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_ringshausen/Desktop/NOTCH_CLL_NAT_COMMS_R2_August2022/"/>
    </mc:Choice>
  </mc:AlternateContent>
  <xr:revisionPtr revIDLastSave="0" documentId="13_ncr:1_{A46DCD6E-623A-0E46-9B3E-2A78B214F697}" xr6:coauthVersionLast="47" xr6:coauthVersionMax="47" xr10:uidLastSave="{00000000-0000-0000-0000-000000000000}"/>
  <bookViews>
    <workbookView xWindow="0" yWindow="500" windowWidth="28080" windowHeight="17500" xr2:uid="{F9F28E0E-63D8-FF47-A2AA-06CF7FB500C6}"/>
  </bookViews>
  <sheets>
    <sheet name="Fig1a" sheetId="1" r:id="rId1"/>
    <sheet name="Fig1c" sheetId="3" r:id="rId2"/>
    <sheet name="Fig1d" sheetId="4" r:id="rId3"/>
    <sheet name="Fig1e" sheetId="5" r:id="rId4"/>
    <sheet name="Fig1f" sheetId="6" r:id="rId5"/>
    <sheet name="Fig1g" sheetId="2" r:id="rId6"/>
    <sheet name="Fig2a" sheetId="7" r:id="rId7"/>
    <sheet name="Fig2b" sheetId="8" r:id="rId8"/>
    <sheet name="Fig2c" sheetId="9" r:id="rId9"/>
    <sheet name="Fig2d" sheetId="10" r:id="rId10"/>
    <sheet name="Fig2e" sheetId="11" r:id="rId11"/>
    <sheet name="Fig2f" sheetId="12" r:id="rId12"/>
    <sheet name="Fig2g" sheetId="13" r:id="rId13"/>
    <sheet name="Fig3a" sheetId="14" r:id="rId14"/>
    <sheet name="Fig3b" sheetId="52" r:id="rId15"/>
    <sheet name="Fig3f" sheetId="15" r:id="rId16"/>
    <sheet name="Fig4b" sheetId="16" r:id="rId17"/>
    <sheet name="Fig4c" sheetId="17" r:id="rId18"/>
    <sheet name="Fig4d" sheetId="18" r:id="rId19"/>
    <sheet name="Fig5a" sheetId="19" r:id="rId20"/>
    <sheet name="Fig5b" sheetId="20" r:id="rId21"/>
    <sheet name="Fig5c" sheetId="21" r:id="rId22"/>
    <sheet name="Fig5d" sheetId="22" r:id="rId23"/>
    <sheet name="Fig5e" sheetId="23" r:id="rId24"/>
    <sheet name="Fig5f" sheetId="24" r:id="rId25"/>
    <sheet name="Fig5g" sheetId="25" r:id="rId26"/>
    <sheet name="Fig5i" sheetId="26" r:id="rId27"/>
    <sheet name="Fig5j" sheetId="27" r:id="rId28"/>
    <sheet name="Fig6d" sheetId="53" r:id="rId29"/>
    <sheet name="Fig6e" sheetId="30" r:id="rId30"/>
    <sheet name="Fig6f" sheetId="28" r:id="rId31"/>
    <sheet name="Fig6g" sheetId="29" r:id="rId32"/>
    <sheet name="Fig7d(i)" sheetId="31" r:id="rId33"/>
    <sheet name="Fig7d(ii)" sheetId="32" r:id="rId34"/>
    <sheet name="Fig7d(iii)" sheetId="33" r:id="rId35"/>
    <sheet name="Fig7e(i)" sheetId="34" r:id="rId36"/>
    <sheet name="Fig7e(ii)" sheetId="35" r:id="rId37"/>
    <sheet name="Fig7e(iii)" sheetId="36" r:id="rId38"/>
    <sheet name="Fig7f(i)" sheetId="37" r:id="rId39"/>
    <sheet name="Fig7f(ii)" sheetId="38" r:id="rId40"/>
    <sheet name="Fig7h" sheetId="39" r:id="rId41"/>
    <sheet name="Fig7i" sheetId="40" r:id="rId42"/>
    <sheet name="Fig7j" sheetId="41" r:id="rId43"/>
    <sheet name="SupplFig1a" sheetId="44" r:id="rId44"/>
    <sheet name="SupplFig1b" sheetId="42" r:id="rId45"/>
    <sheet name="SupplFig2a" sheetId="45" r:id="rId46"/>
    <sheet name="SupplFig2b" sheetId="43" r:id="rId47"/>
    <sheet name="SupplFig3a" sheetId="51" r:id="rId48"/>
    <sheet name="SupplFig3c" sheetId="46" r:id="rId49"/>
    <sheet name="SupplFig4b" sheetId="47" r:id="rId50"/>
    <sheet name="SupplFig5a" sheetId="54" r:id="rId51"/>
    <sheet name="SupplFig5c" sheetId="48" r:id="rId52"/>
    <sheet name="SupplFig6a" sheetId="50" r:id="rId53"/>
    <sheet name="SupplFig6b" sheetId="49" r:id="rId54"/>
  </sheets>
  <externalReferences>
    <externalReference r:id="rId5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9" l="1"/>
  <c r="H12" i="9"/>
  <c r="G12" i="9"/>
  <c r="I11" i="9"/>
  <c r="H11" i="9"/>
  <c r="G11" i="9"/>
  <c r="I8" i="9"/>
  <c r="H8" i="9"/>
  <c r="G8" i="9"/>
  <c r="I7" i="9"/>
  <c r="H7" i="9"/>
  <c r="G7" i="9"/>
  <c r="I4" i="9"/>
  <c r="H4" i="9"/>
  <c r="G4" i="9"/>
  <c r="I3" i="9"/>
  <c r="H3" i="9"/>
  <c r="G3" i="9"/>
  <c r="F26" i="7"/>
  <c r="H26" i="7" s="1"/>
  <c r="I26" i="7" s="1"/>
  <c r="F25" i="7"/>
  <c r="H25" i="7" s="1"/>
  <c r="I25" i="7" s="1"/>
  <c r="F24" i="7"/>
  <c r="H24" i="7" s="1"/>
  <c r="I24" i="7" s="1"/>
  <c r="F23" i="7"/>
  <c r="H23" i="7" s="1"/>
  <c r="I23" i="7" s="1"/>
  <c r="F22" i="7"/>
  <c r="H22" i="7" s="1"/>
  <c r="I22" i="7" s="1"/>
  <c r="F21" i="7"/>
  <c r="H21" i="7" s="1"/>
  <c r="I21" i="7" s="1"/>
  <c r="F19" i="7"/>
  <c r="H19" i="7" s="1"/>
  <c r="I19" i="7" s="1"/>
  <c r="F18" i="7"/>
  <c r="H18" i="7" s="1"/>
  <c r="I18" i="7" s="1"/>
  <c r="F17" i="7"/>
  <c r="H17" i="7" s="1"/>
  <c r="I17" i="7" s="1"/>
  <c r="F16" i="7"/>
  <c r="H16" i="7" s="1"/>
  <c r="I16" i="7" s="1"/>
  <c r="F15" i="7"/>
  <c r="H15" i="7" s="1"/>
  <c r="I15" i="7" s="1"/>
  <c r="F14" i="7"/>
  <c r="H14" i="7" s="1"/>
  <c r="I14" i="7" s="1"/>
  <c r="F13" i="7"/>
  <c r="H13" i="7" s="1"/>
  <c r="I13" i="7" s="1"/>
  <c r="F12" i="7"/>
  <c r="H12" i="7" s="1"/>
  <c r="I12" i="7" s="1"/>
  <c r="F10" i="7"/>
  <c r="H10" i="7" s="1"/>
  <c r="I10" i="7" s="1"/>
  <c r="F9" i="7"/>
  <c r="H9" i="7" s="1"/>
  <c r="I9" i="7" s="1"/>
  <c r="F8" i="7"/>
  <c r="H8" i="7" s="1"/>
  <c r="I8" i="7" s="1"/>
  <c r="F7" i="7"/>
  <c r="H7" i="7" s="1"/>
  <c r="I7" i="7" s="1"/>
  <c r="F4" i="7"/>
  <c r="H4" i="7" s="1"/>
  <c r="I4" i="7" s="1"/>
  <c r="F3" i="7"/>
  <c r="H3" i="7" s="1"/>
  <c r="I3" i="7" s="1"/>
  <c r="M17" i="5" l="1"/>
  <c r="I17" i="5"/>
  <c r="K17" i="5" s="1"/>
  <c r="M16" i="5"/>
  <c r="I16" i="5"/>
  <c r="K16" i="5" s="1"/>
  <c r="M15" i="5"/>
  <c r="I15" i="5"/>
  <c r="K15" i="5" s="1"/>
  <c r="N15" i="5" s="1"/>
  <c r="P15" i="5" s="1"/>
  <c r="M14" i="5"/>
  <c r="K14" i="5"/>
  <c r="L14" i="5" s="1"/>
  <c r="I14" i="5"/>
  <c r="M11" i="5"/>
  <c r="I11" i="5"/>
  <c r="K11" i="5" s="1"/>
  <c r="O11" i="5" s="1"/>
  <c r="Q11" i="5" s="1"/>
  <c r="M10" i="5"/>
  <c r="I10" i="5"/>
  <c r="K10" i="5" s="1"/>
  <c r="L10" i="5" s="1"/>
  <c r="M9" i="5"/>
  <c r="I9" i="5"/>
  <c r="K9" i="5" s="1"/>
  <c r="O9" i="5" s="1"/>
  <c r="Q9" i="5" s="1"/>
  <c r="M8" i="5"/>
  <c r="K8" i="5"/>
  <c r="L8" i="5" s="1"/>
  <c r="I8" i="5"/>
  <c r="M6" i="5"/>
  <c r="I6" i="5"/>
  <c r="K6" i="5" s="1"/>
  <c r="O6" i="5" s="1"/>
  <c r="Q6" i="5" s="1"/>
  <c r="M5" i="5"/>
  <c r="K5" i="5"/>
  <c r="L5" i="5" s="1"/>
  <c r="I5" i="5"/>
  <c r="M4" i="5"/>
  <c r="I4" i="5"/>
  <c r="K4" i="5" s="1"/>
  <c r="O4" i="5" s="1"/>
  <c r="Q4" i="5" s="1"/>
  <c r="M3" i="5"/>
  <c r="K3" i="5"/>
  <c r="L3" i="5" s="1"/>
  <c r="I3" i="5"/>
  <c r="O5" i="5" l="1"/>
  <c r="Q5" i="5" s="1"/>
  <c r="R5" i="5" s="1"/>
  <c r="L16" i="5"/>
  <c r="O16" i="5"/>
  <c r="Q16" i="5" s="1"/>
  <c r="N16" i="5"/>
  <c r="P16" i="5" s="1"/>
  <c r="O17" i="5"/>
  <c r="Q17" i="5" s="1"/>
  <c r="N17" i="5"/>
  <c r="P17" i="5" s="1"/>
  <c r="L17" i="5"/>
  <c r="O15" i="5"/>
  <c r="Q15" i="5" s="1"/>
  <c r="N3" i="5"/>
  <c r="P3" i="5" s="1"/>
  <c r="S3" i="5" s="1"/>
  <c r="L4" i="5"/>
  <c r="R4" i="5" s="1"/>
  <c r="N5" i="5"/>
  <c r="P5" i="5" s="1"/>
  <c r="S5" i="5" s="1"/>
  <c r="L6" i="5"/>
  <c r="N8" i="5"/>
  <c r="P8" i="5" s="1"/>
  <c r="S8" i="5" s="1"/>
  <c r="L9" i="5"/>
  <c r="N10" i="5"/>
  <c r="P10" i="5" s="1"/>
  <c r="S10" i="5" s="1"/>
  <c r="L11" i="5"/>
  <c r="N14" i="5"/>
  <c r="P14" i="5" s="1"/>
  <c r="S14" i="5" s="1"/>
  <c r="L15" i="5"/>
  <c r="S15" i="5" s="1"/>
  <c r="O3" i="5"/>
  <c r="Q3" i="5" s="1"/>
  <c r="R3" i="5" s="1"/>
  <c r="O8" i="5"/>
  <c r="Q8" i="5" s="1"/>
  <c r="R8" i="5" s="1"/>
  <c r="O10" i="5"/>
  <c r="Q10" i="5" s="1"/>
  <c r="R10" i="5" s="1"/>
  <c r="O14" i="5"/>
  <c r="Q14" i="5" s="1"/>
  <c r="R14" i="5" s="1"/>
  <c r="N4" i="5"/>
  <c r="P4" i="5" s="1"/>
  <c r="N6" i="5"/>
  <c r="P6" i="5" s="1"/>
  <c r="N9" i="5"/>
  <c r="P9" i="5" s="1"/>
  <c r="N11" i="5"/>
  <c r="P11" i="5" s="1"/>
  <c r="S11" i="5" l="1"/>
  <c r="R15" i="5"/>
  <c r="S16" i="5"/>
  <c r="S6" i="5"/>
  <c r="S17" i="5"/>
  <c r="R11" i="5"/>
  <c r="S9" i="5"/>
  <c r="S4" i="5"/>
  <c r="R17" i="5"/>
  <c r="R6" i="5"/>
  <c r="R16" i="5"/>
  <c r="R9" i="5"/>
  <c r="L13" i="4"/>
  <c r="K13" i="4"/>
  <c r="J13" i="4"/>
  <c r="H13" i="4"/>
  <c r="G13" i="4"/>
  <c r="F13" i="4"/>
  <c r="D13" i="4"/>
  <c r="C13" i="4"/>
  <c r="B13" i="4"/>
  <c r="L12" i="4"/>
  <c r="K12" i="4"/>
  <c r="J12" i="4"/>
  <c r="H12" i="4"/>
  <c r="G12" i="4"/>
  <c r="F12" i="4"/>
  <c r="D12" i="4"/>
  <c r="C12" i="4"/>
  <c r="B12" i="4"/>
</calcChain>
</file>

<file path=xl/sharedStrings.xml><?xml version="1.0" encoding="utf-8"?>
<sst xmlns="http://schemas.openxmlformats.org/spreadsheetml/2006/main" count="52812" uniqueCount="34496">
  <si>
    <t>CLL</t>
  </si>
  <si>
    <t>MCL</t>
  </si>
  <si>
    <t>Normal B cell</t>
  </si>
  <si>
    <t>empty 
vector</t>
  </si>
  <si>
    <t>cMYC</t>
  </si>
  <si>
    <t>#1</t>
  </si>
  <si>
    <t>#2</t>
  </si>
  <si>
    <t>#3</t>
  </si>
  <si>
    <t>#4</t>
  </si>
  <si>
    <t>#5</t>
  </si>
  <si>
    <t>galv</t>
  </si>
  <si>
    <t>felv</t>
  </si>
  <si>
    <t>ssav</t>
  </si>
  <si>
    <t>#6</t>
  </si>
  <si>
    <t>#7</t>
  </si>
  <si>
    <t>#8</t>
  </si>
  <si>
    <t>#9</t>
  </si>
  <si>
    <t>Day 3 post infection</t>
  </si>
  <si>
    <t>day 5</t>
  </si>
  <si>
    <t>day 7</t>
  </si>
  <si>
    <t>Live</t>
  </si>
  <si>
    <t xml:space="preserve">apoptotic </t>
  </si>
  <si>
    <t>Dead</t>
  </si>
  <si>
    <t>Sample Name</t>
  </si>
  <si>
    <t>Gene</t>
  </si>
  <si>
    <t>Ct Average</t>
  </si>
  <si>
    <t>Ct StdDev</t>
  </si>
  <si>
    <t xml:space="preserve">dCt </t>
  </si>
  <si>
    <t>cal dct</t>
  </si>
  <si>
    <t>ddCt</t>
  </si>
  <si>
    <t>2^-ddCt</t>
  </si>
  <si>
    <t>StdDev ddCt</t>
  </si>
  <si>
    <t>ddCt+sd</t>
  </si>
  <si>
    <t>ddCt-sd</t>
  </si>
  <si>
    <t>2^-ddCt+sd</t>
  </si>
  <si>
    <t>2^-ddCt-sd</t>
  </si>
  <si>
    <t>Upper</t>
  </si>
  <si>
    <t>Lower</t>
  </si>
  <si>
    <t>cnt</t>
  </si>
  <si>
    <t>gapdh</t>
  </si>
  <si>
    <t>P21</t>
  </si>
  <si>
    <t xml:space="preserve">p53dn </t>
  </si>
  <si>
    <t>The two-tailed P value equals 0.0104</t>
  </si>
  <si>
    <t>cnt + 0.3ug/ml dox</t>
  </si>
  <si>
    <t>p53dn + 0.3ug/ml dox</t>
  </si>
  <si>
    <t>p21</t>
  </si>
  <si>
    <t> The two-tailed P value is less than 0.0001</t>
  </si>
  <si>
    <t>The two-tailed P value equals 0.0074</t>
  </si>
  <si>
    <t>#1+ p53DD</t>
  </si>
  <si>
    <t>#2+p53DD</t>
  </si>
  <si>
    <t>#3+p53DD</t>
  </si>
  <si>
    <t>#4+p53DD</t>
  </si>
  <si>
    <t>dmso</t>
  </si>
  <si>
    <t>12.5uM</t>
  </si>
  <si>
    <t>25uM</t>
  </si>
  <si>
    <t>50uM</t>
  </si>
  <si>
    <t>DTX1</t>
  </si>
  <si>
    <t>Gapdh</t>
  </si>
  <si>
    <t>dtx1</t>
  </si>
  <si>
    <t>#1 NOTCH1</t>
  </si>
  <si>
    <t>#2 NOTCH1</t>
  </si>
  <si>
    <t>#3 NOTCH1</t>
  </si>
  <si>
    <t>#4 NOTCH1</t>
  </si>
  <si>
    <t>hes1</t>
  </si>
  <si>
    <t>Hey1</t>
  </si>
  <si>
    <r>
      <t>NOTCH1</t>
    </r>
    <r>
      <rPr>
        <b/>
        <vertAlign val="superscript"/>
        <sz val="10"/>
        <rFont val="Arial"/>
        <family val="2"/>
      </rPr>
      <t>ΔPEST</t>
    </r>
  </si>
  <si>
    <t>#10</t>
  </si>
  <si>
    <t>#11</t>
  </si>
  <si>
    <t>#12</t>
  </si>
  <si>
    <t>#13</t>
  </si>
  <si>
    <t>#14</t>
  </si>
  <si>
    <t>DAY3</t>
  </si>
  <si>
    <t>DAY7</t>
  </si>
  <si>
    <t>DAY14</t>
  </si>
  <si>
    <t>%CD19+ GFP+ cntr</t>
  </si>
  <si>
    <t>%CD19+ GFP+ NOTCH1</t>
  </si>
  <si>
    <t>% live cells gated on GFP+ cells</t>
  </si>
  <si>
    <t xml:space="preserve">empty vector </t>
  </si>
  <si>
    <t>NOTCH1</t>
  </si>
  <si>
    <t>Tri12 cntr</t>
  </si>
  <si>
    <t>Tri12 N1</t>
  </si>
  <si>
    <t>Del13 cntr</t>
  </si>
  <si>
    <t>Del13 N1</t>
  </si>
  <si>
    <t>% mean calcium flux gated on GFP+ cells</t>
  </si>
  <si>
    <t>empty vector</t>
  </si>
  <si>
    <t>Notch1</t>
  </si>
  <si>
    <t>gene</t>
  </si>
  <si>
    <t>ENSG00000197921</t>
  </si>
  <si>
    <t>ENSG00000163687</t>
  </si>
  <si>
    <t>ENSG00000198435</t>
  </si>
  <si>
    <t>ENSG00000204161</t>
  </si>
  <si>
    <t>ENSG00000164683</t>
  </si>
  <si>
    <t>ENSG00000270823</t>
  </si>
  <si>
    <t>ENSG00000172005</t>
  </si>
  <si>
    <t>ENSG00000106484</t>
  </si>
  <si>
    <t>ENSG00000167851</t>
  </si>
  <si>
    <t>ENSG00000177570</t>
  </si>
  <si>
    <t>ENSG00000182732</t>
  </si>
  <si>
    <t>ENSG00000186369</t>
  </si>
  <si>
    <t>ENSG00000237339</t>
  </si>
  <si>
    <t>ENSG00000104055</t>
  </si>
  <si>
    <t>ENSG00000160145</t>
  </si>
  <si>
    <t>ENSG00000158481</t>
  </si>
  <si>
    <t>ENSG00000237073</t>
  </si>
  <si>
    <t>ENSG00000198796</t>
  </si>
  <si>
    <t>ENSG00000234703</t>
  </si>
  <si>
    <t>ENSG00000101307</t>
  </si>
  <si>
    <t>ENSG00000178997</t>
  </si>
  <si>
    <t>ENSG00000114315</t>
  </si>
  <si>
    <t>ENSG00000228314</t>
  </si>
  <si>
    <t>ENSG00000227036</t>
  </si>
  <si>
    <t>ENSG00000115523</t>
  </si>
  <si>
    <t>ENSG00000116991</t>
  </si>
  <si>
    <t>ENSG00000198729</t>
  </si>
  <si>
    <t>ENSG00000231671</t>
  </si>
  <si>
    <t>ENSG00000145287</t>
  </si>
  <si>
    <t>ENSG00000216863</t>
  </si>
  <si>
    <t>ENSG00000267579</t>
  </si>
  <si>
    <t>ENSG00000148400</t>
  </si>
  <si>
    <t>ENSG00000267257</t>
  </si>
  <si>
    <t>ENSG00000115604</t>
  </si>
  <si>
    <t>ENSG00000197992</t>
  </si>
  <si>
    <t>ENSG00000262979</t>
  </si>
  <si>
    <t>ENSG00000173728</t>
  </si>
  <si>
    <t>ENSG00000248265</t>
  </si>
  <si>
    <t>ENSG00000272138</t>
  </si>
  <si>
    <t>ENSG00000180539</t>
  </si>
  <si>
    <t>ENSG00000217825</t>
  </si>
  <si>
    <t>ENSG00000232084</t>
  </si>
  <si>
    <t>ENSG00000180549</t>
  </si>
  <si>
    <t>ENSG00000175591</t>
  </si>
  <si>
    <t>ENSG00000163600</t>
  </si>
  <si>
    <t>ENSG00000179431</t>
  </si>
  <si>
    <t>ENSG00000050730</t>
  </si>
  <si>
    <t>ENSG00000147145</t>
  </si>
  <si>
    <t>ENSG00000154537</t>
  </si>
  <si>
    <t>ENSG00000257178</t>
  </si>
  <si>
    <t>ENSG00000203710</t>
  </si>
  <si>
    <t>ENSG00000129422</t>
  </si>
  <si>
    <t>ENSG00000151914</t>
  </si>
  <si>
    <t>ENSG00000226025</t>
  </si>
  <si>
    <t>ENSG00000229719</t>
  </si>
  <si>
    <t>ENSG00000237986</t>
  </si>
  <si>
    <t>ENSG00000224939</t>
  </si>
  <si>
    <t>ENSG00000269460</t>
  </si>
  <si>
    <t>ENSG00000285159</t>
  </si>
  <si>
    <t>ENSG00000285454</t>
  </si>
  <si>
    <t>ENSG00000247134</t>
  </si>
  <si>
    <t>ENSG00000223842</t>
  </si>
  <si>
    <t>ENSG00000274026</t>
  </si>
  <si>
    <t>ENSG00000246145</t>
  </si>
  <si>
    <t>ENSG00000231749</t>
  </si>
  <si>
    <t>ENSG00000165238</t>
  </si>
  <si>
    <t>ENSG00000090376</t>
  </si>
  <si>
    <t>ENSG00000112799</t>
  </si>
  <si>
    <t>ENSG00000154165</t>
  </si>
  <si>
    <t>ENSG00000188290</t>
  </si>
  <si>
    <t>ENSG00000171766</t>
  </si>
  <si>
    <t>ENSG00000078081</t>
  </si>
  <si>
    <t>ENSG00000197358</t>
  </si>
  <si>
    <t>ENSG00000243444</t>
  </si>
  <si>
    <t>ENSG00000173085</t>
  </si>
  <si>
    <t>ENSG00000039068</t>
  </si>
  <si>
    <t>ENSG00000263680</t>
  </si>
  <si>
    <t>ENSG00000259316</t>
  </si>
  <si>
    <t>ENSG00000164061</t>
  </si>
  <si>
    <t>ENSG00000265692</t>
  </si>
  <si>
    <t>ENSG00000275467</t>
  </si>
  <si>
    <t>ENSG00000272477</t>
  </si>
  <si>
    <t>ENSG00000071575</t>
  </si>
  <si>
    <t>ENSG00000164120</t>
  </si>
  <si>
    <t>ENSG00000261821</t>
  </si>
  <si>
    <t>ENSG00000163686</t>
  </si>
  <si>
    <t>ENSG00000115607</t>
  </si>
  <si>
    <t>ENSG00000164949</t>
  </si>
  <si>
    <t>ENSG00000151012</t>
  </si>
  <si>
    <t>ENSG00000186529</t>
  </si>
  <si>
    <t>ENSG00000186654</t>
  </si>
  <si>
    <t>ENSG00000170324</t>
  </si>
  <si>
    <t>ENSG00000183688</t>
  </si>
  <si>
    <t>ENSG00000125522</t>
  </si>
  <si>
    <t>ENSG00000151117</t>
  </si>
  <si>
    <t>ENSG00000176273</t>
  </si>
  <si>
    <t>ENSG00000188549</t>
  </si>
  <si>
    <t>ENSG00000233538</t>
  </si>
  <si>
    <t>ENSG00000148680</t>
  </si>
  <si>
    <t>ENSG00000228956</t>
  </si>
  <si>
    <t>ENSG00000070748</t>
  </si>
  <si>
    <t>ENSG00000154928</t>
  </si>
  <si>
    <t>ENSG00000125170</t>
  </si>
  <si>
    <t>ENSG00000144893</t>
  </si>
  <si>
    <t>ENSG00000122547</t>
  </si>
  <si>
    <t>ENSG00000111537</t>
  </si>
  <si>
    <t>ENSG00000265728</t>
  </si>
  <si>
    <t>ENSG00000163116</t>
  </si>
  <si>
    <t>ENSG00000238062</t>
  </si>
  <si>
    <t>ENSG00000225680</t>
  </si>
  <si>
    <t>ENSG00000149380</t>
  </si>
  <si>
    <t>ENSG00000170425</t>
  </si>
  <si>
    <t>ENSG00000182584</t>
  </si>
  <si>
    <t>ENSG00000105889</t>
  </si>
  <si>
    <t>ENSG00000169994</t>
  </si>
  <si>
    <t>ENSG00000166736</t>
  </si>
  <si>
    <t>ENSG00000278493</t>
  </si>
  <si>
    <t>ENSG00000253522</t>
  </si>
  <si>
    <t>ENSG00000253704</t>
  </si>
  <si>
    <t>ENSG00000175832</t>
  </si>
  <si>
    <t>ENSG00000165071</t>
  </si>
  <si>
    <t>ENSG00000184371</t>
  </si>
  <si>
    <t>ENSG00000142494</t>
  </si>
  <si>
    <t>ENSG00000277687</t>
  </si>
  <si>
    <t>ENSG00000069764</t>
  </si>
  <si>
    <t>ENSG00000104140</t>
  </si>
  <si>
    <t>ENSG00000249664</t>
  </si>
  <si>
    <t>ENSG00000259867</t>
  </si>
  <si>
    <t>ENSG00000258586</t>
  </si>
  <si>
    <t>ENSG00000089012</t>
  </si>
  <si>
    <t>ENSG00000248242</t>
  </si>
  <si>
    <t>ENSG00000145920</t>
  </si>
  <si>
    <t>ENSG00000100867</t>
  </si>
  <si>
    <t>ENSG00000152661</t>
  </si>
  <si>
    <t>ENSG00000177374</t>
  </si>
  <si>
    <t>ENSG00000157483</t>
  </si>
  <si>
    <t>ENSG00000272254</t>
  </si>
  <si>
    <t>ENSG00000006659</t>
  </si>
  <si>
    <t>ENSG00000127074</t>
  </si>
  <si>
    <t>ENSG00000123892</t>
  </si>
  <si>
    <t>ENSG00000275418</t>
  </si>
  <si>
    <t>ENSG00000106689</t>
  </si>
  <si>
    <t>ENSG00000100453</t>
  </si>
  <si>
    <t>ENSG00000103381</t>
  </si>
  <si>
    <t>ENSG00000120162</t>
  </si>
  <si>
    <t>ENSG00000143147</t>
  </si>
  <si>
    <t>ENSG00000128510</t>
  </si>
  <si>
    <t>ENSG00000248373</t>
  </si>
  <si>
    <t>ENSG00000118997</t>
  </si>
  <si>
    <t>ENSG00000260816</t>
  </si>
  <si>
    <t>ENSG00000166819</t>
  </si>
  <si>
    <t>ENSG00000249753</t>
  </si>
  <si>
    <t>ENSG00000260360</t>
  </si>
  <si>
    <t>ENSG00000101670</t>
  </si>
  <si>
    <t>ENSG00000111181</t>
  </si>
  <si>
    <t>ENSG00000261732</t>
  </si>
  <si>
    <t>ENSG00000230630</t>
  </si>
  <si>
    <t>ENSG00000270195</t>
  </si>
  <si>
    <t>ENSG00000079112</t>
  </si>
  <si>
    <t>ENSG00000174417</t>
  </si>
  <si>
    <t>ENSG00000255384</t>
  </si>
  <si>
    <t>ENSG00000233308</t>
  </si>
  <si>
    <t>ENSG00000115590</t>
  </si>
  <si>
    <t>ENSG00000142224</t>
  </si>
  <si>
    <t>ENSG00000150783</t>
  </si>
  <si>
    <t>ENSG00000164621</t>
  </si>
  <si>
    <t>ENSG00000238516</t>
  </si>
  <si>
    <t>ENSG00000239801</t>
  </si>
  <si>
    <t>ENSG00000278523</t>
  </si>
  <si>
    <t>ENSG00000205057</t>
  </si>
  <si>
    <t>ENSG00000224897</t>
  </si>
  <si>
    <t>ENSG00000126266</t>
  </si>
  <si>
    <t>ENSG00000226026</t>
  </si>
  <si>
    <t>ENSG00000108798</t>
  </si>
  <si>
    <t>ENSG00000164304</t>
  </si>
  <si>
    <t>ENSG00000178562</t>
  </si>
  <si>
    <t>ENSG00000117322</t>
  </si>
  <si>
    <t>ENSG00000237993</t>
  </si>
  <si>
    <t>ENSG00000202566</t>
  </si>
  <si>
    <t>ENSG00000010310</t>
  </si>
  <si>
    <t>ENSG00000165675</t>
  </si>
  <si>
    <t>ENSG00000169242</t>
  </si>
  <si>
    <t>ENSG00000154262</t>
  </si>
  <si>
    <t>ENSG00000263069</t>
  </si>
  <si>
    <t>ENSG00000135362</t>
  </si>
  <si>
    <t>ENSG00000104951</t>
  </si>
  <si>
    <t>ENSG00000090104</t>
  </si>
  <si>
    <t>ENSG00000074803</t>
  </si>
  <si>
    <t>ENSG00000271991</t>
  </si>
  <si>
    <t>ENSG00000162692</t>
  </si>
  <si>
    <t>ENSG00000176092</t>
  </si>
  <si>
    <t>ENSG00000224875</t>
  </si>
  <si>
    <t>ENSG00000167749</t>
  </si>
  <si>
    <t>ENSG00000185222</t>
  </si>
  <si>
    <t>ENSG00000260645</t>
  </si>
  <si>
    <t>ENSG00000260969</t>
  </si>
  <si>
    <t>ENSG00000275576</t>
  </si>
  <si>
    <t>ENSG00000102387</t>
  </si>
  <si>
    <t>ENSG00000136114</t>
  </si>
  <si>
    <t>ENSG00000284914</t>
  </si>
  <si>
    <t>ENSG00000261242</t>
  </si>
  <si>
    <t>ENSG00000268584</t>
  </si>
  <si>
    <t>ENSG00000231729</t>
  </si>
  <si>
    <t>ENSG00000125430</t>
  </si>
  <si>
    <t>ENSG00000004468</t>
  </si>
  <si>
    <t>ENSG00000168675</t>
  </si>
  <si>
    <t>ENSG00000167083</t>
  </si>
  <si>
    <t>ENSG00000164047</t>
  </si>
  <si>
    <t>ENSG00000204581</t>
  </si>
  <si>
    <t>ENSG00000263606</t>
  </si>
  <si>
    <t>ENSG00000251655</t>
  </si>
  <si>
    <t>ENSG00000235505</t>
  </si>
  <si>
    <t>ENSG00000113140</t>
  </si>
  <si>
    <t>ENSG00000124721</t>
  </si>
  <si>
    <t>ENSG00000284486</t>
  </si>
  <si>
    <t>ENSG00000260228</t>
  </si>
  <si>
    <t>ENSG00000157227</t>
  </si>
  <si>
    <t>ENSG00000207119</t>
  </si>
  <si>
    <t>ENSG00000231509</t>
  </si>
  <si>
    <t>ENSG00000153721</t>
  </si>
  <si>
    <t>ENSG00000189420</t>
  </si>
  <si>
    <t>ENSG00000020577</t>
  </si>
  <si>
    <t>ENSG00000261115</t>
  </si>
  <si>
    <t>ENSG00000164742</t>
  </si>
  <si>
    <t>ENSG00000106025</t>
  </si>
  <si>
    <t>ENSG00000135519</t>
  </si>
  <si>
    <t>ENSG00000162755</t>
  </si>
  <si>
    <t>ENSG00000183281</t>
  </si>
  <si>
    <t>ENSG00000272189</t>
  </si>
  <si>
    <t>ENSG00000252908</t>
  </si>
  <si>
    <t>ENSG00000175820</t>
  </si>
  <si>
    <t>ENSG00000064886</t>
  </si>
  <si>
    <t>ENSG00000114529</t>
  </si>
  <si>
    <t>ENSG00000173227</t>
  </si>
  <si>
    <t>ENSG00000235419</t>
  </si>
  <si>
    <t>ENSG00000135002</t>
  </si>
  <si>
    <t>ENSG00000253981</t>
  </si>
  <si>
    <t>ENSG00000101049</t>
  </si>
  <si>
    <t>ENSG00000163491</t>
  </si>
  <si>
    <t>ENSG00000254166</t>
  </si>
  <si>
    <t>ENSG00000200855</t>
  </si>
  <si>
    <t>ENSG00000154258</t>
  </si>
  <si>
    <t>ENSG00000260641</t>
  </si>
  <si>
    <t>ENSG00000198719</t>
  </si>
  <si>
    <t>ENSG00000222810</t>
  </si>
  <si>
    <t>ENSG00000234199</t>
  </si>
  <si>
    <t>ENSG00000251523</t>
  </si>
  <si>
    <t>ENSG00000100038</t>
  </si>
  <si>
    <t>ENSG00000226758</t>
  </si>
  <si>
    <t>ENSG00000178162</t>
  </si>
  <si>
    <t>ENSG00000278916</t>
  </si>
  <si>
    <t>ENSG00000068615</t>
  </si>
  <si>
    <t>ENSG00000202515</t>
  </si>
  <si>
    <t>ENSG00000237224</t>
  </si>
  <si>
    <t>ENSG00000255362</t>
  </si>
  <si>
    <t>ENSG00000137875</t>
  </si>
  <si>
    <t>ENSG00000175048</t>
  </si>
  <si>
    <t>ENSG00000123095</t>
  </si>
  <si>
    <t>ENSG00000258871</t>
  </si>
  <si>
    <t>ENSG00000164136</t>
  </si>
  <si>
    <t>ENSG00000260810</t>
  </si>
  <si>
    <t>ENSG00000101871</t>
  </si>
  <si>
    <t>ENSG00000229619</t>
  </si>
  <si>
    <t>ENSG00000179862</t>
  </si>
  <si>
    <t>ENSG00000234261</t>
  </si>
  <si>
    <t>ENSG00000158321</t>
  </si>
  <si>
    <t>ENSG00000130164</t>
  </si>
  <si>
    <t>ENSG00000072163</t>
  </si>
  <si>
    <t>ENSG00000245748</t>
  </si>
  <si>
    <t>ENSG00000255468</t>
  </si>
  <si>
    <t>ENSG00000154025</t>
  </si>
  <si>
    <t>ENSG00000206969</t>
  </si>
  <si>
    <t>ENSG00000227217</t>
  </si>
  <si>
    <t>ENSG00000276564</t>
  </si>
  <si>
    <t>ENSG00000125355</t>
  </si>
  <si>
    <t>ENSG00000272446</t>
  </si>
  <si>
    <t>ENSG00000084710</t>
  </si>
  <si>
    <t>ENSG00000166927</t>
  </si>
  <si>
    <t>ENSG00000257949</t>
  </si>
  <si>
    <t>ENSG00000110900</t>
  </si>
  <si>
    <t>ENSG00000139973</t>
  </si>
  <si>
    <t>ENSG00000264968</t>
  </si>
  <si>
    <t>ENSG00000223642</t>
  </si>
  <si>
    <t>ENSG00000263370</t>
  </si>
  <si>
    <t>ENSG00000263826</t>
  </si>
  <si>
    <t>ENSG00000224638</t>
  </si>
  <si>
    <t>ENSG00000239705</t>
  </si>
  <si>
    <t>ENSG00000146192</t>
  </si>
  <si>
    <t>ENSG00000172296</t>
  </si>
  <si>
    <t>ENSG00000200350</t>
  </si>
  <si>
    <t>ENSG00000253562</t>
  </si>
  <si>
    <t>ENSG00000274618</t>
  </si>
  <si>
    <t>ENSG00000182985</t>
  </si>
  <si>
    <t>ENSG00000100079</t>
  </si>
  <si>
    <t>ENSG00000153347</t>
  </si>
  <si>
    <t>ENSG00000271699</t>
  </si>
  <si>
    <t>ENSG00000241449</t>
  </si>
  <si>
    <t>ENSG00000205213</t>
  </si>
  <si>
    <t>ENSG00000135144</t>
  </si>
  <si>
    <t>ENSG00000256069</t>
  </si>
  <si>
    <t>ENSG00000174123</t>
  </si>
  <si>
    <t>ENSG00000118407</t>
  </si>
  <si>
    <t>ENSG00000147896</t>
  </si>
  <si>
    <t>ENSG00000235361</t>
  </si>
  <si>
    <t>ENSG00000145850</t>
  </si>
  <si>
    <t>ENSG00000155158</t>
  </si>
  <si>
    <t>ENSG00000197872</t>
  </si>
  <si>
    <t>ENSG00000141425</t>
  </si>
  <si>
    <t>ENSG00000164220</t>
  </si>
  <si>
    <t>ENSG00000267501</t>
  </si>
  <si>
    <t>ENSG00000183486</t>
  </si>
  <si>
    <t>ENSG00000147889</t>
  </si>
  <si>
    <t>ENSG00000254864</t>
  </si>
  <si>
    <t>ENSG00000257524</t>
  </si>
  <si>
    <t>ENSG00000134539</t>
  </si>
  <si>
    <t>ENSG00000212719</t>
  </si>
  <si>
    <t>ENSG00000097096</t>
  </si>
  <si>
    <t>ENSG00000272822</t>
  </si>
  <si>
    <t>ENSG00000214279</t>
  </si>
  <si>
    <t>ENSG00000163702</t>
  </si>
  <si>
    <t>ENSG00000172175</t>
  </si>
  <si>
    <t>ENSG00000238019</t>
  </si>
  <si>
    <t>ENSG00000053328</t>
  </si>
  <si>
    <t>ENSG00000201619</t>
  </si>
  <si>
    <t>ENSG00000174500</t>
  </si>
  <si>
    <t>ENSG00000162849</t>
  </si>
  <si>
    <t>ENSG00000139174</t>
  </si>
  <si>
    <t>ENSG00000280878</t>
  </si>
  <si>
    <t>ENSG00000173705</t>
  </si>
  <si>
    <t>ENSG00000123096</t>
  </si>
  <si>
    <t>ENSG00000160233</t>
  </si>
  <si>
    <t>ENSG00000274421</t>
  </si>
  <si>
    <t>ENSG00000226367</t>
  </si>
  <si>
    <t>ENSG00000229922</t>
  </si>
  <si>
    <t>ENSG00000182568</t>
  </si>
  <si>
    <t>ENSG00000197121</t>
  </si>
  <si>
    <t>ENSG00000270379</t>
  </si>
  <si>
    <t>ENSG00000035664</t>
  </si>
  <si>
    <t>ENSG00000134072</t>
  </si>
  <si>
    <t>ENSG00000224901</t>
  </si>
  <si>
    <t>ENSG00000144476</t>
  </si>
  <si>
    <t>ENSG00000202019</t>
  </si>
  <si>
    <t>ENSG00000269365</t>
  </si>
  <si>
    <t>ENSG00000168546</t>
  </si>
  <si>
    <t>ENSG00000199053</t>
  </si>
  <si>
    <t>ENSG00000245384</t>
  </si>
  <si>
    <t>ENSG00000226521</t>
  </si>
  <si>
    <t>ENSG00000136161</t>
  </si>
  <si>
    <t>ENSG00000206731</t>
  </si>
  <si>
    <t>ENSG00000140968</t>
  </si>
  <si>
    <t>ENSG00000116741</t>
  </si>
  <si>
    <t>ENSG00000079156</t>
  </si>
  <si>
    <t>ENSG00000272264</t>
  </si>
  <si>
    <t>ENSG00000110848</t>
  </si>
  <si>
    <t>ENSG00000064787</t>
  </si>
  <si>
    <t>ENSG00000131941</t>
  </si>
  <si>
    <t>ENSG00000185046</t>
  </si>
  <si>
    <t>ENSG00000158748</t>
  </si>
  <si>
    <t>ENSG00000160856</t>
  </si>
  <si>
    <t>ENSG00000172159</t>
  </si>
  <si>
    <t>ENSG00000232613</t>
  </si>
  <si>
    <t>ENSG00000213949</t>
  </si>
  <si>
    <t>ENSG00000225235</t>
  </si>
  <si>
    <t>ENSG00000000938</t>
  </si>
  <si>
    <t>ENSG00000091137</t>
  </si>
  <si>
    <t>ENSG00000105929</t>
  </si>
  <si>
    <t>ENSG00000120885</t>
  </si>
  <si>
    <t>ENSG00000125514</t>
  </si>
  <si>
    <t>ENSG00000130287</t>
  </si>
  <si>
    <t>ENSG00000142408</t>
  </si>
  <si>
    <t>ENSG00000145692</t>
  </si>
  <si>
    <t>ENSG00000163645</t>
  </si>
  <si>
    <t>ENSG00000178732</t>
  </si>
  <si>
    <t>ENSG00000198948</t>
  </si>
  <si>
    <t>ENSG00000216921</t>
  </si>
  <si>
    <t>ENSG00000224888</t>
  </si>
  <si>
    <t>ENSG00000226272</t>
  </si>
  <si>
    <t>ENSG00000227535</t>
  </si>
  <si>
    <t>ENSG00000231681</t>
  </si>
  <si>
    <t>ENSG00000236525</t>
  </si>
  <si>
    <t>ENSG00000260378</t>
  </si>
  <si>
    <t>ENSG00000261211</t>
  </si>
  <si>
    <t>ENSG00000274354</t>
  </si>
  <si>
    <t>ENSG00000279070</t>
  </si>
  <si>
    <t>ENSG00000284693</t>
  </si>
  <si>
    <t>ENSG00000285448</t>
  </si>
  <si>
    <t>ENSG00000143341</t>
  </si>
  <si>
    <t>ENSG00000182890</t>
  </si>
  <si>
    <t>ENSG00000206762</t>
  </si>
  <si>
    <t>ENSG00000106617</t>
  </si>
  <si>
    <t>ENSG00000235919</t>
  </si>
  <si>
    <t>ENSG00000153093</t>
  </si>
  <si>
    <t>ENSG00000283361</t>
  </si>
  <si>
    <t>ENSG00000266709</t>
  </si>
  <si>
    <t>ENSG00000265787</t>
  </si>
  <si>
    <t>ENSG00000230337</t>
  </si>
  <si>
    <t>ENSG00000139044</t>
  </si>
  <si>
    <t>ENSG00000115758</t>
  </si>
  <si>
    <t>ENSG00000221783</t>
  </si>
  <si>
    <t>ENSG00000266599</t>
  </si>
  <si>
    <t>ENSG00000096264</t>
  </si>
  <si>
    <t>ENSG00000150676</t>
  </si>
  <si>
    <t>ENSG00000206888</t>
  </si>
  <si>
    <t>ENSG00000221507</t>
  </si>
  <si>
    <t>ENSG00000230439</t>
  </si>
  <si>
    <t>ENSG00000237978</t>
  </si>
  <si>
    <t>ENSG00000245248</t>
  </si>
  <si>
    <t>ENSG00000250644</t>
  </si>
  <si>
    <t>ENSG00000272444</t>
  </si>
  <si>
    <t>ENSG00000272512</t>
  </si>
  <si>
    <t>ENSG00000277371</t>
  </si>
  <si>
    <t>ENSG00000166928</t>
  </si>
  <si>
    <t>ENSG00000280543</t>
  </si>
  <si>
    <t>ENSG00000180644</t>
  </si>
  <si>
    <t>ENSG00000198736</t>
  </si>
  <si>
    <t>ENSG00000189171</t>
  </si>
  <si>
    <t>ENSG00000260417</t>
  </si>
  <si>
    <t>ENSG00000105261</t>
  </si>
  <si>
    <t>ENSG00000188501</t>
  </si>
  <si>
    <t>ENSG00000264032</t>
  </si>
  <si>
    <t>ENSG00000260793</t>
  </si>
  <si>
    <t>ENSG00000226004</t>
  </si>
  <si>
    <t>ENSG00000125245</t>
  </si>
  <si>
    <t>ENSG00000246308</t>
  </si>
  <si>
    <t>ENSG00000236352</t>
  </si>
  <si>
    <t>ENSG00000112378</t>
  </si>
  <si>
    <t>ENSG00000138185</t>
  </si>
  <si>
    <t>ENSG00000162694</t>
  </si>
  <si>
    <t>ENSG00000111962</t>
  </si>
  <si>
    <t>ENSG00000186567</t>
  </si>
  <si>
    <t>ENSG00000164483</t>
  </si>
  <si>
    <t>ENSG00000223379</t>
  </si>
  <si>
    <t>ENSG00000149403</t>
  </si>
  <si>
    <t>ENSG00000111266</t>
  </si>
  <si>
    <t>ENSG00000128045</t>
  </si>
  <si>
    <t>ENSG00000104808</t>
  </si>
  <si>
    <t>ENSG00000188313</t>
  </si>
  <si>
    <t>ENSG00000230533</t>
  </si>
  <si>
    <t>ENSG00000269242</t>
  </si>
  <si>
    <t>ENSG00000169031</t>
  </si>
  <si>
    <t>ENSG00000048545</t>
  </si>
  <si>
    <t>ENSG00000138378</t>
  </si>
  <si>
    <t>ENSG00000121318</t>
  </si>
  <si>
    <t>ENSG00000163106</t>
  </si>
  <si>
    <t>ENSG00000272701</t>
  </si>
  <si>
    <t>ENSG00000283108</t>
  </si>
  <si>
    <t>ENSG00000269560</t>
  </si>
  <si>
    <t>ENSG00000173868</t>
  </si>
  <si>
    <t>ENSG00000110042</t>
  </si>
  <si>
    <t>ENSG00000164674</t>
  </si>
  <si>
    <t>ENSG00000114378</t>
  </si>
  <si>
    <t>ENSG00000231769</t>
  </si>
  <si>
    <t>ENSG00000278000</t>
  </si>
  <si>
    <t>ENSG00000170967</t>
  </si>
  <si>
    <t>ENSG00000168152</t>
  </si>
  <si>
    <t>ENSG00000201793</t>
  </si>
  <si>
    <t>ENSG00000189152</t>
  </si>
  <si>
    <t>ENSG00000207233</t>
  </si>
  <si>
    <t>ENSG00000228544</t>
  </si>
  <si>
    <t>ENSG00000140398</t>
  </si>
  <si>
    <t>ENSG00000115828</t>
  </si>
  <si>
    <t>ENSG00000108582</t>
  </si>
  <si>
    <t>ENSG00000173559</t>
  </si>
  <si>
    <t>ENSG00000105612</t>
  </si>
  <si>
    <t>ENSG00000189334</t>
  </si>
  <si>
    <t>ENSG00000088992</t>
  </si>
  <si>
    <t>ENSG00000256658</t>
  </si>
  <si>
    <t>ENSG00000257681</t>
  </si>
  <si>
    <t>ENSG00000198106</t>
  </si>
  <si>
    <t>ENSG00000201499</t>
  </si>
  <si>
    <t>ENSG00000148175</t>
  </si>
  <si>
    <t>ENSG00000273619</t>
  </si>
  <si>
    <t>ENSG00000137501</t>
  </si>
  <si>
    <t>ENSG00000158423</t>
  </si>
  <si>
    <t>ENSG00000261455</t>
  </si>
  <si>
    <t>ENSG00000225828</t>
  </si>
  <si>
    <t>ENSG00000168676</t>
  </si>
  <si>
    <t>ENSG00000176170</t>
  </si>
  <si>
    <t>ENSG00000230148</t>
  </si>
  <si>
    <t>ENSG00000172548</t>
  </si>
  <si>
    <t>ENSG00000136250</t>
  </si>
  <si>
    <t>ENSG00000257647</t>
  </si>
  <si>
    <t>ENSG00000125363</t>
  </si>
  <si>
    <t>ENSG00000135821</t>
  </si>
  <si>
    <t>ENSG00000100600</t>
  </si>
  <si>
    <t>ENSG00000284070</t>
  </si>
  <si>
    <t>ENSG00000278920</t>
  </si>
  <si>
    <t>ENSG00000255081</t>
  </si>
  <si>
    <t>ENSG00000263050</t>
  </si>
  <si>
    <t>ENSG00000282057</t>
  </si>
  <si>
    <t>ENSG00000010810</t>
  </si>
  <si>
    <t>ENSG00000270190</t>
  </si>
  <si>
    <t>ENSG00000106819</t>
  </si>
  <si>
    <t>ENSG00000175779</t>
  </si>
  <si>
    <t>ENSG00000267150</t>
  </si>
  <si>
    <t>ENSG00000116883</t>
  </si>
  <si>
    <t>ENSG00000230002</t>
  </si>
  <si>
    <t>ENSG00000259635</t>
  </si>
  <si>
    <t>ENSG00000148737</t>
  </si>
  <si>
    <t>ENSG00000230427</t>
  </si>
  <si>
    <t>ENSG00000196917</t>
  </si>
  <si>
    <t>ENSG00000231050</t>
  </si>
  <si>
    <t>ENSG00000269919</t>
  </si>
  <si>
    <t>ENSG00000167550</t>
  </si>
  <si>
    <t>ENSG00000241525</t>
  </si>
  <si>
    <t>ENSG00000157578</t>
  </si>
  <si>
    <t>ENSG00000250548</t>
  </si>
  <si>
    <t>ENSG00000159217</t>
  </si>
  <si>
    <t>ENSG00000163017</t>
  </si>
  <si>
    <t>ENSG00000201364</t>
  </si>
  <si>
    <t>ENSG00000277579</t>
  </si>
  <si>
    <t>ENSG00000136869</t>
  </si>
  <si>
    <t>ENSG00000196083</t>
  </si>
  <si>
    <t>ENSG00000239704</t>
  </si>
  <si>
    <t>ENSG00000003147</t>
  </si>
  <si>
    <t>ENSG00000105679</t>
  </si>
  <si>
    <t>ENSG00000111783</t>
  </si>
  <si>
    <t>ENSG00000115616</t>
  </si>
  <si>
    <t>ENSG00000158258</t>
  </si>
  <si>
    <t>ENSG00000261158</t>
  </si>
  <si>
    <t>ENSG00000272754</t>
  </si>
  <si>
    <t>ENSG00000277034</t>
  </si>
  <si>
    <t>ENSG00000120658</t>
  </si>
  <si>
    <t>ENSG00000162105</t>
  </si>
  <si>
    <t>ENSG00000198369</t>
  </si>
  <si>
    <t>ENSG00000188263</t>
  </si>
  <si>
    <t>ENSG00000258940</t>
  </si>
  <si>
    <t>ENSG00000179331</t>
  </si>
  <si>
    <t>ENSG00000277851</t>
  </si>
  <si>
    <t>ENSG00000110079</t>
  </si>
  <si>
    <t>ENSG00000112245</t>
  </si>
  <si>
    <t>ENSG00000202374</t>
  </si>
  <si>
    <t>ENSG00000230601</t>
  </si>
  <si>
    <t>ENSG00000121446</t>
  </si>
  <si>
    <t>ENSG00000153291</t>
  </si>
  <si>
    <t>ENSG00000207383</t>
  </si>
  <si>
    <t>ENSG00000230649</t>
  </si>
  <si>
    <t>ENSG00000244610</t>
  </si>
  <si>
    <t>ENSG00000248839</t>
  </si>
  <si>
    <t>ENSG00000253456</t>
  </si>
  <si>
    <t>ENSG00000285509</t>
  </si>
  <si>
    <t>ENSG00000104901</t>
  </si>
  <si>
    <t>ENSG00000173641</t>
  </si>
  <si>
    <t>ENSG00000224635</t>
  </si>
  <si>
    <t>ENSG00000236444</t>
  </si>
  <si>
    <t>ENSG00000094963</t>
  </si>
  <si>
    <t>ENSG00000226571</t>
  </si>
  <si>
    <t>ENSG00000226851</t>
  </si>
  <si>
    <t>ENSG00000243775</t>
  </si>
  <si>
    <t>ENSG00000241163</t>
  </si>
  <si>
    <t>ENSG00000121380</t>
  </si>
  <si>
    <t>ENSG00000271551</t>
  </si>
  <si>
    <t>ENSG00000150768</t>
  </si>
  <si>
    <t>ENSG00000177465</t>
  </si>
  <si>
    <t>ENSG00000259999</t>
  </si>
  <si>
    <t>ENSG00000167748</t>
  </si>
  <si>
    <t>ENSG00000027697</t>
  </si>
  <si>
    <t>ENSG00000115008</t>
  </si>
  <si>
    <t>ENSG00000041982</t>
  </si>
  <si>
    <t>ENSG00000159239</t>
  </si>
  <si>
    <t>ENSG00000142512</t>
  </si>
  <si>
    <t>ENSG00000084112</t>
  </si>
  <si>
    <t>ENSG00000263316</t>
  </si>
  <si>
    <t>ENSG00000103260</t>
  </si>
  <si>
    <t>ENSG00000189046</t>
  </si>
  <si>
    <t>ENSG00000107736</t>
  </si>
  <si>
    <t>ENSG00000266378</t>
  </si>
  <si>
    <t>ENSG00000273797</t>
  </si>
  <si>
    <t>ENSG00000163399</t>
  </si>
  <si>
    <t>ENSG00000253910</t>
  </si>
  <si>
    <t>ENSG00000148584</t>
  </si>
  <si>
    <t>ENSG00000183423</t>
  </si>
  <si>
    <t>ENSG00000213471</t>
  </si>
  <si>
    <t>ENSG00000269559</t>
  </si>
  <si>
    <t>ENSG00000273294</t>
  </si>
  <si>
    <t>ENSG00000275345</t>
  </si>
  <si>
    <t>ENSG00000125850</t>
  </si>
  <si>
    <t>ENSG00000259712</t>
  </si>
  <si>
    <t>ENSG00000251455</t>
  </si>
  <si>
    <t>ENSG00000272662</t>
  </si>
  <si>
    <t>ENSG00000139722</t>
  </si>
  <si>
    <t>ENSG00000138623</t>
  </si>
  <si>
    <t>ENSG00000095585</t>
  </si>
  <si>
    <t>ENSG00000161929</t>
  </si>
  <si>
    <t>ENSG00000267121</t>
  </si>
  <si>
    <t>ENSG00000269906</t>
  </si>
  <si>
    <t>ENSG00000258810</t>
  </si>
  <si>
    <t>ENSG00000244165</t>
  </si>
  <si>
    <t>ENSG00000141655</t>
  </si>
  <si>
    <t>ENSG00000230373</t>
  </si>
  <si>
    <t>ENSG00000041353</t>
  </si>
  <si>
    <t>ENSG00000238018</t>
  </si>
  <si>
    <t>ENSG00000140284</t>
  </si>
  <si>
    <t>ENSG00000225744</t>
  </si>
  <si>
    <t>ENSG00000260986</t>
  </si>
  <si>
    <t>ENSG00000218358</t>
  </si>
  <si>
    <t>ENSG00000232117</t>
  </si>
  <si>
    <t>ENSG00000252712</t>
  </si>
  <si>
    <t>ENSG00000272523</t>
  </si>
  <si>
    <t>ENSG00000145113</t>
  </si>
  <si>
    <t>ENSG00000182240</t>
  </si>
  <si>
    <t>ENSG00000091428</t>
  </si>
  <si>
    <t>ENSG00000225163</t>
  </si>
  <si>
    <t>ENSG00000279467</t>
  </si>
  <si>
    <t>ENSG00000256568</t>
  </si>
  <si>
    <t>ENSG00000273382</t>
  </si>
  <si>
    <t>ENSG00000156273</t>
  </si>
  <si>
    <t>ENSG00000274159</t>
  </si>
  <si>
    <t>ENSG00000071073</t>
  </si>
  <si>
    <t>ENSG00000081059</t>
  </si>
  <si>
    <t>ENSG00000175899</t>
  </si>
  <si>
    <t>ENSG00000141298</t>
  </si>
  <si>
    <t>ENSG00000124145</t>
  </si>
  <si>
    <t>ENSG00000197584</t>
  </si>
  <si>
    <t>ENSG00000272841</t>
  </si>
  <si>
    <t>ENSG00000232504</t>
  </si>
  <si>
    <t>ENSG00000040933</t>
  </si>
  <si>
    <t>ENSG00000223756</t>
  </si>
  <si>
    <t>ENSG00000198363</t>
  </si>
  <si>
    <t>ENSG00000253924</t>
  </si>
  <si>
    <t>ENSG00000164066</t>
  </si>
  <si>
    <t>ENSG00000206838</t>
  </si>
  <si>
    <t>ENSG00000215458</t>
  </si>
  <si>
    <t>ENSG00000211445</t>
  </si>
  <si>
    <t>ENSG00000124813</t>
  </si>
  <si>
    <t>ENSG00000272263</t>
  </si>
  <si>
    <t>ENSG00000265929</t>
  </si>
  <si>
    <t>ENSG00000184984</t>
  </si>
  <si>
    <t>ENSG00000168878</t>
  </si>
  <si>
    <t>ENSG00000172183</t>
  </si>
  <si>
    <t>ENSG00000003400</t>
  </si>
  <si>
    <t>ENSG00000167377</t>
  </si>
  <si>
    <t>ENSG00000163599</t>
  </si>
  <si>
    <t>ENSG00000187621</t>
  </si>
  <si>
    <t>ENSG00000105642</t>
  </si>
  <si>
    <t>ENSG00000114993</t>
  </si>
  <si>
    <t>ENSG00000230709</t>
  </si>
  <si>
    <t>ENSG00000153923</t>
  </si>
  <si>
    <t>ENSG00000236453</t>
  </si>
  <si>
    <t>ENSG00000075618</t>
  </si>
  <si>
    <t>ENSG00000226380</t>
  </si>
  <si>
    <t>ENSG00000107643</t>
  </si>
  <si>
    <t>ENSG00000262833</t>
  </si>
  <si>
    <t>ENSG00000163412</t>
  </si>
  <si>
    <t>ENSG00000110723</t>
  </si>
  <si>
    <t>ENSG00000260943</t>
  </si>
  <si>
    <t>ENSG00000042832</t>
  </si>
  <si>
    <t>ENSG00000237638</t>
  </si>
  <si>
    <t>ENSG00000214870</t>
  </si>
  <si>
    <t>ENSG00000204580</t>
  </si>
  <si>
    <t>ENSG00000176909</t>
  </si>
  <si>
    <t>ENSG00000263823</t>
  </si>
  <si>
    <t>ENSG00000101470</t>
  </si>
  <si>
    <t>ENSG00000154269</t>
  </si>
  <si>
    <t>ENSG00000171109</t>
  </si>
  <si>
    <t>ENSG00000063438</t>
  </si>
  <si>
    <t>ENSG00000276931</t>
  </si>
  <si>
    <t>ENSG00000157927</t>
  </si>
  <si>
    <t>ENSG00000265688</t>
  </si>
  <si>
    <t>ENSG00000277621</t>
  </si>
  <si>
    <t>ENSG00000147570</t>
  </si>
  <si>
    <t>ENSG00000232645</t>
  </si>
  <si>
    <t>ENSG00000260084</t>
  </si>
  <si>
    <t>ENSG00000266049</t>
  </si>
  <si>
    <t>ENSG00000263895</t>
  </si>
  <si>
    <t>ENSG00000187210</t>
  </si>
  <si>
    <t>ENSG00000273447</t>
  </si>
  <si>
    <t>ENSG00000091986</t>
  </si>
  <si>
    <t>ENSG00000130598</t>
  </si>
  <si>
    <t>ENSG00000254934</t>
  </si>
  <si>
    <t>ENSG00000201501</t>
  </si>
  <si>
    <t>ENSG00000121210</t>
  </si>
  <si>
    <t>ENSG00000111110</t>
  </si>
  <si>
    <t>ENSG00000157601</t>
  </si>
  <si>
    <t>ENSG00000186019</t>
  </si>
  <si>
    <t>ENSG00000275693</t>
  </si>
  <si>
    <t>ENSG00000205795</t>
  </si>
  <si>
    <t>ENSG00000223117</t>
  </si>
  <si>
    <t>ENSG00000235374</t>
  </si>
  <si>
    <t>ENSG00000235908</t>
  </si>
  <si>
    <t>ENSG00000100219</t>
  </si>
  <si>
    <t>ENSG00000230499</t>
  </si>
  <si>
    <t>ENSG00000272456</t>
  </si>
  <si>
    <t>ENSG00000085563</t>
  </si>
  <si>
    <t>ENSG00000109501</t>
  </si>
  <si>
    <t>ENSG00000087258</t>
  </si>
  <si>
    <t>ENSG00000102755</t>
  </si>
  <si>
    <t>ENSG00000163879</t>
  </si>
  <si>
    <t>ENSG00000134569</t>
  </si>
  <si>
    <t>ENSG00000236494</t>
  </si>
  <si>
    <t>ENSG00000162614</t>
  </si>
  <si>
    <t>ENSG00000130775</t>
  </si>
  <si>
    <t>ENSG00000132561</t>
  </si>
  <si>
    <t>ENSG00000188959</t>
  </si>
  <si>
    <t>ENSG00000260401</t>
  </si>
  <si>
    <t>ENSG00000233621</t>
  </si>
  <si>
    <t>ENSG00000187642</t>
  </si>
  <si>
    <t>ENSG00000124507</t>
  </si>
  <si>
    <t>ENSG00000228590</t>
  </si>
  <si>
    <t>ENSG00000270174</t>
  </si>
  <si>
    <t>ENSG00000136213</t>
  </si>
  <si>
    <t>ENSG00000267348</t>
  </si>
  <si>
    <t>ENSG00000112218</t>
  </si>
  <si>
    <t>ENSG00000260145</t>
  </si>
  <si>
    <t>ENSG00000183624</t>
  </si>
  <si>
    <t>ENSG00000131233</t>
  </si>
  <si>
    <t>ENSG00000253744</t>
  </si>
  <si>
    <t>ENSG00000255524</t>
  </si>
  <si>
    <t>ENSG00000267571</t>
  </si>
  <si>
    <t>ENSG00000011422</t>
  </si>
  <si>
    <t>ENSG00000259628</t>
  </si>
  <si>
    <t>ENSG00000267060</t>
  </si>
  <si>
    <t>ENSG00000265331</t>
  </si>
  <si>
    <t>ENSG00000229323</t>
  </si>
  <si>
    <t>ENSG00000243005</t>
  </si>
  <si>
    <t>ENSG00000248323</t>
  </si>
  <si>
    <t>ENSG00000138769</t>
  </si>
  <si>
    <t>ENSG00000267476</t>
  </si>
  <si>
    <t>ENSG00000207444</t>
  </si>
  <si>
    <t>ENSG00000231964</t>
  </si>
  <si>
    <t>ENSG00000175489</t>
  </si>
  <si>
    <t>ENSG00000047365</t>
  </si>
  <si>
    <t>ENSG00000138411</t>
  </si>
  <si>
    <t>ENSG00000141756</t>
  </si>
  <si>
    <t>ENSG00000212181</t>
  </si>
  <si>
    <t>ENSG00000189332</t>
  </si>
  <si>
    <t>ENSG00000247193</t>
  </si>
  <si>
    <t>ENSG00000247708</t>
  </si>
  <si>
    <t>ENSG00000108984</t>
  </si>
  <si>
    <t>ENSG00000271590</t>
  </si>
  <si>
    <t>ENSG00000138835</t>
  </si>
  <si>
    <t>ENSG00000135547</t>
  </si>
  <si>
    <t>ENSG00000136235</t>
  </si>
  <si>
    <t>ENSG00000257762</t>
  </si>
  <si>
    <t>ENSG00000143318</t>
  </si>
  <si>
    <t>ENSG00000157680</t>
  </si>
  <si>
    <t>ENSG00000223839</t>
  </si>
  <si>
    <t>ENSG00000238719</t>
  </si>
  <si>
    <t>ENSG00000151715</t>
  </si>
  <si>
    <t>ENSG00000150977</t>
  </si>
  <si>
    <t>ENSG00000021645</t>
  </si>
  <si>
    <t>ENSG00000121377</t>
  </si>
  <si>
    <t>ENSG00000178015</t>
  </si>
  <si>
    <t>ENSG00000250493</t>
  </si>
  <si>
    <t>ENSG00000091972</t>
  </si>
  <si>
    <t>ENSG00000229118</t>
  </si>
  <si>
    <t>ENSG00000235096</t>
  </si>
  <si>
    <t>ENSG00000182866</t>
  </si>
  <si>
    <t>ENSG00000007933</t>
  </si>
  <si>
    <t>ENSG00000135898</t>
  </si>
  <si>
    <t>ENSG00000126860</t>
  </si>
  <si>
    <t>ENSG00000280213</t>
  </si>
  <si>
    <t>ENSG00000260517</t>
  </si>
  <si>
    <t>ENSG00000203721</t>
  </si>
  <si>
    <t>ENSG00000181788</t>
  </si>
  <si>
    <t>ENSG00000238287</t>
  </si>
  <si>
    <t>ENSG00000224959</t>
  </si>
  <si>
    <t>ENSG00000142185</t>
  </si>
  <si>
    <t>ENSG00000157613</t>
  </si>
  <si>
    <t>ENSG00000155974</t>
  </si>
  <si>
    <t>ENSG00000104267</t>
  </si>
  <si>
    <t>ENSG00000273188</t>
  </si>
  <si>
    <t>ENSG00000240474</t>
  </si>
  <si>
    <t>ENSG00000244391</t>
  </si>
  <si>
    <t>ENSG00000254317</t>
  </si>
  <si>
    <t>ENSG00000274372</t>
  </si>
  <si>
    <t>ENSG00000272158</t>
  </si>
  <si>
    <t>ENSG00000173947</t>
  </si>
  <si>
    <t>ENSG00000168062</t>
  </si>
  <si>
    <t>ENSG00000108309</t>
  </si>
  <si>
    <t>ENSG00000252448</t>
  </si>
  <si>
    <t>ENSG00000168491</t>
  </si>
  <si>
    <t>ENSG00000105492</t>
  </si>
  <si>
    <t>ENSG00000273272</t>
  </si>
  <si>
    <t>ENSG00000238099</t>
  </si>
  <si>
    <t>ENSG00000203362</t>
  </si>
  <si>
    <t>ENSG00000174429</t>
  </si>
  <si>
    <t>ENSG00000244534</t>
  </si>
  <si>
    <t>ENSG00000148225</t>
  </si>
  <si>
    <t>ENSG00000266850</t>
  </si>
  <si>
    <t>ENSG00000160050</t>
  </si>
  <si>
    <t>ENSG00000227603</t>
  </si>
  <si>
    <t>ENSG00000264451</t>
  </si>
  <si>
    <t>ENSG00000249699</t>
  </si>
  <si>
    <t>ENSG00000248476</t>
  </si>
  <si>
    <t>ENSG00000249057</t>
  </si>
  <si>
    <t>ENSG00000255092</t>
  </si>
  <si>
    <t>ENSG00000261360</t>
  </si>
  <si>
    <t>ENSG00000159164</t>
  </si>
  <si>
    <t>ENSG00000109265</t>
  </si>
  <si>
    <t>ENSG00000179240</t>
  </si>
  <si>
    <t>ENSG00000050405</t>
  </si>
  <si>
    <t>ENSG00000270571</t>
  </si>
  <si>
    <t>ENSG00000272034</t>
  </si>
  <si>
    <t>ENSG00000125089</t>
  </si>
  <si>
    <t>ENSG00000266088</t>
  </si>
  <si>
    <t>ENSG00000198734</t>
  </si>
  <si>
    <t>ENSG00000131142</t>
  </si>
  <si>
    <t>ENSG00000144857</t>
  </si>
  <si>
    <t>ENSG00000261758</t>
  </si>
  <si>
    <t>ENSG00000201794</t>
  </si>
  <si>
    <t>ENSG00000217488</t>
  </si>
  <si>
    <t>ENSG00000277534</t>
  </si>
  <si>
    <t>ENSG00000260940</t>
  </si>
  <si>
    <t>ENSG00000214050</t>
  </si>
  <si>
    <t>ENSG00000257284</t>
  </si>
  <si>
    <t>ENSG00000270681</t>
  </si>
  <si>
    <t>ENSG00000117501</t>
  </si>
  <si>
    <t>ENSG00000229766</t>
  </si>
  <si>
    <t>ENSG00000198821</t>
  </si>
  <si>
    <t>ENSG00000170500</t>
  </si>
  <si>
    <t>ENSG00000270933</t>
  </si>
  <si>
    <t>ENSG00000171992</t>
  </si>
  <si>
    <t>ENSG00000215769</t>
  </si>
  <si>
    <t>ENSG00000072858</t>
  </si>
  <si>
    <t>ENSG00000029534</t>
  </si>
  <si>
    <t>ENSG00000239453</t>
  </si>
  <si>
    <t>ENSG00000181029</t>
  </si>
  <si>
    <t>ENSG00000134243</t>
  </si>
  <si>
    <t>ENSG00000272895</t>
  </si>
  <si>
    <t>ENSG00000196208</t>
  </si>
  <si>
    <t>ENSG00000138755</t>
  </si>
  <si>
    <t>ENSG00000129048</t>
  </si>
  <si>
    <t>ENSG00000141437</t>
  </si>
  <si>
    <t>ENSG00000221883</t>
  </si>
  <si>
    <t>ENSG00000112031</t>
  </si>
  <si>
    <t>ENSG00000267246</t>
  </si>
  <si>
    <t>ENSG00000221947</t>
  </si>
  <si>
    <t>ENSG00000233847</t>
  </si>
  <si>
    <t>ENSG00000131355</t>
  </si>
  <si>
    <t>ENSG00000264672</t>
  </si>
  <si>
    <t>ENSG00000166592</t>
  </si>
  <si>
    <t>ENSG00000270124</t>
  </si>
  <si>
    <t>ENSG00000250067</t>
  </si>
  <si>
    <t>ENSG00000262020</t>
  </si>
  <si>
    <t>ENSG00000259732</t>
  </si>
  <si>
    <t>ENSG00000236432</t>
  </si>
  <si>
    <t>ENSG00000282988</t>
  </si>
  <si>
    <t>ENSG00000183742</t>
  </si>
  <si>
    <t>ENSG00000135318</t>
  </si>
  <si>
    <t>ENSG00000228554</t>
  </si>
  <si>
    <t>ENSG00000139438</t>
  </si>
  <si>
    <t>ENSG00000181541</t>
  </si>
  <si>
    <t>ENSG00000265943</t>
  </si>
  <si>
    <t>ENSG00000091879</t>
  </si>
  <si>
    <t>ENSG00000236200</t>
  </si>
  <si>
    <t>ENSG00000159423</t>
  </si>
  <si>
    <t>ENSG00000233098</t>
  </si>
  <si>
    <t>ENSG00000168589</t>
  </si>
  <si>
    <t>ENSG00000268056</t>
  </si>
  <si>
    <t>ENSG00000275586</t>
  </si>
  <si>
    <t>ENSG00000108702</t>
  </si>
  <si>
    <t>ENSG00000270049</t>
  </si>
  <si>
    <t>ENSG00000172209</t>
  </si>
  <si>
    <t>ENSG00000183347</t>
  </si>
  <si>
    <t>ENSG00000100321</t>
  </si>
  <si>
    <t>ENSG00000154217</t>
  </si>
  <si>
    <t>ENSG00000013293</t>
  </si>
  <si>
    <t>ENSG00000214851</t>
  </si>
  <si>
    <t>ENSG00000252237</t>
  </si>
  <si>
    <t>ENSG00000260729</t>
  </si>
  <si>
    <t>ENSG00000270147</t>
  </si>
  <si>
    <t>ENSG00000237753</t>
  </si>
  <si>
    <t>ENSG00000169918</t>
  </si>
  <si>
    <t>ENSG00000282199</t>
  </si>
  <si>
    <t>ENSG00000229839</t>
  </si>
  <si>
    <t>ENSG00000163683</t>
  </si>
  <si>
    <t>ENSG00000228737</t>
  </si>
  <si>
    <t>ENSG00000249252</t>
  </si>
  <si>
    <t>ENSG00000273080</t>
  </si>
  <si>
    <t>ENSG00000228727</t>
  </si>
  <si>
    <t>ENSG00000183154</t>
  </si>
  <si>
    <t>ENSG00000065320</t>
  </si>
  <si>
    <t>ENSG00000234520</t>
  </si>
  <si>
    <t>ENSG00000200091</t>
  </si>
  <si>
    <t>ENSG00000226647</t>
  </si>
  <si>
    <t>ENSG00000145536</t>
  </si>
  <si>
    <t>ENSG00000139985</t>
  </si>
  <si>
    <t>ENSG00000200397</t>
  </si>
  <si>
    <t>ENSG00000019186</t>
  </si>
  <si>
    <t>ENSG00000250383</t>
  </si>
  <si>
    <t>ENSG00000255159</t>
  </si>
  <si>
    <t>ENSG00000162576</t>
  </si>
  <si>
    <t>ENSG00000165807</t>
  </si>
  <si>
    <t>ENSG00000252034</t>
  </si>
  <si>
    <t>ENSG00000259735</t>
  </si>
  <si>
    <t>ENSG00000099822</t>
  </si>
  <si>
    <t>ENSG00000069482</t>
  </si>
  <si>
    <t>ENSG00000077327</t>
  </si>
  <si>
    <t>ENSG00000082397</t>
  </si>
  <si>
    <t>ENSG00000088882</t>
  </si>
  <si>
    <t>ENSG00000104059</t>
  </si>
  <si>
    <t>ENSG00000106852</t>
  </si>
  <si>
    <t>ENSG00000110675</t>
  </si>
  <si>
    <t>ENSG00000115594</t>
  </si>
  <si>
    <t>ENSG00000119698</t>
  </si>
  <si>
    <t>ENSG00000120262</t>
  </si>
  <si>
    <t>ENSG00000122824</t>
  </si>
  <si>
    <t>ENSG00000127533</t>
  </si>
  <si>
    <t>ENSG00000131183</t>
  </si>
  <si>
    <t>ENSG00000131203</t>
  </si>
  <si>
    <t>ENSG00000133101</t>
  </si>
  <si>
    <t>ENSG00000136275</t>
  </si>
  <si>
    <t>ENSG00000138061</t>
  </si>
  <si>
    <t>ENSG00000153233</t>
  </si>
  <si>
    <t>ENSG00000154914</t>
  </si>
  <si>
    <t>ENSG00000156689</t>
  </si>
  <si>
    <t>ENSG00000160183</t>
  </si>
  <si>
    <t>ENSG00000161911</t>
  </si>
  <si>
    <t>ENSG00000163661</t>
  </si>
  <si>
    <t>ENSG00000164627</t>
  </si>
  <si>
    <t>ENSG00000165474</t>
  </si>
  <si>
    <t>ENSG00000173077</t>
  </si>
  <si>
    <t>ENSG00000174099</t>
  </si>
  <si>
    <t>ENSG00000181409</t>
  </si>
  <si>
    <t>ENSG00000185272</t>
  </si>
  <si>
    <t>ENSG00000186472</t>
  </si>
  <si>
    <t>ENSG00000187672</t>
  </si>
  <si>
    <t>ENSG00000187720</t>
  </si>
  <si>
    <t>ENSG00000188467</t>
  </si>
  <si>
    <t>ENSG00000196368</t>
  </si>
  <si>
    <t>ENSG00000201602</t>
  </si>
  <si>
    <t>ENSG00000205090</t>
  </si>
  <si>
    <t>ENSG00000206644</t>
  </si>
  <si>
    <t>ENSG00000206699</t>
  </si>
  <si>
    <t>ENSG00000207008</t>
  </si>
  <si>
    <t>ENSG00000207445</t>
  </si>
  <si>
    <t>ENSG00000212440</t>
  </si>
  <si>
    <t>ENSG00000213109</t>
  </si>
  <si>
    <t>ENSG00000217455</t>
  </si>
  <si>
    <t>ENSG00000225264</t>
  </si>
  <si>
    <t>ENSG00000226530</t>
  </si>
  <si>
    <t>ENSG00000226669</t>
  </si>
  <si>
    <t>ENSG00000227051</t>
  </si>
  <si>
    <t>ENSG00000228216</t>
  </si>
  <si>
    <t>ENSG00000229151</t>
  </si>
  <si>
    <t>ENSG00000231530</t>
  </si>
  <si>
    <t>ENSG00000232040</t>
  </si>
  <si>
    <t>ENSG00000233061</t>
  </si>
  <si>
    <t>ENSG00000233093</t>
  </si>
  <si>
    <t>ENSG00000234389</t>
  </si>
  <si>
    <t>ENSG00000237481</t>
  </si>
  <si>
    <t>ENSG00000239822</t>
  </si>
  <si>
    <t>ENSG00000241652</t>
  </si>
  <si>
    <t>ENSG00000244332</t>
  </si>
  <si>
    <t>ENSG00000248936</t>
  </si>
  <si>
    <t>ENSG00000249534</t>
  </si>
  <si>
    <t>ENSG00000250057</t>
  </si>
  <si>
    <t>ENSG00000250670</t>
  </si>
  <si>
    <t>ENSG00000252297</t>
  </si>
  <si>
    <t>ENSG00000252719</t>
  </si>
  <si>
    <t>ENSG00000253438</t>
  </si>
  <si>
    <t>ENSG00000253584</t>
  </si>
  <si>
    <t>ENSG00000259705</t>
  </si>
  <si>
    <t>ENSG00000260694</t>
  </si>
  <si>
    <t>ENSG00000260874</t>
  </si>
  <si>
    <t>ENSG00000261736</t>
  </si>
  <si>
    <t>ENSG00000267606</t>
  </si>
  <si>
    <t>ENSG00000268333</t>
  </si>
  <si>
    <t>ENSG00000271366</t>
  </si>
  <si>
    <t>ENSG00000272094</t>
  </si>
  <si>
    <t>ENSG00000273982</t>
  </si>
  <si>
    <t>ENSG00000274173</t>
  </si>
  <si>
    <t>ENSG00000275139</t>
  </si>
  <si>
    <t>ENSG00000275965</t>
  </si>
  <si>
    <t>ENSG00000276092</t>
  </si>
  <si>
    <t>ENSG00000276591</t>
  </si>
  <si>
    <t>ENSG00000277491</t>
  </si>
  <si>
    <t>ENSG00000278590</t>
  </si>
  <si>
    <t>ENSG00000278816</t>
  </si>
  <si>
    <t>ENSG00000070182</t>
  </si>
  <si>
    <t>ENSG00000104369</t>
  </si>
  <si>
    <t>ENSG00000121552</t>
  </si>
  <si>
    <t>ENSG00000123610</t>
  </si>
  <si>
    <t>ENSG00000124092</t>
  </si>
  <si>
    <t>ENSG00000128274</t>
  </si>
  <si>
    <t>ENSG00000134042</t>
  </si>
  <si>
    <t>ENSG00000138119</t>
  </si>
  <si>
    <t>ENSG00000138311</t>
  </si>
  <si>
    <t>ENSG00000151693</t>
  </si>
  <si>
    <t>ENSG00000166825</t>
  </si>
  <si>
    <t>ENSG00000169255</t>
  </si>
  <si>
    <t>ENSG00000171847</t>
  </si>
  <si>
    <t>ENSG00000186583</t>
  </si>
  <si>
    <t>ENSG00000214797</t>
  </si>
  <si>
    <t>ENSG00000227630</t>
  </si>
  <si>
    <t>ENSG00000229391</t>
  </si>
  <si>
    <t>ENSG00000229646</t>
  </si>
  <si>
    <t>ENSG00000231873</t>
  </si>
  <si>
    <t>ENSG00000252473</t>
  </si>
  <si>
    <t>ENSG00000253008</t>
  </si>
  <si>
    <t>ENSG00000259377</t>
  </si>
  <si>
    <t>ENSG00000260196</t>
  </si>
  <si>
    <t>ENSG00000260430</t>
  </si>
  <si>
    <t>ENSG00000261537</t>
  </si>
  <si>
    <t>ENSG00000267272</t>
  </si>
  <si>
    <t>ENSG00000271941</t>
  </si>
  <si>
    <t>ENSG00000272825</t>
  </si>
  <si>
    <t>ENSG00000273424</t>
  </si>
  <si>
    <t>ENSG00000277117</t>
  </si>
  <si>
    <t>ENSG00000105374</t>
  </si>
  <si>
    <t>ENSG00000184949</t>
  </si>
  <si>
    <t>ENSG00000205056</t>
  </si>
  <si>
    <t>ENSG00000273553</t>
  </si>
  <si>
    <t>ENSG00000257345</t>
  </si>
  <si>
    <t>ENSG00000230826</t>
  </si>
  <si>
    <t>ENSG00000165801</t>
  </si>
  <si>
    <t>ENSG00000183775</t>
  </si>
  <si>
    <t>ENSG00000164048</t>
  </si>
  <si>
    <t>ENSG00000212549</t>
  </si>
  <si>
    <t>ENSG00000221230</t>
  </si>
  <si>
    <t>ENSG00000235370</t>
  </si>
  <si>
    <t>ENSG00000160179</t>
  </si>
  <si>
    <t>ENSG00000174928</t>
  </si>
  <si>
    <t>ENSG00000272359</t>
  </si>
  <si>
    <t>ENSG00000163406</t>
  </si>
  <si>
    <t>ENSG00000118162</t>
  </si>
  <si>
    <t>ENSG00000181634</t>
  </si>
  <si>
    <t>ENSG00000078804</t>
  </si>
  <si>
    <t>ENSG00000146054</t>
  </si>
  <si>
    <t>ENSG00000270959</t>
  </si>
  <si>
    <t>ENSG00000171813</t>
  </si>
  <si>
    <t>ENSG00000197385</t>
  </si>
  <si>
    <t>ENSG00000005471</t>
  </si>
  <si>
    <t>ENSG00000233056</t>
  </si>
  <si>
    <t>ENSG00000223973</t>
  </si>
  <si>
    <t>ENSG00000261546</t>
  </si>
  <si>
    <t>ENSG00000283297</t>
  </si>
  <si>
    <t>ENSG00000232442</t>
  </si>
  <si>
    <t>ENSG00000266714</t>
  </si>
  <si>
    <t>ENSG00000178977</t>
  </si>
  <si>
    <t>ENSG00000125122</t>
  </si>
  <si>
    <t>ENSG00000254887</t>
  </si>
  <si>
    <t>ENSG00000228395</t>
  </si>
  <si>
    <t>ENSG00000074219</t>
  </si>
  <si>
    <t>ENSG00000183833</t>
  </si>
  <si>
    <t>ENSG00000025039</t>
  </si>
  <si>
    <t>ENSG00000196433</t>
  </si>
  <si>
    <t>ENSG00000139193</t>
  </si>
  <si>
    <t>ENSG00000254122</t>
  </si>
  <si>
    <t>ENSG00000150054</t>
  </si>
  <si>
    <t>ENSG00000186056</t>
  </si>
  <si>
    <t>ENSG00000133574</t>
  </si>
  <si>
    <t>ENSG00000257202</t>
  </si>
  <si>
    <t>ENSG00000225377</t>
  </si>
  <si>
    <t>ENSG00000101213</t>
  </si>
  <si>
    <t>ENSG00000166676</t>
  </si>
  <si>
    <t>ENSG00000185736</t>
  </si>
  <si>
    <t>ENSG00000248863</t>
  </si>
  <si>
    <t>ENSG00000185432</t>
  </si>
  <si>
    <t>ENSG00000169442</t>
  </si>
  <si>
    <t>ENSG00000223492</t>
  </si>
  <si>
    <t>ENSG00000236700</t>
  </si>
  <si>
    <t>ENSG00000170190</t>
  </si>
  <si>
    <t>ENSG00000279727</t>
  </si>
  <si>
    <t>ENSG00000204852</t>
  </si>
  <si>
    <t>ENSG00000236829</t>
  </si>
  <si>
    <t>ENSG00000165694</t>
  </si>
  <si>
    <t>ENSG00000109736</t>
  </si>
  <si>
    <t>ENSG00000261534</t>
  </si>
  <si>
    <t>ENSG00000198851</t>
  </si>
  <si>
    <t>ENSG00000234293</t>
  </si>
  <si>
    <t>ENSG00000099840</t>
  </si>
  <si>
    <t>ENSG00000274220</t>
  </si>
  <si>
    <t>ENSG00000182912</t>
  </si>
  <si>
    <t>ENSG00000183785</t>
  </si>
  <si>
    <t>ENSG00000198934</t>
  </si>
  <si>
    <t>ENSG00000147576</t>
  </si>
  <si>
    <t>ENSG00000091181</t>
  </si>
  <si>
    <t>ENSG00000236104</t>
  </si>
  <si>
    <t>ENSG00000241959</t>
  </si>
  <si>
    <t>ENSG00000171747</t>
  </si>
  <si>
    <t>ENSG00000258526</t>
  </si>
  <si>
    <t>ENSG00000182809</t>
  </si>
  <si>
    <t>ENSG00000166548</t>
  </si>
  <si>
    <t>ENSG00000143545</t>
  </si>
  <si>
    <t>ENSG00000272476</t>
  </si>
  <si>
    <t>ENSG00000243629</t>
  </si>
  <si>
    <t>ENSG00000147459</t>
  </si>
  <si>
    <t>ENSG00000188672</t>
  </si>
  <si>
    <t>ENSG00000246273</t>
  </si>
  <si>
    <t>ENSG00000092051</t>
  </si>
  <si>
    <t>ENSG00000231971</t>
  </si>
  <si>
    <t>ENSG00000182472</t>
  </si>
  <si>
    <t>ENSG00000225037</t>
  </si>
  <si>
    <t>ENSG00000273026</t>
  </si>
  <si>
    <t>ENSG00000136002</t>
  </si>
  <si>
    <t>ENSG00000179921</t>
  </si>
  <si>
    <t>ENSG00000232629</t>
  </si>
  <si>
    <t>ENSG00000114026</t>
  </si>
  <si>
    <t>ENSG00000072682</t>
  </si>
  <si>
    <t>ENSG00000189129</t>
  </si>
  <si>
    <t>ENSG00000249690</t>
  </si>
  <si>
    <t>ENSG00000165121</t>
  </si>
  <si>
    <t>ENSG00000163492</t>
  </si>
  <si>
    <t>ENSG00000260086</t>
  </si>
  <si>
    <t>ENSG00000081985</t>
  </si>
  <si>
    <t>ENSG00000255328</t>
  </si>
  <si>
    <t>ENSG00000204620</t>
  </si>
  <si>
    <t>ENSG00000246375</t>
  </si>
  <si>
    <t>ENSG00000229162</t>
  </si>
  <si>
    <t>ENSG00000135363</t>
  </si>
  <si>
    <t>ENSG00000233834</t>
  </si>
  <si>
    <t>ENSG00000280007</t>
  </si>
  <si>
    <t>ENSG00000213658</t>
  </si>
  <si>
    <t>ENSG00000267924</t>
  </si>
  <si>
    <t>ENSG00000233922</t>
  </si>
  <si>
    <t>ENSG00000284753</t>
  </si>
  <si>
    <t>ENSG00000149591</t>
  </si>
  <si>
    <t>ENSG00000165905</t>
  </si>
  <si>
    <t>ENSG00000172663</t>
  </si>
  <si>
    <t>ENSG00000189077</t>
  </si>
  <si>
    <t>ENSG00000147854</t>
  </si>
  <si>
    <t>ENSG00000186806</t>
  </si>
  <si>
    <t>ENSG00000164691</t>
  </si>
  <si>
    <t>ENSG00000198846</t>
  </si>
  <si>
    <t>ENSG00000188056</t>
  </si>
  <si>
    <t>ENSG00000006210</t>
  </si>
  <si>
    <t>ENSG00000177453</t>
  </si>
  <si>
    <t>ENSG00000273747</t>
  </si>
  <si>
    <t>ENSG00000232131</t>
  </si>
  <si>
    <t>ENSG00000103528</t>
  </si>
  <si>
    <t>ENSG00000188906</t>
  </si>
  <si>
    <t>ENSG00000124743</t>
  </si>
  <si>
    <t>ENSG00000140853</t>
  </si>
  <si>
    <t>ENSG00000123191</t>
  </si>
  <si>
    <t>ENSG00000258380</t>
  </si>
  <si>
    <t>ENSG00000250910</t>
  </si>
  <si>
    <t>ENSG00000172508</t>
  </si>
  <si>
    <t>ENSG00000198483</t>
  </si>
  <si>
    <t>ENSG00000273987</t>
  </si>
  <si>
    <t>ENSG00000042781</t>
  </si>
  <si>
    <t>ENSG00000204131</t>
  </si>
  <si>
    <t>ENSG00000237541</t>
  </si>
  <si>
    <t>ENSG00000106665</t>
  </si>
  <si>
    <t>ENSG00000178965</t>
  </si>
  <si>
    <t>ENSG00000163508</t>
  </si>
  <si>
    <t>ENSG00000165821</t>
  </si>
  <si>
    <t>ENSG00000274536</t>
  </si>
  <si>
    <t>ENSG00000122025</t>
  </si>
  <si>
    <t>ENSG00000169413</t>
  </si>
  <si>
    <t>ENSG00000197599</t>
  </si>
  <si>
    <t>ENSG00000202119</t>
  </si>
  <si>
    <t>ENSG00000100373</t>
  </si>
  <si>
    <t>ENSG00000111834</t>
  </si>
  <si>
    <t>ENSG00000127951</t>
  </si>
  <si>
    <t>ENSG00000124731</t>
  </si>
  <si>
    <t>ENSG00000238005</t>
  </si>
  <si>
    <t>ENSG00000273599</t>
  </si>
  <si>
    <t>ENSG00000237414</t>
  </si>
  <si>
    <t>ENSG00000163518</t>
  </si>
  <si>
    <t>ENSG00000255158</t>
  </si>
  <si>
    <t>ENSG00000197405</t>
  </si>
  <si>
    <t>ENSG00000226763</t>
  </si>
  <si>
    <t>ENSG00000197747</t>
  </si>
  <si>
    <t>ENSG00000138670</t>
  </si>
  <si>
    <t>ENSG00000167930</t>
  </si>
  <si>
    <t>ENSG00000196357</t>
  </si>
  <si>
    <t>ENSG00000197457</t>
  </si>
  <si>
    <t>ENSG00000154175</t>
  </si>
  <si>
    <t>ENSG00000137331</t>
  </si>
  <si>
    <t>ENSG00000102970</t>
  </si>
  <si>
    <t>ENSG00000127507</t>
  </si>
  <si>
    <t>ENSG00000256235</t>
  </si>
  <si>
    <t>ENSG00000102886</t>
  </si>
  <si>
    <t>ENSG00000276791</t>
  </si>
  <si>
    <t>ENSG00000125730</t>
  </si>
  <si>
    <t>ENSG00000170962</t>
  </si>
  <si>
    <t>ENSG00000131724</t>
  </si>
  <si>
    <t>ENSG00000241818</t>
  </si>
  <si>
    <t>ENSG00000242861</t>
  </si>
  <si>
    <t>ENSG00000100024</t>
  </si>
  <si>
    <t>ENSG00000184441</t>
  </si>
  <si>
    <t>ENSG00000214145</t>
  </si>
  <si>
    <t>ENSG00000116014</t>
  </si>
  <si>
    <t>ENSG00000223820</t>
  </si>
  <si>
    <t>ENSG00000175643</t>
  </si>
  <si>
    <t>ENSG00000159884</t>
  </si>
  <si>
    <t>ENSG00000132465</t>
  </si>
  <si>
    <t>ENSG00000237938</t>
  </si>
  <si>
    <t>ENSG00000236911</t>
  </si>
  <si>
    <t>ENSG00000134532</t>
  </si>
  <si>
    <t>ENSG00000143819</t>
  </si>
  <si>
    <t>ENSG00000100290</t>
  </si>
  <si>
    <t>ENSG00000228271</t>
  </si>
  <si>
    <t>ENSG00000140836</t>
  </si>
  <si>
    <t>ENSG00000174807</t>
  </si>
  <si>
    <t>ENSG00000148926</t>
  </si>
  <si>
    <t>ENSG00000102760</t>
  </si>
  <si>
    <t>ENSG00000100505</t>
  </si>
  <si>
    <t>ENSG00000185436</t>
  </si>
  <si>
    <t>ENSG00000012779</t>
  </si>
  <si>
    <t>ENSG00000105711</t>
  </si>
  <si>
    <t>ENSG00000180458</t>
  </si>
  <si>
    <t>ENSG00000142197</t>
  </si>
  <si>
    <t>ENSG00000136378</t>
  </si>
  <si>
    <t>ENSG00000268030</t>
  </si>
  <si>
    <t>ENSG00000160223</t>
  </si>
  <si>
    <t>ENSG00000140368</t>
  </si>
  <si>
    <t>ENSG00000172725</t>
  </si>
  <si>
    <t>ENSG00000124657</t>
  </si>
  <si>
    <t>ENSG00000135069</t>
  </si>
  <si>
    <t>ENSG00000188958</t>
  </si>
  <si>
    <t>ENSG00000160593</t>
  </si>
  <si>
    <t>ENSG00000140682</t>
  </si>
  <si>
    <t>ENSG00000224137</t>
  </si>
  <si>
    <t>ENSG00000115738</t>
  </si>
  <si>
    <t>ENSG00000149260</t>
  </si>
  <si>
    <t>ENSG00000105327</t>
  </si>
  <si>
    <t>ENSG00000144645</t>
  </si>
  <si>
    <t>ENSG00000197696</t>
  </si>
  <si>
    <t>ENSG00000224786</t>
  </si>
  <si>
    <t>ENSG00000164265</t>
  </si>
  <si>
    <t>ENSG00000139287</t>
  </si>
  <si>
    <t>ENSG00000280011</t>
  </si>
  <si>
    <t>ENSG00000234694</t>
  </si>
  <si>
    <t>ENSG00000165168</t>
  </si>
  <si>
    <t>ENSG00000163794</t>
  </si>
  <si>
    <t>ENSG00000167363</t>
  </si>
  <si>
    <t>ENSG00000213626</t>
  </si>
  <si>
    <t>ENSG00000089159</t>
  </si>
  <si>
    <t>ENSG00000230102</t>
  </si>
  <si>
    <t>ENSG00000203747</t>
  </si>
  <si>
    <t>ENSG00000233705</t>
  </si>
  <si>
    <t>ENSG00000162594</t>
  </si>
  <si>
    <t>ENSG00000197977</t>
  </si>
  <si>
    <t>ENSG00000234423</t>
  </si>
  <si>
    <t>ENSG00000251889</t>
  </si>
  <si>
    <t>ENSG00000261026</t>
  </si>
  <si>
    <t>ENSG00000112149</t>
  </si>
  <si>
    <t>ENSG00000162461</t>
  </si>
  <si>
    <t>ENSG00000158578</t>
  </si>
  <si>
    <t>ENSG00000122861</t>
  </si>
  <si>
    <t>ENSG00000167123</t>
  </si>
  <si>
    <t>ENSG00000197879</t>
  </si>
  <si>
    <t>ENSG00000092345</t>
  </si>
  <si>
    <t>ENSG00000267767</t>
  </si>
  <si>
    <t>ENSG00000229154</t>
  </si>
  <si>
    <t>ENSG00000138685</t>
  </si>
  <si>
    <t>ENSG00000228852</t>
  </si>
  <si>
    <t>ENSG00000173198</t>
  </si>
  <si>
    <t>ENSG00000137642</t>
  </si>
  <si>
    <t>ENSG00000175544</t>
  </si>
  <si>
    <t>ENSG00000274598</t>
  </si>
  <si>
    <t>ENSG00000120708</t>
  </si>
  <si>
    <t>ENSG00000167100</t>
  </si>
  <si>
    <t>ENSG00000182223</t>
  </si>
  <si>
    <t>ENSG00000204128</t>
  </si>
  <si>
    <t>ENSG00000247081</t>
  </si>
  <si>
    <t>ENSG00000262482</t>
  </si>
  <si>
    <t>ENSG00000116990</t>
  </si>
  <si>
    <t>ENSG00000187566</t>
  </si>
  <si>
    <t>ENSG00000230623</t>
  </si>
  <si>
    <t>ENSG00000268499</t>
  </si>
  <si>
    <t>ENSG00000117594</t>
  </si>
  <si>
    <t>ENSG00000242574</t>
  </si>
  <si>
    <t>ENSG00000132563</t>
  </si>
  <si>
    <t>ENSG00000170275</t>
  </si>
  <si>
    <t>ENSG00000267263</t>
  </si>
  <si>
    <t>ENSG00000167483</t>
  </si>
  <si>
    <t>ENSG00000049089</t>
  </si>
  <si>
    <t>ENSG00000186792</t>
  </si>
  <si>
    <t>ENSG00000104903</t>
  </si>
  <si>
    <t>ENSG00000186487</t>
  </si>
  <si>
    <t>ENSG00000100721</t>
  </si>
  <si>
    <t>ENSG00000231102</t>
  </si>
  <si>
    <t>ENSG00000131759</t>
  </si>
  <si>
    <t>ENSG00000136425</t>
  </si>
  <si>
    <t>ENSG00000145911</t>
  </si>
  <si>
    <t>ENSG00000137809</t>
  </si>
  <si>
    <t>ENSG00000249487</t>
  </si>
  <si>
    <t>ENSG00000177103</t>
  </si>
  <si>
    <t>ENSG00000264773</t>
  </si>
  <si>
    <t>ENSG00000184979</t>
  </si>
  <si>
    <t>ENSG00000085117</t>
  </si>
  <si>
    <t>ENSG00000117215</t>
  </si>
  <si>
    <t>ENSG00000102349</t>
  </si>
  <si>
    <t>ENSG00000159556</t>
  </si>
  <si>
    <t>ENSG00000258303</t>
  </si>
  <si>
    <t>ENSG00000010278</t>
  </si>
  <si>
    <t>ENSG00000162430</t>
  </si>
  <si>
    <t>ENSG00000207151</t>
  </si>
  <si>
    <t>ENSG00000275832</t>
  </si>
  <si>
    <t>ENSG00000101342</t>
  </si>
  <si>
    <t>ENSG00000259649</t>
  </si>
  <si>
    <t>ENSG00000104490</t>
  </si>
  <si>
    <t>ENSG00000258867</t>
  </si>
  <si>
    <t>ENSG00000182057</t>
  </si>
  <si>
    <t>ENSG00000165804</t>
  </si>
  <si>
    <t>ENSG00000235204</t>
  </si>
  <si>
    <t>ENSG00000196924</t>
  </si>
  <si>
    <t>ENSG00000179841</t>
  </si>
  <si>
    <t>ENSG00000182150</t>
  </si>
  <si>
    <t>ENSG00000235820</t>
  </si>
  <si>
    <t>ENSG00000132744</t>
  </si>
  <si>
    <t>ENSG00000265253</t>
  </si>
  <si>
    <t>ENSG00000122176</t>
  </si>
  <si>
    <t>ENSG00000189058</t>
  </si>
  <si>
    <t>ENSG00000183801</t>
  </si>
  <si>
    <t>ENSG00000164023</t>
  </si>
  <si>
    <t>ENSG00000241106</t>
  </si>
  <si>
    <t>ENSG00000213722</t>
  </si>
  <si>
    <t>ENSG00000164236</t>
  </si>
  <si>
    <t>ENSG00000152503</t>
  </si>
  <si>
    <t>ENSG00000237976</t>
  </si>
  <si>
    <t>ENSG00000231389</t>
  </si>
  <si>
    <t>ENSG00000222208</t>
  </si>
  <si>
    <t>ENSG00000260137</t>
  </si>
  <si>
    <t>ENSG00000058866</t>
  </si>
  <si>
    <t>ENSG00000167414</t>
  </si>
  <si>
    <t>ENSG00000277715</t>
  </si>
  <si>
    <t>ENSG00000184014</t>
  </si>
  <si>
    <t>ENSG00000178209</t>
  </si>
  <si>
    <t>ENSG00000159216</t>
  </si>
  <si>
    <t>ENSG00000016391</t>
  </si>
  <si>
    <t>ENSG00000204257</t>
  </si>
  <si>
    <t>ENSG00000197256</t>
  </si>
  <si>
    <t>ENSG00000127585</t>
  </si>
  <si>
    <t>ENSG00000235575</t>
  </si>
  <si>
    <t>ENSG00000251775</t>
  </si>
  <si>
    <t>ENSG00000254208</t>
  </si>
  <si>
    <t>ENSG00000189325</t>
  </si>
  <si>
    <t>ENSG00000230815</t>
  </si>
  <si>
    <t>ENSG00000277030</t>
  </si>
  <si>
    <t>ENSG00000166689</t>
  </si>
  <si>
    <t>ENSG00000111846</t>
  </si>
  <si>
    <t>ENSG00000224187</t>
  </si>
  <si>
    <t>ENSG00000140995</t>
  </si>
  <si>
    <t>ENSG00000235903</t>
  </si>
  <si>
    <t>ENSG00000224216</t>
  </si>
  <si>
    <t>ENSG00000204287</t>
  </si>
  <si>
    <t>ENSG00000182162</t>
  </si>
  <si>
    <t>ENSG00000184232</t>
  </si>
  <si>
    <t>ENSG00000134198</t>
  </si>
  <si>
    <t>ENSG00000183813</t>
  </si>
  <si>
    <t>ENSG00000182379</t>
  </si>
  <si>
    <t>ENSG00000102265</t>
  </si>
  <si>
    <t>ENSG00000108797</t>
  </si>
  <si>
    <t>ENSG00000252892</t>
  </si>
  <si>
    <t>ENSG00000147082</t>
  </si>
  <si>
    <t>ENSG00000255299</t>
  </si>
  <si>
    <t>ENSG00000174171</t>
  </si>
  <si>
    <t>ENSG00000170873</t>
  </si>
  <si>
    <t>ENSG00000222594</t>
  </si>
  <si>
    <t>ENSG00000087237</t>
  </si>
  <si>
    <t>ENSG00000137571</t>
  </si>
  <si>
    <t>ENSG00000139352</t>
  </si>
  <si>
    <t>ENSG00000133561</t>
  </si>
  <si>
    <t>ENSG00000117507</t>
  </si>
  <si>
    <t>ENSG00000168016</t>
  </si>
  <si>
    <t>ENSG00000253364</t>
  </si>
  <si>
    <t>ENSG00000105974</t>
  </si>
  <si>
    <t>ENSG00000111732</t>
  </si>
  <si>
    <t>ENSG00000204252</t>
  </si>
  <si>
    <t>ENSG00000227963</t>
  </si>
  <si>
    <t>ENSG00000230747</t>
  </si>
  <si>
    <t>ENSG00000196126</t>
  </si>
  <si>
    <t>ENSG00000213265</t>
  </si>
  <si>
    <t>ENSG00000268658</t>
  </si>
  <si>
    <t>ENSG00000070915</t>
  </si>
  <si>
    <t>ENSG00000256894</t>
  </si>
  <si>
    <t>ENSG00000259436</t>
  </si>
  <si>
    <t>ENSG00000198502</t>
  </si>
  <si>
    <t>ENSG00000162896</t>
  </si>
  <si>
    <t>ENSG00000179583</t>
  </si>
  <si>
    <t>ENSG00000137936</t>
  </si>
  <si>
    <t>ENSG00000234705</t>
  </si>
  <si>
    <t>ENSG00000124557</t>
  </si>
  <si>
    <t>ENSG00000223865</t>
  </si>
  <si>
    <t>ENSG00000042493</t>
  </si>
  <si>
    <t>ENSG00000196735</t>
  </si>
  <si>
    <t>ENSG00000278434</t>
  </si>
  <si>
    <t>ENSG00000197616</t>
  </si>
  <si>
    <t>ENSG00000259408</t>
  </si>
  <si>
    <t>ENSG00000146776</t>
  </si>
  <si>
    <t>ENSG00000170807</t>
  </si>
  <si>
    <t>ENSG00000269352</t>
  </si>
  <si>
    <t>ENSG00000087085</t>
  </si>
  <si>
    <t>ENSG00000167968</t>
  </si>
  <si>
    <t>ENSG00000225331</t>
  </si>
  <si>
    <t>ENSG00000213999</t>
  </si>
  <si>
    <t>ENSG00000102962</t>
  </si>
  <si>
    <t>ENSG00000249791</t>
  </si>
  <si>
    <t>ENSG00000160789</t>
  </si>
  <si>
    <t>ENSG00000249700</t>
  </si>
  <si>
    <t>ENSG00000179344</t>
  </si>
  <si>
    <t>ENSG00000258424</t>
  </si>
  <si>
    <t>ENSG00000171227</t>
  </si>
  <si>
    <t>ENSG00000264354</t>
  </si>
  <si>
    <t>ENSG00000274893</t>
  </si>
  <si>
    <t>ENSG00000283128</t>
  </si>
  <si>
    <t>ENSG00000228008</t>
  </si>
  <si>
    <t>ENSG00000158055</t>
  </si>
  <si>
    <t>ENSG00000143434</t>
  </si>
  <si>
    <t>ENSG00000265494</t>
  </si>
  <si>
    <t>ENSG00000090554</t>
  </si>
  <si>
    <t>ENSG00000255559</t>
  </si>
  <si>
    <t>ENSG00000257359</t>
  </si>
  <si>
    <t>ENSG00000205537</t>
  </si>
  <si>
    <t>ENSG00000255200</t>
  </si>
  <si>
    <t>ENSG00000142675</t>
  </si>
  <si>
    <t>ENSG00000125520</t>
  </si>
  <si>
    <t>ENSG00000124256</t>
  </si>
  <si>
    <t>ENSG00000138448</t>
  </si>
  <si>
    <t>ENSG00000273450</t>
  </si>
  <si>
    <t>ENSG00000135116</t>
  </si>
  <si>
    <t>ENSG00000019582</t>
  </si>
  <si>
    <t>ENSG00000162881</t>
  </si>
  <si>
    <t>ENSG00000196189</t>
  </si>
  <si>
    <t>ENSG00000198910</t>
  </si>
  <si>
    <t>ENSG00000122224</t>
  </si>
  <si>
    <t>ENSG00000167711</t>
  </si>
  <si>
    <t>ENSG00000220785</t>
  </si>
  <si>
    <t>ENSG00000141837</t>
  </si>
  <si>
    <t>ENSG00000110400</t>
  </si>
  <si>
    <t>ENSG00000101443</t>
  </si>
  <si>
    <t>ENSG00000184489</t>
  </si>
  <si>
    <t>ENSG00000171246</t>
  </si>
  <si>
    <t>ENSG00000170801</t>
  </si>
  <si>
    <t>ENSG00000093072</t>
  </si>
  <si>
    <t>ENSG00000264384</t>
  </si>
  <si>
    <t>ENSG00000169896</t>
  </si>
  <si>
    <t>ENSG00000156966</t>
  </si>
  <si>
    <t>ENSG00000224376</t>
  </si>
  <si>
    <t>ENSG00000232871</t>
  </si>
  <si>
    <t>ENSG00000110811</t>
  </si>
  <si>
    <t>ENSG00000243954</t>
  </si>
  <si>
    <t>ENSG00000272973</t>
  </si>
  <si>
    <t>ENSG00000135736</t>
  </si>
  <si>
    <t>ENSG00000148158</t>
  </si>
  <si>
    <t>ENSG00000155966</t>
  </si>
  <si>
    <t>ENSG00000252904</t>
  </si>
  <si>
    <t>ENSG00000126759</t>
  </si>
  <si>
    <t>ENSG00000247934</t>
  </si>
  <si>
    <t>ENSG00000068137</t>
  </si>
  <si>
    <t>ENSG00000137880</t>
  </si>
  <si>
    <t>ENSG00000101842</t>
  </si>
  <si>
    <t>ENSG00000211513</t>
  </si>
  <si>
    <t>ENSG00000228444</t>
  </si>
  <si>
    <t>ENSG00000269806</t>
  </si>
  <si>
    <t>ENSG00000277873</t>
  </si>
  <si>
    <t>ENSG00000164850</t>
  </si>
  <si>
    <t>ENSG00000258376</t>
  </si>
  <si>
    <t>ENSG00000158555</t>
  </si>
  <si>
    <t>ENSG00000144868</t>
  </si>
  <si>
    <t>ENSG00000007384</t>
  </si>
  <si>
    <t>ENSG00000167191</t>
  </si>
  <si>
    <t>ENSG00000225969</t>
  </si>
  <si>
    <t>ENSG00000251555</t>
  </si>
  <si>
    <t>ENSG00000272255</t>
  </si>
  <si>
    <t>ENSG00000065989</t>
  </si>
  <si>
    <t>ENSG00000198959</t>
  </si>
  <si>
    <t>ENSG00000133958</t>
  </si>
  <si>
    <t>ENSG00000267855</t>
  </si>
  <si>
    <t>ENSG00000017427</t>
  </si>
  <si>
    <t>ENSG00000119408</t>
  </si>
  <si>
    <t>ENSG00000143110</t>
  </si>
  <si>
    <t>ENSG00000144488</t>
  </si>
  <si>
    <t>ENSG00000243968</t>
  </si>
  <si>
    <t>ENSG00000170579</t>
  </si>
  <si>
    <t>ENSG00000234996</t>
  </si>
  <si>
    <t>ENSG00000137177</t>
  </si>
  <si>
    <t>ENSG00000157978</t>
  </si>
  <si>
    <t>ENSG00000185909</t>
  </si>
  <si>
    <t>ENSG00000245522</t>
  </si>
  <si>
    <t>ENSG00000163701</t>
  </si>
  <si>
    <t>ENSG00000228701</t>
  </si>
  <si>
    <t>ENSG00000128266</t>
  </si>
  <si>
    <t>ENSG00000204291</t>
  </si>
  <si>
    <t>ENSG00000136872</t>
  </si>
  <si>
    <t>ENSG00000104221</t>
  </si>
  <si>
    <t>ENSG00000254432</t>
  </si>
  <si>
    <t>ENSG00000240098</t>
  </si>
  <si>
    <t>ENSG00000263740</t>
  </si>
  <si>
    <t>ENSG00000160013</t>
  </si>
  <si>
    <t>ENSG00000223284</t>
  </si>
  <si>
    <t>ENSG00000108823</t>
  </si>
  <si>
    <t>ENSG00000116147</t>
  </si>
  <si>
    <t>ENSG00000008513</t>
  </si>
  <si>
    <t>ENSG00000251230</t>
  </si>
  <si>
    <t>ENSG00000214063</t>
  </si>
  <si>
    <t>ENSG00000224718</t>
  </si>
  <si>
    <t>ENSG00000261433</t>
  </si>
  <si>
    <t>ENSG00000233452</t>
  </si>
  <si>
    <t>ENSG00000257509</t>
  </si>
  <si>
    <t>ENSG00000267557</t>
  </si>
  <si>
    <t>ENSG00000130518</t>
  </si>
  <si>
    <t>ENSG00000085733</t>
  </si>
  <si>
    <t>ENSG00000174990</t>
  </si>
  <si>
    <t>ENSG00000245598</t>
  </si>
  <si>
    <t>ENSG00000251556</t>
  </si>
  <si>
    <t>ENSG00000143850</t>
  </si>
  <si>
    <t>ENSG00000252096</t>
  </si>
  <si>
    <t>ENSG00000265204</t>
  </si>
  <si>
    <t>ENSG00000241217</t>
  </si>
  <si>
    <t>ENSG00000161921</t>
  </si>
  <si>
    <t>ENSG00000124942</t>
  </si>
  <si>
    <t>ENSG00000136531</t>
  </si>
  <si>
    <t>ENSG00000253263</t>
  </si>
  <si>
    <t>ENSG00000255050</t>
  </si>
  <si>
    <t>ENSG00000128268</t>
  </si>
  <si>
    <t>ENSG00000247735</t>
  </si>
  <si>
    <t>ENSG00000204618</t>
  </si>
  <si>
    <t>ENSG00000122367</t>
  </si>
  <si>
    <t>ENSG00000137674</t>
  </si>
  <si>
    <t>ENSG00000243155</t>
  </si>
  <si>
    <t>ENSG00000008441</t>
  </si>
  <si>
    <t>ENSG00000273733</t>
  </si>
  <si>
    <t>ENSG00000006534</t>
  </si>
  <si>
    <t>ENSG00000156234</t>
  </si>
  <si>
    <t>ENSG00000175600</t>
  </si>
  <si>
    <t>ENSG00000167723</t>
  </si>
  <si>
    <t>ENSG00000186810</t>
  </si>
  <si>
    <t>ENSG00000173404</t>
  </si>
  <si>
    <t>ENSG00000153086</t>
  </si>
  <si>
    <t>ENSG00000168079</t>
  </si>
  <si>
    <t>ENSG00000225342</t>
  </si>
  <si>
    <t>ENSG00000165617</t>
  </si>
  <si>
    <t>ENSG00000261371</t>
  </si>
  <si>
    <t>ENSG00000264575</t>
  </si>
  <si>
    <t>ENSG00000227215</t>
  </si>
  <si>
    <t>ENSG00000124334</t>
  </si>
  <si>
    <t>ENSG00000235142</t>
  </si>
  <si>
    <t>ENSG00000188001</t>
  </si>
  <si>
    <t>ENSG00000235078</t>
  </si>
  <si>
    <t>ENSG00000272406</t>
  </si>
  <si>
    <t>ENSG00000168528</t>
  </si>
  <si>
    <t>ENSG00000229905</t>
  </si>
  <si>
    <t>ENSG00000264924</t>
  </si>
  <si>
    <t>ENSG00000162512</t>
  </si>
  <si>
    <t>ENSG00000099377</t>
  </si>
  <si>
    <t>ENSG00000147234</t>
  </si>
  <si>
    <t>ENSG00000149256</t>
  </si>
  <si>
    <t>ENSG00000231133</t>
  </si>
  <si>
    <t>ENSG00000136457</t>
  </si>
  <si>
    <t>ENSG00000167261</t>
  </si>
  <si>
    <t>ENSG00000236947</t>
  </si>
  <si>
    <t>ENSG00000272398</t>
  </si>
  <si>
    <t>ENSG00000271889</t>
  </si>
  <si>
    <t>ENSG00000257496</t>
  </si>
  <si>
    <t>ENSG00000132681</t>
  </si>
  <si>
    <t>ENSG00000274386</t>
  </si>
  <si>
    <t>ENSG00000105963</t>
  </si>
  <si>
    <t>ENSG00000125510</t>
  </si>
  <si>
    <t>ENSG00000185585</t>
  </si>
  <si>
    <t>ENSG00000273456</t>
  </si>
  <si>
    <t>ENSG00000263080</t>
  </si>
  <si>
    <t>ENSG00000070778</t>
  </si>
  <si>
    <t>ENSG00000116544</t>
  </si>
  <si>
    <t>ENSG00000183773</t>
  </si>
  <si>
    <t>ENSG00000199594</t>
  </si>
  <si>
    <t>ENSG00000242444</t>
  </si>
  <si>
    <t>ENSG00000070404</t>
  </si>
  <si>
    <t>ENSG00000086967</t>
  </si>
  <si>
    <t>ENSG00000273108</t>
  </si>
  <si>
    <t>ENSG00000137270</t>
  </si>
  <si>
    <t>ENSG00000162946</t>
  </si>
  <si>
    <t>ENSG00000256139</t>
  </si>
  <si>
    <t>ENSG00000170160</t>
  </si>
  <si>
    <t>ENSG00000153234</t>
  </si>
  <si>
    <t>ENSG00000136830</t>
  </si>
  <si>
    <t>ENSG00000178821</t>
  </si>
  <si>
    <t>ENSG00000007314</t>
  </si>
  <si>
    <t>ENSG00000154783</t>
  </si>
  <si>
    <t>ENSG00000260992</t>
  </si>
  <si>
    <t>ENSG00000272506</t>
  </si>
  <si>
    <t>ENSG00000103316</t>
  </si>
  <si>
    <t>ENSG00000228109</t>
  </si>
  <si>
    <t>ENSG00000242651</t>
  </si>
  <si>
    <t>ENSG00000214814</t>
  </si>
  <si>
    <t>ENSG00000233144</t>
  </si>
  <si>
    <t>ENSG00000239946</t>
  </si>
  <si>
    <t>ENSG00000120833</t>
  </si>
  <si>
    <t>ENSG00000174564</t>
  </si>
  <si>
    <t>ENSG00000110427</t>
  </si>
  <si>
    <t>ENSG00000227742</t>
  </si>
  <si>
    <t>ENSG00000089505</t>
  </si>
  <si>
    <t>ENSG00000143882</t>
  </si>
  <si>
    <t>ENSG00000271849</t>
  </si>
  <si>
    <t>ENSG00000234902</t>
  </si>
  <si>
    <t>ENSG00000261150</t>
  </si>
  <si>
    <t>ENSG00000258609</t>
  </si>
  <si>
    <t>ENSG00000003249</t>
  </si>
  <si>
    <t>ENSG00000166211</t>
  </si>
  <si>
    <t>ENSG00000153250</t>
  </si>
  <si>
    <t>ENSG00000065054</t>
  </si>
  <si>
    <t>ENSG00000111405</t>
  </si>
  <si>
    <t>ENSG00000161594</t>
  </si>
  <si>
    <t>ENSG00000161835</t>
  </si>
  <si>
    <t>ENSG00000196782</t>
  </si>
  <si>
    <t>ENSG00000242375</t>
  </si>
  <si>
    <t>ENSG00000047597</t>
  </si>
  <si>
    <t>ENSG00000156097</t>
  </si>
  <si>
    <t>ENSG00000132965</t>
  </si>
  <si>
    <t>ENSG00000272732</t>
  </si>
  <si>
    <t>ENSG00000259775</t>
  </si>
  <si>
    <t>ENSG00000178343</t>
  </si>
  <si>
    <t>ENSG00000259926</t>
  </si>
  <si>
    <t>ENSG00000106125</t>
  </si>
  <si>
    <t>ENSG00000174871</t>
  </si>
  <si>
    <t>ENSG00000124104</t>
  </si>
  <si>
    <t>ENSG00000058404</t>
  </si>
  <si>
    <t>ENSG00000100122</t>
  </si>
  <si>
    <t>ENSG00000178695</t>
  </si>
  <si>
    <t>ENSG00000188039</t>
  </si>
  <si>
    <t>ENSG00000122877</t>
  </si>
  <si>
    <t>ENSG00000163975</t>
  </si>
  <si>
    <t>ENSG00000187997</t>
  </si>
  <si>
    <t>ENSG00000236514</t>
  </si>
  <si>
    <t>ENSG00000127528</t>
  </si>
  <si>
    <t>ENSG00000175505</t>
  </si>
  <si>
    <t>ENSG00000109667</t>
  </si>
  <si>
    <t>ENSG00000138606</t>
  </si>
  <si>
    <t>ENSG00000167588</t>
  </si>
  <si>
    <t>ENSG00000196860</t>
  </si>
  <si>
    <t>ENSG00000188277</t>
  </si>
  <si>
    <t>ENSG00000144648</t>
  </si>
  <si>
    <t>ENSG00000259516</t>
  </si>
  <si>
    <t>ENSG00000278627</t>
  </si>
  <si>
    <t>ENSG00000166833</t>
  </si>
  <si>
    <t>ENSG00000197880</t>
  </si>
  <si>
    <t>ENSG00000163873</t>
  </si>
  <si>
    <t>ENSG00000276116</t>
  </si>
  <si>
    <t>ENSG00000074660</t>
  </si>
  <si>
    <t>ENSG00000164078</t>
  </si>
  <si>
    <t>ENSG00000265656</t>
  </si>
  <si>
    <t>ENSG00000183018</t>
  </si>
  <si>
    <t>ENSG00000273032</t>
  </si>
  <si>
    <t>ENSG00000180287</t>
  </si>
  <si>
    <t>ENSG00000013619</t>
  </si>
  <si>
    <t>ENSG00000148734</t>
  </si>
  <si>
    <t>ENSG00000284640</t>
  </si>
  <si>
    <t>ENSG00000256574</t>
  </si>
  <si>
    <t>ENSG00000124766</t>
  </si>
  <si>
    <t>ENSG00000281181</t>
  </si>
  <si>
    <t>ENSG00000280614</t>
  </si>
  <si>
    <t>log2FC</t>
  </si>
  <si>
    <t>coordinates</t>
  </si>
  <si>
    <t>chr20:63917829-63918172</t>
  </si>
  <si>
    <t>chr3:10284255-10284968</t>
  </si>
  <si>
    <t>chr15:78976571-78977467</t>
  </si>
  <si>
    <t>chr16:22190953-22192196</t>
  </si>
  <si>
    <t>chr3:107240315-107241530</t>
  </si>
  <si>
    <t>chr3:194203980-194204507</t>
  </si>
  <si>
    <t>chr16:67521297-67521818</t>
  </si>
  <si>
    <t>chr5:91313941-91314379</t>
  </si>
  <si>
    <t>chr8:23335531-23336606</t>
  </si>
  <si>
    <t>chr4:4541397-4542605</t>
  </si>
  <si>
    <t>chr20:62776405-62776872</t>
  </si>
  <si>
    <t>chr10:49941381-49942880</t>
  </si>
  <si>
    <t>chr8:127250464-127250778</t>
  </si>
  <si>
    <t>chr3:20184981-20185276</t>
  </si>
  <si>
    <t>chr12:67989473-67990776</t>
  </si>
  <si>
    <t>chr22:39090046-39091094</t>
  </si>
  <si>
    <t>chr17:50200034-50200492</t>
  </si>
  <si>
    <t>chr18:55908340-55909256</t>
  </si>
  <si>
    <t>chr4:143911967-143912394</t>
  </si>
  <si>
    <t>chr3:18740874-18742013</t>
  </si>
  <si>
    <t>chr9:89815176-89816546</t>
  </si>
  <si>
    <t>chr2:207504495-207505316</t>
  </si>
  <si>
    <t>chr12:92185437-92186644</t>
  </si>
  <si>
    <t>chr8:24349065-24349926</t>
  </si>
  <si>
    <t>chr5:89435025-89436084</t>
  </si>
  <si>
    <t>chr17:39238284-39238797</t>
  </si>
  <si>
    <t>chr22:38305659-38306806</t>
  </si>
  <si>
    <t>chr19:3572218-3572642</t>
  </si>
  <si>
    <t>chr2:218329208-218330659</t>
  </si>
  <si>
    <t>chr12:4275040-4275601</t>
  </si>
  <si>
    <t>chr12:47739695-47741595</t>
  </si>
  <si>
    <t>chr16:30350155-30350409</t>
  </si>
  <si>
    <t>chr1:101388339-101390532</t>
  </si>
  <si>
    <t>chr19:7943009-7944370</t>
  </si>
  <si>
    <t>chr9:89411057-89412132</t>
  </si>
  <si>
    <t>chr15:90211128-90212033</t>
  </si>
  <si>
    <t>chr12:6828376-6829503</t>
  </si>
  <si>
    <t>chr11:9757958-9759618</t>
  </si>
  <si>
    <t>chr11:65487574-65488749</t>
  </si>
  <si>
    <t>chr11:73157442-73157925</t>
  </si>
  <si>
    <t>chr11:73158417-73158752</t>
  </si>
  <si>
    <t>chr14:22391296-22391811</t>
  </si>
  <si>
    <t>chr16:48623185-48624282</t>
  </si>
  <si>
    <t>chr20:31684819-31685337</t>
  </si>
  <si>
    <t>chr2:191020111-191021479</t>
  </si>
  <si>
    <t>chr3:148318950-148319683</t>
  </si>
  <si>
    <t>chr3:148319893-148320354</t>
  </si>
  <si>
    <t>chr10:3757419-3758983</t>
  </si>
  <si>
    <t>chr3:59375229-59375515</t>
  </si>
  <si>
    <t>chr3:59443960-59444728</t>
  </si>
  <si>
    <t>chr6:125749040-125749909</t>
  </si>
  <si>
    <t>chr5:56080268-56080807</t>
  </si>
  <si>
    <t>chr7:102286038-102286766</t>
  </si>
  <si>
    <t>chr1:230753531-230754199</t>
  </si>
  <si>
    <t>chr11:109864475-109864837</t>
  </si>
  <si>
    <t>chr11:120657295-120658263</t>
  </si>
  <si>
    <t>chr12:47832026-47833790</t>
  </si>
  <si>
    <t>chr14:95712436-95712763</t>
  </si>
  <si>
    <t>chr21:45614699-45616760</t>
  </si>
  <si>
    <t>chr3:58213914-58214760</t>
  </si>
  <si>
    <t>chr3:184710776-184711184</t>
  </si>
  <si>
    <t>chr6:139336266-139336829</t>
  </si>
  <si>
    <t>chr8:22718973-22719491</t>
  </si>
  <si>
    <t>chr20:44495561-44495822</t>
  </si>
  <si>
    <t>chr20:44496439-44497100</t>
  </si>
  <si>
    <t>chr14:89773127-89774226</t>
  </si>
  <si>
    <t>chr19:45049169-45049510</t>
  </si>
  <si>
    <t>chr14:50521132-50521544</t>
  </si>
  <si>
    <t>chr19:38618457-38619744</t>
  </si>
  <si>
    <t>chr20:35506375-35506999</t>
  </si>
  <si>
    <t>chr20:35507482-35508009</t>
  </si>
  <si>
    <t>chr1:221711917-221712309</t>
  </si>
  <si>
    <t>chr19:14528853-14529377</t>
  </si>
  <si>
    <t>chrX:56232242-56233748</t>
  </si>
  <si>
    <t>chr16:50281390-50282439</t>
  </si>
  <si>
    <t>chr17:74466617-74467695</t>
  </si>
  <si>
    <t>chr18:58534967-58535436</t>
  </si>
  <si>
    <t>chr18:58535546-58536774</t>
  </si>
  <si>
    <t>chr9:68779330-68780578</t>
  </si>
  <si>
    <t>chr8:143343391-143343979</t>
  </si>
  <si>
    <t>chr11:72741228-72741874</t>
  </si>
  <si>
    <t>chr19:44954420-44955983</t>
  </si>
  <si>
    <t>chr14:55044743-55045515</t>
  </si>
  <si>
    <t>chr19:2081922-2082864</t>
  </si>
  <si>
    <t>chr19:2087802-2088220</t>
  </si>
  <si>
    <t>chr20:34564762-34565193</t>
  </si>
  <si>
    <t>chr3:15426918-15428099</t>
  </si>
  <si>
    <t>chr4:184168388-184168849</t>
  </si>
  <si>
    <t>chr8:99892785-99893767</t>
  </si>
  <si>
    <t>chr8:95087879-95088331</t>
  </si>
  <si>
    <t>chr15:74793274-74793613</t>
  </si>
  <si>
    <t>chr16:67326484-67327030</t>
  </si>
  <si>
    <t>chr19:57389796-57390750</t>
  </si>
  <si>
    <t>chr19:38734088-38735694</t>
  </si>
  <si>
    <t>chr3:46948550-46948923</t>
  </si>
  <si>
    <t>chr5:159178411-159179098</t>
  </si>
  <si>
    <t>chr8:28473853-28474372</t>
  </si>
  <si>
    <t>chr3:186337806-186340031</t>
  </si>
  <si>
    <t>chr17:42608713-42609523</t>
  </si>
  <si>
    <t>chr22:39097940-39098291</t>
  </si>
  <si>
    <t>chr17:43545310-43546499</t>
  </si>
  <si>
    <t>chr4:24551792-24552249</t>
  </si>
  <si>
    <t>chr9:124800323-124800801</t>
  </si>
  <si>
    <t>chr3:58196738-58197865</t>
  </si>
  <si>
    <t>chr3:58202971-58203373</t>
  </si>
  <si>
    <t>chr2:25410429-25411279</t>
  </si>
  <si>
    <t>chr1:21284666-21285023</t>
  </si>
  <si>
    <t>chr1:21324256-21324987</t>
  </si>
  <si>
    <t>chr12:45828255-45828587</t>
  </si>
  <si>
    <t>chr16:89113387-89115211</t>
  </si>
  <si>
    <t>chr16:27235680-27236275</t>
  </si>
  <si>
    <t>chr1:145845332-145846287</t>
  </si>
  <si>
    <t>chr4:39615090-39615534</t>
  </si>
  <si>
    <t>chr7:100803036-100803739</t>
  </si>
  <si>
    <t>chr12:11812441-11813513</t>
  </si>
  <si>
    <t>chr13:27146841-27147669</t>
  </si>
  <si>
    <t>chr10:44948105-44948476</t>
  </si>
  <si>
    <t>chr6:37017688-37018037</t>
  </si>
  <si>
    <t>chr7:19708356-19709186</t>
  </si>
  <si>
    <t>chr5:109163755-109164046</t>
  </si>
  <si>
    <t>chr17:39862449-39862961</t>
  </si>
  <si>
    <t>chr3:42059122-42059637</t>
  </si>
  <si>
    <t>chr1:15937092-15938133</t>
  </si>
  <si>
    <t>chr12:62466213-62467635</t>
  </si>
  <si>
    <t>chr9:129932222-129932843</t>
  </si>
  <si>
    <t>chr20:34719861-34720496</t>
  </si>
  <si>
    <t>chr5:143119054-143119442</t>
  </si>
  <si>
    <t>chr5:143182711-143183893</t>
  </si>
  <si>
    <t>chr6:149235420-149235898</t>
  </si>
  <si>
    <t>chr10:99993700-99994424</t>
  </si>
  <si>
    <t>chr13:29065584-29066444</t>
  </si>
  <si>
    <t>chr5:171989542-171989991</t>
  </si>
  <si>
    <t>chr17:2083980-2084440</t>
  </si>
  <si>
    <t>chr17:2254130-2254739</t>
  </si>
  <si>
    <t>chr17:2259803-2260869</t>
  </si>
  <si>
    <t>chr5:134554645-134556354</t>
  </si>
  <si>
    <t>chr1:19087529-19088335</t>
  </si>
  <si>
    <t>chr12:123736771-123737894</t>
  </si>
  <si>
    <t>chr6:138411558-138411884</t>
  </si>
  <si>
    <t>chr19:49911608-49911997</t>
  </si>
  <si>
    <t>chr16:68257534-68258369</t>
  </si>
  <si>
    <t>chr6:111764664-111765437</t>
  </si>
  <si>
    <t>chrX:154542346-154542781</t>
  </si>
  <si>
    <t>chr2:171999565-172000588</t>
  </si>
  <si>
    <t>chr10:103458589-103458951</t>
  </si>
  <si>
    <t>chr1:220219349-220219877</t>
  </si>
  <si>
    <t>chr5:119367116-119367556</t>
  </si>
  <si>
    <t>chr1:230167587-230167874</t>
  </si>
  <si>
    <t>chr3:32684418-32686105</t>
  </si>
  <si>
    <t>chr7:69843960-69844315</t>
  </si>
  <si>
    <t>chr17:63931297-63932941</t>
  </si>
  <si>
    <t>chr22:37306770-37307734</t>
  </si>
  <si>
    <t>chr22:37307871-37308273</t>
  </si>
  <si>
    <t>chr4:83273202-83273728</t>
  </si>
  <si>
    <t>chr4:141220782-141221541</t>
  </si>
  <si>
    <t>chr2:168210537-168211182</t>
  </si>
  <si>
    <t>chrX:14673449-14673725</t>
  </si>
  <si>
    <t>chr3:50242957-50243472</t>
  </si>
  <si>
    <t>chr11:118913310-118913902</t>
  </si>
  <si>
    <t>chr11:118914148-118914707</t>
  </si>
  <si>
    <t>chr12:64680793-64681431</t>
  </si>
  <si>
    <t>chr18:64379898-64380243</t>
  </si>
  <si>
    <t>chr16:10929788-10930107</t>
  </si>
  <si>
    <t>chr13:41463652-41465359</t>
  </si>
  <si>
    <t>chr9:5450062-5451164</t>
  </si>
  <si>
    <t>chr9:5458899-5459496</t>
  </si>
  <si>
    <t>chr2:203949088-203949545</t>
  </si>
  <si>
    <t>chr12:104084247-104084630</t>
  </si>
  <si>
    <t>chr4:3167519-3168477</t>
  </si>
  <si>
    <t>chr10:92691420-92692694</t>
  </si>
  <si>
    <t>chr6:12118863-12119905</t>
  </si>
  <si>
    <t>chr10:80196445-80197429</t>
  </si>
  <si>
    <t>chr3:194133999-194135295</t>
  </si>
  <si>
    <t>chr7:76302310-76304021</t>
  </si>
  <si>
    <t>chr13:99287586-99288005</t>
  </si>
  <si>
    <t>chr16:85898387-85900112</t>
  </si>
  <si>
    <t>chr1:87045140-87045899</t>
  </si>
  <si>
    <t>chr6:137218042-137219679</t>
  </si>
  <si>
    <t>chr4:26178805-26179455</t>
  </si>
  <si>
    <t>chr19:18058160-18058851</t>
  </si>
  <si>
    <t>chr10:132546682-132546958</t>
  </si>
  <si>
    <t>chr4:184472626-184474425</t>
  </si>
  <si>
    <t>chr6:15521990-15522455</t>
  </si>
  <si>
    <t>chr11:44568462-44569378</t>
  </si>
  <si>
    <t>chr12:103114540-103115536</t>
  </si>
  <si>
    <t>chr10:92592237-92592889</t>
  </si>
  <si>
    <t>chr5:154395177-154395833</t>
  </si>
  <si>
    <t>chr19:36837557-36838897</t>
  </si>
  <si>
    <t>chr7:2522382-2522693</t>
  </si>
  <si>
    <t>chr4:40208369-40208637</t>
  </si>
  <si>
    <t>chr1:156123621-156124149</t>
  </si>
  <si>
    <t>chr6:33590035-33590440</t>
  </si>
  <si>
    <t>chr9:126872045-126872685</t>
  </si>
  <si>
    <t>chr5:88666558-88667434</t>
  </si>
  <si>
    <t>chr14:103427977-103428314</t>
  </si>
  <si>
    <t>chr6:161037955-161038521</t>
  </si>
  <si>
    <t>chr3:197022901-197023327</t>
  </si>
  <si>
    <t>chr16:10907179-10907563</t>
  </si>
  <si>
    <t>chr20:51461181-51461862</t>
  </si>
  <si>
    <t>chr9:136496753-136497591</t>
  </si>
  <si>
    <t>chr9:136498995-136499350</t>
  </si>
  <si>
    <t>chr9:136500441-136500944</t>
  </si>
  <si>
    <t>chr9:136501644-136502085</t>
  </si>
  <si>
    <t>chr11:117815029-117817787</t>
  </si>
  <si>
    <t>chr18:46097181-46098937</t>
  </si>
  <si>
    <t>chr17:3904127-3905576</t>
  </si>
  <si>
    <t>chr3:196774208-196774593</t>
  </si>
  <si>
    <t>chr9:36994128-36994812</t>
  </si>
  <si>
    <t>chr8:130247351-130247774</t>
  </si>
  <si>
    <t>chr13:100392772-100393272</t>
  </si>
  <si>
    <t>chr9:37784405-37785726</t>
  </si>
  <si>
    <t>chr8:132836293-132836774</t>
  </si>
  <si>
    <t>chr2:96874575-96874953</t>
  </si>
  <si>
    <t>chrX:76172953-76173785</t>
  </si>
  <si>
    <t>chr12:118327559-118327898</t>
  </si>
  <si>
    <t>chr3:51686100-51686430</t>
  </si>
  <si>
    <t>chr7:151839632-151839995</t>
  </si>
  <si>
    <t>chr12:56338884-56339457</t>
  </si>
  <si>
    <t>chr7:151341595-151342341</t>
  </si>
  <si>
    <t>chr5:176996042-176996802</t>
  </si>
  <si>
    <t>chr1:235258510-235259599</t>
  </si>
  <si>
    <t>chr14:74939955-74940515</t>
  </si>
  <si>
    <t>chr2:60499180-60500546</t>
  </si>
  <si>
    <t>chr20:19757373-19757749</t>
  </si>
  <si>
    <t>chr12:51188290-51188907</t>
  </si>
  <si>
    <t>chr11:107839954-107840892</t>
  </si>
  <si>
    <t>chr11:107840989-107841888</t>
  </si>
  <si>
    <t>chr3:57169995-57170405</t>
  </si>
  <si>
    <t>chr10:124970968-124971675</t>
  </si>
  <si>
    <t>chr17:51238465-51239017</t>
  </si>
  <si>
    <t>chr16:89947947-89949661</t>
  </si>
  <si>
    <t>chr9:137315783-137316845</t>
  </si>
  <si>
    <t>chr9:137320617-137321321</t>
  </si>
  <si>
    <t>chr1:186374613-186376175</t>
  </si>
  <si>
    <t>chr8:10805327-10806402</t>
  </si>
  <si>
    <t>chr3:25782404-25784028</t>
  </si>
  <si>
    <t>chr8:106726077-106726848</t>
  </si>
  <si>
    <t>chr8:106744860-106745891</t>
  </si>
  <si>
    <t>chr1:108691834-108693464</t>
  </si>
  <si>
    <t>chr2:151422942-151423847</t>
  </si>
  <si>
    <t>chr22:44719506-44720334</t>
  </si>
  <si>
    <t>chr3:53837316-53837709</t>
  </si>
  <si>
    <t>chr22:44683409-44683783</t>
  </si>
  <si>
    <t>chr20:13638316-13639195</t>
  </si>
  <si>
    <t>chr20:50837481-50838380</t>
  </si>
  <si>
    <t>chr14:91485008-91485423</t>
  </si>
  <si>
    <t>chr2:127639748-127640631</t>
  </si>
  <si>
    <t>chr1:36162050-36162377</t>
  </si>
  <si>
    <t>chr1:169667567-169668521</t>
  </si>
  <si>
    <t>chr16:46659427-46659855</t>
  </si>
  <si>
    <t>chr2:148048577-148048853</t>
  </si>
  <si>
    <t>chr16:23880550-23880989</t>
  </si>
  <si>
    <t>chr2:143183826-143184483</t>
  </si>
  <si>
    <t>chr1:2112935-2113223</t>
  </si>
  <si>
    <t>chr15:67783707-67784507</t>
  </si>
  <si>
    <t>chr4:47499459-47499779</t>
  </si>
  <si>
    <t>chr2:46984711-46985216</t>
  </si>
  <si>
    <t>chr1:206496144-206496603</t>
  </si>
  <si>
    <t>chr17:80900478-80901541</t>
  </si>
  <si>
    <t>chr17:80901703-80902044</t>
  </si>
  <si>
    <t>chr17:80911049-80911420</t>
  </si>
  <si>
    <t>chr10:48696080-48696558</t>
  </si>
  <si>
    <t>chr1:999099-1001982</t>
  </si>
  <si>
    <t>chr7:6380531-6380799</t>
  </si>
  <si>
    <t>chr1:41638718-41639138</t>
  </si>
  <si>
    <t>chr1:241329979-241331254</t>
  </si>
  <si>
    <t>chr6:90072916-90073400</t>
  </si>
  <si>
    <t>chr14:23009871-23010510</t>
  </si>
  <si>
    <t>chr7:148983047-148983728</t>
  </si>
  <si>
    <t>chr8:29681190-29681642</t>
  </si>
  <si>
    <t>chrX:20224384-20224939</t>
  </si>
  <si>
    <t>chr3:63951576-63952079</t>
  </si>
  <si>
    <t>chr20:45965175-45965875</t>
  </si>
  <si>
    <t>chr7:44977430-44977893</t>
  </si>
  <si>
    <t>chr16:67975560-67975965</t>
  </si>
  <si>
    <t>chr7:35658966-35659613</t>
  </si>
  <si>
    <t>chr5:110738275-110739715</t>
  </si>
  <si>
    <t>chr3:101836929-101837322</t>
  </si>
  <si>
    <t>chr12:100199302-100200614</t>
  </si>
  <si>
    <t>chr4:2832499-2833166</t>
  </si>
  <si>
    <t>chr19:4379539-4380514</t>
  </si>
  <si>
    <t>chr1:160610859-160611120</t>
  </si>
  <si>
    <t>chr5:10631945-10632936</t>
  </si>
  <si>
    <t>chr9:93268107-93269067</t>
  </si>
  <si>
    <t>chr9:93286575-93287116</t>
  </si>
  <si>
    <t>chr13:29587665-29588009</t>
  </si>
  <si>
    <t>chr1:27106582-27107414</t>
  </si>
  <si>
    <t>chr16:56869668-56870451</t>
  </si>
  <si>
    <t>chr5:177389618-177389944</t>
  </si>
  <si>
    <t>chr9:2015385-2015697</t>
  </si>
  <si>
    <t>chr2:230439781-230440321</t>
  </si>
  <si>
    <t>chr5:112860852-112861983</t>
  </si>
  <si>
    <t>chr5:112878981-112879638</t>
  </si>
  <si>
    <t>chr10:103383033-103383751</t>
  </si>
  <si>
    <t>chr5:77852469-77853185</t>
  </si>
  <si>
    <t>chr9:136901650-136903269</t>
  </si>
  <si>
    <t>chr9:133886640-133887259</t>
  </si>
  <si>
    <t>chr2:58035602-58036133</t>
  </si>
  <si>
    <t>chr17:45227855-45229488</t>
  </si>
  <si>
    <t>chr17:45229718-45230033</t>
  </si>
  <si>
    <t>chr2:216177243-216177715</t>
  </si>
  <si>
    <t>chr10:18293346-18293686</t>
  </si>
  <si>
    <t>chr9:89357517-89358266</t>
  </si>
  <si>
    <t>chr19:16617961-16618510</t>
  </si>
  <si>
    <t>chr4:2746504-2747519</t>
  </si>
  <si>
    <t>chr12:110615768-110616168</t>
  </si>
  <si>
    <t>chr8:6416841-6417694</t>
  </si>
  <si>
    <t>chr16:28917379-28917847</t>
  </si>
  <si>
    <t>chrX:49166140-49166702</t>
  </si>
  <si>
    <t>chr8:42006437-42006722</t>
  </si>
  <si>
    <t>chr3:170128045-170128923</t>
  </si>
  <si>
    <t>chr3:170143977-170144599</t>
  </si>
  <si>
    <t>chr1:37476452-37477304</t>
  </si>
  <si>
    <t>chr10:59834565-59835287</t>
  </si>
  <si>
    <t>chr15:64883339-64884606</t>
  </si>
  <si>
    <t>chr1:209775339-209775821</t>
  </si>
  <si>
    <t>chr9:114356958-114357273</t>
  </si>
  <si>
    <t>chr12:111685240-111686708</t>
  </si>
  <si>
    <t>chr14:102930003-102930345</t>
  </si>
  <si>
    <t>chr10:73865029-73866373</t>
  </si>
  <si>
    <t>chr1:36373796-36375225</t>
  </si>
  <si>
    <t>chr3:14686693-14687329</t>
  </si>
  <si>
    <t>chr7:3010608-3010891</t>
  </si>
  <si>
    <t>chr16:3587297-3588129</t>
  </si>
  <si>
    <t>chr12:121466143-121467456</t>
  </si>
  <si>
    <t>chr15:43948225-43948713</t>
  </si>
  <si>
    <t>chr19:5927600-5928356</t>
  </si>
  <si>
    <t>chr2:233421524-233422680</t>
  </si>
  <si>
    <t>chr2:207150125-207150461</t>
  </si>
  <si>
    <t>chr8:116728755-116729403</t>
  </si>
  <si>
    <t>chr6:144149938-144152208</t>
  </si>
  <si>
    <t>chr6:42017000-42017389</t>
  </si>
  <si>
    <t>chr14:22790521-22791319</t>
  </si>
  <si>
    <t>chr18:46891064-46891834</t>
  </si>
  <si>
    <t>chr7:1151222-1151644</t>
  </si>
  <si>
    <t>chr16:84729806-84730987</t>
  </si>
  <si>
    <t>chr22:39349262-39350676</t>
  </si>
  <si>
    <t>chr1:211681125-211681528</t>
  </si>
  <si>
    <t>chr3:101803575-101803857</t>
  </si>
  <si>
    <t>chr18:3542071-3542574</t>
  </si>
  <si>
    <t>chr11:57566377-57568427</t>
  </si>
  <si>
    <t>chr16:57646838-57647191</t>
  </si>
  <si>
    <t>chr5:910783-911139</t>
  </si>
  <si>
    <t>chr15:64429893-64430394</t>
  </si>
  <si>
    <t>chr20:49700993-49701350</t>
  </si>
  <si>
    <t>chr1:12087692-12088161</t>
  </si>
  <si>
    <t>chr3:15279923-15280489</t>
  </si>
  <si>
    <t>chrX:51893484-51893983</t>
  </si>
  <si>
    <t>chr14:102940953-102941351</t>
  </si>
  <si>
    <t>chr14:72451022-72452088</t>
  </si>
  <si>
    <t>chr14:72477083-72478440</t>
  </si>
  <si>
    <t>chr10:124657981-124658560</t>
  </si>
  <si>
    <t>chr10:124658597-124658998</t>
  </si>
  <si>
    <t>chr22:31768261-31769981</t>
  </si>
  <si>
    <t>chr3:11770793-11771197</t>
  </si>
  <si>
    <t>chr14:35155767-35156809</t>
  </si>
  <si>
    <t>chr15:49045431-49046710</t>
  </si>
  <si>
    <t>chr2:61311507-61311847</t>
  </si>
  <si>
    <t>chr2:239275478-239275892</t>
  </si>
  <si>
    <t>chr2:239289267-239289861</t>
  </si>
  <si>
    <t>chr2:239326741-239328022</t>
  </si>
  <si>
    <t>chr3:17398910-17399311</t>
  </si>
  <si>
    <t>chr2:241374881-241375201</t>
  </si>
  <si>
    <t>chr3:13110361-13110846</t>
  </si>
  <si>
    <t>chr17:47188268-47189429</t>
  </si>
  <si>
    <t>Cnt #1</t>
  </si>
  <si>
    <t>Cnt #2</t>
  </si>
  <si>
    <t>Cnt #3</t>
  </si>
  <si>
    <t>Cnt #4</t>
  </si>
  <si>
    <t>NOTCH1 #1</t>
  </si>
  <si>
    <t>NOTCH1 #2</t>
  </si>
  <si>
    <t>NOTCH1 #3</t>
  </si>
  <si>
    <t>NOTCH1 #4</t>
  </si>
  <si>
    <t>NOTCH1 #5</t>
  </si>
  <si>
    <t>% MFI on GFP+ cells</t>
  </si>
  <si>
    <t>DMSO</t>
  </si>
  <si>
    <t>GSI (10μM)</t>
  </si>
  <si>
    <t>Gene expression LogFC</t>
  </si>
  <si>
    <t>Accessions</t>
  </si>
  <si>
    <t>Description</t>
  </si>
  <si>
    <t>GeneSymbol</t>
  </si>
  <si>
    <t>Unique_peptides</t>
  </si>
  <si>
    <t>CI.L</t>
  </si>
  <si>
    <t>CI.R</t>
  </si>
  <si>
    <t>AvgIntensity</t>
  </si>
  <si>
    <t>t</t>
  </si>
  <si>
    <t>P.Value</t>
  </si>
  <si>
    <t>adj.P.Val</t>
  </si>
  <si>
    <t>B</t>
  </si>
  <si>
    <t>treand</t>
  </si>
  <si>
    <t>P46531</t>
  </si>
  <si>
    <t>NOTC1_HUMAN</t>
  </si>
  <si>
    <t xml:space="preserve"> Neurogenic locus notch homolog protein 1 OS=Homo sapiens GN=NOTCH1 PE=1 SV=4</t>
  </si>
  <si>
    <t>All Up</t>
  </si>
  <si>
    <t>Q9UGN4</t>
  </si>
  <si>
    <t>CLM8_HUMAN</t>
  </si>
  <si>
    <t xml:space="preserve"> CMRF35-like molecule 8 OS=Homo sapiens GN=CD300A PE=1 SV=2</t>
  </si>
  <si>
    <t>CD300A</t>
  </si>
  <si>
    <t>P10144</t>
  </si>
  <si>
    <t>GRAB_HUMAN</t>
  </si>
  <si>
    <t xml:space="preserve"> Granzyme B OS=Homo sapiens GN=GZMB PE=1 SV=2</t>
  </si>
  <si>
    <t>GZMB</t>
  </si>
  <si>
    <t>P28907</t>
  </si>
  <si>
    <t>CD38_HUMAN</t>
  </si>
  <si>
    <t xml:space="preserve"> ADP-ribosyl cyclase/cyclic ADP-ribose hydrolase 1 OS=Homo sapiens GN=CD38 PE=1 SV=2</t>
  </si>
  <si>
    <t>CD38</t>
  </si>
  <si>
    <t>P16452</t>
  </si>
  <si>
    <t>EPB42_HUMAN</t>
  </si>
  <si>
    <t xml:space="preserve"> Erythrocyte membrane protein band 4.2 OS=Homo sapiens GN=EPB42 PE=1 SV=3</t>
  </si>
  <si>
    <t>EPB42</t>
  </si>
  <si>
    <t>P27169</t>
  </si>
  <si>
    <t>PON1_HUMAN</t>
  </si>
  <si>
    <t xml:space="preserve"> Serum paraoxonase/arylesterase 1 OS=Homo sapiens GN=PON1 PE=1 SV=3</t>
  </si>
  <si>
    <t>PON1</t>
  </si>
  <si>
    <t>Mixed</t>
  </si>
  <si>
    <t>Q9BV23</t>
  </si>
  <si>
    <t>ABHD6_HUMAN</t>
  </si>
  <si>
    <t xml:space="preserve"> Monoacylglycerol lipase ABHD6 OS=Homo sapiens GN=ABHD6 PE=1 SV=1</t>
  </si>
  <si>
    <t>ABHD6</t>
  </si>
  <si>
    <t>Q5T292</t>
  </si>
  <si>
    <t>CJ128_HUMAN</t>
  </si>
  <si>
    <t xml:space="preserve"> Putative uncharacterized protein C10orf128 OS=Homo sapiens GN=C10orf128 PE=3 SV=1</t>
  </si>
  <si>
    <t>C10orf128</t>
  </si>
  <si>
    <t>Q9BY84</t>
  </si>
  <si>
    <t>DUS16_HUMAN</t>
  </si>
  <si>
    <t xml:space="preserve"> Dual specificity protein phosphatase 16 OS=Homo sapiens GN=DUSP16 PE=1 SV=1</t>
  </si>
  <si>
    <t>DUSP16</t>
  </si>
  <si>
    <t>Q11130</t>
  </si>
  <si>
    <t>FUT7_HUMAN</t>
  </si>
  <si>
    <t xml:space="preserve"> Alpha-(1,3)-fucosyltransferase 7 OS=Homo sapiens GN=FUT7 PE=1 SV=1</t>
  </si>
  <si>
    <t>FUT7</t>
  </si>
  <si>
    <t>P15104</t>
  </si>
  <si>
    <t>GLNA_HUMAN</t>
  </si>
  <si>
    <t xml:space="preserve"> Glutamine synthetase OS=Homo sapiens GN=GLUL PE=1 SV=4</t>
  </si>
  <si>
    <t>GLUL</t>
  </si>
  <si>
    <t>P0DOX7</t>
  </si>
  <si>
    <t>NA</t>
  </si>
  <si>
    <t>Q8WXI7</t>
  </si>
  <si>
    <t>MUC16_HUMAN</t>
  </si>
  <si>
    <t xml:space="preserve"> Mucin-16 OS=Homo sapiens GN=MUC16 PE=1 SV=3</t>
  </si>
  <si>
    <t>MUC16</t>
  </si>
  <si>
    <t>P46976</t>
  </si>
  <si>
    <t>GLYG_HUMAN</t>
  </si>
  <si>
    <t xml:space="preserve"> Glycogenin-1 OS=Homo sapiens GN=GYG1 PE=1 SV=4</t>
  </si>
  <si>
    <t>GYG1</t>
  </si>
  <si>
    <t>P26951</t>
  </si>
  <si>
    <t>IL3RA_HUMAN</t>
  </si>
  <si>
    <t xml:space="preserve"> Interleukin-3 receptor subunit alpha OS=Homo sapiens GN=IL3RA PE=1 SV=1</t>
  </si>
  <si>
    <t>IL3RA</t>
  </si>
  <si>
    <t>O14492</t>
  </si>
  <si>
    <t>SH2B2_HUMAN</t>
  </si>
  <si>
    <t xml:space="preserve"> SH2B adapter protein 2 OS=Homo sapiens GN=SH2B2 PE=1 SV=2</t>
  </si>
  <si>
    <t>SH2B2</t>
  </si>
  <si>
    <t>Q99595</t>
  </si>
  <si>
    <t>TI17A_HUMAN</t>
  </si>
  <si>
    <t xml:space="preserve"> Mitochondrial import inner membrane translocase subunit Tim17-A OS=Homo sapiens GN=TIMM17A PE=1 SV=1</t>
  </si>
  <si>
    <t>TIMM17A</t>
  </si>
  <si>
    <t>P50440</t>
  </si>
  <si>
    <t>GATM_HUMAN</t>
  </si>
  <si>
    <t xml:space="preserve"> Glycine amidinotransferase, mitochondrial OS=Homo sapiens GN=GATM PE=1 SV=1</t>
  </si>
  <si>
    <t>GATM</t>
  </si>
  <si>
    <t>P20591</t>
  </si>
  <si>
    <t>MX1_HUMAN</t>
  </si>
  <si>
    <t xml:space="preserve"> Interferon-induced GTP-binding protein Mx1 OS=Homo sapiens GN=MX1 PE=1 SV=4</t>
  </si>
  <si>
    <t>MX1</t>
  </si>
  <si>
    <t>Q5EB52</t>
  </si>
  <si>
    <t>MEST_HUMAN</t>
  </si>
  <si>
    <t xml:space="preserve"> Mesoderm-specific transcript homolog protein OS=Homo sapiens GN=MEST PE=2 SV=2</t>
  </si>
  <si>
    <t>MEST</t>
  </si>
  <si>
    <t>B9A064</t>
  </si>
  <si>
    <t>IGLL5_HUMAN</t>
  </si>
  <si>
    <t xml:space="preserve"> Immunoglobulin lambda-like polypeptide 5 OS=Homo sapiens GN=IGLL5 PE=2 SV=2</t>
  </si>
  <si>
    <t>IGLL5</t>
  </si>
  <si>
    <t>Q70UQ0</t>
  </si>
  <si>
    <t>IKIP_HUMAN</t>
  </si>
  <si>
    <t xml:space="preserve"> Inhibitor of nuclear factor kappa-B kinase-interacting protein OS=Homo sapiens GN=IKBIP PE=1 SV=1</t>
  </si>
  <si>
    <t>IKBIP</t>
  </si>
  <si>
    <t>Q13950</t>
  </si>
  <si>
    <t>RUNX2_HUMAN</t>
  </si>
  <si>
    <t xml:space="preserve"> Runt-related transcription factor 2 OS=Homo sapiens GN=RUNX2 PE=1 SV=2</t>
  </si>
  <si>
    <t>RUNX2</t>
  </si>
  <si>
    <t>Q13698</t>
  </si>
  <si>
    <t>CAC1S_HUMAN</t>
  </si>
  <si>
    <t xml:space="preserve"> Voltage-dependent L-type calcium channel subunit alpha-1S OS=Homo sapiens GN=CACNA1S PE=1 SV=4</t>
  </si>
  <si>
    <t>CACNA1S</t>
  </si>
  <si>
    <t>Q6ZSR9</t>
  </si>
  <si>
    <t>YJ005_HUMAN</t>
  </si>
  <si>
    <t xml:space="preserve"> Uncharacterized protein FLJ45252 OS=Homo sapiens PE=2 SV=2</t>
  </si>
  <si>
    <t>P09769</t>
  </si>
  <si>
    <t>FGR_HUMAN</t>
  </si>
  <si>
    <t xml:space="preserve"> Tyrosine-protein kinase Fgr OS=Homo sapiens GN=FGR PE=1 SV=2</t>
  </si>
  <si>
    <t>FGR</t>
  </si>
  <si>
    <t>O96009</t>
  </si>
  <si>
    <t>NAPSA_HUMAN</t>
  </si>
  <si>
    <t xml:space="preserve"> Napsin-A OS=Homo sapiens GN=NAPSA PE=1 SV=1</t>
  </si>
  <si>
    <t>NAPSA</t>
  </si>
  <si>
    <t>Q9UIK4</t>
  </si>
  <si>
    <t>DAPK2_HUMAN</t>
  </si>
  <si>
    <t xml:space="preserve"> Death-associated protein kinase 2 OS=Homo sapiens GN=DAPK2 PE=1 SV=1</t>
  </si>
  <si>
    <t>DAPK2</t>
  </si>
  <si>
    <t>O14975</t>
  </si>
  <si>
    <t>S27A2_HUMAN</t>
  </si>
  <si>
    <t xml:space="preserve"> Very long-chain acyl-CoA synthetase OS=Homo sapiens GN=SLC27A2 PE=1 SV=2</t>
  </si>
  <si>
    <t>SLC27A2</t>
  </si>
  <si>
    <t>P01619</t>
  </si>
  <si>
    <t>KV301_HUMAN</t>
  </si>
  <si>
    <t xml:space="preserve"> Ig kappa chain V-III region B6 OS=Homo sapiens PE=1 SV=1</t>
  </si>
  <si>
    <t>P01768</t>
  </si>
  <si>
    <t>HV307_HUMAN</t>
  </si>
  <si>
    <t xml:space="preserve"> Ig heavy chain V-III region CAM OS=Homo sapiens PE=1 SV=1</t>
  </si>
  <si>
    <t>O75976</t>
  </si>
  <si>
    <t>CBPD_HUMAN</t>
  </si>
  <si>
    <t xml:space="preserve"> Carboxypeptidase D OS=Homo sapiens GN=CPD PE=1 SV=2</t>
  </si>
  <si>
    <t>CPD</t>
  </si>
  <si>
    <t>Q9UDY8</t>
  </si>
  <si>
    <t>MALT1_HUMAN</t>
  </si>
  <si>
    <t xml:space="preserve"> Mucosa-associated lymphoid tissue lymphoma translocation protein 1 OS=Homo sapiens GN=MALT1 PE=1 SV=1</t>
  </si>
  <si>
    <t>MALT1</t>
  </si>
  <si>
    <t>Q8WYR1</t>
  </si>
  <si>
    <t>PI3R5_HUMAN</t>
  </si>
  <si>
    <t xml:space="preserve"> Phosphoinositide 3-kinase regulatory subunit 5 OS=Homo sapiens GN=PIK3R5 PE=1 SV=1</t>
  </si>
  <si>
    <t>PIK3R5</t>
  </si>
  <si>
    <t>O95342</t>
  </si>
  <si>
    <t>ABCBB_HUMAN</t>
  </si>
  <si>
    <t xml:space="preserve"> Bile salt export pump OS=Homo sapiens GN=ABCB11 PE=1 SV=2</t>
  </si>
  <si>
    <t>ABCB11</t>
  </si>
  <si>
    <t>P15428</t>
  </si>
  <si>
    <t>PGDH_HUMAN</t>
  </si>
  <si>
    <t xml:space="preserve"> 15-hydroxyprostaglandin dehydrogenase [NAD(+)] OS=Homo sapiens GN=HPGD PE=1 SV=1</t>
  </si>
  <si>
    <t>HPGD</t>
  </si>
  <si>
    <t>Q96AP7</t>
  </si>
  <si>
    <t>ESAM_HUMAN</t>
  </si>
  <si>
    <t xml:space="preserve"> Endothelial cell-selective adhesion molecule OS=Homo sapiens GN=ESAM PE=1 SV=1</t>
  </si>
  <si>
    <t>ESAM</t>
  </si>
  <si>
    <t>P28074</t>
  </si>
  <si>
    <t>PSB5_HUMAN</t>
  </si>
  <si>
    <t xml:space="preserve"> Proteasome subunit beta type-5 OS=Homo sapiens GN=PSMB5 PE=1 SV=3</t>
  </si>
  <si>
    <t>PSMB5</t>
  </si>
  <si>
    <t>Q9Y244</t>
  </si>
  <si>
    <t>POMP_HUMAN</t>
  </si>
  <si>
    <t xml:space="preserve"> Proteasome maturation protein OS=Homo sapiens GN=POMP PE=1 SV=1</t>
  </si>
  <si>
    <t>POMP</t>
  </si>
  <si>
    <t>Q8N111</t>
  </si>
  <si>
    <t>CEND_HUMAN</t>
  </si>
  <si>
    <t xml:space="preserve"> Cell cycle exit and neuronal differentiation protein 1 OS=Homo sapiens GN=CEND1 PE=2 SV=1</t>
  </si>
  <si>
    <t>CEND1</t>
  </si>
  <si>
    <t>Q8N370</t>
  </si>
  <si>
    <t>LAT4_HUMAN</t>
  </si>
  <si>
    <t xml:space="preserve"> Large neutral amino acids transporter small subunit 4 OS=Homo sapiens GN=SLC43A2 PE=1 SV=1</t>
  </si>
  <si>
    <t>SLC43A2</t>
  </si>
  <si>
    <t>P35542</t>
  </si>
  <si>
    <t>SAA4_HUMAN</t>
  </si>
  <si>
    <t xml:space="preserve"> Serum amyloid A-4 protein OS=Homo sapiens GN=SAA4 PE=1 SV=2</t>
  </si>
  <si>
    <t>SAA4</t>
  </si>
  <si>
    <t>Q07325</t>
  </si>
  <si>
    <t>CXCL9_HUMAN</t>
  </si>
  <si>
    <t xml:space="preserve"> C-X-C motif chemokine 9 OS=Homo sapiens GN=CXCL9 PE=1 SV=1</t>
  </si>
  <si>
    <t>CXCL9</t>
  </si>
  <si>
    <t>O76024</t>
  </si>
  <si>
    <t>WFS1_HUMAN</t>
  </si>
  <si>
    <t xml:space="preserve"> Wolframin OS=Homo sapiens GN=WFS1 PE=1 SV=2</t>
  </si>
  <si>
    <t>WFS1</t>
  </si>
  <si>
    <t>P01834</t>
  </si>
  <si>
    <t>IGKC_HUMAN</t>
  </si>
  <si>
    <t xml:space="preserve"> Ig kappa chain C region OS=Homo sapiens GN=IGKC PE=1 SV=1</t>
  </si>
  <si>
    <t>IGKC</t>
  </si>
  <si>
    <t>Q96P69</t>
  </si>
  <si>
    <t>GPR78_HUMAN</t>
  </si>
  <si>
    <t xml:space="preserve"> G-protein coupled receptor 78 OS=Homo sapiens GN=GPR78 PE=1 SV=2</t>
  </si>
  <si>
    <t>GPR78</t>
  </si>
  <si>
    <t>P43007</t>
  </si>
  <si>
    <t>SATT_HUMAN</t>
  </si>
  <si>
    <t xml:space="preserve"> Neutral amino acid transporter A OS=Homo sapiens GN=SLC1A4 PE=1 SV=1</t>
  </si>
  <si>
    <t>SLC1A4</t>
  </si>
  <si>
    <t>Q2M2I8</t>
  </si>
  <si>
    <t>AAK1_HUMAN</t>
  </si>
  <si>
    <t xml:space="preserve"> AP2-associated protein kinase 1 OS=Homo sapiens GN=AAK1 PE=1 SV=3</t>
  </si>
  <si>
    <t>AAK1</t>
  </si>
  <si>
    <t>P42771</t>
  </si>
  <si>
    <t>CDN2A_HUMAN</t>
  </si>
  <si>
    <t xml:space="preserve"> Cyclin-dependent kinase inhibitor 2A OS=Homo sapiens GN=CDKN2A PE=1 SV=2</t>
  </si>
  <si>
    <t>CDKN2A</t>
  </si>
  <si>
    <t>P0DOY2</t>
  </si>
  <si>
    <t>P49796</t>
  </si>
  <si>
    <t>RGS3_HUMAN</t>
  </si>
  <si>
    <t xml:space="preserve"> Regulator of G-protein signaling 3 OS=Homo sapiens GN=RGS3 PE=1 SV=2</t>
  </si>
  <si>
    <t>RGS3</t>
  </si>
  <si>
    <t>Q86Y01</t>
  </si>
  <si>
    <t>DTX1_HUMAN</t>
  </si>
  <si>
    <t xml:space="preserve"> E3 ubiquitin-protein ligase DTX1 OS=Homo sapiens GN=DTX1 PE=1 SV=1</t>
  </si>
  <si>
    <t>P43308</t>
  </si>
  <si>
    <t>SSRB_HUMAN</t>
  </si>
  <si>
    <t xml:space="preserve"> Translocon-associated protein subunit beta OS=Homo sapiens GN=SSR2 PE=1 SV=1</t>
  </si>
  <si>
    <t>SSR2</t>
  </si>
  <si>
    <t>Q9H0Q0</t>
  </si>
  <si>
    <t>FA49A_HUMAN</t>
  </si>
  <si>
    <t xml:space="preserve"> Protein FAM49A OS=Homo sapiens GN=FAM49A PE=2 SV=1</t>
  </si>
  <si>
    <t>FAM49A</t>
  </si>
  <si>
    <t>P82970</t>
  </si>
  <si>
    <t>HMGN5_HUMAN</t>
  </si>
  <si>
    <t xml:space="preserve"> High mobility group nucleosome-binding domain-containing protein 5 OS=Homo sapiens GN=HMGN5 PE=1 SV=1</t>
  </si>
  <si>
    <t>HMGN5</t>
  </si>
  <si>
    <t>Q9HBE4</t>
  </si>
  <si>
    <t>IL21_HUMAN</t>
  </si>
  <si>
    <t xml:space="preserve"> Interleukin-21 OS=Homo sapiens GN=IL21 PE=1 SV=2</t>
  </si>
  <si>
    <t>IL21</t>
  </si>
  <si>
    <t>Q13588</t>
  </si>
  <si>
    <t>GRAP_HUMAN</t>
  </si>
  <si>
    <t xml:space="preserve"> GRB2-related adapter protein OS=Homo sapiens GN=GRAP PE=1 SV=1</t>
  </si>
  <si>
    <t>GRAP</t>
  </si>
  <si>
    <t>Q8IW92</t>
  </si>
  <si>
    <t>GLBL2_HUMAN</t>
  </si>
  <si>
    <t xml:space="preserve"> Beta-galactosidase-1-like protein 2 OS=Homo sapiens GN=GLB1L2 PE=2 SV=1</t>
  </si>
  <si>
    <t>GLB1L2</t>
  </si>
  <si>
    <t>Q9UKA1</t>
  </si>
  <si>
    <t>FBXL5_HUMAN</t>
  </si>
  <si>
    <t xml:space="preserve"> F-box/LRR-repeat protein 5 OS=Homo sapiens GN=FBXL5 PE=1 SV=2</t>
  </si>
  <si>
    <t>FBXL5</t>
  </si>
  <si>
    <t>Q96J42</t>
  </si>
  <si>
    <t>TXD15_HUMAN</t>
  </si>
  <si>
    <t xml:space="preserve"> Thioredoxin domain-containing protein 15 OS=Homo sapiens GN=TXNDC15 PE=1 SV=1</t>
  </si>
  <si>
    <t>TXNDC15</t>
  </si>
  <si>
    <t>Q8N2K1</t>
  </si>
  <si>
    <t>UB2J2_HUMAN</t>
  </si>
  <si>
    <t xml:space="preserve"> Ubiquitin-conjugating enzyme E2 J2 OS=Homo sapiens GN=UBE2J2 PE=1 SV=3</t>
  </si>
  <si>
    <t>UBE2J2</t>
  </si>
  <si>
    <t>P01860</t>
  </si>
  <si>
    <t>IGHG3_HUMAN</t>
  </si>
  <si>
    <t xml:space="preserve"> Ig gamma-3 chain C region OS=Homo sapiens GN=IGHG3 PE=1 SV=2</t>
  </si>
  <si>
    <t>IGHG3</t>
  </si>
  <si>
    <t>Q8IZE3</t>
  </si>
  <si>
    <t>PACE1_HUMAN</t>
  </si>
  <si>
    <t xml:space="preserve"> Protein-associating with the carboxyl-terminal domain of ezrin OS=Homo sapiens GN=SCYL3 PE=1 SV=3</t>
  </si>
  <si>
    <t>SCYL3</t>
  </si>
  <si>
    <t>Q9Y320</t>
  </si>
  <si>
    <t>TMX2_HUMAN</t>
  </si>
  <si>
    <t xml:space="preserve"> Thioredoxin-related transmembrane protein 2 OS=Homo sapiens GN=TMX2 PE=1 SV=1</t>
  </si>
  <si>
    <t>TMX2</t>
  </si>
  <si>
    <t>P02792</t>
  </si>
  <si>
    <t>FRIL_HUMAN</t>
  </si>
  <si>
    <t xml:space="preserve"> Ferritin light chain OS=Homo sapiens GN=FTL PE=1 SV=2</t>
  </si>
  <si>
    <t>FTL</t>
  </si>
  <si>
    <t>Q9NQ25</t>
  </si>
  <si>
    <t>SLAF7_HUMAN</t>
  </si>
  <si>
    <t xml:space="preserve"> SLAM family member 7 OS=Homo sapiens GN=SLAMF7 PE=1 SV=1</t>
  </si>
  <si>
    <t>SLAMF7</t>
  </si>
  <si>
    <t>P23378</t>
  </si>
  <si>
    <t>GCSP_HUMAN</t>
  </si>
  <si>
    <t xml:space="preserve"> Glycine dehydrogenase (decarboxylating), mitochondrial OS=Homo sapiens GN=GLDC PE=1 SV=2</t>
  </si>
  <si>
    <t>GLDC</t>
  </si>
  <si>
    <t>Q9P2A4</t>
  </si>
  <si>
    <t>ABI3_HUMAN</t>
  </si>
  <si>
    <t xml:space="preserve"> ABI gene family member 3 OS=Homo sapiens GN=ABI3 PE=1 SV=2</t>
  </si>
  <si>
    <t>ABI3</t>
  </si>
  <si>
    <t>Q96BS2</t>
  </si>
  <si>
    <t>CHP3_HUMAN</t>
  </si>
  <si>
    <t xml:space="preserve"> Calcineurin B homologous protein 3 OS=Homo sapiens GN=TESC PE=1 SV=3</t>
  </si>
  <si>
    <t>TESC</t>
  </si>
  <si>
    <t>Q8WVX9</t>
  </si>
  <si>
    <t>FACR1_HUMAN</t>
  </si>
  <si>
    <t xml:space="preserve"> Fatty acyl-CoA reductase 1 OS=Homo sapiens GN=FAR1 PE=1 SV=1</t>
  </si>
  <si>
    <t>FAR1</t>
  </si>
  <si>
    <t>P06312</t>
  </si>
  <si>
    <t>KV401_HUMAN</t>
  </si>
  <si>
    <t xml:space="preserve"> Ig kappa chain V-IV region (Fragment) OS=Homo sapiens GN=IGKV4-1 PE=4 SV=1</t>
  </si>
  <si>
    <t>IGKV4-1</t>
  </si>
  <si>
    <t>Q9BY11</t>
  </si>
  <si>
    <t>PACN1_HUMAN</t>
  </si>
  <si>
    <t xml:space="preserve"> Protein kinase C and casein kinase substrate in neurons protein 1 OS=Homo sapiens GN=PACSIN1 PE=1 SV=1</t>
  </si>
  <si>
    <t>PACSIN1</t>
  </si>
  <si>
    <t>Q9BVA1</t>
  </si>
  <si>
    <t>TBB2B_HUMAN</t>
  </si>
  <si>
    <t xml:space="preserve"> Tubulin beta-2B chain OS=Homo sapiens GN=TUBB2B PE=1 SV=1</t>
  </si>
  <si>
    <t>TUBB2B</t>
  </si>
  <si>
    <t>Q13217</t>
  </si>
  <si>
    <t>DNJC3_HUMAN</t>
  </si>
  <si>
    <t xml:space="preserve"> DnaJ homolog subfamily C member 3 OS=Homo sapiens GN=DNAJC3 PE=1 SV=1</t>
  </si>
  <si>
    <t>DNAJC3</t>
  </si>
  <si>
    <t>P26842</t>
  </si>
  <si>
    <t>CD27_HUMAN</t>
  </si>
  <si>
    <t xml:space="preserve"> CD27 antigen OS=Homo sapiens GN=CD27 PE=1 SV=2</t>
  </si>
  <si>
    <t>CD27</t>
  </si>
  <si>
    <t>A6NM28</t>
  </si>
  <si>
    <t>ZFP92_HUMAN</t>
  </si>
  <si>
    <t xml:space="preserve"> Zinc finger protein 92 homolog OS=Homo sapiens GN=ZFP92 PE=2 SV=3</t>
  </si>
  <si>
    <t>ZFP92</t>
  </si>
  <si>
    <t>Q9Y255</t>
  </si>
  <si>
    <t>PRLD1_HUMAN</t>
  </si>
  <si>
    <t xml:space="preserve"> PRELI domain-containing protein 1, mitochondrial OS=Homo sapiens GN=PRELID1 PE=1 SV=1</t>
  </si>
  <si>
    <t>PRELID1</t>
  </si>
  <si>
    <t>Q9UJK0</t>
  </si>
  <si>
    <t>TSR3_HUMAN</t>
  </si>
  <si>
    <t xml:space="preserve"> Ribosome biogenesis protein TSR3 homolog OS=Homo sapiens GN=TSR3 PE=1 SV=1</t>
  </si>
  <si>
    <t>TSR3</t>
  </si>
  <si>
    <t>Q63HN8</t>
  </si>
  <si>
    <t>RN213_HUMAN</t>
  </si>
  <si>
    <t xml:space="preserve"> E3 ubiquitin-protein ligase RNF213 OS=Homo sapiens GN=RNF213 PE=1 SV=3</t>
  </si>
  <si>
    <t>RNF213</t>
  </si>
  <si>
    <t>Q14651</t>
  </si>
  <si>
    <t>PLSI_HUMAN</t>
  </si>
  <si>
    <t xml:space="preserve"> Plastin-1 OS=Homo sapiens GN=PLS1 PE=1 SV=2</t>
  </si>
  <si>
    <t>PLS1</t>
  </si>
  <si>
    <t>P42224</t>
  </si>
  <si>
    <t>STAT1_HUMAN</t>
  </si>
  <si>
    <t xml:space="preserve"> Signal transducer and activator of transcription 1-alpha/beta OS=Homo sapiens GN=STAT1 PE=1 SV=2</t>
  </si>
  <si>
    <t>STAT1</t>
  </si>
  <si>
    <t>Q9NP31</t>
  </si>
  <si>
    <t>SH22A_HUMAN</t>
  </si>
  <si>
    <t xml:space="preserve"> SH2 domain-containing protein 2A OS=Homo sapiens GN=SH2D2A PE=1 SV=3</t>
  </si>
  <si>
    <t>SH2D2A</t>
  </si>
  <si>
    <t>Q9NZQ7</t>
  </si>
  <si>
    <t>PD1L1_HUMAN</t>
  </si>
  <si>
    <t xml:space="preserve"> Programmed cell death 1 ligand 1 OS=Homo sapiens GN=CD274 PE=1 SV=1</t>
  </si>
  <si>
    <t>CD274</t>
  </si>
  <si>
    <t>Q6ZS10</t>
  </si>
  <si>
    <t>CL17A_HUMAN</t>
  </si>
  <si>
    <t xml:space="preserve"> C-type lectin domain family 17, member A OS=Homo sapiens GN=CLEC17A PE=1 SV=2</t>
  </si>
  <si>
    <t>CLEC17A</t>
  </si>
  <si>
    <t>P52292</t>
  </si>
  <si>
    <t>IMA1_HUMAN</t>
  </si>
  <si>
    <t xml:space="preserve"> Importin subunit alpha-1 OS=Homo sapiens GN=KPNA2 PE=1 SV=1</t>
  </si>
  <si>
    <t>KPNA2</t>
  </si>
  <si>
    <t>Q9H013</t>
  </si>
  <si>
    <t>ADA19_HUMAN</t>
  </si>
  <si>
    <t xml:space="preserve"> Disintegrin and metalloproteinase domain-containing protein 19 OS=Homo sapiens GN=ADAM19 PE=1 SV=3</t>
  </si>
  <si>
    <t>ADAM19</t>
  </si>
  <si>
    <t>P01871</t>
  </si>
  <si>
    <t>IGHM_HUMAN</t>
  </si>
  <si>
    <t xml:space="preserve"> Ig mu chain C region OS=Homo sapiens GN=IGHM PE=1 SV=3</t>
  </si>
  <si>
    <t>IGHM</t>
  </si>
  <si>
    <t>Q8IXS6</t>
  </si>
  <si>
    <t>PALM2_HUMAN</t>
  </si>
  <si>
    <t xml:space="preserve"> Paralemmin-2 OS=Homo sapiens GN=PALM2 PE=1 SV=3</t>
  </si>
  <si>
    <t>PALM2</t>
  </si>
  <si>
    <t>Q68D10</t>
  </si>
  <si>
    <t>SPT2_HUMAN</t>
  </si>
  <si>
    <t xml:space="preserve"> Protein SPT2 homolog OS=Homo sapiens GN=SPTY2D1 PE=1 SV=3</t>
  </si>
  <si>
    <t>SPTY2D1</t>
  </si>
  <si>
    <t>P14784</t>
  </si>
  <si>
    <t>IL2RB_HUMAN</t>
  </si>
  <si>
    <t xml:space="preserve"> Interleukin-2 receptor subunit beta OS=Homo sapiens GN=IL2RB PE=1 SV=1</t>
  </si>
  <si>
    <t>IL2RB</t>
  </si>
  <si>
    <t>P26010</t>
  </si>
  <si>
    <t>ITB7_HUMAN</t>
  </si>
  <si>
    <t xml:space="preserve"> Integrin beta-7 OS=Homo sapiens GN=ITGB7 PE=1 SV=1</t>
  </si>
  <si>
    <t>ITGB7</t>
  </si>
  <si>
    <t>Q9P2M7</t>
  </si>
  <si>
    <t>CING_HUMAN</t>
  </si>
  <si>
    <t xml:space="preserve"> Cingulin OS=Homo sapiens GN=CGN PE=1 SV=2</t>
  </si>
  <si>
    <t>CGN</t>
  </si>
  <si>
    <t>P02100</t>
  </si>
  <si>
    <t>HBE_HUMAN</t>
  </si>
  <si>
    <t xml:space="preserve"> Hemoglobin subunit epsilon OS=Homo sapiens GN=HBE1 PE=1 SV=2</t>
  </si>
  <si>
    <t>HBE1</t>
  </si>
  <si>
    <t>Q92585</t>
  </si>
  <si>
    <t>MAML1_HUMAN</t>
  </si>
  <si>
    <t xml:space="preserve"> Mastermind-like protein 1 OS=Homo sapiens GN=MAML1 PE=1 SV=3</t>
  </si>
  <si>
    <t>MAML1</t>
  </si>
  <si>
    <t>Q9Y5T4</t>
  </si>
  <si>
    <t>DJC15_HUMAN</t>
  </si>
  <si>
    <t xml:space="preserve"> DnaJ homolog subfamily C member 15 OS=Homo sapiens GN=DNAJC15 PE=1 SV=2</t>
  </si>
  <si>
    <t>DNAJC15</t>
  </si>
  <si>
    <t>A0A0C4DH72</t>
  </si>
  <si>
    <t>A0A0C4DH72_HUMAN</t>
  </si>
  <si>
    <t xml:space="preserve"> Protein IGKV1-6 (Fragment) OS=Homo sapiens GN=IGKV1-6 PE=1 SV=1</t>
  </si>
  <si>
    <t>IGKV1-6</t>
  </si>
  <si>
    <t>Q9Y5J9</t>
  </si>
  <si>
    <t>TIM8B_HUMAN</t>
  </si>
  <si>
    <t xml:space="preserve"> Mitochondrial import inner membrane translocase subunit Tim8 B OS=Homo sapiens GN=TIMM8B PE=1 SV=1</t>
  </si>
  <si>
    <t>TIMM8B</t>
  </si>
  <si>
    <t>Q9UHQ1</t>
  </si>
  <si>
    <t>NARF_HUMAN</t>
  </si>
  <si>
    <t xml:space="preserve"> Nuclear prelamin A recognition factor OS=Homo sapiens GN=NARF PE=1 SV=1</t>
  </si>
  <si>
    <t>NARF</t>
  </si>
  <si>
    <t>Q9UPY5</t>
  </si>
  <si>
    <t>XCT_HUMAN</t>
  </si>
  <si>
    <t xml:space="preserve"> Cystine/glutamate transporter OS=Homo sapiens GN=SLC7A11 PE=1 SV=1</t>
  </si>
  <si>
    <t>SLC7A11</t>
  </si>
  <si>
    <t>Q99519</t>
  </si>
  <si>
    <t>NEUR1_HUMAN</t>
  </si>
  <si>
    <t xml:space="preserve"> Sialidase-1 OS=Homo sapiens GN=NEU1 PE=1 SV=1</t>
  </si>
  <si>
    <t>NEU1</t>
  </si>
  <si>
    <t>Q68CZ2</t>
  </si>
  <si>
    <t>TENS3_HUMAN</t>
  </si>
  <si>
    <t xml:space="preserve"> Tensin-3 OS=Homo sapiens GN=TNS3 PE=1 SV=2</t>
  </si>
  <si>
    <t>TNS3</t>
  </si>
  <si>
    <t>P41440</t>
  </si>
  <si>
    <t>S19A1_HUMAN</t>
  </si>
  <si>
    <t xml:space="preserve"> Folate transporter 1 OS=Homo sapiens GN=SLC19A1 PE=1 SV=3</t>
  </si>
  <si>
    <t>SLC19A1</t>
  </si>
  <si>
    <t>Q15035</t>
  </si>
  <si>
    <t>TRAM2_HUMAN</t>
  </si>
  <si>
    <t xml:space="preserve"> Translocating chain-associated membrane protein 2 OS=Homo sapiens GN=TRAM2 PE=1 SV=1</t>
  </si>
  <si>
    <t>TRAM2</t>
  </si>
  <si>
    <t>Q8WUX1</t>
  </si>
  <si>
    <t>S38A5_HUMAN</t>
  </si>
  <si>
    <t xml:space="preserve"> Sodium-coupled neutral amino acid transporter 5 OS=Homo sapiens GN=SLC38A5 PE=1 SV=1</t>
  </si>
  <si>
    <t>SLC38A5</t>
  </si>
  <si>
    <t>Q92851</t>
  </si>
  <si>
    <t>CASPA_HUMAN</t>
  </si>
  <si>
    <t xml:space="preserve"> Caspase-10 OS=Homo sapiens GN=CASP10 PE=1 SV=3</t>
  </si>
  <si>
    <t>CASP10</t>
  </si>
  <si>
    <t>Q9UKQ2</t>
  </si>
  <si>
    <t>ADA28_HUMAN</t>
  </si>
  <si>
    <t xml:space="preserve"> Disintegrin and metalloproteinase domain-containing protein 28 OS=Homo sapiens GN=ADAM28 PE=2 SV=3</t>
  </si>
  <si>
    <t>ADAM28</t>
  </si>
  <si>
    <t>P23634</t>
  </si>
  <si>
    <t>AT2B4_HUMAN</t>
  </si>
  <si>
    <t xml:space="preserve"> Plasma membrane calcium-transporting ATPase 4 OS=Homo sapiens GN=ATP2B4 PE=1 SV=2</t>
  </si>
  <si>
    <t>ATP2B4</t>
  </si>
  <si>
    <t>Q9HAT2</t>
  </si>
  <si>
    <t>SIAE_HUMAN</t>
  </si>
  <si>
    <t xml:space="preserve"> Sialate O-acetylesterase OS=Homo sapiens GN=SIAE PE=1 SV=1</t>
  </si>
  <si>
    <t>SIAE</t>
  </si>
  <si>
    <t>P17927</t>
  </si>
  <si>
    <t>CR1_HUMAN</t>
  </si>
  <si>
    <t xml:space="preserve"> Complement receptor type 1 OS=Homo sapiens GN=CR1 PE=1 SV=3</t>
  </si>
  <si>
    <t>CR1</t>
  </si>
  <si>
    <t>P43004</t>
  </si>
  <si>
    <t>EAA2_HUMAN</t>
  </si>
  <si>
    <t xml:space="preserve"> Excitatory amino acid transporter 2 OS=Homo sapiens GN=SLC1A2 PE=1 SV=2</t>
  </si>
  <si>
    <t>SLC1A2</t>
  </si>
  <si>
    <t>Q9BT30</t>
  </si>
  <si>
    <t>ALKB7_HUMAN</t>
  </si>
  <si>
    <t xml:space="preserve"> Alpha-ketoglutarate-dependent dioxygenase alkB homolog 7, mitochondrial OS=Homo sapiens GN=ALKBH7 PE=1 SV=1</t>
  </si>
  <si>
    <t>ALKBH7</t>
  </si>
  <si>
    <t>Q9NQT8</t>
  </si>
  <si>
    <t>KI13B_HUMAN</t>
  </si>
  <si>
    <t xml:space="preserve"> Kinesin-like protein KIF13B OS=Homo sapiens GN=KIF13B PE=1 SV=2</t>
  </si>
  <si>
    <t>KIF13B</t>
  </si>
  <si>
    <t>Q99741</t>
  </si>
  <si>
    <t>CDC6_HUMAN</t>
  </si>
  <si>
    <t xml:space="preserve"> Cell division control protein 6 homolog OS=Homo sapiens GN=CDC6 PE=1 SV=1</t>
  </si>
  <si>
    <t>CDC6</t>
  </si>
  <si>
    <t>Q7Z6J4</t>
  </si>
  <si>
    <t>FGD2_HUMAN</t>
  </si>
  <si>
    <t xml:space="preserve"> FYVE, RhoGEF and PH domain-containing protein 2 OS=Homo sapiens GN=FGD2 PE=1 SV=1</t>
  </si>
  <si>
    <t>FGD2</t>
  </si>
  <si>
    <t>Q9BYN0</t>
  </si>
  <si>
    <t>SRXN1_HUMAN</t>
  </si>
  <si>
    <t xml:space="preserve"> Sulfiredoxin-1 OS=Homo sapiens GN=SRXN1 PE=1 SV=2</t>
  </si>
  <si>
    <t>SRXN1</t>
  </si>
  <si>
    <t>Q92485</t>
  </si>
  <si>
    <t>ASM3B_HUMAN</t>
  </si>
  <si>
    <t xml:space="preserve"> Acid sphingomyelinase-like phosphodiesterase 3b OS=Homo sapiens GN=SMPDL3B PE=1 SV=2</t>
  </si>
  <si>
    <t>SMPDL3B</t>
  </si>
  <si>
    <t>Q96L03</t>
  </si>
  <si>
    <t>SPT17_HUMAN</t>
  </si>
  <si>
    <t xml:space="preserve"> Spermatogenesis-associated protein 17 OS=Homo sapiens GN=SPATA17 PE=2 SV=1</t>
  </si>
  <si>
    <t>SPATA17</t>
  </si>
  <si>
    <t>P30533</t>
  </si>
  <si>
    <t>AMRP_HUMAN</t>
  </si>
  <si>
    <t xml:space="preserve"> Alpha-2-macroglobulin receptor-associated protein OS=Homo sapiens GN=LRPAP1 PE=1 SV=1</t>
  </si>
  <si>
    <t>LRPAP1</t>
  </si>
  <si>
    <t>O75326</t>
  </si>
  <si>
    <t>SEM7A_HUMAN</t>
  </si>
  <si>
    <t xml:space="preserve"> Semaphorin-7A OS=Homo sapiens GN=SEMA7A PE=1 SV=1</t>
  </si>
  <si>
    <t>SEMA7A</t>
  </si>
  <si>
    <t>Q5VTQ0</t>
  </si>
  <si>
    <t>TT39B_HUMAN</t>
  </si>
  <si>
    <t xml:space="preserve"> Tetratricopeptide repeat protein 39B OS=Homo sapiens GN=TTC39B PE=1 SV=4</t>
  </si>
  <si>
    <t>TTC39B</t>
  </si>
  <si>
    <t>Q9NS00</t>
  </si>
  <si>
    <t>C1GLT_HUMAN</t>
  </si>
  <si>
    <t xml:space="preserve"> Glycoprotein-N-acetylgalactosamine 3-beta-galactosyltransferase 1 OS=Homo sapiens GN=C1GALT1 PE=1 SV=1</t>
  </si>
  <si>
    <t>C1GALT1</t>
  </si>
  <si>
    <t>Q53FV1</t>
  </si>
  <si>
    <t>ORML2_HUMAN</t>
  </si>
  <si>
    <t xml:space="preserve"> ORM1-like protein 2 OS=Homo sapiens GN=ORMDL2 PE=1 SV=2</t>
  </si>
  <si>
    <t>ORMDL2</t>
  </si>
  <si>
    <t>P46092</t>
  </si>
  <si>
    <t>CCR10_HUMAN</t>
  </si>
  <si>
    <t xml:space="preserve"> C-C chemokine receptor type 10 OS=Homo sapiens GN=CCR10 PE=1 SV=3</t>
  </si>
  <si>
    <t>CCR10</t>
  </si>
  <si>
    <t>P21554</t>
  </si>
  <si>
    <t>CNR1_HUMAN</t>
  </si>
  <si>
    <t xml:space="preserve"> Cannabinoid receptor 1 OS=Homo sapiens GN=CNR1 PE=1 SV=1</t>
  </si>
  <si>
    <t>CNR1</t>
  </si>
  <si>
    <t>Q6ZRI6</t>
  </si>
  <si>
    <t>CO039_HUMAN</t>
  </si>
  <si>
    <t xml:space="preserve"> Uncharacterized protein C15orf39 OS=Homo sapiens GN=C15orf39 PE=1 SV=3</t>
  </si>
  <si>
    <t>C15orf39</t>
  </si>
  <si>
    <t>P28908</t>
  </si>
  <si>
    <t>TNR8_HUMAN</t>
  </si>
  <si>
    <t xml:space="preserve"> Tumor necrosis factor receptor superfamily member 8 OS=Homo sapiens GN=TNFRSF8 PE=1 SV=1</t>
  </si>
  <si>
    <t>TNFRSF8</t>
  </si>
  <si>
    <t>Q96FZ2</t>
  </si>
  <si>
    <t>HMCES_HUMAN</t>
  </si>
  <si>
    <t xml:space="preserve"> Embryonic stem cell-specific 5-hydroxymethylcytosine-binding protein OS=Homo sapiens GN=HMCES PE=1 SV=1</t>
  </si>
  <si>
    <t>HMCES</t>
  </si>
  <si>
    <t>Q9HAV0</t>
  </si>
  <si>
    <t>GBB4_HUMAN</t>
  </si>
  <si>
    <t xml:space="preserve"> Guanine nucleotide-binding protein subunit beta-4 OS=Homo sapiens GN=GNB4 PE=1 SV=3</t>
  </si>
  <si>
    <t>GNB4</t>
  </si>
  <si>
    <t>Q8WXC6</t>
  </si>
  <si>
    <t>MYOV2_HUMAN</t>
  </si>
  <si>
    <t xml:space="preserve"> Myeloma-overexpressed gene 2 protein OS=Homo sapiens GN=MYEOV2 PE=1 SV=3</t>
  </si>
  <si>
    <t>MYEOV2</t>
  </si>
  <si>
    <t>Q96KC8</t>
  </si>
  <si>
    <t>DNJC1_HUMAN</t>
  </si>
  <si>
    <t xml:space="preserve"> DnaJ homolog subfamily C member 1 OS=Homo sapiens GN=DNAJC1 PE=1 SV=1</t>
  </si>
  <si>
    <t>DNAJC1</t>
  </si>
  <si>
    <t>Q9H6E4</t>
  </si>
  <si>
    <t>CC134_HUMAN</t>
  </si>
  <si>
    <t xml:space="preserve"> Coiled-coil domain-containing protein 134 OS=Homo sapiens GN=CCDC134 PE=1 SV=1</t>
  </si>
  <si>
    <t>CCDC134</t>
  </si>
  <si>
    <t>Q9BRF8</t>
  </si>
  <si>
    <t>CPPED_HUMAN</t>
  </si>
  <si>
    <t xml:space="preserve"> Serine/threonine-protein phosphatase CPPED1 OS=Homo sapiens GN=CPPED1 PE=1 SV=3</t>
  </si>
  <si>
    <t>CPPED1</t>
  </si>
  <si>
    <t>Q8N9F7</t>
  </si>
  <si>
    <t>GDPD1_HUMAN</t>
  </si>
  <si>
    <t xml:space="preserve"> Glycerophosphodiester phosphodiesterase domain-containing protein 1 OS=Homo sapiens GN=GDPD1 PE=1 SV=2</t>
  </si>
  <si>
    <t>GDPD1</t>
  </si>
  <si>
    <t>Q96DG6</t>
  </si>
  <si>
    <t>CMBL_HUMAN</t>
  </si>
  <si>
    <t xml:space="preserve"> Carboxymethylenebutenolidase homolog OS=Homo sapiens GN=CMBL PE=1 SV=1</t>
  </si>
  <si>
    <t>CMBL</t>
  </si>
  <si>
    <t>Q9H1J7</t>
  </si>
  <si>
    <t>WNT5B_HUMAN</t>
  </si>
  <si>
    <t xml:space="preserve"> Protein Wnt-5b OS=Homo sapiens GN=WNT5B PE=2 SV=2</t>
  </si>
  <si>
    <t>WNT5B</t>
  </si>
  <si>
    <t>O15318</t>
  </si>
  <si>
    <t>RPC7_HUMAN</t>
  </si>
  <si>
    <t xml:space="preserve"> DNA-directed RNA polymerase III subunit RPC7 OS=Homo sapiens GN=POLR3G PE=1 SV=2</t>
  </si>
  <si>
    <t>POLR3G</t>
  </si>
  <si>
    <t>Q09328</t>
  </si>
  <si>
    <t>MGT5A_HUMAN</t>
  </si>
  <si>
    <t xml:space="preserve"> Alpha-1,6-mannosylglycoprotein 6-beta-N-acetylglucosaminyltransferase A OS=Homo sapiens GN=MGAT5 PE=2 SV=1</t>
  </si>
  <si>
    <t>MGAT5</t>
  </si>
  <si>
    <t>Q9NZN3</t>
  </si>
  <si>
    <t>EHD3_HUMAN</t>
  </si>
  <si>
    <t xml:space="preserve"> EH domain-containing protein 3 OS=Homo sapiens GN=EHD3 PE=1 SV=2</t>
  </si>
  <si>
    <t>EHD3</t>
  </si>
  <si>
    <t>Q8N6F7</t>
  </si>
  <si>
    <t>GCSAM_HUMAN</t>
  </si>
  <si>
    <t xml:space="preserve"> Germinal center-associated signaling and motility protein OS=Homo sapiens GN=GCSAM PE=1 SV=1</t>
  </si>
  <si>
    <t>GCSAM</t>
  </si>
  <si>
    <t>P16520</t>
  </si>
  <si>
    <t>GBB3_HUMAN</t>
  </si>
  <si>
    <t xml:space="preserve"> Guanine nucleotide-binding protein G(I)/G(S)/G(T) subunit beta-3 OS=Homo sapiens GN=GNB3 PE=1 SV=1</t>
  </si>
  <si>
    <t>GNB3</t>
  </si>
  <si>
    <t>P0DOX5</t>
  </si>
  <si>
    <t>P02743</t>
  </si>
  <si>
    <t>SAMP_HUMAN</t>
  </si>
  <si>
    <t xml:space="preserve"> Serum amyloid P-component OS=Homo sapiens GN=APCS PE=1 SV=2</t>
  </si>
  <si>
    <t>APCS</t>
  </si>
  <si>
    <t>P52789</t>
  </si>
  <si>
    <t>HXK2_HUMAN</t>
  </si>
  <si>
    <t xml:space="preserve"> Hexokinase-2 OS=Homo sapiens GN=HK2 PE=1 SV=2</t>
  </si>
  <si>
    <t>HK2</t>
  </si>
  <si>
    <t>O75363</t>
  </si>
  <si>
    <t>BCAS1_HUMAN</t>
  </si>
  <si>
    <t xml:space="preserve"> Breast carcinoma-amplified sequence 1 OS=Homo sapiens GN=BCAS1 PE=1 SV=2</t>
  </si>
  <si>
    <t>BCAS1</t>
  </si>
  <si>
    <t>P01876</t>
  </si>
  <si>
    <t>IGHA1_HUMAN</t>
  </si>
  <si>
    <t xml:space="preserve"> Ig alpha-1 chain C region OS=Homo sapiens GN=IGHA1 PE=1 SV=2</t>
  </si>
  <si>
    <t>IGHA1</t>
  </si>
  <si>
    <t>Q9HCN8</t>
  </si>
  <si>
    <t>SDF2L_HUMAN</t>
  </si>
  <si>
    <t xml:space="preserve"> Stromal cell-derived factor 2-like protein 1 OS=Homo sapiens GN=SDF2L1 PE=1 SV=2</t>
  </si>
  <si>
    <t>SDF2L1</t>
  </si>
  <si>
    <t>Q9BRK5</t>
  </si>
  <si>
    <t>CAB45_HUMAN</t>
  </si>
  <si>
    <t xml:space="preserve"> 45 kDa calcium-binding protein OS=Homo sapiens GN=SDF4 PE=1 SV=1</t>
  </si>
  <si>
    <t>SDF4</t>
  </si>
  <si>
    <t>Q9Y5U8</t>
  </si>
  <si>
    <t>MPC1_HUMAN</t>
  </si>
  <si>
    <t xml:space="preserve"> Mitochondrial pyruvate carrier 1 OS=Homo sapiens GN=MPC1 PE=1 SV=1</t>
  </si>
  <si>
    <t>MPC1</t>
  </si>
  <si>
    <t>Q8N8V2</t>
  </si>
  <si>
    <t>GBP7_HUMAN</t>
  </si>
  <si>
    <t xml:space="preserve"> Guanylate-binding protein 7 OS=Homo sapiens GN=GBP7 PE=2 SV=2</t>
  </si>
  <si>
    <t>GBP7</t>
  </si>
  <si>
    <t>Q8N386</t>
  </si>
  <si>
    <t>LRC25_HUMAN</t>
  </si>
  <si>
    <t xml:space="preserve"> Leucine-rich repeat-containing protein 25 OS=Homo sapiens GN=LRRC25 PE=1 SV=2</t>
  </si>
  <si>
    <t>LRRC25</t>
  </si>
  <si>
    <t>Q9UBF9</t>
  </si>
  <si>
    <t>MYOTI_HUMAN</t>
  </si>
  <si>
    <t xml:space="preserve"> Myotilin OS=Homo sapiens GN=MYOT PE=1 SV=2</t>
  </si>
  <si>
    <t>MYOT</t>
  </si>
  <si>
    <t>Q58FF7</t>
  </si>
  <si>
    <t>H90B3_HUMAN</t>
  </si>
  <si>
    <t xml:space="preserve"> Putative heat shock protein HSP 90-beta-3 OS=Homo sapiens GN=HSP90AB3P PE=5 SV=1</t>
  </si>
  <si>
    <t>HSP90AB3P</t>
  </si>
  <si>
    <t>Q14964</t>
  </si>
  <si>
    <t>RB39A_HUMAN</t>
  </si>
  <si>
    <t xml:space="preserve"> Ras-related protein Rab-39A OS=Homo sapiens GN=RAB39A PE=1 SV=2</t>
  </si>
  <si>
    <t>RAB39A</t>
  </si>
  <si>
    <t>Q8NB16</t>
  </si>
  <si>
    <t>MLKL_HUMAN</t>
  </si>
  <si>
    <t xml:space="preserve"> Mixed lineage kinase domain-like protein OS=Homo sapiens GN=MLKL PE=1 SV=1</t>
  </si>
  <si>
    <t>MLKL</t>
  </si>
  <si>
    <t>Q92871</t>
  </si>
  <si>
    <t>PMM1_HUMAN</t>
  </si>
  <si>
    <t xml:space="preserve"> Phosphomannomutase 1 OS=Homo sapiens GN=PMM1 PE=1 SV=2</t>
  </si>
  <si>
    <t>PMM1</t>
  </si>
  <si>
    <t>P51580</t>
  </si>
  <si>
    <t>TPMT_HUMAN</t>
  </si>
  <si>
    <t xml:space="preserve"> Thiopurine S-methyltransferase OS=Homo sapiens GN=TPMT PE=1 SV=1</t>
  </si>
  <si>
    <t>TPMT</t>
  </si>
  <si>
    <t>Q8WTV0</t>
  </si>
  <si>
    <t>SCRB1_HUMAN</t>
  </si>
  <si>
    <t xml:space="preserve"> Scavenger receptor class B member 1 OS=Homo sapiens GN=SCARB1 PE=1 SV=1</t>
  </si>
  <si>
    <t>SCARB1</t>
  </si>
  <si>
    <t>O15162</t>
  </si>
  <si>
    <t>PLS1_HUMAN</t>
  </si>
  <si>
    <t xml:space="preserve"> Phospholipid scramblase 1 OS=Homo sapiens GN=PLSCR1 PE=1 SV=1</t>
  </si>
  <si>
    <t>PLSCR1</t>
  </si>
  <si>
    <t>Q8N5U6</t>
  </si>
  <si>
    <t>RNF10_HUMAN</t>
  </si>
  <si>
    <t xml:space="preserve"> RING finger protein 10 OS=Homo sapiens GN=RNF10 PE=1 SV=2</t>
  </si>
  <si>
    <t>RNF10</t>
  </si>
  <si>
    <t>O95999</t>
  </si>
  <si>
    <t>BCL10_HUMAN</t>
  </si>
  <si>
    <t xml:space="preserve"> B-cell lymphoma/leukemia 10 OS=Homo sapiens GN=BCL10 PE=1 SV=1</t>
  </si>
  <si>
    <t>BCL10</t>
  </si>
  <si>
    <t>Q9BUT9</t>
  </si>
  <si>
    <t>F195A_HUMAN</t>
  </si>
  <si>
    <t xml:space="preserve"> Protein FAM195A OS=Homo sapiens GN=FAM195A PE=1 SV=2</t>
  </si>
  <si>
    <t>FAM195A</t>
  </si>
  <si>
    <t>Q96SL4</t>
  </si>
  <si>
    <t>GPX7_HUMAN</t>
  </si>
  <si>
    <t xml:space="preserve"> Glutathione peroxidase 7 OS=Homo sapiens GN=GPX7 PE=1 SV=1</t>
  </si>
  <si>
    <t>GPX7</t>
  </si>
  <si>
    <t>P04818</t>
  </si>
  <si>
    <t>TYSY_HUMAN</t>
  </si>
  <si>
    <t xml:space="preserve"> Thymidylate synthase OS=Homo sapiens GN=TYMS PE=1 SV=3</t>
  </si>
  <si>
    <t>TYMS</t>
  </si>
  <si>
    <t>P28698</t>
  </si>
  <si>
    <t>MZF1_HUMAN</t>
  </si>
  <si>
    <t xml:space="preserve"> Myeloid zinc finger 1 OS=Homo sapiens GN=MZF1 PE=1 SV=3</t>
  </si>
  <si>
    <t>MZF1</t>
  </si>
  <si>
    <t>O00488</t>
  </si>
  <si>
    <t>ZN593_HUMAN</t>
  </si>
  <si>
    <t xml:space="preserve"> Zinc finger protein 593 OS=Homo sapiens GN=ZNF593 PE=1 SV=2</t>
  </si>
  <si>
    <t>ZNF593</t>
  </si>
  <si>
    <t>P57058</t>
  </si>
  <si>
    <t>HUNK_HUMAN</t>
  </si>
  <si>
    <t xml:space="preserve"> Hormonally up-regulated neu tumor-associated kinase OS=Homo sapiens GN=HUNK PE=1 SV=1</t>
  </si>
  <si>
    <t>HUNK</t>
  </si>
  <si>
    <t>P05026</t>
  </si>
  <si>
    <t>AT1B1_HUMAN</t>
  </si>
  <si>
    <t xml:space="preserve"> Sodium/potassium-transporting ATPase subunit beta-1 OS=Homo sapiens GN=ATP1B1 PE=1 SV=1</t>
  </si>
  <si>
    <t>ATP1B1</t>
  </si>
  <si>
    <t>Q9P2E9</t>
  </si>
  <si>
    <t>RRBP1_HUMAN</t>
  </si>
  <si>
    <t xml:space="preserve"> Ribosome-binding protein 1 OS=Homo sapiens GN=RRBP1 PE=1 SV=4</t>
  </si>
  <si>
    <t>RRBP1</t>
  </si>
  <si>
    <t>Q9UNW8</t>
  </si>
  <si>
    <t>GP132_HUMAN</t>
  </si>
  <si>
    <t xml:space="preserve"> Probable G-protein coupled receptor 132 OS=Homo sapiens GN=GPR132 PE=1 SV=1</t>
  </si>
  <si>
    <t>GPR132</t>
  </si>
  <si>
    <t>Q16853</t>
  </si>
  <si>
    <t>AOC3_HUMAN</t>
  </si>
  <si>
    <t xml:space="preserve"> Membrane primary amine oxidase OS=Homo sapiens GN=AOC3 PE=1 SV=3</t>
  </si>
  <si>
    <t>AOC3</t>
  </si>
  <si>
    <t>O43683</t>
  </si>
  <si>
    <t>BUB1_HUMAN</t>
  </si>
  <si>
    <t xml:space="preserve"> Mitotic checkpoint serine/threonine-protein kinase BUB1 OS=Homo sapiens GN=BUB1 PE=1 SV=1</t>
  </si>
  <si>
    <t>BUB1</t>
  </si>
  <si>
    <t>P31350</t>
  </si>
  <si>
    <t>RIR2_HUMAN</t>
  </si>
  <si>
    <t xml:space="preserve"> Ribonucleoside-diphosphate reductase subunit M2 OS=Homo sapiens GN=RRM2 PE=1 SV=1</t>
  </si>
  <si>
    <t>RRM2</t>
  </si>
  <si>
    <t>Q9NPH3</t>
  </si>
  <si>
    <t>IL1AP_HUMAN</t>
  </si>
  <si>
    <t xml:space="preserve"> Interleukin-1 receptor accessory protein OS=Homo sapiens GN=IL1RAP PE=1 SV=2</t>
  </si>
  <si>
    <t>IL1RAP</t>
  </si>
  <si>
    <t>Q6IPR1</t>
  </si>
  <si>
    <t>LYRM5_HUMAN</t>
  </si>
  <si>
    <t xml:space="preserve"> LYR motif-containing protein 5 OS=Homo sapiens GN=LYRM5 PE=3 SV=2</t>
  </si>
  <si>
    <t>LYRM5</t>
  </si>
  <si>
    <t>O95258</t>
  </si>
  <si>
    <t>UCP5_HUMAN</t>
  </si>
  <si>
    <t xml:space="preserve"> Brain mitochondrial carrier protein 1 OS=Homo sapiens GN=SLC25A14 PE=2 SV=1</t>
  </si>
  <si>
    <t>SLC25A14</t>
  </si>
  <si>
    <t>O14966</t>
  </si>
  <si>
    <t>RAB7L_HUMAN</t>
  </si>
  <si>
    <t xml:space="preserve"> Ras-related protein Rab-7L1 OS=Homo sapiens GN=RAB29 PE=1 SV=1</t>
  </si>
  <si>
    <t>RAB29</t>
  </si>
  <si>
    <t>Q96A54</t>
  </si>
  <si>
    <t>ADR1_HUMAN</t>
  </si>
  <si>
    <t xml:space="preserve"> Adiponectin receptor protein 1 OS=Homo sapiens GN=ADIPOR1 PE=1 SV=1</t>
  </si>
  <si>
    <t>ADIPOR1</t>
  </si>
  <si>
    <t>Q16763</t>
  </si>
  <si>
    <t>UBE2S_HUMAN</t>
  </si>
  <si>
    <t xml:space="preserve"> Ubiquitin-conjugating enzyme E2 S OS=Homo sapiens GN=UBE2S PE=1 SV=2</t>
  </si>
  <si>
    <t>UBE2S</t>
  </si>
  <si>
    <t>Q8N4J0</t>
  </si>
  <si>
    <t>CARME_HUMAN</t>
  </si>
  <si>
    <t xml:space="preserve"> Carnosine N-methyltransferase OS=Homo sapiens GN=CARNMT1 PE=1 SV=1</t>
  </si>
  <si>
    <t>CARNMT1</t>
  </si>
  <si>
    <t>P18850</t>
  </si>
  <si>
    <t>ATF6A_HUMAN</t>
  </si>
  <si>
    <t xml:space="preserve"> Cyclic AMP-dependent transcription factor ATF-6 alpha OS=Homo sapiens GN=ATF6 PE=1 SV=3</t>
  </si>
  <si>
    <t>ATF6</t>
  </si>
  <si>
    <t>Q9Y3B1</t>
  </si>
  <si>
    <t>PLD3B_HUMAN</t>
  </si>
  <si>
    <t xml:space="preserve"> PRELI domain containing protein 3B OS=Homo sapiens GN=PRELID3B PE=2 SV=2</t>
  </si>
  <si>
    <t>PRELID3B</t>
  </si>
  <si>
    <t>Q9UH17</t>
  </si>
  <si>
    <t>ABC3B_HUMAN</t>
  </si>
  <si>
    <t xml:space="preserve"> DNA dC-&gt;dU-editing enzyme APOBEC-3B OS=Homo sapiens GN=APOBEC3B PE=1 SV=1</t>
  </si>
  <si>
    <t>APOBEC3B</t>
  </si>
  <si>
    <t>Q969G6</t>
  </si>
  <si>
    <t>RIFK_HUMAN</t>
  </si>
  <si>
    <t xml:space="preserve"> Riboflavin kinase OS=Homo sapiens GN=RFK PE=1 SV=2</t>
  </si>
  <si>
    <t>RFK</t>
  </si>
  <si>
    <t>Q9BQE5</t>
  </si>
  <si>
    <t>APOL2_HUMAN</t>
  </si>
  <si>
    <t xml:space="preserve"> Apolipoprotein L2 OS=Homo sapiens GN=APOL2 PE=1 SV=1</t>
  </si>
  <si>
    <t>APOL2</t>
  </si>
  <si>
    <t>Q9H173</t>
  </si>
  <si>
    <t>SIL1_HUMAN</t>
  </si>
  <si>
    <t xml:space="preserve"> Nucleotide exchange factor SIL1 OS=Homo sapiens GN=SIL1 PE=1 SV=1</t>
  </si>
  <si>
    <t>SIL1</t>
  </si>
  <si>
    <t>P61165</t>
  </si>
  <si>
    <t>TM258_HUMAN</t>
  </si>
  <si>
    <t xml:space="preserve"> Transmembrane protein 258 OS=Homo sapiens GN=TMEM258 PE=1 SV=1</t>
  </si>
  <si>
    <t>TMEM258</t>
  </si>
  <si>
    <t>Q01082</t>
  </si>
  <si>
    <t>SPTB2_HUMAN</t>
  </si>
  <si>
    <t xml:space="preserve"> Spectrin beta chain, non-erythrocytic 1 OS=Homo sapiens GN=SPTBN1 PE=1 SV=2</t>
  </si>
  <si>
    <t>SPTBN1</t>
  </si>
  <si>
    <t>Q9P1W9</t>
  </si>
  <si>
    <t>PIM2_HUMAN</t>
  </si>
  <si>
    <t xml:space="preserve"> Serine/threonine-protein kinase pim-2 OS=Homo sapiens GN=PIM2 PE=1 SV=1</t>
  </si>
  <si>
    <t>PIM2</t>
  </si>
  <si>
    <t>P06241</t>
  </si>
  <si>
    <t>FYN_HUMAN</t>
  </si>
  <si>
    <t xml:space="preserve"> Tyrosine-protein kinase Fyn OS=Homo sapiens GN=FYN PE=1 SV=3</t>
  </si>
  <si>
    <t>FYN</t>
  </si>
  <si>
    <t>O95267</t>
  </si>
  <si>
    <t>GRP1_HUMAN</t>
  </si>
  <si>
    <t xml:space="preserve"> RAS guanyl-releasing protein 1 OS=Homo sapiens GN=RASGRP1 PE=1 SV=2</t>
  </si>
  <si>
    <t>RASGRP1</t>
  </si>
  <si>
    <t>P29965</t>
  </si>
  <si>
    <t>CD40L_HUMAN</t>
  </si>
  <si>
    <t xml:space="preserve"> CD40 ligand OS=Homo sapiens GN=CD40LG PE=1 SV=1</t>
  </si>
  <si>
    <t>CD40LG</t>
  </si>
  <si>
    <t>Q8IYB1</t>
  </si>
  <si>
    <t>M21D2_HUMAN</t>
  </si>
  <si>
    <t xml:space="preserve"> Protein MB21D2 OS=Homo sapiens GN=MB21D2 PE=1 SV=3</t>
  </si>
  <si>
    <t>MB21D2</t>
  </si>
  <si>
    <t>Q5TEJ8</t>
  </si>
  <si>
    <t>THMS2_HUMAN</t>
  </si>
  <si>
    <t xml:space="preserve"> Protein THEMIS2 OS=Homo sapiens GN=THEMIS2 PE=1 SV=1</t>
  </si>
  <si>
    <t>THEMIS2</t>
  </si>
  <si>
    <t>Q2M1Z3</t>
  </si>
  <si>
    <t>RHG31_HUMAN</t>
  </si>
  <si>
    <t xml:space="preserve"> Rho GTPase-activating protein 31 OS=Homo sapiens GN=ARHGAP31 PE=1 SV=2</t>
  </si>
  <si>
    <t>ARHGAP31</t>
  </si>
  <si>
    <t>Q2TAA5</t>
  </si>
  <si>
    <t>ALG11_HUMAN</t>
  </si>
  <si>
    <t xml:space="preserve"> GDP-Man:Man(3)GlcNAc(2)-PP-Dol alpha-1,2-mannosyltransferase OS=Homo sapiens GN=ALG11 PE=1 SV=2</t>
  </si>
  <si>
    <t>ALG11</t>
  </si>
  <si>
    <t>Q9H5Q4</t>
  </si>
  <si>
    <t>TFB2M_HUMAN</t>
  </si>
  <si>
    <t xml:space="preserve"> Dimethyladenosine transferase 2, mitochondrial OS=Homo sapiens GN=TFB2M PE=1 SV=1</t>
  </si>
  <si>
    <t>TFB2M</t>
  </si>
  <si>
    <t>O75146</t>
  </si>
  <si>
    <t>HIP1R_HUMAN</t>
  </si>
  <si>
    <t xml:space="preserve"> Huntingtin-interacting protein 1-related protein OS=Homo sapiens GN=HIP1R PE=1 SV=2</t>
  </si>
  <si>
    <t>HIP1R</t>
  </si>
  <si>
    <t>Q8NB25</t>
  </si>
  <si>
    <t>F184A_HUMAN</t>
  </si>
  <si>
    <t xml:space="preserve"> Protein FAM184A OS=Homo sapiens GN=FAM184A PE=2 SV=3</t>
  </si>
  <si>
    <t>FAM184A</t>
  </si>
  <si>
    <t>Q6NS38</t>
  </si>
  <si>
    <t>ALKB2_HUMAN</t>
  </si>
  <si>
    <t xml:space="preserve"> DNA oxidative demethylase ALKBH2 OS=Homo sapiens GN=ALKBH2 PE=1 SV=1</t>
  </si>
  <si>
    <t>ALKBH2</t>
  </si>
  <si>
    <t>Q6NUM9</t>
  </si>
  <si>
    <t>RETST_HUMAN</t>
  </si>
  <si>
    <t xml:space="preserve"> All-trans-retinol 13,14-reductase OS=Homo sapiens GN=RETSAT PE=1 SV=2</t>
  </si>
  <si>
    <t>RETSAT</t>
  </si>
  <si>
    <t>P11117</t>
  </si>
  <si>
    <t>PPAL_HUMAN</t>
  </si>
  <si>
    <t xml:space="preserve"> Lysosomal acid phosphatase OS=Homo sapiens GN=ACP2 PE=1 SV=3</t>
  </si>
  <si>
    <t>ACP2</t>
  </si>
  <si>
    <t>Q15166</t>
  </si>
  <si>
    <t>PON3_HUMAN</t>
  </si>
  <si>
    <t xml:space="preserve"> Serum paraoxonase/lactonase 3 OS=Homo sapiens GN=PON3 PE=1 SV=3</t>
  </si>
  <si>
    <t>PON3</t>
  </si>
  <si>
    <t>O75558</t>
  </si>
  <si>
    <t>STX11_HUMAN</t>
  </si>
  <si>
    <t xml:space="preserve"> Syntaxin-11 OS=Homo sapiens GN=STX11 PE=1 SV=1</t>
  </si>
  <si>
    <t>STX11</t>
  </si>
  <si>
    <t>Q2PZI1</t>
  </si>
  <si>
    <t>D19L1_HUMAN</t>
  </si>
  <si>
    <t xml:space="preserve"> Probable C-mannosyltransferase DPY19L1 OS=Homo sapiens GN=DPY19L1 PE=2 SV=1</t>
  </si>
  <si>
    <t>DPY19L1</t>
  </si>
  <si>
    <t>Q13438</t>
  </si>
  <si>
    <t>OS9_HUMAN</t>
  </si>
  <si>
    <t xml:space="preserve"> Protein OS-9 OS=Homo sapiens GN=OS9 PE=1 SV=1</t>
  </si>
  <si>
    <t>OS9</t>
  </si>
  <si>
    <t>P0DPD7</t>
  </si>
  <si>
    <t>P01859</t>
  </si>
  <si>
    <t>IGHG2_HUMAN</t>
  </si>
  <si>
    <t xml:space="preserve"> Ig gamma-2 chain C region OS=Homo sapiens GN=IGHG2 PE=1 SV=2</t>
  </si>
  <si>
    <t>IGHG2</t>
  </si>
  <si>
    <t>Q9NYL4</t>
  </si>
  <si>
    <t>FKB11_HUMAN</t>
  </si>
  <si>
    <t xml:space="preserve"> Peptidyl-prolyl cis-trans isomerase FKBP11 OS=Homo sapiens GN=FKBP11 PE=1 SV=1</t>
  </si>
  <si>
    <t>FKBP11</t>
  </si>
  <si>
    <t>Q9UDY4</t>
  </si>
  <si>
    <t>DNJB4_HUMAN</t>
  </si>
  <si>
    <t xml:space="preserve"> DnaJ homolog subfamily B member 4 OS=Homo sapiens GN=DNAJB4 PE=1 SV=1</t>
  </si>
  <si>
    <t>DNAJB4</t>
  </si>
  <si>
    <t>Q9P0B6</t>
  </si>
  <si>
    <t>CC167_HUMAN</t>
  </si>
  <si>
    <t xml:space="preserve"> Coiled-coil domain-containing protein 167 OS=Homo sapiens GN=CCDC167 PE=1 SV=2</t>
  </si>
  <si>
    <t>CCDC167</t>
  </si>
  <si>
    <t>Q9NXL6</t>
  </si>
  <si>
    <t>SIDT1_HUMAN</t>
  </si>
  <si>
    <t xml:space="preserve"> SID1 transmembrane family member 1 OS=Homo sapiens GN=SIDT1 PE=2 SV=2</t>
  </si>
  <si>
    <t>SIDT1</t>
  </si>
  <si>
    <t>P51530</t>
  </si>
  <si>
    <t>DNA2_HUMAN</t>
  </si>
  <si>
    <t xml:space="preserve"> DNA replication ATP-dependent helicase/nuclease DNA2 OS=Homo sapiens GN=DNA2 PE=1 SV=3</t>
  </si>
  <si>
    <t>DNA2</t>
  </si>
  <si>
    <t>Q92667</t>
  </si>
  <si>
    <t>AKAP1_HUMAN</t>
  </si>
  <si>
    <t xml:space="preserve"> A-kinase anchor protein 1, mitochondrial OS=Homo sapiens GN=AKAP1 PE=1 SV=1</t>
  </si>
  <si>
    <t>AKAP1</t>
  </si>
  <si>
    <t>P11021</t>
  </si>
  <si>
    <t>GRP78_HUMAN</t>
  </si>
  <si>
    <t xml:space="preserve"> 78 kDa glucose-regulated protein OS=Homo sapiens GN=HSPA5 PE=1 SV=2</t>
  </si>
  <si>
    <t>HSPA5</t>
  </si>
  <si>
    <t>Q86SR1</t>
  </si>
  <si>
    <t>GLT10_HUMAN</t>
  </si>
  <si>
    <t xml:space="preserve"> Polypeptide N-acetylgalactosaminyltransferase 10 OS=Homo sapiens GN=GALNT10 PE=1 SV=2</t>
  </si>
  <si>
    <t>GALNT10</t>
  </si>
  <si>
    <t>O14678</t>
  </si>
  <si>
    <t>ABCD4_HUMAN</t>
  </si>
  <si>
    <t xml:space="preserve"> ATP-binding cassette sub-family D member 4 OS=Homo sapiens GN=ABCD4 PE=1 SV=1</t>
  </si>
  <si>
    <t>ABCD4</t>
  </si>
  <si>
    <t>Q96GA7</t>
  </si>
  <si>
    <t>SDSL_HUMAN</t>
  </si>
  <si>
    <t xml:space="preserve"> Serine dehydratase-like OS=Homo sapiens GN=SDSL PE=1 SV=1</t>
  </si>
  <si>
    <t>SDSL</t>
  </si>
  <si>
    <t>Q6NUS6</t>
  </si>
  <si>
    <t>TECT3_HUMAN</t>
  </si>
  <si>
    <t xml:space="preserve"> Tectonic-3 OS=Homo sapiens GN=TCTN3 PE=1 SV=2</t>
  </si>
  <si>
    <t>TCTN3</t>
  </si>
  <si>
    <t>Q96L08</t>
  </si>
  <si>
    <t>SUSD3_HUMAN</t>
  </si>
  <si>
    <t xml:space="preserve"> Sushi domain-containing protein 3 OS=Homo sapiens GN=SUSD3 PE=2 SV=1</t>
  </si>
  <si>
    <t>SUSD3</t>
  </si>
  <si>
    <t>Q96S99</t>
  </si>
  <si>
    <t>PKHF1_HUMAN</t>
  </si>
  <si>
    <t xml:space="preserve"> Pleckstrin homology domain-containing family F member 1 OS=Homo sapiens GN=PLEKHF1 PE=1 SV=3</t>
  </si>
  <si>
    <t>PLEKHF1</t>
  </si>
  <si>
    <t>Q5T1C6</t>
  </si>
  <si>
    <t>THEM4_HUMAN</t>
  </si>
  <si>
    <t xml:space="preserve"> Acyl-coenzyme A thioesterase THEM4 OS=Homo sapiens GN=THEM4 PE=1 SV=1</t>
  </si>
  <si>
    <t>THEM4</t>
  </si>
  <si>
    <t>Q9Y6M7</t>
  </si>
  <si>
    <t>S4A7_HUMAN</t>
  </si>
  <si>
    <t xml:space="preserve"> Sodium bicarbonate cotransporter 3 OS=Homo sapiens GN=SLC4A7 PE=1 SV=2</t>
  </si>
  <si>
    <t>SLC4A7</t>
  </si>
  <si>
    <t>Q9Y5S1</t>
  </si>
  <si>
    <t>TRPV2_HUMAN</t>
  </si>
  <si>
    <t xml:space="preserve"> Transient receptor potential cation channel subfamily V member 2 OS=Homo sapiens GN=TRPV2 PE=1 SV=1</t>
  </si>
  <si>
    <t>TRPV2</t>
  </si>
  <si>
    <t>Q6PI26</t>
  </si>
  <si>
    <t>SHQ1_HUMAN</t>
  </si>
  <si>
    <t xml:space="preserve"> Protein SHQ1 homolog OS=Homo sapiens GN=SHQ1 PE=1 SV=2</t>
  </si>
  <si>
    <t>SHQ1</t>
  </si>
  <si>
    <t>Q00534</t>
  </si>
  <si>
    <t>CDK6_HUMAN</t>
  </si>
  <si>
    <t xml:space="preserve"> Cyclin-dependent kinase 6 OS=Homo sapiens GN=CDK6 PE=1 SV=1</t>
  </si>
  <si>
    <t>CDK6</t>
  </si>
  <si>
    <t>O96033</t>
  </si>
  <si>
    <t>MOC2A_HUMAN</t>
  </si>
  <si>
    <t xml:space="preserve"> Molybdopterin synthase sulfur carrier subunit OS=Homo sapiens GN=MOCS2 PE=1 SV=1</t>
  </si>
  <si>
    <t>MOCS2</t>
  </si>
  <si>
    <t>Q9ULT8</t>
  </si>
  <si>
    <t>HECD1_HUMAN</t>
  </si>
  <si>
    <t xml:space="preserve"> E3 ubiquitin-protein ligase HECTD1 OS=Homo sapiens GN=HECTD1 PE=1 SV=3</t>
  </si>
  <si>
    <t>HECTD1</t>
  </si>
  <si>
    <t>O00115</t>
  </si>
  <si>
    <t>DNS2A_HUMAN</t>
  </si>
  <si>
    <t xml:space="preserve"> Deoxyribonuclease-2-alpha OS=Homo sapiens GN=DNASE2 PE=1 SV=2</t>
  </si>
  <si>
    <t>DNASE2</t>
  </si>
  <si>
    <t>A4FU01</t>
  </si>
  <si>
    <t>MTMRB_HUMAN</t>
  </si>
  <si>
    <t xml:space="preserve"> Myotubularin-related protein 11 OS=Homo sapiens GN=MTMR11 PE=2 SV=2</t>
  </si>
  <si>
    <t>MTMR11</t>
  </si>
  <si>
    <t>Q9BRQ3</t>
  </si>
  <si>
    <t>NUD22_HUMAN</t>
  </si>
  <si>
    <t xml:space="preserve"> Nucleoside diphosphate-linked moiety X motif 22 OS=Homo sapiens GN=NUDT22 PE=1 SV=3</t>
  </si>
  <si>
    <t>NUDT22</t>
  </si>
  <si>
    <t>Q9BXS9</t>
  </si>
  <si>
    <t>S26A6_HUMAN</t>
  </si>
  <si>
    <t xml:space="preserve"> Solute carrier family 26 member 6 OS=Homo sapiens GN=SLC26A6 PE=1 SV=1</t>
  </si>
  <si>
    <t>SLC26A6</t>
  </si>
  <si>
    <t>Q9UK39</t>
  </si>
  <si>
    <t>NOCT_HUMAN</t>
  </si>
  <si>
    <t xml:space="preserve"> Nocturnin OS=Homo sapiens GN=NOCT PE=2 SV=2</t>
  </si>
  <si>
    <t>NOCT</t>
  </si>
  <si>
    <t>Q71RC2</t>
  </si>
  <si>
    <t>LARP4_HUMAN</t>
  </si>
  <si>
    <t xml:space="preserve"> La-related protein 4 OS=Homo sapiens GN=LARP4 PE=1 SV=3</t>
  </si>
  <si>
    <t>LARP4</t>
  </si>
  <si>
    <t>Q9BY50</t>
  </si>
  <si>
    <t>SC11C_HUMAN</t>
  </si>
  <si>
    <t xml:space="preserve"> Signal peptidase complex catalytic subunit SEC11C OS=Homo sapiens GN=SEC11C PE=1 SV=3</t>
  </si>
  <si>
    <t>SEC11C</t>
  </si>
  <si>
    <t>O95399</t>
  </si>
  <si>
    <t>UTS2_HUMAN</t>
  </si>
  <si>
    <t xml:space="preserve"> Urotensin-2 OS=Homo sapiens GN=UTS2 PE=1 SV=1</t>
  </si>
  <si>
    <t>UTS2</t>
  </si>
  <si>
    <t>Q01826</t>
  </si>
  <si>
    <t>SATB1_HUMAN</t>
  </si>
  <si>
    <t xml:space="preserve"> DNA-binding protein SATB1 OS=Homo sapiens GN=SATB1 PE=1 SV=1</t>
  </si>
  <si>
    <t>SATB1</t>
  </si>
  <si>
    <t>P48736</t>
  </si>
  <si>
    <t>PK3CG_HUMAN</t>
  </si>
  <si>
    <t xml:space="preserve"> Phosphatidylinositol 4,5-bisphosphate 3-kinase catalytic subunit gamma isoform OS=Homo sapiens GN=PIK3CG PE=1 SV=3</t>
  </si>
  <si>
    <t>PIK3CG</t>
  </si>
  <si>
    <t>P55042</t>
  </si>
  <si>
    <t>RAD_HUMAN</t>
  </si>
  <si>
    <t xml:space="preserve"> GTP-binding protein RAD OS=Homo sapiens GN=RRAD PE=1 SV=2</t>
  </si>
  <si>
    <t>RRAD</t>
  </si>
  <si>
    <t>Q13813</t>
  </si>
  <si>
    <t>SPTN1_HUMAN</t>
  </si>
  <si>
    <t xml:space="preserve"> Spectrin alpha chain, non-erythrocytic 1 OS=Homo sapiens GN=SPTAN1 PE=1 SV=3</t>
  </si>
  <si>
    <t>SPTAN1</t>
  </si>
  <si>
    <t>Q96AD5</t>
  </si>
  <si>
    <t>PLPL2_HUMAN</t>
  </si>
  <si>
    <t xml:space="preserve"> Patatin-like phospholipase domain-containing protein 2 OS=Homo sapiens GN=PNPLA2 PE=1 SV=1</t>
  </si>
  <si>
    <t>PNPLA2</t>
  </si>
  <si>
    <t>Q9UBV2</t>
  </si>
  <si>
    <t>SE1L1_HUMAN</t>
  </si>
  <si>
    <t xml:space="preserve"> Protein sel-1 homolog 1 OS=Homo sapiens GN=SEL1L PE=1 SV=3</t>
  </si>
  <si>
    <t>SEL1L</t>
  </si>
  <si>
    <t>P0DOX2</t>
  </si>
  <si>
    <t>Q9HA92</t>
  </si>
  <si>
    <t>RSAD1_HUMAN</t>
  </si>
  <si>
    <t xml:space="preserve"> Radical S-adenosyl methionine domain-containing protein 1, mitochondrial OS=Homo sapiens GN=RSAD1 PE=2 SV=2</t>
  </si>
  <si>
    <t>RSAD1</t>
  </si>
  <si>
    <t>Q4J6C6</t>
  </si>
  <si>
    <t>PPCEL_HUMAN</t>
  </si>
  <si>
    <t xml:space="preserve"> Prolyl endopeptidase-like OS=Homo sapiens GN=PREPL PE=1 SV=1</t>
  </si>
  <si>
    <t>PREPL</t>
  </si>
  <si>
    <t>Q9NPD8</t>
  </si>
  <si>
    <t>UBE2T_HUMAN</t>
  </si>
  <si>
    <t xml:space="preserve"> Ubiquitin-conjugating enzyme E2 T OS=Homo sapiens GN=UBE2T PE=1 SV=1</t>
  </si>
  <si>
    <t>UBE2T</t>
  </si>
  <si>
    <t>P34931</t>
  </si>
  <si>
    <t>HS71L_HUMAN</t>
  </si>
  <si>
    <t xml:space="preserve"> Heat shock 70 kDa protein 1-like OS=Homo sapiens GN=HSPA1L PE=1 SV=2</t>
  </si>
  <si>
    <t>HSPA1L</t>
  </si>
  <si>
    <t>P60468</t>
  </si>
  <si>
    <t>SC61B_HUMAN</t>
  </si>
  <si>
    <t xml:space="preserve"> Protein transport protein Sec61 subunit beta OS=Homo sapiens GN=SEC61B PE=1 SV=2</t>
  </si>
  <si>
    <t>SEC61B</t>
  </si>
  <si>
    <t>Q8WU39</t>
  </si>
  <si>
    <t>MZB1_HUMAN</t>
  </si>
  <si>
    <t xml:space="preserve"> Marginal zone B- and B1-cell-specific protein OS=Homo sapiens GN=MZB1 PE=1 SV=1</t>
  </si>
  <si>
    <t>MZB1</t>
  </si>
  <si>
    <t>Q86VP1</t>
  </si>
  <si>
    <t>TAXB1_HUMAN</t>
  </si>
  <si>
    <t xml:space="preserve"> Tax1-binding protein 1 OS=Homo sapiens GN=TAX1BP1 PE=1 SV=2</t>
  </si>
  <si>
    <t>TAX1BP1</t>
  </si>
  <si>
    <t>Q96PP9</t>
  </si>
  <si>
    <t>GBP4_HUMAN</t>
  </si>
  <si>
    <t xml:space="preserve"> Guanylate-binding protein 4 OS=Homo sapiens GN=GBP4 PE=2 SV=2</t>
  </si>
  <si>
    <t>GBP4</t>
  </si>
  <si>
    <t>P14222</t>
  </si>
  <si>
    <t>PERF_HUMAN</t>
  </si>
  <si>
    <t xml:space="preserve"> Perforin-1 OS=Homo sapiens GN=PRF1 PE=1 SV=1</t>
  </si>
  <si>
    <t>PRF1</t>
  </si>
  <si>
    <t>Q07011</t>
  </si>
  <si>
    <t>TNR9_HUMAN</t>
  </si>
  <si>
    <t xml:space="preserve"> Tumor necrosis factor receptor superfamily member 9 OS=Homo sapiens GN=TNFRSF9 PE=1 SV=1</t>
  </si>
  <si>
    <t>TNFRSF9</t>
  </si>
  <si>
    <t>Q04726</t>
  </si>
  <si>
    <t>TLE3_HUMAN</t>
  </si>
  <si>
    <t xml:space="preserve"> Transducin-like enhancer protein 3 OS=Homo sapiens GN=TLE3 PE=1 SV=2</t>
  </si>
  <si>
    <t>TLE3</t>
  </si>
  <si>
    <t>P09669</t>
  </si>
  <si>
    <t>COX6C_HUMAN</t>
  </si>
  <si>
    <t xml:space="preserve"> Cytochrome c oxidase subunit 6C OS=Homo sapiens GN=COX6C PE=1 SV=2</t>
  </si>
  <si>
    <t>COX6C</t>
  </si>
  <si>
    <t>Q8N573</t>
  </si>
  <si>
    <t>OXR1_HUMAN</t>
  </si>
  <si>
    <t xml:space="preserve"> Oxidation resistance protein 1 OS=Homo sapiens GN=OXR1 PE=1 SV=2</t>
  </si>
  <si>
    <t>OXR1</t>
  </si>
  <si>
    <t>Q9UBK8</t>
  </si>
  <si>
    <t>MTRR_HUMAN</t>
  </si>
  <si>
    <t xml:space="preserve"> Methionine synthase reductase OS=Homo sapiens GN=MTRR PE=1 SV=3</t>
  </si>
  <si>
    <t>MTRR</t>
  </si>
  <si>
    <t>Q9HCM4</t>
  </si>
  <si>
    <t>E41L5_HUMAN</t>
  </si>
  <si>
    <t xml:space="preserve"> Band 4.1-like protein 5 OS=Homo sapiens GN=EPB41L5 PE=1 SV=3</t>
  </si>
  <si>
    <t>EPB41L5</t>
  </si>
  <si>
    <t>Q68CJ6</t>
  </si>
  <si>
    <t>SLIP_HUMAN</t>
  </si>
  <si>
    <t xml:space="preserve"> Nuclear GTPase SLIP-GC OS=Homo sapiens GN=NUGGC PE=2 SV=3</t>
  </si>
  <si>
    <t>NUGGC</t>
  </si>
  <si>
    <t>Q9Y3A6</t>
  </si>
  <si>
    <t>TMED5_HUMAN</t>
  </si>
  <si>
    <t xml:space="preserve"> Transmembrane emp24 domain-containing protein 5 OS=Homo sapiens GN=TMED5 PE=1 SV=1</t>
  </si>
  <si>
    <t>TMED5</t>
  </si>
  <si>
    <t>Q96SN7</t>
  </si>
  <si>
    <t>ORAI2_HUMAN</t>
  </si>
  <si>
    <t xml:space="preserve"> Protein orai-2 OS=Homo sapiens GN=ORAI2 PE=1 SV=1</t>
  </si>
  <si>
    <t>ORAI2</t>
  </si>
  <si>
    <t>P51571</t>
  </si>
  <si>
    <t>SSRD_HUMAN</t>
  </si>
  <si>
    <t xml:space="preserve"> Translocon-associated protein subunit delta OS=Homo sapiens GN=SSR4 PE=1 SV=1</t>
  </si>
  <si>
    <t>SSR4</t>
  </si>
  <si>
    <t>P61619</t>
  </si>
  <si>
    <t>S61A1_HUMAN</t>
  </si>
  <si>
    <t xml:space="preserve"> Protein transport protein Sec61 subunit alpha isoform 1 OS=Homo sapiens GN=SEC61A1 PE=1 SV=2</t>
  </si>
  <si>
    <t>SEC61A1</t>
  </si>
  <si>
    <t>Q9H4L5</t>
  </si>
  <si>
    <t>OSBL3_HUMAN</t>
  </si>
  <si>
    <t xml:space="preserve"> Oxysterol-binding protein-related protein 3 OS=Homo sapiens GN=OSBPL3 PE=1 SV=1</t>
  </si>
  <si>
    <t>OSBPL3</t>
  </si>
  <si>
    <t>P24864</t>
  </si>
  <si>
    <t>CCNE1_HUMAN</t>
  </si>
  <si>
    <t xml:space="preserve"> G1/S-specific cyclin-E1 OS=Homo sapiens GN=CCNE1 PE=1 SV=2</t>
  </si>
  <si>
    <t>CCNE1</t>
  </si>
  <si>
    <t>Q9NZC3</t>
  </si>
  <si>
    <t>GDE1_HUMAN</t>
  </si>
  <si>
    <t xml:space="preserve"> Glycerophosphodiester phosphodiesterase 1 OS=Homo sapiens GN=GDE1 PE=1 SV=1</t>
  </si>
  <si>
    <t>GDE1</t>
  </si>
  <si>
    <t>Q9NRD1</t>
  </si>
  <si>
    <t>FBX6_HUMAN</t>
  </si>
  <si>
    <t xml:space="preserve"> F-box only protein 6 OS=Homo sapiens GN=FBXO6 PE=1 SV=1</t>
  </si>
  <si>
    <t>FBXO6</t>
  </si>
  <si>
    <t>Q9BZE2</t>
  </si>
  <si>
    <t>PUS3_HUMAN</t>
  </si>
  <si>
    <t xml:space="preserve"> tRNA pseudouridine(38/39) synthase OS=Homo sapiens GN=PUS3 PE=1 SV=3</t>
  </si>
  <si>
    <t>PUS3</t>
  </si>
  <si>
    <t>Q8WUX2</t>
  </si>
  <si>
    <t>CHAC2_HUMAN</t>
  </si>
  <si>
    <t xml:space="preserve"> Putative glutathione-specific gamma-glutamylcyclotransferase 2 OS=Homo sapiens GN=CHAC2 PE=2 SV=1</t>
  </si>
  <si>
    <t>CHAC2</t>
  </si>
  <si>
    <t>P04181</t>
  </si>
  <si>
    <t>OAT_HUMAN</t>
  </si>
  <si>
    <t xml:space="preserve"> Ornithine aminotransferase, mitochondrial OS=Homo sapiens GN=OAT PE=1 SV=1</t>
  </si>
  <si>
    <t>OAT</t>
  </si>
  <si>
    <t>Q92985</t>
  </si>
  <si>
    <t>IRF7_HUMAN</t>
  </si>
  <si>
    <t xml:space="preserve"> Interferon regulatory factor 7 OS=Homo sapiens GN=IRF7 PE=1 SV=2</t>
  </si>
  <si>
    <t>IRF7</t>
  </si>
  <si>
    <t>Q96HV5</t>
  </si>
  <si>
    <t>TM41A_HUMAN</t>
  </si>
  <si>
    <t xml:space="preserve"> Transmembrane protein 41A OS=Homo sapiens GN=TMEM41A PE=1 SV=1</t>
  </si>
  <si>
    <t>TMEM41A</t>
  </si>
  <si>
    <t>P08183</t>
  </si>
  <si>
    <t>MDR1_HUMAN</t>
  </si>
  <si>
    <t xml:space="preserve"> Multidrug resistance protein 1 OS=Homo sapiens GN=ABCB1 PE=1 SV=3</t>
  </si>
  <si>
    <t>ABCB1</t>
  </si>
  <si>
    <t>Q96CX6</t>
  </si>
  <si>
    <t>LRC58_HUMAN</t>
  </si>
  <si>
    <t xml:space="preserve"> Leucine-rich repeat-containing protein 58 OS=Homo sapiens GN=LRRC58 PE=1 SV=2</t>
  </si>
  <si>
    <t>LRRC58</t>
  </si>
  <si>
    <t>Q9UNL2</t>
  </si>
  <si>
    <t>SSRG_HUMAN</t>
  </si>
  <si>
    <t xml:space="preserve"> Translocon-associated protein subunit gamma OS=Homo sapiens GN=SSR3 PE=1 SV=1</t>
  </si>
  <si>
    <t>SSR3</t>
  </si>
  <si>
    <t>Q9H098</t>
  </si>
  <si>
    <t>F107B_HUMAN</t>
  </si>
  <si>
    <t xml:space="preserve"> Protein FAM107B OS=Homo sapiens GN=FAM107B PE=1 SV=1</t>
  </si>
  <si>
    <t>FAM107B</t>
  </si>
  <si>
    <t>Q9NPF2</t>
  </si>
  <si>
    <t>CHSTB_HUMAN</t>
  </si>
  <si>
    <t xml:space="preserve"> Carbohydrate sulfotransferase 11 OS=Homo sapiens GN=CHST11 PE=1 SV=1</t>
  </si>
  <si>
    <t>CHST11</t>
  </si>
  <si>
    <t>Q6UXH1</t>
  </si>
  <si>
    <t>CREL2_HUMAN</t>
  </si>
  <si>
    <t xml:space="preserve"> Cysteine-rich with EGF-like domain protein 2 OS=Homo sapiens GN=CRELD2 PE=1 SV=1</t>
  </si>
  <si>
    <t>CRELD2</t>
  </si>
  <si>
    <t>Q9NXW2</t>
  </si>
  <si>
    <t>DJB12_HUMAN</t>
  </si>
  <si>
    <t xml:space="preserve"> DnaJ homolog subfamily B member 12 OS=Homo sapiens GN=DNAJB12 PE=1 SV=4</t>
  </si>
  <si>
    <t>DNAJB12</t>
  </si>
  <si>
    <t>Q9Y385</t>
  </si>
  <si>
    <t>UB2J1_HUMAN</t>
  </si>
  <si>
    <t xml:space="preserve"> Ubiquitin-conjugating enzyme E2 J1 OS=Homo sapiens GN=UBE2J1 PE=1 SV=2</t>
  </si>
  <si>
    <t>UBE2J1</t>
  </si>
  <si>
    <t>Q96CJ1</t>
  </si>
  <si>
    <t>EAF2_HUMAN</t>
  </si>
  <si>
    <t xml:space="preserve"> ELL-associated factor 2 OS=Homo sapiens GN=EAF2 PE=1 SV=1</t>
  </si>
  <si>
    <t>EAF2</t>
  </si>
  <si>
    <t>Q9UQB8</t>
  </si>
  <si>
    <t>BAIP2_HUMAN</t>
  </si>
  <si>
    <t xml:space="preserve"> Brain-specific angiogenesis inhibitor 1-associated protein 2 OS=Homo sapiens GN=BAIAP2 PE=1 SV=1</t>
  </si>
  <si>
    <t>BAIAP2</t>
  </si>
  <si>
    <t>P51784</t>
  </si>
  <si>
    <t>UBP11_HUMAN</t>
  </si>
  <si>
    <t xml:space="preserve"> Ubiquitin carboxyl-terminal hydrolase 11 OS=Homo sapiens GN=USP11 PE=1 SV=3</t>
  </si>
  <si>
    <t>USP11</t>
  </si>
  <si>
    <t>P05023</t>
  </si>
  <si>
    <t>AT1A1_HUMAN</t>
  </si>
  <si>
    <t xml:space="preserve"> Sodium/potassium-transporting ATPase subunit alpha-1 OS=Homo sapiens GN=ATP1A1 PE=1 SV=1</t>
  </si>
  <si>
    <t>ATP1A1</t>
  </si>
  <si>
    <t>P55011</t>
  </si>
  <si>
    <t>S12A2_HUMAN</t>
  </si>
  <si>
    <t xml:space="preserve"> Solute carrier family 12 member 2 OS=Homo sapiens GN=SLC12A2 PE=1 SV=1</t>
  </si>
  <si>
    <t>SLC12A2</t>
  </si>
  <si>
    <t>Q8WV28</t>
  </si>
  <si>
    <t>BLNK_HUMAN</t>
  </si>
  <si>
    <t xml:space="preserve"> B-cell linker protein OS=Homo sapiens GN=BLNK PE=1 SV=2</t>
  </si>
  <si>
    <t>BLNK</t>
  </si>
  <si>
    <t>Q4KWH8</t>
  </si>
  <si>
    <t>PLCH1_HUMAN</t>
  </si>
  <si>
    <t xml:space="preserve"> 1-phosphatidylinositol 4,5-bisphosphate phosphodiesterase eta-1 OS=Homo sapiens GN=PLCH1 PE=1 SV=1</t>
  </si>
  <si>
    <t>PLCH1</t>
  </si>
  <si>
    <t>Q13478</t>
  </si>
  <si>
    <t>IL18R_HUMAN</t>
  </si>
  <si>
    <t xml:space="preserve"> Interleukin-18 receptor 1 OS=Homo sapiens GN=IL18R1 PE=1 SV=1</t>
  </si>
  <si>
    <t>IL18R1</t>
  </si>
  <si>
    <t>Q7Z3E2</t>
  </si>
  <si>
    <t>CC186_HUMAN</t>
  </si>
  <si>
    <t xml:space="preserve"> Coiled-coil domain-containing protein 186 OS=Homo sapiens GN=CCDC186 PE=1 SV=2</t>
  </si>
  <si>
    <t>CCDC186</t>
  </si>
  <si>
    <t>P49961</t>
  </si>
  <si>
    <t>ENTP1_HUMAN</t>
  </si>
  <si>
    <t xml:space="preserve"> Ectonucleoside triphosphate diphosphohydrolase 1 OS=Homo sapiens GN=ENTPD1 PE=1 SV=1</t>
  </si>
  <si>
    <t>ENTPD1</t>
  </si>
  <si>
    <t>O43182</t>
  </si>
  <si>
    <t>RHG06_HUMAN</t>
  </si>
  <si>
    <t xml:space="preserve"> Rho GTPase-activating protein 6 OS=Homo sapiens GN=ARHGAP6 PE=1 SV=3</t>
  </si>
  <si>
    <t>ARHGAP6</t>
  </si>
  <si>
    <t>P35610</t>
  </si>
  <si>
    <t>SOAT1_HUMAN</t>
  </si>
  <si>
    <t xml:space="preserve"> Sterol O-acyltransferase 1 OS=Homo sapiens GN=SOAT1 PE=1 SV=3</t>
  </si>
  <si>
    <t>SOAT1</t>
  </si>
  <si>
    <t>A0A0U1RRL7</t>
  </si>
  <si>
    <t>A0A0U1RRL7_HUMAN</t>
  </si>
  <si>
    <t xml:space="preserve"> Protein MMP24-AS1 OS=Homo sapiens GN=MMP24-AS1 PE=1 SV=1</t>
  </si>
  <si>
    <t>MMP24-AS1</t>
  </si>
  <si>
    <t>Q8NC42</t>
  </si>
  <si>
    <t>RN149_HUMAN</t>
  </si>
  <si>
    <t xml:space="preserve"> E3 ubiquitin-protein ligase RNF149 OS=Homo sapiens GN=RNF149 PE=2 SV=2</t>
  </si>
  <si>
    <t>RNF149</t>
  </si>
  <si>
    <t>P07339</t>
  </si>
  <si>
    <t>CATD_HUMAN</t>
  </si>
  <si>
    <t xml:space="preserve"> Cathepsin D OS=Homo sapiens GN=CTSD PE=1 SV=1</t>
  </si>
  <si>
    <t>CTSD</t>
  </si>
  <si>
    <t>P0DOX6</t>
  </si>
  <si>
    <t>P00749</t>
  </si>
  <si>
    <t>UROK_HUMAN</t>
  </si>
  <si>
    <t xml:space="preserve"> Urokinase-type plasminogen activator OS=Homo sapiens GN=PLAU PE=1 SV=2</t>
  </si>
  <si>
    <t>PLAU</t>
  </si>
  <si>
    <t>Q9H0P0</t>
  </si>
  <si>
    <t>5NT3A_HUMAN</t>
  </si>
  <si>
    <t xml:space="preserve"> Cytosolic 5-nucleotidase 3A OS=Homo sapiens GN=NT5C3A PE=1 SV=3</t>
  </si>
  <si>
    <t>NT5C3A</t>
  </si>
  <si>
    <t>Q9BV73</t>
  </si>
  <si>
    <t>CP250_HUMAN</t>
  </si>
  <si>
    <t xml:space="preserve"> Centrosome-associated protein CEP250 OS=Homo sapiens GN=CEP250 PE=1 SV=2</t>
  </si>
  <si>
    <t>CEP250</t>
  </si>
  <si>
    <t>Q96P16</t>
  </si>
  <si>
    <t>RPR1A_HUMAN</t>
  </si>
  <si>
    <t xml:space="preserve"> Regulation of nuclear pre-mRNA domain-containing protein 1A OS=Homo sapiens GN=RPRD1A PE=1 SV=1</t>
  </si>
  <si>
    <t>RPRD1A</t>
  </si>
  <si>
    <t>P54709</t>
  </si>
  <si>
    <t>AT1B3_HUMAN</t>
  </si>
  <si>
    <t xml:space="preserve"> Sodium/potassium-transporting ATPase subunit beta-3 OS=Homo sapiens GN=ATP1B3 PE=1 SV=1</t>
  </si>
  <si>
    <t>ATP1B3</t>
  </si>
  <si>
    <t>Q9NYY8</t>
  </si>
  <si>
    <t>FAKD2_HUMAN</t>
  </si>
  <si>
    <t xml:space="preserve"> FAST kinase domain-containing protein 2, mitochondrial OS=Homo sapiens GN=FASTKD2 PE=1 SV=1</t>
  </si>
  <si>
    <t>FASTKD2</t>
  </si>
  <si>
    <t>O96007</t>
  </si>
  <si>
    <t>MOC2B_HUMAN</t>
  </si>
  <si>
    <t xml:space="preserve"> Molybdopterin synthase catalytic subunit OS=Homo sapiens GN=MOCS2 PE=1 SV=1</t>
  </si>
  <si>
    <t>Q9Y5Z9</t>
  </si>
  <si>
    <t>UBIA1_HUMAN</t>
  </si>
  <si>
    <t xml:space="preserve"> UbiA prenyltransferase domain-containing protein 1 OS=Homo sapiens GN=UBIAD1 PE=1 SV=1</t>
  </si>
  <si>
    <t>UBIAD1</t>
  </si>
  <si>
    <t>Q8N3Z3</t>
  </si>
  <si>
    <t>GTPB8_HUMAN</t>
  </si>
  <si>
    <t xml:space="preserve"> GTP-binding protein 8 OS=Homo sapiens GN=GTPBP8 PE=2 SV=1</t>
  </si>
  <si>
    <t>GTPBP8</t>
  </si>
  <si>
    <t>Q7Z6J8</t>
  </si>
  <si>
    <t>UBE3D_HUMAN</t>
  </si>
  <si>
    <t xml:space="preserve"> E3 ubiquitin-protein ligase E3D OS=Homo sapiens GN=UBE3D PE=1 SV=2</t>
  </si>
  <si>
    <t>UBE3D</t>
  </si>
  <si>
    <t>Q15004</t>
  </si>
  <si>
    <t>PAF15_HUMAN</t>
  </si>
  <si>
    <t xml:space="preserve"> PCNA-associated factor OS=Homo sapiens GN=KIAA0101 PE=1 SV=1</t>
  </si>
  <si>
    <t>KIAA0101</t>
  </si>
  <si>
    <t>Q495B1</t>
  </si>
  <si>
    <t>AKD1A_HUMAN</t>
  </si>
  <si>
    <t xml:space="preserve"> Ankyrin repeat and death domain-containing protein 1A OS=Homo sapiens GN=ANKDD1A PE=2 SV=2</t>
  </si>
  <si>
    <t>ANKDD1A</t>
  </si>
  <si>
    <t>Q07617</t>
  </si>
  <si>
    <t>SPAG1_HUMAN</t>
  </si>
  <si>
    <t xml:space="preserve"> Sperm-associated antigen 1 OS=Homo sapiens GN=SPAG1 PE=1 SV=3</t>
  </si>
  <si>
    <t>SPAG1</t>
  </si>
  <si>
    <t>Q9BZQ6</t>
  </si>
  <si>
    <t>EDEM3_HUMAN</t>
  </si>
  <si>
    <t xml:space="preserve"> ER degradation-enhancing alpha-mannosidase-like protein 3 OS=Homo sapiens GN=EDEM3 PE=1 SV=2</t>
  </si>
  <si>
    <t>EDEM3</t>
  </si>
  <si>
    <t>O60294</t>
  </si>
  <si>
    <t>TYW4_HUMAN</t>
  </si>
  <si>
    <t xml:space="preserve"> tRNA wybutosine-synthesizing protein 4 OS=Homo sapiens GN=LCMT2 PE=1 SV=3</t>
  </si>
  <si>
    <t>LCMT2</t>
  </si>
  <si>
    <t>P23458</t>
  </si>
  <si>
    <t>JAK1_HUMAN</t>
  </si>
  <si>
    <t xml:space="preserve"> Tyrosine-protein kinase JAK1 OS=Homo sapiens GN=JAK1 PE=1 SV=2</t>
  </si>
  <si>
    <t>JAK1</t>
  </si>
  <si>
    <t>O60518</t>
  </si>
  <si>
    <t>RNBP6_HUMAN</t>
  </si>
  <si>
    <t xml:space="preserve"> Ran-binding protein 6 OS=Homo sapiens GN=RANBP6 PE=1 SV=2</t>
  </si>
  <si>
    <t>RANBP6</t>
  </si>
  <si>
    <t>Q5VWQ8</t>
  </si>
  <si>
    <t>DAB2P_HUMAN</t>
  </si>
  <si>
    <t xml:space="preserve"> Disabled homolog 2-interacting protein OS=Homo sapiens GN=DAB2IP PE=1 SV=2</t>
  </si>
  <si>
    <t>DAB2IP</t>
  </si>
  <si>
    <t>Q2TAA8</t>
  </si>
  <si>
    <t>TXIP1_HUMAN</t>
  </si>
  <si>
    <t xml:space="preserve"> Translin-associated factor X-interacting protein 1 OS=Homo sapiens GN=TSNAXIP1 PE=2 SV=1</t>
  </si>
  <si>
    <t>TSNAXIP1</t>
  </si>
  <si>
    <t>Q9NUQ6</t>
  </si>
  <si>
    <t>SPS2L_HUMAN</t>
  </si>
  <si>
    <t xml:space="preserve"> SPATS2-like protein OS=Homo sapiens GN=SPATS2L PE=1 SV=2</t>
  </si>
  <si>
    <t>SPATS2L</t>
  </si>
  <si>
    <t>P49257</t>
  </si>
  <si>
    <t>LMAN1_HUMAN</t>
  </si>
  <si>
    <t xml:space="preserve"> Protein ERGIC-53 OS=Homo sapiens GN=LMAN1 PE=1 SV=2</t>
  </si>
  <si>
    <t>LMAN1</t>
  </si>
  <si>
    <t>Q92598</t>
  </si>
  <si>
    <t>HS105_HUMAN</t>
  </si>
  <si>
    <t xml:space="preserve"> Heat shock protein 105 kDa OS=Homo sapiens GN=HSPH1 PE=1 SV=1</t>
  </si>
  <si>
    <t>HSPH1</t>
  </si>
  <si>
    <t>P25116</t>
  </si>
  <si>
    <t>PAR1_HUMAN</t>
  </si>
  <si>
    <t xml:space="preserve"> Proteinase-activated receptor 1 OS=Homo sapiens GN=F2R PE=1 SV=2</t>
  </si>
  <si>
    <t>F2R</t>
  </si>
  <si>
    <t>Q5VST6</t>
  </si>
  <si>
    <t>AB17B_HUMAN</t>
  </si>
  <si>
    <t xml:space="preserve"> Protein ABHD17B OS=Homo sapiens GN=ABHD17B PE=1 SV=1</t>
  </si>
  <si>
    <t>ABHD17B</t>
  </si>
  <si>
    <t>Q9BXT8</t>
  </si>
  <si>
    <t>RNF17_HUMAN</t>
  </si>
  <si>
    <t xml:space="preserve"> RING finger protein 17 OS=Homo sapiens GN=RNF17 PE=1 SV=3</t>
  </si>
  <si>
    <t>RNF17</t>
  </si>
  <si>
    <t>Q9NS91</t>
  </si>
  <si>
    <t>RAD18_HUMAN</t>
  </si>
  <si>
    <t xml:space="preserve"> E3 ubiquitin-protein ligase RAD18 OS=Homo sapiens GN=RAD18 PE=1 SV=2</t>
  </si>
  <si>
    <t>RAD18</t>
  </si>
  <si>
    <t>Q3B7T1</t>
  </si>
  <si>
    <t>EDRF1_HUMAN</t>
  </si>
  <si>
    <t xml:space="preserve"> Erythroid differentiation-related factor 1 OS=Homo sapiens GN=EDRF1 PE=1 SV=1</t>
  </si>
  <si>
    <t>EDRF1</t>
  </si>
  <si>
    <t>P07738</t>
  </si>
  <si>
    <t>PMGE_HUMAN</t>
  </si>
  <si>
    <t xml:space="preserve"> Bisphosphoglycerate mutase OS=Homo sapiens GN=BPGM PE=1 SV=2</t>
  </si>
  <si>
    <t>BPGM</t>
  </si>
  <si>
    <t>Q969H8</t>
  </si>
  <si>
    <t>MYDGF_HUMAN</t>
  </si>
  <si>
    <t xml:space="preserve"> Myeloid-derived growth factor OS=Homo sapiens GN=MYDGF PE=1 SV=1</t>
  </si>
  <si>
    <t>MYDGF</t>
  </si>
  <si>
    <t>Q9BUV8</t>
  </si>
  <si>
    <t>CT024_HUMAN</t>
  </si>
  <si>
    <t xml:space="preserve"> Uncharacterized protein C20orf24 OS=Homo sapiens GN=C20orf24 PE=2 SV=1</t>
  </si>
  <si>
    <t>C20orf24</t>
  </si>
  <si>
    <t>Q9BVA6</t>
  </si>
  <si>
    <t>FICD_HUMAN</t>
  </si>
  <si>
    <t xml:space="preserve"> Adenosine monophosphate-protein transferase FICD OS=Homo sapiens GN=FICD PE=1 SV=2</t>
  </si>
  <si>
    <t>FICD</t>
  </si>
  <si>
    <t>Q9HB09</t>
  </si>
  <si>
    <t>B2L12_HUMAN</t>
  </si>
  <si>
    <t xml:space="preserve"> Bcl-2-like protein 12 OS=Homo sapiens GN=BCL2L12 PE=1 SV=1</t>
  </si>
  <si>
    <t>BCL2L12</t>
  </si>
  <si>
    <t>Q8WUM9</t>
  </si>
  <si>
    <t>S20A1_HUMAN</t>
  </si>
  <si>
    <t xml:space="preserve"> Sodium-dependent phosphate transporter 1 OS=Homo sapiens GN=SLC20A1 PE=1 SV=1</t>
  </si>
  <si>
    <t>SLC20A1</t>
  </si>
  <si>
    <t>P27105</t>
  </si>
  <si>
    <t>STOM_HUMAN</t>
  </si>
  <si>
    <t xml:space="preserve"> Erythrocyte band 7 integral membrane protein OS=Homo sapiens GN=STOM PE=1 SV=3</t>
  </si>
  <si>
    <t>STOM</t>
  </si>
  <si>
    <t>Q14527</t>
  </si>
  <si>
    <t>HLTF_HUMAN</t>
  </si>
  <si>
    <t xml:space="preserve"> Helicase-like transcription factor OS=Homo sapiens GN=HLTF PE=1 SV=2</t>
  </si>
  <si>
    <t>HLTF</t>
  </si>
  <si>
    <t>P28072</t>
  </si>
  <si>
    <t>PSB6_HUMAN</t>
  </si>
  <si>
    <t xml:space="preserve"> Proteasome subunit beta type-6 OS=Homo sapiens GN=PSMB6 PE=1 SV=4</t>
  </si>
  <si>
    <t>PSMB6</t>
  </si>
  <si>
    <t>P60842</t>
  </si>
  <si>
    <t>IF4A1_HUMAN</t>
  </si>
  <si>
    <t xml:space="preserve"> Eukaryotic initiation factor 4A-I OS=Homo sapiens GN=EIF4A1 PE=1 SV=1</t>
  </si>
  <si>
    <t>EIF4A1</t>
  </si>
  <si>
    <t>Q8IWL3</t>
  </si>
  <si>
    <t>HSC20_HUMAN</t>
  </si>
  <si>
    <t xml:space="preserve"> Iron-sulfur cluster co-chaperone protein HscB, mitochondrial OS=Homo sapiens GN=HSCB PE=1 SV=3</t>
  </si>
  <si>
    <t>HSCB</t>
  </si>
  <si>
    <t>O95544</t>
  </si>
  <si>
    <t>NADK_HUMAN</t>
  </si>
  <si>
    <t xml:space="preserve"> NAD kinase OS=Homo sapiens GN=NADK PE=1 SV=1</t>
  </si>
  <si>
    <t>NADK</t>
  </si>
  <si>
    <t>Q9HCG7</t>
  </si>
  <si>
    <t>GBA2_HUMAN</t>
  </si>
  <si>
    <t xml:space="preserve"> Non-lysosomal glucosylceramidase OS=Homo sapiens GN=GBA2 PE=1 SV=2</t>
  </si>
  <si>
    <t>GBA2</t>
  </si>
  <si>
    <t>Q9Y673</t>
  </si>
  <si>
    <t>ALG5_HUMAN</t>
  </si>
  <si>
    <t xml:space="preserve"> Dolichyl-phosphate beta-glucosyltransferase OS=Homo sapiens GN=ALG5 PE=1 SV=1</t>
  </si>
  <si>
    <t>ALG5</t>
  </si>
  <si>
    <t>Q6PGQ7</t>
  </si>
  <si>
    <t>BORA_HUMAN</t>
  </si>
  <si>
    <t xml:space="preserve"> Protein aurora borealis OS=Homo sapiens GN=BORA PE=1 SV=2</t>
  </si>
  <si>
    <t>BORA</t>
  </si>
  <si>
    <t>O75153</t>
  </si>
  <si>
    <t>CLU_HUMAN</t>
  </si>
  <si>
    <t xml:space="preserve"> Clustered mitochondria protein homolog OS=Homo sapiens GN=CLUH PE=1 SV=2</t>
  </si>
  <si>
    <t>CLUH</t>
  </si>
  <si>
    <t>Q96ET8</t>
  </si>
  <si>
    <t>TV23C_HUMAN</t>
  </si>
  <si>
    <t xml:space="preserve"> Golgi apparatus membrane protein TVP23 homolog C OS=Homo sapiens GN=TVP23C PE=1 SV=3</t>
  </si>
  <si>
    <t>TVP23C</t>
  </si>
  <si>
    <t>Q9NVV0</t>
  </si>
  <si>
    <t>TM38B_HUMAN</t>
  </si>
  <si>
    <t xml:space="preserve"> Trimeric intracellular cation channel type B OS=Homo sapiens GN=TMEM38B PE=1 SV=1</t>
  </si>
  <si>
    <t>TMEM38B</t>
  </si>
  <si>
    <t>Q6P4F7</t>
  </si>
  <si>
    <t>RHGBA_HUMAN</t>
  </si>
  <si>
    <t xml:space="preserve"> Rho GTPase-activating protein 11A OS=Homo sapiens GN=ARHGAP11A PE=1 SV=2</t>
  </si>
  <si>
    <t>ARHGAP11A</t>
  </si>
  <si>
    <t>P07237</t>
  </si>
  <si>
    <t>PDIA1_HUMAN</t>
  </si>
  <si>
    <t xml:space="preserve"> Protein disulfide-isomerase OS=Homo sapiens GN=P4HB PE=1 SV=3</t>
  </si>
  <si>
    <t>P4HB</t>
  </si>
  <si>
    <t>Q8N357</t>
  </si>
  <si>
    <t>S35F6_HUMAN</t>
  </si>
  <si>
    <t xml:space="preserve"> Solute carrier family 35 member F6 OS=Homo sapiens GN=SLC35F6 PE=1 SV=1</t>
  </si>
  <si>
    <t>SLC35F6</t>
  </si>
  <si>
    <t>Q96HC4</t>
  </si>
  <si>
    <t>PDLI5_HUMAN</t>
  </si>
  <si>
    <t xml:space="preserve"> PDZ and LIM domain protein 5 OS=Homo sapiens GN=PDLIM5 PE=1 SV=5</t>
  </si>
  <si>
    <t>PDLIM5</t>
  </si>
  <si>
    <t>Q6DCA0</t>
  </si>
  <si>
    <t>AMERL_HUMAN</t>
  </si>
  <si>
    <t xml:space="preserve"> AMMECR1-like protein OS=Homo sapiens GN=AMMECR1L PE=1 SV=1</t>
  </si>
  <si>
    <t>AMMECR1L</t>
  </si>
  <si>
    <t>Q9H4K7</t>
  </si>
  <si>
    <t>MTG2_HUMAN</t>
  </si>
  <si>
    <t xml:space="preserve"> Mitochondrial ribosome-associated GTPase 2 OS=Homo sapiens GN=MTG2 PE=1 SV=1</t>
  </si>
  <si>
    <t>MTG2</t>
  </si>
  <si>
    <t>Q9Y4U1</t>
  </si>
  <si>
    <t>MMAC_HUMAN</t>
  </si>
  <si>
    <t xml:space="preserve"> Methylmalonic aciduria and homocystinuria type C protein OS=Homo sapiens GN=MMACHC PE=1 SV=3</t>
  </si>
  <si>
    <t>MMACHC</t>
  </si>
  <si>
    <t>Q9BQE4</t>
  </si>
  <si>
    <t>SELS_HUMAN</t>
  </si>
  <si>
    <t xml:space="preserve"> Selenoprotein S OS=Homo sapiens GN=VIMP PE=1 SV=3</t>
  </si>
  <si>
    <t>VIMP</t>
  </si>
  <si>
    <t>Q14213</t>
  </si>
  <si>
    <t>IL27B_HUMAN</t>
  </si>
  <si>
    <t xml:space="preserve"> Interleukin-27 subunit beta OS=Homo sapiens GN=EBI3 PE=1 SV=2</t>
  </si>
  <si>
    <t>EBI3</t>
  </si>
  <si>
    <t>Q7L513</t>
  </si>
  <si>
    <t>FCRLA_HUMAN</t>
  </si>
  <si>
    <t xml:space="preserve"> Fc receptor-like A OS=Homo sapiens GN=FCRLA PE=1 SV=2</t>
  </si>
  <si>
    <t>FCRLA</t>
  </si>
  <si>
    <t>P17900</t>
  </si>
  <si>
    <t>SAP3_HUMAN</t>
  </si>
  <si>
    <t xml:space="preserve"> Ganglioside GM2 activator OS=Homo sapiens GN=GM2A PE=1 SV=4</t>
  </si>
  <si>
    <t>GM2A</t>
  </si>
  <si>
    <t>Q99719</t>
  </si>
  <si>
    <t>SEPT5_HUMAN</t>
  </si>
  <si>
    <t xml:space="preserve"> Septin-5 OS=Homo sapiens GN=SEPT5 PE=1 SV=1</t>
  </si>
  <si>
    <t>P08195</t>
  </si>
  <si>
    <t>4F2_HUMAN</t>
  </si>
  <si>
    <t xml:space="preserve"> 4F2 cell-surface antigen heavy chain OS=Homo sapiens GN=SLC3A2 PE=1 SV=3</t>
  </si>
  <si>
    <t>SLC3A2</t>
  </si>
  <si>
    <t>Q8NC96</t>
  </si>
  <si>
    <t>NECP1_HUMAN</t>
  </si>
  <si>
    <t xml:space="preserve"> Adaptin ear-binding coat-associated protein 1 OS=Homo sapiens GN=NECAP1 PE=1 SV=2</t>
  </si>
  <si>
    <t>NECAP1</t>
  </si>
  <si>
    <t>P13693</t>
  </si>
  <si>
    <t>TCTP_HUMAN</t>
  </si>
  <si>
    <t xml:space="preserve"> Translationally-controlled tumor protein OS=Homo sapiens GN=TPT1 PE=1 SV=1</t>
  </si>
  <si>
    <t>TPT1</t>
  </si>
  <si>
    <t>P13196</t>
  </si>
  <si>
    <t>HEM1_HUMAN</t>
  </si>
  <si>
    <t xml:space="preserve"> 5-aminolevulinate synthase, nonspecific, mitochondrial OS=Homo sapiens GN=ALAS1 PE=1 SV=2</t>
  </si>
  <si>
    <t>ALAS1</t>
  </si>
  <si>
    <t>Q9NRM1</t>
  </si>
  <si>
    <t>ENAM_HUMAN</t>
  </si>
  <si>
    <t xml:space="preserve"> Enamelin OS=Homo sapiens GN=ENAM PE=1 SV=3</t>
  </si>
  <si>
    <t>ENAM</t>
  </si>
  <si>
    <t>Q9GZV4</t>
  </si>
  <si>
    <t>IF5A2_HUMAN</t>
  </si>
  <si>
    <t xml:space="preserve"> Eukaryotic translation initiation factor 5A-2 OS=Homo sapiens GN=EIF5A2 PE=1 SV=3</t>
  </si>
  <si>
    <t>EIF5A2</t>
  </si>
  <si>
    <t>Q9ULH1</t>
  </si>
  <si>
    <t>ASAP1_HUMAN</t>
  </si>
  <si>
    <t xml:space="preserve"> Arf-GAP with SH3 domain, ANK repeat and PH domain-containing protein 1 OS=Homo sapiens GN=ASAP1 PE=1 SV=4</t>
  </si>
  <si>
    <t>ASAP1</t>
  </si>
  <si>
    <t>Q9NQU5</t>
  </si>
  <si>
    <t>PAK6_HUMAN</t>
  </si>
  <si>
    <t xml:space="preserve"> Serine/threonine-protein kinase PAK 6 OS=Homo sapiens GN=PAK6 PE=1 SV=1</t>
  </si>
  <si>
    <t>PAK6</t>
  </si>
  <si>
    <t>Q8WYN0</t>
  </si>
  <si>
    <t>ATG4A_HUMAN</t>
  </si>
  <si>
    <t xml:space="preserve"> Cysteine protease ATG4A OS=Homo sapiens GN=ATG4A PE=1 SV=1</t>
  </si>
  <si>
    <t>ATG4A</t>
  </si>
  <si>
    <t>P13667</t>
  </si>
  <si>
    <t>PDIA4_HUMAN</t>
  </si>
  <si>
    <t xml:space="preserve"> Protein disulfide-isomerase A4 OS=Homo sapiens GN=PDIA4 PE=1 SV=2</t>
  </si>
  <si>
    <t>PDIA4</t>
  </si>
  <si>
    <t>Q96LA5</t>
  </si>
  <si>
    <t>FCRL2_HUMAN</t>
  </si>
  <si>
    <t xml:space="preserve"> Fc receptor-like protein 2 OS=Homo sapiens GN=FCRL2 PE=1 SV=1</t>
  </si>
  <si>
    <t>FCRL2</t>
  </si>
  <si>
    <t>Q6ICB0</t>
  </si>
  <si>
    <t>DESI1_HUMAN</t>
  </si>
  <si>
    <t xml:space="preserve"> Desumoylating isopeptidase 1 OS=Homo sapiens GN=DESI1 PE=1 SV=1</t>
  </si>
  <si>
    <t>DESI1</t>
  </si>
  <si>
    <t>P09601</t>
  </si>
  <si>
    <t>HMOX1_HUMAN</t>
  </si>
  <si>
    <t xml:space="preserve"> Heme oxygenase 1 OS=Homo sapiens GN=HMOX1 PE=1 SV=1</t>
  </si>
  <si>
    <t>HMOX1</t>
  </si>
  <si>
    <t>P31994</t>
  </si>
  <si>
    <t>FCG2B_HUMAN</t>
  </si>
  <si>
    <t xml:space="preserve"> Low affinity immunoglobulin gamma Fc region receptor II-b OS=Homo sapiens GN=FCGR2B PE=1 SV=2</t>
  </si>
  <si>
    <t>FCGR2B</t>
  </si>
  <si>
    <t>P32455</t>
  </si>
  <si>
    <t>GBP1_HUMAN</t>
  </si>
  <si>
    <t xml:space="preserve"> Guanylate-binding protein 1 OS=Homo sapiens GN=GBP1 PE=1 SV=2</t>
  </si>
  <si>
    <t>GBP1</t>
  </si>
  <si>
    <t>Q8N5I9</t>
  </si>
  <si>
    <t>CL045_HUMAN</t>
  </si>
  <si>
    <t xml:space="preserve"> Uncharacterized protein C12orf45 OS=Homo sapiens GN=C12orf45 PE=1 SV=2</t>
  </si>
  <si>
    <t>C12orf45</t>
  </si>
  <si>
    <t>Q9HBE5</t>
  </si>
  <si>
    <t>IL21R_HUMAN</t>
  </si>
  <si>
    <t xml:space="preserve"> Interleukin-21 receptor OS=Homo sapiens GN=IL21R PE=1 SV=1</t>
  </si>
  <si>
    <t>IL21R</t>
  </si>
  <si>
    <t>Q13576</t>
  </si>
  <si>
    <t>IQGA2_HUMAN</t>
  </si>
  <si>
    <t xml:space="preserve"> Ras GTPase-activating-like protein IQGAP2 OS=Homo sapiens GN=IQGAP2 PE=1 SV=4</t>
  </si>
  <si>
    <t>IQGAP2</t>
  </si>
  <si>
    <t>Q99467</t>
  </si>
  <si>
    <t>CD180_HUMAN</t>
  </si>
  <si>
    <t xml:space="preserve"> CD180 antigen OS=Homo sapiens GN=CD180 PE=1 SV=2</t>
  </si>
  <si>
    <t>CD180</t>
  </si>
  <si>
    <t>Q9Y5M8</t>
  </si>
  <si>
    <t>SRPRB_HUMAN</t>
  </si>
  <si>
    <t xml:space="preserve"> Signal recognition particle receptor subunit beta OS=Homo sapiens GN=SRPRB PE=1 SV=3</t>
  </si>
  <si>
    <t>SRPRB</t>
  </si>
  <si>
    <t>Q69YH5</t>
  </si>
  <si>
    <t>CDCA2_HUMAN</t>
  </si>
  <si>
    <t xml:space="preserve"> Cell division cycle-associated protein 2 OS=Homo sapiens GN=CDCA2 PE=1 SV=2</t>
  </si>
  <si>
    <t>CDCA2</t>
  </si>
  <si>
    <t>Q6PD74</t>
  </si>
  <si>
    <t>AAGAB_HUMAN</t>
  </si>
  <si>
    <t xml:space="preserve"> Alpha- and gamma-adaptin-binding protein p34 OS=Homo sapiens GN=AAGAB PE=1 SV=1</t>
  </si>
  <si>
    <t>AAGAB</t>
  </si>
  <si>
    <t>Q16222</t>
  </si>
  <si>
    <t>UAP1_HUMAN</t>
  </si>
  <si>
    <t xml:space="preserve"> UDP-N-acetylhexosamine pyrophosphorylase OS=Homo sapiens GN=UAP1 PE=1 SV=3</t>
  </si>
  <si>
    <t>UAP1</t>
  </si>
  <si>
    <t>Q96EK9</t>
  </si>
  <si>
    <t>KTI12_HUMAN</t>
  </si>
  <si>
    <t xml:space="preserve"> Protein KTI12 homolog OS=Homo sapiens GN=KTI12 PE=1 SV=1</t>
  </si>
  <si>
    <t>KTI12</t>
  </si>
  <si>
    <t>P43307</t>
  </si>
  <si>
    <t>SSRA_HUMAN</t>
  </si>
  <si>
    <t xml:space="preserve"> Translocon-associated protein subunit alpha OS=Homo sapiens GN=SSR1 PE=1 SV=3</t>
  </si>
  <si>
    <t>SSR1</t>
  </si>
  <si>
    <t>Q9NZM5</t>
  </si>
  <si>
    <t>GSCR2_HUMAN</t>
  </si>
  <si>
    <t xml:space="preserve"> Glioma tumor suppressor candidate region gene 2 protein OS=Homo sapiens GN=GLTSCR2 PE=1 SV=2</t>
  </si>
  <si>
    <t>GLTSCR2</t>
  </si>
  <si>
    <t>H3BN30</t>
  </si>
  <si>
    <t>CP097_HUMAN</t>
  </si>
  <si>
    <t xml:space="preserve"> Uncharacterized protein C16orf97 OS=Homo sapiens GN=C16orf97 PE=2 SV=1</t>
  </si>
  <si>
    <t>C16orf97</t>
  </si>
  <si>
    <t>Q92536</t>
  </si>
  <si>
    <t>YLAT2_HUMAN</t>
  </si>
  <si>
    <t xml:space="preserve"> Y+L amino acid transporter 2 OS=Homo sapiens GN=SLC7A6 PE=1 SV=3</t>
  </si>
  <si>
    <t>SLC7A6</t>
  </si>
  <si>
    <t>Q93084</t>
  </si>
  <si>
    <t>AT2A3_HUMAN</t>
  </si>
  <si>
    <t xml:space="preserve"> Sarcoplasmic/endoplasmic reticulum calcium ATPase 3 OS=Homo sapiens GN=ATP2A3 PE=1 SV=2</t>
  </si>
  <si>
    <t>ATP2A3</t>
  </si>
  <si>
    <t>Q9Y2Y9</t>
  </si>
  <si>
    <t>KLF13_HUMAN</t>
  </si>
  <si>
    <t xml:space="preserve"> Krueppel-like factor 13 OS=Homo sapiens GN=KLF13 PE=1 SV=1</t>
  </si>
  <si>
    <t>KLF13</t>
  </si>
  <si>
    <t>Q8TEY7</t>
  </si>
  <si>
    <t>UBP33_HUMAN</t>
  </si>
  <si>
    <t xml:space="preserve"> Ubiquitin carboxyl-terminal hydrolase 33 OS=Homo sapiens GN=USP33 PE=1 SV=2</t>
  </si>
  <si>
    <t>USP33</t>
  </si>
  <si>
    <t>O14925</t>
  </si>
  <si>
    <t>TIM23_HUMAN</t>
  </si>
  <si>
    <t xml:space="preserve"> Mitochondrial import inner membrane translocase subunit Tim23 OS=Homo sapiens GN=TIMM23 PE=1 SV=1</t>
  </si>
  <si>
    <t>TIMM23</t>
  </si>
  <si>
    <t>O75496</t>
  </si>
  <si>
    <t>GEMI_HUMAN</t>
  </si>
  <si>
    <t xml:space="preserve"> Geminin OS=Homo sapiens GN=GMNN PE=1 SV=1</t>
  </si>
  <si>
    <t>GMNN</t>
  </si>
  <si>
    <t>Q9BUG6</t>
  </si>
  <si>
    <t>ZSA5A_HUMAN</t>
  </si>
  <si>
    <t xml:space="preserve"> Zinc finger and SCAN domain-containing protein 5A OS=Homo sapiens GN=ZSCAN5A PE=2 SV=1</t>
  </si>
  <si>
    <t>ZSCAN5A</t>
  </si>
  <si>
    <t>Q9BZX2</t>
  </si>
  <si>
    <t>UCK2_HUMAN</t>
  </si>
  <si>
    <t xml:space="preserve"> Uridine-cytidine kinase 2 OS=Homo sapiens GN=UCK2 PE=1 SV=1</t>
  </si>
  <si>
    <t>UCK2</t>
  </si>
  <si>
    <t>P04066</t>
  </si>
  <si>
    <t>FUCO_HUMAN</t>
  </si>
  <si>
    <t xml:space="preserve"> Tissue alpha-L-fucosidase OS=Homo sapiens GN=FUCA1 PE=1 SV=4</t>
  </si>
  <si>
    <t>FUCA1</t>
  </si>
  <si>
    <t>Q6NVV9</t>
  </si>
  <si>
    <t>ADAM5_HUMAN</t>
  </si>
  <si>
    <t xml:space="preserve"> Putative disintegrin and metalloproteinase domain-containing protein 5 OS=Homo sapiens GN=ADAM5 PE=5 SV=2</t>
  </si>
  <si>
    <t>ADAM5</t>
  </si>
  <si>
    <t>P19440</t>
  </si>
  <si>
    <t>GGT1_HUMAN</t>
  </si>
  <si>
    <t xml:space="preserve"> Gamma-glutamyltranspeptidase 1 OS=Homo sapiens GN=GGT1 PE=1 SV=2</t>
  </si>
  <si>
    <t>GGT1</t>
  </si>
  <si>
    <t>Q9NQX7</t>
  </si>
  <si>
    <t>ITM2C_HUMAN</t>
  </si>
  <si>
    <t xml:space="preserve"> Integral membrane protein 2C OS=Homo sapiens GN=ITM2C PE=1 SV=1</t>
  </si>
  <si>
    <t>ITM2C</t>
  </si>
  <si>
    <t>Q8N442</t>
  </si>
  <si>
    <t>GUF1_HUMAN</t>
  </si>
  <si>
    <t xml:space="preserve"> Translation factor GUF1, mitochondrial OS=Homo sapiens GN=GUF1 PE=1 SV=1</t>
  </si>
  <si>
    <t>GUF1</t>
  </si>
  <si>
    <t>Q96IJ6</t>
  </si>
  <si>
    <t>GMPPA_HUMAN</t>
  </si>
  <si>
    <t xml:space="preserve"> Mannose-1-phosphate guanyltransferase alpha OS=Homo sapiens GN=GMPPA PE=1 SV=1</t>
  </si>
  <si>
    <t>GMPPA</t>
  </si>
  <si>
    <t>P20645</t>
  </si>
  <si>
    <t>MPRD_HUMAN</t>
  </si>
  <si>
    <t xml:space="preserve"> Cation-dependent mannose-6-phosphate receptor OS=Homo sapiens GN=M6PR PE=1 SV=1</t>
  </si>
  <si>
    <t>M6PR</t>
  </si>
  <si>
    <t>A2RTX5</t>
  </si>
  <si>
    <t>SYTC2_HUMAN</t>
  </si>
  <si>
    <t xml:space="preserve"> Probable threonine--tRNA ligase 2, cytoplasmic OS=Homo sapiens GN=TARSL2 PE=1 SV=1</t>
  </si>
  <si>
    <t>TARSL2</t>
  </si>
  <si>
    <t>Q96IR7</t>
  </si>
  <si>
    <t>HPDL_HUMAN</t>
  </si>
  <si>
    <t xml:space="preserve"> 4-hydroxyphenylpyruvate dioxygenase-like protein OS=Homo sapiens GN=HPDL PE=1 SV=1</t>
  </si>
  <si>
    <t>HPDL</t>
  </si>
  <si>
    <t>O95456</t>
  </si>
  <si>
    <t>PSMG1_HUMAN</t>
  </si>
  <si>
    <t xml:space="preserve"> Proteasome assembly chaperone 1 OS=Homo sapiens GN=PSMG1 PE=1 SV=1</t>
  </si>
  <si>
    <t>PSMG1</t>
  </si>
  <si>
    <t>Q96EU7</t>
  </si>
  <si>
    <t>C1GLC_HUMAN</t>
  </si>
  <si>
    <t xml:space="preserve"> C1GALT1-specific chaperone 1 OS=Homo sapiens GN=C1GALT1C1 PE=1 SV=1</t>
  </si>
  <si>
    <t>C1GALT1C1</t>
  </si>
  <si>
    <t>Q9BTE7</t>
  </si>
  <si>
    <t>DCNL5_HUMAN</t>
  </si>
  <si>
    <t xml:space="preserve"> DCN1-like protein 5 OS=Homo sapiens GN=DCUN1D5 PE=1 SV=1</t>
  </si>
  <si>
    <t>DCUN1D5</t>
  </si>
  <si>
    <t>P32248</t>
  </si>
  <si>
    <t>CCR7_HUMAN</t>
  </si>
  <si>
    <t xml:space="preserve"> C-C chemokine receptor type 7 OS=Homo sapiens GN=CCR7 PE=2 SV=2</t>
  </si>
  <si>
    <t>CCR7</t>
  </si>
  <si>
    <t>Q9H553</t>
  </si>
  <si>
    <t>ALG2_HUMAN</t>
  </si>
  <si>
    <t xml:space="preserve"> Alpha-1,3/1,6-mannosyltransferase ALG2 OS=Homo sapiens GN=ALG2 PE=1 SV=1</t>
  </si>
  <si>
    <t>ALG2</t>
  </si>
  <si>
    <t>Q96PE3</t>
  </si>
  <si>
    <t>INP4A_HUMAN</t>
  </si>
  <si>
    <t xml:space="preserve"> Type I inositol 3,4-bisphosphate 4-phosphatase OS=Homo sapiens GN=INPP4A PE=1 SV=1</t>
  </si>
  <si>
    <t>INPP4A</t>
  </si>
  <si>
    <t>P55145</t>
  </si>
  <si>
    <t>MANF_HUMAN</t>
  </si>
  <si>
    <t xml:space="preserve"> Mesencephalic astrocyte-derived neurotrophic factor OS=Homo sapiens GN=MANF PE=1 SV=3</t>
  </si>
  <si>
    <t>MANF</t>
  </si>
  <si>
    <t>Q9Y535</t>
  </si>
  <si>
    <t>RPC8_HUMAN</t>
  </si>
  <si>
    <t xml:space="preserve"> DNA-directed RNA polymerase III subunit RPC8 OS=Homo sapiens GN=POLR3H PE=1 SV=1</t>
  </si>
  <si>
    <t>POLR3H</t>
  </si>
  <si>
    <t>Q9UIB8</t>
  </si>
  <si>
    <t>SLAF5_HUMAN</t>
  </si>
  <si>
    <t xml:space="preserve"> SLAM family member 5 OS=Homo sapiens GN=CD84 PE=1 SV=1</t>
  </si>
  <si>
    <t>CD84</t>
  </si>
  <si>
    <t>P13686</t>
  </si>
  <si>
    <t>PPA5_HUMAN</t>
  </si>
  <si>
    <t xml:space="preserve"> Tartrate-resistant acid phosphatase type 5 OS=Homo sapiens GN=ACP5 PE=1 SV=3</t>
  </si>
  <si>
    <t>ACP5</t>
  </si>
  <si>
    <t>O75626</t>
  </si>
  <si>
    <t>PRDM1_HUMAN</t>
  </si>
  <si>
    <t xml:space="preserve"> PR domain zinc finger protein 1 OS=Homo sapiens GN=PRDM1 PE=1 SV=2</t>
  </si>
  <si>
    <t>PRDM1</t>
  </si>
  <si>
    <t>Q8TD46</t>
  </si>
  <si>
    <t>MO2R1_HUMAN</t>
  </si>
  <si>
    <t xml:space="preserve"> Cell surface glycoprotein CD200 receptor 1 OS=Homo sapiens GN=CD200R1 PE=1 SV=2</t>
  </si>
  <si>
    <t>CD200R1</t>
  </si>
  <si>
    <t>Q5T7M9</t>
  </si>
  <si>
    <t>FA69A_HUMAN</t>
  </si>
  <si>
    <t xml:space="preserve"> Protein FAM69A OS=Homo sapiens GN=FAM69A PE=2 SV=1</t>
  </si>
  <si>
    <t>FAM69A</t>
  </si>
  <si>
    <t>Q96QD8</t>
  </si>
  <si>
    <t>S38A2_HUMAN</t>
  </si>
  <si>
    <t xml:space="preserve"> Sodium-coupled neutral amino acid transporter 2 OS=Homo sapiens GN=SLC38A2 PE=1 SV=2</t>
  </si>
  <si>
    <t>SLC38A2</t>
  </si>
  <si>
    <t>P28799</t>
  </si>
  <si>
    <t>GRN_HUMAN</t>
  </si>
  <si>
    <t xml:space="preserve"> Granulins OS=Homo sapiens GN=GRN PE=1 SV=2</t>
  </si>
  <si>
    <t>GRN</t>
  </si>
  <si>
    <t>P09326</t>
  </si>
  <si>
    <t>CD48_HUMAN</t>
  </si>
  <si>
    <t xml:space="preserve"> CD48 antigen OS=Homo sapiens GN=CD48 PE=1 SV=2</t>
  </si>
  <si>
    <t>CD48</t>
  </si>
  <si>
    <t>Q96EK6</t>
  </si>
  <si>
    <t>GNA1_HUMAN</t>
  </si>
  <si>
    <t xml:space="preserve"> Glucosamine 6-phosphate N-acetyltransferase OS=Homo sapiens GN=GNPNAT1 PE=1 SV=1</t>
  </si>
  <si>
    <t>GNPNAT1</t>
  </si>
  <si>
    <t>Q15398</t>
  </si>
  <si>
    <t>DLGP5_HUMAN</t>
  </si>
  <si>
    <t xml:space="preserve"> Disks large-associated protein 5 OS=Homo sapiens GN=DLGAP5 PE=1 SV=2</t>
  </si>
  <si>
    <t>DLGAP5</t>
  </si>
  <si>
    <t>Q8NFY9</t>
  </si>
  <si>
    <t>KBTB8_HUMAN</t>
  </si>
  <si>
    <t xml:space="preserve"> Kelch repeat and BTB domain-containing protein 8 OS=Homo sapiens GN=KBTBD8 PE=2 SV=2</t>
  </si>
  <si>
    <t>KBTBD8</t>
  </si>
  <si>
    <t>P32249</t>
  </si>
  <si>
    <t>GP183_HUMAN</t>
  </si>
  <si>
    <t xml:space="preserve"> G-protein coupled receptor 183 OS=Homo sapiens GN=GPR183 PE=1 SV=3</t>
  </si>
  <si>
    <t>GPR183</t>
  </si>
  <si>
    <t>Q7Z417</t>
  </si>
  <si>
    <t>NUFP2_HUMAN</t>
  </si>
  <si>
    <t xml:space="preserve"> Nuclear fragile X mental retardation-interacting protein 2 OS=Homo sapiens GN=NUFIP2 PE=1 SV=1</t>
  </si>
  <si>
    <t>NUFIP2</t>
  </si>
  <si>
    <t>O75534</t>
  </si>
  <si>
    <t>CSDE1_HUMAN</t>
  </si>
  <si>
    <t xml:space="preserve"> Cold shock domain-containing protein E1 OS=Homo sapiens GN=CSDE1 PE=1 SV=2</t>
  </si>
  <si>
    <t>CSDE1</t>
  </si>
  <si>
    <t>Q96CG3</t>
  </si>
  <si>
    <t>TIFA_HUMAN</t>
  </si>
  <si>
    <t xml:space="preserve"> TRAF-interacting protein with FHA domain-containing protein A OS=Homo sapiens GN=TIFA PE=1 SV=1</t>
  </si>
  <si>
    <t>TIFA</t>
  </si>
  <si>
    <t>Q9BTX7</t>
  </si>
  <si>
    <t>TTPAL_HUMAN</t>
  </si>
  <si>
    <t xml:space="preserve"> Alpha-tocopherol transfer protein-like OS=Homo sapiens GN=TTPAL PE=1 SV=2</t>
  </si>
  <si>
    <t>TTPAL</t>
  </si>
  <si>
    <t>Q14444</t>
  </si>
  <si>
    <t>CAPR1_HUMAN</t>
  </si>
  <si>
    <t xml:space="preserve"> Caprin-1 OS=Homo sapiens GN=CAPRIN1 PE=1 SV=2</t>
  </si>
  <si>
    <t>CAPRIN1</t>
  </si>
  <si>
    <t>P57088</t>
  </si>
  <si>
    <t>TMM33_HUMAN</t>
  </si>
  <si>
    <t xml:space="preserve"> Transmembrane protein 33 OS=Homo sapiens GN=TMEM33 PE=1 SV=2</t>
  </si>
  <si>
    <t>TMEM33</t>
  </si>
  <si>
    <t>Q9BV94</t>
  </si>
  <si>
    <t>EDEM2_HUMAN</t>
  </si>
  <si>
    <t xml:space="preserve"> ER degradation-enhancing alpha-mannosidase-like protein 2 OS=Homo sapiens GN=EDEM2 PE=1 SV=2</t>
  </si>
  <si>
    <t>EDEM2</t>
  </si>
  <si>
    <t>Q99808</t>
  </si>
  <si>
    <t>S29A1_HUMAN</t>
  </si>
  <si>
    <t xml:space="preserve"> Equilibrative nucleoside transporter 1 OS=Homo sapiens GN=SLC29A1 PE=1 SV=3</t>
  </si>
  <si>
    <t>SLC29A1</t>
  </si>
  <si>
    <t>Q86SQ9</t>
  </si>
  <si>
    <t>DHDDS_HUMAN</t>
  </si>
  <si>
    <t xml:space="preserve"> Dehydrodolichyl diphosphate synthase complex subunit DHDDS OS=Homo sapiens GN=DHDDS PE=1 SV=3</t>
  </si>
  <si>
    <t>DHDDS</t>
  </si>
  <si>
    <t>Q96EX1</t>
  </si>
  <si>
    <t>SIM12_HUMAN</t>
  </si>
  <si>
    <t xml:space="preserve"> Small integral membrane protein 12 OS=Homo sapiens GN=SMIM12 PE=1 SV=3</t>
  </si>
  <si>
    <t>SMIM12</t>
  </si>
  <si>
    <t>Q9NR30</t>
  </si>
  <si>
    <t>DDX21_HUMAN</t>
  </si>
  <si>
    <t xml:space="preserve"> Nucleolar RNA helicase 2 OS=Homo sapiens GN=DDX21 PE=1 SV=5</t>
  </si>
  <si>
    <t>DDX21</t>
  </si>
  <si>
    <t>Q6NUQ4</t>
  </si>
  <si>
    <t>TM214_HUMAN</t>
  </si>
  <si>
    <t xml:space="preserve"> Transmembrane protein 214 OS=Homo sapiens GN=TMEM214 PE=1 SV=2</t>
  </si>
  <si>
    <t>TMEM214</t>
  </si>
  <si>
    <t>Q8IUC4</t>
  </si>
  <si>
    <t>RHPN2_HUMAN</t>
  </si>
  <si>
    <t xml:space="preserve"> Rhophilin-2 OS=Homo sapiens GN=RHPN2 PE=1 SV=1</t>
  </si>
  <si>
    <t>RHPN2</t>
  </si>
  <si>
    <t>Q9ULG6</t>
  </si>
  <si>
    <t>CCPG1_HUMAN</t>
  </si>
  <si>
    <t xml:space="preserve"> Cell cycle progression protein 1 OS=Homo sapiens GN=CCPG1 PE=1 SV=3</t>
  </si>
  <si>
    <t>CCPG1</t>
  </si>
  <si>
    <t>P15907</t>
  </si>
  <si>
    <t>SIAT1_HUMAN</t>
  </si>
  <si>
    <t xml:space="preserve"> Beta-galactoside alpha-2,6-sialyltransferase 1 OS=Homo sapiens GN=ST6GAL1 PE=1 SV=1</t>
  </si>
  <si>
    <t>ST6GAL1</t>
  </si>
  <si>
    <t>Q9NW75</t>
  </si>
  <si>
    <t>GPTC2_HUMAN</t>
  </si>
  <si>
    <t xml:space="preserve"> G patch domain-containing protein 2 OS=Homo sapiens GN=GPATCH2 PE=1 SV=1</t>
  </si>
  <si>
    <t>GPATCH2</t>
  </si>
  <si>
    <t>P15260</t>
  </si>
  <si>
    <t>INGR1_HUMAN</t>
  </si>
  <si>
    <t xml:space="preserve"> Interferon gamma receptor 1 OS=Homo sapiens GN=IFNGR1 PE=1 SV=1</t>
  </si>
  <si>
    <t>IFNGR1</t>
  </si>
  <si>
    <t>Q9HAW4</t>
  </si>
  <si>
    <t>CLSPN_HUMAN</t>
  </si>
  <si>
    <t xml:space="preserve"> Claspin OS=Homo sapiens GN=CLSPN PE=1 SV=3</t>
  </si>
  <si>
    <t>CLSPN</t>
  </si>
  <si>
    <t>Q9UM54</t>
  </si>
  <si>
    <t>MYO6_HUMAN</t>
  </si>
  <si>
    <t xml:space="preserve"> Unconventional myosin-VI OS=Homo sapiens GN=MYO6 PE=1 SV=4</t>
  </si>
  <si>
    <t>MYO6</t>
  </si>
  <si>
    <t>Q9H492</t>
  </si>
  <si>
    <t>MLP3A_HUMAN</t>
  </si>
  <si>
    <t xml:space="preserve"> Microtubule-associated proteins 1A/1B light chain 3A OS=Homo sapiens GN=MAP1LC3A PE=1 SV=2</t>
  </si>
  <si>
    <t>MAP1LC3A</t>
  </si>
  <si>
    <t>P30740</t>
  </si>
  <si>
    <t>ILEU_HUMAN</t>
  </si>
  <si>
    <t xml:space="preserve"> Leukocyte elastase inhibitor OS=Homo sapiens GN=SERPINB1 PE=1 SV=1</t>
  </si>
  <si>
    <t>SERPINB1</t>
  </si>
  <si>
    <t>Q8TD16</t>
  </si>
  <si>
    <t>BICD2_HUMAN</t>
  </si>
  <si>
    <t xml:space="preserve"> Protein bicaudal D homolog 2 OS=Homo sapiens GN=BICD2 PE=1 SV=1</t>
  </si>
  <si>
    <t>BICD2</t>
  </si>
  <si>
    <t>O75794</t>
  </si>
  <si>
    <t>CD123_HUMAN</t>
  </si>
  <si>
    <t xml:space="preserve"> Cell division cycle protein 123 homolog OS=Homo sapiens GN=CDC123 PE=1 SV=1</t>
  </si>
  <si>
    <t>CDC123</t>
  </si>
  <si>
    <t>Q9NR96</t>
  </si>
  <si>
    <t>TLR9_HUMAN</t>
  </si>
  <si>
    <t xml:space="preserve"> Toll-like receptor 9 OS=Homo sapiens GN=TLR9 PE=1 SV=2</t>
  </si>
  <si>
    <t>TLR9</t>
  </si>
  <si>
    <t>P26572</t>
  </si>
  <si>
    <t>MGAT1_HUMAN</t>
  </si>
  <si>
    <t xml:space="preserve"> Alpha-1,3-mannosyl-glycoprotein 2-beta-N-acetylglucosaminyltransferase OS=Homo sapiens GN=MGAT1 PE=1 SV=2</t>
  </si>
  <si>
    <t>MGAT1</t>
  </si>
  <si>
    <t>Q08117</t>
  </si>
  <si>
    <t>AES_HUMAN</t>
  </si>
  <si>
    <t xml:space="preserve"> Amino-terminal enhancer of split OS=Homo sapiens GN=AES PE=1 SV=4</t>
  </si>
  <si>
    <t>AES</t>
  </si>
  <si>
    <t>O94889</t>
  </si>
  <si>
    <t>KLH18_HUMAN</t>
  </si>
  <si>
    <t xml:space="preserve"> Kelch-like protein 18 OS=Homo sapiens GN=KLHL18 PE=1 SV=3</t>
  </si>
  <si>
    <t>KLHL18</t>
  </si>
  <si>
    <t>Q9Y624</t>
  </si>
  <si>
    <t>JAM1_HUMAN</t>
  </si>
  <si>
    <t xml:space="preserve"> Junctional adhesion molecule A OS=Homo sapiens GN=F11R PE=1 SV=1</t>
  </si>
  <si>
    <t>F11R</t>
  </si>
  <si>
    <t>Q8NDV7</t>
  </si>
  <si>
    <t>TNR6A_HUMAN</t>
  </si>
  <si>
    <t xml:space="preserve"> Trinucleotide repeat-containing gene 6A protein OS=Homo sapiens GN=TNRC6A PE=1 SV=2</t>
  </si>
  <si>
    <t>TNRC6A</t>
  </si>
  <si>
    <t>Q9NYQ7</t>
  </si>
  <si>
    <t>CELR3_HUMAN</t>
  </si>
  <si>
    <t xml:space="preserve"> Cadherin EGF LAG seven-pass G-type receptor 3 OS=Homo sapiens GN=CELSR3 PE=1 SV=2</t>
  </si>
  <si>
    <t>CELSR3</t>
  </si>
  <si>
    <t>Q16880</t>
  </si>
  <si>
    <t>CGT_HUMAN</t>
  </si>
  <si>
    <t xml:space="preserve"> 2-hydroxyacylsphingosine 1-beta-galactosyltransferase OS=Homo sapiens GN=UGT8 PE=2 SV=2</t>
  </si>
  <si>
    <t>UGT8</t>
  </si>
  <si>
    <t>Q9UK23</t>
  </si>
  <si>
    <t>NAGPA_HUMAN</t>
  </si>
  <si>
    <t xml:space="preserve"> N-acetylglucosamine-1-phosphodiester alpha-N-acetylglucosaminidase OS=Homo sapiens GN=NAGPA PE=1 SV=2</t>
  </si>
  <si>
    <t>NAGPA</t>
  </si>
  <si>
    <t>Q9NQ88</t>
  </si>
  <si>
    <t>TIGAR_HUMAN</t>
  </si>
  <si>
    <t xml:space="preserve"> Fructose-2,6-bisphosphatase TIGAR OS=Homo sapiens GN=TIGAR PE=1 SV=1</t>
  </si>
  <si>
    <t>TIGAR</t>
  </si>
  <si>
    <t>Q71F56</t>
  </si>
  <si>
    <t>MD13L_HUMAN</t>
  </si>
  <si>
    <t xml:space="preserve"> Mediator of RNA polymerase II transcription subunit 13-like OS=Homo sapiens GN=MED13L PE=1 SV=1</t>
  </si>
  <si>
    <t>MED13L</t>
  </si>
  <si>
    <t>Q15653</t>
  </si>
  <si>
    <t>IKBB_HUMAN</t>
  </si>
  <si>
    <t xml:space="preserve"> NF-kappa-B inhibitor beta OS=Homo sapiens GN=NFKBIB PE=1 SV=2</t>
  </si>
  <si>
    <t>NFKBIB</t>
  </si>
  <si>
    <t>P57729</t>
  </si>
  <si>
    <t>RAB38_HUMAN</t>
  </si>
  <si>
    <t xml:space="preserve"> Ras-related protein Rab-38 OS=Homo sapiens GN=RAB38 PE=1 SV=1</t>
  </si>
  <si>
    <t>RAB38</t>
  </si>
  <si>
    <t>Q8TBC3</t>
  </si>
  <si>
    <t>SHKB1_HUMAN</t>
  </si>
  <si>
    <t xml:space="preserve"> SH3KBP1-binding protein 1 OS=Homo sapiens GN=SHKBP1 PE=1 SV=2</t>
  </si>
  <si>
    <t>SHKBP1</t>
  </si>
  <si>
    <t>Q9NRH1</t>
  </si>
  <si>
    <t>YAED1_HUMAN</t>
  </si>
  <si>
    <t xml:space="preserve"> Yae1 domain-containing protein 1 OS=Homo sapiens GN=YAE1D1 PE=2 SV=1</t>
  </si>
  <si>
    <t>YAE1D1</t>
  </si>
  <si>
    <t>Q8N511</t>
  </si>
  <si>
    <t>TM199_HUMAN</t>
  </si>
  <si>
    <t xml:space="preserve"> Transmembrane protein 199 OS=Homo sapiens GN=TMEM199 PE=1 SV=1</t>
  </si>
  <si>
    <t>TMEM199</t>
  </si>
  <si>
    <t>P11474</t>
  </si>
  <si>
    <t>ERR1_HUMAN</t>
  </si>
  <si>
    <t xml:space="preserve"> Steroid hormone receptor ERR1 OS=Homo sapiens GN=ESRRA PE=1 SV=3</t>
  </si>
  <si>
    <t>ESRRA</t>
  </si>
  <si>
    <t>O75882</t>
  </si>
  <si>
    <t>ATRN_HUMAN</t>
  </si>
  <si>
    <t xml:space="preserve"> Attractin OS=Homo sapiens GN=ATRN PE=1 SV=2</t>
  </si>
  <si>
    <t>ATRN</t>
  </si>
  <si>
    <t>O14543</t>
  </si>
  <si>
    <t>SOCS3_HUMAN</t>
  </si>
  <si>
    <t xml:space="preserve"> Suppressor of cytokine signaling 3 OS=Homo sapiens GN=SOCS3 PE=1 SV=1</t>
  </si>
  <si>
    <t>SOCS3</t>
  </si>
  <si>
    <t>Q8NBJ4</t>
  </si>
  <si>
    <t>GOLM1_HUMAN</t>
  </si>
  <si>
    <t xml:space="preserve"> Golgi membrane protein 1 OS=Homo sapiens GN=GOLM1 PE=1 SV=1</t>
  </si>
  <si>
    <t>GOLM1</t>
  </si>
  <si>
    <t>All Down</t>
  </si>
  <si>
    <t>Q8IVW6</t>
  </si>
  <si>
    <t>ARI3B_HUMAN</t>
  </si>
  <si>
    <t xml:space="preserve"> AT-rich interactive domain-containing protein 3B OS=Homo sapiens GN=ARID3B PE=1 SV=2</t>
  </si>
  <si>
    <t>ARID3B</t>
  </si>
  <si>
    <t>Q7L8L6</t>
  </si>
  <si>
    <t>FAKD5_HUMAN</t>
  </si>
  <si>
    <t xml:space="preserve"> FAST kinase domain-containing protein 5, mitochondrial OS=Homo sapiens GN=FASTKD5 PE=1 SV=1</t>
  </si>
  <si>
    <t>FASTKD5</t>
  </si>
  <si>
    <t>O14957</t>
  </si>
  <si>
    <t>QCR10_HUMAN</t>
  </si>
  <si>
    <t xml:space="preserve"> Cytochrome b-c1 complex subunit 10 OS=Homo sapiens GN=UQCR11 PE=3 SV=1</t>
  </si>
  <si>
    <t>UQCR11</t>
  </si>
  <si>
    <t>Q9NRB3</t>
  </si>
  <si>
    <t>CHSTC_HUMAN</t>
  </si>
  <si>
    <t xml:space="preserve"> Carbohydrate sulfotransferase 12 OS=Homo sapiens GN=CHST12 PE=2 SV=2</t>
  </si>
  <si>
    <t>CHST12</t>
  </si>
  <si>
    <t>P51553</t>
  </si>
  <si>
    <t>IDH3G_HUMAN</t>
  </si>
  <si>
    <t xml:space="preserve"> Isocitrate dehydrogenase [NAD] subunit gamma, mitochondrial OS=Homo sapiens GN=IDH3G PE=1 SV=1</t>
  </si>
  <si>
    <t>IDH3G</t>
  </si>
  <si>
    <t>Q96TA2</t>
  </si>
  <si>
    <t>YMEL1_HUMAN</t>
  </si>
  <si>
    <t xml:space="preserve"> ATP-dependent zinc metalloprotease YME1L1 OS=Homo sapiens GN=YME1L1 PE=1 SV=2</t>
  </si>
  <si>
    <t>YME1L1</t>
  </si>
  <si>
    <t>O95486</t>
  </si>
  <si>
    <t>SC24A_HUMAN</t>
  </si>
  <si>
    <t xml:space="preserve"> Protein transport protein Sec24A OS=Homo sapiens GN=SEC24A PE=1 SV=2</t>
  </si>
  <si>
    <t>SEC24A</t>
  </si>
  <si>
    <t>Q3T8J9</t>
  </si>
  <si>
    <t>GON4L_HUMAN</t>
  </si>
  <si>
    <t xml:space="preserve"> GON-4-like protein OS=Homo sapiens GN=GON4L PE=1 SV=1</t>
  </si>
  <si>
    <t>GON4L</t>
  </si>
  <si>
    <t>Q9NQ34</t>
  </si>
  <si>
    <t>TMM9B_HUMAN</t>
  </si>
  <si>
    <t xml:space="preserve"> Transmembrane protein 9B OS=Homo sapiens GN=TMEM9B PE=1 SV=1</t>
  </si>
  <si>
    <t>TMEM9B</t>
  </si>
  <si>
    <t>Q9BUE6</t>
  </si>
  <si>
    <t>ISCA1_HUMAN</t>
  </si>
  <si>
    <t xml:space="preserve"> Iron-sulfur cluster assembly 1 homolog, mitochondrial OS=Homo sapiens GN=ISCA1 PE=1 SV=1</t>
  </si>
  <si>
    <t>ISCA1</t>
  </si>
  <si>
    <t>Q8NDZ6</t>
  </si>
  <si>
    <t>T161B_HUMAN</t>
  </si>
  <si>
    <t xml:space="preserve"> Transmembrane protein 161B OS=Homo sapiens GN=TMEM161B PE=2 SV=1</t>
  </si>
  <si>
    <t>TMEM161B</t>
  </si>
  <si>
    <t>O95478</t>
  </si>
  <si>
    <t>NSA2_HUMAN</t>
  </si>
  <si>
    <t xml:space="preserve"> Ribosome biogenesis protein NSA2 homolog OS=Homo sapiens GN=NSA2 PE=1 SV=1</t>
  </si>
  <si>
    <t>NSA2</t>
  </si>
  <si>
    <t>Q96GA3</t>
  </si>
  <si>
    <t>LTV1_HUMAN</t>
  </si>
  <si>
    <t xml:space="preserve"> Protein LTV1 homolog OS=Homo sapiens GN=LTV1 PE=1 SV=1</t>
  </si>
  <si>
    <t>LTV1</t>
  </si>
  <si>
    <t>Q9NY97</t>
  </si>
  <si>
    <t>B3GN2_HUMAN</t>
  </si>
  <si>
    <t xml:space="preserve"> N-acetyllactosaminide beta-1,3-N-acetylglucosaminyltransferase 2 OS=Homo sapiens GN=B3GNT2 PE=1 SV=2</t>
  </si>
  <si>
    <t>B3GNT2</t>
  </si>
  <si>
    <t>Q96JN8</t>
  </si>
  <si>
    <t>NEUL4_HUMAN</t>
  </si>
  <si>
    <t xml:space="preserve"> Neuralized-like protein 4 OS=Homo sapiens GN=NEURL4 PE=1 SV=2</t>
  </si>
  <si>
    <t>NEURL4</t>
  </si>
  <si>
    <t>O15034</t>
  </si>
  <si>
    <t>RIMB2_HUMAN</t>
  </si>
  <si>
    <t xml:space="preserve"> RIMS-binding protein 2 OS=Homo sapiens GN=RIMBP2 PE=1 SV=3</t>
  </si>
  <si>
    <t>RIMBP2</t>
  </si>
  <si>
    <t>P09958</t>
  </si>
  <si>
    <t>FURIN_HUMAN</t>
  </si>
  <si>
    <t xml:space="preserve"> Furin OS=Homo sapiens GN=FURIN PE=1 SV=2</t>
  </si>
  <si>
    <t>FURIN</t>
  </si>
  <si>
    <t>Q9HB40</t>
  </si>
  <si>
    <t>RISC_HUMAN</t>
  </si>
  <si>
    <t xml:space="preserve"> Retinoid-inducible serine carboxypeptidase OS=Homo sapiens GN=SCPEP1 PE=1 SV=1</t>
  </si>
  <si>
    <t>SCPEP1</t>
  </si>
  <si>
    <t>Q86XZ4</t>
  </si>
  <si>
    <t>SPAS2_HUMAN</t>
  </si>
  <si>
    <t xml:space="preserve"> Spermatogenesis-associated serine-rich protein 2 OS=Homo sapiens GN=SPATS2 PE=1 SV=1</t>
  </si>
  <si>
    <t>SPATS2</t>
  </si>
  <si>
    <t>Q13772</t>
  </si>
  <si>
    <t>NCOA4_HUMAN</t>
  </si>
  <si>
    <t xml:space="preserve"> Nuclear receptor coactivator 4 OS=Homo sapiens GN=NCOA4 PE=1 SV=1</t>
  </si>
  <si>
    <t>NCOA4</t>
  </si>
  <si>
    <t>O00625</t>
  </si>
  <si>
    <t>PIR_HUMAN</t>
  </si>
  <si>
    <t xml:space="preserve"> Pirin OS=Homo sapiens GN=PIR PE=1 SV=1</t>
  </si>
  <si>
    <t>PIR</t>
  </si>
  <si>
    <t>Q99747</t>
  </si>
  <si>
    <t>SNAG_HUMAN</t>
  </si>
  <si>
    <t xml:space="preserve"> Gamma-soluble NSF attachment protein OS=Homo sapiens GN=NAPG PE=1 SV=1</t>
  </si>
  <si>
    <t>NAPG</t>
  </si>
  <si>
    <t>Q99436</t>
  </si>
  <si>
    <t>PSB7_HUMAN</t>
  </si>
  <si>
    <t xml:space="preserve"> Proteasome subunit beta type-7 OS=Homo sapiens GN=PSMB7 PE=1 SV=1</t>
  </si>
  <si>
    <t>PSMB7</t>
  </si>
  <si>
    <t>Q15904</t>
  </si>
  <si>
    <t>VAS1_HUMAN</t>
  </si>
  <si>
    <t xml:space="preserve"> V-type proton ATPase subunit S1 OS=Homo sapiens GN=ATP6AP1 PE=1 SV=2</t>
  </si>
  <si>
    <t>ATP6AP1</t>
  </si>
  <si>
    <t>Q63ZY3</t>
  </si>
  <si>
    <t>KANK2_HUMAN</t>
  </si>
  <si>
    <t xml:space="preserve"> KN motif and ankyrin repeat domain-containing protein 2 OS=Homo sapiens GN=KANK2 PE=1 SV=1</t>
  </si>
  <si>
    <t>KANK2</t>
  </si>
  <si>
    <t>Q9NPL8</t>
  </si>
  <si>
    <t>TIDC1_HUMAN</t>
  </si>
  <si>
    <t xml:space="preserve"> Complex I assembly factor TIMMDC1, mitochondrial OS=Homo sapiens GN=TIMMDC1 PE=1 SV=2</t>
  </si>
  <si>
    <t>TIMMDC1</t>
  </si>
  <si>
    <t>Q9H9Y6</t>
  </si>
  <si>
    <t>RPA2_HUMAN</t>
  </si>
  <si>
    <t xml:space="preserve"> DNA-directed RNA polymerase I subunit RPA2 OS=Homo sapiens GN=POLR1B PE=1 SV=2</t>
  </si>
  <si>
    <t>POLR1B</t>
  </si>
  <si>
    <t>Q9BU89</t>
  </si>
  <si>
    <t>DOHH_HUMAN</t>
  </si>
  <si>
    <t xml:space="preserve"> Deoxyhypusine hydroxylase OS=Homo sapiens GN=DOHH PE=1 SV=1</t>
  </si>
  <si>
    <t>DOHH</t>
  </si>
  <si>
    <t>Q9UG63</t>
  </si>
  <si>
    <t>ABCF2_HUMAN</t>
  </si>
  <si>
    <t xml:space="preserve"> ATP-binding cassette sub-family F member 2 OS=Homo sapiens GN=ABCF2 PE=1 SV=2</t>
  </si>
  <si>
    <t>ABCF2</t>
  </si>
  <si>
    <t>Q02809</t>
  </si>
  <si>
    <t>PLOD1_HUMAN</t>
  </si>
  <si>
    <t xml:space="preserve"> Procollagen-lysine,2-oxoglutarate 5-dioxygenase 1 OS=Homo sapiens GN=PLOD1 PE=1 SV=2</t>
  </si>
  <si>
    <t>PLOD1</t>
  </si>
  <si>
    <t>Q9Y3D8</t>
  </si>
  <si>
    <t>KAD6_HUMAN</t>
  </si>
  <si>
    <t xml:space="preserve"> Adenylate kinase isoenzyme 6 OS=Homo sapiens GN=AK6 PE=1 SV=1</t>
  </si>
  <si>
    <t>AK6</t>
  </si>
  <si>
    <t>Q13510</t>
  </si>
  <si>
    <t>ASAH1_HUMAN</t>
  </si>
  <si>
    <t xml:space="preserve"> Acid ceramidase OS=Homo sapiens GN=ASAH1 PE=1 SV=5</t>
  </si>
  <si>
    <t>ASAH1</t>
  </si>
  <si>
    <t>Q8NDM7</t>
  </si>
  <si>
    <t>CFA43_HUMAN</t>
  </si>
  <si>
    <t xml:space="preserve"> Cilia- and flagella-associated protein 43 OS=Homo sapiens GN=CFAP43 PE=2 SV=3</t>
  </si>
  <si>
    <t>CFAP43</t>
  </si>
  <si>
    <t>Q9H079</t>
  </si>
  <si>
    <t>KTBL1_HUMAN</t>
  </si>
  <si>
    <t xml:space="preserve"> KATNB1-like protein 1 OS=Homo sapiens GN=KATNBL1 PE=1 SV=1</t>
  </si>
  <si>
    <t>KATNBL1</t>
  </si>
  <si>
    <t>Q6ZMG9</t>
  </si>
  <si>
    <t>CERS6_HUMAN</t>
  </si>
  <si>
    <t xml:space="preserve"> Ceramide synthase 6 OS=Homo sapiens GN=CERS6 PE=1 SV=1</t>
  </si>
  <si>
    <t>CERS6</t>
  </si>
  <si>
    <t>P23284</t>
  </si>
  <si>
    <t>PPIB_HUMAN</t>
  </si>
  <si>
    <t xml:space="preserve"> Peptidyl-prolyl cis-trans isomerase B OS=Homo sapiens GN=PPIB PE=1 SV=2</t>
  </si>
  <si>
    <t>PPIB</t>
  </si>
  <si>
    <t>O14653</t>
  </si>
  <si>
    <t>GOSR2_HUMAN</t>
  </si>
  <si>
    <t xml:space="preserve"> Golgi SNAP receptor complex member 2 OS=Homo sapiens GN=GOSR2 PE=1 SV=2</t>
  </si>
  <si>
    <t>GOSR2</t>
  </si>
  <si>
    <t>Q9Y2K6</t>
  </si>
  <si>
    <t>UBP20_HUMAN</t>
  </si>
  <si>
    <t xml:space="preserve"> Ubiquitin carboxyl-terminal hydrolase 20 OS=Homo sapiens GN=USP20 PE=1 SV=2</t>
  </si>
  <si>
    <t>USP20</t>
  </si>
  <si>
    <t>Q9HAV7</t>
  </si>
  <si>
    <t>GRPE1_HUMAN</t>
  </si>
  <si>
    <t xml:space="preserve"> GrpE protein homolog 1, mitochondrial OS=Homo sapiens GN=GRPEL1 PE=1 SV=2</t>
  </si>
  <si>
    <t>GRPEL1</t>
  </si>
  <si>
    <t>Q6DN72</t>
  </si>
  <si>
    <t>FCRL6_HUMAN</t>
  </si>
  <si>
    <t xml:space="preserve"> Fc receptor-like protein 6 OS=Homo sapiens GN=FCRL6 PE=1 SV=2</t>
  </si>
  <si>
    <t>FCRL6</t>
  </si>
  <si>
    <t>Q9H2H9</t>
  </si>
  <si>
    <t>S38A1_HUMAN</t>
  </si>
  <si>
    <t xml:space="preserve"> Sodium-coupled neutral amino acid transporter 1 OS=Homo sapiens GN=SLC38A1 PE=1 SV=1</t>
  </si>
  <si>
    <t>SLC38A1</t>
  </si>
  <si>
    <t>Q66K64</t>
  </si>
  <si>
    <t>DCA15_HUMAN</t>
  </si>
  <si>
    <t xml:space="preserve"> DDB1- and CUL4-associated factor 15 OS=Homo sapiens GN=DCAF15 PE=1 SV=1</t>
  </si>
  <si>
    <t>DCAF15</t>
  </si>
  <si>
    <t>Q16825</t>
  </si>
  <si>
    <t>PTN21_HUMAN</t>
  </si>
  <si>
    <t xml:space="preserve"> Tyrosine-protein phosphatase non-receptor type 21 OS=Homo sapiens GN=PTPN21 PE=1 SV=2</t>
  </si>
  <si>
    <t>PTPN21</t>
  </si>
  <si>
    <t>Q9BSA4</t>
  </si>
  <si>
    <t>TTYH2_HUMAN</t>
  </si>
  <si>
    <t xml:space="preserve"> Protein tweety homolog 2 OS=Homo sapiens GN=TTYH2 PE=1 SV=3</t>
  </si>
  <si>
    <t>TTYH2</t>
  </si>
  <si>
    <t>Q53H12</t>
  </si>
  <si>
    <t>AGK_HUMAN</t>
  </si>
  <si>
    <t xml:space="preserve"> Acylglycerol kinase, mitochondrial OS=Homo sapiens GN=AGK PE=1 SV=2</t>
  </si>
  <si>
    <t>AGK</t>
  </si>
  <si>
    <t>O00764</t>
  </si>
  <si>
    <t>PDXK_HUMAN</t>
  </si>
  <si>
    <t xml:space="preserve"> Pyridoxal kinase OS=Homo sapiens GN=PDXK PE=1 SV=1</t>
  </si>
  <si>
    <t>PDXK</t>
  </si>
  <si>
    <t>Q5TEU4</t>
  </si>
  <si>
    <t>NDUF5_HUMAN</t>
  </si>
  <si>
    <t xml:space="preserve"> NADH dehydrogenase [ubiquinone] 1 alpha subcomplex assembly factor 5 OS=Homo sapiens GN=NDUFAF5 PE=1 SV=1</t>
  </si>
  <si>
    <t>NDUFAF5</t>
  </si>
  <si>
    <t>P13674</t>
  </si>
  <si>
    <t>P4HA1_HUMAN</t>
  </si>
  <si>
    <t xml:space="preserve"> Prolyl 4-hydroxylase subunit alpha-1 OS=Homo sapiens GN=P4HA1 PE=1 SV=2</t>
  </si>
  <si>
    <t>P4HA1</t>
  </si>
  <si>
    <t>O60825</t>
  </si>
  <si>
    <t>F262_HUMAN</t>
  </si>
  <si>
    <t xml:space="preserve"> 6-phosphofructo-2-kinase/fructose-2,6-bisphosphatase 2 OS=Homo sapiens GN=PFKFB2 PE=1 SV=2</t>
  </si>
  <si>
    <t>PFKFB2</t>
  </si>
  <si>
    <t>Q96GX2</t>
  </si>
  <si>
    <t>A7L3B_HUMAN</t>
  </si>
  <si>
    <t xml:space="preserve"> Putative ataxin-7-like protein 3B OS=Homo sapiens GN=ATXN7L3B PE=3 SV=2</t>
  </si>
  <si>
    <t>ATXN7L3B</t>
  </si>
  <si>
    <t>P09132</t>
  </si>
  <si>
    <t>SRP19_HUMAN</t>
  </si>
  <si>
    <t xml:space="preserve"> Signal recognition particle 19 kDa protein OS=Homo sapiens GN=SRP19 PE=1 SV=3</t>
  </si>
  <si>
    <t>SRP19</t>
  </si>
  <si>
    <t>P61009</t>
  </si>
  <si>
    <t>SPCS3_HUMAN</t>
  </si>
  <si>
    <t xml:space="preserve"> Signal peptidase complex subunit 3 OS=Homo sapiens GN=SPCS3 PE=1 SV=1</t>
  </si>
  <si>
    <t>SPCS3</t>
  </si>
  <si>
    <t>Q3B726</t>
  </si>
  <si>
    <t>RPA43_HUMAN</t>
  </si>
  <si>
    <t xml:space="preserve"> DNA-directed RNA polymerase I subunit RPA43 OS=Homo sapiens GN=TWISTNB PE=1 SV=1</t>
  </si>
  <si>
    <t>TWISTNB</t>
  </si>
  <si>
    <t>Q9H7F0</t>
  </si>
  <si>
    <t>AT133_HUMAN</t>
  </si>
  <si>
    <t xml:space="preserve"> Probable cation-transporting ATPase 13A3 OS=Homo sapiens GN=ATP13A3 PE=1 SV=4</t>
  </si>
  <si>
    <t>ATP13A3</t>
  </si>
  <si>
    <t>P10109</t>
  </si>
  <si>
    <t>ADX_HUMAN</t>
  </si>
  <si>
    <t xml:space="preserve"> Adrenodoxin, mitochondrial OS=Homo sapiens GN=FDX1 PE=1 SV=1</t>
  </si>
  <si>
    <t>FDX1</t>
  </si>
  <si>
    <t>P61960</t>
  </si>
  <si>
    <t>UFM1_HUMAN</t>
  </si>
  <si>
    <t xml:space="preserve"> Ubiquitin-fold modifier 1 OS=Homo sapiens GN=UFM1 PE=1 SV=1</t>
  </si>
  <si>
    <t>UFM1</t>
  </si>
  <si>
    <t>O43852</t>
  </si>
  <si>
    <t>CALU_HUMAN</t>
  </si>
  <si>
    <t xml:space="preserve"> Calumenin OS=Homo sapiens GN=CALU PE=1 SV=2</t>
  </si>
  <si>
    <t>CALU</t>
  </si>
  <si>
    <t>P06239</t>
  </si>
  <si>
    <t>LCK_HUMAN</t>
  </si>
  <si>
    <t xml:space="preserve"> Tyrosine-protein kinase Lck OS=Homo sapiens GN=LCK PE=1 SV=6</t>
  </si>
  <si>
    <t>LCK</t>
  </si>
  <si>
    <t>Q8WXD5</t>
  </si>
  <si>
    <t>GEMI6_HUMAN</t>
  </si>
  <si>
    <t xml:space="preserve"> Gem-associated protein 6 OS=Homo sapiens GN=GEMIN6 PE=1 SV=1</t>
  </si>
  <si>
    <t>GEMIN6</t>
  </si>
  <si>
    <t>Q9UBS4</t>
  </si>
  <si>
    <t>DJB11_HUMAN</t>
  </si>
  <si>
    <t xml:space="preserve"> DnaJ homolog subfamily B member 11 OS=Homo sapiens GN=DNAJB11 PE=1 SV=1</t>
  </si>
  <si>
    <t>DNAJB11</t>
  </si>
  <si>
    <t>Q9H977</t>
  </si>
  <si>
    <t>WDR54_HUMAN</t>
  </si>
  <si>
    <t xml:space="preserve"> WD repeat-containing protein 54 OS=Homo sapiens GN=WDR54 PE=1 SV=1</t>
  </si>
  <si>
    <t>WDR54</t>
  </si>
  <si>
    <t>Q8IXR9</t>
  </si>
  <si>
    <t>CL056_HUMAN</t>
  </si>
  <si>
    <t xml:space="preserve"> Uncharacterized protein C12orf56 OS=Homo sapiens GN=C12orf56 PE=2 SV=3</t>
  </si>
  <si>
    <t>C12orf56</t>
  </si>
  <si>
    <t>Q96DZ1</t>
  </si>
  <si>
    <t>ERLEC_HUMAN</t>
  </si>
  <si>
    <t xml:space="preserve"> Endoplasmic reticulum lectin 1 OS=Homo sapiens GN=ERLEC1 PE=1 SV=1</t>
  </si>
  <si>
    <t>ERLEC1</t>
  </si>
  <si>
    <t>P13995</t>
  </si>
  <si>
    <t>MTDC_HUMAN</t>
  </si>
  <si>
    <t xml:space="preserve"> Bifunctional methylenetetrahydrofolate dehydrogenase/cyclohydrolase, mitochondrial OS=Homo sapiens GN=MTHFD2 PE=1 SV=2</t>
  </si>
  <si>
    <t>MTHFD2</t>
  </si>
  <si>
    <t>Q16842</t>
  </si>
  <si>
    <t>SIA4B_HUMAN</t>
  </si>
  <si>
    <t xml:space="preserve"> CMP-N-acetylneuraminate-beta-galactosamide-alpha-2,3-sialyltransferase 2 OS=Homo sapiens GN=ST3GAL2 PE=2 SV=1</t>
  </si>
  <si>
    <t>ST3GAL2</t>
  </si>
  <si>
    <t>Q5JVS0</t>
  </si>
  <si>
    <t>HABP4_HUMAN</t>
  </si>
  <si>
    <t xml:space="preserve"> Intracellular hyaluronan-binding protein 4 OS=Homo sapiens GN=HABP4 PE=1 SV=1</t>
  </si>
  <si>
    <t>HABP4</t>
  </si>
  <si>
    <t>Q7L1Q6</t>
  </si>
  <si>
    <t>BZW1_HUMAN</t>
  </si>
  <si>
    <t xml:space="preserve"> Basic leucine zipper and W2 domain-containing protein 1 OS=Homo sapiens GN=BZW1 PE=1 SV=1</t>
  </si>
  <si>
    <t>BZW1</t>
  </si>
  <si>
    <t>Q01650</t>
  </si>
  <si>
    <t>LAT1_HUMAN</t>
  </si>
  <si>
    <t xml:space="preserve"> Large neutral amino acids transporter small subunit 1 OS=Homo sapiens GN=SLC7A5 PE=1 SV=2</t>
  </si>
  <si>
    <t>SLC7A5</t>
  </si>
  <si>
    <t>O76094</t>
  </si>
  <si>
    <t>SRP72_HUMAN</t>
  </si>
  <si>
    <t xml:space="preserve"> Signal recognition particle subunit SRP72 OS=Homo sapiens GN=SRP72 PE=1 SV=3</t>
  </si>
  <si>
    <t>SRP72</t>
  </si>
  <si>
    <t>Q5T9A4</t>
  </si>
  <si>
    <t>ATD3B_HUMAN</t>
  </si>
  <si>
    <t xml:space="preserve"> ATPase family AAA domain-containing protein 3B OS=Homo sapiens GN=ATAD3B PE=1 SV=1</t>
  </si>
  <si>
    <t>ATAD3B</t>
  </si>
  <si>
    <t>P49327</t>
  </si>
  <si>
    <t>FAS_HUMAN</t>
  </si>
  <si>
    <t xml:space="preserve"> Fatty acid synthase OS=Homo sapiens GN=FASN PE=1 SV=3</t>
  </si>
  <si>
    <t>FASN</t>
  </si>
  <si>
    <t>O00165</t>
  </si>
  <si>
    <t>HAX1_HUMAN</t>
  </si>
  <si>
    <t xml:space="preserve"> HCLS1-associated protein X-1 OS=Homo sapiens GN=HAX1 PE=1 SV=2</t>
  </si>
  <si>
    <t>HAX1</t>
  </si>
  <si>
    <t>Q8ND83</t>
  </si>
  <si>
    <t>SLAI1_HUMAN</t>
  </si>
  <si>
    <t xml:space="preserve"> SLAIN motif-containing protein 1 OS=Homo sapiens GN=SLAIN1 PE=1 SV=3</t>
  </si>
  <si>
    <t>SLAIN1</t>
  </si>
  <si>
    <t>Q9UHD1</t>
  </si>
  <si>
    <t>CHRD1_HUMAN</t>
  </si>
  <si>
    <t xml:space="preserve"> Cysteine and histidine-rich domain-containing protein 1 OS=Homo sapiens GN=CHORDC1 PE=1 SV=2</t>
  </si>
  <si>
    <t>CHORDC1</t>
  </si>
  <si>
    <t>Q9H223</t>
  </si>
  <si>
    <t>EHD4_HUMAN</t>
  </si>
  <si>
    <t xml:space="preserve"> EH domain-containing protein 4 OS=Homo sapiens GN=EHD4 PE=1 SV=1</t>
  </si>
  <si>
    <t>EHD4</t>
  </si>
  <si>
    <t>P11234</t>
  </si>
  <si>
    <t>RALB_HUMAN</t>
  </si>
  <si>
    <t xml:space="preserve"> Ras-related protein Ral-B OS=Homo sapiens GN=RALB PE=1 SV=1</t>
  </si>
  <si>
    <t>RALB</t>
  </si>
  <si>
    <t>P61011</t>
  </si>
  <si>
    <t>SRP54_HUMAN</t>
  </si>
  <si>
    <t xml:space="preserve"> Signal recognition particle 54 kDa protein OS=Homo sapiens GN=SRP54 PE=1 SV=1</t>
  </si>
  <si>
    <t>SRP54</t>
  </si>
  <si>
    <t>Q9HC07</t>
  </si>
  <si>
    <t>TM165_HUMAN</t>
  </si>
  <si>
    <t xml:space="preserve"> Transmembrane protein 165 OS=Homo sapiens GN=TMEM165 PE=1 SV=1</t>
  </si>
  <si>
    <t>TMEM165</t>
  </si>
  <si>
    <t>Q6Q0C0</t>
  </si>
  <si>
    <t>TRAF7_HUMAN</t>
  </si>
  <si>
    <t xml:space="preserve"> E3 ubiquitin-protein ligase TRAF7 OS=Homo sapiens GN=TRAF7 PE=1 SV=1</t>
  </si>
  <si>
    <t>TRAF7</t>
  </si>
  <si>
    <t>O95905</t>
  </si>
  <si>
    <t>ECD_HUMAN</t>
  </si>
  <si>
    <t xml:space="preserve"> Protein ecdysoneless homolog OS=Homo sapiens GN=ECD PE=1 SV=1</t>
  </si>
  <si>
    <t>ECD</t>
  </si>
  <si>
    <t>Q9Y448</t>
  </si>
  <si>
    <t>SKAP_HUMAN</t>
  </si>
  <si>
    <t xml:space="preserve"> Small kinetochore-associated protein OS=Homo sapiens GN=KNSTRN PE=1 SV=2</t>
  </si>
  <si>
    <t>KNSTRN</t>
  </si>
  <si>
    <t>Q8IY22</t>
  </si>
  <si>
    <t>CMIP_HUMAN</t>
  </si>
  <si>
    <t xml:space="preserve"> C-Maf-inducing protein OS=Homo sapiens GN=CMIP PE=1 SV=3</t>
  </si>
  <si>
    <t>CMIP</t>
  </si>
  <si>
    <t>Q6P5R6</t>
  </si>
  <si>
    <t>RL22L_HUMAN</t>
  </si>
  <si>
    <t xml:space="preserve"> 60S ribosomal protein L22-like 1 OS=Homo sapiens GN=RPL22L1 PE=1 SV=2</t>
  </si>
  <si>
    <t>RPL22L1</t>
  </si>
  <si>
    <t>Q92504</t>
  </si>
  <si>
    <t>S39A7_HUMAN</t>
  </si>
  <si>
    <t xml:space="preserve"> Zinc transporter SLC39A7 OS=Homo sapiens GN=SLC39A7 PE=1 SV=2</t>
  </si>
  <si>
    <t>SLC39A7</t>
  </si>
  <si>
    <t>Q8TCT9</t>
  </si>
  <si>
    <t>HM13_HUMAN</t>
  </si>
  <si>
    <t xml:space="preserve"> Minor histocompatibility antigen H13 OS=Homo sapiens GN=HM13 PE=1 SV=1</t>
  </si>
  <si>
    <t>HM13</t>
  </si>
  <si>
    <t>Q86SF2</t>
  </si>
  <si>
    <t>GALT7_HUMAN</t>
  </si>
  <si>
    <t xml:space="preserve"> N-acetylgalactosaminyltransferase 7 OS=Homo sapiens GN=GALNT7 PE=1 SV=1</t>
  </si>
  <si>
    <t>GALNT7</t>
  </si>
  <si>
    <t>P48723</t>
  </si>
  <si>
    <t>HSP13_HUMAN</t>
  </si>
  <si>
    <t xml:space="preserve"> Heat shock 70 kDa protein 13 OS=Homo sapiens GN=HSPA13 PE=1 SV=1</t>
  </si>
  <si>
    <t>HSPA13</t>
  </si>
  <si>
    <t>Q12894</t>
  </si>
  <si>
    <t>IFRD2_HUMAN</t>
  </si>
  <si>
    <t xml:space="preserve"> Interferon-related developmental regulator 2 OS=Homo sapiens GN=IFRD2 PE=1 SV=3</t>
  </si>
  <si>
    <t>IFRD2</t>
  </si>
  <si>
    <t>P20592</t>
  </si>
  <si>
    <t>MX2_HUMAN</t>
  </si>
  <si>
    <t xml:space="preserve"> Interferon-induced GTP-binding protein Mx2 OS=Homo sapiens GN=MX2 PE=1 SV=1</t>
  </si>
  <si>
    <t>MX2</t>
  </si>
  <si>
    <t>Q9NQX3</t>
  </si>
  <si>
    <t>GEPH_HUMAN</t>
  </si>
  <si>
    <t xml:space="preserve"> Gephyrin OS=Homo sapiens GN=GPHN PE=1 SV=1</t>
  </si>
  <si>
    <t>GPHN</t>
  </si>
  <si>
    <t>Q8NCH0</t>
  </si>
  <si>
    <t>CHSTE_HUMAN</t>
  </si>
  <si>
    <t xml:space="preserve"> Carbohydrate sulfotransferase 14 OS=Homo sapiens GN=CHST14 PE=1 SV=2</t>
  </si>
  <si>
    <t>CHST14</t>
  </si>
  <si>
    <t>Q5T2R2</t>
  </si>
  <si>
    <t>DPS1_HUMAN</t>
  </si>
  <si>
    <t xml:space="preserve"> Decaprenyl-diphosphate synthase subunit 1 OS=Homo sapiens GN=PDSS1 PE=1 SV=1</t>
  </si>
  <si>
    <t>PDSS1</t>
  </si>
  <si>
    <t>O14867</t>
  </si>
  <si>
    <t>BACH1_HUMAN</t>
  </si>
  <si>
    <t xml:space="preserve"> Transcription regulator protein BACH1 OS=Homo sapiens GN=BACH1 PE=1 SV=2</t>
  </si>
  <si>
    <t>BACH1</t>
  </si>
  <si>
    <t>Q10469</t>
  </si>
  <si>
    <t>MGAT2_HUMAN</t>
  </si>
  <si>
    <t xml:space="preserve"> Alpha-1,6-mannosyl-glycoprotein 2-beta-N-acetylglucosaminyltransferase OS=Homo sapiens GN=MGAT2 PE=1 SV=1</t>
  </si>
  <si>
    <t>MGAT2</t>
  </si>
  <si>
    <t>Q14596</t>
  </si>
  <si>
    <t>NBR1_HUMAN</t>
  </si>
  <si>
    <t xml:space="preserve"> Next to BRCA1 gene 1 protein OS=Homo sapiens GN=NBR1 PE=1 SV=3</t>
  </si>
  <si>
    <t>NBR1</t>
  </si>
  <si>
    <t>Q92784</t>
  </si>
  <si>
    <t>DPF3_HUMAN</t>
  </si>
  <si>
    <t xml:space="preserve"> Zinc finger protein DPF3 OS=Homo sapiens GN=DPF3 PE=1 SV=3</t>
  </si>
  <si>
    <t>DPF3</t>
  </si>
  <si>
    <t>Q53EP0</t>
  </si>
  <si>
    <t>FND3B_HUMAN</t>
  </si>
  <si>
    <t xml:space="preserve"> Fibronectin type III domain-containing protein 3B OS=Homo sapiens GN=FNDC3B PE=1 SV=2</t>
  </si>
  <si>
    <t>FNDC3B</t>
  </si>
  <si>
    <t>Q9BXL7</t>
  </si>
  <si>
    <t>CAR11_HUMAN</t>
  </si>
  <si>
    <t xml:space="preserve"> Caspase recruitment domain-containing protein 11 OS=Homo sapiens GN=CARD11 PE=1 SV=3</t>
  </si>
  <si>
    <t>CARD11</t>
  </si>
  <si>
    <t>Q9Y3T6</t>
  </si>
  <si>
    <t>R3HC1_HUMAN</t>
  </si>
  <si>
    <t xml:space="preserve"> R3H and coiled-coil domain-containing protein 1 OS=Homo sapiens GN=R3HCC1 PE=1 SV=2</t>
  </si>
  <si>
    <t>R3HCC1</t>
  </si>
  <si>
    <t>O43715</t>
  </si>
  <si>
    <t>TRIA1_HUMAN</t>
  </si>
  <si>
    <t xml:space="preserve"> TP53-regulated inhibitor of apoptosis 1 OS=Homo sapiens GN=TRIAP1 PE=1 SV=1</t>
  </si>
  <si>
    <t>TRIAP1</t>
  </si>
  <si>
    <t>P57076</t>
  </si>
  <si>
    <t>CU059_HUMAN</t>
  </si>
  <si>
    <t xml:space="preserve"> UPF0769 protein C21orf59 OS=Homo sapiens GN=C21orf59 PE=1 SV=1</t>
  </si>
  <si>
    <t>C21orf59</t>
  </si>
  <si>
    <t>Q8NG08</t>
  </si>
  <si>
    <t>HELB_HUMAN</t>
  </si>
  <si>
    <t xml:space="preserve"> DNA helicase B OS=Homo sapiens GN=HELB PE=1 SV=2</t>
  </si>
  <si>
    <t>HELB</t>
  </si>
  <si>
    <t>Q7Z3D4</t>
  </si>
  <si>
    <t>LYSM3_HUMAN</t>
  </si>
  <si>
    <t xml:space="preserve"> LysM and putative peptidoglycan-binding domain-containing protein 3 OS=Homo sapiens GN=LYSMD3 PE=1 SV=2</t>
  </si>
  <si>
    <t>LYSMD3</t>
  </si>
  <si>
    <t>Q9UFF9</t>
  </si>
  <si>
    <t>CNOT8_HUMAN</t>
  </si>
  <si>
    <t xml:space="preserve"> CCR4-NOT transcription complex subunit 8 OS=Homo sapiens GN=CNOT8 PE=1 SV=1</t>
  </si>
  <si>
    <t>CNOT8</t>
  </si>
  <si>
    <t>Q9H497</t>
  </si>
  <si>
    <t>TOR3A_HUMAN</t>
  </si>
  <si>
    <t xml:space="preserve"> Torsin-3A OS=Homo sapiens GN=TOR3A PE=1 SV=1</t>
  </si>
  <si>
    <t>TOR3A</t>
  </si>
  <si>
    <t>Q6ZV29</t>
  </si>
  <si>
    <t>PLPL7_HUMAN</t>
  </si>
  <si>
    <t xml:space="preserve"> Patatin-like phospholipase domain-containing protein 7 OS=Homo sapiens GN=PNPLA7 PE=1 SV=3</t>
  </si>
  <si>
    <t>PNPLA7</t>
  </si>
  <si>
    <t>Q96JQ2</t>
  </si>
  <si>
    <t>CLMN_HUMAN</t>
  </si>
  <si>
    <t xml:space="preserve"> Calmin OS=Homo sapiens GN=CLMN PE=1 SV=1</t>
  </si>
  <si>
    <t>CLMN</t>
  </si>
  <si>
    <t>Q96AG4</t>
  </si>
  <si>
    <t>LRC59_HUMAN</t>
  </si>
  <si>
    <t xml:space="preserve"> Leucine-rich repeat-containing protein 59 OS=Homo sapiens GN=LRRC59 PE=1 SV=1</t>
  </si>
  <si>
    <t>LRRC59</t>
  </si>
  <si>
    <t>Q9NRP4</t>
  </si>
  <si>
    <t>SDHF3_HUMAN</t>
  </si>
  <si>
    <t xml:space="preserve"> Succinate dehydrogenase assembly factor 3, mitochondrial OS=Homo sapiens GN=SDHAF3 PE=1 SV=1</t>
  </si>
  <si>
    <t>SDHAF3</t>
  </si>
  <si>
    <t>P30405</t>
  </si>
  <si>
    <t>PPIF_HUMAN</t>
  </si>
  <si>
    <t xml:space="preserve"> Peptidyl-prolyl cis-trans isomerase F, mitochondrial OS=Homo sapiens GN=PPIF PE=1 SV=1</t>
  </si>
  <si>
    <t>PPIF</t>
  </si>
  <si>
    <t>Q15629</t>
  </si>
  <si>
    <t>TRAM1_HUMAN</t>
  </si>
  <si>
    <t xml:space="preserve"> Translocating chain-associated membrane protein 1 OS=Homo sapiens GN=TRAM1 PE=1 SV=3</t>
  </si>
  <si>
    <t>TRAM1</t>
  </si>
  <si>
    <t>Q9NRH2</t>
  </si>
  <si>
    <t>SNRK_HUMAN</t>
  </si>
  <si>
    <t xml:space="preserve"> SNF-related serine/threonine-protein kinase OS=Homo sapiens GN=SNRK PE=1 SV=2</t>
  </si>
  <si>
    <t>SNRK</t>
  </si>
  <si>
    <t>Q8NEW0</t>
  </si>
  <si>
    <t>ZNT7_HUMAN</t>
  </si>
  <si>
    <t xml:space="preserve"> Zinc transporter 7 OS=Homo sapiens GN=SLC30A7 PE=2 SV=1</t>
  </si>
  <si>
    <t>SLC30A7</t>
  </si>
  <si>
    <t>Q96L50</t>
  </si>
  <si>
    <t>LLR1_HUMAN</t>
  </si>
  <si>
    <t xml:space="preserve"> Leucine-rich repeat protein 1 OS=Homo sapiens GN=LRR1 PE=1 SV=2</t>
  </si>
  <si>
    <t>LRR1</t>
  </si>
  <si>
    <t>Q9BUF5</t>
  </si>
  <si>
    <t>TBB6_HUMAN</t>
  </si>
  <si>
    <t xml:space="preserve"> Tubulin beta-6 chain OS=Homo sapiens GN=TUBB6 PE=1 SV=1</t>
  </si>
  <si>
    <t>TUBB6</t>
  </si>
  <si>
    <t>Q4VC05</t>
  </si>
  <si>
    <t>BCL7A_HUMAN</t>
  </si>
  <si>
    <t xml:space="preserve"> B-cell CLL/lymphoma 7 protein family member A OS=Homo sapiens GN=BCL7A PE=1 SV=1</t>
  </si>
  <si>
    <t>BCL7A</t>
  </si>
  <si>
    <t>O96005</t>
  </si>
  <si>
    <t>CLPT1_HUMAN</t>
  </si>
  <si>
    <t xml:space="preserve"> Cleft lip and palate transmembrane protein 1 OS=Homo sapiens GN=CLPTM1 PE=1 SV=1</t>
  </si>
  <si>
    <t>CLPTM1</t>
  </si>
  <si>
    <t>Q9UBC1</t>
  </si>
  <si>
    <t>IKBL1_HUMAN</t>
  </si>
  <si>
    <t xml:space="preserve"> NF-kappa-B inhibitor-like protein 1 OS=Homo sapiens GN=NFKBIL1 PE=1 SV=1</t>
  </si>
  <si>
    <t>NFKBIL1</t>
  </si>
  <si>
    <t>P53999</t>
  </si>
  <si>
    <t>TCP4_HUMAN</t>
  </si>
  <si>
    <t xml:space="preserve"> Activated RNA polymerase II transcriptional coactivator p15 OS=Homo sapiens GN=SUB1 PE=1 SV=3</t>
  </si>
  <si>
    <t>SUB1</t>
  </si>
  <si>
    <t>Q9H999</t>
  </si>
  <si>
    <t>PANK3_HUMAN</t>
  </si>
  <si>
    <t xml:space="preserve"> Pantothenate kinase 3 OS=Homo sapiens GN=PANK3 PE=1 SV=1</t>
  </si>
  <si>
    <t>PANK3</t>
  </si>
  <si>
    <t>O96014</t>
  </si>
  <si>
    <t>WNT11_HUMAN</t>
  </si>
  <si>
    <t xml:space="preserve"> Protein Wnt-11 OS=Homo sapiens GN=WNT11 PE=1 SV=2</t>
  </si>
  <si>
    <t>WNT11</t>
  </si>
  <si>
    <t>Q9Y287</t>
  </si>
  <si>
    <t>ITM2B_HUMAN</t>
  </si>
  <si>
    <t xml:space="preserve"> Integral membrane protein 2B OS=Homo sapiens GN=ITM2B PE=1 SV=1</t>
  </si>
  <si>
    <t>ITM2B</t>
  </si>
  <si>
    <t>P51606</t>
  </si>
  <si>
    <t>RENBP_HUMAN</t>
  </si>
  <si>
    <t xml:space="preserve"> N-acylglucosamine 2-epimerase OS=Homo sapiens GN=RENBP PE=1 SV=2</t>
  </si>
  <si>
    <t>RENBP</t>
  </si>
  <si>
    <t>P31785</t>
  </si>
  <si>
    <t>IL2RG_HUMAN</t>
  </si>
  <si>
    <t xml:space="preserve"> Cytokine receptor common subunit gamma OS=Homo sapiens GN=IL2RG PE=1 SV=1</t>
  </si>
  <si>
    <t>IL2RG</t>
  </si>
  <si>
    <t>O95602</t>
  </si>
  <si>
    <t>RPA1_HUMAN</t>
  </si>
  <si>
    <t xml:space="preserve"> DNA-directed RNA polymerase I subunit RPA1 OS=Homo sapiens GN=POLR1A PE=1 SV=2</t>
  </si>
  <si>
    <t>POLR1A</t>
  </si>
  <si>
    <t>Q8NCA5</t>
  </si>
  <si>
    <t>FA98A_HUMAN</t>
  </si>
  <si>
    <t xml:space="preserve"> Protein FAM98A OS=Homo sapiens GN=FAM98A PE=1 SV=1</t>
  </si>
  <si>
    <t>FAM98A</t>
  </si>
  <si>
    <t>Q16633</t>
  </si>
  <si>
    <t>OBF1_HUMAN</t>
  </si>
  <si>
    <t xml:space="preserve"> POU domain class 2-associating factor 1 OS=Homo sapiens GN=POU2AF1 PE=1 SV=1</t>
  </si>
  <si>
    <t>POU2AF1</t>
  </si>
  <si>
    <t>Q14997</t>
  </si>
  <si>
    <t>PSME4_HUMAN</t>
  </si>
  <si>
    <t xml:space="preserve"> Proteasome activator complex subunit 4 OS=Homo sapiens GN=PSME4 PE=1 SV=2</t>
  </si>
  <si>
    <t>PSME4</t>
  </si>
  <si>
    <t>Q14669</t>
  </si>
  <si>
    <t>TRIPC_HUMAN</t>
  </si>
  <si>
    <t xml:space="preserve"> E3 ubiquitin-protein ligase TRIP12 OS=Homo sapiens GN=TRIP12 PE=1 SV=1</t>
  </si>
  <si>
    <t>TRIP12</t>
  </si>
  <si>
    <t>Q9NXF7</t>
  </si>
  <si>
    <t>DCA16_HUMAN</t>
  </si>
  <si>
    <t xml:space="preserve"> DDB1- and CUL4-associated factor 16 OS=Homo sapiens GN=DCAF16 PE=1 SV=1</t>
  </si>
  <si>
    <t>DCAF16</t>
  </si>
  <si>
    <t>Q9HD26</t>
  </si>
  <si>
    <t>GOPC_HUMAN</t>
  </si>
  <si>
    <t xml:space="preserve"> Golgi-associated PDZ and coiled-coil motif-containing protein OS=Homo sapiens GN=GOPC PE=1 SV=1</t>
  </si>
  <si>
    <t>GOPC</t>
  </si>
  <si>
    <t>Q96DE0</t>
  </si>
  <si>
    <t>NUD16_HUMAN</t>
  </si>
  <si>
    <t xml:space="preserve"> U8 snoRNA-decapping enzyme OS=Homo sapiens GN=NUDT16 PE=1 SV=2</t>
  </si>
  <si>
    <t>NUDT16</t>
  </si>
  <si>
    <t>Q9HD15</t>
  </si>
  <si>
    <t>SRA1_HUMAN</t>
  </si>
  <si>
    <t xml:space="preserve"> Steroid receptor RNA activator 1 OS=Homo sapiens GN=SRA1 PE=1 SV=1</t>
  </si>
  <si>
    <t>SRA1</t>
  </si>
  <si>
    <t>Q49AR2</t>
  </si>
  <si>
    <t>CE022_HUMAN</t>
  </si>
  <si>
    <t xml:space="preserve"> UPF0489 protein C5orf22 OS=Homo sapiens GN=C5orf22 PE=1 SV=2</t>
  </si>
  <si>
    <t>C5orf22</t>
  </si>
  <si>
    <t>Q01850</t>
  </si>
  <si>
    <t>CDR2_HUMAN</t>
  </si>
  <si>
    <t xml:space="preserve"> Cerebellar degeneration-related protein 2 OS=Homo sapiens GN=CDR2 PE=1 SV=2</t>
  </si>
  <si>
    <t>CDR2</t>
  </si>
  <si>
    <t>O00311</t>
  </si>
  <si>
    <t>CDC7_HUMAN</t>
  </si>
  <si>
    <t xml:space="preserve"> Cell division cycle 7-related protein kinase OS=Homo sapiens GN=CDC7 PE=1 SV=1</t>
  </si>
  <si>
    <t>CDC7</t>
  </si>
  <si>
    <t>P08240</t>
  </si>
  <si>
    <t>SRPRA_HUMAN</t>
  </si>
  <si>
    <t xml:space="preserve"> Signal recognition particle receptor subunit alpha OS=Homo sapiens GN=SRPRA PE=1 SV=2</t>
  </si>
  <si>
    <t>SRPRA</t>
  </si>
  <si>
    <t>P11498</t>
  </si>
  <si>
    <t>PYC_HUMAN</t>
  </si>
  <si>
    <t xml:space="preserve"> Pyruvate carboxylase, mitochondrial OS=Homo sapiens GN=PC PE=1 SV=2</t>
  </si>
  <si>
    <t>PC</t>
  </si>
  <si>
    <t>Q8NBM4</t>
  </si>
  <si>
    <t>UBAC2_HUMAN</t>
  </si>
  <si>
    <t xml:space="preserve"> Ubiquitin-associated domain-containing protein 2 OS=Homo sapiens GN=UBAC2 PE=1 SV=1</t>
  </si>
  <si>
    <t>UBAC2</t>
  </si>
  <si>
    <t>P49336</t>
  </si>
  <si>
    <t>CDK8_HUMAN</t>
  </si>
  <si>
    <t xml:space="preserve"> Cyclin-dependent kinase 8 OS=Homo sapiens GN=CDK8 PE=1 SV=1</t>
  </si>
  <si>
    <t>CDK8</t>
  </si>
  <si>
    <t>O14530</t>
  </si>
  <si>
    <t>TXND9_HUMAN</t>
  </si>
  <si>
    <t xml:space="preserve"> Thioredoxin domain-containing protein 9 OS=Homo sapiens GN=TXNDC9 PE=1 SV=2</t>
  </si>
  <si>
    <t>TXNDC9</t>
  </si>
  <si>
    <t>O00400</t>
  </si>
  <si>
    <t>ACATN_HUMAN</t>
  </si>
  <si>
    <t xml:space="preserve"> Acetyl-coenzyme A transporter 1 OS=Homo sapiens GN=SLC33A1 PE=1 SV=1</t>
  </si>
  <si>
    <t>SLC33A1</t>
  </si>
  <si>
    <t>Q9NWZ8</t>
  </si>
  <si>
    <t>GEMI8_HUMAN</t>
  </si>
  <si>
    <t xml:space="preserve"> Gem-associated protein 8 OS=Homo sapiens GN=GEMIN8 PE=1 SV=1</t>
  </si>
  <si>
    <t>GEMIN8</t>
  </si>
  <si>
    <t>P46977</t>
  </si>
  <si>
    <t>STT3A_HUMAN</t>
  </si>
  <si>
    <t xml:space="preserve"> Dolichyl-diphosphooligosaccharide--protein glycosyltransferase subunit STT3A OS=Homo sapiens GN=STT3A PE=1 SV=2</t>
  </si>
  <si>
    <t>STT3A</t>
  </si>
  <si>
    <t>O75962</t>
  </si>
  <si>
    <t>TRIO_HUMAN</t>
  </si>
  <si>
    <t xml:space="preserve"> Triple functional domain protein OS=Homo sapiens GN=TRIO PE=1 SV=2</t>
  </si>
  <si>
    <t>TRIO</t>
  </si>
  <si>
    <t>Q12982</t>
  </si>
  <si>
    <t>BNIP2_HUMAN</t>
  </si>
  <si>
    <t xml:space="preserve"> BCL2/adenovirus E1B 19 kDa protein-interacting protein 2 OS=Homo sapiens GN=BNIP2 PE=1 SV=1</t>
  </si>
  <si>
    <t>BNIP2</t>
  </si>
  <si>
    <t>P34910</t>
  </si>
  <si>
    <t>EVI2B_HUMAN</t>
  </si>
  <si>
    <t xml:space="preserve"> Protein EVI2B OS=Homo sapiens GN=EVI2B PE=1 SV=2</t>
  </si>
  <si>
    <t>EVI2B</t>
  </si>
  <si>
    <t>Q00765</t>
  </si>
  <si>
    <t>REEP5_HUMAN</t>
  </si>
  <si>
    <t xml:space="preserve"> Receptor expression-enhancing protein 5 OS=Homo sapiens GN=REEP5 PE=1 SV=3</t>
  </si>
  <si>
    <t>REEP5</t>
  </si>
  <si>
    <t>Q8NBZ7</t>
  </si>
  <si>
    <t>UXS1_HUMAN</t>
  </si>
  <si>
    <t xml:space="preserve"> UDP-glucuronic acid decarboxylase 1 OS=Homo sapiens GN=UXS1 PE=1 SV=1</t>
  </si>
  <si>
    <t>UXS1</t>
  </si>
  <si>
    <t>Q00341</t>
  </si>
  <si>
    <t>VIGLN_HUMAN</t>
  </si>
  <si>
    <t xml:space="preserve"> Vigilin OS=Homo sapiens GN=HDLBP PE=1 SV=2</t>
  </si>
  <si>
    <t>HDLBP</t>
  </si>
  <si>
    <t>O00167</t>
  </si>
  <si>
    <t>EYA2_HUMAN</t>
  </si>
  <si>
    <t xml:space="preserve"> Eyes absent homolog 2 OS=Homo sapiens GN=EYA2 PE=1 SV=2</t>
  </si>
  <si>
    <t>EYA2</t>
  </si>
  <si>
    <t>Q8N8U2</t>
  </si>
  <si>
    <t>CDYL2_HUMAN</t>
  </si>
  <si>
    <t xml:space="preserve"> Chromodomain Y-like protein 2 OS=Homo sapiens GN=CDYL2 PE=1 SV=2</t>
  </si>
  <si>
    <t>CDYL2</t>
  </si>
  <si>
    <t>P04003</t>
  </si>
  <si>
    <t>C4BPA_HUMAN</t>
  </si>
  <si>
    <t xml:space="preserve"> C4b-binding protein alpha chain OS=Homo sapiens GN=C4BPA PE=1 SV=2</t>
  </si>
  <si>
    <t>C4BPA</t>
  </si>
  <si>
    <t>Q9BXX3</t>
  </si>
  <si>
    <t>AN30A_HUMAN</t>
  </si>
  <si>
    <t xml:space="preserve"> Ankyrin repeat domain-containing protein 30A OS=Homo sapiens GN=ANKRD30A PE=2 SV=3</t>
  </si>
  <si>
    <t>ANKRD30A</t>
  </si>
  <si>
    <t>P20062</t>
  </si>
  <si>
    <t>TCO2_HUMAN</t>
  </si>
  <si>
    <t xml:space="preserve"> Transcobalamin-2 OS=Homo sapiens GN=TCN2 PE=1 SV=3</t>
  </si>
  <si>
    <t>TCN2</t>
  </si>
  <si>
    <t>Q15691</t>
  </si>
  <si>
    <t>MARE1_HUMAN</t>
  </si>
  <si>
    <t xml:space="preserve"> Microtubule-associated protein RP/EB family member 1 OS=Homo sapiens GN=MAPRE1 PE=1 SV=3</t>
  </si>
  <si>
    <t>MAPRE1</t>
  </si>
  <si>
    <t>P62253</t>
  </si>
  <si>
    <t>UB2G1_HUMAN</t>
  </si>
  <si>
    <t xml:space="preserve"> Ubiquitin-conjugating enzyme E2 G1 OS=Homo sapiens GN=UBE2G1 PE=1 SV=3</t>
  </si>
  <si>
    <t>UBE2G1</t>
  </si>
  <si>
    <t>Q13761</t>
  </si>
  <si>
    <t>RUNX3_HUMAN</t>
  </si>
  <si>
    <t xml:space="preserve"> Runt-related transcription factor 3 OS=Homo sapiens GN=RUNX3 PE=1 SV=2</t>
  </si>
  <si>
    <t>RUNX3</t>
  </si>
  <si>
    <t>P04406</t>
  </si>
  <si>
    <t>G3P_HUMAN</t>
  </si>
  <si>
    <t xml:space="preserve"> Glyceraldehyde-3-phosphate dehydrogenase OS=Homo sapiens GN=GAPDH PE=1 SV=3</t>
  </si>
  <si>
    <t>GAPDH</t>
  </si>
  <si>
    <t>Q08623</t>
  </si>
  <si>
    <t>HDHD1_HUMAN</t>
  </si>
  <si>
    <t xml:space="preserve"> Pseudouridine-5-phosphatase OS=Homo sapiens GN=PUDP PE=1 SV=3</t>
  </si>
  <si>
    <t>PUDP</t>
  </si>
  <si>
    <t>Q9BWH2</t>
  </si>
  <si>
    <t>FUND2_HUMAN</t>
  </si>
  <si>
    <t xml:space="preserve"> FUN14 domain-containing protein 2 OS=Homo sapiens GN=FUNDC2 PE=1 SV=2</t>
  </si>
  <si>
    <t>FUNDC2</t>
  </si>
  <si>
    <t>Q8IWC1</t>
  </si>
  <si>
    <t>MA7D3_HUMAN</t>
  </si>
  <si>
    <t xml:space="preserve"> MAP7 domain-containing protein 3 OS=Homo sapiens GN=MAP7D3 PE=1 SV=2</t>
  </si>
  <si>
    <t>MAP7D3</t>
  </si>
  <si>
    <t>Q92503</t>
  </si>
  <si>
    <t>S14L1_HUMAN</t>
  </si>
  <si>
    <t xml:space="preserve"> SEC14-like protein 1 OS=Homo sapiens GN=SEC14L1 PE=1 SV=2</t>
  </si>
  <si>
    <t>SEC14L1</t>
  </si>
  <si>
    <t>P53701</t>
  </si>
  <si>
    <t>CCHL_HUMAN</t>
  </si>
  <si>
    <t xml:space="preserve"> Cytochrome c-type heme lyase OS=Homo sapiens GN=HCCS PE=1 SV=1</t>
  </si>
  <si>
    <t>HCCS</t>
  </si>
  <si>
    <t>Q8WTS6</t>
  </si>
  <si>
    <t>SETD7_HUMAN</t>
  </si>
  <si>
    <t xml:space="preserve"> Histone-lysine N-methyltransferase SETD7 OS=Homo sapiens GN=SETD7 PE=1 SV=1</t>
  </si>
  <si>
    <t>SETD7</t>
  </si>
  <si>
    <t>Q12965</t>
  </si>
  <si>
    <t>MYO1E_HUMAN</t>
  </si>
  <si>
    <t xml:space="preserve"> Unconventional myosin-Ie OS=Homo sapiens GN=MYO1E PE=1 SV=2</t>
  </si>
  <si>
    <t>MYO1E</t>
  </si>
  <si>
    <t>Q8N183</t>
  </si>
  <si>
    <t>MIMIT_HUMAN</t>
  </si>
  <si>
    <t xml:space="preserve"> Mimitin, mitochondrial OS=Homo sapiens GN=NDUFAF2 PE=1 SV=1</t>
  </si>
  <si>
    <t>NDUFAF2</t>
  </si>
  <si>
    <t>Q5JPE7</t>
  </si>
  <si>
    <t>NOMO2_HUMAN</t>
  </si>
  <si>
    <t xml:space="preserve"> Nodal modulator 2 OS=Homo sapiens GN=NOMO2 PE=1 SV=1</t>
  </si>
  <si>
    <t>NOMO2</t>
  </si>
  <si>
    <t>Q14690</t>
  </si>
  <si>
    <t>RRP5_HUMAN</t>
  </si>
  <si>
    <t xml:space="preserve"> Protein RRP5 homolog OS=Homo sapiens GN=PDCD11 PE=1 SV=3</t>
  </si>
  <si>
    <t>PDCD11</t>
  </si>
  <si>
    <t>P78560</t>
  </si>
  <si>
    <t>CRADD_HUMAN</t>
  </si>
  <si>
    <t xml:space="preserve"> Death domain-containing protein CRADD OS=Homo sapiens GN=CRADD PE=1 SV=1</t>
  </si>
  <si>
    <t>CRADD</t>
  </si>
  <si>
    <t>Q96SB4</t>
  </si>
  <si>
    <t>SRPK1_HUMAN</t>
  </si>
  <si>
    <t xml:space="preserve"> SRSF protein kinase 1 OS=Homo sapiens GN=SRPK1 PE=1 SV=2</t>
  </si>
  <si>
    <t>SRPK1</t>
  </si>
  <si>
    <t>Q8N3J5</t>
  </si>
  <si>
    <t>PPM1K_HUMAN</t>
  </si>
  <si>
    <t xml:space="preserve"> Protein phosphatase 1K, mitochondrial OS=Homo sapiens GN=PPM1K PE=1 SV=1</t>
  </si>
  <si>
    <t>PPM1K</t>
  </si>
  <si>
    <t>Q13685</t>
  </si>
  <si>
    <t>AAMP_HUMAN</t>
  </si>
  <si>
    <t xml:space="preserve"> Angio-associated migratory cell protein OS=Homo sapiens GN=AAMP PE=1 SV=2</t>
  </si>
  <si>
    <t>AAMP</t>
  </si>
  <si>
    <t>P51572</t>
  </si>
  <si>
    <t>BAP31_HUMAN</t>
  </si>
  <si>
    <t xml:space="preserve"> B-cell receptor-associated protein 31 OS=Homo sapiens GN=BCAP31 PE=1 SV=3</t>
  </si>
  <si>
    <t>BCAP31</t>
  </si>
  <si>
    <t>Q9C0C7</t>
  </si>
  <si>
    <t>AMRA1_HUMAN</t>
  </si>
  <si>
    <t xml:space="preserve"> Activating molecule in BECN1-regulated autophagy protein 1 OS=Homo sapiens GN=AMBRA1 PE=1 SV=2</t>
  </si>
  <si>
    <t>AMBRA1</t>
  </si>
  <si>
    <t>Q96RQ1</t>
  </si>
  <si>
    <t>ERGI2_HUMAN</t>
  </si>
  <si>
    <t xml:space="preserve"> Endoplasmic reticulum-Golgi intermediate compartment protein 2 OS=Homo sapiens GN=ERGIC2 PE=1 SV=2</t>
  </si>
  <si>
    <t>ERGIC2</t>
  </si>
  <si>
    <t>Q9H0V1</t>
  </si>
  <si>
    <t>TM168_HUMAN</t>
  </si>
  <si>
    <t xml:space="preserve"> Transmembrane protein 168 OS=Homo sapiens GN=TMEM168 PE=2 SV=2</t>
  </si>
  <si>
    <t>TMEM168</t>
  </si>
  <si>
    <t>P30154</t>
  </si>
  <si>
    <t>2AAB_HUMAN</t>
  </si>
  <si>
    <t xml:space="preserve"> Serine/threonine-protein phosphatase 2A 65 kDa regulatory subunit A beta isoform OS=Homo sapiens GN=PPP2R1B PE=1 SV=3</t>
  </si>
  <si>
    <t>PPP2R1B</t>
  </si>
  <si>
    <t>Q3ZCW2</t>
  </si>
  <si>
    <t>LEGL_HUMAN</t>
  </si>
  <si>
    <t xml:space="preserve"> Galectin-related protein OS=Homo sapiens GN=LGALSL PE=1 SV=2</t>
  </si>
  <si>
    <t>LGALSL</t>
  </si>
  <si>
    <t>Q13686</t>
  </si>
  <si>
    <t>ALKB1_HUMAN</t>
  </si>
  <si>
    <t xml:space="preserve"> DNA demethylase ALKBH1 OS=Homo sapiens GN=ALKBH1 PE=1 SV=2</t>
  </si>
  <si>
    <t>ALKBH1</t>
  </si>
  <si>
    <t>P40222</t>
  </si>
  <si>
    <t>TXLNA_HUMAN</t>
  </si>
  <si>
    <t xml:space="preserve"> Alpha-taxilin OS=Homo sapiens GN=TXLNA PE=1 SV=3</t>
  </si>
  <si>
    <t>TXLNA</t>
  </si>
  <si>
    <t>Q659C4</t>
  </si>
  <si>
    <t>LAR1B_HUMAN</t>
  </si>
  <si>
    <t xml:space="preserve"> La-related protein 1B OS=Homo sapiens GN=LARP1B PE=1 SV=2</t>
  </si>
  <si>
    <t>LARP1B</t>
  </si>
  <si>
    <t>Q9NP73</t>
  </si>
  <si>
    <t>ALG13_HUMAN</t>
  </si>
  <si>
    <t xml:space="preserve"> Putative bifunctional UDP-N-acetylglucosamine transferase and deubiquitinase ALG13 OS=Homo sapiens GN=ALG13 PE=1 SV=2</t>
  </si>
  <si>
    <t>ALG13</t>
  </si>
  <si>
    <t>Q96IZ6</t>
  </si>
  <si>
    <t>MET2A_HUMAN</t>
  </si>
  <si>
    <t xml:space="preserve"> Methyltransferase-like protein 2A OS=Homo sapiens GN=METTL2A PE=1 SV=5</t>
  </si>
  <si>
    <t>METTL2A</t>
  </si>
  <si>
    <t>P04844</t>
  </si>
  <si>
    <t>RPN2_HUMAN</t>
  </si>
  <si>
    <t xml:space="preserve"> Dolichyl-diphosphooligosaccharide--protein glycosyltransferase subunit 2 OS=Homo sapiens GN=RPN2 PE=1 SV=3</t>
  </si>
  <si>
    <t>RPN2</t>
  </si>
  <si>
    <t>Q92968</t>
  </si>
  <si>
    <t>PEX13_HUMAN</t>
  </si>
  <si>
    <t xml:space="preserve"> Peroxisomal membrane protein PEX13 OS=Homo sapiens GN=PEX13 PE=1 SV=2</t>
  </si>
  <si>
    <t>PEX13</t>
  </si>
  <si>
    <t>Q14145</t>
  </si>
  <si>
    <t>KEAP1_HUMAN</t>
  </si>
  <si>
    <t xml:space="preserve"> Kelch-like ECH-associated protein 1 OS=Homo sapiens GN=KEAP1 PE=1 SV=2</t>
  </si>
  <si>
    <t>KEAP1</t>
  </si>
  <si>
    <t>P27797</t>
  </si>
  <si>
    <t>CALR_HUMAN</t>
  </si>
  <si>
    <t xml:space="preserve"> Calreticulin OS=Homo sapiens GN=CALR PE=1 SV=1</t>
  </si>
  <si>
    <t>CALR</t>
  </si>
  <si>
    <t>A1XBS5</t>
  </si>
  <si>
    <t>F92A1_HUMAN</t>
  </si>
  <si>
    <t xml:space="preserve"> Protein FAM92A1 OS=Homo sapiens GN=FAM92A1 PE=1 SV=2</t>
  </si>
  <si>
    <t>FAM92A1</t>
  </si>
  <si>
    <t>Q92624</t>
  </si>
  <si>
    <t>APBP2_HUMAN</t>
  </si>
  <si>
    <t xml:space="preserve"> Amyloid protein-binding protein 2 OS=Homo sapiens GN=APPBP2 PE=1 SV=2</t>
  </si>
  <si>
    <t>APPBP2</t>
  </si>
  <si>
    <t>Q92520</t>
  </si>
  <si>
    <t>FAM3C_HUMAN</t>
  </si>
  <si>
    <t xml:space="preserve"> Protein FAM3C OS=Homo sapiens GN=FAM3C PE=1 SV=1</t>
  </si>
  <si>
    <t>FAM3C</t>
  </si>
  <si>
    <t>Q9H2X8</t>
  </si>
  <si>
    <t>I27L2_HUMAN</t>
  </si>
  <si>
    <t xml:space="preserve"> Interferon alpha-inducible protein 27-like protein 2 OS=Homo sapiens GN=IFI27L2 PE=2 SV=1</t>
  </si>
  <si>
    <t>IFI27L2</t>
  </si>
  <si>
    <t>O43736</t>
  </si>
  <si>
    <t>ITM2A_HUMAN</t>
  </si>
  <si>
    <t xml:space="preserve"> Integral membrane protein 2A OS=Homo sapiens GN=ITM2A PE=1 SV=2</t>
  </si>
  <si>
    <t>ITM2A</t>
  </si>
  <si>
    <t>Q9BUP3</t>
  </si>
  <si>
    <t>HTAI2_HUMAN</t>
  </si>
  <si>
    <t xml:space="preserve"> Oxidoreductase HTATIP2 OS=Homo sapiens GN=HTATIP2 PE=1 SV=2</t>
  </si>
  <si>
    <t>HTATIP2</t>
  </si>
  <si>
    <t>O60512</t>
  </si>
  <si>
    <t>B4GT3_HUMAN</t>
  </si>
  <si>
    <t xml:space="preserve"> Beta-1,4-galactosyltransferase 3 OS=Homo sapiens GN=B4GALT3 PE=1 SV=2</t>
  </si>
  <si>
    <t>B4GALT3</t>
  </si>
  <si>
    <t>Q9HAP2</t>
  </si>
  <si>
    <t>MLXIP_HUMAN</t>
  </si>
  <si>
    <t xml:space="preserve"> MLX-interacting protein OS=Homo sapiens GN=MLXIP PE=1 SV=2</t>
  </si>
  <si>
    <t>MLXIP</t>
  </si>
  <si>
    <t>O00472</t>
  </si>
  <si>
    <t>ELL2_HUMAN</t>
  </si>
  <si>
    <t xml:space="preserve"> RNA polymerase II elongation factor ELL2 OS=Homo sapiens GN=ELL2 PE=1 SV=2</t>
  </si>
  <si>
    <t>ELL2</t>
  </si>
  <si>
    <t>Q96HN2</t>
  </si>
  <si>
    <t>SAHH3_HUMAN</t>
  </si>
  <si>
    <t xml:space="preserve"> Adenosylhomocysteinase 3 OS=Homo sapiens GN=AHCYL2 PE=1 SV=1</t>
  </si>
  <si>
    <t>AHCYL2</t>
  </si>
  <si>
    <t>Q56VL3</t>
  </si>
  <si>
    <t>OCAD2_HUMAN</t>
  </si>
  <si>
    <t xml:space="preserve"> OCIA domain-containing protein 2 OS=Homo sapiens GN=OCIAD2 PE=1 SV=1</t>
  </si>
  <si>
    <t>OCIAD2</t>
  </si>
  <si>
    <t>Q969Z4</t>
  </si>
  <si>
    <t>TR19L_HUMAN</t>
  </si>
  <si>
    <t xml:space="preserve"> Tumor necrosis factor receptor superfamily member 19L OS=Homo sapiens GN=RELT PE=1 SV=1</t>
  </si>
  <si>
    <t>RELT</t>
  </si>
  <si>
    <t>Q53R41</t>
  </si>
  <si>
    <t>FAKD1_HUMAN</t>
  </si>
  <si>
    <t xml:space="preserve"> FAST kinase domain-containing protein 1, mitochondrial OS=Homo sapiens GN=FASTKD1 PE=1 SV=1</t>
  </si>
  <si>
    <t>FASTKD1</t>
  </si>
  <si>
    <t>P04080</t>
  </si>
  <si>
    <t>CYTB_HUMAN</t>
  </si>
  <si>
    <t xml:space="preserve"> Cystatin-B OS=Homo sapiens GN=CSTB PE=1 SV=2</t>
  </si>
  <si>
    <t>CSTB</t>
  </si>
  <si>
    <t>Q92918</t>
  </si>
  <si>
    <t>M4K1_HUMAN</t>
  </si>
  <si>
    <t xml:space="preserve"> Mitogen-activated protein kinase kinase kinase kinase 1 OS=Homo sapiens GN=MAP4K1 PE=1 SV=1</t>
  </si>
  <si>
    <t>MAP4K1</t>
  </si>
  <si>
    <t>P61289</t>
  </si>
  <si>
    <t>PSME3_HUMAN</t>
  </si>
  <si>
    <t xml:space="preserve"> Proteasome activator complex subunit 3 OS=Homo sapiens GN=PSME3 PE=1 SV=1</t>
  </si>
  <si>
    <t>PSME3</t>
  </si>
  <si>
    <t>Q9Y2D5</t>
  </si>
  <si>
    <t>AKAP2_HUMAN</t>
  </si>
  <si>
    <t xml:space="preserve"> A-kinase anchor protein 2 OS=Homo sapiens GN=AKAP2 PE=1 SV=3</t>
  </si>
  <si>
    <t>AKAP2</t>
  </si>
  <si>
    <t>Q96RP9</t>
  </si>
  <si>
    <t>EFGM_HUMAN</t>
  </si>
  <si>
    <t xml:space="preserve"> Elongation factor G, mitochondrial OS=Homo sapiens GN=GFM1 PE=1 SV=2</t>
  </si>
  <si>
    <t>GFM1</t>
  </si>
  <si>
    <t>Q9Y2S6</t>
  </si>
  <si>
    <t>TMA7_HUMAN</t>
  </si>
  <si>
    <t xml:space="preserve"> Translation machinery-associated protein 7 OS=Homo sapiens GN=TMA7 PE=1 SV=1</t>
  </si>
  <si>
    <t>TMA7</t>
  </si>
  <si>
    <t>Q12849</t>
  </si>
  <si>
    <t>GRSF1_HUMAN</t>
  </si>
  <si>
    <t xml:space="preserve"> G-rich sequence factor 1 OS=Homo sapiens GN=GRSF1 PE=1 SV=3</t>
  </si>
  <si>
    <t>GRSF1</t>
  </si>
  <si>
    <t>Q00169</t>
  </si>
  <si>
    <t>PIPNA_HUMAN</t>
  </si>
  <si>
    <t xml:space="preserve"> Phosphatidylinositol transfer protein alpha isoform OS=Homo sapiens GN=PITPNA PE=1 SV=2</t>
  </si>
  <si>
    <t>PITPNA</t>
  </si>
  <si>
    <t>Q8N884</t>
  </si>
  <si>
    <t>CGAS_HUMAN</t>
  </si>
  <si>
    <t xml:space="preserve"> Cyclic GMP-AMP synthase OS=Homo sapiens GN=MB21D1 PE=1 SV=2</t>
  </si>
  <si>
    <t>MB21D1</t>
  </si>
  <si>
    <t>Q53S33</t>
  </si>
  <si>
    <t>BOLA3_HUMAN</t>
  </si>
  <si>
    <t xml:space="preserve"> BolA-like protein 3 OS=Homo sapiens GN=BOLA3 PE=1 SV=1</t>
  </si>
  <si>
    <t>BOLA3</t>
  </si>
  <si>
    <t>Q04637</t>
  </si>
  <si>
    <t>IF4G1_HUMAN</t>
  </si>
  <si>
    <t xml:space="preserve"> Eukaryotic translation initiation factor 4 gamma 1 OS=Homo sapiens GN=EIF4G1 PE=1 SV=4</t>
  </si>
  <si>
    <t>EIF4G1</t>
  </si>
  <si>
    <t>P43250</t>
  </si>
  <si>
    <t>GRK6_HUMAN</t>
  </si>
  <si>
    <t xml:space="preserve"> G protein-coupled receptor kinase 6 OS=Homo sapiens GN=GRK6 PE=1 SV=2</t>
  </si>
  <si>
    <t>GRK6</t>
  </si>
  <si>
    <t>Q9BSJ5</t>
  </si>
  <si>
    <t>CQ080_HUMAN</t>
  </si>
  <si>
    <t xml:space="preserve"> Uncharacterized protein C17orf80 OS=Homo sapiens GN=C17orf80 PE=2 SV=2</t>
  </si>
  <si>
    <t>C17orf80</t>
  </si>
  <si>
    <t>Q4G0F5</t>
  </si>
  <si>
    <t>VP26B_HUMAN</t>
  </si>
  <si>
    <t xml:space="preserve"> Vacuolar protein sorting-associated protein 26B OS=Homo sapiens GN=VPS26B PE=1 SV=2</t>
  </si>
  <si>
    <t>VPS26B</t>
  </si>
  <si>
    <t>O00411</t>
  </si>
  <si>
    <t>RPOM_HUMAN</t>
  </si>
  <si>
    <t xml:space="preserve"> DNA-directed RNA polymerase, mitochondrial OS=Homo sapiens GN=POLRMT PE=1 SV=2</t>
  </si>
  <si>
    <t>POLRMT</t>
  </si>
  <si>
    <t>O43716</t>
  </si>
  <si>
    <t>GATC_HUMAN</t>
  </si>
  <si>
    <t xml:space="preserve"> Glutamyl-tRNA(Gln) amidotransferase subunit C, mitochondrial OS=Homo sapiens GN=GATC PE=1 SV=1</t>
  </si>
  <si>
    <t>GATC</t>
  </si>
  <si>
    <t>Q6DKI1</t>
  </si>
  <si>
    <t>RL7L_HUMAN</t>
  </si>
  <si>
    <t xml:space="preserve"> 60S ribosomal protein L7-like 1 OS=Homo sapiens GN=RPL7L1 PE=1 SV=1</t>
  </si>
  <si>
    <t>RPL7L1</t>
  </si>
  <si>
    <t>Q96D46</t>
  </si>
  <si>
    <t>NMD3_HUMAN</t>
  </si>
  <si>
    <t xml:space="preserve"> 60S ribosomal export protein NMD3 OS=Homo sapiens GN=NMD3 PE=1 SV=1</t>
  </si>
  <si>
    <t>NMD3</t>
  </si>
  <si>
    <t>Q9NYL2</t>
  </si>
  <si>
    <t>MLTK_HUMAN</t>
  </si>
  <si>
    <t xml:space="preserve"> Mitogen-activated protein kinase kinase kinase MLT OS=Homo sapiens GN=ZAK PE=1 SV=3</t>
  </si>
  <si>
    <t>ZAK</t>
  </si>
  <si>
    <t>P31629</t>
  </si>
  <si>
    <t>ZEP2_HUMAN</t>
  </si>
  <si>
    <t xml:space="preserve"> Transcription factor HIVEP2 OS=Homo sapiens GN=HIVEP2 PE=1 SV=2</t>
  </si>
  <si>
    <t>HIVEP2</t>
  </si>
  <si>
    <t>Q9UGJ0</t>
  </si>
  <si>
    <t>AAKG2_HUMAN</t>
  </si>
  <si>
    <t xml:space="preserve"> 5-AMP-activated protein kinase subunit gamma-2 OS=Homo sapiens GN=PRKAG2 PE=1 SV=1</t>
  </si>
  <si>
    <t>PRKAG2</t>
  </si>
  <si>
    <t>Q9H1B5</t>
  </si>
  <si>
    <t>XYLT2_HUMAN</t>
  </si>
  <si>
    <t xml:space="preserve"> Xylosyltransferase 2 OS=Homo sapiens GN=XYLT2 PE=1 SV=2</t>
  </si>
  <si>
    <t>XYLT2</t>
  </si>
  <si>
    <t>P49427</t>
  </si>
  <si>
    <t>UB2R1_HUMAN</t>
  </si>
  <si>
    <t xml:space="preserve"> Ubiquitin-conjugating enzyme E2 R1 OS=Homo sapiens GN=CDC34 PE=1 SV=2</t>
  </si>
  <si>
    <t>CDC34</t>
  </si>
  <si>
    <t>Q9Y6A9</t>
  </si>
  <si>
    <t>SPCS1_HUMAN</t>
  </si>
  <si>
    <t xml:space="preserve"> Signal peptidase complex subunit 1 OS=Homo sapiens GN=SPCS1 PE=1 SV=4</t>
  </si>
  <si>
    <t>SPCS1</t>
  </si>
  <si>
    <t>Q6NUN9</t>
  </si>
  <si>
    <t>ZN746_HUMAN</t>
  </si>
  <si>
    <t xml:space="preserve"> Zinc finger protein 746 OS=Homo sapiens GN=ZNF746 PE=1 SV=1</t>
  </si>
  <si>
    <t>ZNF746</t>
  </si>
  <si>
    <t>Q9NS93</t>
  </si>
  <si>
    <t>TM7S3_HUMAN</t>
  </si>
  <si>
    <t xml:space="preserve"> Transmembrane 7 superfamily member 3 OS=Homo sapiens GN=TM7SF3 PE=2 SV=1</t>
  </si>
  <si>
    <t>TM7SF3</t>
  </si>
  <si>
    <t>Q14978</t>
  </si>
  <si>
    <t>NOLC1_HUMAN</t>
  </si>
  <si>
    <t xml:space="preserve"> Nucleolar and coiled-body phosphoprotein 1 OS=Homo sapiens GN=NOLC1 PE=1 SV=2</t>
  </si>
  <si>
    <t>NOLC1</t>
  </si>
  <si>
    <t>O75143</t>
  </si>
  <si>
    <t>ATG13_HUMAN</t>
  </si>
  <si>
    <t xml:space="preserve"> Autophagy-related protein 13 OS=Homo sapiens GN=ATG13 PE=1 SV=1</t>
  </si>
  <si>
    <t>ATG13</t>
  </si>
  <si>
    <t>P39656</t>
  </si>
  <si>
    <t>OST48_HUMAN</t>
  </si>
  <si>
    <t xml:space="preserve"> Dolichyl-diphosphooligosaccharide--protein glycosyltransferase 48 kDa subunit OS=Homo sapiens GN=DDOST PE=1 SV=4</t>
  </si>
  <si>
    <t>DDOST</t>
  </si>
  <si>
    <t>P12429</t>
  </si>
  <si>
    <t>ANXA3_HUMAN</t>
  </si>
  <si>
    <t xml:space="preserve"> Annexin A3 OS=Homo sapiens GN=ANXA3 PE=1 SV=3</t>
  </si>
  <si>
    <t>ANXA3</t>
  </si>
  <si>
    <t>Q9C0D6</t>
  </si>
  <si>
    <t>FHDC1_HUMAN</t>
  </si>
  <si>
    <t xml:space="preserve"> FH2 domain-containing protein 1 OS=Homo sapiens GN=FHDC1 PE=1 SV=2</t>
  </si>
  <si>
    <t>FHDC1</t>
  </si>
  <si>
    <t>P17405</t>
  </si>
  <si>
    <t>ASM_HUMAN</t>
  </si>
  <si>
    <t xml:space="preserve"> Sphingomyelin phosphodiesterase OS=Homo sapiens GN=SMPD1 PE=1 SV=4</t>
  </si>
  <si>
    <t>SMPD1</t>
  </si>
  <si>
    <t>P51684</t>
  </si>
  <si>
    <t>CCR6_HUMAN</t>
  </si>
  <si>
    <t xml:space="preserve"> C-C chemokine receptor type 6 OS=Homo sapiens GN=CCR6 PE=2 SV=2</t>
  </si>
  <si>
    <t>CCR6</t>
  </si>
  <si>
    <t>Q9UBU6</t>
  </si>
  <si>
    <t>FA8A1_HUMAN</t>
  </si>
  <si>
    <t xml:space="preserve"> Protein FAM8A1 OS=Homo sapiens GN=FAM8A1 PE=1 SV=1</t>
  </si>
  <si>
    <t>FAM8A1</t>
  </si>
  <si>
    <t>Q15223</t>
  </si>
  <si>
    <t>NECT1_HUMAN</t>
  </si>
  <si>
    <t xml:space="preserve"> Nectin-1 OS=Homo sapiens GN=NECTIN1 PE=1 SV=3</t>
  </si>
  <si>
    <t>NECTIN1</t>
  </si>
  <si>
    <t>P15559</t>
  </si>
  <si>
    <t>NQO1_HUMAN</t>
  </si>
  <si>
    <t xml:space="preserve"> NAD(P)H dehydrogenase [quinone] 1 OS=Homo sapiens GN=NQO1 PE=1 SV=1</t>
  </si>
  <si>
    <t>NQO1</t>
  </si>
  <si>
    <t>Q9UGP8</t>
  </si>
  <si>
    <t>SEC63_HUMAN</t>
  </si>
  <si>
    <t xml:space="preserve"> Translocation protein SEC63 homolog OS=Homo sapiens GN=SEC63 PE=1 SV=2</t>
  </si>
  <si>
    <t>SEC63</t>
  </si>
  <si>
    <t>P09110</t>
  </si>
  <si>
    <t>THIK_HUMAN</t>
  </si>
  <si>
    <t xml:space="preserve"> 3-ketoacyl-CoA thiolase, peroxisomal OS=Homo sapiens GN=ACAA1 PE=1 SV=2</t>
  </si>
  <si>
    <t>ACAA1</t>
  </si>
  <si>
    <t>P22570</t>
  </si>
  <si>
    <t>ADRO_HUMAN</t>
  </si>
  <si>
    <t xml:space="preserve"> NADPH:adrenodoxin oxidoreductase, mitochondrial OS=Homo sapiens GN=FDXR PE=1 SV=3</t>
  </si>
  <si>
    <t>FDXR</t>
  </si>
  <si>
    <t>Q15437</t>
  </si>
  <si>
    <t>SC23B_HUMAN</t>
  </si>
  <si>
    <t xml:space="preserve"> Protein transport protein Sec23B OS=Homo sapiens GN=SEC23B PE=1 SV=2</t>
  </si>
  <si>
    <t>SEC23B</t>
  </si>
  <si>
    <t>Q96J02</t>
  </si>
  <si>
    <t>ITCH_HUMAN</t>
  </si>
  <si>
    <t xml:space="preserve"> E3 ubiquitin-protein ligase Itchy homolog OS=Homo sapiens GN=ITCH PE=1 SV=2</t>
  </si>
  <si>
    <t>ITCH</t>
  </si>
  <si>
    <t>P38571</t>
  </si>
  <si>
    <t>LICH_HUMAN</t>
  </si>
  <si>
    <t xml:space="preserve"> Lysosomal acid lipase/cholesteryl ester hydrolase OS=Homo sapiens GN=LIPA PE=1 SV=2</t>
  </si>
  <si>
    <t>LIPA</t>
  </si>
  <si>
    <t>Q16611</t>
  </si>
  <si>
    <t>BAK_HUMAN</t>
  </si>
  <si>
    <t xml:space="preserve"> Bcl-2 homologous antagonist/killer OS=Homo sapiens GN=BAK1 PE=1 SV=1</t>
  </si>
  <si>
    <t>BAK1</t>
  </si>
  <si>
    <t>Q13283</t>
  </si>
  <si>
    <t>G3BP1_HUMAN</t>
  </si>
  <si>
    <t xml:space="preserve"> Ras GTPase-activating protein-binding protein 1 OS=Homo sapiens GN=G3BP1 PE=1 SV=1</t>
  </si>
  <si>
    <t>G3BP1</t>
  </si>
  <si>
    <t>Q9NZ63</t>
  </si>
  <si>
    <t>CI078_HUMAN</t>
  </si>
  <si>
    <t xml:space="preserve"> Uncharacterized protein C9orf78 OS=Homo sapiens GN=C9orf78 PE=1 SV=1</t>
  </si>
  <si>
    <t>C9orf78</t>
  </si>
  <si>
    <t>P60604</t>
  </si>
  <si>
    <t>UB2G2_HUMAN</t>
  </si>
  <si>
    <t xml:space="preserve"> Ubiquitin-conjugating enzyme E2 G2 OS=Homo sapiens GN=UBE2G2 PE=1 SV=1</t>
  </si>
  <si>
    <t>UBE2G2</t>
  </si>
  <si>
    <t>Q5BJH2</t>
  </si>
  <si>
    <t>TM128_HUMAN</t>
  </si>
  <si>
    <t xml:space="preserve"> Transmembrane protein 128 OS=Homo sapiens GN=TMEM128 PE=1 SV=1</t>
  </si>
  <si>
    <t>TMEM128</t>
  </si>
  <si>
    <t>P60981</t>
  </si>
  <si>
    <t>DEST_HUMAN</t>
  </si>
  <si>
    <t xml:space="preserve"> Destrin OS=Homo sapiens GN=DSTN PE=1 SV=3</t>
  </si>
  <si>
    <t>DSTN</t>
  </si>
  <si>
    <t>Q7L2E3</t>
  </si>
  <si>
    <t>DHX30_HUMAN</t>
  </si>
  <si>
    <t xml:space="preserve"> Putative ATP-dependent RNA helicase DHX30 OS=Homo sapiens GN=DHX30 PE=1 SV=1</t>
  </si>
  <si>
    <t>DHX30</t>
  </si>
  <si>
    <t>Q9H0K6</t>
  </si>
  <si>
    <t>PUS7L_HUMAN</t>
  </si>
  <si>
    <t xml:space="preserve"> Pseudouridylate synthase 7 homolog-like protein OS=Homo sapiens GN=PUS7L PE=1 SV=1</t>
  </si>
  <si>
    <t>PUS7L</t>
  </si>
  <si>
    <t>Q8TF74</t>
  </si>
  <si>
    <t>WIPF2_HUMAN</t>
  </si>
  <si>
    <t xml:space="preserve"> WAS/WASL-interacting protein family member 2 OS=Homo sapiens GN=WIPF2 PE=1 SV=1</t>
  </si>
  <si>
    <t>WIPF2</t>
  </si>
  <si>
    <t>O75648</t>
  </si>
  <si>
    <t>MTU1_HUMAN</t>
  </si>
  <si>
    <t xml:space="preserve"> Mitochondrial tRNA-specific 2-thiouridylase 1 OS=Homo sapiens GN=TRMU PE=1 SV=2</t>
  </si>
  <si>
    <t>TRMU</t>
  </si>
  <si>
    <t>Q9NP61</t>
  </si>
  <si>
    <t>ARFG3_HUMAN</t>
  </si>
  <si>
    <t xml:space="preserve"> ADP-ribosylation factor GTPase-activating protein 3 OS=Homo sapiens GN=ARFGAP3 PE=1 SV=1</t>
  </si>
  <si>
    <t>ARFGAP3</t>
  </si>
  <si>
    <t>O94855</t>
  </si>
  <si>
    <t>SC24D_HUMAN</t>
  </si>
  <si>
    <t xml:space="preserve"> Protein transport protein Sec24D OS=Homo sapiens GN=SEC24D PE=1 SV=2</t>
  </si>
  <si>
    <t>SEC24D</t>
  </si>
  <si>
    <t>Q9UHB9</t>
  </si>
  <si>
    <t>SRP68_HUMAN</t>
  </si>
  <si>
    <t xml:space="preserve"> Signal recognition particle subunit SRP68 OS=Homo sapiens GN=SRP68 PE=1 SV=2</t>
  </si>
  <si>
    <t>SRP68</t>
  </si>
  <si>
    <t>Q9BUK6</t>
  </si>
  <si>
    <t>MSTO1_HUMAN</t>
  </si>
  <si>
    <t xml:space="preserve"> Protein misato homolog 1 OS=Homo sapiens GN=MSTO1 PE=1 SV=1</t>
  </si>
  <si>
    <t>MSTO1</t>
  </si>
  <si>
    <t>Q02818</t>
  </si>
  <si>
    <t>NUCB1_HUMAN</t>
  </si>
  <si>
    <t xml:space="preserve"> Nucleobindin-1 OS=Homo sapiens GN=NUCB1 PE=1 SV=4</t>
  </si>
  <si>
    <t>NUCB1</t>
  </si>
  <si>
    <t>Q9ULV4</t>
  </si>
  <si>
    <t>COR1C_HUMAN</t>
  </si>
  <si>
    <t xml:space="preserve"> Coronin-1C OS=Homo sapiens GN=CORO1C PE=1 SV=1</t>
  </si>
  <si>
    <t>CORO1C</t>
  </si>
  <si>
    <t>P0DMV9</t>
  </si>
  <si>
    <t>HS71B_HUMAN</t>
  </si>
  <si>
    <t xml:space="preserve"> Heat shock 70 kDa protein 1B OS=Homo sapiens GN=HSPA1B PE=1 SV=1</t>
  </si>
  <si>
    <t>HSPA1B</t>
  </si>
  <si>
    <t>O75419</t>
  </si>
  <si>
    <t>CDC45_HUMAN</t>
  </si>
  <si>
    <t xml:space="preserve"> Cell division control protein 45 homolog OS=Homo sapiens GN=CDC45 PE=1 SV=1</t>
  </si>
  <si>
    <t>CDC45</t>
  </si>
  <si>
    <t>Q02790</t>
  </si>
  <si>
    <t>FKBP4_HUMAN</t>
  </si>
  <si>
    <t xml:space="preserve"> Peptidyl-prolyl cis-trans isomerase FKBP4 OS=Homo sapiens GN=FKBP4 PE=1 SV=3</t>
  </si>
  <si>
    <t>FKBP4</t>
  </si>
  <si>
    <t>Q92623</t>
  </si>
  <si>
    <t>TTC9A_HUMAN</t>
  </si>
  <si>
    <t xml:space="preserve"> Tetratricopeptide repeat protein 9A OS=Homo sapiens GN=TTC9 PE=1 SV=3</t>
  </si>
  <si>
    <t>TTC9</t>
  </si>
  <si>
    <t>Q01581</t>
  </si>
  <si>
    <t>HMCS1_HUMAN</t>
  </si>
  <si>
    <t xml:space="preserve"> Hydroxymethylglutaryl-CoA synthase, cytoplasmic OS=Homo sapiens GN=HMGCS1 PE=1 SV=2</t>
  </si>
  <si>
    <t>HMGCS1</t>
  </si>
  <si>
    <t>Q969K3</t>
  </si>
  <si>
    <t>RNF34_HUMAN</t>
  </si>
  <si>
    <t xml:space="preserve"> E3 ubiquitin-protein ligase RNF34 OS=Homo sapiens GN=RNF34 PE=1 SV=1</t>
  </si>
  <si>
    <t>RNF34</t>
  </si>
  <si>
    <t>Q8IX15</t>
  </si>
  <si>
    <t>HOMEZ_HUMAN</t>
  </si>
  <si>
    <t xml:space="preserve"> Homeobox and leucine zipper protein Homez OS=Homo sapiens GN=HOMEZ PE=1 SV=2</t>
  </si>
  <si>
    <t>HOMEZ</t>
  </si>
  <si>
    <t>Q15274</t>
  </si>
  <si>
    <t>NADC_HUMAN</t>
  </si>
  <si>
    <t xml:space="preserve"> Nicotinate-nucleotide pyrophosphorylase [carboxylating] OS=Homo sapiens GN=QPRT PE=1 SV=3</t>
  </si>
  <si>
    <t>QPRT</t>
  </si>
  <si>
    <t>Q8TF76</t>
  </si>
  <si>
    <t>HASP_HUMAN</t>
  </si>
  <si>
    <t xml:space="preserve"> Serine/threonine-protein kinase haspin OS=Homo sapiens GN=GSG2 PE=1 SV=3</t>
  </si>
  <si>
    <t>GSG2</t>
  </si>
  <si>
    <t>Q9UHY8</t>
  </si>
  <si>
    <t>FEZ2_HUMAN</t>
  </si>
  <si>
    <t xml:space="preserve"> Fasciculation and elongation protein zeta-2 OS=Homo sapiens GN=FEZ2 PE=1 SV=2</t>
  </si>
  <si>
    <t>FEZ2</t>
  </si>
  <si>
    <t>Q9NRQ5</t>
  </si>
  <si>
    <t>SMCO4_HUMAN</t>
  </si>
  <si>
    <t xml:space="preserve"> Single-pass membrane and coiled-coil domain-containing protein 4 OS=Homo sapiens GN=SMCO4 PE=1 SV=1</t>
  </si>
  <si>
    <t>SMCO4</t>
  </si>
  <si>
    <t>P01112</t>
  </si>
  <si>
    <t>RASH_HUMAN</t>
  </si>
  <si>
    <t xml:space="preserve"> GTPase HRas OS=Homo sapiens GN=HRAS PE=1 SV=1</t>
  </si>
  <si>
    <t>HRAS</t>
  </si>
  <si>
    <t>O43772</t>
  </si>
  <si>
    <t>MCAT_HUMAN</t>
  </si>
  <si>
    <t xml:space="preserve"> Mitochondrial carnitine/acylcarnitine carrier protein OS=Homo sapiens GN=SLC25A20 PE=1 SV=1</t>
  </si>
  <si>
    <t>SLC25A20</t>
  </si>
  <si>
    <t>O15431</t>
  </si>
  <si>
    <t>COPT1_HUMAN</t>
  </si>
  <si>
    <t xml:space="preserve"> High affinity copper uptake protein 1 OS=Homo sapiens GN=SLC31A1 PE=1 SV=1</t>
  </si>
  <si>
    <t>SLC31A1</t>
  </si>
  <si>
    <t>Q10589</t>
  </si>
  <si>
    <t>BST2_HUMAN</t>
  </si>
  <si>
    <t xml:space="preserve"> Bone marrow stromal antigen 2 OS=Homo sapiens GN=BST2 PE=1 SV=1</t>
  </si>
  <si>
    <t>BST2</t>
  </si>
  <si>
    <t>Q96KC9</t>
  </si>
  <si>
    <t>CABS1_HUMAN</t>
  </si>
  <si>
    <t xml:space="preserve"> Calcium-binding and spermatid-specific protein 1 OS=Homo sapiens GN=CABS1 PE=2 SV=3</t>
  </si>
  <si>
    <t>CABS1</t>
  </si>
  <si>
    <t>O14523</t>
  </si>
  <si>
    <t>C2C2L_HUMAN</t>
  </si>
  <si>
    <t xml:space="preserve"> C2 domain-containing protein 2-like OS=Homo sapiens GN=C2CD2L PE=1 SV=3</t>
  </si>
  <si>
    <t>C2CD2L</t>
  </si>
  <si>
    <t>Q9UBW8</t>
  </si>
  <si>
    <t>CSN7A_HUMAN</t>
  </si>
  <si>
    <t xml:space="preserve"> COP9 signalosome complex subunit 7a OS=Homo sapiens GN=COPS7A PE=1 SV=1</t>
  </si>
  <si>
    <t>COPS7A</t>
  </si>
  <si>
    <t>Q9P032</t>
  </si>
  <si>
    <t>NDUF4_HUMAN</t>
  </si>
  <si>
    <t xml:space="preserve"> NADH dehydrogenase [ubiquinone] 1 alpha subcomplex assembly factor 4 OS=Homo sapiens GN=NDUFAF4 PE=1 SV=1</t>
  </si>
  <si>
    <t>NDUFAF4</t>
  </si>
  <si>
    <t>Q8NEM2</t>
  </si>
  <si>
    <t>SHCBP_HUMAN</t>
  </si>
  <si>
    <t xml:space="preserve"> SHC SH2 domain-binding protein 1 OS=Homo sapiens GN=SHCBP1 PE=1 SV=3</t>
  </si>
  <si>
    <t>SHCBP1</t>
  </si>
  <si>
    <t>Q96NT1</t>
  </si>
  <si>
    <t>NP1L5_HUMAN</t>
  </si>
  <si>
    <t xml:space="preserve"> Nucleosome assembly protein 1-like 5 OS=Homo sapiens GN=NAP1L5 PE=2 SV=1</t>
  </si>
  <si>
    <t>NAP1L5</t>
  </si>
  <si>
    <t>P14735</t>
  </si>
  <si>
    <t>IDE_HUMAN</t>
  </si>
  <si>
    <t xml:space="preserve"> Insulin-degrading enzyme OS=Homo sapiens GN=IDE PE=1 SV=4</t>
  </si>
  <si>
    <t>IDE</t>
  </si>
  <si>
    <t>Q8N5M4</t>
  </si>
  <si>
    <t>TTC9C_HUMAN</t>
  </si>
  <si>
    <t xml:space="preserve"> Tetratricopeptide repeat protein 9C OS=Homo sapiens GN=TTC9C PE=1 SV=1</t>
  </si>
  <si>
    <t>TTC9C</t>
  </si>
  <si>
    <t>Q969V3</t>
  </si>
  <si>
    <t>NCLN_HUMAN</t>
  </si>
  <si>
    <t xml:space="preserve"> Nicalin OS=Homo sapiens GN=NCLN PE=1 SV=2</t>
  </si>
  <si>
    <t>NCLN</t>
  </si>
  <si>
    <t>Q9H078</t>
  </si>
  <si>
    <t>CLPB_HUMAN</t>
  </si>
  <si>
    <t xml:space="preserve"> Caseinolytic peptidase B protein homolog OS=Homo sapiens GN=CLPB PE=1 SV=1</t>
  </si>
  <si>
    <t>CLPB</t>
  </si>
  <si>
    <t>L0R8F8</t>
  </si>
  <si>
    <t>Q9UNW1</t>
  </si>
  <si>
    <t>MINP1_HUMAN</t>
  </si>
  <si>
    <t xml:space="preserve"> Multiple inositol polyphosphate phosphatase 1 OS=Homo sapiens GN=MINPP1 PE=1 SV=1</t>
  </si>
  <si>
    <t>MINPP1</t>
  </si>
  <si>
    <t>P13598</t>
  </si>
  <si>
    <t>ICAM2_HUMAN</t>
  </si>
  <si>
    <t xml:space="preserve"> Intercellular adhesion molecule 2 OS=Homo sapiens GN=ICAM2 PE=1 SV=2</t>
  </si>
  <si>
    <t>ICAM2</t>
  </si>
  <si>
    <t>P49917</t>
  </si>
  <si>
    <t>DNLI4_HUMAN</t>
  </si>
  <si>
    <t xml:space="preserve"> DNA ligase 4 OS=Homo sapiens GN=LIG4 PE=1 SV=2</t>
  </si>
  <si>
    <t>LIG4</t>
  </si>
  <si>
    <t>Q14258</t>
  </si>
  <si>
    <t>TRI25_HUMAN</t>
  </si>
  <si>
    <t xml:space="preserve"> E3 ubiquitin/ISG15 ligase TRIM25 OS=Homo sapiens GN=TRIM25 PE=1 SV=2</t>
  </si>
  <si>
    <t>TRIM25</t>
  </si>
  <si>
    <t>Q9GZR2</t>
  </si>
  <si>
    <t>REXO4_HUMAN</t>
  </si>
  <si>
    <t xml:space="preserve"> RNA exonuclease 4 OS=Homo sapiens GN=REXO4 PE=1 SV=2</t>
  </si>
  <si>
    <t>REXO4</t>
  </si>
  <si>
    <t>Q9BQ95</t>
  </si>
  <si>
    <t>ECSIT_HUMAN</t>
  </si>
  <si>
    <t xml:space="preserve"> Evolutionarily conserved signaling intermediate in Toll pathway, mitochondrial OS=Homo sapiens GN=ECSIT PE=1 SV=1</t>
  </si>
  <si>
    <t>ECSIT</t>
  </si>
  <si>
    <t>Q86U90</t>
  </si>
  <si>
    <t>YRDC_HUMAN</t>
  </si>
  <si>
    <t xml:space="preserve"> YrdC domain-containing protein, mitochondrial OS=Homo sapiens GN=YRDC PE=1 SV=1</t>
  </si>
  <si>
    <t>YRDC</t>
  </si>
  <si>
    <t>O00461</t>
  </si>
  <si>
    <t>GOLI4_HUMAN</t>
  </si>
  <si>
    <t xml:space="preserve"> Golgi integral membrane protein 4 OS=Homo sapiens GN=GOLIM4 PE=1 SV=1</t>
  </si>
  <si>
    <t>GOLIM4</t>
  </si>
  <si>
    <t>Q6PIU2</t>
  </si>
  <si>
    <t>NCEH1_HUMAN</t>
  </si>
  <si>
    <t xml:space="preserve"> Neutral cholesterol ester hydrolase 1 OS=Homo sapiens GN=NCEH1 PE=1 SV=3</t>
  </si>
  <si>
    <t>NCEH1</t>
  </si>
  <si>
    <t>P51790</t>
  </si>
  <si>
    <t>CLCN3_HUMAN</t>
  </si>
  <si>
    <t xml:space="preserve"> H(+)/Cl(-) exchange transporter 3 OS=Homo sapiens GN=CLCN3 PE=1 SV=2</t>
  </si>
  <si>
    <t>CLCN3</t>
  </si>
  <si>
    <t>Q96HE9</t>
  </si>
  <si>
    <t>PRR11_HUMAN</t>
  </si>
  <si>
    <t xml:space="preserve"> Proline-rich protein 11 OS=Homo sapiens GN=PRR11 PE=1 SV=1</t>
  </si>
  <si>
    <t>PRR11</t>
  </si>
  <si>
    <t>Q9H992</t>
  </si>
  <si>
    <t>MARH7_HUMAN</t>
  </si>
  <si>
    <t xml:space="preserve"> E3 ubiquitin-protein ligase MARCH7 OS=Homo sapiens GN=MARCH7 PE=1 SV=1</t>
  </si>
  <si>
    <t>P18077</t>
  </si>
  <si>
    <t>RL35A_HUMAN</t>
  </si>
  <si>
    <t xml:space="preserve"> 60S ribosomal protein L35a OS=Homo sapiens GN=RPL35A PE=1 SV=2</t>
  </si>
  <si>
    <t>RPL35A</t>
  </si>
  <si>
    <t>P41567</t>
  </si>
  <si>
    <t>EIF1_HUMAN</t>
  </si>
  <si>
    <t xml:space="preserve"> Eukaryotic translation initiation factor 1 OS=Homo sapiens GN=EIF1 PE=1 SV=1</t>
  </si>
  <si>
    <t>EIF1</t>
  </si>
  <si>
    <t>Q9Y5P6</t>
  </si>
  <si>
    <t>GMPPB_HUMAN</t>
  </si>
  <si>
    <t xml:space="preserve"> Mannose-1-phosphate guanyltransferase beta OS=Homo sapiens GN=GMPPB PE=1 SV=2</t>
  </si>
  <si>
    <t>GMPPB</t>
  </si>
  <si>
    <t>Q9BVK6</t>
  </si>
  <si>
    <t>TMED9_HUMAN</t>
  </si>
  <si>
    <t xml:space="preserve"> Transmembrane emp24 domain-containing protein 9 OS=Homo sapiens GN=TMED9 PE=1 SV=2</t>
  </si>
  <si>
    <t>TMED9</t>
  </si>
  <si>
    <t>O15260</t>
  </si>
  <si>
    <t>SURF4_HUMAN</t>
  </si>
  <si>
    <t xml:space="preserve"> Surfeit locus protein 4 OS=Homo sapiens GN=SURF4 PE=1 SV=3</t>
  </si>
  <si>
    <t>SURF4</t>
  </si>
  <si>
    <t>Q9UHR6</t>
  </si>
  <si>
    <t>ZNHI2_HUMAN</t>
  </si>
  <si>
    <t xml:space="preserve"> Zinc finger HIT domain-containing protein 2 OS=Homo sapiens GN=ZNHIT2 PE=1 SV=1</t>
  </si>
  <si>
    <t>ZNHIT2</t>
  </si>
  <si>
    <t>P53634</t>
  </si>
  <si>
    <t>CATC_HUMAN</t>
  </si>
  <si>
    <t xml:space="preserve"> Dipeptidyl peptidase 1 OS=Homo sapiens GN=CTSC PE=1 SV=2</t>
  </si>
  <si>
    <t>CTSC</t>
  </si>
  <si>
    <t>P49441</t>
  </si>
  <si>
    <t>INPP_HUMAN</t>
  </si>
  <si>
    <t xml:space="preserve"> Inositol polyphosphate 1-phosphatase OS=Homo sapiens GN=INPP1 PE=1 SV=1</t>
  </si>
  <si>
    <t>INPP1</t>
  </si>
  <si>
    <t>Q8WU10</t>
  </si>
  <si>
    <t>PYRD1_HUMAN</t>
  </si>
  <si>
    <t xml:space="preserve"> Pyridine nucleotide-disulfide oxidoreductase domain-containing protein 1 OS=Homo sapiens GN=PYROXD1 PE=1 SV=1</t>
  </si>
  <si>
    <t>PYROXD1</t>
  </si>
  <si>
    <t>Q96A56</t>
  </si>
  <si>
    <t>T53I1_HUMAN</t>
  </si>
  <si>
    <t xml:space="preserve"> Tumor protein p53-inducible nuclear protein 1 OS=Homo sapiens GN=TP53INP1 PE=1 SV=1</t>
  </si>
  <si>
    <t>TP53INP1</t>
  </si>
  <si>
    <t>Q13422</t>
  </si>
  <si>
    <t>IKZF1_HUMAN</t>
  </si>
  <si>
    <t xml:space="preserve"> DNA-binding protein Ikaros OS=Homo sapiens GN=IKZF1 PE=1 SV=1</t>
  </si>
  <si>
    <t>IKZF1</t>
  </si>
  <si>
    <t>Q9Y620</t>
  </si>
  <si>
    <t>RA54B_HUMAN</t>
  </si>
  <si>
    <t xml:space="preserve"> DNA repair and recombination protein RAD54B OS=Homo sapiens GN=RAD54B PE=1 SV=1</t>
  </si>
  <si>
    <t>RAD54B</t>
  </si>
  <si>
    <t>O00534</t>
  </si>
  <si>
    <t>VMA5A_HUMAN</t>
  </si>
  <si>
    <t xml:space="preserve"> von Willebrand factor A domain-containing protein 5A OS=Homo sapiens GN=VWA5A PE=2 SV=2</t>
  </si>
  <si>
    <t>VWA5A</t>
  </si>
  <si>
    <t>Q17RY0</t>
  </si>
  <si>
    <t>CPEB4_HUMAN</t>
  </si>
  <si>
    <t xml:space="preserve"> Cytoplasmic polyadenylation element-binding protein 4 OS=Homo sapiens GN=CPEB4 PE=1 SV=1</t>
  </si>
  <si>
    <t>CPEB4</t>
  </si>
  <si>
    <t>Q7Z7K6</t>
  </si>
  <si>
    <t>CENPV_HUMAN</t>
  </si>
  <si>
    <t xml:space="preserve"> Centromere protein V OS=Homo sapiens GN=CENPV PE=1 SV=1</t>
  </si>
  <si>
    <t>CENPV</t>
  </si>
  <si>
    <t>P98173</t>
  </si>
  <si>
    <t>FAM3A_HUMAN</t>
  </si>
  <si>
    <t xml:space="preserve"> Protein FAM3A OS=Homo sapiens GN=FAM3A PE=1 SV=2</t>
  </si>
  <si>
    <t>FAM3A</t>
  </si>
  <si>
    <t>Q9ULF5</t>
  </si>
  <si>
    <t>S39AA_HUMAN</t>
  </si>
  <si>
    <t xml:space="preserve"> Zinc transporter ZIP10 OS=Homo sapiens GN=SLC39A10 PE=1 SV=2</t>
  </si>
  <si>
    <t>SLC39A10</t>
  </si>
  <si>
    <t>Q9NPF0</t>
  </si>
  <si>
    <t>CD320_HUMAN</t>
  </si>
  <si>
    <t xml:space="preserve"> CD320 antigen OS=Homo sapiens GN=CD320 PE=1 SV=1</t>
  </si>
  <si>
    <t>CD320</t>
  </si>
  <si>
    <t>Q8N4A0</t>
  </si>
  <si>
    <t>GALT4_HUMAN</t>
  </si>
  <si>
    <t xml:space="preserve"> Polypeptide N-acetylgalactosaminyltransferase 4 OS=Homo sapiens GN=GALNT4 PE=1 SV=2</t>
  </si>
  <si>
    <t>GALNT4</t>
  </si>
  <si>
    <t>O00592</t>
  </si>
  <si>
    <t>PODXL_HUMAN</t>
  </si>
  <si>
    <t xml:space="preserve"> Podocalyxin OS=Homo sapiens GN=PODXL PE=1 SV=2</t>
  </si>
  <si>
    <t>PODXL</t>
  </si>
  <si>
    <t>P27144</t>
  </si>
  <si>
    <t>KAD4_HUMAN</t>
  </si>
  <si>
    <t xml:space="preserve"> Adenylate kinase 4, mitochondrial OS=Homo sapiens GN=AK4 PE=1 SV=1</t>
  </si>
  <si>
    <t>AK4</t>
  </si>
  <si>
    <t>Q53FZ2</t>
  </si>
  <si>
    <t>ACSM3_HUMAN</t>
  </si>
  <si>
    <t xml:space="preserve"> Acyl-coenzyme A synthetase ACSM3, mitochondrial OS=Homo sapiens GN=ACSM3 PE=1 SV=2</t>
  </si>
  <si>
    <t>ACSM3</t>
  </si>
  <si>
    <t>P11279</t>
  </si>
  <si>
    <t>LAMP1_HUMAN</t>
  </si>
  <si>
    <t xml:space="preserve"> Lysosome-associated membrane glycoprotein 1 OS=Homo sapiens GN=LAMP1 PE=1 SV=3</t>
  </si>
  <si>
    <t>LAMP1</t>
  </si>
  <si>
    <t>O75298</t>
  </si>
  <si>
    <t>RTN2_HUMAN</t>
  </si>
  <si>
    <t xml:space="preserve"> Reticulon-2 OS=Homo sapiens GN=RTN2 PE=1 SV=1</t>
  </si>
  <si>
    <t>RTN2</t>
  </si>
  <si>
    <t>P48551</t>
  </si>
  <si>
    <t>INAR2_HUMAN</t>
  </si>
  <si>
    <t xml:space="preserve"> Interferon alpha/beta receptor 2 OS=Homo sapiens GN=IFNAR2 PE=1 SV=1</t>
  </si>
  <si>
    <t>IFNAR2</t>
  </si>
  <si>
    <t>P0C7X4</t>
  </si>
  <si>
    <t>FHL19_HUMAN</t>
  </si>
  <si>
    <t xml:space="preserve"> Putative ferritin heavy polypeptide-like 19 OS=Homo sapiens GN=FTH1P19 PE=5 SV=1</t>
  </si>
  <si>
    <t>FTH1P19</t>
  </si>
  <si>
    <t>Q9GZU1</t>
  </si>
  <si>
    <t>MCLN1_HUMAN</t>
  </si>
  <si>
    <t xml:space="preserve"> Mucolipin-1 OS=Homo sapiens GN=MCOLN1 PE=1 SV=1</t>
  </si>
  <si>
    <t>MCOLN1</t>
  </si>
  <si>
    <t>P47897</t>
  </si>
  <si>
    <t>SYQ_HUMAN</t>
  </si>
  <si>
    <t xml:space="preserve"> Glutamine--tRNA ligase OS=Homo sapiens GN=QARS PE=1 SV=1</t>
  </si>
  <si>
    <t>QARS</t>
  </si>
  <si>
    <t>P19623</t>
  </si>
  <si>
    <t>SPEE_HUMAN</t>
  </si>
  <si>
    <t xml:space="preserve"> Spermidine synthase OS=Homo sapiens GN=SRM PE=1 SV=1</t>
  </si>
  <si>
    <t>SRM</t>
  </si>
  <si>
    <t>Q9P2D0</t>
  </si>
  <si>
    <t>IBTK_HUMAN</t>
  </si>
  <si>
    <t xml:space="preserve"> Inhibitor of Bruton tyrosine kinase OS=Homo sapiens GN=IBTK PE=1 SV=3</t>
  </si>
  <si>
    <t>IBTK</t>
  </si>
  <si>
    <t>P13639</t>
  </si>
  <si>
    <t>EF2_HUMAN</t>
  </si>
  <si>
    <t xml:space="preserve"> Elongation factor 2 OS=Homo sapiens GN=EEF2 PE=1 SV=4</t>
  </si>
  <si>
    <t>EEF2</t>
  </si>
  <si>
    <t>O95714</t>
  </si>
  <si>
    <t>HERC2_HUMAN</t>
  </si>
  <si>
    <t xml:space="preserve"> E3 ubiquitin-protein ligase HERC2 OS=Homo sapiens GN=HERC2 PE=1 SV=2</t>
  </si>
  <si>
    <t>HERC2</t>
  </si>
  <si>
    <t>Q03701</t>
  </si>
  <si>
    <t>CEBPZ_HUMAN</t>
  </si>
  <si>
    <t xml:space="preserve"> CCAAT/enhancer-binding protein zeta OS=Homo sapiens GN=CEBPZ PE=1 SV=3</t>
  </si>
  <si>
    <t>CEBPZ</t>
  </si>
  <si>
    <t>Q5U5X0</t>
  </si>
  <si>
    <t>LYRM7_HUMAN</t>
  </si>
  <si>
    <t xml:space="preserve"> Complex III assembly factor LYRM7 OS=Homo sapiens GN=LYRM7 PE=1 SV=1</t>
  </si>
  <si>
    <t>LYRM7</t>
  </si>
  <si>
    <t>Q9Y2C4</t>
  </si>
  <si>
    <t>EXOG_HUMAN</t>
  </si>
  <si>
    <t xml:space="preserve"> Nuclease EXOG, mitochondrial OS=Homo sapiens GN=EXOG PE=1 SV=2</t>
  </si>
  <si>
    <t>EXOG</t>
  </si>
  <si>
    <t>Q13569</t>
  </si>
  <si>
    <t>TDG_HUMAN</t>
  </si>
  <si>
    <t xml:space="preserve"> G/T mismatch-specific thymine DNA glycosylase OS=Homo sapiens GN=TDG PE=1 SV=2</t>
  </si>
  <si>
    <t>TDG</t>
  </si>
  <si>
    <t>P35606</t>
  </si>
  <si>
    <t>COPB2_HUMAN</t>
  </si>
  <si>
    <t xml:space="preserve"> Coatomer subunit beta OS=Homo sapiens GN=COPB2 PE=1 SV=2</t>
  </si>
  <si>
    <t>COPB2</t>
  </si>
  <si>
    <t>P20336</t>
  </si>
  <si>
    <t>RAB3A_HUMAN</t>
  </si>
  <si>
    <t xml:space="preserve"> Ras-related protein Rab-3A OS=Homo sapiens GN=RAB3A PE=1 SV=1</t>
  </si>
  <si>
    <t>RAB3A</t>
  </si>
  <si>
    <t>Q15363</t>
  </si>
  <si>
    <t>TMED2_HUMAN</t>
  </si>
  <si>
    <t xml:space="preserve"> Transmembrane emp24 domain-containing protein 2 OS=Homo sapiens GN=TMED2 PE=1 SV=1</t>
  </si>
  <si>
    <t>TMED2</t>
  </si>
  <si>
    <t>Q6FIF0</t>
  </si>
  <si>
    <t>ZFAN6_HUMAN</t>
  </si>
  <si>
    <t xml:space="preserve"> AN1-type zinc finger protein 6 OS=Homo sapiens GN=ZFAND6 PE=1 SV=2</t>
  </si>
  <si>
    <t>ZFAND6</t>
  </si>
  <si>
    <t>Q6NYC1</t>
  </si>
  <si>
    <t>JMJD6_HUMAN</t>
  </si>
  <si>
    <t xml:space="preserve"> Bifunctional arginine demethylase and lysyl-hydroxylase JMJD6 OS=Homo sapiens GN=JMJD6 PE=1 SV=1</t>
  </si>
  <si>
    <t>JMJD6</t>
  </si>
  <si>
    <t>Q9UK73</t>
  </si>
  <si>
    <t>FEM1B_HUMAN</t>
  </si>
  <si>
    <t xml:space="preserve"> Protein fem-1 homolog B OS=Homo sapiens GN=FEM1B PE=1 SV=1</t>
  </si>
  <si>
    <t>FEM1B</t>
  </si>
  <si>
    <t>Q9Y678</t>
  </si>
  <si>
    <t>COPG1_HUMAN</t>
  </si>
  <si>
    <t xml:space="preserve"> Coatomer subunit gamma-1 OS=Homo sapiens GN=COPG1 PE=1 SV=1</t>
  </si>
  <si>
    <t>COPG1</t>
  </si>
  <si>
    <t>Q9BUB4</t>
  </si>
  <si>
    <t>ADAT1_HUMAN</t>
  </si>
  <si>
    <t xml:space="preserve"> tRNA-specific adenosine deaminase 1 OS=Homo sapiens GN=ADAT1 PE=1 SV=1</t>
  </si>
  <si>
    <t>ADAT1</t>
  </si>
  <si>
    <t>Q9BVS4</t>
  </si>
  <si>
    <t>RIOK2_HUMAN</t>
  </si>
  <si>
    <t xml:space="preserve"> Serine/threonine-protein kinase RIO2 OS=Homo sapiens GN=RIOK2 PE=1 SV=2</t>
  </si>
  <si>
    <t>RIOK2</t>
  </si>
  <si>
    <t>Q16134</t>
  </si>
  <si>
    <t>ETFD_HUMAN</t>
  </si>
  <si>
    <t xml:space="preserve"> Electron transfer flavoprotein-ubiquinone oxidoreductase, mitochondrial OS=Homo sapiens GN=ETFDH PE=1 SV=2</t>
  </si>
  <si>
    <t>ETFDH</t>
  </si>
  <si>
    <t>P17844</t>
  </si>
  <si>
    <t>DDX5_HUMAN</t>
  </si>
  <si>
    <t xml:space="preserve"> Probable ATP-dependent RNA helicase DDX5 OS=Homo sapiens GN=DDX5 PE=1 SV=1</t>
  </si>
  <si>
    <t>DDX5</t>
  </si>
  <si>
    <t>P49674</t>
  </si>
  <si>
    <t>KC1E_HUMAN</t>
  </si>
  <si>
    <t xml:space="preserve"> Casein kinase I isoform epsilon OS=Homo sapiens GN=CSNK1E PE=1 SV=1</t>
  </si>
  <si>
    <t>CSNK1E</t>
  </si>
  <si>
    <t>Q9Y289</t>
  </si>
  <si>
    <t>SC5A6_HUMAN</t>
  </si>
  <si>
    <t xml:space="preserve"> Sodium-dependent multivitamin transporter OS=Homo sapiens GN=SLC5A6 PE=2 SV=2</t>
  </si>
  <si>
    <t>SLC5A6</t>
  </si>
  <si>
    <t>Q96SZ6</t>
  </si>
  <si>
    <t>CK5P1_HUMAN</t>
  </si>
  <si>
    <t xml:space="preserve"> CDK5 regulatory subunit-associated protein 1 OS=Homo sapiens GN=CDK5RAP1 PE=1 SV=2</t>
  </si>
  <si>
    <t>CDK5RAP1</t>
  </si>
  <si>
    <t>P61513</t>
  </si>
  <si>
    <t>RL37A_HUMAN</t>
  </si>
  <si>
    <t xml:space="preserve"> 60S ribosomal protein L37a OS=Homo sapiens GN=RPL37A PE=1 SV=2</t>
  </si>
  <si>
    <t>RPL37A</t>
  </si>
  <si>
    <t>O15534</t>
  </si>
  <si>
    <t>PER1_HUMAN</t>
  </si>
  <si>
    <t xml:space="preserve"> Period circadian protein homolog 1 OS=Homo sapiens GN=PER1 PE=1 SV=2</t>
  </si>
  <si>
    <t>PER1</t>
  </si>
  <si>
    <t>Q6NXT6</t>
  </si>
  <si>
    <t>TAPT1_HUMAN</t>
  </si>
  <si>
    <t xml:space="preserve"> Transmembrane anterior posterior transformation protein 1 homolog OS=Homo sapiens GN=TAPT1 PE=1 SV=1</t>
  </si>
  <si>
    <t>TAPT1</t>
  </si>
  <si>
    <t>Q96DU3</t>
  </si>
  <si>
    <t>SLAF6_HUMAN</t>
  </si>
  <si>
    <t xml:space="preserve"> SLAM family member 6 OS=Homo sapiens GN=SLAMF6 PE=1 SV=3</t>
  </si>
  <si>
    <t>SLAMF6</t>
  </si>
  <si>
    <t>P18085</t>
  </si>
  <si>
    <t>ARF4_HUMAN</t>
  </si>
  <si>
    <t xml:space="preserve"> ADP-ribosylation factor 4 OS=Homo sapiens GN=ARF4 PE=1 SV=3</t>
  </si>
  <si>
    <t>ARF4</t>
  </si>
  <si>
    <t>Q9BVV7</t>
  </si>
  <si>
    <t>TIM21_HUMAN</t>
  </si>
  <si>
    <t xml:space="preserve"> Mitochondrial import inner membrane translocase subunit Tim21 OS=Homo sapiens GN=TIMM21 PE=1 SV=1</t>
  </si>
  <si>
    <t>TIMM21</t>
  </si>
  <si>
    <t>Q96F25</t>
  </si>
  <si>
    <t>ALG14_HUMAN</t>
  </si>
  <si>
    <t xml:space="preserve"> UDP-N-acetylglucosamine transferase subunit ALG14 homolog OS=Homo sapiens GN=ALG14 PE=1 SV=1</t>
  </si>
  <si>
    <t>ALG14</t>
  </si>
  <si>
    <t>Q99805</t>
  </si>
  <si>
    <t>TM9S2_HUMAN</t>
  </si>
  <si>
    <t xml:space="preserve"> Transmembrane 9 superfamily member 2 OS=Homo sapiens GN=TM9SF2 PE=1 SV=1</t>
  </si>
  <si>
    <t>TM9SF2</t>
  </si>
  <si>
    <t>Q8NBN7</t>
  </si>
  <si>
    <t>RDH13_HUMAN</t>
  </si>
  <si>
    <t xml:space="preserve"> Retinol dehydrogenase 13 OS=Homo sapiens GN=RDH13 PE=1 SV=2</t>
  </si>
  <si>
    <t>RDH13</t>
  </si>
  <si>
    <t>Q96AZ6</t>
  </si>
  <si>
    <t>ISG20_HUMAN</t>
  </si>
  <si>
    <t xml:space="preserve"> Interferon-stimulated gene 20 kDa protein OS=Homo sapiens GN=ISG20 PE=1 SV=2</t>
  </si>
  <si>
    <t>ISG20</t>
  </si>
  <si>
    <t>Q9ULJ6</t>
  </si>
  <si>
    <t>ZMIZ1_HUMAN</t>
  </si>
  <si>
    <t xml:space="preserve"> Zinc finger MIZ domain-containing protein 1 OS=Homo sapiens GN=ZMIZ1 PE=1 SV=3</t>
  </si>
  <si>
    <t>ZMIZ1</t>
  </si>
  <si>
    <t>Q8TB52</t>
  </si>
  <si>
    <t>FBX30_HUMAN</t>
  </si>
  <si>
    <t xml:space="preserve"> F-box only protein 30 OS=Homo sapiens GN=FBXO30 PE=1 SV=3</t>
  </si>
  <si>
    <t>FBXO30</t>
  </si>
  <si>
    <t>P86397</t>
  </si>
  <si>
    <t>HTD2_HUMAN</t>
  </si>
  <si>
    <t xml:space="preserve"> Hydroxyacyl-thioester dehydratase type 2, mitochondrial OS=Homo sapiens GN=RPP14 PE=1 SV=1</t>
  </si>
  <si>
    <t>RPP14</t>
  </si>
  <si>
    <t>Q05655</t>
  </si>
  <si>
    <t>KPCD_HUMAN</t>
  </si>
  <si>
    <t xml:space="preserve"> Protein kinase C delta type OS=Homo sapiens GN=PRKCD PE=1 SV=2</t>
  </si>
  <si>
    <t>PRKCD</t>
  </si>
  <si>
    <t>Q9Y3B6</t>
  </si>
  <si>
    <t>EMC9_HUMAN</t>
  </si>
  <si>
    <t xml:space="preserve"> ER membrane protein complex subunit 9 OS=Homo sapiens GN=EMC9 PE=1 SV=3</t>
  </si>
  <si>
    <t>EMC9</t>
  </si>
  <si>
    <t>Q8IZ52</t>
  </si>
  <si>
    <t>CHSS2_HUMAN</t>
  </si>
  <si>
    <t xml:space="preserve"> Chondroitin sulfate synthase 2 OS=Homo sapiens GN=CHPF PE=1 SV=2</t>
  </si>
  <si>
    <t>CHPF</t>
  </si>
  <si>
    <t>Q86TM6</t>
  </si>
  <si>
    <t>SYVN1_HUMAN</t>
  </si>
  <si>
    <t xml:space="preserve"> E3 ubiquitin-protein ligase synoviolin OS=Homo sapiens GN=SYVN1 PE=1 SV=2</t>
  </si>
  <si>
    <t>SYVN1</t>
  </si>
  <si>
    <t>Q15005</t>
  </si>
  <si>
    <t>SPCS2_HUMAN</t>
  </si>
  <si>
    <t xml:space="preserve"> Signal peptidase complex subunit 2 OS=Homo sapiens GN=SPCS2 PE=1 SV=3</t>
  </si>
  <si>
    <t>SPCS2</t>
  </si>
  <si>
    <t>Q9NRX1</t>
  </si>
  <si>
    <t>PNO1_HUMAN</t>
  </si>
  <si>
    <t xml:space="preserve"> RNA-binding protein PNO1 OS=Homo sapiens GN=PNO1 PE=1 SV=1</t>
  </si>
  <si>
    <t>PNO1</t>
  </si>
  <si>
    <t>Q8N0T1</t>
  </si>
  <si>
    <t>CH059_HUMAN</t>
  </si>
  <si>
    <t xml:space="preserve"> Uncharacterized protein C8orf59 OS=Homo sapiens GN=C8orf59 PE=1 SV=4</t>
  </si>
  <si>
    <t>C8orf59</t>
  </si>
  <si>
    <t>Q12834</t>
  </si>
  <si>
    <t>CDC20_HUMAN</t>
  </si>
  <si>
    <t xml:space="preserve"> Cell division cycle protein 20 homolog OS=Homo sapiens GN=CDC20 PE=1 SV=2</t>
  </si>
  <si>
    <t>CDC20</t>
  </si>
  <si>
    <t>Q16342</t>
  </si>
  <si>
    <t>PDCD2_HUMAN</t>
  </si>
  <si>
    <t xml:space="preserve"> Programmed cell death protein 2 OS=Homo sapiens GN=PDCD2 PE=1 SV=2</t>
  </si>
  <si>
    <t>PDCD2</t>
  </si>
  <si>
    <t>Q9BSB4</t>
  </si>
  <si>
    <t>ATGA1_HUMAN</t>
  </si>
  <si>
    <t xml:space="preserve"> Autophagy-related protein 101 OS=Homo sapiens GN=ATG101 PE=1 SV=1</t>
  </si>
  <si>
    <t>ATG101</t>
  </si>
  <si>
    <t>Q9Y4L1</t>
  </si>
  <si>
    <t>HYOU1_HUMAN</t>
  </si>
  <si>
    <t xml:space="preserve"> Hypoxia up-regulated protein 1 OS=Homo sapiens GN=HYOU1 PE=1 SV=1</t>
  </si>
  <si>
    <t>HYOU1</t>
  </si>
  <si>
    <t>O60678</t>
  </si>
  <si>
    <t>ANM3_HUMAN</t>
  </si>
  <si>
    <t xml:space="preserve"> Protein arginine N-methyltransferase 3 OS=Homo sapiens GN=PRMT3 PE=1 SV=3</t>
  </si>
  <si>
    <t>PRMT3</t>
  </si>
  <si>
    <t>Q5T3I0</t>
  </si>
  <si>
    <t>GPTC4_HUMAN</t>
  </si>
  <si>
    <t xml:space="preserve"> G patch domain-containing protein 4 OS=Homo sapiens GN=GPATCH4 PE=1 SV=2</t>
  </si>
  <si>
    <t>GPATCH4</t>
  </si>
  <si>
    <t>Q8IV08</t>
  </si>
  <si>
    <t>PLD3_HUMAN</t>
  </si>
  <si>
    <t xml:space="preserve"> Phospholipase D3 OS=Homo sapiens GN=PLD3 PE=1 SV=1</t>
  </si>
  <si>
    <t>PLD3</t>
  </si>
  <si>
    <t>O43505</t>
  </si>
  <si>
    <t>B4GA1_HUMAN</t>
  </si>
  <si>
    <t xml:space="preserve"> Beta-1,4-glucuronyltransferase 1 OS=Homo sapiens GN=B4GAT1 PE=1 SV=1</t>
  </si>
  <si>
    <t>B4GAT1</t>
  </si>
  <si>
    <t>Q99735</t>
  </si>
  <si>
    <t>MGST2_HUMAN</t>
  </si>
  <si>
    <t xml:space="preserve"> Microsomal glutathione S-transferase 2 OS=Homo sapiens GN=MGST2 PE=1 SV=1</t>
  </si>
  <si>
    <t>MGST2</t>
  </si>
  <si>
    <t>P04637</t>
  </si>
  <si>
    <t>P53_HUMAN</t>
  </si>
  <si>
    <t xml:space="preserve"> Cellular tumor antigen p53 OS=Homo sapiens GN=TP53 PE=1 SV=4</t>
  </si>
  <si>
    <t>TP53</t>
  </si>
  <si>
    <t>P16157</t>
  </si>
  <si>
    <t>ANK1_HUMAN</t>
  </si>
  <si>
    <t xml:space="preserve"> Ankyrin-1 OS=Homo sapiens GN=ANK1 PE=1 SV=3</t>
  </si>
  <si>
    <t>ANK1</t>
  </si>
  <si>
    <t>O43837</t>
  </si>
  <si>
    <t>IDH3B_HUMAN</t>
  </si>
  <si>
    <t xml:space="preserve"> Isocitrate dehydrogenase [NAD] subunit beta, mitochondrial OS=Homo sapiens GN=IDH3B PE=1 SV=2</t>
  </si>
  <si>
    <t>IDH3B</t>
  </si>
  <si>
    <t>Q53SF7</t>
  </si>
  <si>
    <t>COBL1_HUMAN</t>
  </si>
  <si>
    <t xml:space="preserve"> Cordon-bleu protein-like 1 OS=Homo sapiens GN=COBLL1 PE=1 SV=2</t>
  </si>
  <si>
    <t>COBLL1</t>
  </si>
  <si>
    <t>P49770</t>
  </si>
  <si>
    <t>EI2BB_HUMAN</t>
  </si>
  <si>
    <t xml:space="preserve"> Translation initiation factor eIF-2B subunit beta OS=Homo sapiens GN=EIF2B2 PE=1 SV=3</t>
  </si>
  <si>
    <t>EIF2B2</t>
  </si>
  <si>
    <t>O15305</t>
  </si>
  <si>
    <t>PMM2_HUMAN</t>
  </si>
  <si>
    <t xml:space="preserve"> Phosphomannomutase 2 OS=Homo sapiens GN=PMM2 PE=1 SV=1</t>
  </si>
  <si>
    <t>PMM2</t>
  </si>
  <si>
    <t>Q96A33</t>
  </si>
  <si>
    <t>CCD47_HUMAN</t>
  </si>
  <si>
    <t xml:space="preserve"> Coiled-coil domain-containing protein 47 OS=Homo sapiens GN=CCDC47 PE=1 SV=1</t>
  </si>
  <si>
    <t>CCDC47</t>
  </si>
  <si>
    <t>P00505</t>
  </si>
  <si>
    <t>AATM_HUMAN</t>
  </si>
  <si>
    <t xml:space="preserve"> Aspartate aminotransferase, mitochondrial OS=Homo sapiens GN=GOT2 PE=1 SV=3</t>
  </si>
  <si>
    <t>GOT2</t>
  </si>
  <si>
    <t>Q9HAV4</t>
  </si>
  <si>
    <t>XPO5_HUMAN</t>
  </si>
  <si>
    <t xml:space="preserve"> Exportin-5 OS=Homo sapiens GN=XPO5 PE=1 SV=1</t>
  </si>
  <si>
    <t>XPO5</t>
  </si>
  <si>
    <t>Q9NQH7</t>
  </si>
  <si>
    <t>XPP3_HUMAN</t>
  </si>
  <si>
    <t xml:space="preserve"> Probable Xaa-Pro aminopeptidase 3 OS=Homo sapiens GN=XPNPEP3 PE=1 SV=1</t>
  </si>
  <si>
    <t>XPNPEP3</t>
  </si>
  <si>
    <t>Q9NRG4</t>
  </si>
  <si>
    <t>SMYD2_HUMAN</t>
  </si>
  <si>
    <t xml:space="preserve"> N-lysine methyltransferase SMYD2 OS=Homo sapiens GN=SMYD2 PE=1 SV=2</t>
  </si>
  <si>
    <t>SMYD2</t>
  </si>
  <si>
    <t>P62854</t>
  </si>
  <si>
    <t>RS26_HUMAN</t>
  </si>
  <si>
    <t xml:space="preserve"> 40S ribosomal protein S26 OS=Homo sapiens GN=RPS26 PE=1 SV=3</t>
  </si>
  <si>
    <t>RPS26</t>
  </si>
  <si>
    <t>O00116</t>
  </si>
  <si>
    <t>ADAS_HUMAN</t>
  </si>
  <si>
    <t xml:space="preserve"> Alkyldihydroxyacetonephosphate synthase, peroxisomal OS=Homo sapiens GN=AGPS PE=1 SV=1</t>
  </si>
  <si>
    <t>AGPS</t>
  </si>
  <si>
    <t>Q92747</t>
  </si>
  <si>
    <t>ARC1A_HUMAN</t>
  </si>
  <si>
    <t xml:space="preserve"> Actin-related protein 2/3 complex subunit 1A OS=Homo sapiens GN=ARPC1A PE=1 SV=2</t>
  </si>
  <si>
    <t>ARPC1A</t>
  </si>
  <si>
    <t>Q9NR20</t>
  </si>
  <si>
    <t>DYRK4_HUMAN</t>
  </si>
  <si>
    <t xml:space="preserve"> Dual specificity tyrosine-phosphorylation-regulated kinase 4 OS=Homo sapiens GN=DYRK4 PE=1 SV=2</t>
  </si>
  <si>
    <t>DYRK4</t>
  </si>
  <si>
    <t>Q9NPR9</t>
  </si>
  <si>
    <t>GP108_HUMAN</t>
  </si>
  <si>
    <t xml:space="preserve"> Protein GPR108 OS=Homo sapiens GN=GPR108 PE=2 SV=3</t>
  </si>
  <si>
    <t>GPR108</t>
  </si>
  <si>
    <t>P78346</t>
  </si>
  <si>
    <t>RPP30_HUMAN</t>
  </si>
  <si>
    <t xml:space="preserve"> Ribonuclease P protein subunit p30 OS=Homo sapiens GN=RPP30 PE=1 SV=1</t>
  </si>
  <si>
    <t>RPP30</t>
  </si>
  <si>
    <t>O94966</t>
  </si>
  <si>
    <t>UBP19_HUMAN</t>
  </si>
  <si>
    <t xml:space="preserve"> Ubiquitin carboxyl-terminal hydrolase 19 OS=Homo sapiens GN=USP19 PE=1 SV=2</t>
  </si>
  <si>
    <t>USP19</t>
  </si>
  <si>
    <t>Q9P287</t>
  </si>
  <si>
    <t>BCCIP_HUMAN</t>
  </si>
  <si>
    <t xml:space="preserve"> BRCA2 and CDKN1A-interacting protein OS=Homo sapiens GN=BCCIP PE=1 SV=1</t>
  </si>
  <si>
    <t>BCCIP</t>
  </si>
  <si>
    <t>Q9BRT6</t>
  </si>
  <si>
    <t>LLPH_HUMAN</t>
  </si>
  <si>
    <t xml:space="preserve"> Protein LLP homolog OS=Homo sapiens GN=LLPH PE=1 SV=1</t>
  </si>
  <si>
    <t>LLPH</t>
  </si>
  <si>
    <t>Q6UB35</t>
  </si>
  <si>
    <t>C1TM_HUMAN</t>
  </si>
  <si>
    <t xml:space="preserve"> Monofunctional C1-tetrahydrofolate synthase, mitochondrial OS=Homo sapiens GN=MTHFD1L PE=1 SV=1</t>
  </si>
  <si>
    <t>MTHFD1L</t>
  </si>
  <si>
    <t>Q8N653</t>
  </si>
  <si>
    <t>LZTR1_HUMAN</t>
  </si>
  <si>
    <t xml:space="preserve"> Leucine-zipper-like transcriptional regulator 1 OS=Homo sapiens GN=LZTR1 PE=1 SV=2</t>
  </si>
  <si>
    <t>LZTR1</t>
  </si>
  <si>
    <t>Q00013</t>
  </si>
  <si>
    <t>EM55_HUMAN</t>
  </si>
  <si>
    <t xml:space="preserve"> 55 kDa erythrocyte membrane protein OS=Homo sapiens GN=MPP1 PE=1 SV=2</t>
  </si>
  <si>
    <t>MPP1</t>
  </si>
  <si>
    <t>Q0VDG4</t>
  </si>
  <si>
    <t>SCRN3_HUMAN</t>
  </si>
  <si>
    <t xml:space="preserve"> Secernin-3 OS=Homo sapiens GN=SCRN3 PE=1 SV=1</t>
  </si>
  <si>
    <t>SCRN3</t>
  </si>
  <si>
    <t>Q9UNQ2</t>
  </si>
  <si>
    <t>DIM1_HUMAN</t>
  </si>
  <si>
    <t xml:space="preserve"> Probable dimethyladenosine transferase OS=Homo sapiens GN=DIMT1 PE=1 SV=1</t>
  </si>
  <si>
    <t>DIMT1</t>
  </si>
  <si>
    <t>Q14684</t>
  </si>
  <si>
    <t>RRP1B_HUMAN</t>
  </si>
  <si>
    <t xml:space="preserve"> Ribosomal RNA processing protein 1 homolog B OS=Homo sapiens GN=RRP1B PE=1 SV=3</t>
  </si>
  <si>
    <t>RRP1B</t>
  </si>
  <si>
    <t>Q9NYS0</t>
  </si>
  <si>
    <t>KBRS1_HUMAN</t>
  </si>
  <si>
    <t xml:space="preserve"> NF-kappa-B inhibitor-interacting Ras-like protein 1 OS=Homo sapiens GN=NKIRAS1 PE=1 SV=1</t>
  </si>
  <si>
    <t>NKIRAS1</t>
  </si>
  <si>
    <t>Q99952</t>
  </si>
  <si>
    <t>PTN18_HUMAN</t>
  </si>
  <si>
    <t xml:space="preserve"> Tyrosine-protein phosphatase non-receptor type 18 OS=Homo sapiens GN=PTPN18 PE=1 SV=2</t>
  </si>
  <si>
    <t>PTPN18</t>
  </si>
  <si>
    <t>P56182</t>
  </si>
  <si>
    <t>RRP1_HUMAN</t>
  </si>
  <si>
    <t xml:space="preserve"> Ribosomal RNA processing protein 1 homolog A OS=Homo sapiens GN=RRP1 PE=1 SV=1</t>
  </si>
  <si>
    <t>RRP1</t>
  </si>
  <si>
    <t>P33908</t>
  </si>
  <si>
    <t>MA1A1_HUMAN</t>
  </si>
  <si>
    <t xml:space="preserve"> Mannosyl-oligosaccharide 1,2-alpha-mannosidase IA OS=Homo sapiens GN=MAN1A1 PE=1 SV=3</t>
  </si>
  <si>
    <t>MAN1A1</t>
  </si>
  <si>
    <t>Q13823</t>
  </si>
  <si>
    <t>NOG2_HUMAN</t>
  </si>
  <si>
    <t xml:space="preserve"> Nucleolar GTP-binding protein 2 OS=Homo sapiens GN=GNL2 PE=1 SV=1</t>
  </si>
  <si>
    <t>GNL2</t>
  </si>
  <si>
    <t>Q9H3S5</t>
  </si>
  <si>
    <t>PIGM_HUMAN</t>
  </si>
  <si>
    <t xml:space="preserve"> GPI mannosyltransferase 1 OS=Homo sapiens GN=PIGM PE=1 SV=1</t>
  </si>
  <si>
    <t>PIGM</t>
  </si>
  <si>
    <t>Q8IUX1</t>
  </si>
  <si>
    <t>T126B_HUMAN</t>
  </si>
  <si>
    <t xml:space="preserve"> Complex I assembly factor TMEM126B, mitochondrial OS=Homo sapiens GN=TMEM126B PE=1 SV=2</t>
  </si>
  <si>
    <t>TMEM126B</t>
  </si>
  <si>
    <t>Q96E22</t>
  </si>
  <si>
    <t>NGBR_HUMAN</t>
  </si>
  <si>
    <t xml:space="preserve"> Dehydrodolichyl diphosphate synthase complex subunit NUS1 OS=Homo sapiens GN=NUS1 PE=1 SV=1</t>
  </si>
  <si>
    <t>NUS1</t>
  </si>
  <si>
    <t>Q9Y3B3</t>
  </si>
  <si>
    <t>TMED7_HUMAN</t>
  </si>
  <si>
    <t xml:space="preserve"> Transmembrane emp24 domain-containing protein 7 OS=Homo sapiens GN=TMED7 PE=1 SV=2</t>
  </si>
  <si>
    <t>TMED7</t>
  </si>
  <si>
    <t>Q9BTX3</t>
  </si>
  <si>
    <t>TM208_HUMAN</t>
  </si>
  <si>
    <t xml:space="preserve"> Transmembrane protein 208 OS=Homo sapiens GN=TMEM208 PE=1 SV=1</t>
  </si>
  <si>
    <t>TMEM208</t>
  </si>
  <si>
    <t>O95236</t>
  </si>
  <si>
    <t>APOL3_HUMAN</t>
  </si>
  <si>
    <t xml:space="preserve"> Apolipoprotein L3 OS=Homo sapiens GN=APOL3 PE=1 SV=3</t>
  </si>
  <si>
    <t>APOL3</t>
  </si>
  <si>
    <t>Q14257</t>
  </si>
  <si>
    <t>RCN2_HUMAN</t>
  </si>
  <si>
    <t xml:space="preserve"> Reticulocalbin-2 OS=Homo sapiens GN=RCN2 PE=1 SV=1</t>
  </si>
  <si>
    <t>RCN2</t>
  </si>
  <si>
    <t>P29466</t>
  </si>
  <si>
    <t>CASP1_HUMAN</t>
  </si>
  <si>
    <t xml:space="preserve"> Caspase-1 OS=Homo sapiens GN=CASP1 PE=1 SV=1</t>
  </si>
  <si>
    <t>CASP1</t>
  </si>
  <si>
    <t>Q96JM7</t>
  </si>
  <si>
    <t>LMBL3_HUMAN</t>
  </si>
  <si>
    <t xml:space="preserve"> Lethal(3)malignant brain tumor-like protein 3 OS=Homo sapiens GN=L3MBTL3 PE=1 SV=2</t>
  </si>
  <si>
    <t>L3MBTL3</t>
  </si>
  <si>
    <t>Q9Y5G1</t>
  </si>
  <si>
    <t>PCDGF_HUMAN</t>
  </si>
  <si>
    <t xml:space="preserve"> Protocadherin gamma-B3 OS=Homo sapiens GN=PCDHGB3 PE=2 SV=3</t>
  </si>
  <si>
    <t>PCDHGB3</t>
  </si>
  <si>
    <t>Q9UEW8</t>
  </si>
  <si>
    <t>STK39_HUMAN</t>
  </si>
  <si>
    <t xml:space="preserve"> STE20/SPS1-related proline-alanine-rich protein kinase OS=Homo sapiens GN=STK39 PE=1 SV=3</t>
  </si>
  <si>
    <t>STK39</t>
  </si>
  <si>
    <t>Q6UWD8</t>
  </si>
  <si>
    <t>CP054_HUMAN</t>
  </si>
  <si>
    <t xml:space="preserve"> Transmembrane protein C16orf54 OS=Homo sapiens GN=C16orf54 PE=1 SV=1</t>
  </si>
  <si>
    <t>C16orf54</t>
  </si>
  <si>
    <t>P47224</t>
  </si>
  <si>
    <t>MSS4_HUMAN</t>
  </si>
  <si>
    <t xml:space="preserve"> Guanine nucleotide exchange factor MSS4 OS=Homo sapiens GN=RABIF PE=1 SV=2</t>
  </si>
  <si>
    <t>RABIF</t>
  </si>
  <si>
    <t>Q14680</t>
  </si>
  <si>
    <t>MELK_HUMAN</t>
  </si>
  <si>
    <t xml:space="preserve"> Maternal embryonic leucine zipper kinase OS=Homo sapiens GN=MELK PE=1 SV=3</t>
  </si>
  <si>
    <t>MELK</t>
  </si>
  <si>
    <t>Q9H4F1</t>
  </si>
  <si>
    <t>SIA7D_HUMAN</t>
  </si>
  <si>
    <t xml:space="preserve"> Alpha-N-acetyl-neuraminyl-2,3-beta-galactosyl-1,3-N-acetyl-galactosaminide alpha-2,6-sialyltransferase OS=Homo sapiens GN=ST6GALNAC4 PE=2 SV=2</t>
  </si>
  <si>
    <t>ST6GALNAC4</t>
  </si>
  <si>
    <t>Q9BZG8</t>
  </si>
  <si>
    <t>DPH1_HUMAN</t>
  </si>
  <si>
    <t xml:space="preserve"> Diphthamide biosynthesis protein 1 OS=Homo sapiens GN=DPH1 PE=1 SV=2</t>
  </si>
  <si>
    <t>DPH1</t>
  </si>
  <si>
    <t>P49768</t>
  </si>
  <si>
    <t>PSN1_HUMAN</t>
  </si>
  <si>
    <t xml:space="preserve"> Presenilin-1 OS=Homo sapiens GN=PSEN1 PE=1 SV=1</t>
  </si>
  <si>
    <t>PSEN1</t>
  </si>
  <si>
    <t>Q13488</t>
  </si>
  <si>
    <t>VPP3_HUMAN</t>
  </si>
  <si>
    <t xml:space="preserve"> V-type proton ATPase 116 kDa subunit a isoform 3 OS=Homo sapiens GN=TCIRG1 PE=1 SV=3</t>
  </si>
  <si>
    <t>TCIRG1</t>
  </si>
  <si>
    <t>P38936</t>
  </si>
  <si>
    <t>CDN1A_HUMAN</t>
  </si>
  <si>
    <t xml:space="preserve"> Cyclin-dependent kinase inhibitor 1 OS=Homo sapiens GN=CDKN1A PE=1 SV=3</t>
  </si>
  <si>
    <t>CDKN1A</t>
  </si>
  <si>
    <t>P24821</t>
  </si>
  <si>
    <t>TENA_HUMAN</t>
  </si>
  <si>
    <t xml:space="preserve"> Tenascin OS=Homo sapiens GN=TNC PE=1 SV=3</t>
  </si>
  <si>
    <t>TNC</t>
  </si>
  <si>
    <t>Q8TB05</t>
  </si>
  <si>
    <t>UBAD1_HUMAN</t>
  </si>
  <si>
    <t xml:space="preserve"> UBA-like domain-containing protein 1 OS=Homo sapiens GN=UBALD1 PE=2 SV=1</t>
  </si>
  <si>
    <t>UBALD1</t>
  </si>
  <si>
    <t>P35869</t>
  </si>
  <si>
    <t>AHR_HUMAN</t>
  </si>
  <si>
    <t xml:space="preserve"> Aryl hydrocarbon receptor OS=Homo sapiens GN=AHR PE=1 SV=2</t>
  </si>
  <si>
    <t>AHR</t>
  </si>
  <si>
    <t>O43491</t>
  </si>
  <si>
    <t>E41L2_HUMAN</t>
  </si>
  <si>
    <t xml:space="preserve"> Band 4.1-like protein 2 OS=Homo sapiens GN=EPB41L2 PE=1 SV=1</t>
  </si>
  <si>
    <t>EPB41L2</t>
  </si>
  <si>
    <t>Q7Z3E5</t>
  </si>
  <si>
    <t>ARMC9_HUMAN</t>
  </si>
  <si>
    <t xml:space="preserve"> LisH domain-containing protein ARMC9 OS=Homo sapiens GN=ARMC9 PE=1 SV=2</t>
  </si>
  <si>
    <t>ARMC9</t>
  </si>
  <si>
    <t>Q9BUZ4</t>
  </si>
  <si>
    <t>TRAF4_HUMAN</t>
  </si>
  <si>
    <t xml:space="preserve"> TNF receptor-associated factor 4 OS=Homo sapiens GN=TRAF4 PE=1 SV=1</t>
  </si>
  <si>
    <t>TRAF4</t>
  </si>
  <si>
    <t>Q9Y519</t>
  </si>
  <si>
    <t>T184B_HUMAN</t>
  </si>
  <si>
    <t xml:space="preserve"> Transmembrane protein 184B OS=Homo sapiens GN=TMEM184B PE=1 SV=2</t>
  </si>
  <si>
    <t>TMEM184B</t>
  </si>
  <si>
    <t>P10619</t>
  </si>
  <si>
    <t>PPGB_HUMAN</t>
  </si>
  <si>
    <t xml:space="preserve"> Lysosomal protective protein OS=Homo sapiens GN=CTSA PE=1 SV=2</t>
  </si>
  <si>
    <t>CTSA</t>
  </si>
  <si>
    <t>O00151</t>
  </si>
  <si>
    <t>PDLI1_HUMAN</t>
  </si>
  <si>
    <t xml:space="preserve"> PDZ and LIM domain protein 1 OS=Homo sapiens GN=PDLIM1 PE=1 SV=4</t>
  </si>
  <si>
    <t>PDLIM1</t>
  </si>
  <si>
    <t>Q15070</t>
  </si>
  <si>
    <t>OXA1L_HUMAN</t>
  </si>
  <si>
    <t xml:space="preserve"> Mitochondrial inner membrane protein OXA1L OS=Homo sapiens GN=OXA1L PE=1 SV=3</t>
  </si>
  <si>
    <t>OXA1L</t>
  </si>
  <si>
    <t>P53365</t>
  </si>
  <si>
    <t>ARFP2_HUMAN</t>
  </si>
  <si>
    <t xml:space="preserve"> Arfaptin-2 OS=Homo sapiens GN=ARFIP2 PE=1 SV=1</t>
  </si>
  <si>
    <t>ARFIP2</t>
  </si>
  <si>
    <t>O95394</t>
  </si>
  <si>
    <t>AGM1_HUMAN</t>
  </si>
  <si>
    <t xml:space="preserve"> Phosphoacetylglucosamine mutase OS=Homo sapiens GN=PGM3 PE=1 SV=1</t>
  </si>
  <si>
    <t>PGM3</t>
  </si>
  <si>
    <t>P36551</t>
  </si>
  <si>
    <t>HEM6_HUMAN</t>
  </si>
  <si>
    <t xml:space="preserve"> Oxygen-dependent coproporphyrinogen-III oxidase, mitochondrial OS=Homo sapiens GN=CPOX PE=1 SV=3</t>
  </si>
  <si>
    <t>CPOX</t>
  </si>
  <si>
    <t>Q9BT17</t>
  </si>
  <si>
    <t>MTG1_HUMAN</t>
  </si>
  <si>
    <t xml:space="preserve"> Mitochondrial ribosome-associated GTPase 1 OS=Homo sapiens GN=MTG1 PE=1 SV=2</t>
  </si>
  <si>
    <t>MTG1</t>
  </si>
  <si>
    <t>P20290</t>
  </si>
  <si>
    <t>BTF3_HUMAN</t>
  </si>
  <si>
    <t xml:space="preserve"> Transcription factor BTF3 OS=Homo sapiens GN=BTF3 PE=1 SV=1</t>
  </si>
  <si>
    <t>BTF3</t>
  </si>
  <si>
    <t>Q9C0B7</t>
  </si>
  <si>
    <t>TNG6_HUMAN</t>
  </si>
  <si>
    <t xml:space="preserve"> Transport and Golgi organization protein 6 homolog OS=Homo sapiens GN=TANGO6 PE=1 SV=2</t>
  </si>
  <si>
    <t>TANGO6</t>
  </si>
  <si>
    <t>Q13610</t>
  </si>
  <si>
    <t>PWP1_HUMAN</t>
  </si>
  <si>
    <t xml:space="preserve"> Periodic tryptophan protein 1 homolog OS=Homo sapiens GN=PWP1 PE=1 SV=1</t>
  </si>
  <si>
    <t>PWP1</t>
  </si>
  <si>
    <t>Q8WW22</t>
  </si>
  <si>
    <t>DNJA4_HUMAN</t>
  </si>
  <si>
    <t xml:space="preserve"> DnaJ homolog subfamily A member 4 OS=Homo sapiens GN=DNAJA4 PE=1 SV=1</t>
  </si>
  <si>
    <t>DNAJA4</t>
  </si>
  <si>
    <t>P48651</t>
  </si>
  <si>
    <t>PTSS1_HUMAN</t>
  </si>
  <si>
    <t xml:space="preserve"> Phosphatidylserine synthase 1 OS=Homo sapiens GN=PTDSS1 PE=1 SV=1</t>
  </si>
  <si>
    <t>PTDSS1</t>
  </si>
  <si>
    <t>P11310</t>
  </si>
  <si>
    <t>ACADM_HUMAN</t>
  </si>
  <si>
    <t xml:space="preserve"> Medium-chain specific acyl-CoA dehydrogenase, mitochondrial OS=Homo sapiens GN=ACADM PE=1 SV=1</t>
  </si>
  <si>
    <t>ACADM</t>
  </si>
  <si>
    <t>Q9BV86</t>
  </si>
  <si>
    <t>NTM1A_HUMAN</t>
  </si>
  <si>
    <t xml:space="preserve"> N-terminal Xaa-Pro-Lys N-methyltransferase 1 OS=Homo sapiens GN=NTMT1 PE=1 SV=3</t>
  </si>
  <si>
    <t>NTMT1</t>
  </si>
  <si>
    <t>Q99575</t>
  </si>
  <si>
    <t>POP1_HUMAN</t>
  </si>
  <si>
    <t xml:space="preserve"> Ribonucleases P/MRP protein subunit POP1 OS=Homo sapiens GN=POP1 PE=1 SV=2</t>
  </si>
  <si>
    <t>POP1</t>
  </si>
  <si>
    <t>P53985</t>
  </si>
  <si>
    <t>MOT1_HUMAN</t>
  </si>
  <si>
    <t xml:space="preserve"> Monocarboxylate transporter 1 OS=Homo sapiens GN=SLC16A1 PE=1 SV=3</t>
  </si>
  <si>
    <t>SLC16A1</t>
  </si>
  <si>
    <t>O75844</t>
  </si>
  <si>
    <t>FACE1_HUMAN</t>
  </si>
  <si>
    <t xml:space="preserve"> CAAX prenyl protease 1 homolog OS=Homo sapiens GN=ZMPSTE24 PE=1 SV=2</t>
  </si>
  <si>
    <t>ZMPSTE24</t>
  </si>
  <si>
    <t>Q9BU61</t>
  </si>
  <si>
    <t>NDUF3_HUMAN</t>
  </si>
  <si>
    <t xml:space="preserve"> NADH dehydrogenase [ubiquinone] 1 alpha subcomplex assembly factor 3 OS=Homo sapiens GN=NDUFAF3 PE=1 SV=1</t>
  </si>
  <si>
    <t>NDUFAF3</t>
  </si>
  <si>
    <t>Q16637</t>
  </si>
  <si>
    <t>SMN_HUMAN</t>
  </si>
  <si>
    <t xml:space="preserve"> Survival motor neuron protein OS=Homo sapiens GN=SMN1 PE=1 SV=1</t>
  </si>
  <si>
    <t>SMN1</t>
  </si>
  <si>
    <t>Q9P0P0</t>
  </si>
  <si>
    <t>RN181_HUMAN</t>
  </si>
  <si>
    <t xml:space="preserve"> E3 ubiquitin-protein ligase RNF181 OS=Homo sapiens GN=RNF181 PE=1 SV=1</t>
  </si>
  <si>
    <t>RNF181</t>
  </si>
  <si>
    <t>Q9BYG3</t>
  </si>
  <si>
    <t>MK67I_HUMAN</t>
  </si>
  <si>
    <t xml:space="preserve"> MKI67 FHA domain-interacting nucleolar phosphoprotein OS=Homo sapiens GN=NIFK PE=1 SV=1</t>
  </si>
  <si>
    <t>NIFK</t>
  </si>
  <si>
    <t>Q96EU6</t>
  </si>
  <si>
    <t>RRP36_HUMAN</t>
  </si>
  <si>
    <t xml:space="preserve"> Ribosomal RNA processing protein 36 homolog OS=Homo sapiens GN=RRP36 PE=1 SV=1</t>
  </si>
  <si>
    <t>RRP36</t>
  </si>
  <si>
    <t>Q14814</t>
  </si>
  <si>
    <t>MEF2D_HUMAN</t>
  </si>
  <si>
    <t xml:space="preserve"> Myocyte-specific enhancer factor 2D OS=Homo sapiens GN=MEF2D PE=1 SV=1</t>
  </si>
  <si>
    <t>MEF2D</t>
  </si>
  <si>
    <t>Q9H0U9</t>
  </si>
  <si>
    <t>TSYL1_HUMAN</t>
  </si>
  <si>
    <t xml:space="preserve"> Testis-specific Y-encoded-like protein 1 OS=Homo sapiens GN=TSPYL1 PE=1 SV=3</t>
  </si>
  <si>
    <t>TSPYL1</t>
  </si>
  <si>
    <t>Q9H9H4</t>
  </si>
  <si>
    <t>VP37B_HUMAN</t>
  </si>
  <si>
    <t xml:space="preserve"> Vacuolar protein sorting-associated protein 37B OS=Homo sapiens GN=VPS37B PE=1 SV=1</t>
  </si>
  <si>
    <t>VPS37B</t>
  </si>
  <si>
    <t>Q9HBH9</t>
  </si>
  <si>
    <t>MKNK2_HUMAN</t>
  </si>
  <si>
    <t xml:space="preserve"> MAP kinase-interacting serine/threonine-protein kinase 2 OS=Homo sapiens GN=MKNK2 PE=1 SV=3</t>
  </si>
  <si>
    <t>MKNK2</t>
  </si>
  <si>
    <t>P49023</t>
  </si>
  <si>
    <t>PAXI_HUMAN</t>
  </si>
  <si>
    <t xml:space="preserve"> Paxillin OS=Homo sapiens GN=PXN PE=1 SV=3</t>
  </si>
  <si>
    <t>PXN</t>
  </si>
  <si>
    <t>Q9P0S3</t>
  </si>
  <si>
    <t>ORML1_HUMAN</t>
  </si>
  <si>
    <t xml:space="preserve"> ORM1-like protein 1 OS=Homo sapiens GN=ORMDL1 PE=1 SV=1</t>
  </si>
  <si>
    <t>ORMDL1</t>
  </si>
  <si>
    <t>O95563</t>
  </si>
  <si>
    <t>MPC2_HUMAN</t>
  </si>
  <si>
    <t xml:space="preserve"> Mitochondrial pyruvate carrier 2 OS=Homo sapiens GN=MPC2 PE=1 SV=1</t>
  </si>
  <si>
    <t>MPC2</t>
  </si>
  <si>
    <t>P04843</t>
  </si>
  <si>
    <t>RPN1_HUMAN</t>
  </si>
  <si>
    <t xml:space="preserve"> Dolichyl-diphosphooligosaccharide--protein glycosyltransferase subunit 1 OS=Homo sapiens GN=RPN1 PE=1 SV=1</t>
  </si>
  <si>
    <t>RPN1</t>
  </si>
  <si>
    <t>Q9Y2X9</t>
  </si>
  <si>
    <t>ZN281_HUMAN</t>
  </si>
  <si>
    <t xml:space="preserve"> Zinc finger protein 281 OS=Homo sapiens GN=ZNF281 PE=1 SV=1</t>
  </si>
  <si>
    <t>ZNF281</t>
  </si>
  <si>
    <t>Q9GZM5</t>
  </si>
  <si>
    <t>YIPF3_HUMAN</t>
  </si>
  <si>
    <t xml:space="preserve"> Protein YIPF3 OS=Homo sapiens GN=YIPF3 PE=1 SV=1</t>
  </si>
  <si>
    <t>YIPF3</t>
  </si>
  <si>
    <t>Q9UHA3</t>
  </si>
  <si>
    <t>RLP24_HUMAN</t>
  </si>
  <si>
    <t xml:space="preserve"> Probable ribosome biogenesis protein RLP24 OS=Homo sapiens GN=RSL24D1 PE=1 SV=1</t>
  </si>
  <si>
    <t>RSL24D1</t>
  </si>
  <si>
    <t>Q96G74</t>
  </si>
  <si>
    <t>OTUD5_HUMAN</t>
  </si>
  <si>
    <t xml:space="preserve"> OTU domain-containing protein 5 OS=Homo sapiens GN=OTUD5 PE=1 SV=1</t>
  </si>
  <si>
    <t>OTUD5</t>
  </si>
  <si>
    <t>Q7RTR2</t>
  </si>
  <si>
    <t>NLRC3_HUMAN</t>
  </si>
  <si>
    <t xml:space="preserve"> Protein NLRC3 OS=Homo sapiens GN=NLRC3 PE=2 SV=2</t>
  </si>
  <si>
    <t>NLRC3</t>
  </si>
  <si>
    <t>Q92542</t>
  </si>
  <si>
    <t>NICA_HUMAN</t>
  </si>
  <si>
    <t xml:space="preserve"> Nicastrin OS=Homo sapiens GN=NCSTN PE=1 SV=2</t>
  </si>
  <si>
    <t>NCSTN</t>
  </si>
  <si>
    <t>Q68DI1</t>
  </si>
  <si>
    <t>ZN776_HUMAN</t>
  </si>
  <si>
    <t xml:space="preserve"> Zinc finger protein 776 OS=Homo sapiens GN=ZNF776 PE=1 SV=2</t>
  </si>
  <si>
    <t>ZNF776</t>
  </si>
  <si>
    <t>Q6P4E1</t>
  </si>
  <si>
    <t>CASC4_HUMAN</t>
  </si>
  <si>
    <t xml:space="preserve"> Protein CASC4 OS=Homo sapiens GN=CASC4 PE=1 SV=1</t>
  </si>
  <si>
    <t>CASC4</t>
  </si>
  <si>
    <t>A6NHX0</t>
  </si>
  <si>
    <t>GATL2_HUMAN</t>
  </si>
  <si>
    <t xml:space="preserve"> GATS-like protein 2 OS=Homo sapiens GN=GATSL2 PE=1 SV=3</t>
  </si>
  <si>
    <t>GATSL2</t>
  </si>
  <si>
    <t>P01137</t>
  </si>
  <si>
    <t>TGFB1_HUMAN</t>
  </si>
  <si>
    <t xml:space="preserve"> Transforming growth factor beta-1 OS=Homo sapiens GN=TGFB1 PE=1 SV=2</t>
  </si>
  <si>
    <t>TGFB1</t>
  </si>
  <si>
    <t>Q9UI14</t>
  </si>
  <si>
    <t>PRAF1_HUMAN</t>
  </si>
  <si>
    <t xml:space="preserve"> Prenylated Rab acceptor protein 1 OS=Homo sapiens GN=RABAC1 PE=1 SV=1</t>
  </si>
  <si>
    <t>RABAC1</t>
  </si>
  <si>
    <t>Q15382</t>
  </si>
  <si>
    <t>RHEB_HUMAN</t>
  </si>
  <si>
    <t xml:space="preserve"> GTP-binding protein Rheb OS=Homo sapiens GN=RHEB PE=1 SV=1</t>
  </si>
  <si>
    <t>RHEB</t>
  </si>
  <si>
    <t>Q13114</t>
  </si>
  <si>
    <t>TRAF3_HUMAN</t>
  </si>
  <si>
    <t xml:space="preserve"> TNF receptor-associated factor 3 OS=Homo sapiens GN=TRAF3 PE=1 SV=2</t>
  </si>
  <si>
    <t>TRAF3</t>
  </si>
  <si>
    <t>P51798</t>
  </si>
  <si>
    <t>CLCN7_HUMAN</t>
  </si>
  <si>
    <t xml:space="preserve"> H(+)/Cl(-) exchange transporter 7 OS=Homo sapiens GN=CLCN7 PE=1 SV=2</t>
  </si>
  <si>
    <t>CLCN7</t>
  </si>
  <si>
    <t>Q6UWF3</t>
  </si>
  <si>
    <t>SCIMP_HUMAN</t>
  </si>
  <si>
    <t xml:space="preserve"> SLP adapter and CSK-interacting membrane protein OS=Homo sapiens GN=SCIMP PE=1 SV=1</t>
  </si>
  <si>
    <t>SCIMP</t>
  </si>
  <si>
    <t>Q93050</t>
  </si>
  <si>
    <t>VPP1_HUMAN</t>
  </si>
  <si>
    <t xml:space="preserve"> V-type proton ATPase 116 kDa subunit a isoform 1 OS=Homo sapiens GN=ATP6V0A1 PE=1 SV=3</t>
  </si>
  <si>
    <t>ATP6V0A1</t>
  </si>
  <si>
    <t>P13498</t>
  </si>
  <si>
    <t>CY24A_HUMAN</t>
  </si>
  <si>
    <t xml:space="preserve"> Cytochrome b-245 light chain OS=Homo sapiens GN=CYBA PE=1 SV=3</t>
  </si>
  <si>
    <t>CYBA</t>
  </si>
  <si>
    <t>Q13885</t>
  </si>
  <si>
    <t>TBB2A_HUMAN</t>
  </si>
  <si>
    <t xml:space="preserve"> Tubulin beta-2A chain OS=Homo sapiens GN=TUBB2A PE=1 SV=1</t>
  </si>
  <si>
    <t>TUBB2A</t>
  </si>
  <si>
    <t>Q9HBU6</t>
  </si>
  <si>
    <t>EKI1_HUMAN</t>
  </si>
  <si>
    <t xml:space="preserve"> Ethanolamine kinase 1 OS=Homo sapiens GN=ETNK1 PE=1 SV=1</t>
  </si>
  <si>
    <t>ETNK1</t>
  </si>
  <si>
    <t>Q93062</t>
  </si>
  <si>
    <t>RBPMS_HUMAN</t>
  </si>
  <si>
    <t xml:space="preserve"> RNA-binding protein with multiple splicing OS=Homo sapiens GN=RBPMS PE=1 SV=1</t>
  </si>
  <si>
    <t>RBPMS</t>
  </si>
  <si>
    <t>Q13571</t>
  </si>
  <si>
    <t>LAPM5_HUMAN</t>
  </si>
  <si>
    <t xml:space="preserve"> Lysosomal-associated transmembrane protein 5 OS=Homo sapiens GN=LAPTM5 PE=1 SV=1</t>
  </si>
  <si>
    <t>LAPTM5</t>
  </si>
  <si>
    <t>P35613</t>
  </si>
  <si>
    <t>BASI_HUMAN</t>
  </si>
  <si>
    <t xml:space="preserve"> Basigin OS=Homo sapiens GN=BSG PE=1 SV=2</t>
  </si>
  <si>
    <t>BSG</t>
  </si>
  <si>
    <t>Q96JJ7</t>
  </si>
  <si>
    <t>TMX3_HUMAN</t>
  </si>
  <si>
    <t xml:space="preserve"> Protein disulfide-isomerase TMX3 OS=Homo sapiens GN=TMX3 PE=1 SV=2</t>
  </si>
  <si>
    <t>TMX3</t>
  </si>
  <si>
    <t>Q9UKY7</t>
  </si>
  <si>
    <t>CDV3_HUMAN</t>
  </si>
  <si>
    <t xml:space="preserve"> Protein CDV3 homolog OS=Homo sapiens GN=CDV3 PE=1 SV=1</t>
  </si>
  <si>
    <t>CDV3</t>
  </si>
  <si>
    <t>O14548</t>
  </si>
  <si>
    <t>COX7R_HUMAN</t>
  </si>
  <si>
    <t xml:space="preserve"> Cytochrome c oxidase subunit 7A-related protein, mitochondrial OS=Homo sapiens GN=COX7A2L PE=1 SV=2</t>
  </si>
  <si>
    <t>COX7A2L</t>
  </si>
  <si>
    <t>P78344</t>
  </si>
  <si>
    <t>IF4G2_HUMAN</t>
  </si>
  <si>
    <t xml:space="preserve"> Eukaryotic translation initiation factor 4 gamma 2 OS=Homo sapiens GN=EIF4G2 PE=1 SV=1</t>
  </si>
  <si>
    <t>EIF4G2</t>
  </si>
  <si>
    <t>Q9NQ48</t>
  </si>
  <si>
    <t>LZTL1_HUMAN</t>
  </si>
  <si>
    <t xml:space="preserve"> Leucine zipper transcription factor-like protein 1 OS=Homo sapiens GN=LZTFL1 PE=1 SV=1</t>
  </si>
  <si>
    <t>LZTFL1</t>
  </si>
  <si>
    <t>Q9H061</t>
  </si>
  <si>
    <t>T126A_HUMAN</t>
  </si>
  <si>
    <t xml:space="preserve"> Transmembrane protein 126A OS=Homo sapiens GN=TMEM126A PE=1 SV=1</t>
  </si>
  <si>
    <t>TMEM126A</t>
  </si>
  <si>
    <t>Q8IWA4</t>
  </si>
  <si>
    <t>MFN1_HUMAN</t>
  </si>
  <si>
    <t xml:space="preserve"> Mitofusin-1 OS=Homo sapiens GN=MFN1 PE=1 SV=2</t>
  </si>
  <si>
    <t>MFN1</t>
  </si>
  <si>
    <t>Q96QR8</t>
  </si>
  <si>
    <t>PURB_HUMAN</t>
  </si>
  <si>
    <t xml:space="preserve"> Transcriptional activator protein Pur-beta OS=Homo sapiens GN=PURB PE=1 SV=3</t>
  </si>
  <si>
    <t>PURB</t>
  </si>
  <si>
    <t>P31153</t>
  </si>
  <si>
    <t>METK2_HUMAN</t>
  </si>
  <si>
    <t xml:space="preserve"> S-adenosylmethionine synthase isoform type-2 OS=Homo sapiens GN=MAT2A PE=1 SV=1</t>
  </si>
  <si>
    <t>MAT2A</t>
  </si>
  <si>
    <t>P62266</t>
  </si>
  <si>
    <t>RS23_HUMAN</t>
  </si>
  <si>
    <t xml:space="preserve"> 40S ribosomal protein S23 OS=Homo sapiens GN=RPS23 PE=1 SV=3</t>
  </si>
  <si>
    <t>RPS23</t>
  </si>
  <si>
    <t>P26358</t>
  </si>
  <si>
    <t>DNMT1_HUMAN</t>
  </si>
  <si>
    <t xml:space="preserve"> DNA (cytosine-5)-methyltransferase 1 OS=Homo sapiens GN=DNMT1 PE=1 SV=2</t>
  </si>
  <si>
    <t>DNMT1</t>
  </si>
  <si>
    <t>Q6NW29</t>
  </si>
  <si>
    <t>RWDD4_HUMAN</t>
  </si>
  <si>
    <t xml:space="preserve"> RWD domain-containing protein 4 OS=Homo sapiens GN=RWDD4 PE=1 SV=3</t>
  </si>
  <si>
    <t>RWDD4</t>
  </si>
  <si>
    <t>P56556</t>
  </si>
  <si>
    <t>NDUA6_HUMAN</t>
  </si>
  <si>
    <t xml:space="preserve"> NADH dehydrogenase [ubiquinone] 1 alpha subcomplex subunit 6 OS=Homo sapiens GN=NDUFA6 PE=1 SV=3</t>
  </si>
  <si>
    <t>NDUFA6</t>
  </si>
  <si>
    <t>Q9UN86</t>
  </si>
  <si>
    <t>G3BP2_HUMAN</t>
  </si>
  <si>
    <t xml:space="preserve"> Ras GTPase-activating protein-binding protein 2 OS=Homo sapiens GN=G3BP2 PE=1 SV=2</t>
  </si>
  <si>
    <t>G3BP2</t>
  </si>
  <si>
    <t>Q9NV66</t>
  </si>
  <si>
    <t>TYW1_HUMAN</t>
  </si>
  <si>
    <t xml:space="preserve"> S-adenosyl-L-methionine-dependent tRNA 4-demethylwyosine synthase OS=Homo sapiens GN=TYW1 PE=2 SV=2</t>
  </si>
  <si>
    <t>TYW1</t>
  </si>
  <si>
    <t>Q9BZE4</t>
  </si>
  <si>
    <t>NOG1_HUMAN</t>
  </si>
  <si>
    <t xml:space="preserve"> Nucleolar GTP-binding protein 1 OS=Homo sapiens GN=GTPBP4 PE=1 SV=3</t>
  </si>
  <si>
    <t>GTPBP4</t>
  </si>
  <si>
    <t>Q9Y6N1</t>
  </si>
  <si>
    <t>COX11_HUMAN</t>
  </si>
  <si>
    <t xml:space="preserve"> Cytochrome c oxidase assembly protein COX11, mitochondrial OS=Homo sapiens GN=COX11 PE=1 SV=3</t>
  </si>
  <si>
    <t>COX11</t>
  </si>
  <si>
    <t>Q96HR8</t>
  </si>
  <si>
    <t>NAF1_HUMAN</t>
  </si>
  <si>
    <t xml:space="preserve"> H/ACA ribonucleoprotein complex non-core subunit NAF1 OS=Homo sapiens GN=NAF1 PE=1 SV=2</t>
  </si>
  <si>
    <t>NAF1</t>
  </si>
  <si>
    <t>Q9NRN9</t>
  </si>
  <si>
    <t>METL5_HUMAN</t>
  </si>
  <si>
    <t xml:space="preserve"> Methyltransferase-like protein 5 OS=Homo sapiens GN=METTL5 PE=1 SV=1</t>
  </si>
  <si>
    <t>METTL5</t>
  </si>
  <si>
    <t>Q58FF6</t>
  </si>
  <si>
    <t>H90B4_HUMAN</t>
  </si>
  <si>
    <t xml:space="preserve"> Putative heat shock protein HSP 90-beta 4 OS=Homo sapiens GN=HSP90AB4P PE=5 SV=1</t>
  </si>
  <si>
    <t>HSP90AB4P</t>
  </si>
  <si>
    <t>Q9NVU7</t>
  </si>
  <si>
    <t>SDA1_HUMAN</t>
  </si>
  <si>
    <t xml:space="preserve"> Protein SDA1 homolog OS=Homo sapiens GN=SDAD1 PE=1 SV=3</t>
  </si>
  <si>
    <t>SDAD1</t>
  </si>
  <si>
    <t>Q6PKC3</t>
  </si>
  <si>
    <t>TXD11_HUMAN</t>
  </si>
  <si>
    <t xml:space="preserve"> Thioredoxin domain-containing protein 11 OS=Homo sapiens GN=TXNDC11 PE=1 SV=2</t>
  </si>
  <si>
    <t>TXNDC11</t>
  </si>
  <si>
    <t>L0R6Q1</t>
  </si>
  <si>
    <t>L0R6Q1_HUMAN</t>
  </si>
  <si>
    <t xml:space="preserve"> Alternative protein SLC35A4 OS=Homo sapiens GN=SLC35A4 PE=1 SV=1</t>
  </si>
  <si>
    <t>SLC35A4</t>
  </si>
  <si>
    <t>O15155</t>
  </si>
  <si>
    <t>BET1_HUMAN</t>
  </si>
  <si>
    <t xml:space="preserve"> BET1 homolog OS=Homo sapiens GN=BET1 PE=1 SV=1</t>
  </si>
  <si>
    <t>BET1</t>
  </si>
  <si>
    <t>Q2NL82</t>
  </si>
  <si>
    <t>TSR1_HUMAN</t>
  </si>
  <si>
    <t xml:space="preserve"> Pre-rRNA-processing protein TSR1 homolog OS=Homo sapiens GN=TSR1 PE=1 SV=1</t>
  </si>
  <si>
    <t>TSR1</t>
  </si>
  <si>
    <t>Q32P28</t>
  </si>
  <si>
    <t>P3H1_HUMAN</t>
  </si>
  <si>
    <t xml:space="preserve"> Prolyl 3-hydroxylase 1 OS=Homo sapiens GN=P3H1 PE=1 SV=2</t>
  </si>
  <si>
    <t>P3H1</t>
  </si>
  <si>
    <t>P25054</t>
  </si>
  <si>
    <t>APC_HUMAN</t>
  </si>
  <si>
    <t xml:space="preserve"> Adenomatous polyposis coli protein OS=Homo sapiens GN=APC PE=1 SV=2</t>
  </si>
  <si>
    <t>APC</t>
  </si>
  <si>
    <t>Q969X6</t>
  </si>
  <si>
    <t>UTP4_HUMAN</t>
  </si>
  <si>
    <t xml:space="preserve"> U3 small nucleolar RNA-associated protein 4 homolog OS=Homo sapiens GN=UTP4 PE=1 SV=1</t>
  </si>
  <si>
    <t>UTP4</t>
  </si>
  <si>
    <t>O75071</t>
  </si>
  <si>
    <t>EFC14_HUMAN</t>
  </si>
  <si>
    <t xml:space="preserve"> EF-hand calcium-binding domain-containing protein 14 OS=Homo sapiens GN=EFCAB14 PE=1 SV=1</t>
  </si>
  <si>
    <t>EFCAB14</t>
  </si>
  <si>
    <t>P31689</t>
  </si>
  <si>
    <t>DNJA1_HUMAN</t>
  </si>
  <si>
    <t xml:space="preserve"> DnaJ homolog subfamily A member 1 OS=Homo sapiens GN=DNAJA1 PE=1 SV=2</t>
  </si>
  <si>
    <t>DNAJA1</t>
  </si>
  <si>
    <t>Q9H8K7</t>
  </si>
  <si>
    <t>CJ088_HUMAN</t>
  </si>
  <si>
    <t xml:space="preserve"> Uncharacterized protein C10orf88 OS=Homo sapiens GN=C10orf88 PE=1 SV=2</t>
  </si>
  <si>
    <t>C10orf88</t>
  </si>
  <si>
    <t>Q9UIL1</t>
  </si>
  <si>
    <t>SCOC_HUMAN</t>
  </si>
  <si>
    <t xml:space="preserve"> Short coiled-coil protein OS=Homo sapiens GN=SCOC PE=1 SV=2</t>
  </si>
  <si>
    <t>SCOC</t>
  </si>
  <si>
    <t>A1IGU5</t>
  </si>
  <si>
    <t>ARH37_HUMAN</t>
  </si>
  <si>
    <t xml:space="preserve"> Rho guanine nucleotide exchange factor 37 OS=Homo sapiens GN=ARHGEF37 PE=2 SV=2</t>
  </si>
  <si>
    <t>ARHGEF37</t>
  </si>
  <si>
    <t>Q15527</t>
  </si>
  <si>
    <t>SURF2_HUMAN</t>
  </si>
  <si>
    <t xml:space="preserve"> Surfeit locus protein 2 OS=Homo sapiens GN=SURF2 PE=1 SV=3</t>
  </si>
  <si>
    <t>SURF2</t>
  </si>
  <si>
    <t>Q9UFB7</t>
  </si>
  <si>
    <t>ZBT47_HUMAN</t>
  </si>
  <si>
    <t xml:space="preserve"> Zinc finger and BTB domain-containing protein 47 OS=Homo sapiens GN=ZBTB47 PE=2 SV=3</t>
  </si>
  <si>
    <t>ZBTB47</t>
  </si>
  <si>
    <t>P53794</t>
  </si>
  <si>
    <t>SC5A3_HUMAN</t>
  </si>
  <si>
    <t xml:space="preserve"> Sodium/myo-inositol cotransporter OS=Homo sapiens GN=SLC5A3 PE=1 SV=2</t>
  </si>
  <si>
    <t>SLC5A3</t>
  </si>
  <si>
    <t>Q9NV64</t>
  </si>
  <si>
    <t>TM39A_HUMAN</t>
  </si>
  <si>
    <t xml:space="preserve"> Transmembrane protein 39A OS=Homo sapiens GN=TMEM39A PE=2 SV=1</t>
  </si>
  <si>
    <t>TMEM39A</t>
  </si>
  <si>
    <t>Q9UJJ9</t>
  </si>
  <si>
    <t>GNPTG_HUMAN</t>
  </si>
  <si>
    <t xml:space="preserve"> N-acetylglucosamine-1-phosphotransferase subunit gamma OS=Homo sapiens GN=GNPTG PE=1 SV=1</t>
  </si>
  <si>
    <t>GNPTG</t>
  </si>
  <si>
    <t>Q53FE4</t>
  </si>
  <si>
    <t>CD017_HUMAN</t>
  </si>
  <si>
    <t xml:space="preserve"> Uncharacterized protein C4orf17 OS=Homo sapiens GN=C4orf17 PE=2 SV=3</t>
  </si>
  <si>
    <t>C4orf17</t>
  </si>
  <si>
    <t>Q96FA3</t>
  </si>
  <si>
    <t>PELI1_HUMAN</t>
  </si>
  <si>
    <t xml:space="preserve"> E3 ubiquitin-protein ligase pellino homolog 1 OS=Homo sapiens GN=PELI1 PE=1 SV=2</t>
  </si>
  <si>
    <t>PELI1</t>
  </si>
  <si>
    <t>Q8WU58</t>
  </si>
  <si>
    <t>F222B_HUMAN</t>
  </si>
  <si>
    <t xml:space="preserve"> Protein FAM222B OS=Homo sapiens GN=FAM222B PE=2 SV=1</t>
  </si>
  <si>
    <t>FAM222B</t>
  </si>
  <si>
    <t>Q6P2H3</t>
  </si>
  <si>
    <t>CEP85_HUMAN</t>
  </si>
  <si>
    <t xml:space="preserve"> Centrosomal protein of 85 kDa OS=Homo sapiens GN=CEP85 PE=1 SV=1</t>
  </si>
  <si>
    <t>CEP85</t>
  </si>
  <si>
    <t>Q9Y295</t>
  </si>
  <si>
    <t>DRG1_HUMAN</t>
  </si>
  <si>
    <t xml:space="preserve"> Developmentally-regulated GTP-binding protein 1 OS=Homo sapiens GN=DRG1 PE=1 SV=1</t>
  </si>
  <si>
    <t>DRG1</t>
  </si>
  <si>
    <t>Q7Z4S6</t>
  </si>
  <si>
    <t>KI21A_HUMAN</t>
  </si>
  <si>
    <t xml:space="preserve"> Kinesin-like protein KIF21A OS=Homo sapiens GN=KIF21A PE=1 SV=2</t>
  </si>
  <si>
    <t>KIF21A</t>
  </si>
  <si>
    <t>Q969S3</t>
  </si>
  <si>
    <t>ZN622_HUMAN</t>
  </si>
  <si>
    <t xml:space="preserve"> Zinc finger protein 622 OS=Homo sapiens GN=ZNF622 PE=1 SV=1</t>
  </si>
  <si>
    <t>ZNF622</t>
  </si>
  <si>
    <t>Q6NW34</t>
  </si>
  <si>
    <t>NEPRO_HUMAN</t>
  </si>
  <si>
    <t xml:space="preserve"> Protein nepro homolog OS=Homo sapiens GN=NEPRO PE=1 SV=3</t>
  </si>
  <si>
    <t>NEPRO</t>
  </si>
  <si>
    <t>Q8TD30</t>
  </si>
  <si>
    <t>ALAT2_HUMAN</t>
  </si>
  <si>
    <t xml:space="preserve"> Alanine aminotransferase 2 OS=Homo sapiens GN=GPT2 PE=1 SV=1</t>
  </si>
  <si>
    <t>GPT2</t>
  </si>
  <si>
    <t>Q9HCU5</t>
  </si>
  <si>
    <t>PREB_HUMAN</t>
  </si>
  <si>
    <t xml:space="preserve"> Prolactin regulatory element-binding protein OS=Homo sapiens GN=PREB PE=1 SV=2</t>
  </si>
  <si>
    <t>PREB</t>
  </si>
  <si>
    <t>O15397</t>
  </si>
  <si>
    <t>IPO8_HUMAN</t>
  </si>
  <si>
    <t xml:space="preserve"> Importin-8 OS=Homo sapiens GN=IPO8 PE=1 SV=2</t>
  </si>
  <si>
    <t>IPO8</t>
  </si>
  <si>
    <t>Q9P0J0</t>
  </si>
  <si>
    <t>NDUAD_HUMAN</t>
  </si>
  <si>
    <t xml:space="preserve"> NADH dehydrogenase [ubiquinone] 1 alpha subcomplex subunit 13 OS=Homo sapiens GN=NDUFA13 PE=1 SV=3</t>
  </si>
  <si>
    <t>NDUFA13</t>
  </si>
  <si>
    <t>O95402</t>
  </si>
  <si>
    <t>MED26_HUMAN</t>
  </si>
  <si>
    <t xml:space="preserve"> Mediator of RNA polymerase II transcription subunit 26 OS=Homo sapiens GN=MED26 PE=1 SV=2</t>
  </si>
  <si>
    <t>MED26</t>
  </si>
  <si>
    <t>Q9NXJ5</t>
  </si>
  <si>
    <t>PGPI_HUMAN</t>
  </si>
  <si>
    <t xml:space="preserve"> Pyroglutamyl-peptidase 1 OS=Homo sapiens GN=PGPEP1 PE=1 SV=1</t>
  </si>
  <si>
    <t>PGPEP1</t>
  </si>
  <si>
    <t>Q8IZ69</t>
  </si>
  <si>
    <t>TRM2A_HUMAN</t>
  </si>
  <si>
    <t xml:space="preserve"> tRNA (uracil-5-)-methyltransferase homolog A OS=Homo sapiens GN=TRMT2A PE=1 SV=2</t>
  </si>
  <si>
    <t>TRMT2A</t>
  </si>
  <si>
    <t>Q6ICG6</t>
  </si>
  <si>
    <t>K0930_HUMAN</t>
  </si>
  <si>
    <t xml:space="preserve"> Uncharacterized protein KIAA0930 OS=Homo sapiens GN=KIAA0930 PE=1 SV=1</t>
  </si>
  <si>
    <t>KIAA0930</t>
  </si>
  <si>
    <t>Q5T6F2</t>
  </si>
  <si>
    <t>UBAP2_HUMAN</t>
  </si>
  <si>
    <t xml:space="preserve"> Ubiquitin-associated protein 2 OS=Homo sapiens GN=UBAP2 PE=1 SV=1</t>
  </si>
  <si>
    <t>UBAP2</t>
  </si>
  <si>
    <t>O95721</t>
  </si>
  <si>
    <t>SNP29_HUMAN</t>
  </si>
  <si>
    <t xml:space="preserve"> Synaptosomal-associated protein 29 OS=Homo sapiens GN=SNAP29 PE=1 SV=1</t>
  </si>
  <si>
    <t>SNAP29</t>
  </si>
  <si>
    <t>O14656</t>
  </si>
  <si>
    <t>TOR1A_HUMAN</t>
  </si>
  <si>
    <t xml:space="preserve"> Torsin-1A OS=Homo sapiens GN=TOR1A PE=1 SV=1</t>
  </si>
  <si>
    <t>TOR1A</t>
  </si>
  <si>
    <t>P20023</t>
  </si>
  <si>
    <t>CR2_HUMAN</t>
  </si>
  <si>
    <t xml:space="preserve"> Complement receptor type 2 OS=Homo sapiens GN=CR2 PE=1 SV=2</t>
  </si>
  <si>
    <t>CR2</t>
  </si>
  <si>
    <t>Q9UH62</t>
  </si>
  <si>
    <t>ARMX3_HUMAN</t>
  </si>
  <si>
    <t xml:space="preserve"> Armadillo repeat-containing X-linked protein 3 OS=Homo sapiens GN=ARMCX3 PE=1 SV=1</t>
  </si>
  <si>
    <t>ARMCX3</t>
  </si>
  <si>
    <t>Q8WUQ7</t>
  </si>
  <si>
    <t>CATIN_HUMAN</t>
  </si>
  <si>
    <t xml:space="preserve"> Cactin OS=Homo sapiens GN=CACTIN PE=1 SV=3</t>
  </si>
  <si>
    <t>CACTIN</t>
  </si>
  <si>
    <t>Q15628</t>
  </si>
  <si>
    <t>TRADD_HUMAN</t>
  </si>
  <si>
    <t xml:space="preserve"> Tumor necrosis factor receptor type 1-associated DEATH domain protein OS=Homo sapiens GN=TRADD PE=1 SV=2</t>
  </si>
  <si>
    <t>TRADD</t>
  </si>
  <si>
    <t>Q9BW66</t>
  </si>
  <si>
    <t>CINP_HUMAN</t>
  </si>
  <si>
    <t xml:space="preserve"> Cyclin-dependent kinase 2-interacting protein OS=Homo sapiens GN=CINP PE=1 SV=1</t>
  </si>
  <si>
    <t>CINP</t>
  </si>
  <si>
    <t>Q8N0Y2</t>
  </si>
  <si>
    <t>ZN444_HUMAN</t>
  </si>
  <si>
    <t xml:space="preserve"> Zinc finger protein 444 OS=Homo sapiens GN=ZNF444 PE=1 SV=1</t>
  </si>
  <si>
    <t>ZNF444</t>
  </si>
  <si>
    <t>Q8NFZ0</t>
  </si>
  <si>
    <t>FBH1_HUMAN</t>
  </si>
  <si>
    <t xml:space="preserve"> F-box DNA helicase 1 OS=Homo sapiens GN=FBXO18 PE=1 SV=2</t>
  </si>
  <si>
    <t>FBXO18</t>
  </si>
  <si>
    <t>P00414</t>
  </si>
  <si>
    <t>COX3_HUMAN</t>
  </si>
  <si>
    <t xml:space="preserve"> Cytochrome c oxidase subunit 3 OS=Homo sapiens GN=MT-CO3 PE=1 SV=2</t>
  </si>
  <si>
    <t>MT-CO3</t>
  </si>
  <si>
    <t>Q9UKA4</t>
  </si>
  <si>
    <t>AKA11_HUMAN</t>
  </si>
  <si>
    <t xml:space="preserve"> A-kinase anchor protein 11 OS=Homo sapiens GN=AKAP11 PE=1 SV=1</t>
  </si>
  <si>
    <t>AKAP11</t>
  </si>
  <si>
    <t>Q9NRL2</t>
  </si>
  <si>
    <t>BAZ1A_HUMAN</t>
  </si>
  <si>
    <t xml:space="preserve"> Bromodomain adjacent to zinc finger domain protein 1A OS=Homo sapiens GN=BAZ1A PE=1 SV=2</t>
  </si>
  <si>
    <t>BAZ1A</t>
  </si>
  <si>
    <t>Q14165</t>
  </si>
  <si>
    <t>MLEC_HUMAN</t>
  </si>
  <si>
    <t xml:space="preserve"> Malectin OS=Homo sapiens GN=MLEC PE=1 SV=1</t>
  </si>
  <si>
    <t>MLEC</t>
  </si>
  <si>
    <t>Q8IXW5</t>
  </si>
  <si>
    <t>RPAP2_HUMAN</t>
  </si>
  <si>
    <t xml:space="preserve"> Putative RNA polymerase II subunit B1 CTD phosphatase RPAP2 OS=Homo sapiens GN=RPAP2 PE=1 SV=1</t>
  </si>
  <si>
    <t>RPAP2</t>
  </si>
  <si>
    <t>P82094</t>
  </si>
  <si>
    <t>TMF1_HUMAN</t>
  </si>
  <si>
    <t xml:space="preserve"> TATA element modulatory factor OS=Homo sapiens GN=TMF1 PE=1 SV=2</t>
  </si>
  <si>
    <t>TMF1</t>
  </si>
  <si>
    <t>P11142</t>
  </si>
  <si>
    <t>HSP7C_HUMAN</t>
  </si>
  <si>
    <t xml:space="preserve"> Heat shock cognate 71 kDa protein OS=Homo sapiens GN=HSPA8 PE=1 SV=1</t>
  </si>
  <si>
    <t>HSPA8</t>
  </si>
  <si>
    <t>Q9P2E5</t>
  </si>
  <si>
    <t>CHPF2_HUMAN</t>
  </si>
  <si>
    <t xml:space="preserve"> Chondroitin sulfate glucuronyltransferase OS=Homo sapiens GN=CHPF2 PE=2 SV=2</t>
  </si>
  <si>
    <t>CHPF2</t>
  </si>
  <si>
    <t>Q8N543</t>
  </si>
  <si>
    <t>OGFD1_HUMAN</t>
  </si>
  <si>
    <t xml:space="preserve"> Prolyl 3-hydroxylase OGFOD1 OS=Homo sapiens GN=OGFOD1 PE=1 SV=1</t>
  </si>
  <si>
    <t>OGFOD1</t>
  </si>
  <si>
    <t>Q6ZVF9</t>
  </si>
  <si>
    <t>GRIN3_HUMAN</t>
  </si>
  <si>
    <t xml:space="preserve"> G protein-regulated inducer of neurite outgrowth 3 OS=Homo sapiens GN=GPRIN3 PE=2 SV=2</t>
  </si>
  <si>
    <t>GPRIN3</t>
  </si>
  <si>
    <t>P67809</t>
  </si>
  <si>
    <t>YBOX1_HUMAN</t>
  </si>
  <si>
    <t xml:space="preserve"> Nuclease-sensitive element-binding protein 1 OS=Homo sapiens GN=YBX1 PE=1 SV=3</t>
  </si>
  <si>
    <t>YBX1</t>
  </si>
  <si>
    <t>Q9NUQ3</t>
  </si>
  <si>
    <t>TXLNG_HUMAN</t>
  </si>
  <si>
    <t xml:space="preserve"> Gamma-taxilin OS=Homo sapiens GN=TXLNG PE=1 SV=2</t>
  </si>
  <si>
    <t>TXLNG</t>
  </si>
  <si>
    <t>Q96PY5</t>
  </si>
  <si>
    <t>FMNL2_HUMAN</t>
  </si>
  <si>
    <t xml:space="preserve"> Formin-like protein 2 OS=Homo sapiens GN=FMNL2 PE=1 SV=3</t>
  </si>
  <si>
    <t>FMNL2</t>
  </si>
  <si>
    <t>O75506</t>
  </si>
  <si>
    <t>HSBP1_HUMAN</t>
  </si>
  <si>
    <t xml:space="preserve"> Heat shock factor-binding protein 1 OS=Homo sapiens GN=HSBP1 PE=1 SV=1</t>
  </si>
  <si>
    <t>HSBP1</t>
  </si>
  <si>
    <t>Q7Z5U6</t>
  </si>
  <si>
    <t>WDR53_HUMAN</t>
  </si>
  <si>
    <t xml:space="preserve"> WD repeat-containing protein 53 OS=Homo sapiens GN=WDR53 PE=2 SV=1</t>
  </si>
  <si>
    <t>WDR53</t>
  </si>
  <si>
    <t>Q9GZP9</t>
  </si>
  <si>
    <t>DERL2_HUMAN</t>
  </si>
  <si>
    <t xml:space="preserve"> Derlin-2 OS=Homo sapiens GN=DERL2 PE=1 SV=1</t>
  </si>
  <si>
    <t>DERL2</t>
  </si>
  <si>
    <t>Q9H1X3</t>
  </si>
  <si>
    <t>DJC25_HUMAN</t>
  </si>
  <si>
    <t xml:space="preserve"> DnaJ homolog subfamily C member 25 OS=Homo sapiens GN=DNAJC25 PE=1 SV=1</t>
  </si>
  <si>
    <t>DNAJC25</t>
  </si>
  <si>
    <t>Q5VVQ6</t>
  </si>
  <si>
    <t>OTU1_HUMAN</t>
  </si>
  <si>
    <t xml:space="preserve"> Ubiquitin thioesterase OTU1 OS=Homo sapiens GN=YOD1 PE=1 SV=1</t>
  </si>
  <si>
    <t>YOD1</t>
  </si>
  <si>
    <t>Q9Y3C1</t>
  </si>
  <si>
    <t>NOP16_HUMAN</t>
  </si>
  <si>
    <t xml:space="preserve"> Nucleolar protein 16 OS=Homo sapiens GN=NOP16 PE=1 SV=2</t>
  </si>
  <si>
    <t>NOP16</t>
  </si>
  <si>
    <t>P56181</t>
  </si>
  <si>
    <t>NDUV3_HUMAN</t>
  </si>
  <si>
    <t xml:space="preserve"> NADH dehydrogenase [ubiquinone] flavoprotein 3, mitochondrial OS=Homo sapiens GN=NDUFV3 PE=1 SV=2</t>
  </si>
  <si>
    <t>NDUFV3</t>
  </si>
  <si>
    <t>Q6NXR4</t>
  </si>
  <si>
    <t>TTI2_HUMAN</t>
  </si>
  <si>
    <t xml:space="preserve"> TELO2-interacting protein 2 OS=Homo sapiens GN=TTI2 PE=1 SV=1</t>
  </si>
  <si>
    <t>TTI2</t>
  </si>
  <si>
    <t>Q5W111</t>
  </si>
  <si>
    <t>SPRY7_HUMAN</t>
  </si>
  <si>
    <t xml:space="preserve"> SPRY domain-containing protein 7 OS=Homo sapiens GN=SPRYD7 PE=1 SV=2</t>
  </si>
  <si>
    <t>SPRYD7</t>
  </si>
  <si>
    <t>O75600</t>
  </si>
  <si>
    <t>KBL_HUMAN</t>
  </si>
  <si>
    <t xml:space="preserve"> 2-amino-3-ketobutyrate coenzyme A ligase, mitochondrial OS=Homo sapiens GN=GCAT PE=1 SV=1</t>
  </si>
  <si>
    <t>GCAT</t>
  </si>
  <si>
    <t>Q9H6F5</t>
  </si>
  <si>
    <t>CCD86_HUMAN</t>
  </si>
  <si>
    <t xml:space="preserve"> Coiled-coil domain-containing protein 86 OS=Homo sapiens GN=CCDC86 PE=1 SV=1</t>
  </si>
  <si>
    <t>CCDC86</t>
  </si>
  <si>
    <t>Q92979</t>
  </si>
  <si>
    <t>NEP1_HUMAN</t>
  </si>
  <si>
    <t xml:space="preserve"> Ribosomal RNA small subunit methyltransferase NEP1 OS=Homo sapiens GN=EMG1 PE=1 SV=4</t>
  </si>
  <si>
    <t>EMG1</t>
  </si>
  <si>
    <t>O95455</t>
  </si>
  <si>
    <t>TGDS_HUMAN</t>
  </si>
  <si>
    <t xml:space="preserve"> dTDP-D-glucose 4,6-dehydratase OS=Homo sapiens GN=TGDS PE=1 SV=1</t>
  </si>
  <si>
    <t>TGDS</t>
  </si>
  <si>
    <t>Q8TE82</t>
  </si>
  <si>
    <t>S3TC1_HUMAN</t>
  </si>
  <si>
    <t xml:space="preserve"> SH3 domain and tetratricopeptide repeat-containing protein 1 OS=Homo sapiens GN=SH3TC1 PE=1 SV=3</t>
  </si>
  <si>
    <t>SH3TC1</t>
  </si>
  <si>
    <t>O60337</t>
  </si>
  <si>
    <t>MARH6_HUMAN</t>
  </si>
  <si>
    <t xml:space="preserve"> E3 ubiquitin-protein ligase MARCH6 OS=Homo sapiens GN=MARCH6 PE=1 SV=2</t>
  </si>
  <si>
    <t>O75787</t>
  </si>
  <si>
    <t>RENR_HUMAN</t>
  </si>
  <si>
    <t xml:space="preserve"> Renin receptor OS=Homo sapiens GN=ATP6AP2 PE=1 SV=2</t>
  </si>
  <si>
    <t>ATP6AP2</t>
  </si>
  <si>
    <t>Q9NSI2</t>
  </si>
  <si>
    <t>F207A_HUMAN</t>
  </si>
  <si>
    <t xml:space="preserve"> Protein FAM207A OS=Homo sapiens GN=FAM207A PE=1 SV=2</t>
  </si>
  <si>
    <t>FAM207A</t>
  </si>
  <si>
    <t>Q969P0</t>
  </si>
  <si>
    <t>IGSF8_HUMAN</t>
  </si>
  <si>
    <t xml:space="preserve"> Immunoglobulin superfamily member 8 OS=Homo sapiens GN=IGSF8 PE=1 SV=1</t>
  </si>
  <si>
    <t>IGSF8</t>
  </si>
  <si>
    <t>Q99622</t>
  </si>
  <si>
    <t>C10_HUMAN</t>
  </si>
  <si>
    <t xml:space="preserve"> Protein C10 OS=Homo sapiens GN=C12orf57 PE=1 SV=1</t>
  </si>
  <si>
    <t>C12orf57</t>
  </si>
  <si>
    <t>Q8N2H4</t>
  </si>
  <si>
    <t>SYS1_HUMAN</t>
  </si>
  <si>
    <t xml:space="preserve"> Protein SYS1 homolog OS=Homo sapiens GN=SYS1 PE=1 SV=1</t>
  </si>
  <si>
    <t>SYS1</t>
  </si>
  <si>
    <t>P55210</t>
  </si>
  <si>
    <t>CASP7_HUMAN</t>
  </si>
  <si>
    <t xml:space="preserve"> Caspase-7 OS=Homo sapiens GN=CASP7 PE=1 SV=1</t>
  </si>
  <si>
    <t>CASP7</t>
  </si>
  <si>
    <t>P04062</t>
  </si>
  <si>
    <t>GLCM_HUMAN</t>
  </si>
  <si>
    <t xml:space="preserve"> Glucosylceramidase OS=Homo sapiens GN=GBA PE=1 SV=3</t>
  </si>
  <si>
    <t>GBA</t>
  </si>
  <si>
    <t>A0AVF1</t>
  </si>
  <si>
    <t>IFT56_HUMAN</t>
  </si>
  <si>
    <t xml:space="preserve"> Intraflagellar transport protein 56 OS=Homo sapiens GN=TTC26 PE=2 SV=1</t>
  </si>
  <si>
    <t>TTC26</t>
  </si>
  <si>
    <t>A0A087WW87</t>
  </si>
  <si>
    <t>A0A087WW87_HUMAN</t>
  </si>
  <si>
    <t xml:space="preserve"> Protein IGKV2-40 (Fragment) OS=Homo sapiens GN=IGKV2-40 PE=1 SV=1</t>
  </si>
  <si>
    <t>IGKV2-40</t>
  </si>
  <si>
    <t>O95070</t>
  </si>
  <si>
    <t>YIF1A_HUMAN</t>
  </si>
  <si>
    <t xml:space="preserve"> Protein YIF1A OS=Homo sapiens GN=YIF1A PE=1 SV=2</t>
  </si>
  <si>
    <t>YIF1A</t>
  </si>
  <si>
    <t>Q9UPU7</t>
  </si>
  <si>
    <t>TBD2B_HUMAN</t>
  </si>
  <si>
    <t xml:space="preserve"> TBC1 domain family member 2B OS=Homo sapiens GN=TBC1D2B PE=1 SV=2</t>
  </si>
  <si>
    <t>TBC1D2B</t>
  </si>
  <si>
    <t>O43597</t>
  </si>
  <si>
    <t>SPY2_HUMAN</t>
  </si>
  <si>
    <t xml:space="preserve"> Protein sprouty homolog 2 OS=Homo sapiens GN=SPRY2 PE=1 SV=1</t>
  </si>
  <si>
    <t>SPRY2</t>
  </si>
  <si>
    <t>P30281</t>
  </si>
  <si>
    <t>CCND3_HUMAN</t>
  </si>
  <si>
    <t xml:space="preserve"> G1/S-specific cyclin-D3 OS=Homo sapiens GN=CCND3 PE=1 SV=2</t>
  </si>
  <si>
    <t>CCND3</t>
  </si>
  <si>
    <t>Q8N8J7</t>
  </si>
  <si>
    <t>CD032_HUMAN</t>
  </si>
  <si>
    <t xml:space="preserve"> Uncharacterized protein C4orf32 OS=Homo sapiens GN=C4orf32 PE=2 SV=2</t>
  </si>
  <si>
    <t>C4orf32</t>
  </si>
  <si>
    <t>O60637</t>
  </si>
  <si>
    <t>TSN3_HUMAN</t>
  </si>
  <si>
    <t xml:space="preserve"> Tetraspanin-3 OS=Homo sapiens GN=TSPAN3 PE=2 SV=1</t>
  </si>
  <si>
    <t>TSPAN3</t>
  </si>
  <si>
    <t>Q9BXS4</t>
  </si>
  <si>
    <t>TMM59_HUMAN</t>
  </si>
  <si>
    <t xml:space="preserve"> Transmembrane protein 59 OS=Homo sapiens GN=TMEM59 PE=1 SV=1</t>
  </si>
  <si>
    <t>TMEM59</t>
  </si>
  <si>
    <t>Q9Y3F4</t>
  </si>
  <si>
    <t>STRAP_HUMAN</t>
  </si>
  <si>
    <t xml:space="preserve"> Serine-threonine kinase receptor-associated protein OS=Homo sapiens GN=STRAP PE=1 SV=1</t>
  </si>
  <si>
    <t>STRAP</t>
  </si>
  <si>
    <t>Q53GQ0</t>
  </si>
  <si>
    <t>DHB12_HUMAN</t>
  </si>
  <si>
    <t xml:space="preserve"> Very-long-chain 3-oxoacyl-CoA reductase OS=Homo sapiens GN=HSD17B12 PE=1 SV=2</t>
  </si>
  <si>
    <t>HSD17B12</t>
  </si>
  <si>
    <t>Q9Y5T5</t>
  </si>
  <si>
    <t>UBP16_HUMAN</t>
  </si>
  <si>
    <t xml:space="preserve"> Ubiquitin carboxyl-terminal hydrolase 16 OS=Homo sapiens GN=USP16 PE=1 SV=1</t>
  </si>
  <si>
    <t>USP16</t>
  </si>
  <si>
    <t>Q9Y375</t>
  </si>
  <si>
    <t>CIA30_HUMAN</t>
  </si>
  <si>
    <t xml:space="preserve"> Complex I intermediate-associated protein 30, mitochondrial OS=Homo sapiens GN=NDUFAF1 PE=1 SV=2</t>
  </si>
  <si>
    <t>NDUFAF1</t>
  </si>
  <si>
    <t>P67812</t>
  </si>
  <si>
    <t>SC11A_HUMAN</t>
  </si>
  <si>
    <t xml:space="preserve"> Signal peptidase complex catalytic subunit SEC11A OS=Homo sapiens GN=SEC11A PE=1 SV=1</t>
  </si>
  <si>
    <t>SEC11A</t>
  </si>
  <si>
    <t>Q9Y679</t>
  </si>
  <si>
    <t>AUP1_HUMAN</t>
  </si>
  <si>
    <t xml:space="preserve"> Ancient ubiquitous protein 1 OS=Homo sapiens GN=AUP1 PE=1 SV=1</t>
  </si>
  <si>
    <t>AUP1</t>
  </si>
  <si>
    <t>Q9H2D1</t>
  </si>
  <si>
    <t>MFTC_HUMAN</t>
  </si>
  <si>
    <t xml:space="preserve"> Mitochondrial folate transporter/carrier OS=Homo sapiens GN=SLC25A32 PE=1 SV=2</t>
  </si>
  <si>
    <t>SLC25A32</t>
  </si>
  <si>
    <t>O95816</t>
  </si>
  <si>
    <t>BAG2_HUMAN</t>
  </si>
  <si>
    <t xml:space="preserve"> BAG family molecular chaperone regulator 2 OS=Homo sapiens GN=BAG2 PE=1 SV=1</t>
  </si>
  <si>
    <t>BAG2</t>
  </si>
  <si>
    <t>Q9H269</t>
  </si>
  <si>
    <t>VPS16_HUMAN</t>
  </si>
  <si>
    <t xml:space="preserve"> Vacuolar protein sorting-associated protein 16 homolog OS=Homo sapiens GN=VPS16 PE=1 SV=2</t>
  </si>
  <si>
    <t>VPS16</t>
  </si>
  <si>
    <t>Q13765</t>
  </si>
  <si>
    <t>NACA_HUMAN</t>
  </si>
  <si>
    <t xml:space="preserve"> Nascent polypeptide-associated complex subunit alpha OS=Homo sapiens GN=NACA PE=1 SV=1</t>
  </si>
  <si>
    <t>NACA</t>
  </si>
  <si>
    <t>Q9Y2S7</t>
  </si>
  <si>
    <t>PDIP2_HUMAN</t>
  </si>
  <si>
    <t xml:space="preserve"> Polymerase delta-interacting protein 2 OS=Homo sapiens GN=POLDIP2 PE=1 SV=1</t>
  </si>
  <si>
    <t>POLDIP2</t>
  </si>
  <si>
    <t>Q9UBB6</t>
  </si>
  <si>
    <t>NCDN_HUMAN</t>
  </si>
  <si>
    <t xml:space="preserve"> Neurochondrin OS=Homo sapiens GN=NCDN PE=1 SV=1</t>
  </si>
  <si>
    <t>NCDN</t>
  </si>
  <si>
    <t>Q86V21</t>
  </si>
  <si>
    <t>AACS_HUMAN</t>
  </si>
  <si>
    <t xml:space="preserve"> Acetoacetyl-CoA synthetase OS=Homo sapiens GN=AACS PE=1 SV=1</t>
  </si>
  <si>
    <t>AACS</t>
  </si>
  <si>
    <t>O60476</t>
  </si>
  <si>
    <t>MA1A2_HUMAN</t>
  </si>
  <si>
    <t xml:space="preserve"> Mannosyl-oligosaccharide 1,2-alpha-mannosidase IB OS=Homo sapiens GN=MAN1A2 PE=1 SV=1</t>
  </si>
  <si>
    <t>MAN1A2</t>
  </si>
  <si>
    <t>Q16762</t>
  </si>
  <si>
    <t>THTR_HUMAN</t>
  </si>
  <si>
    <t xml:space="preserve"> Thiosulfate sulfurtransferase OS=Homo sapiens GN=TST PE=1 SV=4</t>
  </si>
  <si>
    <t>TST</t>
  </si>
  <si>
    <t>P23396</t>
  </si>
  <si>
    <t>RS3_HUMAN</t>
  </si>
  <si>
    <t xml:space="preserve"> 40S ribosomal protein S3 OS=Homo sapiens GN=RPS3 PE=1 SV=2</t>
  </si>
  <si>
    <t>RPS3</t>
  </si>
  <si>
    <t>Q96CM3</t>
  </si>
  <si>
    <t>RUSD4_HUMAN</t>
  </si>
  <si>
    <t xml:space="preserve"> RNA pseudouridylate synthase domain-containing protein 4 OS=Homo sapiens GN=RPUSD4 PE=1 SV=1</t>
  </si>
  <si>
    <t>RPUSD4</t>
  </si>
  <si>
    <t>Q9Y2Z2</t>
  </si>
  <si>
    <t>MTO1_HUMAN</t>
  </si>
  <si>
    <t xml:space="preserve"> Protein MTO1 homolog, mitochondrial OS=Homo sapiens GN=MTO1 PE=1 SV=2</t>
  </si>
  <si>
    <t>MTO1</t>
  </si>
  <si>
    <t>Q7Z2W9</t>
  </si>
  <si>
    <t>RM21_HUMAN</t>
  </si>
  <si>
    <t xml:space="preserve"> 39S ribosomal protein L21, mitochondrial OS=Homo sapiens GN=MRPL21 PE=1 SV=2</t>
  </si>
  <si>
    <t>MRPL21</t>
  </si>
  <si>
    <t>P53621</t>
  </si>
  <si>
    <t>COPA_HUMAN</t>
  </si>
  <si>
    <t xml:space="preserve"> Coatomer subunit alpha OS=Homo sapiens GN=COPA PE=1 SV=2</t>
  </si>
  <si>
    <t>COPA</t>
  </si>
  <si>
    <t>Q9NPB8</t>
  </si>
  <si>
    <t>GPCP1_HUMAN</t>
  </si>
  <si>
    <t xml:space="preserve"> Glycerophosphocholine phosphodiesterase GPCPD1 OS=Homo sapiens GN=GPCPD1 PE=1 SV=2</t>
  </si>
  <si>
    <t>GPCPD1</t>
  </si>
  <si>
    <t>Q8NEF9</t>
  </si>
  <si>
    <t>SRFB1_HUMAN</t>
  </si>
  <si>
    <t xml:space="preserve"> Serum response factor-binding protein 1 OS=Homo sapiens GN=SRFBP1 PE=1 SV=1</t>
  </si>
  <si>
    <t>SRFBP1</t>
  </si>
  <si>
    <t>Q9NW13</t>
  </si>
  <si>
    <t>RBM28_HUMAN</t>
  </si>
  <si>
    <t xml:space="preserve"> RNA-binding protein 28 OS=Homo sapiens GN=RBM28 PE=1 SV=3</t>
  </si>
  <si>
    <t>RBM28</t>
  </si>
  <si>
    <t>Q9Y2G8</t>
  </si>
  <si>
    <t>DJC16_HUMAN</t>
  </si>
  <si>
    <t xml:space="preserve"> DnaJ homolog subfamily C member 16 OS=Homo sapiens GN=DNAJC16 PE=2 SV=3</t>
  </si>
  <si>
    <t>DNAJC16</t>
  </si>
  <si>
    <t>Q9P270</t>
  </si>
  <si>
    <t>SLAI2_HUMAN</t>
  </si>
  <si>
    <t xml:space="preserve"> SLAIN motif-containing protein 2 OS=Homo sapiens GN=SLAIN2 PE=1 SV=2</t>
  </si>
  <si>
    <t>SLAIN2</t>
  </si>
  <si>
    <t>Q92551</t>
  </si>
  <si>
    <t>IP6K1_HUMAN</t>
  </si>
  <si>
    <t xml:space="preserve"> Inositol hexakisphosphate kinase 1 OS=Homo sapiens GN=IP6K1 PE=1 SV=3</t>
  </si>
  <si>
    <t>IP6K1</t>
  </si>
  <si>
    <t>Q8TDG4</t>
  </si>
  <si>
    <t>HELQ_HUMAN</t>
  </si>
  <si>
    <t xml:space="preserve"> Helicase POLQ-like OS=Homo sapiens GN=HELQ PE=1 SV=2</t>
  </si>
  <si>
    <t>HELQ</t>
  </si>
  <si>
    <t>Q9Y572</t>
  </si>
  <si>
    <t>RIPK3_HUMAN</t>
  </si>
  <si>
    <t xml:space="preserve"> Receptor-interacting serine/threonine-protein kinase 3 OS=Homo sapiens GN=RIPK3 PE=1 SV=2</t>
  </si>
  <si>
    <t>RIPK3</t>
  </si>
  <si>
    <t>Q9Y6B6</t>
  </si>
  <si>
    <t>SAR1B_HUMAN</t>
  </si>
  <si>
    <t xml:space="preserve"> GTP-binding protein SAR1b OS=Homo sapiens GN=SAR1B PE=1 SV=1</t>
  </si>
  <si>
    <t>SAR1B</t>
  </si>
  <si>
    <t>O94829</t>
  </si>
  <si>
    <t>IPO13_HUMAN</t>
  </si>
  <si>
    <t xml:space="preserve"> Importin-13 OS=Homo sapiens GN=IPO13 PE=1 SV=3</t>
  </si>
  <si>
    <t>IPO13</t>
  </si>
  <si>
    <t>O15040</t>
  </si>
  <si>
    <t>TCPR2_HUMAN</t>
  </si>
  <si>
    <t xml:space="preserve"> Tectonin beta-propeller repeat-containing protein 2 OS=Homo sapiens GN=TECPR2 PE=1 SV=4</t>
  </si>
  <si>
    <t>TECPR2</t>
  </si>
  <si>
    <t>Q9BPY3</t>
  </si>
  <si>
    <t>F118B_HUMAN</t>
  </si>
  <si>
    <t xml:space="preserve"> Protein FAM118B OS=Homo sapiens GN=FAM118B PE=1 SV=1</t>
  </si>
  <si>
    <t>FAM118B</t>
  </si>
  <si>
    <t>Q8NHQ9</t>
  </si>
  <si>
    <t>DDX55_HUMAN</t>
  </si>
  <si>
    <t xml:space="preserve"> ATP-dependent RNA helicase DDX55 OS=Homo sapiens GN=DDX55 PE=1 SV=3</t>
  </si>
  <si>
    <t>DDX55</t>
  </si>
  <si>
    <t>P62888</t>
  </si>
  <si>
    <t>RL30_HUMAN</t>
  </si>
  <si>
    <t xml:space="preserve"> 60S ribosomal protein L30 OS=Homo sapiens GN=RPL30 PE=1 SV=2</t>
  </si>
  <si>
    <t>RPL30</t>
  </si>
  <si>
    <t>Q5VTB9</t>
  </si>
  <si>
    <t>RN220_HUMAN</t>
  </si>
  <si>
    <t xml:space="preserve"> E3 ubiquitin-protein ligase RNF220 OS=Homo sapiens GN=RNF220 PE=1 SV=1</t>
  </si>
  <si>
    <t>RNF220</t>
  </si>
  <si>
    <t>O00541</t>
  </si>
  <si>
    <t>PESC_HUMAN</t>
  </si>
  <si>
    <t xml:space="preserve"> Pescadillo homolog OS=Homo sapiens GN=PES1 PE=1 SV=1</t>
  </si>
  <si>
    <t>PES1</t>
  </si>
  <si>
    <t>Q96GW9</t>
  </si>
  <si>
    <t>SYMM_HUMAN</t>
  </si>
  <si>
    <t xml:space="preserve"> Methionine--tRNA ligase, mitochondrial OS=Homo sapiens GN=MARS2 PE=1 SV=2</t>
  </si>
  <si>
    <t>MARS2</t>
  </si>
  <si>
    <t>Q12907</t>
  </si>
  <si>
    <t>LMAN2_HUMAN</t>
  </si>
  <si>
    <t xml:space="preserve"> Vesicular integral-membrane protein VIP36 OS=Homo sapiens GN=LMAN2 PE=1 SV=1</t>
  </si>
  <si>
    <t>LMAN2</t>
  </si>
  <si>
    <t>Q9BTU6</t>
  </si>
  <si>
    <t>P4K2A_HUMAN</t>
  </si>
  <si>
    <t xml:space="preserve"> Phosphatidylinositol 4-kinase type 2-alpha OS=Homo sapiens GN=PI4K2A PE=1 SV=1</t>
  </si>
  <si>
    <t>PI4K2A</t>
  </si>
  <si>
    <t>Q15061</t>
  </si>
  <si>
    <t>WDR43_HUMAN</t>
  </si>
  <si>
    <t xml:space="preserve"> WD repeat-containing protein 43 OS=Homo sapiens GN=WDR43 PE=1 SV=3</t>
  </si>
  <si>
    <t>WDR43</t>
  </si>
  <si>
    <t>O94782</t>
  </si>
  <si>
    <t>UBP1_HUMAN</t>
  </si>
  <si>
    <t xml:space="preserve"> Ubiquitin carboxyl-terminal hydrolase 1 OS=Homo sapiens GN=USP1 PE=1 SV=1</t>
  </si>
  <si>
    <t>USP1</t>
  </si>
  <si>
    <t>O15321</t>
  </si>
  <si>
    <t>TM9S1_HUMAN</t>
  </si>
  <si>
    <t xml:space="preserve"> Transmembrane 9 superfamily member 1 OS=Homo sapiens GN=TM9SF1 PE=2 SV=2</t>
  </si>
  <si>
    <t>TM9SF1</t>
  </si>
  <si>
    <t>Q9H116</t>
  </si>
  <si>
    <t>GZF1_HUMAN</t>
  </si>
  <si>
    <t xml:space="preserve"> GDNF-inducible zinc finger protein 1 OS=Homo sapiens GN=GZF1 PE=1 SV=1</t>
  </si>
  <si>
    <t>GZF1</t>
  </si>
  <si>
    <t>Q9ULX3</t>
  </si>
  <si>
    <t>NOB1_HUMAN</t>
  </si>
  <si>
    <t xml:space="preserve"> RNA-binding protein NOB1 OS=Homo sapiens GN=NOB1 PE=1 SV=1</t>
  </si>
  <si>
    <t>NOB1</t>
  </si>
  <si>
    <t>Q9P1Y5</t>
  </si>
  <si>
    <t>CAMP3_HUMAN</t>
  </si>
  <si>
    <t xml:space="preserve"> Calmodulin-regulated spectrin-associated protein 3 OS=Homo sapiens GN=CAMSAP3 PE=1 SV=2</t>
  </si>
  <si>
    <t>CAMSAP3</t>
  </si>
  <si>
    <t>P32929</t>
  </si>
  <si>
    <t>CGL_HUMAN</t>
  </si>
  <si>
    <t xml:space="preserve"> Cystathionine gamma-lyase OS=Homo sapiens GN=CTH PE=1 SV=3</t>
  </si>
  <si>
    <t>CTH</t>
  </si>
  <si>
    <t>Q9H7B2</t>
  </si>
  <si>
    <t>RPF2_HUMAN</t>
  </si>
  <si>
    <t xml:space="preserve"> Ribosome production factor 2 homolog OS=Homo sapiens GN=RPF2 PE=1 SV=2</t>
  </si>
  <si>
    <t>RPF2</t>
  </si>
  <si>
    <t>Q9UKG9</t>
  </si>
  <si>
    <t>OCTC_HUMAN</t>
  </si>
  <si>
    <t xml:space="preserve"> Peroxisomal carnitine O-octanoyltransferase OS=Homo sapiens GN=CROT PE=1 SV=2</t>
  </si>
  <si>
    <t>CROT</t>
  </si>
  <si>
    <t>Q6P4A7</t>
  </si>
  <si>
    <t>SFXN4_HUMAN</t>
  </si>
  <si>
    <t xml:space="preserve"> Sideroflexin-4 OS=Homo sapiens GN=SFXN4 PE=1 SV=1</t>
  </si>
  <si>
    <t>SFXN4</t>
  </si>
  <si>
    <t>Q9Y2H6</t>
  </si>
  <si>
    <t>FND3A_HUMAN</t>
  </si>
  <si>
    <t xml:space="preserve"> Fibronectin type-III domain-containing protein 3A OS=Homo sapiens GN=FNDC3A PE=1 SV=4</t>
  </si>
  <si>
    <t>FNDC3A</t>
  </si>
  <si>
    <t>P46527</t>
  </si>
  <si>
    <t>CDN1B_HUMAN</t>
  </si>
  <si>
    <t xml:space="preserve"> Cyclin-dependent kinase inhibitor 1B OS=Homo sapiens GN=CDKN1B PE=1 SV=1</t>
  </si>
  <si>
    <t>CDKN1B</t>
  </si>
  <si>
    <t>Q8IWB9</t>
  </si>
  <si>
    <t>TEX2_HUMAN</t>
  </si>
  <si>
    <t xml:space="preserve"> Testis-expressed sequence 2 protein OS=Homo sapiens GN=TEX2 PE=1 SV=2</t>
  </si>
  <si>
    <t>TEX2</t>
  </si>
  <si>
    <t>Q9NYV6</t>
  </si>
  <si>
    <t>RRN3_HUMAN</t>
  </si>
  <si>
    <t xml:space="preserve"> RNA polymerase I-specific transcription initiation factor RRN3 OS=Homo sapiens GN=RRN3 PE=1 SV=1</t>
  </si>
  <si>
    <t>RRN3</t>
  </si>
  <si>
    <t>O43567</t>
  </si>
  <si>
    <t>RNF13_HUMAN</t>
  </si>
  <si>
    <t xml:space="preserve"> E3 ubiquitin-protein ligase RNF13 OS=Homo sapiens GN=RNF13 PE=1 SV=1</t>
  </si>
  <si>
    <t>RNF13</t>
  </si>
  <si>
    <t>Q5T9S5</t>
  </si>
  <si>
    <t>CCD18_HUMAN</t>
  </si>
  <si>
    <t xml:space="preserve"> Coiled-coil domain-containing protein 18 OS=Homo sapiens GN=CCDC18 PE=1 SV=1</t>
  </si>
  <si>
    <t>CCDC18</t>
  </si>
  <si>
    <t>Q96AA3</t>
  </si>
  <si>
    <t>RFT1_HUMAN</t>
  </si>
  <si>
    <t xml:space="preserve"> Protein RFT1 homolog OS=Homo sapiens GN=RFT1 PE=1 SV=1</t>
  </si>
  <si>
    <t>RFT1</t>
  </si>
  <si>
    <t>P14625</t>
  </si>
  <si>
    <t>ENPL_HUMAN</t>
  </si>
  <si>
    <t xml:space="preserve"> Endoplasmin OS=Homo sapiens GN=HSP90B1 PE=1 SV=1</t>
  </si>
  <si>
    <t>HSP90B1</t>
  </si>
  <si>
    <t>P15309</t>
  </si>
  <si>
    <t>PPAP_HUMAN</t>
  </si>
  <si>
    <t xml:space="preserve"> Prostatic acid phosphatase OS=Homo sapiens GN=ACPP PE=1 SV=3</t>
  </si>
  <si>
    <t>ACPP</t>
  </si>
  <si>
    <t>Q92508</t>
  </si>
  <si>
    <t>PIEZ1_HUMAN</t>
  </si>
  <si>
    <t xml:space="preserve"> Piezo-type mechanosensitive ion channel component 1 OS=Homo sapiens GN=PIEZO1 PE=1 SV=4</t>
  </si>
  <si>
    <t>PIEZO1</t>
  </si>
  <si>
    <t>O94819</t>
  </si>
  <si>
    <t>KBTBB_HUMAN</t>
  </si>
  <si>
    <t xml:space="preserve"> Kelch repeat and BTB domain-containing protein 11 OS=Homo sapiens GN=KBTBD11 PE=1 SV=1</t>
  </si>
  <si>
    <t>KBTBD11</t>
  </si>
  <si>
    <t>Q9Y5I1</t>
  </si>
  <si>
    <t>PCDAB_HUMAN</t>
  </si>
  <si>
    <t xml:space="preserve"> Protocadherin alpha-11 OS=Homo sapiens GN=PCDHA11 PE=2 SV=1</t>
  </si>
  <si>
    <t>PCDHA11</t>
  </si>
  <si>
    <t>P78410</t>
  </si>
  <si>
    <t>BT3A2_HUMAN</t>
  </si>
  <si>
    <t xml:space="preserve"> Butyrophilin subfamily 3 member A2 OS=Homo sapiens GN=BTN3A2 PE=1 SV=2</t>
  </si>
  <si>
    <t>BTN3A2</t>
  </si>
  <si>
    <t>Q96NT0</t>
  </si>
  <si>
    <t>CC115_HUMAN</t>
  </si>
  <si>
    <t xml:space="preserve"> Coiled-coil domain-containing protein 115 OS=Homo sapiens GN=CCDC115 PE=1 SV=1</t>
  </si>
  <si>
    <t>CCDC115</t>
  </si>
  <si>
    <t>Q8NHP8</t>
  </si>
  <si>
    <t>PLBL2_HUMAN</t>
  </si>
  <si>
    <t xml:space="preserve"> Putative phospholipase B-like 2 OS=Homo sapiens GN=PLBD2 PE=1 SV=2</t>
  </si>
  <si>
    <t>PLBD2</t>
  </si>
  <si>
    <t>H7BZ55</t>
  </si>
  <si>
    <t>CRCC2_HUMAN</t>
  </si>
  <si>
    <t xml:space="preserve"> Putative ciliary rootlet coiled-coil protein 2 OS=Homo sapiens GN=CROCC2 PE=5 SV=3</t>
  </si>
  <si>
    <t>CROCC2</t>
  </si>
  <si>
    <t>Q96PP8</t>
  </si>
  <si>
    <t>GBP5_HUMAN</t>
  </si>
  <si>
    <t xml:space="preserve"> Guanylate-binding protein 5 OS=Homo sapiens GN=GBP5 PE=1 SV=1</t>
  </si>
  <si>
    <t>GBP5</t>
  </si>
  <si>
    <t>Q4L180</t>
  </si>
  <si>
    <t>FIL1L_HUMAN</t>
  </si>
  <si>
    <t xml:space="preserve"> Filamin A-interacting protein 1-like OS=Homo sapiens GN=FILIP1L PE=1 SV=2</t>
  </si>
  <si>
    <t>FILIP1L</t>
  </si>
  <si>
    <t>P25445</t>
  </si>
  <si>
    <t>TNR6_HUMAN</t>
  </si>
  <si>
    <t xml:space="preserve"> Tumor necrosis factor receptor superfamily member 6 OS=Homo sapiens GN=FAS PE=1 SV=1</t>
  </si>
  <si>
    <t>FAS</t>
  </si>
  <si>
    <t>P14621</t>
  </si>
  <si>
    <t>ACYP2_HUMAN</t>
  </si>
  <si>
    <t xml:space="preserve"> Acylphosphatase-2 OS=Homo sapiens GN=ACYP2 PE=1 SV=2</t>
  </si>
  <si>
    <t>ACYP2</t>
  </si>
  <si>
    <t>P51151</t>
  </si>
  <si>
    <t>RAB9A_HUMAN</t>
  </si>
  <si>
    <t xml:space="preserve"> Ras-related protein Rab-9A OS=Homo sapiens GN=RAB9A PE=1 SV=1</t>
  </si>
  <si>
    <t>RAB9A</t>
  </si>
  <si>
    <t>Q14186</t>
  </si>
  <si>
    <t>TFDP1_HUMAN</t>
  </si>
  <si>
    <t xml:space="preserve"> Transcription factor Dp-1 OS=Homo sapiens GN=TFDP1 PE=1 SV=1</t>
  </si>
  <si>
    <t>TFDP1</t>
  </si>
  <si>
    <t>P05362</t>
  </si>
  <si>
    <t>ICAM1_HUMAN</t>
  </si>
  <si>
    <t xml:space="preserve"> Intercellular adhesion molecule 1 OS=Homo sapiens GN=ICAM1 PE=1 SV=2</t>
  </si>
  <si>
    <t>ICAM1</t>
  </si>
  <si>
    <t>A0A075B767</t>
  </si>
  <si>
    <t>A0A075B767_HUMAN</t>
  </si>
  <si>
    <t xml:space="preserve"> Peptidyl-prolyl cis-trans isomerase OS=Homo sapiens GN=LOC105371242 PE=3 SV=1</t>
  </si>
  <si>
    <t>LOC105371242</t>
  </si>
  <si>
    <t>Q9BT88</t>
  </si>
  <si>
    <t>SYT11_HUMAN</t>
  </si>
  <si>
    <t xml:space="preserve"> Synaptotagmin-11 OS=Homo sapiens GN=SYT11 PE=1 SV=2</t>
  </si>
  <si>
    <t>SYT11</t>
  </si>
  <si>
    <t>P56539</t>
  </si>
  <si>
    <t>CAV3_HUMAN</t>
  </si>
  <si>
    <t xml:space="preserve"> Caveolin-3 OS=Homo sapiens GN=CAV3 PE=1 SV=1</t>
  </si>
  <si>
    <t>CAV3</t>
  </si>
  <si>
    <t>Q13822</t>
  </si>
  <si>
    <t>ENPP2_HUMAN</t>
  </si>
  <si>
    <t xml:space="preserve"> Ectonucleotide pyrophosphatase/phosphodiesterase family member 2 OS=Homo sapiens GN=ENPP2 PE=1 SV=3</t>
  </si>
  <si>
    <t>ENPP2</t>
  </si>
  <si>
    <t>P50213</t>
  </si>
  <si>
    <t>IDH3A_HUMAN</t>
  </si>
  <si>
    <t xml:space="preserve"> Isocitrate dehydrogenase [NAD] subunit alpha, mitochondrial OS=Homo sapiens GN=IDH3A PE=1 SV=1</t>
  </si>
  <si>
    <t>IDH3A</t>
  </si>
  <si>
    <t>O95433</t>
  </si>
  <si>
    <t>AHSA1_HUMAN</t>
  </si>
  <si>
    <t xml:space="preserve"> Activator of 90 kDa heat shock protein ATPase homolog 1 OS=Homo sapiens GN=AHSA1 PE=1 SV=1</t>
  </si>
  <si>
    <t>AHSA1</t>
  </si>
  <si>
    <t>P29144</t>
  </si>
  <si>
    <t>TPP2_HUMAN</t>
  </si>
  <si>
    <t xml:space="preserve"> Tripeptidyl-peptidase 2 OS=Homo sapiens GN=TPP2 PE=1 SV=4</t>
  </si>
  <si>
    <t>TPP2</t>
  </si>
  <si>
    <t>Q9HB07</t>
  </si>
  <si>
    <t>MYG1_HUMAN</t>
  </si>
  <si>
    <t xml:space="preserve"> UPF0160 protein MYG1, mitochondrial OS=Homo sapiens GN=C12orf10 PE=1 SV=2</t>
  </si>
  <si>
    <t>C12orf10</t>
  </si>
  <si>
    <t>Q9Y2B0</t>
  </si>
  <si>
    <t>CNPY2_HUMAN</t>
  </si>
  <si>
    <t xml:space="preserve"> Protein canopy homolog 2 OS=Homo sapiens GN=CNPY2 PE=1 SV=1</t>
  </si>
  <si>
    <t>CNPY2</t>
  </si>
  <si>
    <t>Q5TC12</t>
  </si>
  <si>
    <t>ATPF1_HUMAN</t>
  </si>
  <si>
    <t xml:space="preserve"> ATP synthase mitochondrial F1 complex assembly factor 1 OS=Homo sapiens GN=ATPAF1 PE=1 SV=1</t>
  </si>
  <si>
    <t>ATPAF1</t>
  </si>
  <si>
    <t>P25325</t>
  </si>
  <si>
    <t>THTM_HUMAN</t>
  </si>
  <si>
    <t xml:space="preserve"> 3-mercaptopyruvate sulfurtransferase OS=Homo sapiens GN=MPST PE=1 SV=3</t>
  </si>
  <si>
    <t>MPST</t>
  </si>
  <si>
    <t>P30038</t>
  </si>
  <si>
    <t>AL4A1_HUMAN</t>
  </si>
  <si>
    <t xml:space="preserve"> Delta-1-pyrroline-5-carboxylate dehydrogenase, mitochondrial OS=Homo sapiens GN=ALDH4A1 PE=1 SV=3</t>
  </si>
  <si>
    <t>ALDH4A1</t>
  </si>
  <si>
    <t>Q9P289</t>
  </si>
  <si>
    <t>STK26_HUMAN</t>
  </si>
  <si>
    <t xml:space="preserve"> Serine/threonine-protein kinase 26 OS=Homo sapiens GN=STK26 PE=1 SV=2</t>
  </si>
  <si>
    <t>STK26</t>
  </si>
  <si>
    <t>Q676U5</t>
  </si>
  <si>
    <t>A16L1_HUMAN</t>
  </si>
  <si>
    <t xml:space="preserve"> Autophagy-related protein 16-1 OS=Homo sapiens GN=ATG16L1 PE=1 SV=2</t>
  </si>
  <si>
    <t>ATG16L1</t>
  </si>
  <si>
    <t>Q9BWU0</t>
  </si>
  <si>
    <t>NADAP_HUMAN</t>
  </si>
  <si>
    <t xml:space="preserve"> Kanadaptin OS=Homo sapiens GN=SLC4A1AP PE=1 SV=1</t>
  </si>
  <si>
    <t>SLC4A1AP</t>
  </si>
  <si>
    <t>Q13310</t>
  </si>
  <si>
    <t>PABP4_HUMAN</t>
  </si>
  <si>
    <t xml:space="preserve"> Polyadenylate-binding protein 4 OS=Homo sapiens GN=PABPC4 PE=1 SV=1</t>
  </si>
  <si>
    <t>PABPC4</t>
  </si>
  <si>
    <t>P30101</t>
  </si>
  <si>
    <t>PDIA3_HUMAN</t>
  </si>
  <si>
    <t xml:space="preserve"> Protein disulfide-isomerase A3 OS=Homo sapiens GN=PDIA3 PE=1 SV=4</t>
  </si>
  <si>
    <t>PDIA3</t>
  </si>
  <si>
    <t>Q9H1I8</t>
  </si>
  <si>
    <t>ASCC2_HUMAN</t>
  </si>
  <si>
    <t xml:space="preserve"> Activating signal cointegrator 1 complex subunit 2 OS=Homo sapiens GN=ASCC2 PE=1 SV=3</t>
  </si>
  <si>
    <t>ASCC2</t>
  </si>
  <si>
    <t>Q14331</t>
  </si>
  <si>
    <t>FRG1_HUMAN</t>
  </si>
  <si>
    <t xml:space="preserve"> Protein FRG1 OS=Homo sapiens GN=FRG1 PE=1 SV=1</t>
  </si>
  <si>
    <t>FRG1</t>
  </si>
  <si>
    <t>P11940</t>
  </si>
  <si>
    <t>PABP1_HUMAN</t>
  </si>
  <si>
    <t xml:space="preserve"> Polyadenylate-binding protein 1 OS=Homo sapiens GN=PABPC1 PE=1 SV=2</t>
  </si>
  <si>
    <t>PABPC1</t>
  </si>
  <si>
    <t>O43776</t>
  </si>
  <si>
    <t>SYNC_HUMAN</t>
  </si>
  <si>
    <t xml:space="preserve"> Asparagine--tRNA ligase, cytoplasmic OS=Homo sapiens GN=NARS PE=1 SV=1</t>
  </si>
  <si>
    <t>NARS</t>
  </si>
  <si>
    <t>P54198</t>
  </si>
  <si>
    <t>HIRA_HUMAN</t>
  </si>
  <si>
    <t xml:space="preserve"> Protein HIRA OS=Homo sapiens GN=HIRA PE=1 SV=2</t>
  </si>
  <si>
    <t>HIRA</t>
  </si>
  <si>
    <t>Q5JS54</t>
  </si>
  <si>
    <t>PSMG4_HUMAN</t>
  </si>
  <si>
    <t xml:space="preserve"> Proteasome assembly chaperone 4 OS=Homo sapiens GN=PSMG4 PE=2 SV=2</t>
  </si>
  <si>
    <t>PSMG4</t>
  </si>
  <si>
    <t>O43847</t>
  </si>
  <si>
    <t>NRDC_HUMAN</t>
  </si>
  <si>
    <t xml:space="preserve"> Nardilysin OS=Homo sapiens GN=NRDC PE=1 SV=2</t>
  </si>
  <si>
    <t>NRDC</t>
  </si>
  <si>
    <t>Q9Y294</t>
  </si>
  <si>
    <t>ASF1A_HUMAN</t>
  </si>
  <si>
    <t xml:space="preserve"> Histone chaperone ASF1A OS=Homo sapiens GN=ASF1A PE=1 SV=1</t>
  </si>
  <si>
    <t>ASF1A</t>
  </si>
  <si>
    <t>Q15126</t>
  </si>
  <si>
    <t>PMVK_HUMAN</t>
  </si>
  <si>
    <t xml:space="preserve"> Phosphomevalonate kinase OS=Homo sapiens GN=PMVK PE=1 SV=3</t>
  </si>
  <si>
    <t>PMVK</t>
  </si>
  <si>
    <t>Q9Y672</t>
  </si>
  <si>
    <t>ALG6_HUMAN</t>
  </si>
  <si>
    <t xml:space="preserve"> Dolichyl pyrophosphate Man9GlcNAc2 alpha-1,3-glucosyltransferase OS=Homo sapiens GN=ALG6 PE=1 SV=1</t>
  </si>
  <si>
    <t>ALG6</t>
  </si>
  <si>
    <t>Q6ZU65</t>
  </si>
  <si>
    <t>UBN2_HUMAN</t>
  </si>
  <si>
    <t xml:space="preserve"> Ubinuclein-2 OS=Homo sapiens GN=UBN2 PE=1 SV=2</t>
  </si>
  <si>
    <t>UBN2</t>
  </si>
  <si>
    <t>Q6FI81</t>
  </si>
  <si>
    <t>CPIN1_HUMAN</t>
  </si>
  <si>
    <t xml:space="preserve"> Anamorsin OS=Homo sapiens GN=CIAPIN1 PE=1 SV=2</t>
  </si>
  <si>
    <t>CIAPIN1</t>
  </si>
  <si>
    <t>P62280</t>
  </si>
  <si>
    <t>RS11_HUMAN</t>
  </si>
  <si>
    <t xml:space="preserve"> 40S ribosomal protein S11 OS=Homo sapiens GN=RPS11 PE=1 SV=3</t>
  </si>
  <si>
    <t>RPS11</t>
  </si>
  <si>
    <t>Q9BXY0</t>
  </si>
  <si>
    <t>MAK16_HUMAN</t>
  </si>
  <si>
    <t xml:space="preserve"> Protein MAK16 homolog OS=Homo sapiens GN=MAK16 PE=1 SV=2</t>
  </si>
  <si>
    <t>MAK16</t>
  </si>
  <si>
    <t>P35268</t>
  </si>
  <si>
    <t>RL22_HUMAN</t>
  </si>
  <si>
    <t xml:space="preserve"> 60S ribosomal protein L22 OS=Homo sapiens GN=RPL22 PE=1 SV=2</t>
  </si>
  <si>
    <t>RPL22</t>
  </si>
  <si>
    <t>Q92643</t>
  </si>
  <si>
    <t>GPI8_HUMAN</t>
  </si>
  <si>
    <t xml:space="preserve"> GPI-anchor transamidase OS=Homo sapiens GN=PIGK PE=1 SV=2</t>
  </si>
  <si>
    <t>PIGK</t>
  </si>
  <si>
    <t>P41743</t>
  </si>
  <si>
    <t>KPCI_HUMAN</t>
  </si>
  <si>
    <t xml:space="preserve"> Protein kinase C iota type OS=Homo sapiens GN=PRKCI PE=1 SV=2</t>
  </si>
  <si>
    <t>PRKCI</t>
  </si>
  <si>
    <t>Q02543</t>
  </si>
  <si>
    <t>RL18A_HUMAN</t>
  </si>
  <si>
    <t xml:space="preserve"> 60S ribosomal protein L18a OS=Homo sapiens GN=RPL18A PE=1 SV=2</t>
  </si>
  <si>
    <t>RPL18A</t>
  </si>
  <si>
    <t>Q8N766</t>
  </si>
  <si>
    <t>EMC1_HUMAN</t>
  </si>
  <si>
    <t xml:space="preserve"> ER membrane protein complex subunit 1 OS=Homo sapiens GN=EMC1 PE=1 SV=1</t>
  </si>
  <si>
    <t>EMC1</t>
  </si>
  <si>
    <t>O43615</t>
  </si>
  <si>
    <t>TIM44_HUMAN</t>
  </si>
  <si>
    <t xml:space="preserve"> Mitochondrial import inner membrane translocase subunit TIM44 OS=Homo sapiens GN=TIMM44 PE=1 SV=2</t>
  </si>
  <si>
    <t>TIMM44</t>
  </si>
  <si>
    <t>P30825</t>
  </si>
  <si>
    <t>CTR1_HUMAN</t>
  </si>
  <si>
    <t xml:space="preserve"> High affinity cationic amino acid transporter 1 OS=Homo sapiens GN=SLC7A1 PE=1 SV=1</t>
  </si>
  <si>
    <t>SLC7A1</t>
  </si>
  <si>
    <t>P13994</t>
  </si>
  <si>
    <t>CC130_HUMAN</t>
  </si>
  <si>
    <t xml:space="preserve"> Coiled-coil domain-containing protein 130 OS=Homo sapiens GN=CCDC130 PE=1 SV=2</t>
  </si>
  <si>
    <t>CCDC130</t>
  </si>
  <si>
    <t>Q32NC0</t>
  </si>
  <si>
    <t>CR021_HUMAN</t>
  </si>
  <si>
    <t xml:space="preserve"> UPF0711 protein C18orf21 OS=Homo sapiens GN=C18orf21 PE=1 SV=1</t>
  </si>
  <si>
    <t>C18orf21</t>
  </si>
  <si>
    <t>A0JNW5</t>
  </si>
  <si>
    <t>UH1BL_HUMAN</t>
  </si>
  <si>
    <t xml:space="preserve"> UHRF1-binding protein 1-like OS=Homo sapiens GN=UHRF1BP1L PE=1 SV=2</t>
  </si>
  <si>
    <t>UHRF1BP1L</t>
  </si>
  <si>
    <t>Q5TC82</t>
  </si>
  <si>
    <t>RC3H1_HUMAN</t>
  </si>
  <si>
    <t xml:space="preserve"> Roquin-1 OS=Homo sapiens GN=RC3H1 PE=1 SV=1</t>
  </si>
  <si>
    <t>RC3H1</t>
  </si>
  <si>
    <t>Q7Z3T8</t>
  </si>
  <si>
    <t>ZFY16_HUMAN</t>
  </si>
  <si>
    <t xml:space="preserve"> Zinc finger FYVE domain-containing protein 16 OS=Homo sapiens GN=ZFYVE16 PE=1 SV=3</t>
  </si>
  <si>
    <t>ZFYVE16</t>
  </si>
  <si>
    <t>P78345</t>
  </si>
  <si>
    <t>RPP38_HUMAN</t>
  </si>
  <si>
    <t xml:space="preserve"> Ribonuclease P protein subunit p38 OS=Homo sapiens GN=RPP38 PE=1 SV=2</t>
  </si>
  <si>
    <t>RPP38</t>
  </si>
  <si>
    <t>O75718</t>
  </si>
  <si>
    <t>CRTAP_HUMAN</t>
  </si>
  <si>
    <t xml:space="preserve"> Cartilage-associated protein OS=Homo sapiens GN=CRTAP PE=1 SV=1</t>
  </si>
  <si>
    <t>CRTAP</t>
  </si>
  <si>
    <t>Q8NEZ5</t>
  </si>
  <si>
    <t>FBX22_HUMAN</t>
  </si>
  <si>
    <t xml:space="preserve"> F-box only protein 22 OS=Homo sapiens GN=FBXO22 PE=1 SV=1</t>
  </si>
  <si>
    <t>FBXO22</t>
  </si>
  <si>
    <t>Q8TF05</t>
  </si>
  <si>
    <t>PP4R1_HUMAN</t>
  </si>
  <si>
    <t xml:space="preserve"> Serine/threonine-protein phosphatase 4 regulatory subunit 1 OS=Homo sapiens GN=PPP4R1 PE=1 SV=1</t>
  </si>
  <si>
    <t>PPP4R1</t>
  </si>
  <si>
    <t>Q99717</t>
  </si>
  <si>
    <t>SMAD5_HUMAN</t>
  </si>
  <si>
    <t xml:space="preserve"> Mothers against decapentaplegic homolog 5 OS=Homo sapiens GN=SMAD5 PE=1 SV=1</t>
  </si>
  <si>
    <t>SMAD5</t>
  </si>
  <si>
    <t>P40616</t>
  </si>
  <si>
    <t>ARL1_HUMAN</t>
  </si>
  <si>
    <t xml:space="preserve"> ADP-ribosylation factor-like protein 1 OS=Homo sapiens GN=ARL1 PE=1 SV=1</t>
  </si>
  <si>
    <t>ARL1</t>
  </si>
  <si>
    <t>Q8WW01</t>
  </si>
  <si>
    <t>SEN15_HUMAN</t>
  </si>
  <si>
    <t xml:space="preserve"> tRNA-splicing endonuclease subunit Sen15 OS=Homo sapiens GN=TSEN15 PE=1 SV=1</t>
  </si>
  <si>
    <t>TSEN15</t>
  </si>
  <si>
    <t>Q14137</t>
  </si>
  <si>
    <t>BOP1_HUMAN</t>
  </si>
  <si>
    <t xml:space="preserve"> Ribosome biogenesis protein BOP1 OS=Homo sapiens GN=BOP1 PE=1 SV=2</t>
  </si>
  <si>
    <t>BOP1</t>
  </si>
  <si>
    <t>Q9BRS2</t>
  </si>
  <si>
    <t>RIOK1_HUMAN</t>
  </si>
  <si>
    <t xml:space="preserve"> Serine/threonine-protein kinase RIO1 OS=Homo sapiens GN=RIOK1 PE=1 SV=2</t>
  </si>
  <si>
    <t>RIOK1</t>
  </si>
  <si>
    <t>Q9Y282</t>
  </si>
  <si>
    <t>ERGI3_HUMAN</t>
  </si>
  <si>
    <t xml:space="preserve"> Endoplasmic reticulum-Golgi intermediate compartment protein 3 OS=Homo sapiens GN=ERGIC3 PE=1 SV=1</t>
  </si>
  <si>
    <t>ERGIC3</t>
  </si>
  <si>
    <t>Q99487</t>
  </si>
  <si>
    <t>PAFA2_HUMAN</t>
  </si>
  <si>
    <t xml:space="preserve"> Platelet-activating factor acetylhydrolase 2, cytoplasmic OS=Homo sapiens GN=PAFAH2 PE=1 SV=1</t>
  </si>
  <si>
    <t>PAFAH2</t>
  </si>
  <si>
    <t>A2RUC4</t>
  </si>
  <si>
    <t>TYW5_HUMAN</t>
  </si>
  <si>
    <t xml:space="preserve"> tRNA wybutosine-synthesizing protein 5 OS=Homo sapiens GN=TYW5 PE=1 SV=1</t>
  </si>
  <si>
    <t>TYW5</t>
  </si>
  <si>
    <t>P49754</t>
  </si>
  <si>
    <t>VPS41_HUMAN</t>
  </si>
  <si>
    <t xml:space="preserve"> Vacuolar protein sorting-associated protein 41 homolog OS=Homo sapiens GN=VPS41 PE=1 SV=3</t>
  </si>
  <si>
    <t>VPS41</t>
  </si>
  <si>
    <t>Q13895</t>
  </si>
  <si>
    <t>BYST_HUMAN</t>
  </si>
  <si>
    <t xml:space="preserve"> Bystin OS=Homo sapiens GN=BYSL PE=1 SV=3</t>
  </si>
  <si>
    <t>BYSL</t>
  </si>
  <si>
    <t>O75808</t>
  </si>
  <si>
    <t>CAN15_HUMAN</t>
  </si>
  <si>
    <t xml:space="preserve"> Calpain-15 OS=Homo sapiens GN=CAPN15 PE=1 SV=1</t>
  </si>
  <si>
    <t>CAPN15</t>
  </si>
  <si>
    <t>Q969H6</t>
  </si>
  <si>
    <t>POP5_HUMAN</t>
  </si>
  <si>
    <t xml:space="preserve"> Ribonuclease P/MRP protein subunit POP5 OS=Homo sapiens GN=POP5 PE=1 SV=1</t>
  </si>
  <si>
    <t>POP5</t>
  </si>
  <si>
    <t>Q9UM00</t>
  </si>
  <si>
    <t>TMCO1_HUMAN</t>
  </si>
  <si>
    <t xml:space="preserve"> Transmembrane and coiled-coil domain-containing protein 1 OS=Homo sapiens GN=TMCO1 PE=1 SV=1</t>
  </si>
  <si>
    <t>TMCO1</t>
  </si>
  <si>
    <t>Q9NNW5</t>
  </si>
  <si>
    <t>WDR6_HUMAN</t>
  </si>
  <si>
    <t xml:space="preserve"> WD repeat-containing protein 6 OS=Homo sapiens GN=WDR6 PE=1 SV=1</t>
  </si>
  <si>
    <t>WDR6</t>
  </si>
  <si>
    <t>Q9Y5V3</t>
  </si>
  <si>
    <t>MAGD1_HUMAN</t>
  </si>
  <si>
    <t xml:space="preserve"> Melanoma-associated antigen D1 OS=Homo sapiens GN=MAGED1 PE=1 SV=3</t>
  </si>
  <si>
    <t>MAGED1</t>
  </si>
  <si>
    <t>Q9H6R7</t>
  </si>
  <si>
    <t>WDCP_HUMAN</t>
  </si>
  <si>
    <t xml:space="preserve"> WD repeat and coiled-coil-containing protein OS=Homo sapiens GN=WDCP PE=1 SV=1</t>
  </si>
  <si>
    <t>WDCP</t>
  </si>
  <si>
    <t>Q7Z4L5</t>
  </si>
  <si>
    <t>TT21B_HUMAN</t>
  </si>
  <si>
    <t xml:space="preserve"> Tetratricopeptide repeat protein 21B OS=Homo sapiens GN=TTC21B PE=1 SV=2</t>
  </si>
  <si>
    <t>TTC21B</t>
  </si>
  <si>
    <t>Q9BQ90</t>
  </si>
  <si>
    <t>KLDC3_HUMAN</t>
  </si>
  <si>
    <t xml:space="preserve"> Kelch domain-containing protein 3 OS=Homo sapiens GN=KLHDC3 PE=2 SV=1</t>
  </si>
  <si>
    <t>KLHDC3</t>
  </si>
  <si>
    <t>Q96E29</t>
  </si>
  <si>
    <t>MTEF3_HUMAN</t>
  </si>
  <si>
    <t xml:space="preserve"> Transcription termination factor 3, mitochondrial OS=Homo sapiens GN=MTERF3 PE=1 SV=2</t>
  </si>
  <si>
    <t>MTERF3</t>
  </si>
  <si>
    <t>Q8TC92</t>
  </si>
  <si>
    <t>ENOX1_HUMAN</t>
  </si>
  <si>
    <t xml:space="preserve"> Ecto-NOX disulfide-thiol exchanger 1 OS=Homo sapiens GN=ENOX1 PE=1 SV=1</t>
  </si>
  <si>
    <t>ENOX1</t>
  </si>
  <si>
    <t>Q9NS18</t>
  </si>
  <si>
    <t>GLRX2_HUMAN</t>
  </si>
  <si>
    <t xml:space="preserve"> Glutaredoxin-2, mitochondrial OS=Homo sapiens GN=GLRX2 PE=1 SV=1</t>
  </si>
  <si>
    <t>GLRX2</t>
  </si>
  <si>
    <t>O95817</t>
  </si>
  <si>
    <t>BAG3_HUMAN</t>
  </si>
  <si>
    <t xml:space="preserve"> BAG family molecular chaperone regulator 3 OS=Homo sapiens GN=BAG3 PE=1 SV=3</t>
  </si>
  <si>
    <t>BAG3</t>
  </si>
  <si>
    <t>P61601</t>
  </si>
  <si>
    <t>NCALD_HUMAN</t>
  </si>
  <si>
    <t xml:space="preserve"> Neurocalcin-delta OS=Homo sapiens GN=NCALD PE=1 SV=2</t>
  </si>
  <si>
    <t>NCALD</t>
  </si>
  <si>
    <t>Q9UKD2</t>
  </si>
  <si>
    <t>MRT4_HUMAN</t>
  </si>
  <si>
    <t xml:space="preserve"> mRNA turnover protein 4 homolog OS=Homo sapiens GN=MRTO4 PE=1 SV=2</t>
  </si>
  <si>
    <t>MRTO4</t>
  </si>
  <si>
    <t>P61244</t>
  </si>
  <si>
    <t>MAX_HUMAN</t>
  </si>
  <si>
    <t xml:space="preserve"> Protein max OS=Homo sapiens GN=MAX PE=1 SV=1</t>
  </si>
  <si>
    <t>MAX</t>
  </si>
  <si>
    <t>O75896</t>
  </si>
  <si>
    <t>TUSC2_HUMAN</t>
  </si>
  <si>
    <t xml:space="preserve"> Tumor suppressor candidate 2 OS=Homo sapiens GN=TUSC2 PE=1 SV=3</t>
  </si>
  <si>
    <t>TUSC2</t>
  </si>
  <si>
    <t>Q96Q45</t>
  </si>
  <si>
    <t>TM237_HUMAN</t>
  </si>
  <si>
    <t xml:space="preserve"> Transmembrane protein 237 OS=Homo sapiens GN=TMEM237 PE=1 SV=2</t>
  </si>
  <si>
    <t>TMEM237</t>
  </si>
  <si>
    <t>P30968</t>
  </si>
  <si>
    <t>GNRHR_HUMAN</t>
  </si>
  <si>
    <t xml:space="preserve"> Gonadotropin-releasing hormone receptor OS=Homo sapiens GN=GNRHR PE=1 SV=1</t>
  </si>
  <si>
    <t>GNRHR</t>
  </si>
  <si>
    <t>Q9BQD7</t>
  </si>
  <si>
    <t>F173A_HUMAN</t>
  </si>
  <si>
    <t xml:space="preserve"> Protein FAM173A OS=Homo sapiens GN=FAM173A PE=2 SV=1</t>
  </si>
  <si>
    <t>FAM173A</t>
  </si>
  <si>
    <t>Q9BQ51</t>
  </si>
  <si>
    <t>PD1L2_HUMAN</t>
  </si>
  <si>
    <t xml:space="preserve"> Programmed cell death 1 ligand 2 OS=Homo sapiens GN=PDCD1LG2 PE=1 SV=2</t>
  </si>
  <si>
    <t>PDCD1LG2</t>
  </si>
  <si>
    <t>Q9BWG4</t>
  </si>
  <si>
    <t>SSBP4_HUMAN</t>
  </si>
  <si>
    <t xml:space="preserve"> Single-stranded DNA-binding protein 4 OS=Homo sapiens GN=SSBP4 PE=1 SV=1</t>
  </si>
  <si>
    <t>SSBP4</t>
  </si>
  <si>
    <t>P05109</t>
  </si>
  <si>
    <t>S10A8_HUMAN</t>
  </si>
  <si>
    <t xml:space="preserve"> Protein S100-A8 OS=Homo sapiens GN=S100A8 PE=1 SV=1</t>
  </si>
  <si>
    <t>S100A8</t>
  </si>
  <si>
    <t>P04035</t>
  </si>
  <si>
    <t>HMDH_HUMAN</t>
  </si>
  <si>
    <t xml:space="preserve"> 3-hydroxy-3-methylglutaryl-coenzyme A reductase OS=Homo sapiens GN=HMGCR PE=1 SV=1</t>
  </si>
  <si>
    <t>HMGCR</t>
  </si>
  <si>
    <t>O76095</t>
  </si>
  <si>
    <t>JTB_HUMAN</t>
  </si>
  <si>
    <t xml:space="preserve"> Protein JTB OS=Homo sapiens GN=JTB PE=1 SV=1</t>
  </si>
  <si>
    <t>JTB</t>
  </si>
  <si>
    <t>P78314</t>
  </si>
  <si>
    <t>3BP2_HUMAN</t>
  </si>
  <si>
    <t xml:space="preserve"> SH3 domain-binding protein 2 OS=Homo sapiens GN=SH3BP2 PE=1 SV=2</t>
  </si>
  <si>
    <t>SH3BP2</t>
  </si>
  <si>
    <t>Q07820</t>
  </si>
  <si>
    <t>MCL1_HUMAN</t>
  </si>
  <si>
    <t xml:space="preserve"> Induced myeloid leukemia cell differentiation protein Mcl-1 OS=Homo sapiens GN=MCL1 PE=1 SV=3</t>
  </si>
  <si>
    <t>MCL1</t>
  </si>
  <si>
    <t>Q14568</t>
  </si>
  <si>
    <t>HS902_HUMAN</t>
  </si>
  <si>
    <t xml:space="preserve"> Heat shock protein HSP 90-alpha A2 OS=Homo sapiens GN=HSP90AA2P PE=1 SV=2</t>
  </si>
  <si>
    <t>HSP90AA2P</t>
  </si>
  <si>
    <t>Q9UHN6</t>
  </si>
  <si>
    <t>TMEM2_HUMAN</t>
  </si>
  <si>
    <t xml:space="preserve"> Transmembrane protein 2 OS=Homo sapiens GN=TMEM2 PE=1 SV=1</t>
  </si>
  <si>
    <t>TMEM2</t>
  </si>
  <si>
    <t>Q16667</t>
  </si>
  <si>
    <t>CDKN3_HUMAN</t>
  </si>
  <si>
    <t xml:space="preserve"> Cyclin-dependent kinase inhibitor 3 OS=Homo sapiens GN=CDKN3 PE=1 SV=1</t>
  </si>
  <si>
    <t>CDKN3</t>
  </si>
  <si>
    <t>Q8NFB2</t>
  </si>
  <si>
    <t>T185A_HUMAN</t>
  </si>
  <si>
    <t xml:space="preserve"> Transmembrane protein 185A OS=Homo sapiens GN=TMEM185A PE=1 SV=2</t>
  </si>
  <si>
    <t>TMEM185A</t>
  </si>
  <si>
    <t>Q9NWD8</t>
  </si>
  <si>
    <t>TM248_HUMAN</t>
  </si>
  <si>
    <t xml:space="preserve"> Transmembrane protein 248 OS=Homo sapiens GN=TMEM248 PE=1 SV=1</t>
  </si>
  <si>
    <t>TMEM248</t>
  </si>
  <si>
    <t>Q86V85</t>
  </si>
  <si>
    <t>GP180_HUMAN</t>
  </si>
  <si>
    <t xml:space="preserve"> Integral membrane protein GPR180 OS=Homo sapiens GN=GPR180 PE=2 SV=1</t>
  </si>
  <si>
    <t>GPR180</t>
  </si>
  <si>
    <t>P37268</t>
  </si>
  <si>
    <t>FDFT_HUMAN</t>
  </si>
  <si>
    <t xml:space="preserve"> Squalene synthase OS=Homo sapiens GN=FDFT1 PE=1 SV=1</t>
  </si>
  <si>
    <t>FDFT1</t>
  </si>
  <si>
    <t>Q9GZZ9</t>
  </si>
  <si>
    <t>UBA5_HUMAN</t>
  </si>
  <si>
    <t xml:space="preserve"> Ubiquitin-like modifier-activating enzyme 5 OS=Homo sapiens GN=UBA5 PE=1 SV=1</t>
  </si>
  <si>
    <t>UBA5</t>
  </si>
  <si>
    <t>P26373</t>
  </si>
  <si>
    <t>RL13_HUMAN</t>
  </si>
  <si>
    <t xml:space="preserve"> 60S ribosomal protein L13 OS=Homo sapiens GN=RPL13 PE=1 SV=4</t>
  </si>
  <si>
    <t>RPL13</t>
  </si>
  <si>
    <t>Q9Y3A5</t>
  </si>
  <si>
    <t>SBDS_HUMAN</t>
  </si>
  <si>
    <t xml:space="preserve"> Ribosome maturation protein SBDS OS=Homo sapiens GN=SBDS PE=1 SV=4</t>
  </si>
  <si>
    <t>SBDS</t>
  </si>
  <si>
    <t>Q96KG9</t>
  </si>
  <si>
    <t>NTKL_HUMAN</t>
  </si>
  <si>
    <t xml:space="preserve"> N-terminal kinase-like protein OS=Homo sapiens GN=SCYL1 PE=1 SV=1</t>
  </si>
  <si>
    <t>SCYL1</t>
  </si>
  <si>
    <t>O76031</t>
  </si>
  <si>
    <t>CLPX_HUMAN</t>
  </si>
  <si>
    <t xml:space="preserve"> ATP-dependent Clp protease ATP-binding subunit clpX-like, mitochondrial OS=Homo sapiens GN=CLPX PE=1 SV=2</t>
  </si>
  <si>
    <t>CLPX</t>
  </si>
  <si>
    <t>Q86SX6</t>
  </si>
  <si>
    <t>GLRX5_HUMAN</t>
  </si>
  <si>
    <t xml:space="preserve"> Glutaredoxin-related protein 5, mitochondrial OS=Homo sapiens GN=GLRX5 PE=1 SV=2</t>
  </si>
  <si>
    <t>GLRX5</t>
  </si>
  <si>
    <t>Q9C0C9</t>
  </si>
  <si>
    <t>UBE2O_HUMAN</t>
  </si>
  <si>
    <t xml:space="preserve"> (E3-independent) E2 ubiquitin-conjugating enzyme OS=Homo sapiens GN=UBE2O PE=1 SV=3</t>
  </si>
  <si>
    <t>UBE2O</t>
  </si>
  <si>
    <t>Q8N6T3</t>
  </si>
  <si>
    <t>ARFG1_HUMAN</t>
  </si>
  <si>
    <t xml:space="preserve"> ADP-ribosylation factor GTPase-activating protein 1 OS=Homo sapiens GN=ARFGAP1 PE=1 SV=2</t>
  </si>
  <si>
    <t>ARFGAP1</t>
  </si>
  <si>
    <t>Q9NUQ8</t>
  </si>
  <si>
    <t>ABCF3_HUMAN</t>
  </si>
  <si>
    <t xml:space="preserve"> ATP-binding cassette sub-family F member 3 OS=Homo sapiens GN=ABCF3 PE=1 SV=2</t>
  </si>
  <si>
    <t>ABCF3</t>
  </si>
  <si>
    <t>P35240</t>
  </si>
  <si>
    <t>MERL_HUMAN</t>
  </si>
  <si>
    <t xml:space="preserve"> Merlin OS=Homo sapiens GN=NF2 PE=1 SV=1</t>
  </si>
  <si>
    <t>NF2</t>
  </si>
  <si>
    <t>P43897</t>
  </si>
  <si>
    <t>EFTS_HUMAN</t>
  </si>
  <si>
    <t xml:space="preserve"> Elongation factor Ts, mitochondrial OS=Homo sapiens GN=TSFM PE=1 SV=2</t>
  </si>
  <si>
    <t>TSFM</t>
  </si>
  <si>
    <t>P14373</t>
  </si>
  <si>
    <t>TRI27_HUMAN</t>
  </si>
  <si>
    <t xml:space="preserve"> Zinc finger protein RFP OS=Homo sapiens GN=TRIM27 PE=1 SV=1</t>
  </si>
  <si>
    <t>TRIM27</t>
  </si>
  <si>
    <t>P99999</t>
  </si>
  <si>
    <t>CYC_HUMAN</t>
  </si>
  <si>
    <t xml:space="preserve"> Cytochrome c OS=Homo sapiens GN=CYCS PE=1 SV=2</t>
  </si>
  <si>
    <t>CYCS</t>
  </si>
  <si>
    <t>O95139</t>
  </si>
  <si>
    <t>NDUB6_HUMAN</t>
  </si>
  <si>
    <t xml:space="preserve"> NADH dehydrogenase [ubiquinone] 1 beta subcomplex subunit 6 OS=Homo sapiens GN=NDUFB6 PE=1 SV=3</t>
  </si>
  <si>
    <t>NDUFB6</t>
  </si>
  <si>
    <t>P62081</t>
  </si>
  <si>
    <t>RS7_HUMAN</t>
  </si>
  <si>
    <t xml:space="preserve"> 40S ribosomal protein S7 OS=Homo sapiens GN=RPS7 PE=1 SV=1</t>
  </si>
  <si>
    <t>RPS7</t>
  </si>
  <si>
    <t>Q9UL63</t>
  </si>
  <si>
    <t>MKLN1_HUMAN</t>
  </si>
  <si>
    <t xml:space="preserve"> Muskelin OS=Homo sapiens GN=MKLN1 PE=1 SV=2</t>
  </si>
  <si>
    <t>MKLN1</t>
  </si>
  <si>
    <t>Q9C035</t>
  </si>
  <si>
    <t>TRIM5_HUMAN</t>
  </si>
  <si>
    <t xml:space="preserve"> Tripartite motif-containing protein 5 OS=Homo sapiens GN=TRIM5 PE=1 SV=1</t>
  </si>
  <si>
    <t>TRIM5</t>
  </si>
  <si>
    <t>O14561</t>
  </si>
  <si>
    <t>ACPM_HUMAN</t>
  </si>
  <si>
    <t xml:space="preserve"> Acyl carrier protein, mitochondrial OS=Homo sapiens GN=NDUFAB1 PE=1 SV=3</t>
  </si>
  <si>
    <t>NDUFAB1</t>
  </si>
  <si>
    <t>Q5VZE5</t>
  </si>
  <si>
    <t>NAA35_HUMAN</t>
  </si>
  <si>
    <t xml:space="preserve"> N-alpha-acetyltransferase 35, NatC auxiliary subunit OS=Homo sapiens GN=NAA35 PE=1 SV=1</t>
  </si>
  <si>
    <t>NAA35</t>
  </si>
  <si>
    <t>Q15022</t>
  </si>
  <si>
    <t>SUZ12_HUMAN</t>
  </si>
  <si>
    <t xml:space="preserve"> Polycomb protein SUZ12 OS=Homo sapiens GN=SUZ12 PE=1 SV=3</t>
  </si>
  <si>
    <t>SUZ12</t>
  </si>
  <si>
    <t>Q9Y3B8</t>
  </si>
  <si>
    <t>ORN_HUMAN</t>
  </si>
  <si>
    <t xml:space="preserve"> Oligoribonuclease, mitochondrial OS=Homo sapiens GN=REXO2 PE=1 SV=3</t>
  </si>
  <si>
    <t>REXO2</t>
  </si>
  <si>
    <t>P26641</t>
  </si>
  <si>
    <t>EF1G_HUMAN</t>
  </si>
  <si>
    <t xml:space="preserve"> Elongation factor 1-gamma OS=Homo sapiens GN=EEF1G PE=1 SV=3</t>
  </si>
  <si>
    <t>EEF1G</t>
  </si>
  <si>
    <t>P62263</t>
  </si>
  <si>
    <t>RS14_HUMAN</t>
  </si>
  <si>
    <t xml:space="preserve"> 40S ribosomal protein S14 OS=Homo sapiens GN=RPS14 PE=1 SV=3</t>
  </si>
  <si>
    <t>RPS14</t>
  </si>
  <si>
    <t>Q9Y2U8</t>
  </si>
  <si>
    <t>MAN1_HUMAN</t>
  </si>
  <si>
    <t xml:space="preserve"> Inner nuclear membrane protein Man1 OS=Homo sapiens GN=LEMD3 PE=1 SV=2</t>
  </si>
  <si>
    <t>LEMD3</t>
  </si>
  <si>
    <t>Q86XR8</t>
  </si>
  <si>
    <t>CEP57_HUMAN</t>
  </si>
  <si>
    <t xml:space="preserve"> Centrosomal protein of 57 kDa OS=Homo sapiens GN=CEP57 PE=1 SV=2</t>
  </si>
  <si>
    <t>CEP57</t>
  </si>
  <si>
    <t>Q92545</t>
  </si>
  <si>
    <t>TM131_HUMAN</t>
  </si>
  <si>
    <t xml:space="preserve"> Transmembrane protein 131 OS=Homo sapiens GN=TMEM131 PE=1 SV=3</t>
  </si>
  <si>
    <t>TMEM131</t>
  </si>
  <si>
    <t>Q9UGY1</t>
  </si>
  <si>
    <t>NOL12_HUMAN</t>
  </si>
  <si>
    <t xml:space="preserve"> Nucleolar protein 12 OS=Homo sapiens GN=NOL12 PE=1 SV=1</t>
  </si>
  <si>
    <t>NOL12</t>
  </si>
  <si>
    <t>P52429</t>
  </si>
  <si>
    <t>DGKE_HUMAN</t>
  </si>
  <si>
    <t xml:space="preserve"> Diacylglycerol kinase epsilon OS=Homo sapiens GN=DGKE PE=1 SV=1</t>
  </si>
  <si>
    <t>DGKE</t>
  </si>
  <si>
    <t>Q9H9Y2</t>
  </si>
  <si>
    <t>RPF1_HUMAN</t>
  </si>
  <si>
    <t xml:space="preserve"> Ribosome production factor 1 OS=Homo sapiens GN=RPF1 PE=1 SV=2</t>
  </si>
  <si>
    <t>RPF1</t>
  </si>
  <si>
    <t>O94979</t>
  </si>
  <si>
    <t>SC31A_HUMAN</t>
  </si>
  <si>
    <t xml:space="preserve"> Protein transport protein Sec31A OS=Homo sapiens GN=SEC31A PE=1 SV=3</t>
  </si>
  <si>
    <t>SEC31A</t>
  </si>
  <si>
    <t>P61353</t>
  </si>
  <si>
    <t>RL27_HUMAN</t>
  </si>
  <si>
    <t xml:space="preserve"> 60S ribosomal protein L27 OS=Homo sapiens GN=RPL27 PE=1 SV=2</t>
  </si>
  <si>
    <t>RPL27</t>
  </si>
  <si>
    <t>Q9NYU2</t>
  </si>
  <si>
    <t>UGGG1_HUMAN</t>
  </si>
  <si>
    <t xml:space="preserve"> UDP-glucose:glycoprotein glucosyltransferase 1 OS=Homo sapiens GN=UGGT1 PE=1 SV=3</t>
  </si>
  <si>
    <t>UGGT1</t>
  </si>
  <si>
    <t>Q9H0N0</t>
  </si>
  <si>
    <t>RAB6C_HUMAN</t>
  </si>
  <si>
    <t xml:space="preserve"> Ras-related protein Rab-6C OS=Homo sapiens GN=RAB6C PE=1 SV=2</t>
  </si>
  <si>
    <t>RAB6C</t>
  </si>
  <si>
    <t>Q9NRC6</t>
  </si>
  <si>
    <t>SPTN5_HUMAN</t>
  </si>
  <si>
    <t xml:space="preserve"> Spectrin beta chain, non-erythrocytic 5 OS=Homo sapiens GN=SPTBN5 PE=1 SV=2</t>
  </si>
  <si>
    <t>SPTBN5</t>
  </si>
  <si>
    <t>Q9Y5V0</t>
  </si>
  <si>
    <t>ZN706_HUMAN</t>
  </si>
  <si>
    <t xml:space="preserve"> Zinc finger protein 706 OS=Homo sapiens GN=ZNF706 PE=1 SV=1</t>
  </si>
  <si>
    <t>ZNF706</t>
  </si>
  <si>
    <t>P0DPB6</t>
  </si>
  <si>
    <t>P83881</t>
  </si>
  <si>
    <t>RL36A_HUMAN</t>
  </si>
  <si>
    <t xml:space="preserve"> 60S ribosomal protein L36a OS=Homo sapiens GN=RPL36A PE=1 SV=2</t>
  </si>
  <si>
    <t>RPL36A</t>
  </si>
  <si>
    <t>Q9NXV2</t>
  </si>
  <si>
    <t>KCTD5_HUMAN</t>
  </si>
  <si>
    <t xml:space="preserve"> BTB/POZ domain-containing protein KCTD5 OS=Homo sapiens GN=KCTD5 PE=1 SV=1</t>
  </si>
  <si>
    <t>KCTD5</t>
  </si>
  <si>
    <t>P28288</t>
  </si>
  <si>
    <t>ABCD3_HUMAN</t>
  </si>
  <si>
    <t xml:space="preserve"> ATP-binding cassette sub-family D member 3 OS=Homo sapiens GN=ABCD3 PE=1 SV=1</t>
  </si>
  <si>
    <t>ABCD3</t>
  </si>
  <si>
    <t>Q15388</t>
  </si>
  <si>
    <t>TOM20_HUMAN</t>
  </si>
  <si>
    <t xml:space="preserve"> Mitochondrial import receptor subunit TOM20 homolog OS=Homo sapiens GN=TOMM20 PE=1 SV=1</t>
  </si>
  <si>
    <t>TOMM20</t>
  </si>
  <si>
    <t>Q2NKX8</t>
  </si>
  <si>
    <t>ERC6L_HUMAN</t>
  </si>
  <si>
    <t xml:space="preserve"> DNA excision repair protein ERCC-6-like OS=Homo sapiens GN=ERCC6L PE=1 SV=1</t>
  </si>
  <si>
    <t>ERCC6L</t>
  </si>
  <si>
    <t>Q9NY93</t>
  </si>
  <si>
    <t>DDX56_HUMAN</t>
  </si>
  <si>
    <t xml:space="preserve"> Probable ATP-dependent RNA helicase DDX56 OS=Homo sapiens GN=DDX56 PE=1 SV=1</t>
  </si>
  <si>
    <t>DDX56</t>
  </si>
  <si>
    <t>Q9H6R4</t>
  </si>
  <si>
    <t>NOL6_HUMAN</t>
  </si>
  <si>
    <t xml:space="preserve"> Nucleolar protein 6 OS=Homo sapiens GN=NOL6 PE=1 SV=2</t>
  </si>
  <si>
    <t>NOL6</t>
  </si>
  <si>
    <t>Q8TED0</t>
  </si>
  <si>
    <t>UTP15_HUMAN</t>
  </si>
  <si>
    <t xml:space="preserve"> U3 small nucleolar RNA-associated protein 15 homolog OS=Homo sapiens GN=UTP15 PE=1 SV=3</t>
  </si>
  <si>
    <t>UTP15</t>
  </si>
  <si>
    <t>Q14789</t>
  </si>
  <si>
    <t>GOGB1_HUMAN</t>
  </si>
  <si>
    <t xml:space="preserve"> Golgin subfamily B member 1 OS=Homo sapiens GN=GOLGB1 PE=1 SV=2</t>
  </si>
  <si>
    <t>GOLGB1</t>
  </si>
  <si>
    <t>O14657</t>
  </si>
  <si>
    <t>TOR1B_HUMAN</t>
  </si>
  <si>
    <t xml:space="preserve"> Torsin-1B OS=Homo sapiens GN=TOR1B PE=1 SV=2</t>
  </si>
  <si>
    <t>TOR1B</t>
  </si>
  <si>
    <t>Q8IWA0</t>
  </si>
  <si>
    <t>WDR75_HUMAN</t>
  </si>
  <si>
    <t xml:space="preserve"> WD repeat-containing protein 75 OS=Homo sapiens GN=WDR75 PE=1 SV=1</t>
  </si>
  <si>
    <t>WDR75</t>
  </si>
  <si>
    <t>Q9UK99</t>
  </si>
  <si>
    <t>FBX3_HUMAN</t>
  </si>
  <si>
    <t xml:space="preserve"> F-box only protein 3 OS=Homo sapiens GN=FBXO3 PE=1 SV=3</t>
  </si>
  <si>
    <t>FBXO3</t>
  </si>
  <si>
    <t>Q9H324</t>
  </si>
  <si>
    <t>ATS10_HUMAN</t>
  </si>
  <si>
    <t xml:space="preserve"> A disintegrin and metalloproteinase with thrombospondin motifs 10 OS=Homo sapiens GN=ADAMTS10 PE=1 SV=2</t>
  </si>
  <si>
    <t>ADAMTS10</t>
  </si>
  <si>
    <t>Q9UKN7</t>
  </si>
  <si>
    <t>MYO15_HUMAN</t>
  </si>
  <si>
    <t xml:space="preserve"> Unconventional myosin-XV OS=Homo sapiens GN=MYO15A PE=1 SV=2</t>
  </si>
  <si>
    <t>MYO15A</t>
  </si>
  <si>
    <t>Q6NUS8</t>
  </si>
  <si>
    <t>UD3A1_HUMAN</t>
  </si>
  <si>
    <t xml:space="preserve"> UDP-glucuronosyltransferase 3A1 OS=Homo sapiens GN=UGT3A1 PE=2 SV=1</t>
  </si>
  <si>
    <t>UGT3A1</t>
  </si>
  <si>
    <t>Q9NXS2</t>
  </si>
  <si>
    <t>QPCTL_HUMAN</t>
  </si>
  <si>
    <t xml:space="preserve"> Glutaminyl-peptide cyclotransferase-like protein OS=Homo sapiens GN=QPCTL PE=1 SV=2</t>
  </si>
  <si>
    <t>QPCTL</t>
  </si>
  <si>
    <t>Q8N5L8</t>
  </si>
  <si>
    <t>RP25L_HUMAN</t>
  </si>
  <si>
    <t xml:space="preserve"> Ribonuclease P protein subunit p25-like protein OS=Homo sapiens GN=RPP25L PE=1 SV=1</t>
  </si>
  <si>
    <t>RPP25L</t>
  </si>
  <si>
    <t>Q9UHQ9</t>
  </si>
  <si>
    <t>NB5R1_HUMAN</t>
  </si>
  <si>
    <t xml:space="preserve"> NADH-cytochrome b5 reductase 1 OS=Homo sapiens GN=CYB5R1 PE=1 SV=1</t>
  </si>
  <si>
    <t>CYB5R1</t>
  </si>
  <si>
    <t>P35270</t>
  </si>
  <si>
    <t>SPRE_HUMAN</t>
  </si>
  <si>
    <t xml:space="preserve"> Sepiapterin reductase OS=Homo sapiens GN=SPR PE=1 SV=1</t>
  </si>
  <si>
    <t>SPR</t>
  </si>
  <si>
    <t>O43187</t>
  </si>
  <si>
    <t>IRAK2_HUMAN</t>
  </si>
  <si>
    <t xml:space="preserve"> Interleukin-1 receptor-associated kinase-like 2 OS=Homo sapiens GN=IRAK2 PE=1 SV=2</t>
  </si>
  <si>
    <t>IRAK2</t>
  </si>
  <si>
    <t>P53350</t>
  </si>
  <si>
    <t>PLK1_HUMAN</t>
  </si>
  <si>
    <t xml:space="preserve"> Serine/threonine-protein kinase PLK1 OS=Homo sapiens GN=PLK1 PE=1 SV=1</t>
  </si>
  <si>
    <t>PLK1</t>
  </si>
  <si>
    <t>P04432</t>
  </si>
  <si>
    <t>KV124_HUMAN</t>
  </si>
  <si>
    <t xml:space="preserve"> Ig kappa chain V-I region Daudi OS=Homo sapiens PE=4 SV=1</t>
  </si>
  <si>
    <t>Q9BQC3</t>
  </si>
  <si>
    <t>DPH2_HUMAN</t>
  </si>
  <si>
    <t xml:space="preserve"> Diphthamide biosynthesis protein 2 OS=Homo sapiens GN=DPH2 PE=1 SV=1</t>
  </si>
  <si>
    <t>DPH2</t>
  </si>
  <si>
    <t>Q15758</t>
  </si>
  <si>
    <t>AAAT_HUMAN</t>
  </si>
  <si>
    <t xml:space="preserve"> Neutral amino acid transporter B(0) OS=Homo sapiens GN=SLC1A5 PE=1 SV=2</t>
  </si>
  <si>
    <t>SLC1A5</t>
  </si>
  <si>
    <t>Q969X0</t>
  </si>
  <si>
    <t>RIPL2_HUMAN</t>
  </si>
  <si>
    <t xml:space="preserve"> RILP-like protein 2 OS=Homo sapiens GN=RILPL2 PE=1 SV=1</t>
  </si>
  <si>
    <t>RILPL2</t>
  </si>
  <si>
    <t>Q5MNZ9</t>
  </si>
  <si>
    <t>WIPI1_HUMAN</t>
  </si>
  <si>
    <t xml:space="preserve"> WD repeat domain phosphoinositide-interacting protein 1 OS=Homo sapiens GN=WIPI1 PE=1 SV=3</t>
  </si>
  <si>
    <t>WIPI1</t>
  </si>
  <si>
    <t>A6NC98</t>
  </si>
  <si>
    <t>CC88B_HUMAN</t>
  </si>
  <si>
    <t xml:space="preserve"> Coiled-coil domain-containing protein 88B OS=Homo sapiens GN=CCDC88B PE=1 SV=1</t>
  </si>
  <si>
    <t>CCDC88B</t>
  </si>
  <si>
    <t>Q96M91</t>
  </si>
  <si>
    <t>CFA53_HUMAN</t>
  </si>
  <si>
    <t xml:space="preserve"> Cilia- and flagella-associated protein 53 OS=Homo sapiens GN=CFAP53 PE=1 SV=2</t>
  </si>
  <si>
    <t>CFAP53</t>
  </si>
  <si>
    <t>O94952</t>
  </si>
  <si>
    <t>FBX21_HUMAN</t>
  </si>
  <si>
    <t xml:space="preserve"> F-box only protein 21 OS=Homo sapiens GN=FBXO21 PE=2 SV=2</t>
  </si>
  <si>
    <t>FBXO21</t>
  </si>
  <si>
    <t>P25774</t>
  </si>
  <si>
    <t>CATS_HUMAN</t>
  </si>
  <si>
    <t xml:space="preserve"> Cathepsin S OS=Homo sapiens GN=CTSS PE=1 SV=3</t>
  </si>
  <si>
    <t>CTSS</t>
  </si>
  <si>
    <t>Q9UJ71</t>
  </si>
  <si>
    <t>CLC4K_HUMAN</t>
  </si>
  <si>
    <t xml:space="preserve"> C-type lectin domain family 4 member K OS=Homo sapiens GN=CD207 PE=1 SV=2</t>
  </si>
  <si>
    <t>CD207</t>
  </si>
  <si>
    <t>P02647</t>
  </si>
  <si>
    <t>APOA1_HUMAN</t>
  </si>
  <si>
    <t xml:space="preserve"> Apolipoprotein A-I OS=Homo sapiens GN=APOA1 PE=1 SV=1</t>
  </si>
  <si>
    <t>APOA1</t>
  </si>
  <si>
    <t>O00327</t>
  </si>
  <si>
    <t>BMAL1_HUMAN</t>
  </si>
  <si>
    <t xml:space="preserve"> Aryl hydrocarbon receptor nuclear translocator-like protein 1 OS=Homo sapiens GN=ARNTL PE=1 SV=2</t>
  </si>
  <si>
    <t>ARNTL</t>
  </si>
  <si>
    <t>O00754</t>
  </si>
  <si>
    <t>MA2B1_HUMAN</t>
  </si>
  <si>
    <t xml:space="preserve"> Lysosomal alpha-mannosidase OS=Homo sapiens GN=MAN2B1 PE=1 SV=3</t>
  </si>
  <si>
    <t>MAN2B1</t>
  </si>
  <si>
    <t>Q9BYX4</t>
  </si>
  <si>
    <t>IFIH1_HUMAN</t>
  </si>
  <si>
    <t xml:space="preserve"> Interferon-induced helicase C domain-containing protein 1 OS=Homo sapiens GN=IFIH1 PE=1 SV=3</t>
  </si>
  <si>
    <t>IFIH1</t>
  </si>
  <si>
    <t>Q04721</t>
  </si>
  <si>
    <t>NOTC2_HUMAN</t>
  </si>
  <si>
    <t xml:space="preserve"> Neurogenic locus notch homolog protein 2 OS=Homo sapiens GN=NOTCH2 PE=1 SV=3</t>
  </si>
  <si>
    <t>NOTCH2</t>
  </si>
  <si>
    <t>O95202</t>
  </si>
  <si>
    <t>LETM1_HUMAN</t>
  </si>
  <si>
    <t xml:space="preserve"> LETM1 and EF-hand domain-containing protein 1, mitochondrial OS=Homo sapiens GN=LETM1 PE=1 SV=1</t>
  </si>
  <si>
    <t>LETM1</t>
  </si>
  <si>
    <t>Q14151</t>
  </si>
  <si>
    <t>SAFB2_HUMAN</t>
  </si>
  <si>
    <t xml:space="preserve"> Scaffold attachment factor B2 OS=Homo sapiens GN=SAFB2 PE=1 SV=1</t>
  </si>
  <si>
    <t>SAFB2</t>
  </si>
  <si>
    <t>P16152</t>
  </si>
  <si>
    <t>CBR1_HUMAN</t>
  </si>
  <si>
    <t xml:space="preserve"> Carbonyl reductase [NADPH] 1 OS=Homo sapiens GN=CBR1 PE=1 SV=3</t>
  </si>
  <si>
    <t>CBR1</t>
  </si>
  <si>
    <t>Q93009</t>
  </si>
  <si>
    <t>UBP7_HUMAN</t>
  </si>
  <si>
    <t xml:space="preserve"> Ubiquitin carboxyl-terminal hydrolase 7 OS=Homo sapiens GN=USP7 PE=1 SV=2</t>
  </si>
  <si>
    <t>USP7</t>
  </si>
  <si>
    <t>Q15306</t>
  </si>
  <si>
    <t>IRF4_HUMAN</t>
  </si>
  <si>
    <t xml:space="preserve"> Interferon regulatory factor 4 OS=Homo sapiens GN=IRF4 PE=1 SV=1</t>
  </si>
  <si>
    <t>IRF4</t>
  </si>
  <si>
    <t>Q16795</t>
  </si>
  <si>
    <t>NDUA9_HUMAN</t>
  </si>
  <si>
    <t xml:space="preserve"> NADH dehydrogenase [ubiquinone] 1 alpha subcomplex subunit 9, mitochondrial OS=Homo sapiens GN=NDUFA9 PE=1 SV=2</t>
  </si>
  <si>
    <t>NDUFA9</t>
  </si>
  <si>
    <t>P32969</t>
  </si>
  <si>
    <t>RL9_HUMAN</t>
  </si>
  <si>
    <t xml:space="preserve"> 60S ribosomal protein L9 OS=Homo sapiens GN=RPL9 PE=1 SV=1</t>
  </si>
  <si>
    <t>RPL9</t>
  </si>
  <si>
    <t>Q14562</t>
  </si>
  <si>
    <t>DHX8_HUMAN</t>
  </si>
  <si>
    <t xml:space="preserve"> ATP-dependent RNA helicase DHX8 OS=Homo sapiens GN=DHX8 PE=1 SV=1</t>
  </si>
  <si>
    <t>DHX8</t>
  </si>
  <si>
    <t>Q9NTX5</t>
  </si>
  <si>
    <t>ECHD1_HUMAN</t>
  </si>
  <si>
    <t xml:space="preserve"> Ethylmalonyl-CoA decarboxylase OS=Homo sapiens GN=ECHDC1 PE=1 SV=2</t>
  </si>
  <si>
    <t>ECHDC1</t>
  </si>
  <si>
    <t>Q8TAD8</t>
  </si>
  <si>
    <t>SNIP1_HUMAN</t>
  </si>
  <si>
    <t xml:space="preserve"> Smad nuclear-interacting protein 1 OS=Homo sapiens GN=SNIP1 PE=1 SV=1</t>
  </si>
  <si>
    <t>SNIP1</t>
  </si>
  <si>
    <t>O43765</t>
  </si>
  <si>
    <t>SGTA_HUMAN</t>
  </si>
  <si>
    <t xml:space="preserve"> Small glutamine-rich tetratricopeptide repeat-containing protein alpha OS=Homo sapiens GN=SGTA PE=1 SV=1</t>
  </si>
  <si>
    <t>SGTA</t>
  </si>
  <si>
    <t>Q7KZF4</t>
  </si>
  <si>
    <t>SND1_HUMAN</t>
  </si>
  <si>
    <t xml:space="preserve"> Staphylococcal nuclease domain-containing protein 1 OS=Homo sapiens GN=SND1 PE=1 SV=1</t>
  </si>
  <si>
    <t>SND1</t>
  </si>
  <si>
    <t>Q9NS69</t>
  </si>
  <si>
    <t>TOM22_HUMAN</t>
  </si>
  <si>
    <t xml:space="preserve"> Mitochondrial import receptor subunit TOM22 homolog OS=Homo sapiens GN=TOMM22 PE=1 SV=3</t>
  </si>
  <si>
    <t>TOMM22</t>
  </si>
  <si>
    <t>P63173</t>
  </si>
  <si>
    <t>RL38_HUMAN</t>
  </si>
  <si>
    <t xml:space="preserve"> 60S ribosomal protein L38 OS=Homo sapiens GN=RPL38 PE=1 SV=2</t>
  </si>
  <si>
    <t>RPL38</t>
  </si>
  <si>
    <t>O00571</t>
  </si>
  <si>
    <t>DDX3X_HUMAN</t>
  </si>
  <si>
    <t xml:space="preserve"> ATP-dependent RNA helicase DDX3X OS=Homo sapiens GN=DDX3X PE=1 SV=3</t>
  </si>
  <si>
    <t>DDX3X</t>
  </si>
  <si>
    <t>Q96JB2</t>
  </si>
  <si>
    <t>COG3_HUMAN</t>
  </si>
  <si>
    <t xml:space="preserve"> Conserved oligomeric Golgi complex subunit 3 OS=Homo sapiens GN=COG3 PE=1 SV=3</t>
  </si>
  <si>
    <t>COG3</t>
  </si>
  <si>
    <t>P61006</t>
  </si>
  <si>
    <t>RAB8A_HUMAN</t>
  </si>
  <si>
    <t xml:space="preserve"> Ras-related protein Rab-8A OS=Homo sapiens GN=RAB8A PE=1 SV=1</t>
  </si>
  <si>
    <t>RAB8A</t>
  </si>
  <si>
    <t>Q71UM5</t>
  </si>
  <si>
    <t>RS27L_HUMAN</t>
  </si>
  <si>
    <t xml:space="preserve"> 40S ribosomal protein S27-like OS=Homo sapiens GN=RPS27L PE=1 SV=3</t>
  </si>
  <si>
    <t>RPS27L</t>
  </si>
  <si>
    <t>O96008</t>
  </si>
  <si>
    <t>TOM40_HUMAN</t>
  </si>
  <si>
    <t xml:space="preserve"> Mitochondrial import receptor subunit TOM40 homolog OS=Homo sapiens GN=TOMM40 PE=1 SV=1</t>
  </si>
  <si>
    <t>TOMM40</t>
  </si>
  <si>
    <t>P42766</t>
  </si>
  <si>
    <t>RL35_HUMAN</t>
  </si>
  <si>
    <t xml:space="preserve"> 60S ribosomal protein L35 OS=Homo sapiens GN=RPL35 PE=1 SV=2</t>
  </si>
  <si>
    <t>RPL35</t>
  </si>
  <si>
    <t>Q9NRN7</t>
  </si>
  <si>
    <t>ADPPT_HUMAN</t>
  </si>
  <si>
    <t xml:space="preserve"> L-aminoadipate-semialdehyde dehydrogenase-phosphopantetheinyl transferase OS=Homo sapiens GN=AASDHPPT PE=1 SV=2</t>
  </si>
  <si>
    <t>AASDHPPT</t>
  </si>
  <si>
    <t>O75995</t>
  </si>
  <si>
    <t>SASH3_HUMAN</t>
  </si>
  <si>
    <t xml:space="preserve"> SAM and SH3 domain-containing protein 3 OS=Homo sapiens GN=SASH3 PE=1 SV=2</t>
  </si>
  <si>
    <t>SASH3</t>
  </si>
  <si>
    <t>Q9Y3E5</t>
  </si>
  <si>
    <t>PTH2_HUMAN</t>
  </si>
  <si>
    <t xml:space="preserve"> Peptidyl-tRNA hydrolase 2, mitochondrial OS=Homo sapiens GN=PTRH2 PE=1 SV=1</t>
  </si>
  <si>
    <t>PTRH2</t>
  </si>
  <si>
    <t>O94992</t>
  </si>
  <si>
    <t>HEXI1_HUMAN</t>
  </si>
  <si>
    <t xml:space="preserve"> Protein HEXIM1 OS=Homo sapiens GN=HEXIM1 PE=1 SV=1</t>
  </si>
  <si>
    <t>HEXIM1</t>
  </si>
  <si>
    <t>Q9Y3Z3</t>
  </si>
  <si>
    <t>SAMH1_HUMAN</t>
  </si>
  <si>
    <t xml:space="preserve"> Deoxynucleoside triphosphate triphosphohydrolase SAMHD1 OS=Homo sapiens GN=SAMHD1 PE=1 SV=2</t>
  </si>
  <si>
    <t>SAMHD1</t>
  </si>
  <si>
    <t>O95273</t>
  </si>
  <si>
    <t>CCDB1_HUMAN</t>
  </si>
  <si>
    <t xml:space="preserve"> Cyclin-D1-binding protein 1 OS=Homo sapiens GN=CCNDBP1 PE=1 SV=2</t>
  </si>
  <si>
    <t>CCNDBP1</t>
  </si>
  <si>
    <t>Q9NPJ3</t>
  </si>
  <si>
    <t>ACO13_HUMAN</t>
  </si>
  <si>
    <t xml:space="preserve"> Acyl-coenzyme A thioesterase 13 OS=Homo sapiens GN=ACOT13 PE=1 SV=1</t>
  </si>
  <si>
    <t>ACOT13</t>
  </si>
  <si>
    <t>O75127</t>
  </si>
  <si>
    <t>PTCD1_HUMAN</t>
  </si>
  <si>
    <t xml:space="preserve"> Pentatricopeptide repeat-containing protein 1, mitochondrial OS=Homo sapiens GN=PTCD1 PE=1 SV=2</t>
  </si>
  <si>
    <t>PTCD1</t>
  </si>
  <si>
    <t>Q9Y5N5</t>
  </si>
  <si>
    <t>HEMK2_HUMAN</t>
  </si>
  <si>
    <t xml:space="preserve"> HemK methyltransferase family member 2 OS=Homo sapiens GN=N6AMT1 PE=1 SV=3</t>
  </si>
  <si>
    <t>N6AMT1</t>
  </si>
  <si>
    <t>P10632</t>
  </si>
  <si>
    <t>CP2C8_HUMAN</t>
  </si>
  <si>
    <t xml:space="preserve"> Cytochrome P450 2C8 OS=Homo sapiens GN=CYP2C8 PE=1 SV=2</t>
  </si>
  <si>
    <t>CYP2C8</t>
  </si>
  <si>
    <t>Q6ZU80</t>
  </si>
  <si>
    <t>CE128_HUMAN</t>
  </si>
  <si>
    <t xml:space="preserve"> Centrosomal protein of 128 kDa OS=Homo sapiens GN=CEP128 PE=1 SV=2</t>
  </si>
  <si>
    <t>CEP128</t>
  </si>
  <si>
    <t>O95873</t>
  </si>
  <si>
    <t>CF047_HUMAN</t>
  </si>
  <si>
    <t xml:space="preserve"> Uncharacterized protein C6orf47 OS=Homo sapiens GN=C6orf47 PE=1 SV=2</t>
  </si>
  <si>
    <t>C6orf47</t>
  </si>
  <si>
    <t>P63146</t>
  </si>
  <si>
    <t>UBE2B_HUMAN</t>
  </si>
  <si>
    <t xml:space="preserve"> Ubiquitin-conjugating enzyme E2 B OS=Homo sapiens GN=UBE2B PE=1 SV=1</t>
  </si>
  <si>
    <t>UBE2B</t>
  </si>
  <si>
    <t>Q9BVJ6</t>
  </si>
  <si>
    <t>UT14A_HUMAN</t>
  </si>
  <si>
    <t xml:space="preserve"> U3 small nucleolar RNA-associated protein 14 homolog A OS=Homo sapiens GN=UTP14A PE=1 SV=1</t>
  </si>
  <si>
    <t>UTP14A</t>
  </si>
  <si>
    <t>Q9BVI4</t>
  </si>
  <si>
    <t>NOC4L_HUMAN</t>
  </si>
  <si>
    <t xml:space="preserve"> Nucleolar complex protein 4 homolog OS=Homo sapiens GN=NOC4L PE=1 SV=1</t>
  </si>
  <si>
    <t>NOC4L</t>
  </si>
  <si>
    <t>Q6ZMV5</t>
  </si>
  <si>
    <t>SMEK3_HUMAN</t>
  </si>
  <si>
    <t xml:space="preserve"> Putative SMEK homolog 3 OS=Homo sapiens GN=PPP4R3CP PE=5 SV=2</t>
  </si>
  <si>
    <t>PPP4R3CP</t>
  </si>
  <si>
    <t>Q9NX40</t>
  </si>
  <si>
    <t>OCAD1_HUMAN</t>
  </si>
  <si>
    <t xml:space="preserve"> OCIA domain-containing protein 1 OS=Homo sapiens GN=OCIAD1 PE=1 SV=1</t>
  </si>
  <si>
    <t>OCIAD1</t>
  </si>
  <si>
    <t>Q8WXE1</t>
  </si>
  <si>
    <t>ATRIP_HUMAN</t>
  </si>
  <si>
    <t xml:space="preserve"> ATR-interacting protein OS=Homo sapiens GN=ATRIP PE=1 SV=1</t>
  </si>
  <si>
    <t>ATRIP</t>
  </si>
  <si>
    <t>Q9H0C5</t>
  </si>
  <si>
    <t>BTBD1_HUMAN</t>
  </si>
  <si>
    <t xml:space="preserve"> BTB/POZ domain-containing protein 1 OS=Homo sapiens GN=BTBD1 PE=1 SV=1</t>
  </si>
  <si>
    <t>BTBD1</t>
  </si>
  <si>
    <t>Q86XN7</t>
  </si>
  <si>
    <t>PRSR1_HUMAN</t>
  </si>
  <si>
    <t xml:space="preserve"> Proline and serine-rich protein 1 OS=Homo sapiens GN=PROSER1 PE=1 SV=2</t>
  </si>
  <si>
    <t>PROSER1</t>
  </si>
  <si>
    <t>P0C7P0</t>
  </si>
  <si>
    <t>CISD3_HUMAN</t>
  </si>
  <si>
    <t xml:space="preserve"> CDGSH iron-sulfur domain-containing protein 3, mitochondrial OS=Homo sapiens GN=CISD3 PE=1 SV=1</t>
  </si>
  <si>
    <t>CISD3</t>
  </si>
  <si>
    <t>Q6R327</t>
  </si>
  <si>
    <t>RICTR_HUMAN</t>
  </si>
  <si>
    <t xml:space="preserve"> Rapamycin-insensitive companion of mTOR OS=Homo sapiens GN=RICTOR PE=1 SV=1</t>
  </si>
  <si>
    <t>RICTOR</t>
  </si>
  <si>
    <t>Q15050</t>
  </si>
  <si>
    <t>RRS1_HUMAN</t>
  </si>
  <si>
    <t xml:space="preserve"> Ribosome biogenesis regulatory protein homolog OS=Homo sapiens GN=RRS1 PE=1 SV=2</t>
  </si>
  <si>
    <t>RRS1</t>
  </si>
  <si>
    <t>Q96RS0</t>
  </si>
  <si>
    <t>TGS1_HUMAN</t>
  </si>
  <si>
    <t xml:space="preserve"> Trimethylguanosine synthase OS=Homo sapiens GN=TGS1 PE=1 SV=3</t>
  </si>
  <si>
    <t>TGS1</t>
  </si>
  <si>
    <t>Q9P0U1</t>
  </si>
  <si>
    <t>TOM7_HUMAN</t>
  </si>
  <si>
    <t xml:space="preserve"> Mitochondrial import receptor subunit TOM7 homolog OS=Homo sapiens GN=TOMM7 PE=1 SV=1</t>
  </si>
  <si>
    <t>TOMM7</t>
  </si>
  <si>
    <t>P57678</t>
  </si>
  <si>
    <t>GEMI4_HUMAN</t>
  </si>
  <si>
    <t xml:space="preserve"> Gem-associated protein 4 OS=Homo sapiens GN=GEMIN4 PE=1 SV=2</t>
  </si>
  <si>
    <t>GEMIN4</t>
  </si>
  <si>
    <t>P0C7T5</t>
  </si>
  <si>
    <t>ATX1L_HUMAN</t>
  </si>
  <si>
    <t xml:space="preserve"> Ataxin-1-like OS=Homo sapiens GN=ATXN1L PE=1 SV=1</t>
  </si>
  <si>
    <t>ATXN1L</t>
  </si>
  <si>
    <t>Q9NVV5</t>
  </si>
  <si>
    <t>AIG1_HUMAN</t>
  </si>
  <si>
    <t xml:space="preserve"> Androgen-induced gene 1 protein OS=Homo sapiens GN=AIG1 PE=1 SV=2</t>
  </si>
  <si>
    <t>AIG1</t>
  </si>
  <si>
    <t>Q8WUK0</t>
  </si>
  <si>
    <t>PTPM1_HUMAN</t>
  </si>
  <si>
    <t xml:space="preserve"> Phosphatidylglycerophosphatase and protein-tyrosine phosphatase 1 OS=Homo sapiens GN=PTPMT1 PE=1 SV=1</t>
  </si>
  <si>
    <t>PTPMT1</t>
  </si>
  <si>
    <t>Q15058</t>
  </si>
  <si>
    <t>KIF14_HUMAN</t>
  </si>
  <si>
    <t xml:space="preserve"> Kinesin-like protein KIF14 OS=Homo sapiens GN=KIF14 PE=1 SV=1</t>
  </si>
  <si>
    <t>KIF14</t>
  </si>
  <si>
    <t>Q15468</t>
  </si>
  <si>
    <t>STIL_HUMAN</t>
  </si>
  <si>
    <t xml:space="preserve"> SCL-interrupting locus protein OS=Homo sapiens GN=STIL PE=1 SV=2</t>
  </si>
  <si>
    <t>STIL</t>
  </si>
  <si>
    <t>Q96PQ7</t>
  </si>
  <si>
    <t>KLHL5_HUMAN</t>
  </si>
  <si>
    <t xml:space="preserve"> Kelch-like protein 5 OS=Homo sapiens GN=KLHL5 PE=2 SV=3</t>
  </si>
  <si>
    <t>KLHL5</t>
  </si>
  <si>
    <t>Q7L590</t>
  </si>
  <si>
    <t>MCM10_HUMAN</t>
  </si>
  <si>
    <t xml:space="preserve"> Protein MCM10 homolog OS=Homo sapiens GN=MCM10 PE=1 SV=2</t>
  </si>
  <si>
    <t>MCM10</t>
  </si>
  <si>
    <t>Q9NPE2</t>
  </si>
  <si>
    <t>NGRN_HUMAN</t>
  </si>
  <si>
    <t xml:space="preserve"> Neugrin OS=Homo sapiens GN=NGRN PE=1 SV=2</t>
  </si>
  <si>
    <t>NGRN</t>
  </si>
  <si>
    <t>A0A5B9</t>
  </si>
  <si>
    <t>TRBC2_HUMAN</t>
  </si>
  <si>
    <t xml:space="preserve"> T-cell receptor beta-2 chain C region OS=Homo sapiens GN=TRBC2 PE=1 SV=1</t>
  </si>
  <si>
    <t>TRBC2</t>
  </si>
  <si>
    <t>P16989</t>
  </si>
  <si>
    <t>YBOX3_HUMAN</t>
  </si>
  <si>
    <t xml:space="preserve"> Y-box-binding protein 3 OS=Homo sapiens GN=YBX3 PE=1 SV=4</t>
  </si>
  <si>
    <t>YBX3</t>
  </si>
  <si>
    <t>O94832</t>
  </si>
  <si>
    <t>MYO1D_HUMAN</t>
  </si>
  <si>
    <t xml:space="preserve"> Unconventional myosin-Id OS=Homo sapiens GN=MYO1D PE=1 SV=2</t>
  </si>
  <si>
    <t>MYO1D</t>
  </si>
  <si>
    <t>Q5TAQ9</t>
  </si>
  <si>
    <t>DCAF8_HUMAN</t>
  </si>
  <si>
    <t xml:space="preserve"> DDB1- and CUL4-associated factor 8 OS=Homo sapiens GN=DCAF8 PE=1 SV=1</t>
  </si>
  <si>
    <t>DCAF8</t>
  </si>
  <si>
    <t>O75629</t>
  </si>
  <si>
    <t>CREG1_HUMAN</t>
  </si>
  <si>
    <t xml:space="preserve"> Protein CREG1 OS=Homo sapiens GN=CREG1 PE=1 SV=1</t>
  </si>
  <si>
    <t>CREG1</t>
  </si>
  <si>
    <t>A8MT19</t>
  </si>
  <si>
    <t>RHN2P_HUMAN</t>
  </si>
  <si>
    <t xml:space="preserve"> Putative rhophilin-2-like protein RHPN2P1 OS=Homo sapiens GN=RHPN2P1 PE=5 SV=2</t>
  </si>
  <si>
    <t>RHPN2P1</t>
  </si>
  <si>
    <t>O00142</t>
  </si>
  <si>
    <t>KITM_HUMAN</t>
  </si>
  <si>
    <t xml:space="preserve"> Thymidine kinase 2, mitochondrial OS=Homo sapiens GN=TK2 PE=1 SV=4</t>
  </si>
  <si>
    <t>TK2</t>
  </si>
  <si>
    <t>O60507</t>
  </si>
  <si>
    <t>TPST1_HUMAN</t>
  </si>
  <si>
    <t xml:space="preserve"> Protein-tyrosine sulfotransferase 1 OS=Homo sapiens GN=TPST1 PE=2 SV=1</t>
  </si>
  <si>
    <t>TPST1</t>
  </si>
  <si>
    <t>Q96LL9</t>
  </si>
  <si>
    <t>DJC30_HUMAN</t>
  </si>
  <si>
    <t xml:space="preserve"> DnaJ homolog subfamily C member 30 OS=Homo sapiens GN=DNAJC30 PE=1 SV=3</t>
  </si>
  <si>
    <t>DNAJC30</t>
  </si>
  <si>
    <t>P62910</t>
  </si>
  <si>
    <t>RL32_HUMAN</t>
  </si>
  <si>
    <t xml:space="preserve"> 60S ribosomal protein L32 OS=Homo sapiens GN=RPL32 PE=1 SV=2</t>
  </si>
  <si>
    <t>RPL32</t>
  </si>
  <si>
    <t>Q86YV0</t>
  </si>
  <si>
    <t>RASL3_HUMAN</t>
  </si>
  <si>
    <t xml:space="preserve"> RAS protein activator like-3 OS=Homo sapiens GN=RASAL3 PE=1 SV=2</t>
  </si>
  <si>
    <t>RASAL3</t>
  </si>
  <si>
    <t>Q8WY91</t>
  </si>
  <si>
    <t>THAP4_HUMAN</t>
  </si>
  <si>
    <t xml:space="preserve"> THAP domain-containing protein 4 OS=Homo sapiens GN=THAP4 PE=1 SV=2</t>
  </si>
  <si>
    <t>THAP4</t>
  </si>
  <si>
    <t>P51161</t>
  </si>
  <si>
    <t>FABP6_HUMAN</t>
  </si>
  <si>
    <t xml:space="preserve"> Gastrotropin OS=Homo sapiens GN=FABP6 PE=1 SV=2</t>
  </si>
  <si>
    <t>FABP6</t>
  </si>
  <si>
    <t>A6NIR3</t>
  </si>
  <si>
    <t>AGAP5_HUMAN</t>
  </si>
  <si>
    <t xml:space="preserve"> Arf-GAP with GTPase, ANK repeat and PH domain-containing protein 5 OS=Homo sapiens GN=AGAP5 PE=2 SV=2</t>
  </si>
  <si>
    <t>AGAP5</t>
  </si>
  <si>
    <t>Q9H354</t>
  </si>
  <si>
    <t>YJ001_HUMAN</t>
  </si>
  <si>
    <t xml:space="preserve"> Putative uncharacterized protein PRO1933 OS=Homo sapiens GN=PRO1933 PE=5 SV=1</t>
  </si>
  <si>
    <t>PRO1933</t>
  </si>
  <si>
    <t>Q9H1A3</t>
  </si>
  <si>
    <t>METL9_HUMAN</t>
  </si>
  <si>
    <t xml:space="preserve"> Methyltransferase-like protein 9 OS=Homo sapiens GN=METTL9 PE=2 SV=1</t>
  </si>
  <si>
    <t>METTL9</t>
  </si>
  <si>
    <t>Q9H3M7</t>
  </si>
  <si>
    <t>TXNIP_HUMAN</t>
  </si>
  <si>
    <t xml:space="preserve"> Thioredoxin-interacting protein OS=Homo sapiens GN=TXNIP PE=1 SV=1</t>
  </si>
  <si>
    <t>TXNIP</t>
  </si>
  <si>
    <t>Q96Q07</t>
  </si>
  <si>
    <t>BTBD9_HUMAN</t>
  </si>
  <si>
    <t xml:space="preserve"> BTB/POZ domain-containing protein 9 OS=Homo sapiens GN=BTBD9 PE=2 SV=2</t>
  </si>
  <si>
    <t>BTBD9</t>
  </si>
  <si>
    <t>O00762</t>
  </si>
  <si>
    <t>UBE2C_HUMAN</t>
  </si>
  <si>
    <t xml:space="preserve"> Ubiquitin-conjugating enzyme E2 C OS=Homo sapiens GN=UBE2C PE=1 SV=1</t>
  </si>
  <si>
    <t>UBE2C</t>
  </si>
  <si>
    <t>Q10586</t>
  </si>
  <si>
    <t>DBP_HUMAN</t>
  </si>
  <si>
    <t xml:space="preserve"> D site-binding protein OS=Homo sapiens GN=DBP PE=1 SV=1</t>
  </si>
  <si>
    <t>DBP</t>
  </si>
  <si>
    <t>Q8WUU5</t>
  </si>
  <si>
    <t>GATD1_HUMAN</t>
  </si>
  <si>
    <t xml:space="preserve"> GATA zinc finger domain-containing protein 1 OS=Homo sapiens GN=GATAD1 PE=1 SV=1</t>
  </si>
  <si>
    <t>GATAD1</t>
  </si>
  <si>
    <t>O60239</t>
  </si>
  <si>
    <t>3BP5_HUMAN</t>
  </si>
  <si>
    <t xml:space="preserve"> SH3 domain-binding protein 5 OS=Homo sapiens GN=SH3BP5 PE=1 SV=2</t>
  </si>
  <si>
    <t>SH3BP5</t>
  </si>
  <si>
    <t>O15519</t>
  </si>
  <si>
    <t>CFLAR_HUMAN</t>
  </si>
  <si>
    <t xml:space="preserve"> CASP8 and FADD-like apoptosis regulator OS=Homo sapiens GN=CFLAR PE=1 SV=1</t>
  </si>
  <si>
    <t>CFLAR</t>
  </si>
  <si>
    <t>Q13501</t>
  </si>
  <si>
    <t>SQSTM_HUMAN</t>
  </si>
  <si>
    <t xml:space="preserve"> Sequestosome-1 OS=Homo sapiens GN=SQSTM1 PE=1 SV=1</t>
  </si>
  <si>
    <t>SQSTM1</t>
  </si>
  <si>
    <t>Q6UW63</t>
  </si>
  <si>
    <t>KDEL1_HUMAN</t>
  </si>
  <si>
    <t xml:space="preserve"> KDEL motif-containing protein 1 OS=Homo sapiens GN=KDELC1 PE=1 SV=1</t>
  </si>
  <si>
    <t>KDELC1</t>
  </si>
  <si>
    <t>Q8WU67</t>
  </si>
  <si>
    <t>ABHD3_HUMAN</t>
  </si>
  <si>
    <t xml:space="preserve"> Phospholipase ABHD3 OS=Homo sapiens GN=ABHD3 PE=1 SV=2</t>
  </si>
  <si>
    <t>ABHD3</t>
  </si>
  <si>
    <t>Q05469</t>
  </si>
  <si>
    <t>LIPS_HUMAN</t>
  </si>
  <si>
    <t xml:space="preserve"> Hormone-sensitive lipase OS=Homo sapiens GN=LIPE PE=1 SV=4</t>
  </si>
  <si>
    <t>LIPE</t>
  </si>
  <si>
    <t>P24001</t>
  </si>
  <si>
    <t>IL32_HUMAN</t>
  </si>
  <si>
    <t xml:space="preserve"> Interleukin-32 OS=Homo sapiens GN=IL32 PE=1 SV=3</t>
  </si>
  <si>
    <t>IL32</t>
  </si>
  <si>
    <t>Q9UGQ3</t>
  </si>
  <si>
    <t>GTR6_HUMAN</t>
  </si>
  <si>
    <t xml:space="preserve"> Solute carrier family 2, facilitated glucose transporter member 6 OS=Homo sapiens GN=SLC2A6 PE=1 SV=2</t>
  </si>
  <si>
    <t>SLC2A6</t>
  </si>
  <si>
    <t>P62495</t>
  </si>
  <si>
    <t>ERF1_HUMAN</t>
  </si>
  <si>
    <t xml:space="preserve"> Eukaryotic peptide chain release factor subunit 1 OS=Homo sapiens GN=ETF1 PE=1 SV=3</t>
  </si>
  <si>
    <t>ETF1</t>
  </si>
  <si>
    <t>P84098</t>
  </si>
  <si>
    <t>RL19_HUMAN</t>
  </si>
  <si>
    <t xml:space="preserve"> 60S ribosomal protein L19 OS=Homo sapiens GN=RPL19 PE=1 SV=1</t>
  </si>
  <si>
    <t>RPL19</t>
  </si>
  <si>
    <t>Q9HCC0</t>
  </si>
  <si>
    <t>MCCB_HUMAN</t>
  </si>
  <si>
    <t xml:space="preserve"> Methylcrotonoyl-CoA carboxylase beta chain, mitochondrial OS=Homo sapiens GN=MCCC2 PE=1 SV=1</t>
  </si>
  <si>
    <t>MCCC2</t>
  </si>
  <si>
    <t>Q14C86</t>
  </si>
  <si>
    <t>GAPD1_HUMAN</t>
  </si>
  <si>
    <t xml:space="preserve"> GTPase-activating protein and VPS9 domain-containing protein 1 OS=Homo sapiens GN=GAPVD1 PE=1 SV=2</t>
  </si>
  <si>
    <t>GAPVD1</t>
  </si>
  <si>
    <t>Q15067</t>
  </si>
  <si>
    <t>ACOX1_HUMAN</t>
  </si>
  <si>
    <t xml:space="preserve"> Peroxisomal acyl-coenzyme A oxidase 1 OS=Homo sapiens GN=ACOX1 PE=1 SV=3</t>
  </si>
  <si>
    <t>ACOX1</t>
  </si>
  <si>
    <t>Q9HC35</t>
  </si>
  <si>
    <t>EMAL4_HUMAN</t>
  </si>
  <si>
    <t xml:space="preserve"> Echinoderm microtubule-associated protein-like 4 OS=Homo sapiens GN=EML4 PE=1 SV=3</t>
  </si>
  <si>
    <t>EML4</t>
  </si>
  <si>
    <t>P26639</t>
  </si>
  <si>
    <t>SYTC_HUMAN</t>
  </si>
  <si>
    <t xml:space="preserve"> Threonine--tRNA ligase, cytoplasmic OS=Homo sapiens GN=TARS PE=1 SV=3</t>
  </si>
  <si>
    <t>TARS</t>
  </si>
  <si>
    <t>Q8N3C0</t>
  </si>
  <si>
    <t>ASCC3_HUMAN</t>
  </si>
  <si>
    <t xml:space="preserve"> Activating signal cointegrator 1 complex subunit 3 OS=Homo sapiens GN=ASCC3 PE=1 SV=3</t>
  </si>
  <si>
    <t>ASCC3</t>
  </si>
  <si>
    <t>Q7Z3U7</t>
  </si>
  <si>
    <t>MON2_HUMAN</t>
  </si>
  <si>
    <t xml:space="preserve"> Protein MON2 homolog OS=Homo sapiens GN=MON2 PE=1 SV=3</t>
  </si>
  <si>
    <t>MON2</t>
  </si>
  <si>
    <t>P62249</t>
  </si>
  <si>
    <t>RS16_HUMAN</t>
  </si>
  <si>
    <t xml:space="preserve"> 40S ribosomal protein S16 OS=Homo sapiens GN=RPS16 PE=1 SV=2</t>
  </si>
  <si>
    <t>RPS16</t>
  </si>
  <si>
    <t>P08865</t>
  </si>
  <si>
    <t>RSSA_HUMAN</t>
  </si>
  <si>
    <t xml:space="preserve"> 40S ribosomal protein SA OS=Homo sapiens GN=RPSA PE=1 SV=4</t>
  </si>
  <si>
    <t>RPSA</t>
  </si>
  <si>
    <t>Q8WU90</t>
  </si>
  <si>
    <t>ZC3HF_HUMAN</t>
  </si>
  <si>
    <t xml:space="preserve"> Zinc finger CCCH domain-containing protein 15 OS=Homo sapiens GN=ZC3H15 PE=1 SV=1</t>
  </si>
  <si>
    <t>ZC3H15</t>
  </si>
  <si>
    <t>Q969Z0</t>
  </si>
  <si>
    <t>TBRG4_HUMAN</t>
  </si>
  <si>
    <t xml:space="preserve"> Protein TBRG4 OS=Homo sapiens GN=TBRG4 PE=1 SV=1</t>
  </si>
  <si>
    <t>TBRG4</t>
  </si>
  <si>
    <t>P22681</t>
  </si>
  <si>
    <t>CBL_HUMAN</t>
  </si>
  <si>
    <t xml:space="preserve"> E3 ubiquitin-protein ligase CBL OS=Homo sapiens GN=CBL PE=1 SV=2</t>
  </si>
  <si>
    <t>CBL</t>
  </si>
  <si>
    <t>Q9BYD3</t>
  </si>
  <si>
    <t>RM04_HUMAN</t>
  </si>
  <si>
    <t xml:space="preserve"> 39S ribosomal protein L4, mitochondrial OS=Homo sapiens GN=MRPL4 PE=1 SV=1</t>
  </si>
  <si>
    <t>MRPL4</t>
  </si>
  <si>
    <t>Q92889</t>
  </si>
  <si>
    <t>XPF_HUMAN</t>
  </si>
  <si>
    <t xml:space="preserve"> DNA repair endonuclease XPF OS=Homo sapiens GN=ERCC4 PE=1 SV=3</t>
  </si>
  <si>
    <t>ERCC4</t>
  </si>
  <si>
    <t>O43402</t>
  </si>
  <si>
    <t>EMC8_HUMAN</t>
  </si>
  <si>
    <t xml:space="preserve"> ER membrane protein complex subunit 8 OS=Homo sapiens GN=EMC8 PE=1 SV=1</t>
  </si>
  <si>
    <t>EMC8</t>
  </si>
  <si>
    <t>Q8TC12</t>
  </si>
  <si>
    <t>RDH11_HUMAN</t>
  </si>
  <si>
    <t xml:space="preserve"> Retinol dehydrogenase 11 OS=Homo sapiens GN=RDH11 PE=1 SV=2</t>
  </si>
  <si>
    <t>RDH11</t>
  </si>
  <si>
    <t>Q96B45</t>
  </si>
  <si>
    <t>CJ032_HUMAN</t>
  </si>
  <si>
    <t xml:space="preserve"> UPF0693 protein C10orf32 OS=Homo sapiens GN=C10orf32 PE=3 SV=1</t>
  </si>
  <si>
    <t>C10orf32</t>
  </si>
  <si>
    <t>O14976</t>
  </si>
  <si>
    <t>GAK_HUMAN</t>
  </si>
  <si>
    <t xml:space="preserve"> Cyclin-G-associated kinase OS=Homo sapiens GN=GAK PE=1 SV=2</t>
  </si>
  <si>
    <t>GAK</t>
  </si>
  <si>
    <t>Q7Z739</t>
  </si>
  <si>
    <t>YTHD3_HUMAN</t>
  </si>
  <si>
    <t xml:space="preserve"> YTH domain-containing family protein 3 OS=Homo sapiens GN=YTHDF3 PE=1 SV=1</t>
  </si>
  <si>
    <t>YTHDF3</t>
  </si>
  <si>
    <t>P62829</t>
  </si>
  <si>
    <t>RL23_HUMAN</t>
  </si>
  <si>
    <t xml:space="preserve"> 60S ribosomal protein L23 OS=Homo sapiens GN=RPL23 PE=1 SV=1</t>
  </si>
  <si>
    <t>RPL23</t>
  </si>
  <si>
    <t>Q8WZ82</t>
  </si>
  <si>
    <t>OVCA2_HUMAN</t>
  </si>
  <si>
    <t xml:space="preserve"> Esterase OVCA2 OS=Homo sapiens GN=OVCA2 PE=1 SV=1</t>
  </si>
  <si>
    <t>OVCA2</t>
  </si>
  <si>
    <t>P84101</t>
  </si>
  <si>
    <t>SERF2_HUMAN</t>
  </si>
  <si>
    <t xml:space="preserve"> Small EDRK-rich factor 2 OS=Homo sapiens GN=SERF2 PE=1 SV=1</t>
  </si>
  <si>
    <t>SERF2</t>
  </si>
  <si>
    <t>Q8WXX7</t>
  </si>
  <si>
    <t>AUTS2_HUMAN</t>
  </si>
  <si>
    <t xml:space="preserve"> Autism susceptibility gene 2 protein OS=Homo sapiens GN=AUTS2 PE=1 SV=1</t>
  </si>
  <si>
    <t>AUTS2</t>
  </si>
  <si>
    <t>Q8NDZ4</t>
  </si>
  <si>
    <t>DIA1_HUMAN</t>
  </si>
  <si>
    <t xml:space="preserve"> Deleted in autism protein 1 OS=Homo sapiens GN=C3orf58 PE=1 SV=1</t>
  </si>
  <si>
    <t>C3orf58</t>
  </si>
  <si>
    <t>P53618</t>
  </si>
  <si>
    <t>COPB_HUMAN</t>
  </si>
  <si>
    <t xml:space="preserve"> Coatomer subunit beta OS=Homo sapiens GN=COPB1 PE=1 SV=3</t>
  </si>
  <si>
    <t>COPB1</t>
  </si>
  <si>
    <t>Q96EY1</t>
  </si>
  <si>
    <t>DNJA3_HUMAN</t>
  </si>
  <si>
    <t xml:space="preserve"> DnaJ homolog subfamily A member 3, mitochondrial OS=Homo sapiens GN=DNAJA3 PE=1 SV=2</t>
  </si>
  <si>
    <t>DNAJA3</t>
  </si>
  <si>
    <t>O75330</t>
  </si>
  <si>
    <t>HMMR_HUMAN</t>
  </si>
  <si>
    <t xml:space="preserve"> Hyaluronan mediated motility receptor OS=Homo sapiens GN=HMMR PE=1 SV=2</t>
  </si>
  <si>
    <t>HMMR</t>
  </si>
  <si>
    <t>O95628</t>
  </si>
  <si>
    <t>CNOT4_HUMAN</t>
  </si>
  <si>
    <t xml:space="preserve"> CCR4-NOT transcription complex subunit 4 OS=Homo sapiens GN=CNOT4 PE=1 SV=3</t>
  </si>
  <si>
    <t>CNOT4</t>
  </si>
  <si>
    <t>Q9BSV6</t>
  </si>
  <si>
    <t>SEN34_HUMAN</t>
  </si>
  <si>
    <t xml:space="preserve"> tRNA-splicing endonuclease subunit Sen34 OS=Homo sapiens GN=TSEN34 PE=1 SV=1</t>
  </si>
  <si>
    <t>TSEN34</t>
  </si>
  <si>
    <t>A2VDJ0</t>
  </si>
  <si>
    <t>T131L_HUMAN</t>
  </si>
  <si>
    <t xml:space="preserve"> Transmembrane protein 131-like OS=Homo sapiens GN=KIAA0922 PE=1 SV=2</t>
  </si>
  <si>
    <t>KIAA0922</t>
  </si>
  <si>
    <t>A0A0C4DH38</t>
  </si>
  <si>
    <t>A0A0C4DH38_HUMAN</t>
  </si>
  <si>
    <t xml:space="preserve"> Protein IGHV5-51 (Fragment) OS=Homo sapiens GN=IGHV5-51 PE=1 SV=1</t>
  </si>
  <si>
    <t>IGHV5-51</t>
  </si>
  <si>
    <t>Q9H9L3</t>
  </si>
  <si>
    <t>I20L2_HUMAN</t>
  </si>
  <si>
    <t xml:space="preserve"> Interferon-stimulated 20 kDa exonuclease-like 2 OS=Homo sapiens GN=ISG20L2 PE=1 SV=1</t>
  </si>
  <si>
    <t>ISG20L2</t>
  </si>
  <si>
    <t>Q9H6H4</t>
  </si>
  <si>
    <t>REEP4_HUMAN</t>
  </si>
  <si>
    <t xml:space="preserve"> Receptor expression-enhancing protein 4 OS=Homo sapiens GN=REEP4 PE=1 SV=1</t>
  </si>
  <si>
    <t>REEP4</t>
  </si>
  <si>
    <t>Q9UGJ1</t>
  </si>
  <si>
    <t>GCP4_HUMAN</t>
  </si>
  <si>
    <t xml:space="preserve"> Gamma-tubulin complex component 4 OS=Homo sapiens GN=TUBGCP4 PE=1 SV=1</t>
  </si>
  <si>
    <t>TUBGCP4</t>
  </si>
  <si>
    <t>Q9BT22</t>
  </si>
  <si>
    <t>ALG1_HUMAN</t>
  </si>
  <si>
    <t xml:space="preserve"> Chitobiosyldiphosphodolichol beta-mannosyltransferase OS=Homo sapiens GN=ALG1 PE=1 SV=2</t>
  </si>
  <si>
    <t>ALG1</t>
  </si>
  <si>
    <t>Q9H0R6</t>
  </si>
  <si>
    <t>GATA_HUMAN</t>
  </si>
  <si>
    <t xml:space="preserve"> Glutamyl-tRNA(Gln) amidotransferase subunit A, mitochondrial OS=Homo sapiens GN=QRSL1 PE=1 SV=2</t>
  </si>
  <si>
    <t>QRSL1</t>
  </si>
  <si>
    <t>Q13183</t>
  </si>
  <si>
    <t>S13A2_HUMAN</t>
  </si>
  <si>
    <t xml:space="preserve"> Solute carrier family 13 member 2 OS=Homo sapiens GN=SLC13A2 PE=2 SV=1</t>
  </si>
  <si>
    <t>SLC13A2</t>
  </si>
  <si>
    <t>Q16595</t>
  </si>
  <si>
    <t>FRDA_HUMAN</t>
  </si>
  <si>
    <t xml:space="preserve"> Frataxin, mitochondrial OS=Homo sapiens GN=FXN PE=1 SV=2</t>
  </si>
  <si>
    <t>FXN</t>
  </si>
  <si>
    <t>Q9UNY4</t>
  </si>
  <si>
    <t>TTF2_HUMAN</t>
  </si>
  <si>
    <t xml:space="preserve"> Transcription termination factor 2 OS=Homo sapiens GN=TTF2 PE=1 SV=2</t>
  </si>
  <si>
    <t>TTF2</t>
  </si>
  <si>
    <t>Q9NW81</t>
  </si>
  <si>
    <t>AT5SL_HUMAN</t>
  </si>
  <si>
    <t xml:space="preserve"> ATP synthase subunit s-like protein OS=Homo sapiens GN=ATP5SL PE=1 SV=3</t>
  </si>
  <si>
    <t>ATP5SL</t>
  </si>
  <si>
    <t>Q8NB14</t>
  </si>
  <si>
    <t>UBP38_HUMAN</t>
  </si>
  <si>
    <t xml:space="preserve"> Ubiquitin carboxyl-terminal hydrolase 38 OS=Homo sapiens GN=USP38 PE=1 SV=2</t>
  </si>
  <si>
    <t>USP38</t>
  </si>
  <si>
    <t>Q96CW6</t>
  </si>
  <si>
    <t>S7A6O_HUMAN</t>
  </si>
  <si>
    <t xml:space="preserve"> Probable RNA polymerase II nuclear localization protein SLC7A6OS OS=Homo sapiens GN=SLC7A6OS PE=1 SV=2</t>
  </si>
  <si>
    <t>SLC7A6OS</t>
  </si>
  <si>
    <t>Q5SNT2</t>
  </si>
  <si>
    <t>TM201_HUMAN</t>
  </si>
  <si>
    <t xml:space="preserve"> Transmembrane protein 201 OS=Homo sapiens GN=TMEM201 PE=1 SV=1</t>
  </si>
  <si>
    <t>TMEM201</t>
  </si>
  <si>
    <t>Q9Y314</t>
  </si>
  <si>
    <t>NOSIP_HUMAN</t>
  </si>
  <si>
    <t xml:space="preserve"> Nitric oxide synthase-interacting protein OS=Homo sapiens GN=NOSIP PE=1 SV=1</t>
  </si>
  <si>
    <t>NOSIP</t>
  </si>
  <si>
    <t>Q9Y5R8</t>
  </si>
  <si>
    <t>TPPC1_HUMAN</t>
  </si>
  <si>
    <t xml:space="preserve"> Trafficking protein particle complex subunit 1 OS=Homo sapiens GN=TRAPPC1 PE=1 SV=1</t>
  </si>
  <si>
    <t>TRAPPC1</t>
  </si>
  <si>
    <t>Q99873</t>
  </si>
  <si>
    <t>ANM1_HUMAN</t>
  </si>
  <si>
    <t xml:space="preserve"> Protein arginine N-methyltransferase 1 OS=Homo sapiens GN=PRMT1 PE=1 SV=2</t>
  </si>
  <si>
    <t>PRMT1</t>
  </si>
  <si>
    <t>Q96EY5</t>
  </si>
  <si>
    <t>MB12A_HUMAN</t>
  </si>
  <si>
    <t xml:space="preserve"> Multivesicular body subunit 12A OS=Homo sapiens GN=MVB12A PE=1 SV=1</t>
  </si>
  <si>
    <t>MVB12A</t>
  </si>
  <si>
    <t>P53367</t>
  </si>
  <si>
    <t>ARFP1_HUMAN</t>
  </si>
  <si>
    <t xml:space="preserve"> Arfaptin-1 OS=Homo sapiens GN=ARFIP1 PE=1 SV=2</t>
  </si>
  <si>
    <t>ARFIP1</t>
  </si>
  <si>
    <t>Q9NYZ3</t>
  </si>
  <si>
    <t>GTSE1_HUMAN</t>
  </si>
  <si>
    <t xml:space="preserve"> G2 and S phase-expressed protein 1 OS=Homo sapiens GN=GTSE1 PE=1 SV=3</t>
  </si>
  <si>
    <t>GTSE1</t>
  </si>
  <si>
    <t>Q9ULC3</t>
  </si>
  <si>
    <t>RAB23_HUMAN</t>
  </si>
  <si>
    <t xml:space="preserve"> Ras-related protein Rab-23 OS=Homo sapiens GN=RAB23 PE=1 SV=1</t>
  </si>
  <si>
    <t>RAB23</t>
  </si>
  <si>
    <t>O60613</t>
  </si>
  <si>
    <t>SEP15_HUMAN</t>
  </si>
  <si>
    <t xml:space="preserve"> 15 kDa selenoprotein OS=Homo sapiens GN=SEP15 PE=1 SV=3</t>
  </si>
  <si>
    <t>Q9NQC7</t>
  </si>
  <si>
    <t>CYLD_HUMAN</t>
  </si>
  <si>
    <t xml:space="preserve"> Ubiquitin carboxyl-terminal hydrolase CYLD OS=Homo sapiens GN=CYLD PE=1 SV=1</t>
  </si>
  <si>
    <t>CYLD</t>
  </si>
  <si>
    <t>P16885</t>
  </si>
  <si>
    <t>PLCG2_HUMAN</t>
  </si>
  <si>
    <t xml:space="preserve"> 1-phosphatidylinositol 4,5-bisphosphate phosphodiesterase gamma-2 OS=Homo sapiens GN=PLCG2 PE=1 SV=4</t>
  </si>
  <si>
    <t>PLCG2</t>
  </si>
  <si>
    <t>Q9UQ16</t>
  </si>
  <si>
    <t>DYN3_HUMAN</t>
  </si>
  <si>
    <t xml:space="preserve"> Dynamin-3 OS=Homo sapiens GN=DNM3 PE=1 SV=4</t>
  </si>
  <si>
    <t>DNM3</t>
  </si>
  <si>
    <t>Q9UKK6</t>
  </si>
  <si>
    <t>NXT1_HUMAN</t>
  </si>
  <si>
    <t xml:space="preserve"> NTF2-related export protein 1 OS=Homo sapiens GN=NXT1 PE=1 SV=1</t>
  </si>
  <si>
    <t>NXT1</t>
  </si>
  <si>
    <t>O43805</t>
  </si>
  <si>
    <t>SSNA1_HUMAN</t>
  </si>
  <si>
    <t xml:space="preserve"> Sjoegren syndrome nuclear autoantigen 1 OS=Homo sapiens GN=SSNA1 PE=1 SV=2</t>
  </si>
  <si>
    <t>SSNA1</t>
  </si>
  <si>
    <t>Q9H583</t>
  </si>
  <si>
    <t>HEAT1_HUMAN</t>
  </si>
  <si>
    <t xml:space="preserve"> HEAT repeat-containing protein 1 OS=Homo sapiens GN=HEATR1 PE=1 SV=3</t>
  </si>
  <si>
    <t>HEATR1</t>
  </si>
  <si>
    <t>Q8N3F8</t>
  </si>
  <si>
    <t>MILK1_HUMAN</t>
  </si>
  <si>
    <t xml:space="preserve"> MICAL-like protein 1 OS=Homo sapiens GN=MICALL1 PE=1 SV=2</t>
  </si>
  <si>
    <t>MICALL1</t>
  </si>
  <si>
    <t>P47813</t>
  </si>
  <si>
    <t>IF1AX_HUMAN</t>
  </si>
  <si>
    <t xml:space="preserve"> Eukaryotic translation initiation factor 1A, X-chromosomal OS=Homo sapiens GN=EIF1AX PE=1 SV=2</t>
  </si>
  <si>
    <t>EIF1AX</t>
  </si>
  <si>
    <t>Q8IUQ4</t>
  </si>
  <si>
    <t>SIAH1_HUMAN</t>
  </si>
  <si>
    <t xml:space="preserve"> E3 ubiquitin-protein ligase SIAH1 OS=Homo sapiens GN=SIAH1 PE=1 SV=2</t>
  </si>
  <si>
    <t>SIAH1</t>
  </si>
  <si>
    <t>P42696</t>
  </si>
  <si>
    <t>RBM34_HUMAN</t>
  </si>
  <si>
    <t xml:space="preserve"> RNA-binding protein 34 OS=Homo sapiens GN=RBM34 PE=1 SV=2</t>
  </si>
  <si>
    <t>RBM34</t>
  </si>
  <si>
    <t>Q9Y297</t>
  </si>
  <si>
    <t>FBW1A_HUMAN</t>
  </si>
  <si>
    <t xml:space="preserve"> F-box/WD repeat-containing protein 1A OS=Homo sapiens GN=BTRC PE=1 SV=1</t>
  </si>
  <si>
    <t>BTRC</t>
  </si>
  <si>
    <t>Q9NYH9</t>
  </si>
  <si>
    <t>UTP6_HUMAN</t>
  </si>
  <si>
    <t xml:space="preserve"> U3 small nucleolar RNA-associated protein 6 homolog OS=Homo sapiens GN=UTP6 PE=2 SV=2</t>
  </si>
  <si>
    <t>UTP6</t>
  </si>
  <si>
    <t>Q16626</t>
  </si>
  <si>
    <t>MEA1_HUMAN</t>
  </si>
  <si>
    <t xml:space="preserve"> Male-enhanced antigen 1 OS=Homo sapiens GN=MEA1 PE=1 SV=2</t>
  </si>
  <si>
    <t>MEA1</t>
  </si>
  <si>
    <t>Q8WVK7</t>
  </si>
  <si>
    <t>SKA2_HUMAN</t>
  </si>
  <si>
    <t xml:space="preserve"> Spindle and kinetochore-associated protein 2 OS=Homo sapiens GN=SKA2 PE=1 SV=1</t>
  </si>
  <si>
    <t>SKA2</t>
  </si>
  <si>
    <t>Q9P219</t>
  </si>
  <si>
    <t>DAPLE_HUMAN</t>
  </si>
  <si>
    <t xml:space="preserve"> Protein Daple OS=Homo sapiens GN=CCDC88C PE=1 SV=3</t>
  </si>
  <si>
    <t>CCDC88C</t>
  </si>
  <si>
    <t>O75817</t>
  </si>
  <si>
    <t>POP7_HUMAN</t>
  </si>
  <si>
    <t xml:space="preserve"> Ribonuclease P protein subunit p20 OS=Homo sapiens GN=POP7 PE=1 SV=2</t>
  </si>
  <si>
    <t>POP7</t>
  </si>
  <si>
    <t>Q7Z449</t>
  </si>
  <si>
    <t>CP2U1_HUMAN</t>
  </si>
  <si>
    <t xml:space="preserve"> Cytochrome P450 2U1 OS=Homo sapiens GN=CYP2U1 PE=1 SV=1</t>
  </si>
  <si>
    <t>CYP2U1</t>
  </si>
  <si>
    <t>Q71RG4</t>
  </si>
  <si>
    <t>TMUB2_HUMAN</t>
  </si>
  <si>
    <t xml:space="preserve"> Transmembrane and ubiquitin-like domain-containing protein 2 OS=Homo sapiens GN=TMUB2 PE=1 SV=2</t>
  </si>
  <si>
    <t>TMUB2</t>
  </si>
  <si>
    <t>Q9H1D9</t>
  </si>
  <si>
    <t>RPC6_HUMAN</t>
  </si>
  <si>
    <t xml:space="preserve"> DNA-directed RNA polymerase III subunit RPC6 OS=Homo sapiens GN=POLR3F PE=1 SV=1</t>
  </si>
  <si>
    <t>POLR3F</t>
  </si>
  <si>
    <t>P35711</t>
  </si>
  <si>
    <t>SOX5_HUMAN</t>
  </si>
  <si>
    <t xml:space="preserve"> Transcription factor SOX-5 OS=Homo sapiens GN=SOX5 PE=1 SV=3</t>
  </si>
  <si>
    <t>SOX5</t>
  </si>
  <si>
    <t>Q8NFF2</t>
  </si>
  <si>
    <t>NCKX4_HUMAN</t>
  </si>
  <si>
    <t xml:space="preserve"> Sodium/potassium/calcium exchanger 4 OS=Homo sapiens GN=SLC24A4 PE=1 SV=2</t>
  </si>
  <si>
    <t>SLC24A4</t>
  </si>
  <si>
    <t>O95716</t>
  </si>
  <si>
    <t>RAB3D_HUMAN</t>
  </si>
  <si>
    <t xml:space="preserve"> Ras-related protein Rab-3D OS=Homo sapiens GN=RAB3D PE=1 SV=1</t>
  </si>
  <si>
    <t>RAB3D</t>
  </si>
  <si>
    <t>Q9Y3A2</t>
  </si>
  <si>
    <t>UTP11_HUMAN</t>
  </si>
  <si>
    <t xml:space="preserve"> Probable U3 small nucleolar RNA-associated protein 11 OS=Homo sapiens GN=UTP11 PE=1 SV=2</t>
  </si>
  <si>
    <t>UTP11</t>
  </si>
  <si>
    <t>Q8IZ13</t>
  </si>
  <si>
    <t>ZBED8_HUMAN</t>
  </si>
  <si>
    <t xml:space="preserve"> Protein ZBED8 OS=Homo sapiens GN=ZBED8 PE=1 SV=1</t>
  </si>
  <si>
    <t>ZBED8</t>
  </si>
  <si>
    <t>Q5VW38</t>
  </si>
  <si>
    <t>GP107_HUMAN</t>
  </si>
  <si>
    <t xml:space="preserve"> Protein GPR107 OS=Homo sapiens GN=GPR107 PE=1 SV=1</t>
  </si>
  <si>
    <t>GPR107</t>
  </si>
  <si>
    <t>Q92805</t>
  </si>
  <si>
    <t>GOGA1_HUMAN</t>
  </si>
  <si>
    <t xml:space="preserve"> Golgin subfamily A member 1 OS=Homo sapiens GN=GOLGA1 PE=1 SV=3</t>
  </si>
  <si>
    <t>GOLGA1</t>
  </si>
  <si>
    <t>Q6ZSJ8</t>
  </si>
  <si>
    <t>CA122_HUMAN</t>
  </si>
  <si>
    <t xml:space="preserve"> Uncharacterized protein C1orf122 OS=Homo sapiens GN=C1orf122 PE=4 SV=2</t>
  </si>
  <si>
    <t>C1orf122</t>
  </si>
  <si>
    <t>Q96LQ0</t>
  </si>
  <si>
    <t>PPR36_HUMAN</t>
  </si>
  <si>
    <t xml:space="preserve"> Protein phosphatase 1 regulatory subunit 36 OS=Homo sapiens GN=PPP1R36 PE=1 SV=1</t>
  </si>
  <si>
    <t>PPP1R36</t>
  </si>
  <si>
    <t>Q12772</t>
  </si>
  <si>
    <t>SRBP2_HUMAN</t>
  </si>
  <si>
    <t xml:space="preserve"> Sterol regulatory element-binding protein 2 OS=Homo sapiens GN=SREBF2 PE=1 SV=2</t>
  </si>
  <si>
    <t>SREBF2</t>
  </si>
  <si>
    <t>O14763</t>
  </si>
  <si>
    <t>TR10B_HUMAN</t>
  </si>
  <si>
    <t xml:space="preserve"> Tumor necrosis factor receptor superfamily member 10B OS=Homo sapiens GN=TNFRSF10B PE=1 SV=2</t>
  </si>
  <si>
    <t>TNFRSF10B</t>
  </si>
  <si>
    <t>Q9Y227</t>
  </si>
  <si>
    <t>ENTP4_HUMAN</t>
  </si>
  <si>
    <t xml:space="preserve"> Ectonucleoside triphosphate diphosphohydrolase 4 OS=Homo sapiens GN=ENTPD4 PE=1 SV=1</t>
  </si>
  <si>
    <t>ENTPD4</t>
  </si>
  <si>
    <t>Q96BK5</t>
  </si>
  <si>
    <t>PINX1_HUMAN</t>
  </si>
  <si>
    <t xml:space="preserve"> PIN2/TERF1-interacting telomerase inhibitor 1 OS=Homo sapiens GN=PINX1 PE=1 SV=2</t>
  </si>
  <si>
    <t>PINX1</t>
  </si>
  <si>
    <t>Q6P1M0</t>
  </si>
  <si>
    <t>S27A4_HUMAN</t>
  </si>
  <si>
    <t xml:space="preserve"> Long-chain fatty acid transport protein 4 OS=Homo sapiens GN=SLC27A4 PE=1 SV=1</t>
  </si>
  <si>
    <t>SLC27A4</t>
  </si>
  <si>
    <t>O60759</t>
  </si>
  <si>
    <t>CYTIP_HUMAN</t>
  </si>
  <si>
    <t xml:space="preserve"> Cytohesin-interacting protein OS=Homo sapiens GN=CYTIP PE=1 SV=2</t>
  </si>
  <si>
    <t>CYTIP</t>
  </si>
  <si>
    <t>Q9H9V9</t>
  </si>
  <si>
    <t>JMJD4_HUMAN</t>
  </si>
  <si>
    <t xml:space="preserve"> JmjC domain-containing protein 4 OS=Homo sapiens GN=JMJD4 PE=1 SV=2</t>
  </si>
  <si>
    <t>JMJD4</t>
  </si>
  <si>
    <t>Q9NY26</t>
  </si>
  <si>
    <t>S39A1_HUMAN</t>
  </si>
  <si>
    <t xml:space="preserve"> Zinc transporter ZIP1 OS=Homo sapiens GN=SLC39A1 PE=1 SV=1</t>
  </si>
  <si>
    <t>SLC39A1</t>
  </si>
  <si>
    <t>Q9BYC8</t>
  </si>
  <si>
    <t>RM32_HUMAN</t>
  </si>
  <si>
    <t xml:space="preserve"> 39S ribosomal protein L32, mitochondrial OS=Homo sapiens GN=MRPL32 PE=1 SV=1</t>
  </si>
  <si>
    <t>MRPL32</t>
  </si>
  <si>
    <t>Q96H35</t>
  </si>
  <si>
    <t>RBM18_HUMAN</t>
  </si>
  <si>
    <t xml:space="preserve"> Probable RNA-binding protein 18 OS=Homo sapiens GN=RBM18 PE=2 SV=1</t>
  </si>
  <si>
    <t>RBM18</t>
  </si>
  <si>
    <t>O15498</t>
  </si>
  <si>
    <t>YKT6_HUMAN</t>
  </si>
  <si>
    <t xml:space="preserve"> Synaptobrevin homolog YKT6 OS=Homo sapiens GN=YKT6 PE=1 SV=1</t>
  </si>
  <si>
    <t>YKT6</t>
  </si>
  <si>
    <t>Q9NPH0</t>
  </si>
  <si>
    <t>PPA6_HUMAN</t>
  </si>
  <si>
    <t xml:space="preserve"> Lysophosphatidic acid phosphatase type 6 OS=Homo sapiens GN=ACP6 PE=1 SV=2</t>
  </si>
  <si>
    <t>ACP6</t>
  </si>
  <si>
    <t>Q13239</t>
  </si>
  <si>
    <t>SLAP1_HUMAN</t>
  </si>
  <si>
    <t xml:space="preserve"> Src-like-adapter OS=Homo sapiens GN=SLA PE=1 SV=3</t>
  </si>
  <si>
    <t>SLA</t>
  </si>
  <si>
    <t>O15195</t>
  </si>
  <si>
    <t>VILL_HUMAN</t>
  </si>
  <si>
    <t xml:space="preserve"> Villin-like protein OS=Homo sapiens GN=VILL PE=2 SV=3</t>
  </si>
  <si>
    <t>VILL</t>
  </si>
  <si>
    <t>P21580</t>
  </si>
  <si>
    <t>TNAP3_HUMAN</t>
  </si>
  <si>
    <t xml:space="preserve"> Tumor necrosis factor alpha-induced protein 3 OS=Homo sapiens GN=TNFAIP3 PE=1 SV=1</t>
  </si>
  <si>
    <t>TNFAIP3</t>
  </si>
  <si>
    <t>Q5EG05</t>
  </si>
  <si>
    <t>CAR16_HUMAN</t>
  </si>
  <si>
    <t xml:space="preserve"> Caspase recruitment domain-containing protein 16 OS=Homo sapiens GN=CARD16 PE=1 SV=1</t>
  </si>
  <si>
    <t>CARD16</t>
  </si>
  <si>
    <t>Q6GQQ9</t>
  </si>
  <si>
    <t>OTU7B_HUMAN</t>
  </si>
  <si>
    <t xml:space="preserve"> OTU domain-containing protein 7B OS=Homo sapiens GN=OTUD7B PE=1 SV=1</t>
  </si>
  <si>
    <t>OTUD7B</t>
  </si>
  <si>
    <t>Q5T1R4</t>
  </si>
  <si>
    <t>ZEP3_HUMAN</t>
  </si>
  <si>
    <t xml:space="preserve"> Transcription factor HIVEP3 OS=Homo sapiens GN=HIVEP3 PE=2 SV=1</t>
  </si>
  <si>
    <t>HIVEP3</t>
  </si>
  <si>
    <t>Q8NFN8</t>
  </si>
  <si>
    <t>GP156_HUMAN</t>
  </si>
  <si>
    <t xml:space="preserve"> Probable G-protein coupled receptor 156 OS=Homo sapiens GN=GPR156 PE=2 SV=2</t>
  </si>
  <si>
    <t>GPR156</t>
  </si>
  <si>
    <t>P22695</t>
  </si>
  <si>
    <t>QCR2_HUMAN</t>
  </si>
  <si>
    <t xml:space="preserve"> Cytochrome b-c1 complex subunit 2, mitochondrial OS=Homo sapiens GN=UQCRC2 PE=1 SV=3</t>
  </si>
  <si>
    <t>UQCRC2</t>
  </si>
  <si>
    <t>P63244</t>
  </si>
  <si>
    <t>RACK1_HUMAN</t>
  </si>
  <si>
    <t xml:space="preserve"> Receptor of activated protein C kinase 1 OS=Homo sapiens GN=RACK1 PE=1 SV=3</t>
  </si>
  <si>
    <t>RACK1</t>
  </si>
  <si>
    <t>P29401</t>
  </si>
  <si>
    <t>TKT_HUMAN</t>
  </si>
  <si>
    <t xml:space="preserve"> Transketolase OS=Homo sapiens GN=TKT PE=1 SV=3</t>
  </si>
  <si>
    <t>TKT</t>
  </si>
  <si>
    <t>P41091</t>
  </si>
  <si>
    <t>IF2G_HUMAN</t>
  </si>
  <si>
    <t xml:space="preserve"> Eukaryotic translation initiation factor 2 subunit 3 OS=Homo sapiens GN=EIF2S3 PE=1 SV=3</t>
  </si>
  <si>
    <t>EIF2S3</t>
  </si>
  <si>
    <t>O95831</t>
  </si>
  <si>
    <t>AIFM1_HUMAN</t>
  </si>
  <si>
    <t xml:space="preserve"> Apoptosis-inducing factor 1, mitochondrial OS=Homo sapiens GN=AIFM1 PE=1 SV=1</t>
  </si>
  <si>
    <t>AIFM1</t>
  </si>
  <si>
    <t>O94822</t>
  </si>
  <si>
    <t>LTN1_HUMAN</t>
  </si>
  <si>
    <t xml:space="preserve"> E3 ubiquitin-protein ligase listerin OS=Homo sapiens GN=LTN1 PE=1 SV=6</t>
  </si>
  <si>
    <t>LTN1</t>
  </si>
  <si>
    <t>Q15293</t>
  </si>
  <si>
    <t>RCN1_HUMAN</t>
  </si>
  <si>
    <t xml:space="preserve"> Reticulocalbin-1 OS=Homo sapiens GN=RCN1 PE=1 SV=1</t>
  </si>
  <si>
    <t>RCN1</t>
  </si>
  <si>
    <t>P06744</t>
  </si>
  <si>
    <t>G6PI_HUMAN</t>
  </si>
  <si>
    <t xml:space="preserve"> Glucose-6-phosphate isomerase OS=Homo sapiens GN=GPI PE=1 SV=4</t>
  </si>
  <si>
    <t>GPI</t>
  </si>
  <si>
    <t>Q5VW36</t>
  </si>
  <si>
    <t>FOCAD_HUMAN</t>
  </si>
  <si>
    <t xml:space="preserve"> Focadhesin OS=Homo sapiens GN=FOCAD PE=1 SV=1</t>
  </si>
  <si>
    <t>FOCAD</t>
  </si>
  <si>
    <t>O14617</t>
  </si>
  <si>
    <t>AP3D1_HUMAN</t>
  </si>
  <si>
    <t xml:space="preserve"> AP-3 complex subunit delta-1 OS=Homo sapiens GN=AP3D1 PE=1 SV=1</t>
  </si>
  <si>
    <t>AP3D1</t>
  </si>
  <si>
    <t>P08708</t>
  </si>
  <si>
    <t>RS17_HUMAN</t>
  </si>
  <si>
    <t xml:space="preserve"> 40S ribosomal protein S17 OS=Homo sapiens GN=RPS17 PE=1 SV=2</t>
  </si>
  <si>
    <t>RPS17</t>
  </si>
  <si>
    <t>Q96EK7</t>
  </si>
  <si>
    <t>F120B_HUMAN</t>
  </si>
  <si>
    <t xml:space="preserve"> Constitutive coactivator of peroxisome proliferator-activated receptor gamma OS=Homo sapiens GN=FAM120B PE=1 SV=1</t>
  </si>
  <si>
    <t>FAM120B</t>
  </si>
  <si>
    <t>P56385</t>
  </si>
  <si>
    <t>ATP5I_HUMAN</t>
  </si>
  <si>
    <t xml:space="preserve"> ATP synthase subunit e, mitochondrial OS=Homo sapiens GN=ATP5I PE=1 SV=2</t>
  </si>
  <si>
    <t>ATP5I</t>
  </si>
  <si>
    <t>Q99996</t>
  </si>
  <si>
    <t>AKAP9_HUMAN</t>
  </si>
  <si>
    <t xml:space="preserve"> A-kinase anchor protein 9 OS=Homo sapiens GN=AKAP9 PE=1 SV=3</t>
  </si>
  <si>
    <t>AKAP9</t>
  </si>
  <si>
    <t>P62750</t>
  </si>
  <si>
    <t>RL23A_HUMAN</t>
  </si>
  <si>
    <t xml:space="preserve"> 60S ribosomal protein L23a OS=Homo sapiens GN=RPL23A PE=1 SV=1</t>
  </si>
  <si>
    <t>RPL23A</t>
  </si>
  <si>
    <t>Q8TCS8</t>
  </si>
  <si>
    <t>PNPT1_HUMAN</t>
  </si>
  <si>
    <t xml:space="preserve"> Polyribonucleotide nucleotidyltransferase 1, mitochondrial OS=Homo sapiens GN=PNPT1 PE=1 SV=2</t>
  </si>
  <si>
    <t>PNPT1</t>
  </si>
  <si>
    <t>Q13126</t>
  </si>
  <si>
    <t>MTAP_HUMAN</t>
  </si>
  <si>
    <t xml:space="preserve"> S-methyl-5-thioadenosine phosphorylase OS=Homo sapiens GN=MTAP PE=1 SV=2</t>
  </si>
  <si>
    <t>MTAP</t>
  </si>
  <si>
    <t>O95365</t>
  </si>
  <si>
    <t>ZBT7A_HUMAN</t>
  </si>
  <si>
    <t xml:space="preserve"> Zinc finger and BTB domain-containing protein 7A OS=Homo sapiens GN=ZBTB7A PE=1 SV=1</t>
  </si>
  <si>
    <t>ZBTB7A</t>
  </si>
  <si>
    <t>Q15751</t>
  </si>
  <si>
    <t>HERC1_HUMAN</t>
  </si>
  <si>
    <t xml:space="preserve"> Probable E3 ubiquitin-protein ligase HERC1 OS=Homo sapiens GN=HERC1 PE=1 SV=2</t>
  </si>
  <si>
    <t>HERC1</t>
  </si>
  <si>
    <t>Q8N5K1</t>
  </si>
  <si>
    <t>CISD2_HUMAN</t>
  </si>
  <si>
    <t xml:space="preserve"> CDGSH iron-sulfur domain-containing protein 2 OS=Homo sapiens GN=CISD2 PE=1 SV=1</t>
  </si>
  <si>
    <t>CISD2</t>
  </si>
  <si>
    <t>Q13907</t>
  </si>
  <si>
    <t>IDI1_HUMAN</t>
  </si>
  <si>
    <t xml:space="preserve"> Isopentenyl-diphosphate Delta-isomerase 1 OS=Homo sapiens GN=IDI1 PE=1 SV=2</t>
  </si>
  <si>
    <t>IDI1</t>
  </si>
  <si>
    <t>P19474</t>
  </si>
  <si>
    <t>RO52_HUMAN</t>
  </si>
  <si>
    <t xml:space="preserve"> E3 ubiquitin-protein ligase TRIM21 OS=Homo sapiens GN=TRIM21 PE=1 SV=1</t>
  </si>
  <si>
    <t>TRIM21</t>
  </si>
  <si>
    <t>P51617</t>
  </si>
  <si>
    <t>IRAK1_HUMAN</t>
  </si>
  <si>
    <t xml:space="preserve"> Interleukin-1 receptor-associated kinase 1 OS=Homo sapiens GN=IRAK1 PE=1 SV=2</t>
  </si>
  <si>
    <t>IRAK1</t>
  </si>
  <si>
    <t>Q5UCC4</t>
  </si>
  <si>
    <t>EMC10_HUMAN</t>
  </si>
  <si>
    <t xml:space="preserve"> ER membrane protein complex subunit 10 OS=Homo sapiens GN=EMC10 PE=1 SV=1</t>
  </si>
  <si>
    <t>EMC10</t>
  </si>
  <si>
    <t>Q9UBF8</t>
  </si>
  <si>
    <t>PI4KB_HUMAN</t>
  </si>
  <si>
    <t xml:space="preserve"> Phosphatidylinositol 4-kinase beta OS=Homo sapiens GN=PI4KB PE=1 SV=1</t>
  </si>
  <si>
    <t>PI4KB</t>
  </si>
  <si>
    <t>P82664</t>
  </si>
  <si>
    <t>RT10_HUMAN</t>
  </si>
  <si>
    <t xml:space="preserve"> 28S ribosomal protein S10, mitochondrial OS=Homo sapiens GN=MRPS10 PE=1 SV=2</t>
  </si>
  <si>
    <t>MRPS10</t>
  </si>
  <si>
    <t>P62841</t>
  </si>
  <si>
    <t>RS15_HUMAN</t>
  </si>
  <si>
    <t xml:space="preserve"> 40S ribosomal protein S15 OS=Homo sapiens GN=RPS15 PE=1 SV=2</t>
  </si>
  <si>
    <t>RPS15</t>
  </si>
  <si>
    <t>P48444</t>
  </si>
  <si>
    <t>COPD_HUMAN</t>
  </si>
  <si>
    <t xml:space="preserve"> Coatomer subunit delta OS=Homo sapiens GN=ARCN1 PE=1 SV=1</t>
  </si>
  <si>
    <t>ARCN1</t>
  </si>
  <si>
    <t>Q9Y3X0</t>
  </si>
  <si>
    <t>CCDC9_HUMAN</t>
  </si>
  <si>
    <t xml:space="preserve"> Coiled-coil domain-containing protein 9 OS=Homo sapiens GN=CCDC9 PE=1 SV=1</t>
  </si>
  <si>
    <t>CCDC9</t>
  </si>
  <si>
    <t>P49755</t>
  </si>
  <si>
    <t>TMEDA_HUMAN</t>
  </si>
  <si>
    <t xml:space="preserve"> Transmembrane emp24 domain-containing protein 10 OS=Homo sapiens GN=TMED10 PE=1 SV=2</t>
  </si>
  <si>
    <t>TMED10</t>
  </si>
  <si>
    <t>Q86U38</t>
  </si>
  <si>
    <t>NOP9_HUMAN</t>
  </si>
  <si>
    <t xml:space="preserve"> Nucleolar protein 9 OS=Homo sapiens GN=NOP9 PE=1 SV=1</t>
  </si>
  <si>
    <t>NOP9</t>
  </si>
  <si>
    <t>O00154</t>
  </si>
  <si>
    <t>BACH_HUMAN</t>
  </si>
  <si>
    <t xml:space="preserve"> Cytosolic acyl coenzyme A thioester hydrolase OS=Homo sapiens GN=ACOT7 PE=1 SV=3</t>
  </si>
  <si>
    <t>ACOT7</t>
  </si>
  <si>
    <t>Q96AX1</t>
  </si>
  <si>
    <t>VP33A_HUMAN</t>
  </si>
  <si>
    <t xml:space="preserve"> Vacuolar protein sorting-associated protein 33A OS=Homo sapiens GN=VPS33A PE=1 SV=1</t>
  </si>
  <si>
    <t>VPS33A</t>
  </si>
  <si>
    <t>Q8N5G0</t>
  </si>
  <si>
    <t>SMI20_HUMAN</t>
  </si>
  <si>
    <t xml:space="preserve"> Small integral membrane protein 20 OS=Homo sapiens GN=SMIM20 PE=1 SV=2</t>
  </si>
  <si>
    <t>SMIM20</t>
  </si>
  <si>
    <t>Q10471</t>
  </si>
  <si>
    <t>GALT2_HUMAN</t>
  </si>
  <si>
    <t xml:space="preserve"> Polypeptide N-acetylgalactosaminyltransferase 2 OS=Homo sapiens GN=GALNT2 PE=1 SV=1</t>
  </si>
  <si>
    <t>GALNT2</t>
  </si>
  <si>
    <t>P27824</t>
  </si>
  <si>
    <t>CALX_HUMAN</t>
  </si>
  <si>
    <t xml:space="preserve"> Calnexin OS=Homo sapiens GN=CANX PE=1 SV=2</t>
  </si>
  <si>
    <t>CANX</t>
  </si>
  <si>
    <t>Q07021</t>
  </si>
  <si>
    <t>C1QBP_HUMAN</t>
  </si>
  <si>
    <t xml:space="preserve"> Complement component 1 Q subcomponent-binding protein, mitochondrial OS=Homo sapiens GN=C1QBP PE=1 SV=1</t>
  </si>
  <si>
    <t>C1QBP</t>
  </si>
  <si>
    <t>Q6SJ93</t>
  </si>
  <si>
    <t>F111B_HUMAN</t>
  </si>
  <si>
    <t xml:space="preserve"> Protein FAM111B OS=Homo sapiens GN=FAM111B PE=1 SV=1</t>
  </si>
  <si>
    <t>FAM111B</t>
  </si>
  <si>
    <t>Q96B23</t>
  </si>
  <si>
    <t>CR025_HUMAN</t>
  </si>
  <si>
    <t xml:space="preserve"> Uncharacterized protein C18orf25 OS=Homo sapiens GN=C18orf25 PE=1 SV=2</t>
  </si>
  <si>
    <t>C18orf25</t>
  </si>
  <si>
    <t>Q9H8Y5</t>
  </si>
  <si>
    <t>ANKZ1_HUMAN</t>
  </si>
  <si>
    <t xml:space="preserve"> Ankyrin repeat and zinc finger domain-containing protein 1 OS=Homo sapiens GN=ANKZF1 PE=1 SV=1</t>
  </si>
  <si>
    <t>ANKZF1</t>
  </si>
  <si>
    <t>P05423</t>
  </si>
  <si>
    <t>RPC4_HUMAN</t>
  </si>
  <si>
    <t xml:space="preserve"> DNA-directed RNA polymerase III subunit RPC4 OS=Homo sapiens GN=POLR3D PE=1 SV=2</t>
  </si>
  <si>
    <t>POLR3D</t>
  </si>
  <si>
    <t>Q9GZL7</t>
  </si>
  <si>
    <t>WDR12_HUMAN</t>
  </si>
  <si>
    <t xml:space="preserve"> Ribosome biogenesis protein WDR12 OS=Homo sapiens GN=WDR12 PE=1 SV=2</t>
  </si>
  <si>
    <t>WDR12</t>
  </si>
  <si>
    <t>O95297</t>
  </si>
  <si>
    <t>MPZL1_HUMAN</t>
  </si>
  <si>
    <t xml:space="preserve"> Myelin protein zero-like protein 1 OS=Homo sapiens GN=MPZL1 PE=1 SV=1</t>
  </si>
  <si>
    <t>MPZL1</t>
  </si>
  <si>
    <t>Q9NPA0</t>
  </si>
  <si>
    <t>EMC7_HUMAN</t>
  </si>
  <si>
    <t xml:space="preserve"> ER membrane protein complex subunit 7 OS=Homo sapiens GN=EMC7 PE=1 SV=1</t>
  </si>
  <si>
    <t>EMC7</t>
  </si>
  <si>
    <t>O60583</t>
  </si>
  <si>
    <t>CCNT2_HUMAN</t>
  </si>
  <si>
    <t xml:space="preserve"> Cyclin-T2 OS=Homo sapiens GN=CCNT2 PE=1 SV=2</t>
  </si>
  <si>
    <t>CCNT2</t>
  </si>
  <si>
    <t>Q15036</t>
  </si>
  <si>
    <t>SNX17_HUMAN</t>
  </si>
  <si>
    <t xml:space="preserve"> Sorting nexin-17 OS=Homo sapiens GN=SNX17 PE=1 SV=1</t>
  </si>
  <si>
    <t>SNX17</t>
  </si>
  <si>
    <t>Q9UHW9</t>
  </si>
  <si>
    <t>S12A6_HUMAN</t>
  </si>
  <si>
    <t xml:space="preserve"> Solute carrier family 12 member 6 OS=Homo sapiens GN=SLC12A6 PE=1 SV=2</t>
  </si>
  <si>
    <t>SLC12A6</t>
  </si>
  <si>
    <t>Q8NB46</t>
  </si>
  <si>
    <t>ANR52_HUMAN</t>
  </si>
  <si>
    <t xml:space="preserve"> Serine/threonine-protein phosphatase 6 regulatory ankyrin repeat subunit C OS=Homo sapiens GN=ANKRD52 PE=1 SV=3</t>
  </si>
  <si>
    <t>ANKRD52</t>
  </si>
  <si>
    <t>P61254</t>
  </si>
  <si>
    <t>RL26_HUMAN</t>
  </si>
  <si>
    <t xml:space="preserve"> 60S ribosomal protein L26 OS=Homo sapiens GN=RPL26 PE=1 SV=1</t>
  </si>
  <si>
    <t>RPL26</t>
  </si>
  <si>
    <t>Q00613</t>
  </si>
  <si>
    <t>HSF1_HUMAN</t>
  </si>
  <si>
    <t xml:space="preserve"> Heat shock factor protein 1 OS=Homo sapiens GN=HSF1 PE=1 SV=1</t>
  </si>
  <si>
    <t>HSF1</t>
  </si>
  <si>
    <t>Q9Y3B9</t>
  </si>
  <si>
    <t>RRP15_HUMAN</t>
  </si>
  <si>
    <t xml:space="preserve"> RRP15-like protein OS=Homo sapiens GN=RRP15 PE=1 SV=2</t>
  </si>
  <si>
    <t>RRP15</t>
  </si>
  <si>
    <t>O75915</t>
  </si>
  <si>
    <t>PRAF3_HUMAN</t>
  </si>
  <si>
    <t xml:space="preserve"> PRA1 family protein 3 OS=Homo sapiens GN=ARL6IP5 PE=1 SV=1</t>
  </si>
  <si>
    <t>ARL6IP5</t>
  </si>
  <si>
    <t>Q9NQ92</t>
  </si>
  <si>
    <t>COPRS_HUMAN</t>
  </si>
  <si>
    <t xml:space="preserve"> Coordinator of PRMT5 and differentiation stimulator OS=Homo sapiens GN=COPRS PE=1 SV=3</t>
  </si>
  <si>
    <t>COPRS</t>
  </si>
  <si>
    <t>Q9H6R0</t>
  </si>
  <si>
    <t>DHX33_HUMAN</t>
  </si>
  <si>
    <t xml:space="preserve"> Putative ATP-dependent RNA helicase DHX33 OS=Homo sapiens GN=DHX33 PE=1 SV=2</t>
  </si>
  <si>
    <t>DHX33</t>
  </si>
  <si>
    <t>B1AJZ9</t>
  </si>
  <si>
    <t>FHAD1_HUMAN</t>
  </si>
  <si>
    <t xml:space="preserve"> Forkhead-associated domain-containing protein 1 OS=Homo sapiens GN=FHAD1 PE=2 SV=2</t>
  </si>
  <si>
    <t>FHAD1</t>
  </si>
  <si>
    <t>P37235</t>
  </si>
  <si>
    <t>HPCL1_HUMAN</t>
  </si>
  <si>
    <t xml:space="preserve"> Hippocalcin-like protein 1 OS=Homo sapiens GN=HPCAL1 PE=1 SV=3</t>
  </si>
  <si>
    <t>HPCAL1</t>
  </si>
  <si>
    <t>Q0P651</t>
  </si>
  <si>
    <t>ABD18_HUMAN</t>
  </si>
  <si>
    <t xml:space="preserve"> Protein ABHD18 OS=Homo sapiens GN=ABHD18 PE=2 SV=1</t>
  </si>
  <si>
    <t>ABHD18</t>
  </si>
  <si>
    <t>Q32M88</t>
  </si>
  <si>
    <t>ATHL1_HUMAN</t>
  </si>
  <si>
    <t xml:space="preserve"> Acid trehalase-like protein 1 OS=Homo sapiens GN=ATHL1 PE=1 SV=2</t>
  </si>
  <si>
    <t>ATHL1</t>
  </si>
  <si>
    <t>Q9Y3A4</t>
  </si>
  <si>
    <t>RRP7A_HUMAN</t>
  </si>
  <si>
    <t xml:space="preserve"> Ribosomal RNA-processing protein 7 homolog A OS=Homo sapiens GN=RRP7A PE=1 SV=2</t>
  </si>
  <si>
    <t>RRP7A</t>
  </si>
  <si>
    <t>P0CB38</t>
  </si>
  <si>
    <t>PAB4L_HUMAN</t>
  </si>
  <si>
    <t xml:space="preserve"> Polyadenylate-binding protein 4-like OS=Homo sapiens GN=PABPC4L PE=2 SV=1</t>
  </si>
  <si>
    <t>PABPC4L</t>
  </si>
  <si>
    <t>Q5K651</t>
  </si>
  <si>
    <t>SAMD9_HUMAN</t>
  </si>
  <si>
    <t xml:space="preserve"> Sterile alpha motif domain-containing protein 9 OS=Homo sapiens GN=SAMD9 PE=1 SV=1</t>
  </si>
  <si>
    <t>SAMD9</t>
  </si>
  <si>
    <t>Q96K31</t>
  </si>
  <si>
    <t>CH076_HUMAN</t>
  </si>
  <si>
    <t xml:space="preserve"> Uncharacterized protein C8orf76 OS=Homo sapiens GN=C8orf76 PE=2 SV=1</t>
  </si>
  <si>
    <t>C8orf76</t>
  </si>
  <si>
    <t>Q9P0N9</t>
  </si>
  <si>
    <t>TBCD7_HUMAN</t>
  </si>
  <si>
    <t xml:space="preserve"> TBC1 domain family member 7 OS=Homo sapiens GN=TBC1D7 PE=1 SV=1</t>
  </si>
  <si>
    <t>TBC1D7</t>
  </si>
  <si>
    <t>Q7RTS1</t>
  </si>
  <si>
    <t>BHA15_HUMAN</t>
  </si>
  <si>
    <t xml:space="preserve"> Class A basic helix-loop-helix protein 15 OS=Homo sapiens GN=BHLHA15 PE=1 SV=1</t>
  </si>
  <si>
    <t>BHLHA15</t>
  </si>
  <si>
    <t>P13612</t>
  </si>
  <si>
    <t>ITA4_HUMAN</t>
  </si>
  <si>
    <t xml:space="preserve"> Integrin alpha-4 OS=Homo sapiens GN=ITGA4 PE=1 SV=3</t>
  </si>
  <si>
    <t>ITGA4</t>
  </si>
  <si>
    <t>Q9UF02</t>
  </si>
  <si>
    <t>CCG5_HUMAN</t>
  </si>
  <si>
    <t xml:space="preserve"> Voltage-dependent calcium channel gamma-5 subunit OS=Homo sapiens GN=CACNG5 PE=2 SV=2</t>
  </si>
  <si>
    <t>CACNG5</t>
  </si>
  <si>
    <t>Q9BRY0</t>
  </si>
  <si>
    <t>S39A3_HUMAN</t>
  </si>
  <si>
    <t xml:space="preserve"> Zinc transporter ZIP3 OS=Homo sapiens GN=SLC39A3 PE=1 SV=2</t>
  </si>
  <si>
    <t>SLC39A3</t>
  </si>
  <si>
    <t>Q14674</t>
  </si>
  <si>
    <t>ESPL1_HUMAN</t>
  </si>
  <si>
    <t xml:space="preserve"> Separin OS=Homo sapiens GN=ESPL1 PE=1 SV=3</t>
  </si>
  <si>
    <t>ESPL1</t>
  </si>
  <si>
    <t>O75348</t>
  </si>
  <si>
    <t>VATG1_HUMAN</t>
  </si>
  <si>
    <t xml:space="preserve"> V-type proton ATPase subunit G 1 OS=Homo sapiens GN=ATP6V1G1 PE=1 SV=3</t>
  </si>
  <si>
    <t>ATP6V1G1</t>
  </si>
  <si>
    <t>Q9NUE0</t>
  </si>
  <si>
    <t>ZDH18_HUMAN</t>
  </si>
  <si>
    <t xml:space="preserve"> Palmitoyltransferase ZDHHC18 OS=Homo sapiens GN=ZDHHC18 PE=1 SV=2</t>
  </si>
  <si>
    <t>ZDHHC18</t>
  </si>
  <si>
    <t>Q6N021</t>
  </si>
  <si>
    <t>TET2_HUMAN</t>
  </si>
  <si>
    <t xml:space="preserve"> Methylcytosine dioxygenase TET2 OS=Homo sapiens GN=TET2 PE=1 SV=3</t>
  </si>
  <si>
    <t>TET2</t>
  </si>
  <si>
    <t>Q9NR45</t>
  </si>
  <si>
    <t>SIAS_HUMAN</t>
  </si>
  <si>
    <t xml:space="preserve"> Sialic acid synthase OS=Homo sapiens GN=NANS PE=1 SV=2</t>
  </si>
  <si>
    <t>NANS</t>
  </si>
  <si>
    <t>Q6P3S1</t>
  </si>
  <si>
    <t>DEN1B_HUMAN</t>
  </si>
  <si>
    <t xml:space="preserve"> DENN domain-containing protein 1B OS=Homo sapiens GN=DENND1B PE=1 SV=2</t>
  </si>
  <si>
    <t>DENND1B</t>
  </si>
  <si>
    <t>Q16585</t>
  </si>
  <si>
    <t>SGCB_HUMAN</t>
  </si>
  <si>
    <t xml:space="preserve"> Beta-sarcoglycan OS=Homo sapiens GN=SGCB PE=1 SV=1</t>
  </si>
  <si>
    <t>SGCB</t>
  </si>
  <si>
    <t>Q9H665</t>
  </si>
  <si>
    <t>IGFR1_HUMAN</t>
  </si>
  <si>
    <t xml:space="preserve"> IGF-like family receptor 1 OS=Homo sapiens GN=IGFLR1 PE=1 SV=1</t>
  </si>
  <si>
    <t>IGFLR1</t>
  </si>
  <si>
    <t>Q68CR1</t>
  </si>
  <si>
    <t>SE1L3_HUMAN</t>
  </si>
  <si>
    <t xml:space="preserve"> Protein sel-1 homolog 3 OS=Homo sapiens GN=SEL1L3 PE=1 SV=2</t>
  </si>
  <si>
    <t>SEL1L3</t>
  </si>
  <si>
    <t>Q13347</t>
  </si>
  <si>
    <t>EIF3I_HUMAN</t>
  </si>
  <si>
    <t xml:space="preserve"> Eukaryotic translation initiation factor 3 subunit I OS=Homo sapiens GN=EIF3I PE=1 SV=1</t>
  </si>
  <si>
    <t>EIF3I</t>
  </si>
  <si>
    <t>Q9Y277</t>
  </si>
  <si>
    <t>VDAC3_HUMAN</t>
  </si>
  <si>
    <t xml:space="preserve"> Voltage-dependent anion-selective channel protein 3 OS=Homo sapiens GN=VDAC3 PE=1 SV=1</t>
  </si>
  <si>
    <t>VDAC3</t>
  </si>
  <si>
    <t>P51003</t>
  </si>
  <si>
    <t>PAPOA_HUMAN</t>
  </si>
  <si>
    <t xml:space="preserve"> Poly(A) polymerase alpha OS=Homo sapiens GN=PAPOLA PE=1 SV=4</t>
  </si>
  <si>
    <t>PAPOLA</t>
  </si>
  <si>
    <t>Q92917</t>
  </si>
  <si>
    <t>GPKOW_HUMAN</t>
  </si>
  <si>
    <t xml:space="preserve"> G patch domain and KOW motifs-containing protein OS=Homo sapiens GN=GPKOW PE=1 SV=2</t>
  </si>
  <si>
    <t>GPKOW</t>
  </si>
  <si>
    <t>O15372</t>
  </si>
  <si>
    <t>EIF3H_HUMAN</t>
  </si>
  <si>
    <t xml:space="preserve"> Eukaryotic translation initiation factor 3 subunit H OS=Homo sapiens GN=EIF3H PE=1 SV=1</t>
  </si>
  <si>
    <t>EIF3H</t>
  </si>
  <si>
    <t>Q9NQP4</t>
  </si>
  <si>
    <t>PFD4_HUMAN</t>
  </si>
  <si>
    <t xml:space="preserve"> Prefoldin subunit 4 OS=Homo sapiens GN=PFDN4 PE=1 SV=1</t>
  </si>
  <si>
    <t>PFDN4</t>
  </si>
  <si>
    <t>Q5T653</t>
  </si>
  <si>
    <t>RM02_HUMAN</t>
  </si>
  <si>
    <t xml:space="preserve"> 39S ribosomal protein L2, mitochondrial OS=Homo sapiens GN=MRPL2 PE=1 SV=2</t>
  </si>
  <si>
    <t>MRPL2</t>
  </si>
  <si>
    <t>P24666</t>
  </si>
  <si>
    <t>PPAC_HUMAN</t>
  </si>
  <si>
    <t xml:space="preserve"> Low molecular weight phosphotyrosine protein phosphatase OS=Homo sapiens GN=ACP1 PE=1 SV=3</t>
  </si>
  <si>
    <t>ACP1</t>
  </si>
  <si>
    <t>Q8TBB5</t>
  </si>
  <si>
    <t>KLDC4_HUMAN</t>
  </si>
  <si>
    <t xml:space="preserve"> Kelch domain-containing protein 4 OS=Homo sapiens GN=KLHDC4 PE=1 SV=1</t>
  </si>
  <si>
    <t>KLHDC4</t>
  </si>
  <si>
    <t>Q02878</t>
  </si>
  <si>
    <t>RL6_HUMAN</t>
  </si>
  <si>
    <t xml:space="preserve"> 60S ribosomal protein L6 OS=Homo sapiens GN=RPL6 PE=1 SV=3</t>
  </si>
  <si>
    <t>RPL6</t>
  </si>
  <si>
    <t>O43432</t>
  </si>
  <si>
    <t>IF4G3_HUMAN</t>
  </si>
  <si>
    <t xml:space="preserve"> Eukaryotic translation initiation factor 4 gamma 3 OS=Homo sapiens GN=EIF4G3 PE=1 SV=2</t>
  </si>
  <si>
    <t>EIF4G3</t>
  </si>
  <si>
    <t>Q96BP2</t>
  </si>
  <si>
    <t>CHCH1_HUMAN</t>
  </si>
  <si>
    <t xml:space="preserve"> Coiled-coil-helix-coiled-coil-helix domain-containing protein 1 OS=Homo sapiens GN=CHCHD1 PE=1 SV=1</t>
  </si>
  <si>
    <t>CHCHD1</t>
  </si>
  <si>
    <t>Q9Y2T2</t>
  </si>
  <si>
    <t>AP3M1_HUMAN</t>
  </si>
  <si>
    <t xml:space="preserve"> AP-3 complex subunit mu-1 OS=Homo sapiens GN=AP3M1 PE=1 SV=1</t>
  </si>
  <si>
    <t>AP3M1</t>
  </si>
  <si>
    <t>Q9H936</t>
  </si>
  <si>
    <t>GHC1_HUMAN</t>
  </si>
  <si>
    <t xml:space="preserve"> Mitochondrial glutamate carrier 1 OS=Homo sapiens GN=SLC25A22 PE=1 SV=1</t>
  </si>
  <si>
    <t>SLC25A22</t>
  </si>
  <si>
    <t>Q08752</t>
  </si>
  <si>
    <t>PPID_HUMAN</t>
  </si>
  <si>
    <t xml:space="preserve"> Peptidyl-prolyl cis-trans isomerase D OS=Homo sapiens GN=PPID PE=1 SV=3</t>
  </si>
  <si>
    <t>PPID</t>
  </si>
  <si>
    <t>P46778</t>
  </si>
  <si>
    <t>RL21_HUMAN</t>
  </si>
  <si>
    <t xml:space="preserve"> 60S ribosomal protein L21 OS=Homo sapiens GN=RPL21 PE=1 SV=2</t>
  </si>
  <si>
    <t>RPL21</t>
  </si>
  <si>
    <t>Q12792</t>
  </si>
  <si>
    <t>TWF1_HUMAN</t>
  </si>
  <si>
    <t xml:space="preserve"> Twinfilin-1 OS=Homo sapiens GN=TWF1 PE=1 SV=3</t>
  </si>
  <si>
    <t>TWF1</t>
  </si>
  <si>
    <t>O60563</t>
  </si>
  <si>
    <t>CCNT1_HUMAN</t>
  </si>
  <si>
    <t xml:space="preserve"> Cyclin-T1 OS=Homo sapiens GN=CCNT1 PE=1 SV=1</t>
  </si>
  <si>
    <t>CCNT1</t>
  </si>
  <si>
    <t>P39023</t>
  </si>
  <si>
    <t>RL3_HUMAN</t>
  </si>
  <si>
    <t xml:space="preserve"> 60S ribosomal protein L3 OS=Homo sapiens GN=RPL3 PE=1 SV=2</t>
  </si>
  <si>
    <t>RPL3</t>
  </si>
  <si>
    <t>P46060</t>
  </si>
  <si>
    <t>RAGP1_HUMAN</t>
  </si>
  <si>
    <t xml:space="preserve"> Ran GTPase-activating protein 1 OS=Homo sapiens GN=RANGAP1 PE=1 SV=1</t>
  </si>
  <si>
    <t>RANGAP1</t>
  </si>
  <si>
    <t>Q9NPG3</t>
  </si>
  <si>
    <t>UBN1_HUMAN</t>
  </si>
  <si>
    <t xml:space="preserve"> Ubinuclein-1 OS=Homo sapiens GN=UBN1 PE=1 SV=2</t>
  </si>
  <si>
    <t>UBN1</t>
  </si>
  <si>
    <t>Q9BT73</t>
  </si>
  <si>
    <t>PSMG3_HUMAN</t>
  </si>
  <si>
    <t xml:space="preserve"> Proteasome assembly chaperone 3 OS=Homo sapiens GN=PSMG3 PE=1 SV=1</t>
  </si>
  <si>
    <t>PSMG3</t>
  </si>
  <si>
    <t>P27635</t>
  </si>
  <si>
    <t>RL10_HUMAN</t>
  </si>
  <si>
    <t xml:space="preserve"> 60S ribosomal protein L10 OS=Homo sapiens GN=RPL10 PE=1 SV=4</t>
  </si>
  <si>
    <t>RPL10</t>
  </si>
  <si>
    <t>Q16537</t>
  </si>
  <si>
    <t>2A5E_HUMAN</t>
  </si>
  <si>
    <t xml:space="preserve"> Serine/threonine-protein phosphatase 2A 56 kDa regulatory subunit epsilon isoform OS=Homo sapiens GN=PPP2R5E PE=1 SV=1</t>
  </si>
  <si>
    <t>PPP2R5E</t>
  </si>
  <si>
    <t>Q9UPP1</t>
  </si>
  <si>
    <t>PHF8_HUMAN</t>
  </si>
  <si>
    <t xml:space="preserve"> Histone lysine demethylase PHF8 OS=Homo sapiens GN=PHF8 PE=1 SV=3</t>
  </si>
  <si>
    <t>PHF8</t>
  </si>
  <si>
    <t>Q9UHD9</t>
  </si>
  <si>
    <t>UBQL2_HUMAN</t>
  </si>
  <si>
    <t xml:space="preserve"> Ubiquilin-2 OS=Homo sapiens GN=UBQLN2 PE=1 SV=2</t>
  </si>
  <si>
    <t>UBQLN2</t>
  </si>
  <si>
    <t>O14579</t>
  </si>
  <si>
    <t>COPE_HUMAN</t>
  </si>
  <si>
    <t xml:space="preserve"> Coatomer subunit epsilon OS=Homo sapiens GN=COPE PE=1 SV=3</t>
  </si>
  <si>
    <t>COPE</t>
  </si>
  <si>
    <t>Q96HS1</t>
  </si>
  <si>
    <t>PGAM5_HUMAN</t>
  </si>
  <si>
    <t xml:space="preserve"> Serine/threonine-protein phosphatase PGAM5, mitochondrial OS=Homo sapiens GN=PGAM5 PE=1 SV=2</t>
  </si>
  <si>
    <t>PGAM5</t>
  </si>
  <si>
    <t>Q9BRQ8</t>
  </si>
  <si>
    <t>AIFM2_HUMAN</t>
  </si>
  <si>
    <t xml:space="preserve"> Apoptosis-inducing factor 2 OS=Homo sapiens GN=AIFM2 PE=1 SV=1</t>
  </si>
  <si>
    <t>AIFM2</t>
  </si>
  <si>
    <t>Q86WA8</t>
  </si>
  <si>
    <t>LONP2_HUMAN</t>
  </si>
  <si>
    <t xml:space="preserve"> Lon protease homolog 2, peroxisomal OS=Homo sapiens GN=LONP2 PE=1 SV=1</t>
  </si>
  <si>
    <t>LONP2</t>
  </si>
  <si>
    <t>Q9Y608</t>
  </si>
  <si>
    <t>LRRF2_HUMAN</t>
  </si>
  <si>
    <t xml:space="preserve"> Leucine-rich repeat flightless-interacting protein 2 OS=Homo sapiens GN=LRRFIP2 PE=1 SV=1</t>
  </si>
  <si>
    <t>LRRFIP2</t>
  </si>
  <si>
    <t>Q9HD23</t>
  </si>
  <si>
    <t>MRS2_HUMAN</t>
  </si>
  <si>
    <t xml:space="preserve"> Magnesium transporter MRS2 homolog, mitochondrial OS=Homo sapiens GN=MRS2 PE=1 SV=1</t>
  </si>
  <si>
    <t>MRS2</t>
  </si>
  <si>
    <t>Q9NQS1</t>
  </si>
  <si>
    <t>AVEN_HUMAN</t>
  </si>
  <si>
    <t xml:space="preserve"> Cell death regulator Aven OS=Homo sapiens GN=AVEN PE=1 SV=1</t>
  </si>
  <si>
    <t>AVEN</t>
  </si>
  <si>
    <t>O60870</t>
  </si>
  <si>
    <t>KIN17_HUMAN</t>
  </si>
  <si>
    <t xml:space="preserve"> DNA/RNA-binding protein KIN17 OS=Homo sapiens GN=KIN PE=1 SV=2</t>
  </si>
  <si>
    <t>KIN</t>
  </si>
  <si>
    <t>O60830</t>
  </si>
  <si>
    <t>TI17B_HUMAN</t>
  </si>
  <si>
    <t xml:space="preserve"> Mitochondrial import inner membrane translocase subunit Tim17-B OS=Homo sapiens GN=TIMM17B PE=1 SV=1</t>
  </si>
  <si>
    <t>TIMM17B</t>
  </si>
  <si>
    <t>Q00535</t>
  </si>
  <si>
    <t>CDK5_HUMAN</t>
  </si>
  <si>
    <t xml:space="preserve"> Cyclin-dependent-like kinase 5 OS=Homo sapiens GN=CDK5 PE=1 SV=3</t>
  </si>
  <si>
    <t>CDK5</t>
  </si>
  <si>
    <t>P00338</t>
  </si>
  <si>
    <t>LDHA_HUMAN</t>
  </si>
  <si>
    <t xml:space="preserve"> L-lactate dehydrogenase A chain OS=Homo sapiens GN=LDHA PE=1 SV=2</t>
  </si>
  <si>
    <t>LDHA</t>
  </si>
  <si>
    <t>P55199</t>
  </si>
  <si>
    <t>ELL_HUMAN</t>
  </si>
  <si>
    <t xml:space="preserve"> RNA polymerase II elongation factor ELL OS=Homo sapiens GN=ELL PE=1 SV=1</t>
  </si>
  <si>
    <t>ELL</t>
  </si>
  <si>
    <t>P42677</t>
  </si>
  <si>
    <t>RS27_HUMAN</t>
  </si>
  <si>
    <t xml:space="preserve"> 40S ribosomal protein S27 OS=Homo sapiens GN=RPS27 PE=1 SV=3</t>
  </si>
  <si>
    <t>RPS27</t>
  </si>
  <si>
    <t>Q8IWD4</t>
  </si>
  <si>
    <t>CC117_HUMAN</t>
  </si>
  <si>
    <t xml:space="preserve"> Coiled-coil domain-containing protein 117 OS=Homo sapiens GN=CCDC117 PE=1 SV=1</t>
  </si>
  <si>
    <t>CCDC117</t>
  </si>
  <si>
    <t>Q96PE7</t>
  </si>
  <si>
    <t>MCEE_HUMAN</t>
  </si>
  <si>
    <t xml:space="preserve"> Methylmalonyl-CoA epimerase, mitochondrial OS=Homo sapiens GN=MCEE PE=1 SV=1</t>
  </si>
  <si>
    <t>MCEE</t>
  </si>
  <si>
    <t>Q86VR2</t>
  </si>
  <si>
    <t>F134C_HUMAN</t>
  </si>
  <si>
    <t xml:space="preserve"> Protein FAM134C OS=Homo sapiens GN=FAM134C PE=1 SV=1</t>
  </si>
  <si>
    <t>FAM134C</t>
  </si>
  <si>
    <t>P62241</t>
  </si>
  <si>
    <t>RS8_HUMAN</t>
  </si>
  <si>
    <t xml:space="preserve"> 40S ribosomal protein S8 OS=Homo sapiens GN=RPS8 PE=1 SV=2</t>
  </si>
  <si>
    <t>RPS8</t>
  </si>
  <si>
    <t>Q6PK04</t>
  </si>
  <si>
    <t>CC137_HUMAN</t>
  </si>
  <si>
    <t xml:space="preserve"> Coiled-coil domain-containing protein 137 OS=Homo sapiens GN=CCDC137 PE=1 SV=1</t>
  </si>
  <si>
    <t>CCDC137</t>
  </si>
  <si>
    <t>Q9UGR2</t>
  </si>
  <si>
    <t>Z3H7B_HUMAN</t>
  </si>
  <si>
    <t xml:space="preserve"> Zinc finger CCCH domain-containing protein 7B OS=Homo sapiens GN=ZC3H7B PE=1 SV=1</t>
  </si>
  <si>
    <t>ZC3H7B</t>
  </si>
  <si>
    <t>Q8NFQ8</t>
  </si>
  <si>
    <t>TOIP2_HUMAN</t>
  </si>
  <si>
    <t xml:space="preserve"> Torsin-1A-interacting protein 2 OS=Homo sapiens GN=TOR1AIP2 PE=1 SV=1</t>
  </si>
  <si>
    <t>TOR1AIP2</t>
  </si>
  <si>
    <t>P26232</t>
  </si>
  <si>
    <t>CTNA2_HUMAN</t>
  </si>
  <si>
    <t xml:space="preserve"> Catenin alpha-2 OS=Homo sapiens GN=CTNNA2 PE=1 SV=5</t>
  </si>
  <si>
    <t>CTNNA2</t>
  </si>
  <si>
    <t>Q9Y243</t>
  </si>
  <si>
    <t>AKT3_HUMAN</t>
  </si>
  <si>
    <t xml:space="preserve"> RAC-gamma serine/threonine-protein kinase OS=Homo sapiens GN=AKT3 PE=1 SV=1</t>
  </si>
  <si>
    <t>AKT3</t>
  </si>
  <si>
    <t>P61077</t>
  </si>
  <si>
    <t>UB2D3_HUMAN</t>
  </si>
  <si>
    <t xml:space="preserve"> Ubiquitin-conjugating enzyme E2 D3 OS=Homo sapiens GN=UBE2D3 PE=1 SV=1</t>
  </si>
  <si>
    <t>UBE2D3</t>
  </si>
  <si>
    <t>Q2TB10</t>
  </si>
  <si>
    <t>ZN800_HUMAN</t>
  </si>
  <si>
    <t xml:space="preserve"> Zinc finger protein 800 OS=Homo sapiens GN=ZNF800 PE=1 SV=1</t>
  </si>
  <si>
    <t>ZNF800</t>
  </si>
  <si>
    <t>Q99504</t>
  </si>
  <si>
    <t>EYA3_HUMAN</t>
  </si>
  <si>
    <t xml:space="preserve"> Eyes absent homolog 3 OS=Homo sapiens GN=EYA3 PE=1 SV=3</t>
  </si>
  <si>
    <t>EYA3</t>
  </si>
  <si>
    <t>Q96R06</t>
  </si>
  <si>
    <t>SPAG5_HUMAN</t>
  </si>
  <si>
    <t xml:space="preserve"> Sperm-associated antigen 5 OS=Homo sapiens GN=SPAG5 PE=1 SV=2</t>
  </si>
  <si>
    <t>SPAG5</t>
  </si>
  <si>
    <t>Q53FA7</t>
  </si>
  <si>
    <t>QORX_HUMAN</t>
  </si>
  <si>
    <t xml:space="preserve"> Quinone oxidoreductase PIG3 OS=Homo sapiens GN=TP53I3 PE=1 SV=2</t>
  </si>
  <si>
    <t>TP53I3</t>
  </si>
  <si>
    <t>Q13232</t>
  </si>
  <si>
    <t>NDK3_HUMAN</t>
  </si>
  <si>
    <t xml:space="preserve"> Nucleoside diphosphate kinase 3 OS=Homo sapiens GN=NME3 PE=1 SV=2</t>
  </si>
  <si>
    <t>NME3</t>
  </si>
  <si>
    <t>Q969M3</t>
  </si>
  <si>
    <t>YIPF5_HUMAN</t>
  </si>
  <si>
    <t xml:space="preserve"> Protein YIPF5 OS=Homo sapiens GN=YIPF5 PE=1 SV=1</t>
  </si>
  <si>
    <t>YIPF5</t>
  </si>
  <si>
    <t>Q92543</t>
  </si>
  <si>
    <t>SNX19_HUMAN</t>
  </si>
  <si>
    <t xml:space="preserve"> Sorting nexin-19 OS=Homo sapiens GN=SNX19 PE=1 SV=2</t>
  </si>
  <si>
    <t>SNX19</t>
  </si>
  <si>
    <t>A7E2V4</t>
  </si>
  <si>
    <t>ZSWM8_HUMAN</t>
  </si>
  <si>
    <t xml:space="preserve"> Zinc finger SWIM domain-containing protein 8 OS=Homo sapiens GN=ZSWIM8 PE=1 SV=1</t>
  </si>
  <si>
    <t>ZSWIM8</t>
  </si>
  <si>
    <t>Q8IXQ5</t>
  </si>
  <si>
    <t>KLHL7_HUMAN</t>
  </si>
  <si>
    <t xml:space="preserve"> Kelch-like protein 7 OS=Homo sapiens GN=KLHL7 PE=1 SV=2</t>
  </si>
  <si>
    <t>KLHL7</t>
  </si>
  <si>
    <t>Q96PC5</t>
  </si>
  <si>
    <t>MIA2_HUMAN</t>
  </si>
  <si>
    <t xml:space="preserve"> Melanoma inhibitory activity protein 2 OS=Homo sapiens GN=MIA2 PE=1 SV=3</t>
  </si>
  <si>
    <t>MIA2</t>
  </si>
  <si>
    <t>Q96KS0</t>
  </si>
  <si>
    <t>EGLN2_HUMAN</t>
  </si>
  <si>
    <t xml:space="preserve"> Egl nine homolog 2 OS=Homo sapiens GN=EGLN2 PE=1 SV=1</t>
  </si>
  <si>
    <t>EGLN2</t>
  </si>
  <si>
    <t>O95568</t>
  </si>
  <si>
    <t>MET18_HUMAN</t>
  </si>
  <si>
    <t xml:space="preserve"> Histidine protein methyltransferase 1 homolog OS=Homo sapiens GN=METTL18 PE=1 SV=1</t>
  </si>
  <si>
    <t>METTL18</t>
  </si>
  <si>
    <t>Q9UDX5</t>
  </si>
  <si>
    <t>MTFP1_HUMAN</t>
  </si>
  <si>
    <t xml:space="preserve"> Mitochondrial fission process protein 1 OS=Homo sapiens GN=MTFP1 PE=1 SV=1</t>
  </si>
  <si>
    <t>MTFP1</t>
  </si>
  <si>
    <t>Q9BUN8</t>
  </si>
  <si>
    <t>DERL1_HUMAN</t>
  </si>
  <si>
    <t xml:space="preserve"> Derlin-1 OS=Homo sapiens GN=DERL1 PE=1 SV=1</t>
  </si>
  <si>
    <t>DERL1</t>
  </si>
  <si>
    <t>Q9UEE5</t>
  </si>
  <si>
    <t>ST17A_HUMAN</t>
  </si>
  <si>
    <t xml:space="preserve"> Serine/threonine-protein kinase 17A OS=Homo sapiens GN=STK17A PE=1 SV=2</t>
  </si>
  <si>
    <t>STK17A</t>
  </si>
  <si>
    <t>Q9Y2Y1</t>
  </si>
  <si>
    <t>RPC10_HUMAN</t>
  </si>
  <si>
    <t xml:space="preserve"> DNA-directed RNA polymerase III subunit RPC10 OS=Homo sapiens GN=POLR3K PE=1 SV=2</t>
  </si>
  <si>
    <t>POLR3K</t>
  </si>
  <si>
    <t>Q9UIA0</t>
  </si>
  <si>
    <t>CYH4_HUMAN</t>
  </si>
  <si>
    <t xml:space="preserve"> Cytohesin-4 OS=Homo sapiens GN=CYTH4 PE=2 SV=1</t>
  </si>
  <si>
    <t>CYTH4</t>
  </si>
  <si>
    <t>P50151</t>
  </si>
  <si>
    <t>GBG10_HUMAN</t>
  </si>
  <si>
    <t xml:space="preserve"> Guanine nucleotide-binding protein G(I)/G(S)/G(O) subunit gamma-10 OS=Homo sapiens GN=GNG10 PE=1 SV=1</t>
  </si>
  <si>
    <t>GNG10</t>
  </si>
  <si>
    <t>O14734</t>
  </si>
  <si>
    <t>ACOT8_HUMAN</t>
  </si>
  <si>
    <t xml:space="preserve"> Acyl-coenzyme A thioesterase 8 OS=Homo sapiens GN=ACOT8 PE=1 SV=1</t>
  </si>
  <si>
    <t>ACOT8</t>
  </si>
  <si>
    <t>Q8IYM9</t>
  </si>
  <si>
    <t>TRI22_HUMAN</t>
  </si>
  <si>
    <t xml:space="preserve"> E3 ubiquitin-protein ligase TRIM22 OS=Homo sapiens GN=TRIM22 PE=1 SV=1</t>
  </si>
  <si>
    <t>TRIM22</t>
  </si>
  <si>
    <t>A6ND91</t>
  </si>
  <si>
    <t>ASPD_HUMAN</t>
  </si>
  <si>
    <t xml:space="preserve"> Putative L-aspartate dehydrogenase OS=Homo sapiens GN=ASPDH PE=1 SV=2</t>
  </si>
  <si>
    <t>ASPDH</t>
  </si>
  <si>
    <t>Q9P275</t>
  </si>
  <si>
    <t>UBP36_HUMAN</t>
  </si>
  <si>
    <t xml:space="preserve"> Ubiquitin carboxyl-terminal hydrolase 36 OS=Homo sapiens GN=USP36 PE=1 SV=3</t>
  </si>
  <si>
    <t>USP36</t>
  </si>
  <si>
    <t>O43677</t>
  </si>
  <si>
    <t>NDUC1_HUMAN</t>
  </si>
  <si>
    <t xml:space="preserve"> NADH dehydrogenase [ubiquinone] 1 subunit C1, mitochondrial OS=Homo sapiens GN=NDUFC1 PE=3 SV=1</t>
  </si>
  <si>
    <t>NDUFC1</t>
  </si>
  <si>
    <t>O75503</t>
  </si>
  <si>
    <t>CLN5_HUMAN</t>
  </si>
  <si>
    <t xml:space="preserve"> Ceroid-lipofuscinosis neuronal protein 5 OS=Homo sapiens GN=CLN5 PE=1 SV=2</t>
  </si>
  <si>
    <t>CLN5</t>
  </si>
  <si>
    <t>Q7Z478</t>
  </si>
  <si>
    <t>DHX29_HUMAN</t>
  </si>
  <si>
    <t xml:space="preserve"> ATP-dependent RNA helicase DHX29 OS=Homo sapiens GN=DHX29 PE=1 SV=2</t>
  </si>
  <si>
    <t>DHX29</t>
  </si>
  <si>
    <t>Q15366</t>
  </si>
  <si>
    <t>PCBP2_HUMAN</t>
  </si>
  <si>
    <t xml:space="preserve"> Poly(rC)-binding protein 2 OS=Homo sapiens GN=PCBP2 PE=1 SV=1</t>
  </si>
  <si>
    <t>PCBP2</t>
  </si>
  <si>
    <t>Q6IQ16</t>
  </si>
  <si>
    <t>SPOPL_HUMAN</t>
  </si>
  <si>
    <t xml:space="preserve"> Speckle-type POZ protein-like OS=Homo sapiens GN=SPOPL PE=1 SV=1</t>
  </si>
  <si>
    <t>SPOPL</t>
  </si>
  <si>
    <t>Q9NV06</t>
  </si>
  <si>
    <t>DCA13_HUMAN</t>
  </si>
  <si>
    <t xml:space="preserve"> DDB1- and CUL4-associated factor 13 OS=Homo sapiens GN=DCAF13 PE=1 SV=2</t>
  </si>
  <si>
    <t>DCAF13</t>
  </si>
  <si>
    <t>Q12893</t>
  </si>
  <si>
    <t>TM115_HUMAN</t>
  </si>
  <si>
    <t xml:space="preserve"> Transmembrane protein 115 OS=Homo sapiens GN=TMEM115 PE=1 SV=1</t>
  </si>
  <si>
    <t>TMEM115</t>
  </si>
  <si>
    <t>Q13572</t>
  </si>
  <si>
    <t>ITPK1_HUMAN</t>
  </si>
  <si>
    <t xml:space="preserve"> Inositol-tetrakisphosphate 1-kinase OS=Homo sapiens GN=ITPK1 PE=1 SV=2</t>
  </si>
  <si>
    <t>ITPK1</t>
  </si>
  <si>
    <t>Q8N4V1</t>
  </si>
  <si>
    <t>MMGT1_HUMAN</t>
  </si>
  <si>
    <t xml:space="preserve"> Membrane magnesium transporter 1 OS=Homo sapiens GN=MMGT1 PE=1 SV=1</t>
  </si>
  <si>
    <t>MMGT1</t>
  </si>
  <si>
    <t>P78382</t>
  </si>
  <si>
    <t>S35A1_HUMAN</t>
  </si>
  <si>
    <t xml:space="preserve"> CMP-sialic acid transporter OS=Homo sapiens GN=SLC35A1 PE=2 SV=1</t>
  </si>
  <si>
    <t>SLC35A1</t>
  </si>
  <si>
    <t>Q9NX01</t>
  </si>
  <si>
    <t>TXN4B_HUMAN</t>
  </si>
  <si>
    <t xml:space="preserve"> Thioredoxin-like protein 4B OS=Homo sapiens GN=TXNL4B PE=1 SV=1</t>
  </si>
  <si>
    <t>TXNL4B</t>
  </si>
  <si>
    <t>P26885</t>
  </si>
  <si>
    <t>FKBP2_HUMAN</t>
  </si>
  <si>
    <t xml:space="preserve"> Peptidyl-prolyl cis-trans isomerase FKBP2 OS=Homo sapiens GN=FKBP2 PE=1 SV=2</t>
  </si>
  <si>
    <t>FKBP2</t>
  </si>
  <si>
    <t>Q14693</t>
  </si>
  <si>
    <t>LPIN1_HUMAN</t>
  </si>
  <si>
    <t xml:space="preserve"> Phosphatidate phosphatase LPIN1 OS=Homo sapiens GN=LPIN1 PE=1 SV=2</t>
  </si>
  <si>
    <t>LPIN1</t>
  </si>
  <si>
    <t>O75818</t>
  </si>
  <si>
    <t>RPP40_HUMAN</t>
  </si>
  <si>
    <t xml:space="preserve"> Ribonuclease P protein subunit p40 OS=Homo sapiens GN=RPP40 PE=1 SV=3</t>
  </si>
  <si>
    <t>RPP40</t>
  </si>
  <si>
    <t>O95125</t>
  </si>
  <si>
    <t>ZN202_HUMAN</t>
  </si>
  <si>
    <t xml:space="preserve"> Zinc finger protein 202 OS=Homo sapiens GN=ZNF202 PE=1 SV=4</t>
  </si>
  <si>
    <t>ZNF202</t>
  </si>
  <si>
    <t>P12236</t>
  </si>
  <si>
    <t>ADT3_HUMAN</t>
  </si>
  <si>
    <t xml:space="preserve"> ADP/ATP translocase 3 OS=Homo sapiens GN=SLC25A6 PE=1 SV=4</t>
  </si>
  <si>
    <t>SLC25A6</t>
  </si>
  <si>
    <t>Q70JA7</t>
  </si>
  <si>
    <t>CHSS3_HUMAN</t>
  </si>
  <si>
    <t xml:space="preserve"> Chondroitin sulfate synthase 3 OS=Homo sapiens GN=CHSY3 PE=2 SV=3</t>
  </si>
  <si>
    <t>CHSY3</t>
  </si>
  <si>
    <t>Q8N999</t>
  </si>
  <si>
    <t>CL029_HUMAN</t>
  </si>
  <si>
    <t xml:space="preserve"> Uncharacterized protein C12orf29 OS=Homo sapiens GN=C12orf29 PE=1 SV=2</t>
  </si>
  <si>
    <t>C12orf29</t>
  </si>
  <si>
    <t>Q6PCD5</t>
  </si>
  <si>
    <t>RFWD3_HUMAN</t>
  </si>
  <si>
    <t xml:space="preserve"> E3 ubiquitin-protein ligase RFWD3 OS=Homo sapiens GN=RFWD3 PE=1 SV=3</t>
  </si>
  <si>
    <t>RFWD3</t>
  </si>
  <si>
    <t>Q8N4C6</t>
  </si>
  <si>
    <t>NIN_HUMAN</t>
  </si>
  <si>
    <t xml:space="preserve"> Ninein OS=Homo sapiens GN=NIN PE=1 SV=4</t>
  </si>
  <si>
    <t>NIN</t>
  </si>
  <si>
    <t>P28749</t>
  </si>
  <si>
    <t>RBL1_HUMAN</t>
  </si>
  <si>
    <t xml:space="preserve"> Retinoblastoma-like protein 1 OS=Homo sapiens GN=RBL1 PE=1 SV=3</t>
  </si>
  <si>
    <t>RBL1</t>
  </si>
  <si>
    <t>Q8N9Q2</t>
  </si>
  <si>
    <t>SR1IP_HUMAN</t>
  </si>
  <si>
    <t xml:space="preserve"> Protein SREK1IP1 OS=Homo sapiens GN=SREK1IP1 PE=1 SV=1</t>
  </si>
  <si>
    <t>SREK1IP1</t>
  </si>
  <si>
    <t>Q9BT67</t>
  </si>
  <si>
    <t>NFIP1_HUMAN</t>
  </si>
  <si>
    <t xml:space="preserve"> NEDD4 family-interacting protein 1 OS=Homo sapiens GN=NDFIP1 PE=1 SV=1</t>
  </si>
  <si>
    <t>NDFIP1</t>
  </si>
  <si>
    <t>Q9UJA5</t>
  </si>
  <si>
    <t>TRM6_HUMAN</t>
  </si>
  <si>
    <t xml:space="preserve"> tRNA (adenine(58)-N(1))-methyltransferase non-catalytic subunit TRM6 OS=Homo sapiens GN=TRMT6 PE=1 SV=1</t>
  </si>
  <si>
    <t>TRMT6</t>
  </si>
  <si>
    <t>Q9BQQ3</t>
  </si>
  <si>
    <t>GORS1_HUMAN</t>
  </si>
  <si>
    <t xml:space="preserve"> Golgi reassembly-stacking protein 1 OS=Homo sapiens GN=GORASP1 PE=1 SV=3</t>
  </si>
  <si>
    <t>GORASP1</t>
  </si>
  <si>
    <t>Q9H7Z3</t>
  </si>
  <si>
    <t>NRDE2_HUMAN</t>
  </si>
  <si>
    <t xml:space="preserve"> Protein NRDE2 homolog OS=Homo sapiens GN=NRDE2 PE=1 SV=3</t>
  </si>
  <si>
    <t>NRDE2</t>
  </si>
  <si>
    <t>Q13015</t>
  </si>
  <si>
    <t>AF1Q_HUMAN</t>
  </si>
  <si>
    <t xml:space="preserve"> Protein AF1q OS=Homo sapiens GN=MLLT11 PE=1 SV=1</t>
  </si>
  <si>
    <t>MLLT11</t>
  </si>
  <si>
    <t>Q9Y6X4</t>
  </si>
  <si>
    <t>F169A_HUMAN</t>
  </si>
  <si>
    <t xml:space="preserve"> Soluble lamin-associated protein of 75 kDa OS=Homo sapiens GN=FAM169A PE=1 SV=2</t>
  </si>
  <si>
    <t>FAM169A</t>
  </si>
  <si>
    <t>P13987</t>
  </si>
  <si>
    <t>CD59_HUMAN</t>
  </si>
  <si>
    <t xml:space="preserve"> CD59 glycoprotein OS=Homo sapiens GN=CD59 PE=1 SV=1</t>
  </si>
  <si>
    <t>CD59</t>
  </si>
  <si>
    <t>O43291</t>
  </si>
  <si>
    <t>SPIT2_HUMAN</t>
  </si>
  <si>
    <t xml:space="preserve"> Kunitz-type protease inhibitor 2 OS=Homo sapiens GN=SPINT2 PE=1 SV=2</t>
  </si>
  <si>
    <t>SPINT2</t>
  </si>
  <si>
    <t>Q15012</t>
  </si>
  <si>
    <t>LAP4A_HUMAN</t>
  </si>
  <si>
    <t xml:space="preserve"> Lysosomal-associated transmembrane protein 4A OS=Homo sapiens GN=LAPTM4A PE=1 SV=1</t>
  </si>
  <si>
    <t>LAPTM4A</t>
  </si>
  <si>
    <t>Q9H6T0</t>
  </si>
  <si>
    <t>ESRP2_HUMAN</t>
  </si>
  <si>
    <t xml:space="preserve"> Epithelial splicing regulatory protein 2 OS=Homo sapiens GN=ESRP2 PE=1 SV=1</t>
  </si>
  <si>
    <t>ESRP2</t>
  </si>
  <si>
    <t>Q9HCJ1</t>
  </si>
  <si>
    <t>ANKH_HUMAN</t>
  </si>
  <si>
    <t xml:space="preserve"> Progressive ankylosis protein homolog OS=Homo sapiens GN=ANKH PE=1 SV=2</t>
  </si>
  <si>
    <t>ANKH</t>
  </si>
  <si>
    <t>Q14232</t>
  </si>
  <si>
    <t>EI2BA_HUMAN</t>
  </si>
  <si>
    <t xml:space="preserve"> Translation initiation factor eIF-2B subunit alpha OS=Homo sapiens GN=EIF2B1 PE=1 SV=1</t>
  </si>
  <si>
    <t>EIF2B1</t>
  </si>
  <si>
    <t>Q6Y7W6</t>
  </si>
  <si>
    <t>PERQ2_HUMAN</t>
  </si>
  <si>
    <t xml:space="preserve"> PERQ amino acid-rich with GYF domain-containing protein 2 OS=Homo sapiens GN=GIGYF2 PE=1 SV=1</t>
  </si>
  <si>
    <t>GIGYF2</t>
  </si>
  <si>
    <t>P62269</t>
  </si>
  <si>
    <t>RS18_HUMAN</t>
  </si>
  <si>
    <t xml:space="preserve"> 40S ribosomal protein S18 OS=Homo sapiens GN=RPS18 PE=1 SV=3</t>
  </si>
  <si>
    <t>RPS18</t>
  </si>
  <si>
    <t>P38646</t>
  </si>
  <si>
    <t>GRP75_HUMAN</t>
  </si>
  <si>
    <t xml:space="preserve"> Stress-70 protein, mitochondrial OS=Homo sapiens GN=HSPA9 PE=1 SV=2</t>
  </si>
  <si>
    <t>HSPA9</t>
  </si>
  <si>
    <t>Q9UJZ1</t>
  </si>
  <si>
    <t>STML2_HUMAN</t>
  </si>
  <si>
    <t xml:space="preserve"> Stomatin-like protein 2, mitochondrial OS=Homo sapiens GN=STOML2 PE=1 SV=1</t>
  </si>
  <si>
    <t>STOML2</t>
  </si>
  <si>
    <t>P62277</t>
  </si>
  <si>
    <t>RS13_HUMAN</t>
  </si>
  <si>
    <t xml:space="preserve"> 40S ribosomal protein S13 OS=Homo sapiens GN=RPS13 PE=1 SV=2</t>
  </si>
  <si>
    <t>RPS13</t>
  </si>
  <si>
    <t>P43403</t>
  </si>
  <si>
    <t>ZAP70_HUMAN</t>
  </si>
  <si>
    <t xml:space="preserve"> Tyrosine-protein kinase ZAP-70 OS=Homo sapiens GN=ZAP70 PE=1 SV=1</t>
  </si>
  <si>
    <t>ZAP70</t>
  </si>
  <si>
    <t>Q06210</t>
  </si>
  <si>
    <t>GFPT1_HUMAN</t>
  </si>
  <si>
    <t xml:space="preserve"> Glutamine--fructose-6-phosphate aminotransferase [isomerizing] 1 OS=Homo sapiens GN=GFPT1 PE=1 SV=3</t>
  </si>
  <si>
    <t>GFPT1</t>
  </si>
  <si>
    <t>P56192</t>
  </si>
  <si>
    <t>SYMC_HUMAN</t>
  </si>
  <si>
    <t xml:space="preserve"> Methionine--tRNA ligase, cytoplasmic OS=Homo sapiens GN=MARS PE=1 SV=2</t>
  </si>
  <si>
    <t>MARS</t>
  </si>
  <si>
    <t>Q6ZSZ5</t>
  </si>
  <si>
    <t>ARHGI_HUMAN</t>
  </si>
  <si>
    <t xml:space="preserve"> Rho guanine nucleotide exchange factor 18 OS=Homo sapiens GN=ARHGEF18 PE=1 SV=3</t>
  </si>
  <si>
    <t>ARHGEF18</t>
  </si>
  <si>
    <t>P17812</t>
  </si>
  <si>
    <t>PYRG1_HUMAN</t>
  </si>
  <si>
    <t xml:space="preserve"> CTP synthase 1 OS=Homo sapiens GN=CTPS1 PE=1 SV=2</t>
  </si>
  <si>
    <t>CTPS1</t>
  </si>
  <si>
    <t>P09001</t>
  </si>
  <si>
    <t>RM03_HUMAN</t>
  </si>
  <si>
    <t xml:space="preserve"> 39S ribosomal protein L3, mitochondrial OS=Homo sapiens GN=MRPL3 PE=1 SV=1</t>
  </si>
  <si>
    <t>MRPL3</t>
  </si>
  <si>
    <t>P18124</t>
  </si>
  <si>
    <t>RL7_HUMAN</t>
  </si>
  <si>
    <t xml:space="preserve"> 60S ribosomal protein L7 OS=Homo sapiens GN=RPL7 PE=1 SV=1</t>
  </si>
  <si>
    <t>RPL7</t>
  </si>
  <si>
    <t>P25685</t>
  </si>
  <si>
    <t>DNJB1_HUMAN</t>
  </si>
  <si>
    <t xml:space="preserve"> DnaJ homolog subfamily B member 1 OS=Homo sapiens GN=DNAJB1 PE=1 SV=4</t>
  </si>
  <si>
    <t>DNAJB1</t>
  </si>
  <si>
    <t>P49366</t>
  </si>
  <si>
    <t>DHYS_HUMAN</t>
  </si>
  <si>
    <t xml:space="preserve"> Deoxyhypusine synthase OS=Homo sapiens GN=DHPS PE=1 SV=1</t>
  </si>
  <si>
    <t>DHPS</t>
  </si>
  <si>
    <t>Q14746</t>
  </si>
  <si>
    <t>COG2_HUMAN</t>
  </si>
  <si>
    <t xml:space="preserve"> Conserved oligomeric Golgi complex subunit 2 OS=Homo sapiens GN=COG2 PE=1 SV=1</t>
  </si>
  <si>
    <t>COG2</t>
  </si>
  <si>
    <t>P62875</t>
  </si>
  <si>
    <t>RPAB5_HUMAN</t>
  </si>
  <si>
    <t xml:space="preserve"> DNA-directed RNA polymerases I, II, and III subunit RPABC5 OS=Homo sapiens GN=POLR2L PE=1 SV=1</t>
  </si>
  <si>
    <t>POLR2L</t>
  </si>
  <si>
    <t>O15504</t>
  </si>
  <si>
    <t>NUPL2_HUMAN</t>
  </si>
  <si>
    <t xml:space="preserve"> Nucleoporin-like protein 2 OS=Homo sapiens GN=NUPL2 PE=1 SV=1</t>
  </si>
  <si>
    <t>NUPL2</t>
  </si>
  <si>
    <t>Q9H3K6</t>
  </si>
  <si>
    <t>BOLA2_HUMAN</t>
  </si>
  <si>
    <t xml:space="preserve"> BolA-like protein 2 OS=Homo sapiens GN=BOLA2 PE=1 SV=1</t>
  </si>
  <si>
    <t>BOLA2</t>
  </si>
  <si>
    <t>O60573</t>
  </si>
  <si>
    <t>IF4E2_HUMAN</t>
  </si>
  <si>
    <t xml:space="preserve"> Eukaryotic translation initiation factor 4E type 2 OS=Homo sapiens GN=EIF4E2 PE=1 SV=1</t>
  </si>
  <si>
    <t>EIF4E2</t>
  </si>
  <si>
    <t>Q13085</t>
  </si>
  <si>
    <t>ACACA_HUMAN</t>
  </si>
  <si>
    <t xml:space="preserve"> Acetyl-CoA carboxylase 1 OS=Homo sapiens GN=ACACA PE=1 SV=2</t>
  </si>
  <si>
    <t>ACACA</t>
  </si>
  <si>
    <t>P46779</t>
  </si>
  <si>
    <t>RL28_HUMAN</t>
  </si>
  <si>
    <t xml:space="preserve"> 60S ribosomal protein L28 OS=Homo sapiens GN=RPL28 PE=1 SV=3</t>
  </si>
  <si>
    <t>RPL28</t>
  </si>
  <si>
    <t>O95864</t>
  </si>
  <si>
    <t>FADS2_HUMAN</t>
  </si>
  <si>
    <t xml:space="preserve"> Fatty acid desaturase 2 OS=Homo sapiens GN=FADS2 PE=1 SV=1</t>
  </si>
  <si>
    <t>FADS2</t>
  </si>
  <si>
    <t>Q9BVS5</t>
  </si>
  <si>
    <t>TR61B_HUMAN</t>
  </si>
  <si>
    <t xml:space="preserve"> tRNA (adenine(58)-N(1))-methyltransferase, mitochondrial OS=Homo sapiens GN=TRMT61B PE=1 SV=2</t>
  </si>
  <si>
    <t>TRMT61B</t>
  </si>
  <si>
    <t>P33316</t>
  </si>
  <si>
    <t>DUT_HUMAN</t>
  </si>
  <si>
    <t xml:space="preserve"> Deoxyuridine 5-triphosphate nucleotidohydrolase, mitochondrial OS=Homo sapiens GN=DUT PE=1 SV=4</t>
  </si>
  <si>
    <t>DUT</t>
  </si>
  <si>
    <t>Q13535</t>
  </si>
  <si>
    <t>ATR_HUMAN</t>
  </si>
  <si>
    <t xml:space="preserve"> Serine/threonine-protein kinase ATR OS=Homo sapiens GN=ATR PE=1 SV=3</t>
  </si>
  <si>
    <t>ATR</t>
  </si>
  <si>
    <t>Q969N2</t>
  </si>
  <si>
    <t>PIGT_HUMAN</t>
  </si>
  <si>
    <t xml:space="preserve"> GPI transamidase component PIG-T OS=Homo sapiens GN=PIGT PE=1 SV=1</t>
  </si>
  <si>
    <t>PIGT</t>
  </si>
  <si>
    <t>P48729</t>
  </si>
  <si>
    <t>KC1A_HUMAN</t>
  </si>
  <si>
    <t xml:space="preserve"> Casein kinase I isoform alpha OS=Homo sapiens GN=CSNK1A1 PE=1 SV=2</t>
  </si>
  <si>
    <t>CSNK1A1</t>
  </si>
  <si>
    <t>O43819</t>
  </si>
  <si>
    <t>SCO2_HUMAN</t>
  </si>
  <si>
    <t xml:space="preserve"> Protein SCO2 homolog, mitochondrial OS=Homo sapiens GN=SCO2 PE=1 SV=3</t>
  </si>
  <si>
    <t>SCO2</t>
  </si>
  <si>
    <t>O75251</t>
  </si>
  <si>
    <t>NDUS7_HUMAN</t>
  </si>
  <si>
    <t xml:space="preserve"> NADH dehydrogenase [ubiquinone] iron-sulfur protein 7, mitochondrial OS=Homo sapiens GN=NDUFS7 PE=1 SV=3</t>
  </si>
  <si>
    <t>NDUFS7</t>
  </si>
  <si>
    <t>P61221</t>
  </si>
  <si>
    <t>ABCE1_HUMAN</t>
  </si>
  <si>
    <t xml:space="preserve"> ATP-binding cassette sub-family E member 1 OS=Homo sapiens GN=ABCE1 PE=1 SV=1</t>
  </si>
  <si>
    <t>ABCE1</t>
  </si>
  <si>
    <t>P62424</t>
  </si>
  <si>
    <t>RL7A_HUMAN</t>
  </si>
  <si>
    <t xml:space="preserve"> 60S ribosomal protein L7a OS=Homo sapiens GN=RPL7A PE=1 SV=2</t>
  </si>
  <si>
    <t>RPL7A</t>
  </si>
  <si>
    <t>Q9P0I2</t>
  </si>
  <si>
    <t>EMC3_HUMAN</t>
  </si>
  <si>
    <t xml:space="preserve"> ER membrane protein complex subunit 3 OS=Homo sapiens GN=EMC3 PE=1 SV=3</t>
  </si>
  <si>
    <t>EMC3</t>
  </si>
  <si>
    <t>O75879</t>
  </si>
  <si>
    <t>GATB_HUMAN</t>
  </si>
  <si>
    <t xml:space="preserve"> Glutamyl-tRNA(Gln) amidotransferase subunit B, mitochondrial OS=Homo sapiens GN=GATB PE=1 SV=1</t>
  </si>
  <si>
    <t>GATB</t>
  </si>
  <si>
    <t>O43572</t>
  </si>
  <si>
    <t>AKA10_HUMAN</t>
  </si>
  <si>
    <t xml:space="preserve"> A-kinase anchor protein 10, mitochondrial OS=Homo sapiens GN=AKAP10 PE=1 SV=2</t>
  </si>
  <si>
    <t>AKAP10</t>
  </si>
  <si>
    <t>P23526</t>
  </si>
  <si>
    <t>SAHH_HUMAN</t>
  </si>
  <si>
    <t xml:space="preserve"> Adenosylhomocysteinase OS=Homo sapiens GN=AHCY PE=1 SV=4</t>
  </si>
  <si>
    <t>AHCY</t>
  </si>
  <si>
    <t>Q13362</t>
  </si>
  <si>
    <t>2A5G_HUMAN</t>
  </si>
  <si>
    <t xml:space="preserve"> Serine/threonine-protein phosphatase 2A 56 kDa regulatory subunit gamma isoform OS=Homo sapiens GN=PPP2R5C PE=1 SV=3</t>
  </si>
  <si>
    <t>PPP2R5C</t>
  </si>
  <si>
    <t>Q5JRA6</t>
  </si>
  <si>
    <t>MIA3_HUMAN</t>
  </si>
  <si>
    <t xml:space="preserve"> Melanoma inhibitory activity protein 3 OS=Homo sapiens GN=MIA3 PE=1 SV=1</t>
  </si>
  <si>
    <t>MIA3</t>
  </si>
  <si>
    <t>Q16881</t>
  </si>
  <si>
    <t>TRXR1_HUMAN</t>
  </si>
  <si>
    <t xml:space="preserve"> Thioredoxin reductase 1, cytoplasmic OS=Homo sapiens GN=TXNRD1 PE=1 SV=3</t>
  </si>
  <si>
    <t>TXNRD1</t>
  </si>
  <si>
    <t>Q5VUA4</t>
  </si>
  <si>
    <t>ZN318_HUMAN</t>
  </si>
  <si>
    <t xml:space="preserve"> Zinc finger protein 318 OS=Homo sapiens GN=ZNF318 PE=1 SV=2</t>
  </si>
  <si>
    <t>ZNF318</t>
  </si>
  <si>
    <t>Q9BZJ0</t>
  </si>
  <si>
    <t>CRNL1_HUMAN</t>
  </si>
  <si>
    <t xml:space="preserve"> Crooked neck-like protein 1 OS=Homo sapiens GN=CRNKL1 PE=1 SV=4</t>
  </si>
  <si>
    <t>CRNKL1</t>
  </si>
  <si>
    <t>Q99856</t>
  </si>
  <si>
    <t>ARI3A_HUMAN</t>
  </si>
  <si>
    <t xml:space="preserve"> AT-rich interactive domain-containing protein 3A OS=Homo sapiens GN=ARID3A PE=1 SV=2</t>
  </si>
  <si>
    <t>ARID3A</t>
  </si>
  <si>
    <t>Q9Y4P3</t>
  </si>
  <si>
    <t>TBL2_HUMAN</t>
  </si>
  <si>
    <t xml:space="preserve"> Transducin beta-like protein 2 OS=Homo sapiens GN=TBL2 PE=1 SV=1</t>
  </si>
  <si>
    <t>TBL2</t>
  </si>
  <si>
    <t>Q86UY6</t>
  </si>
  <si>
    <t>NAA40_HUMAN</t>
  </si>
  <si>
    <t xml:space="preserve"> N-alpha-acetyltransferase 40 OS=Homo sapiens GN=NAA40 PE=1 SV=1</t>
  </si>
  <si>
    <t>NAA40</t>
  </si>
  <si>
    <t>Q96F63</t>
  </si>
  <si>
    <t>CCD97_HUMAN</t>
  </si>
  <si>
    <t xml:space="preserve"> Coiled-coil domain-containing protein 97 OS=Homo sapiens GN=CCDC97 PE=1 SV=1</t>
  </si>
  <si>
    <t>CCDC97</t>
  </si>
  <si>
    <t>Q5TF39</t>
  </si>
  <si>
    <t>MFS4B_HUMAN</t>
  </si>
  <si>
    <t xml:space="preserve"> Sodium-dependent glucose transporter 1 OS=Homo sapiens GN=MFSD4B PE=2 SV=1</t>
  </si>
  <si>
    <t>MFSD4B</t>
  </si>
  <si>
    <t>Q7Z5R6</t>
  </si>
  <si>
    <t>AB1IP_HUMAN</t>
  </si>
  <si>
    <t xml:space="preserve"> Amyloid beta A4 precursor protein-binding family B member 1-interacting protein OS=Homo sapiens GN=APBB1IP PE=1 SV=1</t>
  </si>
  <si>
    <t>APBB1IP</t>
  </si>
  <si>
    <t>Q15814</t>
  </si>
  <si>
    <t>TBCC_HUMAN</t>
  </si>
  <si>
    <t xml:space="preserve"> Tubulin-specific chaperone C OS=Homo sapiens GN=TBCC PE=1 SV=2</t>
  </si>
  <si>
    <t>TBCC</t>
  </si>
  <si>
    <t>P00846</t>
  </si>
  <si>
    <t>ATP6_HUMAN</t>
  </si>
  <si>
    <t xml:space="preserve"> ATP synthase subunit a OS=Homo sapiens GN=MT-ATP6 PE=1 SV=1</t>
  </si>
  <si>
    <t>MT-ATP6</t>
  </si>
  <si>
    <t>P57060</t>
  </si>
  <si>
    <t>RWD2B_HUMAN</t>
  </si>
  <si>
    <t xml:space="preserve"> RWD domain-containing protein 2B OS=Homo sapiens GN=RWDD2B PE=1 SV=1</t>
  </si>
  <si>
    <t>RWDD2B</t>
  </si>
  <si>
    <t>P25940</t>
  </si>
  <si>
    <t>CO5A3_HUMAN</t>
  </si>
  <si>
    <t xml:space="preserve"> Collagen alpha-3(V) chain OS=Homo sapiens GN=COL5A3 PE=1 SV=3</t>
  </si>
  <si>
    <t>COL5A3</t>
  </si>
  <si>
    <t>Q8NBW4</t>
  </si>
  <si>
    <t>S38A9_HUMAN</t>
  </si>
  <si>
    <t xml:space="preserve"> Sodium-coupled neutral amino acid transporter 9 OS=Homo sapiens GN=SLC38A9 PE=1 SV=2</t>
  </si>
  <si>
    <t>SLC38A9</t>
  </si>
  <si>
    <t>Q9Y5Z7</t>
  </si>
  <si>
    <t>HCFC2_HUMAN</t>
  </si>
  <si>
    <t xml:space="preserve"> Host cell factor 2 OS=Homo sapiens GN=HCFC2 PE=1 SV=1</t>
  </si>
  <si>
    <t>HCFC2</t>
  </si>
  <si>
    <t>Q8IYD1</t>
  </si>
  <si>
    <t>ERF3B_HUMAN</t>
  </si>
  <si>
    <t xml:space="preserve"> Eukaryotic peptide chain release factor GTP-binding subunit ERF3B OS=Homo sapiens GN=GSPT2 PE=1 SV=2</t>
  </si>
  <si>
    <t>GSPT2</t>
  </si>
  <si>
    <t>Q8TBZ3</t>
  </si>
  <si>
    <t>WDR20_HUMAN</t>
  </si>
  <si>
    <t xml:space="preserve"> WD repeat-containing protein 20 OS=Homo sapiens GN=WDR20 PE=1 SV=2</t>
  </si>
  <si>
    <t>WDR20</t>
  </si>
  <si>
    <t>Q08257</t>
  </si>
  <si>
    <t>QOR_HUMAN</t>
  </si>
  <si>
    <t xml:space="preserve"> Quinone oxidoreductase OS=Homo sapiens GN=CRYZ PE=1 SV=1</t>
  </si>
  <si>
    <t>CRYZ</t>
  </si>
  <si>
    <t>P78316</t>
  </si>
  <si>
    <t>NOP14_HUMAN</t>
  </si>
  <si>
    <t xml:space="preserve"> Nucleolar protein 14 OS=Homo sapiens GN=NOP14 PE=1 SV=3</t>
  </si>
  <si>
    <t>NOP14</t>
  </si>
  <si>
    <t>Q9Y3C7</t>
  </si>
  <si>
    <t>MED31_HUMAN</t>
  </si>
  <si>
    <t xml:space="preserve"> Mediator of RNA polymerase II transcription subunit 31 OS=Homo sapiens GN=MED31 PE=1 SV=1</t>
  </si>
  <si>
    <t>MED31</t>
  </si>
  <si>
    <t>P28838</t>
  </si>
  <si>
    <t>AMPL_HUMAN</t>
  </si>
  <si>
    <t xml:space="preserve"> Cytosol aminopeptidase OS=Homo sapiens GN=LAP3 PE=1 SV=3</t>
  </si>
  <si>
    <t>LAP3</t>
  </si>
  <si>
    <t>O14737</t>
  </si>
  <si>
    <t>PDCD5_HUMAN</t>
  </si>
  <si>
    <t xml:space="preserve"> Programmed cell death protein 5 OS=Homo sapiens GN=PDCD5 PE=1 SV=3</t>
  </si>
  <si>
    <t>PDCD5</t>
  </si>
  <si>
    <t>Q49B96</t>
  </si>
  <si>
    <t>COX19_HUMAN</t>
  </si>
  <si>
    <t xml:space="preserve"> Cytochrome c oxidase assembly protein COX19 OS=Homo sapiens GN=COX19 PE=1 SV=1</t>
  </si>
  <si>
    <t>COX19</t>
  </si>
  <si>
    <t>P29728</t>
  </si>
  <si>
    <t>OAS2_HUMAN</t>
  </si>
  <si>
    <t xml:space="preserve"> 2-5-oligoadenylate synthase 2 OS=Homo sapiens GN=OAS2 PE=1 SV=3</t>
  </si>
  <si>
    <t>OAS2</t>
  </si>
  <si>
    <t>Q5MIZ7</t>
  </si>
  <si>
    <t>P4R3B_HUMAN</t>
  </si>
  <si>
    <t xml:space="preserve"> Serine/threonine-protein phosphatase 4 regulatory subunit 3B OS=Homo sapiens GN=PPP4R3B PE=1 SV=2</t>
  </si>
  <si>
    <t>PPP4R3B</t>
  </si>
  <si>
    <t>Q2KHT3</t>
  </si>
  <si>
    <t>CL16A_HUMAN</t>
  </si>
  <si>
    <t xml:space="preserve"> Protein CLEC16A OS=Homo sapiens GN=CLEC16A PE=1 SV=2</t>
  </si>
  <si>
    <t>CLEC16A</t>
  </si>
  <si>
    <t>Q9P2W9</t>
  </si>
  <si>
    <t>STX18_HUMAN</t>
  </si>
  <si>
    <t xml:space="preserve"> Syntaxin-18 OS=Homo sapiens GN=STX18 PE=1 SV=1</t>
  </si>
  <si>
    <t>STX18</t>
  </si>
  <si>
    <t>Q9NVP1</t>
  </si>
  <si>
    <t>DDX18_HUMAN</t>
  </si>
  <si>
    <t xml:space="preserve"> ATP-dependent RNA helicase DDX18 OS=Homo sapiens GN=DDX18 PE=1 SV=2</t>
  </si>
  <si>
    <t>DDX18</t>
  </si>
  <si>
    <t>P51668</t>
  </si>
  <si>
    <t>UB2D1_HUMAN</t>
  </si>
  <si>
    <t xml:space="preserve"> Ubiquitin-conjugating enzyme E2 D1 OS=Homo sapiens GN=UBE2D1 PE=1 SV=1</t>
  </si>
  <si>
    <t>UBE2D1</t>
  </si>
  <si>
    <t>Q5QJE6</t>
  </si>
  <si>
    <t>TDIF2_HUMAN</t>
  </si>
  <si>
    <t xml:space="preserve"> Deoxynucleotidyltransferase terminal-interacting protein 2 OS=Homo sapiens GN=DNTTIP2 PE=1 SV=2</t>
  </si>
  <si>
    <t>DNTTIP2</t>
  </si>
  <si>
    <t>Q96K37</t>
  </si>
  <si>
    <t>S35E1_HUMAN</t>
  </si>
  <si>
    <t xml:space="preserve"> Solute carrier family 35 member E1 OS=Homo sapiens GN=SLC35E1 PE=1 SV=2</t>
  </si>
  <si>
    <t>SLC35E1</t>
  </si>
  <si>
    <t>Q9BYE7</t>
  </si>
  <si>
    <t>PCGF6_HUMAN</t>
  </si>
  <si>
    <t xml:space="preserve"> Polycomb group RING finger protein 6 OS=Homo sapiens GN=PCGF6 PE=1 SV=2</t>
  </si>
  <si>
    <t>PCGF6</t>
  </si>
  <si>
    <t>Q96NL6</t>
  </si>
  <si>
    <t>SCLT1_HUMAN</t>
  </si>
  <si>
    <t xml:space="preserve"> Sodium channel and clathrin linker 1 OS=Homo sapiens GN=SCLT1 PE=1 SV=2</t>
  </si>
  <si>
    <t>SCLT1</t>
  </si>
  <si>
    <t>Q8N5A5</t>
  </si>
  <si>
    <t>ZGPAT_HUMAN</t>
  </si>
  <si>
    <t xml:space="preserve"> Zinc finger CCCH-type with G patch domain-containing protein OS=Homo sapiens GN=ZGPAT PE=1 SV=3</t>
  </si>
  <si>
    <t>ZGPAT</t>
  </si>
  <si>
    <t>Q15043</t>
  </si>
  <si>
    <t>S39AE_HUMAN</t>
  </si>
  <si>
    <t xml:space="preserve"> Zinc transporter ZIP14 OS=Homo sapiens GN=SLC39A14 PE=1 SV=3</t>
  </si>
  <si>
    <t>SLC39A14</t>
  </si>
  <si>
    <t>P11802</t>
  </si>
  <si>
    <t>CDK4_HUMAN</t>
  </si>
  <si>
    <t xml:space="preserve"> Cyclin-dependent kinase 4 OS=Homo sapiens GN=CDK4 PE=1 SV=2</t>
  </si>
  <si>
    <t>CDK4</t>
  </si>
  <si>
    <t>P16615</t>
  </si>
  <si>
    <t>AT2A2_HUMAN</t>
  </si>
  <si>
    <t xml:space="preserve"> Sarcoplasmic/endoplasmic reticulum calcium ATPase 2 OS=Homo sapiens GN=ATP2A2 PE=1 SV=1</t>
  </si>
  <si>
    <t>ATP2A2</t>
  </si>
  <si>
    <t>Q8NI36</t>
  </si>
  <si>
    <t>WDR36_HUMAN</t>
  </si>
  <si>
    <t xml:space="preserve"> WD repeat-containing protein 36 OS=Homo sapiens GN=WDR36 PE=1 SV=1</t>
  </si>
  <si>
    <t>WDR36</t>
  </si>
  <si>
    <t>Q6RFH5</t>
  </si>
  <si>
    <t>WDR74_HUMAN</t>
  </si>
  <si>
    <t xml:space="preserve"> WD repeat-containing protein 74 OS=Homo sapiens GN=WDR74 PE=1 SV=1</t>
  </si>
  <si>
    <t>WDR74</t>
  </si>
  <si>
    <t>Q9NUI1</t>
  </si>
  <si>
    <t>DECR2_HUMAN</t>
  </si>
  <si>
    <t xml:space="preserve"> Peroxisomal 2,4-dienoyl-CoA reductase OS=Homo sapiens GN=DECR2 PE=1 SV=1</t>
  </si>
  <si>
    <t>DECR2</t>
  </si>
  <si>
    <t>Q12899</t>
  </si>
  <si>
    <t>TRI26_HUMAN</t>
  </si>
  <si>
    <t xml:space="preserve"> Tripartite motif-containing protein 26 OS=Homo sapiens GN=TRIM26 PE=1 SV=1</t>
  </si>
  <si>
    <t>TRIM26</t>
  </si>
  <si>
    <t>Q8TES7</t>
  </si>
  <si>
    <t>FBF1_HUMAN</t>
  </si>
  <si>
    <t xml:space="preserve"> Fas-binding factor 1 OS=Homo sapiens GN=FBF1 PE=1 SV=2</t>
  </si>
  <si>
    <t>FBF1</t>
  </si>
  <si>
    <t>Q16775</t>
  </si>
  <si>
    <t>GLO2_HUMAN</t>
  </si>
  <si>
    <t xml:space="preserve"> Hydroxyacylglutathione hydrolase, mitochondrial OS=Homo sapiens GN=HAGH PE=1 SV=2</t>
  </si>
  <si>
    <t>HAGH</t>
  </si>
  <si>
    <t>Q8NDD1</t>
  </si>
  <si>
    <t>CA131_HUMAN</t>
  </si>
  <si>
    <t xml:space="preserve"> Uncharacterized protein C1orf131 OS=Homo sapiens GN=C1orf131 PE=1 SV=3</t>
  </si>
  <si>
    <t>C1orf131</t>
  </si>
  <si>
    <t>Q6UWP2</t>
  </si>
  <si>
    <t>DHR11_HUMAN</t>
  </si>
  <si>
    <t xml:space="preserve"> Dehydrogenase/reductase SDR family member 11 OS=Homo sapiens GN=DHRS11 PE=1 SV=1</t>
  </si>
  <si>
    <t>DHRS11</t>
  </si>
  <si>
    <t>Q9UNF0</t>
  </si>
  <si>
    <t>PACN2_HUMAN</t>
  </si>
  <si>
    <t xml:space="preserve"> Protein kinase C and casein kinase substrate in neurons protein 2 OS=Homo sapiens GN=PACSIN2 PE=1 SV=2</t>
  </si>
  <si>
    <t>PACSIN2</t>
  </si>
  <si>
    <t>P05161</t>
  </si>
  <si>
    <t>ISG15_HUMAN</t>
  </si>
  <si>
    <t xml:space="preserve"> Ubiquitin-like protein ISG15 OS=Homo sapiens GN=ISG15 PE=1 SV=5</t>
  </si>
  <si>
    <t>ISG15</t>
  </si>
  <si>
    <t>O95786</t>
  </si>
  <si>
    <t>DDX58_HUMAN</t>
  </si>
  <si>
    <t xml:space="preserve"> Probable ATP-dependent RNA helicase DDX58 OS=Homo sapiens GN=DDX58 PE=1 SV=2</t>
  </si>
  <si>
    <t>DDX58</t>
  </si>
  <si>
    <t>Q8TCT7</t>
  </si>
  <si>
    <t>SPP2B_HUMAN</t>
  </si>
  <si>
    <t xml:space="preserve"> Signal peptide peptidase-like 2B OS=Homo sapiens GN=SPPL2B PE=1 SV=2</t>
  </si>
  <si>
    <t>SPPL2B</t>
  </si>
  <si>
    <t>Q5VTE6</t>
  </si>
  <si>
    <t>ANGE2_HUMAN</t>
  </si>
  <si>
    <t xml:space="preserve"> Protein angel homolog 2 OS=Homo sapiens GN=ANGEL2 PE=2 SV=1</t>
  </si>
  <si>
    <t>ANGEL2</t>
  </si>
  <si>
    <t>Q86W74</t>
  </si>
  <si>
    <t>ANR46_HUMAN</t>
  </si>
  <si>
    <t xml:space="preserve"> Ankyrin repeat domain-containing protein 46 OS=Homo sapiens GN=ANKRD46 PE=1 SV=1</t>
  </si>
  <si>
    <t>ANKRD46</t>
  </si>
  <si>
    <t>O60930</t>
  </si>
  <si>
    <t>RNH1_HUMAN</t>
  </si>
  <si>
    <t xml:space="preserve"> Ribonuclease H1 OS=Homo sapiens GN=RNASEH1 PE=1 SV=2</t>
  </si>
  <si>
    <t>RNASEH1</t>
  </si>
  <si>
    <t>Q8N3R9</t>
  </si>
  <si>
    <t>MPP5_HUMAN</t>
  </si>
  <si>
    <t xml:space="preserve"> MAGUK p55 subfamily member 5 OS=Homo sapiens GN=MPP5 PE=1 SV=3</t>
  </si>
  <si>
    <t>MPP5</t>
  </si>
  <si>
    <t>Q9H501</t>
  </si>
  <si>
    <t>ESF1_HUMAN</t>
  </si>
  <si>
    <t xml:space="preserve"> ESF1 homolog OS=Homo sapiens GN=ESF1 PE=1 SV=1</t>
  </si>
  <si>
    <t>ESF1</t>
  </si>
  <si>
    <t>Q9NVN8</t>
  </si>
  <si>
    <t>GNL3L_HUMAN</t>
  </si>
  <si>
    <t xml:space="preserve"> Guanine nucleotide-binding protein-like 3-like protein OS=Homo sapiens GN=GNL3L PE=1 SV=1</t>
  </si>
  <si>
    <t>GNL3L</t>
  </si>
  <si>
    <t>Q4AE62</t>
  </si>
  <si>
    <t>GTDC1_HUMAN</t>
  </si>
  <si>
    <t xml:space="preserve"> Glycosyltransferase-like domain-containing protein 1 OS=Homo sapiens GN=GTDC1 PE=2 SV=1</t>
  </si>
  <si>
    <t>GTDC1</t>
  </si>
  <si>
    <t>Q96BR5</t>
  </si>
  <si>
    <t>COA7_HUMAN</t>
  </si>
  <si>
    <t xml:space="preserve"> Cytochrome c oxidase assembly factor 7 OS=Homo sapiens GN=COA7 PE=1 SV=2</t>
  </si>
  <si>
    <t>COA7</t>
  </si>
  <si>
    <t>P0DPB5</t>
  </si>
  <si>
    <t>Q9BSA9</t>
  </si>
  <si>
    <t>TM175_HUMAN</t>
  </si>
  <si>
    <t xml:space="preserve"> Endosomal/lysomomal potassium channel TMEM175 OS=Homo sapiens GN=TMEM175 PE=1 SV=1</t>
  </si>
  <si>
    <t>TMEM175</t>
  </si>
  <si>
    <t>P20273</t>
  </si>
  <si>
    <t>CD22_HUMAN</t>
  </si>
  <si>
    <t xml:space="preserve"> B-cell receptor CD22 OS=Homo sapiens GN=CD22 PE=1 SV=2</t>
  </si>
  <si>
    <t>CD22</t>
  </si>
  <si>
    <t>Q8TBP5</t>
  </si>
  <si>
    <t>F174A_HUMAN</t>
  </si>
  <si>
    <t xml:space="preserve"> Membrane protein FAM174A OS=Homo sapiens GN=FAM174A PE=2 SV=1</t>
  </si>
  <si>
    <t>FAM174A</t>
  </si>
  <si>
    <t>Q969Q5</t>
  </si>
  <si>
    <t>RAB24_HUMAN</t>
  </si>
  <si>
    <t xml:space="preserve"> Ras-related protein Rab-24 OS=Homo sapiens GN=RAB24 PE=1 SV=1</t>
  </si>
  <si>
    <t>RAB24</t>
  </si>
  <si>
    <t>Q16706</t>
  </si>
  <si>
    <t>MA2A1_HUMAN</t>
  </si>
  <si>
    <t xml:space="preserve"> Alpha-mannosidase 2 OS=Homo sapiens GN=MAN2A1 PE=1 SV=2</t>
  </si>
  <si>
    <t>MAN2A1</t>
  </si>
  <si>
    <t>O00398</t>
  </si>
  <si>
    <t>P2Y10_HUMAN</t>
  </si>
  <si>
    <t xml:space="preserve"> Putative P2Y purinoceptor 10 OS=Homo sapiens GN=P2RY10 PE=2 SV=1</t>
  </si>
  <si>
    <t>P2RY10</t>
  </si>
  <si>
    <t>Q6NUK4</t>
  </si>
  <si>
    <t>REEP3_HUMAN</t>
  </si>
  <si>
    <t xml:space="preserve"> Receptor expression-enhancing protein 3 OS=Homo sapiens GN=REEP3 PE=1 SV=1</t>
  </si>
  <si>
    <t>REEP3</t>
  </si>
  <si>
    <t>Q969U7</t>
  </si>
  <si>
    <t>PSMG2_HUMAN</t>
  </si>
  <si>
    <t xml:space="preserve"> Proteasome assembly chaperone 2 OS=Homo sapiens GN=PSMG2 PE=1 SV=1</t>
  </si>
  <si>
    <t>PSMG2</t>
  </si>
  <si>
    <t>Q9NSY0</t>
  </si>
  <si>
    <t>NRBP2_HUMAN</t>
  </si>
  <si>
    <t xml:space="preserve"> Nuclear receptor-binding protein 2 OS=Homo sapiens GN=NRBP2 PE=1 SV=2</t>
  </si>
  <si>
    <t>NRBP2</t>
  </si>
  <si>
    <t>O76075</t>
  </si>
  <si>
    <t>DFFB_HUMAN</t>
  </si>
  <si>
    <t xml:space="preserve"> DNA fragmentation factor subunit beta OS=Homo sapiens GN=DFFB PE=1 SV=1</t>
  </si>
  <si>
    <t>DFFB</t>
  </si>
  <si>
    <t>Q13568</t>
  </si>
  <si>
    <t>IRF5_HUMAN</t>
  </si>
  <si>
    <t xml:space="preserve"> Interferon regulatory factor 5 OS=Homo sapiens GN=IRF5 PE=1 SV=2</t>
  </si>
  <si>
    <t>IRF5</t>
  </si>
  <si>
    <t>Q9NYP9</t>
  </si>
  <si>
    <t>MS18A_HUMAN</t>
  </si>
  <si>
    <t xml:space="preserve"> Protein Mis18-alpha OS=Homo sapiens GN=MIS18A PE=1 SV=1</t>
  </si>
  <si>
    <t>MIS18A</t>
  </si>
  <si>
    <t>Q13188</t>
  </si>
  <si>
    <t>STK3_HUMAN</t>
  </si>
  <si>
    <t xml:space="preserve"> Serine/threonine-protein kinase 3 OS=Homo sapiens GN=STK3 PE=1 SV=2</t>
  </si>
  <si>
    <t>STK3</t>
  </si>
  <si>
    <t>Q9NSI8</t>
  </si>
  <si>
    <t>SAMN1_HUMAN</t>
  </si>
  <si>
    <t xml:space="preserve"> SAM domain-containing protein SAMSN-1 OS=Homo sapiens GN=SAMSN1 PE=1 SV=1</t>
  </si>
  <si>
    <t>SAMSN1</t>
  </si>
  <si>
    <t>Q9NXR8</t>
  </si>
  <si>
    <t>ING3_HUMAN</t>
  </si>
  <si>
    <t xml:space="preserve"> Inhibitor of growth protein 3 OS=Homo sapiens GN=ING3 PE=1 SV=2</t>
  </si>
  <si>
    <t>ING3</t>
  </si>
  <si>
    <t>P07858</t>
  </si>
  <si>
    <t>CATB_HUMAN</t>
  </si>
  <si>
    <t xml:space="preserve"> Cathepsin B OS=Homo sapiens GN=CTSB PE=1 SV=3</t>
  </si>
  <si>
    <t>CTSB</t>
  </si>
  <si>
    <t>O15417</t>
  </si>
  <si>
    <t>TNC18_HUMAN</t>
  </si>
  <si>
    <t xml:space="preserve"> Trinucleotide repeat-containing gene 18 protein OS=Homo sapiens GN=TNRC18 PE=1 SV=3</t>
  </si>
  <si>
    <t>TNRC18</t>
  </si>
  <si>
    <t>Q8N6S4</t>
  </si>
  <si>
    <t>AN13C_HUMAN</t>
  </si>
  <si>
    <t xml:space="preserve"> Ankyrin repeat domain-containing protein 13C OS=Homo sapiens GN=ANKRD13C PE=2 SV=2</t>
  </si>
  <si>
    <t>ANKRD13C</t>
  </si>
  <si>
    <t>P02656</t>
  </si>
  <si>
    <t>APOC3_HUMAN</t>
  </si>
  <si>
    <t xml:space="preserve"> Apolipoprotein C-III OS=Homo sapiens GN=APOC3 PE=1 SV=1</t>
  </si>
  <si>
    <t>APOC3</t>
  </si>
  <si>
    <t>P46782</t>
  </si>
  <si>
    <t>RS5_HUMAN</t>
  </si>
  <si>
    <t xml:space="preserve"> 40S ribosomal protein S5 OS=Homo sapiens GN=RPS5 PE=1 SV=4</t>
  </si>
  <si>
    <t>RPS5</t>
  </si>
  <si>
    <t>O75822</t>
  </si>
  <si>
    <t>EIF3J_HUMAN</t>
  </si>
  <si>
    <t xml:space="preserve"> Eukaryotic translation initiation factor 3 subunit J OS=Homo sapiens GN=EIF3J PE=1 SV=2</t>
  </si>
  <si>
    <t>EIF3J</t>
  </si>
  <si>
    <t>P62851</t>
  </si>
  <si>
    <t>RS25_HUMAN</t>
  </si>
  <si>
    <t xml:space="preserve"> 40S ribosomal protein S25 OS=Homo sapiens GN=RPS25 PE=1 SV=1</t>
  </si>
  <si>
    <t>RPS25</t>
  </si>
  <si>
    <t>Q13200</t>
  </si>
  <si>
    <t>PSMD2_HUMAN</t>
  </si>
  <si>
    <t xml:space="preserve"> 26S proteasome non-ATPase regulatory subunit 2 OS=Homo sapiens GN=PSMD2 PE=1 SV=3</t>
  </si>
  <si>
    <t>PSMD2</t>
  </si>
  <si>
    <t>P10155</t>
  </si>
  <si>
    <t>RO60_HUMAN</t>
  </si>
  <si>
    <t xml:space="preserve"> 60 kDa SS-A/Ro ribonucleoprotein OS=Homo sapiens GN=TROVE2 PE=1 SV=2</t>
  </si>
  <si>
    <t>TROVE2</t>
  </si>
  <si>
    <t>Q16740</t>
  </si>
  <si>
    <t>CLPP_HUMAN</t>
  </si>
  <si>
    <t xml:space="preserve"> ATP-dependent Clp protease proteolytic subunit, mitochondrial OS=Homo sapiens GN=CLPP PE=1 SV=1</t>
  </si>
  <si>
    <t>CLPP</t>
  </si>
  <si>
    <t>Q6PKG0</t>
  </si>
  <si>
    <t>LARP1_HUMAN</t>
  </si>
  <si>
    <t xml:space="preserve"> La-related protein 1 OS=Homo sapiens GN=LARP1 PE=1 SV=2</t>
  </si>
  <si>
    <t>LARP1</t>
  </si>
  <si>
    <t>Q9Y2L1</t>
  </si>
  <si>
    <t>RRP44_HUMAN</t>
  </si>
  <si>
    <t xml:space="preserve"> Exosome complex exonuclease RRP44 OS=Homo sapiens GN=DIS3 PE=1 SV=2</t>
  </si>
  <si>
    <t>DIS3</t>
  </si>
  <si>
    <t>O15226</t>
  </si>
  <si>
    <t>NKRF_HUMAN</t>
  </si>
  <si>
    <t xml:space="preserve"> NF-kappa-B-repressing factor OS=Homo sapiens GN=NKRF PE=1 SV=2</t>
  </si>
  <si>
    <t>NKRF</t>
  </si>
  <si>
    <t>P11387</t>
  </si>
  <si>
    <t>TOP1_HUMAN</t>
  </si>
  <si>
    <t xml:space="preserve"> DNA topoisomerase 1 OS=Homo sapiens GN=TOP1 PE=1 SV=2</t>
  </si>
  <si>
    <t>TOP1</t>
  </si>
  <si>
    <t>P48634</t>
  </si>
  <si>
    <t>PRC2A_HUMAN</t>
  </si>
  <si>
    <t xml:space="preserve"> Protein PRRC2A OS=Homo sapiens GN=PRRC2A PE=1 SV=3</t>
  </si>
  <si>
    <t>PRRC2A</t>
  </si>
  <si>
    <t>Q9Y266</t>
  </si>
  <si>
    <t>NUDC_HUMAN</t>
  </si>
  <si>
    <t xml:space="preserve"> Nuclear migration protein nudC OS=Homo sapiens GN=NUDC PE=1 SV=1</t>
  </si>
  <si>
    <t>NUDC</t>
  </si>
  <si>
    <t>P55884</t>
  </si>
  <si>
    <t>EIF3B_HUMAN</t>
  </si>
  <si>
    <t xml:space="preserve"> Eukaryotic translation initiation factor 3 subunit B OS=Homo sapiens GN=EIF3B PE=1 SV=3</t>
  </si>
  <si>
    <t>EIF3B</t>
  </si>
  <si>
    <t>Q9NQ50</t>
  </si>
  <si>
    <t>RM40_HUMAN</t>
  </si>
  <si>
    <t xml:space="preserve"> 39S ribosomal protein L40, mitochondrial OS=Homo sapiens GN=MRPL40 PE=1 SV=1</t>
  </si>
  <si>
    <t>MRPL40</t>
  </si>
  <si>
    <t>Q8IWJ2</t>
  </si>
  <si>
    <t>GCC2_HUMAN</t>
  </si>
  <si>
    <t xml:space="preserve"> GRIP and coiled-coil domain-containing protein 2 OS=Homo sapiens GN=GCC2 PE=1 SV=4</t>
  </si>
  <si>
    <t>GCC2</t>
  </si>
  <si>
    <t>P05386</t>
  </si>
  <si>
    <t>RLA1_HUMAN</t>
  </si>
  <si>
    <t xml:space="preserve"> 60S acidic ribosomal protein P1 OS=Homo sapiens GN=RPLP1 PE=1 SV=1</t>
  </si>
  <si>
    <t>RPLP1</t>
  </si>
  <si>
    <t>P50991</t>
  </si>
  <si>
    <t>TCPD_HUMAN</t>
  </si>
  <si>
    <t xml:space="preserve"> T-complex protein 1 subunit delta OS=Homo sapiens GN=CCT4 PE=1 SV=4</t>
  </si>
  <si>
    <t>CCT4</t>
  </si>
  <si>
    <t>P51398</t>
  </si>
  <si>
    <t>RT29_HUMAN</t>
  </si>
  <si>
    <t xml:space="preserve"> 28S ribosomal protein S29, mitochondrial OS=Homo sapiens GN=DAP3 PE=1 SV=1</t>
  </si>
  <si>
    <t>DAP3</t>
  </si>
  <si>
    <t>O95985</t>
  </si>
  <si>
    <t>TOP3B_HUMAN</t>
  </si>
  <si>
    <t xml:space="preserve"> DNA topoisomerase 3-beta-1 OS=Homo sapiens GN=TOP3B PE=1 SV=1</t>
  </si>
  <si>
    <t>TOP3B</t>
  </si>
  <si>
    <t>Q9UNE7</t>
  </si>
  <si>
    <t>CHIP_HUMAN</t>
  </si>
  <si>
    <t xml:space="preserve"> E3 ubiquitin-protein ligase CHIP OS=Homo sapiens GN=STUB1 PE=1 SV=2</t>
  </si>
  <si>
    <t>STUB1</t>
  </si>
  <si>
    <t>Q8IV53</t>
  </si>
  <si>
    <t>DEN1C_HUMAN</t>
  </si>
  <si>
    <t xml:space="preserve"> DENN domain-containing protein 1C OS=Homo sapiens GN=DENND1C PE=1 SV=1</t>
  </si>
  <si>
    <t>DENND1C</t>
  </si>
  <si>
    <t>P56381</t>
  </si>
  <si>
    <t>ATP5E_HUMAN</t>
  </si>
  <si>
    <t xml:space="preserve"> ATP synthase subunit epsilon, mitochondrial OS=Homo sapiens GN=ATP5E PE=1 SV=2</t>
  </si>
  <si>
    <t>ATP5E</t>
  </si>
  <si>
    <t>Q9H9Q4</t>
  </si>
  <si>
    <t>NHEJ1_HUMAN</t>
  </si>
  <si>
    <t xml:space="preserve"> Non-homologous end-joining factor 1 OS=Homo sapiens GN=NHEJ1 PE=1 SV=1</t>
  </si>
  <si>
    <t>NHEJ1</t>
  </si>
  <si>
    <t>Q3MHD2</t>
  </si>
  <si>
    <t>LSM12_HUMAN</t>
  </si>
  <si>
    <t xml:space="preserve"> Protein LSM12 homolog OS=Homo sapiens GN=LSM12 PE=1 SV=2</t>
  </si>
  <si>
    <t>LSM12</t>
  </si>
  <si>
    <t>Q5JRX3</t>
  </si>
  <si>
    <t>PREP_HUMAN</t>
  </si>
  <si>
    <t xml:space="preserve"> Presequence protease, mitochondrial OS=Homo sapiens GN=PITRM1 PE=1 SV=3</t>
  </si>
  <si>
    <t>PITRM1</t>
  </si>
  <si>
    <t>O95167</t>
  </si>
  <si>
    <t>NDUA3_HUMAN</t>
  </si>
  <si>
    <t xml:space="preserve"> NADH dehydrogenase [ubiquinone] 1 alpha subcomplex subunit 3 OS=Homo sapiens GN=NDUFA3 PE=1 SV=1</t>
  </si>
  <si>
    <t>NDUFA3</t>
  </si>
  <si>
    <t>P62847</t>
  </si>
  <si>
    <t>RS24_HUMAN</t>
  </si>
  <si>
    <t xml:space="preserve"> 40S ribosomal protein S24 OS=Homo sapiens GN=RPS24 PE=1 SV=1</t>
  </si>
  <si>
    <t>RPS24</t>
  </si>
  <si>
    <t>Q9NP77</t>
  </si>
  <si>
    <t>SSU72_HUMAN</t>
  </si>
  <si>
    <t xml:space="preserve"> RNA polymerase II subunit A C-terminal domain phosphatase SSU72 OS=Homo sapiens GN=SSU72 PE=1 SV=1</t>
  </si>
  <si>
    <t>SSU72</t>
  </si>
  <si>
    <t>Q9H490</t>
  </si>
  <si>
    <t>PIGU_HUMAN</t>
  </si>
  <si>
    <t xml:space="preserve"> Phosphatidylinositol glycan anchor biosynthesis class U protein OS=Homo sapiens GN=PIGU PE=1 SV=3</t>
  </si>
  <si>
    <t>PIGU</t>
  </si>
  <si>
    <t>Q9H446</t>
  </si>
  <si>
    <t>RWDD1_HUMAN</t>
  </si>
  <si>
    <t xml:space="preserve"> RWD domain-containing protein 1 OS=Homo sapiens GN=RWDD1 PE=1 SV=1</t>
  </si>
  <si>
    <t>RWDD1</t>
  </si>
  <si>
    <t>Q9BPZ3</t>
  </si>
  <si>
    <t>PAIP2_HUMAN</t>
  </si>
  <si>
    <t xml:space="preserve"> Polyadenylate-binding protein-interacting protein 2 OS=Homo sapiens GN=PAIP2 PE=1 SV=1</t>
  </si>
  <si>
    <t>PAIP2</t>
  </si>
  <si>
    <t>P55735</t>
  </si>
  <si>
    <t>SEC13_HUMAN</t>
  </si>
  <si>
    <t xml:space="preserve"> Protein SEC13 homolog OS=Homo sapiens GN=SEC13 PE=1 SV=3</t>
  </si>
  <si>
    <t>SEC13</t>
  </si>
  <si>
    <t>P56211</t>
  </si>
  <si>
    <t>ARP19_HUMAN</t>
  </si>
  <si>
    <t xml:space="preserve"> cAMP-regulated phosphoprotein 19 OS=Homo sapiens GN=ARPP19 PE=1 SV=2</t>
  </si>
  <si>
    <t>ARPP19</t>
  </si>
  <si>
    <t>Q6NUQ1</t>
  </si>
  <si>
    <t>RINT1_HUMAN</t>
  </si>
  <si>
    <t xml:space="preserve"> RAD50-interacting protein 1 OS=Homo sapiens GN=RINT1 PE=1 SV=1</t>
  </si>
  <si>
    <t>RINT1</t>
  </si>
  <si>
    <t>Q9NX55</t>
  </si>
  <si>
    <t>HYPK_HUMAN</t>
  </si>
  <si>
    <t xml:space="preserve"> Huntingtin-interacting protein K OS=Homo sapiens GN=HYPK PE=1 SV=2</t>
  </si>
  <si>
    <t>HYPK</t>
  </si>
  <si>
    <t>Q8N4H5</t>
  </si>
  <si>
    <t>TOM5_HUMAN</t>
  </si>
  <si>
    <t xml:space="preserve"> Mitochondrial import receptor subunit TOM5 homolog OS=Homo sapiens GN=TOMM5 PE=1 SV=1</t>
  </si>
  <si>
    <t>TOMM5</t>
  </si>
  <si>
    <t>O43933</t>
  </si>
  <si>
    <t>PEX1_HUMAN</t>
  </si>
  <si>
    <t xml:space="preserve"> Peroxisome biogenesis factor 1 OS=Homo sapiens GN=PEX1 PE=1 SV=1</t>
  </si>
  <si>
    <t>PEX1</t>
  </si>
  <si>
    <t>Q96C36</t>
  </si>
  <si>
    <t>P5CR2_HUMAN</t>
  </si>
  <si>
    <t xml:space="preserve"> Pyrroline-5-carboxylate reductase 2 OS=Homo sapiens GN=PYCR2 PE=1 SV=1</t>
  </si>
  <si>
    <t>PYCR2</t>
  </si>
  <si>
    <t>Q9BXB4</t>
  </si>
  <si>
    <t>OSB11_HUMAN</t>
  </si>
  <si>
    <t xml:space="preserve"> Oxysterol-binding protein-related protein 11 OS=Homo sapiens GN=OSBPL11 PE=1 SV=2</t>
  </si>
  <si>
    <t>OSBPL11</t>
  </si>
  <si>
    <t>Q15633</t>
  </si>
  <si>
    <t>TRBP2_HUMAN</t>
  </si>
  <si>
    <t xml:space="preserve"> RISC-loading complex subunit TARBP2 OS=Homo sapiens GN=TARBP2 PE=1 SV=3</t>
  </si>
  <si>
    <t>TARBP2</t>
  </si>
  <si>
    <t>Q8IY81</t>
  </si>
  <si>
    <t>SPB1_HUMAN</t>
  </si>
  <si>
    <t xml:space="preserve"> pre-rRNA processing protein FTSJ3 OS=Homo sapiens GN=FTSJ3 PE=1 SV=2</t>
  </si>
  <si>
    <t>FTSJ3</t>
  </si>
  <si>
    <t>Q92544</t>
  </si>
  <si>
    <t>TM9S4_HUMAN</t>
  </si>
  <si>
    <t xml:space="preserve"> Transmembrane 9 superfamily member 4 OS=Homo sapiens GN=TM9SF4 PE=1 SV=2</t>
  </si>
  <si>
    <t>TM9SF4</t>
  </si>
  <si>
    <t>Q6L8Q7</t>
  </si>
  <si>
    <t>PDE12_HUMAN</t>
  </si>
  <si>
    <t xml:space="preserve"> 2,5-phosphodiesterase 12 OS=Homo sapiens GN=PDE12 PE=1 SV=2</t>
  </si>
  <si>
    <t>PDE12</t>
  </si>
  <si>
    <t>Q5BJD5</t>
  </si>
  <si>
    <t>TM41B_HUMAN</t>
  </si>
  <si>
    <t xml:space="preserve"> Transmembrane protein 41B OS=Homo sapiens GN=TMEM41B PE=1 SV=1</t>
  </si>
  <si>
    <t>TMEM41B</t>
  </si>
  <si>
    <t>Q96JK2</t>
  </si>
  <si>
    <t>DCAF5_HUMAN</t>
  </si>
  <si>
    <t xml:space="preserve"> DDB1- and CUL4-associated factor 5 OS=Homo sapiens GN=DCAF5 PE=1 SV=2</t>
  </si>
  <si>
    <t>DCAF5</t>
  </si>
  <si>
    <t>Q9BQ67</t>
  </si>
  <si>
    <t>GRWD1_HUMAN</t>
  </si>
  <si>
    <t xml:space="preserve"> Glutamate-rich WD repeat-containing protein 1 OS=Homo sapiens GN=GRWD1 PE=1 SV=1</t>
  </si>
  <si>
    <t>GRWD1</t>
  </si>
  <si>
    <t>Q9Y639</t>
  </si>
  <si>
    <t>NPTN_HUMAN</t>
  </si>
  <si>
    <t xml:space="preserve"> Neuroplastin OS=Homo sapiens GN=NPTN PE=1 SV=2</t>
  </si>
  <si>
    <t>NPTN</t>
  </si>
  <si>
    <t>Q14667</t>
  </si>
  <si>
    <t>K0100_HUMAN</t>
  </si>
  <si>
    <t xml:space="preserve"> Protein KIAA0100 OS=Homo sapiens GN=KIAA0100 PE=1 SV=3</t>
  </si>
  <si>
    <t>KIAA0100</t>
  </si>
  <si>
    <t>Q8TDN6</t>
  </si>
  <si>
    <t>BRX1_HUMAN</t>
  </si>
  <si>
    <t xml:space="preserve"> Ribosome biogenesis protein BRX1 homolog OS=Homo sapiens GN=BRIX1 PE=1 SV=2</t>
  </si>
  <si>
    <t>BRIX1</t>
  </si>
  <si>
    <t>Q9NZJ6</t>
  </si>
  <si>
    <t>COQ3_HUMAN</t>
  </si>
  <si>
    <t xml:space="preserve"> Ubiquinone biosynthesis O-methyltransferase, mitochondrial OS=Homo sapiens GN=COQ3 PE=1 SV=3</t>
  </si>
  <si>
    <t>COQ3</t>
  </si>
  <si>
    <t>P58557</t>
  </si>
  <si>
    <t>YBEY_HUMAN</t>
  </si>
  <si>
    <t xml:space="preserve"> Putative ribonuclease OS=Homo sapiens GN=YBEY PE=1 SV=2</t>
  </si>
  <si>
    <t>YBEY</t>
  </si>
  <si>
    <t>Q15438</t>
  </si>
  <si>
    <t>CYH1_HUMAN</t>
  </si>
  <si>
    <t xml:space="preserve"> Cytohesin-1 OS=Homo sapiens GN=CYTH1 PE=1 SV=1</t>
  </si>
  <si>
    <t>CYTH1</t>
  </si>
  <si>
    <t>Q9GZY4</t>
  </si>
  <si>
    <t>COA1_HUMAN</t>
  </si>
  <si>
    <t xml:space="preserve"> Cytochrome c oxidase assembly factor 1 homolog OS=Homo sapiens GN=COA1 PE=1 SV=1</t>
  </si>
  <si>
    <t>COA1</t>
  </si>
  <si>
    <t>Q96F44</t>
  </si>
  <si>
    <t>TRI11_HUMAN</t>
  </si>
  <si>
    <t xml:space="preserve"> E3 ubiquitin-protein ligase TRIM11 OS=Homo sapiens GN=TRIM11 PE=1 SV=2</t>
  </si>
  <si>
    <t>TRIM11</t>
  </si>
  <si>
    <t>Q9H1K1</t>
  </si>
  <si>
    <t>ISCU_HUMAN</t>
  </si>
  <si>
    <t xml:space="preserve"> Iron-sulfur cluster assembly enzyme ISCU, mitochondrial OS=Homo sapiens GN=ISCU PE=1 SV=2</t>
  </si>
  <si>
    <t>ISCU</t>
  </si>
  <si>
    <t>Q9Y676</t>
  </si>
  <si>
    <t>RT18B_HUMAN</t>
  </si>
  <si>
    <t xml:space="preserve"> 28S ribosomal protein S18b, mitochondrial OS=Homo sapiens GN=MRPS18B PE=1 SV=1</t>
  </si>
  <si>
    <t>MRPS18B</t>
  </si>
  <si>
    <t>Q7Z5L2</t>
  </si>
  <si>
    <t>R3HCL_HUMAN</t>
  </si>
  <si>
    <t xml:space="preserve"> Coiled-coil domain-containing protein R3HCC1L OS=Homo sapiens GN=R3HCC1L PE=1 SV=2</t>
  </si>
  <si>
    <t>R3HCC1L</t>
  </si>
  <si>
    <t>Q9Y2B1</t>
  </si>
  <si>
    <t>TMEM5_HUMAN</t>
  </si>
  <si>
    <t xml:space="preserve"> Transmembrane protein 5 OS=Homo sapiens GN=TMEM5 PE=1 SV=1</t>
  </si>
  <si>
    <t>TMEM5</t>
  </si>
  <si>
    <t>P32189</t>
  </si>
  <si>
    <t>GLPK_HUMAN</t>
  </si>
  <si>
    <t xml:space="preserve"> Glycerol kinase OS=Homo sapiens GN=GK PE=1 SV=3</t>
  </si>
  <si>
    <t>GK</t>
  </si>
  <si>
    <t>Q9UIL4</t>
  </si>
  <si>
    <t>KIF25_HUMAN</t>
  </si>
  <si>
    <t xml:space="preserve"> Kinesin-like protein KIF25 OS=Homo sapiens GN=KIF25 PE=2 SV=2</t>
  </si>
  <si>
    <t>KIF25</t>
  </si>
  <si>
    <t>Q8NBP0</t>
  </si>
  <si>
    <t>TTC13_HUMAN</t>
  </si>
  <si>
    <t xml:space="preserve"> Tetratricopeptide repeat protein 13 OS=Homo sapiens GN=TTC13 PE=2 SV=3</t>
  </si>
  <si>
    <t>TTC13</t>
  </si>
  <si>
    <t>Q9NUN5</t>
  </si>
  <si>
    <t>LMBD1_HUMAN</t>
  </si>
  <si>
    <t xml:space="preserve"> Probable lysosomal cobalamin transporter OS=Homo sapiens GN=LMBRD1 PE=1 SV=1</t>
  </si>
  <si>
    <t>LMBRD1</t>
  </si>
  <si>
    <t>Q9Y483</t>
  </si>
  <si>
    <t>MTF2_HUMAN</t>
  </si>
  <si>
    <t xml:space="preserve"> Metal-response element-binding transcription factor 2 OS=Homo sapiens GN=MTF2 PE=1 SV=2</t>
  </si>
  <si>
    <t>MTF2</t>
  </si>
  <si>
    <t>Q8N697</t>
  </si>
  <si>
    <t>S15A4_HUMAN</t>
  </si>
  <si>
    <t xml:space="preserve"> Solute carrier family 15 member 4 OS=Homo sapiens GN=SLC15A4 PE=1 SV=1</t>
  </si>
  <si>
    <t>SLC15A4</t>
  </si>
  <si>
    <t>Q86WX3</t>
  </si>
  <si>
    <t>AROS_HUMAN</t>
  </si>
  <si>
    <t xml:space="preserve"> Active regulator of SIRT1 OS=Homo sapiens GN=RPS19BP1 PE=1 SV=1</t>
  </si>
  <si>
    <t>RPS19BP1</t>
  </si>
  <si>
    <t>O14965</t>
  </si>
  <si>
    <t>AURKA_HUMAN</t>
  </si>
  <si>
    <t xml:space="preserve"> Aurora kinase A OS=Homo sapiens GN=AURKA PE=1 SV=2</t>
  </si>
  <si>
    <t>AURKA</t>
  </si>
  <si>
    <t>Q8NDA8</t>
  </si>
  <si>
    <t>MROH1_HUMAN</t>
  </si>
  <si>
    <t xml:space="preserve"> Maestro heat-like repeat-containing protein family member 1 OS=Homo sapiens GN=MROH1 PE=2 SV=3</t>
  </si>
  <si>
    <t>MROH1</t>
  </si>
  <si>
    <t>Q9H4A9</t>
  </si>
  <si>
    <t>DPEP2_HUMAN</t>
  </si>
  <si>
    <t xml:space="preserve"> Dipeptidase 2 OS=Homo sapiens GN=DPEP2 PE=1 SV=2</t>
  </si>
  <si>
    <t>DPEP2</t>
  </si>
  <si>
    <t>Q9NPG8</t>
  </si>
  <si>
    <t>ZDHC4_HUMAN</t>
  </si>
  <si>
    <t xml:space="preserve"> Probable palmitoyltransferase ZDHHC4 OS=Homo sapiens GN=ZDHHC4 PE=2 SV=1</t>
  </si>
  <si>
    <t>ZDHHC4</t>
  </si>
  <si>
    <t>Q9P1F3</t>
  </si>
  <si>
    <t>ABRAL_HUMAN</t>
  </si>
  <si>
    <t xml:space="preserve"> Costars family protein ABRACL OS=Homo sapiens GN=ABRACL PE=1 SV=1</t>
  </si>
  <si>
    <t>ABRACL</t>
  </si>
  <si>
    <t>P11388</t>
  </si>
  <si>
    <t>TOP2A_HUMAN</t>
  </si>
  <si>
    <t xml:space="preserve"> DNA topoisomerase 2-alpha OS=Homo sapiens GN=TOP2A PE=1 SV=3</t>
  </si>
  <si>
    <t>TOP2A</t>
  </si>
  <si>
    <t>Q9UHB6</t>
  </si>
  <si>
    <t>LIMA1_HUMAN</t>
  </si>
  <si>
    <t xml:space="preserve"> LIM domain and actin-binding protein 1 OS=Homo sapiens GN=LIMA1 PE=1 SV=1</t>
  </si>
  <si>
    <t>LIMA1</t>
  </si>
  <si>
    <t>Q86TL2</t>
  </si>
  <si>
    <t>STIMA_HUMAN</t>
  </si>
  <si>
    <t xml:space="preserve"> Store-operated calcium entry regulator STIMATE OS=Homo sapiens GN=TMEM110 PE=1 SV=1</t>
  </si>
  <si>
    <t>TMEM110</t>
  </si>
  <si>
    <t>O00401</t>
  </si>
  <si>
    <t>WASL_HUMAN</t>
  </si>
  <si>
    <t xml:space="preserve"> Neural Wiskott-Aldrich syndrome protein OS=Homo sapiens GN=WASL PE=1 SV=2</t>
  </si>
  <si>
    <t>WASL</t>
  </si>
  <si>
    <t>P59773</t>
  </si>
  <si>
    <t>K102L_HUMAN</t>
  </si>
  <si>
    <t xml:space="preserve"> UPF0258 protein KIAA1024-like OS=Homo sapiens GN=KIAA1024L PE=3 SV=2</t>
  </si>
  <si>
    <t>KIAA1024L</t>
  </si>
  <si>
    <t>Q9BSR8</t>
  </si>
  <si>
    <t>YIPF4_HUMAN</t>
  </si>
  <si>
    <t xml:space="preserve"> Protein YIPF4 OS=Homo sapiens GN=YIPF4 PE=1 SV=1</t>
  </si>
  <si>
    <t>YIPF4</t>
  </si>
  <si>
    <t>Q9HB19</t>
  </si>
  <si>
    <t>PKHA2_HUMAN</t>
  </si>
  <si>
    <t xml:space="preserve"> Pleckstrin homology domain-containing family A member 2 OS=Homo sapiens GN=PLEKHA2 PE=1 SV=2</t>
  </si>
  <si>
    <t>PLEKHA2</t>
  </si>
  <si>
    <t>P18825</t>
  </si>
  <si>
    <t>ADA2C_HUMAN</t>
  </si>
  <si>
    <t xml:space="preserve"> Alpha-2C adrenergic receptor OS=Homo sapiens GN=ADRA2C PE=2 SV=2</t>
  </si>
  <si>
    <t>ADRA2C</t>
  </si>
  <si>
    <t>Q9BX59</t>
  </si>
  <si>
    <t>TPSNR_HUMAN</t>
  </si>
  <si>
    <t xml:space="preserve"> Tapasin-related protein OS=Homo sapiens GN=TAPBPL PE=1 SV=2</t>
  </si>
  <si>
    <t>TAPBPL</t>
  </si>
  <si>
    <t>Q16540</t>
  </si>
  <si>
    <t>RM23_HUMAN</t>
  </si>
  <si>
    <t xml:space="preserve"> 39S ribosomal protein L23, mitochondrial OS=Homo sapiens GN=MRPL23 PE=1 SV=1</t>
  </si>
  <si>
    <t>MRPL23</t>
  </si>
  <si>
    <t>Q92982</t>
  </si>
  <si>
    <t>NINJ1_HUMAN</t>
  </si>
  <si>
    <t xml:space="preserve"> Ninjurin-1 OS=Homo sapiens GN=NINJ1 PE=1 SV=2</t>
  </si>
  <si>
    <t>NINJ1</t>
  </si>
  <si>
    <t>Q7Z4R8</t>
  </si>
  <si>
    <t>CF120_HUMAN</t>
  </si>
  <si>
    <t xml:space="preserve"> UPF0669 protein C6orf120 OS=Homo sapiens GN=C6orf120 PE=1 SV=1</t>
  </si>
  <si>
    <t>C6orf120</t>
  </si>
  <si>
    <t>Q9BS31</t>
  </si>
  <si>
    <t>ZN649_HUMAN</t>
  </si>
  <si>
    <t xml:space="preserve"> Zinc finger protein 649 OS=Homo sapiens GN=ZNF649 PE=1 SV=1</t>
  </si>
  <si>
    <t>ZNF649</t>
  </si>
  <si>
    <t>P07602</t>
  </si>
  <si>
    <t>SAP_HUMAN</t>
  </si>
  <si>
    <t xml:space="preserve"> Prosaposin OS=Homo sapiens GN=PSAP PE=1 SV=2</t>
  </si>
  <si>
    <t>PSAP</t>
  </si>
  <si>
    <t>P02748</t>
  </si>
  <si>
    <t>CO9_HUMAN</t>
  </si>
  <si>
    <t xml:space="preserve"> Complement component C9 OS=Homo sapiens GN=C9 PE=1 SV=2</t>
  </si>
  <si>
    <t>C9</t>
  </si>
  <si>
    <t>Q96RQ9</t>
  </si>
  <si>
    <t>OXLA_HUMAN</t>
  </si>
  <si>
    <t xml:space="preserve"> L-amino-acid oxidase OS=Homo sapiens GN=IL4I1 PE=1 SV=1</t>
  </si>
  <si>
    <t>IL4I1</t>
  </si>
  <si>
    <t>Q15008</t>
  </si>
  <si>
    <t>PSMD6_HUMAN</t>
  </si>
  <si>
    <t xml:space="preserve"> 26S proteasome non-ATPase regulatory subunit 6 OS=Homo sapiens GN=PSMD6 PE=1 SV=1</t>
  </si>
  <si>
    <t>PSMD6</t>
  </si>
  <si>
    <t>Q86UV5</t>
  </si>
  <si>
    <t>UBP48_HUMAN</t>
  </si>
  <si>
    <t xml:space="preserve"> Ubiquitin carboxyl-terminal hydrolase 48 OS=Homo sapiens GN=USP48 PE=1 SV=1</t>
  </si>
  <si>
    <t>USP48</t>
  </si>
  <si>
    <t>P20042</t>
  </si>
  <si>
    <t>IF2B_HUMAN</t>
  </si>
  <si>
    <t xml:space="preserve"> Eukaryotic translation initiation factor 2 subunit 2 OS=Homo sapiens GN=EIF2S2 PE=1 SV=2</t>
  </si>
  <si>
    <t>EIF2S2</t>
  </si>
  <si>
    <t>Q92905</t>
  </si>
  <si>
    <t>CSN5_HUMAN</t>
  </si>
  <si>
    <t xml:space="preserve"> COP9 signalosome complex subunit 5 OS=Homo sapiens GN=COPS5 PE=1 SV=4</t>
  </si>
  <si>
    <t>COPS5</t>
  </si>
  <si>
    <t>Q9Y263</t>
  </si>
  <si>
    <t>PLAP_HUMAN</t>
  </si>
  <si>
    <t xml:space="preserve"> Phospholipase A-2-activating protein OS=Homo sapiens GN=PLAA PE=1 SV=2</t>
  </si>
  <si>
    <t>PLAA</t>
  </si>
  <si>
    <t>P43405</t>
  </si>
  <si>
    <t>KSYK_HUMAN</t>
  </si>
  <si>
    <t xml:space="preserve"> Tyrosine-protein kinase SYK OS=Homo sapiens GN=SYK PE=1 SV=1</t>
  </si>
  <si>
    <t>SYK</t>
  </si>
  <si>
    <t>Q6PIJ6</t>
  </si>
  <si>
    <t>FBX38_HUMAN</t>
  </si>
  <si>
    <t xml:space="preserve"> F-box only protein 38 OS=Homo sapiens GN=FBXO38 PE=1 SV=3</t>
  </si>
  <si>
    <t>FBXO38</t>
  </si>
  <si>
    <t>O00303</t>
  </si>
  <si>
    <t>EIF3F_HUMAN</t>
  </si>
  <si>
    <t xml:space="preserve"> Eukaryotic translation initiation factor 3 subunit F OS=Homo sapiens GN=EIF3F PE=1 SV=1</t>
  </si>
  <si>
    <t>EIF3F</t>
  </si>
  <si>
    <t>Q9HB71</t>
  </si>
  <si>
    <t>CYBP_HUMAN</t>
  </si>
  <si>
    <t xml:space="preserve"> Calcyclin-binding protein OS=Homo sapiens GN=CACYBP PE=1 SV=2</t>
  </si>
  <si>
    <t>CACYBP</t>
  </si>
  <si>
    <t>Q9BZE1</t>
  </si>
  <si>
    <t>RM37_HUMAN</t>
  </si>
  <si>
    <t xml:space="preserve"> 39S ribosomal protein L37, mitochondrial OS=Homo sapiens GN=MRPL37 PE=1 SV=2</t>
  </si>
  <si>
    <t>MRPL37</t>
  </si>
  <si>
    <t>Q9BY44</t>
  </si>
  <si>
    <t>EIF2A_HUMAN</t>
  </si>
  <si>
    <t xml:space="preserve"> Eukaryotic translation initiation factor 2A OS=Homo sapiens GN=EIF2A PE=1 SV=3</t>
  </si>
  <si>
    <t>EIF2A</t>
  </si>
  <si>
    <t>P62701</t>
  </si>
  <si>
    <t>RS4X_HUMAN</t>
  </si>
  <si>
    <t xml:space="preserve"> 40S ribosomal protein S4, X isoform OS=Homo sapiens GN=RPS4X PE=1 SV=2</t>
  </si>
  <si>
    <t>RPS4X</t>
  </si>
  <si>
    <t>Q9BRJ2</t>
  </si>
  <si>
    <t>RM45_HUMAN</t>
  </si>
  <si>
    <t xml:space="preserve"> 39S ribosomal protein L45, mitochondrial OS=Homo sapiens GN=MRPL45 PE=1 SV=2</t>
  </si>
  <si>
    <t>MRPL45</t>
  </si>
  <si>
    <t>P15170</t>
  </si>
  <si>
    <t>ERF3A_HUMAN</t>
  </si>
  <si>
    <t xml:space="preserve"> Eukaryotic peptide chain release factor GTP-binding subunit ERF3A OS=Homo sapiens GN=GSPT1 PE=1 SV=1</t>
  </si>
  <si>
    <t>GSPT1</t>
  </si>
  <si>
    <t>P49821</t>
  </si>
  <si>
    <t>NDUV1_HUMAN</t>
  </si>
  <si>
    <t xml:space="preserve"> NADH dehydrogenase [ubiquinone] flavoprotein 1, mitochondrial OS=Homo sapiens GN=NDUFV1 PE=1 SV=4</t>
  </si>
  <si>
    <t>NDUFV1</t>
  </si>
  <si>
    <t>P07195</t>
  </si>
  <si>
    <t>LDHB_HUMAN</t>
  </si>
  <si>
    <t xml:space="preserve"> L-lactate dehydrogenase B chain OS=Homo sapiens GN=LDHB PE=1 SV=2</t>
  </si>
  <si>
    <t>LDHB</t>
  </si>
  <si>
    <t>O95881</t>
  </si>
  <si>
    <t>TXD12_HUMAN</t>
  </si>
  <si>
    <t xml:space="preserve"> Thioredoxin domain-containing protein 12 OS=Homo sapiens GN=TXNDC12 PE=1 SV=1</t>
  </si>
  <si>
    <t>TXNDC12</t>
  </si>
  <si>
    <t>Q969S9</t>
  </si>
  <si>
    <t>RRF2M_HUMAN</t>
  </si>
  <si>
    <t xml:space="preserve"> Ribosome-releasing factor 2, mitochondrial OS=Homo sapiens GN=GFM2 PE=1 SV=1</t>
  </si>
  <si>
    <t>GFM2</t>
  </si>
  <si>
    <t>Q9NS87</t>
  </si>
  <si>
    <t>KIF15_HUMAN</t>
  </si>
  <si>
    <t xml:space="preserve"> Kinesin-like protein KIF15 OS=Homo sapiens GN=KIF15 PE=1 SV=1</t>
  </si>
  <si>
    <t>KIF15</t>
  </si>
  <si>
    <t>Q8N9N8</t>
  </si>
  <si>
    <t>EIF1A_HUMAN</t>
  </si>
  <si>
    <t xml:space="preserve"> Probable RNA-binding protein EIF1AD OS=Homo sapiens GN=EIF1AD PE=1 SV=1</t>
  </si>
  <si>
    <t>EIF1AD</t>
  </si>
  <si>
    <t>Q9UHG3</t>
  </si>
  <si>
    <t>PCYOX_HUMAN</t>
  </si>
  <si>
    <t xml:space="preserve"> Prenylcysteine oxidase 1 OS=Homo sapiens GN=PCYOX1 PE=1 SV=3</t>
  </si>
  <si>
    <t>PCYOX1</t>
  </si>
  <si>
    <t>Q86WR0</t>
  </si>
  <si>
    <t>CCD25_HUMAN</t>
  </si>
  <si>
    <t xml:space="preserve"> Coiled-coil domain-containing protein 25 OS=Homo sapiens GN=CCDC25 PE=1 SV=2</t>
  </si>
  <si>
    <t>CCDC25</t>
  </si>
  <si>
    <t>Q9Y520</t>
  </si>
  <si>
    <t>PRC2C_HUMAN</t>
  </si>
  <si>
    <t xml:space="preserve"> Protein PRRC2C OS=Homo sapiens GN=PRRC2C PE=1 SV=4</t>
  </si>
  <si>
    <t>PRRC2C</t>
  </si>
  <si>
    <t>P11216</t>
  </si>
  <si>
    <t>PYGB_HUMAN</t>
  </si>
  <si>
    <t xml:space="preserve"> Glycogen phosphorylase, brain form OS=Homo sapiens GN=PYGB PE=1 SV=5</t>
  </si>
  <si>
    <t>PYGB</t>
  </si>
  <si>
    <t>P55039</t>
  </si>
  <si>
    <t>DRG2_HUMAN</t>
  </si>
  <si>
    <t xml:space="preserve"> Developmentally-regulated GTP-binding protein 2 OS=Homo sapiens GN=DRG2 PE=1 SV=1</t>
  </si>
  <si>
    <t>DRG2</t>
  </si>
  <si>
    <t>Q9NQZ5</t>
  </si>
  <si>
    <t>STAR7_HUMAN</t>
  </si>
  <si>
    <t xml:space="preserve"> StAR-related lipid transfer protein 7, mitochondrial OS=Homo sapiens GN=STARD7 PE=1 SV=2</t>
  </si>
  <si>
    <t>STARD7</t>
  </si>
  <si>
    <t>P22830</t>
  </si>
  <si>
    <t>HEMH_HUMAN</t>
  </si>
  <si>
    <t xml:space="preserve"> Ferrochelatase, mitochondrial OS=Homo sapiens GN=FECH PE=1 SV=2</t>
  </si>
  <si>
    <t>FECH</t>
  </si>
  <si>
    <t>Q9UIF9</t>
  </si>
  <si>
    <t>BAZ2A_HUMAN</t>
  </si>
  <si>
    <t xml:space="preserve"> Bromodomain adjacent to zinc finger domain protein 2A OS=Homo sapiens GN=BAZ2A PE=1 SV=4</t>
  </si>
  <si>
    <t>BAZ2A</t>
  </si>
  <si>
    <t>P10809</t>
  </si>
  <si>
    <t>CH60_HUMAN</t>
  </si>
  <si>
    <t xml:space="preserve"> 60 kDa heat shock protein, mitochondrial OS=Homo sapiens GN=HSPD1 PE=1 SV=2</t>
  </si>
  <si>
    <t>HSPD1</t>
  </si>
  <si>
    <t>O75821</t>
  </si>
  <si>
    <t>EIF3G_HUMAN</t>
  </si>
  <si>
    <t xml:space="preserve"> Eukaryotic translation initiation factor 3 subunit G OS=Homo sapiens GN=EIF3G PE=1 SV=2</t>
  </si>
  <si>
    <t>EIF3G</t>
  </si>
  <si>
    <t>Q86TU7</t>
  </si>
  <si>
    <t>SETD3_HUMAN</t>
  </si>
  <si>
    <t xml:space="preserve"> Histone-lysine N-methyltransferase setd3 OS=Homo sapiens GN=SETD3 PE=1 SV=1</t>
  </si>
  <si>
    <t>SETD3</t>
  </si>
  <si>
    <t>Q9NX02</t>
  </si>
  <si>
    <t>NALP2_HUMAN</t>
  </si>
  <si>
    <t xml:space="preserve"> NACHT, LRR and PYD domains-containing protein 2 OS=Homo sapiens GN=NLRP2 PE=1 SV=1</t>
  </si>
  <si>
    <t>NLRP2</t>
  </si>
  <si>
    <t>Q9BVQ7</t>
  </si>
  <si>
    <t>SPA5L_HUMAN</t>
  </si>
  <si>
    <t xml:space="preserve"> Spermatogenesis-associated protein 5-like protein 1 OS=Homo sapiens GN=SPATA5L1 PE=1 SV=2</t>
  </si>
  <si>
    <t>SPATA5L1</t>
  </si>
  <si>
    <t>Q92572</t>
  </si>
  <si>
    <t>AP3S1_HUMAN</t>
  </si>
  <si>
    <t xml:space="preserve"> AP-3 complex subunit sigma-1 OS=Homo sapiens GN=AP3S1 PE=1 SV=1</t>
  </si>
  <si>
    <t>AP3S1</t>
  </si>
  <si>
    <t>O95163</t>
  </si>
  <si>
    <t>ELP1_HUMAN</t>
  </si>
  <si>
    <t xml:space="preserve"> Elongator complex protein 1 OS=Homo sapiens GN=IKBKAP PE=1 SV=3</t>
  </si>
  <si>
    <t>IKBKAP</t>
  </si>
  <si>
    <t>Q9BSF4</t>
  </si>
  <si>
    <t>CS052_HUMAN</t>
  </si>
  <si>
    <t xml:space="preserve"> Uncharacterized protein C19orf52 OS=Homo sapiens GN=C19orf52 PE=1 SV=2</t>
  </si>
  <si>
    <t>C19orf52</t>
  </si>
  <si>
    <t>Q8N5F7</t>
  </si>
  <si>
    <t>NKAP_HUMAN</t>
  </si>
  <si>
    <t xml:space="preserve"> NF-kappa-B-activating protein OS=Homo sapiens GN=NKAP PE=1 SV=1</t>
  </si>
  <si>
    <t>NKAP</t>
  </si>
  <si>
    <t>Q9HD34</t>
  </si>
  <si>
    <t>LYRM4_HUMAN</t>
  </si>
  <si>
    <t xml:space="preserve"> LYR motif-containing protein 4 OS=Homo sapiens GN=LYRM4 PE=1 SV=1</t>
  </si>
  <si>
    <t>LYRM4</t>
  </si>
  <si>
    <t>O00505</t>
  </si>
  <si>
    <t>IMA4_HUMAN</t>
  </si>
  <si>
    <t xml:space="preserve"> Importin subunit alpha-4 OS=Homo sapiens GN=KPNA3 PE=1 SV=2</t>
  </si>
  <si>
    <t>KPNA3</t>
  </si>
  <si>
    <t>Q96BY7</t>
  </si>
  <si>
    <t>ATG2B_HUMAN</t>
  </si>
  <si>
    <t xml:space="preserve"> Autophagy-related protein 2 homolog B OS=Homo sapiens GN=ATG2B PE=1 SV=5</t>
  </si>
  <si>
    <t>ATG2B</t>
  </si>
  <si>
    <t>Q6ZT12</t>
  </si>
  <si>
    <t>UBR3_HUMAN</t>
  </si>
  <si>
    <t xml:space="preserve"> E3 ubiquitin-protein ligase UBR3 OS=Homo sapiens GN=UBR3 PE=2 SV=2</t>
  </si>
  <si>
    <t>UBR3</t>
  </si>
  <si>
    <t>Q96PM5</t>
  </si>
  <si>
    <t>ZN363_HUMAN</t>
  </si>
  <si>
    <t xml:space="preserve"> RING finger and CHY zinc finger domain-containing protein 1 OS=Homo sapiens GN=RCHY1 PE=1 SV=1</t>
  </si>
  <si>
    <t>RCHY1</t>
  </si>
  <si>
    <t>P31948</t>
  </si>
  <si>
    <t>STIP1_HUMAN</t>
  </si>
  <si>
    <t xml:space="preserve"> Stress-induced-phosphoprotein 1 OS=Homo sapiens GN=STIP1 PE=1 SV=1</t>
  </si>
  <si>
    <t>STIP1</t>
  </si>
  <si>
    <t>O00629</t>
  </si>
  <si>
    <t>IMA3_HUMAN</t>
  </si>
  <si>
    <t xml:space="preserve"> Importin subunit alpha-3 OS=Homo sapiens GN=KPNA4 PE=1 SV=1</t>
  </si>
  <si>
    <t>KPNA4</t>
  </si>
  <si>
    <t>Q14671</t>
  </si>
  <si>
    <t>PUM1_HUMAN</t>
  </si>
  <si>
    <t xml:space="preserve"> Pumilio homolog 1 OS=Homo sapiens GN=PUM1 PE=1 SV=3</t>
  </si>
  <si>
    <t>PUM1</t>
  </si>
  <si>
    <t>Q9NX74</t>
  </si>
  <si>
    <t>DUS2L_HUMAN</t>
  </si>
  <si>
    <t xml:space="preserve"> tRNA-dihydrouridine(20) synthase [NAD(P)+]-like OS=Homo sapiens GN=DUS2 PE=1 SV=1</t>
  </si>
  <si>
    <t>DUS2</t>
  </si>
  <si>
    <t>O60566</t>
  </si>
  <si>
    <t>BUB1B_HUMAN</t>
  </si>
  <si>
    <t xml:space="preserve"> Mitotic checkpoint serine/threonine-protein kinase BUB1 beta OS=Homo sapiens GN=BUB1B PE=1 SV=3</t>
  </si>
  <si>
    <t>BUB1B</t>
  </si>
  <si>
    <t>Q99614</t>
  </si>
  <si>
    <t>TTC1_HUMAN</t>
  </si>
  <si>
    <t xml:space="preserve"> Tetratricopeptide repeat protein 1 OS=Homo sapiens GN=TTC1 PE=1 SV=1</t>
  </si>
  <si>
    <t>TTC1</t>
  </si>
  <si>
    <t>P86790</t>
  </si>
  <si>
    <t>CCZ1B_HUMAN</t>
  </si>
  <si>
    <t xml:space="preserve"> Vacuolar fusion protein CCZ1 homolog B OS=Homo sapiens GN=CCZ1B PE=1 SV=1</t>
  </si>
  <si>
    <t>CCZ1B</t>
  </si>
  <si>
    <t>Q14289</t>
  </si>
  <si>
    <t>FAK2_HUMAN</t>
  </si>
  <si>
    <t xml:space="preserve"> Protein-tyrosine kinase 2-beta OS=Homo sapiens GN=PTK2B PE=1 SV=2</t>
  </si>
  <si>
    <t>PTK2B</t>
  </si>
  <si>
    <t>P61313</t>
  </si>
  <si>
    <t>RL15_HUMAN</t>
  </si>
  <si>
    <t xml:space="preserve"> 60S ribosomal protein L15 OS=Homo sapiens GN=RPL15 PE=1 SV=2</t>
  </si>
  <si>
    <t>RPL15</t>
  </si>
  <si>
    <t>Q969R2</t>
  </si>
  <si>
    <t>OSBP2_HUMAN</t>
  </si>
  <si>
    <t xml:space="preserve"> Oxysterol-binding protein 2 OS=Homo sapiens GN=OSBP2 PE=1 SV=2</t>
  </si>
  <si>
    <t>OSBP2</t>
  </si>
  <si>
    <t>Q53H82</t>
  </si>
  <si>
    <t>LACB2_HUMAN</t>
  </si>
  <si>
    <t xml:space="preserve"> Beta-lactamase-like protein 2 OS=Homo sapiens GN=LACTB2 PE=1 SV=2</t>
  </si>
  <si>
    <t>LACTB2</t>
  </si>
  <si>
    <t>P61923</t>
  </si>
  <si>
    <t>COPZ1_HUMAN</t>
  </si>
  <si>
    <t xml:space="preserve"> Coatomer subunit zeta-1 OS=Homo sapiens GN=COPZ1 PE=1 SV=1</t>
  </si>
  <si>
    <t>COPZ1</t>
  </si>
  <si>
    <t>Q7L0Y3</t>
  </si>
  <si>
    <t>MRRP1_HUMAN</t>
  </si>
  <si>
    <t xml:space="preserve"> Mitochondrial ribonuclease P protein 1 OS=Homo sapiens GN=TRMT10C PE=1 SV=2</t>
  </si>
  <si>
    <t>TRMT10C</t>
  </si>
  <si>
    <t>Q9H5V9</t>
  </si>
  <si>
    <t>CX056_HUMAN</t>
  </si>
  <si>
    <t xml:space="preserve"> UPF0428 protein CXorf56 OS=Homo sapiens GN=CXorf56 PE=1 SV=1</t>
  </si>
  <si>
    <t>CXorf56</t>
  </si>
  <si>
    <t>O43159</t>
  </si>
  <si>
    <t>RRP8_HUMAN</t>
  </si>
  <si>
    <t xml:space="preserve"> Ribosomal RNA-processing protein 8 OS=Homo sapiens GN=RRP8 PE=1 SV=2</t>
  </si>
  <si>
    <t>RRP8</t>
  </si>
  <si>
    <t>Q92538</t>
  </si>
  <si>
    <t>GBF1_HUMAN</t>
  </si>
  <si>
    <t xml:space="preserve"> Golgi-specific brefeldin A-resistance guanine nucleotide exchange factor 1 OS=Homo sapiens GN=GBF1 PE=1 SV=2</t>
  </si>
  <si>
    <t>GBF1</t>
  </si>
  <si>
    <t>Q9Y4G2</t>
  </si>
  <si>
    <t>PKHM1_HUMAN</t>
  </si>
  <si>
    <t xml:space="preserve"> Pleckstrin homology domain-containing family M member 1 OS=Homo sapiens GN=PLEKHM1 PE=1 SV=3</t>
  </si>
  <si>
    <t>PLEKHM1</t>
  </si>
  <si>
    <t>Q13614</t>
  </si>
  <si>
    <t>MTMR2_HUMAN</t>
  </si>
  <si>
    <t xml:space="preserve"> Myotubularin-related protein 2 OS=Homo sapiens GN=MTMR2 PE=1 SV=4</t>
  </si>
  <si>
    <t>MTMR2</t>
  </si>
  <si>
    <t>Q96Q42</t>
  </si>
  <si>
    <t>ALS2_HUMAN</t>
  </si>
  <si>
    <t xml:space="preserve"> Alsin OS=Homo sapiens GN=ALS2 PE=1 SV=2</t>
  </si>
  <si>
    <t>ALS2</t>
  </si>
  <si>
    <t>Q96IZ0</t>
  </si>
  <si>
    <t>PAWR_HUMAN</t>
  </si>
  <si>
    <t xml:space="preserve"> PRKC apoptosis WT1 regulator protein OS=Homo sapiens GN=PAWR PE=1 SV=1</t>
  </si>
  <si>
    <t>PAWR</t>
  </si>
  <si>
    <t>P62820</t>
  </si>
  <si>
    <t>RAB1A_HUMAN</t>
  </si>
  <si>
    <t xml:space="preserve"> Ras-related protein Rab-1A OS=Homo sapiens GN=RAB1A PE=1 SV=3</t>
  </si>
  <si>
    <t>RAB1A</t>
  </si>
  <si>
    <t>Q9UJY5</t>
  </si>
  <si>
    <t>GGA1_HUMAN</t>
  </si>
  <si>
    <t xml:space="preserve"> ADP-ribosylation factor-binding protein GGA1 OS=Homo sapiens GN=GGA1 PE=1 SV=1</t>
  </si>
  <si>
    <t>GGA1</t>
  </si>
  <si>
    <t>Q8WWH5</t>
  </si>
  <si>
    <t>TRUB1_HUMAN</t>
  </si>
  <si>
    <t xml:space="preserve"> Probable tRNA pseudouridine synthase 1 OS=Homo sapiens GN=TRUB1 PE=1 SV=1</t>
  </si>
  <si>
    <t>TRUB1</t>
  </si>
  <si>
    <t>P62714</t>
  </si>
  <si>
    <t>PP2AB_HUMAN</t>
  </si>
  <si>
    <t xml:space="preserve"> Serine/threonine-protein phosphatase 2A catalytic subunit beta isoform OS=Homo sapiens GN=PPP2CB PE=1 SV=1</t>
  </si>
  <si>
    <t>PPP2CB</t>
  </si>
  <si>
    <t>P41227</t>
  </si>
  <si>
    <t>NAA10_HUMAN</t>
  </si>
  <si>
    <t xml:space="preserve"> N-alpha-acetyltransferase 10 OS=Homo sapiens GN=NAA10 PE=1 SV=1</t>
  </si>
  <si>
    <t>NAA10</t>
  </si>
  <si>
    <t>O14521</t>
  </si>
  <si>
    <t>DHSD_HUMAN</t>
  </si>
  <si>
    <t xml:space="preserve"> Succinate dehydrogenase [ubiquinone] cytochrome b small subunit, mitochondrial OS=Homo sapiens GN=SDHD PE=1 SV=1</t>
  </si>
  <si>
    <t>SDHD</t>
  </si>
  <si>
    <t>Q9P2G3</t>
  </si>
  <si>
    <t>KLH14_HUMAN</t>
  </si>
  <si>
    <t xml:space="preserve"> Kelch-like protein 14 OS=Homo sapiens GN=KLHL14 PE=1 SV=2</t>
  </si>
  <si>
    <t>KLHL14</t>
  </si>
  <si>
    <t>P62306</t>
  </si>
  <si>
    <t>RUXF_HUMAN</t>
  </si>
  <si>
    <t xml:space="preserve"> Small nuclear ribonucleoprotein F OS=Homo sapiens GN=SNRPF PE=1 SV=1</t>
  </si>
  <si>
    <t>SNRPF</t>
  </si>
  <si>
    <t>Q7Z6K3</t>
  </si>
  <si>
    <t>PTAR1_HUMAN</t>
  </si>
  <si>
    <t xml:space="preserve"> Protein prenyltransferase alpha subunit repeat-containing protein 1 OS=Homo sapiens GN=PTAR1 PE=1 SV=2</t>
  </si>
  <si>
    <t>PTAR1</t>
  </si>
  <si>
    <t>Q9H4L7</t>
  </si>
  <si>
    <t>SMRCD_HUMAN</t>
  </si>
  <si>
    <t xml:space="preserve"> SWI/SNF-related matrix-associated actin-dependent regulator of chromatin subfamily A containing DEAD/H box 1 OS=Homo sapiens GN=SMARCAD1 PE=1 SV=2</t>
  </si>
  <si>
    <t>SMARCAD1</t>
  </si>
  <si>
    <t>Q5SWX8</t>
  </si>
  <si>
    <t>ODR4_HUMAN</t>
  </si>
  <si>
    <t xml:space="preserve"> Protein odr-4 homolog OS=Homo sapiens GN=ODR4 PE=1 SV=1</t>
  </si>
  <si>
    <t>ODR4</t>
  </si>
  <si>
    <t>Q9H009</t>
  </si>
  <si>
    <t>NACA2_HUMAN</t>
  </si>
  <si>
    <t xml:space="preserve"> Nascent polypeptide-associated complex subunit alpha-2 OS=Homo sapiens GN=NACA2 PE=1 SV=1</t>
  </si>
  <si>
    <t>NACA2</t>
  </si>
  <si>
    <t>Q9UHQ4</t>
  </si>
  <si>
    <t>BAP29_HUMAN</t>
  </si>
  <si>
    <t xml:space="preserve"> B-cell receptor-associated protein 29 OS=Homo sapiens GN=BCAP29 PE=1 SV=2</t>
  </si>
  <si>
    <t>BCAP29</t>
  </si>
  <si>
    <t>P20839</t>
  </si>
  <si>
    <t>IMDH1_HUMAN</t>
  </si>
  <si>
    <t xml:space="preserve"> Inosine-5-monophosphate dehydrogenase 1 OS=Homo sapiens GN=IMPDH1 PE=1 SV=2</t>
  </si>
  <si>
    <t>IMPDH1</t>
  </si>
  <si>
    <t>Q9UM13</t>
  </si>
  <si>
    <t>APC10_HUMAN</t>
  </si>
  <si>
    <t xml:space="preserve"> Anaphase-promoting complex subunit 10 OS=Homo sapiens GN=ANAPC10 PE=1 SV=1</t>
  </si>
  <si>
    <t>ANAPC10</t>
  </si>
  <si>
    <t>P07900</t>
  </si>
  <si>
    <t>HS90A_HUMAN</t>
  </si>
  <si>
    <t xml:space="preserve"> Heat shock protein HSP 90-alpha OS=Homo sapiens GN=HSP90AA1 PE=1 SV=5</t>
  </si>
  <si>
    <t>HSP90AA1</t>
  </si>
  <si>
    <t>Q13794</t>
  </si>
  <si>
    <t>APR_HUMAN</t>
  </si>
  <si>
    <t xml:space="preserve"> Phorbol-12-myristate-13-acetate-induced protein 1 OS=Homo sapiens GN=PMAIP1 PE=1 SV=1</t>
  </si>
  <si>
    <t>PMAIP1</t>
  </si>
  <si>
    <t>Q13439</t>
  </si>
  <si>
    <t>GOGA4_HUMAN</t>
  </si>
  <si>
    <t xml:space="preserve"> Golgin subfamily A member 4 OS=Homo sapiens GN=GOLGA4 PE=1 SV=1</t>
  </si>
  <si>
    <t>GOLGA4</t>
  </si>
  <si>
    <t>Q9NX14</t>
  </si>
  <si>
    <t>NDUBB_HUMAN</t>
  </si>
  <si>
    <t xml:space="preserve"> NADH dehydrogenase [ubiquinone] 1 beta subcomplex subunit 11, mitochondrial OS=Homo sapiens GN=NDUFB11 PE=1 SV=1</t>
  </si>
  <si>
    <t>NDUFB11</t>
  </si>
  <si>
    <t>Q6P1Q0</t>
  </si>
  <si>
    <t>LTMD1_HUMAN</t>
  </si>
  <si>
    <t xml:space="preserve"> LETM1 domain-containing protein 1 OS=Homo sapiens GN=LETMD1 PE=1 SV=1</t>
  </si>
  <si>
    <t>LETMD1</t>
  </si>
  <si>
    <t>Q9NX47</t>
  </si>
  <si>
    <t>MARH5_HUMAN</t>
  </si>
  <si>
    <t xml:space="preserve"> E3 ubiquitin-protein ligase MARCH5 OS=Homo sapiens GN=MARCH5 PE=1 SV=1</t>
  </si>
  <si>
    <t>Q9NWX5</t>
  </si>
  <si>
    <t>ASB6_HUMAN</t>
  </si>
  <si>
    <t xml:space="preserve"> Ankyrin repeat and SOCS box protein 6 OS=Homo sapiens GN=ASB6 PE=1 SV=1</t>
  </si>
  <si>
    <t>ASB6</t>
  </si>
  <si>
    <t>P23434</t>
  </si>
  <si>
    <t>GCSH_HUMAN</t>
  </si>
  <si>
    <t xml:space="preserve"> Glycine cleavage system H protein, mitochondrial OS=Homo sapiens GN=GCSH PE=1 SV=2</t>
  </si>
  <si>
    <t>GCSH</t>
  </si>
  <si>
    <t>Q99442</t>
  </si>
  <si>
    <t>SEC62_HUMAN</t>
  </si>
  <si>
    <t xml:space="preserve"> Translocation protein SEC62 OS=Homo sapiens GN=SEC62 PE=1 SV=1</t>
  </si>
  <si>
    <t>SEC62</t>
  </si>
  <si>
    <t>P19971</t>
  </si>
  <si>
    <t>TYPH_HUMAN</t>
  </si>
  <si>
    <t xml:space="preserve"> Thymidine phosphorylase OS=Homo sapiens GN=TYMP PE=1 SV=2</t>
  </si>
  <si>
    <t>TYMP</t>
  </si>
  <si>
    <t>Q8TAS1</t>
  </si>
  <si>
    <t>UHMK1_HUMAN</t>
  </si>
  <si>
    <t xml:space="preserve"> Serine/threonine-protein kinase Kist OS=Homo sapiens GN=UHMK1 PE=1 SV=2</t>
  </si>
  <si>
    <t>UHMK1</t>
  </si>
  <si>
    <t>Q9UIF8</t>
  </si>
  <si>
    <t>BAZ2B_HUMAN</t>
  </si>
  <si>
    <t xml:space="preserve"> Bromodomain adjacent to zinc finger domain protein 2B OS=Homo sapiens GN=BAZ2B PE=1 SV=3</t>
  </si>
  <si>
    <t>BAZ2B</t>
  </si>
  <si>
    <t>Q02224</t>
  </si>
  <si>
    <t>CENPE_HUMAN</t>
  </si>
  <si>
    <t xml:space="preserve"> Centromere-associated protein E OS=Homo sapiens GN=CENPE PE=1 SV=2</t>
  </si>
  <si>
    <t>CENPE</t>
  </si>
  <si>
    <t>O75925</t>
  </si>
  <si>
    <t>PIAS1_HUMAN</t>
  </si>
  <si>
    <t xml:space="preserve"> E3 SUMO-protein ligase PIAS1 OS=Homo sapiens GN=PIAS1 PE=1 SV=2</t>
  </si>
  <si>
    <t>PIAS1</t>
  </si>
  <si>
    <t>Q96MH6</t>
  </si>
  <si>
    <t>TMM68_HUMAN</t>
  </si>
  <si>
    <t xml:space="preserve"> Transmembrane protein 68 OS=Homo sapiens GN=TMEM68 PE=2 SV=2</t>
  </si>
  <si>
    <t>TMEM68</t>
  </si>
  <si>
    <t>Q8IVV7</t>
  </si>
  <si>
    <t>GID4_HUMAN</t>
  </si>
  <si>
    <t xml:space="preserve"> Glucose-induced degradation protein 4 homolog OS=Homo sapiens GN=GID4 PE=2 SV=1</t>
  </si>
  <si>
    <t>GID4</t>
  </si>
  <si>
    <t>Q6P444</t>
  </si>
  <si>
    <t>MTFR2_HUMAN</t>
  </si>
  <si>
    <t xml:space="preserve"> Mitochondrial fission regulator 2 OS=Homo sapiens GN=MTFR2 PE=1 SV=2</t>
  </si>
  <si>
    <t>MTFR2</t>
  </si>
  <si>
    <t>Q6IAN0</t>
  </si>
  <si>
    <t>DRS7B_HUMAN</t>
  </si>
  <si>
    <t xml:space="preserve"> Dehydrogenase/reductase SDR family member 7B OS=Homo sapiens GN=DHRS7B PE=1 SV=2</t>
  </si>
  <si>
    <t>DHRS7B</t>
  </si>
  <si>
    <t>Q5TCS8</t>
  </si>
  <si>
    <t>KAD9_HUMAN</t>
  </si>
  <si>
    <t xml:space="preserve"> Adenylate kinase 9 OS=Homo sapiens GN=AK9 PE=1 SV=2</t>
  </si>
  <si>
    <t>AK9</t>
  </si>
  <si>
    <t>P35221</t>
  </si>
  <si>
    <t>CTNA1_HUMAN</t>
  </si>
  <si>
    <t xml:space="preserve"> Catenin alpha-1 OS=Homo sapiens GN=CTNNA1 PE=1 SV=1</t>
  </si>
  <si>
    <t>CTNNA1</t>
  </si>
  <si>
    <t>Q9UBW5</t>
  </si>
  <si>
    <t>BIN2_HUMAN</t>
  </si>
  <si>
    <t xml:space="preserve"> Bridging integrator 2 OS=Homo sapiens GN=BIN2 PE=1 SV=3</t>
  </si>
  <si>
    <t>BIN2</t>
  </si>
  <si>
    <t>Q8N594</t>
  </si>
  <si>
    <t>MPND_HUMAN</t>
  </si>
  <si>
    <t xml:space="preserve"> MPN domain-containing protein OS=Homo sapiens GN=MPND PE=1 SV=1</t>
  </si>
  <si>
    <t>MPND</t>
  </si>
  <si>
    <t>Q05932</t>
  </si>
  <si>
    <t>FOLC_HUMAN</t>
  </si>
  <si>
    <t xml:space="preserve"> Folylpolyglutamate synthase, mitochondrial OS=Homo sapiens GN=FPGS PE=1 SV=3</t>
  </si>
  <si>
    <t>FPGS</t>
  </si>
  <si>
    <t>Q99814</t>
  </si>
  <si>
    <t>EPAS1_HUMAN</t>
  </si>
  <si>
    <t xml:space="preserve"> Endothelial PAS domain-containing protein 1 OS=Homo sapiens GN=EPAS1 PE=1 SV=3</t>
  </si>
  <si>
    <t>EPAS1</t>
  </si>
  <si>
    <t>P57081</t>
  </si>
  <si>
    <t>WDR4_HUMAN</t>
  </si>
  <si>
    <t xml:space="preserve"> tRNA (guanine-N(7)-)-methyltransferase non-catalytic subunit WDR4 OS=Homo sapiens GN=WDR4 PE=1 SV=2</t>
  </si>
  <si>
    <t>WDR4</t>
  </si>
  <si>
    <t>Q969V6</t>
  </si>
  <si>
    <t>MKL1_HUMAN</t>
  </si>
  <si>
    <t xml:space="preserve"> MKL/myocardin-like protein 1 OS=Homo sapiens GN=MKL1 PE=1 SV=1</t>
  </si>
  <si>
    <t>MKL1</t>
  </si>
  <si>
    <t>Q9NY35</t>
  </si>
  <si>
    <t>CLDN1_HUMAN</t>
  </si>
  <si>
    <t xml:space="preserve"> Claudin domain-containing protein 1 OS=Homo sapiens GN=CLDND1 PE=1 SV=1</t>
  </si>
  <si>
    <t>CLDND1</t>
  </si>
  <si>
    <t>Q9NQ55</t>
  </si>
  <si>
    <t>SSF1_HUMAN</t>
  </si>
  <si>
    <t xml:space="preserve"> Suppressor of SWI4 1 homolog OS=Homo sapiens GN=PPAN PE=2 SV=1</t>
  </si>
  <si>
    <t>PPAN</t>
  </si>
  <si>
    <t>Q96ES6</t>
  </si>
  <si>
    <t>MFSD3_HUMAN</t>
  </si>
  <si>
    <t xml:space="preserve"> Major facilitator superfamily domain-containing protein 3 OS=Homo sapiens GN=MFSD3 PE=2 SV=1</t>
  </si>
  <si>
    <t>MFSD3</t>
  </si>
  <si>
    <t>Q9UHW5</t>
  </si>
  <si>
    <t>GPN3_HUMAN</t>
  </si>
  <si>
    <t xml:space="preserve"> GPN-loop GTPase 3 OS=Homo sapiens GN=GPN3 PE=1 SV=2</t>
  </si>
  <si>
    <t>GPN3</t>
  </si>
  <si>
    <t>Q2VIQ3</t>
  </si>
  <si>
    <t>KIF4B_HUMAN</t>
  </si>
  <si>
    <t xml:space="preserve"> Chromosome-associated kinesin KIF4B OS=Homo sapiens GN=KIF4B PE=2 SV=2</t>
  </si>
  <si>
    <t>KIF4B</t>
  </si>
  <si>
    <t>Q96RD7</t>
  </si>
  <si>
    <t>PANX1_HUMAN</t>
  </si>
  <si>
    <t xml:space="preserve"> Pannexin-1 OS=Homo sapiens GN=PANX1 PE=1 SV=4</t>
  </si>
  <si>
    <t>PANX1</t>
  </si>
  <si>
    <t>Q9BPX7</t>
  </si>
  <si>
    <t>CG025_HUMAN</t>
  </si>
  <si>
    <t xml:space="preserve"> UPF0415 protein C7orf25 OS=Homo sapiens GN=C7orf25 PE=1 SV=1</t>
  </si>
  <si>
    <t>C7orf25</t>
  </si>
  <si>
    <t>Q8TF46</t>
  </si>
  <si>
    <t>DI3L1_HUMAN</t>
  </si>
  <si>
    <t xml:space="preserve"> DIS3-like exonuclease 1 OS=Homo sapiens GN=DIS3L PE=1 SV=2</t>
  </si>
  <si>
    <t>DIS3L</t>
  </si>
  <si>
    <t>Q9UHK0</t>
  </si>
  <si>
    <t>NUFP1_HUMAN</t>
  </si>
  <si>
    <t xml:space="preserve"> Nuclear fragile X mental retardation-interacting protein 1 OS=Homo sapiens GN=NUFIP1 PE=1 SV=2</t>
  </si>
  <si>
    <t>NUFIP1</t>
  </si>
  <si>
    <t>Q9HAJ7</t>
  </si>
  <si>
    <t>SP30L_HUMAN</t>
  </si>
  <si>
    <t xml:space="preserve"> Histone deacetylase complex subunit SAP30L OS=Homo sapiens GN=SAP30L PE=1 SV=1</t>
  </si>
  <si>
    <t>SAP30L</t>
  </si>
  <si>
    <t>Q96E16</t>
  </si>
  <si>
    <t>SMI19_HUMAN</t>
  </si>
  <si>
    <t xml:space="preserve"> Small integral membrane protein 19 OS=Homo sapiens GN=SMIM19 PE=3 SV=2</t>
  </si>
  <si>
    <t>SMIM19</t>
  </si>
  <si>
    <t>C9J7I0</t>
  </si>
  <si>
    <t>UMAD1_HUMAN</t>
  </si>
  <si>
    <t xml:space="preserve"> UBAP1-MVB12-associated (UMA)-domain containing protein 1 OS=Homo sapiens GN=UMAD1 PE=3 SV=1</t>
  </si>
  <si>
    <t>UMAD1</t>
  </si>
  <si>
    <t>Q8N448</t>
  </si>
  <si>
    <t>LNX2_HUMAN</t>
  </si>
  <si>
    <t xml:space="preserve"> Ligand of Numb protein X 2 OS=Homo sapiens GN=LNX2 PE=1 SV=1</t>
  </si>
  <si>
    <t>LNX2</t>
  </si>
  <si>
    <t>P63218</t>
  </si>
  <si>
    <t>GBG5_HUMAN</t>
  </si>
  <si>
    <t xml:space="preserve"> Guanine nucleotide-binding protein G(I)/G(S)/G(O) subunit gamma-5 OS=Homo sapiens GN=GNG5 PE=1 SV=3</t>
  </si>
  <si>
    <t>GNG5</t>
  </si>
  <si>
    <t>Q9H5K3</t>
  </si>
  <si>
    <t>SG196_HUMAN</t>
  </si>
  <si>
    <t xml:space="preserve"> Protein O-mannose kinase OS=Homo sapiens GN=POMK PE=1 SV=1</t>
  </si>
  <si>
    <t>POMK</t>
  </si>
  <si>
    <t>Q9H2P9</t>
  </si>
  <si>
    <t>DPH5_HUMAN</t>
  </si>
  <si>
    <t xml:space="preserve"> Diphthine methyl ester synthase OS=Homo sapiens GN=DPH5 PE=1 SV=2</t>
  </si>
  <si>
    <t>DPH5</t>
  </si>
  <si>
    <t>Q8NI37</t>
  </si>
  <si>
    <t>PPTC7_HUMAN</t>
  </si>
  <si>
    <t xml:space="preserve"> Protein phosphatase PTC7 homolog OS=Homo sapiens GN=PPTC7 PE=2 SV=1</t>
  </si>
  <si>
    <t>PPTC7</t>
  </si>
  <si>
    <t>Q5MNZ6</t>
  </si>
  <si>
    <t>WIPI3_HUMAN</t>
  </si>
  <si>
    <t xml:space="preserve"> WD repeat domain phosphoinositide-interacting protein 3 OS=Homo sapiens GN=WDR45B PE=2 SV=2</t>
  </si>
  <si>
    <t>WDR45B</t>
  </si>
  <si>
    <t>Q9H649</t>
  </si>
  <si>
    <t>NSUN3_HUMAN</t>
  </si>
  <si>
    <t xml:space="preserve"> Putative methyltransferase NSUN3 OS=Homo sapiens GN=NSUN3 PE=2 SV=1</t>
  </si>
  <si>
    <t>NSUN3</t>
  </si>
  <si>
    <t>Q04771</t>
  </si>
  <si>
    <t>ACVR1_HUMAN</t>
  </si>
  <si>
    <t xml:space="preserve"> Activin receptor type-1 OS=Homo sapiens GN=ACVR1 PE=1 SV=1</t>
  </si>
  <si>
    <t>ACVR1</t>
  </si>
  <si>
    <t>Q86VQ1</t>
  </si>
  <si>
    <t>GLCI1_HUMAN</t>
  </si>
  <si>
    <t xml:space="preserve"> Glucocorticoid-induced transcript 1 protein OS=Homo sapiens GN=GLCCI1 PE=1 SV=1</t>
  </si>
  <si>
    <t>GLCCI1</t>
  </si>
  <si>
    <t>Q9H8X2</t>
  </si>
  <si>
    <t>IPPK_HUMAN</t>
  </si>
  <si>
    <t xml:space="preserve"> Inositol-pentakisphosphate 2-kinase OS=Homo sapiens GN=IPPK PE=1 SV=1</t>
  </si>
  <si>
    <t>IPPK</t>
  </si>
  <si>
    <t>Q14244</t>
  </si>
  <si>
    <t>MAP7_HUMAN</t>
  </si>
  <si>
    <t xml:space="preserve"> Ensconsin OS=Homo sapiens GN=MAP7 PE=1 SV=1</t>
  </si>
  <si>
    <t>MAP7</t>
  </si>
  <si>
    <t>O14908</t>
  </si>
  <si>
    <t>GIPC1_HUMAN</t>
  </si>
  <si>
    <t xml:space="preserve"> PDZ domain-containing protein GIPC1 OS=Homo sapiens GN=GIPC1 PE=1 SV=2</t>
  </si>
  <si>
    <t>GIPC1</t>
  </si>
  <si>
    <t>O15554</t>
  </si>
  <si>
    <t>KCNN4_HUMAN</t>
  </si>
  <si>
    <t xml:space="preserve"> Intermediate conductance calcium-activated potassium channel protein 4 OS=Homo sapiens GN=KCNN4 PE=1 SV=1</t>
  </si>
  <si>
    <t>KCNN4</t>
  </si>
  <si>
    <t>P36542</t>
  </si>
  <si>
    <t>ATPG_HUMAN</t>
  </si>
  <si>
    <t xml:space="preserve"> ATP synthase subunit gamma, mitochondrial OS=Homo sapiens GN=ATP5C1 PE=1 SV=1</t>
  </si>
  <si>
    <t>ATP5C1</t>
  </si>
  <si>
    <t>Q10713</t>
  </si>
  <si>
    <t>MPPA_HUMAN</t>
  </si>
  <si>
    <t xml:space="preserve"> Mitochondrial-processing peptidase subunit alpha OS=Homo sapiens GN=PMPCA PE=1 SV=2</t>
  </si>
  <si>
    <t>PMPCA</t>
  </si>
  <si>
    <t>P06576</t>
  </si>
  <si>
    <t>ATPB_HUMAN</t>
  </si>
  <si>
    <t xml:space="preserve"> ATP synthase subunit beta, mitochondrial OS=Homo sapiens GN=ATP5B PE=1 SV=3</t>
  </si>
  <si>
    <t>ATP5B</t>
  </si>
  <si>
    <t>P31930</t>
  </si>
  <si>
    <t>QCR1_HUMAN</t>
  </si>
  <si>
    <t xml:space="preserve"> Cytochrome b-c1 complex subunit 1, mitochondrial OS=Homo sapiens GN=UQCRC1 PE=1 SV=3</t>
  </si>
  <si>
    <t>UQCRC1</t>
  </si>
  <si>
    <t>P18583</t>
  </si>
  <si>
    <t>SON_HUMAN</t>
  </si>
  <si>
    <t xml:space="preserve"> Protein SON OS=Homo sapiens GN=SON PE=1 SV=4</t>
  </si>
  <si>
    <t>SON</t>
  </si>
  <si>
    <t>P62244</t>
  </si>
  <si>
    <t>RS15A_HUMAN</t>
  </si>
  <si>
    <t xml:space="preserve"> 40S ribosomal protein S15a OS=Homo sapiens GN=RPS15A PE=1 SV=2</t>
  </si>
  <si>
    <t>RPS15A</t>
  </si>
  <si>
    <t>O00203</t>
  </si>
  <si>
    <t>AP3B1_HUMAN</t>
  </si>
  <si>
    <t xml:space="preserve"> AP-3 complex subunit beta-1 OS=Homo sapiens GN=AP3B1 PE=1 SV=3</t>
  </si>
  <si>
    <t>AP3B1</t>
  </si>
  <si>
    <t>P07954</t>
  </si>
  <si>
    <t>FUMH_HUMAN</t>
  </si>
  <si>
    <t xml:space="preserve"> Fumarate hydratase, mitochondrial OS=Homo sapiens GN=FH PE=1 SV=3</t>
  </si>
  <si>
    <t>FH</t>
  </si>
  <si>
    <t>P43686</t>
  </si>
  <si>
    <t>PRS6B_HUMAN</t>
  </si>
  <si>
    <t xml:space="preserve"> 26S protease regulatory subunit 6B OS=Homo sapiens GN=PSMC4 PE=1 SV=2</t>
  </si>
  <si>
    <t>PSMC4</t>
  </si>
  <si>
    <t>Q13724</t>
  </si>
  <si>
    <t>MOGS_HUMAN</t>
  </si>
  <si>
    <t xml:space="preserve"> Mannosyl-oligosaccharide glucosidase OS=Homo sapiens GN=MOGS PE=1 SV=5</t>
  </si>
  <si>
    <t>MOGS</t>
  </si>
  <si>
    <t>P60228</t>
  </si>
  <si>
    <t>EIF3E_HUMAN</t>
  </si>
  <si>
    <t xml:space="preserve"> Eukaryotic translation initiation factor 3 subunit E OS=Homo sapiens GN=EIF3E PE=1 SV=1</t>
  </si>
  <si>
    <t>EIF3E</t>
  </si>
  <si>
    <t>P78318</t>
  </si>
  <si>
    <t>IGBP1_HUMAN</t>
  </si>
  <si>
    <t xml:space="preserve"> Immunoglobulin-binding protein 1 OS=Homo sapiens GN=IGBP1 PE=1 SV=1</t>
  </si>
  <si>
    <t>IGBP1</t>
  </si>
  <si>
    <t>P53992</t>
  </si>
  <si>
    <t>SC24C_HUMAN</t>
  </si>
  <si>
    <t xml:space="preserve"> Protein transport protein Sec24C OS=Homo sapiens GN=SEC24C PE=1 SV=3</t>
  </si>
  <si>
    <t>SEC24C</t>
  </si>
  <si>
    <t>P24534</t>
  </si>
  <si>
    <t>EF1B_HUMAN</t>
  </si>
  <si>
    <t xml:space="preserve"> Elongation factor 1-beta OS=Homo sapiens GN=EEF1B2 PE=1 SV=3</t>
  </si>
  <si>
    <t>EEF1B2</t>
  </si>
  <si>
    <t>Q9NVC6</t>
  </si>
  <si>
    <t>MED17_HUMAN</t>
  </si>
  <si>
    <t xml:space="preserve"> Mediator of RNA polymerase II transcription subunit 17 OS=Homo sapiens GN=MED17 PE=1 SV=2</t>
  </si>
  <si>
    <t>MED17</t>
  </si>
  <si>
    <t>P62753</t>
  </si>
  <si>
    <t>RS6_HUMAN</t>
  </si>
  <si>
    <t xml:space="preserve"> 40S ribosomal protein S6 OS=Homo sapiens GN=RPS6 PE=1 SV=1</t>
  </si>
  <si>
    <t>RPS6</t>
  </si>
  <si>
    <t>P50750</t>
  </si>
  <si>
    <t>CDK9_HUMAN</t>
  </si>
  <si>
    <t xml:space="preserve"> Cyclin-dependent kinase 9 OS=Homo sapiens GN=CDK9 PE=1 SV=3</t>
  </si>
  <si>
    <t>CDK9</t>
  </si>
  <si>
    <t>Q15046</t>
  </si>
  <si>
    <t>SYK_HUMAN</t>
  </si>
  <si>
    <t xml:space="preserve"> Lysine--tRNA ligase OS=Homo sapiens GN=KARS PE=1 SV=3</t>
  </si>
  <si>
    <t>KARS</t>
  </si>
  <si>
    <t>Q8IWZ3</t>
  </si>
  <si>
    <t>ANKH1_HUMAN</t>
  </si>
  <si>
    <t xml:space="preserve"> Ankyrin repeat and KH domain-containing protein 1 OS=Homo sapiens GN=ANKHD1 PE=1 SV=1</t>
  </si>
  <si>
    <t>ANKHD1</t>
  </si>
  <si>
    <t>P18859</t>
  </si>
  <si>
    <t>ATP5J_HUMAN</t>
  </si>
  <si>
    <t xml:space="preserve"> ATP synthase-coupling factor 6, mitochondrial OS=Homo sapiens GN=ATP5J PE=1 SV=1</t>
  </si>
  <si>
    <t>ATP5J</t>
  </si>
  <si>
    <t>P51648</t>
  </si>
  <si>
    <t>AL3A2_HUMAN</t>
  </si>
  <si>
    <t xml:space="preserve"> Fatty aldehyde dehydrogenase OS=Homo sapiens GN=ALDH3A2 PE=1 SV=1</t>
  </si>
  <si>
    <t>ALDH3A2</t>
  </si>
  <si>
    <t>Q96EY7</t>
  </si>
  <si>
    <t>PTCD3_HUMAN</t>
  </si>
  <si>
    <t xml:space="preserve"> Pentatricopeptide repeat domain-containing protein 3, mitochondrial OS=Homo sapiens GN=PTCD3 PE=1 SV=3</t>
  </si>
  <si>
    <t>PTCD3</t>
  </si>
  <si>
    <t>Q9NYK5</t>
  </si>
  <si>
    <t>RM39_HUMAN</t>
  </si>
  <si>
    <t xml:space="preserve"> 39S ribosomal protein L39, mitochondrial OS=Homo sapiens GN=MRPL39 PE=1 SV=3</t>
  </si>
  <si>
    <t>MRPL39</t>
  </si>
  <si>
    <t>Q14241</t>
  </si>
  <si>
    <t>ELOA1_HUMAN</t>
  </si>
  <si>
    <t xml:space="preserve"> Transcription elongation factor B polypeptide 3 OS=Homo sapiens GN=TCEB3 PE=1 SV=2</t>
  </si>
  <si>
    <t>TCEB3</t>
  </si>
  <si>
    <t>P62191</t>
  </si>
  <si>
    <t>PRS4_HUMAN</t>
  </si>
  <si>
    <t xml:space="preserve"> 26S protease regulatory subunit 4 OS=Homo sapiens GN=PSMC1 PE=1 SV=1</t>
  </si>
  <si>
    <t>PSMC1</t>
  </si>
  <si>
    <t>P82912</t>
  </si>
  <si>
    <t>RT11_HUMAN</t>
  </si>
  <si>
    <t xml:space="preserve"> 28S ribosomal protein S11, mitochondrial OS=Homo sapiens GN=MRPS11 PE=1 SV=2</t>
  </si>
  <si>
    <t>MRPS11</t>
  </si>
  <si>
    <t>Q9Y697</t>
  </si>
  <si>
    <t>NFS1_HUMAN</t>
  </si>
  <si>
    <t xml:space="preserve"> Cysteine desulfurase, mitochondrial OS=Homo sapiens GN=NFS1 PE=1 SV=3</t>
  </si>
  <si>
    <t>NFS1</t>
  </si>
  <si>
    <t>Q99707</t>
  </si>
  <si>
    <t>METH_HUMAN</t>
  </si>
  <si>
    <t xml:space="preserve"> Methionine synthase OS=Homo sapiens GN=MTR PE=1 SV=2</t>
  </si>
  <si>
    <t>MTR</t>
  </si>
  <si>
    <t>Q8N5N7</t>
  </si>
  <si>
    <t>RM50_HUMAN</t>
  </si>
  <si>
    <t xml:space="preserve"> 39S ribosomal protein L50, mitochondrial OS=Homo sapiens GN=MRPL50 PE=1 SV=2</t>
  </si>
  <si>
    <t>MRPL50</t>
  </si>
  <si>
    <t>Q8NB90</t>
  </si>
  <si>
    <t>SPAT5_HUMAN</t>
  </si>
  <si>
    <t xml:space="preserve"> Spermatogenesis-associated protein 5 OS=Homo sapiens GN=SPATA5 PE=1 SV=3</t>
  </si>
  <si>
    <t>SPATA5</t>
  </si>
  <si>
    <t>Q7KZI7</t>
  </si>
  <si>
    <t>MARK2_HUMAN</t>
  </si>
  <si>
    <t xml:space="preserve"> Serine/threonine-protein kinase MARK2 OS=Homo sapiens GN=MARK2 PE=1 SV=2</t>
  </si>
  <si>
    <t>MARK2</t>
  </si>
  <si>
    <t>Q92665</t>
  </si>
  <si>
    <t>RT31_HUMAN</t>
  </si>
  <si>
    <t xml:space="preserve"> 28S ribosomal protein S31, mitochondrial OS=Homo sapiens GN=MRPS31 PE=1 SV=3</t>
  </si>
  <si>
    <t>MRPS31</t>
  </si>
  <si>
    <t>Q8NHH9</t>
  </si>
  <si>
    <t>ATLA2_HUMAN</t>
  </si>
  <si>
    <t xml:space="preserve"> Atlastin-2 OS=Homo sapiens GN=ATL2 PE=1 SV=2</t>
  </si>
  <si>
    <t>ATL2</t>
  </si>
  <si>
    <t>Q00403</t>
  </si>
  <si>
    <t>TF2B_HUMAN</t>
  </si>
  <si>
    <t xml:space="preserve"> Transcription initiation factor IIB OS=Homo sapiens GN=GTF2B PE=1 SV=1</t>
  </si>
  <si>
    <t>GTF2B</t>
  </si>
  <si>
    <t>O60884</t>
  </si>
  <si>
    <t>DNJA2_HUMAN</t>
  </si>
  <si>
    <t xml:space="preserve"> DnaJ homolog subfamily A member 2 OS=Homo sapiens GN=DNAJA2 PE=1 SV=1</t>
  </si>
  <si>
    <t>DNAJA2</t>
  </si>
  <si>
    <t>Q8WTW3</t>
  </si>
  <si>
    <t>COG1_HUMAN</t>
  </si>
  <si>
    <t xml:space="preserve"> Conserved oligomeric Golgi complex subunit 1 OS=Homo sapiens GN=COG1 PE=1 SV=1</t>
  </si>
  <si>
    <t>COG1</t>
  </si>
  <si>
    <t>P30260</t>
  </si>
  <si>
    <t>CDC27_HUMAN</t>
  </si>
  <si>
    <t xml:space="preserve"> Cell division cycle protein 27 homolog OS=Homo sapiens GN=CDC27 PE=1 SV=2</t>
  </si>
  <si>
    <t>CDC27</t>
  </si>
  <si>
    <t>P62899</t>
  </si>
  <si>
    <t>RL31_HUMAN</t>
  </si>
  <si>
    <t xml:space="preserve"> 60S ribosomal protein L31 OS=Homo sapiens GN=RPL31 PE=1 SV=1</t>
  </si>
  <si>
    <t>RPL31</t>
  </si>
  <si>
    <t>O75380</t>
  </si>
  <si>
    <t>NDUS6_HUMAN</t>
  </si>
  <si>
    <t xml:space="preserve"> NADH dehydrogenase [ubiquinone] iron-sulfur protein 6, mitochondrial OS=Homo sapiens GN=NDUFS6 PE=1 SV=1</t>
  </si>
  <si>
    <t>NDUFS6</t>
  </si>
  <si>
    <t>Q8WVM8</t>
  </si>
  <si>
    <t>SCFD1_HUMAN</t>
  </si>
  <si>
    <t xml:space="preserve"> Sec1 family domain-containing protein 1 OS=Homo sapiens GN=SCFD1 PE=1 SV=4</t>
  </si>
  <si>
    <t>SCFD1</t>
  </si>
  <si>
    <t>Q8NBU5</t>
  </si>
  <si>
    <t>ATAD1_HUMAN</t>
  </si>
  <si>
    <t xml:space="preserve"> ATPase family AAA domain-containing protein 1 OS=Homo sapiens GN=ATAD1 PE=1 SV=1</t>
  </si>
  <si>
    <t>ATAD1</t>
  </si>
  <si>
    <t>P46013</t>
  </si>
  <si>
    <t>KI67_HUMAN</t>
  </si>
  <si>
    <t xml:space="preserve"> Antigen KI-67 OS=Homo sapiens GN=MKI67 PE=1 SV=2</t>
  </si>
  <si>
    <t>MKI67</t>
  </si>
  <si>
    <t>Q9ULH7</t>
  </si>
  <si>
    <t>MKL2_HUMAN</t>
  </si>
  <si>
    <t xml:space="preserve"> MKL/myocardin-like protein 2 OS=Homo sapiens GN=MKL2 PE=1 SV=3</t>
  </si>
  <si>
    <t>MKL2</t>
  </si>
  <si>
    <t>Q3ZCQ8</t>
  </si>
  <si>
    <t>TIM50_HUMAN</t>
  </si>
  <si>
    <t xml:space="preserve"> Mitochondrial import inner membrane translocase subunit TIM50 OS=Homo sapiens GN=TIMM50 PE=1 SV=2</t>
  </si>
  <si>
    <t>TIMM50</t>
  </si>
  <si>
    <t>Q9H9E3</t>
  </si>
  <si>
    <t>COG4_HUMAN</t>
  </si>
  <si>
    <t xml:space="preserve"> Conserved oligomeric Golgi complex subunit 4 OS=Homo sapiens GN=COG4 PE=1 SV=3</t>
  </si>
  <si>
    <t>COG4</t>
  </si>
  <si>
    <t>Q96EL3</t>
  </si>
  <si>
    <t>RM53_HUMAN</t>
  </si>
  <si>
    <t xml:space="preserve"> 39S ribosomal protein L53, mitochondrial OS=Homo sapiens GN=MRPL53 PE=1 SV=1</t>
  </si>
  <si>
    <t>MRPL53</t>
  </si>
  <si>
    <t>Q9NVI7</t>
  </si>
  <si>
    <t>ATD3A_HUMAN</t>
  </si>
  <si>
    <t xml:space="preserve"> ATPase family AAA domain-containing protein 3A OS=Homo sapiens GN=ATAD3A PE=1 SV=2</t>
  </si>
  <si>
    <t>ATAD3A</t>
  </si>
  <si>
    <t>Q9NUQ7</t>
  </si>
  <si>
    <t>UFSP2_HUMAN</t>
  </si>
  <si>
    <t xml:space="preserve"> Ufm1-specific protease 2 OS=Homo sapiens GN=UFSP2 PE=1 SV=3</t>
  </si>
  <si>
    <t>UFSP2</t>
  </si>
  <si>
    <t>Q8NFH4</t>
  </si>
  <si>
    <t>NUP37_HUMAN</t>
  </si>
  <si>
    <t xml:space="preserve"> Nucleoporin Nup37 OS=Homo sapiens GN=NUP37 PE=1 SV=1</t>
  </si>
  <si>
    <t>NUP37</t>
  </si>
  <si>
    <t>P78371</t>
  </si>
  <si>
    <t>TCPB_HUMAN</t>
  </si>
  <si>
    <t xml:space="preserve"> T-complex protein 1 subunit beta OS=Homo sapiens GN=CCT2 PE=1 SV=4</t>
  </si>
  <si>
    <t>CCT2</t>
  </si>
  <si>
    <t>Q14008</t>
  </si>
  <si>
    <t>CKAP5_HUMAN</t>
  </si>
  <si>
    <t xml:space="preserve"> Cytoskeleton-associated protein 5 OS=Homo sapiens GN=CKAP5 PE=1 SV=3</t>
  </si>
  <si>
    <t>CKAP5</t>
  </si>
  <si>
    <t>P15880</t>
  </si>
  <si>
    <t>RS2_HUMAN</t>
  </si>
  <si>
    <t xml:space="preserve"> 40S ribosomal protein S2 OS=Homo sapiens GN=RPS2 PE=1 SV=2</t>
  </si>
  <si>
    <t>RPS2</t>
  </si>
  <si>
    <t>O00233</t>
  </si>
  <si>
    <t>PSMD9_HUMAN</t>
  </si>
  <si>
    <t xml:space="preserve"> 26S proteasome non-ATPase regulatory subunit 9 OS=Homo sapiens GN=PSMD9 PE=1 SV=3</t>
  </si>
  <si>
    <t>PSMD9</t>
  </si>
  <si>
    <t>P50583</t>
  </si>
  <si>
    <t>AP4A_HUMAN</t>
  </si>
  <si>
    <t xml:space="preserve"> Bis(5-nucleosyl)-tetraphosphatase [asymmetrical] OS=Homo sapiens GN=NUDT2 PE=1 SV=3</t>
  </si>
  <si>
    <t>NUDT2</t>
  </si>
  <si>
    <t>P78330</t>
  </si>
  <si>
    <t>SERB_HUMAN</t>
  </si>
  <si>
    <t xml:space="preserve"> Phosphoserine phosphatase OS=Homo sapiens GN=PSPH PE=1 SV=2</t>
  </si>
  <si>
    <t>PSPH</t>
  </si>
  <si>
    <t>Q99714</t>
  </si>
  <si>
    <t>HCD2_HUMAN</t>
  </si>
  <si>
    <t xml:space="preserve"> 3-hydroxyacyl-CoA dehydrogenase type-2 OS=Homo sapiens GN=HSD17B10 PE=1 SV=3</t>
  </si>
  <si>
    <t>HSD17B10</t>
  </si>
  <si>
    <t>Q8WUR7</t>
  </si>
  <si>
    <t>CO040_HUMAN</t>
  </si>
  <si>
    <t xml:space="preserve"> UPF0235 protein C15orf40 OS=Homo sapiens GN=C15orf40 PE=1 SV=2</t>
  </si>
  <si>
    <t>C15orf40</t>
  </si>
  <si>
    <t>P05387</t>
  </si>
  <si>
    <t>RLA2_HUMAN</t>
  </si>
  <si>
    <t xml:space="preserve"> 60S acidic ribosomal protein P2 OS=Homo sapiens GN=RPLP2 PE=1 SV=1</t>
  </si>
  <si>
    <t>RPLP2</t>
  </si>
  <si>
    <t>Q86YP4</t>
  </si>
  <si>
    <t>P66A_HUMAN</t>
  </si>
  <si>
    <t xml:space="preserve"> Transcriptional repressor p66-alpha OS=Homo sapiens GN=GATAD2A PE=1 SV=1</t>
  </si>
  <si>
    <t>GATAD2A</t>
  </si>
  <si>
    <t>Q07866</t>
  </si>
  <si>
    <t>KLC1_HUMAN</t>
  </si>
  <si>
    <t xml:space="preserve"> Kinesin light chain 1 OS=Homo sapiens GN=KLC1 PE=1 SV=2</t>
  </si>
  <si>
    <t>KLC1</t>
  </si>
  <si>
    <t>O00443</t>
  </si>
  <si>
    <t>P3C2A_HUMAN</t>
  </si>
  <si>
    <t xml:space="preserve"> Phosphatidylinositol 4-phosphate 3-kinase C2 domain-containing subunit alpha OS=Homo sapiens GN=PIK3C2A PE=1 SV=2</t>
  </si>
  <si>
    <t>PIK3C2A</t>
  </si>
  <si>
    <t>Q13404</t>
  </si>
  <si>
    <t>UB2V1_HUMAN</t>
  </si>
  <si>
    <t xml:space="preserve"> Ubiquitin-conjugating enzyme E2 variant 1 OS=Homo sapiens GN=UBE2V1 PE=1 SV=2</t>
  </si>
  <si>
    <t>UBE2V1</t>
  </si>
  <si>
    <t>Q9NVE7</t>
  </si>
  <si>
    <t>PANK4_HUMAN</t>
  </si>
  <si>
    <t xml:space="preserve"> Pantothenate kinase 4 OS=Homo sapiens GN=PANK4 PE=1 SV=1</t>
  </si>
  <si>
    <t>PANK4</t>
  </si>
  <si>
    <t>Q9Y2R5</t>
  </si>
  <si>
    <t>RT17_HUMAN</t>
  </si>
  <si>
    <t xml:space="preserve"> 28S ribosomal protein S17, mitochondrial OS=Homo sapiens GN=MRPS17 PE=1 SV=1</t>
  </si>
  <si>
    <t>MRPS17</t>
  </si>
  <si>
    <t>Q96EL2</t>
  </si>
  <si>
    <t>RT24_HUMAN</t>
  </si>
  <si>
    <t xml:space="preserve"> 28S ribosomal protein S24, mitochondrial OS=Homo sapiens GN=MRPS24 PE=1 SV=1</t>
  </si>
  <si>
    <t>MRPS24</t>
  </si>
  <si>
    <t>Q92540</t>
  </si>
  <si>
    <t>SMG7_HUMAN</t>
  </si>
  <si>
    <t xml:space="preserve"> Protein SMG7 OS=Homo sapiens GN=SMG7 PE=1 SV=2</t>
  </si>
  <si>
    <t>SMG7</t>
  </si>
  <si>
    <t>P82673</t>
  </si>
  <si>
    <t>RT35_HUMAN</t>
  </si>
  <si>
    <t xml:space="preserve"> 28S ribosomal protein S35, mitochondrial OS=Homo sapiens GN=MRPS35 PE=1 SV=1</t>
  </si>
  <si>
    <t>MRPS35</t>
  </si>
  <si>
    <t>Q9Y3D7</t>
  </si>
  <si>
    <t>TIM16_HUMAN</t>
  </si>
  <si>
    <t xml:space="preserve"> Mitochondrial import inner membrane translocase subunit TIM16 OS=Homo sapiens GN=PAM16 PE=1 SV=2</t>
  </si>
  <si>
    <t>PAM16</t>
  </si>
  <si>
    <t>O75396</t>
  </si>
  <si>
    <t>SC22B_HUMAN</t>
  </si>
  <si>
    <t xml:space="preserve"> Vesicle-trafficking protein SEC22b OS=Homo sapiens GN=SEC22B PE=1 SV=4</t>
  </si>
  <si>
    <t>SEC22B</t>
  </si>
  <si>
    <t>Q9NVS9</t>
  </si>
  <si>
    <t>PNPO_HUMAN</t>
  </si>
  <si>
    <t xml:space="preserve"> Pyridoxine-5-phosphate oxidase OS=Homo sapiens GN=PNPO PE=1 SV=1</t>
  </si>
  <si>
    <t>PNPO</t>
  </si>
  <si>
    <t>Q96C01</t>
  </si>
  <si>
    <t>F136A_HUMAN</t>
  </si>
  <si>
    <t xml:space="preserve"> Protein FAM136A OS=Homo sapiens GN=FAM136A PE=1 SV=1</t>
  </si>
  <si>
    <t>FAM136A</t>
  </si>
  <si>
    <t>Q96GS4</t>
  </si>
  <si>
    <t>CQ059_HUMAN</t>
  </si>
  <si>
    <t xml:space="preserve"> Uncharacterized protein C17orf59 OS=Homo sapiens GN=C17orf59 PE=1 SV=2</t>
  </si>
  <si>
    <t>C17orf59</t>
  </si>
  <si>
    <t>Q8N7Z5</t>
  </si>
  <si>
    <t>ANR31_HUMAN</t>
  </si>
  <si>
    <t xml:space="preserve"> Putative ankyrin repeat domain-containing protein 31 OS=Homo sapiens GN=ANKRD31 PE=5 SV=2</t>
  </si>
  <si>
    <t>ANKRD31</t>
  </si>
  <si>
    <t>Q9P2S5</t>
  </si>
  <si>
    <t>WRP73_HUMAN</t>
  </si>
  <si>
    <t xml:space="preserve"> WD repeat-containing protein WRAP73 OS=Homo sapiens GN=WRAP73 PE=1 SV=1</t>
  </si>
  <si>
    <t>WRAP73</t>
  </si>
  <si>
    <t>Q13608</t>
  </si>
  <si>
    <t>PEX6_HUMAN</t>
  </si>
  <si>
    <t xml:space="preserve"> Peroxisome assembly factor 2 OS=Homo sapiens GN=PEX6 PE=1 SV=2</t>
  </si>
  <si>
    <t>PEX6</t>
  </si>
  <si>
    <t>P15291</t>
  </si>
  <si>
    <t>B4GT1_HUMAN</t>
  </si>
  <si>
    <t xml:space="preserve"> Beta-1,4-galactosyltransferase 1 OS=Homo sapiens GN=B4GALT1 PE=1 SV=5</t>
  </si>
  <si>
    <t>B4GALT1</t>
  </si>
  <si>
    <t>Q9NVQ4</t>
  </si>
  <si>
    <t>FAIM1_HUMAN</t>
  </si>
  <si>
    <t xml:space="preserve"> Fas apoptotic inhibitory molecule 1 OS=Homo sapiens GN=FAIM PE=1 SV=1</t>
  </si>
  <si>
    <t>FAIM</t>
  </si>
  <si>
    <t>Q9Y3C8</t>
  </si>
  <si>
    <t>UFC1_HUMAN</t>
  </si>
  <si>
    <t xml:space="preserve"> Ubiquitin-fold modifier-conjugating enzyme 1 OS=Homo sapiens GN=UFC1 PE=1 SV=3</t>
  </si>
  <si>
    <t>UFC1</t>
  </si>
  <si>
    <t>Q8TDQ0</t>
  </si>
  <si>
    <t>HAVR2_HUMAN</t>
  </si>
  <si>
    <t xml:space="preserve"> Hepatitis A virus cellular receptor 2 OS=Homo sapiens GN=HAVCR2 PE=1 SV=3</t>
  </si>
  <si>
    <t>HAVCR2</t>
  </si>
  <si>
    <t>O14745</t>
  </si>
  <si>
    <t>NHRF1_HUMAN</t>
  </si>
  <si>
    <t xml:space="preserve"> Na(+)/H(+) exchange regulatory cofactor NHE-RF1 OS=Homo sapiens GN=SLC9A3R1 PE=1 SV=4</t>
  </si>
  <si>
    <t>SLC9A3R1</t>
  </si>
  <si>
    <t>Q9H869</t>
  </si>
  <si>
    <t>YYAP1_HUMAN</t>
  </si>
  <si>
    <t xml:space="preserve"> YY1-associated protein 1 OS=Homo sapiens GN=YY1AP1 PE=1 SV=2</t>
  </si>
  <si>
    <t>YY1AP1</t>
  </si>
  <si>
    <t>P17275</t>
  </si>
  <si>
    <t>JUNB_HUMAN</t>
  </si>
  <si>
    <t xml:space="preserve"> Transcription factor jun-B OS=Homo sapiens GN=JUNB PE=1 SV=1</t>
  </si>
  <si>
    <t>JUNB</t>
  </si>
  <si>
    <t>Q9NVU0</t>
  </si>
  <si>
    <t>RPC5_HUMAN</t>
  </si>
  <si>
    <t xml:space="preserve"> DNA-directed RNA polymerase III subunit RPC5 OS=Homo sapiens GN=POLR3E PE=1 SV=1</t>
  </si>
  <si>
    <t>POLR3E</t>
  </si>
  <si>
    <t>O60763</t>
  </si>
  <si>
    <t>USO1_HUMAN</t>
  </si>
  <si>
    <t xml:space="preserve"> General vesicular transport factor p115 OS=Homo sapiens GN=USO1 PE=1 SV=2</t>
  </si>
  <si>
    <t>USO1</t>
  </si>
  <si>
    <t>P08243</t>
  </si>
  <si>
    <t>ASNS_HUMAN</t>
  </si>
  <si>
    <t xml:space="preserve"> Asparagine synthetase [glutamine-hydrolyzing] OS=Homo sapiens GN=ASNS PE=1 SV=4</t>
  </si>
  <si>
    <t>ASNS</t>
  </si>
  <si>
    <t>Q9Y6R4</t>
  </si>
  <si>
    <t>M3K4_HUMAN</t>
  </si>
  <si>
    <t xml:space="preserve"> Mitogen-activated protein kinase kinase kinase 4 OS=Homo sapiens GN=MAP3K4 PE=1 SV=2</t>
  </si>
  <si>
    <t>MAP3K4</t>
  </si>
  <si>
    <t>Q9Y4R8</t>
  </si>
  <si>
    <t>TELO2_HUMAN</t>
  </si>
  <si>
    <t xml:space="preserve"> Telomere length regulation protein TEL2 homolog OS=Homo sapiens GN=TELO2 PE=1 SV=2</t>
  </si>
  <si>
    <t>TELO2</t>
  </si>
  <si>
    <t>Q32NB8</t>
  </si>
  <si>
    <t>PGPS1_HUMAN</t>
  </si>
  <si>
    <t xml:space="preserve"> CDP-diacylglycerol--glycerol-3-phosphate 3-phosphatidyltransferase, mitochondrial OS=Homo sapiens GN=PGS1 PE=2 SV=1</t>
  </si>
  <si>
    <t>PGS1</t>
  </si>
  <si>
    <t>A6NI72</t>
  </si>
  <si>
    <t>NCF1B_HUMAN</t>
  </si>
  <si>
    <t xml:space="preserve"> Putative neutrophil cytosol factor 1B OS=Homo sapiens GN=NCF1B PE=5 SV=2</t>
  </si>
  <si>
    <t>NCF1B</t>
  </si>
  <si>
    <t>A0A024RBG1</t>
  </si>
  <si>
    <t>Q9Y2R4</t>
  </si>
  <si>
    <t>DDX52_HUMAN</t>
  </si>
  <si>
    <t xml:space="preserve"> Probable ATP-dependent RNA helicase DDX52 OS=Homo sapiens GN=DDX52 PE=1 SV=3</t>
  </si>
  <si>
    <t>DDX52</t>
  </si>
  <si>
    <t>Q8IY31</t>
  </si>
  <si>
    <t>IFT20_HUMAN</t>
  </si>
  <si>
    <t xml:space="preserve"> Intraflagellar transport protein 20 homolog OS=Homo sapiens GN=IFT20 PE=1 SV=1</t>
  </si>
  <si>
    <t>IFT20</t>
  </si>
  <si>
    <t>Q96CD2</t>
  </si>
  <si>
    <t>COAC_HUMAN</t>
  </si>
  <si>
    <t xml:space="preserve"> Phosphopantothenoylcysteine decarboxylase OS=Homo sapiens GN=PPCDC PE=1 SV=2</t>
  </si>
  <si>
    <t>PPCDC</t>
  </si>
  <si>
    <t>Q9BVK2</t>
  </si>
  <si>
    <t>ALG8_HUMAN</t>
  </si>
  <si>
    <t xml:space="preserve"> Probable dolichyl pyrophosphate Glc1Man9GlcNAc2 alpha-1,3-glucosyltransferase OS=Homo sapiens GN=ALG8 PE=1 SV=2</t>
  </si>
  <si>
    <t>ALG8</t>
  </si>
  <si>
    <t>Q6ZNW5</t>
  </si>
  <si>
    <t>GDPP1_HUMAN</t>
  </si>
  <si>
    <t xml:space="preserve"> GDP-D-glucose phosphorylase 1 OS=Homo sapiens GN=GDPGP1 PE=1 SV=2</t>
  </si>
  <si>
    <t>GDPGP1</t>
  </si>
  <si>
    <t>Q96KN7</t>
  </si>
  <si>
    <t>RPGR1_HUMAN</t>
  </si>
  <si>
    <t xml:space="preserve"> X-linked retinitis pigmentosa GTPase regulator-interacting protein 1 OS=Homo sapiens GN=RPGRIP1 PE=1 SV=2</t>
  </si>
  <si>
    <t>RPGRIP1</t>
  </si>
  <si>
    <t>Q9Y6V7</t>
  </si>
  <si>
    <t>DDX49_HUMAN</t>
  </si>
  <si>
    <t xml:space="preserve"> Probable ATP-dependent RNA helicase DDX49 OS=Homo sapiens GN=DDX49 PE=1 SV=1</t>
  </si>
  <si>
    <t>DDX49</t>
  </si>
  <si>
    <t>P24311</t>
  </si>
  <si>
    <t>COX7B_HUMAN</t>
  </si>
  <si>
    <t xml:space="preserve"> Cytochrome c oxidase subunit 7B, mitochondrial OS=Homo sapiens GN=COX7B PE=1 SV=2</t>
  </si>
  <si>
    <t>COX7B</t>
  </si>
  <si>
    <t>Q8TBA6</t>
  </si>
  <si>
    <t>GOGA5_HUMAN</t>
  </si>
  <si>
    <t xml:space="preserve"> Golgin subfamily A member 5 OS=Homo sapiens GN=GOLGA5 PE=1 SV=3</t>
  </si>
  <si>
    <t>GOLGA5</t>
  </si>
  <si>
    <t>O00308</t>
  </si>
  <si>
    <t>WWP2_HUMAN</t>
  </si>
  <si>
    <t xml:space="preserve"> NEDD4-like E3 ubiquitin-protein ligase WWP2 OS=Homo sapiens GN=WWP2 PE=1 SV=2</t>
  </si>
  <si>
    <t>WWP2</t>
  </si>
  <si>
    <t>Q6P3W7</t>
  </si>
  <si>
    <t>SCYL2_HUMAN</t>
  </si>
  <si>
    <t xml:space="preserve"> SCY1-like protein 2 OS=Homo sapiens GN=SCYL2 PE=1 SV=1</t>
  </si>
  <si>
    <t>SCYL2</t>
  </si>
  <si>
    <t>Q96GZ6</t>
  </si>
  <si>
    <t>S41A3_HUMAN</t>
  </si>
  <si>
    <t xml:space="preserve"> Solute carrier family 41 member 3 OS=Homo sapiens GN=SLC41A3 PE=1 SV=2</t>
  </si>
  <si>
    <t>SLC41A3</t>
  </si>
  <si>
    <t>Q08722</t>
  </si>
  <si>
    <t>CD47_HUMAN</t>
  </si>
  <si>
    <t xml:space="preserve"> Leukocyte surface antigen CD47 OS=Homo sapiens GN=CD47 PE=1 SV=1</t>
  </si>
  <si>
    <t>CD47</t>
  </si>
  <si>
    <t>Q5H9I0</t>
  </si>
  <si>
    <t>TFDP3_HUMAN</t>
  </si>
  <si>
    <t xml:space="preserve"> Transcription factor Dp family member 3 OS=Homo sapiens GN=TFDP3 PE=1 SV=1</t>
  </si>
  <si>
    <t>TFDP3</t>
  </si>
  <si>
    <t>Q96AQ6</t>
  </si>
  <si>
    <t>PBIP1_HUMAN</t>
  </si>
  <si>
    <t xml:space="preserve"> Pre-B-cell leukemia transcription factor-interacting protein 1 OS=Homo sapiens GN=PBXIP1 PE=1 SV=1</t>
  </si>
  <si>
    <t>PBXIP1</t>
  </si>
  <si>
    <t>Q7L8J4</t>
  </si>
  <si>
    <t>3BP5L_HUMAN</t>
  </si>
  <si>
    <t xml:space="preserve"> SH3 domain-binding protein 5-like OS=Homo sapiens GN=SH3BP5L PE=1 SV=1</t>
  </si>
  <si>
    <t>SH3BP5L</t>
  </si>
  <si>
    <t>Q8TBZ6</t>
  </si>
  <si>
    <t>TM10A_HUMAN</t>
  </si>
  <si>
    <t xml:space="preserve"> tRNA methyltransferase 10 homolog A OS=Homo sapiens GN=TRMT10A PE=1 SV=1</t>
  </si>
  <si>
    <t>TRMT10A</t>
  </si>
  <si>
    <t>Q5JUR7</t>
  </si>
  <si>
    <t>TEX30_HUMAN</t>
  </si>
  <si>
    <t xml:space="preserve"> Testis-expressed sequence 30 protein OS=Homo sapiens GN=TEX30 PE=2 SV=1</t>
  </si>
  <si>
    <t>TEX30</t>
  </si>
  <si>
    <t>Q13190</t>
  </si>
  <si>
    <t>STX5_HUMAN</t>
  </si>
  <si>
    <t xml:space="preserve"> Syntaxin-5 OS=Homo sapiens GN=STX5 PE=1 SV=2</t>
  </si>
  <si>
    <t>STX5</t>
  </si>
  <si>
    <t>O95271</t>
  </si>
  <si>
    <t>TNKS1_HUMAN</t>
  </si>
  <si>
    <t xml:space="preserve"> Tankyrase-1 OS=Homo sapiens GN=TNKS PE=1 SV=2</t>
  </si>
  <si>
    <t>TNKS</t>
  </si>
  <si>
    <t>Q8IVQ6</t>
  </si>
  <si>
    <t>ZDH21_HUMAN</t>
  </si>
  <si>
    <t xml:space="preserve"> Palmitoyltransferase ZDHHC21 OS=Homo sapiens GN=ZDHHC21 PE=2 SV=1</t>
  </si>
  <si>
    <t>ZDHHC21</t>
  </si>
  <si>
    <t>Q8TAM1</t>
  </si>
  <si>
    <t>BBS10_HUMAN</t>
  </si>
  <si>
    <t xml:space="preserve"> Bardet-Biedl syndrome 10 protein OS=Homo sapiens GN=BBS10 PE=1 SV=2</t>
  </si>
  <si>
    <t>BBS10</t>
  </si>
  <si>
    <t>Q99470</t>
  </si>
  <si>
    <t>SDF2_HUMAN</t>
  </si>
  <si>
    <t xml:space="preserve"> Stromal cell-derived factor 2 OS=Homo sapiens GN=SDF2 PE=1 SV=2</t>
  </si>
  <si>
    <t>SDF2</t>
  </si>
  <si>
    <t>Q92997</t>
  </si>
  <si>
    <t>DVL3_HUMAN</t>
  </si>
  <si>
    <t xml:space="preserve"> Segment polarity protein dishevelled homolog DVL-3 OS=Homo sapiens GN=DVL3 PE=1 SV=2</t>
  </si>
  <si>
    <t>DVL3</t>
  </si>
  <si>
    <t>Q9NRX4</t>
  </si>
  <si>
    <t>PHP14_HUMAN</t>
  </si>
  <si>
    <t xml:space="preserve"> 14 kDa phosphohistidine phosphatase OS=Homo sapiens GN=PHPT1 PE=1 SV=1</t>
  </si>
  <si>
    <t>PHPT1</t>
  </si>
  <si>
    <t>Q9UNX4</t>
  </si>
  <si>
    <t>WDR3_HUMAN</t>
  </si>
  <si>
    <t xml:space="preserve"> WD repeat-containing protein 3 OS=Homo sapiens GN=WDR3 PE=1 SV=1</t>
  </si>
  <si>
    <t>WDR3</t>
  </si>
  <si>
    <t>P56524</t>
  </si>
  <si>
    <t>HDAC4_HUMAN</t>
  </si>
  <si>
    <t xml:space="preserve"> Histone deacetylase 4 OS=Homo sapiens GN=HDAC4 PE=1 SV=3</t>
  </si>
  <si>
    <t>HDAC4</t>
  </si>
  <si>
    <t>Q8NCD3</t>
  </si>
  <si>
    <t>HJURP_HUMAN</t>
  </si>
  <si>
    <t xml:space="preserve"> Holliday junction recognition protein OS=Homo sapiens GN=HJURP PE=1 SV=2</t>
  </si>
  <si>
    <t>HJURP</t>
  </si>
  <si>
    <t>Q15397</t>
  </si>
  <si>
    <t>PUM3_HUMAN</t>
  </si>
  <si>
    <t xml:space="preserve"> Pumilio homolog 3 OS=Homo sapiens GN=PUM3 PE=1 SV=3</t>
  </si>
  <si>
    <t>PUM3</t>
  </si>
  <si>
    <t>Q2VPK5</t>
  </si>
  <si>
    <t>CTU2_HUMAN</t>
  </si>
  <si>
    <t xml:space="preserve"> Cytoplasmic tRNA 2-thiolation protein 2 OS=Homo sapiens GN=CTU2 PE=1 SV=1</t>
  </si>
  <si>
    <t>CTU2</t>
  </si>
  <si>
    <t>O15014</t>
  </si>
  <si>
    <t>ZN609_HUMAN</t>
  </si>
  <si>
    <t xml:space="preserve"> Zinc finger protein 609 OS=Homo sapiens GN=ZNF609 PE=1 SV=2</t>
  </si>
  <si>
    <t>ZNF609</t>
  </si>
  <si>
    <t>Q68CQ4</t>
  </si>
  <si>
    <t>DIEXF_HUMAN</t>
  </si>
  <si>
    <t xml:space="preserve"> Digestive organ expansion factor homolog OS=Homo sapiens GN=DIEXF PE=1 SV=2</t>
  </si>
  <si>
    <t>DIEXF</t>
  </si>
  <si>
    <t>Q9H8H0</t>
  </si>
  <si>
    <t>NOL11_HUMAN</t>
  </si>
  <si>
    <t xml:space="preserve"> Nucleolar protein 11 OS=Homo sapiens GN=NOL11 PE=1 SV=1</t>
  </si>
  <si>
    <t>NOL11</t>
  </si>
  <si>
    <t>Q96BM9</t>
  </si>
  <si>
    <t>ARL8A_HUMAN</t>
  </si>
  <si>
    <t xml:space="preserve"> ADP-ribosylation factor-like protein 8A OS=Homo sapiens GN=ARL8A PE=1 SV=1</t>
  </si>
  <si>
    <t>ARL8A</t>
  </si>
  <si>
    <t>Q9HD67</t>
  </si>
  <si>
    <t>MYO10_HUMAN</t>
  </si>
  <si>
    <t xml:space="preserve"> Unconventional myosin-X OS=Homo sapiens GN=MYO10 PE=1 SV=3</t>
  </si>
  <si>
    <t>MYO10</t>
  </si>
  <si>
    <t>Q9Y3D6</t>
  </si>
  <si>
    <t>FIS1_HUMAN</t>
  </si>
  <si>
    <t xml:space="preserve"> Mitochondrial fission 1 protein OS=Homo sapiens GN=FIS1 PE=1 SV=2</t>
  </si>
  <si>
    <t>FIS1</t>
  </si>
  <si>
    <t>Q5T5C0</t>
  </si>
  <si>
    <t>STXB5_HUMAN</t>
  </si>
  <si>
    <t xml:space="preserve"> Syntaxin-binding protein 5 OS=Homo sapiens GN=STXBP5 PE=1 SV=1</t>
  </si>
  <si>
    <t>STXBP5</t>
  </si>
  <si>
    <t>P20848</t>
  </si>
  <si>
    <t>A1ATR_HUMAN</t>
  </si>
  <si>
    <t xml:space="preserve"> Putative alpha-1-antitrypsin-related protein OS=Homo sapiens GN=SERPINA2 PE=1 SV=1</t>
  </si>
  <si>
    <t>SERPINA2</t>
  </si>
  <si>
    <t>Q9BRP1</t>
  </si>
  <si>
    <t>PDD2L_HUMAN</t>
  </si>
  <si>
    <t xml:space="preserve"> Programmed cell death protein 2-like OS=Homo sapiens GN=PDCD2L PE=1 SV=1</t>
  </si>
  <si>
    <t>PDCD2L</t>
  </si>
  <si>
    <t>O75354</t>
  </si>
  <si>
    <t>ENTP6_HUMAN</t>
  </si>
  <si>
    <t xml:space="preserve"> Ectonucleoside triphosphate diphosphohydrolase 6 OS=Homo sapiens GN=ENTPD6 PE=1 SV=3</t>
  </si>
  <si>
    <t>ENTPD6</t>
  </si>
  <si>
    <t>O15446</t>
  </si>
  <si>
    <t>RPA34_HUMAN</t>
  </si>
  <si>
    <t xml:space="preserve"> DNA-directed RNA polymerase I subunit RPA34 OS=Homo sapiens GN=CD3EAP PE=1 SV=1</t>
  </si>
  <si>
    <t>CD3EAP</t>
  </si>
  <si>
    <t>O75352</t>
  </si>
  <si>
    <t>MPU1_HUMAN</t>
  </si>
  <si>
    <t xml:space="preserve"> Mannose-P-dolichol utilization defect 1 protein OS=Homo sapiens GN=MPDU1 PE=1 SV=2</t>
  </si>
  <si>
    <t>MPDU1</t>
  </si>
  <si>
    <t>Q9H0F6</t>
  </si>
  <si>
    <t>SHRPN_HUMAN</t>
  </si>
  <si>
    <t xml:space="preserve"> Sharpin OS=Homo sapiens GN=SHARPIN PE=1 SV=1</t>
  </si>
  <si>
    <t>SHARPIN</t>
  </si>
  <si>
    <t>Q9NZJ0</t>
  </si>
  <si>
    <t>DTL_HUMAN</t>
  </si>
  <si>
    <t xml:space="preserve"> Denticleless protein homolog OS=Homo sapiens GN=DTL PE=1 SV=3</t>
  </si>
  <si>
    <t>DTL</t>
  </si>
  <si>
    <t>O75691</t>
  </si>
  <si>
    <t>UTP20_HUMAN</t>
  </si>
  <si>
    <t xml:space="preserve"> Small subunit processome component 20 homolog OS=Homo sapiens GN=UTP20 PE=1 SV=3</t>
  </si>
  <si>
    <t>UTP20</t>
  </si>
  <si>
    <t>Q9BYG5</t>
  </si>
  <si>
    <t>PAR6B_HUMAN</t>
  </si>
  <si>
    <t xml:space="preserve"> Partitioning defective 6 homolog beta OS=Homo sapiens GN=PARD6B PE=1 SV=1</t>
  </si>
  <si>
    <t>PARD6B</t>
  </si>
  <si>
    <t>Q9Y2Q3</t>
  </si>
  <si>
    <t>GSTK1_HUMAN</t>
  </si>
  <si>
    <t xml:space="preserve"> Glutathione S-transferase kappa 1 OS=Homo sapiens GN=GSTK1 PE=1 SV=3</t>
  </si>
  <si>
    <t>GSTK1</t>
  </si>
  <si>
    <t>Q8TCD1</t>
  </si>
  <si>
    <t>CR032_HUMAN</t>
  </si>
  <si>
    <t xml:space="preserve"> UPF0729 protein C18orf32 OS=Homo sapiens GN=C18orf32 PE=3 SV=1</t>
  </si>
  <si>
    <t>C18orf32</t>
  </si>
  <si>
    <t>Q8NBS9</t>
  </si>
  <si>
    <t>TXND5_HUMAN</t>
  </si>
  <si>
    <t xml:space="preserve"> Thioredoxin domain-containing protein 5 OS=Homo sapiens GN=TXNDC5 PE=1 SV=2</t>
  </si>
  <si>
    <t>TXNDC5</t>
  </si>
  <si>
    <t>P61421</t>
  </si>
  <si>
    <t>VA0D1_HUMAN</t>
  </si>
  <si>
    <t xml:space="preserve"> V-type proton ATPase subunit d 1 OS=Homo sapiens GN=ATP6V0D1 PE=1 SV=1</t>
  </si>
  <si>
    <t>ATP6V0D1</t>
  </si>
  <si>
    <t>Q9NUB1</t>
  </si>
  <si>
    <t>ACS2L_HUMAN</t>
  </si>
  <si>
    <t xml:space="preserve"> Acetyl-coenzyme A synthetase 2-like, mitochondrial OS=Homo sapiens GN=ACSS1 PE=1 SV=2</t>
  </si>
  <si>
    <t>ACSS1</t>
  </si>
  <si>
    <t>Q9BW83</t>
  </si>
  <si>
    <t>IFT27_HUMAN</t>
  </si>
  <si>
    <t xml:space="preserve"> Intraflagellar transport protein 27 homolog OS=Homo sapiens GN=IFT27 PE=1 SV=1</t>
  </si>
  <si>
    <t>IFT27</t>
  </si>
  <si>
    <t>O15173</t>
  </si>
  <si>
    <t>PGRC2_HUMAN</t>
  </si>
  <si>
    <t xml:space="preserve"> Membrane-associated progesterone receptor component 2 OS=Homo sapiens GN=PGRMC2 PE=1 SV=1</t>
  </si>
  <si>
    <t>PGRMC2</t>
  </si>
  <si>
    <t>O60232</t>
  </si>
  <si>
    <t>SSA27_HUMAN</t>
  </si>
  <si>
    <t xml:space="preserve"> Sjoegren syndrome/scleroderma autoantigen 1 OS=Homo sapiens GN=SSSCA1 PE=1 SV=1</t>
  </si>
  <si>
    <t>SSSCA1</t>
  </si>
  <si>
    <t>A0AUZ9</t>
  </si>
  <si>
    <t>KAL1L_HUMAN</t>
  </si>
  <si>
    <t xml:space="preserve"> KAT8 regulatory NSL complex subunit 1-like protein OS=Homo sapiens GN=KANSL1L PE=1 SV=2</t>
  </si>
  <si>
    <t>KANSL1L</t>
  </si>
  <si>
    <t>Q3KRA6</t>
  </si>
  <si>
    <t>CB076_HUMAN</t>
  </si>
  <si>
    <t xml:space="preserve"> UPF0538 protein C2orf76 OS=Homo sapiens GN=C2orf76 PE=1 SV=3</t>
  </si>
  <si>
    <t>C2orf76</t>
  </si>
  <si>
    <t>P50416</t>
  </si>
  <si>
    <t>CPT1A_HUMAN</t>
  </si>
  <si>
    <t xml:space="preserve"> Carnitine O-palmitoyltransferase 1, liver isoform OS=Homo sapiens GN=CPT1A PE=1 SV=2</t>
  </si>
  <si>
    <t>CPT1A</t>
  </si>
  <si>
    <t>P35670</t>
  </si>
  <si>
    <t>ATP7B_HUMAN</t>
  </si>
  <si>
    <t xml:space="preserve"> Copper-transporting ATPase 2 OS=Homo sapiens GN=ATP7B PE=1 SV=4</t>
  </si>
  <si>
    <t>ATP7B</t>
  </si>
  <si>
    <t>Q7KZ85</t>
  </si>
  <si>
    <t>SPT6H_HUMAN</t>
  </si>
  <si>
    <t xml:space="preserve"> Transcription elongation factor SPT6 OS=Homo sapiens GN=SUPT6H PE=1 SV=2</t>
  </si>
  <si>
    <t>SUPT6H</t>
  </si>
  <si>
    <t>Q5H9R7</t>
  </si>
  <si>
    <t>PP6R3_HUMAN</t>
  </si>
  <si>
    <t xml:space="preserve"> Serine/threonine-protein phosphatase 6 regulatory subunit 3 OS=Homo sapiens GN=PPP6R3 PE=1 SV=2</t>
  </si>
  <si>
    <t>PPP6R3</t>
  </si>
  <si>
    <t>P24539</t>
  </si>
  <si>
    <t>AT5F1_HUMAN</t>
  </si>
  <si>
    <t xml:space="preserve"> ATP synthase F(0) complex subunit B1, mitochondrial OS=Homo sapiens GN=ATP5F1 PE=1 SV=2</t>
  </si>
  <si>
    <t>ATP5F1</t>
  </si>
  <si>
    <t>O75439</t>
  </si>
  <si>
    <t>MPPB_HUMAN</t>
  </si>
  <si>
    <t xml:space="preserve"> Mitochondrial-processing peptidase subunit beta OS=Homo sapiens GN=PMPCB PE=1 SV=2</t>
  </si>
  <si>
    <t>PMPCB</t>
  </si>
  <si>
    <t>O14981</t>
  </si>
  <si>
    <t>BTAF1_HUMAN</t>
  </si>
  <si>
    <t xml:space="preserve"> TATA-binding protein-associated factor 172 OS=Homo sapiens GN=BTAF1 PE=1 SV=2</t>
  </si>
  <si>
    <t>BTAF1</t>
  </si>
  <si>
    <t>P25705</t>
  </si>
  <si>
    <t>ATPA_HUMAN</t>
  </si>
  <si>
    <t xml:space="preserve"> ATP synthase subunit alpha, mitochondrial OS=Homo sapiens GN=ATP5A1 PE=1 SV=1</t>
  </si>
  <si>
    <t>ATP5A1</t>
  </si>
  <si>
    <t>P05141</t>
  </si>
  <si>
    <t>ADT2_HUMAN</t>
  </si>
  <si>
    <t xml:space="preserve"> ADP/ATP translocase 2 OS=Homo sapiens GN=SLC25A5 PE=1 SV=7</t>
  </si>
  <si>
    <t>SLC25A5</t>
  </si>
  <si>
    <t>Q8NE71</t>
  </si>
  <si>
    <t>ABCF1_HUMAN</t>
  </si>
  <si>
    <t xml:space="preserve"> ATP-binding cassette sub-family F member 1 OS=Homo sapiens GN=ABCF1 PE=1 SV=2</t>
  </si>
  <si>
    <t>ABCF1</t>
  </si>
  <si>
    <t>Q9Y333</t>
  </si>
  <si>
    <t>LSM2_HUMAN</t>
  </si>
  <si>
    <t xml:space="preserve"> U6 snRNA-associated Sm-like protein LSm2 OS=Homo sapiens GN=LSM2 PE=1 SV=1</t>
  </si>
  <si>
    <t>LSM2</t>
  </si>
  <si>
    <t>O60524</t>
  </si>
  <si>
    <t>NEMF_HUMAN</t>
  </si>
  <si>
    <t xml:space="preserve"> Nuclear export mediator factor NEMF OS=Homo sapiens GN=NEMF PE=1 SV=4</t>
  </si>
  <si>
    <t>NEMF</t>
  </si>
  <si>
    <t>P52815</t>
  </si>
  <si>
    <t>RM12_HUMAN</t>
  </si>
  <si>
    <t xml:space="preserve"> 39S ribosomal protein L12, mitochondrial OS=Homo sapiens GN=MRPL12 PE=1 SV=2</t>
  </si>
  <si>
    <t>MRPL12</t>
  </si>
  <si>
    <t>Q00325</t>
  </si>
  <si>
    <t>MPCP_HUMAN</t>
  </si>
  <si>
    <t xml:space="preserve"> Phosphate carrier protein, mitochondrial OS=Homo sapiens GN=SLC25A3 PE=1 SV=2</t>
  </si>
  <si>
    <t>SLC25A3</t>
  </si>
  <si>
    <t>Q9UMX0</t>
  </si>
  <si>
    <t>UBQL1_HUMAN</t>
  </si>
  <si>
    <t xml:space="preserve"> Ubiquilin-1 OS=Homo sapiens GN=UBQLN1 PE=1 SV=2</t>
  </si>
  <si>
    <t>UBQLN1</t>
  </si>
  <si>
    <t>Q96DM3</t>
  </si>
  <si>
    <t>MIC1_HUMAN</t>
  </si>
  <si>
    <t xml:space="preserve"> Uncharacterized protein C18orf8 OS=Homo sapiens GN=C18orf8 PE=1 SV=2</t>
  </si>
  <si>
    <t>C18orf8</t>
  </si>
  <si>
    <t>Q96DH6</t>
  </si>
  <si>
    <t>MSI2H_HUMAN</t>
  </si>
  <si>
    <t xml:space="preserve"> RNA-binding protein Musashi homolog 2 OS=Homo sapiens GN=MSI2 PE=1 SV=1</t>
  </si>
  <si>
    <t>MSI2</t>
  </si>
  <si>
    <t>Q9UKK9</t>
  </si>
  <si>
    <t>NUDT5_HUMAN</t>
  </si>
  <si>
    <t xml:space="preserve"> ADP-sugar pyrophosphatase OS=Homo sapiens GN=NUDT5 PE=1 SV=1</t>
  </si>
  <si>
    <t>NUDT5</t>
  </si>
  <si>
    <t>P47985</t>
  </si>
  <si>
    <t>UCRI_HUMAN</t>
  </si>
  <si>
    <t xml:space="preserve"> Cytochrome b-c1 complex subunit Rieske, mitochondrial OS=Homo sapiens GN=UQCRFS1 PE=1 SV=2</t>
  </si>
  <si>
    <t>UQCRFS1</t>
  </si>
  <si>
    <t>Q9NR50</t>
  </si>
  <si>
    <t>EI2BG_HUMAN</t>
  </si>
  <si>
    <t xml:space="preserve"> Translation initiation factor eIF-2B subunit gamma OS=Homo sapiens GN=EIF2B3 PE=1 SV=1</t>
  </si>
  <si>
    <t>EIF2B3</t>
  </si>
  <si>
    <t>O75179</t>
  </si>
  <si>
    <t>ANR17_HUMAN</t>
  </si>
  <si>
    <t xml:space="preserve"> Ankyrin repeat domain-containing protein 17 OS=Homo sapiens GN=ANKRD17 PE=1 SV=3</t>
  </si>
  <si>
    <t>ANKRD17</t>
  </si>
  <si>
    <t>Q9P015</t>
  </si>
  <si>
    <t>RM15_HUMAN</t>
  </si>
  <si>
    <t xml:space="preserve"> 39S ribosomal protein L15, mitochondrial OS=Homo sapiens GN=MRPL15 PE=1 SV=1</t>
  </si>
  <si>
    <t>MRPL15</t>
  </si>
  <si>
    <t>Q9Y2R0</t>
  </si>
  <si>
    <t>COA3_HUMAN</t>
  </si>
  <si>
    <t xml:space="preserve"> Cytochrome c oxidase assembly factor 3 homolog, mitochondrial OS=Homo sapiens GN=COA3 PE=1 SV=1</t>
  </si>
  <si>
    <t>COA3</t>
  </si>
  <si>
    <t>O60231</t>
  </si>
  <si>
    <t>DHX16_HUMAN</t>
  </si>
  <si>
    <t xml:space="preserve"> Putative pre-mRNA-splicing factor ATP-dependent RNA helicase DHX16 OS=Homo sapiens GN=DHX16 PE=1 SV=2</t>
  </si>
  <si>
    <t>DHX16</t>
  </si>
  <si>
    <t>P35998</t>
  </si>
  <si>
    <t>PRS7_HUMAN</t>
  </si>
  <si>
    <t xml:space="preserve"> 26S protease regulatory subunit 7 OS=Homo sapiens GN=PSMC2 PE=1 SV=3</t>
  </si>
  <si>
    <t>PSMC2</t>
  </si>
  <si>
    <t>A8CG34</t>
  </si>
  <si>
    <t>P121C_HUMAN</t>
  </si>
  <si>
    <t xml:space="preserve"> Nuclear envelope pore membrane protein POM 121C OS=Homo sapiens GN=POM121C PE=1 SV=2</t>
  </si>
  <si>
    <t>POM121C</t>
  </si>
  <si>
    <t>Q6P179</t>
  </si>
  <si>
    <t>ERAP2_HUMAN</t>
  </si>
  <si>
    <t xml:space="preserve"> Endoplasmic reticulum aminopeptidase 2 OS=Homo sapiens GN=ERAP2 PE=1 SV=2</t>
  </si>
  <si>
    <t>ERAP2</t>
  </si>
  <si>
    <t>Q86UE4</t>
  </si>
  <si>
    <t>LYRIC_HUMAN</t>
  </si>
  <si>
    <t xml:space="preserve"> Protein LYRIC OS=Homo sapiens GN=MTDH PE=1 SV=2</t>
  </si>
  <si>
    <t>MTDH</t>
  </si>
  <si>
    <t>Q9GZU8</t>
  </si>
  <si>
    <t>F192A_HUMAN</t>
  </si>
  <si>
    <t xml:space="preserve"> Protein FAM192A OS=Homo sapiens GN=FAM192A PE=1 SV=1</t>
  </si>
  <si>
    <t>FAM192A</t>
  </si>
  <si>
    <t>Q9BYD1</t>
  </si>
  <si>
    <t>RM13_HUMAN</t>
  </si>
  <si>
    <t xml:space="preserve"> 39S ribosomal protein L13, mitochondrial OS=Homo sapiens GN=MRPL13 PE=1 SV=1</t>
  </si>
  <si>
    <t>MRPL13</t>
  </si>
  <si>
    <t>P51159</t>
  </si>
  <si>
    <t>RB27A_HUMAN</t>
  </si>
  <si>
    <t xml:space="preserve"> Ras-related protein Rab-27A OS=Homo sapiens GN=RAB27A PE=1 SV=3</t>
  </si>
  <si>
    <t>RAB27A</t>
  </si>
  <si>
    <t>P51970</t>
  </si>
  <si>
    <t>NDUA8_HUMAN</t>
  </si>
  <si>
    <t xml:space="preserve"> NADH dehydrogenase [ubiquinone] 1 alpha subcomplex subunit 8 OS=Homo sapiens GN=NDUFA8 PE=1 SV=3</t>
  </si>
  <si>
    <t>NDUFA8</t>
  </si>
  <si>
    <t>P04075</t>
  </si>
  <si>
    <t>ALDOA_HUMAN</t>
  </si>
  <si>
    <t xml:space="preserve"> Fructose-bisphosphate aldolase A OS=Homo sapiens GN=ALDOA PE=1 SV=2</t>
  </si>
  <si>
    <t>ALDOA</t>
  </si>
  <si>
    <t>P23588</t>
  </si>
  <si>
    <t>IF4B_HUMAN</t>
  </si>
  <si>
    <t xml:space="preserve"> Eukaryotic translation initiation factor 4B OS=Homo sapiens GN=EIF4B PE=1 SV=2</t>
  </si>
  <si>
    <t>EIF4B</t>
  </si>
  <si>
    <t>P11166</t>
  </si>
  <si>
    <t>GTR1_HUMAN</t>
  </si>
  <si>
    <t xml:space="preserve"> Solute carrier family 2, facilitated glucose transporter member 1 OS=Homo sapiens GN=SLC2A1 PE=1 SV=2</t>
  </si>
  <si>
    <t>SLC2A1</t>
  </si>
  <si>
    <t>Q9Y2G9</t>
  </si>
  <si>
    <t>SBNO2_HUMAN</t>
  </si>
  <si>
    <t xml:space="preserve"> Protein strawberry notch homolog 2 OS=Homo sapiens GN=SBNO2 PE=2 SV=3</t>
  </si>
  <si>
    <t>SBNO2</t>
  </si>
  <si>
    <t>Q96RT7</t>
  </si>
  <si>
    <t>GCP6_HUMAN</t>
  </si>
  <si>
    <t xml:space="preserve"> Gamma-tubulin complex component 6 OS=Homo sapiens GN=TUBGCP6 PE=1 SV=3</t>
  </si>
  <si>
    <t>TUBGCP6</t>
  </si>
  <si>
    <t>O75394</t>
  </si>
  <si>
    <t>RM33_HUMAN</t>
  </si>
  <si>
    <t xml:space="preserve"> 39S ribosomal protein L33, mitochondrial OS=Homo sapiens GN=MRPL33 PE=1 SV=1</t>
  </si>
  <si>
    <t>MRPL33</t>
  </si>
  <si>
    <t>P62834</t>
  </si>
  <si>
    <t>RAP1A_HUMAN</t>
  </si>
  <si>
    <t xml:space="preserve"> Ras-related protein Rap-1A OS=Homo sapiens GN=RAP1A PE=1 SV=1</t>
  </si>
  <si>
    <t>RAP1A</t>
  </si>
  <si>
    <t>Q8WVY7</t>
  </si>
  <si>
    <t>UBCP1_HUMAN</t>
  </si>
  <si>
    <t xml:space="preserve"> Ubiquitin-like domain-containing CTD phosphatase 1 OS=Homo sapiens GN=UBLCP1 PE=1 SV=2</t>
  </si>
  <si>
    <t>UBLCP1</t>
  </si>
  <si>
    <t>A6NDG6</t>
  </si>
  <si>
    <t>PGP_HUMAN</t>
  </si>
  <si>
    <t xml:space="preserve"> Glycerol-3-phosphate phosphatase OS=Homo sapiens GN=PGP PE=1 SV=1</t>
  </si>
  <si>
    <t>PGP</t>
  </si>
  <si>
    <t>Q9NYP7</t>
  </si>
  <si>
    <t>ELOV5_HUMAN</t>
  </si>
  <si>
    <t xml:space="preserve"> Elongation of very long chain fatty acids protein 5 OS=Homo sapiens GN=ELOVL5 PE=1 SV=1</t>
  </si>
  <si>
    <t>ELOVL5</t>
  </si>
  <si>
    <t>Q969J3</t>
  </si>
  <si>
    <t>L12R1_HUMAN</t>
  </si>
  <si>
    <t xml:space="preserve"> Loss of heterozygosity 12 chromosomal region 1 protein OS=Homo sapiens GN=LOH12CR1 PE=1 SV=1</t>
  </si>
  <si>
    <t>LOH12CR1</t>
  </si>
  <si>
    <t>Q13459</t>
  </si>
  <si>
    <t>MYO9B_HUMAN</t>
  </si>
  <si>
    <t xml:space="preserve"> Unconventional myosin-IXb OS=Homo sapiens GN=MYO9B PE=1 SV=3</t>
  </si>
  <si>
    <t>MYO9B</t>
  </si>
  <si>
    <t>Q12931</t>
  </si>
  <si>
    <t>TRAP1_HUMAN</t>
  </si>
  <si>
    <t xml:space="preserve"> Heat shock protein 75 kDa, mitochondrial OS=Homo sapiens GN=TRAP1 PE=1 SV=3</t>
  </si>
  <si>
    <t>TRAP1</t>
  </si>
  <si>
    <t>Q99933</t>
  </si>
  <si>
    <t>BAG1_HUMAN</t>
  </si>
  <si>
    <t xml:space="preserve"> BAG family molecular chaperone regulator 1 OS=Homo sapiens GN=BAG1 PE=1 SV=4</t>
  </si>
  <si>
    <t>BAG1</t>
  </si>
  <si>
    <t>P49406</t>
  </si>
  <si>
    <t>RM19_HUMAN</t>
  </si>
  <si>
    <t xml:space="preserve"> 39S ribosomal protein L19, mitochondrial OS=Homo sapiens GN=MRPL19 PE=1 SV=2</t>
  </si>
  <si>
    <t>MRPL19</t>
  </si>
  <si>
    <t>Q7Z7F7</t>
  </si>
  <si>
    <t>RM55_HUMAN</t>
  </si>
  <si>
    <t xml:space="preserve"> 39S ribosomal protein L55, mitochondrial OS=Homo sapiens GN=MRPL55 PE=1 SV=1</t>
  </si>
  <si>
    <t>MRPL55</t>
  </si>
  <si>
    <t>P53611</t>
  </si>
  <si>
    <t>PGTB2_HUMAN</t>
  </si>
  <si>
    <t xml:space="preserve"> Geranylgeranyl transferase type-2 subunit beta OS=Homo sapiens GN=RABGGTB PE=1 SV=2</t>
  </si>
  <si>
    <t>RABGGTB</t>
  </si>
  <si>
    <t>P23381</t>
  </si>
  <si>
    <t>SYWC_HUMAN</t>
  </si>
  <si>
    <t xml:space="preserve"> Tryptophan--tRNA ligase, cytoplasmic OS=Homo sapiens GN=WARS PE=1 SV=2</t>
  </si>
  <si>
    <t>WARS</t>
  </si>
  <si>
    <t>Q16186</t>
  </si>
  <si>
    <t>ADRM1_HUMAN</t>
  </si>
  <si>
    <t xml:space="preserve"> Proteasomal ubiquitin receptor ADRM1 OS=Homo sapiens GN=ADRM1 PE=1 SV=2</t>
  </si>
  <si>
    <t>ADRM1</t>
  </si>
  <si>
    <t>Q9BSH4</t>
  </si>
  <si>
    <t>TACO1_HUMAN</t>
  </si>
  <si>
    <t xml:space="preserve"> Translational activator of cytochrome c oxidase 1 OS=Homo sapiens GN=TACO1 PE=1 SV=1</t>
  </si>
  <si>
    <t>TACO1</t>
  </si>
  <si>
    <t>Q8IZ81</t>
  </si>
  <si>
    <t>ELMD2_HUMAN</t>
  </si>
  <si>
    <t xml:space="preserve"> ELMO domain-containing protein 2 OS=Homo sapiens GN=ELMOD2 PE=1 SV=1</t>
  </si>
  <si>
    <t>ELMOD2</t>
  </si>
  <si>
    <t>Q4U2R6</t>
  </si>
  <si>
    <t>RM51_HUMAN</t>
  </si>
  <si>
    <t xml:space="preserve"> 39S ribosomal protein L51, mitochondrial OS=Homo sapiens GN=MRPL51 PE=1 SV=1</t>
  </si>
  <si>
    <t>MRPL51</t>
  </si>
  <si>
    <t>Q96HY6</t>
  </si>
  <si>
    <t>DDRGK_HUMAN</t>
  </si>
  <si>
    <t xml:space="preserve"> DDRGK domain-containing protein 1 OS=Homo sapiens GN=DDRGK1 PE=1 SV=2</t>
  </si>
  <si>
    <t>DDRGK1</t>
  </si>
  <si>
    <t>Q6IA86</t>
  </si>
  <si>
    <t>ELP2_HUMAN</t>
  </si>
  <si>
    <t xml:space="preserve"> Elongator complex protein 2 OS=Homo sapiens GN=ELP2 PE=1 SV=2</t>
  </si>
  <si>
    <t>ELP2</t>
  </si>
  <si>
    <t>Q9GZZ1</t>
  </si>
  <si>
    <t>NAA50_HUMAN</t>
  </si>
  <si>
    <t xml:space="preserve"> N-alpha-acetyltransferase 50 OS=Homo sapiens GN=NAA50 PE=1 SV=1</t>
  </si>
  <si>
    <t>NAA50</t>
  </si>
  <si>
    <t>Q9Y2R9</t>
  </si>
  <si>
    <t>RT07_HUMAN</t>
  </si>
  <si>
    <t xml:space="preserve"> 28S ribosomal protein S7, mitochondrial OS=Homo sapiens GN=MRPS7 PE=1 SV=2</t>
  </si>
  <si>
    <t>MRPS7</t>
  </si>
  <si>
    <t>Q9NUQ2</t>
  </si>
  <si>
    <t>PLCE_HUMAN</t>
  </si>
  <si>
    <t xml:space="preserve"> 1-acyl-sn-glycerol-3-phosphate acyltransferase epsilon OS=Homo sapiens GN=AGPAT5 PE=1 SV=3</t>
  </si>
  <si>
    <t>AGPAT5</t>
  </si>
  <si>
    <t>Q9Y4G6</t>
  </si>
  <si>
    <t>TLN2_HUMAN</t>
  </si>
  <si>
    <t xml:space="preserve"> Talin-2 OS=Homo sapiens GN=TLN2 PE=1 SV=4</t>
  </si>
  <si>
    <t>TLN2</t>
  </si>
  <si>
    <t>Q9UPZ3</t>
  </si>
  <si>
    <t>HPS5_HUMAN</t>
  </si>
  <si>
    <t xml:space="preserve"> Hermansky-Pudlak syndrome 5 protein OS=Homo sapiens GN=HPS5 PE=1 SV=2</t>
  </si>
  <si>
    <t>HPS5</t>
  </si>
  <si>
    <t>P42704</t>
  </si>
  <si>
    <t>LPPRC_HUMAN</t>
  </si>
  <si>
    <t xml:space="preserve"> Leucine-rich PPR motif-containing protein, mitochondrial OS=Homo sapiens GN=LRPPRC PE=1 SV=3</t>
  </si>
  <si>
    <t>LRPPRC</t>
  </si>
  <si>
    <t>Q9NPA8</t>
  </si>
  <si>
    <t>ENY2_HUMAN</t>
  </si>
  <si>
    <t xml:space="preserve"> Transcription and mRNA export factor ENY2 OS=Homo sapiens GN=ENY2 PE=1 SV=1</t>
  </si>
  <si>
    <t>ENY2</t>
  </si>
  <si>
    <t>P49207</t>
  </si>
  <si>
    <t>RL34_HUMAN</t>
  </si>
  <si>
    <t xml:space="preserve"> 60S ribosomal protein L34 OS=Homo sapiens GN=RPL34 PE=1 SV=3</t>
  </si>
  <si>
    <t>RPL34</t>
  </si>
  <si>
    <t>Q86X95</t>
  </si>
  <si>
    <t>CIR1_HUMAN</t>
  </si>
  <si>
    <t xml:space="preserve"> Corepressor interacting with RBPJ 1 OS=Homo sapiens GN=CIR1 PE=1 SV=1</t>
  </si>
  <si>
    <t>CIR1</t>
  </si>
  <si>
    <t>Q9H089</t>
  </si>
  <si>
    <t>LSG1_HUMAN</t>
  </si>
  <si>
    <t xml:space="preserve"> Large subunit GTPase 1 homolog OS=Homo sapiens GN=LSG1 PE=1 SV=2</t>
  </si>
  <si>
    <t>LSG1</t>
  </si>
  <si>
    <t>Q9H3K2</t>
  </si>
  <si>
    <t>GHITM_HUMAN</t>
  </si>
  <si>
    <t xml:space="preserve"> Growth hormone-inducible transmembrane protein OS=Homo sapiens GN=GHITM PE=1 SV=2</t>
  </si>
  <si>
    <t>GHITM</t>
  </si>
  <si>
    <t>Q8TDD1</t>
  </si>
  <si>
    <t>DDX54_HUMAN</t>
  </si>
  <si>
    <t xml:space="preserve"> ATP-dependent RNA helicase DDX54 OS=Homo sapiens GN=DDX54 PE=1 SV=2</t>
  </si>
  <si>
    <t>DDX54</t>
  </si>
  <si>
    <t>Q9BRJ7</t>
  </si>
  <si>
    <t>SDOS_HUMAN</t>
  </si>
  <si>
    <t xml:space="preserve"> Protein syndesmos OS=Homo sapiens GN=NUDT16L1 PE=1 SV=1</t>
  </si>
  <si>
    <t>NUDT16L1</t>
  </si>
  <si>
    <t>O00442</t>
  </si>
  <si>
    <t>RTCA_HUMAN</t>
  </si>
  <si>
    <t xml:space="preserve"> RNA 3-terminal phosphate cyclase OS=Homo sapiens GN=RTCA PE=1 SV=1</t>
  </si>
  <si>
    <t>RTCA</t>
  </si>
  <si>
    <t>Q96S94</t>
  </si>
  <si>
    <t>CCNL2_HUMAN</t>
  </si>
  <si>
    <t xml:space="preserve"> Cyclin-L2 OS=Homo sapiens GN=CCNL2 PE=1 SV=1</t>
  </si>
  <si>
    <t>CCNL2</t>
  </si>
  <si>
    <t>O75347</t>
  </si>
  <si>
    <t>TBCA_HUMAN</t>
  </si>
  <si>
    <t xml:space="preserve"> Tubulin-specific chaperone A OS=Homo sapiens GN=TBCA PE=1 SV=3</t>
  </si>
  <si>
    <t>TBCA</t>
  </si>
  <si>
    <t>Q9H0U3</t>
  </si>
  <si>
    <t>MAGT1_HUMAN</t>
  </si>
  <si>
    <t xml:space="preserve"> Magnesium transporter protein 1 OS=Homo sapiens GN=MAGT1 PE=1 SV=1</t>
  </si>
  <si>
    <t>MAGT1</t>
  </si>
  <si>
    <t>P03905</t>
  </si>
  <si>
    <t>NU4M_HUMAN</t>
  </si>
  <si>
    <t xml:space="preserve"> NADH-ubiquinone oxidoreductase chain 4 OS=Homo sapiens GN=MT-ND4 PE=1 SV=1</t>
  </si>
  <si>
    <t>MT-ND4</t>
  </si>
  <si>
    <t>O15111</t>
  </si>
  <si>
    <t>IKKA_HUMAN</t>
  </si>
  <si>
    <t xml:space="preserve"> Inhibitor of nuclear factor kappa-B kinase subunit alpha OS=Homo sapiens GN=CHUK PE=1 SV=2</t>
  </si>
  <si>
    <t>CHUK</t>
  </si>
  <si>
    <t>Q3SXM5</t>
  </si>
  <si>
    <t>HSDL1_HUMAN</t>
  </si>
  <si>
    <t xml:space="preserve"> Inactive hydroxysteroid dehydrogenase-like protein 1 OS=Homo sapiens GN=HSDL1 PE=1 SV=3</t>
  </si>
  <si>
    <t>HSDL1</t>
  </si>
  <si>
    <t>Q7Z7A4</t>
  </si>
  <si>
    <t>PXK_HUMAN</t>
  </si>
  <si>
    <t xml:space="preserve"> PX domain-containing protein kinase-like protein OS=Homo sapiens GN=PXK PE=1 SV=1</t>
  </si>
  <si>
    <t>PXK</t>
  </si>
  <si>
    <t>Q8IVS2</t>
  </si>
  <si>
    <t>FABD_HUMAN</t>
  </si>
  <si>
    <t xml:space="preserve"> Malonyl-CoA-acyl carrier protein transacylase, mitochondrial OS=Homo sapiens GN=MCAT PE=1 SV=2</t>
  </si>
  <si>
    <t>MCAT</t>
  </si>
  <si>
    <t>Q13616</t>
  </si>
  <si>
    <t>CUL1_HUMAN</t>
  </si>
  <si>
    <t xml:space="preserve"> Cullin-1 OS=Homo sapiens GN=CUL1 PE=1 SV=2</t>
  </si>
  <si>
    <t>CUL1</t>
  </si>
  <si>
    <t>O75312</t>
  </si>
  <si>
    <t>ZPR1_HUMAN</t>
  </si>
  <si>
    <t xml:space="preserve"> Zinc finger protein ZPR1 OS=Homo sapiens GN=ZPR1 PE=1 SV=1</t>
  </si>
  <si>
    <t>ZPR1</t>
  </si>
  <si>
    <t>P22102</t>
  </si>
  <si>
    <t>PUR2_HUMAN</t>
  </si>
  <si>
    <t xml:space="preserve"> Trifunctional purine biosynthetic protein adenosine-3 OS=Homo sapiens GN=GART PE=1 SV=1</t>
  </si>
  <si>
    <t>GART</t>
  </si>
  <si>
    <t>Q9UBN4</t>
  </si>
  <si>
    <t>TRPC4_HUMAN</t>
  </si>
  <si>
    <t xml:space="preserve"> Short transient receptor potential channel 4 OS=Homo sapiens GN=TRPC4 PE=1 SV=1</t>
  </si>
  <si>
    <t>TRPC4</t>
  </si>
  <si>
    <t>Q9NQ29</t>
  </si>
  <si>
    <t>LUC7L_HUMAN</t>
  </si>
  <si>
    <t xml:space="preserve"> Putative RNA-binding protein Luc7-like 1 OS=Homo sapiens GN=LUC7L PE=1 SV=1</t>
  </si>
  <si>
    <t>LUC7L</t>
  </si>
  <si>
    <t>Q9BX10</t>
  </si>
  <si>
    <t>GTPB2_HUMAN</t>
  </si>
  <si>
    <t xml:space="preserve"> GTP-binding protein 2 OS=Homo sapiens GN=GTPBP2 PE=1 SV=1</t>
  </si>
  <si>
    <t>GTPBP2</t>
  </si>
  <si>
    <t>Q96BD8</t>
  </si>
  <si>
    <t>SKA1_HUMAN</t>
  </si>
  <si>
    <t xml:space="preserve"> Spindle and kinetochore-associated protein 1 OS=Homo sapiens GN=SKA1 PE=1 SV=1</t>
  </si>
  <si>
    <t>SKA1</t>
  </si>
  <si>
    <t>Q9NV31</t>
  </si>
  <si>
    <t>IMP3_HUMAN</t>
  </si>
  <si>
    <t xml:space="preserve"> U3 small nucleolar ribonucleoprotein protein IMP3 OS=Homo sapiens GN=IMP3 PE=1 SV=1</t>
  </si>
  <si>
    <t>IMP3</t>
  </si>
  <si>
    <t>Q9Y5J1</t>
  </si>
  <si>
    <t>UTP18_HUMAN</t>
  </si>
  <si>
    <t xml:space="preserve"> U3 small nucleolar RNA-associated protein 18 homolog OS=Homo sapiens GN=UTP18 PE=1 SV=3</t>
  </si>
  <si>
    <t>UTP18</t>
  </si>
  <si>
    <t>Q3L8U1</t>
  </si>
  <si>
    <t>CHD9_HUMAN</t>
  </si>
  <si>
    <t xml:space="preserve"> Chromodomain-helicase-DNA-binding protein 9 OS=Homo sapiens GN=CHD9 PE=1 SV=2</t>
  </si>
  <si>
    <t>CHD9</t>
  </si>
  <si>
    <t>Q9BUI4</t>
  </si>
  <si>
    <t>RPC3_HUMAN</t>
  </si>
  <si>
    <t xml:space="preserve"> DNA-directed RNA polymerase III subunit RPC3 OS=Homo sapiens GN=POLR3C PE=1 SV=1</t>
  </si>
  <si>
    <t>POLR3C</t>
  </si>
  <si>
    <t>Q9HA38</t>
  </si>
  <si>
    <t>ZMAT3_HUMAN</t>
  </si>
  <si>
    <t xml:space="preserve"> Zinc finger matrin-type protein 3 OS=Homo sapiens GN=ZMAT3 PE=1 SV=1</t>
  </si>
  <si>
    <t>ZMAT3</t>
  </si>
  <si>
    <t>Q9BUB5</t>
  </si>
  <si>
    <t>MKNK1_HUMAN</t>
  </si>
  <si>
    <t xml:space="preserve"> MAP kinase-interacting serine/threonine-protein kinase 1 OS=Homo sapiens GN=MKNK1 PE=1 SV=1</t>
  </si>
  <si>
    <t>MKNK1</t>
  </si>
  <si>
    <t>Q13206</t>
  </si>
  <si>
    <t>DDX10_HUMAN</t>
  </si>
  <si>
    <t xml:space="preserve"> Probable ATP-dependent RNA helicase DDX10 OS=Homo sapiens GN=DDX10 PE=1 SV=2</t>
  </si>
  <si>
    <t>DDX10</t>
  </si>
  <si>
    <t>Q15269</t>
  </si>
  <si>
    <t>PWP2_HUMAN</t>
  </si>
  <si>
    <t xml:space="preserve"> Periodic tryptophan protein 2 homolog OS=Homo sapiens GN=PWP2 PE=2 SV=2</t>
  </si>
  <si>
    <t>PWP2</t>
  </si>
  <si>
    <t>Q5VU43</t>
  </si>
  <si>
    <t>MYOME_HUMAN</t>
  </si>
  <si>
    <t xml:space="preserve"> Myomegalin OS=Homo sapiens GN=PDE4DIP PE=1 SV=1</t>
  </si>
  <si>
    <t>PDE4DIP</t>
  </si>
  <si>
    <t>Q9UHK6</t>
  </si>
  <si>
    <t>AMACR_HUMAN</t>
  </si>
  <si>
    <t xml:space="preserve"> Alpha-methylacyl-CoA racemase OS=Homo sapiens GN=AMACR PE=1 SV=2</t>
  </si>
  <si>
    <t>AMACR</t>
  </si>
  <si>
    <t>Q5T3J3</t>
  </si>
  <si>
    <t>LRIF1_HUMAN</t>
  </si>
  <si>
    <t xml:space="preserve"> Ligand-dependent nuclear receptor-interacting factor 1 OS=Homo sapiens GN=LRIF1 PE=1 SV=1</t>
  </si>
  <si>
    <t>LRIF1</t>
  </si>
  <si>
    <t>Q9NVR0</t>
  </si>
  <si>
    <t>KLH11_HUMAN</t>
  </si>
  <si>
    <t xml:space="preserve"> Kelch-like protein 11 OS=Homo sapiens GN=KLHL11 PE=1 SV=1</t>
  </si>
  <si>
    <t>KLHL11</t>
  </si>
  <si>
    <t>Q8WUJ0</t>
  </si>
  <si>
    <t>STYX_HUMAN</t>
  </si>
  <si>
    <t xml:space="preserve"> Serine/threonine/tyrosine-interacting protein OS=Homo sapiens GN=STYX PE=1 SV=1</t>
  </si>
  <si>
    <t>STYX</t>
  </si>
  <si>
    <t>P52434</t>
  </si>
  <si>
    <t>RPAB3_HUMAN</t>
  </si>
  <si>
    <t xml:space="preserve"> DNA-directed RNA polymerases I, II, and III subunit RPABC3 OS=Homo sapiens GN=POLR2H PE=1 SV=4</t>
  </si>
  <si>
    <t>POLR2H</t>
  </si>
  <si>
    <t>Q9Y221</t>
  </si>
  <si>
    <t>NIP7_HUMAN</t>
  </si>
  <si>
    <t xml:space="preserve"> 60S ribosome subunit biogenesis protein NIP7 homolog OS=Homo sapiens GN=NIP7 PE=1 SV=1</t>
  </si>
  <si>
    <t>NIP7</t>
  </si>
  <si>
    <t>P68106</t>
  </si>
  <si>
    <t>FKB1B_HUMAN</t>
  </si>
  <si>
    <t xml:space="preserve"> Peptidyl-prolyl cis-trans isomerase FKBP1B OS=Homo sapiens GN=FKBP1B PE=1 SV=2</t>
  </si>
  <si>
    <t>FKBP1B</t>
  </si>
  <si>
    <t>Q9H0B6</t>
  </si>
  <si>
    <t>KLC2_HUMAN</t>
  </si>
  <si>
    <t xml:space="preserve"> Kinesin light chain 2 OS=Homo sapiens GN=KLC2 PE=1 SV=1</t>
  </si>
  <si>
    <t>KLC2</t>
  </si>
  <si>
    <t>P10644</t>
  </si>
  <si>
    <t>KAP0_HUMAN</t>
  </si>
  <si>
    <t xml:space="preserve"> cAMP-dependent protein kinase type I-alpha regulatory subunit OS=Homo sapiens GN=PRKAR1A PE=1 SV=1</t>
  </si>
  <si>
    <t>PRKAR1A</t>
  </si>
  <si>
    <t>Q9UKA2</t>
  </si>
  <si>
    <t>FBXL4_HUMAN</t>
  </si>
  <si>
    <t xml:space="preserve"> F-box/LRR-repeat protein 4 OS=Homo sapiens GN=FBXL4 PE=1 SV=2</t>
  </si>
  <si>
    <t>FBXL4</t>
  </si>
  <si>
    <t>Q15041</t>
  </si>
  <si>
    <t>AR6P1_HUMAN</t>
  </si>
  <si>
    <t xml:space="preserve"> ADP-ribosylation factor-like protein 6-interacting protein 1 OS=Homo sapiens GN=ARL6IP1 PE=1 SV=2</t>
  </si>
  <si>
    <t>ARL6IP1</t>
  </si>
  <si>
    <t>Q9UHI6</t>
  </si>
  <si>
    <t>DDX20_HUMAN</t>
  </si>
  <si>
    <t xml:space="preserve"> Probable ATP-dependent RNA helicase DDX20 OS=Homo sapiens GN=DDX20 PE=1 SV=2</t>
  </si>
  <si>
    <t>DDX20</t>
  </si>
  <si>
    <t>P48507</t>
  </si>
  <si>
    <t>GSH0_HUMAN</t>
  </si>
  <si>
    <t xml:space="preserve"> Glutamate--cysteine ligase regulatory subunit OS=Homo sapiens GN=GCLM PE=1 SV=1</t>
  </si>
  <si>
    <t>GCLM</t>
  </si>
  <si>
    <t>Q9BQG0</t>
  </si>
  <si>
    <t>MBB1A_HUMAN</t>
  </si>
  <si>
    <t xml:space="preserve"> Myb-binding protein 1A OS=Homo sapiens GN=MYBBP1A PE=1 SV=2</t>
  </si>
  <si>
    <t>MYBBP1A</t>
  </si>
  <si>
    <t>Q15014</t>
  </si>
  <si>
    <t>MO4L2_HUMAN</t>
  </si>
  <si>
    <t xml:space="preserve"> Mortality factor 4-like protein 2 OS=Homo sapiens GN=MORF4L2 PE=1 SV=1</t>
  </si>
  <si>
    <t>MORF4L2</t>
  </si>
  <si>
    <t>Q5SQH8</t>
  </si>
  <si>
    <t>CF136_HUMAN</t>
  </si>
  <si>
    <t xml:space="preserve"> Uncharacterized protein C6orf136 OS=Homo sapiens GN=C6orf136 PE=2 SV=1</t>
  </si>
  <si>
    <t>C6orf136</t>
  </si>
  <si>
    <t>Q9NP78</t>
  </si>
  <si>
    <t>ABCB9_HUMAN</t>
  </si>
  <si>
    <t xml:space="preserve"> ATP-binding cassette sub-family B member 9 OS=Homo sapiens GN=ABCB9 PE=1 SV=1</t>
  </si>
  <si>
    <t>ABCB9</t>
  </si>
  <si>
    <t>Q86V25</t>
  </si>
  <si>
    <t>VASH2_HUMAN</t>
  </si>
  <si>
    <t xml:space="preserve"> Vasohibin-2 OS=Homo sapiens GN=VASH2 PE=1 SV=2</t>
  </si>
  <si>
    <t>VASH2</t>
  </si>
  <si>
    <t>O95772</t>
  </si>
  <si>
    <t>MENTO_HUMAN</t>
  </si>
  <si>
    <t xml:space="preserve"> MLN64 N-terminal domain homolog OS=Homo sapiens GN=STARD3NL PE=1 SV=1</t>
  </si>
  <si>
    <t>STARD3NL</t>
  </si>
  <si>
    <t>Q9NWT1</t>
  </si>
  <si>
    <t>PK1IP_HUMAN</t>
  </si>
  <si>
    <t xml:space="preserve"> p21-activated protein kinase-interacting protein 1 OS=Homo sapiens GN=PAK1IP1 PE=1 SV=2</t>
  </si>
  <si>
    <t>PAK1IP1</t>
  </si>
  <si>
    <t>Q9NXH8</t>
  </si>
  <si>
    <t>TOR4A_HUMAN</t>
  </si>
  <si>
    <t xml:space="preserve"> Torsin-4A OS=Homo sapiens GN=TOR4A PE=1 SV=2</t>
  </si>
  <si>
    <t>TOR4A</t>
  </si>
  <si>
    <t>Q5VUM1</t>
  </si>
  <si>
    <t>SDHF4_HUMAN</t>
  </si>
  <si>
    <t xml:space="preserve"> Succinate dehydrogenase assembly factor 4, mitochondrial OS=Homo sapiens GN=SDHAF4 PE=3 SV=1</t>
  </si>
  <si>
    <t>SDHAF4</t>
  </si>
  <si>
    <t>Q9BT40</t>
  </si>
  <si>
    <t>INP5K_HUMAN</t>
  </si>
  <si>
    <t xml:space="preserve"> Inositol polyphosphate 5-phosphatase K OS=Homo sapiens GN=INPP5K PE=1 SV=3</t>
  </si>
  <si>
    <t>INPP5K</t>
  </si>
  <si>
    <t>O15015</t>
  </si>
  <si>
    <t>ZN646_HUMAN</t>
  </si>
  <si>
    <t xml:space="preserve"> Zinc finger protein 646 OS=Homo sapiens GN=ZNF646 PE=1 SV=1</t>
  </si>
  <si>
    <t>ZNF646</t>
  </si>
  <si>
    <t>P62256</t>
  </si>
  <si>
    <t>UBE2H_HUMAN</t>
  </si>
  <si>
    <t xml:space="preserve"> Ubiquitin-conjugating enzyme E2 H OS=Homo sapiens GN=UBE2H PE=1 SV=1</t>
  </si>
  <si>
    <t>UBE2H</t>
  </si>
  <si>
    <t>O14681</t>
  </si>
  <si>
    <t>EI24_HUMAN</t>
  </si>
  <si>
    <t xml:space="preserve"> Etoposide-induced protein 2.4 homolog OS=Homo sapiens GN=EI24 PE=1 SV=4</t>
  </si>
  <si>
    <t>EI24</t>
  </si>
  <si>
    <t>Q9BV81</t>
  </si>
  <si>
    <t>EMC6_HUMAN</t>
  </si>
  <si>
    <t xml:space="preserve"> ER membrane protein complex subunit 6 OS=Homo sapiens GN=EMC6 PE=1 SV=1</t>
  </si>
  <si>
    <t>EMC6</t>
  </si>
  <si>
    <t>Q5JTH9</t>
  </si>
  <si>
    <t>RRP12_HUMAN</t>
  </si>
  <si>
    <t xml:space="preserve"> RRP12-like protein OS=Homo sapiens GN=RRP12 PE=1 SV=2</t>
  </si>
  <si>
    <t>RRP12</t>
  </si>
  <si>
    <t>Q9BTY2</t>
  </si>
  <si>
    <t>FUCO2_HUMAN</t>
  </si>
  <si>
    <t xml:space="preserve"> Plasma alpha-L-fucosidase OS=Homo sapiens GN=FUCA2 PE=1 SV=2</t>
  </si>
  <si>
    <t>FUCA2</t>
  </si>
  <si>
    <t>Q9BUW7</t>
  </si>
  <si>
    <t>CI016_HUMAN</t>
  </si>
  <si>
    <t xml:space="preserve"> UPF0184 protein C9orf16 OS=Homo sapiens GN=C9orf16 PE=1 SV=1</t>
  </si>
  <si>
    <t>C9orf16</t>
  </si>
  <si>
    <t>Q9BU23</t>
  </si>
  <si>
    <t>LMF2_HUMAN</t>
  </si>
  <si>
    <t xml:space="preserve"> Lipase maturation factor 2 OS=Homo sapiens GN=LMF2 PE=1 SV=2</t>
  </si>
  <si>
    <t>LMF2</t>
  </si>
  <si>
    <t>Q8IWX5</t>
  </si>
  <si>
    <t>SGPP2_HUMAN</t>
  </si>
  <si>
    <t xml:space="preserve"> Sphingosine-1-phosphate phosphatase 2 OS=Homo sapiens GN=SGPP2 PE=2 SV=1</t>
  </si>
  <si>
    <t>SGPP2</t>
  </si>
  <si>
    <t>Q8WZ64</t>
  </si>
  <si>
    <t>ARAP2_HUMAN</t>
  </si>
  <si>
    <t xml:space="preserve"> Arf-GAP with Rho-GAP domain, ANK repeat and PH domain-containing protein 2 OS=Homo sapiens GN=ARAP2 PE=1 SV=3</t>
  </si>
  <si>
    <t>ARAP2</t>
  </si>
  <si>
    <t>Q9P241</t>
  </si>
  <si>
    <t>AT10D_HUMAN</t>
  </si>
  <si>
    <t xml:space="preserve"> Probable phospholipid-transporting ATPase VD OS=Homo sapiens GN=ATP10D PE=2 SV=3</t>
  </si>
  <si>
    <t>ATP10D</t>
  </si>
  <si>
    <t>Q9UKI2</t>
  </si>
  <si>
    <t>BORG2_HUMAN</t>
  </si>
  <si>
    <t xml:space="preserve"> Cdc42 effector protein 3 OS=Homo sapiens GN=CDC42EP3 PE=1 SV=1</t>
  </si>
  <si>
    <t>CDC42EP3</t>
  </si>
  <si>
    <t>Q99574</t>
  </si>
  <si>
    <t>NEUS_HUMAN</t>
  </si>
  <si>
    <t xml:space="preserve"> Neuroserpin OS=Homo sapiens GN=SERPINI1 PE=1 SV=1</t>
  </si>
  <si>
    <t>SERPINI1</t>
  </si>
  <si>
    <t>Q92597</t>
  </si>
  <si>
    <t>NDRG1_HUMAN</t>
  </si>
  <si>
    <t xml:space="preserve"> Protein NDRG1 OS=Homo sapiens GN=NDRG1 PE=1 SV=1</t>
  </si>
  <si>
    <t>NDRG1</t>
  </si>
  <si>
    <t>Q9NRY6</t>
  </si>
  <si>
    <t>PLS3_HUMAN</t>
  </si>
  <si>
    <t xml:space="preserve"> Phospholipid scramblase 3 OS=Homo sapiens GN=PLSCR3 PE=1 SV=2</t>
  </si>
  <si>
    <t>PLSCR3</t>
  </si>
  <si>
    <t>P28290</t>
  </si>
  <si>
    <t>SSFA2_HUMAN</t>
  </si>
  <si>
    <t xml:space="preserve"> Sperm-specific antigen 2 OS=Homo sapiens GN=SSFA2 PE=1 SV=3</t>
  </si>
  <si>
    <t>SSFA2</t>
  </si>
  <si>
    <t>Q1ED39</t>
  </si>
  <si>
    <t>KNOP1_HUMAN</t>
  </si>
  <si>
    <t xml:space="preserve"> Lysine-rich nucleolar protein 1 OS=Homo sapiens GN=KNOP1 PE=1 SV=1</t>
  </si>
  <si>
    <t>KNOP1</t>
  </si>
  <si>
    <t>Q8TCT8</t>
  </si>
  <si>
    <t>SPP2A_HUMAN</t>
  </si>
  <si>
    <t xml:space="preserve"> Signal peptide peptidase-like 2A OS=Homo sapiens GN=SPPL2A PE=1 SV=2</t>
  </si>
  <si>
    <t>SPPL2A</t>
  </si>
  <si>
    <t>Q96DT6</t>
  </si>
  <si>
    <t>ATG4C_HUMAN</t>
  </si>
  <si>
    <t xml:space="preserve"> Cysteine protease ATG4C OS=Homo sapiens GN=ATG4C PE=1 SV=1</t>
  </si>
  <si>
    <t>ATG4C</t>
  </si>
  <si>
    <t>O15327</t>
  </si>
  <si>
    <t>INP4B_HUMAN</t>
  </si>
  <si>
    <t xml:space="preserve"> Type II inositol 3,4-bisphosphate 4-phosphatase OS=Homo sapiens GN=INPP4B PE=2 SV=4</t>
  </si>
  <si>
    <t>INPP4B</t>
  </si>
  <si>
    <t>Q8IVG5</t>
  </si>
  <si>
    <t>SAM9L_HUMAN</t>
  </si>
  <si>
    <t xml:space="preserve"> Sterile alpha motif domain-containing protein 9-like OS=Homo sapiens GN=SAMD9L PE=1 SV=2</t>
  </si>
  <si>
    <t>SAMD9L</t>
  </si>
  <si>
    <t>Q8IVB4</t>
  </si>
  <si>
    <t>SL9A9_HUMAN</t>
  </si>
  <si>
    <t xml:space="preserve"> Sodium/hydrogen exchanger 9 OS=Homo sapiens GN=SLC9A9 PE=1 SV=1</t>
  </si>
  <si>
    <t>SLC9A9</t>
  </si>
  <si>
    <t>P09211</t>
  </si>
  <si>
    <t>GSTP1_HUMAN</t>
  </si>
  <si>
    <t xml:space="preserve"> Glutathione S-transferase P OS=Homo sapiens GN=GSTP1 PE=1 SV=2</t>
  </si>
  <si>
    <t>GSTP1</t>
  </si>
  <si>
    <t>Q6ZWJ1</t>
  </si>
  <si>
    <t>STXB4_HUMAN</t>
  </si>
  <si>
    <t xml:space="preserve"> Syntaxin-binding protein 4 OS=Homo sapiens GN=STXBP4 PE=1 SV=2</t>
  </si>
  <si>
    <t>STXBP4</t>
  </si>
  <si>
    <t>Q9UIW2</t>
  </si>
  <si>
    <t>PLXA1_HUMAN</t>
  </si>
  <si>
    <t xml:space="preserve"> Plexin-A1 OS=Homo sapiens GN=PLXNA1 PE=1 SV=3</t>
  </si>
  <si>
    <t>PLXNA1</t>
  </si>
  <si>
    <t>O15247</t>
  </si>
  <si>
    <t>CLIC2_HUMAN</t>
  </si>
  <si>
    <t xml:space="preserve"> Chloride intracellular channel protein 2 OS=Homo sapiens GN=CLIC2 PE=1 SV=3</t>
  </si>
  <si>
    <t>CLIC2</t>
  </si>
  <si>
    <t>Q16739</t>
  </si>
  <si>
    <t>CEGT_HUMAN</t>
  </si>
  <si>
    <t xml:space="preserve"> Ceramide glucosyltransferase OS=Homo sapiens GN=UGCG PE=1 SV=1</t>
  </si>
  <si>
    <t>UGCG</t>
  </si>
  <si>
    <t>Q96AW1</t>
  </si>
  <si>
    <t>VOPP1_HUMAN</t>
  </si>
  <si>
    <t xml:space="preserve"> Vesicular, overexpressed in cancer, prosurvival protein 1 OS=Homo sapiens GN=VOPP1 PE=2 SV=1</t>
  </si>
  <si>
    <t>VOPP1</t>
  </si>
  <si>
    <t>Q8N0V3</t>
  </si>
  <si>
    <t>RBFA_HUMAN</t>
  </si>
  <si>
    <t xml:space="preserve"> Putative ribosome-binding factor A, mitochondrial OS=Homo sapiens GN=RBFA PE=1 SV=3</t>
  </si>
  <si>
    <t>RBFA</t>
  </si>
  <si>
    <t>Q9H6T3</t>
  </si>
  <si>
    <t>RPAP3_HUMAN</t>
  </si>
  <si>
    <t xml:space="preserve"> RNA polymerase II-associated protein 3 OS=Homo sapiens GN=RPAP3 PE=1 SV=2</t>
  </si>
  <si>
    <t>RPAP3</t>
  </si>
  <si>
    <t>P10515</t>
  </si>
  <si>
    <t>ODP2_HUMAN</t>
  </si>
  <si>
    <t xml:space="preserve"> Dihydrolipoyllysine-residue acetyltransferase component of pyruvate dehydrogenase complex, mitochondrial OS=Homo sapiens GN=DLAT PE=1 SV=3</t>
  </si>
  <si>
    <t>DLAT</t>
  </si>
  <si>
    <t>P05388</t>
  </si>
  <si>
    <t>RLA0_HUMAN</t>
  </si>
  <si>
    <t xml:space="preserve"> 60S acidic ribosomal protein P0 OS=Homo sapiens GN=RPLP0 PE=1 SV=1</t>
  </si>
  <si>
    <t>RPLP0</t>
  </si>
  <si>
    <t>P46781</t>
  </si>
  <si>
    <t>RS9_HUMAN</t>
  </si>
  <si>
    <t xml:space="preserve"> 40S ribosomal protein S9 OS=Homo sapiens GN=RPS9 PE=1 SV=3</t>
  </si>
  <si>
    <t>RPS9</t>
  </si>
  <si>
    <t>Q9Y262</t>
  </si>
  <si>
    <t>EIF3L_HUMAN</t>
  </si>
  <si>
    <t xml:space="preserve"> Eukaryotic translation initiation factor 3 subunit L OS=Homo sapiens GN=EIF3L PE=1 SV=1</t>
  </si>
  <si>
    <t>EIF3L</t>
  </si>
  <si>
    <t>Q12904</t>
  </si>
  <si>
    <t>AIMP1_HUMAN</t>
  </si>
  <si>
    <t xml:space="preserve"> Aminoacyl tRNA synthase complex-interacting multifunctional protein 1 OS=Homo sapiens GN=AIMP1 PE=1 SV=2</t>
  </si>
  <si>
    <t>AIMP1</t>
  </si>
  <si>
    <t>Q9Y4E8</t>
  </si>
  <si>
    <t>UBP15_HUMAN</t>
  </si>
  <si>
    <t xml:space="preserve"> Ubiquitin carboxyl-terminal hydrolase 15 OS=Homo sapiens GN=USP15 PE=1 SV=3</t>
  </si>
  <si>
    <t>USP15</t>
  </si>
  <si>
    <t>O00232</t>
  </si>
  <si>
    <t>PSD12_HUMAN</t>
  </si>
  <si>
    <t xml:space="preserve"> 26S proteasome non-ATPase regulatory subunit 12 OS=Homo sapiens GN=PSMD12 PE=1 SV=3</t>
  </si>
  <si>
    <t>PSMD12</t>
  </si>
  <si>
    <t>O95071</t>
  </si>
  <si>
    <t>UBR5_HUMAN</t>
  </si>
  <si>
    <t xml:space="preserve"> E3 ubiquitin-protein ligase UBR5 OS=Homo sapiens GN=UBR5 PE=1 SV=2</t>
  </si>
  <si>
    <t>UBR5</t>
  </si>
  <si>
    <t>P45954</t>
  </si>
  <si>
    <t>ACDSB_HUMAN</t>
  </si>
  <si>
    <t xml:space="preserve"> Short/branched chain specific acyl-CoA dehydrogenase, mitochondrial OS=Homo sapiens GN=ACADSB PE=1 SV=1</t>
  </si>
  <si>
    <t>ACADSB</t>
  </si>
  <si>
    <t>P40227</t>
  </si>
  <si>
    <t>TCPZ_HUMAN</t>
  </si>
  <si>
    <t xml:space="preserve"> T-complex protein 1 subunit zeta OS=Homo sapiens GN=CCT6A PE=1 SV=3</t>
  </si>
  <si>
    <t>CCT6A</t>
  </si>
  <si>
    <t>P31040</t>
  </si>
  <si>
    <t>SDHA_HUMAN</t>
  </si>
  <si>
    <t xml:space="preserve"> Succinate dehydrogenase [ubiquinone] flavoprotein subunit, mitochondrial OS=Homo sapiens GN=SDHA PE=1 SV=2</t>
  </si>
  <si>
    <t>SDHA</t>
  </si>
  <si>
    <t>Q9Y6Y8</t>
  </si>
  <si>
    <t>S23IP_HUMAN</t>
  </si>
  <si>
    <t xml:space="preserve"> SEC23-interacting protein OS=Homo sapiens GN=SEC23IP PE=1 SV=1</t>
  </si>
  <si>
    <t>SEC23IP</t>
  </si>
  <si>
    <t>O00487</t>
  </si>
  <si>
    <t>PSDE_HUMAN</t>
  </si>
  <si>
    <t xml:space="preserve"> 26S proteasome non-ATPase regulatory subunit 14 OS=Homo sapiens GN=PSMD14 PE=1 SV=1</t>
  </si>
  <si>
    <t>PSMD14</t>
  </si>
  <si>
    <t>Q6ULP2</t>
  </si>
  <si>
    <t>AFTIN_HUMAN</t>
  </si>
  <si>
    <t xml:space="preserve"> Aftiphilin OS=Homo sapiens GN=AFTPH PE=1 SV=2</t>
  </si>
  <si>
    <t>AFTPH</t>
  </si>
  <si>
    <t>Q9H4A3</t>
  </si>
  <si>
    <t>WNK1_HUMAN</t>
  </si>
  <si>
    <t xml:space="preserve"> Serine/threonine-protein kinase WNK1 OS=Homo sapiens GN=WNK1 PE=1 SV=2</t>
  </si>
  <si>
    <t>WNK1</t>
  </si>
  <si>
    <t>P21283</t>
  </si>
  <si>
    <t>VATC1_HUMAN</t>
  </si>
  <si>
    <t xml:space="preserve"> V-type proton ATPase subunit C 1 OS=Homo sapiens GN=ATP6V1C1 PE=1 SV=4</t>
  </si>
  <si>
    <t>ATP6V1C1</t>
  </si>
  <si>
    <t>P11182</t>
  </si>
  <si>
    <t>ODB2_HUMAN</t>
  </si>
  <si>
    <t xml:space="preserve"> Lipoamide acyltransferase component of branched-chain alpha-keto acid dehydrogenase complex, mitochondrial OS=Homo sapiens GN=DBT PE=1 SV=3</t>
  </si>
  <si>
    <t>DBT</t>
  </si>
  <si>
    <t>Q15084</t>
  </si>
  <si>
    <t>PDIA6_HUMAN</t>
  </si>
  <si>
    <t xml:space="preserve"> Protein disulfide-isomerase A6 OS=Homo sapiens GN=PDIA6 PE=1 SV=1</t>
  </si>
  <si>
    <t>PDIA6</t>
  </si>
  <si>
    <t>P19388</t>
  </si>
  <si>
    <t>RPAB1_HUMAN</t>
  </si>
  <si>
    <t xml:space="preserve"> DNA-directed RNA polymerases I, II, and III subunit RPABC1 OS=Homo sapiens GN=POLR2E PE=1 SV=4</t>
  </si>
  <si>
    <t>POLR2E</t>
  </si>
  <si>
    <t>Q9BQC6</t>
  </si>
  <si>
    <t>RT63_HUMAN</t>
  </si>
  <si>
    <t xml:space="preserve"> Ribosomal protein 63, mitochondrial OS=Homo sapiens GN=MRPL57 PE=1 SV=1</t>
  </si>
  <si>
    <t>MRPL57</t>
  </si>
  <si>
    <t>P48643</t>
  </si>
  <si>
    <t>TCPE_HUMAN</t>
  </si>
  <si>
    <t xml:space="preserve"> T-complex protein 1 subunit epsilon OS=Homo sapiens GN=CCT5 PE=1 SV=1</t>
  </si>
  <si>
    <t>CCT5</t>
  </si>
  <si>
    <t>O95298</t>
  </si>
  <si>
    <t>NDUC2_HUMAN</t>
  </si>
  <si>
    <t xml:space="preserve"> NADH dehydrogenase [ubiquinone] 1 subunit C2 OS=Homo sapiens GN=NDUFC2 PE=1 SV=1</t>
  </si>
  <si>
    <t>NDUFC2</t>
  </si>
  <si>
    <t>Q16774</t>
  </si>
  <si>
    <t>KGUA_HUMAN</t>
  </si>
  <si>
    <t xml:space="preserve"> Guanylate kinase OS=Homo sapiens GN=GUK1 PE=1 SV=2</t>
  </si>
  <si>
    <t>GUK1</t>
  </si>
  <si>
    <t>Q8NI08</t>
  </si>
  <si>
    <t>NCOA7_HUMAN</t>
  </si>
  <si>
    <t xml:space="preserve"> Nuclear receptor coactivator 7 OS=Homo sapiens GN=NCOA7 PE=1 SV=2</t>
  </si>
  <si>
    <t>NCOA7</t>
  </si>
  <si>
    <t>O96000</t>
  </si>
  <si>
    <t>NDUBA_HUMAN</t>
  </si>
  <si>
    <t xml:space="preserve"> NADH dehydrogenase [ubiquinone] 1 beta subcomplex subunit 10 OS=Homo sapiens GN=NDUFB10 PE=1 SV=3</t>
  </si>
  <si>
    <t>NDUFB10</t>
  </si>
  <si>
    <t>Q15021</t>
  </si>
  <si>
    <t>CND1_HUMAN</t>
  </si>
  <si>
    <t xml:space="preserve"> Condensin complex subunit 1 OS=Homo sapiens GN=NCAPD2 PE=1 SV=3</t>
  </si>
  <si>
    <t>NCAPD2</t>
  </si>
  <si>
    <t>Q9UJX4</t>
  </si>
  <si>
    <t>APC5_HUMAN</t>
  </si>
  <si>
    <t xml:space="preserve"> Anaphase-promoting complex subunit 5 OS=Homo sapiens GN=ANAPC5 PE=1 SV=2</t>
  </si>
  <si>
    <t>ANAPC5</t>
  </si>
  <si>
    <t>O95391</t>
  </si>
  <si>
    <t>SLU7_HUMAN</t>
  </si>
  <si>
    <t xml:space="preserve"> Pre-mRNA-splicing factor SLU7 OS=Homo sapiens GN=SLU7 PE=1 SV=2</t>
  </si>
  <si>
    <t>SLU7</t>
  </si>
  <si>
    <t>Q13084</t>
  </si>
  <si>
    <t>RM28_HUMAN</t>
  </si>
  <si>
    <t xml:space="preserve"> 39S ribosomal protein L28, mitochondrial OS=Homo sapiens GN=MRPL28 PE=1 SV=4</t>
  </si>
  <si>
    <t>MRPL28</t>
  </si>
  <si>
    <t>P18621</t>
  </si>
  <si>
    <t>RL17_HUMAN</t>
  </si>
  <si>
    <t xml:space="preserve"> 60S ribosomal protein L17 OS=Homo sapiens GN=RPL17 PE=1 SV=3</t>
  </si>
  <si>
    <t>RPL17</t>
  </si>
  <si>
    <t>Q96H20</t>
  </si>
  <si>
    <t>SNF8_HUMAN</t>
  </si>
  <si>
    <t xml:space="preserve"> Vacuolar-sorting protein SNF8 OS=Homo sapiens GN=SNF8 PE=1 SV=1</t>
  </si>
  <si>
    <t>SNF8</t>
  </si>
  <si>
    <t>P62857</t>
  </si>
  <si>
    <t>RS28_HUMAN</t>
  </si>
  <si>
    <t xml:space="preserve"> 40S ribosomal protein S28 OS=Homo sapiens GN=RPS28 PE=1 SV=1</t>
  </si>
  <si>
    <t>RPS28</t>
  </si>
  <si>
    <t>Q99627</t>
  </si>
  <si>
    <t>CSN8_HUMAN</t>
  </si>
  <si>
    <t xml:space="preserve"> COP9 signalosome complex subunit 8 OS=Homo sapiens GN=COPS8 PE=1 SV=1</t>
  </si>
  <si>
    <t>COPS8</t>
  </si>
  <si>
    <t>P46199</t>
  </si>
  <si>
    <t>IF2M_HUMAN</t>
  </si>
  <si>
    <t xml:space="preserve"> Translation initiation factor IF-2, mitochondrial OS=Homo sapiens GN=MTIF2 PE=1 SV=2</t>
  </si>
  <si>
    <t>MTIF2</t>
  </si>
  <si>
    <t>Q96JC1</t>
  </si>
  <si>
    <t>VPS39_HUMAN</t>
  </si>
  <si>
    <t xml:space="preserve"> Vam6/Vps39-like protein OS=Homo sapiens GN=VPS39 PE=1 SV=2</t>
  </si>
  <si>
    <t>VPS39</t>
  </si>
  <si>
    <t>Q9BUE0</t>
  </si>
  <si>
    <t>MED18_HUMAN</t>
  </si>
  <si>
    <t xml:space="preserve"> Mediator of RNA polymerase II transcription subunit 18 OS=Homo sapiens GN=MED18 PE=1 SV=1</t>
  </si>
  <si>
    <t>MED18</t>
  </si>
  <si>
    <t>P62913</t>
  </si>
  <si>
    <t>RL11_HUMAN</t>
  </si>
  <si>
    <t xml:space="preserve"> 60S ribosomal protein L11 OS=Homo sapiens GN=RPL11 PE=1 SV=2</t>
  </si>
  <si>
    <t>RPL11</t>
  </si>
  <si>
    <t>Q8TCF1</t>
  </si>
  <si>
    <t>ZFAN1_HUMAN</t>
  </si>
  <si>
    <t xml:space="preserve"> AN1-type zinc finger protein 1 OS=Homo sapiens GN=ZFAND1 PE=1 SV=1</t>
  </si>
  <si>
    <t>ZFAND1</t>
  </si>
  <si>
    <t>Q8IWZ8</t>
  </si>
  <si>
    <t>SUGP1_HUMAN</t>
  </si>
  <si>
    <t xml:space="preserve"> SURP and G-patch domain-containing protein 1 OS=Homo sapiens GN=SUGP1 PE=1 SV=2</t>
  </si>
  <si>
    <t>SUGP1</t>
  </si>
  <si>
    <t>Q9BUR5</t>
  </si>
  <si>
    <t>MIC26_HUMAN</t>
  </si>
  <si>
    <t xml:space="preserve"> MICOS complex subunit MIC26 OS=Homo sapiens GN=APOO PE=1 SV=1</t>
  </si>
  <si>
    <t>APOO</t>
  </si>
  <si>
    <t>P82914</t>
  </si>
  <si>
    <t>RT15_HUMAN</t>
  </si>
  <si>
    <t xml:space="preserve"> 28S ribosomal protein S15, mitochondrial OS=Homo sapiens GN=MRPS15 PE=1 SV=1</t>
  </si>
  <si>
    <t>MRPS15</t>
  </si>
  <si>
    <t>P68104</t>
  </si>
  <si>
    <t>EF1A1_HUMAN</t>
  </si>
  <si>
    <t xml:space="preserve"> Elongation factor 1-alpha 1 OS=Homo sapiens GN=EEF1A1 PE=1 SV=1</t>
  </si>
  <si>
    <t>EEF1A1</t>
  </si>
  <si>
    <t>Q9GZN1</t>
  </si>
  <si>
    <t>ARP6_HUMAN</t>
  </si>
  <si>
    <t xml:space="preserve"> Actin-related protein 6 OS=Homo sapiens GN=ACTR6 PE=1 SV=1</t>
  </si>
  <si>
    <t>ACTR6</t>
  </si>
  <si>
    <t>Q96AQ8</t>
  </si>
  <si>
    <t>MCUR1_HUMAN</t>
  </si>
  <si>
    <t xml:space="preserve"> Mitochondrial calcium uniporter regulator 1 OS=Homo sapiens GN=MCUR1 PE=1 SV=1</t>
  </si>
  <si>
    <t>MCUR1</t>
  </si>
  <si>
    <t>Q9HD45</t>
  </si>
  <si>
    <t>TM9S3_HUMAN</t>
  </si>
  <si>
    <t xml:space="preserve"> Transmembrane 9 superfamily member 3 OS=Homo sapiens GN=TM9SF3 PE=1 SV=2</t>
  </si>
  <si>
    <t>TM9SF3</t>
  </si>
  <si>
    <t>Q9BS26</t>
  </si>
  <si>
    <t>ERP44_HUMAN</t>
  </si>
  <si>
    <t xml:space="preserve"> Endoplasmic reticulum resident protein 44 OS=Homo sapiens GN=ERP44 PE=1 SV=1</t>
  </si>
  <si>
    <t>ERP44</t>
  </si>
  <si>
    <t>Q9BRA0</t>
  </si>
  <si>
    <t>LSMD1_HUMAN</t>
  </si>
  <si>
    <t xml:space="preserve"> N-alpha-acetyltransferase 38, NatC auxiliary subunit OS=Homo sapiens GN=NAA38 PE=1 SV=1</t>
  </si>
  <si>
    <t>NAA38</t>
  </si>
  <si>
    <t>P49903</t>
  </si>
  <si>
    <t>SPS1_HUMAN</t>
  </si>
  <si>
    <t xml:space="preserve"> Selenide, water dikinase 1 OS=Homo sapiens GN=SEPHS1 PE=1 SV=2</t>
  </si>
  <si>
    <t>SEPHS1</t>
  </si>
  <si>
    <t>P60866</t>
  </si>
  <si>
    <t>RS20_HUMAN</t>
  </si>
  <si>
    <t xml:space="preserve"> 40S ribosomal protein S20 OS=Homo sapiens GN=RPS20 PE=1 SV=1</t>
  </si>
  <si>
    <t>RPS20</t>
  </si>
  <si>
    <t>P46777</t>
  </si>
  <si>
    <t>RL5_HUMAN</t>
  </si>
  <si>
    <t xml:space="preserve"> 60S ribosomal protein L5 OS=Homo sapiens GN=RPL5 PE=1 SV=3</t>
  </si>
  <si>
    <t>RPL5</t>
  </si>
  <si>
    <t>Q96S59</t>
  </si>
  <si>
    <t>RANB9_HUMAN</t>
  </si>
  <si>
    <t xml:space="preserve"> Ran-binding protein 9 OS=Homo sapiens GN=RANBP9 PE=1 SV=1</t>
  </si>
  <si>
    <t>RANBP9</t>
  </si>
  <si>
    <t>Q9Y3I1</t>
  </si>
  <si>
    <t>FBX7_HUMAN</t>
  </si>
  <si>
    <t xml:space="preserve"> F-box only protein 7 OS=Homo sapiens GN=FBXO7 PE=1 SV=1</t>
  </si>
  <si>
    <t>FBXO7</t>
  </si>
  <si>
    <t>Q68CQ7</t>
  </si>
  <si>
    <t>GL8D1_HUMAN</t>
  </si>
  <si>
    <t xml:space="preserve"> Glycosyltransferase 8 domain-containing protein 1 OS=Homo sapiens GN=GLT8D1 PE=1 SV=2</t>
  </si>
  <si>
    <t>GLT8D1</t>
  </si>
  <si>
    <t>Q15032</t>
  </si>
  <si>
    <t>R3HD1_HUMAN</t>
  </si>
  <si>
    <t xml:space="preserve"> R3H domain-containing protein 1 OS=Homo sapiens GN=R3HDM1 PE=1 SV=3</t>
  </si>
  <si>
    <t>R3HDM1</t>
  </si>
  <si>
    <t>Q5TCY1</t>
  </si>
  <si>
    <t>TTBK1_HUMAN</t>
  </si>
  <si>
    <t xml:space="preserve"> Tau-tubulin kinase 1 OS=Homo sapiens GN=TTBK1 PE=1 SV=2</t>
  </si>
  <si>
    <t>TTBK1</t>
  </si>
  <si>
    <t>Q92547</t>
  </si>
  <si>
    <t>TOPB1_HUMAN</t>
  </si>
  <si>
    <t xml:space="preserve"> DNA topoisomerase 2-binding protein 1 OS=Homo sapiens GN=TOPBP1 PE=1 SV=3</t>
  </si>
  <si>
    <t>TOPBP1</t>
  </si>
  <si>
    <t>O15381</t>
  </si>
  <si>
    <t>NVL_HUMAN</t>
  </si>
  <si>
    <t xml:space="preserve"> Nuclear valosin-containing protein-like OS=Homo sapiens GN=NVL PE=1 SV=1</t>
  </si>
  <si>
    <t>NVL</t>
  </si>
  <si>
    <t>O43674</t>
  </si>
  <si>
    <t>NDUB5_HUMAN</t>
  </si>
  <si>
    <t xml:space="preserve"> NADH dehydrogenase [ubiquinone] 1 beta subcomplex subunit 5, mitochondrial OS=Homo sapiens GN=NDUFB5 PE=1 SV=1</t>
  </si>
  <si>
    <t>NDUFB5</t>
  </si>
  <si>
    <t>Q07020</t>
  </si>
  <si>
    <t>RL18_HUMAN</t>
  </si>
  <si>
    <t xml:space="preserve"> 60S ribosomal protein L18 OS=Homo sapiens GN=RPL18 PE=1 SV=2</t>
  </si>
  <si>
    <t>RPL18</t>
  </si>
  <si>
    <t>Q9NX70</t>
  </si>
  <si>
    <t>MED29_HUMAN</t>
  </si>
  <si>
    <t xml:space="preserve"> Mediator of RNA polymerase II transcription subunit 29 OS=Homo sapiens GN=MED29 PE=1 SV=1</t>
  </si>
  <si>
    <t>MED29</t>
  </si>
  <si>
    <t>Q9Y5A9</t>
  </si>
  <si>
    <t>YTHD2_HUMAN</t>
  </si>
  <si>
    <t xml:space="preserve"> YTH domain-containing family protein 2 OS=Homo sapiens GN=YTHDF2 PE=1 SV=2</t>
  </si>
  <si>
    <t>YTHDF2</t>
  </si>
  <si>
    <t>O43513</t>
  </si>
  <si>
    <t>MED7_HUMAN</t>
  </si>
  <si>
    <t xml:space="preserve"> Mediator of RNA polymerase II transcription subunit 7 OS=Homo sapiens GN=MED7 PE=1 SV=1</t>
  </si>
  <si>
    <t>MED7</t>
  </si>
  <si>
    <t>Q6P158</t>
  </si>
  <si>
    <t>DHX57_HUMAN</t>
  </si>
  <si>
    <t xml:space="preserve"> Putative ATP-dependent RNA helicase DHX57 OS=Homo sapiens GN=DHX57 PE=1 SV=2</t>
  </si>
  <si>
    <t>DHX57</t>
  </si>
  <si>
    <t>P42785</t>
  </si>
  <si>
    <t>PCP_HUMAN</t>
  </si>
  <si>
    <t xml:space="preserve"> Lysosomal Pro-X carboxypeptidase OS=Homo sapiens GN=PRCP PE=1 SV=1</t>
  </si>
  <si>
    <t>PRCP</t>
  </si>
  <si>
    <t>Q9NRX2</t>
  </si>
  <si>
    <t>RM17_HUMAN</t>
  </si>
  <si>
    <t xml:space="preserve"> 39S ribosomal protein L17, mitochondrial OS=Homo sapiens GN=MRPL17 PE=1 SV=1</t>
  </si>
  <si>
    <t>MRPL17</t>
  </si>
  <si>
    <t>Q8N4Q1</t>
  </si>
  <si>
    <t>MIA40_HUMAN</t>
  </si>
  <si>
    <t xml:space="preserve"> Mitochondrial intermembrane space import and assembly protein 40 OS=Homo sapiens GN=CHCHD4 PE=1 SV=1</t>
  </si>
  <si>
    <t>CHCHD4</t>
  </si>
  <si>
    <t>Q96PZ2</t>
  </si>
  <si>
    <t>F111A_HUMAN</t>
  </si>
  <si>
    <t xml:space="preserve"> Protein FAM111A OS=Homo sapiens GN=FAM111A PE=1 SV=2</t>
  </si>
  <si>
    <t>FAM111A</t>
  </si>
  <si>
    <t>Q9UJX6</t>
  </si>
  <si>
    <t>ANC2_HUMAN</t>
  </si>
  <si>
    <t xml:space="preserve"> Anaphase-promoting complex subunit 2 OS=Homo sapiens GN=ANAPC2 PE=1 SV=1</t>
  </si>
  <si>
    <t>ANAPC2</t>
  </si>
  <si>
    <t>Q14692</t>
  </si>
  <si>
    <t>BMS1_HUMAN</t>
  </si>
  <si>
    <t xml:space="preserve"> Ribosome biogenesis protein BMS1 homolog OS=Homo sapiens GN=BMS1 PE=1 SV=1</t>
  </si>
  <si>
    <t>BMS1</t>
  </si>
  <si>
    <t>Q8NFI3</t>
  </si>
  <si>
    <t>ENASE_HUMAN</t>
  </si>
  <si>
    <t xml:space="preserve"> Cytosolic endo-beta-N-acetylglucosaminidase OS=Homo sapiens GN=ENGASE PE=1 SV=1</t>
  </si>
  <si>
    <t>ENGASE</t>
  </si>
  <si>
    <t>Q8WVQ1</t>
  </si>
  <si>
    <t>CANT1_HUMAN</t>
  </si>
  <si>
    <t xml:space="preserve"> Soluble calcium-activated nucleotidase 1 OS=Homo sapiens GN=CANT1 PE=1 SV=1</t>
  </si>
  <si>
    <t>CANT1</t>
  </si>
  <si>
    <t>Q8N488</t>
  </si>
  <si>
    <t>RYBP_HUMAN</t>
  </si>
  <si>
    <t xml:space="preserve"> RING1 and YY1-binding protein OS=Homo sapiens GN=RYBP PE=1 SV=2</t>
  </si>
  <si>
    <t>RYBP</t>
  </si>
  <si>
    <t>Q8NC51</t>
  </si>
  <si>
    <t>PAIRB_HUMAN</t>
  </si>
  <si>
    <t xml:space="preserve"> Plasminogen activator inhibitor 1 RNA-binding protein OS=Homo sapiens GN=SERBP1 PE=1 SV=2</t>
  </si>
  <si>
    <t>SERBP1</t>
  </si>
  <si>
    <t>Q2TAZ0</t>
  </si>
  <si>
    <t>ATG2A_HUMAN</t>
  </si>
  <si>
    <t xml:space="preserve"> Autophagy-related protein 2 homolog A OS=Homo sapiens GN=ATG2A PE=1 SV=3</t>
  </si>
  <si>
    <t>ATG2A</t>
  </si>
  <si>
    <t>Q8IYH5</t>
  </si>
  <si>
    <t>ZZZ3_HUMAN</t>
  </si>
  <si>
    <t xml:space="preserve"> ZZ-type zinc finger-containing protein 3 OS=Homo sapiens GN=ZZZ3 PE=1 SV=1</t>
  </si>
  <si>
    <t>ZZZ3</t>
  </si>
  <si>
    <t>Q12778</t>
  </si>
  <si>
    <t>FOXO1_HUMAN</t>
  </si>
  <si>
    <t xml:space="preserve"> Forkhead box protein O1 OS=Homo sapiens GN=FOXO1 PE=1 SV=2</t>
  </si>
  <si>
    <t>FOXO1</t>
  </si>
  <si>
    <t>P52294</t>
  </si>
  <si>
    <t>IMA5_HUMAN</t>
  </si>
  <si>
    <t xml:space="preserve"> Importin subunit alpha-5 OS=Homo sapiens GN=KPNA1 PE=1 SV=3</t>
  </si>
  <si>
    <t>KPNA1</t>
  </si>
  <si>
    <t>Q99611</t>
  </si>
  <si>
    <t>SPS2_HUMAN</t>
  </si>
  <si>
    <t xml:space="preserve"> Selenide, water dikinase 2 OS=Homo sapiens GN=SEPHS2 PE=1 SV=3</t>
  </si>
  <si>
    <t>SEPHS2</t>
  </si>
  <si>
    <t>Q8TEQ8</t>
  </si>
  <si>
    <t>PIGO_HUMAN</t>
  </si>
  <si>
    <t xml:space="preserve"> GPI ethanolamine phosphate transferase 3 OS=Homo sapiens GN=PIGO PE=1 SV=3</t>
  </si>
  <si>
    <t>PIGO</t>
  </si>
  <si>
    <t>Q12962</t>
  </si>
  <si>
    <t>TAF10_HUMAN</t>
  </si>
  <si>
    <t xml:space="preserve"> Transcription initiation factor TFIID subunit 10 OS=Homo sapiens GN=TAF10 PE=1 SV=1</t>
  </si>
  <si>
    <t>TAF10</t>
  </si>
  <si>
    <t>Q96L58</t>
  </si>
  <si>
    <t>B3GT6_HUMAN</t>
  </si>
  <si>
    <t xml:space="preserve"> Beta-1,3-galactosyltransferase 6 OS=Homo sapiens GN=B3GALT6 PE=1 SV=2</t>
  </si>
  <si>
    <t>B3GALT6</t>
  </si>
  <si>
    <t>Q08379</t>
  </si>
  <si>
    <t>GOGA2_HUMAN</t>
  </si>
  <si>
    <t xml:space="preserve"> Golgin subfamily A member 2 OS=Homo sapiens GN=GOLGA2 PE=1 SV=3</t>
  </si>
  <si>
    <t>GOLGA2</t>
  </si>
  <si>
    <t>Q9H0R1</t>
  </si>
  <si>
    <t>AP5M1_HUMAN</t>
  </si>
  <si>
    <t xml:space="preserve"> AP-5 complex subunit mu-1 OS=Homo sapiens GN=AP5M1 PE=1 SV=2</t>
  </si>
  <si>
    <t>AP5M1</t>
  </si>
  <si>
    <t>Q9Y6G3</t>
  </si>
  <si>
    <t>RM42_HUMAN</t>
  </si>
  <si>
    <t xml:space="preserve"> 39S ribosomal protein L42, mitochondrial OS=Homo sapiens GN=MRPL42 PE=1 SV=1</t>
  </si>
  <si>
    <t>MRPL42</t>
  </si>
  <si>
    <t>P82909</t>
  </si>
  <si>
    <t>RT36_HUMAN</t>
  </si>
  <si>
    <t xml:space="preserve"> 28S ribosomal protein S36, mitochondrial OS=Homo sapiens GN=MRPS36 PE=1 SV=2</t>
  </si>
  <si>
    <t>MRPS36</t>
  </si>
  <si>
    <t>Q9HCN4</t>
  </si>
  <si>
    <t>GPN1_HUMAN</t>
  </si>
  <si>
    <t xml:space="preserve"> GPN-loop GTPase 1 OS=Homo sapiens GN=GPN1 PE=1 SV=1</t>
  </si>
  <si>
    <t>GPN1</t>
  </si>
  <si>
    <t>P62906</t>
  </si>
  <si>
    <t>RL10A_HUMAN</t>
  </si>
  <si>
    <t xml:space="preserve"> 60S ribosomal protein L10a OS=Homo sapiens GN=RPL10A PE=1 SV=2</t>
  </si>
  <si>
    <t>RPL10A</t>
  </si>
  <si>
    <t>Q7Z4H7</t>
  </si>
  <si>
    <t>HAUS6_HUMAN</t>
  </si>
  <si>
    <t xml:space="preserve"> HAUS augmin-like complex subunit 6 OS=Homo sapiens GN=HAUS6 PE=1 SV=2</t>
  </si>
  <si>
    <t>HAUS6</t>
  </si>
  <si>
    <t>P82933</t>
  </si>
  <si>
    <t>RT09_HUMAN</t>
  </si>
  <si>
    <t xml:space="preserve"> 28S ribosomal protein S9, mitochondrial OS=Homo sapiens GN=MRPS9 PE=1 SV=2</t>
  </si>
  <si>
    <t>MRPS9</t>
  </si>
  <si>
    <t>O60333</t>
  </si>
  <si>
    <t>KIF1B_HUMAN</t>
  </si>
  <si>
    <t xml:space="preserve"> Kinesin-like protein KIF1B OS=Homo sapiens GN=KIF1B PE=1 SV=5</t>
  </si>
  <si>
    <t>KIF1B</t>
  </si>
  <si>
    <t>P45983</t>
  </si>
  <si>
    <t>MK08_HUMAN</t>
  </si>
  <si>
    <t xml:space="preserve"> Mitogen-activated protein kinase 8 OS=Homo sapiens GN=MAPK8 PE=1 SV=2</t>
  </si>
  <si>
    <t>MAPK8</t>
  </si>
  <si>
    <t>Q16850</t>
  </si>
  <si>
    <t>CP51A_HUMAN</t>
  </si>
  <si>
    <t xml:space="preserve"> Lanosterol 14-alpha demethylase OS=Homo sapiens GN=CYP51A1 PE=1 SV=3</t>
  </si>
  <si>
    <t>CYP51A1</t>
  </si>
  <si>
    <t>Q6NXT4</t>
  </si>
  <si>
    <t>ZNT6_HUMAN</t>
  </si>
  <si>
    <t xml:space="preserve"> Zinc transporter 6 OS=Homo sapiens GN=SLC30A6 PE=1 SV=2</t>
  </si>
  <si>
    <t>SLC30A6</t>
  </si>
  <si>
    <t>Q9UHB4</t>
  </si>
  <si>
    <t>NDOR1_HUMAN</t>
  </si>
  <si>
    <t xml:space="preserve"> NADPH-dependent diflavin oxidoreductase 1 OS=Homo sapiens GN=NDOR1 PE=1 SV=1</t>
  </si>
  <si>
    <t>NDOR1</t>
  </si>
  <si>
    <t>Q86Y79</t>
  </si>
  <si>
    <t>PTH_HUMAN</t>
  </si>
  <si>
    <t xml:space="preserve"> Probable peptidyl-tRNA hydrolase OS=Homo sapiens GN=PTRH1 PE=1 SV=1</t>
  </si>
  <si>
    <t>PTRH1</t>
  </si>
  <si>
    <t>Q9BSC4</t>
  </si>
  <si>
    <t>NOL10_HUMAN</t>
  </si>
  <si>
    <t xml:space="preserve"> Nucleolar protein 10 OS=Homo sapiens GN=NOL10 PE=1 SV=1</t>
  </si>
  <si>
    <t>NOL10</t>
  </si>
  <si>
    <t>Q96JB5</t>
  </si>
  <si>
    <t>CK5P3_HUMAN</t>
  </si>
  <si>
    <t xml:space="preserve"> CDK5 regulatory subunit-associated protein 3 OS=Homo sapiens GN=CDK5RAP3 PE=1 SV=2</t>
  </si>
  <si>
    <t>CDK5RAP3</t>
  </si>
  <si>
    <t>O43818</t>
  </si>
  <si>
    <t>U3IP2_HUMAN</t>
  </si>
  <si>
    <t xml:space="preserve"> U3 small nucleolar RNA-interacting protein 2 OS=Homo sapiens GN=RRP9 PE=1 SV=1</t>
  </si>
  <si>
    <t>RRP9</t>
  </si>
  <si>
    <t>Q9NU22</t>
  </si>
  <si>
    <t>MDN1_HUMAN</t>
  </si>
  <si>
    <t xml:space="preserve"> Midasin OS=Homo sapiens GN=MDN1 PE=1 SV=2</t>
  </si>
  <si>
    <t>MDN1</t>
  </si>
  <si>
    <t>O75379</t>
  </si>
  <si>
    <t>VAMP4_HUMAN</t>
  </si>
  <si>
    <t xml:space="preserve"> Vesicle-associated membrane protein 4 OS=Homo sapiens GN=VAMP4 PE=1 SV=2</t>
  </si>
  <si>
    <t>VAMP4</t>
  </si>
  <si>
    <t>P16383</t>
  </si>
  <si>
    <t>GCFC2_HUMAN</t>
  </si>
  <si>
    <t xml:space="preserve"> GC-rich sequence DNA-binding factor 2 OS=Homo sapiens GN=GCFC2 PE=1 SV=2</t>
  </si>
  <si>
    <t>GCFC2</t>
  </si>
  <si>
    <t>Q96KA5</t>
  </si>
  <si>
    <t>CLP1L_HUMAN</t>
  </si>
  <si>
    <t xml:space="preserve"> Cleft lip and palate transmembrane protein 1-like protein OS=Homo sapiens GN=CLPTM1L PE=1 SV=1</t>
  </si>
  <si>
    <t>CLPTM1L</t>
  </si>
  <si>
    <t>O60765</t>
  </si>
  <si>
    <t>Z354A_HUMAN</t>
  </si>
  <si>
    <t xml:space="preserve"> Zinc finger protein 354A OS=Homo sapiens GN=ZNF354A PE=2 SV=2</t>
  </si>
  <si>
    <t>ZNF354A</t>
  </si>
  <si>
    <t>Q8IW41</t>
  </si>
  <si>
    <t>MAPK5_HUMAN</t>
  </si>
  <si>
    <t xml:space="preserve"> MAP kinase-activated protein kinase 5 OS=Homo sapiens GN=MAPKAPK5 PE=1 SV=2</t>
  </si>
  <si>
    <t>MAPKAPK5</t>
  </si>
  <si>
    <t>Q5FWF5</t>
  </si>
  <si>
    <t>ESCO1_HUMAN</t>
  </si>
  <si>
    <t xml:space="preserve"> N-acetyltransferase ESCO1 OS=Homo sapiens GN=ESCO1 PE=1 SV=3</t>
  </si>
  <si>
    <t>ESCO1</t>
  </si>
  <si>
    <t>P61218</t>
  </si>
  <si>
    <t>RPAB2_HUMAN</t>
  </si>
  <si>
    <t xml:space="preserve"> DNA-directed RNA polymerases I, II, and III subunit RPABC2 OS=Homo sapiens GN=POLR2F PE=1 SV=1</t>
  </si>
  <si>
    <t>POLR2F</t>
  </si>
  <si>
    <t>Q8WU17</t>
  </si>
  <si>
    <t>RN139_HUMAN</t>
  </si>
  <si>
    <t xml:space="preserve"> E3 ubiquitin-protein ligase RNF139 OS=Homo sapiens GN=RNF139 PE=1 SV=1</t>
  </si>
  <si>
    <t>RNF139</t>
  </si>
  <si>
    <t>Q9H7X7</t>
  </si>
  <si>
    <t>IFT22_HUMAN</t>
  </si>
  <si>
    <t xml:space="preserve"> Intraflagellar transport protein 22 homolog OS=Homo sapiens GN=IFT22 PE=1 SV=1</t>
  </si>
  <si>
    <t>IFT22</t>
  </si>
  <si>
    <t>O60499</t>
  </si>
  <si>
    <t>STX10_HUMAN</t>
  </si>
  <si>
    <t xml:space="preserve"> Syntaxin-10 OS=Homo sapiens GN=STX10 PE=1 SV=1</t>
  </si>
  <si>
    <t>STX10</t>
  </si>
  <si>
    <t>Q8NBQ5</t>
  </si>
  <si>
    <t>DHB11_HUMAN</t>
  </si>
  <si>
    <t xml:space="preserve"> Estradiol 17-beta-dehydrogenase 11 OS=Homo sapiens GN=HSD17B11 PE=1 SV=3</t>
  </si>
  <si>
    <t>HSD17B11</t>
  </si>
  <si>
    <t>Q5T0D9</t>
  </si>
  <si>
    <t>TPRGL_HUMAN</t>
  </si>
  <si>
    <t xml:space="preserve"> Tumor protein p63-regulated gene 1-like protein OS=Homo sapiens GN=TPRG1L PE=1 SV=1</t>
  </si>
  <si>
    <t>TPRG1L</t>
  </si>
  <si>
    <t>Q92794</t>
  </si>
  <si>
    <t>KAT6A_HUMAN</t>
  </si>
  <si>
    <t xml:space="preserve"> Histone acetyltransferase KAT6A OS=Homo sapiens GN=KAT6A PE=1 SV=2</t>
  </si>
  <si>
    <t>KAT6A</t>
  </si>
  <si>
    <t>Q68DQ2</t>
  </si>
  <si>
    <t>CRBG3_HUMAN</t>
  </si>
  <si>
    <t xml:space="preserve"> Very large A-kinase anchor protein OS=Homo sapiens GN=CRYBG3 PE=1 SV=3</t>
  </si>
  <si>
    <t>CRYBG3</t>
  </si>
  <si>
    <t>O75356</t>
  </si>
  <si>
    <t>ENTP5_HUMAN</t>
  </si>
  <si>
    <t xml:space="preserve"> Ectonucleoside triphosphate diphosphohydrolase 5 OS=Homo sapiens GN=ENTPD5 PE=1 SV=1</t>
  </si>
  <si>
    <t>ENTPD5</t>
  </si>
  <si>
    <t>Q8IWE5</t>
  </si>
  <si>
    <t>PKHM2_HUMAN</t>
  </si>
  <si>
    <t xml:space="preserve"> Pleckstrin homology domain-containing family M member 2 OS=Homo sapiens GN=PLEKHM2 PE=1 SV=2</t>
  </si>
  <si>
    <t>PLEKHM2</t>
  </si>
  <si>
    <t>Q8IXS8</t>
  </si>
  <si>
    <t>F126B_HUMAN</t>
  </si>
  <si>
    <t xml:space="preserve"> Protein FAM126B OS=Homo sapiens GN=FAM126B PE=1 SV=1</t>
  </si>
  <si>
    <t>FAM126B</t>
  </si>
  <si>
    <t>Q9NZN5</t>
  </si>
  <si>
    <t>ARHGC_HUMAN</t>
  </si>
  <si>
    <t xml:space="preserve"> Rho guanine nucleotide exchange factor 12 OS=Homo sapiens GN=ARHGEF12 PE=1 SV=1</t>
  </si>
  <si>
    <t>ARHGEF12</t>
  </si>
  <si>
    <t>Q9P2K1</t>
  </si>
  <si>
    <t>C2D2A_HUMAN</t>
  </si>
  <si>
    <t xml:space="preserve"> Coiled-coil and C2 domain-containing protein 2A OS=Homo sapiens GN=CC2D2A PE=1 SV=3</t>
  </si>
  <si>
    <t>CC2D2A</t>
  </si>
  <si>
    <t>Q9P031</t>
  </si>
  <si>
    <t>TAP26_HUMAN</t>
  </si>
  <si>
    <t xml:space="preserve"> Thyroid transcription factor 1-associated protein 26 OS=Homo sapiens GN=CCDC59 PE=1 SV=2</t>
  </si>
  <si>
    <t>CCDC59</t>
  </si>
  <si>
    <t>O43257</t>
  </si>
  <si>
    <t>ZNHI1_HUMAN</t>
  </si>
  <si>
    <t xml:space="preserve"> Zinc finger HIT domain-containing protein 1 OS=Homo sapiens GN=ZNHIT1 PE=1 SV=1</t>
  </si>
  <si>
    <t>ZNHIT1</t>
  </si>
  <si>
    <t>Q9UBH6</t>
  </si>
  <si>
    <t>XPR1_HUMAN</t>
  </si>
  <si>
    <t xml:space="preserve"> Xenotropic and polytropic retrovirus receptor 1 OS=Homo sapiens GN=XPR1 PE=1 SV=1</t>
  </si>
  <si>
    <t>XPR1</t>
  </si>
  <si>
    <t>Q86XK2</t>
  </si>
  <si>
    <t>FBX11_HUMAN</t>
  </si>
  <si>
    <t xml:space="preserve"> F-box only protein 11 OS=Homo sapiens GN=FBXO11 PE=1 SV=3</t>
  </si>
  <si>
    <t>FBXO11</t>
  </si>
  <si>
    <t>Q53HC5</t>
  </si>
  <si>
    <t>KLH26_HUMAN</t>
  </si>
  <si>
    <t xml:space="preserve"> Kelch-like protein 26 OS=Homo sapiens GN=KLHL26 PE=1 SV=2</t>
  </si>
  <si>
    <t>KLHL26</t>
  </si>
  <si>
    <t>O75581</t>
  </si>
  <si>
    <t>LRP6_HUMAN</t>
  </si>
  <si>
    <t xml:space="preserve"> Low-density lipoprotein receptor-related protein 6 OS=Homo sapiens GN=LRP6 PE=1 SV=2</t>
  </si>
  <si>
    <t>LRP6</t>
  </si>
  <si>
    <t>Q96ND0</t>
  </si>
  <si>
    <t>F210A_HUMAN</t>
  </si>
  <si>
    <t xml:space="preserve"> Protein FAM210A OS=Homo sapiens GN=FAM210A PE=1 SV=2</t>
  </si>
  <si>
    <t>FAM210A</t>
  </si>
  <si>
    <t>P56937</t>
  </si>
  <si>
    <t>DHB7_HUMAN</t>
  </si>
  <si>
    <t xml:space="preserve"> 3-keto-steroid reductase OS=Homo sapiens GN=HSD17B7 PE=1 SV=1</t>
  </si>
  <si>
    <t>HSD17B7</t>
  </si>
  <si>
    <t>P19878</t>
  </si>
  <si>
    <t>NCF2_HUMAN</t>
  </si>
  <si>
    <t xml:space="preserve"> Neutrophil cytosol factor 2 OS=Homo sapiens GN=NCF2 PE=1 SV=2</t>
  </si>
  <si>
    <t>NCF2</t>
  </si>
  <si>
    <t>Q9BSF8</t>
  </si>
  <si>
    <t>BTBDA_HUMAN</t>
  </si>
  <si>
    <t xml:space="preserve"> BTB/POZ domain-containing protein 10 OS=Homo sapiens GN=BTBD10 PE=1 SV=2</t>
  </si>
  <si>
    <t>BTBD10</t>
  </si>
  <si>
    <t>O15021</t>
  </si>
  <si>
    <t>MAST4_HUMAN</t>
  </si>
  <si>
    <t xml:space="preserve"> Microtubule-associated serine/threonine-protein kinase 4 OS=Homo sapiens GN=MAST4 PE=1 SV=3</t>
  </si>
  <si>
    <t>MAST4</t>
  </si>
  <si>
    <t>Q8IWV1</t>
  </si>
  <si>
    <t>LAX1_HUMAN</t>
  </si>
  <si>
    <t xml:space="preserve"> Lymphocyte transmembrane adapter 1 OS=Homo sapiens GN=LAX1 PE=1 SV=1</t>
  </si>
  <si>
    <t>LAX1</t>
  </si>
  <si>
    <t>Q96C23</t>
  </si>
  <si>
    <t>GALM_HUMAN</t>
  </si>
  <si>
    <t xml:space="preserve"> Aldose 1-epimerase OS=Homo sapiens GN=GALM PE=1 SV=1</t>
  </si>
  <si>
    <t>GALM</t>
  </si>
  <si>
    <t>A0PJE2</t>
  </si>
  <si>
    <t>DHR12_HUMAN</t>
  </si>
  <si>
    <t xml:space="preserve"> Dehydrogenase/reductase SDR family member 12 OS=Homo sapiens GN=DHRS12 PE=2 SV=2</t>
  </si>
  <si>
    <t>DHRS12</t>
  </si>
  <si>
    <t>P17174</t>
  </si>
  <si>
    <t>AATC_HUMAN</t>
  </si>
  <si>
    <t xml:space="preserve"> Aspartate aminotransferase, cytoplasmic OS=Homo sapiens GN=GOT1 PE=1 SV=3</t>
  </si>
  <si>
    <t>GOT1</t>
  </si>
  <si>
    <t>O75489</t>
  </si>
  <si>
    <t>NDUS3_HUMAN</t>
  </si>
  <si>
    <t xml:space="preserve"> NADH dehydrogenase [ubiquinone] iron-sulfur protein 3, mitochondrial OS=Homo sapiens GN=NDUFS3 PE=1 SV=1</t>
  </si>
  <si>
    <t>NDUFS3</t>
  </si>
  <si>
    <t>O00231</t>
  </si>
  <si>
    <t>PSD11_HUMAN</t>
  </si>
  <si>
    <t xml:space="preserve"> 26S proteasome non-ATPase regulatory subunit 11 OS=Homo sapiens GN=PSMD11 PE=1 SV=3</t>
  </si>
  <si>
    <t>PSMD11</t>
  </si>
  <si>
    <t>Q92797</t>
  </si>
  <si>
    <t>SYMPK_HUMAN</t>
  </si>
  <si>
    <t xml:space="preserve"> Symplekin OS=Homo sapiens GN=SYMPK PE=1 SV=2</t>
  </si>
  <si>
    <t>SYMPK</t>
  </si>
  <si>
    <t>P49368</t>
  </si>
  <si>
    <t>TCPG_HUMAN</t>
  </si>
  <si>
    <t xml:space="preserve"> T-complex protein 1 subunit gamma OS=Homo sapiens GN=CCT3 PE=1 SV=4</t>
  </si>
  <si>
    <t>CCT3</t>
  </si>
  <si>
    <t>Q14203</t>
  </si>
  <si>
    <t>DCTN1_HUMAN</t>
  </si>
  <si>
    <t xml:space="preserve"> Dynactin subunit 1 OS=Homo sapiens GN=DCTN1 PE=1 SV=3</t>
  </si>
  <si>
    <t>DCTN1</t>
  </si>
  <si>
    <t>Q9UKF6</t>
  </si>
  <si>
    <t>CPSF3_HUMAN</t>
  </si>
  <si>
    <t xml:space="preserve"> Cleavage and polyadenylation specificity factor subunit 3 OS=Homo sapiens GN=CPSF3 PE=1 SV=1</t>
  </si>
  <si>
    <t>CPSF3</t>
  </si>
  <si>
    <t>Q8IWV8</t>
  </si>
  <si>
    <t>UBR2_HUMAN</t>
  </si>
  <si>
    <t xml:space="preserve"> E3 ubiquitin-protein ligase UBR2 OS=Homo sapiens GN=UBR2 PE=1 SV=1</t>
  </si>
  <si>
    <t>UBR2</t>
  </si>
  <si>
    <t>O75746</t>
  </si>
  <si>
    <t>CMC1_HUMAN</t>
  </si>
  <si>
    <t xml:space="preserve"> Calcium-binding mitochondrial carrier protein Aralar1 OS=Homo sapiens GN=SLC25A12 PE=1 SV=2</t>
  </si>
  <si>
    <t>SLC25A12</t>
  </si>
  <si>
    <t>P46379</t>
  </si>
  <si>
    <t>BAG6_HUMAN</t>
  </si>
  <si>
    <t xml:space="preserve"> Large proline-rich protein BAG6 OS=Homo sapiens GN=BAG6 PE=1 SV=2</t>
  </si>
  <si>
    <t>BAG6</t>
  </si>
  <si>
    <t>Q16718</t>
  </si>
  <si>
    <t>NDUA5_HUMAN</t>
  </si>
  <si>
    <t xml:space="preserve"> NADH dehydrogenase [ubiquinone] 1 alpha subcomplex subunit 5 OS=Homo sapiens GN=NDUFA5 PE=1 SV=3</t>
  </si>
  <si>
    <t>NDUFA5</t>
  </si>
  <si>
    <t>O75306</t>
  </si>
  <si>
    <t>NDUS2_HUMAN</t>
  </si>
  <si>
    <t xml:space="preserve"> NADH dehydrogenase [ubiquinone] iron-sulfur protein 2, mitochondrial OS=Homo sapiens GN=NDUFS2 PE=1 SV=2</t>
  </si>
  <si>
    <t>NDUFS2</t>
  </si>
  <si>
    <t>P40926</t>
  </si>
  <si>
    <t>MDHM_HUMAN</t>
  </si>
  <si>
    <t xml:space="preserve"> Malate dehydrogenase, mitochondrial OS=Homo sapiens GN=MDH2 PE=1 SV=3</t>
  </si>
  <si>
    <t>MDH2</t>
  </si>
  <si>
    <t>P61201</t>
  </si>
  <si>
    <t>CSN2_HUMAN</t>
  </si>
  <si>
    <t xml:space="preserve"> COP9 signalosome complex subunit 2 OS=Homo sapiens GN=COPS2 PE=1 SV=1</t>
  </si>
  <si>
    <t>COPS2</t>
  </si>
  <si>
    <t>P05198</t>
  </si>
  <si>
    <t>IF2A_HUMAN</t>
  </si>
  <si>
    <t xml:space="preserve"> Eukaryotic translation initiation factor 2 subunit 1 OS=Homo sapiens GN=EIF2S1 PE=1 SV=3</t>
  </si>
  <si>
    <t>EIF2S1</t>
  </si>
  <si>
    <t>Q8WWM7</t>
  </si>
  <si>
    <t>ATX2L_HUMAN</t>
  </si>
  <si>
    <t xml:space="preserve"> Ataxin-2-like protein OS=Homo sapiens GN=ATXN2L PE=1 SV=2</t>
  </si>
  <si>
    <t>ATXN2L</t>
  </si>
  <si>
    <t>P07814</t>
  </si>
  <si>
    <t>SYEP_HUMAN</t>
  </si>
  <si>
    <t xml:space="preserve"> Bifunctional glutamate/proline--tRNA ligase OS=Homo sapiens GN=EPRS PE=1 SV=5</t>
  </si>
  <si>
    <t>EPRS</t>
  </si>
  <si>
    <t>O95376</t>
  </si>
  <si>
    <t>ARI2_HUMAN</t>
  </si>
  <si>
    <t xml:space="preserve"> E3 ubiquitin-protein ligase ARIH2 OS=Homo sapiens GN=ARIH2 PE=1 SV=1</t>
  </si>
  <si>
    <t>ARIH2</t>
  </si>
  <si>
    <t>Q6PCB5</t>
  </si>
  <si>
    <t>RSBNL_HUMAN</t>
  </si>
  <si>
    <t xml:space="preserve"> Round spermatid basic protein 1-like protein OS=Homo sapiens GN=RSBN1L PE=1 SV=2</t>
  </si>
  <si>
    <t>RSBN1L</t>
  </si>
  <si>
    <t>Q9H2U1</t>
  </si>
  <si>
    <t>DHX36_HUMAN</t>
  </si>
  <si>
    <t xml:space="preserve"> ATP-dependent RNA helicase DHX36 OS=Homo sapiens GN=DHX36 PE=1 SV=2</t>
  </si>
  <si>
    <t>DHX36</t>
  </si>
  <si>
    <t>O00330</t>
  </si>
  <si>
    <t>ODPX_HUMAN</t>
  </si>
  <si>
    <t xml:space="preserve"> Pyruvate dehydrogenase protein X component, mitochondrial OS=Homo sapiens GN=PDHX PE=1 SV=3</t>
  </si>
  <si>
    <t>PDHX</t>
  </si>
  <si>
    <t>Q9BPX3</t>
  </si>
  <si>
    <t>CND3_HUMAN</t>
  </si>
  <si>
    <t xml:space="preserve"> Condensin complex subunit 3 OS=Homo sapiens GN=NCAPG PE=1 SV=1</t>
  </si>
  <si>
    <t>NCAPG</t>
  </si>
  <si>
    <t>Q9P1Z2</t>
  </si>
  <si>
    <t>CACO1_HUMAN</t>
  </si>
  <si>
    <t xml:space="preserve"> Calcium-binding and coiled-coil domain-containing protein 1 OS=Homo sapiens GN=CALCOCO1 PE=1 SV=2</t>
  </si>
  <si>
    <t>CALCOCO1</t>
  </si>
  <si>
    <t>P05771</t>
  </si>
  <si>
    <t>KPCB_HUMAN</t>
  </si>
  <si>
    <t xml:space="preserve"> Protein kinase C beta type OS=Homo sapiens GN=PRKCB PE=1 SV=4</t>
  </si>
  <si>
    <t>PRKCB</t>
  </si>
  <si>
    <t>Q03111</t>
  </si>
  <si>
    <t>ENL_HUMAN</t>
  </si>
  <si>
    <t xml:space="preserve"> Protein ENL OS=Homo sapiens GN=MLLT1 PE=1 SV=2</t>
  </si>
  <si>
    <t>MLLT1</t>
  </si>
  <si>
    <t>Q9NY33</t>
  </si>
  <si>
    <t>DPP3_HUMAN</t>
  </si>
  <si>
    <t xml:space="preserve"> Dipeptidyl peptidase 3 OS=Homo sapiens GN=DPP3 PE=1 SV=2</t>
  </si>
  <si>
    <t>DPP3</t>
  </si>
  <si>
    <t>P54886</t>
  </si>
  <si>
    <t>P5CS_HUMAN</t>
  </si>
  <si>
    <t xml:space="preserve"> Delta-1-pyrroline-5-carboxylate synthase OS=Homo sapiens GN=ALDH18A1 PE=1 SV=2</t>
  </si>
  <si>
    <t>ALDH18A1</t>
  </si>
  <si>
    <t>P63220</t>
  </si>
  <si>
    <t>RS21_HUMAN</t>
  </si>
  <si>
    <t xml:space="preserve"> 40S ribosomal protein S21 OS=Homo sapiens GN=RPS21 PE=1 SV=1</t>
  </si>
  <si>
    <t>RPS21</t>
  </si>
  <si>
    <t>Q9HCK8</t>
  </si>
  <si>
    <t>CHD8_HUMAN</t>
  </si>
  <si>
    <t xml:space="preserve"> Chromodomain-helicase-DNA-binding protein 8 OS=Homo sapiens GN=CHD8 PE=1 SV=5</t>
  </si>
  <si>
    <t>CHD8</t>
  </si>
  <si>
    <t>O60293</t>
  </si>
  <si>
    <t>ZC3H1_HUMAN</t>
  </si>
  <si>
    <t xml:space="preserve"> Zinc finger C3H1 domain-containing protein OS=Homo sapiens GN=ZFC3H1 PE=1 SV=3</t>
  </si>
  <si>
    <t>ZFC3H1</t>
  </si>
  <si>
    <t>Q9NWU5</t>
  </si>
  <si>
    <t>RM22_HUMAN</t>
  </si>
  <si>
    <t xml:space="preserve"> 39S ribosomal protein L22, mitochondrial OS=Homo sapiens GN=MRPL22 PE=1 SV=1</t>
  </si>
  <si>
    <t>MRPL22</t>
  </si>
  <si>
    <t>P53609</t>
  </si>
  <si>
    <t>PGTB1_HUMAN</t>
  </si>
  <si>
    <t xml:space="preserve"> Geranylgeranyl transferase type-1 subunit beta OS=Homo sapiens GN=PGGT1B PE=1 SV=2</t>
  </si>
  <si>
    <t>PGGT1B</t>
  </si>
  <si>
    <t>Q9BRG1</t>
  </si>
  <si>
    <t>VPS25_HUMAN</t>
  </si>
  <si>
    <t xml:space="preserve"> Vacuolar protein-sorting-associated protein 25 OS=Homo sapiens GN=VPS25 PE=1 SV=1</t>
  </si>
  <si>
    <t>VPS25</t>
  </si>
  <si>
    <t>Q96CN9</t>
  </si>
  <si>
    <t>GCC1_HUMAN</t>
  </si>
  <si>
    <t xml:space="preserve"> GRIP and coiled-coil domain-containing protein 1 OS=Homo sapiens GN=GCC1 PE=1 SV=1</t>
  </si>
  <si>
    <t>GCC1</t>
  </si>
  <si>
    <t>Q9NWT6</t>
  </si>
  <si>
    <t>HIF1N_HUMAN</t>
  </si>
  <si>
    <t xml:space="preserve"> Hypoxia-inducible factor 1-alpha inhibitor OS=Homo sapiens GN=HIF1AN PE=1 SV=2</t>
  </si>
  <si>
    <t>HIF1AN</t>
  </si>
  <si>
    <t>P46783</t>
  </si>
  <si>
    <t>RS10_HUMAN</t>
  </si>
  <si>
    <t xml:space="preserve"> 40S ribosomal protein S10 OS=Homo sapiens GN=RPS10 PE=1 SV=1</t>
  </si>
  <si>
    <t>RPS10</t>
  </si>
  <si>
    <t>Q9BYC9</t>
  </si>
  <si>
    <t>RM20_HUMAN</t>
  </si>
  <si>
    <t xml:space="preserve"> 39S ribosomal protein L20, mitochondrial OS=Homo sapiens GN=MRPL20 PE=1 SV=1</t>
  </si>
  <si>
    <t>MRPL20</t>
  </si>
  <si>
    <t>Q9Y3T9</t>
  </si>
  <si>
    <t>NOC2L_HUMAN</t>
  </si>
  <si>
    <t xml:space="preserve"> Nucleolar complex protein 2 homolog OS=Homo sapiens GN=NOC2L PE=1 SV=4</t>
  </si>
  <si>
    <t>NOC2L</t>
  </si>
  <si>
    <t>O15514</t>
  </si>
  <si>
    <t>RPB4_HUMAN</t>
  </si>
  <si>
    <t xml:space="preserve"> DNA-directed RNA polymerase II subunit RPB4 OS=Homo sapiens GN=POLR2D PE=1 SV=1</t>
  </si>
  <si>
    <t>POLR2D</t>
  </si>
  <si>
    <t>Q6PJG6</t>
  </si>
  <si>
    <t>BRAT1_HUMAN</t>
  </si>
  <si>
    <t xml:space="preserve"> BRCA1-associated ATM activator 1 OS=Homo sapiens GN=BRAT1 PE=1 SV=2</t>
  </si>
  <si>
    <t>BRAT1</t>
  </si>
  <si>
    <t>O43303</t>
  </si>
  <si>
    <t>CP110_HUMAN</t>
  </si>
  <si>
    <t xml:space="preserve"> Centriolar coiled-coil protein of 110 kDa OS=Homo sapiens GN=CCP110 PE=1 SV=3</t>
  </si>
  <si>
    <t>CCP110</t>
  </si>
  <si>
    <t>Q15286</t>
  </si>
  <si>
    <t>RAB35_HUMAN</t>
  </si>
  <si>
    <t xml:space="preserve"> Ras-related protein Rab-35 OS=Homo sapiens GN=RAB35 PE=1 SV=1</t>
  </si>
  <si>
    <t>RAB35</t>
  </si>
  <si>
    <t>Q9NZJ5</t>
  </si>
  <si>
    <t>E2AK3_HUMAN</t>
  </si>
  <si>
    <t xml:space="preserve"> Eukaryotic translation initiation factor 2-alpha kinase 3 OS=Homo sapiens GN=EIF2AK3 PE=1 SV=3</t>
  </si>
  <si>
    <t>EIF2AK3</t>
  </si>
  <si>
    <t>O75964</t>
  </si>
  <si>
    <t>ATP5L_HUMAN</t>
  </si>
  <si>
    <t xml:space="preserve"> ATP synthase subunit g, mitochondrial OS=Homo sapiens GN=ATP5L PE=1 SV=3</t>
  </si>
  <si>
    <t>ATP5L</t>
  </si>
  <si>
    <t>Q8WWC4</t>
  </si>
  <si>
    <t>CB047_HUMAN</t>
  </si>
  <si>
    <t xml:space="preserve"> Uncharacterized protein C2orf47, mitochondrial OS=Homo sapiens GN=C2orf47 PE=1 SV=1</t>
  </si>
  <si>
    <t>C2orf47</t>
  </si>
  <si>
    <t>Q9BVC5</t>
  </si>
  <si>
    <t>ASHWN_HUMAN</t>
  </si>
  <si>
    <t xml:space="preserve"> Ashwin OS=Homo sapiens GN=C2orf49 PE=1 SV=1</t>
  </si>
  <si>
    <t>C2orf49</t>
  </si>
  <si>
    <t>Q9Y2W6</t>
  </si>
  <si>
    <t>TDRKH_HUMAN</t>
  </si>
  <si>
    <t xml:space="preserve"> Tudor and KH domain-containing protein OS=Homo sapiens GN=TDRKH PE=1 SV=2</t>
  </si>
  <si>
    <t>TDRKH</t>
  </si>
  <si>
    <t>Q9H930</t>
  </si>
  <si>
    <t>SP14L_HUMAN</t>
  </si>
  <si>
    <t xml:space="preserve"> Nuclear body protein SP140-like protein OS=Homo sapiens GN=SP140L PE=1 SV=3</t>
  </si>
  <si>
    <t>SP140L</t>
  </si>
  <si>
    <t>Q8WY22</t>
  </si>
  <si>
    <t>BRI3B_HUMAN</t>
  </si>
  <si>
    <t xml:space="preserve"> BRI3-binding protein OS=Homo sapiens GN=BRI3BP PE=1 SV=1</t>
  </si>
  <si>
    <t>BRI3BP</t>
  </si>
  <si>
    <t>P55010</t>
  </si>
  <si>
    <t>IF5_HUMAN</t>
  </si>
  <si>
    <t xml:space="preserve"> Eukaryotic translation initiation factor 5 OS=Homo sapiens GN=EIF5 PE=1 SV=2</t>
  </si>
  <si>
    <t>EIF5</t>
  </si>
  <si>
    <t>O15160</t>
  </si>
  <si>
    <t>RPAC1_HUMAN</t>
  </si>
  <si>
    <t xml:space="preserve"> DNA-directed RNA polymerases I and III subunit RPAC1 OS=Homo sapiens GN=POLR1C PE=1 SV=1</t>
  </si>
  <si>
    <t>POLR1C</t>
  </si>
  <si>
    <t>P08574</t>
  </si>
  <si>
    <t>CY1_HUMAN</t>
  </si>
  <si>
    <t xml:space="preserve"> Cytochrome c1, heme protein, mitochondrial OS=Homo sapiens GN=CYC1 PE=1 SV=3</t>
  </si>
  <si>
    <t>CYC1</t>
  </si>
  <si>
    <t>Q7L1V2</t>
  </si>
  <si>
    <t>MON1B_HUMAN</t>
  </si>
  <si>
    <t xml:space="preserve"> Vacuolar fusion protein MON1 homolog B OS=Homo sapiens GN=MON1B PE=1 SV=1</t>
  </si>
  <si>
    <t>MON1B</t>
  </si>
  <si>
    <t>P82930</t>
  </si>
  <si>
    <t>RT34_HUMAN</t>
  </si>
  <si>
    <t xml:space="preserve"> 28S ribosomal protein S34, mitochondrial OS=Homo sapiens GN=MRPS34 PE=1 SV=2</t>
  </si>
  <si>
    <t>MRPS34</t>
  </si>
  <si>
    <t>Q4ADV7</t>
  </si>
  <si>
    <t>RIC1_HUMAN</t>
  </si>
  <si>
    <t xml:space="preserve"> RAB6A-GEF complex partner protein 1 OS=Homo sapiens GN=RIC1 PE=1 SV=2</t>
  </si>
  <si>
    <t>RIC1</t>
  </si>
  <si>
    <t>Q9HD47</t>
  </si>
  <si>
    <t>MOG1_HUMAN</t>
  </si>
  <si>
    <t xml:space="preserve"> Ran guanine nucleotide release factor OS=Homo sapiens GN=RANGRF PE=1 SV=1</t>
  </si>
  <si>
    <t>RANGRF</t>
  </si>
  <si>
    <t>Q96G46</t>
  </si>
  <si>
    <t>DUS3L_HUMAN</t>
  </si>
  <si>
    <t xml:space="preserve"> tRNA-dihydrouridine(47) synthase [NAD(P)(+)]-like OS=Homo sapiens GN=DUS3L PE=1 SV=2</t>
  </si>
  <si>
    <t>DUS3L</t>
  </si>
  <si>
    <t>P50402</t>
  </si>
  <si>
    <t>EMD_HUMAN</t>
  </si>
  <si>
    <t xml:space="preserve"> Emerin OS=Homo sapiens GN=EMD PE=1 SV=1</t>
  </si>
  <si>
    <t>EMD</t>
  </si>
  <si>
    <t>P62310</t>
  </si>
  <si>
    <t>LSM3_HUMAN</t>
  </si>
  <si>
    <t xml:space="preserve"> U6 snRNA-associated Sm-like protein LSm3 OS=Homo sapiens GN=LSM3 PE=1 SV=2</t>
  </si>
  <si>
    <t>LSM3</t>
  </si>
  <si>
    <t>Q15013</t>
  </si>
  <si>
    <t>MD2BP_HUMAN</t>
  </si>
  <si>
    <t xml:space="preserve"> MAD2L1-binding protein OS=Homo sapiens GN=MAD2L1BP PE=1 SV=1</t>
  </si>
  <si>
    <t>MAD2L1BP</t>
  </si>
  <si>
    <t>Q13185</t>
  </si>
  <si>
    <t>CBX3_HUMAN</t>
  </si>
  <si>
    <t xml:space="preserve"> Chromobox protein homolog 3 OS=Homo sapiens GN=CBX3 PE=1 SV=4</t>
  </si>
  <si>
    <t>CBX3</t>
  </si>
  <si>
    <t>O15258</t>
  </si>
  <si>
    <t>RER1_HUMAN</t>
  </si>
  <si>
    <t xml:space="preserve"> Protein RER1 OS=Homo sapiens GN=RER1 PE=1 SV=1</t>
  </si>
  <si>
    <t>RER1</t>
  </si>
  <si>
    <t>P41226</t>
  </si>
  <si>
    <t>UBA7_HUMAN</t>
  </si>
  <si>
    <t xml:space="preserve"> Ubiquitin-like modifier-activating enzyme 7 OS=Homo sapiens GN=UBA7 PE=1 SV=2</t>
  </si>
  <si>
    <t>UBA7</t>
  </si>
  <si>
    <t>Q9UFG5</t>
  </si>
  <si>
    <t>CS025_HUMAN</t>
  </si>
  <si>
    <t xml:space="preserve"> UPF0449 protein C19orf25 OS=Homo sapiens GN=C19orf25 PE=1 SV=2</t>
  </si>
  <si>
    <t>C19orf25</t>
  </si>
  <si>
    <t>Q5F1R6</t>
  </si>
  <si>
    <t>DJC21_HUMAN</t>
  </si>
  <si>
    <t xml:space="preserve"> DnaJ homolog subfamily C member 21 OS=Homo sapiens GN=DNAJC21 PE=1 SV=2</t>
  </si>
  <si>
    <t>DNAJC21</t>
  </si>
  <si>
    <t>Q9Y399</t>
  </si>
  <si>
    <t>RT02_HUMAN</t>
  </si>
  <si>
    <t xml:space="preserve"> 28S ribosomal protein S2, mitochondrial OS=Homo sapiens GN=MRPS2 PE=1 SV=1</t>
  </si>
  <si>
    <t>MRPS2</t>
  </si>
  <si>
    <t>Q96F24</t>
  </si>
  <si>
    <t>NRBF2_HUMAN</t>
  </si>
  <si>
    <t xml:space="preserve"> Nuclear receptor-binding factor 2 OS=Homo sapiens GN=NRBF2 PE=1 SV=1</t>
  </si>
  <si>
    <t>NRBF2</t>
  </si>
  <si>
    <t>Q9Y5B8</t>
  </si>
  <si>
    <t>NDK7_HUMAN</t>
  </si>
  <si>
    <t xml:space="preserve"> Nucleoside diphosphate kinase 7 OS=Homo sapiens GN=NME7 PE=1 SV=1</t>
  </si>
  <si>
    <t>NME7</t>
  </si>
  <si>
    <t>O95229</t>
  </si>
  <si>
    <t>ZWINT_HUMAN</t>
  </si>
  <si>
    <t xml:space="preserve"> ZW10 interactor OS=Homo sapiens GN=ZWINT PE=1 SV=2</t>
  </si>
  <si>
    <t>ZWINT</t>
  </si>
  <si>
    <t>Q7Z2E3</t>
  </si>
  <si>
    <t>APTX_HUMAN</t>
  </si>
  <si>
    <t xml:space="preserve"> Aprataxin OS=Homo sapiens GN=APTX PE=1 SV=2</t>
  </si>
  <si>
    <t>APTX</t>
  </si>
  <si>
    <t>O60888</t>
  </si>
  <si>
    <t>CUTA_HUMAN</t>
  </si>
  <si>
    <t xml:space="preserve"> Protein CutA OS=Homo sapiens GN=CUTA PE=1 SV=2</t>
  </si>
  <si>
    <t>CUTA</t>
  </si>
  <si>
    <t>Q6ZNB6</t>
  </si>
  <si>
    <t>NFXL1_HUMAN</t>
  </si>
  <si>
    <t xml:space="preserve"> NF-X1-type zinc finger protein NFXL1 OS=Homo sapiens GN=NFXL1 PE=1 SV=2</t>
  </si>
  <si>
    <t>NFXL1</t>
  </si>
  <si>
    <t>Q96JZ2</t>
  </si>
  <si>
    <t>HSH2D_HUMAN</t>
  </si>
  <si>
    <t xml:space="preserve"> Hematopoietic SH2 domain-containing protein OS=Homo sapiens GN=HSH2D PE=1 SV=1</t>
  </si>
  <si>
    <t>HSH2D</t>
  </si>
  <si>
    <t>Q14197</t>
  </si>
  <si>
    <t>ICT1_HUMAN</t>
  </si>
  <si>
    <t xml:space="preserve"> Peptidyl-tRNA hydrolase ICT1, mitochondrial OS=Homo sapiens GN=ICT1 PE=1 SV=1</t>
  </si>
  <si>
    <t>ICT1</t>
  </si>
  <si>
    <t>Q00537</t>
  </si>
  <si>
    <t>CDK17_HUMAN</t>
  </si>
  <si>
    <t xml:space="preserve"> Cyclin-dependent kinase 17 OS=Homo sapiens GN=CDK17 PE=1 SV=2</t>
  </si>
  <si>
    <t>CDK17</t>
  </si>
  <si>
    <t>O95684</t>
  </si>
  <si>
    <t>FR1OP_HUMAN</t>
  </si>
  <si>
    <t xml:space="preserve"> FGFR1 oncogene partner OS=Homo sapiens GN=FGFR1OP PE=1 SV=1</t>
  </si>
  <si>
    <t>FGFR1OP</t>
  </si>
  <si>
    <t>Q8WWW0</t>
  </si>
  <si>
    <t>RASF5_HUMAN</t>
  </si>
  <si>
    <t xml:space="preserve"> Ras association domain-containing protein 5 OS=Homo sapiens GN=RASSF5 PE=1 SV=1</t>
  </si>
  <si>
    <t>RASSF5</t>
  </si>
  <si>
    <t>P37275</t>
  </si>
  <si>
    <t>ZEB1_HUMAN</t>
  </si>
  <si>
    <t xml:space="preserve"> Zinc finger E-box-binding homeobox 1 OS=Homo sapiens GN=ZEB1 PE=1 SV=2</t>
  </si>
  <si>
    <t>ZEB1</t>
  </si>
  <si>
    <t>P78536</t>
  </si>
  <si>
    <t>ADA17_HUMAN</t>
  </si>
  <si>
    <t xml:space="preserve"> Disintegrin and metalloproteinase domain-containing protein 17 OS=Homo sapiens GN=ADAM17 PE=1 SV=1</t>
  </si>
  <si>
    <t>ADAM17</t>
  </si>
  <si>
    <t>P37837</t>
  </si>
  <si>
    <t>TALDO_HUMAN</t>
  </si>
  <si>
    <t xml:space="preserve"> Transaldolase OS=Homo sapiens GN=TALDO1 PE=1 SV=2</t>
  </si>
  <si>
    <t>TALDO1</t>
  </si>
  <si>
    <t>O14802</t>
  </si>
  <si>
    <t>RPC1_HUMAN</t>
  </si>
  <si>
    <t xml:space="preserve"> DNA-directed RNA polymerase III subunit RPC1 OS=Homo sapiens GN=POLR3A PE=1 SV=2</t>
  </si>
  <si>
    <t>POLR3A</t>
  </si>
  <si>
    <t>Q7L273</t>
  </si>
  <si>
    <t>KCTD9_HUMAN</t>
  </si>
  <si>
    <t xml:space="preserve"> BTB/POZ domain-containing protein KCTD9 OS=Homo sapiens GN=KCTD9 PE=1 SV=1</t>
  </si>
  <si>
    <t>KCTD9</t>
  </si>
  <si>
    <t>P61163</t>
  </si>
  <si>
    <t>ACTZ_HUMAN</t>
  </si>
  <si>
    <t xml:space="preserve"> Alpha-centractin OS=Homo sapiens GN=ACTR1A PE=1 SV=1</t>
  </si>
  <si>
    <t>ACTR1A</t>
  </si>
  <si>
    <t>O43665</t>
  </si>
  <si>
    <t>RGS10_HUMAN</t>
  </si>
  <si>
    <t xml:space="preserve"> Regulator of G-protein signaling 10 OS=Homo sapiens GN=RGS10 PE=1 SV=2</t>
  </si>
  <si>
    <t>RGS10</t>
  </si>
  <si>
    <t>Q9NW08</t>
  </si>
  <si>
    <t>RPC2_HUMAN</t>
  </si>
  <si>
    <t xml:space="preserve"> DNA-directed RNA polymerase III subunit RPC2 OS=Homo sapiens GN=POLR3B PE=1 SV=2</t>
  </si>
  <si>
    <t>POLR3B</t>
  </si>
  <si>
    <t>Q9ULZ2</t>
  </si>
  <si>
    <t>STAP1_HUMAN</t>
  </si>
  <si>
    <t xml:space="preserve"> Signal-transducing adaptor protein 1 OS=Homo sapiens GN=STAP1 PE=1 SV=1</t>
  </si>
  <si>
    <t>STAP1</t>
  </si>
  <si>
    <t>Q9UPT9</t>
  </si>
  <si>
    <t>UBP22_HUMAN</t>
  </si>
  <si>
    <t xml:space="preserve"> Ubiquitin carboxyl-terminal hydrolase 22 OS=Homo sapiens GN=USP22 PE=1 SV=2</t>
  </si>
  <si>
    <t>USP22</t>
  </si>
  <si>
    <t>O75438</t>
  </si>
  <si>
    <t>NDUB1_HUMAN</t>
  </si>
  <si>
    <t xml:space="preserve"> NADH dehydrogenase [ubiquinone] 1 beta subcomplex subunit 1 OS=Homo sapiens GN=NDUFB1 PE=1 SV=1</t>
  </si>
  <si>
    <t>NDUFB1</t>
  </si>
  <si>
    <t>Q8TBF4</t>
  </si>
  <si>
    <t>ZCRB1_HUMAN</t>
  </si>
  <si>
    <t xml:space="preserve"> Zinc finger CCHC-type and RNA-binding motif-containing protein 1 OS=Homo sapiens GN=ZCRB1 PE=1 SV=2</t>
  </si>
  <si>
    <t>ZCRB1</t>
  </si>
  <si>
    <t>Q96ER9</t>
  </si>
  <si>
    <t>CCD51_HUMAN</t>
  </si>
  <si>
    <t xml:space="preserve"> Coiled-coil domain-containing protein 51 OS=Homo sapiens GN=CCDC51 PE=1 SV=2</t>
  </si>
  <si>
    <t>CCDC51</t>
  </si>
  <si>
    <t>Q86WW8</t>
  </si>
  <si>
    <t>COA5_HUMAN</t>
  </si>
  <si>
    <t xml:space="preserve"> Cytochrome c oxidase assembly factor 5 OS=Homo sapiens GN=COA5 PE=1 SV=1</t>
  </si>
  <si>
    <t>COA5</t>
  </si>
  <si>
    <t>Q9UMX5</t>
  </si>
  <si>
    <t>NENF_HUMAN</t>
  </si>
  <si>
    <t xml:space="preserve"> Neudesin OS=Homo sapiens GN=NENF PE=1 SV=1</t>
  </si>
  <si>
    <t>NENF</t>
  </si>
  <si>
    <t>P98194</t>
  </si>
  <si>
    <t>AT2C1_HUMAN</t>
  </si>
  <si>
    <t xml:space="preserve"> Calcium-transporting ATPase type 2C member 1 OS=Homo sapiens GN=ATP2C1 PE=1 SV=3</t>
  </si>
  <si>
    <t>ATP2C1</t>
  </si>
  <si>
    <t>Q96I36</t>
  </si>
  <si>
    <t>COX14_HUMAN</t>
  </si>
  <si>
    <t xml:space="preserve"> Cytochrome c oxidase assembly protein COX14 OS=Homo sapiens GN=COX14 PE=1 SV=1</t>
  </si>
  <si>
    <t>COX14</t>
  </si>
  <si>
    <t>P18440</t>
  </si>
  <si>
    <t>ARY1_HUMAN</t>
  </si>
  <si>
    <t xml:space="preserve"> Arylamine N-acetyltransferase 1 OS=Homo sapiens GN=NAT1 PE=1 SV=2</t>
  </si>
  <si>
    <t>NAT1</t>
  </si>
  <si>
    <t>Q7Z7H8</t>
  </si>
  <si>
    <t>RM10_HUMAN</t>
  </si>
  <si>
    <t xml:space="preserve"> 39S ribosomal protein L10, mitochondrial OS=Homo sapiens GN=MRPL10 PE=1 SV=3</t>
  </si>
  <si>
    <t>MRPL10</t>
  </si>
  <si>
    <t>Q9NRX6</t>
  </si>
  <si>
    <t>KISHB_HUMAN</t>
  </si>
  <si>
    <t xml:space="preserve"> Protein kish-B OS=Homo sapiens GN=TMEM167B PE=3 SV=1</t>
  </si>
  <si>
    <t>TMEM167B</t>
  </si>
  <si>
    <t>Q8IZA0</t>
  </si>
  <si>
    <t>K319L_HUMAN</t>
  </si>
  <si>
    <t xml:space="preserve"> Dyslexia-associated protein KIAA0319-like protein OS=Homo sapiens GN=KIAA0319L PE=1 SV=2</t>
  </si>
  <si>
    <t>KIAA0319L</t>
  </si>
  <si>
    <t>Q92539</t>
  </si>
  <si>
    <t>LPIN2_HUMAN</t>
  </si>
  <si>
    <t xml:space="preserve"> Phosphatidate phosphatase LPIN2 OS=Homo sapiens GN=LPIN2 PE=1 SV=1</t>
  </si>
  <si>
    <t>LPIN2</t>
  </si>
  <si>
    <t>Q86U06</t>
  </si>
  <si>
    <t>RBM23_HUMAN</t>
  </si>
  <si>
    <t xml:space="preserve"> Probable RNA-binding protein 23 OS=Homo sapiens GN=RBM23 PE=1 SV=1</t>
  </si>
  <si>
    <t>RBM23</t>
  </si>
  <si>
    <t>Q9NY61</t>
  </si>
  <si>
    <t>AATF_HUMAN</t>
  </si>
  <si>
    <t xml:space="preserve"> Protein AATF OS=Homo sapiens GN=AATF PE=1 SV=1</t>
  </si>
  <si>
    <t>AATF</t>
  </si>
  <si>
    <t>O43909</t>
  </si>
  <si>
    <t>EXTL3_HUMAN</t>
  </si>
  <si>
    <t xml:space="preserve"> Exostosin-like 3 OS=Homo sapiens GN=EXTL3 PE=1 SV=1</t>
  </si>
  <si>
    <t>EXTL3</t>
  </si>
  <si>
    <t>Q9NQZ2</t>
  </si>
  <si>
    <t>SAS10_HUMAN</t>
  </si>
  <si>
    <t xml:space="preserve"> Something about silencing protein 10 OS=Homo sapiens GN=UTP3 PE=1 SV=1</t>
  </si>
  <si>
    <t>UTP3</t>
  </si>
  <si>
    <t>Q9H082</t>
  </si>
  <si>
    <t>RB33B_HUMAN</t>
  </si>
  <si>
    <t xml:space="preserve"> Ras-related protein Rab-33B OS=Homo sapiens GN=RAB33B PE=1 SV=1</t>
  </si>
  <si>
    <t>RAB33B</t>
  </si>
  <si>
    <t>O00391</t>
  </si>
  <si>
    <t>QSOX1_HUMAN</t>
  </si>
  <si>
    <t xml:space="preserve"> Sulfhydryl oxidase 1 OS=Homo sapiens GN=QSOX1 PE=1 SV=3</t>
  </si>
  <si>
    <t>QSOX1</t>
  </si>
  <si>
    <t>O95166</t>
  </si>
  <si>
    <t>GBRAP_HUMAN</t>
  </si>
  <si>
    <t xml:space="preserve"> Gamma-aminobutyric acid receptor-associated protein OS=Homo sapiens GN=GABARAP PE=1 SV=1</t>
  </si>
  <si>
    <t>GABARAP</t>
  </si>
  <si>
    <t>Q9BY41</t>
  </si>
  <si>
    <t>HDAC8_HUMAN</t>
  </si>
  <si>
    <t xml:space="preserve"> Histone deacetylase 8 OS=Homo sapiens GN=HDAC8 PE=1 SV=2</t>
  </si>
  <si>
    <t>HDAC8</t>
  </si>
  <si>
    <t>Q7L1W4</t>
  </si>
  <si>
    <t>LRC8D_HUMAN</t>
  </si>
  <si>
    <t xml:space="preserve"> Volume-regulated anion channel subunit LRRC8D OS=Homo sapiens GN=LRRC8D PE=1 SV=1</t>
  </si>
  <si>
    <t>LRRC8D</t>
  </si>
  <si>
    <t>Q5H8A4</t>
  </si>
  <si>
    <t>PIGG_HUMAN</t>
  </si>
  <si>
    <t xml:space="preserve"> GPI ethanolamine phosphate transferase 2 OS=Homo sapiens GN=PIGG PE=1 SV=1</t>
  </si>
  <si>
    <t>PIGG</t>
  </si>
  <si>
    <t>Q5T5U3</t>
  </si>
  <si>
    <t>RHG21_HUMAN</t>
  </si>
  <si>
    <t xml:space="preserve"> Rho GTPase-activating protein 21 OS=Homo sapiens GN=ARHGAP21 PE=1 SV=1</t>
  </si>
  <si>
    <t>ARHGAP21</t>
  </si>
  <si>
    <t>P35222</t>
  </si>
  <si>
    <t>CTNB1_HUMAN</t>
  </si>
  <si>
    <t xml:space="preserve"> Catenin beta-1 OS=Homo sapiens GN=CTNNB1 PE=1 SV=1</t>
  </si>
  <si>
    <t>CTNNB1</t>
  </si>
  <si>
    <t>Q96KB5</t>
  </si>
  <si>
    <t>TOPK_HUMAN</t>
  </si>
  <si>
    <t xml:space="preserve"> Lymphokine-activated killer T-cell-originated protein kinase OS=Homo sapiens GN=PBK PE=1 SV=3</t>
  </si>
  <si>
    <t>PBK</t>
  </si>
  <si>
    <t>Q9Y242</t>
  </si>
  <si>
    <t>TCF19_HUMAN</t>
  </si>
  <si>
    <t xml:space="preserve"> Transcription factor 19 OS=Homo sapiens GN=TCF19 PE=1 SV=2</t>
  </si>
  <si>
    <t>TCF19</t>
  </si>
  <si>
    <t>Q9Y4C5</t>
  </si>
  <si>
    <t>CHST2_HUMAN</t>
  </si>
  <si>
    <t xml:space="preserve"> Carbohydrate sulfotransferase 2 OS=Homo sapiens GN=CHST2 PE=1 SV=2</t>
  </si>
  <si>
    <t>CHST2</t>
  </si>
  <si>
    <t>Q9NVR5</t>
  </si>
  <si>
    <t>KTU_HUMAN</t>
  </si>
  <si>
    <t xml:space="preserve"> Protein kintoun OS=Homo sapiens GN=DNAAF2 PE=1 SV=2</t>
  </si>
  <si>
    <t>DNAAF2</t>
  </si>
  <si>
    <t>Q96ER3</t>
  </si>
  <si>
    <t>SAAL1_HUMAN</t>
  </si>
  <si>
    <t xml:space="preserve"> Protein SAAL1 OS=Homo sapiens GN=SAAL1 PE=1 SV=2</t>
  </si>
  <si>
    <t>SAAL1</t>
  </si>
  <si>
    <t>Q8TCJ2</t>
  </si>
  <si>
    <t>STT3B_HUMAN</t>
  </si>
  <si>
    <t xml:space="preserve"> Dolichyl-diphosphooligosaccharide--protein glycosyltransferase subunit STT3B OS=Homo sapiens GN=STT3B PE=1 SV=1</t>
  </si>
  <si>
    <t>STT3B</t>
  </si>
  <si>
    <t>Q8IXX5</t>
  </si>
  <si>
    <t>T183A_HUMAN</t>
  </si>
  <si>
    <t xml:space="preserve"> Transmembrane protein 183A OS=Homo sapiens GN=TMEM183A PE=1 SV=2</t>
  </si>
  <si>
    <t>TMEM183A</t>
  </si>
  <si>
    <t>Q96PZ0</t>
  </si>
  <si>
    <t>PUS7_HUMAN</t>
  </si>
  <si>
    <t xml:space="preserve"> Pseudouridylate synthase 7 homolog OS=Homo sapiens GN=PUS7 PE=1 SV=2</t>
  </si>
  <si>
    <t>PUS7</t>
  </si>
  <si>
    <t>Q92844</t>
  </si>
  <si>
    <t>TANK_HUMAN</t>
  </si>
  <si>
    <t xml:space="preserve"> TRAF family member-associated NF-kappa-B activator OS=Homo sapiens GN=TANK PE=1 SV=2</t>
  </si>
  <si>
    <t>TANK</t>
  </si>
  <si>
    <t>Q9H0I9</t>
  </si>
  <si>
    <t>TKTL2_HUMAN</t>
  </si>
  <si>
    <t xml:space="preserve"> Transketolase-like protein 2 OS=Homo sapiens GN=TKTL2 PE=2 SV=1</t>
  </si>
  <si>
    <t>TKTL2</t>
  </si>
  <si>
    <t>A8MZ59</t>
  </si>
  <si>
    <t>LEUTX_HUMAN</t>
  </si>
  <si>
    <t xml:space="preserve"> Leucine-twenty homeobox OS=Homo sapiens GN=LEUTX PE=2 SV=3</t>
  </si>
  <si>
    <t>LEUTX</t>
  </si>
  <si>
    <t>Q9NRW4</t>
  </si>
  <si>
    <t>DUS22_HUMAN</t>
  </si>
  <si>
    <t xml:space="preserve"> Dual specificity protein phosphatase 22 OS=Homo sapiens GN=DUSP22 PE=1 SV=1</t>
  </si>
  <si>
    <t>DUSP22</t>
  </si>
  <si>
    <t>P49593</t>
  </si>
  <si>
    <t>PPM1F_HUMAN</t>
  </si>
  <si>
    <t xml:space="preserve"> Protein phosphatase 1F OS=Homo sapiens GN=PPM1F PE=1 SV=3</t>
  </si>
  <si>
    <t>PPM1F</t>
  </si>
  <si>
    <t>P14635</t>
  </si>
  <si>
    <t>CCNB1_HUMAN</t>
  </si>
  <si>
    <t xml:space="preserve"> G2/mitotic-specific cyclin-B1 OS=Homo sapiens GN=CCNB1 PE=1 SV=1</t>
  </si>
  <si>
    <t>CCNB1</t>
  </si>
  <si>
    <t>O94874</t>
  </si>
  <si>
    <t>UFL1_HUMAN</t>
  </si>
  <si>
    <t xml:space="preserve"> E3 UFM1-protein ligase 1 OS=Homo sapiens GN=UFL1 PE=1 SV=2</t>
  </si>
  <si>
    <t>UFL1</t>
  </si>
  <si>
    <t>O94776</t>
  </si>
  <si>
    <t>MTA2_HUMAN</t>
  </si>
  <si>
    <t xml:space="preserve"> Metastasis-associated protein MTA2 OS=Homo sapiens GN=MTA2 PE=1 SV=1</t>
  </si>
  <si>
    <t>MTA2</t>
  </si>
  <si>
    <t>Q9Y224</t>
  </si>
  <si>
    <t>CN166_HUMAN</t>
  </si>
  <si>
    <t xml:space="preserve"> UPF0568 protein C14orf166 OS=Homo sapiens GN=C14orf166 PE=1 SV=1</t>
  </si>
  <si>
    <t>C14orf166</t>
  </si>
  <si>
    <t>P13073</t>
  </si>
  <si>
    <t>COX41_HUMAN</t>
  </si>
  <si>
    <t xml:space="preserve"> Cytochrome c oxidase subunit 4 isoform 1, mitochondrial OS=Homo sapiens GN=COX4I1 PE=1 SV=1</t>
  </si>
  <si>
    <t>COX4I1</t>
  </si>
  <si>
    <t>Q7Z2W4</t>
  </si>
  <si>
    <t>ZCCHV_HUMAN</t>
  </si>
  <si>
    <t xml:space="preserve"> Zinc finger CCCH-type antiviral protein 1 OS=Homo sapiens GN=ZC3HAV1 PE=1 SV=3</t>
  </si>
  <si>
    <t>ZC3HAV1</t>
  </si>
  <si>
    <t>P28331</t>
  </si>
  <si>
    <t>NDUS1_HUMAN</t>
  </si>
  <si>
    <t xml:space="preserve"> NADH-ubiquinone oxidoreductase 75 kDa subunit, mitochondrial OS=Homo sapiens GN=NDUFS1 PE=1 SV=3</t>
  </si>
  <si>
    <t>NDUFS1</t>
  </si>
  <si>
    <t>P61247</t>
  </si>
  <si>
    <t>RS3A_HUMAN</t>
  </si>
  <si>
    <t xml:space="preserve"> 40S ribosomal protein S3a OS=Homo sapiens GN=RPS3A PE=1 SV=2</t>
  </si>
  <si>
    <t>RPS3A</t>
  </si>
  <si>
    <t>P55036</t>
  </si>
  <si>
    <t>PSMD4_HUMAN</t>
  </si>
  <si>
    <t xml:space="preserve"> 26S proteasome non-ATPase regulatory subunit 4 OS=Homo sapiens GN=PSMD4 PE=1 SV=1</t>
  </si>
  <si>
    <t>PSMD4</t>
  </si>
  <si>
    <t>O00429</t>
  </si>
  <si>
    <t>DNM1L_HUMAN</t>
  </si>
  <si>
    <t xml:space="preserve"> Dynamin-1-like protein OS=Homo sapiens GN=DNM1L PE=1 SV=2</t>
  </si>
  <si>
    <t>DNM1L</t>
  </si>
  <si>
    <t>Q8NCN5</t>
  </si>
  <si>
    <t>PDPR_HUMAN</t>
  </si>
  <si>
    <t xml:space="preserve"> Pyruvate dehydrogenase phosphatase regulatory subunit, mitochondrial OS=Homo sapiens GN=PDPR PE=1 SV=2</t>
  </si>
  <si>
    <t>PDPR</t>
  </si>
  <si>
    <t>Q9P2R7</t>
  </si>
  <si>
    <t>SUCB1_HUMAN</t>
  </si>
  <si>
    <t xml:space="preserve"> Succinyl-CoA ligase [ADP-forming] subunit beta, mitochondrial OS=Homo sapiens GN=SUCLA2 PE=1 SV=3</t>
  </si>
  <si>
    <t>SUCLA2</t>
  </si>
  <si>
    <t>Q9HD33</t>
  </si>
  <si>
    <t>RM47_HUMAN</t>
  </si>
  <si>
    <t xml:space="preserve"> 39S ribosomal protein L47, mitochondrial OS=Homo sapiens GN=MRPL47 PE=1 SV=2</t>
  </si>
  <si>
    <t>MRPL47</t>
  </si>
  <si>
    <t>Q9Y4W6</t>
  </si>
  <si>
    <t>AFG32_HUMAN</t>
  </si>
  <si>
    <t xml:space="preserve"> AFG3-like protein 2 OS=Homo sapiens GN=AFG3L2 PE=1 SV=2</t>
  </si>
  <si>
    <t>AFG3L2</t>
  </si>
  <si>
    <t>Q14152</t>
  </si>
  <si>
    <t>EIF3A_HUMAN</t>
  </si>
  <si>
    <t xml:space="preserve"> Eukaryotic translation initiation factor 3 subunit A OS=Homo sapiens GN=EIF3A PE=1 SV=1</t>
  </si>
  <si>
    <t>EIF3A</t>
  </si>
  <si>
    <t>Q6NVY1</t>
  </si>
  <si>
    <t>HIBCH_HUMAN</t>
  </si>
  <si>
    <t xml:space="preserve"> 3-hydroxyisobutyryl-CoA hydrolase, mitochondrial OS=Homo sapiens GN=HIBCH PE=1 SV=2</t>
  </si>
  <si>
    <t>HIBCH</t>
  </si>
  <si>
    <t>P20674</t>
  </si>
  <si>
    <t>COX5A_HUMAN</t>
  </si>
  <si>
    <t xml:space="preserve"> Cytochrome c oxidase subunit 5A, mitochondrial OS=Homo sapiens GN=COX5A PE=1 SV=2</t>
  </si>
  <si>
    <t>COX5A</t>
  </si>
  <si>
    <t>Q9H3P7</t>
  </si>
  <si>
    <t>GCP60_HUMAN</t>
  </si>
  <si>
    <t xml:space="preserve"> Golgi resident protein GCP60 OS=Homo sapiens GN=ACBD3 PE=1 SV=4</t>
  </si>
  <si>
    <t>ACBD3</t>
  </si>
  <si>
    <t>P05455</t>
  </si>
  <si>
    <t>LA_HUMAN</t>
  </si>
  <si>
    <t xml:space="preserve"> Lupus La protein OS=Homo sapiens GN=SSB PE=1 SV=2</t>
  </si>
  <si>
    <t>SSB</t>
  </si>
  <si>
    <t>Q9BYD2</t>
  </si>
  <si>
    <t>RM09_HUMAN</t>
  </si>
  <si>
    <t xml:space="preserve"> 39S ribosomal protein L9, mitochondrial OS=Homo sapiens GN=MRPL9 PE=1 SV=2</t>
  </si>
  <si>
    <t>MRPL9</t>
  </si>
  <si>
    <t>Q7Z569</t>
  </si>
  <si>
    <t>BRAP_HUMAN</t>
  </si>
  <si>
    <t xml:space="preserve"> BRCA1-associated protein OS=Homo sapiens GN=BRAP PE=1 SV=2</t>
  </si>
  <si>
    <t>BRAP</t>
  </si>
  <si>
    <t>P17987</t>
  </si>
  <si>
    <t>TCPA_HUMAN</t>
  </si>
  <si>
    <t xml:space="preserve"> T-complex protein 1 subunit alpha OS=Homo sapiens GN=TCP1 PE=1 SV=1</t>
  </si>
  <si>
    <t>TCP1</t>
  </si>
  <si>
    <t>P50990</t>
  </si>
  <si>
    <t>TCPQ_HUMAN</t>
  </si>
  <si>
    <t xml:space="preserve"> T-complex protein 1 subunit theta OS=Homo sapiens GN=CCT8 PE=1 SV=4</t>
  </si>
  <si>
    <t>CCT8</t>
  </si>
  <si>
    <t>Q14739</t>
  </si>
  <si>
    <t>LBR_HUMAN</t>
  </si>
  <si>
    <t xml:space="preserve"> Lamin-B receptor OS=Homo sapiens GN=LBR PE=1 SV=2</t>
  </si>
  <si>
    <t>LBR</t>
  </si>
  <si>
    <t>Q13492</t>
  </si>
  <si>
    <t>PICAL_HUMAN</t>
  </si>
  <si>
    <t xml:space="preserve"> Phosphatidylinositol-binding clathrin assembly protein OS=Homo sapiens GN=PICALM PE=1 SV=2</t>
  </si>
  <si>
    <t>PICALM</t>
  </si>
  <si>
    <t>P49840</t>
  </si>
  <si>
    <t>GSK3A_HUMAN</t>
  </si>
  <si>
    <t xml:space="preserve"> Glycogen synthase kinase-3 alpha OS=Homo sapiens GN=GSK3A PE=1 SV=2</t>
  </si>
  <si>
    <t>GSK3A</t>
  </si>
  <si>
    <t>O43149</t>
  </si>
  <si>
    <t>ZZEF1_HUMAN</t>
  </si>
  <si>
    <t xml:space="preserve"> Zinc finger ZZ-type and EF-hand domain-containing protein 1 OS=Homo sapiens GN=ZZEF1 PE=1 SV=6</t>
  </si>
  <si>
    <t>ZZEF1</t>
  </si>
  <si>
    <t>A6NFQ2</t>
  </si>
  <si>
    <t>TCAF2_HUMAN</t>
  </si>
  <si>
    <t xml:space="preserve"> TRPM8 channel-associated factor 2 OS=Homo sapiens GN=TCAF2 PE=1 SV=2</t>
  </si>
  <si>
    <t>TCAF2</t>
  </si>
  <si>
    <t>Q2M389</t>
  </si>
  <si>
    <t>WASH7_HUMAN</t>
  </si>
  <si>
    <t xml:space="preserve"> WASH complex subunit 7 OS=Homo sapiens GN=KIAA1033 PE=1 SV=2</t>
  </si>
  <si>
    <t>KIAA1033</t>
  </si>
  <si>
    <t>P30049</t>
  </si>
  <si>
    <t>ATPD_HUMAN</t>
  </si>
  <si>
    <t xml:space="preserve"> ATP synthase subunit delta, mitochondrial OS=Homo sapiens GN=ATP5D PE=1 SV=2</t>
  </si>
  <si>
    <t>ATP5D</t>
  </si>
  <si>
    <t>Q96CU9</t>
  </si>
  <si>
    <t>FXRD1_HUMAN</t>
  </si>
  <si>
    <t xml:space="preserve"> FAD-dependent oxidoreductase domain-containing protein 1 OS=Homo sapiens GN=FOXRED1 PE=1 SV=2</t>
  </si>
  <si>
    <t>FOXRED1</t>
  </si>
  <si>
    <t>Q92973</t>
  </si>
  <si>
    <t>TNPO1_HUMAN</t>
  </si>
  <si>
    <t xml:space="preserve"> Transportin-1 OS=Homo sapiens GN=TNPO1 PE=1 SV=2</t>
  </si>
  <si>
    <t>TNPO1</t>
  </si>
  <si>
    <t>Q96A35</t>
  </si>
  <si>
    <t>RM24_HUMAN</t>
  </si>
  <si>
    <t xml:space="preserve"> 39S ribosomal protein L24, mitochondrial OS=Homo sapiens GN=MRPL24 PE=1 SV=1</t>
  </si>
  <si>
    <t>MRPL24</t>
  </si>
  <si>
    <t>Q9GZR7</t>
  </si>
  <si>
    <t>DDX24_HUMAN</t>
  </si>
  <si>
    <t xml:space="preserve"> ATP-dependent RNA helicase DDX24 OS=Homo sapiens GN=DDX24 PE=1 SV=1</t>
  </si>
  <si>
    <t>DDX24</t>
  </si>
  <si>
    <t>Q96M27</t>
  </si>
  <si>
    <t>PRRC1_HUMAN</t>
  </si>
  <si>
    <t xml:space="preserve"> Protein PRRC1 OS=Homo sapiens GN=PRRC1 PE=1 SV=1</t>
  </si>
  <si>
    <t>PRRC1</t>
  </si>
  <si>
    <t>P46776</t>
  </si>
  <si>
    <t>RL27A_HUMAN</t>
  </si>
  <si>
    <t xml:space="preserve"> 60S ribosomal protein L27a OS=Homo sapiens GN=RPL27A PE=1 SV=2</t>
  </si>
  <si>
    <t>RPL27A</t>
  </si>
  <si>
    <t>Q9NYB0</t>
  </si>
  <si>
    <t>TE2IP_HUMAN</t>
  </si>
  <si>
    <t xml:space="preserve"> Telomeric repeat-binding factor 2-interacting protein 1 OS=Homo sapiens GN=TERF2IP PE=1 SV=1</t>
  </si>
  <si>
    <t>TERF2IP</t>
  </si>
  <si>
    <t>Q8WW12</t>
  </si>
  <si>
    <t>PCNP_HUMAN</t>
  </si>
  <si>
    <t xml:space="preserve"> PEST proteolytic signal-containing nuclear protein OS=Homo sapiens GN=PCNP PE=1 SV=2</t>
  </si>
  <si>
    <t>PCNP</t>
  </si>
  <si>
    <t>P35269</t>
  </si>
  <si>
    <t>T2FA_HUMAN</t>
  </si>
  <si>
    <t xml:space="preserve"> General transcription factor IIF subunit 1 OS=Homo sapiens GN=GTF2F1 PE=1 SV=2</t>
  </si>
  <si>
    <t>GTF2F1</t>
  </si>
  <si>
    <t>O43823</t>
  </si>
  <si>
    <t>AKAP8_HUMAN</t>
  </si>
  <si>
    <t xml:space="preserve"> A-kinase anchor protein 8 OS=Homo sapiens GN=AKAP8 PE=1 SV=1</t>
  </si>
  <si>
    <t>AKAP8</t>
  </si>
  <si>
    <t>Q05823</t>
  </si>
  <si>
    <t>RN5A_HUMAN</t>
  </si>
  <si>
    <t xml:space="preserve"> 2-5A-dependent ribonuclease OS=Homo sapiens GN=RNASEL PE=1 SV=2</t>
  </si>
  <si>
    <t>RNASEL</t>
  </si>
  <si>
    <t>Q9UK41</t>
  </si>
  <si>
    <t>VPS28_HUMAN</t>
  </si>
  <si>
    <t xml:space="preserve"> Vacuolar protein sorting-associated protein 28 homolog OS=Homo sapiens GN=VPS28 PE=1 SV=1</t>
  </si>
  <si>
    <t>VPS28</t>
  </si>
  <si>
    <t>O94903</t>
  </si>
  <si>
    <t>PROSC_HUMAN</t>
  </si>
  <si>
    <t xml:space="preserve"> Proline synthase co-transcribed bacterial homolog protein OS=Homo sapiens GN=PROSC PE=1 SV=1</t>
  </si>
  <si>
    <t>PROSC</t>
  </si>
  <si>
    <t>Q9Y6M9</t>
  </si>
  <si>
    <t>NDUB9_HUMAN</t>
  </si>
  <si>
    <t xml:space="preserve"> NADH dehydrogenase [ubiquinone] 1 beta subcomplex subunit 9 OS=Homo sapiens GN=NDUFB9 PE=1 SV=3</t>
  </si>
  <si>
    <t>NDUFB9</t>
  </si>
  <si>
    <t>Q9UKZ1</t>
  </si>
  <si>
    <t>CNO11_HUMAN</t>
  </si>
  <si>
    <t xml:space="preserve"> CCR4-NOT transcription complex subunit 11 OS=Homo sapiens GN=CNOT11 PE=1 SV=1</t>
  </si>
  <si>
    <t>CNOT11</t>
  </si>
  <si>
    <t>Q86YV9</t>
  </si>
  <si>
    <t>HPS6_HUMAN</t>
  </si>
  <si>
    <t xml:space="preserve"> Hermansky-Pudlak syndrome 6 protein OS=Homo sapiens GN=HPS6 PE=1 SV=1</t>
  </si>
  <si>
    <t>HPS6</t>
  </si>
  <si>
    <t>Q9BV44</t>
  </si>
  <si>
    <t>THUM3_HUMAN</t>
  </si>
  <si>
    <t xml:space="preserve"> THUMP domain-containing protein 3 OS=Homo sapiens GN=THUMPD3 PE=1 SV=1</t>
  </si>
  <si>
    <t>THUMPD3</t>
  </si>
  <si>
    <t>Q9UKU7</t>
  </si>
  <si>
    <t>ACAD8_HUMAN</t>
  </si>
  <si>
    <t xml:space="preserve"> Isobutyryl-CoA dehydrogenase, mitochondrial OS=Homo sapiens GN=ACAD8 PE=1 SV=1</t>
  </si>
  <si>
    <t>ACAD8</t>
  </si>
  <si>
    <t>Q9Y6Y0</t>
  </si>
  <si>
    <t>NS1BP_HUMAN</t>
  </si>
  <si>
    <t xml:space="preserve"> Influenza virus NS1A-binding protein OS=Homo sapiens GN=IVNS1ABP PE=1 SV=3</t>
  </si>
  <si>
    <t>IVNS1ABP</t>
  </si>
  <si>
    <t>Q5T447</t>
  </si>
  <si>
    <t>HECD3_HUMAN</t>
  </si>
  <si>
    <t xml:space="preserve"> E3 ubiquitin-protein ligase HECTD3 OS=Homo sapiens GN=HECTD3 PE=1 SV=1</t>
  </si>
  <si>
    <t>HECTD3</t>
  </si>
  <si>
    <t>O94762</t>
  </si>
  <si>
    <t>RECQ5_HUMAN</t>
  </si>
  <si>
    <t xml:space="preserve"> ATP-dependent DNA helicase Q5 OS=Homo sapiens GN=RECQL5 PE=1 SV=2</t>
  </si>
  <si>
    <t>RECQL5</t>
  </si>
  <si>
    <t>Q96G25</t>
  </si>
  <si>
    <t>MED8_HUMAN</t>
  </si>
  <si>
    <t xml:space="preserve"> Mediator of RNA polymerase II transcription subunit 8 OS=Homo sapiens GN=MED8 PE=1 SV=2</t>
  </si>
  <si>
    <t>MED8</t>
  </si>
  <si>
    <t>O43156</t>
  </si>
  <si>
    <t>TTI1_HUMAN</t>
  </si>
  <si>
    <t xml:space="preserve"> TELO2-interacting protein 1 homolog OS=Homo sapiens GN=TTI1 PE=1 SV=3</t>
  </si>
  <si>
    <t>TTI1</t>
  </si>
  <si>
    <t>Q9BRR6</t>
  </si>
  <si>
    <t>ADPGK_HUMAN</t>
  </si>
  <si>
    <t xml:space="preserve"> ADP-dependent glucokinase OS=Homo sapiens GN=ADPGK PE=1 SV=1</t>
  </si>
  <si>
    <t>ADPGK</t>
  </si>
  <si>
    <t>Q9Y2Q9</t>
  </si>
  <si>
    <t>RT28_HUMAN</t>
  </si>
  <si>
    <t xml:space="preserve"> 28S ribosomal protein S28, mitochondrial OS=Homo sapiens GN=MRPS28 PE=1 SV=1</t>
  </si>
  <si>
    <t>MRPS28</t>
  </si>
  <si>
    <t>Q96BH1</t>
  </si>
  <si>
    <t>RNF25_HUMAN</t>
  </si>
  <si>
    <t xml:space="preserve"> E3 ubiquitin-protein ligase RNF25 OS=Homo sapiens GN=RNF25 PE=1 SV=1</t>
  </si>
  <si>
    <t>RNF25</t>
  </si>
  <si>
    <t>Q9Y2Q5</t>
  </si>
  <si>
    <t>LTOR2_HUMAN</t>
  </si>
  <si>
    <t xml:space="preserve"> Ragulator complex protein LAMTOR2 OS=Homo sapiens GN=LAMTOR2 PE=1 SV=1</t>
  </si>
  <si>
    <t>LAMTOR2</t>
  </si>
  <si>
    <t>O95169</t>
  </si>
  <si>
    <t>NDUB8_HUMAN</t>
  </si>
  <si>
    <t xml:space="preserve"> NADH dehydrogenase [ubiquinone] 1 beta subcomplex subunit 8, mitochondrial OS=Homo sapiens GN=NDUFB8 PE=1 SV=1</t>
  </si>
  <si>
    <t>NDUFB8</t>
  </si>
  <si>
    <t>Q8TF01</t>
  </si>
  <si>
    <t>PNISR_HUMAN</t>
  </si>
  <si>
    <t xml:space="preserve"> Arginine/serine-rich protein PNISR OS=Homo sapiens GN=PNISR PE=1 SV=2</t>
  </si>
  <si>
    <t>PNISR</t>
  </si>
  <si>
    <t>P82932</t>
  </si>
  <si>
    <t>RT06_HUMAN</t>
  </si>
  <si>
    <t xml:space="preserve"> 28S ribosomal protein S6, mitochondrial OS=Homo sapiens GN=MRPS6 PE=1 SV=3</t>
  </si>
  <si>
    <t>MRPS6</t>
  </si>
  <si>
    <t>Q7L5D6</t>
  </si>
  <si>
    <t>GET4_HUMAN</t>
  </si>
  <si>
    <t xml:space="preserve"> Golgi to ER traffic protein 4 homolog OS=Homo sapiens GN=GET4 PE=1 SV=1</t>
  </si>
  <si>
    <t>GET4</t>
  </si>
  <si>
    <t>P25440</t>
  </si>
  <si>
    <t>BRD2_HUMAN</t>
  </si>
  <si>
    <t xml:space="preserve"> Bromodomain-containing protein 2 OS=Homo sapiens GN=BRD2 PE=1 SV=2</t>
  </si>
  <si>
    <t>BRD2</t>
  </si>
  <si>
    <t>Q9NSV4</t>
  </si>
  <si>
    <t>DIAP3_HUMAN</t>
  </si>
  <si>
    <t xml:space="preserve"> Protein diaphanous homolog 3 OS=Homo sapiens GN=DIAPH3 PE=1 SV=4</t>
  </si>
  <si>
    <t>DIAPH3</t>
  </si>
  <si>
    <t>Q86US8</t>
  </si>
  <si>
    <t>EST1A_HUMAN</t>
  </si>
  <si>
    <t xml:space="preserve"> Telomerase-binding protein EST1A OS=Homo sapiens GN=SMG6 PE=1 SV=2</t>
  </si>
  <si>
    <t>SMG6</t>
  </si>
  <si>
    <t>Q8NI22</t>
  </si>
  <si>
    <t>MCFD2_HUMAN</t>
  </si>
  <si>
    <t xml:space="preserve"> Multiple coagulation factor deficiency protein 2 OS=Homo sapiens GN=MCFD2 PE=1 SV=1</t>
  </si>
  <si>
    <t>MCFD2</t>
  </si>
  <si>
    <t>A4D1E9</t>
  </si>
  <si>
    <t>GTPBA_HUMAN</t>
  </si>
  <si>
    <t xml:space="preserve"> GTP-binding protein 10 OS=Homo sapiens GN=GTPBP10 PE=1 SV=1</t>
  </si>
  <si>
    <t>GTPBP10</t>
  </si>
  <si>
    <t>P36578</t>
  </si>
  <si>
    <t>RL4_HUMAN</t>
  </si>
  <si>
    <t xml:space="preserve"> 60S ribosomal protein L4 OS=Homo sapiens GN=RPL4 PE=1 SV=5</t>
  </si>
  <si>
    <t>RPL4</t>
  </si>
  <si>
    <t>O60783</t>
  </si>
  <si>
    <t>RT14_HUMAN</t>
  </si>
  <si>
    <t xml:space="preserve"> 28S ribosomal protein S14, mitochondrial OS=Homo sapiens GN=MRPS14 PE=1 SV=1</t>
  </si>
  <si>
    <t>MRPS14</t>
  </si>
  <si>
    <t>P46087</t>
  </si>
  <si>
    <t>NOP2_HUMAN</t>
  </si>
  <si>
    <t xml:space="preserve"> Probable 28S rRNA (cytosine(4447)-C(5))-methyltransferase OS=Homo sapiens GN=NOP2 PE=1 SV=2</t>
  </si>
  <si>
    <t>NOP2</t>
  </si>
  <si>
    <t>Q8N1G1</t>
  </si>
  <si>
    <t>REXO1_HUMAN</t>
  </si>
  <si>
    <t xml:space="preserve"> RNA exonuclease 1 homolog OS=Homo sapiens GN=REXO1 PE=1 SV=3</t>
  </si>
  <si>
    <t>REXO1</t>
  </si>
  <si>
    <t>Q7Z6I6</t>
  </si>
  <si>
    <t>RHG30_HUMAN</t>
  </si>
  <si>
    <t xml:space="preserve"> Rho GTPase-activating protein 30 OS=Homo sapiens GN=ARHGAP30 PE=1 SV=3</t>
  </si>
  <si>
    <t>ARHGAP30</t>
  </si>
  <si>
    <t>Q8TAP6</t>
  </si>
  <si>
    <t>CEP76_HUMAN</t>
  </si>
  <si>
    <t xml:space="preserve"> Centrosomal protein of 76 kDa OS=Homo sapiens GN=CEP76 PE=1 SV=1</t>
  </si>
  <si>
    <t>CEP76</t>
  </si>
  <si>
    <t>Q9C0I1</t>
  </si>
  <si>
    <t>MTMRC_HUMAN</t>
  </si>
  <si>
    <t xml:space="preserve"> Myotubularin-related protein 12 OS=Homo sapiens GN=MTMR12 PE=1 SV=2</t>
  </si>
  <si>
    <t>MTMR12</t>
  </si>
  <si>
    <t>Q70Z53</t>
  </si>
  <si>
    <t>F10C1_HUMAN</t>
  </si>
  <si>
    <t xml:space="preserve"> Protein FRA10AC1 OS=Homo sapiens GN=FRA10AC1 PE=1 SV=3</t>
  </si>
  <si>
    <t>FRA10AC1</t>
  </si>
  <si>
    <t>Q9Y291</t>
  </si>
  <si>
    <t>RT33_HUMAN</t>
  </si>
  <si>
    <t xml:space="preserve"> 28S ribosomal protein S33, mitochondrial OS=Homo sapiens GN=MRPS33 PE=1 SV=1</t>
  </si>
  <si>
    <t>MRPS33</t>
  </si>
  <si>
    <t>O15118</t>
  </si>
  <si>
    <t>NPC1_HUMAN</t>
  </si>
  <si>
    <t xml:space="preserve"> Niemann-Pick C1 protein OS=Homo sapiens GN=NPC1 PE=1 SV=2</t>
  </si>
  <si>
    <t>NPC1</t>
  </si>
  <si>
    <t>Q86TS9</t>
  </si>
  <si>
    <t>RM52_HUMAN</t>
  </si>
  <si>
    <t xml:space="preserve"> 39S ribosomal protein L52, mitochondrial OS=Homo sapiens GN=MRPL52 PE=1 SV=2</t>
  </si>
  <si>
    <t>MRPL52</t>
  </si>
  <si>
    <t>Q9H582</t>
  </si>
  <si>
    <t>ZN644_HUMAN</t>
  </si>
  <si>
    <t xml:space="preserve"> Zinc finger protein 644 OS=Homo sapiens GN=ZNF644 PE=1 SV=2</t>
  </si>
  <si>
    <t>ZNF644</t>
  </si>
  <si>
    <t>Q9NVM4</t>
  </si>
  <si>
    <t>ANM7_HUMAN</t>
  </si>
  <si>
    <t xml:space="preserve"> Protein arginine N-methyltransferase 7 OS=Homo sapiens GN=PRMT7 PE=1 SV=1</t>
  </si>
  <si>
    <t>PRMT7</t>
  </si>
  <si>
    <t>Q9NVF7</t>
  </si>
  <si>
    <t>FBX28_HUMAN</t>
  </si>
  <si>
    <t xml:space="preserve"> F-box only protein 28 OS=Homo sapiens GN=FBXO28 PE=1 SV=1</t>
  </si>
  <si>
    <t>FBXO28</t>
  </si>
  <si>
    <t>P08133</t>
  </si>
  <si>
    <t>ANXA6_HUMAN</t>
  </si>
  <si>
    <t xml:space="preserve"> Annexin A6 OS=Homo sapiens GN=ANXA6 PE=1 SV=3</t>
  </si>
  <si>
    <t>ANXA6</t>
  </si>
  <si>
    <t>Q08378</t>
  </si>
  <si>
    <t>GOGA3_HUMAN</t>
  </si>
  <si>
    <t xml:space="preserve"> Golgin subfamily A member 3 OS=Homo sapiens GN=GOLGA3 PE=1 SV=2</t>
  </si>
  <si>
    <t>GOLGA3</t>
  </si>
  <si>
    <t>Q9H9P8</t>
  </si>
  <si>
    <t>L2HDH_HUMAN</t>
  </si>
  <si>
    <t xml:space="preserve"> L-2-hydroxyglutarate dehydrogenase, mitochondrial OS=Homo sapiens GN=L2HGDH PE=1 SV=3</t>
  </si>
  <si>
    <t>L2HGDH</t>
  </si>
  <si>
    <t>Q15326</t>
  </si>
  <si>
    <t>ZMY11_HUMAN</t>
  </si>
  <si>
    <t xml:space="preserve"> Zinc finger MYND domain-containing protein 11 OS=Homo sapiens GN=ZMYND11 PE=1 SV=2</t>
  </si>
  <si>
    <t>ZMYND11</t>
  </si>
  <si>
    <t>P38432</t>
  </si>
  <si>
    <t>COIL_HUMAN</t>
  </si>
  <si>
    <t xml:space="preserve"> Coilin OS=Homo sapiens GN=COIL PE=1 SV=1</t>
  </si>
  <si>
    <t>COIL</t>
  </si>
  <si>
    <t>Q9BVP2</t>
  </si>
  <si>
    <t>GNL3_HUMAN</t>
  </si>
  <si>
    <t xml:space="preserve"> Guanine nucleotide-binding protein-like 3 OS=Homo sapiens GN=GNL3 PE=1 SV=2</t>
  </si>
  <si>
    <t>GNL3</t>
  </si>
  <si>
    <t>Q9NQG6</t>
  </si>
  <si>
    <t>MID51_HUMAN</t>
  </si>
  <si>
    <t xml:space="preserve"> Mitochondrial dynamics protein MID51 OS=Homo sapiens GN=MIEF1 PE=1 SV=1</t>
  </si>
  <si>
    <t>MIEF1</t>
  </si>
  <si>
    <t>Q9Y6X9</t>
  </si>
  <si>
    <t>MORC2_HUMAN</t>
  </si>
  <si>
    <t xml:space="preserve"> MORC family CW-type zinc finger protein 2 OS=Homo sapiens GN=MORC2 PE=1 SV=2</t>
  </si>
  <si>
    <t>MORC2</t>
  </si>
  <si>
    <t>Q8N680</t>
  </si>
  <si>
    <t>ZBTB2_HUMAN</t>
  </si>
  <si>
    <t xml:space="preserve"> Zinc finger and BTB domain-containing protein 2 OS=Homo sapiens GN=ZBTB2 PE=1 SV=1</t>
  </si>
  <si>
    <t>ZBTB2</t>
  </si>
  <si>
    <t>Q99638</t>
  </si>
  <si>
    <t>RAD9A_HUMAN</t>
  </si>
  <si>
    <t xml:space="preserve"> Cell cycle checkpoint control protein RAD9A OS=Homo sapiens GN=RAD9A PE=1 SV=1</t>
  </si>
  <si>
    <t>RAD9A</t>
  </si>
  <si>
    <t>P30085</t>
  </si>
  <si>
    <t>KCY_HUMAN</t>
  </si>
  <si>
    <t xml:space="preserve"> UMP-CMP kinase OS=Homo sapiens GN=CMPK1 PE=1 SV=3</t>
  </si>
  <si>
    <t>CMPK1</t>
  </si>
  <si>
    <t>Q9NW15</t>
  </si>
  <si>
    <t>ANO10_HUMAN</t>
  </si>
  <si>
    <t xml:space="preserve"> Anoctamin-10 OS=Homo sapiens GN=ANO10 PE=1 SV=2</t>
  </si>
  <si>
    <t>ANO10</t>
  </si>
  <si>
    <t>Q9H8Y8</t>
  </si>
  <si>
    <t>GORS2_HUMAN</t>
  </si>
  <si>
    <t xml:space="preserve"> Golgi reassembly-stacking protein 2 OS=Homo sapiens GN=GORASP2 PE=1 SV=3</t>
  </si>
  <si>
    <t>GORASP2</t>
  </si>
  <si>
    <t>Q06136</t>
  </si>
  <si>
    <t>KDSR_HUMAN</t>
  </si>
  <si>
    <t xml:space="preserve"> 3-ketodihydrosphingosine reductase OS=Homo sapiens GN=KDSR PE=1 SV=1</t>
  </si>
  <si>
    <t>KDSR</t>
  </si>
  <si>
    <t>O60831</t>
  </si>
  <si>
    <t>PRAF2_HUMAN</t>
  </si>
  <si>
    <t xml:space="preserve"> PRA1 family protein 2 OS=Homo sapiens GN=PRAF2 PE=1 SV=1</t>
  </si>
  <si>
    <t>PRAF2</t>
  </si>
  <si>
    <t>Q5T5X7</t>
  </si>
  <si>
    <t>BEND3_HUMAN</t>
  </si>
  <si>
    <t xml:space="preserve"> BEN domain-containing protein 3 OS=Homo sapiens GN=BEND3 PE=1 SV=1</t>
  </si>
  <si>
    <t>BEND3</t>
  </si>
  <si>
    <t>A8MVM7</t>
  </si>
  <si>
    <t>YD021_HUMAN</t>
  </si>
  <si>
    <t xml:space="preserve"> Putative uncharacterized protein ENSP00000382790 OS=Homo sapiens PE=5 SV=3</t>
  </si>
  <si>
    <t>O43164</t>
  </si>
  <si>
    <t>PJA2_HUMAN</t>
  </si>
  <si>
    <t xml:space="preserve"> E3 ubiquitin-protein ligase Praja-2 OS=Homo sapiens GN=PJA2 PE=1 SV=4</t>
  </si>
  <si>
    <t>PJA2</t>
  </si>
  <si>
    <t>P49069</t>
  </si>
  <si>
    <t>CAMLG_HUMAN</t>
  </si>
  <si>
    <t xml:space="preserve"> Calcium signal-modulating cyclophilin ligand OS=Homo sapiens GN=CAMLG PE=1 SV=1</t>
  </si>
  <si>
    <t>CAMLG</t>
  </si>
  <si>
    <t>Q02978</t>
  </si>
  <si>
    <t>M2OM_HUMAN</t>
  </si>
  <si>
    <t xml:space="preserve"> Mitochondrial 2-oxoglutarate/malate carrier protein OS=Homo sapiens GN=SLC25A11 PE=1 SV=3</t>
  </si>
  <si>
    <t>SLC25A11</t>
  </si>
  <si>
    <t>Q9UPG8</t>
  </si>
  <si>
    <t>PLAL2_HUMAN</t>
  </si>
  <si>
    <t xml:space="preserve"> Zinc finger protein PLAGL2 OS=Homo sapiens GN=PLAGL2 PE=2 SV=1</t>
  </si>
  <si>
    <t>PLAGL2</t>
  </si>
  <si>
    <t>Q969M1</t>
  </si>
  <si>
    <t>TM40L_HUMAN</t>
  </si>
  <si>
    <t xml:space="preserve"> Mitochondrial import receptor subunit TOM40B OS=Homo sapiens GN=TOMM40L PE=1 SV=1</t>
  </si>
  <si>
    <t>TOMM40L</t>
  </si>
  <si>
    <t>Q8IXJ6</t>
  </si>
  <si>
    <t>SIR2_HUMAN</t>
  </si>
  <si>
    <t xml:space="preserve"> NAD-dependent protein deacetylase sirtuin-2 OS=Homo sapiens GN=SIRT2 PE=1 SV=2</t>
  </si>
  <si>
    <t>SIRT2</t>
  </si>
  <si>
    <t>Q7Z4Q2</t>
  </si>
  <si>
    <t>HEAT3_HUMAN</t>
  </si>
  <si>
    <t xml:space="preserve"> HEAT repeat-containing protein 3 OS=Homo sapiens GN=HEATR3 PE=1 SV=2</t>
  </si>
  <si>
    <t>HEATR3</t>
  </si>
  <si>
    <t>O14757</t>
  </si>
  <si>
    <t>CHK1_HUMAN</t>
  </si>
  <si>
    <t xml:space="preserve"> Serine/threonine-protein kinase Chk1 OS=Homo sapiens GN=CHEK1 PE=1 SV=2</t>
  </si>
  <si>
    <t>CHEK1</t>
  </si>
  <si>
    <t>Q13075</t>
  </si>
  <si>
    <t>BIRC1_HUMAN</t>
  </si>
  <si>
    <t xml:space="preserve"> Baculoviral IAP repeat-containing protein 1 OS=Homo sapiens GN=NAIP PE=1 SV=3</t>
  </si>
  <si>
    <t>NAIP</t>
  </si>
  <si>
    <t>Q96PV7</t>
  </si>
  <si>
    <t>F193B_HUMAN</t>
  </si>
  <si>
    <t xml:space="preserve"> Protein FAM193B OS=Homo sapiens GN=FAM193B PE=1 SV=3</t>
  </si>
  <si>
    <t>FAM193B</t>
  </si>
  <si>
    <t>Q96EQ0</t>
  </si>
  <si>
    <t>SGTB_HUMAN</t>
  </si>
  <si>
    <t xml:space="preserve"> Small glutamine-rich tetratricopeptide repeat-containing protein beta OS=Homo sapiens GN=SGTB PE=1 SV=1</t>
  </si>
  <si>
    <t>SGTB</t>
  </si>
  <si>
    <t>Q9Y2Y0</t>
  </si>
  <si>
    <t>AR2BP_HUMAN</t>
  </si>
  <si>
    <t xml:space="preserve"> ADP-ribosylation factor-like protein 2-binding protein OS=Homo sapiens GN=ARL2BP PE=1 SV=1</t>
  </si>
  <si>
    <t>ARL2BP</t>
  </si>
  <si>
    <t>Q9Y575</t>
  </si>
  <si>
    <t>ASB3_HUMAN</t>
  </si>
  <si>
    <t xml:space="preserve"> Ankyrin repeat and SOCS box protein 3 OS=Homo sapiens GN=ASB3 PE=1 SV=1</t>
  </si>
  <si>
    <t>ASB3</t>
  </si>
  <si>
    <t>Q8IX90</t>
  </si>
  <si>
    <t>SKA3_HUMAN</t>
  </si>
  <si>
    <t xml:space="preserve"> Spindle and kinetochore-associated protein 3 OS=Homo sapiens GN=SKA3 PE=1 SV=2</t>
  </si>
  <si>
    <t>SKA3</t>
  </si>
  <si>
    <t>Q96BM0</t>
  </si>
  <si>
    <t>I27L1_HUMAN</t>
  </si>
  <si>
    <t xml:space="preserve"> Interferon alpha-inducible protein 27-like protein 1 OS=Homo sapiens GN=IFI27L1 PE=1 SV=1</t>
  </si>
  <si>
    <t>IFI27L1</t>
  </si>
  <si>
    <t>P30307</t>
  </si>
  <si>
    <t>MPIP3_HUMAN</t>
  </si>
  <si>
    <t xml:space="preserve"> M-phase inducer phosphatase 3 OS=Homo sapiens GN=CDC25C PE=1 SV=2</t>
  </si>
  <si>
    <t>CDC25C</t>
  </si>
  <si>
    <t>Q9NZ01</t>
  </si>
  <si>
    <t>TECR_HUMAN</t>
  </si>
  <si>
    <t xml:space="preserve"> Very-long-chain enoyl-CoA reductase OS=Homo sapiens GN=TECR PE=1 SV=1</t>
  </si>
  <si>
    <t>TECR</t>
  </si>
  <si>
    <t>Q9H8V3</t>
  </si>
  <si>
    <t>ECT2_HUMAN</t>
  </si>
  <si>
    <t xml:space="preserve"> Protein ECT2 OS=Homo sapiens GN=ECT2 PE=1 SV=4</t>
  </si>
  <si>
    <t>ECT2</t>
  </si>
  <si>
    <t>Q14CW9</t>
  </si>
  <si>
    <t>AT7L3_HUMAN</t>
  </si>
  <si>
    <t xml:space="preserve"> Ataxin-7-like protein 3 OS=Homo sapiens GN=ATXN7L3 PE=1 SV=1</t>
  </si>
  <si>
    <t>ATXN7L3</t>
  </si>
  <si>
    <t>Q14164</t>
  </si>
  <si>
    <t>IKKE_HUMAN</t>
  </si>
  <si>
    <t xml:space="preserve"> Inhibitor of nuclear factor kappa-B kinase subunit epsilon OS=Homo sapiens GN=IKBKE PE=1 SV=1</t>
  </si>
  <si>
    <t>IKBKE</t>
  </si>
  <si>
    <t>O43766</t>
  </si>
  <si>
    <t>LIAS_HUMAN</t>
  </si>
  <si>
    <t xml:space="preserve"> Lipoyl synthase, mitochondrial OS=Homo sapiens GN=LIAS PE=1 SV=3</t>
  </si>
  <si>
    <t>LIAS</t>
  </si>
  <si>
    <t>P23921</t>
  </si>
  <si>
    <t>RIR1_HUMAN</t>
  </si>
  <si>
    <t xml:space="preserve"> Ribonucleoside-diphosphate reductase large subunit OS=Homo sapiens GN=RRM1 PE=1 SV=1</t>
  </si>
  <si>
    <t>RRM1</t>
  </si>
  <si>
    <t>O75319</t>
  </si>
  <si>
    <t>DUS11_HUMAN</t>
  </si>
  <si>
    <t xml:space="preserve"> RNA/RNP complex-1-interacting phosphatase OS=Homo sapiens GN=DUSP11 PE=1 SV=1</t>
  </si>
  <si>
    <t>DUSP11</t>
  </si>
  <si>
    <t>Q8IY37</t>
  </si>
  <si>
    <t>DHX37_HUMAN</t>
  </si>
  <si>
    <t xml:space="preserve"> Probable ATP-dependent RNA helicase DHX37 OS=Homo sapiens GN=DHX37 PE=1 SV=1</t>
  </si>
  <si>
    <t>DHX37</t>
  </si>
  <si>
    <t>Q9H3Z4</t>
  </si>
  <si>
    <t>DNJC5_HUMAN</t>
  </si>
  <si>
    <t xml:space="preserve"> DnaJ homolog subfamily C member 5 OS=Homo sapiens GN=DNAJC5 PE=1 SV=1</t>
  </si>
  <si>
    <t>DNAJC5</t>
  </si>
  <si>
    <t>Q9P0S2</t>
  </si>
  <si>
    <t>COX16_HUMAN</t>
  </si>
  <si>
    <t xml:space="preserve"> Cytochrome c oxidase assembly protein COX16 homolog, mitochondrial OS=Homo sapiens GN=COX16 PE=3 SV=1</t>
  </si>
  <si>
    <t>COX16</t>
  </si>
  <si>
    <t>O95571</t>
  </si>
  <si>
    <t>ETHE1_HUMAN</t>
  </si>
  <si>
    <t xml:space="preserve"> Persulfide dioxygenase ETHE1, mitochondrial OS=Homo sapiens GN=ETHE1 PE=1 SV=2</t>
  </si>
  <si>
    <t>ETHE1</t>
  </si>
  <si>
    <t>O15392</t>
  </si>
  <si>
    <t>BIRC5_HUMAN</t>
  </si>
  <si>
    <t xml:space="preserve"> Baculoviral IAP repeat-containing protein 5 OS=Homo sapiens GN=BIRC5 PE=1 SV=3</t>
  </si>
  <si>
    <t>BIRC5</t>
  </si>
  <si>
    <t>Q8N138</t>
  </si>
  <si>
    <t>ORML3_HUMAN</t>
  </si>
  <si>
    <t xml:space="preserve"> ORM1-like protein 3 OS=Homo sapiens GN=ORMDL3 PE=1 SV=1</t>
  </si>
  <si>
    <t>ORMDL3</t>
  </si>
  <si>
    <t>Q96RV3</t>
  </si>
  <si>
    <t>PCX1_HUMAN</t>
  </si>
  <si>
    <t xml:space="preserve"> Pecanex-like protein 1 OS=Homo sapiens GN=PCNX1 PE=1 SV=2</t>
  </si>
  <si>
    <t>PCNX1</t>
  </si>
  <si>
    <t>Q8N9L9</t>
  </si>
  <si>
    <t>ACOT4_HUMAN</t>
  </si>
  <si>
    <t xml:space="preserve"> Acyl-coenzyme A thioesterase 4 OS=Homo sapiens GN=ACOT4 PE=1 SV=2</t>
  </si>
  <si>
    <t>ACOT4</t>
  </si>
  <si>
    <t>Q8IWA5</t>
  </si>
  <si>
    <t>CTL2_HUMAN</t>
  </si>
  <si>
    <t xml:space="preserve"> Choline transporter-like protein 2 OS=Homo sapiens GN=SLC44A2 PE=1 SV=3</t>
  </si>
  <si>
    <t>SLC44A2</t>
  </si>
  <si>
    <t>P17181</t>
  </si>
  <si>
    <t>INAR1_HUMAN</t>
  </si>
  <si>
    <t xml:space="preserve"> Interferon alpha/beta receptor 1 OS=Homo sapiens GN=IFNAR1 PE=1 SV=3</t>
  </si>
  <si>
    <t>IFNAR1</t>
  </si>
  <si>
    <t>Q969K4</t>
  </si>
  <si>
    <t>ABTB1_HUMAN</t>
  </si>
  <si>
    <t xml:space="preserve"> Ankyrin repeat and BTB/POZ domain-containing protein 1 OS=Homo sapiens GN=ABTB1 PE=1 SV=1</t>
  </si>
  <si>
    <t>ABTB1</t>
  </si>
  <si>
    <t>Q15942</t>
  </si>
  <si>
    <t>ZYX_HUMAN</t>
  </si>
  <si>
    <t xml:space="preserve"> Zyxin OS=Homo sapiens GN=ZYX PE=1 SV=1</t>
  </si>
  <si>
    <t>ZYX</t>
  </si>
  <si>
    <t>Q8TD22</t>
  </si>
  <si>
    <t>SFXN5_HUMAN</t>
  </si>
  <si>
    <t xml:space="preserve"> Sideroflexin-5 OS=Homo sapiens GN=SFXN5 PE=1 SV=1</t>
  </si>
  <si>
    <t>SFXN5</t>
  </si>
  <si>
    <t>Q92830</t>
  </si>
  <si>
    <t>KAT2A_HUMAN</t>
  </si>
  <si>
    <t xml:space="preserve"> Histone acetyltransferase KAT2A OS=Homo sapiens GN=KAT2A PE=1 SV=3</t>
  </si>
  <si>
    <t>KAT2A</t>
  </si>
  <si>
    <t>Q0JRZ9</t>
  </si>
  <si>
    <t>FCHO2_HUMAN</t>
  </si>
  <si>
    <t xml:space="preserve"> F-BAR domain only protein 2 OS=Homo sapiens GN=FCHO2 PE=1 SV=2</t>
  </si>
  <si>
    <t>FCHO2</t>
  </si>
  <si>
    <t>O14603</t>
  </si>
  <si>
    <t>PRY_HUMAN</t>
  </si>
  <si>
    <t xml:space="preserve"> PTPN13-like protein, Y-linked OS=Homo sapiens GN=PRY PE=1 SV=2</t>
  </si>
  <si>
    <t>PRY</t>
  </si>
  <si>
    <t>Q6ZP01</t>
  </si>
  <si>
    <t>RBM44_HUMAN</t>
  </si>
  <si>
    <t xml:space="preserve"> RNA-binding protein 44 OS=Homo sapiens GN=RBM44 PE=2 SV=2</t>
  </si>
  <si>
    <t>RBM44</t>
  </si>
  <si>
    <t>P20333</t>
  </si>
  <si>
    <t>TNR1B_HUMAN</t>
  </si>
  <si>
    <t xml:space="preserve"> Tumor necrosis factor receptor superfamily member 1B OS=Homo sapiens GN=TNFRSF1B PE=1 SV=3</t>
  </si>
  <si>
    <t>TNFRSF1B</t>
  </si>
  <si>
    <t>P08962</t>
  </si>
  <si>
    <t>CD63_HUMAN</t>
  </si>
  <si>
    <t xml:space="preserve"> CD63 antigen OS=Homo sapiens GN=CD63 PE=1 SV=2</t>
  </si>
  <si>
    <t>CD63</t>
  </si>
  <si>
    <t>Q86UF1</t>
  </si>
  <si>
    <t>TSN33_HUMAN</t>
  </si>
  <si>
    <t xml:space="preserve"> Tetraspanin-33 OS=Homo sapiens GN=TSPAN33 PE=2 SV=1</t>
  </si>
  <si>
    <t>TSPAN33</t>
  </si>
  <si>
    <t>P51665</t>
  </si>
  <si>
    <t>PSMD7_HUMAN</t>
  </si>
  <si>
    <t xml:space="preserve"> 26S proteasome non-ATPase regulatory subunit 7 OS=Homo sapiens GN=PSMD7 PE=1 SV=2</t>
  </si>
  <si>
    <t>PSMD7</t>
  </si>
  <si>
    <t>P29692</t>
  </si>
  <si>
    <t>EF1D_HUMAN</t>
  </si>
  <si>
    <t xml:space="preserve"> Elongation factor 1-delta OS=Homo sapiens GN=EEF1D PE=1 SV=5</t>
  </si>
  <si>
    <t>EEF1D</t>
  </si>
  <si>
    <t>Q99615</t>
  </si>
  <si>
    <t>DNJC7_HUMAN</t>
  </si>
  <si>
    <t xml:space="preserve"> DnaJ homolog subfamily C member 7 OS=Homo sapiens GN=DNAJC7 PE=1 SV=2</t>
  </si>
  <si>
    <t>DNAJC7</t>
  </si>
  <si>
    <t>Q96T58</t>
  </si>
  <si>
    <t>MINT_HUMAN</t>
  </si>
  <si>
    <t xml:space="preserve"> Msx2-interacting protein OS=Homo sapiens GN=SPEN PE=1 SV=1</t>
  </si>
  <si>
    <t>SPEN</t>
  </si>
  <si>
    <t>P68400</t>
  </si>
  <si>
    <t>CSK21_HUMAN</t>
  </si>
  <si>
    <t xml:space="preserve"> Casein kinase II subunit alpha OS=Homo sapiens GN=CSNK2A1 PE=1 SV=1</t>
  </si>
  <si>
    <t>CSNK2A1</t>
  </si>
  <si>
    <t>P19404</t>
  </si>
  <si>
    <t>NDUV2_HUMAN</t>
  </si>
  <si>
    <t xml:space="preserve"> NADH dehydrogenase [ubiquinone] flavoprotein 2, mitochondrial OS=Homo sapiens GN=NDUFV2 PE=1 SV=2</t>
  </si>
  <si>
    <t>NDUFV2</t>
  </si>
  <si>
    <t>Q96RN5</t>
  </si>
  <si>
    <t>MED15_HUMAN</t>
  </si>
  <si>
    <t xml:space="preserve"> Mediator of RNA polymerase II transcription subunit 15 OS=Homo sapiens GN=MED15 PE=1 SV=2</t>
  </si>
  <si>
    <t>MED15</t>
  </si>
  <si>
    <t>Q12996</t>
  </si>
  <si>
    <t>CSTF3_HUMAN</t>
  </si>
  <si>
    <t xml:space="preserve"> Cleavage stimulation factor subunit 3 OS=Homo sapiens GN=CSTF3 PE=1 SV=1</t>
  </si>
  <si>
    <t>CSTF3</t>
  </si>
  <si>
    <t>P22059</t>
  </si>
  <si>
    <t>OSBP1_HUMAN</t>
  </si>
  <si>
    <t xml:space="preserve"> Oxysterol-binding protein 1 OS=Homo sapiens GN=OSBP PE=1 SV=1</t>
  </si>
  <si>
    <t>OSBP</t>
  </si>
  <si>
    <t>P62195</t>
  </si>
  <si>
    <t>PRS8_HUMAN</t>
  </si>
  <si>
    <t xml:space="preserve"> 26S protease regulatory subunit 8 OS=Homo sapiens GN=PSMC5 PE=1 SV=1</t>
  </si>
  <si>
    <t>PSMC5</t>
  </si>
  <si>
    <t>Q99471</t>
  </si>
  <si>
    <t>PFD5_HUMAN</t>
  </si>
  <si>
    <t xml:space="preserve"> Prefoldin subunit 5 OS=Homo sapiens GN=PFDN5 PE=1 SV=2</t>
  </si>
  <si>
    <t>PFDN5</t>
  </si>
  <si>
    <t>P22392</t>
  </si>
  <si>
    <t>NDKB_HUMAN</t>
  </si>
  <si>
    <t xml:space="preserve"> Nucleoside diphosphate kinase B OS=Homo sapiens GN=NME2 PE=1 SV=1</t>
  </si>
  <si>
    <t>NME2</t>
  </si>
  <si>
    <t>Q99816</t>
  </si>
  <si>
    <t>TS101_HUMAN</t>
  </si>
  <si>
    <t xml:space="preserve"> Tumor susceptibility gene 101 protein OS=Homo sapiens GN=TSG101 PE=1 SV=2</t>
  </si>
  <si>
    <t>TSG101</t>
  </si>
  <si>
    <t>Q9UL33</t>
  </si>
  <si>
    <t>TPC2L_HUMAN</t>
  </si>
  <si>
    <t xml:space="preserve"> Trafficking protein particle complex subunit 2-like protein OS=Homo sapiens GN=TRAPPC2L PE=1 SV=1</t>
  </si>
  <si>
    <t>TRAPPC2L</t>
  </si>
  <si>
    <t>Q13564</t>
  </si>
  <si>
    <t>ULA1_HUMAN</t>
  </si>
  <si>
    <t xml:space="preserve"> NEDD8-activating enzyme E1 regulatory subunit OS=Homo sapiens GN=NAE1 PE=1 SV=1</t>
  </si>
  <si>
    <t>NAE1</t>
  </si>
  <si>
    <t>Q7L5N1</t>
  </si>
  <si>
    <t>CSN6_HUMAN</t>
  </si>
  <si>
    <t xml:space="preserve"> COP9 signalosome complex subunit 6 OS=Homo sapiens GN=COPS6 PE=1 SV=1</t>
  </si>
  <si>
    <t>COPS6</t>
  </si>
  <si>
    <t>Q9BYD6</t>
  </si>
  <si>
    <t>RM01_HUMAN</t>
  </si>
  <si>
    <t xml:space="preserve"> 39S ribosomal protein L1, mitochondrial OS=Homo sapiens GN=MRPL1 PE=1 SV=2</t>
  </si>
  <si>
    <t>MRPL1</t>
  </si>
  <si>
    <t>Q13442</t>
  </si>
  <si>
    <t>HAP28_HUMAN</t>
  </si>
  <si>
    <t xml:space="preserve"> 28 kDa heat- and acid-stable phosphoprotein OS=Homo sapiens GN=PDAP1 PE=1 SV=1</t>
  </si>
  <si>
    <t>PDAP1</t>
  </si>
  <si>
    <t>Q92845</t>
  </si>
  <si>
    <t>KIFA3_HUMAN</t>
  </si>
  <si>
    <t xml:space="preserve"> Kinesin-associated protein 3 OS=Homo sapiens GN=KIFAP3 PE=1 SV=2</t>
  </si>
  <si>
    <t>KIFAP3</t>
  </si>
  <si>
    <t>Q96D71</t>
  </si>
  <si>
    <t>REPS1_HUMAN</t>
  </si>
  <si>
    <t xml:space="preserve"> RalBP1-associated Eps domain-containing protein 1 OS=Homo sapiens GN=REPS1 PE=1 SV=3</t>
  </si>
  <si>
    <t>REPS1</t>
  </si>
  <si>
    <t>P39019</t>
  </si>
  <si>
    <t>RS19_HUMAN</t>
  </si>
  <si>
    <t xml:space="preserve"> 40S ribosomal protein S19 OS=Homo sapiens GN=RPS19 PE=1 SV=2</t>
  </si>
  <si>
    <t>RPS19</t>
  </si>
  <si>
    <t>Q15785</t>
  </si>
  <si>
    <t>TOM34_HUMAN</t>
  </si>
  <si>
    <t xml:space="preserve"> Mitochondrial import receptor subunit TOM34 OS=Homo sapiens GN=TOMM34 PE=1 SV=2</t>
  </si>
  <si>
    <t>TOMM34</t>
  </si>
  <si>
    <t>O60925</t>
  </si>
  <si>
    <t>PFD1_HUMAN</t>
  </si>
  <si>
    <t xml:space="preserve"> Prefoldin subunit 1 OS=Homo sapiens GN=PFDN1 PE=1 SV=2</t>
  </si>
  <si>
    <t>PFDN1</t>
  </si>
  <si>
    <t>Q9Y5L0</t>
  </si>
  <si>
    <t>TNPO3_HUMAN</t>
  </si>
  <si>
    <t xml:space="preserve"> Transportin-3 OS=Homo sapiens GN=TNPO3 PE=1 SV=3</t>
  </si>
  <si>
    <t>TNPO3</t>
  </si>
  <si>
    <t>Q9UPR3</t>
  </si>
  <si>
    <t>SMG5_HUMAN</t>
  </si>
  <si>
    <t xml:space="preserve"> Protein SMG5 OS=Homo sapiens GN=SMG5 PE=1 SV=3</t>
  </si>
  <si>
    <t>SMG5</t>
  </si>
  <si>
    <t>Q8NFF5</t>
  </si>
  <si>
    <t>FAD1_HUMAN</t>
  </si>
  <si>
    <t xml:space="preserve"> FAD synthase OS=Homo sapiens GN=FLAD1 PE=1 SV=1</t>
  </si>
  <si>
    <t>FLAD1</t>
  </si>
  <si>
    <t>Q8IUH4</t>
  </si>
  <si>
    <t>ZDH13_HUMAN</t>
  </si>
  <si>
    <t xml:space="preserve"> Palmitoyltransferase ZDHHC13 OS=Homo sapiens GN=ZDHHC13 PE=1 SV=3</t>
  </si>
  <si>
    <t>ZDHHC13</t>
  </si>
  <si>
    <t>Q99832</t>
  </si>
  <si>
    <t>TCPH_HUMAN</t>
  </si>
  <si>
    <t xml:space="preserve"> T-complex protein 1 subunit eta OS=Homo sapiens GN=CCT7 PE=1 SV=2</t>
  </si>
  <si>
    <t>CCT7</t>
  </si>
  <si>
    <t>Q9UBB9</t>
  </si>
  <si>
    <t>TFP11_HUMAN</t>
  </si>
  <si>
    <t xml:space="preserve"> Tuftelin-interacting protein 11 OS=Homo sapiens GN=TFIP11 PE=1 SV=1</t>
  </si>
  <si>
    <t>TFIP11</t>
  </si>
  <si>
    <t>Q9NPJ6</t>
  </si>
  <si>
    <t>MED4_HUMAN</t>
  </si>
  <si>
    <t xml:space="preserve"> Mediator of RNA polymerase II transcription subunit 4 OS=Homo sapiens GN=MED4 PE=1 SV=1</t>
  </si>
  <si>
    <t>MED4</t>
  </si>
  <si>
    <t>Q13561</t>
  </si>
  <si>
    <t>DCTN2_HUMAN</t>
  </si>
  <si>
    <t xml:space="preserve"> Dynactin subunit 2 OS=Homo sapiens GN=DCTN2 PE=1 SV=4</t>
  </si>
  <si>
    <t>DCTN2</t>
  </si>
  <si>
    <t>O15355</t>
  </si>
  <si>
    <t>PPM1G_HUMAN</t>
  </si>
  <si>
    <t xml:space="preserve"> Protein phosphatase 1G OS=Homo sapiens GN=PPM1G PE=1 SV=1</t>
  </si>
  <si>
    <t>PPM1G</t>
  </si>
  <si>
    <t>Q6PD62</t>
  </si>
  <si>
    <t>CTR9_HUMAN</t>
  </si>
  <si>
    <t xml:space="preserve"> RNA polymerase-associated protein CTR9 homolog OS=Homo sapiens GN=CTR9 PE=1 SV=1</t>
  </si>
  <si>
    <t>CTR9</t>
  </si>
  <si>
    <t>Q9UI09</t>
  </si>
  <si>
    <t>NDUAC_HUMAN</t>
  </si>
  <si>
    <t xml:space="preserve"> NADH dehydrogenase [ubiquinone] 1 alpha subcomplex subunit 12 OS=Homo sapiens GN=NDUFA12 PE=1 SV=1</t>
  </si>
  <si>
    <t>NDUFA12</t>
  </si>
  <si>
    <t>P36404</t>
  </si>
  <si>
    <t>ARL2_HUMAN</t>
  </si>
  <si>
    <t xml:space="preserve"> ADP-ribosylation factor-like protein 2 OS=Homo sapiens GN=ARL2 PE=1 SV=4</t>
  </si>
  <si>
    <t>ARL2</t>
  </si>
  <si>
    <t>Q9H9A5</t>
  </si>
  <si>
    <t>CNO10_HUMAN</t>
  </si>
  <si>
    <t xml:space="preserve"> CCR4-NOT transcription complex subunit 10 OS=Homo sapiens GN=CNOT10 PE=1 SV=1</t>
  </si>
  <si>
    <t>CNOT10</t>
  </si>
  <si>
    <t>P25398</t>
  </si>
  <si>
    <t>RS12_HUMAN</t>
  </si>
  <si>
    <t xml:space="preserve"> 40S ribosomal protein S12 OS=Homo sapiens GN=RPS12 PE=1 SV=3</t>
  </si>
  <si>
    <t>RPS12</t>
  </si>
  <si>
    <t>O43913</t>
  </si>
  <si>
    <t>ORC5_HUMAN</t>
  </si>
  <si>
    <t xml:space="preserve"> Origin recognition complex subunit 5 OS=Homo sapiens GN=ORC5 PE=1 SV=1</t>
  </si>
  <si>
    <t>ORC5</t>
  </si>
  <si>
    <t>Q9NZL9</t>
  </si>
  <si>
    <t>MAT2B_HUMAN</t>
  </si>
  <si>
    <t xml:space="preserve"> Methionine adenosyltransferase 2 subunit beta OS=Homo sapiens GN=MAT2B PE=1 SV=1</t>
  </si>
  <si>
    <t>MAT2B</t>
  </si>
  <si>
    <t>Q9NRP2</t>
  </si>
  <si>
    <t>COXM2_HUMAN</t>
  </si>
  <si>
    <t xml:space="preserve"> COX assembly mitochondrial protein 2 homolog OS=Homo sapiens GN=CMC2 PE=1 SV=1</t>
  </si>
  <si>
    <t>CMC2</t>
  </si>
  <si>
    <t>Q99417</t>
  </si>
  <si>
    <t>MYCBP_HUMAN</t>
  </si>
  <si>
    <t xml:space="preserve"> C-Myc-binding protein OS=Homo sapiens GN=MYCBP PE=1 SV=3</t>
  </si>
  <si>
    <t>MYCBP</t>
  </si>
  <si>
    <t>Q8NEN9</t>
  </si>
  <si>
    <t>PDZD8_HUMAN</t>
  </si>
  <si>
    <t xml:space="preserve"> PDZ domain-containing protein 8 OS=Homo sapiens GN=PDZD8 PE=1 SV=1</t>
  </si>
  <si>
    <t>PDZD8</t>
  </si>
  <si>
    <t>Q8TB03</t>
  </si>
  <si>
    <t>CX038_HUMAN</t>
  </si>
  <si>
    <t xml:space="preserve"> Uncharacterized protein CXorf38 OS=Homo sapiens GN=CXorf38 PE=1 SV=1</t>
  </si>
  <si>
    <t>CXorf38</t>
  </si>
  <si>
    <t>Q9P2D1</t>
  </si>
  <si>
    <t>CHD7_HUMAN</t>
  </si>
  <si>
    <t xml:space="preserve"> Chromodomain-helicase-DNA-binding protein 7 OS=Homo sapiens GN=CHD7 PE=1 SV=3</t>
  </si>
  <si>
    <t>CHD7</t>
  </si>
  <si>
    <t>Q9BV20</t>
  </si>
  <si>
    <t>MTNA_HUMAN</t>
  </si>
  <si>
    <t xml:space="preserve"> Methylthioribose-1-phosphate isomerase OS=Homo sapiens GN=MRI1 PE=1 SV=1</t>
  </si>
  <si>
    <t>MRI1</t>
  </si>
  <si>
    <t>Q9P253</t>
  </si>
  <si>
    <t>VPS18_HUMAN</t>
  </si>
  <si>
    <t xml:space="preserve"> Vacuolar protein sorting-associated protein 18 homolog OS=Homo sapiens GN=VPS18 PE=1 SV=2</t>
  </si>
  <si>
    <t>VPS18</t>
  </si>
  <si>
    <t>P80404</t>
  </si>
  <si>
    <t>GABT_HUMAN</t>
  </si>
  <si>
    <t xml:space="preserve"> 4-aminobutyrate aminotransferase, mitochondrial OS=Homo sapiens GN=ABAT PE=1 SV=3</t>
  </si>
  <si>
    <t>ABAT</t>
  </si>
  <si>
    <t>P23497</t>
  </si>
  <si>
    <t>SP100_HUMAN</t>
  </si>
  <si>
    <t xml:space="preserve"> Nuclear autoantigen Sp-100 OS=Homo sapiens GN=SP100 PE=1 SV=3</t>
  </si>
  <si>
    <t>SP100</t>
  </si>
  <si>
    <t>Q9Y312</t>
  </si>
  <si>
    <t>AAR2_HUMAN</t>
  </si>
  <si>
    <t xml:space="preserve"> Protein AAR2 homolog OS=Homo sapiens GN=AAR2 PE=1 SV=2</t>
  </si>
  <si>
    <t>AAR2</t>
  </si>
  <si>
    <t>Q7L2H7</t>
  </si>
  <si>
    <t>EIF3M_HUMAN</t>
  </si>
  <si>
    <t xml:space="preserve"> Eukaryotic translation initiation factor 3 subunit M OS=Homo sapiens GN=EIF3M PE=1 SV=1</t>
  </si>
  <si>
    <t>EIF3M</t>
  </si>
  <si>
    <t>Q05048</t>
  </si>
  <si>
    <t>CSTF1_HUMAN</t>
  </si>
  <si>
    <t xml:space="preserve"> Cleavage stimulation factor subunit 1 OS=Homo sapiens GN=CSTF1 PE=1 SV=1</t>
  </si>
  <si>
    <t>CSTF1</t>
  </si>
  <si>
    <t>P13984</t>
  </si>
  <si>
    <t>T2FB_HUMAN</t>
  </si>
  <si>
    <t xml:space="preserve"> General transcription factor IIF subunit 2 OS=Homo sapiens GN=GTF2F2 PE=1 SV=2</t>
  </si>
  <si>
    <t>GTF2F2</t>
  </si>
  <si>
    <t>Q9H814</t>
  </si>
  <si>
    <t>PHAX_HUMAN</t>
  </si>
  <si>
    <t xml:space="preserve"> Phosphorylated adapter RNA export protein OS=Homo sapiens GN=PHAX PE=1 SV=1</t>
  </si>
  <si>
    <t>PHAX</t>
  </si>
  <si>
    <t>Q9NWS0</t>
  </si>
  <si>
    <t>PIHD1_HUMAN</t>
  </si>
  <si>
    <t xml:space="preserve"> PIH1 domain-containing protein 1 OS=Homo sapiens GN=PIH1D1 PE=1 SV=1</t>
  </si>
  <si>
    <t>PIH1D1</t>
  </si>
  <si>
    <t>Q8WXG6</t>
  </si>
  <si>
    <t>MADD_HUMAN</t>
  </si>
  <si>
    <t xml:space="preserve"> MAP kinase-activating death domain protein OS=Homo sapiens GN=MADD PE=1 SV=2</t>
  </si>
  <si>
    <t>MADD</t>
  </si>
  <si>
    <t>Q92769</t>
  </si>
  <si>
    <t>HDAC2_HUMAN</t>
  </si>
  <si>
    <t xml:space="preserve"> Histone deacetylase 2 OS=Homo sapiens GN=HDAC2 PE=1 SV=2</t>
  </si>
  <si>
    <t>HDAC2</t>
  </si>
  <si>
    <t>P36776</t>
  </si>
  <si>
    <t>LONM_HUMAN</t>
  </si>
  <si>
    <t xml:space="preserve"> Lon protease homolog, mitochondrial OS=Homo sapiens GN=LONP1 PE=1 SV=2</t>
  </si>
  <si>
    <t>LONP1</t>
  </si>
  <si>
    <t>P23258</t>
  </si>
  <si>
    <t>TBG1_HUMAN</t>
  </si>
  <si>
    <t xml:space="preserve"> Tubulin gamma-1 chain OS=Homo sapiens GN=TUBG1 PE=1 SV=2</t>
  </si>
  <si>
    <t>TUBG1</t>
  </si>
  <si>
    <t>P03915</t>
  </si>
  <si>
    <t>NU5M_HUMAN</t>
  </si>
  <si>
    <t xml:space="preserve"> NADH-ubiquinone oxidoreductase chain 5 OS=Homo sapiens GN=MT-ND5 PE=1 SV=2</t>
  </si>
  <si>
    <t>MT-ND5</t>
  </si>
  <si>
    <t>Q9NUL7</t>
  </si>
  <si>
    <t>DDX28_HUMAN</t>
  </si>
  <si>
    <t xml:space="preserve"> Probable ATP-dependent RNA helicase DDX28 OS=Homo sapiens GN=DDX28 PE=1 SV=2</t>
  </si>
  <si>
    <t>DDX28</t>
  </si>
  <si>
    <t>Q9Y2P8</t>
  </si>
  <si>
    <t>RCL1_HUMAN</t>
  </si>
  <si>
    <t xml:space="preserve"> RNA 3-terminal phosphate cyclase-like protein OS=Homo sapiens GN=RCL1 PE=1 SV=3</t>
  </si>
  <si>
    <t>RCL1</t>
  </si>
  <si>
    <t>Q9GZU7</t>
  </si>
  <si>
    <t>CTDS1_HUMAN</t>
  </si>
  <si>
    <t xml:space="preserve"> Carboxy-terminal domain RNA polymerase II polypeptide A small phosphatase 1 OS=Homo sapiens GN=CTDSP1 PE=1 SV=1</t>
  </si>
  <si>
    <t>CTDSP1</t>
  </si>
  <si>
    <t>Q9UMS0</t>
  </si>
  <si>
    <t>NFU1_HUMAN</t>
  </si>
  <si>
    <t xml:space="preserve"> NFU1 iron-sulfur cluster scaffold homolog, mitochondrial OS=Homo sapiens GN=NFU1 PE=1 SV=2</t>
  </si>
  <si>
    <t>NFU1</t>
  </si>
  <si>
    <t>P15586</t>
  </si>
  <si>
    <t>GNS_HUMAN</t>
  </si>
  <si>
    <t xml:space="preserve"> N-acetylglucosamine-6-sulfatase OS=Homo sapiens GN=GNS PE=1 SV=3</t>
  </si>
  <si>
    <t>GNS</t>
  </si>
  <si>
    <t>Q6P1L8</t>
  </si>
  <si>
    <t>RM14_HUMAN</t>
  </si>
  <si>
    <t xml:space="preserve"> 39S ribosomal protein L14, mitochondrial OS=Homo sapiens GN=MRPL14 PE=1 SV=1</t>
  </si>
  <si>
    <t>MRPL14</t>
  </si>
  <si>
    <t>P51532</t>
  </si>
  <si>
    <t>SMCA4_HUMAN</t>
  </si>
  <si>
    <t xml:space="preserve"> Transcription activator BRG1 OS=Homo sapiens GN=SMARCA4 PE=1 SV=2</t>
  </si>
  <si>
    <t>SMARCA4</t>
  </si>
  <si>
    <t>Q6P4I2</t>
  </si>
  <si>
    <t>WDR73_HUMAN</t>
  </si>
  <si>
    <t xml:space="preserve"> WD repeat-containing protein 73 OS=Homo sapiens GN=WDR73 PE=1 SV=1</t>
  </si>
  <si>
    <t>WDR73</t>
  </si>
  <si>
    <t>Q8IWS0</t>
  </si>
  <si>
    <t>PHF6_HUMAN</t>
  </si>
  <si>
    <t xml:space="preserve"> PHD finger protein 6 OS=Homo sapiens GN=PHF6 PE=1 SV=1</t>
  </si>
  <si>
    <t>PHF6</t>
  </si>
  <si>
    <t>P52435</t>
  </si>
  <si>
    <t>RPB11_HUMAN</t>
  </si>
  <si>
    <t xml:space="preserve"> DNA-directed RNA polymerase II subunit RPB11-a OS=Homo sapiens GN=POLR2J PE=1 SV=1</t>
  </si>
  <si>
    <t>POLR2J</t>
  </si>
  <si>
    <t>Q13111</t>
  </si>
  <si>
    <t>CAF1A_HUMAN</t>
  </si>
  <si>
    <t xml:space="preserve"> Chromatin assembly factor 1 subunit A OS=Homo sapiens GN=CHAF1A PE=1 SV=2</t>
  </si>
  <si>
    <t>CHAF1A</t>
  </si>
  <si>
    <t>Q9NRG9</t>
  </si>
  <si>
    <t>AAAS_HUMAN</t>
  </si>
  <si>
    <t xml:space="preserve"> Aladin OS=Homo sapiens GN=AAAS PE=1 SV=1</t>
  </si>
  <si>
    <t>AAAS</t>
  </si>
  <si>
    <t>Q8WVC0</t>
  </si>
  <si>
    <t>LEO1_HUMAN</t>
  </si>
  <si>
    <t xml:space="preserve"> RNA polymerase-associated protein LEO1 OS=Homo sapiens GN=LEO1 PE=1 SV=1</t>
  </si>
  <si>
    <t>LEO1</t>
  </si>
  <si>
    <t>Q9Y6B7</t>
  </si>
  <si>
    <t>AP4B1_HUMAN</t>
  </si>
  <si>
    <t xml:space="preserve"> AP-4 complex subunit beta-1 OS=Homo sapiens GN=AP4B1 PE=1 SV=2</t>
  </si>
  <si>
    <t>AP4B1</t>
  </si>
  <si>
    <t>P54274</t>
  </si>
  <si>
    <t>TERF1_HUMAN</t>
  </si>
  <si>
    <t xml:space="preserve"> Telomeric repeat-binding factor 1 OS=Homo sapiens GN=TERF1 PE=1 SV=3</t>
  </si>
  <si>
    <t>TERF1</t>
  </si>
  <si>
    <t>O43676</t>
  </si>
  <si>
    <t>NDUB3_HUMAN</t>
  </si>
  <si>
    <t xml:space="preserve"> NADH dehydrogenase [ubiquinone] 1 beta subcomplex subunit 3 OS=Homo sapiens GN=NDUFB3 PE=1 SV=3</t>
  </si>
  <si>
    <t>NDUFB3</t>
  </si>
  <si>
    <t>P04350</t>
  </si>
  <si>
    <t>TBB4A_HUMAN</t>
  </si>
  <si>
    <t xml:space="preserve"> Tubulin beta-4A chain OS=Homo sapiens GN=TUBB4A PE=1 SV=2</t>
  </si>
  <si>
    <t>TUBB4A</t>
  </si>
  <si>
    <t>Q7Z591</t>
  </si>
  <si>
    <t>AKNA_HUMAN</t>
  </si>
  <si>
    <t xml:space="preserve"> AT-hook-containing transcription factor OS=Homo sapiens GN=AKNA PE=1 SV=2</t>
  </si>
  <si>
    <t>AKNA</t>
  </si>
  <si>
    <t>O75449</t>
  </si>
  <si>
    <t>KTNA1_HUMAN</t>
  </si>
  <si>
    <t xml:space="preserve"> Katanin p60 ATPase-containing subunit A1 OS=Homo sapiens GN=KATNA1 PE=1 SV=1</t>
  </si>
  <si>
    <t>KATNA1</t>
  </si>
  <si>
    <t>Q9UKY1</t>
  </si>
  <si>
    <t>ZHX1_HUMAN</t>
  </si>
  <si>
    <t xml:space="preserve"> Zinc fingers and homeoboxes protein 1 OS=Homo sapiens GN=ZHX1 PE=1 SV=1</t>
  </si>
  <si>
    <t>ZHX1</t>
  </si>
  <si>
    <t>O43598</t>
  </si>
  <si>
    <t>DNPH1_HUMAN</t>
  </si>
  <si>
    <t xml:space="preserve"> 2-deoxynucleoside 5-phosphate N-hydrolase 1 OS=Homo sapiens GN=DNPH1 PE=1 SV=1</t>
  </si>
  <si>
    <t>DNPH1</t>
  </si>
  <si>
    <t>Q9H6K4</t>
  </si>
  <si>
    <t>OPA3_HUMAN</t>
  </si>
  <si>
    <t xml:space="preserve"> Optic atrophy 3 protein OS=Homo sapiens GN=OPA3 PE=1 SV=1</t>
  </si>
  <si>
    <t>OPA3</t>
  </si>
  <si>
    <t>O14744</t>
  </si>
  <si>
    <t>ANM5_HUMAN</t>
  </si>
  <si>
    <t xml:space="preserve"> Protein arginine N-methyltransferase 5 OS=Homo sapiens GN=PRMT5 PE=1 SV=4</t>
  </si>
  <si>
    <t>PRMT5</t>
  </si>
  <si>
    <t>O95197</t>
  </si>
  <si>
    <t>RTN3_HUMAN</t>
  </si>
  <si>
    <t xml:space="preserve"> Reticulon-3 OS=Homo sapiens GN=RTN3 PE=1 SV=2</t>
  </si>
  <si>
    <t>RTN3</t>
  </si>
  <si>
    <t>Q96QE3</t>
  </si>
  <si>
    <t>ATAD5_HUMAN</t>
  </si>
  <si>
    <t xml:space="preserve"> ATPase family AAA domain-containing protein 5 OS=Homo sapiens GN=ATAD5 PE=1 SV=4</t>
  </si>
  <si>
    <t>ATAD5</t>
  </si>
  <si>
    <t>O60287</t>
  </si>
  <si>
    <t>NPA1P_HUMAN</t>
  </si>
  <si>
    <t xml:space="preserve"> Nucleolar pre-ribosomal-associated protein 1 OS=Homo sapiens GN=URB1 PE=1 SV=4</t>
  </si>
  <si>
    <t>URB1</t>
  </si>
  <si>
    <t>P62314</t>
  </si>
  <si>
    <t>SMD1_HUMAN</t>
  </si>
  <si>
    <t xml:space="preserve"> Small nuclear ribonucleoprotein Sm D1 OS=Homo sapiens GN=SNRPD1 PE=1 SV=1</t>
  </si>
  <si>
    <t>SNRPD1</t>
  </si>
  <si>
    <t>Q8IY17</t>
  </si>
  <si>
    <t>PLPL6_HUMAN</t>
  </si>
  <si>
    <t xml:space="preserve"> Neuropathy target esterase OS=Homo sapiens GN=PNPLA6 PE=1 SV=2</t>
  </si>
  <si>
    <t>PNPLA6</t>
  </si>
  <si>
    <t>Q9Y5W7</t>
  </si>
  <si>
    <t>SNX14_HUMAN</t>
  </si>
  <si>
    <t xml:space="preserve"> Sorting nexin-14 OS=Homo sapiens GN=SNX14 PE=1 SV=3</t>
  </si>
  <si>
    <t>SNX14</t>
  </si>
  <si>
    <t>Q14166</t>
  </si>
  <si>
    <t>TTL12_HUMAN</t>
  </si>
  <si>
    <t xml:space="preserve"> Tubulin--tyrosine ligase-like protein 12 OS=Homo sapiens GN=TTLL12 PE=1 SV=2</t>
  </si>
  <si>
    <t>TTLL12</t>
  </si>
  <si>
    <t>Q5BJH7</t>
  </si>
  <si>
    <t>YIF1B_HUMAN</t>
  </si>
  <si>
    <t xml:space="preserve"> Protein YIF1B OS=Homo sapiens GN=YIF1B PE=1 SV=1</t>
  </si>
  <si>
    <t>YIF1B</t>
  </si>
  <si>
    <t>Q9Y5J7</t>
  </si>
  <si>
    <t>TIM9_HUMAN</t>
  </si>
  <si>
    <t xml:space="preserve"> Mitochondrial import inner membrane translocase subunit Tim9 OS=Homo sapiens GN=TIMM9 PE=1 SV=1</t>
  </si>
  <si>
    <t>TIMM9</t>
  </si>
  <si>
    <t>Q96T21</t>
  </si>
  <si>
    <t>SEBP2_HUMAN</t>
  </si>
  <si>
    <t xml:space="preserve"> Selenocysteine insertion sequence-binding protein 2 OS=Homo sapiens GN=SECISBP2 PE=1 SV=2</t>
  </si>
  <si>
    <t>SECISBP2</t>
  </si>
  <si>
    <t>P21397</t>
  </si>
  <si>
    <t>AOFA_HUMAN</t>
  </si>
  <si>
    <t xml:space="preserve"> Amine oxidase [flavin-containing] A OS=Homo sapiens GN=MAOA PE=1 SV=1</t>
  </si>
  <si>
    <t>MAOA</t>
  </si>
  <si>
    <t>Q8N4N8</t>
  </si>
  <si>
    <t>KIF2B_HUMAN</t>
  </si>
  <si>
    <t xml:space="preserve"> Kinesin-like protein KIF2B OS=Homo sapiens GN=KIF2B PE=1 SV=3</t>
  </si>
  <si>
    <t>KIF2B</t>
  </si>
  <si>
    <t>Q9BVT8</t>
  </si>
  <si>
    <t>TMUB1_HUMAN</t>
  </si>
  <si>
    <t xml:space="preserve"> Transmembrane and ubiquitin-like domain-containing protein 1 OS=Homo sapiens GN=TMUB1 PE=1 SV=1</t>
  </si>
  <si>
    <t>TMUB1</t>
  </si>
  <si>
    <t>P16333</t>
  </si>
  <si>
    <t>NCK1_HUMAN</t>
  </si>
  <si>
    <t xml:space="preserve"> Cytoplasmic protein NCK1 OS=Homo sapiens GN=NCK1 PE=1 SV=1</t>
  </si>
  <si>
    <t>NCK1</t>
  </si>
  <si>
    <t>Q96I23</t>
  </si>
  <si>
    <t>PREY_HUMAN</t>
  </si>
  <si>
    <t xml:space="preserve"> Protein preY, mitochondrial OS=Homo sapiens GN=PYURF PE=1 SV=1</t>
  </si>
  <si>
    <t>PYURF</t>
  </si>
  <si>
    <t>P49761</t>
  </si>
  <si>
    <t>CLK3_HUMAN</t>
  </si>
  <si>
    <t xml:space="preserve"> Dual specificity protein kinase CLK3 OS=Homo sapiens GN=CLK3 PE=1 SV=3</t>
  </si>
  <si>
    <t>CLK3</t>
  </si>
  <si>
    <t>Q9UBP6</t>
  </si>
  <si>
    <t>TRMB_HUMAN</t>
  </si>
  <si>
    <t xml:space="preserve"> tRNA (guanine-N(7)-)-methyltransferase OS=Homo sapiens GN=METTL1 PE=1 SV=1</t>
  </si>
  <si>
    <t>METTL1</t>
  </si>
  <si>
    <t>P62273</t>
  </si>
  <si>
    <t>RS29_HUMAN</t>
  </si>
  <si>
    <t xml:space="preserve"> 40S ribosomal protein S29 OS=Homo sapiens GN=RPS29 PE=1 SV=2</t>
  </si>
  <si>
    <t>RPS29</t>
  </si>
  <si>
    <t>Q86YH6</t>
  </si>
  <si>
    <t>DLP1_HUMAN</t>
  </si>
  <si>
    <t xml:space="preserve"> Decaprenyl-diphosphate synthase subunit 2 OS=Homo sapiens GN=PDSS2 PE=1 SV=2</t>
  </si>
  <si>
    <t>PDSS2</t>
  </si>
  <si>
    <t>Q5VV52</t>
  </si>
  <si>
    <t>ZN691_HUMAN</t>
  </si>
  <si>
    <t xml:space="preserve"> Zinc finger protein 691 OS=Homo sapiens GN=ZNF691 PE=1 SV=1</t>
  </si>
  <si>
    <t>ZNF691</t>
  </si>
  <si>
    <t>Q9Y3D9</t>
  </si>
  <si>
    <t>RT23_HUMAN</t>
  </si>
  <si>
    <t xml:space="preserve"> 28S ribosomal protein S23, mitochondrial OS=Homo sapiens GN=MRPS23 PE=1 SV=2</t>
  </si>
  <si>
    <t>MRPS23</t>
  </si>
  <si>
    <t>Q13277</t>
  </si>
  <si>
    <t>STX3_HUMAN</t>
  </si>
  <si>
    <t xml:space="preserve"> Syntaxin-3 OS=Homo sapiens GN=STX3 PE=1 SV=3</t>
  </si>
  <si>
    <t>STX3</t>
  </si>
  <si>
    <t>P62341</t>
  </si>
  <si>
    <t>SELT_HUMAN</t>
  </si>
  <si>
    <t xml:space="preserve"> Selenoprotein T OS=Homo sapiens GN=SELT PE=2 SV=2</t>
  </si>
  <si>
    <t>SELT</t>
  </si>
  <si>
    <t>P19320</t>
  </si>
  <si>
    <t>VCAM1_HUMAN</t>
  </si>
  <si>
    <t xml:space="preserve"> Vascular cell adhesion protein 1 OS=Homo sapiens GN=VCAM1 PE=1 SV=1</t>
  </si>
  <si>
    <t>VCAM1</t>
  </si>
  <si>
    <t>Q3KQU3</t>
  </si>
  <si>
    <t>MA7D1_HUMAN</t>
  </si>
  <si>
    <t xml:space="preserve"> MAP7 domain-containing protein 1 OS=Homo sapiens GN=MAP7D1 PE=1 SV=1</t>
  </si>
  <si>
    <t>MAP7D1</t>
  </si>
  <si>
    <t>Q8TCG2</t>
  </si>
  <si>
    <t>P4K2B_HUMAN</t>
  </si>
  <si>
    <t xml:space="preserve"> Phosphatidylinositol 4-kinase type 2-beta OS=Homo sapiens GN=PI4K2B PE=1 SV=1</t>
  </si>
  <si>
    <t>PI4K2B</t>
  </si>
  <si>
    <t>Q6Y288</t>
  </si>
  <si>
    <t>B3GLT_HUMAN</t>
  </si>
  <si>
    <t xml:space="preserve"> Beta-1,3-glucosyltransferase OS=Homo sapiens GN=B3GLCT PE=1 SV=2</t>
  </si>
  <si>
    <t>B3GLCT</t>
  </si>
  <si>
    <t>A6NM62</t>
  </si>
  <si>
    <t>LRC53_HUMAN</t>
  </si>
  <si>
    <t xml:space="preserve"> Leucine-rich repeat-containing protein 53 OS=Homo sapiens GN=LRRC53 PE=4 SV=2</t>
  </si>
  <si>
    <t>LRRC53</t>
  </si>
  <si>
    <t>Q99571</t>
  </si>
  <si>
    <t>P2RX4_HUMAN</t>
  </si>
  <si>
    <t xml:space="preserve"> P2X purinoceptor 4 OS=Homo sapiens GN=P2RX4 PE=1 SV=2</t>
  </si>
  <si>
    <t>P2RX4</t>
  </si>
  <si>
    <t>Q96HI0</t>
  </si>
  <si>
    <t>SENP5_HUMAN</t>
  </si>
  <si>
    <t xml:space="preserve"> Sentrin-specific protease 5 OS=Homo sapiens GN=SENP5 PE=1 SV=3</t>
  </si>
  <si>
    <t>SENP5</t>
  </si>
  <si>
    <t>Q9H8H2</t>
  </si>
  <si>
    <t>DDX31_HUMAN</t>
  </si>
  <si>
    <t xml:space="preserve"> Probable ATP-dependent RNA helicase DDX31 OS=Homo sapiens GN=DDX31 PE=1 SV=2</t>
  </si>
  <si>
    <t>DDX31</t>
  </si>
  <si>
    <t>O94941</t>
  </si>
  <si>
    <t>RNF37_HUMAN</t>
  </si>
  <si>
    <t xml:space="preserve"> RING finger protein 37 OS=Homo sapiens GN=UBOX5 PE=1 SV=1</t>
  </si>
  <si>
    <t>UBOX5</t>
  </si>
  <si>
    <t>Q9Y2F5</t>
  </si>
  <si>
    <t>ICE1_HUMAN</t>
  </si>
  <si>
    <t xml:space="preserve"> Little elongation complex subunit 1 OS=Homo sapiens GN=ICE1 PE=1 SV=5</t>
  </si>
  <si>
    <t>ICE1</t>
  </si>
  <si>
    <t>Q9UKV5</t>
  </si>
  <si>
    <t>AMFR_HUMAN</t>
  </si>
  <si>
    <t xml:space="preserve"> E3 ubiquitin-protein ligase AMFR OS=Homo sapiens GN=AMFR PE=1 SV=2</t>
  </si>
  <si>
    <t>AMFR</t>
  </si>
  <si>
    <t>Q9NYG2</t>
  </si>
  <si>
    <t>ZDHC3_HUMAN</t>
  </si>
  <si>
    <t xml:space="preserve"> Palmitoyltransferase ZDHHC3 OS=Homo sapiens GN=ZDHHC3 PE=1 SV=2</t>
  </si>
  <si>
    <t>ZDHHC3</t>
  </si>
  <si>
    <t>Q9H7E9</t>
  </si>
  <si>
    <t>CH033_HUMAN</t>
  </si>
  <si>
    <t xml:space="preserve"> UPF0488 protein C8orf33 OS=Homo sapiens GN=C8orf33 PE=1 SV=1</t>
  </si>
  <si>
    <t>C8orf33</t>
  </si>
  <si>
    <t>Q5D1E8</t>
  </si>
  <si>
    <t>ZC12A_HUMAN</t>
  </si>
  <si>
    <t xml:space="preserve"> Bifunctional endoribonuclease and deubiquitinase ZC3H12A OS=Homo sapiens GN=ZC3H12A PE=1 SV=1</t>
  </si>
  <si>
    <t>ZC3H12A</t>
  </si>
  <si>
    <t>Q9P035</t>
  </si>
  <si>
    <t>HACD3_HUMAN</t>
  </si>
  <si>
    <t xml:space="preserve"> Very-long-chain (3R)-3-hydroxyacyl-CoA dehydratase 3 OS=Homo sapiens GN=HACD3 PE=1 SV=2</t>
  </si>
  <si>
    <t>HACD3</t>
  </si>
  <si>
    <t>Q9NVX2</t>
  </si>
  <si>
    <t>NLE1_HUMAN</t>
  </si>
  <si>
    <t xml:space="preserve"> Notchless protein homolog 1 OS=Homo sapiens GN=NLE1 PE=1 SV=4</t>
  </si>
  <si>
    <t>NLE1</t>
  </si>
  <si>
    <t>Q14315</t>
  </si>
  <si>
    <t>FLNC_HUMAN</t>
  </si>
  <si>
    <t xml:space="preserve"> Filamin-C OS=Homo sapiens GN=FLNC PE=1 SV=3</t>
  </si>
  <si>
    <t>FLNC</t>
  </si>
  <si>
    <t>Q9UBZ4</t>
  </si>
  <si>
    <t>APEX2_HUMAN</t>
  </si>
  <si>
    <t xml:space="preserve"> DNA-(apurinic or apyrimidinic site) lyase 2 OS=Homo sapiens GN=APEX2 PE=1 SV=1</t>
  </si>
  <si>
    <t>APEX2</t>
  </si>
  <si>
    <t>P48730</t>
  </si>
  <si>
    <t>KC1D_HUMAN</t>
  </si>
  <si>
    <t xml:space="preserve"> Casein kinase I isoform delta OS=Homo sapiens GN=CSNK1D PE=1 SV=2</t>
  </si>
  <si>
    <t>CSNK1D</t>
  </si>
  <si>
    <t>Q14678</t>
  </si>
  <si>
    <t>KANK1_HUMAN</t>
  </si>
  <si>
    <t xml:space="preserve"> KN motif and ankyrin repeat domain-containing protein 1 OS=Homo sapiens GN=KANK1 PE=1 SV=3</t>
  </si>
  <si>
    <t>KANK1</t>
  </si>
  <si>
    <t>P14921</t>
  </si>
  <si>
    <t>ETS1_HUMAN</t>
  </si>
  <si>
    <t xml:space="preserve"> Protein C-ets-1 OS=Homo sapiens GN=ETS1 PE=1 SV=1</t>
  </si>
  <si>
    <t>ETS1</t>
  </si>
  <si>
    <t>O60361</t>
  </si>
  <si>
    <t>NDK8_HUMAN</t>
  </si>
  <si>
    <t xml:space="preserve"> Putative nucleoside diphosphate kinase OS=Homo sapiens GN=NME2P1 PE=5 SV=1</t>
  </si>
  <si>
    <t>NME2P1</t>
  </si>
  <si>
    <t>P10301</t>
  </si>
  <si>
    <t>RRAS_HUMAN</t>
  </si>
  <si>
    <t xml:space="preserve"> Ras-related protein R-Ras OS=Homo sapiens GN=RRAS PE=1 SV=1</t>
  </si>
  <si>
    <t>RRAS</t>
  </si>
  <si>
    <t>P54852</t>
  </si>
  <si>
    <t>EMP3_HUMAN</t>
  </si>
  <si>
    <t xml:space="preserve"> Epithelial membrane protein 3 OS=Homo sapiens GN=EMP3 PE=1 SV=1</t>
  </si>
  <si>
    <t>EMP3</t>
  </si>
  <si>
    <t>P25391</t>
  </si>
  <si>
    <t>LAMA1_HUMAN</t>
  </si>
  <si>
    <t xml:space="preserve"> Laminin subunit alpha-1 OS=Homo sapiens GN=LAMA1 PE=1 SV=2</t>
  </si>
  <si>
    <t>LAMA1</t>
  </si>
  <si>
    <t>Q9NX62</t>
  </si>
  <si>
    <t>IMPA3_HUMAN</t>
  </si>
  <si>
    <t xml:space="preserve"> Inositol monophosphatase 3 OS=Homo sapiens GN=IMPAD1 PE=1 SV=1</t>
  </si>
  <si>
    <t>IMPAD1</t>
  </si>
  <si>
    <t>Q8N612</t>
  </si>
  <si>
    <t>F16A2_HUMAN</t>
  </si>
  <si>
    <t xml:space="preserve"> FTS and Hook-interacting protein OS=Homo sapiens GN=FAM160A2 PE=1 SV=3</t>
  </si>
  <si>
    <t>FAM160A2</t>
  </si>
  <si>
    <t>P42680</t>
  </si>
  <si>
    <t>TEC_HUMAN</t>
  </si>
  <si>
    <t xml:space="preserve"> Tyrosine-protein kinase Tec OS=Homo sapiens GN=TEC PE=1 SV=2</t>
  </si>
  <si>
    <t>TEC</t>
  </si>
  <si>
    <t>O00244</t>
  </si>
  <si>
    <t>ATOX1_HUMAN</t>
  </si>
  <si>
    <t xml:space="preserve"> Copper transport protein ATOX1 OS=Homo sapiens GN=ATOX1 PE=1 SV=1</t>
  </si>
  <si>
    <t>ATOX1</t>
  </si>
  <si>
    <t>Q9UKL6</t>
  </si>
  <si>
    <t>PPCT_HUMAN</t>
  </si>
  <si>
    <t xml:space="preserve"> Phosphatidylcholine transfer protein OS=Homo sapiens GN=PCTP PE=1 SV=1</t>
  </si>
  <si>
    <t>PCTP</t>
  </si>
  <si>
    <t>Q92698</t>
  </si>
  <si>
    <t>RAD54_HUMAN</t>
  </si>
  <si>
    <t xml:space="preserve"> DNA repair and recombination protein RAD54-like OS=Homo sapiens GN=RAD54L PE=1 SV=2</t>
  </si>
  <si>
    <t>RAD54L</t>
  </si>
  <si>
    <t>Q8TEX9</t>
  </si>
  <si>
    <t>IPO4_HUMAN</t>
  </si>
  <si>
    <t xml:space="preserve"> Importin-4 OS=Homo sapiens GN=IPO4 PE=1 SV=2</t>
  </si>
  <si>
    <t>IPO4</t>
  </si>
  <si>
    <t>Q8IYW4</t>
  </si>
  <si>
    <t>ENTD1_HUMAN</t>
  </si>
  <si>
    <t xml:space="preserve"> ENTH domain-containing protein 1 OS=Homo sapiens GN=ENTHD1 PE=2 SV=1</t>
  </si>
  <si>
    <t>ENTHD1</t>
  </si>
  <si>
    <t>Q96BY9</t>
  </si>
  <si>
    <t>SARAF_HUMAN</t>
  </si>
  <si>
    <t xml:space="preserve"> Store-operated calcium entry-associated regulatory factor OS=Homo sapiens GN=SARAF PE=1 SV=1</t>
  </si>
  <si>
    <t>SARAF</t>
  </si>
  <si>
    <t>Q8WWX9</t>
  </si>
  <si>
    <t>SELM_HUMAN</t>
  </si>
  <si>
    <t xml:space="preserve"> Selenoprotein M OS=Homo sapiens GN=SELM PE=1 SV=3</t>
  </si>
  <si>
    <t>SELM</t>
  </si>
  <si>
    <t>P42773</t>
  </si>
  <si>
    <t>CDN2C_HUMAN</t>
  </si>
  <si>
    <t xml:space="preserve"> Cyclin-dependent kinase 4 inhibitor C OS=Homo sapiens GN=CDKN2C PE=1 SV=1</t>
  </si>
  <si>
    <t>CDKN2C</t>
  </si>
  <si>
    <t>P08779</t>
  </si>
  <si>
    <t>K1C16_HUMAN</t>
  </si>
  <si>
    <t xml:space="preserve"> Keratin, type I cytoskeletal 16 OS=Homo sapiens GN=KRT16 PE=1 SV=4</t>
  </si>
  <si>
    <t>KRT16</t>
  </si>
  <si>
    <t>Q7L591</t>
  </si>
  <si>
    <t>DOK3_HUMAN</t>
  </si>
  <si>
    <t xml:space="preserve"> Docking protein 3 OS=Homo sapiens GN=DOK3 PE=1 SV=2</t>
  </si>
  <si>
    <t>DOK3</t>
  </si>
  <si>
    <t>Q8N568</t>
  </si>
  <si>
    <t>DCLK2_HUMAN</t>
  </si>
  <si>
    <t xml:space="preserve"> Serine/threonine-protein kinase DCLK2 OS=Homo sapiens GN=DCLK2 PE=1 SV=4</t>
  </si>
  <si>
    <t>DCLK2</t>
  </si>
  <si>
    <t>Q01469</t>
  </si>
  <si>
    <t>FABP5_HUMAN</t>
  </si>
  <si>
    <t xml:space="preserve"> Fatty acid-binding protein, epidermal OS=Homo sapiens GN=FABP5 PE=1 SV=3</t>
  </si>
  <si>
    <t>FABP5</t>
  </si>
  <si>
    <t>P15289</t>
  </si>
  <si>
    <t>ARSA_HUMAN</t>
  </si>
  <si>
    <t xml:space="preserve"> Arylsulfatase A OS=Homo sapiens GN=ARSA PE=1 SV=3</t>
  </si>
  <si>
    <t>ARSA</t>
  </si>
  <si>
    <t>P02794</t>
  </si>
  <si>
    <t>FRIH_HUMAN</t>
  </si>
  <si>
    <t xml:space="preserve"> Ferritin heavy chain OS=Homo sapiens GN=FTH1 PE=1 SV=2</t>
  </si>
  <si>
    <t>FTH1</t>
  </si>
  <si>
    <t>P04233</t>
  </si>
  <si>
    <t>HG2A_HUMAN</t>
  </si>
  <si>
    <t xml:space="preserve"> HLA class II histocompatibility antigen gamma chain OS=Homo sapiens GN=CD74 PE=1 SV=3</t>
  </si>
  <si>
    <t>CD74</t>
  </si>
  <si>
    <t>Q15477</t>
  </si>
  <si>
    <t>SKIV2_HUMAN</t>
  </si>
  <si>
    <t xml:space="preserve"> Helicase SKI2W OS=Homo sapiens GN=SKIV2L PE=1 SV=3</t>
  </si>
  <si>
    <t>SKIV2L</t>
  </si>
  <si>
    <t>Q96KP4</t>
  </si>
  <si>
    <t>CNDP2_HUMAN</t>
  </si>
  <si>
    <t xml:space="preserve"> Cytosolic non-specific dipeptidase OS=Homo sapiens GN=CNDP2 PE=1 SV=2</t>
  </si>
  <si>
    <t>CNDP2</t>
  </si>
  <si>
    <t>Q8N6H7</t>
  </si>
  <si>
    <t>ARFG2_HUMAN</t>
  </si>
  <si>
    <t xml:space="preserve"> ADP-ribosylation factor GTPase-activating protein 2 OS=Homo sapiens GN=ARFGAP2 PE=1 SV=1</t>
  </si>
  <si>
    <t>ARFGAP2</t>
  </si>
  <si>
    <t>Q15648</t>
  </si>
  <si>
    <t>MED1_HUMAN</t>
  </si>
  <si>
    <t xml:space="preserve"> Mediator of RNA polymerase II transcription subunit 1 OS=Homo sapiens GN=MED1 PE=1 SV=4</t>
  </si>
  <si>
    <t>MED1</t>
  </si>
  <si>
    <t>Q9P2N5</t>
  </si>
  <si>
    <t>RBM27_HUMAN</t>
  </si>
  <si>
    <t xml:space="preserve"> RNA-binding protein 27 OS=Homo sapiens GN=RBM27 PE=1 SV=2</t>
  </si>
  <si>
    <t>RBM27</t>
  </si>
  <si>
    <t>P12081</t>
  </si>
  <si>
    <t>SYHC_HUMAN</t>
  </si>
  <si>
    <t xml:space="preserve"> Histidine--tRNA ligase, cytoplasmic OS=Homo sapiens GN=HARS PE=1 SV=2</t>
  </si>
  <si>
    <t>HARS</t>
  </si>
  <si>
    <t>P54136</t>
  </si>
  <si>
    <t>SYRC_HUMAN</t>
  </si>
  <si>
    <t xml:space="preserve"> Arginine--tRNA ligase, cytoplasmic OS=Homo sapiens GN=RARS PE=1 SV=2</t>
  </si>
  <si>
    <t>RARS</t>
  </si>
  <si>
    <t>Q9C0J8</t>
  </si>
  <si>
    <t>WDR33_HUMAN</t>
  </si>
  <si>
    <t xml:space="preserve"> pre-mRNA 3 end processing protein WDR33 OS=Homo sapiens GN=WDR33 PE=1 SV=2</t>
  </si>
  <si>
    <t>WDR33</t>
  </si>
  <si>
    <t>Q8IWV7</t>
  </si>
  <si>
    <t>UBR1_HUMAN</t>
  </si>
  <si>
    <t xml:space="preserve"> E3 ubiquitin-protein ligase UBR1 OS=Homo sapiens GN=UBR1 PE=1 SV=1</t>
  </si>
  <si>
    <t>UBR1</t>
  </si>
  <si>
    <t>P23368</t>
  </si>
  <si>
    <t>MAOM_HUMAN</t>
  </si>
  <si>
    <t xml:space="preserve"> NAD-dependent malic enzyme, mitochondrial OS=Homo sapiens GN=ME2 PE=1 SV=1</t>
  </si>
  <si>
    <t>ME2</t>
  </si>
  <si>
    <t>Q6P996</t>
  </si>
  <si>
    <t>PDXD1_HUMAN</t>
  </si>
  <si>
    <t xml:space="preserve"> Pyridoxal-dependent decarboxylase domain-containing protein 1 OS=Homo sapiens GN=PDXDC1 PE=1 SV=2</t>
  </si>
  <si>
    <t>PDXDC1</t>
  </si>
  <si>
    <t>Q9H1A4</t>
  </si>
  <si>
    <t>APC1_HUMAN</t>
  </si>
  <si>
    <t xml:space="preserve"> Anaphase-promoting complex subunit 1 OS=Homo sapiens GN=ANAPC1 PE=1 SV=1</t>
  </si>
  <si>
    <t>ANAPC1</t>
  </si>
  <si>
    <t>Q9NTJ5</t>
  </si>
  <si>
    <t>SAC1_HUMAN</t>
  </si>
  <si>
    <t xml:space="preserve"> Phosphatidylinositide phosphatase SAC1 OS=Homo sapiens GN=SACM1L PE=1 SV=2</t>
  </si>
  <si>
    <t>SACM1L</t>
  </si>
  <si>
    <t>Q9UMZ2</t>
  </si>
  <si>
    <t>SYNRG_HUMAN</t>
  </si>
  <si>
    <t xml:space="preserve"> Synergin gamma OS=Homo sapiens GN=SYNRG PE=1 SV=2</t>
  </si>
  <si>
    <t>SYNRG</t>
  </si>
  <si>
    <t>P61758</t>
  </si>
  <si>
    <t>PFD3_HUMAN</t>
  </si>
  <si>
    <t xml:space="preserve"> Prefoldin subunit 3 OS=Homo sapiens GN=VBP1 PE=1 SV=3</t>
  </si>
  <si>
    <t>VBP1</t>
  </si>
  <si>
    <t>P49720</t>
  </si>
  <si>
    <t>PSB3_HUMAN</t>
  </si>
  <si>
    <t xml:space="preserve"> Proteasome subunit beta type-3 OS=Homo sapiens GN=PSMB3 PE=1 SV=2</t>
  </si>
  <si>
    <t>PSMB3</t>
  </si>
  <si>
    <t>O00267</t>
  </si>
  <si>
    <t>SPT5H_HUMAN</t>
  </si>
  <si>
    <t xml:space="preserve"> Transcription elongation factor SPT5 OS=Homo sapiens GN=SUPT5H PE=1 SV=1</t>
  </si>
  <si>
    <t>SUPT5H</t>
  </si>
  <si>
    <t>Q9BT78</t>
  </si>
  <si>
    <t>CSN4_HUMAN</t>
  </si>
  <si>
    <t xml:space="preserve"> COP9 signalosome complex subunit 4 OS=Homo sapiens GN=COPS4 PE=1 SV=1</t>
  </si>
  <si>
    <t>COPS4</t>
  </si>
  <si>
    <t>P19784</t>
  </si>
  <si>
    <t>CSK22_HUMAN</t>
  </si>
  <si>
    <t xml:space="preserve"> Casein kinase II subunit alpha OS=Homo sapiens GN=CSNK2A2 PE=1 SV=1</t>
  </si>
  <si>
    <t>CSNK2A2</t>
  </si>
  <si>
    <t>Q92541</t>
  </si>
  <si>
    <t>RTF1_HUMAN</t>
  </si>
  <si>
    <t xml:space="preserve"> RNA polymerase-associated protein RTF1 homolog OS=Homo sapiens GN=RTF1 PE=1 SV=4</t>
  </si>
  <si>
    <t>RTF1</t>
  </si>
  <si>
    <t>P55327</t>
  </si>
  <si>
    <t>TPD52_HUMAN</t>
  </si>
  <si>
    <t xml:space="preserve"> Tumor protein D52 OS=Homo sapiens GN=TPD52 PE=1 SV=2</t>
  </si>
  <si>
    <t>TPD52</t>
  </si>
  <si>
    <t>P06730</t>
  </si>
  <si>
    <t>IF4E_HUMAN</t>
  </si>
  <si>
    <t xml:space="preserve"> Eukaryotic translation initiation factor 4E OS=Homo sapiens GN=EIF4E PE=1 SV=2</t>
  </si>
  <si>
    <t>EIF4E</t>
  </si>
  <si>
    <t>O75592</t>
  </si>
  <si>
    <t>MYCB2_HUMAN</t>
  </si>
  <si>
    <t xml:space="preserve"> E3 ubiquitin-protein ligase MYCBP2 OS=Homo sapiens GN=MYCBP2 PE=1 SV=3</t>
  </si>
  <si>
    <t>MYCBP2</t>
  </si>
  <si>
    <t>P80217</t>
  </si>
  <si>
    <t>IN35_HUMAN</t>
  </si>
  <si>
    <t xml:space="preserve"> Interferon-induced 35 kDa protein OS=Homo sapiens GN=IFI35 PE=1 SV=5</t>
  </si>
  <si>
    <t>IFI35</t>
  </si>
  <si>
    <t>Q9Y3I0</t>
  </si>
  <si>
    <t>RTCB_HUMAN</t>
  </si>
  <si>
    <t xml:space="preserve"> tRNA-splicing ligase RtcB homolog OS=Homo sapiens GN=RTCB PE=1 SV=1</t>
  </si>
  <si>
    <t>RTCB</t>
  </si>
  <si>
    <t>Q9ULK4</t>
  </si>
  <si>
    <t>MED23_HUMAN</t>
  </si>
  <si>
    <t xml:space="preserve"> Mediator of RNA polymerase II transcription subunit 23 OS=Homo sapiens GN=MED23 PE=1 SV=2</t>
  </si>
  <si>
    <t>MED23</t>
  </si>
  <si>
    <t>Q13586</t>
  </si>
  <si>
    <t>STIM1_HUMAN</t>
  </si>
  <si>
    <t xml:space="preserve"> Stromal interaction molecule 1 OS=Homo sapiens GN=STIM1 PE=1 SV=3</t>
  </si>
  <si>
    <t>STIM1</t>
  </si>
  <si>
    <t>Q8IZH2</t>
  </si>
  <si>
    <t>XRN1_HUMAN</t>
  </si>
  <si>
    <t xml:space="preserve"> 5-3 exoribonuclease 1 OS=Homo sapiens GN=XRN1 PE=1 SV=1</t>
  </si>
  <si>
    <t>XRN1</t>
  </si>
  <si>
    <t>Q9BRZ2</t>
  </si>
  <si>
    <t>TRI56_HUMAN</t>
  </si>
  <si>
    <t xml:space="preserve"> E3 ubiquitin-protein ligase TRIM56 OS=Homo sapiens GN=TRIM56 PE=1 SV=3</t>
  </si>
  <si>
    <t>TRIM56</t>
  </si>
  <si>
    <t>Q13505</t>
  </si>
  <si>
    <t>MTX1_HUMAN</t>
  </si>
  <si>
    <t xml:space="preserve"> Metaxin-1 OS=Homo sapiens GN=MTX1 PE=1 SV=2</t>
  </si>
  <si>
    <t>MTX1</t>
  </si>
  <si>
    <t>O95249</t>
  </si>
  <si>
    <t>GOSR1_HUMAN</t>
  </si>
  <si>
    <t xml:space="preserve"> Golgi SNAP receptor complex member 1 OS=Homo sapiens GN=GOSR1 PE=1 SV=1</t>
  </si>
  <si>
    <t>GOSR1</t>
  </si>
  <si>
    <t>Q86W56</t>
  </si>
  <si>
    <t>PARG_HUMAN</t>
  </si>
  <si>
    <t xml:space="preserve"> Poly(ADP-ribose) glycohydrolase OS=Homo sapiens GN=PARG PE=1 SV=1</t>
  </si>
  <si>
    <t>PARG</t>
  </si>
  <si>
    <t>O15212</t>
  </si>
  <si>
    <t>PFD6_HUMAN</t>
  </si>
  <si>
    <t xml:space="preserve"> Prefoldin subunit 6 OS=Homo sapiens GN=PFDN6 PE=1 SV=1</t>
  </si>
  <si>
    <t>PFDN6</t>
  </si>
  <si>
    <t>P61026</t>
  </si>
  <si>
    <t>RAB10_HUMAN</t>
  </si>
  <si>
    <t xml:space="preserve"> Ras-related protein Rab-10 OS=Homo sapiens GN=RAB10 PE=1 SV=1</t>
  </si>
  <si>
    <t>RAB10</t>
  </si>
  <si>
    <t>Q9BXJ9</t>
  </si>
  <si>
    <t>NAA15_HUMAN</t>
  </si>
  <si>
    <t xml:space="preserve"> N-alpha-acetyltransferase 15, NatA auxiliary subunit OS=Homo sapiens GN=NAA15 PE=1 SV=1</t>
  </si>
  <si>
    <t>NAA15</t>
  </si>
  <si>
    <t>O95822</t>
  </si>
  <si>
    <t>DCMC_HUMAN</t>
  </si>
  <si>
    <t xml:space="preserve"> Malonyl-CoA decarboxylase, mitochondrial OS=Homo sapiens GN=MLYCD PE=1 SV=3</t>
  </si>
  <si>
    <t>MLYCD</t>
  </si>
  <si>
    <t>Q8TCC3</t>
  </si>
  <si>
    <t>RM30_HUMAN</t>
  </si>
  <si>
    <t xml:space="preserve"> 39S ribosomal protein L30, mitochondrial OS=Homo sapiens GN=MRPL30 PE=1 SV=1</t>
  </si>
  <si>
    <t>MRPL30</t>
  </si>
  <si>
    <t>Q8N1G4</t>
  </si>
  <si>
    <t>LRC47_HUMAN</t>
  </si>
  <si>
    <t xml:space="preserve"> Leucine-rich repeat-containing protein 47 OS=Homo sapiens GN=LRRC47 PE=1 SV=1</t>
  </si>
  <si>
    <t>LRRC47</t>
  </si>
  <si>
    <t>Q14139</t>
  </si>
  <si>
    <t>UBE4A_HUMAN</t>
  </si>
  <si>
    <t xml:space="preserve"> Ubiquitin conjugation factor E4 A OS=Homo sapiens GN=UBE4A PE=1 SV=2</t>
  </si>
  <si>
    <t>UBE4A</t>
  </si>
  <si>
    <t>Q9P0M9</t>
  </si>
  <si>
    <t>RM27_HUMAN</t>
  </si>
  <si>
    <t xml:space="preserve"> 39S ribosomal protein L27, mitochondrial OS=Homo sapiens GN=MRPL27 PE=1 SV=1</t>
  </si>
  <si>
    <t>MRPL27</t>
  </si>
  <si>
    <t>Q9UJX3</t>
  </si>
  <si>
    <t>APC7_HUMAN</t>
  </si>
  <si>
    <t xml:space="preserve"> Anaphase-promoting complex subunit 7 OS=Homo sapiens GN=ANAPC7 PE=1 SV=4</t>
  </si>
  <si>
    <t>ANAPC7</t>
  </si>
  <si>
    <t>Q15181</t>
  </si>
  <si>
    <t>IPYR_HUMAN</t>
  </si>
  <si>
    <t xml:space="preserve"> Inorganic pyrophosphatase OS=Homo sapiens GN=PPA1 PE=1 SV=2</t>
  </si>
  <si>
    <t>PPA1</t>
  </si>
  <si>
    <t>Q6P1J9</t>
  </si>
  <si>
    <t>CDC73_HUMAN</t>
  </si>
  <si>
    <t xml:space="preserve"> Parafibromin OS=Homo sapiens GN=CDC73 PE=1 SV=1</t>
  </si>
  <si>
    <t>CDC73</t>
  </si>
  <si>
    <t>Q9H9J2</t>
  </si>
  <si>
    <t>RM44_HUMAN</t>
  </si>
  <si>
    <t xml:space="preserve"> 39S ribosomal protein L44, mitochondrial OS=Homo sapiens GN=MRPL44 PE=1 SV=1</t>
  </si>
  <si>
    <t>MRPL44</t>
  </si>
  <si>
    <t>P82675</t>
  </si>
  <si>
    <t>RT05_HUMAN</t>
  </si>
  <si>
    <t xml:space="preserve"> 28S ribosomal protein S5, mitochondrial OS=Homo sapiens GN=MRPS5 PE=1 SV=2</t>
  </si>
  <si>
    <t>MRPS5</t>
  </si>
  <si>
    <t>Q8IXM3</t>
  </si>
  <si>
    <t>RM41_HUMAN</t>
  </si>
  <si>
    <t xml:space="preserve"> 39S ribosomal protein L41, mitochondrial OS=Homo sapiens GN=MRPL41 PE=1 SV=1</t>
  </si>
  <si>
    <t>MRPL41</t>
  </si>
  <si>
    <t>Q15125</t>
  </si>
  <si>
    <t>EBP_HUMAN</t>
  </si>
  <si>
    <t xml:space="preserve"> 3-beta-hydroxysteroid-Delta(8),Delta(7)-isomerase OS=Homo sapiens GN=EBP PE=1 SV=3</t>
  </si>
  <si>
    <t>EBP</t>
  </si>
  <si>
    <t>Q92530</t>
  </si>
  <si>
    <t>PSMF1_HUMAN</t>
  </si>
  <si>
    <t xml:space="preserve"> Proteasome inhibitor PI31 subunit OS=Homo sapiens GN=PSMF1 PE=1 SV=2</t>
  </si>
  <si>
    <t>PSMF1</t>
  </si>
  <si>
    <t>P33176</t>
  </si>
  <si>
    <t>KINH_HUMAN</t>
  </si>
  <si>
    <t xml:space="preserve"> Kinesin-1 heavy chain OS=Homo sapiens GN=KIF5B PE=1 SV=1</t>
  </si>
  <si>
    <t>KIF5B</t>
  </si>
  <si>
    <t>Q08J23</t>
  </si>
  <si>
    <t>NSUN2_HUMAN</t>
  </si>
  <si>
    <t xml:space="preserve"> tRNA (cytosine(34)-C(5))-methyltransferase OS=Homo sapiens GN=NSUN2 PE=1 SV=2</t>
  </si>
  <si>
    <t>NSUN2</t>
  </si>
  <si>
    <t>O14949</t>
  </si>
  <si>
    <t>QCR8_HUMAN</t>
  </si>
  <si>
    <t xml:space="preserve"> Cytochrome b-c1 complex subunit 8 OS=Homo sapiens GN=UQCRQ PE=1 SV=4</t>
  </si>
  <si>
    <t>UQCRQ</t>
  </si>
  <si>
    <t>Q5VT06</t>
  </si>
  <si>
    <t>CE350_HUMAN</t>
  </si>
  <si>
    <t xml:space="preserve"> Centrosome-associated protein 350 OS=Homo sapiens GN=CEP350 PE=1 SV=1</t>
  </si>
  <si>
    <t>CEP350</t>
  </si>
  <si>
    <t>Q96DV4</t>
  </si>
  <si>
    <t>RM38_HUMAN</t>
  </si>
  <si>
    <t xml:space="preserve"> 39S ribosomal protein L38, mitochondrial OS=Homo sapiens GN=MRPL38 PE=1 SV=2</t>
  </si>
  <si>
    <t>MRPL38</t>
  </si>
  <si>
    <t>Q15910</t>
  </si>
  <si>
    <t>EZH2_HUMAN</t>
  </si>
  <si>
    <t xml:space="preserve"> Histone-lysine N-methyltransferase EZH2 OS=Homo sapiens GN=EZH2 PE=1 SV=2</t>
  </si>
  <si>
    <t>EZH2</t>
  </si>
  <si>
    <t>P54105</t>
  </si>
  <si>
    <t>ICLN_HUMAN</t>
  </si>
  <si>
    <t xml:space="preserve"> Methylosome subunit pICln OS=Homo sapiens GN=CLNS1A PE=1 SV=1</t>
  </si>
  <si>
    <t>CLNS1A</t>
  </si>
  <si>
    <t>Q9NVA1</t>
  </si>
  <si>
    <t>UQCC1_HUMAN</t>
  </si>
  <si>
    <t xml:space="preserve"> Ubiquinol-cytochrome-c reductase complex assembly factor 1 OS=Homo sapiens GN=UQCC1 PE=1 SV=3</t>
  </si>
  <si>
    <t>UQCC1</t>
  </si>
  <si>
    <t>Q5JSZ5</t>
  </si>
  <si>
    <t>PRC2B_HUMAN</t>
  </si>
  <si>
    <t xml:space="preserve"> Protein PRRC2B OS=Homo sapiens GN=PRRC2B PE=1 SV=2</t>
  </si>
  <si>
    <t>PRRC2B</t>
  </si>
  <si>
    <t>Q13428</t>
  </si>
  <si>
    <t>TCOF_HUMAN</t>
  </si>
  <si>
    <t xml:space="preserve"> Treacle protein OS=Homo sapiens GN=TCOF1 PE=1 SV=3</t>
  </si>
  <si>
    <t>TCOF1</t>
  </si>
  <si>
    <t>P68371</t>
  </si>
  <si>
    <t>TBB4B_HUMAN</t>
  </si>
  <si>
    <t xml:space="preserve"> Tubulin beta-4B chain OS=Homo sapiens GN=TUBB4B PE=1 SV=1</t>
  </si>
  <si>
    <t>TUBB4B</t>
  </si>
  <si>
    <t>Q8TDQ7</t>
  </si>
  <si>
    <t>GNPI2_HUMAN</t>
  </si>
  <si>
    <t xml:space="preserve"> Glucosamine-6-phosphate isomerase 2 OS=Homo sapiens GN=GNPDA2 PE=1 SV=1</t>
  </si>
  <si>
    <t>GNPDA2</t>
  </si>
  <si>
    <t>O95625</t>
  </si>
  <si>
    <t>ZBT11_HUMAN</t>
  </si>
  <si>
    <t xml:space="preserve"> Zinc finger and BTB domain-containing protein 11 OS=Homo sapiens GN=ZBTB11 PE=1 SV=2</t>
  </si>
  <si>
    <t>ZBTB11</t>
  </si>
  <si>
    <t>Q14161</t>
  </si>
  <si>
    <t>GIT2_HUMAN</t>
  </si>
  <si>
    <t xml:space="preserve"> ARF GTPase-activating protein GIT2 OS=Homo sapiens GN=GIT2 PE=1 SV=2</t>
  </si>
  <si>
    <t>GIT2</t>
  </si>
  <si>
    <t>P55072</t>
  </si>
  <si>
    <t>TERA_HUMAN</t>
  </si>
  <si>
    <t xml:space="preserve"> Transitional endoplasmic reticulum ATPase OS=Homo sapiens GN=VCP PE=1 SV=4</t>
  </si>
  <si>
    <t>VCP</t>
  </si>
  <si>
    <t>Q92616</t>
  </si>
  <si>
    <t>GCN1_HUMAN</t>
  </si>
  <si>
    <t xml:space="preserve"> eIF-2-alpha kinase activator GCN1 OS=Homo sapiens GN=GCN1 PE=1 SV=6</t>
  </si>
  <si>
    <t>GCN1</t>
  </si>
  <si>
    <t>O00566</t>
  </si>
  <si>
    <t>MPP10_HUMAN</t>
  </si>
  <si>
    <t xml:space="preserve"> U3 small nucleolar ribonucleoprotein protein MPP10 OS=Homo sapiens GN=MPHOSPH10 PE=1 SV=2</t>
  </si>
  <si>
    <t>MPHOSPH10</t>
  </si>
  <si>
    <t>O95168</t>
  </si>
  <si>
    <t>NDUB4_HUMAN</t>
  </si>
  <si>
    <t xml:space="preserve"> NADH dehydrogenase [ubiquinone] 1 beta subcomplex subunit 4 OS=Homo sapiens GN=NDUFB4 PE=1 SV=3</t>
  </si>
  <si>
    <t>NDUFB4</t>
  </si>
  <si>
    <t>P37198</t>
  </si>
  <si>
    <t>NUP62_HUMAN</t>
  </si>
  <si>
    <t xml:space="preserve"> Nuclear pore glycoprotein p62 OS=Homo sapiens GN=NUP62 PE=1 SV=3</t>
  </si>
  <si>
    <t>NUP62</t>
  </si>
  <si>
    <t>Q9HBR0</t>
  </si>
  <si>
    <t>S38AA_HUMAN</t>
  </si>
  <si>
    <t xml:space="preserve"> Putative sodium-coupled neutral amino acid transporter 10 OS=Homo sapiens GN=SLC38A10 PE=1 SV=2</t>
  </si>
  <si>
    <t>SLC38A10</t>
  </si>
  <si>
    <t>Q96MX6</t>
  </si>
  <si>
    <t>WDR92_HUMAN</t>
  </si>
  <si>
    <t xml:space="preserve"> WD repeat-containing protein 92 OS=Homo sapiens GN=WDR92 PE=1 SV=1</t>
  </si>
  <si>
    <t>WDR92</t>
  </si>
  <si>
    <t>Q9H0U6</t>
  </si>
  <si>
    <t>RM18_HUMAN</t>
  </si>
  <si>
    <t xml:space="preserve"> 39S ribosomal protein L18, mitochondrial OS=Homo sapiens GN=MRPL18 PE=1 SV=1</t>
  </si>
  <si>
    <t>MRPL18</t>
  </si>
  <si>
    <t>P46939</t>
  </si>
  <si>
    <t>UTRO_HUMAN</t>
  </si>
  <si>
    <t xml:space="preserve"> Utrophin OS=Homo sapiens GN=UTRN PE=1 SV=2</t>
  </si>
  <si>
    <t>UTRN</t>
  </si>
  <si>
    <t>P15153</t>
  </si>
  <si>
    <t>RAC2_HUMAN</t>
  </si>
  <si>
    <t xml:space="preserve"> Ras-related C3 botulinum toxin substrate 2 OS=Homo sapiens GN=RAC2 PE=1 SV=1</t>
  </si>
  <si>
    <t>RAC2</t>
  </si>
  <si>
    <t>Q5TA45</t>
  </si>
  <si>
    <t>INT11_HUMAN</t>
  </si>
  <si>
    <t xml:space="preserve"> Integrator complex subunit 11 OS=Homo sapiens GN=CPSF3L PE=1 SV=2</t>
  </si>
  <si>
    <t>CPSF3L</t>
  </si>
  <si>
    <t>Q9P2J5</t>
  </si>
  <si>
    <t>SYLC_HUMAN</t>
  </si>
  <si>
    <t xml:space="preserve"> Leucine--tRNA ligase, cytoplasmic OS=Homo sapiens GN=LARS PE=1 SV=2</t>
  </si>
  <si>
    <t>LARS</t>
  </si>
  <si>
    <t>P53677</t>
  </si>
  <si>
    <t>AP3M2_HUMAN</t>
  </si>
  <si>
    <t xml:space="preserve"> AP-3 complex subunit mu-2 OS=Homo sapiens GN=AP3M2 PE=2 SV=1</t>
  </si>
  <si>
    <t>AP3M2</t>
  </si>
  <si>
    <t>Q9BQD3</t>
  </si>
  <si>
    <t>KXDL1_HUMAN</t>
  </si>
  <si>
    <t xml:space="preserve"> KxDL motif-containing protein 1 OS=Homo sapiens GN=KXD1 PE=1 SV=2</t>
  </si>
  <si>
    <t>KXD1</t>
  </si>
  <si>
    <t>Q3YBR2</t>
  </si>
  <si>
    <t>TBRG1_HUMAN</t>
  </si>
  <si>
    <t xml:space="preserve"> Transforming growth factor beta regulator 1 OS=Homo sapiens GN=TBRG1 PE=1 SV=1</t>
  </si>
  <si>
    <t>TBRG1</t>
  </si>
  <si>
    <t>Q96GD0</t>
  </si>
  <si>
    <t>PLPP_HUMAN</t>
  </si>
  <si>
    <t xml:space="preserve"> Pyridoxal phosphate phosphatase OS=Homo sapiens GN=PDXP PE=1 SV=2</t>
  </si>
  <si>
    <t>PDXP</t>
  </si>
  <si>
    <t>Q92600</t>
  </si>
  <si>
    <t>RCD1_HUMAN</t>
  </si>
  <si>
    <t xml:space="preserve"> Cell differentiation protein RCD1 homolog OS=Homo sapiens GN=RQCD1 PE=1 SV=1</t>
  </si>
  <si>
    <t>RQCD1</t>
  </si>
  <si>
    <t>Q9Y3B2</t>
  </si>
  <si>
    <t>EXOS1_HUMAN</t>
  </si>
  <si>
    <t xml:space="preserve"> Exosome complex component CSL4 OS=Homo sapiens GN=EXOSC1 PE=1 SV=1</t>
  </si>
  <si>
    <t>EXOSC1</t>
  </si>
  <si>
    <t>Q6P1X5</t>
  </si>
  <si>
    <t>TAF2_HUMAN</t>
  </si>
  <si>
    <t xml:space="preserve"> Transcription initiation factor TFIID subunit 2 OS=Homo sapiens GN=TAF2 PE=1 SV=3</t>
  </si>
  <si>
    <t>TAF2</t>
  </si>
  <si>
    <t>Q9Y584</t>
  </si>
  <si>
    <t>TIM22_HUMAN</t>
  </si>
  <si>
    <t xml:space="preserve"> Mitochondrial import inner membrane translocase subunit Tim22 OS=Homo sapiens GN=TIMM22 PE=1 SV=2</t>
  </si>
  <si>
    <t>TIMM22</t>
  </si>
  <si>
    <t>O15126</t>
  </si>
  <si>
    <t>SCAM1_HUMAN</t>
  </si>
  <si>
    <t xml:space="preserve"> Secretory carrier-associated membrane protein 1 OS=Homo sapiens GN=SCAMP1 PE=1 SV=2</t>
  </si>
  <si>
    <t>SCAMP1</t>
  </si>
  <si>
    <t>Q7Z434</t>
  </si>
  <si>
    <t>MAVS_HUMAN</t>
  </si>
  <si>
    <t xml:space="preserve"> Mitochondrial antiviral-signaling protein OS=Homo sapiens GN=MAVS PE=1 SV=2</t>
  </si>
  <si>
    <t>MAVS</t>
  </si>
  <si>
    <t>Q16254</t>
  </si>
  <si>
    <t>E2F4_HUMAN</t>
  </si>
  <si>
    <t xml:space="preserve"> Transcription factor E2F4 OS=Homo sapiens GN=E2F4 PE=1 SV=2</t>
  </si>
  <si>
    <t>E2F4</t>
  </si>
  <si>
    <t>Q5TA50</t>
  </si>
  <si>
    <t>CPTP_HUMAN</t>
  </si>
  <si>
    <t xml:space="preserve"> Ceramide-1-phosphate transfer protein OS=Homo sapiens GN=CPTP PE=1 SV=1</t>
  </si>
  <si>
    <t>CPTP</t>
  </si>
  <si>
    <t>Q9H9B4</t>
  </si>
  <si>
    <t>SFXN1_HUMAN</t>
  </si>
  <si>
    <t xml:space="preserve"> Sideroflexin-1 OS=Homo sapiens GN=SFXN1 PE=1 SV=4</t>
  </si>
  <si>
    <t>SFXN1</t>
  </si>
  <si>
    <t>Q9Y2G3</t>
  </si>
  <si>
    <t>AT11B_HUMAN</t>
  </si>
  <si>
    <t xml:space="preserve"> Probable phospholipid-transporting ATPase IF OS=Homo sapiens GN=ATP11B PE=1 SV=2</t>
  </si>
  <si>
    <t>ATP11B</t>
  </si>
  <si>
    <t>Q13137</t>
  </si>
  <si>
    <t>CACO2_HUMAN</t>
  </si>
  <si>
    <t xml:space="preserve"> Calcium-binding and coiled-coil domain-containing protein 2 OS=Homo sapiens GN=CALCOCO2 PE=1 SV=1</t>
  </si>
  <si>
    <t>CALCOCO2</t>
  </si>
  <si>
    <t>P42285</t>
  </si>
  <si>
    <t>SK2L2_HUMAN</t>
  </si>
  <si>
    <t xml:space="preserve"> Superkiller viralicidic activity 2-like 2 OS=Homo sapiens GN=SKIV2L2 PE=1 SV=3</t>
  </si>
  <si>
    <t>SKIV2L2</t>
  </si>
  <si>
    <t>P52756</t>
  </si>
  <si>
    <t>RBM5_HUMAN</t>
  </si>
  <si>
    <t xml:space="preserve"> RNA-binding protein 5 OS=Homo sapiens GN=RBM5 PE=1 SV=2</t>
  </si>
  <si>
    <t>RBM5</t>
  </si>
  <si>
    <t>Q6P087</t>
  </si>
  <si>
    <t>RUSD3_HUMAN</t>
  </si>
  <si>
    <t xml:space="preserve"> RNA pseudouridylate synthase domain-containing protein 3 OS=Homo sapiens GN=RPUSD3 PE=1 SV=3</t>
  </si>
  <si>
    <t>RPUSD3</t>
  </si>
  <si>
    <t>P12074</t>
  </si>
  <si>
    <t>CX6A1_HUMAN</t>
  </si>
  <si>
    <t xml:space="preserve"> Cytochrome c oxidase subunit 6A1, mitochondrial OS=Homo sapiens GN=COX6A1 PE=1 SV=4</t>
  </si>
  <si>
    <t>COX6A1</t>
  </si>
  <si>
    <t>Q9UHA2</t>
  </si>
  <si>
    <t>S18L2_HUMAN</t>
  </si>
  <si>
    <t xml:space="preserve"> SS18-like protein 2 OS=Homo sapiens GN=SS18L2 PE=3 SV=1</t>
  </si>
  <si>
    <t>SS18L2</t>
  </si>
  <si>
    <t>Q9NT62</t>
  </si>
  <si>
    <t>ATG3_HUMAN</t>
  </si>
  <si>
    <t xml:space="preserve"> Ubiquitin-like-conjugating enzyme ATG3 OS=Homo sapiens GN=ATG3 PE=1 SV=1</t>
  </si>
  <si>
    <t>ATG3</t>
  </si>
  <si>
    <t>Q9UET6</t>
  </si>
  <si>
    <t>TRM7_HUMAN</t>
  </si>
  <si>
    <t xml:space="preserve"> Putative tRNA (cytidine(32)/guanosine(34)-2-O)-methyltransferase OS=Homo sapiens GN=FTSJ1 PE=1 SV=2</t>
  </si>
  <si>
    <t>FTSJ1</t>
  </si>
  <si>
    <t>Q9BT25</t>
  </si>
  <si>
    <t>HAUS8_HUMAN</t>
  </si>
  <si>
    <t xml:space="preserve"> HAUS augmin-like complex subunit 8 OS=Homo sapiens GN=HAUS8 PE=1 SV=3</t>
  </si>
  <si>
    <t>HAUS8</t>
  </si>
  <si>
    <t>Q86TN4</t>
  </si>
  <si>
    <t>TRPT1_HUMAN</t>
  </si>
  <si>
    <t xml:space="preserve"> tRNA 2-phosphotransferase 1 OS=Homo sapiens GN=TRPT1 PE=1 SV=2</t>
  </si>
  <si>
    <t>TRPT1</t>
  </si>
  <si>
    <t>O60292</t>
  </si>
  <si>
    <t>SI1L3_HUMAN</t>
  </si>
  <si>
    <t xml:space="preserve"> Signal-induced proliferation-associated 1-like protein 3 OS=Homo sapiens GN=SIPA1L3 PE=1 SV=3</t>
  </si>
  <si>
    <t>SIPA1L3</t>
  </si>
  <si>
    <t>P30046</t>
  </si>
  <si>
    <t>DOPD_HUMAN</t>
  </si>
  <si>
    <t xml:space="preserve"> D-dopachrome decarboxylase OS=Homo sapiens GN=DDT PE=1 SV=3</t>
  </si>
  <si>
    <t>DDT</t>
  </si>
  <si>
    <t>Q9C0D2</t>
  </si>
  <si>
    <t>CE295_HUMAN</t>
  </si>
  <si>
    <t xml:space="preserve"> Centrosomal protein of 295 kDa OS=Homo sapiens GN=CEP295 PE=1 SV=4</t>
  </si>
  <si>
    <t>CEP295</t>
  </si>
  <si>
    <t>Q99848</t>
  </si>
  <si>
    <t>EBP2_HUMAN</t>
  </si>
  <si>
    <t xml:space="preserve"> Probable rRNA-processing protein EBP2 OS=Homo sapiens GN=EBNA1BP2 PE=1 SV=2</t>
  </si>
  <si>
    <t>EBNA1BP2</t>
  </si>
  <si>
    <t>Q15542</t>
  </si>
  <si>
    <t>TAF5_HUMAN</t>
  </si>
  <si>
    <t xml:space="preserve"> Transcription initiation factor TFIID subunit 5 OS=Homo sapiens GN=TAF5 PE=1 SV=3</t>
  </si>
  <si>
    <t>TAF5</t>
  </si>
  <si>
    <t>Q9NRR4</t>
  </si>
  <si>
    <t>RNC_HUMAN</t>
  </si>
  <si>
    <t xml:space="preserve"> Ribonuclease 3 OS=Homo sapiens GN=DROSHA PE=1 SV=2</t>
  </si>
  <si>
    <t>DROSHA</t>
  </si>
  <si>
    <t>P62487</t>
  </si>
  <si>
    <t>RPB7_HUMAN</t>
  </si>
  <si>
    <t xml:space="preserve"> DNA-directed RNA polymerase II subunit RPB7 OS=Homo sapiens GN=POLR2G PE=1 SV=1</t>
  </si>
  <si>
    <t>POLR2G</t>
  </si>
  <si>
    <t>Q9P086</t>
  </si>
  <si>
    <t>MED11_HUMAN</t>
  </si>
  <si>
    <t xml:space="preserve"> Mediator of RNA polymerase II transcription subunit 11 OS=Homo sapiens GN=MED11 PE=1 SV=2</t>
  </si>
  <si>
    <t>MED11</t>
  </si>
  <si>
    <t>Q68DK2</t>
  </si>
  <si>
    <t>ZFY26_HUMAN</t>
  </si>
  <si>
    <t xml:space="preserve"> Zinc finger FYVE domain-containing protein 26 OS=Homo sapiens GN=ZFYVE26 PE=1 SV=3</t>
  </si>
  <si>
    <t>ZFYVE26</t>
  </si>
  <si>
    <t>Q13191</t>
  </si>
  <si>
    <t>CBLB_HUMAN</t>
  </si>
  <si>
    <t xml:space="preserve"> E3 ubiquitin-protein ligase CBL-B OS=Homo sapiens GN=CBLB PE=1 SV=2</t>
  </si>
  <si>
    <t>CBLB</t>
  </si>
  <si>
    <t>Q9Y5U2</t>
  </si>
  <si>
    <t>TSSC4_HUMAN</t>
  </si>
  <si>
    <t xml:space="preserve"> Protein TSSC4 OS=Homo sapiens GN=TSSC4 PE=1 SV=3</t>
  </si>
  <si>
    <t>TSSC4</t>
  </si>
  <si>
    <t>Q96IK0</t>
  </si>
  <si>
    <t>TM101_HUMAN</t>
  </si>
  <si>
    <t xml:space="preserve"> Transmembrane protein 101 OS=Homo sapiens GN=TMEM101 PE=1 SV=1</t>
  </si>
  <si>
    <t>TMEM101</t>
  </si>
  <si>
    <t>Q9UGV2</t>
  </si>
  <si>
    <t>NDRG3_HUMAN</t>
  </si>
  <si>
    <t xml:space="preserve"> Protein NDRG3 OS=Homo sapiens GN=NDRG3 PE=1 SV=2</t>
  </si>
  <si>
    <t>NDRG3</t>
  </si>
  <si>
    <t>Q93074</t>
  </si>
  <si>
    <t>MED12_HUMAN</t>
  </si>
  <si>
    <t xml:space="preserve"> Mediator of RNA polymerase II transcription subunit 12 OS=Homo sapiens GN=MED12 PE=1 SV=4</t>
  </si>
  <si>
    <t>MED12</t>
  </si>
  <si>
    <t>Q5R3I4</t>
  </si>
  <si>
    <t>TTC38_HUMAN</t>
  </si>
  <si>
    <t xml:space="preserve"> Tetratricopeptide repeat protein 38 OS=Homo sapiens GN=TTC38 PE=1 SV=1</t>
  </si>
  <si>
    <t>TTC38</t>
  </si>
  <si>
    <t>Q10472</t>
  </si>
  <si>
    <t>GALT1_HUMAN</t>
  </si>
  <si>
    <t xml:space="preserve"> Polypeptide N-acetylgalactosaminyltransferase 1 OS=Homo sapiens GN=GALNT1 PE=1 SV=1</t>
  </si>
  <si>
    <t>GALNT1</t>
  </si>
  <si>
    <t>Q6NXT1</t>
  </si>
  <si>
    <t>ANR54_HUMAN</t>
  </si>
  <si>
    <t xml:space="preserve"> Ankyrin repeat domain-containing protein 54 OS=Homo sapiens GN=ANKRD54 PE=1 SV=2</t>
  </si>
  <si>
    <t>ANKRD54</t>
  </si>
  <si>
    <t>Q8IUR0</t>
  </si>
  <si>
    <t>TPPC5_HUMAN</t>
  </si>
  <si>
    <t xml:space="preserve"> Trafficking protein particle complex subunit 5 OS=Homo sapiens GN=TRAPPC5 PE=1 SV=1</t>
  </si>
  <si>
    <t>TRAPPC5</t>
  </si>
  <si>
    <t>Q9NWS6</t>
  </si>
  <si>
    <t>F118A_HUMAN</t>
  </si>
  <si>
    <t xml:space="preserve"> Protein FAM118A OS=Homo sapiens GN=FAM118A PE=1 SV=2</t>
  </si>
  <si>
    <t>FAM118A</t>
  </si>
  <si>
    <t>Q5HYI7</t>
  </si>
  <si>
    <t>MTX3_HUMAN</t>
  </si>
  <si>
    <t xml:space="preserve"> Metaxin-3 OS=Homo sapiens GN=MTX3 PE=1 SV=2</t>
  </si>
  <si>
    <t>MTX3</t>
  </si>
  <si>
    <t>Q9H8M7</t>
  </si>
  <si>
    <t>F188A_HUMAN</t>
  </si>
  <si>
    <t xml:space="preserve"> Protein FAM188A OS=Homo sapiens GN=FAM188A PE=1 SV=1</t>
  </si>
  <si>
    <t>FAM188A</t>
  </si>
  <si>
    <t>O76039</t>
  </si>
  <si>
    <t>CDKL5_HUMAN</t>
  </si>
  <si>
    <t xml:space="preserve"> Cyclin-dependent kinase-like 5 OS=Homo sapiens GN=CDKL5 PE=1 SV=1</t>
  </si>
  <si>
    <t>CDKL5</t>
  </si>
  <si>
    <t>Q5VWP2</t>
  </si>
  <si>
    <t>FA46C_HUMAN</t>
  </si>
  <si>
    <t xml:space="preserve"> Protein FAM46C OS=Homo sapiens GN=FAM46C PE=1 SV=1</t>
  </si>
  <si>
    <t>FAM46C</t>
  </si>
  <si>
    <t>Q96SN8</t>
  </si>
  <si>
    <t>CK5P2_HUMAN</t>
  </si>
  <si>
    <t xml:space="preserve"> CDK5 regulatory subunit-associated protein 2 OS=Homo sapiens GN=CDK5RAP2 PE=1 SV=5</t>
  </si>
  <si>
    <t>CDK5RAP2</t>
  </si>
  <si>
    <t>Q7Z412</t>
  </si>
  <si>
    <t>PEX26_HUMAN</t>
  </si>
  <si>
    <t xml:space="preserve"> Peroxisome assembly protein 26 OS=Homo sapiens GN=PEX26 PE=1 SV=2</t>
  </si>
  <si>
    <t>PEX26</t>
  </si>
  <si>
    <t>P49760</t>
  </si>
  <si>
    <t>CLK2_HUMAN</t>
  </si>
  <si>
    <t xml:space="preserve"> Dual specificity protein kinase CLK2 OS=Homo sapiens GN=CLK2 PE=1 SV=1</t>
  </si>
  <si>
    <t>CLK2</t>
  </si>
  <si>
    <t>Q96DT5</t>
  </si>
  <si>
    <t>DYH11_HUMAN</t>
  </si>
  <si>
    <t xml:space="preserve"> Dynein heavy chain 11, axonemal OS=Homo sapiens GN=DNAH11 PE=1 SV=4</t>
  </si>
  <si>
    <t>DNAH11</t>
  </si>
  <si>
    <t>Q9UMY1</t>
  </si>
  <si>
    <t>NOL7_HUMAN</t>
  </si>
  <si>
    <t xml:space="preserve"> Nucleolar protein 7 OS=Homo sapiens GN=NOL7 PE=1 SV=2</t>
  </si>
  <si>
    <t>NOL7</t>
  </si>
  <si>
    <t>Q96AB6</t>
  </si>
  <si>
    <t>NTAN1_HUMAN</t>
  </si>
  <si>
    <t xml:space="preserve"> Protein N-terminal asparagine amidohydrolase OS=Homo sapiens GN=NTAN1 PE=1 SV=3</t>
  </si>
  <si>
    <t>NTAN1</t>
  </si>
  <si>
    <t>Q86UP2</t>
  </si>
  <si>
    <t>KTN1_HUMAN</t>
  </si>
  <si>
    <t xml:space="preserve"> Kinectin OS=Homo sapiens GN=KTN1 PE=1 SV=1</t>
  </si>
  <si>
    <t>KTN1</t>
  </si>
  <si>
    <t>Q6PGP7</t>
  </si>
  <si>
    <t>TTC37_HUMAN</t>
  </si>
  <si>
    <t xml:space="preserve"> Tetratricopeptide repeat protein 37 OS=Homo sapiens GN=TTC37 PE=1 SV=1</t>
  </si>
  <si>
    <t>TTC37</t>
  </si>
  <si>
    <t>Q5SVS4</t>
  </si>
  <si>
    <t>KMCP1_HUMAN</t>
  </si>
  <si>
    <t xml:space="preserve"> Kidney mitochondrial carrier protein 1 OS=Homo sapiens GN=SLC25A30 PE=1 SV=1</t>
  </si>
  <si>
    <t>SLC25A30</t>
  </si>
  <si>
    <t>Q8ND25</t>
  </si>
  <si>
    <t>ZNRF1_HUMAN</t>
  </si>
  <si>
    <t xml:space="preserve"> E3 ubiquitin-protein ligase ZNRF1 OS=Homo sapiens GN=ZNRF1 PE=1 SV=2</t>
  </si>
  <si>
    <t>ZNRF1</t>
  </si>
  <si>
    <t>O43324</t>
  </si>
  <si>
    <t>MCA3_HUMAN</t>
  </si>
  <si>
    <t xml:space="preserve"> Eukaryotic translation elongation factor 1 epsilon-1 OS=Homo sapiens GN=EEF1E1 PE=1 SV=1</t>
  </si>
  <si>
    <t>EEF1E1</t>
  </si>
  <si>
    <t>P11413</t>
  </si>
  <si>
    <t>G6PD_HUMAN</t>
  </si>
  <si>
    <t xml:space="preserve"> Glucose-6-phosphate 1-dehydrogenase OS=Homo sapiens GN=G6PD PE=1 SV=4</t>
  </si>
  <si>
    <t>G6PD</t>
  </si>
  <si>
    <t>O14832</t>
  </si>
  <si>
    <t>PAHX_HUMAN</t>
  </si>
  <si>
    <t xml:space="preserve"> Phytanoyl-CoA dioxygenase, peroxisomal OS=Homo sapiens GN=PHYH PE=1 SV=1</t>
  </si>
  <si>
    <t>PHYH</t>
  </si>
  <si>
    <t>Q8NEJ9</t>
  </si>
  <si>
    <t>NGDN_HUMAN</t>
  </si>
  <si>
    <t xml:space="preserve"> Neuroguidin OS=Homo sapiens GN=NGDN PE=1 SV=1</t>
  </si>
  <si>
    <t>NGDN</t>
  </si>
  <si>
    <t>P42684</t>
  </si>
  <si>
    <t>ABL2_HUMAN</t>
  </si>
  <si>
    <t xml:space="preserve"> Abelson tyrosine-protein kinase 2 OS=Homo sapiens GN=ABL2 PE=1 SV=1</t>
  </si>
  <si>
    <t>ABL2</t>
  </si>
  <si>
    <t>Q8WUH6</t>
  </si>
  <si>
    <t>TM263_HUMAN</t>
  </si>
  <si>
    <t xml:space="preserve"> Transmembrane protein 263 OS=Homo sapiens GN=TMEM263 PE=1 SV=1</t>
  </si>
  <si>
    <t>TMEM263</t>
  </si>
  <si>
    <t>Q9P2J9</t>
  </si>
  <si>
    <t>PDP2_HUMAN</t>
  </si>
  <si>
    <t xml:space="preserve"> [Pyruvate dehydrogenase [acetyl-transferring]]-phosphatase 2, mitochondrial OS=Homo sapiens GN=PDP2 PE=2 SV=2</t>
  </si>
  <si>
    <t>PDP2</t>
  </si>
  <si>
    <t>Q92963</t>
  </si>
  <si>
    <t>RIT1_HUMAN</t>
  </si>
  <si>
    <t xml:space="preserve"> GTP-binding protein Rit1 OS=Homo sapiens GN=RIT1 PE=1 SV=1</t>
  </si>
  <si>
    <t>RIT1</t>
  </si>
  <si>
    <t>Q86Y56</t>
  </si>
  <si>
    <t>DAAF5_HUMAN</t>
  </si>
  <si>
    <t xml:space="preserve"> Dynein assembly factor 5, axonemal OS=Homo sapiens GN=DNAAF5 PE=1 SV=4</t>
  </si>
  <si>
    <t>DNAAF5</t>
  </si>
  <si>
    <t>P23280</t>
  </si>
  <si>
    <t>CAH6_HUMAN</t>
  </si>
  <si>
    <t xml:space="preserve"> Carbonic anhydrase 6 OS=Homo sapiens GN=CA6 PE=1 SV=3</t>
  </si>
  <si>
    <t>CA6</t>
  </si>
  <si>
    <t>Q96JP5</t>
  </si>
  <si>
    <t>ZFP91_HUMAN</t>
  </si>
  <si>
    <t xml:space="preserve"> E3 ubiquitin-protein ligase ZFP91 OS=Homo sapiens GN=ZFP91 PE=1 SV=1</t>
  </si>
  <si>
    <t>ZFP91</t>
  </si>
  <si>
    <t>Q96BX8</t>
  </si>
  <si>
    <t>MOB3A_HUMAN</t>
  </si>
  <si>
    <t xml:space="preserve"> MOB kinase activator 3A OS=Homo sapiens GN=MOB3A PE=1 SV=1</t>
  </si>
  <si>
    <t>MOB3A</t>
  </si>
  <si>
    <t>P51587</t>
  </si>
  <si>
    <t>BRCA2_HUMAN</t>
  </si>
  <si>
    <t xml:space="preserve"> Breast cancer type 2 susceptibility protein OS=Homo sapiens GN=BRCA2 PE=1 SV=3</t>
  </si>
  <si>
    <t>BRCA2</t>
  </si>
  <si>
    <t>Q96T52</t>
  </si>
  <si>
    <t>IMP2L_HUMAN</t>
  </si>
  <si>
    <t xml:space="preserve"> Mitochondrial inner membrane protease subunit 2 OS=Homo sapiens GN=IMMP2L PE=2 SV=1</t>
  </si>
  <si>
    <t>IMMP2L</t>
  </si>
  <si>
    <t>A6NI28</t>
  </si>
  <si>
    <t>RHG42_HUMAN</t>
  </si>
  <si>
    <t xml:space="preserve"> Rho GTPase-activating protein 42 OS=Homo sapiens GN=ARHGAP42 PE=1 SV=3</t>
  </si>
  <si>
    <t>ARHGAP42</t>
  </si>
  <si>
    <t>Q86UT8</t>
  </si>
  <si>
    <t>CCD84_HUMAN</t>
  </si>
  <si>
    <t xml:space="preserve"> Coiled-coil domain-containing protein 84 OS=Homo sapiens GN=CCDC84 PE=2 SV=1</t>
  </si>
  <si>
    <t>CCDC84</t>
  </si>
  <si>
    <t>Q96BQ5</t>
  </si>
  <si>
    <t>CC127_HUMAN</t>
  </si>
  <si>
    <t xml:space="preserve"> Coiled-coil domain-containing protein 127 OS=Homo sapiens GN=CCDC127 PE=1 SV=1</t>
  </si>
  <si>
    <t>CCDC127</t>
  </si>
  <si>
    <t>Q6ZP82</t>
  </si>
  <si>
    <t>CC141_HUMAN</t>
  </si>
  <si>
    <t xml:space="preserve"> Coiled-coil domain-containing protein 141 OS=Homo sapiens GN=CCDC141 PE=1 SV=2</t>
  </si>
  <si>
    <t>CCDC141</t>
  </si>
  <si>
    <t>Q9NYC9</t>
  </si>
  <si>
    <t>DYH9_HUMAN</t>
  </si>
  <si>
    <t xml:space="preserve"> Dynein heavy chain 9, axonemal OS=Homo sapiens GN=DNAH9 PE=1 SV=3</t>
  </si>
  <si>
    <t>DNAH9</t>
  </si>
  <si>
    <t>Q9C075</t>
  </si>
  <si>
    <t>K1C23_HUMAN</t>
  </si>
  <si>
    <t xml:space="preserve"> Keratin, type I cytoskeletal 23 OS=Homo sapiens GN=KRT23 PE=1 SV=2</t>
  </si>
  <si>
    <t>KRT23</t>
  </si>
  <si>
    <t>Q9UM82</t>
  </si>
  <si>
    <t>SPAT2_HUMAN</t>
  </si>
  <si>
    <t xml:space="preserve"> Spermatogenesis-associated protein 2 OS=Homo sapiens GN=SPATA2 PE=1 SV=2</t>
  </si>
  <si>
    <t>SPATA2</t>
  </si>
  <si>
    <t>P19634</t>
  </si>
  <si>
    <t>SL9A1_HUMAN</t>
  </si>
  <si>
    <t xml:space="preserve"> Sodium/hydrogen exchanger 1 OS=Homo sapiens GN=SLC9A1 PE=1 SV=2</t>
  </si>
  <si>
    <t>SLC9A1</t>
  </si>
  <si>
    <t>Q7Z7L7</t>
  </si>
  <si>
    <t>ZER1_HUMAN</t>
  </si>
  <si>
    <t xml:space="preserve"> Protein zer-1 homolog OS=Homo sapiens GN=ZER1 PE=1 SV=1</t>
  </si>
  <si>
    <t>ZER1</t>
  </si>
  <si>
    <t>Q9Y2Z9</t>
  </si>
  <si>
    <t>COQ6_HUMAN</t>
  </si>
  <si>
    <t xml:space="preserve"> Ubiquinone biosynthesis monooxygenase COQ6, mitochondrial OS=Homo sapiens GN=COQ6 PE=1 SV=2</t>
  </si>
  <si>
    <t>COQ6</t>
  </si>
  <si>
    <t>Q9BVV6</t>
  </si>
  <si>
    <t>TALD3_HUMAN</t>
  </si>
  <si>
    <t xml:space="preserve"> Protein TALPID3 OS=Homo sapiens GN=KIAA0586 PE=1 SV=4</t>
  </si>
  <si>
    <t>KIAA0586</t>
  </si>
  <si>
    <t>Q9UK58</t>
  </si>
  <si>
    <t>CCNL1_HUMAN</t>
  </si>
  <si>
    <t xml:space="preserve"> Cyclin-L1 OS=Homo sapiens GN=CCNL1 PE=1 SV=1</t>
  </si>
  <si>
    <t>CCNL1</t>
  </si>
  <si>
    <t>Q6YHU6</t>
  </si>
  <si>
    <t>THADA_HUMAN</t>
  </si>
  <si>
    <t xml:space="preserve"> Thyroid adenoma-associated protein OS=Homo sapiens GN=THADA PE=1 SV=1</t>
  </si>
  <si>
    <t>THADA</t>
  </si>
  <si>
    <t>Q9NSY2</t>
  </si>
  <si>
    <t>STAR5_HUMAN</t>
  </si>
  <si>
    <t xml:space="preserve"> StAR-related lipid transfer protein 5 OS=Homo sapiens GN=STARD5 PE=1 SV=2</t>
  </si>
  <si>
    <t>STARD5</t>
  </si>
  <si>
    <t>Q8NAV1</t>
  </si>
  <si>
    <t>PR38A_HUMAN</t>
  </si>
  <si>
    <t xml:space="preserve"> Pre-mRNA-splicing factor 38A OS=Homo sapiens GN=PRPF38A PE=1 SV=1</t>
  </si>
  <si>
    <t>PRPF38A</t>
  </si>
  <si>
    <t>Q96G21</t>
  </si>
  <si>
    <t>IMP4_HUMAN</t>
  </si>
  <si>
    <t xml:space="preserve"> U3 small nucleolar ribonucleoprotein protein IMP4 OS=Homo sapiens GN=IMP4 PE=1 SV=1</t>
  </si>
  <si>
    <t>IMP4</t>
  </si>
  <si>
    <t>Q86VY4</t>
  </si>
  <si>
    <t>TSYL5_HUMAN</t>
  </si>
  <si>
    <t xml:space="preserve"> Testis-specific Y-encoded-like protein 5 OS=Homo sapiens GN=TSPYL5 PE=1 SV=2</t>
  </si>
  <si>
    <t>TSPYL5</t>
  </si>
  <si>
    <t>P00973</t>
  </si>
  <si>
    <t>OAS1_HUMAN</t>
  </si>
  <si>
    <t xml:space="preserve"> 2-5-oligoadenylate synthase 1 OS=Homo sapiens GN=OAS1 PE=1 SV=4</t>
  </si>
  <si>
    <t>OAS1</t>
  </si>
  <si>
    <t>Q5TGY1</t>
  </si>
  <si>
    <t>TMCO4_HUMAN</t>
  </si>
  <si>
    <t xml:space="preserve"> Transmembrane and coiled-coil domain-containing protein 4 OS=Homo sapiens GN=TMCO4 PE=2 SV=1</t>
  </si>
  <si>
    <t>TMCO4</t>
  </si>
  <si>
    <t>Q8TEQ6</t>
  </si>
  <si>
    <t>GEMI5_HUMAN</t>
  </si>
  <si>
    <t xml:space="preserve"> Gem-associated protein 5 OS=Homo sapiens GN=GEMIN5 PE=1 SV=3</t>
  </si>
  <si>
    <t>GEMIN5</t>
  </si>
  <si>
    <t>Q96G97</t>
  </si>
  <si>
    <t>BSCL2_HUMAN</t>
  </si>
  <si>
    <t xml:space="preserve"> Seipin OS=Homo sapiens GN=BSCL2 PE=1 SV=3</t>
  </si>
  <si>
    <t>BSCL2</t>
  </si>
  <si>
    <t>Q9C086</t>
  </si>
  <si>
    <t>IN80B_HUMAN</t>
  </si>
  <si>
    <t xml:space="preserve"> INO80 complex subunit B OS=Homo sapiens GN=INO80B PE=1 SV=2</t>
  </si>
  <si>
    <t>INO80B</t>
  </si>
  <si>
    <t>Q96BT7</t>
  </si>
  <si>
    <t>ALKB8_HUMAN</t>
  </si>
  <si>
    <t xml:space="preserve"> Alkylated DNA repair protein alkB homolog 8 OS=Homo sapiens GN=ALKBH8 PE=1 SV=2</t>
  </si>
  <si>
    <t>ALKBH8</t>
  </si>
  <si>
    <t>Q86V87</t>
  </si>
  <si>
    <t>F16B2_HUMAN</t>
  </si>
  <si>
    <t xml:space="preserve"> Protein FAM160B2 OS=Homo sapiens GN=FAM160B2 PE=2 SV=2</t>
  </si>
  <si>
    <t>FAM160B2</t>
  </si>
  <si>
    <t>A0A0B4J2F2</t>
  </si>
  <si>
    <t>A0A0B4J2F2_HUMAN</t>
  </si>
  <si>
    <t xml:space="preserve"> Protein LOC102724428 OS=Homo sapiens GN=LOC102724428 PE=3 SV=1</t>
  </si>
  <si>
    <t>LOC102724428</t>
  </si>
  <si>
    <t>P49748</t>
  </si>
  <si>
    <t>ACADV_HUMAN</t>
  </si>
  <si>
    <t xml:space="preserve"> Very long-chain specific acyl-CoA dehydrogenase, mitochondrial OS=Homo sapiens GN=ACADVL PE=1 SV=1</t>
  </si>
  <si>
    <t>ACADVL</t>
  </si>
  <si>
    <t>Q9UM73</t>
  </si>
  <si>
    <t>ALK_HUMAN</t>
  </si>
  <si>
    <t xml:space="preserve"> ALK tyrosine kinase receptor OS=Homo sapiens GN=ALK PE=1 SV=3</t>
  </si>
  <si>
    <t>ALK</t>
  </si>
  <si>
    <t>Q6ZMI3</t>
  </si>
  <si>
    <t>GLDN_HUMAN</t>
  </si>
  <si>
    <t xml:space="preserve"> Gliomedin OS=Homo sapiens GN=GLDN PE=2 SV=1</t>
  </si>
  <si>
    <t>GLDN</t>
  </si>
  <si>
    <t>Q9Y248</t>
  </si>
  <si>
    <t>PSF2_HUMAN</t>
  </si>
  <si>
    <t xml:space="preserve"> DNA replication complex GINS protein PSF2 OS=Homo sapiens GN=GINS2 PE=1 SV=1</t>
  </si>
  <si>
    <t>GINS2</t>
  </si>
  <si>
    <t>Q8N6U8</t>
  </si>
  <si>
    <t>GP161_HUMAN</t>
  </si>
  <si>
    <t xml:space="preserve"> G-protein coupled receptor 161 OS=Homo sapiens GN=GPR161 PE=2 SV=1</t>
  </si>
  <si>
    <t>GPR161</t>
  </si>
  <si>
    <t>Q5SQN1</t>
  </si>
  <si>
    <t>SNP47_HUMAN</t>
  </si>
  <si>
    <t xml:space="preserve"> Synaptosomal-associated protein 47 OS=Homo sapiens GN=SNAP47 PE=1 SV=3</t>
  </si>
  <si>
    <t>SNAP47</t>
  </si>
  <si>
    <t>Q9H158</t>
  </si>
  <si>
    <t>PCDC1_HUMAN</t>
  </si>
  <si>
    <t xml:space="preserve"> Protocadherin alpha-C1 OS=Homo sapiens GN=PCDHAC1 PE=2 SV=2</t>
  </si>
  <si>
    <t>PCDHAC1</t>
  </si>
  <si>
    <t>O75947</t>
  </si>
  <si>
    <t>ATP5H_HUMAN</t>
  </si>
  <si>
    <t xml:space="preserve"> ATP synthase subunit d, mitochondrial OS=Homo sapiens GN=ATP5H PE=1 SV=3</t>
  </si>
  <si>
    <t>ATP5H</t>
  </si>
  <si>
    <t>Q9UHX1</t>
  </si>
  <si>
    <t>PUF60_HUMAN</t>
  </si>
  <si>
    <t xml:space="preserve"> Poly(U)-binding-splicing factor PUF60 OS=Homo sapiens GN=PUF60 PE=1 SV=1</t>
  </si>
  <si>
    <t>PUF60</t>
  </si>
  <si>
    <t>O43242</t>
  </si>
  <si>
    <t>PSMD3_HUMAN</t>
  </si>
  <si>
    <t xml:space="preserve"> 26S proteasome non-ATPase regulatory subunit 3 OS=Homo sapiens GN=PSMD3 PE=1 SV=2</t>
  </si>
  <si>
    <t>PSMD3</t>
  </si>
  <si>
    <t>Q14697</t>
  </si>
  <si>
    <t>GANAB_HUMAN</t>
  </si>
  <si>
    <t xml:space="preserve"> Neutral alpha-glucosidase AB OS=Homo sapiens GN=GANAB PE=1 SV=3</t>
  </si>
  <si>
    <t>GANAB</t>
  </si>
  <si>
    <t>P11172</t>
  </si>
  <si>
    <t>UMPS_HUMAN</t>
  </si>
  <si>
    <t xml:space="preserve"> Uridine 5-monophosphate synthase OS=Homo sapiens GN=UMPS PE=1 SV=1</t>
  </si>
  <si>
    <t>UMPS</t>
  </si>
  <si>
    <t>P28066</t>
  </si>
  <si>
    <t>PSA5_HUMAN</t>
  </si>
  <si>
    <t xml:space="preserve"> Proteasome subunit alpha type-5 OS=Homo sapiens GN=PSMA5 PE=1 SV=3</t>
  </si>
  <si>
    <t>PSMA5</t>
  </si>
  <si>
    <t>Q9H993</t>
  </si>
  <si>
    <t>ARMT1_HUMAN</t>
  </si>
  <si>
    <t xml:space="preserve"> Protein-glutamate O-methyltransferase OS=Homo sapiens GN=ARMT1 PE=1 SV=1</t>
  </si>
  <si>
    <t>ARMT1</t>
  </si>
  <si>
    <t>Q92696</t>
  </si>
  <si>
    <t>PGTA_HUMAN</t>
  </si>
  <si>
    <t xml:space="preserve"> Geranylgeranyl transferase type-2 subunit alpha OS=Homo sapiens GN=RABGGTA PE=1 SV=2</t>
  </si>
  <si>
    <t>RABGGTA</t>
  </si>
  <si>
    <t>Q99798</t>
  </si>
  <si>
    <t>ACON_HUMAN</t>
  </si>
  <si>
    <t xml:space="preserve"> Aconitate hydratase, mitochondrial OS=Homo sapiens GN=ACO2 PE=1 SV=2</t>
  </si>
  <si>
    <t>ACO2</t>
  </si>
  <si>
    <t>P42345</t>
  </si>
  <si>
    <t>MTOR_HUMAN</t>
  </si>
  <si>
    <t xml:space="preserve"> Serine/threonine-protein kinase mTOR OS=Homo sapiens GN=MTOR PE=1 SV=1</t>
  </si>
  <si>
    <t>MTOR</t>
  </si>
  <si>
    <t>Q9NR09</t>
  </si>
  <si>
    <t>BIRC6_HUMAN</t>
  </si>
  <si>
    <t xml:space="preserve"> Baculoviral IAP repeat-containing protein 6 OS=Homo sapiens GN=BIRC6 PE=1 SV=2</t>
  </si>
  <si>
    <t>BIRC6</t>
  </si>
  <si>
    <t>Q86TX2</t>
  </si>
  <si>
    <t>ACOT1_HUMAN</t>
  </si>
  <si>
    <t xml:space="preserve"> Acyl-coenzyme A thioesterase 1 OS=Homo sapiens GN=ACOT1 PE=1 SV=1</t>
  </si>
  <si>
    <t>ACOT1</t>
  </si>
  <si>
    <t>Q86X10</t>
  </si>
  <si>
    <t>RLGPB_HUMAN</t>
  </si>
  <si>
    <t xml:space="preserve"> Ral GTPase-activating protein subunit beta OS=Homo sapiens GN=RALGAPB PE=1 SV=1</t>
  </si>
  <si>
    <t>RALGAPB</t>
  </si>
  <si>
    <t>Q13098</t>
  </si>
  <si>
    <t>CSN1_HUMAN</t>
  </si>
  <si>
    <t xml:space="preserve"> COP9 signalosome complex subunit 1 OS=Homo sapiens GN=GPS1 PE=1 SV=4</t>
  </si>
  <si>
    <t>GPS1</t>
  </si>
  <si>
    <t>Q15365</t>
  </si>
  <si>
    <t>PCBP1_HUMAN</t>
  </si>
  <si>
    <t xml:space="preserve"> Poly(rC)-binding protein 1 OS=Homo sapiens GN=PCBP1 PE=1 SV=2</t>
  </si>
  <si>
    <t>PCBP1</t>
  </si>
  <si>
    <t>Q9H2W6</t>
  </si>
  <si>
    <t>RM46_HUMAN</t>
  </si>
  <si>
    <t xml:space="preserve"> 39S ribosomal protein L46, mitochondrial OS=Homo sapiens GN=MRPL46 PE=1 SV=1</t>
  </si>
  <si>
    <t>MRPL46</t>
  </si>
  <si>
    <t>Q99797</t>
  </si>
  <si>
    <t>MIPEP_HUMAN</t>
  </si>
  <si>
    <t xml:space="preserve"> Mitochondrial intermediate peptidase OS=Homo sapiens GN=MIPEP PE=1 SV=2</t>
  </si>
  <si>
    <t>MIPEP</t>
  </si>
  <si>
    <t>O60841</t>
  </si>
  <si>
    <t>IF2P_HUMAN</t>
  </si>
  <si>
    <t xml:space="preserve"> Eukaryotic translation initiation factor 5B OS=Homo sapiens GN=EIF5B PE=1 SV=4</t>
  </si>
  <si>
    <t>EIF5B</t>
  </si>
  <si>
    <t>Q8N7H5</t>
  </si>
  <si>
    <t>PAF1_HUMAN</t>
  </si>
  <si>
    <t xml:space="preserve"> RNA polymerase II-associated factor 1 homolog OS=Homo sapiens GN=PAF1 PE=1 SV=2</t>
  </si>
  <si>
    <t>PAF1</t>
  </si>
  <si>
    <t>Q9H8G2</t>
  </si>
  <si>
    <t>CAAP1_HUMAN</t>
  </si>
  <si>
    <t xml:space="preserve"> Caspase activity and apoptosis inhibitor 1 OS=Homo sapiens GN=CAAP1 PE=1 SV=2</t>
  </si>
  <si>
    <t>CAAP1</t>
  </si>
  <si>
    <t>P82650</t>
  </si>
  <si>
    <t>RT22_HUMAN</t>
  </si>
  <si>
    <t xml:space="preserve"> 28S ribosomal protein S22, mitochondrial OS=Homo sapiens GN=MRPS22 PE=1 SV=1</t>
  </si>
  <si>
    <t>MRPS22</t>
  </si>
  <si>
    <t>Q14320</t>
  </si>
  <si>
    <t>FA50A_HUMAN</t>
  </si>
  <si>
    <t xml:space="preserve"> Protein FAM50A OS=Homo sapiens GN=FAM50A PE=1 SV=2</t>
  </si>
  <si>
    <t>FAM50A</t>
  </si>
  <si>
    <t>P35232</t>
  </si>
  <si>
    <t>PHB_HUMAN</t>
  </si>
  <si>
    <t xml:space="preserve"> Prohibitin OS=Homo sapiens GN=PHB PE=1 SV=1</t>
  </si>
  <si>
    <t>PHB</t>
  </si>
  <si>
    <t>O95487</t>
  </si>
  <si>
    <t>SC24B_HUMAN</t>
  </si>
  <si>
    <t xml:space="preserve"> Protein transport protein Sec24B OS=Homo sapiens GN=SEC24B PE=1 SV=2</t>
  </si>
  <si>
    <t>SEC24B</t>
  </si>
  <si>
    <t>Q9H270</t>
  </si>
  <si>
    <t>VPS11_HUMAN</t>
  </si>
  <si>
    <t xml:space="preserve"> Vacuolar protein sorting-associated protein 11 homolog OS=Homo sapiens GN=VPS11 PE=1 SV=1</t>
  </si>
  <si>
    <t>VPS11</t>
  </si>
  <si>
    <t>O60244</t>
  </si>
  <si>
    <t>MED14_HUMAN</t>
  </si>
  <si>
    <t xml:space="preserve"> Mediator of RNA polymerase II transcription subunit 14 OS=Homo sapiens GN=MED14 PE=1 SV=2</t>
  </si>
  <si>
    <t>MED14</t>
  </si>
  <si>
    <t>O43264</t>
  </si>
  <si>
    <t>ZW10_HUMAN</t>
  </si>
  <si>
    <t xml:space="preserve"> Centromere/kinetochore protein zw10 homolog OS=Homo sapiens GN=ZW10 PE=1 SV=3</t>
  </si>
  <si>
    <t>ZW10</t>
  </si>
  <si>
    <t>P06748</t>
  </si>
  <si>
    <t>NPM_HUMAN</t>
  </si>
  <si>
    <t xml:space="preserve"> Nucleophosmin OS=Homo sapiens GN=NPM1 PE=1 SV=2</t>
  </si>
  <si>
    <t>NPM1</t>
  </si>
  <si>
    <t>Q15006</t>
  </si>
  <si>
    <t>EMC2_HUMAN</t>
  </si>
  <si>
    <t xml:space="preserve"> ER membrane protein complex subunit 2 OS=Homo sapiens GN=EMC2 PE=1 SV=1</t>
  </si>
  <si>
    <t>EMC2</t>
  </si>
  <si>
    <t>Q14157</t>
  </si>
  <si>
    <t>UBP2L_HUMAN</t>
  </si>
  <si>
    <t xml:space="preserve"> Ubiquitin-associated protein 2-like OS=Homo sapiens GN=UBAP2L PE=1 SV=2</t>
  </si>
  <si>
    <t>UBAP2L</t>
  </si>
  <si>
    <t>P48556</t>
  </si>
  <si>
    <t>PSMD8_HUMAN</t>
  </si>
  <si>
    <t xml:space="preserve"> 26S proteasome non-ATPase regulatory subunit 8 OS=Homo sapiens GN=PSMD8 PE=1 SV=2</t>
  </si>
  <si>
    <t>PSMD8</t>
  </si>
  <si>
    <t>O15234</t>
  </si>
  <si>
    <t>CASC3_HUMAN</t>
  </si>
  <si>
    <t xml:space="preserve"> Protein CASC3 OS=Homo sapiens GN=CASC3 PE=1 SV=2</t>
  </si>
  <si>
    <t>CASC3</t>
  </si>
  <si>
    <t>Q8N983</t>
  </si>
  <si>
    <t>RM43_HUMAN</t>
  </si>
  <si>
    <t xml:space="preserve"> 39S ribosomal protein L43, mitochondrial OS=Homo sapiens GN=MRPL43 PE=1 SV=1</t>
  </si>
  <si>
    <t>MRPL43</t>
  </si>
  <si>
    <t>Q8N5C6</t>
  </si>
  <si>
    <t>SRBD1_HUMAN</t>
  </si>
  <si>
    <t xml:space="preserve"> S1 RNA-binding domain-containing protein 1 OS=Homo sapiens GN=SRBD1 PE=1 SV=2</t>
  </si>
  <si>
    <t>SRBD1</t>
  </si>
  <si>
    <t>Q13405</t>
  </si>
  <si>
    <t>RM49_HUMAN</t>
  </si>
  <si>
    <t xml:space="preserve"> 39S ribosomal protein L49, mitochondrial OS=Homo sapiens GN=MRPL49 PE=1 SV=1</t>
  </si>
  <si>
    <t>MRPL49</t>
  </si>
  <si>
    <t>P31483</t>
  </si>
  <si>
    <t>TIA1_HUMAN</t>
  </si>
  <si>
    <t xml:space="preserve"> Nucleolysin TIA-1 isoform p40 OS=Homo sapiens GN=TIA1 PE=1 SV=3</t>
  </si>
  <si>
    <t>TIA1</t>
  </si>
  <si>
    <t>P49815</t>
  </si>
  <si>
    <t>TSC2_HUMAN</t>
  </si>
  <si>
    <t xml:space="preserve"> Tuberin OS=Homo sapiens GN=TSC2 PE=1 SV=2</t>
  </si>
  <si>
    <t>TSC2</t>
  </si>
  <si>
    <t>Q9UII4</t>
  </si>
  <si>
    <t>HERC5_HUMAN</t>
  </si>
  <si>
    <t xml:space="preserve"> E3 ISG15--protein ligase HERC5 OS=Homo sapiens GN=HERC5 PE=1 SV=2</t>
  </si>
  <si>
    <t>HERC5</t>
  </si>
  <si>
    <t>Q96NW4</t>
  </si>
  <si>
    <t>ANR27_HUMAN</t>
  </si>
  <si>
    <t xml:space="preserve"> Ankyrin repeat domain-containing protein 27 OS=Homo sapiens GN=ANKRD27 PE=1 SV=2</t>
  </si>
  <si>
    <t>ANKRD27</t>
  </si>
  <si>
    <t>Q9BWF3</t>
  </si>
  <si>
    <t>RBM4_HUMAN</t>
  </si>
  <si>
    <t xml:space="preserve"> RNA-binding protein 4 OS=Homo sapiens GN=RBM4 PE=1 SV=1</t>
  </si>
  <si>
    <t>RBM4</t>
  </si>
  <si>
    <t>Q9Y3B7</t>
  </si>
  <si>
    <t>RM11_HUMAN</t>
  </si>
  <si>
    <t xml:space="preserve"> 39S ribosomal protein L11, mitochondrial OS=Homo sapiens GN=MRPL11 PE=1 SV=1</t>
  </si>
  <si>
    <t>MRPL11</t>
  </si>
  <si>
    <t>Q04323</t>
  </si>
  <si>
    <t>UBXN1_HUMAN</t>
  </si>
  <si>
    <t xml:space="preserve"> UBX domain-containing protein 1 OS=Homo sapiens GN=UBXN1 PE=1 SV=2</t>
  </si>
  <si>
    <t>UBXN1</t>
  </si>
  <si>
    <t>Q9Y285</t>
  </si>
  <si>
    <t>SYFA_HUMAN</t>
  </si>
  <si>
    <t xml:space="preserve"> Phenylalanine--tRNA ligase alpha subunit OS=Homo sapiens GN=FARSA PE=1 SV=3</t>
  </si>
  <si>
    <t>FARSA</t>
  </si>
  <si>
    <t>Q15003</t>
  </si>
  <si>
    <t>CND2_HUMAN</t>
  </si>
  <si>
    <t xml:space="preserve"> Condensin complex subunit 2 OS=Homo sapiens GN=NCAPH PE=1 SV=3</t>
  </si>
  <si>
    <t>NCAPH</t>
  </si>
  <si>
    <t>Q14BN4</t>
  </si>
  <si>
    <t>SLMAP_HUMAN</t>
  </si>
  <si>
    <t xml:space="preserve"> Sarcolemmal membrane-associated protein OS=Homo sapiens GN=SLMAP PE=1 SV=1</t>
  </si>
  <si>
    <t>SLMAP</t>
  </si>
  <si>
    <t>O75410</t>
  </si>
  <si>
    <t>TACC1_HUMAN</t>
  </si>
  <si>
    <t xml:space="preserve"> Transforming acidic coiled-coil-containing protein 1 OS=Homo sapiens GN=TACC1 PE=1 SV=2</t>
  </si>
  <si>
    <t>TACC1</t>
  </si>
  <si>
    <t>Q9Y2L5</t>
  </si>
  <si>
    <t>TPPC8_HUMAN</t>
  </si>
  <si>
    <t xml:space="preserve"> Trafficking protein particle complex subunit 8 OS=Homo sapiens GN=TRAPPC8 PE=1 SV=2</t>
  </si>
  <si>
    <t>TRAPPC8</t>
  </si>
  <si>
    <t>P62942</t>
  </si>
  <si>
    <t>FKB1A_HUMAN</t>
  </si>
  <si>
    <t xml:space="preserve"> Peptidyl-prolyl cis-trans isomerase FKBP1A OS=Homo sapiens GN=FKBP1A PE=1 SV=2</t>
  </si>
  <si>
    <t>FKBP1A</t>
  </si>
  <si>
    <t>Q8NDF8</t>
  </si>
  <si>
    <t>PAPD5_HUMAN</t>
  </si>
  <si>
    <t xml:space="preserve"> Non-canonical poly(A) RNA polymerase PAPD5 OS=Homo sapiens GN=PAPD5 PE=1 SV=2</t>
  </si>
  <si>
    <t>PAPD5</t>
  </si>
  <si>
    <t>P42574</t>
  </si>
  <si>
    <t>CASP3_HUMAN</t>
  </si>
  <si>
    <t xml:space="preserve"> Caspase-3 OS=Homo sapiens GN=CASP3 PE=1 SV=2</t>
  </si>
  <si>
    <t>CASP3</t>
  </si>
  <si>
    <t>Q8WVK2</t>
  </si>
  <si>
    <t>SNR27_HUMAN</t>
  </si>
  <si>
    <t xml:space="preserve"> U4/U6.U5 small nuclear ribonucleoprotein 27 kDa protein OS=Homo sapiens GN=SNRNP27 PE=1 SV=1</t>
  </si>
  <si>
    <t>SNRNP27</t>
  </si>
  <si>
    <t>Q96CP2</t>
  </si>
  <si>
    <t>FWCH2_HUMAN</t>
  </si>
  <si>
    <t xml:space="preserve"> FLYWCH family member 2 OS=Homo sapiens GN=FLYWCH2 PE=1 SV=1</t>
  </si>
  <si>
    <t>FLYWCH2</t>
  </si>
  <si>
    <t>Q9UHA4</t>
  </si>
  <si>
    <t>LTOR3_HUMAN</t>
  </si>
  <si>
    <t xml:space="preserve"> Ragulator complex protein LAMTOR3 OS=Homo sapiens GN=LAMTOR3 PE=1 SV=1</t>
  </si>
  <si>
    <t>LAMTOR3</t>
  </si>
  <si>
    <t>P82921</t>
  </si>
  <si>
    <t>RT21_HUMAN</t>
  </si>
  <si>
    <t xml:space="preserve"> 28S ribosomal protein S21, mitochondrial OS=Homo sapiens GN=MRPS21 PE=1 SV=2</t>
  </si>
  <si>
    <t>MRPS21</t>
  </si>
  <si>
    <t>Q9BRA2</t>
  </si>
  <si>
    <t>TXD17_HUMAN</t>
  </si>
  <si>
    <t xml:space="preserve"> Thioredoxin domain-containing protein 17 OS=Homo sapiens GN=TXNDC17 PE=1 SV=1</t>
  </si>
  <si>
    <t>TXNDC17</t>
  </si>
  <si>
    <t>Q7Z4W1</t>
  </si>
  <si>
    <t>DCXR_HUMAN</t>
  </si>
  <si>
    <t xml:space="preserve"> L-xylulose reductase OS=Homo sapiens GN=DCXR PE=1 SV=2</t>
  </si>
  <si>
    <t>DCXR</t>
  </si>
  <si>
    <t>Q9H871</t>
  </si>
  <si>
    <t>RMD5A_HUMAN</t>
  </si>
  <si>
    <t xml:space="preserve"> Protein RMD5 homolog A OS=Homo sapiens GN=RMND5A PE=1 SV=1</t>
  </si>
  <si>
    <t>RMND5A</t>
  </si>
  <si>
    <t>P55081</t>
  </si>
  <si>
    <t>MFAP1_HUMAN</t>
  </si>
  <si>
    <t xml:space="preserve"> Microfibrillar-associated protein 1 OS=Homo sapiens GN=MFAP1 PE=1 SV=2</t>
  </si>
  <si>
    <t>MFAP1</t>
  </si>
  <si>
    <t>P08237</t>
  </si>
  <si>
    <t>PFKAM_HUMAN</t>
  </si>
  <si>
    <t xml:space="preserve"> ATP-dependent 6-phosphofructokinase, muscle type OS=Homo sapiens GN=PFKM PE=1 SV=2</t>
  </si>
  <si>
    <t>PFKM</t>
  </si>
  <si>
    <t>P19387</t>
  </si>
  <si>
    <t>RPB3_HUMAN</t>
  </si>
  <si>
    <t xml:space="preserve"> DNA-directed RNA polymerase II subunit RPB3 OS=Homo sapiens GN=POLR2C PE=1 SV=2</t>
  </si>
  <si>
    <t>POLR2C</t>
  </si>
  <si>
    <t>Q9UQ80</t>
  </si>
  <si>
    <t>PA2G4_HUMAN</t>
  </si>
  <si>
    <t xml:space="preserve"> Proliferation-associated protein 2G4 OS=Homo sapiens GN=PA2G4 PE=1 SV=3</t>
  </si>
  <si>
    <t>PA2G4</t>
  </si>
  <si>
    <t>Q8IUH3</t>
  </si>
  <si>
    <t>RBM45_HUMAN</t>
  </si>
  <si>
    <t xml:space="preserve"> RNA-binding protein 45 OS=Homo sapiens GN=RBM45 PE=1 SV=1</t>
  </si>
  <si>
    <t>RBM45</t>
  </si>
  <si>
    <t>Q9BZD4</t>
  </si>
  <si>
    <t>NUF2_HUMAN</t>
  </si>
  <si>
    <t xml:space="preserve"> Kinetochore protein Nuf2 OS=Homo sapiens GN=NUF2 PE=1 SV=2</t>
  </si>
  <si>
    <t>NUF2</t>
  </si>
  <si>
    <t>Q8N0X7</t>
  </si>
  <si>
    <t>SPG20_HUMAN</t>
  </si>
  <si>
    <t xml:space="preserve"> Spartin OS=Homo sapiens GN=SPG20 PE=1 SV=1</t>
  </si>
  <si>
    <t>SPG20</t>
  </si>
  <si>
    <t>Q9UHV9</t>
  </si>
  <si>
    <t>PFD2_HUMAN</t>
  </si>
  <si>
    <t xml:space="preserve"> Prefoldin subunit 2 OS=Homo sapiens GN=PFDN2 PE=1 SV=1</t>
  </si>
  <si>
    <t>PFDN2</t>
  </si>
  <si>
    <t>P30414</t>
  </si>
  <si>
    <t>NKTR_HUMAN</t>
  </si>
  <si>
    <t xml:space="preserve"> NK-tumor recognition protein OS=Homo sapiens GN=NKTR PE=1 SV=2</t>
  </si>
  <si>
    <t>NKTR</t>
  </si>
  <si>
    <t>Q9Y6Q9</t>
  </si>
  <si>
    <t>NCOA3_HUMAN</t>
  </si>
  <si>
    <t xml:space="preserve"> Nuclear receptor coactivator 3 OS=Homo sapiens GN=NCOA3 PE=1 SV=1</t>
  </si>
  <si>
    <t>NCOA3</t>
  </si>
  <si>
    <t>Q08426</t>
  </si>
  <si>
    <t>ECHP_HUMAN</t>
  </si>
  <si>
    <t xml:space="preserve"> Peroxisomal bifunctional enzyme OS=Homo sapiens GN=EHHADH PE=1 SV=3</t>
  </si>
  <si>
    <t>EHHADH</t>
  </si>
  <si>
    <t>P29353</t>
  </si>
  <si>
    <t>SHC1_HUMAN</t>
  </si>
  <si>
    <t xml:space="preserve"> SHC-transforming protein 1 OS=Homo sapiens GN=SHC1 PE=1 SV=4</t>
  </si>
  <si>
    <t>SHC1</t>
  </si>
  <si>
    <t>O60256</t>
  </si>
  <si>
    <t>KPRB_HUMAN</t>
  </si>
  <si>
    <t xml:space="preserve"> Phosphoribosyl pyrophosphate synthase-associated protein 2 OS=Homo sapiens GN=PRPSAP2 PE=1 SV=1</t>
  </si>
  <si>
    <t>PRPSAP2</t>
  </si>
  <si>
    <t>P22087</t>
  </si>
  <si>
    <t>FBRL_HUMAN</t>
  </si>
  <si>
    <t xml:space="preserve"> rRNA 2-O-methyltransferase fibrillarin OS=Homo sapiens GN=FBL PE=1 SV=2</t>
  </si>
  <si>
    <t>FBL</t>
  </si>
  <si>
    <t>Q9UPY3</t>
  </si>
  <si>
    <t>DICER_HUMAN</t>
  </si>
  <si>
    <t xml:space="preserve"> Endoribonuclease Dicer OS=Homo sapiens GN=DICER1 PE=1 SV=3</t>
  </si>
  <si>
    <t>DICER1</t>
  </si>
  <si>
    <t>Q9H7E2</t>
  </si>
  <si>
    <t>TDRD3_HUMAN</t>
  </si>
  <si>
    <t xml:space="preserve"> Tudor domain-containing protein 3 OS=Homo sapiens GN=TDRD3 PE=1 SV=1</t>
  </si>
  <si>
    <t>TDRD3</t>
  </si>
  <si>
    <t>Q9NVS2</t>
  </si>
  <si>
    <t>RT18A_HUMAN</t>
  </si>
  <si>
    <t xml:space="preserve"> 28S ribosomal protein S18a, mitochondrial OS=Homo sapiens GN=MRPS18A PE=1 SV=1</t>
  </si>
  <si>
    <t>MRPS18A</t>
  </si>
  <si>
    <t>Q9BQA1</t>
  </si>
  <si>
    <t>MEP50_HUMAN</t>
  </si>
  <si>
    <t xml:space="preserve"> Methylosome protein 50 OS=Homo sapiens GN=WDR77 PE=1 SV=1</t>
  </si>
  <si>
    <t>WDR77</t>
  </si>
  <si>
    <t>P30520</t>
  </si>
  <si>
    <t>PURA2_HUMAN</t>
  </si>
  <si>
    <t xml:space="preserve"> Adenylosuccinate synthetase isozyme 2 OS=Homo sapiens GN=ADSS PE=1 SV=3</t>
  </si>
  <si>
    <t>ADSS</t>
  </si>
  <si>
    <t>Q8N6R0</t>
  </si>
  <si>
    <t>MET13_HUMAN</t>
  </si>
  <si>
    <t xml:space="preserve"> Methyltransferase-like protein 13 OS=Homo sapiens GN=METTL13 PE=1 SV=1</t>
  </si>
  <si>
    <t>METTL13</t>
  </si>
  <si>
    <t>Q8TEA1</t>
  </si>
  <si>
    <t>NSUN6_HUMAN</t>
  </si>
  <si>
    <t xml:space="preserve"> Putative methyltransferase NSUN6 OS=Homo sapiens GN=NSUN6 PE=1 SV=1</t>
  </si>
  <si>
    <t>NSUN6</t>
  </si>
  <si>
    <t>Q99643</t>
  </si>
  <si>
    <t>C560_HUMAN</t>
  </si>
  <si>
    <t xml:space="preserve"> Succinate dehydrogenase cytochrome b560 subunit, mitochondrial OS=Homo sapiens GN=SDHC PE=1 SV=1</t>
  </si>
  <si>
    <t>SDHC</t>
  </si>
  <si>
    <t>P54278</t>
  </si>
  <si>
    <t>PMS2_HUMAN</t>
  </si>
  <si>
    <t xml:space="preserve"> Mismatch repair endonuclease PMS2 OS=Homo sapiens GN=PMS2 PE=1 SV=2</t>
  </si>
  <si>
    <t>PMS2</t>
  </si>
  <si>
    <t>Q9UK59</t>
  </si>
  <si>
    <t>DBR1_HUMAN</t>
  </si>
  <si>
    <t xml:space="preserve"> Lariat debranching enzyme OS=Homo sapiens GN=DBR1 PE=1 SV=2</t>
  </si>
  <si>
    <t>DBR1</t>
  </si>
  <si>
    <t>Q13601</t>
  </si>
  <si>
    <t>KRR1_HUMAN</t>
  </si>
  <si>
    <t xml:space="preserve"> KRR1 small subunit processome component homolog OS=Homo sapiens GN=KRR1 PE=1 SV=4</t>
  </si>
  <si>
    <t>KRR1</t>
  </si>
  <si>
    <t>P49247</t>
  </si>
  <si>
    <t>RPIA_HUMAN</t>
  </si>
  <si>
    <t xml:space="preserve"> Ribose-5-phosphate isomerase OS=Homo sapiens GN=RPIA PE=1 SV=3</t>
  </si>
  <si>
    <t>RPIA</t>
  </si>
  <si>
    <t>Q96RU3</t>
  </si>
  <si>
    <t>FNBP1_HUMAN</t>
  </si>
  <si>
    <t xml:space="preserve"> Formin-binding protein 1 OS=Homo sapiens GN=FNBP1 PE=1 SV=2</t>
  </si>
  <si>
    <t>FNBP1</t>
  </si>
  <si>
    <t>O15541</t>
  </si>
  <si>
    <t>R113A_HUMAN</t>
  </si>
  <si>
    <t xml:space="preserve"> RING finger protein 113A OS=Homo sapiens GN=RNF113A PE=1 SV=1</t>
  </si>
  <si>
    <t>RNF113A</t>
  </si>
  <si>
    <t>P28289</t>
  </si>
  <si>
    <t>TMOD1_HUMAN</t>
  </si>
  <si>
    <t xml:space="preserve"> Tropomodulin-1 OS=Homo sapiens GN=TMOD1 PE=1 SV=1</t>
  </si>
  <si>
    <t>TMOD1</t>
  </si>
  <si>
    <t>Q9NX24</t>
  </si>
  <si>
    <t>NHP2_HUMAN</t>
  </si>
  <si>
    <t xml:space="preserve"> H/ACA ribonucleoprotein complex subunit 2 OS=Homo sapiens GN=NHP2 PE=1 SV=1</t>
  </si>
  <si>
    <t>NHP2</t>
  </si>
  <si>
    <t>Q9BVJ7</t>
  </si>
  <si>
    <t>DUS23_HUMAN</t>
  </si>
  <si>
    <t xml:space="preserve"> Dual specificity protein phosphatase 23 OS=Homo sapiens GN=DUSP23 PE=1 SV=1</t>
  </si>
  <si>
    <t>DUSP23</t>
  </si>
  <si>
    <t>O75155</t>
  </si>
  <si>
    <t>CAND2_HUMAN</t>
  </si>
  <si>
    <t xml:space="preserve"> Cullin-associated NEDD8-dissociated protein 2 OS=Homo sapiens GN=CAND2 PE=1 SV=3</t>
  </si>
  <si>
    <t>CAND2</t>
  </si>
  <si>
    <t>Q96CN7</t>
  </si>
  <si>
    <t>ISOC1_HUMAN</t>
  </si>
  <si>
    <t xml:space="preserve"> Isochorismatase domain-containing protein 1 OS=Homo sapiens GN=ISOC1 PE=1 SV=3</t>
  </si>
  <si>
    <t>ISOC1</t>
  </si>
  <si>
    <t>Q9NWZ5</t>
  </si>
  <si>
    <t>UCKL1_HUMAN</t>
  </si>
  <si>
    <t xml:space="preserve"> Uridine-cytidine kinase-like 1 OS=Homo sapiens GN=UCKL1 PE=1 SV=2</t>
  </si>
  <si>
    <t>UCKL1</t>
  </si>
  <si>
    <t>O60921</t>
  </si>
  <si>
    <t>HUS1_HUMAN</t>
  </si>
  <si>
    <t xml:space="preserve"> Checkpoint protein HUS1 OS=Homo sapiens GN=HUS1 PE=1 SV=1</t>
  </si>
  <si>
    <t>HUS1</t>
  </si>
  <si>
    <t>Q9UPN4</t>
  </si>
  <si>
    <t>CP131_HUMAN</t>
  </si>
  <si>
    <t xml:space="preserve"> Centrosomal protein of 131 kDa OS=Homo sapiens GN=CEP131 PE=1 SV=3</t>
  </si>
  <si>
    <t>CEP131</t>
  </si>
  <si>
    <t>Q92552</t>
  </si>
  <si>
    <t>RT27_HUMAN</t>
  </si>
  <si>
    <t xml:space="preserve"> 28S ribosomal protein S27, mitochondrial OS=Homo sapiens GN=MRPS27 PE=1 SV=3</t>
  </si>
  <si>
    <t>MRPS27</t>
  </si>
  <si>
    <t>Q9H0R3</t>
  </si>
  <si>
    <t>TM222_HUMAN</t>
  </si>
  <si>
    <t xml:space="preserve"> Transmembrane protein 222 OS=Homo sapiens GN=TMEM222 PE=1 SV=2</t>
  </si>
  <si>
    <t>TMEM222</t>
  </si>
  <si>
    <t>Q15375</t>
  </si>
  <si>
    <t>EPHA7_HUMAN</t>
  </si>
  <si>
    <t xml:space="preserve"> Ephrin type-A receptor 7 OS=Homo sapiens GN=EPHA7 PE=1 SV=3</t>
  </si>
  <si>
    <t>EPHA7</t>
  </si>
  <si>
    <t>Q9NWA0</t>
  </si>
  <si>
    <t>MED9_HUMAN</t>
  </si>
  <si>
    <t xml:space="preserve"> Mediator of RNA polymerase II transcription subunit 9 OS=Homo sapiens GN=MED9 PE=1 SV=1</t>
  </si>
  <si>
    <t>MED9</t>
  </si>
  <si>
    <t>E9PRG8</t>
  </si>
  <si>
    <t>CK098_HUMAN</t>
  </si>
  <si>
    <t xml:space="preserve"> Uncharacterized protein C11orf98 OS=Homo sapiens GN=C11orf98 PE=4 SV=1</t>
  </si>
  <si>
    <t>C11orf98</t>
  </si>
  <si>
    <t>Q9H981</t>
  </si>
  <si>
    <t>ARP8_HUMAN</t>
  </si>
  <si>
    <t xml:space="preserve"> Actin-related protein 8 OS=Homo sapiens GN=ACTR8 PE=1 SV=2</t>
  </si>
  <si>
    <t>ACTR8</t>
  </si>
  <si>
    <t>Q92890</t>
  </si>
  <si>
    <t>UFD1_HUMAN</t>
  </si>
  <si>
    <t xml:space="preserve"> Ubiquitin fusion degradation protein 1 homolog OS=Homo sapiens GN=UFD1L PE=1 SV=3</t>
  </si>
  <si>
    <t>UFD1L</t>
  </si>
  <si>
    <t>Q92820</t>
  </si>
  <si>
    <t>GGH_HUMAN</t>
  </si>
  <si>
    <t xml:space="preserve"> Gamma-glutamyl hydrolase OS=Homo sapiens GN=GGH PE=1 SV=2</t>
  </si>
  <si>
    <t>GGH</t>
  </si>
  <si>
    <t>Q96RS6</t>
  </si>
  <si>
    <t>NUDC1_HUMAN</t>
  </si>
  <si>
    <t xml:space="preserve"> NudC domain-containing protein 1 OS=Homo sapiens GN=NUDCD1 PE=1 SV=2</t>
  </si>
  <si>
    <t>NUDCD1</t>
  </si>
  <si>
    <t>Q9NRA0</t>
  </si>
  <si>
    <t>SPHK2_HUMAN</t>
  </si>
  <si>
    <t xml:space="preserve"> Sphingosine kinase 2 OS=Homo sapiens GN=SPHK2 PE=1 SV=2</t>
  </si>
  <si>
    <t>SPHK2</t>
  </si>
  <si>
    <t>Q9Y576</t>
  </si>
  <si>
    <t>ASB1_HUMAN</t>
  </si>
  <si>
    <t xml:space="preserve"> Ankyrin repeat and SOCS box protein 1 OS=Homo sapiens GN=ASB1 PE=1 SV=1</t>
  </si>
  <si>
    <t>ASB1</t>
  </si>
  <si>
    <t>Q9BRV8</t>
  </si>
  <si>
    <t>SIKE1_HUMAN</t>
  </si>
  <si>
    <t xml:space="preserve"> Suppressor of IKBKE 1 OS=Homo sapiens GN=SIKE1 PE=1 SV=1</t>
  </si>
  <si>
    <t>SIKE1</t>
  </si>
  <si>
    <t>Q6UVJ0</t>
  </si>
  <si>
    <t>SAS6_HUMAN</t>
  </si>
  <si>
    <t xml:space="preserve"> Spindle assembly abnormal protein 6 homolog OS=Homo sapiens GN=SASS6 PE=1 SV=1</t>
  </si>
  <si>
    <t>SASS6</t>
  </si>
  <si>
    <t>Q8IU60</t>
  </si>
  <si>
    <t>DCP2_HUMAN</t>
  </si>
  <si>
    <t xml:space="preserve"> m7GpppN-mRNA hydrolase OS=Homo sapiens GN=DCP2 PE=1 SV=2</t>
  </si>
  <si>
    <t>DCP2</t>
  </si>
  <si>
    <t>Q8NF91</t>
  </si>
  <si>
    <t>SYNE1_HUMAN</t>
  </si>
  <si>
    <t xml:space="preserve"> Nesprin-1 OS=Homo sapiens GN=SYNE1 PE=1 SV=4</t>
  </si>
  <si>
    <t>SYNE1</t>
  </si>
  <si>
    <t>Q9UGK3</t>
  </si>
  <si>
    <t>STAP2_HUMAN</t>
  </si>
  <si>
    <t xml:space="preserve"> Signal-transducing adaptor protein 2 OS=Homo sapiens GN=STAP2 PE=1 SV=2</t>
  </si>
  <si>
    <t>STAP2</t>
  </si>
  <si>
    <t>A6NKT7</t>
  </si>
  <si>
    <t>RGPD3_HUMAN</t>
  </si>
  <si>
    <t xml:space="preserve"> RanBP2-like and GRIP domain-containing protein 3 OS=Homo sapiens GN=RGPD3 PE=3 SV=2</t>
  </si>
  <si>
    <t>RGPD3</t>
  </si>
  <si>
    <t>Q709F0</t>
  </si>
  <si>
    <t>ACD11_HUMAN</t>
  </si>
  <si>
    <t xml:space="preserve"> Acyl-CoA dehydrogenase family member 11 OS=Homo sapiens GN=ACAD11 PE=1 SV=2</t>
  </si>
  <si>
    <t>ACAD11</t>
  </si>
  <si>
    <t>Q15596</t>
  </si>
  <si>
    <t>NCOA2_HUMAN</t>
  </si>
  <si>
    <t xml:space="preserve"> Nuclear receptor coactivator 2 OS=Homo sapiens GN=NCOA2 PE=1 SV=2</t>
  </si>
  <si>
    <t>NCOA2</t>
  </si>
  <si>
    <t>O76021</t>
  </si>
  <si>
    <t>RL1D1_HUMAN</t>
  </si>
  <si>
    <t xml:space="preserve"> Ribosomal L1 domain-containing protein 1 OS=Homo sapiens GN=RSL1D1 PE=1 SV=3</t>
  </si>
  <si>
    <t>RSL1D1</t>
  </si>
  <si>
    <t>Q9NVJ2</t>
  </si>
  <si>
    <t>ARL8B_HUMAN</t>
  </si>
  <si>
    <t xml:space="preserve"> ADP-ribosylation factor-like protein 8B OS=Homo sapiens GN=ARL8B PE=1 SV=1</t>
  </si>
  <si>
    <t>ARL8B</t>
  </si>
  <si>
    <t>Q9NP72</t>
  </si>
  <si>
    <t>RAB18_HUMAN</t>
  </si>
  <si>
    <t xml:space="preserve"> Ras-related protein Rab-18 OS=Homo sapiens GN=RAB18 PE=1 SV=1</t>
  </si>
  <si>
    <t>RAB18</t>
  </si>
  <si>
    <t>Q9H4H8</t>
  </si>
  <si>
    <t>FA83D_HUMAN</t>
  </si>
  <si>
    <t xml:space="preserve"> Protein FAM83D OS=Homo sapiens GN=FAM83D PE=1 SV=3</t>
  </si>
  <si>
    <t>FAM83D</t>
  </si>
  <si>
    <t>O75616</t>
  </si>
  <si>
    <t>ERAL1_HUMAN</t>
  </si>
  <si>
    <t xml:space="preserve"> GTPase Era, mitochondrial OS=Homo sapiens GN=ERAL1 PE=1 SV=2</t>
  </si>
  <si>
    <t>ERAL1</t>
  </si>
  <si>
    <t>Q96EA4</t>
  </si>
  <si>
    <t>SPDLY_HUMAN</t>
  </si>
  <si>
    <t xml:space="preserve"> Protein Spindly OS=Homo sapiens GN=SPDL1 PE=1 SV=2</t>
  </si>
  <si>
    <t>SPDL1</t>
  </si>
  <si>
    <t>Q969T4</t>
  </si>
  <si>
    <t>UB2E3_HUMAN</t>
  </si>
  <si>
    <t xml:space="preserve"> Ubiquitin-conjugating enzyme E2 E3 OS=Homo sapiens GN=UBE2E3 PE=1 SV=1</t>
  </si>
  <si>
    <t>UBE2E3</t>
  </si>
  <si>
    <t>Q03013</t>
  </si>
  <si>
    <t>GSTM4_HUMAN</t>
  </si>
  <si>
    <t xml:space="preserve"> Glutathione S-transferase Mu 4 OS=Homo sapiens GN=GSTM4 PE=1 SV=3</t>
  </si>
  <si>
    <t>GSTM4</t>
  </si>
  <si>
    <t>Q69YQ0</t>
  </si>
  <si>
    <t>CYTSA_HUMAN</t>
  </si>
  <si>
    <t xml:space="preserve"> Cytospin-A OS=Homo sapiens GN=SPECC1L PE=1 SV=2</t>
  </si>
  <si>
    <t>SPECC1L</t>
  </si>
  <si>
    <t>Q8NCQ2</t>
  </si>
  <si>
    <t>CNAS1_HUMAN</t>
  </si>
  <si>
    <t xml:space="preserve"> Uncharacterized protein CSNK1G2-AS1 OS=Homo sapiens GN=CSNK1G2-AS1 PE=2 SV=2</t>
  </si>
  <si>
    <t>CSNK1G2-AS1</t>
  </si>
  <si>
    <t>P30279</t>
  </si>
  <si>
    <t>CCND2_HUMAN</t>
  </si>
  <si>
    <t xml:space="preserve"> G1/S-specific cyclin-D2 OS=Homo sapiens GN=CCND2 PE=1 SV=1</t>
  </si>
  <si>
    <t>CCND2</t>
  </si>
  <si>
    <t>Q8NDT2</t>
  </si>
  <si>
    <t>RB15B_HUMAN</t>
  </si>
  <si>
    <t xml:space="preserve"> Putative RNA-binding protein 15B OS=Homo sapiens GN=RBM15B PE=1 SV=3</t>
  </si>
  <si>
    <t>RBM15B</t>
  </si>
  <si>
    <t>Q96JJ3</t>
  </si>
  <si>
    <t>ELMO2_HUMAN</t>
  </si>
  <si>
    <t xml:space="preserve"> Engulfment and cell motility protein 2 OS=Homo sapiens GN=ELMO2 PE=1 SV=2</t>
  </si>
  <si>
    <t>ELMO2</t>
  </si>
  <si>
    <t>P62861</t>
  </si>
  <si>
    <t>RS30_HUMAN</t>
  </si>
  <si>
    <t xml:space="preserve"> 40S ribosomal protein S30 OS=Homo sapiens GN=FAU PE=1 SV=1</t>
  </si>
  <si>
    <t>FAU</t>
  </si>
  <si>
    <t>Q9NRZ9</t>
  </si>
  <si>
    <t>HELLS_HUMAN</t>
  </si>
  <si>
    <t xml:space="preserve"> Lymphoid-specific helicase OS=Homo sapiens GN=HELLS PE=1 SV=1</t>
  </si>
  <si>
    <t>HELLS</t>
  </si>
  <si>
    <t>Q99583</t>
  </si>
  <si>
    <t>MNT_HUMAN</t>
  </si>
  <si>
    <t xml:space="preserve"> Max-binding protein MNT OS=Homo sapiens GN=MNT PE=1 SV=1</t>
  </si>
  <si>
    <t>MNT</t>
  </si>
  <si>
    <t>Q9NRM2</t>
  </si>
  <si>
    <t>ZN277_HUMAN</t>
  </si>
  <si>
    <t xml:space="preserve"> Zinc finger protein 277 OS=Homo sapiens GN=ZNF277 PE=1 SV=2</t>
  </si>
  <si>
    <t>ZNF277</t>
  </si>
  <si>
    <t>Q14515</t>
  </si>
  <si>
    <t>SPRL1_HUMAN</t>
  </si>
  <si>
    <t xml:space="preserve"> SPARC-like protein 1 OS=Homo sapiens GN=SPARCL1 PE=1 SV=2</t>
  </si>
  <si>
    <t>SPARCL1</t>
  </si>
  <si>
    <t>Q96BZ9</t>
  </si>
  <si>
    <t>TBC20_HUMAN</t>
  </si>
  <si>
    <t xml:space="preserve"> TBC1 domain family member 20 OS=Homo sapiens GN=TBC1D20 PE=1 SV=1</t>
  </si>
  <si>
    <t>TBC1D20</t>
  </si>
  <si>
    <t>Q9NX76</t>
  </si>
  <si>
    <t>CKLF6_HUMAN</t>
  </si>
  <si>
    <t xml:space="preserve"> CKLF-like MARVEL transmembrane domain-containing protein 6 OS=Homo sapiens GN=CMTM6 PE=1 SV=1</t>
  </si>
  <si>
    <t>CMTM6</t>
  </si>
  <si>
    <t>Q8N998</t>
  </si>
  <si>
    <t>CCD89_HUMAN</t>
  </si>
  <si>
    <t xml:space="preserve"> Coiled-coil domain-containing protein 89 OS=Homo sapiens GN=CCDC89 PE=2 SV=1</t>
  </si>
  <si>
    <t>CCDC89</t>
  </si>
  <si>
    <t>Q8NCU4</t>
  </si>
  <si>
    <t>CC191_HUMAN</t>
  </si>
  <si>
    <t xml:space="preserve"> Coiled-coil domain-containing protein 191 OS=Homo sapiens GN=CCDC191 PE=2 SV=1</t>
  </si>
  <si>
    <t>CCDC191</t>
  </si>
  <si>
    <t>Q9UKB1</t>
  </si>
  <si>
    <t>FBW1B_HUMAN</t>
  </si>
  <si>
    <t xml:space="preserve"> F-box/WD repeat-containing protein 11 OS=Homo sapiens GN=FBXW11 PE=1 SV=1</t>
  </si>
  <si>
    <t>FBXW11</t>
  </si>
  <si>
    <t>Q9H0S4</t>
  </si>
  <si>
    <t>DDX47_HUMAN</t>
  </si>
  <si>
    <t xml:space="preserve"> Probable ATP-dependent RNA helicase DDX47 OS=Homo sapiens GN=DDX47 PE=1 SV=1</t>
  </si>
  <si>
    <t>DDX47</t>
  </si>
  <si>
    <t>Q9NRF9</t>
  </si>
  <si>
    <t>DPOE3_HUMAN</t>
  </si>
  <si>
    <t xml:space="preserve"> DNA polymerase epsilon subunit 3 OS=Homo sapiens GN=POLE3 PE=1 SV=1</t>
  </si>
  <si>
    <t>POLE3</t>
  </si>
  <si>
    <t>P33981</t>
  </si>
  <si>
    <t>TTK_HUMAN</t>
  </si>
  <si>
    <t xml:space="preserve"> Dual specificity protein kinase TTK OS=Homo sapiens GN=TTK PE=1 SV=2</t>
  </si>
  <si>
    <t>TTK</t>
  </si>
  <si>
    <t>P12755</t>
  </si>
  <si>
    <t>SKI_HUMAN</t>
  </si>
  <si>
    <t xml:space="preserve"> Ski oncogene OS=Homo sapiens GN=SKI PE=1 SV=1</t>
  </si>
  <si>
    <t>SKI</t>
  </si>
  <si>
    <t>Q5SXM8</t>
  </si>
  <si>
    <t>DNLZ_HUMAN</t>
  </si>
  <si>
    <t xml:space="preserve"> DNL-type zinc finger protein OS=Homo sapiens GN=DNLZ PE=1 SV=1</t>
  </si>
  <si>
    <t>DNLZ</t>
  </si>
  <si>
    <t>Q9BYT3</t>
  </si>
  <si>
    <t>STK33_HUMAN</t>
  </si>
  <si>
    <t xml:space="preserve"> Serine/threonine-protein kinase 33 OS=Homo sapiens GN=STK33 PE=1 SV=1</t>
  </si>
  <si>
    <t>STK33</t>
  </si>
  <si>
    <t>Q13257</t>
  </si>
  <si>
    <t>MD2L1_HUMAN</t>
  </si>
  <si>
    <t xml:space="preserve"> Mitotic spindle assembly checkpoint protein MAD2A OS=Homo sapiens GN=MAD2L1 PE=1 SV=1</t>
  </si>
  <si>
    <t>MAD2L1</t>
  </si>
  <si>
    <t>Q8NG11</t>
  </si>
  <si>
    <t>TSN14_HUMAN</t>
  </si>
  <si>
    <t xml:space="preserve"> Tetraspanin-14 OS=Homo sapiens GN=TSPAN14 PE=1 SV=1</t>
  </si>
  <si>
    <t>TSPAN14</t>
  </si>
  <si>
    <t>Q6IN84</t>
  </si>
  <si>
    <t>MRM1_HUMAN</t>
  </si>
  <si>
    <t xml:space="preserve"> rRNA methyltransferase 1, mitochondrial OS=Homo sapiens GN=MRM1 PE=1 SV=1</t>
  </si>
  <si>
    <t>MRM1</t>
  </si>
  <si>
    <t>Q8WUY9</t>
  </si>
  <si>
    <t>DEP1B_HUMAN</t>
  </si>
  <si>
    <t xml:space="preserve"> DEP domain-containing protein 1B OS=Homo sapiens GN=DEPDC1B PE=1 SV=2</t>
  </si>
  <si>
    <t>DEPDC1B</t>
  </si>
  <si>
    <t>Q4KMQ1</t>
  </si>
  <si>
    <t>TPRN_HUMAN</t>
  </si>
  <si>
    <t xml:space="preserve"> Taperin OS=Homo sapiens GN=TPRN PE=1 SV=2</t>
  </si>
  <si>
    <t>TPRN</t>
  </si>
  <si>
    <t>Q92685</t>
  </si>
  <si>
    <t>ALG3_HUMAN</t>
  </si>
  <si>
    <t xml:space="preserve"> Dol-P-Man:Man(5)GlcNAc(2)-PP-Dol alpha-1,3-mannosyltransferase OS=Homo sapiens GN=ALG3 PE=1 SV=1</t>
  </si>
  <si>
    <t>ALG3</t>
  </si>
  <si>
    <t>P05156</t>
  </si>
  <si>
    <t>CFAI_HUMAN</t>
  </si>
  <si>
    <t xml:space="preserve"> Complement factor I OS=Homo sapiens GN=CFI PE=1 SV=2</t>
  </si>
  <si>
    <t>CFI</t>
  </si>
  <si>
    <t>P02750</t>
  </si>
  <si>
    <t>A2GL_HUMAN</t>
  </si>
  <si>
    <t xml:space="preserve"> Leucine-rich alpha-2-glycoprotein OS=Homo sapiens GN=LRG1 PE=1 SV=2</t>
  </si>
  <si>
    <t>LRG1</t>
  </si>
  <si>
    <t>Q9UJD0</t>
  </si>
  <si>
    <t>RIMS3_HUMAN</t>
  </si>
  <si>
    <t xml:space="preserve"> Regulating synaptic membrane exocytosis protein 3 OS=Homo sapiens GN=RIMS3 PE=1 SV=1</t>
  </si>
  <si>
    <t>RIMS3</t>
  </si>
  <si>
    <t>P52564</t>
  </si>
  <si>
    <t>MP2K6_HUMAN</t>
  </si>
  <si>
    <t xml:space="preserve"> Dual specificity mitogen-activated protein kinase kinase 6 OS=Homo sapiens GN=MAP2K6 PE=1 SV=1</t>
  </si>
  <si>
    <t>MAP2K6</t>
  </si>
  <si>
    <t>P20718</t>
  </si>
  <si>
    <t>GRAH_HUMAN</t>
  </si>
  <si>
    <t xml:space="preserve"> Granzyme H OS=Homo sapiens GN=GZMH PE=1 SV=1</t>
  </si>
  <si>
    <t>GZMH</t>
  </si>
  <si>
    <t>Q9Y2Z0</t>
  </si>
  <si>
    <t>SGT1_HUMAN</t>
  </si>
  <si>
    <t xml:space="preserve"> Protein SGT1 homolog OS=Homo sapiens GN=SUGT1 PE=1 SV=3</t>
  </si>
  <si>
    <t>SUGT1</t>
  </si>
  <si>
    <t>P61604</t>
  </si>
  <si>
    <t>CH10_HUMAN</t>
  </si>
  <si>
    <t xml:space="preserve"> 10 kDa heat shock protein, mitochondrial OS=Homo sapiens GN=HSPE1 PE=1 SV=2</t>
  </si>
  <si>
    <t>HSPE1</t>
  </si>
  <si>
    <t>O60869</t>
  </si>
  <si>
    <t>EDF1_HUMAN</t>
  </si>
  <si>
    <t xml:space="preserve"> Endothelial differentiation-related factor 1 OS=Homo sapiens GN=EDF1 PE=1 SV=1</t>
  </si>
  <si>
    <t>EDF1</t>
  </si>
  <si>
    <t>Q14694</t>
  </si>
  <si>
    <t>UBP10_HUMAN</t>
  </si>
  <si>
    <t xml:space="preserve"> Ubiquitin carboxyl-terminal hydrolase 10 OS=Homo sapiens GN=USP10 PE=1 SV=2</t>
  </si>
  <si>
    <t>USP10</t>
  </si>
  <si>
    <t>Q9H3U1</t>
  </si>
  <si>
    <t>UN45A_HUMAN</t>
  </si>
  <si>
    <t xml:space="preserve"> Protein unc-45 homolog A OS=Homo sapiens GN=UNC45A PE=1 SV=1</t>
  </si>
  <si>
    <t>UNC45A</t>
  </si>
  <si>
    <t>Q9NWH9</t>
  </si>
  <si>
    <t>SLTM_HUMAN</t>
  </si>
  <si>
    <t xml:space="preserve"> SAFB-like transcription modulator OS=Homo sapiens GN=SLTM PE=1 SV=2</t>
  </si>
  <si>
    <t>SLTM</t>
  </si>
  <si>
    <t>O43504</t>
  </si>
  <si>
    <t>LTOR5_HUMAN</t>
  </si>
  <si>
    <t xml:space="preserve"> Ragulator complex protein LAMTOR5 OS=Homo sapiens GN=LAMTOR5 PE=1 SV=1</t>
  </si>
  <si>
    <t>LAMTOR5</t>
  </si>
  <si>
    <t>P24752</t>
  </si>
  <si>
    <t>THIL_HUMAN</t>
  </si>
  <si>
    <t xml:space="preserve"> Acetyl-CoA acetyltransferase, mitochondrial OS=Homo sapiens GN=ACAT1 PE=1 SV=1</t>
  </si>
  <si>
    <t>ACAT1</t>
  </si>
  <si>
    <t>Q8IWR0</t>
  </si>
  <si>
    <t>Z3H7A_HUMAN</t>
  </si>
  <si>
    <t xml:space="preserve"> Zinc finger CCCH domain-containing protein 7A OS=Homo sapiens GN=ZC3H7A PE=1 SV=1</t>
  </si>
  <si>
    <t>ZC3H7A</t>
  </si>
  <si>
    <t>O75027</t>
  </si>
  <si>
    <t>ABCB7_HUMAN</t>
  </si>
  <si>
    <t xml:space="preserve"> ATP-binding cassette sub-family B member 7, mitochondrial OS=Homo sapiens GN=ABCB7 PE=1 SV=2</t>
  </si>
  <si>
    <t>ABCB7</t>
  </si>
  <si>
    <t>P48047</t>
  </si>
  <si>
    <t>ATPO_HUMAN</t>
  </si>
  <si>
    <t xml:space="preserve"> ATP synthase subunit O, mitochondrial OS=Homo sapiens GN=ATP5O PE=1 SV=1</t>
  </si>
  <si>
    <t>ATP5O</t>
  </si>
  <si>
    <t>Q6P2E9</t>
  </si>
  <si>
    <t>EDC4_HUMAN</t>
  </si>
  <si>
    <t xml:space="preserve"> Enhancer of mRNA-decapping protein 4 OS=Homo sapiens GN=EDC4 PE=1 SV=1</t>
  </si>
  <si>
    <t>EDC4</t>
  </si>
  <si>
    <t>O43395</t>
  </si>
  <si>
    <t>PRPF3_HUMAN</t>
  </si>
  <si>
    <t xml:space="preserve"> U4/U6 small nuclear ribonucleoprotein Prp3 OS=Homo sapiens GN=PRPF3 PE=1 SV=2</t>
  </si>
  <si>
    <t>PRPF3</t>
  </si>
  <si>
    <t>Q9UI10</t>
  </si>
  <si>
    <t>EI2BD_HUMAN</t>
  </si>
  <si>
    <t xml:space="preserve"> Translation initiation factor eIF-2B subunit delta OS=Homo sapiens GN=EIF2B4 PE=1 SV=2</t>
  </si>
  <si>
    <t>EIF2B4</t>
  </si>
  <si>
    <t>Q92499</t>
  </si>
  <si>
    <t>DDX1_HUMAN</t>
  </si>
  <si>
    <t xml:space="preserve"> ATP-dependent RNA helicase DDX1 OS=Homo sapiens GN=DDX1 PE=1 SV=2</t>
  </si>
  <si>
    <t>DDX1</t>
  </si>
  <si>
    <t>Q9UNS2</t>
  </si>
  <si>
    <t>CSN3_HUMAN</t>
  </si>
  <si>
    <t xml:space="preserve"> COP9 signalosome complex subunit 3 OS=Homo sapiens GN=COPS3 PE=1 SV=3</t>
  </si>
  <si>
    <t>COPS3</t>
  </si>
  <si>
    <t>O43396</t>
  </si>
  <si>
    <t>TXNL1_HUMAN</t>
  </si>
  <si>
    <t xml:space="preserve"> Thioredoxin-like protein 1 OS=Homo sapiens GN=TXNL1 PE=1 SV=3</t>
  </si>
  <si>
    <t>TXNL1</t>
  </si>
  <si>
    <t>O75586</t>
  </si>
  <si>
    <t>MED6_HUMAN</t>
  </si>
  <si>
    <t xml:space="preserve"> Mediator of RNA polymerase II transcription subunit 6 OS=Homo sapiens GN=MED6 PE=1 SV=2</t>
  </si>
  <si>
    <t>MED6</t>
  </si>
  <si>
    <t>Q9UHR5</t>
  </si>
  <si>
    <t>S30BP_HUMAN</t>
  </si>
  <si>
    <t xml:space="preserve"> SAP30-binding protein OS=Homo sapiens GN=SAP30BP PE=1 SV=1</t>
  </si>
  <si>
    <t>SAP30BP</t>
  </si>
  <si>
    <t>Q9HDC9</t>
  </si>
  <si>
    <t>APMAP_HUMAN</t>
  </si>
  <si>
    <t xml:space="preserve"> Adipocyte plasma membrane-associated protein OS=Homo sapiens GN=APMAP PE=1 SV=2</t>
  </si>
  <si>
    <t>APMAP</t>
  </si>
  <si>
    <t>O43684</t>
  </si>
  <si>
    <t>BUB3_HUMAN</t>
  </si>
  <si>
    <t xml:space="preserve"> Mitotic checkpoint protein BUB3 OS=Homo sapiens GN=BUB3 PE=1 SV=1</t>
  </si>
  <si>
    <t>BUB3</t>
  </si>
  <si>
    <t>Q8N3X1</t>
  </si>
  <si>
    <t>FNBP4_HUMAN</t>
  </si>
  <si>
    <t xml:space="preserve"> Formin-binding protein 4 OS=Homo sapiens GN=FNBP4 PE=1 SV=3</t>
  </si>
  <si>
    <t>FNBP4</t>
  </si>
  <si>
    <t>Q15052</t>
  </si>
  <si>
    <t>ARHG6_HUMAN</t>
  </si>
  <si>
    <t xml:space="preserve"> Rho guanine nucleotide exchange factor 6 OS=Homo sapiens GN=ARHGEF6 PE=1 SV=2</t>
  </si>
  <si>
    <t>ARHGEF6</t>
  </si>
  <si>
    <t>Q9Y5B6</t>
  </si>
  <si>
    <t>PAXB1_HUMAN</t>
  </si>
  <si>
    <t xml:space="preserve"> PAX3- and PAX7-binding protein 1 OS=Homo sapiens GN=PAXBP1 PE=1 SV=2</t>
  </si>
  <si>
    <t>PAXBP1</t>
  </si>
  <si>
    <t>O60313</t>
  </si>
  <si>
    <t>OPA1_HUMAN</t>
  </si>
  <si>
    <t xml:space="preserve"> Dynamin-like 120 kDa protein, mitochondrial OS=Homo sapiens GN=OPA1 PE=1 SV=3</t>
  </si>
  <si>
    <t>OPA1</t>
  </si>
  <si>
    <t>Q9Y237</t>
  </si>
  <si>
    <t>PIN4_HUMAN</t>
  </si>
  <si>
    <t xml:space="preserve"> Peptidyl-prolyl cis-trans isomerase NIMA-interacting 4 OS=Homo sapiens GN=PIN4 PE=1 SV=1</t>
  </si>
  <si>
    <t>PIN4</t>
  </si>
  <si>
    <t>Q9UN37</t>
  </si>
  <si>
    <t>VPS4A_HUMAN</t>
  </si>
  <si>
    <t xml:space="preserve"> Vacuolar protein sorting-associated protein 4A OS=Homo sapiens GN=VPS4A PE=1 SV=1</t>
  </si>
  <si>
    <t>VPS4A</t>
  </si>
  <si>
    <t>Q9UPN3</t>
  </si>
  <si>
    <t>MACF1_HUMAN</t>
  </si>
  <si>
    <t xml:space="preserve"> Microtubule-actin cross-linking factor 1, isoforms 1/2/3/5 OS=Homo sapiens GN=MACF1 PE=1 SV=4</t>
  </si>
  <si>
    <t>MACF1</t>
  </si>
  <si>
    <t>O95140</t>
  </si>
  <si>
    <t>MFN2_HUMAN</t>
  </si>
  <si>
    <t xml:space="preserve"> Mitofusin-2 OS=Homo sapiens GN=MFN2 PE=1 SV=3</t>
  </si>
  <si>
    <t>MFN2</t>
  </si>
  <si>
    <t>O15027</t>
  </si>
  <si>
    <t>SC16A_HUMAN</t>
  </si>
  <si>
    <t xml:space="preserve"> Protein transport protein Sec16A OS=Homo sapiens GN=SEC16A PE=1 SV=3</t>
  </si>
  <si>
    <t>SEC16A</t>
  </si>
  <si>
    <t>Q01780</t>
  </si>
  <si>
    <t>EXOSX_HUMAN</t>
  </si>
  <si>
    <t xml:space="preserve"> Exosome component 10 OS=Homo sapiens GN=EXOSC10 PE=1 SV=2</t>
  </si>
  <si>
    <t>EXOSC10</t>
  </si>
  <si>
    <t>P49590</t>
  </si>
  <si>
    <t>SYHM_HUMAN</t>
  </si>
  <si>
    <t xml:space="preserve"> Probable histidine--tRNA ligase, mitochondrial OS=Homo sapiens GN=HARS2 PE=1 SV=1</t>
  </si>
  <si>
    <t>HARS2</t>
  </si>
  <si>
    <t>P29375</t>
  </si>
  <si>
    <t>KDM5A_HUMAN</t>
  </si>
  <si>
    <t xml:space="preserve"> Lysine-specific demethylase 5A OS=Homo sapiens GN=KDM5A PE=1 SV=3</t>
  </si>
  <si>
    <t>KDM5A</t>
  </si>
  <si>
    <t>Q5VW32</t>
  </si>
  <si>
    <t>BROX_HUMAN</t>
  </si>
  <si>
    <t xml:space="preserve"> BRO1 domain-containing protein BROX OS=Homo sapiens GN=BROX PE=1 SV=1</t>
  </si>
  <si>
    <t>BROX</t>
  </si>
  <si>
    <t>Q9UKV8</t>
  </si>
  <si>
    <t>AGO2_HUMAN</t>
  </si>
  <si>
    <t xml:space="preserve"> Protein argonaute-2 OS=Homo sapiens GN=AGO2 PE=1 SV=3</t>
  </si>
  <si>
    <t>AGO2</t>
  </si>
  <si>
    <t>Q8NEY8</t>
  </si>
  <si>
    <t>PPHLN_HUMAN</t>
  </si>
  <si>
    <t xml:space="preserve"> Periphilin-1 OS=Homo sapiens GN=PPHLN1 PE=1 SV=2</t>
  </si>
  <si>
    <t>PPHLN1</t>
  </si>
  <si>
    <t>Q9NUY8</t>
  </si>
  <si>
    <t>TBC23_HUMAN</t>
  </si>
  <si>
    <t xml:space="preserve"> TBC1 domain family member 23 OS=Homo sapiens GN=TBC1D23 PE=1 SV=3</t>
  </si>
  <si>
    <t>TBC1D23</t>
  </si>
  <si>
    <t>P08397</t>
  </si>
  <si>
    <t>HEM3_HUMAN</t>
  </si>
  <si>
    <t xml:space="preserve"> Porphobilinogen deaminase OS=Homo sapiens GN=HMBS PE=1 SV=2</t>
  </si>
  <si>
    <t>HMBS</t>
  </si>
  <si>
    <t>P51114</t>
  </si>
  <si>
    <t>FXR1_HUMAN</t>
  </si>
  <si>
    <t xml:space="preserve"> Fragile X mental retardation syndrome-related protein 1 OS=Homo sapiens GN=FXR1 PE=1 SV=3</t>
  </si>
  <si>
    <t>FXR1</t>
  </si>
  <si>
    <t>Q96DA2</t>
  </si>
  <si>
    <t>RB39B_HUMAN</t>
  </si>
  <si>
    <t xml:space="preserve"> Ras-related protein Rab-39B OS=Homo sapiens GN=RAB39B PE=1 SV=1</t>
  </si>
  <si>
    <t>RAB39B</t>
  </si>
  <si>
    <t>Q96A49</t>
  </si>
  <si>
    <t>SYAP1_HUMAN</t>
  </si>
  <si>
    <t xml:space="preserve"> Synapse-associated protein 1 OS=Homo sapiens GN=SYAP1 PE=1 SV=1</t>
  </si>
  <si>
    <t>SYAP1</t>
  </si>
  <si>
    <t>O75448</t>
  </si>
  <si>
    <t>MED24_HUMAN</t>
  </si>
  <si>
    <t xml:space="preserve"> Mediator of RNA polymerase II transcription subunit 24 OS=Homo sapiens GN=MED24 PE=1 SV=1</t>
  </si>
  <si>
    <t>MED24</t>
  </si>
  <si>
    <t>O00410</t>
  </si>
  <si>
    <t>IPO5_HUMAN</t>
  </si>
  <si>
    <t xml:space="preserve"> Importin-5 OS=Homo sapiens GN=IPO5 PE=1 SV=4</t>
  </si>
  <si>
    <t>IPO5</t>
  </si>
  <si>
    <t>P62917</t>
  </si>
  <si>
    <t>RL8_HUMAN</t>
  </si>
  <si>
    <t xml:space="preserve"> 60S ribosomal protein L8 OS=Homo sapiens GN=RPL8 PE=1 SV=2</t>
  </si>
  <si>
    <t>RPL8</t>
  </si>
  <si>
    <t>P30153</t>
  </si>
  <si>
    <t>2AAA_HUMAN</t>
  </si>
  <si>
    <t xml:space="preserve"> Serine/threonine-protein phosphatase 2A 65 kDa regulatory subunit A alpha isoform OS=Homo sapiens GN=PPP2R1A PE=1 SV=4</t>
  </si>
  <si>
    <t>PPP2R1A</t>
  </si>
  <si>
    <t>Q7L1T6</t>
  </si>
  <si>
    <t>NB5R4_HUMAN</t>
  </si>
  <si>
    <t xml:space="preserve"> Cytochrome b5 reductase 4 OS=Homo sapiens GN=CYB5R4 PE=1 SV=1</t>
  </si>
  <si>
    <t>CYB5R4</t>
  </si>
  <si>
    <t>Q9H204</t>
  </si>
  <si>
    <t>MED28_HUMAN</t>
  </si>
  <si>
    <t xml:space="preserve"> Mediator of RNA polymerase II transcription subunit 28 OS=Homo sapiens GN=MED28 PE=1 SV=1</t>
  </si>
  <si>
    <t>MED28</t>
  </si>
  <si>
    <t>Q9H2J4</t>
  </si>
  <si>
    <t>PDCL3_HUMAN</t>
  </si>
  <si>
    <t xml:space="preserve"> Phosducin-like protein 3 OS=Homo sapiens GN=PDCL3 PE=1 SV=1</t>
  </si>
  <si>
    <t>PDCL3</t>
  </si>
  <si>
    <t>Q7Z6E9</t>
  </si>
  <si>
    <t>RBBP6_HUMAN</t>
  </si>
  <si>
    <t xml:space="preserve"> E3 ubiquitin-protein ligase RBBP6 OS=Homo sapiens GN=RBBP6 PE=1 SV=1</t>
  </si>
  <si>
    <t>RBBP6</t>
  </si>
  <si>
    <t>Q96GC5</t>
  </si>
  <si>
    <t>RM48_HUMAN</t>
  </si>
  <si>
    <t xml:space="preserve"> 39S ribosomal protein L48, mitochondrial OS=Homo sapiens GN=MRPL48 PE=1 SV=2</t>
  </si>
  <si>
    <t>MRPL48</t>
  </si>
  <si>
    <t>Q5JVF3</t>
  </si>
  <si>
    <t>PCID2_HUMAN</t>
  </si>
  <si>
    <t xml:space="preserve"> PCI domain-containing protein 2 OS=Homo sapiens GN=PCID2 PE=1 SV=2</t>
  </si>
  <si>
    <t>PCID2</t>
  </si>
  <si>
    <t>Q96QE5</t>
  </si>
  <si>
    <t>TEFM_HUMAN</t>
  </si>
  <si>
    <t xml:space="preserve"> Transcription elongation factor, mitochondrial OS=Homo sapiens GN=TEFM PE=1 SV=1</t>
  </si>
  <si>
    <t>TEFM</t>
  </si>
  <si>
    <t>Q9H2C0</t>
  </si>
  <si>
    <t>GAN_HUMAN</t>
  </si>
  <si>
    <t xml:space="preserve"> Gigaxonin OS=Homo sapiens GN=GAN PE=1 SV=1</t>
  </si>
  <si>
    <t>GAN</t>
  </si>
  <si>
    <t>P49662</t>
  </si>
  <si>
    <t>CASP4_HUMAN</t>
  </si>
  <si>
    <t xml:space="preserve"> Caspase-4 OS=Homo sapiens GN=CASP4 PE=1 SV=1</t>
  </si>
  <si>
    <t>CASP4</t>
  </si>
  <si>
    <t>O43318</t>
  </si>
  <si>
    <t>M3K7_HUMAN</t>
  </si>
  <si>
    <t xml:space="preserve"> Mitogen-activated protein kinase kinase kinase 7 OS=Homo sapiens GN=MAP3K7 PE=1 SV=1</t>
  </si>
  <si>
    <t>MAP3K7</t>
  </si>
  <si>
    <t>P55265</t>
  </si>
  <si>
    <t>DSRAD_HUMAN</t>
  </si>
  <si>
    <t xml:space="preserve"> Double-stranded RNA-specific adenosine deaminase OS=Homo sapiens GN=ADAR PE=1 SV=4</t>
  </si>
  <si>
    <t>ADAR</t>
  </si>
  <si>
    <t>Q9HCS7</t>
  </si>
  <si>
    <t>SYF1_HUMAN</t>
  </si>
  <si>
    <t xml:space="preserve"> Pre-mRNA-splicing factor SYF1 OS=Homo sapiens GN=XAB2 PE=1 SV=2</t>
  </si>
  <si>
    <t>XAB2</t>
  </si>
  <si>
    <t>Q9Y230</t>
  </si>
  <si>
    <t>RUVB2_HUMAN</t>
  </si>
  <si>
    <t xml:space="preserve"> RuvB-like 2 OS=Homo sapiens GN=RUVBL2 PE=1 SV=3</t>
  </si>
  <si>
    <t>RUVBL2</t>
  </si>
  <si>
    <t>Q5T1V6</t>
  </si>
  <si>
    <t>DDX59_HUMAN</t>
  </si>
  <si>
    <t xml:space="preserve"> Probable ATP-dependent RNA helicase DDX59 OS=Homo sapiens GN=DDX59 PE=1 SV=1</t>
  </si>
  <si>
    <t>DDX59</t>
  </si>
  <si>
    <t>Q9NV88</t>
  </si>
  <si>
    <t>INT9_HUMAN</t>
  </si>
  <si>
    <t xml:space="preserve"> Integrator complex subunit 9 OS=Homo sapiens GN=INTS9 PE=1 SV=2</t>
  </si>
  <si>
    <t>INTS9</t>
  </si>
  <si>
    <t>O95248</t>
  </si>
  <si>
    <t>MTMR5_HUMAN</t>
  </si>
  <si>
    <t xml:space="preserve"> Myotubularin-related protein 5 OS=Homo sapiens GN=SBF1 PE=1 SV=3</t>
  </si>
  <si>
    <t>SBF1</t>
  </si>
  <si>
    <t>P49459</t>
  </si>
  <si>
    <t>UBE2A_HUMAN</t>
  </si>
  <si>
    <t xml:space="preserve"> Ubiquitin-conjugating enzyme E2 A OS=Homo sapiens GN=UBE2A PE=1 SV=2</t>
  </si>
  <si>
    <t>UBE2A</t>
  </si>
  <si>
    <t>Q8IYB5</t>
  </si>
  <si>
    <t>SMAP1_HUMAN</t>
  </si>
  <si>
    <t xml:space="preserve"> Stromal membrane-associated protein 1 OS=Homo sapiens GN=SMAP1 PE=1 SV=2</t>
  </si>
  <si>
    <t>SMAP1</t>
  </si>
  <si>
    <t>O14727</t>
  </si>
  <si>
    <t>APAF_HUMAN</t>
  </si>
  <si>
    <t xml:space="preserve"> Apoptotic protease-activating factor 1 OS=Homo sapiens GN=APAF1 PE=1 SV=2</t>
  </si>
  <si>
    <t>APAF1</t>
  </si>
  <si>
    <t>Q9NPI6</t>
  </si>
  <si>
    <t>DCP1A_HUMAN</t>
  </si>
  <si>
    <t xml:space="preserve"> mRNA-decapping enzyme 1A OS=Homo sapiens GN=DCP1A PE=1 SV=2</t>
  </si>
  <si>
    <t>DCP1A</t>
  </si>
  <si>
    <t>Q8WUY1</t>
  </si>
  <si>
    <t>THEM6_HUMAN</t>
  </si>
  <si>
    <t xml:space="preserve"> Protein THEM6 OS=Homo sapiens GN=THEM6 PE=1 SV=2</t>
  </si>
  <si>
    <t>THEM6</t>
  </si>
  <si>
    <t>Q9P1Y6</t>
  </si>
  <si>
    <t>PHRF1_HUMAN</t>
  </si>
  <si>
    <t xml:space="preserve"> PHD and RING finger domain-containing protein 1 OS=Homo sapiens GN=PHRF1 PE=1 SV=3</t>
  </si>
  <si>
    <t>PHRF1</t>
  </si>
  <si>
    <t>Q15024</t>
  </si>
  <si>
    <t>EXOS7_HUMAN</t>
  </si>
  <si>
    <t xml:space="preserve"> Exosome complex component RRP42 OS=Homo sapiens GN=EXOSC7 PE=1 SV=3</t>
  </si>
  <si>
    <t>EXOSC7</t>
  </si>
  <si>
    <t>Q13247</t>
  </si>
  <si>
    <t>SRSF6_HUMAN</t>
  </si>
  <si>
    <t xml:space="preserve"> Serine/arginine-rich splicing factor 6 OS=Homo sapiens GN=SRSF6 PE=1 SV=2</t>
  </si>
  <si>
    <t>SRSF6</t>
  </si>
  <si>
    <t>Q09161</t>
  </si>
  <si>
    <t>NCBP1_HUMAN</t>
  </si>
  <si>
    <t xml:space="preserve"> Nuclear cap-binding protein subunit 1 OS=Homo sapiens GN=NCBP1 PE=1 SV=1</t>
  </si>
  <si>
    <t>NCBP1</t>
  </si>
  <si>
    <t>Q9UNZ5</t>
  </si>
  <si>
    <t>L10K_HUMAN</t>
  </si>
  <si>
    <t xml:space="preserve"> Leydig cell tumor 10 kDa protein homolog OS=Homo sapiens GN=C19orf53 PE=1 SV=1</t>
  </si>
  <si>
    <t>C19orf53</t>
  </si>
  <si>
    <t>O95396</t>
  </si>
  <si>
    <t>MOCS3_HUMAN</t>
  </si>
  <si>
    <t xml:space="preserve"> Adenylyltransferase and sulfurtransferase MOCS3 OS=Homo sapiens GN=MOCS3 PE=1 SV=1</t>
  </si>
  <si>
    <t>MOCS3</t>
  </si>
  <si>
    <t>Q9NZE8</t>
  </si>
  <si>
    <t>RM35_HUMAN</t>
  </si>
  <si>
    <t xml:space="preserve"> 39S ribosomal protein L35, mitochondrial OS=Homo sapiens GN=MRPL35 PE=1 SV=3</t>
  </si>
  <si>
    <t>MRPL35</t>
  </si>
  <si>
    <t>Q9NWT8</t>
  </si>
  <si>
    <t>AKIP_HUMAN</t>
  </si>
  <si>
    <t xml:space="preserve"> Aurora kinase A-interacting protein OS=Homo sapiens GN=AURKAIP1 PE=1 SV=1</t>
  </si>
  <si>
    <t>AURKAIP1</t>
  </si>
  <si>
    <t>Q8NBI5</t>
  </si>
  <si>
    <t>S43A3_HUMAN</t>
  </si>
  <si>
    <t xml:space="preserve"> Solute carrier family 43 member 3 OS=Homo sapiens GN=SLC43A3 PE=1 SV=2</t>
  </si>
  <si>
    <t>SLC43A3</t>
  </si>
  <si>
    <t>Q9BTC8</t>
  </si>
  <si>
    <t>MTA3_HUMAN</t>
  </si>
  <si>
    <t xml:space="preserve"> Metastasis-associated protein MTA3 OS=Homo sapiens GN=MTA3 PE=1 SV=2</t>
  </si>
  <si>
    <t>MTA3</t>
  </si>
  <si>
    <t>Q9BSU1</t>
  </si>
  <si>
    <t>CP070_HUMAN</t>
  </si>
  <si>
    <t xml:space="preserve"> UPF0183 protein C16orf70 OS=Homo sapiens GN=C16orf70 PE=1 SV=1</t>
  </si>
  <si>
    <t>C16orf70</t>
  </si>
  <si>
    <t>O14862</t>
  </si>
  <si>
    <t>AIM2_HUMAN</t>
  </si>
  <si>
    <t xml:space="preserve"> Interferon-inducible protein AIM2 OS=Homo sapiens GN=AIM2 PE=1 SV=1</t>
  </si>
  <si>
    <t>AIM2</t>
  </si>
  <si>
    <t>Q13542</t>
  </si>
  <si>
    <t>4EBP2_HUMAN</t>
  </si>
  <si>
    <t xml:space="preserve"> Eukaryotic translation initiation factor 4E-binding protein 2 OS=Homo sapiens GN=EIF4EBP2 PE=1 SV=1</t>
  </si>
  <si>
    <t>EIF4EBP2</t>
  </si>
  <si>
    <t>Q99460</t>
  </si>
  <si>
    <t>PSMD1_HUMAN</t>
  </si>
  <si>
    <t xml:space="preserve"> 26S proteasome non-ATPase regulatory subunit 1 OS=Homo sapiens GN=PSMD1 PE=1 SV=2</t>
  </si>
  <si>
    <t>PSMD1</t>
  </si>
  <si>
    <t>Q8WVJ2</t>
  </si>
  <si>
    <t>NUDC2_HUMAN</t>
  </si>
  <si>
    <t xml:space="preserve"> NudC domain-containing protein 2 OS=Homo sapiens GN=NUDCD2 PE=1 SV=1</t>
  </si>
  <si>
    <t>NUDCD2</t>
  </si>
  <si>
    <t>Q8TB36</t>
  </si>
  <si>
    <t>GDAP1_HUMAN</t>
  </si>
  <si>
    <t xml:space="preserve"> Ganglioside-induced differentiation-associated protein 1 OS=Homo sapiens GN=GDAP1 PE=1 SV=3</t>
  </si>
  <si>
    <t>GDAP1</t>
  </si>
  <si>
    <t>P30622</t>
  </si>
  <si>
    <t>CLIP1_HUMAN</t>
  </si>
  <si>
    <t xml:space="preserve"> CAP-Gly domain-containing linker protein 1 OS=Homo sapiens GN=CLIP1 PE=1 SV=2</t>
  </si>
  <si>
    <t>CLIP1</t>
  </si>
  <si>
    <t>Q9NRW3</t>
  </si>
  <si>
    <t>ABC3C_HUMAN</t>
  </si>
  <si>
    <t xml:space="preserve"> DNA dC-&gt;dU-editing enzyme APOBEC-3C OS=Homo sapiens GN=APOBEC3C PE=1 SV=2</t>
  </si>
  <si>
    <t>APOBEC3C</t>
  </si>
  <si>
    <t>Q96C57</t>
  </si>
  <si>
    <t>CL043_HUMAN</t>
  </si>
  <si>
    <t xml:space="preserve"> Uncharacterized protein C12orf43 OS=Homo sapiens GN=C12orf43 PE=1 SV=2</t>
  </si>
  <si>
    <t>C12orf43</t>
  </si>
  <si>
    <t>Q99766</t>
  </si>
  <si>
    <t>ATP5S_HUMAN</t>
  </si>
  <si>
    <t xml:space="preserve"> ATP synthase subunit s, mitochondrial OS=Homo sapiens GN=ATP5S PE=1 SV=3</t>
  </si>
  <si>
    <t>ATP5S</t>
  </si>
  <si>
    <t>Q96MW5</t>
  </si>
  <si>
    <t>COG8_HUMAN</t>
  </si>
  <si>
    <t xml:space="preserve"> Conserved oligomeric Golgi complex subunit 8 OS=Homo sapiens GN=COG8 PE=1 SV=2</t>
  </si>
  <si>
    <t>COG8</t>
  </si>
  <si>
    <t>Q7Z3K6</t>
  </si>
  <si>
    <t>MIER3_HUMAN</t>
  </si>
  <si>
    <t xml:space="preserve"> Mesoderm induction early response protein 3 OS=Homo sapiens GN=MIER3 PE=1 SV=2</t>
  </si>
  <si>
    <t>MIER3</t>
  </si>
  <si>
    <t>Q9Y2U5</t>
  </si>
  <si>
    <t>M3K2_HUMAN</t>
  </si>
  <si>
    <t xml:space="preserve"> Mitogen-activated protein kinase kinase kinase 2 OS=Homo sapiens GN=MAP3K2 PE=1 SV=2</t>
  </si>
  <si>
    <t>MAP3K2</t>
  </si>
  <si>
    <t>Q15526</t>
  </si>
  <si>
    <t>SURF1_HUMAN</t>
  </si>
  <si>
    <t xml:space="preserve"> Surfeit locus protein 1 OS=Homo sapiens GN=SURF1 PE=1 SV=1</t>
  </si>
  <si>
    <t>SURF1</t>
  </si>
  <si>
    <t>Q6P1R4</t>
  </si>
  <si>
    <t>DUS1L_HUMAN</t>
  </si>
  <si>
    <t xml:space="preserve"> tRNA-dihydrouridine(16/17) synthase [NAD(P)(+)]-like OS=Homo sapiens GN=DUS1L PE=1 SV=1</t>
  </si>
  <si>
    <t>DUS1L</t>
  </si>
  <si>
    <t>Q9NUL5</t>
  </si>
  <si>
    <t>RYDEN_HUMAN</t>
  </si>
  <si>
    <t xml:space="preserve"> Repressor of yield of DENV protein OS=Homo sapiens GN=RYDEN PE=1 SV=2</t>
  </si>
  <si>
    <t>RYDEN</t>
  </si>
  <si>
    <t>Q9UBI9</t>
  </si>
  <si>
    <t>HDC_HUMAN</t>
  </si>
  <si>
    <t xml:space="preserve"> Headcase protein homolog OS=Homo sapiens GN=HECA PE=1 SV=1</t>
  </si>
  <si>
    <t>HECA</t>
  </si>
  <si>
    <t>P63172</t>
  </si>
  <si>
    <t>DYLT1_HUMAN</t>
  </si>
  <si>
    <t xml:space="preserve"> Dynein light chain Tctex-type 1 OS=Homo sapiens GN=DYNLT1 PE=1 SV=1</t>
  </si>
  <si>
    <t>DYNLT1</t>
  </si>
  <si>
    <t>P18754</t>
  </si>
  <si>
    <t>RCC1_HUMAN</t>
  </si>
  <si>
    <t xml:space="preserve"> Regulator of chromosome condensation OS=Homo sapiens GN=RCC1 PE=1 SV=1</t>
  </si>
  <si>
    <t>RCC1</t>
  </si>
  <si>
    <t>Q8TCG1</t>
  </si>
  <si>
    <t>CIP2A_HUMAN</t>
  </si>
  <si>
    <t xml:space="preserve"> Protein CIP2A OS=Homo sapiens GN=KIAA1524 PE=1 SV=2</t>
  </si>
  <si>
    <t>KIAA1524</t>
  </si>
  <si>
    <t>Q9NPE3</t>
  </si>
  <si>
    <t>NOP10_HUMAN</t>
  </si>
  <si>
    <t xml:space="preserve"> H/ACA ribonucleoprotein complex subunit 3 OS=Homo sapiens GN=NOP10 PE=1 SV=1</t>
  </si>
  <si>
    <t>NOP10</t>
  </si>
  <si>
    <t>Q8NI35</t>
  </si>
  <si>
    <t>INADL_HUMAN</t>
  </si>
  <si>
    <t xml:space="preserve"> InaD-like protein OS=Homo sapiens GN=INADL PE=1 SV=3</t>
  </si>
  <si>
    <t>INADL</t>
  </si>
  <si>
    <t>A6NHQ2</t>
  </si>
  <si>
    <t>FBLL1_HUMAN</t>
  </si>
  <si>
    <t xml:space="preserve"> rRNA/tRNA 2-O-methyltransferase fibrillarin-like protein 1 OS=Homo sapiens GN=FBLL1 PE=3 SV=2</t>
  </si>
  <si>
    <t>FBLL1</t>
  </si>
  <si>
    <t>Q969F1</t>
  </si>
  <si>
    <t>TF3C6_HUMAN</t>
  </si>
  <si>
    <t xml:space="preserve"> General transcription factor 3C polypeptide 6 OS=Homo sapiens GN=GTF3C6 PE=1 SV=1</t>
  </si>
  <si>
    <t>GTF3C6</t>
  </si>
  <si>
    <t>Q4ZIN3</t>
  </si>
  <si>
    <t>MBRL_HUMAN</t>
  </si>
  <si>
    <t xml:space="preserve"> Membralin OS=Homo sapiens GN=TMEM259 PE=1 SV=1</t>
  </si>
  <si>
    <t>TMEM259</t>
  </si>
  <si>
    <t>Q96DP5</t>
  </si>
  <si>
    <t>FMT_HUMAN</t>
  </si>
  <si>
    <t xml:space="preserve"> Methionyl-tRNA formyltransferase, mitochondrial OS=Homo sapiens GN=MTFMT PE=1 SV=2</t>
  </si>
  <si>
    <t>MTFMT</t>
  </si>
  <si>
    <t>Q659A1</t>
  </si>
  <si>
    <t>ICE2_HUMAN</t>
  </si>
  <si>
    <t xml:space="preserve"> Little elongation complex subunit 2 OS=Homo sapiens GN=ICE2 PE=1 SV=2</t>
  </si>
  <si>
    <t>ICE2</t>
  </si>
  <si>
    <t>Q9UDW1</t>
  </si>
  <si>
    <t>QCR9_HUMAN</t>
  </si>
  <si>
    <t xml:space="preserve"> Cytochrome b-c1 complex subunit 9 OS=Homo sapiens GN=UQCR10 PE=1 SV=3</t>
  </si>
  <si>
    <t>UQCR10</t>
  </si>
  <si>
    <t>Q2VPB7</t>
  </si>
  <si>
    <t>AP5B1_HUMAN</t>
  </si>
  <si>
    <t xml:space="preserve"> AP-5 complex subunit beta-1 OS=Homo sapiens GN=AP5B1 PE=1 SV=4</t>
  </si>
  <si>
    <t>AP5B1</t>
  </si>
  <si>
    <t>Q86X53</t>
  </si>
  <si>
    <t>ERIC1_HUMAN</t>
  </si>
  <si>
    <t xml:space="preserve"> Glutamate-rich protein 1 OS=Homo sapiens GN=ERICH1 PE=1 SV=1</t>
  </si>
  <si>
    <t>ERICH1</t>
  </si>
  <si>
    <t>O95757</t>
  </si>
  <si>
    <t>HS74L_HUMAN</t>
  </si>
  <si>
    <t xml:space="preserve"> Heat shock 70 kDa protein 4L OS=Homo sapiens GN=HSPA4L PE=1 SV=3</t>
  </si>
  <si>
    <t>HSPA4L</t>
  </si>
  <si>
    <t>Q96LZ7</t>
  </si>
  <si>
    <t>RMD2_HUMAN</t>
  </si>
  <si>
    <t xml:space="preserve"> Regulator of microtubule dynamics protein 2 OS=Homo sapiens GN=RMDN2 PE=1 SV=2</t>
  </si>
  <si>
    <t>RMDN2</t>
  </si>
  <si>
    <t>Q9P1A6</t>
  </si>
  <si>
    <t>DLGP2_HUMAN</t>
  </si>
  <si>
    <t xml:space="preserve"> Disks large-associated protein 2 OS=Homo sapiens GN=DLGAP2 PE=1 SV=4</t>
  </si>
  <si>
    <t>DLGAP2</t>
  </si>
  <si>
    <t>Q68DH5</t>
  </si>
  <si>
    <t>LMBD2_HUMAN</t>
  </si>
  <si>
    <t xml:space="preserve"> LMBR1 domain-containing protein 2 OS=Homo sapiens GN=LMBRD2 PE=1 SV=1</t>
  </si>
  <si>
    <t>LMBRD2</t>
  </si>
  <si>
    <t>Q9NSK7</t>
  </si>
  <si>
    <t>CS012_HUMAN</t>
  </si>
  <si>
    <t xml:space="preserve"> Protein C19orf12 OS=Homo sapiens GN=C19orf12 PE=1 SV=3</t>
  </si>
  <si>
    <t>C19orf12</t>
  </si>
  <si>
    <t>P60484</t>
  </si>
  <si>
    <t>PTEN_HUMAN</t>
  </si>
  <si>
    <t xml:space="preserve"> Phosphatidylinositol 3,4,5-trisphosphate 3-phosphatase and dual-specificity protein phosphatase PTEN OS=Homo sapiens GN=PTEN PE=1 SV=1</t>
  </si>
  <si>
    <t>PTEN</t>
  </si>
  <si>
    <t>P33552</t>
  </si>
  <si>
    <t>CKS2_HUMAN</t>
  </si>
  <si>
    <t xml:space="preserve"> Cyclin-dependent kinases regulatory subunit 2 OS=Homo sapiens GN=CKS2 PE=1 SV=1</t>
  </si>
  <si>
    <t>CKS2</t>
  </si>
  <si>
    <t>Q6ZPD9</t>
  </si>
  <si>
    <t>D19L3_HUMAN</t>
  </si>
  <si>
    <t xml:space="preserve"> Probable C-mannosyltransferase DPY19L3 OS=Homo sapiens GN=DPY19L3 PE=2 SV=1</t>
  </si>
  <si>
    <t>DPY19L3</t>
  </si>
  <si>
    <t>Q16520</t>
  </si>
  <si>
    <t>BATF_HUMAN</t>
  </si>
  <si>
    <t xml:space="preserve"> Basic leucine zipper transcriptional factor ATF-like OS=Homo sapiens GN=BATF PE=1 SV=1</t>
  </si>
  <si>
    <t>BATF</t>
  </si>
  <si>
    <t>Q9NYJ1</t>
  </si>
  <si>
    <t>COA4_HUMAN</t>
  </si>
  <si>
    <t xml:space="preserve"> Cytochrome c oxidase assembly factor 4 homolog, mitochondrial OS=Homo sapiens GN=COA4 PE=1 SV=2</t>
  </si>
  <si>
    <t>COA4</t>
  </si>
  <si>
    <t>Q96EK4</t>
  </si>
  <si>
    <t>THA11_HUMAN</t>
  </si>
  <si>
    <t xml:space="preserve"> THAP domain-containing protein 11 OS=Homo sapiens GN=THAP11 PE=1 SV=2</t>
  </si>
  <si>
    <t>THAP11</t>
  </si>
  <si>
    <t>Q9Y421</t>
  </si>
  <si>
    <t>FA32A_HUMAN</t>
  </si>
  <si>
    <t xml:space="preserve"> Protein FAM32A OS=Homo sapiens GN=FAM32A PE=1 SV=2</t>
  </si>
  <si>
    <t>FAM32A</t>
  </si>
  <si>
    <t>Q9NP58</t>
  </si>
  <si>
    <t>ABCB6_HUMAN</t>
  </si>
  <si>
    <t xml:space="preserve"> ATP-binding cassette sub-family B member 6, mitochondrial OS=Homo sapiens GN=ABCB6 PE=1 SV=1</t>
  </si>
  <si>
    <t>ABCB6</t>
  </si>
  <si>
    <t>Q96AY2</t>
  </si>
  <si>
    <t>EME1_HUMAN</t>
  </si>
  <si>
    <t xml:space="preserve"> Crossover junction endonuclease EME1 OS=Homo sapiens GN=EME1 PE=1 SV=2</t>
  </si>
  <si>
    <t>EME1</t>
  </si>
  <si>
    <t>O75182</t>
  </si>
  <si>
    <t>SIN3B_HUMAN</t>
  </si>
  <si>
    <t xml:space="preserve"> Paired amphipathic helix protein Sin3b OS=Homo sapiens GN=SIN3B PE=1 SV=2</t>
  </si>
  <si>
    <t>SIN3B</t>
  </si>
  <si>
    <t>P55316</t>
  </si>
  <si>
    <t>FOXG1_HUMAN</t>
  </si>
  <si>
    <t xml:space="preserve"> Forkhead box protein G1 OS=Homo sapiens GN=FOXG1 PE=1 SV=2</t>
  </si>
  <si>
    <t>FOXG1</t>
  </si>
  <si>
    <t>Q96S38</t>
  </si>
  <si>
    <t>KS6C1_HUMAN</t>
  </si>
  <si>
    <t xml:space="preserve"> Ribosomal protein S6 kinase delta-1 OS=Homo sapiens GN=RPS6KC1 PE=1 SV=2</t>
  </si>
  <si>
    <t>RPS6KC1</t>
  </si>
  <si>
    <t>P50542</t>
  </si>
  <si>
    <t>PEX5_HUMAN</t>
  </si>
  <si>
    <t xml:space="preserve"> Peroxisomal targeting signal 1 receptor OS=Homo sapiens GN=PEX5 PE=1 SV=3</t>
  </si>
  <si>
    <t>PEX5</t>
  </si>
  <si>
    <t>O95214</t>
  </si>
  <si>
    <t>LERL1_HUMAN</t>
  </si>
  <si>
    <t xml:space="preserve"> Leptin receptor overlapping transcript-like 1 OS=Homo sapiens GN=LEPROTL1 PE=2 SV=2</t>
  </si>
  <si>
    <t>LEPROTL1</t>
  </si>
  <si>
    <t>Q8TC44</t>
  </si>
  <si>
    <t>POC1B_HUMAN</t>
  </si>
  <si>
    <t xml:space="preserve"> POC1 centriolar protein homolog B OS=Homo sapiens GN=POC1B PE=1 SV=1</t>
  </si>
  <si>
    <t>POC1B</t>
  </si>
  <si>
    <t>Q96AY4</t>
  </si>
  <si>
    <t>TTC28_HUMAN</t>
  </si>
  <si>
    <t xml:space="preserve"> Tetratricopeptide repeat protein 28 OS=Homo sapiens GN=TTC28 PE=1 SV=4</t>
  </si>
  <si>
    <t>TTC28</t>
  </si>
  <si>
    <t>Q8N5D0</t>
  </si>
  <si>
    <t>WDTC1_HUMAN</t>
  </si>
  <si>
    <t xml:space="preserve"> WD and tetratricopeptide repeats protein 1 OS=Homo sapiens GN=WDTC1 PE=1 SV=2</t>
  </si>
  <si>
    <t>WDTC1</t>
  </si>
  <si>
    <t>Q92688</t>
  </si>
  <si>
    <t>AN32B_HUMAN</t>
  </si>
  <si>
    <t xml:space="preserve"> Acidic leucine-rich nuclear phosphoprotein 32 family member B OS=Homo sapiens GN=ANP32B PE=1 SV=1</t>
  </si>
  <si>
    <t>ANP32B</t>
  </si>
  <si>
    <t>Q9BSQ5</t>
  </si>
  <si>
    <t>CCM2_HUMAN</t>
  </si>
  <si>
    <t xml:space="preserve"> Cerebral cavernous malformations 2 protein OS=Homo sapiens GN=CCM2 PE=1 SV=1</t>
  </si>
  <si>
    <t>CCM2</t>
  </si>
  <si>
    <t>P00918</t>
  </si>
  <si>
    <t>CAH2_HUMAN</t>
  </si>
  <si>
    <t xml:space="preserve"> Carbonic anhydrase 2 OS=Homo sapiens GN=CA2 PE=1 SV=2</t>
  </si>
  <si>
    <t>CA2</t>
  </si>
  <si>
    <t>Q8TF42</t>
  </si>
  <si>
    <t>UBS3B_HUMAN</t>
  </si>
  <si>
    <t xml:space="preserve"> Ubiquitin-associated and SH3 domain-containing protein B OS=Homo sapiens GN=UBASH3B PE=1 SV=2</t>
  </si>
  <si>
    <t>UBASH3B</t>
  </si>
  <si>
    <t>Q9Y6M4</t>
  </si>
  <si>
    <t>KC1G3_HUMAN</t>
  </si>
  <si>
    <t xml:space="preserve"> Casein kinase I isoform gamma-3 OS=Homo sapiens GN=CSNK1G3 PE=1 SV=2</t>
  </si>
  <si>
    <t>CSNK1G3</t>
  </si>
  <si>
    <t>Q6ZUT9</t>
  </si>
  <si>
    <t>DEN5B_HUMAN</t>
  </si>
  <si>
    <t xml:space="preserve"> DENN domain-containing protein 5B OS=Homo sapiens GN=DENND5B PE=1 SV=2</t>
  </si>
  <si>
    <t>DENND5B</t>
  </si>
  <si>
    <t>Q9GZS1</t>
  </si>
  <si>
    <t>RPA49_HUMAN</t>
  </si>
  <si>
    <t xml:space="preserve"> DNA-directed RNA polymerase I subunit RPA49 OS=Homo sapiens GN=POLR1E PE=1 SV=2</t>
  </si>
  <si>
    <t>POLR1E</t>
  </si>
  <si>
    <t>Q9NSU2</t>
  </si>
  <si>
    <t>TREX1_HUMAN</t>
  </si>
  <si>
    <t xml:space="preserve"> Three-prime repair exonuclease 1 OS=Homo sapiens GN=TREX1 PE=1 SV=1</t>
  </si>
  <si>
    <t>TREX1</t>
  </si>
  <si>
    <t>Q9Y4I1</t>
  </si>
  <si>
    <t>MYO5A_HUMAN</t>
  </si>
  <si>
    <t xml:space="preserve"> Unconventional myosin-Va OS=Homo sapiens GN=MYO5A PE=1 SV=2</t>
  </si>
  <si>
    <t>MYO5A</t>
  </si>
  <si>
    <t>Q13625</t>
  </si>
  <si>
    <t>ASPP2_HUMAN</t>
  </si>
  <si>
    <t xml:space="preserve"> Apoptosis-stimulating of p53 protein 2 OS=Homo sapiens GN=TP53BP2 PE=1 SV=2</t>
  </si>
  <si>
    <t>TP53BP2</t>
  </si>
  <si>
    <t>Q8IZT6</t>
  </si>
  <si>
    <t>ASPM_HUMAN</t>
  </si>
  <si>
    <t xml:space="preserve"> Abnormal spindle-like microcephaly-associated protein OS=Homo sapiens GN=ASPM PE=1 SV=2</t>
  </si>
  <si>
    <t>ASPM</t>
  </si>
  <si>
    <t>Q8N4L2</t>
  </si>
  <si>
    <t>TM55A_HUMAN</t>
  </si>
  <si>
    <t xml:space="preserve"> Type 2 phosphatidylinositol 4,5-bisphosphate 4-phosphatase OS=Homo sapiens GN=TMEM55A PE=1 SV=1</t>
  </si>
  <si>
    <t>TMEM55A</t>
  </si>
  <si>
    <t>Q6ZNE5</t>
  </si>
  <si>
    <t>BAKOR_HUMAN</t>
  </si>
  <si>
    <t xml:space="preserve"> Beclin 1-associated autophagy-related key regulator OS=Homo sapiens GN=ATG14 PE=1 SV=1</t>
  </si>
  <si>
    <t>ATG14</t>
  </si>
  <si>
    <t>Q9GZX9</t>
  </si>
  <si>
    <t>TWSG1_HUMAN</t>
  </si>
  <si>
    <t xml:space="preserve"> Twisted gastrulation protein homolog 1 OS=Homo sapiens GN=TWSG1 PE=1 SV=1</t>
  </si>
  <si>
    <t>TWSG1</t>
  </si>
  <si>
    <t>Q562F6</t>
  </si>
  <si>
    <t>SGO2_HUMAN</t>
  </si>
  <si>
    <t xml:space="preserve"> Shugoshin 2 OS=Homo sapiens GN=SGO2 PE=1 SV=2</t>
  </si>
  <si>
    <t>SGO2</t>
  </si>
  <si>
    <t>Q9NUM4</t>
  </si>
  <si>
    <t>T106B_HUMAN</t>
  </si>
  <si>
    <t xml:space="preserve"> Transmembrane protein 106B OS=Homo sapiens GN=TMEM106B PE=1 SV=2</t>
  </si>
  <si>
    <t>TMEM106B</t>
  </si>
  <si>
    <t>Q9HC16</t>
  </si>
  <si>
    <t>ABC3G_HUMAN</t>
  </si>
  <si>
    <t xml:space="preserve"> DNA dC-&gt;dU-editing enzyme APOBEC-3G OS=Homo sapiens GN=APOBEC3G PE=1 SV=1</t>
  </si>
  <si>
    <t>APOBEC3G</t>
  </si>
  <si>
    <t>Q9NYU1</t>
  </si>
  <si>
    <t>UGGG2_HUMAN</t>
  </si>
  <si>
    <t xml:space="preserve"> UDP-glucose:glycoprotein glucosyltransferase 2 OS=Homo sapiens GN=UGGT2 PE=1 SV=4</t>
  </si>
  <si>
    <t>UGGT2</t>
  </si>
  <si>
    <t>Q9UGI8</t>
  </si>
  <si>
    <t>TES_HUMAN</t>
  </si>
  <si>
    <t xml:space="preserve"> Testin OS=Homo sapiens GN=TES PE=1 SV=1</t>
  </si>
  <si>
    <t>TES</t>
  </si>
  <si>
    <t>Q5FWF4</t>
  </si>
  <si>
    <t>ZRAB3_HUMAN</t>
  </si>
  <si>
    <t xml:space="preserve"> DNA annealing helicase and endonuclease ZRANB3 OS=Homo sapiens GN=ZRANB3 PE=1 SV=2</t>
  </si>
  <si>
    <t>ZRANB3</t>
  </si>
  <si>
    <t>Q8IY92</t>
  </si>
  <si>
    <t>SLX4_HUMAN</t>
  </si>
  <si>
    <t xml:space="preserve"> Structure-specific endonuclease subunit SLX4 OS=Homo sapiens GN=SLX4 PE=1 SV=3</t>
  </si>
  <si>
    <t>SLX4</t>
  </si>
  <si>
    <t>Q6QHF9</t>
  </si>
  <si>
    <t>PAOX_HUMAN</t>
  </si>
  <si>
    <t xml:space="preserve"> Peroxisomal N(1)-acetyl-spermine/spermidine oxidase OS=Homo sapiens GN=PAOX PE=1 SV=3</t>
  </si>
  <si>
    <t>PAOX</t>
  </si>
  <si>
    <t>Q8WV19</t>
  </si>
  <si>
    <t>SFT2A_HUMAN</t>
  </si>
  <si>
    <t xml:space="preserve"> Vesicle transport protein SFT2A OS=Homo sapiens GN=SFT2D1 PE=1 SV=1</t>
  </si>
  <si>
    <t>SFT2D1</t>
  </si>
  <si>
    <t>Q02556</t>
  </si>
  <si>
    <t>IRF8_HUMAN</t>
  </si>
  <si>
    <t xml:space="preserve"> Interferon regulatory factor 8 OS=Homo sapiens GN=IRF8 PE=1 SV=2</t>
  </si>
  <si>
    <t>IRF8</t>
  </si>
  <si>
    <t>Q8WX93</t>
  </si>
  <si>
    <t>PALLD_HUMAN</t>
  </si>
  <si>
    <t xml:space="preserve"> Palladin OS=Homo sapiens GN=PALLD PE=1 SV=3</t>
  </si>
  <si>
    <t>PALLD</t>
  </si>
  <si>
    <t>P45880</t>
  </si>
  <si>
    <t>VDAC2_HUMAN</t>
  </si>
  <si>
    <t xml:space="preserve"> Voltage-dependent anion-selective channel protein 2 OS=Homo sapiens GN=VDAC2 PE=1 SV=2</t>
  </si>
  <si>
    <t>VDAC2</t>
  </si>
  <si>
    <t>P49411</t>
  </si>
  <si>
    <t>EFTU_HUMAN</t>
  </si>
  <si>
    <t xml:space="preserve"> Elongation factor Tu, mitochondrial OS=Homo sapiens GN=TUFM PE=1 SV=2</t>
  </si>
  <si>
    <t>TUFM</t>
  </si>
  <si>
    <t>Q9UNM6</t>
  </si>
  <si>
    <t>PSD13_HUMAN</t>
  </si>
  <si>
    <t xml:space="preserve"> 26S proteasome non-ATPase regulatory subunit 13 OS=Homo sapiens GN=PSMD13 PE=1 SV=2</t>
  </si>
  <si>
    <t>PSMD13</t>
  </si>
  <si>
    <t>P49792</t>
  </si>
  <si>
    <t>RBP2_HUMAN</t>
  </si>
  <si>
    <t xml:space="preserve"> E3 SUMO-protein ligase RanBP2 OS=Homo sapiens GN=RANBP2 PE=1 SV=2</t>
  </si>
  <si>
    <t>RANBP2</t>
  </si>
  <si>
    <t>P23786</t>
  </si>
  <si>
    <t>CPT2_HUMAN</t>
  </si>
  <si>
    <t xml:space="preserve"> Carnitine O-palmitoyltransferase 2, mitochondrial OS=Homo sapiens GN=CPT2 PE=1 SV=2</t>
  </si>
  <si>
    <t>CPT2</t>
  </si>
  <si>
    <t>Q01105</t>
  </si>
  <si>
    <t>SET_HUMAN</t>
  </si>
  <si>
    <t xml:space="preserve"> Protein SET OS=Homo sapiens GN=SET PE=1 SV=3</t>
  </si>
  <si>
    <t>SET</t>
  </si>
  <si>
    <t>Q13867</t>
  </si>
  <si>
    <t>BLMH_HUMAN</t>
  </si>
  <si>
    <t xml:space="preserve"> Bleomycin hydrolase OS=Homo sapiens GN=BLMH PE=1 SV=1</t>
  </si>
  <si>
    <t>BLMH</t>
  </si>
  <si>
    <t>P49756</t>
  </si>
  <si>
    <t>RBM25_HUMAN</t>
  </si>
  <si>
    <t xml:space="preserve"> RNA-binding protein 25 OS=Homo sapiens GN=RBM25 PE=1 SV=3</t>
  </si>
  <si>
    <t>RBM25</t>
  </si>
  <si>
    <t>P31943</t>
  </si>
  <si>
    <t>HNRH1_HUMAN</t>
  </si>
  <si>
    <t xml:space="preserve"> Heterogeneous nuclear ribonucleoprotein H OS=Homo sapiens GN=HNRNPH1 PE=1 SV=4</t>
  </si>
  <si>
    <t>HNRNPH1</t>
  </si>
  <si>
    <t>Q15031</t>
  </si>
  <si>
    <t>SYLM_HUMAN</t>
  </si>
  <si>
    <t xml:space="preserve"> Probable leucine--tRNA ligase, mitochondrial OS=Homo sapiens GN=LARS2 PE=1 SV=2</t>
  </si>
  <si>
    <t>LARS2</t>
  </si>
  <si>
    <t>P15121</t>
  </si>
  <si>
    <t>ALDR_HUMAN</t>
  </si>
  <si>
    <t xml:space="preserve"> Aldose reductase OS=Homo sapiens GN=AKR1B1 PE=1 SV=3</t>
  </si>
  <si>
    <t>AKR1B1</t>
  </si>
  <si>
    <t>O95352</t>
  </si>
  <si>
    <t>ATG7_HUMAN</t>
  </si>
  <si>
    <t xml:space="preserve"> Ubiquitin-like modifier-activating enzyme ATG7 OS=Homo sapiens GN=ATG7 PE=1 SV=1</t>
  </si>
  <si>
    <t>ATG7</t>
  </si>
  <si>
    <t>P51116</t>
  </si>
  <si>
    <t>FXR2_HUMAN</t>
  </si>
  <si>
    <t xml:space="preserve"> Fragile X mental retardation syndrome-related protein 2 OS=Homo sapiens GN=FXR2 PE=1 SV=2</t>
  </si>
  <si>
    <t>FXR2</t>
  </si>
  <si>
    <t>Q9H857</t>
  </si>
  <si>
    <t>NT5D2_HUMAN</t>
  </si>
  <si>
    <t xml:space="preserve"> 5-nucleotidase domain-containing protein 2 OS=Homo sapiens GN=NT5DC2 PE=1 SV=1</t>
  </si>
  <si>
    <t>NT5DC2</t>
  </si>
  <si>
    <t>Q15370</t>
  </si>
  <si>
    <t>ELOB_HUMAN</t>
  </si>
  <si>
    <t xml:space="preserve"> Transcription elongation factor B polypeptide 2 OS=Homo sapiens GN=TCEB2 PE=1 SV=1</t>
  </si>
  <si>
    <t>TCEB2</t>
  </si>
  <si>
    <t>P54577</t>
  </si>
  <si>
    <t>SYYC_HUMAN</t>
  </si>
  <si>
    <t xml:space="preserve"> Tyrosine--tRNA ligase, cytoplasmic OS=Homo sapiens GN=YARS PE=1 SV=4</t>
  </si>
  <si>
    <t>YARS</t>
  </si>
  <si>
    <t>P21912</t>
  </si>
  <si>
    <t>SDHB_HUMAN</t>
  </si>
  <si>
    <t xml:space="preserve"> Succinate dehydrogenase [ubiquinone] iron-sulfur subunit, mitochondrial OS=Homo sapiens GN=SDHB PE=1 SV=3</t>
  </si>
  <si>
    <t>SDHB</t>
  </si>
  <si>
    <t>Q96FW1</t>
  </si>
  <si>
    <t>OTUB1_HUMAN</t>
  </si>
  <si>
    <t xml:space="preserve"> Ubiquitin thioesterase OTUB1 OS=Homo sapiens GN=OTUB1 PE=1 SV=2</t>
  </si>
  <si>
    <t>OTUB1</t>
  </si>
  <si>
    <t>O95299</t>
  </si>
  <si>
    <t>NDUAA_HUMAN</t>
  </si>
  <si>
    <t xml:space="preserve"> NADH dehydrogenase [ubiquinone] 1 alpha subcomplex subunit 10, mitochondrial OS=Homo sapiens GN=NDUFA10 PE=1 SV=1</t>
  </si>
  <si>
    <t>NDUFA10</t>
  </si>
  <si>
    <t>O15066</t>
  </si>
  <si>
    <t>KIF3B_HUMAN</t>
  </si>
  <si>
    <t xml:space="preserve"> Kinesin-like protein KIF3B OS=Homo sapiens GN=KIF3B PE=1 SV=1</t>
  </si>
  <si>
    <t>KIF3B</t>
  </si>
  <si>
    <t>Q5VYS8</t>
  </si>
  <si>
    <t>TUT7_HUMAN</t>
  </si>
  <si>
    <t xml:space="preserve"> Terminal uridylyltransferase 7 OS=Homo sapiens GN=ZCCHC6 PE=1 SV=1</t>
  </si>
  <si>
    <t>ZCCHC6</t>
  </si>
  <si>
    <t>P42892</t>
  </si>
  <si>
    <t>ECE1_HUMAN</t>
  </si>
  <si>
    <t xml:space="preserve"> Endothelin-converting enzyme 1 OS=Homo sapiens GN=ECE1 PE=1 SV=2</t>
  </si>
  <si>
    <t>ECE1</t>
  </si>
  <si>
    <t>Q9NZJ4</t>
  </si>
  <si>
    <t>SACS_HUMAN</t>
  </si>
  <si>
    <t xml:space="preserve"> Sacsin OS=Homo sapiens GN=SACS PE=1 SV=2</t>
  </si>
  <si>
    <t>SACS</t>
  </si>
  <si>
    <t>Q9H0D6</t>
  </si>
  <si>
    <t>XRN2_HUMAN</t>
  </si>
  <si>
    <t xml:space="preserve"> 5-3 exoribonuclease 2 OS=Homo sapiens GN=XRN2 PE=1 SV=1</t>
  </si>
  <si>
    <t>XRN2</t>
  </si>
  <si>
    <t>P67870</t>
  </si>
  <si>
    <t>CSK2B_HUMAN</t>
  </si>
  <si>
    <t xml:space="preserve"> Casein kinase II subunit beta OS=Homo sapiens GN=CSNK2B PE=1 SV=1</t>
  </si>
  <si>
    <t>CSNK2B</t>
  </si>
  <si>
    <t>P51148</t>
  </si>
  <si>
    <t>RAB5C_HUMAN</t>
  </si>
  <si>
    <t xml:space="preserve"> Ras-related protein Rab-5C OS=Homo sapiens GN=RAB5C PE=1 SV=2</t>
  </si>
  <si>
    <t>RAB5C</t>
  </si>
  <si>
    <t>Q12768</t>
  </si>
  <si>
    <t>STRUM_HUMAN</t>
  </si>
  <si>
    <t xml:space="preserve"> WASH complex subunit strumpellin OS=Homo sapiens GN=KIAA0196 PE=1 SV=1</t>
  </si>
  <si>
    <t>KIAA0196</t>
  </si>
  <si>
    <t>Q9NW64</t>
  </si>
  <si>
    <t>RBM22_HUMAN</t>
  </si>
  <si>
    <t xml:space="preserve"> Pre-mRNA-splicing factor RBM22 OS=Homo sapiens GN=RBM22 PE=1 SV=1</t>
  </si>
  <si>
    <t>RBM22</t>
  </si>
  <si>
    <t>Q9ULX6</t>
  </si>
  <si>
    <t>AKP8L_HUMAN</t>
  </si>
  <si>
    <t xml:space="preserve"> A-kinase anchor protein 8-like OS=Homo sapiens GN=AKAP8L PE=1 SV=3</t>
  </si>
  <si>
    <t>AKAP8L</t>
  </si>
  <si>
    <t>Q6P1N0</t>
  </si>
  <si>
    <t>C2D1A_HUMAN</t>
  </si>
  <si>
    <t xml:space="preserve"> Coiled-coil and C2 domain-containing protein 1A OS=Homo sapiens GN=CC2D1A PE=1 SV=1</t>
  </si>
  <si>
    <t>CC2D1A</t>
  </si>
  <si>
    <t>O15371</t>
  </si>
  <si>
    <t>EIF3D_HUMAN</t>
  </si>
  <si>
    <t xml:space="preserve"> Eukaryotic translation initiation factor 3 subunit D OS=Homo sapiens GN=EIF3D PE=1 SV=1</t>
  </si>
  <si>
    <t>EIF3D</t>
  </si>
  <si>
    <t>P78332</t>
  </si>
  <si>
    <t>RBM6_HUMAN</t>
  </si>
  <si>
    <t xml:space="preserve"> RNA-binding protein 6 OS=Homo sapiens GN=RBM6 PE=1 SV=5</t>
  </si>
  <si>
    <t>RBM6</t>
  </si>
  <si>
    <t>Q9HD40</t>
  </si>
  <si>
    <t>SPCS_HUMAN</t>
  </si>
  <si>
    <t xml:space="preserve"> O-phosphoseryl-tRNA(Sec) selenium transferase OS=Homo sapiens GN=SEPSECS PE=1 SV=2</t>
  </si>
  <si>
    <t>SEPSECS</t>
  </si>
  <si>
    <t>O00161</t>
  </si>
  <si>
    <t>SNP23_HUMAN</t>
  </si>
  <si>
    <t xml:space="preserve"> Synaptosomal-associated protein 23 OS=Homo sapiens GN=SNAP23 PE=1 SV=1</t>
  </si>
  <si>
    <t>SNAP23</t>
  </si>
  <si>
    <t>P29218</t>
  </si>
  <si>
    <t>IMPA1_HUMAN</t>
  </si>
  <si>
    <t xml:space="preserve"> Inositol monophosphatase 1 OS=Homo sapiens GN=IMPA1 PE=1 SV=1</t>
  </si>
  <si>
    <t>IMPA1</t>
  </si>
  <si>
    <t>P20701</t>
  </si>
  <si>
    <t>ITAL_HUMAN</t>
  </si>
  <si>
    <t xml:space="preserve"> Integrin alpha-L OS=Homo sapiens GN=ITGAL PE=1 SV=3</t>
  </si>
  <si>
    <t>ITGAL</t>
  </si>
  <si>
    <t>O95218</t>
  </si>
  <si>
    <t>ZRAB2_HUMAN</t>
  </si>
  <si>
    <t xml:space="preserve"> Zinc finger Ran-binding domain-containing protein 2 OS=Homo sapiens GN=ZRANB2 PE=1 SV=2</t>
  </si>
  <si>
    <t>ZRANB2</t>
  </si>
  <si>
    <t>O15294</t>
  </si>
  <si>
    <t>OGT1_HUMAN</t>
  </si>
  <si>
    <t xml:space="preserve"> UDP-N-acetylglucosamine--peptide N-acetylglucosaminyltransferase 110 kDa subunit OS=Homo sapiens GN=OGT PE=1 SV=3</t>
  </si>
  <si>
    <t>OGT</t>
  </si>
  <si>
    <t>Q9BTT4</t>
  </si>
  <si>
    <t>MED10_HUMAN</t>
  </si>
  <si>
    <t xml:space="preserve"> Mediator of RNA polymerase II transcription subunit 10 OS=Homo sapiens GN=MED10 PE=1 SV=1</t>
  </si>
  <si>
    <t>MED10</t>
  </si>
  <si>
    <t>Q16864</t>
  </si>
  <si>
    <t>VATF_HUMAN</t>
  </si>
  <si>
    <t xml:space="preserve"> V-type proton ATPase subunit F OS=Homo sapiens GN=ATP6V1F PE=1 SV=2</t>
  </si>
  <si>
    <t>ATP6V1F</t>
  </si>
  <si>
    <t>P63151</t>
  </si>
  <si>
    <t>2ABA_HUMAN</t>
  </si>
  <si>
    <t xml:space="preserve"> Serine/threonine-protein phosphatase 2A 55 kDa regulatory subunit B alpha isoform OS=Homo sapiens GN=PPP2R2A PE=1 SV=1</t>
  </si>
  <si>
    <t>PPP2R2A</t>
  </si>
  <si>
    <t>O95429</t>
  </si>
  <si>
    <t>BAG4_HUMAN</t>
  </si>
  <si>
    <t xml:space="preserve"> BAG family molecular chaperone regulator 4 OS=Homo sapiens GN=BAG4 PE=1 SV=1</t>
  </si>
  <si>
    <t>BAG4</t>
  </si>
  <si>
    <t>P26599</t>
  </si>
  <si>
    <t>PTBP1_HUMAN</t>
  </si>
  <si>
    <t xml:space="preserve"> Polypyrimidine tract-binding protein 1 OS=Homo sapiens GN=PTBP1 PE=1 SV=1</t>
  </si>
  <si>
    <t>PTBP1</t>
  </si>
  <si>
    <t>O43181</t>
  </si>
  <si>
    <t>NDUS4_HUMAN</t>
  </si>
  <si>
    <t xml:space="preserve"> NADH dehydrogenase [ubiquinone] iron-sulfur protein 4, mitochondrial OS=Homo sapiens GN=NDUFS4 PE=1 SV=1</t>
  </si>
  <si>
    <t>NDUFS4</t>
  </si>
  <si>
    <t>Q86VM9</t>
  </si>
  <si>
    <t>ZCH18_HUMAN</t>
  </si>
  <si>
    <t xml:space="preserve"> Zinc finger CCCH domain-containing protein 18 OS=Homo sapiens GN=ZC3H18 PE=1 SV=2</t>
  </si>
  <si>
    <t>ZC3H18</t>
  </si>
  <si>
    <t>Q5T280</t>
  </si>
  <si>
    <t>CI114_HUMAN</t>
  </si>
  <si>
    <t xml:space="preserve"> Putative methyltransferase C9orf114 OS=Homo sapiens GN=C9orf114 PE=1 SV=3</t>
  </si>
  <si>
    <t>C9orf114</t>
  </si>
  <si>
    <t>P55769</t>
  </si>
  <si>
    <t>NH2L1_HUMAN</t>
  </si>
  <si>
    <t xml:space="preserve"> NHP2-like protein 1 OS=Homo sapiens GN=SNU13 PE=1 SV=3</t>
  </si>
  <si>
    <t>SNU13</t>
  </si>
  <si>
    <t>Q9BTX1</t>
  </si>
  <si>
    <t>NDC1_HUMAN</t>
  </si>
  <si>
    <t xml:space="preserve"> Nucleoporin NDC1 OS=Homo sapiens GN=NDC1 PE=1 SV=2</t>
  </si>
  <si>
    <t>NDC1</t>
  </si>
  <si>
    <t>Q9NSD9</t>
  </si>
  <si>
    <t>SYFB_HUMAN</t>
  </si>
  <si>
    <t xml:space="preserve"> Phenylalanine--tRNA ligase beta subunit OS=Homo sapiens GN=FARSB PE=1 SV=3</t>
  </si>
  <si>
    <t>FARSB</t>
  </si>
  <si>
    <t>Q01804</t>
  </si>
  <si>
    <t>OTUD4_HUMAN</t>
  </si>
  <si>
    <t xml:space="preserve"> OTU domain-containing protein 4 OS=Homo sapiens GN=OTUD4 PE=1 SV=4</t>
  </si>
  <si>
    <t>OTUD4</t>
  </si>
  <si>
    <t>Q5XPI4</t>
  </si>
  <si>
    <t>RN123_HUMAN</t>
  </si>
  <si>
    <t xml:space="preserve"> E3 ubiquitin-protein ligase RNF123 OS=Homo sapiens GN=RNF123 PE=1 SV=1</t>
  </si>
  <si>
    <t>RNF123</t>
  </si>
  <si>
    <t>Q9UQ35</t>
  </si>
  <si>
    <t>SRRM2_HUMAN</t>
  </si>
  <si>
    <t xml:space="preserve"> Serine/arginine repetitive matrix protein 2 OS=Homo sapiens GN=SRRM2 PE=1 SV=2</t>
  </si>
  <si>
    <t>SRRM2</t>
  </si>
  <si>
    <t>Q8WYQ5</t>
  </si>
  <si>
    <t>DGCR8_HUMAN</t>
  </si>
  <si>
    <t xml:space="preserve"> Microprocessor complex subunit DGCR8 OS=Homo sapiens GN=DGCR8 PE=1 SV=1</t>
  </si>
  <si>
    <t>DGCR8</t>
  </si>
  <si>
    <t>Q16576</t>
  </si>
  <si>
    <t>RBBP7_HUMAN</t>
  </si>
  <si>
    <t xml:space="preserve"> Histone-binding protein RBBP7 OS=Homo sapiens GN=RBBP7 PE=1 SV=1</t>
  </si>
  <si>
    <t>RBBP7</t>
  </si>
  <si>
    <t>Q9Y5Q9</t>
  </si>
  <si>
    <t>TF3C3_HUMAN</t>
  </si>
  <si>
    <t xml:space="preserve"> General transcription factor 3C polypeptide 3 OS=Homo sapiens GN=GTF3C3 PE=1 SV=1</t>
  </si>
  <si>
    <t>GTF3C3</t>
  </si>
  <si>
    <t>P61019</t>
  </si>
  <si>
    <t>RAB2A_HUMAN</t>
  </si>
  <si>
    <t xml:space="preserve"> Ras-related protein Rab-2A OS=Homo sapiens GN=RAB2A PE=1 SV=1</t>
  </si>
  <si>
    <t>RAB2A</t>
  </si>
  <si>
    <t>P30711</t>
  </si>
  <si>
    <t>GSTT1_HUMAN</t>
  </si>
  <si>
    <t xml:space="preserve"> Glutathione S-transferase theta-1 OS=Homo sapiens GN=GSTT1 PE=1 SV=4</t>
  </si>
  <si>
    <t>GSTT1</t>
  </si>
  <si>
    <t>P49902</t>
  </si>
  <si>
    <t>5NTC_HUMAN</t>
  </si>
  <si>
    <t xml:space="preserve"> Cytosolic purine 5-nucleotidase OS=Homo sapiens GN=NT5C2 PE=1 SV=1</t>
  </si>
  <si>
    <t>NT5C2</t>
  </si>
  <si>
    <t>Q8N9M1</t>
  </si>
  <si>
    <t>CS047_HUMAN</t>
  </si>
  <si>
    <t xml:space="preserve"> Uncharacterized protein C19orf47 OS=Homo sapiens GN=C19orf47 PE=1 SV=1</t>
  </si>
  <si>
    <t>C19orf47</t>
  </si>
  <si>
    <t>Q6VMQ6</t>
  </si>
  <si>
    <t>MCAF1_HUMAN</t>
  </si>
  <si>
    <t xml:space="preserve"> Activating transcription factor 7-interacting protein 1 OS=Homo sapiens GN=ATF7IP PE=1 SV=3</t>
  </si>
  <si>
    <t>ATF7IP</t>
  </si>
  <si>
    <t>Q9H0G5</t>
  </si>
  <si>
    <t>NSRP1_HUMAN</t>
  </si>
  <si>
    <t xml:space="preserve"> Nuclear speckle splicing regulatory protein 1 OS=Homo sapiens GN=NSRP1 PE=1 SV=1</t>
  </si>
  <si>
    <t>NSRP1</t>
  </si>
  <si>
    <t>Q9BYJ9</t>
  </si>
  <si>
    <t>YTHD1_HUMAN</t>
  </si>
  <si>
    <t xml:space="preserve"> YTH domain-containing family protein 1 OS=Homo sapiens GN=YTHDF1 PE=1 SV=1</t>
  </si>
  <si>
    <t>YTHDF1</t>
  </si>
  <si>
    <t>P11233</t>
  </si>
  <si>
    <t>RALA_HUMAN</t>
  </si>
  <si>
    <t xml:space="preserve"> Ras-related protein Ral-A OS=Homo sapiens GN=RALA PE=1 SV=1</t>
  </si>
  <si>
    <t>RALA</t>
  </si>
  <si>
    <t>Q5VSL9</t>
  </si>
  <si>
    <t>STRP1_HUMAN</t>
  </si>
  <si>
    <t xml:space="preserve"> Striatin-interacting protein 1 OS=Homo sapiens GN=STRIP1 PE=1 SV=1</t>
  </si>
  <si>
    <t>STRIP1</t>
  </si>
  <si>
    <t>P07355</t>
  </si>
  <si>
    <t>ANXA2_HUMAN</t>
  </si>
  <si>
    <t xml:space="preserve"> Annexin A2 OS=Homo sapiens GN=ANXA2 PE=1 SV=2</t>
  </si>
  <si>
    <t>ANXA2</t>
  </si>
  <si>
    <t>Q96MW1</t>
  </si>
  <si>
    <t>CCD43_HUMAN</t>
  </si>
  <si>
    <t xml:space="preserve"> Coiled-coil domain-containing protein 43 OS=Homo sapiens GN=CCDC43 PE=1 SV=2</t>
  </si>
  <si>
    <t>CCDC43</t>
  </si>
  <si>
    <t>O14713</t>
  </si>
  <si>
    <t>ITBP1_HUMAN</t>
  </si>
  <si>
    <t xml:space="preserve"> Integrin beta-1-binding protein 1 OS=Homo sapiens GN=ITGB1BP1 PE=1 SV=1</t>
  </si>
  <si>
    <t>ITGB1BP1</t>
  </si>
  <si>
    <t>Q5NDL2</t>
  </si>
  <si>
    <t>EOGT_HUMAN</t>
  </si>
  <si>
    <t xml:space="preserve"> EGF domain-specific O-linked N-acetylglucosamine transferase OS=Homo sapiens GN=EOGT PE=1 SV=1</t>
  </si>
  <si>
    <t>EOGT</t>
  </si>
  <si>
    <t>Q9UNK0</t>
  </si>
  <si>
    <t>STX8_HUMAN</t>
  </si>
  <si>
    <t xml:space="preserve"> Syntaxin-8 OS=Homo sapiens GN=STX8 PE=1 SV=2</t>
  </si>
  <si>
    <t>STX8</t>
  </si>
  <si>
    <t>Q9Y5K5</t>
  </si>
  <si>
    <t>UCHL5_HUMAN</t>
  </si>
  <si>
    <t xml:space="preserve"> Ubiquitin carboxyl-terminal hydrolase isozyme L5 OS=Homo sapiens GN=UCHL5 PE=1 SV=3</t>
  </si>
  <si>
    <t>UCHL5</t>
  </si>
  <si>
    <t>Q3SY17</t>
  </si>
  <si>
    <t>S2552_HUMAN</t>
  </si>
  <si>
    <t xml:space="preserve"> Solute carrier family 25 member 52 OS=Homo sapiens GN=SLC25A52 PE=2 SV=2</t>
  </si>
  <si>
    <t>SLC25A52</t>
  </si>
  <si>
    <t>Q92636</t>
  </si>
  <si>
    <t>FAN_HUMAN</t>
  </si>
  <si>
    <t xml:space="preserve"> Protein FAN OS=Homo sapiens GN=NSMAF PE=1 SV=2</t>
  </si>
  <si>
    <t>NSMAF</t>
  </si>
  <si>
    <t>Q9H4A5</t>
  </si>
  <si>
    <t>GLP3L_HUMAN</t>
  </si>
  <si>
    <t xml:space="preserve"> Golgi phosphoprotein 3-like OS=Homo sapiens GN=GOLPH3L PE=1 SV=1</t>
  </si>
  <si>
    <t>GOLPH3L</t>
  </si>
  <si>
    <t>Q9NZ08</t>
  </si>
  <si>
    <t>ERAP1_HUMAN</t>
  </si>
  <si>
    <t xml:space="preserve"> Endoplasmic reticulum aminopeptidase 1 OS=Homo sapiens GN=ERAP1 PE=1 SV=3</t>
  </si>
  <si>
    <t>ERAP1</t>
  </si>
  <si>
    <t>Q9Y388</t>
  </si>
  <si>
    <t>RBMX2_HUMAN</t>
  </si>
  <si>
    <t xml:space="preserve"> RNA-binding motif protein, X-linked 2 OS=Homo sapiens GN=RBMX2 PE=1 SV=2</t>
  </si>
  <si>
    <t>RBMX2</t>
  </si>
  <si>
    <t>P19397</t>
  </si>
  <si>
    <t>CD53_HUMAN</t>
  </si>
  <si>
    <t xml:space="preserve"> Leukocyte surface antigen CD53 OS=Homo sapiens GN=CD53 PE=1 SV=1</t>
  </si>
  <si>
    <t>CD53</t>
  </si>
  <si>
    <t>Q13287</t>
  </si>
  <si>
    <t>NMI_HUMAN</t>
  </si>
  <si>
    <t xml:space="preserve"> N-myc-interactor OS=Homo sapiens GN=NMI PE=1 SV=2</t>
  </si>
  <si>
    <t>NMI</t>
  </si>
  <si>
    <t>Q8NEZ2</t>
  </si>
  <si>
    <t>VP37A_HUMAN</t>
  </si>
  <si>
    <t xml:space="preserve"> Vacuolar protein sorting-associated protein 37A OS=Homo sapiens GN=VPS37A PE=1 SV=1</t>
  </si>
  <si>
    <t>VPS37A</t>
  </si>
  <si>
    <t>O95373</t>
  </si>
  <si>
    <t>IPO7_HUMAN</t>
  </si>
  <si>
    <t xml:space="preserve"> Importin-7 OS=Homo sapiens GN=IPO7 PE=1 SV=1</t>
  </si>
  <si>
    <t>IPO7</t>
  </si>
  <si>
    <t>Q9H0V9</t>
  </si>
  <si>
    <t>LMA2L_HUMAN</t>
  </si>
  <si>
    <t xml:space="preserve"> VIP36-like protein OS=Homo sapiens GN=LMAN2L PE=1 SV=1</t>
  </si>
  <si>
    <t>LMAN2L</t>
  </si>
  <si>
    <t>Q96DA6</t>
  </si>
  <si>
    <t>TIM14_HUMAN</t>
  </si>
  <si>
    <t xml:space="preserve"> Mitochondrial import inner membrane translocase subunit TIM14 OS=Homo sapiens GN=DNAJC19 PE=1 SV=3</t>
  </si>
  <si>
    <t>DNAJC19</t>
  </si>
  <si>
    <t>O75608</t>
  </si>
  <si>
    <t>LYPA1_HUMAN</t>
  </si>
  <si>
    <t xml:space="preserve"> Acyl-protein thioesterase 1 OS=Homo sapiens GN=LYPLA1 PE=1 SV=1</t>
  </si>
  <si>
    <t>LYPLA1</t>
  </si>
  <si>
    <t>Q04656</t>
  </si>
  <si>
    <t>ATP7A_HUMAN</t>
  </si>
  <si>
    <t xml:space="preserve"> Copper-transporting ATPase 1 OS=Homo sapiens GN=ATP7A PE=1 SV=3</t>
  </si>
  <si>
    <t>ATP7A</t>
  </si>
  <si>
    <t>Q9UI30</t>
  </si>
  <si>
    <t>TR112_HUMAN</t>
  </si>
  <si>
    <t xml:space="preserve"> Multifunctional methyltransferase subunit TRM112-like protein OS=Homo sapiens GN=TRMT112 PE=1 SV=1</t>
  </si>
  <si>
    <t>TRMT112</t>
  </si>
  <si>
    <t>P04920</t>
  </si>
  <si>
    <t>B3A2_HUMAN</t>
  </si>
  <si>
    <t xml:space="preserve"> Anion exchange protein 2 OS=Homo sapiens GN=SLC4A2 PE=1 SV=4</t>
  </si>
  <si>
    <t>SLC4A2</t>
  </si>
  <si>
    <t>P80303</t>
  </si>
  <si>
    <t>NUCB2_HUMAN</t>
  </si>
  <si>
    <t xml:space="preserve"> Nucleobindin-2 OS=Homo sapiens GN=NUCB2 PE=1 SV=2</t>
  </si>
  <si>
    <t>NUCB2</t>
  </si>
  <si>
    <t>P40692</t>
  </si>
  <si>
    <t>MLH1_HUMAN</t>
  </si>
  <si>
    <t xml:space="preserve"> DNA mismatch repair protein Mlh1 OS=Homo sapiens GN=MLH1 PE=1 SV=1</t>
  </si>
  <si>
    <t>MLH1</t>
  </si>
  <si>
    <t>Q9Y6A4</t>
  </si>
  <si>
    <t>CFA20_HUMAN</t>
  </si>
  <si>
    <t xml:space="preserve"> Cilia- and flagella-associated protein 20 OS=Homo sapiens GN=CFAP20 PE=1 SV=1</t>
  </si>
  <si>
    <t>CFAP20</t>
  </si>
  <si>
    <t>Q8IUI8</t>
  </si>
  <si>
    <t>CRLF3_HUMAN</t>
  </si>
  <si>
    <t xml:space="preserve"> Cytokine receptor-like factor 3 OS=Homo sapiens GN=CRLF3 PE=1 SV=2</t>
  </si>
  <si>
    <t>CRLF3</t>
  </si>
  <si>
    <t>O95470</t>
  </si>
  <si>
    <t>SGPL1_HUMAN</t>
  </si>
  <si>
    <t xml:space="preserve"> Sphingosine-1-phosphate lyase 1 OS=Homo sapiens GN=SGPL1 PE=1 SV=3</t>
  </si>
  <si>
    <t>SGPL1</t>
  </si>
  <si>
    <t>O94905</t>
  </si>
  <si>
    <t>ERLN2_HUMAN</t>
  </si>
  <si>
    <t xml:space="preserve"> Erlin-2 OS=Homo sapiens GN=ERLIN2 PE=1 SV=1</t>
  </si>
  <si>
    <t>ERLIN2</t>
  </si>
  <si>
    <t>Q15555</t>
  </si>
  <si>
    <t>MARE2_HUMAN</t>
  </si>
  <si>
    <t xml:space="preserve"> Microtubule-associated protein RP/EB family member 2 OS=Homo sapiens GN=MAPRE2 PE=1 SV=1</t>
  </si>
  <si>
    <t>MAPRE2</t>
  </si>
  <si>
    <t>P83731</t>
  </si>
  <si>
    <t>RL24_HUMAN</t>
  </si>
  <si>
    <t xml:space="preserve"> 60S ribosomal protein L24 OS=Homo sapiens GN=RPL24 PE=1 SV=1</t>
  </si>
  <si>
    <t>RPL24</t>
  </si>
  <si>
    <t>A0JLT2</t>
  </si>
  <si>
    <t>MED19_HUMAN</t>
  </si>
  <si>
    <t xml:space="preserve"> Mediator of RNA polymerase II transcription subunit 19 OS=Homo sapiens GN=MED19 PE=1 SV=2</t>
  </si>
  <si>
    <t>MED19</t>
  </si>
  <si>
    <t>P54819</t>
  </si>
  <si>
    <t>KAD2_HUMAN</t>
  </si>
  <si>
    <t xml:space="preserve"> Adenylate kinase 2, mitochondrial OS=Homo sapiens GN=AK2 PE=1 SV=2</t>
  </si>
  <si>
    <t>AK2</t>
  </si>
  <si>
    <t>Q92664</t>
  </si>
  <si>
    <t>TF3A_HUMAN</t>
  </si>
  <si>
    <t xml:space="preserve"> Transcription factor IIIA OS=Homo sapiens GN=GTF3A PE=1 SV=3</t>
  </si>
  <si>
    <t>GTF3A</t>
  </si>
  <si>
    <t>P40429</t>
  </si>
  <si>
    <t>RL13A_HUMAN</t>
  </si>
  <si>
    <t xml:space="preserve"> 60S ribosomal protein L13a OS=Homo sapiens GN=RPL13A PE=1 SV=2</t>
  </si>
  <si>
    <t>RPL13A</t>
  </si>
  <si>
    <t>Q12788</t>
  </si>
  <si>
    <t>TBL3_HUMAN</t>
  </si>
  <si>
    <t xml:space="preserve"> Transducin beta-like protein 3 OS=Homo sapiens GN=TBL3 PE=1 SV=2</t>
  </si>
  <si>
    <t>TBL3</t>
  </si>
  <si>
    <t>O75607</t>
  </si>
  <si>
    <t>NPM3_HUMAN</t>
  </si>
  <si>
    <t xml:space="preserve"> Nucleoplasmin-3 OS=Homo sapiens GN=NPM3 PE=1 SV=3</t>
  </si>
  <si>
    <t>NPM3</t>
  </si>
  <si>
    <t>P09417</t>
  </si>
  <si>
    <t>DHPR_HUMAN</t>
  </si>
  <si>
    <t xml:space="preserve"> Dihydropteridine reductase OS=Homo sapiens GN=QDPR PE=1 SV=2</t>
  </si>
  <si>
    <t>QDPR</t>
  </si>
  <si>
    <t>Q9Y487</t>
  </si>
  <si>
    <t>VPP2_HUMAN</t>
  </si>
  <si>
    <t xml:space="preserve"> V-type proton ATPase 116 kDa subunit a isoform 2 OS=Homo sapiens GN=ATP6V0A2 PE=1 SV=2</t>
  </si>
  <si>
    <t>ATP6V0A2</t>
  </si>
  <si>
    <t>Q9NZD8</t>
  </si>
  <si>
    <t>SPG21_HUMAN</t>
  </si>
  <si>
    <t xml:space="preserve"> Maspardin OS=Homo sapiens GN=SPG21 PE=1 SV=1</t>
  </si>
  <si>
    <t>SPG21</t>
  </si>
  <si>
    <t>Q9GZV1</t>
  </si>
  <si>
    <t>ANKR2_HUMAN</t>
  </si>
  <si>
    <t xml:space="preserve"> Ankyrin repeat domain-containing protein 2 OS=Homo sapiens GN=ANKRD2 PE=1 SV=3</t>
  </si>
  <si>
    <t>ANKRD2</t>
  </si>
  <si>
    <t>Q7L3T8</t>
  </si>
  <si>
    <t>SYPM_HUMAN</t>
  </si>
  <si>
    <t xml:space="preserve"> Probable proline--tRNA ligase, mitochondrial OS=Homo sapiens GN=PARS2 PE=1 SV=1</t>
  </si>
  <si>
    <t>PARS2</t>
  </si>
  <si>
    <t>Q92546</t>
  </si>
  <si>
    <t>RGP1_HUMAN</t>
  </si>
  <si>
    <t xml:space="preserve"> RAB6A-GEF complex partner protein 2 OS=Homo sapiens GN=RGP1 PE=1 SV=1</t>
  </si>
  <si>
    <t>RGP1</t>
  </si>
  <si>
    <t>O00273</t>
  </si>
  <si>
    <t>DFFA_HUMAN</t>
  </si>
  <si>
    <t xml:space="preserve"> DNA fragmentation factor subunit alpha OS=Homo sapiens GN=DFFA PE=1 SV=1</t>
  </si>
  <si>
    <t>DFFA</t>
  </si>
  <si>
    <t>Q8NFZ5</t>
  </si>
  <si>
    <t>TNIP2_HUMAN</t>
  </si>
  <si>
    <t xml:space="preserve"> TNFAIP3-interacting protein 2 OS=Homo sapiens GN=TNIP2 PE=1 SV=1</t>
  </si>
  <si>
    <t>TNIP2</t>
  </si>
  <si>
    <t>Q13795</t>
  </si>
  <si>
    <t>ARFRP_HUMAN</t>
  </si>
  <si>
    <t xml:space="preserve"> ADP-ribosylation factor-related protein 1 OS=Homo sapiens GN=ARFRP1 PE=1 SV=1</t>
  </si>
  <si>
    <t>ARFRP1</t>
  </si>
  <si>
    <t>Q9H4A6</t>
  </si>
  <si>
    <t>GOLP3_HUMAN</t>
  </si>
  <si>
    <t xml:space="preserve"> Golgi phosphoprotein 3 OS=Homo sapiens GN=GOLPH3 PE=1 SV=1</t>
  </si>
  <si>
    <t>GOLPH3</t>
  </si>
  <si>
    <t>Q96E11</t>
  </si>
  <si>
    <t>RRFM_HUMAN</t>
  </si>
  <si>
    <t xml:space="preserve"> Ribosome-recycling factor, mitochondrial OS=Homo sapiens GN=MRRF PE=1 SV=1</t>
  </si>
  <si>
    <t>MRRF</t>
  </si>
  <si>
    <t>Q99547</t>
  </si>
  <si>
    <t>MPH6_HUMAN</t>
  </si>
  <si>
    <t xml:space="preserve"> M-phase phosphoprotein 6 OS=Homo sapiens GN=MPHOSPH6 PE=1 SV=2</t>
  </si>
  <si>
    <t>MPHOSPH6</t>
  </si>
  <si>
    <t>O43502</t>
  </si>
  <si>
    <t>RA51C_HUMAN</t>
  </si>
  <si>
    <t xml:space="preserve"> DNA repair protein RAD51 homolog 3 OS=Homo sapiens GN=RAD51C PE=1 SV=1</t>
  </si>
  <si>
    <t>RAD51C</t>
  </si>
  <si>
    <t>Q03468</t>
  </si>
  <si>
    <t>ERCC6_HUMAN</t>
  </si>
  <si>
    <t xml:space="preserve"> DNA excision repair protein ERCC-6 OS=Homo sapiens GN=ERCC6 PE=1 SV=1</t>
  </si>
  <si>
    <t>ERCC6</t>
  </si>
  <si>
    <t>Q07864</t>
  </si>
  <si>
    <t>DPOE1_HUMAN</t>
  </si>
  <si>
    <t xml:space="preserve"> DNA polymerase epsilon catalytic subunit A OS=Homo sapiens GN=POLE PE=1 SV=5</t>
  </si>
  <si>
    <t>POLE</t>
  </si>
  <si>
    <t>O94766</t>
  </si>
  <si>
    <t>B3GA3_HUMAN</t>
  </si>
  <si>
    <t xml:space="preserve"> Galactosylgalactosylxylosylprotein 3-beta-glucuronosyltransferase 3 OS=Homo sapiens GN=B3GAT3 PE=1 SV=2</t>
  </si>
  <si>
    <t>B3GAT3</t>
  </si>
  <si>
    <t>Q13424</t>
  </si>
  <si>
    <t>SNTA1_HUMAN</t>
  </si>
  <si>
    <t xml:space="preserve"> Alpha-1-syntrophin OS=Homo sapiens GN=SNTA1 PE=1 SV=1</t>
  </si>
  <si>
    <t>SNTA1</t>
  </si>
  <si>
    <t>Q02241</t>
  </si>
  <si>
    <t>KIF23_HUMAN</t>
  </si>
  <si>
    <t xml:space="preserve"> Kinesin-like protein KIF23 OS=Homo sapiens GN=KIF23 PE=1 SV=3</t>
  </si>
  <si>
    <t>KIF23</t>
  </si>
  <si>
    <t>Q8WYA0</t>
  </si>
  <si>
    <t>IFT81_HUMAN</t>
  </si>
  <si>
    <t xml:space="preserve"> Intraflagellar transport protein 81 homolog OS=Homo sapiens GN=IFT81 PE=1 SV=1</t>
  </si>
  <si>
    <t>IFT81</t>
  </si>
  <si>
    <t>Q5JPI3</t>
  </si>
  <si>
    <t>CC038_HUMAN</t>
  </si>
  <si>
    <t xml:space="preserve"> Uncharacterized protein C3orf38 OS=Homo sapiens GN=C3orf38 PE=1 SV=1</t>
  </si>
  <si>
    <t>C3orf38</t>
  </si>
  <si>
    <t>Q9BTY7</t>
  </si>
  <si>
    <t>HGH1_HUMAN</t>
  </si>
  <si>
    <t xml:space="preserve"> Protein HGH1 homolog OS=Homo sapiens GN=HGH1 PE=1 SV=1</t>
  </si>
  <si>
    <t>HGH1</t>
  </si>
  <si>
    <t>Q9NRF2</t>
  </si>
  <si>
    <t>SH2B1_HUMAN</t>
  </si>
  <si>
    <t xml:space="preserve"> SH2B adapter protein 1 OS=Homo sapiens GN=SH2B1 PE=1 SV=3</t>
  </si>
  <si>
    <t>SH2B1</t>
  </si>
  <si>
    <t>Q96DN5</t>
  </si>
  <si>
    <t>TBC31_HUMAN</t>
  </si>
  <si>
    <t xml:space="preserve"> TBC1 domain family member 31 OS=Homo sapiens GN=TBC1D31 PE=1 SV=2</t>
  </si>
  <si>
    <t>TBC1D31</t>
  </si>
  <si>
    <t>Q9H8G1</t>
  </si>
  <si>
    <t>ZN430_HUMAN</t>
  </si>
  <si>
    <t xml:space="preserve"> Zinc finger protein 430 OS=Homo sapiens GN=ZNF430 PE=1 SV=3</t>
  </si>
  <si>
    <t>ZNF430</t>
  </si>
  <si>
    <t>Q6RW13</t>
  </si>
  <si>
    <t>ATRAP_HUMAN</t>
  </si>
  <si>
    <t xml:space="preserve"> Type-1 angiotensin II receptor-associated protein OS=Homo sapiens GN=AGTRAP PE=1 SV=1</t>
  </si>
  <si>
    <t>AGTRAP</t>
  </si>
  <si>
    <t>Q5W0B1</t>
  </si>
  <si>
    <t>RN219_HUMAN</t>
  </si>
  <si>
    <t xml:space="preserve"> RING finger protein 219 OS=Homo sapiens GN=RNF219 PE=1 SV=1</t>
  </si>
  <si>
    <t>RNF219</t>
  </si>
  <si>
    <t>Q6ZMK1</t>
  </si>
  <si>
    <t>CYHR1_HUMAN</t>
  </si>
  <si>
    <t xml:space="preserve"> Cysteine and histidine-rich protein 1 OS=Homo sapiens GN=CYHR1 PE=1 SV=2</t>
  </si>
  <si>
    <t>CYHR1</t>
  </si>
  <si>
    <t>P15498</t>
  </si>
  <si>
    <t>VAV_HUMAN</t>
  </si>
  <si>
    <t xml:space="preserve"> Proto-oncogene vav OS=Homo sapiens GN=VAV1 PE=1 SV=4</t>
  </si>
  <si>
    <t>VAV1</t>
  </si>
  <si>
    <t>Q86Y07</t>
  </si>
  <si>
    <t>VRK2_HUMAN</t>
  </si>
  <si>
    <t xml:space="preserve"> Serine/threonine-protein kinase VRK2 OS=Homo sapiens GN=VRK2 PE=1 SV=3</t>
  </si>
  <si>
    <t>VRK2</t>
  </si>
  <si>
    <t>O60336</t>
  </si>
  <si>
    <t>MABP1_HUMAN</t>
  </si>
  <si>
    <t xml:space="preserve"> Mitogen-activated protein kinase-binding protein 1 OS=Homo sapiens GN=MAPKBP1 PE=1 SV=4</t>
  </si>
  <si>
    <t>MAPKBP1</t>
  </si>
  <si>
    <t>Q15714</t>
  </si>
  <si>
    <t>T22D1_HUMAN</t>
  </si>
  <si>
    <t xml:space="preserve"> TSC22 domain family protein 1 OS=Homo sapiens GN=TSC22D1 PE=1 SV=3</t>
  </si>
  <si>
    <t>TSC22D1</t>
  </si>
  <si>
    <t>Q86Y37</t>
  </si>
  <si>
    <t>CACL1_HUMAN</t>
  </si>
  <si>
    <t xml:space="preserve"> CDK2-associated and cullin domain-containing protein 1 OS=Homo sapiens GN=CACUL1 PE=1 SV=1</t>
  </si>
  <si>
    <t>CACUL1</t>
  </si>
  <si>
    <t>Q8N8R5</t>
  </si>
  <si>
    <t>CB069_HUMAN</t>
  </si>
  <si>
    <t xml:space="preserve"> UPF0565 protein C2orf69 OS=Homo sapiens GN=C2orf69 PE=1 SV=1</t>
  </si>
  <si>
    <t>C2orf69</t>
  </si>
  <si>
    <t>Q9BXK1</t>
  </si>
  <si>
    <t>KLF16_HUMAN</t>
  </si>
  <si>
    <t xml:space="preserve"> Krueppel-like factor 16 OS=Homo sapiens GN=KLF16 PE=1 SV=1</t>
  </si>
  <si>
    <t>KLF16</t>
  </si>
  <si>
    <t>P60983</t>
  </si>
  <si>
    <t>GMFB_HUMAN</t>
  </si>
  <si>
    <t xml:space="preserve"> Glia maturation factor beta OS=Homo sapiens GN=GMFB PE=1 SV=2</t>
  </si>
  <si>
    <t>GMFB</t>
  </si>
  <si>
    <t>Q7Z4G4</t>
  </si>
  <si>
    <t>TRM11_HUMAN</t>
  </si>
  <si>
    <t xml:space="preserve"> tRNA (guanine(10)-N2)-methyltransferase homolog OS=Homo sapiens GN=TRMT11 PE=1 SV=1</t>
  </si>
  <si>
    <t>TRMT11</t>
  </si>
  <si>
    <t>O95870</t>
  </si>
  <si>
    <t>ABHGA_HUMAN</t>
  </si>
  <si>
    <t xml:space="preserve"> Protein ABHD16A OS=Homo sapiens GN=ABHD16A PE=1 SV=3</t>
  </si>
  <si>
    <t>ABHD16A</t>
  </si>
  <si>
    <t>Q969R5</t>
  </si>
  <si>
    <t>LMBL2_HUMAN</t>
  </si>
  <si>
    <t xml:space="preserve"> Lethal(3)malignant brain tumor-like protein 2 OS=Homo sapiens GN=L3MBTL2 PE=1 SV=1</t>
  </si>
  <si>
    <t>L3MBTL2</t>
  </si>
  <si>
    <t>Q96IQ9</t>
  </si>
  <si>
    <t>ZN414_HUMAN</t>
  </si>
  <si>
    <t xml:space="preserve"> Zinc finger protein 414 OS=Homo sapiens GN=ZNF414 PE=1 SV=2</t>
  </si>
  <si>
    <t>ZNF414</t>
  </si>
  <si>
    <t>P30044</t>
  </si>
  <si>
    <t>PRDX5_HUMAN</t>
  </si>
  <si>
    <t xml:space="preserve"> Peroxiredoxin-5, mitochondrial OS=Homo sapiens GN=PRDX5 PE=1 SV=4</t>
  </si>
  <si>
    <t>PRDX5</t>
  </si>
  <si>
    <t>O43861</t>
  </si>
  <si>
    <t>ATP9B_HUMAN</t>
  </si>
  <si>
    <t xml:space="preserve"> Probable phospholipid-transporting ATPase IIB OS=Homo sapiens GN=ATP9B PE=2 SV=4</t>
  </si>
  <si>
    <t>ATP9B</t>
  </si>
  <si>
    <t>O43709</t>
  </si>
  <si>
    <t>WBS22_HUMAN</t>
  </si>
  <si>
    <t xml:space="preserve"> Probable 18S rRNA (guanine-N(7))-methyltransferase OS=Homo sapiens GN=WBSCR22 PE=1 SV=2</t>
  </si>
  <si>
    <t>WBSCR22</t>
  </si>
  <si>
    <t>O95685</t>
  </si>
  <si>
    <t>PPR3D_HUMAN</t>
  </si>
  <si>
    <t xml:space="preserve"> Protein phosphatase 1 regulatory subunit 3D OS=Homo sapiens GN=PPP1R3D PE=1 SV=1</t>
  </si>
  <si>
    <t>PPP1R3D</t>
  </si>
  <si>
    <t>Q6PIW4</t>
  </si>
  <si>
    <t>FIGL1_HUMAN</t>
  </si>
  <si>
    <t xml:space="preserve"> Fidgetin-like protein 1 OS=Homo sapiens GN=FIGNL1 PE=1 SV=2</t>
  </si>
  <si>
    <t>FIGNL1</t>
  </si>
  <si>
    <t>Q7Z7C8</t>
  </si>
  <si>
    <t>TAF8_HUMAN</t>
  </si>
  <si>
    <t xml:space="preserve"> Transcription initiation factor TFIID subunit 8 OS=Homo sapiens GN=TAF8 PE=1 SV=1</t>
  </si>
  <si>
    <t>TAF8</t>
  </si>
  <si>
    <t>Q9H9J4</t>
  </si>
  <si>
    <t>UBP42_HUMAN</t>
  </si>
  <si>
    <t xml:space="preserve"> Ubiquitin carboxyl-terminal hydrolase 42 OS=Homo sapiens GN=USP42 PE=1 SV=3</t>
  </si>
  <si>
    <t>USP42</t>
  </si>
  <si>
    <t>Q8N7B6</t>
  </si>
  <si>
    <t>PACRL_HUMAN</t>
  </si>
  <si>
    <t xml:space="preserve"> PACRG-like protein OS=Homo sapiens GN=PACRGL PE=1 SV=2</t>
  </si>
  <si>
    <t>PACRGL</t>
  </si>
  <si>
    <t>Q9UBS8</t>
  </si>
  <si>
    <t>RNF14_HUMAN</t>
  </si>
  <si>
    <t xml:space="preserve"> E3 ubiquitin-protein ligase RNF14 OS=Homo sapiens GN=RNF14 PE=1 SV=1</t>
  </si>
  <si>
    <t>RNF14</t>
  </si>
  <si>
    <t>Q9NXU5</t>
  </si>
  <si>
    <t>ARL15_HUMAN</t>
  </si>
  <si>
    <t xml:space="preserve"> ADP-ribosylation factor-like protein 15 OS=Homo sapiens GN=ARL15 PE=1 SV=1</t>
  </si>
  <si>
    <t>ARL15</t>
  </si>
  <si>
    <t>Q9BWW4</t>
  </si>
  <si>
    <t>SSBP3_HUMAN</t>
  </si>
  <si>
    <t xml:space="preserve"> Single-stranded DNA-binding protein 3 OS=Homo sapiens GN=SSBP3 PE=1 SV=1</t>
  </si>
  <si>
    <t>SSBP3</t>
  </si>
  <si>
    <t>Q9BQF6</t>
  </si>
  <si>
    <t>SENP7_HUMAN</t>
  </si>
  <si>
    <t xml:space="preserve"> Sentrin-specific protease 7 OS=Homo sapiens GN=SENP7 PE=1 SV=4</t>
  </si>
  <si>
    <t>SENP7</t>
  </si>
  <si>
    <t>O43150</t>
  </si>
  <si>
    <t>ASAP2_HUMAN</t>
  </si>
  <si>
    <t xml:space="preserve"> Arf-GAP with SH3 domain, ANK repeat and PH domain-containing protein 2 OS=Homo sapiens GN=ASAP2 PE=1 SV=3</t>
  </si>
  <si>
    <t>ASAP2</t>
  </si>
  <si>
    <t>P15735</t>
  </si>
  <si>
    <t>PHKG2_HUMAN</t>
  </si>
  <si>
    <t xml:space="preserve"> Phosphorylase b kinase gamma catalytic chain, liver/testis isoform OS=Homo sapiens GN=PHKG2 PE=1 SV=1</t>
  </si>
  <si>
    <t>PHKG2</t>
  </si>
  <si>
    <t>A0A0B4J1V0</t>
  </si>
  <si>
    <t>A0A0B4J1V0_HUMAN</t>
  </si>
  <si>
    <t xml:space="preserve"> Protein IGHV3-15 (Fragment) OS=Homo sapiens GN=IGHV3-15 PE=1 SV=1</t>
  </si>
  <si>
    <t>IGHV3-15</t>
  </si>
  <si>
    <t>Q9NUD5</t>
  </si>
  <si>
    <t>ZCHC3_HUMAN</t>
  </si>
  <si>
    <t xml:space="preserve"> Zinc finger CCHC domain-containing protein 3 OS=Homo sapiens GN=ZCCHC3 PE=1 SV=1</t>
  </si>
  <si>
    <t>ZCCHC3</t>
  </si>
  <si>
    <t>Q9NQS7</t>
  </si>
  <si>
    <t>INCE_HUMAN</t>
  </si>
  <si>
    <t xml:space="preserve"> Inner centromere protein OS=Homo sapiens GN=INCENP PE=1 SV=3</t>
  </si>
  <si>
    <t>INCENP</t>
  </si>
  <si>
    <t>Q5T481</t>
  </si>
  <si>
    <t>RBM20_HUMAN</t>
  </si>
  <si>
    <t xml:space="preserve"> RNA-binding protein 20 OS=Homo sapiens GN=RBM20 PE=1 SV=3</t>
  </si>
  <si>
    <t>RBM20</t>
  </si>
  <si>
    <t>O15145</t>
  </si>
  <si>
    <t>ARPC3_HUMAN</t>
  </si>
  <si>
    <t xml:space="preserve"> Actin-related protein 2/3 complex subunit 3 OS=Homo sapiens GN=ARPC3 PE=1 SV=3</t>
  </si>
  <si>
    <t>ARPC3</t>
  </si>
  <si>
    <t>Q96B54</t>
  </si>
  <si>
    <t>ZN428_HUMAN</t>
  </si>
  <si>
    <t xml:space="preserve"> Zinc finger protein 428 OS=Homo sapiens GN=ZNF428 PE=1 SV=2</t>
  </si>
  <si>
    <t>ZNF428</t>
  </si>
  <si>
    <t>Q14106</t>
  </si>
  <si>
    <t>TOB2_HUMAN</t>
  </si>
  <si>
    <t xml:space="preserve"> Protein Tob2 OS=Homo sapiens GN=TOB2 PE=1 SV=2</t>
  </si>
  <si>
    <t>TOB2</t>
  </si>
  <si>
    <t>P55347</t>
  </si>
  <si>
    <t>PKNX1_HUMAN</t>
  </si>
  <si>
    <t xml:space="preserve"> Homeobox protein PKNOX1 OS=Homo sapiens GN=PKNOX1 PE=1 SV=3</t>
  </si>
  <si>
    <t>PKNOX1</t>
  </si>
  <si>
    <t>Q14118</t>
  </si>
  <si>
    <t>DAG1_HUMAN</t>
  </si>
  <si>
    <t xml:space="preserve"> Dystroglycan OS=Homo sapiens GN=DAG1 PE=1 SV=2</t>
  </si>
  <si>
    <t>DAG1</t>
  </si>
  <si>
    <t>P16410</t>
  </si>
  <si>
    <t>CTLA4_HUMAN</t>
  </si>
  <si>
    <t xml:space="preserve"> Cytotoxic T-lymphocyte protein 4 OS=Homo sapiens GN=CTLA4 PE=1 SV=3</t>
  </si>
  <si>
    <t>CTLA4</t>
  </si>
  <si>
    <t>Q9NSP4</t>
  </si>
  <si>
    <t>CENPM_HUMAN</t>
  </si>
  <si>
    <t xml:space="preserve"> Centromere protein M OS=Homo sapiens GN=CENPM PE=1 SV=1</t>
  </si>
  <si>
    <t>CENPM</t>
  </si>
  <si>
    <t>Q8WZ73</t>
  </si>
  <si>
    <t>RFFL_HUMAN</t>
  </si>
  <si>
    <t xml:space="preserve"> E3 ubiquitin-protein ligase rififylin OS=Homo sapiens GN=RFFL PE=1 SV=1</t>
  </si>
  <si>
    <t>RFFL</t>
  </si>
  <si>
    <t>O95164</t>
  </si>
  <si>
    <t>UBL3_HUMAN</t>
  </si>
  <si>
    <t xml:space="preserve"> Ubiquitin-like protein 3 OS=Homo sapiens GN=UBL3 PE=1 SV=1</t>
  </si>
  <si>
    <t>UBL3</t>
  </si>
  <si>
    <t>P55061</t>
  </si>
  <si>
    <t>BI1_HUMAN</t>
  </si>
  <si>
    <t xml:space="preserve"> Bax inhibitor 1 OS=Homo sapiens GN=TMBIM6 PE=1 SV=2</t>
  </si>
  <si>
    <t>TMBIM6</t>
  </si>
  <si>
    <t>Q9NZV6</t>
  </si>
  <si>
    <t>MSRB1_HUMAN</t>
  </si>
  <si>
    <t xml:space="preserve"> Methionine-R-sulfoxide reductase B1 OS=Homo sapiens GN=MSRB1 PE=1 SV=3</t>
  </si>
  <si>
    <t>MSRB1</t>
  </si>
  <si>
    <t>Q8TC20</t>
  </si>
  <si>
    <t>CAGE1_HUMAN</t>
  </si>
  <si>
    <t xml:space="preserve"> Cancer-associated gene 1 protein OS=Homo sapiens GN=CAGE1 PE=1 SV=2</t>
  </si>
  <si>
    <t>CAGE1</t>
  </si>
  <si>
    <t>P31939</t>
  </si>
  <si>
    <t>PUR9_HUMAN</t>
  </si>
  <si>
    <t xml:space="preserve"> Bifunctional purine biosynthesis protein PURH OS=Homo sapiens GN=ATIC PE=1 SV=3</t>
  </si>
  <si>
    <t>ATIC</t>
  </si>
  <si>
    <t>O00139</t>
  </si>
  <si>
    <t>KIF2A_HUMAN</t>
  </si>
  <si>
    <t xml:space="preserve"> Kinesin-like protein KIF2A OS=Homo sapiens GN=KIF2A PE=1 SV=3</t>
  </si>
  <si>
    <t>KIF2A</t>
  </si>
  <si>
    <t>Q9UBB5</t>
  </si>
  <si>
    <t>MBD2_HUMAN</t>
  </si>
  <si>
    <t xml:space="preserve"> Methyl-CpG-binding domain protein 2 OS=Homo sapiens GN=MBD2 PE=1 SV=1</t>
  </si>
  <si>
    <t>MBD2</t>
  </si>
  <si>
    <t>Q9UL25</t>
  </si>
  <si>
    <t>RAB21_HUMAN</t>
  </si>
  <si>
    <t xml:space="preserve"> Ras-related protein Rab-21 OS=Homo sapiens GN=RAB21 PE=1 SV=3</t>
  </si>
  <si>
    <t>RAB21</t>
  </si>
  <si>
    <t>P09651</t>
  </si>
  <si>
    <t>ROA1_HUMAN</t>
  </si>
  <si>
    <t xml:space="preserve"> Heterogeneous nuclear ribonucleoprotein A1 OS=Homo sapiens GN=HNRNPA1 PE=1 SV=5</t>
  </si>
  <si>
    <t>HNRNPA1</t>
  </si>
  <si>
    <t>P36405</t>
  </si>
  <si>
    <t>ARL3_HUMAN</t>
  </si>
  <si>
    <t xml:space="preserve"> ADP-ribosylation factor-like protein 3 OS=Homo sapiens GN=ARL3 PE=1 SV=2</t>
  </si>
  <si>
    <t>ARL3</t>
  </si>
  <si>
    <t>O75150</t>
  </si>
  <si>
    <t>BRE1B_HUMAN</t>
  </si>
  <si>
    <t xml:space="preserve"> E3 ubiquitin-protein ligase BRE1B OS=Homo sapiens GN=RNF40 PE=1 SV=4</t>
  </si>
  <si>
    <t>RNF40</t>
  </si>
  <si>
    <t>O43617</t>
  </si>
  <si>
    <t>TPPC3_HUMAN</t>
  </si>
  <si>
    <t xml:space="preserve"> Trafficking protein particle complex subunit 3 OS=Homo sapiens GN=TRAPPC3 PE=1 SV=1</t>
  </si>
  <si>
    <t>TRAPPC3</t>
  </si>
  <si>
    <t>Q99729</t>
  </si>
  <si>
    <t>ROAA_HUMAN</t>
  </si>
  <si>
    <t xml:space="preserve"> Heterogeneous nuclear ribonucleoprotein A/B OS=Homo sapiens GN=HNRNPAB PE=1 SV=2</t>
  </si>
  <si>
    <t>HNRNPAB</t>
  </si>
  <si>
    <t>O75390</t>
  </si>
  <si>
    <t>CISY_HUMAN</t>
  </si>
  <si>
    <t xml:space="preserve"> Citrate synthase, mitochondrial OS=Homo sapiens GN=CS PE=1 SV=2</t>
  </si>
  <si>
    <t>CS</t>
  </si>
  <si>
    <t>Q96JH7</t>
  </si>
  <si>
    <t>VCIP1_HUMAN</t>
  </si>
  <si>
    <t xml:space="preserve"> Deubiquitinating protein VCIP135 OS=Homo sapiens GN=VCPIP1 PE=1 SV=2</t>
  </si>
  <si>
    <t>VCPIP1</t>
  </si>
  <si>
    <t>Q07812</t>
  </si>
  <si>
    <t>BAX_HUMAN</t>
  </si>
  <si>
    <t xml:space="preserve"> Apoptosis regulator BAX OS=Homo sapiens GN=BAX PE=1 SV=1</t>
  </si>
  <si>
    <t>BAX</t>
  </si>
  <si>
    <t>P30050</t>
  </si>
  <si>
    <t>RL12_HUMAN</t>
  </si>
  <si>
    <t xml:space="preserve"> 60S ribosomal protein L12 OS=Homo sapiens GN=RPL12 PE=1 SV=1</t>
  </si>
  <si>
    <t>RPL12</t>
  </si>
  <si>
    <t>Q6PL18</t>
  </si>
  <si>
    <t>ATAD2_HUMAN</t>
  </si>
  <si>
    <t xml:space="preserve"> ATPase family AAA domain-containing protein 2 OS=Homo sapiens GN=ATAD2 PE=1 SV=1</t>
  </si>
  <si>
    <t>ATAD2</t>
  </si>
  <si>
    <t>Q8TAG9</t>
  </si>
  <si>
    <t>EXOC6_HUMAN</t>
  </si>
  <si>
    <t xml:space="preserve"> Exocyst complex component 6 OS=Homo sapiens GN=EXOC6 PE=1 SV=3</t>
  </si>
  <si>
    <t>EXOC6</t>
  </si>
  <si>
    <t>P32322</t>
  </si>
  <si>
    <t>P5CR1_HUMAN</t>
  </si>
  <si>
    <t xml:space="preserve"> Pyrroline-5-carboxylate reductase 1, mitochondrial OS=Homo sapiens GN=PYCR1 PE=1 SV=2</t>
  </si>
  <si>
    <t>PYCR1</t>
  </si>
  <si>
    <t>P30519</t>
  </si>
  <si>
    <t>HMOX2_HUMAN</t>
  </si>
  <si>
    <t xml:space="preserve"> Heme oxygenase 2 OS=Homo sapiens GN=HMOX2 PE=1 SV=2</t>
  </si>
  <si>
    <t>HMOX2</t>
  </si>
  <si>
    <t>Q10567</t>
  </si>
  <si>
    <t>AP1B1_HUMAN</t>
  </si>
  <si>
    <t xml:space="preserve"> AP-1 complex subunit beta-1 OS=Homo sapiens GN=AP1B1 PE=1 SV=2</t>
  </si>
  <si>
    <t>AP1B1</t>
  </si>
  <si>
    <t>Q86UK7</t>
  </si>
  <si>
    <t>ZN598_HUMAN</t>
  </si>
  <si>
    <t xml:space="preserve"> Zinc finger protein 598 OS=Homo sapiens GN=ZNF598 PE=1 SV=1</t>
  </si>
  <si>
    <t>ZNF598</t>
  </si>
  <si>
    <t>Q15650</t>
  </si>
  <si>
    <t>TRIP4_HUMAN</t>
  </si>
  <si>
    <t xml:space="preserve"> Activating signal cointegrator 1 OS=Homo sapiens GN=TRIP4 PE=1 SV=4</t>
  </si>
  <si>
    <t>TRIP4</t>
  </si>
  <si>
    <t>P63208</t>
  </si>
  <si>
    <t>SKP1_HUMAN</t>
  </si>
  <si>
    <t xml:space="preserve"> S-phase kinase-associated protein 1 OS=Homo sapiens GN=SKP1 PE=1 SV=2</t>
  </si>
  <si>
    <t>SKP1</t>
  </si>
  <si>
    <t>O00743</t>
  </si>
  <si>
    <t>PPP6_HUMAN</t>
  </si>
  <si>
    <t xml:space="preserve"> Serine/threonine-protein phosphatase 6 catalytic subunit OS=Homo sapiens GN=PPP6C PE=1 SV=1</t>
  </si>
  <si>
    <t>PPP6C</t>
  </si>
  <si>
    <t>O15116</t>
  </si>
  <si>
    <t>LSM1_HUMAN</t>
  </si>
  <si>
    <t xml:space="preserve"> U6 snRNA-associated Sm-like protein LSm1 OS=Homo sapiens GN=LSM1 PE=1 SV=1</t>
  </si>
  <si>
    <t>LSM1</t>
  </si>
  <si>
    <t>P03928</t>
  </si>
  <si>
    <t>ATP8_HUMAN</t>
  </si>
  <si>
    <t xml:space="preserve"> ATP synthase protein 8 OS=Homo sapiens GN=MT-ATP8 PE=1 SV=1</t>
  </si>
  <si>
    <t>MT-ATP8</t>
  </si>
  <si>
    <t>O75381</t>
  </si>
  <si>
    <t>PEX14_HUMAN</t>
  </si>
  <si>
    <t xml:space="preserve"> Peroxisomal membrane protein PEX14 OS=Homo sapiens GN=PEX14 PE=1 SV=1</t>
  </si>
  <si>
    <t>PEX14</t>
  </si>
  <si>
    <t>Q9P2I0</t>
  </si>
  <si>
    <t>CPSF2_HUMAN</t>
  </si>
  <si>
    <t xml:space="preserve"> Cleavage and polyadenylation specificity factor subunit 2 OS=Homo sapiens GN=CPSF2 PE=1 SV=2</t>
  </si>
  <si>
    <t>CPSF2</t>
  </si>
  <si>
    <t>Q9H0U4</t>
  </si>
  <si>
    <t>RAB1B_HUMAN</t>
  </si>
  <si>
    <t xml:space="preserve"> Ras-related protein Rab-1B OS=Homo sapiens GN=RAB1B PE=1 SV=1</t>
  </si>
  <si>
    <t>RAB1B</t>
  </si>
  <si>
    <t>P62312</t>
  </si>
  <si>
    <t>LSM6_HUMAN</t>
  </si>
  <si>
    <t xml:space="preserve"> U6 snRNA-associated Sm-like protein LSm6 OS=Homo sapiens GN=LSM6 PE=1 SV=1</t>
  </si>
  <si>
    <t>LSM6</t>
  </si>
  <si>
    <t>Q8WU76</t>
  </si>
  <si>
    <t>SCFD2_HUMAN</t>
  </si>
  <si>
    <t xml:space="preserve"> Sec1 family domain-containing protein 2 OS=Homo sapiens GN=SCFD2 PE=1 SV=2</t>
  </si>
  <si>
    <t>SCFD2</t>
  </si>
  <si>
    <t>Q6P587</t>
  </si>
  <si>
    <t>FAHD1_HUMAN</t>
  </si>
  <si>
    <t xml:space="preserve"> Acylpyruvase FAHD1, mitochondrial OS=Homo sapiens GN=FAHD1 PE=1 SV=2</t>
  </si>
  <si>
    <t>FAHD1</t>
  </si>
  <si>
    <t>Q9BSJ2</t>
  </si>
  <si>
    <t>GCP2_HUMAN</t>
  </si>
  <si>
    <t xml:space="preserve"> Gamma-tubulin complex component 2 OS=Homo sapiens GN=TUBGCP2 PE=1 SV=2</t>
  </si>
  <si>
    <t>TUBGCP2</t>
  </si>
  <si>
    <t>Q13144</t>
  </si>
  <si>
    <t>EI2BE_HUMAN</t>
  </si>
  <si>
    <t xml:space="preserve"> Translation initiation factor eIF-2B subunit epsilon OS=Homo sapiens GN=EIF2B5 PE=1 SV=3</t>
  </si>
  <si>
    <t>EIF2B5</t>
  </si>
  <si>
    <t>Q6P2C8</t>
  </si>
  <si>
    <t>MED27_HUMAN</t>
  </si>
  <si>
    <t xml:space="preserve"> Mediator of RNA polymerase II transcription subunit 27 OS=Homo sapiens GN=MED27 PE=1 SV=1</t>
  </si>
  <si>
    <t>MED27</t>
  </si>
  <si>
    <t>Q6DN90</t>
  </si>
  <si>
    <t>IQEC1_HUMAN</t>
  </si>
  <si>
    <t xml:space="preserve"> IQ motif and SEC7 domain-containing protein 1 OS=Homo sapiens GN=IQSEC1 PE=1 SV=1</t>
  </si>
  <si>
    <t>IQSEC1</t>
  </si>
  <si>
    <t>P34932</t>
  </si>
  <si>
    <t>HSP74_HUMAN</t>
  </si>
  <si>
    <t xml:space="preserve"> Heat shock 70 kDa protein 4 OS=Homo sapiens GN=HSPA4 PE=1 SV=4</t>
  </si>
  <si>
    <t>HSPA4</t>
  </si>
  <si>
    <t>O95861</t>
  </si>
  <si>
    <t>BPNT1_HUMAN</t>
  </si>
  <si>
    <t xml:space="preserve"> 3(2),5-bisphosphate nucleotidase 1 OS=Homo sapiens GN=BPNT1 PE=1 SV=1</t>
  </si>
  <si>
    <t>BPNT1</t>
  </si>
  <si>
    <t>Q9UKX7</t>
  </si>
  <si>
    <t>NUP50_HUMAN</t>
  </si>
  <si>
    <t xml:space="preserve"> Nuclear pore complex protein Nup50 OS=Homo sapiens GN=NUP50 PE=1 SV=2</t>
  </si>
  <si>
    <t>NUP50</t>
  </si>
  <si>
    <t>Q99704</t>
  </si>
  <si>
    <t>DOK1_HUMAN</t>
  </si>
  <si>
    <t xml:space="preserve"> Docking protein 1 OS=Homo sapiens GN=DOK1 PE=1 SV=1</t>
  </si>
  <si>
    <t>DOK1</t>
  </si>
  <si>
    <t>P21281</t>
  </si>
  <si>
    <t>VATB2_HUMAN</t>
  </si>
  <si>
    <t xml:space="preserve"> V-type proton ATPase subunit B, brain isoform OS=Homo sapiens GN=ATP6V1B2 PE=1 SV=3</t>
  </si>
  <si>
    <t>ATP6V1B2</t>
  </si>
  <si>
    <t>Q7Z392</t>
  </si>
  <si>
    <t>TPC11_HUMAN</t>
  </si>
  <si>
    <t xml:space="preserve"> Trafficking protein particle complex subunit 11 OS=Homo sapiens GN=TRAPPC11 PE=1 SV=2</t>
  </si>
  <si>
    <t>TRAPPC11</t>
  </si>
  <si>
    <t>Q15833</t>
  </si>
  <si>
    <t>STXB2_HUMAN</t>
  </si>
  <si>
    <t xml:space="preserve"> Syntaxin-binding protein 2 OS=Homo sapiens GN=STXBP2 PE=1 SV=2</t>
  </si>
  <si>
    <t>STXBP2</t>
  </si>
  <si>
    <t>O15042</t>
  </si>
  <si>
    <t>SR140_HUMAN</t>
  </si>
  <si>
    <t xml:space="preserve"> U2 snRNP-associated SURP motif-containing protein OS=Homo sapiens GN=U2SURP PE=1 SV=2</t>
  </si>
  <si>
    <t>U2SURP</t>
  </si>
  <si>
    <t>Q9NUP7</t>
  </si>
  <si>
    <t>TRM13_HUMAN</t>
  </si>
  <si>
    <t xml:space="preserve"> tRNA:m(4)X modification enzyme TRM13 homolog OS=Homo sapiens GN=TRMT13 PE=1 SV=2</t>
  </si>
  <si>
    <t>TRMT13</t>
  </si>
  <si>
    <t>Q8N9T8</t>
  </si>
  <si>
    <t>KRI1_HUMAN</t>
  </si>
  <si>
    <t xml:space="preserve"> Protein KRI1 homolog OS=Homo sapiens GN=KRI1 PE=1 SV=3</t>
  </si>
  <si>
    <t>KRI1</t>
  </si>
  <si>
    <t>P13861</t>
  </si>
  <si>
    <t>KAP2_HUMAN</t>
  </si>
  <si>
    <t xml:space="preserve"> cAMP-dependent protein kinase type II-alpha regulatory subunit OS=Homo sapiens GN=PRKAR2A PE=1 SV=2</t>
  </si>
  <si>
    <t>PRKAR2A</t>
  </si>
  <si>
    <t>A5PLN9</t>
  </si>
  <si>
    <t>TPC13_HUMAN</t>
  </si>
  <si>
    <t xml:space="preserve"> Trafficking protein particle complex subunit 13 OS=Homo sapiens GN=TRAPPC13 PE=1 SV=2</t>
  </si>
  <si>
    <t>TRAPPC13</t>
  </si>
  <si>
    <t>Q969V5</t>
  </si>
  <si>
    <t>MUL1_HUMAN</t>
  </si>
  <si>
    <t xml:space="preserve"> Mitochondrial ubiquitin ligase activator of NFKB 1 OS=Homo sapiens GN=MUL1 PE=1 SV=1</t>
  </si>
  <si>
    <t>MUL1</t>
  </si>
  <si>
    <t>P50914</t>
  </si>
  <si>
    <t>RL14_HUMAN</t>
  </si>
  <si>
    <t xml:space="preserve"> 60S ribosomal protein L14 OS=Homo sapiens GN=RPL14 PE=1 SV=4</t>
  </si>
  <si>
    <t>RPL14</t>
  </si>
  <si>
    <t>Q96G23</t>
  </si>
  <si>
    <t>CERS2_HUMAN</t>
  </si>
  <si>
    <t xml:space="preserve"> Ceramide synthase 2 OS=Homo sapiens GN=CERS2 PE=1 SV=1</t>
  </si>
  <si>
    <t>CERS2</t>
  </si>
  <si>
    <t>Q13033</t>
  </si>
  <si>
    <t>STRN3_HUMAN</t>
  </si>
  <si>
    <t xml:space="preserve"> Striatin-3 OS=Homo sapiens GN=STRN3 PE=1 SV=3</t>
  </si>
  <si>
    <t>STRN3</t>
  </si>
  <si>
    <t>Q9Y617</t>
  </si>
  <si>
    <t>SERC_HUMAN</t>
  </si>
  <si>
    <t xml:space="preserve"> Phosphoserine aminotransferase OS=Homo sapiens GN=PSAT1 PE=1 SV=2</t>
  </si>
  <si>
    <t>PSAT1</t>
  </si>
  <si>
    <t>Q9HC62</t>
  </si>
  <si>
    <t>SENP2_HUMAN</t>
  </si>
  <si>
    <t xml:space="preserve"> Sentrin-specific protease 2 OS=Homo sapiens GN=SENP2 PE=1 SV=3</t>
  </si>
  <si>
    <t>SENP2</t>
  </si>
  <si>
    <t>Q9H1Y0</t>
  </si>
  <si>
    <t>ATG5_HUMAN</t>
  </si>
  <si>
    <t xml:space="preserve"> Autophagy protein 5 OS=Homo sapiens GN=ATG5 PE=1 SV=2</t>
  </si>
  <si>
    <t>ATG5</t>
  </si>
  <si>
    <t>O14562</t>
  </si>
  <si>
    <t>UBFD1_HUMAN</t>
  </si>
  <si>
    <t xml:space="preserve"> Ubiquitin domain-containing protein UBFD1 OS=Homo sapiens GN=UBFD1 PE=1 SV=2</t>
  </si>
  <si>
    <t>UBFD1</t>
  </si>
  <si>
    <t>Q6IAA8</t>
  </si>
  <si>
    <t>LTOR1_HUMAN</t>
  </si>
  <si>
    <t xml:space="preserve"> Ragulator complex protein LAMTOR1 OS=Homo sapiens GN=LAMTOR1 PE=1 SV=2</t>
  </si>
  <si>
    <t>LAMTOR1</t>
  </si>
  <si>
    <t>O75122</t>
  </si>
  <si>
    <t>CLAP2_HUMAN</t>
  </si>
  <si>
    <t xml:space="preserve"> CLIP-associating protein 2 OS=Homo sapiens GN=CLASP2 PE=1 SV=2</t>
  </si>
  <si>
    <t>CLASP2</t>
  </si>
  <si>
    <t>P49759</t>
  </si>
  <si>
    <t>CLK1_HUMAN</t>
  </si>
  <si>
    <t xml:space="preserve"> Dual specificity protein kinase CLK1 OS=Homo sapiens GN=CLK1 PE=1 SV=2</t>
  </si>
  <si>
    <t>CLK1</t>
  </si>
  <si>
    <t>Q658Y4</t>
  </si>
  <si>
    <t>F91A1_HUMAN</t>
  </si>
  <si>
    <t xml:space="preserve"> Protein FAM91A1 OS=Homo sapiens GN=FAM91A1 PE=1 SV=3</t>
  </si>
  <si>
    <t>FAM91A1</t>
  </si>
  <si>
    <t>P67775</t>
  </si>
  <si>
    <t>PP2AA_HUMAN</t>
  </si>
  <si>
    <t xml:space="preserve"> Serine/threonine-protein phosphatase 2A catalytic subunit alpha isoform OS=Homo sapiens GN=PPP2CA PE=1 SV=1</t>
  </si>
  <si>
    <t>PPP2CA</t>
  </si>
  <si>
    <t>Q92879</t>
  </si>
  <si>
    <t>CELF1_HUMAN</t>
  </si>
  <si>
    <t xml:space="preserve"> CUGBP Elav-like family member 1 OS=Homo sapiens GN=CELF1 PE=1 SV=2</t>
  </si>
  <si>
    <t>CELF1</t>
  </si>
  <si>
    <t>Q9H3N1</t>
  </si>
  <si>
    <t>TMX1_HUMAN</t>
  </si>
  <si>
    <t xml:space="preserve"> Thioredoxin-related transmembrane protein 1 OS=Homo sapiens GN=TMX1 PE=1 SV=1</t>
  </si>
  <si>
    <t>TMX1</t>
  </si>
  <si>
    <t>O60220</t>
  </si>
  <si>
    <t>TIM8A_HUMAN</t>
  </si>
  <si>
    <t xml:space="preserve"> Mitochondrial import inner membrane translocase subunit Tim8 A OS=Homo sapiens GN=TIMM8A PE=1 SV=1</t>
  </si>
  <si>
    <t>TIMM8A</t>
  </si>
  <si>
    <t>Q13426</t>
  </si>
  <si>
    <t>XRCC4_HUMAN</t>
  </si>
  <si>
    <t xml:space="preserve"> DNA repair protein XRCC4 OS=Homo sapiens GN=XRCC4 PE=1 SV=2</t>
  </si>
  <si>
    <t>XRCC4</t>
  </si>
  <si>
    <t>O75886</t>
  </si>
  <si>
    <t>STAM2_HUMAN</t>
  </si>
  <si>
    <t xml:space="preserve"> Signal transducing adapter molecule 2 OS=Homo sapiens GN=STAM2 PE=1 SV=1</t>
  </si>
  <si>
    <t>STAM2</t>
  </si>
  <si>
    <t>Q96P11</t>
  </si>
  <si>
    <t>NSUN5_HUMAN</t>
  </si>
  <si>
    <t xml:space="preserve"> Probable 28S rRNA (cytosine-C(5))-methyltransferase OS=Homo sapiens GN=NSUN5 PE=1 SV=2</t>
  </si>
  <si>
    <t>NSUN5</t>
  </si>
  <si>
    <t>Q8N6M0</t>
  </si>
  <si>
    <t>OTU6B_HUMAN</t>
  </si>
  <si>
    <t xml:space="preserve"> OTU domain-containing protein 6B OS=Homo sapiens GN=OTUD6B PE=1 SV=1</t>
  </si>
  <si>
    <t>OTUD6B</t>
  </si>
  <si>
    <t>Q8N8Q8</t>
  </si>
  <si>
    <t>COX18_HUMAN</t>
  </si>
  <si>
    <t xml:space="preserve"> Mitochondrial inner membrane protein COX18 OS=Homo sapiens GN=COX18 PE=2 SV=1</t>
  </si>
  <si>
    <t>COX18</t>
  </si>
  <si>
    <t>Q9UHD2</t>
  </si>
  <si>
    <t>TBK1_HUMAN</t>
  </si>
  <si>
    <t xml:space="preserve"> Serine/threonine-protein kinase TBK1 OS=Homo sapiens GN=TBK1 PE=1 SV=1</t>
  </si>
  <si>
    <t>TBK1</t>
  </si>
  <si>
    <t>Q13503</t>
  </si>
  <si>
    <t>MED21_HUMAN</t>
  </si>
  <si>
    <t xml:space="preserve"> Mediator of RNA polymerase II transcription subunit 21 OS=Homo sapiens GN=MED21 PE=1 SV=1</t>
  </si>
  <si>
    <t>MED21</t>
  </si>
  <si>
    <t>Q96ST2</t>
  </si>
  <si>
    <t>IWS1_HUMAN</t>
  </si>
  <si>
    <t xml:space="preserve"> Protein IWS1 homolog OS=Homo sapiens GN=IWS1 PE=1 SV=2</t>
  </si>
  <si>
    <t>IWS1</t>
  </si>
  <si>
    <t>P17028</t>
  </si>
  <si>
    <t>ZNF24_HUMAN</t>
  </si>
  <si>
    <t xml:space="preserve"> Zinc finger protein 24 OS=Homo sapiens GN=ZNF24 PE=1 SV=4</t>
  </si>
  <si>
    <t>ZNF24</t>
  </si>
  <si>
    <t>Q9Y5Q8</t>
  </si>
  <si>
    <t>TF3C5_HUMAN</t>
  </si>
  <si>
    <t xml:space="preserve"> General transcription factor 3C polypeptide 5 OS=Homo sapiens GN=GTF3C5 PE=1 SV=2</t>
  </si>
  <si>
    <t>GTF3C5</t>
  </si>
  <si>
    <t>Q9Y3Q3</t>
  </si>
  <si>
    <t>TMED3_HUMAN</t>
  </si>
  <si>
    <t xml:space="preserve"> Transmembrane emp24 domain-containing protein 3 OS=Homo sapiens GN=TMED3 PE=1 SV=1</t>
  </si>
  <si>
    <t>TMED3</t>
  </si>
  <si>
    <t>O15235</t>
  </si>
  <si>
    <t>RT12_HUMAN</t>
  </si>
  <si>
    <t xml:space="preserve"> 28S ribosomal protein S12, mitochondrial OS=Homo sapiens GN=MRPS12 PE=1 SV=1</t>
  </si>
  <si>
    <t>MRPS12</t>
  </si>
  <si>
    <t>P67936</t>
  </si>
  <si>
    <t>TPM4_HUMAN</t>
  </si>
  <si>
    <t xml:space="preserve"> Tropomyosin alpha-4 chain OS=Homo sapiens GN=TPM4 PE=1 SV=3</t>
  </si>
  <si>
    <t>TPM4</t>
  </si>
  <si>
    <t>Q8N2G8</t>
  </si>
  <si>
    <t>GHDC_HUMAN</t>
  </si>
  <si>
    <t xml:space="preserve"> GH3 domain-containing protein OS=Homo sapiens GN=GHDC PE=1 SV=2</t>
  </si>
  <si>
    <t>GHDC</t>
  </si>
  <si>
    <t>Q9NTJ3</t>
  </si>
  <si>
    <t>SMC4_HUMAN</t>
  </si>
  <si>
    <t xml:space="preserve"> Structural maintenance of chromosomes protein 4 OS=Homo sapiens GN=SMC4 PE=1 SV=2</t>
  </si>
  <si>
    <t>SMC4</t>
  </si>
  <si>
    <t>Q712K3</t>
  </si>
  <si>
    <t>UB2R2_HUMAN</t>
  </si>
  <si>
    <t xml:space="preserve"> Ubiquitin-conjugating enzyme E2 R2 OS=Homo sapiens GN=UBE2R2 PE=1 SV=1</t>
  </si>
  <si>
    <t>UBE2R2</t>
  </si>
  <si>
    <t>Q9BYN8</t>
  </si>
  <si>
    <t>RT26_HUMAN</t>
  </si>
  <si>
    <t xml:space="preserve"> 28S ribosomal protein S26, mitochondrial OS=Homo sapiens GN=MRPS26 PE=1 SV=1</t>
  </si>
  <si>
    <t>MRPS26</t>
  </si>
  <si>
    <t>Q68CZ6</t>
  </si>
  <si>
    <t>HAUS3_HUMAN</t>
  </si>
  <si>
    <t xml:space="preserve"> HAUS augmin-like complex subunit 3 OS=Homo sapiens GN=HAUS3 PE=1 SV=1</t>
  </si>
  <si>
    <t>HAUS3</t>
  </si>
  <si>
    <t>Q13496</t>
  </si>
  <si>
    <t>MTM1_HUMAN</t>
  </si>
  <si>
    <t xml:space="preserve"> Myotubularin OS=Homo sapiens GN=MTM1 PE=1 SV=2</t>
  </si>
  <si>
    <t>MTM1</t>
  </si>
  <si>
    <t>P32942</t>
  </si>
  <si>
    <t>ICAM3_HUMAN</t>
  </si>
  <si>
    <t xml:space="preserve"> Intercellular adhesion molecule 3 OS=Homo sapiens GN=ICAM3 PE=1 SV=2</t>
  </si>
  <si>
    <t>ICAM3</t>
  </si>
  <si>
    <t>O95155</t>
  </si>
  <si>
    <t>UBE4B_HUMAN</t>
  </si>
  <si>
    <t xml:space="preserve"> Ubiquitin conjugation factor E4 B OS=Homo sapiens GN=UBE4B PE=1 SV=1</t>
  </si>
  <si>
    <t>UBE4B</t>
  </si>
  <si>
    <t>O00478</t>
  </si>
  <si>
    <t>BT3A3_HUMAN</t>
  </si>
  <si>
    <t xml:space="preserve"> Butyrophilin subfamily 3 member A3 OS=Homo sapiens GN=BTN3A3 PE=1 SV=1</t>
  </si>
  <si>
    <t>BTN3A3</t>
  </si>
  <si>
    <t>O43293</t>
  </si>
  <si>
    <t>DAPK3_HUMAN</t>
  </si>
  <si>
    <t xml:space="preserve"> Death-associated protein kinase 3 OS=Homo sapiens GN=DAPK3 PE=1 SV=1</t>
  </si>
  <si>
    <t>DAPK3</t>
  </si>
  <si>
    <t>Q9ULR0</t>
  </si>
  <si>
    <t>ISY1_HUMAN</t>
  </si>
  <si>
    <t xml:space="preserve"> Pre-mRNA-splicing factor ISY1 homolog OS=Homo sapiens GN=ISY1 PE=1 SV=3</t>
  </si>
  <si>
    <t>ISY1</t>
  </si>
  <si>
    <t>O95260</t>
  </si>
  <si>
    <t>ATE1_HUMAN</t>
  </si>
  <si>
    <t xml:space="preserve"> Arginyl-tRNA--protein transferase 1 OS=Homo sapiens GN=ATE1 PE=1 SV=2</t>
  </si>
  <si>
    <t>ATE1</t>
  </si>
  <si>
    <t>Q15645</t>
  </si>
  <si>
    <t>PCH2_HUMAN</t>
  </si>
  <si>
    <t xml:space="preserve"> Pachytene checkpoint protein 2 homolog OS=Homo sapiens GN=TRIP13 PE=1 SV=2</t>
  </si>
  <si>
    <t>TRIP13</t>
  </si>
  <si>
    <t>P62380</t>
  </si>
  <si>
    <t>TBPL1_HUMAN</t>
  </si>
  <si>
    <t xml:space="preserve"> TATA box-binding protein-like protein 1 OS=Homo sapiens GN=TBPL1 PE=1 SV=1</t>
  </si>
  <si>
    <t>TBPL1</t>
  </si>
  <si>
    <t>Q7LGA3</t>
  </si>
  <si>
    <t>HS2ST_HUMAN</t>
  </si>
  <si>
    <t xml:space="preserve"> Heparan sulfate 2-O-sulfotransferase 1 OS=Homo sapiens GN=HS2ST1 PE=1 SV=1</t>
  </si>
  <si>
    <t>HS2ST1</t>
  </si>
  <si>
    <t>O60832</t>
  </si>
  <si>
    <t>DKC1_HUMAN</t>
  </si>
  <si>
    <t xml:space="preserve"> H/ACA ribonucleoprotein complex subunit 4 OS=Homo sapiens GN=DKC1 PE=1 SV=3</t>
  </si>
  <si>
    <t>DKC1</t>
  </si>
  <si>
    <t>Q9NZM4</t>
  </si>
  <si>
    <t>GSCR1_HUMAN</t>
  </si>
  <si>
    <t xml:space="preserve"> Glioma tumor suppressor candidate region gene 1 protein OS=Homo sapiens GN=GLTSCR1 PE=1 SV=2</t>
  </si>
  <si>
    <t>GLTSCR1</t>
  </si>
  <si>
    <t>Q9NZT2</t>
  </si>
  <si>
    <t>OGFR_HUMAN</t>
  </si>
  <si>
    <t xml:space="preserve"> Opioid growth factor receptor OS=Homo sapiens GN=OGFR PE=1 SV=3</t>
  </si>
  <si>
    <t>OGFR</t>
  </si>
  <si>
    <t>P48509</t>
  </si>
  <si>
    <t>CD151_HUMAN</t>
  </si>
  <si>
    <t xml:space="preserve"> CD151 antigen OS=Homo sapiens GN=CD151 PE=1 SV=3</t>
  </si>
  <si>
    <t>CD151</t>
  </si>
  <si>
    <t>Q9Y4C2</t>
  </si>
  <si>
    <t>TCAF1_HUMAN</t>
  </si>
  <si>
    <t xml:space="preserve"> TRPM8 channel-associated factor 1 OS=Homo sapiens GN=TCAF1 PE=1 SV=3</t>
  </si>
  <si>
    <t>TCAF1</t>
  </si>
  <si>
    <t>Q96IW7</t>
  </si>
  <si>
    <t>SC22A_HUMAN</t>
  </si>
  <si>
    <t xml:space="preserve"> Vesicle-trafficking protein SEC22a OS=Homo sapiens GN=SEC22A PE=1 SV=1</t>
  </si>
  <si>
    <t>SEC22A</t>
  </si>
  <si>
    <t>Q9Y5N6</t>
  </si>
  <si>
    <t>ORC6_HUMAN</t>
  </si>
  <si>
    <t xml:space="preserve"> Origin recognition complex subunit 6 OS=Homo sapiens GN=ORC6 PE=1 SV=1</t>
  </si>
  <si>
    <t>ORC6</t>
  </si>
  <si>
    <t>O15213</t>
  </si>
  <si>
    <t>WDR46_HUMAN</t>
  </si>
  <si>
    <t xml:space="preserve"> WD repeat-containing protein 46 OS=Homo sapiens GN=WDR46 PE=1 SV=3</t>
  </si>
  <si>
    <t>WDR46</t>
  </si>
  <si>
    <t>Q96BZ8</t>
  </si>
  <si>
    <t>LENG1_HUMAN</t>
  </si>
  <si>
    <t xml:space="preserve"> Leukocyte receptor cluster member 1 OS=Homo sapiens GN=LENG1 PE=1 SV=1</t>
  </si>
  <si>
    <t>LENG1</t>
  </si>
  <si>
    <t>Q969S0</t>
  </si>
  <si>
    <t>S35B4_HUMAN</t>
  </si>
  <si>
    <t xml:space="preserve"> UDP-xylose and UDP-N-acetylglucosamine transporter OS=Homo sapiens GN=SLC35B4 PE=1 SV=1</t>
  </si>
  <si>
    <t>SLC35B4</t>
  </si>
  <si>
    <t>P49642</t>
  </si>
  <si>
    <t>PRI1_HUMAN</t>
  </si>
  <si>
    <t xml:space="preserve"> DNA primase small subunit OS=Homo sapiens GN=PRIM1 PE=1 SV=1</t>
  </si>
  <si>
    <t>PRIM1</t>
  </si>
  <si>
    <t>Q96A37</t>
  </si>
  <si>
    <t>RN166_HUMAN</t>
  </si>
  <si>
    <t xml:space="preserve"> RING finger protein 166 OS=Homo sapiens GN=RNF166 PE=2 SV=1</t>
  </si>
  <si>
    <t>RNF166</t>
  </si>
  <si>
    <t>P61966</t>
  </si>
  <si>
    <t>AP1S1_HUMAN</t>
  </si>
  <si>
    <t xml:space="preserve"> AP-1 complex subunit sigma-1A OS=Homo sapiens GN=AP1S1 PE=1 SV=1</t>
  </si>
  <si>
    <t>AP1S1</t>
  </si>
  <si>
    <t>P49454</t>
  </si>
  <si>
    <t>CENPF_HUMAN</t>
  </si>
  <si>
    <t xml:space="preserve"> Centromere protein F OS=Homo sapiens GN=CENPF PE=1 SV=2</t>
  </si>
  <si>
    <t>CENPF</t>
  </si>
  <si>
    <t>Q9ULB1</t>
  </si>
  <si>
    <t>NRX1A_HUMAN</t>
  </si>
  <si>
    <t xml:space="preserve"> Neurexin-1 OS=Homo sapiens GN=NRXN1 PE=2 SV=1</t>
  </si>
  <si>
    <t>NRXN1</t>
  </si>
  <si>
    <t>Q92934</t>
  </si>
  <si>
    <t>BAD_HUMAN</t>
  </si>
  <si>
    <t xml:space="preserve"> Bcl2-associated agonist of cell death OS=Homo sapiens GN=BAD PE=1 SV=3</t>
  </si>
  <si>
    <t>BAD</t>
  </si>
  <si>
    <t>Q13620</t>
  </si>
  <si>
    <t>CUL4B_HUMAN</t>
  </si>
  <si>
    <t xml:space="preserve"> Cullin-4B OS=Homo sapiens GN=CUL4B PE=1 SV=4</t>
  </si>
  <si>
    <t>CUL4B</t>
  </si>
  <si>
    <t>Q96EH3</t>
  </si>
  <si>
    <t>MASU1_HUMAN</t>
  </si>
  <si>
    <t xml:space="preserve"> Mitochondrial assembly of ribosomal large subunit protein 1 OS=Homo sapiens GN=MALSU1 PE=1 SV=1</t>
  </si>
  <si>
    <t>MALSU1</t>
  </si>
  <si>
    <t>O95872</t>
  </si>
  <si>
    <t>GPAN1_HUMAN</t>
  </si>
  <si>
    <t xml:space="preserve"> G patch domain and ankyrin repeat-containing protein 1 OS=Homo sapiens GN=GPANK1 PE=1 SV=1</t>
  </si>
  <si>
    <t>GPANK1</t>
  </si>
  <si>
    <t>O75191</t>
  </si>
  <si>
    <t>XYLB_HUMAN</t>
  </si>
  <si>
    <t xml:space="preserve"> Xylulose kinase OS=Homo sapiens GN=XYLB PE=1 SV=3</t>
  </si>
  <si>
    <t>XYLB</t>
  </si>
  <si>
    <t>Q5JTJ3</t>
  </si>
  <si>
    <t>COA6_HUMAN</t>
  </si>
  <si>
    <t xml:space="preserve"> Cytochrome c oxidase assembly factor 6 homolog OS=Homo sapiens GN=COA6 PE=1 SV=1</t>
  </si>
  <si>
    <t>COA6</t>
  </si>
  <si>
    <t>Q7L2Z9</t>
  </si>
  <si>
    <t>CENPQ_HUMAN</t>
  </si>
  <si>
    <t xml:space="preserve"> Centromere protein Q OS=Homo sapiens GN=CENPQ PE=1 SV=1</t>
  </si>
  <si>
    <t>CENPQ</t>
  </si>
  <si>
    <t>Q9H0A0</t>
  </si>
  <si>
    <t>NAT10_HUMAN</t>
  </si>
  <si>
    <t xml:space="preserve"> RNA cytidine acetyltransferase OS=Homo sapiens GN=NAT10 PE=1 SV=2</t>
  </si>
  <si>
    <t>NAT10</t>
  </si>
  <si>
    <t>Q15131</t>
  </si>
  <si>
    <t>CDK10_HUMAN</t>
  </si>
  <si>
    <t xml:space="preserve"> Cyclin-dependent kinase 10 OS=Homo sapiens GN=CDK10 PE=1 SV=1</t>
  </si>
  <si>
    <t>CDK10</t>
  </si>
  <si>
    <t>Q8WUI4</t>
  </si>
  <si>
    <t>HDAC7_HUMAN</t>
  </si>
  <si>
    <t xml:space="preserve"> Histone deacetylase 7 OS=Homo sapiens GN=HDAC7 PE=1 SV=2</t>
  </si>
  <si>
    <t>HDAC7</t>
  </si>
  <si>
    <t>Q13158</t>
  </si>
  <si>
    <t>FADD_HUMAN</t>
  </si>
  <si>
    <t xml:space="preserve"> FAS-associated death domain protein OS=Homo sapiens GN=FADD PE=1 SV=1</t>
  </si>
  <si>
    <t>FADD</t>
  </si>
  <si>
    <t>Q6UX04</t>
  </si>
  <si>
    <t>CWC27_HUMAN</t>
  </si>
  <si>
    <t xml:space="preserve"> Peptidyl-prolyl cis-trans isomerase CWC27 homolog OS=Homo sapiens GN=CWC27 PE=1 SV=1</t>
  </si>
  <si>
    <t>CWC27</t>
  </si>
  <si>
    <t>Q92581</t>
  </si>
  <si>
    <t>SL9A6_HUMAN</t>
  </si>
  <si>
    <t xml:space="preserve"> Sodium/hydrogen exchanger 6 OS=Homo sapiens GN=SLC9A6 PE=1 SV=2</t>
  </si>
  <si>
    <t>SLC9A6</t>
  </si>
  <si>
    <t>Q9Y2G5</t>
  </si>
  <si>
    <t>OFUT2_HUMAN</t>
  </si>
  <si>
    <t xml:space="preserve"> GDP-fucose protein O-fucosyltransferase 2 OS=Homo sapiens GN=POFUT2 PE=1 SV=3</t>
  </si>
  <si>
    <t>POFUT2</t>
  </si>
  <si>
    <t>O14933</t>
  </si>
  <si>
    <t>UB2L6_HUMAN</t>
  </si>
  <si>
    <t xml:space="preserve"> Ubiquitin/ISG15-conjugating enzyme E2 L6 OS=Homo sapiens GN=UBE2L6 PE=1 SV=4</t>
  </si>
  <si>
    <t>UBE2L6</t>
  </si>
  <si>
    <t>P19827</t>
  </si>
  <si>
    <t>ITIH1_HUMAN</t>
  </si>
  <si>
    <t xml:space="preserve"> Inter-alpha-trypsin inhibitor heavy chain H1 OS=Homo sapiens GN=ITIH1 PE=1 SV=3</t>
  </si>
  <si>
    <t>ITIH1</t>
  </si>
  <si>
    <t>Q8NEY1</t>
  </si>
  <si>
    <t>NAV1_HUMAN</t>
  </si>
  <si>
    <t xml:space="preserve"> Neuron navigator 1 OS=Homo sapiens GN=NAV1 PE=1 SV=2</t>
  </si>
  <si>
    <t>NAV1</t>
  </si>
  <si>
    <t>Q8NDZ2</t>
  </si>
  <si>
    <t>SIMC1_HUMAN</t>
  </si>
  <si>
    <t xml:space="preserve"> SUMO-interacting motif-containing protein 1 OS=Homo sapiens GN=SIMC1 PE=1 SV=3</t>
  </si>
  <si>
    <t>SIMC1</t>
  </si>
  <si>
    <t>Q8TEQ0</t>
  </si>
  <si>
    <t>SNX29_HUMAN</t>
  </si>
  <si>
    <t xml:space="preserve"> Sorting nexin-29 OS=Homo sapiens GN=SNX29 PE=1 SV=3</t>
  </si>
  <si>
    <t>SNX29</t>
  </si>
  <si>
    <t>Q14849</t>
  </si>
  <si>
    <t>STAR3_HUMAN</t>
  </si>
  <si>
    <t xml:space="preserve"> StAR-related lipid transfer protein 3 OS=Homo sapiens GN=STARD3 PE=1 SV=2</t>
  </si>
  <si>
    <t>STARD3</t>
  </si>
  <si>
    <t>Q8WVM0</t>
  </si>
  <si>
    <t>TFB1M_HUMAN</t>
  </si>
  <si>
    <t xml:space="preserve"> Dimethyladenosine transferase 1, mitochondrial OS=Homo sapiens GN=TFB1M PE=1 SV=1</t>
  </si>
  <si>
    <t>TFB1M</t>
  </si>
  <si>
    <t>Q15545</t>
  </si>
  <si>
    <t>TAF7_HUMAN</t>
  </si>
  <si>
    <t xml:space="preserve"> Transcription initiation factor TFIID subunit 7 OS=Homo sapiens GN=TAF7 PE=1 SV=1</t>
  </si>
  <si>
    <t>TAF7</t>
  </si>
  <si>
    <t>P13747</t>
  </si>
  <si>
    <t>HLAE_HUMAN</t>
  </si>
  <si>
    <t xml:space="preserve"> HLA class I histocompatibility antigen, alpha chain E OS=Homo sapiens GN=HLA-E PE=1 SV=3</t>
  </si>
  <si>
    <t>HLA-E</t>
  </si>
  <si>
    <t>Q5M775</t>
  </si>
  <si>
    <t>CYTSB_HUMAN</t>
  </si>
  <si>
    <t xml:space="preserve"> Cytospin-B OS=Homo sapiens GN=SPECC1 PE=1 SV=1</t>
  </si>
  <si>
    <t>SPECC1</t>
  </si>
  <si>
    <t>Q96BN2</t>
  </si>
  <si>
    <t>TADA1_HUMAN</t>
  </si>
  <si>
    <t xml:space="preserve"> Transcriptional adapter 1 OS=Homo sapiens GN=TADA1 PE=1 SV=1</t>
  </si>
  <si>
    <t>TADA1</t>
  </si>
  <si>
    <t>Q5JWR5</t>
  </si>
  <si>
    <t>DOP1_HUMAN</t>
  </si>
  <si>
    <t xml:space="preserve"> Protein dopey-1 OS=Homo sapiens GN=DOPEY1 PE=2 SV=1</t>
  </si>
  <si>
    <t>DOPEY1</t>
  </si>
  <si>
    <t>Q9HC36</t>
  </si>
  <si>
    <t>MRM3_HUMAN</t>
  </si>
  <si>
    <t xml:space="preserve"> rRNA methyltransferase 3, mitochondrial OS=Homo sapiens GN=MRM3 PE=1 SV=2</t>
  </si>
  <si>
    <t>MRM3</t>
  </si>
  <si>
    <t>Q8TCU4</t>
  </si>
  <si>
    <t>ALMS1_HUMAN</t>
  </si>
  <si>
    <t xml:space="preserve"> Alstrom syndrome protein 1 OS=Homo sapiens GN=ALMS1 PE=1 SV=3</t>
  </si>
  <si>
    <t>ALMS1</t>
  </si>
  <si>
    <t>Q96BD5</t>
  </si>
  <si>
    <t>PF21A_HUMAN</t>
  </si>
  <si>
    <t xml:space="preserve"> PHD finger protein 21A OS=Homo sapiens GN=PHF21A PE=1 SV=1</t>
  </si>
  <si>
    <t>PHF21A</t>
  </si>
  <si>
    <t>Q12913</t>
  </si>
  <si>
    <t>PTPRJ_HUMAN</t>
  </si>
  <si>
    <t xml:space="preserve"> Receptor-type tyrosine-protein phosphatase eta OS=Homo sapiens GN=PTPRJ PE=1 SV=3</t>
  </si>
  <si>
    <t>PTPRJ</t>
  </si>
  <si>
    <t>Q9NPH2</t>
  </si>
  <si>
    <t>INO1_HUMAN</t>
  </si>
  <si>
    <t xml:space="preserve"> Inositol-3-phosphate synthase 1 OS=Homo sapiens GN=ISYNA1 PE=1 SV=1</t>
  </si>
  <si>
    <t>ISYNA1</t>
  </si>
  <si>
    <t>Q5C9Z4</t>
  </si>
  <si>
    <t>NOM1_HUMAN</t>
  </si>
  <si>
    <t xml:space="preserve"> Nucleolar MIF4G domain-containing protein 1 OS=Homo sapiens GN=NOM1 PE=1 SV=1</t>
  </si>
  <si>
    <t>NOM1</t>
  </si>
  <si>
    <t>Q8IWY8</t>
  </si>
  <si>
    <t>ZSC29_HUMAN</t>
  </si>
  <si>
    <t xml:space="preserve"> Zinc finger and SCAN domain-containing protein 29 OS=Homo sapiens GN=ZSCAN29 PE=1 SV=2</t>
  </si>
  <si>
    <t>ZSCAN29</t>
  </si>
  <si>
    <t>Q8NAB2</t>
  </si>
  <si>
    <t>KBTB3_HUMAN</t>
  </si>
  <si>
    <t xml:space="preserve"> Kelch repeat and BTB domain-containing protein 3 OS=Homo sapiens GN=KBTBD3 PE=2 SV=2</t>
  </si>
  <si>
    <t>KBTBD3</t>
  </si>
  <si>
    <t>Q8IV36</t>
  </si>
  <si>
    <t>HID1_HUMAN</t>
  </si>
  <si>
    <t xml:space="preserve"> Protein HID1 OS=Homo sapiens GN=HID1 PE=1 SV=1</t>
  </si>
  <si>
    <t>HID1</t>
  </si>
  <si>
    <t>O95801</t>
  </si>
  <si>
    <t>TTC4_HUMAN</t>
  </si>
  <si>
    <t xml:space="preserve"> Tetratricopeptide repeat protein 4 OS=Homo sapiens GN=TTC4 PE=1 SV=3</t>
  </si>
  <si>
    <t>TTC4</t>
  </si>
  <si>
    <t>O14559</t>
  </si>
  <si>
    <t>RHG33_HUMAN</t>
  </si>
  <si>
    <t xml:space="preserve"> Rho GTPase-activating protein 33 OS=Homo sapiens GN=ARHGAP33 PE=1 SV=2</t>
  </si>
  <si>
    <t>ARHGAP33</t>
  </si>
  <si>
    <t>Q7Z2Z1</t>
  </si>
  <si>
    <t>TICRR_HUMAN</t>
  </si>
  <si>
    <t xml:space="preserve"> Treslin OS=Homo sapiens GN=TICRR PE=1 SV=2</t>
  </si>
  <si>
    <t>TICRR</t>
  </si>
  <si>
    <t>Q6NUT3</t>
  </si>
  <si>
    <t>MFS12_HUMAN</t>
  </si>
  <si>
    <t xml:space="preserve"> Major facilitator superfamily domain-containing protein 12 OS=Homo sapiens GN=MFSD12 PE=1 SV=2</t>
  </si>
  <si>
    <t>MFSD12</t>
  </si>
  <si>
    <t>P08590</t>
  </si>
  <si>
    <t>MYL3_HUMAN</t>
  </si>
  <si>
    <t xml:space="preserve"> Myosin light chain 3 OS=Homo sapiens GN=MYL3 PE=1 SV=3</t>
  </si>
  <si>
    <t>MYL3</t>
  </si>
  <si>
    <t>Q96B77</t>
  </si>
  <si>
    <t>TM186_HUMAN</t>
  </si>
  <si>
    <t xml:space="preserve"> Transmembrane protein 186 OS=Homo sapiens GN=TMEM186 PE=2 SV=1</t>
  </si>
  <si>
    <t>TMEM186</t>
  </si>
  <si>
    <t>Q96FH0</t>
  </si>
  <si>
    <t>MF2NB_HUMAN</t>
  </si>
  <si>
    <t xml:space="preserve"> Protein MEF2BNB OS=Homo sapiens GN=MEF2BNB PE=1 SV=1</t>
  </si>
  <si>
    <t>MEF2BNB</t>
  </si>
  <si>
    <t>Q14590</t>
  </si>
  <si>
    <t>ZN235_HUMAN</t>
  </si>
  <si>
    <t xml:space="preserve"> Zinc finger protein 235 OS=Homo sapiens GN=ZNF235 PE=2 SV=3</t>
  </si>
  <si>
    <t>ZNF235</t>
  </si>
  <si>
    <t>Q7Z4F1</t>
  </si>
  <si>
    <t>LRP10_HUMAN</t>
  </si>
  <si>
    <t xml:space="preserve"> Low-density lipoprotein receptor-related protein 10 OS=Homo sapiens GN=LRP10 PE=1 SV=2</t>
  </si>
  <si>
    <t>LRP10</t>
  </si>
  <si>
    <t>Q06481</t>
  </si>
  <si>
    <t>APLP2_HUMAN</t>
  </si>
  <si>
    <t xml:space="preserve"> Amyloid-like protein 2 OS=Homo sapiens GN=APLP2 PE=1 SV=2</t>
  </si>
  <si>
    <t>APLP2</t>
  </si>
  <si>
    <t>Q7L014</t>
  </si>
  <si>
    <t>DDX46_HUMAN</t>
  </si>
  <si>
    <t xml:space="preserve"> Probable ATP-dependent RNA helicase DDX46 OS=Homo sapiens GN=DDX46 PE=1 SV=2</t>
  </si>
  <si>
    <t>DDX46</t>
  </si>
  <si>
    <t>P30876</t>
  </si>
  <si>
    <t>RPB2_HUMAN</t>
  </si>
  <si>
    <t xml:space="preserve"> DNA-directed RNA polymerase II subunit RPB2 OS=Homo sapiens GN=POLR2B PE=1 SV=1</t>
  </si>
  <si>
    <t>POLR2B</t>
  </si>
  <si>
    <t>P41250</t>
  </si>
  <si>
    <t>SYG_HUMAN</t>
  </si>
  <si>
    <t xml:space="preserve"> Glycine--tRNA ligase OS=Homo sapiens GN=GARS PE=1 SV=3</t>
  </si>
  <si>
    <t>GARS</t>
  </si>
  <si>
    <t>Q9ULC5</t>
  </si>
  <si>
    <t>ACSL5_HUMAN</t>
  </si>
  <si>
    <t xml:space="preserve"> Long-chain-fatty-acid--CoA ligase 5 OS=Homo sapiens GN=ACSL5 PE=1 SV=1</t>
  </si>
  <si>
    <t>ACSL5</t>
  </si>
  <si>
    <t>Q9HA77</t>
  </si>
  <si>
    <t>SYCM_HUMAN</t>
  </si>
  <si>
    <t xml:space="preserve"> Probable cysteine--tRNA ligase, mitochondrial OS=Homo sapiens GN=CARS2 PE=1 SV=1</t>
  </si>
  <si>
    <t>CARS2</t>
  </si>
  <si>
    <t>Q9UIG0</t>
  </si>
  <si>
    <t>BAZ1B_HUMAN</t>
  </si>
  <si>
    <t xml:space="preserve"> Tyrosine-protein kinase BAZ1B OS=Homo sapiens GN=BAZ1B PE=1 SV=2</t>
  </si>
  <si>
    <t>BAZ1B</t>
  </si>
  <si>
    <t>P13798</t>
  </si>
  <si>
    <t>ACPH_HUMAN</t>
  </si>
  <si>
    <t xml:space="preserve"> Acylamino-acid-releasing enzyme OS=Homo sapiens GN=APEH PE=1 SV=4</t>
  </si>
  <si>
    <t>APEH</t>
  </si>
  <si>
    <t>O43719</t>
  </si>
  <si>
    <t>HTSF1_HUMAN</t>
  </si>
  <si>
    <t xml:space="preserve"> HIV Tat-specific factor 1 OS=Homo sapiens GN=HTATSF1 PE=1 SV=1</t>
  </si>
  <si>
    <t>HTATSF1</t>
  </si>
  <si>
    <t>P33527</t>
  </si>
  <si>
    <t>MRP1_HUMAN</t>
  </si>
  <si>
    <t xml:space="preserve"> Multidrug resistance-associated protein 1 OS=Homo sapiens GN=ABCC1 PE=1 SV=3</t>
  </si>
  <si>
    <t>ABCC1</t>
  </si>
  <si>
    <t>Q9UL15</t>
  </si>
  <si>
    <t>BAG5_HUMAN</t>
  </si>
  <si>
    <t xml:space="preserve"> BAG family molecular chaperone regulator 5 OS=Homo sapiens GN=BAG5 PE=1 SV=1</t>
  </si>
  <si>
    <t>BAG5</t>
  </si>
  <si>
    <t>O60318</t>
  </si>
  <si>
    <t>GANP_HUMAN</t>
  </si>
  <si>
    <t xml:space="preserve"> Germinal-center associated nuclear protein OS=Homo sapiens GN=MCM3AP PE=1 SV=2</t>
  </si>
  <si>
    <t>MCM3AP</t>
  </si>
  <si>
    <t>P68036</t>
  </si>
  <si>
    <t>UB2L3_HUMAN</t>
  </si>
  <si>
    <t xml:space="preserve"> Ubiquitin-conjugating enzyme E2 L3 OS=Homo sapiens GN=UBE2L3 PE=1 SV=1</t>
  </si>
  <si>
    <t>UBE2L3</t>
  </si>
  <si>
    <t>P31749</t>
  </si>
  <si>
    <t>AKT1_HUMAN</t>
  </si>
  <si>
    <t xml:space="preserve"> RAC-alpha serine/threonine-protein kinase OS=Homo sapiens GN=AKT1 PE=1 SV=2</t>
  </si>
  <si>
    <t>AKT1</t>
  </si>
  <si>
    <t>P22033</t>
  </si>
  <si>
    <t>MUTA_HUMAN</t>
  </si>
  <si>
    <t xml:space="preserve"> Methylmalonyl-CoA mutase, mitochondrial OS=Homo sapiens GN=MUT PE=1 SV=4</t>
  </si>
  <si>
    <t>MUT</t>
  </si>
  <si>
    <t>O00178</t>
  </si>
  <si>
    <t>GTPB1_HUMAN</t>
  </si>
  <si>
    <t xml:space="preserve"> GTP-binding protein 1 OS=Homo sapiens GN=GTPBP1 PE=1 SV=3</t>
  </si>
  <si>
    <t>GTPBP1</t>
  </si>
  <si>
    <t>Q96CT7</t>
  </si>
  <si>
    <t>CC124_HUMAN</t>
  </si>
  <si>
    <t xml:space="preserve"> Coiled-coil domain-containing protein 124 OS=Homo sapiens GN=CCDC124 PE=1 SV=1</t>
  </si>
  <si>
    <t>CCDC124</t>
  </si>
  <si>
    <t>Q12800</t>
  </si>
  <si>
    <t>TFCP2_HUMAN</t>
  </si>
  <si>
    <t xml:space="preserve"> Alpha-globin transcription factor CP2 OS=Homo sapiens GN=TFCP2 PE=1 SV=2</t>
  </si>
  <si>
    <t>TFCP2</t>
  </si>
  <si>
    <t>P83436</t>
  </si>
  <si>
    <t>COG7_HUMAN</t>
  </si>
  <si>
    <t xml:space="preserve"> Conserved oligomeric Golgi complex subunit 7 OS=Homo sapiens GN=COG7 PE=1 SV=1</t>
  </si>
  <si>
    <t>COG7</t>
  </si>
  <si>
    <t>Q9C0E2</t>
  </si>
  <si>
    <t>XPO4_HUMAN</t>
  </si>
  <si>
    <t xml:space="preserve"> Exportin-4 OS=Homo sapiens GN=XPO4 PE=1 SV=2</t>
  </si>
  <si>
    <t>XPO4</t>
  </si>
  <si>
    <t>P47914</t>
  </si>
  <si>
    <t>RL29_HUMAN</t>
  </si>
  <si>
    <t xml:space="preserve"> 60S ribosomal protein L29 OS=Homo sapiens GN=RPL29 PE=1 SV=2</t>
  </si>
  <si>
    <t>RPL29</t>
  </si>
  <si>
    <t>P06280</t>
  </si>
  <si>
    <t>AGAL_HUMAN</t>
  </si>
  <si>
    <t xml:space="preserve"> Alpha-galactosidase A OS=Homo sapiens GN=GLA PE=1 SV=1</t>
  </si>
  <si>
    <t>GLA</t>
  </si>
  <si>
    <t>O00567</t>
  </si>
  <si>
    <t>NOP56_HUMAN</t>
  </si>
  <si>
    <t xml:space="preserve"> Nucleolar protein 56 OS=Homo sapiens GN=NOP56 PE=1 SV=4</t>
  </si>
  <si>
    <t>NOP56</t>
  </si>
  <si>
    <t>Q9NVG8</t>
  </si>
  <si>
    <t>TBC13_HUMAN</t>
  </si>
  <si>
    <t xml:space="preserve"> TBC1 domain family member 13 OS=Homo sapiens GN=TBC1D13 PE=1 SV=3</t>
  </si>
  <si>
    <t>TBC1D13</t>
  </si>
  <si>
    <t>Q9H4L4</t>
  </si>
  <si>
    <t>SENP3_HUMAN</t>
  </si>
  <si>
    <t xml:space="preserve"> Sentrin-specific protease 3 OS=Homo sapiens GN=SENP3 PE=1 SV=2</t>
  </si>
  <si>
    <t>SENP3</t>
  </si>
  <si>
    <t>Q9NPD3</t>
  </si>
  <si>
    <t>EXOS4_HUMAN</t>
  </si>
  <si>
    <t xml:space="preserve"> Exosome complex component RRP41 OS=Homo sapiens GN=EXOSC4 PE=1 SV=3</t>
  </si>
  <si>
    <t>EXOSC4</t>
  </si>
  <si>
    <t>Q99633</t>
  </si>
  <si>
    <t>PRP18_HUMAN</t>
  </si>
  <si>
    <t xml:space="preserve"> Pre-mRNA-splicing factor 18 OS=Homo sapiens GN=PRPF18 PE=1 SV=1</t>
  </si>
  <si>
    <t>PRPF18</t>
  </si>
  <si>
    <t>Q9UHP3</t>
  </si>
  <si>
    <t>UBP25_HUMAN</t>
  </si>
  <si>
    <t xml:space="preserve"> Ubiquitin carboxyl-terminal hydrolase 25 OS=Homo sapiens GN=USP25 PE=1 SV=4</t>
  </si>
  <si>
    <t>USP25</t>
  </si>
  <si>
    <t>P21964</t>
  </si>
  <si>
    <t>COMT_HUMAN</t>
  </si>
  <si>
    <t xml:space="preserve"> Catechol O-methyltransferase OS=Homo sapiens GN=COMT PE=1 SV=2</t>
  </si>
  <si>
    <t>COMT</t>
  </si>
  <si>
    <t>Q9Y5Y2</t>
  </si>
  <si>
    <t>NUBP2_HUMAN</t>
  </si>
  <si>
    <t xml:space="preserve"> Cytosolic Fe-S cluster assembly factor NUBP2 OS=Homo sapiens GN=NUBP2 PE=1 SV=1</t>
  </si>
  <si>
    <t>NUBP2</t>
  </si>
  <si>
    <t>O43678</t>
  </si>
  <si>
    <t>NDUA2_HUMAN</t>
  </si>
  <si>
    <t xml:space="preserve"> NADH dehydrogenase [ubiquinone] 1 alpha subcomplex subunit 2 OS=Homo sapiens GN=NDUFA2 PE=1 SV=3</t>
  </si>
  <si>
    <t>NDUFA2</t>
  </si>
  <si>
    <t>Q8N3P4</t>
  </si>
  <si>
    <t>VPS8_HUMAN</t>
  </si>
  <si>
    <t xml:space="preserve"> Vacuolar protein sorting-associated protein 8 homolog OS=Homo sapiens GN=VPS8 PE=1 SV=3</t>
  </si>
  <si>
    <t>VPS8</t>
  </si>
  <si>
    <t>O75208</t>
  </si>
  <si>
    <t>COQ9_HUMAN</t>
  </si>
  <si>
    <t xml:space="preserve"> Ubiquinone biosynthesis protein COQ9, mitochondrial OS=Homo sapiens GN=COQ9 PE=1 SV=1</t>
  </si>
  <si>
    <t>COQ9</t>
  </si>
  <si>
    <t>Q96F86</t>
  </si>
  <si>
    <t>EDC3_HUMAN</t>
  </si>
  <si>
    <t xml:space="preserve"> Enhancer of mRNA-decapping protein 3 OS=Homo sapiens GN=EDC3 PE=1 SV=1</t>
  </si>
  <si>
    <t>EDC3</t>
  </si>
  <si>
    <t>O43143</t>
  </si>
  <si>
    <t>DHX15_HUMAN</t>
  </si>
  <si>
    <t xml:space="preserve"> Pre-mRNA-splicing factor ATP-dependent RNA helicase DHX15 OS=Homo sapiens GN=DHX15 PE=1 SV=2</t>
  </si>
  <si>
    <t>DHX15</t>
  </si>
  <si>
    <t>Q9UGM6</t>
  </si>
  <si>
    <t>SYWM_HUMAN</t>
  </si>
  <si>
    <t xml:space="preserve"> Tryptophan--tRNA ligase, mitochondrial OS=Homo sapiens GN=WARS2 PE=1 SV=1</t>
  </si>
  <si>
    <t>WARS2</t>
  </si>
  <si>
    <t>Q8N0Z6</t>
  </si>
  <si>
    <t>TTC5_HUMAN</t>
  </si>
  <si>
    <t xml:space="preserve"> Tetratricopeptide repeat protein 5 OS=Homo sapiens GN=TTC5 PE=1 SV=2</t>
  </si>
  <si>
    <t>TTC5</t>
  </si>
  <si>
    <t>Q9Y371</t>
  </si>
  <si>
    <t>SHLB1_HUMAN</t>
  </si>
  <si>
    <t xml:space="preserve"> Endophilin-B1 OS=Homo sapiens GN=SH3GLB1 PE=1 SV=1</t>
  </si>
  <si>
    <t>SH3GLB1</t>
  </si>
  <si>
    <t>P52565</t>
  </si>
  <si>
    <t>GDIR1_HUMAN</t>
  </si>
  <si>
    <t xml:space="preserve"> Rho GDP-dissociation inhibitor 1 OS=Homo sapiens GN=ARHGDIA PE=1 SV=3</t>
  </si>
  <si>
    <t>ARHGDIA</t>
  </si>
  <si>
    <t>P00519</t>
  </si>
  <si>
    <t>ABL1_HUMAN</t>
  </si>
  <si>
    <t xml:space="preserve"> Tyrosine-protein kinase ABL1 OS=Homo sapiens GN=ABL1 PE=1 SV=4</t>
  </si>
  <si>
    <t>ABL1</t>
  </si>
  <si>
    <t>Q8TBC4</t>
  </si>
  <si>
    <t>UBA3_HUMAN</t>
  </si>
  <si>
    <t xml:space="preserve"> NEDD8-activating enzyme E1 catalytic subunit OS=Homo sapiens GN=UBA3 PE=1 SV=2</t>
  </si>
  <si>
    <t>UBA3</t>
  </si>
  <si>
    <t>Q9H0A8</t>
  </si>
  <si>
    <t>COMD4_HUMAN</t>
  </si>
  <si>
    <t xml:space="preserve"> COMM domain-containing protein 4 OS=Homo sapiens GN=COMMD4 PE=1 SV=1</t>
  </si>
  <si>
    <t>COMMD4</t>
  </si>
  <si>
    <t>Q13112</t>
  </si>
  <si>
    <t>CAF1B_HUMAN</t>
  </si>
  <si>
    <t xml:space="preserve"> Chromatin assembly factor 1 subunit B OS=Homo sapiens GN=CHAF1B PE=1 SV=1</t>
  </si>
  <si>
    <t>CHAF1B</t>
  </si>
  <si>
    <t>P18669</t>
  </si>
  <si>
    <t>PGAM1_HUMAN</t>
  </si>
  <si>
    <t xml:space="preserve"> Phosphoglycerate mutase 1 OS=Homo sapiens GN=PGAM1 PE=1 SV=2</t>
  </si>
  <si>
    <t>PGAM1</t>
  </si>
  <si>
    <t>Q9Y2X3</t>
  </si>
  <si>
    <t>NOP58_HUMAN</t>
  </si>
  <si>
    <t xml:space="preserve"> Nucleolar protein 58 OS=Homo sapiens GN=NOP58 PE=1 SV=1</t>
  </si>
  <si>
    <t>NOP58</t>
  </si>
  <si>
    <t>Q12968</t>
  </si>
  <si>
    <t>NFAC3_HUMAN</t>
  </si>
  <si>
    <t xml:space="preserve"> Nuclear factor of activated T-cells, cytoplasmic 3 OS=Homo sapiens GN=NFATC3 PE=1 SV=1</t>
  </si>
  <si>
    <t>NFATC3</t>
  </si>
  <si>
    <t>Q15361</t>
  </si>
  <si>
    <t>TTF1_HUMAN</t>
  </si>
  <si>
    <t xml:space="preserve"> Transcription termination factor 1 OS=Homo sapiens GN=TTF1 PE=1 SV=3</t>
  </si>
  <si>
    <t>TTF1</t>
  </si>
  <si>
    <t>Q9H900</t>
  </si>
  <si>
    <t>ZWILC_HUMAN</t>
  </si>
  <si>
    <t xml:space="preserve"> Protein zwilch homolog OS=Homo sapiens GN=ZWILCH PE=1 SV=2</t>
  </si>
  <si>
    <t>ZWILCH</t>
  </si>
  <si>
    <t>O75533</t>
  </si>
  <si>
    <t>SF3B1_HUMAN</t>
  </si>
  <si>
    <t xml:space="preserve"> Splicing factor 3B subunit 1 OS=Homo sapiens GN=SF3B1 PE=1 SV=3</t>
  </si>
  <si>
    <t>SF3B1</t>
  </si>
  <si>
    <t>Q01844</t>
  </si>
  <si>
    <t>EWS_HUMAN</t>
  </si>
  <si>
    <t xml:space="preserve"> RNA-binding protein EWS OS=Homo sapiens GN=EWSR1 PE=1 SV=1</t>
  </si>
  <si>
    <t>EWSR1</t>
  </si>
  <si>
    <t>Q9Y3D3</t>
  </si>
  <si>
    <t>RT16_HUMAN</t>
  </si>
  <si>
    <t xml:space="preserve"> 28S ribosomal protein S16, mitochondrial OS=Homo sapiens GN=MRPS16 PE=1 SV=1</t>
  </si>
  <si>
    <t>MRPS16</t>
  </si>
  <si>
    <t>A5YKK6</t>
  </si>
  <si>
    <t>CNOT1_HUMAN</t>
  </si>
  <si>
    <t xml:space="preserve"> CCR4-NOT transcription complex subunit 1 OS=Homo sapiens GN=CNOT1 PE=1 SV=2</t>
  </si>
  <si>
    <t>CNOT1</t>
  </si>
  <si>
    <t>Q8WYB5</t>
  </si>
  <si>
    <t>KAT6B_HUMAN</t>
  </si>
  <si>
    <t xml:space="preserve"> Histone acetyltransferase KAT6B OS=Homo sapiens GN=KAT6B PE=1 SV=3</t>
  </si>
  <si>
    <t>KAT6B</t>
  </si>
  <si>
    <t>Q8IXI1</t>
  </si>
  <si>
    <t>MIRO2_HUMAN</t>
  </si>
  <si>
    <t xml:space="preserve"> Mitochondrial Rho GTPase 2 OS=Homo sapiens GN=RHOT2 PE=1 SV=2</t>
  </si>
  <si>
    <t>RHOT2</t>
  </si>
  <si>
    <t>Q9Y6C9</t>
  </si>
  <si>
    <t>MTCH2_HUMAN</t>
  </si>
  <si>
    <t xml:space="preserve"> Mitochondrial carrier homolog 2 OS=Homo sapiens GN=MTCH2 PE=1 SV=1</t>
  </si>
  <si>
    <t>MTCH2</t>
  </si>
  <si>
    <t>P36873</t>
  </si>
  <si>
    <t>PP1G_HUMAN</t>
  </si>
  <si>
    <t xml:space="preserve"> Serine/threonine-protein phosphatase PP1-gamma catalytic subunit OS=Homo sapiens GN=PPP1CC PE=1 SV=1</t>
  </si>
  <si>
    <t>PPP1CC</t>
  </si>
  <si>
    <t>Q9NUT2</t>
  </si>
  <si>
    <t>ABCB8_HUMAN</t>
  </si>
  <si>
    <t xml:space="preserve"> ATP-binding cassette sub-family B member 8, mitochondrial OS=Homo sapiens GN=ABCB8 PE=1 SV=3</t>
  </si>
  <si>
    <t>ABCB8</t>
  </si>
  <si>
    <t>Q9UL03</t>
  </si>
  <si>
    <t>INT6_HUMAN</t>
  </si>
  <si>
    <t xml:space="preserve"> Integrator complex subunit 6 OS=Homo sapiens GN=INTS6 PE=1 SV=1</t>
  </si>
  <si>
    <t>INTS6</t>
  </si>
  <si>
    <t>P23443</t>
  </si>
  <si>
    <t>KS6B1_HUMAN</t>
  </si>
  <si>
    <t xml:space="preserve"> Ribosomal protein S6 kinase beta-1 OS=Homo sapiens GN=RPS6KB1 PE=1 SV=2</t>
  </si>
  <si>
    <t>RPS6KB1</t>
  </si>
  <si>
    <t>Q15643</t>
  </si>
  <si>
    <t>TRIPB_HUMAN</t>
  </si>
  <si>
    <t xml:space="preserve"> Thyroid receptor-interacting protein 11 OS=Homo sapiens GN=TRIP11 PE=1 SV=3</t>
  </si>
  <si>
    <t>TRIP11</t>
  </si>
  <si>
    <t>P45985</t>
  </si>
  <si>
    <t>MP2K4_HUMAN</t>
  </si>
  <si>
    <t xml:space="preserve"> Dual specificity mitogen-activated protein kinase kinase 4 OS=Homo sapiens GN=MAP2K4 PE=1 SV=1</t>
  </si>
  <si>
    <t>MAP2K4</t>
  </si>
  <si>
    <t>Q10570</t>
  </si>
  <si>
    <t>CPSF1_HUMAN</t>
  </si>
  <si>
    <t xml:space="preserve"> Cleavage and polyadenylation specificity factor subunit 1 OS=Homo sapiens GN=CPSF1 PE=1 SV=2</t>
  </si>
  <si>
    <t>CPSF1</t>
  </si>
  <si>
    <t>Q9UPM8</t>
  </si>
  <si>
    <t>AP4E1_HUMAN</t>
  </si>
  <si>
    <t xml:space="preserve"> AP-4 complex subunit epsilon-1 OS=Homo sapiens GN=AP4E1 PE=1 SV=2</t>
  </si>
  <si>
    <t>AP4E1</t>
  </si>
  <si>
    <t>Q6PCE3</t>
  </si>
  <si>
    <t>PGM2L_HUMAN</t>
  </si>
  <si>
    <t xml:space="preserve"> Glucose 1,6-bisphosphate synthase OS=Homo sapiens GN=PGM2L1 PE=1 SV=3</t>
  </si>
  <si>
    <t>PGM2L1</t>
  </si>
  <si>
    <t>Q14761</t>
  </si>
  <si>
    <t>PTCA_HUMAN</t>
  </si>
  <si>
    <t xml:space="preserve"> Protein tyrosine phosphatase receptor type C-associated protein OS=Homo sapiens GN=PTPRCAP PE=1 SV=1</t>
  </si>
  <si>
    <t>PTPRCAP</t>
  </si>
  <si>
    <t>Q9NYV4</t>
  </si>
  <si>
    <t>CDK12_HUMAN</t>
  </si>
  <si>
    <t xml:space="preserve"> Cyclin-dependent kinase 12 OS=Homo sapiens GN=CDK12 PE=1 SV=2</t>
  </si>
  <si>
    <t>CDK12</t>
  </si>
  <si>
    <t>Q969T9</t>
  </si>
  <si>
    <t>WBP2_HUMAN</t>
  </si>
  <si>
    <t xml:space="preserve"> WW domain-binding protein 2 OS=Homo sapiens GN=WBP2 PE=1 SV=1</t>
  </si>
  <si>
    <t>WBP2</t>
  </si>
  <si>
    <t>Q96LT9</t>
  </si>
  <si>
    <t>RBM40_HUMAN</t>
  </si>
  <si>
    <t xml:space="preserve"> RNA-binding protein 40 OS=Homo sapiens GN=RNPC3 PE=1 SV=1</t>
  </si>
  <si>
    <t>RNPC3</t>
  </si>
  <si>
    <t>Q9BTE1</t>
  </si>
  <si>
    <t>DCTN5_HUMAN</t>
  </si>
  <si>
    <t xml:space="preserve"> Dynactin subunit 5 OS=Homo sapiens GN=DCTN5 PE=1 SV=1</t>
  </si>
  <si>
    <t>DCTN5</t>
  </si>
  <si>
    <t>Q92620</t>
  </si>
  <si>
    <t>PRP16_HUMAN</t>
  </si>
  <si>
    <t xml:space="preserve"> Pre-mRNA-splicing factor ATP-dependent RNA helicase PRP16 OS=Homo sapiens GN=DHX38 PE=1 SV=2</t>
  </si>
  <si>
    <t>DHX38</t>
  </si>
  <si>
    <t>O95835</t>
  </si>
  <si>
    <t>LATS1_HUMAN</t>
  </si>
  <si>
    <t xml:space="preserve"> Serine/threonine-protein kinase LATS1 OS=Homo sapiens GN=LATS1 PE=1 SV=1</t>
  </si>
  <si>
    <t>LATS1</t>
  </si>
  <si>
    <t>Q9NWU1</t>
  </si>
  <si>
    <t>OXSM_HUMAN</t>
  </si>
  <si>
    <t xml:space="preserve"> 3-oxoacyl-[acyl-carrier-protein] synthase, mitochondrial OS=Homo sapiens GN=OXSM PE=1 SV=1</t>
  </si>
  <si>
    <t>OXSM</t>
  </si>
  <si>
    <t>Q9P2E3</t>
  </si>
  <si>
    <t>ZNFX1_HUMAN</t>
  </si>
  <si>
    <t xml:space="preserve"> NFX1-type zinc finger-containing protein 1 OS=Homo sapiens GN=ZNFX1 PE=2 SV=2</t>
  </si>
  <si>
    <t>ZNFX1</t>
  </si>
  <si>
    <t>Q9NVV4</t>
  </si>
  <si>
    <t>PAPD1_HUMAN</t>
  </si>
  <si>
    <t xml:space="preserve"> Poly(A) RNA polymerase, mitochondrial OS=Homo sapiens GN=MTPAP PE=1 SV=1</t>
  </si>
  <si>
    <t>MTPAP</t>
  </si>
  <si>
    <t>P43034</t>
  </si>
  <si>
    <t>LIS1_HUMAN</t>
  </si>
  <si>
    <t xml:space="preserve"> Platelet-activating factor acetylhydrolase IB subunit alpha OS=Homo sapiens GN=PAFAH1B1 PE=1 SV=2</t>
  </si>
  <si>
    <t>PAFAH1B1</t>
  </si>
  <si>
    <t>P52732</t>
  </si>
  <si>
    <t>KIF11_HUMAN</t>
  </si>
  <si>
    <t xml:space="preserve"> Kinesin-like protein KIF11 OS=Homo sapiens GN=KIF11 PE=1 SV=2</t>
  </si>
  <si>
    <t>KIF11</t>
  </si>
  <si>
    <t>Q9P2B7</t>
  </si>
  <si>
    <t>CFA97_HUMAN</t>
  </si>
  <si>
    <t xml:space="preserve"> Cilia- and flagella-associated protein 97 OS=Homo sapiens GN=CFAP97 PE=1 SV=2</t>
  </si>
  <si>
    <t>CFAP97</t>
  </si>
  <si>
    <t>Q8IZL8</t>
  </si>
  <si>
    <t>PELP1_HUMAN</t>
  </si>
  <si>
    <t xml:space="preserve"> Proline-, glutamic acid- and leucine-rich protein 1 OS=Homo sapiens GN=PELP1 PE=1 SV=2</t>
  </si>
  <si>
    <t>PELP1</t>
  </si>
  <si>
    <t>Q15393</t>
  </si>
  <si>
    <t>SF3B3_HUMAN</t>
  </si>
  <si>
    <t xml:space="preserve"> Splicing factor 3B subunit 3 OS=Homo sapiens GN=SF3B3 PE=1 SV=4</t>
  </si>
  <si>
    <t>SF3B3</t>
  </si>
  <si>
    <t>O15269</t>
  </si>
  <si>
    <t>SPTC1_HUMAN</t>
  </si>
  <si>
    <t xml:space="preserve"> Serine palmitoyltransferase 1 OS=Homo sapiens GN=SPTLC1 PE=1 SV=1</t>
  </si>
  <si>
    <t>SPTLC1</t>
  </si>
  <si>
    <t>P50613</t>
  </si>
  <si>
    <t>CDK7_HUMAN</t>
  </si>
  <si>
    <t xml:space="preserve"> Cyclin-dependent kinase 7 OS=Homo sapiens GN=CDK7 PE=1 SV=1</t>
  </si>
  <si>
    <t>CDK7</t>
  </si>
  <si>
    <t>Q7L266</t>
  </si>
  <si>
    <t>ASGL1_HUMAN</t>
  </si>
  <si>
    <t xml:space="preserve"> Isoaspartyl peptidase/L-asparaginase OS=Homo sapiens GN=ASRGL1 PE=1 SV=2</t>
  </si>
  <si>
    <t>ASRGL1</t>
  </si>
  <si>
    <t>Q5SRE5</t>
  </si>
  <si>
    <t>NU188_HUMAN</t>
  </si>
  <si>
    <t xml:space="preserve"> Nucleoporin NUP188 homolog OS=Homo sapiens GN=NUP188 PE=1 SV=1</t>
  </si>
  <si>
    <t>NUP188</t>
  </si>
  <si>
    <t>P19338</t>
  </si>
  <si>
    <t>NUCL_HUMAN</t>
  </si>
  <si>
    <t xml:space="preserve"> Nucleolin OS=Homo sapiens GN=NCL PE=1 SV=3</t>
  </si>
  <si>
    <t>NCL</t>
  </si>
  <si>
    <t>Q8TAE8</t>
  </si>
  <si>
    <t>G45IP_HUMAN</t>
  </si>
  <si>
    <t xml:space="preserve"> Growth arrest and DNA damage-inducible proteins-interacting protein 1 OS=Homo sapiens GN=GADD45GIP1 PE=1 SV=1</t>
  </si>
  <si>
    <t>GADD45GIP1</t>
  </si>
  <si>
    <t>Q9Y281</t>
  </si>
  <si>
    <t>COF2_HUMAN</t>
  </si>
  <si>
    <t xml:space="preserve"> Cofilin-2 OS=Homo sapiens GN=CFL2 PE=1 SV=1</t>
  </si>
  <si>
    <t>CFL2</t>
  </si>
  <si>
    <t>Q9H7H0</t>
  </si>
  <si>
    <t>MET17_HUMAN</t>
  </si>
  <si>
    <t xml:space="preserve"> Methyltransferase-like protein 17, mitochondrial OS=Homo sapiens GN=METTL17 PE=1 SV=1</t>
  </si>
  <si>
    <t>METTL17</t>
  </si>
  <si>
    <t>Q9UNX3</t>
  </si>
  <si>
    <t>RL26L_HUMAN</t>
  </si>
  <si>
    <t xml:space="preserve"> 60S ribosomal protein L26-like 1 OS=Homo sapiens GN=RPL26L1 PE=1 SV=1</t>
  </si>
  <si>
    <t>RPL26L1</t>
  </si>
  <si>
    <t>Q96AP0</t>
  </si>
  <si>
    <t>ACD_HUMAN</t>
  </si>
  <si>
    <t xml:space="preserve"> Adrenocortical dysplasia protein homolog OS=Homo sapiens GN=ACD PE=1 SV=3</t>
  </si>
  <si>
    <t>ACD</t>
  </si>
  <si>
    <t>Q5T200</t>
  </si>
  <si>
    <t>ZC3HD_HUMAN</t>
  </si>
  <si>
    <t xml:space="preserve"> Zinc finger CCCH domain-containing protein 13 OS=Homo sapiens GN=ZC3H13 PE=1 SV=1</t>
  </si>
  <si>
    <t>ZC3H13</t>
  </si>
  <si>
    <t>Q96S66</t>
  </si>
  <si>
    <t>CLCC1_HUMAN</t>
  </si>
  <si>
    <t xml:space="preserve"> Chloride channel CLIC-like protein 1 OS=Homo sapiens GN=CLCC1 PE=1 SV=1</t>
  </si>
  <si>
    <t>CLCC1</t>
  </si>
  <si>
    <t>Q70J99</t>
  </si>
  <si>
    <t>UN13D_HUMAN</t>
  </si>
  <si>
    <t xml:space="preserve"> Protein unc-13 homolog D OS=Homo sapiens GN=UNC13D PE=1 SV=1</t>
  </si>
  <si>
    <t>UNC13D</t>
  </si>
  <si>
    <t>Q9NV35</t>
  </si>
  <si>
    <t>NUD15_HUMAN</t>
  </si>
  <si>
    <t xml:space="preserve"> Probable 8-oxo-dGTP diphosphatase NUDT15 OS=Homo sapiens GN=NUDT15 PE=1 SV=1</t>
  </si>
  <si>
    <t>NUDT15</t>
  </si>
  <si>
    <t>O95347</t>
  </si>
  <si>
    <t>SMC2_HUMAN</t>
  </si>
  <si>
    <t xml:space="preserve"> Structural maintenance of chromosomes protein 2 OS=Homo sapiens GN=SMC2 PE=1 SV=2</t>
  </si>
  <si>
    <t>SMC2</t>
  </si>
  <si>
    <t>Q9H9T3</t>
  </si>
  <si>
    <t>ELP3_HUMAN</t>
  </si>
  <si>
    <t xml:space="preserve"> Elongator complex protein 3 OS=Homo sapiens GN=ELP3 PE=1 SV=2</t>
  </si>
  <si>
    <t>ELP3</t>
  </si>
  <si>
    <t>Q7Z7G8</t>
  </si>
  <si>
    <t>VP13B_HUMAN</t>
  </si>
  <si>
    <t xml:space="preserve"> Vacuolar protein sorting-associated protein 13B OS=Homo sapiens GN=VPS13B PE=1 SV=2</t>
  </si>
  <si>
    <t>VPS13B</t>
  </si>
  <si>
    <t>Q99871</t>
  </si>
  <si>
    <t>HAUS7_HUMAN</t>
  </si>
  <si>
    <t xml:space="preserve"> HAUS augmin-like complex subunit 7 OS=Homo sapiens GN=HAUS7 PE=1 SV=3</t>
  </si>
  <si>
    <t>HAUS7</t>
  </si>
  <si>
    <t>Q13155</t>
  </si>
  <si>
    <t>AIMP2_HUMAN</t>
  </si>
  <si>
    <t xml:space="preserve"> Aminoacyl tRNA synthase complex-interacting multifunctional protein 2 OS=Homo sapiens GN=AIMP2 PE=1 SV=2</t>
  </si>
  <si>
    <t>AIMP2</t>
  </si>
  <si>
    <t>Q66LE6</t>
  </si>
  <si>
    <t>2ABD_HUMAN</t>
  </si>
  <si>
    <t xml:space="preserve"> Serine/threonine-protein phosphatase 2A 55 kDa regulatory subunit B delta isoform OS=Homo sapiens GN=PPP2R2D PE=2 SV=1</t>
  </si>
  <si>
    <t>PPP2R2D</t>
  </si>
  <si>
    <t>O14776</t>
  </si>
  <si>
    <t>TCRG1_HUMAN</t>
  </si>
  <si>
    <t xml:space="preserve"> Transcription elongation regulator 1 OS=Homo sapiens GN=TCERG1 PE=1 SV=2</t>
  </si>
  <si>
    <t>TCERG1</t>
  </si>
  <si>
    <t>Q96EE3</t>
  </si>
  <si>
    <t>SEH1_HUMAN</t>
  </si>
  <si>
    <t xml:space="preserve"> Nucleoporin SEH1 OS=Homo sapiens GN=SEH1L PE=1 SV=3</t>
  </si>
  <si>
    <t>SEH1L</t>
  </si>
  <si>
    <t>Q8IZD4</t>
  </si>
  <si>
    <t>DCP1B_HUMAN</t>
  </si>
  <si>
    <t xml:space="preserve"> mRNA-decapping enzyme 1B OS=Homo sapiens GN=DCP1B PE=1 SV=2</t>
  </si>
  <si>
    <t>DCP1B</t>
  </si>
  <si>
    <t>O14733</t>
  </si>
  <si>
    <t>MP2K7_HUMAN</t>
  </si>
  <si>
    <t xml:space="preserve"> Dual specificity mitogen-activated protein kinase kinase 7 OS=Homo sapiens GN=MAP2K7 PE=1 SV=2</t>
  </si>
  <si>
    <t>MAP2K7</t>
  </si>
  <si>
    <t>O43592</t>
  </si>
  <si>
    <t>XPOT_HUMAN</t>
  </si>
  <si>
    <t xml:space="preserve"> Exportin-T OS=Homo sapiens GN=XPOT PE=1 SV=2</t>
  </si>
  <si>
    <t>XPOT</t>
  </si>
  <si>
    <t>O14828</t>
  </si>
  <si>
    <t>SCAM3_HUMAN</t>
  </si>
  <si>
    <t xml:space="preserve"> Secretory carrier-associated membrane protein 3 OS=Homo sapiens GN=SCAMP3 PE=1 SV=3</t>
  </si>
  <si>
    <t>SCAMP3</t>
  </si>
  <si>
    <t>Q969Y2</t>
  </si>
  <si>
    <t>GTPB3_HUMAN</t>
  </si>
  <si>
    <t xml:space="preserve"> tRNA modification GTPase GTPBP3, mitochondrial OS=Homo sapiens GN=GTPBP3 PE=1 SV=2</t>
  </si>
  <si>
    <t>GTPBP3</t>
  </si>
  <si>
    <t>P29350</t>
  </si>
  <si>
    <t>PTN6_HUMAN</t>
  </si>
  <si>
    <t xml:space="preserve"> Tyrosine-protein phosphatase non-receptor type 6 OS=Homo sapiens GN=PTPN6 PE=1 SV=1</t>
  </si>
  <si>
    <t>PTPN6</t>
  </si>
  <si>
    <t>Q9H974</t>
  </si>
  <si>
    <t>QTRD1_HUMAN</t>
  </si>
  <si>
    <t xml:space="preserve"> Queuine tRNA-ribosyltransferase subunit QTRTD1 OS=Homo sapiens GN=QTRTD1 PE=1 SV=1</t>
  </si>
  <si>
    <t>QTRTD1</t>
  </si>
  <si>
    <t>Q9UKJ3</t>
  </si>
  <si>
    <t>GPTC8_HUMAN</t>
  </si>
  <si>
    <t xml:space="preserve"> G patch domain-containing protein 8 OS=Homo sapiens GN=GPATCH8 PE=1 SV=2</t>
  </si>
  <si>
    <t>GPATCH8</t>
  </si>
  <si>
    <t>Q5RKV6</t>
  </si>
  <si>
    <t>EXOS6_HUMAN</t>
  </si>
  <si>
    <t xml:space="preserve"> Exosome complex component MTR3 OS=Homo sapiens GN=EXOSC6 PE=1 SV=1</t>
  </si>
  <si>
    <t>EXOSC6</t>
  </si>
  <si>
    <t>Q8N1G2</t>
  </si>
  <si>
    <t>CMTR1_HUMAN</t>
  </si>
  <si>
    <t xml:space="preserve"> Cap-specific mRNA (nucleoside-2-O-)-methyltransferase 1 OS=Homo sapiens GN=CMTR1 PE=1 SV=1</t>
  </si>
  <si>
    <t>CMTR1</t>
  </si>
  <si>
    <t>P20339</t>
  </si>
  <si>
    <t>RAB5A_HUMAN</t>
  </si>
  <si>
    <t xml:space="preserve"> Ras-related protein Rab-5A OS=Homo sapiens GN=RAB5A PE=1 SV=2</t>
  </si>
  <si>
    <t>RAB5A</t>
  </si>
  <si>
    <t>O43172</t>
  </si>
  <si>
    <t>PRP4_HUMAN</t>
  </si>
  <si>
    <t xml:space="preserve"> U4/U6 small nuclear ribonucleoprotein Prp4 OS=Homo sapiens GN=PRPF4 PE=1 SV=2</t>
  </si>
  <si>
    <t>PRPF4</t>
  </si>
  <si>
    <t>P22090</t>
  </si>
  <si>
    <t>RS4Y1_HUMAN</t>
  </si>
  <si>
    <t xml:space="preserve"> 40S ribosomal protein S4, Y isoform 1 OS=Homo sapiens GN=RPS4Y1 PE=1 SV=2</t>
  </si>
  <si>
    <t>RPS4Y1</t>
  </si>
  <si>
    <t>P23919</t>
  </si>
  <si>
    <t>KTHY_HUMAN</t>
  </si>
  <si>
    <t xml:space="preserve"> Thymidylate kinase OS=Homo sapiens GN=DTYMK PE=1 SV=4</t>
  </si>
  <si>
    <t>DTYMK</t>
  </si>
  <si>
    <t>Q96IZ7</t>
  </si>
  <si>
    <t>RSRC1_HUMAN</t>
  </si>
  <si>
    <t xml:space="preserve"> Serine/Arginine-related protein 53 OS=Homo sapiens GN=RSRC1 PE=1 SV=1</t>
  </si>
  <si>
    <t>RSRC1</t>
  </si>
  <si>
    <t>Q5VZ89</t>
  </si>
  <si>
    <t>DEN4C_HUMAN</t>
  </si>
  <si>
    <t xml:space="preserve"> DENN domain-containing protein 4C OS=Homo sapiens GN=DENND4C PE=1 SV=2</t>
  </si>
  <si>
    <t>DENND4C</t>
  </si>
  <si>
    <t>O14795</t>
  </si>
  <si>
    <t>UN13B_HUMAN</t>
  </si>
  <si>
    <t xml:space="preserve"> Protein unc-13 homolog B OS=Homo sapiens GN=UNC13B PE=1 SV=2</t>
  </si>
  <si>
    <t>UNC13B</t>
  </si>
  <si>
    <t>Q96LU5</t>
  </si>
  <si>
    <t>IMP1L_HUMAN</t>
  </si>
  <si>
    <t xml:space="preserve"> Mitochondrial inner membrane protease subunit 1 OS=Homo sapiens GN=IMMP1L PE=2 SV=1</t>
  </si>
  <si>
    <t>IMMP1L</t>
  </si>
  <si>
    <t>Q53EZ4</t>
  </si>
  <si>
    <t>CEP55_HUMAN</t>
  </si>
  <si>
    <t xml:space="preserve"> Centrosomal protein of 55 kDa OS=Homo sapiens GN=CEP55 PE=1 SV=3</t>
  </si>
  <si>
    <t>CEP55</t>
  </si>
  <si>
    <t>Q92989</t>
  </si>
  <si>
    <t>CLP1_HUMAN</t>
  </si>
  <si>
    <t xml:space="preserve"> Polyribonucleotide 5-hydroxyl-kinase Clp1 OS=Homo sapiens GN=CLP1 PE=1 SV=1</t>
  </si>
  <si>
    <t>CLP1</t>
  </si>
  <si>
    <t>Q96Q89</t>
  </si>
  <si>
    <t>KI20B_HUMAN</t>
  </si>
  <si>
    <t xml:space="preserve"> Kinesin-like protein KIF20B OS=Homo sapiens GN=KIF20B PE=1 SV=3</t>
  </si>
  <si>
    <t>KIF20B</t>
  </si>
  <si>
    <t>Q9HB29</t>
  </si>
  <si>
    <t>ILRL2_HUMAN</t>
  </si>
  <si>
    <t xml:space="preserve"> Interleukin-1 receptor-like 2 OS=Homo sapiens GN=IL1RL2 PE=1 SV=2</t>
  </si>
  <si>
    <t>IL1RL2</t>
  </si>
  <si>
    <t>Q14676</t>
  </si>
  <si>
    <t>MDC1_HUMAN</t>
  </si>
  <si>
    <t xml:space="preserve"> Mediator of DNA damage checkpoint protein 1 OS=Homo sapiens GN=MDC1 PE=1 SV=3</t>
  </si>
  <si>
    <t>MDC1</t>
  </si>
  <si>
    <t>O75575</t>
  </si>
  <si>
    <t>RPC9_HUMAN</t>
  </si>
  <si>
    <t xml:space="preserve"> DNA-directed RNA polymerase III subunit RPC9 OS=Homo sapiens GN=CRCP PE=1 SV=1</t>
  </si>
  <si>
    <t>CRCP</t>
  </si>
  <si>
    <t>O94817</t>
  </si>
  <si>
    <t>ATG12_HUMAN</t>
  </si>
  <si>
    <t xml:space="preserve"> Ubiquitin-like protein ATG12 OS=Homo sapiens GN=ATG12 PE=1 SV=1</t>
  </si>
  <si>
    <t>ATG12</t>
  </si>
  <si>
    <t>Q9NSG2</t>
  </si>
  <si>
    <t>CA112_HUMAN</t>
  </si>
  <si>
    <t xml:space="preserve"> Uncharacterized protein C1orf112 OS=Homo sapiens GN=C1orf112 PE=1 SV=1</t>
  </si>
  <si>
    <t>C1orf112</t>
  </si>
  <si>
    <t>Q96D31</t>
  </si>
  <si>
    <t>CRCM1_HUMAN</t>
  </si>
  <si>
    <t xml:space="preserve"> Calcium release-activated calcium channel protein 1 OS=Homo sapiens GN=ORAI1 PE=1 SV=2</t>
  </si>
  <si>
    <t>ORAI1</t>
  </si>
  <si>
    <t>Q9H0N5</t>
  </si>
  <si>
    <t>PHS2_HUMAN</t>
  </si>
  <si>
    <t xml:space="preserve"> Pterin-4-alpha-carbinolamine dehydratase 2 OS=Homo sapiens GN=PCBD2 PE=1 SV=4</t>
  </si>
  <si>
    <t>PCBD2</t>
  </si>
  <si>
    <t>Q14141</t>
  </si>
  <si>
    <t>SEPT6_HUMAN</t>
  </si>
  <si>
    <t xml:space="preserve"> Septin-6 OS=Homo sapiens GN=SEPT6 PE=1 SV=4</t>
  </si>
  <si>
    <t>Q8N5G2</t>
  </si>
  <si>
    <t>MACOI_HUMAN</t>
  </si>
  <si>
    <t xml:space="preserve"> Macoilin OS=Homo sapiens GN=TMEM57 PE=1 SV=1</t>
  </si>
  <si>
    <t>TMEM57</t>
  </si>
  <si>
    <t>P54920</t>
  </si>
  <si>
    <t>SNAA_HUMAN</t>
  </si>
  <si>
    <t xml:space="preserve"> Alpha-soluble NSF attachment protein OS=Homo sapiens GN=NAPA PE=1 SV=3</t>
  </si>
  <si>
    <t>NAPA</t>
  </si>
  <si>
    <t>O95674</t>
  </si>
  <si>
    <t>CDS2_HUMAN</t>
  </si>
  <si>
    <t xml:space="preserve"> Phosphatidate cytidylyltransferase 2 OS=Homo sapiens GN=CDS2 PE=1 SV=1</t>
  </si>
  <si>
    <t>CDS2</t>
  </si>
  <si>
    <t>Q96N96</t>
  </si>
  <si>
    <t>SPT13_HUMAN</t>
  </si>
  <si>
    <t xml:space="preserve"> Spermatogenesis-associated protein 13 OS=Homo sapiens GN=SPATA13 PE=1 SV=1</t>
  </si>
  <si>
    <t>SPATA13</t>
  </si>
  <si>
    <t>A6NIH7</t>
  </si>
  <si>
    <t>U119B_HUMAN</t>
  </si>
  <si>
    <t xml:space="preserve"> Protein unc-119 homolog B OS=Homo sapiens GN=UNC119B PE=1 SV=1</t>
  </si>
  <si>
    <t>UNC119B</t>
  </si>
  <si>
    <t>P32119</t>
  </si>
  <si>
    <t>PRDX2_HUMAN</t>
  </si>
  <si>
    <t xml:space="preserve"> Peroxiredoxin-2 OS=Homo sapiens GN=PRDX2 PE=1 SV=5</t>
  </si>
  <si>
    <t>PRDX2</t>
  </si>
  <si>
    <t>Q9BWT3</t>
  </si>
  <si>
    <t>PAPOG_HUMAN</t>
  </si>
  <si>
    <t xml:space="preserve"> Poly(A) polymerase gamma OS=Homo sapiens GN=PAPOLG PE=1 SV=2</t>
  </si>
  <si>
    <t>PAPOLG</t>
  </si>
  <si>
    <t>Q147X3</t>
  </si>
  <si>
    <t>NAA30_HUMAN</t>
  </si>
  <si>
    <t xml:space="preserve"> N-alpha-acetyltransferase 30 OS=Homo sapiens GN=NAA30 PE=1 SV=1</t>
  </si>
  <si>
    <t>NAA30</t>
  </si>
  <si>
    <t>P24557</t>
  </si>
  <si>
    <t>THAS_HUMAN</t>
  </si>
  <si>
    <t xml:space="preserve"> Thromboxane-A synthase OS=Homo sapiens GN=TBXAS1 PE=1 SV=3</t>
  </si>
  <si>
    <t>TBXAS1</t>
  </si>
  <si>
    <t>Q96PU8</t>
  </si>
  <si>
    <t>QKI_HUMAN</t>
  </si>
  <si>
    <t xml:space="preserve"> Protein quaking OS=Homo sapiens GN=QKI PE=1 SV=1</t>
  </si>
  <si>
    <t>QKI</t>
  </si>
  <si>
    <t>P52849</t>
  </si>
  <si>
    <t>NDST2_HUMAN</t>
  </si>
  <si>
    <t xml:space="preserve"> Bifunctional heparan sulfate N-deacetylase/N-sulfotransferase 2 OS=Homo sapiens GN=NDST2 PE=1 SV=1</t>
  </si>
  <si>
    <t>NDST2</t>
  </si>
  <si>
    <t>Q8TET4</t>
  </si>
  <si>
    <t>GANC_HUMAN</t>
  </si>
  <si>
    <t xml:space="preserve"> Neutral alpha-glucosidase C OS=Homo sapiens GN=GANC PE=2 SV=3</t>
  </si>
  <si>
    <t>GANC</t>
  </si>
  <si>
    <t>Q969Q6</t>
  </si>
  <si>
    <t>P2R3C_HUMAN</t>
  </si>
  <si>
    <t xml:space="preserve"> Serine/threonine-protein phosphatase 2A regulatory subunit B' subunit gamma OS=Homo sapiens GN=PPP2R3C PE=1 SV=1</t>
  </si>
  <si>
    <t>PPP2R3C</t>
  </si>
  <si>
    <t>Q9NXE8</t>
  </si>
  <si>
    <t>CWC25_HUMAN</t>
  </si>
  <si>
    <t xml:space="preserve"> Pre-mRNA-splicing factor CWC25 homolog OS=Homo sapiens GN=CWC25 PE=1 SV=1</t>
  </si>
  <si>
    <t>CWC25</t>
  </si>
  <si>
    <t>P56282</t>
  </si>
  <si>
    <t>DPOE2_HUMAN</t>
  </si>
  <si>
    <t xml:space="preserve"> DNA polymerase epsilon subunit 2 OS=Homo sapiens GN=POLE2 PE=1 SV=2</t>
  </si>
  <si>
    <t>POLE2</t>
  </si>
  <si>
    <t>Q9UII2</t>
  </si>
  <si>
    <t>ATIF1_HUMAN</t>
  </si>
  <si>
    <t xml:space="preserve"> ATPase inhibitor, mitochondrial OS=Homo sapiens GN=ATPIF1 PE=1 SV=1</t>
  </si>
  <si>
    <t>ATPIF1</t>
  </si>
  <si>
    <t>Q96BW1</t>
  </si>
  <si>
    <t>UPP_HUMAN</t>
  </si>
  <si>
    <t xml:space="preserve"> Uracil phosphoribosyltransferase homolog OS=Homo sapiens GN=UPRT PE=1 SV=1</t>
  </si>
  <si>
    <t>UPRT</t>
  </si>
  <si>
    <t>Q9BWH6</t>
  </si>
  <si>
    <t>RPAP1_HUMAN</t>
  </si>
  <si>
    <t xml:space="preserve"> RNA polymerase II-associated protein 1 OS=Homo sapiens GN=RPAP1 PE=1 SV=3</t>
  </si>
  <si>
    <t>RPAP1</t>
  </si>
  <si>
    <t>Q969Q0</t>
  </si>
  <si>
    <t>RL36L_HUMAN</t>
  </si>
  <si>
    <t xml:space="preserve"> 60S ribosomal protein L36a-like OS=Homo sapiens GN=RPL36AL PE=1 SV=3</t>
  </si>
  <si>
    <t>RPL36AL</t>
  </si>
  <si>
    <t>Q8N9E0</t>
  </si>
  <si>
    <t>F133A_HUMAN</t>
  </si>
  <si>
    <t xml:space="preserve"> Protein FAM133A OS=Homo sapiens GN=FAM133A PE=1 SV=1</t>
  </si>
  <si>
    <t>FAM133A</t>
  </si>
  <si>
    <t>Q9NXR5</t>
  </si>
  <si>
    <t>ANR10_HUMAN</t>
  </si>
  <si>
    <t xml:space="preserve"> Ankyrin repeat domain-containing protein 10 OS=Homo sapiens GN=ANKRD10 PE=1 SV=2</t>
  </si>
  <si>
    <t>ANKRD10</t>
  </si>
  <si>
    <t>P43234</t>
  </si>
  <si>
    <t>CATO_HUMAN</t>
  </si>
  <si>
    <t xml:space="preserve"> Cathepsin O OS=Homo sapiens GN=CTSO PE=2 SV=1</t>
  </si>
  <si>
    <t>CTSO</t>
  </si>
  <si>
    <t>P15848</t>
  </si>
  <si>
    <t>ARSB_HUMAN</t>
  </si>
  <si>
    <t xml:space="preserve"> Arylsulfatase B OS=Homo sapiens GN=ARSB PE=1 SV=1</t>
  </si>
  <si>
    <t>ARSB</t>
  </si>
  <si>
    <t>O43934</t>
  </si>
  <si>
    <t>MFS11_HUMAN</t>
  </si>
  <si>
    <t xml:space="preserve"> UNC93-like protein MFSD11 OS=Homo sapiens GN=MFSD11 PE=2 SV=2</t>
  </si>
  <si>
    <t>MFSD11</t>
  </si>
  <si>
    <t>Q14CB8</t>
  </si>
  <si>
    <t>RHG19_HUMAN</t>
  </si>
  <si>
    <t xml:space="preserve"> Rho GTPase-activating protein 19 OS=Homo sapiens GN=ARHGAP19 PE=1 SV=1</t>
  </si>
  <si>
    <t>ARHGAP19</t>
  </si>
  <si>
    <t>Q96CV9</t>
  </si>
  <si>
    <t>OPTN_HUMAN</t>
  </si>
  <si>
    <t xml:space="preserve"> Optineurin OS=Homo sapiens GN=OPTN PE=1 SV=2</t>
  </si>
  <si>
    <t>OPTN</t>
  </si>
  <si>
    <t>Q9BYK8</t>
  </si>
  <si>
    <t>HELZ2_HUMAN</t>
  </si>
  <si>
    <t xml:space="preserve"> Helicase with zinc finger domain 2 OS=Homo sapiens GN=HELZ2 PE=1 SV=6</t>
  </si>
  <si>
    <t>HELZ2</t>
  </si>
  <si>
    <t>Q14088</t>
  </si>
  <si>
    <t>RB33A_HUMAN</t>
  </si>
  <si>
    <t xml:space="preserve"> Ras-related protein Rab-33A OS=Homo sapiens GN=RAB33A PE=1 SV=2</t>
  </si>
  <si>
    <t>RAB33A</t>
  </si>
  <si>
    <t>Q96GD4</t>
  </si>
  <si>
    <t>AURKB_HUMAN</t>
  </si>
  <si>
    <t xml:space="preserve"> Aurora kinase B OS=Homo sapiens GN=AURKB PE=1 SV=3</t>
  </si>
  <si>
    <t>AURKB</t>
  </si>
  <si>
    <t>Q9NRX5</t>
  </si>
  <si>
    <t>SERC1_HUMAN</t>
  </si>
  <si>
    <t xml:space="preserve"> Serine incorporator 1 OS=Homo sapiens GN=SERINC1 PE=1 SV=1</t>
  </si>
  <si>
    <t>SERINC1</t>
  </si>
  <si>
    <t>O75110</t>
  </si>
  <si>
    <t>ATP9A_HUMAN</t>
  </si>
  <si>
    <t xml:space="preserve"> Probable phospholipid-transporting ATPase IIA OS=Homo sapiens GN=ATP9A PE=1 SV=3</t>
  </si>
  <si>
    <t>ATP9A</t>
  </si>
  <si>
    <t>Q6ZSS7</t>
  </si>
  <si>
    <t>MFSD6_HUMAN</t>
  </si>
  <si>
    <t xml:space="preserve"> Major facilitator superfamily domain-containing protein 6 OS=Homo sapiens GN=MFSD6 PE=1 SV=2</t>
  </si>
  <si>
    <t>MFSD6</t>
  </si>
  <si>
    <t>O43292</t>
  </si>
  <si>
    <t>GPAA1_HUMAN</t>
  </si>
  <si>
    <t xml:space="preserve"> Glycosylphosphatidylinositol anchor attachment 1 protein OS=Homo sapiens GN=GPAA1 PE=1 SV=3</t>
  </si>
  <si>
    <t>GPAA1</t>
  </si>
  <si>
    <t>Q14696</t>
  </si>
  <si>
    <t>MESD_HUMAN</t>
  </si>
  <si>
    <t xml:space="preserve"> LDLR chaperone MESD OS=Homo sapiens GN=MESDC2 PE=1 SV=2</t>
  </si>
  <si>
    <t>MESDC2</t>
  </si>
  <si>
    <t>Q6ZS30</t>
  </si>
  <si>
    <t>NBEL1_HUMAN</t>
  </si>
  <si>
    <t xml:space="preserve"> Neurobeachin-like protein 1 OS=Homo sapiens GN=NBEAL1 PE=2 SV=3</t>
  </si>
  <si>
    <t>NBEAL1</t>
  </si>
  <si>
    <t>Q9Y3V2</t>
  </si>
  <si>
    <t>RWDD3_HUMAN</t>
  </si>
  <si>
    <t xml:space="preserve"> RWD domain-containing protein 3 OS=Homo sapiens GN=RWDD3 PE=1 SV=4</t>
  </si>
  <si>
    <t>RWDD3</t>
  </si>
  <si>
    <t>P28067</t>
  </si>
  <si>
    <t>DMA_HUMAN</t>
  </si>
  <si>
    <t xml:space="preserve"> HLA class II histocompatibility antigen, DM alpha chain OS=Homo sapiens GN=HLA-DMA PE=1 SV=1</t>
  </si>
  <si>
    <t>HLA-DMA</t>
  </si>
  <si>
    <t>O75116</t>
  </si>
  <si>
    <t>ROCK2_HUMAN</t>
  </si>
  <si>
    <t xml:space="preserve"> Rho-associated protein kinase 2 OS=Homo sapiens GN=ROCK2 PE=1 SV=4</t>
  </si>
  <si>
    <t>ROCK2</t>
  </si>
  <si>
    <t>O60934</t>
  </si>
  <si>
    <t>NBN_HUMAN</t>
  </si>
  <si>
    <t xml:space="preserve"> Nibrin OS=Homo sapiens GN=NBN PE=1 SV=1</t>
  </si>
  <si>
    <t>NBN</t>
  </si>
  <si>
    <t>P17980</t>
  </si>
  <si>
    <t>PRS6A_HUMAN</t>
  </si>
  <si>
    <t xml:space="preserve"> 26S protease regulatory subunit 6A OS=Homo sapiens GN=PSMC3 PE=1 SV=3</t>
  </si>
  <si>
    <t>PSMC3</t>
  </si>
  <si>
    <t>P54652</t>
  </si>
  <si>
    <t>HSP72_HUMAN</t>
  </si>
  <si>
    <t xml:space="preserve"> Heat shock-related 70 kDa protein 2 OS=Homo sapiens GN=HSPA2 PE=1 SV=1</t>
  </si>
  <si>
    <t>HSPA2</t>
  </si>
  <si>
    <t>Q9H2K8</t>
  </si>
  <si>
    <t>TAOK3_HUMAN</t>
  </si>
  <si>
    <t xml:space="preserve"> Serine/threonine-protein kinase TAO3 OS=Homo sapiens GN=TAOK3 PE=1 SV=2</t>
  </si>
  <si>
    <t>TAOK3</t>
  </si>
  <si>
    <t>Q9HCD5</t>
  </si>
  <si>
    <t>NCOA5_HUMAN</t>
  </si>
  <si>
    <t xml:space="preserve"> Nuclear receptor coactivator 5 OS=Homo sapiens GN=NCOA5 PE=1 SV=2</t>
  </si>
  <si>
    <t>NCOA5</t>
  </si>
  <si>
    <t>P30041</t>
  </si>
  <si>
    <t>PRDX6_HUMAN</t>
  </si>
  <si>
    <t xml:space="preserve"> Peroxiredoxin-6 OS=Homo sapiens GN=PRDX6 PE=1 SV=3</t>
  </si>
  <si>
    <t>PRDX6</t>
  </si>
  <si>
    <t>Q9Y2Z4</t>
  </si>
  <si>
    <t>SYYM_HUMAN</t>
  </si>
  <si>
    <t xml:space="preserve"> Tyrosine--tRNA ligase, mitochondrial OS=Homo sapiens GN=YARS2 PE=1 SV=2</t>
  </si>
  <si>
    <t>YARS2</t>
  </si>
  <si>
    <t>Q9H6W3</t>
  </si>
  <si>
    <t>NO66_HUMAN</t>
  </si>
  <si>
    <t xml:space="preserve"> Bifunctional lysine-specific demethylase and histidyl-hydroxylase NO66 OS=Homo sapiens GN=NO66 PE=1 SV=2</t>
  </si>
  <si>
    <t>NO66</t>
  </si>
  <si>
    <t>Q9UIC8</t>
  </si>
  <si>
    <t>LCMT1_HUMAN</t>
  </si>
  <si>
    <t xml:space="preserve"> Leucine carboxyl methyltransferase 1 OS=Homo sapiens GN=LCMT1 PE=1 SV=2</t>
  </si>
  <si>
    <t>LCMT1</t>
  </si>
  <si>
    <t>P27708</t>
  </si>
  <si>
    <t>PYR1_HUMAN</t>
  </si>
  <si>
    <t xml:space="preserve"> CAD protein OS=Homo sapiens GN=CAD PE=1 SV=3</t>
  </si>
  <si>
    <t>CAD</t>
  </si>
  <si>
    <t>P35658</t>
  </si>
  <si>
    <t>NU214_HUMAN</t>
  </si>
  <si>
    <t xml:space="preserve"> Nuclear pore complex protein Nup214 OS=Homo sapiens GN=NUP214 PE=1 SV=2</t>
  </si>
  <si>
    <t>NUP214</t>
  </si>
  <si>
    <t>O14777</t>
  </si>
  <si>
    <t>NDC80_HUMAN</t>
  </si>
  <si>
    <t xml:space="preserve"> Kinetochore protein NDC80 homolog OS=Homo sapiens GN=NDC80 PE=1 SV=1</t>
  </si>
  <si>
    <t>NDC80</t>
  </si>
  <si>
    <t>P21796</t>
  </si>
  <si>
    <t>VDAC1_HUMAN</t>
  </si>
  <si>
    <t xml:space="preserve"> Voltage-dependent anion-selective channel protein 1 OS=Homo sapiens GN=VDAC1 PE=1 SV=2</t>
  </si>
  <si>
    <t>VDAC1</t>
  </si>
  <si>
    <t>Q6Q4G3</t>
  </si>
  <si>
    <t>AMPQ_HUMAN</t>
  </si>
  <si>
    <t xml:space="preserve"> Aminopeptidase Q OS=Homo sapiens GN=LVRN PE=1 SV=4</t>
  </si>
  <si>
    <t>LVRN</t>
  </si>
  <si>
    <t>A6NMZ7</t>
  </si>
  <si>
    <t>CO6A6_HUMAN</t>
  </si>
  <si>
    <t xml:space="preserve"> Collagen alpha-6(VI) chain OS=Homo sapiens GN=COL6A6 PE=1 SV=2</t>
  </si>
  <si>
    <t>COL6A6</t>
  </si>
  <si>
    <t>Q9NWU2</t>
  </si>
  <si>
    <t>GID8_HUMAN</t>
  </si>
  <si>
    <t xml:space="preserve"> Glucose-induced degradation protein 8 homolog OS=Homo sapiens GN=GID8 PE=1 SV=1</t>
  </si>
  <si>
    <t>GID8</t>
  </si>
  <si>
    <t>Q9BUL8</t>
  </si>
  <si>
    <t>PDC10_HUMAN</t>
  </si>
  <si>
    <t xml:space="preserve"> Programmed cell death protein 10 OS=Homo sapiens GN=PDCD10 PE=1 SV=1</t>
  </si>
  <si>
    <t>PDCD10</t>
  </si>
  <si>
    <t>Q9Y6J9</t>
  </si>
  <si>
    <t>TAF6L_HUMAN</t>
  </si>
  <si>
    <t xml:space="preserve"> TAF6-like RNA polymerase II p300/CBP-associated factor-associated factor 65 kDa subunit 6L OS=Homo sapiens GN=TAF6L PE=1 SV=1</t>
  </si>
  <si>
    <t>TAF6L</t>
  </si>
  <si>
    <t>O43290</t>
  </si>
  <si>
    <t>SNUT1_HUMAN</t>
  </si>
  <si>
    <t xml:space="preserve"> U4/U6.U5 tri-snRNP-associated protein 1 OS=Homo sapiens GN=SART1 PE=1 SV=1</t>
  </si>
  <si>
    <t>SART1</t>
  </si>
  <si>
    <t>P15374</t>
  </si>
  <si>
    <t>UCHL3_HUMAN</t>
  </si>
  <si>
    <t xml:space="preserve"> Ubiquitin carboxyl-terminal hydrolase isozyme L3 OS=Homo sapiens GN=UCHL3 PE=1 SV=1</t>
  </si>
  <si>
    <t>UCHL3</t>
  </si>
  <si>
    <t>O14672</t>
  </si>
  <si>
    <t>ADA10_HUMAN</t>
  </si>
  <si>
    <t xml:space="preserve"> Disintegrin and metalloproteinase domain-containing protein 10 OS=Homo sapiens GN=ADAM10 PE=1 SV=1</t>
  </si>
  <si>
    <t>ADAM10</t>
  </si>
  <si>
    <t>P62333</t>
  </si>
  <si>
    <t>PRS10_HUMAN</t>
  </si>
  <si>
    <t xml:space="preserve"> 26S protease regulatory subunit 10B OS=Homo sapiens GN=PSMC6 PE=1 SV=1</t>
  </si>
  <si>
    <t>PSMC6</t>
  </si>
  <si>
    <t>Q96AG3</t>
  </si>
  <si>
    <t>S2546_HUMAN</t>
  </si>
  <si>
    <t xml:space="preserve"> Solute carrier family 25 member 46 OS=Homo sapiens GN=SLC25A46 PE=1 SV=1</t>
  </si>
  <si>
    <t>SLC25A46</t>
  </si>
  <si>
    <t>Q13415</t>
  </si>
  <si>
    <t>ORC1_HUMAN</t>
  </si>
  <si>
    <t xml:space="preserve"> Origin recognition complex subunit 1 OS=Homo sapiens GN=ORC1 PE=1 SV=2</t>
  </si>
  <si>
    <t>ORC1</t>
  </si>
  <si>
    <t>P36954</t>
  </si>
  <si>
    <t>RPB9_HUMAN</t>
  </si>
  <si>
    <t xml:space="preserve"> DNA-directed RNA polymerase II subunit RPB9 OS=Homo sapiens GN=POLR2I PE=1 SV=1</t>
  </si>
  <si>
    <t>POLR2I</t>
  </si>
  <si>
    <t>Q15459</t>
  </si>
  <si>
    <t>SF3A1_HUMAN</t>
  </si>
  <si>
    <t xml:space="preserve"> Splicing factor 3A subunit 1 OS=Homo sapiens GN=SF3A1 PE=1 SV=1</t>
  </si>
  <si>
    <t>SF3A1</t>
  </si>
  <si>
    <t>Q9P2N6</t>
  </si>
  <si>
    <t>KANL3_HUMAN</t>
  </si>
  <si>
    <t xml:space="preserve"> KAT8 regulatory NSL complex subunit 3 OS=Homo sapiens GN=KANSL3 PE=1 SV=2</t>
  </si>
  <si>
    <t>KANSL3</t>
  </si>
  <si>
    <t>Q96SK2</t>
  </si>
  <si>
    <t>TM209_HUMAN</t>
  </si>
  <si>
    <t xml:space="preserve"> Transmembrane protein 209 OS=Homo sapiens GN=TMEM209 PE=1 SV=2</t>
  </si>
  <si>
    <t>TMEM209</t>
  </si>
  <si>
    <t>Q4G0J3</t>
  </si>
  <si>
    <t>LARP7_HUMAN</t>
  </si>
  <si>
    <t xml:space="preserve"> La-related protein 7 OS=Homo sapiens GN=LARP7 PE=1 SV=1</t>
  </si>
  <si>
    <t>LARP7</t>
  </si>
  <si>
    <t>Q00577</t>
  </si>
  <si>
    <t>PURA_HUMAN</t>
  </si>
  <si>
    <t xml:space="preserve"> Transcriptional activator protein Pur-alpha OS=Homo sapiens GN=PURA PE=1 SV=2</t>
  </si>
  <si>
    <t>PURA</t>
  </si>
  <si>
    <t>P10244</t>
  </si>
  <si>
    <t>MYBB_HUMAN</t>
  </si>
  <si>
    <t xml:space="preserve"> Myb-related protein B OS=Homo sapiens GN=MYBL2 PE=1 SV=1</t>
  </si>
  <si>
    <t>MYBL2</t>
  </si>
  <si>
    <t>Q9UNI6</t>
  </si>
  <si>
    <t>DUS12_HUMAN</t>
  </si>
  <si>
    <t xml:space="preserve"> Dual specificity protein phosphatase 12 OS=Homo sapiens GN=DUSP12 PE=1 SV=1</t>
  </si>
  <si>
    <t>DUSP12</t>
  </si>
  <si>
    <t>O15127</t>
  </si>
  <si>
    <t>SCAM2_HUMAN</t>
  </si>
  <si>
    <t xml:space="preserve"> Secretory carrier-associated membrane protein 2 OS=Homo sapiens GN=SCAMP2 PE=1 SV=2</t>
  </si>
  <si>
    <t>SCAMP2</t>
  </si>
  <si>
    <t>Q96S90</t>
  </si>
  <si>
    <t>LYSM1_HUMAN</t>
  </si>
  <si>
    <t xml:space="preserve"> LysM and putative peptidoglycan-binding domain-containing protein 1 OS=Homo sapiens GN=LYSMD1 PE=1 SV=1</t>
  </si>
  <si>
    <t>LYSMD1</t>
  </si>
  <si>
    <t>O60645</t>
  </si>
  <si>
    <t>EXOC3_HUMAN</t>
  </si>
  <si>
    <t xml:space="preserve"> Exocyst complex component 3 OS=Homo sapiens GN=EXOC3 PE=1 SV=2</t>
  </si>
  <si>
    <t>EXOC3</t>
  </si>
  <si>
    <t>P00374</t>
  </si>
  <si>
    <t>DYR_HUMAN</t>
  </si>
  <si>
    <t xml:space="preserve"> Dihydrofolate reductase OS=Homo sapiens GN=DHFR PE=1 SV=2</t>
  </si>
  <si>
    <t>DHFR</t>
  </si>
  <si>
    <t>P17568</t>
  </si>
  <si>
    <t>NDUB7_HUMAN</t>
  </si>
  <si>
    <t xml:space="preserve"> NADH dehydrogenase [ubiquinone] 1 beta subcomplex subunit 7 OS=Homo sapiens GN=NDUFB7 PE=1 SV=4</t>
  </si>
  <si>
    <t>NDUFB7</t>
  </si>
  <si>
    <t>P07686</t>
  </si>
  <si>
    <t>HEXB_HUMAN</t>
  </si>
  <si>
    <t xml:space="preserve"> Beta-hexosaminidase subunit beta OS=Homo sapiens GN=HEXB PE=1 SV=3</t>
  </si>
  <si>
    <t>HEXB</t>
  </si>
  <si>
    <t>Q13435</t>
  </si>
  <si>
    <t>SF3B2_HUMAN</t>
  </si>
  <si>
    <t xml:space="preserve"> Splicing factor 3B subunit 2 OS=Homo sapiens GN=SF3B2 PE=1 SV=2</t>
  </si>
  <si>
    <t>SF3B2</t>
  </si>
  <si>
    <t>Q2TAK8</t>
  </si>
  <si>
    <t>MUM1_HUMAN</t>
  </si>
  <si>
    <t xml:space="preserve"> PWWP domain-containing protein MUM1 OS=Homo sapiens GN=MUM1 PE=1 SV=3</t>
  </si>
  <si>
    <t>MUM1</t>
  </si>
  <si>
    <t>O60674</t>
  </si>
  <si>
    <t>JAK2_HUMAN</t>
  </si>
  <si>
    <t xml:space="preserve"> Tyrosine-protein kinase JAK2 OS=Homo sapiens GN=JAK2 PE=1 SV=2</t>
  </si>
  <si>
    <t>JAK2</t>
  </si>
  <si>
    <t>Q8NB49</t>
  </si>
  <si>
    <t>AT11C_HUMAN</t>
  </si>
  <si>
    <t xml:space="preserve"> Phospholipid-transporting ATPase IG OS=Homo sapiens GN=ATP11C PE=1 SV=3</t>
  </si>
  <si>
    <t>ATP11C</t>
  </si>
  <si>
    <t>Q7Z7E8</t>
  </si>
  <si>
    <t>UB2Q1_HUMAN</t>
  </si>
  <si>
    <t xml:space="preserve"> Ubiquitin-conjugating enzyme E2 Q1 OS=Homo sapiens GN=UBE2Q1 PE=1 SV=1</t>
  </si>
  <si>
    <t>UBE2Q1</t>
  </si>
  <si>
    <t>Q9Y6X8</t>
  </si>
  <si>
    <t>ZHX2_HUMAN</t>
  </si>
  <si>
    <t xml:space="preserve"> Zinc fingers and homeoboxes protein 2 OS=Homo sapiens GN=ZHX2 PE=1 SV=1</t>
  </si>
  <si>
    <t>ZHX2</t>
  </si>
  <si>
    <t>Q9UL40</t>
  </si>
  <si>
    <t>ZN346_HUMAN</t>
  </si>
  <si>
    <t xml:space="preserve"> Zinc finger protein 346 OS=Homo sapiens GN=ZNF346 PE=1 SV=1</t>
  </si>
  <si>
    <t>ZNF346</t>
  </si>
  <si>
    <t>Q9BWE0</t>
  </si>
  <si>
    <t>REPI1_HUMAN</t>
  </si>
  <si>
    <t xml:space="preserve"> Replication initiator 1 OS=Homo sapiens GN=REPIN1 PE=1 SV=1</t>
  </si>
  <si>
    <t>REPIN1</t>
  </si>
  <si>
    <t>Q9H875</t>
  </si>
  <si>
    <t>PKRI1_HUMAN</t>
  </si>
  <si>
    <t xml:space="preserve"> PRKR-interacting protein 1 OS=Homo sapiens GN=PRKRIP1 PE=1 SV=1</t>
  </si>
  <si>
    <t>PRKRIP1</t>
  </si>
  <si>
    <t>Q96GX5</t>
  </si>
  <si>
    <t>GWL_HUMAN</t>
  </si>
  <si>
    <t xml:space="preserve"> Serine/threonine-protein kinase greatwall OS=Homo sapiens GN=MASTL PE=1 SV=1</t>
  </si>
  <si>
    <t>MASTL</t>
  </si>
  <si>
    <t>Q9Y275</t>
  </si>
  <si>
    <t>TN13B_HUMAN</t>
  </si>
  <si>
    <t xml:space="preserve"> Tumor necrosis factor ligand superfamily member 13B OS=Homo sapiens GN=TNFSF13B PE=1 SV=1</t>
  </si>
  <si>
    <t>TNFSF13B</t>
  </si>
  <si>
    <t>Q96I24</t>
  </si>
  <si>
    <t>FUBP3_HUMAN</t>
  </si>
  <si>
    <t xml:space="preserve"> Far upstream element-binding protein 3 OS=Homo sapiens GN=FUBP3 PE=1 SV=2</t>
  </si>
  <si>
    <t>FUBP3</t>
  </si>
  <si>
    <t>P78363</t>
  </si>
  <si>
    <t>ABCA4_HUMAN</t>
  </si>
  <si>
    <t xml:space="preserve"> Retinal-specific ATP-binding cassette transporter OS=Homo sapiens GN=ABCA4 PE=1 SV=3</t>
  </si>
  <si>
    <t>ABCA4</t>
  </si>
  <si>
    <t>Q15283</t>
  </si>
  <si>
    <t>RASA2_HUMAN</t>
  </si>
  <si>
    <t xml:space="preserve"> Ras GTPase-activating protein 2 OS=Homo sapiens GN=RASA2 PE=1 SV=3</t>
  </si>
  <si>
    <t>RASA2</t>
  </si>
  <si>
    <t>Q6PH81</t>
  </si>
  <si>
    <t>CP087_HUMAN</t>
  </si>
  <si>
    <t xml:space="preserve"> UPF0547 protein C16orf87 OS=Homo sapiens GN=C16orf87 PE=1 SV=1</t>
  </si>
  <si>
    <t>C16orf87</t>
  </si>
  <si>
    <t>Q96ES7</t>
  </si>
  <si>
    <t>SGF29_HUMAN</t>
  </si>
  <si>
    <t xml:space="preserve"> SAGA-associated factor 29 OS=Homo sapiens GN=SGF29 PE=1 SV=1</t>
  </si>
  <si>
    <t>SGF29</t>
  </si>
  <si>
    <t>Q96GQ7</t>
  </si>
  <si>
    <t>DDX27_HUMAN</t>
  </si>
  <si>
    <t xml:space="preserve"> Probable ATP-dependent RNA helicase DDX27 OS=Homo sapiens GN=DDX27 PE=1 SV=2</t>
  </si>
  <si>
    <t>DDX27</t>
  </si>
  <si>
    <t>Q01813</t>
  </si>
  <si>
    <t>PFKAP_HUMAN</t>
  </si>
  <si>
    <t xml:space="preserve"> ATP-dependent 6-phosphofructokinase, platelet type OS=Homo sapiens GN=PFKP PE=1 SV=2</t>
  </si>
  <si>
    <t>PFKP</t>
  </si>
  <si>
    <t>Q9ULV3</t>
  </si>
  <si>
    <t>CIZ1_HUMAN</t>
  </si>
  <si>
    <t xml:space="preserve"> Cip1-interacting zinc finger protein OS=Homo sapiens GN=CIZ1 PE=1 SV=2</t>
  </si>
  <si>
    <t>CIZ1</t>
  </si>
  <si>
    <t>O94985</t>
  </si>
  <si>
    <t>CSTN1_HUMAN</t>
  </si>
  <si>
    <t xml:space="preserve"> Calsyntenin-1 OS=Homo sapiens GN=CLSTN1 PE=1 SV=1</t>
  </si>
  <si>
    <t>CLSTN1</t>
  </si>
  <si>
    <t>Q9NVX0</t>
  </si>
  <si>
    <t>HAUS2_HUMAN</t>
  </si>
  <si>
    <t xml:space="preserve"> HAUS augmin-like complex subunit 2 OS=Homo sapiens GN=HAUS2 PE=1 SV=1</t>
  </si>
  <si>
    <t>HAUS2</t>
  </si>
  <si>
    <t>Q53GS7</t>
  </si>
  <si>
    <t>GLE1_HUMAN</t>
  </si>
  <si>
    <t xml:space="preserve"> Nucleoporin GLE1 OS=Homo sapiens GN=GLE1 PE=1 SV=2</t>
  </si>
  <si>
    <t>GLE1</t>
  </si>
  <si>
    <t>Q9BX70</t>
  </si>
  <si>
    <t>BTBD2_HUMAN</t>
  </si>
  <si>
    <t xml:space="preserve"> BTB/POZ domain-containing protein 2 OS=Homo sapiens GN=BTBD2 PE=1 SV=1</t>
  </si>
  <si>
    <t>BTBD2</t>
  </si>
  <si>
    <t>O75880</t>
  </si>
  <si>
    <t>SCO1_HUMAN</t>
  </si>
  <si>
    <t xml:space="preserve"> Protein SCO1 homolog, mitochondrial OS=Homo sapiens GN=SCO1 PE=1 SV=1</t>
  </si>
  <si>
    <t>SCO1</t>
  </si>
  <si>
    <t>P57737</t>
  </si>
  <si>
    <t>CORO7_HUMAN</t>
  </si>
  <si>
    <t xml:space="preserve"> Coronin-7 OS=Homo sapiens GN=CORO7 PE=1 SV=2</t>
  </si>
  <si>
    <t>CORO7</t>
  </si>
  <si>
    <t>Q9BRT2</t>
  </si>
  <si>
    <t>UQCC2_HUMAN</t>
  </si>
  <si>
    <t xml:space="preserve"> Ubiquinol-cytochrome-c reductase complex assembly factor 2 OS=Homo sapiens GN=UQCC2 PE=1 SV=1</t>
  </si>
  <si>
    <t>UQCC2</t>
  </si>
  <si>
    <t>P09543</t>
  </si>
  <si>
    <t>CN37_HUMAN</t>
  </si>
  <si>
    <t xml:space="preserve"> 2,3-cyclic-nucleotide 3-phosphodiesterase OS=Homo sapiens GN=CNP PE=1 SV=2</t>
  </si>
  <si>
    <t>CNP</t>
  </si>
  <si>
    <t>Q9UJ83</t>
  </si>
  <si>
    <t>HACL1_HUMAN</t>
  </si>
  <si>
    <t xml:space="preserve"> 2-hydroxyacyl-CoA lyase 1 OS=Homo sapiens GN=HACL1 PE=1 SV=2</t>
  </si>
  <si>
    <t>HACL1</t>
  </si>
  <si>
    <t>Q9UJW0</t>
  </si>
  <si>
    <t>DCTN4_HUMAN</t>
  </si>
  <si>
    <t xml:space="preserve"> Dynactin subunit 4 OS=Homo sapiens GN=DCTN4 PE=1 SV=1</t>
  </si>
  <si>
    <t>DCTN4</t>
  </si>
  <si>
    <t>Q9UBQ5</t>
  </si>
  <si>
    <t>EIF3K_HUMAN</t>
  </si>
  <si>
    <t xml:space="preserve"> Eukaryotic translation initiation factor 3 subunit K OS=Homo sapiens GN=EIF3K PE=1 SV=1</t>
  </si>
  <si>
    <t>EIF3K</t>
  </si>
  <si>
    <t>Q6ZMZ3</t>
  </si>
  <si>
    <t>SYNE3_HUMAN</t>
  </si>
  <si>
    <t xml:space="preserve"> Nesprin-3 OS=Homo sapiens GN=SYNE3 PE=1 SV=2</t>
  </si>
  <si>
    <t>SYNE3</t>
  </si>
  <si>
    <t>P25786</t>
  </si>
  <si>
    <t>PSA1_HUMAN</t>
  </si>
  <si>
    <t xml:space="preserve"> Proteasome subunit alpha type-1 OS=Homo sapiens GN=PSMA1 PE=1 SV=1</t>
  </si>
  <si>
    <t>PSMA1</t>
  </si>
  <si>
    <t>P34947</t>
  </si>
  <si>
    <t>GRK5_HUMAN</t>
  </si>
  <si>
    <t xml:space="preserve"> G protein-coupled receptor kinase 5 OS=Homo sapiens GN=GRK5 PE=1 SV=1</t>
  </si>
  <si>
    <t>GRK5</t>
  </si>
  <si>
    <t>Q86Y91</t>
  </si>
  <si>
    <t>KI18B_HUMAN</t>
  </si>
  <si>
    <t xml:space="preserve"> Kinesin-like protein KIF18B OS=Homo sapiens GN=KIF18B PE=1 SV=3</t>
  </si>
  <si>
    <t>KIF18B</t>
  </si>
  <si>
    <t>Q9NPI1</t>
  </si>
  <si>
    <t>BRD7_HUMAN</t>
  </si>
  <si>
    <t xml:space="preserve"> Bromodomain-containing protein 7 OS=Homo sapiens GN=BRD7 PE=1 SV=1</t>
  </si>
  <si>
    <t>BRD7</t>
  </si>
  <si>
    <t>Q0VDF9</t>
  </si>
  <si>
    <t>HSP7E_HUMAN</t>
  </si>
  <si>
    <t xml:space="preserve"> Heat shock 70 kDa protein 14 OS=Homo sapiens GN=HSPA14 PE=1 SV=1</t>
  </si>
  <si>
    <t>HSPA14</t>
  </si>
  <si>
    <t>A6H8Y1</t>
  </si>
  <si>
    <t>BDP1_HUMAN</t>
  </si>
  <si>
    <t xml:space="preserve"> Transcription factor TFIIIB component B' homolog OS=Homo sapiens GN=BDP1 PE=1 SV=3</t>
  </si>
  <si>
    <t>BDP1</t>
  </si>
  <si>
    <t>Q9Y4W2</t>
  </si>
  <si>
    <t>LAS1L_HUMAN</t>
  </si>
  <si>
    <t xml:space="preserve"> Ribosomal biogenesis protein LAS1L OS=Homo sapiens GN=LAS1L PE=1 SV=2</t>
  </si>
  <si>
    <t>LAS1L</t>
  </si>
  <si>
    <t>P10415</t>
  </si>
  <si>
    <t>BCL2_HUMAN</t>
  </si>
  <si>
    <t xml:space="preserve"> Apoptosis regulator Bcl-2 OS=Homo sapiens GN=BCL2 PE=1 SV=2</t>
  </si>
  <si>
    <t>BCL2</t>
  </si>
  <si>
    <t>Q9Y478</t>
  </si>
  <si>
    <t>AAKB1_HUMAN</t>
  </si>
  <si>
    <t xml:space="preserve"> 5-AMP-activated protein kinase subunit beta-1 OS=Homo sapiens GN=PRKAB1 PE=1 SV=4</t>
  </si>
  <si>
    <t>PRKAB1</t>
  </si>
  <si>
    <t>Q8NC56</t>
  </si>
  <si>
    <t>LEMD2_HUMAN</t>
  </si>
  <si>
    <t xml:space="preserve"> LEM domain-containing protein 2 OS=Homo sapiens GN=LEMD2 PE=1 SV=1</t>
  </si>
  <si>
    <t>LEMD2</t>
  </si>
  <si>
    <t>Q68CP9</t>
  </si>
  <si>
    <t>ARID2_HUMAN</t>
  </si>
  <si>
    <t xml:space="preserve"> AT-rich interactive domain-containing protein 2 OS=Homo sapiens GN=ARID2 PE=1 SV=2</t>
  </si>
  <si>
    <t>ARID2</t>
  </si>
  <si>
    <t>Q6UXV4</t>
  </si>
  <si>
    <t>MIC27_HUMAN</t>
  </si>
  <si>
    <t xml:space="preserve"> MICOS complex subunit MIC27 OS=Homo sapiens GN=APOOL PE=1 SV=1</t>
  </si>
  <si>
    <t>APOOL</t>
  </si>
  <si>
    <t>P07992</t>
  </si>
  <si>
    <t>ERCC1_HUMAN</t>
  </si>
  <si>
    <t xml:space="preserve"> DNA excision repair protein ERCC-1 OS=Homo sapiens GN=ERCC1 PE=1 SV=1</t>
  </si>
  <si>
    <t>ERCC1</t>
  </si>
  <si>
    <t>Q13526</t>
  </si>
  <si>
    <t>PIN1_HUMAN</t>
  </si>
  <si>
    <t xml:space="preserve"> Peptidyl-prolyl cis-trans isomerase NIMA-interacting 1 OS=Homo sapiens GN=PIN1 PE=1 SV=1</t>
  </si>
  <si>
    <t>PIN1</t>
  </si>
  <si>
    <t>Q13546</t>
  </si>
  <si>
    <t>RIPK1_HUMAN</t>
  </si>
  <si>
    <t xml:space="preserve"> Receptor-interacting serine/threonine-protein kinase 1 OS=Homo sapiens GN=RIPK1 PE=1 SV=3</t>
  </si>
  <si>
    <t>RIPK1</t>
  </si>
  <si>
    <t>O60306</t>
  </si>
  <si>
    <t>AQR_HUMAN</t>
  </si>
  <si>
    <t xml:space="preserve"> Intron-binding protein aquarius OS=Homo sapiens GN=AQR PE=1 SV=4</t>
  </si>
  <si>
    <t>AQR</t>
  </si>
  <si>
    <t>Q9H8T0</t>
  </si>
  <si>
    <t>AKTIP_HUMAN</t>
  </si>
  <si>
    <t xml:space="preserve"> AKT-interacting protein OS=Homo sapiens GN=AKTIP PE=1 SV=1</t>
  </si>
  <si>
    <t>AKTIP</t>
  </si>
  <si>
    <t>Q9NTK5</t>
  </si>
  <si>
    <t>OLA1_HUMAN</t>
  </si>
  <si>
    <t xml:space="preserve"> Obg-like ATPase 1 OS=Homo sapiens GN=OLA1 PE=1 SV=2</t>
  </si>
  <si>
    <t>OLA1</t>
  </si>
  <si>
    <t>P14927</t>
  </si>
  <si>
    <t>QCR7_HUMAN</t>
  </si>
  <si>
    <t xml:space="preserve"> Cytochrome b-c1 complex subunit 7 OS=Homo sapiens GN=UQCRB PE=1 SV=2</t>
  </si>
  <si>
    <t>UQCRB</t>
  </si>
  <si>
    <t>Q9Y3D0</t>
  </si>
  <si>
    <t>MIP18_HUMAN</t>
  </si>
  <si>
    <t xml:space="preserve"> Mitotic spindle-associated MMXD complex subunit MIP18 OS=Homo sapiens GN=FAM96B PE=1 SV=1</t>
  </si>
  <si>
    <t>FAM96B</t>
  </si>
  <si>
    <t>Q9P021</t>
  </si>
  <si>
    <t>CRIPT_HUMAN</t>
  </si>
  <si>
    <t xml:space="preserve"> Cysteine-rich PDZ-binding protein OS=Homo sapiens GN=CRIPT PE=1 SV=1</t>
  </si>
  <si>
    <t>CRIPT</t>
  </si>
  <si>
    <t>P27348</t>
  </si>
  <si>
    <t>1433T_HUMAN</t>
  </si>
  <si>
    <t xml:space="preserve"> 14-3-3 protein theta OS=Homo sapiens GN=YWHAQ PE=1 SV=1</t>
  </si>
  <si>
    <t>YWHAQ</t>
  </si>
  <si>
    <t>Q8WVT3</t>
  </si>
  <si>
    <t>TPC12_HUMAN</t>
  </si>
  <si>
    <t xml:space="preserve"> Trafficking protein particle complex subunit 12 OS=Homo sapiens GN=TRAPPC12 PE=1 SV=3</t>
  </si>
  <si>
    <t>TRAPPC12</t>
  </si>
  <si>
    <t>Q8IUH5</t>
  </si>
  <si>
    <t>ZDH17_HUMAN</t>
  </si>
  <si>
    <t xml:space="preserve"> Palmitoyltransferase ZDHHC17 OS=Homo sapiens GN=ZDHHC17 PE=1 SV=2</t>
  </si>
  <si>
    <t>ZDHHC17</t>
  </si>
  <si>
    <t>Q99640</t>
  </si>
  <si>
    <t>PMYT1_HUMAN</t>
  </si>
  <si>
    <t xml:space="preserve"> Membrane-associated tyrosine- and threonine-specific cdc2-inhibitory kinase OS=Homo sapiens GN=PKMYT1 PE=1 SV=1</t>
  </si>
  <si>
    <t>PKMYT1</t>
  </si>
  <si>
    <t>Q16891</t>
  </si>
  <si>
    <t>MIC60_HUMAN</t>
  </si>
  <si>
    <t xml:space="preserve"> MICOS complex subunit MIC60 OS=Homo sapiens GN=IMMT PE=1 SV=1</t>
  </si>
  <si>
    <t>IMMT</t>
  </si>
  <si>
    <t>P68402</t>
  </si>
  <si>
    <t>PA1B2_HUMAN</t>
  </si>
  <si>
    <t xml:space="preserve"> Platelet-activating factor acetylhydrolase IB subunit beta OS=Homo sapiens GN=PAFAH1B2 PE=1 SV=1</t>
  </si>
  <si>
    <t>PAFAH1B2</t>
  </si>
  <si>
    <t>Q9P0J1</t>
  </si>
  <si>
    <t>PDP1_HUMAN</t>
  </si>
  <si>
    <t xml:space="preserve"> [Pyruvate dehydrogenase [acetyl-transferring]]-phosphatase 1, mitochondrial OS=Homo sapiens GN=PDP1 PE=1 SV=3</t>
  </si>
  <si>
    <t>PDP1</t>
  </si>
  <si>
    <t>P10746</t>
  </si>
  <si>
    <t>HEM4_HUMAN</t>
  </si>
  <si>
    <t xml:space="preserve"> Uroporphyrinogen-III synthase OS=Homo sapiens GN=UROS PE=1 SV=1</t>
  </si>
  <si>
    <t>UROS</t>
  </si>
  <si>
    <t>P13716</t>
  </si>
  <si>
    <t>HEM2_HUMAN</t>
  </si>
  <si>
    <t xml:space="preserve"> Delta-aminolevulinic acid dehydratase OS=Homo sapiens GN=ALAD PE=1 SV=1</t>
  </si>
  <si>
    <t>ALAD</t>
  </si>
  <si>
    <t>O00217</t>
  </si>
  <si>
    <t>NDUS8_HUMAN</t>
  </si>
  <si>
    <t xml:space="preserve"> NADH dehydrogenase [ubiquinone] iron-sulfur protein 8, mitochondrial OS=Homo sapiens GN=NDUFS8 PE=1 SV=1</t>
  </si>
  <si>
    <t>NDUFS8</t>
  </si>
  <si>
    <t>Q6VEQ5</t>
  </si>
  <si>
    <t>WASH2_HUMAN</t>
  </si>
  <si>
    <t xml:space="preserve"> WAS protein family homolog 2 OS=Homo sapiens GN=WASH2P PE=2 SV=2</t>
  </si>
  <si>
    <t>WASH2P</t>
  </si>
  <si>
    <t>Q96BW5</t>
  </si>
  <si>
    <t>PTER_HUMAN</t>
  </si>
  <si>
    <t xml:space="preserve"> Phosphotriesterase-related protein OS=Homo sapiens GN=PTER PE=1 SV=1</t>
  </si>
  <si>
    <t>PTER</t>
  </si>
  <si>
    <t>O14618</t>
  </si>
  <si>
    <t>CCS_HUMAN</t>
  </si>
  <si>
    <t xml:space="preserve"> Copper chaperone for superoxide dismutase OS=Homo sapiens GN=CCS PE=1 SV=1</t>
  </si>
  <si>
    <t>CCS</t>
  </si>
  <si>
    <t>Q9GZN8</t>
  </si>
  <si>
    <t>CT027_HUMAN</t>
  </si>
  <si>
    <t xml:space="preserve"> UPF0687 protein C20orf27 OS=Homo sapiens GN=C20orf27 PE=1 SV=3</t>
  </si>
  <si>
    <t>C20orf27</t>
  </si>
  <si>
    <t>P51991</t>
  </si>
  <si>
    <t>ROA3_HUMAN</t>
  </si>
  <si>
    <t xml:space="preserve"> Heterogeneous nuclear ribonucleoprotein A3 OS=Homo sapiens GN=HNRNPA3 PE=1 SV=2</t>
  </si>
  <si>
    <t>HNRNPA3</t>
  </si>
  <si>
    <t>Q15386</t>
  </si>
  <si>
    <t>UBE3C_HUMAN</t>
  </si>
  <si>
    <t xml:space="preserve"> Ubiquitin-protein ligase E3C OS=Homo sapiens GN=UBE3C PE=1 SV=3</t>
  </si>
  <si>
    <t>UBE3C</t>
  </si>
  <si>
    <t>Q504Q3</t>
  </si>
  <si>
    <t>PAN2_HUMAN</t>
  </si>
  <si>
    <t xml:space="preserve"> PAB-dependent poly(A)-specific ribonuclease subunit PAN2 OS=Homo sapiens GN=PAN2 PE=1 SV=3</t>
  </si>
  <si>
    <t>PAN2</t>
  </si>
  <si>
    <t>Q7KZN9</t>
  </si>
  <si>
    <t>COX15_HUMAN</t>
  </si>
  <si>
    <t xml:space="preserve"> Cytochrome c oxidase assembly protein COX15 homolog OS=Homo sapiens GN=COX15 PE=1 SV=1</t>
  </si>
  <si>
    <t>COX15</t>
  </si>
  <si>
    <t>Q86WG5</t>
  </si>
  <si>
    <t>MTMRD_HUMAN</t>
  </si>
  <si>
    <t xml:space="preserve"> Myotubularin-related protein 13 OS=Homo sapiens GN=SBF2 PE=1 SV=1</t>
  </si>
  <si>
    <t>SBF2</t>
  </si>
  <si>
    <t>Q12767</t>
  </si>
  <si>
    <t>TMM94_HUMAN</t>
  </si>
  <si>
    <t xml:space="preserve"> Transmembrane protein 94 OS=Homo sapiens GN=TMEM94 PE=1 SV=1</t>
  </si>
  <si>
    <t>TMEM94</t>
  </si>
  <si>
    <t>Q9NQT4</t>
  </si>
  <si>
    <t>EXOS5_HUMAN</t>
  </si>
  <si>
    <t xml:space="preserve"> Exosome complex component RRP46 OS=Homo sapiens GN=EXOSC5 PE=1 SV=1</t>
  </si>
  <si>
    <t>EXOSC5</t>
  </si>
  <si>
    <t>Q16270</t>
  </si>
  <si>
    <t>IBP7_HUMAN</t>
  </si>
  <si>
    <t xml:space="preserve"> Insulin-like growth factor-binding protein 7 OS=Homo sapiens GN=IGFBP7 PE=1 SV=1</t>
  </si>
  <si>
    <t>IGFBP7</t>
  </si>
  <si>
    <t>Q02218</t>
  </si>
  <si>
    <t>ODO1_HUMAN</t>
  </si>
  <si>
    <t xml:space="preserve"> 2-oxoglutarate dehydrogenase, mitochondrial OS=Homo sapiens GN=OGDH PE=1 SV=3</t>
  </si>
  <si>
    <t>OGDH</t>
  </si>
  <si>
    <t>Q9Y6P5</t>
  </si>
  <si>
    <t>SESN1_HUMAN</t>
  </si>
  <si>
    <t xml:space="preserve"> Sestrin-1 OS=Homo sapiens GN=SESN1 PE=1 SV=2</t>
  </si>
  <si>
    <t>SESN1</t>
  </si>
  <si>
    <t>Q14554</t>
  </si>
  <si>
    <t>PDIA5_HUMAN</t>
  </si>
  <si>
    <t xml:space="preserve"> Protein disulfide-isomerase A5 OS=Homo sapiens GN=PDIA5 PE=1 SV=1</t>
  </si>
  <si>
    <t>PDIA5</t>
  </si>
  <si>
    <t>Q96GF1</t>
  </si>
  <si>
    <t>RN185_HUMAN</t>
  </si>
  <si>
    <t xml:space="preserve"> E3 ubiquitin-protein ligase RNF185 OS=Homo sapiens GN=RNF185 PE=1 SV=1</t>
  </si>
  <si>
    <t>RNF185</t>
  </si>
  <si>
    <t>Q8IYI6</t>
  </si>
  <si>
    <t>EXOC8_HUMAN</t>
  </si>
  <si>
    <t xml:space="preserve"> Exocyst complex component 8 OS=Homo sapiens GN=EXOC8 PE=1 SV=2</t>
  </si>
  <si>
    <t>EXOC8</t>
  </si>
  <si>
    <t>Q99618</t>
  </si>
  <si>
    <t>CDCA3_HUMAN</t>
  </si>
  <si>
    <t xml:space="preserve"> Cell division cycle-associated protein 3 OS=Homo sapiens GN=CDCA3 PE=1 SV=1</t>
  </si>
  <si>
    <t>CDCA3</t>
  </si>
  <si>
    <t>C9JLW8</t>
  </si>
  <si>
    <t>F195B_HUMAN</t>
  </si>
  <si>
    <t xml:space="preserve"> Mapk-regulated corepressor-interacting protein 1 OS=Homo sapiens GN=FAM195B PE=1 SV=1</t>
  </si>
  <si>
    <t>FAM195B</t>
  </si>
  <si>
    <t>Q9BV38</t>
  </si>
  <si>
    <t>WDR18_HUMAN</t>
  </si>
  <si>
    <t xml:space="preserve"> WD repeat-containing protein 18 OS=Homo sapiens GN=WDR18 PE=1 SV=2</t>
  </si>
  <si>
    <t>WDR18</t>
  </si>
  <si>
    <t>P20749</t>
  </si>
  <si>
    <t>BCL3_HUMAN</t>
  </si>
  <si>
    <t xml:space="preserve"> B-cell lymphoma 3 protein OS=Homo sapiens GN=BCL3 PE=1 SV=2</t>
  </si>
  <si>
    <t>BCL3</t>
  </si>
  <si>
    <t>O00522</t>
  </si>
  <si>
    <t>KRIT1_HUMAN</t>
  </si>
  <si>
    <t xml:space="preserve"> Krev interaction trapped protein 1 OS=Homo sapiens GN=KRIT1 PE=1 SV=2</t>
  </si>
  <si>
    <t>KRIT1</t>
  </si>
  <si>
    <t>Q8N9N5</t>
  </si>
  <si>
    <t>BANP_HUMAN</t>
  </si>
  <si>
    <t xml:space="preserve"> Protein BANP OS=Homo sapiens GN=BANP PE=1 SV=3</t>
  </si>
  <si>
    <t>BANP</t>
  </si>
  <si>
    <t>Q9NNX1</t>
  </si>
  <si>
    <t>TUFT1_HUMAN</t>
  </si>
  <si>
    <t xml:space="preserve"> Tuftelin OS=Homo sapiens GN=TUFT1 PE=1 SV=1</t>
  </si>
  <si>
    <t>TUFT1</t>
  </si>
  <si>
    <t>Q9Y5K6</t>
  </si>
  <si>
    <t>CD2AP_HUMAN</t>
  </si>
  <si>
    <t xml:space="preserve"> CD2-associated protein OS=Homo sapiens GN=CD2AP PE=1 SV=1</t>
  </si>
  <si>
    <t>CD2AP</t>
  </si>
  <si>
    <t>Q8NBJ7</t>
  </si>
  <si>
    <t>SUMF2_HUMAN</t>
  </si>
  <si>
    <t xml:space="preserve"> Sulfatase-modifying factor 2 OS=Homo sapiens GN=SUMF2 PE=1 SV=2</t>
  </si>
  <si>
    <t>SUMF2</t>
  </si>
  <si>
    <t>Q9NWK9</t>
  </si>
  <si>
    <t>BCD1_HUMAN</t>
  </si>
  <si>
    <t xml:space="preserve"> Box C/D snoRNA protein 1 OS=Homo sapiens GN=ZNHIT6 PE=1 SV=1</t>
  </si>
  <si>
    <t>ZNHIT6</t>
  </si>
  <si>
    <t>Q9NX20</t>
  </si>
  <si>
    <t>RM16_HUMAN</t>
  </si>
  <si>
    <t xml:space="preserve"> 39S ribosomal protein L16, mitochondrial OS=Homo sapiens GN=MRPL16 PE=1 SV=1</t>
  </si>
  <si>
    <t>MRPL16</t>
  </si>
  <si>
    <t>Q92610</t>
  </si>
  <si>
    <t>ZN592_HUMAN</t>
  </si>
  <si>
    <t xml:space="preserve"> Zinc finger protein 592 OS=Homo sapiens GN=ZNF592 PE=1 SV=2</t>
  </si>
  <si>
    <t>ZNF592</t>
  </si>
  <si>
    <t>O75683</t>
  </si>
  <si>
    <t>SURF6_HUMAN</t>
  </si>
  <si>
    <t xml:space="preserve"> Surfeit locus protein 6 OS=Homo sapiens GN=SURF6 PE=1 SV=3</t>
  </si>
  <si>
    <t>SURF6</t>
  </si>
  <si>
    <t>Q8IYB8</t>
  </si>
  <si>
    <t>SUV3_HUMAN</t>
  </si>
  <si>
    <t xml:space="preserve"> ATP-dependent RNA helicase SUPV3L1, mitochondrial OS=Homo sapiens GN=SUPV3L1 PE=1 SV=1</t>
  </si>
  <si>
    <t>SUPV3L1</t>
  </si>
  <si>
    <t>Q86YT6</t>
  </si>
  <si>
    <t>MIB1_HUMAN</t>
  </si>
  <si>
    <t xml:space="preserve"> E3 ubiquitin-protein ligase MIB1 OS=Homo sapiens GN=MIB1 PE=1 SV=1</t>
  </si>
  <si>
    <t>MIB1</t>
  </si>
  <si>
    <t>Q7L7X3</t>
  </si>
  <si>
    <t>TAOK1_HUMAN</t>
  </si>
  <si>
    <t xml:space="preserve"> Serine/threonine-protein kinase TAO1 OS=Homo sapiens GN=TAOK1 PE=1 SV=1</t>
  </si>
  <si>
    <t>TAOK1</t>
  </si>
  <si>
    <t>Q9H6L2</t>
  </si>
  <si>
    <t>TM231_HUMAN</t>
  </si>
  <si>
    <t xml:space="preserve"> Transmembrane protein 231 OS=Homo sapiens GN=TMEM231 PE=1 SV=1</t>
  </si>
  <si>
    <t>TMEM231</t>
  </si>
  <si>
    <t>Q9NUU7</t>
  </si>
  <si>
    <t>DD19A_HUMAN</t>
  </si>
  <si>
    <t xml:space="preserve"> ATP-dependent RNA helicase DDX19A OS=Homo sapiens GN=DDX19A PE=1 SV=1</t>
  </si>
  <si>
    <t>DDX19A</t>
  </si>
  <si>
    <t>Q8WUM0</t>
  </si>
  <si>
    <t>NU133_HUMAN</t>
  </si>
  <si>
    <t xml:space="preserve"> Nuclear pore complex protein Nup133 OS=Homo sapiens GN=NUP133 PE=1 SV=2</t>
  </si>
  <si>
    <t>NUP133</t>
  </si>
  <si>
    <t>Q9BQ48</t>
  </si>
  <si>
    <t>RM34_HUMAN</t>
  </si>
  <si>
    <t xml:space="preserve"> 39S ribosomal protein L34, mitochondrial OS=Homo sapiens GN=MRPL34 PE=1 SV=1</t>
  </si>
  <si>
    <t>MRPL34</t>
  </si>
  <si>
    <t>P06396</t>
  </si>
  <si>
    <t>GELS_HUMAN</t>
  </si>
  <si>
    <t xml:space="preserve"> Gelsolin OS=Homo sapiens GN=GSN PE=1 SV=1</t>
  </si>
  <si>
    <t>GSN</t>
  </si>
  <si>
    <t>P49006</t>
  </si>
  <si>
    <t>MRP_HUMAN</t>
  </si>
  <si>
    <t xml:space="preserve"> MARCKS-related protein OS=Homo sapiens GN=MARCKSL1 PE=1 SV=2</t>
  </si>
  <si>
    <t>MARCKSL1</t>
  </si>
  <si>
    <t>Q9NQW6</t>
  </si>
  <si>
    <t>ANLN_HUMAN</t>
  </si>
  <si>
    <t xml:space="preserve"> Actin-binding protein anillin OS=Homo sapiens GN=ANLN PE=1 SV=2</t>
  </si>
  <si>
    <t>ANLN</t>
  </si>
  <si>
    <t>Q9Y2V2</t>
  </si>
  <si>
    <t>CHSP1_HUMAN</t>
  </si>
  <si>
    <t xml:space="preserve"> Calcium-regulated heat-stable protein 1 OS=Homo sapiens GN=CARHSP1 PE=1 SV=2</t>
  </si>
  <si>
    <t>CARHSP1</t>
  </si>
  <si>
    <t>Q8N9B5</t>
  </si>
  <si>
    <t>JMY_HUMAN</t>
  </si>
  <si>
    <t xml:space="preserve"> Junction-mediating and -regulatory protein OS=Homo sapiens GN=JMY PE=1 SV=2</t>
  </si>
  <si>
    <t>JMY</t>
  </si>
  <si>
    <t>Q9HD20</t>
  </si>
  <si>
    <t>AT131_HUMAN</t>
  </si>
  <si>
    <t xml:space="preserve"> Manganese-transporting ATPase 13A1 OS=Homo sapiens GN=ATP13A1 PE=1 SV=2</t>
  </si>
  <si>
    <t>ATP13A1</t>
  </si>
  <si>
    <t>Q9NUM3</t>
  </si>
  <si>
    <t>S39A9_HUMAN</t>
  </si>
  <si>
    <t xml:space="preserve"> Zinc transporter ZIP9 OS=Homo sapiens GN=SLC39A9 PE=2 SV=2</t>
  </si>
  <si>
    <t>SLC39A9</t>
  </si>
  <si>
    <t>Q9H300</t>
  </si>
  <si>
    <t>PARL_HUMAN</t>
  </si>
  <si>
    <t xml:space="preserve"> Presenilins-associated rhomboid-like protein, mitochondrial OS=Homo sapiens GN=PARL PE=1 SV=2</t>
  </si>
  <si>
    <t>PARL</t>
  </si>
  <si>
    <t>O60234</t>
  </si>
  <si>
    <t>GMFG_HUMAN</t>
  </si>
  <si>
    <t xml:space="preserve"> Glia maturation factor gamma OS=Homo sapiens GN=GMFG PE=1 SV=1</t>
  </si>
  <si>
    <t>GMFG</t>
  </si>
  <si>
    <t>Q96I51</t>
  </si>
  <si>
    <t>WBS16_HUMAN</t>
  </si>
  <si>
    <t xml:space="preserve"> Williams-Beuren syndrome chromosomal region 16 protein OS=Homo sapiens GN=WBSCR16 PE=1 SV=2</t>
  </si>
  <si>
    <t>WBSCR16</t>
  </si>
  <si>
    <t>P07478</t>
  </si>
  <si>
    <t>TRY2_HUMAN</t>
  </si>
  <si>
    <t xml:space="preserve"> Trypsin-2 OS=Homo sapiens GN=PRSS2 PE=1 SV=1</t>
  </si>
  <si>
    <t>PRSS2</t>
  </si>
  <si>
    <t>Q8N8A6</t>
  </si>
  <si>
    <t>DDX51_HUMAN</t>
  </si>
  <si>
    <t xml:space="preserve"> ATP-dependent RNA helicase DDX51 OS=Homo sapiens GN=DDX51 PE=1 SV=3</t>
  </si>
  <si>
    <t>DDX51</t>
  </si>
  <si>
    <t>P07902</t>
  </si>
  <si>
    <t>GALT_HUMAN</t>
  </si>
  <si>
    <t xml:space="preserve"> Galactose-1-phosphate uridylyltransferase OS=Homo sapiens GN=GALT PE=1 SV=3</t>
  </si>
  <si>
    <t>GALT</t>
  </si>
  <si>
    <t>P04049</t>
  </si>
  <si>
    <t>RAF1_HUMAN</t>
  </si>
  <si>
    <t xml:space="preserve"> RAF proto-oncogene serine/threonine-protein kinase OS=Homo sapiens GN=RAF1 PE=1 SV=1</t>
  </si>
  <si>
    <t>RAF1</t>
  </si>
  <si>
    <t>Q8WVB3</t>
  </si>
  <si>
    <t>HEXDC_HUMAN</t>
  </si>
  <si>
    <t xml:space="preserve"> Hexosaminidase D OS=Homo sapiens GN=HEXDC PE=2 SV=3</t>
  </si>
  <si>
    <t>HEXDC</t>
  </si>
  <si>
    <t>Q8NCE0</t>
  </si>
  <si>
    <t>SEN2_HUMAN</t>
  </si>
  <si>
    <t xml:space="preserve"> tRNA-splicing endonuclease subunit Sen2 OS=Homo sapiens GN=TSEN2 PE=1 SV=2</t>
  </si>
  <si>
    <t>TSEN2</t>
  </si>
  <si>
    <t>Q9BQ75</t>
  </si>
  <si>
    <t>CMS1_HUMAN</t>
  </si>
  <si>
    <t xml:space="preserve"> Protein CMSS1 OS=Homo sapiens GN=CMSS1 PE=1 SV=2</t>
  </si>
  <si>
    <t>CMSS1</t>
  </si>
  <si>
    <t>Q13057</t>
  </si>
  <si>
    <t>COASY_HUMAN</t>
  </si>
  <si>
    <t xml:space="preserve"> Bifunctional coenzyme A synthase OS=Homo sapiens GN=COASY PE=1 SV=4</t>
  </si>
  <si>
    <t>COASY</t>
  </si>
  <si>
    <t>Q9UP95</t>
  </si>
  <si>
    <t>S12A4_HUMAN</t>
  </si>
  <si>
    <t xml:space="preserve"> Solute carrier family 12 member 4 OS=Homo sapiens GN=SLC12A4 PE=1 SV=2</t>
  </si>
  <si>
    <t>SLC12A4</t>
  </si>
  <si>
    <t>P61224</t>
  </si>
  <si>
    <t>RAP1B_HUMAN</t>
  </si>
  <si>
    <t xml:space="preserve"> Ras-related protein Rap-1b OS=Homo sapiens GN=RAP1B PE=1 SV=1</t>
  </si>
  <si>
    <t>RAP1B</t>
  </si>
  <si>
    <t>Q13123</t>
  </si>
  <si>
    <t>RED_HUMAN</t>
  </si>
  <si>
    <t xml:space="preserve"> Protein Red OS=Homo sapiens GN=IK PE=1 SV=3</t>
  </si>
  <si>
    <t>IK</t>
  </si>
  <si>
    <t>Q969F9</t>
  </si>
  <si>
    <t>HPS3_HUMAN</t>
  </si>
  <si>
    <t xml:space="preserve"> Hermansky-Pudlak syndrome 3 protein OS=Homo sapiens GN=HPS3 PE=1 SV=1</t>
  </si>
  <si>
    <t>HPS3</t>
  </si>
  <si>
    <t>Q5T2E6</t>
  </si>
  <si>
    <t>CJ076_HUMAN</t>
  </si>
  <si>
    <t xml:space="preserve"> UPF0668 protein C10orf76 OS=Homo sapiens GN=C10orf76 PE=1 SV=1</t>
  </si>
  <si>
    <t>C10orf76</t>
  </si>
  <si>
    <t>Q08211</t>
  </si>
  <si>
    <t>DHX9_HUMAN</t>
  </si>
  <si>
    <t xml:space="preserve"> ATP-dependent RNA helicase A OS=Homo sapiens GN=DHX9 PE=1 SV=4</t>
  </si>
  <si>
    <t>DHX9</t>
  </si>
  <si>
    <t>P54578</t>
  </si>
  <si>
    <t>UBP14_HUMAN</t>
  </si>
  <si>
    <t xml:space="preserve"> Ubiquitin carboxyl-terminal hydrolase 14 OS=Homo sapiens GN=USP14 PE=1 SV=3</t>
  </si>
  <si>
    <t>USP14</t>
  </si>
  <si>
    <t>Q8IX12</t>
  </si>
  <si>
    <t>CCAR1_HUMAN</t>
  </si>
  <si>
    <t xml:space="preserve"> Cell division cycle and apoptosis regulator protein 1 OS=Homo sapiens GN=CCAR1 PE=1 SV=2</t>
  </si>
  <si>
    <t>CCAR1</t>
  </si>
  <si>
    <t>P48147</t>
  </si>
  <si>
    <t>PPCE_HUMAN</t>
  </si>
  <si>
    <t xml:space="preserve"> Prolyl endopeptidase OS=Homo sapiens GN=PREP PE=1 SV=2</t>
  </si>
  <si>
    <t>PREP</t>
  </si>
  <si>
    <t>O15228</t>
  </si>
  <si>
    <t>GNPAT_HUMAN</t>
  </si>
  <si>
    <t xml:space="preserve"> Dihydroxyacetone phosphate acyltransferase OS=Homo sapiens GN=GNPAT PE=1 SV=1</t>
  </si>
  <si>
    <t>GNPAT</t>
  </si>
  <si>
    <t>Q9NXC5</t>
  </si>
  <si>
    <t>MIO_HUMAN</t>
  </si>
  <si>
    <t xml:space="preserve"> WD repeat-containing protein mio OS=Homo sapiens GN=MIOS PE=1 SV=2</t>
  </si>
  <si>
    <t>MIOS</t>
  </si>
  <si>
    <t>Q9NVT9</t>
  </si>
  <si>
    <t>ARMC1_HUMAN</t>
  </si>
  <si>
    <t xml:space="preserve"> Armadillo repeat-containing protein 1 OS=Homo sapiens GN=ARMC1 PE=1 SV=1</t>
  </si>
  <si>
    <t>ARMC1</t>
  </si>
  <si>
    <t>Q8TDY2</t>
  </si>
  <si>
    <t>RBCC1_HUMAN</t>
  </si>
  <si>
    <t xml:space="preserve"> RB1-inducible coiled-coil protein 1 OS=Homo sapiens GN=RB1CC1 PE=1 SV=3</t>
  </si>
  <si>
    <t>RB1CC1</t>
  </si>
  <si>
    <t>Q9H845</t>
  </si>
  <si>
    <t>ACAD9_HUMAN</t>
  </si>
  <si>
    <t xml:space="preserve"> Acyl-CoA dehydrogenase family member 9, mitochondrial OS=Homo sapiens GN=ACAD9 PE=1 SV=1</t>
  </si>
  <si>
    <t>ACAD9</t>
  </si>
  <si>
    <t>Q96GS6</t>
  </si>
  <si>
    <t>AB17A_HUMAN</t>
  </si>
  <si>
    <t xml:space="preserve"> Protein ABHD17A OS=Homo sapiens GN=ABHD17A PE=1 SV=1</t>
  </si>
  <si>
    <t>ABHD17A</t>
  </si>
  <si>
    <t>Q01415</t>
  </si>
  <si>
    <t>GALK2_HUMAN</t>
  </si>
  <si>
    <t xml:space="preserve"> N-acetylgalactosamine kinase OS=Homo sapiens GN=GALK2 PE=1 SV=1</t>
  </si>
  <si>
    <t>GALK2</t>
  </si>
  <si>
    <t>Q13136</t>
  </si>
  <si>
    <t>LIPA1_HUMAN</t>
  </si>
  <si>
    <t xml:space="preserve"> Liprin-alpha-1 OS=Homo sapiens GN=PPFIA1 PE=1 SV=1</t>
  </si>
  <si>
    <t>PPFIA1</t>
  </si>
  <si>
    <t>Q86TI2</t>
  </si>
  <si>
    <t>DPP9_HUMAN</t>
  </si>
  <si>
    <t xml:space="preserve"> Dipeptidyl peptidase 9 OS=Homo sapiens GN=DPP9 PE=1 SV=3</t>
  </si>
  <si>
    <t>DPP9</t>
  </si>
  <si>
    <t>Q9UI12</t>
  </si>
  <si>
    <t>VATH_HUMAN</t>
  </si>
  <si>
    <t xml:space="preserve"> V-type proton ATPase subunit H OS=Homo sapiens GN=ATP6V1H PE=1 SV=1</t>
  </si>
  <si>
    <t>ATP6V1H</t>
  </si>
  <si>
    <t>P63241</t>
  </si>
  <si>
    <t>IF5A1_HUMAN</t>
  </si>
  <si>
    <t xml:space="preserve"> Eukaryotic translation initiation factor 5A-1 OS=Homo sapiens GN=EIF5A PE=1 SV=2</t>
  </si>
  <si>
    <t>EIF5A</t>
  </si>
  <si>
    <t>Q8WYJ6</t>
  </si>
  <si>
    <t>SEPT1_HUMAN</t>
  </si>
  <si>
    <t xml:space="preserve"> Septin-1 OS=Homo sapiens GN=SEPT1 PE=1 SV=2</t>
  </si>
  <si>
    <t>O14646</t>
  </si>
  <si>
    <t>CHD1_HUMAN</t>
  </si>
  <si>
    <t xml:space="preserve"> Chromodomain-helicase-DNA-binding protein 1 OS=Homo sapiens GN=CHD1 PE=1 SV=2</t>
  </si>
  <si>
    <t>CHD1</t>
  </si>
  <si>
    <t>P61204</t>
  </si>
  <si>
    <t>ARF3_HUMAN</t>
  </si>
  <si>
    <t xml:space="preserve"> ADP-ribosylation factor 3 OS=Homo sapiens GN=ARF3 PE=1 SV=2</t>
  </si>
  <si>
    <t>ARF3</t>
  </si>
  <si>
    <t>P08559</t>
  </si>
  <si>
    <t>ODPA_HUMAN</t>
  </si>
  <si>
    <t xml:space="preserve"> Pyruvate dehydrogenase E1 component subunit alpha, somatic form, mitochondrial OS=Homo sapiens GN=PDHA1 PE=1 SV=3</t>
  </si>
  <si>
    <t>PDHA1</t>
  </si>
  <si>
    <t>O60447</t>
  </si>
  <si>
    <t>EVI5_HUMAN</t>
  </si>
  <si>
    <t xml:space="preserve"> Ecotropic viral integration site 5 protein homolog OS=Homo sapiens GN=EVI5 PE=1 SV=3</t>
  </si>
  <si>
    <t>EVI5</t>
  </si>
  <si>
    <t>Q9BWS9</t>
  </si>
  <si>
    <t>CHID1_HUMAN</t>
  </si>
  <si>
    <t xml:space="preserve"> Chitinase domain-containing protein 1 OS=Homo sapiens GN=CHID1 PE=1 SV=1</t>
  </si>
  <si>
    <t>CHID1</t>
  </si>
  <si>
    <t>Q53F19</t>
  </si>
  <si>
    <t>NCBP3_HUMAN</t>
  </si>
  <si>
    <t xml:space="preserve"> Nuclear cap-binding protein subunit 3 OS=Homo sapiens GN=NCBP3 PE=1 SV=2</t>
  </si>
  <si>
    <t>NCBP3</t>
  </si>
  <si>
    <t>Q96FX7</t>
  </si>
  <si>
    <t>TRM61_HUMAN</t>
  </si>
  <si>
    <t xml:space="preserve"> tRNA (adenine(58)-N(1))-methyltransferase catalytic subunit TRMT61A OS=Homo sapiens GN=TRMT61A PE=1 SV=1</t>
  </si>
  <si>
    <t>TRMT61A</t>
  </si>
  <si>
    <t>Q13233</t>
  </si>
  <si>
    <t>M3K1_HUMAN</t>
  </si>
  <si>
    <t xml:space="preserve"> Mitogen-activated protein kinase kinase kinase 1 OS=Homo sapiens GN=MAP3K1 PE=1 SV=4</t>
  </si>
  <si>
    <t>MAP3K1</t>
  </si>
  <si>
    <t>Q7Z3D6</t>
  </si>
  <si>
    <t>CN159_HUMAN</t>
  </si>
  <si>
    <t xml:space="preserve"> UPF0317 protein C14orf159, mitochondrial OS=Homo sapiens GN=C14orf159 PE=1 SV=2</t>
  </si>
  <si>
    <t>C14orf159</t>
  </si>
  <si>
    <t>Q14181</t>
  </si>
  <si>
    <t>DPOA2_HUMAN</t>
  </si>
  <si>
    <t xml:space="preserve"> DNA polymerase alpha subunit B OS=Homo sapiens GN=POLA2 PE=1 SV=2</t>
  </si>
  <si>
    <t>POLA2</t>
  </si>
  <si>
    <t>Q9UKK3</t>
  </si>
  <si>
    <t>PARP4_HUMAN</t>
  </si>
  <si>
    <t xml:space="preserve"> Poly [ADP-ribose] polymerase 4 OS=Homo sapiens GN=PARP4 PE=1 SV=3</t>
  </si>
  <si>
    <t>PARP4</t>
  </si>
  <si>
    <t>Q96QU8</t>
  </si>
  <si>
    <t>XPO6_HUMAN</t>
  </si>
  <si>
    <t xml:space="preserve"> Exportin-6 OS=Homo sapiens GN=XPO6 PE=1 SV=1</t>
  </si>
  <si>
    <t>XPO6</t>
  </si>
  <si>
    <t>Q9Y3C6</t>
  </si>
  <si>
    <t>PPIL1_HUMAN</t>
  </si>
  <si>
    <t xml:space="preserve"> Peptidyl-prolyl cis-trans isomerase-like 1 OS=Homo sapiens GN=PPIL1 PE=1 SV=1</t>
  </si>
  <si>
    <t>PPIL1</t>
  </si>
  <si>
    <t>Q12789</t>
  </si>
  <si>
    <t>TF3C1_HUMAN</t>
  </si>
  <si>
    <t xml:space="preserve"> General transcription factor 3C polypeptide 1 OS=Homo sapiens GN=GTF3C1 PE=1 SV=4</t>
  </si>
  <si>
    <t>GTF3C1</t>
  </si>
  <si>
    <t>P49848</t>
  </si>
  <si>
    <t>TAF6_HUMAN</t>
  </si>
  <si>
    <t xml:space="preserve"> Transcription initiation factor TFIID subunit 6 OS=Homo sapiens GN=TAF6 PE=1 SV=1</t>
  </si>
  <si>
    <t>TAF6</t>
  </si>
  <si>
    <t>Q9BUR4</t>
  </si>
  <si>
    <t>WAP53_HUMAN</t>
  </si>
  <si>
    <t xml:space="preserve"> Telomerase Cajal body protein 1 OS=Homo sapiens GN=WRAP53 PE=1 SV=1</t>
  </si>
  <si>
    <t>WRAP53</t>
  </si>
  <si>
    <t>P51397</t>
  </si>
  <si>
    <t>DAP1_HUMAN</t>
  </si>
  <si>
    <t xml:space="preserve"> Death-associated protein 1 OS=Homo sapiens GN=DAP PE=1 SV=3</t>
  </si>
  <si>
    <t>DAP</t>
  </si>
  <si>
    <t>Q96S82</t>
  </si>
  <si>
    <t>UBL7_HUMAN</t>
  </si>
  <si>
    <t xml:space="preserve"> Ubiquitin-like protein 7 OS=Homo sapiens GN=UBL7 PE=1 SV=2</t>
  </si>
  <si>
    <t>UBL7</t>
  </si>
  <si>
    <t>Q13416</t>
  </si>
  <si>
    <t>ORC2_HUMAN</t>
  </si>
  <si>
    <t xml:space="preserve"> Origin recognition complex subunit 2 OS=Homo sapiens GN=ORC2 PE=1 SV=2</t>
  </si>
  <si>
    <t>ORC2</t>
  </si>
  <si>
    <t>Q6P161</t>
  </si>
  <si>
    <t>RM54_HUMAN</t>
  </si>
  <si>
    <t xml:space="preserve"> 39S ribosomal protein L54, mitochondrial OS=Homo sapiens GN=MRPL54 PE=1 SV=1</t>
  </si>
  <si>
    <t>MRPL54</t>
  </si>
  <si>
    <t>Q96CB8</t>
  </si>
  <si>
    <t>INT12_HUMAN</t>
  </si>
  <si>
    <t xml:space="preserve"> Integrator complex subunit 12 OS=Homo sapiens GN=INTS12 PE=1 SV=1</t>
  </si>
  <si>
    <t>INTS12</t>
  </si>
  <si>
    <t>Q96QP1</t>
  </si>
  <si>
    <t>ALPK1_HUMAN</t>
  </si>
  <si>
    <t xml:space="preserve"> Alpha-protein kinase 1 OS=Homo sapiens GN=ALPK1 PE=2 SV=3</t>
  </si>
  <si>
    <t>ALPK1</t>
  </si>
  <si>
    <t>Q7Z460</t>
  </si>
  <si>
    <t>CLAP1_HUMAN</t>
  </si>
  <si>
    <t xml:space="preserve"> CLIP-associating protein 1 OS=Homo sapiens GN=CLASP1 PE=1 SV=1</t>
  </si>
  <si>
    <t>CLASP1</t>
  </si>
  <si>
    <t>O75164</t>
  </si>
  <si>
    <t>KDM4A_HUMAN</t>
  </si>
  <si>
    <t xml:space="preserve"> Lysine-specific demethylase 4A OS=Homo sapiens GN=KDM4A PE=1 SV=2</t>
  </si>
  <si>
    <t>KDM4A</t>
  </si>
  <si>
    <t>Q8IZ73</t>
  </si>
  <si>
    <t>RUSD2_HUMAN</t>
  </si>
  <si>
    <t xml:space="preserve"> RNA pseudouridylate synthase domain-containing protein 2 OS=Homo sapiens GN=RPUSD2 PE=1 SV=2</t>
  </si>
  <si>
    <t>RPUSD2</t>
  </si>
  <si>
    <t>B5ME19</t>
  </si>
  <si>
    <t>EIFCL_HUMAN</t>
  </si>
  <si>
    <t xml:space="preserve"> Eukaryotic translation initiation factor 3 subunit C-like protein OS=Homo sapiens GN=EIF3CL PE=3 SV=1</t>
  </si>
  <si>
    <t>EIF3CL</t>
  </si>
  <si>
    <t>O43747</t>
  </si>
  <si>
    <t>AP1G1_HUMAN</t>
  </si>
  <si>
    <t xml:space="preserve"> AP-1 complex subunit gamma-1 OS=Homo sapiens GN=AP1G1 PE=1 SV=5</t>
  </si>
  <si>
    <t>AP1G1</t>
  </si>
  <si>
    <t>O94967</t>
  </si>
  <si>
    <t>WDR47_HUMAN</t>
  </si>
  <si>
    <t xml:space="preserve"> WD repeat-containing protein 47 OS=Homo sapiens GN=WDR47 PE=1 SV=1</t>
  </si>
  <si>
    <t>WDR47</t>
  </si>
  <si>
    <t>Q96K76</t>
  </si>
  <si>
    <t>UBP47_HUMAN</t>
  </si>
  <si>
    <t xml:space="preserve"> Ubiquitin carboxyl-terminal hydrolase 47 OS=Homo sapiens GN=USP47 PE=1 SV=3</t>
  </si>
  <si>
    <t>USP47</t>
  </si>
  <si>
    <t>Q14571</t>
  </si>
  <si>
    <t>ITPR2_HUMAN</t>
  </si>
  <si>
    <t xml:space="preserve"> Inositol 1,4,5-trisphosphate receptor type 2 OS=Homo sapiens GN=ITPR2 PE=1 SV=2</t>
  </si>
  <si>
    <t>ITPR2</t>
  </si>
  <si>
    <t>P56537</t>
  </si>
  <si>
    <t>IF6_HUMAN</t>
  </si>
  <si>
    <t xml:space="preserve"> Eukaryotic translation initiation factor 6 OS=Homo sapiens GN=EIF6 PE=1 SV=1</t>
  </si>
  <si>
    <t>EIF6</t>
  </si>
  <si>
    <t>Q14657</t>
  </si>
  <si>
    <t>LAGE3_HUMAN</t>
  </si>
  <si>
    <t xml:space="preserve"> EKC/KEOPS complex subunit LAGE3 OS=Homo sapiens GN=LAGE3 PE=1 SV=2</t>
  </si>
  <si>
    <t>LAGE3</t>
  </si>
  <si>
    <t>Q6P2P2</t>
  </si>
  <si>
    <t>ANM9_HUMAN</t>
  </si>
  <si>
    <t xml:space="preserve"> Putative protein arginine N-methyltransferase 9 OS=Homo sapiens GN=PRMT9 PE=2 SV=1</t>
  </si>
  <si>
    <t>PRMT9</t>
  </si>
  <si>
    <t>O00512</t>
  </si>
  <si>
    <t>BCL9_HUMAN</t>
  </si>
  <si>
    <t xml:space="preserve"> B-cell CLL/lymphoma 9 protein OS=Homo sapiens GN=BCL9 PE=1 SV=4</t>
  </si>
  <si>
    <t>BCL9</t>
  </si>
  <si>
    <t>Q8IY47</t>
  </si>
  <si>
    <t>KBTB2_HUMAN</t>
  </si>
  <si>
    <t xml:space="preserve"> Kelch repeat and BTB domain-containing protein 2 OS=Homo sapiens GN=KBTBD2 PE=1 SV=2</t>
  </si>
  <si>
    <t>KBTBD2</t>
  </si>
  <si>
    <t>O94925</t>
  </si>
  <si>
    <t>GLSK_HUMAN</t>
  </si>
  <si>
    <t xml:space="preserve"> Glutaminase kidney isoform, mitochondrial OS=Homo sapiens GN=GLS PE=1 SV=1</t>
  </si>
  <si>
    <t>GLS</t>
  </si>
  <si>
    <t>Q6MZP7</t>
  </si>
  <si>
    <t>LIN54_HUMAN</t>
  </si>
  <si>
    <t xml:space="preserve"> Protein lin-54 homolog OS=Homo sapiens GN=LIN54 PE=1 SV=3</t>
  </si>
  <si>
    <t>LIN54</t>
  </si>
  <si>
    <t>Q13017</t>
  </si>
  <si>
    <t>RHG05_HUMAN</t>
  </si>
  <si>
    <t xml:space="preserve"> Rho GTPase-activating protein 5 OS=Homo sapiens GN=ARHGAP5 PE=1 SV=2</t>
  </si>
  <si>
    <t>ARHGAP5</t>
  </si>
  <si>
    <t>Q9H944</t>
  </si>
  <si>
    <t>MED20_HUMAN</t>
  </si>
  <si>
    <t xml:space="preserve"> Mediator of RNA polymerase II transcription subunit 20 OS=Homo sapiens GN=MED20 PE=1 SV=1</t>
  </si>
  <si>
    <t>MED20</t>
  </si>
  <si>
    <t>Q15528</t>
  </si>
  <si>
    <t>MED22_HUMAN</t>
  </si>
  <si>
    <t xml:space="preserve"> Mediator of RNA polymerase II transcription subunit 22 OS=Homo sapiens GN=MED22 PE=1 SV=2</t>
  </si>
  <si>
    <t>MED22</t>
  </si>
  <si>
    <t>Q96T76</t>
  </si>
  <si>
    <t>MMS19_HUMAN</t>
  </si>
  <si>
    <t xml:space="preserve"> MMS19 nucleotide excision repair protein homolog OS=Homo sapiens GN=MMS19 PE=1 SV=2</t>
  </si>
  <si>
    <t>MMS19</t>
  </si>
  <si>
    <t>O00295</t>
  </si>
  <si>
    <t>TULP2_HUMAN</t>
  </si>
  <si>
    <t xml:space="preserve"> Tubby-related protein 2 OS=Homo sapiens GN=TULP2 PE=2 SV=2</t>
  </si>
  <si>
    <t>TULP2</t>
  </si>
  <si>
    <t>Q12981</t>
  </si>
  <si>
    <t>SEC20_HUMAN</t>
  </si>
  <si>
    <t xml:space="preserve"> Vesicle transport protein SEC20 OS=Homo sapiens GN=BNIP1 PE=1 SV=3</t>
  </si>
  <si>
    <t>BNIP1</t>
  </si>
  <si>
    <t>Q9GZS3</t>
  </si>
  <si>
    <t>WDR61_HUMAN</t>
  </si>
  <si>
    <t xml:space="preserve"> WD repeat-containing protein 61 OS=Homo sapiens GN=WDR61 PE=1 SV=1</t>
  </si>
  <si>
    <t>WDR61</t>
  </si>
  <si>
    <t>P78362</t>
  </si>
  <si>
    <t>SRPK2_HUMAN</t>
  </si>
  <si>
    <t xml:space="preserve"> SRSF protein kinase 2 OS=Homo sapiens GN=SRPK2 PE=1 SV=3</t>
  </si>
  <si>
    <t>SRPK2</t>
  </si>
  <si>
    <t>O95793</t>
  </si>
  <si>
    <t>STAU1_HUMAN</t>
  </si>
  <si>
    <t xml:space="preserve"> Double-stranded RNA-binding protein Staufen homolog 1 OS=Homo sapiens GN=STAU1 PE=1 SV=2</t>
  </si>
  <si>
    <t>STAU1</t>
  </si>
  <si>
    <t>Q9NTZ6</t>
  </si>
  <si>
    <t>RBM12_HUMAN</t>
  </si>
  <si>
    <t xml:space="preserve"> RNA-binding protein 12 OS=Homo sapiens GN=RBM12 PE=1 SV=1</t>
  </si>
  <si>
    <t>RBM12</t>
  </si>
  <si>
    <t>Q15057</t>
  </si>
  <si>
    <t>ACAP2_HUMAN</t>
  </si>
  <si>
    <t xml:space="preserve"> Arf-GAP with coiled-coil, ANK repeat and PH domain-containing protein 2 OS=Homo sapiens GN=ACAP2 PE=1 SV=3</t>
  </si>
  <si>
    <t>ACAP2</t>
  </si>
  <si>
    <t>Q15813</t>
  </si>
  <si>
    <t>TBCE_HUMAN</t>
  </si>
  <si>
    <t xml:space="preserve"> Tubulin-specific chaperone E OS=Homo sapiens GN=TBCE PE=1 SV=1</t>
  </si>
  <si>
    <t>TBCE</t>
  </si>
  <si>
    <t>O43924</t>
  </si>
  <si>
    <t>PDE6D_HUMAN</t>
  </si>
  <si>
    <t xml:space="preserve"> Retinal rod rhodopsin-sensitive cGMP 3,5-cyclic phosphodiesterase subunit delta OS=Homo sapiens GN=PDE6D PE=1 SV=1</t>
  </si>
  <si>
    <t>PDE6D</t>
  </si>
  <si>
    <t>P55201</t>
  </si>
  <si>
    <t>BRPF1_HUMAN</t>
  </si>
  <si>
    <t xml:space="preserve"> Peregrin OS=Homo sapiens GN=BRPF1 PE=1 SV=2</t>
  </si>
  <si>
    <t>BRPF1</t>
  </si>
  <si>
    <t>Q9NWW6</t>
  </si>
  <si>
    <t>NRK1_HUMAN</t>
  </si>
  <si>
    <t xml:space="preserve"> Nicotinamide riboside kinase 1 OS=Homo sapiens GN=NMRK1 PE=1 SV=1</t>
  </si>
  <si>
    <t>NMRK1</t>
  </si>
  <si>
    <t>Q9H7P9</t>
  </si>
  <si>
    <t>PKHG2_HUMAN</t>
  </si>
  <si>
    <t xml:space="preserve"> Pleckstrin homology domain-containing family G member 2 OS=Homo sapiens GN=PLEKHG2 PE=1 SV=3</t>
  </si>
  <si>
    <t>PLEKHG2</t>
  </si>
  <si>
    <t>Q96LI5</t>
  </si>
  <si>
    <t>CNO6L_HUMAN</t>
  </si>
  <si>
    <t xml:space="preserve"> CCR4-NOT transcription complex subunit 6-like OS=Homo sapiens GN=CNOT6L PE=1 SV=2</t>
  </si>
  <si>
    <t>CNOT6L</t>
  </si>
  <si>
    <t>Q76I76</t>
  </si>
  <si>
    <t>SSH2_HUMAN</t>
  </si>
  <si>
    <t xml:space="preserve"> Protein phosphatase Slingshot homolog 2 OS=Homo sapiens GN=SSH2 PE=1 SV=1</t>
  </si>
  <si>
    <t>SSH2</t>
  </si>
  <si>
    <t>Q7Z3C6</t>
  </si>
  <si>
    <t>ATG9A_HUMAN</t>
  </si>
  <si>
    <t xml:space="preserve"> Autophagy-related protein 9A OS=Homo sapiens GN=ATG9A PE=1 SV=3</t>
  </si>
  <si>
    <t>ATG9A</t>
  </si>
  <si>
    <t>Q9P000</t>
  </si>
  <si>
    <t>COMD9_HUMAN</t>
  </si>
  <si>
    <t xml:space="preserve"> COMM domain-containing protein 9 OS=Homo sapiens GN=COMMD9 PE=1 SV=2</t>
  </si>
  <si>
    <t>COMMD9</t>
  </si>
  <si>
    <t>P37287</t>
  </si>
  <si>
    <t>PIGA_HUMAN</t>
  </si>
  <si>
    <t xml:space="preserve"> Phosphatidylinositol N-acetylglucosaminyltransferase subunit A OS=Homo sapiens GN=PIGA PE=1 SV=1</t>
  </si>
  <si>
    <t>PIGA</t>
  </si>
  <si>
    <t>O94915</t>
  </si>
  <si>
    <t>FRYL_HUMAN</t>
  </si>
  <si>
    <t xml:space="preserve"> Protein furry homolog-like OS=Homo sapiens GN=FRYL PE=1 SV=2</t>
  </si>
  <si>
    <t>FRYL</t>
  </si>
  <si>
    <t>Q96PN7</t>
  </si>
  <si>
    <t>TREF1_HUMAN</t>
  </si>
  <si>
    <t xml:space="preserve"> Transcriptional-regulating factor 1 OS=Homo sapiens GN=TRERF1 PE=1 SV=1</t>
  </si>
  <si>
    <t>TRERF1</t>
  </si>
  <si>
    <t>Q53HL2</t>
  </si>
  <si>
    <t>BOREA_HUMAN</t>
  </si>
  <si>
    <t xml:space="preserve"> Borealin OS=Homo sapiens GN=CDCA8 PE=1 SV=2</t>
  </si>
  <si>
    <t>CDCA8</t>
  </si>
  <si>
    <t>O15031</t>
  </si>
  <si>
    <t>PLXB2_HUMAN</t>
  </si>
  <si>
    <t xml:space="preserve"> Plexin-B2 OS=Homo sapiens GN=PLXNB2 PE=1 SV=3</t>
  </si>
  <si>
    <t>PLXNB2</t>
  </si>
  <si>
    <t>P10073</t>
  </si>
  <si>
    <t>ZSC22_HUMAN</t>
  </si>
  <si>
    <t xml:space="preserve"> Zinc finger and SCAN domain-containing protein 22 OS=Homo sapiens GN=ZSCAN22 PE=1 SV=2</t>
  </si>
  <si>
    <t>ZSCAN22</t>
  </si>
  <si>
    <t>Q3MIT2</t>
  </si>
  <si>
    <t>PUS10_HUMAN</t>
  </si>
  <si>
    <t xml:space="preserve"> Putative tRNA pseudouridine synthase Pus10 OS=Homo sapiens GN=PUS10 PE=1 SV=1</t>
  </si>
  <si>
    <t>PUS10</t>
  </si>
  <si>
    <t>Q9BWJ5</t>
  </si>
  <si>
    <t>SF3B5_HUMAN</t>
  </si>
  <si>
    <t xml:space="preserve"> Splicing factor 3B subunit 5 OS=Homo sapiens GN=SF3B5 PE=1 SV=1</t>
  </si>
  <si>
    <t>SF3B5</t>
  </si>
  <si>
    <t>P53396</t>
  </si>
  <si>
    <t>ACLY_HUMAN</t>
  </si>
  <si>
    <t xml:space="preserve"> ATP-citrate synthase OS=Homo sapiens GN=ACLY PE=1 SV=3</t>
  </si>
  <si>
    <t>ACLY</t>
  </si>
  <si>
    <t>Q8ND30</t>
  </si>
  <si>
    <t>LIPB2_HUMAN</t>
  </si>
  <si>
    <t xml:space="preserve"> Liprin-beta-2 OS=Homo sapiens GN=PPFIBP2 PE=1 SV=3</t>
  </si>
  <si>
    <t>PPFIBP2</t>
  </si>
  <si>
    <t>Q9H6K1</t>
  </si>
  <si>
    <t>CF106_HUMAN</t>
  </si>
  <si>
    <t xml:space="preserve"> Uncharacterized protein C6orf106 OS=Homo sapiens GN=C6orf106 PE=1 SV=2</t>
  </si>
  <si>
    <t>C6orf106</t>
  </si>
  <si>
    <t>Q9P2H0</t>
  </si>
  <si>
    <t>CE126_HUMAN</t>
  </si>
  <si>
    <t xml:space="preserve"> Centrosomal protein of 126 kDa OS=Homo sapiens GN=CEP126 PE=1 SV=3</t>
  </si>
  <si>
    <t>CEP126</t>
  </si>
  <si>
    <t>Q9H6Y2</t>
  </si>
  <si>
    <t>WDR55_HUMAN</t>
  </si>
  <si>
    <t xml:space="preserve"> WD repeat-containing protein 55 OS=Homo sapiens GN=WDR55 PE=1 SV=2</t>
  </si>
  <si>
    <t>WDR55</t>
  </si>
  <si>
    <t>Q06265</t>
  </si>
  <si>
    <t>EXOS9_HUMAN</t>
  </si>
  <si>
    <t xml:space="preserve"> Exosome complex component RRP45 OS=Homo sapiens GN=EXOSC9 PE=1 SV=3</t>
  </si>
  <si>
    <t>EXOSC9</t>
  </si>
  <si>
    <t>O60264</t>
  </si>
  <si>
    <t>SMCA5_HUMAN</t>
  </si>
  <si>
    <t xml:space="preserve"> SWI/SNF-related matrix-associated actin-dependent regulator of chromatin subfamily A member 5 OS=Homo sapiens GN=SMARCA5 PE=1 SV=1</t>
  </si>
  <si>
    <t>SMARCA5</t>
  </si>
  <si>
    <t>Q9UBX3</t>
  </si>
  <si>
    <t>DIC_HUMAN</t>
  </si>
  <si>
    <t xml:space="preserve"> Mitochondrial dicarboxylate carrier OS=Homo sapiens GN=SLC25A10 PE=1 SV=2</t>
  </si>
  <si>
    <t>SLC25A10</t>
  </si>
  <si>
    <t>Q86XL3</t>
  </si>
  <si>
    <t>ANKL2_HUMAN</t>
  </si>
  <si>
    <t xml:space="preserve"> Ankyrin repeat and LEM domain-containing protein 2 OS=Homo sapiens GN=ANKLE2 PE=1 SV=4</t>
  </si>
  <si>
    <t>ANKLE2</t>
  </si>
  <si>
    <t>Q15424</t>
  </si>
  <si>
    <t>SAFB1_HUMAN</t>
  </si>
  <si>
    <t xml:space="preserve"> Scaffold attachment factor B1 OS=Homo sapiens GN=SAFB PE=1 SV=4</t>
  </si>
  <si>
    <t>SAFB</t>
  </si>
  <si>
    <t>Q8IY95</t>
  </si>
  <si>
    <t>TM192_HUMAN</t>
  </si>
  <si>
    <t xml:space="preserve"> Transmembrane protein 192 OS=Homo sapiens GN=TMEM192 PE=1 SV=1</t>
  </si>
  <si>
    <t>TMEM192</t>
  </si>
  <si>
    <t>P05546</t>
  </si>
  <si>
    <t>HEP2_HUMAN</t>
  </si>
  <si>
    <t xml:space="preserve"> Heparin cofactor 2 OS=Homo sapiens GN=SERPIND1 PE=1 SV=3</t>
  </si>
  <si>
    <t>SERPIND1</t>
  </si>
  <si>
    <t>P09884</t>
  </si>
  <si>
    <t>DPOLA_HUMAN</t>
  </si>
  <si>
    <t xml:space="preserve"> DNA polymerase alpha catalytic subunit OS=Homo sapiens GN=POLA1 PE=1 SV=2</t>
  </si>
  <si>
    <t>POLA1</t>
  </si>
  <si>
    <t>P55211</t>
  </si>
  <si>
    <t>CASP9_HUMAN</t>
  </si>
  <si>
    <t xml:space="preserve"> Caspase-9 OS=Homo sapiens GN=CASP9 PE=1 SV=3</t>
  </si>
  <si>
    <t>CASP9</t>
  </si>
  <si>
    <t>Q5BKT4</t>
  </si>
  <si>
    <t>AG10A_HUMAN</t>
  </si>
  <si>
    <t xml:space="preserve"> Dol-P-Glc:Glc(2)Man(9)GlcNAc(2)-PP-Dol alpha-1,2-glucosyltransferase OS=Homo sapiens GN=ALG10 PE=2 SV=1</t>
  </si>
  <si>
    <t>ALG10</t>
  </si>
  <si>
    <t>Q15007</t>
  </si>
  <si>
    <t>FL2D_HUMAN</t>
  </si>
  <si>
    <t xml:space="preserve"> Pre-mRNA-splicing regulator WTAP OS=Homo sapiens GN=WTAP PE=1 SV=2</t>
  </si>
  <si>
    <t>WTAP</t>
  </si>
  <si>
    <t>Q969E8</t>
  </si>
  <si>
    <t>TSR2_HUMAN</t>
  </si>
  <si>
    <t xml:space="preserve"> Pre-rRNA-processing protein TSR2 homolog OS=Homo sapiens GN=TSR2 PE=1 SV=1</t>
  </si>
  <si>
    <t>TSR2</t>
  </si>
  <si>
    <t>O60828</t>
  </si>
  <si>
    <t>PQBP1_HUMAN</t>
  </si>
  <si>
    <t xml:space="preserve"> Polyglutamine-binding protein 1 OS=Homo sapiens GN=PQBP1 PE=1 SV=1</t>
  </si>
  <si>
    <t>PQBP1</t>
  </si>
  <si>
    <t>A0A1B0GUS4</t>
  </si>
  <si>
    <t>Q9Y265</t>
  </si>
  <si>
    <t>RUVB1_HUMAN</t>
  </si>
  <si>
    <t xml:space="preserve"> RuvB-like 1 OS=Homo sapiens GN=RUVBL1 PE=1 SV=1</t>
  </si>
  <si>
    <t>RUVBL1</t>
  </si>
  <si>
    <t>Q96PY6</t>
  </si>
  <si>
    <t>NEK1_HUMAN</t>
  </si>
  <si>
    <t xml:space="preserve"> Serine/threonine-protein kinase Nek1 OS=Homo sapiens GN=NEK1 PE=1 SV=2</t>
  </si>
  <si>
    <t>NEK1</t>
  </si>
  <si>
    <t>P35241</t>
  </si>
  <si>
    <t>RADI_HUMAN</t>
  </si>
  <si>
    <t xml:space="preserve"> Radixin OS=Homo sapiens GN=RDX PE=1 SV=1</t>
  </si>
  <si>
    <t>RDX</t>
  </si>
  <si>
    <t>P62995</t>
  </si>
  <si>
    <t>TRA2B_HUMAN</t>
  </si>
  <si>
    <t xml:space="preserve"> Transformer-2 protein homolog beta OS=Homo sapiens GN=TRA2B PE=1 SV=1</t>
  </si>
  <si>
    <t>TRA2B</t>
  </si>
  <si>
    <t>Q96MU7</t>
  </si>
  <si>
    <t>YTDC1_HUMAN</t>
  </si>
  <si>
    <t xml:space="preserve"> YTH domain-containing protein 1 OS=Homo sapiens GN=YTHDC1 PE=1 SV=3</t>
  </si>
  <si>
    <t>YTHDC1</t>
  </si>
  <si>
    <t>Q14498</t>
  </si>
  <si>
    <t>RBM39_HUMAN</t>
  </si>
  <si>
    <t xml:space="preserve"> RNA-binding protein 39 OS=Homo sapiens GN=RBM39 PE=1 SV=2</t>
  </si>
  <si>
    <t>RBM39</t>
  </si>
  <si>
    <t>Q9NZN8</t>
  </si>
  <si>
    <t>CNOT2_HUMAN</t>
  </si>
  <si>
    <t xml:space="preserve"> CCR4-NOT transcription complex subunit 2 OS=Homo sapiens GN=CNOT2 PE=1 SV=1</t>
  </si>
  <si>
    <t>CNOT2</t>
  </si>
  <si>
    <t>Q16401</t>
  </si>
  <si>
    <t>PSMD5_HUMAN</t>
  </si>
  <si>
    <t xml:space="preserve"> 26S proteasome non-ATPase regulatory subunit 5 OS=Homo sapiens GN=PSMD5 PE=1 SV=3</t>
  </si>
  <si>
    <t>PSMD5</t>
  </si>
  <si>
    <t>Q9BZW5</t>
  </si>
  <si>
    <t>TM6S1_HUMAN</t>
  </si>
  <si>
    <t xml:space="preserve"> Transmembrane 6 superfamily member 1 OS=Homo sapiens GN=TM6SF1 PE=1 SV=2</t>
  </si>
  <si>
    <t>TM6SF1</t>
  </si>
  <si>
    <t>P14859</t>
  </si>
  <si>
    <t>PO2F1_HUMAN</t>
  </si>
  <si>
    <t xml:space="preserve"> POU domain, class 2, transcription factor 1 OS=Homo sapiens GN=POU2F1 PE=1 SV=2</t>
  </si>
  <si>
    <t>POU2F1</t>
  </si>
  <si>
    <t>Q96AB3</t>
  </si>
  <si>
    <t>ISOC2_HUMAN</t>
  </si>
  <si>
    <t xml:space="preserve"> Isochorismatase domain-containing protein 2 OS=Homo sapiens GN=ISOC2 PE=1 SV=1</t>
  </si>
  <si>
    <t>ISOC2</t>
  </si>
  <si>
    <t>Q8WXW3</t>
  </si>
  <si>
    <t>PIBF1_HUMAN</t>
  </si>
  <si>
    <t xml:space="preserve"> Progesterone-induced-blocking factor 1 OS=Homo sapiens GN=PIBF1 PE=1 SV=2</t>
  </si>
  <si>
    <t>PIBF1</t>
  </si>
  <si>
    <t>Q6UW68</t>
  </si>
  <si>
    <t>TM205_HUMAN</t>
  </si>
  <si>
    <t xml:space="preserve"> Transmembrane protein 205 OS=Homo sapiens GN=TMEM205 PE=1 SV=1</t>
  </si>
  <si>
    <t>TMEM205</t>
  </si>
  <si>
    <t>Q9UH92</t>
  </si>
  <si>
    <t>MLX_HUMAN</t>
  </si>
  <si>
    <t xml:space="preserve"> Max-like protein X OS=Homo sapiens GN=MLX PE=1 SV=2</t>
  </si>
  <si>
    <t>MLX</t>
  </si>
  <si>
    <t>Q9UNZ2</t>
  </si>
  <si>
    <t>NSF1C_HUMAN</t>
  </si>
  <si>
    <t xml:space="preserve"> NSFL1 cofactor p47 OS=Homo sapiens GN=NSFL1C PE=1 SV=2</t>
  </si>
  <si>
    <t>NSFL1C</t>
  </si>
  <si>
    <t>P51178</t>
  </si>
  <si>
    <t>PLCD1_HUMAN</t>
  </si>
  <si>
    <t xml:space="preserve"> 1-phosphatidylinositol 4,5-bisphosphate phosphodiesterase delta-1 OS=Homo sapiens GN=PLCD1 PE=1 SV=2</t>
  </si>
  <si>
    <t>PLCD1</t>
  </si>
  <si>
    <t>Q96CD0</t>
  </si>
  <si>
    <t>FBXL8_HUMAN</t>
  </si>
  <si>
    <t xml:space="preserve"> F-box/LRR-repeat protein 8 OS=Homo sapiens GN=FBXL8 PE=1 SV=1</t>
  </si>
  <si>
    <t>FBXL8</t>
  </si>
  <si>
    <t>Q12852</t>
  </si>
  <si>
    <t>M3K12_HUMAN</t>
  </si>
  <si>
    <t xml:space="preserve"> Mitogen-activated protein kinase kinase kinase 12 OS=Homo sapiens GN=MAP3K12 PE=1 SV=2</t>
  </si>
  <si>
    <t>MAP3K12</t>
  </si>
  <si>
    <t>O75400</t>
  </si>
  <si>
    <t>PR40A_HUMAN</t>
  </si>
  <si>
    <t xml:space="preserve"> Pre-mRNA-processing factor 40 homolog A OS=Homo sapiens GN=PRPF40A PE=1 SV=2</t>
  </si>
  <si>
    <t>PRPF40A</t>
  </si>
  <si>
    <t>Q16531</t>
  </si>
  <si>
    <t>DDB1_HUMAN</t>
  </si>
  <si>
    <t xml:space="preserve"> DNA damage-binding protein 1 OS=Homo sapiens GN=DDB1 PE=1 SV=1</t>
  </si>
  <si>
    <t>DDB1</t>
  </si>
  <si>
    <t>Q9P2X0</t>
  </si>
  <si>
    <t>DPM3_HUMAN</t>
  </si>
  <si>
    <t xml:space="preserve"> Dolichol-phosphate mannosyltransferase subunit 3 OS=Homo sapiens GN=DPM3 PE=1 SV=2</t>
  </si>
  <si>
    <t>DPM3</t>
  </si>
  <si>
    <t>P36543</t>
  </si>
  <si>
    <t>VATE1_HUMAN</t>
  </si>
  <si>
    <t xml:space="preserve"> V-type proton ATPase subunit E 1 OS=Homo sapiens GN=ATP6V1E1 PE=1 SV=1</t>
  </si>
  <si>
    <t>ATP6V1E1</t>
  </si>
  <si>
    <t>Q9ULZ3</t>
  </si>
  <si>
    <t>ASC_HUMAN</t>
  </si>
  <si>
    <t xml:space="preserve"> Apoptosis-associated speck-like protein containing a CARD OS=Homo sapiens GN=PYCARD PE=1 SV=2</t>
  </si>
  <si>
    <t>PYCARD</t>
  </si>
  <si>
    <t>Q8TB61</t>
  </si>
  <si>
    <t>S35B2_HUMAN</t>
  </si>
  <si>
    <t xml:space="preserve"> Adenosine 3-phospho 5-phosphosulfate transporter 1 OS=Homo sapiens GN=SLC35B2 PE=1 SV=1</t>
  </si>
  <si>
    <t>SLC35B2</t>
  </si>
  <si>
    <t>Q9BX68</t>
  </si>
  <si>
    <t>HINT2_HUMAN</t>
  </si>
  <si>
    <t xml:space="preserve"> Histidine triad nucleotide-binding protein 2, mitochondrial OS=Homo sapiens GN=HINT2 PE=1 SV=1</t>
  </si>
  <si>
    <t>HINT2</t>
  </si>
  <si>
    <t>Q9UMS4</t>
  </si>
  <si>
    <t>PRP19_HUMAN</t>
  </si>
  <si>
    <t xml:space="preserve"> Pre-mRNA-processing factor 19 OS=Homo sapiens GN=PRPF19 PE=1 SV=1</t>
  </si>
  <si>
    <t>PRPF19</t>
  </si>
  <si>
    <t>Q5ST30</t>
  </si>
  <si>
    <t>SYVM_HUMAN</t>
  </si>
  <si>
    <t xml:space="preserve"> Valine--tRNA ligase, mitochondrial OS=Homo sapiens GN=VARS2 PE=1 SV=2</t>
  </si>
  <si>
    <t>VARS2</t>
  </si>
  <si>
    <t>Q9NWX6</t>
  </si>
  <si>
    <t>THG1_HUMAN</t>
  </si>
  <si>
    <t xml:space="preserve"> Probable tRNA(His) guanylyltransferase OS=Homo sapiens GN=THG1L PE=1 SV=2</t>
  </si>
  <si>
    <t>THG1L</t>
  </si>
  <si>
    <t>Q8IWI9</t>
  </si>
  <si>
    <t>MGAP_HUMAN</t>
  </si>
  <si>
    <t xml:space="preserve"> MAX gene-associated protein OS=Homo sapiens GN=MGA PE=1 SV=3</t>
  </si>
  <si>
    <t>MGA</t>
  </si>
  <si>
    <t>Q9NRR3</t>
  </si>
  <si>
    <t>C42S2_HUMAN</t>
  </si>
  <si>
    <t xml:space="preserve"> CDC42 small effector protein 2 OS=Homo sapiens GN=CDC42SE2 PE=1 SV=1</t>
  </si>
  <si>
    <t>CDC42SE2</t>
  </si>
  <si>
    <t>P14174</t>
  </si>
  <si>
    <t>MIF_HUMAN</t>
  </si>
  <si>
    <t xml:space="preserve"> Macrophage migration inhibitory factor OS=Homo sapiens GN=MIF PE=1 SV=4</t>
  </si>
  <si>
    <t>MIF</t>
  </si>
  <si>
    <t>Q6UWS5</t>
  </si>
  <si>
    <t>PT117_HUMAN</t>
  </si>
  <si>
    <t xml:space="preserve"> Protein PET117 homolog, mitochondrial OS=Homo sapiens GN=PET117 PE=3 SV=1</t>
  </si>
  <si>
    <t>PET117</t>
  </si>
  <si>
    <t>Q6UW56</t>
  </si>
  <si>
    <t>ARAID_HUMAN</t>
  </si>
  <si>
    <t xml:space="preserve"> All-trans retinoic acid-induced differentiation factor OS=Homo sapiens GN=ATRAID PE=1 SV=2</t>
  </si>
  <si>
    <t>ATRAID</t>
  </si>
  <si>
    <t>O95235</t>
  </si>
  <si>
    <t>KI20A_HUMAN</t>
  </si>
  <si>
    <t xml:space="preserve"> Kinesin-like protein KIF20A OS=Homo sapiens GN=KIF20A PE=1 SV=1</t>
  </si>
  <si>
    <t>KIF20A</t>
  </si>
  <si>
    <t>P21810</t>
  </si>
  <si>
    <t>PGS1_HUMAN</t>
  </si>
  <si>
    <t xml:space="preserve"> Biglycan OS=Homo sapiens GN=BGN PE=1 SV=2</t>
  </si>
  <si>
    <t>BGN</t>
  </si>
  <si>
    <t>Q9Y6J0</t>
  </si>
  <si>
    <t>CABIN_HUMAN</t>
  </si>
  <si>
    <t xml:space="preserve"> Calcineurin-binding protein cabin-1 OS=Homo sapiens GN=CABIN1 PE=1 SV=1</t>
  </si>
  <si>
    <t>CABIN1</t>
  </si>
  <si>
    <t>Q15392</t>
  </si>
  <si>
    <t>DHC24_HUMAN</t>
  </si>
  <si>
    <t xml:space="preserve"> Delta(24)-sterol reductase OS=Homo sapiens GN=DHCR24 PE=1 SV=2</t>
  </si>
  <si>
    <t>DHCR24</t>
  </si>
  <si>
    <t>O15270</t>
  </si>
  <si>
    <t>SPTC2_HUMAN</t>
  </si>
  <si>
    <t xml:space="preserve"> Serine palmitoyltransferase 2 OS=Homo sapiens GN=SPTLC2 PE=1 SV=1</t>
  </si>
  <si>
    <t>SPTLC2</t>
  </si>
  <si>
    <t>O43439</t>
  </si>
  <si>
    <t>MTG8R_HUMAN</t>
  </si>
  <si>
    <t xml:space="preserve"> Protein CBFA2T2 OS=Homo sapiens GN=CBFA2T2 PE=1 SV=1</t>
  </si>
  <si>
    <t>CBFA2T2</t>
  </si>
  <si>
    <t>Q15053</t>
  </si>
  <si>
    <t>K0040_HUMAN</t>
  </si>
  <si>
    <t xml:space="preserve"> Uncharacterized protein KIAA0040 OS=Homo sapiens GN=KIAA0040 PE=1 SV=1</t>
  </si>
  <si>
    <t>KIAA0040</t>
  </si>
  <si>
    <t>Q5TCZ1</t>
  </si>
  <si>
    <t>SPD2A_HUMAN</t>
  </si>
  <si>
    <t xml:space="preserve"> SH3 and PX domain-containing protein 2A OS=Homo sapiens GN=SH3PXD2A PE=1 SV=1</t>
  </si>
  <si>
    <t>SH3PXD2A</t>
  </si>
  <si>
    <t>P31946</t>
  </si>
  <si>
    <t>1433B_HUMAN</t>
  </si>
  <si>
    <t xml:space="preserve"> 14-3-3 protein beta/alpha OS=Homo sapiens GN=YWHAB PE=1 SV=3</t>
  </si>
  <si>
    <t>YWHAB</t>
  </si>
  <si>
    <t>Q9NX58</t>
  </si>
  <si>
    <t>LYAR_HUMAN</t>
  </si>
  <si>
    <t xml:space="preserve"> Cell growth-regulating nucleolar protein OS=Homo sapiens GN=LYAR PE=1 SV=2</t>
  </si>
  <si>
    <t>LYAR</t>
  </si>
  <si>
    <t>Q9UJX5</t>
  </si>
  <si>
    <t>APC4_HUMAN</t>
  </si>
  <si>
    <t xml:space="preserve"> Anaphase-promoting complex subunit 4 OS=Homo sapiens GN=ANAPC4 PE=1 SV=2</t>
  </si>
  <si>
    <t>ANAPC4</t>
  </si>
  <si>
    <t>O43169</t>
  </si>
  <si>
    <t>CYB5B_HUMAN</t>
  </si>
  <si>
    <t xml:space="preserve"> Cytochrome b5 type B OS=Homo sapiens GN=CYB5B PE=1 SV=2</t>
  </si>
  <si>
    <t>CYB5B</t>
  </si>
  <si>
    <t>P50579</t>
  </si>
  <si>
    <t>MAP2_HUMAN</t>
  </si>
  <si>
    <t xml:space="preserve"> Methionine aminopeptidase 2 OS=Homo sapiens GN=METAP2 PE=1 SV=1</t>
  </si>
  <si>
    <t>METAP2</t>
  </si>
  <si>
    <t>Q99543</t>
  </si>
  <si>
    <t>DNJC2_HUMAN</t>
  </si>
  <si>
    <t xml:space="preserve"> DnaJ homolog subfamily C member 2 OS=Homo sapiens GN=DNAJC2 PE=1 SV=4</t>
  </si>
  <si>
    <t>DNAJC2</t>
  </si>
  <si>
    <t>Q9NXE4</t>
  </si>
  <si>
    <t>NSMA3_HUMAN</t>
  </si>
  <si>
    <t xml:space="preserve"> Sphingomyelin phosphodiesterase 4 OS=Homo sapiens GN=SMPD4 PE=1 SV=2</t>
  </si>
  <si>
    <t>SMPD4</t>
  </si>
  <si>
    <t>Q8WUA4</t>
  </si>
  <si>
    <t>TF3C2_HUMAN</t>
  </si>
  <si>
    <t xml:space="preserve"> General transcription factor 3C polypeptide 2 OS=Homo sapiens GN=GTF3C2 PE=1 SV=2</t>
  </si>
  <si>
    <t>GTF3C2</t>
  </si>
  <si>
    <t>Q9Y276</t>
  </si>
  <si>
    <t>BCS1_HUMAN</t>
  </si>
  <si>
    <t xml:space="preserve"> Mitochondrial chaperone BCS1 OS=Homo sapiens GN=BCS1L PE=1 SV=1</t>
  </si>
  <si>
    <t>BCS1L</t>
  </si>
  <si>
    <t>Q5HYK3</t>
  </si>
  <si>
    <t>COQ5_HUMAN</t>
  </si>
  <si>
    <t xml:space="preserve"> 2-methoxy-6-polyprenyl-1,4-benzoquinol methylase, mitochondrial OS=Homo sapiens GN=COQ5 PE=1 SV=2</t>
  </si>
  <si>
    <t>COQ5</t>
  </si>
  <si>
    <t>O60506</t>
  </si>
  <si>
    <t>HNRPQ_HUMAN</t>
  </si>
  <si>
    <t xml:space="preserve"> Heterogeneous nuclear ribonucleoprotein Q OS=Homo sapiens GN=SYNCRIP PE=1 SV=2</t>
  </si>
  <si>
    <t>SYNCRIP</t>
  </si>
  <si>
    <t>Q9NUG6</t>
  </si>
  <si>
    <t>PDRG1_HUMAN</t>
  </si>
  <si>
    <t xml:space="preserve"> p53 and DNA damage-regulated protein 1 OS=Homo sapiens GN=PDRG1 PE=1 SV=2</t>
  </si>
  <si>
    <t>PDRG1</t>
  </si>
  <si>
    <t>Q9UI95</t>
  </si>
  <si>
    <t>MD2L2_HUMAN</t>
  </si>
  <si>
    <t xml:space="preserve"> Mitotic spindle assembly checkpoint protein MAD2B OS=Homo sapiens GN=MAD2L2 PE=1 SV=2</t>
  </si>
  <si>
    <t>MAD2L2</t>
  </si>
  <si>
    <t>Q6P9B9</t>
  </si>
  <si>
    <t>INT5_HUMAN</t>
  </si>
  <si>
    <t xml:space="preserve"> Integrator complex subunit 5 OS=Homo sapiens GN=INTS5 PE=1 SV=1</t>
  </si>
  <si>
    <t>INTS5</t>
  </si>
  <si>
    <t>Q8IYS0</t>
  </si>
  <si>
    <t>GRM1C_HUMAN</t>
  </si>
  <si>
    <t xml:space="preserve"> GRAM domain-containing protein 1C OS=Homo sapiens GN=GRAMD1C PE=1 SV=2</t>
  </si>
  <si>
    <t>GRAMD1C</t>
  </si>
  <si>
    <t>Q96B01</t>
  </si>
  <si>
    <t>R51A1_HUMAN</t>
  </si>
  <si>
    <t xml:space="preserve"> RAD51-associated protein 1 OS=Homo sapiens GN=RAD51AP1 PE=1 SV=1</t>
  </si>
  <si>
    <t>RAD51AP1</t>
  </si>
  <si>
    <t>Q06203</t>
  </si>
  <si>
    <t>PUR1_HUMAN</t>
  </si>
  <si>
    <t xml:space="preserve"> Amidophosphoribosyltransferase OS=Homo sapiens GN=PPAT PE=1 SV=1</t>
  </si>
  <si>
    <t>PPAT</t>
  </si>
  <si>
    <t>Q13131</t>
  </si>
  <si>
    <t>AAPK1_HUMAN</t>
  </si>
  <si>
    <t xml:space="preserve"> 5-AMP-activated protein kinase catalytic subunit alpha-1 OS=Homo sapiens GN=PRKAA1 PE=1 SV=4</t>
  </si>
  <si>
    <t>PRKAA1</t>
  </si>
  <si>
    <t>Q9H5U6</t>
  </si>
  <si>
    <t>ZCHC4_HUMAN</t>
  </si>
  <si>
    <t xml:space="preserve"> Zinc finger CCHC domain-containing protein 4 OS=Homo sapiens GN=ZCCHC4 PE=1 SV=3</t>
  </si>
  <si>
    <t>ZCCHC4</t>
  </si>
  <si>
    <t>P49915</t>
  </si>
  <si>
    <t>GUAA_HUMAN</t>
  </si>
  <si>
    <t xml:space="preserve"> GMP synthase [glutamine-hydrolyzing] OS=Homo sapiens GN=GMPS PE=1 SV=1</t>
  </si>
  <si>
    <t>GMPS</t>
  </si>
  <si>
    <t>Q99807</t>
  </si>
  <si>
    <t>COQ7_HUMAN</t>
  </si>
  <si>
    <t xml:space="preserve"> 5-demethoxyubiquinone hydroxylase, mitochondrial OS=Homo sapiens GN=COQ7 PE=1 SV=3</t>
  </si>
  <si>
    <t>COQ7</t>
  </si>
  <si>
    <t>Q96S52</t>
  </si>
  <si>
    <t>PIGS_HUMAN</t>
  </si>
  <si>
    <t xml:space="preserve"> GPI transamidase component PIG-S OS=Homo sapiens GN=PIGS PE=1 SV=3</t>
  </si>
  <si>
    <t>PIGS</t>
  </si>
  <si>
    <t>Q6N075</t>
  </si>
  <si>
    <t>MFSD5_HUMAN</t>
  </si>
  <si>
    <t xml:space="preserve"> Molybdate-anion transporter OS=Homo sapiens GN=MFSD5 PE=1 SV=2</t>
  </si>
  <si>
    <t>MFSD5</t>
  </si>
  <si>
    <t>Q8N5M9</t>
  </si>
  <si>
    <t>JAGN1_HUMAN</t>
  </si>
  <si>
    <t xml:space="preserve"> Protein jagunal homolog 1 OS=Homo sapiens GN=JAGN1 PE=1 SV=1</t>
  </si>
  <si>
    <t>JAGN1</t>
  </si>
  <si>
    <t>Q6P2Q9</t>
  </si>
  <si>
    <t>PRP8_HUMAN</t>
  </si>
  <si>
    <t xml:space="preserve"> Pre-mRNA-processing-splicing factor 8 OS=Homo sapiens GN=PRPF8 PE=1 SV=2</t>
  </si>
  <si>
    <t>PRPF8</t>
  </si>
  <si>
    <t>Q96SU4</t>
  </si>
  <si>
    <t>OSBL9_HUMAN</t>
  </si>
  <si>
    <t xml:space="preserve"> Oxysterol-binding protein-related protein 9 OS=Homo sapiens GN=OSBPL9 PE=1 SV=2</t>
  </si>
  <si>
    <t>OSBPL9</t>
  </si>
  <si>
    <t>Q9NR19</t>
  </si>
  <si>
    <t>ACSA_HUMAN</t>
  </si>
  <si>
    <t xml:space="preserve"> Acetyl-coenzyme A synthetase, cytoplasmic OS=Homo sapiens GN=ACSS2 PE=1 SV=1</t>
  </si>
  <si>
    <t>ACSS2</t>
  </si>
  <si>
    <t>P13473</t>
  </si>
  <si>
    <t>LAMP2_HUMAN</t>
  </si>
  <si>
    <t xml:space="preserve"> Lysosome-associated membrane glycoprotein 2 OS=Homo sapiens GN=LAMP2 PE=1 SV=2</t>
  </si>
  <si>
    <t>LAMP2</t>
  </si>
  <si>
    <t>Q8N1M1</t>
  </si>
  <si>
    <t>BEST3_HUMAN</t>
  </si>
  <si>
    <t xml:space="preserve"> Bestrophin-3 OS=Homo sapiens GN=BEST3 PE=2 SV=1</t>
  </si>
  <si>
    <t>BEST3</t>
  </si>
  <si>
    <t>Q9BSH5</t>
  </si>
  <si>
    <t>HDHD3_HUMAN</t>
  </si>
  <si>
    <t xml:space="preserve"> Haloacid dehalogenase-like hydrolase domain-containing protein 3 OS=Homo sapiens GN=HDHD3 PE=1 SV=1</t>
  </si>
  <si>
    <t>HDHD3</t>
  </si>
  <si>
    <t>Q8TAD4</t>
  </si>
  <si>
    <t>ZNT5_HUMAN</t>
  </si>
  <si>
    <t xml:space="preserve"> Zinc transporter 5 OS=Homo sapiens GN=SLC30A5 PE=1 SV=1</t>
  </si>
  <si>
    <t>SLC30A5</t>
  </si>
  <si>
    <t>Q15311</t>
  </si>
  <si>
    <t>RBP1_HUMAN</t>
  </si>
  <si>
    <t xml:space="preserve"> RalA-binding protein 1 OS=Homo sapiens GN=RALBP1 PE=1 SV=3</t>
  </si>
  <si>
    <t>RALBP1</t>
  </si>
  <si>
    <t>Q9NP87</t>
  </si>
  <si>
    <t>DPOLM_HUMAN</t>
  </si>
  <si>
    <t xml:space="preserve"> DNA-directed DNA/RNA polymerase mu OS=Homo sapiens GN=POLM PE=1 SV=1</t>
  </si>
  <si>
    <t>POLM</t>
  </si>
  <si>
    <t>Q9NWZ3</t>
  </si>
  <si>
    <t>IRAK4_HUMAN</t>
  </si>
  <si>
    <t xml:space="preserve"> Interleukin-1 receptor-associated kinase 4 OS=Homo sapiens GN=IRAK4 PE=1 SV=1</t>
  </si>
  <si>
    <t>IRAK4</t>
  </si>
  <si>
    <t>O43237</t>
  </si>
  <si>
    <t>DC1L2_HUMAN</t>
  </si>
  <si>
    <t xml:space="preserve"> Cytoplasmic dynein 1 light intermediate chain 2 OS=Homo sapiens GN=DYNC1LI2 PE=1 SV=1</t>
  </si>
  <si>
    <t>DYNC1LI2</t>
  </si>
  <si>
    <t>O00193</t>
  </si>
  <si>
    <t>SMAP_HUMAN</t>
  </si>
  <si>
    <t xml:space="preserve"> Small acidic protein OS=Homo sapiens GN=SMAP PE=1 SV=1</t>
  </si>
  <si>
    <t>SMAP</t>
  </si>
  <si>
    <t>Q86XI2</t>
  </si>
  <si>
    <t>CNDG2_HUMAN</t>
  </si>
  <si>
    <t xml:space="preserve"> Condensin-2 complex subunit G2 OS=Homo sapiens GN=NCAPG2 PE=1 SV=1</t>
  </si>
  <si>
    <t>NCAPG2</t>
  </si>
  <si>
    <t>Q9Y547</t>
  </si>
  <si>
    <t>IFT25_HUMAN</t>
  </si>
  <si>
    <t xml:space="preserve"> Intraflagellar transport protein 25 homolog OS=Homo sapiens GN=HSPB11 PE=1 SV=1</t>
  </si>
  <si>
    <t>HSPB11</t>
  </si>
  <si>
    <t>P49356</t>
  </si>
  <si>
    <t>FNTB_HUMAN</t>
  </si>
  <si>
    <t xml:space="preserve"> Protein farnesyltransferase subunit beta OS=Homo sapiens GN=FNTB PE=1 SV=1</t>
  </si>
  <si>
    <t>FNTB</t>
  </si>
  <si>
    <t>Q14653</t>
  </si>
  <si>
    <t>IRF3_HUMAN</t>
  </si>
  <si>
    <t xml:space="preserve"> Interferon regulatory factor 3 OS=Homo sapiens GN=IRF3 PE=1 SV=1</t>
  </si>
  <si>
    <t>IRF3</t>
  </si>
  <si>
    <t>P22314</t>
  </si>
  <si>
    <t>UBA1_HUMAN</t>
  </si>
  <si>
    <t xml:space="preserve"> Ubiquitin-like modifier-activating enzyme 1 OS=Homo sapiens GN=UBA1 PE=1 SV=3</t>
  </si>
  <si>
    <t>UBA1</t>
  </si>
  <si>
    <t>Q12906</t>
  </si>
  <si>
    <t>ILF3_HUMAN</t>
  </si>
  <si>
    <t xml:space="preserve"> Interleukin enhancer-binding factor 3 OS=Homo sapiens GN=ILF3 PE=1 SV=3</t>
  </si>
  <si>
    <t>ILF3</t>
  </si>
  <si>
    <t>Q96HW7</t>
  </si>
  <si>
    <t>INT4_HUMAN</t>
  </si>
  <si>
    <t xml:space="preserve"> Integrator complex subunit 4 OS=Homo sapiens GN=INTS4 PE=1 SV=2</t>
  </si>
  <si>
    <t>INTS4</t>
  </si>
  <si>
    <t>O75175</t>
  </si>
  <si>
    <t>CNOT3_HUMAN</t>
  </si>
  <si>
    <t xml:space="preserve"> CCR4-NOT transcription complex subunit 3 OS=Homo sapiens GN=CNOT3 PE=1 SV=1</t>
  </si>
  <si>
    <t>CNOT3</t>
  </si>
  <si>
    <t>P07910</t>
  </si>
  <si>
    <t>HNRPC_HUMAN</t>
  </si>
  <si>
    <t xml:space="preserve"> Heterogeneous nuclear ribonucleoproteins C1/C2 OS=Homo sapiens GN=HNRNPC PE=1 SV=4</t>
  </si>
  <si>
    <t>HNRNPC</t>
  </si>
  <si>
    <t>Q92576</t>
  </si>
  <si>
    <t>PHF3_HUMAN</t>
  </si>
  <si>
    <t xml:space="preserve"> PHD finger protein 3 OS=Homo sapiens GN=PHF3 PE=1 SV=3</t>
  </si>
  <si>
    <t>PHF3</t>
  </si>
  <si>
    <t>Q9BYV8</t>
  </si>
  <si>
    <t>CEP41_HUMAN</t>
  </si>
  <si>
    <t xml:space="preserve"> Centrosomal protein of 41 kDa OS=Homo sapiens GN=CEP41 PE=1 SV=1</t>
  </si>
  <si>
    <t>CEP41</t>
  </si>
  <si>
    <t>Q15154</t>
  </si>
  <si>
    <t>PCM1_HUMAN</t>
  </si>
  <si>
    <t xml:space="preserve"> Pericentriolar material 1 protein OS=Homo sapiens GN=PCM1 PE=1 SV=4</t>
  </si>
  <si>
    <t>PCM1</t>
  </si>
  <si>
    <t>Q9Y3B4</t>
  </si>
  <si>
    <t>SF3B6_HUMAN</t>
  </si>
  <si>
    <t xml:space="preserve"> Splicing factor 3B subunit 6 OS=Homo sapiens GN=SF3B6 PE=1 SV=1</t>
  </si>
  <si>
    <t>SF3B6</t>
  </si>
  <si>
    <t>Q5VIR6</t>
  </si>
  <si>
    <t>VPS53_HUMAN</t>
  </si>
  <si>
    <t xml:space="preserve"> Vacuolar protein sorting-associated protein 53 homolog OS=Homo sapiens GN=VPS53 PE=1 SV=1</t>
  </si>
  <si>
    <t>VPS53</t>
  </si>
  <si>
    <t>P27448</t>
  </si>
  <si>
    <t>MARK3_HUMAN</t>
  </si>
  <si>
    <t xml:space="preserve"> MAP/microtubule affinity-regulating kinase 3 OS=Homo sapiens GN=MARK3 PE=1 SV=4</t>
  </si>
  <si>
    <t>MARK3</t>
  </si>
  <si>
    <t>P60900</t>
  </si>
  <si>
    <t>PSA6_HUMAN</t>
  </si>
  <si>
    <t xml:space="preserve"> Proteasome subunit alpha type-6 OS=Homo sapiens GN=PSMA6 PE=1 SV=1</t>
  </si>
  <si>
    <t>PSMA6</t>
  </si>
  <si>
    <t>P12004</t>
  </si>
  <si>
    <t>PCNA_HUMAN</t>
  </si>
  <si>
    <t xml:space="preserve"> Proliferating cell nuclear antigen OS=Homo sapiens GN=PCNA PE=1 SV=1</t>
  </si>
  <si>
    <t>PCNA</t>
  </si>
  <si>
    <t>Q9Y4P1</t>
  </si>
  <si>
    <t>ATG4B_HUMAN</t>
  </si>
  <si>
    <t xml:space="preserve"> Cysteine protease ATG4B OS=Homo sapiens GN=ATG4B PE=1 SV=2</t>
  </si>
  <si>
    <t>ATG4B</t>
  </si>
  <si>
    <t>Q9NZB2</t>
  </si>
  <si>
    <t>F120A_HUMAN</t>
  </si>
  <si>
    <t xml:space="preserve"> Constitutive coactivator of PPAR-gamma-like protein 1 OS=Homo sapiens GN=FAM120A PE=1 SV=2</t>
  </si>
  <si>
    <t>FAM120A</t>
  </si>
  <si>
    <t>Q92882</t>
  </si>
  <si>
    <t>OSTF1_HUMAN</t>
  </si>
  <si>
    <t xml:space="preserve"> Osteoclast-stimulating factor 1 OS=Homo sapiens GN=OSTF1 PE=1 SV=2</t>
  </si>
  <si>
    <t>OSTF1</t>
  </si>
  <si>
    <t>P52758</t>
  </si>
  <si>
    <t>UK114_HUMAN</t>
  </si>
  <si>
    <t xml:space="preserve"> Ribonuclease UK114 OS=Homo sapiens GN=HRSP12 PE=1 SV=1</t>
  </si>
  <si>
    <t>HRSP12</t>
  </si>
  <si>
    <t>P14314</t>
  </si>
  <si>
    <t>GLU2B_HUMAN</t>
  </si>
  <si>
    <t xml:space="preserve"> Glucosidase 2 subunit beta OS=Homo sapiens GN=PRKCSH PE=1 SV=2</t>
  </si>
  <si>
    <t>PRKCSH</t>
  </si>
  <si>
    <t>Q8WWQ0</t>
  </si>
  <si>
    <t>PHIP_HUMAN</t>
  </si>
  <si>
    <t xml:space="preserve"> PH-interacting protein OS=Homo sapiens GN=PHIP PE=1 SV=2</t>
  </si>
  <si>
    <t>PHIP</t>
  </si>
  <si>
    <t>O00562</t>
  </si>
  <si>
    <t>PITM1_HUMAN</t>
  </si>
  <si>
    <t xml:space="preserve"> Membrane-associated phosphatidylinositol transfer protein 1 OS=Homo sapiens GN=PITPNM1 PE=1 SV=4</t>
  </si>
  <si>
    <t>PITPNM1</t>
  </si>
  <si>
    <t>Q93073</t>
  </si>
  <si>
    <t>SBP2L_HUMAN</t>
  </si>
  <si>
    <t xml:space="preserve"> Selenocysteine insertion sequence-binding protein 2-like OS=Homo sapiens GN=SECISBP2L PE=1 SV=3</t>
  </si>
  <si>
    <t>SECISBP2L</t>
  </si>
  <si>
    <t>Q5BJF2</t>
  </si>
  <si>
    <t>TMM97_HUMAN</t>
  </si>
  <si>
    <t xml:space="preserve"> Transmembrane protein 97 OS=Homo sapiens GN=TMEM97 PE=1 SV=1</t>
  </si>
  <si>
    <t>TMEM97</t>
  </si>
  <si>
    <t>O15144</t>
  </si>
  <si>
    <t>ARPC2_HUMAN</t>
  </si>
  <si>
    <t xml:space="preserve"> Actin-related protein 2/3 complex subunit 2 OS=Homo sapiens GN=ARPC2 PE=1 SV=1</t>
  </si>
  <si>
    <t>ARPC2</t>
  </si>
  <si>
    <t>P30048</t>
  </si>
  <si>
    <t>PRDX3_HUMAN</t>
  </si>
  <si>
    <t xml:space="preserve"> Thioredoxin-dependent peroxide reductase, mitochondrial OS=Homo sapiens GN=PRDX3 PE=1 SV=3</t>
  </si>
  <si>
    <t>PRDX3</t>
  </si>
  <si>
    <t>Q9H0F7</t>
  </si>
  <si>
    <t>ARL6_HUMAN</t>
  </si>
  <si>
    <t xml:space="preserve"> ADP-ribosylation factor-like protein 6 OS=Homo sapiens GN=ARL6 PE=1 SV=1</t>
  </si>
  <si>
    <t>ARL6</t>
  </si>
  <si>
    <t>Q8NC60</t>
  </si>
  <si>
    <t>NOA1_HUMAN</t>
  </si>
  <si>
    <t xml:space="preserve"> Nitric oxide-associated protein 1 OS=Homo sapiens GN=NOA1 PE=1 SV=2</t>
  </si>
  <si>
    <t>NOA1</t>
  </si>
  <si>
    <t>Q7L9L4</t>
  </si>
  <si>
    <t>MOB1B_HUMAN</t>
  </si>
  <si>
    <t xml:space="preserve"> MOB kinase activator 1B OS=Homo sapiens GN=MOB1B PE=1 SV=3</t>
  </si>
  <si>
    <t>MOB1B</t>
  </si>
  <si>
    <t>Q15843</t>
  </si>
  <si>
    <t>NEDD8_HUMAN</t>
  </si>
  <si>
    <t xml:space="preserve"> NEDD8 OS=Homo sapiens GN=NEDD8 PE=1 SV=1</t>
  </si>
  <si>
    <t>NEDD8</t>
  </si>
  <si>
    <t>Q9NRW7</t>
  </si>
  <si>
    <t>VPS45_HUMAN</t>
  </si>
  <si>
    <t xml:space="preserve"> Vacuolar protein sorting-associated protein 45 OS=Homo sapiens GN=VPS45 PE=1 SV=1</t>
  </si>
  <si>
    <t>VPS45</t>
  </si>
  <si>
    <t>Q53HC9</t>
  </si>
  <si>
    <t>TSSC1_HUMAN</t>
  </si>
  <si>
    <t xml:space="preserve"> Protein TSSC1 OS=Homo sapiens GN=TSSC1 PE=1 SV=2</t>
  </si>
  <si>
    <t>TSSC1</t>
  </si>
  <si>
    <t>Q9Y305</t>
  </si>
  <si>
    <t>ACOT9_HUMAN</t>
  </si>
  <si>
    <t xml:space="preserve"> Acyl-coenzyme A thioesterase 9, mitochondrial OS=Homo sapiens GN=ACOT9 PE=1 SV=2</t>
  </si>
  <si>
    <t>ACOT9</t>
  </si>
  <si>
    <t>Q2TAY7</t>
  </si>
  <si>
    <t>SMU1_HUMAN</t>
  </si>
  <si>
    <t xml:space="preserve"> WD40 repeat-containing protein SMU1 OS=Homo sapiens GN=SMU1 PE=1 SV=2</t>
  </si>
  <si>
    <t>SMU1</t>
  </si>
  <si>
    <t>Q96I25</t>
  </si>
  <si>
    <t>SPF45_HUMAN</t>
  </si>
  <si>
    <t xml:space="preserve"> Splicing factor 45 OS=Homo sapiens GN=RBM17 PE=1 SV=1</t>
  </si>
  <si>
    <t>RBM17</t>
  </si>
  <si>
    <t>Q9NRL3</t>
  </si>
  <si>
    <t>STRN4_HUMAN</t>
  </si>
  <si>
    <t xml:space="preserve"> Striatin-4 OS=Homo sapiens GN=STRN4 PE=1 SV=2</t>
  </si>
  <si>
    <t>STRN4</t>
  </si>
  <si>
    <t>Q9UJX2</t>
  </si>
  <si>
    <t>CDC23_HUMAN</t>
  </si>
  <si>
    <t xml:space="preserve"> Cell division cycle protein 23 homolog OS=Homo sapiens GN=CDC23 PE=1 SV=3</t>
  </si>
  <si>
    <t>CDC23</t>
  </si>
  <si>
    <t>P62699</t>
  </si>
  <si>
    <t>YPEL5_HUMAN</t>
  </si>
  <si>
    <t xml:space="preserve"> Protein yippee-like 5 OS=Homo sapiens GN=YPEL5 PE=1 SV=1</t>
  </si>
  <si>
    <t>YPEL5</t>
  </si>
  <si>
    <t>Q9Y5K8</t>
  </si>
  <si>
    <t>VATD_HUMAN</t>
  </si>
  <si>
    <t xml:space="preserve"> V-type proton ATPase subunit D OS=Homo sapiens GN=ATP6V1D PE=1 SV=1</t>
  </si>
  <si>
    <t>ATP6V1D</t>
  </si>
  <si>
    <t>O95182</t>
  </si>
  <si>
    <t>NDUA7_HUMAN</t>
  </si>
  <si>
    <t xml:space="preserve"> NADH dehydrogenase [ubiquinone] 1 alpha subcomplex subunit 7 OS=Homo sapiens GN=NDUFA7 PE=1 SV=3</t>
  </si>
  <si>
    <t>NDUFA7</t>
  </si>
  <si>
    <t>Q96T68</t>
  </si>
  <si>
    <t>SETB2_HUMAN</t>
  </si>
  <si>
    <t xml:space="preserve"> Histone-lysine N-methyltransferase SETDB2 OS=Homo sapiens GN=SETDB2 PE=1 SV=2</t>
  </si>
  <si>
    <t>SETDB2</t>
  </si>
  <si>
    <t>P82663</t>
  </si>
  <si>
    <t>RT25_HUMAN</t>
  </si>
  <si>
    <t xml:space="preserve"> 28S ribosomal protein S25, mitochondrial OS=Homo sapiens GN=MRPS25 PE=1 SV=1</t>
  </si>
  <si>
    <t>MRPS25</t>
  </si>
  <si>
    <t>Q01518</t>
  </si>
  <si>
    <t>CAP1_HUMAN</t>
  </si>
  <si>
    <t xml:space="preserve"> Adenylyl cyclase-associated protein 1 OS=Homo sapiens GN=CAP1 PE=1 SV=5</t>
  </si>
  <si>
    <t>CAP1</t>
  </si>
  <si>
    <t>P21359</t>
  </si>
  <si>
    <t>NF1_HUMAN</t>
  </si>
  <si>
    <t xml:space="preserve"> Neurofibromin OS=Homo sapiens GN=NF1 PE=1 SV=2</t>
  </si>
  <si>
    <t>NF1</t>
  </si>
  <si>
    <t>B0I1T2</t>
  </si>
  <si>
    <t>MYO1G_HUMAN</t>
  </si>
  <si>
    <t xml:space="preserve"> Unconventional myosin-Ig OS=Homo sapiens GN=MYO1G PE=1 SV=2</t>
  </si>
  <si>
    <t>MYO1G</t>
  </si>
  <si>
    <t>Q99590</t>
  </si>
  <si>
    <t>SCAFB_HUMAN</t>
  </si>
  <si>
    <t xml:space="preserve"> Protein SCAF11 OS=Homo sapiens GN=SCAF11 PE=1 SV=2</t>
  </si>
  <si>
    <t>SCAF11</t>
  </si>
  <si>
    <t>P52948</t>
  </si>
  <si>
    <t>NUP98_HUMAN</t>
  </si>
  <si>
    <t xml:space="preserve"> Nuclear pore complex protein Nup98-Nup96 OS=Homo sapiens GN=NUP98 PE=1 SV=4</t>
  </si>
  <si>
    <t>NUP98</t>
  </si>
  <si>
    <t>P51957</t>
  </si>
  <si>
    <t>NEK4_HUMAN</t>
  </si>
  <si>
    <t xml:space="preserve"> Serine/threonine-protein kinase Nek4 OS=Homo sapiens GN=NEK4 PE=1 SV=2</t>
  </si>
  <si>
    <t>NEK4</t>
  </si>
  <si>
    <t>Q9Y2K7</t>
  </si>
  <si>
    <t>KDM2A_HUMAN</t>
  </si>
  <si>
    <t xml:space="preserve"> Lysine-specific demethylase 2A OS=Homo sapiens GN=KDM2A PE=1 SV=3</t>
  </si>
  <si>
    <t>KDM2A</t>
  </si>
  <si>
    <t>P48454</t>
  </si>
  <si>
    <t>PP2BC_HUMAN</t>
  </si>
  <si>
    <t xml:space="preserve"> Serine/threonine-protein phosphatase 2B catalytic subunit gamma isoform OS=Homo sapiens GN=PPP3CC PE=1 SV=3</t>
  </si>
  <si>
    <t>PPP3CC</t>
  </si>
  <si>
    <t>Q9HAD4</t>
  </si>
  <si>
    <t>WDR41_HUMAN</t>
  </si>
  <si>
    <t xml:space="preserve"> WD repeat-containing protein 41 OS=Homo sapiens GN=WDR41 PE=2 SV=3</t>
  </si>
  <si>
    <t>WDR41</t>
  </si>
  <si>
    <t>Q9Y4K4</t>
  </si>
  <si>
    <t>M4K5_HUMAN</t>
  </si>
  <si>
    <t xml:space="preserve"> Mitogen-activated protein kinase kinase kinase kinase 5 OS=Homo sapiens GN=MAP4K5 PE=1 SV=1</t>
  </si>
  <si>
    <t>MAP4K5</t>
  </si>
  <si>
    <t>Q9ULC4</t>
  </si>
  <si>
    <t>MCTS1_HUMAN</t>
  </si>
  <si>
    <t xml:space="preserve"> Malignant T-cell-amplified sequence 1 OS=Homo sapiens GN=MCTS1 PE=1 SV=1</t>
  </si>
  <si>
    <t>MCTS1</t>
  </si>
  <si>
    <t>Q14353</t>
  </si>
  <si>
    <t>GAMT_HUMAN</t>
  </si>
  <si>
    <t xml:space="preserve"> Guanidinoacetate N-methyltransferase OS=Homo sapiens GN=GAMT PE=1 SV=1</t>
  </si>
  <si>
    <t>GAMT</t>
  </si>
  <si>
    <t>P17096</t>
  </si>
  <si>
    <t>HMGA1_HUMAN</t>
  </si>
  <si>
    <t xml:space="preserve"> High mobility group protein HMG-I/HMG-Y OS=Homo sapiens GN=HMGA1 PE=1 SV=3</t>
  </si>
  <si>
    <t>HMGA1</t>
  </si>
  <si>
    <t>P41252</t>
  </si>
  <si>
    <t>SYIC_HUMAN</t>
  </si>
  <si>
    <t xml:space="preserve"> Isoleucine--tRNA ligase, cytoplasmic OS=Homo sapiens GN=IARS PE=1 SV=2</t>
  </si>
  <si>
    <t>IARS</t>
  </si>
  <si>
    <t>Q8IV63</t>
  </si>
  <si>
    <t>VRK3_HUMAN</t>
  </si>
  <si>
    <t xml:space="preserve"> Inactive serine/threonine-protein kinase VRK3 OS=Homo sapiens GN=VRK3 PE=1 SV=2</t>
  </si>
  <si>
    <t>VRK3</t>
  </si>
  <si>
    <t>Q9H093</t>
  </si>
  <si>
    <t>NUAK2_HUMAN</t>
  </si>
  <si>
    <t xml:space="preserve"> NUAK family SNF1-like kinase 2 OS=Homo sapiens GN=NUAK2 PE=1 SV=1</t>
  </si>
  <si>
    <t>NUAK2</t>
  </si>
  <si>
    <t>Q8TBF2</t>
  </si>
  <si>
    <t>PGFS_HUMAN</t>
  </si>
  <si>
    <t xml:space="preserve"> Prostamide/prostaglandin F synthase OS=Homo sapiens GN=FAM213B PE=1 SV=1</t>
  </si>
  <si>
    <t>FAM213B</t>
  </si>
  <si>
    <t>Q86U44</t>
  </si>
  <si>
    <t>MTA70_HUMAN</t>
  </si>
  <si>
    <t xml:space="preserve"> N6-adenosine-methyltransferase 70 kDa subunit OS=Homo sapiens GN=METTL3 PE=1 SV=2</t>
  </si>
  <si>
    <t>METTL3</t>
  </si>
  <si>
    <t>P55209</t>
  </si>
  <si>
    <t>NP1L1_HUMAN</t>
  </si>
  <si>
    <t xml:space="preserve"> Nucleosome assembly protein 1-like 1 OS=Homo sapiens GN=NAP1L1 PE=1 SV=1</t>
  </si>
  <si>
    <t>NAP1L1</t>
  </si>
  <si>
    <t>P83876</t>
  </si>
  <si>
    <t>TXN4A_HUMAN</t>
  </si>
  <si>
    <t xml:space="preserve"> Thioredoxin-like protein 4A OS=Homo sapiens GN=TXNL4A PE=1 SV=1</t>
  </si>
  <si>
    <t>TXNL4A</t>
  </si>
  <si>
    <t>Q9UI26</t>
  </si>
  <si>
    <t>IPO11_HUMAN</t>
  </si>
  <si>
    <t xml:space="preserve"> Importin-11 OS=Homo sapiens GN=IPO11 PE=1 SV=1</t>
  </si>
  <si>
    <t>IPO11</t>
  </si>
  <si>
    <t>Q7Z589</t>
  </si>
  <si>
    <t>EMSY_HUMAN</t>
  </si>
  <si>
    <t xml:space="preserve"> BRCA2-interacting transcriptional repressor EMSY OS=Homo sapiens GN=EMSY PE=1 SV=2</t>
  </si>
  <si>
    <t>EMSY</t>
  </si>
  <si>
    <t>P54277</t>
  </si>
  <si>
    <t>PMS1_HUMAN</t>
  </si>
  <si>
    <t xml:space="preserve"> PMS1 protein homolog 1 OS=Homo sapiens GN=PMS1 PE=1 SV=1</t>
  </si>
  <si>
    <t>PMS1</t>
  </si>
  <si>
    <t>O43929</t>
  </si>
  <si>
    <t>ORC4_HUMAN</t>
  </si>
  <si>
    <t xml:space="preserve"> Origin recognition complex subunit 4 OS=Homo sapiens GN=ORC4 PE=1 SV=2</t>
  </si>
  <si>
    <t>ORC4</t>
  </si>
  <si>
    <t>Q8N392</t>
  </si>
  <si>
    <t>RHG18_HUMAN</t>
  </si>
  <si>
    <t xml:space="preserve"> Rho GTPase-activating protein 18 OS=Homo sapiens GN=ARHGAP18 PE=1 SV=3</t>
  </si>
  <si>
    <t>ARHGAP18</t>
  </si>
  <si>
    <t>Q9H8E8</t>
  </si>
  <si>
    <t>CSR2B_HUMAN</t>
  </si>
  <si>
    <t xml:space="preserve"> Cysteine-rich protein 2-binding protein OS=Homo sapiens GN=CSRP2BP PE=1 SV=3</t>
  </si>
  <si>
    <t>CSRP2BP</t>
  </si>
  <si>
    <t>Q8N2K0</t>
  </si>
  <si>
    <t>ABD12_HUMAN</t>
  </si>
  <si>
    <t xml:space="preserve"> Monoacylglycerol lipase ABHD12 OS=Homo sapiens GN=ABHD12 PE=1 SV=2</t>
  </si>
  <si>
    <t>ABHD12</t>
  </si>
  <si>
    <t>Q4LE39</t>
  </si>
  <si>
    <t>ARI4B_HUMAN</t>
  </si>
  <si>
    <t xml:space="preserve"> AT-rich interactive domain-containing protein 4B OS=Homo sapiens GN=ARID4B PE=1 SV=2</t>
  </si>
  <si>
    <t>ARID4B</t>
  </si>
  <si>
    <t>Q96JA1</t>
  </si>
  <si>
    <t>LRIG1_HUMAN</t>
  </si>
  <si>
    <t xml:space="preserve"> Leucine-rich repeats and immunoglobulin-like domains protein 1 OS=Homo sapiens GN=LRIG1 PE=1 SV=2</t>
  </si>
  <si>
    <t>LRIG1</t>
  </si>
  <si>
    <t>Q96EB6</t>
  </si>
  <si>
    <t>SIR1_HUMAN</t>
  </si>
  <si>
    <t xml:space="preserve"> NAD-dependent protein deacetylase sirtuin-1 OS=Homo sapiens GN=SIRT1 PE=1 SV=2</t>
  </si>
  <si>
    <t>SIRT1</t>
  </si>
  <si>
    <t>Q9NX08</t>
  </si>
  <si>
    <t>COMD8_HUMAN</t>
  </si>
  <si>
    <t xml:space="preserve"> COMM domain-containing protein 8 OS=Homo sapiens GN=COMMD8 PE=1 SV=1</t>
  </si>
  <si>
    <t>COMMD8</t>
  </si>
  <si>
    <t>Q96B26</t>
  </si>
  <si>
    <t>EXOS8_HUMAN</t>
  </si>
  <si>
    <t xml:space="preserve"> Exosome complex component RRP43 OS=Homo sapiens GN=EXOSC8 PE=1 SV=1</t>
  </si>
  <si>
    <t>EXOSC8</t>
  </si>
  <si>
    <t>O00560</t>
  </si>
  <si>
    <t>SDCB1_HUMAN</t>
  </si>
  <si>
    <t xml:space="preserve"> Syntenin-1 OS=Homo sapiens GN=SDCBP PE=1 SV=1</t>
  </si>
  <si>
    <t>SDCBP</t>
  </si>
  <si>
    <t>P55060</t>
  </si>
  <si>
    <t>XPO2_HUMAN</t>
  </si>
  <si>
    <t xml:space="preserve"> Exportin-2 OS=Homo sapiens GN=CSE1L PE=1 SV=3</t>
  </si>
  <si>
    <t>CSE1L</t>
  </si>
  <si>
    <t>Q9H7Z7</t>
  </si>
  <si>
    <t>PGES2_HUMAN</t>
  </si>
  <si>
    <t xml:space="preserve"> Prostaglandin E synthase 2 OS=Homo sapiens GN=PTGES2 PE=1 SV=1</t>
  </si>
  <si>
    <t>PTGES2</t>
  </si>
  <si>
    <t>Q13596</t>
  </si>
  <si>
    <t>SNX1_HUMAN</t>
  </si>
  <si>
    <t xml:space="preserve"> Sorting nexin-1 OS=Homo sapiens GN=SNX1 PE=1 SV=3</t>
  </si>
  <si>
    <t>SNX1</t>
  </si>
  <si>
    <t>Q96HH9</t>
  </si>
  <si>
    <t>GRAM3_HUMAN</t>
  </si>
  <si>
    <t xml:space="preserve"> GRAM domain-containing protein 3 OS=Homo sapiens GN=GRAMD3 PE=1 SV=1</t>
  </si>
  <si>
    <t>GRAMD3</t>
  </si>
  <si>
    <t>Q9UBB4</t>
  </si>
  <si>
    <t>ATX10_HUMAN</t>
  </si>
  <si>
    <t xml:space="preserve"> Ataxin-10 OS=Homo sapiens GN=ATXN10 PE=1 SV=1</t>
  </si>
  <si>
    <t>ATXN10</t>
  </si>
  <si>
    <t>Q9H3F6</t>
  </si>
  <si>
    <t>BACD3_HUMAN</t>
  </si>
  <si>
    <t xml:space="preserve"> BTB/POZ domain-containing adapter for CUL3-mediated RhoA degradation protein 3 OS=Homo sapiens GN=KCTD10 PE=1 SV=1</t>
  </si>
  <si>
    <t>KCTD10</t>
  </si>
  <si>
    <t>Q13617</t>
  </si>
  <si>
    <t>CUL2_HUMAN</t>
  </si>
  <si>
    <t xml:space="preserve"> Cullin-2 OS=Homo sapiens GN=CUL2 PE=1 SV=2</t>
  </si>
  <si>
    <t>CUL2</t>
  </si>
  <si>
    <t>P08579</t>
  </si>
  <si>
    <t>RU2B_HUMAN</t>
  </si>
  <si>
    <t xml:space="preserve"> U2 small nuclear ribonucleoprotein B OS=Homo sapiens GN=SNRPB2 PE=1 SV=1</t>
  </si>
  <si>
    <t>SNRPB2</t>
  </si>
  <si>
    <t>Q5W0Z9</t>
  </si>
  <si>
    <t>ZDH20_HUMAN</t>
  </si>
  <si>
    <t xml:space="preserve"> Probable palmitoyltransferase ZDHHC20 OS=Homo sapiens GN=ZDHHC20 PE=1 SV=1</t>
  </si>
  <si>
    <t>ZDHHC20</t>
  </si>
  <si>
    <t>P54687</t>
  </si>
  <si>
    <t>BCAT1_HUMAN</t>
  </si>
  <si>
    <t xml:space="preserve"> Branched-chain-amino-acid aminotransferase, cytosolic OS=Homo sapiens GN=BCAT1 PE=1 SV=3</t>
  </si>
  <si>
    <t>BCAT1</t>
  </si>
  <si>
    <t>Q9Y4X5</t>
  </si>
  <si>
    <t>ARI1_HUMAN</t>
  </si>
  <si>
    <t xml:space="preserve"> E3 ubiquitin-protein ligase ARIH1 OS=Homo sapiens GN=ARIH1 PE=1 SV=2</t>
  </si>
  <si>
    <t>ARIH1</t>
  </si>
  <si>
    <t>O14818</t>
  </si>
  <si>
    <t>PSA7_HUMAN</t>
  </si>
  <si>
    <t xml:space="preserve"> Proteasome subunit alpha type-7 OS=Homo sapiens GN=PSMA7 PE=1 SV=1</t>
  </si>
  <si>
    <t>PSMA7</t>
  </si>
  <si>
    <t>Q00610</t>
  </si>
  <si>
    <t>CLH1_HUMAN</t>
  </si>
  <si>
    <t xml:space="preserve"> Clathrin heavy chain 1 OS=Homo sapiens GN=CLTC PE=1 SV=5</t>
  </si>
  <si>
    <t>CLTC</t>
  </si>
  <si>
    <t>Q96DC8</t>
  </si>
  <si>
    <t>ECHD3_HUMAN</t>
  </si>
  <si>
    <t xml:space="preserve"> Enoyl-CoA hydratase domain-containing protein 3, mitochondrial OS=Homo sapiens GN=ECHDC3 PE=1 SV=2</t>
  </si>
  <si>
    <t>ECHDC3</t>
  </si>
  <si>
    <t>Q8TCE6</t>
  </si>
  <si>
    <t>FA45A_HUMAN</t>
  </si>
  <si>
    <t xml:space="preserve"> Protein FAM45A OS=Homo sapiens GN=FAM45A PE=2 SV=1</t>
  </si>
  <si>
    <t>FAM45A</t>
  </si>
  <si>
    <t>P20248</t>
  </si>
  <si>
    <t>CCNA2_HUMAN</t>
  </si>
  <si>
    <t xml:space="preserve"> Cyclin-A2 OS=Homo sapiens GN=CCNA2 PE=1 SV=2</t>
  </si>
  <si>
    <t>CCNA2</t>
  </si>
  <si>
    <t>Q5VYK3</t>
  </si>
  <si>
    <t>ECM29_HUMAN</t>
  </si>
  <si>
    <t xml:space="preserve"> Proteasome-associated protein ECM29 homolog OS=Homo sapiens GN=ECM29 PE=1 SV=2</t>
  </si>
  <si>
    <t>ECM29</t>
  </si>
  <si>
    <t>Q2TAL8</t>
  </si>
  <si>
    <t>QRIC1_HUMAN</t>
  </si>
  <si>
    <t xml:space="preserve"> Glutamine-rich protein 1 OS=Homo sapiens GN=QRICH1 PE=1 SV=1</t>
  </si>
  <si>
    <t>QRICH1</t>
  </si>
  <si>
    <t>Q8N2W9</t>
  </si>
  <si>
    <t>PIAS4_HUMAN</t>
  </si>
  <si>
    <t xml:space="preserve"> E3 SUMO-protein ligase PIAS4 OS=Homo sapiens GN=PIAS4 PE=1 SV=1</t>
  </si>
  <si>
    <t>PIAS4</t>
  </si>
  <si>
    <t>Q9HCG8</t>
  </si>
  <si>
    <t>CWC22_HUMAN</t>
  </si>
  <si>
    <t xml:space="preserve"> Pre-mRNA-splicing factor CWC22 homolog OS=Homo sapiens GN=CWC22 PE=1 SV=3</t>
  </si>
  <si>
    <t>CWC22</t>
  </si>
  <si>
    <t>Q14999</t>
  </si>
  <si>
    <t>CUL7_HUMAN</t>
  </si>
  <si>
    <t xml:space="preserve"> Cullin-7 OS=Homo sapiens GN=CUL7 PE=1 SV=2</t>
  </si>
  <si>
    <t>CUL7</t>
  </si>
  <si>
    <t>Q92833</t>
  </si>
  <si>
    <t>JARD2_HUMAN</t>
  </si>
  <si>
    <t xml:space="preserve"> Protein Jumonji OS=Homo sapiens GN=JARID2 PE=1 SV=2</t>
  </si>
  <si>
    <t>JARID2</t>
  </si>
  <si>
    <t>Q8NDH3</t>
  </si>
  <si>
    <t>PEPL1_HUMAN</t>
  </si>
  <si>
    <t xml:space="preserve"> Probable aminopeptidase NPEPL1 OS=Homo sapiens GN=NPEPL1 PE=1 SV=3</t>
  </si>
  <si>
    <t>NPEPL1</t>
  </si>
  <si>
    <t>P10176</t>
  </si>
  <si>
    <t>COX8A_HUMAN</t>
  </si>
  <si>
    <t xml:space="preserve"> Cytochrome c oxidase subunit 8A, mitochondrial OS=Homo sapiens GN=COX8A PE=1 SV=2</t>
  </si>
  <si>
    <t>COX8A</t>
  </si>
  <si>
    <t>P09960</t>
  </si>
  <si>
    <t>LKHA4_HUMAN</t>
  </si>
  <si>
    <t xml:space="preserve"> Leukotriene A-4 hydrolase OS=Homo sapiens GN=LTA4H PE=1 SV=2</t>
  </si>
  <si>
    <t>LTA4H</t>
  </si>
  <si>
    <t>Q6AW86</t>
  </si>
  <si>
    <t>Z324B_HUMAN</t>
  </si>
  <si>
    <t xml:space="preserve"> Zinc finger protein 324B OS=Homo sapiens GN=ZNF324B PE=1 SV=1</t>
  </si>
  <si>
    <t>ZNF324B</t>
  </si>
  <si>
    <t>Q5QJ74</t>
  </si>
  <si>
    <t>TBCEL_HUMAN</t>
  </si>
  <si>
    <t xml:space="preserve"> Tubulin-specific chaperone cofactor E-like protein OS=Homo sapiens GN=TBCEL PE=1 SV=2</t>
  </si>
  <si>
    <t>TBCEL</t>
  </si>
  <si>
    <t>P54132</t>
  </si>
  <si>
    <t>BLM_HUMAN</t>
  </si>
  <si>
    <t xml:space="preserve"> Bloom syndrome protein OS=Homo sapiens GN=BLM PE=1 SV=1</t>
  </si>
  <si>
    <t>BLM</t>
  </si>
  <si>
    <t>Q13243</t>
  </si>
  <si>
    <t>SRSF5_HUMAN</t>
  </si>
  <si>
    <t xml:space="preserve"> Serine/arginine-rich splicing factor 5 OS=Homo sapiens GN=SRSF5 PE=1 SV=1</t>
  </si>
  <si>
    <t>SRSF5</t>
  </si>
  <si>
    <t>P0C2W1</t>
  </si>
  <si>
    <t>FBSP1_HUMAN</t>
  </si>
  <si>
    <t xml:space="preserve"> F-box/SPRY domain-containing protein 1 OS=Homo sapiens GN=FBXO45 PE=1 SV=1</t>
  </si>
  <si>
    <t>FBXO45</t>
  </si>
  <si>
    <t>Q15428</t>
  </si>
  <si>
    <t>SF3A2_HUMAN</t>
  </si>
  <si>
    <t xml:space="preserve"> Splicing factor 3A subunit 2 OS=Homo sapiens GN=SF3A2 PE=1 SV=2</t>
  </si>
  <si>
    <t>SF3A2</t>
  </si>
  <si>
    <t>Q7Z5J4</t>
  </si>
  <si>
    <t>RAI1_HUMAN</t>
  </si>
  <si>
    <t xml:space="preserve"> Retinoic acid-induced protein 1 OS=Homo sapiens GN=RAI1 PE=1 SV=2</t>
  </si>
  <si>
    <t>RAI1</t>
  </si>
  <si>
    <t>Q14974</t>
  </si>
  <si>
    <t>IMB1_HUMAN</t>
  </si>
  <si>
    <t xml:space="preserve"> Importin subunit beta-1 OS=Homo sapiens GN=KPNB1 PE=1 SV=2</t>
  </si>
  <si>
    <t>KPNB1</t>
  </si>
  <si>
    <t>Q9NUJ1</t>
  </si>
  <si>
    <t>ABHDA_HUMAN</t>
  </si>
  <si>
    <t xml:space="preserve"> Mycophenolic acid acyl-glucuronide esterase, mitochondrial OS=Homo sapiens GN=ABHD10 PE=1 SV=1</t>
  </si>
  <si>
    <t>ABHD10</t>
  </si>
  <si>
    <t>Q9HAH7</t>
  </si>
  <si>
    <t>FBRS_HUMAN</t>
  </si>
  <si>
    <t xml:space="preserve"> Probable fibrosin-1 OS=Homo sapiens GN=FBRS PE=1 SV=3</t>
  </si>
  <si>
    <t>FBRS</t>
  </si>
  <si>
    <t>P56277</t>
  </si>
  <si>
    <t>CMC4_HUMAN</t>
  </si>
  <si>
    <t xml:space="preserve"> Cx9C motif-containing protein 4 OS=Homo sapiens GN=CMC4 PE=1 SV=1</t>
  </si>
  <si>
    <t>CMC4</t>
  </si>
  <si>
    <t>P46063</t>
  </si>
  <si>
    <t>RECQ1_HUMAN</t>
  </si>
  <si>
    <t xml:space="preserve"> ATP-dependent DNA helicase Q1 OS=Homo sapiens GN=RECQL PE=1 SV=3</t>
  </si>
  <si>
    <t>RECQL</t>
  </si>
  <si>
    <t>Q969X5</t>
  </si>
  <si>
    <t>ERGI1_HUMAN</t>
  </si>
  <si>
    <t xml:space="preserve"> Endoplasmic reticulum-Golgi intermediate compartment protein 1 OS=Homo sapiens GN=ERGIC1 PE=1 SV=1</t>
  </si>
  <si>
    <t>ERGIC1</t>
  </si>
  <si>
    <t>Q96B49</t>
  </si>
  <si>
    <t>TOM6_HUMAN</t>
  </si>
  <si>
    <t xml:space="preserve"> Mitochondrial import receptor subunit TOM6 homolog OS=Homo sapiens GN=TOMM6 PE=1 SV=1</t>
  </si>
  <si>
    <t>TOMM6</t>
  </si>
  <si>
    <t>Q8IYT2</t>
  </si>
  <si>
    <t>CMTR2_HUMAN</t>
  </si>
  <si>
    <t xml:space="preserve"> Cap-specific mRNA (nucleoside-2-O-)-methyltransferase 2 OS=Homo sapiens GN=CMTR2 PE=1 SV=2</t>
  </si>
  <si>
    <t>CMTR2</t>
  </si>
  <si>
    <t>Q13951</t>
  </si>
  <si>
    <t>PEBB_HUMAN</t>
  </si>
  <si>
    <t xml:space="preserve"> Core-binding factor subunit beta OS=Homo sapiens GN=CBFB PE=1 SV=2</t>
  </si>
  <si>
    <t>CBFB</t>
  </si>
  <si>
    <t>O60711</t>
  </si>
  <si>
    <t>LPXN_HUMAN</t>
  </si>
  <si>
    <t xml:space="preserve"> Leupaxin OS=Homo sapiens GN=LPXN PE=1 SV=1</t>
  </si>
  <si>
    <t>LPXN</t>
  </si>
  <si>
    <t>Q9Y4Y9</t>
  </si>
  <si>
    <t>LSM5_HUMAN</t>
  </si>
  <si>
    <t xml:space="preserve"> U6 snRNA-associated Sm-like protein LSm5 OS=Homo sapiens GN=LSM5 PE=1 SV=3</t>
  </si>
  <si>
    <t>LSM5</t>
  </si>
  <si>
    <t>P28070</t>
  </si>
  <si>
    <t>PSB4_HUMAN</t>
  </si>
  <si>
    <t xml:space="preserve"> Proteasome subunit beta type-4 OS=Homo sapiens GN=PSMB4 PE=1 SV=4</t>
  </si>
  <si>
    <t>PSMB4</t>
  </si>
  <si>
    <t>Q0VGL1</t>
  </si>
  <si>
    <t>LTOR4_HUMAN</t>
  </si>
  <si>
    <t xml:space="preserve"> Ragulator complex protein LAMTOR4 OS=Homo sapiens GN=LAMTOR4 PE=1 SV=1</t>
  </si>
  <si>
    <t>LAMTOR4</t>
  </si>
  <si>
    <t>Q9NVK5</t>
  </si>
  <si>
    <t>FGOP2_HUMAN</t>
  </si>
  <si>
    <t xml:space="preserve"> FGFR1 oncogene partner 2 OS=Homo sapiens GN=FGFR1OP2 PE=1 SV=1</t>
  </si>
  <si>
    <t>FGFR1OP2</t>
  </si>
  <si>
    <t>Q15649</t>
  </si>
  <si>
    <t>ZNHI3_HUMAN</t>
  </si>
  <si>
    <t xml:space="preserve"> Zinc finger HIT domain-containing protein 3 OS=Homo sapiens GN=ZNHIT3 PE=1 SV=2</t>
  </si>
  <si>
    <t>ZNHIT3</t>
  </si>
  <si>
    <t>O43920</t>
  </si>
  <si>
    <t>NDUS5_HUMAN</t>
  </si>
  <si>
    <t xml:space="preserve"> NADH dehydrogenase [ubiquinone] iron-sulfur protein 5 OS=Homo sapiens GN=NDUFS5 PE=1 SV=3</t>
  </si>
  <si>
    <t>NDUFS5</t>
  </si>
  <si>
    <t>Q14764</t>
  </si>
  <si>
    <t>MVP_HUMAN</t>
  </si>
  <si>
    <t xml:space="preserve"> Major vault protein OS=Homo sapiens GN=MVP PE=1 SV=4</t>
  </si>
  <si>
    <t>MVP</t>
  </si>
  <si>
    <t>Q9NQT5</t>
  </si>
  <si>
    <t>EXOS3_HUMAN</t>
  </si>
  <si>
    <t xml:space="preserve"> Exosome complex component RRP40 OS=Homo sapiens GN=EXOSC3 PE=1 SV=3</t>
  </si>
  <si>
    <t>EXOSC3</t>
  </si>
  <si>
    <t>P57764</t>
  </si>
  <si>
    <t>GSDMD_HUMAN</t>
  </si>
  <si>
    <t xml:space="preserve"> Gasdermin-D OS=Homo sapiens GN=GSDMD PE=1 SV=1</t>
  </si>
  <si>
    <t>GSDMD</t>
  </si>
  <si>
    <t>Q6P0N0</t>
  </si>
  <si>
    <t>M18BP_HUMAN</t>
  </si>
  <si>
    <t xml:space="preserve"> Mis18-binding protein 1 OS=Homo sapiens GN=MIS18BP1 PE=1 SV=1</t>
  </si>
  <si>
    <t>MIS18BP1</t>
  </si>
  <si>
    <t>Q8WYP5</t>
  </si>
  <si>
    <t>ELYS_HUMAN</t>
  </si>
  <si>
    <t xml:space="preserve"> Protein ELYS OS=Homo sapiens GN=AHCTF1 PE=1 SV=3</t>
  </si>
  <si>
    <t>AHCTF1</t>
  </si>
  <si>
    <t>P41208</t>
  </si>
  <si>
    <t>CETN2_HUMAN</t>
  </si>
  <si>
    <t xml:space="preserve"> Centrin-2 OS=Homo sapiens GN=CETN2 PE=1 SV=1</t>
  </si>
  <si>
    <t>CETN2</t>
  </si>
  <si>
    <t>Q96QC0</t>
  </si>
  <si>
    <t>PP1RA_HUMAN</t>
  </si>
  <si>
    <t xml:space="preserve"> Serine/threonine-protein phosphatase 1 regulatory subunit 10 OS=Homo sapiens GN=PPP1R10 PE=1 SV=1</t>
  </si>
  <si>
    <t>PPP1R10</t>
  </si>
  <si>
    <t>Q69YN4</t>
  </si>
  <si>
    <t>VIR_HUMAN</t>
  </si>
  <si>
    <t xml:space="preserve"> Protein virilizer homolog OS=Homo sapiens GN=KIAA1429 PE=1 SV=2</t>
  </si>
  <si>
    <t>KIAA1429</t>
  </si>
  <si>
    <t>Q15120</t>
  </si>
  <si>
    <t>PDK3_HUMAN</t>
  </si>
  <si>
    <t xml:space="preserve"> [Pyruvate dehydrogenase (acetyl-transferring)] kinase isozyme 3, mitochondrial OS=Homo sapiens GN=PDK3 PE=1 SV=1</t>
  </si>
  <si>
    <t>PDK3</t>
  </si>
  <si>
    <t>Q6ZVK8</t>
  </si>
  <si>
    <t>NUD18_HUMAN</t>
  </si>
  <si>
    <t xml:space="preserve"> 8-oxo-dGDP phosphatase NUDT18 OS=Homo sapiens GN=NUDT18 PE=1 SV=3</t>
  </si>
  <si>
    <t>NUDT18</t>
  </si>
  <si>
    <t>Q9UKM7</t>
  </si>
  <si>
    <t>MA1B1_HUMAN</t>
  </si>
  <si>
    <t xml:space="preserve"> Endoplasmic reticulum mannosyl-oligosaccharide 1,2-alpha-mannosidase OS=Homo sapiens GN=MAN1B1 PE=1 SV=2</t>
  </si>
  <si>
    <t>MAN1B1</t>
  </si>
  <si>
    <t>Q12905</t>
  </si>
  <si>
    <t>ILF2_HUMAN</t>
  </si>
  <si>
    <t xml:space="preserve"> Interleukin enhancer-binding factor 2 OS=Homo sapiens GN=ILF2 PE=1 SV=2</t>
  </si>
  <si>
    <t>ILF2</t>
  </si>
  <si>
    <t>Q8IUW5</t>
  </si>
  <si>
    <t>RELL1_HUMAN</t>
  </si>
  <si>
    <t xml:space="preserve"> RELT-like protein 1 OS=Homo sapiens GN=RELL1 PE=1 SV=1</t>
  </si>
  <si>
    <t>RELL1</t>
  </si>
  <si>
    <t>P24928</t>
  </si>
  <si>
    <t>RPB1_HUMAN</t>
  </si>
  <si>
    <t xml:space="preserve"> DNA-directed RNA polymerase II subunit RPB1 OS=Homo sapiens GN=POLR2A PE=1 SV=2</t>
  </si>
  <si>
    <t>POLR2A</t>
  </si>
  <si>
    <t>Q13286</t>
  </si>
  <si>
    <t>CLN3_HUMAN</t>
  </si>
  <si>
    <t xml:space="preserve"> Battenin OS=Homo sapiens GN=CLN3 PE=1 SV=1</t>
  </si>
  <si>
    <t>CLN3</t>
  </si>
  <si>
    <t>Q9Y3Q7</t>
  </si>
  <si>
    <t>ADA18_HUMAN</t>
  </si>
  <si>
    <t xml:space="preserve"> Disintegrin and metalloproteinase domain-containing protein 18 OS=Homo sapiens GN=ADAM18 PE=2 SV=1</t>
  </si>
  <si>
    <t>ADAM18</t>
  </si>
  <si>
    <t>Q9BTD8</t>
  </si>
  <si>
    <t>RBM42_HUMAN</t>
  </si>
  <si>
    <t xml:space="preserve"> RNA-binding protein 42 OS=Homo sapiens GN=RBM42 PE=1 SV=1</t>
  </si>
  <si>
    <t>RBM42</t>
  </si>
  <si>
    <t>P48594</t>
  </si>
  <si>
    <t>SPB4_HUMAN</t>
  </si>
  <si>
    <t xml:space="preserve"> Serpin B4 OS=Homo sapiens GN=SERPINB4 PE=1 SV=2</t>
  </si>
  <si>
    <t>SERPINB4</t>
  </si>
  <si>
    <t>Q8NCJ5</t>
  </si>
  <si>
    <t>SPRY3_HUMAN</t>
  </si>
  <si>
    <t xml:space="preserve"> SPRY domain-containing protein 3 OS=Homo sapiens GN=SPRYD3 PE=1 SV=2</t>
  </si>
  <si>
    <t>SPRYD3</t>
  </si>
  <si>
    <t>Q9BQ52</t>
  </si>
  <si>
    <t>RNZ2_HUMAN</t>
  </si>
  <si>
    <t xml:space="preserve"> Zinc phosphodiesterase ELAC protein 2 OS=Homo sapiens GN=ELAC2 PE=1 SV=2</t>
  </si>
  <si>
    <t>ELAC2</t>
  </si>
  <si>
    <t>O15067</t>
  </si>
  <si>
    <t>PUR4_HUMAN</t>
  </si>
  <si>
    <t xml:space="preserve"> Phosphoribosylformylglycinamidine synthase OS=Homo sapiens GN=PFAS PE=1 SV=4</t>
  </si>
  <si>
    <t>PFAS</t>
  </si>
  <si>
    <t>Q96GG9</t>
  </si>
  <si>
    <t>DCNL1_HUMAN</t>
  </si>
  <si>
    <t xml:space="preserve"> DCN1-like protein 1 OS=Homo sapiens GN=DCUN1D1 PE=1 SV=1</t>
  </si>
  <si>
    <t>DCUN1D1</t>
  </si>
  <si>
    <t>Q8WZA1</t>
  </si>
  <si>
    <t>PMGT1_HUMAN</t>
  </si>
  <si>
    <t xml:space="preserve"> Protein O-linked-mannose beta-1,2-N-acetylglucosaminyltransferase 1 OS=Homo sapiens GN=POMGNT1 PE=1 SV=2</t>
  </si>
  <si>
    <t>POMGNT1</t>
  </si>
  <si>
    <t>Q9H0W8</t>
  </si>
  <si>
    <t>SMG9_HUMAN</t>
  </si>
  <si>
    <t xml:space="preserve"> Protein SMG9 OS=Homo sapiens GN=SMG9 PE=1 SV=1</t>
  </si>
  <si>
    <t>SMG9</t>
  </si>
  <si>
    <t>Q9HBI1</t>
  </si>
  <si>
    <t>PARVB_HUMAN</t>
  </si>
  <si>
    <t xml:space="preserve"> Beta-parvin OS=Homo sapiens GN=PARVB PE=1 SV=1</t>
  </si>
  <si>
    <t>PARVB</t>
  </si>
  <si>
    <t>O75398</t>
  </si>
  <si>
    <t>DEAF1_HUMAN</t>
  </si>
  <si>
    <t xml:space="preserve"> Deformed epidermal autoregulatory factor 1 homolog OS=Homo sapiens GN=DEAF1 PE=1 SV=1</t>
  </si>
  <si>
    <t>DEAF1</t>
  </si>
  <si>
    <t>Q5UIP0</t>
  </si>
  <si>
    <t>RIF1_HUMAN</t>
  </si>
  <si>
    <t xml:space="preserve"> Telomere-associated protein RIF1 OS=Homo sapiens GN=RIF1 PE=1 SV=2</t>
  </si>
  <si>
    <t>RIF1</t>
  </si>
  <si>
    <t>Q8TBK2</t>
  </si>
  <si>
    <t>SETD6_HUMAN</t>
  </si>
  <si>
    <t xml:space="preserve"> N-lysine methyltransferase SETD6 OS=Homo sapiens GN=SETD6 PE=1 SV=2</t>
  </si>
  <si>
    <t>SETD6</t>
  </si>
  <si>
    <t>O75382</t>
  </si>
  <si>
    <t>TRIM3_HUMAN</t>
  </si>
  <si>
    <t xml:space="preserve"> Tripartite motif-containing protein 3 OS=Homo sapiens GN=TRIM3 PE=1 SV=2</t>
  </si>
  <si>
    <t>TRIM3</t>
  </si>
  <si>
    <t>Q6PK18</t>
  </si>
  <si>
    <t>OGFD3_HUMAN</t>
  </si>
  <si>
    <t xml:space="preserve"> 2-oxoglutarate and iron-dependent oxygenase domain-containing protein 3 OS=Homo sapiens GN=OGFOD3 PE=1 SV=2</t>
  </si>
  <si>
    <t>OGFOD3</t>
  </si>
  <si>
    <t>Q9Y6K9</t>
  </si>
  <si>
    <t>NEMO_HUMAN</t>
  </si>
  <si>
    <t xml:space="preserve"> NF-kappa-B essential modulator OS=Homo sapiens GN=IKBKG PE=1 SV=2</t>
  </si>
  <si>
    <t>IKBKG</t>
  </si>
  <si>
    <t>Q13153</t>
  </si>
  <si>
    <t>PAK1_HUMAN</t>
  </si>
  <si>
    <t xml:space="preserve"> Serine/threonine-protein kinase PAK 1 OS=Homo sapiens GN=PAK1 PE=1 SV=2</t>
  </si>
  <si>
    <t>PAK1</t>
  </si>
  <si>
    <t>P41229</t>
  </si>
  <si>
    <t>KDM5C_HUMAN</t>
  </si>
  <si>
    <t xml:space="preserve"> Lysine-specific demethylase 5C OS=Homo sapiens GN=KDM5C PE=1 SV=2</t>
  </si>
  <si>
    <t>KDM5C</t>
  </si>
  <si>
    <t>Q99973</t>
  </si>
  <si>
    <t>TEP1_HUMAN</t>
  </si>
  <si>
    <t xml:space="preserve"> Telomerase protein component 1 OS=Homo sapiens GN=TEP1 PE=1 SV=2</t>
  </si>
  <si>
    <t>TEP1</t>
  </si>
  <si>
    <t>Q86XK3</t>
  </si>
  <si>
    <t>SFR1_HUMAN</t>
  </si>
  <si>
    <t xml:space="preserve"> Swi5-dependent recombination DNA repair protein 1 homolog OS=Homo sapiens GN=SFR1 PE=1 SV=2</t>
  </si>
  <si>
    <t>SFR1</t>
  </si>
  <si>
    <t>O75170</t>
  </si>
  <si>
    <t>PP6R2_HUMAN</t>
  </si>
  <si>
    <t xml:space="preserve"> Serine/threonine-protein phosphatase 6 regulatory subunit 2 OS=Homo sapiens GN=PPP6R2 PE=1 SV=2</t>
  </si>
  <si>
    <t>PPP6R2</t>
  </si>
  <si>
    <t>Q99623</t>
  </si>
  <si>
    <t>PHB2_HUMAN</t>
  </si>
  <si>
    <t xml:space="preserve"> Prohibitin-2 OS=Homo sapiens GN=PHB2 PE=1 SV=2</t>
  </si>
  <si>
    <t>PHB2</t>
  </si>
  <si>
    <t>Q9UHB7</t>
  </si>
  <si>
    <t>AFF4_HUMAN</t>
  </si>
  <si>
    <t xml:space="preserve"> AF4/FMR2 family member 4 OS=Homo sapiens GN=AFF4 PE=1 SV=1</t>
  </si>
  <si>
    <t>AFF4</t>
  </si>
  <si>
    <t>P57740</t>
  </si>
  <si>
    <t>NU107_HUMAN</t>
  </si>
  <si>
    <t xml:space="preserve"> Nuclear pore complex protein Nup107 OS=Homo sapiens GN=NUP107 PE=1 SV=1</t>
  </si>
  <si>
    <t>NUP107</t>
  </si>
  <si>
    <t>Q86UL3</t>
  </si>
  <si>
    <t>GPAT4_HUMAN</t>
  </si>
  <si>
    <t xml:space="preserve"> Glycerol-3-phosphate acyltransferase 4 OS=Homo sapiens GN=GPAT4 PE=1 SV=1</t>
  </si>
  <si>
    <t>GPAT4</t>
  </si>
  <si>
    <t>O15550</t>
  </si>
  <si>
    <t>KDM6A_HUMAN</t>
  </si>
  <si>
    <t xml:space="preserve"> Lysine-specific demethylase 6A OS=Homo sapiens GN=KDM6A PE=1 SV=2</t>
  </si>
  <si>
    <t>KDM6A</t>
  </si>
  <si>
    <t>Q9Y6I9</t>
  </si>
  <si>
    <t>TX264_HUMAN</t>
  </si>
  <si>
    <t xml:space="preserve"> Testis-expressed sequence 264 protein OS=Homo sapiens GN=TEX264 PE=1 SV=1</t>
  </si>
  <si>
    <t>TEX264</t>
  </si>
  <si>
    <t>Q8WUD4</t>
  </si>
  <si>
    <t>CCD12_HUMAN</t>
  </si>
  <si>
    <t xml:space="preserve"> Coiled-coil domain-containing protein 12 OS=Homo sapiens GN=CCDC12 PE=1 SV=1</t>
  </si>
  <si>
    <t>CCDC12</t>
  </si>
  <si>
    <t>Q6QNY1</t>
  </si>
  <si>
    <t>BL1S2_HUMAN</t>
  </si>
  <si>
    <t xml:space="preserve"> Biogenesis of lysosome-related organelles complex 1 subunit 2 OS=Homo sapiens GN=BLOC1S2 PE=1 SV=1</t>
  </si>
  <si>
    <t>BLOC1S2</t>
  </si>
  <si>
    <t>O95427</t>
  </si>
  <si>
    <t>PIGN_HUMAN</t>
  </si>
  <si>
    <t xml:space="preserve"> GPI ethanolamine phosphate transferase 1 OS=Homo sapiens GN=PIGN PE=1 SV=1</t>
  </si>
  <si>
    <t>PIGN</t>
  </si>
  <si>
    <t>Q96L73</t>
  </si>
  <si>
    <t>NSD1_HUMAN</t>
  </si>
  <si>
    <t xml:space="preserve"> Histone-lysine N-methyltransferase, H3 lysine-36 and H4 lysine-20 specific OS=Homo sapiens GN=NSD1 PE=1 SV=1</t>
  </si>
  <si>
    <t>NSD1</t>
  </si>
  <si>
    <t>Q9H6Y7</t>
  </si>
  <si>
    <t>RN167_HUMAN</t>
  </si>
  <si>
    <t xml:space="preserve"> E3 ubiquitin-protein ligase RNF167 OS=Homo sapiens GN=RNF167 PE=1 SV=1</t>
  </si>
  <si>
    <t>RNF167</t>
  </si>
  <si>
    <t>Q86TC9</t>
  </si>
  <si>
    <t>MYPN_HUMAN</t>
  </si>
  <si>
    <t xml:space="preserve"> Myopalladin OS=Homo sapiens GN=MYPN PE=1 SV=2</t>
  </si>
  <si>
    <t>MYPN</t>
  </si>
  <si>
    <t>Q9NWB7</t>
  </si>
  <si>
    <t>IFT57_HUMAN</t>
  </si>
  <si>
    <t xml:space="preserve"> Intraflagellar transport protein 57 homolog OS=Homo sapiens GN=IFT57 PE=1 SV=1</t>
  </si>
  <si>
    <t>IFT57</t>
  </si>
  <si>
    <t>Q6UB98</t>
  </si>
  <si>
    <t>ANR12_HUMAN</t>
  </si>
  <si>
    <t xml:space="preserve"> Ankyrin repeat domain-containing protein 12 OS=Homo sapiens GN=ANKRD12 PE=1 SV=3</t>
  </si>
  <si>
    <t>ANKRD12</t>
  </si>
  <si>
    <t>Q86X29</t>
  </si>
  <si>
    <t>LSR_HUMAN</t>
  </si>
  <si>
    <t xml:space="preserve"> Lipolysis-stimulated lipoprotein receptor OS=Homo sapiens GN=LSR PE=1 SV=4</t>
  </si>
  <si>
    <t>LSR</t>
  </si>
  <si>
    <t>O43752</t>
  </si>
  <si>
    <t>STX6_HUMAN</t>
  </si>
  <si>
    <t xml:space="preserve"> Syntaxin-6 OS=Homo sapiens GN=STX6 PE=1 SV=1</t>
  </si>
  <si>
    <t>STX6</t>
  </si>
  <si>
    <t>Q14108</t>
  </si>
  <si>
    <t>SCRB2_HUMAN</t>
  </si>
  <si>
    <t xml:space="preserve"> Lysosome membrane protein 2 OS=Homo sapiens GN=SCARB2 PE=1 SV=2</t>
  </si>
  <si>
    <t>SCARB2</t>
  </si>
  <si>
    <t>Q99720</t>
  </si>
  <si>
    <t>SGMR1_HUMAN</t>
  </si>
  <si>
    <t xml:space="preserve"> Sigma non-opioid intracellular receptor 1 OS=Homo sapiens GN=SIGMAR1 PE=1 SV=1</t>
  </si>
  <si>
    <t>SIGMAR1</t>
  </si>
  <si>
    <t>Q9UIY3</t>
  </si>
  <si>
    <t>RWD2A_HUMAN</t>
  </si>
  <si>
    <t xml:space="preserve"> RWD domain-containing protein 2A OS=Homo sapiens GN=RWDD2A PE=1 SV=1</t>
  </si>
  <si>
    <t>RWDD2A</t>
  </si>
  <si>
    <t>P50552</t>
  </si>
  <si>
    <t>VASP_HUMAN</t>
  </si>
  <si>
    <t xml:space="preserve"> Vasodilator-stimulated phosphoprotein OS=Homo sapiens GN=VASP PE=1 SV=3</t>
  </si>
  <si>
    <t>VASP</t>
  </si>
  <si>
    <t>P42338</t>
  </si>
  <si>
    <t>PK3CB_HUMAN</t>
  </si>
  <si>
    <t xml:space="preserve"> Phosphatidylinositol 4,5-bisphosphate 3-kinase catalytic subunit beta isoform OS=Homo sapiens GN=PIK3CB PE=1 SV=1</t>
  </si>
  <si>
    <t>PIK3CB</t>
  </si>
  <si>
    <t>Q9H4M9</t>
  </si>
  <si>
    <t>EHD1_HUMAN</t>
  </si>
  <si>
    <t xml:space="preserve"> EH domain-containing protein 1 OS=Homo sapiens GN=EHD1 PE=1 SV=2</t>
  </si>
  <si>
    <t>EHD1</t>
  </si>
  <si>
    <t>Q16584</t>
  </si>
  <si>
    <t>M3K11_HUMAN</t>
  </si>
  <si>
    <t xml:space="preserve"> Mitogen-activated protein kinase kinase kinase 11 OS=Homo sapiens GN=MAP3K11 PE=1 SV=1</t>
  </si>
  <si>
    <t>MAP3K11</t>
  </si>
  <si>
    <t>Q3T906</t>
  </si>
  <si>
    <t>GNPTA_HUMAN</t>
  </si>
  <si>
    <t xml:space="preserve"> N-acetylglucosamine-1-phosphotransferase subunits alpha/beta OS=Homo sapiens GN=GNPTAB PE=1 SV=1</t>
  </si>
  <si>
    <t>GNPTAB</t>
  </si>
  <si>
    <t>Q9NRC1</t>
  </si>
  <si>
    <t>ST7_HUMAN</t>
  </si>
  <si>
    <t xml:space="preserve"> Suppressor of tumorigenicity 7 protein OS=Homo sapiens GN=ST7 PE=1 SV=1</t>
  </si>
  <si>
    <t>ST7</t>
  </si>
  <si>
    <t>Q8TAP9</t>
  </si>
  <si>
    <t>MPLKI_HUMAN</t>
  </si>
  <si>
    <t xml:space="preserve"> M-phase-specific PLK1-interacting protein OS=Homo sapiens GN=MPLKIP PE=1 SV=1</t>
  </si>
  <si>
    <t>MPLKIP</t>
  </si>
  <si>
    <t>Q16548</t>
  </si>
  <si>
    <t>B2LA1_HUMAN</t>
  </si>
  <si>
    <t xml:space="preserve"> Bcl-2-related protein A1 OS=Homo sapiens GN=BCL2A1 PE=1 SV=1</t>
  </si>
  <si>
    <t>BCL2A1</t>
  </si>
  <si>
    <t>Q9H9Y4</t>
  </si>
  <si>
    <t>GPN2_HUMAN</t>
  </si>
  <si>
    <t xml:space="preserve"> GPN-loop GTPase 2 OS=Homo sapiens GN=GPN2 PE=1 SV=2</t>
  </si>
  <si>
    <t>GPN2</t>
  </si>
  <si>
    <t>Q96Q15</t>
  </si>
  <si>
    <t>SMG1_HUMAN</t>
  </si>
  <si>
    <t xml:space="preserve"> Serine/threonine-protein kinase SMG1 OS=Homo sapiens GN=SMG1 PE=1 SV=3</t>
  </si>
  <si>
    <t>SMG1</t>
  </si>
  <si>
    <t>P40818</t>
  </si>
  <si>
    <t>UBP8_HUMAN</t>
  </si>
  <si>
    <t xml:space="preserve"> Ubiquitin carboxyl-terminal hydrolase 8 OS=Homo sapiens GN=USP8 PE=1 SV=1</t>
  </si>
  <si>
    <t>USP8</t>
  </si>
  <si>
    <t>P25787</t>
  </si>
  <si>
    <t>PSA2_HUMAN</t>
  </si>
  <si>
    <t xml:space="preserve"> Proteasome subunit alpha type-2 OS=Homo sapiens GN=PSMA2 PE=1 SV=2</t>
  </si>
  <si>
    <t>PSMA2</t>
  </si>
  <si>
    <t>Q92900</t>
  </si>
  <si>
    <t>RENT1_HUMAN</t>
  </si>
  <si>
    <t xml:space="preserve"> Regulator of nonsense transcripts 1 OS=Homo sapiens GN=UPF1 PE=1 SV=2</t>
  </si>
  <si>
    <t>UPF1</t>
  </si>
  <si>
    <t>Q14738</t>
  </si>
  <si>
    <t>2A5D_HUMAN</t>
  </si>
  <si>
    <t xml:space="preserve"> Serine/threonine-protein phosphatase 2A 56 kDa regulatory subunit delta isoform OS=Homo sapiens GN=PPP2R5D PE=1 SV=1</t>
  </si>
  <si>
    <t>PPP2R5D</t>
  </si>
  <si>
    <t>P13010</t>
  </si>
  <si>
    <t>XRCC5_HUMAN</t>
  </si>
  <si>
    <t xml:space="preserve"> X-ray repair cross-complementing protein 5 OS=Homo sapiens GN=XRCC5 PE=1 SV=3</t>
  </si>
  <si>
    <t>XRCC5</t>
  </si>
  <si>
    <t>P12270</t>
  </si>
  <si>
    <t>TPR_HUMAN</t>
  </si>
  <si>
    <t xml:space="preserve"> Nucleoprotein TPR OS=Homo sapiens GN=TPR PE=1 SV=3</t>
  </si>
  <si>
    <t>TPR</t>
  </si>
  <si>
    <t>P78406</t>
  </si>
  <si>
    <t>RAE1L_HUMAN</t>
  </si>
  <si>
    <t xml:space="preserve"> mRNA export factor OS=Homo sapiens GN=RAE1 PE=1 SV=1</t>
  </si>
  <si>
    <t>RAE1</t>
  </si>
  <si>
    <t>O00483</t>
  </si>
  <si>
    <t>NDUA4_HUMAN</t>
  </si>
  <si>
    <t xml:space="preserve"> Cytochrome c oxidase subunit NDUFA4 OS=Homo sapiens GN=NDUFA4 PE=1 SV=1</t>
  </si>
  <si>
    <t>NDUFA4</t>
  </si>
  <si>
    <t>Q92621</t>
  </si>
  <si>
    <t>NU205_HUMAN</t>
  </si>
  <si>
    <t xml:space="preserve"> Nuclear pore complex protein Nup205 OS=Homo sapiens GN=NUP205 PE=1 SV=3</t>
  </si>
  <si>
    <t>NUP205</t>
  </si>
  <si>
    <t>P29372</t>
  </si>
  <si>
    <t>3MG_HUMAN</t>
  </si>
  <si>
    <t xml:space="preserve"> DNA-3-methyladenine glycosylase OS=Homo sapiens GN=MPG PE=1 SV=3</t>
  </si>
  <si>
    <t>MPG</t>
  </si>
  <si>
    <t>P31146</t>
  </si>
  <si>
    <t>COR1A_HUMAN</t>
  </si>
  <si>
    <t xml:space="preserve"> Coronin-1A OS=Homo sapiens GN=CORO1A PE=1 SV=4</t>
  </si>
  <si>
    <t>CORO1A</t>
  </si>
  <si>
    <t>P61326</t>
  </si>
  <si>
    <t>MGN_HUMAN</t>
  </si>
  <si>
    <t xml:space="preserve"> Protein mago nashi homolog OS=Homo sapiens GN=MAGOH PE=1 SV=1</t>
  </si>
  <si>
    <t>MAGOH</t>
  </si>
  <si>
    <t>Q15185</t>
  </si>
  <si>
    <t>TEBP_HUMAN</t>
  </si>
  <si>
    <t xml:space="preserve"> Prostaglandin E synthase 3 OS=Homo sapiens GN=PTGES3 PE=1 SV=1</t>
  </si>
  <si>
    <t>PTGES3</t>
  </si>
  <si>
    <t>O75643</t>
  </si>
  <si>
    <t>U520_HUMAN</t>
  </si>
  <si>
    <t xml:space="preserve"> U5 small nuclear ribonucleoprotein 200 kDa helicase OS=Homo sapiens GN=SNRNP200 PE=1 SV=2</t>
  </si>
  <si>
    <t>SNRNP200</t>
  </si>
  <si>
    <t>Q96KP1</t>
  </si>
  <si>
    <t>EXOC2_HUMAN</t>
  </si>
  <si>
    <t xml:space="preserve"> Exocyst complex component 2 OS=Homo sapiens GN=EXOC2 PE=1 SV=1</t>
  </si>
  <si>
    <t>EXOC2</t>
  </si>
  <si>
    <t>Q96T37</t>
  </si>
  <si>
    <t>RBM15_HUMAN</t>
  </si>
  <si>
    <t xml:space="preserve"> Putative RNA-binding protein 15 OS=Homo sapiens GN=RBM15 PE=1 SV=2</t>
  </si>
  <si>
    <t>RBM15</t>
  </si>
  <si>
    <t>P49354</t>
  </si>
  <si>
    <t>FNTA_HUMAN</t>
  </si>
  <si>
    <t xml:space="preserve"> Protein farnesyltransferase/geranylgeranyltransferase type-1 subunit alpha OS=Homo sapiens GN=FNTA PE=1 SV=1</t>
  </si>
  <si>
    <t>FNTA</t>
  </si>
  <si>
    <t>Q09028</t>
  </si>
  <si>
    <t>RBBP4_HUMAN</t>
  </si>
  <si>
    <t xml:space="preserve"> Histone-binding protein RBBP4 OS=Homo sapiens GN=RBBP4 PE=1 SV=3</t>
  </si>
  <si>
    <t>RBBP4</t>
  </si>
  <si>
    <t>Q99459</t>
  </si>
  <si>
    <t>CDC5L_HUMAN</t>
  </si>
  <si>
    <t xml:space="preserve"> Cell division cycle 5-like protein OS=Homo sapiens GN=CDC5L PE=1 SV=2</t>
  </si>
  <si>
    <t>CDC5L</t>
  </si>
  <si>
    <t>Q9ULQ1</t>
  </si>
  <si>
    <t>TPC1_HUMAN</t>
  </si>
  <si>
    <t xml:space="preserve"> Two pore calcium channel protein 1 OS=Homo sapiens GN=TPCN1 PE=1 SV=3</t>
  </si>
  <si>
    <t>TPCN1</t>
  </si>
  <si>
    <t>Q8IYB7</t>
  </si>
  <si>
    <t>DI3L2_HUMAN</t>
  </si>
  <si>
    <t xml:space="preserve"> DIS3-like exonuclease 2 OS=Homo sapiens GN=DIS3L2 PE=1 SV=4</t>
  </si>
  <si>
    <t>DIS3L2</t>
  </si>
  <si>
    <t>Q15287</t>
  </si>
  <si>
    <t>RNPS1_HUMAN</t>
  </si>
  <si>
    <t xml:space="preserve"> RNA-binding protein with serine-rich domain 1 OS=Homo sapiens GN=RNPS1 PE=1 SV=1</t>
  </si>
  <si>
    <t>RNPS1</t>
  </si>
  <si>
    <t>Q92615</t>
  </si>
  <si>
    <t>LAR4B_HUMAN</t>
  </si>
  <si>
    <t xml:space="preserve"> La-related protein 4B OS=Homo sapiens GN=LARP4B PE=1 SV=3</t>
  </si>
  <si>
    <t>LARP4B</t>
  </si>
  <si>
    <t>Q9UBP0</t>
  </si>
  <si>
    <t>SPAST_HUMAN</t>
  </si>
  <si>
    <t xml:space="preserve"> Spastin OS=Homo sapiens GN=SPAST PE=1 SV=1</t>
  </si>
  <si>
    <t>SPAST</t>
  </si>
  <si>
    <t>Q96PV6</t>
  </si>
  <si>
    <t>LENG8_HUMAN</t>
  </si>
  <si>
    <t xml:space="preserve"> Leukocyte receptor cluster member 8 OS=Homo sapiens GN=LENG8 PE=1 SV=2</t>
  </si>
  <si>
    <t>LENG8</t>
  </si>
  <si>
    <t>P53680</t>
  </si>
  <si>
    <t>AP2S1_HUMAN</t>
  </si>
  <si>
    <t xml:space="preserve"> AP-2 complex subunit sigma OS=Homo sapiens GN=AP2S1 PE=1 SV=2</t>
  </si>
  <si>
    <t>AP2S1</t>
  </si>
  <si>
    <t>P05166</t>
  </si>
  <si>
    <t>PCCB_HUMAN</t>
  </si>
  <si>
    <t xml:space="preserve"> Propionyl-CoA carboxylase beta chain, mitochondrial OS=Homo sapiens GN=PCCB PE=1 SV=3</t>
  </si>
  <si>
    <t>PCCB</t>
  </si>
  <si>
    <t>Q15750</t>
  </si>
  <si>
    <t>TAB1_HUMAN</t>
  </si>
  <si>
    <t xml:space="preserve"> TGF-beta-activated kinase 1 and MAP3K7-binding protein 1 OS=Homo sapiens GN=TAB1 PE=1 SV=1</t>
  </si>
  <si>
    <t>TAB1</t>
  </si>
  <si>
    <t>P49721</t>
  </si>
  <si>
    <t>PSB2_HUMAN</t>
  </si>
  <si>
    <t xml:space="preserve"> Proteasome subunit beta type-2 OS=Homo sapiens GN=PSMB2 PE=1 SV=1</t>
  </si>
  <si>
    <t>PSMB2</t>
  </si>
  <si>
    <t>P50453</t>
  </si>
  <si>
    <t>SPB9_HUMAN</t>
  </si>
  <si>
    <t xml:space="preserve"> Serpin B9 OS=Homo sapiens GN=SERPINB9 PE=1 SV=1</t>
  </si>
  <si>
    <t>SERPINB9</t>
  </si>
  <si>
    <t>Q9Y3P9</t>
  </si>
  <si>
    <t>RBGP1_HUMAN</t>
  </si>
  <si>
    <t xml:space="preserve"> Rab GTPase-activating protein 1 OS=Homo sapiens GN=RABGAP1 PE=1 SV=3</t>
  </si>
  <si>
    <t>RABGAP1</t>
  </si>
  <si>
    <t>Q15427</t>
  </si>
  <si>
    <t>SF3B4_HUMAN</t>
  </si>
  <si>
    <t xml:space="preserve"> Splicing factor 3B subunit 4 OS=Homo sapiens GN=SF3B4 PE=1 SV=1</t>
  </si>
  <si>
    <t>SF3B4</t>
  </si>
  <si>
    <t>Q96RE7</t>
  </si>
  <si>
    <t>NACC1_HUMAN</t>
  </si>
  <si>
    <t xml:space="preserve"> Nucleus accumbens-associated protein 1 OS=Homo sapiens GN=NACC1 PE=1 SV=1</t>
  </si>
  <si>
    <t>NACC1</t>
  </si>
  <si>
    <t>Q8IWX8</t>
  </si>
  <si>
    <t>CHERP_HUMAN</t>
  </si>
  <si>
    <t xml:space="preserve"> Calcium homeostasis endoplasmic reticulum protein OS=Homo sapiens GN=CHERP PE=1 SV=3</t>
  </si>
  <si>
    <t>CHERP</t>
  </si>
  <si>
    <t>Q14966</t>
  </si>
  <si>
    <t>ZN638_HUMAN</t>
  </si>
  <si>
    <t xml:space="preserve"> Zinc finger protein 638 OS=Homo sapiens GN=ZNF638 PE=1 SV=2</t>
  </si>
  <si>
    <t>ZNF638</t>
  </si>
  <si>
    <t>P25788</t>
  </si>
  <si>
    <t>PSA3_HUMAN</t>
  </si>
  <si>
    <t xml:space="preserve"> Proteasome subunit alpha type-3 OS=Homo sapiens GN=PSMA3 PE=1 SV=2</t>
  </si>
  <si>
    <t>PSMA3</t>
  </si>
  <si>
    <t>Q12874</t>
  </si>
  <si>
    <t>SF3A3_HUMAN</t>
  </si>
  <si>
    <t xml:space="preserve"> Splicing factor 3A subunit 3 OS=Homo sapiens GN=SF3A3 PE=1 SV=1</t>
  </si>
  <si>
    <t>SF3A3</t>
  </si>
  <si>
    <t>Q9UPT5</t>
  </si>
  <si>
    <t>EXOC7_HUMAN</t>
  </si>
  <si>
    <t xml:space="preserve"> Exocyst complex component 7 OS=Homo sapiens GN=EXOC7 PE=1 SV=3</t>
  </si>
  <si>
    <t>EXOC7</t>
  </si>
  <si>
    <t>P53355</t>
  </si>
  <si>
    <t>DAPK1_HUMAN</t>
  </si>
  <si>
    <t xml:space="preserve"> Death-associated protein kinase 1 OS=Homo sapiens GN=DAPK1 PE=1 SV=6</t>
  </si>
  <si>
    <t>DAPK1</t>
  </si>
  <si>
    <t>Q96C86</t>
  </si>
  <si>
    <t>DCPS_HUMAN</t>
  </si>
  <si>
    <t xml:space="preserve"> m7GpppX diphosphatase OS=Homo sapiens GN=DCPS PE=1 SV=2</t>
  </si>
  <si>
    <t>DCPS</t>
  </si>
  <si>
    <t>Q14160</t>
  </si>
  <si>
    <t>SCRIB_HUMAN</t>
  </si>
  <si>
    <t xml:space="preserve"> Protein scribble homolog OS=Homo sapiens GN=SCRIB PE=1 SV=4</t>
  </si>
  <si>
    <t>SCRIB</t>
  </si>
  <si>
    <t>Q5TA31</t>
  </si>
  <si>
    <t>RN187_HUMAN</t>
  </si>
  <si>
    <t xml:space="preserve"> E3 ubiquitin-protein ligase RNF187 OS=Homo sapiens GN=RNF187 PE=1 SV=2</t>
  </si>
  <si>
    <t>RNF187</t>
  </si>
  <si>
    <t>Q8NG31</t>
  </si>
  <si>
    <t>CASC5_HUMAN</t>
  </si>
  <si>
    <t xml:space="preserve"> Protein CASC5 OS=Homo sapiens GN=CASC5 PE=1 SV=3</t>
  </si>
  <si>
    <t>CASC5</t>
  </si>
  <si>
    <t>Q9UPQ9</t>
  </si>
  <si>
    <t>TNR6B_HUMAN</t>
  </si>
  <si>
    <t xml:space="preserve"> Trinucleotide repeat-containing gene 6B protein OS=Homo sapiens GN=TNRC6B PE=1 SV=4</t>
  </si>
  <si>
    <t>TNRC6B</t>
  </si>
  <si>
    <t>Q9NPF5</t>
  </si>
  <si>
    <t>DMAP1_HUMAN</t>
  </si>
  <si>
    <t xml:space="preserve"> DNA methyltransferase 1-associated protein 1 OS=Homo sapiens GN=DMAP1 PE=1 SV=1</t>
  </si>
  <si>
    <t>DMAP1</t>
  </si>
  <si>
    <t>Q8WXF1</t>
  </si>
  <si>
    <t>PSPC1_HUMAN</t>
  </si>
  <si>
    <t xml:space="preserve"> Paraspeckle component 1 OS=Homo sapiens GN=PSPC1 PE=1 SV=1</t>
  </si>
  <si>
    <t>PSPC1</t>
  </si>
  <si>
    <t>O60762</t>
  </si>
  <si>
    <t>DPM1_HUMAN</t>
  </si>
  <si>
    <t xml:space="preserve"> Dolichol-phosphate mannosyltransferase subunit 1 OS=Homo sapiens GN=DPM1 PE=1 SV=1</t>
  </si>
  <si>
    <t>DPM1</t>
  </si>
  <si>
    <t>Q9UHY1</t>
  </si>
  <si>
    <t>NRBP_HUMAN</t>
  </si>
  <si>
    <t xml:space="preserve"> Nuclear receptor-binding protein OS=Homo sapiens GN=NRBP1 PE=1 SV=1</t>
  </si>
  <si>
    <t>NRBP1</t>
  </si>
  <si>
    <t>Q9UMR2</t>
  </si>
  <si>
    <t>DD19B_HUMAN</t>
  </si>
  <si>
    <t xml:space="preserve"> ATP-dependent RNA helicase DDX19B OS=Homo sapiens GN=DDX19B PE=1 SV=1</t>
  </si>
  <si>
    <t>DDX19B</t>
  </si>
  <si>
    <t>Q6Y1H2</t>
  </si>
  <si>
    <t>HACD2_HUMAN</t>
  </si>
  <si>
    <t xml:space="preserve"> Very-long-chain (3R)-3-hydroxyacyl-CoA dehydratase 2 OS=Homo sapiens GN=HACD2 PE=1 SV=1</t>
  </si>
  <si>
    <t>HACD2</t>
  </si>
  <si>
    <t>Q5T0F9</t>
  </si>
  <si>
    <t>C2D1B_HUMAN</t>
  </si>
  <si>
    <t xml:space="preserve"> Coiled-coil and C2 domain-containing protein 1B OS=Homo sapiens GN=CC2D1B PE=1 SV=1</t>
  </si>
  <si>
    <t>CC2D1B</t>
  </si>
  <si>
    <t>Q96S15</t>
  </si>
  <si>
    <t>WDR24_HUMAN</t>
  </si>
  <si>
    <t xml:space="preserve"> WD repeat-containing protein 24 OS=Homo sapiens GN=WDR24 PE=1 SV=1</t>
  </si>
  <si>
    <t>WDR24</t>
  </si>
  <si>
    <t>Q9Y316</t>
  </si>
  <si>
    <t>MEMO1_HUMAN</t>
  </si>
  <si>
    <t xml:space="preserve"> Protein MEMO1 OS=Homo sapiens GN=MEMO1 PE=1 SV=1</t>
  </si>
  <si>
    <t>MEMO1</t>
  </si>
  <si>
    <t>O60547</t>
  </si>
  <si>
    <t>GMDS_HUMAN</t>
  </si>
  <si>
    <t xml:space="preserve"> GDP-mannose 4,6 dehydratase OS=Homo sapiens GN=GMDS PE=1 SV=1</t>
  </si>
  <si>
    <t>GMDS</t>
  </si>
  <si>
    <t>Q9BYW2</t>
  </si>
  <si>
    <t>SETD2_HUMAN</t>
  </si>
  <si>
    <t xml:space="preserve"> Histone-lysine N-methyltransferase SETD2 OS=Homo sapiens GN=SETD2 PE=1 SV=3</t>
  </si>
  <si>
    <t>SETD2</t>
  </si>
  <si>
    <t>P38919</t>
  </si>
  <si>
    <t>IF4A3_HUMAN</t>
  </si>
  <si>
    <t xml:space="preserve"> Eukaryotic initiation factor 4A-III OS=Homo sapiens GN=EIF4A3 PE=1 SV=4</t>
  </si>
  <si>
    <t>EIF4A3</t>
  </si>
  <si>
    <t>Q8NHZ8</t>
  </si>
  <si>
    <t>CDC26_HUMAN</t>
  </si>
  <si>
    <t xml:space="preserve"> Anaphase-promoting complex subunit CDC26 OS=Homo sapiens GN=CDC26 PE=1 SV=1</t>
  </si>
  <si>
    <t>CDC26</t>
  </si>
  <si>
    <t>Q7Z6M4</t>
  </si>
  <si>
    <t>MTEF4_HUMAN</t>
  </si>
  <si>
    <t xml:space="preserve"> Transcription termination factor 4, mitochondrial OS=Homo sapiens GN=MTERF4 PE=1 SV=3</t>
  </si>
  <si>
    <t>MTERF4</t>
  </si>
  <si>
    <t>Q9UNF1</t>
  </si>
  <si>
    <t>MAGD2_HUMAN</t>
  </si>
  <si>
    <t xml:space="preserve"> Melanoma-associated antigen D2 OS=Homo sapiens GN=MAGED2 PE=1 SV=2</t>
  </si>
  <si>
    <t>MAGED2</t>
  </si>
  <si>
    <t>Q15369</t>
  </si>
  <si>
    <t>ELOC_HUMAN</t>
  </si>
  <si>
    <t xml:space="preserve"> Transcription elongation factor B polypeptide 1 OS=Homo sapiens GN=TCEB1 PE=1 SV=1</t>
  </si>
  <si>
    <t>TCEB1</t>
  </si>
  <si>
    <t>Q9NTM9</t>
  </si>
  <si>
    <t>CUTC_HUMAN</t>
  </si>
  <si>
    <t xml:space="preserve"> Copper homeostasis protein cutC homolog OS=Homo sapiens GN=CUTC PE=1 SV=1</t>
  </si>
  <si>
    <t>CUTC</t>
  </si>
  <si>
    <t>Q15208</t>
  </si>
  <si>
    <t>STK38_HUMAN</t>
  </si>
  <si>
    <t xml:space="preserve"> Serine/threonine-protein kinase 38 OS=Homo sapiens GN=STK38 PE=1 SV=1</t>
  </si>
  <si>
    <t>STK38</t>
  </si>
  <si>
    <t>Q99081</t>
  </si>
  <si>
    <t>HTF4_HUMAN</t>
  </si>
  <si>
    <t xml:space="preserve"> Transcription factor 12 OS=Homo sapiens GN=TCF12 PE=1 SV=1</t>
  </si>
  <si>
    <t>TCF12</t>
  </si>
  <si>
    <t>O75037</t>
  </si>
  <si>
    <t>KI21B_HUMAN</t>
  </si>
  <si>
    <t xml:space="preserve"> Kinesin-like protein KIF21B OS=Homo sapiens GN=KIF21B PE=1 SV=2</t>
  </si>
  <si>
    <t>KIF21B</t>
  </si>
  <si>
    <t>P25789</t>
  </si>
  <si>
    <t>PSA4_HUMAN</t>
  </si>
  <si>
    <t xml:space="preserve"> Proteasome subunit alpha type-4 OS=Homo sapiens GN=PSMA4 PE=1 SV=1</t>
  </si>
  <si>
    <t>PSMA4</t>
  </si>
  <si>
    <t>Q9Y496</t>
  </si>
  <si>
    <t>KIF3A_HUMAN</t>
  </si>
  <si>
    <t xml:space="preserve"> Kinesin-like protein KIF3A OS=Homo sapiens GN=KIF3A PE=1 SV=4</t>
  </si>
  <si>
    <t>KIF3A</t>
  </si>
  <si>
    <t>Q7Z7H5</t>
  </si>
  <si>
    <t>TMED4_HUMAN</t>
  </si>
  <si>
    <t xml:space="preserve"> Transmembrane emp24 domain-containing protein 4 OS=Homo sapiens GN=TMED4 PE=1 SV=1</t>
  </si>
  <si>
    <t>TMED4</t>
  </si>
  <si>
    <t>Q96RT1</t>
  </si>
  <si>
    <t>LAP2_HUMAN</t>
  </si>
  <si>
    <t xml:space="preserve"> Protein LAP2 OS=Homo sapiens GN=ERBB2IP PE=1 SV=2</t>
  </si>
  <si>
    <t>ERBB2IP</t>
  </si>
  <si>
    <t>Q9Y2I8</t>
  </si>
  <si>
    <t>WDR37_HUMAN</t>
  </si>
  <si>
    <t xml:space="preserve"> WD repeat-containing protein 37 OS=Homo sapiens GN=WDR37 PE=1 SV=2</t>
  </si>
  <si>
    <t>WDR37</t>
  </si>
  <si>
    <t>Q9H6D7</t>
  </si>
  <si>
    <t>HAUS4_HUMAN</t>
  </si>
  <si>
    <t xml:space="preserve"> HAUS augmin-like complex subunit 4 OS=Homo sapiens GN=HAUS4 PE=1 SV=1</t>
  </si>
  <si>
    <t>HAUS4</t>
  </si>
  <si>
    <t>Q4V328</t>
  </si>
  <si>
    <t>GRAP1_HUMAN</t>
  </si>
  <si>
    <t xml:space="preserve"> GRIP1-associated protein 1 OS=Homo sapiens GN=GRIPAP1 PE=1 SV=1</t>
  </si>
  <si>
    <t>GRIPAP1</t>
  </si>
  <si>
    <t>Q5JSL3</t>
  </si>
  <si>
    <t>DOC11_HUMAN</t>
  </si>
  <si>
    <t xml:space="preserve"> Dedicator of cytokinesis protein 11 OS=Homo sapiens GN=DOCK11 PE=1 SV=2</t>
  </si>
  <si>
    <t>DOCK11</t>
  </si>
  <si>
    <t>Q9BV57</t>
  </si>
  <si>
    <t>MTND_HUMAN</t>
  </si>
  <si>
    <t xml:space="preserve"> 1,2-dihydroxy-3-keto-5-methylthiopentene dioxygenase OS=Homo sapiens GN=ADI1 PE=1 SV=1</t>
  </si>
  <si>
    <t>ADI1</t>
  </si>
  <si>
    <t>P57075</t>
  </si>
  <si>
    <t>UBS3A_HUMAN</t>
  </si>
  <si>
    <t xml:space="preserve"> Ubiquitin-associated and SH3 domain-containing protein A OS=Homo sapiens GN=UBASH3A PE=1 SV=1</t>
  </si>
  <si>
    <t>UBASH3A</t>
  </si>
  <si>
    <t>P11441</t>
  </si>
  <si>
    <t>UBL4A_HUMAN</t>
  </si>
  <si>
    <t xml:space="preserve"> Ubiquitin-like protein 4A OS=Homo sapiens GN=UBL4A PE=1 SV=1</t>
  </si>
  <si>
    <t>UBL4A</t>
  </si>
  <si>
    <t>P10398</t>
  </si>
  <si>
    <t>ARAF_HUMAN</t>
  </si>
  <si>
    <t xml:space="preserve"> Serine/threonine-protein kinase A-Raf OS=Homo sapiens GN=ARAF PE=1 SV=2</t>
  </si>
  <si>
    <t>ARAF</t>
  </si>
  <si>
    <t>Q9Y296</t>
  </si>
  <si>
    <t>TPPC4_HUMAN</t>
  </si>
  <si>
    <t xml:space="preserve"> Trafficking protein particle complex subunit 4 OS=Homo sapiens GN=TRAPPC4 PE=1 SV=1</t>
  </si>
  <si>
    <t>TRAPPC4</t>
  </si>
  <si>
    <t>Q9NR28</t>
  </si>
  <si>
    <t>DBLOH_HUMAN</t>
  </si>
  <si>
    <t xml:space="preserve"> Diablo homolog, mitochondrial OS=Homo sapiens GN=DIABLO PE=1 SV=1</t>
  </si>
  <si>
    <t>DIABLO</t>
  </si>
  <si>
    <t>Q9H6E5</t>
  </si>
  <si>
    <t>STPAP_HUMAN</t>
  </si>
  <si>
    <t xml:space="preserve"> Speckle targeted PIP5K1A-regulated poly(A) polymerase OS=Homo sapiens GN=TUT1 PE=1 SV=2</t>
  </si>
  <si>
    <t>TUT1</t>
  </si>
  <si>
    <t>O95777</t>
  </si>
  <si>
    <t>LSM8_HUMAN</t>
  </si>
  <si>
    <t xml:space="preserve"> U6 snRNA-associated Sm-like protein LSm8 OS=Homo sapiens GN=LSM8 PE=1 SV=3</t>
  </si>
  <si>
    <t>LSM8</t>
  </si>
  <si>
    <t>P11177</t>
  </si>
  <si>
    <t>ODPB_HUMAN</t>
  </si>
  <si>
    <t xml:space="preserve"> Pyruvate dehydrogenase E1 component subunit beta, mitochondrial OS=Homo sapiens GN=PDHB PE=1 SV=3</t>
  </si>
  <si>
    <t>PDHB</t>
  </si>
  <si>
    <t>Q13868</t>
  </si>
  <si>
    <t>EXOS2_HUMAN</t>
  </si>
  <si>
    <t xml:space="preserve"> Exosome complex component RRP4 OS=Homo sapiens GN=EXOSC2 PE=1 SV=2</t>
  </si>
  <si>
    <t>EXOSC2</t>
  </si>
  <si>
    <t>Q9NZI7</t>
  </si>
  <si>
    <t>UBIP1_HUMAN</t>
  </si>
  <si>
    <t xml:space="preserve"> Upstream-binding protein 1 OS=Homo sapiens GN=UBP1 PE=1 SV=1</t>
  </si>
  <si>
    <t>UBP1</t>
  </si>
  <si>
    <t>P59780</t>
  </si>
  <si>
    <t>AP3S2_HUMAN</t>
  </si>
  <si>
    <t xml:space="preserve"> AP-3 complex subunit sigma-2 OS=Homo sapiens GN=AP3S2 PE=2 SV=1</t>
  </si>
  <si>
    <t>AP3S2</t>
  </si>
  <si>
    <t>Q9Y4E1</t>
  </si>
  <si>
    <t>FA21C_HUMAN</t>
  </si>
  <si>
    <t xml:space="preserve"> WASH complex subunit FAM21C OS=Homo sapiens GN=FAM21C PE=1 SV=3</t>
  </si>
  <si>
    <t>FAM21C</t>
  </si>
  <si>
    <t>Q14149</t>
  </si>
  <si>
    <t>MORC3_HUMAN</t>
  </si>
  <si>
    <t xml:space="preserve"> MORC family CW-type zinc finger protein 3 OS=Homo sapiens GN=MORC3 PE=1 SV=3</t>
  </si>
  <si>
    <t>MORC3</t>
  </si>
  <si>
    <t>Q15652</t>
  </si>
  <si>
    <t>JHD2C_HUMAN</t>
  </si>
  <si>
    <t xml:space="preserve"> Probable JmjC domain-containing histone demethylation protein 2C OS=Homo sapiens GN=JMJD1C PE=1 SV=2</t>
  </si>
  <si>
    <t>JMJD1C</t>
  </si>
  <si>
    <t>Q9BRJ6</t>
  </si>
  <si>
    <t>CG050_HUMAN</t>
  </si>
  <si>
    <t xml:space="preserve"> Uncharacterized protein C7orf50 OS=Homo sapiens GN=C7orf50 PE=1 SV=1</t>
  </si>
  <si>
    <t>C7orf50</t>
  </si>
  <si>
    <t>L0R819</t>
  </si>
  <si>
    <t>L0R819_HUMAN</t>
  </si>
  <si>
    <t xml:space="preserve"> Alternative protein ASNSD1 OS=Homo sapiens GN=ASNSD1 PE=1 SV=1</t>
  </si>
  <si>
    <t>ASNSD1</t>
  </si>
  <si>
    <t>Q96LW7</t>
  </si>
  <si>
    <t>CAR19_HUMAN</t>
  </si>
  <si>
    <t xml:space="preserve"> Caspase recruitment domain-containing protein 19 OS=Homo sapiens GN=CARD19 PE=1 SV=1</t>
  </si>
  <si>
    <t>CARD19</t>
  </si>
  <si>
    <t>Q5VTL8</t>
  </si>
  <si>
    <t>PR38B_HUMAN</t>
  </si>
  <si>
    <t xml:space="preserve"> Pre-mRNA-splicing factor 38B OS=Homo sapiens GN=PRPF38B PE=1 SV=1</t>
  </si>
  <si>
    <t>PRPF38B</t>
  </si>
  <si>
    <t>Q9H2Y7</t>
  </si>
  <si>
    <t>ZN106_HUMAN</t>
  </si>
  <si>
    <t xml:space="preserve"> Zinc finger protein 106 OS=Homo sapiens GN=ZNF106 PE=1 SV=1</t>
  </si>
  <si>
    <t>ZNF106</t>
  </si>
  <si>
    <t>Q9UHY7</t>
  </si>
  <si>
    <t>ENOPH_HUMAN</t>
  </si>
  <si>
    <t xml:space="preserve"> Enolase-phosphatase E1 OS=Homo sapiens GN=ENOPH1 PE=1 SV=1</t>
  </si>
  <si>
    <t>ENOPH1</t>
  </si>
  <si>
    <t>Q9UK76</t>
  </si>
  <si>
    <t>HN1_HUMAN</t>
  </si>
  <si>
    <t xml:space="preserve"> Hematological and neurological expressed 1 protein OS=Homo sapiens GN=HN1 PE=1 SV=3</t>
  </si>
  <si>
    <t>HN1</t>
  </si>
  <si>
    <t>Q8NFW8</t>
  </si>
  <si>
    <t>NEUA_HUMAN</t>
  </si>
  <si>
    <t xml:space="preserve"> N-acylneuraminate cytidylyltransferase OS=Homo sapiens GN=CMAS PE=1 SV=2</t>
  </si>
  <si>
    <t>CMAS</t>
  </si>
  <si>
    <t>Q6UWP7</t>
  </si>
  <si>
    <t>LCLT1_HUMAN</t>
  </si>
  <si>
    <t xml:space="preserve"> Lysocardiolipin acyltransferase 1 OS=Homo sapiens GN=LCLAT1 PE=1 SV=1</t>
  </si>
  <si>
    <t>LCLAT1</t>
  </si>
  <si>
    <t>P49643</t>
  </si>
  <si>
    <t>PRI2_HUMAN</t>
  </si>
  <si>
    <t xml:space="preserve"> DNA primase large subunit OS=Homo sapiens GN=PRIM2 PE=1 SV=2</t>
  </si>
  <si>
    <t>PRIM2</t>
  </si>
  <si>
    <t>Q8WTT2</t>
  </si>
  <si>
    <t>NOC3L_HUMAN</t>
  </si>
  <si>
    <t xml:space="preserve"> Nucleolar complex protein 3 homolog OS=Homo sapiens GN=NOC3L PE=1 SV=1</t>
  </si>
  <si>
    <t>NOC3L</t>
  </si>
  <si>
    <t>P0C7V9</t>
  </si>
  <si>
    <t>ME15P_HUMAN</t>
  </si>
  <si>
    <t xml:space="preserve"> Putative methyltransferase-like protein 15P1 OS=Homo sapiens GN=METTL15P1 PE=5 SV=1</t>
  </si>
  <si>
    <t>METTL15P1</t>
  </si>
  <si>
    <t>Q6P4R8</t>
  </si>
  <si>
    <t>NFRKB_HUMAN</t>
  </si>
  <si>
    <t xml:space="preserve"> Nuclear factor related to kappa-B-binding protein OS=Homo sapiens GN=NFRKB PE=1 SV=2</t>
  </si>
  <si>
    <t>NFRKB</t>
  </si>
  <si>
    <t>P09661</t>
  </si>
  <si>
    <t>RU2A_HUMAN</t>
  </si>
  <si>
    <t xml:space="preserve"> U2 small nuclear ribonucleoprotein A OS=Homo sapiens GN=SNRPA1 PE=1 SV=2</t>
  </si>
  <si>
    <t>SNRPA1</t>
  </si>
  <si>
    <t>Q6IEG0</t>
  </si>
  <si>
    <t>SNR48_HUMAN</t>
  </si>
  <si>
    <t xml:space="preserve"> U11/U12 small nuclear ribonucleoprotein 48 kDa protein OS=Homo sapiens GN=SNRNP48 PE=1 SV=2</t>
  </si>
  <si>
    <t>SNRNP48</t>
  </si>
  <si>
    <t>Q5THJ4</t>
  </si>
  <si>
    <t>VP13D_HUMAN</t>
  </si>
  <si>
    <t xml:space="preserve"> Vacuolar protein sorting-associated protein 13D OS=Homo sapiens GN=VPS13D PE=1 SV=2</t>
  </si>
  <si>
    <t>VPS13D</t>
  </si>
  <si>
    <t>Q9UBU9</t>
  </si>
  <si>
    <t>NXF1_HUMAN</t>
  </si>
  <si>
    <t xml:space="preserve"> Nuclear RNA export factor 1 OS=Homo sapiens GN=NXF1 PE=1 SV=1</t>
  </si>
  <si>
    <t>NXF1</t>
  </si>
  <si>
    <t>Q8N5C7</t>
  </si>
  <si>
    <t>DTWD1_HUMAN</t>
  </si>
  <si>
    <t xml:space="preserve"> DTW domain-containing protein 1 OS=Homo sapiens GN=DTWD1 PE=1 SV=1</t>
  </si>
  <si>
    <t>DTWD1</t>
  </si>
  <si>
    <t>A6NHL2</t>
  </si>
  <si>
    <t>TBAL3_HUMAN</t>
  </si>
  <si>
    <t xml:space="preserve"> Tubulin alpha chain-like 3 OS=Homo sapiens GN=TUBAL3 PE=1 SV=2</t>
  </si>
  <si>
    <t>TUBAL3</t>
  </si>
  <si>
    <t>P62308</t>
  </si>
  <si>
    <t>RUXG_HUMAN</t>
  </si>
  <si>
    <t xml:space="preserve"> Small nuclear ribonucleoprotein G OS=Homo sapiens GN=SNRPG PE=1 SV=1</t>
  </si>
  <si>
    <t>SNRPG</t>
  </si>
  <si>
    <t>P11274</t>
  </si>
  <si>
    <t>BCR_HUMAN</t>
  </si>
  <si>
    <t xml:space="preserve"> Breakpoint cluster region protein OS=Homo sapiens GN=BCR PE=1 SV=2</t>
  </si>
  <si>
    <t>BCR</t>
  </si>
  <si>
    <t>P0DMN0</t>
  </si>
  <si>
    <t>ST1A4_HUMAN</t>
  </si>
  <si>
    <t xml:space="preserve"> Sulfotransferase 1A4 OS=Homo sapiens GN=SULT1A4 PE=1 SV=1</t>
  </si>
  <si>
    <t>SULT1A4</t>
  </si>
  <si>
    <t>Q9GZT9</t>
  </si>
  <si>
    <t>EGLN1_HUMAN</t>
  </si>
  <si>
    <t xml:space="preserve"> Egl nine homolog 1 OS=Homo sapiens GN=EGLN1 PE=1 SV=1</t>
  </si>
  <si>
    <t>EGLN1</t>
  </si>
  <si>
    <t>Q92625</t>
  </si>
  <si>
    <t>ANS1A_HUMAN</t>
  </si>
  <si>
    <t xml:space="preserve"> Ankyrin repeat and SAM domain-containing protein 1A OS=Homo sapiens GN=ANKS1A PE=1 SV=4</t>
  </si>
  <si>
    <t>ANKS1A</t>
  </si>
  <si>
    <t>Q8IX04</t>
  </si>
  <si>
    <t>UEVLD_HUMAN</t>
  </si>
  <si>
    <t xml:space="preserve"> Ubiquitin-conjugating enzyme E2 variant 3 OS=Homo sapiens GN=UEVLD PE=1 SV=2</t>
  </si>
  <si>
    <t>UEVLD</t>
  </si>
  <si>
    <t>Q96AK3</t>
  </si>
  <si>
    <t>ABC3D_HUMAN</t>
  </si>
  <si>
    <t xml:space="preserve"> DNA dC-&gt;dU-editing enzyme APOBEC-3D OS=Homo sapiens GN=APOBEC3D PE=1 SV=1</t>
  </si>
  <si>
    <t>APOBEC3D</t>
  </si>
  <si>
    <t>O14841</t>
  </si>
  <si>
    <t>OPLA_HUMAN</t>
  </si>
  <si>
    <t xml:space="preserve"> 5-oxoprolinase OS=Homo sapiens GN=OPLAH PE=1 SV=3</t>
  </si>
  <si>
    <t>OPLAH</t>
  </si>
  <si>
    <t>Q7L3B6</t>
  </si>
  <si>
    <t>CD37L_HUMAN</t>
  </si>
  <si>
    <t xml:space="preserve"> Hsp90 co-chaperone Cdc37-like 1 OS=Homo sapiens GN=CDC37L1 PE=1 SV=1</t>
  </si>
  <si>
    <t>CDC37L1</t>
  </si>
  <si>
    <t>Q5RI15</t>
  </si>
  <si>
    <t>COX20_HUMAN</t>
  </si>
  <si>
    <t xml:space="preserve"> Cytochrome c oxidase protein 20 homolog OS=Homo sapiens GN=COX20 PE=1 SV=2</t>
  </si>
  <si>
    <t>COX20</t>
  </si>
  <si>
    <t>O43299</t>
  </si>
  <si>
    <t>AP5Z1_HUMAN</t>
  </si>
  <si>
    <t xml:space="preserve"> AP-5 complex subunit zeta-1 OS=Homo sapiens GN=AP5Z1 PE=1 SV=2</t>
  </si>
  <si>
    <t>AP5Z1</t>
  </si>
  <si>
    <t>O14775</t>
  </si>
  <si>
    <t>GBB5_HUMAN</t>
  </si>
  <si>
    <t xml:space="preserve"> Guanine nucleotide-binding protein subunit beta-5 OS=Homo sapiens GN=GNB5 PE=1 SV=2</t>
  </si>
  <si>
    <t>GNB5</t>
  </si>
  <si>
    <t>Q96CN4</t>
  </si>
  <si>
    <t>EVI5L_HUMAN</t>
  </si>
  <si>
    <t xml:space="preserve"> EVI5-like protein OS=Homo sapiens GN=EVI5L PE=1 SV=1</t>
  </si>
  <si>
    <t>EVI5L</t>
  </si>
  <si>
    <t>P02786</t>
  </si>
  <si>
    <t>TFR1_HUMAN</t>
  </si>
  <si>
    <t xml:space="preserve"> Transferrin receptor protein 1 OS=Homo sapiens GN=TFRC PE=1 SV=2</t>
  </si>
  <si>
    <t>TFRC</t>
  </si>
  <si>
    <t>Q8N1F8</t>
  </si>
  <si>
    <t>S11IP_HUMAN</t>
  </si>
  <si>
    <t xml:space="preserve"> Serine/threonine-protein kinase 11-interacting protein OS=Homo sapiens GN=STK11IP PE=1 SV=3</t>
  </si>
  <si>
    <t>STK11IP</t>
  </si>
  <si>
    <t>Q9H1C7</t>
  </si>
  <si>
    <t>CYTM1_HUMAN</t>
  </si>
  <si>
    <t xml:space="preserve"> Cysteine-rich and transmembrane domain-containing protein 1 OS=Homo sapiens GN=CYSTM1 PE=1 SV=1</t>
  </si>
  <si>
    <t>CYSTM1</t>
  </si>
  <si>
    <t>Q9H115</t>
  </si>
  <si>
    <t>SNAB_HUMAN</t>
  </si>
  <si>
    <t xml:space="preserve"> Beta-soluble NSF attachment protein OS=Homo sapiens GN=NAPB PE=1 SV=2</t>
  </si>
  <si>
    <t>NAPB</t>
  </si>
  <si>
    <t>Q9H7Z6</t>
  </si>
  <si>
    <t>KAT8_HUMAN</t>
  </si>
  <si>
    <t xml:space="preserve"> Histone acetyltransferase KAT8 OS=Homo sapiens GN=KAT8 PE=1 SV=2</t>
  </si>
  <si>
    <t>KAT8</t>
  </si>
  <si>
    <t>P78364</t>
  </si>
  <si>
    <t>PHC1_HUMAN</t>
  </si>
  <si>
    <t xml:space="preserve"> Polyhomeotic-like protein 1 OS=Homo sapiens GN=PHC1 PE=1 SV=3</t>
  </si>
  <si>
    <t>PHC1</t>
  </si>
  <si>
    <t>P30837</t>
  </si>
  <si>
    <t>AL1B1_HUMAN</t>
  </si>
  <si>
    <t xml:space="preserve"> Aldehyde dehydrogenase X, mitochondrial OS=Homo sapiens GN=ALDH1B1 PE=1 SV=3</t>
  </si>
  <si>
    <t>ALDH1B1</t>
  </si>
  <si>
    <t>Q9UKL0</t>
  </si>
  <si>
    <t>RCOR1_HUMAN</t>
  </si>
  <si>
    <t xml:space="preserve"> REST corepressor 1 OS=Homo sapiens GN=RCOR1 PE=1 SV=1</t>
  </si>
  <si>
    <t>RCOR1</t>
  </si>
  <si>
    <t>O60671</t>
  </si>
  <si>
    <t>RAD1_HUMAN</t>
  </si>
  <si>
    <t xml:space="preserve"> Cell cycle checkpoint protein RAD1 OS=Homo sapiens GN=RAD1 PE=1 SV=1</t>
  </si>
  <si>
    <t>RAD1</t>
  </si>
  <si>
    <t>Q9NVZ3</t>
  </si>
  <si>
    <t>NECP2_HUMAN</t>
  </si>
  <si>
    <t xml:space="preserve"> Adaptin ear-binding coat-associated protein 2 OS=Homo sapiens GN=NECAP2 PE=1 SV=1</t>
  </si>
  <si>
    <t>NECAP2</t>
  </si>
  <si>
    <t>Q96A57</t>
  </si>
  <si>
    <t>TM230_HUMAN</t>
  </si>
  <si>
    <t xml:space="preserve"> Transmembrane protein 230 OS=Homo sapiens GN=TMEM230 PE=1 SV=1</t>
  </si>
  <si>
    <t>TMEM230</t>
  </si>
  <si>
    <t>Q9NPB0</t>
  </si>
  <si>
    <t>SMDC1_HUMAN</t>
  </si>
  <si>
    <t xml:space="preserve"> SAYSvFN domain-containing protein 1 OS=Homo sapiens GN=SAYSD1 PE=2 SV=1</t>
  </si>
  <si>
    <t>SAYSD1</t>
  </si>
  <si>
    <t>Q96A25</t>
  </si>
  <si>
    <t>T106A_HUMAN</t>
  </si>
  <si>
    <t xml:space="preserve"> Transmembrane protein 106A OS=Homo sapiens GN=TMEM106A PE=2 SV=1</t>
  </si>
  <si>
    <t>TMEM106A</t>
  </si>
  <si>
    <t>Q9HBG6</t>
  </si>
  <si>
    <t>IF122_HUMAN</t>
  </si>
  <si>
    <t xml:space="preserve"> Intraflagellar transport protein 122 homolog OS=Homo sapiens GN=IFT122 PE=1 SV=2</t>
  </si>
  <si>
    <t>IFT122</t>
  </si>
  <si>
    <t>Q14687</t>
  </si>
  <si>
    <t>GSE1_HUMAN</t>
  </si>
  <si>
    <t xml:space="preserve"> Genetic suppressor element 1 OS=Homo sapiens GN=GSE1 PE=1 SV=3</t>
  </si>
  <si>
    <t>GSE1</t>
  </si>
  <si>
    <t>P0DN79</t>
  </si>
  <si>
    <t>CBSL_HUMAN</t>
  </si>
  <si>
    <t xml:space="preserve"> Cystathionine beta-synthase-like protein OS=Homo sapiens GN=CBSL PE=1 SV=1</t>
  </si>
  <si>
    <t>CBSL</t>
  </si>
  <si>
    <t>Q5SXM2</t>
  </si>
  <si>
    <t>SNPC4_HUMAN</t>
  </si>
  <si>
    <t xml:space="preserve"> snRNA-activating protein complex subunit 4 OS=Homo sapiens GN=SNAPC4 PE=1 SV=1</t>
  </si>
  <si>
    <t>SNAPC4</t>
  </si>
  <si>
    <t>Q9NXG2</t>
  </si>
  <si>
    <t>THUM1_HUMAN</t>
  </si>
  <si>
    <t xml:space="preserve"> THUMP domain-containing protein 1 OS=Homo sapiens GN=THUMPD1 PE=1 SV=2</t>
  </si>
  <si>
    <t>THUMPD1</t>
  </si>
  <si>
    <t>Q86Z20</t>
  </si>
  <si>
    <t>CC125_HUMAN</t>
  </si>
  <si>
    <t xml:space="preserve"> Coiled-coil domain-containing protein 125 OS=Homo sapiens GN=CCDC125 PE=1 SV=2</t>
  </si>
  <si>
    <t>CCDC125</t>
  </si>
  <si>
    <t>P51825</t>
  </si>
  <si>
    <t>AFF1_HUMAN</t>
  </si>
  <si>
    <t xml:space="preserve"> AF4/FMR2 family member 1 OS=Homo sapiens GN=AFF1 PE=1 SV=1</t>
  </si>
  <si>
    <t>AFF1</t>
  </si>
  <si>
    <t>Q15669</t>
  </si>
  <si>
    <t>RHOH_HUMAN</t>
  </si>
  <si>
    <t xml:space="preserve"> Rho-related GTP-binding protein RhoH OS=Homo sapiens GN=RHOH PE=1 SV=1</t>
  </si>
  <si>
    <t>RHOH</t>
  </si>
  <si>
    <t>Q9BZZ2</t>
  </si>
  <si>
    <t>SN_HUMAN</t>
  </si>
  <si>
    <t xml:space="preserve"> Sialoadhesin OS=Homo sapiens GN=SIGLEC1 PE=1 SV=2</t>
  </si>
  <si>
    <t>SIGLEC1</t>
  </si>
  <si>
    <t>P36969</t>
  </si>
  <si>
    <t>GPX4_HUMAN</t>
  </si>
  <si>
    <t xml:space="preserve"> Phospholipid hydroperoxide glutathione peroxidase, mitochondrial OS=Homo sapiens GN=GPX4 PE=1 SV=3</t>
  </si>
  <si>
    <t>GPX4</t>
  </si>
  <si>
    <t>Q9NP92</t>
  </si>
  <si>
    <t>RT30_HUMAN</t>
  </si>
  <si>
    <t xml:space="preserve"> 28S ribosomal protein S30, mitochondrial OS=Homo sapiens GN=MRPS30 PE=1 SV=2</t>
  </si>
  <si>
    <t>MRPS30</t>
  </si>
  <si>
    <t>P37173</t>
  </si>
  <si>
    <t>TGFR2_HUMAN</t>
  </si>
  <si>
    <t xml:space="preserve"> TGF-beta receptor type-2 OS=Homo sapiens GN=TGFBR2 PE=1 SV=2</t>
  </si>
  <si>
    <t>TGFBR2</t>
  </si>
  <si>
    <t>Q8NFU5</t>
  </si>
  <si>
    <t>IPMK_HUMAN</t>
  </si>
  <si>
    <t xml:space="preserve"> Inositol polyphosphate multikinase OS=Homo sapiens GN=IPMK PE=1 SV=1</t>
  </si>
  <si>
    <t>IPMK</t>
  </si>
  <si>
    <t>Q9ULW3</t>
  </si>
  <si>
    <t>ABT1_HUMAN</t>
  </si>
  <si>
    <t xml:space="preserve"> Activator of basal transcription 1 OS=Homo sapiens GN=ABT1 PE=1 SV=1</t>
  </si>
  <si>
    <t>ABT1</t>
  </si>
  <si>
    <t>Q9NP60</t>
  </si>
  <si>
    <t>IRPL2_HUMAN</t>
  </si>
  <si>
    <t xml:space="preserve"> X-linked interleukin-1 receptor accessory protein-like 2 OS=Homo sapiens GN=IL1RAPL2 PE=2 SV=1</t>
  </si>
  <si>
    <t>IL1RAPL2</t>
  </si>
  <si>
    <t>Q8N6N3</t>
  </si>
  <si>
    <t>CA052_HUMAN</t>
  </si>
  <si>
    <t xml:space="preserve"> UPF0690 protein C1orf52 OS=Homo sapiens GN=C1orf52 PE=1 SV=1</t>
  </si>
  <si>
    <t>C1orf52</t>
  </si>
  <si>
    <t>Q6K0P9</t>
  </si>
  <si>
    <t>IFIX_HUMAN</t>
  </si>
  <si>
    <t xml:space="preserve"> Pyrin and HIN domain-containing protein 1 OS=Homo sapiens GN=PYHIN1 PE=1 SV=1</t>
  </si>
  <si>
    <t>PYHIN1</t>
  </si>
  <si>
    <t>P0CK96</t>
  </si>
  <si>
    <t>S352B_HUMAN</t>
  </si>
  <si>
    <t xml:space="preserve"> Solute carrier family 35 member E2B OS=Homo sapiens GN=SLC35E2B PE=2 SV=1</t>
  </si>
  <si>
    <t>SLC35E2B</t>
  </si>
  <si>
    <t>Q15651</t>
  </si>
  <si>
    <t>HMGN3_HUMAN</t>
  </si>
  <si>
    <t xml:space="preserve"> High mobility group nucleosome-binding domain-containing protein 3 OS=Homo sapiens GN=HMGN3 PE=1 SV=2</t>
  </si>
  <si>
    <t>HMGN3</t>
  </si>
  <si>
    <t>Q14249</t>
  </si>
  <si>
    <t>NUCG_HUMAN</t>
  </si>
  <si>
    <t xml:space="preserve"> Endonuclease G, mitochondrial OS=Homo sapiens GN=ENDOG PE=1 SV=4</t>
  </si>
  <si>
    <t>ENDOG</t>
  </si>
  <si>
    <t>P11912</t>
  </si>
  <si>
    <t>CD79A_HUMAN</t>
  </si>
  <si>
    <t xml:space="preserve"> B-cell antigen receptor complex-associated protein alpha chain OS=Homo sapiens GN=CD79A PE=1 SV=2</t>
  </si>
  <si>
    <t>CD79A</t>
  </si>
  <si>
    <t>P09668</t>
  </si>
  <si>
    <t>CATH_HUMAN</t>
  </si>
  <si>
    <t xml:space="preserve"> Pro-cathepsin H OS=Homo sapiens GN=CTSH PE=1 SV=4</t>
  </si>
  <si>
    <t>CTSH</t>
  </si>
  <si>
    <t>A2RRP1</t>
  </si>
  <si>
    <t>NBAS_HUMAN</t>
  </si>
  <si>
    <t xml:space="preserve"> Neuroblastoma-amplified sequence OS=Homo sapiens GN=NBAS PE=1 SV=2</t>
  </si>
  <si>
    <t>NBAS</t>
  </si>
  <si>
    <t>P50851</t>
  </si>
  <si>
    <t>LRBA_HUMAN</t>
  </si>
  <si>
    <t xml:space="preserve"> Lipopolysaccharide-responsive and beige-like anchor protein OS=Homo sapiens GN=LRBA PE=1 SV=4</t>
  </si>
  <si>
    <t>LRBA</t>
  </si>
  <si>
    <t>P13804</t>
  </si>
  <si>
    <t>ETFA_HUMAN</t>
  </si>
  <si>
    <t xml:space="preserve"> Electron transfer flavoprotein subunit alpha, mitochondrial OS=Homo sapiens GN=ETFA PE=1 SV=1</t>
  </si>
  <si>
    <t>ETFA</t>
  </si>
  <si>
    <t>O43252</t>
  </si>
  <si>
    <t>PAPS1_HUMAN</t>
  </si>
  <si>
    <t xml:space="preserve"> Bifunctional 3-phosphoadenosine 5-phosphosulfate synthase 1 OS=Homo sapiens GN=PAPSS1 PE=1 SV=2</t>
  </si>
  <si>
    <t>PAPSS1</t>
  </si>
  <si>
    <t>P20618</t>
  </si>
  <si>
    <t>PSB1_HUMAN</t>
  </si>
  <si>
    <t xml:space="preserve"> Proteasome subunit beta type-1 OS=Homo sapiens GN=PSMB1 PE=1 SV=2</t>
  </si>
  <si>
    <t>PSMB1</t>
  </si>
  <si>
    <t>P22307</t>
  </si>
  <si>
    <t>NLTP_HUMAN</t>
  </si>
  <si>
    <t xml:space="preserve"> Non-specific lipid-transfer protein OS=Homo sapiens GN=SCP2 PE=1 SV=2</t>
  </si>
  <si>
    <t>SCP2</t>
  </si>
  <si>
    <t>Q14839</t>
  </si>
  <si>
    <t>CHD4_HUMAN</t>
  </si>
  <si>
    <t xml:space="preserve"> Chromodomain-helicase-DNA-binding protein 4 OS=Homo sapiens GN=CHD4 PE=1 SV=2</t>
  </si>
  <si>
    <t>CHD4</t>
  </si>
  <si>
    <t>Q9UNH7</t>
  </si>
  <si>
    <t>SNX6_HUMAN</t>
  </si>
  <si>
    <t xml:space="preserve"> Sorting nexin-6 OS=Homo sapiens GN=SNX6 PE=1 SV=1</t>
  </si>
  <si>
    <t>SNX6</t>
  </si>
  <si>
    <t>Q99497</t>
  </si>
  <si>
    <t>PARK7_HUMAN</t>
  </si>
  <si>
    <t xml:space="preserve"> Protein deglycase DJ-1 OS=Homo sapiens GN=PARK7 PE=1 SV=2</t>
  </si>
  <si>
    <t>PARK7</t>
  </si>
  <si>
    <t>P54727</t>
  </si>
  <si>
    <t>RD23B_HUMAN</t>
  </si>
  <si>
    <t xml:space="preserve"> UV excision repair protein RAD23 homolog B OS=Homo sapiens GN=RAD23B PE=1 SV=1</t>
  </si>
  <si>
    <t>RAD23B</t>
  </si>
  <si>
    <t>P50748</t>
  </si>
  <si>
    <t>KNTC1_HUMAN</t>
  </si>
  <si>
    <t xml:space="preserve"> Kinetochore-associated protein 1 OS=Homo sapiens GN=KNTC1 PE=1 SV=1</t>
  </si>
  <si>
    <t>KNTC1</t>
  </si>
  <si>
    <t>Q99570</t>
  </si>
  <si>
    <t>PI3R4_HUMAN</t>
  </si>
  <si>
    <t xml:space="preserve"> Phosphoinositide 3-kinase regulatory subunit 4 OS=Homo sapiens GN=PIK3R4 PE=1 SV=3</t>
  </si>
  <si>
    <t>PIK3R4</t>
  </si>
  <si>
    <t>P40925</t>
  </si>
  <si>
    <t>MDHC_HUMAN</t>
  </si>
  <si>
    <t xml:space="preserve"> Malate dehydrogenase, cytoplasmic OS=Homo sapiens GN=MDH1 PE=1 SV=4</t>
  </si>
  <si>
    <t>MDH1</t>
  </si>
  <si>
    <t>Q13162</t>
  </si>
  <si>
    <t>PRDX4_HUMAN</t>
  </si>
  <si>
    <t xml:space="preserve"> Peroxiredoxin-4 OS=Homo sapiens GN=PRDX4 PE=1 SV=1</t>
  </si>
  <si>
    <t>PRDX4</t>
  </si>
  <si>
    <t>P19367</t>
  </si>
  <si>
    <t>HXK1_HUMAN</t>
  </si>
  <si>
    <t xml:space="preserve"> Hexokinase-1 OS=Homo sapiens GN=HK1 PE=1 SV=3</t>
  </si>
  <si>
    <t>HK1</t>
  </si>
  <si>
    <t>Q9BUB7</t>
  </si>
  <si>
    <t>TMM70_HUMAN</t>
  </si>
  <si>
    <t xml:space="preserve"> Transmembrane protein 70, mitochondrial OS=Homo sapiens GN=TMEM70 PE=1 SV=2</t>
  </si>
  <si>
    <t>TMEM70</t>
  </si>
  <si>
    <t>P38117</t>
  </si>
  <si>
    <t>ETFB_HUMAN</t>
  </si>
  <si>
    <t xml:space="preserve"> Electron transfer flavoprotein subunit beta OS=Homo sapiens GN=ETFB PE=1 SV=3</t>
  </si>
  <si>
    <t>ETFB</t>
  </si>
  <si>
    <t>Q9BTA9</t>
  </si>
  <si>
    <t>WAC_HUMAN</t>
  </si>
  <si>
    <t xml:space="preserve"> WW domain-containing adapter protein with coiled-coil OS=Homo sapiens GN=WAC PE=1 SV=3</t>
  </si>
  <si>
    <t>WAC</t>
  </si>
  <si>
    <t>Q9UQN3</t>
  </si>
  <si>
    <t>CHM2B_HUMAN</t>
  </si>
  <si>
    <t xml:space="preserve"> Charged multivesicular body protein 2b OS=Homo sapiens GN=CHMP2B PE=1 SV=1</t>
  </si>
  <si>
    <t>CHMP2B</t>
  </si>
  <si>
    <t>Q9NPQ8</t>
  </si>
  <si>
    <t>RIC8A_HUMAN</t>
  </si>
  <si>
    <t xml:space="preserve"> Synembryn-A OS=Homo sapiens GN=RIC8A PE=1 SV=3</t>
  </si>
  <si>
    <t>RIC8A</t>
  </si>
  <si>
    <t>Q13769</t>
  </si>
  <si>
    <t>THOC5_HUMAN</t>
  </si>
  <si>
    <t xml:space="preserve"> THO complex subunit 5 homolog OS=Homo sapiens GN=THOC5 PE=1 SV=2</t>
  </si>
  <si>
    <t>THOC5</t>
  </si>
  <si>
    <t>O00148</t>
  </si>
  <si>
    <t>DX39A_HUMAN</t>
  </si>
  <si>
    <t xml:space="preserve"> ATP-dependent RNA helicase DDX39A OS=Homo sapiens GN=DDX39A PE=1 SV=2</t>
  </si>
  <si>
    <t>DDX39A</t>
  </si>
  <si>
    <t>Q9NXV6</t>
  </si>
  <si>
    <t>CARF_HUMAN</t>
  </si>
  <si>
    <t xml:space="preserve"> CDKN2A-interacting protein OS=Homo sapiens GN=CDKN2AIP PE=1 SV=3</t>
  </si>
  <si>
    <t>CDKN2AIP</t>
  </si>
  <si>
    <t>O76071</t>
  </si>
  <si>
    <t>CIAO1_HUMAN</t>
  </si>
  <si>
    <t xml:space="preserve"> Probable cytosolic iron-sulfur protein assembly protein CIAO1 OS=Homo sapiens GN=CIAO1 PE=1 SV=1</t>
  </si>
  <si>
    <t>CIAO1</t>
  </si>
  <si>
    <t>Q15257</t>
  </si>
  <si>
    <t>PTPA_HUMAN</t>
  </si>
  <si>
    <t xml:space="preserve"> Serine/threonine-protein phosphatase 2A activator OS=Homo sapiens GN=PPP2R4 PE=1 SV=3</t>
  </si>
  <si>
    <t>PPP2R4</t>
  </si>
  <si>
    <t>P40939</t>
  </si>
  <si>
    <t>ECHA_HUMAN</t>
  </si>
  <si>
    <t xml:space="preserve"> Trifunctional enzyme subunit alpha, mitochondrial OS=Homo sapiens GN=HADHA PE=1 SV=2</t>
  </si>
  <si>
    <t>HADHA</t>
  </si>
  <si>
    <t>Q96CS2</t>
  </si>
  <si>
    <t>HAUS1_HUMAN</t>
  </si>
  <si>
    <t xml:space="preserve"> HAUS augmin-like complex subunit 1 OS=Homo sapiens GN=HAUS1 PE=1 SV=1</t>
  </si>
  <si>
    <t>HAUS1</t>
  </si>
  <si>
    <t>P13807</t>
  </si>
  <si>
    <t>GYS1_HUMAN</t>
  </si>
  <si>
    <t xml:space="preserve"> Glycogen [starch] synthase, muscle OS=Homo sapiens GN=GYS1 PE=1 SV=2</t>
  </si>
  <si>
    <t>GYS1</t>
  </si>
  <si>
    <t>Q86VS8</t>
  </si>
  <si>
    <t>HOOK3_HUMAN</t>
  </si>
  <si>
    <t xml:space="preserve"> Protein Hook homolog 3 OS=Homo sapiens GN=HOOK3 PE=1 SV=2</t>
  </si>
  <si>
    <t>HOOK3</t>
  </si>
  <si>
    <t>Q9UBD5</t>
  </si>
  <si>
    <t>ORC3_HUMAN</t>
  </si>
  <si>
    <t xml:space="preserve"> Origin recognition complex subunit 3 OS=Homo sapiens GN=ORC3 PE=1 SV=1</t>
  </si>
  <si>
    <t>ORC3</t>
  </si>
  <si>
    <t>P16219</t>
  </si>
  <si>
    <t>ACADS_HUMAN</t>
  </si>
  <si>
    <t xml:space="preserve"> Short-chain specific acyl-CoA dehydrogenase, mitochondrial OS=Homo sapiens GN=ACADS PE=1 SV=1</t>
  </si>
  <si>
    <t>ACADS</t>
  </si>
  <si>
    <t>P17612</t>
  </si>
  <si>
    <t>KAPCA_HUMAN</t>
  </si>
  <si>
    <t xml:space="preserve"> cAMP-dependent protein kinase catalytic subunit alpha OS=Homo sapiens GN=PRKACA PE=1 SV=2</t>
  </si>
  <si>
    <t>PRKACA</t>
  </si>
  <si>
    <t>Q9NQC3</t>
  </si>
  <si>
    <t>RTN4_HUMAN</t>
  </si>
  <si>
    <t xml:space="preserve"> Reticulon-4 OS=Homo sapiens GN=RTN4 PE=1 SV=2</t>
  </si>
  <si>
    <t>RTN4</t>
  </si>
  <si>
    <t>Q9NXR1</t>
  </si>
  <si>
    <t>NDE1_HUMAN</t>
  </si>
  <si>
    <t xml:space="preserve"> Nuclear distribution protein nudE homolog 1 OS=Homo sapiens GN=NDE1 PE=1 SV=2</t>
  </si>
  <si>
    <t>NDE1</t>
  </si>
  <si>
    <t>P38935</t>
  </si>
  <si>
    <t>SMBP2_HUMAN</t>
  </si>
  <si>
    <t xml:space="preserve"> DNA-binding protein SMUBP-2 OS=Homo sapiens GN=IGHMBP2 PE=1 SV=3</t>
  </si>
  <si>
    <t>IGHMBP2</t>
  </si>
  <si>
    <t>Q9NXF1</t>
  </si>
  <si>
    <t>TEX10_HUMAN</t>
  </si>
  <si>
    <t xml:space="preserve"> Testis-expressed sequence 10 protein OS=Homo sapiens GN=TEX10 PE=1 SV=2</t>
  </si>
  <si>
    <t>TEX10</t>
  </si>
  <si>
    <t>Q9Y3A3</t>
  </si>
  <si>
    <t>PHOCN_HUMAN</t>
  </si>
  <si>
    <t xml:space="preserve"> MOB-like protein phocein OS=Homo sapiens GN=MOB4 PE=1 SV=1</t>
  </si>
  <si>
    <t>MOB4</t>
  </si>
  <si>
    <t>O60684</t>
  </si>
  <si>
    <t>IMA7_HUMAN</t>
  </si>
  <si>
    <t xml:space="preserve"> Importin subunit alpha-7 OS=Homo sapiens GN=KPNA6 PE=1 SV=1</t>
  </si>
  <si>
    <t>KPNA6</t>
  </si>
  <si>
    <t>Q9Y2K2</t>
  </si>
  <si>
    <t>SIK3_HUMAN</t>
  </si>
  <si>
    <t xml:space="preserve"> Serine/threonine-protein kinase SIK3 OS=Homo sapiens GN=SIK3 PE=1 SV=3</t>
  </si>
  <si>
    <t>SIK3</t>
  </si>
  <si>
    <t>O43390</t>
  </si>
  <si>
    <t>HNRPR_HUMAN</t>
  </si>
  <si>
    <t xml:space="preserve"> Heterogeneous nuclear ribonucleoprotein R OS=Homo sapiens GN=HNRNPR PE=1 SV=1</t>
  </si>
  <si>
    <t>HNRNPR</t>
  </si>
  <si>
    <t>Q8N201</t>
  </si>
  <si>
    <t>INT1_HUMAN</t>
  </si>
  <si>
    <t xml:space="preserve"> Integrator complex subunit 1 OS=Homo sapiens GN=INTS1 PE=1 SV=2</t>
  </si>
  <si>
    <t>INTS1</t>
  </si>
  <si>
    <t>Q9Y512</t>
  </si>
  <si>
    <t>SAM50_HUMAN</t>
  </si>
  <si>
    <t xml:space="preserve"> Sorting and assembly machinery component 50 homolog OS=Homo sapiens GN=SAMM50 PE=1 SV=3</t>
  </si>
  <si>
    <t>SAMM50</t>
  </si>
  <si>
    <t>Q86VN1</t>
  </si>
  <si>
    <t>VPS36_HUMAN</t>
  </si>
  <si>
    <t xml:space="preserve"> Vacuolar protein-sorting-associated protein 36 OS=Homo sapiens GN=VPS36 PE=1 SV=1</t>
  </si>
  <si>
    <t>VPS36</t>
  </si>
  <si>
    <t>Q15025</t>
  </si>
  <si>
    <t>TNIP1_HUMAN</t>
  </si>
  <si>
    <t xml:space="preserve"> TNFAIP3-interacting protein 1 OS=Homo sapiens GN=TNIP1 PE=1 SV=2</t>
  </si>
  <si>
    <t>TNIP1</t>
  </si>
  <si>
    <t>Q16630</t>
  </si>
  <si>
    <t>CPSF6_HUMAN</t>
  </si>
  <si>
    <t xml:space="preserve"> Cleavage and polyadenylation specificity factor subunit 6 OS=Homo sapiens GN=CPSF6 PE=1 SV=2</t>
  </si>
  <si>
    <t>CPSF6</t>
  </si>
  <si>
    <t>Q9BVL4</t>
  </si>
  <si>
    <t>SELO_HUMAN</t>
  </si>
  <si>
    <t xml:space="preserve"> Selenoprotein O OS=Homo sapiens GN=SELO PE=2 SV=3</t>
  </si>
  <si>
    <t>SELO</t>
  </si>
  <si>
    <t>P53041</t>
  </si>
  <si>
    <t>PPP5_HUMAN</t>
  </si>
  <si>
    <t xml:space="preserve"> Serine/threonine-protein phosphatase 5 OS=Homo sapiens GN=PPP5C PE=1 SV=1</t>
  </si>
  <si>
    <t>PPP5C</t>
  </si>
  <si>
    <t>Q6PML9</t>
  </si>
  <si>
    <t>ZNT9_HUMAN</t>
  </si>
  <si>
    <t xml:space="preserve"> Zinc transporter 9 OS=Homo sapiens GN=SLC30A9 PE=1 SV=1</t>
  </si>
  <si>
    <t>SLC30A9</t>
  </si>
  <si>
    <t>Q13901</t>
  </si>
  <si>
    <t>C1D_HUMAN</t>
  </si>
  <si>
    <t xml:space="preserve"> Nuclear nucleic acid-binding protein C1D OS=Homo sapiens GN=C1D PE=1 SV=1</t>
  </si>
  <si>
    <t>C1D</t>
  </si>
  <si>
    <t>Q9H0L4</t>
  </si>
  <si>
    <t>CSTFT_HUMAN</t>
  </si>
  <si>
    <t xml:space="preserve"> Cleavage stimulation factor subunit 2 tau variant OS=Homo sapiens GN=CSTF2T PE=1 SV=1</t>
  </si>
  <si>
    <t>CSTF2T</t>
  </si>
  <si>
    <t>Q9P2R3</t>
  </si>
  <si>
    <t>ANFY1_HUMAN</t>
  </si>
  <si>
    <t xml:space="preserve"> Rabankyrin-5 OS=Homo sapiens GN=ANKFY1 PE=1 SV=2</t>
  </si>
  <si>
    <t>ANKFY1</t>
  </si>
  <si>
    <t>Q86UE8</t>
  </si>
  <si>
    <t>TLK2_HUMAN</t>
  </si>
  <si>
    <t xml:space="preserve"> Serine/threonine-protein kinase tousled-like 2 OS=Homo sapiens GN=TLK2 PE=1 SV=2</t>
  </si>
  <si>
    <t>TLK2</t>
  </si>
  <si>
    <t>P12694</t>
  </si>
  <si>
    <t>ODBA_HUMAN</t>
  </si>
  <si>
    <t xml:space="preserve"> 2-oxoisovalerate dehydrogenase subunit alpha, mitochondrial OS=Homo sapiens GN=BCKDHA PE=1 SV=2</t>
  </si>
  <si>
    <t>BCKDHA</t>
  </si>
  <si>
    <t>P00491</t>
  </si>
  <si>
    <t>PNPH_HUMAN</t>
  </si>
  <si>
    <t xml:space="preserve"> Purine nucleoside phosphorylase OS=Homo sapiens GN=PNP PE=1 SV=2</t>
  </si>
  <si>
    <t>PNP</t>
  </si>
  <si>
    <t>P22415</t>
  </si>
  <si>
    <t>USF1_HUMAN</t>
  </si>
  <si>
    <t xml:space="preserve"> Upstream stimulatory factor 1 OS=Homo sapiens GN=USF1 PE=1 SV=1</t>
  </si>
  <si>
    <t>USF1</t>
  </si>
  <si>
    <t>Q52LJ0</t>
  </si>
  <si>
    <t>FA98B_HUMAN</t>
  </si>
  <si>
    <t xml:space="preserve"> Protein FAM98B OS=Homo sapiens GN=FAM98B PE=1 SV=1</t>
  </si>
  <si>
    <t>FAM98B</t>
  </si>
  <si>
    <t>Q96A65</t>
  </si>
  <si>
    <t>EXOC4_HUMAN</t>
  </si>
  <si>
    <t xml:space="preserve"> Exocyst complex component 4 OS=Homo sapiens GN=EXOC4 PE=1 SV=1</t>
  </si>
  <si>
    <t>EXOC4</t>
  </si>
  <si>
    <t>Q15436</t>
  </si>
  <si>
    <t>SC23A_HUMAN</t>
  </si>
  <si>
    <t xml:space="preserve"> Protein transport protein Sec23A OS=Homo sapiens GN=SEC23A PE=1 SV=2</t>
  </si>
  <si>
    <t>SEC23A</t>
  </si>
  <si>
    <t>P07919</t>
  </si>
  <si>
    <t>QCR6_HUMAN</t>
  </si>
  <si>
    <t xml:space="preserve"> Cytochrome b-c1 complex subunit 6, mitochondrial OS=Homo sapiens GN=UQCRH PE=1 SV=2</t>
  </si>
  <si>
    <t>UQCRH</t>
  </si>
  <si>
    <t>Q96GM8</t>
  </si>
  <si>
    <t>TOE1_HUMAN</t>
  </si>
  <si>
    <t xml:space="preserve"> Target of EGR1 protein 1 OS=Homo sapiens GN=TOE1 PE=1 SV=1</t>
  </si>
  <si>
    <t>TOE1</t>
  </si>
  <si>
    <t>Q00688</t>
  </si>
  <si>
    <t>FKBP3_HUMAN</t>
  </si>
  <si>
    <t xml:space="preserve"> Peptidyl-prolyl cis-trans isomerase FKBP3 OS=Homo sapiens GN=FKBP3 PE=1 SV=1</t>
  </si>
  <si>
    <t>FKBP3</t>
  </si>
  <si>
    <t>P15056</t>
  </si>
  <si>
    <t>BRAF_HUMAN</t>
  </si>
  <si>
    <t xml:space="preserve"> Serine/threonine-protein kinase B-raf OS=Homo sapiens GN=BRAF PE=1 SV=4</t>
  </si>
  <si>
    <t>BRAF</t>
  </si>
  <si>
    <t>Q14686</t>
  </si>
  <si>
    <t>NCOA6_HUMAN</t>
  </si>
  <si>
    <t xml:space="preserve"> Nuclear receptor coactivator 6 OS=Homo sapiens GN=NCOA6 PE=1 SV=3</t>
  </si>
  <si>
    <t>NCOA6</t>
  </si>
  <si>
    <t>O95639</t>
  </si>
  <si>
    <t>CPSF4_HUMAN</t>
  </si>
  <si>
    <t xml:space="preserve"> Cleavage and polyadenylation specificity factor subunit 4 OS=Homo sapiens GN=CPSF4 PE=1 SV=1</t>
  </si>
  <si>
    <t>CPSF4</t>
  </si>
  <si>
    <t>Q0PNE2</t>
  </si>
  <si>
    <t>ELP6_HUMAN</t>
  </si>
  <si>
    <t xml:space="preserve"> Elongator complex protein 6 OS=Homo sapiens GN=ELP6 PE=1 SV=1</t>
  </si>
  <si>
    <t>ELP6</t>
  </si>
  <si>
    <t>O95363</t>
  </si>
  <si>
    <t>SYFM_HUMAN</t>
  </si>
  <si>
    <t xml:space="preserve"> Phenylalanine--tRNA ligase, mitochondrial OS=Homo sapiens GN=FARS2 PE=1 SV=1</t>
  </si>
  <si>
    <t>FARS2</t>
  </si>
  <si>
    <t>Q9NY27</t>
  </si>
  <si>
    <t>PP4R2_HUMAN</t>
  </si>
  <si>
    <t xml:space="preserve"> Serine/threonine-protein phosphatase 4 regulatory subunit 2 OS=Homo sapiens GN=PPP4R2 PE=1 SV=3</t>
  </si>
  <si>
    <t>PPP4R2</t>
  </si>
  <si>
    <t>Q9UIS9</t>
  </si>
  <si>
    <t>MBD1_HUMAN</t>
  </si>
  <si>
    <t xml:space="preserve"> Methyl-CpG-binding domain protein 1 OS=Homo sapiens GN=MBD1 PE=1 SV=2</t>
  </si>
  <si>
    <t>MBD1</t>
  </si>
  <si>
    <t>Q8TEV9</t>
  </si>
  <si>
    <t>SMCR8_HUMAN</t>
  </si>
  <si>
    <t xml:space="preserve"> Smith-Magenis syndrome chromosomal region candidate gene 8 protein OS=Homo sapiens GN=SMCR8 PE=1 SV=2</t>
  </si>
  <si>
    <t>SMCR8</t>
  </si>
  <si>
    <t>P51809</t>
  </si>
  <si>
    <t>VAMP7_HUMAN</t>
  </si>
  <si>
    <t xml:space="preserve"> Vesicle-associated membrane protein 7 OS=Homo sapiens GN=VAMP7 PE=1 SV=3</t>
  </si>
  <si>
    <t>VAMP7</t>
  </si>
  <si>
    <t>A3KN83</t>
  </si>
  <si>
    <t>SBNO1_HUMAN</t>
  </si>
  <si>
    <t xml:space="preserve"> Protein strawberry notch homolog 1 OS=Homo sapiens GN=SBNO1 PE=1 SV=1</t>
  </si>
  <si>
    <t>SBNO1</t>
  </si>
  <si>
    <t>Q5T4T6</t>
  </si>
  <si>
    <t>SYC2L_HUMAN</t>
  </si>
  <si>
    <t xml:space="preserve"> Synaptonemal complex protein 2-like OS=Homo sapiens GN=SYCP2L PE=1 SV=2</t>
  </si>
  <si>
    <t>SYCP2L</t>
  </si>
  <si>
    <t>O75935</t>
  </si>
  <si>
    <t>DCTN3_HUMAN</t>
  </si>
  <si>
    <t xml:space="preserve"> Dynactin subunit 3 OS=Homo sapiens GN=DCTN3 PE=1 SV=1</t>
  </si>
  <si>
    <t>DCTN3</t>
  </si>
  <si>
    <t>Q6N069</t>
  </si>
  <si>
    <t>NAA16_HUMAN</t>
  </si>
  <si>
    <t xml:space="preserve"> N-alpha-acetyltransferase 16, NatA auxiliary subunit OS=Homo sapiens GN=NAA16 PE=1 SV=2</t>
  </si>
  <si>
    <t>NAA16</t>
  </si>
  <si>
    <t>Q96CW5</t>
  </si>
  <si>
    <t>GCP3_HUMAN</t>
  </si>
  <si>
    <t xml:space="preserve"> Gamma-tubulin complex component 3 OS=Homo sapiens GN=TUBGCP3 PE=1 SV=2</t>
  </si>
  <si>
    <t>TUBGCP3</t>
  </si>
  <si>
    <t>Q96FS4</t>
  </si>
  <si>
    <t>SIPA1_HUMAN</t>
  </si>
  <si>
    <t xml:space="preserve"> Signal-induced proliferation-associated protein 1 OS=Homo sapiens GN=SIPA1 PE=1 SV=1</t>
  </si>
  <si>
    <t>SIPA1</t>
  </si>
  <si>
    <t>P24386</t>
  </si>
  <si>
    <t>RAE1_HUMAN</t>
  </si>
  <si>
    <t xml:space="preserve"> Rab proteins geranylgeranyltransferase component A 1 OS=Homo sapiens GN=CHM PE=1 SV=3</t>
  </si>
  <si>
    <t>CHM</t>
  </si>
  <si>
    <t>P61803</t>
  </si>
  <si>
    <t>DAD1_HUMAN</t>
  </si>
  <si>
    <t xml:space="preserve"> Dolichyl-diphosphooligosaccharide--protein glycosyltransferase subunit DAD1 OS=Homo sapiens GN=DAD1 PE=1 SV=3</t>
  </si>
  <si>
    <t>DAD1</t>
  </si>
  <si>
    <t>P33240</t>
  </si>
  <si>
    <t>CSTF2_HUMAN</t>
  </si>
  <si>
    <t xml:space="preserve"> Cleavage stimulation factor subunit 2 OS=Homo sapiens GN=CSTF2 PE=1 SV=1</t>
  </si>
  <si>
    <t>CSTF2</t>
  </si>
  <si>
    <t>Q86WP2</t>
  </si>
  <si>
    <t>GPBP1_HUMAN</t>
  </si>
  <si>
    <t xml:space="preserve"> Vasculin OS=Homo sapiens GN=GPBP1 PE=1 SV=1</t>
  </si>
  <si>
    <t>GPBP1</t>
  </si>
  <si>
    <t>Q5VWN6</t>
  </si>
  <si>
    <t>F208B_HUMAN</t>
  </si>
  <si>
    <t xml:space="preserve"> Protein FAM208B OS=Homo sapiens GN=FAM208B PE=1 SV=1</t>
  </si>
  <si>
    <t>FAM208B</t>
  </si>
  <si>
    <t>Q96DX4</t>
  </si>
  <si>
    <t>RSPRY_HUMAN</t>
  </si>
  <si>
    <t xml:space="preserve"> RING finger and SPRY domain-containing protein 1 OS=Homo sapiens GN=RSPRY1 PE=1 SV=1</t>
  </si>
  <si>
    <t>RSPRY1</t>
  </si>
  <si>
    <t>Q9BSY4</t>
  </si>
  <si>
    <t>CHCH5_HUMAN</t>
  </si>
  <si>
    <t xml:space="preserve"> Coiled-coil-helix-coiled-coil-helix domain-containing protein 5 OS=Homo sapiens GN=CHCHD5 PE=1 SV=1</t>
  </si>
  <si>
    <t>CHCHD5</t>
  </si>
  <si>
    <t>Q06587</t>
  </si>
  <si>
    <t>RING1_HUMAN</t>
  </si>
  <si>
    <t xml:space="preserve"> E3 ubiquitin-protein ligase RING1 OS=Homo sapiens GN=RING1 PE=1 SV=2</t>
  </si>
  <si>
    <t>RING1</t>
  </si>
  <si>
    <t>Q9BRD0</t>
  </si>
  <si>
    <t>BUD13_HUMAN</t>
  </si>
  <si>
    <t xml:space="preserve"> BUD13 homolog OS=Homo sapiens GN=BUD13 PE=1 SV=1</t>
  </si>
  <si>
    <t>BUD13</t>
  </si>
  <si>
    <t>Q5TKA1</t>
  </si>
  <si>
    <t>LIN9_HUMAN</t>
  </si>
  <si>
    <t xml:space="preserve"> Protein lin-9 homolog OS=Homo sapiens GN=LIN9 PE=1 SV=1</t>
  </si>
  <si>
    <t>LIN9</t>
  </si>
  <si>
    <t>P46734</t>
  </si>
  <si>
    <t>MP2K3_HUMAN</t>
  </si>
  <si>
    <t xml:space="preserve"> Dual specificity mitogen-activated protein kinase kinase 3 OS=Homo sapiens GN=MAP2K3 PE=1 SV=2</t>
  </si>
  <si>
    <t>MAP2K3</t>
  </si>
  <si>
    <t>Q5T8D3</t>
  </si>
  <si>
    <t>ACBD5_HUMAN</t>
  </si>
  <si>
    <t xml:space="preserve"> Acyl-CoA-binding domain-containing protein 5 OS=Homo sapiens GN=ACBD5 PE=1 SV=1</t>
  </si>
  <si>
    <t>ACBD5</t>
  </si>
  <si>
    <t>O75223</t>
  </si>
  <si>
    <t>GGCT_HUMAN</t>
  </si>
  <si>
    <t xml:space="preserve"> Gamma-glutamylcyclotransferase OS=Homo sapiens GN=GGCT PE=1 SV=1</t>
  </si>
  <si>
    <t>GGCT</t>
  </si>
  <si>
    <t>P42694</t>
  </si>
  <si>
    <t>HELZ_HUMAN</t>
  </si>
  <si>
    <t xml:space="preserve"> Probable helicase with zinc finger domain OS=Homo sapiens GN=HELZ PE=1 SV=2</t>
  </si>
  <si>
    <t>HELZ</t>
  </si>
  <si>
    <t>O75582</t>
  </si>
  <si>
    <t>KS6A5_HUMAN</t>
  </si>
  <si>
    <t xml:space="preserve"> Ribosomal protein S6 kinase alpha-5 OS=Homo sapiens GN=RPS6KA5 PE=1 SV=1</t>
  </si>
  <si>
    <t>RPS6KA5</t>
  </si>
  <si>
    <t>Q96JC9</t>
  </si>
  <si>
    <t>EAF1_HUMAN</t>
  </si>
  <si>
    <t xml:space="preserve"> ELL-associated factor 1 OS=Homo sapiens GN=EAF1 PE=1 SV=1</t>
  </si>
  <si>
    <t>EAF1</t>
  </si>
  <si>
    <t>Q15819</t>
  </si>
  <si>
    <t>UB2V2_HUMAN</t>
  </si>
  <si>
    <t xml:space="preserve"> Ubiquitin-conjugating enzyme E2 variant 2 OS=Homo sapiens GN=UBE2V2 PE=1 SV=4</t>
  </si>
  <si>
    <t>UBE2V2</t>
  </si>
  <si>
    <t>O95926</t>
  </si>
  <si>
    <t>SYF2_HUMAN</t>
  </si>
  <si>
    <t xml:space="preserve"> Pre-mRNA-splicing factor SYF2 OS=Homo sapiens GN=SYF2 PE=1 SV=1</t>
  </si>
  <si>
    <t>SYF2</t>
  </si>
  <si>
    <t>Q9Y2D4</t>
  </si>
  <si>
    <t>EXC6B_HUMAN</t>
  </si>
  <si>
    <t xml:space="preserve"> Exocyst complex component 6B OS=Homo sapiens GN=EXOC6B PE=1 SV=3</t>
  </si>
  <si>
    <t>EXOC6B</t>
  </si>
  <si>
    <t>Q9UBI1</t>
  </si>
  <si>
    <t>COMD3_HUMAN</t>
  </si>
  <si>
    <t xml:space="preserve"> COMM domain-containing protein 3 OS=Homo sapiens GN=COMMD3 PE=1 SV=1</t>
  </si>
  <si>
    <t>COMMD3</t>
  </si>
  <si>
    <t>Q9Y217</t>
  </si>
  <si>
    <t>MTMR6_HUMAN</t>
  </si>
  <si>
    <t xml:space="preserve"> Myotubularin-related protein 6 OS=Homo sapiens GN=MTMR6 PE=1 SV=3</t>
  </si>
  <si>
    <t>MTMR6</t>
  </si>
  <si>
    <t>Q9NVM9</t>
  </si>
  <si>
    <t>ASUN_HUMAN</t>
  </si>
  <si>
    <t xml:space="preserve"> Protein asunder homolog OS=Homo sapiens GN=ASUN PE=1 SV=2</t>
  </si>
  <si>
    <t>ASUN</t>
  </si>
  <si>
    <t>P09012</t>
  </si>
  <si>
    <t>SNRPA_HUMAN</t>
  </si>
  <si>
    <t xml:space="preserve"> U1 small nuclear ribonucleoprotein A OS=Homo sapiens GN=SNRPA PE=1 SV=3</t>
  </si>
  <si>
    <t>SNRPA</t>
  </si>
  <si>
    <t>Q9UIV1</t>
  </si>
  <si>
    <t>CNOT7_HUMAN</t>
  </si>
  <si>
    <t xml:space="preserve"> CCR4-NOT transcription complex subunit 7 OS=Homo sapiens GN=CNOT7 PE=1 SV=3</t>
  </si>
  <si>
    <t>CNOT7</t>
  </si>
  <si>
    <t>P19105</t>
  </si>
  <si>
    <t>ML12A_HUMAN</t>
  </si>
  <si>
    <t xml:space="preserve"> Myosin regulatory light chain 12A OS=Homo sapiens GN=MYL12A PE=1 SV=2</t>
  </si>
  <si>
    <t>MYL12A</t>
  </si>
  <si>
    <t>Q8TB40</t>
  </si>
  <si>
    <t>ABHD4_HUMAN</t>
  </si>
  <si>
    <t xml:space="preserve"> Protein ABHD4 OS=Homo sapiens GN=ABHD4 PE=2 SV=1</t>
  </si>
  <si>
    <t>ABHD4</t>
  </si>
  <si>
    <t>Q9BZD3</t>
  </si>
  <si>
    <t>GCOM2_HUMAN</t>
  </si>
  <si>
    <t xml:space="preserve"> Putative GRINL1B complex locus protein 2 OS=Homo sapiens GN=GCOM2 PE=5 SV=2</t>
  </si>
  <si>
    <t>GCOM2</t>
  </si>
  <si>
    <t>Q01085</t>
  </si>
  <si>
    <t>TIAR_HUMAN</t>
  </si>
  <si>
    <t xml:space="preserve"> Nucleolysin TIAR OS=Homo sapiens GN=TIAL1 PE=1 SV=1</t>
  </si>
  <si>
    <t>TIAL1</t>
  </si>
  <si>
    <t>P54803</t>
  </si>
  <si>
    <t>GALC_HUMAN</t>
  </si>
  <si>
    <t xml:space="preserve"> Galactocerebrosidase OS=Homo sapiens GN=GALC PE=1 SV=3</t>
  </si>
  <si>
    <t>GALC</t>
  </si>
  <si>
    <t>Q53FT3</t>
  </si>
  <si>
    <t>HIKES_HUMAN</t>
  </si>
  <si>
    <t xml:space="preserve"> Protein Hikeshi OS=Homo sapiens GN=C11orf73 PE=1 SV=2</t>
  </si>
  <si>
    <t>C11orf73</t>
  </si>
  <si>
    <t>Q641Q2</t>
  </si>
  <si>
    <t>FA21A_HUMAN</t>
  </si>
  <si>
    <t xml:space="preserve"> WASH complex subunit FAM21A OS=Homo sapiens GN=FAM21A PE=1 SV=3</t>
  </si>
  <si>
    <t>FAM21A</t>
  </si>
  <si>
    <t>Q92604</t>
  </si>
  <si>
    <t>LGAT1_HUMAN</t>
  </si>
  <si>
    <t xml:space="preserve"> Acyl-CoA:lysophosphatidylglycerol acyltransferase 1 OS=Homo sapiens GN=LPGAT1 PE=1 SV=1</t>
  </si>
  <si>
    <t>LPGAT1</t>
  </si>
  <si>
    <t>Q5W0V3</t>
  </si>
  <si>
    <t>F16B1_HUMAN</t>
  </si>
  <si>
    <t xml:space="preserve"> Protein FAM160B1 OS=Homo sapiens GN=FAM160B1 PE=1 SV=1</t>
  </si>
  <si>
    <t>FAM160B1</t>
  </si>
  <si>
    <t>Q9UGU0</t>
  </si>
  <si>
    <t>TCF20_HUMAN</t>
  </si>
  <si>
    <t xml:space="preserve"> Transcription factor 20 OS=Homo sapiens GN=TCF20 PE=1 SV=3</t>
  </si>
  <si>
    <t>TCF20</t>
  </si>
  <si>
    <t>Q9Y3Q8</t>
  </si>
  <si>
    <t>T22D4_HUMAN</t>
  </si>
  <si>
    <t xml:space="preserve"> TSC22 domain family protein 4 OS=Homo sapiens GN=TSC22D4 PE=1 SV=2</t>
  </si>
  <si>
    <t>TSC22D4</t>
  </si>
  <si>
    <t>Q8NFV4</t>
  </si>
  <si>
    <t>ABHDB_HUMAN</t>
  </si>
  <si>
    <t xml:space="preserve"> Protein ABHD11 OS=Homo sapiens GN=ABHD11 PE=1 SV=1</t>
  </si>
  <si>
    <t>ABHD11</t>
  </si>
  <si>
    <t>O75665</t>
  </si>
  <si>
    <t>OFD1_HUMAN</t>
  </si>
  <si>
    <t xml:space="preserve"> Oral-facial-digital syndrome 1 protein OS=Homo sapiens GN=OFD1 PE=1 SV=1</t>
  </si>
  <si>
    <t>OFD1</t>
  </si>
  <si>
    <t>Q9NUP1</t>
  </si>
  <si>
    <t>BL1S4_HUMAN</t>
  </si>
  <si>
    <t xml:space="preserve"> Biogenesis of lysosome-related organelles complex 1 subunit 4 OS=Homo sapiens GN=BLOC1S4 PE=1 SV=1</t>
  </si>
  <si>
    <t>BLOC1S4</t>
  </si>
  <si>
    <t>Q86Y39</t>
  </si>
  <si>
    <t>NDUAB_HUMAN</t>
  </si>
  <si>
    <t xml:space="preserve"> NADH dehydrogenase [ubiquinone] 1 alpha subcomplex subunit 11 OS=Homo sapiens GN=NDUFA11 PE=1 SV=3</t>
  </si>
  <si>
    <t>NDUFA11</t>
  </si>
  <si>
    <t>Q9NUQ9</t>
  </si>
  <si>
    <t>FA49B_HUMAN</t>
  </si>
  <si>
    <t xml:space="preserve"> Protein FAM49B OS=Homo sapiens GN=FAM49B PE=1 SV=1</t>
  </si>
  <si>
    <t>FAM49B</t>
  </si>
  <si>
    <t>O95067</t>
  </si>
  <si>
    <t>CCNB2_HUMAN</t>
  </si>
  <si>
    <t xml:space="preserve"> G2/mitotic-specific cyclin-B2 OS=Homo sapiens GN=CCNB2 PE=1 SV=1</t>
  </si>
  <si>
    <t>CCNB2</t>
  </si>
  <si>
    <t>O95696</t>
  </si>
  <si>
    <t>BRD1_HUMAN</t>
  </si>
  <si>
    <t xml:space="preserve"> Bromodomain-containing protein 1 OS=Homo sapiens GN=BRD1 PE=1 SV=1</t>
  </si>
  <si>
    <t>BRD1</t>
  </si>
  <si>
    <t>Q9H9A7</t>
  </si>
  <si>
    <t>RMI1_HUMAN</t>
  </si>
  <si>
    <t xml:space="preserve"> RecQ-mediated genome instability protein 1 OS=Homo sapiens GN=RMI1 PE=1 SV=3</t>
  </si>
  <si>
    <t>RMI1</t>
  </si>
  <si>
    <t>Q9BVA0</t>
  </si>
  <si>
    <t>KTNB1_HUMAN</t>
  </si>
  <si>
    <t xml:space="preserve"> Katanin p80 WD40 repeat-containing subunit B1 OS=Homo sapiens GN=KATNB1 PE=1 SV=1</t>
  </si>
  <si>
    <t>KATNB1</t>
  </si>
  <si>
    <t>Q96E09</t>
  </si>
  <si>
    <t>F122A_HUMAN</t>
  </si>
  <si>
    <t xml:space="preserve"> Protein FAM122A OS=Homo sapiens GN=FAM122A PE=1 SV=1</t>
  </si>
  <si>
    <t>FAM122A</t>
  </si>
  <si>
    <t>Q8TBX8</t>
  </si>
  <si>
    <t>PI42C_HUMAN</t>
  </si>
  <si>
    <t xml:space="preserve"> Phosphatidylinositol 5-phosphate 4-kinase type-2 gamma OS=Homo sapiens GN=PIP4K2C PE=1 SV=3</t>
  </si>
  <si>
    <t>PIP4K2C</t>
  </si>
  <si>
    <t>Q96HQ2</t>
  </si>
  <si>
    <t>C2AIL_HUMAN</t>
  </si>
  <si>
    <t xml:space="preserve"> CDKN2AIP N-terminal-like protein OS=Homo sapiens GN=CDKN2AIPNL PE=1 SV=1</t>
  </si>
  <si>
    <t>CDKN2AIPNL</t>
  </si>
  <si>
    <t>P09497</t>
  </si>
  <si>
    <t>CLCB_HUMAN</t>
  </si>
  <si>
    <t xml:space="preserve"> Clathrin light chain B OS=Homo sapiens GN=CLTB PE=1 SV=1</t>
  </si>
  <si>
    <t>CLTB</t>
  </si>
  <si>
    <t>Q8ND82</t>
  </si>
  <si>
    <t>Z280C_HUMAN</t>
  </si>
  <si>
    <t xml:space="preserve"> Zinc finger protein 280C OS=Homo sapiens GN=ZNF280C PE=1 SV=1</t>
  </si>
  <si>
    <t>ZNF280C</t>
  </si>
  <si>
    <t>Q14146</t>
  </si>
  <si>
    <t>URB2_HUMAN</t>
  </si>
  <si>
    <t xml:space="preserve"> Unhealthy ribosome biogenesis protein 2 homolog OS=Homo sapiens GN=URB2 PE=2 SV=2</t>
  </si>
  <si>
    <t>URB2</t>
  </si>
  <si>
    <t>Q15696</t>
  </si>
  <si>
    <t>U2AFM_HUMAN</t>
  </si>
  <si>
    <t xml:space="preserve"> U2 small nuclear ribonucleoprotein auxiliary factor 35 kDa subunit-related protein 2 OS=Homo sapiens GN=ZRSR2 PE=1 SV=2</t>
  </si>
  <si>
    <t>ZRSR2</t>
  </si>
  <si>
    <t>Q9BYB4</t>
  </si>
  <si>
    <t>GNB1L_HUMAN</t>
  </si>
  <si>
    <t xml:space="preserve"> Guanine nucleotide-binding protein subunit beta-like protein 1 OS=Homo sapiens GN=GNB1L PE=1 SV=2</t>
  </si>
  <si>
    <t>GNB1L</t>
  </si>
  <si>
    <t>Q8IXZ2</t>
  </si>
  <si>
    <t>ZC3H3_HUMAN</t>
  </si>
  <si>
    <t xml:space="preserve"> Zinc finger CCCH domain-containing protein 3 OS=Homo sapiens GN=ZC3H3 PE=1 SV=3</t>
  </si>
  <si>
    <t>ZC3H3</t>
  </si>
  <si>
    <t>O75570</t>
  </si>
  <si>
    <t>RF1M_HUMAN</t>
  </si>
  <si>
    <t xml:space="preserve"> Peptide chain release factor 1, mitochondrial OS=Homo sapiens GN=MTRF1 PE=1 SV=2</t>
  </si>
  <si>
    <t>MTRF1</t>
  </si>
  <si>
    <t>P78549</t>
  </si>
  <si>
    <t>NTH_HUMAN</t>
  </si>
  <si>
    <t xml:space="preserve"> Endonuclease III-like protein 1 OS=Homo sapiens GN=NTHL1 PE=1 SV=2</t>
  </si>
  <si>
    <t>NTHL1</t>
  </si>
  <si>
    <t>Q15345</t>
  </si>
  <si>
    <t>LRC41_HUMAN</t>
  </si>
  <si>
    <t xml:space="preserve"> Leucine-rich repeat-containing protein 41 OS=Homo sapiens GN=LRRC41 PE=1 SV=3</t>
  </si>
  <si>
    <t>LRRC41</t>
  </si>
  <si>
    <t>Q8NCG7</t>
  </si>
  <si>
    <t>DGLB_HUMAN</t>
  </si>
  <si>
    <t xml:space="preserve"> Sn1-specific diacylglycerol lipase beta OS=Homo sapiens GN=DAGLB PE=1 SV=2</t>
  </si>
  <si>
    <t>DAGLB</t>
  </si>
  <si>
    <t>Q8WWF5</t>
  </si>
  <si>
    <t>ZNRF4_HUMAN</t>
  </si>
  <si>
    <t xml:space="preserve"> E3 ubiquitin-protein ligase ZNRF4 OS=Homo sapiens GN=ZNRF4 PE=1 SV=3</t>
  </si>
  <si>
    <t>ZNRF4</t>
  </si>
  <si>
    <t>O60266</t>
  </si>
  <si>
    <t>ADCY3_HUMAN</t>
  </si>
  <si>
    <t xml:space="preserve"> Adenylate cyclase type 3 OS=Homo sapiens GN=ADCY3 PE=1 SV=3</t>
  </si>
  <si>
    <t>ADCY3</t>
  </si>
  <si>
    <t>P46108</t>
  </si>
  <si>
    <t>CRK_HUMAN</t>
  </si>
  <si>
    <t xml:space="preserve"> Adapter molecule crk OS=Homo sapiens GN=CRK PE=1 SV=2</t>
  </si>
  <si>
    <t>CRK</t>
  </si>
  <si>
    <t>Q6P1A2</t>
  </si>
  <si>
    <t>MBOA5_HUMAN</t>
  </si>
  <si>
    <t xml:space="preserve"> Lysophospholipid acyltransferase 5 OS=Homo sapiens GN=LPCAT3 PE=1 SV=1</t>
  </si>
  <si>
    <t>LPCAT3</t>
  </si>
  <si>
    <t>P35913</t>
  </si>
  <si>
    <t>PDE6B_HUMAN</t>
  </si>
  <si>
    <t xml:space="preserve"> Rod cGMP-specific 3,5-cyclic phosphodiesterase subunit beta OS=Homo sapiens GN=PDE6B PE=1 SV=2</t>
  </si>
  <si>
    <t>PDE6B</t>
  </si>
  <si>
    <t>O95476</t>
  </si>
  <si>
    <t>CNEP1_HUMAN</t>
  </si>
  <si>
    <t xml:space="preserve"> CTD nuclear envelope phosphatase 1 OS=Homo sapiens GN=CTDNEP1 PE=1 SV=2</t>
  </si>
  <si>
    <t>CTDNEP1</t>
  </si>
  <si>
    <t>P52333</t>
  </si>
  <si>
    <t>JAK3_HUMAN</t>
  </si>
  <si>
    <t xml:space="preserve"> Tyrosine-protein kinase JAK3 OS=Homo sapiens GN=JAK3 PE=1 SV=2</t>
  </si>
  <si>
    <t>JAK3</t>
  </si>
  <si>
    <t>B2RTY4</t>
  </si>
  <si>
    <t>MYO9A_HUMAN</t>
  </si>
  <si>
    <t xml:space="preserve"> Unconventional myosin-IXa OS=Homo sapiens GN=MYO9A PE=1 SV=2</t>
  </si>
  <si>
    <t>MYO9A</t>
  </si>
  <si>
    <t>Q8N3Z6</t>
  </si>
  <si>
    <t>ZCHC7_HUMAN</t>
  </si>
  <si>
    <t xml:space="preserve"> Zinc finger CCHC domain-containing protein 7 OS=Homo sapiens GN=ZCCHC7 PE=1 SV=2</t>
  </si>
  <si>
    <t>ZCCHC7</t>
  </si>
  <si>
    <t>Q96LT4</t>
  </si>
  <si>
    <t>SAMD8_HUMAN</t>
  </si>
  <si>
    <t xml:space="preserve"> Sphingomyelin synthase-related protein 1 OS=Homo sapiens GN=SAMD8 PE=1 SV=2</t>
  </si>
  <si>
    <t>SAMD8</t>
  </si>
  <si>
    <t>Q96RD9</t>
  </si>
  <si>
    <t>FCRL5_HUMAN</t>
  </si>
  <si>
    <t xml:space="preserve"> Fc receptor-like protein 5 OS=Homo sapiens GN=FCRL5 PE=1 SV=3</t>
  </si>
  <si>
    <t>FCRL5</t>
  </si>
  <si>
    <t>Q5H9F3</t>
  </si>
  <si>
    <t>BCORL_HUMAN</t>
  </si>
  <si>
    <t xml:space="preserve"> BCL-6 corepressor-like protein 1 OS=Homo sapiens GN=BCORL1 PE=1 SV=1</t>
  </si>
  <si>
    <t>BCORL1</t>
  </si>
  <si>
    <t>Q9Y5L4</t>
  </si>
  <si>
    <t>TIM13_HUMAN</t>
  </si>
  <si>
    <t xml:space="preserve"> Mitochondrial import inner membrane translocase subunit Tim13 OS=Homo sapiens GN=TIMM13 PE=1 SV=1</t>
  </si>
  <si>
    <t>TIMM13</t>
  </si>
  <si>
    <t>Q9BSM1</t>
  </si>
  <si>
    <t>PCGF1_HUMAN</t>
  </si>
  <si>
    <t xml:space="preserve"> Polycomb group RING finger protein 1 OS=Homo sapiens GN=PCGF1 PE=1 SV=2</t>
  </si>
  <si>
    <t>PCGF1</t>
  </si>
  <si>
    <t>Q9NRA2</t>
  </si>
  <si>
    <t>S17A5_HUMAN</t>
  </si>
  <si>
    <t xml:space="preserve"> Sialin OS=Homo sapiens GN=SLC17A5 PE=1 SV=2</t>
  </si>
  <si>
    <t>SLC17A5</t>
  </si>
  <si>
    <t>Q9H2F3</t>
  </si>
  <si>
    <t>3BHS7_HUMAN</t>
  </si>
  <si>
    <t xml:space="preserve"> 3 beta-hydroxysteroid dehydrogenase type 7 OS=Homo sapiens GN=HSD3B7 PE=1 SV=2</t>
  </si>
  <si>
    <t>HSD3B7</t>
  </si>
  <si>
    <t>Q6ZS86</t>
  </si>
  <si>
    <t>GLPK5_HUMAN</t>
  </si>
  <si>
    <t xml:space="preserve"> Putative glycerol kinase 5 OS=Homo sapiens GN=GK5 PE=2 SV=2</t>
  </si>
  <si>
    <t>GK5</t>
  </si>
  <si>
    <t>Q9UPW0</t>
  </si>
  <si>
    <t>FOXJ3_HUMAN</t>
  </si>
  <si>
    <t xml:space="preserve"> Forkhead box protein J3 OS=Homo sapiens GN=FOXJ3 PE=1 SV=2</t>
  </si>
  <si>
    <t>FOXJ3</t>
  </si>
  <si>
    <t>O60704</t>
  </si>
  <si>
    <t>TPST2_HUMAN</t>
  </si>
  <si>
    <t xml:space="preserve"> Protein-tyrosine sulfotransferase 2 OS=Homo sapiens GN=TPST2 PE=1 SV=1</t>
  </si>
  <si>
    <t>TPST2</t>
  </si>
  <si>
    <t>Q9C0H2</t>
  </si>
  <si>
    <t>TTYH3_HUMAN</t>
  </si>
  <si>
    <t xml:space="preserve"> Protein tweety homolog 3 OS=Homo sapiens GN=TTYH3 PE=1 SV=3</t>
  </si>
  <si>
    <t>TTYH3</t>
  </si>
  <si>
    <t>P54619</t>
  </si>
  <si>
    <t>AAKG1_HUMAN</t>
  </si>
  <si>
    <t xml:space="preserve"> 5-AMP-activated protein kinase subunit gamma-1 OS=Homo sapiens GN=PRKAG1 PE=1 SV=1</t>
  </si>
  <si>
    <t>PRKAG1</t>
  </si>
  <si>
    <t>P50502</t>
  </si>
  <si>
    <t>F10A1_HUMAN</t>
  </si>
  <si>
    <t xml:space="preserve"> Hsc70-interacting protein OS=Homo sapiens GN=ST13 PE=1 SV=2</t>
  </si>
  <si>
    <t>ST13</t>
  </si>
  <si>
    <t>Q53GS9</t>
  </si>
  <si>
    <t>SNUT2_HUMAN</t>
  </si>
  <si>
    <t xml:space="preserve"> U4/U6.U5 tri-snRNP-associated protein 2 OS=Homo sapiens GN=USP39 PE=1 SV=2</t>
  </si>
  <si>
    <t>USP39</t>
  </si>
  <si>
    <t>P35573</t>
  </si>
  <si>
    <t>GDE_HUMAN</t>
  </si>
  <si>
    <t xml:space="preserve"> Glycogen debranching enzyme OS=Homo sapiens GN=AGL PE=1 SV=3</t>
  </si>
  <si>
    <t>AGL</t>
  </si>
  <si>
    <t>P52209</t>
  </si>
  <si>
    <t>6PGD_HUMAN</t>
  </si>
  <si>
    <t xml:space="preserve"> 6-phosphogluconate dehydrogenase, decarboxylating OS=Homo sapiens GN=PGD PE=1 SV=3</t>
  </si>
  <si>
    <t>PGD</t>
  </si>
  <si>
    <t>Q9NX63</t>
  </si>
  <si>
    <t>MIC19_HUMAN</t>
  </si>
  <si>
    <t xml:space="preserve"> MICOS complex subunit MIC19 OS=Homo sapiens GN=CHCHD3 PE=1 SV=1</t>
  </si>
  <si>
    <t>CHCHD3</t>
  </si>
  <si>
    <t>O75436</t>
  </si>
  <si>
    <t>VP26A_HUMAN</t>
  </si>
  <si>
    <t xml:space="preserve"> Vacuolar protein sorting-associated protein 26A OS=Homo sapiens GN=VPS26A PE=1 SV=2</t>
  </si>
  <si>
    <t>VPS26A</t>
  </si>
  <si>
    <t>Q8N1B4</t>
  </si>
  <si>
    <t>VPS52_HUMAN</t>
  </si>
  <si>
    <t xml:space="preserve"> Vacuolar protein sorting-associated protein 52 homolog OS=Homo sapiens GN=VPS52 PE=1 SV=1</t>
  </si>
  <si>
    <t>VPS52</t>
  </si>
  <si>
    <t>Q05086</t>
  </si>
  <si>
    <t>UBE3A_HUMAN</t>
  </si>
  <si>
    <t xml:space="preserve"> Ubiquitin-protein ligase E3A OS=Homo sapiens GN=UBE3A PE=1 SV=4</t>
  </si>
  <si>
    <t>UBE3A</t>
  </si>
  <si>
    <t>P35813</t>
  </si>
  <si>
    <t>PPM1A_HUMAN</t>
  </si>
  <si>
    <t xml:space="preserve"> Protein phosphatase 1A OS=Homo sapiens GN=PPM1A PE=1 SV=1</t>
  </si>
  <si>
    <t>PPM1A</t>
  </si>
  <si>
    <t>Q9H000</t>
  </si>
  <si>
    <t>MKRN2_HUMAN</t>
  </si>
  <si>
    <t xml:space="preserve"> Probable E3 ubiquitin-protein ligase makorin-2 OS=Homo sapiens GN=MKRN2 PE=1 SV=2</t>
  </si>
  <si>
    <t>MKRN2</t>
  </si>
  <si>
    <t>Q15738</t>
  </si>
  <si>
    <t>NSDHL_HUMAN</t>
  </si>
  <si>
    <t xml:space="preserve"> Sterol-4-alpha-carboxylate 3-dehydrogenase, decarboxylating OS=Homo sapiens GN=NSDHL PE=1 SV=2</t>
  </si>
  <si>
    <t>NSDHL</t>
  </si>
  <si>
    <t>Q8NEB9</t>
  </si>
  <si>
    <t>PK3C3_HUMAN</t>
  </si>
  <si>
    <t xml:space="preserve"> Phosphatidylinositol 3-kinase catalytic subunit type 3 OS=Homo sapiens GN=PIK3C3 PE=1 SV=1</t>
  </si>
  <si>
    <t>PIK3C3</t>
  </si>
  <si>
    <t>Q9Y4Z0</t>
  </si>
  <si>
    <t>LSM4_HUMAN</t>
  </si>
  <si>
    <t xml:space="preserve"> U6 snRNA-associated Sm-like protein LSm4 OS=Homo sapiens GN=LSM4 PE=1 SV=1</t>
  </si>
  <si>
    <t>LSM4</t>
  </si>
  <si>
    <t>Q9Y2V7</t>
  </si>
  <si>
    <t>COG6_HUMAN</t>
  </si>
  <si>
    <t xml:space="preserve"> Conserved oligomeric Golgi complex subunit 6 OS=Homo sapiens GN=COG6 PE=1 SV=2</t>
  </si>
  <si>
    <t>COG6</t>
  </si>
  <si>
    <t>P05165</t>
  </si>
  <si>
    <t>PCCA_HUMAN</t>
  </si>
  <si>
    <t xml:space="preserve"> Propionyl-CoA carboxylase alpha chain, mitochondrial OS=Homo sapiens GN=PCCA PE=1 SV=4</t>
  </si>
  <si>
    <t>PCCA</t>
  </si>
  <si>
    <t>P21127</t>
  </si>
  <si>
    <t>CD11B_HUMAN</t>
  </si>
  <si>
    <t xml:space="preserve"> Cyclin-dependent kinase 11B OS=Homo sapiens GN=CDK11B PE=1 SV=3</t>
  </si>
  <si>
    <t>CDK11B</t>
  </si>
  <si>
    <t>O75934</t>
  </si>
  <si>
    <t>SPF27_HUMAN</t>
  </si>
  <si>
    <t xml:space="preserve"> Pre-mRNA-splicing factor SPF27 OS=Homo sapiens GN=BCAS2 PE=1 SV=1</t>
  </si>
  <si>
    <t>BCAS2</t>
  </si>
  <si>
    <t>O94826</t>
  </si>
  <si>
    <t>TOM70_HUMAN</t>
  </si>
  <si>
    <t xml:space="preserve"> Mitochondrial import receptor subunit TOM70 OS=Homo sapiens GN=TOMM70 PE=1 SV=1</t>
  </si>
  <si>
    <t>TOMM70</t>
  </si>
  <si>
    <t>O60610</t>
  </si>
  <si>
    <t>DIAP1_HUMAN</t>
  </si>
  <si>
    <t xml:space="preserve"> Protein diaphanous homolog 1 OS=Homo sapiens GN=DIAPH1 PE=1 SV=2</t>
  </si>
  <si>
    <t>DIAPH1</t>
  </si>
  <si>
    <t>Q9UP83</t>
  </si>
  <si>
    <t>COG5_HUMAN</t>
  </si>
  <si>
    <t xml:space="preserve"> Conserved oligomeric Golgi complex subunit 5 OS=Homo sapiens GN=COG5 PE=1 SV=3</t>
  </si>
  <si>
    <t>COG5</t>
  </si>
  <si>
    <t>Q9NRA8</t>
  </si>
  <si>
    <t>4ET_HUMAN</t>
  </si>
  <si>
    <t xml:space="preserve"> Eukaryotic translation initiation factor 4E transporter OS=Homo sapiens GN=EIF4ENIF1 PE=1 SV=2</t>
  </si>
  <si>
    <t>EIF4ENIF1</t>
  </si>
  <si>
    <t>P42356</t>
  </si>
  <si>
    <t>PI4KA_HUMAN</t>
  </si>
  <si>
    <t xml:space="preserve"> Phosphatidylinositol 4-kinase alpha OS=Homo sapiens GN=PI4KA PE=1 SV=4</t>
  </si>
  <si>
    <t>PI4KA</t>
  </si>
  <si>
    <t>P49588</t>
  </si>
  <si>
    <t>SYAC_HUMAN</t>
  </si>
  <si>
    <t xml:space="preserve"> Alanine--tRNA ligase, cytoplasmic OS=Homo sapiens GN=AARS PE=1 SV=2</t>
  </si>
  <si>
    <t>AARS</t>
  </si>
  <si>
    <t>O95232</t>
  </si>
  <si>
    <t>LC7L3_HUMAN</t>
  </si>
  <si>
    <t xml:space="preserve"> Luc7-like protein 3 OS=Homo sapiens GN=LUC7L3 PE=1 SV=2</t>
  </si>
  <si>
    <t>LUC7L3</t>
  </si>
  <si>
    <t>Q9Y4C8</t>
  </si>
  <si>
    <t>RBM19_HUMAN</t>
  </si>
  <si>
    <t xml:space="preserve"> Probable RNA-binding protein 19 OS=Homo sapiens GN=RBM19 PE=1 SV=3</t>
  </si>
  <si>
    <t>RBM19</t>
  </si>
  <si>
    <t>P07741</t>
  </si>
  <si>
    <t>APT_HUMAN</t>
  </si>
  <si>
    <t xml:space="preserve"> Adenine phosphoribosyltransferase OS=Homo sapiens GN=APRT PE=1 SV=2</t>
  </si>
  <si>
    <t>APRT</t>
  </si>
  <si>
    <t>Q9Y3Y2</t>
  </si>
  <si>
    <t>CHTOP_HUMAN</t>
  </si>
  <si>
    <t xml:space="preserve"> Chromatin target of PRMT1 protein OS=Homo sapiens GN=CHTOP PE=1 SV=2</t>
  </si>
  <si>
    <t>CHTOP</t>
  </si>
  <si>
    <t>Q15029</t>
  </si>
  <si>
    <t>U5S1_HUMAN</t>
  </si>
  <si>
    <t xml:space="preserve"> 116 kDa U5 small nuclear ribonucleoprotein component OS=Homo sapiens GN=EFTUD2 PE=1 SV=1</t>
  </si>
  <si>
    <t>EFTUD2</t>
  </si>
  <si>
    <t>P14649</t>
  </si>
  <si>
    <t>MYL6B_HUMAN</t>
  </si>
  <si>
    <t xml:space="preserve"> Myosin light chain 6B OS=Homo sapiens GN=MYL6B PE=1 SV=1</t>
  </si>
  <si>
    <t>MYL6B</t>
  </si>
  <si>
    <t>Q8ND04</t>
  </si>
  <si>
    <t>SMG8_HUMAN</t>
  </si>
  <si>
    <t xml:space="preserve"> Protein SMG8 OS=Homo sapiens GN=SMG8 PE=1 SV=1</t>
  </si>
  <si>
    <t>SMG8</t>
  </si>
  <si>
    <t>Q86V48</t>
  </si>
  <si>
    <t>LUZP1_HUMAN</t>
  </si>
  <si>
    <t xml:space="preserve"> Leucine zipper protein 1 OS=Homo sapiens GN=LUZP1 PE=1 SV=2</t>
  </si>
  <si>
    <t>LUZP1</t>
  </si>
  <si>
    <t>P49589</t>
  </si>
  <si>
    <t>SYCC_HUMAN</t>
  </si>
  <si>
    <t xml:space="preserve"> Cysteine--tRNA ligase, cytoplasmic OS=Homo sapiens GN=CARS PE=1 SV=3</t>
  </si>
  <si>
    <t>CARS</t>
  </si>
  <si>
    <t>Q8TEA8</t>
  </si>
  <si>
    <t>DTD1_HUMAN</t>
  </si>
  <si>
    <t xml:space="preserve"> D-tyrosyl-tRNA(Tyr) deacylase 1 OS=Homo sapiens GN=DTD1 PE=1 SV=2</t>
  </si>
  <si>
    <t>DTD1</t>
  </si>
  <si>
    <t>Q5XKP0</t>
  </si>
  <si>
    <t>MIC13_HUMAN</t>
  </si>
  <si>
    <t xml:space="preserve"> MICOS complex subunit MIC13 OS=Homo sapiens GN=MIC13 PE=1 SV=1</t>
  </si>
  <si>
    <t>MIC13</t>
  </si>
  <si>
    <t>Q86X83</t>
  </si>
  <si>
    <t>COMD2_HUMAN</t>
  </si>
  <si>
    <t xml:space="preserve"> COMM domain-containing protein 2 OS=Homo sapiens GN=COMMD2 PE=1 SV=2</t>
  </si>
  <si>
    <t>COMMD2</t>
  </si>
  <si>
    <t>Q9UBQ0</t>
  </si>
  <si>
    <t>VPS29_HUMAN</t>
  </si>
  <si>
    <t xml:space="preserve"> Vacuolar protein sorting-associated protein 29 OS=Homo sapiens GN=VPS29 PE=1 SV=1</t>
  </si>
  <si>
    <t>VPS29</t>
  </si>
  <si>
    <t>Q8WY36</t>
  </si>
  <si>
    <t>BBX_HUMAN</t>
  </si>
  <si>
    <t xml:space="preserve"> HMG box transcription factor BBX OS=Homo sapiens GN=BBX PE=1 SV=1</t>
  </si>
  <si>
    <t>BBX</t>
  </si>
  <si>
    <t>Q9BV19</t>
  </si>
  <si>
    <t>CA050_HUMAN</t>
  </si>
  <si>
    <t xml:space="preserve"> Uncharacterized protein C1orf50 OS=Homo sapiens GN=C1orf50 PE=1 SV=2</t>
  </si>
  <si>
    <t>C1orf50</t>
  </si>
  <si>
    <t>P20585</t>
  </si>
  <si>
    <t>MSH3_HUMAN</t>
  </si>
  <si>
    <t xml:space="preserve"> DNA mismatch repair protein Msh3 OS=Homo sapiens GN=MSH3 PE=1 SV=4</t>
  </si>
  <si>
    <t>MSH3</t>
  </si>
  <si>
    <t>P0DI82</t>
  </si>
  <si>
    <t>TPC2B_HUMAN</t>
  </si>
  <si>
    <t xml:space="preserve"> Trafficking protein particle complex subunit 2B OS=Homo sapiens GN=TRAPPC2B PE=1 SV=1</t>
  </si>
  <si>
    <t>TRAPPC2B</t>
  </si>
  <si>
    <t>P52630</t>
  </si>
  <si>
    <t>STAT2_HUMAN</t>
  </si>
  <si>
    <t xml:space="preserve"> Signal transducer and activator of transcription 2 OS=Homo sapiens GN=STAT2 PE=1 SV=1</t>
  </si>
  <si>
    <t>STAT2</t>
  </si>
  <si>
    <t>Q9H7N4</t>
  </si>
  <si>
    <t>SFR19_HUMAN</t>
  </si>
  <si>
    <t xml:space="preserve"> Splicing factor, arginine/serine-rich 19 OS=Homo sapiens GN=SCAF1 PE=1 SV=3</t>
  </si>
  <si>
    <t>SCAF1</t>
  </si>
  <si>
    <t>Q86SZ2</t>
  </si>
  <si>
    <t>TPC6B_HUMAN</t>
  </si>
  <si>
    <t xml:space="preserve"> Trafficking protein particle complex subunit 6B OS=Homo sapiens GN=TRAPPC6B PE=1 SV=1</t>
  </si>
  <si>
    <t>TRAPPC6B</t>
  </si>
  <si>
    <t>Q4VC31</t>
  </si>
  <si>
    <t>CCD58_HUMAN</t>
  </si>
  <si>
    <t xml:space="preserve"> Coiled-coil domain-containing protein 58 OS=Homo sapiens GN=CCDC58 PE=1 SV=1</t>
  </si>
  <si>
    <t>CCDC58</t>
  </si>
  <si>
    <t>Q92734</t>
  </si>
  <si>
    <t>TFG_HUMAN</t>
  </si>
  <si>
    <t xml:space="preserve"> Protein TFG OS=Homo sapiens GN=TFG PE=1 SV=2</t>
  </si>
  <si>
    <t>TFG</t>
  </si>
  <si>
    <t>Q7Z333</t>
  </si>
  <si>
    <t>SETX_HUMAN</t>
  </si>
  <si>
    <t xml:space="preserve"> Probable helicase senataxin OS=Homo sapiens GN=SETX PE=1 SV=4</t>
  </si>
  <si>
    <t>SETX</t>
  </si>
  <si>
    <t>Q96E39</t>
  </si>
  <si>
    <t>RMXL1_HUMAN</t>
  </si>
  <si>
    <t xml:space="preserve"> RNA binding motif protein, X-linked-like-1 OS=Homo sapiens GN=RBMXL1 PE=1 SV=1</t>
  </si>
  <si>
    <t>RBMXL1</t>
  </si>
  <si>
    <t>Q8IYA6</t>
  </si>
  <si>
    <t>CKP2L_HUMAN</t>
  </si>
  <si>
    <t xml:space="preserve"> Cytoskeleton-associated protein 2-like OS=Homo sapiens GN=CKAP2L PE=1 SV=4</t>
  </si>
  <si>
    <t>CKAP2L</t>
  </si>
  <si>
    <t>Q96EZ8</t>
  </si>
  <si>
    <t>MCRS1_HUMAN</t>
  </si>
  <si>
    <t xml:space="preserve"> Microspherule protein 1 OS=Homo sapiens GN=MCRS1 PE=1 SV=1</t>
  </si>
  <si>
    <t>MCRS1</t>
  </si>
  <si>
    <t>Q04837</t>
  </si>
  <si>
    <t>SSBP_HUMAN</t>
  </si>
  <si>
    <t xml:space="preserve"> Single-stranded DNA-binding protein, mitochondrial OS=Homo sapiens GN=SSBP1 PE=1 SV=1</t>
  </si>
  <si>
    <t>SSBP1</t>
  </si>
  <si>
    <t>Q9NRY5</t>
  </si>
  <si>
    <t>F1142_HUMAN</t>
  </si>
  <si>
    <t xml:space="preserve"> Protein FAM114A2 OS=Homo sapiens GN=FAM114A2 PE=1 SV=4</t>
  </si>
  <si>
    <t>FAM114A2</t>
  </si>
  <si>
    <t>P59998</t>
  </si>
  <si>
    <t>ARPC4_HUMAN</t>
  </si>
  <si>
    <t xml:space="preserve"> Actin-related protein 2/3 complex subunit 4 OS=Homo sapiens GN=ARPC4 PE=1 SV=3</t>
  </si>
  <si>
    <t>ARPC4</t>
  </si>
  <si>
    <t>Q9BW60</t>
  </si>
  <si>
    <t>ELOV1_HUMAN</t>
  </si>
  <si>
    <t xml:space="preserve"> Elongation of very long chain fatty acids protein 1 OS=Homo sapiens GN=ELOVL1 PE=1 SV=1</t>
  </si>
  <si>
    <t>ELOVL1</t>
  </si>
  <si>
    <t>O60675</t>
  </si>
  <si>
    <t>MAFK_HUMAN</t>
  </si>
  <si>
    <t xml:space="preserve"> Transcription factor MafK OS=Homo sapiens GN=MAFK PE=1 SV=1</t>
  </si>
  <si>
    <t>MAFK</t>
  </si>
  <si>
    <t>Q53GT1</t>
  </si>
  <si>
    <t>KLH22_HUMAN</t>
  </si>
  <si>
    <t xml:space="preserve"> Kelch-like protein 22 OS=Homo sapiens GN=KLHL22 PE=1 SV=2</t>
  </si>
  <si>
    <t>KLHL22</t>
  </si>
  <si>
    <t>Q75QN2</t>
  </si>
  <si>
    <t>INT8_HUMAN</t>
  </si>
  <si>
    <t xml:space="preserve"> Integrator complex subunit 8 OS=Homo sapiens GN=INTS8 PE=1 SV=1</t>
  </si>
  <si>
    <t>INTS8</t>
  </si>
  <si>
    <t>O75044</t>
  </si>
  <si>
    <t>SRGP2_HUMAN</t>
  </si>
  <si>
    <t xml:space="preserve"> SLIT-ROBO Rho GTPase-activating protein 2 OS=Homo sapiens GN=SRGAP2 PE=1 SV=2</t>
  </si>
  <si>
    <t>SRGAP2</t>
  </si>
  <si>
    <t>Q9Y490</t>
  </si>
  <si>
    <t>TLN1_HUMAN</t>
  </si>
  <si>
    <t xml:space="preserve"> Talin-1 OS=Homo sapiens GN=TLN1 PE=1 SV=3</t>
  </si>
  <si>
    <t>TLN1</t>
  </si>
  <si>
    <t>Q9NXD2</t>
  </si>
  <si>
    <t>MTMRA_HUMAN</t>
  </si>
  <si>
    <t xml:space="preserve"> Myotubularin-related protein 10 OS=Homo sapiens GN=MTMR10 PE=1 SV=3</t>
  </si>
  <si>
    <t>MTMR10</t>
  </si>
  <si>
    <t>Q13480</t>
  </si>
  <si>
    <t>GAB1_HUMAN</t>
  </si>
  <si>
    <t xml:space="preserve"> GRB2-associated-binding protein 1 OS=Homo sapiens GN=GAB1 PE=1 SV=2</t>
  </si>
  <si>
    <t>GAB1</t>
  </si>
  <si>
    <t>P18433</t>
  </si>
  <si>
    <t>PTPRA_HUMAN</t>
  </si>
  <si>
    <t xml:space="preserve"> Receptor-type tyrosine-protein phosphatase alpha OS=Homo sapiens GN=PTPRA PE=1 SV=2</t>
  </si>
  <si>
    <t>PTPRA</t>
  </si>
  <si>
    <t>O14686</t>
  </si>
  <si>
    <t>KMT2D_HUMAN</t>
  </si>
  <si>
    <t xml:space="preserve"> Histone-lysine N-methyltransferase 2D OS=Homo sapiens GN=KMT2D PE=1 SV=2</t>
  </si>
  <si>
    <t>KMT2D</t>
  </si>
  <si>
    <t>P20933</t>
  </si>
  <si>
    <t>ASPG_HUMAN</t>
  </si>
  <si>
    <t xml:space="preserve"> N(4)-(beta-N-acetylglucosaminyl)-L-asparaginase OS=Homo sapiens GN=AGA PE=1 SV=2</t>
  </si>
  <si>
    <t>AGA</t>
  </si>
  <si>
    <t>Q15047</t>
  </si>
  <si>
    <t>SETB1_HUMAN</t>
  </si>
  <si>
    <t xml:space="preserve"> Histone-lysine N-methyltransferase SETDB1 OS=Homo sapiens GN=SETDB1 PE=1 SV=1</t>
  </si>
  <si>
    <t>SETDB1</t>
  </si>
  <si>
    <t>Q9NP66</t>
  </si>
  <si>
    <t>HM20A_HUMAN</t>
  </si>
  <si>
    <t xml:space="preserve"> High mobility group protein 20A OS=Homo sapiens GN=HMG20A PE=1 SV=1</t>
  </si>
  <si>
    <t>HMG20A</t>
  </si>
  <si>
    <t>Q9UKN8</t>
  </si>
  <si>
    <t>TF3C4_HUMAN</t>
  </si>
  <si>
    <t xml:space="preserve"> General transcription factor 3C polypeptide 4 OS=Homo sapiens GN=GTF3C4 PE=1 SV=2</t>
  </si>
  <si>
    <t>GTF3C4</t>
  </si>
  <si>
    <t>O43379</t>
  </si>
  <si>
    <t>WDR62_HUMAN</t>
  </si>
  <si>
    <t xml:space="preserve"> WD repeat-containing protein 62 OS=Homo sapiens GN=WDR62 PE=1 SV=4</t>
  </si>
  <si>
    <t>WDR62</t>
  </si>
  <si>
    <t>Q7RTN6</t>
  </si>
  <si>
    <t>STRAA_HUMAN</t>
  </si>
  <si>
    <t xml:space="preserve"> STE20-related kinase adapter protein alpha OS=Homo sapiens GN=STRADA PE=1 SV=1</t>
  </si>
  <si>
    <t>STRADA</t>
  </si>
  <si>
    <t>P49841</t>
  </si>
  <si>
    <t>GSK3B_HUMAN</t>
  </si>
  <si>
    <t xml:space="preserve"> Glycogen synthase kinase-3 beta OS=Homo sapiens GN=GSK3B PE=1 SV=2</t>
  </si>
  <si>
    <t>GSK3B</t>
  </si>
  <si>
    <t>Q7Z4G1</t>
  </si>
  <si>
    <t>COMD6_HUMAN</t>
  </si>
  <si>
    <t xml:space="preserve"> COMM domain-containing protein 6 OS=Homo sapiens GN=COMMD6 PE=1 SV=1</t>
  </si>
  <si>
    <t>COMMD6</t>
  </si>
  <si>
    <t>Q8IYS2</t>
  </si>
  <si>
    <t>K2013_HUMAN</t>
  </si>
  <si>
    <t xml:space="preserve"> Uncharacterized protein KIAA2013 OS=Homo sapiens GN=KIAA2013 PE=1 SV=1</t>
  </si>
  <si>
    <t>KIAA2013</t>
  </si>
  <si>
    <t>P10253</t>
  </si>
  <si>
    <t>LYAG_HUMAN</t>
  </si>
  <si>
    <t xml:space="preserve"> Lysosomal alpha-glucosidase OS=Homo sapiens GN=GAA PE=1 SV=4</t>
  </si>
  <si>
    <t>GAA</t>
  </si>
  <si>
    <t>Q8WZA9</t>
  </si>
  <si>
    <t>IRGQ_HUMAN</t>
  </si>
  <si>
    <t xml:space="preserve"> Immunity-related GTPase family Q protein OS=Homo sapiens GN=IRGQ PE=1 SV=1</t>
  </si>
  <si>
    <t>IRGQ</t>
  </si>
  <si>
    <t>O76062</t>
  </si>
  <si>
    <t>ERG24_HUMAN</t>
  </si>
  <si>
    <t xml:space="preserve"> Delta(14)-sterol reductase OS=Homo sapiens GN=TM7SF2 PE=2 SV=3</t>
  </si>
  <si>
    <t>TM7SF2</t>
  </si>
  <si>
    <t>P20338</t>
  </si>
  <si>
    <t>RAB4A_HUMAN</t>
  </si>
  <si>
    <t xml:space="preserve"> Ras-related protein Rab-4A OS=Homo sapiens GN=RAB4A PE=1 SV=3</t>
  </si>
  <si>
    <t>RAB4A</t>
  </si>
  <si>
    <t>Q7Z5G4</t>
  </si>
  <si>
    <t>GOGA7_HUMAN</t>
  </si>
  <si>
    <t xml:space="preserve"> Golgin subfamily A member 7 OS=Homo sapiens GN=GOLGA7 PE=1 SV=2</t>
  </si>
  <si>
    <t>GOLGA7</t>
  </si>
  <si>
    <t>Q8IZK6</t>
  </si>
  <si>
    <t>MCLN2_HUMAN</t>
  </si>
  <si>
    <t xml:space="preserve"> Mucolipin-2 OS=Homo sapiens GN=MCOLN2 PE=2 SV=2</t>
  </si>
  <si>
    <t>MCOLN2</t>
  </si>
  <si>
    <t>P63167</t>
  </si>
  <si>
    <t>DYL1_HUMAN</t>
  </si>
  <si>
    <t xml:space="preserve"> Dynein light chain 1, cytoplasmic OS=Homo sapiens GN=DYNLL1 PE=1 SV=1</t>
  </si>
  <si>
    <t>DYNLL1</t>
  </si>
  <si>
    <t>O75427</t>
  </si>
  <si>
    <t>LRCH4_HUMAN</t>
  </si>
  <si>
    <t xml:space="preserve"> Leucine-rich repeat and calponin homology domain-containing protein 4 OS=Homo sapiens GN=LRCH4 PE=1 SV=2</t>
  </si>
  <si>
    <t>LRCH4</t>
  </si>
  <si>
    <t>Q71SY5</t>
  </si>
  <si>
    <t>MED25_HUMAN</t>
  </si>
  <si>
    <t xml:space="preserve"> Mediator of RNA polymerase II transcription subunit 25 OS=Homo sapiens GN=MED25 PE=1 SV=2</t>
  </si>
  <si>
    <t>MED25</t>
  </si>
  <si>
    <t>O15047</t>
  </si>
  <si>
    <t>SET1A_HUMAN</t>
  </si>
  <si>
    <t xml:space="preserve"> Histone-lysine N-methyltransferase SETD1A OS=Homo sapiens GN=SETD1A PE=1 SV=3</t>
  </si>
  <si>
    <t>SETD1A</t>
  </si>
  <si>
    <t>P55196</t>
  </si>
  <si>
    <t>AFAD_HUMAN</t>
  </si>
  <si>
    <t xml:space="preserve"> Afadin OS=Homo sapiens GN=MLLT4 PE=1 SV=3</t>
  </si>
  <si>
    <t>MLLT4</t>
  </si>
  <si>
    <t>Q5BJF6</t>
  </si>
  <si>
    <t>ODFP2_HUMAN</t>
  </si>
  <si>
    <t xml:space="preserve"> Outer dense fiber protein 2 OS=Homo sapiens GN=ODF2 PE=1 SV=1</t>
  </si>
  <si>
    <t>ODF2</t>
  </si>
  <si>
    <t>O43464</t>
  </si>
  <si>
    <t>HTRA2_HUMAN</t>
  </si>
  <si>
    <t xml:space="preserve"> Serine protease HTRA2, mitochondrial OS=Homo sapiens GN=HTRA2 PE=1 SV=2</t>
  </si>
  <si>
    <t>HTRA2</t>
  </si>
  <si>
    <t>Q9UK45</t>
  </si>
  <si>
    <t>LSM7_HUMAN</t>
  </si>
  <si>
    <t xml:space="preserve"> U6 snRNA-associated Sm-like protein LSm7 OS=Homo sapiens GN=LSM7 PE=1 SV=1</t>
  </si>
  <si>
    <t>LSM7</t>
  </si>
  <si>
    <t>Q9GZT6</t>
  </si>
  <si>
    <t>CC90B_HUMAN</t>
  </si>
  <si>
    <t xml:space="preserve"> Coiled-coil domain-containing protein 90B, mitochondrial OS=Homo sapiens GN=CCDC90B PE=1 SV=2</t>
  </si>
  <si>
    <t>CCDC90B</t>
  </si>
  <si>
    <t>Q8WTW4</t>
  </si>
  <si>
    <t>NPRL2_HUMAN</t>
  </si>
  <si>
    <t xml:space="preserve"> Nitrogen permease regulator 2-like protein OS=Homo sapiens GN=NPRL2 PE=1 SV=2</t>
  </si>
  <si>
    <t>NPRL2</t>
  </si>
  <si>
    <t>Q7Z3F1</t>
  </si>
  <si>
    <t>GP155_HUMAN</t>
  </si>
  <si>
    <t xml:space="preserve"> Integral membrane protein GPR155 OS=Homo sapiens GN=GPR155 PE=2 SV=2</t>
  </si>
  <si>
    <t>GPR155</t>
  </si>
  <si>
    <t>Q8N137</t>
  </si>
  <si>
    <t>CNTRB_HUMAN</t>
  </si>
  <si>
    <t xml:space="preserve"> Centrobin OS=Homo sapiens GN=CNTROB PE=1 SV=1</t>
  </si>
  <si>
    <t>CNTROB</t>
  </si>
  <si>
    <t>Q9BR61</t>
  </si>
  <si>
    <t>ACBD6_HUMAN</t>
  </si>
  <si>
    <t xml:space="preserve"> Acyl-CoA-binding domain-containing protein 6 OS=Homo sapiens GN=ACBD6 PE=1 SV=1</t>
  </si>
  <si>
    <t>ACBD6</t>
  </si>
  <si>
    <t>P41279</t>
  </si>
  <si>
    <t>M3K8_HUMAN</t>
  </si>
  <si>
    <t xml:space="preserve"> Mitogen-activated protein kinase kinase kinase 8 OS=Homo sapiens GN=MAP3K8 PE=1 SV=2</t>
  </si>
  <si>
    <t>MAP3K8</t>
  </si>
  <si>
    <t>Q01130</t>
  </si>
  <si>
    <t>SRSF2_HUMAN</t>
  </si>
  <si>
    <t xml:space="preserve"> Serine/arginine-rich splicing factor 2 OS=Homo sapiens GN=SRSF2 PE=1 SV=4</t>
  </si>
  <si>
    <t>SRSF2</t>
  </si>
  <si>
    <t>Q6IQ32</t>
  </si>
  <si>
    <t>ADNP2_HUMAN</t>
  </si>
  <si>
    <t xml:space="preserve"> ADNP homeobox protein 2 OS=Homo sapiens GN=ADNP2 PE=1 SV=1</t>
  </si>
  <si>
    <t>ADNP2</t>
  </si>
  <si>
    <t>Q8NEG2</t>
  </si>
  <si>
    <t>CG057_HUMAN</t>
  </si>
  <si>
    <t xml:space="preserve"> Uncharacterized protein C7orf57 OS=Homo sapiens GN=C7orf57 PE=2 SV=3</t>
  </si>
  <si>
    <t>C7orf57</t>
  </si>
  <si>
    <t>Q15048</t>
  </si>
  <si>
    <t>LRC14_HUMAN</t>
  </si>
  <si>
    <t xml:space="preserve"> Leucine-rich repeat-containing protein 14 OS=Homo sapiens GN=LRRC14 PE=2 SV=1</t>
  </si>
  <si>
    <t>LRRC14</t>
  </si>
  <si>
    <t>Q9UK22</t>
  </si>
  <si>
    <t>FBX2_HUMAN</t>
  </si>
  <si>
    <t xml:space="preserve"> F-box only protein 2 OS=Homo sapiens GN=FBXO2 PE=1 SV=2</t>
  </si>
  <si>
    <t>FBXO2</t>
  </si>
  <si>
    <t>Q9Y689</t>
  </si>
  <si>
    <t>ARL5A_HUMAN</t>
  </si>
  <si>
    <t xml:space="preserve"> ADP-ribosylation factor-like protein 5A OS=Homo sapiens GN=ARL5A PE=1 SV=1</t>
  </si>
  <si>
    <t>ARL5A</t>
  </si>
  <si>
    <t>Q9UID6</t>
  </si>
  <si>
    <t>ZN639_HUMAN</t>
  </si>
  <si>
    <t xml:space="preserve"> Zinc finger protein 639 OS=Homo sapiens GN=ZNF639 PE=1 SV=1</t>
  </si>
  <si>
    <t>ZNF639</t>
  </si>
  <si>
    <t>Q14CX7</t>
  </si>
  <si>
    <t>NAA25_HUMAN</t>
  </si>
  <si>
    <t xml:space="preserve"> N-alpha-acetyltransferase 25, NatB auxiliary subunit OS=Homo sapiens GN=NAA25 PE=1 SV=1</t>
  </si>
  <si>
    <t>NAA25</t>
  </si>
  <si>
    <t>Q8NFH5</t>
  </si>
  <si>
    <t>NUP53_HUMAN</t>
  </si>
  <si>
    <t xml:space="preserve"> Nucleoporin NUP53 OS=Homo sapiens GN=NUP35 PE=1 SV=1</t>
  </si>
  <si>
    <t>NUP35</t>
  </si>
  <si>
    <t>Q9NSI6</t>
  </si>
  <si>
    <t>BRWD1_HUMAN</t>
  </si>
  <si>
    <t xml:space="preserve"> Bromodomain and WD repeat-containing protein 1 OS=Homo sapiens GN=BRWD1 PE=1 SV=4</t>
  </si>
  <si>
    <t>BRWD1</t>
  </si>
  <si>
    <t>Q9NX61</t>
  </si>
  <si>
    <t>T161A_HUMAN</t>
  </si>
  <si>
    <t xml:space="preserve"> Transmembrane protein 161A OS=Homo sapiens GN=TMEM161A PE=1 SV=1</t>
  </si>
  <si>
    <t>TMEM161A</t>
  </si>
  <si>
    <t>Q6P3X3</t>
  </si>
  <si>
    <t>TTC27_HUMAN</t>
  </si>
  <si>
    <t xml:space="preserve"> Tetratricopeptide repeat protein 27 OS=Homo sapiens GN=TTC27 PE=1 SV=1</t>
  </si>
  <si>
    <t>TTC27</t>
  </si>
  <si>
    <t>Q6VN20</t>
  </si>
  <si>
    <t>RBP10_HUMAN</t>
  </si>
  <si>
    <t xml:space="preserve"> Ran-binding protein 10 OS=Homo sapiens GN=RANBP10 PE=1 SV=1</t>
  </si>
  <si>
    <t>RANBP10</t>
  </si>
  <si>
    <t>Q9Y6E2</t>
  </si>
  <si>
    <t>BZW2_HUMAN</t>
  </si>
  <si>
    <t xml:space="preserve"> Basic leucine zipper and W2 domain-containing protein 2 OS=Homo sapiens GN=BZW2 PE=1 SV=1</t>
  </si>
  <si>
    <t>BZW2</t>
  </si>
  <si>
    <t>Q15413</t>
  </si>
  <si>
    <t>RYR3_HUMAN</t>
  </si>
  <si>
    <t xml:space="preserve"> Ryanodine receptor 3 OS=Homo sapiens GN=RYR3 PE=1 SV=3</t>
  </si>
  <si>
    <t>RYR3</t>
  </si>
  <si>
    <t>Q8N4Q0</t>
  </si>
  <si>
    <t>ZADH2_HUMAN</t>
  </si>
  <si>
    <t xml:space="preserve"> Zinc-binding alcohol dehydrogenase domain-containing protein 2 OS=Homo sapiens GN=ZADH2 PE=1 SV=1</t>
  </si>
  <si>
    <t>ZADH2</t>
  </si>
  <si>
    <t>P28328</t>
  </si>
  <si>
    <t>PEX2_HUMAN</t>
  </si>
  <si>
    <t xml:space="preserve"> Peroxisome biogenesis factor 2 OS=Homo sapiens GN=PEX2 PE=1 SV=2</t>
  </si>
  <si>
    <t>PEX2</t>
  </si>
  <si>
    <t>P16150</t>
  </si>
  <si>
    <t>LEUK_HUMAN</t>
  </si>
  <si>
    <t xml:space="preserve"> Leukosialin OS=Homo sapiens GN=SPN PE=1 SV=1</t>
  </si>
  <si>
    <t>SPN</t>
  </si>
  <si>
    <t>Q9Y394</t>
  </si>
  <si>
    <t>DHRS7_HUMAN</t>
  </si>
  <si>
    <t xml:space="preserve"> Dehydrogenase/reductase SDR family member 7 OS=Homo sapiens GN=DHRS7 PE=1 SV=1</t>
  </si>
  <si>
    <t>DHRS7</t>
  </si>
  <si>
    <t>O75943</t>
  </si>
  <si>
    <t>RAD17_HUMAN</t>
  </si>
  <si>
    <t xml:space="preserve"> Cell cycle checkpoint protein RAD17 OS=Homo sapiens GN=RAD17 PE=1 SV=2</t>
  </si>
  <si>
    <t>RAD17</t>
  </si>
  <si>
    <t>Q9H3J6</t>
  </si>
  <si>
    <t>CL065_HUMAN</t>
  </si>
  <si>
    <t xml:space="preserve"> Probable peptide chain release factor C12orf65, mitochondrial OS=Homo sapiens GN=C12orf65 PE=2 SV=1</t>
  </si>
  <si>
    <t>C12orf65</t>
  </si>
  <si>
    <t>P46736</t>
  </si>
  <si>
    <t>BRCC3_HUMAN</t>
  </si>
  <si>
    <t xml:space="preserve"> Lys-63-specific deubiquitinase BRCC36 OS=Homo sapiens GN=BRCC3 PE=1 SV=2</t>
  </si>
  <si>
    <t>BRCC3</t>
  </si>
  <si>
    <t>Q8NAP3</t>
  </si>
  <si>
    <t>ZBT38_HUMAN</t>
  </si>
  <si>
    <t xml:space="preserve"> Zinc finger and BTB domain-containing protein 38 OS=Homo sapiens GN=ZBTB38 PE=1 SV=2</t>
  </si>
  <si>
    <t>ZBTB38</t>
  </si>
  <si>
    <t>Q5VWG9</t>
  </si>
  <si>
    <t>TAF3_HUMAN</t>
  </si>
  <si>
    <t xml:space="preserve"> Transcription initiation factor TFIID subunit 3 OS=Homo sapiens GN=TAF3 PE=1 SV=1</t>
  </si>
  <si>
    <t>TAF3</t>
  </si>
  <si>
    <t>Q8IWB1</t>
  </si>
  <si>
    <t>IPRI_HUMAN</t>
  </si>
  <si>
    <t xml:space="preserve"> Inositol 1,4,5-trisphosphate receptor-interacting protein OS=Homo sapiens GN=ITPRIP PE=1 SV=1</t>
  </si>
  <si>
    <t>ITPRIP</t>
  </si>
  <si>
    <t>Q6IPU0</t>
  </si>
  <si>
    <t>CENPP_HUMAN</t>
  </si>
  <si>
    <t xml:space="preserve"> Centromere protein P OS=Homo sapiens GN=CENPP PE=1 SV=1</t>
  </si>
  <si>
    <t>CENPP</t>
  </si>
  <si>
    <t>Q9HAZ1</t>
  </si>
  <si>
    <t>CLK4_HUMAN</t>
  </si>
  <si>
    <t xml:space="preserve"> Dual specificity protein kinase CLK4 OS=Homo sapiens GN=CLK4 PE=1 SV=1</t>
  </si>
  <si>
    <t>CLK4</t>
  </si>
  <si>
    <t>O94763</t>
  </si>
  <si>
    <t>RMP_HUMAN</t>
  </si>
  <si>
    <t xml:space="preserve"> Unconventional prefoldin RPB5 interactor 1 OS=Homo sapiens GN=URI1 PE=1 SV=3</t>
  </si>
  <si>
    <t>URI1</t>
  </si>
  <si>
    <t>Q8NI77</t>
  </si>
  <si>
    <t>KI18A_HUMAN</t>
  </si>
  <si>
    <t xml:space="preserve"> Kinesin-like protein KIF18A OS=Homo sapiens GN=KIF18A PE=1 SV=2</t>
  </si>
  <si>
    <t>KIF18A</t>
  </si>
  <si>
    <t>Q9P299</t>
  </si>
  <si>
    <t>COPZ2_HUMAN</t>
  </si>
  <si>
    <t xml:space="preserve"> Coatomer subunit zeta-2 OS=Homo sapiens GN=COPZ2 PE=2 SV=1</t>
  </si>
  <si>
    <t>COPZ2</t>
  </si>
  <si>
    <t>Q8NCM8</t>
  </si>
  <si>
    <t>DYHC2_HUMAN</t>
  </si>
  <si>
    <t xml:space="preserve"> Cytoplasmic dynein 2 heavy chain 1 OS=Homo sapiens GN=DYNC2H1 PE=1 SV=4</t>
  </si>
  <si>
    <t>DYNC2H1</t>
  </si>
  <si>
    <t>O75717</t>
  </si>
  <si>
    <t>WDHD1_HUMAN</t>
  </si>
  <si>
    <t xml:space="preserve"> WD repeat and HMG-box DNA-binding protein 1 OS=Homo sapiens GN=WDHD1 PE=1 SV=1</t>
  </si>
  <si>
    <t>WDHD1</t>
  </si>
  <si>
    <t>Q8IYR2</t>
  </si>
  <si>
    <t>SMYD4_HUMAN</t>
  </si>
  <si>
    <t xml:space="preserve"> SET and MYND domain-containing protein 4 OS=Homo sapiens GN=SMYD4 PE=2 SV=3</t>
  </si>
  <si>
    <t>SMYD4</t>
  </si>
  <si>
    <t>P12235</t>
  </si>
  <si>
    <t>ADT1_HUMAN</t>
  </si>
  <si>
    <t xml:space="preserve"> ADP/ATP translocase 1 OS=Homo sapiens GN=SLC25A4 PE=1 SV=4</t>
  </si>
  <si>
    <t>SLC25A4</t>
  </si>
  <si>
    <t>Q12840</t>
  </si>
  <si>
    <t>KIF5A_HUMAN</t>
  </si>
  <si>
    <t xml:space="preserve"> Kinesin heavy chain isoform 5A OS=Homo sapiens GN=KIF5A PE=1 SV=2</t>
  </si>
  <si>
    <t>KIF5A</t>
  </si>
  <si>
    <t>P43378</t>
  </si>
  <si>
    <t>PTN9_HUMAN</t>
  </si>
  <si>
    <t xml:space="preserve"> Tyrosine-protein phosphatase non-receptor type 9 OS=Homo sapiens GN=PTPN9 PE=1 SV=1</t>
  </si>
  <si>
    <t>PTPN9</t>
  </si>
  <si>
    <t>O60551</t>
  </si>
  <si>
    <t>NMT2_HUMAN</t>
  </si>
  <si>
    <t xml:space="preserve"> Glycylpeptide N-tetradecanoyltransferase 2 OS=Homo sapiens GN=NMT2 PE=1 SV=1</t>
  </si>
  <si>
    <t>NMT2</t>
  </si>
  <si>
    <t>P30203</t>
  </si>
  <si>
    <t>CD6_HUMAN</t>
  </si>
  <si>
    <t xml:space="preserve"> T-cell differentiation antigen CD6 OS=Homo sapiens GN=CD6 PE=1 SV=3</t>
  </si>
  <si>
    <t>CD6</t>
  </si>
  <si>
    <t>Q8WZA2</t>
  </si>
  <si>
    <t>RPGF4_HUMAN</t>
  </si>
  <si>
    <t xml:space="preserve"> Rap guanine nucleotide exchange factor 4 OS=Homo sapiens GN=RAPGEF4 PE=1 SV=1</t>
  </si>
  <si>
    <t>RAPGEF4</t>
  </si>
  <si>
    <t>O75529</t>
  </si>
  <si>
    <t>TAF5L_HUMAN</t>
  </si>
  <si>
    <t xml:space="preserve"> TAF5-like RNA polymerase II p300/CBP-associated factor-associated factor 65 kDa subunit 5L OS=Homo sapiens GN=TAF5L PE=1 SV=1</t>
  </si>
  <si>
    <t>TAF5L</t>
  </si>
  <si>
    <t>P01880</t>
  </si>
  <si>
    <t>IGHD_HUMAN</t>
  </si>
  <si>
    <t xml:space="preserve"> Ig delta chain C region OS=Homo sapiens GN=IGHD PE=1 SV=2</t>
  </si>
  <si>
    <t>IGHD</t>
  </si>
  <si>
    <t>Q8TF30</t>
  </si>
  <si>
    <t>WHAMM_HUMAN</t>
  </si>
  <si>
    <t xml:space="preserve"> WASP homolog-associated protein with actin, membranes and microtubules OS=Homo sapiens GN=WHAMM PE=1 SV=2</t>
  </si>
  <si>
    <t>WHAMM</t>
  </si>
  <si>
    <t>Q96DE5</t>
  </si>
  <si>
    <t>APC16_HUMAN</t>
  </si>
  <si>
    <t xml:space="preserve"> Anaphase-promoting complex subunit 16 OS=Homo sapiens GN=ANAPC16 PE=1 SV=1</t>
  </si>
  <si>
    <t>ANAPC16</t>
  </si>
  <si>
    <t>P98179</t>
  </si>
  <si>
    <t>RBM3_HUMAN</t>
  </si>
  <si>
    <t xml:space="preserve"> RNA-binding protein 3 OS=Homo sapiens GN=RBM3 PE=1 SV=1</t>
  </si>
  <si>
    <t>RBM3</t>
  </si>
  <si>
    <t>Q9BVM4</t>
  </si>
  <si>
    <t>GGACT_HUMAN</t>
  </si>
  <si>
    <t xml:space="preserve"> Gamma-glutamylaminecyclotransferase OS=Homo sapiens GN=GGACT PE=1 SV=2</t>
  </si>
  <si>
    <t>GGACT</t>
  </si>
  <si>
    <t>Q5BJE1</t>
  </si>
  <si>
    <t>CC178_HUMAN</t>
  </si>
  <si>
    <t xml:space="preserve"> Coiled-coil domain-containing protein 178 OS=Homo sapiens GN=CCDC178 PE=2 SV=3</t>
  </si>
  <si>
    <t>CCDC178</t>
  </si>
  <si>
    <t>O14524</t>
  </si>
  <si>
    <t>NEMP1_HUMAN</t>
  </si>
  <si>
    <t xml:space="preserve"> Nuclear envelope integral membrane protein 1 OS=Homo sapiens GN=NEMP1 PE=1 SV=2</t>
  </si>
  <si>
    <t>NEMP1</t>
  </si>
  <si>
    <t>Q9Y2H1</t>
  </si>
  <si>
    <t>ST38L_HUMAN</t>
  </si>
  <si>
    <t xml:space="preserve"> Serine/threonine-protein kinase 38-like OS=Homo sapiens GN=STK38L PE=1 SV=3</t>
  </si>
  <si>
    <t>STK38L</t>
  </si>
  <si>
    <t>P17020</t>
  </si>
  <si>
    <t>ZNF16_HUMAN</t>
  </si>
  <si>
    <t xml:space="preserve"> Zinc finger protein 16 OS=Homo sapiens GN=ZNF16 PE=1 SV=3</t>
  </si>
  <si>
    <t>ZNF16</t>
  </si>
  <si>
    <t>Q8N302</t>
  </si>
  <si>
    <t>AGGF1_HUMAN</t>
  </si>
  <si>
    <t xml:space="preserve"> Angiogenic factor with G patch and FHA domains 1 OS=Homo sapiens GN=AGGF1 PE=1 SV=2</t>
  </si>
  <si>
    <t>AGGF1</t>
  </si>
  <si>
    <t>O95997</t>
  </si>
  <si>
    <t>PTTG1_HUMAN</t>
  </si>
  <si>
    <t xml:space="preserve"> Securin OS=Homo sapiens GN=PTTG1 PE=1 SV=1</t>
  </si>
  <si>
    <t>PTTG1</t>
  </si>
  <si>
    <t>A0AVK6</t>
  </si>
  <si>
    <t>E2F8_HUMAN</t>
  </si>
  <si>
    <t xml:space="preserve"> Transcription factor E2F8 OS=Homo sapiens GN=E2F8 PE=1 SV=1</t>
  </si>
  <si>
    <t>E2F8</t>
  </si>
  <si>
    <t>O75907</t>
  </si>
  <si>
    <t>DGAT1_HUMAN</t>
  </si>
  <si>
    <t xml:space="preserve"> Diacylglycerol O-acyltransferase 1 OS=Homo sapiens GN=DGAT1 PE=1 SV=2</t>
  </si>
  <si>
    <t>DGAT1</t>
  </si>
  <si>
    <t>Q9Y2G2</t>
  </si>
  <si>
    <t>CARD8_HUMAN</t>
  </si>
  <si>
    <t xml:space="preserve"> Caspase recruitment domain-containing protein 8 OS=Homo sapiens GN=CARD8 PE=1 SV=1</t>
  </si>
  <si>
    <t>CARD8</t>
  </si>
  <si>
    <t>Q9BUK0</t>
  </si>
  <si>
    <t>CHCH7_HUMAN</t>
  </si>
  <si>
    <t xml:space="preserve"> Coiled-coil-helix-coiled-coil-helix domain-containing protein 7 OS=Homo sapiens GN=CHCHD7 PE=1 SV=1</t>
  </si>
  <si>
    <t>CHCHD7</t>
  </si>
  <si>
    <t>Q96MI6</t>
  </si>
  <si>
    <t>PPM1M_HUMAN</t>
  </si>
  <si>
    <t xml:space="preserve"> Protein phosphatase 1M OS=Homo sapiens GN=PPM1M PE=2 SV=1</t>
  </si>
  <si>
    <t>PPM1M</t>
  </si>
  <si>
    <t>O14732</t>
  </si>
  <si>
    <t>IMPA2_HUMAN</t>
  </si>
  <si>
    <t xml:space="preserve"> Inositol monophosphatase 2 OS=Homo sapiens GN=IMPA2 PE=1 SV=1</t>
  </si>
  <si>
    <t>IMPA2</t>
  </si>
  <si>
    <t>P34949</t>
  </si>
  <si>
    <t>MPI_HUMAN</t>
  </si>
  <si>
    <t xml:space="preserve"> Mannose-6-phosphate isomerase OS=Homo sapiens GN=MPI PE=1 SV=2</t>
  </si>
  <si>
    <t>MPI</t>
  </si>
  <si>
    <t>Q15233</t>
  </si>
  <si>
    <t>NONO_HUMAN</t>
  </si>
  <si>
    <t xml:space="preserve"> Non-POU domain-containing octamer-binding protein OS=Homo sapiens GN=NONO PE=1 SV=4</t>
  </si>
  <si>
    <t>NONO</t>
  </si>
  <si>
    <t>Q96PK6</t>
  </si>
  <si>
    <t>RBM14_HUMAN</t>
  </si>
  <si>
    <t xml:space="preserve"> RNA-binding protein 14 OS=Homo sapiens GN=RBM14 PE=1 SV=2</t>
  </si>
  <si>
    <t>RBM14</t>
  </si>
  <si>
    <t>P23246</t>
  </si>
  <si>
    <t>SFPQ_HUMAN</t>
  </si>
  <si>
    <t xml:space="preserve"> Splicing factor, proline- and glutamine-rich OS=Homo sapiens GN=SFPQ PE=1 SV=2</t>
  </si>
  <si>
    <t>SFPQ</t>
  </si>
  <si>
    <t>P08621</t>
  </si>
  <si>
    <t>RU17_HUMAN</t>
  </si>
  <si>
    <t xml:space="preserve"> U1 small nuclear ribonucleoprotein 70 kDa OS=Homo sapiens GN=SNRNP70 PE=1 SV=2</t>
  </si>
  <si>
    <t>SNRNP70</t>
  </si>
  <si>
    <t>Q9NV70</t>
  </si>
  <si>
    <t>EXOC1_HUMAN</t>
  </si>
  <si>
    <t xml:space="preserve"> Exocyst complex component 1 OS=Homo sapiens GN=EXOC1 PE=1 SV=4</t>
  </si>
  <si>
    <t>EXOC1</t>
  </si>
  <si>
    <t>P41214</t>
  </si>
  <si>
    <t>EIF2D_HUMAN</t>
  </si>
  <si>
    <t xml:space="preserve"> Eukaryotic translation initiation factor 2D OS=Homo sapiens GN=EIF2D PE=1 SV=3</t>
  </si>
  <si>
    <t>EIF2D</t>
  </si>
  <si>
    <t>Q7Z5K2</t>
  </si>
  <si>
    <t>WAPL_HUMAN</t>
  </si>
  <si>
    <t xml:space="preserve"> Wings apart-like protein homolog OS=Homo sapiens GN=WAPL PE=1 SV=1</t>
  </si>
  <si>
    <t>WAPL</t>
  </si>
  <si>
    <t>O75152</t>
  </si>
  <si>
    <t>ZC11A_HUMAN</t>
  </si>
  <si>
    <t xml:space="preserve"> Zinc finger CCCH domain-containing protein 11A OS=Homo sapiens GN=ZC3H11A PE=1 SV=3</t>
  </si>
  <si>
    <t>ZC3H11A</t>
  </si>
  <si>
    <t>Q9Y450</t>
  </si>
  <si>
    <t>HBS1L_HUMAN</t>
  </si>
  <si>
    <t xml:space="preserve"> HBS1-like protein OS=Homo sapiens GN=HBS1L PE=1 SV=1</t>
  </si>
  <si>
    <t>HBS1L</t>
  </si>
  <si>
    <t>Q06124</t>
  </si>
  <si>
    <t>PTN11_HUMAN</t>
  </si>
  <si>
    <t xml:space="preserve"> Tyrosine-protein phosphatase non-receptor type 11 OS=Homo sapiens GN=PTPN11 PE=1 SV=2</t>
  </si>
  <si>
    <t>PTPN11</t>
  </si>
  <si>
    <t>Q15019</t>
  </si>
  <si>
    <t>SEPT2_HUMAN</t>
  </si>
  <si>
    <t xml:space="preserve"> Septin-2 OS=Homo sapiens GN=SEPT2 PE=1 SV=1</t>
  </si>
  <si>
    <t>Q9P0L0</t>
  </si>
  <si>
    <t>VAPA_HUMAN</t>
  </si>
  <si>
    <t xml:space="preserve"> Vesicle-associated membrane protein-associated protein A OS=Homo sapiens GN=VAPA PE=1 SV=3</t>
  </si>
  <si>
    <t>VAPA</t>
  </si>
  <si>
    <t>P52272</t>
  </si>
  <si>
    <t>HNRPM_HUMAN</t>
  </si>
  <si>
    <t xml:space="preserve"> Heterogeneous nuclear ribonucleoprotein M OS=Homo sapiens GN=HNRNPM PE=1 SV=3</t>
  </si>
  <si>
    <t>HNRNPM</t>
  </si>
  <si>
    <t>P55795</t>
  </si>
  <si>
    <t>HNRH2_HUMAN</t>
  </si>
  <si>
    <t xml:space="preserve"> Heterogeneous nuclear ribonucleoprotein H2 OS=Homo sapiens GN=HNRNPH2 PE=1 SV=1</t>
  </si>
  <si>
    <t>HNRNPH2</t>
  </si>
  <si>
    <t>Q9UID3</t>
  </si>
  <si>
    <t>VPS51_HUMAN</t>
  </si>
  <si>
    <t xml:space="preserve"> Vacuolar protein sorting-associated protein 51 homolog OS=Homo sapiens GN=VPS51 PE=1 SV=2</t>
  </si>
  <si>
    <t>VPS51</t>
  </si>
  <si>
    <t>Q9BVG4</t>
  </si>
  <si>
    <t>PBDC1_HUMAN</t>
  </si>
  <si>
    <t xml:space="preserve"> Protein PBDC1 OS=Homo sapiens GN=PBDC1 PE=1 SV=1</t>
  </si>
  <si>
    <t>PBDC1</t>
  </si>
  <si>
    <t>Q9BY42</t>
  </si>
  <si>
    <t>RTF2_HUMAN</t>
  </si>
  <si>
    <t xml:space="preserve"> Protein RTF2 homolog OS=Homo sapiens GN=RTFDC1 PE=1 SV=3</t>
  </si>
  <si>
    <t>RTFDC1</t>
  </si>
  <si>
    <t>Q9UPN6</t>
  </si>
  <si>
    <t>SCAF8_HUMAN</t>
  </si>
  <si>
    <t xml:space="preserve"> Protein SCAF8 OS=Homo sapiens GN=SCAF8 PE=1 SV=1</t>
  </si>
  <si>
    <t>SCAF8</t>
  </si>
  <si>
    <t>P61978</t>
  </si>
  <si>
    <t>HNRPK_HUMAN</t>
  </si>
  <si>
    <t xml:space="preserve"> Heterogeneous nuclear ribonucleoprotein K OS=Homo sapiens GN=HNRNPK PE=1 SV=1</t>
  </si>
  <si>
    <t>HNRNPK</t>
  </si>
  <si>
    <t>O43681</t>
  </si>
  <si>
    <t>ASNA_HUMAN</t>
  </si>
  <si>
    <t xml:space="preserve"> ATPase ASNA1 OS=Homo sapiens GN=ASNA1 PE=1 SV=2</t>
  </si>
  <si>
    <t>ASNA1</t>
  </si>
  <si>
    <t>P55786</t>
  </si>
  <si>
    <t>PSA_HUMAN</t>
  </si>
  <si>
    <t xml:space="preserve"> Puromycin-sensitive aminopeptidase OS=Homo sapiens GN=NPEPPS PE=1 SV=2</t>
  </si>
  <si>
    <t>NPEPPS</t>
  </si>
  <si>
    <t>O00422</t>
  </si>
  <si>
    <t>SAP18_HUMAN</t>
  </si>
  <si>
    <t xml:space="preserve"> Histone deacetylase complex subunit SAP18 OS=Homo sapiens GN=SAP18 PE=1 SV=1</t>
  </si>
  <si>
    <t>SAP18</t>
  </si>
  <si>
    <t>Q15404</t>
  </si>
  <si>
    <t>RSU1_HUMAN</t>
  </si>
  <si>
    <t xml:space="preserve"> Ras suppressor protein 1 OS=Homo sapiens GN=RSU1 PE=1 SV=3</t>
  </si>
  <si>
    <t>RSU1</t>
  </si>
  <si>
    <t>Q15056</t>
  </si>
  <si>
    <t>IF4H_HUMAN</t>
  </si>
  <si>
    <t xml:space="preserve"> Eukaryotic translation initiation factor 4H OS=Homo sapiens GN=EIF4H PE=1 SV=5</t>
  </si>
  <si>
    <t>EIF4H</t>
  </si>
  <si>
    <t>Q13613</t>
  </si>
  <si>
    <t>MTMR1_HUMAN</t>
  </si>
  <si>
    <t xml:space="preserve"> Myotubularin-related protein 1 OS=Homo sapiens GN=MTMR1 PE=1 SV=4</t>
  </si>
  <si>
    <t>MTMR1</t>
  </si>
  <si>
    <t>P32456</t>
  </si>
  <si>
    <t>GBP2_HUMAN</t>
  </si>
  <si>
    <t xml:space="preserve"> Guanylate-binding protein 2 OS=Homo sapiens GN=GBP2 PE=1 SV=3</t>
  </si>
  <si>
    <t>GBP2</t>
  </si>
  <si>
    <t>Q15717</t>
  </si>
  <si>
    <t>ELAV1_HUMAN</t>
  </si>
  <si>
    <t xml:space="preserve"> ELAV-like protein 1 OS=Homo sapiens GN=ELAVL1 PE=1 SV=2</t>
  </si>
  <si>
    <t>ELAVL1</t>
  </si>
  <si>
    <t>Q9BW61</t>
  </si>
  <si>
    <t>DDA1_HUMAN</t>
  </si>
  <si>
    <t xml:space="preserve"> DET1- and DDB1-associated protein 1 OS=Homo sapiens GN=DDA1 PE=1 SV=1</t>
  </si>
  <si>
    <t>DDA1</t>
  </si>
  <si>
    <t>Q9NVH1</t>
  </si>
  <si>
    <t>DJC11_HUMAN</t>
  </si>
  <si>
    <t xml:space="preserve"> DnaJ homolog subfamily C member 11 OS=Homo sapiens GN=DNAJC11 PE=1 SV=2</t>
  </si>
  <si>
    <t>DNAJC11</t>
  </si>
  <si>
    <t>P48739</t>
  </si>
  <si>
    <t>PIPNB_HUMAN</t>
  </si>
  <si>
    <t xml:space="preserve"> Phosphatidylinositol transfer protein beta isoform OS=Homo sapiens GN=PITPNB PE=1 SV=2</t>
  </si>
  <si>
    <t>PITPNB</t>
  </si>
  <si>
    <t>Q96L92</t>
  </si>
  <si>
    <t>SNX27_HUMAN</t>
  </si>
  <si>
    <t xml:space="preserve"> Sorting nexin-27 OS=Homo sapiens GN=SNX27 PE=1 SV=2</t>
  </si>
  <si>
    <t>SNX27</t>
  </si>
  <si>
    <t>Q9GZY8</t>
  </si>
  <si>
    <t>MFF_HUMAN</t>
  </si>
  <si>
    <t xml:space="preserve"> Mitochondrial fission factor OS=Homo sapiens GN=MFF PE=1 SV=1</t>
  </si>
  <si>
    <t>MFF</t>
  </si>
  <si>
    <t>Q9Y2X0</t>
  </si>
  <si>
    <t>MED16_HUMAN</t>
  </si>
  <si>
    <t xml:space="preserve"> Mediator of RNA polymerase II transcription subunit 16 OS=Homo sapiens GN=MED16 PE=1 SV=2</t>
  </si>
  <si>
    <t>MED16</t>
  </si>
  <si>
    <t>Q9H2G2</t>
  </si>
  <si>
    <t>SLK_HUMAN</t>
  </si>
  <si>
    <t xml:space="preserve"> STE20-like serine/threonine-protein kinase OS=Homo sapiens GN=SLK PE=1 SV=1</t>
  </si>
  <si>
    <t>SLK</t>
  </si>
  <si>
    <t>Q12769</t>
  </si>
  <si>
    <t>NU160_HUMAN</t>
  </si>
  <si>
    <t xml:space="preserve"> Nuclear pore complex protein Nup160 OS=Homo sapiens GN=NUP160 PE=1 SV=3</t>
  </si>
  <si>
    <t>NUP160</t>
  </si>
  <si>
    <t>Q86YS6</t>
  </si>
  <si>
    <t>RAB43_HUMAN</t>
  </si>
  <si>
    <t xml:space="preserve"> Ras-related protein Rab-43 OS=Homo sapiens GN=RAB43 PE=1 SV=1</t>
  </si>
  <si>
    <t>RAB43</t>
  </si>
  <si>
    <t>Q99757</t>
  </si>
  <si>
    <t>THIOM_HUMAN</t>
  </si>
  <si>
    <t xml:space="preserve"> Thioredoxin, mitochondrial OS=Homo sapiens GN=TXN2 PE=1 SV=2</t>
  </si>
  <si>
    <t>TXN2</t>
  </si>
  <si>
    <t>O43809</t>
  </si>
  <si>
    <t>CPSF5_HUMAN</t>
  </si>
  <si>
    <t xml:space="preserve"> Cleavage and polyadenylation specificity factor subunit 5 OS=Homo sapiens GN=NUDT21 PE=1 SV=1</t>
  </si>
  <si>
    <t>NUDT21</t>
  </si>
  <si>
    <t>Q96GK7</t>
  </si>
  <si>
    <t>FAH2A_HUMAN</t>
  </si>
  <si>
    <t xml:space="preserve"> Fumarylacetoacetate hydrolase domain-containing protein 2A OS=Homo sapiens GN=FAHD2A PE=1 SV=1</t>
  </si>
  <si>
    <t>FAHD2A</t>
  </si>
  <si>
    <t>P0CG08</t>
  </si>
  <si>
    <t>GPHRB_HUMAN</t>
  </si>
  <si>
    <t xml:space="preserve"> Golgi pH regulator B OS=Homo sapiens GN=GPR89B PE=1 SV=1</t>
  </si>
  <si>
    <t>GPR89B</t>
  </si>
  <si>
    <t>Q8IZ21</t>
  </si>
  <si>
    <t>PHAR4_HUMAN</t>
  </si>
  <si>
    <t xml:space="preserve"> Phosphatase and actin regulator 4 OS=Homo sapiens GN=PHACTR4 PE=1 SV=1</t>
  </si>
  <si>
    <t>PHACTR4</t>
  </si>
  <si>
    <t>O75940</t>
  </si>
  <si>
    <t>SPF30_HUMAN</t>
  </si>
  <si>
    <t xml:space="preserve"> Survival of motor neuron-related-splicing factor 30 OS=Homo sapiens GN=SMNDC1 PE=1 SV=1</t>
  </si>
  <si>
    <t>SMNDC1</t>
  </si>
  <si>
    <t>P55084</t>
  </si>
  <si>
    <t>ECHB_HUMAN</t>
  </si>
  <si>
    <t xml:space="preserve"> Trifunctional enzyme subunit beta, mitochondrial OS=Homo sapiens GN=HADHB PE=1 SV=3</t>
  </si>
  <si>
    <t>HADHB</t>
  </si>
  <si>
    <t>Q9BUQ8</t>
  </si>
  <si>
    <t>DDX23_HUMAN</t>
  </si>
  <si>
    <t xml:space="preserve"> Probable ATP-dependent RNA helicase DDX23 OS=Homo sapiens GN=DDX23 PE=1 SV=3</t>
  </si>
  <si>
    <t>DDX23</t>
  </si>
  <si>
    <t>P40855</t>
  </si>
  <si>
    <t>PEX19_HUMAN</t>
  </si>
  <si>
    <t xml:space="preserve"> Peroxisomal biogenesis factor 19 OS=Homo sapiens GN=PEX19 PE=1 SV=1</t>
  </si>
  <si>
    <t>PEX19</t>
  </si>
  <si>
    <t>Q5T160</t>
  </si>
  <si>
    <t>SYRM_HUMAN</t>
  </si>
  <si>
    <t xml:space="preserve"> Probable arginine--tRNA ligase, mitochondrial OS=Homo sapiens GN=RARS2 PE=1 SV=1</t>
  </si>
  <si>
    <t>RARS2</t>
  </si>
  <si>
    <t>O75340</t>
  </si>
  <si>
    <t>PDCD6_HUMAN</t>
  </si>
  <si>
    <t xml:space="preserve"> Programmed cell death protein 6 OS=Homo sapiens GN=PDCD6 PE=1 SV=1</t>
  </si>
  <si>
    <t>PDCD6</t>
  </si>
  <si>
    <t>O75909</t>
  </si>
  <si>
    <t>CCNK_HUMAN</t>
  </si>
  <si>
    <t xml:space="preserve"> Cyclin-K OS=Homo sapiens GN=CCNK PE=1 SV=2</t>
  </si>
  <si>
    <t>CCNK</t>
  </si>
  <si>
    <t>Q9C0E8</t>
  </si>
  <si>
    <t>LNP_HUMAN</t>
  </si>
  <si>
    <t xml:space="preserve"> Protein lunapark OS=Homo sapiens GN=LNP PE=1 SV=2</t>
  </si>
  <si>
    <t>LNP</t>
  </si>
  <si>
    <t>Q02040</t>
  </si>
  <si>
    <t>AK17A_HUMAN</t>
  </si>
  <si>
    <t xml:space="preserve"> A-kinase anchor protein 17A OS=Homo sapiens GN=AKAP17A PE=1 SV=2</t>
  </si>
  <si>
    <t>AKAP17A</t>
  </si>
  <si>
    <t>Q9C037</t>
  </si>
  <si>
    <t>TRIM4_HUMAN</t>
  </si>
  <si>
    <t xml:space="preserve"> E3 ubiquitin-protein ligase TRIM4 OS=Homo sapiens GN=TRIM4 PE=1 SV=2</t>
  </si>
  <si>
    <t>TRIM4</t>
  </si>
  <si>
    <t>Q5BKZ1</t>
  </si>
  <si>
    <t>ZN326_HUMAN</t>
  </si>
  <si>
    <t xml:space="preserve"> DBIRD complex subunit ZNF326 OS=Homo sapiens GN=ZNF326 PE=1 SV=2</t>
  </si>
  <si>
    <t>ZNF326</t>
  </si>
  <si>
    <t>Q12872</t>
  </si>
  <si>
    <t>SFSWA_HUMAN</t>
  </si>
  <si>
    <t xml:space="preserve"> Splicing factor, suppressor of white-apricot homolog OS=Homo sapiens GN=SFSWAP PE=1 SV=3</t>
  </si>
  <si>
    <t>SFSWAP</t>
  </si>
  <si>
    <t>Q7Z7F0</t>
  </si>
  <si>
    <t>K0907_HUMAN</t>
  </si>
  <si>
    <t xml:space="preserve"> UPF0469 protein KIAA0907 OS=Homo sapiens GN=KIAA0907 PE=1 SV=1</t>
  </si>
  <si>
    <t>KIAA0907</t>
  </si>
  <si>
    <t>Q16181</t>
  </si>
  <si>
    <t>SEPT7_HUMAN</t>
  </si>
  <si>
    <t xml:space="preserve"> Septin-7 OS=Homo sapiens GN=SEPT7 PE=1 SV=2</t>
  </si>
  <si>
    <t>Q9BVL2</t>
  </si>
  <si>
    <t>NUP58_HUMAN</t>
  </si>
  <si>
    <t xml:space="preserve"> Nucleoporin p58/p45 OS=Homo sapiens GN=NUP58 PE=1 SV=1</t>
  </si>
  <si>
    <t>NUP58</t>
  </si>
  <si>
    <t>O95613</t>
  </si>
  <si>
    <t>PCNT_HUMAN</t>
  </si>
  <si>
    <t xml:space="preserve"> Pericentrin OS=Homo sapiens GN=PCNT PE=1 SV=4</t>
  </si>
  <si>
    <t>PCNT</t>
  </si>
  <si>
    <t>P39748</t>
  </si>
  <si>
    <t>FEN1_HUMAN</t>
  </si>
  <si>
    <t xml:space="preserve"> Flap endonuclease 1 OS=Homo sapiens GN=FEN1 PE=1 SV=1</t>
  </si>
  <si>
    <t>FEN1</t>
  </si>
  <si>
    <t>Q7Z614</t>
  </si>
  <si>
    <t>SNX20_HUMAN</t>
  </si>
  <si>
    <t xml:space="preserve"> Sorting nexin-20 OS=Homo sapiens GN=SNX20 PE=1 SV=1</t>
  </si>
  <si>
    <t>SNX20</t>
  </si>
  <si>
    <t>P21399</t>
  </si>
  <si>
    <t>ACOC_HUMAN</t>
  </si>
  <si>
    <t xml:space="preserve"> Cytoplasmic aconitate hydratase OS=Homo sapiens GN=ACO1 PE=1 SV=3</t>
  </si>
  <si>
    <t>ACO1</t>
  </si>
  <si>
    <t>P61160</t>
  </si>
  <si>
    <t>ARP2_HUMAN</t>
  </si>
  <si>
    <t xml:space="preserve"> Actin-related protein 2 OS=Homo sapiens GN=ACTR2 PE=1 SV=1</t>
  </si>
  <si>
    <t>ACTR2</t>
  </si>
  <si>
    <t>Q9Y6D5</t>
  </si>
  <si>
    <t>BIG2_HUMAN</t>
  </si>
  <si>
    <t xml:space="preserve"> Brefeldin A-inhibited guanine nucleotide-exchange protein 2 OS=Homo sapiens GN=ARFGEF2 PE=1 SV=3</t>
  </si>
  <si>
    <t>ARFGEF2</t>
  </si>
  <si>
    <t>O75688</t>
  </si>
  <si>
    <t>PPM1B_HUMAN</t>
  </si>
  <si>
    <t xml:space="preserve"> Protein phosphatase 1B OS=Homo sapiens GN=PPM1B PE=1 SV=1</t>
  </si>
  <si>
    <t>PPM1B</t>
  </si>
  <si>
    <t>P63104</t>
  </si>
  <si>
    <t>1433Z_HUMAN</t>
  </si>
  <si>
    <t xml:space="preserve"> 14-3-3 protein zeta/delta OS=Homo sapiens GN=YWHAZ PE=1 SV=1</t>
  </si>
  <si>
    <t>YWHAZ</t>
  </si>
  <si>
    <t>Q96NC0</t>
  </si>
  <si>
    <t>ZMAT2_HUMAN</t>
  </si>
  <si>
    <t xml:space="preserve"> Zinc finger matrin-type protein 2 OS=Homo sapiens GN=ZMAT2 PE=1 SV=1</t>
  </si>
  <si>
    <t>ZMAT2</t>
  </si>
  <si>
    <t>Q86Y82</t>
  </si>
  <si>
    <t>STX12_HUMAN</t>
  </si>
  <si>
    <t xml:space="preserve"> Syntaxin-12 OS=Homo sapiens GN=STX12 PE=1 SV=1</t>
  </si>
  <si>
    <t>STX12</t>
  </si>
  <si>
    <t>P51946</t>
  </si>
  <si>
    <t>CCNH_HUMAN</t>
  </si>
  <si>
    <t xml:space="preserve"> Cyclin-H OS=Homo sapiens GN=CCNH PE=1 SV=1</t>
  </si>
  <si>
    <t>CCNH</t>
  </si>
  <si>
    <t>O75083</t>
  </si>
  <si>
    <t>WDR1_HUMAN</t>
  </si>
  <si>
    <t xml:space="preserve"> WD repeat-containing protein 1 OS=Homo sapiens GN=WDR1 PE=1 SV=4</t>
  </si>
  <si>
    <t>WDR1</t>
  </si>
  <si>
    <t>Q8WXI9</t>
  </si>
  <si>
    <t>P66B_HUMAN</t>
  </si>
  <si>
    <t xml:space="preserve"> Transcriptional repressor p66-beta OS=Homo sapiens GN=GATAD2B PE=1 SV=1</t>
  </si>
  <si>
    <t>GATAD2B</t>
  </si>
  <si>
    <t>Q99490</t>
  </si>
  <si>
    <t>AGAP2_HUMAN</t>
  </si>
  <si>
    <t xml:space="preserve"> Arf-GAP with GTPase, ANK repeat and PH domain-containing protein 2 OS=Homo sapiens GN=AGAP2 PE=1 SV=2</t>
  </si>
  <si>
    <t>AGAP2</t>
  </si>
  <si>
    <t>O00399</t>
  </si>
  <si>
    <t>DCTN6_HUMAN</t>
  </si>
  <si>
    <t xml:space="preserve"> Dynactin subunit 6 OS=Homo sapiens GN=DCTN6 PE=1 SV=1</t>
  </si>
  <si>
    <t>DCTN6</t>
  </si>
  <si>
    <t>Q9NP97</t>
  </si>
  <si>
    <t>DLRB1_HUMAN</t>
  </si>
  <si>
    <t xml:space="preserve"> Dynein light chain roadblock-type 1 OS=Homo sapiens GN=DYNLRB1 PE=1 SV=3</t>
  </si>
  <si>
    <t>DYNLRB1</t>
  </si>
  <si>
    <t>Q9NR31</t>
  </si>
  <si>
    <t>SAR1A_HUMAN</t>
  </si>
  <si>
    <t xml:space="preserve"> GTP-binding protein SAR1a OS=Homo sapiens GN=SAR1A PE=1 SV=1</t>
  </si>
  <si>
    <t>SAR1A</t>
  </si>
  <si>
    <t>P63165</t>
  </si>
  <si>
    <t>SUMO1_HUMAN</t>
  </si>
  <si>
    <t xml:space="preserve"> Small ubiquitin-related modifier 1 OS=Homo sapiens GN=SUMO1 PE=1 SV=1</t>
  </si>
  <si>
    <t>SUMO1</t>
  </si>
  <si>
    <t>Q9UJV9</t>
  </si>
  <si>
    <t>DDX41_HUMAN</t>
  </si>
  <si>
    <t xml:space="preserve"> Probable ATP-dependent RNA helicase DDX41 OS=Homo sapiens GN=DDX41 PE=1 SV=2</t>
  </si>
  <si>
    <t>DDX41</t>
  </si>
  <si>
    <t>Q9ULP9</t>
  </si>
  <si>
    <t>TBC24_HUMAN</t>
  </si>
  <si>
    <t xml:space="preserve"> TBC1 domain family member 24 OS=Homo sapiens GN=TBC1D24 PE=1 SV=2</t>
  </si>
  <si>
    <t>TBC1D24</t>
  </si>
  <si>
    <t>Q9Y3E7</t>
  </si>
  <si>
    <t>CHMP3_HUMAN</t>
  </si>
  <si>
    <t xml:space="preserve"> Charged multivesicular body protein 3 OS=Homo sapiens GN=CHMP3 PE=1 SV=3</t>
  </si>
  <si>
    <t>CHMP3</t>
  </si>
  <si>
    <t>P06865</t>
  </si>
  <si>
    <t>HEXA_HUMAN</t>
  </si>
  <si>
    <t xml:space="preserve"> Beta-hexosaminidase subunit alpha OS=Homo sapiens GN=HEXA PE=1 SV=2</t>
  </si>
  <si>
    <t>HEXA</t>
  </si>
  <si>
    <t>Q6GYQ0</t>
  </si>
  <si>
    <t>RGPA1_HUMAN</t>
  </si>
  <si>
    <t xml:space="preserve"> Ral GTPase-activating protein subunit alpha-1 OS=Homo sapiens GN=RALGAPA1 PE=1 SV=1</t>
  </si>
  <si>
    <t>RALGAPA1</t>
  </si>
  <si>
    <t>Q9BU02</t>
  </si>
  <si>
    <t>THTPA_HUMAN</t>
  </si>
  <si>
    <t xml:space="preserve"> Thiamine-triphosphatase OS=Homo sapiens GN=THTPA PE=1 SV=3</t>
  </si>
  <si>
    <t>THTPA</t>
  </si>
  <si>
    <t>Q8NFH3</t>
  </si>
  <si>
    <t>NUP43_HUMAN</t>
  </si>
  <si>
    <t xml:space="preserve"> Nucleoporin Nup43 OS=Homo sapiens GN=NUP43 PE=1 SV=1</t>
  </si>
  <si>
    <t>NUP43</t>
  </si>
  <si>
    <t>Q99549</t>
  </si>
  <si>
    <t>MPP8_HUMAN</t>
  </si>
  <si>
    <t xml:space="preserve"> M-phase phosphoprotein 8 OS=Homo sapiens GN=MPHOSPH8 PE=1 SV=2</t>
  </si>
  <si>
    <t>MPHOSPH8</t>
  </si>
  <si>
    <t>Q13445</t>
  </si>
  <si>
    <t>TMED1_HUMAN</t>
  </si>
  <si>
    <t xml:space="preserve"> Transmembrane emp24 domain-containing protein 1 OS=Homo sapiens GN=TMED1 PE=1 SV=1</t>
  </si>
  <si>
    <t>TMED1</t>
  </si>
  <si>
    <t>Q8TC07</t>
  </si>
  <si>
    <t>TBC15_HUMAN</t>
  </si>
  <si>
    <t xml:space="preserve"> TBC1 domain family member 15 OS=Homo sapiens GN=TBC1D15 PE=1 SV=2</t>
  </si>
  <si>
    <t>TBC1D15</t>
  </si>
  <si>
    <t>Q7Z3K3</t>
  </si>
  <si>
    <t>POGZ_HUMAN</t>
  </si>
  <si>
    <t xml:space="preserve"> Pogo transposable element with ZNF domain OS=Homo sapiens GN=POGZ PE=1 SV=2</t>
  </si>
  <si>
    <t>POGZ</t>
  </si>
  <si>
    <t>Q6DKK2</t>
  </si>
  <si>
    <t>TTC19_HUMAN</t>
  </si>
  <si>
    <t xml:space="preserve"> Tetratricopeptide repeat protein 19, mitochondrial OS=Homo sapiens GN=TTC19 PE=1 SV=4</t>
  </si>
  <si>
    <t>TTC19</t>
  </si>
  <si>
    <t>Q6ZVM7</t>
  </si>
  <si>
    <t>TM1L2_HUMAN</t>
  </si>
  <si>
    <t xml:space="preserve"> TOM1-like protein 2 OS=Homo sapiens GN=TOM1L2 PE=1 SV=1</t>
  </si>
  <si>
    <t>TOM1L2</t>
  </si>
  <si>
    <t>Q9H8M2</t>
  </si>
  <si>
    <t>BRD9_HUMAN</t>
  </si>
  <si>
    <t xml:space="preserve"> Bromodomain-containing protein 9 OS=Homo sapiens GN=BRD9 PE=1 SV=2</t>
  </si>
  <si>
    <t>BRD9</t>
  </si>
  <si>
    <t>Q06547</t>
  </si>
  <si>
    <t>GABP1_HUMAN</t>
  </si>
  <si>
    <t xml:space="preserve"> GA-binding protein subunit beta-1 OS=Homo sapiens GN=GABPB1 PE=1 SV=2</t>
  </si>
  <si>
    <t>GABPB1</t>
  </si>
  <si>
    <t>Q9NZ32</t>
  </si>
  <si>
    <t>ARP10_HUMAN</t>
  </si>
  <si>
    <t xml:space="preserve"> Actin-related protein 10 OS=Homo sapiens GN=ACTR10 PE=1 SV=1</t>
  </si>
  <si>
    <t>ACTR10</t>
  </si>
  <si>
    <t>Q5T1M5</t>
  </si>
  <si>
    <t>FKB15_HUMAN</t>
  </si>
  <si>
    <t xml:space="preserve"> FK506-binding protein 15 OS=Homo sapiens GN=FKBP15 PE=1 SV=2</t>
  </si>
  <si>
    <t>FKBP15</t>
  </si>
  <si>
    <t>Q8N668</t>
  </si>
  <si>
    <t>COMD1_HUMAN</t>
  </si>
  <si>
    <t xml:space="preserve"> COMM domain-containing protein 1 OS=Homo sapiens GN=COMMD1 PE=1 SV=1</t>
  </si>
  <si>
    <t>COMMD1</t>
  </si>
  <si>
    <t>Q86T90</t>
  </si>
  <si>
    <t>K1328_HUMAN</t>
  </si>
  <si>
    <t xml:space="preserve"> Protein hinderin OS=Homo sapiens GN=KIAA1328 PE=1 SV=2</t>
  </si>
  <si>
    <t>KIAA1328</t>
  </si>
  <si>
    <t>Q9NZ09</t>
  </si>
  <si>
    <t>UBAP1_HUMAN</t>
  </si>
  <si>
    <t xml:space="preserve"> Ubiquitin-associated protein 1 OS=Homo sapiens GN=UBAP1 PE=1 SV=1</t>
  </si>
  <si>
    <t>UBAP1</t>
  </si>
  <si>
    <t>A9UHW6</t>
  </si>
  <si>
    <t>MI4GD_HUMAN</t>
  </si>
  <si>
    <t xml:space="preserve"> MIF4G domain-containing protein OS=Homo sapiens GN=MIF4GD PE=1 SV=1</t>
  </si>
  <si>
    <t>MIF4GD</t>
  </si>
  <si>
    <t>Q6IA69</t>
  </si>
  <si>
    <t>NADE_HUMAN</t>
  </si>
  <si>
    <t xml:space="preserve"> Glutamine-dependent NAD(+) synthetase OS=Homo sapiens GN=NADSYN1 PE=1 SV=3</t>
  </si>
  <si>
    <t>NADSYN1</t>
  </si>
  <si>
    <t>P26368</t>
  </si>
  <si>
    <t>U2AF2_HUMAN</t>
  </si>
  <si>
    <t xml:space="preserve"> Splicing factor U2AF 65 kDa subunit OS=Homo sapiens GN=U2AF2 PE=1 SV=4</t>
  </si>
  <si>
    <t>U2AF2</t>
  </si>
  <si>
    <t>Q9Y5Y5</t>
  </si>
  <si>
    <t>PEX16_HUMAN</t>
  </si>
  <si>
    <t xml:space="preserve"> Peroxisomal membrane protein PEX16 OS=Homo sapiens GN=PEX16 PE=1 SV=2</t>
  </si>
  <si>
    <t>PEX16</t>
  </si>
  <si>
    <t>Q00059</t>
  </si>
  <si>
    <t>TFAM_HUMAN</t>
  </si>
  <si>
    <t xml:space="preserve"> Transcription factor A, mitochondrial OS=Homo sapiens GN=TFAM PE=1 SV=1</t>
  </si>
  <si>
    <t>TFAM</t>
  </si>
  <si>
    <t>Q9HCM1</t>
  </si>
  <si>
    <t>K1551_HUMAN</t>
  </si>
  <si>
    <t xml:space="preserve"> Uncharacterized protein KIAA1551 OS=Homo sapiens GN=KIAA1551 PE=1 SV=3</t>
  </si>
  <si>
    <t>KIAA1551</t>
  </si>
  <si>
    <t>Q6PI78</t>
  </si>
  <si>
    <t>TMM65_HUMAN</t>
  </si>
  <si>
    <t xml:space="preserve"> Transmembrane protein 65 OS=Homo sapiens GN=TMEM65 PE=1 SV=2</t>
  </si>
  <si>
    <t>TMEM65</t>
  </si>
  <si>
    <t>P36871</t>
  </si>
  <si>
    <t>PGM1_HUMAN</t>
  </si>
  <si>
    <t xml:space="preserve"> Phosphoglucomutase-1 OS=Homo sapiens GN=PGM1 PE=1 SV=3</t>
  </si>
  <si>
    <t>PGM1</t>
  </si>
  <si>
    <t>Q9NZ43</t>
  </si>
  <si>
    <t>USE1_HUMAN</t>
  </si>
  <si>
    <t xml:space="preserve"> Vesicle transport protein USE1 OS=Homo sapiens GN=USE1 PE=1 SV=2</t>
  </si>
  <si>
    <t>USE1</t>
  </si>
  <si>
    <t>Q9BQ70</t>
  </si>
  <si>
    <t>TCF25_HUMAN</t>
  </si>
  <si>
    <t xml:space="preserve"> Transcription factor 25 OS=Homo sapiens GN=TCF25 PE=1 SV=1</t>
  </si>
  <si>
    <t>TCF25</t>
  </si>
  <si>
    <t>Q9UI15</t>
  </si>
  <si>
    <t>TAGL3_HUMAN</t>
  </si>
  <si>
    <t xml:space="preserve"> Transgelin-3 OS=Homo sapiens GN=TAGLN3 PE=1 SV=2</t>
  </si>
  <si>
    <t>TAGLN3</t>
  </si>
  <si>
    <t>Q8NFG4</t>
  </si>
  <si>
    <t>FLCN_HUMAN</t>
  </si>
  <si>
    <t xml:space="preserve"> Folliculin OS=Homo sapiens GN=FLCN PE=1 SV=1</t>
  </si>
  <si>
    <t>FLCN</t>
  </si>
  <si>
    <t>Q9NUJ3</t>
  </si>
  <si>
    <t>T11L1_HUMAN</t>
  </si>
  <si>
    <t xml:space="preserve"> T-complex protein 11-like protein 1 OS=Homo sapiens GN=TCP11L1 PE=1 SV=1</t>
  </si>
  <si>
    <t>TCP11L1</t>
  </si>
  <si>
    <t>Q9ULH0</t>
  </si>
  <si>
    <t>KDIS_HUMAN</t>
  </si>
  <si>
    <t xml:space="preserve"> Kinase D-interacting substrate of 220 kDa OS=Homo sapiens GN=KIDINS220 PE=1 SV=3</t>
  </si>
  <si>
    <t>KIDINS220</t>
  </si>
  <si>
    <t>Q76FK4</t>
  </si>
  <si>
    <t>NOL8_HUMAN</t>
  </si>
  <si>
    <t xml:space="preserve"> Nucleolar protein 8 OS=Homo sapiens GN=NOL8 PE=1 SV=1</t>
  </si>
  <si>
    <t>NOL8</t>
  </si>
  <si>
    <t>O95359</t>
  </si>
  <si>
    <t>TACC2_HUMAN</t>
  </si>
  <si>
    <t xml:space="preserve"> Transforming acidic coiled-coil-containing protein 2 OS=Homo sapiens GN=TACC2 PE=1 SV=3</t>
  </si>
  <si>
    <t>TACC2</t>
  </si>
  <si>
    <t>Q8NBJ5</t>
  </si>
  <si>
    <t>GT251_HUMAN</t>
  </si>
  <si>
    <t xml:space="preserve"> Procollagen galactosyltransferase 1 OS=Homo sapiens GN=COLGALT1 PE=1 SV=1</t>
  </si>
  <si>
    <t>COLGALT1</t>
  </si>
  <si>
    <t>Q9BVC4</t>
  </si>
  <si>
    <t>LST8_HUMAN</t>
  </si>
  <si>
    <t xml:space="preserve"> Target of rapamycin complex subunit LST8 OS=Homo sapiens GN=MLST8 PE=1 SV=1</t>
  </si>
  <si>
    <t>MLST8</t>
  </si>
  <si>
    <t>Q5T011</t>
  </si>
  <si>
    <t>SZT2_HUMAN</t>
  </si>
  <si>
    <t xml:space="preserve"> Protein SZT2 OS=Homo sapiens GN=SZT2 PE=1 SV=3</t>
  </si>
  <si>
    <t>SZT2</t>
  </si>
  <si>
    <t>Q9BYI3</t>
  </si>
  <si>
    <t>HYCCI_HUMAN</t>
  </si>
  <si>
    <t xml:space="preserve"> Hyccin OS=Homo sapiens GN=FAM126A PE=1 SV=2</t>
  </si>
  <si>
    <t>FAM126A</t>
  </si>
  <si>
    <t>P11717</t>
  </si>
  <si>
    <t>MPRI_HUMAN</t>
  </si>
  <si>
    <t xml:space="preserve"> Cation-independent mannose-6-phosphate receptor OS=Homo sapiens GN=IGF2R PE=1 SV=3</t>
  </si>
  <si>
    <t>IGF2R</t>
  </si>
  <si>
    <t>Q8TAP8</t>
  </si>
  <si>
    <t>PPR35_HUMAN</t>
  </si>
  <si>
    <t xml:space="preserve"> Protein phosphatase 1 regulatory subunit 35 OS=Homo sapiens GN=PPP1R35 PE=1 SV=1</t>
  </si>
  <si>
    <t>PPP1R35</t>
  </si>
  <si>
    <t>Q7L592</t>
  </si>
  <si>
    <t>NDUF7_HUMAN</t>
  </si>
  <si>
    <t xml:space="preserve"> NADH dehydrogenase [ubiquinone] complex I, assembly factor 7 OS=Homo sapiens GN=NDUFAF7 PE=1 SV=1</t>
  </si>
  <si>
    <t>NDUFAF7</t>
  </si>
  <si>
    <t>Q5VVM6</t>
  </si>
  <si>
    <t>CCD30_HUMAN</t>
  </si>
  <si>
    <t xml:space="preserve"> Coiled-coil domain-containing protein 30 OS=Homo sapiens GN=CCDC30 PE=2 SV=1</t>
  </si>
  <si>
    <t>CCDC30</t>
  </si>
  <si>
    <t>Q9HB58</t>
  </si>
  <si>
    <t>SP110_HUMAN</t>
  </si>
  <si>
    <t xml:space="preserve"> Sp110 nuclear body protein OS=Homo sapiens GN=SP110 PE=1 SV=5</t>
  </si>
  <si>
    <t>SP110</t>
  </si>
  <si>
    <t>Q8IUE6</t>
  </si>
  <si>
    <t>H2A2B_HUMAN</t>
  </si>
  <si>
    <t xml:space="preserve"> Histone H2A type 2-B OS=Homo sapiens GN=HIST2H2AB PE=1 SV=3</t>
  </si>
  <si>
    <t>HIST2H2AB</t>
  </si>
  <si>
    <t>Q96LT7</t>
  </si>
  <si>
    <t>CI072_HUMAN</t>
  </si>
  <si>
    <t xml:space="preserve"> Protein C9orf72 OS=Homo sapiens GN=C9orf72 PE=1 SV=2</t>
  </si>
  <si>
    <t>C9orf72</t>
  </si>
  <si>
    <t>Q17RS7</t>
  </si>
  <si>
    <t>GEN_HUMAN</t>
  </si>
  <si>
    <t xml:space="preserve"> Flap endonuclease GEN homolog 1 OS=Homo sapiens GN=GEN1 PE=1 SV=2</t>
  </si>
  <si>
    <t>GEN1</t>
  </si>
  <si>
    <t>Q9Y3C4</t>
  </si>
  <si>
    <t>TPRKB_HUMAN</t>
  </si>
  <si>
    <t xml:space="preserve"> EKC/KEOPS complex subunit TPRKB OS=Homo sapiens GN=TPRKB PE=1 SV=1</t>
  </si>
  <si>
    <t>TPRKB</t>
  </si>
  <si>
    <t>Q9NXK8</t>
  </si>
  <si>
    <t>FXL12_HUMAN</t>
  </si>
  <si>
    <t xml:space="preserve"> F-box/LRR-repeat protein 12 OS=Homo sapiens GN=FBXL12 PE=1 SV=1</t>
  </si>
  <si>
    <t>FBXL12</t>
  </si>
  <si>
    <t>Q96FN9</t>
  </si>
  <si>
    <t>DTD2_HUMAN</t>
  </si>
  <si>
    <t xml:space="preserve"> Probable D-tyrosyl-tRNA(Tyr) deacylase 2 OS=Homo sapiens GN=DTD2 PE=2 SV=1</t>
  </si>
  <si>
    <t>DTD2</t>
  </si>
  <si>
    <t>Q96NB3</t>
  </si>
  <si>
    <t>ZN830_HUMAN</t>
  </si>
  <si>
    <t xml:space="preserve"> Zinc finger protein 830 OS=Homo sapiens GN=ZNF830 PE=1 SV=2</t>
  </si>
  <si>
    <t>ZNF830</t>
  </si>
  <si>
    <t>Q15836</t>
  </si>
  <si>
    <t>VAMP3_HUMAN</t>
  </si>
  <si>
    <t xml:space="preserve"> Vesicle-associated membrane protein 3 OS=Homo sapiens GN=VAMP3 PE=1 SV=3</t>
  </si>
  <si>
    <t>VAMP3</t>
  </si>
  <si>
    <t>O00264</t>
  </si>
  <si>
    <t>PGRC1_HUMAN</t>
  </si>
  <si>
    <t xml:space="preserve"> Membrane-associated progesterone receptor component 1 OS=Homo sapiens GN=PGRMC1 PE=1 SV=3</t>
  </si>
  <si>
    <t>PGRMC1</t>
  </si>
  <si>
    <t>P10599</t>
  </si>
  <si>
    <t>THIO_HUMAN</t>
  </si>
  <si>
    <t xml:space="preserve"> Thioredoxin OS=Homo sapiens GN=TXN PE=1 SV=3</t>
  </si>
  <si>
    <t>TXN</t>
  </si>
  <si>
    <t>P14317</t>
  </si>
  <si>
    <t>HCLS1_HUMAN</t>
  </si>
  <si>
    <t xml:space="preserve"> Hematopoietic lineage cell-specific protein OS=Homo sapiens GN=HCLS1 PE=1 SV=3</t>
  </si>
  <si>
    <t>HCLS1</t>
  </si>
  <si>
    <t>Q6ZT21</t>
  </si>
  <si>
    <t>TMPPE_HUMAN</t>
  </si>
  <si>
    <t xml:space="preserve"> Transmembrane protein with metallophosphoesterase domain OS=Homo sapiens GN=TMPPE PE=2 SV=2</t>
  </si>
  <si>
    <t>TMPPE</t>
  </si>
  <si>
    <t>Q38SD2</t>
  </si>
  <si>
    <t>LRRK1_HUMAN</t>
  </si>
  <si>
    <t xml:space="preserve"> Leucine-rich repeat serine/threonine-protein kinase 1 OS=Homo sapiens GN=LRRK1 PE=1 SV=3</t>
  </si>
  <si>
    <t>LRRK1</t>
  </si>
  <si>
    <t>A8MXV4</t>
  </si>
  <si>
    <t>NUD19_HUMAN</t>
  </si>
  <si>
    <t xml:space="preserve"> Nucleoside diphosphate-linked moiety X motif 19 OS=Homo sapiens GN=NUDT19 PE=1 SV=1</t>
  </si>
  <si>
    <t>NUDT19</t>
  </si>
  <si>
    <t>O75695</t>
  </si>
  <si>
    <t>XRP2_HUMAN</t>
  </si>
  <si>
    <t xml:space="preserve"> Protein XRP2 OS=Homo sapiens GN=RP2 PE=1 SV=4</t>
  </si>
  <si>
    <t>RP2</t>
  </si>
  <si>
    <t>Q9NXN4</t>
  </si>
  <si>
    <t>GDAP2_HUMAN</t>
  </si>
  <si>
    <t xml:space="preserve"> Ganglioside-induced differentiation-associated protein 2 OS=Homo sapiens GN=GDAP2 PE=1 SV=1</t>
  </si>
  <si>
    <t>GDAP2</t>
  </si>
  <si>
    <t>Q7Z3V4</t>
  </si>
  <si>
    <t>UBE3B_HUMAN</t>
  </si>
  <si>
    <t xml:space="preserve"> Ubiquitin-protein ligase E3B OS=Homo sapiens GN=UBE3B PE=1 SV=3</t>
  </si>
  <si>
    <t>UBE3B</t>
  </si>
  <si>
    <t>Q86XH1</t>
  </si>
  <si>
    <t>IQCA1_HUMAN</t>
  </si>
  <si>
    <t xml:space="preserve"> IQ and AAA domain-containing protein 1 OS=Homo sapiens GN=IQCA1 PE=2 SV=1</t>
  </si>
  <si>
    <t>IQCA1</t>
  </si>
  <si>
    <t>Q96SY0</t>
  </si>
  <si>
    <t>VWA9_HUMAN</t>
  </si>
  <si>
    <t xml:space="preserve"> von Willebrand factor A domain-containing protein 9 OS=Homo sapiens GN=VWA9 PE=1 SV=2</t>
  </si>
  <si>
    <t>VWA9</t>
  </si>
  <si>
    <t>Q96T60</t>
  </si>
  <si>
    <t>PNKP_HUMAN</t>
  </si>
  <si>
    <t xml:space="preserve"> Bifunctional polynucleotide phosphatase/kinase OS=Homo sapiens GN=PNKP PE=1 SV=1</t>
  </si>
  <si>
    <t>PNKP</t>
  </si>
  <si>
    <t>P20226</t>
  </si>
  <si>
    <t>TBP_HUMAN</t>
  </si>
  <si>
    <t xml:space="preserve"> TATA-box-binding protein OS=Homo sapiens GN=TBP PE=1 SV=2</t>
  </si>
  <si>
    <t>TBP</t>
  </si>
  <si>
    <t>Q9Y606</t>
  </si>
  <si>
    <t>TRUA_HUMAN</t>
  </si>
  <si>
    <t xml:space="preserve"> tRNA pseudouridine synthase A, mitochondrial OS=Homo sapiens GN=PUS1 PE=1 SV=3</t>
  </si>
  <si>
    <t>PUS1</t>
  </si>
  <si>
    <t>Q9P003</t>
  </si>
  <si>
    <t>CNIH4_HUMAN</t>
  </si>
  <si>
    <t xml:space="preserve"> Protein cornichon homolog 4 OS=Homo sapiens GN=CNIH4 PE=1 SV=1</t>
  </si>
  <si>
    <t>CNIH4</t>
  </si>
  <si>
    <t>Q9ULW0</t>
  </si>
  <si>
    <t>TPX2_HUMAN</t>
  </si>
  <si>
    <t xml:space="preserve"> Targeting protein for Xklp2 OS=Homo sapiens GN=TPX2 PE=1 SV=2</t>
  </si>
  <si>
    <t>TPX2</t>
  </si>
  <si>
    <t>P09086</t>
  </si>
  <si>
    <t>PO2F2_HUMAN</t>
  </si>
  <si>
    <t xml:space="preserve"> POU domain, class 2, transcription factor 2 OS=Homo sapiens GN=POU2F2 PE=1 SV=3</t>
  </si>
  <si>
    <t>POU2F2</t>
  </si>
  <si>
    <t>O95178</t>
  </si>
  <si>
    <t>NDUB2_HUMAN</t>
  </si>
  <si>
    <t xml:space="preserve"> NADH dehydrogenase [ubiquinone] 1 beta subcomplex subunit 2, mitochondrial OS=Homo sapiens GN=NDUFB2 PE=1 SV=1</t>
  </si>
  <si>
    <t>NDUFB2</t>
  </si>
  <si>
    <t>P34059</t>
  </si>
  <si>
    <t>GALNS_HUMAN</t>
  </si>
  <si>
    <t xml:space="preserve"> N-acetylgalactosamine-6-sulfatase OS=Homo sapiens GN=GALNS PE=1 SV=1</t>
  </si>
  <si>
    <t>GALNS</t>
  </si>
  <si>
    <t>Q6UX65</t>
  </si>
  <si>
    <t>DRAM2_HUMAN</t>
  </si>
  <si>
    <t xml:space="preserve"> DNA damage-regulated autophagy modulator protein 2 OS=Homo sapiens GN=DRAM2 PE=1 SV=1</t>
  </si>
  <si>
    <t>DRAM2</t>
  </si>
  <si>
    <t>Q6PJ61</t>
  </si>
  <si>
    <t>FBX46_HUMAN</t>
  </si>
  <si>
    <t xml:space="preserve"> F-box only protein 46 OS=Homo sapiens GN=FBXO46 PE=1 SV=3</t>
  </si>
  <si>
    <t>FBXO46</t>
  </si>
  <si>
    <t>P98198</t>
  </si>
  <si>
    <t>AT8B2_HUMAN</t>
  </si>
  <si>
    <t xml:space="preserve"> Phospholipid-transporting ATPase ID OS=Homo sapiens GN=ATP8B2 PE=1 SV=2</t>
  </si>
  <si>
    <t>ATP8B2</t>
  </si>
  <si>
    <t>O14730</t>
  </si>
  <si>
    <t>RIOK3_HUMAN</t>
  </si>
  <si>
    <t xml:space="preserve"> Serine/threonine-protein kinase RIO3 OS=Homo sapiens GN=RIOK3 PE=1 SV=2</t>
  </si>
  <si>
    <t>RIOK3</t>
  </si>
  <si>
    <t>Q96LA8</t>
  </si>
  <si>
    <t>ANM6_HUMAN</t>
  </si>
  <si>
    <t xml:space="preserve"> Protein arginine N-methyltransferase 6 OS=Homo sapiens GN=PRMT6 PE=1 SV=1</t>
  </si>
  <si>
    <t>PRMT6</t>
  </si>
  <si>
    <t>Q9BXI6</t>
  </si>
  <si>
    <t>TB10A_HUMAN</t>
  </si>
  <si>
    <t xml:space="preserve"> TBC1 domain family member 10A OS=Homo sapiens GN=TBC1D10A PE=1 SV=1</t>
  </si>
  <si>
    <t>TBC1D10A</t>
  </si>
  <si>
    <t>P23025</t>
  </si>
  <si>
    <t>XPA_HUMAN</t>
  </si>
  <si>
    <t xml:space="preserve"> DNA repair protein complementing XP-A cells OS=Homo sapiens GN=XPA PE=1 SV=1</t>
  </si>
  <si>
    <t>XPA</t>
  </si>
  <si>
    <t>Q6P9B6</t>
  </si>
  <si>
    <t>TLDC1_HUMAN</t>
  </si>
  <si>
    <t xml:space="preserve"> TLD domain-containing protein 1 OS=Homo sapiens GN=TLDC1 PE=1 SV=2</t>
  </si>
  <si>
    <t>TLDC1</t>
  </si>
  <si>
    <t>Q8N5C8</t>
  </si>
  <si>
    <t>TAB3_HUMAN</t>
  </si>
  <si>
    <t xml:space="preserve"> TGF-beta-activated kinase 1 and MAP3K7-binding protein 3 OS=Homo sapiens GN=TAB3 PE=1 SV=2</t>
  </si>
  <si>
    <t>TAB3</t>
  </si>
  <si>
    <t>Q9ULT0</t>
  </si>
  <si>
    <t>TTC7A_HUMAN</t>
  </si>
  <si>
    <t xml:space="preserve"> Tetratricopeptide repeat protein 7A OS=Homo sapiens GN=TTC7A PE=1 SV=3</t>
  </si>
  <si>
    <t>TTC7A</t>
  </si>
  <si>
    <t>Q8TDZ2</t>
  </si>
  <si>
    <t>MICA1_HUMAN</t>
  </si>
  <si>
    <t xml:space="preserve"> Protein-methionine sulfoxide oxidase MICAL1 OS=Homo sapiens GN=MICAL1 PE=1 SV=2</t>
  </si>
  <si>
    <t>MICAL1</t>
  </si>
  <si>
    <t>Q6QNY0</t>
  </si>
  <si>
    <t>BL1S3_HUMAN</t>
  </si>
  <si>
    <t xml:space="preserve"> Biogenesis of lysosome-related organelles complex 1 subunit 3 OS=Homo sapiens GN=BLOC1S3 PE=1 SV=1</t>
  </si>
  <si>
    <t>BLOC1S3</t>
  </si>
  <si>
    <t>Q02127</t>
  </si>
  <si>
    <t>PYRD_HUMAN</t>
  </si>
  <si>
    <t xml:space="preserve"> Dihydroorotate dehydrogenase (quinone), mitochondrial OS=Homo sapiens GN=DHODH PE=1 SV=3</t>
  </si>
  <si>
    <t>DHODH</t>
  </si>
  <si>
    <t>Q13873</t>
  </si>
  <si>
    <t>BMPR2_HUMAN</t>
  </si>
  <si>
    <t xml:space="preserve"> Bone morphogenetic protein receptor type-2 OS=Homo sapiens GN=BMPR2 PE=1 SV=2</t>
  </si>
  <si>
    <t>BMPR2</t>
  </si>
  <si>
    <t>Q93015</t>
  </si>
  <si>
    <t>NAT6_HUMAN</t>
  </si>
  <si>
    <t xml:space="preserve"> N-acetyltransferase 6 OS=Homo sapiens GN=NAT6 PE=2 SV=2</t>
  </si>
  <si>
    <t>NAT6</t>
  </si>
  <si>
    <t>Q99550</t>
  </si>
  <si>
    <t>MPP9_HUMAN</t>
  </si>
  <si>
    <t xml:space="preserve"> M-phase phosphoprotein 9 OS=Homo sapiens GN=MPHOSPH9 PE=1 SV=4</t>
  </si>
  <si>
    <t>MPHOSPH9</t>
  </si>
  <si>
    <t>Q8NEZ3</t>
  </si>
  <si>
    <t>WDR19_HUMAN</t>
  </si>
  <si>
    <t xml:space="preserve"> WD repeat-containing protein 19 OS=Homo sapiens GN=WDR19 PE=1 SV=2</t>
  </si>
  <si>
    <t>WDR19</t>
  </si>
  <si>
    <t>Q9H0H5</t>
  </si>
  <si>
    <t>RGAP1_HUMAN</t>
  </si>
  <si>
    <t xml:space="preserve"> Rac GTPase-activating protein 1 OS=Homo sapiens GN=RACGAP1 PE=1 SV=1</t>
  </si>
  <si>
    <t>RACGAP1</t>
  </si>
  <si>
    <t>O00757</t>
  </si>
  <si>
    <t>F16P2_HUMAN</t>
  </si>
  <si>
    <t xml:space="preserve"> Fructose-1,6-bisphosphatase isozyme 2 OS=Homo sapiens GN=FBP2 PE=1 SV=2</t>
  </si>
  <si>
    <t>FBP2</t>
  </si>
  <si>
    <t>Q8N490</t>
  </si>
  <si>
    <t>PNKD_HUMAN</t>
  </si>
  <si>
    <t xml:space="preserve"> Probable hydrolase PNKD OS=Homo sapiens GN=PNKD PE=1 SV=2</t>
  </si>
  <si>
    <t>PNKD</t>
  </si>
  <si>
    <t>P38484</t>
  </si>
  <si>
    <t>INGR2_HUMAN</t>
  </si>
  <si>
    <t xml:space="preserve"> Interferon gamma receptor 2 OS=Homo sapiens GN=IFNGR2 PE=1 SV=2</t>
  </si>
  <si>
    <t>IFNGR2</t>
  </si>
  <si>
    <t>Q9HA82</t>
  </si>
  <si>
    <t>CERS4_HUMAN</t>
  </si>
  <si>
    <t xml:space="preserve"> Ceramide synthase 4 OS=Homo sapiens GN=CERS4 PE=1 SV=2</t>
  </si>
  <si>
    <t>CERS4</t>
  </si>
  <si>
    <t>Q5T4D3</t>
  </si>
  <si>
    <t>TMTC4_HUMAN</t>
  </si>
  <si>
    <t xml:space="preserve"> Transmembrane and TPR repeat-containing protein 4 OS=Homo sapiens GN=TMTC4 PE=2 SV=2</t>
  </si>
  <si>
    <t>TMTC4</t>
  </si>
  <si>
    <t>Q6NZ67</t>
  </si>
  <si>
    <t>MZT2B_HUMAN</t>
  </si>
  <si>
    <t xml:space="preserve"> Mitotic-spindle organizing protein 2B OS=Homo sapiens GN=MZT2B PE=1 SV=1</t>
  </si>
  <si>
    <t>MZT2B</t>
  </si>
  <si>
    <t>O14836</t>
  </si>
  <si>
    <t>TR13B_HUMAN</t>
  </si>
  <si>
    <t xml:space="preserve"> Tumor necrosis factor receptor superfamily member 13B OS=Homo sapiens GN=TNFRSF13B PE=1 SV=1</t>
  </si>
  <si>
    <t>TNFRSF13B</t>
  </si>
  <si>
    <t>Q92828</t>
  </si>
  <si>
    <t>COR2A_HUMAN</t>
  </si>
  <si>
    <t xml:space="preserve"> Coronin-2A OS=Homo sapiens GN=CORO2A PE=2 SV=2</t>
  </si>
  <si>
    <t>CORO2A</t>
  </si>
  <si>
    <t>Q9NYF8</t>
  </si>
  <si>
    <t>BCLF1_HUMAN</t>
  </si>
  <si>
    <t xml:space="preserve"> Bcl-2-associated transcription factor 1 OS=Homo sapiens GN=BCLAF1 PE=1 SV=2</t>
  </si>
  <si>
    <t>BCLAF1</t>
  </si>
  <si>
    <t>Q9H4A4</t>
  </si>
  <si>
    <t>AMPB_HUMAN</t>
  </si>
  <si>
    <t xml:space="preserve"> Aminopeptidase B OS=Homo sapiens GN=RNPEP PE=1 SV=2</t>
  </si>
  <si>
    <t>RNPEP</t>
  </si>
  <si>
    <t>Q8N163</t>
  </si>
  <si>
    <t>CCAR2_HUMAN</t>
  </si>
  <si>
    <t xml:space="preserve"> Cell cycle and apoptosis regulator protein 2 OS=Homo sapiens GN=CCAR2 PE=1 SV=2</t>
  </si>
  <si>
    <t>CCAR2</t>
  </si>
  <si>
    <t>O96019</t>
  </si>
  <si>
    <t>ACL6A_HUMAN</t>
  </si>
  <si>
    <t xml:space="preserve"> Actin-like protein 6A OS=Homo sapiens GN=ACTL6A PE=1 SV=1</t>
  </si>
  <si>
    <t>ACTL6A</t>
  </si>
  <si>
    <t>O75694</t>
  </si>
  <si>
    <t>NU155_HUMAN</t>
  </si>
  <si>
    <t xml:space="preserve"> Nuclear pore complex protein Nup155 OS=Homo sapiens GN=NUP155 PE=1 SV=1</t>
  </si>
  <si>
    <t>NUP155</t>
  </si>
  <si>
    <t>P15531</t>
  </si>
  <si>
    <t>NDKA_HUMAN</t>
  </si>
  <si>
    <t xml:space="preserve"> Nucleoside diphosphate kinase A OS=Homo sapiens GN=NME1 PE=1 SV=1</t>
  </si>
  <si>
    <t>NME1</t>
  </si>
  <si>
    <t>Q16851</t>
  </si>
  <si>
    <t>UGPA_HUMAN</t>
  </si>
  <si>
    <t xml:space="preserve"> UTP--glucose-1-phosphate uridylyltransferase OS=Homo sapiens GN=UGP2 PE=1 SV=5</t>
  </si>
  <si>
    <t>UGP2</t>
  </si>
  <si>
    <t>Q5VZK9</t>
  </si>
  <si>
    <t>CARL1_HUMAN</t>
  </si>
  <si>
    <t xml:space="preserve"> F-actin-uncapping protein LRRC16A OS=Homo sapiens GN=LRRC16A PE=1 SV=1</t>
  </si>
  <si>
    <t>LRRC16A</t>
  </si>
  <si>
    <t>Q9BXP5</t>
  </si>
  <si>
    <t>SRRT_HUMAN</t>
  </si>
  <si>
    <t xml:space="preserve"> Serrate RNA effector molecule homolog OS=Homo sapiens GN=SRRT PE=1 SV=1</t>
  </si>
  <si>
    <t>SRRT</t>
  </si>
  <si>
    <t>Q9BZF1</t>
  </si>
  <si>
    <t>OSBL8_HUMAN</t>
  </si>
  <si>
    <t xml:space="preserve"> Oxysterol-binding protein-related protein 8 OS=Homo sapiens GN=OSBPL8 PE=1 SV=3</t>
  </si>
  <si>
    <t>OSBPL8</t>
  </si>
  <si>
    <t>Q12972</t>
  </si>
  <si>
    <t>PP1R8_HUMAN</t>
  </si>
  <si>
    <t xml:space="preserve"> Nuclear inhibitor of protein phosphatase 1 OS=Homo sapiens GN=PPP1R8 PE=1 SV=2</t>
  </si>
  <si>
    <t>PPP1R8</t>
  </si>
  <si>
    <t>P00367</t>
  </si>
  <si>
    <t>DHE3_HUMAN</t>
  </si>
  <si>
    <t xml:space="preserve"> Glutamate dehydrogenase 1, mitochondrial OS=Homo sapiens GN=GLUD1 PE=1 SV=2</t>
  </si>
  <si>
    <t>GLUD1</t>
  </si>
  <si>
    <t>Q86VP6</t>
  </si>
  <si>
    <t>CAND1_HUMAN</t>
  </si>
  <si>
    <t xml:space="preserve"> Cullin-associated NEDD8-dissociated protein 1 OS=Homo sapiens GN=CAND1 PE=1 SV=2</t>
  </si>
  <si>
    <t>CAND1</t>
  </si>
  <si>
    <t>Q96G03</t>
  </si>
  <si>
    <t>PGM2_HUMAN</t>
  </si>
  <si>
    <t xml:space="preserve"> Phosphoglucomutase-2 OS=Homo sapiens GN=PGM2 PE=1 SV=4</t>
  </si>
  <si>
    <t>PGM2</t>
  </si>
  <si>
    <t>Q70CQ2</t>
  </si>
  <si>
    <t>UBP34_HUMAN</t>
  </si>
  <si>
    <t xml:space="preserve"> Ubiquitin carboxyl-terminal hydrolase 34 OS=Homo sapiens GN=USP34 PE=1 SV=2</t>
  </si>
  <si>
    <t>USP34</t>
  </si>
  <si>
    <t>Q9H7D7</t>
  </si>
  <si>
    <t>WDR26_HUMAN</t>
  </si>
  <si>
    <t xml:space="preserve"> WD repeat-containing protein 26 OS=Homo sapiens GN=WDR26 PE=1 SV=3</t>
  </si>
  <si>
    <t>WDR26</t>
  </si>
  <si>
    <t>Q99567</t>
  </si>
  <si>
    <t>NUP88_HUMAN</t>
  </si>
  <si>
    <t xml:space="preserve"> Nuclear pore complex protein Nup88 OS=Homo sapiens GN=NUP88 PE=1 SV=2</t>
  </si>
  <si>
    <t>NUP88</t>
  </si>
  <si>
    <t>O95104</t>
  </si>
  <si>
    <t>SFR15_HUMAN</t>
  </si>
  <si>
    <t xml:space="preserve"> Splicing factor, arginine/serine-rich 15 OS=Homo sapiens GN=SCAF4 PE=1 SV=3</t>
  </si>
  <si>
    <t>SCAF4</t>
  </si>
  <si>
    <t>Q07955</t>
  </si>
  <si>
    <t>SRSF1_HUMAN</t>
  </si>
  <si>
    <t xml:space="preserve"> Serine/arginine-rich splicing factor 1 OS=Homo sapiens GN=SRSF1 PE=1 SV=2</t>
  </si>
  <si>
    <t>SRSF1</t>
  </si>
  <si>
    <t>P18615</t>
  </si>
  <si>
    <t>NELFE_HUMAN</t>
  </si>
  <si>
    <t xml:space="preserve"> Negative elongation factor E OS=Homo sapiens GN=NELFE PE=1 SV=3</t>
  </si>
  <si>
    <t>NELFE</t>
  </si>
  <si>
    <t>Q9H488</t>
  </si>
  <si>
    <t>OFUT1_HUMAN</t>
  </si>
  <si>
    <t xml:space="preserve"> GDP-fucose protein O-fucosyltransferase 1 OS=Homo sapiens GN=POFUT1 PE=1 SV=1</t>
  </si>
  <si>
    <t>POFUT1</t>
  </si>
  <si>
    <t>Q16539</t>
  </si>
  <si>
    <t>MK14_HUMAN</t>
  </si>
  <si>
    <t xml:space="preserve"> Mitogen-activated protein kinase 14 OS=Homo sapiens GN=MAPK14 PE=1 SV=3</t>
  </si>
  <si>
    <t>MAPK14</t>
  </si>
  <si>
    <t>P31150</t>
  </si>
  <si>
    <t>GDIA_HUMAN</t>
  </si>
  <si>
    <t xml:space="preserve"> Rab GDP dissociation inhibitor alpha OS=Homo sapiens GN=GDI1 PE=1 SV=2</t>
  </si>
  <si>
    <t>GDI1</t>
  </si>
  <si>
    <t>Q86UB9</t>
  </si>
  <si>
    <t>TM135_HUMAN</t>
  </si>
  <si>
    <t xml:space="preserve"> Transmembrane protein 135 OS=Homo sapiens GN=TMEM135 PE=2 SV=2</t>
  </si>
  <si>
    <t>TMEM135</t>
  </si>
  <si>
    <t>P23528</t>
  </si>
  <si>
    <t>COF1_HUMAN</t>
  </si>
  <si>
    <t xml:space="preserve"> Cofilin-1 OS=Homo sapiens GN=CFL1 PE=1 SV=3</t>
  </si>
  <si>
    <t>CFL1</t>
  </si>
  <si>
    <t>Q9BTZ2</t>
  </si>
  <si>
    <t>DHRS4_HUMAN</t>
  </si>
  <si>
    <t xml:space="preserve"> Dehydrogenase/reductase SDR family member 4 OS=Homo sapiens GN=DHRS4 PE=1 SV=3</t>
  </si>
  <si>
    <t>DHRS4</t>
  </si>
  <si>
    <t>P42765</t>
  </si>
  <si>
    <t>THIM_HUMAN</t>
  </si>
  <si>
    <t xml:space="preserve"> 3-ketoacyl-CoA thiolase, mitochondrial OS=Homo sapiens GN=ACAA2 PE=1 SV=2</t>
  </si>
  <si>
    <t>ACAA2</t>
  </si>
  <si>
    <t>Q96JG6</t>
  </si>
  <si>
    <t>VPS50_HUMAN</t>
  </si>
  <si>
    <t xml:space="preserve"> Syndetin OS=Homo sapiens GN=VPS50 PE=1 SV=3</t>
  </si>
  <si>
    <t>VPS50</t>
  </si>
  <si>
    <t>P10606</t>
  </si>
  <si>
    <t>COX5B_HUMAN</t>
  </si>
  <si>
    <t xml:space="preserve"> Cytochrome c oxidase subunit 5B, mitochondrial OS=Homo sapiens GN=COX5B PE=1 SV=2</t>
  </si>
  <si>
    <t>COX5B</t>
  </si>
  <si>
    <t>Q9Y2W2</t>
  </si>
  <si>
    <t>WBP11_HUMAN</t>
  </si>
  <si>
    <t xml:space="preserve"> WW domain-binding protein 11 OS=Homo sapiens GN=WBP11 PE=1 SV=1</t>
  </si>
  <si>
    <t>WBP11</t>
  </si>
  <si>
    <t>Q13838</t>
  </si>
  <si>
    <t>DX39B_HUMAN</t>
  </si>
  <si>
    <t xml:space="preserve"> Spliceosome RNA helicase DDX39B OS=Homo sapiens GN=DDX39B PE=1 SV=1</t>
  </si>
  <si>
    <t>DDX39B</t>
  </si>
  <si>
    <t>Q04206</t>
  </si>
  <si>
    <t>TF65_HUMAN</t>
  </si>
  <si>
    <t xml:space="preserve"> Transcription factor p65 OS=Homo sapiens GN=RELA PE=1 SV=2</t>
  </si>
  <si>
    <t>RELA</t>
  </si>
  <si>
    <t>O43813</t>
  </si>
  <si>
    <t>LANC1_HUMAN</t>
  </si>
  <si>
    <t xml:space="preserve"> LanC-like protein 1 OS=Homo sapiens GN=LANCL1 PE=1 SV=1</t>
  </si>
  <si>
    <t>LANCL1</t>
  </si>
  <si>
    <t>O14979</t>
  </si>
  <si>
    <t>HNRDL_HUMAN</t>
  </si>
  <si>
    <t xml:space="preserve"> Heterogeneous nuclear ribonucleoprotein D-like OS=Homo sapiens GN=HNRNPDL PE=1 SV=3</t>
  </si>
  <si>
    <t>HNRNPDL</t>
  </si>
  <si>
    <t>Q7Z401</t>
  </si>
  <si>
    <t>MYCPP_HUMAN</t>
  </si>
  <si>
    <t xml:space="preserve"> C-myc promoter-binding protein OS=Homo sapiens GN=DENND4A PE=1 SV=2</t>
  </si>
  <si>
    <t>DENND4A</t>
  </si>
  <si>
    <t>A0AV96</t>
  </si>
  <si>
    <t>RBM47_HUMAN</t>
  </si>
  <si>
    <t xml:space="preserve"> RNA-binding protein 47 OS=Homo sapiens GN=RBM47 PE=1 SV=2</t>
  </si>
  <si>
    <t>RBM47</t>
  </si>
  <si>
    <t>Q8ND24</t>
  </si>
  <si>
    <t>RN214_HUMAN</t>
  </si>
  <si>
    <t xml:space="preserve"> RING finger protein 214 OS=Homo sapiens GN=RNF214 PE=1 SV=2</t>
  </si>
  <si>
    <t>RNF214</t>
  </si>
  <si>
    <t>Q6UW02</t>
  </si>
  <si>
    <t>CP20A_HUMAN</t>
  </si>
  <si>
    <t xml:space="preserve"> Cytochrome P450 20A1 OS=Homo sapiens GN=CYP20A1 PE=1 SV=1</t>
  </si>
  <si>
    <t>CYP20A1</t>
  </si>
  <si>
    <t>P08238</t>
  </si>
  <si>
    <t>HS90B_HUMAN</t>
  </si>
  <si>
    <t xml:space="preserve"> Heat shock protein HSP 90-beta OS=Homo sapiens GN=HSP90AB1 PE=1 SV=4</t>
  </si>
  <si>
    <t>HSP90AB1</t>
  </si>
  <si>
    <t>O75351</t>
  </si>
  <si>
    <t>VPS4B_HUMAN</t>
  </si>
  <si>
    <t xml:space="preserve"> Vacuolar protein sorting-associated protein 4B OS=Homo sapiens GN=VPS4B PE=1 SV=2</t>
  </si>
  <si>
    <t>VPS4B</t>
  </si>
  <si>
    <t>Q01081</t>
  </si>
  <si>
    <t>U2AF1_HUMAN</t>
  </si>
  <si>
    <t xml:space="preserve"> Splicing factor U2AF 35 kDa subunit OS=Homo sapiens GN=U2AF1 PE=1 SV=3</t>
  </si>
  <si>
    <t>U2AF1</t>
  </si>
  <si>
    <t>Q9H3H5</t>
  </si>
  <si>
    <t>GPT_HUMAN</t>
  </si>
  <si>
    <t xml:space="preserve"> UDP-N-acetylglucosamine--dolichyl-phosphate N-acetylglucosaminephosphotransferase OS=Homo sapiens GN=DPAGT1 PE=1 SV=2</t>
  </si>
  <si>
    <t>DPAGT1</t>
  </si>
  <si>
    <t>P49757</t>
  </si>
  <si>
    <t>NUMB_HUMAN</t>
  </si>
  <si>
    <t xml:space="preserve"> Protein numb homolog OS=Homo sapiens GN=NUMB PE=1 SV=2</t>
  </si>
  <si>
    <t>NUMB</t>
  </si>
  <si>
    <t>P49189</t>
  </si>
  <si>
    <t>AL9A1_HUMAN</t>
  </si>
  <si>
    <t xml:space="preserve"> 4-trimethylaminobutyraldehyde dehydrogenase OS=Homo sapiens GN=ALDH9A1 PE=1 SV=3</t>
  </si>
  <si>
    <t>ALDH9A1</t>
  </si>
  <si>
    <t>Q8NBL1</t>
  </si>
  <si>
    <t>PGLT1_HUMAN</t>
  </si>
  <si>
    <t xml:space="preserve"> Protein O-glucosyltransferase 1 OS=Homo sapiens GN=POGLUT1 PE=1 SV=1</t>
  </si>
  <si>
    <t>POGLUT1</t>
  </si>
  <si>
    <t>Q6KB66</t>
  </si>
  <si>
    <t>K2C80_HUMAN</t>
  </si>
  <si>
    <t xml:space="preserve"> Keratin, type II cytoskeletal 80 OS=Homo sapiens GN=KRT80 PE=1 SV=2</t>
  </si>
  <si>
    <t>KRT80</t>
  </si>
  <si>
    <t>Q9ULG1</t>
  </si>
  <si>
    <t>INO80_HUMAN</t>
  </si>
  <si>
    <t xml:space="preserve"> DNA helicase INO80 OS=Homo sapiens GN=INO80 PE=1 SV=2</t>
  </si>
  <si>
    <t>INO80</t>
  </si>
  <si>
    <t>P09622</t>
  </si>
  <si>
    <t>DLDH_HUMAN</t>
  </si>
  <si>
    <t xml:space="preserve"> Dihydrolipoyl dehydrogenase, mitochondrial OS=Homo sapiens GN=DLD PE=1 SV=2</t>
  </si>
  <si>
    <t>DLD</t>
  </si>
  <si>
    <t>Q9P2T1</t>
  </si>
  <si>
    <t>GMPR2_HUMAN</t>
  </si>
  <si>
    <t xml:space="preserve"> GMP reductase 2 OS=Homo sapiens GN=GMPR2 PE=1 SV=1</t>
  </si>
  <si>
    <t>GMPR2</t>
  </si>
  <si>
    <t>Q75N03</t>
  </si>
  <si>
    <t>HAKAI_HUMAN</t>
  </si>
  <si>
    <t xml:space="preserve"> E3 ubiquitin-protein ligase Hakai OS=Homo sapiens GN=CBLL1 PE=1 SV=1</t>
  </si>
  <si>
    <t>CBLL1</t>
  </si>
  <si>
    <t>P08236</t>
  </si>
  <si>
    <t>BGLR_HUMAN</t>
  </si>
  <si>
    <t xml:space="preserve"> Beta-glucuronidase OS=Homo sapiens GN=GUSB PE=1 SV=2</t>
  </si>
  <si>
    <t>GUSB</t>
  </si>
  <si>
    <t>O75494</t>
  </si>
  <si>
    <t>SRS10_HUMAN</t>
  </si>
  <si>
    <t xml:space="preserve"> Serine/arginine-rich splicing factor 10 OS=Homo sapiens GN=SRSF10 PE=1 SV=1</t>
  </si>
  <si>
    <t>SRSF10</t>
  </si>
  <si>
    <t>Q8N5M1</t>
  </si>
  <si>
    <t>ATPF2_HUMAN</t>
  </si>
  <si>
    <t xml:space="preserve"> ATP synthase mitochondrial F1 complex assembly factor 2 OS=Homo sapiens GN=ATPAF2 PE=1 SV=1</t>
  </si>
  <si>
    <t>ATPAF2</t>
  </si>
  <si>
    <t>P62826</t>
  </si>
  <si>
    <t>RAN_HUMAN</t>
  </si>
  <si>
    <t xml:space="preserve"> GTP-binding nuclear protein Ran OS=Homo sapiens GN=RAN PE=1 SV=3</t>
  </si>
  <si>
    <t>RAN</t>
  </si>
  <si>
    <t>Q9Y3C0</t>
  </si>
  <si>
    <t>CCD53_HUMAN</t>
  </si>
  <si>
    <t xml:space="preserve"> WASH complex subunit CCDC53 OS=Homo sapiens GN=CCDC53 PE=1 SV=1</t>
  </si>
  <si>
    <t>CCDC53</t>
  </si>
  <si>
    <t>Q86UT6</t>
  </si>
  <si>
    <t>NLRX1_HUMAN</t>
  </si>
  <si>
    <t xml:space="preserve"> NLR family member X1 OS=Homo sapiens GN=NLRX1 PE=1 SV=1</t>
  </si>
  <si>
    <t>NLRX1</t>
  </si>
  <si>
    <t>Q9BXW9</t>
  </si>
  <si>
    <t>FACD2_HUMAN</t>
  </si>
  <si>
    <t xml:space="preserve"> Fanconi anemia group D2 protein OS=Homo sapiens GN=FANCD2 PE=1 SV=2</t>
  </si>
  <si>
    <t>FANCD2</t>
  </si>
  <si>
    <t>Q9UL54</t>
  </si>
  <si>
    <t>TAOK2_HUMAN</t>
  </si>
  <si>
    <t xml:space="preserve"> Serine/threonine-protein kinase TAO2 OS=Homo sapiens GN=TAOK2 PE=1 SV=2</t>
  </si>
  <si>
    <t>TAOK2</t>
  </si>
  <si>
    <t>Q9UIJ7</t>
  </si>
  <si>
    <t>KAD3_HUMAN</t>
  </si>
  <si>
    <t xml:space="preserve"> GTP:AMP phosphotransferase AK3, mitochondrial OS=Homo sapiens GN=AK3 PE=1 SV=4</t>
  </si>
  <si>
    <t>AK3</t>
  </si>
  <si>
    <t>Q8IWW6</t>
  </si>
  <si>
    <t>RHG12_HUMAN</t>
  </si>
  <si>
    <t xml:space="preserve"> Rho GTPase-activating protein 12 OS=Homo sapiens GN=ARHGAP12 PE=1 SV=1</t>
  </si>
  <si>
    <t>ARHGAP12</t>
  </si>
  <si>
    <t>Q6IN85</t>
  </si>
  <si>
    <t>P4R3A_HUMAN</t>
  </si>
  <si>
    <t xml:space="preserve"> Serine/threonine-protein phosphatase 4 regulatory subunit 3A OS=Homo sapiens GN=PPP4R3A PE=1 SV=1</t>
  </si>
  <si>
    <t>PPP4R3A</t>
  </si>
  <si>
    <t>Q8N108</t>
  </si>
  <si>
    <t>MIER1_HUMAN</t>
  </si>
  <si>
    <t xml:space="preserve"> Mesoderm induction early response protein 1 OS=Homo sapiens GN=MIER1 PE=1 SV=2</t>
  </si>
  <si>
    <t>MIER1</t>
  </si>
  <si>
    <t>Q9UMN6</t>
  </si>
  <si>
    <t>KMT2B_HUMAN</t>
  </si>
  <si>
    <t xml:space="preserve"> Histone-lysine N-methyltransferase 2B OS=Homo sapiens GN=KMT2B PE=1 SV=1</t>
  </si>
  <si>
    <t>KMT2B</t>
  </si>
  <si>
    <t>Q8IW35</t>
  </si>
  <si>
    <t>CEP97_HUMAN</t>
  </si>
  <si>
    <t xml:space="preserve"> Centrosomal protein of 97 kDa OS=Homo sapiens GN=CEP97 PE=1 SV=1</t>
  </si>
  <si>
    <t>CEP97</t>
  </si>
  <si>
    <t>Q96QG7</t>
  </si>
  <si>
    <t>MTMR9_HUMAN</t>
  </si>
  <si>
    <t xml:space="preserve"> Myotubularin-related protein 9 OS=Homo sapiens GN=MTMR9 PE=1 SV=1</t>
  </si>
  <si>
    <t>MTMR9</t>
  </si>
  <si>
    <t>Q8N3D4</t>
  </si>
  <si>
    <t>EH1L1_HUMAN</t>
  </si>
  <si>
    <t xml:space="preserve"> EH domain-binding protein 1-like protein 1 OS=Homo sapiens GN=EHBP1L1 PE=1 SV=2</t>
  </si>
  <si>
    <t>EHBP1L1</t>
  </si>
  <si>
    <t>Q5T440</t>
  </si>
  <si>
    <t>CAF17_HUMAN</t>
  </si>
  <si>
    <t xml:space="preserve"> Putative transferase CAF17, mitochondrial OS=Homo sapiens GN=IBA57 PE=1 SV=1</t>
  </si>
  <si>
    <t>IBA57</t>
  </si>
  <si>
    <t>P35251</t>
  </si>
  <si>
    <t>RFC1_HUMAN</t>
  </si>
  <si>
    <t xml:space="preserve"> Replication factor C subunit 1 OS=Homo sapiens GN=RFC1 PE=1 SV=4</t>
  </si>
  <si>
    <t>RFC1</t>
  </si>
  <si>
    <t>Q9H2K0</t>
  </si>
  <si>
    <t>IF3M_HUMAN</t>
  </si>
  <si>
    <t xml:space="preserve"> Translation initiation factor IF-3, mitochondrial OS=Homo sapiens GN=MTIF3 PE=1 SV=4</t>
  </si>
  <si>
    <t>MTIF3</t>
  </si>
  <si>
    <t>Q9NZ52</t>
  </si>
  <si>
    <t>GGA3_HUMAN</t>
  </si>
  <si>
    <t xml:space="preserve"> ADP-ribosylation factor-binding protein GGA3 OS=Homo sapiens GN=GGA3 PE=1 SV=1</t>
  </si>
  <si>
    <t>GGA3</t>
  </si>
  <si>
    <t>Q8NA72</t>
  </si>
  <si>
    <t>POC5_HUMAN</t>
  </si>
  <si>
    <t xml:space="preserve"> Centrosomal protein POC5 OS=Homo sapiens GN=POC5 PE=1 SV=2</t>
  </si>
  <si>
    <t>POC5</t>
  </si>
  <si>
    <t>O95825</t>
  </si>
  <si>
    <t>QORL1_HUMAN</t>
  </si>
  <si>
    <t xml:space="preserve"> Quinone oxidoreductase-like protein 1 OS=Homo sapiens GN=CRYZL1 PE=1 SV=2</t>
  </si>
  <si>
    <t>CRYZL1</t>
  </si>
  <si>
    <t>Q9UBS0</t>
  </si>
  <si>
    <t>KS6B2_HUMAN</t>
  </si>
  <si>
    <t xml:space="preserve"> Ribosomal protein S6 kinase beta-2 OS=Homo sapiens GN=RPS6KB2 PE=1 SV=2</t>
  </si>
  <si>
    <t>RPS6KB2</t>
  </si>
  <si>
    <t>P42695</t>
  </si>
  <si>
    <t>CNDD3_HUMAN</t>
  </si>
  <si>
    <t xml:space="preserve"> Condensin-2 complex subunit D3 OS=Homo sapiens GN=NCAPD3 PE=1 SV=2</t>
  </si>
  <si>
    <t>NCAPD3</t>
  </si>
  <si>
    <t>P04040</t>
  </si>
  <si>
    <t>CATA_HUMAN</t>
  </si>
  <si>
    <t xml:space="preserve"> Catalase OS=Homo sapiens GN=CAT PE=1 SV=3</t>
  </si>
  <si>
    <t>CAT</t>
  </si>
  <si>
    <t>Q9BSI4</t>
  </si>
  <si>
    <t>TINF2_HUMAN</t>
  </si>
  <si>
    <t xml:space="preserve"> TERF1-interacting nuclear factor 2 OS=Homo sapiens GN=TINF2 PE=1 SV=1</t>
  </si>
  <si>
    <t>TINF2</t>
  </si>
  <si>
    <t>P32780</t>
  </si>
  <si>
    <t>TF2H1_HUMAN</t>
  </si>
  <si>
    <t xml:space="preserve"> General transcription factor IIH subunit 1 OS=Homo sapiens GN=GTF2H1 PE=1 SV=1</t>
  </si>
  <si>
    <t>GTF2H1</t>
  </si>
  <si>
    <t>Q7Z7A1</t>
  </si>
  <si>
    <t>CNTRL_HUMAN</t>
  </si>
  <si>
    <t xml:space="preserve"> Centriolin OS=Homo sapiens GN=CNTRL PE=1 SV=2</t>
  </si>
  <si>
    <t>CNTRL</t>
  </si>
  <si>
    <t>Q8TB72</t>
  </si>
  <si>
    <t>PUM2_HUMAN</t>
  </si>
  <si>
    <t xml:space="preserve"> Pumilio homolog 2 OS=Homo sapiens GN=PUM2 PE=1 SV=2</t>
  </si>
  <si>
    <t>PUM2</t>
  </si>
  <si>
    <t>Q9BRR8</t>
  </si>
  <si>
    <t>GPTC1_HUMAN</t>
  </si>
  <si>
    <t xml:space="preserve"> G patch domain-containing protein 1 OS=Homo sapiens GN=GPATCH1 PE=1 SV=1</t>
  </si>
  <si>
    <t>GPATCH1</t>
  </si>
  <si>
    <t>O14920</t>
  </si>
  <si>
    <t>IKKB_HUMAN</t>
  </si>
  <si>
    <t xml:space="preserve"> Inhibitor of nuclear factor kappa-B kinase subunit beta OS=Homo sapiens GN=IKBKB PE=1 SV=1</t>
  </si>
  <si>
    <t>IKBKB</t>
  </si>
  <si>
    <t>Q8N5B7</t>
  </si>
  <si>
    <t>CERS5_HUMAN</t>
  </si>
  <si>
    <t xml:space="preserve"> Ceramide synthase 5 OS=Homo sapiens GN=CERS5 PE=2 SV=1</t>
  </si>
  <si>
    <t>CERS5</t>
  </si>
  <si>
    <t>O00258</t>
  </si>
  <si>
    <t>WRB_HUMAN</t>
  </si>
  <si>
    <t xml:space="preserve"> Tail-anchored protein insertion receptor WRB OS=Homo sapiens GN=WRB PE=1 SV=2</t>
  </si>
  <si>
    <t>WRB</t>
  </si>
  <si>
    <t>Q01831</t>
  </si>
  <si>
    <t>XPC_HUMAN</t>
  </si>
  <si>
    <t xml:space="preserve"> DNA repair protein complementing XP-C cells OS=Homo sapiens GN=XPC PE=1 SV=4</t>
  </si>
  <si>
    <t>XPC</t>
  </si>
  <si>
    <t>O76003</t>
  </si>
  <si>
    <t>GLRX3_HUMAN</t>
  </si>
  <si>
    <t xml:space="preserve"> Glutaredoxin-3 OS=Homo sapiens GN=GLRX3 PE=1 SV=2</t>
  </si>
  <si>
    <t>GLRX3</t>
  </si>
  <si>
    <t>Q9NS73</t>
  </si>
  <si>
    <t>MBIP1_HUMAN</t>
  </si>
  <si>
    <t xml:space="preserve"> MAP3K12-binding inhibitory protein 1 OS=Homo sapiens GN=MBIP PE=1 SV=2</t>
  </si>
  <si>
    <t>MBIP</t>
  </si>
  <si>
    <t>P05496</t>
  </si>
  <si>
    <t>AT5G1_HUMAN</t>
  </si>
  <si>
    <t xml:space="preserve"> ATP synthase F(0) complex subunit C1, mitochondrial OS=Homo sapiens GN=ATP5G1 PE=1 SV=2</t>
  </si>
  <si>
    <t>ATP5G1</t>
  </si>
  <si>
    <t>Q9BXM9</t>
  </si>
  <si>
    <t>FSD1L_HUMAN</t>
  </si>
  <si>
    <t xml:space="preserve"> FSD1-like protein OS=Homo sapiens GN=FSD1L PE=1 SV=2</t>
  </si>
  <si>
    <t>FSD1L</t>
  </si>
  <si>
    <t>O94913</t>
  </si>
  <si>
    <t>PCF11_HUMAN</t>
  </si>
  <si>
    <t xml:space="preserve"> Pre-mRNA cleavage complex 2 protein Pcf11 OS=Homo sapiens GN=PCF11 PE=1 SV=3</t>
  </si>
  <si>
    <t>PCF11</t>
  </si>
  <si>
    <t>Q9HBL7</t>
  </si>
  <si>
    <t>PLRKT_HUMAN</t>
  </si>
  <si>
    <t xml:space="preserve"> Plasminogen receptor (KT) OS=Homo sapiens GN=PLGRKT PE=1 SV=1</t>
  </si>
  <si>
    <t>PLGRKT</t>
  </si>
  <si>
    <t>Q9NW68</t>
  </si>
  <si>
    <t>BSDC1_HUMAN</t>
  </si>
  <si>
    <t xml:space="preserve"> BSD domain-containing protein 1 OS=Homo sapiens GN=BSDC1 PE=1 SV=1</t>
  </si>
  <si>
    <t>BSDC1</t>
  </si>
  <si>
    <t>Q5SY16</t>
  </si>
  <si>
    <t>NOL9_HUMAN</t>
  </si>
  <si>
    <t xml:space="preserve"> Polynucleotide 5-hydroxyl-kinase NOL9 OS=Homo sapiens GN=NOL9 PE=1 SV=1</t>
  </si>
  <si>
    <t>NOL9</t>
  </si>
  <si>
    <t>Q9Y3U8</t>
  </si>
  <si>
    <t>RL36_HUMAN</t>
  </si>
  <si>
    <t xml:space="preserve"> 60S ribosomal protein L36 OS=Homo sapiens GN=RPL36 PE=1 SV=3</t>
  </si>
  <si>
    <t>RPL36</t>
  </si>
  <si>
    <t>Q96T49</t>
  </si>
  <si>
    <t>PP16B_HUMAN</t>
  </si>
  <si>
    <t xml:space="preserve"> Protein phosphatase 1 regulatory inhibitor subunit 16B OS=Homo sapiens GN=PPP1R16B PE=1 SV=1</t>
  </si>
  <si>
    <t>PPP1R16B</t>
  </si>
  <si>
    <t>Q9UGP5</t>
  </si>
  <si>
    <t>DPOLL_HUMAN</t>
  </si>
  <si>
    <t xml:space="preserve"> DNA polymerase lambda OS=Homo sapiens GN=POLL PE=1 SV=1</t>
  </si>
  <si>
    <t>POLL</t>
  </si>
  <si>
    <t>Q9P246</t>
  </si>
  <si>
    <t>STIM2_HUMAN</t>
  </si>
  <si>
    <t xml:space="preserve"> Stromal interaction molecule 2 OS=Homo sapiens GN=STIM2 PE=1 SV=2</t>
  </si>
  <si>
    <t>STIM2</t>
  </si>
  <si>
    <t>Q9NX38</t>
  </si>
  <si>
    <t>F206A_HUMAN</t>
  </si>
  <si>
    <t xml:space="preserve"> Protein Simiate OS=Homo sapiens GN=FAM206A PE=1 SV=1</t>
  </si>
  <si>
    <t>FAM206A</t>
  </si>
  <si>
    <t>O60907</t>
  </si>
  <si>
    <t>TBL1X_HUMAN</t>
  </si>
  <si>
    <t xml:space="preserve"> F-box-like/WD repeat-containing protein TBL1X OS=Homo sapiens GN=TBL1X PE=1 SV=3</t>
  </si>
  <si>
    <t>TBL1X</t>
  </si>
  <si>
    <t>P23511</t>
  </si>
  <si>
    <t>NFYA_HUMAN</t>
  </si>
  <si>
    <t xml:space="preserve"> Nuclear transcription factor Y subunit alpha OS=Homo sapiens GN=NFYA PE=1 SV=2</t>
  </si>
  <si>
    <t>NFYA</t>
  </si>
  <si>
    <t>P50897</t>
  </si>
  <si>
    <t>PPT1_HUMAN</t>
  </si>
  <si>
    <t xml:space="preserve"> Palmitoyl-protein thioesterase 1 OS=Homo sapiens GN=PPT1 PE=1 SV=1</t>
  </si>
  <si>
    <t>PPT1</t>
  </si>
  <si>
    <t>Q5JTD0</t>
  </si>
  <si>
    <t>TJAP1_HUMAN</t>
  </si>
  <si>
    <t xml:space="preserve"> Tight junction-associated protein 1 OS=Homo sapiens GN=TJAP1 PE=1 SV=1</t>
  </si>
  <si>
    <t>TJAP1</t>
  </si>
  <si>
    <t>Q9HBF4</t>
  </si>
  <si>
    <t>ZFYV1_HUMAN</t>
  </si>
  <si>
    <t xml:space="preserve"> Zinc finger FYVE domain-containing protein 1 OS=Homo sapiens GN=ZFYVE1 PE=1 SV=1</t>
  </si>
  <si>
    <t>ZFYVE1</t>
  </si>
  <si>
    <t>Q06609</t>
  </si>
  <si>
    <t>RAD51_HUMAN</t>
  </si>
  <si>
    <t xml:space="preserve"> DNA repair protein RAD51 homolog 1 OS=Homo sapiens GN=RAD51 PE=1 SV=1</t>
  </si>
  <si>
    <t>RAD51</t>
  </si>
  <si>
    <t>Q9NZJ7</t>
  </si>
  <si>
    <t>MTCH1_HUMAN</t>
  </si>
  <si>
    <t xml:space="preserve"> Mitochondrial carrier homolog 1 OS=Homo sapiens GN=MTCH1 PE=1 SV=1</t>
  </si>
  <si>
    <t>MTCH1</t>
  </si>
  <si>
    <t>Q8TAV0</t>
  </si>
  <si>
    <t>FA76A_HUMAN</t>
  </si>
  <si>
    <t xml:space="preserve"> Protein FAM76A OS=Homo sapiens GN=FAM76A PE=2 SV=1</t>
  </si>
  <si>
    <t>FAM76A</t>
  </si>
  <si>
    <t>Q9BRT9</t>
  </si>
  <si>
    <t>SLD5_HUMAN</t>
  </si>
  <si>
    <t xml:space="preserve"> DNA replication complex GINS protein SLD5 OS=Homo sapiens GN=GINS4 PE=1 SV=1</t>
  </si>
  <si>
    <t>GINS4</t>
  </si>
  <si>
    <t>Q8TBK6</t>
  </si>
  <si>
    <t>ZCH10_HUMAN</t>
  </si>
  <si>
    <t xml:space="preserve"> Zinc finger CCHC domain-containing protein 10 OS=Homo sapiens GN=ZCCHC10 PE=1 SV=1</t>
  </si>
  <si>
    <t>ZCCHC10</t>
  </si>
  <si>
    <t>Q8IW45</t>
  </si>
  <si>
    <t>NNRD_HUMAN</t>
  </si>
  <si>
    <t xml:space="preserve"> ATP-dependent (S)-NAD(P)H-hydrate dehydratase OS=Homo sapiens GN=NAXD PE=1 SV=1</t>
  </si>
  <si>
    <t>NAXD</t>
  </si>
  <si>
    <t>Q9BV68</t>
  </si>
  <si>
    <t>RN126_HUMAN</t>
  </si>
  <si>
    <t xml:space="preserve"> E3 ubiquitin-protein ligase RNF126 OS=Homo sapiens GN=RNF126 PE=1 SV=1</t>
  </si>
  <si>
    <t>RNF126</t>
  </si>
  <si>
    <t>P78368</t>
  </si>
  <si>
    <t>KC1G2_HUMAN</t>
  </si>
  <si>
    <t xml:space="preserve"> Casein kinase I isoform gamma-2 OS=Homo sapiens GN=CSNK1G2 PE=1 SV=1</t>
  </si>
  <si>
    <t>CSNK1G2</t>
  </si>
  <si>
    <t>Q96FI4</t>
  </si>
  <si>
    <t>NEIL1_HUMAN</t>
  </si>
  <si>
    <t xml:space="preserve"> Endonuclease 8-like 1 OS=Homo sapiens GN=NEIL1 PE=1 SV=3</t>
  </si>
  <si>
    <t>NEIL1</t>
  </si>
  <si>
    <t>Q9Y6X3</t>
  </si>
  <si>
    <t>SCC4_HUMAN</t>
  </si>
  <si>
    <t xml:space="preserve"> MAU2 chromatid cohesion factor homolog OS=Homo sapiens GN=MAU2 PE=1 SV=2</t>
  </si>
  <si>
    <t>MAU2</t>
  </si>
  <si>
    <t>Q96BT3</t>
  </si>
  <si>
    <t>CENPT_HUMAN</t>
  </si>
  <si>
    <t xml:space="preserve"> Centromere protein T OS=Homo sapiens GN=CENPT PE=1 SV=2</t>
  </si>
  <si>
    <t>CENPT</t>
  </si>
  <si>
    <t>Q16854</t>
  </si>
  <si>
    <t>DGUOK_HUMAN</t>
  </si>
  <si>
    <t xml:space="preserve"> Deoxyguanosine kinase, mitochondrial OS=Homo sapiens GN=DGUOK PE=1 SV=2</t>
  </si>
  <si>
    <t>DGUOK</t>
  </si>
  <si>
    <t>Q8N9C0</t>
  </si>
  <si>
    <t>IGS22_HUMAN</t>
  </si>
  <si>
    <t xml:space="preserve"> Immunoglobulin superfamily member 22 OS=Homo sapiens GN=IGSF22 PE=2 SV=2</t>
  </si>
  <si>
    <t>IGSF22</t>
  </si>
  <si>
    <t>Q7LG56</t>
  </si>
  <si>
    <t>RIR2B_HUMAN</t>
  </si>
  <si>
    <t xml:space="preserve"> Ribonucleoside-diphosphate reductase subunit M2 B OS=Homo sapiens GN=RRM2B PE=1 SV=1</t>
  </si>
  <si>
    <t>RRM2B</t>
  </si>
  <si>
    <t>Q9Y4K3</t>
  </si>
  <si>
    <t>TRAF6_HUMAN</t>
  </si>
  <si>
    <t xml:space="preserve"> TNF receptor-associated factor 6 OS=Homo sapiens GN=TRAF6 PE=1 SV=1</t>
  </si>
  <si>
    <t>TRAF6</t>
  </si>
  <si>
    <t>Q9UQC2</t>
  </si>
  <si>
    <t>GAB2_HUMAN</t>
  </si>
  <si>
    <t xml:space="preserve"> GRB2-associated-binding protein 2 OS=Homo sapiens GN=GAB2 PE=1 SV=1</t>
  </si>
  <si>
    <t>GAB2</t>
  </si>
  <si>
    <t>P40938</t>
  </si>
  <si>
    <t>RFC3_HUMAN</t>
  </si>
  <si>
    <t xml:space="preserve"> Replication factor C subunit 3 OS=Homo sapiens GN=RFC3 PE=1 SV=2</t>
  </si>
  <si>
    <t>RFC3</t>
  </si>
  <si>
    <t>Q9Y6R9</t>
  </si>
  <si>
    <t>CCD61_HUMAN</t>
  </si>
  <si>
    <t xml:space="preserve"> Coiled-coil domain-containing protein 61 OS=Homo sapiens GN=CCDC61 PE=1 SV=3</t>
  </si>
  <si>
    <t>CCDC61</t>
  </si>
  <si>
    <t>Q49MG5</t>
  </si>
  <si>
    <t>MAP9_HUMAN</t>
  </si>
  <si>
    <t xml:space="preserve"> Microtubule-associated protein 9 OS=Homo sapiens GN=MAP9 PE=1 SV=3</t>
  </si>
  <si>
    <t>MAP9</t>
  </si>
  <si>
    <t>Q9BQN1</t>
  </si>
  <si>
    <t>FA83C_HUMAN</t>
  </si>
  <si>
    <t xml:space="preserve"> Protein FAM83C OS=Homo sapiens GN=FAM83C PE=1 SV=3</t>
  </si>
  <si>
    <t>FAM83C</t>
  </si>
  <si>
    <t>Q8IWT6</t>
  </si>
  <si>
    <t>LRC8A_HUMAN</t>
  </si>
  <si>
    <t xml:space="preserve"> Volume-regulated anion channel subunit LRRC8A OS=Homo sapiens GN=LRRC8A PE=1 SV=1</t>
  </si>
  <si>
    <t>LRRC8A</t>
  </si>
  <si>
    <t>O15315</t>
  </si>
  <si>
    <t>RA51B_HUMAN</t>
  </si>
  <si>
    <t xml:space="preserve"> DNA repair protein RAD51 homolog 2 OS=Homo sapiens GN=RAD51B PE=1 SV=2</t>
  </si>
  <si>
    <t>RAD51B</t>
  </si>
  <si>
    <t>Q9BY32</t>
  </si>
  <si>
    <t>ITPA_HUMAN</t>
  </si>
  <si>
    <t xml:space="preserve"> Inosine triphosphate pyrophosphatase OS=Homo sapiens GN=ITPA PE=1 SV=2</t>
  </si>
  <si>
    <t>ITPA</t>
  </si>
  <si>
    <t>Q8TE02</t>
  </si>
  <si>
    <t>ELP5_HUMAN</t>
  </si>
  <si>
    <t xml:space="preserve"> Elongator complex protein 5 OS=Homo sapiens GN=ELP5 PE=1 SV=2</t>
  </si>
  <si>
    <t>ELP5</t>
  </si>
  <si>
    <t>Q5SW96</t>
  </si>
  <si>
    <t>ARH_HUMAN</t>
  </si>
  <si>
    <t xml:space="preserve"> Low density lipoprotein receptor adapter protein 1 OS=Homo sapiens GN=LDLRAP1 PE=1 SV=3</t>
  </si>
  <si>
    <t>LDLRAP1</t>
  </si>
  <si>
    <t>Q6ZU35</t>
  </si>
  <si>
    <t>K1211_HUMAN</t>
  </si>
  <si>
    <t xml:space="preserve"> Uncharacterized protein KIAA1211 OS=Homo sapiens GN=KIAA1211 PE=1 SV=3</t>
  </si>
  <si>
    <t>KIAA1211</t>
  </si>
  <si>
    <t>Q8NFA0</t>
  </si>
  <si>
    <t>UBP32_HUMAN</t>
  </si>
  <si>
    <t xml:space="preserve"> Ubiquitin carboxyl-terminal hydrolase 32 OS=Homo sapiens GN=USP32 PE=1 SV=1</t>
  </si>
  <si>
    <t>USP32</t>
  </si>
  <si>
    <t>Q8NEV4</t>
  </si>
  <si>
    <t>MYO3A_HUMAN</t>
  </si>
  <si>
    <t xml:space="preserve"> Myosin-IIIa OS=Homo sapiens GN=MYO3A PE=2 SV=2</t>
  </si>
  <si>
    <t>MYO3A</t>
  </si>
  <si>
    <t>P01189</t>
  </si>
  <si>
    <t>COLI_HUMAN</t>
  </si>
  <si>
    <t xml:space="preserve"> Pro-opiomelanocortin OS=Homo sapiens GN=POMC PE=1 SV=2</t>
  </si>
  <si>
    <t>POMC</t>
  </si>
  <si>
    <t>Q8TF20</t>
  </si>
  <si>
    <t>ZN721_HUMAN</t>
  </si>
  <si>
    <t xml:space="preserve"> Zinc finger protein 721 OS=Homo sapiens GN=ZNF721 PE=2 SV=2</t>
  </si>
  <si>
    <t>ZNF721</t>
  </si>
  <si>
    <t>Q01664</t>
  </si>
  <si>
    <t>TFAP4_HUMAN</t>
  </si>
  <si>
    <t xml:space="preserve"> Transcription factor AP-4 OS=Homo sapiens GN=TFAP4 PE=1 SV=2</t>
  </si>
  <si>
    <t>TFAP4</t>
  </si>
  <si>
    <t>Q9Y2T6</t>
  </si>
  <si>
    <t>GPR55_HUMAN</t>
  </si>
  <si>
    <t xml:space="preserve"> G-protein coupled receptor 55 OS=Homo sapiens GN=GPR55 PE=1 SV=2</t>
  </si>
  <si>
    <t>GPR55</t>
  </si>
  <si>
    <t>Q9UI08</t>
  </si>
  <si>
    <t>EVL_HUMAN</t>
  </si>
  <si>
    <t xml:space="preserve"> Ena/VASP-like protein OS=Homo sapiens GN=EVL PE=1 SV=2</t>
  </si>
  <si>
    <t>EVL</t>
  </si>
  <si>
    <t>Q02078</t>
  </si>
  <si>
    <t>MEF2A_HUMAN</t>
  </si>
  <si>
    <t xml:space="preserve"> Myocyte-specific enhancer factor 2A OS=Homo sapiens GN=MEF2A PE=1 SV=1</t>
  </si>
  <si>
    <t>MEF2A</t>
  </si>
  <si>
    <t>Q6DN03</t>
  </si>
  <si>
    <t>H2B2C_HUMAN</t>
  </si>
  <si>
    <t xml:space="preserve"> Putative histone H2B type 2-C OS=Homo sapiens GN=HIST2H2BC PE=5 SV=3</t>
  </si>
  <si>
    <t>HIST2H2BC</t>
  </si>
  <si>
    <t>O95983</t>
  </si>
  <si>
    <t>MBD3_HUMAN</t>
  </si>
  <si>
    <t xml:space="preserve"> Methyl-CpG-binding domain protein 3 OS=Homo sapiens GN=MBD3 PE=1 SV=1</t>
  </si>
  <si>
    <t>MBD3</t>
  </si>
  <si>
    <t>P61916</t>
  </si>
  <si>
    <t>NPC2_HUMAN</t>
  </si>
  <si>
    <t xml:space="preserve"> Epididymal secretory protein E1 OS=Homo sapiens GN=NPC2 PE=1 SV=1</t>
  </si>
  <si>
    <t>NPC2</t>
  </si>
  <si>
    <t>P43003</t>
  </si>
  <si>
    <t>EAA1_HUMAN</t>
  </si>
  <si>
    <t xml:space="preserve"> Excitatory amino acid transporter 1 OS=Homo sapiens GN=SLC1A3 PE=1 SV=1</t>
  </si>
  <si>
    <t>SLC1A3</t>
  </si>
  <si>
    <t>P49750</t>
  </si>
  <si>
    <t>YLPM1_HUMAN</t>
  </si>
  <si>
    <t xml:space="preserve"> YLP motif-containing protein 1 OS=Homo sapiens GN=YLPM1 PE=1 SV=3</t>
  </si>
  <si>
    <t>YLPM1</t>
  </si>
  <si>
    <t>Q86U86</t>
  </si>
  <si>
    <t>PB1_HUMAN</t>
  </si>
  <si>
    <t xml:space="preserve"> Protein polybromo-1 OS=Homo sapiens GN=PBRM1 PE=1 SV=1</t>
  </si>
  <si>
    <t>PBRM1</t>
  </si>
  <si>
    <t>A3KMH1</t>
  </si>
  <si>
    <t>VWA8_HUMAN</t>
  </si>
  <si>
    <t xml:space="preserve"> von Willebrand factor A domain-containing protein 8 OS=Homo sapiens GN=VWA8 PE=1 SV=2</t>
  </si>
  <si>
    <t>VWA8</t>
  </si>
  <si>
    <t>P12956</t>
  </si>
  <si>
    <t>XRCC6_HUMAN</t>
  </si>
  <si>
    <t xml:space="preserve"> X-ray repair cross-complementing protein 6 OS=Homo sapiens GN=XRCC6 PE=1 SV=2</t>
  </si>
  <si>
    <t>XRCC6</t>
  </si>
  <si>
    <t>O60271</t>
  </si>
  <si>
    <t>JIP4_HUMAN</t>
  </si>
  <si>
    <t xml:space="preserve"> C-Jun-amino-terminal kinase-interacting protein 4 OS=Homo sapiens GN=SPAG9 PE=1 SV=4</t>
  </si>
  <si>
    <t>SPAG9</t>
  </si>
  <si>
    <t>P38159</t>
  </si>
  <si>
    <t>RBMX_HUMAN</t>
  </si>
  <si>
    <t xml:space="preserve"> RNA-binding motif protein, X chromosome OS=Homo sapiens GN=RBMX PE=1 SV=3</t>
  </si>
  <si>
    <t>RBMX</t>
  </si>
  <si>
    <t>Q9NVR2</t>
  </si>
  <si>
    <t>INT10_HUMAN</t>
  </si>
  <si>
    <t xml:space="preserve"> Integrator complex subunit 10 OS=Homo sapiens GN=INTS10 PE=1 SV=2</t>
  </si>
  <si>
    <t>INTS10</t>
  </si>
  <si>
    <t>O95400</t>
  </si>
  <si>
    <t>CD2B2_HUMAN</t>
  </si>
  <si>
    <t xml:space="preserve"> CD2 antigen cytoplasmic tail-binding protein 2 OS=Homo sapiens GN=CD2BP2 PE=1 SV=1</t>
  </si>
  <si>
    <t>CD2BP2</t>
  </si>
  <si>
    <t>Q9BQ61</t>
  </si>
  <si>
    <t>CS043_HUMAN</t>
  </si>
  <si>
    <t xml:space="preserve"> Uncharacterized protein C19orf43 OS=Homo sapiens GN=C19orf43 PE=1 SV=1</t>
  </si>
  <si>
    <t>C19orf43</t>
  </si>
  <si>
    <t>Q6WCQ1</t>
  </si>
  <si>
    <t>MPRIP_HUMAN</t>
  </si>
  <si>
    <t xml:space="preserve"> Myosin phosphatase Rho-interacting protein OS=Homo sapiens GN=MPRIP PE=1 SV=3</t>
  </si>
  <si>
    <t>MPRIP</t>
  </si>
  <si>
    <t>Q6PJT7</t>
  </si>
  <si>
    <t>ZC3HE_HUMAN</t>
  </si>
  <si>
    <t xml:space="preserve"> Zinc finger CCCH domain-containing protein 14 OS=Homo sapiens GN=ZC3H14 PE=1 SV=1</t>
  </si>
  <si>
    <t>ZC3H14</t>
  </si>
  <si>
    <t>Q6DD88</t>
  </si>
  <si>
    <t>ATLA3_HUMAN</t>
  </si>
  <si>
    <t xml:space="preserve"> Atlastin-3 OS=Homo sapiens GN=ATL3 PE=1 SV=1</t>
  </si>
  <si>
    <t>ATL3</t>
  </si>
  <si>
    <t>Q13573</t>
  </si>
  <si>
    <t>SNW1_HUMAN</t>
  </si>
  <si>
    <t xml:space="preserve"> SNW domain-containing protein 1 OS=Homo sapiens GN=SNW1 PE=1 SV=1</t>
  </si>
  <si>
    <t>SNW1</t>
  </si>
  <si>
    <t>P19525</t>
  </si>
  <si>
    <t>E2AK2_HUMAN</t>
  </si>
  <si>
    <t xml:space="preserve"> Interferon-induced, double-stranded RNA-activated protein kinase OS=Homo sapiens GN=EIF2AK2 PE=1 SV=2</t>
  </si>
  <si>
    <t>EIF2AK2</t>
  </si>
  <si>
    <t>Q99598</t>
  </si>
  <si>
    <t>TSNAX_HUMAN</t>
  </si>
  <si>
    <t xml:space="preserve"> Translin-associated protein X OS=Homo sapiens GN=TSNAX PE=1 SV=1</t>
  </si>
  <si>
    <t>TSNAX</t>
  </si>
  <si>
    <t>Q96JI7</t>
  </si>
  <si>
    <t>SPTCS_HUMAN</t>
  </si>
  <si>
    <t xml:space="preserve"> Spatacsin OS=Homo sapiens GN=SPG11 PE=1 SV=3</t>
  </si>
  <si>
    <t>SPG11</t>
  </si>
  <si>
    <t>Q4G0N4</t>
  </si>
  <si>
    <t>NAKD2_HUMAN</t>
  </si>
  <si>
    <t xml:space="preserve"> NAD kinase 2, mitochondrial OS=Homo sapiens GN=NADK2 PE=1 SV=2</t>
  </si>
  <si>
    <t>NADK2</t>
  </si>
  <si>
    <t>Q7Z2T5</t>
  </si>
  <si>
    <t>TRM1L_HUMAN</t>
  </si>
  <si>
    <t xml:space="preserve"> TRMT1-like protein OS=Homo sapiens GN=TRMT1L PE=1 SV=2</t>
  </si>
  <si>
    <t>TRMT1L</t>
  </si>
  <si>
    <t>Q9UPW5</t>
  </si>
  <si>
    <t>CBPC1_HUMAN</t>
  </si>
  <si>
    <t xml:space="preserve"> Cytosolic carboxypeptidase 1 OS=Homo sapiens GN=AGTPBP1 PE=1 SV=3</t>
  </si>
  <si>
    <t>AGTPBP1</t>
  </si>
  <si>
    <t>P62979</t>
  </si>
  <si>
    <t>RS27A_HUMAN</t>
  </si>
  <si>
    <t xml:space="preserve"> Ubiquitin-40S ribosomal protein S27a OS=Homo sapiens GN=RPS27A PE=1 SV=2</t>
  </si>
  <si>
    <t>RPS27A</t>
  </si>
  <si>
    <t>Q96FV9</t>
  </si>
  <si>
    <t>THOC1_HUMAN</t>
  </si>
  <si>
    <t xml:space="preserve"> THO complex subunit 1 OS=Homo sapiens GN=THOC1 PE=1 SV=1</t>
  </si>
  <si>
    <t>THOC1</t>
  </si>
  <si>
    <t>Q86W42</t>
  </si>
  <si>
    <t>THOC6_HUMAN</t>
  </si>
  <si>
    <t xml:space="preserve"> THO complex subunit 6 homolog OS=Homo sapiens GN=THOC6 PE=1 SV=1</t>
  </si>
  <si>
    <t>THOC6</t>
  </si>
  <si>
    <t>P26038</t>
  </si>
  <si>
    <t>MOES_HUMAN</t>
  </si>
  <si>
    <t xml:space="preserve"> Moesin OS=Homo sapiens GN=MSN PE=1 SV=3</t>
  </si>
  <si>
    <t>MSN</t>
  </si>
  <si>
    <t>O00186</t>
  </si>
  <si>
    <t>STXB3_HUMAN</t>
  </si>
  <si>
    <t xml:space="preserve"> Syntaxin-binding protein 3 OS=Homo sapiens GN=STXBP3 PE=1 SV=2</t>
  </si>
  <si>
    <t>STXBP3</t>
  </si>
  <si>
    <t>Q6ZRS2</t>
  </si>
  <si>
    <t>SRCAP_HUMAN</t>
  </si>
  <si>
    <t xml:space="preserve"> Helicase SRCAP OS=Homo sapiens GN=SRCAP PE=1 SV=3</t>
  </si>
  <si>
    <t>SRCAP</t>
  </si>
  <si>
    <t>Q9P107</t>
  </si>
  <si>
    <t>GMIP_HUMAN</t>
  </si>
  <si>
    <t xml:space="preserve"> GEM-interacting protein OS=Homo sapiens GN=GMIP PE=1 SV=2</t>
  </si>
  <si>
    <t>GMIP</t>
  </si>
  <si>
    <t>P57772</t>
  </si>
  <si>
    <t>SELB_HUMAN</t>
  </si>
  <si>
    <t xml:space="preserve"> Selenocysteine-specific elongation factor OS=Homo sapiens GN=EEFSEC PE=1 SV=4</t>
  </si>
  <si>
    <t>EEFSEC</t>
  </si>
  <si>
    <t>O94906</t>
  </si>
  <si>
    <t>PRP6_HUMAN</t>
  </si>
  <si>
    <t xml:space="preserve"> Pre-mRNA-processing factor 6 OS=Homo sapiens GN=PRPF6 PE=1 SV=1</t>
  </si>
  <si>
    <t>PRPF6</t>
  </si>
  <si>
    <t>P14868</t>
  </si>
  <si>
    <t>SYDC_HUMAN</t>
  </si>
  <si>
    <t xml:space="preserve"> Aspartate--tRNA ligase, cytoplasmic OS=Homo sapiens GN=DARS PE=1 SV=2</t>
  </si>
  <si>
    <t>DARS</t>
  </si>
  <si>
    <t>Q96L91</t>
  </si>
  <si>
    <t>EP400_HUMAN</t>
  </si>
  <si>
    <t xml:space="preserve"> E1A-binding protein p400 OS=Homo sapiens GN=EP400 PE=1 SV=4</t>
  </si>
  <si>
    <t>EP400</t>
  </si>
  <si>
    <t>O95785</t>
  </si>
  <si>
    <t>WIZ_HUMAN</t>
  </si>
  <si>
    <t xml:space="preserve"> Protein Wiz OS=Homo sapiens GN=WIZ PE=1 SV=2</t>
  </si>
  <si>
    <t>WIZ</t>
  </si>
  <si>
    <t>O14929</t>
  </si>
  <si>
    <t>HAT1_HUMAN</t>
  </si>
  <si>
    <t xml:space="preserve"> Histone acetyltransferase type B catalytic subunit OS=Homo sapiens GN=HAT1 PE=1 SV=1</t>
  </si>
  <si>
    <t>HAT1</t>
  </si>
  <si>
    <t>O43768</t>
  </si>
  <si>
    <t>ENSA_HUMAN</t>
  </si>
  <si>
    <t xml:space="preserve"> Alpha-endosulfine OS=Homo sapiens GN=ENSA PE=1 SV=1</t>
  </si>
  <si>
    <t>ENSA</t>
  </si>
  <si>
    <t>O15530</t>
  </si>
  <si>
    <t>PDPK1_HUMAN</t>
  </si>
  <si>
    <t xml:space="preserve"> 3-phosphoinositide-dependent protein kinase 1 OS=Homo sapiens GN=PDPK1 PE=1 SV=1</t>
  </si>
  <si>
    <t>PDPK1</t>
  </si>
  <si>
    <t>P20340</t>
  </si>
  <si>
    <t>RAB6A_HUMAN</t>
  </si>
  <si>
    <t xml:space="preserve"> Ras-related protein Rab-6A OS=Homo sapiens GN=RAB6A PE=1 SV=3</t>
  </si>
  <si>
    <t>RAB6A</t>
  </si>
  <si>
    <t>Q9BRX2</t>
  </si>
  <si>
    <t>PELO_HUMAN</t>
  </si>
  <si>
    <t xml:space="preserve"> Protein pelota homolog OS=Homo sapiens GN=PELO PE=1 SV=2</t>
  </si>
  <si>
    <t>PELO</t>
  </si>
  <si>
    <t>Q6IBS0</t>
  </si>
  <si>
    <t>TWF2_HUMAN</t>
  </si>
  <si>
    <t xml:space="preserve"> Twinfilin-2 OS=Homo sapiens GN=TWF2 PE=1 SV=2</t>
  </si>
  <si>
    <t>TWF2</t>
  </si>
  <si>
    <t>Q92575</t>
  </si>
  <si>
    <t>UBXN4_HUMAN</t>
  </si>
  <si>
    <t xml:space="preserve"> UBX domain-containing protein 4 OS=Homo sapiens GN=UBXN4 PE=1 SV=2</t>
  </si>
  <si>
    <t>UBXN4</t>
  </si>
  <si>
    <t>Q9Y376</t>
  </si>
  <si>
    <t>CAB39_HUMAN</t>
  </si>
  <si>
    <t xml:space="preserve"> Calcium-binding protein 39 OS=Homo sapiens GN=CAB39 PE=1 SV=1</t>
  </si>
  <si>
    <t>CAB39</t>
  </si>
  <si>
    <t>P41212</t>
  </si>
  <si>
    <t>ETV6_HUMAN</t>
  </si>
  <si>
    <t xml:space="preserve"> Transcription factor ETV6 OS=Homo sapiens GN=ETV6 PE=1 SV=1</t>
  </si>
  <si>
    <t>ETV6</t>
  </si>
  <si>
    <t>Q96BP3</t>
  </si>
  <si>
    <t>PPWD1_HUMAN</t>
  </si>
  <si>
    <t xml:space="preserve"> Peptidylprolyl isomerase domain and WD repeat-containing protein 1 OS=Homo sapiens GN=PPWD1 PE=1 SV=1</t>
  </si>
  <si>
    <t>PPWD1</t>
  </si>
  <si>
    <t>O43583</t>
  </si>
  <si>
    <t>DENR_HUMAN</t>
  </si>
  <si>
    <t xml:space="preserve"> Density-regulated protein OS=Homo sapiens GN=DENR PE=1 SV=2</t>
  </si>
  <si>
    <t>DENR</t>
  </si>
  <si>
    <t>Q07889</t>
  </si>
  <si>
    <t>SOS1_HUMAN</t>
  </si>
  <si>
    <t xml:space="preserve"> Son of sevenless homolog 1 OS=Homo sapiens GN=SOS1 PE=1 SV=1</t>
  </si>
  <si>
    <t>SOS1</t>
  </si>
  <si>
    <t>P55809</t>
  </si>
  <si>
    <t>SCOT1_HUMAN</t>
  </si>
  <si>
    <t xml:space="preserve"> Succinyl-CoA:3-ketoacid coenzyme A transferase 1, mitochondrial OS=Homo sapiens GN=OXCT1 PE=1 SV=1</t>
  </si>
  <si>
    <t>OXCT1</t>
  </si>
  <si>
    <t>Q13356</t>
  </si>
  <si>
    <t>PPIL2_HUMAN</t>
  </si>
  <si>
    <t xml:space="preserve"> Peptidyl-prolyl cis-trans isomerase-like 2 OS=Homo sapiens GN=PPIL2 PE=1 SV=1</t>
  </si>
  <si>
    <t>PPIL2</t>
  </si>
  <si>
    <t>P30040</t>
  </si>
  <si>
    <t>ERP29_HUMAN</t>
  </si>
  <si>
    <t xml:space="preserve"> Endoplasmic reticulum resident protein 29 OS=Homo sapiens GN=ERP29 PE=1 SV=4</t>
  </si>
  <si>
    <t>ERP29</t>
  </si>
  <si>
    <t>Q9GZT3</t>
  </si>
  <si>
    <t>SLIRP_HUMAN</t>
  </si>
  <si>
    <t xml:space="preserve"> SRA stem-loop-interacting RNA-binding protein, mitochondrial OS=Homo sapiens GN=SLIRP PE=1 SV=1</t>
  </si>
  <si>
    <t>SLIRP</t>
  </si>
  <si>
    <t>O43660</t>
  </si>
  <si>
    <t>PLRG1_HUMAN</t>
  </si>
  <si>
    <t xml:space="preserve"> Pleiotropic regulator 1 OS=Homo sapiens GN=PLRG1 PE=1 SV=1</t>
  </si>
  <si>
    <t>PLRG1</t>
  </si>
  <si>
    <t>Q9P2K8</t>
  </si>
  <si>
    <t>E2AK4_HUMAN</t>
  </si>
  <si>
    <t xml:space="preserve"> eIF-2-alpha kinase GCN2 OS=Homo sapiens GN=EIF2AK4 PE=1 SV=3</t>
  </si>
  <si>
    <t>EIF2AK4</t>
  </si>
  <si>
    <t>Q96J01</t>
  </si>
  <si>
    <t>THOC3_HUMAN</t>
  </si>
  <si>
    <t xml:space="preserve"> THO complex subunit 3 OS=Homo sapiens GN=THOC3 PE=1 SV=1</t>
  </si>
  <si>
    <t>THOC3</t>
  </si>
  <si>
    <t>Q9NNW7</t>
  </si>
  <si>
    <t>TRXR2_HUMAN</t>
  </si>
  <si>
    <t xml:space="preserve"> Thioredoxin reductase 2, mitochondrial OS=Homo sapiens GN=TXNRD2 PE=1 SV=3</t>
  </si>
  <si>
    <t>TXNRD2</t>
  </si>
  <si>
    <t>Q6NT76</t>
  </si>
  <si>
    <t>HMBX1_HUMAN</t>
  </si>
  <si>
    <t xml:space="preserve"> Homeobox-containing protein 1 OS=Homo sapiens GN=HMBOX1 PE=1 SV=1</t>
  </si>
  <si>
    <t>HMBOX1</t>
  </si>
  <si>
    <t>Q8WWY3</t>
  </si>
  <si>
    <t>PRP31_HUMAN</t>
  </si>
  <si>
    <t xml:space="preserve"> U4/U6 small nuclear ribonucleoprotein Prp31 OS=Homo sapiens GN=PRPF31 PE=1 SV=2</t>
  </si>
  <si>
    <t>PRPF31</t>
  </si>
  <si>
    <t>P51812</t>
  </si>
  <si>
    <t>KS6A3_HUMAN</t>
  </si>
  <si>
    <t xml:space="preserve"> Ribosomal protein S6 kinase alpha-3 OS=Homo sapiens GN=RPS6KA3 PE=1 SV=1</t>
  </si>
  <si>
    <t>RPS6KA3</t>
  </si>
  <si>
    <t>Q96SW2</t>
  </si>
  <si>
    <t>CRBN_HUMAN</t>
  </si>
  <si>
    <t xml:space="preserve"> Protein cereblon OS=Homo sapiens GN=CRBN PE=1 SV=1</t>
  </si>
  <si>
    <t>CRBN</t>
  </si>
  <si>
    <t>Q8WUY8</t>
  </si>
  <si>
    <t>NAT14_HUMAN</t>
  </si>
  <si>
    <t xml:space="preserve"> N-acetyltransferase 14 OS=Homo sapiens GN=NAT14 PE=1 SV=1</t>
  </si>
  <si>
    <t>NAT14</t>
  </si>
  <si>
    <t>Q8WV92</t>
  </si>
  <si>
    <t>MITD1_HUMAN</t>
  </si>
  <si>
    <t xml:space="preserve"> MIT domain-containing protein 1 OS=Homo sapiens GN=MITD1 PE=1 SV=1</t>
  </si>
  <si>
    <t>MITD1</t>
  </si>
  <si>
    <t>Q9BVC6</t>
  </si>
  <si>
    <t>TM109_HUMAN</t>
  </si>
  <si>
    <t xml:space="preserve"> Transmembrane protein 109 OS=Homo sapiens GN=TMEM109 PE=1 SV=1</t>
  </si>
  <si>
    <t>TMEM109</t>
  </si>
  <si>
    <t>Q9ULS5</t>
  </si>
  <si>
    <t>TMCC3_HUMAN</t>
  </si>
  <si>
    <t xml:space="preserve"> Transmembrane and coiled-coil domains protein 3 OS=Homo sapiens GN=TMCC3 PE=2 SV=3</t>
  </si>
  <si>
    <t>TMCC3</t>
  </si>
  <si>
    <t>P23469</t>
  </si>
  <si>
    <t>PTPRE_HUMAN</t>
  </si>
  <si>
    <t xml:space="preserve"> Receptor-type tyrosine-protein phosphatase epsilon OS=Homo sapiens GN=PTPRE PE=1 SV=1</t>
  </si>
  <si>
    <t>PTPRE</t>
  </si>
  <si>
    <t>Q8N129</t>
  </si>
  <si>
    <t>CNPY4_HUMAN</t>
  </si>
  <si>
    <t xml:space="preserve"> Protein canopy homolog 4 OS=Homo sapiens GN=CNPY4 PE=2 SV=1</t>
  </si>
  <si>
    <t>CNPY4</t>
  </si>
  <si>
    <t>Q92560</t>
  </si>
  <si>
    <t>BAP1_HUMAN</t>
  </si>
  <si>
    <t xml:space="preserve"> Ubiquitin carboxyl-terminal hydrolase BAP1 OS=Homo sapiens GN=BAP1 PE=1 SV=2</t>
  </si>
  <si>
    <t>BAP1</t>
  </si>
  <si>
    <t>Q53QZ3</t>
  </si>
  <si>
    <t>RHG15_HUMAN</t>
  </si>
  <si>
    <t xml:space="preserve"> Rho GTPase-activating protein 15 OS=Homo sapiens GN=ARHGAP15 PE=1 SV=2</t>
  </si>
  <si>
    <t>ARHGAP15</t>
  </si>
  <si>
    <t>P03886</t>
  </si>
  <si>
    <t>NU1M_HUMAN</t>
  </si>
  <si>
    <t xml:space="preserve"> NADH-ubiquinone oxidoreductase chain 1 OS=Homo sapiens GN=MT-ND1 PE=1 SV=1</t>
  </si>
  <si>
    <t>MT-ND1</t>
  </si>
  <si>
    <t>P36507</t>
  </si>
  <si>
    <t>MP2K2_HUMAN</t>
  </si>
  <si>
    <t xml:space="preserve"> Dual specificity mitogen-activated protein kinase kinase 2 OS=Homo sapiens GN=MAP2K2 PE=1 SV=1</t>
  </si>
  <si>
    <t>MAP2K2</t>
  </si>
  <si>
    <t>P15954</t>
  </si>
  <si>
    <t>COX7C_HUMAN</t>
  </si>
  <si>
    <t xml:space="preserve"> Cytochrome c oxidase subunit 7C, mitochondrial OS=Homo sapiens GN=COX7C PE=1 SV=1</t>
  </si>
  <si>
    <t>COX7C</t>
  </si>
  <si>
    <t>Q92574</t>
  </si>
  <si>
    <t>TSC1_HUMAN</t>
  </si>
  <si>
    <t xml:space="preserve"> Hamartin OS=Homo sapiens GN=TSC1 PE=1 SV=2</t>
  </si>
  <si>
    <t>TSC1</t>
  </si>
  <si>
    <t>Q9Y6W3</t>
  </si>
  <si>
    <t>CAN7_HUMAN</t>
  </si>
  <si>
    <t xml:space="preserve"> Calpain-7 OS=Homo sapiens GN=CAPN7 PE=1 SV=1</t>
  </si>
  <si>
    <t>CAPN7</t>
  </si>
  <si>
    <t>A1L0T0</t>
  </si>
  <si>
    <t>ILVBL_HUMAN</t>
  </si>
  <si>
    <t xml:space="preserve"> Acetolactate synthase-like protein OS=Homo sapiens GN=ILVBL PE=1 SV=2</t>
  </si>
  <si>
    <t>ILVBL</t>
  </si>
  <si>
    <t>Q52LR7</t>
  </si>
  <si>
    <t>EPC2_HUMAN</t>
  </si>
  <si>
    <t xml:space="preserve"> Enhancer of polycomb homolog 2 OS=Homo sapiens GN=EPC2 PE=1 SV=2</t>
  </si>
  <si>
    <t>EPC2</t>
  </si>
  <si>
    <t>Q86SE9</t>
  </si>
  <si>
    <t>PCGF5_HUMAN</t>
  </si>
  <si>
    <t xml:space="preserve"> Polycomb group RING finger protein 5 OS=Homo sapiens GN=PCGF5 PE=1 SV=1</t>
  </si>
  <si>
    <t>PCGF5</t>
  </si>
  <si>
    <t>A0A0B4J2D5</t>
  </si>
  <si>
    <t>A0A0B4J2D5_HUMAN</t>
  </si>
  <si>
    <t xml:space="preserve"> Protein LOC102724023 OS=Homo sapiens GN=LOC102724023 PE=1 SV=1</t>
  </si>
  <si>
    <t>LOC102724023</t>
  </si>
  <si>
    <t>P84095</t>
  </si>
  <si>
    <t>RHOG_HUMAN</t>
  </si>
  <si>
    <t xml:space="preserve"> Rho-related GTP-binding protein RhoG OS=Homo sapiens GN=RHOG PE=1 SV=1</t>
  </si>
  <si>
    <t>RHOG</t>
  </si>
  <si>
    <t>A6NDU8</t>
  </si>
  <si>
    <t>CE051_HUMAN</t>
  </si>
  <si>
    <t xml:space="preserve"> UPF0600 protein C5orf51 OS=Homo sapiens GN=C5orf51 PE=1 SV=1</t>
  </si>
  <si>
    <t>C5orf51</t>
  </si>
  <si>
    <t>Q9P260</t>
  </si>
  <si>
    <t>K1468_HUMAN</t>
  </si>
  <si>
    <t xml:space="preserve"> LisH domain and HEAT repeat-containing protein KIAA1468 OS=Homo sapiens GN=KIAA1468 PE=1 SV=2</t>
  </si>
  <si>
    <t>KIAA1468</t>
  </si>
  <si>
    <t>P54922</t>
  </si>
  <si>
    <t>ADPRH_HUMAN</t>
  </si>
  <si>
    <t xml:space="preserve"> [Protein ADP-ribosylarginine] hydrolase OS=Homo sapiens GN=ADPRH PE=1 SV=1</t>
  </si>
  <si>
    <t>ADPRH</t>
  </si>
  <si>
    <t>Q9ULU4</t>
  </si>
  <si>
    <t>PKCB1_HUMAN</t>
  </si>
  <si>
    <t xml:space="preserve"> Protein kinase C-binding protein 1 OS=Homo sapiens GN=ZMYND8 PE=1 SV=2</t>
  </si>
  <si>
    <t>ZMYND8</t>
  </si>
  <si>
    <t>Q8WW59</t>
  </si>
  <si>
    <t>SPRY4_HUMAN</t>
  </si>
  <si>
    <t xml:space="preserve"> SPRY domain-containing protein 4 OS=Homo sapiens GN=SPRYD4 PE=1 SV=2</t>
  </si>
  <si>
    <t>SPRYD4</t>
  </si>
  <si>
    <t>O14578</t>
  </si>
  <si>
    <t>CTRO_HUMAN</t>
  </si>
  <si>
    <t xml:space="preserve"> Citron Rho-interacting kinase OS=Homo sapiens GN=CIT PE=1 SV=2</t>
  </si>
  <si>
    <t>CIT</t>
  </si>
  <si>
    <t>O60508</t>
  </si>
  <si>
    <t>PRP17_HUMAN</t>
  </si>
  <si>
    <t xml:space="preserve"> Pre-mRNA-processing factor 17 OS=Homo sapiens GN=CDC40 PE=1 SV=1</t>
  </si>
  <si>
    <t>CDC40</t>
  </si>
  <si>
    <t>O43824</t>
  </si>
  <si>
    <t>GTPB6_HUMAN</t>
  </si>
  <si>
    <t xml:space="preserve"> Putative GTP-binding protein 6 OS=Homo sapiens GN=GTPBP6 PE=2 SV=3</t>
  </si>
  <si>
    <t>GTPBP6</t>
  </si>
  <si>
    <t>Q9BSL1</t>
  </si>
  <si>
    <t>UBAC1_HUMAN</t>
  </si>
  <si>
    <t xml:space="preserve"> Ubiquitin-associated domain-containing protein 1 OS=Homo sapiens GN=UBAC1 PE=1 SV=1</t>
  </si>
  <si>
    <t>UBAC1</t>
  </si>
  <si>
    <t>Q96CB9</t>
  </si>
  <si>
    <t>NSUN4_HUMAN</t>
  </si>
  <si>
    <t xml:space="preserve"> 5-methylcytosine rRNA methyltransferase NSUN4 OS=Homo sapiens GN=NSUN4 PE=1 SV=2</t>
  </si>
  <si>
    <t>NSUN4</t>
  </si>
  <si>
    <t>Q9H4E7</t>
  </si>
  <si>
    <t>DEFI6_HUMAN</t>
  </si>
  <si>
    <t xml:space="preserve"> Differentially expressed in FDCP 6 homolog OS=Homo sapiens GN=DEF6 PE=1 SV=1</t>
  </si>
  <si>
    <t>DEF6</t>
  </si>
  <si>
    <t>Q6PIY7</t>
  </si>
  <si>
    <t>GLD2_HUMAN</t>
  </si>
  <si>
    <t xml:space="preserve"> Poly(A) RNA polymerase GLD2 OS=Homo sapiens GN=PAPD4 PE=1 SV=1</t>
  </si>
  <si>
    <t>PAPD4</t>
  </si>
  <si>
    <t>Q8NHG7</t>
  </si>
  <si>
    <t>SVIP_HUMAN</t>
  </si>
  <si>
    <t xml:space="preserve"> Small VCP/p97-interacting protein OS=Homo sapiens GN=SVIP PE=1 SV=1</t>
  </si>
  <si>
    <t>SVIP</t>
  </si>
  <si>
    <t>P17152</t>
  </si>
  <si>
    <t>TMM11_HUMAN</t>
  </si>
  <si>
    <t xml:space="preserve"> Transmembrane protein 11, mitochondrial OS=Homo sapiens GN=TMEM11 PE=1 SV=1</t>
  </si>
  <si>
    <t>TMEM11</t>
  </si>
  <si>
    <t>Q86TJ2</t>
  </si>
  <si>
    <t>TAD2B_HUMAN</t>
  </si>
  <si>
    <t xml:space="preserve"> Transcriptional adapter 2-beta OS=Homo sapiens GN=TADA2B PE=1 SV=2</t>
  </si>
  <si>
    <t>TADA2B</t>
  </si>
  <si>
    <t>Q13472</t>
  </si>
  <si>
    <t>TOP3A_HUMAN</t>
  </si>
  <si>
    <t xml:space="preserve"> DNA topoisomerase 3-alpha OS=Homo sapiens GN=TOP3A PE=1 SV=1</t>
  </si>
  <si>
    <t>TOP3A</t>
  </si>
  <si>
    <t>O00214</t>
  </si>
  <si>
    <t>LEG8_HUMAN</t>
  </si>
  <si>
    <t xml:space="preserve"> Galectin-8 OS=Homo sapiens GN=LGALS8 PE=1 SV=4</t>
  </si>
  <si>
    <t>LGALS8</t>
  </si>
  <si>
    <t>Q6AI08</t>
  </si>
  <si>
    <t>HEAT6_HUMAN</t>
  </si>
  <si>
    <t xml:space="preserve"> HEAT repeat-containing protein 6 OS=Homo sapiens GN=HEATR6 PE=1 SV=1</t>
  </si>
  <si>
    <t>HEATR6</t>
  </si>
  <si>
    <t>Q9UJU6</t>
  </si>
  <si>
    <t>DBNL_HUMAN</t>
  </si>
  <si>
    <t xml:space="preserve"> Drebrin-like protein OS=Homo sapiens GN=DBNL PE=1 SV=1</t>
  </si>
  <si>
    <t>DBNL</t>
  </si>
  <si>
    <t>Q969T7</t>
  </si>
  <si>
    <t>5NT3B_HUMAN</t>
  </si>
  <si>
    <t xml:space="preserve"> 7-methylguanosine phosphate-specific 5-nucleotidase OS=Homo sapiens GN=NT5C3B PE=1 SV=4</t>
  </si>
  <si>
    <t>NT5C3B</t>
  </si>
  <si>
    <t>Q6P1R3</t>
  </si>
  <si>
    <t>MSD2_HUMAN</t>
  </si>
  <si>
    <t xml:space="preserve"> Myb/SANT-like DNA-binding domain-containing protein 2 OS=Homo sapiens GN=MSANTD2 PE=1 SV=1</t>
  </si>
  <si>
    <t>MSANTD2</t>
  </si>
  <si>
    <t>Q96BW9</t>
  </si>
  <si>
    <t>TAM41_HUMAN</t>
  </si>
  <si>
    <t xml:space="preserve"> Phosphatidate cytidylyltransferase, mitochondrial OS=Homo sapiens GN=TAMM41 PE=1 SV=2</t>
  </si>
  <si>
    <t>TAMM41</t>
  </si>
  <si>
    <t>O15511</t>
  </si>
  <si>
    <t>ARPC5_HUMAN</t>
  </si>
  <si>
    <t xml:space="preserve"> Actin-related protein 2/3 complex subunit 5 OS=Homo sapiens GN=ARPC5 PE=1 SV=3</t>
  </si>
  <si>
    <t>ARPC5</t>
  </si>
  <si>
    <t>Q2TBE0</t>
  </si>
  <si>
    <t>C19L2_HUMAN</t>
  </si>
  <si>
    <t xml:space="preserve"> CWF19-like protein 2 OS=Homo sapiens GN=CWF19L2 PE=1 SV=4</t>
  </si>
  <si>
    <t>CWF19L2</t>
  </si>
  <si>
    <t>P55198</t>
  </si>
  <si>
    <t>AF17_HUMAN</t>
  </si>
  <si>
    <t xml:space="preserve"> Protein AF-17 OS=Homo sapiens GN=MLLT6 PE=1 SV=2</t>
  </si>
  <si>
    <t>MLLT6</t>
  </si>
  <si>
    <t>Q16513</t>
  </si>
  <si>
    <t>PKN2_HUMAN</t>
  </si>
  <si>
    <t xml:space="preserve"> Serine/threonine-protein kinase N2 OS=Homo sapiens GN=PKN2 PE=1 SV=1</t>
  </si>
  <si>
    <t>PKN2</t>
  </si>
  <si>
    <t>O15083</t>
  </si>
  <si>
    <t>ERC2_HUMAN</t>
  </si>
  <si>
    <t xml:space="preserve"> ERC protein 2 OS=Homo sapiens GN=ERC2 PE=1 SV=3</t>
  </si>
  <si>
    <t>ERC2</t>
  </si>
  <si>
    <t>Q96EB1</t>
  </si>
  <si>
    <t>ELP4_HUMAN</t>
  </si>
  <si>
    <t xml:space="preserve"> Elongator complex protein 4 OS=Homo sapiens GN=ELP4 PE=1 SV=2</t>
  </si>
  <si>
    <t>ELP4</t>
  </si>
  <si>
    <t>Q96K17</t>
  </si>
  <si>
    <t>BT3L4_HUMAN</t>
  </si>
  <si>
    <t xml:space="preserve"> Transcription factor BTF3 homolog 4 OS=Homo sapiens GN=BTF3L4 PE=1 SV=1</t>
  </si>
  <si>
    <t>BTF3L4</t>
  </si>
  <si>
    <t>Q9Y2D2</t>
  </si>
  <si>
    <t>S35A3_HUMAN</t>
  </si>
  <si>
    <t xml:space="preserve"> UDP-N-acetylglucosamine transporter OS=Homo sapiens GN=SLC35A3 PE=1 SV=1</t>
  </si>
  <si>
    <t>SLC35A3</t>
  </si>
  <si>
    <t>Q9HA47</t>
  </si>
  <si>
    <t>UCK1_HUMAN</t>
  </si>
  <si>
    <t xml:space="preserve"> Uridine-cytidine kinase 1 OS=Homo sapiens GN=UCK1 PE=1 SV=1</t>
  </si>
  <si>
    <t>UCK1</t>
  </si>
  <si>
    <t>Q3MIX3</t>
  </si>
  <si>
    <t>ADCK5_HUMAN</t>
  </si>
  <si>
    <t xml:space="preserve"> Uncharacterized aarF domain-containing protein kinase 5 OS=Homo sapiens GN=ADCK5 PE=1 SV=2</t>
  </si>
  <si>
    <t>ADCK5</t>
  </si>
  <si>
    <t>Q8N4W9</t>
  </si>
  <si>
    <t>ZN808_HUMAN</t>
  </si>
  <si>
    <t xml:space="preserve"> Zinc finger protein 808 OS=Homo sapiens GN=ZNF808 PE=2 SV=2</t>
  </si>
  <si>
    <t>ZNF808</t>
  </si>
  <si>
    <t>P51948</t>
  </si>
  <si>
    <t>MAT1_HUMAN</t>
  </si>
  <si>
    <t xml:space="preserve"> CDK-activating kinase assembly factor MAT1 OS=Homo sapiens GN=MNAT1 PE=1 SV=1</t>
  </si>
  <si>
    <t>MNAT1</t>
  </si>
  <si>
    <t>Q96HP8</t>
  </si>
  <si>
    <t>T176A_HUMAN</t>
  </si>
  <si>
    <t xml:space="preserve"> Transmembrane protein 176A OS=Homo sapiens GN=TMEM176A PE=2 SV=1</t>
  </si>
  <si>
    <t>TMEM176A</t>
  </si>
  <si>
    <t>O43896</t>
  </si>
  <si>
    <t>KIF1C_HUMAN</t>
  </si>
  <si>
    <t xml:space="preserve"> Kinesin-like protein KIF1C OS=Homo sapiens GN=KIF1C PE=1 SV=3</t>
  </si>
  <si>
    <t>KIF1C</t>
  </si>
  <si>
    <t>Q32P41</t>
  </si>
  <si>
    <t>TRM5_HUMAN</t>
  </si>
  <si>
    <t xml:space="preserve"> tRNA (guanine(37)-N1)-methyltransferase OS=Homo sapiens GN=TRMT5 PE=1 SV=2</t>
  </si>
  <si>
    <t>TRMT5</t>
  </si>
  <si>
    <t>Q9H5V7</t>
  </si>
  <si>
    <t>IKZF5_HUMAN</t>
  </si>
  <si>
    <t xml:space="preserve"> Zinc finger protein Pegasus OS=Homo sapiens GN=IKZF5 PE=1 SV=1</t>
  </si>
  <si>
    <t>IKZF5</t>
  </si>
  <si>
    <t>P56378</t>
  </si>
  <si>
    <t>68MP_HUMAN</t>
  </si>
  <si>
    <t xml:space="preserve"> 6.8 kDa mitochondrial proteolipid OS=Homo sapiens GN=MP68 PE=1 SV=1</t>
  </si>
  <si>
    <t>MP68</t>
  </si>
  <si>
    <t>Q53TQ3</t>
  </si>
  <si>
    <t>IN80D_HUMAN</t>
  </si>
  <si>
    <t xml:space="preserve"> INO80 complex subunit D OS=Homo sapiens GN=INO80D PE=1 SV=2</t>
  </si>
  <si>
    <t>INO80D</t>
  </si>
  <si>
    <t>Q15776</t>
  </si>
  <si>
    <t>ZKSC8_HUMAN</t>
  </si>
  <si>
    <t xml:space="preserve"> Zinc finger protein with KRAB and SCAN domains 8 OS=Homo sapiens GN=ZKSCAN8 PE=1 SV=2</t>
  </si>
  <si>
    <t>ZKSCAN8</t>
  </si>
  <si>
    <t>Q56NI9</t>
  </si>
  <si>
    <t>ESCO2_HUMAN</t>
  </si>
  <si>
    <t xml:space="preserve"> N-acetyltransferase ESCO2 OS=Homo sapiens GN=ESCO2 PE=1 SV=1</t>
  </si>
  <si>
    <t>ESCO2</t>
  </si>
  <si>
    <t>Q70SY1</t>
  </si>
  <si>
    <t>CR3L2_HUMAN</t>
  </si>
  <si>
    <t xml:space="preserve"> Cyclic AMP-responsive element-binding protein 3-like protein 2 OS=Homo sapiens GN=CREB3L2 PE=1 SV=3</t>
  </si>
  <si>
    <t>CREB3L2</t>
  </si>
  <si>
    <t>O75145</t>
  </si>
  <si>
    <t>LIPA3_HUMAN</t>
  </si>
  <si>
    <t xml:space="preserve"> Liprin-alpha-3 OS=Homo sapiens GN=PPFIA3 PE=1 SV=3</t>
  </si>
  <si>
    <t>PPFIA3</t>
  </si>
  <si>
    <t>P26006</t>
  </si>
  <si>
    <t>ITA3_HUMAN</t>
  </si>
  <si>
    <t xml:space="preserve"> Integrin alpha-3 OS=Homo sapiens GN=ITGA3 PE=1 SV=5</t>
  </si>
  <si>
    <t>ITGA3</t>
  </si>
  <si>
    <t>Q9H3E2</t>
  </si>
  <si>
    <t>SNX25_HUMAN</t>
  </si>
  <si>
    <t xml:space="preserve"> Sorting nexin-25 OS=Homo sapiens GN=SNX25 PE=1 SV=2</t>
  </si>
  <si>
    <t>SNX25</t>
  </si>
  <si>
    <t>Q0P6H9</t>
  </si>
  <si>
    <t>TMM62_HUMAN</t>
  </si>
  <si>
    <t xml:space="preserve"> Transmembrane protein 62 OS=Homo sapiens GN=TMEM62 PE=1 SV=1</t>
  </si>
  <si>
    <t>TMEM62</t>
  </si>
  <si>
    <t>P06331</t>
  </si>
  <si>
    <t>HV209_HUMAN</t>
  </si>
  <si>
    <t xml:space="preserve"> Ig heavy chain V-II region ARH-77 OS=Homo sapiens PE=4 SV=1</t>
  </si>
  <si>
    <t>P16930</t>
  </si>
  <si>
    <t>FAAA_HUMAN</t>
  </si>
  <si>
    <t xml:space="preserve"> Fumarylacetoacetase OS=Homo sapiens GN=FAH PE=1 SV=2</t>
  </si>
  <si>
    <t>FAH</t>
  </si>
  <si>
    <t>Q96HP4</t>
  </si>
  <si>
    <t>OXND1_HUMAN</t>
  </si>
  <si>
    <t xml:space="preserve"> Oxidoreductase NAD-binding domain-containing protein 1 OS=Homo sapiens GN=OXNAD1 PE=1 SV=1</t>
  </si>
  <si>
    <t>OXNAD1</t>
  </si>
  <si>
    <t>Q9H4B0</t>
  </si>
  <si>
    <t>OSGP2_HUMAN</t>
  </si>
  <si>
    <t xml:space="preserve"> Probable tRNA N6-adenosine threonylcarbamoyltransferase, mitochondrial OS=Homo sapiens GN=OSGEPL1 PE=2 SV=2</t>
  </si>
  <si>
    <t>OSGEPL1</t>
  </si>
  <si>
    <t>O14874</t>
  </si>
  <si>
    <t>BCKD_HUMAN</t>
  </si>
  <si>
    <t xml:space="preserve"> [3-methyl-2-oxobutanoate dehydrogenase [lipoamide]] kinase, mitochondrial OS=Homo sapiens GN=BCKDK PE=1 SV=2</t>
  </si>
  <si>
    <t>BCKDK</t>
  </si>
  <si>
    <t>Q96T88</t>
  </si>
  <si>
    <t>UHRF1_HUMAN</t>
  </si>
  <si>
    <t xml:space="preserve"> E3 ubiquitin-protein ligase UHRF1 OS=Homo sapiens GN=UHRF1 PE=1 SV=1</t>
  </si>
  <si>
    <t>UHRF1</t>
  </si>
  <si>
    <t>P56589</t>
  </si>
  <si>
    <t>PEX3_HUMAN</t>
  </si>
  <si>
    <t xml:space="preserve"> Peroxisomal biogenesis factor 3 OS=Homo sapiens GN=PEX3 PE=1 SV=1</t>
  </si>
  <si>
    <t>PEX3</t>
  </si>
  <si>
    <t>A5PLL7</t>
  </si>
  <si>
    <t>TM189_HUMAN</t>
  </si>
  <si>
    <t xml:space="preserve"> Transmembrane protein 189 OS=Homo sapiens GN=TMEM189 PE=1 SV=3</t>
  </si>
  <si>
    <t>TMEM189</t>
  </si>
  <si>
    <t>O94805</t>
  </si>
  <si>
    <t>ACL6B_HUMAN</t>
  </si>
  <si>
    <t xml:space="preserve"> Actin-like protein 6B OS=Homo sapiens GN=ACTL6B PE=1 SV=1</t>
  </si>
  <si>
    <t>ACTL6B</t>
  </si>
  <si>
    <t>Q15417</t>
  </si>
  <si>
    <t>CNN3_HUMAN</t>
  </si>
  <si>
    <t xml:space="preserve"> Calponin-3 OS=Homo sapiens GN=CNN3 PE=1 SV=1</t>
  </si>
  <si>
    <t>CNN3</t>
  </si>
  <si>
    <t>Q86YB8</t>
  </si>
  <si>
    <t>ERO1B_HUMAN</t>
  </si>
  <si>
    <t xml:space="preserve"> ERO1-like protein beta OS=Homo sapiens GN=ERO1B PE=1 SV=2</t>
  </si>
  <si>
    <t>ERO1B</t>
  </si>
  <si>
    <t>Q15572</t>
  </si>
  <si>
    <t>TAF1C_HUMAN</t>
  </si>
  <si>
    <t xml:space="preserve"> TATA box-binding protein-associated factor RNA polymerase I subunit C OS=Homo sapiens GN=TAF1C PE=1 SV=2</t>
  </si>
  <si>
    <t>TAF1C</t>
  </si>
  <si>
    <t>Q99759</t>
  </si>
  <si>
    <t>M3K3_HUMAN</t>
  </si>
  <si>
    <t xml:space="preserve"> Mitogen-activated protein kinase kinase kinase 3 OS=Homo sapiens GN=MAP3K3 PE=1 SV=2</t>
  </si>
  <si>
    <t>MAP3K3</t>
  </si>
  <si>
    <t>O14773</t>
  </si>
  <si>
    <t>TPP1_HUMAN</t>
  </si>
  <si>
    <t xml:space="preserve"> Tripeptidyl-peptidase 1 OS=Homo sapiens GN=TPP1 PE=1 SV=2</t>
  </si>
  <si>
    <t>TPP1</t>
  </si>
  <si>
    <t>Q14117</t>
  </si>
  <si>
    <t>DPYS_HUMAN</t>
  </si>
  <si>
    <t xml:space="preserve"> Dihydropyrimidinase OS=Homo sapiens GN=DPYS PE=1 SV=1</t>
  </si>
  <si>
    <t>DPYS</t>
  </si>
  <si>
    <t>O15265</t>
  </si>
  <si>
    <t>ATX7_HUMAN</t>
  </si>
  <si>
    <t xml:space="preserve"> Ataxin-7 OS=Homo sapiens GN=ATXN7 PE=1 SV=1</t>
  </si>
  <si>
    <t>ATXN7</t>
  </si>
  <si>
    <t>Q15011</t>
  </si>
  <si>
    <t>HERP1_HUMAN</t>
  </si>
  <si>
    <t xml:space="preserve"> Homocysteine-responsive endoplasmic reticulum-resident ubiquitin-like domain member 1 protein OS=Homo sapiens GN=HERPUD1 PE=1 SV=1</t>
  </si>
  <si>
    <t>HERPUD1</t>
  </si>
  <si>
    <t>P63302</t>
  </si>
  <si>
    <t>SELW_HUMAN</t>
  </si>
  <si>
    <t xml:space="preserve"> Selenoprotein W OS=Homo sapiens GN=SEPW1 PE=1 SV=3</t>
  </si>
  <si>
    <t>SEPW1</t>
  </si>
  <si>
    <t>O15297</t>
  </si>
  <si>
    <t>PPM1D_HUMAN</t>
  </si>
  <si>
    <t xml:space="preserve"> Protein phosphatase 1D OS=Homo sapiens GN=PPM1D PE=1 SV=1</t>
  </si>
  <si>
    <t>PPM1D</t>
  </si>
  <si>
    <t>P08631</t>
  </si>
  <si>
    <t>HCK_HUMAN</t>
  </si>
  <si>
    <t xml:space="preserve"> Tyrosine-protein kinase HCK OS=Homo sapiens GN=HCK PE=1 SV=5</t>
  </si>
  <si>
    <t>HCK</t>
  </si>
  <si>
    <t>Q96Q83</t>
  </si>
  <si>
    <t>ALKB3_HUMAN</t>
  </si>
  <si>
    <t xml:space="preserve"> Alpha-ketoglutarate-dependent dioxygenase alkB homolog 3 OS=Homo sapiens GN=ALKBH3 PE=1 SV=1</t>
  </si>
  <si>
    <t>ALKBH3</t>
  </si>
  <si>
    <t>O00418</t>
  </si>
  <si>
    <t>EF2K_HUMAN</t>
  </si>
  <si>
    <t xml:space="preserve"> Eukaryotic elongation factor 2 kinase OS=Homo sapiens GN=EEF2K PE=1 SV=2</t>
  </si>
  <si>
    <t>EEF2K</t>
  </si>
  <si>
    <t>Q9H156</t>
  </si>
  <si>
    <t>SLIK2_HUMAN</t>
  </si>
  <si>
    <t xml:space="preserve"> SLIT and NTRK-like protein 2 OS=Homo sapiens GN=SLITRK2 PE=2 SV=1</t>
  </si>
  <si>
    <t>SLITRK2</t>
  </si>
  <si>
    <t>Q9Y3E1</t>
  </si>
  <si>
    <t>HDGR3_HUMAN</t>
  </si>
  <si>
    <t xml:space="preserve"> Hepatoma-derived growth factor-related protein 3 OS=Homo sapiens GN=HDGFRP3 PE=1 SV=1</t>
  </si>
  <si>
    <t>HDGFRP3</t>
  </si>
  <si>
    <t>Q8N565</t>
  </si>
  <si>
    <t>MREG_HUMAN</t>
  </si>
  <si>
    <t xml:space="preserve"> Melanoregulin OS=Homo sapiens GN=MREG PE=1 SV=1</t>
  </si>
  <si>
    <t>MREG</t>
  </si>
  <si>
    <t>O60488</t>
  </si>
  <si>
    <t>ACSL4_HUMAN</t>
  </si>
  <si>
    <t xml:space="preserve"> Long-chain-fatty-acid--CoA ligase 4 OS=Homo sapiens GN=ACSL4 PE=1 SV=2</t>
  </si>
  <si>
    <t>ACSL4</t>
  </si>
  <si>
    <t>P49591</t>
  </si>
  <si>
    <t>SYSC_HUMAN</t>
  </si>
  <si>
    <t xml:space="preserve"> Serine--tRNA ligase, cytoplasmic OS=Homo sapiens GN=SARS PE=1 SV=3</t>
  </si>
  <si>
    <t>SARS</t>
  </si>
  <si>
    <t>Q96EP5</t>
  </si>
  <si>
    <t>DAZP1_HUMAN</t>
  </si>
  <si>
    <t xml:space="preserve"> DAZ-associated protein 1 OS=Homo sapiens GN=DAZAP1 PE=1 SV=1</t>
  </si>
  <si>
    <t>DAZAP1</t>
  </si>
  <si>
    <t>O60826</t>
  </si>
  <si>
    <t>CCD22_HUMAN</t>
  </si>
  <si>
    <t xml:space="preserve"> Coiled-coil domain-containing protein 22 OS=Homo sapiens GN=CCDC22 PE=1 SV=1</t>
  </si>
  <si>
    <t>CCDC22</t>
  </si>
  <si>
    <t>Q7Z2Z2</t>
  </si>
  <si>
    <t>EFL1_HUMAN</t>
  </si>
  <si>
    <t xml:space="preserve"> Elongation factor-like GTPase 1 OS=Homo sapiens GN=EFL1 PE=1 SV=2</t>
  </si>
  <si>
    <t>EFL1</t>
  </si>
  <si>
    <t>P98175</t>
  </si>
  <si>
    <t>RBM10_HUMAN</t>
  </si>
  <si>
    <t xml:space="preserve"> RNA-binding protein 10 OS=Homo sapiens GN=RBM10 PE=1 SV=3</t>
  </si>
  <si>
    <t>RBM10</t>
  </si>
  <si>
    <t>P49959</t>
  </si>
  <si>
    <t>MRE11_HUMAN</t>
  </si>
  <si>
    <t xml:space="preserve"> Double-strand break repair protein MRE11A OS=Homo sapiens GN=MRE11A PE=1 SV=3</t>
  </si>
  <si>
    <t>MRE11A</t>
  </si>
  <si>
    <t>Q13107</t>
  </si>
  <si>
    <t>UBP4_HUMAN</t>
  </si>
  <si>
    <t xml:space="preserve"> Ubiquitin carboxyl-terminal hydrolase 4 OS=Homo sapiens GN=USP4 PE=1 SV=3</t>
  </si>
  <si>
    <t>USP4</t>
  </si>
  <si>
    <t>O14980</t>
  </si>
  <si>
    <t>XPO1_HUMAN</t>
  </si>
  <si>
    <t xml:space="preserve"> Exportin-1 OS=Homo sapiens GN=XPO1 PE=1 SV=1</t>
  </si>
  <si>
    <t>XPO1</t>
  </si>
  <si>
    <t>Q13177</t>
  </si>
  <si>
    <t>PAK2_HUMAN</t>
  </si>
  <si>
    <t xml:space="preserve"> Serine/threonine-protein kinase PAK 2 OS=Homo sapiens GN=PAK2 PE=1 SV=3</t>
  </si>
  <si>
    <t>PAK2</t>
  </si>
  <si>
    <t>Q9Y223</t>
  </si>
  <si>
    <t>GLCNE_HUMAN</t>
  </si>
  <si>
    <t xml:space="preserve"> Bifunctional UDP-N-acetylglucosamine 2-epimerase/N-acetylmannosamine kinase OS=Homo sapiens GN=GNE PE=1 SV=1</t>
  </si>
  <si>
    <t>GNE</t>
  </si>
  <si>
    <t>O60502</t>
  </si>
  <si>
    <t>OGA_HUMAN</t>
  </si>
  <si>
    <t xml:space="preserve"> Protein O-GlcNAcase OS=Homo sapiens GN=MGEA5 PE=1 SV=2</t>
  </si>
  <si>
    <t>MGEA5</t>
  </si>
  <si>
    <t>Q92945</t>
  </si>
  <si>
    <t>FUBP2_HUMAN</t>
  </si>
  <si>
    <t xml:space="preserve"> Far upstream element-binding protein 2 OS=Homo sapiens GN=KHSRP PE=1 SV=4</t>
  </si>
  <si>
    <t>KHSRP</t>
  </si>
  <si>
    <t>P52907</t>
  </si>
  <si>
    <t>CAZA1_HUMAN</t>
  </si>
  <si>
    <t xml:space="preserve"> F-actin-capping protein subunit alpha-1 OS=Homo sapiens GN=CAPZA1 PE=1 SV=3</t>
  </si>
  <si>
    <t>CAPZA1</t>
  </si>
  <si>
    <t>Q71DI3</t>
  </si>
  <si>
    <t>H32_HUMAN</t>
  </si>
  <si>
    <t xml:space="preserve"> Histone H3.2 OS=Homo sapiens GN=HIST2H3A PE=1 SV=3</t>
  </si>
  <si>
    <t>HIST2H3A</t>
  </si>
  <si>
    <t>P26640</t>
  </si>
  <si>
    <t>SYVC_HUMAN</t>
  </si>
  <si>
    <t xml:space="preserve"> Valine--tRNA ligase OS=Homo sapiens GN=VARS PE=1 SV=4</t>
  </si>
  <si>
    <t>VARS</t>
  </si>
  <si>
    <t>Q9Y6I4</t>
  </si>
  <si>
    <t>UBP3_HUMAN</t>
  </si>
  <si>
    <t xml:space="preserve"> Ubiquitin carboxyl-terminal hydrolase 3 OS=Homo sapiens GN=USP3 PE=1 SV=2</t>
  </si>
  <si>
    <t>USP3</t>
  </si>
  <si>
    <t>P61970</t>
  </si>
  <si>
    <t>NTF2_HUMAN</t>
  </si>
  <si>
    <t xml:space="preserve"> Nuclear transport factor 2 OS=Homo sapiens GN=NUTF2 PE=1 SV=1</t>
  </si>
  <si>
    <t>NUTF2</t>
  </si>
  <si>
    <t>Q9P013</t>
  </si>
  <si>
    <t>CWC15_HUMAN</t>
  </si>
  <si>
    <t xml:space="preserve"> Spliceosome-associated protein CWC15 homolog OS=Homo sapiens GN=CWC15 PE=1 SV=2</t>
  </si>
  <si>
    <t>CWC15</t>
  </si>
  <si>
    <t>Q6UN15</t>
  </si>
  <si>
    <t>FIP1_HUMAN</t>
  </si>
  <si>
    <t xml:space="preserve"> Pre-mRNA 3-end-processing factor FIP1 OS=Homo sapiens GN=FIP1L1 PE=1 SV=1</t>
  </si>
  <si>
    <t>FIP1L1</t>
  </si>
  <si>
    <t>Q8NFC6</t>
  </si>
  <si>
    <t>BD1L1_HUMAN</t>
  </si>
  <si>
    <t xml:space="preserve"> Biorientation of chromosomes in cell division protein 1-like 1 OS=Homo sapiens GN=BOD1L1 PE=1 SV=2</t>
  </si>
  <si>
    <t>BOD1L1</t>
  </si>
  <si>
    <t>Q9Y6E0</t>
  </si>
  <si>
    <t>STK24_HUMAN</t>
  </si>
  <si>
    <t xml:space="preserve"> Serine/threonine-protein kinase 24 OS=Homo sapiens GN=STK24 PE=1 SV=1</t>
  </si>
  <si>
    <t>STK24</t>
  </si>
  <si>
    <t>Q14344</t>
  </si>
  <si>
    <t>GNA13_HUMAN</t>
  </si>
  <si>
    <t xml:space="preserve"> Guanine nucleotide-binding protein subunit alpha-13 OS=Homo sapiens GN=GNA13 PE=1 SV=2</t>
  </si>
  <si>
    <t>GNA13</t>
  </si>
  <si>
    <t>P61081</t>
  </si>
  <si>
    <t>UBC12_HUMAN</t>
  </si>
  <si>
    <t xml:space="preserve"> NEDD8-conjugating enzyme Ubc12 OS=Homo sapiens GN=UBE2M PE=1 SV=1</t>
  </si>
  <si>
    <t>UBE2M</t>
  </si>
  <si>
    <t>Q15631</t>
  </si>
  <si>
    <t>TSN_HUMAN</t>
  </si>
  <si>
    <t xml:space="preserve"> Translin OS=Homo sapiens GN=TSN PE=1 SV=1</t>
  </si>
  <si>
    <t>TSN</t>
  </si>
  <si>
    <t>O95319</t>
  </si>
  <si>
    <t>CELF2_HUMAN</t>
  </si>
  <si>
    <t xml:space="preserve"> CUGBP Elav-like family member 2 OS=Homo sapiens GN=CELF2 PE=1 SV=1</t>
  </si>
  <si>
    <t>CELF2</t>
  </si>
  <si>
    <t>O14974</t>
  </si>
  <si>
    <t>MYPT1_HUMAN</t>
  </si>
  <si>
    <t xml:space="preserve"> Protein phosphatase 1 regulatory subunit 12A OS=Homo sapiens GN=PPP1R12A PE=1 SV=1</t>
  </si>
  <si>
    <t>PPP1R12A</t>
  </si>
  <si>
    <t>P43243</t>
  </si>
  <si>
    <t>MATR3_HUMAN</t>
  </si>
  <si>
    <t xml:space="preserve"> Matrin-3 OS=Homo sapiens GN=MATR3 PE=1 SV=2</t>
  </si>
  <si>
    <t>MATR3</t>
  </si>
  <si>
    <t>Q15291</t>
  </si>
  <si>
    <t>RBBP5_HUMAN</t>
  </si>
  <si>
    <t xml:space="preserve"> Retinoblastoma-binding protein 5 OS=Homo sapiens GN=RBBP5 PE=1 SV=2</t>
  </si>
  <si>
    <t>RBBP5</t>
  </si>
  <si>
    <t>P51610</t>
  </si>
  <si>
    <t>HCFC1_HUMAN</t>
  </si>
  <si>
    <t xml:space="preserve"> Host cell factor 1 OS=Homo sapiens GN=HCFC1 PE=1 SV=2</t>
  </si>
  <si>
    <t>HCFC1</t>
  </si>
  <si>
    <t>P38606</t>
  </si>
  <si>
    <t>VATA_HUMAN</t>
  </si>
  <si>
    <t xml:space="preserve"> V-type proton ATPase catalytic subunit A OS=Homo sapiens GN=ATP6V1A PE=1 SV=2</t>
  </si>
  <si>
    <t>ATP6V1A</t>
  </si>
  <si>
    <t>Q86U42</t>
  </si>
  <si>
    <t>PABP2_HUMAN</t>
  </si>
  <si>
    <t xml:space="preserve"> Polyadenylate-binding protein 2 OS=Homo sapiens GN=PABPN1 PE=1 SV=3</t>
  </si>
  <si>
    <t>PABPN1</t>
  </si>
  <si>
    <t>Q8NE86</t>
  </si>
  <si>
    <t>MCU_HUMAN</t>
  </si>
  <si>
    <t xml:space="preserve"> Calcium uniporter protein, mitochondrial OS=Homo sapiens GN=MCU PE=1 SV=1</t>
  </si>
  <si>
    <t>MCU</t>
  </si>
  <si>
    <t>Q15637</t>
  </si>
  <si>
    <t>SF01_HUMAN</t>
  </si>
  <si>
    <t xml:space="preserve"> Splicing factor 1 OS=Homo sapiens GN=SF1 PE=1 SV=4</t>
  </si>
  <si>
    <t>SF1</t>
  </si>
  <si>
    <t>Q9H0H0</t>
  </si>
  <si>
    <t>INT2_HUMAN</t>
  </si>
  <si>
    <t xml:space="preserve"> Integrator complex subunit 2 OS=Homo sapiens GN=INTS2 PE=1 SV=2</t>
  </si>
  <si>
    <t>INTS2</t>
  </si>
  <si>
    <t>Q9UG56</t>
  </si>
  <si>
    <t>PISD_HUMAN</t>
  </si>
  <si>
    <t xml:space="preserve"> Phosphatidylserine decarboxylase proenzyme, mitochondrial OS=Homo sapiens GN=PISD PE=2 SV=4</t>
  </si>
  <si>
    <t>PISD</t>
  </si>
  <si>
    <t>Q9UPT8</t>
  </si>
  <si>
    <t>ZC3H4_HUMAN</t>
  </si>
  <si>
    <t xml:space="preserve"> Zinc finger CCCH domain-containing protein 4 OS=Homo sapiens GN=ZC3H4 PE=1 SV=3</t>
  </si>
  <si>
    <t>ZC3H4</t>
  </si>
  <si>
    <t>O94842</t>
  </si>
  <si>
    <t>TOX4_HUMAN</t>
  </si>
  <si>
    <t xml:space="preserve"> TOX high mobility group box family member 4 OS=Homo sapiens GN=TOX4 PE=1 SV=1</t>
  </si>
  <si>
    <t>TOX4</t>
  </si>
  <si>
    <t>Q9UJC3</t>
  </si>
  <si>
    <t>HOOK1_HUMAN</t>
  </si>
  <si>
    <t xml:space="preserve"> Protein Hook homolog 1 OS=Homo sapiens GN=HOOK1 PE=1 SV=2</t>
  </si>
  <si>
    <t>HOOK1</t>
  </si>
  <si>
    <t>Q9NP79</t>
  </si>
  <si>
    <t>VTA1_HUMAN</t>
  </si>
  <si>
    <t xml:space="preserve"> Vacuolar protein sorting-associated protein VTA1 homolog OS=Homo sapiens GN=VTA1 PE=1 SV=1</t>
  </si>
  <si>
    <t>VTA1</t>
  </si>
  <si>
    <t>P61086</t>
  </si>
  <si>
    <t>UBE2K_HUMAN</t>
  </si>
  <si>
    <t xml:space="preserve"> Ubiquitin-conjugating enzyme E2 K OS=Homo sapiens GN=UBE2K PE=1 SV=3</t>
  </si>
  <si>
    <t>UBE2K</t>
  </si>
  <si>
    <t>Q9UBV8</t>
  </si>
  <si>
    <t>PEF1_HUMAN</t>
  </si>
  <si>
    <t xml:space="preserve"> Peflin OS=Homo sapiens GN=PEF1 PE=1 SV=1</t>
  </si>
  <si>
    <t>PEF1</t>
  </si>
  <si>
    <t>Q9BXK5</t>
  </si>
  <si>
    <t>B2L13_HUMAN</t>
  </si>
  <si>
    <t xml:space="preserve"> Bcl-2-like protein 13 OS=Homo sapiens GN=BCL2L13 PE=1 SV=1</t>
  </si>
  <si>
    <t>BCL2L13</t>
  </si>
  <si>
    <t>Q9UPN7</t>
  </si>
  <si>
    <t>PP6R1_HUMAN</t>
  </si>
  <si>
    <t xml:space="preserve"> Serine/threonine-protein phosphatase 6 regulatory subunit 1 OS=Homo sapiens GN=PPP6R1 PE=1 SV=5</t>
  </si>
  <si>
    <t>PPP6R1</t>
  </si>
  <si>
    <t>Q9BXV9</t>
  </si>
  <si>
    <t>CN142_HUMAN</t>
  </si>
  <si>
    <t xml:space="preserve"> Uncharacterized protein C14orf142 OS=Homo sapiens GN=C14orf142 PE=1 SV=2</t>
  </si>
  <si>
    <t>C14orf142</t>
  </si>
  <si>
    <t>Q9C0D3</t>
  </si>
  <si>
    <t>ZY11B_HUMAN</t>
  </si>
  <si>
    <t xml:space="preserve"> Protein zyg-11 homolog B OS=Homo sapiens GN=ZYG11B PE=1 SV=2</t>
  </si>
  <si>
    <t>ZYG11B</t>
  </si>
  <si>
    <t>P42166</t>
  </si>
  <si>
    <t>LAP2A_HUMAN</t>
  </si>
  <si>
    <t xml:space="preserve"> Lamina-associated polypeptide 2, isoform alpha OS=Homo sapiens GN=TMPO PE=1 SV=2</t>
  </si>
  <si>
    <t>TMPO</t>
  </si>
  <si>
    <t>P09936</t>
  </si>
  <si>
    <t>UCHL1_HUMAN</t>
  </si>
  <si>
    <t xml:space="preserve"> Ubiquitin carboxyl-terminal hydrolase isozyme L1 OS=Homo sapiens GN=UCHL1 PE=1 SV=2</t>
  </si>
  <si>
    <t>UCHL1</t>
  </si>
  <si>
    <t>Q8IYQ7</t>
  </si>
  <si>
    <t>THNS1_HUMAN</t>
  </si>
  <si>
    <t xml:space="preserve"> Threonine synthase-like 1 OS=Homo sapiens GN=THNSL1 PE=1 SV=2</t>
  </si>
  <si>
    <t>THNSL1</t>
  </si>
  <si>
    <t>P0DP25</t>
  </si>
  <si>
    <t>Q9UJS0</t>
  </si>
  <si>
    <t>CMC2_HUMAN</t>
  </si>
  <si>
    <t xml:space="preserve"> Calcium-binding mitochondrial carrier protein Aralar2 OS=Homo sapiens GN=SLC25A13 PE=1 SV=2</t>
  </si>
  <si>
    <t>SLC25A13</t>
  </si>
  <si>
    <t>P61964</t>
  </si>
  <si>
    <t>WDR5_HUMAN</t>
  </si>
  <si>
    <t xml:space="preserve"> WD repeat-containing protein 5 OS=Homo sapiens GN=WDR5 PE=1 SV=1</t>
  </si>
  <si>
    <t>WDR5</t>
  </si>
  <si>
    <t>Q6ZQX7</t>
  </si>
  <si>
    <t>LIAT1_HUMAN</t>
  </si>
  <si>
    <t xml:space="preserve"> Protein LIAT1 OS=Homo sapiens GN=LIAT1 PE=2 SV=2</t>
  </si>
  <si>
    <t>LIAT1</t>
  </si>
  <si>
    <t>Q9GZT8</t>
  </si>
  <si>
    <t>NIF3L_HUMAN</t>
  </si>
  <si>
    <t xml:space="preserve"> NIF3-like protein 1 OS=Homo sapiens GN=NIF3L1 PE=1 SV=2</t>
  </si>
  <si>
    <t>NIF3L1</t>
  </si>
  <si>
    <t>O95295</t>
  </si>
  <si>
    <t>SNAPN_HUMAN</t>
  </si>
  <si>
    <t xml:space="preserve"> SNARE-associated protein Snapin OS=Homo sapiens GN=SNAPIN PE=1 SV=1</t>
  </si>
  <si>
    <t>SNAPIN</t>
  </si>
  <si>
    <t>Q9UPU5</t>
  </si>
  <si>
    <t>UBP24_HUMAN</t>
  </si>
  <si>
    <t xml:space="preserve"> Ubiquitin carboxyl-terminal hydrolase 24 OS=Homo sapiens GN=USP24 PE=1 SV=3</t>
  </si>
  <si>
    <t>USP24</t>
  </si>
  <si>
    <t>Q99961</t>
  </si>
  <si>
    <t>SH3G1_HUMAN</t>
  </si>
  <si>
    <t xml:space="preserve"> Endophilin-A2 OS=Homo sapiens GN=SH3GL1 PE=1 SV=1</t>
  </si>
  <si>
    <t>SH3GL1</t>
  </si>
  <si>
    <t>P52298</t>
  </si>
  <si>
    <t>NCBP2_HUMAN</t>
  </si>
  <si>
    <t xml:space="preserve"> Nuclear cap-binding protein subunit 2 OS=Homo sapiens GN=NCBP2 PE=1 SV=1</t>
  </si>
  <si>
    <t>NCBP2</t>
  </si>
  <si>
    <t>Q9H6S0</t>
  </si>
  <si>
    <t>YTDC2_HUMAN</t>
  </si>
  <si>
    <t xml:space="preserve"> Probable ATP-dependent RNA helicase YTHDC2 OS=Homo sapiens GN=YTHDC2 PE=1 SV=2</t>
  </si>
  <si>
    <t>YTHDC2</t>
  </si>
  <si>
    <t>P60510</t>
  </si>
  <si>
    <t>PP4C_HUMAN</t>
  </si>
  <si>
    <t xml:space="preserve"> Serine/threonine-protein phosphatase 4 catalytic subunit OS=Homo sapiens GN=PPP4C PE=1 SV=1</t>
  </si>
  <si>
    <t>PPP4C</t>
  </si>
  <si>
    <t>Q6I9Y2</t>
  </si>
  <si>
    <t>THOC7_HUMAN</t>
  </si>
  <si>
    <t xml:space="preserve"> THO complex subunit 7 homolog OS=Homo sapiens GN=THOC7 PE=1 SV=3</t>
  </si>
  <si>
    <t>THOC7</t>
  </si>
  <si>
    <t>P34896</t>
  </si>
  <si>
    <t>GLYC_HUMAN</t>
  </si>
  <si>
    <t xml:space="preserve"> Serine hydroxymethyltransferase, cytosolic OS=Homo sapiens GN=SHMT1 PE=1 SV=1</t>
  </si>
  <si>
    <t>SHMT1</t>
  </si>
  <si>
    <t>Q8N0U8</t>
  </si>
  <si>
    <t>VKORL_HUMAN</t>
  </si>
  <si>
    <t xml:space="preserve"> Vitamin K epoxide reductase complex subunit 1-like protein 1 OS=Homo sapiens GN=VKORC1L1 PE=1 SV=2</t>
  </si>
  <si>
    <t>VKORC1L1</t>
  </si>
  <si>
    <t>Q96EP0</t>
  </si>
  <si>
    <t>RNF31_HUMAN</t>
  </si>
  <si>
    <t xml:space="preserve"> E3 ubiquitin-protein ligase RNF31 OS=Homo sapiens GN=RNF31 PE=1 SV=1</t>
  </si>
  <si>
    <t>RNF31</t>
  </si>
  <si>
    <t>Q8TD26</t>
  </si>
  <si>
    <t>CHD6_HUMAN</t>
  </si>
  <si>
    <t xml:space="preserve"> Chromodomain-helicase-DNA-binding protein 6 OS=Homo sapiens GN=CHD6 PE=1 SV=4</t>
  </si>
  <si>
    <t>CHD6</t>
  </si>
  <si>
    <t>Q9Y5S9</t>
  </si>
  <si>
    <t>RBM8A_HUMAN</t>
  </si>
  <si>
    <t xml:space="preserve"> RNA-binding protein 8A OS=Homo sapiens GN=RBM8A PE=1 SV=1</t>
  </si>
  <si>
    <t>RBM8A</t>
  </si>
  <si>
    <t>Q8WUB8</t>
  </si>
  <si>
    <t>PHF10_HUMAN</t>
  </si>
  <si>
    <t xml:space="preserve"> PHD finger protein 10 OS=Homo sapiens GN=PHF10 PE=1 SV=3</t>
  </si>
  <si>
    <t>PHF10</t>
  </si>
  <si>
    <t>P03891</t>
  </si>
  <si>
    <t>NU2M_HUMAN</t>
  </si>
  <si>
    <t xml:space="preserve"> NADH-ubiquinone oxidoreductase chain 2 OS=Homo sapiens GN=MT-ND2 PE=1 SV=2</t>
  </si>
  <si>
    <t>MT-ND2</t>
  </si>
  <si>
    <t>Q96E52</t>
  </si>
  <si>
    <t>OMA1_HUMAN</t>
  </si>
  <si>
    <t xml:space="preserve"> Metalloendopeptidase OMA1, mitochondrial OS=Homo sapiens GN=OMA1 PE=1 SV=1</t>
  </si>
  <si>
    <t>OMA1</t>
  </si>
  <si>
    <t>Q71F23</t>
  </si>
  <si>
    <t>CENPU_HUMAN</t>
  </si>
  <si>
    <t xml:space="preserve"> Centromere protein U OS=Homo sapiens GN=CENPU PE=1 SV=1</t>
  </si>
  <si>
    <t>CENPU</t>
  </si>
  <si>
    <t>Q9BW27</t>
  </si>
  <si>
    <t>NUP85_HUMAN</t>
  </si>
  <si>
    <t xml:space="preserve"> Nuclear pore complex protein Nup85 OS=Homo sapiens GN=NUP85 PE=1 SV=1</t>
  </si>
  <si>
    <t>NUP85</t>
  </si>
  <si>
    <t>Q6ZRP7</t>
  </si>
  <si>
    <t>QSOX2_HUMAN</t>
  </si>
  <si>
    <t xml:space="preserve"> Sulfhydryl oxidase 2 OS=Homo sapiens GN=QSOX2 PE=1 SV=3</t>
  </si>
  <si>
    <t>QSOX2</t>
  </si>
  <si>
    <t>Q9H9F9</t>
  </si>
  <si>
    <t>ARP5_HUMAN</t>
  </si>
  <si>
    <t xml:space="preserve"> Actin-related protein 5 OS=Homo sapiens GN=ACTR5 PE=1 SV=2</t>
  </si>
  <si>
    <t>ACTR5</t>
  </si>
  <si>
    <t>Q9NVH0</t>
  </si>
  <si>
    <t>EXD2_HUMAN</t>
  </si>
  <si>
    <t xml:space="preserve"> Exonuclease 3-5 domain-containing protein 2 OS=Homo sapiens GN=EXD2 PE=1 SV=2</t>
  </si>
  <si>
    <t>EXD2</t>
  </si>
  <si>
    <t>P57105</t>
  </si>
  <si>
    <t>SYJ2B_HUMAN</t>
  </si>
  <si>
    <t xml:space="preserve"> Synaptojanin-2-binding protein OS=Homo sapiens GN=SYNJ2BP PE=1 SV=2</t>
  </si>
  <si>
    <t>SYNJ2BP</t>
  </si>
  <si>
    <t>Q8IV48</t>
  </si>
  <si>
    <t>ERI1_HUMAN</t>
  </si>
  <si>
    <t xml:space="preserve"> 3-5 exoribonuclease 1 OS=Homo sapiens GN=ERI1 PE=1 SV=3</t>
  </si>
  <si>
    <t>ERI1</t>
  </si>
  <si>
    <t>O60942</t>
  </si>
  <si>
    <t>MCE1_HUMAN</t>
  </si>
  <si>
    <t xml:space="preserve"> mRNA-capping enzyme OS=Homo sapiens GN=RNGTT PE=1 SV=1</t>
  </si>
  <si>
    <t>RNGTT</t>
  </si>
  <si>
    <t>Q9UJW7</t>
  </si>
  <si>
    <t>ZN229_HUMAN</t>
  </si>
  <si>
    <t xml:space="preserve"> Zinc finger protein 229 OS=Homo sapiens GN=ZNF229 PE=2 SV=3</t>
  </si>
  <si>
    <t>ZNF229</t>
  </si>
  <si>
    <t>Q8TAT6</t>
  </si>
  <si>
    <t>NPL4_HUMAN</t>
  </si>
  <si>
    <t xml:space="preserve"> Nuclear protein localization protein 4 homolog OS=Homo sapiens GN=NPLOC4 PE=1 SV=3</t>
  </si>
  <si>
    <t>NPLOC4</t>
  </si>
  <si>
    <t>Q96QF0</t>
  </si>
  <si>
    <t>RAB3I_HUMAN</t>
  </si>
  <si>
    <t xml:space="preserve"> Rab-3A-interacting protein OS=Homo sapiens GN=RAB3IP PE=1 SV=1</t>
  </si>
  <si>
    <t>RAB3IP</t>
  </si>
  <si>
    <t>Q14156</t>
  </si>
  <si>
    <t>EFR3A_HUMAN</t>
  </si>
  <si>
    <t xml:space="preserve"> Protein EFR3 homolog A OS=Homo sapiens GN=EFR3A PE=1 SV=2</t>
  </si>
  <si>
    <t>EFR3A</t>
  </si>
  <si>
    <t>Q9ULL1</t>
  </si>
  <si>
    <t>PKHG1_HUMAN</t>
  </si>
  <si>
    <t xml:space="preserve"> Pleckstrin homology domain-containing family G member 1 OS=Homo sapiens GN=PLEKHG1 PE=1 SV=2</t>
  </si>
  <si>
    <t>PLEKHG1</t>
  </si>
  <si>
    <t>Q8N431</t>
  </si>
  <si>
    <t>RGF1C_HUMAN</t>
  </si>
  <si>
    <t xml:space="preserve"> Ras-GEF domain-containing family member 1C OS=Homo sapiens GN=RASGEF1C PE=2 SV=2</t>
  </si>
  <si>
    <t>RASGEF1C</t>
  </si>
  <si>
    <t>Q92526</t>
  </si>
  <si>
    <t>TCPW_HUMAN</t>
  </si>
  <si>
    <t xml:space="preserve"> T-complex protein 1 subunit zeta-2 OS=Homo sapiens GN=CCT6B PE=1 SV=5</t>
  </si>
  <si>
    <t>CCT6B</t>
  </si>
  <si>
    <t>O94921</t>
  </si>
  <si>
    <t>CDK14_HUMAN</t>
  </si>
  <si>
    <t xml:space="preserve"> Cyclin-dependent kinase 14 OS=Homo sapiens GN=CDK14 PE=1 SV=3</t>
  </si>
  <si>
    <t>CDK14</t>
  </si>
  <si>
    <t>Q9NP80</t>
  </si>
  <si>
    <t>PLPL8_HUMAN</t>
  </si>
  <si>
    <t xml:space="preserve"> Calcium-independent phospholipase A2-gamma OS=Homo sapiens GN=PNPLA8 PE=1 SV=1</t>
  </si>
  <si>
    <t>PNPLA8</t>
  </si>
  <si>
    <t>Q12770</t>
  </si>
  <si>
    <t>SCAP_HUMAN</t>
  </si>
  <si>
    <t xml:space="preserve"> Sterol regulatory element-binding protein cleavage-activating protein OS=Homo sapiens GN=SCAP PE=1 SV=4</t>
  </si>
  <si>
    <t>SCAP</t>
  </si>
  <si>
    <t>Q9NYK1</t>
  </si>
  <si>
    <t>TLR7_HUMAN</t>
  </si>
  <si>
    <t xml:space="preserve"> Toll-like receptor 7 OS=Homo sapiens GN=TLR7 PE=2 SV=1</t>
  </si>
  <si>
    <t>TLR7</t>
  </si>
  <si>
    <t>Q9NVP2</t>
  </si>
  <si>
    <t>ASF1B_HUMAN</t>
  </si>
  <si>
    <t xml:space="preserve"> Histone chaperone ASF1B OS=Homo sapiens GN=ASF1B PE=1 SV=1</t>
  </si>
  <si>
    <t>ASF1B</t>
  </si>
  <si>
    <t>Q13049</t>
  </si>
  <si>
    <t>TRI32_HUMAN</t>
  </si>
  <si>
    <t xml:space="preserve"> E3 ubiquitin-protein ligase TRIM32 OS=Homo sapiens GN=TRIM32 PE=1 SV=2</t>
  </si>
  <si>
    <t>TRIM32</t>
  </si>
  <si>
    <t>Q96B70</t>
  </si>
  <si>
    <t>LENG9_HUMAN</t>
  </si>
  <si>
    <t xml:space="preserve"> Leukocyte receptor cluster member 9 OS=Homo sapiens GN=LENG9 PE=2 SV=2</t>
  </si>
  <si>
    <t>LENG9</t>
  </si>
  <si>
    <t>P55197</t>
  </si>
  <si>
    <t>AF10_HUMAN</t>
  </si>
  <si>
    <t xml:space="preserve"> Protein AF-10 OS=Homo sapiens GN=MLLT10 PE=1 SV=2</t>
  </si>
  <si>
    <t>MLLT10</t>
  </si>
  <si>
    <t>Q92611</t>
  </si>
  <si>
    <t>EDEM1_HUMAN</t>
  </si>
  <si>
    <t xml:space="preserve"> ER degradation-enhancing alpha-mannosidase-like protein 1 OS=Homo sapiens GN=EDEM1 PE=1 SV=1</t>
  </si>
  <si>
    <t>EDEM1</t>
  </si>
  <si>
    <t>Q8IVF2</t>
  </si>
  <si>
    <t>AHNK2_HUMAN</t>
  </si>
  <si>
    <t xml:space="preserve"> Protein AHNAK2 OS=Homo sapiens GN=AHNAK2 PE=1 SV=2</t>
  </si>
  <si>
    <t>AHNAK2</t>
  </si>
  <si>
    <t>Q969S2</t>
  </si>
  <si>
    <t>NEIL2_HUMAN</t>
  </si>
  <si>
    <t xml:space="preserve"> Endonuclease 8-like 2 OS=Homo sapiens GN=NEIL2 PE=1 SV=3</t>
  </si>
  <si>
    <t>NEIL2</t>
  </si>
  <si>
    <t>P52566</t>
  </si>
  <si>
    <t>GDIR2_HUMAN</t>
  </si>
  <si>
    <t xml:space="preserve"> Rho GDP-dissociation inhibitor 2 OS=Homo sapiens GN=ARHGDIB PE=1 SV=3</t>
  </si>
  <si>
    <t>ARHGDIB</t>
  </si>
  <si>
    <t>P26374</t>
  </si>
  <si>
    <t>RAE2_HUMAN</t>
  </si>
  <si>
    <t xml:space="preserve"> Rab proteins geranylgeranyltransferase component A 2 OS=Homo sapiens GN=CHML PE=1 SV=2</t>
  </si>
  <si>
    <t>CHML</t>
  </si>
  <si>
    <t>Q5U5Q3</t>
  </si>
  <si>
    <t>MEX3C_HUMAN</t>
  </si>
  <si>
    <t xml:space="preserve"> RNA-binding E3 ubiquitin-protein ligase MEX3C OS=Homo sapiens GN=MEX3C PE=1 SV=3</t>
  </si>
  <si>
    <t>MEX3C</t>
  </si>
  <si>
    <t>Q02338</t>
  </si>
  <si>
    <t>BDH_HUMAN</t>
  </si>
  <si>
    <t xml:space="preserve"> D-beta-hydroxybutyrate dehydrogenase, mitochondrial OS=Homo sapiens GN=BDH1 PE=1 SV=3</t>
  </si>
  <si>
    <t>BDH1</t>
  </si>
  <si>
    <t>Q9NQE9</t>
  </si>
  <si>
    <t>HINT3_HUMAN</t>
  </si>
  <si>
    <t xml:space="preserve"> Histidine triad nucleotide-binding protein 3 OS=Homo sapiens GN=HINT3 PE=1 SV=1</t>
  </si>
  <si>
    <t>HINT3</t>
  </si>
  <si>
    <t>Q9H5Z1</t>
  </si>
  <si>
    <t>DHX35_HUMAN</t>
  </si>
  <si>
    <t xml:space="preserve"> Probable ATP-dependent RNA helicase DHX35 OS=Homo sapiens GN=DHX35 PE=1 SV=2</t>
  </si>
  <si>
    <t>DHX35</t>
  </si>
  <si>
    <t>Q8N9V3</t>
  </si>
  <si>
    <t>WSDU1_HUMAN</t>
  </si>
  <si>
    <t xml:space="preserve"> WD repeat, SAM and U-box domain-containing protein 1 OS=Homo sapiens GN=WDSUB1 PE=1 SV=3</t>
  </si>
  <si>
    <t>WDSUB1</t>
  </si>
  <si>
    <t>O75081</t>
  </si>
  <si>
    <t>MTG16_HUMAN</t>
  </si>
  <si>
    <t xml:space="preserve"> Protein CBFA2T3 OS=Homo sapiens GN=CBFA2T3 PE=1 SV=2</t>
  </si>
  <si>
    <t>CBFA2T3</t>
  </si>
  <si>
    <t>Q02833</t>
  </si>
  <si>
    <t>RASF7_HUMAN</t>
  </si>
  <si>
    <t xml:space="preserve"> Ras association domain-containing protein 7 OS=Homo sapiens GN=RASSF7 PE=1 SV=1</t>
  </si>
  <si>
    <t>RASSF7</t>
  </si>
  <si>
    <t>Q7L8W6</t>
  </si>
  <si>
    <t>DPH6_HUMAN</t>
  </si>
  <si>
    <t xml:space="preserve"> Diphthine--ammonia ligase OS=Homo sapiens GN=DPH6 PE=1 SV=3</t>
  </si>
  <si>
    <t>DPH6</t>
  </si>
  <si>
    <t>Q96HA8</t>
  </si>
  <si>
    <t>NTAQ1_HUMAN</t>
  </si>
  <si>
    <t xml:space="preserve"> Protein N-terminal glutamine amidohydrolase OS=Homo sapiens GN=WDYHV1 PE=1 SV=2</t>
  </si>
  <si>
    <t>WDYHV1</t>
  </si>
  <si>
    <t>Q9Y2E5</t>
  </si>
  <si>
    <t>MA2B2_HUMAN</t>
  </si>
  <si>
    <t xml:space="preserve"> Epididymis-specific alpha-mannosidase OS=Homo sapiens GN=MAN2B2 PE=1 SV=4</t>
  </si>
  <si>
    <t>MAN2B2</t>
  </si>
  <si>
    <t>O60296</t>
  </si>
  <si>
    <t>TRAK2_HUMAN</t>
  </si>
  <si>
    <t xml:space="preserve"> Trafficking kinesin-binding protein 2 OS=Homo sapiens GN=TRAK2 PE=1 SV=2</t>
  </si>
  <si>
    <t>TRAK2</t>
  </si>
  <si>
    <t>Q14055</t>
  </si>
  <si>
    <t>CO9A2_HUMAN</t>
  </si>
  <si>
    <t xml:space="preserve"> Collagen alpha-2(IX) chain OS=Homo sapiens GN=COL9A2 PE=1 SV=2</t>
  </si>
  <si>
    <t>COL9A2</t>
  </si>
  <si>
    <t>Q8N128</t>
  </si>
  <si>
    <t>F177A_HUMAN</t>
  </si>
  <si>
    <t xml:space="preserve"> Protein FAM177A1 OS=Homo sapiens GN=FAM177A1 PE=1 SV=1</t>
  </si>
  <si>
    <t>FAM177A1</t>
  </si>
  <si>
    <t>Q03519</t>
  </si>
  <si>
    <t>TAP2_HUMAN</t>
  </si>
  <si>
    <t xml:space="preserve"> Antigen peptide transporter 2 OS=Homo sapiens GN=TAP2 PE=1 SV=1</t>
  </si>
  <si>
    <t>TAP2</t>
  </si>
  <si>
    <t>Q8N720</t>
  </si>
  <si>
    <t>ZN655_HUMAN</t>
  </si>
  <si>
    <t xml:space="preserve"> Zinc finger protein 655 OS=Homo sapiens GN=ZNF655 PE=1 SV=3</t>
  </si>
  <si>
    <t>ZNF655</t>
  </si>
  <si>
    <t>Q8N4N3</t>
  </si>
  <si>
    <t>KLH36_HUMAN</t>
  </si>
  <si>
    <t xml:space="preserve"> Kelch-like protein 36 OS=Homo sapiens GN=KLHL36 PE=1 SV=1</t>
  </si>
  <si>
    <t>KLHL36</t>
  </si>
  <si>
    <t>Q9NUW8</t>
  </si>
  <si>
    <t>TYDP1_HUMAN</t>
  </si>
  <si>
    <t xml:space="preserve"> Tyrosyl-DNA phosphodiesterase 1 OS=Homo sapiens GN=TDP1 PE=1 SV=2</t>
  </si>
  <si>
    <t>TDP1</t>
  </si>
  <si>
    <t>Q8NF64</t>
  </si>
  <si>
    <t>ZMIZ2_HUMAN</t>
  </si>
  <si>
    <t xml:space="preserve"> Zinc finger MIZ domain-containing protein 2 OS=Homo sapiens GN=ZMIZ2 PE=1 SV=2</t>
  </si>
  <si>
    <t>ZMIZ2</t>
  </si>
  <si>
    <t>P11831</t>
  </si>
  <si>
    <t>SRF_HUMAN</t>
  </si>
  <si>
    <t xml:space="preserve"> Serum response factor OS=Homo sapiens GN=SRF PE=1 SV=1</t>
  </si>
  <si>
    <t>SRF</t>
  </si>
  <si>
    <t>Q9BVW5</t>
  </si>
  <si>
    <t>TIPIN_HUMAN</t>
  </si>
  <si>
    <t xml:space="preserve"> TIMELESS-interacting protein OS=Homo sapiens GN=TIPIN PE=1 SV=2</t>
  </si>
  <si>
    <t>TIPIN</t>
  </si>
  <si>
    <t>Q9H4P4</t>
  </si>
  <si>
    <t>RNF41_HUMAN</t>
  </si>
  <si>
    <t xml:space="preserve"> E3 ubiquitin-protein ligase NRDP1 OS=Homo sapiens GN=RNF41 PE=1 SV=2</t>
  </si>
  <si>
    <t>RNF41</t>
  </si>
  <si>
    <t>Q9NY74</t>
  </si>
  <si>
    <t>ETAA1_HUMAN</t>
  </si>
  <si>
    <t xml:space="preserve"> Ewings tumor-associated antigen 1 OS=Homo sapiens GN=ETAA1 PE=1 SV=2</t>
  </si>
  <si>
    <t>ETAA1</t>
  </si>
  <si>
    <t>Q13948</t>
  </si>
  <si>
    <t>CASP_HUMAN</t>
  </si>
  <si>
    <t xml:space="preserve"> Protein CASP OS=Homo sapiens GN=CUX1 PE=1 SV=2</t>
  </si>
  <si>
    <t>CUX1</t>
  </si>
  <si>
    <t>Q9NZ45</t>
  </si>
  <si>
    <t>CISD1_HUMAN</t>
  </si>
  <si>
    <t xml:space="preserve"> CDGSH iron-sulfur domain-containing protein 1 OS=Homo sapiens GN=CISD1 PE=1 SV=1</t>
  </si>
  <si>
    <t>CISD1</t>
  </si>
  <si>
    <t>Q53HV7</t>
  </si>
  <si>
    <t>SMUG1_HUMAN</t>
  </si>
  <si>
    <t xml:space="preserve"> Single-strand selective monofunctional uracil DNA glycosylase OS=Homo sapiens GN=SMUG1 PE=1 SV=2</t>
  </si>
  <si>
    <t>SMUG1</t>
  </si>
  <si>
    <t>Q9NRG0</t>
  </si>
  <si>
    <t>CHRC1_HUMAN</t>
  </si>
  <si>
    <t xml:space="preserve"> Chromatin accessibility complex protein 1 OS=Homo sapiens GN=CHRAC1 PE=1 SV=1</t>
  </si>
  <si>
    <t>CHRAC1</t>
  </si>
  <si>
    <t>Q9UBU8</t>
  </si>
  <si>
    <t>MO4L1_HUMAN</t>
  </si>
  <si>
    <t xml:space="preserve"> Mortality factor 4-like protein 1 OS=Homo sapiens GN=MORF4L1 PE=1 SV=2</t>
  </si>
  <si>
    <t>MORF4L1</t>
  </si>
  <si>
    <t>Q14624</t>
  </si>
  <si>
    <t>ITIH4_HUMAN</t>
  </si>
  <si>
    <t xml:space="preserve"> Inter-alpha-trypsin inhibitor heavy chain H4 OS=Homo sapiens GN=ITIH4 PE=1 SV=4</t>
  </si>
  <si>
    <t>ITIH4</t>
  </si>
  <si>
    <t>Q9BVC3</t>
  </si>
  <si>
    <t>DCC1_HUMAN</t>
  </si>
  <si>
    <t xml:space="preserve"> Sister chromatid cohesion protein DCC1 OS=Homo sapiens GN=DSCC1 PE=1 SV=2</t>
  </si>
  <si>
    <t>DSCC1</t>
  </si>
  <si>
    <t>Q9Y253</t>
  </si>
  <si>
    <t>POLH_HUMAN</t>
  </si>
  <si>
    <t xml:space="preserve"> DNA polymerase eta OS=Homo sapiens GN=POLH PE=1 SV=1</t>
  </si>
  <si>
    <t>POLH</t>
  </si>
  <si>
    <t>P26447</t>
  </si>
  <si>
    <t>S10A4_HUMAN</t>
  </si>
  <si>
    <t xml:space="preserve"> Protein S100-A4 OS=Homo sapiens GN=S100A4 PE=1 SV=1</t>
  </si>
  <si>
    <t>S100A4</t>
  </si>
  <si>
    <t>Q03923</t>
  </si>
  <si>
    <t>ZNF85_HUMAN</t>
  </si>
  <si>
    <t xml:space="preserve"> Zinc finger protein 85 OS=Homo sapiens GN=ZNF85 PE=1 SV=3</t>
  </si>
  <si>
    <t>ZNF85</t>
  </si>
  <si>
    <t>Q9Y6Y9</t>
  </si>
  <si>
    <t>LY96_HUMAN</t>
  </si>
  <si>
    <t xml:space="preserve"> Lymphocyte antigen 96 OS=Homo sapiens GN=LY96 PE=1 SV=2</t>
  </si>
  <si>
    <t>LY96</t>
  </si>
  <si>
    <t>Q96AE7</t>
  </si>
  <si>
    <t>TTC17_HUMAN</t>
  </si>
  <si>
    <t xml:space="preserve"> Tetratricopeptide repeat protein 17 OS=Homo sapiens GN=TTC17 PE=1 SV=1</t>
  </si>
  <si>
    <t>TTC17</t>
  </si>
  <si>
    <t>Q5XKK7</t>
  </si>
  <si>
    <t>F219B_HUMAN</t>
  </si>
  <si>
    <t xml:space="preserve"> Protein FAM219B OS=Homo sapiens GN=FAM219B PE=1 SV=1</t>
  </si>
  <si>
    <t>FAM219B</t>
  </si>
  <si>
    <t>P98160</t>
  </si>
  <si>
    <t>PGBM_HUMAN</t>
  </si>
  <si>
    <t xml:space="preserve"> Basement membrane-specific heparan sulfate proteoglycan core protein OS=Homo sapiens GN=HSPG2 PE=1 SV=4</t>
  </si>
  <si>
    <t>HSPG2</t>
  </si>
  <si>
    <t>P09382</t>
  </si>
  <si>
    <t>LEG1_HUMAN</t>
  </si>
  <si>
    <t xml:space="preserve"> Galectin-1 OS=Homo sapiens GN=LGALS1 PE=1 SV=2</t>
  </si>
  <si>
    <t>LGALS1</t>
  </si>
  <si>
    <t>Q9H1P3</t>
  </si>
  <si>
    <t>OSBL2_HUMAN</t>
  </si>
  <si>
    <t xml:space="preserve"> Oxysterol-binding protein-related protein 2 OS=Homo sapiens GN=OSBPL2 PE=1 SV=1</t>
  </si>
  <si>
    <t>OSBPL2</t>
  </si>
  <si>
    <t>P08134</t>
  </si>
  <si>
    <t>RHOC_HUMAN</t>
  </si>
  <si>
    <t xml:space="preserve"> Rho-related GTP-binding protein RhoC OS=Homo sapiens GN=RHOC PE=1 SV=1</t>
  </si>
  <si>
    <t>RHOC</t>
  </si>
  <si>
    <t>Q8WV60</t>
  </si>
  <si>
    <t>PTCD2_HUMAN</t>
  </si>
  <si>
    <t xml:space="preserve"> Pentatricopeptide repeat-containing protein 2, mitochondrial OS=Homo sapiens GN=PTCD2 PE=1 SV=3</t>
  </si>
  <si>
    <t>PTCD2</t>
  </si>
  <si>
    <t>P68133</t>
  </si>
  <si>
    <t>ACTS_HUMAN</t>
  </si>
  <si>
    <t xml:space="preserve"> Actin, alpha skeletal muscle OS=Homo sapiens GN=ACTA1 PE=1 SV=1</t>
  </si>
  <si>
    <t>ACTA1</t>
  </si>
  <si>
    <t>O43521</t>
  </si>
  <si>
    <t>B2L11_HUMAN</t>
  </si>
  <si>
    <t xml:space="preserve"> Bcl-2-like protein 11 OS=Homo sapiens GN=BCL2L11 PE=1 SV=1</t>
  </si>
  <si>
    <t>BCL2L11</t>
  </si>
  <si>
    <t>P52737</t>
  </si>
  <si>
    <t>ZN136_HUMAN</t>
  </si>
  <si>
    <t xml:space="preserve"> Zinc finger protein 136 OS=Homo sapiens GN=ZNF136 PE=1 SV=1</t>
  </si>
  <si>
    <t>ZNF136</t>
  </si>
  <si>
    <t>Q9Y365</t>
  </si>
  <si>
    <t>PCTL_HUMAN</t>
  </si>
  <si>
    <t xml:space="preserve"> PCTP-like protein OS=Homo sapiens GN=STARD10 PE=1 SV=2</t>
  </si>
  <si>
    <t>STARD10</t>
  </si>
  <si>
    <t>Q8NC44</t>
  </si>
  <si>
    <t>F134A_HUMAN</t>
  </si>
  <si>
    <t xml:space="preserve"> Protein FAM134A OS=Homo sapiens GN=FAM134A PE=1 SV=3</t>
  </si>
  <si>
    <t>FAM134A</t>
  </si>
  <si>
    <t>Q9BXW7</t>
  </si>
  <si>
    <t>CECR5_HUMAN</t>
  </si>
  <si>
    <t xml:space="preserve"> Cat eye syndrome critical region protein 5 OS=Homo sapiens GN=CECR5 PE=1 SV=1</t>
  </si>
  <si>
    <t>CECR5</t>
  </si>
  <si>
    <t>Q09327</t>
  </si>
  <si>
    <t>MGAT3_HUMAN</t>
  </si>
  <si>
    <t xml:space="preserve"> Beta-1,4-mannosyl-glycoprotein 4-beta-N-acetylglucosaminyltransferase OS=Homo sapiens GN=MGAT3 PE=2 SV=3</t>
  </si>
  <si>
    <t>MGAT3</t>
  </si>
  <si>
    <t>Q9BXS5</t>
  </si>
  <si>
    <t>AP1M1_HUMAN</t>
  </si>
  <si>
    <t xml:space="preserve"> AP-1 complex subunit mu-1 OS=Homo sapiens GN=AP1M1 PE=1 SV=3</t>
  </si>
  <si>
    <t>AP1M1</t>
  </si>
  <si>
    <t>Q8NF50</t>
  </si>
  <si>
    <t>DOCK8_HUMAN</t>
  </si>
  <si>
    <t xml:space="preserve"> Dedicator of cytokinesis protein 8 OS=Homo sapiens GN=DOCK8 PE=1 SV=3</t>
  </si>
  <si>
    <t>DOCK8</t>
  </si>
  <si>
    <t>P61981</t>
  </si>
  <si>
    <t>1433G_HUMAN</t>
  </si>
  <si>
    <t xml:space="preserve"> 14-3-3 protein gamma OS=Homo sapiens GN=YWHAG PE=1 SV=2</t>
  </si>
  <si>
    <t>YWHAG</t>
  </si>
  <si>
    <t>Q8N1F7</t>
  </si>
  <si>
    <t>NUP93_HUMAN</t>
  </si>
  <si>
    <t xml:space="preserve"> Nuclear pore complex protein Nup93 OS=Homo sapiens GN=NUP93 PE=1 SV=2</t>
  </si>
  <si>
    <t>NUP93</t>
  </si>
  <si>
    <t>Q96KR1</t>
  </si>
  <si>
    <t>ZFR_HUMAN</t>
  </si>
  <si>
    <t xml:space="preserve"> Zinc finger RNA-binding protein OS=Homo sapiens GN=ZFR PE=1 SV=2</t>
  </si>
  <si>
    <t>ZFR</t>
  </si>
  <si>
    <t>Q93008</t>
  </si>
  <si>
    <t>USP9X_HUMAN</t>
  </si>
  <si>
    <t xml:space="preserve"> Probable ubiquitin carboxyl-terminal hydrolase FAF-X OS=Homo sapiens GN=USP9X PE=1 SV=3</t>
  </si>
  <si>
    <t>USP9X</t>
  </si>
  <si>
    <t>P36957</t>
  </si>
  <si>
    <t>ODO2_HUMAN</t>
  </si>
  <si>
    <t xml:space="preserve"> Dihydrolipoyllysine-residue succinyltransferase component of 2-oxoglutarate dehydrogenase complex, mitochondrial OS=Homo sapiens GN=DLST PE=1 SV=4</t>
  </si>
  <si>
    <t>DLST</t>
  </si>
  <si>
    <t>Q13523</t>
  </si>
  <si>
    <t>PRP4B_HUMAN</t>
  </si>
  <si>
    <t xml:space="preserve"> Serine/threonine-protein kinase PRP4 homolog OS=Homo sapiens GN=PRPF4B PE=1 SV=3</t>
  </si>
  <si>
    <t>PRPF4B</t>
  </si>
  <si>
    <t>Q9Y6D6</t>
  </si>
  <si>
    <t>BIG1_HUMAN</t>
  </si>
  <si>
    <t xml:space="preserve"> Brefeldin A-inhibited guanine nucleotide-exchange protein 1 OS=Homo sapiens GN=ARFGEF1 PE=1 SV=2</t>
  </si>
  <si>
    <t>ARFGEF1</t>
  </si>
  <si>
    <t>Q96AE4</t>
  </si>
  <si>
    <t>FUBP1_HUMAN</t>
  </si>
  <si>
    <t xml:space="preserve"> Far upstream element-binding protein 1 OS=Homo sapiens GN=FUBP1 PE=1 SV=3</t>
  </si>
  <si>
    <t>FUBP1</t>
  </si>
  <si>
    <t>Q08170</t>
  </si>
  <si>
    <t>SRSF4_HUMAN</t>
  </si>
  <si>
    <t xml:space="preserve"> Serine/arginine-rich splicing factor 4 OS=Homo sapiens GN=SRSF4 PE=1 SV=2</t>
  </si>
  <si>
    <t>SRSF4</t>
  </si>
  <si>
    <t>Q8WYA6</t>
  </si>
  <si>
    <t>CTBL1_HUMAN</t>
  </si>
  <si>
    <t xml:space="preserve"> Beta-catenin-like protein 1 OS=Homo sapiens GN=CTNNBL1 PE=1 SV=1</t>
  </si>
  <si>
    <t>CTNNBL1</t>
  </si>
  <si>
    <t>O95782</t>
  </si>
  <si>
    <t>AP2A1_HUMAN</t>
  </si>
  <si>
    <t xml:space="preserve"> AP-2 complex subunit alpha-1 OS=Homo sapiens GN=AP2A1 PE=1 SV=3</t>
  </si>
  <si>
    <t>AP2A1</t>
  </si>
  <si>
    <t>P53990</t>
  </si>
  <si>
    <t>IST1_HUMAN</t>
  </si>
  <si>
    <t xml:space="preserve"> IST1 homolog OS=Homo sapiens GN=IST1 PE=1 SV=1</t>
  </si>
  <si>
    <t>IST1</t>
  </si>
  <si>
    <t>O15347</t>
  </si>
  <si>
    <t>HMGB3_HUMAN</t>
  </si>
  <si>
    <t xml:space="preserve"> High mobility group protein B3 OS=Homo sapiens GN=HMGB3 PE=1 SV=4</t>
  </si>
  <si>
    <t>HMGB3</t>
  </si>
  <si>
    <t>P68366</t>
  </si>
  <si>
    <t>TBA4A_HUMAN</t>
  </si>
  <si>
    <t xml:space="preserve"> Tubulin alpha-4A chain OS=Homo sapiens GN=TUBA4A PE=1 SV=1</t>
  </si>
  <si>
    <t>TUBA4A</t>
  </si>
  <si>
    <t>Q96DI7</t>
  </si>
  <si>
    <t>SNR40_HUMAN</t>
  </si>
  <si>
    <t xml:space="preserve"> U5 small nuclear ribonucleoprotein 40 kDa protein OS=Homo sapiens GN=SNRNP40 PE=1 SV=1</t>
  </si>
  <si>
    <t>SNRNP40</t>
  </si>
  <si>
    <t>Q13148</t>
  </si>
  <si>
    <t>TADBP_HUMAN</t>
  </si>
  <si>
    <t xml:space="preserve"> TAR DNA-binding protein 43 OS=Homo sapiens GN=TARDBP PE=1 SV=1</t>
  </si>
  <si>
    <t>TARDBP</t>
  </si>
  <si>
    <t>Q9UQ13</t>
  </si>
  <si>
    <t>SHOC2_HUMAN</t>
  </si>
  <si>
    <t xml:space="preserve"> Leucine-rich repeat protein SHOC-2 OS=Homo sapiens GN=SHOC2 PE=1 SV=2</t>
  </si>
  <si>
    <t>SHOC2</t>
  </si>
  <si>
    <t>Q9H6Z4</t>
  </si>
  <si>
    <t>RANB3_HUMAN</t>
  </si>
  <si>
    <t xml:space="preserve"> Ran-binding protein 3 OS=Homo sapiens GN=RANBP3 PE=1 SV=1</t>
  </si>
  <si>
    <t>RANBP3</t>
  </si>
  <si>
    <t>Q13043</t>
  </si>
  <si>
    <t>STK4_HUMAN</t>
  </si>
  <si>
    <t xml:space="preserve"> Serine/threonine-protein kinase 4 OS=Homo sapiens GN=STK4 PE=1 SV=2</t>
  </si>
  <si>
    <t>STK4</t>
  </si>
  <si>
    <t>O60701</t>
  </si>
  <si>
    <t>UGDH_HUMAN</t>
  </si>
  <si>
    <t xml:space="preserve"> UDP-glucose 6-dehydrogenase OS=Homo sapiens GN=UGDH PE=1 SV=1</t>
  </si>
  <si>
    <t>UGDH</t>
  </si>
  <si>
    <t>P31942</t>
  </si>
  <si>
    <t>HNRH3_HUMAN</t>
  </si>
  <si>
    <t xml:space="preserve"> Heterogeneous nuclear ribonucleoprotein H3 OS=Homo sapiens GN=HNRNPH3 PE=1 SV=2</t>
  </si>
  <si>
    <t>HNRNPH3</t>
  </si>
  <si>
    <t>Q13045</t>
  </si>
  <si>
    <t>FLII_HUMAN</t>
  </si>
  <si>
    <t xml:space="preserve"> Protein flightless-1 homolog OS=Homo sapiens GN=FLII PE=1 SV=2</t>
  </si>
  <si>
    <t>FLII</t>
  </si>
  <si>
    <t>Q13595</t>
  </si>
  <si>
    <t>TRA2A_HUMAN</t>
  </si>
  <si>
    <t xml:space="preserve"> Transformer-2 protein homolog alpha OS=Homo sapiens GN=TRA2A PE=1 SV=1</t>
  </si>
  <si>
    <t>TRA2A</t>
  </si>
  <si>
    <t>Q5JWF2</t>
  </si>
  <si>
    <t>GNAS1_HUMAN</t>
  </si>
  <si>
    <t xml:space="preserve"> Guanine nucleotide-binding protein G(s) subunit alpha isoforms XLas OS=Homo sapiens GN=GNAS PE=1 SV=2</t>
  </si>
  <si>
    <t>GNAS</t>
  </si>
  <si>
    <t>Q7Z3B4</t>
  </si>
  <si>
    <t>NUP54_HUMAN</t>
  </si>
  <si>
    <t xml:space="preserve"> Nucleoporin p54 OS=Homo sapiens GN=NUP54 PE=1 SV=2</t>
  </si>
  <si>
    <t>NUP54</t>
  </si>
  <si>
    <t>Q9NVH2</t>
  </si>
  <si>
    <t>INT7_HUMAN</t>
  </si>
  <si>
    <t xml:space="preserve"> Integrator complex subunit 7 OS=Homo sapiens GN=INTS7 PE=1 SV=1</t>
  </si>
  <si>
    <t>INTS7</t>
  </si>
  <si>
    <t>Q9NWV8</t>
  </si>
  <si>
    <t>BABA1_HUMAN</t>
  </si>
  <si>
    <t xml:space="preserve"> BRISC and BRCA1-A complex member 1 OS=Homo sapiens GN=BABAM1 PE=1 SV=1</t>
  </si>
  <si>
    <t>BABAM1</t>
  </si>
  <si>
    <t>Q9BQ39</t>
  </si>
  <si>
    <t>DDX50_HUMAN</t>
  </si>
  <si>
    <t xml:space="preserve"> ATP-dependent RNA helicase DDX50 OS=Homo sapiens GN=DDX50 PE=1 SV=1</t>
  </si>
  <si>
    <t>DDX50</t>
  </si>
  <si>
    <t>Q7Z422</t>
  </si>
  <si>
    <t>SZRD1_HUMAN</t>
  </si>
  <si>
    <t xml:space="preserve"> SUZ domain-containing protein 1 OS=Homo sapiens GN=SZRD1 PE=1 SV=1</t>
  </si>
  <si>
    <t>SZRD1</t>
  </si>
  <si>
    <t>P52597</t>
  </si>
  <si>
    <t>HNRPF_HUMAN</t>
  </si>
  <si>
    <t xml:space="preserve"> Heterogeneous nuclear ribonucleoprotein F OS=Homo sapiens GN=HNRNPF PE=1 SV=3</t>
  </si>
  <si>
    <t>HNRNPF</t>
  </si>
  <si>
    <t>P14324</t>
  </si>
  <si>
    <t>FPPS_HUMAN</t>
  </si>
  <si>
    <t xml:space="preserve"> Farnesyl pyrophosphate synthase OS=Homo sapiens GN=FDPS PE=1 SV=4</t>
  </si>
  <si>
    <t>FDPS</t>
  </si>
  <si>
    <t>Q9NSE4</t>
  </si>
  <si>
    <t>SYIM_HUMAN</t>
  </si>
  <si>
    <t xml:space="preserve"> Isoleucine--tRNA ligase, mitochondrial OS=Homo sapiens GN=IARS2 PE=1 SV=2</t>
  </si>
  <si>
    <t>IARS2</t>
  </si>
  <si>
    <t>Q7Z4V5</t>
  </si>
  <si>
    <t>HDGR2_HUMAN</t>
  </si>
  <si>
    <t xml:space="preserve"> Hepatoma-derived growth factor-related protein 2 OS=Homo sapiens GN=HDGFRP2 PE=1 SV=1</t>
  </si>
  <si>
    <t>HDGFRP2</t>
  </si>
  <si>
    <t>Q8WUH2</t>
  </si>
  <si>
    <t>TGFA1_HUMAN</t>
  </si>
  <si>
    <t xml:space="preserve"> Transforming growth factor-beta receptor-associated protein 1 OS=Homo sapiens GN=TGFBRAP1 PE=1 SV=1</t>
  </si>
  <si>
    <t>TGFBRAP1</t>
  </si>
  <si>
    <t>Q9H3S7</t>
  </si>
  <si>
    <t>PTN23_HUMAN</t>
  </si>
  <si>
    <t xml:space="preserve"> Tyrosine-protein phosphatase non-receptor type 23 OS=Homo sapiens GN=PTPN23 PE=1 SV=1</t>
  </si>
  <si>
    <t>PTPN23</t>
  </si>
  <si>
    <t>Q5T5Y3</t>
  </si>
  <si>
    <t>CAMP1_HUMAN</t>
  </si>
  <si>
    <t xml:space="preserve"> Calmodulin-regulated spectrin-associated protein 1 OS=Homo sapiens GN=CAMSAP1 PE=1 SV=2</t>
  </si>
  <si>
    <t>CAMSAP1</t>
  </si>
  <si>
    <t>Q9UKV3</t>
  </si>
  <si>
    <t>ACINU_HUMAN</t>
  </si>
  <si>
    <t xml:space="preserve"> Apoptotic chromatin condensation inducer in the nucleus OS=Homo sapiens GN=ACIN1 PE=1 SV=2</t>
  </si>
  <si>
    <t>ACIN1</t>
  </si>
  <si>
    <t>Q8IUR7</t>
  </si>
  <si>
    <t>ARMC8_HUMAN</t>
  </si>
  <si>
    <t xml:space="preserve"> Armadillo repeat-containing protein 8 OS=Homo sapiens GN=ARMC8 PE=1 SV=2</t>
  </si>
  <si>
    <t>ARMC8</t>
  </si>
  <si>
    <t>Q00526</t>
  </si>
  <si>
    <t>CDK3_HUMAN</t>
  </si>
  <si>
    <t xml:space="preserve"> Cyclin-dependent kinase 3 OS=Homo sapiens GN=CDK3 PE=1 SV=1</t>
  </si>
  <si>
    <t>CDK3</t>
  </si>
  <si>
    <t>Q9H9Q2</t>
  </si>
  <si>
    <t>CSN7B_HUMAN</t>
  </si>
  <si>
    <t xml:space="preserve"> COP9 signalosome complex subunit 7b OS=Homo sapiens GN=COPS7B PE=1 SV=1</t>
  </si>
  <si>
    <t>COPS7B</t>
  </si>
  <si>
    <t>P14618</t>
  </si>
  <si>
    <t>KPYM_HUMAN</t>
  </si>
  <si>
    <t xml:space="preserve"> Pyruvate kinase PKM OS=Homo sapiens GN=PKM PE=1 SV=4</t>
  </si>
  <si>
    <t>PKM</t>
  </si>
  <si>
    <t>Q13619</t>
  </si>
  <si>
    <t>CUL4A_HUMAN</t>
  </si>
  <si>
    <t xml:space="preserve"> Cullin-4A OS=Homo sapiens GN=CUL4A PE=1 SV=3</t>
  </si>
  <si>
    <t>CUL4A</t>
  </si>
  <si>
    <t>Q7L311</t>
  </si>
  <si>
    <t>ARMX2_HUMAN</t>
  </si>
  <si>
    <t xml:space="preserve"> Armadillo repeat-containing X-linked protein 2 OS=Homo sapiens GN=ARMCX2 PE=2 SV=1</t>
  </si>
  <si>
    <t>ARMCX2</t>
  </si>
  <si>
    <t>P30566</t>
  </si>
  <si>
    <t>PUR8_HUMAN</t>
  </si>
  <si>
    <t xml:space="preserve"> Adenylosuccinate lyase OS=Homo sapiens GN=ADSL PE=1 SV=2</t>
  </si>
  <si>
    <t>ADSL</t>
  </si>
  <si>
    <t>Q8IXT5</t>
  </si>
  <si>
    <t>RB12B_HUMAN</t>
  </si>
  <si>
    <t xml:space="preserve"> RNA-binding protein 12B OS=Homo sapiens GN=RBM12B PE=1 SV=2</t>
  </si>
  <si>
    <t>RBM12B</t>
  </si>
  <si>
    <t>Q8NCW5</t>
  </si>
  <si>
    <t>NNRE_HUMAN</t>
  </si>
  <si>
    <t xml:space="preserve"> NAD(P)H-hydrate epimerase OS=Homo sapiens GN=NAXE PE=1 SV=2</t>
  </si>
  <si>
    <t>NAXE</t>
  </si>
  <si>
    <t>Q8NI60</t>
  </si>
  <si>
    <t>ADCK3_HUMAN</t>
  </si>
  <si>
    <t xml:space="preserve"> Atypical kinase ADCK3, mitochondrial OS=Homo sapiens GN=ADCK3 PE=1 SV=1</t>
  </si>
  <si>
    <t>ADCK3</t>
  </si>
  <si>
    <t>O75528</t>
  </si>
  <si>
    <t>TADA3_HUMAN</t>
  </si>
  <si>
    <t xml:space="preserve"> Transcriptional adapter 3 OS=Homo sapiens GN=TADA3 PE=1 SV=1</t>
  </si>
  <si>
    <t>TADA3</t>
  </si>
  <si>
    <t>Q99986</t>
  </si>
  <si>
    <t>VRK1_HUMAN</t>
  </si>
  <si>
    <t xml:space="preserve"> Serine/threonine-protein kinase VRK1 OS=Homo sapiens GN=VRK1 PE=1 SV=1</t>
  </si>
  <si>
    <t>VRK1</t>
  </si>
  <si>
    <t>Q15172</t>
  </si>
  <si>
    <t>2A5A_HUMAN</t>
  </si>
  <si>
    <t xml:space="preserve"> Serine/threonine-protein phosphatase 2A 56 kDa regulatory subunit alpha isoform OS=Homo sapiens GN=PPP2R5A PE=1 SV=1</t>
  </si>
  <si>
    <t>PPP2R5A</t>
  </si>
  <si>
    <t>Q14240</t>
  </si>
  <si>
    <t>IF4A2_HUMAN</t>
  </si>
  <si>
    <t xml:space="preserve"> Eukaryotic initiation factor 4A-II OS=Homo sapiens GN=EIF4A2 PE=1 SV=2</t>
  </si>
  <si>
    <t>EIF4A2</t>
  </si>
  <si>
    <t>Q9H307</t>
  </si>
  <si>
    <t>PININ_HUMAN</t>
  </si>
  <si>
    <t xml:space="preserve"> Pinin OS=Homo sapiens GN=PNN PE=1 SV=4</t>
  </si>
  <si>
    <t>PNN</t>
  </si>
  <si>
    <t>Q13952</t>
  </si>
  <si>
    <t>NFYC_HUMAN</t>
  </si>
  <si>
    <t xml:space="preserve"> Nuclear transcription factor Y subunit gamma OS=Homo sapiens GN=NFYC PE=1 SV=3</t>
  </si>
  <si>
    <t>NFYC</t>
  </si>
  <si>
    <t>Q9BUA3</t>
  </si>
  <si>
    <t>CK084_HUMAN</t>
  </si>
  <si>
    <t xml:space="preserve"> Uncharacterized protein C11orf84 OS=Homo sapiens GN=C11orf84 PE=1 SV=3</t>
  </si>
  <si>
    <t>C11orf84</t>
  </si>
  <si>
    <t>Q96DF8</t>
  </si>
  <si>
    <t>DGC14_HUMAN</t>
  </si>
  <si>
    <t xml:space="preserve"> Protein DGCR14 OS=Homo sapiens GN=DGCR14 PE=1 SV=1</t>
  </si>
  <si>
    <t>DGCR14</t>
  </si>
  <si>
    <t>Q8N2M8</t>
  </si>
  <si>
    <t>CLASR_HUMAN</t>
  </si>
  <si>
    <t xml:space="preserve"> CLK4-associating serine/arginine rich protein OS=Homo sapiens GN=CLASRP PE=1 SV=4</t>
  </si>
  <si>
    <t>CLASRP</t>
  </si>
  <si>
    <t>Q9UHV7</t>
  </si>
  <si>
    <t>MED13_HUMAN</t>
  </si>
  <si>
    <t xml:space="preserve"> Mediator of RNA polymerase II transcription subunit 13 OS=Homo sapiens GN=MED13 PE=1 SV=3</t>
  </si>
  <si>
    <t>MED13</t>
  </si>
  <si>
    <t>Q8IYB3</t>
  </si>
  <si>
    <t>SRRM1_HUMAN</t>
  </si>
  <si>
    <t xml:space="preserve"> Serine/arginine repetitive matrix protein 1 OS=Homo sapiens GN=SRRM1 PE=1 SV=2</t>
  </si>
  <si>
    <t>SRRM1</t>
  </si>
  <si>
    <t>Q15906</t>
  </si>
  <si>
    <t>VPS72_HUMAN</t>
  </si>
  <si>
    <t xml:space="preserve"> Vacuolar protein sorting-associated protein 72 homolog OS=Homo sapiens GN=VPS72 PE=1 SV=1</t>
  </si>
  <si>
    <t>VPS72</t>
  </si>
  <si>
    <t>O94916</t>
  </si>
  <si>
    <t>NFAT5_HUMAN</t>
  </si>
  <si>
    <t xml:space="preserve"> Nuclear factor of activated T-cells 5 OS=Homo sapiens GN=NFAT5 PE=1 SV=1</t>
  </si>
  <si>
    <t>NFAT5</t>
  </si>
  <si>
    <t>Q8NEZ4</t>
  </si>
  <si>
    <t>KMT2C_HUMAN</t>
  </si>
  <si>
    <t xml:space="preserve"> Histone-lysine N-methyltransferase 2C OS=Homo sapiens GN=KMT2C PE=1 SV=3</t>
  </si>
  <si>
    <t>KMT2C</t>
  </si>
  <si>
    <t>O75530</t>
  </si>
  <si>
    <t>EED_HUMAN</t>
  </si>
  <si>
    <t xml:space="preserve"> Polycomb protein EED OS=Homo sapiens GN=EED PE=1 SV=2</t>
  </si>
  <si>
    <t>EED</t>
  </si>
  <si>
    <t>Q93075</t>
  </si>
  <si>
    <t>TATD2_HUMAN</t>
  </si>
  <si>
    <t xml:space="preserve"> Putative deoxyribonuclease TATDN2 OS=Homo sapiens GN=TATDN2 PE=2 SV=2</t>
  </si>
  <si>
    <t>TATDN2</t>
  </si>
  <si>
    <t>Q96TC7</t>
  </si>
  <si>
    <t>RMD3_HUMAN</t>
  </si>
  <si>
    <t xml:space="preserve"> Regulator of microtubule dynamics protein 3 OS=Homo sapiens GN=RMDN3 PE=1 SV=2</t>
  </si>
  <si>
    <t>RMDN3</t>
  </si>
  <si>
    <t>Q9H019</t>
  </si>
  <si>
    <t>MFR1L_HUMAN</t>
  </si>
  <si>
    <t xml:space="preserve"> Mitochondrial fission regulator 1-like OS=Homo sapiens GN=MTFR1L PE=1 SV=2</t>
  </si>
  <si>
    <t>MTFR1L</t>
  </si>
  <si>
    <t>Q8NCF5</t>
  </si>
  <si>
    <t>NF2IP_HUMAN</t>
  </si>
  <si>
    <t xml:space="preserve"> NFATC2-interacting protein OS=Homo sapiens GN=NFATC2IP PE=1 SV=1</t>
  </si>
  <si>
    <t>NFATC2IP</t>
  </si>
  <si>
    <t>Q13489</t>
  </si>
  <si>
    <t>BIRC3_HUMAN</t>
  </si>
  <si>
    <t xml:space="preserve"> Baculoviral IAP repeat-containing protein 3 OS=Homo sapiens GN=BIRC3 PE=1 SV=2</t>
  </si>
  <si>
    <t>BIRC3</t>
  </si>
  <si>
    <t>Q5VT52</t>
  </si>
  <si>
    <t>RPRD2_HUMAN</t>
  </si>
  <si>
    <t xml:space="preserve"> Regulation of nuclear pre-mRNA domain-containing protein 2 OS=Homo sapiens GN=RPRD2 PE=1 SV=1</t>
  </si>
  <si>
    <t>RPRD2</t>
  </si>
  <si>
    <t>P16298</t>
  </si>
  <si>
    <t>PP2BB_HUMAN</t>
  </si>
  <si>
    <t xml:space="preserve"> Serine/threonine-protein phosphatase 2B catalytic subunit beta isoform OS=Homo sapiens GN=PPP3CB PE=1 SV=2</t>
  </si>
  <si>
    <t>PPP3CB</t>
  </si>
  <si>
    <t>P14678</t>
  </si>
  <si>
    <t>RSMB_HUMAN</t>
  </si>
  <si>
    <t xml:space="preserve"> Small nuclear ribonucleoprotein-associated proteins B and B OS=Homo sapiens GN=SNRPB PE=1 SV=2</t>
  </si>
  <si>
    <t>SNRPB</t>
  </si>
  <si>
    <t>P28676</t>
  </si>
  <si>
    <t>GRAN_HUMAN</t>
  </si>
  <si>
    <t xml:space="preserve"> Grancalcin OS=Homo sapiens GN=GCA PE=1 SV=2</t>
  </si>
  <si>
    <t>GCA</t>
  </si>
  <si>
    <t>P52657</t>
  </si>
  <si>
    <t>T2AG_HUMAN</t>
  </si>
  <si>
    <t xml:space="preserve"> Transcription initiation factor IIA subunit 2 OS=Homo sapiens GN=GTF2A2 PE=1 SV=1</t>
  </si>
  <si>
    <t>GTF2A2</t>
  </si>
  <si>
    <t>Q96RL1</t>
  </si>
  <si>
    <t>UIMC1_HUMAN</t>
  </si>
  <si>
    <t xml:space="preserve"> BRCA1-A complex subunit RAP80 OS=Homo sapiens GN=UIMC1 PE=1 SV=2</t>
  </si>
  <si>
    <t>UIMC1</t>
  </si>
  <si>
    <t>O95573</t>
  </si>
  <si>
    <t>ACSL3_HUMAN</t>
  </si>
  <si>
    <t xml:space="preserve"> Long-chain-fatty-acid--CoA ligase 3 OS=Homo sapiens GN=ACSL3 PE=1 SV=3</t>
  </si>
  <si>
    <t>ACSL3</t>
  </si>
  <si>
    <t>Q9ULJ3</t>
  </si>
  <si>
    <t>ZBT21_HUMAN</t>
  </si>
  <si>
    <t xml:space="preserve"> Zinc finger and BTB domain-containing protein 21 OS=Homo sapiens GN=ZBTB21 PE=1 SV=2</t>
  </si>
  <si>
    <t>ZBTB21</t>
  </si>
  <si>
    <t>Q96K78</t>
  </si>
  <si>
    <t>AGRG7_HUMAN</t>
  </si>
  <si>
    <t xml:space="preserve"> Adhesion G-protein coupled receptor G7 OS=Homo sapiens GN=ADGRG7 PE=1 SV=2</t>
  </si>
  <si>
    <t>ADGRG7</t>
  </si>
  <si>
    <t>Q9UNS1</t>
  </si>
  <si>
    <t>TIM_HUMAN</t>
  </si>
  <si>
    <t xml:space="preserve"> Protein timeless homolog OS=Homo sapiens GN=TIMELESS PE=1 SV=2</t>
  </si>
  <si>
    <t>TIMELESS</t>
  </si>
  <si>
    <t>Q86U28</t>
  </si>
  <si>
    <t>ISCA2_HUMAN</t>
  </si>
  <si>
    <t xml:space="preserve"> Iron-sulfur cluster assembly 2 homolog, mitochondrial OS=Homo sapiens GN=ISCA2 PE=1 SV=2</t>
  </si>
  <si>
    <t>ISCA2</t>
  </si>
  <si>
    <t>Q9NU19</t>
  </si>
  <si>
    <t>TB22B_HUMAN</t>
  </si>
  <si>
    <t xml:space="preserve"> TBC1 domain family member 22B OS=Homo sapiens GN=TBC1D22B PE=1 SV=3</t>
  </si>
  <si>
    <t>TBC1D22B</t>
  </si>
  <si>
    <t>Q00978</t>
  </si>
  <si>
    <t>IRF9_HUMAN</t>
  </si>
  <si>
    <t xml:space="preserve"> Interferon regulatory factor 9 OS=Homo sapiens GN=IRF9 PE=1 SV=1</t>
  </si>
  <si>
    <t>IRF9</t>
  </si>
  <si>
    <t>Q8IWY9</t>
  </si>
  <si>
    <t>CDAN1_HUMAN</t>
  </si>
  <si>
    <t xml:space="preserve"> Codanin-1 OS=Homo sapiens GN=CDAN1 PE=1 SV=4</t>
  </si>
  <si>
    <t>CDAN1</t>
  </si>
  <si>
    <t>Q64LD2</t>
  </si>
  <si>
    <t>WDR25_HUMAN</t>
  </si>
  <si>
    <t xml:space="preserve"> WD repeat-containing protein 25 OS=Homo sapiens GN=WDR25 PE=1 SV=3</t>
  </si>
  <si>
    <t>WDR25</t>
  </si>
  <si>
    <t>Q01658</t>
  </si>
  <si>
    <t>NC2B_HUMAN</t>
  </si>
  <si>
    <t xml:space="preserve"> Protein Dr1 OS=Homo sapiens GN=DR1 PE=1 SV=1</t>
  </si>
  <si>
    <t>DR1</t>
  </si>
  <si>
    <t>Q9UHN1</t>
  </si>
  <si>
    <t>DPOG2_HUMAN</t>
  </si>
  <si>
    <t xml:space="preserve"> DNA polymerase subunit gamma-2, mitochondrial OS=Homo sapiens GN=POLG2 PE=1 SV=1</t>
  </si>
  <si>
    <t>POLG2</t>
  </si>
  <si>
    <t>Q9BQP7</t>
  </si>
  <si>
    <t>MGME1_HUMAN</t>
  </si>
  <si>
    <t xml:space="preserve"> Mitochondrial genome maintenance exonuclease 1 OS=Homo sapiens GN=MGME1 PE=1 SV=1</t>
  </si>
  <si>
    <t>MGME1</t>
  </si>
  <si>
    <t>P52747</t>
  </si>
  <si>
    <t>ZN143_HUMAN</t>
  </si>
  <si>
    <t xml:space="preserve"> Zinc finger protein 143 OS=Homo sapiens GN=ZNF143 PE=1 SV=2</t>
  </si>
  <si>
    <t>ZNF143</t>
  </si>
  <si>
    <t>P17544</t>
  </si>
  <si>
    <t>ATF7_HUMAN</t>
  </si>
  <si>
    <t xml:space="preserve"> Cyclic AMP-dependent transcription factor ATF-7 OS=Homo sapiens GN=ATF7 PE=1 SV=2</t>
  </si>
  <si>
    <t>ATF7</t>
  </si>
  <si>
    <t>Q16649</t>
  </si>
  <si>
    <t>NFIL3_HUMAN</t>
  </si>
  <si>
    <t xml:space="preserve"> Nuclear factor interleukin-3-regulated protein OS=Homo sapiens GN=NFIL3 PE=1 SV=2</t>
  </si>
  <si>
    <t>NFIL3</t>
  </si>
  <si>
    <t>P22234</t>
  </si>
  <si>
    <t>PUR6_HUMAN</t>
  </si>
  <si>
    <t xml:space="preserve"> Multifunctional protein ADE2 OS=Homo sapiens GN=PAICS PE=1 SV=3</t>
  </si>
  <si>
    <t>PAICS</t>
  </si>
  <si>
    <t>Q9H4I2</t>
  </si>
  <si>
    <t>ZHX3_HUMAN</t>
  </si>
  <si>
    <t xml:space="preserve"> Zinc fingers and homeoboxes protein 3 OS=Homo sapiens GN=ZHX3 PE=1 SV=3</t>
  </si>
  <si>
    <t>ZHX3</t>
  </si>
  <si>
    <t>Q9NRK6</t>
  </si>
  <si>
    <t>ABCBA_HUMAN</t>
  </si>
  <si>
    <t xml:space="preserve"> ATP-binding cassette sub-family B member 10, mitochondrial OS=Homo sapiens GN=ABCB10 PE=1 SV=2</t>
  </si>
  <si>
    <t>ABCB10</t>
  </si>
  <si>
    <t>Q4KMQ2</t>
  </si>
  <si>
    <t>ANO6_HUMAN</t>
  </si>
  <si>
    <t xml:space="preserve"> Anoctamin-6 OS=Homo sapiens GN=ANO6 PE=1 SV=2</t>
  </si>
  <si>
    <t>ANO6</t>
  </si>
  <si>
    <t>Q8TD55</t>
  </si>
  <si>
    <t>PKHO2_HUMAN</t>
  </si>
  <si>
    <t xml:space="preserve"> Pleckstrin homology domain-containing family O member 2 OS=Homo sapiens GN=PLEKHO2 PE=1 SV=1</t>
  </si>
  <si>
    <t>PLEKHO2</t>
  </si>
  <si>
    <t>Q02086</t>
  </si>
  <si>
    <t>SP2_HUMAN</t>
  </si>
  <si>
    <t xml:space="preserve"> Transcription factor Sp2 OS=Homo sapiens GN=SP2 PE=1 SV=3</t>
  </si>
  <si>
    <t>SP2</t>
  </si>
  <si>
    <t>Q92614</t>
  </si>
  <si>
    <t>MY18A_HUMAN</t>
  </si>
  <si>
    <t xml:space="preserve"> Unconventional myosin-XVIIIa OS=Homo sapiens GN=MYO18A PE=1 SV=3</t>
  </si>
  <si>
    <t>MYO18A</t>
  </si>
  <si>
    <t>Q92896</t>
  </si>
  <si>
    <t>GSLG1_HUMAN</t>
  </si>
  <si>
    <t xml:space="preserve"> Golgi apparatus protein 1 OS=Homo sapiens GN=GLG1 PE=1 SV=2</t>
  </si>
  <si>
    <t>GLG1</t>
  </si>
  <si>
    <t>O60749</t>
  </si>
  <si>
    <t>SNX2_HUMAN</t>
  </si>
  <si>
    <t xml:space="preserve"> Sorting nexin-2 OS=Homo sapiens GN=SNX2 PE=1 SV=2</t>
  </si>
  <si>
    <t>SNX2</t>
  </si>
  <si>
    <t>Q9H8W3</t>
  </si>
  <si>
    <t>F204A_HUMAN</t>
  </si>
  <si>
    <t xml:space="preserve"> Protein FAM204A OS=Homo sapiens GN=FAM204A PE=2 SV=1</t>
  </si>
  <si>
    <t>FAM204A</t>
  </si>
  <si>
    <t>Q96HR3</t>
  </si>
  <si>
    <t>MED30_HUMAN</t>
  </si>
  <si>
    <t xml:space="preserve"> Mediator of RNA polymerase II transcription subunit 30 OS=Homo sapiens GN=MED30 PE=1 SV=1</t>
  </si>
  <si>
    <t>MED30</t>
  </si>
  <si>
    <t>P61927</t>
  </si>
  <si>
    <t>RL37_HUMAN</t>
  </si>
  <si>
    <t xml:space="preserve"> 60S ribosomal protein L37 OS=Homo sapiens GN=RPL37 PE=1 SV=2</t>
  </si>
  <si>
    <t>RPL37</t>
  </si>
  <si>
    <t>Q9H063</t>
  </si>
  <si>
    <t>MAF1_HUMAN</t>
  </si>
  <si>
    <t xml:space="preserve"> Repressor of RNA polymerase III transcription MAF1 homolog OS=Homo sapiens GN=MAF1 PE=1 SV=2</t>
  </si>
  <si>
    <t>MAF1</t>
  </si>
  <si>
    <t>Q01167</t>
  </si>
  <si>
    <t>FOXK2_HUMAN</t>
  </si>
  <si>
    <t xml:space="preserve"> Forkhead box protein K2 OS=Homo sapiens GN=FOXK2 PE=1 SV=3</t>
  </si>
  <si>
    <t>FOXK2</t>
  </si>
  <si>
    <t>Q9HAS0</t>
  </si>
  <si>
    <t>NJMU_HUMAN</t>
  </si>
  <si>
    <t xml:space="preserve"> Protein Njmu-R1 OS=Homo sapiens GN=C17orf75 PE=1 SV=2</t>
  </si>
  <si>
    <t>C17orf75</t>
  </si>
  <si>
    <t>Q9P0S9</t>
  </si>
  <si>
    <t>TM14C_HUMAN</t>
  </si>
  <si>
    <t xml:space="preserve"> Transmembrane protein 14C OS=Homo sapiens GN=TMEM14C PE=1 SV=1</t>
  </si>
  <si>
    <t>TMEM14C</t>
  </si>
  <si>
    <t>Q8NBT0</t>
  </si>
  <si>
    <t>POC1A_HUMAN</t>
  </si>
  <si>
    <t xml:space="preserve"> POC1 centriolar protein homolog A OS=Homo sapiens GN=POC1A PE=1 SV=2</t>
  </si>
  <si>
    <t>POC1A</t>
  </si>
  <si>
    <t>O00182</t>
  </si>
  <si>
    <t>LEG9_HUMAN</t>
  </si>
  <si>
    <t xml:space="preserve"> Galectin-9 OS=Homo sapiens GN=LGALS9 PE=1 SV=2</t>
  </si>
  <si>
    <t>LGALS9</t>
  </si>
  <si>
    <t>Q05513</t>
  </si>
  <si>
    <t>KPCZ_HUMAN</t>
  </si>
  <si>
    <t xml:space="preserve"> Protein kinase C zeta type OS=Homo sapiens GN=PRKCZ PE=1 SV=4</t>
  </si>
  <si>
    <t>PRKCZ</t>
  </si>
  <si>
    <t>P50548</t>
  </si>
  <si>
    <t>ERF_HUMAN</t>
  </si>
  <si>
    <t xml:space="preserve"> ETS domain-containing transcription factor ERF OS=Homo sapiens GN=ERF PE=1 SV=2</t>
  </si>
  <si>
    <t>ERF</t>
  </si>
  <si>
    <t>Q9NX00</t>
  </si>
  <si>
    <t>TM160_HUMAN</t>
  </si>
  <si>
    <t xml:space="preserve"> Transmembrane protein 160 OS=Homo sapiens GN=TMEM160 PE=1 SV=1</t>
  </si>
  <si>
    <t>TMEM160</t>
  </si>
  <si>
    <t>P12104</t>
  </si>
  <si>
    <t>FABPI_HUMAN</t>
  </si>
  <si>
    <t xml:space="preserve"> Fatty acid-binding protein, intestinal OS=Homo sapiens GN=FABP2 PE=1 SV=2</t>
  </si>
  <si>
    <t>FABP2</t>
  </si>
  <si>
    <t>Q03001</t>
  </si>
  <si>
    <t>DYST_HUMAN</t>
  </si>
  <si>
    <t xml:space="preserve"> Dystonin OS=Homo sapiens GN=DST PE=1 SV=4</t>
  </si>
  <si>
    <t>DST</t>
  </si>
  <si>
    <t>Q9NY65</t>
  </si>
  <si>
    <t>TBA8_HUMAN</t>
  </si>
  <si>
    <t xml:space="preserve"> Tubulin alpha-8 chain OS=Homo sapiens GN=TUBA8 PE=1 SV=1</t>
  </si>
  <si>
    <t>TUBA8</t>
  </si>
  <si>
    <t>Q92771</t>
  </si>
  <si>
    <t>DDX12_HUMAN</t>
  </si>
  <si>
    <t xml:space="preserve"> Putative ATP-dependent RNA helicase DDX12 OS=Homo sapiens GN=DDX12P PE=5 SV=3</t>
  </si>
  <si>
    <t>DDX12P</t>
  </si>
  <si>
    <t>Q08AF3</t>
  </si>
  <si>
    <t>SLFN5_HUMAN</t>
  </si>
  <si>
    <t xml:space="preserve"> Schlafen family member 5 OS=Homo sapiens GN=SLFN5 PE=1 SV=1</t>
  </si>
  <si>
    <t>SLFN5</t>
  </si>
  <si>
    <t>Q96SL1</t>
  </si>
  <si>
    <t>DIRC2_HUMAN</t>
  </si>
  <si>
    <t xml:space="preserve"> Disrupted in renal carcinoma protein 2 OS=Homo sapiens GN=DIRC2 PE=1 SV=1</t>
  </si>
  <si>
    <t>DIRC2</t>
  </si>
  <si>
    <t>Q13621</t>
  </si>
  <si>
    <t>S12A1_HUMAN</t>
  </si>
  <si>
    <t xml:space="preserve"> Solute carrier family 12 member 1 OS=Homo sapiens GN=SLC12A1 PE=1 SV=2</t>
  </si>
  <si>
    <t>SLC12A1</t>
  </si>
  <si>
    <t>Q9ULV0</t>
  </si>
  <si>
    <t>MYO5B_HUMAN</t>
  </si>
  <si>
    <t xml:space="preserve"> Unconventional myosin-Vb OS=Homo sapiens GN=MYO5B PE=1 SV=3</t>
  </si>
  <si>
    <t>MYO5B</t>
  </si>
  <si>
    <t>Q01201</t>
  </si>
  <si>
    <t>RELB_HUMAN</t>
  </si>
  <si>
    <t xml:space="preserve"> Transcription factor RelB OS=Homo sapiens GN=RELB PE=1 SV=2</t>
  </si>
  <si>
    <t>RELB</t>
  </si>
  <si>
    <t>Q13509</t>
  </si>
  <si>
    <t>TBB3_HUMAN</t>
  </si>
  <si>
    <t xml:space="preserve"> Tubulin beta-3 chain OS=Homo sapiens GN=TUBB3 PE=1 SV=2</t>
  </si>
  <si>
    <t>TUBB3</t>
  </si>
  <si>
    <t>Q8IUD2</t>
  </si>
  <si>
    <t>RB6I2_HUMAN</t>
  </si>
  <si>
    <t xml:space="preserve"> ELKS/Rab6-interacting/CAST family member 1 OS=Homo sapiens GN=ERC1 PE=1 SV=1</t>
  </si>
  <si>
    <t>ERC1</t>
  </si>
  <si>
    <t>Q9Y6G9</t>
  </si>
  <si>
    <t>DC1L1_HUMAN</t>
  </si>
  <si>
    <t xml:space="preserve"> Cytoplasmic dynein 1 light intermediate chain 1 OS=Homo sapiens GN=DYNC1LI1 PE=1 SV=3</t>
  </si>
  <si>
    <t>DYNC1LI1</t>
  </si>
  <si>
    <t>Q8NI27</t>
  </si>
  <si>
    <t>THOC2_HUMAN</t>
  </si>
  <si>
    <t xml:space="preserve"> THO complex subunit 2 OS=Homo sapiens GN=THOC2 PE=1 SV=2</t>
  </si>
  <si>
    <t>THOC2</t>
  </si>
  <si>
    <t>P61088</t>
  </si>
  <si>
    <t>UBE2N_HUMAN</t>
  </si>
  <si>
    <t xml:space="preserve"> Ubiquitin-conjugating enzyme E2 N OS=Homo sapiens GN=UBE2N PE=1 SV=1</t>
  </si>
  <si>
    <t>UBE2N</t>
  </si>
  <si>
    <t>Q5VTR2</t>
  </si>
  <si>
    <t>BRE1A_HUMAN</t>
  </si>
  <si>
    <t xml:space="preserve"> E3 ubiquitin-protein ligase BRE1A OS=Homo sapiens GN=RNF20 PE=1 SV=2</t>
  </si>
  <si>
    <t>RNF20</t>
  </si>
  <si>
    <t>Q9P2D3</t>
  </si>
  <si>
    <t>HTR5B_HUMAN</t>
  </si>
  <si>
    <t xml:space="preserve"> HEAT repeat-containing protein 5B OS=Homo sapiens GN=HEATR5B PE=1 SV=2</t>
  </si>
  <si>
    <t>HEATR5B</t>
  </si>
  <si>
    <t>P11766</t>
  </si>
  <si>
    <t>ADHX_HUMAN</t>
  </si>
  <si>
    <t xml:space="preserve"> Alcohol dehydrogenase class-3 OS=Homo sapiens GN=ADH5 PE=1 SV=4</t>
  </si>
  <si>
    <t>ADH5</t>
  </si>
  <si>
    <t>Q8TD19</t>
  </si>
  <si>
    <t>NEK9_HUMAN</t>
  </si>
  <si>
    <t xml:space="preserve"> Serine/threonine-protein kinase Nek9 OS=Homo sapiens GN=NEK9 PE=1 SV=2</t>
  </si>
  <si>
    <t>NEK9</t>
  </si>
  <si>
    <t>Q68E01</t>
  </si>
  <si>
    <t>INT3_HUMAN</t>
  </si>
  <si>
    <t xml:space="preserve"> Integrator complex subunit 3 OS=Homo sapiens GN=INTS3 PE=1 SV=1</t>
  </si>
  <si>
    <t>INTS3</t>
  </si>
  <si>
    <t>Q86V81</t>
  </si>
  <si>
    <t>THOC4_HUMAN</t>
  </si>
  <si>
    <t xml:space="preserve"> THO complex subunit 4 OS=Homo sapiens GN=ALYREF PE=1 SV=3</t>
  </si>
  <si>
    <t>ALYREF</t>
  </si>
  <si>
    <t>P49790</t>
  </si>
  <si>
    <t>NU153_HUMAN</t>
  </si>
  <si>
    <t xml:space="preserve"> Nuclear pore complex protein Nup153 OS=Homo sapiens GN=NUP153 PE=1 SV=2</t>
  </si>
  <si>
    <t>NUP153</t>
  </si>
  <si>
    <t>Q9Y4F3</t>
  </si>
  <si>
    <t>MARF1_HUMAN</t>
  </si>
  <si>
    <t xml:space="preserve"> Meiosis arrest female protein 1 OS=Homo sapiens GN=KIAA0430 PE=1 SV=6</t>
  </si>
  <si>
    <t>KIAA0430</t>
  </si>
  <si>
    <t>Q5JTZ9</t>
  </si>
  <si>
    <t>SYAM_HUMAN</t>
  </si>
  <si>
    <t xml:space="preserve"> Alanine--tRNA ligase, mitochondrial OS=Homo sapiens GN=AARS2 PE=1 SV=1</t>
  </si>
  <si>
    <t>AARS2</t>
  </si>
  <si>
    <t>O15091</t>
  </si>
  <si>
    <t>MRRP3_HUMAN</t>
  </si>
  <si>
    <t xml:space="preserve"> Mitochondrial ribonuclease P protein 3 OS=Homo sapiens GN=KIAA0391 PE=1 SV=2</t>
  </si>
  <si>
    <t>KIAA0391</t>
  </si>
  <si>
    <t>Q9BY43</t>
  </si>
  <si>
    <t>CHM4A_HUMAN</t>
  </si>
  <si>
    <t xml:space="preserve"> Charged multivesicular body protein 4a OS=Homo sapiens GN=CHMP4A PE=1 SV=3</t>
  </si>
  <si>
    <t>CHMP4A</t>
  </si>
  <si>
    <t>P35626</t>
  </si>
  <si>
    <t>ARBK2_HUMAN</t>
  </si>
  <si>
    <t xml:space="preserve"> Beta-adrenergic receptor kinase 2 OS=Homo sapiens GN=ADRBK2 PE=1 SV=2</t>
  </si>
  <si>
    <t>ADRBK2</t>
  </si>
  <si>
    <t>O95453</t>
  </si>
  <si>
    <t>PARN_HUMAN</t>
  </si>
  <si>
    <t xml:space="preserve"> Poly(A)-specific ribonuclease PARN OS=Homo sapiens GN=PARN PE=1 SV=1</t>
  </si>
  <si>
    <t>PARN</t>
  </si>
  <si>
    <t>Q9BTE6</t>
  </si>
  <si>
    <t>AASD1_HUMAN</t>
  </si>
  <si>
    <t xml:space="preserve"> Alanyl-tRNA editing protein Aarsd1 OS=Homo sapiens GN=AARSD1 PE=1 SV=2</t>
  </si>
  <si>
    <t>AARSD1</t>
  </si>
  <si>
    <t>P21953</t>
  </si>
  <si>
    <t>ODBB_HUMAN</t>
  </si>
  <si>
    <t xml:space="preserve"> 2-oxoisovalerate dehydrogenase subunit beta, mitochondrial OS=Homo sapiens GN=BCKDHB PE=1 SV=2</t>
  </si>
  <si>
    <t>BCKDHB</t>
  </si>
  <si>
    <t>Q5T8P6</t>
  </si>
  <si>
    <t>RBM26_HUMAN</t>
  </si>
  <si>
    <t xml:space="preserve"> RNA-binding protein 26 OS=Homo sapiens GN=RBM26 PE=1 SV=3</t>
  </si>
  <si>
    <t>RBM26</t>
  </si>
  <si>
    <t>Q9NVA2</t>
  </si>
  <si>
    <t>SEP11_HUMAN</t>
  </si>
  <si>
    <t xml:space="preserve"> Septin-11 OS=Homo sapiens GN=SEPT11 PE=1 SV=3</t>
  </si>
  <si>
    <t>Q9UHD8</t>
  </si>
  <si>
    <t>SEPT9_HUMAN</t>
  </si>
  <si>
    <t xml:space="preserve"> Septin-9 OS=Homo sapiens GN=SEPT9 PE=1 SV=2</t>
  </si>
  <si>
    <t>O14641</t>
  </si>
  <si>
    <t>DVL2_HUMAN</t>
  </si>
  <si>
    <t xml:space="preserve"> Segment polarity protein dishevelled homolog DVL-2 OS=Homo sapiens GN=DVL2 PE=1 SV=1</t>
  </si>
  <si>
    <t>DVL2</t>
  </si>
  <si>
    <t>Q6PL24</t>
  </si>
  <si>
    <t>TMED8_HUMAN</t>
  </si>
  <si>
    <t xml:space="preserve"> Protein TMED8 OS=Homo sapiens GN=TMED8 PE=1 SV=1</t>
  </si>
  <si>
    <t>TMED8</t>
  </si>
  <si>
    <t>Q99755</t>
  </si>
  <si>
    <t>PI51A_HUMAN</t>
  </si>
  <si>
    <t xml:space="preserve"> Phosphatidylinositol 4-phosphate 5-kinase type-1 alpha OS=Homo sapiens GN=PIP5K1A PE=1 SV=1</t>
  </si>
  <si>
    <t>PIP5K1A</t>
  </si>
  <si>
    <t>P37802</t>
  </si>
  <si>
    <t>TAGL2_HUMAN</t>
  </si>
  <si>
    <t xml:space="preserve"> Transgelin-2 OS=Homo sapiens GN=TAGLN2 PE=1 SV=3</t>
  </si>
  <si>
    <t>TAGLN2</t>
  </si>
  <si>
    <t>Q6KC79</t>
  </si>
  <si>
    <t>NIPBL_HUMAN</t>
  </si>
  <si>
    <t xml:space="preserve"> Nipped-B-like protein OS=Homo sapiens GN=NIPBL PE=1 SV=2</t>
  </si>
  <si>
    <t>NIPBL</t>
  </si>
  <si>
    <t>Q9ULA0</t>
  </si>
  <si>
    <t>DNPEP_HUMAN</t>
  </si>
  <si>
    <t xml:space="preserve"> Aspartyl aminopeptidase OS=Homo sapiens GN=DNPEP PE=1 SV=1</t>
  </si>
  <si>
    <t>DNPEP</t>
  </si>
  <si>
    <t>O43427</t>
  </si>
  <si>
    <t>FIBP_HUMAN</t>
  </si>
  <si>
    <t xml:space="preserve"> Acidic fibroblast growth factor intracellular-binding protein OS=Homo sapiens GN=FIBP PE=1 SV=3</t>
  </si>
  <si>
    <t>FIBP</t>
  </si>
  <si>
    <t>P50395</t>
  </si>
  <si>
    <t>GDIB_HUMAN</t>
  </si>
  <si>
    <t xml:space="preserve"> Rab GDP dissociation inhibitor beta OS=Homo sapiens GN=GDI2 PE=1 SV=2</t>
  </si>
  <si>
    <t>GDI2</t>
  </si>
  <si>
    <t>Q9NWS8</t>
  </si>
  <si>
    <t>RMND1_HUMAN</t>
  </si>
  <si>
    <t xml:space="preserve"> Required for meiotic nuclear division protein 1 homolog OS=Homo sapiens GN=RMND1 PE=1 SV=2</t>
  </si>
  <si>
    <t>RMND1</t>
  </si>
  <si>
    <t>Q96AT9</t>
  </si>
  <si>
    <t>RPE_HUMAN</t>
  </si>
  <si>
    <t xml:space="preserve"> Ribulose-phosphate 3-epimerase OS=Homo sapiens GN=RPE PE=1 SV=1</t>
  </si>
  <si>
    <t>RPE</t>
  </si>
  <si>
    <t>P31937</t>
  </si>
  <si>
    <t>3HIDH_HUMAN</t>
  </si>
  <si>
    <t xml:space="preserve"> 3-hydroxyisobutyrate dehydrogenase, mitochondrial OS=Homo sapiens GN=HIBADH PE=1 SV=2</t>
  </si>
  <si>
    <t>HIBADH</t>
  </si>
  <si>
    <t>Q9P0U3</t>
  </si>
  <si>
    <t>SENP1_HUMAN</t>
  </si>
  <si>
    <t xml:space="preserve"> Sentrin-specific protease 1 OS=Homo sapiens GN=SENP1 PE=1 SV=2</t>
  </si>
  <si>
    <t>SENP1</t>
  </si>
  <si>
    <t>Q8N9N7</t>
  </si>
  <si>
    <t>LRC57_HUMAN</t>
  </si>
  <si>
    <t xml:space="preserve"> Leucine-rich repeat-containing protein 57 OS=Homo sapiens GN=LRRC57 PE=1 SV=1</t>
  </si>
  <si>
    <t>LRRC57</t>
  </si>
  <si>
    <t>P07737</t>
  </si>
  <si>
    <t>PROF1_HUMAN</t>
  </si>
  <si>
    <t xml:space="preserve"> Profilin-1 OS=Homo sapiens GN=PFN1 PE=1 SV=2</t>
  </si>
  <si>
    <t>PFN1</t>
  </si>
  <si>
    <t>Q9C0B5</t>
  </si>
  <si>
    <t>ZDHC5_HUMAN</t>
  </si>
  <si>
    <t xml:space="preserve"> Palmitoyltransferase ZDHHC5 OS=Homo sapiens GN=ZDHHC5 PE=1 SV=2</t>
  </si>
  <si>
    <t>ZDHHC5</t>
  </si>
  <si>
    <t>Q96DB5</t>
  </si>
  <si>
    <t>RMD1_HUMAN</t>
  </si>
  <si>
    <t xml:space="preserve"> Regulator of microtubule dynamics protein 1 OS=Homo sapiens GN=RMDN1 PE=1 SV=1</t>
  </si>
  <si>
    <t>RMDN1</t>
  </si>
  <si>
    <t>Q9H3P2</t>
  </si>
  <si>
    <t>NELFA_HUMAN</t>
  </si>
  <si>
    <t xml:space="preserve"> Negative elongation factor A OS=Homo sapiens GN=NELFA PE=1 SV=3</t>
  </si>
  <si>
    <t>NELFA</t>
  </si>
  <si>
    <t>Q9UGP4</t>
  </si>
  <si>
    <t>LIMD1_HUMAN</t>
  </si>
  <si>
    <t xml:space="preserve"> LIM domain-containing protein 1 OS=Homo sapiens GN=LIMD1 PE=1 SV=1</t>
  </si>
  <si>
    <t>LIMD1</t>
  </si>
  <si>
    <t>Q3ZAQ7</t>
  </si>
  <si>
    <t>VMA21_HUMAN</t>
  </si>
  <si>
    <t xml:space="preserve"> Vacuolar ATPase assembly integral membrane protein VMA21 OS=Homo sapiens GN=VMA21 PE=1 SV=1</t>
  </si>
  <si>
    <t>VMA21</t>
  </si>
  <si>
    <t>Q9NRR5</t>
  </si>
  <si>
    <t>UBQL4_HUMAN</t>
  </si>
  <si>
    <t xml:space="preserve"> Ubiquilin-4 OS=Homo sapiens GN=UBQLN4 PE=1 SV=2</t>
  </si>
  <si>
    <t>UBQLN4</t>
  </si>
  <si>
    <t>Q9NXH9</t>
  </si>
  <si>
    <t>TRM1_HUMAN</t>
  </si>
  <si>
    <t xml:space="preserve"> tRNA (guanine(26)-N(2))-dimethyltransferase OS=Homo sapiens GN=TRMT1 PE=1 SV=1</t>
  </si>
  <si>
    <t>TRMT1</t>
  </si>
  <si>
    <t>Q8N9M5</t>
  </si>
  <si>
    <t>TM102_HUMAN</t>
  </si>
  <si>
    <t xml:space="preserve"> Transmembrane protein 102 OS=Homo sapiens GN=TMEM102 PE=1 SV=1</t>
  </si>
  <si>
    <t>TMEM102</t>
  </si>
  <si>
    <t>Q8ND56</t>
  </si>
  <si>
    <t>LS14A_HUMAN</t>
  </si>
  <si>
    <t xml:space="preserve"> Protein LSM14 homolog A OS=Homo sapiens GN=LSM14A PE=1 SV=3</t>
  </si>
  <si>
    <t>LSM14A</t>
  </si>
  <si>
    <t>Q05519</t>
  </si>
  <si>
    <t>SRS11_HUMAN</t>
  </si>
  <si>
    <t xml:space="preserve"> Serine/arginine-rich splicing factor 11 OS=Homo sapiens GN=SRSF11 PE=1 SV=1</t>
  </si>
  <si>
    <t>SRSF11</t>
  </si>
  <si>
    <t>Q9UEU0</t>
  </si>
  <si>
    <t>VTI1B_HUMAN</t>
  </si>
  <si>
    <t xml:space="preserve"> Vesicle transport through interaction with t-SNAREs homolog 1B OS=Homo sapiens GN=VTI1B PE=1 SV=3</t>
  </si>
  <si>
    <t>VTI1B</t>
  </si>
  <si>
    <t>O95749</t>
  </si>
  <si>
    <t>GGPPS_HUMAN</t>
  </si>
  <si>
    <t xml:space="preserve"> Geranylgeranyl pyrophosphate synthase OS=Homo sapiens GN=GGPS1 PE=1 SV=1</t>
  </si>
  <si>
    <t>GGPS1</t>
  </si>
  <si>
    <t>Q53T59</t>
  </si>
  <si>
    <t>H1BP3_HUMAN</t>
  </si>
  <si>
    <t xml:space="preserve"> HCLS1-binding protein 3 OS=Homo sapiens GN=HS1BP3 PE=1 SV=1</t>
  </si>
  <si>
    <t>HS1BP3</t>
  </si>
  <si>
    <t>P48426</t>
  </si>
  <si>
    <t>PI42A_HUMAN</t>
  </si>
  <si>
    <t xml:space="preserve"> Phosphatidylinositol 5-phosphate 4-kinase type-2 alpha OS=Homo sapiens GN=PIP4K2A PE=1 SV=2</t>
  </si>
  <si>
    <t>PIP4K2A</t>
  </si>
  <si>
    <t>A6NI79</t>
  </si>
  <si>
    <t>CCD69_HUMAN</t>
  </si>
  <si>
    <t xml:space="preserve"> Coiled-coil domain-containing protein 69 OS=Homo sapiens GN=CCDC69 PE=1 SV=1</t>
  </si>
  <si>
    <t>CCDC69</t>
  </si>
  <si>
    <t>Q9H3R5</t>
  </si>
  <si>
    <t>CENPH_HUMAN</t>
  </si>
  <si>
    <t xml:space="preserve"> Centromere protein H OS=Homo sapiens GN=CENPH PE=1 SV=1</t>
  </si>
  <si>
    <t>CENPH</t>
  </si>
  <si>
    <t>Q7L4I2</t>
  </si>
  <si>
    <t>RSRC2_HUMAN</t>
  </si>
  <si>
    <t xml:space="preserve"> Arginine/serine-rich coiled-coil protein 2 OS=Homo sapiens GN=RSRC2 PE=1 SV=1</t>
  </si>
  <si>
    <t>RSRC2</t>
  </si>
  <si>
    <t>Q9H0E9</t>
  </si>
  <si>
    <t>BRD8_HUMAN</t>
  </si>
  <si>
    <t xml:space="preserve"> Bromodomain-containing protein 8 OS=Homo sapiens GN=BRD8 PE=1 SV=2</t>
  </si>
  <si>
    <t>BRD8</t>
  </si>
  <si>
    <t>Q8WXX5</t>
  </si>
  <si>
    <t>DNJC9_HUMAN</t>
  </si>
  <si>
    <t xml:space="preserve"> DnaJ homolog subfamily C member 9 OS=Homo sapiens GN=DNAJC9 PE=1 SV=1</t>
  </si>
  <si>
    <t>DNAJC9</t>
  </si>
  <si>
    <t>P41223</t>
  </si>
  <si>
    <t>BUD31_HUMAN</t>
  </si>
  <si>
    <t xml:space="preserve"> Protein BUD31 homolog OS=Homo sapiens GN=BUD31 PE=1 SV=2</t>
  </si>
  <si>
    <t>BUD31</t>
  </si>
  <si>
    <t>O00268</t>
  </si>
  <si>
    <t>TAF4_HUMAN</t>
  </si>
  <si>
    <t xml:space="preserve"> Transcription initiation factor TFIID subunit 4 OS=Homo sapiens GN=TAF4 PE=1 SV=2</t>
  </si>
  <si>
    <t>TAF4</t>
  </si>
  <si>
    <t>Q14807</t>
  </si>
  <si>
    <t>KIF22_HUMAN</t>
  </si>
  <si>
    <t xml:space="preserve"> Kinesin-like protein KIF22 OS=Homo sapiens GN=KIF22 PE=1 SV=5</t>
  </si>
  <si>
    <t>KIF22</t>
  </si>
  <si>
    <t>Q53ET0</t>
  </si>
  <si>
    <t>CRTC2_HUMAN</t>
  </si>
  <si>
    <t xml:space="preserve"> CREB-regulated transcription coactivator 2 OS=Homo sapiens GN=CRTC2 PE=1 SV=2</t>
  </si>
  <si>
    <t>CRTC2</t>
  </si>
  <si>
    <t>Q15170</t>
  </si>
  <si>
    <t>TCAL1_HUMAN</t>
  </si>
  <si>
    <t xml:space="preserve"> Transcription elongation factor A protein-like 1 OS=Homo sapiens GN=TCEAL1 PE=1 SV=2</t>
  </si>
  <si>
    <t>TCEAL1</t>
  </si>
  <si>
    <t>Q9UEY8</t>
  </si>
  <si>
    <t>ADDG_HUMAN</t>
  </si>
  <si>
    <t xml:space="preserve"> Gamma-adducin OS=Homo sapiens GN=ADD3 PE=1 SV=1</t>
  </si>
  <si>
    <t>ADD3</t>
  </si>
  <si>
    <t>A4D1P6</t>
  </si>
  <si>
    <t>WDR91_HUMAN</t>
  </si>
  <si>
    <t xml:space="preserve"> WD repeat-containing protein 91 OS=Homo sapiens GN=WDR91 PE=1 SV=2</t>
  </si>
  <si>
    <t>WDR91</t>
  </si>
  <si>
    <t>Q13325</t>
  </si>
  <si>
    <t>IFIT5_HUMAN</t>
  </si>
  <si>
    <t xml:space="preserve"> Interferon-induced protein with tetratricopeptide repeats 5 OS=Homo sapiens GN=IFIT5 PE=1 SV=1</t>
  </si>
  <si>
    <t>IFIT5</t>
  </si>
  <si>
    <t>Q9BQ15</t>
  </si>
  <si>
    <t>SOSB1_HUMAN</t>
  </si>
  <si>
    <t xml:space="preserve"> SOSS complex subunit B1 OS=Homo sapiens GN=NABP2 PE=1 SV=1</t>
  </si>
  <si>
    <t>NABP2</t>
  </si>
  <si>
    <t>Q86UA1</t>
  </si>
  <si>
    <t>PRP39_HUMAN</t>
  </si>
  <si>
    <t xml:space="preserve"> Pre-mRNA-processing factor 39 OS=Homo sapiens GN=PRPF39 PE=1 SV=3</t>
  </si>
  <si>
    <t>PRPF39</t>
  </si>
  <si>
    <t>Q7L2K0</t>
  </si>
  <si>
    <t>CP059_HUMAN</t>
  </si>
  <si>
    <t xml:space="preserve"> Uncharacterized protein C16orf59 OS=Homo sapiens GN=C16orf59 PE=1 SV=1</t>
  </si>
  <si>
    <t>C16orf59</t>
  </si>
  <si>
    <t>Q16666</t>
  </si>
  <si>
    <t>IF16_HUMAN</t>
  </si>
  <si>
    <t xml:space="preserve"> Gamma-interferon-inducible protein 16 OS=Homo sapiens GN=IFI16 PE=1 SV=3</t>
  </si>
  <si>
    <t>IFI16</t>
  </si>
  <si>
    <t>Q8IUW3</t>
  </si>
  <si>
    <t>SPA2L_HUMAN</t>
  </si>
  <si>
    <t xml:space="preserve"> Spermatogenesis-associated protein 2-like protein OS=Homo sapiens GN=SPATA2L PE=2 SV=1</t>
  </si>
  <si>
    <t>SPATA2L</t>
  </si>
  <si>
    <t>Q9BZI7</t>
  </si>
  <si>
    <t>REN3B_HUMAN</t>
  </si>
  <si>
    <t xml:space="preserve"> Regulator of nonsense transcripts 3B OS=Homo sapiens GN=UPF3B PE=1 SV=1</t>
  </si>
  <si>
    <t>UPF3B</t>
  </si>
  <si>
    <t>A8MW92</t>
  </si>
  <si>
    <t>P20L1_HUMAN</t>
  </si>
  <si>
    <t xml:space="preserve"> PHD finger protein 20-like protein 1 OS=Homo sapiens GN=PHF20L1 PE=1 SV=2</t>
  </si>
  <si>
    <t>PHF20L1</t>
  </si>
  <si>
    <t>Q9BY49</t>
  </si>
  <si>
    <t>PECR_HUMAN</t>
  </si>
  <si>
    <t xml:space="preserve"> Peroxisomal trans-2-enoyl-CoA reductase OS=Homo sapiens GN=PECR PE=1 SV=2</t>
  </si>
  <si>
    <t>PECR</t>
  </si>
  <si>
    <t>P01111</t>
  </si>
  <si>
    <t>RASN_HUMAN</t>
  </si>
  <si>
    <t xml:space="preserve"> GTPase NRas OS=Homo sapiens GN=NRAS PE=1 SV=1</t>
  </si>
  <si>
    <t>NRAS</t>
  </si>
  <si>
    <t>Q96MX3</t>
  </si>
  <si>
    <t>ZNF48_HUMAN</t>
  </si>
  <si>
    <t xml:space="preserve"> Zinc finger protein 48 OS=Homo sapiens GN=ZNF48 PE=1 SV=2</t>
  </si>
  <si>
    <t>ZNF48</t>
  </si>
  <si>
    <t>Q9H0E2</t>
  </si>
  <si>
    <t>TOLIP_HUMAN</t>
  </si>
  <si>
    <t xml:space="preserve"> Toll-interacting protein OS=Homo sapiens GN=TOLLIP PE=1 SV=1</t>
  </si>
  <si>
    <t>TOLLIP</t>
  </si>
  <si>
    <t>Q2NKJ3</t>
  </si>
  <si>
    <t>CTC1_HUMAN</t>
  </si>
  <si>
    <t xml:space="preserve"> CST complex subunit CTC1 OS=Homo sapiens GN=CTC1 PE=1 SV=2</t>
  </si>
  <si>
    <t>CTC1</t>
  </si>
  <si>
    <t>P11532</t>
  </si>
  <si>
    <t>DMD_HUMAN</t>
  </si>
  <si>
    <t xml:space="preserve"> Dystrophin OS=Homo sapiens GN=DMD PE=1 SV=3</t>
  </si>
  <si>
    <t>DMD</t>
  </si>
  <si>
    <t>Q96EY9</t>
  </si>
  <si>
    <t>ADAT3_HUMAN</t>
  </si>
  <si>
    <t xml:space="preserve"> Probable inactive tRNA-specific adenosine deaminase-like protein 3 OS=Homo sapiens GN=ADAT3 PE=1 SV=1</t>
  </si>
  <si>
    <t>ADAT3</t>
  </si>
  <si>
    <t>O60784</t>
  </si>
  <si>
    <t>TOM1_HUMAN</t>
  </si>
  <si>
    <t xml:space="preserve"> Target of Myb protein 1 OS=Homo sapiens GN=TOM1 PE=1 SV=2</t>
  </si>
  <si>
    <t>TOM1</t>
  </si>
  <si>
    <t>Q9NZW5</t>
  </si>
  <si>
    <t>MPP6_HUMAN</t>
  </si>
  <si>
    <t xml:space="preserve"> MAGUK p55 subfamily member 6 OS=Homo sapiens GN=MPP6 PE=1 SV=2</t>
  </si>
  <si>
    <t>MPP6</t>
  </si>
  <si>
    <t>Q9NTG7</t>
  </si>
  <si>
    <t>SIR3_HUMAN</t>
  </si>
  <si>
    <t xml:space="preserve"> NAD-dependent protein deacetylase sirtuin-3, mitochondrial OS=Homo sapiens GN=SIRT3 PE=1 SV=2</t>
  </si>
  <si>
    <t>SIRT3</t>
  </si>
  <si>
    <t>Q9BV29</t>
  </si>
  <si>
    <t>CO057_HUMAN</t>
  </si>
  <si>
    <t xml:space="preserve"> Uncharacterized protein C15orf57 OS=Homo sapiens GN=C15orf57 PE=1 SV=2</t>
  </si>
  <si>
    <t>C15orf57</t>
  </si>
  <si>
    <t>P06733</t>
  </si>
  <si>
    <t>ENOA_HUMAN</t>
  </si>
  <si>
    <t xml:space="preserve"> Alpha-enolase OS=Homo sapiens GN=ENO1 PE=1 SV=2</t>
  </si>
  <si>
    <t>ENO1</t>
  </si>
  <si>
    <t>O94986</t>
  </si>
  <si>
    <t>CE152_HUMAN</t>
  </si>
  <si>
    <t xml:space="preserve"> Centrosomal protein of 152 kDa OS=Homo sapiens GN=CEP152 PE=1 SV=4</t>
  </si>
  <si>
    <t>CEP152</t>
  </si>
  <si>
    <t>P40337</t>
  </si>
  <si>
    <t>VHL_HUMAN</t>
  </si>
  <si>
    <t xml:space="preserve"> Von Hippel-Lindau disease tumor suppressor OS=Homo sapiens GN=VHL PE=1 SV=2</t>
  </si>
  <si>
    <t>VHL</t>
  </si>
  <si>
    <t>Q14439</t>
  </si>
  <si>
    <t>GP176_HUMAN</t>
  </si>
  <si>
    <t xml:space="preserve"> Probable G-protein coupled receptor 176 OS=Homo sapiens GN=GPR176 PE=2 SV=1</t>
  </si>
  <si>
    <t>GPR176</t>
  </si>
  <si>
    <t>Q9BZ67</t>
  </si>
  <si>
    <t>FRMD8_HUMAN</t>
  </si>
  <si>
    <t xml:space="preserve"> FERM domain-containing protein 8 OS=Homo sapiens GN=FRMD8 PE=1 SV=1</t>
  </si>
  <si>
    <t>FRMD8</t>
  </si>
  <si>
    <t>Q7Z4H8</t>
  </si>
  <si>
    <t>KDEL2_HUMAN</t>
  </si>
  <si>
    <t xml:space="preserve"> KDEL motif-containing protein 2 OS=Homo sapiens GN=KDELC2 PE=1 SV=2</t>
  </si>
  <si>
    <t>KDELC2</t>
  </si>
  <si>
    <t>Q8IUX4</t>
  </si>
  <si>
    <t>ABC3F_HUMAN</t>
  </si>
  <si>
    <t xml:space="preserve"> DNA dC-&gt;dU-editing enzyme APOBEC-3F OS=Homo sapiens GN=APOBEC3F PE=1 SV=3</t>
  </si>
  <si>
    <t>APOBEC3F</t>
  </si>
  <si>
    <t>Q6UUV7</t>
  </si>
  <si>
    <t>CRTC3_HUMAN</t>
  </si>
  <si>
    <t xml:space="preserve"> CREB-regulated transcription coactivator 3 OS=Homo sapiens GN=CRTC3 PE=1 SV=2</t>
  </si>
  <si>
    <t>CRTC3</t>
  </si>
  <si>
    <t>Q6EEV6</t>
  </si>
  <si>
    <t>SUMO4_HUMAN</t>
  </si>
  <si>
    <t xml:space="preserve"> Small ubiquitin-related modifier 4 OS=Homo sapiens GN=SUMO4 PE=1 SV=2</t>
  </si>
  <si>
    <t>SUMO4</t>
  </si>
  <si>
    <t>Q03113</t>
  </si>
  <si>
    <t>GNA12_HUMAN</t>
  </si>
  <si>
    <t xml:space="preserve"> Guanine nucleotide-binding protein subunit alpha-12 OS=Homo sapiens GN=GNA12 PE=1 SV=4</t>
  </si>
  <si>
    <t>GNA12</t>
  </si>
  <si>
    <t>Q5CZC0</t>
  </si>
  <si>
    <t>FSIP2_HUMAN</t>
  </si>
  <si>
    <t xml:space="preserve"> Fibrous sheath-interacting protein 2 OS=Homo sapiens GN=FSIP2 PE=2 SV=4</t>
  </si>
  <si>
    <t>FSIP2</t>
  </si>
  <si>
    <t>O60927</t>
  </si>
  <si>
    <t>PP1RB_HUMAN</t>
  </si>
  <si>
    <t xml:space="preserve"> Protein phosphatase 1 regulatory subunit 11 OS=Homo sapiens GN=PPP1R11 PE=1 SV=1</t>
  </si>
  <si>
    <t>PPP1R11</t>
  </si>
  <si>
    <t>P61225</t>
  </si>
  <si>
    <t>RAP2B_HUMAN</t>
  </si>
  <si>
    <t xml:space="preserve"> Ras-related protein Rap-2b OS=Homo sapiens GN=RAP2B PE=1 SV=1</t>
  </si>
  <si>
    <t>RAP2B</t>
  </si>
  <si>
    <t>Q9BRQ6</t>
  </si>
  <si>
    <t>MIC25_HUMAN</t>
  </si>
  <si>
    <t xml:space="preserve"> MICOS complex subunit MIC25 OS=Homo sapiens GN=CHCHD6 PE=1 SV=1</t>
  </si>
  <si>
    <t>CHCHD6</t>
  </si>
  <si>
    <t>Q9Y5U9</t>
  </si>
  <si>
    <t>IR3IP_HUMAN</t>
  </si>
  <si>
    <t xml:space="preserve"> Immediate early response 3-interacting protein 1 OS=Homo sapiens GN=IER3IP1 PE=1 SV=1</t>
  </si>
  <si>
    <t>IER3IP1</t>
  </si>
  <si>
    <t>O75521</t>
  </si>
  <si>
    <t>ECI2_HUMAN</t>
  </si>
  <si>
    <t xml:space="preserve"> Enoyl-CoA delta isomerase 2, mitochondrial OS=Homo sapiens GN=ECI2 PE=1 SV=4</t>
  </si>
  <si>
    <t>ECI2</t>
  </si>
  <si>
    <t>Q16643</t>
  </si>
  <si>
    <t>DREB_HUMAN</t>
  </si>
  <si>
    <t xml:space="preserve"> Drebrin OS=Homo sapiens GN=DBN1 PE=1 SV=4</t>
  </si>
  <si>
    <t>DBN1</t>
  </si>
  <si>
    <t>Q9BS16</t>
  </si>
  <si>
    <t>CENPK_HUMAN</t>
  </si>
  <si>
    <t xml:space="preserve"> Centromere protein K OS=Homo sapiens GN=CENPK PE=1 SV=1</t>
  </si>
  <si>
    <t>CENPK</t>
  </si>
  <si>
    <t>Q8IZD2</t>
  </si>
  <si>
    <t>KMT2E_HUMAN</t>
  </si>
  <si>
    <t xml:space="preserve"> Histone-lysine N-methyltransferase 2E OS=Homo sapiens GN=KMT2E PE=1 SV=1</t>
  </si>
  <si>
    <t>KMT2E</t>
  </si>
  <si>
    <t>Q9Y580</t>
  </si>
  <si>
    <t>RBM7_HUMAN</t>
  </si>
  <si>
    <t xml:space="preserve"> RNA-binding protein 7 OS=Homo sapiens GN=RBM7 PE=1 SV=1</t>
  </si>
  <si>
    <t>RBM7</t>
  </si>
  <si>
    <t>P17931</t>
  </si>
  <si>
    <t>LEG3_HUMAN</t>
  </si>
  <si>
    <t xml:space="preserve"> Galectin-3 OS=Homo sapiens GN=LGALS3 PE=1 SV=5</t>
  </si>
  <si>
    <t>LGALS3</t>
  </si>
  <si>
    <t>O00291</t>
  </si>
  <si>
    <t>HIP1_HUMAN</t>
  </si>
  <si>
    <t xml:space="preserve"> Huntingtin-interacting protein 1 OS=Homo sapiens GN=HIP1 PE=1 SV=5</t>
  </si>
  <si>
    <t>HIP1</t>
  </si>
  <si>
    <t>Q9HCE5</t>
  </si>
  <si>
    <t>MET14_HUMAN</t>
  </si>
  <si>
    <t xml:space="preserve"> N6-adenosine-methyltransferase subunit METTL14 OS=Homo sapiens GN=METTL14 PE=1 SV=2</t>
  </si>
  <si>
    <t>METTL14</t>
  </si>
  <si>
    <t>O15427</t>
  </si>
  <si>
    <t>MOT4_HUMAN</t>
  </si>
  <si>
    <t xml:space="preserve"> Monocarboxylate transporter 4 OS=Homo sapiens GN=SLC16A3 PE=1 SV=1</t>
  </si>
  <si>
    <t>SLC16A3</t>
  </si>
  <si>
    <t>Q9H9G7</t>
  </si>
  <si>
    <t>AGO3_HUMAN</t>
  </si>
  <si>
    <t xml:space="preserve"> Protein argonaute-3 OS=Homo sapiens GN=AGO3 PE=1 SV=2</t>
  </si>
  <si>
    <t>AGO3</t>
  </si>
  <si>
    <t>Q6ZYL4</t>
  </si>
  <si>
    <t>TF2H5_HUMAN</t>
  </si>
  <si>
    <t xml:space="preserve"> General transcription factor IIH subunit 5 OS=Homo sapiens GN=GTF2H5 PE=1 SV=1</t>
  </si>
  <si>
    <t>GTF2H5</t>
  </si>
  <si>
    <t>Q9BVI0</t>
  </si>
  <si>
    <t>PHF20_HUMAN</t>
  </si>
  <si>
    <t xml:space="preserve"> PHD finger protein 20 OS=Homo sapiens GN=PHF20 PE=1 SV=2</t>
  </si>
  <si>
    <t>PHF20</t>
  </si>
  <si>
    <t>Q9C000</t>
  </si>
  <si>
    <t>NLRP1_HUMAN</t>
  </si>
  <si>
    <t xml:space="preserve"> NACHT, LRR and PYD domains-containing protein 1 OS=Homo sapiens GN=NLRP1 PE=1 SV=1</t>
  </si>
  <si>
    <t>NLRP1</t>
  </si>
  <si>
    <t>Q14324</t>
  </si>
  <si>
    <t>MYPC2_HUMAN</t>
  </si>
  <si>
    <t xml:space="preserve"> Myosin-binding protein C, fast-type OS=Homo sapiens GN=MYBPC2 PE=1 SV=2</t>
  </si>
  <si>
    <t>MYBPC2</t>
  </si>
  <si>
    <t>Q07352</t>
  </si>
  <si>
    <t>TISB_HUMAN</t>
  </si>
  <si>
    <t xml:space="preserve"> Zinc finger protein 36, C3H1 type-like 1 OS=Homo sapiens GN=ZFP36L1 PE=1 SV=1</t>
  </si>
  <si>
    <t>ZFP36L1</t>
  </si>
  <si>
    <t>Q9BRK4</t>
  </si>
  <si>
    <t>LZTS2_HUMAN</t>
  </si>
  <si>
    <t xml:space="preserve"> Leucine zipper putative tumor suppressor 2 OS=Homo sapiens GN=LZTS2 PE=1 SV=2</t>
  </si>
  <si>
    <t>LZTS2</t>
  </si>
  <si>
    <t>Q86W34</t>
  </si>
  <si>
    <t>AMZ2_HUMAN</t>
  </si>
  <si>
    <t xml:space="preserve"> Archaemetzincin-2 OS=Homo sapiens GN=AMZ2 PE=1 SV=2</t>
  </si>
  <si>
    <t>AMZ2</t>
  </si>
  <si>
    <t>Q9UQ84</t>
  </si>
  <si>
    <t>EXO1_HUMAN</t>
  </si>
  <si>
    <t xml:space="preserve"> Exonuclease 1 OS=Homo sapiens GN=EXO1 PE=1 SV=2</t>
  </si>
  <si>
    <t>EXO1</t>
  </si>
  <si>
    <t>Q13237</t>
  </si>
  <si>
    <t>KGP2_HUMAN</t>
  </si>
  <si>
    <t xml:space="preserve"> cGMP-dependent protein kinase 2 OS=Homo sapiens GN=PRKG2 PE=1 SV=1</t>
  </si>
  <si>
    <t>PRKG2</t>
  </si>
  <si>
    <t>Q8N6T7</t>
  </si>
  <si>
    <t>SIR6_HUMAN</t>
  </si>
  <si>
    <t xml:space="preserve"> NAD-dependent protein deacetylase sirtuin-6 OS=Homo sapiens GN=SIRT6 PE=1 SV=2</t>
  </si>
  <si>
    <t>SIRT6</t>
  </si>
  <si>
    <t>Q9UMR5</t>
  </si>
  <si>
    <t>PPT2_HUMAN</t>
  </si>
  <si>
    <t xml:space="preserve"> Lysosomal thioesterase PPT2 OS=Homo sapiens GN=PPT2 PE=1 SV=4</t>
  </si>
  <si>
    <t>PPT2</t>
  </si>
  <si>
    <t>O43422</t>
  </si>
  <si>
    <t>P52K_HUMAN</t>
  </si>
  <si>
    <t xml:space="preserve"> 52 kDa repressor of the inhibitor of the protein kinase OS=Homo sapiens GN=THAP12 PE=1 SV=2</t>
  </si>
  <si>
    <t>THAP12</t>
  </si>
  <si>
    <t>Q8WVV9</t>
  </si>
  <si>
    <t>HNRLL_HUMAN</t>
  </si>
  <si>
    <t xml:space="preserve"> Heterogeneous nuclear ribonucleoprotein L-like OS=Homo sapiens GN=HNRNPLL PE=1 SV=1</t>
  </si>
  <si>
    <t>HNRNPLL</t>
  </si>
  <si>
    <t>Q9Y5X0</t>
  </si>
  <si>
    <t>SNX10_HUMAN</t>
  </si>
  <si>
    <t xml:space="preserve"> Sorting nexin-10 OS=Homo sapiens GN=SNX10 PE=1 SV=2</t>
  </si>
  <si>
    <t>SNX10</t>
  </si>
  <si>
    <t>Q8N5J2</t>
  </si>
  <si>
    <t>FA63A_HUMAN</t>
  </si>
  <si>
    <t xml:space="preserve"> Protein FAM63A OS=Homo sapiens GN=FAM63A PE=1 SV=2</t>
  </si>
  <si>
    <t>FAM63A</t>
  </si>
  <si>
    <t>Q14534</t>
  </si>
  <si>
    <t>ERG1_HUMAN</t>
  </si>
  <si>
    <t xml:space="preserve"> Squalene monooxygenase OS=Homo sapiens GN=SQLE PE=1 SV=3</t>
  </si>
  <si>
    <t>SQLE</t>
  </si>
  <si>
    <t>Q7Z6V5</t>
  </si>
  <si>
    <t>ADAT2_HUMAN</t>
  </si>
  <si>
    <t xml:space="preserve"> tRNA-specific adenosine deaminase 2 OS=Homo sapiens GN=ADAT2 PE=1 SV=1</t>
  </si>
  <si>
    <t>ADAT2</t>
  </si>
  <si>
    <t>O15229</t>
  </si>
  <si>
    <t>KMO_HUMAN</t>
  </si>
  <si>
    <t xml:space="preserve"> Kynurenine 3-monooxygenase OS=Homo sapiens GN=KMO PE=1 SV=2</t>
  </si>
  <si>
    <t>KMO</t>
  </si>
  <si>
    <t>Q9NR33</t>
  </si>
  <si>
    <t>DPOE4_HUMAN</t>
  </si>
  <si>
    <t xml:space="preserve"> DNA polymerase epsilon subunit 4 OS=Homo sapiens GN=POLE4 PE=1 SV=2</t>
  </si>
  <si>
    <t>POLE4</t>
  </si>
  <si>
    <t>Q96K80</t>
  </si>
  <si>
    <t>ZC3HA_HUMAN</t>
  </si>
  <si>
    <t xml:space="preserve"> Zinc finger CCCH domain-containing protein 10 OS=Homo sapiens GN=ZC3H10 PE=1 SV=1</t>
  </si>
  <si>
    <t>ZC3H10</t>
  </si>
  <si>
    <t>Q9ULE0</t>
  </si>
  <si>
    <t>WWC3_HUMAN</t>
  </si>
  <si>
    <t xml:space="preserve"> Protein WWC3 OS=Homo sapiens GN=WWC3 PE=1 SV=3</t>
  </si>
  <si>
    <t>WWC3</t>
  </si>
  <si>
    <t>Q8IWT3</t>
  </si>
  <si>
    <t>CUL9_HUMAN</t>
  </si>
  <si>
    <t xml:space="preserve"> Cullin-9 OS=Homo sapiens GN=CUL9 PE=1 SV=2</t>
  </si>
  <si>
    <t>CUL9</t>
  </si>
  <si>
    <t>P54253</t>
  </si>
  <si>
    <t>ATX1_HUMAN</t>
  </si>
  <si>
    <t xml:space="preserve"> Ataxin-1 OS=Homo sapiens GN=ATXN1 PE=1 SV=2</t>
  </si>
  <si>
    <t>ATXN1</t>
  </si>
  <si>
    <t>Q9UQ49</t>
  </si>
  <si>
    <t>NEUR3_HUMAN</t>
  </si>
  <si>
    <t xml:space="preserve"> Sialidase-3 OS=Homo sapiens GN=NEU3 PE=1 SV=1</t>
  </si>
  <si>
    <t>NEU3</t>
  </si>
  <si>
    <t>P61106</t>
  </si>
  <si>
    <t>RAB14_HUMAN</t>
  </si>
  <si>
    <t xml:space="preserve"> Ras-related protein Rab-14 OS=Homo sapiens GN=RAB14 PE=1 SV=4</t>
  </si>
  <si>
    <t>RAB14</t>
  </si>
  <si>
    <t>P62258</t>
  </si>
  <si>
    <t>1433E_HUMAN</t>
  </si>
  <si>
    <t xml:space="preserve"> 14-3-3 protein epsilon OS=Homo sapiens GN=YWHAE PE=1 SV=1</t>
  </si>
  <si>
    <t>YWHAE</t>
  </si>
  <si>
    <t>Q92947</t>
  </si>
  <si>
    <t>GCDH_HUMAN</t>
  </si>
  <si>
    <t xml:space="preserve"> Glutaryl-CoA dehydrogenase, mitochondrial OS=Homo sapiens GN=GCDH PE=1 SV=1</t>
  </si>
  <si>
    <t>GCDH</t>
  </si>
  <si>
    <t>Q16698</t>
  </si>
  <si>
    <t>DECR_HUMAN</t>
  </si>
  <si>
    <t xml:space="preserve"> 2,4-dienoyl-CoA reductase, mitochondrial OS=Homo sapiens GN=DECR1 PE=1 SV=1</t>
  </si>
  <si>
    <t>DECR1</t>
  </si>
  <si>
    <t>Q15018</t>
  </si>
  <si>
    <t>F175B_HUMAN</t>
  </si>
  <si>
    <t xml:space="preserve"> BRISC complex subunit Abro1 OS=Homo sapiens GN=FAM175B PE=1 SV=2</t>
  </si>
  <si>
    <t>FAM175B</t>
  </si>
  <si>
    <t>P11171</t>
  </si>
  <si>
    <t>41_HUMAN</t>
  </si>
  <si>
    <t xml:space="preserve"> Protein 4.1 OS=Homo sapiens GN=EPB41 PE=1 SV=4</t>
  </si>
  <si>
    <t>EPB41</t>
  </si>
  <si>
    <t>Q9BZH6</t>
  </si>
  <si>
    <t>WDR11_HUMAN</t>
  </si>
  <si>
    <t xml:space="preserve"> WD repeat-containing protein 11 OS=Homo sapiens GN=WDR11 PE=1 SV=1</t>
  </si>
  <si>
    <t>WDR11</t>
  </si>
  <si>
    <t>Q9Y6D9</t>
  </si>
  <si>
    <t>MD1L1_HUMAN</t>
  </si>
  <si>
    <t xml:space="preserve"> Mitotic spindle assembly checkpoint protein MAD1 OS=Homo sapiens GN=MAD1L1 PE=1 SV=2</t>
  </si>
  <si>
    <t>MAD1L1</t>
  </si>
  <si>
    <t>P00390</t>
  </si>
  <si>
    <t>GSHR_HUMAN</t>
  </si>
  <si>
    <t xml:space="preserve"> Glutathione reductase, mitochondrial OS=Homo sapiens GN=GSR PE=1 SV=2</t>
  </si>
  <si>
    <t>GSR</t>
  </si>
  <si>
    <t>Q6YN16</t>
  </si>
  <si>
    <t>HSDL2_HUMAN</t>
  </si>
  <si>
    <t xml:space="preserve"> Hydroxysteroid dehydrogenase-like protein 2 OS=Homo sapiens GN=HSDL2 PE=1 SV=1</t>
  </si>
  <si>
    <t>HSDL2</t>
  </si>
  <si>
    <t>O95758</t>
  </si>
  <si>
    <t>PTBP3_HUMAN</t>
  </si>
  <si>
    <t xml:space="preserve"> Polypyrimidine tract-binding protein 3 OS=Homo sapiens GN=PTBP3 PE=1 SV=2</t>
  </si>
  <si>
    <t>PTBP3</t>
  </si>
  <si>
    <t>Q9BUL5</t>
  </si>
  <si>
    <t>PHF23_HUMAN</t>
  </si>
  <si>
    <t xml:space="preserve"> PHD finger protein 23 OS=Homo sapiens GN=PHF23 PE=1 SV=1</t>
  </si>
  <si>
    <t>PHF23</t>
  </si>
  <si>
    <t>Q9H9B1</t>
  </si>
  <si>
    <t>EHMT1_HUMAN</t>
  </si>
  <si>
    <t xml:space="preserve"> Histone-lysine N-methyltransferase EHMT1 OS=Homo sapiens GN=EHMT1 PE=1 SV=4</t>
  </si>
  <si>
    <t>EHMT1</t>
  </si>
  <si>
    <t>Q13451</t>
  </si>
  <si>
    <t>FKBP5_HUMAN</t>
  </si>
  <si>
    <t xml:space="preserve"> Peptidyl-prolyl cis-trans isomerase FKBP5 OS=Homo sapiens GN=FKBP5 PE=1 SV=2</t>
  </si>
  <si>
    <t>FKBP5</t>
  </si>
  <si>
    <t>P47755</t>
  </si>
  <si>
    <t>CAZA2_HUMAN</t>
  </si>
  <si>
    <t xml:space="preserve"> F-actin-capping protein subunit alpha-2 OS=Homo sapiens GN=CAPZA2 PE=1 SV=3</t>
  </si>
  <si>
    <t>CAPZA2</t>
  </si>
  <si>
    <t>Q00839</t>
  </si>
  <si>
    <t>HNRPU_HUMAN</t>
  </si>
  <si>
    <t xml:space="preserve"> Heterogeneous nuclear ribonucleoprotein U OS=Homo sapiens GN=HNRNPU PE=1 SV=6</t>
  </si>
  <si>
    <t>HNRNPU</t>
  </si>
  <si>
    <t>Q8N122</t>
  </si>
  <si>
    <t>RPTOR_HUMAN</t>
  </si>
  <si>
    <t xml:space="preserve"> Regulatory-associated protein of mTOR OS=Homo sapiens GN=RPTOR PE=1 SV=1</t>
  </si>
  <si>
    <t>RPTOR</t>
  </si>
  <si>
    <t>Q9Y4B6</t>
  </si>
  <si>
    <t>VPRBP_HUMAN</t>
  </si>
  <si>
    <t xml:space="preserve"> Protein VPRBP OS=Homo sapiens GN=VPRBP PE=1 SV=3</t>
  </si>
  <si>
    <t>VPRBP</t>
  </si>
  <si>
    <t>P47756</t>
  </si>
  <si>
    <t>CAPZB_HUMAN</t>
  </si>
  <si>
    <t xml:space="preserve"> F-actin-capping protein subunit beta OS=Homo sapiens GN=CAPZB PE=1 SV=4</t>
  </si>
  <si>
    <t>CAPZB</t>
  </si>
  <si>
    <t>Q9NRY4</t>
  </si>
  <si>
    <t>RHG35_HUMAN</t>
  </si>
  <si>
    <t xml:space="preserve"> Rho GTPase-activating protein 35 OS=Homo sapiens GN=ARHGAP35 PE=1 SV=3</t>
  </si>
  <si>
    <t>ARHGAP35</t>
  </si>
  <si>
    <t>O15143</t>
  </si>
  <si>
    <t>ARC1B_HUMAN</t>
  </si>
  <si>
    <t xml:space="preserve"> Actin-related protein 2/3 complex subunit 1B OS=Homo sapiens GN=ARPC1B PE=1 SV=3</t>
  </si>
  <si>
    <t>ARPC1B</t>
  </si>
  <si>
    <t>Q9UN19</t>
  </si>
  <si>
    <t>DAPP1_HUMAN</t>
  </si>
  <si>
    <t xml:space="preserve"> Dual adapter for phosphotyrosine and 3-phosphotyrosine and 3-phosphoinositide OS=Homo sapiens GN=DAPP1 PE=1 SV=1</t>
  </si>
  <si>
    <t>DAPP1</t>
  </si>
  <si>
    <t>O43633</t>
  </si>
  <si>
    <t>CHM2A_HUMAN</t>
  </si>
  <si>
    <t xml:space="preserve"> Charged multivesicular body protein 2a OS=Homo sapiens GN=CHMP2A PE=1 SV=1</t>
  </si>
  <si>
    <t>CHMP2A</t>
  </si>
  <si>
    <t>Q92608</t>
  </si>
  <si>
    <t>DOCK2_HUMAN</t>
  </si>
  <si>
    <t xml:space="preserve"> Dedicator of cytokinesis protein 2 OS=Homo sapiens GN=DOCK2 PE=1 SV=2</t>
  </si>
  <si>
    <t>DOCK2</t>
  </si>
  <si>
    <t>Q9BZZ5</t>
  </si>
  <si>
    <t>API5_HUMAN</t>
  </si>
  <si>
    <t xml:space="preserve"> Apoptosis inhibitor 5 OS=Homo sapiens GN=API5 PE=1 SV=3</t>
  </si>
  <si>
    <t>API5</t>
  </si>
  <si>
    <t>P35611</t>
  </si>
  <si>
    <t>ADDA_HUMAN</t>
  </si>
  <si>
    <t xml:space="preserve"> Alpha-adducin OS=Homo sapiens GN=ADD1 PE=1 SV=2</t>
  </si>
  <si>
    <t>ADD1</t>
  </si>
  <si>
    <t>Q70IA6</t>
  </si>
  <si>
    <t>MOB2_HUMAN</t>
  </si>
  <si>
    <t xml:space="preserve"> MOB kinase activator 2 OS=Homo sapiens GN=MOB2 PE=1 SV=1</t>
  </si>
  <si>
    <t>MOB2</t>
  </si>
  <si>
    <t>P09496</t>
  </si>
  <si>
    <t>CLCA_HUMAN</t>
  </si>
  <si>
    <t xml:space="preserve"> Clathrin light chain A OS=Homo sapiens GN=CLTA PE=1 SV=1</t>
  </si>
  <si>
    <t>CLTA</t>
  </si>
  <si>
    <t>Q99653</t>
  </si>
  <si>
    <t>CHP1_HUMAN</t>
  </si>
  <si>
    <t xml:space="preserve"> Calcineurin B homologous protein 1 OS=Homo sapiens GN=CHP1 PE=1 SV=3</t>
  </si>
  <si>
    <t>CHP1</t>
  </si>
  <si>
    <t>P56962</t>
  </si>
  <si>
    <t>STX17_HUMAN</t>
  </si>
  <si>
    <t xml:space="preserve"> Syntaxin-17 OS=Homo sapiens GN=STX17 PE=1 SV=2</t>
  </si>
  <si>
    <t>STX17</t>
  </si>
  <si>
    <t>Q9Y5B9</t>
  </si>
  <si>
    <t>SP16H_HUMAN</t>
  </si>
  <si>
    <t xml:space="preserve"> FACT complex subunit SPT16 OS=Homo sapiens GN=SUPT16H PE=1 SV=1</t>
  </si>
  <si>
    <t>SUPT16H</t>
  </si>
  <si>
    <t>Q9UBM7</t>
  </si>
  <si>
    <t>DHCR7_HUMAN</t>
  </si>
  <si>
    <t xml:space="preserve"> 7-dehydrocholesterol reductase OS=Homo sapiens GN=DHCR7 PE=1 SV=1</t>
  </si>
  <si>
    <t>DHCR7</t>
  </si>
  <si>
    <t>O14662</t>
  </si>
  <si>
    <t>STX16_HUMAN</t>
  </si>
  <si>
    <t xml:space="preserve"> Syntaxin-16 OS=Homo sapiens GN=STX16 PE=1 SV=3</t>
  </si>
  <si>
    <t>STX16</t>
  </si>
  <si>
    <t>Q15796</t>
  </si>
  <si>
    <t>SMAD2_HUMAN</t>
  </si>
  <si>
    <t xml:space="preserve"> Mothers against decapentaplegic homolog 2 OS=Homo sapiens GN=SMAD2 PE=1 SV=1</t>
  </si>
  <si>
    <t>SMAD2</t>
  </si>
  <si>
    <t>Q8WX92</t>
  </si>
  <si>
    <t>NELFB_HUMAN</t>
  </si>
  <si>
    <t xml:space="preserve"> Negative elongation factor B OS=Homo sapiens GN=NELFB PE=1 SV=1</t>
  </si>
  <si>
    <t>NELFB</t>
  </si>
  <si>
    <t>P62491</t>
  </si>
  <si>
    <t>RB11A_HUMAN</t>
  </si>
  <si>
    <t xml:space="preserve"> Ras-related protein Rab-11A OS=Homo sapiens GN=RAB11A PE=1 SV=3</t>
  </si>
  <si>
    <t>RAB11A</t>
  </si>
  <si>
    <t>O95834</t>
  </si>
  <si>
    <t>EMAL2_HUMAN</t>
  </si>
  <si>
    <t xml:space="preserve"> Echinoderm microtubule-associated protein-like 2 OS=Homo sapiens GN=EML2 PE=1 SV=1</t>
  </si>
  <si>
    <t>EML2</t>
  </si>
  <si>
    <t>P14316</t>
  </si>
  <si>
    <t>IRF2_HUMAN</t>
  </si>
  <si>
    <t xml:space="preserve"> Interferon regulatory factor 2 OS=Homo sapiens GN=IRF2 PE=1 SV=2</t>
  </si>
  <si>
    <t>IRF2</t>
  </si>
  <si>
    <t>P29083</t>
  </si>
  <si>
    <t>T2EA_HUMAN</t>
  </si>
  <si>
    <t xml:space="preserve"> General transcription factor IIE subunit 1 OS=Homo sapiens GN=GTF2E1 PE=1 SV=2</t>
  </si>
  <si>
    <t>GTF2E1</t>
  </si>
  <si>
    <t>Q96CW1</t>
  </si>
  <si>
    <t>AP2M1_HUMAN</t>
  </si>
  <si>
    <t xml:space="preserve"> AP-2 complex subunit mu OS=Homo sapiens GN=AP2M1 PE=1 SV=2</t>
  </si>
  <si>
    <t>AP2M1</t>
  </si>
  <si>
    <t>Q96CS3</t>
  </si>
  <si>
    <t>FAF2_HUMAN</t>
  </si>
  <si>
    <t xml:space="preserve"> FAS-associated factor 2 OS=Homo sapiens GN=FAF2 PE=1 SV=2</t>
  </si>
  <si>
    <t>FAF2</t>
  </si>
  <si>
    <t>Q29RF7</t>
  </si>
  <si>
    <t>PDS5A_HUMAN</t>
  </si>
  <si>
    <t xml:space="preserve"> Sister chromatid cohesion protein PDS5 homolog A OS=Homo sapiens GN=PDS5A PE=1 SV=1</t>
  </si>
  <si>
    <t>PDS5A</t>
  </si>
  <si>
    <t>Q8TB24</t>
  </si>
  <si>
    <t>RIN3_HUMAN</t>
  </si>
  <si>
    <t xml:space="preserve"> Ras and Rab interactor 3 OS=Homo sapiens GN=RIN3 PE=1 SV=4</t>
  </si>
  <si>
    <t>RIN3</t>
  </si>
  <si>
    <t>Q9NUP9</t>
  </si>
  <si>
    <t>LIN7C_HUMAN</t>
  </si>
  <si>
    <t xml:space="preserve"> Protein lin-7 homolog C OS=Homo sapiens GN=LIN7C PE=1 SV=1</t>
  </si>
  <si>
    <t>LIN7C</t>
  </si>
  <si>
    <t>P28715</t>
  </si>
  <si>
    <t>ERCC5_HUMAN</t>
  </si>
  <si>
    <t xml:space="preserve"> DNA repair protein complementing XP-G cells OS=Homo sapiens GN=ERCC5 PE=1 SV=3</t>
  </si>
  <si>
    <t>ERCC5</t>
  </si>
  <si>
    <t>Q07912</t>
  </si>
  <si>
    <t>ACK1_HUMAN</t>
  </si>
  <si>
    <t xml:space="preserve"> Activated CDC42 kinase 1 OS=Homo sapiens GN=TNK2 PE=1 SV=3</t>
  </si>
  <si>
    <t>TNK2</t>
  </si>
  <si>
    <t>P83111</t>
  </si>
  <si>
    <t>LACTB_HUMAN</t>
  </si>
  <si>
    <t xml:space="preserve"> Serine beta-lactamase-like protein LACTB, mitochondrial OS=Homo sapiens GN=LACTB PE=1 SV=2</t>
  </si>
  <si>
    <t>LACTB</t>
  </si>
  <si>
    <t>P0CG12</t>
  </si>
  <si>
    <t>CTF8A_HUMAN</t>
  </si>
  <si>
    <t xml:space="preserve"> Chromosome transmission fidelity protein 8 homolog isoform 2 OS=Homo sapiens GN=CHTF8 PE=1 SV=1</t>
  </si>
  <si>
    <t>CHTF8</t>
  </si>
  <si>
    <t>O96006</t>
  </si>
  <si>
    <t>ZBED1_HUMAN</t>
  </si>
  <si>
    <t xml:space="preserve"> Zinc finger BED domain-containing protein 1 OS=Homo sapiens GN=ZBED1 PE=1 SV=1</t>
  </si>
  <si>
    <t>ZBED1</t>
  </si>
  <si>
    <t>P54098</t>
  </si>
  <si>
    <t>DPOG1_HUMAN</t>
  </si>
  <si>
    <t xml:space="preserve"> DNA polymerase subunit gamma-1 OS=Homo sapiens GN=POLG PE=1 SV=1</t>
  </si>
  <si>
    <t>POLG</t>
  </si>
  <si>
    <t>O75190</t>
  </si>
  <si>
    <t>DNJB6_HUMAN</t>
  </si>
  <si>
    <t xml:space="preserve"> DnaJ homolog subfamily B member 6 OS=Homo sapiens GN=DNAJB6 PE=1 SV=2</t>
  </si>
  <si>
    <t>DNAJB6</t>
  </si>
  <si>
    <t>Q9HBM0</t>
  </si>
  <si>
    <t>VEZA_HUMAN</t>
  </si>
  <si>
    <t xml:space="preserve"> Vezatin OS=Homo sapiens GN=VEZT PE=1 SV=3</t>
  </si>
  <si>
    <t>VEZT</t>
  </si>
  <si>
    <t>Q8NCE2</t>
  </si>
  <si>
    <t>MTMRE_HUMAN</t>
  </si>
  <si>
    <t xml:space="preserve"> Myotubularin-related protein 14 OS=Homo sapiens GN=MTMR14 PE=1 SV=2</t>
  </si>
  <si>
    <t>MTMR14</t>
  </si>
  <si>
    <t>O94927</t>
  </si>
  <si>
    <t>HAUS5_HUMAN</t>
  </si>
  <si>
    <t xml:space="preserve"> HAUS augmin-like complex subunit 5 OS=Homo sapiens GN=HAUS5 PE=1 SV=2</t>
  </si>
  <si>
    <t>HAUS5</t>
  </si>
  <si>
    <t>Q9UPS8</t>
  </si>
  <si>
    <t>ANR26_HUMAN</t>
  </si>
  <si>
    <t xml:space="preserve"> Ankyrin repeat domain-containing protein 26 OS=Homo sapiens GN=ANKRD26 PE=1 SV=3</t>
  </si>
  <si>
    <t>ANKRD26</t>
  </si>
  <si>
    <t>Q9BW91</t>
  </si>
  <si>
    <t>NUDT9_HUMAN</t>
  </si>
  <si>
    <t xml:space="preserve"> ADP-ribose pyrophosphatase, mitochondrial OS=Homo sapiens GN=NUDT9 PE=1 SV=1</t>
  </si>
  <si>
    <t>NUDT9</t>
  </si>
  <si>
    <t>Q9H9A6</t>
  </si>
  <si>
    <t>LRC40_HUMAN</t>
  </si>
  <si>
    <t xml:space="preserve"> Leucine-rich repeat-containing protein 40 OS=Homo sapiens GN=LRRC40 PE=1 SV=1</t>
  </si>
  <si>
    <t>LRRC40</t>
  </si>
  <si>
    <t>Q96P48</t>
  </si>
  <si>
    <t>ARAP1_HUMAN</t>
  </si>
  <si>
    <t xml:space="preserve"> Arf-GAP with Rho-GAP domain, ANK repeat and PH domain-containing protein 1 OS=Homo sapiens GN=ARAP1 PE=1 SV=3</t>
  </si>
  <si>
    <t>ARAP1</t>
  </si>
  <si>
    <t>Q8WUX9</t>
  </si>
  <si>
    <t>CHMP7_HUMAN</t>
  </si>
  <si>
    <t xml:space="preserve"> Charged multivesicular body protein 7 OS=Homo sapiens GN=CHMP7 PE=1 SV=1</t>
  </si>
  <si>
    <t>CHMP7</t>
  </si>
  <si>
    <t>Q6PJI9</t>
  </si>
  <si>
    <t>WDR59_HUMAN</t>
  </si>
  <si>
    <t xml:space="preserve"> WD repeat-containing protein 59 OS=Homo sapiens GN=WDR59 PE=1 SV=2</t>
  </si>
  <si>
    <t>WDR59</t>
  </si>
  <si>
    <t>O14593</t>
  </si>
  <si>
    <t>RFXK_HUMAN</t>
  </si>
  <si>
    <t xml:space="preserve"> DNA-binding protein RFXANK OS=Homo sapiens GN=RFXANK PE=1 SV=2</t>
  </si>
  <si>
    <t>RFXANK</t>
  </si>
  <si>
    <t>Q9Y383</t>
  </si>
  <si>
    <t>LC7L2_HUMAN</t>
  </si>
  <si>
    <t xml:space="preserve"> Putative RNA-binding protein Luc7-like 2 OS=Homo sapiens GN=LUC7L2 PE=1 SV=2</t>
  </si>
  <si>
    <t>LUC7L2</t>
  </si>
  <si>
    <t>Q562R1</t>
  </si>
  <si>
    <t>ACTBL_HUMAN</t>
  </si>
  <si>
    <t xml:space="preserve"> Beta-actin-like protein 2 OS=Homo sapiens GN=ACTBL2 PE=1 SV=2</t>
  </si>
  <si>
    <t>ACTBL2</t>
  </si>
  <si>
    <t>Q9NZJ9</t>
  </si>
  <si>
    <t>NUDT4_HUMAN</t>
  </si>
  <si>
    <t xml:space="preserve"> Diphosphoinositol polyphosphate phosphohydrolase 2 OS=Homo sapiens GN=NUDT4 PE=1 SV=2</t>
  </si>
  <si>
    <t>NUDT4</t>
  </si>
  <si>
    <t>P18074</t>
  </si>
  <si>
    <t>ERCC2_HUMAN</t>
  </si>
  <si>
    <t xml:space="preserve"> TFIIH basal transcription factor complex helicase XPD subunit OS=Homo sapiens GN=ERCC2 PE=1 SV=1</t>
  </si>
  <si>
    <t>ERCC2</t>
  </si>
  <si>
    <t>Q92974</t>
  </si>
  <si>
    <t>ARHG2_HUMAN</t>
  </si>
  <si>
    <t xml:space="preserve"> Rho guanine nucleotide exchange factor 2 OS=Homo sapiens GN=ARHGEF2 PE=1 SV=4</t>
  </si>
  <si>
    <t>ARHGEF2</t>
  </si>
  <si>
    <t>Q9NP71</t>
  </si>
  <si>
    <t>MLXPL_HUMAN</t>
  </si>
  <si>
    <t xml:space="preserve"> Carbohydrate-responsive element-binding protein OS=Homo sapiens GN=MLXIPL PE=1 SV=1</t>
  </si>
  <si>
    <t>MLXIPL</t>
  </si>
  <si>
    <t>O15254</t>
  </si>
  <si>
    <t>ACOX3_HUMAN</t>
  </si>
  <si>
    <t xml:space="preserve"> Peroxisomal acyl-coenzyme A oxidase 3 OS=Homo sapiens GN=ACOX3 PE=1 SV=2</t>
  </si>
  <si>
    <t>ACOX3</t>
  </si>
  <si>
    <t>Q86VV8</t>
  </si>
  <si>
    <t>RTTN_HUMAN</t>
  </si>
  <si>
    <t xml:space="preserve"> Rotatin OS=Homo sapiens GN=RTTN PE=1 SV=3</t>
  </si>
  <si>
    <t>RTTN</t>
  </si>
  <si>
    <t>P53602</t>
  </si>
  <si>
    <t>MVD1_HUMAN</t>
  </si>
  <si>
    <t xml:space="preserve"> Diphosphomevalonate decarboxylase OS=Homo sapiens GN=MVD PE=1 SV=1</t>
  </si>
  <si>
    <t>MVD</t>
  </si>
  <si>
    <t>P54802</t>
  </si>
  <si>
    <t>ANAG_HUMAN</t>
  </si>
  <si>
    <t xml:space="preserve"> Alpha-N-acetylglucosaminidase OS=Homo sapiens GN=NAGLU PE=1 SV=2</t>
  </si>
  <si>
    <t>NAGLU</t>
  </si>
  <si>
    <t>Q9NQG5</t>
  </si>
  <si>
    <t>RPR1B_HUMAN</t>
  </si>
  <si>
    <t xml:space="preserve"> Regulation of nuclear pre-mRNA domain-containing protein 1B OS=Homo sapiens GN=RPRD1B PE=1 SV=1</t>
  </si>
  <si>
    <t>RPRD1B</t>
  </si>
  <si>
    <t>Q86WJ1</t>
  </si>
  <si>
    <t>CHD1L_HUMAN</t>
  </si>
  <si>
    <t xml:space="preserve"> Chromodomain-helicase-DNA-binding protein 1-like OS=Homo sapiens GN=CHD1L PE=1 SV=2</t>
  </si>
  <si>
    <t>CHD1L</t>
  </si>
  <si>
    <t>Q9BRU9</t>
  </si>
  <si>
    <t>UTP23_HUMAN</t>
  </si>
  <si>
    <t xml:space="preserve"> rRNA-processing protein UTP23 homolog OS=Homo sapiens GN=UTP23 PE=1 SV=2</t>
  </si>
  <si>
    <t>UTP23</t>
  </si>
  <si>
    <t>Q6P1X6</t>
  </si>
  <si>
    <t>CH082_HUMAN</t>
  </si>
  <si>
    <t xml:space="preserve"> UPF0598 protein C8orf82 OS=Homo sapiens GN=C8orf82 PE=1 SV=2</t>
  </si>
  <si>
    <t>C8orf82</t>
  </si>
  <si>
    <t>P21675</t>
  </si>
  <si>
    <t>TAF1_HUMAN</t>
  </si>
  <si>
    <t xml:space="preserve"> Transcription initiation factor TFIID subunit 1 OS=Homo sapiens GN=TAF1 PE=1 SV=2</t>
  </si>
  <si>
    <t>TAF1</t>
  </si>
  <si>
    <t>P60174</t>
  </si>
  <si>
    <t>TPIS_HUMAN</t>
  </si>
  <si>
    <t xml:space="preserve"> Triosephosphate isomerase OS=Homo sapiens GN=TPI1 PE=1 SV=3</t>
  </si>
  <si>
    <t>TPI1</t>
  </si>
  <si>
    <t>Q7L945</t>
  </si>
  <si>
    <t>ZN627_HUMAN</t>
  </si>
  <si>
    <t xml:space="preserve"> Zinc finger protein 627 OS=Homo sapiens GN=ZNF627 PE=1 SV=1</t>
  </si>
  <si>
    <t>ZNF627</t>
  </si>
  <si>
    <t>Q3KQV9</t>
  </si>
  <si>
    <t>UAP1L_HUMAN</t>
  </si>
  <si>
    <t xml:space="preserve"> UDP-N-acetylhexosamine pyrophosphorylase-like protein 1 OS=Homo sapiens GN=UAP1L1 PE=1 SV=2</t>
  </si>
  <si>
    <t>UAP1L1</t>
  </si>
  <si>
    <t>A0FGR8</t>
  </si>
  <si>
    <t>ESYT2_HUMAN</t>
  </si>
  <si>
    <t xml:space="preserve"> Extended synaptotagmin-2 OS=Homo sapiens GN=ESYT2 PE=1 SV=1</t>
  </si>
  <si>
    <t>ESYT2</t>
  </si>
  <si>
    <t>Q9BQE9</t>
  </si>
  <si>
    <t>BCL7B_HUMAN</t>
  </si>
  <si>
    <t xml:space="preserve"> B-cell CLL/lymphoma 7 protein family member B OS=Homo sapiens GN=BCL7B PE=1 SV=1</t>
  </si>
  <si>
    <t>BCL7B</t>
  </si>
  <si>
    <t>P35237</t>
  </si>
  <si>
    <t>SPB6_HUMAN</t>
  </si>
  <si>
    <t xml:space="preserve"> Serpin B6 OS=Homo sapiens GN=SERPINB6 PE=1 SV=3</t>
  </si>
  <si>
    <t>SERPINB6</t>
  </si>
  <si>
    <t>Q969W3</t>
  </si>
  <si>
    <t>F104A_HUMAN</t>
  </si>
  <si>
    <t xml:space="preserve"> Protein FAM104A OS=Homo sapiens GN=FAM104A PE=1 SV=2</t>
  </si>
  <si>
    <t>FAM104A</t>
  </si>
  <si>
    <t>O43447</t>
  </si>
  <si>
    <t>PPIH_HUMAN</t>
  </si>
  <si>
    <t xml:space="preserve"> Peptidyl-prolyl cis-trans isomerase H OS=Homo sapiens GN=PPIH PE=1 SV=1</t>
  </si>
  <si>
    <t>PPIH</t>
  </si>
  <si>
    <t>O75563</t>
  </si>
  <si>
    <t>SKAP2_HUMAN</t>
  </si>
  <si>
    <t xml:space="preserve"> Src kinase-associated phosphoprotein 2 OS=Homo sapiens GN=SKAP2 PE=1 SV=1</t>
  </si>
  <si>
    <t>SKAP2</t>
  </si>
  <si>
    <t>Q4G148</t>
  </si>
  <si>
    <t>GXLT1_HUMAN</t>
  </si>
  <si>
    <t xml:space="preserve"> Glucoside xylosyltransferase 1 OS=Homo sapiens GN=GXYLT1 PE=1 SV=2</t>
  </si>
  <si>
    <t>GXYLT1</t>
  </si>
  <si>
    <t>Q8WUD1</t>
  </si>
  <si>
    <t>RAB2B_HUMAN</t>
  </si>
  <si>
    <t xml:space="preserve"> Ras-related protein Rab-2B OS=Homo sapiens GN=RAB2B PE=1 SV=1</t>
  </si>
  <si>
    <t>RAB2B</t>
  </si>
  <si>
    <t>P49137</t>
  </si>
  <si>
    <t>MAPK2_HUMAN</t>
  </si>
  <si>
    <t xml:space="preserve"> MAP kinase-activated protein kinase 2 OS=Homo sapiens GN=MAPKAPK2 PE=1 SV=1</t>
  </si>
  <si>
    <t>MAPKAPK2</t>
  </si>
  <si>
    <t>Q8IW19</t>
  </si>
  <si>
    <t>APLF_HUMAN</t>
  </si>
  <si>
    <t xml:space="preserve"> Aprataxin and PNK-like factor OS=Homo sapiens GN=APLF PE=1 SV=1</t>
  </si>
  <si>
    <t>APLF</t>
  </si>
  <si>
    <t>O14772</t>
  </si>
  <si>
    <t>FPGT_HUMAN</t>
  </si>
  <si>
    <t xml:space="preserve"> Fucose-1-phosphate guanylyltransferase OS=Homo sapiens GN=FPGT PE=1 SV=2</t>
  </si>
  <si>
    <t>FPGT</t>
  </si>
  <si>
    <t>Q6PCT2</t>
  </si>
  <si>
    <t>FXL19_HUMAN</t>
  </si>
  <si>
    <t xml:space="preserve"> F-box/LRR-repeat protein 19 OS=Homo sapiens GN=FBXL19 PE=1 SV=3</t>
  </si>
  <si>
    <t>FBXL19</t>
  </si>
  <si>
    <t>Q9BUM1</t>
  </si>
  <si>
    <t>G6PC3_HUMAN</t>
  </si>
  <si>
    <t xml:space="preserve"> Glucose-6-phosphatase 3 OS=Homo sapiens GN=G6PC3 PE=1 SV=2</t>
  </si>
  <si>
    <t>G6PC3</t>
  </si>
  <si>
    <t>Q9UDV6</t>
  </si>
  <si>
    <t>ZN212_HUMAN</t>
  </si>
  <si>
    <t xml:space="preserve"> Zinc finger protein 212 OS=Homo sapiens GN=ZNF212 PE=1 SV=3</t>
  </si>
  <si>
    <t>ZNF212</t>
  </si>
  <si>
    <t>Q92922</t>
  </si>
  <si>
    <t>SMRC1_HUMAN</t>
  </si>
  <si>
    <t xml:space="preserve"> SWI/SNF complex subunit SMARCC1 OS=Homo sapiens GN=SMARCC1 PE=1 SV=3</t>
  </si>
  <si>
    <t>SMARCC1</t>
  </si>
  <si>
    <t>Q96N64</t>
  </si>
  <si>
    <t>PWP2A_HUMAN</t>
  </si>
  <si>
    <t xml:space="preserve"> PWWP domain-containing protein 2A OS=Homo sapiens GN=PWWP2A PE=1 SV=2</t>
  </si>
  <si>
    <t>PWWP2A</t>
  </si>
  <si>
    <t>Q2M3G4</t>
  </si>
  <si>
    <t>SHRM1_HUMAN</t>
  </si>
  <si>
    <t xml:space="preserve"> Protein Shroom1 OS=Homo sapiens GN=SHROOM1 PE=1 SV=1</t>
  </si>
  <si>
    <t>SHROOM1</t>
  </si>
  <si>
    <t>Q7Z4H3</t>
  </si>
  <si>
    <t>HDDC2_HUMAN</t>
  </si>
  <si>
    <t xml:space="preserve"> HD domain-containing protein 2 OS=Homo sapiens GN=HDDC2 PE=1 SV=1</t>
  </si>
  <si>
    <t>HDDC2</t>
  </si>
  <si>
    <t>Q9NVV9</t>
  </si>
  <si>
    <t>THAP1_HUMAN</t>
  </si>
  <si>
    <t xml:space="preserve"> THAP domain-containing protein 1 OS=Homo sapiens GN=THAP1 PE=1 SV=1</t>
  </si>
  <si>
    <t>THAP1</t>
  </si>
  <si>
    <t>Q93063</t>
  </si>
  <si>
    <t>EXT2_HUMAN</t>
  </si>
  <si>
    <t xml:space="preserve"> Exostosin-2 OS=Homo sapiens GN=EXT2 PE=1 SV=1</t>
  </si>
  <si>
    <t>EXT2</t>
  </si>
  <si>
    <t>Q03014</t>
  </si>
  <si>
    <t>HHEX_HUMAN</t>
  </si>
  <si>
    <t xml:space="preserve"> Hematopoietically-expressed homeobox protein HHEX OS=Homo sapiens GN=HHEX PE=1 SV=1</t>
  </si>
  <si>
    <t>HHEX</t>
  </si>
  <si>
    <t>O60307</t>
  </si>
  <si>
    <t>MAST3_HUMAN</t>
  </si>
  <si>
    <t xml:space="preserve"> Microtubule-associated serine/threonine-protein kinase 3 OS=Homo sapiens GN=MAST3 PE=1 SV=2</t>
  </si>
  <si>
    <t>MAST3</t>
  </si>
  <si>
    <t>Q9Y3D2</t>
  </si>
  <si>
    <t>MSRB2_HUMAN</t>
  </si>
  <si>
    <t xml:space="preserve"> Methionine-R-sulfoxide reductase B2, mitochondrial OS=Homo sapiens GN=MSRB2 PE=1 SV=2</t>
  </si>
  <si>
    <t>MSRB2</t>
  </si>
  <si>
    <t>Q96C90</t>
  </si>
  <si>
    <t>PP14B_HUMAN</t>
  </si>
  <si>
    <t xml:space="preserve"> Protein phosphatase 1 regulatory subunit 14B OS=Homo sapiens GN=PPP1R14B PE=1 SV=3</t>
  </si>
  <si>
    <t>PPP1R14B</t>
  </si>
  <si>
    <t>Q9P2F8</t>
  </si>
  <si>
    <t>SI1L2_HUMAN</t>
  </si>
  <si>
    <t xml:space="preserve"> Signal-induced proliferation-associated 1-like protein 2 OS=Homo sapiens GN=SIPA1L2 PE=1 SV=2</t>
  </si>
  <si>
    <t>SIPA1L2</t>
  </si>
  <si>
    <t>Q9NQV6</t>
  </si>
  <si>
    <t>PRD10_HUMAN</t>
  </si>
  <si>
    <t xml:space="preserve"> PR domain zinc finger protein 10 OS=Homo sapiens GN=PRDM10 PE=1 SV=3</t>
  </si>
  <si>
    <t>PRDM10</t>
  </si>
  <si>
    <t>O14771</t>
  </si>
  <si>
    <t>ZN213_HUMAN</t>
  </si>
  <si>
    <t xml:space="preserve"> Zinc finger protein 213 OS=Homo sapiens GN=ZNF213 PE=2 SV=2</t>
  </si>
  <si>
    <t>ZNF213</t>
  </si>
  <si>
    <t>Q96C00</t>
  </si>
  <si>
    <t>ZBTB9_HUMAN</t>
  </si>
  <si>
    <t xml:space="preserve"> Zinc finger and BTB domain-containing protein 9 OS=Homo sapiens GN=ZBTB9 PE=1 SV=1</t>
  </si>
  <si>
    <t>ZBTB9</t>
  </si>
  <si>
    <t>Q14153</t>
  </si>
  <si>
    <t>FA53B_HUMAN</t>
  </si>
  <si>
    <t xml:space="preserve"> Protein FAM53B OS=Homo sapiens GN=FAM53B PE=1 SV=2</t>
  </si>
  <si>
    <t>FAM53B</t>
  </si>
  <si>
    <t>Q96FF9</t>
  </si>
  <si>
    <t>CDCA5_HUMAN</t>
  </si>
  <si>
    <t xml:space="preserve"> Sororin OS=Homo sapiens GN=CDCA5 PE=1 SV=1</t>
  </si>
  <si>
    <t>CDCA5</t>
  </si>
  <si>
    <t>P24043</t>
  </si>
  <si>
    <t>LAMA2_HUMAN</t>
  </si>
  <si>
    <t xml:space="preserve"> Laminin subunit alpha-2 OS=Homo sapiens GN=LAMA2 PE=1 SV=4</t>
  </si>
  <si>
    <t>LAMA2</t>
  </si>
  <si>
    <t>O60486</t>
  </si>
  <si>
    <t>PLXC1_HUMAN</t>
  </si>
  <si>
    <t xml:space="preserve"> Plexin-C1 OS=Homo sapiens GN=PLXNC1 PE=1 SV=1</t>
  </si>
  <si>
    <t>PLXNC1</t>
  </si>
  <si>
    <t>Q14644</t>
  </si>
  <si>
    <t>RASA3_HUMAN</t>
  </si>
  <si>
    <t xml:space="preserve"> Ras GTPase-activating protein 3 OS=Homo sapiens GN=RASA3 PE=1 SV=3</t>
  </si>
  <si>
    <t>RASA3</t>
  </si>
  <si>
    <t>O94830</t>
  </si>
  <si>
    <t>DDHD2_HUMAN</t>
  </si>
  <si>
    <t xml:space="preserve"> Phospholipase DDHD2 OS=Homo sapiens GN=DDHD2 PE=1 SV=2</t>
  </si>
  <si>
    <t>DDHD2</t>
  </si>
  <si>
    <t>Q3B8N5</t>
  </si>
  <si>
    <t>PROX2_HUMAN</t>
  </si>
  <si>
    <t xml:space="preserve"> Prospero homeobox protein 2 OS=Homo sapiens GN=PROX2 PE=2 SV=3</t>
  </si>
  <si>
    <t>PROX2</t>
  </si>
  <si>
    <t>Q8TC05</t>
  </si>
  <si>
    <t>MDM1_HUMAN</t>
  </si>
  <si>
    <t xml:space="preserve"> Nuclear protein MDM1 OS=Homo sapiens GN=MDM1 PE=1 SV=2</t>
  </si>
  <si>
    <t>MDM1</t>
  </si>
  <si>
    <t>Q6IED9</t>
  </si>
  <si>
    <t>DG2L7_HUMAN</t>
  </si>
  <si>
    <t xml:space="preserve"> Putative diacylglycerol O-acyltransferase 2-like protein DGAT2L7P OS=Homo sapiens GN=DGAT2L7P PE=5 SV=2</t>
  </si>
  <si>
    <t>DGAT2L7P</t>
  </si>
  <si>
    <t>Q9H3H1</t>
  </si>
  <si>
    <t>MOD5_HUMAN</t>
  </si>
  <si>
    <t xml:space="preserve"> tRNA dimethylallyltransferase, mitochondrial OS=Homo sapiens GN=TRIT1 PE=1 SV=1</t>
  </si>
  <si>
    <t>TRIT1</t>
  </si>
  <si>
    <t>P56134</t>
  </si>
  <si>
    <t>ATPK_HUMAN</t>
  </si>
  <si>
    <t xml:space="preserve"> ATP synthase subunit f, mitochondrial OS=Homo sapiens GN=ATP5J2 PE=1 SV=3</t>
  </si>
  <si>
    <t>ATP5J2</t>
  </si>
  <si>
    <t>Q86VQ3</t>
  </si>
  <si>
    <t>TXND2_HUMAN</t>
  </si>
  <si>
    <t xml:space="preserve"> Thioredoxin domain-containing protein 2 OS=Homo sapiens GN=TXNDC2 PE=2 SV=4</t>
  </si>
  <si>
    <t>TXNDC2</t>
  </si>
  <si>
    <t>P50570</t>
  </si>
  <si>
    <t>DYN2_HUMAN</t>
  </si>
  <si>
    <t xml:space="preserve"> Dynamin-2 OS=Homo sapiens GN=DNM2 PE=1 SV=2</t>
  </si>
  <si>
    <t>DNM2</t>
  </si>
  <si>
    <t>P45974</t>
  </si>
  <si>
    <t>UBP5_HUMAN</t>
  </si>
  <si>
    <t xml:space="preserve"> Ubiquitin carboxyl-terminal hydrolase 5 OS=Homo sapiens GN=USP5 PE=1 SV=2</t>
  </si>
  <si>
    <t>USP5</t>
  </si>
  <si>
    <t>Q9Y232</t>
  </si>
  <si>
    <t>CDYL1_HUMAN</t>
  </si>
  <si>
    <t xml:space="preserve"> Chromodomain Y-like protein OS=Homo sapiens GN=CDYL PE=1 SV=2</t>
  </si>
  <si>
    <t>CDYL</t>
  </si>
  <si>
    <t>O94973</t>
  </si>
  <si>
    <t>AP2A2_HUMAN</t>
  </si>
  <si>
    <t xml:space="preserve"> AP-2 complex subunit alpha-2 OS=Homo sapiens GN=AP2A2 PE=1 SV=2</t>
  </si>
  <si>
    <t>AP2A2</t>
  </si>
  <si>
    <t>Q12802</t>
  </si>
  <si>
    <t>AKP13_HUMAN</t>
  </si>
  <si>
    <t xml:space="preserve"> A-kinase anchor protein 13 OS=Homo sapiens GN=AKAP13 PE=1 SV=2</t>
  </si>
  <si>
    <t>AKAP13</t>
  </si>
  <si>
    <t>Q13042</t>
  </si>
  <si>
    <t>CDC16_HUMAN</t>
  </si>
  <si>
    <t xml:space="preserve"> Cell division cycle protein 16 homolog OS=Homo sapiens GN=CDC16 PE=1 SV=2</t>
  </si>
  <si>
    <t>CDC16</t>
  </si>
  <si>
    <t>Q96QK1</t>
  </si>
  <si>
    <t>VPS35_HUMAN</t>
  </si>
  <si>
    <t xml:space="preserve"> Vacuolar protein sorting-associated protein 35 OS=Homo sapiens GN=VPS35 PE=1 SV=2</t>
  </si>
  <si>
    <t>VPS35</t>
  </si>
  <si>
    <t>O14647</t>
  </si>
  <si>
    <t>CHD2_HUMAN</t>
  </si>
  <si>
    <t xml:space="preserve"> Chromodomain-helicase-DNA-binding protein 2 OS=Homo sapiens GN=CHD2 PE=1 SV=2</t>
  </si>
  <si>
    <t>CHD2</t>
  </si>
  <si>
    <t>Q8NBF2</t>
  </si>
  <si>
    <t>NHLC2_HUMAN</t>
  </si>
  <si>
    <t xml:space="preserve"> NHL repeat-containing protein 2 OS=Homo sapiens GN=NHLRC2 PE=1 SV=1</t>
  </si>
  <si>
    <t>NHLRC2</t>
  </si>
  <si>
    <t>Q9Y4A5</t>
  </si>
  <si>
    <t>TRRAP_HUMAN</t>
  </si>
  <si>
    <t xml:space="preserve"> Transformation/transcription domain-associated protein OS=Homo sapiens GN=TRRAP PE=1 SV=3</t>
  </si>
  <si>
    <t>TRRAP</t>
  </si>
  <si>
    <t>P14866</t>
  </si>
  <si>
    <t>HNRPL_HUMAN</t>
  </si>
  <si>
    <t xml:space="preserve"> Heterogeneous nuclear ribonucleoprotein L OS=Homo sapiens GN=HNRNPL PE=1 SV=2</t>
  </si>
  <si>
    <t>HNRNPL</t>
  </si>
  <si>
    <t>Q709C8</t>
  </si>
  <si>
    <t>VP13C_HUMAN</t>
  </si>
  <si>
    <t xml:space="preserve"> Vacuolar protein sorting-associated protein 13C OS=Homo sapiens GN=VPS13C PE=1 SV=1</t>
  </si>
  <si>
    <t>VPS13C</t>
  </si>
  <si>
    <t>Q6YP21</t>
  </si>
  <si>
    <t>KAT3_HUMAN</t>
  </si>
  <si>
    <t xml:space="preserve"> Kynurenine--oxoglutarate transaminase 3 OS=Homo sapiens GN=KYAT3 PE=1 SV=1</t>
  </si>
  <si>
    <t>KYAT3</t>
  </si>
  <si>
    <t>Q7Z6Z7</t>
  </si>
  <si>
    <t>HUWE1_HUMAN</t>
  </si>
  <si>
    <t xml:space="preserve"> E3 ubiquitin-protein ligase HUWE1 OS=Homo sapiens GN=HUWE1 PE=1 SV=3</t>
  </si>
  <si>
    <t>HUWE1</t>
  </si>
  <si>
    <t>Q14204</t>
  </si>
  <si>
    <t>DYHC1_HUMAN</t>
  </si>
  <si>
    <t xml:space="preserve"> Cytoplasmic dynein 1 heavy chain 1 OS=Homo sapiens GN=DYNC1H1 PE=1 SV=5</t>
  </si>
  <si>
    <t>DYNC1H1</t>
  </si>
  <si>
    <t>Q9H910</t>
  </si>
  <si>
    <t>HN1L_HUMAN</t>
  </si>
  <si>
    <t xml:space="preserve"> Hematological and neurological expressed 1-like protein OS=Homo sapiens GN=HN1L PE=1 SV=1</t>
  </si>
  <si>
    <t>HN1L</t>
  </si>
  <si>
    <t>P30084</t>
  </si>
  <si>
    <t>ECHM_HUMAN</t>
  </si>
  <si>
    <t xml:space="preserve"> Enoyl-CoA hydratase, mitochondrial OS=Homo sapiens GN=ECHS1 PE=1 SV=4</t>
  </si>
  <si>
    <t>ECHS1</t>
  </si>
  <si>
    <t>P84085</t>
  </si>
  <si>
    <t>ARF5_HUMAN</t>
  </si>
  <si>
    <t xml:space="preserve"> ADP-ribosylation factor 5 OS=Homo sapiens GN=ARF5 PE=1 SV=2</t>
  </si>
  <si>
    <t>ARF5</t>
  </si>
  <si>
    <t>P62318</t>
  </si>
  <si>
    <t>SMD3_HUMAN</t>
  </si>
  <si>
    <t xml:space="preserve"> Small nuclear ribonucleoprotein Sm D3 OS=Homo sapiens GN=SNRPD3 PE=1 SV=1</t>
  </si>
  <si>
    <t>SNRPD3</t>
  </si>
  <si>
    <t>Q92733</t>
  </si>
  <si>
    <t>PRCC_HUMAN</t>
  </si>
  <si>
    <t xml:space="preserve"> Proline-rich protein PRCC OS=Homo sapiens GN=PRCC PE=1 SV=1</t>
  </si>
  <si>
    <t>PRCC</t>
  </si>
  <si>
    <t>Q9Y2W1</t>
  </si>
  <si>
    <t>TR150_HUMAN</t>
  </si>
  <si>
    <t xml:space="preserve"> Thyroid hormone receptor-associated protein 3 OS=Homo sapiens GN=THRAP3 PE=1 SV=2</t>
  </si>
  <si>
    <t>THRAP3</t>
  </si>
  <si>
    <t>Q9H074</t>
  </si>
  <si>
    <t>PAIP1_HUMAN</t>
  </si>
  <si>
    <t xml:space="preserve"> Polyadenylate-binding protein-interacting protein 1 OS=Homo sapiens GN=PAIP1 PE=1 SV=1</t>
  </si>
  <si>
    <t>PAIP1</t>
  </si>
  <si>
    <t>Q8IXI2</t>
  </si>
  <si>
    <t>MIRO1_HUMAN</t>
  </si>
  <si>
    <t xml:space="preserve"> Mitochondrial Rho GTPase 1 OS=Homo sapiens GN=RHOT1 PE=1 SV=2</t>
  </si>
  <si>
    <t>RHOT1</t>
  </si>
  <si>
    <t>Q99426</t>
  </si>
  <si>
    <t>TBCB_HUMAN</t>
  </si>
  <si>
    <t xml:space="preserve"> Tubulin-folding cofactor B OS=Homo sapiens GN=TBCB PE=1 SV=2</t>
  </si>
  <si>
    <t>TBCB</t>
  </si>
  <si>
    <t>Q9UBE0</t>
  </si>
  <si>
    <t>SAE1_HUMAN</t>
  </si>
  <si>
    <t xml:space="preserve"> SUMO-activating enzyme subunit 1 OS=Homo sapiens GN=SAE1 PE=1 SV=1</t>
  </si>
  <si>
    <t>SAE1</t>
  </si>
  <si>
    <t>Q9HAB8</t>
  </si>
  <si>
    <t>PPCS_HUMAN</t>
  </si>
  <si>
    <t xml:space="preserve"> Phosphopantothenate--cysteine ligase OS=Homo sapiens GN=PPCS PE=1 SV=2</t>
  </si>
  <si>
    <t>PPCS</t>
  </si>
  <si>
    <t>O94887</t>
  </si>
  <si>
    <t>FARP2_HUMAN</t>
  </si>
  <si>
    <t xml:space="preserve"> FERM, RhoGEF and pleckstrin domain-containing protein 2 OS=Homo sapiens GN=FARP2 PE=1 SV=3</t>
  </si>
  <si>
    <t>FARP2</t>
  </si>
  <si>
    <t>Q14558</t>
  </si>
  <si>
    <t>KPRA_HUMAN</t>
  </si>
  <si>
    <t xml:space="preserve"> Phosphoribosyl pyrophosphate synthase-associated protein 1 OS=Homo sapiens GN=PRPSAP1 PE=1 SV=2</t>
  </si>
  <si>
    <t>PRPSAP1</t>
  </si>
  <si>
    <t>Q15554</t>
  </si>
  <si>
    <t>TERF2_HUMAN</t>
  </si>
  <si>
    <t xml:space="preserve"> Telomeric repeat-binding factor 2 OS=Homo sapiens GN=TERF2 PE=1 SV=3</t>
  </si>
  <si>
    <t>TERF2</t>
  </si>
  <si>
    <t>A0AVT1</t>
  </si>
  <si>
    <t>UBA6_HUMAN</t>
  </si>
  <si>
    <t xml:space="preserve"> Ubiquitin-like modifier-activating enzyme 6 OS=Homo sapiens GN=UBA6 PE=1 SV=1</t>
  </si>
  <si>
    <t>UBA6</t>
  </si>
  <si>
    <t>Q96AJ9</t>
  </si>
  <si>
    <t>VTI1A_HUMAN</t>
  </si>
  <si>
    <t xml:space="preserve"> Vesicle transport through interaction with t-SNAREs homolog 1A OS=Homo sapiens GN=VTI1A PE=1 SV=2</t>
  </si>
  <si>
    <t>VTI1A</t>
  </si>
  <si>
    <t>Q14435</t>
  </si>
  <si>
    <t>GALT3_HUMAN</t>
  </si>
  <si>
    <t xml:space="preserve"> Polypeptide N-acetylgalactosaminyltransferase 3 OS=Homo sapiens GN=GALNT3 PE=1 SV=2</t>
  </si>
  <si>
    <t>GALNT3</t>
  </si>
  <si>
    <t>Q6BDS2</t>
  </si>
  <si>
    <t>URFB1_HUMAN</t>
  </si>
  <si>
    <t xml:space="preserve"> UHRF1-binding protein 1 OS=Homo sapiens GN=UHRF1BP1 PE=1 SV=1</t>
  </si>
  <si>
    <t>UHRF1BP1</t>
  </si>
  <si>
    <t>Q8IXH7</t>
  </si>
  <si>
    <t>NELFD_HUMAN</t>
  </si>
  <si>
    <t xml:space="preserve"> Negative elongation factor C/D OS=Homo sapiens GN=NELFCD PE=1 SV=2</t>
  </si>
  <si>
    <t>NELFCD</t>
  </si>
  <si>
    <t>Q6V1X1</t>
  </si>
  <si>
    <t>DPP8_HUMAN</t>
  </si>
  <si>
    <t xml:space="preserve"> Dipeptidyl peptidase 8 OS=Homo sapiens GN=DPP8 PE=1 SV=1</t>
  </si>
  <si>
    <t>DPP8</t>
  </si>
  <si>
    <t>O15357</t>
  </si>
  <si>
    <t>SHIP2_HUMAN</t>
  </si>
  <si>
    <t xml:space="preserve"> Phosphatidylinositol 3,4,5-trisphosphate 5-phosphatase 2 OS=Homo sapiens GN=INPPL1 PE=1 SV=2</t>
  </si>
  <si>
    <t>INPPL1</t>
  </si>
  <si>
    <t>Q9NWB6</t>
  </si>
  <si>
    <t>ARGL1_HUMAN</t>
  </si>
  <si>
    <t xml:space="preserve"> Arginine and glutamate-rich protein 1 OS=Homo sapiens GN=ARGLU1 PE=1 SV=1</t>
  </si>
  <si>
    <t>ARGLU1</t>
  </si>
  <si>
    <t>Q8NHU6</t>
  </si>
  <si>
    <t>TDRD7_HUMAN</t>
  </si>
  <si>
    <t xml:space="preserve"> Tudor domain-containing protein 7 OS=Homo sapiens GN=TDRD7 PE=1 SV=2</t>
  </si>
  <si>
    <t>TDRD7</t>
  </si>
  <si>
    <t>P78537</t>
  </si>
  <si>
    <t>BL1S1_HUMAN</t>
  </si>
  <si>
    <t xml:space="preserve"> Biogenesis of lysosome-related organelles complex 1 subunit 1 OS=Homo sapiens GN=BLOC1S1 PE=1 SV=2</t>
  </si>
  <si>
    <t>BLOC1S1</t>
  </si>
  <si>
    <t>Q96GQ5</t>
  </si>
  <si>
    <t>RUS1_HUMAN</t>
  </si>
  <si>
    <t xml:space="preserve"> RUS1 family protein C16orf58 OS=Homo sapiens GN=C16orf58 PE=1 SV=2</t>
  </si>
  <si>
    <t>C16orf58</t>
  </si>
  <si>
    <t>Q9BQE3</t>
  </si>
  <si>
    <t>TBA1C_HUMAN</t>
  </si>
  <si>
    <t xml:space="preserve"> Tubulin alpha-1C chain OS=Homo sapiens GN=TUBA1C PE=1 SV=1</t>
  </si>
  <si>
    <t>TUBA1C</t>
  </si>
  <si>
    <t>P00492</t>
  </si>
  <si>
    <t>HPRT_HUMAN</t>
  </si>
  <si>
    <t xml:space="preserve"> Hypoxanthine-guanine phosphoribosyltransferase OS=Homo sapiens GN=HPRT1 PE=1 SV=2</t>
  </si>
  <si>
    <t>HPRT1</t>
  </si>
  <si>
    <t>Q14103</t>
  </si>
  <si>
    <t>HNRPD_HUMAN</t>
  </si>
  <si>
    <t xml:space="preserve"> Heterogeneous nuclear ribonucleoprotein D0 OS=Homo sapiens GN=HNRNPD PE=1 SV=1</t>
  </si>
  <si>
    <t>HNRNPD</t>
  </si>
  <si>
    <t>Q9NUX5</t>
  </si>
  <si>
    <t>POTE1_HUMAN</t>
  </si>
  <si>
    <t xml:space="preserve"> Protection of telomeres protein 1 OS=Homo sapiens GN=POT1 PE=1 SV=1</t>
  </si>
  <si>
    <t>POT1</t>
  </si>
  <si>
    <t>Q8IVH4</t>
  </si>
  <si>
    <t>MMAA_HUMAN</t>
  </si>
  <si>
    <t xml:space="preserve"> Methylmalonic aciduria type A protein, mitochondrial OS=Homo sapiens GN=MMAA PE=1 SV=1</t>
  </si>
  <si>
    <t>MMAA</t>
  </si>
  <si>
    <t>Q8N3U4</t>
  </si>
  <si>
    <t>STAG2_HUMAN</t>
  </si>
  <si>
    <t xml:space="preserve"> Cohesin subunit SA-2 OS=Homo sapiens GN=STAG2 PE=1 SV=3</t>
  </si>
  <si>
    <t>STAG2</t>
  </si>
  <si>
    <t>Q93100</t>
  </si>
  <si>
    <t>KPBB_HUMAN</t>
  </si>
  <si>
    <t xml:space="preserve"> Phosphorylase b kinase regulatory subunit beta OS=Homo sapiens GN=PHKB PE=1 SV=3</t>
  </si>
  <si>
    <t>PHKB</t>
  </si>
  <si>
    <t>Q99943</t>
  </si>
  <si>
    <t>PLCA_HUMAN</t>
  </si>
  <si>
    <t xml:space="preserve"> 1-acyl-sn-glycerol-3-phosphate acyltransferase alpha OS=Homo sapiens GN=AGPAT1 PE=1 SV=2</t>
  </si>
  <si>
    <t>AGPAT1</t>
  </si>
  <si>
    <t>O60216</t>
  </si>
  <si>
    <t>RAD21_HUMAN</t>
  </si>
  <si>
    <t xml:space="preserve"> Double-strand-break repair protein rad21 homolog OS=Homo sapiens GN=RAD21 PE=1 SV=2</t>
  </si>
  <si>
    <t>RAD21</t>
  </si>
  <si>
    <t>Q9Y5Z4</t>
  </si>
  <si>
    <t>HEBP2_HUMAN</t>
  </si>
  <si>
    <t xml:space="preserve"> Heme-binding protein 2 OS=Homo sapiens GN=HEBP2 PE=1 SV=1</t>
  </si>
  <si>
    <t>HEBP2</t>
  </si>
  <si>
    <t>Q9NSK0</t>
  </si>
  <si>
    <t>KLC4_HUMAN</t>
  </si>
  <si>
    <t xml:space="preserve"> Kinesin light chain 4 OS=Homo sapiens GN=KLC4 PE=1 SV=3</t>
  </si>
  <si>
    <t>KLC4</t>
  </si>
  <si>
    <t>Q7Z3B3</t>
  </si>
  <si>
    <t>KANL1_HUMAN</t>
  </si>
  <si>
    <t xml:space="preserve"> KAT8 regulatory NSL complex subunit 1 OS=Homo sapiens GN=KANSL1 PE=1 SV=2</t>
  </si>
  <si>
    <t>KANSL1</t>
  </si>
  <si>
    <t>Q5PSV4</t>
  </si>
  <si>
    <t>BRM1L_HUMAN</t>
  </si>
  <si>
    <t xml:space="preserve"> Breast cancer metastasis-suppressor 1-like protein OS=Homo sapiens GN=BRMS1L PE=1 SV=2</t>
  </si>
  <si>
    <t>BRMS1L</t>
  </si>
  <si>
    <t>Q9NRZ7</t>
  </si>
  <si>
    <t>PLCC_HUMAN</t>
  </si>
  <si>
    <t xml:space="preserve"> 1-acyl-sn-glycerol-3-phosphate acyltransferase gamma OS=Homo sapiens GN=AGPAT3 PE=1 SV=1</t>
  </si>
  <si>
    <t>AGPAT3</t>
  </si>
  <si>
    <t>Q7Z6M1</t>
  </si>
  <si>
    <t>RABEK_HUMAN</t>
  </si>
  <si>
    <t xml:space="preserve"> Rab9 effector protein with kelch motifs OS=Homo sapiens GN=RABEPK PE=1 SV=1</t>
  </si>
  <si>
    <t>RABEPK</t>
  </si>
  <si>
    <t>Q9UQ90</t>
  </si>
  <si>
    <t>SPG7_HUMAN</t>
  </si>
  <si>
    <t xml:space="preserve"> Paraplegin OS=Homo sapiens GN=SPG7 PE=1 SV=2</t>
  </si>
  <si>
    <t>SPG7</t>
  </si>
  <si>
    <t>Q9UPR0</t>
  </si>
  <si>
    <t>PLCL2_HUMAN</t>
  </si>
  <si>
    <t xml:space="preserve"> Inactive phospholipase C-like protein 2 OS=Homo sapiens GN=PLCL2 PE=1 SV=2</t>
  </si>
  <si>
    <t>PLCL2</t>
  </si>
  <si>
    <t>Q5JPH6</t>
  </si>
  <si>
    <t>SYEM_HUMAN</t>
  </si>
  <si>
    <t xml:space="preserve"> Probable glutamate--tRNA ligase, mitochondrial OS=Homo sapiens GN=EARS2 PE=1 SV=2</t>
  </si>
  <si>
    <t>EARS2</t>
  </si>
  <si>
    <t>Q96HE7</t>
  </si>
  <si>
    <t>ERO1A_HUMAN</t>
  </si>
  <si>
    <t xml:space="preserve"> ERO1-like protein alpha OS=Homo sapiens GN=ERO1A PE=1 SV=2</t>
  </si>
  <si>
    <t>ERO1A</t>
  </si>
  <si>
    <t>Q9UBT2</t>
  </si>
  <si>
    <t>SAE2_HUMAN</t>
  </si>
  <si>
    <t xml:space="preserve"> SUMO-activating enzyme subunit 2 OS=Homo sapiens GN=UBA2 PE=1 SV=2</t>
  </si>
  <si>
    <t>UBA2</t>
  </si>
  <si>
    <t>Q01432</t>
  </si>
  <si>
    <t>AMPD3_HUMAN</t>
  </si>
  <si>
    <t xml:space="preserve"> AMP deaminase 3 OS=Homo sapiens GN=AMPD3 PE=1 SV=1</t>
  </si>
  <si>
    <t>AMPD3</t>
  </si>
  <si>
    <t>O15078</t>
  </si>
  <si>
    <t>CE290_HUMAN</t>
  </si>
  <si>
    <t xml:space="preserve"> Centrosomal protein of 290 kDa OS=Homo sapiens GN=CEP290 PE=1 SV=2</t>
  </si>
  <si>
    <t>CEP290</t>
  </si>
  <si>
    <t>P45984</t>
  </si>
  <si>
    <t>MK09_HUMAN</t>
  </si>
  <si>
    <t xml:space="preserve"> Mitogen-activated protein kinase 9 OS=Homo sapiens GN=MAPK9 PE=1 SV=2</t>
  </si>
  <si>
    <t>MAPK9</t>
  </si>
  <si>
    <t>Q9H777</t>
  </si>
  <si>
    <t>RNZ1_HUMAN</t>
  </si>
  <si>
    <t xml:space="preserve"> Zinc phosphodiesterase ELAC protein 1 OS=Homo sapiens GN=ELAC1 PE=1 SV=2</t>
  </si>
  <si>
    <t>ELAC1</t>
  </si>
  <si>
    <t>Q96D53</t>
  </si>
  <si>
    <t>ADCK4_HUMAN</t>
  </si>
  <si>
    <t xml:space="preserve"> AarF domain-containing protein kinase 4 OS=Homo sapiens GN=ADCK4 PE=1 SV=2</t>
  </si>
  <si>
    <t>ADCK4</t>
  </si>
  <si>
    <t>Q9NUS5</t>
  </si>
  <si>
    <t>AP5S1_HUMAN</t>
  </si>
  <si>
    <t xml:space="preserve"> AP-5 complex subunit sigma-1 OS=Homo sapiens GN=AP5S1 PE=1 SV=1</t>
  </si>
  <si>
    <t>AP5S1</t>
  </si>
  <si>
    <t>Q96N11</t>
  </si>
  <si>
    <t>CG026_HUMAN</t>
  </si>
  <si>
    <t xml:space="preserve"> Uncharacterized protein C7orf26 OS=Homo sapiens GN=C7orf26 PE=2 SV=1</t>
  </si>
  <si>
    <t>C7orf26</t>
  </si>
  <si>
    <t>Q14207</t>
  </si>
  <si>
    <t>NPAT_HUMAN</t>
  </si>
  <si>
    <t xml:space="preserve"> Protein NPAT OS=Homo sapiens GN=NPAT PE=1 SV=3</t>
  </si>
  <si>
    <t>NPAT</t>
  </si>
  <si>
    <t>O75564</t>
  </si>
  <si>
    <t>JERKY_HUMAN</t>
  </si>
  <si>
    <t xml:space="preserve"> Jerky protein homolog OS=Homo sapiens GN=JRK PE=1 SV=2</t>
  </si>
  <si>
    <t>JRK</t>
  </si>
  <si>
    <t>P05556</t>
  </si>
  <si>
    <t>ITB1_HUMAN</t>
  </si>
  <si>
    <t xml:space="preserve"> Integrin beta-1 OS=Homo sapiens GN=ITGB1 PE=1 SV=2</t>
  </si>
  <si>
    <t>ITGB1</t>
  </si>
  <si>
    <t>Q9NQ89</t>
  </si>
  <si>
    <t>CL004_HUMAN</t>
  </si>
  <si>
    <t xml:space="preserve"> Protein C12orf4 OS=Homo sapiens GN=C12orf4 PE=2 SV=1</t>
  </si>
  <si>
    <t>C12orf4</t>
  </si>
  <si>
    <t>Q7Z6A9</t>
  </si>
  <si>
    <t>BTLA_HUMAN</t>
  </si>
  <si>
    <t xml:space="preserve"> B- and T-lymphocyte attenuator OS=Homo sapiens GN=BTLA PE=1 SV=3</t>
  </si>
  <si>
    <t>BTLA</t>
  </si>
  <si>
    <t>Q9Y4B4</t>
  </si>
  <si>
    <t>ARIP4_HUMAN</t>
  </si>
  <si>
    <t xml:space="preserve"> Helicase ARIP4 OS=Homo sapiens GN=RAD54L2 PE=1 SV=4</t>
  </si>
  <si>
    <t>RAD54L2</t>
  </si>
  <si>
    <t>Q9BRX9</t>
  </si>
  <si>
    <t>WDR83_HUMAN</t>
  </si>
  <si>
    <t xml:space="preserve"> WD repeat domain-containing protein 83 OS=Homo sapiens GN=WDR83 PE=1 SV=1</t>
  </si>
  <si>
    <t>WDR83</t>
  </si>
  <si>
    <t>P61599</t>
  </si>
  <si>
    <t>NAA20_HUMAN</t>
  </si>
  <si>
    <t xml:space="preserve"> N-alpha-acetyltransferase 20 OS=Homo sapiens GN=NAA20 PE=1 SV=1</t>
  </si>
  <si>
    <t>NAA20</t>
  </si>
  <si>
    <t>Q16875</t>
  </si>
  <si>
    <t>F263_HUMAN</t>
  </si>
  <si>
    <t xml:space="preserve"> 6-phosphofructo-2-kinase/fructose-2,6-bisphosphatase 3 OS=Homo sapiens GN=PFKFB3 PE=1 SV=1</t>
  </si>
  <si>
    <t>PFKFB3</t>
  </si>
  <si>
    <t>Q8N335</t>
  </si>
  <si>
    <t>GPD1L_HUMAN</t>
  </si>
  <si>
    <t xml:space="preserve"> Glycerol-3-phosphate dehydrogenase 1-like protein OS=Homo sapiens GN=GPD1L PE=1 SV=1</t>
  </si>
  <si>
    <t>GPD1L</t>
  </si>
  <si>
    <t>Q9NX07</t>
  </si>
  <si>
    <t>TSAP1_HUMAN</t>
  </si>
  <si>
    <t xml:space="preserve"> tRNA selenocysteine 1-associated protein 1 OS=Homo sapiens GN=TRNAU1AP PE=1 SV=1</t>
  </si>
  <si>
    <t>TRNAU1AP</t>
  </si>
  <si>
    <t>P35579</t>
  </si>
  <si>
    <t>MYH9_HUMAN</t>
  </si>
  <si>
    <t xml:space="preserve"> Myosin-9 OS=Homo sapiens GN=MYH9 PE=1 SV=4</t>
  </si>
  <si>
    <t>MYH9</t>
  </si>
  <si>
    <t>Q96K58</t>
  </si>
  <si>
    <t>ZN668_HUMAN</t>
  </si>
  <si>
    <t xml:space="preserve"> Zinc finger protein 668 OS=Homo sapiens GN=ZNF668 PE=1 SV=3</t>
  </si>
  <si>
    <t>ZNF668</t>
  </si>
  <si>
    <t>Q9GZR1</t>
  </si>
  <si>
    <t>SENP6_HUMAN</t>
  </si>
  <si>
    <t xml:space="preserve"> Sentrin-specific protease 6 OS=Homo sapiens GN=SENP6 PE=1 SV=2</t>
  </si>
  <si>
    <t>SENP6</t>
  </si>
  <si>
    <t>Q9NX18</t>
  </si>
  <si>
    <t>SDHF2_HUMAN</t>
  </si>
  <si>
    <t xml:space="preserve"> Succinate dehydrogenase assembly factor 2, mitochondrial OS=Homo sapiens GN=SDHAF2 PE=1 SV=1</t>
  </si>
  <si>
    <t>SDHAF2</t>
  </si>
  <si>
    <t>Q9UJA2</t>
  </si>
  <si>
    <t>CRLS1_HUMAN</t>
  </si>
  <si>
    <t xml:space="preserve"> Cardiolipin synthase (CMP-forming) OS=Homo sapiens GN=CRLS1 PE=1 SV=1</t>
  </si>
  <si>
    <t>CRLS1</t>
  </si>
  <si>
    <t>Q86UW6</t>
  </si>
  <si>
    <t>N4BP2_HUMAN</t>
  </si>
  <si>
    <t xml:space="preserve"> NEDD4-binding protein 2 OS=Homo sapiens GN=N4BP2 PE=1 SV=2</t>
  </si>
  <si>
    <t>N4BP2</t>
  </si>
  <si>
    <t>Q96IZ5</t>
  </si>
  <si>
    <t>RBM41_HUMAN</t>
  </si>
  <si>
    <t xml:space="preserve"> RNA-binding protein 41 OS=Homo sapiens GN=RBM41 PE=1 SV=2</t>
  </si>
  <si>
    <t>RBM41</t>
  </si>
  <si>
    <t>Q8N371</t>
  </si>
  <si>
    <t>KDM8_HUMAN</t>
  </si>
  <si>
    <t xml:space="preserve"> Lysine-specific demethylase 8 OS=Homo sapiens GN=KDM8 PE=1 SV=1</t>
  </si>
  <si>
    <t>KDM8</t>
  </si>
  <si>
    <t>Q2T9J0</t>
  </si>
  <si>
    <t>TYSD1_HUMAN</t>
  </si>
  <si>
    <t xml:space="preserve"> Peroxisomal leader peptide-processing protease OS=Homo sapiens GN=TYSND1 PE=1 SV=3</t>
  </si>
  <si>
    <t>TYSND1</t>
  </si>
  <si>
    <t>Q9Y4E6</t>
  </si>
  <si>
    <t>WDR7_HUMAN</t>
  </si>
  <si>
    <t xml:space="preserve"> WD repeat-containing protein 7 OS=Homo sapiens GN=WDR7 PE=1 SV=2</t>
  </si>
  <si>
    <t>WDR7</t>
  </si>
  <si>
    <t>P17948</t>
  </si>
  <si>
    <t>VGFR1_HUMAN</t>
  </si>
  <si>
    <t xml:space="preserve"> Vascular endothelial growth factor receptor 1 OS=Homo sapiens GN=FLT1 PE=1 SV=2</t>
  </si>
  <si>
    <t>FLT1</t>
  </si>
  <si>
    <t>Q9UJA3</t>
  </si>
  <si>
    <t>MCM8_HUMAN</t>
  </si>
  <si>
    <t xml:space="preserve"> DNA helicase MCM8 OS=Homo sapiens GN=MCM8 PE=1 SV=2</t>
  </si>
  <si>
    <t>MCM8</t>
  </si>
  <si>
    <t>Q96H78</t>
  </si>
  <si>
    <t>S2544_HUMAN</t>
  </si>
  <si>
    <t xml:space="preserve"> Solute carrier family 25 member 44 OS=Homo sapiens GN=SLC25A44 PE=2 SV=1</t>
  </si>
  <si>
    <t>SLC25A44</t>
  </si>
  <si>
    <t>Q03518</t>
  </si>
  <si>
    <t>TAP1_HUMAN</t>
  </si>
  <si>
    <t xml:space="preserve"> Antigen peptide transporter 1 OS=Homo sapiens GN=TAP1 PE=1 SV=2</t>
  </si>
  <si>
    <t>TAP1</t>
  </si>
  <si>
    <t>A8MT70</t>
  </si>
  <si>
    <t>ZBBX_HUMAN</t>
  </si>
  <si>
    <t xml:space="preserve"> Zinc finger B-box domain-containing protein 1 OS=Homo sapiens GN=ZBBX PE=2 SV=3</t>
  </si>
  <si>
    <t>ZBBX</t>
  </si>
  <si>
    <t>Q9NP64</t>
  </si>
  <si>
    <t>NO40_HUMAN</t>
  </si>
  <si>
    <t xml:space="preserve"> Nucleolar protein of 40 kDa OS=Homo sapiens GN=ZCCHC17 PE=1 SV=1</t>
  </si>
  <si>
    <t>ZCCHC17</t>
  </si>
  <si>
    <t>P57775</t>
  </si>
  <si>
    <t>FBXW4_HUMAN</t>
  </si>
  <si>
    <t xml:space="preserve"> F-box/WD repeat-containing protein 4 OS=Homo sapiens GN=FBXW4 PE=2 SV=1</t>
  </si>
  <si>
    <t>FBXW4</t>
  </si>
  <si>
    <t>O15382</t>
  </si>
  <si>
    <t>BCAT2_HUMAN</t>
  </si>
  <si>
    <t xml:space="preserve"> Branched-chain-amino-acid aminotransferase, mitochondrial OS=Homo sapiens GN=BCAT2 PE=1 SV=2</t>
  </si>
  <si>
    <t>BCAT2</t>
  </si>
  <si>
    <t>Q6NXE6</t>
  </si>
  <si>
    <t>ARMC6_HUMAN</t>
  </si>
  <si>
    <t xml:space="preserve"> Armadillo repeat-containing protein 6 OS=Homo sapiens GN=ARMC6 PE=1 SV=2</t>
  </si>
  <si>
    <t>ARMC6</t>
  </si>
  <si>
    <t>Q86TP1</t>
  </si>
  <si>
    <t>PRUNE_HUMAN</t>
  </si>
  <si>
    <t xml:space="preserve"> Protein prune homolog OS=Homo sapiens GN=PRUNE PE=1 SV=2</t>
  </si>
  <si>
    <t>PRUNE</t>
  </si>
  <si>
    <t>O94806</t>
  </si>
  <si>
    <t>KPCD3_HUMAN</t>
  </si>
  <si>
    <t xml:space="preserve"> Serine/threonine-protein kinase D3 OS=Homo sapiens GN=PRKD3 PE=1 SV=1</t>
  </si>
  <si>
    <t>PRKD3</t>
  </si>
  <si>
    <t>Q16635</t>
  </si>
  <si>
    <t>TAZ_HUMAN</t>
  </si>
  <si>
    <t xml:space="preserve"> Tafazzin OS=Homo sapiens GN=TAZ PE=1 SV=1</t>
  </si>
  <si>
    <t>TAZ</t>
  </si>
  <si>
    <t>P29597</t>
  </si>
  <si>
    <t>TYK2_HUMAN</t>
  </si>
  <si>
    <t xml:space="preserve"> Non-receptor tyrosine-protein kinase TYK2 OS=Homo sapiens GN=TYK2 PE=1 SV=3</t>
  </si>
  <si>
    <t>TYK2</t>
  </si>
  <si>
    <t>Q9HCK5</t>
  </si>
  <si>
    <t>AGO4_HUMAN</t>
  </si>
  <si>
    <t xml:space="preserve"> Protein argonaute-4 OS=Homo sapiens GN=AGO4 PE=1 SV=2</t>
  </si>
  <si>
    <t>AGO4</t>
  </si>
  <si>
    <t>Q8WWK9</t>
  </si>
  <si>
    <t>CKAP2_HUMAN</t>
  </si>
  <si>
    <t xml:space="preserve"> Cytoskeleton-associated protein 2 OS=Homo sapiens GN=CKAP2 PE=1 SV=1</t>
  </si>
  <si>
    <t>CKAP2</t>
  </si>
  <si>
    <t>Q86T82</t>
  </si>
  <si>
    <t>UBP37_HUMAN</t>
  </si>
  <si>
    <t xml:space="preserve"> Ubiquitin carboxyl-terminal hydrolase 37 OS=Homo sapiens GN=USP37 PE=1 SV=2</t>
  </si>
  <si>
    <t>USP37</t>
  </si>
  <si>
    <t>P58546</t>
  </si>
  <si>
    <t>MTPN_HUMAN</t>
  </si>
  <si>
    <t xml:space="preserve"> Myotrophin OS=Homo sapiens GN=MTPN PE=1 SV=2</t>
  </si>
  <si>
    <t>MTPN</t>
  </si>
  <si>
    <t>Q0VG06</t>
  </si>
  <si>
    <t>FP100_HUMAN</t>
  </si>
  <si>
    <t xml:space="preserve"> Fanconi anemia core complex-associated protein 100 OS=Homo sapiens GN=FAAP100 PE=1 SV=3</t>
  </si>
  <si>
    <t>FAAP100</t>
  </si>
  <si>
    <t>Q00796</t>
  </si>
  <si>
    <t>DHSO_HUMAN</t>
  </si>
  <si>
    <t xml:space="preserve"> Sorbitol dehydrogenase OS=Homo sapiens GN=SORD PE=1 SV=4</t>
  </si>
  <si>
    <t>SORD</t>
  </si>
  <si>
    <t>Q9BQA9</t>
  </si>
  <si>
    <t>CQ062_HUMAN</t>
  </si>
  <si>
    <t xml:space="preserve"> Uncharacterized protein C17orf62 OS=Homo sapiens GN=C17orf62 PE=1 SV=1</t>
  </si>
  <si>
    <t>C17orf62</t>
  </si>
  <si>
    <t>P25686</t>
  </si>
  <si>
    <t>DNJB2_HUMAN</t>
  </si>
  <si>
    <t xml:space="preserve"> DnaJ homolog subfamily B member 2 OS=Homo sapiens GN=DNAJB2 PE=1 SV=3</t>
  </si>
  <si>
    <t>DNAJB2</t>
  </si>
  <si>
    <t>Q96GY3</t>
  </si>
  <si>
    <t>LIN37_HUMAN</t>
  </si>
  <si>
    <t xml:space="preserve"> Protein lin-37 homolog OS=Homo sapiens GN=LIN37 PE=1 SV=1</t>
  </si>
  <si>
    <t>LIN37</t>
  </si>
  <si>
    <t>Q13889</t>
  </si>
  <si>
    <t>TF2H3_HUMAN</t>
  </si>
  <si>
    <t xml:space="preserve"> General transcription factor IIH subunit 3 OS=Homo sapiens GN=GTF2H3 PE=1 SV=2</t>
  </si>
  <si>
    <t>GTF2H3</t>
  </si>
  <si>
    <t>P0C0L4</t>
  </si>
  <si>
    <t>CO4A_HUMAN</t>
  </si>
  <si>
    <t xml:space="preserve"> Complement C4-A OS=Homo sapiens GN=C4A PE=1 SV=2</t>
  </si>
  <si>
    <t>C4A</t>
  </si>
  <si>
    <t>Q9Y6N5</t>
  </si>
  <si>
    <t>SQRD_HUMAN</t>
  </si>
  <si>
    <t xml:space="preserve"> Sulfide:quinone oxidoreductase, mitochondrial OS=Homo sapiens GN=SQRDL PE=1 SV=1</t>
  </si>
  <si>
    <t>SQRDL</t>
  </si>
  <si>
    <t>Q15080</t>
  </si>
  <si>
    <t>NCF4_HUMAN</t>
  </si>
  <si>
    <t xml:space="preserve"> Neutrophil cytosol factor 4 OS=Homo sapiens GN=NCF4 PE=1 SV=2</t>
  </si>
  <si>
    <t>NCF4</t>
  </si>
  <si>
    <t>Q14691</t>
  </si>
  <si>
    <t>PSF1_HUMAN</t>
  </si>
  <si>
    <t xml:space="preserve"> DNA replication complex GINS protein PSF1 OS=Homo sapiens GN=GINS1 PE=1 SV=1</t>
  </si>
  <si>
    <t>GINS1</t>
  </si>
  <si>
    <t>Q8NEC7</t>
  </si>
  <si>
    <t>GSTCD_HUMAN</t>
  </si>
  <si>
    <t xml:space="preserve"> Glutathione S-transferase C-terminal domain-containing protein OS=Homo sapiens GN=GSTCD PE=1 SV=2</t>
  </si>
  <si>
    <t>GSTCD</t>
  </si>
  <si>
    <t>Q9NRS6</t>
  </si>
  <si>
    <t>SNX15_HUMAN</t>
  </si>
  <si>
    <t xml:space="preserve"> Sorting nexin-15 OS=Homo sapiens GN=SNX15 PE=1 SV=1</t>
  </si>
  <si>
    <t>SNX15</t>
  </si>
  <si>
    <t>O15287</t>
  </si>
  <si>
    <t>FANCG_HUMAN</t>
  </si>
  <si>
    <t xml:space="preserve"> Fanconi anemia group G protein OS=Homo sapiens GN=FANCG PE=1 SV=1</t>
  </si>
  <si>
    <t>FANCG</t>
  </si>
  <si>
    <t>P12268</t>
  </si>
  <si>
    <t>IMDH2_HUMAN</t>
  </si>
  <si>
    <t xml:space="preserve"> Inosine-5-monophosphate dehydrogenase 2 OS=Homo sapiens GN=IMPDH2 PE=1 SV=2</t>
  </si>
  <si>
    <t>IMPDH2</t>
  </si>
  <si>
    <t>O60282</t>
  </si>
  <si>
    <t>KIF5C_HUMAN</t>
  </si>
  <si>
    <t xml:space="preserve"> Kinesin heavy chain isoform 5C OS=Homo sapiens GN=KIF5C PE=1 SV=1</t>
  </si>
  <si>
    <t>KIF5C</t>
  </si>
  <si>
    <t>O95503</t>
  </si>
  <si>
    <t>CBX6_HUMAN</t>
  </si>
  <si>
    <t xml:space="preserve"> Chromobox protein homolog 6 OS=Homo sapiens GN=CBX6 PE=1 SV=1</t>
  </si>
  <si>
    <t>CBX6</t>
  </si>
  <si>
    <t>Q86YM7</t>
  </si>
  <si>
    <t>HOME1_HUMAN</t>
  </si>
  <si>
    <t xml:space="preserve"> Homer protein homolog 1 OS=Homo sapiens GN=HOMER1 PE=1 SV=2</t>
  </si>
  <si>
    <t>HOMER1</t>
  </si>
  <si>
    <t>Q96DT7</t>
  </si>
  <si>
    <t>ZBT10_HUMAN</t>
  </si>
  <si>
    <t xml:space="preserve"> Zinc finger and BTB domain-containing protein 10 OS=Homo sapiens GN=ZBTB10 PE=1 SV=2</t>
  </si>
  <si>
    <t>ZBTB10</t>
  </si>
  <si>
    <t>P11908</t>
  </si>
  <si>
    <t>PRPS2_HUMAN</t>
  </si>
  <si>
    <t xml:space="preserve"> Ribose-phosphate pyrophosphokinase 2 OS=Homo sapiens GN=PRPS2 PE=1 SV=2</t>
  </si>
  <si>
    <t>PRPS2</t>
  </si>
  <si>
    <t>Q9Y6R0</t>
  </si>
  <si>
    <t>NUMBL_HUMAN</t>
  </si>
  <si>
    <t xml:space="preserve"> Numb-like protein OS=Homo sapiens GN=NUMBL PE=1 SV=1</t>
  </si>
  <si>
    <t>NUMBL</t>
  </si>
  <si>
    <t>Q13077</t>
  </si>
  <si>
    <t>TRAF1_HUMAN</t>
  </si>
  <si>
    <t xml:space="preserve"> TNF receptor-associated factor 1 OS=Homo sapiens GN=TRAF1 PE=1 SV=1</t>
  </si>
  <si>
    <t>TRAF1</t>
  </si>
  <si>
    <t>Q92563</t>
  </si>
  <si>
    <t>TICN2_HUMAN</t>
  </si>
  <si>
    <t xml:space="preserve"> Testican-2 OS=Homo sapiens GN=SPOCK2 PE=1 SV=1</t>
  </si>
  <si>
    <t>SPOCK2</t>
  </si>
  <si>
    <t>P13762</t>
  </si>
  <si>
    <t>DRB4_HUMAN</t>
  </si>
  <si>
    <t xml:space="preserve"> HLA class II histocompatibility antigen, DR beta 4 chain OS=Homo sapiens GN=HLA-DRB4 PE=1 SV=2</t>
  </si>
  <si>
    <t>HLA-DRB4</t>
  </si>
  <si>
    <t>P27449</t>
  </si>
  <si>
    <t>VATL_HUMAN</t>
  </si>
  <si>
    <t xml:space="preserve"> V-type proton ATPase 16 kDa proteolipid subunit OS=Homo sapiens GN=ATP6V0C PE=1 SV=1</t>
  </si>
  <si>
    <t>ATP6V0C</t>
  </si>
  <si>
    <t>Q9UL46</t>
  </si>
  <si>
    <t>PSME2_HUMAN</t>
  </si>
  <si>
    <t xml:space="preserve"> Proteasome activator complex subunit 2 OS=Homo sapiens GN=PSME2 PE=1 SV=4</t>
  </si>
  <si>
    <t>PSME2</t>
  </si>
  <si>
    <t>Q14677</t>
  </si>
  <si>
    <t>EPN4_HUMAN</t>
  </si>
  <si>
    <t xml:space="preserve"> Clathrin interactor 1 OS=Homo sapiens GN=CLINT1 PE=1 SV=1</t>
  </si>
  <si>
    <t>CLINT1</t>
  </si>
  <si>
    <t>P17480</t>
  </si>
  <si>
    <t>UBF1_HUMAN</t>
  </si>
  <si>
    <t xml:space="preserve"> Nucleolar transcription factor 1 OS=Homo sapiens GN=UBTF PE=1 SV=1</t>
  </si>
  <si>
    <t>UBTF</t>
  </si>
  <si>
    <t>Q13242</t>
  </si>
  <si>
    <t>SRSF9_HUMAN</t>
  </si>
  <si>
    <t xml:space="preserve"> Serine/arginine-rich splicing factor 9 OS=Homo sapiens GN=SRSF9 PE=1 SV=1</t>
  </si>
  <si>
    <t>SRSF9</t>
  </si>
  <si>
    <t>O95372</t>
  </si>
  <si>
    <t>LYPA2_HUMAN</t>
  </si>
  <si>
    <t xml:space="preserve"> Acyl-protein thioesterase 2 OS=Homo sapiens GN=LYPLA2 PE=1 SV=1</t>
  </si>
  <si>
    <t>LYPLA2</t>
  </si>
  <si>
    <t>Q6UXN9</t>
  </si>
  <si>
    <t>WDR82_HUMAN</t>
  </si>
  <si>
    <t xml:space="preserve"> WD repeat-containing protein 82 OS=Homo sapiens GN=WDR82 PE=1 SV=1</t>
  </si>
  <si>
    <t>WDR82</t>
  </si>
  <si>
    <t>Q9Y613</t>
  </si>
  <si>
    <t>FHOD1_HUMAN</t>
  </si>
  <si>
    <t xml:space="preserve"> FH1/FH2 domain-containing protein 1 OS=Homo sapiens GN=FHOD1 PE=1 SV=3</t>
  </si>
  <si>
    <t>FHOD1</t>
  </si>
  <si>
    <t>O00170</t>
  </si>
  <si>
    <t>AIP_HUMAN</t>
  </si>
  <si>
    <t xml:space="preserve"> AH receptor-interacting protein OS=Homo sapiens GN=AIP PE=1 SV=2</t>
  </si>
  <si>
    <t>AIP</t>
  </si>
  <si>
    <t>O95292</t>
  </si>
  <si>
    <t>VAPB_HUMAN</t>
  </si>
  <si>
    <t xml:space="preserve"> Vesicle-associated membrane protein-associated protein B/C OS=Homo sapiens GN=VAPB PE=1 SV=3</t>
  </si>
  <si>
    <t>VAPB</t>
  </si>
  <si>
    <t>Q9HAU5</t>
  </si>
  <si>
    <t>RENT2_HUMAN</t>
  </si>
  <si>
    <t xml:space="preserve"> Regulator of nonsense transcripts 2 OS=Homo sapiens GN=UPF2 PE=1 SV=1</t>
  </si>
  <si>
    <t>UPF2</t>
  </si>
  <si>
    <t>Q9C0B1</t>
  </si>
  <si>
    <t>FTO_HUMAN</t>
  </si>
  <si>
    <t xml:space="preserve"> Alpha-ketoglutarate-dependent dioxygenase FTO OS=Homo sapiens GN=FTO PE=1 SV=3</t>
  </si>
  <si>
    <t>FTO</t>
  </si>
  <si>
    <t>P82979</t>
  </si>
  <si>
    <t>SARNP_HUMAN</t>
  </si>
  <si>
    <t xml:space="preserve"> SAP domain-containing ribonucleoprotein OS=Homo sapiens GN=SARNP PE=1 SV=3</t>
  </si>
  <si>
    <t>SARNP</t>
  </si>
  <si>
    <t>Q9BRP8</t>
  </si>
  <si>
    <t>PYM1_HUMAN</t>
  </si>
  <si>
    <t xml:space="preserve"> Partner of Y14 and mago OS=Homo sapiens GN=PYM1 PE=1 SV=1</t>
  </si>
  <si>
    <t>PYM1</t>
  </si>
  <si>
    <t>P22626</t>
  </si>
  <si>
    <t>ROA2_HUMAN</t>
  </si>
  <si>
    <t xml:space="preserve"> Heterogeneous nuclear ribonucleoproteins A2/B1 OS=Homo sapiens GN=HNRNPA2B1 PE=1 SV=2</t>
  </si>
  <si>
    <t>HNRNPA2B1</t>
  </si>
  <si>
    <t>Q12765</t>
  </si>
  <si>
    <t>SCRN1_HUMAN</t>
  </si>
  <si>
    <t xml:space="preserve"> Secernin-1 OS=Homo sapiens GN=SCRN1 PE=1 SV=2</t>
  </si>
  <si>
    <t>SCRN1</t>
  </si>
  <si>
    <t>Q9P2K5</t>
  </si>
  <si>
    <t>MYEF2_HUMAN</t>
  </si>
  <si>
    <t xml:space="preserve"> Myelin expression factor 2 OS=Homo sapiens GN=MYEF2 PE=1 SV=3</t>
  </si>
  <si>
    <t>MYEF2</t>
  </si>
  <si>
    <t>O15084</t>
  </si>
  <si>
    <t>ANR28_HUMAN</t>
  </si>
  <si>
    <t xml:space="preserve"> Serine/threonine-protein phosphatase 6 regulatory ankyrin repeat subunit A OS=Homo sapiens GN=ANKRD28 PE=1 SV=5</t>
  </si>
  <si>
    <t>ANKRD28</t>
  </si>
  <si>
    <t>Q06546</t>
  </si>
  <si>
    <t>GABPA_HUMAN</t>
  </si>
  <si>
    <t xml:space="preserve"> GA-binding protein alpha chain OS=Homo sapiens GN=GABPA PE=1 SV=1</t>
  </si>
  <si>
    <t>GABPA</t>
  </si>
  <si>
    <t>P62140</t>
  </si>
  <si>
    <t>PP1B_HUMAN</t>
  </si>
  <si>
    <t xml:space="preserve"> Serine/threonine-protein phosphatase PP1-beta catalytic subunit OS=Homo sapiens GN=PPP1CB PE=1 SV=3</t>
  </si>
  <si>
    <t>PPP1CB</t>
  </si>
  <si>
    <t>O96028</t>
  </si>
  <si>
    <t>NSD2_HUMAN</t>
  </si>
  <si>
    <t xml:space="preserve"> Histone-lysine N-methyltransferase NSD2 OS=Homo sapiens GN=WHSC1 PE=1 SV=1</t>
  </si>
  <si>
    <t>WHSC1</t>
  </si>
  <si>
    <t>Q9HD42</t>
  </si>
  <si>
    <t>CHM1A_HUMAN</t>
  </si>
  <si>
    <t xml:space="preserve"> Charged multivesicular body protein 1a OS=Homo sapiens GN=CHMP1A PE=1 SV=1</t>
  </si>
  <si>
    <t>CHMP1A</t>
  </si>
  <si>
    <t>P23193</t>
  </si>
  <si>
    <t>TCEA1_HUMAN</t>
  </si>
  <si>
    <t xml:space="preserve"> Transcription elongation factor A protein 1 OS=Homo sapiens GN=TCEA1 PE=1 SV=2</t>
  </si>
  <si>
    <t>TCEA1</t>
  </si>
  <si>
    <t>Q7Z6B0</t>
  </si>
  <si>
    <t>CCD91_HUMAN</t>
  </si>
  <si>
    <t xml:space="preserve"> Coiled-coil domain-containing protein 91 OS=Homo sapiens GN=CCDC91 PE=1 SV=2</t>
  </si>
  <si>
    <t>CCDC91</t>
  </si>
  <si>
    <t>P42126</t>
  </si>
  <si>
    <t>ECI1_HUMAN</t>
  </si>
  <si>
    <t xml:space="preserve"> Enoyl-CoA delta isomerase 1, mitochondrial OS=Homo sapiens GN=ECI1 PE=1 SV=1</t>
  </si>
  <si>
    <t>ECI1</t>
  </si>
  <si>
    <t>Q5HYI8</t>
  </si>
  <si>
    <t>RABL3_HUMAN</t>
  </si>
  <si>
    <t xml:space="preserve"> Rab-like protein 3 OS=Homo sapiens GN=RABL3 PE=1 SV=1</t>
  </si>
  <si>
    <t>RABL3</t>
  </si>
  <si>
    <t>P48506</t>
  </si>
  <si>
    <t>GSH1_HUMAN</t>
  </si>
  <si>
    <t xml:space="preserve"> Glutamate--cysteine ligase catalytic subunit OS=Homo sapiens GN=GCLC PE=1 SV=2</t>
  </si>
  <si>
    <t>GCLC</t>
  </si>
  <si>
    <t>Q96RL7</t>
  </si>
  <si>
    <t>VP13A_HUMAN</t>
  </si>
  <si>
    <t xml:space="preserve"> Vacuolar protein sorting-associated protein 13A OS=Homo sapiens GN=VPS13A PE=1 SV=2</t>
  </si>
  <si>
    <t>VPS13A</t>
  </si>
  <si>
    <t>Q96Q05</t>
  </si>
  <si>
    <t>TPPC9_HUMAN</t>
  </si>
  <si>
    <t xml:space="preserve"> Trafficking protein particle complex subunit 9 OS=Homo sapiens GN=TRAPPC9 PE=1 SV=2</t>
  </si>
  <si>
    <t>TRAPPC9</t>
  </si>
  <si>
    <t>Q9NYL9</t>
  </si>
  <si>
    <t>TMOD3_HUMAN</t>
  </si>
  <si>
    <t xml:space="preserve"> Tropomodulin-3 OS=Homo sapiens GN=TMOD3 PE=1 SV=1</t>
  </si>
  <si>
    <t>TMOD3</t>
  </si>
  <si>
    <t>O95671</t>
  </si>
  <si>
    <t>ASML_HUMAN</t>
  </si>
  <si>
    <t xml:space="preserve"> N-acetylserotonin O-methyltransferase-like protein OS=Homo sapiens GN=ASMTL PE=1 SV=3</t>
  </si>
  <si>
    <t>ASMTL</t>
  </si>
  <si>
    <t>Q6IQ49</t>
  </si>
  <si>
    <t>SDE2_HUMAN</t>
  </si>
  <si>
    <t xml:space="preserve"> Protein SDE2 homolog OS=Homo sapiens GN=SDE2 PE=1 SV=1</t>
  </si>
  <si>
    <t>SDE2</t>
  </si>
  <si>
    <t>Q96GX9</t>
  </si>
  <si>
    <t>MTNB_HUMAN</t>
  </si>
  <si>
    <t xml:space="preserve"> Methylthioribulose-1-phosphate dehydratase OS=Homo sapiens GN=APIP PE=1 SV=1</t>
  </si>
  <si>
    <t>APIP</t>
  </si>
  <si>
    <t>Q16512</t>
  </si>
  <si>
    <t>PKN1_HUMAN</t>
  </si>
  <si>
    <t xml:space="preserve"> Serine/threonine-protein kinase N1 OS=Homo sapiens GN=PKN1 PE=1 SV=2</t>
  </si>
  <si>
    <t>PKN1</t>
  </si>
  <si>
    <t>Q14318</t>
  </si>
  <si>
    <t>FKBP8_HUMAN</t>
  </si>
  <si>
    <t xml:space="preserve"> Peptidyl-prolyl cis-trans isomerase FKBP8 OS=Homo sapiens GN=FKBP8 PE=1 SV=2</t>
  </si>
  <si>
    <t>FKBP8</t>
  </si>
  <si>
    <t>O43399</t>
  </si>
  <si>
    <t>TPD54_HUMAN</t>
  </si>
  <si>
    <t xml:space="preserve"> Tumor protein D54 OS=Homo sapiens GN=TPD52L2 PE=1 SV=2</t>
  </si>
  <si>
    <t>TPD52L2</t>
  </si>
  <si>
    <t>Q5T4S7</t>
  </si>
  <si>
    <t>UBR4_HUMAN</t>
  </si>
  <si>
    <t xml:space="preserve"> E3 ubiquitin-protein ligase UBR4 OS=Homo sapiens GN=UBR4 PE=1 SV=1</t>
  </si>
  <si>
    <t>UBR4</t>
  </si>
  <si>
    <t>Q9NZZ3</t>
  </si>
  <si>
    <t>CHMP5_HUMAN</t>
  </si>
  <si>
    <t xml:space="preserve"> Charged multivesicular body protein 5 OS=Homo sapiens GN=CHMP5 PE=1 SV=1</t>
  </si>
  <si>
    <t>CHMP5</t>
  </si>
  <si>
    <t>P61962</t>
  </si>
  <si>
    <t>DCAF7_HUMAN</t>
  </si>
  <si>
    <t xml:space="preserve"> DDB1- and CUL4-associated factor 7 OS=Homo sapiens GN=DCAF7 PE=1 SV=1</t>
  </si>
  <si>
    <t>DCAF7</t>
  </si>
  <si>
    <t>Q9UK61</t>
  </si>
  <si>
    <t>TASOR_HUMAN</t>
  </si>
  <si>
    <t xml:space="preserve"> Protein TASOR OS=Homo sapiens GN=FAM208A PE=1 SV=3</t>
  </si>
  <si>
    <t>FAM208A</t>
  </si>
  <si>
    <t>Q9UM11</t>
  </si>
  <si>
    <t>FZR_HUMAN</t>
  </si>
  <si>
    <t xml:space="preserve"> Fizzy-related protein homolog OS=Homo sapiens GN=FZR1 PE=1 SV=2</t>
  </si>
  <si>
    <t>FZR1</t>
  </si>
  <si>
    <t>Q92766</t>
  </si>
  <si>
    <t>RREB1_HUMAN</t>
  </si>
  <si>
    <t xml:space="preserve"> Ras-responsive element-binding protein 1 OS=Homo sapiens GN=RREB1 PE=1 SV=3</t>
  </si>
  <si>
    <t>RREB1</t>
  </si>
  <si>
    <t>Q13627</t>
  </si>
  <si>
    <t>DYR1A_HUMAN</t>
  </si>
  <si>
    <t xml:space="preserve"> Dual specificity tyrosine-phosphorylation-regulated kinase 1A OS=Homo sapiens GN=DYRK1A PE=1 SV=2</t>
  </si>
  <si>
    <t>DYRK1A</t>
  </si>
  <si>
    <t>Q13263</t>
  </si>
  <si>
    <t>TIF1B_HUMAN</t>
  </si>
  <si>
    <t xml:space="preserve"> Transcription intermediary factor 1-beta OS=Homo sapiens GN=TRIM28 PE=1 SV=5</t>
  </si>
  <si>
    <t>TRIM28</t>
  </si>
  <si>
    <t>Q6NZY4</t>
  </si>
  <si>
    <t>ZCHC8_HUMAN</t>
  </si>
  <si>
    <t xml:space="preserve"> Zinc finger CCHC domain-containing protein 8 OS=Homo sapiens GN=ZCCHC8 PE=1 SV=2</t>
  </si>
  <si>
    <t>ZCCHC8</t>
  </si>
  <si>
    <t>O43865</t>
  </si>
  <si>
    <t>SAHH2_HUMAN</t>
  </si>
  <si>
    <t xml:space="preserve"> Adenosylhomocysteinase 2 OS=Homo sapiens GN=AHCYL1 PE=1 SV=2</t>
  </si>
  <si>
    <t>AHCYL1</t>
  </si>
  <si>
    <t>Q13506</t>
  </si>
  <si>
    <t>NAB1_HUMAN</t>
  </si>
  <si>
    <t xml:space="preserve"> NGFI-A-binding protein 1 OS=Homo sapiens GN=NAB1 PE=1 SV=2</t>
  </si>
  <si>
    <t>NAB1</t>
  </si>
  <si>
    <t>Q9UIA9</t>
  </si>
  <si>
    <t>XPO7_HUMAN</t>
  </si>
  <si>
    <t xml:space="preserve"> Exportin-7 OS=Homo sapiens GN=XPO7 PE=1 SV=3</t>
  </si>
  <si>
    <t>XPO7</t>
  </si>
  <si>
    <t>Q14586</t>
  </si>
  <si>
    <t>ZN267_HUMAN</t>
  </si>
  <si>
    <t xml:space="preserve"> Zinc finger protein 267 OS=Homo sapiens GN=ZNF267 PE=1 SV=3</t>
  </si>
  <si>
    <t>ZNF267</t>
  </si>
  <si>
    <t>O96011</t>
  </si>
  <si>
    <t>PX11B_HUMAN</t>
  </si>
  <si>
    <t xml:space="preserve"> Peroxisomal membrane protein 11B OS=Homo sapiens GN=PEX11B PE=1 SV=1</t>
  </si>
  <si>
    <t>PEX11B</t>
  </si>
  <si>
    <t>O75376</t>
  </si>
  <si>
    <t>NCOR1_HUMAN</t>
  </si>
  <si>
    <t xml:space="preserve"> Nuclear receptor corepressor 1 OS=Homo sapiens GN=NCOR1 PE=1 SV=2</t>
  </si>
  <si>
    <t>NCOR1</t>
  </si>
  <si>
    <t>Q6PJW8</t>
  </si>
  <si>
    <t>CNST_HUMAN</t>
  </si>
  <si>
    <t xml:space="preserve"> Consortin OS=Homo sapiens GN=CNST PE=1 SV=3</t>
  </si>
  <si>
    <t>CNST</t>
  </si>
  <si>
    <t>O60341</t>
  </si>
  <si>
    <t>KDM1A_HUMAN</t>
  </si>
  <si>
    <t xml:space="preserve"> Lysine-specific histone demethylase 1A OS=Homo sapiens GN=KDM1A PE=1 SV=2</t>
  </si>
  <si>
    <t>KDM1A</t>
  </si>
  <si>
    <t>P49641</t>
  </si>
  <si>
    <t>MA2A2_HUMAN</t>
  </si>
  <si>
    <t xml:space="preserve"> Alpha-mannosidase 2x OS=Homo sapiens GN=MAN2A2 PE=2 SV=3</t>
  </si>
  <si>
    <t>MAN2A2</t>
  </si>
  <si>
    <t>Q76L83</t>
  </si>
  <si>
    <t>ASXL2_HUMAN</t>
  </si>
  <si>
    <t xml:space="preserve"> Putative Polycomb group protein ASXL2 OS=Homo sapiens GN=ASXL2 PE=1 SV=1</t>
  </si>
  <si>
    <t>ASXL2</t>
  </si>
  <si>
    <t>Q6PII3</t>
  </si>
  <si>
    <t>CC174_HUMAN</t>
  </si>
  <si>
    <t xml:space="preserve"> Coiled-coil domain-containing protein 174 OS=Homo sapiens GN=CCDC174 PE=1 SV=3</t>
  </si>
  <si>
    <t>CCDC174</t>
  </si>
  <si>
    <t>Q86SQ7</t>
  </si>
  <si>
    <t>SDCG8_HUMAN</t>
  </si>
  <si>
    <t xml:space="preserve"> Serologically defined colon cancer antigen 8 OS=Homo sapiens GN=SDCCAG8 PE=1 SV=1</t>
  </si>
  <si>
    <t>SDCCAG8</t>
  </si>
  <si>
    <t>Q13227</t>
  </si>
  <si>
    <t>GPS2_HUMAN</t>
  </si>
  <si>
    <t xml:space="preserve"> G protein pathway suppressor 2 OS=Homo sapiens GN=GPS2 PE=1 SV=3</t>
  </si>
  <si>
    <t>GPS2</t>
  </si>
  <si>
    <t>O95562</t>
  </si>
  <si>
    <t>SFT2B_HUMAN</t>
  </si>
  <si>
    <t xml:space="preserve"> Vesicle transport protein SFT2B OS=Homo sapiens GN=SFT2D2 PE=1 SV=1</t>
  </si>
  <si>
    <t>SFT2D2</t>
  </si>
  <si>
    <t>P06400</t>
  </si>
  <si>
    <t>RB_HUMAN</t>
  </si>
  <si>
    <t xml:space="preserve"> Retinoblastoma-associated protein OS=Homo sapiens GN=RB1 PE=1 SV=2</t>
  </si>
  <si>
    <t>RB1</t>
  </si>
  <si>
    <t>Q9NYJ8</t>
  </si>
  <si>
    <t>TAB2_HUMAN</t>
  </si>
  <si>
    <t xml:space="preserve"> TGF-beta-activated kinase 1 and MAP3K7-binding protein 2 OS=Homo sapiens GN=TAB2 PE=1 SV=1</t>
  </si>
  <si>
    <t>TAB2</t>
  </si>
  <si>
    <t>Q9UGL9</t>
  </si>
  <si>
    <t>CRCT1_HUMAN</t>
  </si>
  <si>
    <t xml:space="preserve"> Cysteine-rich C-terminal protein 1 OS=Homo sapiens GN=CRCT1 PE=1 SV=1</t>
  </si>
  <si>
    <t>CRCT1</t>
  </si>
  <si>
    <t>O60812</t>
  </si>
  <si>
    <t>HNRC1_HUMAN</t>
  </si>
  <si>
    <t xml:space="preserve"> Heterogeneous nuclear ribonucleoprotein C-like 1 OS=Homo sapiens GN=HNRNPCL1 PE=2 SV=1</t>
  </si>
  <si>
    <t>HNRNPCL1</t>
  </si>
  <si>
    <t>Q92783</t>
  </si>
  <si>
    <t>STAM1_HUMAN</t>
  </si>
  <si>
    <t xml:space="preserve"> Signal transducing adapter molecule 1 OS=Homo sapiens GN=STAM PE=1 SV=3</t>
  </si>
  <si>
    <t>STAM</t>
  </si>
  <si>
    <t>P43155</t>
  </si>
  <si>
    <t>CACP_HUMAN</t>
  </si>
  <si>
    <t xml:space="preserve"> Carnitine O-acetyltransferase OS=Homo sapiens GN=CRAT PE=1 SV=5</t>
  </si>
  <si>
    <t>CRAT</t>
  </si>
  <si>
    <t>Q16514</t>
  </si>
  <si>
    <t>TAF12_HUMAN</t>
  </si>
  <si>
    <t xml:space="preserve"> Transcription initiation factor TFIID subunit 12 OS=Homo sapiens GN=TAF12 PE=1 SV=1</t>
  </si>
  <si>
    <t>TAF12</t>
  </si>
  <si>
    <t>Q9Y303</t>
  </si>
  <si>
    <t>NAGA_HUMAN</t>
  </si>
  <si>
    <t xml:space="preserve"> N-acetylglucosamine-6-phosphate deacetylase OS=Homo sapiens GN=AMDHD2 PE=1 SV=2</t>
  </si>
  <si>
    <t>AMDHD2</t>
  </si>
  <si>
    <t>Q13330</t>
  </si>
  <si>
    <t>MTA1_HUMAN</t>
  </si>
  <si>
    <t xml:space="preserve"> Metastasis-associated protein MTA1 OS=Homo sapiens GN=MTA1 PE=1 SV=2</t>
  </si>
  <si>
    <t>MTA1</t>
  </si>
  <si>
    <t>O00257</t>
  </si>
  <si>
    <t>CBX4_HUMAN</t>
  </si>
  <si>
    <t xml:space="preserve"> E3 SUMO-protein ligase CBX4 OS=Homo sapiens GN=CBX4 PE=1 SV=3</t>
  </si>
  <si>
    <t>CBX4</t>
  </si>
  <si>
    <t>Q9GZP4</t>
  </si>
  <si>
    <t>PITH1_HUMAN</t>
  </si>
  <si>
    <t xml:space="preserve"> PITH domain-containing protein 1 OS=Homo sapiens GN=PITHD1 PE=1 SV=1</t>
  </si>
  <si>
    <t>PITHD1</t>
  </si>
  <si>
    <t>Q9NVX7</t>
  </si>
  <si>
    <t>KBTB4_HUMAN</t>
  </si>
  <si>
    <t xml:space="preserve"> Kelch repeat and BTB domain-containing protein 4 OS=Homo sapiens GN=KBTBD4 PE=1 SV=3</t>
  </si>
  <si>
    <t>KBTBD4</t>
  </si>
  <si>
    <t>Q9NQW7</t>
  </si>
  <si>
    <t>XPP1_HUMAN</t>
  </si>
  <si>
    <t xml:space="preserve"> Xaa-Pro aminopeptidase 1 OS=Homo sapiens GN=XPNPEP1 PE=1 SV=3</t>
  </si>
  <si>
    <t>XPNPEP1</t>
  </si>
  <si>
    <t>Q12980</t>
  </si>
  <si>
    <t>NPRL3_HUMAN</t>
  </si>
  <si>
    <t xml:space="preserve"> Nitrogen permease regulator 3-like protein OS=Homo sapiens GN=NPRL3 PE=1 SV=1</t>
  </si>
  <si>
    <t>NPRL3</t>
  </si>
  <si>
    <t>Q17R31</t>
  </si>
  <si>
    <t>TATD3_HUMAN</t>
  </si>
  <si>
    <t xml:space="preserve"> Putative deoxyribonuclease TATDN3 OS=Homo sapiens GN=TATDN3 PE=1 SV=1</t>
  </si>
  <si>
    <t>TATDN3</t>
  </si>
  <si>
    <t>Q9UHC7</t>
  </si>
  <si>
    <t>MKRN1_HUMAN</t>
  </si>
  <si>
    <t xml:space="preserve"> E3 ubiquitin-protein ligase makorin-1 OS=Homo sapiens GN=MKRN1 PE=1 SV=3</t>
  </si>
  <si>
    <t>MKRN1</t>
  </si>
  <si>
    <t>Q92622</t>
  </si>
  <si>
    <t>RUBIC_HUMAN</t>
  </si>
  <si>
    <t xml:space="preserve"> Run domain Beclin-1-interacting and cysteine-rich domain-containing protein OS=Homo sapiens GN=RUBCN PE=1 SV=4</t>
  </si>
  <si>
    <t>RUBCN</t>
  </si>
  <si>
    <t>Q6IQ22</t>
  </si>
  <si>
    <t>RAB12_HUMAN</t>
  </si>
  <si>
    <t xml:space="preserve"> Ras-related protein Rab-12 OS=Homo sapiens GN=RAB12 PE=1 SV=3</t>
  </si>
  <si>
    <t>RAB12</t>
  </si>
  <si>
    <t>Q8IXQ4</t>
  </si>
  <si>
    <t>GPAM1_HUMAN</t>
  </si>
  <si>
    <t xml:space="preserve"> GPALPP motifs-containing protein 1 OS=Homo sapiens GN=GPALPP1 PE=1 SV=1</t>
  </si>
  <si>
    <t>GPALPP1</t>
  </si>
  <si>
    <t>Q5VVJ2</t>
  </si>
  <si>
    <t>MYSM1_HUMAN</t>
  </si>
  <si>
    <t xml:space="preserve"> Histone H2A deubiquitinase MYSM1 OS=Homo sapiens GN=MYSM1 PE=1 SV=1</t>
  </si>
  <si>
    <t>MYSM1</t>
  </si>
  <si>
    <t>Q9NWV4</t>
  </si>
  <si>
    <t>CA123_HUMAN</t>
  </si>
  <si>
    <t xml:space="preserve"> UPF0587 protein C1orf123 OS=Homo sapiens GN=C1orf123 PE=1 SV=1</t>
  </si>
  <si>
    <t>C1orf123</t>
  </si>
  <si>
    <t>Q99728</t>
  </si>
  <si>
    <t>BARD1_HUMAN</t>
  </si>
  <si>
    <t xml:space="preserve"> BRCA1-associated RING domain protein 1 OS=Homo sapiens GN=BARD1 PE=1 SV=2</t>
  </si>
  <si>
    <t>BARD1</t>
  </si>
  <si>
    <t>Q9Y2K1</t>
  </si>
  <si>
    <t>ZBTB1_HUMAN</t>
  </si>
  <si>
    <t xml:space="preserve"> Zinc finger and BTB domain-containing protein 1 OS=Homo sapiens GN=ZBTB1 PE=1 SV=3</t>
  </si>
  <si>
    <t>ZBTB1</t>
  </si>
  <si>
    <t>O00750</t>
  </si>
  <si>
    <t>P3C2B_HUMAN</t>
  </si>
  <si>
    <t xml:space="preserve"> Phosphatidylinositol 4-phosphate 3-kinase C2 domain-containing subunit beta OS=Homo sapiens GN=PIK3C2B PE=1 SV=2</t>
  </si>
  <si>
    <t>PIK3C2B</t>
  </si>
  <si>
    <t>Q96MN5</t>
  </si>
  <si>
    <t>TEAN2_HUMAN</t>
  </si>
  <si>
    <t xml:space="preserve"> Transcription elongation factor A N-terminal and central domain-containing protein 2 OS=Homo sapiens GN=TCEANC2 PE=1 SV=1</t>
  </si>
  <si>
    <t>TCEANC2</t>
  </si>
  <si>
    <t>P52739</t>
  </si>
  <si>
    <t>ZN131_HUMAN</t>
  </si>
  <si>
    <t xml:space="preserve"> Zinc finger protein 131 OS=Homo sapiens GN=ZNF131 PE=1 SV=2</t>
  </si>
  <si>
    <t>ZNF131</t>
  </si>
  <si>
    <t>Q8NDX5</t>
  </si>
  <si>
    <t>PHC3_HUMAN</t>
  </si>
  <si>
    <t xml:space="preserve"> Polyhomeotic-like protein 3 OS=Homo sapiens GN=PHC3 PE=1 SV=1</t>
  </si>
  <si>
    <t>PHC3</t>
  </si>
  <si>
    <t>O75955</t>
  </si>
  <si>
    <t>FLOT1_HUMAN</t>
  </si>
  <si>
    <t xml:space="preserve"> Flotillin-1 OS=Homo sapiens GN=FLOT1 PE=1 SV=3</t>
  </si>
  <si>
    <t>FLOT1</t>
  </si>
  <si>
    <t>Q9ULI0</t>
  </si>
  <si>
    <t>ATD2B_HUMAN</t>
  </si>
  <si>
    <t xml:space="preserve"> ATPase family AAA domain-containing protein 2B OS=Homo sapiens GN=ATAD2B PE=1 SV=3</t>
  </si>
  <si>
    <t>ATAD2B</t>
  </si>
  <si>
    <t>Q92995</t>
  </si>
  <si>
    <t>UBP13_HUMAN</t>
  </si>
  <si>
    <t xml:space="preserve"> Ubiquitin carboxyl-terminal hydrolase 13 OS=Homo sapiens GN=USP13 PE=1 SV=2</t>
  </si>
  <si>
    <t>USP13</t>
  </si>
  <si>
    <t>Q9C0F1</t>
  </si>
  <si>
    <t>CEP44_HUMAN</t>
  </si>
  <si>
    <t xml:space="preserve"> Centrosomal protein of 44 kDa OS=Homo sapiens GN=CEP44 PE=1 SV=2</t>
  </si>
  <si>
    <t>CEP44</t>
  </si>
  <si>
    <t>Q8N883</t>
  </si>
  <si>
    <t>ZN614_HUMAN</t>
  </si>
  <si>
    <t xml:space="preserve"> Zinc finger protein 614 OS=Homo sapiens GN=ZNF614 PE=1 SV=2</t>
  </si>
  <si>
    <t>ZNF614</t>
  </si>
  <si>
    <t>Q9NZ71</t>
  </si>
  <si>
    <t>RTEL1_HUMAN</t>
  </si>
  <si>
    <t xml:space="preserve"> Regulator of telomere elongation helicase 1 OS=Homo sapiens GN=RTEL1 PE=1 SV=2</t>
  </si>
  <si>
    <t>RTEL1</t>
  </si>
  <si>
    <t>O94768</t>
  </si>
  <si>
    <t>ST17B_HUMAN</t>
  </si>
  <si>
    <t xml:space="preserve"> Serine/threonine-protein kinase 17B OS=Homo sapiens GN=STK17B PE=1 SV=1</t>
  </si>
  <si>
    <t>STK17B</t>
  </si>
  <si>
    <t>O00635</t>
  </si>
  <si>
    <t>TRI38_HUMAN</t>
  </si>
  <si>
    <t xml:space="preserve"> E3 ubiquitin-protein ligase TRIM38 OS=Homo sapiens GN=TRIM38 PE=1 SV=1</t>
  </si>
  <si>
    <t>TRIM38</t>
  </si>
  <si>
    <t>Q330K2</t>
  </si>
  <si>
    <t>NDUF6_HUMAN</t>
  </si>
  <si>
    <t xml:space="preserve"> NADH dehydrogenase (ubiquinone) complex I, assembly factor 6 OS=Homo sapiens GN=NDUFAF6 PE=1 SV=2</t>
  </si>
  <si>
    <t>NDUFAF6</t>
  </si>
  <si>
    <t>Q8TEB1</t>
  </si>
  <si>
    <t>DCA11_HUMAN</t>
  </si>
  <si>
    <t xml:space="preserve"> DDB1- and CUL4-associated factor 11 OS=Homo sapiens GN=DCAF11 PE=1 SV=1</t>
  </si>
  <si>
    <t>DCAF11</t>
  </si>
  <si>
    <t>Q15773</t>
  </si>
  <si>
    <t>MLF2_HUMAN</t>
  </si>
  <si>
    <t xml:space="preserve"> Myeloid leukemia factor 2 OS=Homo sapiens GN=MLF2 PE=1 SV=1</t>
  </si>
  <si>
    <t>MLF2</t>
  </si>
  <si>
    <t>Q9NV56</t>
  </si>
  <si>
    <t>MRGBP_HUMAN</t>
  </si>
  <si>
    <t xml:space="preserve"> MRG/MORF4L-binding protein OS=Homo sapiens GN=MRGBP PE=1 SV=1</t>
  </si>
  <si>
    <t>MRGBP</t>
  </si>
  <si>
    <t>O00748</t>
  </si>
  <si>
    <t>EST2_HUMAN</t>
  </si>
  <si>
    <t xml:space="preserve"> Cocaine esterase OS=Homo sapiens GN=CES2 PE=1 SV=1</t>
  </si>
  <si>
    <t>CES2</t>
  </si>
  <si>
    <t>Q12933</t>
  </si>
  <si>
    <t>TRAF2_HUMAN</t>
  </si>
  <si>
    <t xml:space="preserve"> TNF receptor-associated factor 2 OS=Homo sapiens GN=TRAF2 PE=1 SV=2</t>
  </si>
  <si>
    <t>TRAF2</t>
  </si>
  <si>
    <t>Q9HAF1</t>
  </si>
  <si>
    <t>EAF6_HUMAN</t>
  </si>
  <si>
    <t xml:space="preserve"> Chromatin modification-related protein MEAF6 OS=Homo sapiens GN=MEAF6 PE=1 SV=1</t>
  </si>
  <si>
    <t>MEAF6</t>
  </si>
  <si>
    <t>Q5VYV7</t>
  </si>
  <si>
    <t>SLX4I_HUMAN</t>
  </si>
  <si>
    <t xml:space="preserve"> Protein SLX4IP OS=Homo sapiens GN=SLX4IP PE=1 SV=1</t>
  </si>
  <si>
    <t>SLX4IP</t>
  </si>
  <si>
    <t>Q8NGR6</t>
  </si>
  <si>
    <t>OR1B1_HUMAN</t>
  </si>
  <si>
    <t xml:space="preserve"> Olfactory receptor 1B1 OS=Homo sapiens GN=OR1B1 PE=3 SV=2</t>
  </si>
  <si>
    <t>OR1B1</t>
  </si>
  <si>
    <t>Q9BX95</t>
  </si>
  <si>
    <t>SGPP1_HUMAN</t>
  </si>
  <si>
    <t xml:space="preserve"> Sphingosine-1-phosphate phosphatase 1 OS=Homo sapiens GN=SGPP1 PE=1 SV=2</t>
  </si>
  <si>
    <t>SGPP1</t>
  </si>
  <si>
    <t>Q9HCU9</t>
  </si>
  <si>
    <t>BRMS1_HUMAN</t>
  </si>
  <si>
    <t xml:space="preserve"> Breast cancer metastasis-suppressor 1 OS=Homo sapiens GN=BRMS1 PE=1 SV=1</t>
  </si>
  <si>
    <t>BRMS1</t>
  </si>
  <si>
    <t>Q16644</t>
  </si>
  <si>
    <t>MAPK3_HUMAN</t>
  </si>
  <si>
    <t xml:space="preserve"> MAP kinase-activated protein kinase 3 OS=Homo sapiens GN=MAPKAPK3 PE=1 SV=1</t>
  </si>
  <si>
    <t>MAPKAPK3</t>
  </si>
  <si>
    <t>O43829</t>
  </si>
  <si>
    <t>ZBT14_HUMAN</t>
  </si>
  <si>
    <t xml:space="preserve"> Zinc finger and BTB domain-containing protein 14 OS=Homo sapiens GN=ZBTB14 PE=1 SV=2</t>
  </si>
  <si>
    <t>ZBTB14</t>
  </si>
  <si>
    <t>P08174</t>
  </si>
  <si>
    <t>DAF_HUMAN</t>
  </si>
  <si>
    <t xml:space="preserve"> Complement decay-accelerating factor OS=Homo sapiens GN=CD55 PE=1 SV=4</t>
  </si>
  <si>
    <t>CD55</t>
  </si>
  <si>
    <t>Q6AI12</t>
  </si>
  <si>
    <t>ANR40_HUMAN</t>
  </si>
  <si>
    <t xml:space="preserve"> Ankyrin repeat domain-containing protein 40 OS=Homo sapiens GN=ANKRD40 PE=1 SV=2</t>
  </si>
  <si>
    <t>ANKRD40</t>
  </si>
  <si>
    <t>Q9UPV9</t>
  </si>
  <si>
    <t>TRAK1_HUMAN</t>
  </si>
  <si>
    <t xml:space="preserve"> Trafficking kinesin-binding protein 1 OS=Homo sapiens GN=TRAK1 PE=1 SV=1</t>
  </si>
  <si>
    <t>TRAK1</t>
  </si>
  <si>
    <t>Q8TEU7</t>
  </si>
  <si>
    <t>RPGF6_HUMAN</t>
  </si>
  <si>
    <t xml:space="preserve"> Rap guanine nucleotide exchange factor 6 OS=Homo sapiens GN=RAPGEF6 PE=1 SV=2</t>
  </si>
  <si>
    <t>RAPGEF6</t>
  </si>
  <si>
    <t>Q86V42</t>
  </si>
  <si>
    <t>F124A_HUMAN</t>
  </si>
  <si>
    <t xml:space="preserve"> Protein FAM124A OS=Homo sapiens GN=FAM124A PE=1 SV=1</t>
  </si>
  <si>
    <t>FAM124A</t>
  </si>
  <si>
    <t>Q14524</t>
  </si>
  <si>
    <t>SCN5A_HUMAN</t>
  </si>
  <si>
    <t xml:space="preserve"> Sodium channel protein type 5 subunit alpha OS=Homo sapiens GN=SCN5A PE=1 SV=2</t>
  </si>
  <si>
    <t>SCN5A</t>
  </si>
  <si>
    <t>Q99661</t>
  </si>
  <si>
    <t>KIF2C_HUMAN</t>
  </si>
  <si>
    <t xml:space="preserve"> Kinesin-like protein KIF2C OS=Homo sapiens GN=KIF2C PE=1 SV=2</t>
  </si>
  <si>
    <t>KIF2C</t>
  </si>
  <si>
    <t>Q8N7G0</t>
  </si>
  <si>
    <t>PO5F2_HUMAN</t>
  </si>
  <si>
    <t xml:space="preserve"> POU domain, class 5, transcription factor 2 OS=Homo sapiens GN=POU5F2 PE=2 SV=1</t>
  </si>
  <si>
    <t>POU5F2</t>
  </si>
  <si>
    <t>Q9NXW9</t>
  </si>
  <si>
    <t>ALKB4_HUMAN</t>
  </si>
  <si>
    <t xml:space="preserve"> Alpha-ketoglutarate-dependent dioxygenase alkB homolog 4 OS=Homo sapiens GN=ALKBH4 PE=1 SV=1</t>
  </si>
  <si>
    <t>ALKBH4</t>
  </si>
  <si>
    <t>P34897</t>
  </si>
  <si>
    <t>GLYM_HUMAN</t>
  </si>
  <si>
    <t xml:space="preserve"> Serine hydroxymethyltransferase, mitochondrial OS=Homo sapiens GN=SHMT2 PE=1 SV=3</t>
  </si>
  <si>
    <t>SHMT2</t>
  </si>
  <si>
    <t>Q15723</t>
  </si>
  <si>
    <t>ELF2_HUMAN</t>
  </si>
  <si>
    <t xml:space="preserve"> ETS-related transcription factor Elf-2 OS=Homo sapiens GN=ELF2 PE=1 SV=2</t>
  </si>
  <si>
    <t>ELF2</t>
  </si>
  <si>
    <t>Q13530</t>
  </si>
  <si>
    <t>SERC3_HUMAN</t>
  </si>
  <si>
    <t xml:space="preserve"> Serine incorporator 3 OS=Homo sapiens GN=SERINC3 PE=2 SV=2</t>
  </si>
  <si>
    <t>SERINC3</t>
  </si>
  <si>
    <t>Q9HB65</t>
  </si>
  <si>
    <t>ELL3_HUMAN</t>
  </si>
  <si>
    <t xml:space="preserve"> RNA polymerase II elongation factor ELL3 OS=Homo sapiens GN=ELL3 PE=1 SV=2</t>
  </si>
  <si>
    <t>ELL3</t>
  </si>
  <si>
    <t>Q8IYJ2</t>
  </si>
  <si>
    <t>CJ067_HUMAN</t>
  </si>
  <si>
    <t xml:space="preserve"> Uncharacterized protein C10orf67, mitochondrial OS=Homo sapiens GN=C10orf67 PE=2 SV=3</t>
  </si>
  <si>
    <t>C10orf67</t>
  </si>
  <si>
    <t>P00751</t>
  </si>
  <si>
    <t>CFAB_HUMAN</t>
  </si>
  <si>
    <t xml:space="preserve"> Complement factor B OS=Homo sapiens GN=CFB PE=1 SV=2</t>
  </si>
  <si>
    <t>CFB</t>
  </si>
  <si>
    <t>Q9Y5W9</t>
  </si>
  <si>
    <t>SNX11_HUMAN</t>
  </si>
  <si>
    <t xml:space="preserve"> Sorting nexin-11 OS=Homo sapiens GN=SNX11 PE=1 SV=2</t>
  </si>
  <si>
    <t>SNX11</t>
  </si>
  <si>
    <t>P11215</t>
  </si>
  <si>
    <t>ITAM_HUMAN</t>
  </si>
  <si>
    <t xml:space="preserve"> Integrin alpha-M OS=Homo sapiens GN=ITGAM PE=1 SV=2</t>
  </si>
  <si>
    <t>ITGAM</t>
  </si>
  <si>
    <t>P57721</t>
  </si>
  <si>
    <t>PCBP3_HUMAN</t>
  </si>
  <si>
    <t xml:space="preserve"> Poly(rC)-binding protein 3 OS=Homo sapiens GN=PCBP3 PE=2 SV=2</t>
  </si>
  <si>
    <t>PCBP3</t>
  </si>
  <si>
    <t>Q86XP3</t>
  </si>
  <si>
    <t>DDX42_HUMAN</t>
  </si>
  <si>
    <t xml:space="preserve"> ATP-dependent RNA helicase DDX42 OS=Homo sapiens GN=DDX42 PE=1 SV=1</t>
  </si>
  <si>
    <t>DDX42</t>
  </si>
  <si>
    <t>P51149</t>
  </si>
  <si>
    <t>RAB7A_HUMAN</t>
  </si>
  <si>
    <t xml:space="preserve"> Ras-related protein Rab-7a OS=Homo sapiens GN=RAB7A PE=1 SV=1</t>
  </si>
  <si>
    <t>RAB7A</t>
  </si>
  <si>
    <t>P62937</t>
  </si>
  <si>
    <t>PPIA_HUMAN</t>
  </si>
  <si>
    <t xml:space="preserve"> Peptidyl-prolyl cis-trans isomerase A OS=Homo sapiens GN=PPIA PE=1 SV=2</t>
  </si>
  <si>
    <t>PPIA</t>
  </si>
  <si>
    <t>Q8IZ83</t>
  </si>
  <si>
    <t>A16A1_HUMAN</t>
  </si>
  <si>
    <t xml:space="preserve"> Aldehyde dehydrogenase family 16 member A1 OS=Homo sapiens GN=ALDH16A1 PE=1 SV=2</t>
  </si>
  <si>
    <t>ALDH16A1</t>
  </si>
  <si>
    <t>P42768</t>
  </si>
  <si>
    <t>WASP_HUMAN</t>
  </si>
  <si>
    <t xml:space="preserve"> Wiskott-Aldrich syndrome protein OS=Homo sapiens GN=WAS PE=1 SV=4</t>
  </si>
  <si>
    <t>WAS</t>
  </si>
  <si>
    <t>Q06323</t>
  </si>
  <si>
    <t>PSME1_HUMAN</t>
  </si>
  <si>
    <t xml:space="preserve"> Proteasome activator complex subunit 1 OS=Homo sapiens GN=PSME1 PE=1 SV=1</t>
  </si>
  <si>
    <t>PSME1</t>
  </si>
  <si>
    <t>P51659</t>
  </si>
  <si>
    <t>DHB4_HUMAN</t>
  </si>
  <si>
    <t xml:space="preserve"> Peroxisomal multifunctional enzyme type 2 OS=Homo sapiens GN=HSD17B4 PE=1 SV=3</t>
  </si>
  <si>
    <t>HSD17B4</t>
  </si>
  <si>
    <t>Q07666</t>
  </si>
  <si>
    <t>KHDR1_HUMAN</t>
  </si>
  <si>
    <t xml:space="preserve"> KH domain-containing, RNA-binding, signal transduction-associated protein 1 OS=Homo sapiens GN=KHDRBS1 PE=1 SV=1</t>
  </si>
  <si>
    <t>KHDRBS1</t>
  </si>
  <si>
    <t>Q9Y618</t>
  </si>
  <si>
    <t>NCOR2_HUMAN</t>
  </si>
  <si>
    <t xml:space="preserve"> Nuclear receptor corepressor 2 OS=Homo sapiens GN=NCOR2 PE=1 SV=2</t>
  </si>
  <si>
    <t>NCOR2</t>
  </si>
  <si>
    <t>P35249</t>
  </si>
  <si>
    <t>RFC4_HUMAN</t>
  </si>
  <si>
    <t xml:space="preserve"> Replication factor C subunit 4 OS=Homo sapiens GN=RFC4 PE=1 SV=2</t>
  </si>
  <si>
    <t>RFC4</t>
  </si>
  <si>
    <t>Q99447</t>
  </si>
  <si>
    <t>PCY2_HUMAN</t>
  </si>
  <si>
    <t xml:space="preserve"> Ethanolamine-phosphate cytidylyltransferase OS=Homo sapiens GN=PCYT2 PE=1 SV=1</t>
  </si>
  <si>
    <t>PCYT2</t>
  </si>
  <si>
    <t>Q06787</t>
  </si>
  <si>
    <t>FMR1_HUMAN</t>
  </si>
  <si>
    <t xml:space="preserve"> Synaptic functional regulator FMR1 OS=Homo sapiens GN=FMR1 PE=1 SV=1</t>
  </si>
  <si>
    <t>FMR1</t>
  </si>
  <si>
    <t>Q6PI48</t>
  </si>
  <si>
    <t>SYDM_HUMAN</t>
  </si>
  <si>
    <t xml:space="preserve"> Aspartate--tRNA ligase, mitochondrial OS=Homo sapiens GN=DARS2 PE=1 SV=1</t>
  </si>
  <si>
    <t>DARS2</t>
  </si>
  <si>
    <t>P62316</t>
  </si>
  <si>
    <t>SMD2_HUMAN</t>
  </si>
  <si>
    <t xml:space="preserve"> Small nuclear ribonucleoprotein Sm D2 OS=Homo sapiens GN=SNRPD2 PE=1 SV=1</t>
  </si>
  <si>
    <t>SNRPD2</t>
  </si>
  <si>
    <t>Q9UPN9</t>
  </si>
  <si>
    <t>TRI33_HUMAN</t>
  </si>
  <si>
    <t xml:space="preserve"> E3 ubiquitin-protein ligase TRIM33 OS=Homo sapiens GN=TRIM33 PE=1 SV=3</t>
  </si>
  <si>
    <t>TRIM33</t>
  </si>
  <si>
    <t>Q8TAQ2</t>
  </si>
  <si>
    <t>SMRC2_HUMAN</t>
  </si>
  <si>
    <t xml:space="preserve"> SWI/SNF complex subunit SMARCC2 OS=Homo sapiens GN=SMARCC2 PE=1 SV=1</t>
  </si>
  <si>
    <t>SMARCC2</t>
  </si>
  <si>
    <t>Q9Y315</t>
  </si>
  <si>
    <t>DEOC_HUMAN</t>
  </si>
  <si>
    <t xml:space="preserve"> Deoxyribose-phosphate aldolase OS=Homo sapiens GN=DERA PE=1 SV=2</t>
  </si>
  <si>
    <t>DERA</t>
  </si>
  <si>
    <t>Q9Y692</t>
  </si>
  <si>
    <t>GMEB1_HUMAN</t>
  </si>
  <si>
    <t xml:space="preserve"> Glucocorticoid modulatory element-binding protein 1 OS=Homo sapiens GN=GMEB1 PE=1 SV=2</t>
  </si>
  <si>
    <t>GMEB1</t>
  </si>
  <si>
    <t>Q13547</t>
  </si>
  <si>
    <t>HDAC1_HUMAN</t>
  </si>
  <si>
    <t xml:space="preserve"> Histone deacetylase 1 OS=Homo sapiens GN=HDAC1 PE=1 SV=1</t>
  </si>
  <si>
    <t>HDAC1</t>
  </si>
  <si>
    <t>Q9P0U4</t>
  </si>
  <si>
    <t>CXXC1_HUMAN</t>
  </si>
  <si>
    <t xml:space="preserve"> CXXC-type zinc finger protein 1 OS=Homo sapiens GN=CXXC1 PE=1 SV=2</t>
  </si>
  <si>
    <t>CXXC1</t>
  </si>
  <si>
    <t>Q8N0W3</t>
  </si>
  <si>
    <t>FUK_HUMAN</t>
  </si>
  <si>
    <t xml:space="preserve"> L-fucose kinase OS=Homo sapiens GN=FUK PE=2 SV=2</t>
  </si>
  <si>
    <t>FUK</t>
  </si>
  <si>
    <t>P14854</t>
  </si>
  <si>
    <t>CX6B1_HUMAN</t>
  </si>
  <si>
    <t xml:space="preserve"> Cytochrome c oxidase subunit 6B1 OS=Homo sapiens GN=COX6B1 PE=1 SV=2</t>
  </si>
  <si>
    <t>COX6B1</t>
  </si>
  <si>
    <t>Q7LBR1</t>
  </si>
  <si>
    <t>CHM1B_HUMAN</t>
  </si>
  <si>
    <t xml:space="preserve"> Charged multivesicular body protein 1b OS=Homo sapiens GN=CHMP1B PE=1 SV=1</t>
  </si>
  <si>
    <t>CHMP1B</t>
  </si>
  <si>
    <t>Q13409</t>
  </si>
  <si>
    <t>DC1I2_HUMAN</t>
  </si>
  <si>
    <t xml:space="preserve"> Cytoplasmic dynein 1 intermediate chain 2 OS=Homo sapiens GN=DYNC1I2 PE=1 SV=3</t>
  </si>
  <si>
    <t>DYNC1I2</t>
  </si>
  <si>
    <t>Q5VV42</t>
  </si>
  <si>
    <t>CDKAL_HUMAN</t>
  </si>
  <si>
    <t xml:space="preserve"> Threonylcarbamoyladenosine tRNA methylthiotransferase OS=Homo sapiens GN=CDKAL1 PE=1 SV=1</t>
  </si>
  <si>
    <t>CDKAL1</t>
  </si>
  <si>
    <t>O75431</t>
  </si>
  <si>
    <t>MTX2_HUMAN</t>
  </si>
  <si>
    <t xml:space="preserve"> Metaxin-2 OS=Homo sapiens GN=MTX2 PE=1 SV=1</t>
  </si>
  <si>
    <t>MTX2</t>
  </si>
  <si>
    <t>Q9H467</t>
  </si>
  <si>
    <t>CUED2_HUMAN</t>
  </si>
  <si>
    <t xml:space="preserve"> CUE domain-containing protein 2 OS=Homo sapiens GN=CUEDC2 PE=1 SV=1</t>
  </si>
  <si>
    <t>CUEDC2</t>
  </si>
  <si>
    <t>Q8NFD5</t>
  </si>
  <si>
    <t>ARI1B_HUMAN</t>
  </si>
  <si>
    <t xml:space="preserve"> AT-rich interactive domain-containing protein 1B OS=Homo sapiens GN=ARID1B PE=1 SV=2</t>
  </si>
  <si>
    <t>ARID1B</t>
  </si>
  <si>
    <t>P78527</t>
  </si>
  <si>
    <t>PRKDC_HUMAN</t>
  </si>
  <si>
    <t xml:space="preserve"> DNA-dependent protein kinase catalytic subunit OS=Homo sapiens GN=PRKDC PE=1 SV=3</t>
  </si>
  <si>
    <t>PRKDC</t>
  </si>
  <si>
    <t>P98170</t>
  </si>
  <si>
    <t>XIAP_HUMAN</t>
  </si>
  <si>
    <t xml:space="preserve"> E3 ubiquitin-protein ligase XIAP OS=Homo sapiens GN=XIAP PE=1 SV=2</t>
  </si>
  <si>
    <t>XIAP</t>
  </si>
  <si>
    <t>Q9NPF4</t>
  </si>
  <si>
    <t>OSGEP_HUMAN</t>
  </si>
  <si>
    <t xml:space="preserve"> Probable tRNA N6-adenosine threonylcarbamoyltransferase OS=Homo sapiens GN=OSGEP PE=1 SV=1</t>
  </si>
  <si>
    <t>OSGEP</t>
  </si>
  <si>
    <t>P52655</t>
  </si>
  <si>
    <t>TF2AA_HUMAN</t>
  </si>
  <si>
    <t xml:space="preserve"> Transcription initiation factor IIA subunit 1 OS=Homo sapiens GN=GTF2A1 PE=1 SV=1</t>
  </si>
  <si>
    <t>GTF2A1</t>
  </si>
  <si>
    <t>Q96P70</t>
  </si>
  <si>
    <t>IPO9_HUMAN</t>
  </si>
  <si>
    <t xml:space="preserve"> Importin-9 OS=Homo sapiens GN=IPO9 PE=1 SV=3</t>
  </si>
  <si>
    <t>IPO9</t>
  </si>
  <si>
    <t>O60664</t>
  </si>
  <si>
    <t>PLIN3_HUMAN</t>
  </si>
  <si>
    <t xml:space="preserve"> Perilipin-3 OS=Homo sapiens GN=PLIN3 PE=1 SV=3</t>
  </si>
  <si>
    <t>PLIN3</t>
  </si>
  <si>
    <t>Q9H4I3</t>
  </si>
  <si>
    <t>TRABD_HUMAN</t>
  </si>
  <si>
    <t xml:space="preserve"> TraB domain-containing protein OS=Homo sapiens GN=TRABD PE=1 SV=1</t>
  </si>
  <si>
    <t>TRABD</t>
  </si>
  <si>
    <t>Q13574</t>
  </si>
  <si>
    <t>DGKZ_HUMAN</t>
  </si>
  <si>
    <t xml:space="preserve"> Diacylglycerol kinase zeta OS=Homo sapiens GN=DGKZ PE=1 SV=3</t>
  </si>
  <si>
    <t>DGKZ</t>
  </si>
  <si>
    <t>P61158</t>
  </si>
  <si>
    <t>ARP3_HUMAN</t>
  </si>
  <si>
    <t xml:space="preserve"> Actin-related protein 3 OS=Homo sapiens GN=ACTR3 PE=1 SV=3</t>
  </si>
  <si>
    <t>ACTR3</t>
  </si>
  <si>
    <t>Q9HBH1</t>
  </si>
  <si>
    <t>DEFM_HUMAN</t>
  </si>
  <si>
    <t xml:space="preserve"> Peptide deformylase, mitochondrial OS=Homo sapiens GN=PDF PE=1 SV=1</t>
  </si>
  <si>
    <t>PDF</t>
  </si>
  <si>
    <t>Q7L775</t>
  </si>
  <si>
    <t>EPMIP_HUMAN</t>
  </si>
  <si>
    <t xml:space="preserve"> EPM2A-interacting protein 1 OS=Homo sapiens GN=EPM2AIP1 PE=1 SV=1</t>
  </si>
  <si>
    <t>EPM2AIP1</t>
  </si>
  <si>
    <t>Q99496</t>
  </si>
  <si>
    <t>RING2_HUMAN</t>
  </si>
  <si>
    <t xml:space="preserve"> E3 ubiquitin-protein ligase RING2 OS=Homo sapiens GN=RNF2 PE=1 SV=1</t>
  </si>
  <si>
    <t>RNF2</t>
  </si>
  <si>
    <t>P36897</t>
  </si>
  <si>
    <t>TGFR1_HUMAN</t>
  </si>
  <si>
    <t xml:space="preserve"> TGF-beta receptor type-1 OS=Homo sapiens GN=TGFBR1 PE=1 SV=1</t>
  </si>
  <si>
    <t>TGFBR1</t>
  </si>
  <si>
    <t>Q5VZL5</t>
  </si>
  <si>
    <t>ZMYM4_HUMAN</t>
  </si>
  <si>
    <t xml:space="preserve"> Zinc finger MYM-type protein 4 OS=Homo sapiens GN=ZMYM4 PE=1 SV=1</t>
  </si>
  <si>
    <t>ZMYM4</t>
  </si>
  <si>
    <t>Q96QT4</t>
  </si>
  <si>
    <t>TRPM7_HUMAN</t>
  </si>
  <si>
    <t xml:space="preserve"> Transient receptor potential cation channel subfamily M member 7 OS=Homo sapiens GN=TRPM7 PE=1 SV=1</t>
  </si>
  <si>
    <t>TRPM7</t>
  </si>
  <si>
    <t>Q8TCA0</t>
  </si>
  <si>
    <t>LRC20_HUMAN</t>
  </si>
  <si>
    <t xml:space="preserve"> Leucine-rich repeat-containing protein 20 OS=Homo sapiens GN=LRRC20 PE=1 SV=1</t>
  </si>
  <si>
    <t>LRRC20</t>
  </si>
  <si>
    <t>Q6ZS11</t>
  </si>
  <si>
    <t>RINL_HUMAN</t>
  </si>
  <si>
    <t xml:space="preserve"> Ras and Rab interactor-like protein OS=Homo sapiens GN=RINL PE=2 SV=2</t>
  </si>
  <si>
    <t>RINL</t>
  </si>
  <si>
    <t>Q6DN12</t>
  </si>
  <si>
    <t>MCTP2_HUMAN</t>
  </si>
  <si>
    <t xml:space="preserve"> Multiple C2 and transmembrane domain-containing protein 2 OS=Homo sapiens GN=MCTP2 PE=1 SV=3</t>
  </si>
  <si>
    <t>MCTP2</t>
  </si>
  <si>
    <t>Q9BYT8</t>
  </si>
  <si>
    <t>NEUL_HUMAN</t>
  </si>
  <si>
    <t xml:space="preserve"> Neurolysin, mitochondrial OS=Homo sapiens GN=NLN PE=1 SV=1</t>
  </si>
  <si>
    <t>NLN</t>
  </si>
  <si>
    <t>Q9BZV1</t>
  </si>
  <si>
    <t>UBXN6_HUMAN</t>
  </si>
  <si>
    <t xml:space="preserve"> UBX domain-containing protein 6 OS=Homo sapiens GN=UBXN6 PE=1 SV=1</t>
  </si>
  <si>
    <t>UBXN6</t>
  </si>
  <si>
    <t>P54259</t>
  </si>
  <si>
    <t>ATN1_HUMAN</t>
  </si>
  <si>
    <t xml:space="preserve"> Atrophin-1 OS=Homo sapiens GN=ATN1 PE=1 SV=3</t>
  </si>
  <si>
    <t>ATN1</t>
  </si>
  <si>
    <t>Q66PJ3</t>
  </si>
  <si>
    <t>AR6P4_HUMAN</t>
  </si>
  <si>
    <t xml:space="preserve"> ADP-ribosylation factor-like protein 6-interacting protein 4 OS=Homo sapiens GN=ARL6IP4 PE=1 SV=2</t>
  </si>
  <si>
    <t>ARL6IP4</t>
  </si>
  <si>
    <t>Q8TF68</t>
  </si>
  <si>
    <t>ZN384_HUMAN</t>
  </si>
  <si>
    <t xml:space="preserve"> Zinc finger protein 384 OS=Homo sapiens GN=ZNF384 PE=1 SV=2</t>
  </si>
  <si>
    <t>ZNF384</t>
  </si>
  <si>
    <t>O75317</t>
  </si>
  <si>
    <t>UBP12_HUMAN</t>
  </si>
  <si>
    <t xml:space="preserve"> Ubiquitin carboxyl-terminal hydrolase 12 OS=Homo sapiens GN=USP12 PE=1 SV=2</t>
  </si>
  <si>
    <t>USP12</t>
  </si>
  <si>
    <t>Q9Y3L3</t>
  </si>
  <si>
    <t>3BP1_HUMAN</t>
  </si>
  <si>
    <t xml:space="preserve"> SH3 domain-binding protein 1 OS=Homo sapiens GN=SH3BP1 PE=1 SV=3</t>
  </si>
  <si>
    <t>SH3BP1</t>
  </si>
  <si>
    <t>Q15800</t>
  </si>
  <si>
    <t>MSMO1_HUMAN</t>
  </si>
  <si>
    <t xml:space="preserve"> Methylsterol monooxygenase 1 OS=Homo sapiens GN=MSMO1 PE=1 SV=1</t>
  </si>
  <si>
    <t>MSMO1</t>
  </si>
  <si>
    <t>Q15027</t>
  </si>
  <si>
    <t>ACAP1_HUMAN</t>
  </si>
  <si>
    <t xml:space="preserve"> Arf-GAP with coiled-coil, ANK repeat and PH domain-containing protein 1 OS=Homo sapiens GN=ACAP1 PE=1 SV=1</t>
  </si>
  <si>
    <t>ACAP1</t>
  </si>
  <si>
    <t>Q9ULM3</t>
  </si>
  <si>
    <t>YETS2_HUMAN</t>
  </si>
  <si>
    <t xml:space="preserve"> YEATS domain-containing protein 2 OS=Homo sapiens GN=YEATS2 PE=1 SV=2</t>
  </si>
  <si>
    <t>YEATS2</t>
  </si>
  <si>
    <t>O95302</t>
  </si>
  <si>
    <t>FKBP9_HUMAN</t>
  </si>
  <si>
    <t xml:space="preserve"> Peptidyl-prolyl cis-trans isomerase FKBP9 OS=Homo sapiens GN=FKBP9 PE=1 SV=2</t>
  </si>
  <si>
    <t>FKBP9</t>
  </si>
  <si>
    <t>Q2M296</t>
  </si>
  <si>
    <t>MTHSD_HUMAN</t>
  </si>
  <si>
    <t xml:space="preserve"> Methenyltetrahydrofolate synthase domain-containing protein OS=Homo sapiens GN=MTHFSD PE=1 SV=2</t>
  </si>
  <si>
    <t>MTHFSD</t>
  </si>
  <si>
    <t>Q08AG7</t>
  </si>
  <si>
    <t>MZT1_HUMAN</t>
  </si>
  <si>
    <t xml:space="preserve"> Mitotic-spindle organizing protein 1 OS=Homo sapiens GN=MZT1 PE=1 SV=2</t>
  </si>
  <si>
    <t>MZT1</t>
  </si>
  <si>
    <t>P62304</t>
  </si>
  <si>
    <t>RUXE_HUMAN</t>
  </si>
  <si>
    <t xml:space="preserve"> Small nuclear ribonucleoprotein E OS=Homo sapiens GN=SNRPE PE=1 SV=1</t>
  </si>
  <si>
    <t>SNRPE</t>
  </si>
  <si>
    <t>Q8NDI1</t>
  </si>
  <si>
    <t>EHBP1_HUMAN</t>
  </si>
  <si>
    <t xml:space="preserve"> EH domain-binding protein 1 OS=Homo sapiens GN=EHBP1 PE=1 SV=3</t>
  </si>
  <si>
    <t>EHBP1</t>
  </si>
  <si>
    <t>P30626</t>
  </si>
  <si>
    <t>SORCN_HUMAN</t>
  </si>
  <si>
    <t xml:space="preserve"> Sorcin OS=Homo sapiens GN=SRI PE=1 SV=1</t>
  </si>
  <si>
    <t>SRI</t>
  </si>
  <si>
    <t>Q9H081</t>
  </si>
  <si>
    <t>MIS12_HUMAN</t>
  </si>
  <si>
    <t xml:space="preserve"> Protein MIS12 homolog OS=Homo sapiens GN=MIS12 PE=1 SV=1</t>
  </si>
  <si>
    <t>MIS12</t>
  </si>
  <si>
    <t>P15336</t>
  </si>
  <si>
    <t>ATF2_HUMAN</t>
  </si>
  <si>
    <t xml:space="preserve"> Cyclic AMP-dependent transcription factor ATF-2 OS=Homo sapiens GN=ATF2 PE=1 SV=4</t>
  </si>
  <si>
    <t>ATF2</t>
  </si>
  <si>
    <t>Q9Y646</t>
  </si>
  <si>
    <t>CBPQ_HUMAN</t>
  </si>
  <si>
    <t xml:space="preserve"> Carboxypeptidase Q OS=Homo sapiens GN=CPQ PE=1 SV=1</t>
  </si>
  <si>
    <t>CPQ</t>
  </si>
  <si>
    <t>Q4G0X4</t>
  </si>
  <si>
    <t>KCD21_HUMAN</t>
  </si>
  <si>
    <t xml:space="preserve"> BTB/POZ domain-containing protein KCTD21 OS=Homo sapiens GN=KCTD21 PE=1 SV=1</t>
  </si>
  <si>
    <t>KCTD21</t>
  </si>
  <si>
    <t>P32970</t>
  </si>
  <si>
    <t>CD70_HUMAN</t>
  </si>
  <si>
    <t xml:space="preserve"> CD70 antigen OS=Homo sapiens GN=CD70 PE=1 SV=2</t>
  </si>
  <si>
    <t>CD70</t>
  </si>
  <si>
    <t>Q9H6N6</t>
  </si>
  <si>
    <t>MYH16_HUMAN</t>
  </si>
  <si>
    <t xml:space="preserve"> Putative uncharacterized protein MYH16 OS=Homo sapiens GN=MYH16 PE=1 SV=2</t>
  </si>
  <si>
    <t>MYH16</t>
  </si>
  <si>
    <t>Q8TBP6</t>
  </si>
  <si>
    <t>S2540_HUMAN</t>
  </si>
  <si>
    <t xml:space="preserve"> Solute carrier family 25 member 40 OS=Homo sapiens GN=SLC25A40 PE=1 SV=1</t>
  </si>
  <si>
    <t>SLC25A40</t>
  </si>
  <si>
    <t>Q6ZXV5</t>
  </si>
  <si>
    <t>TMTC3_HUMAN</t>
  </si>
  <si>
    <t xml:space="preserve"> Transmembrane and TPR repeat-containing protein 3 OS=Homo sapiens GN=TMTC3 PE=1 SV=2</t>
  </si>
  <si>
    <t>TMTC3</t>
  </si>
  <si>
    <t>Q8N2Z9</t>
  </si>
  <si>
    <t>CENPS_HUMAN</t>
  </si>
  <si>
    <t xml:space="preserve"> Centromere protein S OS=Homo sapiens GN=APITD1 PE=1 SV=1</t>
  </si>
  <si>
    <t>APITD1</t>
  </si>
  <si>
    <t>Q93034</t>
  </si>
  <si>
    <t>CUL5_HUMAN</t>
  </si>
  <si>
    <t xml:space="preserve"> Cullin-5 OS=Homo sapiens GN=CUL5 PE=1 SV=4</t>
  </si>
  <si>
    <t>CUL5</t>
  </si>
  <si>
    <t>Q4G0P3</t>
  </si>
  <si>
    <t>HYDIN_HUMAN</t>
  </si>
  <si>
    <t xml:space="preserve"> Hydrocephalus-inducing protein homolog OS=Homo sapiens GN=HYDIN PE=1 SV=3</t>
  </si>
  <si>
    <t>HYDIN</t>
  </si>
  <si>
    <t>Q8WVP7</t>
  </si>
  <si>
    <t>LMBR1_HUMAN</t>
  </si>
  <si>
    <t xml:space="preserve"> Limb region 1 protein homolog OS=Homo sapiens GN=LMBR1 PE=1 SV=1</t>
  </si>
  <si>
    <t>LMBR1</t>
  </si>
  <si>
    <t>Q5VWZ2</t>
  </si>
  <si>
    <t>LYPL1_HUMAN</t>
  </si>
  <si>
    <t xml:space="preserve"> Lysophospholipase-like protein 1 OS=Homo sapiens GN=LYPLAL1 PE=1 SV=3</t>
  </si>
  <si>
    <t>LYPLAL1</t>
  </si>
  <si>
    <t>O75132</t>
  </si>
  <si>
    <t>ZBED4_HUMAN</t>
  </si>
  <si>
    <t xml:space="preserve"> Zinc finger BED domain-containing protein 4 OS=Homo sapiens GN=ZBED4 PE=1 SV=2</t>
  </si>
  <si>
    <t>ZBED4</t>
  </si>
  <si>
    <t>Q499Z4</t>
  </si>
  <si>
    <t>ZN672_HUMAN</t>
  </si>
  <si>
    <t xml:space="preserve"> Zinc finger protein 672 OS=Homo sapiens GN=ZNF672 PE=2 SV=2</t>
  </si>
  <si>
    <t>ZNF672</t>
  </si>
  <si>
    <t>Q8TEH3</t>
  </si>
  <si>
    <t>DEN1A_HUMAN</t>
  </si>
  <si>
    <t xml:space="preserve"> DENN domain-containing protein 1A OS=Homo sapiens GN=DENND1A PE=1 SV=2</t>
  </si>
  <si>
    <t>DENND1A</t>
  </si>
  <si>
    <t>P60660</t>
  </si>
  <si>
    <t>MYL6_HUMAN</t>
  </si>
  <si>
    <t xml:space="preserve"> Myosin light polypeptide 6 OS=Homo sapiens GN=MYL6 PE=1 SV=2</t>
  </si>
  <si>
    <t>MYL6</t>
  </si>
  <si>
    <t>P17029</t>
  </si>
  <si>
    <t>ZKSC1_HUMAN</t>
  </si>
  <si>
    <t xml:space="preserve"> Zinc finger protein with KRAB and SCAN domains 1 OS=Homo sapiens GN=ZKSCAN1 PE=1 SV=3</t>
  </si>
  <si>
    <t>ZKSCAN1</t>
  </si>
  <si>
    <t>P15884</t>
  </si>
  <si>
    <t>ITF2_HUMAN</t>
  </si>
  <si>
    <t xml:space="preserve"> Transcription factor 4 OS=Homo sapiens GN=TCF4 PE=1 SV=3</t>
  </si>
  <si>
    <t>TCF4</t>
  </si>
  <si>
    <t>Q63HM1</t>
  </si>
  <si>
    <t>KFA_HUMAN</t>
  </si>
  <si>
    <t xml:space="preserve"> Kynurenine formamidase OS=Homo sapiens GN=AFMID PE=2 SV=2</t>
  </si>
  <si>
    <t>AFMID</t>
  </si>
  <si>
    <t>Q5TF58</t>
  </si>
  <si>
    <t>IFFO2_HUMAN</t>
  </si>
  <si>
    <t xml:space="preserve"> Intermediate filament family orphan 2 OS=Homo sapiens GN=IFFO2 PE=2 SV=3</t>
  </si>
  <si>
    <t>IFFO2</t>
  </si>
  <si>
    <t>Q02446</t>
  </si>
  <si>
    <t>SP4_HUMAN</t>
  </si>
  <si>
    <t xml:space="preserve"> Transcription factor Sp4 OS=Homo sapiens GN=SP4 PE=1 SV=2</t>
  </si>
  <si>
    <t>SP4</t>
  </si>
  <si>
    <t>Q8TA94</t>
  </si>
  <si>
    <t>ZN563_HUMAN</t>
  </si>
  <si>
    <t xml:space="preserve"> Zinc finger protein 563 OS=Homo sapiens GN=ZNF563 PE=2 SV=1</t>
  </si>
  <si>
    <t>ZNF563</t>
  </si>
  <si>
    <t>Q9Y5B0</t>
  </si>
  <si>
    <t>CTDP1_HUMAN</t>
  </si>
  <si>
    <t xml:space="preserve"> RNA polymerase II subunit A C-terminal domain phosphatase OS=Homo sapiens GN=CTDP1 PE=1 SV=3</t>
  </si>
  <si>
    <t>CTDP1</t>
  </si>
  <si>
    <t>Q9P2R6</t>
  </si>
  <si>
    <t>RERE_HUMAN</t>
  </si>
  <si>
    <t xml:space="preserve"> Arginine-glutamic acid dipeptide repeats protein OS=Homo sapiens GN=RERE PE=1 SV=2</t>
  </si>
  <si>
    <t>RERE</t>
  </si>
  <si>
    <t>Q5T6V5</t>
  </si>
  <si>
    <t>CI064_HUMAN</t>
  </si>
  <si>
    <t xml:space="preserve"> UPF0553 protein C9orf64 OS=Homo sapiens GN=C9orf64 PE=1 SV=1</t>
  </si>
  <si>
    <t>C9orf64</t>
  </si>
  <si>
    <t>O75385</t>
  </si>
  <si>
    <t>ULK1_HUMAN</t>
  </si>
  <si>
    <t xml:space="preserve"> Serine/threonine-protein kinase ULK1 OS=Homo sapiens GN=ULK1 PE=1 SV=2</t>
  </si>
  <si>
    <t>ULK1</t>
  </si>
  <si>
    <t>O14735</t>
  </si>
  <si>
    <t>CDIPT_HUMAN</t>
  </si>
  <si>
    <t xml:space="preserve"> CDP-diacylglycerol--inositol 3-phosphatidyltransferase OS=Homo sapiens GN=CDIPT PE=1 SV=1</t>
  </si>
  <si>
    <t>CDIPT</t>
  </si>
  <si>
    <t>Q8WVR3</t>
  </si>
  <si>
    <t>CG043_HUMAN</t>
  </si>
  <si>
    <t xml:space="preserve"> Uncharacterized protein C7orf43 OS=Homo sapiens GN=C7orf43 PE=1 SV=2</t>
  </si>
  <si>
    <t>C7orf43</t>
  </si>
  <si>
    <t>Q6ZMT4</t>
  </si>
  <si>
    <t>KDM7A_HUMAN</t>
  </si>
  <si>
    <t xml:space="preserve"> Lysine-specific demethylase 7A OS=Homo sapiens GN=KDM7A PE=1 SV=2</t>
  </si>
  <si>
    <t>KDM7A</t>
  </si>
  <si>
    <t>Q5T3F8</t>
  </si>
  <si>
    <t>CSCL2_HUMAN</t>
  </si>
  <si>
    <t xml:space="preserve"> CSC1-like protein 2 OS=Homo sapiens GN=TMEM63B PE=1 SV=1</t>
  </si>
  <si>
    <t>TMEM63B</t>
  </si>
  <si>
    <t>P17655</t>
  </si>
  <si>
    <t>CAN2_HUMAN</t>
  </si>
  <si>
    <t xml:space="preserve"> Calpain-2 catalytic subunit OS=Homo sapiens GN=CAPN2 PE=1 SV=6</t>
  </si>
  <si>
    <t>CAPN2</t>
  </si>
  <si>
    <t>Q9H299</t>
  </si>
  <si>
    <t>SH3L3_HUMAN</t>
  </si>
  <si>
    <t xml:space="preserve"> SH3 domain-binding glutamic acid-rich-like protein 3 OS=Homo sapiens GN=SH3BGRL3 PE=1 SV=1</t>
  </si>
  <si>
    <t>SH3BGRL3</t>
  </si>
  <si>
    <t>Q58A45</t>
  </si>
  <si>
    <t>PAN3_HUMAN</t>
  </si>
  <si>
    <t xml:space="preserve"> PAB-dependent poly(A)-specific ribonuclease subunit PAN3 OS=Homo sapiens GN=PAN3 PE=1 SV=3</t>
  </si>
  <si>
    <t>PAN3</t>
  </si>
  <si>
    <t>Q9BYC5</t>
  </si>
  <si>
    <t>FUT8_HUMAN</t>
  </si>
  <si>
    <t xml:space="preserve"> Alpha-(1,6)-fucosyltransferase OS=Homo sapiens GN=FUT8 PE=1 SV=2</t>
  </si>
  <si>
    <t>FUT8</t>
  </si>
  <si>
    <t>Q9BTL3</t>
  </si>
  <si>
    <t>RAM_HUMAN</t>
  </si>
  <si>
    <t xml:space="preserve"> RNMT-activating mini protein OS=Homo sapiens GN=FAM103A1 PE=1 SV=1</t>
  </si>
  <si>
    <t>FAM103A1</t>
  </si>
  <si>
    <t>Q86V97</t>
  </si>
  <si>
    <t>KBTB6_HUMAN</t>
  </si>
  <si>
    <t xml:space="preserve"> Kelch repeat and BTB domain-containing protein 6 OS=Homo sapiens GN=KBTBD6 PE=1 SV=1</t>
  </si>
  <si>
    <t>KBTBD6</t>
  </si>
  <si>
    <t>O95551</t>
  </si>
  <si>
    <t>TYDP2_HUMAN</t>
  </si>
  <si>
    <t xml:space="preserve"> Tyrosyl-DNA phosphodiesterase 2 OS=Homo sapiens GN=TDP2 PE=1 SV=1</t>
  </si>
  <si>
    <t>TDP2</t>
  </si>
  <si>
    <t>P14209</t>
  </si>
  <si>
    <t>CD99_HUMAN</t>
  </si>
  <si>
    <t xml:space="preserve"> CD99 antigen OS=Homo sapiens GN=CD99 PE=1 SV=1</t>
  </si>
  <si>
    <t>CD99</t>
  </si>
  <si>
    <t>Q495W5</t>
  </si>
  <si>
    <t>FUT11_HUMAN</t>
  </si>
  <si>
    <t xml:space="preserve"> Alpha-(1,3)-fucosyltransferase 11 OS=Homo sapiens GN=FUT11 PE=1 SV=1</t>
  </si>
  <si>
    <t>FUT11</t>
  </si>
  <si>
    <t>Q5JPI9</t>
  </si>
  <si>
    <t>MET10_HUMAN</t>
  </si>
  <si>
    <t xml:space="preserve"> Protein-lysine N-methyltransferase METTL10 OS=Homo sapiens GN=METTL10 PE=1 SV=2</t>
  </si>
  <si>
    <t>METTL10</t>
  </si>
  <si>
    <t>Q99700</t>
  </si>
  <si>
    <t>ATX2_HUMAN</t>
  </si>
  <si>
    <t xml:space="preserve"> Ataxin-2 OS=Homo sapiens GN=ATXN2 PE=1 SV=2</t>
  </si>
  <si>
    <t>ATXN2</t>
  </si>
  <si>
    <t>Q9Y6K5</t>
  </si>
  <si>
    <t>OAS3_HUMAN</t>
  </si>
  <si>
    <t xml:space="preserve"> 2-5-oligoadenylate synthase 3 OS=Homo sapiens GN=OAS3 PE=1 SV=3</t>
  </si>
  <si>
    <t>OAS3</t>
  </si>
  <si>
    <t>Q7L5A8</t>
  </si>
  <si>
    <t>FA2H_HUMAN</t>
  </si>
  <si>
    <t xml:space="preserve"> Fatty acid 2-hydroxylase OS=Homo sapiens GN=FA2H PE=1 SV=1</t>
  </si>
  <si>
    <t>FA2H</t>
  </si>
  <si>
    <t>Q9BRX5</t>
  </si>
  <si>
    <t>PSF3_HUMAN</t>
  </si>
  <si>
    <t xml:space="preserve"> DNA replication complex GINS protein PSF3 OS=Homo sapiens GN=GINS3 PE=1 SV=1</t>
  </si>
  <si>
    <t>GINS3</t>
  </si>
  <si>
    <t>Q15121</t>
  </si>
  <si>
    <t>PEA15_HUMAN</t>
  </si>
  <si>
    <t xml:space="preserve"> Astrocytic phosphoprotein PEA-15 OS=Homo sapiens GN=PEA15 PE=1 SV=2</t>
  </si>
  <si>
    <t>PEA15</t>
  </si>
  <si>
    <t>Q8NHL6</t>
  </si>
  <si>
    <t>LIRB1_HUMAN</t>
  </si>
  <si>
    <t xml:space="preserve"> Leukocyte immunoglobulin-like receptor subfamily B member 1 OS=Homo sapiens GN=LILRB1 PE=1 SV=1</t>
  </si>
  <si>
    <t>LILRB1</t>
  </si>
  <si>
    <t>Q96HU1</t>
  </si>
  <si>
    <t>SGSM3_HUMAN</t>
  </si>
  <si>
    <t xml:space="preserve"> Small G protein signaling modulator 3 OS=Homo sapiens GN=SGSM3 PE=1 SV=1</t>
  </si>
  <si>
    <t>SGSM3</t>
  </si>
  <si>
    <t>Q14005</t>
  </si>
  <si>
    <t>IL16_HUMAN</t>
  </si>
  <si>
    <t xml:space="preserve"> Pro-interleukin-16 OS=Homo sapiens GN=IL16 PE=1 SV=4</t>
  </si>
  <si>
    <t>IL16</t>
  </si>
  <si>
    <t>Q13129</t>
  </si>
  <si>
    <t>RLF_HUMAN</t>
  </si>
  <si>
    <t xml:space="preserve"> Zinc finger protein Rlf OS=Homo sapiens GN=RLF PE=1 SV=2</t>
  </si>
  <si>
    <t>RLF</t>
  </si>
  <si>
    <t>Q99683</t>
  </si>
  <si>
    <t>M3K5_HUMAN</t>
  </si>
  <si>
    <t xml:space="preserve"> Mitogen-activated protein kinase kinase kinase 5 OS=Homo sapiens GN=MAP3K5 PE=1 SV=1</t>
  </si>
  <si>
    <t>MAP3K5</t>
  </si>
  <si>
    <t>P62324</t>
  </si>
  <si>
    <t>BTG1_HUMAN</t>
  </si>
  <si>
    <t xml:space="preserve"> Protein BTG1 OS=Homo sapiens GN=BTG1 PE=1 SV=1</t>
  </si>
  <si>
    <t>BTG1</t>
  </si>
  <si>
    <t>P52888</t>
  </si>
  <si>
    <t>THOP1_HUMAN</t>
  </si>
  <si>
    <t xml:space="preserve"> Thimet oligopeptidase OS=Homo sapiens GN=THOP1 PE=1 SV=2</t>
  </si>
  <si>
    <t>THOP1</t>
  </si>
  <si>
    <t>Q9BTC0</t>
  </si>
  <si>
    <t>DIDO1_HUMAN</t>
  </si>
  <si>
    <t xml:space="preserve"> Death-inducer obliterator 1 OS=Homo sapiens GN=DIDO1 PE=1 SV=5</t>
  </si>
  <si>
    <t>DIDO1</t>
  </si>
  <si>
    <t>Q8N684</t>
  </si>
  <si>
    <t>CPSF7_HUMAN</t>
  </si>
  <si>
    <t xml:space="preserve"> Cleavage and polyadenylation specificity factor subunit 7 OS=Homo sapiens GN=CPSF7 PE=1 SV=1</t>
  </si>
  <si>
    <t>CPSF7</t>
  </si>
  <si>
    <t>Q96QD9</t>
  </si>
  <si>
    <t>UIF_HUMAN</t>
  </si>
  <si>
    <t xml:space="preserve"> UAP56-interacting factor OS=Homo sapiens GN=FYTTD1 PE=1 SV=3</t>
  </si>
  <si>
    <t>FYTTD1</t>
  </si>
  <si>
    <t>Q9BTE3</t>
  </si>
  <si>
    <t>MCMBP_HUMAN</t>
  </si>
  <si>
    <t xml:space="preserve"> Mini-chromosome maintenance complex-binding protein OS=Homo sapiens GN=MCMBP PE=1 SV=2</t>
  </si>
  <si>
    <t>MCMBP</t>
  </si>
  <si>
    <t>Q66GS9</t>
  </si>
  <si>
    <t>CP135_HUMAN</t>
  </si>
  <si>
    <t xml:space="preserve"> Centrosomal protein of 135 kDa OS=Homo sapiens GN=CEP135 PE=1 SV=2</t>
  </si>
  <si>
    <t>CEP135</t>
  </si>
  <si>
    <t>O43707</t>
  </si>
  <si>
    <t>ACTN4_HUMAN</t>
  </si>
  <si>
    <t xml:space="preserve"> Alpha-actinin-4 OS=Homo sapiens GN=ACTN4 PE=1 SV=2</t>
  </si>
  <si>
    <t>ACTN4</t>
  </si>
  <si>
    <t>O75391</t>
  </si>
  <si>
    <t>SPAG7_HUMAN</t>
  </si>
  <si>
    <t xml:space="preserve"> Sperm-associated antigen 7 OS=Homo sapiens GN=SPAG7 PE=1 SV=2</t>
  </si>
  <si>
    <t>SPAG7</t>
  </si>
  <si>
    <t>Q96EV2</t>
  </si>
  <si>
    <t>RBM33_HUMAN</t>
  </si>
  <si>
    <t xml:space="preserve"> RNA-binding protein 33 OS=Homo sapiens GN=RBM33 PE=1 SV=3</t>
  </si>
  <si>
    <t>RBM33</t>
  </si>
  <si>
    <t>Q13464</t>
  </si>
  <si>
    <t>ROCK1_HUMAN</t>
  </si>
  <si>
    <t xml:space="preserve"> Rho-associated protein kinase 1 OS=Homo sapiens GN=ROCK1 PE=1 SV=1</t>
  </si>
  <si>
    <t>ROCK1</t>
  </si>
  <si>
    <t>Q13425</t>
  </si>
  <si>
    <t>SNTB2_HUMAN</t>
  </si>
  <si>
    <t xml:space="preserve"> Beta-2-syntrophin OS=Homo sapiens GN=SNTB2 PE=1 SV=1</t>
  </si>
  <si>
    <t>SNTB2</t>
  </si>
  <si>
    <t>Q96KQ7</t>
  </si>
  <si>
    <t>EHMT2_HUMAN</t>
  </si>
  <si>
    <t xml:space="preserve"> Histone-lysine N-methyltransferase EHMT2 OS=Homo sapiens GN=EHMT2 PE=1 SV=3</t>
  </si>
  <si>
    <t>EHMT2</t>
  </si>
  <si>
    <t>P30419</t>
  </si>
  <si>
    <t>NMT1_HUMAN</t>
  </si>
  <si>
    <t xml:space="preserve"> Glycylpeptide N-tetradecanoyltransferase 1 OS=Homo sapiens GN=NMT1 PE=1 SV=2</t>
  </si>
  <si>
    <t>NMT1</t>
  </si>
  <si>
    <t>P49585</t>
  </si>
  <si>
    <t>PCY1A_HUMAN</t>
  </si>
  <si>
    <t xml:space="preserve"> Choline-phosphate cytidylyltransferase A OS=Homo sapiens GN=PCYT1A PE=1 SV=2</t>
  </si>
  <si>
    <t>PCYT1A</t>
  </si>
  <si>
    <t>P63279</t>
  </si>
  <si>
    <t>UBC9_HUMAN</t>
  </si>
  <si>
    <t xml:space="preserve"> SUMO-conjugating enzyme UBC9 OS=Homo sapiens GN=UBE2I PE=1 SV=1</t>
  </si>
  <si>
    <t>UBE2I</t>
  </si>
  <si>
    <t>Q3YEC7</t>
  </si>
  <si>
    <t>RABL6_HUMAN</t>
  </si>
  <si>
    <t xml:space="preserve"> Rab-like protein 6 OS=Homo sapiens GN=RABL6 PE=1 SV=2</t>
  </si>
  <si>
    <t>RABL6</t>
  </si>
  <si>
    <t>Q09472</t>
  </si>
  <si>
    <t>EP300_HUMAN</t>
  </si>
  <si>
    <t xml:space="preserve"> Histone acetyltransferase p300 OS=Homo sapiens GN=EP300 PE=1 SV=2</t>
  </si>
  <si>
    <t>EP300</t>
  </si>
  <si>
    <t>Q9UL18</t>
  </si>
  <si>
    <t>AGO1_HUMAN</t>
  </si>
  <si>
    <t xml:space="preserve"> Protein argonaute-1 OS=Homo sapiens GN=AGO1 PE=1 SV=3</t>
  </si>
  <si>
    <t>AGO1</t>
  </si>
  <si>
    <t>Q9BYM8</t>
  </si>
  <si>
    <t>HOIL1_HUMAN</t>
  </si>
  <si>
    <t xml:space="preserve"> RanBP-type and C3HC4-type zinc finger-containing protein 1 OS=Homo sapiens GN=RBCK1 PE=1 SV=2</t>
  </si>
  <si>
    <t>RBCK1</t>
  </si>
  <si>
    <t>Q96BN8</t>
  </si>
  <si>
    <t>OTUL_HUMAN</t>
  </si>
  <si>
    <t xml:space="preserve"> Ubiquitin thioesterase otulin OS=Homo sapiens GN=OTULIN PE=1 SV=3</t>
  </si>
  <si>
    <t>OTULIN</t>
  </si>
  <si>
    <t>O95630</t>
  </si>
  <si>
    <t>STABP_HUMAN</t>
  </si>
  <si>
    <t xml:space="preserve"> STAM-binding protein OS=Homo sapiens GN=STAMBP PE=1 SV=1</t>
  </si>
  <si>
    <t>STAMBP</t>
  </si>
  <si>
    <t>O75323</t>
  </si>
  <si>
    <t>NIPS2_HUMAN</t>
  </si>
  <si>
    <t xml:space="preserve"> Protein NipSnap homolog 2 OS=Homo sapiens GN=GBAS PE=1 SV=1</t>
  </si>
  <si>
    <t>GBAS</t>
  </si>
  <si>
    <t>P32121</t>
  </si>
  <si>
    <t>ARRB2_HUMAN</t>
  </si>
  <si>
    <t xml:space="preserve"> Beta-arrestin-2 OS=Homo sapiens GN=ARRB2 PE=1 SV=2</t>
  </si>
  <si>
    <t>ARRB2</t>
  </si>
  <si>
    <t>Q96FJ0</t>
  </si>
  <si>
    <t>STALP_HUMAN</t>
  </si>
  <si>
    <t xml:space="preserve"> AMSH-like protease OS=Homo sapiens GN=STAMBPL1 PE=1 SV=2</t>
  </si>
  <si>
    <t>STAMBPL1</t>
  </si>
  <si>
    <t>Q9H0W9</t>
  </si>
  <si>
    <t>CK054_HUMAN</t>
  </si>
  <si>
    <t xml:space="preserve"> Ester hydrolase C11orf54 OS=Homo sapiens GN=C11orf54 PE=1 SV=1</t>
  </si>
  <si>
    <t>C11orf54</t>
  </si>
  <si>
    <t>Q15020</t>
  </si>
  <si>
    <t>SART3_HUMAN</t>
  </si>
  <si>
    <t xml:space="preserve"> Squamous cell carcinoma antigen recognized by T-cells 3 OS=Homo sapiens GN=SART3 PE=1 SV=1</t>
  </si>
  <si>
    <t>SART3</t>
  </si>
  <si>
    <t>Q8WXA9</t>
  </si>
  <si>
    <t>SREK1_HUMAN</t>
  </si>
  <si>
    <t xml:space="preserve"> Splicing regulatory glutamine/lysine-rich protein 1 OS=Homo sapiens GN=SREK1 PE=1 SV=1</t>
  </si>
  <si>
    <t>SREK1</t>
  </si>
  <si>
    <t>Q02083</t>
  </si>
  <si>
    <t>NAAA_HUMAN</t>
  </si>
  <si>
    <t xml:space="preserve"> N-acylethanolamine-hydrolyzing acid amidase OS=Homo sapiens GN=NAAA PE=1 SV=3</t>
  </si>
  <si>
    <t>NAAA</t>
  </si>
  <si>
    <t>Q8NBN3</t>
  </si>
  <si>
    <t>TM87A_HUMAN</t>
  </si>
  <si>
    <t xml:space="preserve"> Transmembrane protein 87A OS=Homo sapiens GN=TMEM87A PE=1 SV=3</t>
  </si>
  <si>
    <t>TMEM87A</t>
  </si>
  <si>
    <t>Q69YN2</t>
  </si>
  <si>
    <t>C19L1_HUMAN</t>
  </si>
  <si>
    <t xml:space="preserve"> CWF19-like protein 1 OS=Homo sapiens GN=CWF19L1 PE=1 SV=2</t>
  </si>
  <si>
    <t>CWF19L1</t>
  </si>
  <si>
    <t>Q9UER7</t>
  </si>
  <si>
    <t>DAXX_HUMAN</t>
  </si>
  <si>
    <t xml:space="preserve"> Death domain-associated protein 6 OS=Homo sapiens GN=DAXX PE=1 SV=2</t>
  </si>
  <si>
    <t>DAXX</t>
  </si>
  <si>
    <t>Q562E7</t>
  </si>
  <si>
    <t>WDR81_HUMAN</t>
  </si>
  <si>
    <t xml:space="preserve"> WD repeat-containing protein 81 OS=Homo sapiens GN=WDR81 PE=1 SV=2</t>
  </si>
  <si>
    <t>WDR81</t>
  </si>
  <si>
    <t>O00506</t>
  </si>
  <si>
    <t>STK25_HUMAN</t>
  </si>
  <si>
    <t xml:space="preserve"> Serine/threonine-protein kinase 25 OS=Homo sapiens GN=STK25 PE=1 SV=1</t>
  </si>
  <si>
    <t>STK25</t>
  </si>
  <si>
    <t>Q86X76</t>
  </si>
  <si>
    <t>NIT1_HUMAN</t>
  </si>
  <si>
    <t xml:space="preserve"> Nitrilase homolog 1 OS=Homo sapiens GN=NIT1 PE=1 SV=2</t>
  </si>
  <si>
    <t>NIT1</t>
  </si>
  <si>
    <t>Q8WUF8</t>
  </si>
  <si>
    <t>F172A_HUMAN</t>
  </si>
  <si>
    <t xml:space="preserve"> Protein FAM172A OS=Homo sapiens GN=FAM172A PE=2 SV=1</t>
  </si>
  <si>
    <t>FAM172A</t>
  </si>
  <si>
    <t>Q6PHR2</t>
  </si>
  <si>
    <t>ULK3_HUMAN</t>
  </si>
  <si>
    <t xml:space="preserve"> Serine/threonine-protein kinase ULK3 OS=Homo sapiens GN=ULK3 PE=1 SV=2</t>
  </si>
  <si>
    <t>ULK3</t>
  </si>
  <si>
    <t>Q00722</t>
  </si>
  <si>
    <t>PLCB2_HUMAN</t>
  </si>
  <si>
    <t xml:space="preserve"> 1-phosphatidylinositol 4,5-bisphosphate phosphodiesterase beta-2 OS=Homo sapiens GN=PLCB2 PE=1 SV=2</t>
  </si>
  <si>
    <t>PLCB2</t>
  </si>
  <si>
    <t>P25208</t>
  </si>
  <si>
    <t>NFYB_HUMAN</t>
  </si>
  <si>
    <t xml:space="preserve"> Nuclear transcription factor Y subunit beta OS=Homo sapiens GN=NFYB PE=1 SV=2</t>
  </si>
  <si>
    <t>NFYB</t>
  </si>
  <si>
    <t>O60733</t>
  </si>
  <si>
    <t>PLPL9_HUMAN</t>
  </si>
  <si>
    <t xml:space="preserve"> 85/88 kDa calcium-independent phospholipase A2 OS=Homo sapiens GN=PLA2G6 PE=1 SV=2</t>
  </si>
  <si>
    <t>PLA2G6</t>
  </si>
  <si>
    <t>Q9HAN9</t>
  </si>
  <si>
    <t>NMNA1_HUMAN</t>
  </si>
  <si>
    <t xml:space="preserve"> Nicotinamide/nicotinic acid mononucleotide adenylyltransferase 1 OS=Homo sapiens GN=NMNAT1 PE=1 SV=1</t>
  </si>
  <si>
    <t>NMNAT1</t>
  </si>
  <si>
    <t>O60879</t>
  </si>
  <si>
    <t>DIAP2_HUMAN</t>
  </si>
  <si>
    <t xml:space="preserve"> Protein diaphanous homolog 2 OS=Homo sapiens GN=DIAPH2 PE=1 SV=1</t>
  </si>
  <si>
    <t>DIAPH2</t>
  </si>
  <si>
    <t>Q96MF7</t>
  </si>
  <si>
    <t>NSE2_HUMAN</t>
  </si>
  <si>
    <t xml:space="preserve"> E3 SUMO-protein ligase NSE2 OS=Homo sapiens GN=NSMCE2 PE=1 SV=2</t>
  </si>
  <si>
    <t>NSMCE2</t>
  </si>
  <si>
    <t>Q16836</t>
  </si>
  <si>
    <t>HCDH_HUMAN</t>
  </si>
  <si>
    <t xml:space="preserve"> Hydroxyacyl-coenzyme A dehydrogenase, mitochondrial OS=Homo sapiens GN=HADH PE=1 SV=3</t>
  </si>
  <si>
    <t>HADH</t>
  </si>
  <si>
    <t>Q9HCE0</t>
  </si>
  <si>
    <t>EPG5_HUMAN</t>
  </si>
  <si>
    <t xml:space="preserve"> Ectopic P granules protein 5 homolog OS=Homo sapiens GN=EPG5 PE=1 SV=2</t>
  </si>
  <si>
    <t>EPG5</t>
  </si>
  <si>
    <t>Q9NYR9</t>
  </si>
  <si>
    <t>KBRS2_HUMAN</t>
  </si>
  <si>
    <t xml:space="preserve"> NF-kappa-B inhibitor-interacting Ras-like protein 2 OS=Homo sapiens GN=NKIRAS2 PE=1 SV=1</t>
  </si>
  <si>
    <t>NKIRAS2</t>
  </si>
  <si>
    <t>Q15853</t>
  </si>
  <si>
    <t>USF2_HUMAN</t>
  </si>
  <si>
    <t xml:space="preserve"> Upstream stimulatory factor 2 OS=Homo sapiens GN=USF2 PE=1 SV=1</t>
  </si>
  <si>
    <t>USF2</t>
  </si>
  <si>
    <t>Q96EY4</t>
  </si>
  <si>
    <t>TMA16_HUMAN</t>
  </si>
  <si>
    <t xml:space="preserve"> Translation machinery-associated protein 16 OS=Homo sapiens GN=TMA16 PE=1 SV=2</t>
  </si>
  <si>
    <t>TMA16</t>
  </si>
  <si>
    <t>Q9Y570</t>
  </si>
  <si>
    <t>PPME1_HUMAN</t>
  </si>
  <si>
    <t xml:space="preserve"> Protein phosphatase methylesterase 1 OS=Homo sapiens GN=PPME1 PE=1 SV=3</t>
  </si>
  <si>
    <t>PPME1</t>
  </si>
  <si>
    <t>Q9HCI7</t>
  </si>
  <si>
    <t>MSL2_HUMAN</t>
  </si>
  <si>
    <t xml:space="preserve"> E3 ubiquitin-protein ligase MSL2 OS=Homo sapiens GN=MSL2 PE=1 SV=2</t>
  </si>
  <si>
    <t>MSL2</t>
  </si>
  <si>
    <t>P68032</t>
  </si>
  <si>
    <t>ACTC_HUMAN</t>
  </si>
  <si>
    <t xml:space="preserve"> Actin, alpha cardiac muscle 1 OS=Homo sapiens GN=ACTC1 PE=1 SV=1</t>
  </si>
  <si>
    <t>ACTC1</t>
  </si>
  <si>
    <t>Q8TDP1</t>
  </si>
  <si>
    <t>RNH2C_HUMAN</t>
  </si>
  <si>
    <t xml:space="preserve"> Ribonuclease H2 subunit C OS=Homo sapiens GN=RNASEH2C PE=1 SV=1</t>
  </si>
  <si>
    <t>RNASEH2C</t>
  </si>
  <si>
    <t>O95081</t>
  </si>
  <si>
    <t>AGFG2_HUMAN</t>
  </si>
  <si>
    <t xml:space="preserve"> Arf-GAP domain and FG repeat-containing protein 2 OS=Homo sapiens GN=AGFG2 PE=1 SV=2</t>
  </si>
  <si>
    <t>AGFG2</t>
  </si>
  <si>
    <t>O14939</t>
  </si>
  <si>
    <t>PLD2_HUMAN</t>
  </si>
  <si>
    <t xml:space="preserve"> Phospholipase D2 OS=Homo sapiens GN=PLD2 PE=1 SV=2</t>
  </si>
  <si>
    <t>PLD2</t>
  </si>
  <si>
    <t>P00403</t>
  </si>
  <si>
    <t>COX2_HUMAN</t>
  </si>
  <si>
    <t xml:space="preserve"> Cytochrome c oxidase subunit 2 OS=Homo sapiens GN=MT-CO2 PE=1 SV=1</t>
  </si>
  <si>
    <t>MT-CO2</t>
  </si>
  <si>
    <t>Q8TEK3</t>
  </si>
  <si>
    <t>DOT1L_HUMAN</t>
  </si>
  <si>
    <t xml:space="preserve"> Histone-lysine N-methyltransferase, H3 lysine-79 specific OS=Homo sapiens GN=DOT1L PE=1 SV=2</t>
  </si>
  <si>
    <t>DOT1L</t>
  </si>
  <si>
    <t>O43314</t>
  </si>
  <si>
    <t>VIP2_HUMAN</t>
  </si>
  <si>
    <t xml:space="preserve"> Inositol hexakisphosphate and diphosphoinositol-pentakisphosphate kinase 2 OS=Homo sapiens GN=PPIP5K2 PE=1 SV=3</t>
  </si>
  <si>
    <t>PPIP5K2</t>
  </si>
  <si>
    <t>Q9P0K7</t>
  </si>
  <si>
    <t>RAI14_HUMAN</t>
  </si>
  <si>
    <t xml:space="preserve"> Ankycorbin OS=Homo sapiens GN=RAI14 PE=1 SV=2</t>
  </si>
  <si>
    <t>RAI14</t>
  </si>
  <si>
    <t>Q86W50</t>
  </si>
  <si>
    <t>MET16_HUMAN</t>
  </si>
  <si>
    <t xml:space="preserve"> Methyltransferase-like protein 16 OS=Homo sapiens GN=METTL16 PE=1 SV=2</t>
  </si>
  <si>
    <t>METTL16</t>
  </si>
  <si>
    <t>O94919</t>
  </si>
  <si>
    <t>ENDD1_HUMAN</t>
  </si>
  <si>
    <t xml:space="preserve"> Endonuclease domain-containing 1 protein OS=Homo sapiens GN=ENDOD1 PE=1 SV=2</t>
  </si>
  <si>
    <t>ENDOD1</t>
  </si>
  <si>
    <t>Q9BPW8</t>
  </si>
  <si>
    <t>NIPS1_HUMAN</t>
  </si>
  <si>
    <t xml:space="preserve"> Protein NipSnap homolog 1 OS=Homo sapiens GN=NIPSNAP1 PE=1 SV=1</t>
  </si>
  <si>
    <t>NIPSNAP1</t>
  </si>
  <si>
    <t>Q9Y546</t>
  </si>
  <si>
    <t>LRC42_HUMAN</t>
  </si>
  <si>
    <t xml:space="preserve"> Leucine-rich repeat-containing protein 42 OS=Homo sapiens GN=LRRC42 PE=1 SV=1</t>
  </si>
  <si>
    <t>LRRC42</t>
  </si>
  <si>
    <t>Q6FI13</t>
  </si>
  <si>
    <t>H2A2A_HUMAN</t>
  </si>
  <si>
    <t xml:space="preserve"> Histone H2A type 2-A OS=Homo sapiens GN=HIST2H2AA3 PE=1 SV=3</t>
  </si>
  <si>
    <t>HIST2H2AA3</t>
  </si>
  <si>
    <t>Q9BPX5</t>
  </si>
  <si>
    <t>ARP5L_HUMAN</t>
  </si>
  <si>
    <t xml:space="preserve"> Actin-related protein 2/3 complex subunit 5-like protein OS=Homo sapiens GN=ARPC5L PE=1 SV=1</t>
  </si>
  <si>
    <t>ARPC5L</t>
  </si>
  <si>
    <t>Q12923</t>
  </si>
  <si>
    <t>PTN13_HUMAN</t>
  </si>
  <si>
    <t xml:space="preserve"> Tyrosine-protein phosphatase non-receptor type 13 OS=Homo sapiens GN=PTPN13 PE=1 SV=2</t>
  </si>
  <si>
    <t>PTPN13</t>
  </si>
  <si>
    <t>Q96IG2</t>
  </si>
  <si>
    <t>FXL20_HUMAN</t>
  </si>
  <si>
    <t xml:space="preserve"> F-box/LRR-repeat protein 20 OS=Homo sapiens GN=FBXL20 PE=1 SV=2</t>
  </si>
  <si>
    <t>FBXL20</t>
  </si>
  <si>
    <t>P12955</t>
  </si>
  <si>
    <t>PEPD_HUMAN</t>
  </si>
  <si>
    <t xml:space="preserve"> Xaa-Pro dipeptidase OS=Homo sapiens GN=PEPD PE=1 SV=3</t>
  </si>
  <si>
    <t>PEPD</t>
  </si>
  <si>
    <t>Q92835</t>
  </si>
  <si>
    <t>SHIP1_HUMAN</t>
  </si>
  <si>
    <t xml:space="preserve"> Phosphatidylinositol 3,4,5-trisphosphate 5-phosphatase 1 OS=Homo sapiens GN=INPP5D PE=1 SV=2</t>
  </si>
  <si>
    <t>INPP5D</t>
  </si>
  <si>
    <t>P06493</t>
  </si>
  <si>
    <t>CDK1_HUMAN</t>
  </si>
  <si>
    <t xml:space="preserve"> Cyclin-dependent kinase 1 OS=Homo sapiens GN=CDK1 PE=1 SV=3</t>
  </si>
  <si>
    <t>CDK1</t>
  </si>
  <si>
    <t>Q9UK53</t>
  </si>
  <si>
    <t>ING1_HUMAN</t>
  </si>
  <si>
    <t xml:space="preserve"> Inhibitor of growth protein 1 OS=Homo sapiens GN=ING1 PE=1 SV=2</t>
  </si>
  <si>
    <t>ING1</t>
  </si>
  <si>
    <t>Q9UBK9</t>
  </si>
  <si>
    <t>UXT_HUMAN</t>
  </si>
  <si>
    <t xml:space="preserve"> Protein UXT OS=Homo sapiens GN=UXT PE=1 SV=1</t>
  </si>
  <si>
    <t>UXT</t>
  </si>
  <si>
    <t>Q9H6Q4</t>
  </si>
  <si>
    <t>NARFL_HUMAN</t>
  </si>
  <si>
    <t xml:space="preserve"> Cytosolic Fe-S cluster assembly factor NARFL OS=Homo sapiens GN=NARFL PE=1 SV=1</t>
  </si>
  <si>
    <t>NARFL</t>
  </si>
  <si>
    <t>P35228</t>
  </si>
  <si>
    <t>NOS2_HUMAN</t>
  </si>
  <si>
    <t xml:space="preserve"> Nitric oxide synthase, inducible OS=Homo sapiens GN=NOS2 PE=1 SV=2</t>
  </si>
  <si>
    <t>NOS2</t>
  </si>
  <si>
    <t>Q9UBC5</t>
  </si>
  <si>
    <t>MYO1A_HUMAN</t>
  </si>
  <si>
    <t xml:space="preserve"> Unconventional myosin-Ia OS=Homo sapiens GN=MYO1A PE=2 SV=1</t>
  </si>
  <si>
    <t>MYO1A</t>
  </si>
  <si>
    <t>Q8NEU8</t>
  </si>
  <si>
    <t>DP13B_HUMAN</t>
  </si>
  <si>
    <t xml:space="preserve"> DCC-interacting protein 13-beta OS=Homo sapiens GN=APPL2 PE=1 SV=3</t>
  </si>
  <si>
    <t>APPL2</t>
  </si>
  <si>
    <t>Q96RU2</t>
  </si>
  <si>
    <t>UBP28_HUMAN</t>
  </si>
  <si>
    <t xml:space="preserve"> Ubiquitin carboxyl-terminal hydrolase 28 OS=Homo sapiens GN=USP28 PE=1 SV=1</t>
  </si>
  <si>
    <t>USP28</t>
  </si>
  <si>
    <t>O75414</t>
  </si>
  <si>
    <t>NDK6_HUMAN</t>
  </si>
  <si>
    <t xml:space="preserve"> Nucleoside diphosphate kinase 6 OS=Homo sapiens GN=NME6 PE=1 SV=3</t>
  </si>
  <si>
    <t>NME6</t>
  </si>
  <si>
    <t>P50747</t>
  </si>
  <si>
    <t>BPL1_HUMAN</t>
  </si>
  <si>
    <t xml:space="preserve"> Biotin--protein ligase OS=Homo sapiens GN=HLCS PE=1 SV=1</t>
  </si>
  <si>
    <t>HLCS</t>
  </si>
  <si>
    <t>O15056</t>
  </si>
  <si>
    <t>SYNJ2_HUMAN</t>
  </si>
  <si>
    <t xml:space="preserve"> Synaptojanin-2 OS=Homo sapiens GN=SYNJ2 PE=1 SV=3</t>
  </si>
  <si>
    <t>SYNJ2</t>
  </si>
  <si>
    <t>P61925</t>
  </si>
  <si>
    <t>IPKA_HUMAN</t>
  </si>
  <si>
    <t xml:space="preserve"> cAMP-dependent protein kinase inhibitor alpha OS=Homo sapiens GN=PKIA PE=1 SV=2</t>
  </si>
  <si>
    <t>PKIA</t>
  </si>
  <si>
    <t>Q8N1I0</t>
  </si>
  <si>
    <t>DOCK4_HUMAN</t>
  </si>
  <si>
    <t xml:space="preserve"> Dedicator of cytokinesis protein 4 OS=Homo sapiens GN=DOCK4 PE=1 SV=3</t>
  </si>
  <si>
    <t>DOCK4</t>
  </si>
  <si>
    <t>P01160</t>
  </si>
  <si>
    <t>ANF_HUMAN</t>
  </si>
  <si>
    <t xml:space="preserve"> Natriuretic peptides A OS=Homo sapiens GN=NPPA PE=1 SV=1</t>
  </si>
  <si>
    <t>NPPA</t>
  </si>
  <si>
    <t>Q7L3V2</t>
  </si>
  <si>
    <t>BOP_HUMAN</t>
  </si>
  <si>
    <t xml:space="preserve"> Protein Bop OS=Homo sapiens GN=BOP PE=1 SV=1</t>
  </si>
  <si>
    <t>BOP</t>
  </si>
  <si>
    <t>O75460</t>
  </si>
  <si>
    <t>ERN1_HUMAN</t>
  </si>
  <si>
    <t xml:space="preserve"> Serine/threonine-protein kinase/endoribonuclease IRE1 OS=Homo sapiens GN=ERN1 PE=1 SV=2</t>
  </si>
  <si>
    <t>ERN1</t>
  </si>
  <si>
    <t>P78325</t>
  </si>
  <si>
    <t>ADAM8_HUMAN</t>
  </si>
  <si>
    <t xml:space="preserve"> Disintegrin and metalloproteinase domain-containing protein 8 OS=Homo sapiens GN=ADAM8 PE=1 SV=2</t>
  </si>
  <si>
    <t>ADAM8</t>
  </si>
  <si>
    <t>Q96EK5</t>
  </si>
  <si>
    <t>KBP_HUMAN</t>
  </si>
  <si>
    <t xml:space="preserve"> KIF1-binding protein OS=Homo sapiens GN=KIF1BP PE=1 SV=1</t>
  </si>
  <si>
    <t>KIF1BP</t>
  </si>
  <si>
    <t>P48380</t>
  </si>
  <si>
    <t>RFX3_HUMAN</t>
  </si>
  <si>
    <t xml:space="preserve"> Transcription factor RFX3 OS=Homo sapiens GN=RFX3 PE=1 SV=2</t>
  </si>
  <si>
    <t>RFX3</t>
  </si>
  <si>
    <t>O14893</t>
  </si>
  <si>
    <t>GEMI2_HUMAN</t>
  </si>
  <si>
    <t xml:space="preserve"> Gem-associated protein 2 OS=Homo sapiens GN=GEMIN2 PE=1 SV=1</t>
  </si>
  <si>
    <t>GEMIN2</t>
  </si>
  <si>
    <t>Q9HCE3</t>
  </si>
  <si>
    <t>ZN532_HUMAN</t>
  </si>
  <si>
    <t xml:space="preserve"> Zinc finger protein 532 OS=Homo sapiens GN=ZNF532 PE=1 SV=2</t>
  </si>
  <si>
    <t>ZNF532</t>
  </si>
  <si>
    <t>Q6GMV2</t>
  </si>
  <si>
    <t>SMYD5_HUMAN</t>
  </si>
  <si>
    <t xml:space="preserve"> SET and MYND domain-containing protein 5 OS=Homo sapiens GN=SMYD5 PE=1 SV=2</t>
  </si>
  <si>
    <t>SMYD5</t>
  </si>
  <si>
    <t>Q96A26</t>
  </si>
  <si>
    <t>F162A_HUMAN</t>
  </si>
  <si>
    <t xml:space="preserve"> Protein FAM162A OS=Homo sapiens GN=FAM162A PE=1 SV=2</t>
  </si>
  <si>
    <t>FAM162A</t>
  </si>
  <si>
    <t>Q8N5H7</t>
  </si>
  <si>
    <t>SH2D3_HUMAN</t>
  </si>
  <si>
    <t xml:space="preserve"> SH2 domain-containing protein 3C OS=Homo sapiens GN=SH2D3C PE=1 SV=1</t>
  </si>
  <si>
    <t>SH2D3C</t>
  </si>
  <si>
    <t>P29966</t>
  </si>
  <si>
    <t>MARCS_HUMAN</t>
  </si>
  <si>
    <t xml:space="preserve"> Myristoylated alanine-rich C-kinase substrate OS=Homo sapiens GN=MARCKS PE=1 SV=4</t>
  </si>
  <si>
    <t>MARCKS</t>
  </si>
  <si>
    <t>Q92904</t>
  </si>
  <si>
    <t>DAZL_HUMAN</t>
  </si>
  <si>
    <t xml:space="preserve"> Deleted in azoospermia-like OS=Homo sapiens GN=DAZL PE=1 SV=1</t>
  </si>
  <si>
    <t>DAZL</t>
  </si>
  <si>
    <t>P01903</t>
  </si>
  <si>
    <t>DRA_HUMAN</t>
  </si>
  <si>
    <t xml:space="preserve"> HLA class II histocompatibility antigen, DR alpha chain OS=Homo sapiens GN=HLA-DRA PE=1 SV=1</t>
  </si>
  <si>
    <t>HLA-DRA</t>
  </si>
  <si>
    <t>Q16543</t>
  </si>
  <si>
    <t>CDC37_HUMAN</t>
  </si>
  <si>
    <t xml:space="preserve"> Hsp90 co-chaperone Cdc37 OS=Homo sapiens GN=CDC37 PE=1 SV=1</t>
  </si>
  <si>
    <t>CDC37</t>
  </si>
  <si>
    <t>Q9P265</t>
  </si>
  <si>
    <t>DIP2B_HUMAN</t>
  </si>
  <si>
    <t xml:space="preserve"> Disco-interacting protein 2 homolog B OS=Homo sapiens GN=DIP2B PE=1 SV=3</t>
  </si>
  <si>
    <t>DIP2B</t>
  </si>
  <si>
    <t>Q99879</t>
  </si>
  <si>
    <t>H2B1M_HUMAN</t>
  </si>
  <si>
    <t xml:space="preserve"> Histone H2B type 1-M OS=Homo sapiens GN=HIST1H2BM PE=1 SV=3</t>
  </si>
  <si>
    <t>HIST1H2BM</t>
  </si>
  <si>
    <t>Q9NTI5</t>
  </si>
  <si>
    <t>PDS5B_HUMAN</t>
  </si>
  <si>
    <t xml:space="preserve"> Sister chromatid cohesion protein PDS5 homolog B OS=Homo sapiens GN=PDS5B PE=1 SV=1</t>
  </si>
  <si>
    <t>PDS5B</t>
  </si>
  <si>
    <t>Q9P258</t>
  </si>
  <si>
    <t>RCC2_HUMAN</t>
  </si>
  <si>
    <t xml:space="preserve"> Protein RCC2 OS=Homo sapiens GN=RCC2 PE=1 SV=2</t>
  </si>
  <si>
    <t>RCC2</t>
  </si>
  <si>
    <t>P22061</t>
  </si>
  <si>
    <t>PIMT_HUMAN</t>
  </si>
  <si>
    <t xml:space="preserve"> Protein-L-isoaspartate(D-aspartate) O-methyltransferase OS=Homo sapiens GN=PCMT1 PE=1 SV=4</t>
  </si>
  <si>
    <t>PCMT1</t>
  </si>
  <si>
    <t>O14964</t>
  </si>
  <si>
    <t>HGS_HUMAN</t>
  </si>
  <si>
    <t xml:space="preserve"> Hepatocyte growth factor-regulated tyrosine kinase substrate OS=Homo sapiens GN=HGS PE=1 SV=1</t>
  </si>
  <si>
    <t>HGS</t>
  </si>
  <si>
    <t>P62136</t>
  </si>
  <si>
    <t>PP1A_HUMAN</t>
  </si>
  <si>
    <t xml:space="preserve"> Serine/threonine-protein phosphatase PP1-alpha catalytic subunit OS=Homo sapiens GN=PPP1CA PE=1 SV=1</t>
  </si>
  <si>
    <t>PPP1CA</t>
  </si>
  <si>
    <t>Q16719</t>
  </si>
  <si>
    <t>KYNU_HUMAN</t>
  </si>
  <si>
    <t xml:space="preserve"> Kynureninase OS=Homo sapiens GN=KYNU PE=1 SV=1</t>
  </si>
  <si>
    <t>KYNU</t>
  </si>
  <si>
    <t>Q13618</t>
  </si>
  <si>
    <t>CUL3_HUMAN</t>
  </si>
  <si>
    <t xml:space="preserve"> Cullin-3 OS=Homo sapiens GN=CUL3 PE=1 SV=2</t>
  </si>
  <si>
    <t>CUL3</t>
  </si>
  <si>
    <t>Q969G3</t>
  </si>
  <si>
    <t>SMCE1_HUMAN</t>
  </si>
  <si>
    <t xml:space="preserve"> SWI/SNF-related matrix-associated actin-dependent regulator of chromatin subfamily E member 1 OS=Homo sapiens GN=SMARCE1 PE=1 SV=2</t>
  </si>
  <si>
    <t>SMARCE1</t>
  </si>
  <si>
    <t>Q9NZC9</t>
  </si>
  <si>
    <t>SMAL1_HUMAN</t>
  </si>
  <si>
    <t xml:space="preserve"> SWI/SNF-related matrix-associated actin-dependent regulator of chromatin subfamily A-like protein 1 OS=Homo sapiens GN=SMARCAL1 PE=1 SV=1</t>
  </si>
  <si>
    <t>SMARCAL1</t>
  </si>
  <si>
    <t>Q14004</t>
  </si>
  <si>
    <t>CDK13_HUMAN</t>
  </si>
  <si>
    <t xml:space="preserve"> Cyclin-dependent kinase 13 OS=Homo sapiens GN=CDK13 PE=1 SV=2</t>
  </si>
  <si>
    <t>CDK13</t>
  </si>
  <si>
    <t>Q08945</t>
  </si>
  <si>
    <t>SSRP1_HUMAN</t>
  </si>
  <si>
    <t xml:space="preserve"> FACT complex subunit SSRP1 OS=Homo sapiens GN=SSRP1 PE=1 SV=1</t>
  </si>
  <si>
    <t>SSRP1</t>
  </si>
  <si>
    <t>P60953</t>
  </si>
  <si>
    <t>CDC42_HUMAN</t>
  </si>
  <si>
    <t xml:space="preserve"> Cell division control protein 42 homolog OS=Homo sapiens GN=CDC42 PE=1 SV=2</t>
  </si>
  <si>
    <t>CDC42</t>
  </si>
  <si>
    <t>Q96BY6</t>
  </si>
  <si>
    <t>DOC10_HUMAN</t>
  </si>
  <si>
    <t xml:space="preserve"> Dedicator of cytokinesis protein 10 OS=Homo sapiens GN=DOCK10 PE=1 SV=3</t>
  </si>
  <si>
    <t>DOCK10</t>
  </si>
  <si>
    <t>Q9H6V9</t>
  </si>
  <si>
    <t>LDAH_HUMAN</t>
  </si>
  <si>
    <t xml:space="preserve"> Lipid droplet-associated hydrolase OS=Homo sapiens GN=LDAH PE=1 SV=1</t>
  </si>
  <si>
    <t>LDAH</t>
  </si>
  <si>
    <t>Q8IX01</t>
  </si>
  <si>
    <t>SUGP2_HUMAN</t>
  </si>
  <si>
    <t xml:space="preserve"> SURP and G-patch domain-containing protein 2 OS=Homo sapiens GN=SUGP2 PE=1 SV=2</t>
  </si>
  <si>
    <t>SUGP2</t>
  </si>
  <si>
    <t>Q12830</t>
  </si>
  <si>
    <t>BPTF_HUMAN</t>
  </si>
  <si>
    <t xml:space="preserve"> Nucleosome-remodeling factor subunit BPTF OS=Homo sapiens GN=BPTF PE=1 SV=3</t>
  </si>
  <si>
    <t>BPTF</t>
  </si>
  <si>
    <t>O14497</t>
  </si>
  <si>
    <t>ARI1A_HUMAN</t>
  </si>
  <si>
    <t xml:space="preserve"> AT-rich interactive domain-containing protein 1A OS=Homo sapiens GN=ARID1A PE=1 SV=3</t>
  </si>
  <si>
    <t>ARID1A</t>
  </si>
  <si>
    <t>Q12846</t>
  </si>
  <si>
    <t>STX4_HUMAN</t>
  </si>
  <si>
    <t xml:space="preserve"> Syntaxin-4 OS=Homo sapiens GN=STX4 PE=1 SV=2</t>
  </si>
  <si>
    <t>STX4</t>
  </si>
  <si>
    <t>Q8NBF6</t>
  </si>
  <si>
    <t>AVL9_HUMAN</t>
  </si>
  <si>
    <t xml:space="preserve"> Late secretory pathway protein AVL9 homolog OS=Homo sapiens GN=AVL9 PE=1 SV=1</t>
  </si>
  <si>
    <t>AVL9</t>
  </si>
  <si>
    <t>P16220</t>
  </si>
  <si>
    <t>CREB1_HUMAN</t>
  </si>
  <si>
    <t xml:space="preserve"> Cyclic AMP-responsive element-binding protein 1 OS=Homo sapiens GN=CREB1 PE=1 SV=2</t>
  </si>
  <si>
    <t>CREB1</t>
  </si>
  <si>
    <t>P46019</t>
  </si>
  <si>
    <t>KPB2_HUMAN</t>
  </si>
  <si>
    <t xml:space="preserve"> Phosphorylase b kinase regulatory subunit alpha, liver isoform OS=Homo sapiens GN=PHKA2 PE=1 SV=1</t>
  </si>
  <si>
    <t>PHKA2</t>
  </si>
  <si>
    <t>Q53GL7</t>
  </si>
  <si>
    <t>PAR10_HUMAN</t>
  </si>
  <si>
    <t xml:space="preserve"> Poly [ADP-ribose] polymerase 10 OS=Homo sapiens GN=PARP10 PE=1 SV=2</t>
  </si>
  <si>
    <t>PARP10</t>
  </si>
  <si>
    <t>Q8N806</t>
  </si>
  <si>
    <t>UBR7_HUMAN</t>
  </si>
  <si>
    <t xml:space="preserve"> Putative E3 ubiquitin-protein ligase UBR7 OS=Homo sapiens GN=UBR7 PE=1 SV=2</t>
  </si>
  <si>
    <t>UBR7</t>
  </si>
  <si>
    <t>Q86UY8</t>
  </si>
  <si>
    <t>NT5D3_HUMAN</t>
  </si>
  <si>
    <t xml:space="preserve"> 5-nucleotidase domain-containing protein 3 OS=Homo sapiens GN=NT5DC3 PE=1 SV=1</t>
  </si>
  <si>
    <t>NT5DC3</t>
  </si>
  <si>
    <t>Q16629</t>
  </si>
  <si>
    <t>SRSF7_HUMAN</t>
  </si>
  <si>
    <t xml:space="preserve"> Serine/arginine-rich splicing factor 7 OS=Homo sapiens GN=SRSF7 PE=1 SV=1</t>
  </si>
  <si>
    <t>SRSF7</t>
  </si>
  <si>
    <t>P08754</t>
  </si>
  <si>
    <t>GNAI3_HUMAN</t>
  </si>
  <si>
    <t xml:space="preserve"> Guanine nucleotide-binding protein G(k) subunit alpha OS=Homo sapiens GN=GNAI3 PE=1 SV=3</t>
  </si>
  <si>
    <t>GNAI3</t>
  </si>
  <si>
    <t>O75554</t>
  </si>
  <si>
    <t>WBP4_HUMAN</t>
  </si>
  <si>
    <t xml:space="preserve"> WW domain-binding protein 4 OS=Homo sapiens GN=WBP4 PE=1 SV=1</t>
  </si>
  <si>
    <t>WBP4</t>
  </si>
  <si>
    <t>Q9GZQ8</t>
  </si>
  <si>
    <t>MLP3B_HUMAN</t>
  </si>
  <si>
    <t xml:space="preserve"> Microtubule-associated proteins 1A/1B light chain 3B OS=Homo sapiens GN=MAP1LC3B PE=1 SV=3</t>
  </si>
  <si>
    <t>MAP1LC3B</t>
  </si>
  <si>
    <t>Q9UNN5</t>
  </si>
  <si>
    <t>FAF1_HUMAN</t>
  </si>
  <si>
    <t xml:space="preserve"> FAS-associated factor 1 OS=Homo sapiens GN=FAF1 PE=1 SV=2</t>
  </si>
  <si>
    <t>FAF1</t>
  </si>
  <si>
    <t>Q96S44</t>
  </si>
  <si>
    <t>PRPK_HUMAN</t>
  </si>
  <si>
    <t xml:space="preserve"> TP53-regulating kinase OS=Homo sapiens GN=TP53RK PE=1 SV=2</t>
  </si>
  <si>
    <t>TP53RK</t>
  </si>
  <si>
    <t>P26196</t>
  </si>
  <si>
    <t>DDX6_HUMAN</t>
  </si>
  <si>
    <t xml:space="preserve"> Probable ATP-dependent RNA helicase DDX6 OS=Homo sapiens GN=DDX6 PE=1 SV=2</t>
  </si>
  <si>
    <t>DDX6</t>
  </si>
  <si>
    <t>Q9UBN7</t>
  </si>
  <si>
    <t>HDAC6_HUMAN</t>
  </si>
  <si>
    <t xml:space="preserve"> Histone deacetylase 6 OS=Homo sapiens GN=HDAC6 PE=1 SV=2</t>
  </si>
  <si>
    <t>HDAC6</t>
  </si>
  <si>
    <t>Q9C0B0</t>
  </si>
  <si>
    <t>UNK_HUMAN</t>
  </si>
  <si>
    <t xml:space="preserve"> RING finger protein unkempt homolog OS=Homo sapiens GN=UNK PE=1 SV=2</t>
  </si>
  <si>
    <t>UNK</t>
  </si>
  <si>
    <t>Q02880</t>
  </si>
  <si>
    <t>TOP2B_HUMAN</t>
  </si>
  <si>
    <t xml:space="preserve"> DNA topoisomerase 2-beta OS=Homo sapiens GN=TOP2B PE=1 SV=3</t>
  </si>
  <si>
    <t>TOP2B</t>
  </si>
  <si>
    <t>Q14919</t>
  </si>
  <si>
    <t>NC2A_HUMAN</t>
  </si>
  <si>
    <t xml:space="preserve"> Dr1-associated corepressor OS=Homo sapiens GN=DRAP1 PE=1 SV=3</t>
  </si>
  <si>
    <t>DRAP1</t>
  </si>
  <si>
    <t>Q01970</t>
  </si>
  <si>
    <t>PLCB3_HUMAN</t>
  </si>
  <si>
    <t xml:space="preserve"> 1-phosphatidylinositol 4,5-bisphosphate phosphodiesterase beta-3 OS=Homo sapiens GN=PLCB3 PE=1 SV=2</t>
  </si>
  <si>
    <t>PLCB3</t>
  </si>
  <si>
    <t>Q9H267</t>
  </si>
  <si>
    <t>VP33B_HUMAN</t>
  </si>
  <si>
    <t xml:space="preserve"> Vacuolar protein sorting-associated protein 33B OS=Homo sapiens GN=VPS33B PE=1 SV=2</t>
  </si>
  <si>
    <t>VPS33B</t>
  </si>
  <si>
    <t>O75792</t>
  </si>
  <si>
    <t>RNH2A_HUMAN</t>
  </si>
  <si>
    <t xml:space="preserve"> Ribonuclease H2 subunit A OS=Homo sapiens GN=RNASEH2A PE=1 SV=2</t>
  </si>
  <si>
    <t>RNASEH2A</t>
  </si>
  <si>
    <t>P78417</t>
  </si>
  <si>
    <t>GSTO1_HUMAN</t>
  </si>
  <si>
    <t xml:space="preserve"> Glutathione S-transferase omega-1 OS=Homo sapiens GN=GSTO1 PE=1 SV=2</t>
  </si>
  <si>
    <t>GSTO1</t>
  </si>
  <si>
    <t>Q8IY67</t>
  </si>
  <si>
    <t>RAVR1_HUMAN</t>
  </si>
  <si>
    <t xml:space="preserve"> Ribonucleoprotein PTB-binding 1 OS=Homo sapiens GN=RAVER1 PE=1 SV=1</t>
  </si>
  <si>
    <t>RAVER1</t>
  </si>
  <si>
    <t>P42336</t>
  </si>
  <si>
    <t>PK3CA_HUMAN</t>
  </si>
  <si>
    <t xml:space="preserve"> Phosphatidylinositol 4,5-bisphosphate 3-kinase catalytic subunit alpha isoform OS=Homo sapiens GN=PIK3CA PE=1 SV=2</t>
  </si>
  <si>
    <t>PIK3CA</t>
  </si>
  <si>
    <t>P50336</t>
  </si>
  <si>
    <t>PPOX_HUMAN</t>
  </si>
  <si>
    <t xml:space="preserve"> Protoporphyrinogen oxidase OS=Homo sapiens GN=PPOX PE=1 SV=1</t>
  </si>
  <si>
    <t>PPOX</t>
  </si>
  <si>
    <t>O43175</t>
  </si>
  <si>
    <t>SERA_HUMAN</t>
  </si>
  <si>
    <t xml:space="preserve"> D-3-phosphoglycerate dehydrogenase OS=Homo sapiens GN=PHGDH PE=1 SV=4</t>
  </si>
  <si>
    <t>PHGDH</t>
  </si>
  <si>
    <t>Q9H2F5</t>
  </si>
  <si>
    <t>EPC1_HUMAN</t>
  </si>
  <si>
    <t xml:space="preserve"> Enhancer of polycomb homolog 1 OS=Homo sapiens GN=EPC1 PE=1 SV=1</t>
  </si>
  <si>
    <t>EPC1</t>
  </si>
  <si>
    <t>Q9UIQ6</t>
  </si>
  <si>
    <t>LCAP_HUMAN</t>
  </si>
  <si>
    <t xml:space="preserve"> Leucyl-cystinyl aminopeptidase OS=Homo sapiens GN=LNPEP PE=1 SV=3</t>
  </si>
  <si>
    <t>LNPEP</t>
  </si>
  <si>
    <t>O95619</t>
  </si>
  <si>
    <t>YETS4_HUMAN</t>
  </si>
  <si>
    <t xml:space="preserve"> YEATS domain-containing protein 4 OS=Homo sapiens GN=YEATS4 PE=1 SV=1</t>
  </si>
  <si>
    <t>YEATS4</t>
  </si>
  <si>
    <t>Q96IY1</t>
  </si>
  <si>
    <t>NSL1_HUMAN</t>
  </si>
  <si>
    <t xml:space="preserve"> Kinetochore-associated protein NSL1 homolog OS=Homo sapiens GN=NSL1 PE=1 SV=3</t>
  </si>
  <si>
    <t>NSL1</t>
  </si>
  <si>
    <t>Q86VX2</t>
  </si>
  <si>
    <t>COMD7_HUMAN</t>
  </si>
  <si>
    <t xml:space="preserve"> COMM domain-containing protein 7 OS=Homo sapiens GN=COMMD7 PE=1 SV=2</t>
  </si>
  <si>
    <t>COMMD7</t>
  </si>
  <si>
    <t>Q9P0W2</t>
  </si>
  <si>
    <t>HM20B_HUMAN</t>
  </si>
  <si>
    <t xml:space="preserve"> SWI/SNF-related matrix-associated actin-dependent regulator of chromatin subfamily E member 1-related OS=Homo sapiens GN=HMG20B PE=1 SV=1</t>
  </si>
  <si>
    <t>HMG20B</t>
  </si>
  <si>
    <t>Q9NXR7</t>
  </si>
  <si>
    <t>BRE_HUMAN</t>
  </si>
  <si>
    <t xml:space="preserve"> BRCA1-A complex subunit BRE OS=Homo sapiens GN=BRE PE=1 SV=2</t>
  </si>
  <si>
    <t>BRE</t>
  </si>
  <si>
    <t>Q86X27</t>
  </si>
  <si>
    <t>RGPS2_HUMAN</t>
  </si>
  <si>
    <t xml:space="preserve"> Ras-specific guanine nucleotide-releasing factor RalGPS2 OS=Homo sapiens GN=RALGPS2 PE=1 SV=1</t>
  </si>
  <si>
    <t>RALGPS2</t>
  </si>
  <si>
    <t>Q9H9L4</t>
  </si>
  <si>
    <t>KANL2_HUMAN</t>
  </si>
  <si>
    <t xml:space="preserve"> KAT8 regulatory NSL complex subunit 2 OS=Homo sapiens GN=KANSL2 PE=1 SV=3</t>
  </si>
  <si>
    <t>KANSL2</t>
  </si>
  <si>
    <t>A0A0U1RRE5</t>
  </si>
  <si>
    <t>A0A0U1RRE5_HUMAN</t>
  </si>
  <si>
    <t xml:space="preserve"> HCG1997177 OS=Homo sapiens GN=LINC01420 PE=1 SV=1</t>
  </si>
  <si>
    <t>LINC01420</t>
  </si>
  <si>
    <t>Q9NV79</t>
  </si>
  <si>
    <t>PCMD2_HUMAN</t>
  </si>
  <si>
    <t xml:space="preserve"> Protein-L-isoaspartate O-methyltransferase domain-containing protein 2 OS=Homo sapiens GN=PCMTD2 PE=2 SV=2</t>
  </si>
  <si>
    <t>PCMTD2</t>
  </si>
  <si>
    <t>Q6PJ69</t>
  </si>
  <si>
    <t>TRI65_HUMAN</t>
  </si>
  <si>
    <t xml:space="preserve"> Tripartite motif-containing protein 65 OS=Homo sapiens GN=TRIM65 PE=1 SV=3</t>
  </si>
  <si>
    <t>TRIM65</t>
  </si>
  <si>
    <t>P40425</t>
  </si>
  <si>
    <t>PBX2_HUMAN</t>
  </si>
  <si>
    <t xml:space="preserve"> Pre-B-cell leukemia transcription factor 2 OS=Homo sapiens GN=PBX2 PE=1 SV=2</t>
  </si>
  <si>
    <t>PBX2</t>
  </si>
  <si>
    <t>Q8NG68</t>
  </si>
  <si>
    <t>TTL_HUMAN</t>
  </si>
  <si>
    <t xml:space="preserve"> Tubulin--tyrosine ligase OS=Homo sapiens GN=TTL PE=1 SV=2</t>
  </si>
  <si>
    <t>TTL</t>
  </si>
  <si>
    <t>B7ZAP0</t>
  </si>
  <si>
    <t>RBG10_HUMAN</t>
  </si>
  <si>
    <t xml:space="preserve"> Rab GTPase-activating protein 1-like, isoform 10 OS=Homo sapiens GN=RABGAP1L PE=1 SV=1</t>
  </si>
  <si>
    <t>RABGAP1L</t>
  </si>
  <si>
    <t>O00213</t>
  </si>
  <si>
    <t>APBB1_HUMAN</t>
  </si>
  <si>
    <t xml:space="preserve"> Amyloid beta A4 precursor protein-binding family B member 1 OS=Homo sapiens GN=APBB1 PE=1 SV=2</t>
  </si>
  <si>
    <t>APBB1</t>
  </si>
  <si>
    <t>Q8N567</t>
  </si>
  <si>
    <t>ZCHC9_HUMAN</t>
  </si>
  <si>
    <t xml:space="preserve"> Zinc finger CCHC domain-containing protein 9 OS=Homo sapiens GN=ZCCHC9 PE=1 SV=2</t>
  </si>
  <si>
    <t>ZCCHC9</t>
  </si>
  <si>
    <t>P12829</t>
  </si>
  <si>
    <t>MYL4_HUMAN</t>
  </si>
  <si>
    <t xml:space="preserve"> Myosin light chain 4 OS=Homo sapiens GN=MYL4 PE=1 SV=3</t>
  </si>
  <si>
    <t>MYL4</t>
  </si>
  <si>
    <t>Q9NZW4</t>
  </si>
  <si>
    <t>DSPP_HUMAN</t>
  </si>
  <si>
    <t xml:space="preserve"> Dentin sialophosphoprotein OS=Homo sapiens GN=DSPP PE=1 SV=2</t>
  </si>
  <si>
    <t>DSPP</t>
  </si>
  <si>
    <t>Q6EEV4</t>
  </si>
  <si>
    <t>GL1AD_HUMAN</t>
  </si>
  <si>
    <t xml:space="preserve"> DNA-directed RNA polymerase II subunit GRINL1A, isoforms 4/5 OS=Homo sapiens GN=POLR2M PE=1 SV=1</t>
  </si>
  <si>
    <t>POLR2M</t>
  </si>
  <si>
    <t>O75386</t>
  </si>
  <si>
    <t>TULP3_HUMAN</t>
  </si>
  <si>
    <t xml:space="preserve"> Tubby-related protein 3 OS=Homo sapiens GN=TULP3 PE=1 SV=2</t>
  </si>
  <si>
    <t>TULP3</t>
  </si>
  <si>
    <t>Q6XQN6</t>
  </si>
  <si>
    <t>PNCB_HUMAN</t>
  </si>
  <si>
    <t xml:space="preserve"> Nicotinate phosphoribosyltransferase OS=Homo sapiens GN=NAPRT PE=1 SV=2</t>
  </si>
  <si>
    <t>NAPRT</t>
  </si>
  <si>
    <t>O75928</t>
  </si>
  <si>
    <t>PIAS2_HUMAN</t>
  </si>
  <si>
    <t xml:space="preserve"> E3 SUMO-protein ligase PIAS2 OS=Homo sapiens GN=PIAS2 PE=1 SV=3</t>
  </si>
  <si>
    <t>PIAS2</t>
  </si>
  <si>
    <t>Q96AT1</t>
  </si>
  <si>
    <t>K1143_HUMAN</t>
  </si>
  <si>
    <t xml:space="preserve"> Uncharacterized protein KIAA1143 OS=Homo sapiens GN=KIAA1143 PE=1 SV=2</t>
  </si>
  <si>
    <t>KIAA1143</t>
  </si>
  <si>
    <t>O60437</t>
  </si>
  <si>
    <t>PEPL_HUMAN</t>
  </si>
  <si>
    <t xml:space="preserve"> Periplakin OS=Homo sapiens GN=PPL PE=1 SV=4</t>
  </si>
  <si>
    <t>PPL</t>
  </si>
  <si>
    <t>Q7Z6J9</t>
  </si>
  <si>
    <t>SEN54_HUMAN</t>
  </si>
  <si>
    <t xml:space="preserve"> tRNA-splicing endonuclease subunit Sen54 OS=Homo sapiens GN=TSEN54 PE=1 SV=3</t>
  </si>
  <si>
    <t>TSEN54</t>
  </si>
  <si>
    <t>Q8NBZ0</t>
  </si>
  <si>
    <t>IN80E_HUMAN</t>
  </si>
  <si>
    <t xml:space="preserve"> INO80 complex subunit E OS=Homo sapiens GN=INO80E PE=1 SV=1</t>
  </si>
  <si>
    <t>INO80E</t>
  </si>
  <si>
    <t>Q8NDX6</t>
  </si>
  <si>
    <t>ZN740_HUMAN</t>
  </si>
  <si>
    <t xml:space="preserve"> Zinc finger protein 740 OS=Homo sapiens GN=ZNF740 PE=1 SV=1</t>
  </si>
  <si>
    <t>ZNF740</t>
  </si>
  <si>
    <t>Q13487</t>
  </si>
  <si>
    <t>SNPC2_HUMAN</t>
  </si>
  <si>
    <t xml:space="preserve"> snRNA-activating protein complex subunit 2 OS=Homo sapiens GN=SNAPC2 PE=1 SV=1</t>
  </si>
  <si>
    <t>SNAPC2</t>
  </si>
  <si>
    <t>Q7Z6L1</t>
  </si>
  <si>
    <t>TCPR1_HUMAN</t>
  </si>
  <si>
    <t xml:space="preserve"> Tectonin beta-propeller repeat-containing protein 1 OS=Homo sapiens GN=TECPR1 PE=1 SV=1</t>
  </si>
  <si>
    <t>TECPR1</t>
  </si>
  <si>
    <t>Q9GZM8</t>
  </si>
  <si>
    <t>NDEL1_HUMAN</t>
  </si>
  <si>
    <t xml:space="preserve"> Nuclear distribution protein nudE-like 1 OS=Homo sapiens GN=NDEL1 PE=1 SV=1</t>
  </si>
  <si>
    <t>NDEL1</t>
  </si>
  <si>
    <t>P78509</t>
  </si>
  <si>
    <t>RELN_HUMAN</t>
  </si>
  <si>
    <t xml:space="preserve"> Reelin OS=Homo sapiens GN=RELN PE=1 SV=3</t>
  </si>
  <si>
    <t>RELN</t>
  </si>
  <si>
    <t>Q8N5Y2</t>
  </si>
  <si>
    <t>MS3L1_HUMAN</t>
  </si>
  <si>
    <t xml:space="preserve"> Male-specific lethal 3 homolog OS=Homo sapiens GN=MSL3 PE=1 SV=1</t>
  </si>
  <si>
    <t>MSL3</t>
  </si>
  <si>
    <t>Q86TW2</t>
  </si>
  <si>
    <t>ADCK1_HUMAN</t>
  </si>
  <si>
    <t xml:space="preserve"> Uncharacterized aarF domain-containing protein kinase 1 OS=Homo sapiens GN=ADCK1 PE=2 SV=2</t>
  </si>
  <si>
    <t>ADCK1</t>
  </si>
  <si>
    <t>Q13733</t>
  </si>
  <si>
    <t>AT1A4_HUMAN</t>
  </si>
  <si>
    <t xml:space="preserve"> Sodium/potassium-transporting ATPase subunit alpha-4 OS=Homo sapiens GN=ATP1A4 PE=1 SV=3</t>
  </si>
  <si>
    <t>ATP1A4</t>
  </si>
  <si>
    <t>O14787</t>
  </si>
  <si>
    <t>TNPO2_HUMAN</t>
  </si>
  <si>
    <t xml:space="preserve"> Transportin-2 OS=Homo sapiens GN=TNPO2 PE=1 SV=3</t>
  </si>
  <si>
    <t>TNPO2</t>
  </si>
  <si>
    <t>Q01968</t>
  </si>
  <si>
    <t>OCRL_HUMAN</t>
  </si>
  <si>
    <t xml:space="preserve"> Inositol polyphosphate 5-phosphatase OCRL-1 OS=Homo sapiens GN=OCRL PE=1 SV=3</t>
  </si>
  <si>
    <t>OCRL</t>
  </si>
  <si>
    <t>Q9GZY6</t>
  </si>
  <si>
    <t>NTAL_HUMAN</t>
  </si>
  <si>
    <t xml:space="preserve"> Linker for activation of T-cells family member 2 OS=Homo sapiens GN=LAT2 PE=1 SV=1</t>
  </si>
  <si>
    <t>LAT2</t>
  </si>
  <si>
    <t>Q8WWI5</t>
  </si>
  <si>
    <t>CTL1_HUMAN</t>
  </si>
  <si>
    <t xml:space="preserve"> Choline transporter-like protein 1 OS=Homo sapiens GN=SLC44A1 PE=1 SV=1</t>
  </si>
  <si>
    <t>SLC44A1</t>
  </si>
  <si>
    <t>O75865</t>
  </si>
  <si>
    <t>TPC6A_HUMAN</t>
  </si>
  <si>
    <t xml:space="preserve"> Trafficking protein particle complex subunit 6A OS=Homo sapiens GN=TRAPPC6A PE=1 SV=2</t>
  </si>
  <si>
    <t>TRAPPC6A</t>
  </si>
  <si>
    <t>Q9UGC7</t>
  </si>
  <si>
    <t>RF1ML_HUMAN</t>
  </si>
  <si>
    <t xml:space="preserve"> Peptide chain release factor 1-like, mitochondrial OS=Homo sapiens GN=MTRF1L PE=1 SV=1</t>
  </si>
  <si>
    <t>MTRF1L</t>
  </si>
  <si>
    <t>P0DJ07</t>
  </si>
  <si>
    <t>PT100_HUMAN</t>
  </si>
  <si>
    <t xml:space="preserve"> Protein PET100 homolog, mitochondrial OS=Homo sapiens GN=PET100 PE=1 SV=1</t>
  </si>
  <si>
    <t>PET100</t>
  </si>
  <si>
    <t>Q96JB1</t>
  </si>
  <si>
    <t>DYH8_HUMAN</t>
  </si>
  <si>
    <t xml:space="preserve"> Dynein heavy chain 8, axonemal OS=Homo sapiens GN=DNAH8 PE=1 SV=2</t>
  </si>
  <si>
    <t>DNAH8</t>
  </si>
  <si>
    <t>P19113</t>
  </si>
  <si>
    <t>DCHS_HUMAN</t>
  </si>
  <si>
    <t xml:space="preserve"> Histidine decarboxylase OS=Homo sapiens GN=HDC PE=1 SV=2</t>
  </si>
  <si>
    <t>HDC</t>
  </si>
  <si>
    <t>Q9HAK2</t>
  </si>
  <si>
    <t>COE2_HUMAN</t>
  </si>
  <si>
    <t xml:space="preserve"> Transcription factor COE2 OS=Homo sapiens GN=EBF2 PE=2 SV=4</t>
  </si>
  <si>
    <t>EBF2</t>
  </si>
  <si>
    <t>Q15435</t>
  </si>
  <si>
    <t>PP1R7_HUMAN</t>
  </si>
  <si>
    <t xml:space="preserve"> Protein phosphatase 1 regulatory subunit 7 OS=Homo sapiens GN=PPP1R7 PE=1 SV=1</t>
  </si>
  <si>
    <t>PPP1R7</t>
  </si>
  <si>
    <t>Q5TFE4</t>
  </si>
  <si>
    <t>NT5D1_HUMAN</t>
  </si>
  <si>
    <t xml:space="preserve"> 5-nucleotidase domain-containing protein 1 OS=Homo sapiens GN=NT5DC1 PE=1 SV=1</t>
  </si>
  <si>
    <t>NT5DC1</t>
  </si>
  <si>
    <t>Q9H444</t>
  </si>
  <si>
    <t>CHM4B_HUMAN</t>
  </si>
  <si>
    <t xml:space="preserve"> Charged multivesicular body protein 4b OS=Homo sapiens GN=CHMP4B PE=1 SV=1</t>
  </si>
  <si>
    <t>CHMP4B</t>
  </si>
  <si>
    <t>Q04760</t>
  </si>
  <si>
    <t>LGUL_HUMAN</t>
  </si>
  <si>
    <t xml:space="preserve"> Lactoylglutathione lyase OS=Homo sapiens GN=GLO1 PE=1 SV=4</t>
  </si>
  <si>
    <t>GLO1</t>
  </si>
  <si>
    <t>Q92556</t>
  </si>
  <si>
    <t>ELMO1_HUMAN</t>
  </si>
  <si>
    <t xml:space="preserve"> Engulfment and cell motility protein 1 OS=Homo sapiens GN=ELMO1 PE=1 SV=2</t>
  </si>
  <si>
    <t>ELMO1</t>
  </si>
  <si>
    <t>O75367</t>
  </si>
  <si>
    <t>H2AY_HUMAN</t>
  </si>
  <si>
    <t xml:space="preserve"> Core histone macro-H2A.1 OS=Homo sapiens GN=H2AFY PE=1 SV=4</t>
  </si>
  <si>
    <t>H2AFY</t>
  </si>
  <si>
    <t>P63010</t>
  </si>
  <si>
    <t>AP2B1_HUMAN</t>
  </si>
  <si>
    <t xml:space="preserve"> AP-2 complex subunit beta OS=Homo sapiens GN=AP2B1 PE=1 SV=1</t>
  </si>
  <si>
    <t>AP2B1</t>
  </si>
  <si>
    <t>P28062</t>
  </si>
  <si>
    <t>PSB8_HUMAN</t>
  </si>
  <si>
    <t xml:space="preserve"> Proteasome subunit beta type-8 OS=Homo sapiens GN=PSMB8 PE=1 SV=3</t>
  </si>
  <si>
    <t>PSMB8</t>
  </si>
  <si>
    <t>Q49A26</t>
  </si>
  <si>
    <t>GLYR1_HUMAN</t>
  </si>
  <si>
    <t xml:space="preserve"> Putative oxidoreductase GLYR1 OS=Homo sapiens GN=GLYR1 PE=1 SV=3</t>
  </si>
  <si>
    <t>GLYR1</t>
  </si>
  <si>
    <t>Q96B97</t>
  </si>
  <si>
    <t>SH3K1_HUMAN</t>
  </si>
  <si>
    <t xml:space="preserve"> SH3 domain-containing kinase-binding protein 1 OS=Homo sapiens GN=SH3KBP1 PE=1 SV=2</t>
  </si>
  <si>
    <t>SH3KBP1</t>
  </si>
  <si>
    <t>Q12959</t>
  </si>
  <si>
    <t>DLG1_HUMAN</t>
  </si>
  <si>
    <t xml:space="preserve"> Disks large homolog 1 OS=Homo sapiens GN=DLG1 PE=1 SV=2</t>
  </si>
  <si>
    <t>DLG1</t>
  </si>
  <si>
    <t>Q8WUM4</t>
  </si>
  <si>
    <t>PDC6I_HUMAN</t>
  </si>
  <si>
    <t xml:space="preserve"> Programmed cell death 6-interacting protein OS=Homo sapiens GN=PDCD6IP PE=1 SV=1</t>
  </si>
  <si>
    <t>PDCD6IP</t>
  </si>
  <si>
    <t>Q96GM5</t>
  </si>
  <si>
    <t>SMRD1_HUMAN</t>
  </si>
  <si>
    <t xml:space="preserve"> SWI/SNF-related matrix-associated actin-dependent regulator of chromatin subfamily D member 1 OS=Homo sapiens GN=SMARCD1 PE=1 SV=2</t>
  </si>
  <si>
    <t>SMARCD1</t>
  </si>
  <si>
    <t>Q9BZ95</t>
  </si>
  <si>
    <t>NSD3_HUMAN</t>
  </si>
  <si>
    <t xml:space="preserve"> Histone-lysine N-methyltransferase NSD3 OS=Homo sapiens GN=WHSC1L1 PE=1 SV=1</t>
  </si>
  <si>
    <t>WHSC1L1</t>
  </si>
  <si>
    <t>O14972</t>
  </si>
  <si>
    <t>DSCR3_HUMAN</t>
  </si>
  <si>
    <t xml:space="preserve"> Down syndrome critical region protein 3 OS=Homo sapiens GN=DSCR3 PE=2 SV=1</t>
  </si>
  <si>
    <t>DSCR3</t>
  </si>
  <si>
    <t>P00813</t>
  </si>
  <si>
    <t>ADA_HUMAN</t>
  </si>
  <si>
    <t xml:space="preserve"> Adenosine deaminase OS=Homo sapiens GN=ADA PE=1 SV=3</t>
  </si>
  <si>
    <t>ADA</t>
  </si>
  <si>
    <t>Q12986</t>
  </si>
  <si>
    <t>NFX1_HUMAN</t>
  </si>
  <si>
    <t xml:space="preserve"> Transcriptional repressor NF-X1 OS=Homo sapiens GN=NFX1 PE=1 SV=2</t>
  </si>
  <si>
    <t>NFX1</t>
  </si>
  <si>
    <t>Q92878</t>
  </si>
  <si>
    <t>RAD50_HUMAN</t>
  </si>
  <si>
    <t xml:space="preserve"> DNA repair protein RAD50 OS=Homo sapiens GN=RAD50 PE=1 SV=1</t>
  </si>
  <si>
    <t>RAD50</t>
  </si>
  <si>
    <t>P04179</t>
  </si>
  <si>
    <t>SODM_HUMAN</t>
  </si>
  <si>
    <t xml:space="preserve"> Superoxide dismutase [Mn], mitochondrial OS=Homo sapiens GN=SOD2 PE=1 SV=2</t>
  </si>
  <si>
    <t>SOD2</t>
  </si>
  <si>
    <t>Q8IYU8</t>
  </si>
  <si>
    <t>MICU2_HUMAN</t>
  </si>
  <si>
    <t xml:space="preserve"> Calcium uptake protein 2, mitochondrial OS=Homo sapiens GN=MICU2 PE=1 SV=2</t>
  </si>
  <si>
    <t>MICU2</t>
  </si>
  <si>
    <t>P62879</t>
  </si>
  <si>
    <t>GBB2_HUMAN</t>
  </si>
  <si>
    <t xml:space="preserve"> Guanine nucleotide-binding protein G(I)/G(S)/G(T) subunit beta-2 OS=Homo sapiens GN=GNB2 PE=1 SV=3</t>
  </si>
  <si>
    <t>GNB2</t>
  </si>
  <si>
    <t>P46940</t>
  </si>
  <si>
    <t>IQGA1_HUMAN</t>
  </si>
  <si>
    <t xml:space="preserve"> Ras GTPase-activating-like protein IQGAP1 OS=Homo sapiens GN=IQGAP1 PE=1 SV=1</t>
  </si>
  <si>
    <t>IQGAP1</t>
  </si>
  <si>
    <t>Q9NWY4</t>
  </si>
  <si>
    <t>CD027_HUMAN</t>
  </si>
  <si>
    <t xml:space="preserve"> UPF0609 protein C4orf27 OS=Homo sapiens GN=C4orf27 PE=1 SV=2</t>
  </si>
  <si>
    <t>C4orf27</t>
  </si>
  <si>
    <t>Q9UKT9</t>
  </si>
  <si>
    <t>IKZF3_HUMAN</t>
  </si>
  <si>
    <t xml:space="preserve"> Zinc finger protein Aiolos OS=Homo sapiens GN=IKZF3 PE=1 SV=2</t>
  </si>
  <si>
    <t>IKZF3</t>
  </si>
  <si>
    <t>Q9Y508</t>
  </si>
  <si>
    <t>RN114_HUMAN</t>
  </si>
  <si>
    <t xml:space="preserve"> E3 ubiquitin-protein ligase RNF114 OS=Homo sapiens GN=RNF114 PE=1 SV=1</t>
  </si>
  <si>
    <t>RNF114</t>
  </si>
  <si>
    <t>Q7RTS9</t>
  </si>
  <si>
    <t>DYM_HUMAN</t>
  </si>
  <si>
    <t xml:space="preserve"> Dymeclin OS=Homo sapiens GN=DYM PE=1 SV=1</t>
  </si>
  <si>
    <t>DYM</t>
  </si>
  <si>
    <t>Q9BSJ8</t>
  </si>
  <si>
    <t>ESYT1_HUMAN</t>
  </si>
  <si>
    <t xml:space="preserve"> Extended synaptotagmin-1 OS=Homo sapiens GN=ESYT1 PE=1 SV=1</t>
  </si>
  <si>
    <t>ESYT1</t>
  </si>
  <si>
    <t>Q9BZ23</t>
  </si>
  <si>
    <t>PANK2_HUMAN</t>
  </si>
  <si>
    <t xml:space="preserve"> Pantothenate kinase 2, mitochondrial OS=Homo sapiens GN=PANK2 PE=1 SV=3</t>
  </si>
  <si>
    <t>PANK2</t>
  </si>
  <si>
    <t>Q12824</t>
  </si>
  <si>
    <t>SNF5_HUMAN</t>
  </si>
  <si>
    <t xml:space="preserve"> SWI/SNF-related matrix-associated actin-dependent regulator of chromatin subfamily B member 1 OS=Homo sapiens GN=SMARCB1 PE=1 SV=2</t>
  </si>
  <si>
    <t>SMARCB1</t>
  </si>
  <si>
    <t>Q9NRY2</t>
  </si>
  <si>
    <t>SOSSC_HUMAN</t>
  </si>
  <si>
    <t xml:space="preserve"> SOSS complex subunit C OS=Homo sapiens GN=INIP PE=1 SV=1</t>
  </si>
  <si>
    <t>INIP</t>
  </si>
  <si>
    <t>O43815</t>
  </si>
  <si>
    <t>STRN_HUMAN</t>
  </si>
  <si>
    <t xml:space="preserve"> Striatin OS=Homo sapiens GN=STRN PE=1 SV=4</t>
  </si>
  <si>
    <t>STRN</t>
  </si>
  <si>
    <t>P17010</t>
  </si>
  <si>
    <t>ZFX_HUMAN</t>
  </si>
  <si>
    <t xml:space="preserve"> Zinc finger X-chromosomal protein OS=Homo sapiens GN=ZFX PE=2 SV=2</t>
  </si>
  <si>
    <t>ZFX</t>
  </si>
  <si>
    <t>Q96C19</t>
  </si>
  <si>
    <t>EFHD2_HUMAN</t>
  </si>
  <si>
    <t xml:space="preserve"> EF-hand domain-containing protein D2 OS=Homo sapiens GN=EFHD2 PE=1 SV=1</t>
  </si>
  <si>
    <t>EFHD2</t>
  </si>
  <si>
    <t>Q9BPX6</t>
  </si>
  <si>
    <t>MICU1_HUMAN</t>
  </si>
  <si>
    <t xml:space="preserve"> Calcium uptake protein 1, mitochondrial OS=Homo sapiens GN=MICU1 PE=1 SV=1</t>
  </si>
  <si>
    <t>MICU1</t>
  </si>
  <si>
    <t>Q14191</t>
  </si>
  <si>
    <t>WRN_HUMAN</t>
  </si>
  <si>
    <t xml:space="preserve"> Werner syndrome ATP-dependent helicase OS=Homo sapiens GN=WRN PE=1 SV=2</t>
  </si>
  <si>
    <t>WRN</t>
  </si>
  <si>
    <t>Q4KMP7</t>
  </si>
  <si>
    <t>TB10B_HUMAN</t>
  </si>
  <si>
    <t xml:space="preserve"> TBC1 domain family member 10B OS=Homo sapiens GN=TBC1D10B PE=1 SV=3</t>
  </si>
  <si>
    <t>TBC1D10B</t>
  </si>
  <si>
    <t>Q9H410</t>
  </si>
  <si>
    <t>DSN1_HUMAN</t>
  </si>
  <si>
    <t xml:space="preserve"> Kinetochore-associated protein DSN1 homolog OS=Homo sapiens GN=DSN1 PE=1 SV=2</t>
  </si>
  <si>
    <t>DSN1</t>
  </si>
  <si>
    <t>Q9BZL4</t>
  </si>
  <si>
    <t>PP12C_HUMAN</t>
  </si>
  <si>
    <t xml:space="preserve"> Protein phosphatase 1 regulatory subunit 12C OS=Homo sapiens GN=PPP1R12C PE=1 SV=1</t>
  </si>
  <si>
    <t>PPP1R12C</t>
  </si>
  <si>
    <t>P42898</t>
  </si>
  <si>
    <t>MTHR_HUMAN</t>
  </si>
  <si>
    <t xml:space="preserve"> Methylenetetrahydrofolate reductase OS=Homo sapiens GN=MTHFR PE=1 SV=3</t>
  </si>
  <si>
    <t>MTHFR</t>
  </si>
  <si>
    <t>P49916</t>
  </si>
  <si>
    <t>DNLI3_HUMAN</t>
  </si>
  <si>
    <t xml:space="preserve"> DNA ligase 3 OS=Homo sapiens GN=LIG3 PE=1 SV=2</t>
  </si>
  <si>
    <t>LIG3</t>
  </si>
  <si>
    <t>O15164</t>
  </si>
  <si>
    <t>TIF1A_HUMAN</t>
  </si>
  <si>
    <t xml:space="preserve"> Transcription intermediary factor 1-alpha OS=Homo sapiens GN=TRIM24 PE=1 SV=3</t>
  </si>
  <si>
    <t>TRIM24</t>
  </si>
  <si>
    <t>Q13630</t>
  </si>
  <si>
    <t>FCL_HUMAN</t>
  </si>
  <si>
    <t xml:space="preserve"> GDP-L-fucose synthase OS=Homo sapiens GN=TSTA3 PE=1 SV=1</t>
  </si>
  <si>
    <t>TSTA3</t>
  </si>
  <si>
    <t>Q6P4Q7</t>
  </si>
  <si>
    <t>CNNM4_HUMAN</t>
  </si>
  <si>
    <t xml:space="preserve"> Metal transporter CNNM4 OS=Homo sapiens GN=CNNM4 PE=1 SV=3</t>
  </si>
  <si>
    <t>CNNM4</t>
  </si>
  <si>
    <t>Q8TEP8</t>
  </si>
  <si>
    <t>CE192_HUMAN</t>
  </si>
  <si>
    <t xml:space="preserve"> Centrosomal protein of 192 kDa OS=Homo sapiens GN=CEP192 PE=1 SV=2</t>
  </si>
  <si>
    <t>CEP192</t>
  </si>
  <si>
    <t>O75063</t>
  </si>
  <si>
    <t>XYLK_HUMAN</t>
  </si>
  <si>
    <t xml:space="preserve"> Glycosaminoglycan xylosylkinase OS=Homo sapiens GN=FAM20B PE=1 SV=1</t>
  </si>
  <si>
    <t>FAM20B</t>
  </si>
  <si>
    <t>P07311</t>
  </si>
  <si>
    <t>ACYP1_HUMAN</t>
  </si>
  <si>
    <t xml:space="preserve"> Acylphosphatase-1 OS=Homo sapiens GN=ACYP1 PE=1 SV=2</t>
  </si>
  <si>
    <t>ACYP1</t>
  </si>
  <si>
    <t>Q9NW82</t>
  </si>
  <si>
    <t>WDR70_HUMAN</t>
  </si>
  <si>
    <t xml:space="preserve"> WD repeat-containing protein 70 OS=Homo sapiens GN=WDR70 PE=1 SV=1</t>
  </si>
  <si>
    <t>WDR70</t>
  </si>
  <si>
    <t>P25098</t>
  </si>
  <si>
    <t>ARBK1_HUMAN</t>
  </si>
  <si>
    <t xml:space="preserve"> Beta-adrenergic receptor kinase 1 OS=Homo sapiens GN=ADRBK1 PE=1 SV=2</t>
  </si>
  <si>
    <t>ADRBK1</t>
  </si>
  <si>
    <t>Q8N1S5</t>
  </si>
  <si>
    <t>S39AB_HUMAN</t>
  </si>
  <si>
    <t xml:space="preserve"> Zinc transporter ZIP11 OS=Homo sapiens GN=SLC39A11 PE=2 SV=3</t>
  </si>
  <si>
    <t>SLC39A11</t>
  </si>
  <si>
    <t>O00160</t>
  </si>
  <si>
    <t>MYO1F_HUMAN</t>
  </si>
  <si>
    <t xml:space="preserve"> Unconventional myosin-If OS=Homo sapiens GN=MYO1F PE=1 SV=3</t>
  </si>
  <si>
    <t>MYO1F</t>
  </si>
  <si>
    <t>Q9BRP4</t>
  </si>
  <si>
    <t>PAAF1_HUMAN</t>
  </si>
  <si>
    <t xml:space="preserve"> Proteasomal ATPase-associated factor 1 OS=Homo sapiens GN=PAAF1 PE=1 SV=2</t>
  </si>
  <si>
    <t>PAAF1</t>
  </si>
  <si>
    <t>Q14147</t>
  </si>
  <si>
    <t>DHX34_HUMAN</t>
  </si>
  <si>
    <t xml:space="preserve"> Probable ATP-dependent RNA helicase DHX34 OS=Homo sapiens GN=DHX34 PE=1 SV=2</t>
  </si>
  <si>
    <t>DHX34</t>
  </si>
  <si>
    <t>Q8IU81</t>
  </si>
  <si>
    <t>I2BP1_HUMAN</t>
  </si>
  <si>
    <t xml:space="preserve"> Interferon regulatory factor 2-binding protein 1 OS=Homo sapiens GN=IRF2BP1 PE=1 SV=1</t>
  </si>
  <si>
    <t>IRF2BP1</t>
  </si>
  <si>
    <t>Q8IXB1</t>
  </si>
  <si>
    <t>DJC10_HUMAN</t>
  </si>
  <si>
    <t xml:space="preserve"> DnaJ homolog subfamily C member 10 OS=Homo sapiens GN=DNAJC10 PE=1 SV=2</t>
  </si>
  <si>
    <t>DNAJC10</t>
  </si>
  <si>
    <t>Q9Y4P8</t>
  </si>
  <si>
    <t>WIPI2_HUMAN</t>
  </si>
  <si>
    <t xml:space="preserve"> WD repeat domain phosphoinositide-interacting protein 2 OS=Homo sapiens GN=WIPI2 PE=1 SV=1</t>
  </si>
  <si>
    <t>WIPI2</t>
  </si>
  <si>
    <t>Q96C11</t>
  </si>
  <si>
    <t>FGGY_HUMAN</t>
  </si>
  <si>
    <t xml:space="preserve"> FGGY carbohydrate kinase domain-containing protein OS=Homo sapiens GN=FGGY PE=1 SV=2</t>
  </si>
  <si>
    <t>FGGY</t>
  </si>
  <si>
    <t>Q9UBW7</t>
  </si>
  <si>
    <t>ZMYM2_HUMAN</t>
  </si>
  <si>
    <t xml:space="preserve"> Zinc finger MYM-type protein 2 OS=Homo sapiens GN=ZMYM2 PE=1 SV=1</t>
  </si>
  <si>
    <t>ZMYM2</t>
  </si>
  <si>
    <t>Q9Y2L9</t>
  </si>
  <si>
    <t>LRCH1_HUMAN</t>
  </si>
  <si>
    <t xml:space="preserve"> Leucine-rich repeat and calponin homology domain-containing protein 1 OS=Homo sapiens GN=LRCH1 PE=1 SV=3</t>
  </si>
  <si>
    <t>LRCH1</t>
  </si>
  <si>
    <t>Q13029</t>
  </si>
  <si>
    <t>PRDM2_HUMAN</t>
  </si>
  <si>
    <t xml:space="preserve"> PR domain zinc finger protein 2 OS=Homo sapiens GN=PRDM2 PE=1 SV=3</t>
  </si>
  <si>
    <t>PRDM2</t>
  </si>
  <si>
    <t>Q6VY07</t>
  </si>
  <si>
    <t>PACS1_HUMAN</t>
  </si>
  <si>
    <t xml:space="preserve"> Phosphofurin acidic cluster sorting protein 1 OS=Homo sapiens GN=PACS1 PE=1 SV=2</t>
  </si>
  <si>
    <t>PACS1</t>
  </si>
  <si>
    <t>Q5HYJ3</t>
  </si>
  <si>
    <t>FA76B_HUMAN</t>
  </si>
  <si>
    <t xml:space="preserve"> Protein FAM76B OS=Homo sapiens GN=FAM76B PE=1 SV=3</t>
  </si>
  <si>
    <t>FAM76B</t>
  </si>
  <si>
    <t>O95239</t>
  </si>
  <si>
    <t>KIF4A_HUMAN</t>
  </si>
  <si>
    <t xml:space="preserve"> Chromosome-associated kinesin KIF4A OS=Homo sapiens GN=KIF4A PE=1 SV=3</t>
  </si>
  <si>
    <t>KIF4A</t>
  </si>
  <si>
    <t>P00387</t>
  </si>
  <si>
    <t>NB5R3_HUMAN</t>
  </si>
  <si>
    <t xml:space="preserve"> NADH-cytochrome b5 reductase 3 OS=Homo sapiens GN=CYB5R3 PE=1 SV=3</t>
  </si>
  <si>
    <t>CYB5R3</t>
  </si>
  <si>
    <t>Q8TB22</t>
  </si>
  <si>
    <t>SPT20_HUMAN</t>
  </si>
  <si>
    <t xml:space="preserve"> Spermatogenesis-associated protein 20 OS=Homo sapiens GN=SPATA20 PE=2 SV=3</t>
  </si>
  <si>
    <t>SPATA20</t>
  </si>
  <si>
    <t>P27540</t>
  </si>
  <si>
    <t>ARNT_HUMAN</t>
  </si>
  <si>
    <t xml:space="preserve"> Aryl hydrocarbon receptor nuclear translocator OS=Homo sapiens GN=ARNT PE=1 SV=1</t>
  </si>
  <si>
    <t>ARNT</t>
  </si>
  <si>
    <t>Q53H47</t>
  </si>
  <si>
    <t>SETMR_HUMAN</t>
  </si>
  <si>
    <t xml:space="preserve"> Histone-lysine N-methyltransferase SETMAR OS=Homo sapiens GN=SETMAR PE=1 SV=2</t>
  </si>
  <si>
    <t>SETMAR</t>
  </si>
  <si>
    <t>Q2PPJ7</t>
  </si>
  <si>
    <t>RGPA2_HUMAN</t>
  </si>
  <si>
    <t xml:space="preserve"> Ral GTPase-activating protein subunit alpha-2 OS=Homo sapiens GN=RALGAPA2 PE=1 SV=2</t>
  </si>
  <si>
    <t>RALGAPA2</t>
  </si>
  <si>
    <t>Q9HBM6</t>
  </si>
  <si>
    <t>TAF9B_HUMAN</t>
  </si>
  <si>
    <t xml:space="preserve"> Transcription initiation factor TFIID subunit 9B OS=Homo sapiens GN=TAF9B PE=1 SV=1</t>
  </si>
  <si>
    <t>TAF9B</t>
  </si>
  <si>
    <t>Q9Y2Y4</t>
  </si>
  <si>
    <t>ZBT32_HUMAN</t>
  </si>
  <si>
    <t xml:space="preserve"> Zinc finger and BTB domain-containing protein 32 OS=Homo sapiens GN=ZBTB32 PE=1 SV=1</t>
  </si>
  <si>
    <t>ZBTB32</t>
  </si>
  <si>
    <t>Q9Y6A5</t>
  </si>
  <si>
    <t>TACC3_HUMAN</t>
  </si>
  <si>
    <t xml:space="preserve"> Transforming acidic coiled-coil-containing protein 3 OS=Homo sapiens GN=TACC3 PE=1 SV=1</t>
  </si>
  <si>
    <t>TACC3</t>
  </si>
  <si>
    <t>Q9NRC8</t>
  </si>
  <si>
    <t>SIR7_HUMAN</t>
  </si>
  <si>
    <t xml:space="preserve"> NAD-dependent protein deacetylase sirtuin-7 OS=Homo sapiens GN=SIRT7 PE=1 SV=1</t>
  </si>
  <si>
    <t>SIRT7</t>
  </si>
  <si>
    <t>Q14493</t>
  </si>
  <si>
    <t>SLBP_HUMAN</t>
  </si>
  <si>
    <t xml:space="preserve"> Histone RNA hairpin-binding protein OS=Homo sapiens GN=SLBP PE=1 SV=1</t>
  </si>
  <si>
    <t>SLBP</t>
  </si>
  <si>
    <t>P62330</t>
  </si>
  <si>
    <t>ARF6_HUMAN</t>
  </si>
  <si>
    <t xml:space="preserve"> ADP-ribosylation factor 6 OS=Homo sapiens GN=ARF6 PE=1 SV=2</t>
  </si>
  <si>
    <t>ARF6</t>
  </si>
  <si>
    <t>Q9P0P8</t>
  </si>
  <si>
    <t>CF203_HUMAN</t>
  </si>
  <si>
    <t xml:space="preserve"> Uncharacterized protein C6orf203 OS=Homo sapiens GN=C6orf203 PE=1 SV=1</t>
  </si>
  <si>
    <t>C6orf203</t>
  </si>
  <si>
    <t>P35754</t>
  </si>
  <si>
    <t>GLRX1_HUMAN</t>
  </si>
  <si>
    <t xml:space="preserve"> Glutaredoxin-1 OS=Homo sapiens GN=GLRX PE=1 SV=2</t>
  </si>
  <si>
    <t>GLRX</t>
  </si>
  <si>
    <t>P56377</t>
  </si>
  <si>
    <t>AP1S2_HUMAN</t>
  </si>
  <si>
    <t xml:space="preserve"> AP-1 complex subunit sigma-2 OS=Homo sapiens GN=AP1S2 PE=1 SV=1</t>
  </si>
  <si>
    <t>AP1S2</t>
  </si>
  <si>
    <t>P98171</t>
  </si>
  <si>
    <t>RHG04_HUMAN</t>
  </si>
  <si>
    <t xml:space="preserve"> Rho GTPase-activating protein 4 OS=Homo sapiens GN=ARHGAP4 PE=1 SV=2</t>
  </si>
  <si>
    <t>ARHGAP4</t>
  </si>
  <si>
    <t>Q96FK6</t>
  </si>
  <si>
    <t>WDR89_HUMAN</t>
  </si>
  <si>
    <t xml:space="preserve"> WD repeat-containing protein 89 OS=Homo sapiens GN=WDR89 PE=2 SV=1</t>
  </si>
  <si>
    <t>WDR89</t>
  </si>
  <si>
    <t>Q96QT6</t>
  </si>
  <si>
    <t>PHF12_HUMAN</t>
  </si>
  <si>
    <t xml:space="preserve"> PHD finger protein 12 OS=Homo sapiens GN=PHF12 PE=1 SV=2</t>
  </si>
  <si>
    <t>PHF12</t>
  </si>
  <si>
    <t>Q8IYW5</t>
  </si>
  <si>
    <t>RN168_HUMAN</t>
  </si>
  <si>
    <t xml:space="preserve"> E3 ubiquitin-protein ligase RNF168 OS=Homo sapiens GN=RNF168 PE=1 SV=1</t>
  </si>
  <si>
    <t>RNF168</t>
  </si>
  <si>
    <t>O60669</t>
  </si>
  <si>
    <t>MOT2_HUMAN</t>
  </si>
  <si>
    <t xml:space="preserve"> Monocarboxylate transporter 2 OS=Homo sapiens GN=SLC16A7 PE=1 SV=2</t>
  </si>
  <si>
    <t>SLC16A7</t>
  </si>
  <si>
    <t>Q7Z4N2</t>
  </si>
  <si>
    <t>TRPM1_HUMAN</t>
  </si>
  <si>
    <t xml:space="preserve"> Transient receptor potential cation channel subfamily M member 1 OS=Homo sapiens GN=TRPM1 PE=1 SV=2</t>
  </si>
  <si>
    <t>TRPM1</t>
  </si>
  <si>
    <t>P46109</t>
  </si>
  <si>
    <t>CRKL_HUMAN</t>
  </si>
  <si>
    <t xml:space="preserve"> Crk-like protein OS=Homo sapiens GN=CRKL PE=1 SV=1</t>
  </si>
  <si>
    <t>CRKL</t>
  </si>
  <si>
    <t>Q9Y4C1</t>
  </si>
  <si>
    <t>KDM3A_HUMAN</t>
  </si>
  <si>
    <t xml:space="preserve"> Lysine-specific demethylase 3A OS=Homo sapiens GN=KDM3A PE=1 SV=4</t>
  </si>
  <si>
    <t>KDM3A</t>
  </si>
  <si>
    <t>P35789</t>
  </si>
  <si>
    <t>ZNF93_HUMAN</t>
  </si>
  <si>
    <t xml:space="preserve"> Zinc finger protein 93 OS=Homo sapiens GN=ZNF93 PE=2 SV=4</t>
  </si>
  <si>
    <t>ZNF93</t>
  </si>
  <si>
    <t>Q9Y3L5</t>
  </si>
  <si>
    <t>RAP2C_HUMAN</t>
  </si>
  <si>
    <t xml:space="preserve"> Ras-related protein Rap-2c OS=Homo sapiens GN=RAP2C PE=1 SV=1</t>
  </si>
  <si>
    <t>RAP2C</t>
  </si>
  <si>
    <t>Q96G28</t>
  </si>
  <si>
    <t>CFA36_HUMAN</t>
  </si>
  <si>
    <t xml:space="preserve"> Cilia- and flagella-associated protein 36 OS=Homo sapiens GN=CFAP36 PE=1 SV=2</t>
  </si>
  <si>
    <t>CFAP36</t>
  </si>
  <si>
    <t>Q9BTT0</t>
  </si>
  <si>
    <t>AN32E_HUMAN</t>
  </si>
  <si>
    <t xml:space="preserve"> Acidic leucine-rich nuclear phosphoprotein 32 family member E OS=Homo sapiens GN=ANP32E PE=1 SV=1</t>
  </si>
  <si>
    <t>ANP32E</t>
  </si>
  <si>
    <t>P22670</t>
  </si>
  <si>
    <t>RFX1_HUMAN</t>
  </si>
  <si>
    <t xml:space="preserve"> MHC class II regulatory factor RFX1 OS=Homo sapiens GN=RFX1 PE=1 SV=2</t>
  </si>
  <si>
    <t>RFX1</t>
  </si>
  <si>
    <t>Q14188</t>
  </si>
  <si>
    <t>TFDP2_HUMAN</t>
  </si>
  <si>
    <t xml:space="preserve"> Transcription factor Dp-2 OS=Homo sapiens GN=TFDP2 PE=1 SV=2</t>
  </si>
  <si>
    <t>TFDP2</t>
  </si>
  <si>
    <t>Q5J8M3</t>
  </si>
  <si>
    <t>EMC4_HUMAN</t>
  </si>
  <si>
    <t xml:space="preserve"> ER membrane protein complex subunit 4 OS=Homo sapiens GN=EMC4 PE=1 SV=2</t>
  </si>
  <si>
    <t>EMC4</t>
  </si>
  <si>
    <t>P49918</t>
  </si>
  <si>
    <t>CDN1C_HUMAN</t>
  </si>
  <si>
    <t xml:space="preserve"> Cyclin-dependent kinase inhibitor 1C OS=Homo sapiens GN=CDKN1C PE=1 SV=1</t>
  </si>
  <si>
    <t>CDKN1C</t>
  </si>
  <si>
    <t>P29320</t>
  </si>
  <si>
    <t>EPHA3_HUMAN</t>
  </si>
  <si>
    <t xml:space="preserve"> Ephrin type-A receptor 3 OS=Homo sapiens GN=EPHA3 PE=1 SV=2</t>
  </si>
  <si>
    <t>EPHA3</t>
  </si>
  <si>
    <t>O15182</t>
  </si>
  <si>
    <t>CETN3_HUMAN</t>
  </si>
  <si>
    <t xml:space="preserve"> Centrin-3 OS=Homo sapiens GN=CETN3 PE=1 SV=2</t>
  </si>
  <si>
    <t>CETN3</t>
  </si>
  <si>
    <t>Q14511</t>
  </si>
  <si>
    <t>CASL_HUMAN</t>
  </si>
  <si>
    <t xml:space="preserve"> Enhancer of filamentation 1 OS=Homo sapiens GN=NEDD9 PE=1 SV=1</t>
  </si>
  <si>
    <t>NEDD9</t>
  </si>
  <si>
    <t>P24844</t>
  </si>
  <si>
    <t>MYL9_HUMAN</t>
  </si>
  <si>
    <t xml:space="preserve"> Myosin regulatory light polypeptide 9 OS=Homo sapiens GN=MYL9 PE=1 SV=4</t>
  </si>
  <si>
    <t>MYL9</t>
  </si>
  <si>
    <t>O96017</t>
  </si>
  <si>
    <t>CHK2_HUMAN</t>
  </si>
  <si>
    <t xml:space="preserve"> Serine/threonine-protein kinase Chk2 OS=Homo sapiens GN=CHEK2 PE=1 SV=1</t>
  </si>
  <si>
    <t>CHEK2</t>
  </si>
  <si>
    <t>Q9BVM2</t>
  </si>
  <si>
    <t>DPCD_HUMAN</t>
  </si>
  <si>
    <t xml:space="preserve"> Protein DPCD OS=Homo sapiens GN=DPCD PE=1 SV=2</t>
  </si>
  <si>
    <t>DPCD</t>
  </si>
  <si>
    <t>Q4G0N8</t>
  </si>
  <si>
    <t>SL9C1_HUMAN</t>
  </si>
  <si>
    <t xml:space="preserve"> Sodium/hydrogen exchanger 10 OS=Homo sapiens GN=SLC9C1 PE=2 SV=2</t>
  </si>
  <si>
    <t>SLC9C1</t>
  </si>
  <si>
    <t>Q5CZA5</t>
  </si>
  <si>
    <t>ZN805_HUMAN</t>
  </si>
  <si>
    <t xml:space="preserve"> Zinc finger protein 805 OS=Homo sapiens GN=ZNF805 PE=2 SV=3</t>
  </si>
  <si>
    <t>ZNF805</t>
  </si>
  <si>
    <t>A6NHR9</t>
  </si>
  <si>
    <t>SMHD1_HUMAN</t>
  </si>
  <si>
    <t xml:space="preserve"> Structural maintenance of chromosomes flexible hinge domain-containing protein 1 OS=Homo sapiens GN=SMCHD1 PE=1 SV=2</t>
  </si>
  <si>
    <t>SMCHD1</t>
  </si>
  <si>
    <t>P61586</t>
  </si>
  <si>
    <t>RHOA_HUMAN</t>
  </si>
  <si>
    <t xml:space="preserve"> Transforming protein RhoA OS=Homo sapiens GN=RHOA PE=1 SV=1</t>
  </si>
  <si>
    <t>RHOA</t>
  </si>
  <si>
    <t>Q13011</t>
  </si>
  <si>
    <t>ECH1_HUMAN</t>
  </si>
  <si>
    <t xml:space="preserve"> Delta(3,5)-Delta(2,4)-dienoyl-CoA isomerase, mitochondrial OS=Homo sapiens GN=ECH1 PE=1 SV=2</t>
  </si>
  <si>
    <t>ECH1</t>
  </si>
  <si>
    <t>Q9NR56</t>
  </si>
  <si>
    <t>MBNL1_HUMAN</t>
  </si>
  <si>
    <t xml:space="preserve"> Muscleblind-like protein 1 OS=Homo sapiens GN=MBNL1 PE=1 SV=2</t>
  </si>
  <si>
    <t>MBNL1</t>
  </si>
  <si>
    <t>P84103</t>
  </si>
  <si>
    <t>SRSF3_HUMAN</t>
  </si>
  <si>
    <t xml:space="preserve"> Serine/arginine-rich splicing factor 3 OS=Homo sapiens GN=SRSF3 PE=1 SV=1</t>
  </si>
  <si>
    <t>SRSF3</t>
  </si>
  <si>
    <t>O75832</t>
  </si>
  <si>
    <t>PSD10_HUMAN</t>
  </si>
  <si>
    <t xml:space="preserve"> 26S proteasome non-ATPase regulatory subunit 10 OS=Homo sapiens GN=PSMD10 PE=1 SV=1</t>
  </si>
  <si>
    <t>PSMD10</t>
  </si>
  <si>
    <t>Q99733</t>
  </si>
  <si>
    <t>NP1L4_HUMAN</t>
  </si>
  <si>
    <t xml:space="preserve"> Nucleosome assembly protein 1-like 4 OS=Homo sapiens GN=NAP1L4 PE=1 SV=1</t>
  </si>
  <si>
    <t>NAP1L4</t>
  </si>
  <si>
    <t>Q14683</t>
  </si>
  <si>
    <t>SMC1A_HUMAN</t>
  </si>
  <si>
    <t xml:space="preserve"> Structural maintenance of chromosomes protein 1A OS=Homo sapiens GN=SMC1A PE=1 SV=2</t>
  </si>
  <si>
    <t>SMC1A</t>
  </si>
  <si>
    <t>Q96ME7</t>
  </si>
  <si>
    <t>ZN512_HUMAN</t>
  </si>
  <si>
    <t xml:space="preserve"> Zinc finger protein 512 OS=Homo sapiens GN=ZNF512 PE=1 SV=2</t>
  </si>
  <si>
    <t>ZNF512</t>
  </si>
  <si>
    <t>Q96I15</t>
  </si>
  <si>
    <t>SCLY_HUMAN</t>
  </si>
  <si>
    <t xml:space="preserve"> Selenocysteine lyase OS=Homo sapiens GN=SCLY PE=1 SV=4</t>
  </si>
  <si>
    <t>SCLY</t>
  </si>
  <si>
    <t>Q15276</t>
  </si>
  <si>
    <t>RABE1_HUMAN</t>
  </si>
  <si>
    <t xml:space="preserve"> Rab GTPase-binding effector protein 1 OS=Homo sapiens GN=RABEP1 PE=1 SV=2</t>
  </si>
  <si>
    <t>RABEP1</t>
  </si>
  <si>
    <t>Q9Y6G5</t>
  </si>
  <si>
    <t>COMDA_HUMAN</t>
  </si>
  <si>
    <t xml:space="preserve"> COMM domain-containing protein 10 OS=Homo sapiens GN=COMMD10 PE=1 SV=1</t>
  </si>
  <si>
    <t>COMMD10</t>
  </si>
  <si>
    <t>O75165</t>
  </si>
  <si>
    <t>DJC13_HUMAN</t>
  </si>
  <si>
    <t xml:space="preserve"> DnaJ homolog subfamily C member 13 OS=Homo sapiens GN=DNAJC13 PE=1 SV=5</t>
  </si>
  <si>
    <t>DNAJC13</t>
  </si>
  <si>
    <t>Q9BWD1</t>
  </si>
  <si>
    <t>THIC_HUMAN</t>
  </si>
  <si>
    <t xml:space="preserve"> Acetyl-CoA acetyltransferase, cytosolic OS=Homo sapiens GN=ACAT2 PE=1 SV=2</t>
  </si>
  <si>
    <t>ACAT2</t>
  </si>
  <si>
    <t>P07199</t>
  </si>
  <si>
    <t>CENPB_HUMAN</t>
  </si>
  <si>
    <t xml:space="preserve"> Major centromere autoantigen B OS=Homo sapiens GN=CENPB PE=1 SV=2</t>
  </si>
  <si>
    <t>CENPB</t>
  </si>
  <si>
    <t>O00471</t>
  </si>
  <si>
    <t>EXOC5_HUMAN</t>
  </si>
  <si>
    <t xml:space="preserve"> Exocyst complex component 5 OS=Homo sapiens GN=EXOC5 PE=1 SV=1</t>
  </si>
  <si>
    <t>EXOC5</t>
  </si>
  <si>
    <t>Q9Y2I1</t>
  </si>
  <si>
    <t>NISCH_HUMAN</t>
  </si>
  <si>
    <t xml:space="preserve"> Nischarin OS=Homo sapiens GN=NISCH PE=1 SV=3</t>
  </si>
  <si>
    <t>NISCH</t>
  </si>
  <si>
    <t>Q9BTW9</t>
  </si>
  <si>
    <t>TBCD_HUMAN</t>
  </si>
  <si>
    <t xml:space="preserve"> Tubulin-specific chaperone D OS=Homo sapiens GN=TBCD PE=1 SV=2</t>
  </si>
  <si>
    <t>TBCD</t>
  </si>
  <si>
    <t>Q9Y6I3</t>
  </si>
  <si>
    <t>EPN1_HUMAN</t>
  </si>
  <si>
    <t xml:space="preserve"> Epsin-1 OS=Homo sapiens GN=EPN1 PE=1 SV=2</t>
  </si>
  <si>
    <t>EPN1</t>
  </si>
  <si>
    <t>Q02750</t>
  </si>
  <si>
    <t>MP2K1_HUMAN</t>
  </si>
  <si>
    <t xml:space="preserve"> Dual specificity mitogen-activated protein kinase kinase 1 OS=Homo sapiens GN=MAP2K1 PE=1 SV=2</t>
  </si>
  <si>
    <t>MAP2K1</t>
  </si>
  <si>
    <t>O75937</t>
  </si>
  <si>
    <t>DNJC8_HUMAN</t>
  </si>
  <si>
    <t xml:space="preserve"> DnaJ homolog subfamily C member 8 OS=Homo sapiens GN=DNAJC8 PE=1 SV=2</t>
  </si>
  <si>
    <t>DNAJC8</t>
  </si>
  <si>
    <t>O96013</t>
  </si>
  <si>
    <t>PAK4_HUMAN</t>
  </si>
  <si>
    <t xml:space="preserve"> Serine/threonine-protein kinase PAK 4 OS=Homo sapiens GN=PAK4 PE=1 SV=1</t>
  </si>
  <si>
    <t>PAK4</t>
  </si>
  <si>
    <t>P50749</t>
  </si>
  <si>
    <t>RASF2_HUMAN</t>
  </si>
  <si>
    <t xml:space="preserve"> Ras association domain-containing protein 2 OS=Homo sapiens GN=RASSF2 PE=1 SV=1</t>
  </si>
  <si>
    <t>RASSF2</t>
  </si>
  <si>
    <t>Q9BV79</t>
  </si>
  <si>
    <t>MECR_HUMAN</t>
  </si>
  <si>
    <t xml:space="preserve"> Trans-2-enoyl-CoA reductase, mitochondrial OS=Homo sapiens GN=MECR PE=1 SV=2</t>
  </si>
  <si>
    <t>MECR</t>
  </si>
  <si>
    <t>Q6SZW1</t>
  </si>
  <si>
    <t>SARM1_HUMAN</t>
  </si>
  <si>
    <t xml:space="preserve"> Sterile alpha and TIR motif-containing protein 1 OS=Homo sapiens GN=SARM1 PE=1 SV=1</t>
  </si>
  <si>
    <t>SARM1</t>
  </si>
  <si>
    <t>Q9H9C1</t>
  </si>
  <si>
    <t>SPE39_HUMAN</t>
  </si>
  <si>
    <t xml:space="preserve"> Spermatogenesis-defective protein 39 homolog OS=Homo sapiens GN=VIPAS39 PE=1 SV=1</t>
  </si>
  <si>
    <t>VIPAS39</t>
  </si>
  <si>
    <t>Q6ZW49</t>
  </si>
  <si>
    <t>PAXI1_HUMAN</t>
  </si>
  <si>
    <t xml:space="preserve"> PAX-interacting protein 1 OS=Homo sapiens GN=PAXIP1 PE=1 SV=2</t>
  </si>
  <si>
    <t>PAXIP1</t>
  </si>
  <si>
    <t>Q16656</t>
  </si>
  <si>
    <t>NRF1_HUMAN</t>
  </si>
  <si>
    <t xml:space="preserve"> Nuclear respiratory factor 1 OS=Homo sapiens GN=NRF1 PE=1 SV=1</t>
  </si>
  <si>
    <t>NRF1</t>
  </si>
  <si>
    <t>Q8N2F6</t>
  </si>
  <si>
    <t>ARM10_HUMAN</t>
  </si>
  <si>
    <t xml:space="preserve"> Armadillo repeat-containing protein 10 OS=Homo sapiens GN=ARMC10 PE=1 SV=1</t>
  </si>
  <si>
    <t>ARMC10</t>
  </si>
  <si>
    <t>Q2TAA2</t>
  </si>
  <si>
    <t>IAH1_HUMAN</t>
  </si>
  <si>
    <t xml:space="preserve"> Isoamyl acetate-hydrolyzing esterase 1 homolog OS=Homo sapiens GN=IAH1 PE=1 SV=1</t>
  </si>
  <si>
    <t>IAH1</t>
  </si>
  <si>
    <t>Q86YS7</t>
  </si>
  <si>
    <t>C2CD5_HUMAN</t>
  </si>
  <si>
    <t xml:space="preserve"> C2 domain-containing protein 5 OS=Homo sapiens GN=C2CD5 PE=1 SV=1</t>
  </si>
  <si>
    <t>C2CD5</t>
  </si>
  <si>
    <t>Q8IX21</t>
  </si>
  <si>
    <t>SLF2_HUMAN</t>
  </si>
  <si>
    <t xml:space="preserve"> SMC5-SMC6 complex localization factor protein 2 OS=Homo sapiens GN=SLF2 PE=1 SV=2</t>
  </si>
  <si>
    <t>SLF2</t>
  </si>
  <si>
    <t>O43167</t>
  </si>
  <si>
    <t>ZBT24_HUMAN</t>
  </si>
  <si>
    <t xml:space="preserve"> Zinc finger and BTB domain-containing protein 24 OS=Homo sapiens GN=ZBTB24 PE=1 SV=2</t>
  </si>
  <si>
    <t>ZBTB24</t>
  </si>
  <si>
    <t>P85037</t>
  </si>
  <si>
    <t>FOXK1_HUMAN</t>
  </si>
  <si>
    <t xml:space="preserve"> Forkhead box protein K1 OS=Homo sapiens GN=FOXK1 PE=1 SV=1</t>
  </si>
  <si>
    <t>FOXK1</t>
  </si>
  <si>
    <t>Q14155</t>
  </si>
  <si>
    <t>ARHG7_HUMAN</t>
  </si>
  <si>
    <t xml:space="preserve"> Rho guanine nucleotide exchange factor 7 OS=Homo sapiens GN=ARHGEF7 PE=1 SV=2</t>
  </si>
  <si>
    <t>ARHGEF7</t>
  </si>
  <si>
    <t>P08575</t>
  </si>
  <si>
    <t>PTPRC_HUMAN</t>
  </si>
  <si>
    <t xml:space="preserve"> Receptor-type tyrosine-protein phosphatase C OS=Homo sapiens GN=PTPRC PE=1 SV=2</t>
  </si>
  <si>
    <t>PTPRC</t>
  </si>
  <si>
    <t>Q8N1A6</t>
  </si>
  <si>
    <t>CD033_HUMAN</t>
  </si>
  <si>
    <t xml:space="preserve"> UPF0462 protein C4orf33 OS=Homo sapiens GN=C4orf33 PE=1 SV=2</t>
  </si>
  <si>
    <t>C4orf33</t>
  </si>
  <si>
    <t>Q03188</t>
  </si>
  <si>
    <t>CENPC_HUMAN</t>
  </si>
  <si>
    <t xml:space="preserve"> Centromere protein C OS=Homo sapiens GN=CENPC PE=1 SV=2</t>
  </si>
  <si>
    <t>CENPC</t>
  </si>
  <si>
    <t>O15037</t>
  </si>
  <si>
    <t>KHNYN_HUMAN</t>
  </si>
  <si>
    <t xml:space="preserve"> Protein KHNYN OS=Homo sapiens GN=KHNYN PE=1 SV=3</t>
  </si>
  <si>
    <t>KHNYN</t>
  </si>
  <si>
    <t>Q92994</t>
  </si>
  <si>
    <t>TF3B_HUMAN</t>
  </si>
  <si>
    <t xml:space="preserve"> Transcription factor IIIB 90 kDa subunit OS=Homo sapiens GN=BRF1 PE=1 SV=1</t>
  </si>
  <si>
    <t>BRF1</t>
  </si>
  <si>
    <t>O95073</t>
  </si>
  <si>
    <t>FSBP_HUMAN</t>
  </si>
  <si>
    <t xml:space="preserve"> Fibrinogen silencer-binding protein OS=Homo sapiens GN=FSBP PE=1 SV=1</t>
  </si>
  <si>
    <t>FSBP</t>
  </si>
  <si>
    <t>O15379</t>
  </si>
  <si>
    <t>HDAC3_HUMAN</t>
  </si>
  <si>
    <t xml:space="preserve"> Histone deacetylase 3 OS=Homo sapiens GN=HDAC3 PE=1 SV=2</t>
  </si>
  <si>
    <t>HDAC3</t>
  </si>
  <si>
    <t>P06454</t>
  </si>
  <si>
    <t>PTMA_HUMAN</t>
  </si>
  <si>
    <t xml:space="preserve"> Prothymosin alpha OS=Homo sapiens GN=PTMA PE=1 SV=2</t>
  </si>
  <si>
    <t>PTMA</t>
  </si>
  <si>
    <t>Q8WUA7</t>
  </si>
  <si>
    <t>TB22A_HUMAN</t>
  </si>
  <si>
    <t xml:space="preserve"> TBC1 domain family member 22A OS=Homo sapiens GN=TBC1D22A PE=1 SV=2</t>
  </si>
  <si>
    <t>TBC1D22A</t>
  </si>
  <si>
    <t>Q9NSY1</t>
  </si>
  <si>
    <t>BMP2K_HUMAN</t>
  </si>
  <si>
    <t xml:space="preserve"> BMP-2-inducible protein kinase OS=Homo sapiens GN=BMP2K PE=1 SV=2</t>
  </si>
  <si>
    <t>BMP2K</t>
  </si>
  <si>
    <t>Q99836</t>
  </si>
  <si>
    <t>MYD88_HUMAN</t>
  </si>
  <si>
    <t xml:space="preserve"> Myeloid differentiation primary response protein MyD88 OS=Homo sapiens GN=MYD88 PE=1 SV=1</t>
  </si>
  <si>
    <t>MYD88</t>
  </si>
  <si>
    <t>P53370</t>
  </si>
  <si>
    <t>NUDT6_HUMAN</t>
  </si>
  <si>
    <t xml:space="preserve"> Nucleoside diphosphate-linked moiety X motif 6 OS=Homo sapiens GN=NUDT6 PE=1 SV=2</t>
  </si>
  <si>
    <t>NUDT6</t>
  </si>
  <si>
    <t>Q92888</t>
  </si>
  <si>
    <t>ARHG1_HUMAN</t>
  </si>
  <si>
    <t xml:space="preserve"> Rho guanine nucleotide exchange factor 1 OS=Homo sapiens GN=ARHGEF1 PE=1 SV=2</t>
  </si>
  <si>
    <t>ARHGEF1</t>
  </si>
  <si>
    <t>Q8WVL7</t>
  </si>
  <si>
    <t>ANR49_HUMAN</t>
  </si>
  <si>
    <t xml:space="preserve"> Ankyrin repeat domain-containing protein 49 OS=Homo sapiens GN=ANKRD49 PE=1 SV=1</t>
  </si>
  <si>
    <t>ANKRD49</t>
  </si>
  <si>
    <t>Q5TBB1</t>
  </si>
  <si>
    <t>RNH2B_HUMAN</t>
  </si>
  <si>
    <t xml:space="preserve"> Ribonuclease H2 subunit B OS=Homo sapiens GN=RNASEH2B PE=1 SV=1</t>
  </si>
  <si>
    <t>RNASEH2B</t>
  </si>
  <si>
    <t>Q8IVH2</t>
  </si>
  <si>
    <t>FOXP4_HUMAN</t>
  </si>
  <si>
    <t xml:space="preserve"> Forkhead box protein P4 OS=Homo sapiens GN=FOXP4 PE=1 SV=1</t>
  </si>
  <si>
    <t>FOXP4</t>
  </si>
  <si>
    <t>P49321</t>
  </si>
  <si>
    <t>NASP_HUMAN</t>
  </si>
  <si>
    <t xml:space="preserve"> Nuclear autoantigenic sperm protein OS=Homo sapiens GN=NASP PE=1 SV=2</t>
  </si>
  <si>
    <t>NASP</t>
  </si>
  <si>
    <t>Q15831</t>
  </si>
  <si>
    <t>STK11_HUMAN</t>
  </si>
  <si>
    <t xml:space="preserve"> Serine/threonine-protein kinase STK11 OS=Homo sapiens GN=STK11 PE=1 SV=1</t>
  </si>
  <si>
    <t>STK11</t>
  </si>
  <si>
    <t>Q6JQN1</t>
  </si>
  <si>
    <t>ACD10_HUMAN</t>
  </si>
  <si>
    <t xml:space="preserve"> Acyl-CoA dehydrogenase family member 10 OS=Homo sapiens GN=ACAD10 PE=1 SV=1</t>
  </si>
  <si>
    <t>ACAD10</t>
  </si>
  <si>
    <t>Q9UGN5</t>
  </si>
  <si>
    <t>PARP2_HUMAN</t>
  </si>
  <si>
    <t xml:space="preserve"> Poly [ADP-ribose] polymerase 2 OS=Homo sapiens GN=PARP2 PE=1 SV=2</t>
  </si>
  <si>
    <t>PARP2</t>
  </si>
  <si>
    <t>Q96N46</t>
  </si>
  <si>
    <t>TTC14_HUMAN</t>
  </si>
  <si>
    <t xml:space="preserve"> Tetratricopeptide repeat protein 14 OS=Homo sapiens GN=TTC14 PE=1 SV=1</t>
  </si>
  <si>
    <t>TTC14</t>
  </si>
  <si>
    <t>Q86TI0</t>
  </si>
  <si>
    <t>TBCD1_HUMAN</t>
  </si>
  <si>
    <t xml:space="preserve"> TBC1 domain family member 1 OS=Homo sapiens GN=TBC1D1 PE=1 SV=2</t>
  </si>
  <si>
    <t>TBC1D1</t>
  </si>
  <si>
    <t>Q96I59</t>
  </si>
  <si>
    <t>SYNM_HUMAN</t>
  </si>
  <si>
    <t xml:space="preserve"> Probable asparagine--tRNA ligase, mitochondrial OS=Homo sapiens GN=NARS2 PE=1 SV=3</t>
  </si>
  <si>
    <t>NARS2</t>
  </si>
  <si>
    <t>Q5PRF9</t>
  </si>
  <si>
    <t>SMAG2_HUMAN</t>
  </si>
  <si>
    <t xml:space="preserve"> Protein Smaug homolog 2 OS=Homo sapiens GN=SAMD4B PE=1 SV=1</t>
  </si>
  <si>
    <t>SAMD4B</t>
  </si>
  <si>
    <t>Q8IUF8</t>
  </si>
  <si>
    <t>MINA_HUMAN</t>
  </si>
  <si>
    <t xml:space="preserve"> Bifunctional lysine-specific demethylase and histidyl-hydroxylase MINA OS=Homo sapiens GN=MINA PE=1 SV=1</t>
  </si>
  <si>
    <t>MINA</t>
  </si>
  <si>
    <t>O15533</t>
  </si>
  <si>
    <t>TPSN_HUMAN</t>
  </si>
  <si>
    <t xml:space="preserve"> Tapasin OS=Homo sapiens GN=TAPBP PE=1 SV=1</t>
  </si>
  <si>
    <t>TAPBP</t>
  </si>
  <si>
    <t>Q17RN3</t>
  </si>
  <si>
    <t>FA98C_HUMAN</t>
  </si>
  <si>
    <t xml:space="preserve"> Protein FAM98C OS=Homo sapiens GN=FAM98C PE=2 SV=1</t>
  </si>
  <si>
    <t>FAM98C</t>
  </si>
  <si>
    <t>Q68D06</t>
  </si>
  <si>
    <t>SLN13_HUMAN</t>
  </si>
  <si>
    <t xml:space="preserve"> Schlafen family member 13 OS=Homo sapiens GN=SLFN13 PE=2 SV=1</t>
  </si>
  <si>
    <t>SLFN13</t>
  </si>
  <si>
    <t>Q02447</t>
  </si>
  <si>
    <t>SP3_HUMAN</t>
  </si>
  <si>
    <t xml:space="preserve"> Transcription factor Sp3 OS=Homo sapiens GN=SP3 PE=1 SV=3</t>
  </si>
  <si>
    <t>SP3</t>
  </si>
  <si>
    <t>Q9BWC9</t>
  </si>
  <si>
    <t>CC106_HUMAN</t>
  </si>
  <si>
    <t xml:space="preserve"> Coiled-coil domain-containing protein 106 OS=Homo sapiens GN=CCDC106 PE=1 SV=1</t>
  </si>
  <si>
    <t>CCDC106</t>
  </si>
  <si>
    <t>Q8WYH8</t>
  </si>
  <si>
    <t>ING5_HUMAN</t>
  </si>
  <si>
    <t xml:space="preserve"> Inhibitor of growth protein 5 OS=Homo sapiens GN=ING5 PE=1 SV=1</t>
  </si>
  <si>
    <t>ING5</t>
  </si>
  <si>
    <t>P35244</t>
  </si>
  <si>
    <t>RFA3_HUMAN</t>
  </si>
  <si>
    <t xml:space="preserve"> Replication protein A 14 kDa subunit OS=Homo sapiens GN=RPA3 PE=1 SV=1</t>
  </si>
  <si>
    <t>RPA3</t>
  </si>
  <si>
    <t>Q6ZT98</t>
  </si>
  <si>
    <t>TTLL7_HUMAN</t>
  </si>
  <si>
    <t xml:space="preserve"> Tubulin polyglutamylase TTLL7 OS=Homo sapiens GN=TTLL7 PE=1 SV=2</t>
  </si>
  <si>
    <t>TTLL7</t>
  </si>
  <si>
    <t>Q9NVI1</t>
  </si>
  <si>
    <t>FANCI_HUMAN</t>
  </si>
  <si>
    <t xml:space="preserve"> Fanconi anemia group I protein OS=Homo sapiens GN=FANCI PE=1 SV=4</t>
  </si>
  <si>
    <t>FANCI</t>
  </si>
  <si>
    <t>Q8NBT2</t>
  </si>
  <si>
    <t>SPC24_HUMAN</t>
  </si>
  <si>
    <t xml:space="preserve"> Kinetochore protein Spc24 OS=Homo sapiens GN=SPC24 PE=1 SV=2</t>
  </si>
  <si>
    <t>SPC24</t>
  </si>
  <si>
    <t>Q5EE01</t>
  </si>
  <si>
    <t>CENPW_HUMAN</t>
  </si>
  <si>
    <t xml:space="preserve"> Centromere protein W OS=Homo sapiens GN=CENPW PE=1 SV=1</t>
  </si>
  <si>
    <t>CENPW</t>
  </si>
  <si>
    <t>P24390</t>
  </si>
  <si>
    <t>ERD21_HUMAN</t>
  </si>
  <si>
    <t xml:space="preserve"> ER lumen protein-retaining receptor 1 OS=Homo sapiens GN=KDELR1 PE=1 SV=1</t>
  </si>
  <si>
    <t>KDELR1</t>
  </si>
  <si>
    <t>A8MVU1</t>
  </si>
  <si>
    <t>NCF1C_HUMAN</t>
  </si>
  <si>
    <t xml:space="preserve"> Putative neutrophil cytosol factor 1C OS=Homo sapiens GN=NCF1C PE=5 SV=1</t>
  </si>
  <si>
    <t>NCF1C</t>
  </si>
  <si>
    <t>P63098</t>
  </si>
  <si>
    <t>CANB1_HUMAN</t>
  </si>
  <si>
    <t xml:space="preserve"> Calcineurin subunit B type 1 OS=Homo sapiens GN=PPP3R1 PE=1 SV=2</t>
  </si>
  <si>
    <t>PPP3R1</t>
  </si>
  <si>
    <t>P16083</t>
  </si>
  <si>
    <t>NQO2_HUMAN</t>
  </si>
  <si>
    <t xml:space="preserve"> Ribosyldihydronicotinamide dehydrogenase [quinone] OS=Homo sapiens GN=NQO2 PE=1 SV=5</t>
  </si>
  <si>
    <t>NQO2</t>
  </si>
  <si>
    <t>Q8NB37</t>
  </si>
  <si>
    <t>PDDC1_HUMAN</t>
  </si>
  <si>
    <t xml:space="preserve"> Parkinson disease 7 domain-containing protein 1 OS=Homo sapiens GN=PDDC1 PE=1 SV=1</t>
  </si>
  <si>
    <t>PDDC1</t>
  </si>
  <si>
    <t>O43761</t>
  </si>
  <si>
    <t>SNG3_HUMAN</t>
  </si>
  <si>
    <t xml:space="preserve"> Synaptogyrin-3 OS=Homo sapiens GN=SYNGR3 PE=1 SV=2</t>
  </si>
  <si>
    <t>SYNGR3</t>
  </si>
  <si>
    <t>Q07065</t>
  </si>
  <si>
    <t>CKAP4_HUMAN</t>
  </si>
  <si>
    <t xml:space="preserve"> Cytoskeleton-associated protein 4 OS=Homo sapiens GN=CKAP4 PE=1 SV=2</t>
  </si>
  <si>
    <t>CKAP4</t>
  </si>
  <si>
    <t>Q5VWQ0</t>
  </si>
  <si>
    <t>RSBN1_HUMAN</t>
  </si>
  <si>
    <t xml:space="preserve"> Round spermatid basic protein 1 OS=Homo sapiens GN=RSBN1 PE=1 SV=2</t>
  </si>
  <si>
    <t>RSBN1</t>
  </si>
  <si>
    <t>Q9Y6F6</t>
  </si>
  <si>
    <t>MRVI1_HUMAN</t>
  </si>
  <si>
    <t xml:space="preserve"> Protein MRVI1 OS=Homo sapiens GN=MRVI1 PE=1 SV=2</t>
  </si>
  <si>
    <t>MRVI1</t>
  </si>
  <si>
    <t>Q8WVB6</t>
  </si>
  <si>
    <t>CTF18_HUMAN</t>
  </si>
  <si>
    <t xml:space="preserve"> Chromosome transmission fidelity protein 18 homolog OS=Homo sapiens GN=CHTF18 PE=1 SV=1</t>
  </si>
  <si>
    <t>CHTF18</t>
  </si>
  <si>
    <t>P28161</t>
  </si>
  <si>
    <t>GSTM2_HUMAN</t>
  </si>
  <si>
    <t xml:space="preserve"> Glutathione S-transferase Mu 2 OS=Homo sapiens GN=GSTM2 PE=1 SV=2</t>
  </si>
  <si>
    <t>GSTM2</t>
  </si>
  <si>
    <t>Q9GZN2</t>
  </si>
  <si>
    <t>TGIF2_HUMAN</t>
  </si>
  <si>
    <t xml:space="preserve"> Homeobox protein TGIF2 OS=Homo sapiens GN=TGIF2 PE=1 SV=1</t>
  </si>
  <si>
    <t>TGIF2</t>
  </si>
  <si>
    <t>Q9Y2R2</t>
  </si>
  <si>
    <t>PTN22_HUMAN</t>
  </si>
  <si>
    <t xml:space="preserve"> Tyrosine-protein phosphatase non-receptor type 22 OS=Homo sapiens GN=PTPN22 PE=1 SV=2</t>
  </si>
  <si>
    <t>PTPN22</t>
  </si>
  <si>
    <t>Q01543</t>
  </si>
  <si>
    <t>FLI1_HUMAN</t>
  </si>
  <si>
    <t xml:space="preserve"> Friend leukemia integration 1 transcription factor OS=Homo sapiens GN=FLI1 PE=1 SV=1</t>
  </si>
  <si>
    <t>FLI1</t>
  </si>
  <si>
    <t>Q9HBH0</t>
  </si>
  <si>
    <t>RHOF_HUMAN</t>
  </si>
  <si>
    <t xml:space="preserve"> Rho-related GTP-binding protein RhoF OS=Homo sapiens GN=RHOF PE=1 SV=1</t>
  </si>
  <si>
    <t>RHOF</t>
  </si>
  <si>
    <t>Q13541</t>
  </si>
  <si>
    <t>4EBP1_HUMAN</t>
  </si>
  <si>
    <t xml:space="preserve"> Eukaryotic translation initiation factor 4E-binding protein 1 OS=Homo sapiens GN=EIF4EBP1 PE=1 SV=3</t>
  </si>
  <si>
    <t>EIF4EBP1</t>
  </si>
  <si>
    <t>Q8NEJ0</t>
  </si>
  <si>
    <t>DUS18_HUMAN</t>
  </si>
  <si>
    <t xml:space="preserve"> Dual specificity protein phosphatase 18 OS=Homo sapiens GN=DUSP18 PE=1 SV=1</t>
  </si>
  <si>
    <t>DUSP18</t>
  </si>
  <si>
    <t>O75884</t>
  </si>
  <si>
    <t>RBBP9_HUMAN</t>
  </si>
  <si>
    <t xml:space="preserve"> Putative hydrolase RBBP9 OS=Homo sapiens GN=RBBP9 PE=1 SV=2</t>
  </si>
  <si>
    <t>RBBP9</t>
  </si>
  <si>
    <t>Q96RJ3</t>
  </si>
  <si>
    <t>TR13C_HUMAN</t>
  </si>
  <si>
    <t xml:space="preserve"> Tumor necrosis factor receptor superfamily member 13C OS=Homo sapiens GN=TNFRSF13C PE=1 SV=1</t>
  </si>
  <si>
    <t>TNFRSF13C</t>
  </si>
  <si>
    <t>Q8IV38</t>
  </si>
  <si>
    <t>ANKY2_HUMAN</t>
  </si>
  <si>
    <t xml:space="preserve"> Ankyrin repeat and MYND domain-containing protein 2 OS=Homo sapiens GN=ANKMY2 PE=1 SV=1</t>
  </si>
  <si>
    <t>ANKMY2</t>
  </si>
  <si>
    <t>Q5XUX1</t>
  </si>
  <si>
    <t>FBXW9_HUMAN</t>
  </si>
  <si>
    <t xml:space="preserve"> F-box/WD repeat-containing protein 9 OS=Homo sapiens GN=FBXW9 PE=1 SV=2</t>
  </si>
  <si>
    <t>FBXW9</t>
  </si>
  <si>
    <t>P22528</t>
  </si>
  <si>
    <t>SPR1B_HUMAN</t>
  </si>
  <si>
    <t xml:space="preserve"> Cornifin-B OS=Homo sapiens GN=SPRR1B PE=1 SV=2</t>
  </si>
  <si>
    <t>SPRR1B</t>
  </si>
  <si>
    <t>P46100</t>
  </si>
  <si>
    <t>ATRX_HUMAN</t>
  </si>
  <si>
    <t xml:space="preserve"> Transcriptional regulator ATRX OS=Homo sapiens GN=ATRX PE=1 SV=5</t>
  </si>
  <si>
    <t>ATRX</t>
  </si>
  <si>
    <t>O60885</t>
  </si>
  <si>
    <t>BRD4_HUMAN</t>
  </si>
  <si>
    <t xml:space="preserve"> Bromodomain-containing protein 4 OS=Homo sapiens GN=BRD4 PE=1 SV=2</t>
  </si>
  <si>
    <t>BRD4</t>
  </si>
  <si>
    <t>Q9UBC2</t>
  </si>
  <si>
    <t>EP15R_HUMAN</t>
  </si>
  <si>
    <t xml:space="preserve"> Epidermal growth factor receptor substrate 15-like 1 OS=Homo sapiens GN=EPS15L1 PE=1 SV=1</t>
  </si>
  <si>
    <t>EPS15L1</t>
  </si>
  <si>
    <t>Q460N5</t>
  </si>
  <si>
    <t>PAR14_HUMAN</t>
  </si>
  <si>
    <t xml:space="preserve"> Poly [ADP-ribose] polymerase 14 OS=Homo sapiens GN=PARP14 PE=1 SV=3</t>
  </si>
  <si>
    <t>PARP14</t>
  </si>
  <si>
    <t>Q13423</t>
  </si>
  <si>
    <t>NNTM_HUMAN</t>
  </si>
  <si>
    <t xml:space="preserve"> NAD(P) transhydrogenase, mitochondrial OS=Homo sapiens GN=NNT PE=1 SV=3</t>
  </si>
  <si>
    <t>NNT</t>
  </si>
  <si>
    <t>Q92925</t>
  </si>
  <si>
    <t>SMRD2_HUMAN</t>
  </si>
  <si>
    <t xml:space="preserve"> SWI/SNF-related matrix-associated actin-dependent regulator of chromatin subfamily D member 2 OS=Homo sapiens GN=SMARCD2 PE=1 SV=3</t>
  </si>
  <si>
    <t>SMARCD2</t>
  </si>
  <si>
    <t>Q9BUJ2</t>
  </si>
  <si>
    <t>HNRL1_HUMAN</t>
  </si>
  <si>
    <t xml:space="preserve"> Heterogeneous nuclear ribonucleoprotein U-like protein 1 OS=Homo sapiens GN=HNRNPUL1 PE=1 SV=2</t>
  </si>
  <si>
    <t>HNRNPUL1</t>
  </si>
  <si>
    <t>Q71UI9</t>
  </si>
  <si>
    <t>H2AV_HUMAN</t>
  </si>
  <si>
    <t xml:space="preserve"> Histone H2A.V OS=Homo sapiens GN=H2AFV PE=1 SV=3</t>
  </si>
  <si>
    <t>H2AFV</t>
  </si>
  <si>
    <t>Q5TAX3</t>
  </si>
  <si>
    <t>TUT4_HUMAN</t>
  </si>
  <si>
    <t xml:space="preserve"> Terminal uridylyltransferase 4 OS=Homo sapiens GN=ZCCHC11 PE=1 SV=3</t>
  </si>
  <si>
    <t>ZCCHC11</t>
  </si>
  <si>
    <t>Q9BRT8</t>
  </si>
  <si>
    <t>CBWD1_HUMAN</t>
  </si>
  <si>
    <t xml:space="preserve"> COBW domain-containing protein 1 OS=Homo sapiens GN=CBWD1 PE=2 SV=1</t>
  </si>
  <si>
    <t>CBWD1</t>
  </si>
  <si>
    <t>Q567U6</t>
  </si>
  <si>
    <t>CCD93_HUMAN</t>
  </si>
  <si>
    <t xml:space="preserve"> Coiled-coil domain-containing protein 93 OS=Homo sapiens GN=CCDC93 PE=1 SV=2</t>
  </si>
  <si>
    <t>CCDC93</t>
  </si>
  <si>
    <t>Q5TDH0</t>
  </si>
  <si>
    <t>DDI2_HUMAN</t>
  </si>
  <si>
    <t xml:space="preserve"> Protein DDI1 homolog 2 OS=Homo sapiens GN=DDI2 PE=1 SV=1</t>
  </si>
  <si>
    <t>DDI2</t>
  </si>
  <si>
    <t>Q53EL6</t>
  </si>
  <si>
    <t>PDCD4_HUMAN</t>
  </si>
  <si>
    <t xml:space="preserve"> Programmed cell death protein 4 OS=Homo sapiens GN=PDCD4 PE=1 SV=2</t>
  </si>
  <si>
    <t>PDCD4</t>
  </si>
  <si>
    <t>Q9Y5P4</t>
  </si>
  <si>
    <t>C43BP_HUMAN</t>
  </si>
  <si>
    <t xml:space="preserve"> Collagen type IV alpha-3-binding protein OS=Homo sapiens GN=COL4A3BP PE=1 SV=1</t>
  </si>
  <si>
    <t>COL4A3BP</t>
  </si>
  <si>
    <t>Q9NZD2</t>
  </si>
  <si>
    <t>GLTP_HUMAN</t>
  </si>
  <si>
    <t xml:space="preserve"> Glycolipid transfer protein OS=Homo sapiens GN=GLTP PE=1 SV=3</t>
  </si>
  <si>
    <t>GLTP</t>
  </si>
  <si>
    <t>Q6UX07</t>
  </si>
  <si>
    <t>DHR13_HUMAN</t>
  </si>
  <si>
    <t xml:space="preserve"> Dehydrogenase/reductase SDR family member 13 OS=Homo sapiens GN=DHRS13 PE=2 SV=1</t>
  </si>
  <si>
    <t>DHRS13</t>
  </si>
  <si>
    <t>Q9UFC0</t>
  </si>
  <si>
    <t>LRWD1_HUMAN</t>
  </si>
  <si>
    <t xml:space="preserve"> Leucine-rich repeat and WD repeat-containing protein 1 OS=Homo sapiens GN=LRWD1 PE=1 SV=2</t>
  </si>
  <si>
    <t>LRWD1</t>
  </si>
  <si>
    <t>Q9HBL8</t>
  </si>
  <si>
    <t>NMRL1_HUMAN</t>
  </si>
  <si>
    <t xml:space="preserve"> NmrA-like family domain-containing protein 1 OS=Homo sapiens GN=NMRAL1 PE=1 SV=1</t>
  </si>
  <si>
    <t>NMRAL1</t>
  </si>
  <si>
    <t>P55854</t>
  </si>
  <si>
    <t>SUMO3_HUMAN</t>
  </si>
  <si>
    <t xml:space="preserve"> Small ubiquitin-related modifier 3 OS=Homo sapiens GN=SUMO3 PE=1 SV=2</t>
  </si>
  <si>
    <t>SUMO3</t>
  </si>
  <si>
    <t>Q96T23</t>
  </si>
  <si>
    <t>RSF1_HUMAN</t>
  </si>
  <si>
    <t xml:space="preserve"> Remodeling and spacing factor 1 OS=Homo sapiens GN=RSF1 PE=1 SV=2</t>
  </si>
  <si>
    <t>RSF1</t>
  </si>
  <si>
    <t>Q9P202</t>
  </si>
  <si>
    <t>WHRN_HUMAN</t>
  </si>
  <si>
    <t xml:space="preserve"> Whirlin OS=Homo sapiens GN=DFNB31 PE=1 SV=3</t>
  </si>
  <si>
    <t>DFNB31</t>
  </si>
  <si>
    <t>Q5GLZ8</t>
  </si>
  <si>
    <t>HERC4_HUMAN</t>
  </si>
  <si>
    <t xml:space="preserve"> Probable E3 ubiquitin-protein ligase HERC4 OS=Homo sapiens GN=HERC4 PE=1 SV=1</t>
  </si>
  <si>
    <t>HERC4</t>
  </si>
  <si>
    <t>Q9H0J9</t>
  </si>
  <si>
    <t>PAR12_HUMAN</t>
  </si>
  <si>
    <t xml:space="preserve"> Poly [ADP-ribose] polymerase 12 OS=Homo sapiens GN=PARP12 PE=1 SV=1</t>
  </si>
  <si>
    <t>PARP12</t>
  </si>
  <si>
    <t>Q9UKI8</t>
  </si>
  <si>
    <t>TLK1_HUMAN</t>
  </si>
  <si>
    <t xml:space="preserve"> Serine/threonine-protein kinase tousled-like 1 OS=Homo sapiens GN=TLK1 PE=1 SV=2</t>
  </si>
  <si>
    <t>TLK1</t>
  </si>
  <si>
    <t>Q92506</t>
  </si>
  <si>
    <t>DHB8_HUMAN</t>
  </si>
  <si>
    <t xml:space="preserve"> Estradiol 17-beta-dehydrogenase 8 OS=Homo sapiens GN=HSD17B8 PE=1 SV=2</t>
  </si>
  <si>
    <t>HSD17B8</t>
  </si>
  <si>
    <t>Q15334</t>
  </si>
  <si>
    <t>L2GL1_HUMAN</t>
  </si>
  <si>
    <t xml:space="preserve"> Lethal(2) giant larvae protein homolog 1 OS=Homo sapiens GN=LLGL1 PE=1 SV=3</t>
  </si>
  <si>
    <t>LLGL1</t>
  </si>
  <si>
    <t>Q13371</t>
  </si>
  <si>
    <t>PHLP_HUMAN</t>
  </si>
  <si>
    <t xml:space="preserve"> Phosducin-like protein OS=Homo sapiens GN=PDCL PE=1 SV=3</t>
  </si>
  <si>
    <t>PDCL</t>
  </si>
  <si>
    <t>Q96Q11</t>
  </si>
  <si>
    <t>TRNT1_HUMAN</t>
  </si>
  <si>
    <t xml:space="preserve"> CCA tRNA nucleotidyltransferase 1, mitochondrial OS=Homo sapiens GN=TRNT1 PE=1 SV=2</t>
  </si>
  <si>
    <t>TRNT1</t>
  </si>
  <si>
    <t>Q9P016</t>
  </si>
  <si>
    <t>THYN1_HUMAN</t>
  </si>
  <si>
    <t xml:space="preserve"> Thymocyte nuclear protein 1 OS=Homo sapiens GN=THYN1 PE=1 SV=1</t>
  </si>
  <si>
    <t>THYN1</t>
  </si>
  <si>
    <t>Q6P1K8</t>
  </si>
  <si>
    <t>T2H2L_HUMAN</t>
  </si>
  <si>
    <t xml:space="preserve"> General transcription factor IIH subunit 2-like protein OS=Homo sapiens GN=GTF2H2C PE=1 SV=1</t>
  </si>
  <si>
    <t>GTF2H2C</t>
  </si>
  <si>
    <t>Q14011</t>
  </si>
  <si>
    <t>CIRBP_HUMAN</t>
  </si>
  <si>
    <t xml:space="preserve"> Cold-inducible RNA-binding protein OS=Homo sapiens GN=CIRBP PE=1 SV=1</t>
  </si>
  <si>
    <t>CIRBP</t>
  </si>
  <si>
    <t>O75676</t>
  </si>
  <si>
    <t>KS6A4_HUMAN</t>
  </si>
  <si>
    <t xml:space="preserve"> Ribosomal protein S6 kinase alpha-4 OS=Homo sapiens GN=RPS6KA4 PE=1 SV=1</t>
  </si>
  <si>
    <t>RPS6KA4</t>
  </si>
  <si>
    <t>Q96ST3</t>
  </si>
  <si>
    <t>SIN3A_HUMAN</t>
  </si>
  <si>
    <t xml:space="preserve"> Paired amphipathic helix protein Sin3a OS=Homo sapiens GN=SIN3A PE=1 SV=2</t>
  </si>
  <si>
    <t>SIN3A</t>
  </si>
  <si>
    <t>P46459</t>
  </si>
  <si>
    <t>NSF_HUMAN</t>
  </si>
  <si>
    <t xml:space="preserve"> Vesicle-fusing ATPase OS=Homo sapiens GN=NSF PE=1 SV=3</t>
  </si>
  <si>
    <t>NSF</t>
  </si>
  <si>
    <t>P43487</t>
  </si>
  <si>
    <t>RANG_HUMAN</t>
  </si>
  <si>
    <t xml:space="preserve"> Ran-specific GTPase-activating protein OS=Homo sapiens GN=RANBP1 PE=1 SV=1</t>
  </si>
  <si>
    <t>RANBP1</t>
  </si>
  <si>
    <t>P48553</t>
  </si>
  <si>
    <t>TPC10_HUMAN</t>
  </si>
  <si>
    <t xml:space="preserve"> Trafficking protein particle complex subunit 10 OS=Homo sapiens GN=TRAPPC10 PE=1 SV=2</t>
  </si>
  <si>
    <t>TRAPPC10</t>
  </si>
  <si>
    <t>Q9NZC7</t>
  </si>
  <si>
    <t>WWOX_HUMAN</t>
  </si>
  <si>
    <t xml:space="preserve"> WW domain-containing oxidoreductase OS=Homo sapiens GN=WWOX PE=1 SV=1</t>
  </si>
  <si>
    <t>WWOX</t>
  </si>
  <si>
    <t>Q92841</t>
  </si>
  <si>
    <t>DDX17_HUMAN</t>
  </si>
  <si>
    <t xml:space="preserve"> Probable ATP-dependent RNA helicase DDX17 OS=Homo sapiens GN=DDX17 PE=1 SV=2</t>
  </si>
  <si>
    <t>DDX17</t>
  </si>
  <si>
    <t>Q05209</t>
  </si>
  <si>
    <t>PTN12_HUMAN</t>
  </si>
  <si>
    <t xml:space="preserve"> Tyrosine-protein phosphatase non-receptor type 12 OS=Homo sapiens GN=PTPN12 PE=1 SV=3</t>
  </si>
  <si>
    <t>PTPN12</t>
  </si>
  <si>
    <t>Q9UKD1</t>
  </si>
  <si>
    <t>GMEB2_HUMAN</t>
  </si>
  <si>
    <t xml:space="preserve"> Glucocorticoid modulatory element-binding protein 2 OS=Homo sapiens GN=GMEB2 PE=1 SV=1</t>
  </si>
  <si>
    <t>GMEB2</t>
  </si>
  <si>
    <t>Q92562</t>
  </si>
  <si>
    <t>FIG4_HUMAN</t>
  </si>
  <si>
    <t xml:space="preserve"> Polyphosphoinositide phosphatase OS=Homo sapiens GN=FIG4 PE=1 SV=1</t>
  </si>
  <si>
    <t>FIG4</t>
  </si>
  <si>
    <t>Q96LB3</t>
  </si>
  <si>
    <t>IFT74_HUMAN</t>
  </si>
  <si>
    <t xml:space="preserve"> Intraflagellar transport protein 74 homolog OS=Homo sapiens GN=IFT74 PE=1 SV=1</t>
  </si>
  <si>
    <t>IFT74</t>
  </si>
  <si>
    <t>Q9H5X1</t>
  </si>
  <si>
    <t>FA96A_HUMAN</t>
  </si>
  <si>
    <t xml:space="preserve"> MIP18 family protein FAM96A OS=Homo sapiens GN=FAM96A PE=1 SV=1</t>
  </si>
  <si>
    <t>FAM96A</t>
  </si>
  <si>
    <t>Q92993</t>
  </si>
  <si>
    <t>KAT5_HUMAN</t>
  </si>
  <si>
    <t xml:space="preserve"> Histone acetyltransferase KAT5 OS=Homo sapiens GN=KAT5 PE=1 SV=2</t>
  </si>
  <si>
    <t>KAT5</t>
  </si>
  <si>
    <t>P13797</t>
  </si>
  <si>
    <t>PLST_HUMAN</t>
  </si>
  <si>
    <t xml:space="preserve"> Plastin-3 OS=Homo sapiens GN=PLS3 PE=1 SV=4</t>
  </si>
  <si>
    <t>PLS3</t>
  </si>
  <si>
    <t>Q9H4G4</t>
  </si>
  <si>
    <t>GAPR1_HUMAN</t>
  </si>
  <si>
    <t xml:space="preserve"> Golgi-associated plant pathogenesis-related protein 1 OS=Homo sapiens GN=GLIPR2 PE=1 SV=3</t>
  </si>
  <si>
    <t>GLIPR2</t>
  </si>
  <si>
    <t>Q8NBM8</t>
  </si>
  <si>
    <t>PCYXL_HUMAN</t>
  </si>
  <si>
    <t xml:space="preserve"> Prenylcysteine oxidase-like OS=Homo sapiens GN=PCYOX1L PE=1 SV=2</t>
  </si>
  <si>
    <t>PCYOX1L</t>
  </si>
  <si>
    <t>Q9UIM3</t>
  </si>
  <si>
    <t>FKBPL_HUMAN</t>
  </si>
  <si>
    <t xml:space="preserve"> FK506-binding protein-like OS=Homo sapiens GN=FKBPL PE=1 SV=1</t>
  </si>
  <si>
    <t>FKBPL</t>
  </si>
  <si>
    <t>Q5JS37</t>
  </si>
  <si>
    <t>NHLC3_HUMAN</t>
  </si>
  <si>
    <t xml:space="preserve"> NHL repeat-containing protein 3 OS=Homo sapiens GN=NHLRC3 PE=2 SV=1</t>
  </si>
  <si>
    <t>NHLRC3</t>
  </si>
  <si>
    <t>Q96ST8</t>
  </si>
  <si>
    <t>CEP89_HUMAN</t>
  </si>
  <si>
    <t xml:space="preserve"> Centrosomal protein of 89 kDa OS=Homo sapiens GN=CEP89 PE=1 SV=3</t>
  </si>
  <si>
    <t>CEP89</t>
  </si>
  <si>
    <t>Q8TCU6</t>
  </si>
  <si>
    <t>PREX1_HUMAN</t>
  </si>
  <si>
    <t xml:space="preserve"> Phosphatidylinositol 3,4,5-trisphosphate-dependent Rac exchanger 1 protein OS=Homo sapiens GN=PREX1 PE=1 SV=3</t>
  </si>
  <si>
    <t>PREX1</t>
  </si>
  <si>
    <t>Q643R3</t>
  </si>
  <si>
    <t>LPCT4_HUMAN</t>
  </si>
  <si>
    <t xml:space="preserve"> Lysophospholipid acyltransferase LPCAT4 OS=Homo sapiens GN=LPCAT4 PE=1 SV=1</t>
  </si>
  <si>
    <t>LPCAT4</t>
  </si>
  <si>
    <t>P24941</t>
  </si>
  <si>
    <t>CDK2_HUMAN</t>
  </si>
  <si>
    <t xml:space="preserve"> Cyclin-dependent kinase 2 OS=Homo sapiens GN=CDK2 PE=1 SV=2</t>
  </si>
  <si>
    <t>CDK2</t>
  </si>
  <si>
    <t>P55055</t>
  </si>
  <si>
    <t>NR1H2_HUMAN</t>
  </si>
  <si>
    <t xml:space="preserve"> Oxysterols receptor LXR-beta OS=Homo sapiens GN=NR1H2 PE=1 SV=2</t>
  </si>
  <si>
    <t>NR1H2</t>
  </si>
  <si>
    <t>Q5JSJ4</t>
  </si>
  <si>
    <t>INT6L_HUMAN</t>
  </si>
  <si>
    <t xml:space="preserve"> Integrator complex subunit 6-like OS=Homo sapiens GN=INTS6L PE=1 SV=1</t>
  </si>
  <si>
    <t>INTS6L</t>
  </si>
  <si>
    <t>Q9NXC2</t>
  </si>
  <si>
    <t>GFOD1_HUMAN</t>
  </si>
  <si>
    <t xml:space="preserve"> Glucose-fructose oxidoreductase domain-containing protein 1 OS=Homo sapiens GN=GFOD1 PE=1 SV=1</t>
  </si>
  <si>
    <t>GFOD1</t>
  </si>
  <si>
    <t>Q9Y2S2</t>
  </si>
  <si>
    <t>CRYL1_HUMAN</t>
  </si>
  <si>
    <t xml:space="preserve"> Lambda-crystallin homolog OS=Homo sapiens GN=CRYL1 PE=1 SV=3</t>
  </si>
  <si>
    <t>CRYL1</t>
  </si>
  <si>
    <t>Q9H2U2</t>
  </si>
  <si>
    <t>IPYR2_HUMAN</t>
  </si>
  <si>
    <t xml:space="preserve"> Inorganic pyrophosphatase 2, mitochondrial OS=Homo sapiens GN=PPA2 PE=1 SV=2</t>
  </si>
  <si>
    <t>PPA2</t>
  </si>
  <si>
    <t>P42566</t>
  </si>
  <si>
    <t>EPS15_HUMAN</t>
  </si>
  <si>
    <t xml:space="preserve"> Epidermal growth factor receptor substrate 15 OS=Homo sapiens GN=EPS15 PE=1 SV=2</t>
  </si>
  <si>
    <t>EPS15</t>
  </si>
  <si>
    <t>Q96BD0</t>
  </si>
  <si>
    <t>SO4A1_HUMAN</t>
  </si>
  <si>
    <t xml:space="preserve"> Solute carrier organic anion transporter family member 4A1 OS=Homo sapiens GN=SLCO4A1 PE=1 SV=2</t>
  </si>
  <si>
    <t>SLCO4A1</t>
  </si>
  <si>
    <t>P61956</t>
  </si>
  <si>
    <t>SUMO2_HUMAN</t>
  </si>
  <si>
    <t xml:space="preserve"> Small ubiquitin-related modifier 2 OS=Homo sapiens GN=SUMO2 PE=1 SV=3</t>
  </si>
  <si>
    <t>SUMO2</t>
  </si>
  <si>
    <t>O43670</t>
  </si>
  <si>
    <t>ZN207_HUMAN</t>
  </si>
  <si>
    <t xml:space="preserve"> BUB3-interacting and GLEBS motif-containing protein ZNF207 OS=Homo sapiens GN=ZNF207 PE=1 SV=1</t>
  </si>
  <si>
    <t>ZNF207</t>
  </si>
  <si>
    <t>O95149</t>
  </si>
  <si>
    <t>SPN1_HUMAN</t>
  </si>
  <si>
    <t xml:space="preserve"> Snurportin-1 OS=Homo sapiens GN=SNUPN PE=1 SV=1</t>
  </si>
  <si>
    <t>SNUPN</t>
  </si>
  <si>
    <t>Q15907</t>
  </si>
  <si>
    <t>RB11B_HUMAN</t>
  </si>
  <si>
    <t xml:space="preserve"> Ras-related protein Rab-11B OS=Homo sapiens GN=RAB11B PE=1 SV=4</t>
  </si>
  <si>
    <t>RAB11B</t>
  </si>
  <si>
    <t>Q9BQ04</t>
  </si>
  <si>
    <t>RBM4B_HUMAN</t>
  </si>
  <si>
    <t xml:space="preserve"> RNA-binding protein 4B OS=Homo sapiens GN=RBM4B PE=1 SV=1</t>
  </si>
  <si>
    <t>RBM4B</t>
  </si>
  <si>
    <t>Q9HBE1</t>
  </si>
  <si>
    <t>PATZ1_HUMAN</t>
  </si>
  <si>
    <t xml:space="preserve"> POZ-, AT hook-, and zinc finger-containing protein 1 OS=Homo sapiens GN=PATZ1 PE=1 SV=1</t>
  </si>
  <si>
    <t>PATZ1</t>
  </si>
  <si>
    <t>Q4G176</t>
  </si>
  <si>
    <t>ACSF3_HUMAN</t>
  </si>
  <si>
    <t xml:space="preserve"> Acyl-CoA synthetase family member 3, mitochondrial OS=Homo sapiens GN=ACSF3 PE=1 SV=3</t>
  </si>
  <si>
    <t>ACSF3</t>
  </si>
  <si>
    <t>Q6NWY9</t>
  </si>
  <si>
    <t>PR40B_HUMAN</t>
  </si>
  <si>
    <t xml:space="preserve"> Pre-mRNA-processing factor 40 homolog B OS=Homo sapiens GN=PRPF40B PE=1 SV=1</t>
  </si>
  <si>
    <t>PRPF40B</t>
  </si>
  <si>
    <t>Q9UHR4</t>
  </si>
  <si>
    <t>BI2L1_HUMAN</t>
  </si>
  <si>
    <t xml:space="preserve"> Brain-specific angiogenesis inhibitor 1-associated protein 2-like protein 1 OS=Homo sapiens GN=BAIAP2L1 PE=1 SV=2</t>
  </si>
  <si>
    <t>BAIAP2L1</t>
  </si>
  <si>
    <t>Q969R8</t>
  </si>
  <si>
    <t>ITFG2_HUMAN</t>
  </si>
  <si>
    <t xml:space="preserve"> Integrin-alpha FG-GAP repeat-containing protein 2 OS=Homo sapiens GN=ITFG2 PE=1 SV=1</t>
  </si>
  <si>
    <t>ITFG2</t>
  </si>
  <si>
    <t>Q6P2H8</t>
  </si>
  <si>
    <t>TMM53_HUMAN</t>
  </si>
  <si>
    <t xml:space="preserve"> Transmembrane protein 53 OS=Homo sapiens GN=TMEM53 PE=2 SV=1</t>
  </si>
  <si>
    <t>TMEM53</t>
  </si>
  <si>
    <t>Q96NY9</t>
  </si>
  <si>
    <t>MUS81_HUMAN</t>
  </si>
  <si>
    <t xml:space="preserve"> Crossover junction endonuclease MUS81 OS=Homo sapiens GN=MUS81 PE=1 SV=3</t>
  </si>
  <si>
    <t>MUS81</t>
  </si>
  <si>
    <t>O15523</t>
  </si>
  <si>
    <t>DDX3Y_HUMAN</t>
  </si>
  <si>
    <t xml:space="preserve"> ATP-dependent RNA helicase DDX3Y OS=Homo sapiens GN=DDX3Y PE=1 SV=2</t>
  </si>
  <si>
    <t>DDX3Y</t>
  </si>
  <si>
    <t>Q13342</t>
  </si>
  <si>
    <t>SP140_HUMAN</t>
  </si>
  <si>
    <t xml:space="preserve"> Nuclear body protein SP140 OS=Homo sapiens GN=SP140 PE=1 SV=2</t>
  </si>
  <si>
    <t>SP140</t>
  </si>
  <si>
    <t>Q9BXP2</t>
  </si>
  <si>
    <t>S12A9_HUMAN</t>
  </si>
  <si>
    <t xml:space="preserve"> Solute carrier family 12 member 9 OS=Homo sapiens GN=SLC12A9 PE=1 SV=1</t>
  </si>
  <si>
    <t>SLC12A9</t>
  </si>
  <si>
    <t>P30511</t>
  </si>
  <si>
    <t>HLAF_HUMAN</t>
  </si>
  <si>
    <t xml:space="preserve"> HLA class I histocompatibility antigen, alpha chain F OS=Homo sapiens GN=HLA-F PE=2 SV=3</t>
  </si>
  <si>
    <t>HLA-F</t>
  </si>
  <si>
    <t>Q96A08</t>
  </si>
  <si>
    <t>H2B1A_HUMAN</t>
  </si>
  <si>
    <t xml:space="preserve"> Histone H2B type 1-A OS=Homo sapiens GN=HIST1H2BA PE=1 SV=3</t>
  </si>
  <si>
    <t>HIST1H2BA</t>
  </si>
  <si>
    <t>P30291</t>
  </si>
  <si>
    <t>WEE1_HUMAN</t>
  </si>
  <si>
    <t xml:space="preserve"> Wee1-like protein kinase OS=Homo sapiens GN=WEE1 PE=1 SV=2</t>
  </si>
  <si>
    <t>WEE1</t>
  </si>
  <si>
    <t>O75113</t>
  </si>
  <si>
    <t>N4BP1_HUMAN</t>
  </si>
  <si>
    <t xml:space="preserve"> NEDD4-binding protein 1 OS=Homo sapiens GN=N4BP1 PE=1 SV=4</t>
  </si>
  <si>
    <t>N4BP1</t>
  </si>
  <si>
    <t>Q96FV2</t>
  </si>
  <si>
    <t>SCRN2_HUMAN</t>
  </si>
  <si>
    <t xml:space="preserve"> Secernin-2 OS=Homo sapiens GN=SCRN2 PE=1 SV=3</t>
  </si>
  <si>
    <t>SCRN2</t>
  </si>
  <si>
    <t>Q13432</t>
  </si>
  <si>
    <t>U119A_HUMAN</t>
  </si>
  <si>
    <t xml:space="preserve"> Protein unc-119 homolog A OS=Homo sapiens GN=UNC119 PE=1 SV=1</t>
  </si>
  <si>
    <t>UNC119</t>
  </si>
  <si>
    <t>Q8NF37</t>
  </si>
  <si>
    <t>PCAT1_HUMAN</t>
  </si>
  <si>
    <t xml:space="preserve"> Lysophosphatidylcholine acyltransferase 1 OS=Homo sapiens GN=LPCAT1 PE=1 SV=2</t>
  </si>
  <si>
    <t>LPCAT1</t>
  </si>
  <si>
    <t>Q92759</t>
  </si>
  <si>
    <t>TF2H4_HUMAN</t>
  </si>
  <si>
    <t xml:space="preserve"> General transcription factor IIH subunit 4 OS=Homo sapiens GN=GTF2H4 PE=1 SV=1</t>
  </si>
  <si>
    <t>GTF2H4</t>
  </si>
  <si>
    <t>Q8NHG8</t>
  </si>
  <si>
    <t>ZNRF2_HUMAN</t>
  </si>
  <si>
    <t xml:space="preserve"> E3 ubiquitin-protein ligase ZNRF2 OS=Homo sapiens GN=ZNRF2 PE=1 SV=1</t>
  </si>
  <si>
    <t>ZNRF2</t>
  </si>
  <si>
    <t>P61457</t>
  </si>
  <si>
    <t>PHS_HUMAN</t>
  </si>
  <si>
    <t xml:space="preserve"> Pterin-4-alpha-carbinolamine dehydratase OS=Homo sapiens GN=PCBD1 PE=1 SV=2</t>
  </si>
  <si>
    <t>PCBD1</t>
  </si>
  <si>
    <t>P51826</t>
  </si>
  <si>
    <t>AFF3_HUMAN</t>
  </si>
  <si>
    <t xml:space="preserve"> AF4/FMR2 family member 3 OS=Homo sapiens GN=AFF3 PE=1 SV=2</t>
  </si>
  <si>
    <t>AFF3</t>
  </si>
  <si>
    <t>P61024</t>
  </si>
  <si>
    <t>CKS1_HUMAN</t>
  </si>
  <si>
    <t xml:space="preserve"> Cyclin-dependent kinases regulatory subunit 1 OS=Homo sapiens GN=CKS1B PE=1 SV=1</t>
  </si>
  <si>
    <t>CKS1B</t>
  </si>
  <si>
    <t>Q9BYV9</t>
  </si>
  <si>
    <t>BACH2_HUMAN</t>
  </si>
  <si>
    <t xml:space="preserve"> Transcription regulator protein BACH2 OS=Homo sapiens GN=BACH2 PE=1 SV=1</t>
  </si>
  <si>
    <t>BACH2</t>
  </si>
  <si>
    <t>Q9BXH1</t>
  </si>
  <si>
    <t>BBC3_HUMAN</t>
  </si>
  <si>
    <t xml:space="preserve"> Bcl-2-binding component 3 OS=Homo sapiens GN=BBC3 PE=1 SV=1</t>
  </si>
  <si>
    <t>BBC3</t>
  </si>
  <si>
    <t>O75064</t>
  </si>
  <si>
    <t>DEN4B_HUMAN</t>
  </si>
  <si>
    <t xml:space="preserve"> DENN domain-containing protein 4B OS=Homo sapiens GN=DENND4B PE=1 SV=4</t>
  </si>
  <si>
    <t>DENND4B</t>
  </si>
  <si>
    <t>P18846</t>
  </si>
  <si>
    <t>ATF1_HUMAN</t>
  </si>
  <si>
    <t xml:space="preserve"> Cyclic AMP-dependent transcription factor ATF-1 OS=Homo sapiens GN=ATF1 PE=1 SV=2</t>
  </si>
  <si>
    <t>ATF1</t>
  </si>
  <si>
    <t>Q93091</t>
  </si>
  <si>
    <t>RNAS6_HUMAN</t>
  </si>
  <si>
    <t xml:space="preserve"> Ribonuclease K6 OS=Homo sapiens GN=RNASE6 PE=1 SV=2</t>
  </si>
  <si>
    <t>RNASE6</t>
  </si>
  <si>
    <t>Q8NCN4</t>
  </si>
  <si>
    <t>RN169_HUMAN</t>
  </si>
  <si>
    <t xml:space="preserve"> E3 ubiquitin-protein ligase RNF169 OS=Homo sapiens GN=RNF169 PE=1 SV=2</t>
  </si>
  <si>
    <t>RNF169</t>
  </si>
  <si>
    <t>P02753</t>
  </si>
  <si>
    <t>RET4_HUMAN</t>
  </si>
  <si>
    <t xml:space="preserve"> Retinol-binding protein 4 OS=Homo sapiens GN=RBP4 PE=1 SV=3</t>
  </si>
  <si>
    <t>RBP4</t>
  </si>
  <si>
    <t>Q6NTE8</t>
  </si>
  <si>
    <t>CE045_HUMAN</t>
  </si>
  <si>
    <t xml:space="preserve"> UPF0544 protein C5orf45 OS=Homo sapiens GN=C5orf45 PE=2 SV=2</t>
  </si>
  <si>
    <t>C5orf45</t>
  </si>
  <si>
    <t>Q15464</t>
  </si>
  <si>
    <t>SHB_HUMAN</t>
  </si>
  <si>
    <t xml:space="preserve"> SH2 domain-containing adapter protein B OS=Homo sapiens GN=SHB PE=1 SV=2</t>
  </si>
  <si>
    <t>SHB</t>
  </si>
  <si>
    <t>Q16877</t>
  </si>
  <si>
    <t>F264_HUMAN</t>
  </si>
  <si>
    <t xml:space="preserve"> 6-phosphofructo-2-kinase/fructose-2,6-bisphosphatase 4 OS=Homo sapiens GN=PFKFB4 PE=2 SV=6</t>
  </si>
  <si>
    <t>PFKFB4</t>
  </si>
  <si>
    <t>Q9Y4F1</t>
  </si>
  <si>
    <t>FARP1_HUMAN</t>
  </si>
  <si>
    <t xml:space="preserve"> FERM, RhoGEF and pleckstrin domain-containing protein 1 OS=Homo sapiens GN=FARP1 PE=1 SV=1</t>
  </si>
  <si>
    <t>FARP1</t>
  </si>
  <si>
    <t>Q02223</t>
  </si>
  <si>
    <t>TNR17_HUMAN</t>
  </si>
  <si>
    <t xml:space="preserve"> Tumor necrosis factor receptor superfamily member 17 OS=Homo sapiens GN=TNFRSF17 PE=1 SV=2</t>
  </si>
  <si>
    <t>TNFRSF17</t>
  </si>
  <si>
    <t>P22352</t>
  </si>
  <si>
    <t>GPX3_HUMAN</t>
  </si>
  <si>
    <t xml:space="preserve"> Glutathione peroxidase 3 OS=Homo sapiens GN=GPX3 PE=1 SV=2</t>
  </si>
  <si>
    <t>GPX3</t>
  </si>
  <si>
    <t>P01911</t>
  </si>
  <si>
    <t>2B1F_HUMAN</t>
  </si>
  <si>
    <t xml:space="preserve"> HLA class II histocompatibility antigen, DRB1-15 beta chain OS=Homo sapiens GN=HLA-DRB1 PE=1 SV=2</t>
  </si>
  <si>
    <t>HLA-DRB1</t>
  </si>
  <si>
    <t>P16435</t>
  </si>
  <si>
    <t>NCPR_HUMAN</t>
  </si>
  <si>
    <t xml:space="preserve"> NADPH--cytochrome P450 reductase OS=Homo sapiens GN=POR PE=1 SV=2</t>
  </si>
  <si>
    <t>POR</t>
  </si>
  <si>
    <t>Q8TAF3</t>
  </si>
  <si>
    <t>WDR48_HUMAN</t>
  </si>
  <si>
    <t xml:space="preserve"> WD repeat-containing protein 48 OS=Homo sapiens GN=WDR48 PE=1 SV=1</t>
  </si>
  <si>
    <t>WDR48</t>
  </si>
  <si>
    <t>P18206</t>
  </si>
  <si>
    <t>VINC_HUMAN</t>
  </si>
  <si>
    <t xml:space="preserve"> Vinculin OS=Homo sapiens GN=VCL PE=1 SV=4</t>
  </si>
  <si>
    <t>VCL</t>
  </si>
  <si>
    <t>P07437</t>
  </si>
  <si>
    <t>TBB5_HUMAN</t>
  </si>
  <si>
    <t xml:space="preserve"> Tubulin beta chain OS=Homo sapiens GN=TUBB PE=1 SV=2</t>
  </si>
  <si>
    <t>TUBB</t>
  </si>
  <si>
    <t>Q15418</t>
  </si>
  <si>
    <t>KS6A1_HUMAN</t>
  </si>
  <si>
    <t xml:space="preserve"> Ribosomal protein S6 kinase alpha-1 OS=Homo sapiens GN=RPS6KA1 PE=1 SV=2</t>
  </si>
  <si>
    <t>RPS6KA1</t>
  </si>
  <si>
    <t>Q13427</t>
  </si>
  <si>
    <t>PPIG_HUMAN</t>
  </si>
  <si>
    <t xml:space="preserve"> Peptidyl-prolyl cis-trans isomerase G OS=Homo sapiens GN=PPIG PE=1 SV=2</t>
  </si>
  <si>
    <t>PPIG</t>
  </si>
  <si>
    <t>Q5JTV8</t>
  </si>
  <si>
    <t>TOIP1_HUMAN</t>
  </si>
  <si>
    <t xml:space="preserve"> Torsin-1A-interacting protein 1 OS=Homo sapiens GN=TOR1AIP1 PE=1 SV=2</t>
  </si>
  <si>
    <t>TOR1AIP1</t>
  </si>
  <si>
    <t>Q9Y2H2</t>
  </si>
  <si>
    <t>SAC2_HUMAN</t>
  </si>
  <si>
    <t xml:space="preserve"> Phosphatidylinositide phosphatase SAC2 OS=Homo sapiens GN=INPP5F PE=1 SV=3</t>
  </si>
  <si>
    <t>INPP5F</t>
  </si>
  <si>
    <t>P06132</t>
  </si>
  <si>
    <t>DCUP_HUMAN</t>
  </si>
  <si>
    <t xml:space="preserve"> Uroporphyrinogen decarboxylase OS=Homo sapiens GN=UROD PE=1 SV=2</t>
  </si>
  <si>
    <t>UROD</t>
  </si>
  <si>
    <t>P37108</t>
  </si>
  <si>
    <t>SRP14_HUMAN</t>
  </si>
  <si>
    <t xml:space="preserve"> Signal recognition particle 14 kDa protein OS=Homo sapiens GN=SRP14 PE=1 SV=2</t>
  </si>
  <si>
    <t>SRP14</t>
  </si>
  <si>
    <t>Q9H0C8</t>
  </si>
  <si>
    <t>ILKAP_HUMAN</t>
  </si>
  <si>
    <t xml:space="preserve"> Integrin-linked kinase-associated serine/threonine phosphatase 2C OS=Homo sapiens GN=ILKAP PE=1 SV=1</t>
  </si>
  <si>
    <t>ILKAP</t>
  </si>
  <si>
    <t>Q9UQE7</t>
  </si>
  <si>
    <t>SMC3_HUMAN</t>
  </si>
  <si>
    <t xml:space="preserve"> Structural maintenance of chromosomes protein 3 OS=Homo sapiens GN=SMC3 PE=1 SV=2</t>
  </si>
  <si>
    <t>SMC3</t>
  </si>
  <si>
    <t>O43516</t>
  </si>
  <si>
    <t>WIPF1_HUMAN</t>
  </si>
  <si>
    <t xml:space="preserve"> WAS/WASL-interacting protein family member 1 OS=Homo sapiens GN=WIPF1 PE=1 SV=3</t>
  </si>
  <si>
    <t>WIPF1</t>
  </si>
  <si>
    <t>Q6ZMI0</t>
  </si>
  <si>
    <t>PPR21_HUMAN</t>
  </si>
  <si>
    <t xml:space="preserve"> Protein phosphatase 1 regulatory subunit 21 OS=Homo sapiens GN=PPP1R21 PE=1 SV=1</t>
  </si>
  <si>
    <t>PPP1R21</t>
  </si>
  <si>
    <t>P09234</t>
  </si>
  <si>
    <t>RU1C_HUMAN</t>
  </si>
  <si>
    <t xml:space="preserve"> U1 small nuclear ribonucleoprotein C OS=Homo sapiens GN=SNRPC PE=1 SV=1</t>
  </si>
  <si>
    <t>SNRPC</t>
  </si>
  <si>
    <t>Q6UWE0</t>
  </si>
  <si>
    <t>LRSM1_HUMAN</t>
  </si>
  <si>
    <t xml:space="preserve"> E3 ubiquitin-protein ligase LRSAM1 OS=Homo sapiens GN=LRSAM1 PE=1 SV=1</t>
  </si>
  <si>
    <t>LRSAM1</t>
  </si>
  <si>
    <t>Q08AM6</t>
  </si>
  <si>
    <t>VAC14_HUMAN</t>
  </si>
  <si>
    <t xml:space="preserve"> Protein VAC14 homolog OS=Homo sapiens GN=VAC14 PE=1 SV=1</t>
  </si>
  <si>
    <t>VAC14</t>
  </si>
  <si>
    <t>Q7LBC6</t>
  </si>
  <si>
    <t>KDM3B_HUMAN</t>
  </si>
  <si>
    <t xml:space="preserve"> Lysine-specific demethylase 3B OS=Homo sapiens GN=KDM3B PE=1 SV=2</t>
  </si>
  <si>
    <t>KDM3B</t>
  </si>
  <si>
    <t>Q9BXR0</t>
  </si>
  <si>
    <t>TGT_HUMAN</t>
  </si>
  <si>
    <t xml:space="preserve"> Queuine tRNA-ribosyltransferase OS=Homo sapiens GN=QTRT1 PE=1 SV=3</t>
  </si>
  <si>
    <t>QTRT1</t>
  </si>
  <si>
    <t>Q5SW79</t>
  </si>
  <si>
    <t>CE170_HUMAN</t>
  </si>
  <si>
    <t xml:space="preserve"> Centrosomal protein of 170 kDa OS=Homo sapiens GN=CEP170 PE=1 SV=1</t>
  </si>
  <si>
    <t>CEP170</t>
  </si>
  <si>
    <t>P53667</t>
  </si>
  <si>
    <t>LIMK1_HUMAN</t>
  </si>
  <si>
    <t xml:space="preserve"> LIM domain kinase 1 OS=Homo sapiens GN=LIMK1 PE=1 SV=3</t>
  </si>
  <si>
    <t>LIMK1</t>
  </si>
  <si>
    <t>Q9HBH5</t>
  </si>
  <si>
    <t>RDH14_HUMAN</t>
  </si>
  <si>
    <t xml:space="preserve"> Retinol dehydrogenase 14 OS=Homo sapiens GN=RDH14 PE=1 SV=1</t>
  </si>
  <si>
    <t>RDH14</t>
  </si>
  <si>
    <t>Q9UQR1</t>
  </si>
  <si>
    <t>ZN148_HUMAN</t>
  </si>
  <si>
    <t xml:space="preserve"> Zinc finger protein 148 OS=Homo sapiens GN=ZNF148 PE=1 SV=2</t>
  </si>
  <si>
    <t>ZNF148</t>
  </si>
  <si>
    <t>Q86T03</t>
  </si>
  <si>
    <t>TM55B_HUMAN</t>
  </si>
  <si>
    <t xml:space="preserve"> Type 1 phosphatidylinositol 4,5-bisphosphate 4-phosphatase OS=Homo sapiens GN=TMEM55B PE=1 SV=1</t>
  </si>
  <si>
    <t>TMEM55B</t>
  </si>
  <si>
    <t>Q96II8</t>
  </si>
  <si>
    <t>LRCH3_HUMAN</t>
  </si>
  <si>
    <t xml:space="preserve"> Leucine-rich repeat and calponin homology domain-containing protein 3 OS=Homo sapiens GN=LRCH3 PE=1 SV=2</t>
  </si>
  <si>
    <t>LRCH3</t>
  </si>
  <si>
    <t>Q66K14</t>
  </si>
  <si>
    <t>TBC9B_HUMAN</t>
  </si>
  <si>
    <t xml:space="preserve"> TBC1 domain family member 9B OS=Homo sapiens GN=TBC1D9B PE=1 SV=3</t>
  </si>
  <si>
    <t>TBC1D9B</t>
  </si>
  <si>
    <t>Q8NDX1</t>
  </si>
  <si>
    <t>PSD4_HUMAN</t>
  </si>
  <si>
    <t xml:space="preserve"> PH and SEC7 domain-containing protein 4 OS=Homo sapiens GN=PSD4 PE=1 SV=2</t>
  </si>
  <si>
    <t>PSD4</t>
  </si>
  <si>
    <t>Q14376</t>
  </si>
  <si>
    <t>GALE_HUMAN</t>
  </si>
  <si>
    <t xml:space="preserve"> UDP-glucose 4-epimerase OS=Homo sapiens GN=GALE PE=1 SV=2</t>
  </si>
  <si>
    <t>GALE</t>
  </si>
  <si>
    <t>P49116</t>
  </si>
  <si>
    <t>NR2C2_HUMAN</t>
  </si>
  <si>
    <t xml:space="preserve"> Nuclear receptor subfamily 2 group C member 2 OS=Homo sapiens GN=NR2C2 PE=1 SV=1</t>
  </si>
  <si>
    <t>NR2C2</t>
  </si>
  <si>
    <t>Q9H0E3</t>
  </si>
  <si>
    <t>SP130_HUMAN</t>
  </si>
  <si>
    <t xml:space="preserve"> Histone deacetylase complex subunit SAP130 OS=Homo sapiens GN=SAP130 PE=1 SV=1</t>
  </si>
  <si>
    <t>SAP130</t>
  </si>
  <si>
    <t>P38398</t>
  </si>
  <si>
    <t>BRCA1_HUMAN</t>
  </si>
  <si>
    <t xml:space="preserve"> Breast cancer type 1 susceptibility protein OS=Homo sapiens GN=BRCA1 PE=1 SV=2</t>
  </si>
  <si>
    <t>BRCA1</t>
  </si>
  <si>
    <t>Q9NP81</t>
  </si>
  <si>
    <t>SYSM_HUMAN</t>
  </si>
  <si>
    <t xml:space="preserve"> Serine--tRNA ligase, mitochondrial OS=Homo sapiens GN=SARS2 PE=1 SV=1</t>
  </si>
  <si>
    <t>SARS2</t>
  </si>
  <si>
    <t>O00287</t>
  </si>
  <si>
    <t>RFXAP_HUMAN</t>
  </si>
  <si>
    <t xml:space="preserve"> Regulatory factor X-associated protein OS=Homo sapiens GN=RFXAP PE=1 SV=1</t>
  </si>
  <si>
    <t>RFXAP</t>
  </si>
  <si>
    <t>Q9ULD0</t>
  </si>
  <si>
    <t>OGDHL_HUMAN</t>
  </si>
  <si>
    <t xml:space="preserve"> 2-oxoglutarate dehydrogenase-like, mitochondrial OS=Homo sapiens GN=OGDHL PE=1 SV=3</t>
  </si>
  <si>
    <t>OGDHL</t>
  </si>
  <si>
    <t>P00167</t>
  </si>
  <si>
    <t>CYB5_HUMAN</t>
  </si>
  <si>
    <t xml:space="preserve"> Cytochrome b5 OS=Homo sapiens GN=CYB5A PE=1 SV=2</t>
  </si>
  <si>
    <t>CYB5A</t>
  </si>
  <si>
    <t>O14880</t>
  </si>
  <si>
    <t>MGST3_HUMAN</t>
  </si>
  <si>
    <t xml:space="preserve"> Microsomal glutathione S-transferase 3 OS=Homo sapiens GN=MGST3 PE=1 SV=1</t>
  </si>
  <si>
    <t>MGST3</t>
  </si>
  <si>
    <t>P27987</t>
  </si>
  <si>
    <t>IP3KB_HUMAN</t>
  </si>
  <si>
    <t xml:space="preserve"> Inositol-trisphosphate 3-kinase B OS=Homo sapiens GN=ITPKB PE=1 SV=5</t>
  </si>
  <si>
    <t>ITPKB</t>
  </si>
  <si>
    <t>Q9UJ41</t>
  </si>
  <si>
    <t>RABX5_HUMAN</t>
  </si>
  <si>
    <t xml:space="preserve"> Rab5 GDP/GTP exchange factor OS=Homo sapiens GN=RABGEF1 PE=1 SV=2</t>
  </si>
  <si>
    <t>RABGEF1</t>
  </si>
  <si>
    <t>P60520</t>
  </si>
  <si>
    <t>GBRL2_HUMAN</t>
  </si>
  <si>
    <t xml:space="preserve"> Gamma-aminobutyric acid receptor-associated protein-like 2 OS=Homo sapiens GN=GABARAPL2 PE=1 SV=1</t>
  </si>
  <si>
    <t>GABARAPL2</t>
  </si>
  <si>
    <t>Q92466</t>
  </si>
  <si>
    <t>DDB2_HUMAN</t>
  </si>
  <si>
    <t xml:space="preserve"> DNA damage-binding protein 2 OS=Homo sapiens GN=DDB2 PE=1 SV=1</t>
  </si>
  <si>
    <t>DDB2</t>
  </si>
  <si>
    <t>Q969M7</t>
  </si>
  <si>
    <t>UBE2F_HUMAN</t>
  </si>
  <si>
    <t xml:space="preserve"> NEDD8-conjugating enzyme UBE2F OS=Homo sapiens GN=UBE2F PE=1 SV=1</t>
  </si>
  <si>
    <t>UBE2F</t>
  </si>
  <si>
    <t>Q86X55</t>
  </si>
  <si>
    <t>CARM1_HUMAN</t>
  </si>
  <si>
    <t xml:space="preserve"> Histone-arginine methyltransferase CARM1 OS=Homo sapiens GN=CARM1 PE=1 SV=3</t>
  </si>
  <si>
    <t>CARM1</t>
  </si>
  <si>
    <t>P10768</t>
  </si>
  <si>
    <t>ESTD_HUMAN</t>
  </si>
  <si>
    <t xml:space="preserve"> S-formylglutathione hydrolase OS=Homo sapiens GN=ESD PE=1 SV=2</t>
  </si>
  <si>
    <t>ESD</t>
  </si>
  <si>
    <t>O95436</t>
  </si>
  <si>
    <t>NPT2B_HUMAN</t>
  </si>
  <si>
    <t xml:space="preserve"> Sodium-dependent phosphate transport protein 2B OS=Homo sapiens GN=SLC34A2 PE=1 SV=3</t>
  </si>
  <si>
    <t>SLC34A2</t>
  </si>
  <si>
    <t>Q8IVD9</t>
  </si>
  <si>
    <t>NUDC3_HUMAN</t>
  </si>
  <si>
    <t xml:space="preserve"> NudC domain-containing protein 3 OS=Homo sapiens GN=NUDCD3 PE=1 SV=3</t>
  </si>
  <si>
    <t>NUDCD3</t>
  </si>
  <si>
    <t>Q9UH03</t>
  </si>
  <si>
    <t>SEPT3_HUMAN</t>
  </si>
  <si>
    <t xml:space="preserve"> Neuronal-specific septin-3 OS=Homo sapiens GN=SEPT3 PE=1 SV=3</t>
  </si>
  <si>
    <t>Q8IY18</t>
  </si>
  <si>
    <t>SMC5_HUMAN</t>
  </si>
  <si>
    <t xml:space="preserve"> Structural maintenance of chromosomes protein 5 OS=Homo sapiens GN=SMC5 PE=1 SV=2</t>
  </si>
  <si>
    <t>SMC5</t>
  </si>
  <si>
    <t>Q92674</t>
  </si>
  <si>
    <t>CENPI_HUMAN</t>
  </si>
  <si>
    <t xml:space="preserve"> Centromere protein I OS=Homo sapiens GN=CENPI PE=1 SV=2</t>
  </si>
  <si>
    <t>CENPI</t>
  </si>
  <si>
    <t>Q9C073</t>
  </si>
  <si>
    <t>F117A_HUMAN</t>
  </si>
  <si>
    <t xml:space="preserve"> Protein FAM117A OS=Homo sapiens GN=FAM117A PE=1 SV=1</t>
  </si>
  <si>
    <t>FAM117A</t>
  </si>
  <si>
    <t>Q9NV96</t>
  </si>
  <si>
    <t>CC50A_HUMAN</t>
  </si>
  <si>
    <t xml:space="preserve"> Cell cycle control protein 50A OS=Homo sapiens GN=TMEM30A PE=1 SV=1</t>
  </si>
  <si>
    <t>TMEM30A</t>
  </si>
  <si>
    <t>Q6NYC8</t>
  </si>
  <si>
    <t>PPR18_HUMAN</t>
  </si>
  <si>
    <t xml:space="preserve"> Phostensin OS=Homo sapiens GN=PPP1R18 PE=1 SV=1</t>
  </si>
  <si>
    <t>PPP1R18</t>
  </si>
  <si>
    <t>P32019</t>
  </si>
  <si>
    <t>I5P2_HUMAN</t>
  </si>
  <si>
    <t xml:space="preserve"> Type II inositol 1,4,5-trisphosphate 5-phosphatase OS=Homo sapiens GN=INPP5B PE=1 SV=4</t>
  </si>
  <si>
    <t>INPP5B</t>
  </si>
  <si>
    <t>Q6PID6</t>
  </si>
  <si>
    <t>TTC33_HUMAN</t>
  </si>
  <si>
    <t xml:space="preserve"> Tetratricopeptide repeat protein 33 OS=Homo sapiens GN=TTC33 PE=1 SV=2</t>
  </si>
  <si>
    <t>TTC33</t>
  </si>
  <si>
    <t>Q16533</t>
  </si>
  <si>
    <t>SNPC1_HUMAN</t>
  </si>
  <si>
    <t xml:space="preserve"> snRNA-activating protein complex subunit 1 OS=Homo sapiens GN=SNAPC1 PE=1 SV=1</t>
  </si>
  <si>
    <t>SNAPC1</t>
  </si>
  <si>
    <t>Q9NTJ4</t>
  </si>
  <si>
    <t>MA2C1_HUMAN</t>
  </si>
  <si>
    <t xml:space="preserve"> Alpha-mannosidase 2C1 OS=Homo sapiens GN=MAN2C1 PE=1 SV=1</t>
  </si>
  <si>
    <t>MAN2C1</t>
  </si>
  <si>
    <t>Q8WV22</t>
  </si>
  <si>
    <t>NSE1_HUMAN</t>
  </si>
  <si>
    <t xml:space="preserve"> Non-structural maintenance of chromosomes element 1 homolog OS=Homo sapiens GN=NSMCE1 PE=1 SV=5</t>
  </si>
  <si>
    <t>NSMCE1</t>
  </si>
  <si>
    <t>Q13352</t>
  </si>
  <si>
    <t>CENPR_HUMAN</t>
  </si>
  <si>
    <t xml:space="preserve"> Centromere protein R OS=Homo sapiens GN=ITGB3BP PE=1 SV=2</t>
  </si>
  <si>
    <t>ITGB3BP</t>
  </si>
  <si>
    <t>Q96MG7</t>
  </si>
  <si>
    <t>NSE3_HUMAN</t>
  </si>
  <si>
    <t xml:space="preserve"> Non-structural maintenance of chromosomes element 3 homolog OS=Homo sapiens GN=NSMCE3 PE=1 SV=1</t>
  </si>
  <si>
    <t>NSMCE3</t>
  </si>
  <si>
    <t>Q149N8</t>
  </si>
  <si>
    <t>SHPRH_HUMAN</t>
  </si>
  <si>
    <t xml:space="preserve"> E3 ubiquitin-protein ligase SHPRH OS=Homo sapiens GN=SHPRH PE=1 SV=2</t>
  </si>
  <si>
    <t>SHPRH</t>
  </si>
  <si>
    <t>Q9UFN0</t>
  </si>
  <si>
    <t>NPS3A_HUMAN</t>
  </si>
  <si>
    <t xml:space="preserve"> Protein NipSnap homolog 3A OS=Homo sapiens GN=NIPSNAP3A PE=1 SV=2</t>
  </si>
  <si>
    <t>NIPSNAP3A</t>
  </si>
  <si>
    <t>P10074</t>
  </si>
  <si>
    <t>ZBT48_HUMAN</t>
  </si>
  <si>
    <t xml:space="preserve"> Zinc finger and BTB domain-containing protein 48 OS=Homo sapiens GN=ZBTB48 PE=1 SV=2</t>
  </si>
  <si>
    <t>ZBTB48</t>
  </si>
  <si>
    <t>O14817</t>
  </si>
  <si>
    <t>TSN4_HUMAN</t>
  </si>
  <si>
    <t xml:space="preserve"> Tetraspanin-4 OS=Homo sapiens GN=TSPAN4 PE=1 SV=1</t>
  </si>
  <si>
    <t>TSPAN4</t>
  </si>
  <si>
    <t>O43663</t>
  </si>
  <si>
    <t>PRC1_HUMAN</t>
  </si>
  <si>
    <t xml:space="preserve"> Protein regulator of cytokinesis 1 OS=Homo sapiens GN=PRC1 PE=1 SV=2</t>
  </si>
  <si>
    <t>PRC1</t>
  </si>
  <si>
    <t>A6NHQ4</t>
  </si>
  <si>
    <t>CQ096_HUMAN</t>
  </si>
  <si>
    <t xml:space="preserve"> Uncharacterized protein C17orf96 OS=Homo sapiens GN=C17orf96 PE=1 SV=1</t>
  </si>
  <si>
    <t>C17orf96</t>
  </si>
  <si>
    <t>O43414</t>
  </si>
  <si>
    <t>ERI3_HUMAN</t>
  </si>
  <si>
    <t xml:space="preserve"> ERI1 exoribonuclease 3 OS=Homo sapiens GN=ERI3 PE=1 SV=2</t>
  </si>
  <si>
    <t>ERI3</t>
  </si>
  <si>
    <t>P03897</t>
  </si>
  <si>
    <t>NU3M_HUMAN</t>
  </si>
  <si>
    <t xml:space="preserve"> NADH-ubiquinone oxidoreductase chain 3 OS=Homo sapiens GN=MT-ND3 PE=1 SV=1</t>
  </si>
  <si>
    <t>MT-ND3</t>
  </si>
  <si>
    <t>Q9NRE2</t>
  </si>
  <si>
    <t>TSH2_HUMAN</t>
  </si>
  <si>
    <t xml:space="preserve"> Teashirt homolog 2 OS=Homo sapiens GN=TSHZ2 PE=1 SV=3</t>
  </si>
  <si>
    <t>TSHZ2</t>
  </si>
  <si>
    <t>Q9BUT1</t>
  </si>
  <si>
    <t>BDH2_HUMAN</t>
  </si>
  <si>
    <t xml:space="preserve"> 3-hydroxybutyrate dehydrogenase type 2 OS=Homo sapiens GN=BDH2 PE=1 SV=2</t>
  </si>
  <si>
    <t>BDH2</t>
  </si>
  <si>
    <t>Q96IV0</t>
  </si>
  <si>
    <t>NGLY1_HUMAN</t>
  </si>
  <si>
    <t xml:space="preserve"> Peptide-N(4)-(N-acetyl-beta-glucosaminyl)asparagine amidase OS=Homo sapiens GN=NGLY1 PE=1 SV=1</t>
  </si>
  <si>
    <t>NGLY1</t>
  </si>
  <si>
    <t>Q5VZF2</t>
  </si>
  <si>
    <t>MBNL2_HUMAN</t>
  </si>
  <si>
    <t xml:space="preserve"> Muscleblind-like protein 2 OS=Homo sapiens GN=MBNL2 PE=1 SV=2</t>
  </si>
  <si>
    <t>MBNL2</t>
  </si>
  <si>
    <t>P20962</t>
  </si>
  <si>
    <t>PTMS_HUMAN</t>
  </si>
  <si>
    <t xml:space="preserve"> Parathymosin OS=Homo sapiens GN=PTMS PE=1 SV=2</t>
  </si>
  <si>
    <t>PTMS</t>
  </si>
  <si>
    <t>P80370</t>
  </si>
  <si>
    <t>DLK1_HUMAN</t>
  </si>
  <si>
    <t xml:space="preserve"> Protein delta homolog 1 OS=Homo sapiens GN=DLK1 PE=1 SV=3</t>
  </si>
  <si>
    <t>DLK1</t>
  </si>
  <si>
    <t>Q8IXK0</t>
  </si>
  <si>
    <t>PHC2_HUMAN</t>
  </si>
  <si>
    <t xml:space="preserve"> Polyhomeotic-like protein 2 OS=Homo sapiens GN=PHC2 PE=1 SV=1</t>
  </si>
  <si>
    <t>PHC2</t>
  </si>
  <si>
    <t>P20794</t>
  </si>
  <si>
    <t>MAK_HUMAN</t>
  </si>
  <si>
    <t xml:space="preserve"> Serine/threonine-protein kinase MAK OS=Homo sapiens GN=MAK PE=1 SV=2</t>
  </si>
  <si>
    <t>MAK</t>
  </si>
  <si>
    <t>P09493</t>
  </si>
  <si>
    <t>TPM1_HUMAN</t>
  </si>
  <si>
    <t xml:space="preserve"> Tropomyosin alpha-1 chain OS=Homo sapiens GN=TPM1 PE=1 SV=2</t>
  </si>
  <si>
    <t>TPM1</t>
  </si>
  <si>
    <t>Q1KMD3</t>
  </si>
  <si>
    <t>HNRL2_HUMAN</t>
  </si>
  <si>
    <t xml:space="preserve"> Heterogeneous nuclear ribonucleoprotein U-like protein 2 OS=Homo sapiens GN=HNRNPUL2 PE=1 SV=1</t>
  </si>
  <si>
    <t>HNRNPUL2</t>
  </si>
  <si>
    <t>Q9BY77</t>
  </si>
  <si>
    <t>PDIP3_HUMAN</t>
  </si>
  <si>
    <t xml:space="preserve"> Polymerase delta-interacting protein 3 OS=Homo sapiens GN=POLDIP3 PE=1 SV=2</t>
  </si>
  <si>
    <t>POLDIP3</t>
  </si>
  <si>
    <t>Q9UJ70</t>
  </si>
  <si>
    <t>NAGK_HUMAN</t>
  </si>
  <si>
    <t xml:space="preserve"> N-acetyl-D-glucosamine kinase OS=Homo sapiens GN=NAGK PE=1 SV=4</t>
  </si>
  <si>
    <t>NAGK</t>
  </si>
  <si>
    <t>P50995</t>
  </si>
  <si>
    <t>ANX11_HUMAN</t>
  </si>
  <si>
    <t xml:space="preserve"> Annexin A11 OS=Homo sapiens GN=ANXA11 PE=1 SV=1</t>
  </si>
  <si>
    <t>ANXA11</t>
  </si>
  <si>
    <t>P28065</t>
  </si>
  <si>
    <t>PSB9_HUMAN</t>
  </si>
  <si>
    <t xml:space="preserve"> Proteasome subunit beta type-9 OS=Homo sapiens GN=PSMB9 PE=1 SV=2</t>
  </si>
  <si>
    <t>PSMB9</t>
  </si>
  <si>
    <t>P27816</t>
  </si>
  <si>
    <t>MAP4_HUMAN</t>
  </si>
  <si>
    <t xml:space="preserve"> Microtubule-associated protein 4 OS=Homo sapiens GN=MAP4 PE=1 SV=3</t>
  </si>
  <si>
    <t>MAP4</t>
  </si>
  <si>
    <t>Q9HCE1</t>
  </si>
  <si>
    <t>MOV10_HUMAN</t>
  </si>
  <si>
    <t xml:space="preserve"> Putative helicase MOV-10 OS=Homo sapiens GN=MOV10 PE=1 SV=2</t>
  </si>
  <si>
    <t>MOV10</t>
  </si>
  <si>
    <t>Q01433</t>
  </si>
  <si>
    <t>AMPD2_HUMAN</t>
  </si>
  <si>
    <t xml:space="preserve"> AMP deaminase 2 OS=Homo sapiens GN=AMPD2 PE=1 SV=2</t>
  </si>
  <si>
    <t>AMPD2</t>
  </si>
  <si>
    <t>P40306</t>
  </si>
  <si>
    <t>PSB10_HUMAN</t>
  </si>
  <si>
    <t xml:space="preserve"> Proteasome subunit beta type-10 OS=Homo sapiens GN=PSMB10 PE=1 SV=1</t>
  </si>
  <si>
    <t>PSMB10</t>
  </si>
  <si>
    <t>Q9Y5S2</t>
  </si>
  <si>
    <t>MRCKB_HUMAN</t>
  </si>
  <si>
    <t xml:space="preserve"> Serine/threonine-protein kinase MRCK beta OS=Homo sapiens GN=CDC42BPB PE=1 SV=2</t>
  </si>
  <si>
    <t>CDC42BPB</t>
  </si>
  <si>
    <t>O94888</t>
  </si>
  <si>
    <t>UBXN7_HUMAN</t>
  </si>
  <si>
    <t xml:space="preserve"> UBX domain-containing protein 7 OS=Homo sapiens GN=UBXN7 PE=1 SV=2</t>
  </si>
  <si>
    <t>UBXN7</t>
  </si>
  <si>
    <t>P27695</t>
  </si>
  <si>
    <t>APEX1_HUMAN</t>
  </si>
  <si>
    <t xml:space="preserve"> DNA-(apurinic or apyrimidinic site) lyase OS=Homo sapiens GN=APEX1 PE=1 SV=2</t>
  </si>
  <si>
    <t>APEX1</t>
  </si>
  <si>
    <t>P62805</t>
  </si>
  <si>
    <t>H4_HUMAN</t>
  </si>
  <si>
    <t xml:space="preserve"> Histone H4 OS=Homo sapiens GN=HIST1H4A PE=1 SV=2</t>
  </si>
  <si>
    <t>HIST1H4A</t>
  </si>
  <si>
    <t>P07384</t>
  </si>
  <si>
    <t>CAN1_HUMAN</t>
  </si>
  <si>
    <t xml:space="preserve"> Calpain-1 catalytic subunit OS=Homo sapiens GN=CAPN1 PE=1 SV=1</t>
  </si>
  <si>
    <t>CAPN1</t>
  </si>
  <si>
    <t>P35250</t>
  </si>
  <si>
    <t>RFC2_HUMAN</t>
  </si>
  <si>
    <t xml:space="preserve"> Replication factor C subunit 2 OS=Homo sapiens GN=RFC2 PE=1 SV=3</t>
  </si>
  <si>
    <t>RFC2</t>
  </si>
  <si>
    <t>Q6P4A8</t>
  </si>
  <si>
    <t>PLBL1_HUMAN</t>
  </si>
  <si>
    <t xml:space="preserve"> Phospholipase B-like 1 OS=Homo sapiens GN=PLBD1 PE=1 SV=2</t>
  </si>
  <si>
    <t>PLBD1</t>
  </si>
  <si>
    <t>O15439</t>
  </si>
  <si>
    <t>MRP4_HUMAN</t>
  </si>
  <si>
    <t xml:space="preserve"> Multidrug resistance-associated protein 4 OS=Homo sapiens GN=ABCC4 PE=1 SV=3</t>
  </si>
  <si>
    <t>ABCC4</t>
  </si>
  <si>
    <t>Q86UX7</t>
  </si>
  <si>
    <t>URP2_HUMAN</t>
  </si>
  <si>
    <t xml:space="preserve"> Fermitin family homolog 3 OS=Homo sapiens GN=FERMT3 PE=1 SV=1</t>
  </si>
  <si>
    <t>FERMT3</t>
  </si>
  <si>
    <t>Q9Y5X3</t>
  </si>
  <si>
    <t>SNX5_HUMAN</t>
  </si>
  <si>
    <t xml:space="preserve"> Sorting nexin-5 OS=Homo sapiens GN=SNX5 PE=1 SV=1</t>
  </si>
  <si>
    <t>SNX5</t>
  </si>
  <si>
    <t>O43148</t>
  </si>
  <si>
    <t>MCES_HUMAN</t>
  </si>
  <si>
    <t xml:space="preserve"> mRNA cap guanine-N7 methyltransferase OS=Homo sapiens GN=RNMT PE=1 SV=1</t>
  </si>
  <si>
    <t>RNMT</t>
  </si>
  <si>
    <t>Q8TF17</t>
  </si>
  <si>
    <t>S3TC2_HUMAN</t>
  </si>
  <si>
    <t xml:space="preserve"> SH3 domain and tetratricopeptide repeat-containing protein 2 OS=Homo sapiens GN=SH3TC2 PE=1 SV=2</t>
  </si>
  <si>
    <t>SH3TC2</t>
  </si>
  <si>
    <t>P58004</t>
  </si>
  <si>
    <t>SESN2_HUMAN</t>
  </si>
  <si>
    <t xml:space="preserve"> Sestrin-2 OS=Homo sapiens GN=SESN2 PE=1 SV=1</t>
  </si>
  <si>
    <t>SESN2</t>
  </si>
  <si>
    <t>Q7L5Y9</t>
  </si>
  <si>
    <t>MAEA_HUMAN</t>
  </si>
  <si>
    <t xml:space="preserve"> Macrophage erythroblast attacher OS=Homo sapiens GN=MAEA PE=1 SV=1</t>
  </si>
  <si>
    <t>MAEA</t>
  </si>
  <si>
    <t>Q9Y5A7</t>
  </si>
  <si>
    <t>NUB1_HUMAN</t>
  </si>
  <si>
    <t xml:space="preserve"> NEDD8 ultimate buster 1 OS=Homo sapiens GN=NUB1 PE=1 SV=2</t>
  </si>
  <si>
    <t>NUB1</t>
  </si>
  <si>
    <t>Q6W2J9</t>
  </si>
  <si>
    <t>BCOR_HUMAN</t>
  </si>
  <si>
    <t xml:space="preserve"> BCL-6 corepressor OS=Homo sapiens GN=BCOR PE=1 SV=1</t>
  </si>
  <si>
    <t>BCOR</t>
  </si>
  <si>
    <t>Q8IZC7</t>
  </si>
  <si>
    <t>ZN101_HUMAN</t>
  </si>
  <si>
    <t xml:space="preserve"> Zinc finger protein 101 OS=Homo sapiens GN=ZNF101 PE=1 SV=1</t>
  </si>
  <si>
    <t>ZNF101</t>
  </si>
  <si>
    <t>Q14728</t>
  </si>
  <si>
    <t>MFS10_HUMAN</t>
  </si>
  <si>
    <t xml:space="preserve"> Major facilitator superfamily domain-containing protein 10 OS=Homo sapiens GN=MFSD10 PE=1 SV=1</t>
  </si>
  <si>
    <t>MFSD10</t>
  </si>
  <si>
    <t>P62072</t>
  </si>
  <si>
    <t>TIM10_HUMAN</t>
  </si>
  <si>
    <t xml:space="preserve"> Mitochondrial import inner membrane translocase subunit Tim10 OS=Homo sapiens GN=TIMM10 PE=1 SV=1</t>
  </si>
  <si>
    <t>TIMM10</t>
  </si>
  <si>
    <t>Q99536</t>
  </si>
  <si>
    <t>VAT1_HUMAN</t>
  </si>
  <si>
    <t xml:space="preserve"> Synaptic vesicle membrane protein VAT-1 homolog OS=Homo sapiens GN=VAT1 PE=1 SV=2</t>
  </si>
  <si>
    <t>VAT1</t>
  </si>
  <si>
    <t>Q14790</t>
  </si>
  <si>
    <t>CASP8_HUMAN</t>
  </si>
  <si>
    <t xml:space="preserve"> Caspase-8 OS=Homo sapiens GN=CASP8 PE=1 SV=1</t>
  </si>
  <si>
    <t>CASP8</t>
  </si>
  <si>
    <t>Q86TG7</t>
  </si>
  <si>
    <t>PEG10_HUMAN</t>
  </si>
  <si>
    <t xml:space="preserve"> Retrotransposon-derived protein PEG10 OS=Homo sapiens GN=PEG10 PE=1 SV=2</t>
  </si>
  <si>
    <t>PEG10</t>
  </si>
  <si>
    <t>P63313</t>
  </si>
  <si>
    <t>TYB10_HUMAN</t>
  </si>
  <si>
    <t xml:space="preserve"> Thymosin beta-10 OS=Homo sapiens GN=TMSB10 PE=1 SV=2</t>
  </si>
  <si>
    <t>TMSB10</t>
  </si>
  <si>
    <t>Q9Y3P8</t>
  </si>
  <si>
    <t>SIT1_HUMAN</t>
  </si>
  <si>
    <t xml:space="preserve"> Signaling threshold-regulating transmembrane adapter 1 OS=Homo sapiens GN=SIT1 PE=1 SV=1</t>
  </si>
  <si>
    <t>SIT1</t>
  </si>
  <si>
    <t>P21291</t>
  </si>
  <si>
    <t>CSRP1_HUMAN</t>
  </si>
  <si>
    <t xml:space="preserve"> Cysteine and glycine-rich protein 1 OS=Homo sapiens GN=CSRP1 PE=1 SV=3</t>
  </si>
  <si>
    <t>CSRP1</t>
  </si>
  <si>
    <t>Q9BZK7</t>
  </si>
  <si>
    <t>TBL1R_HUMAN</t>
  </si>
  <si>
    <t xml:space="preserve"> F-box-like/WD repeat-containing protein TBL1XR1 OS=Homo sapiens GN=TBL1XR1 PE=1 SV=1</t>
  </si>
  <si>
    <t>TBL1XR1</t>
  </si>
  <si>
    <t>Q96A73</t>
  </si>
  <si>
    <t>P33MX_HUMAN</t>
  </si>
  <si>
    <t xml:space="preserve"> Putative monooxygenase p33MONOX OS=Homo sapiens GN=KIAA1191 PE=1 SV=1</t>
  </si>
  <si>
    <t>KIAA1191</t>
  </si>
  <si>
    <t>P0DPK5</t>
  </si>
  <si>
    <t>Q8N8R7</t>
  </si>
  <si>
    <t>AL14E_HUMAN</t>
  </si>
  <si>
    <t xml:space="preserve"> ARL14 effector protein OS=Homo sapiens GN=ARL14EP PE=1 SV=1</t>
  </si>
  <si>
    <t>ARL14EP</t>
  </si>
  <si>
    <t>Q8WZA0</t>
  </si>
  <si>
    <t>LZIC_HUMAN</t>
  </si>
  <si>
    <t xml:space="preserve"> Protein LZIC OS=Homo sapiens GN=LZIC PE=1 SV=1</t>
  </si>
  <si>
    <t>LZIC</t>
  </si>
  <si>
    <t>Q9Y4B5</t>
  </si>
  <si>
    <t>MTCL1_HUMAN</t>
  </si>
  <si>
    <t xml:space="preserve"> Microtubule cross-linking factor 1 OS=Homo sapiens GN=MTCL1 PE=1 SV=5</t>
  </si>
  <si>
    <t>MTCL1</t>
  </si>
  <si>
    <t>Q9NPJ8</t>
  </si>
  <si>
    <t>NXT2_HUMAN</t>
  </si>
  <si>
    <t xml:space="preserve"> NTF2-related export protein 2 OS=Homo sapiens GN=NXT2 PE=1 SV=1</t>
  </si>
  <si>
    <t>NXT2</t>
  </si>
  <si>
    <t>P16104</t>
  </si>
  <si>
    <t>H2AX_HUMAN</t>
  </si>
  <si>
    <t xml:space="preserve"> Histone H2AX OS=Homo sapiens GN=H2AFX PE=1 SV=2</t>
  </si>
  <si>
    <t>H2AFX</t>
  </si>
  <si>
    <t>P05107</t>
  </si>
  <si>
    <t>ITB2_HUMAN</t>
  </si>
  <si>
    <t xml:space="preserve"> Integrin beta-2 OS=Homo sapiens GN=ITGB2 PE=1 SV=2</t>
  </si>
  <si>
    <t>ITGB2</t>
  </si>
  <si>
    <t>Q9NXX6</t>
  </si>
  <si>
    <t>NSE4A_HUMAN</t>
  </si>
  <si>
    <t xml:space="preserve"> Non-structural maintenance of chromosomes element 4 homolog A OS=Homo sapiens GN=NSMCE4A PE=1 SV=2</t>
  </si>
  <si>
    <t>NSMCE4A</t>
  </si>
  <si>
    <t>Q9NQC8</t>
  </si>
  <si>
    <t>IFT46_HUMAN</t>
  </si>
  <si>
    <t xml:space="preserve"> Intraflagellar transport protein 46 homolog OS=Homo sapiens GN=IFT46 PE=1 SV=1</t>
  </si>
  <si>
    <t>IFT46</t>
  </si>
  <si>
    <t>Q96HA7</t>
  </si>
  <si>
    <t>TONSL_HUMAN</t>
  </si>
  <si>
    <t xml:space="preserve"> Tonsoku-like protein OS=Homo sapiens GN=TONSL PE=1 SV=2</t>
  </si>
  <si>
    <t>TONSL</t>
  </si>
  <si>
    <t>Q9Y6X5</t>
  </si>
  <si>
    <t>ENPP4_HUMAN</t>
  </si>
  <si>
    <t xml:space="preserve"> Bis(5-adenosyl)-triphosphatase ENPP4 OS=Homo sapiens GN=ENPP4 PE=1 SV=3</t>
  </si>
  <si>
    <t>ENPP4</t>
  </si>
  <si>
    <t>Q49A92</t>
  </si>
  <si>
    <t>CH034_HUMAN</t>
  </si>
  <si>
    <t xml:space="preserve"> Uncharacterized protein C8orf34 OS=Homo sapiens GN=C8orf34 PE=2 SV=2</t>
  </si>
  <si>
    <t>C8orf34</t>
  </si>
  <si>
    <t>Q9BW19</t>
  </si>
  <si>
    <t>KIFC1_HUMAN</t>
  </si>
  <si>
    <t xml:space="preserve"> Kinesin-like protein KIFC1 OS=Homo sapiens GN=KIFC1 PE=1 SV=2</t>
  </si>
  <si>
    <t>KIFC1</t>
  </si>
  <si>
    <t>Q9HBM1</t>
  </si>
  <si>
    <t>SPC25_HUMAN</t>
  </si>
  <si>
    <t xml:space="preserve"> Kinetochore protein Spc25 OS=Homo sapiens GN=SPC25 PE=1 SV=1</t>
  </si>
  <si>
    <t>SPC25</t>
  </si>
  <si>
    <t>Q02156</t>
  </si>
  <si>
    <t>KPCE_HUMAN</t>
  </si>
  <si>
    <t xml:space="preserve"> Protein kinase C epsilon type OS=Homo sapiens GN=PRKCE PE=1 SV=1</t>
  </si>
  <si>
    <t>PRKCE</t>
  </si>
  <si>
    <t>Q9H825</t>
  </si>
  <si>
    <t>METL8_HUMAN</t>
  </si>
  <si>
    <t xml:space="preserve"> Methyltransferase-like protein 8 OS=Homo sapiens GN=METTL8 PE=2 SV=2</t>
  </si>
  <si>
    <t>METTL8</t>
  </si>
  <si>
    <t>Q9UGU5</t>
  </si>
  <si>
    <t>HMGX4_HUMAN</t>
  </si>
  <si>
    <t xml:space="preserve"> HMG domain-containing protein 4 OS=Homo sapiens GN=HMGXB4 PE=1 SV=2</t>
  </si>
  <si>
    <t>HMGXB4</t>
  </si>
  <si>
    <t>A0A075B6J9</t>
  </si>
  <si>
    <t>A0A075B6J9_HUMAN</t>
  </si>
  <si>
    <t xml:space="preserve"> HCG1782423 (Fragment) OS=Homo sapiens GN=IGLV2-18 PE=1 SV=1</t>
  </si>
  <si>
    <t>IGLV2-18</t>
  </si>
  <si>
    <t>Q5JSP0</t>
  </si>
  <si>
    <t>FGD3_HUMAN</t>
  </si>
  <si>
    <t xml:space="preserve"> FYVE, RhoGEF and PH domain-containing protein 3 OS=Homo sapiens GN=FGD3 PE=1 SV=1</t>
  </si>
  <si>
    <t>FGD3</t>
  </si>
  <si>
    <t>Q96AC1</t>
  </si>
  <si>
    <t>FERM2_HUMAN</t>
  </si>
  <si>
    <t xml:space="preserve"> Fermitin family homolog 2 OS=Homo sapiens GN=FERMT2 PE=1 SV=1</t>
  </si>
  <si>
    <t>FERMT2</t>
  </si>
  <si>
    <t>Q8ND76</t>
  </si>
  <si>
    <t>CCNY_HUMAN</t>
  </si>
  <si>
    <t xml:space="preserve"> Cyclin-Y OS=Homo sapiens GN=CCNY PE=1 SV=2</t>
  </si>
  <si>
    <t>CCNY</t>
  </si>
  <si>
    <t>P17661</t>
  </si>
  <si>
    <t>DESM_HUMAN</t>
  </si>
  <si>
    <t xml:space="preserve"> Desmin OS=Homo sapiens GN=DES PE=1 SV=3</t>
  </si>
  <si>
    <t>DES</t>
  </si>
  <si>
    <t>P07477</t>
  </si>
  <si>
    <t>TRY1_HUMAN</t>
  </si>
  <si>
    <t xml:space="preserve"> Trypsin-1 OS=Homo sapiens GN=PRSS1 PE=1 SV=1</t>
  </si>
  <si>
    <t>PRSS1</t>
  </si>
  <si>
    <t>Q8TBC5</t>
  </si>
  <si>
    <t>ZSC18_HUMAN</t>
  </si>
  <si>
    <t xml:space="preserve"> Zinc finger and SCAN domain-containing protein 18 OS=Homo sapiens GN=ZSCAN18 PE=2 SV=2</t>
  </si>
  <si>
    <t>ZSCAN18</t>
  </si>
  <si>
    <t>Q16827</t>
  </si>
  <si>
    <t>PTPRO_HUMAN</t>
  </si>
  <si>
    <t xml:space="preserve"> Receptor-type tyrosine-protein phosphatase O OS=Homo sapiens GN=PTPRO PE=1 SV=2</t>
  </si>
  <si>
    <t>PTPRO</t>
  </si>
  <si>
    <t>Q68CP4</t>
  </si>
  <si>
    <t>HGNAT_HUMAN</t>
  </si>
  <si>
    <t xml:space="preserve"> Heparan-alpha-glucosaminide N-acetyltransferase OS=Homo sapiens GN=HGSNAT PE=1 SV=2</t>
  </si>
  <si>
    <t>HGSNAT</t>
  </si>
  <si>
    <t>Q9Y2I2</t>
  </si>
  <si>
    <t>NTNG1_HUMAN</t>
  </si>
  <si>
    <t xml:space="preserve"> Netrin-G1 OS=Homo sapiens GN=NTNG1 PE=1 SV=3</t>
  </si>
  <si>
    <t>NTNG1</t>
  </si>
  <si>
    <t>Q8N5Y8</t>
  </si>
  <si>
    <t>PAR16_HUMAN</t>
  </si>
  <si>
    <t xml:space="preserve"> Mono [ADP-ribose] polymerase PARP16 OS=Homo sapiens GN=PARP16 PE=1 SV=2</t>
  </si>
  <si>
    <t>PARP16</t>
  </si>
  <si>
    <t>P17098</t>
  </si>
  <si>
    <t>ZNF8_HUMAN</t>
  </si>
  <si>
    <t xml:space="preserve"> Zinc finger protein 8 OS=Homo sapiens GN=ZNF8 PE=1 SV=2</t>
  </si>
  <si>
    <t>ZNF8</t>
  </si>
  <si>
    <t>P51688</t>
  </si>
  <si>
    <t>SPHM_HUMAN</t>
  </si>
  <si>
    <t xml:space="preserve"> N-sulphoglucosamine sulphohydrolase OS=Homo sapiens GN=SGSH PE=1 SV=1</t>
  </si>
  <si>
    <t>SGSH</t>
  </si>
  <si>
    <t>Q9P0L9</t>
  </si>
  <si>
    <t>PK2L1_HUMAN</t>
  </si>
  <si>
    <t xml:space="preserve"> Polycystic kidney disease 2-like 1 protein OS=Homo sapiens GN=PKD2L1 PE=1 SV=1</t>
  </si>
  <si>
    <t>PKD2L1</t>
  </si>
  <si>
    <t>Q9Y696</t>
  </si>
  <si>
    <t>CLIC4_HUMAN</t>
  </si>
  <si>
    <t xml:space="preserve"> Chloride intracellular channel protein 4 OS=Homo sapiens GN=CLIC4 PE=1 SV=4</t>
  </si>
  <si>
    <t>CLIC4</t>
  </si>
  <si>
    <t>P51858</t>
  </si>
  <si>
    <t>HDGF_HUMAN</t>
  </si>
  <si>
    <t xml:space="preserve"> Hepatoma-derived growth factor OS=Homo sapiens GN=HDGF PE=1 SV=1</t>
  </si>
  <si>
    <t>HDGF</t>
  </si>
  <si>
    <t>P15311</t>
  </si>
  <si>
    <t>EZRI_HUMAN</t>
  </si>
  <si>
    <t xml:space="preserve"> Ezrin OS=Homo sapiens GN=EZR PE=1 SV=4</t>
  </si>
  <si>
    <t>EZR</t>
  </si>
  <si>
    <t>P52735</t>
  </si>
  <si>
    <t>VAV2_HUMAN</t>
  </si>
  <si>
    <t xml:space="preserve"> Guanine nucleotide exchange factor VAV2 OS=Homo sapiens GN=VAV2 PE=1 SV=2</t>
  </si>
  <si>
    <t>VAV2</t>
  </si>
  <si>
    <t>Q8N8A2</t>
  </si>
  <si>
    <t>ANR44_HUMAN</t>
  </si>
  <si>
    <t xml:space="preserve"> Serine/threonine-protein phosphatase 6 regulatory ankyrin repeat subunit B OS=Homo sapiens GN=ANKRD44 PE=1 SV=3</t>
  </si>
  <si>
    <t>ANKRD44</t>
  </si>
  <si>
    <t>P60709</t>
  </si>
  <si>
    <t>ACTB_HUMAN</t>
  </si>
  <si>
    <t xml:space="preserve"> Actin, cytoplasmic 1 OS=Homo sapiens GN=ACTB PE=1 SV=1</t>
  </si>
  <si>
    <t>ACTB</t>
  </si>
  <si>
    <t>P30086</t>
  </si>
  <si>
    <t>PEBP1_HUMAN</t>
  </si>
  <si>
    <t xml:space="preserve"> Phosphatidylethanolamine-binding protein 1 OS=Homo sapiens GN=PEBP1 PE=1 SV=3</t>
  </si>
  <si>
    <t>PEBP1</t>
  </si>
  <si>
    <t>Q9Y2H0</t>
  </si>
  <si>
    <t>DLGP4_HUMAN</t>
  </si>
  <si>
    <t xml:space="preserve"> Disks large-associated protein 4 OS=Homo sapiens GN=DLGAP4 PE=1 SV=3</t>
  </si>
  <si>
    <t>DLGAP4</t>
  </si>
  <si>
    <t>P53384</t>
  </si>
  <si>
    <t>NUBP1_HUMAN</t>
  </si>
  <si>
    <t xml:space="preserve"> Cytosolic Fe-S cluster assembly factor NUBP1 OS=Homo sapiens GN=NUBP1 PE=1 SV=2</t>
  </si>
  <si>
    <t>NUBP1</t>
  </si>
  <si>
    <t>Q8N0Z3</t>
  </si>
  <si>
    <t>SPICE_HUMAN</t>
  </si>
  <si>
    <t xml:space="preserve"> Spindle and centriole-associated protein 1 OS=Homo sapiens GN=SPICE1 PE=1 SV=1</t>
  </si>
  <si>
    <t>SPICE1</t>
  </si>
  <si>
    <t>Q9UHL4</t>
  </si>
  <si>
    <t>DPP2_HUMAN</t>
  </si>
  <si>
    <t xml:space="preserve"> Dipeptidyl peptidase 2 OS=Homo sapiens GN=DPP7 PE=1 SV=3</t>
  </si>
  <si>
    <t>DPP7</t>
  </si>
  <si>
    <t>P00441</t>
  </si>
  <si>
    <t>SODC_HUMAN</t>
  </si>
  <si>
    <t xml:space="preserve"> Superoxide dismutase [Cu-Zn] OS=Homo sapiens GN=SOD1 PE=1 SV=2</t>
  </si>
  <si>
    <t>SOD1</t>
  </si>
  <si>
    <t>Q9Y2X7</t>
  </si>
  <si>
    <t>GIT1_HUMAN</t>
  </si>
  <si>
    <t xml:space="preserve"> ARF GTPase-activating protein GIT1 OS=Homo sapiens GN=GIT1 PE=1 SV=2</t>
  </si>
  <si>
    <t>GIT1</t>
  </si>
  <si>
    <t>P20073</t>
  </si>
  <si>
    <t>ANXA7_HUMAN</t>
  </si>
  <si>
    <t xml:space="preserve"> Annexin A7 OS=Homo sapiens GN=ANXA7 PE=1 SV=3</t>
  </si>
  <si>
    <t>ANXA7</t>
  </si>
  <si>
    <t>P11586</t>
  </si>
  <si>
    <t>C1TC_HUMAN</t>
  </si>
  <si>
    <t xml:space="preserve"> C-1-tetrahydrofolate synthase, cytoplasmic OS=Homo sapiens GN=MTHFD1 PE=1 SV=3</t>
  </si>
  <si>
    <t>MTHFD1</t>
  </si>
  <si>
    <t>Q9BT23</t>
  </si>
  <si>
    <t>LIMD2_HUMAN</t>
  </si>
  <si>
    <t xml:space="preserve"> LIM domain-containing protein 2 OS=Homo sapiens GN=LIMD2 PE=1 SV=1</t>
  </si>
  <si>
    <t>LIMD2</t>
  </si>
  <si>
    <t>O60493</t>
  </si>
  <si>
    <t>SNX3_HUMAN</t>
  </si>
  <si>
    <t xml:space="preserve"> Sorting nexin-3 OS=Homo sapiens GN=SNX3 PE=1 SV=3</t>
  </si>
  <si>
    <t>SNX3</t>
  </si>
  <si>
    <t>Q8TB37</t>
  </si>
  <si>
    <t>NUBPL_HUMAN</t>
  </si>
  <si>
    <t xml:space="preserve"> Iron-sulfur protein NUBPL OS=Homo sapiens GN=NUBPL PE=1 SV=3</t>
  </si>
  <si>
    <t>NUBPL</t>
  </si>
  <si>
    <t>P13796</t>
  </si>
  <si>
    <t>PLSL_HUMAN</t>
  </si>
  <si>
    <t xml:space="preserve"> Plastin-2 OS=Homo sapiens GN=LCP1 PE=1 SV=6</t>
  </si>
  <si>
    <t>LCP1</t>
  </si>
  <si>
    <t>Q6GMV3</t>
  </si>
  <si>
    <t>PTRD1_HUMAN</t>
  </si>
  <si>
    <t xml:space="preserve"> Putative peptidyl-tRNA hydrolase PTRHD1 OS=Homo sapiens GN=PTRHD1 PE=1 SV=1</t>
  </si>
  <si>
    <t>PTRHD1</t>
  </si>
  <si>
    <t>Q9C005</t>
  </si>
  <si>
    <t>DPY30_HUMAN</t>
  </si>
  <si>
    <t xml:space="preserve"> Protein dpy-30 homolog OS=Homo sapiens GN=DPY30 PE=1 SV=1</t>
  </si>
  <si>
    <t>DPY30</t>
  </si>
  <si>
    <t>P54725</t>
  </si>
  <si>
    <t>RD23A_HUMAN</t>
  </si>
  <si>
    <t xml:space="preserve"> UV excision repair protein RAD23 homolog A OS=Homo sapiens GN=RAD23A PE=1 SV=1</t>
  </si>
  <si>
    <t>RAD23A</t>
  </si>
  <si>
    <t>Q8N5I4</t>
  </si>
  <si>
    <t>DHRSX_HUMAN</t>
  </si>
  <si>
    <t xml:space="preserve"> Dehydrogenase/reductase SDR family member on chromosome X OS=Homo sapiens GN=DHRSX PE=2 SV=2</t>
  </si>
  <si>
    <t>DHRSX</t>
  </si>
  <si>
    <t>P51570</t>
  </si>
  <si>
    <t>GALK1_HUMAN</t>
  </si>
  <si>
    <t xml:space="preserve"> Galactokinase OS=Homo sapiens GN=GALK1 PE=1 SV=1</t>
  </si>
  <si>
    <t>GALK1</t>
  </si>
  <si>
    <t>Q6ZUX3</t>
  </si>
  <si>
    <t>F179A_HUMAN</t>
  </si>
  <si>
    <t xml:space="preserve"> Protein FAM179A OS=Homo sapiens GN=FAM179A PE=2 SV=2</t>
  </si>
  <si>
    <t>FAM179A</t>
  </si>
  <si>
    <t>Q8TF47</t>
  </si>
  <si>
    <t>ZFP90_HUMAN</t>
  </si>
  <si>
    <t xml:space="preserve"> Zinc finger protein 90 homolog OS=Homo sapiens GN=ZFP90 PE=1 SV=2</t>
  </si>
  <si>
    <t>ZFP90</t>
  </si>
  <si>
    <t>P17706</t>
  </si>
  <si>
    <t>PTN2_HUMAN</t>
  </si>
  <si>
    <t xml:space="preserve"> Tyrosine-protein phosphatase non-receptor type 2 OS=Homo sapiens GN=PTPN2 PE=1 SV=2</t>
  </si>
  <si>
    <t>PTPN2</t>
  </si>
  <si>
    <t>Q9H477</t>
  </si>
  <si>
    <t>RBSK_HUMAN</t>
  </si>
  <si>
    <t xml:space="preserve"> Ribokinase OS=Homo sapiens GN=RBKS PE=1 SV=1</t>
  </si>
  <si>
    <t>RBKS</t>
  </si>
  <si>
    <t>Q16821</t>
  </si>
  <si>
    <t>PPR3A_HUMAN</t>
  </si>
  <si>
    <t xml:space="preserve"> Protein phosphatase 1 regulatory subunit 3A OS=Homo sapiens GN=PPP1R3A PE=1 SV=3</t>
  </si>
  <si>
    <t>PPP1R3A</t>
  </si>
  <si>
    <t>Q9H2H8</t>
  </si>
  <si>
    <t>PPIL3_HUMAN</t>
  </si>
  <si>
    <t xml:space="preserve"> Peptidyl-prolyl cis-trans isomerase-like 3 OS=Homo sapiens GN=PPIL3 PE=1 SV=1</t>
  </si>
  <si>
    <t>PPIL3</t>
  </si>
  <si>
    <t>P23743</t>
  </si>
  <si>
    <t>DGKA_HUMAN</t>
  </si>
  <si>
    <t xml:space="preserve"> Diacylglycerol kinase alpha OS=Homo sapiens GN=DGKA PE=1 SV=3</t>
  </si>
  <si>
    <t>DGKA</t>
  </si>
  <si>
    <t>Q8NB78</t>
  </si>
  <si>
    <t>KDM1B_HUMAN</t>
  </si>
  <si>
    <t xml:space="preserve"> Lysine-specific histone demethylase 1B OS=Homo sapiens GN=KDM1B PE=1 SV=3</t>
  </si>
  <si>
    <t>KDM1B</t>
  </si>
  <si>
    <t>O60858</t>
  </si>
  <si>
    <t>TRI13_HUMAN</t>
  </si>
  <si>
    <t xml:space="preserve"> E3 ubiquitin-protein ligase TRIM13 OS=Homo sapiens GN=TRIM13 PE=1 SV=2</t>
  </si>
  <si>
    <t>TRIM13</t>
  </si>
  <si>
    <t>O95382</t>
  </si>
  <si>
    <t>M3K6_HUMAN</t>
  </si>
  <si>
    <t xml:space="preserve"> Mitogen-activated protein kinase kinase kinase 6 OS=Homo sapiens GN=MAP3K6 PE=1 SV=3</t>
  </si>
  <si>
    <t>MAP3K6</t>
  </si>
  <si>
    <t>P49773</t>
  </si>
  <si>
    <t>HINT1_HUMAN</t>
  </si>
  <si>
    <t xml:space="preserve"> Histidine triad nucleotide-binding protein 1 OS=Homo sapiens GN=HINT1 PE=1 SV=2</t>
  </si>
  <si>
    <t>HINT1</t>
  </si>
  <si>
    <t>P40937</t>
  </si>
  <si>
    <t>RFC5_HUMAN</t>
  </si>
  <si>
    <t xml:space="preserve"> Replication factor C subunit 5 OS=Homo sapiens GN=RFC5 PE=1 SV=1</t>
  </si>
  <si>
    <t>RFC5</t>
  </si>
  <si>
    <t>Q7L2R6</t>
  </si>
  <si>
    <t>ZN765_HUMAN</t>
  </si>
  <si>
    <t xml:space="preserve"> Zinc finger protein 765 OS=Homo sapiens GN=ZNF765 PE=1 SV=2</t>
  </si>
  <si>
    <t>ZNF765</t>
  </si>
  <si>
    <t>Q76N32</t>
  </si>
  <si>
    <t>CEP68_HUMAN</t>
  </si>
  <si>
    <t xml:space="preserve"> Centrosomal protein of 68 kDa OS=Homo sapiens GN=CEP68 PE=1 SV=2</t>
  </si>
  <si>
    <t>CEP68</t>
  </si>
  <si>
    <t>Q68D91</t>
  </si>
  <si>
    <t>MBLC2_HUMAN</t>
  </si>
  <si>
    <t xml:space="preserve"> Metallo-beta-lactamase domain-containing protein 2 OS=Homo sapiens GN=MBLAC2 PE=1 SV=3</t>
  </si>
  <si>
    <t>MBLAC2</t>
  </si>
  <si>
    <t>Q9BW92</t>
  </si>
  <si>
    <t>SYTM_HUMAN</t>
  </si>
  <si>
    <t xml:space="preserve"> Threonine--tRNA ligase, mitochondrial OS=Homo sapiens GN=TARS2 PE=1 SV=1</t>
  </si>
  <si>
    <t>TARS2</t>
  </si>
  <si>
    <t>Q9Y4C4</t>
  </si>
  <si>
    <t>MFHA1_HUMAN</t>
  </si>
  <si>
    <t xml:space="preserve"> Malignant fibrous histiocytoma-amplified sequence 1 OS=Homo sapiens GN=MFHAS1 PE=1 SV=2</t>
  </si>
  <si>
    <t>MFHAS1</t>
  </si>
  <si>
    <t>P29084</t>
  </si>
  <si>
    <t>T2EB_HUMAN</t>
  </si>
  <si>
    <t xml:space="preserve"> Transcription initiation factor IIE subunit beta OS=Homo sapiens GN=GTF2E2 PE=1 SV=1</t>
  </si>
  <si>
    <t>GTF2E2</t>
  </si>
  <si>
    <t>Q3SY69</t>
  </si>
  <si>
    <t>AL1L2_HUMAN</t>
  </si>
  <si>
    <t xml:space="preserve"> Mitochondrial 10-formyltetrahydrofolate dehydrogenase OS=Homo sapiens GN=ALDH1L2 PE=1 SV=2</t>
  </si>
  <si>
    <t>ALDH1L2</t>
  </si>
  <si>
    <t>Q8N4S0</t>
  </si>
  <si>
    <t>CCD82_HUMAN</t>
  </si>
  <si>
    <t xml:space="preserve"> Coiled-coil domain-containing protein 82 OS=Homo sapiens GN=CCDC82 PE=1 SV=2</t>
  </si>
  <si>
    <t>CCDC82</t>
  </si>
  <si>
    <t>Q9BZV3</t>
  </si>
  <si>
    <t>IMPG2_HUMAN</t>
  </si>
  <si>
    <t xml:space="preserve"> Interphotoreceptor matrix proteoglycan 2 OS=Homo sapiens GN=IMPG2 PE=1 SV=3</t>
  </si>
  <si>
    <t>IMPG2</t>
  </si>
  <si>
    <t>Q14314</t>
  </si>
  <si>
    <t>FGL2_HUMAN</t>
  </si>
  <si>
    <t xml:space="preserve"> Fibroleukin OS=Homo sapiens GN=FGL2 PE=1 SV=1</t>
  </si>
  <si>
    <t>FGL2</t>
  </si>
  <si>
    <t>Q7L523</t>
  </si>
  <si>
    <t>RRAGA_HUMAN</t>
  </si>
  <si>
    <t xml:space="preserve"> Ras-related GTP-binding protein A OS=Homo sapiens GN=RRAGA PE=1 SV=1</t>
  </si>
  <si>
    <t>RRAGA</t>
  </si>
  <si>
    <t>Q6ZRQ5</t>
  </si>
  <si>
    <t>MMS22_HUMAN</t>
  </si>
  <si>
    <t xml:space="preserve"> Protein MMS22-like OS=Homo sapiens GN=MMS22L PE=1 SV=3</t>
  </si>
  <si>
    <t>MMS22L</t>
  </si>
  <si>
    <t>Q6UB99</t>
  </si>
  <si>
    <t>ANR11_HUMAN</t>
  </si>
  <si>
    <t xml:space="preserve"> Ankyrin repeat domain-containing protein 11 OS=Homo sapiens GN=ANKRD11 PE=1 SV=3</t>
  </si>
  <si>
    <t>ANKRD11</t>
  </si>
  <si>
    <t>Q9NVM6</t>
  </si>
  <si>
    <t>DJC17_HUMAN</t>
  </si>
  <si>
    <t xml:space="preserve"> DnaJ homolog subfamily C member 17 OS=Homo sapiens GN=DNAJC17 PE=1 SV=1</t>
  </si>
  <si>
    <t>DNAJC17</t>
  </si>
  <si>
    <t>Q12797</t>
  </si>
  <si>
    <t>ASPH_HUMAN</t>
  </si>
  <si>
    <t xml:space="preserve"> Aspartyl/asparaginyl beta-hydroxylase OS=Homo sapiens GN=ASPH PE=1 SV=3</t>
  </si>
  <si>
    <t>ASPH</t>
  </si>
  <si>
    <t>Q16658</t>
  </si>
  <si>
    <t>FSCN1_HUMAN</t>
  </si>
  <si>
    <t xml:space="preserve"> Fascin OS=Homo sapiens GN=FSCN1 PE=1 SV=3</t>
  </si>
  <si>
    <t>FSCN1</t>
  </si>
  <si>
    <t>Q9GZQ3</t>
  </si>
  <si>
    <t>COMD5_HUMAN</t>
  </si>
  <si>
    <t xml:space="preserve"> COMM domain-containing protein 5 OS=Homo sapiens GN=COMMD5 PE=1 SV=1</t>
  </si>
  <si>
    <t>COMMD5</t>
  </si>
  <si>
    <t>Q96K21</t>
  </si>
  <si>
    <t>ANCHR_HUMAN</t>
  </si>
  <si>
    <t xml:space="preserve"> Abscission/NoCut checkpoint regulator OS=Homo sapiens GN=ZFYVE19 PE=1 SV=3</t>
  </si>
  <si>
    <t>ZFYVE19</t>
  </si>
  <si>
    <t>Q9NQY0</t>
  </si>
  <si>
    <t>BIN3_HUMAN</t>
  </si>
  <si>
    <t xml:space="preserve"> Bridging integrator 3 OS=Homo sapiens GN=BIN3 PE=1 SV=1</t>
  </si>
  <si>
    <t>BIN3</t>
  </si>
  <si>
    <t>Q92187</t>
  </si>
  <si>
    <t>SIA8D_HUMAN</t>
  </si>
  <si>
    <t xml:space="preserve"> CMP-N-acetylneuraminate-poly-alpha-2,8-sialyltransferase OS=Homo sapiens GN=ST8SIA4 PE=1 SV=1</t>
  </si>
  <si>
    <t>ST8SIA4</t>
  </si>
  <si>
    <t>Q6ZTQ3</t>
  </si>
  <si>
    <t>RASF6_HUMAN</t>
  </si>
  <si>
    <t xml:space="preserve"> Ras association domain-containing protein 6 OS=Homo sapiens GN=RASSF6 PE=1 SV=1</t>
  </si>
  <si>
    <t>RASSF6</t>
  </si>
  <si>
    <t>Q9H2M9</t>
  </si>
  <si>
    <t>RBGPR_HUMAN</t>
  </si>
  <si>
    <t xml:space="preserve"> Rab3 GTPase-activating protein non-catalytic subunit OS=Homo sapiens GN=RAB3GAP2 PE=1 SV=1</t>
  </si>
  <si>
    <t>RAB3GAP2</t>
  </si>
  <si>
    <t>Q9UKM9</t>
  </si>
  <si>
    <t>RALY_HUMAN</t>
  </si>
  <si>
    <t xml:space="preserve"> RNA-binding protein Raly OS=Homo sapiens GN=RALY PE=1 SV=1</t>
  </si>
  <si>
    <t>RALY</t>
  </si>
  <si>
    <t>O60568</t>
  </si>
  <si>
    <t>PLOD3_HUMAN</t>
  </si>
  <si>
    <t xml:space="preserve"> Procollagen-lysine,2-oxoglutarate 5-dioxygenase 3 OS=Homo sapiens GN=PLOD3 PE=1 SV=1</t>
  </si>
  <si>
    <t>PLOD3</t>
  </si>
  <si>
    <t>Q32MZ4</t>
  </si>
  <si>
    <t>LRRF1_HUMAN</t>
  </si>
  <si>
    <t xml:space="preserve"> Leucine-rich repeat flightless-interacting protein 1 OS=Homo sapiens GN=LRRFIP1 PE=1 SV=2</t>
  </si>
  <si>
    <t>LRRFIP1</t>
  </si>
  <si>
    <t>Q9NS86</t>
  </si>
  <si>
    <t>LANC2_HUMAN</t>
  </si>
  <si>
    <t xml:space="preserve"> LanC-like protein 2 OS=Homo sapiens GN=LANCL2 PE=1 SV=1</t>
  </si>
  <si>
    <t>LANCL2</t>
  </si>
  <si>
    <t>Q15532</t>
  </si>
  <si>
    <t>SSXT_HUMAN</t>
  </si>
  <si>
    <t xml:space="preserve"> Protein SSXT OS=Homo sapiens GN=SS18 PE=1 SV=3</t>
  </si>
  <si>
    <t>SS18</t>
  </si>
  <si>
    <t>Q13418</t>
  </si>
  <si>
    <t>ILK_HUMAN</t>
  </si>
  <si>
    <t xml:space="preserve"> Integrin-linked protein kinase OS=Homo sapiens GN=ILK PE=1 SV=2</t>
  </si>
  <si>
    <t>ILK</t>
  </si>
  <si>
    <t>Q969E2</t>
  </si>
  <si>
    <t>SCAM4_HUMAN</t>
  </si>
  <si>
    <t xml:space="preserve"> Secretory carrier-associated membrane protein 4 OS=Homo sapiens GN=SCAMP4 PE=1 SV=1</t>
  </si>
  <si>
    <t>SCAMP4</t>
  </si>
  <si>
    <t>Q9Y485</t>
  </si>
  <si>
    <t>DMXL1_HUMAN</t>
  </si>
  <si>
    <t xml:space="preserve"> DmX-like protein 1 OS=Homo sapiens GN=DMXL1 PE=1 SV=3</t>
  </si>
  <si>
    <t>DMXL1</t>
  </si>
  <si>
    <t>P42025</t>
  </si>
  <si>
    <t>ACTY_HUMAN</t>
  </si>
  <si>
    <t xml:space="preserve"> Beta-centractin OS=Homo sapiens GN=ACTR1B PE=1 SV=1</t>
  </si>
  <si>
    <t>ACTR1B</t>
  </si>
  <si>
    <t>Q8WVC6</t>
  </si>
  <si>
    <t>DCAKD_HUMAN</t>
  </si>
  <si>
    <t xml:space="preserve"> Dephospho-CoA kinase domain-containing protein OS=Homo sapiens GN=DCAKD PE=1 SV=1</t>
  </si>
  <si>
    <t>DCAKD</t>
  </si>
  <si>
    <t>P15923</t>
  </si>
  <si>
    <t>TFE2_HUMAN</t>
  </si>
  <si>
    <t xml:space="preserve"> Transcription factor E2-alpha OS=Homo sapiens GN=TCF3 PE=1 SV=1</t>
  </si>
  <si>
    <t>TCF3</t>
  </si>
  <si>
    <t>Q12873</t>
  </si>
  <si>
    <t>CHD3_HUMAN</t>
  </si>
  <si>
    <t xml:space="preserve"> Chromodomain-helicase-DNA-binding protein 3 OS=Homo sapiens GN=CHD3 PE=1 SV=3</t>
  </si>
  <si>
    <t>CHD3</t>
  </si>
  <si>
    <t>Q9P2K3</t>
  </si>
  <si>
    <t>RCOR3_HUMAN</t>
  </si>
  <si>
    <t xml:space="preserve"> REST corepressor 3 OS=Homo sapiens GN=RCOR3 PE=1 SV=2</t>
  </si>
  <si>
    <t>RCOR3</t>
  </si>
  <si>
    <t>Q15102</t>
  </si>
  <si>
    <t>PA1B3_HUMAN</t>
  </si>
  <si>
    <t xml:space="preserve"> Platelet-activating factor acetylhydrolase IB subunit gamma OS=Homo sapiens GN=PAFAH1B3 PE=1 SV=1</t>
  </si>
  <si>
    <t>PAFAH1B3</t>
  </si>
  <si>
    <t>Q7Z3J2</t>
  </si>
  <si>
    <t>CP062_HUMAN</t>
  </si>
  <si>
    <t xml:space="preserve"> UPF0505 protein C16orf62 OS=Homo sapiens GN=C16orf62 PE=1 SV=2</t>
  </si>
  <si>
    <t>C16orf62</t>
  </si>
  <si>
    <t>Q07960</t>
  </si>
  <si>
    <t>RHG01_HUMAN</t>
  </si>
  <si>
    <t xml:space="preserve"> Rho GTPase-activating protein 1 OS=Homo sapiens GN=ARHGAP1 PE=1 SV=1</t>
  </si>
  <si>
    <t>ARHGAP1</t>
  </si>
  <si>
    <t>Q04727</t>
  </si>
  <si>
    <t>TLE4_HUMAN</t>
  </si>
  <si>
    <t xml:space="preserve"> Transducin-like enhancer protein 4 OS=Homo sapiens GN=TLE4 PE=1 SV=3</t>
  </si>
  <si>
    <t>TLE4</t>
  </si>
  <si>
    <t>Q03989</t>
  </si>
  <si>
    <t>ARI5A_HUMAN</t>
  </si>
  <si>
    <t xml:space="preserve"> AT-rich interactive domain-containing protein 5A OS=Homo sapiens GN=ARID5A PE=1 SV=2</t>
  </si>
  <si>
    <t>ARID5A</t>
  </si>
  <si>
    <t>P29590</t>
  </si>
  <si>
    <t>PML_HUMAN</t>
  </si>
  <si>
    <t xml:space="preserve"> Protein PML OS=Homo sapiens GN=PML PE=1 SV=3</t>
  </si>
  <si>
    <t>PML</t>
  </si>
  <si>
    <t>Q99608</t>
  </si>
  <si>
    <t>NECD_HUMAN</t>
  </si>
  <si>
    <t xml:space="preserve"> Necdin OS=Homo sapiens GN=NDN PE=2 SV=1</t>
  </si>
  <si>
    <t>NDN</t>
  </si>
  <si>
    <t>P51797</t>
  </si>
  <si>
    <t>CLCN6_HUMAN</t>
  </si>
  <si>
    <t xml:space="preserve"> Chloride transport protein 6 OS=Homo sapiens GN=CLCN6 PE=1 SV=2</t>
  </si>
  <si>
    <t>CLCN6</t>
  </si>
  <si>
    <t>Q8WWV3</t>
  </si>
  <si>
    <t>RT4I1_HUMAN</t>
  </si>
  <si>
    <t xml:space="preserve"> Reticulon-4-interacting protein 1, mitochondrial OS=Homo sapiens GN=RTN4IP1 PE=1 SV=2</t>
  </si>
  <si>
    <t>RTN4IP1</t>
  </si>
  <si>
    <t>Q9H967</t>
  </si>
  <si>
    <t>WDR76_HUMAN</t>
  </si>
  <si>
    <t xml:space="preserve"> WD repeat-containing protein 76 OS=Homo sapiens GN=WDR76 PE=1 SV=2</t>
  </si>
  <si>
    <t>WDR76</t>
  </si>
  <si>
    <t>O75446</t>
  </si>
  <si>
    <t>SAP30_HUMAN</t>
  </si>
  <si>
    <t xml:space="preserve"> Histone deacetylase complex subunit SAP30 OS=Homo sapiens GN=SAP30 PE=1 SV=1</t>
  </si>
  <si>
    <t>SAP30</t>
  </si>
  <si>
    <t>Q92990</t>
  </si>
  <si>
    <t>GLMN_HUMAN</t>
  </si>
  <si>
    <t xml:space="preserve"> Glomulin OS=Homo sapiens GN=GLMN PE=1 SV=2</t>
  </si>
  <si>
    <t>GLMN</t>
  </si>
  <si>
    <t>Q03181</t>
  </si>
  <si>
    <t>PPARD_HUMAN</t>
  </si>
  <si>
    <t xml:space="preserve"> Peroxisome proliferator-activated receptor delta OS=Homo sapiens GN=PPARD PE=1 SV=1</t>
  </si>
  <si>
    <t>PPARD</t>
  </si>
  <si>
    <t>P42167</t>
  </si>
  <si>
    <t>LAP2B_HUMAN</t>
  </si>
  <si>
    <t xml:space="preserve"> Lamina-associated polypeptide 2, isoforms beta/gamma OS=Homo sapiens GN=TMPO PE=1 SV=2</t>
  </si>
  <si>
    <t>Q9P225</t>
  </si>
  <si>
    <t>DYH2_HUMAN</t>
  </si>
  <si>
    <t xml:space="preserve"> Dynein heavy chain 2, axonemal OS=Homo sapiens GN=DNAH2 PE=2 SV=3</t>
  </si>
  <si>
    <t>DNAH2</t>
  </si>
  <si>
    <t>Q9UKL3</t>
  </si>
  <si>
    <t>C8AP2_HUMAN</t>
  </si>
  <si>
    <t xml:space="preserve"> CASP8-associated protein 2 OS=Homo sapiens GN=CASP8AP2 PE=1 SV=1</t>
  </si>
  <si>
    <t>CASP8AP2</t>
  </si>
  <si>
    <t>Q8N0S6</t>
  </si>
  <si>
    <t>CENPL_HUMAN</t>
  </si>
  <si>
    <t xml:space="preserve"> Centromere protein L OS=Homo sapiens GN=CENPL PE=1 SV=2</t>
  </si>
  <si>
    <t>CENPL</t>
  </si>
  <si>
    <t>Q13094</t>
  </si>
  <si>
    <t>LCP2_HUMAN</t>
  </si>
  <si>
    <t xml:space="preserve"> Lymphocyte cytosolic protein 2 OS=Homo sapiens GN=LCP2 PE=1 SV=1</t>
  </si>
  <si>
    <t>LCP2</t>
  </si>
  <si>
    <t>Q86WB0</t>
  </si>
  <si>
    <t>NIPA_HUMAN</t>
  </si>
  <si>
    <t xml:space="preserve"> Nuclear-interacting partner of ALK OS=Homo sapiens GN=ZC3HC1 PE=1 SV=1</t>
  </si>
  <si>
    <t>ZC3HC1</t>
  </si>
  <si>
    <t>Q96GY0</t>
  </si>
  <si>
    <t>ZC21A_HUMAN</t>
  </si>
  <si>
    <t xml:space="preserve"> Zinc finger C2HC domain-containing protein 1A OS=Homo sapiens GN=ZC2HC1A PE=1 SV=2</t>
  </si>
  <si>
    <t>ZC2HC1A</t>
  </si>
  <si>
    <t>Q86T24</t>
  </si>
  <si>
    <t>KAISO_HUMAN</t>
  </si>
  <si>
    <t xml:space="preserve"> Transcriptional regulator Kaiso OS=Homo sapiens GN=ZBTB33 PE=1 SV=2</t>
  </si>
  <si>
    <t>ZBTB33</t>
  </si>
  <si>
    <t>Q9NR12</t>
  </si>
  <si>
    <t>PDLI7_HUMAN</t>
  </si>
  <si>
    <t xml:space="preserve"> PDZ and LIM domain protein 7 OS=Homo sapiens GN=PDLIM7 PE=1 SV=1</t>
  </si>
  <si>
    <t>PDLIM7</t>
  </si>
  <si>
    <t>P42575</t>
  </si>
  <si>
    <t>CASP2_HUMAN</t>
  </si>
  <si>
    <t xml:space="preserve"> Caspase-2 OS=Homo sapiens GN=CASP2 PE=1 SV=2</t>
  </si>
  <si>
    <t>CASP2</t>
  </si>
  <si>
    <t>O95989</t>
  </si>
  <si>
    <t>NUDT3_HUMAN</t>
  </si>
  <si>
    <t xml:space="preserve"> Diphosphoinositol polyphosphate phosphohydrolase 1 OS=Homo sapiens GN=NUDT3 PE=1 SV=1</t>
  </si>
  <si>
    <t>NUDT3</t>
  </si>
  <si>
    <t>Q14142</t>
  </si>
  <si>
    <t>TRI14_HUMAN</t>
  </si>
  <si>
    <t xml:space="preserve"> Tripartite motif-containing protein 14 OS=Homo sapiens GN=TRIM14 PE=2 SV=2</t>
  </si>
  <si>
    <t>TRIM14</t>
  </si>
  <si>
    <t>Q9Y2E4</t>
  </si>
  <si>
    <t>DIP2C_HUMAN</t>
  </si>
  <si>
    <t xml:space="preserve"> Disco-interacting protein 2 homolog C OS=Homo sapiens GN=DIP2C PE=1 SV=2</t>
  </si>
  <si>
    <t>DIP2C</t>
  </si>
  <si>
    <t>P0C7I6</t>
  </si>
  <si>
    <t>CC159_HUMAN</t>
  </si>
  <si>
    <t xml:space="preserve"> Coiled-coil domain-containing protein 159 OS=Homo sapiens GN=CCDC159 PE=2 SV=1</t>
  </si>
  <si>
    <t>CCDC159</t>
  </si>
  <si>
    <t>Q8IWE2</t>
  </si>
  <si>
    <t>NXP20_HUMAN</t>
  </si>
  <si>
    <t xml:space="preserve"> Protein NOXP20 OS=Homo sapiens GN=FAM114A1 PE=1 SV=2</t>
  </si>
  <si>
    <t>FAM114A1</t>
  </si>
  <si>
    <t>Q9H813</t>
  </si>
  <si>
    <t>TM206_HUMAN</t>
  </si>
  <si>
    <t xml:space="preserve"> Transmembrane protein 206 OS=Homo sapiens GN=TMEM206 PE=1 SV=1</t>
  </si>
  <si>
    <t>TMEM206</t>
  </si>
  <si>
    <t>P04278</t>
  </si>
  <si>
    <t>SHBG_HUMAN</t>
  </si>
  <si>
    <t xml:space="preserve"> Sex hormone-binding globulin OS=Homo sapiens GN=SHBG PE=1 SV=2</t>
  </si>
  <si>
    <t>SHBG</t>
  </si>
  <si>
    <t>Q96D15</t>
  </si>
  <si>
    <t>RCN3_HUMAN</t>
  </si>
  <si>
    <t xml:space="preserve"> Reticulocalbin-3 OS=Homo sapiens GN=RCN3 PE=1 SV=1</t>
  </si>
  <si>
    <t>RCN3</t>
  </si>
  <si>
    <t>Q01629</t>
  </si>
  <si>
    <t>IFM2_HUMAN</t>
  </si>
  <si>
    <t xml:space="preserve"> Interferon-induced transmembrane protein 2 OS=Homo sapiens GN=IFITM2 PE=1 SV=2</t>
  </si>
  <si>
    <t>IFITM2</t>
  </si>
  <si>
    <t>Q96DC7</t>
  </si>
  <si>
    <t>TMCO6_HUMAN</t>
  </si>
  <si>
    <t xml:space="preserve"> Transmembrane and coiled-coil domain-containing protein 6 OS=Homo sapiens GN=TMCO6 PE=1 SV=2</t>
  </si>
  <si>
    <t>TMCO6</t>
  </si>
  <si>
    <t>Q9H773</t>
  </si>
  <si>
    <t>DCTP1_HUMAN</t>
  </si>
  <si>
    <t xml:space="preserve"> dCTP pyrophosphatase 1 OS=Homo sapiens GN=DCTPP1 PE=1 SV=1</t>
  </si>
  <si>
    <t>DCTPP1</t>
  </si>
  <si>
    <t>Q9H668</t>
  </si>
  <si>
    <t>STN1_HUMAN</t>
  </si>
  <si>
    <t xml:space="preserve"> CST complex subunit STN1 OS=Homo sapiens GN=OBFC1 PE=1 SV=2</t>
  </si>
  <si>
    <t>OBFC1</t>
  </si>
  <si>
    <t>P36508</t>
  </si>
  <si>
    <t>ZNF76_HUMAN</t>
  </si>
  <si>
    <t xml:space="preserve"> Zinc finger protein 76 OS=Homo sapiens GN=ZNF76 PE=2 SV=2</t>
  </si>
  <si>
    <t>ZNF76</t>
  </si>
  <si>
    <t>Q9H792</t>
  </si>
  <si>
    <t>PEAK1_HUMAN</t>
  </si>
  <si>
    <t xml:space="preserve"> Pseudopodium-enriched atypical kinase 1 OS=Homo sapiens GN=PEAK1 PE=1 SV=4</t>
  </si>
  <si>
    <t>PEAK1</t>
  </si>
  <si>
    <t>P20941</t>
  </si>
  <si>
    <t>PHOS_HUMAN</t>
  </si>
  <si>
    <t xml:space="preserve"> Phosducin OS=Homo sapiens GN=PDC PE=1 SV=1</t>
  </si>
  <si>
    <t>PDC</t>
  </si>
  <si>
    <t>Q86WV6</t>
  </si>
  <si>
    <t>STING_HUMAN</t>
  </si>
  <si>
    <t xml:space="preserve"> Stimulator of interferon genes protein OS=Homo sapiens GN=TMEM173 PE=1 SV=1</t>
  </si>
  <si>
    <t>TMEM173</t>
  </si>
  <si>
    <t>Q6ZS17</t>
  </si>
  <si>
    <t>FA65A_HUMAN</t>
  </si>
  <si>
    <t xml:space="preserve"> Protein FAM65A OS=Homo sapiens GN=FAM65A PE=1 SV=1</t>
  </si>
  <si>
    <t>FAM65A</t>
  </si>
  <si>
    <t>Q06413</t>
  </si>
  <si>
    <t>MEF2C_HUMAN</t>
  </si>
  <si>
    <t xml:space="preserve"> Myocyte-specific enhancer factor 2C OS=Homo sapiens GN=MEF2C PE=1 SV=1</t>
  </si>
  <si>
    <t>MEF2C</t>
  </si>
  <si>
    <t>Q8IU68</t>
  </si>
  <si>
    <t>TMC8_HUMAN</t>
  </si>
  <si>
    <t xml:space="preserve"> Transmembrane channel-like protein 8 OS=Homo sapiens GN=TMC8 PE=1 SV=1</t>
  </si>
  <si>
    <t>TMC8</t>
  </si>
  <si>
    <t>Q6XZF7</t>
  </si>
  <si>
    <t>DNMBP_HUMAN</t>
  </si>
  <si>
    <t xml:space="preserve"> Dynamin-binding protein OS=Homo sapiens GN=DNMBP PE=1 SV=1</t>
  </si>
  <si>
    <t>DNMBP</t>
  </si>
  <si>
    <t>Q6WKZ4</t>
  </si>
  <si>
    <t>RFIP1_HUMAN</t>
  </si>
  <si>
    <t xml:space="preserve"> Rab11 family-interacting protein 1 OS=Homo sapiens GN=RAB11FIP1 PE=1 SV=3</t>
  </si>
  <si>
    <t>RAB11FIP1</t>
  </si>
  <si>
    <t>P34972</t>
  </si>
  <si>
    <t>CNR2_HUMAN</t>
  </si>
  <si>
    <t xml:space="preserve"> Cannabinoid receptor 2 OS=Homo sapiens GN=CNR2 PE=1 SV=1</t>
  </si>
  <si>
    <t>CNR2</t>
  </si>
  <si>
    <t>O43166</t>
  </si>
  <si>
    <t>SI1L1_HUMAN</t>
  </si>
  <si>
    <t xml:space="preserve"> Signal-induced proliferation-associated 1-like protein 1 OS=Homo sapiens GN=SIPA1L1 PE=1 SV=4</t>
  </si>
  <si>
    <t>SIPA1L1</t>
  </si>
  <si>
    <t>P39880</t>
  </si>
  <si>
    <t>CUX1_HUMAN</t>
  </si>
  <si>
    <t xml:space="preserve"> Homeobox protein cut-like 1 OS=Homo sapiens GN=CUX1 PE=1 SV=3</t>
  </si>
  <si>
    <t>P79483</t>
  </si>
  <si>
    <t>DRB3_HUMAN</t>
  </si>
  <si>
    <t xml:space="preserve"> HLA class II histocompatibility antigen, DR beta 3 chain OS=Homo sapiens GN=HLA-DRB3 PE=1 SV=1</t>
  </si>
  <si>
    <t>HLA-DRB3</t>
  </si>
  <si>
    <t>P01909</t>
  </si>
  <si>
    <t>DQA1_HUMAN</t>
  </si>
  <si>
    <t xml:space="preserve"> HLA class II histocompatibility antigen, DQ alpha 1 chain OS=Homo sapiens GN=HLA-DQA1 PE=1 SV=1</t>
  </si>
  <si>
    <t>HLA-DQA1</t>
  </si>
  <si>
    <t>P55160</t>
  </si>
  <si>
    <t>NCKPL_HUMAN</t>
  </si>
  <si>
    <t xml:space="preserve"> Nck-associated protein 1-like OS=Homo sapiens GN=NCKAP1L PE=1 SV=3</t>
  </si>
  <si>
    <t>NCKAP1L</t>
  </si>
  <si>
    <t>P26440</t>
  </si>
  <si>
    <t>IVD_HUMAN</t>
  </si>
  <si>
    <t xml:space="preserve"> Isovaleryl-CoA dehydrogenase, mitochondrial OS=Homo sapiens GN=IVD PE=1 SV=1</t>
  </si>
  <si>
    <t>IVD</t>
  </si>
  <si>
    <t>P55263</t>
  </si>
  <si>
    <t>ADK_HUMAN</t>
  </si>
  <si>
    <t xml:space="preserve"> Adenosine kinase OS=Homo sapiens GN=ADK PE=1 SV=2</t>
  </si>
  <si>
    <t>ADK</t>
  </si>
  <si>
    <t>O75531</t>
  </si>
  <si>
    <t>BAF_HUMAN</t>
  </si>
  <si>
    <t xml:space="preserve"> Barrier-to-autointegration factor OS=Homo sapiens GN=BANF1 PE=1 SV=1</t>
  </si>
  <si>
    <t>BANF1</t>
  </si>
  <si>
    <t>Q32P44</t>
  </si>
  <si>
    <t>EMAL3_HUMAN</t>
  </si>
  <si>
    <t xml:space="preserve"> Echinoderm microtubule-associated protein-like 3 OS=Homo sapiens GN=EML3 PE=1 SV=1</t>
  </si>
  <si>
    <t>EML3</t>
  </si>
  <si>
    <t>Q9H2P0</t>
  </si>
  <si>
    <t>ADNP_HUMAN</t>
  </si>
  <si>
    <t xml:space="preserve"> Activity-dependent neuroprotector homeobox protein OS=Homo sapiens GN=ADNP PE=1 SV=1</t>
  </si>
  <si>
    <t>ADNP</t>
  </si>
  <si>
    <t>O75368</t>
  </si>
  <si>
    <t>SH3L1_HUMAN</t>
  </si>
  <si>
    <t xml:space="preserve"> SH3 domain-binding glutamic acid-rich-like protein OS=Homo sapiens GN=SH3BGRL PE=1 SV=1</t>
  </si>
  <si>
    <t>SH3BGRL</t>
  </si>
  <si>
    <t>Q8WUA2</t>
  </si>
  <si>
    <t>PPIL4_HUMAN</t>
  </si>
  <si>
    <t xml:space="preserve"> Peptidyl-prolyl cis-trans isomerase-like 4 OS=Homo sapiens GN=PPIL4 PE=1 SV=1</t>
  </si>
  <si>
    <t>PPIL4</t>
  </si>
  <si>
    <t>Q86TB9</t>
  </si>
  <si>
    <t>PATL1_HUMAN</t>
  </si>
  <si>
    <t xml:space="preserve"> Protein PAT1 homolog 1 OS=Homo sapiens GN=PATL1 PE=1 SV=2</t>
  </si>
  <si>
    <t>PATL1</t>
  </si>
  <si>
    <t>Q9UBF2</t>
  </si>
  <si>
    <t>COPG2_HUMAN</t>
  </si>
  <si>
    <t xml:space="preserve"> Coatomer subunit gamma-2 OS=Homo sapiens GN=COPG2 PE=1 SV=1</t>
  </si>
  <si>
    <t>COPG2</t>
  </si>
  <si>
    <t>P39687</t>
  </si>
  <si>
    <t>AN32A_HUMAN</t>
  </si>
  <si>
    <t xml:space="preserve"> Acidic leucine-rich nuclear phosphoprotein 32 family member A OS=Homo sapiens GN=ANP32A PE=1 SV=1</t>
  </si>
  <si>
    <t>ANP32A</t>
  </si>
  <si>
    <t>P16455</t>
  </si>
  <si>
    <t>MGMT_HUMAN</t>
  </si>
  <si>
    <t xml:space="preserve"> Methylated-DNA--protein-cysteine methyltransferase OS=Homo sapiens GN=MGMT PE=1 SV=1</t>
  </si>
  <si>
    <t>MGMT</t>
  </si>
  <si>
    <t>O00299</t>
  </si>
  <si>
    <t>CLIC1_HUMAN</t>
  </si>
  <si>
    <t xml:space="preserve"> Chloride intracellular channel protein 1 OS=Homo sapiens GN=CLIC1 PE=1 SV=4</t>
  </si>
  <si>
    <t>CLIC1</t>
  </si>
  <si>
    <t>Q13315</t>
  </si>
  <si>
    <t>ATM_HUMAN</t>
  </si>
  <si>
    <t xml:space="preserve"> Serine-protein kinase ATM OS=Homo sapiens GN=ATM PE=1 SV=4</t>
  </si>
  <si>
    <t>ATM</t>
  </si>
  <si>
    <t>P49458</t>
  </si>
  <si>
    <t>SRP09_HUMAN</t>
  </si>
  <si>
    <t xml:space="preserve"> Signal recognition particle 9 kDa protein OS=Homo sapiens GN=SRP9 PE=1 SV=2</t>
  </si>
  <si>
    <t>SRP9</t>
  </si>
  <si>
    <t>Q8TEA7</t>
  </si>
  <si>
    <t>TBCK_HUMAN</t>
  </si>
  <si>
    <t xml:space="preserve"> TBC domain-containing protein kinase-like protein OS=Homo sapiens GN=TBCK PE=1 SV=4</t>
  </si>
  <si>
    <t>TBCK</t>
  </si>
  <si>
    <t>P19447</t>
  </si>
  <si>
    <t>ERCC3_HUMAN</t>
  </si>
  <si>
    <t xml:space="preserve"> TFIIH basal transcription factor complex helicase XPB subunit OS=Homo sapiens GN=ERCC3 PE=1 SV=1</t>
  </si>
  <si>
    <t>ERCC3</t>
  </si>
  <si>
    <t>Q15654</t>
  </si>
  <si>
    <t>TRIP6_HUMAN</t>
  </si>
  <si>
    <t xml:space="preserve"> Thyroid receptor-interacting protein 6 OS=Homo sapiens GN=TRIP6 PE=1 SV=3</t>
  </si>
  <si>
    <t>TRIP6</t>
  </si>
  <si>
    <t>P51649</t>
  </si>
  <si>
    <t>SSDH_HUMAN</t>
  </si>
  <si>
    <t xml:space="preserve"> Succinate-semialdehyde dehydrogenase, mitochondrial OS=Homo sapiens GN=ALDH5A1 PE=1 SV=2</t>
  </si>
  <si>
    <t>ALDH5A1</t>
  </si>
  <si>
    <t>Q8N1G0</t>
  </si>
  <si>
    <t>ZN687_HUMAN</t>
  </si>
  <si>
    <t xml:space="preserve"> Zinc finger protein 687 OS=Homo sapiens GN=ZNF687 PE=1 SV=1</t>
  </si>
  <si>
    <t>ZNF687</t>
  </si>
  <si>
    <t>Q53H96</t>
  </si>
  <si>
    <t>P5CR3_HUMAN</t>
  </si>
  <si>
    <t xml:space="preserve"> Pyrroline-5-carboxylate reductase 3 OS=Homo sapiens GN=PYCRL PE=1 SV=3</t>
  </si>
  <si>
    <t>PYCRL</t>
  </si>
  <si>
    <t>Q8N960</t>
  </si>
  <si>
    <t>CE120_HUMAN</t>
  </si>
  <si>
    <t xml:space="preserve"> Centrosomal protein of 120 kDa OS=Homo sapiens GN=CEP120 PE=1 SV=2</t>
  </si>
  <si>
    <t>CEP120</t>
  </si>
  <si>
    <t>P04632</t>
  </si>
  <si>
    <t>CPNS1_HUMAN</t>
  </si>
  <si>
    <t xml:space="preserve"> Calpain small subunit 1 OS=Homo sapiens GN=CAPNS1 PE=1 SV=1</t>
  </si>
  <si>
    <t>CAPNS1</t>
  </si>
  <si>
    <t>O60716</t>
  </si>
  <si>
    <t>CTND1_HUMAN</t>
  </si>
  <si>
    <t xml:space="preserve"> Catenin delta-1 OS=Homo sapiens GN=CTNND1 PE=1 SV=1</t>
  </si>
  <si>
    <t>CTNND1</t>
  </si>
  <si>
    <t>Q96IK1</t>
  </si>
  <si>
    <t>BOD1_HUMAN</t>
  </si>
  <si>
    <t xml:space="preserve"> Biorientation of chromosomes in cell division protein 1 OS=Homo sapiens GN=BOD1 PE=1 SV=2</t>
  </si>
  <si>
    <t>BOD1</t>
  </si>
  <si>
    <t>Q8TF40</t>
  </si>
  <si>
    <t>FNIP1_HUMAN</t>
  </si>
  <si>
    <t xml:space="preserve"> Folliculin-interacting protein 1 OS=Homo sapiens GN=FNIP1 PE=1 SV=3</t>
  </si>
  <si>
    <t>FNIP1</t>
  </si>
  <si>
    <t>Q969E4</t>
  </si>
  <si>
    <t>TCAL3_HUMAN</t>
  </si>
  <si>
    <t xml:space="preserve"> Transcription elongation factor A protein-like 3 OS=Homo sapiens GN=TCEAL3 PE=1 SV=1</t>
  </si>
  <si>
    <t>TCEAL3</t>
  </si>
  <si>
    <t>Q8WXH0</t>
  </si>
  <si>
    <t>SYNE2_HUMAN</t>
  </si>
  <si>
    <t xml:space="preserve"> Nesprin-2 OS=Homo sapiens GN=SYNE2 PE=1 SV=3</t>
  </si>
  <si>
    <t>SYNE2</t>
  </si>
  <si>
    <t>Q53HC0</t>
  </si>
  <si>
    <t>CCD92_HUMAN</t>
  </si>
  <si>
    <t xml:space="preserve"> Coiled-coil domain-containing protein 92 OS=Homo sapiens GN=CCDC92 PE=1 SV=2</t>
  </si>
  <si>
    <t>CCDC92</t>
  </si>
  <si>
    <t>Q6ZMU5</t>
  </si>
  <si>
    <t>TRI72_HUMAN</t>
  </si>
  <si>
    <t xml:space="preserve"> Tripartite motif-containing protein 72 OS=Homo sapiens GN=TRIM72 PE=1 SV=2</t>
  </si>
  <si>
    <t>TRIM72</t>
  </si>
  <si>
    <t>P15822</t>
  </si>
  <si>
    <t>ZEP1_HUMAN</t>
  </si>
  <si>
    <t xml:space="preserve"> Zinc finger protein 40 OS=Homo sapiens GN=HIVEP1 PE=1 SV=3</t>
  </si>
  <si>
    <t>HIVEP1</t>
  </si>
  <si>
    <t>Q9GZT4</t>
  </si>
  <si>
    <t>SRR_HUMAN</t>
  </si>
  <si>
    <t xml:space="preserve"> Serine racemase OS=Homo sapiens GN=SRR PE=1 SV=1</t>
  </si>
  <si>
    <t>SRR</t>
  </si>
  <si>
    <t>O00458</t>
  </si>
  <si>
    <t>IFRD1_HUMAN</t>
  </si>
  <si>
    <t xml:space="preserve"> Interferon-related developmental regulator 1 OS=Homo sapiens GN=IFRD1 PE=1 SV=4</t>
  </si>
  <si>
    <t>IFRD1</t>
  </si>
  <si>
    <t>P52594</t>
  </si>
  <si>
    <t>AGFG1_HUMAN</t>
  </si>
  <si>
    <t xml:space="preserve"> Arf-GAP domain and FG repeat-containing protein 1 OS=Homo sapiens GN=AGFG1 PE=1 SV=2</t>
  </si>
  <si>
    <t>AGFG1</t>
  </si>
  <si>
    <t>P15927</t>
  </si>
  <si>
    <t>RFA2_HUMAN</t>
  </si>
  <si>
    <t xml:space="preserve"> Replication protein A 32 kDa subunit OS=Homo sapiens GN=RPA2 PE=1 SV=1</t>
  </si>
  <si>
    <t>RPA2</t>
  </si>
  <si>
    <t>P32519</t>
  </si>
  <si>
    <t>ELF1_HUMAN</t>
  </si>
  <si>
    <t xml:space="preserve"> ETS-related transcription factor Elf-1 OS=Homo sapiens GN=ELF1 PE=1 SV=2</t>
  </si>
  <si>
    <t>ELF1</t>
  </si>
  <si>
    <t>Q9UK33</t>
  </si>
  <si>
    <t>ZN580_HUMAN</t>
  </si>
  <si>
    <t xml:space="preserve"> Zinc finger protein 580 OS=Homo sapiens GN=ZNF580 PE=1 SV=1</t>
  </si>
  <si>
    <t>ZNF580</t>
  </si>
  <si>
    <t>Q587I9</t>
  </si>
  <si>
    <t>SFT2C_HUMAN</t>
  </si>
  <si>
    <t xml:space="preserve"> Vesicle transport protein SFT2C OS=Homo sapiens GN=SFT2D3 PE=2 SV=1</t>
  </si>
  <si>
    <t>SFT2D3</t>
  </si>
  <si>
    <t>Q92785</t>
  </si>
  <si>
    <t>REQU_HUMAN</t>
  </si>
  <si>
    <t xml:space="preserve"> Zinc finger protein ubi-d4 OS=Homo sapiens GN=DPF2 PE=1 SV=2</t>
  </si>
  <si>
    <t>DPF2</t>
  </si>
  <si>
    <t>Q8N9Z2</t>
  </si>
  <si>
    <t>CC71L_HUMAN</t>
  </si>
  <si>
    <t xml:space="preserve"> Coiled-coil domain-containing protein 71L OS=Homo sapiens GN=CCDC71L PE=1 SV=2</t>
  </si>
  <si>
    <t>CCDC71L</t>
  </si>
  <si>
    <t>P41236</t>
  </si>
  <si>
    <t>IPP2_HUMAN</t>
  </si>
  <si>
    <t xml:space="preserve"> Protein phosphatase inhibitor 2 OS=Homo sapiens GN=PPP1R2 PE=1 SV=2</t>
  </si>
  <si>
    <t>PPP1R2</t>
  </si>
  <si>
    <t>Q92736</t>
  </si>
  <si>
    <t>RYR2_HUMAN</t>
  </si>
  <si>
    <t xml:space="preserve"> Ryanodine receptor 2 OS=Homo sapiens GN=RYR2 PE=1 SV=3</t>
  </si>
  <si>
    <t>RYR2</t>
  </si>
  <si>
    <t>Q8WXX0</t>
  </si>
  <si>
    <t>DYH7_HUMAN</t>
  </si>
  <si>
    <t xml:space="preserve"> Dynein heavy chain 7, axonemal OS=Homo sapiens GN=DNAH7 PE=1 SV=2</t>
  </si>
  <si>
    <t>DNAH7</t>
  </si>
  <si>
    <t>Q9BRT3</t>
  </si>
  <si>
    <t>MIEN1_HUMAN</t>
  </si>
  <si>
    <t xml:space="preserve"> Migration and invasion enhancer 1 OS=Homo sapiens GN=MIEN1 PE=1 SV=1</t>
  </si>
  <si>
    <t>MIEN1</t>
  </si>
  <si>
    <t>Q09019</t>
  </si>
  <si>
    <t>DMWD_HUMAN</t>
  </si>
  <si>
    <t xml:space="preserve"> Dystrophia myotonica WD repeat-containing protein OS=Homo sapiens GN=DMWD PE=1 SV=3</t>
  </si>
  <si>
    <t>DMWD</t>
  </si>
  <si>
    <t>P33993</t>
  </si>
  <si>
    <t>MCM7_HUMAN</t>
  </si>
  <si>
    <t xml:space="preserve"> DNA replication licensing factor MCM7 OS=Homo sapiens GN=MCM7 PE=1 SV=4</t>
  </si>
  <si>
    <t>MCM7</t>
  </si>
  <si>
    <t>Q5BKX5</t>
  </si>
  <si>
    <t>CS054_HUMAN</t>
  </si>
  <si>
    <t xml:space="preserve"> UPF0692 protein C19orf54 OS=Homo sapiens GN=C19orf54 PE=1 SV=2</t>
  </si>
  <si>
    <t>C19orf54</t>
  </si>
  <si>
    <t>Q9Y2B9</t>
  </si>
  <si>
    <t>IPKG_HUMAN</t>
  </si>
  <si>
    <t xml:space="preserve"> cAMP-dependent protein kinase inhibitor gamma OS=Homo sapiens GN=PKIG PE=2 SV=1</t>
  </si>
  <si>
    <t>PKIG</t>
  </si>
  <si>
    <t>P27707</t>
  </si>
  <si>
    <t>DCK_HUMAN</t>
  </si>
  <si>
    <t xml:space="preserve"> Deoxycytidine kinase OS=Homo sapiens GN=DCK PE=1 SV=1</t>
  </si>
  <si>
    <t>DCK</t>
  </si>
  <si>
    <t>Q14135</t>
  </si>
  <si>
    <t>VGLL4_HUMAN</t>
  </si>
  <si>
    <t xml:space="preserve"> Transcription cofactor vestigial-like protein 4 OS=Homo sapiens GN=VGLL4 PE=1 SV=4</t>
  </si>
  <si>
    <t>VGLL4</t>
  </si>
  <si>
    <t>Q9BXS6</t>
  </si>
  <si>
    <t>NUSAP_HUMAN</t>
  </si>
  <si>
    <t xml:space="preserve"> Nucleolar and spindle-associated protein 1 OS=Homo sapiens GN=NUSAP1 PE=1 SV=1</t>
  </si>
  <si>
    <t>NUSAP1</t>
  </si>
  <si>
    <t>Q9BZ29</t>
  </si>
  <si>
    <t>DOCK9_HUMAN</t>
  </si>
  <si>
    <t xml:space="preserve"> Dedicator of cytokinesis protein 9 OS=Homo sapiens GN=DOCK9 PE=1 SV=2</t>
  </si>
  <si>
    <t>DOCK9</t>
  </si>
  <si>
    <t>Q6PII5</t>
  </si>
  <si>
    <t>HAGHL_HUMAN</t>
  </si>
  <si>
    <t xml:space="preserve"> Hydroxyacylglutathione hydrolase-like protein OS=Homo sapiens GN=HAGHL PE=2 SV=1</t>
  </si>
  <si>
    <t>HAGHL</t>
  </si>
  <si>
    <t>Q01196</t>
  </si>
  <si>
    <t>RUNX1_HUMAN</t>
  </si>
  <si>
    <t xml:space="preserve"> Runt-related transcription factor 1 OS=Homo sapiens GN=RUNX1 PE=1 SV=3</t>
  </si>
  <si>
    <t>RUNX1</t>
  </si>
  <si>
    <t>Q99676</t>
  </si>
  <si>
    <t>ZN184_HUMAN</t>
  </si>
  <si>
    <t xml:space="preserve"> Zinc finger protein 184 OS=Homo sapiens GN=ZNF184 PE=1 SV=4</t>
  </si>
  <si>
    <t>ZNF184</t>
  </si>
  <si>
    <t>Q9BU79</t>
  </si>
  <si>
    <t>TM243_HUMAN</t>
  </si>
  <si>
    <t xml:space="preserve"> Transmembrane protein 243 OS=Homo sapiens GN=TMEM243 PE=1 SV=1</t>
  </si>
  <si>
    <t>TMEM243</t>
  </si>
  <si>
    <t>Q8NHY2</t>
  </si>
  <si>
    <t>RFWD2_HUMAN</t>
  </si>
  <si>
    <t xml:space="preserve"> E3 ubiquitin-protein ligase RFWD2 OS=Homo sapiens GN=RFWD2 PE=1 SV=1</t>
  </si>
  <si>
    <t>RFWD2</t>
  </si>
  <si>
    <t>Q9NZK5</t>
  </si>
  <si>
    <t>CECR1_HUMAN</t>
  </si>
  <si>
    <t xml:space="preserve"> Adenosine deaminase CECR1 OS=Homo sapiens GN=CECR1 PE=1 SV=2</t>
  </si>
  <si>
    <t>CECR1</t>
  </si>
  <si>
    <t>Q9HC21</t>
  </si>
  <si>
    <t>TPC_HUMAN</t>
  </si>
  <si>
    <t xml:space="preserve"> Mitochondrial thiamine pyrophosphate carrier OS=Homo sapiens GN=SLC25A19 PE=1 SV=1</t>
  </si>
  <si>
    <t>SLC25A19</t>
  </si>
  <si>
    <t>Q9NZM3</t>
  </si>
  <si>
    <t>ITSN2_HUMAN</t>
  </si>
  <si>
    <t xml:space="preserve"> Intersectin-2 OS=Homo sapiens GN=ITSN2 PE=1 SV=3</t>
  </si>
  <si>
    <t>ITSN2</t>
  </si>
  <si>
    <t>Q12888</t>
  </si>
  <si>
    <t>TP53B_HUMAN</t>
  </si>
  <si>
    <t xml:space="preserve"> Tumor suppressor p53-binding protein 1 OS=Homo sapiens GN=TP53BP1 PE=1 SV=2</t>
  </si>
  <si>
    <t>TP53BP1</t>
  </si>
  <si>
    <t>Q5JSH3</t>
  </si>
  <si>
    <t>WDR44_HUMAN</t>
  </si>
  <si>
    <t xml:space="preserve"> WD repeat-containing protein 44 OS=Homo sapiens GN=WDR44 PE=1 SV=1</t>
  </si>
  <si>
    <t>WDR44</t>
  </si>
  <si>
    <t>O00255</t>
  </si>
  <si>
    <t>MEN1_HUMAN</t>
  </si>
  <si>
    <t xml:space="preserve"> Menin OS=Homo sapiens GN=MEN1 PE=1 SV=4</t>
  </si>
  <si>
    <t>MEN1</t>
  </si>
  <si>
    <t>P62873</t>
  </si>
  <si>
    <t>GBB1_HUMAN</t>
  </si>
  <si>
    <t xml:space="preserve"> Guanine nucleotide-binding protein G(I)/G(S)/G(T) subunit beta-1 OS=Homo sapiens GN=GNB1 PE=1 SV=3</t>
  </si>
  <si>
    <t>GNB1</t>
  </si>
  <si>
    <t>P04150</t>
  </si>
  <si>
    <t>GCR_HUMAN</t>
  </si>
  <si>
    <t xml:space="preserve"> Glucocorticoid receptor OS=Homo sapiens GN=NR3C1 PE=1 SV=1</t>
  </si>
  <si>
    <t>NR3C1</t>
  </si>
  <si>
    <t>Q9BZE9</t>
  </si>
  <si>
    <t>ASPC1_HUMAN</t>
  </si>
  <si>
    <t xml:space="preserve"> Tether containing UBX domain for GLUT4 OS=Homo sapiens GN=ASPSCR1 PE=1 SV=1</t>
  </si>
  <si>
    <t>ASPSCR1</t>
  </si>
  <si>
    <t>Q8N4T8</t>
  </si>
  <si>
    <t>CBR4_HUMAN</t>
  </si>
  <si>
    <t xml:space="preserve"> Carbonyl reductase family member 4 OS=Homo sapiens GN=CBR4 PE=1 SV=3</t>
  </si>
  <si>
    <t>CBR4</t>
  </si>
  <si>
    <t>P48449</t>
  </si>
  <si>
    <t>ERG7_HUMAN</t>
  </si>
  <si>
    <t xml:space="preserve"> Lanosterol synthase OS=Homo sapiens GN=LSS PE=1 SV=1</t>
  </si>
  <si>
    <t>LSS</t>
  </si>
  <si>
    <t>O15121</t>
  </si>
  <si>
    <t>DEGS1_HUMAN</t>
  </si>
  <si>
    <t xml:space="preserve"> Sphingolipid delta(4)-desaturase DES1 OS=Homo sapiens GN=DEGS1 PE=1 SV=1</t>
  </si>
  <si>
    <t>DEGS1</t>
  </si>
  <si>
    <t>Q9BSD7</t>
  </si>
  <si>
    <t>NTPCR_HUMAN</t>
  </si>
  <si>
    <t xml:space="preserve"> Cancer-related nucleoside-triphosphatase OS=Homo sapiens GN=NTPCR PE=1 SV=1</t>
  </si>
  <si>
    <t>NTPCR</t>
  </si>
  <si>
    <t>Q8WV99</t>
  </si>
  <si>
    <t>ZFN2B_HUMAN</t>
  </si>
  <si>
    <t xml:space="preserve"> AN1-type zinc finger protein 2B OS=Homo sapiens GN=ZFAND2B PE=1 SV=1</t>
  </si>
  <si>
    <t>ZFAND2B</t>
  </si>
  <si>
    <t>O75420</t>
  </si>
  <si>
    <t>PERQ1_HUMAN</t>
  </si>
  <si>
    <t xml:space="preserve"> PERQ amino acid-rich with GYF domain-containing protein 1 OS=Homo sapiens GN=GIGYF1 PE=1 SV=2</t>
  </si>
  <si>
    <t>GIGYF1</t>
  </si>
  <si>
    <t>P35612</t>
  </si>
  <si>
    <t>ADDB_HUMAN</t>
  </si>
  <si>
    <t xml:space="preserve"> Beta-adducin OS=Homo sapiens GN=ADD2 PE=1 SV=3</t>
  </si>
  <si>
    <t>ADD2</t>
  </si>
  <si>
    <t>Q9HB90</t>
  </si>
  <si>
    <t>RRAGC_HUMAN</t>
  </si>
  <si>
    <t xml:space="preserve"> Ras-related GTP-binding protein C OS=Homo sapiens GN=RRAGC PE=1 SV=1</t>
  </si>
  <si>
    <t>RRAGC</t>
  </si>
  <si>
    <t>P53004</t>
  </si>
  <si>
    <t>BIEA_HUMAN</t>
  </si>
  <si>
    <t xml:space="preserve"> Biliverdin reductase A OS=Homo sapiens GN=BLVRA PE=1 SV=2</t>
  </si>
  <si>
    <t>BLVRA</t>
  </si>
  <si>
    <t>P18887</t>
  </si>
  <si>
    <t>XRCC1_HUMAN</t>
  </si>
  <si>
    <t xml:space="preserve"> DNA repair protein XRCC1 OS=Homo sapiens GN=XRCC1 PE=1 SV=2</t>
  </si>
  <si>
    <t>XRCC1</t>
  </si>
  <si>
    <t>Q6ZNJ1</t>
  </si>
  <si>
    <t>NBEL2_HUMAN</t>
  </si>
  <si>
    <t xml:space="preserve"> Neurobeachin-like protein 2 OS=Homo sapiens GN=NBEAL2 PE=1 SV=2</t>
  </si>
  <si>
    <t>NBEAL2</t>
  </si>
  <si>
    <t>Q8NE01</t>
  </si>
  <si>
    <t>CNNM3_HUMAN</t>
  </si>
  <si>
    <t xml:space="preserve"> Metal transporter CNNM3 OS=Homo sapiens GN=CNNM3 PE=1 SV=1</t>
  </si>
  <si>
    <t>CNNM3</t>
  </si>
  <si>
    <t>Q9H7L9</t>
  </si>
  <si>
    <t>SDS3_HUMAN</t>
  </si>
  <si>
    <t xml:space="preserve"> Sin3 histone deacetylase corepressor complex component SDS3 OS=Homo sapiens GN=SUDS3 PE=1 SV=2</t>
  </si>
  <si>
    <t>SUDS3</t>
  </si>
  <si>
    <t>Q5T6J7</t>
  </si>
  <si>
    <t>GNTK_HUMAN</t>
  </si>
  <si>
    <t xml:space="preserve"> Probable gluconokinase OS=Homo sapiens GN=IDNK PE=1 SV=1</t>
  </si>
  <si>
    <t>IDNK</t>
  </si>
  <si>
    <t>Q9H1B7</t>
  </si>
  <si>
    <t>I2BPL_HUMAN</t>
  </si>
  <si>
    <t xml:space="preserve"> Interferon regulatory factor 2-binding protein-like OS=Homo sapiens GN=IRF2BPL PE=1 SV=1</t>
  </si>
  <si>
    <t>IRF2BPL</t>
  </si>
  <si>
    <t>Q9Y228</t>
  </si>
  <si>
    <t>T3JAM_HUMAN</t>
  </si>
  <si>
    <t xml:space="preserve"> TRAF3-interacting JNK-activating modulator OS=Homo sapiens GN=TRAF3IP3 PE=1 SV=2</t>
  </si>
  <si>
    <t>TRAF3IP3</t>
  </si>
  <si>
    <t>P00558</t>
  </si>
  <si>
    <t>PGK1_HUMAN</t>
  </si>
  <si>
    <t xml:space="preserve"> Phosphoglycerate kinase 1 OS=Homo sapiens GN=PGK1 PE=1 SV=3</t>
  </si>
  <si>
    <t>PGK1</t>
  </si>
  <si>
    <t>Q8IWP9</t>
  </si>
  <si>
    <t>CC28A_HUMAN</t>
  </si>
  <si>
    <t xml:space="preserve"> Coiled-coil domain-containing protein 28A OS=Homo sapiens GN=CCDC28A PE=1 SV=1</t>
  </si>
  <si>
    <t>CCDC28A</t>
  </si>
  <si>
    <t>P60033</t>
  </si>
  <si>
    <t>CD81_HUMAN</t>
  </si>
  <si>
    <t xml:space="preserve"> CD81 antigen OS=Homo sapiens GN=CD81 PE=1 SV=1</t>
  </si>
  <si>
    <t>CD81</t>
  </si>
  <si>
    <t>Q13825</t>
  </si>
  <si>
    <t>AUHM_HUMAN</t>
  </si>
  <si>
    <t xml:space="preserve"> Methylglutaconyl-CoA hydratase, mitochondrial OS=Homo sapiens GN=AUH PE=1 SV=1</t>
  </si>
  <si>
    <t>AUH</t>
  </si>
  <si>
    <t>O75362</t>
  </si>
  <si>
    <t>ZN217_HUMAN</t>
  </si>
  <si>
    <t xml:space="preserve"> Zinc finger protein 217 OS=Homo sapiens GN=ZNF217 PE=1 SV=1</t>
  </si>
  <si>
    <t>ZNF217</t>
  </si>
  <si>
    <t>P09104</t>
  </si>
  <si>
    <t>ENOG_HUMAN</t>
  </si>
  <si>
    <t xml:space="preserve"> Gamma-enolase OS=Homo sapiens GN=ENO2 PE=1 SV=3</t>
  </si>
  <si>
    <t>ENO2</t>
  </si>
  <si>
    <t>Q9BUH6</t>
  </si>
  <si>
    <t>PAXX_HUMAN</t>
  </si>
  <si>
    <t xml:space="preserve"> Protein PAXX OS=Homo sapiens GN=C9orf142 PE=1 SV=2</t>
  </si>
  <si>
    <t>C9orf142</t>
  </si>
  <si>
    <t>Q6IBW4</t>
  </si>
  <si>
    <t>CNDH2_HUMAN</t>
  </si>
  <si>
    <t xml:space="preserve"> Condensin-2 complex subunit H2 OS=Homo sapiens GN=NCAPH2 PE=1 SV=1</t>
  </si>
  <si>
    <t>NCAPH2</t>
  </si>
  <si>
    <t>Q99439</t>
  </si>
  <si>
    <t>CNN2_HUMAN</t>
  </si>
  <si>
    <t xml:space="preserve"> Calponin-2 OS=Homo sapiens GN=CNN2 PE=1 SV=4</t>
  </si>
  <si>
    <t>CNN2</t>
  </si>
  <si>
    <t>Q96EV8</t>
  </si>
  <si>
    <t>DTBP1_HUMAN</t>
  </si>
  <si>
    <t xml:space="preserve"> Dysbindin OS=Homo sapiens GN=DTNBP1 PE=1 SV=1</t>
  </si>
  <si>
    <t>DTNBP1</t>
  </si>
  <si>
    <t>P60891</t>
  </si>
  <si>
    <t>PRPS1_HUMAN</t>
  </si>
  <si>
    <t xml:space="preserve"> Ribose-phosphate pyrophosphokinase 1 OS=Homo sapiens GN=PRPS1 PE=1 SV=2</t>
  </si>
  <si>
    <t>PRPS1</t>
  </si>
  <si>
    <t>P07099</t>
  </si>
  <si>
    <t>HYEP_HUMAN</t>
  </si>
  <si>
    <t xml:space="preserve"> Epoxide hydrolase 1 OS=Homo sapiens GN=EPHX1 PE=1 SV=1</t>
  </si>
  <si>
    <t>EPHX1</t>
  </si>
  <si>
    <t>O75477</t>
  </si>
  <si>
    <t>ERLN1_HUMAN</t>
  </si>
  <si>
    <t xml:space="preserve"> Erlin-1 OS=Homo sapiens GN=ERLIN1 PE=1 SV=1</t>
  </si>
  <si>
    <t>ERLIN1</t>
  </si>
  <si>
    <t>Q9UGL1</t>
  </si>
  <si>
    <t>KDM5B_HUMAN</t>
  </si>
  <si>
    <t xml:space="preserve"> Lysine-specific demethylase 5B OS=Homo sapiens GN=KDM5B PE=1 SV=3</t>
  </si>
  <si>
    <t>KDM5B</t>
  </si>
  <si>
    <t>Q8N972</t>
  </si>
  <si>
    <t>ZN709_HUMAN</t>
  </si>
  <si>
    <t xml:space="preserve"> Zinc finger protein 709 OS=Homo sapiens GN=ZNF709 PE=2 SV=1</t>
  </si>
  <si>
    <t>ZNF709</t>
  </si>
  <si>
    <t>O94761</t>
  </si>
  <si>
    <t>RECQ4_HUMAN</t>
  </si>
  <si>
    <t xml:space="preserve"> ATP-dependent DNA helicase Q4 OS=Homo sapiens GN=RECQL4 PE=1 SV=1</t>
  </si>
  <si>
    <t>RECQL4</t>
  </si>
  <si>
    <t>Q96H22</t>
  </si>
  <si>
    <t>CENPN_HUMAN</t>
  </si>
  <si>
    <t xml:space="preserve"> Centromere protein N OS=Homo sapiens GN=CENPN PE=1 SV=2</t>
  </si>
  <si>
    <t>CENPN</t>
  </si>
  <si>
    <t>P02790</t>
  </si>
  <si>
    <t>HEMO_HUMAN</t>
  </si>
  <si>
    <t xml:space="preserve"> Hemopexin OS=Homo sapiens GN=HPX PE=1 SV=2</t>
  </si>
  <si>
    <t>HPX</t>
  </si>
  <si>
    <t>P42331</t>
  </si>
  <si>
    <t>RHG25_HUMAN</t>
  </si>
  <si>
    <t xml:space="preserve"> Rho GTPase-activating protein 25 OS=Homo sapiens GN=ARHGAP25 PE=1 SV=2</t>
  </si>
  <si>
    <t>ARHGAP25</t>
  </si>
  <si>
    <t>Q6GTX8</t>
  </si>
  <si>
    <t>LAIR1_HUMAN</t>
  </si>
  <si>
    <t xml:space="preserve"> Leukocyte-associated immunoglobulin-like receptor 1 OS=Homo sapiens GN=LAIR1 PE=1 SV=1</t>
  </si>
  <si>
    <t>LAIR1</t>
  </si>
  <si>
    <t>Q9H147</t>
  </si>
  <si>
    <t>TDIF1_HUMAN</t>
  </si>
  <si>
    <t xml:space="preserve"> Deoxynucleotidyltransferase terminal-interacting protein 1 OS=Homo sapiens GN=DNTTIP1 PE=1 SV=2</t>
  </si>
  <si>
    <t>DNTTIP1</t>
  </si>
  <si>
    <t>P33991</t>
  </si>
  <si>
    <t>MCM4_HUMAN</t>
  </si>
  <si>
    <t xml:space="preserve"> DNA replication licensing factor MCM4 OS=Homo sapiens GN=MCM4 PE=1 SV=5</t>
  </si>
  <si>
    <t>MCM4</t>
  </si>
  <si>
    <t>P49795</t>
  </si>
  <si>
    <t>RGS19_HUMAN</t>
  </si>
  <si>
    <t xml:space="preserve"> Regulator of G-protein signaling 19 OS=Homo sapiens GN=RGS19 PE=1 SV=1</t>
  </si>
  <si>
    <t>RGS19</t>
  </si>
  <si>
    <t>P55008</t>
  </si>
  <si>
    <t>AIF1_HUMAN</t>
  </si>
  <si>
    <t xml:space="preserve"> Allograft inflammatory factor 1 OS=Homo sapiens GN=AIF1 PE=1 SV=1</t>
  </si>
  <si>
    <t>AIF1</t>
  </si>
  <si>
    <t>Q3B820</t>
  </si>
  <si>
    <t>F161A_HUMAN</t>
  </si>
  <si>
    <t xml:space="preserve"> Protein FAM161A OS=Homo sapiens GN=FAM161A PE=1 SV=2</t>
  </si>
  <si>
    <t>FAM161A</t>
  </si>
  <si>
    <t>A6QL64</t>
  </si>
  <si>
    <t>AN36A_HUMAN</t>
  </si>
  <si>
    <t xml:space="preserve"> Ankyrin repeat domain-containing protein 36A OS=Homo sapiens GN=ANKRD36 PE=2 SV=3</t>
  </si>
  <si>
    <t>ANKRD36</t>
  </si>
  <si>
    <t>O15360</t>
  </si>
  <si>
    <t>FANCA_HUMAN</t>
  </si>
  <si>
    <t xml:space="preserve"> Fanconi anemia group A protein OS=Homo sapiens GN=FANCA PE=1 SV=2</t>
  </si>
  <si>
    <t>FANCA</t>
  </si>
  <si>
    <t>Q9H1E3</t>
  </si>
  <si>
    <t>NUCKS_HUMAN</t>
  </si>
  <si>
    <t xml:space="preserve"> Nuclear ubiquitous casein and cyclin-dependent kinase substrate 1 OS=Homo sapiens GN=NUCKS1 PE=1 SV=1</t>
  </si>
  <si>
    <t>NUCKS1</t>
  </si>
  <si>
    <t>P24394</t>
  </si>
  <si>
    <t>IL4RA_HUMAN</t>
  </si>
  <si>
    <t xml:space="preserve"> Interleukin-4 receptor subunit alpha OS=Homo sapiens GN=IL4R PE=1 SV=1</t>
  </si>
  <si>
    <t>IL4R</t>
  </si>
  <si>
    <t>Q92804</t>
  </si>
  <si>
    <t>RBP56_HUMAN</t>
  </si>
  <si>
    <t xml:space="preserve"> TATA-binding protein-associated factor 2N OS=Homo sapiens GN=TAF15 PE=1 SV=1</t>
  </si>
  <si>
    <t>TAF15</t>
  </si>
  <si>
    <t>Q15042</t>
  </si>
  <si>
    <t>RB3GP_HUMAN</t>
  </si>
  <si>
    <t xml:space="preserve"> Rab3 GTPase-activating protein catalytic subunit OS=Homo sapiens GN=RAB3GAP1 PE=1 SV=3</t>
  </si>
  <si>
    <t>RAB3GAP1</t>
  </si>
  <si>
    <t>Q96RR4</t>
  </si>
  <si>
    <t>KKCC2_HUMAN</t>
  </si>
  <si>
    <t xml:space="preserve"> Calcium/calmodulin-dependent protein kinase kinase 2 OS=Homo sapiens GN=CAMKK2 PE=1 SV=2</t>
  </si>
  <si>
    <t>CAMKK2</t>
  </si>
  <si>
    <t>P35637</t>
  </si>
  <si>
    <t>FUS_HUMAN</t>
  </si>
  <si>
    <t xml:space="preserve"> RNA-binding protein FUS OS=Homo sapiens GN=FUS PE=1 SV=1</t>
  </si>
  <si>
    <t>FUS</t>
  </si>
  <si>
    <t>Q03252</t>
  </si>
  <si>
    <t>LMNB2_HUMAN</t>
  </si>
  <si>
    <t xml:space="preserve"> Lamin-B2 OS=Homo sapiens GN=LMNB2 PE=1 SV=4</t>
  </si>
  <si>
    <t>LMNB2</t>
  </si>
  <si>
    <t>P48382</t>
  </si>
  <si>
    <t>RFX5_HUMAN</t>
  </si>
  <si>
    <t xml:space="preserve"> DNA-binding protein RFX5 OS=Homo sapiens GN=RFX5 PE=1 SV=1</t>
  </si>
  <si>
    <t>RFX5</t>
  </si>
  <si>
    <t>O43493</t>
  </si>
  <si>
    <t>TGON2_HUMAN</t>
  </si>
  <si>
    <t xml:space="preserve"> Trans-Golgi network integral membrane protein 2 OS=Homo sapiens GN=TGOLN2 PE=1 SV=2</t>
  </si>
  <si>
    <t>TGOLN2</t>
  </si>
  <si>
    <t>P06753</t>
  </si>
  <si>
    <t>TPM3_HUMAN</t>
  </si>
  <si>
    <t xml:space="preserve"> Tropomyosin alpha-3 chain OS=Homo sapiens GN=TPM3 PE=1 SV=2</t>
  </si>
  <si>
    <t>TPM3</t>
  </si>
  <si>
    <t>Q9BY12</t>
  </si>
  <si>
    <t>SCAPE_HUMAN</t>
  </si>
  <si>
    <t xml:space="preserve"> S phase cyclin A-associated protein in the endoplasmic reticulum OS=Homo sapiens GN=SCAPER PE=1 SV=2</t>
  </si>
  <si>
    <t>SCAPER</t>
  </si>
  <si>
    <t>Q6P1N9</t>
  </si>
  <si>
    <t>TATD1_HUMAN</t>
  </si>
  <si>
    <t xml:space="preserve"> Putative deoxyribonuclease TATDN1 OS=Homo sapiens GN=TATDN1 PE=1 SV=2</t>
  </si>
  <si>
    <t>TATDN1</t>
  </si>
  <si>
    <t>Q12851</t>
  </si>
  <si>
    <t>M4K2_HUMAN</t>
  </si>
  <si>
    <t xml:space="preserve"> Mitogen-activated protein kinase kinase kinase kinase 2 OS=Homo sapiens GN=MAP4K2 PE=1 SV=2</t>
  </si>
  <si>
    <t>MAP4K2</t>
  </si>
  <si>
    <t>Q13151</t>
  </si>
  <si>
    <t>ROA0_HUMAN</t>
  </si>
  <si>
    <t xml:space="preserve"> Heterogeneous nuclear ribonucleoprotein A0 OS=Homo sapiens GN=HNRNPA0 PE=1 SV=1</t>
  </si>
  <si>
    <t>HNRNPA0</t>
  </si>
  <si>
    <t>Q8NHM5</t>
  </si>
  <si>
    <t>KDM2B_HUMAN</t>
  </si>
  <si>
    <t xml:space="preserve"> Lysine-specific demethylase 2B OS=Homo sapiens GN=KDM2B PE=1 SV=1</t>
  </si>
  <si>
    <t>KDM2B</t>
  </si>
  <si>
    <t>O14936</t>
  </si>
  <si>
    <t>CSKP_HUMAN</t>
  </si>
  <si>
    <t xml:space="preserve"> Peripheral plasma membrane protein CASK OS=Homo sapiens GN=CASK PE=1 SV=3</t>
  </si>
  <si>
    <t>CASK</t>
  </si>
  <si>
    <t>Q9Y5Y6</t>
  </si>
  <si>
    <t>ST14_HUMAN</t>
  </si>
  <si>
    <t xml:space="preserve"> Suppressor of tumorigenicity 14 protein OS=Homo sapiens GN=ST14 PE=1 SV=2</t>
  </si>
  <si>
    <t>ST14</t>
  </si>
  <si>
    <t>Q9UBL3</t>
  </si>
  <si>
    <t>ASH2L_HUMAN</t>
  </si>
  <si>
    <t xml:space="preserve"> Set1/Ash2 histone methyltransferase complex subunit ASH2 OS=Homo sapiens GN=ASH2L PE=1 SV=1</t>
  </si>
  <si>
    <t>ASH2L</t>
  </si>
  <si>
    <t>P32321</t>
  </si>
  <si>
    <t>DCTD_HUMAN</t>
  </si>
  <si>
    <t xml:space="preserve"> Deoxycytidylate deaminase OS=Homo sapiens GN=DCTD PE=1 SV=2</t>
  </si>
  <si>
    <t>DCTD</t>
  </si>
  <si>
    <t>P09429</t>
  </si>
  <si>
    <t>HMGB1_HUMAN</t>
  </si>
  <si>
    <t xml:space="preserve"> High mobility group protein B1 OS=Homo sapiens GN=HMGB1 PE=1 SV=3</t>
  </si>
  <si>
    <t>HMGB1</t>
  </si>
  <si>
    <t>P41217</t>
  </si>
  <si>
    <t>OX2G_HUMAN</t>
  </si>
  <si>
    <t xml:space="preserve"> OX-2 membrane glycoprotein OS=Homo sapiens GN=CD200 PE=1 SV=4</t>
  </si>
  <si>
    <t>CD200</t>
  </si>
  <si>
    <t>Q8NBJ9</t>
  </si>
  <si>
    <t>SIDT2_HUMAN</t>
  </si>
  <si>
    <t xml:space="preserve"> SID1 transmembrane family member 2 OS=Homo sapiens GN=SIDT2 PE=1 SV=2</t>
  </si>
  <si>
    <t>SIDT2</t>
  </si>
  <si>
    <t>Q9NRV9</t>
  </si>
  <si>
    <t>HEBP1_HUMAN</t>
  </si>
  <si>
    <t xml:space="preserve"> Heme-binding protein 1 OS=Homo sapiens GN=HEBP1 PE=1 SV=1</t>
  </si>
  <si>
    <t>HEBP1</t>
  </si>
  <si>
    <t>Q9H1Z4</t>
  </si>
  <si>
    <t>WDR13_HUMAN</t>
  </si>
  <si>
    <t xml:space="preserve"> WD repeat-containing protein 13 OS=Homo sapiens GN=WDR13 PE=1 SV=2</t>
  </si>
  <si>
    <t>WDR13</t>
  </si>
  <si>
    <t>Q7Z7L1</t>
  </si>
  <si>
    <t>SLN11_HUMAN</t>
  </si>
  <si>
    <t xml:space="preserve"> Schlafen family member 11 OS=Homo sapiens GN=SLFN11 PE=1 SV=2</t>
  </si>
  <si>
    <t>SLFN11</t>
  </si>
  <si>
    <t>Q14643</t>
  </si>
  <si>
    <t>ITPR1_HUMAN</t>
  </si>
  <si>
    <t xml:space="preserve"> Inositol 1,4,5-trisphosphate receptor type 1 OS=Homo sapiens GN=ITPR1 PE=1 SV=3</t>
  </si>
  <si>
    <t>ITPR1</t>
  </si>
  <si>
    <t>P17050</t>
  </si>
  <si>
    <t>NAGAB_HUMAN</t>
  </si>
  <si>
    <t xml:space="preserve"> Alpha-N-acetylgalactosaminidase OS=Homo sapiens GN=NAGA PE=1 SV=2</t>
  </si>
  <si>
    <t>NAGA</t>
  </si>
  <si>
    <t>Q9C0G0</t>
  </si>
  <si>
    <t>ZN407_HUMAN</t>
  </si>
  <si>
    <t xml:space="preserve"> Zinc finger protein 407 OS=Homo sapiens GN=ZNF407 PE=1 SV=2</t>
  </si>
  <si>
    <t>ZNF407</t>
  </si>
  <si>
    <t>P53582</t>
  </si>
  <si>
    <t>MAP11_HUMAN</t>
  </si>
  <si>
    <t xml:space="preserve"> Methionine aminopeptidase 1 OS=Homo sapiens GN=METAP1 PE=1 SV=2</t>
  </si>
  <si>
    <t>METAP1</t>
  </si>
  <si>
    <t>Q9Y6H1</t>
  </si>
  <si>
    <t>CHCH2_HUMAN</t>
  </si>
  <si>
    <t xml:space="preserve"> Coiled-coil-helix-coiled-coil-helix domain-containing protein 2 OS=Homo sapiens GN=CHCHD2 PE=1 SV=1</t>
  </si>
  <si>
    <t>CHCHD2</t>
  </si>
  <si>
    <t>Q8N257</t>
  </si>
  <si>
    <t>H2B3B_HUMAN</t>
  </si>
  <si>
    <t xml:space="preserve"> Histone H2B type 3-B OS=Homo sapiens GN=HIST3H2BB PE=1 SV=3</t>
  </si>
  <si>
    <t>HIST3H2BB</t>
  </si>
  <si>
    <t>Q8IWB7</t>
  </si>
  <si>
    <t>WDFY1_HUMAN</t>
  </si>
  <si>
    <t xml:space="preserve"> WD repeat and FYVE domain-containing protein 1 OS=Homo sapiens GN=WDFY1 PE=1 SV=1</t>
  </si>
  <si>
    <t>WDFY1</t>
  </si>
  <si>
    <t>Q5T9C2</t>
  </si>
  <si>
    <t>F102A_HUMAN</t>
  </si>
  <si>
    <t xml:space="preserve"> Protein FAM102A OS=Homo sapiens GN=FAM102A PE=1 SV=2</t>
  </si>
  <si>
    <t>FAM102A</t>
  </si>
  <si>
    <t>Q14254</t>
  </si>
  <si>
    <t>FLOT2_HUMAN</t>
  </si>
  <si>
    <t xml:space="preserve"> Flotillin-2 OS=Homo sapiens GN=FLOT2 PE=1 SV=2</t>
  </si>
  <si>
    <t>FLOT2</t>
  </si>
  <si>
    <t>Q9Y4E5</t>
  </si>
  <si>
    <t>ZN451_HUMAN</t>
  </si>
  <si>
    <t xml:space="preserve"> E3 SUMO-protein ligase ZNF451 OS=Homo sapiens GN=ZNF451 PE=1 SV=2</t>
  </si>
  <si>
    <t>ZNF451</t>
  </si>
  <si>
    <t>Q96S19</t>
  </si>
  <si>
    <t>CP013_HUMAN</t>
  </si>
  <si>
    <t xml:space="preserve"> UPF0585 protein C16orf13 OS=Homo sapiens GN=C16orf13 PE=1 SV=2</t>
  </si>
  <si>
    <t>C16orf13</t>
  </si>
  <si>
    <t>P26583</t>
  </si>
  <si>
    <t>HMGB2_HUMAN</t>
  </si>
  <si>
    <t xml:space="preserve"> High mobility group protein B2 OS=Homo sapiens GN=HMGB2 PE=1 SV=2</t>
  </si>
  <si>
    <t>HMGB2</t>
  </si>
  <si>
    <t>Q9UI43</t>
  </si>
  <si>
    <t>MRM2_HUMAN</t>
  </si>
  <si>
    <t xml:space="preserve"> rRNA methyltransferase 2, mitochondrial OS=Homo sapiens GN=MRM2 PE=1 SV=1</t>
  </si>
  <si>
    <t>MRM2</t>
  </si>
  <si>
    <t>Q8N8N7</t>
  </si>
  <si>
    <t>PTGR2_HUMAN</t>
  </si>
  <si>
    <t xml:space="preserve"> Prostaglandin reductase 2 OS=Homo sapiens GN=PTGR2 PE=1 SV=1</t>
  </si>
  <si>
    <t>PTGR2</t>
  </si>
  <si>
    <t>Q9BX26</t>
  </si>
  <si>
    <t>SYCP2_HUMAN</t>
  </si>
  <si>
    <t xml:space="preserve"> Synaptonemal complex protein 2 OS=Homo sapiens GN=SYCP2 PE=2 SV=2</t>
  </si>
  <si>
    <t>SYCP2</t>
  </si>
  <si>
    <t>Q8N4S7</t>
  </si>
  <si>
    <t>PAQR4_HUMAN</t>
  </si>
  <si>
    <t xml:space="preserve"> Progestin and adipoQ receptor family member 4 OS=Homo sapiens GN=PAQR4 PE=2 SV=3</t>
  </si>
  <si>
    <t>PAQR4</t>
  </si>
  <si>
    <t>Q15118</t>
  </si>
  <si>
    <t>PDK1_HUMAN</t>
  </si>
  <si>
    <t xml:space="preserve"> [Pyruvate dehydrogenase (acetyl-transferring)] kinase isozyme 1, mitochondrial OS=Homo sapiens GN=PDK1 PE=1 SV=1</t>
  </si>
  <si>
    <t>PDK1</t>
  </si>
  <si>
    <t>O43543</t>
  </si>
  <si>
    <t>XRCC2_HUMAN</t>
  </si>
  <si>
    <t xml:space="preserve"> DNA repair protein XRCC2 OS=Homo sapiens GN=XRCC2 PE=1 SV=1</t>
  </si>
  <si>
    <t>XRCC2</t>
  </si>
  <si>
    <t>Q8N954</t>
  </si>
  <si>
    <t>GPT11_HUMAN</t>
  </si>
  <si>
    <t xml:space="preserve"> G patch domain-containing protein 11 OS=Homo sapiens GN=GPATCH11 PE=1 SV=3</t>
  </si>
  <si>
    <t>GPATCH11</t>
  </si>
  <si>
    <t>P78357</t>
  </si>
  <si>
    <t>CNTP1_HUMAN</t>
  </si>
  <si>
    <t xml:space="preserve"> Contactin-associated protein 1 OS=Homo sapiens GN=CNTNAP1 PE=1 SV=1</t>
  </si>
  <si>
    <t>CNTNAP1</t>
  </si>
  <si>
    <t>Q6UW78</t>
  </si>
  <si>
    <t>UQCC3_HUMAN</t>
  </si>
  <si>
    <t xml:space="preserve"> Ubiquinol-cytochrome-c reductase complex assembly factor 3 OS=Homo sapiens GN=UQCC3 PE=1 SV=2</t>
  </si>
  <si>
    <t>UQCC3</t>
  </si>
  <si>
    <t>Q9UDT6</t>
  </si>
  <si>
    <t>CLIP2_HUMAN</t>
  </si>
  <si>
    <t xml:space="preserve"> CAP-Gly domain-containing linker protein 2 OS=Homo sapiens GN=CLIP2 PE=1 SV=1</t>
  </si>
  <si>
    <t>CLIP2</t>
  </si>
  <si>
    <t>P01906</t>
  </si>
  <si>
    <t>DQA2_HUMAN</t>
  </si>
  <si>
    <t xml:space="preserve"> HLA class II histocompatibility antigen, DQ alpha 2 chain OS=Homo sapiens GN=HLA-DQA2 PE=1 SV=2</t>
  </si>
  <si>
    <t>HLA-DQA2</t>
  </si>
  <si>
    <t>P27338</t>
  </si>
  <si>
    <t>AOFB_HUMAN</t>
  </si>
  <si>
    <t xml:space="preserve"> Amine oxidase [flavin-containing] B OS=Homo sapiens GN=MAOB PE=1 SV=3</t>
  </si>
  <si>
    <t>MAOB</t>
  </si>
  <si>
    <t>Q9NUL3</t>
  </si>
  <si>
    <t>STAU2_HUMAN</t>
  </si>
  <si>
    <t xml:space="preserve"> Double-stranded RNA-binding protein Staufen homolog 2 OS=Homo sapiens GN=STAU2 PE=1 SV=1</t>
  </si>
  <si>
    <t>STAU2</t>
  </si>
  <si>
    <t>O75131</t>
  </si>
  <si>
    <t>CPNE3_HUMAN</t>
  </si>
  <si>
    <t xml:space="preserve"> Copine-3 OS=Homo sapiens GN=CPNE3 PE=1 SV=1</t>
  </si>
  <si>
    <t>CPNE3</t>
  </si>
  <si>
    <t>P53597</t>
  </si>
  <si>
    <t>SUCA_HUMAN</t>
  </si>
  <si>
    <t xml:space="preserve"> Succinyl-CoA ligase [ADP/GDP-forming] subunit alpha, mitochondrial OS=Homo sapiens GN=SUCLG1 PE=1 SV=4</t>
  </si>
  <si>
    <t>SUCLG1</t>
  </si>
  <si>
    <t>P43304</t>
  </si>
  <si>
    <t>GPDM_HUMAN</t>
  </si>
  <si>
    <t xml:space="preserve"> Glycerol-3-phosphate dehydrogenase, mitochondrial OS=Homo sapiens GN=GPD2 PE=1 SV=3</t>
  </si>
  <si>
    <t>GPD2</t>
  </si>
  <si>
    <t>Q96SB3</t>
  </si>
  <si>
    <t>NEB2_HUMAN</t>
  </si>
  <si>
    <t xml:space="preserve"> Neurabin-2 OS=Homo sapiens GN=PPP1R9B PE=1 SV=2</t>
  </si>
  <si>
    <t>PPP1R9B</t>
  </si>
  <si>
    <t>Q9NWR8</t>
  </si>
  <si>
    <t>MCUB_HUMAN</t>
  </si>
  <si>
    <t xml:space="preserve"> Calcium uniporter regulatory subunit MCUb, mitochondrial OS=Homo sapiens GN=CCDC109B PE=1 SV=2</t>
  </si>
  <si>
    <t>CCDC109B</t>
  </si>
  <si>
    <t>Q13127</t>
  </si>
  <si>
    <t>REST_HUMAN</t>
  </si>
  <si>
    <t xml:space="preserve"> RE1-silencing transcription factor OS=Homo sapiens GN=REST PE=1 SV=3</t>
  </si>
  <si>
    <t>REST</t>
  </si>
  <si>
    <t>Q8WVX3</t>
  </si>
  <si>
    <t>CD003_HUMAN</t>
  </si>
  <si>
    <t xml:space="preserve"> Uncharacterized protein C4orf3 OS=Homo sapiens GN=C4orf3 PE=1 SV=2</t>
  </si>
  <si>
    <t>C4orf3</t>
  </si>
  <si>
    <t>Q9Y2I7</t>
  </si>
  <si>
    <t>FYV1_HUMAN</t>
  </si>
  <si>
    <t xml:space="preserve"> 1-phosphatidylinositol 3-phosphate 5-kinase OS=Homo sapiens GN=PIKFYVE PE=1 SV=3</t>
  </si>
  <si>
    <t>PIKFYVE</t>
  </si>
  <si>
    <t>O75874</t>
  </si>
  <si>
    <t>IDHC_HUMAN</t>
  </si>
  <si>
    <t xml:space="preserve"> Isocitrate dehydrogenase [NADP] cytoplasmic OS=Homo sapiens GN=IDH1 PE=1 SV=2</t>
  </si>
  <si>
    <t>IDH1</t>
  </si>
  <si>
    <t>P04899</t>
  </si>
  <si>
    <t>GNAI2_HUMAN</t>
  </si>
  <si>
    <t xml:space="preserve"> Guanine nucleotide-binding protein G(i) subunit alpha-2 OS=Homo sapiens GN=GNAI2 PE=1 SV=3</t>
  </si>
  <si>
    <t>GNAI2</t>
  </si>
  <si>
    <t>P06703</t>
  </si>
  <si>
    <t>S10A6_HUMAN</t>
  </si>
  <si>
    <t xml:space="preserve"> Protein S100-A6 OS=Homo sapiens GN=S100A6 PE=1 SV=1</t>
  </si>
  <si>
    <t>S100A6</t>
  </si>
  <si>
    <t>Q92619</t>
  </si>
  <si>
    <t>HMHA1_HUMAN</t>
  </si>
  <si>
    <t xml:space="preserve"> Minor histocompatibility protein HA-1 OS=Homo sapiens GN=HMHA1 PE=1 SV=2</t>
  </si>
  <si>
    <t>HMHA1</t>
  </si>
  <si>
    <t>Q9UBF6</t>
  </si>
  <si>
    <t>RBX2_HUMAN</t>
  </si>
  <si>
    <t xml:space="preserve"> RING-box protein 2 OS=Homo sapiens GN=RNF7 PE=1 SV=1</t>
  </si>
  <si>
    <t>RNF7</t>
  </si>
  <si>
    <t>P61020</t>
  </si>
  <si>
    <t>RAB5B_HUMAN</t>
  </si>
  <si>
    <t xml:space="preserve"> Ras-related protein Rab-5B OS=Homo sapiens GN=RAB5B PE=1 SV=1</t>
  </si>
  <si>
    <t>RAB5B</t>
  </si>
  <si>
    <t>P62328</t>
  </si>
  <si>
    <t>TYB4_HUMAN</t>
  </si>
  <si>
    <t xml:space="preserve"> Thymosin beta-4 OS=Homo sapiens GN=TMSB4X PE=1 SV=2</t>
  </si>
  <si>
    <t>TMSB4X</t>
  </si>
  <si>
    <t>Q9BV35</t>
  </si>
  <si>
    <t>SCMC3_HUMAN</t>
  </si>
  <si>
    <t xml:space="preserve"> Calcium-binding mitochondrial carrier protein SCaMC-3 OS=Homo sapiens GN=SLC25A23 PE=1 SV=2</t>
  </si>
  <si>
    <t>SLC25A23</t>
  </si>
  <si>
    <t>O43639</t>
  </si>
  <si>
    <t>NCK2_HUMAN</t>
  </si>
  <si>
    <t xml:space="preserve"> Cytoplasmic protein NCK2 OS=Homo sapiens GN=NCK2 PE=1 SV=2</t>
  </si>
  <si>
    <t>NCK2</t>
  </si>
  <si>
    <t>O00221</t>
  </si>
  <si>
    <t>IKBE_HUMAN</t>
  </si>
  <si>
    <t xml:space="preserve"> NF-kappa-B inhibitor epsilon OS=Homo sapiens GN=NFKBIE PE=1 SV=3</t>
  </si>
  <si>
    <t>NFKBIE</t>
  </si>
  <si>
    <t>P04439</t>
  </si>
  <si>
    <t>1A03_HUMAN</t>
  </si>
  <si>
    <t xml:space="preserve"> HLA class I histocompatibility antigen, A-3 alpha chain OS=Homo sapiens GN=HLA-A PE=1 SV=2</t>
  </si>
  <si>
    <t>HLA-A</t>
  </si>
  <si>
    <t>Q8IVB5</t>
  </si>
  <si>
    <t>LIX1L_HUMAN</t>
  </si>
  <si>
    <t xml:space="preserve"> LIX1-like protein OS=Homo sapiens GN=LIX1L PE=2 SV=1</t>
  </si>
  <si>
    <t>LIX1L</t>
  </si>
  <si>
    <t>O43488</t>
  </si>
  <si>
    <t>ARK72_HUMAN</t>
  </si>
  <si>
    <t xml:space="preserve"> Aflatoxin B1 aldehyde reductase member 2 OS=Homo sapiens GN=AKR7A2 PE=1 SV=3</t>
  </si>
  <si>
    <t>AKR7A2</t>
  </si>
  <si>
    <t>O60496</t>
  </si>
  <si>
    <t>DOK2_HUMAN</t>
  </si>
  <si>
    <t xml:space="preserve"> Docking protein 2 OS=Homo sapiens GN=DOK2 PE=1 SV=2</t>
  </si>
  <si>
    <t>DOK2</t>
  </si>
  <si>
    <t>Q9Y4D8</t>
  </si>
  <si>
    <t>HECD4_HUMAN</t>
  </si>
  <si>
    <t xml:space="preserve"> Probable E3 ubiquitin-protein ligase HECTD4 OS=Homo sapiens GN=HECTD4 PE=1 SV=5</t>
  </si>
  <si>
    <t>HECTD4</t>
  </si>
  <si>
    <t>Q6ZN55</t>
  </si>
  <si>
    <t>ZN574_HUMAN</t>
  </si>
  <si>
    <t xml:space="preserve"> Zinc finger protein 574 OS=Homo sapiens GN=ZNF574 PE=1 SV=2</t>
  </si>
  <si>
    <t>ZNF574</t>
  </si>
  <si>
    <t>Q9P2G1</t>
  </si>
  <si>
    <t>AKIB1_HUMAN</t>
  </si>
  <si>
    <t xml:space="preserve"> Ankyrin repeat and IBR domain-containing protein 1 OS=Homo sapiens GN=ANKIB1 PE=1 SV=3</t>
  </si>
  <si>
    <t>ANKIB1</t>
  </si>
  <si>
    <t>Q5TC84</t>
  </si>
  <si>
    <t>OGRL1_HUMAN</t>
  </si>
  <si>
    <t xml:space="preserve"> Opioid growth factor receptor-like protein 1 OS=Homo sapiens GN=OGFRL1 PE=2 SV=1</t>
  </si>
  <si>
    <t>OGFRL1</t>
  </si>
  <si>
    <t>Q9NUA8</t>
  </si>
  <si>
    <t>ZBT40_HUMAN</t>
  </si>
  <si>
    <t xml:space="preserve"> Zinc finger and BTB domain-containing protein 40 OS=Homo sapiens GN=ZBTB40 PE=1 SV=4</t>
  </si>
  <si>
    <t>ZBTB40</t>
  </si>
  <si>
    <t>P78356</t>
  </si>
  <si>
    <t>PI42B_HUMAN</t>
  </si>
  <si>
    <t xml:space="preserve"> Phosphatidylinositol 5-phosphate 4-kinase type-2 beta OS=Homo sapiens GN=PIP4K2B PE=1 SV=1</t>
  </si>
  <si>
    <t>PIP4K2B</t>
  </si>
  <si>
    <t>Q9UL45</t>
  </si>
  <si>
    <t>BL1S6_HUMAN</t>
  </si>
  <si>
    <t xml:space="preserve"> Biogenesis of lysosome-related organelles complex 1 subunit 6 OS=Homo sapiens GN=BLOC1S6 PE=1 SV=1</t>
  </si>
  <si>
    <t>BLOC1S6</t>
  </si>
  <si>
    <t>O60504</t>
  </si>
  <si>
    <t>VINEX_HUMAN</t>
  </si>
  <si>
    <t xml:space="preserve"> Vinexin OS=Homo sapiens GN=SORBS3 PE=1 SV=2</t>
  </si>
  <si>
    <t>SORBS3</t>
  </si>
  <si>
    <t>Q08999</t>
  </si>
  <si>
    <t>RBL2_HUMAN</t>
  </si>
  <si>
    <t xml:space="preserve"> Retinoblastoma-like protein 2 OS=Homo sapiens GN=RBL2 PE=1 SV=3</t>
  </si>
  <si>
    <t>RBL2</t>
  </si>
  <si>
    <t>Q9UH99</t>
  </si>
  <si>
    <t>SUN2_HUMAN</t>
  </si>
  <si>
    <t xml:space="preserve"> SUN domain-containing protein 2 OS=Homo sapiens GN=SUN2 PE=1 SV=3</t>
  </si>
  <si>
    <t>SUN2</t>
  </si>
  <si>
    <t>P46952</t>
  </si>
  <si>
    <t>3HAO_HUMAN</t>
  </si>
  <si>
    <t xml:space="preserve"> 3-hydroxyanthranilate 3,4-dioxygenase OS=Homo sapiens GN=HAAO PE=1 SV=2</t>
  </si>
  <si>
    <t>HAAO</t>
  </si>
  <si>
    <t>A6NJG2</t>
  </si>
  <si>
    <t>SWAHD_HUMAN</t>
  </si>
  <si>
    <t xml:space="preserve"> Ankyrin repeat domain-containing protein SOWAHD OS=Homo sapiens GN=SOWAHD PE=2 SV=1</t>
  </si>
  <si>
    <t>SOWAHD</t>
  </si>
  <si>
    <t>Q68DE3</t>
  </si>
  <si>
    <t>USF3_HUMAN</t>
  </si>
  <si>
    <t xml:space="preserve"> Basic helix-loop-helix domain-containing protein USF3 OS=Homo sapiens GN=USF3 PE=1 SV=3</t>
  </si>
  <si>
    <t>USF3</t>
  </si>
  <si>
    <t>P58317</t>
  </si>
  <si>
    <t>ZN121_HUMAN</t>
  </si>
  <si>
    <t xml:space="preserve"> Zinc finger protein 121 OS=Homo sapiens GN=ZNF121 PE=3 SV=2</t>
  </si>
  <si>
    <t>ZNF121</t>
  </si>
  <si>
    <t>Q9BPU6</t>
  </si>
  <si>
    <t>DPYL5_HUMAN</t>
  </si>
  <si>
    <t xml:space="preserve"> Dihydropyrimidinase-related protein 5 OS=Homo sapiens GN=DPYSL5 PE=1 SV=1</t>
  </si>
  <si>
    <t>DPYSL5</t>
  </si>
  <si>
    <t>P10321</t>
  </si>
  <si>
    <t>1C07_HUMAN</t>
  </si>
  <si>
    <t xml:space="preserve"> HLA class I histocompatibility antigen, Cw-7 alpha chain OS=Homo sapiens GN=HLA-C PE=1 SV=3</t>
  </si>
  <si>
    <t>HLA-C</t>
  </si>
  <si>
    <t>Q9Y4H4</t>
  </si>
  <si>
    <t>GPSM3_HUMAN</t>
  </si>
  <si>
    <t xml:space="preserve"> G-protein-signaling modulator 3 OS=Homo sapiens GN=GPSM3 PE=1 SV=1</t>
  </si>
  <si>
    <t>GPSM3</t>
  </si>
  <si>
    <t>Q9H0Z9</t>
  </si>
  <si>
    <t>RBM38_HUMAN</t>
  </si>
  <si>
    <t xml:space="preserve"> RNA-binding protein 38 OS=Homo sapiens GN=RBM38 PE=1 SV=2</t>
  </si>
  <si>
    <t>RBM38</t>
  </si>
  <si>
    <t>Q9P0T4</t>
  </si>
  <si>
    <t>ZN581_HUMAN</t>
  </si>
  <si>
    <t xml:space="preserve"> Zinc finger protein 581 OS=Homo sapiens GN=ZNF581 PE=1 SV=1</t>
  </si>
  <si>
    <t>ZNF581</t>
  </si>
  <si>
    <t>P31949</t>
  </si>
  <si>
    <t>S10AB_HUMAN</t>
  </si>
  <si>
    <t xml:space="preserve"> Protein S100-A11 OS=Homo sapiens GN=S100A11 PE=1 SV=2</t>
  </si>
  <si>
    <t>S100A11</t>
  </si>
  <si>
    <t>Q9NZQ3</t>
  </si>
  <si>
    <t>SPN90_HUMAN</t>
  </si>
  <si>
    <t xml:space="preserve"> NCK-interacting protein with SH3 domain OS=Homo sapiens GN=NCKIPSD PE=1 SV=1</t>
  </si>
  <si>
    <t>NCKIPSD</t>
  </si>
  <si>
    <t>Q9NVH6</t>
  </si>
  <si>
    <t>TMLH_HUMAN</t>
  </si>
  <si>
    <t xml:space="preserve"> Trimethyllysine dioxygenase, mitochondrial OS=Homo sapiens GN=TMLHE PE=1 SV=1</t>
  </si>
  <si>
    <t>TMLHE</t>
  </si>
  <si>
    <t>Q8N4U5</t>
  </si>
  <si>
    <t>T11L2_HUMAN</t>
  </si>
  <si>
    <t xml:space="preserve"> T-complex protein 11-like protein 2 OS=Homo sapiens GN=TCP11L2 PE=2 SV=1</t>
  </si>
  <si>
    <t>TCP11L2</t>
  </si>
  <si>
    <t>Q70EL1</t>
  </si>
  <si>
    <t>UBP54_HUMAN</t>
  </si>
  <si>
    <t xml:space="preserve"> Inactive ubiquitin carboxyl-terminal hydrolase 54 OS=Homo sapiens GN=USP54 PE=1 SV=4</t>
  </si>
  <si>
    <t>USP54</t>
  </si>
  <si>
    <t>Q16566</t>
  </si>
  <si>
    <t>KCC4_HUMAN</t>
  </si>
  <si>
    <t xml:space="preserve"> Calcium/calmodulin-dependent protein kinase type IV OS=Homo sapiens GN=CAMK4 PE=1 SV=1</t>
  </si>
  <si>
    <t>CAMK4</t>
  </si>
  <si>
    <t>P09488</t>
  </si>
  <si>
    <t>GSTM1_HUMAN</t>
  </si>
  <si>
    <t xml:space="preserve"> Glutathione S-transferase Mu 1 OS=Homo sapiens GN=GSTM1 PE=1 SV=3</t>
  </si>
  <si>
    <t>GSTM1</t>
  </si>
  <si>
    <t>Q5XXA6</t>
  </si>
  <si>
    <t>ANO1_HUMAN</t>
  </si>
  <si>
    <t xml:space="preserve"> Anoctamin-1 OS=Homo sapiens GN=ANO1 PE=1 SV=1</t>
  </si>
  <si>
    <t>ANO1</t>
  </si>
  <si>
    <t>P08758</t>
  </si>
  <si>
    <t>ANXA5_HUMAN</t>
  </si>
  <si>
    <t xml:space="preserve"> Annexin A5 OS=Homo sapiens GN=ANXA5 PE=1 SV=2</t>
  </si>
  <si>
    <t>ANXA5</t>
  </si>
  <si>
    <t>Q9UHJ6</t>
  </si>
  <si>
    <t>SHPK_HUMAN</t>
  </si>
  <si>
    <t xml:space="preserve"> Sedoheptulokinase OS=Homo sapiens GN=SHPK PE=1 SV=3</t>
  </si>
  <si>
    <t>SHPK</t>
  </si>
  <si>
    <t>Q66K74</t>
  </si>
  <si>
    <t>MAP1S_HUMAN</t>
  </si>
  <si>
    <t xml:space="preserve"> Microtubule-associated protein 1S OS=Homo sapiens GN=MAP1S PE=1 SV=2</t>
  </si>
  <si>
    <t>MAP1S</t>
  </si>
  <si>
    <t>P16401</t>
  </si>
  <si>
    <t>H15_HUMAN</t>
  </si>
  <si>
    <t xml:space="preserve"> Histone H1.5 OS=Homo sapiens GN=HIST1H1B PE=1 SV=3</t>
  </si>
  <si>
    <t>HIST1H1B</t>
  </si>
  <si>
    <t>Q8N4P3</t>
  </si>
  <si>
    <t>MESH1_HUMAN</t>
  </si>
  <si>
    <t xml:space="preserve"> Guanosine-3,5-bis(diphosphate) 3-pyrophosphohydrolase MESH1 OS=Homo sapiens GN=HDDC3 PE=1 SV=3</t>
  </si>
  <si>
    <t>HDDC3</t>
  </si>
  <si>
    <t>Q96RK0</t>
  </si>
  <si>
    <t>CIC_HUMAN</t>
  </si>
  <si>
    <t xml:space="preserve"> Protein capicua homolog OS=Homo sapiens GN=CIC PE=1 SV=2</t>
  </si>
  <si>
    <t>CIC</t>
  </si>
  <si>
    <t>P35236</t>
  </si>
  <si>
    <t>PTN7_HUMAN</t>
  </si>
  <si>
    <t xml:space="preserve"> Tyrosine-protein phosphatase non-receptor type 7 OS=Homo sapiens GN=PTPN7 PE=1 SV=3</t>
  </si>
  <si>
    <t>PTPN7</t>
  </si>
  <si>
    <t>P17026</t>
  </si>
  <si>
    <t>ZNF22_HUMAN</t>
  </si>
  <si>
    <t xml:space="preserve"> Zinc finger protein 22 OS=Homo sapiens GN=ZNF22 PE=1 SV=3</t>
  </si>
  <si>
    <t>ZNF22</t>
  </si>
  <si>
    <t>O43826</t>
  </si>
  <si>
    <t>G6PT1_HUMAN</t>
  </si>
  <si>
    <t xml:space="preserve"> Glucose-6-phosphate exchanger SLC37A4 OS=Homo sapiens GN=SLC37A4 PE=1 SV=1</t>
  </si>
  <si>
    <t>SLC37A4</t>
  </si>
  <si>
    <t>P0CJ78</t>
  </si>
  <si>
    <t>ZN865_HUMAN</t>
  </si>
  <si>
    <t xml:space="preserve"> Zinc finger protein 865 OS=Homo sapiens GN=ZNF865 PE=3 SV=1</t>
  </si>
  <si>
    <t>ZNF865</t>
  </si>
  <si>
    <t>P21333</t>
  </si>
  <si>
    <t>FLNA_HUMAN</t>
  </si>
  <si>
    <t xml:space="preserve"> Filamin-A OS=Homo sapiens GN=FLNA PE=1 SV=4</t>
  </si>
  <si>
    <t>FLNA</t>
  </si>
  <si>
    <t>Q7L2J0</t>
  </si>
  <si>
    <t>MEPCE_HUMAN</t>
  </si>
  <si>
    <t xml:space="preserve"> 7SK snRNA methylphosphate capping enzyme OS=Homo sapiens GN=MEPCE PE=1 SV=1</t>
  </si>
  <si>
    <t>MEPCE</t>
  </si>
  <si>
    <t>P51956</t>
  </si>
  <si>
    <t>NEK3_HUMAN</t>
  </si>
  <si>
    <t xml:space="preserve"> Serine/threonine-protein kinase Nek3 OS=Homo sapiens GN=NEK3 PE=1 SV=2</t>
  </si>
  <si>
    <t>NEK3</t>
  </si>
  <si>
    <t>P01008</t>
  </si>
  <si>
    <t>ANT3_HUMAN</t>
  </si>
  <si>
    <t xml:space="preserve"> Antithrombin-III OS=Homo sapiens GN=SERPINC1 PE=1 SV=1</t>
  </si>
  <si>
    <t>SERPINC1</t>
  </si>
  <si>
    <t>Q6DHV7</t>
  </si>
  <si>
    <t>ADAL_HUMAN</t>
  </si>
  <si>
    <t xml:space="preserve"> Adenosine deaminase-like protein OS=Homo sapiens GN=ADAL PE=2 SV=2</t>
  </si>
  <si>
    <t>ADAL</t>
  </si>
  <si>
    <t>P04180</t>
  </si>
  <si>
    <t>LCAT_HUMAN</t>
  </si>
  <si>
    <t xml:space="preserve"> Phosphatidylcholine-sterol acyltransferase OS=Homo sapiens GN=LCAT PE=1 SV=1</t>
  </si>
  <si>
    <t>LCAT</t>
  </si>
  <si>
    <t>Q9ULL5</t>
  </si>
  <si>
    <t>PRR12_HUMAN</t>
  </si>
  <si>
    <t xml:space="preserve"> Proline-rich protein 12 OS=Homo sapiens GN=PRR12 PE=1 SV=2</t>
  </si>
  <si>
    <t>PRR12</t>
  </si>
  <si>
    <t>Q9H7C9</t>
  </si>
  <si>
    <t>AAMDC_HUMAN</t>
  </si>
  <si>
    <t xml:space="preserve"> Mth938 domain-containing protein OS=Homo sapiens GN=AAMDC PE=1 SV=1</t>
  </si>
  <si>
    <t>AAMDC</t>
  </si>
  <si>
    <t>Q96K19</t>
  </si>
  <si>
    <t>RN170_HUMAN</t>
  </si>
  <si>
    <t xml:space="preserve"> E3 ubiquitin-protein ligase RNF170 OS=Homo sapiens GN=RNF170 PE=1 SV=2</t>
  </si>
  <si>
    <t>RNF170</t>
  </si>
  <si>
    <t>Q9P0M6</t>
  </si>
  <si>
    <t>H2AW_HUMAN</t>
  </si>
  <si>
    <t xml:space="preserve"> Core histone macro-H2A.2 OS=Homo sapiens GN=H2AFY2 PE=1 SV=3</t>
  </si>
  <si>
    <t>H2AFY2</t>
  </si>
  <si>
    <t>O14503</t>
  </si>
  <si>
    <t>BHE40_HUMAN</t>
  </si>
  <si>
    <t xml:space="preserve"> Class E basic helix-loop-helix protein 40 OS=Homo sapiens GN=BHLHE40 PE=1 SV=1</t>
  </si>
  <si>
    <t>BHLHE40</t>
  </si>
  <si>
    <t>P11473</t>
  </si>
  <si>
    <t>VDR_HUMAN</t>
  </si>
  <si>
    <t xml:space="preserve"> Vitamin D3 receptor OS=Homo sapiens GN=VDR PE=1 SV=1</t>
  </si>
  <si>
    <t>VDR</t>
  </si>
  <si>
    <t>Q9UL26</t>
  </si>
  <si>
    <t>RB22A_HUMAN</t>
  </si>
  <si>
    <t xml:space="preserve"> Ras-related protein Rab-22A OS=Homo sapiens GN=RAB22A PE=1 SV=2</t>
  </si>
  <si>
    <t>RAB22A</t>
  </si>
  <si>
    <t>P02749</t>
  </si>
  <si>
    <t>APOH_HUMAN</t>
  </si>
  <si>
    <t xml:space="preserve"> Beta-2-glycoprotein 1 OS=Homo sapiens GN=APOH PE=1 SV=3</t>
  </si>
  <si>
    <t>APOH</t>
  </si>
  <si>
    <t>A2RUS2</t>
  </si>
  <si>
    <t>DEND3_HUMAN</t>
  </si>
  <si>
    <t xml:space="preserve"> DENN domain-containing protein 3 OS=Homo sapiens GN=DENND3 PE=1 SV=2</t>
  </si>
  <si>
    <t>DENND3</t>
  </si>
  <si>
    <t>Q9H0R4</t>
  </si>
  <si>
    <t>HDHD2_HUMAN</t>
  </si>
  <si>
    <t xml:space="preserve"> Haloacid dehalogenase-like hydrolase domain-containing protein 2 OS=Homo sapiens GN=HDHD2 PE=1 SV=1</t>
  </si>
  <si>
    <t>HDHD2</t>
  </si>
  <si>
    <t>Q6PCB8</t>
  </si>
  <si>
    <t>EMB_HUMAN</t>
  </si>
  <si>
    <t xml:space="preserve"> Embigin OS=Homo sapiens GN=EMB PE=1 SV=1</t>
  </si>
  <si>
    <t>EMB</t>
  </si>
  <si>
    <t>Q6BCY4</t>
  </si>
  <si>
    <t>NB5R2_HUMAN</t>
  </si>
  <si>
    <t xml:space="preserve"> NADH-cytochrome b5 reductase 2 OS=Homo sapiens GN=CYB5R2 PE=1 SV=1</t>
  </si>
  <si>
    <t>CYB5R2</t>
  </si>
  <si>
    <t>Q7Z406</t>
  </si>
  <si>
    <t>MYH14_HUMAN</t>
  </si>
  <si>
    <t xml:space="preserve"> Myosin-14 OS=Homo sapiens GN=MYH14 PE=1 SV=2</t>
  </si>
  <si>
    <t>MYH14</t>
  </si>
  <si>
    <t>Q8N6G5</t>
  </si>
  <si>
    <t>CGAT2_HUMAN</t>
  </si>
  <si>
    <t xml:space="preserve"> Chondroitin sulfate N-acetylgalactosaminyltransferase 2 OS=Homo sapiens GN=CSGALNACT2 PE=1 SV=1</t>
  </si>
  <si>
    <t>CSGALNACT2</t>
  </si>
  <si>
    <t>P25205</t>
  </si>
  <si>
    <t>MCM3_HUMAN</t>
  </si>
  <si>
    <t xml:space="preserve"> DNA replication licensing factor MCM3 OS=Homo sapiens GN=MCM3 PE=1 SV=3</t>
  </si>
  <si>
    <t>MCM3</t>
  </si>
  <si>
    <t>P53674</t>
  </si>
  <si>
    <t>CRBB1_HUMAN</t>
  </si>
  <si>
    <t xml:space="preserve"> Beta-crystallin B1 OS=Homo sapiens GN=CRYBB1 PE=1 SV=2</t>
  </si>
  <si>
    <t>CRYBB1</t>
  </si>
  <si>
    <t>Q8IUZ5</t>
  </si>
  <si>
    <t>AT2L2_HUMAN</t>
  </si>
  <si>
    <t xml:space="preserve"> 5-phosphohydroxy-L-lysine phospho-lyase OS=Homo sapiens GN=PHYKPL PE=1 SV=1</t>
  </si>
  <si>
    <t>PHYKPL</t>
  </si>
  <si>
    <t>Q7Z5L9</t>
  </si>
  <si>
    <t>I2BP2_HUMAN</t>
  </si>
  <si>
    <t xml:space="preserve"> Interferon regulatory factor 2-binding protein 2 OS=Homo sapiens GN=IRF2BP2 PE=1 SV=2</t>
  </si>
  <si>
    <t>IRF2BP2</t>
  </si>
  <si>
    <t>Q9NW38</t>
  </si>
  <si>
    <t>FANCL_HUMAN</t>
  </si>
  <si>
    <t xml:space="preserve"> E3 ubiquitin-protein ligase FANCL OS=Homo sapiens GN=FANCL PE=1 SV=2</t>
  </si>
  <si>
    <t>FANCL</t>
  </si>
  <si>
    <t>Q9H6U6</t>
  </si>
  <si>
    <t>BCAS3_HUMAN</t>
  </si>
  <si>
    <t xml:space="preserve"> Breast carcinoma-amplified sequence 3 OS=Homo sapiens GN=BCAS3 PE=1 SV=3</t>
  </si>
  <si>
    <t>BCAS3</t>
  </si>
  <si>
    <t>Q8IYL3</t>
  </si>
  <si>
    <t>CA174_HUMAN</t>
  </si>
  <si>
    <t xml:space="preserve"> UPF0688 protein C1orf174 OS=Homo sapiens GN=C1orf174 PE=1 SV=2</t>
  </si>
  <si>
    <t>C1orf174</t>
  </si>
  <si>
    <t>P49005</t>
  </si>
  <si>
    <t>DPOD2_HUMAN</t>
  </si>
  <si>
    <t xml:space="preserve"> DNA polymerase delta subunit 2 OS=Homo sapiens GN=POLD2 PE=1 SV=1</t>
  </si>
  <si>
    <t>POLD2</t>
  </si>
  <si>
    <t>O95425</t>
  </si>
  <si>
    <t>SVIL_HUMAN</t>
  </si>
  <si>
    <t xml:space="preserve"> Supervillin OS=Homo sapiens GN=SVIL PE=1 SV=2</t>
  </si>
  <si>
    <t>SVIL</t>
  </si>
  <si>
    <t>P13051</t>
  </si>
  <si>
    <t>UNG_HUMAN</t>
  </si>
  <si>
    <t xml:space="preserve"> Uracil-DNA glycosylase OS=Homo sapiens GN=UNG PE=1 SV=2</t>
  </si>
  <si>
    <t>UNG</t>
  </si>
  <si>
    <t>Q9H171</t>
  </si>
  <si>
    <t>ZBP1_HUMAN</t>
  </si>
  <si>
    <t xml:space="preserve"> Z-DNA-binding protein 1 OS=Homo sapiens GN=ZBP1 PE=1 SV=2</t>
  </si>
  <si>
    <t>ZBP1</t>
  </si>
  <si>
    <t>Q96EY8</t>
  </si>
  <si>
    <t>MMAB_HUMAN</t>
  </si>
  <si>
    <t xml:space="preserve"> Cob(I)yrinic acid a,c-diamide adenosyltransferase, mitochondrial OS=Homo sapiens GN=MMAB PE=1 SV=1</t>
  </si>
  <si>
    <t>MMAB</t>
  </si>
  <si>
    <t>P49419</t>
  </si>
  <si>
    <t>AL7A1_HUMAN</t>
  </si>
  <si>
    <t xml:space="preserve"> Alpha-aminoadipic semialdehyde dehydrogenase OS=Homo sapiens GN=ALDH7A1 PE=1 SV=5</t>
  </si>
  <si>
    <t>ALDH7A1</t>
  </si>
  <si>
    <t>Q96S97</t>
  </si>
  <si>
    <t>MYADM_HUMAN</t>
  </si>
  <si>
    <t xml:space="preserve"> Myeloid-associated differentiation marker OS=Homo sapiens GN=MYADM PE=1 SV=2</t>
  </si>
  <si>
    <t>MYADM</t>
  </si>
  <si>
    <t>O14526</t>
  </si>
  <si>
    <t>FCHO1_HUMAN</t>
  </si>
  <si>
    <t xml:space="preserve"> F-BAR domain only protein 1 OS=Homo sapiens GN=FCHO1 PE=1 SV=2</t>
  </si>
  <si>
    <t>FCHO1</t>
  </si>
  <si>
    <t>Q9BV40</t>
  </si>
  <si>
    <t>VAMP8_HUMAN</t>
  </si>
  <si>
    <t xml:space="preserve"> Vesicle-associated membrane protein 8 OS=Homo sapiens GN=VAMP8 PE=1 SV=1</t>
  </si>
  <si>
    <t>VAMP8</t>
  </si>
  <si>
    <t>Q14457</t>
  </si>
  <si>
    <t>BECN1_HUMAN</t>
  </si>
  <si>
    <t xml:space="preserve"> Beclin-1 OS=Homo sapiens GN=BECN1 PE=1 SV=2</t>
  </si>
  <si>
    <t>BECN1</t>
  </si>
  <si>
    <t>Q6F5E8</t>
  </si>
  <si>
    <t>CARL2_HUMAN</t>
  </si>
  <si>
    <t xml:space="preserve"> Capping protein, Arp2/3 and myosin-I linker protein 2 OS=Homo sapiens GN=CARMIL2 PE=1 SV=2</t>
  </si>
  <si>
    <t>CARMIL2</t>
  </si>
  <si>
    <t>Q9P215</t>
  </si>
  <si>
    <t>POGK_HUMAN</t>
  </si>
  <si>
    <t xml:space="preserve"> Pogo transposable element with KRAB domain OS=Homo sapiens GN=POGK PE=1 SV=2</t>
  </si>
  <si>
    <t>POGK</t>
  </si>
  <si>
    <t>Q86WA6</t>
  </si>
  <si>
    <t>BPHL_HUMAN</t>
  </si>
  <si>
    <t xml:space="preserve"> Valacyclovir hydrolase OS=Homo sapiens GN=BPHL PE=1 SV=1</t>
  </si>
  <si>
    <t>BPHL</t>
  </si>
  <si>
    <t>Q13363</t>
  </si>
  <si>
    <t>CTBP1_HUMAN</t>
  </si>
  <si>
    <t xml:space="preserve"> C-terminal-binding protein 1 OS=Homo sapiens GN=CTBP1 PE=1 SV=2</t>
  </si>
  <si>
    <t>CTBP1</t>
  </si>
  <si>
    <t>Q13905</t>
  </si>
  <si>
    <t>RPGF1_HUMAN</t>
  </si>
  <si>
    <t xml:space="preserve"> Rap guanine nucleotide exchange factor 1 OS=Homo sapiens GN=RAPGEF1 PE=1 SV=3</t>
  </si>
  <si>
    <t>RAPGEF1</t>
  </si>
  <si>
    <t>P16070</t>
  </si>
  <si>
    <t>CD44_HUMAN</t>
  </si>
  <si>
    <t xml:space="preserve"> CD44 antigen OS=Homo sapiens GN=CD44 PE=1 SV=3</t>
  </si>
  <si>
    <t>CD44</t>
  </si>
  <si>
    <t>O95479</t>
  </si>
  <si>
    <t>G6PE_HUMAN</t>
  </si>
  <si>
    <t xml:space="preserve"> GDH/6PGL endoplasmic bifunctional protein OS=Homo sapiens GN=H6PD PE=1 SV=2</t>
  </si>
  <si>
    <t>H6PD</t>
  </si>
  <si>
    <t>Q03426</t>
  </si>
  <si>
    <t>KIME_HUMAN</t>
  </si>
  <si>
    <t xml:space="preserve"> Mevalonate kinase OS=Homo sapiens GN=MVK PE=1 SV=1</t>
  </si>
  <si>
    <t>MVK</t>
  </si>
  <si>
    <t>P09871</t>
  </si>
  <si>
    <t>C1S_HUMAN</t>
  </si>
  <si>
    <t xml:space="preserve"> Complement C1s subcomponent OS=Homo sapiens GN=C1S PE=1 SV=1</t>
  </si>
  <si>
    <t>C1S</t>
  </si>
  <si>
    <t>Q9HA65</t>
  </si>
  <si>
    <t>TBC17_HUMAN</t>
  </si>
  <si>
    <t xml:space="preserve"> TBC1 domain family member 17 OS=Homo sapiens GN=TBC1D17 PE=1 SV=2</t>
  </si>
  <si>
    <t>TBC1D17</t>
  </si>
  <si>
    <t>Q9BS40</t>
  </si>
  <si>
    <t>LXN_HUMAN</t>
  </si>
  <si>
    <t xml:space="preserve"> Latexin OS=Homo sapiens GN=LXN PE=1 SV=2</t>
  </si>
  <si>
    <t>LXN</t>
  </si>
  <si>
    <t>P27986</t>
  </si>
  <si>
    <t>P85A_HUMAN</t>
  </si>
  <si>
    <t xml:space="preserve"> Phosphatidylinositol 3-kinase regulatory subunit alpha OS=Homo sapiens GN=PIK3R1 PE=1 SV=2</t>
  </si>
  <si>
    <t>PIK3R1</t>
  </si>
  <si>
    <t>Q8WVM7</t>
  </si>
  <si>
    <t>STAG1_HUMAN</t>
  </si>
  <si>
    <t xml:space="preserve"> Cohesin subunit SA-1 OS=Homo sapiens GN=STAG1 PE=1 SV=3</t>
  </si>
  <si>
    <t>STAG1</t>
  </si>
  <si>
    <t>P07203</t>
  </si>
  <si>
    <t>GPX1_HUMAN</t>
  </si>
  <si>
    <t xml:space="preserve"> Glutathione peroxidase 1 OS=Homo sapiens GN=GPX1 PE=1 SV=4</t>
  </si>
  <si>
    <t>GPX1</t>
  </si>
  <si>
    <t>Q13303</t>
  </si>
  <si>
    <t>KCAB2_HUMAN</t>
  </si>
  <si>
    <t xml:space="preserve"> Voltage-gated potassium channel subunit beta-2 OS=Homo sapiens GN=KCNAB2 PE=1 SV=2</t>
  </si>
  <si>
    <t>KCNAB2</t>
  </si>
  <si>
    <t>P52701</t>
  </si>
  <si>
    <t>MSH6_HUMAN</t>
  </si>
  <si>
    <t xml:space="preserve"> DNA mismatch repair protein Msh6 OS=Homo sapiens GN=MSH6 PE=1 SV=2</t>
  </si>
  <si>
    <t>MSH6</t>
  </si>
  <si>
    <t>O95747</t>
  </si>
  <si>
    <t>OXSR1_HUMAN</t>
  </si>
  <si>
    <t xml:space="preserve"> Serine/threonine-protein kinase OSR1 OS=Homo sapiens GN=OXSR1 PE=1 SV=1</t>
  </si>
  <si>
    <t>OXSR1</t>
  </si>
  <si>
    <t>Q96HM7</t>
  </si>
  <si>
    <t>PED1B_HUMAN</t>
  </si>
  <si>
    <t xml:space="preserve"> PC-esterase domain-containing protein 1B OS=Homo sapiens GN=PCED1B PE=1 SV=1</t>
  </si>
  <si>
    <t>PCED1B</t>
  </si>
  <si>
    <t>Q6P1K2</t>
  </si>
  <si>
    <t>PMF1_HUMAN</t>
  </si>
  <si>
    <t xml:space="preserve"> Polyamine-modulated factor 1 OS=Homo sapiens GN=PMF1 PE=1 SV=2</t>
  </si>
  <si>
    <t>PMF1</t>
  </si>
  <si>
    <t>Q8IY45</t>
  </si>
  <si>
    <t>AMN1_HUMAN</t>
  </si>
  <si>
    <t xml:space="preserve"> Protein AMN1 homolog OS=Homo sapiens GN=AMN1 PE=2 SV=4</t>
  </si>
  <si>
    <t>AMN1</t>
  </si>
  <si>
    <t>P19484</t>
  </si>
  <si>
    <t>TFEB_HUMAN</t>
  </si>
  <si>
    <t xml:space="preserve"> Transcription factor EB OS=Homo sapiens GN=TFEB PE=1 SV=3</t>
  </si>
  <si>
    <t>TFEB</t>
  </si>
  <si>
    <t>P10124</t>
  </si>
  <si>
    <t>SRGN_HUMAN</t>
  </si>
  <si>
    <t xml:space="preserve"> Serglycin OS=Homo sapiens GN=SRGN PE=1 SV=3</t>
  </si>
  <si>
    <t>SRGN</t>
  </si>
  <si>
    <t>P48200</t>
  </si>
  <si>
    <t>IREB2_HUMAN</t>
  </si>
  <si>
    <t xml:space="preserve"> Iron-responsive element-binding protein 2 OS=Homo sapiens GN=IREB2 PE=1 SV=3</t>
  </si>
  <si>
    <t>IREB2</t>
  </si>
  <si>
    <t>Q9H939</t>
  </si>
  <si>
    <t>PPIP2_HUMAN</t>
  </si>
  <si>
    <t xml:space="preserve"> Proline-serine-threonine phosphatase-interacting protein 2 OS=Homo sapiens GN=PSTPIP2 PE=1 SV=4</t>
  </si>
  <si>
    <t>PSTPIP2</t>
  </si>
  <si>
    <t>Q9H7B4</t>
  </si>
  <si>
    <t>SMYD3_HUMAN</t>
  </si>
  <si>
    <t xml:space="preserve"> Histone-lysine N-methyltransferase SMYD3 OS=Homo sapiens GN=SMYD3 PE=1 SV=4</t>
  </si>
  <si>
    <t>SMYD3</t>
  </si>
  <si>
    <t>P63027</t>
  </si>
  <si>
    <t>VAMP2_HUMAN</t>
  </si>
  <si>
    <t xml:space="preserve"> Vesicle-associated membrane protein 2 OS=Homo sapiens GN=VAMP2 PE=1 SV=3</t>
  </si>
  <si>
    <t>VAMP2</t>
  </si>
  <si>
    <t>Q9BWN1</t>
  </si>
  <si>
    <t>PRR14_HUMAN</t>
  </si>
  <si>
    <t xml:space="preserve"> Proline-rich protein 14 OS=Homo sapiens GN=PRR14 PE=1 SV=1</t>
  </si>
  <si>
    <t>PRR14</t>
  </si>
  <si>
    <t>Q9H1E5</t>
  </si>
  <si>
    <t>TMX4_HUMAN</t>
  </si>
  <si>
    <t xml:space="preserve"> Thioredoxin-related transmembrane protein 4 OS=Homo sapiens GN=TMX4 PE=1 SV=1</t>
  </si>
  <si>
    <t>TMX4</t>
  </si>
  <si>
    <t>P33681</t>
  </si>
  <si>
    <t>CD80_HUMAN</t>
  </si>
  <si>
    <t xml:space="preserve"> T-lymphocyte activation antigen CD80 OS=Homo sapiens GN=CD80 PE=1 SV=1</t>
  </si>
  <si>
    <t>CD80</t>
  </si>
  <si>
    <t>O00499</t>
  </si>
  <si>
    <t>BIN1_HUMAN</t>
  </si>
  <si>
    <t xml:space="preserve"> Myc box-dependent-interacting protein 1 OS=Homo sapiens GN=BIN1 PE=1 SV=1</t>
  </si>
  <si>
    <t>BIN1</t>
  </si>
  <si>
    <t>Q6UWZ7</t>
  </si>
  <si>
    <t>F175A_HUMAN</t>
  </si>
  <si>
    <t xml:space="preserve"> BRCA1-A complex subunit Abraxas OS=Homo sapiens GN=FAM175A PE=1 SV=2</t>
  </si>
  <si>
    <t>FAM175A</t>
  </si>
  <si>
    <t>Q15054</t>
  </si>
  <si>
    <t>DPOD3_HUMAN</t>
  </si>
  <si>
    <t xml:space="preserve"> DNA polymerase delta subunit 3 OS=Homo sapiens GN=POLD3 PE=1 SV=2</t>
  </si>
  <si>
    <t>POLD3</t>
  </si>
  <si>
    <t>O75144</t>
  </si>
  <si>
    <t>ICOSL_HUMAN</t>
  </si>
  <si>
    <t xml:space="preserve"> ICOS ligand OS=Homo sapiens GN=ICOSLG PE=1 SV=2</t>
  </si>
  <si>
    <t>ICOSLG</t>
  </si>
  <si>
    <t>Q04917</t>
  </si>
  <si>
    <t>1433F_HUMAN</t>
  </si>
  <si>
    <t xml:space="preserve"> 14-3-3 protein eta OS=Homo sapiens GN=YWHAH PE=1 SV=4</t>
  </si>
  <si>
    <t>YWHAH</t>
  </si>
  <si>
    <t>Q03164</t>
  </si>
  <si>
    <t>KMT2A_HUMAN</t>
  </si>
  <si>
    <t xml:space="preserve"> Histone-lysine N-methyltransferase 2A OS=Homo sapiens GN=KMT2A PE=1 SV=5</t>
  </si>
  <si>
    <t>KMT2A</t>
  </si>
  <si>
    <t>P20810</t>
  </si>
  <si>
    <t>ICAL_HUMAN</t>
  </si>
  <si>
    <t xml:space="preserve"> Calpastatin OS=Homo sapiens GN=CAST PE=1 SV=4</t>
  </si>
  <si>
    <t>CAST</t>
  </si>
  <si>
    <t>Q9H5N1</t>
  </si>
  <si>
    <t>RABE2_HUMAN</t>
  </si>
  <si>
    <t xml:space="preserve"> Rab GTPase-binding effector protein 2 OS=Homo sapiens GN=RABEP2 PE=1 SV=2</t>
  </si>
  <si>
    <t>RABEP2</t>
  </si>
  <si>
    <t>Q9UFW8</t>
  </si>
  <si>
    <t>CGBP1_HUMAN</t>
  </si>
  <si>
    <t xml:space="preserve"> CGG triplet repeat-binding protein 1 OS=Homo sapiens GN=CGGBP1 PE=1 SV=2</t>
  </si>
  <si>
    <t>CGGBP1</t>
  </si>
  <si>
    <t>Q8WU79</t>
  </si>
  <si>
    <t>SMAP2_HUMAN</t>
  </si>
  <si>
    <t xml:space="preserve"> Stromal membrane-associated protein 2 OS=Homo sapiens GN=SMAP2 PE=1 SV=1</t>
  </si>
  <si>
    <t>SMAP2</t>
  </si>
  <si>
    <t>Q9BTV4</t>
  </si>
  <si>
    <t>TMM43_HUMAN</t>
  </si>
  <si>
    <t xml:space="preserve"> Transmembrane protein 43 OS=Homo sapiens GN=TMEM43 PE=1 SV=1</t>
  </si>
  <si>
    <t>TMEM43</t>
  </si>
  <si>
    <t>O95251</t>
  </si>
  <si>
    <t>KAT7_HUMAN</t>
  </si>
  <si>
    <t xml:space="preserve"> Histone acetyltransferase KAT7 OS=Homo sapiens GN=KAT7 PE=1 SV=1</t>
  </si>
  <si>
    <t>KAT7</t>
  </si>
  <si>
    <t>P52306</t>
  </si>
  <si>
    <t>GDS1_HUMAN</t>
  </si>
  <si>
    <t xml:space="preserve"> Rap1 GTPase-GDP dissociation stimulator 1 OS=Homo sapiens GN=RAP1GDS1 PE=1 SV=3</t>
  </si>
  <si>
    <t>RAP1GDS1</t>
  </si>
  <si>
    <t>Q8NHV4</t>
  </si>
  <si>
    <t>NEDD1_HUMAN</t>
  </si>
  <si>
    <t xml:space="preserve"> Protein NEDD1 OS=Homo sapiens GN=NEDD1 PE=1 SV=1</t>
  </si>
  <si>
    <t>NEDD1</t>
  </si>
  <si>
    <t>Q9UKR5</t>
  </si>
  <si>
    <t>ERG28_HUMAN</t>
  </si>
  <si>
    <t xml:space="preserve"> Probable ergosterol biosynthetic protein 28 OS=Homo sapiens GN=C14orf1 PE=1 SV=1</t>
  </si>
  <si>
    <t>C14orf1</t>
  </si>
  <si>
    <t>Q96F07</t>
  </si>
  <si>
    <t>CYFP2_HUMAN</t>
  </si>
  <si>
    <t xml:space="preserve"> Cytoplasmic FMR1-interacting protein 2 OS=Homo sapiens GN=CYFIP2 PE=1 SV=2</t>
  </si>
  <si>
    <t>CYFIP2</t>
  </si>
  <si>
    <t>Q14980</t>
  </si>
  <si>
    <t>NUMA1_HUMAN</t>
  </si>
  <si>
    <t xml:space="preserve"> Nuclear mitotic apparatus protein 1 OS=Homo sapiens GN=NUMA1 PE=1 SV=2</t>
  </si>
  <si>
    <t>NUMA1</t>
  </si>
  <si>
    <t>Q06828</t>
  </si>
  <si>
    <t>FMOD_HUMAN</t>
  </si>
  <si>
    <t xml:space="preserve"> Fibromodulin OS=Homo sapiens GN=FMOD PE=1 SV=2</t>
  </si>
  <si>
    <t>FMOD</t>
  </si>
  <si>
    <t>P29374</t>
  </si>
  <si>
    <t>ARI4A_HUMAN</t>
  </si>
  <si>
    <t xml:space="preserve"> AT-rich interactive domain-containing protein 4A OS=Homo sapiens GN=ARID4A PE=1 SV=3</t>
  </si>
  <si>
    <t>ARID4A</t>
  </si>
  <si>
    <t>Q96BJ3</t>
  </si>
  <si>
    <t>AIDA_HUMAN</t>
  </si>
  <si>
    <t xml:space="preserve"> Axin interactor, dorsalization-associated protein OS=Homo sapiens GN=AIDA PE=1 SV=1</t>
  </si>
  <si>
    <t>AIDA</t>
  </si>
  <si>
    <t>P80723</t>
  </si>
  <si>
    <t>BASP1_HUMAN</t>
  </si>
  <si>
    <t xml:space="preserve"> Brain acid soluble protein 1 OS=Homo sapiens GN=BASP1 PE=1 SV=2</t>
  </si>
  <si>
    <t>BASP1</t>
  </si>
  <si>
    <t>Q8WZ60</t>
  </si>
  <si>
    <t>KLHL6_HUMAN</t>
  </si>
  <si>
    <t xml:space="preserve"> Kelch-like protein 6 OS=Homo sapiens GN=KLHL6 PE=1 SV=3</t>
  </si>
  <si>
    <t>KLHL6</t>
  </si>
  <si>
    <t>O43708</t>
  </si>
  <si>
    <t>MAAI_HUMAN</t>
  </si>
  <si>
    <t xml:space="preserve"> Maleylacetoacetate isomerase OS=Homo sapiens GN=GSTZ1 PE=1 SV=3</t>
  </si>
  <si>
    <t>GSTZ1</t>
  </si>
  <si>
    <t>Q9HA64</t>
  </si>
  <si>
    <t>KT3K_HUMAN</t>
  </si>
  <si>
    <t xml:space="preserve"> Ketosamine-3-kinase OS=Homo sapiens GN=FN3KRP PE=1 SV=2</t>
  </si>
  <si>
    <t>FN3KRP</t>
  </si>
  <si>
    <t>P04183</t>
  </si>
  <si>
    <t>KITH_HUMAN</t>
  </si>
  <si>
    <t xml:space="preserve"> Thymidine kinase, cytosolic OS=Homo sapiens GN=TK1 PE=1 SV=2</t>
  </si>
  <si>
    <t>TK1</t>
  </si>
  <si>
    <t>P33992</t>
  </si>
  <si>
    <t>MCM5_HUMAN</t>
  </si>
  <si>
    <t xml:space="preserve"> DNA replication licensing factor MCM5 OS=Homo sapiens GN=MCM5 PE=1 SV=5</t>
  </si>
  <si>
    <t>MCM5</t>
  </si>
  <si>
    <t>Q8WUZ0</t>
  </si>
  <si>
    <t>BCL7C_HUMAN</t>
  </si>
  <si>
    <t xml:space="preserve"> B-cell CLL/lymphoma 7 protein family member C OS=Homo sapiens GN=BCL7C PE=1 SV=3</t>
  </si>
  <si>
    <t>BCL7C</t>
  </si>
  <si>
    <t>Q9UI32</t>
  </si>
  <si>
    <t>GLSL_HUMAN</t>
  </si>
  <si>
    <t xml:space="preserve"> Glutaminase liver isoform, mitochondrial OS=Homo sapiens GN=GLS2 PE=1 SV=2</t>
  </si>
  <si>
    <t>GLS2</t>
  </si>
  <si>
    <t>Q96P47</t>
  </si>
  <si>
    <t>AGAP3_HUMAN</t>
  </si>
  <si>
    <t xml:space="preserve"> Arf-GAP with GTPase, ANK repeat and PH domain-containing protein 3 OS=Homo sapiens GN=AGAP3 PE=1 SV=2</t>
  </si>
  <si>
    <t>AGAP3</t>
  </si>
  <si>
    <t>Q9H3H3</t>
  </si>
  <si>
    <t>CK068_HUMAN</t>
  </si>
  <si>
    <t xml:space="preserve"> UPF0696 protein C11orf68 OS=Homo sapiens GN=C11orf68 PE=1 SV=2</t>
  </si>
  <si>
    <t>C11orf68</t>
  </si>
  <si>
    <t>Q99829</t>
  </si>
  <si>
    <t>CPNE1_HUMAN</t>
  </si>
  <si>
    <t xml:space="preserve"> Copine-1 OS=Homo sapiens GN=CPNE1 PE=1 SV=1</t>
  </si>
  <si>
    <t>CPNE1</t>
  </si>
  <si>
    <t>P61073</t>
  </si>
  <si>
    <t>CXCR4_HUMAN</t>
  </si>
  <si>
    <t xml:space="preserve"> C-X-C chemokine receptor type 4 OS=Homo sapiens GN=CXCR4 PE=1 SV=1</t>
  </si>
  <si>
    <t>CXCR4</t>
  </si>
  <si>
    <t>Q53TN4</t>
  </si>
  <si>
    <t>CYBR1_HUMAN</t>
  </si>
  <si>
    <t xml:space="preserve"> Cytochrome b reductase 1 OS=Homo sapiens GN=CYBRD1 PE=1 SV=1</t>
  </si>
  <si>
    <t>CYBRD1</t>
  </si>
  <si>
    <t>Q9UNP9</t>
  </si>
  <si>
    <t>PPIE_HUMAN</t>
  </si>
  <si>
    <t xml:space="preserve"> Peptidyl-prolyl cis-trans isomerase E OS=Homo sapiens GN=PPIE PE=1 SV=1</t>
  </si>
  <si>
    <t>PPIE</t>
  </si>
  <si>
    <t>Q9UIJ5</t>
  </si>
  <si>
    <t>ZDHC2_HUMAN</t>
  </si>
  <si>
    <t xml:space="preserve"> Palmitoyltransferase ZDHHC2 OS=Homo sapiens GN=ZDHHC2 PE=1 SV=1</t>
  </si>
  <si>
    <t>ZDHHC2</t>
  </si>
  <si>
    <t>Q9BT04</t>
  </si>
  <si>
    <t>FUZZY_HUMAN</t>
  </si>
  <si>
    <t xml:space="preserve"> Protein fuzzy homolog OS=Homo sapiens GN=FUZ PE=2 SV=1</t>
  </si>
  <si>
    <t>FUZ</t>
  </si>
  <si>
    <t>P20061</t>
  </si>
  <si>
    <t>TCO1_HUMAN</t>
  </si>
  <si>
    <t xml:space="preserve"> Transcobalamin-1 OS=Homo sapiens GN=TCN1 PE=1 SV=2</t>
  </si>
  <si>
    <t>TCN1</t>
  </si>
  <si>
    <t>P49736</t>
  </si>
  <si>
    <t>MCM2_HUMAN</t>
  </si>
  <si>
    <t xml:space="preserve"> DNA replication licensing factor MCM2 OS=Homo sapiens GN=MCM2 PE=1 SV=4</t>
  </si>
  <si>
    <t>MCM2</t>
  </si>
  <si>
    <t>P31751</t>
  </si>
  <si>
    <t>AKT2_HUMAN</t>
  </si>
  <si>
    <t xml:space="preserve"> RAC-beta serine/threonine-protein kinase OS=Homo sapiens GN=AKT2 PE=1 SV=2</t>
  </si>
  <si>
    <t>AKT2</t>
  </si>
  <si>
    <t>P61769</t>
  </si>
  <si>
    <t>B2MG_HUMAN</t>
  </si>
  <si>
    <t xml:space="preserve"> Beta-2-microglobulin OS=Homo sapiens GN=B2M PE=1 SV=1</t>
  </si>
  <si>
    <t>B2M</t>
  </si>
  <si>
    <t>Q8NA42</t>
  </si>
  <si>
    <t>ZN383_HUMAN</t>
  </si>
  <si>
    <t xml:space="preserve"> Zinc finger protein 383 OS=Homo sapiens GN=ZNF383 PE=2 SV=1</t>
  </si>
  <si>
    <t>ZNF383</t>
  </si>
  <si>
    <t>Q8NDB2</t>
  </si>
  <si>
    <t>BANK1_HUMAN</t>
  </si>
  <si>
    <t xml:space="preserve"> B-cell scaffold protein with ankyrin repeats OS=Homo sapiens GN=BANK1 PE=1 SV=3</t>
  </si>
  <si>
    <t>BANK1</t>
  </si>
  <si>
    <t>P41182</t>
  </si>
  <si>
    <t>BCL6_HUMAN</t>
  </si>
  <si>
    <t xml:space="preserve"> B-cell lymphoma 6 protein OS=Homo sapiens GN=BCL6 PE=1 SV=1</t>
  </si>
  <si>
    <t>BCL6</t>
  </si>
  <si>
    <t>P08047</t>
  </si>
  <si>
    <t>SP1_HUMAN</t>
  </si>
  <si>
    <t xml:space="preserve"> Transcription factor Sp1 OS=Homo sapiens GN=SP1 PE=1 SV=3</t>
  </si>
  <si>
    <t>SP1</t>
  </si>
  <si>
    <t>Q5VTT5</t>
  </si>
  <si>
    <t>MYOM3_HUMAN</t>
  </si>
  <si>
    <t xml:space="preserve"> Myomesin-3 OS=Homo sapiens GN=MYOM3 PE=2 SV=1</t>
  </si>
  <si>
    <t>MYOM3</t>
  </si>
  <si>
    <t>O75663</t>
  </si>
  <si>
    <t>TIPRL_HUMAN</t>
  </si>
  <si>
    <t xml:space="preserve"> TIP41-like protein OS=Homo sapiens GN=TIPRL PE=1 SV=2</t>
  </si>
  <si>
    <t>TIPRL</t>
  </si>
  <si>
    <t>Q9NR46</t>
  </si>
  <si>
    <t>SHLB2_HUMAN</t>
  </si>
  <si>
    <t xml:space="preserve"> Endophilin-B2 OS=Homo sapiens GN=SH3GLB2 PE=1 SV=1</t>
  </si>
  <si>
    <t>SH3GLB2</t>
  </si>
  <si>
    <t>P20936</t>
  </si>
  <si>
    <t>RASA1_HUMAN</t>
  </si>
  <si>
    <t xml:space="preserve"> Ras GTPase-activating protein 1 OS=Homo sapiens GN=RASA1 PE=1 SV=1</t>
  </si>
  <si>
    <t>RASA1</t>
  </si>
  <si>
    <t>Q01459</t>
  </si>
  <si>
    <t>DIAC_HUMAN</t>
  </si>
  <si>
    <t xml:space="preserve"> Di-N-acetylchitobiase OS=Homo sapiens GN=CTBS PE=1 SV=1</t>
  </si>
  <si>
    <t>CTBS</t>
  </si>
  <si>
    <t>Q9NRF8</t>
  </si>
  <si>
    <t>PYRG2_HUMAN</t>
  </si>
  <si>
    <t xml:space="preserve"> CTP synthase 2 OS=Homo sapiens GN=CTPS2 PE=1 SV=1</t>
  </si>
  <si>
    <t>CTPS2</t>
  </si>
  <si>
    <t>Q96N66</t>
  </si>
  <si>
    <t>MBOA7_HUMAN</t>
  </si>
  <si>
    <t xml:space="preserve"> Lysophospholipid acyltransferase 7 OS=Homo sapiens GN=MBOAT7 PE=1 SV=2</t>
  </si>
  <si>
    <t>MBOAT7</t>
  </si>
  <si>
    <t>O94804</t>
  </si>
  <si>
    <t>STK10_HUMAN</t>
  </si>
  <si>
    <t xml:space="preserve"> Serine/threonine-protein kinase 10 OS=Homo sapiens GN=STK10 PE=1 SV=1</t>
  </si>
  <si>
    <t>STK10</t>
  </si>
  <si>
    <t>O75151</t>
  </si>
  <si>
    <t>PHF2_HUMAN</t>
  </si>
  <si>
    <t xml:space="preserve"> Lysine-specific demethylase PHF2 OS=Homo sapiens GN=PHF2 PE=1 SV=4</t>
  </si>
  <si>
    <t>PHF2</t>
  </si>
  <si>
    <t>Q13395</t>
  </si>
  <si>
    <t>TARB1_HUMAN</t>
  </si>
  <si>
    <t xml:space="preserve"> Probable methyltransferase TARBP1 OS=Homo sapiens GN=TARBP1 PE=1 SV=1</t>
  </si>
  <si>
    <t>TARBP1</t>
  </si>
  <si>
    <t>Q9NZL4</t>
  </si>
  <si>
    <t>HPBP1_HUMAN</t>
  </si>
  <si>
    <t xml:space="preserve"> Hsp70-binding protein 1 OS=Homo sapiens GN=HSPBP1 PE=1 SV=1</t>
  </si>
  <si>
    <t>HSPBP1</t>
  </si>
  <si>
    <t>Q96JM3</t>
  </si>
  <si>
    <t>CHAP1_HUMAN</t>
  </si>
  <si>
    <t xml:space="preserve"> Chromosome alignment-maintaining phosphoprotein 1 OS=Homo sapiens GN=CHAMP1 PE=1 SV=2</t>
  </si>
  <si>
    <t>CHAMP1</t>
  </si>
  <si>
    <t>Q96PQ0</t>
  </si>
  <si>
    <t>SORC2_HUMAN</t>
  </si>
  <si>
    <t xml:space="preserve"> VPS10 domain-containing receptor SorCS2 OS=Homo sapiens GN=SORCS2 PE=1 SV=3</t>
  </si>
  <si>
    <t>SORCS2</t>
  </si>
  <si>
    <t>Q5SSJ5</t>
  </si>
  <si>
    <t>HP1B3_HUMAN</t>
  </si>
  <si>
    <t xml:space="preserve"> Heterochromatin protein 1-binding protein 3 OS=Homo sapiens GN=HP1BP3 PE=1 SV=1</t>
  </si>
  <si>
    <t>HP1BP3</t>
  </si>
  <si>
    <t>Q9NXA8</t>
  </si>
  <si>
    <t>SIR5_HUMAN</t>
  </si>
  <si>
    <t xml:space="preserve"> NAD-dependent protein deacylase sirtuin-5, mitochondrial OS=Homo sapiens GN=SIRT5 PE=1 SV=2</t>
  </si>
  <si>
    <t>SIRT5</t>
  </si>
  <si>
    <t>Q9C0C2</t>
  </si>
  <si>
    <t>TB182_HUMAN</t>
  </si>
  <si>
    <t xml:space="preserve"> 182 kDa tankyrase-1-binding protein OS=Homo sapiens GN=TNKS1BP1 PE=1 SV=4</t>
  </si>
  <si>
    <t>TNKS1BP1</t>
  </si>
  <si>
    <t>Q96JY6</t>
  </si>
  <si>
    <t>PDLI2_HUMAN</t>
  </si>
  <si>
    <t xml:space="preserve"> PDZ and LIM domain protein 2 OS=Homo sapiens GN=PDLIM2 PE=1 SV=1</t>
  </si>
  <si>
    <t>PDLIM2</t>
  </si>
  <si>
    <t>P15391</t>
  </si>
  <si>
    <t>CD19_HUMAN</t>
  </si>
  <si>
    <t xml:space="preserve"> B-lymphocyte antigen CD19 OS=Homo sapiens GN=CD19 PE=1 SV=6</t>
  </si>
  <si>
    <t>CD19</t>
  </si>
  <si>
    <t>O75140</t>
  </si>
  <si>
    <t>DEPD5_HUMAN</t>
  </si>
  <si>
    <t xml:space="preserve"> DEP domain-containing protein 5 OS=Homo sapiens GN=DEPDC5 PE=1 SV=2</t>
  </si>
  <si>
    <t>DEPDC5</t>
  </si>
  <si>
    <t>Q6ZS81</t>
  </si>
  <si>
    <t>WDFY4_HUMAN</t>
  </si>
  <si>
    <t xml:space="preserve"> WD repeat- and FYVE domain-containing protein 4 OS=Homo sapiens GN=WDFY4 PE=1 SV=3</t>
  </si>
  <si>
    <t>WDFY4</t>
  </si>
  <si>
    <t>Q9H0X4</t>
  </si>
  <si>
    <t>F234A_HUMAN</t>
  </si>
  <si>
    <t xml:space="preserve"> Protein FAM234A OS=Homo sapiens GN=FAM234A PE=1 SV=1</t>
  </si>
  <si>
    <t>FAM234A</t>
  </si>
  <si>
    <t>P59768</t>
  </si>
  <si>
    <t>GBG2_HUMAN</t>
  </si>
  <si>
    <t xml:space="preserve"> Guanine nucleotide-binding protein G(I)/G(S)/G(O) subunit gamma-2 OS=Homo sapiens GN=GNG2 PE=1 SV=2</t>
  </si>
  <si>
    <t>GNG2</t>
  </si>
  <si>
    <t>Q96G01</t>
  </si>
  <si>
    <t>BICD1_HUMAN</t>
  </si>
  <si>
    <t xml:space="preserve"> Protein bicaudal D homolog 1 OS=Homo sapiens GN=BICD1 PE=1 SV=3</t>
  </si>
  <si>
    <t>BICD1</t>
  </si>
  <si>
    <t>Q96S55</t>
  </si>
  <si>
    <t>WRIP1_HUMAN</t>
  </si>
  <si>
    <t xml:space="preserve"> ATPase WRNIP1 OS=Homo sapiens GN=WRNIP1 PE=1 SV=2</t>
  </si>
  <si>
    <t>WRNIP1</t>
  </si>
  <si>
    <t>Q15788</t>
  </si>
  <si>
    <t>NCOA1_HUMAN</t>
  </si>
  <si>
    <t xml:space="preserve"> Nuclear receptor coactivator 1 OS=Homo sapiens GN=NCOA1 PE=1 SV=3</t>
  </si>
  <si>
    <t>NCOA1</t>
  </si>
  <si>
    <t>Q96T51</t>
  </si>
  <si>
    <t>RUFY1_HUMAN</t>
  </si>
  <si>
    <t xml:space="preserve"> RUN and FYVE domain-containing protein 1 OS=Homo sapiens GN=RUFY1 PE=1 SV=2</t>
  </si>
  <si>
    <t>RUFY1</t>
  </si>
  <si>
    <t>P51157</t>
  </si>
  <si>
    <t>RAB28_HUMAN</t>
  </si>
  <si>
    <t xml:space="preserve"> Ras-related protein Rab-28 OS=Homo sapiens GN=RAB28 PE=1 SV=2</t>
  </si>
  <si>
    <t>RAB28</t>
  </si>
  <si>
    <t>Q92902</t>
  </si>
  <si>
    <t>HPS1_HUMAN</t>
  </si>
  <si>
    <t xml:space="preserve"> Hermansky-Pudlak syndrome 1 protein OS=Homo sapiens GN=HPS1 PE=1 SV=2</t>
  </si>
  <si>
    <t>HPS1</t>
  </si>
  <si>
    <t>Q9BVG9</t>
  </si>
  <si>
    <t>PTSS2_HUMAN</t>
  </si>
  <si>
    <t xml:space="preserve"> Phosphatidylserine synthase 2 OS=Homo sapiens GN=PTDSS2 PE=1 SV=1</t>
  </si>
  <si>
    <t>PTDSS2</t>
  </si>
  <si>
    <t>P0CG39</t>
  </si>
  <si>
    <t>POTEJ_HUMAN</t>
  </si>
  <si>
    <t xml:space="preserve"> POTE ankyrin domain family member J OS=Homo sapiens GN=POTEJ PE=3 SV=1</t>
  </si>
  <si>
    <t>POTEJ</t>
  </si>
  <si>
    <t>Q8TBR7</t>
  </si>
  <si>
    <t>FA57A_HUMAN</t>
  </si>
  <si>
    <t xml:space="preserve"> Protein FAM57A OS=Homo sapiens GN=FAM57A PE=1 SV=2</t>
  </si>
  <si>
    <t>FAM57A</t>
  </si>
  <si>
    <t>Q6B0I6</t>
  </si>
  <si>
    <t>KDM4D_HUMAN</t>
  </si>
  <si>
    <t xml:space="preserve"> Lysine-specific demethylase 4D OS=Homo sapiens GN=KDM4D PE=1 SV=3</t>
  </si>
  <si>
    <t>KDM4D</t>
  </si>
  <si>
    <t>O75569</t>
  </si>
  <si>
    <t>PRKRA_HUMAN</t>
  </si>
  <si>
    <t xml:space="preserve"> Interferon-inducible double-stranded RNA-dependent protein kinase activator A OS=Homo sapiens GN=PRKRA PE=1 SV=1</t>
  </si>
  <si>
    <t>PRKRA</t>
  </si>
  <si>
    <t>Q9BW71</t>
  </si>
  <si>
    <t>HIRP3_HUMAN</t>
  </si>
  <si>
    <t xml:space="preserve"> HIRA-interacting protein 3 OS=Homo sapiens GN=HIRIP3 PE=1 SV=3</t>
  </si>
  <si>
    <t>HIRIP3</t>
  </si>
  <si>
    <t>Q9P1U1</t>
  </si>
  <si>
    <t>ARP3B_HUMAN</t>
  </si>
  <si>
    <t xml:space="preserve"> Actin-related protein 3B OS=Homo sapiens GN=ACTR3B PE=2 SV=1</t>
  </si>
  <si>
    <t>ACTR3B</t>
  </si>
  <si>
    <t>O94880</t>
  </si>
  <si>
    <t>PHF14_HUMAN</t>
  </si>
  <si>
    <t xml:space="preserve"> PHD finger protein 14 OS=Homo sapiens GN=PHF14 PE=1 SV=2</t>
  </si>
  <si>
    <t>PHF14</t>
  </si>
  <si>
    <t>Q7Z7L9</t>
  </si>
  <si>
    <t>ZSCA2_HUMAN</t>
  </si>
  <si>
    <t xml:space="preserve"> Zinc finger and SCAN domain-containing protein 2 OS=Homo sapiens GN=ZSCAN2 PE=2 SV=2</t>
  </si>
  <si>
    <t>ZSCAN2</t>
  </si>
  <si>
    <t>P78562</t>
  </si>
  <si>
    <t>PHEX_HUMAN</t>
  </si>
  <si>
    <t xml:space="preserve"> Phosphate-regulating neutral endopeptidase OS=Homo sapiens GN=PHEX PE=1 SV=1</t>
  </si>
  <si>
    <t>PHEX</t>
  </si>
  <si>
    <t>Q7Z7G1</t>
  </si>
  <si>
    <t>CLNK_HUMAN</t>
  </si>
  <si>
    <t xml:space="preserve"> Cytokine-dependent hematopoietic cell linker OS=Homo sapiens GN=CLNK PE=1 SV=2</t>
  </si>
  <si>
    <t>CLNK</t>
  </si>
  <si>
    <t>Q9H3R0</t>
  </si>
  <si>
    <t>KDM4C_HUMAN</t>
  </si>
  <si>
    <t xml:space="preserve"> Lysine-specific demethylase 4C OS=Homo sapiens GN=KDM4C PE=1 SV=2</t>
  </si>
  <si>
    <t>KDM4C</t>
  </si>
  <si>
    <t>Q9Y530</t>
  </si>
  <si>
    <t>OARD1_HUMAN</t>
  </si>
  <si>
    <t xml:space="preserve"> O-acetyl-ADP-ribose deacetylase 1 OS=Homo sapiens GN=OARD1 PE=1 SV=2</t>
  </si>
  <si>
    <t>OARD1</t>
  </si>
  <si>
    <t>Q8WUW1</t>
  </si>
  <si>
    <t>BRK1_HUMAN</t>
  </si>
  <si>
    <t xml:space="preserve"> Protein BRICK1 OS=Homo sapiens GN=BRK1 PE=1 SV=1</t>
  </si>
  <si>
    <t>BRK1</t>
  </si>
  <si>
    <t>Q6ZUJ8</t>
  </si>
  <si>
    <t>BCAP_HUMAN</t>
  </si>
  <si>
    <t xml:space="preserve"> Phosphoinositide 3-kinase adapter protein 1 OS=Homo sapiens GN=PIK3AP1 PE=1 SV=2</t>
  </si>
  <si>
    <t>PIK3AP1</t>
  </si>
  <si>
    <t>P11169</t>
  </si>
  <si>
    <t>GTR3_HUMAN</t>
  </si>
  <si>
    <t xml:space="preserve"> Solute carrier family 2, facilitated glucose transporter member 3 OS=Homo sapiens GN=SLC2A3 PE=1 SV=1</t>
  </si>
  <si>
    <t>SLC2A3</t>
  </si>
  <si>
    <t>Q8N0X4</t>
  </si>
  <si>
    <t>CLYBL_HUMAN</t>
  </si>
  <si>
    <t xml:space="preserve"> Citrate lyase subunit beta-like protein, mitochondrial OS=Homo sapiens GN=CLYBL PE=1 SV=2</t>
  </si>
  <si>
    <t>CLYBL</t>
  </si>
  <si>
    <t>P01920</t>
  </si>
  <si>
    <t>DQB1_HUMAN</t>
  </si>
  <si>
    <t xml:space="preserve"> HLA class II histocompatibility antigen, DQ beta 1 chain OS=Homo sapiens GN=HLA-DQB1 PE=1 SV=2</t>
  </si>
  <si>
    <t>HLA-DQB1</t>
  </si>
  <si>
    <t>Q96SI9</t>
  </si>
  <si>
    <t>STRBP_HUMAN</t>
  </si>
  <si>
    <t xml:space="preserve"> Spermatid perinuclear RNA-binding protein OS=Homo sapiens GN=STRBP PE=1 SV=1</t>
  </si>
  <si>
    <t>STRBP</t>
  </si>
  <si>
    <t>Q16822</t>
  </si>
  <si>
    <t>PCKGM_HUMAN</t>
  </si>
  <si>
    <t xml:space="preserve"> Phosphoenolpyruvate carboxykinase [GTP], mitochondrial OS=Homo sapiens GN=PCK2 PE=1 SV=3</t>
  </si>
  <si>
    <t>PCK2</t>
  </si>
  <si>
    <t>Q9NQR4</t>
  </si>
  <si>
    <t>NIT2_HUMAN</t>
  </si>
  <si>
    <t xml:space="preserve"> Omega-amidase NIT2 OS=Homo sapiens GN=NIT2 PE=1 SV=1</t>
  </si>
  <si>
    <t>NIT2</t>
  </si>
  <si>
    <t>P62070</t>
  </si>
  <si>
    <t>RRAS2_HUMAN</t>
  </si>
  <si>
    <t xml:space="preserve"> Ras-related protein R-Ras2 OS=Homo sapiens GN=RRAS2 PE=1 SV=1</t>
  </si>
  <si>
    <t>RRAS2</t>
  </si>
  <si>
    <t>P07996</t>
  </si>
  <si>
    <t>TSP1_HUMAN</t>
  </si>
  <si>
    <t xml:space="preserve"> Thrombospondin-1 OS=Homo sapiens GN=THBS1 PE=1 SV=2</t>
  </si>
  <si>
    <t>THBS1</t>
  </si>
  <si>
    <t>Q8WWI1</t>
  </si>
  <si>
    <t>LMO7_HUMAN</t>
  </si>
  <si>
    <t xml:space="preserve"> LIM domain only protein 7 OS=Homo sapiens GN=LMO7 PE=1 SV=3</t>
  </si>
  <si>
    <t>LMO7</t>
  </si>
  <si>
    <t>P84090</t>
  </si>
  <si>
    <t>ERH_HUMAN</t>
  </si>
  <si>
    <t xml:space="preserve"> Enhancer of rudimentary homolog OS=Homo sapiens GN=ERH PE=1 SV=1</t>
  </si>
  <si>
    <t>ERH</t>
  </si>
  <si>
    <t>O43353</t>
  </si>
  <si>
    <t>RIPK2_HUMAN</t>
  </si>
  <si>
    <t xml:space="preserve"> Receptor-interacting serine/threonine-protein kinase 2 OS=Homo sapiens GN=RIPK2 PE=1 SV=2</t>
  </si>
  <si>
    <t>RIPK2</t>
  </si>
  <si>
    <t>Q8TEM1</t>
  </si>
  <si>
    <t>PO210_HUMAN</t>
  </si>
  <si>
    <t xml:space="preserve"> Nuclear pore membrane glycoprotein 210 OS=Homo sapiens GN=NUP210 PE=1 SV=3</t>
  </si>
  <si>
    <t>NUP210</t>
  </si>
  <si>
    <t>Q96SZ5</t>
  </si>
  <si>
    <t>AEDO_HUMAN</t>
  </si>
  <si>
    <t xml:space="preserve"> 2-aminoethanethiol dioxygenase OS=Homo sapiens GN=ADO PE=1 SV=2</t>
  </si>
  <si>
    <t>ADO</t>
  </si>
  <si>
    <t>Q86WN1</t>
  </si>
  <si>
    <t>FCSD1_HUMAN</t>
  </si>
  <si>
    <t xml:space="preserve"> F-BAR and double SH3 domains protein 1 OS=Homo sapiens GN=FCHSD1 PE=1 SV=1</t>
  </si>
  <si>
    <t>FCHSD1</t>
  </si>
  <si>
    <t>Q14699</t>
  </si>
  <si>
    <t>RFTN1_HUMAN</t>
  </si>
  <si>
    <t xml:space="preserve"> Raftlin OS=Homo sapiens GN=RFTN1 PE=1 SV=4</t>
  </si>
  <si>
    <t>RFTN1</t>
  </si>
  <si>
    <t>P23610</t>
  </si>
  <si>
    <t>F8I2_HUMAN</t>
  </si>
  <si>
    <t xml:space="preserve"> Factor VIII intron 22 protein OS=Homo sapiens GN=F8A1 PE=1 SV=2</t>
  </si>
  <si>
    <t>F8A1</t>
  </si>
  <si>
    <t>Q9HC38</t>
  </si>
  <si>
    <t>GLOD4_HUMAN</t>
  </si>
  <si>
    <t xml:space="preserve"> Glyoxalase domain-containing protein 4 OS=Homo sapiens GN=GLOD4 PE=1 SV=1</t>
  </si>
  <si>
    <t>GLOD4</t>
  </si>
  <si>
    <t>Q9NRG7</t>
  </si>
  <si>
    <t>D39U1_HUMAN</t>
  </si>
  <si>
    <t xml:space="preserve"> Epimerase family protein SDR39U1 OS=Homo sapiens GN=SDR39U1 PE=1 SV=2</t>
  </si>
  <si>
    <t>SDR39U1</t>
  </si>
  <si>
    <t>P19174</t>
  </si>
  <si>
    <t>PLCG1_HUMAN</t>
  </si>
  <si>
    <t xml:space="preserve"> 1-phosphatidylinositol 4,5-bisphosphate phosphodiesterase gamma-1 OS=Homo sapiens GN=PLCG1 PE=1 SV=1</t>
  </si>
  <si>
    <t>PLCG1</t>
  </si>
  <si>
    <t>P05204</t>
  </si>
  <si>
    <t>HMGN2_HUMAN</t>
  </si>
  <si>
    <t xml:space="preserve"> Non-histone chromosomal protein HMG-17 OS=Homo sapiens GN=HMGN2 PE=1 SV=3</t>
  </si>
  <si>
    <t>HMGN2</t>
  </si>
  <si>
    <t>Q969S8</t>
  </si>
  <si>
    <t>HDA10_HUMAN</t>
  </si>
  <si>
    <t xml:space="preserve"> Histone deacetylase 10 OS=Homo sapiens GN=HDAC10 PE=1 SV=1</t>
  </si>
  <si>
    <t>HDAC10</t>
  </si>
  <si>
    <t>Q6P589</t>
  </si>
  <si>
    <t>TP8L2_HUMAN</t>
  </si>
  <si>
    <t xml:space="preserve"> Tumor necrosis factor alpha-induced protein 8-like protein 2 OS=Homo sapiens GN=TNFAIP8L2 PE=1 SV=1</t>
  </si>
  <si>
    <t>TNFAIP8L2</t>
  </si>
  <si>
    <t>Q9UKG1</t>
  </si>
  <si>
    <t>DP13A_HUMAN</t>
  </si>
  <si>
    <t xml:space="preserve"> DCC-interacting protein 13-alpha OS=Homo sapiens GN=APPL1 PE=1 SV=1</t>
  </si>
  <si>
    <t>APPL1</t>
  </si>
  <si>
    <t>Q7RTV0</t>
  </si>
  <si>
    <t>PHF5A_HUMAN</t>
  </si>
  <si>
    <t xml:space="preserve"> PHD finger-like domain-containing protein 5A OS=Homo sapiens GN=PHF5A PE=1 SV=1</t>
  </si>
  <si>
    <t>PHF5A</t>
  </si>
  <si>
    <t>Q9UJ14</t>
  </si>
  <si>
    <t>GGT7_HUMAN</t>
  </si>
  <si>
    <t xml:space="preserve"> Gamma-glutamyltransferase 7 OS=Homo sapiens GN=GGT7 PE=1 SV=2</t>
  </si>
  <si>
    <t>GGT7</t>
  </si>
  <si>
    <t>Q53GL0</t>
  </si>
  <si>
    <t>PKHO1_HUMAN</t>
  </si>
  <si>
    <t xml:space="preserve"> Pleckstrin homology domain-containing family O member 1 OS=Homo sapiens GN=PLEKHO1 PE=1 SV=2</t>
  </si>
  <si>
    <t>PLEKHO1</t>
  </si>
  <si>
    <t>Q14566</t>
  </si>
  <si>
    <t>MCM6_HUMAN</t>
  </si>
  <si>
    <t xml:space="preserve"> DNA replication licensing factor MCM6 OS=Homo sapiens GN=MCM6 PE=1 SV=1</t>
  </si>
  <si>
    <t>MCM6</t>
  </si>
  <si>
    <t>Q92613</t>
  </si>
  <si>
    <t>JADE3_HUMAN</t>
  </si>
  <si>
    <t xml:space="preserve"> Protein Jade-3 OS=Homo sapiens GN=JADE3 PE=1 SV=1</t>
  </si>
  <si>
    <t>JADE3</t>
  </si>
  <si>
    <t>P41240</t>
  </si>
  <si>
    <t>CSK_HUMAN</t>
  </si>
  <si>
    <t xml:space="preserve"> Tyrosine-protein kinase CSK OS=Homo sapiens GN=CSK PE=1 SV=1</t>
  </si>
  <si>
    <t>CSK</t>
  </si>
  <si>
    <t>Q96SB8</t>
  </si>
  <si>
    <t>SMC6_HUMAN</t>
  </si>
  <si>
    <t xml:space="preserve"> Structural maintenance of chromosomes protein 6 OS=Homo sapiens GN=SMC6 PE=1 SV=2</t>
  </si>
  <si>
    <t>SMC6</t>
  </si>
  <si>
    <t>Q9BZL6</t>
  </si>
  <si>
    <t>KPCD2_HUMAN</t>
  </si>
  <si>
    <t xml:space="preserve"> Serine/threonine-protein kinase D2 OS=Homo sapiens GN=PRKD2 PE=1 SV=2</t>
  </si>
  <si>
    <t>PRKD2</t>
  </si>
  <si>
    <t>Q8IXM2</t>
  </si>
  <si>
    <t>BAP18_HUMAN</t>
  </si>
  <si>
    <t xml:space="preserve"> Chromatin complexes subunit BAP18 OS=Homo sapiens GN=BAP18 PE=1 SV=1</t>
  </si>
  <si>
    <t>BAP18</t>
  </si>
  <si>
    <t>P06746</t>
  </si>
  <si>
    <t>DPOLB_HUMAN</t>
  </si>
  <si>
    <t xml:space="preserve"> DNA polymerase beta OS=Homo sapiens GN=POLB PE=1 SV=3</t>
  </si>
  <si>
    <t>POLB</t>
  </si>
  <si>
    <t>Q68DK7</t>
  </si>
  <si>
    <t>MSL1_HUMAN</t>
  </si>
  <si>
    <t xml:space="preserve"> Male-specific lethal 1 homolog OS=Homo sapiens GN=MSL1 PE=1 SV=3</t>
  </si>
  <si>
    <t>MSL1</t>
  </si>
  <si>
    <t>O43278</t>
  </si>
  <si>
    <t>SPIT1_HUMAN</t>
  </si>
  <si>
    <t xml:space="preserve"> Kunitz-type protease inhibitor 1 OS=Homo sapiens GN=SPINT1 PE=1 SV=2</t>
  </si>
  <si>
    <t>SPINT1</t>
  </si>
  <si>
    <t>Q6P6C2</t>
  </si>
  <si>
    <t>ALKB5_HUMAN</t>
  </si>
  <si>
    <t xml:space="preserve"> RNA demethylase ALKBH5 OS=Homo sapiens GN=ALKBH5 PE=1 SV=2</t>
  </si>
  <si>
    <t>ALKBH5</t>
  </si>
  <si>
    <t>Q14722</t>
  </si>
  <si>
    <t>KCAB1_HUMAN</t>
  </si>
  <si>
    <t xml:space="preserve"> Voltage-gated potassium channel subunit beta-1 OS=Homo sapiens GN=KCNAB1 PE=1 SV=1</t>
  </si>
  <si>
    <t>KCNAB1</t>
  </si>
  <si>
    <t>P28340</t>
  </si>
  <si>
    <t>DPOD1_HUMAN</t>
  </si>
  <si>
    <t xml:space="preserve"> DNA polymerase delta catalytic subunit OS=Homo sapiens GN=POLD1 PE=1 SV=2</t>
  </si>
  <si>
    <t>POLD1</t>
  </si>
  <si>
    <t>A8MT69</t>
  </si>
  <si>
    <t>CENPX_HUMAN</t>
  </si>
  <si>
    <t xml:space="preserve"> Centromere protein X OS=Homo sapiens GN=STRA13 PE=1 SV=1</t>
  </si>
  <si>
    <t>STRA13</t>
  </si>
  <si>
    <t>Q9Y5Y0</t>
  </si>
  <si>
    <t>FLVC1_HUMAN</t>
  </si>
  <si>
    <t xml:space="preserve"> Feline leukemia virus subgroup C receptor-related protein 1 OS=Homo sapiens GN=FLVCR1 PE=1 SV=1</t>
  </si>
  <si>
    <t>FLVCR1</t>
  </si>
  <si>
    <t>Q13291</t>
  </si>
  <si>
    <t>SLAF1_HUMAN</t>
  </si>
  <si>
    <t xml:space="preserve"> Signaling lymphocytic activation molecule OS=Homo sapiens GN=SLAMF1 PE=1 SV=1</t>
  </si>
  <si>
    <t>SLAMF1</t>
  </si>
  <si>
    <t>Q12912</t>
  </si>
  <si>
    <t>LRMP_HUMAN</t>
  </si>
  <si>
    <t xml:space="preserve"> Lymphoid-restricted membrane protein OS=Homo sapiens GN=LRMP PE=1 SV=3</t>
  </si>
  <si>
    <t>LRMP</t>
  </si>
  <si>
    <t>Q9BZ72</t>
  </si>
  <si>
    <t>PITM2_HUMAN</t>
  </si>
  <si>
    <t xml:space="preserve"> Membrane-associated phosphatidylinositol transfer protein 2 OS=Homo sapiens GN=PITPNM2 PE=1 SV=1</t>
  </si>
  <si>
    <t>PITPNM2</t>
  </si>
  <si>
    <t>Q58FG1</t>
  </si>
  <si>
    <t>HS904_HUMAN</t>
  </si>
  <si>
    <t xml:space="preserve"> Putative heat shock protein HSP 90-alpha A4 OS=Homo sapiens GN=HSP90AA4P PE=5 SV=1</t>
  </si>
  <si>
    <t>HSP90AA4P</t>
  </si>
  <si>
    <t>P15169</t>
  </si>
  <si>
    <t>CBPN_HUMAN</t>
  </si>
  <si>
    <t xml:space="preserve"> Carboxypeptidase N catalytic chain OS=Homo sapiens GN=CPN1 PE=1 SV=1</t>
  </si>
  <si>
    <t>CPN1</t>
  </si>
  <si>
    <t>Q02413</t>
  </si>
  <si>
    <t>DSG1_HUMAN</t>
  </si>
  <si>
    <t xml:space="preserve"> Desmoglein-1 OS=Homo sapiens GN=DSG1 PE=1 SV=2</t>
  </si>
  <si>
    <t>DSG1</t>
  </si>
  <si>
    <t>Q6V0I7</t>
  </si>
  <si>
    <t>FAT4_HUMAN</t>
  </si>
  <si>
    <t xml:space="preserve"> Protocadherin Fat 4 OS=Homo sapiens GN=FAT4 PE=1 SV=2</t>
  </si>
  <si>
    <t>FAT4</t>
  </si>
  <si>
    <t>O60449</t>
  </si>
  <si>
    <t>LY75_HUMAN</t>
  </si>
  <si>
    <t xml:space="preserve"> Lymphocyte antigen 75 OS=Homo sapiens GN=LY75 PE=1 SV=3</t>
  </si>
  <si>
    <t>LY75</t>
  </si>
  <si>
    <t>Q8N9N2</t>
  </si>
  <si>
    <t>ASCC1_HUMAN</t>
  </si>
  <si>
    <t xml:space="preserve"> Activating signal cointegrator 1 complex subunit 1 OS=Homo sapiens GN=ASCC1 PE=1 SV=1</t>
  </si>
  <si>
    <t>ASCC1</t>
  </si>
  <si>
    <t>Q8NEL9</t>
  </si>
  <si>
    <t>DDHD1_HUMAN</t>
  </si>
  <si>
    <t xml:space="preserve"> Phospholipase DDHD1 OS=Homo sapiens GN=DDHD1 PE=1 SV=2</t>
  </si>
  <si>
    <t>DDHD1</t>
  </si>
  <si>
    <t>P42858</t>
  </si>
  <si>
    <t>HD_HUMAN</t>
  </si>
  <si>
    <t xml:space="preserve"> Huntingtin OS=Homo sapiens GN=HTT PE=1 SV=2</t>
  </si>
  <si>
    <t>HTT</t>
  </si>
  <si>
    <t>Q9Y6W5</t>
  </si>
  <si>
    <t>WASF2_HUMAN</t>
  </si>
  <si>
    <t xml:space="preserve"> Wiskott-Aldrich syndrome protein family member 2 OS=Homo sapiens GN=WASF2 PE=1 SV=3</t>
  </si>
  <si>
    <t>WASF2</t>
  </si>
  <si>
    <t>Q96ME1</t>
  </si>
  <si>
    <t>FXL18_HUMAN</t>
  </si>
  <si>
    <t xml:space="preserve"> F-box/LRR-repeat protein 18 OS=Homo sapiens GN=FBXL18 PE=1 SV=2</t>
  </si>
  <si>
    <t>FBXL18</t>
  </si>
  <si>
    <t>Q12979</t>
  </si>
  <si>
    <t>ABR_HUMAN</t>
  </si>
  <si>
    <t xml:space="preserve"> Active breakpoint cluster region-related protein OS=Homo sapiens GN=ABR PE=2 SV=2</t>
  </si>
  <si>
    <t>ABR</t>
  </si>
  <si>
    <t>P43246</t>
  </si>
  <si>
    <t>MSH2_HUMAN</t>
  </si>
  <si>
    <t xml:space="preserve"> DNA mismatch repair protein Msh2 OS=Homo sapiens GN=MSH2 PE=1 SV=1</t>
  </si>
  <si>
    <t>MSH2</t>
  </si>
  <si>
    <t>Q5TZA2</t>
  </si>
  <si>
    <t>CROCC_HUMAN</t>
  </si>
  <si>
    <t xml:space="preserve"> Rootletin OS=Homo sapiens GN=CROCC PE=1 SV=1</t>
  </si>
  <si>
    <t>CROCC</t>
  </si>
  <si>
    <t>Q8NBX0</t>
  </si>
  <si>
    <t>SCPDL_HUMAN</t>
  </si>
  <si>
    <t xml:space="preserve"> Saccharopine dehydrogenase-like oxidoreductase OS=Homo sapiens GN=SCCPDH PE=1 SV=1</t>
  </si>
  <si>
    <t>SCCPDH</t>
  </si>
  <si>
    <t>Q5T601</t>
  </si>
  <si>
    <t>AGRF1_HUMAN</t>
  </si>
  <si>
    <t xml:space="preserve"> Adhesion G-protein coupled receptor F1 OS=Homo sapiens GN=ADGRF1 PE=1 SV=2</t>
  </si>
  <si>
    <t>ADGRF1</t>
  </si>
  <si>
    <t>Q9UNW9</t>
  </si>
  <si>
    <t>NOVA2_HUMAN</t>
  </si>
  <si>
    <t xml:space="preserve"> RNA-binding protein Nova-2 OS=Homo sapiens GN=NOVA2 PE=1 SV=1</t>
  </si>
  <si>
    <t>NOVA2</t>
  </si>
  <si>
    <t>Q7L099</t>
  </si>
  <si>
    <t>RUFY3_HUMAN</t>
  </si>
  <si>
    <t xml:space="preserve"> Protein RUFY3 OS=Homo sapiens GN=RUFY3 PE=1 SV=1</t>
  </si>
  <si>
    <t>RUFY3</t>
  </si>
  <si>
    <t>P51828</t>
  </si>
  <si>
    <t>ADCY7_HUMAN</t>
  </si>
  <si>
    <t xml:space="preserve"> Adenylate cyclase type 7 OS=Homo sapiens GN=ADCY7 PE=2 SV=1</t>
  </si>
  <si>
    <t>ADCY7</t>
  </si>
  <si>
    <t>P08567</t>
  </si>
  <si>
    <t>PLEK_HUMAN</t>
  </si>
  <si>
    <t xml:space="preserve"> Pleckstrin OS=Homo sapiens GN=PLEK PE=1 SV=3</t>
  </si>
  <si>
    <t>PLEK</t>
  </si>
  <si>
    <t>Q9NQG7</t>
  </si>
  <si>
    <t>HPS4_HUMAN</t>
  </si>
  <si>
    <t xml:space="preserve"> Hermansky-Pudlak syndrome 4 protein OS=Homo sapiens GN=HPS4 PE=1 SV=2</t>
  </si>
  <si>
    <t>HPS4</t>
  </si>
  <si>
    <t>Q9H3S4</t>
  </si>
  <si>
    <t>TPK1_HUMAN</t>
  </si>
  <si>
    <t xml:space="preserve"> Thiamin pyrophosphokinase 1 OS=Homo sapiens GN=TPK1 PE=1 SV=1</t>
  </si>
  <si>
    <t>TPK1</t>
  </si>
  <si>
    <t>Q96T83</t>
  </si>
  <si>
    <t>SL9A7_HUMAN</t>
  </si>
  <si>
    <t xml:space="preserve"> Sodium/hydrogen exchanger 7 OS=Homo sapiens GN=SLC9A7 PE=1 SV=1</t>
  </si>
  <si>
    <t>SLC9A7</t>
  </si>
  <si>
    <t>Q96FJ2</t>
  </si>
  <si>
    <t>DYL2_HUMAN</t>
  </si>
  <si>
    <t xml:space="preserve"> Dynein light chain 2, cytoplasmic OS=Homo sapiens GN=DYNLL2 PE=1 SV=1</t>
  </si>
  <si>
    <t>DYNLL2</t>
  </si>
  <si>
    <t>Q6ZUM4</t>
  </si>
  <si>
    <t>RHG27_HUMAN</t>
  </si>
  <si>
    <t xml:space="preserve"> Rho GTPase-activating protein 27 OS=Homo sapiens GN=ARHGAP27 PE=1 SV=3</t>
  </si>
  <si>
    <t>ARHGAP27</t>
  </si>
  <si>
    <t>O43760</t>
  </si>
  <si>
    <t>SNG2_HUMAN</t>
  </si>
  <si>
    <t xml:space="preserve"> Synaptogyrin-2 OS=Homo sapiens GN=SYNGR2 PE=1 SV=1</t>
  </si>
  <si>
    <t>SYNGR2</t>
  </si>
  <si>
    <t>Q9UBT6</t>
  </si>
  <si>
    <t>POLK_HUMAN</t>
  </si>
  <si>
    <t xml:space="preserve"> DNA polymerase kappa OS=Homo sapiens GN=POLK PE=1 SV=1</t>
  </si>
  <si>
    <t>POLK</t>
  </si>
  <si>
    <t>P15529</t>
  </si>
  <si>
    <t>MCP_HUMAN</t>
  </si>
  <si>
    <t xml:space="preserve"> Membrane cofactor protein OS=Homo sapiens GN=CD46 PE=1 SV=3</t>
  </si>
  <si>
    <t>CD46</t>
  </si>
  <si>
    <t>Q9H4Z3</t>
  </si>
  <si>
    <t>PCIF1_HUMAN</t>
  </si>
  <si>
    <t xml:space="preserve"> Phosphorylated CTD-interacting factor 1 OS=Homo sapiens GN=PCIF1 PE=1 SV=1</t>
  </si>
  <si>
    <t>PCIF1</t>
  </si>
  <si>
    <t>P13929</t>
  </si>
  <si>
    <t>ENOB_HUMAN</t>
  </si>
  <si>
    <t xml:space="preserve"> Beta-enolase OS=Homo sapiens GN=ENO3 PE=1 SV=5</t>
  </si>
  <si>
    <t>ENO3</t>
  </si>
  <si>
    <t>Q8IV04</t>
  </si>
  <si>
    <t>TB10C_HUMAN</t>
  </si>
  <si>
    <t xml:space="preserve"> Carabin OS=Homo sapiens GN=TBC1D10C PE=1 SV=1</t>
  </si>
  <si>
    <t>TBC1D10C</t>
  </si>
  <si>
    <t>Q07890</t>
  </si>
  <si>
    <t>SOS2_HUMAN</t>
  </si>
  <si>
    <t xml:space="preserve"> Son of sevenless homolog 2 OS=Homo sapiens GN=SOS2 PE=1 SV=2</t>
  </si>
  <si>
    <t>SOS2</t>
  </si>
  <si>
    <t>P04745</t>
  </si>
  <si>
    <t>AMY1_HUMAN</t>
  </si>
  <si>
    <t xml:space="preserve"> Alpha-amylase 1 OS=Homo sapiens GN=AMY1A PE=1 SV=2</t>
  </si>
  <si>
    <t>AMY1A</t>
  </si>
  <si>
    <t>Q6P9G4</t>
  </si>
  <si>
    <t>TM154_HUMAN</t>
  </si>
  <si>
    <t xml:space="preserve"> Transmembrane protein 154 OS=Homo sapiens GN=TMEM154 PE=1 SV=2</t>
  </si>
  <si>
    <t>TMEM154</t>
  </si>
  <si>
    <t>O95644</t>
  </si>
  <si>
    <t>NFAC1_HUMAN</t>
  </si>
  <si>
    <t xml:space="preserve"> Nuclear factor of activated T-cells, cytoplasmic 1 OS=Homo sapiens GN=NFATC1 PE=1 SV=3</t>
  </si>
  <si>
    <t>NFATC1</t>
  </si>
  <si>
    <t>P53671</t>
  </si>
  <si>
    <t>LIMK2_HUMAN</t>
  </si>
  <si>
    <t xml:space="preserve"> LIM domain kinase 2 OS=Homo sapiens GN=LIMK2 PE=1 SV=1</t>
  </si>
  <si>
    <t>LIMK2</t>
  </si>
  <si>
    <t>Q8TA86</t>
  </si>
  <si>
    <t>RP9_HUMAN</t>
  </si>
  <si>
    <t xml:space="preserve"> Retinitis pigmentosa 9 protein OS=Homo sapiens GN=RP9 PE=1 SV=2</t>
  </si>
  <si>
    <t>RP9</t>
  </si>
  <si>
    <t>Q00536</t>
  </si>
  <si>
    <t>CDK16_HUMAN</t>
  </si>
  <si>
    <t xml:space="preserve"> Cyclin-dependent kinase 16 OS=Homo sapiens GN=CDK16 PE=1 SV=1</t>
  </si>
  <si>
    <t>CDK16</t>
  </si>
  <si>
    <t>Q8IV61</t>
  </si>
  <si>
    <t>GRP3_HUMAN</t>
  </si>
  <si>
    <t xml:space="preserve"> Ras guanyl-releasing protein 3 OS=Homo sapiens GN=RASGRP3 PE=1 SV=1</t>
  </si>
  <si>
    <t>RASGRP3</t>
  </si>
  <si>
    <t>P48735</t>
  </si>
  <si>
    <t>IDHP_HUMAN</t>
  </si>
  <si>
    <t xml:space="preserve"> Isocitrate dehydrogenase [NADP], mitochondrial OS=Homo sapiens GN=IDH2 PE=1 SV=2</t>
  </si>
  <si>
    <t>IDH2</t>
  </si>
  <si>
    <t>P04440</t>
  </si>
  <si>
    <t>DPB1_HUMAN</t>
  </si>
  <si>
    <t xml:space="preserve"> HLA class II histocompatibility antigen, DP beta 1 chain OS=Homo sapiens GN=HLA-DPB1 PE=1 SV=1</t>
  </si>
  <si>
    <t>HLA-DPB1</t>
  </si>
  <si>
    <t>P09471</t>
  </si>
  <si>
    <t>GNAO_HUMAN</t>
  </si>
  <si>
    <t xml:space="preserve"> Guanine nucleotide-binding protein G(o) subunit alpha OS=Homo sapiens GN=GNAO1 PE=1 SV=4</t>
  </si>
  <si>
    <t>GNAO1</t>
  </si>
  <si>
    <t>Q8WZ42</t>
  </si>
  <si>
    <t>TITIN_HUMAN</t>
  </si>
  <si>
    <t xml:space="preserve"> Titin OS=Homo sapiens GN=TTN PE=1 SV=4</t>
  </si>
  <si>
    <t>TTN</t>
  </si>
  <si>
    <t>P28845</t>
  </si>
  <si>
    <t>DHI1_HUMAN</t>
  </si>
  <si>
    <t xml:space="preserve"> Corticosteroid 11-beta-dehydrogenase isozyme 1 OS=Homo sapiens GN=HSD11B1 PE=1 SV=3</t>
  </si>
  <si>
    <t>HSD11B1</t>
  </si>
  <si>
    <t>P14406</t>
  </si>
  <si>
    <t>CX7A2_HUMAN</t>
  </si>
  <si>
    <t xml:space="preserve"> Cytochrome c oxidase subunit 7A2, mitochondrial OS=Homo sapiens GN=COX7A2 PE=1 SV=1</t>
  </si>
  <si>
    <t>COX7A2</t>
  </si>
  <si>
    <t>P84243</t>
  </si>
  <si>
    <t>H33_HUMAN</t>
  </si>
  <si>
    <t xml:space="preserve"> Histone H3.3 OS=Homo sapiens GN=H3F3A PE=1 SV=2</t>
  </si>
  <si>
    <t>H3F3A</t>
  </si>
  <si>
    <t>Q7L576</t>
  </si>
  <si>
    <t>CYFP1_HUMAN</t>
  </si>
  <si>
    <t xml:space="preserve"> Cytoplasmic FMR1-interacting protein 1 OS=Homo sapiens GN=CYFIP1 PE=1 SV=1</t>
  </si>
  <si>
    <t>CYFIP1</t>
  </si>
  <si>
    <t>Q9NX46</t>
  </si>
  <si>
    <t>ARHL2_HUMAN</t>
  </si>
  <si>
    <t xml:space="preserve"> Poly(ADP-ribose) glycohydrolase ARH3 OS=Homo sapiens GN=ADPRHL2 PE=1 SV=1</t>
  </si>
  <si>
    <t>ADPRHL2</t>
  </si>
  <si>
    <t>O94901</t>
  </si>
  <si>
    <t>SUN1_HUMAN</t>
  </si>
  <si>
    <t xml:space="preserve"> SUN domain-containing protein 1 OS=Homo sapiens GN=SUN1 PE=1 SV=3</t>
  </si>
  <si>
    <t>SUN1</t>
  </si>
  <si>
    <t>O95466</t>
  </si>
  <si>
    <t>FMNL1_HUMAN</t>
  </si>
  <si>
    <t xml:space="preserve"> Formin-like protein 1 OS=Homo sapiens GN=FMNL1 PE=1 SV=3</t>
  </si>
  <si>
    <t>FMNL1</t>
  </si>
  <si>
    <t>P35914</t>
  </si>
  <si>
    <t>HMGCL_HUMAN</t>
  </si>
  <si>
    <t xml:space="preserve"> Hydroxymethylglutaryl-CoA lyase, mitochondrial OS=Homo sapiens GN=HMGCL PE=1 SV=2</t>
  </si>
  <si>
    <t>HMGCL</t>
  </si>
  <si>
    <t>Q03112</t>
  </si>
  <si>
    <t>EVI1_HUMAN</t>
  </si>
  <si>
    <t xml:space="preserve"> MDS1 and EVI1 complex locus protein EVI1 OS=Homo sapiens GN=MECOM PE=1 SV=2</t>
  </si>
  <si>
    <t>MECOM</t>
  </si>
  <si>
    <t>Q5TGJ6</t>
  </si>
  <si>
    <t>HDGL1_HUMAN</t>
  </si>
  <si>
    <t xml:space="preserve"> Hepatoma-derived growth factor-like protein 1 OS=Homo sapiens GN=HDGFL1 PE=2 SV=1</t>
  </si>
  <si>
    <t>HDGFL1</t>
  </si>
  <si>
    <t>Q96CM8</t>
  </si>
  <si>
    <t>ACSF2_HUMAN</t>
  </si>
  <si>
    <t xml:space="preserve"> Acyl-CoA synthetase family member 2, mitochondrial OS=Homo sapiens GN=ACSF2 PE=1 SV=2</t>
  </si>
  <si>
    <t>ACSF2</t>
  </si>
  <si>
    <t>O00329</t>
  </si>
  <si>
    <t>PK3CD_HUMAN</t>
  </si>
  <si>
    <t xml:space="preserve"> Phosphatidylinositol 4,5-bisphosphate 3-kinase catalytic subunit delta isoform OS=Homo sapiens GN=PIK3CD PE=1 SV=2</t>
  </si>
  <si>
    <t>PIK3CD</t>
  </si>
  <si>
    <t>Q8TDW0</t>
  </si>
  <si>
    <t>LRC8C_HUMAN</t>
  </si>
  <si>
    <t xml:space="preserve"> Volume-regulated anion channel subunit LRRC8C OS=Homo sapiens GN=LRRC8C PE=1 SV=2</t>
  </si>
  <si>
    <t>LRRC8C</t>
  </si>
  <si>
    <t>Q7LFL8</t>
  </si>
  <si>
    <t>CXXC5_HUMAN</t>
  </si>
  <si>
    <t xml:space="preserve"> CXXC-type zinc finger protein 5 OS=Homo sapiens GN=CXXC5 PE=1 SV=1</t>
  </si>
  <si>
    <t>CXXC5</t>
  </si>
  <si>
    <t>Q6JBY9</t>
  </si>
  <si>
    <t>CPZIP_HUMAN</t>
  </si>
  <si>
    <t xml:space="preserve"> CapZ-interacting protein OS=Homo sapiens GN=RCSD1 PE=1 SV=1</t>
  </si>
  <si>
    <t>RCSD1</t>
  </si>
  <si>
    <t>Q15759</t>
  </si>
  <si>
    <t>MK11_HUMAN</t>
  </si>
  <si>
    <t xml:space="preserve"> Mitogen-activated protein kinase 11 OS=Homo sapiens GN=MAPK11 PE=1 SV=2</t>
  </si>
  <si>
    <t>MAPK11</t>
  </si>
  <si>
    <t>P18627</t>
  </si>
  <si>
    <t>LAG3_HUMAN</t>
  </si>
  <si>
    <t xml:space="preserve"> Lymphocyte activation gene 3 protein OS=Homo sapiens GN=LAG3 PE=1 SV=5</t>
  </si>
  <si>
    <t>LAG3</t>
  </si>
  <si>
    <t>Q9BWT6</t>
  </si>
  <si>
    <t>MND1_HUMAN</t>
  </si>
  <si>
    <t xml:space="preserve"> Meiotic nuclear division protein 1 homolog OS=Homo sapiens GN=MND1 PE=1 SV=1</t>
  </si>
  <si>
    <t>MND1</t>
  </si>
  <si>
    <t>Q9UDY2</t>
  </si>
  <si>
    <t>ZO2_HUMAN</t>
  </si>
  <si>
    <t xml:space="preserve"> Tight junction protein ZO-2 OS=Homo sapiens GN=TJP2 PE=1 SV=2</t>
  </si>
  <si>
    <t>TJP2</t>
  </si>
  <si>
    <t>Q9H1J1</t>
  </si>
  <si>
    <t>REN3A_HUMAN</t>
  </si>
  <si>
    <t xml:space="preserve"> Regulator of nonsense transcripts 3A OS=Homo sapiens GN=UPF3A PE=1 SV=1</t>
  </si>
  <si>
    <t>UPF3A</t>
  </si>
  <si>
    <t>Q9BXB5</t>
  </si>
  <si>
    <t>OSB10_HUMAN</t>
  </si>
  <si>
    <t xml:space="preserve"> Oxysterol-binding protein-related protein 10 OS=Homo sapiens GN=OSBPL10 PE=1 SV=2</t>
  </si>
  <si>
    <t>OSBPL10</t>
  </si>
  <si>
    <t>P31321</t>
  </si>
  <si>
    <t>KAP1_HUMAN</t>
  </si>
  <si>
    <t xml:space="preserve"> cAMP-dependent protein kinase type I-beta regulatory subunit OS=Homo sapiens GN=PRKAR1B PE=1 SV=4</t>
  </si>
  <si>
    <t>PRKAR1B</t>
  </si>
  <si>
    <t>Q7Z403</t>
  </si>
  <si>
    <t>TMC6_HUMAN</t>
  </si>
  <si>
    <t xml:space="preserve"> Transmembrane channel-like protein 6 OS=Homo sapiens GN=TMC6 PE=1 SV=2</t>
  </si>
  <si>
    <t>TMC6</t>
  </si>
  <si>
    <t>P53814</t>
  </si>
  <si>
    <t>SMTN_HUMAN</t>
  </si>
  <si>
    <t xml:space="preserve"> Smoothelin OS=Homo sapiens GN=SMTN PE=1 SV=7</t>
  </si>
  <si>
    <t>SMTN</t>
  </si>
  <si>
    <t>Q8TDX7</t>
  </si>
  <si>
    <t>NEK7_HUMAN</t>
  </si>
  <si>
    <t xml:space="preserve"> Serine/threonine-protein kinase Nek7 OS=Homo sapiens GN=NEK7 PE=1 SV=1</t>
  </si>
  <si>
    <t>NEK7</t>
  </si>
  <si>
    <t>O43566</t>
  </si>
  <si>
    <t>RGS14_HUMAN</t>
  </si>
  <si>
    <t xml:space="preserve"> Regulator of G-protein signaling 14 OS=Homo sapiens GN=RGS14 PE=1 SV=4</t>
  </si>
  <si>
    <t>RGS14</t>
  </si>
  <si>
    <t>P05412</t>
  </si>
  <si>
    <t>JUN_HUMAN</t>
  </si>
  <si>
    <t xml:space="preserve"> Transcription factor AP-1 OS=Homo sapiens GN=JUN PE=1 SV=2</t>
  </si>
  <si>
    <t>JUN</t>
  </si>
  <si>
    <t>Q8IY21</t>
  </si>
  <si>
    <t>DDX60_HUMAN</t>
  </si>
  <si>
    <t xml:space="preserve"> Probable ATP-dependent RNA helicase DDX60 OS=Homo sapiens GN=DDX60 PE=1 SV=3</t>
  </si>
  <si>
    <t>DDX60</t>
  </si>
  <si>
    <t>Q03169</t>
  </si>
  <si>
    <t>TNAP2_HUMAN</t>
  </si>
  <si>
    <t xml:space="preserve"> Tumor necrosis factor alpha-induced protein 2 OS=Homo sapiens GN=TNFAIP2 PE=2 SV=2</t>
  </si>
  <si>
    <t>TNFAIP2</t>
  </si>
  <si>
    <t>Q14573</t>
  </si>
  <si>
    <t>ITPR3_HUMAN</t>
  </si>
  <si>
    <t xml:space="preserve"> Inositol 1,4,5-trisphosphate receptor type 3 OS=Homo sapiens GN=ITPR3 PE=1 SV=2</t>
  </si>
  <si>
    <t>ITPR3</t>
  </si>
  <si>
    <t>Q9UMY4</t>
  </si>
  <si>
    <t>SNX12_HUMAN</t>
  </si>
  <si>
    <t xml:space="preserve"> Sorting nexin-12 OS=Homo sapiens GN=SNX12 PE=1 SV=3</t>
  </si>
  <si>
    <t>SNX12</t>
  </si>
  <si>
    <t>Q5R372</t>
  </si>
  <si>
    <t>RBG1L_HUMAN</t>
  </si>
  <si>
    <t xml:space="preserve"> Rab GTPase-activating protein 1-like OS=Homo sapiens GN=RABGAP1L PE=1 SV=1</t>
  </si>
  <si>
    <t>Q6N043</t>
  </si>
  <si>
    <t>Z280D_HUMAN</t>
  </si>
  <si>
    <t xml:space="preserve"> Zinc finger protein 280D OS=Homo sapiens GN=ZNF280D PE=1 SV=3</t>
  </si>
  <si>
    <t>ZNF280D</t>
  </si>
  <si>
    <t>Q96NB2</t>
  </si>
  <si>
    <t>SFXN2_HUMAN</t>
  </si>
  <si>
    <t xml:space="preserve"> Sideroflexin-2 OS=Homo sapiens GN=SFXN2 PE=1 SV=2</t>
  </si>
  <si>
    <t>SFXN2</t>
  </si>
  <si>
    <t>O00462</t>
  </si>
  <si>
    <t>MANBA_HUMAN</t>
  </si>
  <si>
    <t xml:space="preserve"> Beta-mannosidase OS=Homo sapiens GN=MANBA PE=2 SV=3</t>
  </si>
  <si>
    <t>MANBA</t>
  </si>
  <si>
    <t>O95336</t>
  </si>
  <si>
    <t>6PGL_HUMAN</t>
  </si>
  <si>
    <t xml:space="preserve"> 6-phosphogluconolactonase OS=Homo sapiens GN=PGLS PE=1 SV=2</t>
  </si>
  <si>
    <t>PGLS</t>
  </si>
  <si>
    <t>P30043</t>
  </si>
  <si>
    <t>BLVRB_HUMAN</t>
  </si>
  <si>
    <t xml:space="preserve"> Flavin reductase (NADPH) OS=Homo sapiens GN=BLVRB PE=1 SV=3</t>
  </si>
  <si>
    <t>BLVRB</t>
  </si>
  <si>
    <t>P18031</t>
  </si>
  <si>
    <t>PTN1_HUMAN</t>
  </si>
  <si>
    <t xml:space="preserve"> Tyrosine-protein phosphatase non-receptor type 1 OS=Homo sapiens GN=PTPN1 PE=1 SV=1</t>
  </si>
  <si>
    <t>PTPN1</t>
  </si>
  <si>
    <t>P09874</t>
  </si>
  <si>
    <t>PARP1_HUMAN</t>
  </si>
  <si>
    <t xml:space="preserve"> Poly [ADP-ribose] polymerase 1 OS=Homo sapiens GN=PARP1 PE=1 SV=4</t>
  </si>
  <si>
    <t>PARP1</t>
  </si>
  <si>
    <t>P16278</t>
  </si>
  <si>
    <t>BGAL_HUMAN</t>
  </si>
  <si>
    <t xml:space="preserve"> Beta-galactosidase OS=Homo sapiens GN=GLB1 PE=1 SV=2</t>
  </si>
  <si>
    <t>GLB1</t>
  </si>
  <si>
    <t>Q96H55</t>
  </si>
  <si>
    <t>MYO19_HUMAN</t>
  </si>
  <si>
    <t xml:space="preserve"> Unconventional myosin-XIX OS=Homo sapiens GN=MYO19 PE=1 SV=2</t>
  </si>
  <si>
    <t>MYO19</t>
  </si>
  <si>
    <t>P07108</t>
  </si>
  <si>
    <t>ACBP_HUMAN</t>
  </si>
  <si>
    <t xml:space="preserve"> Acyl-CoA-binding protein OS=Homo sapiens GN=DBI PE=1 SV=2</t>
  </si>
  <si>
    <t>DBI</t>
  </si>
  <si>
    <t>Q15771</t>
  </si>
  <si>
    <t>RAB30_HUMAN</t>
  </si>
  <si>
    <t xml:space="preserve"> Ras-related protein Rab-30 OS=Homo sapiens GN=RAB30 PE=1 SV=2</t>
  </si>
  <si>
    <t>RAB30</t>
  </si>
  <si>
    <t>Q02548</t>
  </si>
  <si>
    <t>PAX5_HUMAN</t>
  </si>
  <si>
    <t xml:space="preserve"> Paired box protein Pax-5 OS=Homo sapiens GN=PAX5 PE=1 SV=1</t>
  </si>
  <si>
    <t>PAX5</t>
  </si>
  <si>
    <t>Q96LJ7</t>
  </si>
  <si>
    <t>DHRS1_HUMAN</t>
  </si>
  <si>
    <t xml:space="preserve"> Dehydrogenase/reductase SDR family member 1 OS=Homo sapiens GN=DHRS1 PE=1 SV=1</t>
  </si>
  <si>
    <t>DHRS1</t>
  </si>
  <si>
    <t>P27694</t>
  </si>
  <si>
    <t>RFA1_HUMAN</t>
  </si>
  <si>
    <t xml:space="preserve"> Replication protein A 70 kDa DNA-binding subunit OS=Homo sapiens GN=RPA1 PE=1 SV=2</t>
  </si>
  <si>
    <t>RPA1</t>
  </si>
  <si>
    <t>P10412</t>
  </si>
  <si>
    <t>H14_HUMAN</t>
  </si>
  <si>
    <t xml:space="preserve"> Histone H1.4 OS=Homo sapiens GN=HIST1H1E PE=1 SV=2</t>
  </si>
  <si>
    <t>HIST1H1E</t>
  </si>
  <si>
    <t>Q9Y657</t>
  </si>
  <si>
    <t>SPIN1_HUMAN</t>
  </si>
  <si>
    <t xml:space="preserve"> Spindlin-1 OS=Homo sapiens GN=SPIN1 PE=1 SV=3</t>
  </si>
  <si>
    <t>SPIN1</t>
  </si>
  <si>
    <t>Q03154</t>
  </si>
  <si>
    <t>ACY1_HUMAN</t>
  </si>
  <si>
    <t xml:space="preserve"> Aminoacylase-1 OS=Homo sapiens GN=ACY1 PE=1 SV=1</t>
  </si>
  <si>
    <t>ACY1</t>
  </si>
  <si>
    <t>Q6Y2X3</t>
  </si>
  <si>
    <t>DJC14_HUMAN</t>
  </si>
  <si>
    <t xml:space="preserve"> DnaJ homolog subfamily C member 14 OS=Homo sapiens GN=DNAJC14 PE=2 SV=2</t>
  </si>
  <si>
    <t>DNAJC14</t>
  </si>
  <si>
    <t>P20700</t>
  </si>
  <si>
    <t>LMNB1_HUMAN</t>
  </si>
  <si>
    <t xml:space="preserve"> Lamin-B1 OS=Homo sapiens GN=LMNB1 PE=1 SV=2</t>
  </si>
  <si>
    <t>LMNB1</t>
  </si>
  <si>
    <t>P05067</t>
  </si>
  <si>
    <t>A4_HUMAN</t>
  </si>
  <si>
    <t xml:space="preserve"> Amyloid beta A4 protein OS=Homo sapiens GN=APP PE=1 SV=3</t>
  </si>
  <si>
    <t>APP</t>
  </si>
  <si>
    <t>Q9UEG4</t>
  </si>
  <si>
    <t>ZN629_HUMAN</t>
  </si>
  <si>
    <t xml:space="preserve"> Zinc finger protein 629 OS=Homo sapiens GN=ZNF629 PE=1 SV=2</t>
  </si>
  <si>
    <t>ZNF629</t>
  </si>
  <si>
    <t>P61018</t>
  </si>
  <si>
    <t>RAB4B_HUMAN</t>
  </si>
  <si>
    <t xml:space="preserve"> Ras-related protein Rab-4B OS=Homo sapiens GN=RAB4B PE=1 SV=1</t>
  </si>
  <si>
    <t>RAB4B</t>
  </si>
  <si>
    <t>Q9UKT8</t>
  </si>
  <si>
    <t>FBXW2_HUMAN</t>
  </si>
  <si>
    <t xml:space="preserve"> F-box/WD repeat-containing protein 2 OS=Homo sapiens GN=FBXW2 PE=1 SV=2</t>
  </si>
  <si>
    <t>FBXW2</t>
  </si>
  <si>
    <t>P16144</t>
  </si>
  <si>
    <t>ITB4_HUMAN</t>
  </si>
  <si>
    <t xml:space="preserve"> Integrin beta-4 OS=Homo sapiens GN=ITGB4 PE=1 SV=5</t>
  </si>
  <si>
    <t>ITGB4</t>
  </si>
  <si>
    <t>Q9UKT5</t>
  </si>
  <si>
    <t>FBX4_HUMAN</t>
  </si>
  <si>
    <t xml:space="preserve"> F-box only protein 4 OS=Homo sapiens GN=FBXO4 PE=1 SV=2</t>
  </si>
  <si>
    <t>FBXO4</t>
  </si>
  <si>
    <t>P36915</t>
  </si>
  <si>
    <t>GNL1_HUMAN</t>
  </si>
  <si>
    <t xml:space="preserve"> Guanine nucleotide-binding protein-like 1 OS=Homo sapiens GN=GNL1 PE=1 SV=2</t>
  </si>
  <si>
    <t>GNL1</t>
  </si>
  <si>
    <t>Q16773</t>
  </si>
  <si>
    <t>KAT1_HUMAN</t>
  </si>
  <si>
    <t xml:space="preserve"> Kynurenine--oxoglutarate transaminase 1 OS=Homo sapiens GN=KYAT1 PE=1 SV=1</t>
  </si>
  <si>
    <t>KYAT1</t>
  </si>
  <si>
    <t>P0CG35</t>
  </si>
  <si>
    <t>TB15B_HUMAN</t>
  </si>
  <si>
    <t xml:space="preserve"> Thymosin beta-15B OS=Homo sapiens GN=TMSB15B PE=1 SV=1</t>
  </si>
  <si>
    <t>TMSB15B</t>
  </si>
  <si>
    <t>P57071</t>
  </si>
  <si>
    <t>PRD15_HUMAN</t>
  </si>
  <si>
    <t xml:space="preserve"> PR domain zinc finger protein 15 OS=Homo sapiens GN=PRDM15 PE=1 SV=4</t>
  </si>
  <si>
    <t>PRDM15</t>
  </si>
  <si>
    <t>Q9BX40</t>
  </si>
  <si>
    <t>LS14B_HUMAN</t>
  </si>
  <si>
    <t xml:space="preserve"> Protein LSM14 homolog B OS=Homo sapiens GN=LSM14B PE=1 SV=1</t>
  </si>
  <si>
    <t>LSM14B</t>
  </si>
  <si>
    <t>Q8TDH9</t>
  </si>
  <si>
    <t>BL1S5_HUMAN</t>
  </si>
  <si>
    <t xml:space="preserve"> Biogenesis of lysosome-related organelles complex 1 subunit 5 OS=Homo sapiens GN=BLOC1S5 PE=1 SV=1</t>
  </si>
  <si>
    <t>BLOC1S5</t>
  </si>
  <si>
    <t>Q03405</t>
  </si>
  <si>
    <t>UPAR_HUMAN</t>
  </si>
  <si>
    <t xml:space="preserve"> Urokinase plasminogen activator surface receptor OS=Homo sapiens GN=PLAUR PE=1 SV=1</t>
  </si>
  <si>
    <t>PLAUR</t>
  </si>
  <si>
    <t>P27701</t>
  </si>
  <si>
    <t>CD82_HUMAN</t>
  </si>
  <si>
    <t xml:space="preserve"> CD82 antigen OS=Homo sapiens GN=CD82 PE=1 SV=1</t>
  </si>
  <si>
    <t>CD82</t>
  </si>
  <si>
    <t>P18065</t>
  </si>
  <si>
    <t>IBP2_HUMAN</t>
  </si>
  <si>
    <t xml:space="preserve"> Insulin-like growth factor-binding protein 2 OS=Homo sapiens GN=IGFBP2 PE=1 SV=2</t>
  </si>
  <si>
    <t>IGFBP2</t>
  </si>
  <si>
    <t>Q9H832</t>
  </si>
  <si>
    <t>UBE2Z_HUMAN</t>
  </si>
  <si>
    <t xml:space="preserve"> Ubiquitin-conjugating enzyme E2 Z OS=Homo sapiens GN=UBE2Z PE=1 SV=2</t>
  </si>
  <si>
    <t>UBE2Z</t>
  </si>
  <si>
    <t>P48637</t>
  </si>
  <si>
    <t>GSHB_HUMAN</t>
  </si>
  <si>
    <t xml:space="preserve"> Glutathione synthetase OS=Homo sapiens GN=GSS PE=1 SV=1</t>
  </si>
  <si>
    <t>GSS</t>
  </si>
  <si>
    <t>Q7RTP6</t>
  </si>
  <si>
    <t>MICA3_HUMAN</t>
  </si>
  <si>
    <t xml:space="preserve"> Protein-methionine sulfoxide oxidase MICAL3 OS=Homo sapiens GN=MICAL3 PE=1 SV=2</t>
  </si>
  <si>
    <t>MICAL3</t>
  </si>
  <si>
    <t>Q13469</t>
  </si>
  <si>
    <t>NFAC2_HUMAN</t>
  </si>
  <si>
    <t xml:space="preserve"> Nuclear factor of activated T-cells, cytoplasmic 2 OS=Homo sapiens GN=NFATC2 PE=1 SV=2</t>
  </si>
  <si>
    <t>NFATC2</t>
  </si>
  <si>
    <t>O95819</t>
  </si>
  <si>
    <t>M4K4_HUMAN</t>
  </si>
  <si>
    <t xml:space="preserve"> Mitogen-activated protein kinase kinase kinase kinase 4 OS=Homo sapiens GN=MAP4K4 PE=1 SV=2</t>
  </si>
  <si>
    <t>MAP4K4</t>
  </si>
  <si>
    <t>Q15072</t>
  </si>
  <si>
    <t>OZF_HUMAN</t>
  </si>
  <si>
    <t xml:space="preserve"> Zinc finger protein OZF OS=Homo sapiens GN=ZNF146 PE=1 SV=2</t>
  </si>
  <si>
    <t>ZNF146</t>
  </si>
  <si>
    <t>P51692</t>
  </si>
  <si>
    <t>STA5B_HUMAN</t>
  </si>
  <si>
    <t xml:space="preserve"> Signal transducer and activator of transcription 5B OS=Homo sapiens GN=STAT5B PE=1 SV=2</t>
  </si>
  <si>
    <t>STAT5B</t>
  </si>
  <si>
    <t>Q6SPF0</t>
  </si>
  <si>
    <t>SAMD1_HUMAN</t>
  </si>
  <si>
    <t xml:space="preserve"> Atherin OS=Homo sapiens GN=SAMD1 PE=1 SV=1</t>
  </si>
  <si>
    <t>SAMD1</t>
  </si>
  <si>
    <t>P28702</t>
  </si>
  <si>
    <t>RXRB_HUMAN</t>
  </si>
  <si>
    <t xml:space="preserve"> Retinoic acid receptor RXR-beta OS=Homo sapiens GN=RXRB PE=1 SV=2</t>
  </si>
  <si>
    <t>RXRB</t>
  </si>
  <si>
    <t>Q8IXQ6</t>
  </si>
  <si>
    <t>PARP9_HUMAN</t>
  </si>
  <si>
    <t xml:space="preserve"> Poly [ADP-ribose] polymerase 9 OS=Homo sapiens GN=PARP9 PE=1 SV=2</t>
  </si>
  <si>
    <t>PARP9</t>
  </si>
  <si>
    <t>Q9UQL6</t>
  </si>
  <si>
    <t>HDAC5_HUMAN</t>
  </si>
  <si>
    <t xml:space="preserve"> Histone deacetylase 5 OS=Homo sapiens GN=HDAC5 PE=1 SV=2</t>
  </si>
  <si>
    <t>HDAC5</t>
  </si>
  <si>
    <t>P05114</t>
  </si>
  <si>
    <t>HMGN1_HUMAN</t>
  </si>
  <si>
    <t xml:space="preserve"> Non-histone chromosomal protein HMG-14 OS=Homo sapiens GN=HMGN1 PE=1 SV=3</t>
  </si>
  <si>
    <t>HMGN1</t>
  </si>
  <si>
    <t>P45973</t>
  </si>
  <si>
    <t>CBX5_HUMAN</t>
  </si>
  <si>
    <t xml:space="preserve"> Chromobox protein homolog 5 OS=Homo sapiens GN=CBX5 PE=1 SV=1</t>
  </si>
  <si>
    <t>CBX5</t>
  </si>
  <si>
    <t>O60911</t>
  </si>
  <si>
    <t>CATL2_HUMAN</t>
  </si>
  <si>
    <t xml:space="preserve"> Cathepsin L2 OS=Homo sapiens GN=CTSV PE=1 SV=2</t>
  </si>
  <si>
    <t>CTSV</t>
  </si>
  <si>
    <t>P49711</t>
  </si>
  <si>
    <t>CTCF_HUMAN</t>
  </si>
  <si>
    <t xml:space="preserve"> Transcriptional repressor CTCF OS=Homo sapiens GN=CTCF PE=1 SV=1</t>
  </si>
  <si>
    <t>CTCF</t>
  </si>
  <si>
    <t>O75369</t>
  </si>
  <si>
    <t>FLNB_HUMAN</t>
  </si>
  <si>
    <t xml:space="preserve"> Filamin-B OS=Homo sapiens GN=FLNB PE=1 SV=2</t>
  </si>
  <si>
    <t>FLNB</t>
  </si>
  <si>
    <t>Q6IC98</t>
  </si>
  <si>
    <t>GRAM4_HUMAN</t>
  </si>
  <si>
    <t xml:space="preserve"> GRAM domain-containing protein 4 OS=Homo sapiens GN=GRAMD4 PE=1 SV=1</t>
  </si>
  <si>
    <t>GRAMD4</t>
  </si>
  <si>
    <t>Q96AN5</t>
  </si>
  <si>
    <t>TM143_HUMAN</t>
  </si>
  <si>
    <t xml:space="preserve"> Transmembrane protein 143 OS=Homo sapiens GN=TMEM143 PE=2 SV=1</t>
  </si>
  <si>
    <t>TMEM143</t>
  </si>
  <si>
    <t>Q14202</t>
  </si>
  <si>
    <t>ZMYM3_HUMAN</t>
  </si>
  <si>
    <t xml:space="preserve"> Zinc finger MYM-type protein 3 OS=Homo sapiens GN=ZMYM3 PE=1 SV=2</t>
  </si>
  <si>
    <t>ZMYM3</t>
  </si>
  <si>
    <t>Q99828</t>
  </si>
  <si>
    <t>CIB1_HUMAN</t>
  </si>
  <si>
    <t xml:space="preserve"> Calcium and integrin-binding protein 1 OS=Homo sapiens GN=CIB1 PE=1 SV=4</t>
  </si>
  <si>
    <t>CIB1</t>
  </si>
  <si>
    <t>Q8TCD5</t>
  </si>
  <si>
    <t>NT5C_HUMAN</t>
  </si>
  <si>
    <t xml:space="preserve"> 5(3)-deoxyribonucleotidase, cytosolic type OS=Homo sapiens GN=NT5C PE=1 SV=2</t>
  </si>
  <si>
    <t>NT5C</t>
  </si>
  <si>
    <t>Q06187</t>
  </si>
  <si>
    <t>BTK_HUMAN</t>
  </si>
  <si>
    <t xml:space="preserve"> Tyrosine-protein kinase BTK OS=Homo sapiens GN=BTK PE=1 SV=3</t>
  </si>
  <si>
    <t>BTK</t>
  </si>
  <si>
    <t>P07951</t>
  </si>
  <si>
    <t>TPM2_HUMAN</t>
  </si>
  <si>
    <t xml:space="preserve"> Tropomyosin beta chain OS=Homo sapiens GN=TPM2 PE=1 SV=1</t>
  </si>
  <si>
    <t>TPM2</t>
  </si>
  <si>
    <t>P80511</t>
  </si>
  <si>
    <t>S10AC_HUMAN</t>
  </si>
  <si>
    <t xml:space="preserve"> Protein S100-A12 OS=Homo sapiens GN=S100A12 PE=1 SV=2</t>
  </si>
  <si>
    <t>S100A12</t>
  </si>
  <si>
    <t>Q9Y619</t>
  </si>
  <si>
    <t>ORNT1_HUMAN</t>
  </si>
  <si>
    <t xml:space="preserve"> Mitochondrial ornithine transporter 1 OS=Homo sapiens GN=SLC25A15 PE=1 SV=1</t>
  </si>
  <si>
    <t>SLC25A15</t>
  </si>
  <si>
    <t>Q86XR7</t>
  </si>
  <si>
    <t>TCAM2_HUMAN</t>
  </si>
  <si>
    <t xml:space="preserve"> TIR domain-containing adapter molecule 2 OS=Homo sapiens GN=TICAM2 PE=1 SV=1</t>
  </si>
  <si>
    <t>TICAM2</t>
  </si>
  <si>
    <t>Q96H79</t>
  </si>
  <si>
    <t>ZCCHL_HUMAN</t>
  </si>
  <si>
    <t xml:space="preserve"> Zinc finger CCCH-type antiviral protein 1-like OS=Homo sapiens GN=ZC3HAV1L PE=1 SV=2</t>
  </si>
  <si>
    <t>ZC3HAV1L</t>
  </si>
  <si>
    <t>P18827</t>
  </si>
  <si>
    <t>SDC1_HUMAN</t>
  </si>
  <si>
    <t xml:space="preserve"> Syndecan-1 OS=Homo sapiens GN=SDC1 PE=1 SV=3</t>
  </si>
  <si>
    <t>SDC1</t>
  </si>
  <si>
    <t>P06401</t>
  </si>
  <si>
    <t>PRGR_HUMAN</t>
  </si>
  <si>
    <t xml:space="preserve"> Progesterone receptor OS=Homo sapiens GN=PGR PE=1 SV=4</t>
  </si>
  <si>
    <t>PGR</t>
  </si>
  <si>
    <t>Q27J81</t>
  </si>
  <si>
    <t>INF2_HUMAN</t>
  </si>
  <si>
    <t xml:space="preserve"> Inverted formin-2 OS=Homo sapiens GN=INF2 PE=1 SV=2</t>
  </si>
  <si>
    <t>INF2</t>
  </si>
  <si>
    <t>P01024</t>
  </si>
  <si>
    <t>CO3_HUMAN</t>
  </si>
  <si>
    <t xml:space="preserve"> Complement C3 OS=Homo sapiens GN=C3 PE=1 SV=2</t>
  </si>
  <si>
    <t>C3</t>
  </si>
  <si>
    <t>O75054</t>
  </si>
  <si>
    <t>IGSF3_HUMAN</t>
  </si>
  <si>
    <t xml:space="preserve"> Immunoglobulin superfamily member 3 OS=Homo sapiens GN=IGSF3 PE=2 SV=3</t>
  </si>
  <si>
    <t>IGSF3</t>
  </si>
  <si>
    <t>Q7Z2K8</t>
  </si>
  <si>
    <t>GRIN1_HUMAN</t>
  </si>
  <si>
    <t xml:space="preserve"> G protein-regulated inducer of neurite outgrowth 1 OS=Homo sapiens GN=GPRIN1 PE=1 SV=2</t>
  </si>
  <si>
    <t>GPRIN1</t>
  </si>
  <si>
    <t>Q13555</t>
  </si>
  <si>
    <t>KCC2G_HUMAN</t>
  </si>
  <si>
    <t xml:space="preserve"> Calcium/calmodulin-dependent protein kinase type II subunit gamma OS=Homo sapiens GN=CAMK2G PE=1 SV=3</t>
  </si>
  <si>
    <t>CAMK2G</t>
  </si>
  <si>
    <t>P01116</t>
  </si>
  <si>
    <t>RASK_HUMAN</t>
  </si>
  <si>
    <t xml:space="preserve"> GTPase KRas OS=Homo sapiens GN=KRAS PE=1 SV=1</t>
  </si>
  <si>
    <t>KRAS</t>
  </si>
  <si>
    <t>Q9H330</t>
  </si>
  <si>
    <t>TM245_HUMAN</t>
  </si>
  <si>
    <t xml:space="preserve"> Transmembrane protein 245 OS=Homo sapiens GN=TMEM245 PE=1 SV=2</t>
  </si>
  <si>
    <t>TMEM245</t>
  </si>
  <si>
    <t>Q86V88</t>
  </si>
  <si>
    <t>MGDP1_HUMAN</t>
  </si>
  <si>
    <t xml:space="preserve"> Magnesium-dependent phosphatase 1 OS=Homo sapiens GN=MDP1 PE=1 SV=1</t>
  </si>
  <si>
    <t>MDP1</t>
  </si>
  <si>
    <t>Q9BW85</t>
  </si>
  <si>
    <t>CCD94_HUMAN</t>
  </si>
  <si>
    <t xml:space="preserve"> Coiled-coil domain-containing protein 94 OS=Homo sapiens GN=CCDC94 PE=1 SV=1</t>
  </si>
  <si>
    <t>CCDC94</t>
  </si>
  <si>
    <t>Q01814</t>
  </si>
  <si>
    <t>AT2B2_HUMAN</t>
  </si>
  <si>
    <t xml:space="preserve"> Plasma membrane calcium-transporting ATPase 2 OS=Homo sapiens GN=ATP2B2 PE=1 SV=2</t>
  </si>
  <si>
    <t>ATP2B2</t>
  </si>
  <si>
    <t>O60936</t>
  </si>
  <si>
    <t>NOL3_HUMAN</t>
  </si>
  <si>
    <t xml:space="preserve"> Nucleolar protein 3 OS=Homo sapiens GN=NOL3 PE=1 SV=2</t>
  </si>
  <si>
    <t>NOL3</t>
  </si>
  <si>
    <t>Q96K49</t>
  </si>
  <si>
    <t>TM87B_HUMAN</t>
  </si>
  <si>
    <t xml:space="preserve"> Transmembrane protein 87B OS=Homo sapiens GN=TMEM87B PE=1 SV=1</t>
  </si>
  <si>
    <t>TMEM87B</t>
  </si>
  <si>
    <t>O75157</t>
  </si>
  <si>
    <t>T22D2_HUMAN</t>
  </si>
  <si>
    <t xml:space="preserve"> TSC22 domain family protein 2 OS=Homo sapiens GN=TSC22D2 PE=1 SV=3</t>
  </si>
  <si>
    <t>TSC22D2</t>
  </si>
  <si>
    <t>P04839</t>
  </si>
  <si>
    <t>CY24B_HUMAN</t>
  </si>
  <si>
    <t xml:space="preserve"> Cytochrome b-245 heavy chain OS=Homo sapiens GN=CYBB PE=1 SV=2</t>
  </si>
  <si>
    <t>CYBB</t>
  </si>
  <si>
    <t>P55212</t>
  </si>
  <si>
    <t>CASP6_HUMAN</t>
  </si>
  <si>
    <t xml:space="preserve"> Caspase-6 OS=Homo sapiens GN=CASP6 PE=1 SV=2</t>
  </si>
  <si>
    <t>CASP6</t>
  </si>
  <si>
    <t>P78347</t>
  </si>
  <si>
    <t>GTF2I_HUMAN</t>
  </si>
  <si>
    <t xml:space="preserve"> General transcription factor II-I OS=Homo sapiens GN=GTF2I PE=1 SV=2</t>
  </si>
  <si>
    <t>GTF2I</t>
  </si>
  <si>
    <t>P12259</t>
  </si>
  <si>
    <t>FA5_HUMAN</t>
  </si>
  <si>
    <t xml:space="preserve"> Coagulation factor V OS=Homo sapiens GN=F5 PE=1 SV=4</t>
  </si>
  <si>
    <t>F5</t>
  </si>
  <si>
    <t>Q8N6S5</t>
  </si>
  <si>
    <t>AR6P6_HUMAN</t>
  </si>
  <si>
    <t xml:space="preserve"> ADP-ribosylation factor-like protein 6-interacting protein 6 OS=Homo sapiens GN=ARL6IP6 PE=1 SV=1</t>
  </si>
  <si>
    <t>ARL6IP6</t>
  </si>
  <si>
    <t>Q9Y283</t>
  </si>
  <si>
    <t>INVS_HUMAN</t>
  </si>
  <si>
    <t xml:space="preserve"> Inversin OS=Homo sapiens GN=INVS PE=1 SV=2</t>
  </si>
  <si>
    <t>INVS</t>
  </si>
  <si>
    <t>Q9NPR2</t>
  </si>
  <si>
    <t>SEM4B_HUMAN</t>
  </si>
  <si>
    <t xml:space="preserve"> Semaphorin-4B OS=Homo sapiens GN=SEMA4B PE=1 SV=3</t>
  </si>
  <si>
    <t>SEMA4B</t>
  </si>
  <si>
    <t>Q9HAR2</t>
  </si>
  <si>
    <t>AGRL3_HUMAN</t>
  </si>
  <si>
    <t xml:space="preserve"> Adhesion G protein-coupled receptor L3 OS=Homo sapiens GN=ADGRL3 PE=1 SV=2</t>
  </si>
  <si>
    <t>ADGRL3</t>
  </si>
  <si>
    <t>Q8TDN2</t>
  </si>
  <si>
    <t>KCNV2_HUMAN</t>
  </si>
  <si>
    <t xml:space="preserve"> Potassium voltage-gated channel subfamily V member 2 OS=Homo sapiens GN=KCNV2 PE=1 SV=1</t>
  </si>
  <si>
    <t>KCNV2</t>
  </si>
  <si>
    <t>Q13636</t>
  </si>
  <si>
    <t>RAB31_HUMAN</t>
  </si>
  <si>
    <t xml:space="preserve"> Ras-related protein Rab-31 OS=Homo sapiens GN=RAB31 PE=1 SV=1</t>
  </si>
  <si>
    <t>RAB31</t>
  </si>
  <si>
    <t>P20036</t>
  </si>
  <si>
    <t>DPA1_HUMAN</t>
  </si>
  <si>
    <t xml:space="preserve"> HLA class II histocompatibility antigen, DP alpha 1 chain OS=Homo sapiens GN=HLA-DPA1 PE=1 SV=1</t>
  </si>
  <si>
    <t>HLA-DPA1</t>
  </si>
  <si>
    <t>Q92522</t>
  </si>
  <si>
    <t>H1X_HUMAN</t>
  </si>
  <si>
    <t xml:space="preserve"> Histone H1x OS=Homo sapiens GN=H1FX PE=1 SV=1</t>
  </si>
  <si>
    <t>H1FX</t>
  </si>
  <si>
    <t>Q8IVM0</t>
  </si>
  <si>
    <t>CCD50_HUMAN</t>
  </si>
  <si>
    <t xml:space="preserve"> Coiled-coil domain-containing protein 50 OS=Homo sapiens GN=CCDC50 PE=1 SV=1</t>
  </si>
  <si>
    <t>CCDC50</t>
  </si>
  <si>
    <t>Q96RG2</t>
  </si>
  <si>
    <t>PASK_HUMAN</t>
  </si>
  <si>
    <t xml:space="preserve"> PAS domain-containing serine/threonine-protein kinase OS=Homo sapiens GN=PASK PE=1 SV=3</t>
  </si>
  <si>
    <t>PASK</t>
  </si>
  <si>
    <t>Q7Z2K6</t>
  </si>
  <si>
    <t>ERMP1_HUMAN</t>
  </si>
  <si>
    <t xml:space="preserve"> Endoplasmic reticulum metallopeptidase 1 OS=Homo sapiens GN=ERMP1 PE=1 SV=2</t>
  </si>
  <si>
    <t>ERMP1</t>
  </si>
  <si>
    <t>P07948</t>
  </si>
  <si>
    <t>LYN_HUMAN</t>
  </si>
  <si>
    <t xml:space="preserve"> Tyrosine-protein kinase Lyn OS=Homo sapiens GN=LYN PE=1 SV=3</t>
  </si>
  <si>
    <t>LYN</t>
  </si>
  <si>
    <t>P09525</t>
  </si>
  <si>
    <t>ANXA4_HUMAN</t>
  </si>
  <si>
    <t xml:space="preserve"> Annexin A4 OS=Homo sapiens GN=ANXA4 PE=1 SV=4</t>
  </si>
  <si>
    <t>ANXA4</t>
  </si>
  <si>
    <t>Q92793</t>
  </si>
  <si>
    <t>CBP_HUMAN</t>
  </si>
  <si>
    <t xml:space="preserve"> CREB-binding protein OS=Homo sapiens GN=CREBBP PE=1 SV=3</t>
  </si>
  <si>
    <t>CREBBP</t>
  </si>
  <si>
    <t>Q8TDB6</t>
  </si>
  <si>
    <t>DTX3L_HUMAN</t>
  </si>
  <si>
    <t xml:space="preserve"> E3 ubiquitin-protein ligase DTX3L OS=Homo sapiens GN=DTX3L PE=1 SV=1</t>
  </si>
  <si>
    <t>DTX3L</t>
  </si>
  <si>
    <t>P08582</t>
  </si>
  <si>
    <t>TRFM_HUMAN</t>
  </si>
  <si>
    <t xml:space="preserve"> Melanotransferrin OS=Homo sapiens GN=MELTF PE=1 SV=2</t>
  </si>
  <si>
    <t>MELTF</t>
  </si>
  <si>
    <t>Q9BWM7</t>
  </si>
  <si>
    <t>SFXN3_HUMAN</t>
  </si>
  <si>
    <t xml:space="preserve"> Sideroflexin-3 OS=Homo sapiens GN=SFXN3 PE=1 SV=2</t>
  </si>
  <si>
    <t>SFXN3</t>
  </si>
  <si>
    <t>Q9H6U8</t>
  </si>
  <si>
    <t>ALG9_HUMAN</t>
  </si>
  <si>
    <t xml:space="preserve"> Alpha-1,2-mannosyltransferase ALG9 OS=Homo sapiens GN=ALG9 PE=1 SV=2</t>
  </si>
  <si>
    <t>ALG9</t>
  </si>
  <si>
    <t>P49914</t>
  </si>
  <si>
    <t>MTHFS_HUMAN</t>
  </si>
  <si>
    <t xml:space="preserve"> 5-formyltetrahydrofolate cyclo-ligase OS=Homo sapiens GN=MTHFS PE=1 SV=2</t>
  </si>
  <si>
    <t>MTHFS</t>
  </si>
  <si>
    <t>P07205</t>
  </si>
  <si>
    <t>PGK2_HUMAN</t>
  </si>
  <si>
    <t xml:space="preserve"> Phosphoglycerate kinase 2 OS=Homo sapiens GN=PGK2 PE=1 SV=3</t>
  </si>
  <si>
    <t>PGK2</t>
  </si>
  <si>
    <t>Q9BU76</t>
  </si>
  <si>
    <t>MMTA2_HUMAN</t>
  </si>
  <si>
    <t xml:space="preserve"> Multiple myeloma tumor-associated protein 2 OS=Homo sapiens GN=MMTAG2 PE=1 SV=1</t>
  </si>
  <si>
    <t>MMTAG2</t>
  </si>
  <si>
    <t>Q04446</t>
  </si>
  <si>
    <t>GLGB_HUMAN</t>
  </si>
  <si>
    <t xml:space="preserve"> 1,4-alpha-glucan-branching enzyme OS=Homo sapiens GN=GBE1 PE=1 SV=3</t>
  </si>
  <si>
    <t>GBE1</t>
  </si>
  <si>
    <t>P78324</t>
  </si>
  <si>
    <t>SHPS1_HUMAN</t>
  </si>
  <si>
    <t xml:space="preserve"> Tyrosine-protein phosphatase non-receptor type substrate 1 OS=Homo sapiens GN=SIRPA PE=1 SV=2</t>
  </si>
  <si>
    <t>SIRPA</t>
  </si>
  <si>
    <t>Q8IVT5</t>
  </si>
  <si>
    <t>KSR1_HUMAN</t>
  </si>
  <si>
    <t xml:space="preserve"> Kinase suppressor of Ras 1 OS=Homo sapiens GN=KSR1 PE=1 SV=3</t>
  </si>
  <si>
    <t>KSR1</t>
  </si>
  <si>
    <t>B7ZC32</t>
  </si>
  <si>
    <t>KIF28_HUMAN</t>
  </si>
  <si>
    <t xml:space="preserve"> Kinesin-like protein KIF28P OS=Homo sapiens GN=KIF28P PE=3 SV=2</t>
  </si>
  <si>
    <t>KIF28P</t>
  </si>
  <si>
    <t>Q05397</t>
  </si>
  <si>
    <t>FAK1_HUMAN</t>
  </si>
  <si>
    <t xml:space="preserve"> Focal adhesion kinase 1 OS=Homo sapiens GN=PTK2 PE=1 SV=2</t>
  </si>
  <si>
    <t>PTK2</t>
  </si>
  <si>
    <t>P33241</t>
  </si>
  <si>
    <t>LSP1_HUMAN</t>
  </si>
  <si>
    <t xml:space="preserve"> Lymphocyte-specific protein 1 OS=Homo sapiens GN=LSP1 PE=1 SV=1</t>
  </si>
  <si>
    <t>LSP1</t>
  </si>
  <si>
    <t>Q6UUV9</t>
  </si>
  <si>
    <t>CRTC1_HUMAN</t>
  </si>
  <si>
    <t xml:space="preserve"> CREB-regulated transcription coactivator 1 OS=Homo sapiens GN=CRTC1 PE=1 SV=2</t>
  </si>
  <si>
    <t>CRTC1</t>
  </si>
  <si>
    <t>P54284</t>
  </si>
  <si>
    <t>CACB3_HUMAN</t>
  </si>
  <si>
    <t xml:space="preserve"> Voltage-dependent L-type calcium channel subunit beta-3 OS=Homo sapiens GN=CACNB3 PE=1 SV=1</t>
  </si>
  <si>
    <t>CACNB3</t>
  </si>
  <si>
    <t>P05452</t>
  </si>
  <si>
    <t>TETN_HUMAN</t>
  </si>
  <si>
    <t xml:space="preserve"> Tetranectin OS=Homo sapiens GN=CLEC3B PE=1 SV=3</t>
  </si>
  <si>
    <t>CLEC3B</t>
  </si>
  <si>
    <t>P55957</t>
  </si>
  <si>
    <t>BID_HUMAN</t>
  </si>
  <si>
    <t xml:space="preserve"> BH3-interacting domain death agonist OS=Homo sapiens GN=BID PE=1 SV=1</t>
  </si>
  <si>
    <t>BID</t>
  </si>
  <si>
    <t>Q8NI38</t>
  </si>
  <si>
    <t>IKBD_HUMAN</t>
  </si>
  <si>
    <t xml:space="preserve"> NF-kappa-B inhibitor delta OS=Homo sapiens GN=NFKBID PE=1 SV=1</t>
  </si>
  <si>
    <t>NFKBID</t>
  </si>
  <si>
    <t>P01893</t>
  </si>
  <si>
    <t>HLAH_HUMAN</t>
  </si>
  <si>
    <t xml:space="preserve"> Putative HLA class I histocompatibility antigen, alpha chain H OS=Homo sapiens GN=HLA-H PE=5 SV=3</t>
  </si>
  <si>
    <t>HLA-H</t>
  </si>
  <si>
    <t>Q6IFH4</t>
  </si>
  <si>
    <t>OR6B2_HUMAN</t>
  </si>
  <si>
    <t xml:space="preserve"> Olfactory receptor 6B2 OS=Homo sapiens GN=OR6B2 PE=2 SV=2</t>
  </si>
  <si>
    <t>OR6B2</t>
  </si>
  <si>
    <t>P04083</t>
  </si>
  <si>
    <t>ANXA1_HUMAN</t>
  </si>
  <si>
    <t xml:space="preserve"> Annexin A1 OS=Homo sapiens GN=ANXA1 PE=1 SV=2</t>
  </si>
  <si>
    <t>ANXA1</t>
  </si>
  <si>
    <t>Q16515</t>
  </si>
  <si>
    <t>ASIC2_HUMAN</t>
  </si>
  <si>
    <t xml:space="preserve"> Acid-sensing ion channel 2 OS=Homo sapiens GN=ASIC2 PE=1 SV=1</t>
  </si>
  <si>
    <t>ASIC2</t>
  </si>
  <si>
    <t>P20020</t>
  </si>
  <si>
    <t>AT2B1_HUMAN</t>
  </si>
  <si>
    <t xml:space="preserve"> Plasma membrane calcium-transporting ATPase 1 OS=Homo sapiens GN=ATP2B1 PE=1 SV=3</t>
  </si>
  <si>
    <t>ATP2B1</t>
  </si>
  <si>
    <t>P33121</t>
  </si>
  <si>
    <t>ACSL1_HUMAN</t>
  </si>
  <si>
    <t xml:space="preserve"> Long-chain-fatty-acid--CoA ligase 1 OS=Homo sapiens GN=ACSL1 PE=1 SV=1</t>
  </si>
  <si>
    <t>ACSL1</t>
  </si>
  <si>
    <t>P51451</t>
  </si>
  <si>
    <t>BLK_HUMAN</t>
  </si>
  <si>
    <t xml:space="preserve"> Tyrosine-protein kinase Blk OS=Homo sapiens GN=BLK PE=1 SV=3</t>
  </si>
  <si>
    <t>BLK</t>
  </si>
  <si>
    <t>O75843</t>
  </si>
  <si>
    <t>AP1G2_HUMAN</t>
  </si>
  <si>
    <t xml:space="preserve"> AP-1 complex subunit gamma-like 2 OS=Homo sapiens GN=AP1G2 PE=1 SV=1</t>
  </si>
  <si>
    <t>AP1G2</t>
  </si>
  <si>
    <t>P14550</t>
  </si>
  <si>
    <t>AK1A1_HUMAN</t>
  </si>
  <si>
    <t xml:space="preserve"> Alcohol dehydrogenase [NADP(+)] OS=Homo sapiens GN=AKR1A1 PE=1 SV=3</t>
  </si>
  <si>
    <t>AKR1A1</t>
  </si>
  <si>
    <t>Q9BXJ8</t>
  </si>
  <si>
    <t>T120A_HUMAN</t>
  </si>
  <si>
    <t xml:space="preserve"> Transmembrane protein 120A OS=Homo sapiens GN=TMEM120A PE=1 SV=1</t>
  </si>
  <si>
    <t>TMEM120A</t>
  </si>
  <si>
    <t>Q9UBJ2</t>
  </si>
  <si>
    <t>ABCD2_HUMAN</t>
  </si>
  <si>
    <t xml:space="preserve"> ATP-binding cassette sub-family D member 2 OS=Homo sapiens GN=ABCD2 PE=1 SV=1</t>
  </si>
  <si>
    <t>ABCD2</t>
  </si>
  <si>
    <t>Q96RQ3</t>
  </si>
  <si>
    <t>MCCA_HUMAN</t>
  </si>
  <si>
    <t xml:space="preserve"> Methylcrotonoyl-CoA carboxylase subunit alpha, mitochondrial OS=Homo sapiens GN=MCCC1 PE=1 SV=3</t>
  </si>
  <si>
    <t>MCCC1</t>
  </si>
  <si>
    <t>Q9UJU2</t>
  </si>
  <si>
    <t>LEF1_HUMAN</t>
  </si>
  <si>
    <t xml:space="preserve"> Lymphoid enhancer-binding factor 1 OS=Homo sapiens GN=LEF1 PE=1 SV=1</t>
  </si>
  <si>
    <t>LEF1</t>
  </si>
  <si>
    <t>Q8NCC3</t>
  </si>
  <si>
    <t>PAG15_HUMAN</t>
  </si>
  <si>
    <t xml:space="preserve"> Group XV phospholipase A2 OS=Homo sapiens GN=PLA2G15 PE=1 SV=2</t>
  </si>
  <si>
    <t>PLA2G15</t>
  </si>
  <si>
    <t>Q9HBX8</t>
  </si>
  <si>
    <t>LGR6_HUMAN</t>
  </si>
  <si>
    <t xml:space="preserve"> Leucine-rich repeat-containing G-protein coupled receptor 6 OS=Homo sapiens GN=LGR6 PE=1 SV=3</t>
  </si>
  <si>
    <t>LGR6</t>
  </si>
  <si>
    <t>Q9UMX3</t>
  </si>
  <si>
    <t>BOK_HUMAN</t>
  </si>
  <si>
    <t xml:space="preserve"> Bcl-2-related ovarian killer protein OS=Homo sapiens GN=BOK PE=1 SV=1</t>
  </si>
  <si>
    <t>BOK</t>
  </si>
  <si>
    <t>P01308</t>
  </si>
  <si>
    <t>INS_HUMAN</t>
  </si>
  <si>
    <t xml:space="preserve"> Insulin OS=Homo sapiens GN=INS PE=1 SV=1</t>
  </si>
  <si>
    <t>INS</t>
  </si>
  <si>
    <t>P18858</t>
  </si>
  <si>
    <t>DNLI1_HUMAN</t>
  </si>
  <si>
    <t xml:space="preserve"> DNA ligase 1 OS=Homo sapiens GN=LIG1 PE=1 SV=1</t>
  </si>
  <si>
    <t>LIG1</t>
  </si>
  <si>
    <t>Q9H008</t>
  </si>
  <si>
    <t>LHPP_HUMAN</t>
  </si>
  <si>
    <t xml:space="preserve"> Phospholysine phosphohistidine inorganic pyrophosphate phosphatase OS=Homo sapiens GN=LHPP PE=1 SV=2</t>
  </si>
  <si>
    <t>LHPP</t>
  </si>
  <si>
    <t>P54252</t>
  </si>
  <si>
    <t>ATX3_HUMAN</t>
  </si>
  <si>
    <t xml:space="preserve"> Ataxin-3 OS=Homo sapiens GN=ATXN3 PE=1 SV=4</t>
  </si>
  <si>
    <t>ATXN3</t>
  </si>
  <si>
    <t>Q8IZ07</t>
  </si>
  <si>
    <t>AN13A_HUMAN</t>
  </si>
  <si>
    <t xml:space="preserve"> Ankyrin repeat domain-containing protein 13A OS=Homo sapiens GN=ANKRD13A PE=1 SV=3</t>
  </si>
  <si>
    <t>ANKRD13A</t>
  </si>
  <si>
    <t>Q9P0R6</t>
  </si>
  <si>
    <t>GSKIP_HUMAN</t>
  </si>
  <si>
    <t xml:space="preserve"> GSK3-beta interaction protein OS=Homo sapiens GN=GSKIP PE=1 SV=2</t>
  </si>
  <si>
    <t>GSKIP</t>
  </si>
  <si>
    <t>P50452</t>
  </si>
  <si>
    <t>SPB8_HUMAN</t>
  </si>
  <si>
    <t xml:space="preserve"> Serpin B8 OS=Homo sapiens GN=SERPINB8 PE=1 SV=2</t>
  </si>
  <si>
    <t>SERPINB8</t>
  </si>
  <si>
    <t>O75167</t>
  </si>
  <si>
    <t>PHAR2_HUMAN</t>
  </si>
  <si>
    <t xml:space="preserve"> Phosphatase and actin regulator 2 OS=Homo sapiens GN=PHACTR2 PE=1 SV=2</t>
  </si>
  <si>
    <t>PHACTR2</t>
  </si>
  <si>
    <t>O60281</t>
  </si>
  <si>
    <t>ZN292_HUMAN</t>
  </si>
  <si>
    <t xml:space="preserve"> Zinc finger protein 292 OS=Homo sapiens GN=ZNF292 PE=1 SV=3</t>
  </si>
  <si>
    <t>ZNF292</t>
  </si>
  <si>
    <t>Q6NZI2</t>
  </si>
  <si>
    <t>PTRF_HUMAN</t>
  </si>
  <si>
    <t xml:space="preserve"> Polymerase I and transcript release factor OS=Homo sapiens GN=PTRF PE=1 SV=1</t>
  </si>
  <si>
    <t>PTRF</t>
  </si>
  <si>
    <t>Q9Y664</t>
  </si>
  <si>
    <t>KPTN_HUMAN</t>
  </si>
  <si>
    <t xml:space="preserve"> Kaptin OS=Homo sapiens GN=KPTN PE=1 SV=2</t>
  </si>
  <si>
    <t>KPTN</t>
  </si>
  <si>
    <t>P01591</t>
  </si>
  <si>
    <t>IGJ_HUMAN</t>
  </si>
  <si>
    <t xml:space="preserve"> Immunoglobulin J chain OS=Homo sapiens GN=JCHAIN PE=1 SV=4</t>
  </si>
  <si>
    <t>JCHAIN</t>
  </si>
  <si>
    <t>P13489</t>
  </si>
  <si>
    <t>RINI_HUMAN</t>
  </si>
  <si>
    <t xml:space="preserve"> Ribonuclease inhibitor OS=Homo sapiens GN=RNH1 PE=1 SV=2</t>
  </si>
  <si>
    <t>RNH1</t>
  </si>
  <si>
    <t>P53007</t>
  </si>
  <si>
    <t>TXTP_HUMAN</t>
  </si>
  <si>
    <t xml:space="preserve"> Tricarboxylate transport protein, mitochondrial OS=Homo sapiens GN=SLC25A1 PE=1 SV=2</t>
  </si>
  <si>
    <t>SLC25A1</t>
  </si>
  <si>
    <t>P11836</t>
  </si>
  <si>
    <t>CD20_HUMAN</t>
  </si>
  <si>
    <t xml:space="preserve"> B-lymphocyte antigen CD20 OS=Homo sapiens GN=MS4A1 PE=1 SV=1</t>
  </si>
  <si>
    <t>MS4A1</t>
  </si>
  <si>
    <t>Q9BT09</t>
  </si>
  <si>
    <t>CNPY3_HUMAN</t>
  </si>
  <si>
    <t xml:space="preserve"> Protein canopy homolog 3 OS=Homo sapiens GN=CNPY3 PE=1 SV=1</t>
  </si>
  <si>
    <t>CNPY3</t>
  </si>
  <si>
    <t>Q96EI5</t>
  </si>
  <si>
    <t>TCAL4_HUMAN</t>
  </si>
  <si>
    <t xml:space="preserve"> Transcription elongation factor A protein-like 4 OS=Homo sapiens GN=TCEAL4 PE=1 SV=2</t>
  </si>
  <si>
    <t>TCEAL4</t>
  </si>
  <si>
    <t>Q5TBA9</t>
  </si>
  <si>
    <t>FRY_HUMAN</t>
  </si>
  <si>
    <t xml:space="preserve"> Protein furry homolog OS=Homo sapiens GN=FRY PE=1 SV=1</t>
  </si>
  <si>
    <t>FRY</t>
  </si>
  <si>
    <t>Q3LXA3</t>
  </si>
  <si>
    <t>TKFC_HUMAN</t>
  </si>
  <si>
    <t xml:space="preserve"> Triokinase/FMN cyclase OS=Homo sapiens GN=TKFC PE=1 SV=2</t>
  </si>
  <si>
    <t>TKFC</t>
  </si>
  <si>
    <t>A0MZ66</t>
  </si>
  <si>
    <t>SHOT1_HUMAN</t>
  </si>
  <si>
    <t xml:space="preserve"> Shootin-1 OS=Homo sapiens GN=SHTN1 PE=1 SV=4</t>
  </si>
  <si>
    <t>SHTN1</t>
  </si>
  <si>
    <t>Q9H6X4</t>
  </si>
  <si>
    <t>TM134_HUMAN</t>
  </si>
  <si>
    <t xml:space="preserve"> Transmembrane protein 134 OS=Homo sapiens GN=TMEM134 PE=2 SV=1</t>
  </si>
  <si>
    <t>TMEM134</t>
  </si>
  <si>
    <t>O76096</t>
  </si>
  <si>
    <t>CYTF_HUMAN</t>
  </si>
  <si>
    <t xml:space="preserve"> Cystatin-F OS=Homo sapiens GN=CST7 PE=1 SV=1</t>
  </si>
  <si>
    <t>CST7</t>
  </si>
  <si>
    <t>P00568</t>
  </si>
  <si>
    <t>KAD1_HUMAN</t>
  </si>
  <si>
    <t xml:space="preserve"> Adenylate kinase isoenzyme 1 OS=Homo sapiens GN=AK1 PE=1 SV=3</t>
  </si>
  <si>
    <t>AK1</t>
  </si>
  <si>
    <t>Q96ED9</t>
  </si>
  <si>
    <t>HOOK2_HUMAN</t>
  </si>
  <si>
    <t xml:space="preserve"> Protein Hook homolog 2 OS=Homo sapiens GN=HOOK2 PE=1 SV=3</t>
  </si>
  <si>
    <t>HOOK2</t>
  </si>
  <si>
    <t>Q0P6D6</t>
  </si>
  <si>
    <t>CCD15_HUMAN</t>
  </si>
  <si>
    <t xml:space="preserve"> Coiled-coil domain-containing protein 15 OS=Homo sapiens GN=CCDC15 PE=2 SV=2</t>
  </si>
  <si>
    <t>CCDC15</t>
  </si>
  <si>
    <t>P22732</t>
  </si>
  <si>
    <t>GTR5_HUMAN</t>
  </si>
  <si>
    <t xml:space="preserve"> Solute carrier family 2, facilitated glucose transporter member 5 OS=Homo sapiens GN=SLC2A5 PE=1 SV=1</t>
  </si>
  <si>
    <t>SLC2A5</t>
  </si>
  <si>
    <t>P02787</t>
  </si>
  <si>
    <t>TRFE_HUMAN</t>
  </si>
  <si>
    <t xml:space="preserve"> Serotransferrin OS=Homo sapiens GN=TF PE=1 SV=3</t>
  </si>
  <si>
    <t>TF</t>
  </si>
  <si>
    <t>Q11201</t>
  </si>
  <si>
    <t>SIA4A_HUMAN</t>
  </si>
  <si>
    <t xml:space="preserve"> CMP-N-acetylneuraminate-beta-galactosamide-alpha-2,3-sialyltransferase 1 OS=Homo sapiens GN=ST3GAL1 PE=2 SV=1</t>
  </si>
  <si>
    <t>ST3GAL1</t>
  </si>
  <si>
    <t>P04424</t>
  </si>
  <si>
    <t>ARLY_HUMAN</t>
  </si>
  <si>
    <t xml:space="preserve"> Argininosuccinate lyase OS=Homo sapiens GN=ASL PE=1 SV=4</t>
  </si>
  <si>
    <t>ASL</t>
  </si>
  <si>
    <t>Q8TC26</t>
  </si>
  <si>
    <t>TM163_HUMAN</t>
  </si>
  <si>
    <t xml:space="preserve"> Transmembrane protein 163 OS=Homo sapiens GN=TMEM163 PE=2 SV=1</t>
  </si>
  <si>
    <t>TMEM163</t>
  </si>
  <si>
    <t>Q96B02</t>
  </si>
  <si>
    <t>UBE2W_HUMAN</t>
  </si>
  <si>
    <t xml:space="preserve"> Ubiquitin-conjugating enzyme E2 W OS=Homo sapiens GN=UBE2W PE=1 SV=1</t>
  </si>
  <si>
    <t>UBE2W</t>
  </si>
  <si>
    <t>Q9UHF7</t>
  </si>
  <si>
    <t>TRPS1_HUMAN</t>
  </si>
  <si>
    <t xml:space="preserve"> Zinc finger transcription factor Trps1 OS=Homo sapiens GN=TRPS1 PE=1 SV=2</t>
  </si>
  <si>
    <t>TRPS1</t>
  </si>
  <si>
    <t>Q2KHR2</t>
  </si>
  <si>
    <t>RFX7_HUMAN</t>
  </si>
  <si>
    <t xml:space="preserve"> DNA-binding protein RFX7 OS=Homo sapiens GN=RFX7 PE=1 SV=1</t>
  </si>
  <si>
    <t>RFX7</t>
  </si>
  <si>
    <t>Q9NY12</t>
  </si>
  <si>
    <t>GAR1_HUMAN</t>
  </si>
  <si>
    <t xml:space="preserve"> H/ACA ribonucleoprotein complex subunit 1 OS=Homo sapiens GN=GAR1 PE=1 SV=1</t>
  </si>
  <si>
    <t>GAR1</t>
  </si>
  <si>
    <t>P17858</t>
  </si>
  <si>
    <t>PFKAL_HUMAN</t>
  </si>
  <si>
    <t xml:space="preserve"> ATP-dependent 6-phosphofructokinase, liver type OS=Homo sapiens GN=PFKL PE=1 SV=6</t>
  </si>
  <si>
    <t>PFKL</t>
  </si>
  <si>
    <t>P42229</t>
  </si>
  <si>
    <t>STA5A_HUMAN</t>
  </si>
  <si>
    <t xml:space="preserve"> Signal transducer and activator of transcription 5A OS=Homo sapiens GN=STAT5A PE=1 SV=1</t>
  </si>
  <si>
    <t>STAT5A</t>
  </si>
  <si>
    <t>O00459</t>
  </si>
  <si>
    <t>P85B_HUMAN</t>
  </si>
  <si>
    <t xml:space="preserve"> Phosphatidylinositol 3-kinase regulatory subunit beta OS=Homo sapiens GN=PIK3R2 PE=1 SV=2</t>
  </si>
  <si>
    <t>PIK3R2</t>
  </si>
  <si>
    <t>Q92930</t>
  </si>
  <si>
    <t>RAB8B_HUMAN</t>
  </si>
  <si>
    <t xml:space="preserve"> Ras-related protein Rab-8B OS=Homo sapiens GN=RAB8B PE=1 SV=2</t>
  </si>
  <si>
    <t>RAB8B</t>
  </si>
  <si>
    <t>Q08334</t>
  </si>
  <si>
    <t>I10R2_HUMAN</t>
  </si>
  <si>
    <t xml:space="preserve"> Interleukin-10 receptor subunit beta OS=Homo sapiens GN=IL10RB PE=1 SV=2</t>
  </si>
  <si>
    <t>IL10RB</t>
  </si>
  <si>
    <t>P02768</t>
  </si>
  <si>
    <t>ALBU_HUMAN</t>
  </si>
  <si>
    <t xml:space="preserve"> Serum albumin OS=Homo sapiens GN=ALB PE=1 SV=2</t>
  </si>
  <si>
    <t>ALB</t>
  </si>
  <si>
    <t>Q17R89</t>
  </si>
  <si>
    <t>RHG44_HUMAN</t>
  </si>
  <si>
    <t xml:space="preserve"> Rho GTPase-activating protein 44 OS=Homo sapiens GN=ARHGAP44 PE=1 SV=1</t>
  </si>
  <si>
    <t>ARHGAP44</t>
  </si>
  <si>
    <t>P52788</t>
  </si>
  <si>
    <t>SPSY_HUMAN</t>
  </si>
  <si>
    <t xml:space="preserve"> Spermine synthase OS=Homo sapiens GN=SMS PE=1 SV=2</t>
  </si>
  <si>
    <t>SMS</t>
  </si>
  <si>
    <t>A4D161</t>
  </si>
  <si>
    <t>F221A_HUMAN</t>
  </si>
  <si>
    <t xml:space="preserve"> Protein FAM221A OS=Homo sapiens GN=FAM221A PE=2 SV=1</t>
  </si>
  <si>
    <t>FAM221A</t>
  </si>
  <si>
    <t>Q92609</t>
  </si>
  <si>
    <t>TBCD5_HUMAN</t>
  </si>
  <si>
    <t xml:space="preserve"> TBC1 domain family member 5 OS=Homo sapiens GN=TBC1D5 PE=1 SV=1</t>
  </si>
  <si>
    <t>TBC1D5</t>
  </si>
  <si>
    <t>Q9HC52</t>
  </si>
  <si>
    <t>CBX8_HUMAN</t>
  </si>
  <si>
    <t xml:space="preserve"> Chromobox protein homolog 8 OS=Homo sapiens GN=CBX8 PE=1 SV=3</t>
  </si>
  <si>
    <t>CBX8</t>
  </si>
  <si>
    <t>P36639</t>
  </si>
  <si>
    <t>8ODP_HUMAN</t>
  </si>
  <si>
    <t xml:space="preserve"> 7,8-dihydro-8-oxoguanine triphosphatase OS=Homo sapiens GN=NUDT1 PE=1 SV=3</t>
  </si>
  <si>
    <t>NUDT1</t>
  </si>
  <si>
    <t>Q14397</t>
  </si>
  <si>
    <t>GCKR_HUMAN</t>
  </si>
  <si>
    <t xml:space="preserve"> Glucokinase regulatory protein OS=Homo sapiens GN=GCKR PE=1 SV=6</t>
  </si>
  <si>
    <t>GCKR</t>
  </si>
  <si>
    <t>Q05D32</t>
  </si>
  <si>
    <t>CTSL2_HUMAN</t>
  </si>
  <si>
    <t xml:space="preserve"> CTD small phosphatase-like protein 2 OS=Homo sapiens GN=CTDSPL2 PE=1 SV=2</t>
  </si>
  <si>
    <t>CTDSPL2</t>
  </si>
  <si>
    <t>Q96E14</t>
  </si>
  <si>
    <t>RMI2_HUMAN</t>
  </si>
  <si>
    <t xml:space="preserve"> RecQ-mediated genome instability protein 2 OS=Homo sapiens GN=RMI2 PE=1 SV=2</t>
  </si>
  <si>
    <t>RMI2</t>
  </si>
  <si>
    <t>O75828</t>
  </si>
  <si>
    <t>CBR3_HUMAN</t>
  </si>
  <si>
    <t xml:space="preserve"> Carbonyl reductase [NADPH] 3 OS=Homo sapiens GN=CBR3 PE=1 SV=3</t>
  </si>
  <si>
    <t>CBR3</t>
  </si>
  <si>
    <t>O60262</t>
  </si>
  <si>
    <t>GBG7_HUMAN</t>
  </si>
  <si>
    <t xml:space="preserve"> Guanine nucleotide-binding protein G(I)/G(S)/G(O) subunit gamma-7 OS=Homo sapiens GN=GNG7 PE=1 SV=1</t>
  </si>
  <si>
    <t>GNG7</t>
  </si>
  <si>
    <t>O95159</t>
  </si>
  <si>
    <t>ZFPL1_HUMAN</t>
  </si>
  <si>
    <t xml:space="preserve"> Zinc finger protein-like 1 OS=Homo sapiens GN=ZFPL1 PE=1 SV=2</t>
  </si>
  <si>
    <t>ZFPL1</t>
  </si>
  <si>
    <t>Q9Y5J6</t>
  </si>
  <si>
    <t>T10B_HUMAN</t>
  </si>
  <si>
    <t xml:space="preserve"> Mitochondrial import inner membrane translocase subunit Tim10 B OS=Homo sapiens GN=TIMM10B PE=1 SV=1</t>
  </si>
  <si>
    <t>TIMM10B</t>
  </si>
  <si>
    <t>Q14119</t>
  </si>
  <si>
    <t>VEZF1_HUMAN</t>
  </si>
  <si>
    <t xml:space="preserve"> Vascular endothelial zinc finger 1 OS=Homo sapiens GN=VEZF1 PE=1 SV=2</t>
  </si>
  <si>
    <t>VEZF1</t>
  </si>
  <si>
    <t>Q92482</t>
  </si>
  <si>
    <t>AQP3_HUMAN</t>
  </si>
  <si>
    <t xml:space="preserve"> Aquaporin-3 OS=Homo sapiens GN=AQP3 PE=2 SV=2</t>
  </si>
  <si>
    <t>AQP3</t>
  </si>
  <si>
    <t>P51531</t>
  </si>
  <si>
    <t>SMCA2_HUMAN</t>
  </si>
  <si>
    <t xml:space="preserve"> Probable global transcription activator SNF2L2 OS=Homo sapiens GN=SMARCA2 PE=1 SV=2</t>
  </si>
  <si>
    <t>SMARCA2</t>
  </si>
  <si>
    <t>O94868</t>
  </si>
  <si>
    <t>FCSD2_HUMAN</t>
  </si>
  <si>
    <t xml:space="preserve"> F-BAR and double SH3 domains protein 2 OS=Homo sapiens GN=FCHSD2 PE=1 SV=3</t>
  </si>
  <si>
    <t>FCHSD2</t>
  </si>
  <si>
    <t>P68431</t>
  </si>
  <si>
    <t>H31_HUMAN</t>
  </si>
  <si>
    <t xml:space="preserve"> Histone H3.1 OS=Homo sapiens GN=HIST1H3A PE=1 SV=2</t>
  </si>
  <si>
    <t>HIST1H3A</t>
  </si>
  <si>
    <t>P25490</t>
  </si>
  <si>
    <t>TYY1_HUMAN</t>
  </si>
  <si>
    <t xml:space="preserve"> Transcriptional repressor protein YY1 OS=Homo sapiens GN=YY1 PE=1 SV=2</t>
  </si>
  <si>
    <t>YY1</t>
  </si>
  <si>
    <t>Q9UJY4</t>
  </si>
  <si>
    <t>GGA2_HUMAN</t>
  </si>
  <si>
    <t xml:space="preserve"> ADP-ribosylation factor-binding protein GGA2 OS=Homo sapiens GN=GGA2 PE=1 SV=3</t>
  </si>
  <si>
    <t>GGA2</t>
  </si>
  <si>
    <t>Q68EM7</t>
  </si>
  <si>
    <t>RHG17_HUMAN</t>
  </si>
  <si>
    <t xml:space="preserve"> Rho GTPase-activating protein 17 OS=Homo sapiens GN=ARHGAP17 PE=1 SV=1</t>
  </si>
  <si>
    <t>ARHGAP17</t>
  </si>
  <si>
    <t>Q96IU4</t>
  </si>
  <si>
    <t>ABHEB_HUMAN</t>
  </si>
  <si>
    <t xml:space="preserve"> Protein ABHD14B OS=Homo sapiens GN=ABHD14B PE=1 SV=1</t>
  </si>
  <si>
    <t>ABHD14B</t>
  </si>
  <si>
    <t>O94953</t>
  </si>
  <si>
    <t>KDM4B_HUMAN</t>
  </si>
  <si>
    <t xml:space="preserve"> Lysine-specific demethylase 4B OS=Homo sapiens GN=KDM4B PE=1 SV=4</t>
  </si>
  <si>
    <t>KDM4B</t>
  </si>
  <si>
    <t>P35580</t>
  </si>
  <si>
    <t>MYH10_HUMAN</t>
  </si>
  <si>
    <t xml:space="preserve"> Myosin-10 OS=Homo sapiens GN=MYH10 PE=1 SV=3</t>
  </si>
  <si>
    <t>MYH10</t>
  </si>
  <si>
    <t>P25963</t>
  </si>
  <si>
    <t>IKBA_HUMAN</t>
  </si>
  <si>
    <t xml:space="preserve"> NF-kappa-B inhibitor alpha OS=Homo sapiens GN=NFKBIA PE=1 SV=1</t>
  </si>
  <si>
    <t>NFKBIA</t>
  </si>
  <si>
    <t>Q7Z309</t>
  </si>
  <si>
    <t>F122B_HUMAN</t>
  </si>
  <si>
    <t xml:space="preserve"> Protein FAM122B OS=Homo sapiens GN=FAM122B PE=1 SV=2</t>
  </si>
  <si>
    <t>FAM122B</t>
  </si>
  <si>
    <t>P35527</t>
  </si>
  <si>
    <t>K1C9_HUMAN</t>
  </si>
  <si>
    <t xml:space="preserve"> Keratin, type I cytoskeletal 9 OS=Homo sapiens GN=KRT9 PE=1 SV=3</t>
  </si>
  <si>
    <t>KRT9</t>
  </si>
  <si>
    <t>Q9H6S3</t>
  </si>
  <si>
    <t>ES8L2_HUMAN</t>
  </si>
  <si>
    <t xml:space="preserve"> Epidermal growth factor receptor kinase substrate 8-like protein 2 OS=Homo sapiens GN=EPS8L2 PE=1 SV=2</t>
  </si>
  <si>
    <t>EPS8L2</t>
  </si>
  <si>
    <t>P01889</t>
  </si>
  <si>
    <t>1B07_HUMAN</t>
  </si>
  <si>
    <t xml:space="preserve"> HLA class I histocompatibility antigen, B-7 alpha chain OS=Homo sapiens GN=HLA-B PE=1 SV=3</t>
  </si>
  <si>
    <t>HLA-B</t>
  </si>
  <si>
    <t>Q9Y5X2</t>
  </si>
  <si>
    <t>SNX8_HUMAN</t>
  </si>
  <si>
    <t xml:space="preserve"> Sorting nexin-8 OS=Homo sapiens GN=SNX8 PE=1 SV=1</t>
  </si>
  <si>
    <t>SNX8</t>
  </si>
  <si>
    <t>Q6DD87</t>
  </si>
  <si>
    <t>ZN787_HUMAN</t>
  </si>
  <si>
    <t xml:space="preserve"> Zinc finger protein 787 OS=Homo sapiens GN=ZNF787 PE=1 SV=3</t>
  </si>
  <si>
    <t>ZNF787</t>
  </si>
  <si>
    <t>Q96I99</t>
  </si>
  <si>
    <t>SUCB2_HUMAN</t>
  </si>
  <si>
    <t xml:space="preserve"> Succinyl-CoA ligase [GDP-forming] subunit beta, mitochondrial OS=Homo sapiens GN=SUCLG2 PE=1 SV=2</t>
  </si>
  <si>
    <t>SUCLG2</t>
  </si>
  <si>
    <t>P48960</t>
  </si>
  <si>
    <t>CD97_HUMAN</t>
  </si>
  <si>
    <t xml:space="preserve"> CD97 antigen OS=Homo sapiens GN=CD97 PE=1 SV=4</t>
  </si>
  <si>
    <t>CD97</t>
  </si>
  <si>
    <t>Q9P0K8</t>
  </si>
  <si>
    <t>FOXJ2_HUMAN</t>
  </si>
  <si>
    <t xml:space="preserve"> Forkhead box protein J2 OS=Homo sapiens GN=FOXJ2 PE=1 SV=1</t>
  </si>
  <si>
    <t>FOXJ2</t>
  </si>
  <si>
    <t>P60763</t>
  </si>
  <si>
    <t>RAC3_HUMAN</t>
  </si>
  <si>
    <t xml:space="preserve"> Ras-related C3 botulinum toxin substrate 3 OS=Homo sapiens GN=RAC3 PE=1 SV=1</t>
  </si>
  <si>
    <t>RAC3</t>
  </si>
  <si>
    <t>O00159</t>
  </si>
  <si>
    <t>MYO1C_HUMAN</t>
  </si>
  <si>
    <t xml:space="preserve"> Unconventional myosin-Ic OS=Homo sapiens GN=MYO1C PE=1 SV=4</t>
  </si>
  <si>
    <t>MYO1C</t>
  </si>
  <si>
    <t>A4D1U4</t>
  </si>
  <si>
    <t>LCHN_HUMAN</t>
  </si>
  <si>
    <t xml:space="preserve"> Protein LCHN OS=Homo sapiens GN=LCHN PE=2 SV=1</t>
  </si>
  <si>
    <t>LCHN</t>
  </si>
  <si>
    <t>Q9BSE5</t>
  </si>
  <si>
    <t>SPEB_HUMAN</t>
  </si>
  <si>
    <t xml:space="preserve"> Agmatinase, mitochondrial OS=Homo sapiens GN=AGMAT PE=1 SV=2</t>
  </si>
  <si>
    <t>AGMAT</t>
  </si>
  <si>
    <t>P07332</t>
  </si>
  <si>
    <t>FES_HUMAN</t>
  </si>
  <si>
    <t xml:space="preserve"> Tyrosine-protein kinase Fes/Fps OS=Homo sapiens GN=FES PE=1 SV=3</t>
  </si>
  <si>
    <t>FES</t>
  </si>
  <si>
    <t>P06858</t>
  </si>
  <si>
    <t>LIPL_HUMAN</t>
  </si>
  <si>
    <t xml:space="preserve"> Lipoprotein lipase OS=Homo sapiens GN=LPL PE=1 SV=1</t>
  </si>
  <si>
    <t>LPL</t>
  </si>
  <si>
    <t>Q9HCU8</t>
  </si>
  <si>
    <t>DPOD4_HUMAN</t>
  </si>
  <si>
    <t xml:space="preserve"> DNA polymerase delta subunit 4 OS=Homo sapiens GN=POLD4 PE=1 SV=1</t>
  </si>
  <si>
    <t>POLD4</t>
  </si>
  <si>
    <t>Q8TC59</t>
  </si>
  <si>
    <t>PIWL2_HUMAN</t>
  </si>
  <si>
    <t xml:space="preserve"> Piwi-like protein 2 OS=Homo sapiens GN=PIWIL2 PE=1 SV=1</t>
  </si>
  <si>
    <t>PIWIL2</t>
  </si>
  <si>
    <t>Q86YZ3</t>
  </si>
  <si>
    <t>HORN_HUMAN</t>
  </si>
  <si>
    <t xml:space="preserve"> Hornerin OS=Homo sapiens GN=HRNR PE=1 SV=2</t>
  </si>
  <si>
    <t>HRNR</t>
  </si>
  <si>
    <t>Q7LDG7</t>
  </si>
  <si>
    <t>GRP2_HUMAN</t>
  </si>
  <si>
    <t xml:space="preserve"> RAS guanyl-releasing protein 2 OS=Homo sapiens GN=RASGRP2 PE=1 SV=1</t>
  </si>
  <si>
    <t>RASGRP2</t>
  </si>
  <si>
    <t>P09848</t>
  </si>
  <si>
    <t>LPH_HUMAN</t>
  </si>
  <si>
    <t xml:space="preserve"> Lactase-phlorizin hydrolase OS=Homo sapiens GN=LCT PE=1 SV=3</t>
  </si>
  <si>
    <t>LCT</t>
  </si>
  <si>
    <t>Q00653</t>
  </si>
  <si>
    <t>NFKB2_HUMAN</t>
  </si>
  <si>
    <t xml:space="preserve"> Nuclear factor NF-kappa-B p100 subunit OS=Homo sapiens GN=NFKB2 PE=1 SV=4</t>
  </si>
  <si>
    <t>NFKB2</t>
  </si>
  <si>
    <t>Q96N67</t>
  </si>
  <si>
    <t>DOCK7_HUMAN</t>
  </si>
  <si>
    <t xml:space="preserve"> Dedicator of cytokinesis protein 7 OS=Homo sapiens GN=DOCK7 PE=1 SV=4</t>
  </si>
  <si>
    <t>DOCK7</t>
  </si>
  <si>
    <t>P51608</t>
  </si>
  <si>
    <t>MECP2_HUMAN</t>
  </si>
  <si>
    <t xml:space="preserve"> Methyl-CpG-binding protein 2 OS=Homo sapiens GN=MECP2 PE=1 SV=1</t>
  </si>
  <si>
    <t>MECP2</t>
  </si>
  <si>
    <t>Q9BZQ8</t>
  </si>
  <si>
    <t>NIBAN_HUMAN</t>
  </si>
  <si>
    <t xml:space="preserve"> Protein Niban OS=Homo sapiens GN=FAM129A PE=1 SV=1</t>
  </si>
  <si>
    <t>FAM129A</t>
  </si>
  <si>
    <t>Q9UJ68</t>
  </si>
  <si>
    <t>MSRA_HUMAN</t>
  </si>
  <si>
    <t xml:space="preserve"> Mitochondrial peptide methionine sulfoxide reductase OS=Homo sapiens GN=MSRA PE=1 SV=1</t>
  </si>
  <si>
    <t>MSRA</t>
  </si>
  <si>
    <t>O15400</t>
  </si>
  <si>
    <t>STX7_HUMAN</t>
  </si>
  <si>
    <t xml:space="preserve"> Syntaxin-7 OS=Homo sapiens GN=STX7 PE=1 SV=4</t>
  </si>
  <si>
    <t>STX7</t>
  </si>
  <si>
    <t>Q96QE2</t>
  </si>
  <si>
    <t>MYCT_HUMAN</t>
  </si>
  <si>
    <t xml:space="preserve"> Proton myo-inositol cotransporter OS=Homo sapiens GN=SLC2A13 PE=1 SV=3</t>
  </si>
  <si>
    <t>SLC2A13</t>
  </si>
  <si>
    <t>Q6PJG2</t>
  </si>
  <si>
    <t>EMSA1_HUMAN</t>
  </si>
  <si>
    <t xml:space="preserve"> ELM2 and SANT domain-containing protein 1 OS=Homo sapiens GN=ELMSAN1 PE=1 SV=2</t>
  </si>
  <si>
    <t>ELMSAN1</t>
  </si>
  <si>
    <t>P51808</t>
  </si>
  <si>
    <t>DYLT3_HUMAN</t>
  </si>
  <si>
    <t xml:space="preserve"> Dynein light chain Tctex-type 3 OS=Homo sapiens GN=DYNLT3 PE=1 SV=1</t>
  </si>
  <si>
    <t>DYNLT3</t>
  </si>
  <si>
    <t>P62993</t>
  </si>
  <si>
    <t>GRB2_HUMAN</t>
  </si>
  <si>
    <t xml:space="preserve"> Growth factor receptor-bound protein 2 OS=Homo sapiens GN=GRB2 PE=1 SV=1</t>
  </si>
  <si>
    <t>GRB2</t>
  </si>
  <si>
    <t>Q96L93</t>
  </si>
  <si>
    <t>KI16B_HUMAN</t>
  </si>
  <si>
    <t xml:space="preserve"> Kinesin-like protein KIF16B OS=Homo sapiens GN=KIF16B PE=1 SV=2</t>
  </si>
  <si>
    <t>KIF16B</t>
  </si>
  <si>
    <t>Q86VE9</t>
  </si>
  <si>
    <t>SERC5_HUMAN</t>
  </si>
  <si>
    <t xml:space="preserve"> Serine incorporator 5 OS=Homo sapiens GN=SERINC5 PE=2 SV=1</t>
  </si>
  <si>
    <t>SERINC5</t>
  </si>
  <si>
    <t>D6RA61</t>
  </si>
  <si>
    <t>U17LM_HUMAN</t>
  </si>
  <si>
    <t xml:space="preserve"> Ubiquitin carboxyl-terminal hydrolase 17-like protein 22 OS=Homo sapiens GN=USP17L22 PE=3 SV=1</t>
  </si>
  <si>
    <t>USP17L22</t>
  </si>
  <si>
    <t>Q14019</t>
  </si>
  <si>
    <t>COTL1_HUMAN</t>
  </si>
  <si>
    <t xml:space="preserve"> Coactosin-like protein OS=Homo sapiens GN=COTL1 PE=1 SV=3</t>
  </si>
  <si>
    <t>COTL1</t>
  </si>
  <si>
    <t>Q92567</t>
  </si>
  <si>
    <t>F168A_HUMAN</t>
  </si>
  <si>
    <t xml:space="preserve"> Protein FAM168A OS=Homo sapiens GN=FAM168A PE=1 SV=2</t>
  </si>
  <si>
    <t>FAM168A</t>
  </si>
  <si>
    <t>Q86WQ0</t>
  </si>
  <si>
    <t>NR2CA_HUMAN</t>
  </si>
  <si>
    <t xml:space="preserve"> Nuclear receptor 2C2-associated protein OS=Homo sapiens GN=NR2C2AP PE=1 SV=1</t>
  </si>
  <si>
    <t>NR2C2AP</t>
  </si>
  <si>
    <t>P43490</t>
  </si>
  <si>
    <t>NAMPT_HUMAN</t>
  </si>
  <si>
    <t xml:space="preserve"> Nicotinamide phosphoribosyltransferase OS=Homo sapiens GN=NAMPT PE=1 SV=1</t>
  </si>
  <si>
    <t>NAMPT</t>
  </si>
  <si>
    <t>Q9UEE9</t>
  </si>
  <si>
    <t>CFDP1_HUMAN</t>
  </si>
  <si>
    <t xml:space="preserve"> Craniofacial development protein 1 OS=Homo sapiens GN=CFDP1 PE=1 SV=1</t>
  </si>
  <si>
    <t>CFDP1</t>
  </si>
  <si>
    <t>Q8NFU3</t>
  </si>
  <si>
    <t>TSTD1_HUMAN</t>
  </si>
  <si>
    <t xml:space="preserve"> Thiosulfate sulfurtransferase/rhodanese-like domain-containing protein 1 OS=Homo sapiens GN=TSTD1 PE=1 SV=3</t>
  </si>
  <si>
    <t>TSTD1</t>
  </si>
  <si>
    <t>P04264</t>
  </si>
  <si>
    <t>K2C1_HUMAN</t>
  </si>
  <si>
    <t xml:space="preserve"> Keratin, type II cytoskeletal 1 OS=Homo sapiens GN=KRT1 PE=1 SV=6</t>
  </si>
  <si>
    <t>KRT1</t>
  </si>
  <si>
    <t>Q6ICL3</t>
  </si>
  <si>
    <t>TNG2_HUMAN</t>
  </si>
  <si>
    <t xml:space="preserve"> Transport and Golgi organization protein 2 homolog OS=Homo sapiens GN=TANGO2 PE=2 SV=1</t>
  </si>
  <si>
    <t>TANGO2</t>
  </si>
  <si>
    <t>Q16204</t>
  </si>
  <si>
    <t>CCDC6_HUMAN</t>
  </si>
  <si>
    <t xml:space="preserve"> Coiled-coil domain-containing protein 6 OS=Homo sapiens GN=CCDC6 PE=1 SV=2</t>
  </si>
  <si>
    <t>CCDC6</t>
  </si>
  <si>
    <t>Q9BRR9</t>
  </si>
  <si>
    <t>RHG09_HUMAN</t>
  </si>
  <si>
    <t xml:space="preserve"> Rho GTPase-activating protein 9 OS=Homo sapiens GN=ARHGAP9 PE=1 SV=2</t>
  </si>
  <si>
    <t>ARHGAP9</t>
  </si>
  <si>
    <t>Q14847</t>
  </si>
  <si>
    <t>LASP1_HUMAN</t>
  </si>
  <si>
    <t xml:space="preserve"> LIM and SH3 domain protein 1 OS=Homo sapiens GN=LASP1 PE=1 SV=2</t>
  </si>
  <si>
    <t>LASP1</t>
  </si>
  <si>
    <t>P05091</t>
  </si>
  <si>
    <t>ALDH2_HUMAN</t>
  </si>
  <si>
    <t xml:space="preserve"> Aldehyde dehydrogenase, mitochondrial OS=Homo sapiens GN=ALDH2 PE=1 SV=2</t>
  </si>
  <si>
    <t>ALDH2</t>
  </si>
  <si>
    <t>Q08209</t>
  </si>
  <si>
    <t>PP2BA_HUMAN</t>
  </si>
  <si>
    <t xml:space="preserve"> Serine/threonine-protein phosphatase 2B catalytic subunit alpha isoform OS=Homo sapiens GN=PPP3CA PE=1 SV=1</t>
  </si>
  <si>
    <t>PPP3CA</t>
  </si>
  <si>
    <t>Q9P2Y5</t>
  </si>
  <si>
    <t>UVRAG_HUMAN</t>
  </si>
  <si>
    <t xml:space="preserve"> UV radiation resistance-associated gene protein OS=Homo sapiens GN=UVRAG PE=1 SV=1</t>
  </si>
  <si>
    <t>UVRAG</t>
  </si>
  <si>
    <t>Q07817</t>
  </si>
  <si>
    <t>B2CL1_HUMAN</t>
  </si>
  <si>
    <t xml:space="preserve"> Bcl-2-like protein 1 OS=Homo sapiens GN=BCL2L1 PE=1 SV=1</t>
  </si>
  <si>
    <t>BCL2L1</t>
  </si>
  <si>
    <t>Q8N9R8</t>
  </si>
  <si>
    <t>SCAI_HUMAN</t>
  </si>
  <si>
    <t xml:space="preserve"> Protein SCAI OS=Homo sapiens GN=SCAI PE=1 SV=2</t>
  </si>
  <si>
    <t>SCAI</t>
  </si>
  <si>
    <t>Q16555</t>
  </si>
  <si>
    <t>DPYL2_HUMAN</t>
  </si>
  <si>
    <t xml:space="preserve"> Dihydropyrimidinase-related protein 2 OS=Homo sapiens GN=DPYSL2 PE=1 SV=1</t>
  </si>
  <si>
    <t>DPYSL2</t>
  </si>
  <si>
    <t>O15264</t>
  </si>
  <si>
    <t>MK13_HUMAN</t>
  </si>
  <si>
    <t xml:space="preserve"> Mitogen-activated protein kinase 13 OS=Homo sapiens GN=MAPK13 PE=1 SV=1</t>
  </si>
  <si>
    <t>MAPK13</t>
  </si>
  <si>
    <t>Q3ZCM7</t>
  </si>
  <si>
    <t>TBB8_HUMAN</t>
  </si>
  <si>
    <t xml:space="preserve"> Tubulin beta-8 chain OS=Homo sapiens GN=TUBB8 PE=1 SV=2</t>
  </si>
  <si>
    <t>TUBB8</t>
  </si>
  <si>
    <t>Q8NGA1</t>
  </si>
  <si>
    <t>OR1M1_HUMAN</t>
  </si>
  <si>
    <t xml:space="preserve"> Olfactory receptor 1M1 OS=Homo sapiens GN=OR1M1 PE=2 SV=1</t>
  </si>
  <si>
    <t>OR1M1</t>
  </si>
  <si>
    <t>Q8NHP6</t>
  </si>
  <si>
    <t>MSPD2_HUMAN</t>
  </si>
  <si>
    <t xml:space="preserve"> Motile sperm domain-containing protein 2 OS=Homo sapiens GN=MOSPD2 PE=1 SV=1</t>
  </si>
  <si>
    <t>MOSPD2</t>
  </si>
  <si>
    <t>P12931</t>
  </si>
  <si>
    <t>SRC_HUMAN</t>
  </si>
  <si>
    <t xml:space="preserve"> Proto-oncogene tyrosine-protein kinase Src OS=Homo sapiens GN=SRC PE=1 SV=3</t>
  </si>
  <si>
    <t>SRC</t>
  </si>
  <si>
    <t>O14545</t>
  </si>
  <si>
    <t>TRAD1_HUMAN</t>
  </si>
  <si>
    <t xml:space="preserve"> TRAF-type zinc finger domain-containing protein 1 OS=Homo sapiens GN=TRAFD1 PE=1 SV=1</t>
  </si>
  <si>
    <t>TRAFD1</t>
  </si>
  <si>
    <t>P28482</t>
  </si>
  <si>
    <t>MK01_HUMAN</t>
  </si>
  <si>
    <t xml:space="preserve"> Mitogen-activated protein kinase 1 OS=Homo sapiens GN=MAPK1 PE=1 SV=3</t>
  </si>
  <si>
    <t>MAPK1</t>
  </si>
  <si>
    <t>P20292</t>
  </si>
  <si>
    <t>AL5AP_HUMAN</t>
  </si>
  <si>
    <t xml:space="preserve"> Arachidonate 5-lipoxygenase-activating protein OS=Homo sapiens GN=ALOX5AP PE=1 SV=2</t>
  </si>
  <si>
    <t>ALOX5AP</t>
  </si>
  <si>
    <t>Q3V6T2</t>
  </si>
  <si>
    <t>GRDN_HUMAN</t>
  </si>
  <si>
    <t xml:space="preserve"> Girdin OS=Homo sapiens GN=CCDC88A PE=1 SV=2</t>
  </si>
  <si>
    <t>CCDC88A</t>
  </si>
  <si>
    <t>Q16720</t>
  </si>
  <si>
    <t>AT2B3_HUMAN</t>
  </si>
  <si>
    <t xml:space="preserve"> Plasma membrane calcium-transporting ATPase 3 OS=Homo sapiens GN=ATP2B3 PE=1 SV=3</t>
  </si>
  <si>
    <t>ATP2B3</t>
  </si>
  <si>
    <t>Q9NPP4</t>
  </si>
  <si>
    <t>NLRC4_HUMAN</t>
  </si>
  <si>
    <t xml:space="preserve"> NLR family CARD domain-containing protein 4 OS=Homo sapiens GN=NLRC4 PE=1 SV=2</t>
  </si>
  <si>
    <t>NLRC4</t>
  </si>
  <si>
    <t>Q9BQB6</t>
  </si>
  <si>
    <t>VKOR1_HUMAN</t>
  </si>
  <si>
    <t xml:space="preserve"> Vitamin K epoxide reductase complex subunit 1 OS=Homo sapiens GN=VKORC1 PE=1 SV=1</t>
  </si>
  <si>
    <t>VKORC1</t>
  </si>
  <si>
    <t>O75815</t>
  </si>
  <si>
    <t>BCAR3_HUMAN</t>
  </si>
  <si>
    <t xml:space="preserve"> Breast cancer anti-estrogen resistance protein 3 OS=Homo sapiens GN=BCAR3 PE=1 SV=1</t>
  </si>
  <si>
    <t>BCAR3</t>
  </si>
  <si>
    <t>Q5W0U4</t>
  </si>
  <si>
    <t>BSPRY_HUMAN</t>
  </si>
  <si>
    <t xml:space="preserve"> B box and SPRY domain-containing protein OS=Homo sapiens GN=BSPRY PE=2 SV=1</t>
  </si>
  <si>
    <t>BSPRY</t>
  </si>
  <si>
    <t>P42226</t>
  </si>
  <si>
    <t>STAT6_HUMAN</t>
  </si>
  <si>
    <t xml:space="preserve"> Signal transducer and activator of transcription 6 OS=Homo sapiens GN=STAT6 PE=1 SV=1</t>
  </si>
  <si>
    <t>STAT6</t>
  </si>
  <si>
    <t>P30536</t>
  </si>
  <si>
    <t>TSPO_HUMAN</t>
  </si>
  <si>
    <t xml:space="preserve"> Translocator protein OS=Homo sapiens GN=TSPO PE=1 SV=3</t>
  </si>
  <si>
    <t>TSPO</t>
  </si>
  <si>
    <t>Q9Y651</t>
  </si>
  <si>
    <t>SOX21_HUMAN</t>
  </si>
  <si>
    <t xml:space="preserve"> Transcription factor SOX-21 OS=Homo sapiens GN=SOX21 PE=2 SV=1</t>
  </si>
  <si>
    <t>SOX21</t>
  </si>
  <si>
    <t>Q8IZQ5</t>
  </si>
  <si>
    <t>SELH_HUMAN</t>
  </si>
  <si>
    <t xml:space="preserve"> Selenoprotein H OS=Homo sapiens GN=SELH PE=1 SV=2</t>
  </si>
  <si>
    <t>SELH</t>
  </si>
  <si>
    <t>Q15762</t>
  </si>
  <si>
    <t>CD226_HUMAN</t>
  </si>
  <si>
    <t xml:space="preserve"> CD226 antigen OS=Homo sapiens GN=CD226 PE=1 SV=2</t>
  </si>
  <si>
    <t>CD226</t>
  </si>
  <si>
    <t>P78559</t>
  </si>
  <si>
    <t>MAP1A_HUMAN</t>
  </si>
  <si>
    <t xml:space="preserve"> Microtubule-associated protein 1A OS=Homo sapiens GN=MAP1A PE=1 SV=6</t>
  </si>
  <si>
    <t>MAP1A</t>
  </si>
  <si>
    <t>P31431</t>
  </si>
  <si>
    <t>SDC4_HUMAN</t>
  </si>
  <si>
    <t xml:space="preserve"> Syndecan-4 OS=Homo sapiens GN=SDC4 PE=1 SV=2</t>
  </si>
  <si>
    <t>SDC4</t>
  </si>
  <si>
    <t>O15156</t>
  </si>
  <si>
    <t>ZBT7B_HUMAN</t>
  </si>
  <si>
    <t xml:space="preserve"> Zinc finger and BTB domain-containing protein 7B OS=Homo sapiens GN=ZBTB7B PE=1 SV=2</t>
  </si>
  <si>
    <t>ZBTB7B</t>
  </si>
  <si>
    <t>Q9UBQ7</t>
  </si>
  <si>
    <t>GRHPR_HUMAN</t>
  </si>
  <si>
    <t xml:space="preserve"> Glyoxylate reductase/hydroxypyruvate reductase OS=Homo sapiens GN=GRHPR PE=1 SV=1</t>
  </si>
  <si>
    <t>GRHPR</t>
  </si>
  <si>
    <t>Q9Y5X1</t>
  </si>
  <si>
    <t>SNX9_HUMAN</t>
  </si>
  <si>
    <t xml:space="preserve"> Sorting nexin-9 OS=Homo sapiens GN=SNX9 PE=1 SV=1</t>
  </si>
  <si>
    <t>SNX9</t>
  </si>
  <si>
    <t>Q9Y2Q0</t>
  </si>
  <si>
    <t>AT8A1_HUMAN</t>
  </si>
  <si>
    <t xml:space="preserve"> Phospholipid-transporting ATPase IA OS=Homo sapiens GN=ATP8A1 PE=1 SV=1</t>
  </si>
  <si>
    <t>ATP8A1</t>
  </si>
  <si>
    <t>Q9H3Y8</t>
  </si>
  <si>
    <t>PPDPF_HUMAN</t>
  </si>
  <si>
    <t xml:space="preserve"> Pancreatic progenitor cell differentiation and proliferation factor OS=Homo sapiens GN=PPDPF PE=1 SV=1</t>
  </si>
  <si>
    <t>PPDPF</t>
  </si>
  <si>
    <t>P40259</t>
  </si>
  <si>
    <t>CD79B_HUMAN</t>
  </si>
  <si>
    <t xml:space="preserve"> B-cell antigen receptor complex-associated protein beta chain OS=Homo sapiens GN=CD79B PE=1 SV=1</t>
  </si>
  <si>
    <t>CD79B</t>
  </si>
  <si>
    <t>Q9UGK8</t>
  </si>
  <si>
    <t>SRGEF_HUMAN</t>
  </si>
  <si>
    <t xml:space="preserve"> Secretion-regulating guanine nucleotide exchange factor OS=Homo sapiens GN=SERGEF PE=1 SV=2</t>
  </si>
  <si>
    <t>SERGEF</t>
  </si>
  <si>
    <t>O95243</t>
  </si>
  <si>
    <t>MBD4_HUMAN</t>
  </si>
  <si>
    <t xml:space="preserve"> Methyl-CpG-binding domain protein 4 OS=Homo sapiens GN=MBD4 PE=1 SV=1</t>
  </si>
  <si>
    <t>MBD4</t>
  </si>
  <si>
    <t>Q8N465</t>
  </si>
  <si>
    <t>D2HDH_HUMAN</t>
  </si>
  <si>
    <t xml:space="preserve"> D-2-hydroxyglutarate dehydrogenase, mitochondrial OS=Homo sapiens GN=D2HGDH PE=1 SV=3</t>
  </si>
  <si>
    <t>D2HGDH</t>
  </si>
  <si>
    <t>Q86YV5</t>
  </si>
  <si>
    <t>SG223_HUMAN</t>
  </si>
  <si>
    <t xml:space="preserve"> Tyrosine-protein kinase SgK223 OS=Homo sapiens GN=SGK223 PE=1 SV=4</t>
  </si>
  <si>
    <t>SGK223</t>
  </si>
  <si>
    <t>Q13740</t>
  </si>
  <si>
    <t>CD166_HUMAN</t>
  </si>
  <si>
    <t xml:space="preserve"> CD166 antigen OS=Homo sapiens GN=ALCAM PE=1 SV=2</t>
  </si>
  <si>
    <t>ALCAM</t>
  </si>
  <si>
    <t>Q9H334</t>
  </si>
  <si>
    <t>FOXP1_HUMAN</t>
  </si>
  <si>
    <t xml:space="preserve"> Forkhead box protein P1 OS=Homo sapiens GN=FOXP1 PE=1 SV=1</t>
  </si>
  <si>
    <t>FOXP1</t>
  </si>
  <si>
    <t>Q9H8W4</t>
  </si>
  <si>
    <t>PKHF2_HUMAN</t>
  </si>
  <si>
    <t xml:space="preserve"> Pleckstrin homology domain-containing family F member 2 OS=Homo sapiens GN=PLEKHF2 PE=1 SV=1</t>
  </si>
  <si>
    <t>PLEKHF2</t>
  </si>
  <si>
    <t>Q13105</t>
  </si>
  <si>
    <t>ZBT17_HUMAN</t>
  </si>
  <si>
    <t xml:space="preserve"> Zinc finger and BTB domain-containing protein 17 OS=Homo sapiens GN=ZBTB17 PE=1 SV=3</t>
  </si>
  <si>
    <t>ZBTB17</t>
  </si>
  <si>
    <t>P06340</t>
  </si>
  <si>
    <t>DOA_HUMAN</t>
  </si>
  <si>
    <t xml:space="preserve"> HLA class II histocompatibility antigen, DO alpha chain OS=Homo sapiens GN=HLA-DOA PE=1 SV=1</t>
  </si>
  <si>
    <t>HLA-DOA</t>
  </si>
  <si>
    <t>P13765</t>
  </si>
  <si>
    <t>DOB_HUMAN</t>
  </si>
  <si>
    <t xml:space="preserve"> HLA class II histocompatibility antigen, DO beta chain OS=Homo sapiens GN=HLA-DOB PE=1 SV=1</t>
  </si>
  <si>
    <t>HLA-DOB</t>
  </si>
  <si>
    <t>Q9UBR2</t>
  </si>
  <si>
    <t>CATZ_HUMAN</t>
  </si>
  <si>
    <t xml:space="preserve"> Cathepsin Z OS=Homo sapiens GN=CTSZ PE=1 SV=1</t>
  </si>
  <si>
    <t>CTSZ</t>
  </si>
  <si>
    <t>P58005</t>
  </si>
  <si>
    <t>SESN3_HUMAN</t>
  </si>
  <si>
    <t xml:space="preserve"> Sestrin-3 OS=Homo sapiens GN=SESN3 PE=1 SV=2</t>
  </si>
  <si>
    <t>SESN3</t>
  </si>
  <si>
    <t>P11137</t>
  </si>
  <si>
    <t>MTAP2_HUMAN</t>
  </si>
  <si>
    <t xml:space="preserve"> Microtubule-associated protein 2 OS=Homo sapiens GN=MAP2 PE=1 SV=4</t>
  </si>
  <si>
    <t>MAP2</t>
  </si>
  <si>
    <t>Q9ULE6</t>
  </si>
  <si>
    <t>PALD_HUMAN</t>
  </si>
  <si>
    <t xml:space="preserve"> Paladin OS=Homo sapiens GN=PALD1 PE=1 SV=3</t>
  </si>
  <si>
    <t>PALD1</t>
  </si>
  <si>
    <t>Q92599</t>
  </si>
  <si>
    <t>SEPT8_HUMAN</t>
  </si>
  <si>
    <t xml:space="preserve"> Septin-8 OS=Homo sapiens GN=SEPT8 PE=1 SV=4</t>
  </si>
  <si>
    <t>Q5D0E6</t>
  </si>
  <si>
    <t>DALD3_HUMAN</t>
  </si>
  <si>
    <t xml:space="preserve"> DALR anticodon-binding domain-containing protein 3 OS=Homo sapiens GN=DALRD3 PE=1 SV=2</t>
  </si>
  <si>
    <t>DALRD3</t>
  </si>
  <si>
    <t>Q13557</t>
  </si>
  <si>
    <t>KCC2D_HUMAN</t>
  </si>
  <si>
    <t xml:space="preserve"> Calcium/calmodulin-dependent protein kinase type II subunit delta OS=Homo sapiens GN=CAMK2D PE=1 SV=3</t>
  </si>
  <si>
    <t>CAMK2D</t>
  </si>
  <si>
    <t>Q02252</t>
  </si>
  <si>
    <t>MMSA_HUMAN</t>
  </si>
  <si>
    <t xml:space="preserve"> Methylmalonate-semialdehyde dehydrogenase [acylating], mitochondrial OS=Homo sapiens GN=ALDH6A1 PE=1 SV=2</t>
  </si>
  <si>
    <t>ALDH6A1</t>
  </si>
  <si>
    <t>P02774</t>
  </si>
  <si>
    <t>VTDB_HUMAN</t>
  </si>
  <si>
    <t xml:space="preserve"> Vitamin D-binding protein OS=Homo sapiens GN=GC PE=1 SV=1</t>
  </si>
  <si>
    <t>GC</t>
  </si>
  <si>
    <t>P51452</t>
  </si>
  <si>
    <t>DUS3_HUMAN</t>
  </si>
  <si>
    <t xml:space="preserve"> Dual specificity protein phosphatase 3 OS=Homo sapiens GN=DUSP3 PE=1 SV=1</t>
  </si>
  <si>
    <t>DUSP3</t>
  </si>
  <si>
    <t>P13645</t>
  </si>
  <si>
    <t>K1C10_HUMAN</t>
  </si>
  <si>
    <t xml:space="preserve"> Keratin, type I cytoskeletal 10 OS=Homo sapiens GN=KRT10 PE=1 SV=6</t>
  </si>
  <si>
    <t>KRT10</t>
  </si>
  <si>
    <t>P51153</t>
  </si>
  <si>
    <t>RAB13_HUMAN</t>
  </si>
  <si>
    <t xml:space="preserve"> Ras-related protein Rab-13 OS=Homo sapiens GN=RAB13 PE=1 SV=1</t>
  </si>
  <si>
    <t>RAB13</t>
  </si>
  <si>
    <t>P28068</t>
  </si>
  <si>
    <t>DMB_HUMAN</t>
  </si>
  <si>
    <t xml:space="preserve"> HLA class II histocompatibility antigen, DM beta chain OS=Homo sapiens GN=HLA-DMB PE=1 SV=1</t>
  </si>
  <si>
    <t>HLA-DMB</t>
  </si>
  <si>
    <t>Q6P461</t>
  </si>
  <si>
    <t>ACSM6_HUMAN</t>
  </si>
  <si>
    <t xml:space="preserve"> Acyl-coenzyme A synthetase ACSM6, mitochondrial OS=Homo sapiens GN=ACSM6 PE=2 SV=3</t>
  </si>
  <si>
    <t>ACSM6</t>
  </si>
  <si>
    <t>O95208</t>
  </si>
  <si>
    <t>EPN2_HUMAN</t>
  </si>
  <si>
    <t xml:space="preserve"> Epsin-2 OS=Homo sapiens GN=EPN2 PE=1 SV=3</t>
  </si>
  <si>
    <t>EPN2</t>
  </si>
  <si>
    <t>Q06830</t>
  </si>
  <si>
    <t>PRDX1_HUMAN</t>
  </si>
  <si>
    <t xml:space="preserve"> Peroxiredoxin-1 OS=Homo sapiens GN=PRDX1 PE=1 SV=1</t>
  </si>
  <si>
    <t>PRDX1</t>
  </si>
  <si>
    <t>Q9UII5</t>
  </si>
  <si>
    <t>ZN107_HUMAN</t>
  </si>
  <si>
    <t xml:space="preserve"> Zinc finger protein 107 OS=Homo sapiens GN=ZNF107 PE=2 SV=1</t>
  </si>
  <si>
    <t>ZNF107</t>
  </si>
  <si>
    <t>Q13946</t>
  </si>
  <si>
    <t>PDE7A_HUMAN</t>
  </si>
  <si>
    <t xml:space="preserve"> High affinity cAMP-specific 3,5-cyclic phosphodiesterase 7A OS=Homo sapiens GN=PDE7A PE=1 SV=2</t>
  </si>
  <si>
    <t>PDE7A</t>
  </si>
  <si>
    <t>Q13402</t>
  </si>
  <si>
    <t>MYO7A_HUMAN</t>
  </si>
  <si>
    <t xml:space="preserve"> Unconventional myosin-VIIa OS=Homo sapiens GN=MYO7A PE=1 SV=2</t>
  </si>
  <si>
    <t>MYO7A</t>
  </si>
  <si>
    <t>Q9HBK9</t>
  </si>
  <si>
    <t>AS3MT_HUMAN</t>
  </si>
  <si>
    <t xml:space="preserve"> Arsenite methyltransferase OS=Homo sapiens GN=AS3MT PE=1 SV=3</t>
  </si>
  <si>
    <t>AS3MT</t>
  </si>
  <si>
    <t>O60462</t>
  </si>
  <si>
    <t>NRP2_HUMAN</t>
  </si>
  <si>
    <t xml:space="preserve"> Neuropilin-2 OS=Homo sapiens GN=NRP2 PE=1 SV=2</t>
  </si>
  <si>
    <t>NRP2</t>
  </si>
  <si>
    <t>Q9Y4D1</t>
  </si>
  <si>
    <t>DAAM1_HUMAN</t>
  </si>
  <si>
    <t xml:space="preserve"> Disheveled-associated activator of morphogenesis 1 OS=Homo sapiens GN=DAAM1 PE=1 SV=2</t>
  </si>
  <si>
    <t>DAAM1</t>
  </si>
  <si>
    <t>P16403</t>
  </si>
  <si>
    <t>H12_HUMAN</t>
  </si>
  <si>
    <t xml:space="preserve"> Histone H1.2 OS=Homo sapiens GN=HIST1H1C PE=1 SV=2</t>
  </si>
  <si>
    <t>HIST1H1C</t>
  </si>
  <si>
    <t>Q9NXG0</t>
  </si>
  <si>
    <t>CNTLN_HUMAN</t>
  </si>
  <si>
    <t xml:space="preserve"> Centlein OS=Homo sapiens GN=CNTLN PE=1 SV=5</t>
  </si>
  <si>
    <t>CNTLN</t>
  </si>
  <si>
    <t>Q8IZP0</t>
  </si>
  <si>
    <t>ABI1_HUMAN</t>
  </si>
  <si>
    <t xml:space="preserve"> Abl interactor 1 OS=Homo sapiens GN=ABI1 PE=1 SV=4</t>
  </si>
  <si>
    <t>ABI1</t>
  </si>
  <si>
    <t>A6NN73</t>
  </si>
  <si>
    <t>GOG8C_HUMAN</t>
  </si>
  <si>
    <t xml:space="preserve"> Golgin subfamily A member 8C OS=Homo sapiens GN=GOLGA8CP PE=3 SV=2</t>
  </si>
  <si>
    <t>GOLGA8CP</t>
  </si>
  <si>
    <t>Q8IXM6</t>
  </si>
  <si>
    <t>NRM_HUMAN</t>
  </si>
  <si>
    <t xml:space="preserve"> Nurim OS=Homo sapiens GN=NRM PE=1 SV=1</t>
  </si>
  <si>
    <t>NRM</t>
  </si>
  <si>
    <t>P05543</t>
  </si>
  <si>
    <t>THBG_HUMAN</t>
  </si>
  <si>
    <t xml:space="preserve"> Thyroxine-binding globulin OS=Homo sapiens GN=SERPINA7 PE=1 SV=2</t>
  </si>
  <si>
    <t>SERPINA7</t>
  </si>
  <si>
    <t>P35908</t>
  </si>
  <si>
    <t>K22E_HUMAN</t>
  </si>
  <si>
    <t xml:space="preserve"> Keratin, type II cytoskeletal 2 epidermal OS=Homo sapiens GN=KRT2 PE=1 SV=2</t>
  </si>
  <si>
    <t>KRT2</t>
  </si>
  <si>
    <t>P20908</t>
  </si>
  <si>
    <t>CO5A1_HUMAN</t>
  </si>
  <si>
    <t xml:space="preserve"> Collagen alpha-1(V) chain OS=Homo sapiens GN=COL5A1 PE=1 SV=3</t>
  </si>
  <si>
    <t>COL5A1</t>
  </si>
  <si>
    <t>Q6NUK1</t>
  </si>
  <si>
    <t>SCMC1_HUMAN</t>
  </si>
  <si>
    <t xml:space="preserve"> Calcium-binding mitochondrial carrier protein SCaMC-1 OS=Homo sapiens GN=SLC25A24 PE=1 SV=2</t>
  </si>
  <si>
    <t>SLC25A24</t>
  </si>
  <si>
    <t>Q02952</t>
  </si>
  <si>
    <t>AKA12_HUMAN</t>
  </si>
  <si>
    <t xml:space="preserve"> A-kinase anchor protein 12 OS=Homo sapiens GN=AKAP12 PE=1 SV=4</t>
  </si>
  <si>
    <t>AKAP12</t>
  </si>
  <si>
    <t>Q8N584</t>
  </si>
  <si>
    <t>TT39C_HUMAN</t>
  </si>
  <si>
    <t xml:space="preserve"> Tetratricopeptide repeat protein 39C OS=Homo sapiens GN=TTC39C PE=2 SV=2</t>
  </si>
  <si>
    <t>TTC39C</t>
  </si>
  <si>
    <t>Q9UQR0</t>
  </si>
  <si>
    <t>SCML2_HUMAN</t>
  </si>
  <si>
    <t xml:space="preserve"> Sex comb on midleg-like protein 2 OS=Homo sapiens GN=SCML2 PE=1 SV=1</t>
  </si>
  <si>
    <t>SCML2</t>
  </si>
  <si>
    <t>Q96GU1</t>
  </si>
  <si>
    <t>PAGE5_HUMAN</t>
  </si>
  <si>
    <t xml:space="preserve"> P antigen family member 5 OS=Homo sapiens GN=PAGE5 PE=1 SV=2</t>
  </si>
  <si>
    <t>PAGE5</t>
  </si>
  <si>
    <t>Q8IYS1</t>
  </si>
  <si>
    <t>P20D2_HUMAN</t>
  </si>
  <si>
    <t xml:space="preserve"> Peptidase M20 domain-containing protein 2 OS=Homo sapiens GN=PM20D2 PE=1 SV=2</t>
  </si>
  <si>
    <t>PM20D2</t>
  </si>
  <si>
    <t>Q9H714</t>
  </si>
  <si>
    <t>K226L_HUMAN</t>
  </si>
  <si>
    <t xml:space="preserve"> Uncharacterized protein KIAA0226-like OS=Homo sapiens GN=KIAA0226L PE=1 SV=3</t>
  </si>
  <si>
    <t>KIAA0226L</t>
  </si>
  <si>
    <t>P09972</t>
  </si>
  <si>
    <t>ALDOC_HUMAN</t>
  </si>
  <si>
    <t xml:space="preserve"> Fructose-bisphosphate aldolase C OS=Homo sapiens GN=ALDOC PE=1 SV=2</t>
  </si>
  <si>
    <t>ALDOC</t>
  </si>
  <si>
    <t>Q14592</t>
  </si>
  <si>
    <t>ZN460_HUMAN</t>
  </si>
  <si>
    <t xml:space="preserve"> Zinc finger protein 460 OS=Homo sapiens GN=ZNF460 PE=1 SV=2</t>
  </si>
  <si>
    <t>ZNF460</t>
  </si>
  <si>
    <t>P08651</t>
  </si>
  <si>
    <t>NFIC_HUMAN</t>
  </si>
  <si>
    <t xml:space="preserve"> Nuclear factor 1 C-type OS=Homo sapiens GN=NFIC PE=1 SV=2</t>
  </si>
  <si>
    <t>NFIC</t>
  </si>
  <si>
    <t>Q8N264</t>
  </si>
  <si>
    <t>RHG24_HUMAN</t>
  </si>
  <si>
    <t xml:space="preserve"> Rho GTPase-activating protein 24 OS=Homo sapiens GN=ARHGAP24 PE=1 SV=2</t>
  </si>
  <si>
    <t>ARHGAP24</t>
  </si>
  <si>
    <t>A0A1B0GTW7</t>
  </si>
  <si>
    <t>Q9H6A0</t>
  </si>
  <si>
    <t>DEN2D_HUMAN</t>
  </si>
  <si>
    <t xml:space="preserve"> DENN domain-containing protein 2D OS=Homo sapiens GN=DENND2D PE=1 SV=2</t>
  </si>
  <si>
    <t>DENND2D</t>
  </si>
  <si>
    <t>Q99541</t>
  </si>
  <si>
    <t>PLIN2_HUMAN</t>
  </si>
  <si>
    <t xml:space="preserve"> Perilipin-2 OS=Homo sapiens GN=PLIN2 PE=1 SV=2</t>
  </si>
  <si>
    <t>PLIN2</t>
  </si>
  <si>
    <t>Q9BT43</t>
  </si>
  <si>
    <t>RPC7L_HUMAN</t>
  </si>
  <si>
    <t xml:space="preserve"> DNA-directed RNA polymerase III subunit RPC7-like OS=Homo sapiens GN=POLR3GL PE=1 SV=1</t>
  </si>
  <si>
    <t>POLR3GL</t>
  </si>
  <si>
    <t>O15020</t>
  </si>
  <si>
    <t>SPTN2_HUMAN</t>
  </si>
  <si>
    <t xml:space="preserve"> Spectrin beta chain, non-erythrocytic 2 OS=Homo sapiens GN=SPTBN2 PE=1 SV=3</t>
  </si>
  <si>
    <t>SPTBN2</t>
  </si>
  <si>
    <t>Q96L94</t>
  </si>
  <si>
    <t>SNX22_HUMAN</t>
  </si>
  <si>
    <t xml:space="preserve"> Sorting nexin-22 OS=Homo sapiens GN=SNX22 PE=1 SV=1</t>
  </si>
  <si>
    <t>SNX22</t>
  </si>
  <si>
    <t>P43652</t>
  </si>
  <si>
    <t>AFAM_HUMAN</t>
  </si>
  <si>
    <t xml:space="preserve"> Afamin OS=Homo sapiens GN=AFM PE=1 SV=1</t>
  </si>
  <si>
    <t>AFM</t>
  </si>
  <si>
    <t>O00479</t>
  </si>
  <si>
    <t>HMGN4_HUMAN</t>
  </si>
  <si>
    <t xml:space="preserve"> High mobility group nucleosome-binding domain-containing protein 4 OS=Homo sapiens GN=HMGN4 PE=1 SV=3</t>
  </si>
  <si>
    <t>HMGN4</t>
  </si>
  <si>
    <t>Q93052</t>
  </si>
  <si>
    <t>LPP_HUMAN</t>
  </si>
  <si>
    <t xml:space="preserve"> Lipoma-preferred partner OS=Homo sapiens GN=LPP PE=1 SV=1</t>
  </si>
  <si>
    <t>LPP</t>
  </si>
  <si>
    <t>P43121</t>
  </si>
  <si>
    <t>MUC18_HUMAN</t>
  </si>
  <si>
    <t xml:space="preserve"> Cell surface glycoprotein MUC18 OS=Homo sapiens GN=MCAM PE=1 SV=2</t>
  </si>
  <si>
    <t>MCAM</t>
  </si>
  <si>
    <t>Q02539</t>
  </si>
  <si>
    <t>H11_HUMAN</t>
  </si>
  <si>
    <t xml:space="preserve"> Histone H1.1 OS=Homo sapiens GN=HIST1H1A PE=1 SV=3</t>
  </si>
  <si>
    <t>HIST1H1A</t>
  </si>
  <si>
    <t>P08670</t>
  </si>
  <si>
    <t>VIME_HUMAN</t>
  </si>
  <si>
    <t xml:space="preserve"> Vimentin OS=Homo sapiens GN=VIM PE=1 SV=4</t>
  </si>
  <si>
    <t>VIM</t>
  </si>
  <si>
    <t>Q8IYJ3</t>
  </si>
  <si>
    <t>SYTL1_HUMAN</t>
  </si>
  <si>
    <t xml:space="preserve"> Synaptotagmin-like protein 1 OS=Homo sapiens GN=SYTL1 PE=1 SV=1</t>
  </si>
  <si>
    <t>SYTL1</t>
  </si>
  <si>
    <t>Q460N3</t>
  </si>
  <si>
    <t>PAR15_HUMAN</t>
  </si>
  <si>
    <t xml:space="preserve"> Poly [ADP-ribose] polymerase 15 OS=Homo sapiens GN=PARP15 PE=1 SV=2</t>
  </si>
  <si>
    <t>PARP15</t>
  </si>
  <si>
    <t>Q86XR2</t>
  </si>
  <si>
    <t>NIBL2_HUMAN</t>
  </si>
  <si>
    <t xml:space="preserve"> Niban-like protein 2 OS=Homo sapiens GN=FAM129C PE=1 SV=2</t>
  </si>
  <si>
    <t>FAM129C</t>
  </si>
  <si>
    <t>Q9UH65</t>
  </si>
  <si>
    <t>SWP70_HUMAN</t>
  </si>
  <si>
    <t xml:space="preserve"> Switch-associated protein 70 OS=Homo sapiens GN=SWAP70 PE=1 SV=1</t>
  </si>
  <si>
    <t>SWAP70</t>
  </si>
  <si>
    <t>P27361</t>
  </si>
  <si>
    <t>MK03_HUMAN</t>
  </si>
  <si>
    <t xml:space="preserve"> Mitogen-activated protein kinase 3 OS=Homo sapiens GN=MAPK3 PE=1 SV=4</t>
  </si>
  <si>
    <t>MAPK3</t>
  </si>
  <si>
    <t>Q9UPT6</t>
  </si>
  <si>
    <t>JIP3_HUMAN</t>
  </si>
  <si>
    <t xml:space="preserve"> C-Jun-amino-terminal kinase-interacting protein 3 OS=Homo sapiens GN=MAPK8IP3 PE=1 SV=3</t>
  </si>
  <si>
    <t>MAPK8IP3</t>
  </si>
  <si>
    <t>O15527</t>
  </si>
  <si>
    <t>OGG1_HUMAN</t>
  </si>
  <si>
    <t xml:space="preserve"> N-glycosylase/DNA lyase OS=Homo sapiens GN=OGG1 PE=1 SV=2</t>
  </si>
  <si>
    <t>OGG1</t>
  </si>
  <si>
    <t>Q8N3F0</t>
  </si>
  <si>
    <t>MTURN_HUMAN</t>
  </si>
  <si>
    <t xml:space="preserve"> Maturin OS=Homo sapiens GN=MTURN PE=2 SV=2</t>
  </si>
  <si>
    <t>MTURN</t>
  </si>
  <si>
    <t>Q96TA1</t>
  </si>
  <si>
    <t>NIBL1_HUMAN</t>
  </si>
  <si>
    <t xml:space="preserve"> Niban-like protein 1 OS=Homo sapiens GN=FAM129B PE=1 SV=3</t>
  </si>
  <si>
    <t>FAM129B</t>
  </si>
  <si>
    <t>P50454</t>
  </si>
  <si>
    <t>SERPH_HUMAN</t>
  </si>
  <si>
    <t xml:space="preserve"> Serpin H1 OS=Homo sapiens GN=SERPINH1 PE=1 SV=2</t>
  </si>
  <si>
    <t>SERPINH1</t>
  </si>
  <si>
    <t>Q5TBK1</t>
  </si>
  <si>
    <t>N42L1_HUMAN</t>
  </si>
  <si>
    <t xml:space="preserve"> NEDD4-binding protein 2-like 1 OS=Homo sapiens GN=N4BP2L1 PE=2 SV=1</t>
  </si>
  <si>
    <t>N4BP2L1</t>
  </si>
  <si>
    <t>Q9BQ69</t>
  </si>
  <si>
    <t>MACD1_HUMAN</t>
  </si>
  <si>
    <t xml:space="preserve"> O-acetyl-ADP-ribose deacetylase MACROD1 OS=Homo sapiens GN=MACROD1 PE=1 SV=2</t>
  </si>
  <si>
    <t>MACROD1</t>
  </si>
  <si>
    <t>P02533</t>
  </si>
  <si>
    <t>K1C14_HUMAN</t>
  </si>
  <si>
    <t xml:space="preserve"> Keratin, type I cytoskeletal 14 OS=Homo sapiens GN=KRT14 PE=1 SV=4</t>
  </si>
  <si>
    <t>KRT14</t>
  </si>
  <si>
    <t>P41970</t>
  </si>
  <si>
    <t>ELK3_HUMAN</t>
  </si>
  <si>
    <t xml:space="preserve"> ETS domain-containing protein Elk-3 OS=Homo sapiens GN=ELK3 PE=1 SV=2</t>
  </si>
  <si>
    <t>ELK3</t>
  </si>
  <si>
    <t>Q9Y3D5</t>
  </si>
  <si>
    <t>RT18C_HUMAN</t>
  </si>
  <si>
    <t xml:space="preserve"> 28S ribosomal protein S18c, mitochondrial OS=Homo sapiens GN=MRPS18C PE=1 SV=1</t>
  </si>
  <si>
    <t>MRPS18C</t>
  </si>
  <si>
    <t>Q8NE62</t>
  </si>
  <si>
    <t>CHDH_HUMAN</t>
  </si>
  <si>
    <t xml:space="preserve"> Choline dehydrogenase, mitochondrial OS=Homo sapiens GN=CHDH PE=1 SV=2</t>
  </si>
  <si>
    <t>CHDH</t>
  </si>
  <si>
    <t>P98196</t>
  </si>
  <si>
    <t>AT11A_HUMAN</t>
  </si>
  <si>
    <t xml:space="preserve"> Probable phospholipid-transporting ATPase IH OS=Homo sapiens GN=ATP11A PE=1 SV=3</t>
  </si>
  <si>
    <t>ATP11A</t>
  </si>
  <si>
    <t>Q99685</t>
  </si>
  <si>
    <t>MGLL_HUMAN</t>
  </si>
  <si>
    <t xml:space="preserve"> Monoglyceride lipase OS=Homo sapiens GN=MGLL PE=1 SV=2</t>
  </si>
  <si>
    <t>MGLL</t>
  </si>
  <si>
    <t>Q15075</t>
  </si>
  <si>
    <t>EEA1_HUMAN</t>
  </si>
  <si>
    <t xml:space="preserve"> Early endosome antigen 1 OS=Homo sapiens GN=EEA1 PE=1 SV=2</t>
  </si>
  <si>
    <t>EEA1</t>
  </si>
  <si>
    <t>P06127</t>
  </si>
  <si>
    <t>CD5_HUMAN</t>
  </si>
  <si>
    <t xml:space="preserve"> T-cell surface glycoprotein CD5 OS=Homo sapiens GN=CD5 PE=1 SV=2</t>
  </si>
  <si>
    <t>CD5</t>
  </si>
  <si>
    <t>Q99572</t>
  </si>
  <si>
    <t>P2RX7_HUMAN</t>
  </si>
  <si>
    <t xml:space="preserve"> P2X purinoceptor 7 OS=Homo sapiens GN=P2RX7 PE=1 SV=4</t>
  </si>
  <si>
    <t>P2RX7</t>
  </si>
  <si>
    <t>Q8IY33</t>
  </si>
  <si>
    <t>MILK2_HUMAN</t>
  </si>
  <si>
    <t xml:space="preserve"> MICAL-like protein 2 OS=Homo sapiens GN=MICALL2 PE=1 SV=1</t>
  </si>
  <si>
    <t>MICALL2</t>
  </si>
  <si>
    <t>P40763</t>
  </si>
  <si>
    <t>STAT3_HUMAN</t>
  </si>
  <si>
    <t xml:space="preserve"> Signal transducer and activator of transcription 3 OS=Homo sapiens GN=STAT3 PE=1 SV=2</t>
  </si>
  <si>
    <t>STAT3</t>
  </si>
  <si>
    <t>Q15059</t>
  </si>
  <si>
    <t>BRD3_HUMAN</t>
  </si>
  <si>
    <t xml:space="preserve"> Bromodomain-containing protein 3 OS=Homo sapiens GN=BRD3 PE=1 SV=1</t>
  </si>
  <si>
    <t>BRD3</t>
  </si>
  <si>
    <t>O95865</t>
  </si>
  <si>
    <t>DDAH2_HUMAN</t>
  </si>
  <si>
    <t xml:space="preserve"> N(G),N(G)-dimethylarginine dimethylaminohydrolase 2 OS=Homo sapiens GN=DDAH2 PE=1 SV=1</t>
  </si>
  <si>
    <t>DDAH2</t>
  </si>
  <si>
    <t>Q92558</t>
  </si>
  <si>
    <t>WASF1_HUMAN</t>
  </si>
  <si>
    <t xml:space="preserve"> Wiskott-Aldrich syndrome protein family member 1 OS=Homo sapiens GN=WASF1 PE=1 SV=1</t>
  </si>
  <si>
    <t>WASF1</t>
  </si>
  <si>
    <t>O14639</t>
  </si>
  <si>
    <t>ABLM1_HUMAN</t>
  </si>
  <si>
    <t xml:space="preserve"> Actin-binding LIM protein 1 OS=Homo sapiens GN=ABLIM1 PE=1 SV=3</t>
  </si>
  <si>
    <t>ABLIM1</t>
  </si>
  <si>
    <t>Q9P0V9</t>
  </si>
  <si>
    <t>SEP10_HUMAN</t>
  </si>
  <si>
    <t xml:space="preserve"> Septin-10 OS=Homo sapiens GN=SEPT10 PE=1 SV=2</t>
  </si>
  <si>
    <t>Q8IV50</t>
  </si>
  <si>
    <t>LYSM2_HUMAN</t>
  </si>
  <si>
    <t xml:space="preserve"> LysM and putative peptidoglycan-binding domain-containing protein 2 OS=Homo sapiens GN=LYSMD2 PE=1 SV=1</t>
  </si>
  <si>
    <t>LYSMD2</t>
  </si>
  <si>
    <t>P35659</t>
  </si>
  <si>
    <t>DEK_HUMAN</t>
  </si>
  <si>
    <t xml:space="preserve"> Protein DEK OS=Homo sapiens GN=DEK PE=1 SV=1</t>
  </si>
  <si>
    <t>DEK</t>
  </si>
  <si>
    <t>P47974</t>
  </si>
  <si>
    <t>TISD_HUMAN</t>
  </si>
  <si>
    <t xml:space="preserve"> Zinc finger protein 36, C3H1 type-like 2 OS=Homo sapiens GN=ZFP36L2 PE=1 SV=3</t>
  </si>
  <si>
    <t>ZFP36L2</t>
  </si>
  <si>
    <t>P19823</t>
  </si>
  <si>
    <t>ITIH2_HUMAN</t>
  </si>
  <si>
    <t xml:space="preserve"> Inter-alpha-trypsin inhibitor heavy chain H2 OS=Homo sapiens GN=ITIH2 PE=1 SV=2</t>
  </si>
  <si>
    <t>ITIH2</t>
  </si>
  <si>
    <t>Q16610</t>
  </si>
  <si>
    <t>ECM1_HUMAN</t>
  </si>
  <si>
    <t xml:space="preserve"> Extracellular matrix protein 1 OS=Homo sapiens GN=ECM1 PE=1 SV=2</t>
  </si>
  <si>
    <t>ECM1</t>
  </si>
  <si>
    <t>Q9H8H3</t>
  </si>
  <si>
    <t>MET7A_HUMAN</t>
  </si>
  <si>
    <t xml:space="preserve"> Methyltransferase-like protein 7A OS=Homo sapiens GN=METTL7A PE=1 SV=1</t>
  </si>
  <si>
    <t>METTL7A</t>
  </si>
  <si>
    <t>Q13485</t>
  </si>
  <si>
    <t>SMAD4_HUMAN</t>
  </si>
  <si>
    <t xml:space="preserve"> Mothers against decapentaplegic homolog 4 OS=Homo sapiens GN=SMAD4 PE=1 SV=1</t>
  </si>
  <si>
    <t>SMAD4</t>
  </si>
  <si>
    <t>P69905</t>
  </si>
  <si>
    <t>HBA_HUMAN</t>
  </si>
  <si>
    <t xml:space="preserve"> Hemoglobin subunit alpha OS=Homo sapiens GN=HBA1 PE=1 SV=2</t>
  </si>
  <si>
    <t>HBA1</t>
  </si>
  <si>
    <t>P16949</t>
  </si>
  <si>
    <t>STMN1_HUMAN</t>
  </si>
  <si>
    <t xml:space="preserve"> Stathmin OS=Homo sapiens GN=STMN1 PE=1 SV=3</t>
  </si>
  <si>
    <t>STMN1</t>
  </si>
  <si>
    <t>Q9H425</t>
  </si>
  <si>
    <t>CA198_HUMAN</t>
  </si>
  <si>
    <t xml:space="preserve"> Uncharacterized protein C1orf198 OS=Homo sapiens GN=C1orf198 PE=1 SV=1</t>
  </si>
  <si>
    <t>C1orf198</t>
  </si>
  <si>
    <t>P16284</t>
  </si>
  <si>
    <t>PECA1_HUMAN</t>
  </si>
  <si>
    <t xml:space="preserve"> Platelet endothelial cell adhesion molecule OS=Homo sapiens GN=PECAM1 PE=1 SV=1</t>
  </si>
  <si>
    <t>PECAM1</t>
  </si>
  <si>
    <t>Q8N4C8</t>
  </si>
  <si>
    <t>MINK1_HUMAN</t>
  </si>
  <si>
    <t xml:space="preserve"> Misshapen-like kinase 1 OS=Homo sapiens GN=MINK1 PE=1 SV=2</t>
  </si>
  <si>
    <t>MINK1</t>
  </si>
  <si>
    <t>P19838</t>
  </si>
  <si>
    <t>NFKB1_HUMAN</t>
  </si>
  <si>
    <t xml:space="preserve"> Nuclear factor NF-kappa-B p105 subunit OS=Homo sapiens GN=NFKB1 PE=1 SV=2</t>
  </si>
  <si>
    <t>NFKB1</t>
  </si>
  <si>
    <t>Q14914</t>
  </si>
  <si>
    <t>PTGR1_HUMAN</t>
  </si>
  <si>
    <t xml:space="preserve"> Prostaglandin reductase 1 OS=Homo sapiens GN=PTGR1 PE=1 SV=2</t>
  </si>
  <si>
    <t>PTGR1</t>
  </si>
  <si>
    <t>Q15642</t>
  </si>
  <si>
    <t>CIP4_HUMAN</t>
  </si>
  <si>
    <t xml:space="preserve"> Cdc42-interacting protein 4 OS=Homo sapiens GN=TRIP10 PE=1 SV=3</t>
  </si>
  <si>
    <t>TRIP10</t>
  </si>
  <si>
    <t>Q9HBI0</t>
  </si>
  <si>
    <t>PARVG_HUMAN</t>
  </si>
  <si>
    <t xml:space="preserve"> Gamma-parvin OS=Homo sapiens GN=PARVG PE=1 SV=1</t>
  </si>
  <si>
    <t>PARVG</t>
  </si>
  <si>
    <t>Q9ULM6</t>
  </si>
  <si>
    <t>CNOT6_HUMAN</t>
  </si>
  <si>
    <t xml:space="preserve"> CCR4-NOT transcription complex subunit 6 OS=Homo sapiens GN=CNOT6 PE=1 SV=2</t>
  </si>
  <si>
    <t>CNOT6</t>
  </si>
  <si>
    <t>O75475</t>
  </si>
  <si>
    <t>PSIP1_HUMAN</t>
  </si>
  <si>
    <t xml:space="preserve"> PC4 and SFRS1-interacting protein OS=Homo sapiens GN=PSIP1 PE=1 SV=1</t>
  </si>
  <si>
    <t>PSIP1</t>
  </si>
  <si>
    <t>Q96D96</t>
  </si>
  <si>
    <t>HVCN1_HUMAN</t>
  </si>
  <si>
    <t xml:space="preserve"> Voltage-gated hydrogen channel 1 OS=Homo sapiens GN=HVCN1 PE=1 SV=1</t>
  </si>
  <si>
    <t>HVCN1</t>
  </si>
  <si>
    <t>P29992</t>
  </si>
  <si>
    <t>GNA11_HUMAN</t>
  </si>
  <si>
    <t xml:space="preserve"> Guanine nucleotide-binding protein subunit alpha-11 OS=Homo sapiens GN=GNA11 PE=1 SV=2</t>
  </si>
  <si>
    <t>GNA11</t>
  </si>
  <si>
    <t>Q9UK08</t>
  </si>
  <si>
    <t>GBG8_HUMAN</t>
  </si>
  <si>
    <t xml:space="preserve"> Guanine nucleotide-binding protein G(I)/G(S)/G(O) subunit gamma-8 OS=Homo sapiens GN=GNG8 PE=1 SV=1</t>
  </si>
  <si>
    <t>GNG8</t>
  </si>
  <si>
    <t>Q9BWU1</t>
  </si>
  <si>
    <t>CDK19_HUMAN</t>
  </si>
  <si>
    <t xml:space="preserve"> Cyclin-dependent kinase 19 OS=Homo sapiens GN=CDK19 PE=1 SV=1</t>
  </si>
  <si>
    <t>CDK19</t>
  </si>
  <si>
    <t>O60381</t>
  </si>
  <si>
    <t>HBP1_HUMAN</t>
  </si>
  <si>
    <t xml:space="preserve"> HMG box-containing protein 1 OS=Homo sapiens GN=HBP1 PE=1 SV=2</t>
  </si>
  <si>
    <t>HBP1</t>
  </si>
  <si>
    <t>P17535</t>
  </si>
  <si>
    <t>JUND_HUMAN</t>
  </si>
  <si>
    <t xml:space="preserve"> Transcription factor jun-D OS=Homo sapiens GN=JUND PE=1 SV=3</t>
  </si>
  <si>
    <t>JUND</t>
  </si>
  <si>
    <t>Q9C0A1</t>
  </si>
  <si>
    <t>ZFHX2_HUMAN</t>
  </si>
  <si>
    <t xml:space="preserve"> Zinc finger homeobox protein 2 OS=Homo sapiens GN=ZFHX2 PE=2 SV=3</t>
  </si>
  <si>
    <t>ZFHX2</t>
  </si>
  <si>
    <t>Q9BZL1</t>
  </si>
  <si>
    <t>UBL5_HUMAN</t>
  </si>
  <si>
    <t xml:space="preserve"> Ubiquitin-like protein 5 OS=Homo sapiens GN=UBL5 PE=1 SV=1</t>
  </si>
  <si>
    <t>UBL5</t>
  </si>
  <si>
    <t>Q14192</t>
  </si>
  <si>
    <t>FHL2_HUMAN</t>
  </si>
  <si>
    <t xml:space="preserve"> Four and a half LIM domains protein 2 OS=Homo sapiens GN=FHL2 PE=1 SV=3</t>
  </si>
  <si>
    <t>FHL2</t>
  </si>
  <si>
    <t>O00425</t>
  </si>
  <si>
    <t>IF2B3_HUMAN</t>
  </si>
  <si>
    <t xml:space="preserve"> Insulin-like growth factor 2 mRNA-binding protein 3 OS=Homo sapiens GN=IGF2BP3 PE=1 SV=2</t>
  </si>
  <si>
    <t>IGF2BP3</t>
  </si>
  <si>
    <t>Q9UKF7</t>
  </si>
  <si>
    <t>PITC1_HUMAN</t>
  </si>
  <si>
    <t xml:space="preserve"> Cytoplasmic phosphatidylinositol transfer protein 1 OS=Homo sapiens GN=PITPNC1 PE=1 SV=3</t>
  </si>
  <si>
    <t>PITPNC1</t>
  </si>
  <si>
    <t>Q53QV2</t>
  </si>
  <si>
    <t>LBH_HUMAN</t>
  </si>
  <si>
    <t xml:space="preserve"> Protein LBH OS=Homo sapiens GN=LBH PE=1 SV=1</t>
  </si>
  <si>
    <t>LBH</t>
  </si>
  <si>
    <t>P40121</t>
  </si>
  <si>
    <t>CAPG_HUMAN</t>
  </si>
  <si>
    <t xml:space="preserve"> Macrophage-capping protein OS=Homo sapiens GN=CAPG PE=1 SV=2</t>
  </si>
  <si>
    <t>CAPG</t>
  </si>
  <si>
    <t>Q86XA9</t>
  </si>
  <si>
    <t>HTR5A_HUMAN</t>
  </si>
  <si>
    <t xml:space="preserve"> HEAT repeat-containing protein 5A OS=Homo sapiens GN=HEATR5A PE=1 SV=2</t>
  </si>
  <si>
    <t>HEATR5A</t>
  </si>
  <si>
    <t>O43795</t>
  </si>
  <si>
    <t>MYO1B_HUMAN</t>
  </si>
  <si>
    <t xml:space="preserve"> Unconventional myosin-Ib OS=Homo sapiens GN=MYO1B PE=1 SV=3</t>
  </si>
  <si>
    <t>MYO1B</t>
  </si>
  <si>
    <t>O15217</t>
  </si>
  <si>
    <t>GSTA4_HUMAN</t>
  </si>
  <si>
    <t xml:space="preserve"> Glutathione S-transferase A4 OS=Homo sapiens GN=GSTA4 PE=1 SV=1</t>
  </si>
  <si>
    <t>GSTA4</t>
  </si>
  <si>
    <t>Q9Y2A7</t>
  </si>
  <si>
    <t>NCKP1_HUMAN</t>
  </si>
  <si>
    <t xml:space="preserve"> Nck-associated protein 1 OS=Homo sapiens GN=NCKAP1 PE=1 SV=1</t>
  </si>
  <si>
    <t>NCKAP1</t>
  </si>
  <si>
    <t>Q9BTM9</t>
  </si>
  <si>
    <t>URM1_HUMAN</t>
  </si>
  <si>
    <t xml:space="preserve"> Ubiquitin-related modifier 1 OS=Homo sapiens GN=URM1 PE=1 SV=1</t>
  </si>
  <si>
    <t>URM1</t>
  </si>
  <si>
    <t>Q96RF0</t>
  </si>
  <si>
    <t>SNX18_HUMAN</t>
  </si>
  <si>
    <t xml:space="preserve"> Sorting nexin-18 OS=Homo sapiens GN=SNX18 PE=1 SV=2</t>
  </si>
  <si>
    <t>SNX18</t>
  </si>
  <si>
    <t>P48059</t>
  </si>
  <si>
    <t>LIMS1_HUMAN</t>
  </si>
  <si>
    <t xml:space="preserve"> LIM and senescent cell antigen-like-containing domain protein 1 OS=Homo sapiens GN=LIMS1 PE=1 SV=4</t>
  </si>
  <si>
    <t>LIMS1</t>
  </si>
  <si>
    <t>P13647</t>
  </si>
  <si>
    <t>K2C5_HUMAN</t>
  </si>
  <si>
    <t xml:space="preserve"> Keratin, type II cytoskeletal 5 OS=Homo sapiens GN=KRT5 PE=1 SV=3</t>
  </si>
  <si>
    <t>KRT5</t>
  </si>
  <si>
    <t>Q14865</t>
  </si>
  <si>
    <t>ARI5B_HUMAN</t>
  </si>
  <si>
    <t xml:space="preserve"> AT-rich interactive domain-containing protein 5B OS=Homo sapiens GN=ARID5B PE=1 SV=3</t>
  </si>
  <si>
    <t>ARID5B</t>
  </si>
  <si>
    <t>P13284</t>
  </si>
  <si>
    <t>GILT_HUMAN</t>
  </si>
  <si>
    <t xml:space="preserve"> Gamma-interferon-inducible lysosomal thiol reductase OS=Homo sapiens GN=IFI30 PE=1 SV=3</t>
  </si>
  <si>
    <t>IFI30</t>
  </si>
  <si>
    <t>Q9H8N7</t>
  </si>
  <si>
    <t>ZN395_HUMAN</t>
  </si>
  <si>
    <t xml:space="preserve"> Zinc finger protein 395 OS=Homo sapiens GN=ZNF395 PE=1 SV=2</t>
  </si>
  <si>
    <t>ZNF395</t>
  </si>
  <si>
    <t>O95379</t>
  </si>
  <si>
    <t>TFIP8_HUMAN</t>
  </si>
  <si>
    <t xml:space="preserve"> Tumor necrosis factor alpha-induced protein 8 OS=Homo sapiens GN=TNFAIP8 PE=1 SV=1</t>
  </si>
  <si>
    <t>TNFAIP8</t>
  </si>
  <si>
    <t>P21854</t>
  </si>
  <si>
    <t>CD72_HUMAN</t>
  </si>
  <si>
    <t xml:space="preserve"> B-cell differentiation antigen CD72 OS=Homo sapiens GN=CD72 PE=2 SV=1</t>
  </si>
  <si>
    <t>CD72</t>
  </si>
  <si>
    <t>Q9HBG7</t>
  </si>
  <si>
    <t>LY9_HUMAN</t>
  </si>
  <si>
    <t xml:space="preserve"> T-lymphocyte surface antigen Ly-9 OS=Homo sapiens GN=LY9 PE=1 SV=3</t>
  </si>
  <si>
    <t>LY9</t>
  </si>
  <si>
    <t>P11049</t>
  </si>
  <si>
    <t>CD37_HUMAN</t>
  </si>
  <si>
    <t xml:space="preserve"> Leukocyte antigen CD37 OS=Homo sapiens GN=CD37 PE=1 SV=2</t>
  </si>
  <si>
    <t>CD37</t>
  </si>
  <si>
    <t>P00734</t>
  </si>
  <si>
    <t>THRB_HUMAN</t>
  </si>
  <si>
    <t xml:space="preserve"> Prothrombin OS=Homo sapiens GN=F2 PE=1 SV=2</t>
  </si>
  <si>
    <t>F2</t>
  </si>
  <si>
    <t>P83916</t>
  </si>
  <si>
    <t>CBX1_HUMAN</t>
  </si>
  <si>
    <t xml:space="preserve"> Chromobox protein homolog 1 OS=Homo sapiens GN=CBX1 PE=1 SV=1</t>
  </si>
  <si>
    <t>CBX1</t>
  </si>
  <si>
    <t>Q3KR37</t>
  </si>
  <si>
    <t>GRM1B_HUMAN</t>
  </si>
  <si>
    <t xml:space="preserve"> GRAM domain-containing protein 1B OS=Homo sapiens GN=GRAMD1B PE=1 SV=1</t>
  </si>
  <si>
    <t>GRAMD1B</t>
  </si>
  <si>
    <t>Q15149</t>
  </si>
  <si>
    <t>PLEC_HUMAN</t>
  </si>
  <si>
    <t xml:space="preserve"> Plectin OS=Homo sapiens GN=PLEC PE=1 SV=3</t>
  </si>
  <si>
    <t>PLEC</t>
  </si>
  <si>
    <t>O14683</t>
  </si>
  <si>
    <t>P5I11_HUMAN</t>
  </si>
  <si>
    <t xml:space="preserve"> Tumor protein p53-inducible protein 11 OS=Homo sapiens GN=TP53I11 PE=1 SV=2</t>
  </si>
  <si>
    <t>TP53I11</t>
  </si>
  <si>
    <t>Q9Y3S2</t>
  </si>
  <si>
    <t>ZN330_HUMAN</t>
  </si>
  <si>
    <t xml:space="preserve"> Zinc finger protein 330 OS=Homo sapiens GN=ZNF330 PE=1 SV=1</t>
  </si>
  <si>
    <t>ZNF330</t>
  </si>
  <si>
    <t>P36955</t>
  </si>
  <si>
    <t>PEDF_HUMAN</t>
  </si>
  <si>
    <t xml:space="preserve"> Pigment epithelium-derived factor OS=Homo sapiens GN=SERPINF1 PE=1 SV=4</t>
  </si>
  <si>
    <t>SERPINF1</t>
  </si>
  <si>
    <t>Q9UFH2</t>
  </si>
  <si>
    <t>DYH17_HUMAN</t>
  </si>
  <si>
    <t xml:space="preserve"> Dynein heavy chain 17, axonemal OS=Homo sapiens GN=DNAH17 PE=1 SV=2</t>
  </si>
  <si>
    <t>DNAH17</t>
  </si>
  <si>
    <t>P35590</t>
  </si>
  <si>
    <t>TIE1_HUMAN</t>
  </si>
  <si>
    <t xml:space="preserve"> Tyrosine-protein kinase receptor Tie-1 OS=Homo sapiens GN=TIE1 PE=1 SV=1</t>
  </si>
  <si>
    <t>TIE1</t>
  </si>
  <si>
    <t>P01589</t>
  </si>
  <si>
    <t>IL2RA_HUMAN</t>
  </si>
  <si>
    <t xml:space="preserve"> Interleukin-2 receptor subunit alpha OS=Homo sapiens GN=IL2RA PE=1 SV=1</t>
  </si>
  <si>
    <t>IL2RA</t>
  </si>
  <si>
    <t>P04004</t>
  </si>
  <si>
    <t>VTNC_HUMAN</t>
  </si>
  <si>
    <t xml:space="preserve"> Vitronectin OS=Homo sapiens GN=VTN PE=1 SV=1</t>
  </si>
  <si>
    <t>VTN</t>
  </si>
  <si>
    <t>P20702</t>
  </si>
  <si>
    <t>ITAX_HUMAN</t>
  </si>
  <si>
    <t xml:space="preserve"> Integrin alpha-X OS=Homo sapiens GN=ITGAX PE=1 SV=3</t>
  </si>
  <si>
    <t>ITGAX</t>
  </si>
  <si>
    <t>Q9NZR1</t>
  </si>
  <si>
    <t>TMOD2_HUMAN</t>
  </si>
  <si>
    <t xml:space="preserve"> Tropomodulin-2 OS=Homo sapiens GN=TMOD2 PE=1 SV=1</t>
  </si>
  <si>
    <t>TMOD2</t>
  </si>
  <si>
    <t>P50238</t>
  </si>
  <si>
    <t>CRIP1_HUMAN</t>
  </si>
  <si>
    <t xml:space="preserve"> Cysteine-rich protein 1 OS=Homo sapiens GN=CRIP1 PE=1 SV=3</t>
  </si>
  <si>
    <t>CRIP1</t>
  </si>
  <si>
    <t>Q9Y4F9</t>
  </si>
  <si>
    <t>FA65B_HUMAN</t>
  </si>
  <si>
    <t xml:space="preserve"> Protein FAM65B OS=Homo sapiens GN=FAM65B PE=1 SV=4</t>
  </si>
  <si>
    <t>FAM65B</t>
  </si>
  <si>
    <t>P14151</t>
  </si>
  <si>
    <t>LYAM1_HUMAN</t>
  </si>
  <si>
    <t xml:space="preserve"> L-selectin OS=Homo sapiens GN=SELL PE=1 SV=2</t>
  </si>
  <si>
    <t>SELL</t>
  </si>
  <si>
    <t>Q8WUF5</t>
  </si>
  <si>
    <t>IASPP_HUMAN</t>
  </si>
  <si>
    <t xml:space="preserve"> RelA-associated inhibitor OS=Homo sapiens GN=PPP1R13L PE=1 SV=4</t>
  </si>
  <si>
    <t>PPP1R13L</t>
  </si>
  <si>
    <t>P51884</t>
  </si>
  <si>
    <t>LUM_HUMAN</t>
  </si>
  <si>
    <t xml:space="preserve"> Lumican OS=Homo sapiens GN=LUM PE=1 SV=2</t>
  </si>
  <si>
    <t>LUM</t>
  </si>
  <si>
    <t>Q04864</t>
  </si>
  <si>
    <t>REL_HUMAN</t>
  </si>
  <si>
    <t xml:space="preserve"> Proto-oncogene c-Rel OS=Homo sapiens GN=REL PE=1 SV=1</t>
  </si>
  <si>
    <t>REL</t>
  </si>
  <si>
    <t>P62079</t>
  </si>
  <si>
    <t>TSN5_HUMAN</t>
  </si>
  <si>
    <t xml:space="preserve"> Tetraspanin-5 OS=Homo sapiens GN=TSPAN5 PE=2 SV=1</t>
  </si>
  <si>
    <t>TSPAN5</t>
  </si>
  <si>
    <t>P23142</t>
  </si>
  <si>
    <t>FBLN1_HUMAN</t>
  </si>
  <si>
    <t xml:space="preserve"> Fibulin-1 OS=Homo sapiens GN=FBLN1 PE=1 SV=4</t>
  </si>
  <si>
    <t>FBLN1</t>
  </si>
  <si>
    <t>P07358</t>
  </si>
  <si>
    <t>CO8B_HUMAN</t>
  </si>
  <si>
    <t xml:space="preserve"> Complement component C8 beta chain OS=Homo sapiens GN=C8B PE=1 SV=3</t>
  </si>
  <si>
    <t>C8B</t>
  </si>
  <si>
    <t>Q06330</t>
  </si>
  <si>
    <t>SUH_HUMAN</t>
  </si>
  <si>
    <t xml:space="preserve"> Recombining binding protein suppressor of hairless OS=Homo sapiens GN=RBPJ PE=1 SV=3</t>
  </si>
  <si>
    <t>RBPJ</t>
  </si>
  <si>
    <t>P35080</t>
  </si>
  <si>
    <t>PROF2_HUMAN</t>
  </si>
  <si>
    <t xml:space="preserve"> Profilin-2 OS=Homo sapiens GN=PFN2 PE=1 SV=3</t>
  </si>
  <si>
    <t>PFN2</t>
  </si>
  <si>
    <t>Q9P0J7</t>
  </si>
  <si>
    <t>KCMF1_HUMAN</t>
  </si>
  <si>
    <t xml:space="preserve"> E3 ubiquitin-protein ligase KCMF1 OS=Homo sapiens GN=KCMF1 PE=1 SV=2</t>
  </si>
  <si>
    <t>KCMF1</t>
  </si>
  <si>
    <t>P41218</t>
  </si>
  <si>
    <t>MNDA_HUMAN</t>
  </si>
  <si>
    <t xml:space="preserve"> Myeloid cell nuclear differentiation antigen OS=Homo sapiens GN=MNDA PE=1 SV=1</t>
  </si>
  <si>
    <t>MNDA</t>
  </si>
  <si>
    <t>P21980</t>
  </si>
  <si>
    <t>TGM2_HUMAN</t>
  </si>
  <si>
    <t xml:space="preserve"> Protein-glutamine gamma-glutamyltransferase 2 OS=Homo sapiens GN=TGM2 PE=1 SV=2</t>
  </si>
  <si>
    <t>TGM2</t>
  </si>
  <si>
    <t>Q92854</t>
  </si>
  <si>
    <t>SEM4D_HUMAN</t>
  </si>
  <si>
    <t xml:space="preserve"> Semaphorin-4D OS=Homo sapiens GN=SEMA4D PE=1 SV=1</t>
  </si>
  <si>
    <t>SEMA4D</t>
  </si>
  <si>
    <t>Q9BR76</t>
  </si>
  <si>
    <t>COR1B_HUMAN</t>
  </si>
  <si>
    <t xml:space="preserve"> Coronin-1B OS=Homo sapiens GN=CORO1B PE=1 SV=1</t>
  </si>
  <si>
    <t>CORO1B</t>
  </si>
  <si>
    <t>P06702</t>
  </si>
  <si>
    <t>S10A9_HUMAN</t>
  </si>
  <si>
    <t xml:space="preserve"> Protein S100-A9 OS=Homo sapiens GN=S100A9 PE=1 SV=1</t>
  </si>
  <si>
    <t>S100A9</t>
  </si>
  <si>
    <t>P24588</t>
  </si>
  <si>
    <t>AKAP5_HUMAN</t>
  </si>
  <si>
    <t xml:space="preserve"> A-kinase anchor protein 5 OS=Homo sapiens GN=AKAP5 PE=1 SV=3</t>
  </si>
  <si>
    <t>AKAP5</t>
  </si>
  <si>
    <t>Q96HY7</t>
  </si>
  <si>
    <t>DHTK1_HUMAN</t>
  </si>
  <si>
    <t xml:space="preserve"> Probable 2-oxoglutarate dehydrogenase E1 component DHKTD1, mitochondrial OS=Homo sapiens GN=DHTKD1 PE=1 SV=2</t>
  </si>
  <si>
    <t>DHTKD1</t>
  </si>
  <si>
    <t>P25942</t>
  </si>
  <si>
    <t>TNR5_HUMAN</t>
  </si>
  <si>
    <t xml:space="preserve"> Tumor necrosis factor receptor superfamily member 5 OS=Homo sapiens GN=CD40 PE=1 SV=1</t>
  </si>
  <si>
    <t>CD40</t>
  </si>
  <si>
    <t>P28330</t>
  </si>
  <si>
    <t>ACADL_HUMAN</t>
  </si>
  <si>
    <t xml:space="preserve"> Long-chain specific acyl-CoA dehydrogenase, mitochondrial OS=Homo sapiens GN=ACADL PE=1 SV=2</t>
  </si>
  <si>
    <t>ACADL</t>
  </si>
  <si>
    <t>Q9NY91</t>
  </si>
  <si>
    <t>SC5A4_HUMAN</t>
  </si>
  <si>
    <t xml:space="preserve"> Low affinity sodium-glucose cotransporter OS=Homo sapiens GN=SLC5A4 PE=2 SV=1</t>
  </si>
  <si>
    <t>SLC5A4</t>
  </si>
  <si>
    <t>P02649</t>
  </si>
  <si>
    <t>APOE_HUMAN</t>
  </si>
  <si>
    <t xml:space="preserve"> Apolipoprotein E OS=Homo sapiens GN=APOE PE=1 SV=1</t>
  </si>
  <si>
    <t>APOE</t>
  </si>
  <si>
    <t>Q9H3S1</t>
  </si>
  <si>
    <t>SEM4A_HUMAN</t>
  </si>
  <si>
    <t xml:space="preserve"> Semaphorin-4A OS=Homo sapiens GN=SEMA4A PE=1 SV=2</t>
  </si>
  <si>
    <t>SEMA4A</t>
  </si>
  <si>
    <t>Q8N103</t>
  </si>
  <si>
    <t>TAGAP_HUMAN</t>
  </si>
  <si>
    <t xml:space="preserve"> T-cell activation Rho GTPase-activating protein OS=Homo sapiens GN=TAGAP PE=1 SV=1</t>
  </si>
  <si>
    <t>TAGAP</t>
  </si>
  <si>
    <t>P01023</t>
  </si>
  <si>
    <t>A2MG_HUMAN</t>
  </si>
  <si>
    <t xml:space="preserve"> Alpha-2-macroglobulin OS=Homo sapiens GN=A2M PE=1 SV=3</t>
  </si>
  <si>
    <t>A2M</t>
  </si>
  <si>
    <t>Q14061</t>
  </si>
  <si>
    <t>COX17_HUMAN</t>
  </si>
  <si>
    <t xml:space="preserve"> Cytochrome c oxidase copper chaperone OS=Homo sapiens GN=COX17 PE=1 SV=2</t>
  </si>
  <si>
    <t>COX17</t>
  </si>
  <si>
    <t>Q9H400</t>
  </si>
  <si>
    <t>LIME1_HUMAN</t>
  </si>
  <si>
    <t xml:space="preserve"> Lck-interacting transmembrane adapter 1 OS=Homo sapiens GN=LIME1 PE=1 SV=1</t>
  </si>
  <si>
    <t>LIME1</t>
  </si>
  <si>
    <t>Q14247</t>
  </si>
  <si>
    <t>SRC8_HUMAN</t>
  </si>
  <si>
    <t xml:space="preserve"> Src substrate cortactin OS=Homo sapiens GN=CTTN PE=1 SV=2</t>
  </si>
  <si>
    <t>CTTN</t>
  </si>
  <si>
    <t>Q8TDN4</t>
  </si>
  <si>
    <t>CABL1_HUMAN</t>
  </si>
  <si>
    <t xml:space="preserve"> CDK5 and ABL1 enzyme substrate 1 OS=Homo sapiens GN=CABLES1 PE=1 SV=2</t>
  </si>
  <si>
    <t>CABLES1</t>
  </si>
  <si>
    <t>Q6NSI4</t>
  </si>
  <si>
    <t>CX057_HUMAN</t>
  </si>
  <si>
    <t xml:space="preserve"> Uncharacterized protein CXorf57 OS=Homo sapiens GN=CXorf57 PE=1 SV=2</t>
  </si>
  <si>
    <t>CXorf57</t>
  </si>
  <si>
    <t>Q01973</t>
  </si>
  <si>
    <t>ROR1_HUMAN</t>
  </si>
  <si>
    <t xml:space="preserve"> Inactive tyrosine-protein kinase transmembrane receptor ROR1 OS=Homo sapiens GN=ROR1 PE=1 SV=2</t>
  </si>
  <si>
    <t>ROR1</t>
  </si>
  <si>
    <t>P46926</t>
  </si>
  <si>
    <t>GNPI1_HUMAN</t>
  </si>
  <si>
    <t xml:space="preserve"> Glucosamine-6-phosphate isomerase 1 OS=Homo sapiens GN=GNPDA1 PE=1 SV=1</t>
  </si>
  <si>
    <t>GNPDA1</t>
  </si>
  <si>
    <t>Q9UKT7</t>
  </si>
  <si>
    <t>FBXL3_HUMAN</t>
  </si>
  <si>
    <t xml:space="preserve"> F-box/LRR-repeat protein 3 OS=Homo sapiens GN=FBXL3 PE=1 SV=1</t>
  </si>
  <si>
    <t>FBXL3</t>
  </si>
  <si>
    <t>O95294</t>
  </si>
  <si>
    <t>RASL1_HUMAN</t>
  </si>
  <si>
    <t xml:space="preserve"> RasGAP-activating-like protein 1 OS=Homo sapiens GN=RASAL1 PE=1 SV=3</t>
  </si>
  <si>
    <t>RASAL1</t>
  </si>
  <si>
    <t>O95219</t>
  </si>
  <si>
    <t>SNX4_HUMAN</t>
  </si>
  <si>
    <t xml:space="preserve"> Sorting nexin-4 OS=Homo sapiens GN=SNX4 PE=1 SV=1</t>
  </si>
  <si>
    <t>SNX4</t>
  </si>
  <si>
    <t>O00584</t>
  </si>
  <si>
    <t>RNT2_HUMAN</t>
  </si>
  <si>
    <t xml:space="preserve"> Ribonuclease T2 OS=Homo sapiens GN=RNASET2 PE=1 SV=2</t>
  </si>
  <si>
    <t>RNASET2</t>
  </si>
  <si>
    <t>Q5S007</t>
  </si>
  <si>
    <t>LRRK2_HUMAN</t>
  </si>
  <si>
    <t xml:space="preserve"> Leucine-rich repeat serine/threonine-protein kinase 2 OS=Homo sapiens GN=LRRK2 PE=1 SV=2</t>
  </si>
  <si>
    <t>LRRK2</t>
  </si>
  <si>
    <t>Q14894</t>
  </si>
  <si>
    <t>CRYM_HUMAN</t>
  </si>
  <si>
    <t xml:space="preserve"> Ketimine reductase mu-crystallin OS=Homo sapiens GN=CRYM PE=1 SV=1</t>
  </si>
  <si>
    <t>CRYM</t>
  </si>
  <si>
    <t>Q8N587</t>
  </si>
  <si>
    <t>ZN561_HUMAN</t>
  </si>
  <si>
    <t xml:space="preserve"> Zinc finger protein 561 OS=Homo sapiens GN=ZNF561 PE=2 SV=2</t>
  </si>
  <si>
    <t>ZNF561</t>
  </si>
  <si>
    <t>Q05639</t>
  </si>
  <si>
    <t>EF1A2_HUMAN</t>
  </si>
  <si>
    <t xml:space="preserve"> Elongation factor 1-alpha 2 OS=Homo sapiens GN=EEF1A2 PE=1 SV=1</t>
  </si>
  <si>
    <t>EEF1A2</t>
  </si>
  <si>
    <t>P49747</t>
  </si>
  <si>
    <t>COMP_HUMAN</t>
  </si>
  <si>
    <t xml:space="preserve"> Cartilage oligomeric matrix protein OS=Homo sapiens GN=COMP PE=1 SV=2</t>
  </si>
  <si>
    <t>COMP</t>
  </si>
  <si>
    <t>O76013</t>
  </si>
  <si>
    <t>KRT36_HUMAN</t>
  </si>
  <si>
    <t xml:space="preserve"> Keratin, type I cuticular Ha6 OS=Homo sapiens GN=KRT36 PE=2 SV=1</t>
  </si>
  <si>
    <t>KRT36</t>
  </si>
  <si>
    <t>Q9H4B7</t>
  </si>
  <si>
    <t>TBB1_HUMAN</t>
  </si>
  <si>
    <t xml:space="preserve"> Tubulin beta-1 chain OS=Homo sapiens GN=TUBB1 PE=1 SV=1</t>
  </si>
  <si>
    <t>TUBB1</t>
  </si>
  <si>
    <t>O15231</t>
  </si>
  <si>
    <t>ZN185_HUMAN</t>
  </si>
  <si>
    <t xml:space="preserve"> Zinc finger protein 185 OS=Homo sapiens GN=ZNF185 PE=1 SV=3</t>
  </si>
  <si>
    <t>ZNF185</t>
  </si>
  <si>
    <t>O60304</t>
  </si>
  <si>
    <t>ZN500_HUMAN</t>
  </si>
  <si>
    <t xml:space="preserve"> Zinc finger protein 500 OS=Homo sapiens GN=ZNF500 PE=2 SV=2</t>
  </si>
  <si>
    <t>ZNF500</t>
  </si>
  <si>
    <t>Q06033</t>
  </si>
  <si>
    <t>ITIH3_HUMAN</t>
  </si>
  <si>
    <t xml:space="preserve"> Inter-alpha-trypsin inhibitor heavy chain H3 OS=Homo sapiens GN=ITIH3 PE=1 SV=2</t>
  </si>
  <si>
    <t>ITIH3</t>
  </si>
  <si>
    <t>P02545</t>
  </si>
  <si>
    <t>LMNA_HUMAN</t>
  </si>
  <si>
    <t xml:space="preserve"> Prelamin-A/C OS=Homo sapiens GN=LMNA PE=1 SV=1</t>
  </si>
  <si>
    <t>LMNA</t>
  </si>
  <si>
    <t>O95810</t>
  </si>
  <si>
    <t>SDPR_HUMAN</t>
  </si>
  <si>
    <t xml:space="preserve"> Serum deprivation-response protein OS=Homo sapiens GN=SDPR PE=1 SV=3</t>
  </si>
  <si>
    <t>SDPR</t>
  </si>
  <si>
    <t>Q9NRX3</t>
  </si>
  <si>
    <t>NUA4L_HUMAN</t>
  </si>
  <si>
    <t xml:space="preserve"> NADH dehydrogenase [ubiquinone] 1 alpha subcomplex subunit 4-like 2 OS=Homo sapiens GN=NDUFA4L2 PE=3 SV=1</t>
  </si>
  <si>
    <t>NDUFA4L2</t>
  </si>
  <si>
    <t>Q9UKP5</t>
  </si>
  <si>
    <t>ATS6_HUMAN</t>
  </si>
  <si>
    <t xml:space="preserve"> A disintegrin and metalloproteinase with thrombospondin motifs 6 OS=Homo sapiens GN=ADAMTS6 PE=2 SV=2</t>
  </si>
  <si>
    <t>ADAMTS6</t>
  </si>
  <si>
    <t>P09038</t>
  </si>
  <si>
    <t>FGF2_HUMAN</t>
  </si>
  <si>
    <t xml:space="preserve"> Fibroblast growth factor 2 OS=Homo sapiens GN=FGF2 PE=1 SV=3</t>
  </si>
  <si>
    <t>FGF2</t>
  </si>
  <si>
    <t>P58107</t>
  </si>
  <si>
    <t>EPIPL_HUMAN</t>
  </si>
  <si>
    <t xml:space="preserve"> Epiplakin OS=Homo sapiens GN=EPPK1 PE=1 SV=2</t>
  </si>
  <si>
    <t>EPPK1</t>
  </si>
  <si>
    <t>P12814</t>
  </si>
  <si>
    <t>ACTN1_HUMAN</t>
  </si>
  <si>
    <t xml:space="preserve"> Alpha-actinin-1 OS=Homo sapiens GN=ACTN1 PE=1 SV=2</t>
  </si>
  <si>
    <t>ACTN1</t>
  </si>
  <si>
    <t>Q9H4X1</t>
  </si>
  <si>
    <t>RGCC_HUMAN</t>
  </si>
  <si>
    <t xml:space="preserve"> Regulator of cell cycle RGCC OS=Homo sapiens GN=RGCC PE=1 SV=1</t>
  </si>
  <si>
    <t>RGCC</t>
  </si>
  <si>
    <t>Q02535</t>
  </si>
  <si>
    <t>ID3_HUMAN</t>
  </si>
  <si>
    <t xml:space="preserve"> DNA-binding protein inhibitor ID-3 OS=Homo sapiens GN=ID3 PE=1 SV=2</t>
  </si>
  <si>
    <t>ID3</t>
  </si>
  <si>
    <t>P02452</t>
  </si>
  <si>
    <t>CO1A1_HUMAN</t>
  </si>
  <si>
    <t xml:space="preserve"> Collagen alpha-1(I) chain OS=Homo sapiens GN=COL1A1 PE=1 SV=5</t>
  </si>
  <si>
    <t>COL1A1</t>
  </si>
  <si>
    <t>Q9UL42</t>
  </si>
  <si>
    <t>PNMA2_HUMAN</t>
  </si>
  <si>
    <t xml:space="preserve"> Paraneoplastic antigen Ma2 OS=Homo sapiens GN=PNMA2 PE=1 SV=2</t>
  </si>
  <si>
    <t>PNMA2</t>
  </si>
  <si>
    <t>Q16563</t>
  </si>
  <si>
    <t>SYPL1_HUMAN</t>
  </si>
  <si>
    <t xml:space="preserve"> Synaptophysin-like protein 1 OS=Homo sapiens GN=SYPL1 PE=1 SV=1</t>
  </si>
  <si>
    <t>SYPL1</t>
  </si>
  <si>
    <t>P78337</t>
  </si>
  <si>
    <t>PITX1_HUMAN</t>
  </si>
  <si>
    <t xml:space="preserve"> Pituitary homeobox 1 OS=Homo sapiens GN=PITX1 PE=1 SV=2</t>
  </si>
  <si>
    <t>PITX1</t>
  </si>
  <si>
    <t>A0A075B6K4</t>
  </si>
  <si>
    <t>A0A075B6K4_HUMAN</t>
  </si>
  <si>
    <t xml:space="preserve"> HCG2043238 (Fragment) OS=Homo sapiens GN=IGLV3-10 PE=1 SV=1</t>
  </si>
  <si>
    <t>IGLV3-10</t>
  </si>
  <si>
    <t>P22105</t>
  </si>
  <si>
    <t>TENX_HUMAN</t>
  </si>
  <si>
    <t xml:space="preserve"> Tenascin-X OS=Homo sapiens GN=TNXB PE=1 SV=4</t>
  </si>
  <si>
    <t>TNXB</t>
  </si>
  <si>
    <t>O60443</t>
  </si>
  <si>
    <t>DFNA5_HUMAN</t>
  </si>
  <si>
    <t xml:space="preserve"> Non-syndromic hearing impairment protein 5 OS=Homo sapiens GN=DFNA5 PE=1 SV=2</t>
  </si>
  <si>
    <t>DFNA5</t>
  </si>
  <si>
    <t>Q96NM4</t>
  </si>
  <si>
    <t>TOX2_HUMAN</t>
  </si>
  <si>
    <t xml:space="preserve"> TOX high mobility group box family member 2 OS=Homo sapiens GN=TOX2 PE=2 SV=2</t>
  </si>
  <si>
    <t>TOX2</t>
  </si>
  <si>
    <t>P02461</t>
  </si>
  <si>
    <t>CO3A1_HUMAN</t>
  </si>
  <si>
    <t xml:space="preserve"> Collagen alpha-1(III) chain OS=Homo sapiens GN=COL3A1 PE=1 SV=4</t>
  </si>
  <si>
    <t>COL3A1</t>
  </si>
  <si>
    <t>Q494V2</t>
  </si>
  <si>
    <t>CP100_HUMAN</t>
  </si>
  <si>
    <t xml:space="preserve"> Cilia- and flagella-associated protein 100 OS=Homo sapiens GN=CFAP100 PE=2 SV=1</t>
  </si>
  <si>
    <t>CFAP100</t>
  </si>
  <si>
    <t>Q96PU4</t>
  </si>
  <si>
    <t>UHRF2_HUMAN</t>
  </si>
  <si>
    <t xml:space="preserve"> E3 ubiquitin-protein ligase UHRF2 OS=Homo sapiens GN=UHRF2 PE=1 SV=1</t>
  </si>
  <si>
    <t>UHRF2</t>
  </si>
  <si>
    <t>P56279</t>
  </si>
  <si>
    <t>TCL1A_HUMAN</t>
  </si>
  <si>
    <t xml:space="preserve"> T-cell leukemia/lymphoma protein 1A OS=Homo sapiens GN=TCL1A PE=1 SV=1</t>
  </si>
  <si>
    <t>TCL1A</t>
  </si>
  <si>
    <t>Q96MH7</t>
  </si>
  <si>
    <t>CE034_HUMAN</t>
  </si>
  <si>
    <t xml:space="preserve"> Uncharacterized protein C5orf34 OS=Homo sapiens GN=C5orf34 PE=2 SV=2</t>
  </si>
  <si>
    <t>C5orf34</t>
  </si>
  <si>
    <t>P02771</t>
  </si>
  <si>
    <t>FETA_HUMAN</t>
  </si>
  <si>
    <t xml:space="preserve"> Alpha-fetoprotein OS=Homo sapiens GN=AFP PE=1 SV=1</t>
  </si>
  <si>
    <t>AFP</t>
  </si>
  <si>
    <t>P16402</t>
  </si>
  <si>
    <t>H13_HUMAN</t>
  </si>
  <si>
    <t xml:space="preserve"> Histone H1.3 OS=Homo sapiens GN=HIST1H1D PE=1 SV=2</t>
  </si>
  <si>
    <t>HIST1H1D</t>
  </si>
  <si>
    <t>P00966</t>
  </si>
  <si>
    <t>ASSY_HUMAN</t>
  </si>
  <si>
    <t xml:space="preserve"> Argininosuccinate synthase OS=Homo sapiens GN=ASS1 PE=1 SV=2</t>
  </si>
  <si>
    <t>ASS1</t>
  </si>
  <si>
    <t>O43586</t>
  </si>
  <si>
    <t>PPIP1_HUMAN</t>
  </si>
  <si>
    <t xml:space="preserve"> Proline-serine-threonine phosphatase-interacting protein 1 OS=Homo sapiens GN=PSTPIP1 PE=1 SV=1</t>
  </si>
  <si>
    <t>PSTPIP1</t>
  </si>
  <si>
    <t>P01833</t>
  </si>
  <si>
    <t>PIGR_HUMAN</t>
  </si>
  <si>
    <t xml:space="preserve"> Polymeric immunoglobulin receptor OS=Homo sapiens GN=PIGR PE=1 SV=4</t>
  </si>
  <si>
    <t>PIGR</t>
  </si>
  <si>
    <t>O15050</t>
  </si>
  <si>
    <t>TRNK1_HUMAN</t>
  </si>
  <si>
    <t xml:space="preserve"> TPR and ankyrin repeat-containing protein 1 OS=Homo sapiens GN=TRANK1 PE=2 SV=4</t>
  </si>
  <si>
    <t>TRANK1</t>
  </si>
  <si>
    <t>P30047</t>
  </si>
  <si>
    <t>GFRP_HUMAN</t>
  </si>
  <si>
    <t xml:space="preserve"> GTP cyclohydrolase 1 feedback regulatory protein OS=Homo sapiens GN=GCHFR PE=1 SV=3</t>
  </si>
  <si>
    <t>GCHFR</t>
  </si>
  <si>
    <t>Q5VWJ9</t>
  </si>
  <si>
    <t>SNX30_HUMAN</t>
  </si>
  <si>
    <t xml:space="preserve"> Sorting nexin-30 OS=Homo sapiens GN=SNX30 PE=1 SV=1</t>
  </si>
  <si>
    <t>SNX30</t>
  </si>
  <si>
    <t>A2A288</t>
  </si>
  <si>
    <t>ZC12D_HUMAN</t>
  </si>
  <si>
    <t xml:space="preserve"> Probable ribonuclease ZC3H12D OS=Homo sapiens GN=ZC3H12D PE=1 SV=3</t>
  </si>
  <si>
    <t>ZC3H12D</t>
  </si>
  <si>
    <t>Q8IU85</t>
  </si>
  <si>
    <t>KCC1D_HUMAN</t>
  </si>
  <si>
    <t xml:space="preserve"> Calcium/calmodulin-dependent protein kinase type 1D OS=Homo sapiens GN=CAMK1D PE=1 SV=1</t>
  </si>
  <si>
    <t>CAMK1D</t>
  </si>
  <si>
    <t>Q9GZX7</t>
  </si>
  <si>
    <t>AICDA_HUMAN</t>
  </si>
  <si>
    <t xml:space="preserve"> Single-stranded DNA cytosine deaminase OS=Homo sapiens GN=AICDA PE=1 SV=1</t>
  </si>
  <si>
    <t>AICDA</t>
  </si>
  <si>
    <t>Q8NEQ5</t>
  </si>
  <si>
    <t>CA162_HUMAN</t>
  </si>
  <si>
    <t xml:space="preserve"> Transmembrane protein C1orf162 OS=Homo sapiens GN=C1orf162 PE=2 SV=1</t>
  </si>
  <si>
    <t>C1orf162</t>
  </si>
  <si>
    <t>Q15063</t>
  </si>
  <si>
    <t>POSTN_HUMAN</t>
  </si>
  <si>
    <t xml:space="preserve"> Periostin OS=Homo sapiens GN=POSTN PE=1 SV=2</t>
  </si>
  <si>
    <t>POSTN</t>
  </si>
  <si>
    <t>P12277</t>
  </si>
  <si>
    <t>KCRB_HUMAN</t>
  </si>
  <si>
    <t xml:space="preserve"> Creatine kinase B-type OS=Homo sapiens GN=CKB PE=1 SV=1</t>
  </si>
  <si>
    <t>CKB</t>
  </si>
  <si>
    <t>C9J798</t>
  </si>
  <si>
    <t>RAS4B_HUMAN</t>
  </si>
  <si>
    <t xml:space="preserve"> Ras GTPase-activating protein 4B OS=Homo sapiens GN=RASA4B PE=3 SV=2</t>
  </si>
  <si>
    <t>RASA4B</t>
  </si>
  <si>
    <t>Q9UBG0</t>
  </si>
  <si>
    <t>MRC2_HUMAN</t>
  </si>
  <si>
    <t xml:space="preserve"> C-type mannose receptor 2 OS=Homo sapiens GN=MRC2 PE=1 SV=2</t>
  </si>
  <si>
    <t>MRC2</t>
  </si>
  <si>
    <t>P09917</t>
  </si>
  <si>
    <t>LOX5_HUMAN</t>
  </si>
  <si>
    <t xml:space="preserve"> Arachidonate 5-lipoxygenase OS=Homo sapiens GN=ALOX5 PE=1 SV=2</t>
  </si>
  <si>
    <t>ALOX5</t>
  </si>
  <si>
    <t>P12109</t>
  </si>
  <si>
    <t>CO6A1_HUMAN</t>
  </si>
  <si>
    <t xml:space="preserve"> Collagen alpha-1(VI) chain OS=Homo sapiens GN=COL6A1 PE=1 SV=3</t>
  </si>
  <si>
    <t>COL6A1</t>
  </si>
  <si>
    <t>Q9Y4K1</t>
  </si>
  <si>
    <t>AIM1_HUMAN</t>
  </si>
  <si>
    <t xml:space="preserve"> Absent in melanoma 1 protein OS=Homo sapiens GN=AIM1 PE=1 SV=3</t>
  </si>
  <si>
    <t>AIM1</t>
  </si>
  <si>
    <t>Q7Z7K0</t>
  </si>
  <si>
    <t>COXM1_HUMAN</t>
  </si>
  <si>
    <t xml:space="preserve"> COX assembly mitochondrial protein homolog OS=Homo sapiens GN=CMC1 PE=1 SV=1</t>
  </si>
  <si>
    <t>CMC1</t>
  </si>
  <si>
    <t>P15924</t>
  </si>
  <si>
    <t>DESP_HUMAN</t>
  </si>
  <si>
    <t xml:space="preserve"> Desmoplakin OS=Homo sapiens GN=DSP PE=1 SV=3</t>
  </si>
  <si>
    <t>DSP</t>
  </si>
  <si>
    <t>P60903</t>
  </si>
  <si>
    <t>S10AA_HUMAN</t>
  </si>
  <si>
    <t xml:space="preserve"> Protein S100-A10 OS=Homo sapiens GN=S100A10 PE=1 SV=2</t>
  </si>
  <si>
    <t>S100A10</t>
  </si>
  <si>
    <t>P04114</t>
  </si>
  <si>
    <t>APOB_HUMAN</t>
  </si>
  <si>
    <t xml:space="preserve"> Apolipoprotein B-100 OS=Homo sapiens GN=APOB PE=1 SV=2</t>
  </si>
  <si>
    <t>APOB</t>
  </si>
  <si>
    <t>P49619</t>
  </si>
  <si>
    <t>DGKG_HUMAN</t>
  </si>
  <si>
    <t xml:space="preserve"> Diacylglycerol kinase gamma OS=Homo sapiens GN=DGKG PE=2 SV=3</t>
  </si>
  <si>
    <t>DGKG</t>
  </si>
  <si>
    <t>Q8WV74</t>
  </si>
  <si>
    <t>NUDT8_HUMAN</t>
  </si>
  <si>
    <t xml:space="preserve"> Nucleoside diphosphate-linked moiety X motif 8 OS=Homo sapiens GN=NUDT8 PE=1 SV=2</t>
  </si>
  <si>
    <t>NUDT8</t>
  </si>
  <si>
    <t>P02765</t>
  </si>
  <si>
    <t>FETUA_HUMAN</t>
  </si>
  <si>
    <t xml:space="preserve"> Alpha-2-HS-glycoprotein OS=Homo sapiens GN=AHSG PE=1 SV=1</t>
  </si>
  <si>
    <t>AHSG</t>
  </si>
  <si>
    <t>P21926</t>
  </si>
  <si>
    <t>CD9_HUMAN</t>
  </si>
  <si>
    <t xml:space="preserve"> CD9 antigen OS=Homo sapiens GN=CD9 PE=1 SV=4</t>
  </si>
  <si>
    <t>CD9</t>
  </si>
  <si>
    <t>P02788</t>
  </si>
  <si>
    <t>TRFL_HUMAN</t>
  </si>
  <si>
    <t xml:space="preserve"> Lactotransferrin OS=Homo sapiens GN=LTF PE=1 SV=6</t>
  </si>
  <si>
    <t>LTF</t>
  </si>
  <si>
    <t>O43312</t>
  </si>
  <si>
    <t>MTSS1_HUMAN</t>
  </si>
  <si>
    <t xml:space="preserve"> Metastasis suppressor protein 1 OS=Homo sapiens GN=MTSS1 PE=1 SV=2</t>
  </si>
  <si>
    <t>MTSS1</t>
  </si>
  <si>
    <t>P68871</t>
  </si>
  <si>
    <t>HBB_HUMAN</t>
  </si>
  <si>
    <t xml:space="preserve"> Hemoglobin subunit beta OS=Homo sapiens GN=HBB PE=1 SV=2</t>
  </si>
  <si>
    <t>HBB</t>
  </si>
  <si>
    <t>Q14451</t>
  </si>
  <si>
    <t>GRB7_HUMAN</t>
  </si>
  <si>
    <t xml:space="preserve"> Growth factor receptor-bound protein 7 OS=Homo sapiens GN=GRB7 PE=1 SV=2</t>
  </si>
  <si>
    <t>GRB7</t>
  </si>
  <si>
    <t>Q92673</t>
  </si>
  <si>
    <t>SORL_HUMAN</t>
  </si>
  <si>
    <t xml:space="preserve"> Sortilin-related receptor OS=Homo sapiens GN=SORL1 PE=1 SV=2</t>
  </si>
  <si>
    <t>SORL1</t>
  </si>
  <si>
    <t>Q14525</t>
  </si>
  <si>
    <t>KT33B_HUMAN</t>
  </si>
  <si>
    <t xml:space="preserve"> Keratin, type I cuticular Ha3-II OS=Homo sapiens GN=KRT33B PE=1 SV=3</t>
  </si>
  <si>
    <t>KRT33B</t>
  </si>
  <si>
    <t>P04792</t>
  </si>
  <si>
    <t>HSPB1_HUMAN</t>
  </si>
  <si>
    <t xml:space="preserve"> Heat shock protein beta-1 OS=Homo sapiens GN=HSPB1 PE=1 SV=2</t>
  </si>
  <si>
    <t>HSPB1</t>
  </si>
  <si>
    <t>Q96HD1</t>
  </si>
  <si>
    <t>CREL1_HUMAN</t>
  </si>
  <si>
    <t xml:space="preserve"> Cysteine-rich with EGF-like domain protein 1 OS=Homo sapiens GN=CRELD1 PE=1 SV=3</t>
  </si>
  <si>
    <t>CRELD1</t>
  </si>
  <si>
    <t>P51679</t>
  </si>
  <si>
    <t>CCR4_HUMAN</t>
  </si>
  <si>
    <t xml:space="preserve"> C-C chemokine receptor type 4 OS=Homo sapiens GN=CCR4 PE=1 SV=1</t>
  </si>
  <si>
    <t>CCR4</t>
  </si>
  <si>
    <t>Q96KM6</t>
  </si>
  <si>
    <t>Z512B_HUMAN</t>
  </si>
  <si>
    <t xml:space="preserve"> Zinc finger protein 512B OS=Homo sapiens GN=ZNF512B PE=1 SV=1</t>
  </si>
  <si>
    <t>ZNF512B</t>
  </si>
  <si>
    <t>A6ND36</t>
  </si>
  <si>
    <t>FA83G_HUMAN</t>
  </si>
  <si>
    <t xml:space="preserve"> Protein FAM83G OS=Homo sapiens GN=FAM83G PE=1 SV=2</t>
  </si>
  <si>
    <t>FAM83G</t>
  </si>
  <si>
    <t>P07305</t>
  </si>
  <si>
    <t>H10_HUMAN</t>
  </si>
  <si>
    <t xml:space="preserve"> Histone H1.0 OS=Homo sapiens GN=H1F0 PE=1 SV=3</t>
  </si>
  <si>
    <t>H1F0</t>
  </si>
  <si>
    <t>P05783</t>
  </si>
  <si>
    <t>K1C18_HUMAN</t>
  </si>
  <si>
    <t xml:space="preserve"> Keratin, type I cytoskeletal 18 OS=Homo sapiens GN=KRT18 PE=1 SV=2</t>
  </si>
  <si>
    <t>KRT18</t>
  </si>
  <si>
    <t>P02538</t>
  </si>
  <si>
    <t>K2C6A_HUMAN</t>
  </si>
  <si>
    <t xml:space="preserve"> Keratin, type II cytoskeletal 6A OS=Homo sapiens GN=KRT6A PE=1 SV=3</t>
  </si>
  <si>
    <t>KRT6A</t>
  </si>
  <si>
    <t>P13646</t>
  </si>
  <si>
    <t>K1C13_HUMAN</t>
  </si>
  <si>
    <t xml:space="preserve"> Keratin, type I cytoskeletal 13 OS=Homo sapiens GN=KRT13 PE=1 SV=4</t>
  </si>
  <si>
    <t>KRT13</t>
  </si>
  <si>
    <t>Q58EX2</t>
  </si>
  <si>
    <t>SDK2_HUMAN</t>
  </si>
  <si>
    <t xml:space="preserve"> Protein sidekick-2 OS=Homo sapiens GN=SDK2 PE=1 SV=3</t>
  </si>
  <si>
    <t>SDK2</t>
  </si>
  <si>
    <t>Q09666</t>
  </si>
  <si>
    <t>AHNK_HUMAN</t>
  </si>
  <si>
    <t xml:space="preserve"> Neuroblast differentiation-associated protein AHNAK OS=Homo sapiens GN=AHNAK PE=1 SV=2</t>
  </si>
  <si>
    <t>AHNAK</t>
  </si>
  <si>
    <t>P62633</t>
  </si>
  <si>
    <t>CNBP_HUMAN</t>
  </si>
  <si>
    <t xml:space="preserve"> Cellular nucleic acid-binding protein OS=Homo sapiens GN=CNBP PE=1 SV=1</t>
  </si>
  <si>
    <t>CNBP</t>
  </si>
  <si>
    <t>P08727</t>
  </si>
  <si>
    <t>K1C19_HUMAN</t>
  </si>
  <si>
    <t xml:space="preserve"> Keratin, type I cytoskeletal 19 OS=Homo sapiens GN=KRT19 PE=1 SV=4</t>
  </si>
  <si>
    <t>KRT19</t>
  </si>
  <si>
    <t>Q8IVT2</t>
  </si>
  <si>
    <t>MISP_HUMAN</t>
  </si>
  <si>
    <t xml:space="preserve"> Mitotic interactor and substrate of PLK1 OS=Homo sapiens GN=MISP PE=1 SV=1</t>
  </si>
  <si>
    <t>MISP</t>
  </si>
  <si>
    <t>Q04695</t>
  </si>
  <si>
    <t>K1C17_HUMAN</t>
  </si>
  <si>
    <t xml:space="preserve"> Keratin, type I cytoskeletal 17 OS=Homo sapiens GN=KRT17 PE=1 SV=2</t>
  </si>
  <si>
    <t>KRT17</t>
  </si>
  <si>
    <t>P02751</t>
  </si>
  <si>
    <t>FINC_HUMAN</t>
  </si>
  <si>
    <t xml:space="preserve"> Fibronectin OS=Homo sapiens GN=FN1 PE=1 SV=4</t>
  </si>
  <si>
    <t>FN1</t>
  </si>
  <si>
    <t>Q5TGZ0</t>
  </si>
  <si>
    <t>MIC10_HUMAN</t>
  </si>
  <si>
    <t xml:space="preserve"> MICOS complex subunit MIC10 OS=Homo sapiens GN=MINOS1 PE=1 SV=1</t>
  </si>
  <si>
    <t>MINOS1</t>
  </si>
  <si>
    <t>P05787</t>
  </si>
  <si>
    <t>K2C8_HUMAN</t>
  </si>
  <si>
    <t xml:space="preserve"> Keratin, type II cytoskeletal 8 OS=Homo sapiens GN=KRT8 PE=1 SV=7</t>
  </si>
  <si>
    <t>KRT8</t>
  </si>
  <si>
    <t>P78385</t>
  </si>
  <si>
    <t>KRT83_HUMAN</t>
  </si>
  <si>
    <t xml:space="preserve"> Keratin, type II cuticular Hb3 OS=Homo sapiens GN=KRT83 PE=1 SV=2</t>
  </si>
  <si>
    <t>KRT83</t>
  </si>
  <si>
    <t>P00488</t>
  </si>
  <si>
    <t>F13A_HUMAN</t>
  </si>
  <si>
    <t xml:space="preserve"> Coagulation factor XIII A chain OS=Homo sapiens GN=F13A1 PE=1 SV=4</t>
  </si>
  <si>
    <t>F13A1</t>
  </si>
  <si>
    <t>P78386</t>
  </si>
  <si>
    <t>KRT85_HUMAN</t>
  </si>
  <si>
    <t xml:space="preserve"> Keratin, type II cuticular Hb5 OS=Homo sapiens GN=KRT85 PE=1 SV=1</t>
  </si>
  <si>
    <t>KRT85</t>
  </si>
  <si>
    <t>MFI FC</t>
  </si>
  <si>
    <t>Hg-3</t>
  </si>
  <si>
    <t>MEC</t>
  </si>
  <si>
    <t>#15</t>
  </si>
  <si>
    <t>#16</t>
  </si>
  <si>
    <t>#17</t>
  </si>
  <si>
    <t>#18</t>
  </si>
  <si>
    <t>#19</t>
  </si>
  <si>
    <t>#20</t>
  </si>
  <si>
    <t>g0-g1 PDL1 MFI</t>
  </si>
  <si>
    <t>S-PHASE PDL1 MFI</t>
  </si>
  <si>
    <t>G2M PDL1 MFI</t>
  </si>
  <si>
    <t>EMPTY VECTOR</t>
  </si>
  <si>
    <t>MYC</t>
  </si>
  <si>
    <t>NOTCH1 PEST</t>
  </si>
  <si>
    <t>Log2FC</t>
  </si>
  <si>
    <t>IFNG</t>
  </si>
  <si>
    <t>Empty vector</t>
  </si>
  <si>
    <t>Empty vector + ab INFR</t>
  </si>
  <si>
    <t>Notch1Δpest</t>
  </si>
  <si>
    <t>Notch1Δpest + ab INFR</t>
  </si>
  <si>
    <t>RLU FC</t>
  </si>
  <si>
    <t>Notch1Δpest + Durvalumab</t>
  </si>
  <si>
    <t xml:space="preserve">MFI </t>
  </si>
  <si>
    <t>Jeko</t>
  </si>
  <si>
    <t>PDL1 CD19+ value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</si>
  <si>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</si>
  <si>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</si>
  <si>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</si>
  <si>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</si>
  <si>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</si>
  <si>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</si>
  <si>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</si>
  <si>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</si>
  <si>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</si>
  <si>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</si>
  <si>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</si>
  <si>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</si>
  <si>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</si>
  <si>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</si>
  <si>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</si>
  <si>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</si>
  <si>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</si>
  <si>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</si>
  <si>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</si>
  <si>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</si>
  <si>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</si>
  <si>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</si>
  <si>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</si>
  <si>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</si>
  <si>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</si>
  <si>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</si>
  <si>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</si>
  <si>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</si>
  <si>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</si>
  <si>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</si>
  <si>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</si>
  <si>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</si>
  <si>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</si>
  <si>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</si>
  <si>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</si>
  <si>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</si>
  <si>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</si>
  <si>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</si>
  <si>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</si>
  <si>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</si>
  <si>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</si>
  <si>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</si>
  <si>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</si>
  <si>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</si>
  <si>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</si>
  <si>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</si>
  <si>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</si>
  <si>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</si>
  <si>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</si>
  <si>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</si>
  <si>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</si>
  <si>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</si>
  <si>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</si>
  <si>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</si>
  <si>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</si>
  <si>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</si>
  <si>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</si>
  <si>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</si>
  <si>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</si>
  <si>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</si>
  <si>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</si>
  <si>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</si>
  <si>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</si>
  <si>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</si>
  <si>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</si>
  <si>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</si>
  <si>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</si>
  <si>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</si>
  <si>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</si>
  <si>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</si>
  <si>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</si>
  <si>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</si>
  <si>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</si>
  <si>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</si>
  <si>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</si>
  <si>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</si>
  <si>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</si>
  <si>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</si>
  <si>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</si>
  <si>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</si>
  <si>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</si>
  <si>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</si>
  <si>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</si>
  <si>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</si>
  <si>
    <t>#105</t>
  </si>
  <si>
    <t>#106</t>
  </si>
  <si>
    <t>#107</t>
  </si>
  <si>
    <t>#108</t>
  </si>
  <si>
    <t>#109</t>
  </si>
  <si>
    <t>#110</t>
  </si>
  <si>
    <t>#111</t>
  </si>
  <si>
    <t>#112</t>
  </si>
  <si>
    <t>#113</t>
  </si>
  <si>
    <t>#114</t>
  </si>
  <si>
    <t>#115</t>
  </si>
  <si>
    <t>#116</t>
  </si>
  <si>
    <t>#117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</si>
  <si>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</si>
  <si>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</si>
  <si>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</si>
  <si>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</si>
  <si>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</si>
  <si>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</si>
  <si>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</si>
  <si>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</si>
  <si>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</si>
  <si>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</si>
  <si>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</si>
  <si>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</si>
  <si>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</si>
  <si>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</si>
  <si>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</si>
  <si>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</si>
  <si>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</si>
  <si>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</si>
  <si>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</si>
  <si>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</si>
  <si>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</si>
  <si>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</si>
  <si>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</si>
  <si>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#141</t>
  </si>
  <si>
    <t>#142</t>
  </si>
  <si>
    <t>#143</t>
  </si>
  <si>
    <t>#144</t>
  </si>
  <si>
    <t>#145</t>
  </si>
  <si>
    <t>#146</t>
  </si>
  <si>
    <t>#147</t>
  </si>
  <si>
    <t>#148</t>
  </si>
  <si>
    <t>#149</t>
  </si>
  <si>
    <t>#150</t>
  </si>
  <si>
    <t>#151</t>
  </si>
  <si>
    <t>#152</t>
  </si>
  <si>
    <t>#153</t>
  </si>
  <si>
    <t>#154</t>
  </si>
  <si>
    <t>#155</t>
  </si>
  <si>
    <t>#156</t>
  </si>
  <si>
    <t>#157</t>
  </si>
  <si>
    <t>#158</t>
  </si>
  <si>
    <t>#159</t>
  </si>
  <si>
    <t>#160</t>
  </si>
  <si>
    <t>#161</t>
  </si>
  <si>
    <t>#162</t>
  </si>
  <si>
    <t>#163</t>
  </si>
  <si>
    <t>#164</t>
  </si>
  <si>
    <t>#165</t>
  </si>
  <si>
    <t>#166</t>
  </si>
  <si>
    <t>#167</t>
  </si>
  <si>
    <t>#168</t>
  </si>
  <si>
    <t>#169</t>
  </si>
  <si>
    <t>#170</t>
  </si>
  <si>
    <t>#171</t>
  </si>
  <si>
    <t>#172</t>
  </si>
  <si>
    <t>#173</t>
  </si>
  <si>
    <t>#174</t>
  </si>
  <si>
    <t>#175</t>
  </si>
  <si>
    <t>#176</t>
  </si>
  <si>
    <t>#177</t>
  </si>
  <si>
    <t>#178</t>
  </si>
  <si>
    <t>#179</t>
  </si>
  <si>
    <t>#180</t>
  </si>
  <si>
    <t>#181</t>
  </si>
  <si>
    <t>#182</t>
  </si>
  <si>
    <t>#183</t>
  </si>
  <si>
    <t>#184</t>
  </si>
  <si>
    <t>#185</t>
  </si>
  <si>
    <t>#186</t>
  </si>
  <si>
    <t>#187</t>
  </si>
  <si>
    <t>#188</t>
  </si>
  <si>
    <t>#189</t>
  </si>
  <si>
    <t>#190</t>
  </si>
  <si>
    <t>#191</t>
  </si>
  <si>
    <t>#192</t>
  </si>
  <si>
    <t>#193</t>
  </si>
  <si>
    <t>#194</t>
  </si>
  <si>
    <t>#195</t>
  </si>
  <si>
    <t>#196</t>
  </si>
  <si>
    <t>#197</t>
  </si>
  <si>
    <t>#198</t>
  </si>
  <si>
    <t>#199</t>
  </si>
  <si>
    <t>#200</t>
  </si>
  <si>
    <t>#201</t>
  </si>
  <si>
    <t>#202</t>
  </si>
  <si>
    <t>#203</t>
  </si>
  <si>
    <t>#204</t>
  </si>
  <si>
    <t>#205</t>
  </si>
  <si>
    <t>#206</t>
  </si>
  <si>
    <t>#207</t>
  </si>
  <si>
    <t>#208</t>
  </si>
  <si>
    <t>#209</t>
  </si>
  <si>
    <t>#210</t>
  </si>
  <si>
    <t>#211</t>
  </si>
  <si>
    <t>#212</t>
  </si>
  <si>
    <t>#213</t>
  </si>
  <si>
    <t>#214</t>
  </si>
  <si>
    <t>#215</t>
  </si>
  <si>
    <t>#216</t>
  </si>
  <si>
    <t>#217</t>
  </si>
  <si>
    <t>#218</t>
  </si>
  <si>
    <t>#219</t>
  </si>
  <si>
    <t>#220</t>
  </si>
  <si>
    <t>#221</t>
  </si>
  <si>
    <t>#222</t>
  </si>
  <si>
    <t>#223</t>
  </si>
  <si>
    <t>#224</t>
  </si>
  <si>
    <t>#225</t>
  </si>
  <si>
    <t>#226</t>
  </si>
  <si>
    <t>#227</t>
  </si>
  <si>
    <t>#228</t>
  </si>
  <si>
    <t>#229</t>
  </si>
  <si>
    <t>#230</t>
  </si>
  <si>
    <t>#231</t>
  </si>
  <si>
    <t>#232</t>
  </si>
  <si>
    <t>#233</t>
  </si>
  <si>
    <t>#234</t>
  </si>
  <si>
    <t>#235</t>
  </si>
  <si>
    <t>#236</t>
  </si>
  <si>
    <t>#237</t>
  </si>
  <si>
    <t>#238</t>
  </si>
  <si>
    <t>#239</t>
  </si>
  <si>
    <t>#240</t>
  </si>
  <si>
    <t>#241</t>
  </si>
  <si>
    <t>#242</t>
  </si>
  <si>
    <t>#243</t>
  </si>
  <si>
    <t>#244</t>
  </si>
  <si>
    <t>#245</t>
  </si>
  <si>
    <t>#246</t>
  </si>
  <si>
    <t>#247</t>
  </si>
  <si>
    <t>#248</t>
  </si>
  <si>
    <t>#249</t>
  </si>
  <si>
    <t>#250</t>
  </si>
  <si>
    <t>#251</t>
  </si>
  <si>
    <t>#252</t>
  </si>
  <si>
    <t>#253</t>
  </si>
  <si>
    <t>#254</t>
  </si>
  <si>
    <t>#255</t>
  </si>
  <si>
    <t>#256</t>
  </si>
  <si>
    <t>#257</t>
  </si>
  <si>
    <t>#258</t>
  </si>
  <si>
    <t>#259</t>
  </si>
  <si>
    <t>#260</t>
  </si>
  <si>
    <t>#261</t>
  </si>
  <si>
    <t>#262</t>
  </si>
  <si>
    <t>#263</t>
  </si>
  <si>
    <t>#264</t>
  </si>
  <si>
    <t>#265</t>
  </si>
  <si>
    <t>#266</t>
  </si>
  <si>
    <t>#267</t>
  </si>
  <si>
    <t>#268</t>
  </si>
  <si>
    <t>#269</t>
  </si>
  <si>
    <t>#270</t>
  </si>
  <si>
    <t>#271</t>
  </si>
  <si>
    <t>#272</t>
  </si>
  <si>
    <t>#273</t>
  </si>
  <si>
    <t>#274</t>
  </si>
  <si>
    <t>#275</t>
  </si>
  <si>
    <t>#276</t>
  </si>
  <si>
    <t>#277</t>
  </si>
  <si>
    <t>#278</t>
  </si>
  <si>
    <t>#279</t>
  </si>
  <si>
    <t>#280</t>
  </si>
  <si>
    <t>#281</t>
  </si>
  <si>
    <t>#282</t>
  </si>
  <si>
    <t>#283</t>
  </si>
  <si>
    <t>#284</t>
  </si>
  <si>
    <t>#285</t>
  </si>
  <si>
    <t>#286</t>
  </si>
  <si>
    <t>#287</t>
  </si>
  <si>
    <t>#288</t>
  </si>
  <si>
    <t>#289</t>
  </si>
  <si>
    <t>#290</t>
  </si>
  <si>
    <t>#291</t>
  </si>
  <si>
    <t>#292</t>
  </si>
  <si>
    <t>#293</t>
  </si>
  <si>
    <t>#294</t>
  </si>
  <si>
    <t>#295</t>
  </si>
  <si>
    <t>#296</t>
  </si>
  <si>
    <t>#297</t>
  </si>
  <si>
    <t>#298</t>
  </si>
  <si>
    <t>#299</t>
  </si>
  <si>
    <t>#300</t>
  </si>
  <si>
    <t>#301</t>
  </si>
  <si>
    <t>#302</t>
  </si>
  <si>
    <t>#303</t>
  </si>
  <si>
    <t>#304</t>
  </si>
  <si>
    <t>#305</t>
  </si>
  <si>
    <t>#306</t>
  </si>
  <si>
    <t>#307</t>
  </si>
  <si>
    <t>#308</t>
  </si>
  <si>
    <t>#309</t>
  </si>
  <si>
    <t>#310</t>
  </si>
  <si>
    <t>#311</t>
  </si>
  <si>
    <t>#312</t>
  </si>
  <si>
    <t>#313</t>
  </si>
  <si>
    <t>#314</t>
  </si>
  <si>
    <t>#315</t>
  </si>
  <si>
    <t>#316</t>
  </si>
  <si>
    <t>#317</t>
  </si>
  <si>
    <t>#318</t>
  </si>
  <si>
    <t>#319</t>
  </si>
  <si>
    <t>#320</t>
  </si>
  <si>
    <t>#321</t>
  </si>
  <si>
    <t>#322</t>
  </si>
  <si>
    <t>#323</t>
  </si>
  <si>
    <t>#324</t>
  </si>
  <si>
    <t>#325</t>
  </si>
  <si>
    <t>#326</t>
  </si>
  <si>
    <t>#327</t>
  </si>
  <si>
    <t>#328</t>
  </si>
  <si>
    <t>#329</t>
  </si>
  <si>
    <t>#330</t>
  </si>
  <si>
    <t>#331</t>
  </si>
  <si>
    <t>#332</t>
  </si>
  <si>
    <t>#333</t>
  </si>
  <si>
    <t>#334</t>
  </si>
  <si>
    <t>#335</t>
  </si>
  <si>
    <t>#336</t>
  </si>
  <si>
    <t>#337</t>
  </si>
  <si>
    <t>#338</t>
  </si>
  <si>
    <t>#339</t>
  </si>
  <si>
    <t>#340</t>
  </si>
  <si>
    <t>#341</t>
  </si>
  <si>
    <t>#342</t>
  </si>
  <si>
    <t>#343</t>
  </si>
  <si>
    <t>#344</t>
  </si>
  <si>
    <t>#345</t>
  </si>
  <si>
    <t>#346</t>
  </si>
  <si>
    <t>#347</t>
  </si>
  <si>
    <t>#348</t>
  </si>
  <si>
    <t>#349</t>
  </si>
  <si>
    <t>#350</t>
  </si>
  <si>
    <t>#351</t>
  </si>
  <si>
    <t>#352</t>
  </si>
  <si>
    <t>#353</t>
  </si>
  <si>
    <t>#354</t>
  </si>
  <si>
    <t>#355</t>
  </si>
  <si>
    <t>#356</t>
  </si>
  <si>
    <t>#357</t>
  </si>
  <si>
    <t>#358</t>
  </si>
  <si>
    <t>#359</t>
  </si>
  <si>
    <t>#360</t>
  </si>
  <si>
    <t>#361</t>
  </si>
  <si>
    <t>#362</t>
  </si>
  <si>
    <t>#363</t>
  </si>
  <si>
    <t>#364</t>
  </si>
  <si>
    <t>#365</t>
  </si>
  <si>
    <t>#366</t>
  </si>
  <si>
    <t>#367</t>
  </si>
  <si>
    <t>#368</t>
  </si>
  <si>
    <t>#369</t>
  </si>
  <si>
    <t>#370</t>
  </si>
  <si>
    <t>#371</t>
  </si>
  <si>
    <t>#372</t>
  </si>
  <si>
    <t>#373</t>
  </si>
  <si>
    <t>#374</t>
  </si>
  <si>
    <t>#375</t>
  </si>
  <si>
    <t>#376</t>
  </si>
  <si>
    <t>#377</t>
  </si>
  <si>
    <t>#378</t>
  </si>
  <si>
    <t>#379</t>
  </si>
  <si>
    <t>#380</t>
  </si>
  <si>
    <t>#381</t>
  </si>
  <si>
    <t>#382</t>
  </si>
  <si>
    <t>#383</t>
  </si>
  <si>
    <t>#384</t>
  </si>
  <si>
    <t>#385</t>
  </si>
  <si>
    <t>#386</t>
  </si>
  <si>
    <t>#387</t>
  </si>
  <si>
    <t>#388</t>
  </si>
  <si>
    <t>#389</t>
  </si>
  <si>
    <t>#390</t>
  </si>
  <si>
    <t>#391</t>
  </si>
  <si>
    <t>#392</t>
  </si>
  <si>
    <t>#393</t>
  </si>
  <si>
    <t>#394</t>
  </si>
  <si>
    <t>#395</t>
  </si>
  <si>
    <t>#396</t>
  </si>
  <si>
    <t>#397</t>
  </si>
  <si>
    <t>#398</t>
  </si>
  <si>
    <t>#399</t>
  </si>
  <si>
    <t>#400</t>
  </si>
  <si>
    <t>#401</t>
  </si>
  <si>
    <t>#402</t>
  </si>
  <si>
    <t>#403</t>
  </si>
  <si>
    <t>#404</t>
  </si>
  <si>
    <t>#405</t>
  </si>
  <si>
    <t>#406</t>
  </si>
  <si>
    <t>#407</t>
  </si>
  <si>
    <t>#408</t>
  </si>
  <si>
    <t>#409</t>
  </si>
  <si>
    <t>#410</t>
  </si>
  <si>
    <t>#411</t>
  </si>
  <si>
    <t>#412</t>
  </si>
  <si>
    <t>#413</t>
  </si>
  <si>
    <t>#414</t>
  </si>
  <si>
    <t>#415</t>
  </si>
  <si>
    <t>#416</t>
  </si>
  <si>
    <t>#417</t>
  </si>
  <si>
    <t>#418</t>
  </si>
  <si>
    <t>#419</t>
  </si>
  <si>
    <t>#420</t>
  </si>
  <si>
    <t>#421</t>
  </si>
  <si>
    <t>#422</t>
  </si>
  <si>
    <t>#423</t>
  </si>
  <si>
    <t>#424</t>
  </si>
  <si>
    <t>#425</t>
  </si>
  <si>
    <t>#426</t>
  </si>
  <si>
    <t>#427</t>
  </si>
  <si>
    <t>#428</t>
  </si>
  <si>
    <t>#429</t>
  </si>
  <si>
    <t>#430</t>
  </si>
  <si>
    <t>#431</t>
  </si>
  <si>
    <t>#432</t>
  </si>
  <si>
    <t>#433</t>
  </si>
  <si>
    <t>#434</t>
  </si>
  <si>
    <t>#435</t>
  </si>
  <si>
    <t>#436</t>
  </si>
  <si>
    <t>#437</t>
  </si>
  <si>
    <t>#438</t>
  </si>
  <si>
    <t>#439</t>
  </si>
  <si>
    <t>#440</t>
  </si>
  <si>
    <t>#441</t>
  </si>
  <si>
    <t>#442</t>
  </si>
  <si>
    <t>#443</t>
  </si>
  <si>
    <t>#444</t>
  </si>
  <si>
    <t>#445</t>
  </si>
  <si>
    <t>#446</t>
  </si>
  <si>
    <t>#447</t>
  </si>
  <si>
    <t>#448</t>
  </si>
  <si>
    <t>#449</t>
  </si>
  <si>
    <t>#450</t>
  </si>
  <si>
    <t>#451</t>
  </si>
  <si>
    <t>#452</t>
  </si>
  <si>
    <t>#453</t>
  </si>
  <si>
    <t>#454</t>
  </si>
  <si>
    <t>#455</t>
  </si>
  <si>
    <t>#456</t>
  </si>
  <si>
    <t>#457</t>
  </si>
  <si>
    <t>#458</t>
  </si>
  <si>
    <t>#459</t>
  </si>
  <si>
    <t>#460</t>
  </si>
  <si>
    <t>#461</t>
  </si>
  <si>
    <t>#462</t>
  </si>
  <si>
    <t>#463</t>
  </si>
  <si>
    <t>#464</t>
  </si>
  <si>
    <t>#465</t>
  </si>
  <si>
    <t>#466</t>
  </si>
  <si>
    <t>#467</t>
  </si>
  <si>
    <t>#468</t>
  </si>
  <si>
    <t>#469</t>
  </si>
  <si>
    <t>#470</t>
  </si>
  <si>
    <t>#471</t>
  </si>
  <si>
    <t>#472</t>
  </si>
  <si>
    <t>#473</t>
  </si>
  <si>
    <t>#474</t>
  </si>
  <si>
    <t>#475</t>
  </si>
  <si>
    <t>#476</t>
  </si>
  <si>
    <t>#477</t>
  </si>
  <si>
    <t>#478</t>
  </si>
  <si>
    <t>#479</t>
  </si>
  <si>
    <t>#480</t>
  </si>
  <si>
    <t>#481</t>
  </si>
  <si>
    <t>#482</t>
  </si>
  <si>
    <t>#483</t>
  </si>
  <si>
    <t>#484</t>
  </si>
  <si>
    <t>#485</t>
  </si>
  <si>
    <t>#486</t>
  </si>
  <si>
    <t>#487</t>
  </si>
  <si>
    <t>#488</t>
  </si>
  <si>
    <t>#489</t>
  </si>
  <si>
    <t>#490</t>
  </si>
  <si>
    <t>#491</t>
  </si>
  <si>
    <t>#492</t>
  </si>
  <si>
    <t>#493</t>
  </si>
  <si>
    <t>#494</t>
  </si>
  <si>
    <t>#495</t>
  </si>
  <si>
    <t>#496</t>
  </si>
  <si>
    <t>#497</t>
  </si>
  <si>
    <t>#498</t>
  </si>
  <si>
    <t>#499</t>
  </si>
  <si>
    <t>#500</t>
  </si>
  <si>
    <t>#501</t>
  </si>
  <si>
    <t>#502</t>
  </si>
  <si>
    <t>#503</t>
  </si>
  <si>
    <t>#504</t>
  </si>
  <si>
    <t>#505</t>
  </si>
  <si>
    <t>#506</t>
  </si>
  <si>
    <t>#507</t>
  </si>
  <si>
    <t>#508</t>
  </si>
  <si>
    <t>#509</t>
  </si>
  <si>
    <t>#510</t>
  </si>
  <si>
    <t>#511</t>
  </si>
  <si>
    <t>#512</t>
  </si>
  <si>
    <t>#513</t>
  </si>
  <si>
    <t>#514</t>
  </si>
  <si>
    <t>#515</t>
  </si>
  <si>
    <t>#516</t>
  </si>
  <si>
    <t>#517</t>
  </si>
  <si>
    <t>#518</t>
  </si>
  <si>
    <t>#519</t>
  </si>
  <si>
    <t>#520</t>
  </si>
  <si>
    <t>#521</t>
  </si>
  <si>
    <t>#522</t>
  </si>
  <si>
    <t>#523</t>
  </si>
  <si>
    <t>#524</t>
  </si>
  <si>
    <t>#525</t>
  </si>
  <si>
    <t>#526</t>
  </si>
  <si>
    <t>#527</t>
  </si>
  <si>
    <t>#528</t>
  </si>
  <si>
    <t>#529</t>
  </si>
  <si>
    <t>#530</t>
  </si>
  <si>
    <t>#531</t>
  </si>
  <si>
    <t>#532</t>
  </si>
  <si>
    <t>#533</t>
  </si>
  <si>
    <t>#534</t>
  </si>
  <si>
    <t>#535</t>
  </si>
  <si>
    <t>#536</t>
  </si>
  <si>
    <t>#537</t>
  </si>
  <si>
    <t>#538</t>
  </si>
  <si>
    <t>#539</t>
  </si>
  <si>
    <t>#540</t>
  </si>
  <si>
    <t>#541</t>
  </si>
  <si>
    <t>#542</t>
  </si>
  <si>
    <t>#543</t>
  </si>
  <si>
    <t>#544</t>
  </si>
  <si>
    <t>#545</t>
  </si>
  <si>
    <t>#546</t>
  </si>
  <si>
    <t>#547</t>
  </si>
  <si>
    <t>#548</t>
  </si>
  <si>
    <t>#549</t>
  </si>
  <si>
    <t>#550</t>
  </si>
  <si>
    <t>#551</t>
  </si>
  <si>
    <t>#552</t>
  </si>
  <si>
    <t>#553</t>
  </si>
  <si>
    <t>#554</t>
  </si>
  <si>
    <t>#555</t>
  </si>
  <si>
    <t>#556</t>
  </si>
  <si>
    <t>#557</t>
  </si>
  <si>
    <t>#558</t>
  </si>
  <si>
    <t>#559</t>
  </si>
  <si>
    <t>#560</t>
  </si>
  <si>
    <t>#561</t>
  </si>
  <si>
    <t>#562</t>
  </si>
  <si>
    <t>#563</t>
  </si>
  <si>
    <t>#564</t>
  </si>
  <si>
    <t>#565</t>
  </si>
  <si>
    <t>#566</t>
  </si>
  <si>
    <t>#567</t>
  </si>
  <si>
    <t>#568</t>
  </si>
  <si>
    <t>#569</t>
  </si>
  <si>
    <t>#570</t>
  </si>
  <si>
    <t>#571</t>
  </si>
  <si>
    <t>#572</t>
  </si>
  <si>
    <t>#573</t>
  </si>
  <si>
    <t>#574</t>
  </si>
  <si>
    <t>#575</t>
  </si>
  <si>
    <t>#576</t>
  </si>
  <si>
    <t>#577</t>
  </si>
  <si>
    <t>#578</t>
  </si>
  <si>
    <t>#579</t>
  </si>
  <si>
    <t>#580</t>
  </si>
  <si>
    <t>#581</t>
  </si>
  <si>
    <t>#582</t>
  </si>
  <si>
    <t>#583</t>
  </si>
  <si>
    <t>#584</t>
  </si>
  <si>
    <t>#585</t>
  </si>
  <si>
    <t>#586</t>
  </si>
  <si>
    <t>#587</t>
  </si>
  <si>
    <t>#588</t>
  </si>
  <si>
    <t>#589</t>
  </si>
  <si>
    <t>#590</t>
  </si>
  <si>
    <t>#591</t>
  </si>
  <si>
    <t>#592</t>
  </si>
  <si>
    <t>#593</t>
  </si>
  <si>
    <t>#594</t>
  </si>
  <si>
    <t>#595</t>
  </si>
  <si>
    <t>#596</t>
  </si>
  <si>
    <t>#597</t>
  </si>
  <si>
    <t>#598</t>
  </si>
  <si>
    <t>#599</t>
  </si>
  <si>
    <t>#600</t>
  </si>
  <si>
    <t>#601</t>
  </si>
  <si>
    <t>#602</t>
  </si>
  <si>
    <t>#603</t>
  </si>
  <si>
    <t>#604</t>
  </si>
  <si>
    <t>#605</t>
  </si>
  <si>
    <t>#606</t>
  </si>
  <si>
    <t>#607</t>
  </si>
  <si>
    <t>#608</t>
  </si>
  <si>
    <t>#609</t>
  </si>
  <si>
    <t>#610</t>
  </si>
  <si>
    <t>#611</t>
  </si>
  <si>
    <t>#612</t>
  </si>
  <si>
    <t>#613</t>
  </si>
  <si>
    <t>#614</t>
  </si>
  <si>
    <t>#615</t>
  </si>
  <si>
    <t>#616</t>
  </si>
  <si>
    <t>#617</t>
  </si>
  <si>
    <t>#618</t>
  </si>
  <si>
    <t>#619</t>
  </si>
  <si>
    <t>#620</t>
  </si>
  <si>
    <t>#621</t>
  </si>
  <si>
    <t>#622</t>
  </si>
  <si>
    <t>#623</t>
  </si>
  <si>
    <t>#624</t>
  </si>
  <si>
    <t>#625</t>
  </si>
  <si>
    <t>#626</t>
  </si>
  <si>
    <t>#627</t>
  </si>
  <si>
    <t>#628</t>
  </si>
  <si>
    <t>#629</t>
  </si>
  <si>
    <t>#630</t>
  </si>
  <si>
    <t>#631</t>
  </si>
  <si>
    <t>#632</t>
  </si>
  <si>
    <t>#633</t>
  </si>
  <si>
    <t>#634</t>
  </si>
  <si>
    <t>#635</t>
  </si>
  <si>
    <t>#636</t>
  </si>
  <si>
    <t>#637</t>
  </si>
  <si>
    <t>#638</t>
  </si>
  <si>
    <t>#639</t>
  </si>
  <si>
    <t>#640</t>
  </si>
  <si>
    <t>#641</t>
  </si>
  <si>
    <t>#642</t>
  </si>
  <si>
    <t>#643</t>
  </si>
  <si>
    <t>#644</t>
  </si>
  <si>
    <t>#645</t>
  </si>
  <si>
    <t>#646</t>
  </si>
  <si>
    <t>#647</t>
  </si>
  <si>
    <t>#648</t>
  </si>
  <si>
    <t>#649</t>
  </si>
  <si>
    <t>#650</t>
  </si>
  <si>
    <t>#651</t>
  </si>
  <si>
    <t>#652</t>
  </si>
  <si>
    <t>#653</t>
  </si>
  <si>
    <t>#654</t>
  </si>
  <si>
    <t>#655</t>
  </si>
  <si>
    <t>#656</t>
  </si>
  <si>
    <t>#657</t>
  </si>
  <si>
    <t>#658</t>
  </si>
  <si>
    <t>#659</t>
  </si>
  <si>
    <t>#660</t>
  </si>
  <si>
    <t>#661</t>
  </si>
  <si>
    <t>#662</t>
  </si>
  <si>
    <t>#663</t>
  </si>
  <si>
    <t>#664</t>
  </si>
  <si>
    <t>#665</t>
  </si>
  <si>
    <t>#666</t>
  </si>
  <si>
    <t>#667</t>
  </si>
  <si>
    <t>#668</t>
  </si>
  <si>
    <t>#669</t>
  </si>
  <si>
    <t>#670</t>
  </si>
  <si>
    <t>#671</t>
  </si>
  <si>
    <t>#672</t>
  </si>
  <si>
    <t>#673</t>
  </si>
  <si>
    <t>#674</t>
  </si>
  <si>
    <t>#675</t>
  </si>
  <si>
    <t>#676</t>
  </si>
  <si>
    <t>#677</t>
  </si>
  <si>
    <t>#678</t>
  </si>
  <si>
    <t>#679</t>
  </si>
  <si>
    <t>#680</t>
  </si>
  <si>
    <t>#681</t>
  </si>
  <si>
    <t>#682</t>
  </si>
  <si>
    <t>#683</t>
  </si>
  <si>
    <t>#684</t>
  </si>
  <si>
    <t>#685</t>
  </si>
  <si>
    <t>#686</t>
  </si>
  <si>
    <t>#687</t>
  </si>
  <si>
    <t>#688</t>
  </si>
  <si>
    <t>#689</t>
  </si>
  <si>
    <t>#690</t>
  </si>
  <si>
    <t>#691</t>
  </si>
  <si>
    <t>#692</t>
  </si>
  <si>
    <t>#693</t>
  </si>
  <si>
    <t>#694</t>
  </si>
  <si>
    <t>#695</t>
  </si>
  <si>
    <t>#696</t>
  </si>
  <si>
    <t>#697</t>
  </si>
  <si>
    <t>#698</t>
  </si>
  <si>
    <t>#699</t>
  </si>
  <si>
    <t>#700</t>
  </si>
  <si>
    <t>#701</t>
  </si>
  <si>
    <t>#702</t>
  </si>
  <si>
    <t>#703</t>
  </si>
  <si>
    <t>#704</t>
  </si>
  <si>
    <t>#705</t>
  </si>
  <si>
    <t>#706</t>
  </si>
  <si>
    <t>#707</t>
  </si>
  <si>
    <t>#708</t>
  </si>
  <si>
    <t>#709</t>
  </si>
  <si>
    <t>#710</t>
  </si>
  <si>
    <t>#711</t>
  </si>
  <si>
    <t>#712</t>
  </si>
  <si>
    <t>#713</t>
  </si>
  <si>
    <t>#714</t>
  </si>
  <si>
    <t>#715</t>
  </si>
  <si>
    <t>#716</t>
  </si>
  <si>
    <t>#717</t>
  </si>
  <si>
    <t>#718</t>
  </si>
  <si>
    <t>#719</t>
  </si>
  <si>
    <t>#720</t>
  </si>
  <si>
    <t>#721</t>
  </si>
  <si>
    <t>#722</t>
  </si>
  <si>
    <t>#723</t>
  </si>
  <si>
    <t>#724</t>
  </si>
  <si>
    <t>#725</t>
  </si>
  <si>
    <t>#726</t>
  </si>
  <si>
    <t>#727</t>
  </si>
  <si>
    <t>#728</t>
  </si>
  <si>
    <t>#729</t>
  </si>
  <si>
    <t>#730</t>
  </si>
  <si>
    <t>#731</t>
  </si>
  <si>
    <t>#732</t>
  </si>
  <si>
    <t>#733</t>
  </si>
  <si>
    <t>#734</t>
  </si>
  <si>
    <t>#735</t>
  </si>
  <si>
    <t>#736</t>
  </si>
  <si>
    <t>#737</t>
  </si>
  <si>
    <t>#738</t>
  </si>
  <si>
    <t>#739</t>
  </si>
  <si>
    <t>#740</t>
  </si>
  <si>
    <t>#741</t>
  </si>
  <si>
    <t>#742</t>
  </si>
  <si>
    <t>#743</t>
  </si>
  <si>
    <t>#744</t>
  </si>
  <si>
    <t>#745</t>
  </si>
  <si>
    <t>#746</t>
  </si>
  <si>
    <t>#747</t>
  </si>
  <si>
    <t>#748</t>
  </si>
  <si>
    <t>#749</t>
  </si>
  <si>
    <t>#750</t>
  </si>
  <si>
    <t>#751</t>
  </si>
  <si>
    <t>#752</t>
  </si>
  <si>
    <t>#753</t>
  </si>
  <si>
    <t>#754</t>
  </si>
  <si>
    <t>#755</t>
  </si>
  <si>
    <t>#756</t>
  </si>
  <si>
    <t>#757</t>
  </si>
  <si>
    <t>#758</t>
  </si>
  <si>
    <t>#759</t>
  </si>
  <si>
    <t>#760</t>
  </si>
  <si>
    <t>#761</t>
  </si>
  <si>
    <t>#762</t>
  </si>
  <si>
    <t>#763</t>
  </si>
  <si>
    <t>#764</t>
  </si>
  <si>
    <t>#765</t>
  </si>
  <si>
    <t>#766</t>
  </si>
  <si>
    <t>#767</t>
  </si>
  <si>
    <t>#768</t>
  </si>
  <si>
    <t>#769</t>
  </si>
  <si>
    <t>#770</t>
  </si>
  <si>
    <t>#771</t>
  </si>
  <si>
    <t>#772</t>
  </si>
  <si>
    <t>#773</t>
  </si>
  <si>
    <t>#774</t>
  </si>
  <si>
    <t>#775</t>
  </si>
  <si>
    <t>#776</t>
  </si>
  <si>
    <t>#777</t>
  </si>
  <si>
    <t>#778</t>
  </si>
  <si>
    <t>#779</t>
  </si>
  <si>
    <t>#780</t>
  </si>
  <si>
    <t>#781</t>
  </si>
  <si>
    <t>#782</t>
  </si>
  <si>
    <t>#783</t>
  </si>
  <si>
    <t>#784</t>
  </si>
  <si>
    <t>#785</t>
  </si>
  <si>
    <t>#786</t>
  </si>
  <si>
    <t>#787</t>
  </si>
  <si>
    <t>#788</t>
  </si>
  <si>
    <t>#789</t>
  </si>
  <si>
    <t>#790</t>
  </si>
  <si>
    <t>#791</t>
  </si>
  <si>
    <t>#792</t>
  </si>
  <si>
    <t>#793</t>
  </si>
  <si>
    <t>#794</t>
  </si>
  <si>
    <t>#795</t>
  </si>
  <si>
    <t>#796</t>
  </si>
  <si>
    <t>#797</t>
  </si>
  <si>
    <t>WT</t>
  </si>
  <si>
    <t>CD4+ KI67 value</t>
  </si>
  <si>
    <t>CD4+ PD1 value</t>
  </si>
  <si>
    <t>CD8</t>
  </si>
  <si>
    <t>CD8+ PD1 value</t>
  </si>
  <si>
    <t>% engraftment</t>
  </si>
  <si>
    <t>Peritoneal cavity</t>
  </si>
  <si>
    <t>Spleen</t>
  </si>
  <si>
    <t>Peripheral blood</t>
  </si>
  <si>
    <t>NOTCH1 mut</t>
  </si>
  <si>
    <t>Untransduced</t>
  </si>
  <si>
    <t>Transduced</t>
  </si>
  <si>
    <t>% live cells</t>
  </si>
  <si>
    <t>BLIMP1</t>
  </si>
  <si>
    <t>CD138</t>
  </si>
  <si>
    <t>% S-phase</t>
  </si>
  <si>
    <t>cntr</t>
  </si>
  <si>
    <t>notch</t>
  </si>
  <si>
    <t>MFI CFSE</t>
  </si>
  <si>
    <t>CCND1</t>
  </si>
  <si>
    <t>E2F1</t>
  </si>
  <si>
    <t>HES1</t>
  </si>
  <si>
    <t>HEY1</t>
  </si>
  <si>
    <t xml:space="preserve">Gene expression FC </t>
  </si>
  <si>
    <t>IL-6</t>
  </si>
  <si>
    <t>IL6R</t>
  </si>
  <si>
    <t>TNF</t>
  </si>
  <si>
    <t>IFNE</t>
  </si>
  <si>
    <t>IFNB1</t>
  </si>
  <si>
    <t>IFNA1</t>
  </si>
  <si>
    <t>IL17A</t>
  </si>
  <si>
    <t>IL10</t>
  </si>
  <si>
    <t>IL27</t>
  </si>
  <si>
    <t>PDL1</t>
  </si>
  <si>
    <t>NOTCH1PEST</t>
  </si>
  <si>
    <t>NOTCH2PEST</t>
  </si>
  <si>
    <t>MFI PDL1 FC</t>
  </si>
  <si>
    <t>MFI HLA FC</t>
  </si>
  <si>
    <t>% GFP (infected cells)</t>
  </si>
  <si>
    <t>Mean</t>
  </si>
  <si>
    <t>SD</t>
  </si>
  <si>
    <t>% of GFP+ Apoptotic cells</t>
  </si>
  <si>
    <t>%CD38+</t>
  </si>
  <si>
    <t>MFI gated on GFP+ cells</t>
  </si>
  <si>
    <t xml:space="preserve"> MFI FC</t>
  </si>
  <si>
    <t>Ratio vs Day 3</t>
  </si>
  <si>
    <t>Control_1</t>
  </si>
  <si>
    <t>Notch_1</t>
  </si>
  <si>
    <t>Control_2</t>
  </si>
  <si>
    <t>Control_3</t>
  </si>
  <si>
    <t>Notch_2</t>
  </si>
  <si>
    <t>Notch_3</t>
  </si>
  <si>
    <t>Notch_1_Vs_Control_1</t>
  </si>
  <si>
    <t>Notch_2_Vs_Control_2</t>
  </si>
  <si>
    <t>Notch_3_Vs_Control_3</t>
  </si>
  <si>
    <t>NES</t>
  </si>
  <si>
    <t>q-value</t>
  </si>
  <si>
    <t>RYAN_MANTLE_CELL_LYMPHOMA_NOTCH_DIRECT_UP</t>
  </si>
  <si>
    <t>GO_REGULATION_OF_PROTEIN_KINASE_ACTIVITY</t>
  </si>
  <si>
    <t>GO_REGULATION_OF_INTRACELLULAR_SIGNAL_TRANSDUCTION</t>
  </si>
  <si>
    <t>GO_REGULATION_OF_RESPONSE_TO_STRESS</t>
  </si>
  <si>
    <t>GO_POSITIVE_REGULATION_OF_SIGNALING</t>
  </si>
  <si>
    <t>GO_POSITIVE_REGULATION_OF_IMMUNE_SYSTEM_PROCESS</t>
  </si>
  <si>
    <t>GO_MEMBRANE_PROTEIN_COMPLEX</t>
  </si>
  <si>
    <t>GO_ADAPTIVE_IMMUNE_RESPONSE</t>
  </si>
  <si>
    <t>GO_CYTOKINE_MEDIATED_SIGNALING_PATHWAY</t>
  </si>
  <si>
    <t>REACTOME_RNA_POLYMERASE_II_TRANSCRIPTION</t>
  </si>
  <si>
    <t>REACTOME_SIGNALING_BY_RHO_GTPASES</t>
  </si>
  <si>
    <t>REACTOME_INNATE_IMMUNE_SYSTEM</t>
  </si>
  <si>
    <t>GO_NOTCH_SIGNALING_PATHWAY</t>
  </si>
  <si>
    <t>GO_REGULATION_OF_LEUKOCYTE_MEDIATED_IMMUNITY</t>
  </si>
  <si>
    <t>GO_RECEPTOR_SIGNALING_PATHWAY_VIA_STAT</t>
  </si>
  <si>
    <t>GO_REGULATION_OF_IMMUNE_EFFECTOR_PROCESS</t>
  </si>
  <si>
    <t>GO_REGULATION_OF_INNATE_IMMUNE_RESPONSE</t>
  </si>
  <si>
    <t>GO_LYMPHOCYTE_ACTIVATION</t>
  </si>
  <si>
    <t>GO_REGULATION_OF_WNT_SIGNALING_PATHWAY</t>
  </si>
  <si>
    <t>GO_REGULATION_OF_LYMPHOCYTE_MEDIATED_IMMUNITY</t>
  </si>
  <si>
    <t>GO_REGULATION_OF_CELL_CELL_ADHESION</t>
  </si>
  <si>
    <t>GO_B_CELL_ACTIVATION</t>
  </si>
  <si>
    <t>GO_LEUKOCYTE_PROLIFERATION</t>
  </si>
  <si>
    <t>GO_REGULATION_OF_MAP_KINASE_ACTIVITY</t>
  </si>
  <si>
    <t>KEGG_ANTIGEN_PROCESSING_AND_PRESENTATION</t>
  </si>
  <si>
    <t>REACTOME_MHC_CLASS_II_ANTIGEN_PRESENTATION</t>
  </si>
  <si>
    <t>KEGG_CHEMOKINE_SIGNALING_PATHWAY</t>
  </si>
  <si>
    <t>GO_ANTIGEN_PROCESSING_AND_PRESENTATION</t>
  </si>
  <si>
    <t>GO_RESPONSE_TO_TUMOR_NECROSIS_FACTOR</t>
  </si>
  <si>
    <t>GO_LYMPHOCYTE_MIGRATION</t>
  </si>
  <si>
    <t>GO_RESPONSE_TO_INTERLEUKIN_1</t>
  </si>
  <si>
    <t>GO_INTEGRIN_BINDING</t>
  </si>
  <si>
    <t>GO_LEUKOCYTE_CHEMOTAXIS</t>
  </si>
  <si>
    <t>RNAseq expression data [relative read counts]</t>
  </si>
  <si>
    <t>sample</t>
  </si>
  <si>
    <t>Fludara [uM]</t>
  </si>
  <si>
    <t>MFI FC [CTR/GSI]</t>
  </si>
  <si>
    <t>nonPC</t>
  </si>
  <si>
    <t>PDL1 CD19+ value [in PC]</t>
  </si>
  <si>
    <t>negative</t>
  </si>
  <si>
    <t>positive</t>
  </si>
  <si>
    <t>Ki67 in CD19+ [in PC]</t>
  </si>
  <si>
    <t xml:space="preserve">negative </t>
  </si>
  <si>
    <t>CD4+ value [in PC]</t>
  </si>
  <si>
    <t>Ratio CD4/CD8</t>
  </si>
  <si>
    <t>MM1</t>
  </si>
  <si>
    <t>ENSG00000273539</t>
  </si>
  <si>
    <t>ENSG00000175841</t>
  </si>
  <si>
    <t>ENSG00000054793</t>
  </si>
  <si>
    <t>ENSG00000173083</t>
  </si>
  <si>
    <t>ENSG00000235013</t>
  </si>
  <si>
    <t>ENSG00000241216</t>
  </si>
  <si>
    <t>ENSG00000288199</t>
  </si>
  <si>
    <t>ENSG00000168003</t>
  </si>
  <si>
    <t>ENSG00000114861</t>
  </si>
  <si>
    <t>ENSG00000135272</t>
  </si>
  <si>
    <t>ENSG00000074935</t>
  </si>
  <si>
    <t>ENSG00000204344</t>
  </si>
  <si>
    <t>ENSG00000138756</t>
  </si>
  <si>
    <t>ENSG00000145779</t>
  </si>
  <si>
    <t>ENSG00000143178</t>
  </si>
  <si>
    <t>ENSG00000146828</t>
  </si>
  <si>
    <t>ENSG00000169902</t>
  </si>
  <si>
    <t>ENSG00000165355</t>
  </si>
  <si>
    <t>ENSG00000263290</t>
  </si>
  <si>
    <t>ENSG00000171161</t>
  </si>
  <si>
    <t>ENSG00000133111</t>
  </si>
  <si>
    <t>ENSG00000221995</t>
  </si>
  <si>
    <t>ENSG00000160613</t>
  </si>
  <si>
    <t>ENSG00000132182</t>
  </si>
  <si>
    <t>ENSG00000115355</t>
  </si>
  <si>
    <t>ENSG00000110108</t>
  </si>
  <si>
    <t>ENSG00000143575</t>
  </si>
  <si>
    <t>ENSG00000109572</t>
  </si>
  <si>
    <t>ENSG00000161381</t>
  </si>
  <si>
    <t>mono-culture</t>
  </si>
  <si>
    <t>co-culture</t>
  </si>
  <si>
    <t>co-culture + IL2+ CpG</t>
  </si>
  <si>
    <t>MFI PDL1 (FC)</t>
  </si>
  <si>
    <t>control</t>
  </si>
  <si>
    <t>Notch2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</si>
</sst>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0.0000"/>
  </numFmts>
  <fonts count="1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rgb="FF494949"/>
      <name val="Helvetica"/>
      <family val="2"/>
    </font>
    <font>
      <b/>
      <i/>
      <sz val="10"/>
      <name val="Arial"/>
      <family val="2"/>
    </font>
    <font>
      <sz val="11"/>
      <color rgb="FF000000"/>
      <name val="Calibri"/>
      <family val="2"/>
      <scheme val="minor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sz val="12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7" borderId="0" applyNumberFormat="0" applyBorder="0" applyAlignment="0" applyProtection="0"/>
  </cellStyleXfs>
  <cellXfs count="140">
    <xf numFmtId="0" fontId="0" fillId="0" borderId="0" xfId="0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2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/>
    </xf>
    <xf numFmtId="0" fontId="5" fillId="0" borderId="0" xfId="0" applyFont="1"/>
    <xf numFmtId="165" fontId="3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0" fillId="6" borderId="0" xfId="0" applyNumberFormat="1" applyFill="1" applyAlignment="1">
      <alignment horizontal="center" vertical="center"/>
    </xf>
    <xf numFmtId="165" fontId="11" fillId="6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1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0" xfId="0" applyFont="1"/>
    <xf numFmtId="2" fontId="1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2" fontId="0" fillId="3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4" borderId="0" xfId="0" applyFill="1" applyAlignment="1">
      <alignment horizontal="center" vertical="center"/>
    </xf>
    <xf numFmtId="4" fontId="0" fillId="4" borderId="0" xfId="0" applyNumberForma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4" fontId="0" fillId="5" borderId="0" xfId="0" applyNumberFormat="1" applyFill="1" applyAlignment="1">
      <alignment horizontal="center" vertical="center"/>
    </xf>
    <xf numFmtId="0" fontId="14" fillId="7" borderId="1" xfId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([1]Sheet2!$Q$13,[1]Sheet2!$Q$16,[1]Sheet2!$Q$19,[1]Sheet2!$Q$22,[1]Sheet2!$Q$25)</c:f>
                <c:numCache>
                  <c:formatCode>General</c:formatCode>
                  <c:ptCount val="5"/>
                  <c:pt idx="1">
                    <c:v>7.4437941754231796E-2</c:v>
                  </c:pt>
                </c:numCache>
              </c:numRef>
            </c:plus>
            <c:minus>
              <c:numRef>
                <c:f>([1]Sheet2!$R$13,[1]Sheet2!$R$16,[1]Sheet2!$R$19,[1]Sheet2!$R$22,[1]Sheet2!$R$25)</c:f>
                <c:numCache>
                  <c:formatCode>General</c:formatCode>
                  <c:ptCount val="5"/>
                  <c:pt idx="1">
                    <c:v>6.9280820102738727E-2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([1]Sheet2!$K$13,[1]Sheet2!$K$16,[1]Sheet2!$K$19,[1]Sheet2!$K$22,[1]Sheet2!$K$25)</c:f>
              <c:numCache>
                <c:formatCode>General</c:formatCode>
                <c:ptCount val="5"/>
                <c:pt idx="1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(Sheet2!#REF!,Sheet2!#REF!,Sheet2!#REF!,Sheet2!#REF!,Sheet2!#REF!)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479-9C42-9B31-8572EDE05A4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([1]Sheet2!$Q$14,[1]Sheet2!$Q$17,[1]Sheet2!$Q$20,[1]Sheet2!$Q$23,[1]Sheet2!$Q$26)</c:f>
                <c:numCache>
                  <c:formatCode>General</c:formatCode>
                  <c:ptCount val="5"/>
                  <c:pt idx="0">
                    <c:v>0.17805073953900341</c:v>
                  </c:pt>
                  <c:pt idx="1">
                    <c:v>0.14974177334772154</c:v>
                  </c:pt>
                </c:numCache>
              </c:numRef>
            </c:plus>
            <c:minus>
              <c:numRef>
                <c:f>([1]Sheet2!$R$14,[1]Sheet2!$R$17,[1]Sheet2!$R$20,[1]Sheet2!$R$23,[1]Sheet2!$R$26)</c:f>
                <c:numCache>
                  <c:formatCode>General</c:formatCode>
                  <c:ptCount val="5"/>
                  <c:pt idx="0">
                    <c:v>0.15114012797842513</c:v>
                  </c:pt>
                  <c:pt idx="1">
                    <c:v>0.13427984317229602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([1]Sheet2!$K$14,[1]Sheet2!$K$17,[1]Sheet2!$K$20,[1]Sheet2!$K$23,[1]Sheet2!$K$26)</c:f>
              <c:numCache>
                <c:formatCode>General</c:formatCode>
                <c:ptCount val="5"/>
                <c:pt idx="0">
                  <c:v>1</c:v>
                </c:pt>
                <c:pt idx="1">
                  <c:v>1.3004393121261972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(Sheet2!#REF!,Sheet2!#REF!,Sheet2!#REF!,Sheet2!#REF!,Sheet2!#REF!)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479-9C42-9B31-8572EDE05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48725312"/>
        <c:axId val="-1846314160"/>
      </c:barChart>
      <c:catAx>
        <c:axId val="-184872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46314160"/>
        <c:crosses val="autoZero"/>
        <c:auto val="1"/>
        <c:lblAlgn val="ctr"/>
        <c:lblOffset val="100"/>
        <c:noMultiLvlLbl val="0"/>
      </c:catAx>
      <c:valAx>
        <c:axId val="-184631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4872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46</xdr:row>
      <xdr:rowOff>38100</xdr:rowOff>
    </xdr:from>
    <xdr:to>
      <xdr:col>22</xdr:col>
      <xdr:colOff>558800</xdr:colOff>
      <xdr:row>64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53D69D-D993-5348-9D9E-DDB640991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84668</xdr:colOff>
      <xdr:row>2</xdr:row>
      <xdr:rowOff>16932</xdr:rowOff>
    </xdr:from>
    <xdr:to>
      <xdr:col>6</xdr:col>
      <xdr:colOff>584759</xdr:colOff>
      <xdr:row>29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A31CA8-24E8-379C-E9AF-D24C145BD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4135" y="423332"/>
          <a:ext cx="3819024" cy="55710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uriziomangolini/Desktop/REVISION%20NAT%20COMM/FINAL%20DOC%20raw%20data/Fig%201/Fig%201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>
        <row r="14">
          <cell r="K14">
            <v>1</v>
          </cell>
          <cell r="Q14">
            <v>0.17805073953900341</v>
          </cell>
          <cell r="R14">
            <v>0.15114012797842513</v>
          </cell>
        </row>
        <row r="16">
          <cell r="K16">
            <v>1</v>
          </cell>
          <cell r="Q16">
            <v>7.4437941754231796E-2</v>
          </cell>
          <cell r="R16">
            <v>6.9280820102738727E-2</v>
          </cell>
        </row>
        <row r="17">
          <cell r="K17">
            <v>1.3004393121261972</v>
          </cell>
          <cell r="Q17">
            <v>0.14974177334772154</v>
          </cell>
          <cell r="R17">
            <v>0.13427984317229602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CF6DD-5819-3549-ACC1-A500F5C9A8C1}">
  <dimension ref="A1:L285"/>
  <sheetViews>
    <sheetView tabSelected="1" workbookViewId="0">
      <selection activeCell="E5" sqref="E5"/>
    </sheetView>
  </sheetViews>
  <sheetFormatPr baseColWidth="10" defaultRowHeight="16" x14ac:dyDescent="0.2"/>
  <cols>
    <col min="1" max="1" width="15.6640625" style="38" customWidth="1"/>
    <col min="2" max="2" width="15.1640625" style="38" customWidth="1"/>
    <col min="3" max="3" width="14.83203125" style="38" customWidth="1"/>
    <col min="4" max="16384" width="10.83203125" style="10"/>
  </cols>
  <sheetData>
    <row r="1" spans="1:12" s="9" customFormat="1" x14ac:dyDescent="0.2">
      <c r="A1" s="97" t="s">
        <v>34448</v>
      </c>
      <c r="B1" s="97"/>
      <c r="C1" s="97"/>
    </row>
    <row r="2" spans="1:12" x14ac:dyDescent="0.2">
      <c r="A2" s="47" t="s">
        <v>2</v>
      </c>
      <c r="B2" s="47" t="s">
        <v>0</v>
      </c>
      <c r="C2" s="47" t="s">
        <v>1</v>
      </c>
    </row>
    <row r="3" spans="1:12" x14ac:dyDescent="0.2">
      <c r="A3" s="37">
        <v>10.7458855</v>
      </c>
      <c r="B3" s="37">
        <v>12.416389280000001</v>
      </c>
      <c r="C3" s="37">
        <v>11.371680400000001</v>
      </c>
    </row>
    <row r="4" spans="1:12" x14ac:dyDescent="0.2">
      <c r="A4" s="37">
        <v>10.907977600000001</v>
      </c>
      <c r="B4" s="37">
        <v>11.703159899999999</v>
      </c>
      <c r="C4" s="37">
        <v>12.126061699999999</v>
      </c>
      <c r="D4" s="17"/>
      <c r="E4" s="17"/>
      <c r="F4" s="17"/>
      <c r="G4" s="17"/>
      <c r="J4" s="24"/>
    </row>
    <row r="5" spans="1:12" x14ac:dyDescent="0.2">
      <c r="A5" s="37">
        <v>12.3826596</v>
      </c>
      <c r="B5" s="37">
        <v>12.30147266</v>
      </c>
      <c r="C5" s="37">
        <v>11.4750102</v>
      </c>
      <c r="D5" s="17"/>
      <c r="E5" s="17"/>
      <c r="F5" s="17"/>
      <c r="G5" s="17"/>
      <c r="J5" s="24"/>
    </row>
    <row r="6" spans="1:12" x14ac:dyDescent="0.2">
      <c r="A6" s="37">
        <v>12.0916239</v>
      </c>
      <c r="B6" s="37">
        <v>14.29679249</v>
      </c>
      <c r="C6" s="37">
        <v>10.555414799999999</v>
      </c>
      <c r="D6" s="17"/>
      <c r="E6" s="17"/>
      <c r="F6" s="17"/>
      <c r="G6" s="17"/>
      <c r="J6" s="24"/>
    </row>
    <row r="7" spans="1:12" x14ac:dyDescent="0.2">
      <c r="A7" s="37">
        <v>11.906873300000001</v>
      </c>
      <c r="B7" s="37">
        <v>12.600724810000001</v>
      </c>
      <c r="C7" s="37">
        <v>11.510722100000001</v>
      </c>
      <c r="D7" s="17"/>
      <c r="E7" s="17"/>
      <c r="F7" s="17"/>
      <c r="G7" s="17"/>
    </row>
    <row r="8" spans="1:12" x14ac:dyDescent="0.2">
      <c r="A8" s="37">
        <v>11.6840023</v>
      </c>
      <c r="B8" s="37">
        <v>11.13489367</v>
      </c>
      <c r="C8" s="37"/>
      <c r="D8" s="17"/>
      <c r="E8" s="17"/>
      <c r="F8" s="17"/>
      <c r="G8" s="17"/>
    </row>
    <row r="9" spans="1:12" x14ac:dyDescent="0.2">
      <c r="A9" s="37">
        <v>12.102963000000001</v>
      </c>
      <c r="B9" s="37">
        <v>12.743968499999999</v>
      </c>
      <c r="C9" s="37"/>
      <c r="D9" s="17"/>
      <c r="E9" s="17"/>
      <c r="F9" s="17"/>
      <c r="G9" s="17"/>
      <c r="J9" s="24"/>
    </row>
    <row r="10" spans="1:12" x14ac:dyDescent="0.2">
      <c r="A10" s="37">
        <v>11.3925523</v>
      </c>
      <c r="B10" s="37">
        <v>12.13253752</v>
      </c>
      <c r="C10" s="37"/>
      <c r="D10" s="17"/>
      <c r="E10" s="17"/>
      <c r="F10" s="17"/>
      <c r="G10" s="17"/>
      <c r="J10" s="24"/>
    </row>
    <row r="11" spans="1:12" x14ac:dyDescent="0.2">
      <c r="A11" s="37">
        <v>10.852251600000001</v>
      </c>
      <c r="B11" s="37">
        <v>12.622349699999999</v>
      </c>
      <c r="C11" s="37"/>
      <c r="D11" s="17"/>
      <c r="E11" s="17"/>
      <c r="F11" s="17"/>
      <c r="G11" s="17"/>
    </row>
    <row r="12" spans="1:12" x14ac:dyDescent="0.2">
      <c r="A12" s="37">
        <v>10.346891899999999</v>
      </c>
      <c r="B12" s="37">
        <v>12.76431221</v>
      </c>
      <c r="C12" s="37"/>
      <c r="D12" s="17"/>
      <c r="E12" s="17"/>
      <c r="F12" s="17"/>
      <c r="G12" s="17"/>
    </row>
    <row r="13" spans="1:12" x14ac:dyDescent="0.2">
      <c r="A13" s="37">
        <v>10.9833762</v>
      </c>
      <c r="B13" s="37">
        <v>11.57578168</v>
      </c>
      <c r="C13" s="37"/>
      <c r="D13" s="12"/>
      <c r="E13" s="12"/>
      <c r="F13" s="12"/>
      <c r="G13" s="12"/>
      <c r="H13" s="12"/>
      <c r="J13" s="12"/>
      <c r="K13" s="12"/>
      <c r="L13" s="12"/>
    </row>
    <row r="14" spans="1:12" x14ac:dyDescent="0.2">
      <c r="A14" s="37">
        <v>12.734386300000001</v>
      </c>
      <c r="B14" s="37">
        <v>10.600620579999999</v>
      </c>
      <c r="C14" s="37"/>
      <c r="D14" s="12"/>
      <c r="E14" s="12"/>
      <c r="F14" s="12"/>
      <c r="G14" s="12"/>
      <c r="H14" s="12"/>
      <c r="J14" s="12"/>
      <c r="K14" s="12"/>
      <c r="L14" s="12"/>
    </row>
    <row r="15" spans="1:12" x14ac:dyDescent="0.2">
      <c r="A15" s="37">
        <v>11.053942599999999</v>
      </c>
      <c r="B15" s="37">
        <v>11.687727880000001</v>
      </c>
      <c r="C15" s="37"/>
    </row>
    <row r="16" spans="1:12" x14ac:dyDescent="0.2">
      <c r="A16" s="37">
        <v>11.348896699999999</v>
      </c>
      <c r="B16" s="37">
        <v>11.498923169999999</v>
      </c>
      <c r="C16" s="37"/>
    </row>
    <row r="17" spans="1:3" x14ac:dyDescent="0.2">
      <c r="A17" s="37">
        <v>11.3464353</v>
      </c>
      <c r="B17" s="37">
        <v>11.04889258</v>
      </c>
      <c r="C17" s="37"/>
    </row>
    <row r="18" spans="1:3" x14ac:dyDescent="0.2">
      <c r="A18" s="37">
        <v>11.2570569</v>
      </c>
      <c r="B18" s="37">
        <v>11.438871170000001</v>
      </c>
      <c r="C18" s="37"/>
    </row>
    <row r="19" spans="1:3" x14ac:dyDescent="0.2">
      <c r="A19" s="37">
        <v>11.4058709</v>
      </c>
      <c r="B19" s="37">
        <v>12.357403789999999</v>
      </c>
      <c r="C19" s="37"/>
    </row>
    <row r="20" spans="1:3" x14ac:dyDescent="0.2">
      <c r="A20" s="37">
        <v>11.637310100000001</v>
      </c>
      <c r="B20" s="37">
        <v>13.23332839</v>
      </c>
      <c r="C20" s="37"/>
    </row>
    <row r="21" spans="1:3" x14ac:dyDescent="0.2">
      <c r="A21" s="37">
        <v>11.869170799999999</v>
      </c>
      <c r="B21" s="37">
        <v>11.7248538</v>
      </c>
      <c r="C21" s="37"/>
    </row>
    <row r="22" spans="1:3" x14ac:dyDescent="0.2">
      <c r="A22" s="37">
        <v>11.3786266</v>
      </c>
      <c r="B22" s="37">
        <v>12.15416334</v>
      </c>
      <c r="C22" s="37"/>
    </row>
    <row r="23" spans="1:3" x14ac:dyDescent="0.2">
      <c r="A23" s="37">
        <v>12.186623000000001</v>
      </c>
      <c r="B23" s="37">
        <v>11.88181151</v>
      </c>
      <c r="C23" s="37"/>
    </row>
    <row r="24" spans="1:3" x14ac:dyDescent="0.2">
      <c r="A24" s="37">
        <v>11.971019800000001</v>
      </c>
      <c r="B24" s="37">
        <v>11.91676045</v>
      </c>
      <c r="C24" s="37"/>
    </row>
    <row r="25" spans="1:3" x14ac:dyDescent="0.2">
      <c r="A25" s="37">
        <v>11.5391662</v>
      </c>
      <c r="B25" s="37">
        <v>12.9424539</v>
      </c>
      <c r="C25" s="37"/>
    </row>
    <row r="26" spans="1:3" x14ac:dyDescent="0.2">
      <c r="A26" s="37">
        <v>12.4183526</v>
      </c>
      <c r="B26" s="37">
        <v>11.53393165</v>
      </c>
      <c r="C26" s="37"/>
    </row>
    <row r="27" spans="1:3" x14ac:dyDescent="0.2">
      <c r="A27" s="37">
        <v>12.5993099</v>
      </c>
      <c r="B27" s="37">
        <v>11.50012652</v>
      </c>
      <c r="C27" s="37"/>
    </row>
    <row r="28" spans="1:3" x14ac:dyDescent="0.2">
      <c r="A28" s="37">
        <v>12.0150328</v>
      </c>
      <c r="B28" s="37">
        <v>11.559242790000001</v>
      </c>
      <c r="C28" s="37"/>
    </row>
    <row r="29" spans="1:3" x14ac:dyDescent="0.2">
      <c r="A29" s="37">
        <v>11.7742456</v>
      </c>
      <c r="B29" s="37">
        <v>11.6325707</v>
      </c>
      <c r="C29" s="37"/>
    </row>
    <row r="30" spans="1:3" x14ac:dyDescent="0.2">
      <c r="A30" s="37">
        <v>12.115838500000001</v>
      </c>
      <c r="B30" s="37">
        <v>11.76100619</v>
      </c>
      <c r="C30" s="37"/>
    </row>
    <row r="31" spans="1:3" x14ac:dyDescent="0.2">
      <c r="A31" s="37">
        <v>11.616618600000001</v>
      </c>
      <c r="B31" s="37">
        <v>11.46999493</v>
      </c>
      <c r="C31" s="37"/>
    </row>
    <row r="32" spans="1:3" x14ac:dyDescent="0.2">
      <c r="A32" s="37">
        <v>11.725206</v>
      </c>
      <c r="B32" s="37">
        <v>11.56794738</v>
      </c>
      <c r="C32" s="37"/>
    </row>
    <row r="33" spans="1:3" x14ac:dyDescent="0.2">
      <c r="A33" s="37">
        <v>13.0486512</v>
      </c>
      <c r="B33" s="37">
        <v>12.47532842</v>
      </c>
      <c r="C33" s="37"/>
    </row>
    <row r="34" spans="1:3" x14ac:dyDescent="0.2">
      <c r="A34" s="37">
        <v>13.482729300000001</v>
      </c>
      <c r="B34" s="37">
        <v>11.741165560000001</v>
      </c>
      <c r="C34" s="37"/>
    </row>
    <row r="35" spans="1:3" x14ac:dyDescent="0.2">
      <c r="A35" s="37">
        <v>11.5885202</v>
      </c>
      <c r="B35" s="37">
        <v>11.34082989</v>
      </c>
      <c r="C35" s="37"/>
    </row>
    <row r="36" spans="1:3" x14ac:dyDescent="0.2">
      <c r="A36" s="37">
        <v>12.079119499999999</v>
      </c>
      <c r="B36" s="37">
        <v>12.36080171</v>
      </c>
      <c r="C36" s="37"/>
    </row>
    <row r="37" spans="1:3" x14ac:dyDescent="0.2">
      <c r="A37" s="37">
        <v>11.5533497</v>
      </c>
      <c r="B37" s="37">
        <v>11.420791250000001</v>
      </c>
      <c r="C37" s="37"/>
    </row>
    <row r="38" spans="1:3" x14ac:dyDescent="0.2">
      <c r="A38" s="37">
        <v>11.589098</v>
      </c>
      <c r="B38" s="37">
        <v>12.44248513</v>
      </c>
      <c r="C38" s="37"/>
    </row>
    <row r="39" spans="1:3" x14ac:dyDescent="0.2">
      <c r="A39" s="37">
        <v>11.518165</v>
      </c>
      <c r="B39" s="37">
        <v>11.98116628</v>
      </c>
      <c r="C39" s="37"/>
    </row>
    <row r="40" spans="1:3" x14ac:dyDescent="0.2">
      <c r="A40" s="37">
        <v>10.149245000000001</v>
      </c>
      <c r="B40" s="37">
        <v>11.720152710000001</v>
      </c>
      <c r="C40" s="37"/>
    </row>
    <row r="41" spans="1:3" x14ac:dyDescent="0.2">
      <c r="A41" s="37">
        <v>11.6673379</v>
      </c>
      <c r="B41" s="37">
        <v>10.84254278</v>
      </c>
      <c r="C41" s="37"/>
    </row>
    <row r="42" spans="1:3" x14ac:dyDescent="0.2">
      <c r="A42" s="37">
        <v>11.7202988</v>
      </c>
      <c r="B42" s="37">
        <v>10.80197218</v>
      </c>
      <c r="C42" s="37"/>
    </row>
    <row r="43" spans="1:3" x14ac:dyDescent="0.2">
      <c r="A43" s="37">
        <v>10.2469927</v>
      </c>
      <c r="B43" s="37">
        <v>11.494831720000001</v>
      </c>
      <c r="C43" s="37"/>
    </row>
    <row r="44" spans="1:3" x14ac:dyDescent="0.2">
      <c r="A44" s="37">
        <v>11.331882</v>
      </c>
      <c r="B44" s="37">
        <v>10.83972142</v>
      </c>
      <c r="C44" s="37"/>
    </row>
    <row r="45" spans="1:3" x14ac:dyDescent="0.2">
      <c r="A45" s="37">
        <v>10.729039999999999</v>
      </c>
      <c r="B45" s="37">
        <v>11.15384096</v>
      </c>
      <c r="C45" s="37"/>
    </row>
    <row r="46" spans="1:3" x14ac:dyDescent="0.2">
      <c r="A46" s="37">
        <v>10.4354788</v>
      </c>
      <c r="B46" s="37">
        <v>10.464584329999999</v>
      </c>
      <c r="C46" s="37"/>
    </row>
    <row r="47" spans="1:3" x14ac:dyDescent="0.2">
      <c r="A47" s="37">
        <v>10.529828500000001</v>
      </c>
      <c r="B47" s="37">
        <v>11.129517699999999</v>
      </c>
      <c r="C47" s="37"/>
    </row>
    <row r="48" spans="1:3" x14ac:dyDescent="0.2">
      <c r="A48" s="37">
        <v>10.603056799999999</v>
      </c>
      <c r="B48" s="37">
        <v>10.626124320000001</v>
      </c>
      <c r="C48" s="37"/>
    </row>
    <row r="49" spans="1:3" x14ac:dyDescent="0.2">
      <c r="A49" s="37">
        <v>10.6789459</v>
      </c>
      <c r="B49" s="37">
        <v>11.08155681</v>
      </c>
      <c r="C49" s="37"/>
    </row>
    <row r="50" spans="1:3" x14ac:dyDescent="0.2">
      <c r="A50" s="37">
        <v>11.642531</v>
      </c>
      <c r="B50" s="37">
        <v>11.83569561</v>
      </c>
      <c r="C50" s="37"/>
    </row>
    <row r="51" spans="1:3" x14ac:dyDescent="0.2">
      <c r="A51" s="37">
        <v>10.8980389</v>
      </c>
      <c r="B51" s="37">
        <v>11.342273629999999</v>
      </c>
      <c r="C51" s="37"/>
    </row>
    <row r="52" spans="1:3" x14ac:dyDescent="0.2">
      <c r="A52" s="37">
        <v>9.8447766699999999</v>
      </c>
      <c r="B52" s="37">
        <v>11.26778689</v>
      </c>
      <c r="C52" s="37"/>
    </row>
    <row r="53" spans="1:3" x14ac:dyDescent="0.2">
      <c r="A53" s="37">
        <v>10.103013499999999</v>
      </c>
      <c r="B53" s="37">
        <v>11.47386098</v>
      </c>
      <c r="C53" s="37"/>
    </row>
    <row r="54" spans="1:3" x14ac:dyDescent="0.2">
      <c r="A54" s="37">
        <v>9.7276575399999992</v>
      </c>
      <c r="B54" s="37">
        <v>11.481843250000001</v>
      </c>
      <c r="C54" s="37"/>
    </row>
    <row r="55" spans="1:3" x14ac:dyDescent="0.2">
      <c r="A55" s="37">
        <v>10.3881765</v>
      </c>
      <c r="B55" s="37">
        <v>11.345932489999999</v>
      </c>
      <c r="C55" s="37"/>
    </row>
    <row r="56" spans="1:3" x14ac:dyDescent="0.2">
      <c r="A56" s="37">
        <v>12.132160799999999</v>
      </c>
      <c r="B56" s="37">
        <v>11.2533476</v>
      </c>
      <c r="C56" s="37"/>
    </row>
    <row r="57" spans="1:3" x14ac:dyDescent="0.2">
      <c r="A57" s="37">
        <v>12.2962638</v>
      </c>
      <c r="B57" s="37">
        <v>11.52460874</v>
      </c>
      <c r="C57" s="37"/>
    </row>
    <row r="58" spans="1:3" x14ac:dyDescent="0.2">
      <c r="A58" s="37"/>
      <c r="B58" s="37">
        <v>11.60308994</v>
      </c>
      <c r="C58" s="37"/>
    </row>
    <row r="59" spans="1:3" x14ac:dyDescent="0.2">
      <c r="A59" s="37"/>
      <c r="B59" s="37">
        <v>12.611368669999999</v>
      </c>
      <c r="C59" s="37"/>
    </row>
    <row r="60" spans="1:3" x14ac:dyDescent="0.2">
      <c r="A60" s="37"/>
      <c r="B60" s="37">
        <v>11.09682931</v>
      </c>
      <c r="C60" s="37"/>
    </row>
    <row r="61" spans="1:3" x14ac:dyDescent="0.2">
      <c r="A61" s="37"/>
      <c r="B61" s="37">
        <v>10.811113560000001</v>
      </c>
      <c r="C61" s="37"/>
    </row>
    <row r="62" spans="1:3" x14ac:dyDescent="0.2">
      <c r="A62" s="37"/>
      <c r="B62" s="37">
        <v>10.92398863</v>
      </c>
      <c r="C62" s="37"/>
    </row>
    <row r="63" spans="1:3" x14ac:dyDescent="0.2">
      <c r="A63" s="37"/>
      <c r="B63" s="37">
        <v>10.659673769999999</v>
      </c>
      <c r="C63" s="37"/>
    </row>
    <row r="64" spans="1:3" x14ac:dyDescent="0.2">
      <c r="A64" s="37"/>
      <c r="B64" s="37">
        <v>11.22075394</v>
      </c>
      <c r="C64" s="37"/>
    </row>
    <row r="65" spans="1:3" x14ac:dyDescent="0.2">
      <c r="A65" s="37"/>
      <c r="B65" s="37">
        <v>10.90037532</v>
      </c>
      <c r="C65" s="37"/>
    </row>
    <row r="66" spans="1:3" x14ac:dyDescent="0.2">
      <c r="A66" s="37"/>
      <c r="B66" s="37">
        <v>10.87679548</v>
      </c>
      <c r="C66" s="37"/>
    </row>
    <row r="67" spans="1:3" x14ac:dyDescent="0.2">
      <c r="A67" s="37"/>
      <c r="B67" s="37">
        <v>10.84086668</v>
      </c>
      <c r="C67" s="37"/>
    </row>
    <row r="68" spans="1:3" x14ac:dyDescent="0.2">
      <c r="A68" s="37"/>
      <c r="B68" s="37">
        <v>10.57639032</v>
      </c>
      <c r="C68" s="37"/>
    </row>
    <row r="69" spans="1:3" x14ac:dyDescent="0.2">
      <c r="A69" s="37"/>
      <c r="B69" s="37">
        <v>12.400924270000001</v>
      </c>
      <c r="C69" s="37"/>
    </row>
    <row r="70" spans="1:3" x14ac:dyDescent="0.2">
      <c r="A70" s="37"/>
      <c r="B70" s="37">
        <v>10.91129102</v>
      </c>
      <c r="C70" s="37"/>
    </row>
    <row r="71" spans="1:3" x14ac:dyDescent="0.2">
      <c r="A71" s="37"/>
      <c r="B71" s="37">
        <v>11.482163679999999</v>
      </c>
      <c r="C71" s="37"/>
    </row>
    <row r="72" spans="1:3" x14ac:dyDescent="0.2">
      <c r="A72" s="37"/>
      <c r="B72" s="37">
        <v>10.68437241</v>
      </c>
      <c r="C72" s="37"/>
    </row>
    <row r="73" spans="1:3" x14ac:dyDescent="0.2">
      <c r="A73" s="37"/>
      <c r="B73" s="37">
        <v>11.74740443</v>
      </c>
      <c r="C73" s="37"/>
    </row>
    <row r="74" spans="1:3" x14ac:dyDescent="0.2">
      <c r="A74" s="37"/>
      <c r="B74" s="37">
        <v>12.115899219999999</v>
      </c>
      <c r="C74" s="37"/>
    </row>
    <row r="75" spans="1:3" x14ac:dyDescent="0.2">
      <c r="A75" s="37"/>
      <c r="B75" s="37">
        <v>10.99513973</v>
      </c>
      <c r="C75" s="37"/>
    </row>
    <row r="76" spans="1:3" x14ac:dyDescent="0.2">
      <c r="A76" s="37"/>
      <c r="B76" s="37">
        <v>11.4947754</v>
      </c>
      <c r="C76" s="37"/>
    </row>
    <row r="77" spans="1:3" x14ac:dyDescent="0.2">
      <c r="A77" s="37"/>
      <c r="B77" s="37">
        <v>11.644705480000001</v>
      </c>
      <c r="C77" s="37"/>
    </row>
    <row r="78" spans="1:3" x14ac:dyDescent="0.2">
      <c r="A78" s="37"/>
      <c r="B78" s="37">
        <v>10.40090893</v>
      </c>
      <c r="C78" s="37"/>
    </row>
    <row r="79" spans="1:3" x14ac:dyDescent="0.2">
      <c r="A79" s="37"/>
      <c r="B79" s="37">
        <v>12.350984009999999</v>
      </c>
      <c r="C79" s="37"/>
    </row>
    <row r="80" spans="1:3" x14ac:dyDescent="0.2">
      <c r="A80" s="37"/>
      <c r="B80" s="37">
        <v>11.27976836</v>
      </c>
      <c r="C80" s="37"/>
    </row>
    <row r="81" spans="1:3" x14ac:dyDescent="0.2">
      <c r="A81" s="37"/>
      <c r="B81" s="37">
        <v>12.015768939999999</v>
      </c>
      <c r="C81" s="37"/>
    </row>
    <row r="82" spans="1:3" x14ac:dyDescent="0.2">
      <c r="A82" s="37"/>
      <c r="B82" s="37">
        <v>11.887176</v>
      </c>
      <c r="C82" s="37"/>
    </row>
    <row r="83" spans="1:3" x14ac:dyDescent="0.2">
      <c r="A83" s="37"/>
      <c r="B83" s="37">
        <v>13.136967930000001</v>
      </c>
      <c r="C83" s="37"/>
    </row>
    <row r="84" spans="1:3" x14ac:dyDescent="0.2">
      <c r="A84" s="37"/>
      <c r="B84" s="37">
        <v>11.073012159999999</v>
      </c>
      <c r="C84" s="37"/>
    </row>
    <row r="85" spans="1:3" x14ac:dyDescent="0.2">
      <c r="A85" s="37"/>
      <c r="B85" s="37">
        <v>10.63678801</v>
      </c>
      <c r="C85" s="37"/>
    </row>
    <row r="86" spans="1:3" x14ac:dyDescent="0.2">
      <c r="A86" s="37"/>
      <c r="B86" s="37">
        <v>10.755950779999999</v>
      </c>
      <c r="C86" s="37"/>
    </row>
    <row r="87" spans="1:3" x14ac:dyDescent="0.2">
      <c r="A87" s="37"/>
      <c r="B87" s="37">
        <v>10.892985660000001</v>
      </c>
      <c r="C87" s="37"/>
    </row>
    <row r="88" spans="1:3" x14ac:dyDescent="0.2">
      <c r="A88" s="37"/>
      <c r="B88" s="37">
        <v>11.89436985</v>
      </c>
      <c r="C88" s="37"/>
    </row>
    <row r="89" spans="1:3" x14ac:dyDescent="0.2">
      <c r="A89" s="37"/>
      <c r="B89" s="37">
        <v>12.2337705</v>
      </c>
      <c r="C89" s="37"/>
    </row>
    <row r="90" spans="1:3" x14ac:dyDescent="0.2">
      <c r="A90" s="37"/>
      <c r="B90" s="37">
        <v>11.28216866</v>
      </c>
      <c r="C90" s="37"/>
    </row>
    <row r="91" spans="1:3" x14ac:dyDescent="0.2">
      <c r="A91" s="37"/>
      <c r="B91" s="37">
        <v>10.984115149999999</v>
      </c>
      <c r="C91" s="37"/>
    </row>
    <row r="92" spans="1:3" x14ac:dyDescent="0.2">
      <c r="A92" s="37"/>
      <c r="B92" s="37">
        <v>11.179667869999999</v>
      </c>
      <c r="C92" s="37"/>
    </row>
    <row r="93" spans="1:3" x14ac:dyDescent="0.2">
      <c r="A93" s="37"/>
      <c r="B93" s="37">
        <v>11.28623962</v>
      </c>
      <c r="C93" s="37"/>
    </row>
    <row r="94" spans="1:3" x14ac:dyDescent="0.2">
      <c r="A94" s="37"/>
      <c r="B94" s="37">
        <v>11.3561967</v>
      </c>
      <c r="C94" s="37"/>
    </row>
    <row r="95" spans="1:3" x14ac:dyDescent="0.2">
      <c r="A95" s="37"/>
      <c r="B95" s="37">
        <v>11.1546299</v>
      </c>
      <c r="C95" s="37"/>
    </row>
    <row r="96" spans="1:3" x14ac:dyDescent="0.2">
      <c r="A96" s="37"/>
      <c r="B96" s="37">
        <v>10.872135099999999</v>
      </c>
      <c r="C96" s="37"/>
    </row>
    <row r="97" spans="1:3" x14ac:dyDescent="0.2">
      <c r="A97" s="37"/>
      <c r="B97" s="37">
        <v>12.151433859999999</v>
      </c>
      <c r="C97" s="37"/>
    </row>
    <row r="98" spans="1:3" x14ac:dyDescent="0.2">
      <c r="A98" s="37"/>
      <c r="B98" s="37">
        <v>10.57708959</v>
      </c>
      <c r="C98" s="37"/>
    </row>
    <row r="99" spans="1:3" x14ac:dyDescent="0.2">
      <c r="A99" s="37"/>
      <c r="B99" s="37">
        <v>10.797475540000001</v>
      </c>
      <c r="C99" s="37"/>
    </row>
    <row r="100" spans="1:3" x14ac:dyDescent="0.2">
      <c r="A100" s="37"/>
      <c r="B100" s="37">
        <v>12.71491932</v>
      </c>
      <c r="C100" s="37"/>
    </row>
    <row r="101" spans="1:3" x14ac:dyDescent="0.2">
      <c r="A101" s="37"/>
      <c r="B101" s="37">
        <v>10.90720892</v>
      </c>
      <c r="C101" s="37"/>
    </row>
    <row r="102" spans="1:3" x14ac:dyDescent="0.2">
      <c r="A102" s="37"/>
      <c r="B102" s="37">
        <v>11.34874201</v>
      </c>
      <c r="C102" s="37"/>
    </row>
    <row r="103" spans="1:3" x14ac:dyDescent="0.2">
      <c r="A103" s="37"/>
      <c r="B103" s="37">
        <v>11.657515979999999</v>
      </c>
      <c r="C103" s="37"/>
    </row>
    <row r="104" spans="1:3" x14ac:dyDescent="0.2">
      <c r="A104" s="37"/>
      <c r="B104" s="37">
        <v>11.14559137</v>
      </c>
      <c r="C104" s="37"/>
    </row>
    <row r="105" spans="1:3" x14ac:dyDescent="0.2">
      <c r="A105" s="37"/>
      <c r="B105" s="37">
        <v>11.496065339999999</v>
      </c>
      <c r="C105" s="37"/>
    </row>
    <row r="106" spans="1:3" x14ac:dyDescent="0.2">
      <c r="A106" s="37"/>
      <c r="B106" s="37">
        <v>10.63704783</v>
      </c>
      <c r="C106" s="37"/>
    </row>
    <row r="107" spans="1:3" x14ac:dyDescent="0.2">
      <c r="A107" s="37"/>
      <c r="B107" s="37">
        <v>10.58746891</v>
      </c>
      <c r="C107" s="37"/>
    </row>
    <row r="108" spans="1:3" x14ac:dyDescent="0.2">
      <c r="A108" s="37"/>
      <c r="B108" s="37">
        <v>11.041791699999999</v>
      </c>
      <c r="C108" s="37"/>
    </row>
    <row r="109" spans="1:3" x14ac:dyDescent="0.2">
      <c r="A109" s="37"/>
      <c r="B109" s="37">
        <v>11.350434529999999</v>
      </c>
      <c r="C109" s="37"/>
    </row>
    <row r="110" spans="1:3" x14ac:dyDescent="0.2">
      <c r="A110" s="37"/>
      <c r="B110" s="37">
        <v>11.996536669999999</v>
      </c>
      <c r="C110" s="37"/>
    </row>
    <row r="111" spans="1:3" x14ac:dyDescent="0.2">
      <c r="A111" s="37"/>
      <c r="B111" s="37">
        <v>11.04818515</v>
      </c>
      <c r="C111" s="37"/>
    </row>
    <row r="112" spans="1:3" x14ac:dyDescent="0.2">
      <c r="A112" s="37"/>
      <c r="B112" s="37">
        <v>12.1008108</v>
      </c>
      <c r="C112" s="37"/>
    </row>
    <row r="113" spans="1:3" x14ac:dyDescent="0.2">
      <c r="A113" s="37"/>
      <c r="B113" s="37">
        <v>11.652307759999999</v>
      </c>
      <c r="C113" s="37"/>
    </row>
    <row r="114" spans="1:3" x14ac:dyDescent="0.2">
      <c r="A114" s="37"/>
      <c r="B114" s="37">
        <v>11.47391725</v>
      </c>
      <c r="C114" s="37"/>
    </row>
    <row r="115" spans="1:3" x14ac:dyDescent="0.2">
      <c r="A115" s="37"/>
      <c r="B115" s="37">
        <v>10.685651590000001</v>
      </c>
      <c r="C115" s="37"/>
    </row>
    <row r="116" spans="1:3" x14ac:dyDescent="0.2">
      <c r="A116" s="37"/>
      <c r="B116" s="37">
        <v>13.07056375</v>
      </c>
      <c r="C116" s="37"/>
    </row>
    <row r="117" spans="1:3" x14ac:dyDescent="0.2">
      <c r="A117" s="37"/>
      <c r="B117" s="37">
        <v>12.205081529999999</v>
      </c>
      <c r="C117" s="37"/>
    </row>
    <row r="118" spans="1:3" x14ac:dyDescent="0.2">
      <c r="A118" s="37"/>
      <c r="B118" s="37">
        <v>12.21046391</v>
      </c>
      <c r="C118" s="37"/>
    </row>
    <row r="119" spans="1:3" x14ac:dyDescent="0.2">
      <c r="A119" s="37"/>
      <c r="B119" s="37">
        <v>10.680561279999999</v>
      </c>
      <c r="C119" s="37"/>
    </row>
    <row r="120" spans="1:3" x14ac:dyDescent="0.2">
      <c r="A120" s="37"/>
      <c r="B120" s="37">
        <v>10.726476870000001</v>
      </c>
      <c r="C120" s="37"/>
    </row>
    <row r="121" spans="1:3" x14ac:dyDescent="0.2">
      <c r="A121" s="37"/>
      <c r="B121" s="37">
        <v>11.252160050000001</v>
      </c>
      <c r="C121" s="37"/>
    </row>
    <row r="122" spans="1:3" x14ac:dyDescent="0.2">
      <c r="A122" s="37"/>
      <c r="B122" s="37">
        <v>11.217556999999999</v>
      </c>
      <c r="C122" s="37"/>
    </row>
    <row r="123" spans="1:3" x14ac:dyDescent="0.2">
      <c r="A123" s="37"/>
      <c r="B123" s="37">
        <v>12.113854229999999</v>
      </c>
      <c r="C123" s="37"/>
    </row>
    <row r="124" spans="1:3" x14ac:dyDescent="0.2">
      <c r="A124" s="37"/>
      <c r="B124" s="37">
        <v>11.49786533</v>
      </c>
      <c r="C124" s="37"/>
    </row>
    <row r="125" spans="1:3" x14ac:dyDescent="0.2">
      <c r="A125" s="37"/>
      <c r="B125" s="37">
        <v>11.64098735</v>
      </c>
      <c r="C125" s="37"/>
    </row>
    <row r="126" spans="1:3" x14ac:dyDescent="0.2">
      <c r="A126" s="37"/>
      <c r="B126" s="37">
        <v>11.75010803</v>
      </c>
      <c r="C126" s="37"/>
    </row>
    <row r="127" spans="1:3" x14ac:dyDescent="0.2">
      <c r="A127" s="37"/>
      <c r="B127" s="37">
        <v>11.714937300000001</v>
      </c>
      <c r="C127" s="37"/>
    </row>
    <row r="128" spans="1:3" x14ac:dyDescent="0.2">
      <c r="A128" s="37"/>
      <c r="B128" s="37">
        <v>10.79136007</v>
      </c>
      <c r="C128" s="37"/>
    </row>
    <row r="129" spans="1:3" x14ac:dyDescent="0.2">
      <c r="A129" s="37"/>
      <c r="B129" s="37">
        <v>11.53533417</v>
      </c>
      <c r="C129" s="37"/>
    </row>
    <row r="130" spans="1:3" x14ac:dyDescent="0.2">
      <c r="A130" s="37"/>
      <c r="B130" s="37">
        <v>12.011742119999999</v>
      </c>
      <c r="C130" s="37"/>
    </row>
    <row r="131" spans="1:3" x14ac:dyDescent="0.2">
      <c r="A131" s="37"/>
      <c r="B131" s="37">
        <v>10.96320057</v>
      </c>
      <c r="C131" s="37"/>
    </row>
    <row r="132" spans="1:3" x14ac:dyDescent="0.2">
      <c r="A132" s="37"/>
      <c r="B132" s="37">
        <v>12.275630530000001</v>
      </c>
      <c r="C132" s="37"/>
    </row>
    <row r="133" spans="1:3" x14ac:dyDescent="0.2">
      <c r="A133" s="37"/>
      <c r="B133" s="37">
        <v>11.646246639999999</v>
      </c>
      <c r="C133" s="37"/>
    </row>
    <row r="134" spans="1:3" x14ac:dyDescent="0.2">
      <c r="A134" s="37"/>
      <c r="B134" s="37">
        <v>10.987367989999999</v>
      </c>
      <c r="C134" s="37"/>
    </row>
    <row r="135" spans="1:3" x14ac:dyDescent="0.2">
      <c r="A135" s="37"/>
      <c r="B135" s="37">
        <v>10.97857329</v>
      </c>
      <c r="C135" s="37"/>
    </row>
    <row r="136" spans="1:3" x14ac:dyDescent="0.2">
      <c r="A136" s="37"/>
      <c r="B136" s="37">
        <v>11.5903826</v>
      </c>
      <c r="C136" s="37"/>
    </row>
    <row r="137" spans="1:3" x14ac:dyDescent="0.2">
      <c r="A137" s="37"/>
      <c r="B137" s="37">
        <v>11.625287780000001</v>
      </c>
      <c r="C137" s="37"/>
    </row>
    <row r="138" spans="1:3" x14ac:dyDescent="0.2">
      <c r="A138" s="37"/>
      <c r="B138" s="37">
        <v>11.70407438</v>
      </c>
      <c r="C138" s="37"/>
    </row>
    <row r="139" spans="1:3" x14ac:dyDescent="0.2">
      <c r="A139" s="37"/>
      <c r="B139" s="37">
        <v>11.4966686</v>
      </c>
      <c r="C139" s="37"/>
    </row>
    <row r="140" spans="1:3" x14ac:dyDescent="0.2">
      <c r="A140" s="37"/>
      <c r="B140" s="37">
        <v>11.22829997</v>
      </c>
      <c r="C140" s="37"/>
    </row>
    <row r="141" spans="1:3" x14ac:dyDescent="0.2">
      <c r="A141" s="37"/>
      <c r="B141" s="37">
        <v>11.125919250000001</v>
      </c>
      <c r="C141" s="37"/>
    </row>
    <row r="142" spans="1:3" x14ac:dyDescent="0.2">
      <c r="A142" s="37"/>
      <c r="B142" s="37">
        <v>10.93063156</v>
      </c>
      <c r="C142" s="37"/>
    </row>
    <row r="143" spans="1:3" x14ac:dyDescent="0.2">
      <c r="A143" s="37"/>
      <c r="B143" s="37">
        <v>11.07680096</v>
      </c>
      <c r="C143" s="37"/>
    </row>
    <row r="144" spans="1:3" x14ac:dyDescent="0.2">
      <c r="A144" s="37"/>
      <c r="B144" s="37">
        <v>11.396279699999999</v>
      </c>
      <c r="C144" s="37"/>
    </row>
    <row r="145" spans="1:3" x14ac:dyDescent="0.2">
      <c r="A145" s="37"/>
      <c r="B145" s="37">
        <v>10.611977489999999</v>
      </c>
      <c r="C145" s="37"/>
    </row>
    <row r="146" spans="1:3" x14ac:dyDescent="0.2">
      <c r="A146" s="37"/>
      <c r="B146" s="37">
        <v>11.285466720000001</v>
      </c>
      <c r="C146" s="37"/>
    </row>
    <row r="147" spans="1:3" x14ac:dyDescent="0.2">
      <c r="A147" s="37"/>
      <c r="B147" s="37">
        <v>10.74815222</v>
      </c>
      <c r="C147" s="37"/>
    </row>
    <row r="148" spans="1:3" x14ac:dyDescent="0.2">
      <c r="A148" s="37"/>
      <c r="B148" s="37">
        <v>11.485282209999999</v>
      </c>
      <c r="C148" s="37"/>
    </row>
    <row r="149" spans="1:3" x14ac:dyDescent="0.2">
      <c r="A149" s="37"/>
      <c r="B149" s="37">
        <v>11.25601307</v>
      </c>
      <c r="C149" s="37"/>
    </row>
    <row r="150" spans="1:3" x14ac:dyDescent="0.2">
      <c r="A150" s="37"/>
      <c r="B150" s="37">
        <v>11.11933428</v>
      </c>
      <c r="C150" s="37"/>
    </row>
    <row r="151" spans="1:3" x14ac:dyDescent="0.2">
      <c r="A151" s="37"/>
      <c r="B151" s="37">
        <v>10.9777434</v>
      </c>
      <c r="C151" s="37"/>
    </row>
    <row r="152" spans="1:3" x14ac:dyDescent="0.2">
      <c r="A152" s="37"/>
      <c r="B152" s="37">
        <v>11.042996499999999</v>
      </c>
      <c r="C152" s="37"/>
    </row>
    <row r="153" spans="1:3" x14ac:dyDescent="0.2">
      <c r="A153" s="37"/>
      <c r="B153" s="37">
        <v>10.786188879999999</v>
      </c>
      <c r="C153" s="37"/>
    </row>
    <row r="154" spans="1:3" x14ac:dyDescent="0.2">
      <c r="A154" s="37"/>
      <c r="B154" s="37">
        <v>10.74627117</v>
      </c>
      <c r="C154" s="37"/>
    </row>
    <row r="155" spans="1:3" x14ac:dyDescent="0.2">
      <c r="A155" s="37"/>
      <c r="B155" s="37">
        <v>11.200552780000001</v>
      </c>
      <c r="C155" s="37"/>
    </row>
    <row r="156" spans="1:3" x14ac:dyDescent="0.2">
      <c r="A156" s="37"/>
      <c r="B156" s="37">
        <v>11.998503729999999</v>
      </c>
      <c r="C156" s="37"/>
    </row>
    <row r="157" spans="1:3" x14ac:dyDescent="0.2">
      <c r="A157" s="37"/>
      <c r="B157" s="37">
        <v>11.04433</v>
      </c>
      <c r="C157" s="37"/>
    </row>
    <row r="158" spans="1:3" x14ac:dyDescent="0.2">
      <c r="A158" s="37"/>
      <c r="B158" s="37">
        <v>11.04473653</v>
      </c>
      <c r="C158" s="37"/>
    </row>
    <row r="159" spans="1:3" x14ac:dyDescent="0.2">
      <c r="A159" s="37"/>
      <c r="B159" s="37">
        <v>12.74224959</v>
      </c>
      <c r="C159" s="37"/>
    </row>
    <row r="160" spans="1:3" x14ac:dyDescent="0.2">
      <c r="A160" s="37"/>
      <c r="B160" s="37">
        <v>10.906957739999999</v>
      </c>
      <c r="C160" s="37"/>
    </row>
    <row r="161" spans="1:3" x14ac:dyDescent="0.2">
      <c r="A161" s="37"/>
      <c r="B161" s="37">
        <v>10.788016669999999</v>
      </c>
      <c r="C161" s="37"/>
    </row>
    <row r="162" spans="1:3" x14ac:dyDescent="0.2">
      <c r="A162" s="37"/>
      <c r="B162" s="37">
        <v>11.01061842</v>
      </c>
      <c r="C162" s="37"/>
    </row>
    <row r="163" spans="1:3" x14ac:dyDescent="0.2">
      <c r="A163" s="37"/>
      <c r="B163" s="37">
        <v>11.48949095</v>
      </c>
      <c r="C163" s="37"/>
    </row>
    <row r="164" spans="1:3" x14ac:dyDescent="0.2">
      <c r="A164" s="37"/>
      <c r="B164" s="37">
        <v>11.54088887</v>
      </c>
      <c r="C164" s="37"/>
    </row>
    <row r="165" spans="1:3" x14ac:dyDescent="0.2">
      <c r="A165" s="37"/>
      <c r="B165" s="37">
        <v>10.49879114</v>
      </c>
      <c r="C165" s="37"/>
    </row>
    <row r="166" spans="1:3" x14ac:dyDescent="0.2">
      <c r="A166" s="37"/>
      <c r="B166" s="37">
        <v>12.952218269999999</v>
      </c>
      <c r="C166" s="37"/>
    </row>
    <row r="167" spans="1:3" x14ac:dyDescent="0.2">
      <c r="A167" s="37"/>
      <c r="B167" s="37">
        <v>13.69419561</v>
      </c>
      <c r="C167" s="37"/>
    </row>
    <row r="168" spans="1:3" x14ac:dyDescent="0.2">
      <c r="A168" s="37"/>
      <c r="B168" s="37">
        <v>13.22158129</v>
      </c>
      <c r="C168" s="37"/>
    </row>
    <row r="169" spans="1:3" x14ac:dyDescent="0.2">
      <c r="A169" s="37"/>
      <c r="B169" s="37">
        <v>12.53958205</v>
      </c>
      <c r="C169" s="37"/>
    </row>
    <row r="170" spans="1:3" x14ac:dyDescent="0.2">
      <c r="A170" s="37"/>
      <c r="B170" s="37">
        <v>12.39605328</v>
      </c>
      <c r="C170" s="37"/>
    </row>
    <row r="171" spans="1:3" x14ac:dyDescent="0.2">
      <c r="A171" s="37"/>
      <c r="B171" s="37">
        <v>12.581819189999999</v>
      </c>
      <c r="C171" s="37"/>
    </row>
    <row r="172" spans="1:3" x14ac:dyDescent="0.2">
      <c r="A172" s="37"/>
      <c r="B172" s="37">
        <v>10.88739874</v>
      </c>
      <c r="C172" s="37"/>
    </row>
    <row r="173" spans="1:3" x14ac:dyDescent="0.2">
      <c r="A173" s="37"/>
      <c r="B173" s="37">
        <v>10.81834016</v>
      </c>
      <c r="C173" s="37"/>
    </row>
    <row r="174" spans="1:3" x14ac:dyDescent="0.2">
      <c r="A174" s="37"/>
      <c r="B174" s="37">
        <v>11.414748250000001</v>
      </c>
      <c r="C174" s="37"/>
    </row>
    <row r="175" spans="1:3" x14ac:dyDescent="0.2">
      <c r="A175" s="37"/>
      <c r="B175" s="37">
        <v>10.939292139999999</v>
      </c>
      <c r="C175" s="37"/>
    </row>
    <row r="176" spans="1:3" x14ac:dyDescent="0.2">
      <c r="A176" s="37"/>
      <c r="B176" s="37">
        <v>11.016244560000001</v>
      </c>
      <c r="C176" s="37"/>
    </row>
    <row r="177" spans="1:3" x14ac:dyDescent="0.2">
      <c r="A177" s="37"/>
      <c r="B177" s="37">
        <v>10.74428647</v>
      </c>
      <c r="C177" s="37"/>
    </row>
    <row r="178" spans="1:3" x14ac:dyDescent="0.2">
      <c r="A178" s="37"/>
      <c r="B178" s="37">
        <v>11.718097650000001</v>
      </c>
      <c r="C178" s="37"/>
    </row>
    <row r="179" spans="1:3" x14ac:dyDescent="0.2">
      <c r="A179" s="37"/>
      <c r="B179" s="37">
        <v>11.313919520000001</v>
      </c>
      <c r="C179" s="37"/>
    </row>
    <row r="180" spans="1:3" x14ac:dyDescent="0.2">
      <c r="A180" s="37"/>
      <c r="B180" s="37">
        <v>12.15105548</v>
      </c>
      <c r="C180" s="37"/>
    </row>
    <row r="181" spans="1:3" x14ac:dyDescent="0.2">
      <c r="A181" s="37"/>
      <c r="B181" s="37">
        <v>10.89197839</v>
      </c>
      <c r="C181" s="37"/>
    </row>
    <row r="182" spans="1:3" x14ac:dyDescent="0.2">
      <c r="A182" s="37"/>
      <c r="B182" s="37">
        <v>11.10711847</v>
      </c>
      <c r="C182" s="37"/>
    </row>
    <row r="183" spans="1:3" x14ac:dyDescent="0.2">
      <c r="A183" s="37"/>
      <c r="B183" s="37">
        <v>10.94650452</v>
      </c>
      <c r="C183" s="37"/>
    </row>
    <row r="184" spans="1:3" x14ac:dyDescent="0.2">
      <c r="A184" s="37"/>
      <c r="B184" s="37">
        <v>10.53426312</v>
      </c>
      <c r="C184" s="37"/>
    </row>
    <row r="185" spans="1:3" x14ac:dyDescent="0.2">
      <c r="A185" s="37"/>
      <c r="B185" s="37">
        <v>12.5261669</v>
      </c>
      <c r="C185" s="37"/>
    </row>
    <row r="186" spans="1:3" x14ac:dyDescent="0.2">
      <c r="A186" s="37"/>
      <c r="B186" s="37">
        <v>11.81340389</v>
      </c>
      <c r="C186" s="37"/>
    </row>
    <row r="187" spans="1:3" x14ac:dyDescent="0.2">
      <c r="A187" s="37"/>
      <c r="B187" s="37">
        <v>11.405585159999999</v>
      </c>
      <c r="C187" s="37"/>
    </row>
    <row r="188" spans="1:3" x14ac:dyDescent="0.2">
      <c r="A188" s="37"/>
      <c r="B188" s="37">
        <v>10.9362113</v>
      </c>
      <c r="C188" s="37"/>
    </row>
    <row r="189" spans="1:3" x14ac:dyDescent="0.2">
      <c r="A189" s="37"/>
      <c r="B189" s="37">
        <v>10.30500389</v>
      </c>
      <c r="C189" s="37"/>
    </row>
    <row r="190" spans="1:3" x14ac:dyDescent="0.2">
      <c r="A190" s="37"/>
      <c r="B190" s="37">
        <v>10.627624190000001</v>
      </c>
      <c r="C190" s="37"/>
    </row>
    <row r="191" spans="1:3" x14ac:dyDescent="0.2">
      <c r="A191" s="37"/>
      <c r="B191" s="37">
        <v>10.97340756</v>
      </c>
      <c r="C191" s="37"/>
    </row>
    <row r="192" spans="1:3" x14ac:dyDescent="0.2">
      <c r="A192" s="37"/>
      <c r="B192" s="37">
        <v>11.07670624</v>
      </c>
      <c r="C192" s="37"/>
    </row>
    <row r="193" spans="1:3" x14ac:dyDescent="0.2">
      <c r="A193" s="37"/>
      <c r="B193" s="37">
        <v>11.03342441</v>
      </c>
      <c r="C193" s="37"/>
    </row>
    <row r="194" spans="1:3" x14ac:dyDescent="0.2">
      <c r="A194" s="37"/>
      <c r="B194" s="37">
        <v>10.91576388</v>
      </c>
      <c r="C194" s="37"/>
    </row>
    <row r="195" spans="1:3" x14ac:dyDescent="0.2">
      <c r="A195" s="37"/>
      <c r="B195" s="37">
        <v>11.5847947</v>
      </c>
      <c r="C195" s="37"/>
    </row>
    <row r="196" spans="1:3" x14ac:dyDescent="0.2">
      <c r="A196" s="37"/>
      <c r="B196" s="37">
        <v>11.68834161</v>
      </c>
      <c r="C196" s="37"/>
    </row>
    <row r="197" spans="1:3" x14ac:dyDescent="0.2">
      <c r="A197" s="37"/>
      <c r="B197" s="37">
        <v>11.28309067</v>
      </c>
      <c r="C197" s="37"/>
    </row>
    <row r="198" spans="1:3" x14ac:dyDescent="0.2">
      <c r="A198" s="37"/>
      <c r="B198" s="37">
        <v>14.75063849</v>
      </c>
      <c r="C198" s="37"/>
    </row>
    <row r="199" spans="1:3" x14ac:dyDescent="0.2">
      <c r="A199" s="37"/>
      <c r="B199" s="37">
        <v>11.66352296</v>
      </c>
      <c r="C199" s="37"/>
    </row>
    <row r="200" spans="1:3" x14ac:dyDescent="0.2">
      <c r="A200" s="37"/>
      <c r="B200" s="37">
        <v>11.38302981</v>
      </c>
      <c r="C200" s="37"/>
    </row>
    <row r="201" spans="1:3" x14ac:dyDescent="0.2">
      <c r="A201" s="37"/>
      <c r="B201" s="37">
        <v>10.89280494</v>
      </c>
      <c r="C201" s="37"/>
    </row>
    <row r="202" spans="1:3" x14ac:dyDescent="0.2">
      <c r="A202" s="37"/>
      <c r="B202" s="37">
        <v>11.95656982</v>
      </c>
      <c r="C202" s="37"/>
    </row>
    <row r="203" spans="1:3" x14ac:dyDescent="0.2">
      <c r="A203" s="37"/>
      <c r="B203" s="37">
        <v>11.612866970000001</v>
      </c>
      <c r="C203" s="37"/>
    </row>
    <row r="204" spans="1:3" x14ac:dyDescent="0.2">
      <c r="A204" s="37"/>
      <c r="B204" s="37">
        <v>11.993251519999999</v>
      </c>
      <c r="C204" s="37"/>
    </row>
    <row r="205" spans="1:3" x14ac:dyDescent="0.2">
      <c r="A205" s="37"/>
      <c r="B205" s="37">
        <v>11.74138812</v>
      </c>
      <c r="C205" s="37"/>
    </row>
    <row r="206" spans="1:3" x14ac:dyDescent="0.2">
      <c r="A206" s="37"/>
      <c r="B206" s="37">
        <v>10.79782395</v>
      </c>
      <c r="C206" s="37"/>
    </row>
    <row r="207" spans="1:3" x14ac:dyDescent="0.2">
      <c r="A207" s="37"/>
      <c r="B207" s="37">
        <v>12.05129588</v>
      </c>
      <c r="C207" s="37"/>
    </row>
    <row r="208" spans="1:3" x14ac:dyDescent="0.2">
      <c r="A208" s="37"/>
      <c r="B208" s="37">
        <v>12.53889182</v>
      </c>
      <c r="C208" s="37"/>
    </row>
    <row r="209" spans="1:3" x14ac:dyDescent="0.2">
      <c r="A209" s="37"/>
      <c r="B209" s="37">
        <v>11.28483408</v>
      </c>
      <c r="C209" s="37"/>
    </row>
    <row r="210" spans="1:3" x14ac:dyDescent="0.2">
      <c r="A210" s="37"/>
      <c r="B210" s="37">
        <v>12.2504721</v>
      </c>
      <c r="C210" s="37"/>
    </row>
    <row r="211" spans="1:3" x14ac:dyDescent="0.2">
      <c r="A211" s="37"/>
      <c r="B211" s="37">
        <v>10.825790919999999</v>
      </c>
      <c r="C211" s="37"/>
    </row>
    <row r="212" spans="1:3" x14ac:dyDescent="0.2">
      <c r="A212" s="37"/>
      <c r="B212" s="37">
        <v>11.55143034</v>
      </c>
      <c r="C212" s="37"/>
    </row>
    <row r="213" spans="1:3" x14ac:dyDescent="0.2">
      <c r="A213" s="37"/>
      <c r="B213" s="37">
        <v>12.133425089999999</v>
      </c>
      <c r="C213" s="37"/>
    </row>
    <row r="214" spans="1:3" x14ac:dyDescent="0.2">
      <c r="A214" s="37"/>
      <c r="B214" s="37">
        <v>11.65212914</v>
      </c>
      <c r="C214" s="37"/>
    </row>
    <row r="215" spans="1:3" x14ac:dyDescent="0.2">
      <c r="A215" s="37"/>
      <c r="B215" s="37">
        <v>11.219729470000001</v>
      </c>
      <c r="C215" s="37"/>
    </row>
    <row r="216" spans="1:3" x14ac:dyDescent="0.2">
      <c r="A216" s="37"/>
      <c r="B216" s="37">
        <v>11.6787981</v>
      </c>
      <c r="C216" s="37"/>
    </row>
    <row r="217" spans="1:3" x14ac:dyDescent="0.2">
      <c r="A217" s="37"/>
      <c r="B217" s="37">
        <v>11.94137827</v>
      </c>
      <c r="C217" s="37"/>
    </row>
    <row r="218" spans="1:3" x14ac:dyDescent="0.2">
      <c r="A218" s="37"/>
      <c r="B218" s="37">
        <v>12.78390126</v>
      </c>
      <c r="C218" s="37"/>
    </row>
    <row r="219" spans="1:3" x14ac:dyDescent="0.2">
      <c r="A219" s="37"/>
      <c r="B219" s="37">
        <v>10.924063629999999</v>
      </c>
      <c r="C219" s="37"/>
    </row>
    <row r="220" spans="1:3" x14ac:dyDescent="0.2">
      <c r="A220" s="37"/>
      <c r="B220" s="37">
        <v>10.928284870000001</v>
      </c>
      <c r="C220" s="37"/>
    </row>
    <row r="221" spans="1:3" x14ac:dyDescent="0.2">
      <c r="A221" s="37"/>
      <c r="B221" s="37">
        <v>11.165119069999999</v>
      </c>
      <c r="C221" s="37"/>
    </row>
    <row r="222" spans="1:3" x14ac:dyDescent="0.2">
      <c r="A222" s="37"/>
      <c r="B222" s="37">
        <v>11.802601259999999</v>
      </c>
      <c r="C222" s="37"/>
    </row>
    <row r="223" spans="1:3" x14ac:dyDescent="0.2">
      <c r="A223" s="37"/>
      <c r="B223" s="37">
        <v>11.31651993</v>
      </c>
      <c r="C223" s="37"/>
    </row>
    <row r="224" spans="1:3" x14ac:dyDescent="0.2">
      <c r="A224" s="37"/>
      <c r="B224" s="37">
        <v>11.574667399999999</v>
      </c>
      <c r="C224" s="37"/>
    </row>
    <row r="225" spans="1:3" x14ac:dyDescent="0.2">
      <c r="A225" s="37"/>
      <c r="B225" s="37">
        <v>10.70821701</v>
      </c>
      <c r="C225" s="37"/>
    </row>
    <row r="226" spans="1:3" x14ac:dyDescent="0.2">
      <c r="A226" s="37"/>
      <c r="B226" s="37">
        <v>10.732335580000001</v>
      </c>
      <c r="C226" s="37"/>
    </row>
    <row r="227" spans="1:3" x14ac:dyDescent="0.2">
      <c r="A227" s="37"/>
      <c r="B227" s="37">
        <v>11.45127194</v>
      </c>
      <c r="C227" s="37"/>
    </row>
    <row r="228" spans="1:3" x14ac:dyDescent="0.2">
      <c r="A228" s="37"/>
      <c r="B228" s="37">
        <v>12.46589809</v>
      </c>
      <c r="C228" s="37"/>
    </row>
    <row r="229" spans="1:3" x14ac:dyDescent="0.2">
      <c r="A229" s="37"/>
      <c r="B229" s="37">
        <v>10.657929169999999</v>
      </c>
      <c r="C229" s="37"/>
    </row>
    <row r="230" spans="1:3" x14ac:dyDescent="0.2">
      <c r="A230" s="37"/>
      <c r="B230" s="37">
        <v>10.93406332</v>
      </c>
      <c r="C230" s="37"/>
    </row>
    <row r="231" spans="1:3" x14ac:dyDescent="0.2">
      <c r="A231" s="37"/>
      <c r="B231" s="37">
        <v>12.20201926</v>
      </c>
      <c r="C231" s="37"/>
    </row>
    <row r="232" spans="1:3" x14ac:dyDescent="0.2">
      <c r="A232" s="37"/>
      <c r="B232" s="37">
        <v>10.447557379999999</v>
      </c>
      <c r="C232" s="37"/>
    </row>
    <row r="233" spans="1:3" x14ac:dyDescent="0.2">
      <c r="A233" s="37"/>
      <c r="B233" s="37">
        <v>11.776242870000001</v>
      </c>
      <c r="C233" s="37"/>
    </row>
    <row r="234" spans="1:3" x14ac:dyDescent="0.2">
      <c r="A234" s="37"/>
      <c r="B234" s="37">
        <v>11.329618160000001</v>
      </c>
      <c r="C234" s="37"/>
    </row>
    <row r="235" spans="1:3" x14ac:dyDescent="0.2">
      <c r="A235" s="37"/>
      <c r="B235" s="37">
        <v>11.41207219</v>
      </c>
      <c r="C235" s="37"/>
    </row>
    <row r="236" spans="1:3" x14ac:dyDescent="0.2">
      <c r="A236" s="37"/>
      <c r="B236" s="37">
        <v>10.7351499</v>
      </c>
      <c r="C236" s="37"/>
    </row>
    <row r="237" spans="1:3" x14ac:dyDescent="0.2">
      <c r="A237" s="37"/>
      <c r="B237" s="37">
        <v>10.98700403</v>
      </c>
      <c r="C237" s="37"/>
    </row>
    <row r="238" spans="1:3" x14ac:dyDescent="0.2">
      <c r="A238" s="37"/>
      <c r="B238" s="37">
        <v>12.92317044</v>
      </c>
      <c r="C238" s="37"/>
    </row>
    <row r="239" spans="1:3" x14ac:dyDescent="0.2">
      <c r="A239" s="37"/>
      <c r="B239" s="37">
        <v>12.624552980000001</v>
      </c>
      <c r="C239" s="37"/>
    </row>
    <row r="240" spans="1:3" x14ac:dyDescent="0.2">
      <c r="A240" s="37"/>
      <c r="B240" s="37">
        <v>11.44045079</v>
      </c>
      <c r="C240" s="37"/>
    </row>
    <row r="241" spans="1:3" x14ac:dyDescent="0.2">
      <c r="A241" s="37"/>
      <c r="B241" s="37">
        <v>11.017855109999999</v>
      </c>
      <c r="C241" s="37"/>
    </row>
    <row r="242" spans="1:3" x14ac:dyDescent="0.2">
      <c r="A242" s="37"/>
      <c r="B242" s="37">
        <v>12.33547899</v>
      </c>
      <c r="C242" s="37"/>
    </row>
    <row r="243" spans="1:3" x14ac:dyDescent="0.2">
      <c r="A243" s="37"/>
      <c r="B243" s="37">
        <v>12.62641717</v>
      </c>
      <c r="C243" s="37"/>
    </row>
    <row r="244" spans="1:3" x14ac:dyDescent="0.2">
      <c r="A244" s="37"/>
      <c r="B244" s="37">
        <v>11.087192249999999</v>
      </c>
      <c r="C244" s="37"/>
    </row>
    <row r="245" spans="1:3" x14ac:dyDescent="0.2">
      <c r="A245" s="37"/>
      <c r="B245" s="37">
        <v>12.43460464</v>
      </c>
      <c r="C245" s="37"/>
    </row>
    <row r="246" spans="1:3" x14ac:dyDescent="0.2">
      <c r="A246" s="37"/>
      <c r="B246" s="37">
        <v>12.40106948</v>
      </c>
      <c r="C246" s="37"/>
    </row>
    <row r="247" spans="1:3" x14ac:dyDescent="0.2">
      <c r="A247" s="37"/>
      <c r="B247" s="37">
        <v>12.51314539</v>
      </c>
      <c r="C247" s="37"/>
    </row>
    <row r="248" spans="1:3" x14ac:dyDescent="0.2">
      <c r="A248" s="37"/>
      <c r="B248" s="37">
        <v>12.1915814</v>
      </c>
      <c r="C248" s="37"/>
    </row>
    <row r="249" spans="1:3" x14ac:dyDescent="0.2">
      <c r="A249" s="37"/>
      <c r="B249" s="37">
        <v>12.50059332</v>
      </c>
      <c r="C249" s="37"/>
    </row>
    <row r="250" spans="1:3" x14ac:dyDescent="0.2">
      <c r="A250" s="37"/>
      <c r="B250" s="37">
        <v>10.97915542</v>
      </c>
      <c r="C250" s="37"/>
    </row>
    <row r="251" spans="1:3" x14ac:dyDescent="0.2">
      <c r="A251" s="37"/>
      <c r="B251" s="37">
        <v>12.960965760000001</v>
      </c>
      <c r="C251" s="37"/>
    </row>
    <row r="252" spans="1:3" x14ac:dyDescent="0.2">
      <c r="A252" s="37"/>
      <c r="B252" s="37">
        <v>12.672433809999999</v>
      </c>
      <c r="C252" s="37"/>
    </row>
    <row r="253" spans="1:3" x14ac:dyDescent="0.2">
      <c r="A253" s="37"/>
      <c r="B253" s="37">
        <v>9.4723915079999994</v>
      </c>
      <c r="C253" s="37"/>
    </row>
    <row r="254" spans="1:3" x14ac:dyDescent="0.2">
      <c r="A254" s="37"/>
      <c r="B254" s="37">
        <v>12.10187122</v>
      </c>
      <c r="C254" s="37"/>
    </row>
    <row r="255" spans="1:3" x14ac:dyDescent="0.2">
      <c r="A255" s="37"/>
      <c r="B255" s="37">
        <v>11.717151729999999</v>
      </c>
      <c r="C255" s="37"/>
    </row>
    <row r="256" spans="1:3" x14ac:dyDescent="0.2">
      <c r="A256" s="37"/>
      <c r="B256" s="37">
        <v>12.51080058</v>
      </c>
      <c r="C256" s="37"/>
    </row>
    <row r="257" spans="1:3" x14ac:dyDescent="0.2">
      <c r="A257" s="37"/>
      <c r="B257" s="37">
        <v>10.903134639999999</v>
      </c>
      <c r="C257" s="37"/>
    </row>
    <row r="258" spans="1:3" x14ac:dyDescent="0.2">
      <c r="A258" s="37"/>
      <c r="B258" s="37">
        <v>11.17610766</v>
      </c>
      <c r="C258" s="37"/>
    </row>
    <row r="259" spans="1:3" x14ac:dyDescent="0.2">
      <c r="A259" s="37"/>
      <c r="B259" s="37">
        <v>12.16655877</v>
      </c>
      <c r="C259" s="37"/>
    </row>
    <row r="260" spans="1:3" x14ac:dyDescent="0.2">
      <c r="A260" s="37"/>
      <c r="B260" s="37">
        <v>12.104376459999999</v>
      </c>
      <c r="C260" s="37"/>
    </row>
    <row r="261" spans="1:3" x14ac:dyDescent="0.2">
      <c r="A261" s="37"/>
      <c r="B261" s="37">
        <v>11.00183131</v>
      </c>
      <c r="C261" s="37"/>
    </row>
    <row r="262" spans="1:3" x14ac:dyDescent="0.2">
      <c r="A262" s="37"/>
      <c r="B262" s="37">
        <v>11.83743378</v>
      </c>
      <c r="C262" s="37"/>
    </row>
    <row r="263" spans="1:3" x14ac:dyDescent="0.2">
      <c r="A263" s="37"/>
      <c r="B263" s="37">
        <v>12.01012616</v>
      </c>
      <c r="C263" s="37"/>
    </row>
    <row r="264" spans="1:3" x14ac:dyDescent="0.2">
      <c r="A264" s="37"/>
      <c r="B264" s="37">
        <v>11.42995852</v>
      </c>
      <c r="C264" s="37"/>
    </row>
    <row r="265" spans="1:3" x14ac:dyDescent="0.2">
      <c r="A265" s="37"/>
      <c r="B265" s="37">
        <v>12.40239145</v>
      </c>
      <c r="C265" s="37"/>
    </row>
    <row r="266" spans="1:3" x14ac:dyDescent="0.2">
      <c r="A266" s="37"/>
      <c r="B266" s="37">
        <v>12.16551338</v>
      </c>
      <c r="C266" s="37"/>
    </row>
    <row r="267" spans="1:3" x14ac:dyDescent="0.2">
      <c r="A267" s="37"/>
      <c r="B267" s="37">
        <v>11.44975662</v>
      </c>
      <c r="C267" s="37"/>
    </row>
    <row r="268" spans="1:3" x14ac:dyDescent="0.2">
      <c r="A268" s="37"/>
      <c r="B268" s="37">
        <v>12.29641181</v>
      </c>
      <c r="C268" s="37"/>
    </row>
    <row r="269" spans="1:3" x14ac:dyDescent="0.2">
      <c r="A269" s="37"/>
      <c r="B269" s="37">
        <v>11.40799958</v>
      </c>
      <c r="C269" s="37"/>
    </row>
    <row r="270" spans="1:3" x14ac:dyDescent="0.2">
      <c r="A270" s="37"/>
      <c r="B270" s="37">
        <v>11.134450060000001</v>
      </c>
      <c r="C270" s="37"/>
    </row>
    <row r="271" spans="1:3" x14ac:dyDescent="0.2">
      <c r="A271" s="37"/>
      <c r="B271" s="37">
        <v>10.970112869999999</v>
      </c>
      <c r="C271" s="37"/>
    </row>
    <row r="272" spans="1:3" x14ac:dyDescent="0.2">
      <c r="A272" s="37"/>
      <c r="B272" s="37">
        <v>12.14098268</v>
      </c>
      <c r="C272" s="37"/>
    </row>
    <row r="273" spans="1:3" x14ac:dyDescent="0.2">
      <c r="A273" s="37"/>
      <c r="B273" s="37">
        <v>12.17473476</v>
      </c>
      <c r="C273" s="37"/>
    </row>
    <row r="274" spans="1:3" x14ac:dyDescent="0.2">
      <c r="A274" s="37"/>
      <c r="B274" s="37">
        <v>11.54149934</v>
      </c>
      <c r="C274" s="37"/>
    </row>
    <row r="275" spans="1:3" x14ac:dyDescent="0.2">
      <c r="A275" s="37"/>
      <c r="B275" s="37">
        <v>11.715344079999999</v>
      </c>
      <c r="C275" s="37"/>
    </row>
    <row r="276" spans="1:3" x14ac:dyDescent="0.2">
      <c r="A276" s="37"/>
      <c r="B276" s="37">
        <v>10.55312451</v>
      </c>
      <c r="C276" s="37"/>
    </row>
    <row r="277" spans="1:3" x14ac:dyDescent="0.2">
      <c r="A277" s="37"/>
      <c r="B277" s="37">
        <v>12.060997009999999</v>
      </c>
      <c r="C277" s="37"/>
    </row>
    <row r="278" spans="1:3" x14ac:dyDescent="0.2">
      <c r="A278" s="37"/>
      <c r="B278" s="37">
        <v>10.79227605</v>
      </c>
      <c r="C278" s="37"/>
    </row>
    <row r="279" spans="1:3" x14ac:dyDescent="0.2">
      <c r="A279" s="37"/>
      <c r="B279" s="37">
        <v>11.37425416</v>
      </c>
      <c r="C279" s="37"/>
    </row>
    <row r="280" spans="1:3" x14ac:dyDescent="0.2">
      <c r="A280" s="37"/>
      <c r="B280" s="37">
        <v>11.29065535</v>
      </c>
      <c r="C280" s="37"/>
    </row>
    <row r="281" spans="1:3" x14ac:dyDescent="0.2">
      <c r="A281" s="37"/>
      <c r="B281" s="37">
        <v>12.003085499999999</v>
      </c>
      <c r="C281" s="37"/>
    </row>
    <row r="282" spans="1:3" x14ac:dyDescent="0.2">
      <c r="A282" s="37"/>
      <c r="B282" s="37">
        <v>11.412931670000001</v>
      </c>
      <c r="C282" s="37"/>
    </row>
    <row r="283" spans="1:3" x14ac:dyDescent="0.2">
      <c r="A283" s="37"/>
      <c r="B283" s="37">
        <v>11.84727711</v>
      </c>
      <c r="C283" s="37"/>
    </row>
    <row r="284" spans="1:3" x14ac:dyDescent="0.2">
      <c r="A284" s="37"/>
      <c r="B284" s="37">
        <v>11.13510018</v>
      </c>
      <c r="C284" s="37"/>
    </row>
    <row r="285" spans="1:3" x14ac:dyDescent="0.2">
      <c r="A285" s="37"/>
      <c r="B285" s="37">
        <v>12.363301330000001</v>
      </c>
      <c r="C285" s="37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8F469-36C7-4D4B-A0F9-00F8E05A491D}">
  <dimension ref="A1:C9"/>
  <sheetViews>
    <sheetView workbookViewId="0">
      <selection activeCell="F20" sqref="F20"/>
    </sheetView>
  </sheetViews>
  <sheetFormatPr baseColWidth="10" defaultColWidth="13.83203125" defaultRowHeight="16" x14ac:dyDescent="0.2"/>
  <cols>
    <col min="1" max="1" width="13.83203125" style="9"/>
    <col min="2" max="16384" width="13.83203125" style="10"/>
  </cols>
  <sheetData>
    <row r="1" spans="1:3" s="9" customFormat="1" x14ac:dyDescent="0.2">
      <c r="A1" s="50"/>
      <c r="B1" s="97" t="s">
        <v>76</v>
      </c>
      <c r="C1" s="97"/>
    </row>
    <row r="2" spans="1:3" s="9" customFormat="1" x14ac:dyDescent="0.2">
      <c r="A2" s="42" t="s">
        <v>34449</v>
      </c>
      <c r="B2" s="42" t="s">
        <v>77</v>
      </c>
      <c r="C2" s="42" t="s">
        <v>78</v>
      </c>
    </row>
    <row r="3" spans="1:3" x14ac:dyDescent="0.2">
      <c r="A3" s="42" t="s">
        <v>5</v>
      </c>
      <c r="B3" s="37">
        <v>92.32</v>
      </c>
      <c r="C3" s="37">
        <v>71.400000000000006</v>
      </c>
    </row>
    <row r="4" spans="1:3" x14ac:dyDescent="0.2">
      <c r="A4" s="42" t="s">
        <v>6</v>
      </c>
      <c r="B4" s="37">
        <v>95.36</v>
      </c>
      <c r="C4" s="37">
        <v>95.65</v>
      </c>
    </row>
    <row r="5" spans="1:3" x14ac:dyDescent="0.2">
      <c r="A5" s="42" t="s">
        <v>7</v>
      </c>
      <c r="B5" s="37">
        <v>86.4</v>
      </c>
      <c r="C5" s="37">
        <v>73.5</v>
      </c>
    </row>
    <row r="6" spans="1:3" x14ac:dyDescent="0.2">
      <c r="A6" s="42" t="s">
        <v>8</v>
      </c>
      <c r="B6" s="37">
        <v>91.49</v>
      </c>
      <c r="C6" s="37">
        <v>90.7</v>
      </c>
    </row>
    <row r="7" spans="1:3" x14ac:dyDescent="0.2">
      <c r="A7" s="42" t="s">
        <v>9</v>
      </c>
      <c r="B7" s="37">
        <v>89</v>
      </c>
      <c r="C7" s="37">
        <v>87.9</v>
      </c>
    </row>
    <row r="8" spans="1:3" x14ac:dyDescent="0.2">
      <c r="A8" s="42" t="s">
        <v>13</v>
      </c>
      <c r="B8" s="37">
        <v>94.5</v>
      </c>
      <c r="C8" s="37">
        <v>90.2</v>
      </c>
    </row>
    <row r="9" spans="1:3" x14ac:dyDescent="0.2">
      <c r="A9" s="42" t="s">
        <v>14</v>
      </c>
      <c r="B9" s="37">
        <v>89.6</v>
      </c>
      <c r="C9" s="37">
        <v>76.099999999999994</v>
      </c>
    </row>
  </sheetData>
  <mergeCells count="1">
    <mergeCell ref="B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5F0A-F9A6-1343-8314-E53F06A4A872}">
  <dimension ref="A1:E12"/>
  <sheetViews>
    <sheetView workbookViewId="0">
      <selection activeCell="F17" sqref="F17"/>
    </sheetView>
  </sheetViews>
  <sheetFormatPr baseColWidth="10" defaultRowHeight="16" x14ac:dyDescent="0.2"/>
  <cols>
    <col min="1" max="1" width="10.83203125" style="9"/>
    <col min="2" max="2" width="13.33203125" style="10" customWidth="1"/>
    <col min="3" max="3" width="13" style="10" customWidth="1"/>
    <col min="4" max="16384" width="10.83203125" style="10"/>
  </cols>
  <sheetData>
    <row r="1" spans="1:5" s="9" customFormat="1" x14ac:dyDescent="0.2">
      <c r="A1" s="50"/>
      <c r="B1" s="97" t="s">
        <v>34401</v>
      </c>
      <c r="C1" s="97"/>
      <c r="D1" s="42"/>
      <c r="E1" s="42"/>
    </row>
    <row r="2" spans="1:5" s="9" customFormat="1" x14ac:dyDescent="0.2">
      <c r="A2" s="42" t="s">
        <v>34449</v>
      </c>
      <c r="B2" s="42" t="s">
        <v>77</v>
      </c>
      <c r="C2" s="42" t="s">
        <v>78</v>
      </c>
      <c r="D2" s="116"/>
      <c r="E2" s="42" t="s">
        <v>34400</v>
      </c>
    </row>
    <row r="3" spans="1:5" x14ac:dyDescent="0.2">
      <c r="A3" s="42" t="s">
        <v>5</v>
      </c>
      <c r="B3" s="37">
        <v>7928</v>
      </c>
      <c r="C3" s="37">
        <v>24524</v>
      </c>
      <c r="D3" s="117"/>
      <c r="E3" s="51">
        <v>0.46600000000000003</v>
      </c>
    </row>
    <row r="4" spans="1:5" x14ac:dyDescent="0.2">
      <c r="A4" s="42" t="s">
        <v>6</v>
      </c>
      <c r="B4" s="37">
        <v>9280</v>
      </c>
      <c r="C4" s="37">
        <v>18098</v>
      </c>
      <c r="D4" s="117"/>
      <c r="E4" s="51">
        <v>0.67300000000000004</v>
      </c>
    </row>
    <row r="5" spans="1:5" x14ac:dyDescent="0.2">
      <c r="A5" s="42" t="s">
        <v>7</v>
      </c>
      <c r="B5" s="37">
        <v>5190</v>
      </c>
      <c r="C5" s="37">
        <v>17657</v>
      </c>
      <c r="D5" s="117"/>
      <c r="E5" s="51">
        <v>0.90300000000000002</v>
      </c>
    </row>
    <row r="6" spans="1:5" x14ac:dyDescent="0.2">
      <c r="A6" s="42" t="s">
        <v>8</v>
      </c>
      <c r="B6" s="37">
        <v>5058</v>
      </c>
      <c r="C6" s="37">
        <v>8738</v>
      </c>
      <c r="D6" s="117"/>
      <c r="E6" s="51">
        <v>0.73199999999999998</v>
      </c>
    </row>
    <row r="7" spans="1:5" x14ac:dyDescent="0.2">
      <c r="A7" s="42" t="s">
        <v>9</v>
      </c>
      <c r="B7" s="37">
        <v>3670</v>
      </c>
      <c r="C7" s="37">
        <v>8998</v>
      </c>
      <c r="D7" s="117"/>
      <c r="E7" s="51">
        <v>0.89500000000000002</v>
      </c>
    </row>
    <row r="8" spans="1:5" x14ac:dyDescent="0.2">
      <c r="A8" s="42" t="s">
        <v>13</v>
      </c>
      <c r="B8" s="37">
        <v>2481</v>
      </c>
      <c r="C8" s="37">
        <v>7450</v>
      </c>
      <c r="D8" s="117"/>
      <c r="E8" s="51">
        <v>0.83399999999999996</v>
      </c>
    </row>
    <row r="9" spans="1:5" x14ac:dyDescent="0.2">
      <c r="A9" s="42" t="s">
        <v>14</v>
      </c>
      <c r="B9" s="37">
        <v>6962</v>
      </c>
      <c r="C9" s="37">
        <v>19202.8</v>
      </c>
      <c r="D9" s="117"/>
      <c r="E9" s="51">
        <v>0.52800000000000002</v>
      </c>
    </row>
    <row r="10" spans="1:5" x14ac:dyDescent="0.2">
      <c r="A10" s="42" t="s">
        <v>15</v>
      </c>
      <c r="B10" s="37">
        <v>823</v>
      </c>
      <c r="C10" s="37">
        <v>1476.8</v>
      </c>
      <c r="D10" s="117"/>
      <c r="E10" s="51">
        <v>0.46400000000000002</v>
      </c>
    </row>
    <row r="11" spans="1:5" x14ac:dyDescent="0.2">
      <c r="A11" s="42" t="s">
        <v>16</v>
      </c>
      <c r="B11" s="37">
        <v>8495</v>
      </c>
      <c r="C11" s="37">
        <v>11344</v>
      </c>
      <c r="D11" s="117"/>
      <c r="E11" s="51">
        <v>0.98199999999999998</v>
      </c>
    </row>
    <row r="12" spans="1:5" x14ac:dyDescent="0.2">
      <c r="A12" s="42" t="s">
        <v>66</v>
      </c>
      <c r="B12" s="37">
        <v>22800</v>
      </c>
      <c r="C12" s="37">
        <v>40444</v>
      </c>
      <c r="D12" s="118"/>
      <c r="E12" s="51">
        <v>0.98899999999999999</v>
      </c>
    </row>
  </sheetData>
  <mergeCells count="2">
    <mergeCell ref="B1:C1"/>
    <mergeCell ref="D2:D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BA6B-AF82-0849-930B-4F17BC1C2A0B}">
  <dimension ref="A1:E12"/>
  <sheetViews>
    <sheetView zoomScale="167" workbookViewId="0">
      <selection activeCell="I22" sqref="I22"/>
    </sheetView>
  </sheetViews>
  <sheetFormatPr baseColWidth="10" defaultRowHeight="16" x14ac:dyDescent="0.2"/>
  <cols>
    <col min="1" max="1" width="10.83203125" style="9"/>
    <col min="2" max="16384" width="10.83203125" style="10"/>
  </cols>
  <sheetData>
    <row r="1" spans="1:5" s="9" customFormat="1" x14ac:dyDescent="0.2">
      <c r="A1" s="97" t="s">
        <v>34401</v>
      </c>
      <c r="B1" s="97"/>
      <c r="C1" s="97"/>
      <c r="D1" s="97"/>
      <c r="E1" s="97"/>
    </row>
    <row r="2" spans="1:5" s="9" customFormat="1" x14ac:dyDescent="0.2">
      <c r="A2" s="42" t="s">
        <v>34449</v>
      </c>
      <c r="B2" s="47" t="s">
        <v>79</v>
      </c>
      <c r="C2" s="47" t="s">
        <v>80</v>
      </c>
      <c r="D2" s="47" t="s">
        <v>81</v>
      </c>
      <c r="E2" s="47" t="s">
        <v>82</v>
      </c>
    </row>
    <row r="3" spans="1:5" x14ac:dyDescent="0.2">
      <c r="A3" s="42" t="s">
        <v>5</v>
      </c>
      <c r="B3" s="37">
        <v>13196</v>
      </c>
      <c r="C3" s="37">
        <v>11793</v>
      </c>
      <c r="D3" s="37">
        <v>1469</v>
      </c>
      <c r="E3" s="37">
        <v>3291</v>
      </c>
    </row>
    <row r="4" spans="1:5" x14ac:dyDescent="0.2">
      <c r="A4" s="42" t="s">
        <v>6</v>
      </c>
      <c r="B4" s="37">
        <v>12782</v>
      </c>
      <c r="C4" s="37">
        <v>11090</v>
      </c>
      <c r="D4" s="37">
        <v>1830.8</v>
      </c>
      <c r="E4" s="37">
        <v>2921.8</v>
      </c>
    </row>
    <row r="5" spans="1:5" x14ac:dyDescent="0.2">
      <c r="A5" s="42" t="s">
        <v>7</v>
      </c>
      <c r="B5" s="37">
        <v>2243.6999999999998</v>
      </c>
      <c r="C5" s="37">
        <v>2173.6999999999998</v>
      </c>
      <c r="D5" s="37">
        <v>1768.8</v>
      </c>
      <c r="E5" s="37">
        <v>2268.8000000000002</v>
      </c>
    </row>
    <row r="6" spans="1:5" x14ac:dyDescent="0.2">
      <c r="A6" s="42" t="s">
        <v>8</v>
      </c>
      <c r="B6" s="37">
        <v>5633.6</v>
      </c>
      <c r="C6" s="37">
        <v>4499.6000000000004</v>
      </c>
      <c r="D6" s="37">
        <v>3686</v>
      </c>
      <c r="E6" s="37">
        <v>4937</v>
      </c>
    </row>
    <row r="7" spans="1:5" x14ac:dyDescent="0.2">
      <c r="A7" s="42" t="s">
        <v>9</v>
      </c>
      <c r="B7" s="37">
        <v>3433</v>
      </c>
      <c r="C7" s="37">
        <v>2737</v>
      </c>
      <c r="D7" s="37"/>
      <c r="E7" s="37"/>
    </row>
    <row r="8" spans="1:5" x14ac:dyDescent="0.2">
      <c r="B8" s="17"/>
      <c r="C8" s="17"/>
      <c r="D8" s="17"/>
      <c r="E8" s="36"/>
    </row>
    <row r="9" spans="1:5" x14ac:dyDescent="0.2">
      <c r="B9" s="17"/>
      <c r="C9" s="17"/>
      <c r="D9" s="17"/>
      <c r="E9" s="36"/>
    </row>
    <row r="10" spans="1:5" x14ac:dyDescent="0.2">
      <c r="B10" s="17"/>
      <c r="C10" s="17"/>
      <c r="D10" s="17"/>
      <c r="E10" s="36"/>
    </row>
    <row r="11" spans="1:5" x14ac:dyDescent="0.2">
      <c r="B11" s="17"/>
      <c r="C11" s="17"/>
      <c r="D11" s="17"/>
      <c r="E11" s="36"/>
    </row>
    <row r="12" spans="1:5" x14ac:dyDescent="0.2">
      <c r="B12" s="17"/>
      <c r="C12" s="17"/>
      <c r="D12" s="17"/>
      <c r="E12" s="36"/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891A-73CC-D94E-A861-F2D578A5EC9B}">
  <dimension ref="A1:E12"/>
  <sheetViews>
    <sheetView workbookViewId="0">
      <selection activeCell="N39" sqref="N39"/>
    </sheetView>
  </sheetViews>
  <sheetFormatPr baseColWidth="10" defaultRowHeight="16" x14ac:dyDescent="0.2"/>
  <cols>
    <col min="1" max="1" width="10.83203125" style="8"/>
    <col min="2" max="2" width="15.83203125" style="3" customWidth="1"/>
    <col min="3" max="3" width="15" style="3" customWidth="1"/>
    <col min="4" max="16384" width="10.83203125" style="3"/>
  </cols>
  <sheetData>
    <row r="1" spans="1:5" s="8" customFormat="1" x14ac:dyDescent="0.2">
      <c r="A1" s="121" t="s">
        <v>83</v>
      </c>
      <c r="B1" s="121"/>
      <c r="C1" s="121"/>
      <c r="D1" s="19"/>
    </row>
    <row r="2" spans="1:5" s="8" customFormat="1" x14ac:dyDescent="0.2">
      <c r="A2" s="52" t="s">
        <v>34449</v>
      </c>
      <c r="B2" s="53" t="s">
        <v>84</v>
      </c>
      <c r="C2" s="53" t="s">
        <v>85</v>
      </c>
      <c r="D2" s="4"/>
      <c r="E2" s="4"/>
    </row>
    <row r="3" spans="1:5" x14ac:dyDescent="0.2">
      <c r="A3" s="52" t="s">
        <v>5</v>
      </c>
      <c r="B3" s="54">
        <v>66924</v>
      </c>
      <c r="C3" s="54">
        <v>78873</v>
      </c>
      <c r="D3" s="1"/>
      <c r="E3" s="1"/>
    </row>
    <row r="4" spans="1:5" x14ac:dyDescent="0.2">
      <c r="A4" s="52" t="s">
        <v>6</v>
      </c>
      <c r="B4" s="54">
        <v>49405</v>
      </c>
      <c r="C4" s="54">
        <v>77347</v>
      </c>
      <c r="D4" s="1"/>
      <c r="E4" s="1"/>
    </row>
    <row r="5" spans="1:5" x14ac:dyDescent="0.2">
      <c r="A5" s="52" t="s">
        <v>7</v>
      </c>
      <c r="B5" s="54">
        <v>20447</v>
      </c>
      <c r="C5" s="54">
        <v>28861</v>
      </c>
      <c r="D5" s="1"/>
      <c r="E5" s="1"/>
    </row>
    <row r="6" spans="1:5" x14ac:dyDescent="0.2">
      <c r="A6" s="52" t="s">
        <v>8</v>
      </c>
      <c r="B6" s="54">
        <v>50138</v>
      </c>
      <c r="C6" s="54">
        <v>73026</v>
      </c>
      <c r="D6" s="1"/>
      <c r="E6" s="1"/>
    </row>
    <row r="7" spans="1:5" x14ac:dyDescent="0.2">
      <c r="A7" s="52" t="s">
        <v>9</v>
      </c>
      <c r="B7" s="54">
        <v>39590</v>
      </c>
      <c r="C7" s="54">
        <v>49166</v>
      </c>
      <c r="D7" s="1"/>
      <c r="E7" s="1"/>
    </row>
    <row r="8" spans="1:5" x14ac:dyDescent="0.2">
      <c r="B8" s="1"/>
      <c r="C8" s="1"/>
      <c r="D8" s="1"/>
      <c r="E8" s="18"/>
    </row>
    <row r="9" spans="1:5" x14ac:dyDescent="0.2">
      <c r="B9" s="1"/>
      <c r="C9" s="1"/>
      <c r="D9" s="1"/>
      <c r="E9" s="18"/>
    </row>
    <row r="10" spans="1:5" x14ac:dyDescent="0.2">
      <c r="B10" s="1"/>
      <c r="C10" s="1"/>
      <c r="D10" s="1"/>
      <c r="E10" s="18"/>
    </row>
    <row r="11" spans="1:5" x14ac:dyDescent="0.2">
      <c r="B11" s="1"/>
      <c r="C11" s="1"/>
      <c r="D11" s="1"/>
      <c r="E11" s="18"/>
    </row>
    <row r="12" spans="1:5" x14ac:dyDescent="0.2">
      <c r="B12" s="1"/>
      <c r="C12" s="1"/>
      <c r="D12" s="1"/>
      <c r="E12" s="18"/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BBCCF-8DBD-A343-B68D-17752AE477C9}">
  <dimension ref="A1:N1639"/>
  <sheetViews>
    <sheetView workbookViewId="0">
      <selection activeCell="F24" sqref="F24"/>
    </sheetView>
  </sheetViews>
  <sheetFormatPr baseColWidth="10" defaultColWidth="18.5" defaultRowHeight="16" x14ac:dyDescent="0.2"/>
  <cols>
    <col min="1" max="16384" width="18.5" style="38"/>
  </cols>
  <sheetData>
    <row r="1" spans="1:14" s="42" customFormat="1" x14ac:dyDescent="0.2">
      <c r="A1" s="42" t="s">
        <v>34449</v>
      </c>
      <c r="B1" s="42" t="s">
        <v>5</v>
      </c>
      <c r="C1" s="42" t="s">
        <v>6</v>
      </c>
      <c r="D1" s="42" t="s">
        <v>7</v>
      </c>
      <c r="E1" s="42" t="s">
        <v>8</v>
      </c>
      <c r="F1" s="42" t="s">
        <v>9</v>
      </c>
      <c r="G1" s="42" t="s">
        <v>13</v>
      </c>
      <c r="H1" s="42" t="s">
        <v>14</v>
      </c>
      <c r="I1" s="42" t="s">
        <v>15</v>
      </c>
      <c r="J1" s="42" t="s">
        <v>16</v>
      </c>
      <c r="K1" s="42" t="s">
        <v>66</v>
      </c>
      <c r="L1" s="42" t="s">
        <v>67</v>
      </c>
      <c r="M1" s="42" t="s">
        <v>68</v>
      </c>
      <c r="N1" s="42" t="s">
        <v>69</v>
      </c>
    </row>
    <row r="2" spans="1:14" s="42" customFormat="1" x14ac:dyDescent="0.2">
      <c r="B2" s="42" t="s">
        <v>1723</v>
      </c>
      <c r="C2" s="42" t="s">
        <v>1723</v>
      </c>
      <c r="D2" s="42" t="s">
        <v>1723</v>
      </c>
      <c r="E2" s="42" t="s">
        <v>1723</v>
      </c>
      <c r="F2" s="42" t="s">
        <v>1723</v>
      </c>
      <c r="G2" s="42" t="s">
        <v>1723</v>
      </c>
      <c r="H2" s="42" t="s">
        <v>1723</v>
      </c>
      <c r="I2" s="42" t="s">
        <v>1723</v>
      </c>
      <c r="J2" s="42" t="s">
        <v>1723</v>
      </c>
      <c r="K2" s="42" t="s">
        <v>1723</v>
      </c>
      <c r="L2" s="42" t="s">
        <v>1723</v>
      </c>
      <c r="M2" s="42" t="s">
        <v>1723</v>
      </c>
      <c r="N2" s="42" t="s">
        <v>1723</v>
      </c>
    </row>
    <row r="3" spans="1:14" s="42" customFormat="1" x14ac:dyDescent="0.2">
      <c r="A3" s="42" t="s">
        <v>86</v>
      </c>
    </row>
    <row r="4" spans="1:14" x14ac:dyDescent="0.2">
      <c r="A4" s="38" t="s">
        <v>87</v>
      </c>
      <c r="B4" s="38">
        <v>6.8052011597880702</v>
      </c>
      <c r="C4" s="38">
        <v>3.5259289644768699</v>
      </c>
      <c r="D4" s="38">
        <v>5.2396269775176796</v>
      </c>
      <c r="E4" s="38">
        <v>3.6292241935255398</v>
      </c>
      <c r="F4" s="38">
        <v>2.8123024882278398</v>
      </c>
      <c r="G4" s="38">
        <v>2.26920594857555</v>
      </c>
      <c r="H4" s="38">
        <v>4.2698763112188498</v>
      </c>
      <c r="I4" s="38">
        <v>4.2887434998721696</v>
      </c>
      <c r="J4" s="38">
        <v>2.2790798118926698</v>
      </c>
      <c r="K4" s="38">
        <v>3.9175475750916302</v>
      </c>
      <c r="L4" s="38">
        <v>7.1005079744687798</v>
      </c>
      <c r="M4" s="38">
        <v>5.2241808253150497</v>
      </c>
      <c r="N4" s="38">
        <v>4.7810794505024301</v>
      </c>
    </row>
    <row r="5" spans="1:14" x14ac:dyDescent="0.2">
      <c r="A5" s="38" t="s">
        <v>88</v>
      </c>
      <c r="B5" s="38">
        <v>5.5120190855557203</v>
      </c>
      <c r="C5" s="38">
        <v>3.8980882746156</v>
      </c>
      <c r="D5" s="38">
        <v>4.7034086891588602</v>
      </c>
      <c r="E5" s="38">
        <v>5.0876689547007397</v>
      </c>
      <c r="F5" s="38">
        <v>4.5342190872171102</v>
      </c>
      <c r="G5" s="38">
        <v>4.2570440242114502</v>
      </c>
      <c r="H5" s="38">
        <v>3.8474385772773898</v>
      </c>
      <c r="I5" s="38">
        <v>3.29289592915775</v>
      </c>
      <c r="J5" s="38">
        <v>3.6337121269174202</v>
      </c>
      <c r="K5" s="38">
        <v>3.79537387658843</v>
      </c>
      <c r="L5" s="38">
        <v>4.69512541562551</v>
      </c>
      <c r="M5" s="38">
        <v>3.4291526872725702</v>
      </c>
      <c r="N5" s="38">
        <v>5.0775041326739796</v>
      </c>
    </row>
    <row r="6" spans="1:14" x14ac:dyDescent="0.2">
      <c r="A6" s="38" t="s">
        <v>89</v>
      </c>
      <c r="B6" s="38">
        <v>5.12416811858182</v>
      </c>
      <c r="C6" s="38">
        <v>2.6505405215276401</v>
      </c>
      <c r="D6" s="38">
        <v>5.1722361900152496</v>
      </c>
      <c r="E6" s="38">
        <v>3.2680019256181798</v>
      </c>
      <c r="F6" s="38">
        <v>3.12345790820443</v>
      </c>
      <c r="G6" s="38">
        <v>4.2453118023976399</v>
      </c>
      <c r="H6" s="38">
        <v>4.1109880120339604</v>
      </c>
      <c r="I6" s="38">
        <v>2.4054220965578801</v>
      </c>
      <c r="J6" s="38">
        <v>3.5799132712367401</v>
      </c>
      <c r="K6" s="38">
        <v>3.4892869706709102</v>
      </c>
      <c r="L6" s="38">
        <v>5.77862771141612</v>
      </c>
      <c r="M6" s="38">
        <v>2.40968425569167</v>
      </c>
      <c r="N6" s="38">
        <v>2.1865817212380199</v>
      </c>
    </row>
    <row r="7" spans="1:14" x14ac:dyDescent="0.2">
      <c r="A7" s="38" t="s">
        <v>90</v>
      </c>
      <c r="B7" s="38">
        <v>4.5967900527493004</v>
      </c>
      <c r="C7" s="38">
        <v>0.601924336556104</v>
      </c>
      <c r="D7" s="38">
        <v>1.7824597757642899</v>
      </c>
      <c r="E7" s="38">
        <v>1.58675113551188</v>
      </c>
      <c r="F7" s="38">
        <v>1.1341042382203601</v>
      </c>
      <c r="G7" s="38">
        <v>0.58739586487622097</v>
      </c>
      <c r="H7" s="38">
        <v>1.6688148915466201</v>
      </c>
      <c r="I7" s="38">
        <v>1.24128666462999</v>
      </c>
      <c r="J7" s="38">
        <v>1.5358639318691101</v>
      </c>
      <c r="K7" s="38">
        <v>2.5778958022699001</v>
      </c>
      <c r="L7" s="38">
        <v>0.44867455761719599</v>
      </c>
      <c r="M7" s="38">
        <v>3.1713580182210399</v>
      </c>
      <c r="N7" s="38">
        <v>4.9802612607743697</v>
      </c>
    </row>
    <row r="8" spans="1:14" x14ac:dyDescent="0.2">
      <c r="A8" s="38" t="s">
        <v>91</v>
      </c>
      <c r="B8" s="38">
        <v>4.5129856918755804</v>
      </c>
      <c r="C8" s="38">
        <v>3.61458922432139</v>
      </c>
      <c r="D8" s="38">
        <v>2.4813669879755098</v>
      </c>
      <c r="E8" s="38">
        <v>3.05406631225891</v>
      </c>
      <c r="F8" s="38">
        <v>3.2623196279105402</v>
      </c>
      <c r="G8" s="38">
        <v>4.1433655975431796</v>
      </c>
      <c r="H8" s="38">
        <v>2.0387438070938</v>
      </c>
      <c r="I8" s="38">
        <v>2.5402224754273601</v>
      </c>
      <c r="J8" s="38">
        <v>2.7207507882452799</v>
      </c>
      <c r="K8" s="38">
        <v>2.12186465023112</v>
      </c>
      <c r="L8" s="38">
        <v>6.6634951258881898</v>
      </c>
      <c r="M8" s="38">
        <v>2.2676611315403301</v>
      </c>
      <c r="N8" s="38">
        <v>1.89413678350611</v>
      </c>
    </row>
    <row r="9" spans="1:14" x14ac:dyDescent="0.2">
      <c r="A9" s="38" t="s">
        <v>92</v>
      </c>
      <c r="B9" s="38">
        <v>4.4927011094071796</v>
      </c>
      <c r="C9" s="38">
        <v>6.6156695298241003E-2</v>
      </c>
      <c r="D9" s="38">
        <v>0.49719740657115902</v>
      </c>
      <c r="E9" s="38">
        <v>-1.9870897260871E-2</v>
      </c>
      <c r="F9" s="38">
        <v>-1.2526119969663101</v>
      </c>
      <c r="G9" s="38">
        <v>0.917938775810201</v>
      </c>
      <c r="H9" s="38">
        <v>0.84224091248534105</v>
      </c>
      <c r="I9" s="38">
        <v>1.38371857825623</v>
      </c>
      <c r="J9" s="38">
        <v>1.1709502835826699</v>
      </c>
      <c r="K9" s="38">
        <v>-0.35582159121628099</v>
      </c>
      <c r="L9" s="38">
        <v>1.6473862606146901</v>
      </c>
      <c r="M9" s="38">
        <v>0.26907761432095501</v>
      </c>
      <c r="N9" s="38">
        <v>3.0778643704238</v>
      </c>
    </row>
    <row r="10" spans="1:14" x14ac:dyDescent="0.2">
      <c r="A10" s="38" t="s">
        <v>93</v>
      </c>
      <c r="B10" s="38">
        <v>4.4813426042709104</v>
      </c>
      <c r="C10" s="38">
        <v>1.52822545603464</v>
      </c>
      <c r="D10" s="38">
        <v>1.69884757834287</v>
      </c>
      <c r="E10" s="38">
        <v>2.33630627365861</v>
      </c>
      <c r="F10" s="38">
        <v>2.11477236236904</v>
      </c>
      <c r="G10" s="38">
        <v>1.05726541474171</v>
      </c>
      <c r="H10" s="38">
        <v>2.45068646799142</v>
      </c>
      <c r="I10" s="38">
        <v>1.99626616551525</v>
      </c>
      <c r="J10" s="38">
        <v>1.0830051495559001</v>
      </c>
      <c r="K10" s="38">
        <v>2.7182355858201599</v>
      </c>
      <c r="L10" s="38">
        <v>2.4381277294374</v>
      </c>
      <c r="M10" s="38">
        <v>-0.29543400885390703</v>
      </c>
      <c r="N10" s="38">
        <v>0.93309650579265602</v>
      </c>
    </row>
    <row r="11" spans="1:14" x14ac:dyDescent="0.2">
      <c r="A11" s="38" t="s">
        <v>94</v>
      </c>
      <c r="B11" s="38">
        <v>4.2460114666866602</v>
      </c>
      <c r="C11" s="38">
        <v>1.1958939684271901</v>
      </c>
      <c r="D11" s="38">
        <v>0.14675354029826099</v>
      </c>
      <c r="E11" s="38">
        <v>0.997504653391178</v>
      </c>
      <c r="F11" s="38">
        <v>0.42521792091920602</v>
      </c>
      <c r="G11" s="38">
        <v>0.43124939597120598</v>
      </c>
      <c r="H11" s="38">
        <v>1.3883589792682101</v>
      </c>
      <c r="I11" s="38">
        <v>1.3010201361035501</v>
      </c>
      <c r="J11" s="38">
        <v>1.6496833922471099</v>
      </c>
      <c r="K11" s="38">
        <v>-0.23704624802889901</v>
      </c>
      <c r="L11" s="38">
        <v>1.18343478943548</v>
      </c>
      <c r="M11" s="38">
        <v>-0.148627915931385</v>
      </c>
      <c r="N11" s="38">
        <v>2.7169372449912599</v>
      </c>
    </row>
    <row r="12" spans="1:14" x14ac:dyDescent="0.2">
      <c r="A12" s="38" t="s">
        <v>95</v>
      </c>
      <c r="B12" s="38">
        <v>4.1133931177045904</v>
      </c>
      <c r="C12" s="38">
        <v>3.26713404630028</v>
      </c>
      <c r="D12" s="38">
        <v>5.0495512843333596</v>
      </c>
      <c r="E12" s="38">
        <v>2.82278723213977</v>
      </c>
      <c r="F12" s="38">
        <v>3.49560405766786</v>
      </c>
      <c r="G12" s="38">
        <v>2.4039579071396102</v>
      </c>
      <c r="H12" s="38">
        <v>4.2023131130974898</v>
      </c>
      <c r="I12" s="38">
        <v>3.2239807919110399</v>
      </c>
      <c r="J12" s="38">
        <v>2.9787536367447398</v>
      </c>
      <c r="K12" s="38">
        <v>2.2500003517388101</v>
      </c>
      <c r="L12" s="38">
        <v>5.49600884961934</v>
      </c>
      <c r="M12" s="38">
        <v>5.3664911854850397</v>
      </c>
      <c r="N12" s="38">
        <v>4.8260147349928504</v>
      </c>
    </row>
    <row r="13" spans="1:14" x14ac:dyDescent="0.2">
      <c r="A13" s="38" t="s">
        <v>96</v>
      </c>
      <c r="B13" s="38">
        <v>3.9875305779360999</v>
      </c>
      <c r="C13" s="38">
        <v>-0.76910351293374801</v>
      </c>
      <c r="D13" s="38">
        <v>2.0516108351247899</v>
      </c>
      <c r="E13" s="38">
        <v>-0.43460716831453899</v>
      </c>
      <c r="F13" s="38">
        <v>0.957715433465822</v>
      </c>
      <c r="G13" s="38">
        <v>0.55224601282854002</v>
      </c>
      <c r="H13" s="38">
        <v>1.0395125988738201</v>
      </c>
      <c r="I13" s="38">
        <v>0.118968438364108</v>
      </c>
      <c r="J13" s="38">
        <v>0.75787921313561402</v>
      </c>
      <c r="K13" s="38">
        <v>-0.68934794687807299</v>
      </c>
      <c r="L13" s="38">
        <v>-0.44516630086410303</v>
      </c>
      <c r="M13" s="38">
        <v>-0.25846939855302598</v>
      </c>
      <c r="N13" s="38">
        <v>0.53362312232276599</v>
      </c>
    </row>
    <row r="14" spans="1:14" x14ac:dyDescent="0.2">
      <c r="A14" s="38" t="s">
        <v>97</v>
      </c>
      <c r="B14" s="38">
        <v>3.85782856698038</v>
      </c>
      <c r="C14" s="38">
        <v>2.04259561518949</v>
      </c>
      <c r="D14" s="38">
        <v>3.49504245509155</v>
      </c>
      <c r="E14" s="38">
        <v>4.9903662866951297</v>
      </c>
      <c r="F14" s="38">
        <v>1.88285990133643</v>
      </c>
      <c r="G14" s="38">
        <v>3.0994722238828101</v>
      </c>
      <c r="H14" s="38">
        <v>3.6460946890913601</v>
      </c>
      <c r="I14" s="38">
        <v>1.9361647934070301</v>
      </c>
      <c r="J14" s="38">
        <v>3.0763962292348599</v>
      </c>
      <c r="K14" s="38">
        <v>2.4700912025743098</v>
      </c>
      <c r="L14" s="38">
        <v>5.9728868893333704</v>
      </c>
      <c r="M14" s="38">
        <v>2.69493270403354</v>
      </c>
      <c r="N14" s="38">
        <v>1.8852192924814</v>
      </c>
    </row>
    <row r="15" spans="1:14" x14ac:dyDescent="0.2">
      <c r="A15" s="38" t="s">
        <v>98</v>
      </c>
      <c r="B15" s="38">
        <v>3.77205795035582</v>
      </c>
      <c r="C15" s="38">
        <v>1.0053312628412301</v>
      </c>
      <c r="D15" s="38">
        <v>2.1130506108902001</v>
      </c>
      <c r="E15" s="38">
        <v>1.36727559050536</v>
      </c>
      <c r="F15" s="38">
        <v>2.1196397663222601</v>
      </c>
      <c r="G15" s="38">
        <v>1.76403987337477</v>
      </c>
      <c r="H15" s="38">
        <v>2.0633457775609001</v>
      </c>
      <c r="I15" s="38">
        <v>2.1870415692920102</v>
      </c>
      <c r="J15" s="38">
        <v>0.233589786512227</v>
      </c>
      <c r="K15" s="38">
        <v>2.8165734706625498</v>
      </c>
      <c r="L15" s="38">
        <v>1.5269917466223399</v>
      </c>
      <c r="M15" s="38">
        <v>0.869718770214158</v>
      </c>
      <c r="N15" s="38">
        <v>2.8683549942749198</v>
      </c>
    </row>
    <row r="16" spans="1:14" x14ac:dyDescent="0.2">
      <c r="A16" s="38" t="s">
        <v>99</v>
      </c>
      <c r="B16" s="38">
        <v>3.7549403421131098</v>
      </c>
      <c r="C16" s="38">
        <v>0.525748347768072</v>
      </c>
      <c r="D16" s="38">
        <v>1.9812077675303801</v>
      </c>
      <c r="E16" s="38">
        <v>0.14723581971590599</v>
      </c>
      <c r="F16" s="38">
        <v>0.79251986377472206</v>
      </c>
      <c r="G16" s="38">
        <v>1.1773054909977401</v>
      </c>
      <c r="H16" s="38">
        <v>0.70987396815533899</v>
      </c>
      <c r="I16" s="38">
        <v>1.1672368844440699</v>
      </c>
      <c r="J16" s="38">
        <v>0.29905796964796999</v>
      </c>
      <c r="K16" s="38">
        <v>-0.82572270993855101</v>
      </c>
      <c r="L16" s="38">
        <v>0.33934487985962403</v>
      </c>
      <c r="M16" s="38">
        <v>3.8626891159809003E-2</v>
      </c>
      <c r="N16" s="38">
        <v>-1.1850792168406601</v>
      </c>
    </row>
    <row r="17" spans="1:14" x14ac:dyDescent="0.2">
      <c r="A17" s="38" t="s">
        <v>100</v>
      </c>
      <c r="B17" s="38">
        <v>3.7490893234755598</v>
      </c>
      <c r="C17" s="38">
        <v>-0.16604246359423799</v>
      </c>
      <c r="D17" s="38">
        <v>0.53391780631107399</v>
      </c>
      <c r="E17" s="38">
        <v>0.14723581971590599</v>
      </c>
      <c r="F17" s="38">
        <v>1.3054549122422801</v>
      </c>
      <c r="G17" s="38">
        <v>0.47031132029992401</v>
      </c>
      <c r="H17" s="38">
        <v>3.0007472108310602</v>
      </c>
      <c r="I17" s="38">
        <v>1.79765582505396</v>
      </c>
      <c r="J17" s="38">
        <v>1.35258588484145</v>
      </c>
      <c r="K17" s="38">
        <v>-0.389345222555815</v>
      </c>
      <c r="L17" s="38">
        <v>1.80578699929634</v>
      </c>
      <c r="M17" s="38">
        <v>3.8626891159809003E-2</v>
      </c>
      <c r="N17" s="38">
        <v>3.6433987513692001</v>
      </c>
    </row>
    <row r="18" spans="1:14" x14ac:dyDescent="0.2">
      <c r="A18" s="38" t="s">
        <v>101</v>
      </c>
      <c r="B18" s="38">
        <v>3.73820957479185</v>
      </c>
      <c r="C18" s="38">
        <v>1.05763564307258</v>
      </c>
      <c r="D18" s="38">
        <v>3.4076560894809802</v>
      </c>
      <c r="E18" s="38">
        <v>1.4332726782896601</v>
      </c>
      <c r="F18" s="38">
        <v>1.53631536356436</v>
      </c>
      <c r="G18" s="38">
        <v>5.0939244203142096</v>
      </c>
      <c r="H18" s="38">
        <v>0.79817607914657496</v>
      </c>
      <c r="I18" s="38">
        <v>2.1225466051623698</v>
      </c>
      <c r="J18" s="38">
        <v>1.76647690043784</v>
      </c>
      <c r="K18" s="38">
        <v>1.5782844862850001</v>
      </c>
      <c r="L18" s="38">
        <v>4.4403646077782097</v>
      </c>
      <c r="M18" s="38">
        <v>2.2504896616319598</v>
      </c>
      <c r="N18" s="38">
        <v>4.2386321538058498</v>
      </c>
    </row>
    <row r="19" spans="1:14" x14ac:dyDescent="0.2">
      <c r="A19" s="38" t="s">
        <v>102</v>
      </c>
      <c r="B19" s="38">
        <v>3.6582973126023002</v>
      </c>
      <c r="C19" s="38">
        <v>-0.25290657670085098</v>
      </c>
      <c r="D19" s="38">
        <v>2.2386449338987302</v>
      </c>
      <c r="E19" s="38">
        <v>1.38654756072189</v>
      </c>
      <c r="F19" s="38">
        <v>1.01818396791275</v>
      </c>
      <c r="G19" s="38">
        <v>-5.7670712554393003E-2</v>
      </c>
      <c r="H19" s="38">
        <v>-1.01611135544923</v>
      </c>
      <c r="I19" s="38">
        <v>1.4434469519219899</v>
      </c>
      <c r="J19" s="38">
        <v>-0.136324499724543</v>
      </c>
      <c r="K19" s="38">
        <v>0.375540802189681</v>
      </c>
      <c r="L19" s="38">
        <v>0.98532202972772498</v>
      </c>
      <c r="M19" s="38">
        <v>-1.6450717782912101</v>
      </c>
      <c r="N19" s="38">
        <v>2.2910095146638501</v>
      </c>
    </row>
    <row r="20" spans="1:14" x14ac:dyDescent="0.2">
      <c r="A20" s="38" t="s">
        <v>103</v>
      </c>
      <c r="B20" s="38">
        <v>3.4841412953373601</v>
      </c>
      <c r="C20" s="38">
        <v>0.96777744953511402</v>
      </c>
      <c r="D20" s="38">
        <v>2.1255929160840701</v>
      </c>
      <c r="E20" s="38">
        <v>0.151663258974989</v>
      </c>
      <c r="F20" s="38">
        <v>1.6882651780714899</v>
      </c>
      <c r="G20" s="38">
        <v>0.210397270475912</v>
      </c>
      <c r="H20" s="38">
        <v>1.69438294084192</v>
      </c>
      <c r="I20" s="38">
        <v>-0.11693307162467501</v>
      </c>
      <c r="J20" s="38">
        <v>1.32773179718667</v>
      </c>
      <c r="K20" s="38">
        <v>1.25772198121115</v>
      </c>
      <c r="L20" s="38">
        <v>1.85724058534529</v>
      </c>
      <c r="M20" s="38">
        <v>2.1527874282026001</v>
      </c>
      <c r="N20" s="38">
        <v>1.39979246531116</v>
      </c>
    </row>
    <row r="21" spans="1:14" x14ac:dyDescent="0.2">
      <c r="A21" s="38" t="s">
        <v>104</v>
      </c>
      <c r="B21" s="38">
        <v>3.4793675213765298</v>
      </c>
      <c r="C21" s="38">
        <v>3.5895045661962102</v>
      </c>
      <c r="D21" s="38">
        <v>2.0550944910439801</v>
      </c>
      <c r="E21" s="38">
        <v>4.9562427275446099</v>
      </c>
      <c r="F21" s="38">
        <v>3.5124969993323698</v>
      </c>
      <c r="G21" s="38">
        <v>1.8044602354589301</v>
      </c>
      <c r="H21" s="38">
        <v>1.7273473043355201</v>
      </c>
      <c r="I21" s="38">
        <v>2.67281477153014</v>
      </c>
      <c r="J21" s="38">
        <v>2.9942815075713698</v>
      </c>
      <c r="K21" s="38">
        <v>0.9868825770413</v>
      </c>
      <c r="L21" s="38">
        <v>5.3257573737069901</v>
      </c>
      <c r="M21" s="38">
        <v>3.14427561273145</v>
      </c>
      <c r="N21" s="38">
        <v>2.0647286513652099</v>
      </c>
    </row>
    <row r="22" spans="1:14" x14ac:dyDescent="0.2">
      <c r="A22" s="38" t="s">
        <v>105</v>
      </c>
      <c r="B22" s="38">
        <v>3.4688943729405901</v>
      </c>
      <c r="C22" s="38">
        <v>0.62982945084103004</v>
      </c>
      <c r="D22" s="38">
        <v>1.4113199043131199</v>
      </c>
      <c r="E22" s="38">
        <v>0.93588527092717999</v>
      </c>
      <c r="F22" s="38">
        <v>0.103302677350331</v>
      </c>
      <c r="G22" s="38">
        <v>0.19269868861520401</v>
      </c>
      <c r="H22" s="38">
        <v>0.117186745660687</v>
      </c>
      <c r="I22" s="38">
        <v>0.96283082870930103</v>
      </c>
      <c r="J22" s="38">
        <v>0.57088352175967605</v>
      </c>
      <c r="K22" s="38">
        <v>-0.51071302932908502</v>
      </c>
      <c r="L22" s="38">
        <v>0.94349487315337799</v>
      </c>
      <c r="M22" s="38">
        <v>-0.29543400885390703</v>
      </c>
      <c r="N22" s="38">
        <v>7.7864370423799997E-2</v>
      </c>
    </row>
    <row r="23" spans="1:14" x14ac:dyDescent="0.2">
      <c r="A23" s="38" t="s">
        <v>106</v>
      </c>
      <c r="B23" s="38">
        <v>3.43262890661356</v>
      </c>
      <c r="C23" s="38">
        <v>1.9666776804509201</v>
      </c>
      <c r="D23" s="38">
        <v>1.9560027266353099</v>
      </c>
      <c r="E23" s="38">
        <v>0.63523770048328698</v>
      </c>
      <c r="F23" s="38">
        <v>2.7945673500718899</v>
      </c>
      <c r="G23" s="38">
        <v>0.45870378952233998</v>
      </c>
      <c r="H23" s="38">
        <v>1.8323664743949699</v>
      </c>
      <c r="I23" s="38">
        <v>1.39696811627256</v>
      </c>
      <c r="J23" s="38">
        <v>2.26142261180614</v>
      </c>
      <c r="K23" s="38">
        <v>0.65812881140326096</v>
      </c>
      <c r="L23" s="38">
        <v>1.1349839771719701</v>
      </c>
      <c r="M23" s="38">
        <v>-0.29543400885390703</v>
      </c>
      <c r="N23" s="38">
        <v>7.7864370423799997E-2</v>
      </c>
    </row>
    <row r="24" spans="1:14" x14ac:dyDescent="0.2">
      <c r="A24" s="38" t="s">
        <v>107</v>
      </c>
      <c r="B24" s="38">
        <v>3.4228390076830602</v>
      </c>
      <c r="C24" s="38">
        <v>-1.30795301250011</v>
      </c>
      <c r="D24" s="38">
        <v>-1.04701338223225</v>
      </c>
      <c r="E24" s="38">
        <v>-0.84660760058911999</v>
      </c>
      <c r="F24" s="38">
        <v>0.42982111386636301</v>
      </c>
      <c r="G24" s="38">
        <v>1.3280020351555699</v>
      </c>
      <c r="H24" s="38">
        <v>0.117186745660687</v>
      </c>
      <c r="I24" s="38">
        <v>-1.2872434271163999</v>
      </c>
      <c r="J24" s="38">
        <v>-0.622559826375776</v>
      </c>
      <c r="K24" s="38">
        <v>-1.31312961463994</v>
      </c>
      <c r="L24" s="38">
        <v>1.12418813106136</v>
      </c>
      <c r="M24" s="38">
        <v>-0.61943226896080406</v>
      </c>
      <c r="N24" s="38">
        <v>-0.76904984528291898</v>
      </c>
    </row>
    <row r="25" spans="1:14" x14ac:dyDescent="0.2">
      <c r="A25" s="38" t="s">
        <v>108</v>
      </c>
      <c r="B25" s="38">
        <v>3.4204333026509399</v>
      </c>
      <c r="C25" s="38">
        <v>2.6145194626206001</v>
      </c>
      <c r="D25" s="38">
        <v>2.25649341967527</v>
      </c>
      <c r="E25" s="38">
        <v>3.0591693581628299</v>
      </c>
      <c r="F25" s="38">
        <v>4.2670136487974997</v>
      </c>
      <c r="G25" s="38">
        <v>2.5503320680620898</v>
      </c>
      <c r="H25" s="38">
        <v>4.9525206169478002</v>
      </c>
      <c r="I25" s="38">
        <v>4.0127586397902704</v>
      </c>
      <c r="J25" s="38">
        <v>1.8254041003096999</v>
      </c>
      <c r="K25" s="38">
        <v>2.57904088303507</v>
      </c>
      <c r="L25" s="38">
        <v>5.85348783712924</v>
      </c>
      <c r="M25" s="38">
        <v>2.75994907140067</v>
      </c>
      <c r="N25" s="38">
        <v>4.5749241842318504</v>
      </c>
    </row>
    <row r="26" spans="1:14" x14ac:dyDescent="0.2">
      <c r="A26" s="38" t="s">
        <v>109</v>
      </c>
      <c r="B26" s="38">
        <v>3.3792943226807401</v>
      </c>
      <c r="C26" s="38">
        <v>-0.16604246359423799</v>
      </c>
      <c r="D26" s="38">
        <v>0.305467469709578</v>
      </c>
      <c r="E26" s="38">
        <v>0.14723581971590599</v>
      </c>
      <c r="F26" s="38">
        <v>0.206600512619699</v>
      </c>
      <c r="G26" s="38">
        <v>2.6157599529836499</v>
      </c>
      <c r="H26" s="38">
        <v>4.0412071601492796</v>
      </c>
      <c r="I26" s="38">
        <v>-1.3798099697359401</v>
      </c>
      <c r="J26" s="38">
        <v>2.7488344098792399</v>
      </c>
      <c r="K26" s="38">
        <v>2.0900111846261198</v>
      </c>
      <c r="L26" s="38">
        <v>4.5810306658644002E-2</v>
      </c>
      <c r="M26" s="38">
        <v>0.94081129097287697</v>
      </c>
      <c r="N26" s="38">
        <v>2.2477160994426399</v>
      </c>
    </row>
    <row r="27" spans="1:14" x14ac:dyDescent="0.2">
      <c r="A27" s="38" t="s">
        <v>110</v>
      </c>
      <c r="B27" s="38">
        <v>3.3012913536728701</v>
      </c>
      <c r="C27" s="38">
        <v>-0.16604246359423799</v>
      </c>
      <c r="D27" s="38">
        <v>-0.129309798897837</v>
      </c>
      <c r="E27" s="38">
        <v>0.35933015396308499</v>
      </c>
      <c r="F27" s="38">
        <v>0.52574487351499399</v>
      </c>
      <c r="G27" s="38">
        <v>2.0234801004389902</v>
      </c>
      <c r="H27" s="38">
        <v>0.26582982507718</v>
      </c>
      <c r="I27" s="38">
        <v>0.59976970498342896</v>
      </c>
      <c r="J27" s="38">
        <v>0.65230574342977099</v>
      </c>
      <c r="K27" s="38">
        <v>1.5355533406558399</v>
      </c>
      <c r="L27" s="38">
        <v>0.63077280737979902</v>
      </c>
      <c r="M27" s="38">
        <v>1.40031194134953</v>
      </c>
      <c r="N27" s="38">
        <v>3.33318529414136</v>
      </c>
    </row>
    <row r="28" spans="1:14" x14ac:dyDescent="0.2">
      <c r="A28" s="38" t="s">
        <v>111</v>
      </c>
      <c r="B28" s="38">
        <v>3.2973627164033199</v>
      </c>
      <c r="C28" s="38">
        <v>3.34999588057088</v>
      </c>
      <c r="D28" s="38">
        <v>3.1901689435751099</v>
      </c>
      <c r="E28" s="38">
        <v>2.7658526672026298</v>
      </c>
      <c r="F28" s="38">
        <v>3.1172296076355499</v>
      </c>
      <c r="G28" s="38">
        <v>2.6589412246656001E-2</v>
      </c>
      <c r="H28" s="38">
        <v>3.5443032387648699</v>
      </c>
      <c r="I28" s="38">
        <v>1.64938667583413</v>
      </c>
      <c r="J28" s="38">
        <v>-0.119873543181194</v>
      </c>
      <c r="K28" s="38">
        <v>1.09918112629577</v>
      </c>
      <c r="L28" s="38">
        <v>5.23871514921521</v>
      </c>
      <c r="M28" s="38">
        <v>0.765341392669321</v>
      </c>
      <c r="N28" s="38">
        <v>2.9659395595140499</v>
      </c>
    </row>
    <row r="29" spans="1:14" x14ac:dyDescent="0.2">
      <c r="A29" s="38" t="s">
        <v>112</v>
      </c>
      <c r="B29" s="38">
        <v>3.2720653598638401</v>
      </c>
      <c r="C29" s="38">
        <v>-0.72771103217658195</v>
      </c>
      <c r="D29" s="38">
        <v>1.9544954603888001</v>
      </c>
      <c r="E29" s="38">
        <v>-0.15478210989876001</v>
      </c>
      <c r="F29" s="38">
        <v>0.31813833680433201</v>
      </c>
      <c r="G29" s="38">
        <v>1.51405331037339</v>
      </c>
      <c r="H29" s="38">
        <v>0.117186745660687</v>
      </c>
      <c r="I29" s="38">
        <v>1.57896630971936</v>
      </c>
      <c r="J29" s="38">
        <v>-1.2065630099747</v>
      </c>
      <c r="K29" s="38">
        <v>1.34894712405549</v>
      </c>
      <c r="L29" s="38">
        <v>2.1046565436790399</v>
      </c>
      <c r="M29" s="38">
        <v>1.2793392903860099</v>
      </c>
      <c r="N29" s="38">
        <v>-8.7361185060400998E-2</v>
      </c>
    </row>
    <row r="30" spans="1:14" x14ac:dyDescent="0.2">
      <c r="A30" s="38" t="s">
        <v>113</v>
      </c>
      <c r="B30" s="38">
        <v>3.2720653598638401</v>
      </c>
      <c r="C30" s="38">
        <v>0.40999671921083702</v>
      </c>
      <c r="D30" s="38">
        <v>2.0571523910656802</v>
      </c>
      <c r="E30" s="38">
        <v>-0.33669754704232702</v>
      </c>
      <c r="F30" s="38">
        <v>1.1568143408561999</v>
      </c>
      <c r="G30" s="38">
        <v>1.4548848860408099</v>
      </c>
      <c r="H30" s="38">
        <v>-0.67758898886335694</v>
      </c>
      <c r="I30" s="38">
        <v>-0.124863486892132</v>
      </c>
      <c r="J30" s="38">
        <v>-5.0433325370239E-2</v>
      </c>
      <c r="K30" s="38">
        <v>-0.19073520962364099</v>
      </c>
      <c r="L30" s="38">
        <v>1.3885257475216599</v>
      </c>
      <c r="M30" s="38">
        <v>2.06394040896964</v>
      </c>
      <c r="N30" s="38">
        <v>0.90519963139067705</v>
      </c>
    </row>
    <row r="31" spans="1:14" x14ac:dyDescent="0.2">
      <c r="A31" s="38" t="s">
        <v>114</v>
      </c>
      <c r="B31" s="38">
        <v>3.2720653598638401</v>
      </c>
      <c r="C31" s="38">
        <v>2.36099625659309</v>
      </c>
      <c r="D31" s="38">
        <v>1.4135157329664401</v>
      </c>
      <c r="E31" s="38">
        <v>0.71767063045430901</v>
      </c>
      <c r="F31" s="38">
        <v>2.0176149503050902</v>
      </c>
      <c r="G31" s="38">
        <v>1.54315743625359</v>
      </c>
      <c r="H31" s="38">
        <v>0.117186745660687</v>
      </c>
      <c r="I31" s="38">
        <v>0.87010526640394004</v>
      </c>
      <c r="J31" s="38">
        <v>0.272358470795109</v>
      </c>
      <c r="K31" s="38">
        <v>7.0997546527102995E-2</v>
      </c>
      <c r="L31" s="38">
        <v>3.3907495000174999</v>
      </c>
      <c r="M31" s="38">
        <v>1.5992208809372299</v>
      </c>
      <c r="N31" s="38">
        <v>3.4115097196835702</v>
      </c>
    </row>
    <row r="32" spans="1:14" x14ac:dyDescent="0.2">
      <c r="A32" s="38" t="s">
        <v>115</v>
      </c>
      <c r="B32" s="38">
        <v>3.2515017734065199</v>
      </c>
      <c r="C32" s="38">
        <v>3.2050236364595999</v>
      </c>
      <c r="D32" s="38">
        <v>4.0682707252549699</v>
      </c>
      <c r="E32" s="38">
        <v>3.7137146206591298</v>
      </c>
      <c r="F32" s="38">
        <v>2.3067337645762001</v>
      </c>
      <c r="G32" s="38">
        <v>2.1584709454933799</v>
      </c>
      <c r="H32" s="38">
        <v>5.0504726183151796</v>
      </c>
      <c r="I32" s="38">
        <v>2.9631832377134599</v>
      </c>
      <c r="J32" s="38">
        <v>2.4211104583434899</v>
      </c>
      <c r="K32" s="38">
        <v>2.10128646254336</v>
      </c>
      <c r="L32" s="38">
        <v>4.2106457143454801</v>
      </c>
      <c r="M32" s="38">
        <v>2.0299470875096102</v>
      </c>
      <c r="N32" s="38">
        <v>4.6616602269471299</v>
      </c>
    </row>
    <row r="33" spans="1:14" x14ac:dyDescent="0.2">
      <c r="A33" s="38" t="s">
        <v>116</v>
      </c>
      <c r="B33" s="38">
        <v>3.19985140664875</v>
      </c>
      <c r="C33" s="38">
        <v>3.1191033629621399</v>
      </c>
      <c r="D33" s="38">
        <v>4.6963711137882704</v>
      </c>
      <c r="E33" s="38">
        <v>2.6016962799943499</v>
      </c>
      <c r="F33" s="38">
        <v>0.73790181774210395</v>
      </c>
      <c r="G33" s="38">
        <v>2.4150676594781801</v>
      </c>
      <c r="H33" s="38">
        <v>3.0232165913352498</v>
      </c>
      <c r="I33" s="38">
        <v>1.98535623291013</v>
      </c>
      <c r="J33" s="38">
        <v>2.2414306928991001</v>
      </c>
      <c r="K33" s="38">
        <v>3.0836256876907</v>
      </c>
      <c r="L33" s="38">
        <v>3.3001904477459401</v>
      </c>
      <c r="M33" s="38">
        <v>2.1754698234439802</v>
      </c>
      <c r="N33" s="38">
        <v>2.5196976926723602</v>
      </c>
    </row>
    <row r="34" spans="1:14" x14ac:dyDescent="0.2">
      <c r="A34" s="38" t="s">
        <v>117</v>
      </c>
      <c r="B34" s="38">
        <v>3.1310359390648599</v>
      </c>
      <c r="C34" s="38">
        <v>0.57903780807752903</v>
      </c>
      <c r="D34" s="38">
        <v>2.5944253722471302</v>
      </c>
      <c r="E34" s="38">
        <v>1.34105319978986</v>
      </c>
      <c r="F34" s="38">
        <v>0.86201292778051797</v>
      </c>
      <c r="G34" s="38">
        <v>0.53191188980592297</v>
      </c>
      <c r="H34" s="38">
        <v>1.2896912527592299</v>
      </c>
      <c r="I34" s="38">
        <v>1.7829724130958899</v>
      </c>
      <c r="J34" s="38">
        <v>1.3252723143551099</v>
      </c>
      <c r="K34" s="38">
        <v>1.2422296216556501</v>
      </c>
      <c r="L34" s="38">
        <v>1.45765931681973</v>
      </c>
      <c r="M34" s="38">
        <v>1.52922241859931</v>
      </c>
      <c r="N34" s="38">
        <v>2.2700151704581901</v>
      </c>
    </row>
    <row r="35" spans="1:14" x14ac:dyDescent="0.2">
      <c r="A35" s="38" t="s">
        <v>118</v>
      </c>
      <c r="B35" s="38">
        <v>3.1222555314151599</v>
      </c>
      <c r="C35" s="38">
        <v>2.0158687723572499</v>
      </c>
      <c r="D35" s="38">
        <v>4.5659957958052502</v>
      </c>
      <c r="E35" s="38">
        <v>1.2910078116569501</v>
      </c>
      <c r="F35" s="38">
        <v>2.52254355215931</v>
      </c>
      <c r="G35" s="38">
        <v>4.6247481956793699</v>
      </c>
      <c r="H35" s="38">
        <v>2.8750667534255498</v>
      </c>
      <c r="I35" s="38">
        <v>2.3774217450736699</v>
      </c>
      <c r="J35" s="38">
        <v>2.18696585421704</v>
      </c>
      <c r="K35" s="38">
        <v>2.4999494949449899</v>
      </c>
      <c r="L35" s="38">
        <v>4.0485879028943703</v>
      </c>
      <c r="M35" s="38">
        <v>3.1848396372438201</v>
      </c>
      <c r="N35" s="38">
        <v>2.89223951628072</v>
      </c>
    </row>
    <row r="36" spans="1:14" x14ac:dyDescent="0.2">
      <c r="A36" s="38" t="s">
        <v>119</v>
      </c>
      <c r="B36" s="38">
        <v>3.0863082425634798</v>
      </c>
      <c r="C36" s="38">
        <v>2.29581323880684</v>
      </c>
      <c r="D36" s="38">
        <v>3.1639595775332898</v>
      </c>
      <c r="E36" s="38">
        <v>2.5135598331967901</v>
      </c>
      <c r="F36" s="38">
        <v>2.7182067626410902</v>
      </c>
      <c r="G36" s="38">
        <v>1.9126311213766101</v>
      </c>
      <c r="H36" s="38">
        <v>1.8249944603403601</v>
      </c>
      <c r="I36" s="38">
        <v>2.0433536301544799</v>
      </c>
      <c r="J36" s="38">
        <v>1.40594600940033</v>
      </c>
      <c r="K36" s="38">
        <v>0.61699134891773799</v>
      </c>
      <c r="L36" s="38">
        <v>3.43791677349168</v>
      </c>
      <c r="M36" s="38">
        <v>2.4532661944866301</v>
      </c>
      <c r="N36" s="38">
        <v>2.2675099263006802</v>
      </c>
    </row>
    <row r="37" spans="1:14" x14ac:dyDescent="0.2">
      <c r="A37" s="38" t="s">
        <v>120</v>
      </c>
      <c r="B37" s="38">
        <v>3.0599288039824399</v>
      </c>
      <c r="C37" s="38">
        <v>0.92841461286377103</v>
      </c>
      <c r="D37" s="38">
        <v>1.4693325457464299</v>
      </c>
      <c r="E37" s="38">
        <v>1.99404870920658</v>
      </c>
      <c r="F37" s="38">
        <v>0.66985364635830902</v>
      </c>
      <c r="G37" s="38">
        <v>2.3584856500443299</v>
      </c>
      <c r="H37" s="38">
        <v>1.8138340130414301</v>
      </c>
      <c r="I37" s="38">
        <v>0.27177255028229802</v>
      </c>
      <c r="J37" s="38">
        <v>0.79952269667015297</v>
      </c>
      <c r="K37" s="38">
        <v>1.67237148842565</v>
      </c>
      <c r="L37" s="38">
        <v>3.78066862934587</v>
      </c>
      <c r="M37" s="38">
        <v>2.7614807509769701</v>
      </c>
      <c r="N37" s="38">
        <v>3.3813448815726201</v>
      </c>
    </row>
    <row r="38" spans="1:14" x14ac:dyDescent="0.2">
      <c r="A38" s="38" t="s">
        <v>121</v>
      </c>
      <c r="B38" s="38">
        <v>3.0583972514733802</v>
      </c>
      <c r="C38" s="38">
        <v>1.0465460512092499</v>
      </c>
      <c r="D38" s="38">
        <v>-4.7013382232245E-2</v>
      </c>
      <c r="E38" s="38">
        <v>1.7200387716488199</v>
      </c>
      <c r="F38" s="38">
        <v>1.1144209250069299</v>
      </c>
      <c r="G38" s="38">
        <v>0.19555140749491601</v>
      </c>
      <c r="H38" s="38">
        <v>3.3626662551781101</v>
      </c>
      <c r="I38" s="38">
        <v>0.50190459459189496</v>
      </c>
      <c r="J38" s="38">
        <v>0.83079110101924003</v>
      </c>
      <c r="K38" s="38">
        <v>0.73017240844464204</v>
      </c>
      <c r="L38" s="38">
        <v>0.14484977720093001</v>
      </c>
      <c r="M38" s="38">
        <v>-0.29543400885390703</v>
      </c>
      <c r="N38" s="38">
        <v>0.62718519918067095</v>
      </c>
    </row>
    <row r="39" spans="1:14" x14ac:dyDescent="0.2">
      <c r="A39" s="38" t="s">
        <v>122</v>
      </c>
      <c r="B39" s="38">
        <v>3.0237632146920301</v>
      </c>
      <c r="C39" s="38">
        <v>-0.26272964930689502</v>
      </c>
      <c r="D39" s="38">
        <v>0.45700316231893201</v>
      </c>
      <c r="E39" s="38">
        <v>-0.33292513826653902</v>
      </c>
      <c r="F39" s="38">
        <v>1.6128656883371</v>
      </c>
      <c r="G39" s="38">
        <v>0.68032797722835703</v>
      </c>
      <c r="H39" s="38">
        <v>0.99340198252280798</v>
      </c>
      <c r="I39" s="38">
        <v>0.52093669377574503</v>
      </c>
      <c r="J39" s="38">
        <v>1.5790740347938701</v>
      </c>
      <c r="K39" s="38">
        <v>0.45684306216987602</v>
      </c>
      <c r="L39" s="38">
        <v>1.37026987364762</v>
      </c>
      <c r="M39" s="38">
        <v>-0.54159248228856405</v>
      </c>
      <c r="N39" s="38">
        <v>1.7674297192786499</v>
      </c>
    </row>
    <row r="40" spans="1:14" x14ac:dyDescent="0.2">
      <c r="A40" s="38" t="s">
        <v>123</v>
      </c>
      <c r="B40" s="38">
        <v>2.9856583031814301</v>
      </c>
      <c r="C40" s="38">
        <v>1.2204170144619</v>
      </c>
      <c r="D40" s="38">
        <v>-0.51842824976115298</v>
      </c>
      <c r="E40" s="38">
        <v>0.73835490013203298</v>
      </c>
      <c r="F40" s="38">
        <v>7.3900921267620002E-3</v>
      </c>
      <c r="G40" s="38">
        <v>1.60528422304275</v>
      </c>
      <c r="H40" s="38">
        <v>0.81466146571606302</v>
      </c>
      <c r="I40" s="38">
        <v>-0.90639331561189995</v>
      </c>
      <c r="J40" s="38">
        <v>0.16483956830733101</v>
      </c>
      <c r="K40" s="38">
        <v>1.2072070217581199</v>
      </c>
      <c r="L40" s="38">
        <v>0.24338446247255899</v>
      </c>
      <c r="M40" s="38">
        <v>-0.41716267130413998</v>
      </c>
      <c r="N40" s="38">
        <v>1.12596295081714</v>
      </c>
    </row>
    <row r="41" spans="1:14" x14ac:dyDescent="0.2">
      <c r="A41" s="38" t="s">
        <v>124</v>
      </c>
      <c r="B41" s="38">
        <v>2.9856583031814301</v>
      </c>
      <c r="C41" s="38">
        <v>8.7690194149789E-2</v>
      </c>
      <c r="D41" s="38">
        <v>0.76550815818170104</v>
      </c>
      <c r="E41" s="38">
        <v>2.0639166390622701</v>
      </c>
      <c r="F41" s="38">
        <v>0.44738223872743799</v>
      </c>
      <c r="G41" s="38">
        <v>0.99250836447970503</v>
      </c>
      <c r="H41" s="38">
        <v>0.117186745660687</v>
      </c>
      <c r="I41" s="38">
        <v>1.25914306362652</v>
      </c>
      <c r="J41" s="38">
        <v>0.96470610800740897</v>
      </c>
      <c r="K41" s="38">
        <v>0.231943003329769</v>
      </c>
      <c r="L41" s="38">
        <v>2.4249582048192</v>
      </c>
      <c r="M41" s="38">
        <v>0.64479780457160196</v>
      </c>
      <c r="N41" s="38">
        <v>0.67839098695391298</v>
      </c>
    </row>
    <row r="42" spans="1:14" x14ac:dyDescent="0.2">
      <c r="A42" s="38" t="s">
        <v>125</v>
      </c>
      <c r="B42" s="38">
        <v>2.9856583031814301</v>
      </c>
      <c r="C42" s="38">
        <v>0.26698601334127398</v>
      </c>
      <c r="D42" s="38">
        <v>-0.43289635016010097</v>
      </c>
      <c r="E42" s="38">
        <v>1.96898028682489</v>
      </c>
      <c r="F42" s="38">
        <v>0.81962143959848899</v>
      </c>
      <c r="G42" s="38">
        <v>1.4327668105403699</v>
      </c>
      <c r="H42" s="38">
        <v>1.0282030158703399</v>
      </c>
      <c r="I42" s="38">
        <v>0.46501497496743999</v>
      </c>
      <c r="J42" s="38">
        <v>0.47845882044440002</v>
      </c>
      <c r="K42" s="38">
        <v>8.6881010697523006E-2</v>
      </c>
      <c r="L42" s="38">
        <v>2.3205849556520199</v>
      </c>
      <c r="M42" s="38">
        <v>0.58111404569528902</v>
      </c>
      <c r="N42" s="38">
        <v>0.732726832265849</v>
      </c>
    </row>
    <row r="43" spans="1:14" x14ac:dyDescent="0.2">
      <c r="A43" s="38" t="s">
        <v>126</v>
      </c>
      <c r="B43" s="38">
        <v>2.9247755971778</v>
      </c>
      <c r="C43" s="38">
        <v>0.58995758675210097</v>
      </c>
      <c r="D43" s="38">
        <v>0.91268965073378205</v>
      </c>
      <c r="E43" s="38">
        <v>-0.400149888479094</v>
      </c>
      <c r="F43" s="38">
        <v>0.72282374661834004</v>
      </c>
      <c r="G43" s="38">
        <v>1.2434350661662099</v>
      </c>
      <c r="H43" s="38">
        <v>2.2713508466794798</v>
      </c>
      <c r="I43" s="38">
        <v>1.5868079751934501</v>
      </c>
      <c r="J43" s="38">
        <v>0.187578701613659</v>
      </c>
      <c r="K43" s="38">
        <v>0.703850357376547</v>
      </c>
      <c r="L43" s="38">
        <v>-0.37056222909494801</v>
      </c>
      <c r="M43" s="38">
        <v>-1.5018882171068799</v>
      </c>
      <c r="N43" s="38">
        <v>-1.1807157541483899</v>
      </c>
    </row>
    <row r="44" spans="1:14" x14ac:dyDescent="0.2">
      <c r="A44" s="38" t="s">
        <v>127</v>
      </c>
      <c r="B44" s="38">
        <v>2.9050995838860101</v>
      </c>
      <c r="C44" s="38">
        <v>-0.16604246359423799</v>
      </c>
      <c r="D44" s="38">
        <v>-0.97377386455424497</v>
      </c>
      <c r="E44" s="38">
        <v>0.14723581971590599</v>
      </c>
      <c r="F44" s="38">
        <v>1.1033026773503301</v>
      </c>
      <c r="G44" s="38">
        <v>0.50290127653135497</v>
      </c>
      <c r="H44" s="38">
        <v>1.8263718342825099</v>
      </c>
      <c r="I44" s="38">
        <v>2.1373408109769501</v>
      </c>
      <c r="J44" s="38">
        <v>-0.42521949625067301</v>
      </c>
      <c r="K44" s="38">
        <v>0.89993052573250099</v>
      </c>
      <c r="L44" s="38">
        <v>0.63077280737979902</v>
      </c>
      <c r="M44" s="38">
        <v>2.1113157056147198</v>
      </c>
      <c r="N44" s="38">
        <v>1.6115339122366099</v>
      </c>
    </row>
    <row r="45" spans="1:14" x14ac:dyDescent="0.2">
      <c r="A45" s="38" t="s">
        <v>128</v>
      </c>
      <c r="B45" s="38">
        <v>2.9050995838860101</v>
      </c>
      <c r="C45" s="38">
        <v>2.4787730135614598</v>
      </c>
      <c r="D45" s="38">
        <v>-0.48468669796109198</v>
      </c>
      <c r="E45" s="38">
        <v>1.2211569128955</v>
      </c>
      <c r="F45" s="38">
        <v>0.81816353955205101</v>
      </c>
      <c r="G45" s="38">
        <v>-0.291726583585868</v>
      </c>
      <c r="H45" s="38">
        <v>1.8403567291963301</v>
      </c>
      <c r="I45" s="38">
        <v>0.58506018102069501</v>
      </c>
      <c r="J45" s="38">
        <v>0.115844982790849</v>
      </c>
      <c r="K45" s="38">
        <v>1.1704862697459399</v>
      </c>
      <c r="L45" s="38">
        <v>2.47199334925845</v>
      </c>
      <c r="M45" s="38">
        <v>-0.43819909168302801</v>
      </c>
      <c r="N45" s="38">
        <v>0.57123938967898003</v>
      </c>
    </row>
    <row r="46" spans="1:14" x14ac:dyDescent="0.2">
      <c r="A46" s="38" t="s">
        <v>129</v>
      </c>
      <c r="B46" s="38">
        <v>2.90240686146426</v>
      </c>
      <c r="C46" s="38">
        <v>9.7586420377514999E-2</v>
      </c>
      <c r="D46" s="38">
        <v>0.72539706203787202</v>
      </c>
      <c r="E46" s="38">
        <v>0.27012015199331202</v>
      </c>
      <c r="F46" s="38">
        <v>-4.8937004540275997E-2</v>
      </c>
      <c r="G46" s="38">
        <v>4.7589406583809002E-2</v>
      </c>
      <c r="H46" s="38">
        <v>1.8231672283357101</v>
      </c>
      <c r="I46" s="38">
        <v>0.88936907087231998</v>
      </c>
      <c r="J46" s="38">
        <v>0.81915940876974402</v>
      </c>
      <c r="K46" s="38">
        <v>0.153970845371877</v>
      </c>
      <c r="L46" s="38">
        <v>1.2038818191096301</v>
      </c>
      <c r="M46" s="38">
        <v>-0.99248766866418203</v>
      </c>
      <c r="N46" s="38">
        <v>2.5662979286745902</v>
      </c>
    </row>
    <row r="47" spans="1:14" x14ac:dyDescent="0.2">
      <c r="A47" s="38" t="s">
        <v>130</v>
      </c>
      <c r="B47" s="38">
        <v>2.9005730656456898</v>
      </c>
      <c r="C47" s="38">
        <v>2.0104692280464902</v>
      </c>
      <c r="D47" s="38">
        <v>5.3956524534447503</v>
      </c>
      <c r="E47" s="38">
        <v>4.8702387291660196</v>
      </c>
      <c r="F47" s="38">
        <v>2.9473979092232301</v>
      </c>
      <c r="G47" s="38">
        <v>2.7877236945564499</v>
      </c>
      <c r="H47" s="38">
        <v>3.7352122507210002</v>
      </c>
      <c r="I47" s="38">
        <v>0.96982825004333595</v>
      </c>
      <c r="J47" s="38">
        <v>1.3260038772470799</v>
      </c>
      <c r="K47" s="38">
        <v>1.80633442535805</v>
      </c>
      <c r="L47" s="38">
        <v>5.9613011176485298</v>
      </c>
      <c r="M47" s="38">
        <v>5.3940207647687997</v>
      </c>
      <c r="N47" s="38">
        <v>4.3319556872924396</v>
      </c>
    </row>
    <row r="48" spans="1:14" x14ac:dyDescent="0.2">
      <c r="A48" s="38" t="s">
        <v>131</v>
      </c>
      <c r="B48" s="38">
        <v>2.8827513673301399</v>
      </c>
      <c r="C48" s="38">
        <v>2.6115869595069099</v>
      </c>
      <c r="D48" s="38">
        <v>2.9560288861033999</v>
      </c>
      <c r="E48" s="38">
        <v>2.5841254900811199</v>
      </c>
      <c r="F48" s="38">
        <v>1.49933099841196</v>
      </c>
      <c r="G48" s="38">
        <v>-0.61555316483443301</v>
      </c>
      <c r="H48" s="38">
        <v>1.5848376677262299</v>
      </c>
      <c r="I48" s="38">
        <v>1.87020494046621</v>
      </c>
      <c r="J48" s="38">
        <v>1.49458405995023</v>
      </c>
      <c r="K48" s="38">
        <v>0.45561659783859199</v>
      </c>
      <c r="L48" s="38">
        <v>4.96665210204449</v>
      </c>
      <c r="M48" s="38">
        <v>0.30844355086563702</v>
      </c>
      <c r="N48" s="38">
        <v>3.9976629230026899</v>
      </c>
    </row>
    <row r="49" spans="1:14" x14ac:dyDescent="0.2">
      <c r="A49" s="38" t="s">
        <v>132</v>
      </c>
      <c r="B49" s="38">
        <v>2.87525430682678</v>
      </c>
      <c r="C49" s="38">
        <v>2.08130146073331</v>
      </c>
      <c r="D49" s="38">
        <v>0.96423669603857298</v>
      </c>
      <c r="E49" s="38">
        <v>0.26603725353529001</v>
      </c>
      <c r="F49" s="38">
        <v>0.81043051886676198</v>
      </c>
      <c r="G49" s="38">
        <v>0.89507619218946599</v>
      </c>
      <c r="H49" s="38">
        <v>0.78654855693193204</v>
      </c>
      <c r="I49" s="38">
        <v>-0.28282162827760998</v>
      </c>
      <c r="J49" s="38">
        <v>0.90748139606590295</v>
      </c>
      <c r="K49" s="38">
        <v>0.33232300462806302</v>
      </c>
      <c r="L49" s="38">
        <v>3.4693036084328099</v>
      </c>
      <c r="M49" s="38">
        <v>1.83546819930598</v>
      </c>
      <c r="N49" s="38">
        <v>0.53559385115594305</v>
      </c>
    </row>
    <row r="50" spans="1:14" x14ac:dyDescent="0.2">
      <c r="A50" s="38" t="s">
        <v>133</v>
      </c>
      <c r="B50" s="38">
        <v>2.86782631208844</v>
      </c>
      <c r="C50" s="38">
        <v>0.98897953069287003</v>
      </c>
      <c r="D50" s="38">
        <v>4.9826697464356702</v>
      </c>
      <c r="E50" s="38">
        <v>2.6733373699479701</v>
      </c>
      <c r="F50" s="38">
        <v>2.3798806071600498</v>
      </c>
      <c r="G50" s="38">
        <v>1.4289122162163801</v>
      </c>
      <c r="H50" s="38">
        <v>2.93446587718398</v>
      </c>
      <c r="I50" s="38">
        <v>1.8479619680867301</v>
      </c>
      <c r="J50" s="38">
        <v>1.1252519014406299</v>
      </c>
      <c r="K50" s="38">
        <v>2.53515681801156</v>
      </c>
      <c r="L50" s="38">
        <v>4.2860021846755298</v>
      </c>
      <c r="M50" s="38">
        <v>0.111214658246437</v>
      </c>
      <c r="N50" s="38">
        <v>1.08908381956906</v>
      </c>
    </row>
    <row r="51" spans="1:14" x14ac:dyDescent="0.2">
      <c r="A51" s="38" t="s">
        <v>134</v>
      </c>
      <c r="B51" s="38">
        <v>2.8652887404387002</v>
      </c>
      <c r="C51" s="38">
        <v>0.62982945084103004</v>
      </c>
      <c r="D51" s="38">
        <v>-5.1044694410084003E-2</v>
      </c>
      <c r="E51" s="38">
        <v>0.153427434116883</v>
      </c>
      <c r="F51" s="38">
        <v>2.0176149503050902</v>
      </c>
      <c r="G51" s="38">
        <v>1.4703113202999201</v>
      </c>
      <c r="H51" s="38">
        <v>0.70987396815533899</v>
      </c>
      <c r="I51" s="38">
        <v>-0.11994752575371399</v>
      </c>
      <c r="J51" s="38">
        <v>-0.35722198687995599</v>
      </c>
      <c r="K51" s="38">
        <v>-1.10713300041055</v>
      </c>
      <c r="L51" s="38">
        <v>1.9942075079706401</v>
      </c>
      <c r="M51" s="38">
        <v>0.53628893219657203</v>
      </c>
      <c r="N51" s="38">
        <v>-0.48014482331201502</v>
      </c>
    </row>
    <row r="52" spans="1:14" x14ac:dyDescent="0.2">
      <c r="A52" s="38" t="s">
        <v>135</v>
      </c>
      <c r="B52" s="38">
        <v>2.8478824647985399</v>
      </c>
      <c r="C52" s="38">
        <v>2.4299971260838</v>
      </c>
      <c r="D52" s="38">
        <v>1.4759773008786901</v>
      </c>
      <c r="E52" s="38">
        <v>1.4199390570980901</v>
      </c>
      <c r="F52" s="38">
        <v>0.73256614306451695</v>
      </c>
      <c r="G52" s="38">
        <v>2.3410968778880799</v>
      </c>
      <c r="H52" s="38">
        <v>0.117186745660687</v>
      </c>
      <c r="I52" s="38">
        <v>2.1071576631251099</v>
      </c>
      <c r="J52" s="38">
        <v>1.08389012672921</v>
      </c>
      <c r="K52" s="38">
        <v>0.50408077318738298</v>
      </c>
      <c r="L52" s="38">
        <v>1.7749790358420401</v>
      </c>
      <c r="M52" s="38">
        <v>0.269077614320958</v>
      </c>
      <c r="N52" s="38">
        <v>0.90519963139067705</v>
      </c>
    </row>
    <row r="53" spans="1:14" x14ac:dyDescent="0.2">
      <c r="A53" s="38" t="s">
        <v>136</v>
      </c>
      <c r="B53" s="38">
        <v>2.84025995049097</v>
      </c>
      <c r="C53" s="38">
        <v>-0.76869820225686303</v>
      </c>
      <c r="D53" s="38">
        <v>0.136021190832914</v>
      </c>
      <c r="E53" s="38">
        <v>0.80500569872746497</v>
      </c>
      <c r="F53" s="38">
        <v>1.72499756253786</v>
      </c>
      <c r="G53" s="38">
        <v>0.44593178925077498</v>
      </c>
      <c r="H53" s="38">
        <v>1.43095455472027</v>
      </c>
      <c r="I53" s="38">
        <v>1.1334729899003499</v>
      </c>
      <c r="J53" s="38">
        <v>1.0292838323100499</v>
      </c>
      <c r="K53" s="38">
        <v>-0.70499836056890697</v>
      </c>
      <c r="L53" s="38">
        <v>0.62568130856564597</v>
      </c>
      <c r="M53" s="38">
        <v>-1.3115430437698501</v>
      </c>
      <c r="N53" s="38">
        <v>3.0582147967653999E-2</v>
      </c>
    </row>
    <row r="54" spans="1:14" x14ac:dyDescent="0.2">
      <c r="A54" s="38" t="s">
        <v>137</v>
      </c>
      <c r="B54" s="38">
        <v>2.8022957959777899</v>
      </c>
      <c r="C54" s="38">
        <v>1.5614470840788901</v>
      </c>
      <c r="D54" s="38">
        <v>3.14598111430315</v>
      </c>
      <c r="E54" s="38">
        <v>2.1730035214899202</v>
      </c>
      <c r="F54" s="38">
        <v>2.1957621715549398</v>
      </c>
      <c r="G54" s="38">
        <v>1.51891955160509</v>
      </c>
      <c r="H54" s="38">
        <v>1.5696626293534699</v>
      </c>
      <c r="I54" s="38">
        <v>1.1769985063063799</v>
      </c>
      <c r="J54" s="38">
        <v>1.9776466085164801</v>
      </c>
      <c r="K54" s="38">
        <v>1.02204349050887</v>
      </c>
      <c r="L54" s="38">
        <v>3.88311737164197</v>
      </c>
      <c r="M54" s="38">
        <v>1.2733123635267001</v>
      </c>
      <c r="N54" s="38">
        <v>4.4807481157450004</v>
      </c>
    </row>
    <row r="55" spans="1:14" x14ac:dyDescent="0.2">
      <c r="A55" s="38" t="s">
        <v>138</v>
      </c>
      <c r="B55" s="38">
        <v>2.7861340994102299</v>
      </c>
      <c r="C55" s="38">
        <v>-1.86461361085503</v>
      </c>
      <c r="D55" s="38">
        <v>1.1568480109976</v>
      </c>
      <c r="E55" s="38">
        <v>-0.38615438211319802</v>
      </c>
      <c r="F55" s="38">
        <v>1.9876963771421801</v>
      </c>
      <c r="G55" s="38">
        <v>0.52444520770733005</v>
      </c>
      <c r="H55" s="38">
        <v>1.7098739681553401</v>
      </c>
      <c r="I55" s="38">
        <v>0.62047216800676497</v>
      </c>
      <c r="J55" s="38">
        <v>7.1535274754528005E-2</v>
      </c>
      <c r="K55" s="38">
        <v>0.70307531448031901</v>
      </c>
      <c r="L55" s="38">
        <v>2.4720120095589699</v>
      </c>
      <c r="M55" s="38">
        <v>2.1377097606498299</v>
      </c>
      <c r="N55" s="38">
        <v>1.1063575170030699</v>
      </c>
    </row>
    <row r="56" spans="1:14" x14ac:dyDescent="0.2">
      <c r="A56" s="38" t="s">
        <v>139</v>
      </c>
      <c r="B56" s="38">
        <v>2.7778937478307801</v>
      </c>
      <c r="C56" s="38">
        <v>-0.213003006651904</v>
      </c>
      <c r="D56" s="38">
        <v>1.540103525645</v>
      </c>
      <c r="E56" s="38">
        <v>-1.6961956199505E-2</v>
      </c>
      <c r="F56" s="38">
        <v>0.41052674469858302</v>
      </c>
      <c r="G56" s="38">
        <v>-0.395727315329782</v>
      </c>
      <c r="H56" s="38">
        <v>1.12404507646344</v>
      </c>
      <c r="I56" s="38">
        <v>0.75508880608739404</v>
      </c>
      <c r="J56" s="38">
        <v>1.6076698791786701</v>
      </c>
      <c r="K56" s="38">
        <v>0.92925001927860895</v>
      </c>
      <c r="L56" s="38">
        <v>3.46851857821571</v>
      </c>
      <c r="M56" s="38">
        <v>1.4117604362582601</v>
      </c>
      <c r="N56" s="38">
        <v>0.82814823512476599</v>
      </c>
    </row>
    <row r="57" spans="1:14" x14ac:dyDescent="0.2">
      <c r="A57" s="38" t="s">
        <v>140</v>
      </c>
      <c r="B57" s="38">
        <v>2.7689329328426999</v>
      </c>
      <c r="C57" s="38">
        <v>0.86607414236106495</v>
      </c>
      <c r="D57" s="38">
        <v>2.28013729954111</v>
      </c>
      <c r="E57" s="38">
        <v>3.2141064797365799</v>
      </c>
      <c r="F57" s="38">
        <v>1.2387036446170601</v>
      </c>
      <c r="G57" s="38">
        <v>2.0171068442616198</v>
      </c>
      <c r="H57" s="38">
        <v>1.28401529467954</v>
      </c>
      <c r="I57" s="38">
        <v>1.34439475865231</v>
      </c>
      <c r="J57" s="38">
        <v>0.78497785397926501</v>
      </c>
      <c r="K57" s="38">
        <v>1.11229443477795</v>
      </c>
      <c r="L57" s="38">
        <v>2.31771670393888</v>
      </c>
      <c r="M57" s="38">
        <v>0.99936437534767697</v>
      </c>
      <c r="N57" s="38">
        <v>1.7169889632067601</v>
      </c>
    </row>
    <row r="58" spans="1:14" x14ac:dyDescent="0.2">
      <c r="A58" s="38" t="s">
        <v>141</v>
      </c>
      <c r="B58" s="38">
        <v>2.7644584251026201</v>
      </c>
      <c r="C58" s="38">
        <v>-1.06874169641976</v>
      </c>
      <c r="D58" s="38">
        <v>0.76206580263178303</v>
      </c>
      <c r="E58" s="38">
        <v>-0.43772668100525303</v>
      </c>
      <c r="F58" s="38">
        <v>0.441706489805402</v>
      </c>
      <c r="G58" s="38">
        <v>1.38945079683725</v>
      </c>
      <c r="H58" s="38">
        <v>-0.70263863051023601</v>
      </c>
      <c r="I58" s="38">
        <v>-0.44092969645886598</v>
      </c>
      <c r="J58" s="38">
        <v>0.80353965110416303</v>
      </c>
      <c r="K58" s="38">
        <v>0.220630151126884</v>
      </c>
      <c r="L58" s="38">
        <v>0.58586654182713405</v>
      </c>
      <c r="M58" s="38">
        <v>0.53779598024047504</v>
      </c>
      <c r="N58" s="38">
        <v>0.64709301330487301</v>
      </c>
    </row>
    <row r="59" spans="1:14" x14ac:dyDescent="0.2">
      <c r="A59" s="38" t="s">
        <v>142</v>
      </c>
      <c r="B59" s="38">
        <v>2.7644584251026201</v>
      </c>
      <c r="C59" s="38">
        <v>1.4710542708349199</v>
      </c>
      <c r="D59" s="38">
        <v>1.4135157329664401</v>
      </c>
      <c r="E59" s="38">
        <v>0.301075850879442</v>
      </c>
      <c r="F59" s="38">
        <v>0.88886237574737603</v>
      </c>
      <c r="G59" s="38">
        <v>2.31548784993418</v>
      </c>
      <c r="H59" s="38">
        <v>-0.47748429766758599</v>
      </c>
      <c r="I59" s="38">
        <v>1.0565710481017101</v>
      </c>
      <c r="J59" s="38">
        <v>-3.6158110654202998E-2</v>
      </c>
      <c r="K59" s="38">
        <v>7.4249471392072997E-2</v>
      </c>
      <c r="L59" s="38">
        <v>0.63077280737979902</v>
      </c>
      <c r="M59" s="38">
        <v>1.1520904871379001</v>
      </c>
      <c r="N59" s="38">
        <v>0.86495834882137701</v>
      </c>
    </row>
    <row r="60" spans="1:14" x14ac:dyDescent="0.2">
      <c r="A60" s="38" t="s">
        <v>143</v>
      </c>
      <c r="B60" s="38">
        <v>2.73542768705869</v>
      </c>
      <c r="C60" s="38">
        <v>0.53746548344457301</v>
      </c>
      <c r="D60" s="38">
        <v>1.8368010261852299</v>
      </c>
      <c r="E60" s="38">
        <v>-0.44181651980820702</v>
      </c>
      <c r="F60" s="38">
        <v>1.8307053316333199</v>
      </c>
      <c r="G60" s="38">
        <v>0.74223719528572196</v>
      </c>
      <c r="H60" s="38">
        <v>0.117186745660687</v>
      </c>
      <c r="I60" s="38">
        <v>0.49141076417840401</v>
      </c>
      <c r="J60" s="38">
        <v>0.68753824512190898</v>
      </c>
      <c r="K60" s="38">
        <v>-0.18683729213710501</v>
      </c>
      <c r="L60" s="38">
        <v>2.7263101158881602</v>
      </c>
      <c r="M60" s="38">
        <v>-0.35498687272671298</v>
      </c>
      <c r="N60" s="38">
        <v>1.29887623971639</v>
      </c>
    </row>
    <row r="61" spans="1:14" x14ac:dyDescent="0.2">
      <c r="A61" s="38" t="s">
        <v>144</v>
      </c>
      <c r="B61" s="38">
        <v>2.7286370694352402</v>
      </c>
      <c r="C61" s="38">
        <v>2.73550076705776</v>
      </c>
      <c r="D61" s="38">
        <v>1.1513868146875801</v>
      </c>
      <c r="E61" s="38">
        <v>0.72177209634763695</v>
      </c>
      <c r="F61" s="38">
        <v>1.1033026773503301</v>
      </c>
      <c r="G61" s="38">
        <v>0.19555140749491601</v>
      </c>
      <c r="H61" s="38">
        <v>1.3697634857243199</v>
      </c>
      <c r="I61" s="38">
        <v>0.87010526640394004</v>
      </c>
      <c r="J61" s="38">
        <v>1.0524856151883999</v>
      </c>
      <c r="K61" s="38">
        <v>1.2938549775775301</v>
      </c>
      <c r="L61" s="38">
        <v>0.35769856547645301</v>
      </c>
      <c r="M61" s="38">
        <v>0.289528491867247</v>
      </c>
      <c r="N61" s="38">
        <v>7.7864370423799997E-2</v>
      </c>
    </row>
    <row r="62" spans="1:14" x14ac:dyDescent="0.2">
      <c r="A62" s="38" t="s">
        <v>145</v>
      </c>
      <c r="B62" s="38">
        <v>2.7225567471854601</v>
      </c>
      <c r="C62" s="38">
        <v>-0.35938228407602102</v>
      </c>
      <c r="D62" s="38">
        <v>-2.7281632445445201</v>
      </c>
      <c r="E62" s="38">
        <v>-1.71396700321141</v>
      </c>
      <c r="F62" s="38">
        <v>-0.51317074783696404</v>
      </c>
      <c r="G62" s="38">
        <v>-0.955620148673194</v>
      </c>
      <c r="H62" s="38">
        <v>0.94063537864830904</v>
      </c>
      <c r="I62" s="38">
        <v>-0.39806006167619201</v>
      </c>
      <c r="J62" s="38">
        <v>-0.28424343391580098</v>
      </c>
      <c r="K62" s="38">
        <v>-2.0956755300502401</v>
      </c>
      <c r="L62" s="38">
        <v>-0.54025872211055803</v>
      </c>
      <c r="M62" s="38">
        <v>-0.49914039851765202</v>
      </c>
      <c r="N62" s="38">
        <v>-1.95827914758987</v>
      </c>
    </row>
    <row r="63" spans="1:14" x14ac:dyDescent="0.2">
      <c r="A63" s="38" t="s">
        <v>146</v>
      </c>
      <c r="B63" s="38">
        <v>2.7205084561591999</v>
      </c>
      <c r="C63" s="38">
        <v>2.21735164126844</v>
      </c>
      <c r="D63" s="38">
        <v>-0.566906222963935</v>
      </c>
      <c r="E63" s="38">
        <v>-0.63247854134063797</v>
      </c>
      <c r="F63" s="38">
        <v>0.43076020081945698</v>
      </c>
      <c r="G63" s="38">
        <v>1.4183874468764599</v>
      </c>
      <c r="H63" s="38">
        <v>-1.2630310399790301</v>
      </c>
      <c r="I63" s="38">
        <v>0.77263664649492103</v>
      </c>
      <c r="J63" s="38">
        <v>0.51395935647095203</v>
      </c>
      <c r="K63" s="38">
        <v>-1.4106323389322499</v>
      </c>
      <c r="L63" s="38">
        <v>0.63077280737979902</v>
      </c>
      <c r="M63" s="38">
        <v>0.56964344794503796</v>
      </c>
      <c r="N63" s="38">
        <v>-1.14210448641864</v>
      </c>
    </row>
    <row r="64" spans="1:14" x14ac:dyDescent="0.2">
      <c r="A64" s="38" t="s">
        <v>147</v>
      </c>
      <c r="B64" s="38">
        <v>2.6972325136441002</v>
      </c>
      <c r="C64" s="38">
        <v>2.21735164126844</v>
      </c>
      <c r="D64" s="38">
        <v>1.1269316981036299</v>
      </c>
      <c r="E64" s="38">
        <v>-0.43362521511192298</v>
      </c>
      <c r="F64" s="38">
        <v>0.72499756253786196</v>
      </c>
      <c r="G64" s="38">
        <v>0.97148487277937301</v>
      </c>
      <c r="H64" s="38">
        <v>0.117186745660687</v>
      </c>
      <c r="I64" s="38">
        <v>1.68740739630389</v>
      </c>
      <c r="J64" s="38">
        <v>-0.35722198687995599</v>
      </c>
      <c r="K64" s="38">
        <v>0.48684871447175698</v>
      </c>
      <c r="L64" s="38">
        <v>0.66933142149529901</v>
      </c>
      <c r="M64" s="38">
        <v>0.333599232393197</v>
      </c>
      <c r="N64" s="38">
        <v>2.1458661984592502</v>
      </c>
    </row>
    <row r="65" spans="1:14" x14ac:dyDescent="0.2">
      <c r="A65" s="38" t="s">
        <v>148</v>
      </c>
      <c r="B65" s="38">
        <v>2.6886381942857698</v>
      </c>
      <c r="C65" s="38">
        <v>-0.65244860064368804</v>
      </c>
      <c r="D65" s="38">
        <v>0.61004844216999399</v>
      </c>
      <c r="E65" s="38">
        <v>0.66180899254565895</v>
      </c>
      <c r="F65" s="38">
        <v>1.15669288888757</v>
      </c>
      <c r="G65" s="38">
        <v>-0.14710177675507299</v>
      </c>
      <c r="H65" s="38">
        <v>1.6123016734323801</v>
      </c>
      <c r="I65" s="38">
        <v>-1.26356923017849</v>
      </c>
      <c r="J65" s="38">
        <v>1.09680209622645</v>
      </c>
      <c r="K65" s="38">
        <v>1.1327533162671199</v>
      </c>
      <c r="L65" s="38">
        <v>0.57794578416277897</v>
      </c>
      <c r="M65" s="38">
        <v>0.35266019231488199</v>
      </c>
      <c r="N65" s="38">
        <v>1.61535105986122</v>
      </c>
    </row>
    <row r="66" spans="1:14" x14ac:dyDescent="0.2">
      <c r="A66" s="38" t="s">
        <v>149</v>
      </c>
      <c r="B66" s="38">
        <v>2.6519351623423999</v>
      </c>
      <c r="C66" s="38">
        <v>1.2272047020733401</v>
      </c>
      <c r="D66" s="38">
        <v>2.2669237371920499</v>
      </c>
      <c r="E66" s="38">
        <v>1.7279138990151901</v>
      </c>
      <c r="F66" s="38">
        <v>1.7837838708910401</v>
      </c>
      <c r="G66" s="38">
        <v>2.4472909376126899</v>
      </c>
      <c r="H66" s="38">
        <v>1.4251052480211699</v>
      </c>
      <c r="I66" s="38">
        <v>1.7641126809854999</v>
      </c>
      <c r="J66" s="38">
        <v>1.17764260150039</v>
      </c>
      <c r="K66" s="38">
        <v>2.3948776758061499</v>
      </c>
      <c r="L66" s="38">
        <v>2.1926091426145802</v>
      </c>
      <c r="M66" s="38">
        <v>-6.3820309277170001E-2</v>
      </c>
      <c r="N66" s="38">
        <v>-0.53355710057852801</v>
      </c>
    </row>
    <row r="67" spans="1:14" x14ac:dyDescent="0.2">
      <c r="A67" s="38" t="s">
        <v>150</v>
      </c>
      <c r="B67" s="38">
        <v>2.6117929628091798</v>
      </c>
      <c r="C67" s="38">
        <v>0.95280323956509205</v>
      </c>
      <c r="D67" s="38">
        <v>0.306411590017858</v>
      </c>
      <c r="E67" s="38">
        <v>-0.59453707561703895</v>
      </c>
      <c r="F67" s="38">
        <v>1.4744932419764101</v>
      </c>
      <c r="G67" s="38">
        <v>1.9260593786092399</v>
      </c>
      <c r="H67" s="38">
        <v>1.0059052444094401</v>
      </c>
      <c r="I67" s="38">
        <v>0.55323658332972703</v>
      </c>
      <c r="J67" s="38">
        <v>-0.18076388538530699</v>
      </c>
      <c r="K67" s="38">
        <v>0.41683974491886</v>
      </c>
      <c r="L67" s="38">
        <v>0.93928155893544496</v>
      </c>
      <c r="M67" s="38">
        <v>0.86233517874702004</v>
      </c>
      <c r="N67" s="38">
        <v>1.91836776463819</v>
      </c>
    </row>
    <row r="68" spans="1:14" x14ac:dyDescent="0.2">
      <c r="A68" s="38" t="s">
        <v>151</v>
      </c>
      <c r="B68" s="38">
        <v>2.6094560196559802</v>
      </c>
      <c r="C68" s="38">
        <v>-0.78872175209172701</v>
      </c>
      <c r="D68" s="38">
        <v>1.7163152598365199</v>
      </c>
      <c r="E68" s="38">
        <v>-1.4590643419834901</v>
      </c>
      <c r="F68" s="38">
        <v>0.81400007210619996</v>
      </c>
      <c r="G68" s="38">
        <v>2.0077666530560401</v>
      </c>
      <c r="H68" s="38">
        <v>2.8122542466778002</v>
      </c>
      <c r="I68" s="38">
        <v>1.11464671771763</v>
      </c>
      <c r="J68" s="38">
        <v>1.9414174007234599</v>
      </c>
      <c r="K68" s="38">
        <v>0.55074440655871104</v>
      </c>
      <c r="L68" s="38">
        <v>0.68736389923897501</v>
      </c>
      <c r="M68" s="38">
        <v>-0.53931932466021504</v>
      </c>
      <c r="N68" s="38">
        <v>0.72319761566208196</v>
      </c>
    </row>
    <row r="69" spans="1:14" x14ac:dyDescent="0.2">
      <c r="A69" s="38" t="s">
        <v>152</v>
      </c>
      <c r="B69" s="38">
        <v>2.5978075971550498</v>
      </c>
      <c r="C69" s="38">
        <v>-5.2423191965629999E-3</v>
      </c>
      <c r="D69" s="38">
        <v>2.9295843522501501</v>
      </c>
      <c r="E69" s="38">
        <v>0.13680959562648101</v>
      </c>
      <c r="F69" s="38">
        <v>2.2855760147443598</v>
      </c>
      <c r="G69" s="38">
        <v>3.1766497326746599</v>
      </c>
      <c r="H69" s="38">
        <v>3.22010648668777</v>
      </c>
      <c r="I69" s="38">
        <v>2.1128119141521999</v>
      </c>
      <c r="J69" s="38">
        <v>1.7027549831306501</v>
      </c>
      <c r="K69" s="38">
        <v>1.43876033885537</v>
      </c>
      <c r="L69" s="38">
        <v>3.3382543266417999</v>
      </c>
      <c r="M69" s="38">
        <v>-0.29543400885390703</v>
      </c>
      <c r="N69" s="38">
        <v>2.57464508494225</v>
      </c>
    </row>
    <row r="70" spans="1:14" x14ac:dyDescent="0.2">
      <c r="A70" s="38" t="s">
        <v>153</v>
      </c>
      <c r="B70" s="38">
        <v>2.5822464147061002</v>
      </c>
      <c r="C70" s="38">
        <v>0.36977318185130098</v>
      </c>
      <c r="D70" s="38">
        <v>0.855782559155009</v>
      </c>
      <c r="E70" s="38">
        <v>1.73835490013204</v>
      </c>
      <c r="F70" s="38">
        <v>0.83537939922035498</v>
      </c>
      <c r="G70" s="38">
        <v>0.34946783425709999</v>
      </c>
      <c r="H70" s="38">
        <v>-0.77270209223380304</v>
      </c>
      <c r="I70" s="38">
        <v>0.90594751341583302</v>
      </c>
      <c r="J70" s="38">
        <v>0.39146264736276298</v>
      </c>
      <c r="K70" s="38">
        <v>-0.389699013136447</v>
      </c>
      <c r="L70" s="38">
        <v>3.1981401291012599</v>
      </c>
      <c r="M70" s="38">
        <v>1.5273032672790099</v>
      </c>
      <c r="N70" s="38">
        <v>0.759925324619107</v>
      </c>
    </row>
    <row r="71" spans="1:14" x14ac:dyDescent="0.2">
      <c r="A71" s="38" t="s">
        <v>154</v>
      </c>
      <c r="B71" s="38">
        <v>2.5663865574725002</v>
      </c>
      <c r="C71" s="38">
        <v>1.5931531367052501</v>
      </c>
      <c r="D71" s="38">
        <v>3.83716921275537</v>
      </c>
      <c r="E71" s="38">
        <v>2.1049041912469799</v>
      </c>
      <c r="F71" s="38">
        <v>1.1397590172152601</v>
      </c>
      <c r="G71" s="38">
        <v>0.94907875190104696</v>
      </c>
      <c r="H71" s="38">
        <v>1.8477615381033301</v>
      </c>
      <c r="I71" s="38">
        <v>1.2636534064696401</v>
      </c>
      <c r="J71" s="38">
        <v>0.91862907580866204</v>
      </c>
      <c r="K71" s="38">
        <v>1.3108875749589</v>
      </c>
      <c r="L71" s="38">
        <v>1.62684807098574</v>
      </c>
      <c r="M71" s="38">
        <v>0.822198798384284</v>
      </c>
      <c r="N71" s="38">
        <v>3.6052213073838399</v>
      </c>
    </row>
    <row r="72" spans="1:14" x14ac:dyDescent="0.2">
      <c r="A72" s="38" t="s">
        <v>155</v>
      </c>
      <c r="B72" s="38">
        <v>2.5655404307398801</v>
      </c>
      <c r="C72" s="38">
        <v>0.26763984697911197</v>
      </c>
      <c r="D72" s="38">
        <v>1.71542121750601</v>
      </c>
      <c r="E72" s="38">
        <v>0.90124242536810795</v>
      </c>
      <c r="F72" s="38">
        <v>0.65349795420907597</v>
      </c>
      <c r="G72" s="38">
        <v>0.35551366231813702</v>
      </c>
      <c r="H72" s="38">
        <v>0.41982930359681703</v>
      </c>
      <c r="I72" s="38">
        <v>1.20988924756142</v>
      </c>
      <c r="J72" s="38">
        <v>-0.521346015826325</v>
      </c>
      <c r="K72" s="38">
        <v>-5.9325630191724002E-2</v>
      </c>
      <c r="L72" s="38">
        <v>2.2940272010895502</v>
      </c>
      <c r="M72" s="38">
        <v>-0.42382085470618502</v>
      </c>
      <c r="N72" s="38">
        <v>1.89857021694763</v>
      </c>
    </row>
    <row r="73" spans="1:14" x14ac:dyDescent="0.2">
      <c r="A73" s="38" t="s">
        <v>156</v>
      </c>
      <c r="B73" s="38">
        <v>2.5494572716959101</v>
      </c>
      <c r="C73" s="38">
        <v>3.77385318707007</v>
      </c>
      <c r="D73" s="38">
        <v>4.6545871241138101</v>
      </c>
      <c r="E73" s="38">
        <v>5.1479132288990099</v>
      </c>
      <c r="F73" s="38">
        <v>4.3156580286483202</v>
      </c>
      <c r="G73" s="38">
        <v>3.2465236064399199</v>
      </c>
      <c r="H73" s="38">
        <v>2.7563881708089899</v>
      </c>
      <c r="I73" s="38">
        <v>3.9082039674210498</v>
      </c>
      <c r="J73" s="38">
        <v>3.2611748422433302</v>
      </c>
      <c r="K73" s="38">
        <v>3.8976457366057602</v>
      </c>
      <c r="L73" s="38">
        <v>4.40460469063704</v>
      </c>
      <c r="M73" s="38">
        <v>2.5730123550062398</v>
      </c>
      <c r="N73" s="38">
        <v>3.4920696461446199</v>
      </c>
    </row>
    <row r="74" spans="1:14" x14ac:dyDescent="0.2">
      <c r="A74" s="38" t="s">
        <v>157</v>
      </c>
      <c r="B74" s="38">
        <v>2.5451911071073701</v>
      </c>
      <c r="C74" s="38">
        <v>1.5797896637951101</v>
      </c>
      <c r="D74" s="38">
        <v>2.63936354084752</v>
      </c>
      <c r="E74" s="38">
        <v>2.0876100580894801</v>
      </c>
      <c r="F74" s="38">
        <v>1.2324067504039899</v>
      </c>
      <c r="G74" s="38">
        <v>2.0101438086465002</v>
      </c>
      <c r="H74" s="38">
        <v>1.8610314230840801</v>
      </c>
      <c r="I74" s="38">
        <v>1.63879951138174</v>
      </c>
      <c r="J74" s="38">
        <v>1.54374234949835</v>
      </c>
      <c r="K74" s="38">
        <v>0.91748673557797999</v>
      </c>
      <c r="L74" s="38">
        <v>3.2945953236570098</v>
      </c>
      <c r="M74" s="38">
        <v>2.4394718539945202</v>
      </c>
      <c r="N74" s="38">
        <v>2.3995925993059002</v>
      </c>
    </row>
    <row r="75" spans="1:14" x14ac:dyDescent="0.2">
      <c r="A75" s="38" t="s">
        <v>158</v>
      </c>
      <c r="B75" s="38">
        <v>2.5300558427453201</v>
      </c>
      <c r="C75" s="38">
        <v>1.60757703435354</v>
      </c>
      <c r="D75" s="38">
        <v>3.2945190107939699</v>
      </c>
      <c r="E75" s="38">
        <v>-2.3117743238269999E-3</v>
      </c>
      <c r="F75" s="38">
        <v>0.77768951951821197</v>
      </c>
      <c r="G75" s="38">
        <v>3.23386616908456</v>
      </c>
      <c r="H75" s="38">
        <v>1.7092965471037</v>
      </c>
      <c r="I75" s="38">
        <v>1.5119010152538299</v>
      </c>
      <c r="J75" s="38">
        <v>0.70068749407601805</v>
      </c>
      <c r="K75" s="38">
        <v>-0.42958851259036601</v>
      </c>
      <c r="L75" s="38">
        <v>2.46849743653644</v>
      </c>
      <c r="M75" s="38">
        <v>0.87685154552577704</v>
      </c>
      <c r="N75" s="38">
        <v>1.6535485477873899</v>
      </c>
    </row>
    <row r="76" spans="1:14" x14ac:dyDescent="0.2">
      <c r="A76" s="38" t="s">
        <v>159</v>
      </c>
      <c r="B76" s="38">
        <v>2.51352487488708</v>
      </c>
      <c r="C76" s="38">
        <v>-0.74289028680983504</v>
      </c>
      <c r="D76" s="38">
        <v>-0.32656099170844599</v>
      </c>
      <c r="E76" s="38">
        <v>1.2544212080174899</v>
      </c>
      <c r="F76" s="38">
        <v>0.65057306340712595</v>
      </c>
      <c r="G76" s="38">
        <v>0.50290127653135497</v>
      </c>
      <c r="H76" s="38">
        <v>0.50518766580286001</v>
      </c>
      <c r="I76" s="38">
        <v>0.65968779328576299</v>
      </c>
      <c r="J76" s="38">
        <v>-0.28158980544274598</v>
      </c>
      <c r="K76" s="38">
        <v>-0.78553088135337001</v>
      </c>
      <c r="L76" s="38">
        <v>1.09808680843488</v>
      </c>
      <c r="M76" s="38">
        <v>-0.29543400885390703</v>
      </c>
      <c r="N76" s="38">
        <v>7.7864370423799997E-2</v>
      </c>
    </row>
    <row r="77" spans="1:14" x14ac:dyDescent="0.2">
      <c r="A77" s="38" t="s">
        <v>160</v>
      </c>
      <c r="B77" s="38">
        <v>2.5108041969985599</v>
      </c>
      <c r="C77" s="38">
        <v>0.325000547400289</v>
      </c>
      <c r="D77" s="38">
        <v>1.5532382940481599</v>
      </c>
      <c r="E77" s="38">
        <v>1.7402636874789601</v>
      </c>
      <c r="F77" s="38">
        <v>1.6272983628417901</v>
      </c>
      <c r="G77" s="38">
        <v>0.44038884708314802</v>
      </c>
      <c r="H77" s="38">
        <v>0.54208583542806599</v>
      </c>
      <c r="I77" s="38">
        <v>0.87567496095798203</v>
      </c>
      <c r="J77" s="38">
        <v>0.460983979577753</v>
      </c>
      <c r="K77" s="38">
        <v>0.17643028587301399</v>
      </c>
      <c r="L77" s="38">
        <v>0.653178468538684</v>
      </c>
      <c r="M77" s="38">
        <v>1.40031194134953</v>
      </c>
      <c r="N77" s="38">
        <v>-0.51192483122013799</v>
      </c>
    </row>
    <row r="78" spans="1:14" x14ac:dyDescent="0.2">
      <c r="A78" s="38" t="s">
        <v>161</v>
      </c>
      <c r="B78" s="38">
        <v>2.5074856415894802</v>
      </c>
      <c r="C78" s="38">
        <v>1.40217429166269</v>
      </c>
      <c r="D78" s="38">
        <v>1.39766450537755</v>
      </c>
      <c r="E78" s="38">
        <v>1.54797485309125</v>
      </c>
      <c r="F78" s="38">
        <v>0.51207789852415098</v>
      </c>
      <c r="G78" s="38">
        <v>0.93871023367472295</v>
      </c>
      <c r="H78" s="38">
        <v>1.3541544918950701</v>
      </c>
      <c r="I78" s="38">
        <v>0.60893986916776599</v>
      </c>
      <c r="J78" s="38">
        <v>0.47374896781225101</v>
      </c>
      <c r="K78" s="38">
        <v>0.47160256393397099</v>
      </c>
      <c r="L78" s="38">
        <v>1.93582919666483</v>
      </c>
      <c r="M78" s="38">
        <v>0.70531241837019298</v>
      </c>
      <c r="N78" s="38">
        <v>1.5138008556978499</v>
      </c>
    </row>
    <row r="79" spans="1:14" x14ac:dyDescent="0.2">
      <c r="A79" s="38" t="s">
        <v>162</v>
      </c>
      <c r="B79" s="38">
        <v>2.4772869769129802</v>
      </c>
      <c r="C79" s="38">
        <v>0.95599619408755798</v>
      </c>
      <c r="D79" s="38">
        <v>0.60666406120064598</v>
      </c>
      <c r="E79" s="38">
        <v>2.2956661597744699</v>
      </c>
      <c r="F79" s="38">
        <v>1.89247082203545</v>
      </c>
      <c r="G79" s="38">
        <v>0.58236457414845699</v>
      </c>
      <c r="H79" s="38">
        <v>0.91470753775481795</v>
      </c>
      <c r="I79" s="38">
        <v>0.17871218823075199</v>
      </c>
      <c r="J79" s="38">
        <v>1.86091260627182</v>
      </c>
      <c r="K79" s="38">
        <v>1.4139177352471399</v>
      </c>
      <c r="L79" s="38">
        <v>2.9710665485593402</v>
      </c>
      <c r="M79" s="38">
        <v>1.4597614990688901</v>
      </c>
      <c r="N79" s="38">
        <v>2.4101351881922399</v>
      </c>
    </row>
    <row r="80" spans="1:14" x14ac:dyDescent="0.2">
      <c r="A80" s="38" t="s">
        <v>163</v>
      </c>
      <c r="B80" s="38">
        <v>2.45567173527717</v>
      </c>
      <c r="C80" s="38">
        <v>0.62982945084103004</v>
      </c>
      <c r="D80" s="38">
        <v>0.85122557027638401</v>
      </c>
      <c r="E80" s="38">
        <v>0.47781082331723501</v>
      </c>
      <c r="F80" s="38">
        <v>0.317585128436986</v>
      </c>
      <c r="G80" s="38">
        <v>0.50290127653135497</v>
      </c>
      <c r="H80" s="38">
        <v>0.117186745660687</v>
      </c>
      <c r="I80" s="38">
        <v>1.20988924756142</v>
      </c>
      <c r="J80" s="38">
        <v>-3.6158110654202998E-2</v>
      </c>
      <c r="K80" s="38">
        <v>0.65812881140326096</v>
      </c>
      <c r="L80" s="38">
        <v>0.63077280737979902</v>
      </c>
      <c r="M80" s="38">
        <v>-0.29543400885390703</v>
      </c>
      <c r="N80" s="38">
        <v>-0.12551425282561901</v>
      </c>
    </row>
    <row r="81" spans="1:14" x14ac:dyDescent="0.2">
      <c r="A81" s="38" t="s">
        <v>164</v>
      </c>
      <c r="B81" s="38">
        <v>2.4545211092237502</v>
      </c>
      <c r="C81" s="38">
        <v>-1.3864857143176601</v>
      </c>
      <c r="D81" s="38">
        <v>-0.39989710435620401</v>
      </c>
      <c r="E81" s="38">
        <v>-0.42233623168763201</v>
      </c>
      <c r="F81" s="38">
        <v>0.44303993058429703</v>
      </c>
      <c r="G81" s="38">
        <v>0.94518273524222096</v>
      </c>
      <c r="H81" s="38">
        <v>-0.70976617291456801</v>
      </c>
      <c r="I81" s="38">
        <v>-0.76843414507813701</v>
      </c>
      <c r="J81" s="38">
        <v>-0.695614482755474</v>
      </c>
      <c r="K81" s="38">
        <v>-0.51411494253548895</v>
      </c>
      <c r="L81" s="38">
        <v>1.88226412234259</v>
      </c>
      <c r="M81" s="38">
        <v>-0.82549197225259996</v>
      </c>
      <c r="N81" s="38">
        <v>-1.0471712554662</v>
      </c>
    </row>
    <row r="82" spans="1:14" x14ac:dyDescent="0.2">
      <c r="A82" s="38" t="s">
        <v>165</v>
      </c>
      <c r="B82" s="38">
        <v>2.4249027831142</v>
      </c>
      <c r="C82" s="38">
        <v>6.6588642043160007E-2</v>
      </c>
      <c r="D82" s="38">
        <v>1.8073326042001601</v>
      </c>
      <c r="E82" s="38">
        <v>-0.56501803492063196</v>
      </c>
      <c r="F82" s="38">
        <v>0.83794566202933496</v>
      </c>
      <c r="G82" s="38">
        <v>0.74450340149108996</v>
      </c>
      <c r="H82" s="38">
        <v>0.57641649777368797</v>
      </c>
      <c r="I82" s="38">
        <v>0.225225598601941</v>
      </c>
      <c r="J82" s="38">
        <v>0.48283783148505899</v>
      </c>
      <c r="K82" s="38">
        <v>-0.44327141611572601</v>
      </c>
      <c r="L82" s="38">
        <v>0.78537025163001095</v>
      </c>
      <c r="M82" s="38">
        <v>0.182398773272785</v>
      </c>
      <c r="N82" s="38">
        <v>1.08703436162968</v>
      </c>
    </row>
    <row r="83" spans="1:14" x14ac:dyDescent="0.2">
      <c r="A83" s="38" t="s">
        <v>166</v>
      </c>
      <c r="B83" s="38">
        <v>2.42408314951241</v>
      </c>
      <c r="C83" s="38">
        <v>-0.75907425464037104</v>
      </c>
      <c r="D83" s="38">
        <v>-2.5083752799826899</v>
      </c>
      <c r="E83" s="38">
        <v>0.128618290930196</v>
      </c>
      <c r="F83" s="38">
        <v>0.957715433465822</v>
      </c>
      <c r="G83" s="38">
        <v>-0.80444859250508405</v>
      </c>
      <c r="H83" s="38">
        <v>-0.26857469342885498</v>
      </c>
      <c r="I83" s="38">
        <v>-0.61395271695247</v>
      </c>
      <c r="J83" s="38">
        <v>-0.35722198687995599</v>
      </c>
      <c r="K83" s="38">
        <v>-1.49335438597473</v>
      </c>
      <c r="L83" s="38">
        <v>6.5256431822100003E-2</v>
      </c>
      <c r="M83" s="38">
        <v>-0.60013883345698205</v>
      </c>
      <c r="N83" s="38">
        <v>-1.1611526565916701</v>
      </c>
    </row>
    <row r="84" spans="1:14" x14ac:dyDescent="0.2">
      <c r="A84" s="38" t="s">
        <v>167</v>
      </c>
      <c r="B84" s="38">
        <v>2.42193935581169</v>
      </c>
      <c r="C84" s="38">
        <v>-0.81552745839299201</v>
      </c>
      <c r="D84" s="38">
        <v>-8.2197581174873996E-2</v>
      </c>
      <c r="E84" s="38">
        <v>0.89208781629649203</v>
      </c>
      <c r="F84" s="38">
        <v>0.52452136682739803</v>
      </c>
      <c r="G84" s="38">
        <v>-1.32412329924612</v>
      </c>
      <c r="H84" s="38">
        <v>-1.8047662437543499</v>
      </c>
      <c r="I84" s="38">
        <v>-1.8002159707123899</v>
      </c>
      <c r="J84" s="38">
        <v>0.25889219654407902</v>
      </c>
      <c r="K84" s="38">
        <v>-0.52054728189848098</v>
      </c>
      <c r="L84" s="38">
        <v>0.97343779935563102</v>
      </c>
      <c r="M84" s="38">
        <v>-1.1362932684616101</v>
      </c>
      <c r="N84" s="38">
        <v>-1.7609145672751401</v>
      </c>
    </row>
    <row r="85" spans="1:14" x14ac:dyDescent="0.2">
      <c r="A85" s="38" t="s">
        <v>168</v>
      </c>
      <c r="B85" s="38">
        <v>2.4169831891262801</v>
      </c>
      <c r="C85" s="38">
        <v>1.125909759232</v>
      </c>
      <c r="D85" s="38">
        <v>1.76137634478352</v>
      </c>
      <c r="E85" s="38">
        <v>1.4036004445761401</v>
      </c>
      <c r="F85" s="38">
        <v>0.103302677350331</v>
      </c>
      <c r="G85" s="38">
        <v>2.0878637772525099</v>
      </c>
      <c r="H85" s="38">
        <v>6.6826110367572994E-2</v>
      </c>
      <c r="I85" s="38">
        <v>0.28776284209256697</v>
      </c>
      <c r="J85" s="38">
        <v>0.96617766900165003</v>
      </c>
      <c r="K85" s="38">
        <v>0.170813935787373</v>
      </c>
      <c r="L85" s="38">
        <v>1.93422972167267</v>
      </c>
      <c r="M85" s="38">
        <v>0.70249582592655702</v>
      </c>
      <c r="N85" s="38">
        <v>2.05817236551046</v>
      </c>
    </row>
    <row r="86" spans="1:14" x14ac:dyDescent="0.2">
      <c r="A86" s="38" t="s">
        <v>169</v>
      </c>
      <c r="B86" s="38">
        <v>2.4125646415070499</v>
      </c>
      <c r="C86" s="38">
        <v>1.2586531409457899</v>
      </c>
      <c r="D86" s="38">
        <v>1.8620971295195501</v>
      </c>
      <c r="E86" s="38">
        <v>2.0900696954591802</v>
      </c>
      <c r="F86" s="38">
        <v>2.0993105096543201</v>
      </c>
      <c r="G86" s="38">
        <v>3.4658856270542E-2</v>
      </c>
      <c r="H86" s="38">
        <v>2.33107868908353</v>
      </c>
      <c r="I86" s="38">
        <v>0.63244260084322101</v>
      </c>
      <c r="J86" s="38">
        <v>1.2437242003787501</v>
      </c>
      <c r="K86" s="38">
        <v>1.36225416325448</v>
      </c>
      <c r="L86" s="38">
        <v>2.1708303439228098</v>
      </c>
      <c r="M86" s="38">
        <v>0.27867454834050498</v>
      </c>
      <c r="N86" s="38">
        <v>0.972424527815415</v>
      </c>
    </row>
    <row r="87" spans="1:14" x14ac:dyDescent="0.2">
      <c r="A87" s="38" t="s">
        <v>170</v>
      </c>
      <c r="B87" s="38">
        <v>2.4087971549860501</v>
      </c>
      <c r="C87" s="38">
        <v>1.3520492456912501</v>
      </c>
      <c r="D87" s="38">
        <v>1.92673339024234</v>
      </c>
      <c r="E87" s="38">
        <v>2.6399134389266701</v>
      </c>
      <c r="F87" s="38">
        <v>0.85657633434814695</v>
      </c>
      <c r="G87" s="38">
        <v>0.91196738420944101</v>
      </c>
      <c r="H87" s="38">
        <v>1.32235349307421</v>
      </c>
      <c r="I87" s="38">
        <v>0.541930341561358</v>
      </c>
      <c r="J87" s="38">
        <v>0.73736231417789999</v>
      </c>
      <c r="K87" s="38">
        <v>0.48445060318523597</v>
      </c>
      <c r="L87" s="38">
        <v>3.5350469468037602</v>
      </c>
      <c r="M87" s="38">
        <v>0.531814309452326</v>
      </c>
      <c r="N87" s="38">
        <v>2.3170496465804198</v>
      </c>
    </row>
    <row r="88" spans="1:14" x14ac:dyDescent="0.2">
      <c r="A88" s="38" t="s">
        <v>171</v>
      </c>
      <c r="B88" s="38">
        <v>2.40345926199078</v>
      </c>
      <c r="C88" s="38">
        <v>0.52046479050338201</v>
      </c>
      <c r="D88" s="38">
        <v>2.7065316004459601</v>
      </c>
      <c r="E88" s="38">
        <v>1.28339743424405</v>
      </c>
      <c r="F88" s="38">
        <v>1.86860092820451</v>
      </c>
      <c r="G88" s="38">
        <v>1.2024233182134201</v>
      </c>
      <c r="H88" s="38">
        <v>0.93536543925766602</v>
      </c>
      <c r="I88" s="38">
        <v>1.3692547331117899</v>
      </c>
      <c r="J88" s="38">
        <v>1.28444354307648</v>
      </c>
      <c r="K88" s="38">
        <v>1.38949791173885</v>
      </c>
      <c r="L88" s="38">
        <v>2.6250259270025702</v>
      </c>
      <c r="M88" s="38">
        <v>0.21379772013357801</v>
      </c>
      <c r="N88" s="38">
        <v>0.30525710429330799</v>
      </c>
    </row>
    <row r="89" spans="1:14" x14ac:dyDescent="0.2">
      <c r="A89" s="38" t="s">
        <v>172</v>
      </c>
      <c r="B89" s="38">
        <v>2.4027577424704898</v>
      </c>
      <c r="C89" s="38">
        <v>1.3189541217382601</v>
      </c>
      <c r="D89" s="38">
        <v>1.5477084236119201</v>
      </c>
      <c r="E89" s="38">
        <v>1.4921837968231999</v>
      </c>
      <c r="F89" s="38">
        <v>1.3833012967173499</v>
      </c>
      <c r="G89" s="38">
        <v>2.0301998402745598</v>
      </c>
      <c r="H89" s="38">
        <v>0.96334094123260205</v>
      </c>
      <c r="I89" s="38">
        <v>1.29024230960271</v>
      </c>
      <c r="J89" s="38">
        <v>0.97272540793847195</v>
      </c>
      <c r="K89" s="38">
        <v>0.75218677454460703</v>
      </c>
      <c r="L89" s="38">
        <v>2.5101192846468199</v>
      </c>
      <c r="M89" s="38">
        <v>1.20845464959608</v>
      </c>
      <c r="N89" s="38">
        <v>1.5696465592735001</v>
      </c>
    </row>
    <row r="90" spans="1:14" x14ac:dyDescent="0.2">
      <c r="A90" s="38" t="s">
        <v>173</v>
      </c>
      <c r="B90" s="38">
        <v>2.3749651431277599</v>
      </c>
      <c r="C90" s="38">
        <v>0.56970564572851501</v>
      </c>
      <c r="D90" s="38">
        <v>4.42939837549189</v>
      </c>
      <c r="E90" s="38">
        <v>1.8915941115617001</v>
      </c>
      <c r="F90" s="38">
        <v>1.2160369270275799</v>
      </c>
      <c r="G90" s="38">
        <v>1.6777245265434899</v>
      </c>
      <c r="H90" s="38">
        <v>1.7060167773888799</v>
      </c>
      <c r="I90" s="38">
        <v>-0.12391818251263401</v>
      </c>
      <c r="J90" s="38">
        <v>-0.72979981365958602</v>
      </c>
      <c r="K90" s="38">
        <v>0.72183579859345204</v>
      </c>
      <c r="L90" s="38">
        <v>3.59525555474834</v>
      </c>
      <c r="M90" s="38">
        <v>3.5184281931656698</v>
      </c>
      <c r="N90" s="38">
        <v>2.4981212252321701</v>
      </c>
    </row>
    <row r="91" spans="1:14" x14ac:dyDescent="0.2">
      <c r="A91" s="38" t="s">
        <v>174</v>
      </c>
      <c r="B91" s="38">
        <v>2.3511999848849601</v>
      </c>
      <c r="C91" s="38">
        <v>0.95253899734027203</v>
      </c>
      <c r="D91" s="38">
        <v>0.95901254315601003</v>
      </c>
      <c r="E91" s="38">
        <v>1.48785920199205</v>
      </c>
      <c r="F91" s="38">
        <v>1.74311688788451</v>
      </c>
      <c r="G91" s="38">
        <v>0.70967501307074299</v>
      </c>
      <c r="H91" s="38">
        <v>0.91042725894137799</v>
      </c>
      <c r="I91" s="38">
        <v>-0.59814095510792697</v>
      </c>
      <c r="J91" s="38">
        <v>0.76909556016008596</v>
      </c>
      <c r="K91" s="38">
        <v>1.62545188975507</v>
      </c>
      <c r="L91" s="38">
        <v>2.53527714871989</v>
      </c>
      <c r="M91" s="38">
        <v>-3.0326462990935998E-2</v>
      </c>
      <c r="N91" s="38">
        <v>1.04770158471829</v>
      </c>
    </row>
    <row r="92" spans="1:14" x14ac:dyDescent="0.2">
      <c r="A92" s="38" t="s">
        <v>175</v>
      </c>
      <c r="B92" s="38">
        <v>2.3492197139809101</v>
      </c>
      <c r="C92" s="38">
        <v>0.59450966908383596</v>
      </c>
      <c r="D92" s="38">
        <v>0.86203980491619103</v>
      </c>
      <c r="E92" s="38">
        <v>0.45433444868299799</v>
      </c>
      <c r="F92" s="38">
        <v>0.41436633056158201</v>
      </c>
      <c r="G92" s="38">
        <v>0.97148487277937301</v>
      </c>
      <c r="H92" s="38">
        <v>0.64163313575593495</v>
      </c>
      <c r="I92" s="38">
        <v>0.77009968037906895</v>
      </c>
      <c r="J92" s="38">
        <v>0.56136083433077599</v>
      </c>
      <c r="K92" s="38">
        <v>0.75494162083199901</v>
      </c>
      <c r="L92" s="38">
        <v>1.08247067810891</v>
      </c>
      <c r="M92" s="38">
        <v>-5.0615147385959E-2</v>
      </c>
      <c r="N92" s="38">
        <v>2.8344895338227301</v>
      </c>
    </row>
    <row r="93" spans="1:14" x14ac:dyDescent="0.2">
      <c r="A93" s="38" t="s">
        <v>176</v>
      </c>
      <c r="B93" s="38">
        <v>2.3476089739253698</v>
      </c>
      <c r="C93" s="38">
        <v>1.15588563129313</v>
      </c>
      <c r="D93" s="38">
        <v>-2.9181224328709598</v>
      </c>
      <c r="E93" s="38">
        <v>0.42711256149982901</v>
      </c>
      <c r="F93" s="38">
        <v>-0.58332101652016799</v>
      </c>
      <c r="G93" s="38">
        <v>0.96654518156779301</v>
      </c>
      <c r="H93" s="38">
        <v>-0.69433698289734203</v>
      </c>
      <c r="I93" s="38">
        <v>0.96637833679979701</v>
      </c>
      <c r="J93" s="38">
        <v>0.76162989780952495</v>
      </c>
      <c r="K93" s="38">
        <v>-0.82572270993855101</v>
      </c>
      <c r="L93" s="38">
        <v>0.63077280737979902</v>
      </c>
      <c r="M93" s="38">
        <v>1.1128836988828701</v>
      </c>
      <c r="N93" s="38">
        <v>-0.66391430723224298</v>
      </c>
    </row>
    <row r="94" spans="1:14" x14ac:dyDescent="0.2">
      <c r="A94" s="38" t="s">
        <v>177</v>
      </c>
      <c r="B94" s="38">
        <v>2.3428038540434901</v>
      </c>
      <c r="C94" s="38">
        <v>1.52515387872236</v>
      </c>
      <c r="D94" s="38">
        <v>2.9077454332881199</v>
      </c>
      <c r="E94" s="38">
        <v>2.1535254541497002</v>
      </c>
      <c r="F94" s="38">
        <v>2.1167596407356899</v>
      </c>
      <c r="G94" s="38">
        <v>1.18425583622716</v>
      </c>
      <c r="H94" s="38">
        <v>3.5684213449909699</v>
      </c>
      <c r="I94" s="38">
        <v>0.66220684217875003</v>
      </c>
      <c r="J94" s="38">
        <v>1.2574453024590699</v>
      </c>
      <c r="K94" s="38">
        <v>1.76237715540123</v>
      </c>
      <c r="L94" s="38">
        <v>2.6495138053190201</v>
      </c>
      <c r="M94" s="38">
        <v>2.5911713892814001</v>
      </c>
      <c r="N94" s="38">
        <v>3.0567275636877902</v>
      </c>
    </row>
    <row r="95" spans="1:14" x14ac:dyDescent="0.2">
      <c r="A95" s="38" t="s">
        <v>178</v>
      </c>
      <c r="B95" s="38">
        <v>2.3378575269920101</v>
      </c>
      <c r="C95" s="38">
        <v>-7.8112355214319001E-2</v>
      </c>
      <c r="D95" s="38">
        <v>2.8590718516103801</v>
      </c>
      <c r="E95" s="38">
        <v>0.71767063045430901</v>
      </c>
      <c r="F95" s="38">
        <v>1.43190465159889</v>
      </c>
      <c r="G95" s="38">
        <v>0.53191188980592297</v>
      </c>
      <c r="H95" s="38">
        <v>1.4251052480211699</v>
      </c>
      <c r="I95" s="38">
        <v>2.6907125491934201</v>
      </c>
      <c r="J95" s="38">
        <v>2.2656056691571198</v>
      </c>
      <c r="K95" s="38">
        <v>1.95225780375758</v>
      </c>
      <c r="L95" s="38">
        <v>3.7489109915963201</v>
      </c>
      <c r="M95" s="38">
        <v>0.99292806969484604</v>
      </c>
      <c r="N95" s="38">
        <v>2.6396950053672699</v>
      </c>
    </row>
    <row r="96" spans="1:14" x14ac:dyDescent="0.2">
      <c r="A96" s="38" t="s">
        <v>179</v>
      </c>
      <c r="B96" s="38">
        <v>2.32013708316485</v>
      </c>
      <c r="C96" s="38">
        <v>1.06077290788266</v>
      </c>
      <c r="D96" s="38">
        <v>0.90484648899467202</v>
      </c>
      <c r="E96" s="38">
        <v>0.81837297711418</v>
      </c>
      <c r="F96" s="38">
        <v>1.4192328705405</v>
      </c>
      <c r="G96" s="38">
        <v>-3.1281636401913997E-2</v>
      </c>
      <c r="H96" s="38">
        <v>-0.11888853561995701</v>
      </c>
      <c r="I96" s="38">
        <v>0.20856183726147001</v>
      </c>
      <c r="J96" s="38">
        <v>1.0563103489299199</v>
      </c>
      <c r="K96" s="38">
        <v>1.2797382373011199</v>
      </c>
      <c r="L96" s="38">
        <v>1.3777475381170701</v>
      </c>
      <c r="M96" s="38">
        <v>0.45051411048257101</v>
      </c>
      <c r="N96" s="38">
        <v>0.67839098695391298</v>
      </c>
    </row>
    <row r="97" spans="1:14" x14ac:dyDescent="0.2">
      <c r="A97" s="38" t="s">
        <v>180</v>
      </c>
      <c r="B97" s="38">
        <v>2.3141815678062998</v>
      </c>
      <c r="C97" s="38">
        <v>-0.16604246359423799</v>
      </c>
      <c r="D97" s="38">
        <v>0.94996419018855605</v>
      </c>
      <c r="E97" s="38">
        <v>0.74658117633246401</v>
      </c>
      <c r="F97" s="38">
        <v>2.1309392719357798</v>
      </c>
      <c r="G97" s="38">
        <v>0.43145835096660301</v>
      </c>
      <c r="H97" s="38">
        <v>-0.67758898886335694</v>
      </c>
      <c r="I97" s="38">
        <v>1.05217868315915</v>
      </c>
      <c r="J97" s="38">
        <v>-0.23461886883926</v>
      </c>
      <c r="K97" s="38">
        <v>0.94960420722723704</v>
      </c>
      <c r="L97" s="38">
        <v>2.8630181532216001</v>
      </c>
      <c r="M97" s="38">
        <v>-0.30973987989081597</v>
      </c>
      <c r="N97" s="38">
        <v>0.86495834882137701</v>
      </c>
    </row>
    <row r="98" spans="1:14" x14ac:dyDescent="0.2">
      <c r="A98" s="38" t="s">
        <v>181</v>
      </c>
      <c r="B98" s="38">
        <v>2.3141815678062998</v>
      </c>
      <c r="C98" s="38">
        <v>0.96404430887822101</v>
      </c>
      <c r="D98" s="38">
        <v>0.35090592112034302</v>
      </c>
      <c r="E98" s="38">
        <v>1.7362997863303899</v>
      </c>
      <c r="F98" s="38">
        <v>0.51834017662917498</v>
      </c>
      <c r="G98" s="38">
        <v>1.4881742347627001</v>
      </c>
      <c r="H98" s="38">
        <v>-0.245603042495046</v>
      </c>
      <c r="I98" s="38">
        <v>1.1215716317844699</v>
      </c>
      <c r="J98" s="38">
        <v>-0.35722198687995599</v>
      </c>
      <c r="K98" s="38">
        <v>-1.3229894418836601</v>
      </c>
      <c r="L98" s="38">
        <v>0.61667450528143097</v>
      </c>
      <c r="M98" s="38">
        <v>3.8626891159809003E-2</v>
      </c>
      <c r="N98" s="38">
        <v>6.5740343869862994E-2</v>
      </c>
    </row>
    <row r="99" spans="1:14" x14ac:dyDescent="0.2">
      <c r="A99" s="38" t="s">
        <v>182</v>
      </c>
      <c r="B99" s="38">
        <v>2.3141815678062998</v>
      </c>
      <c r="C99" s="38">
        <v>0.52905472753318605</v>
      </c>
      <c r="D99" s="38">
        <v>0.47878742601379498</v>
      </c>
      <c r="E99" s="38">
        <v>0.41340893193499501</v>
      </c>
      <c r="F99" s="38">
        <v>0.77136239034999599</v>
      </c>
      <c r="G99" s="38">
        <v>0.97874602300129698</v>
      </c>
      <c r="H99" s="38">
        <v>0.37996678202487</v>
      </c>
      <c r="I99" s="38">
        <v>2.0919843057441E-2</v>
      </c>
      <c r="J99" s="38">
        <v>-1.33744628884926</v>
      </c>
      <c r="K99" s="38">
        <v>0.12938898985379599</v>
      </c>
      <c r="L99" s="38">
        <v>1.90311944615976</v>
      </c>
      <c r="M99" s="38">
        <v>1.2969722477972101</v>
      </c>
      <c r="N99" s="38">
        <v>0.78837099430883495</v>
      </c>
    </row>
    <row r="100" spans="1:14" x14ac:dyDescent="0.2">
      <c r="A100" s="38" t="s">
        <v>183</v>
      </c>
      <c r="B100" s="38">
        <v>2.3141815678062998</v>
      </c>
      <c r="C100" s="38">
        <v>1.58203156673809</v>
      </c>
      <c r="D100" s="38">
        <v>0.54196919738247096</v>
      </c>
      <c r="E100" s="38">
        <v>0.70696176355320295</v>
      </c>
      <c r="F100" s="38">
        <v>2.0871726690681101</v>
      </c>
      <c r="G100" s="38">
        <v>2.6976282038452998E-2</v>
      </c>
      <c r="H100" s="38">
        <v>0.575029607002983</v>
      </c>
      <c r="I100" s="38">
        <v>1.13883345443782</v>
      </c>
      <c r="J100" s="38">
        <v>0.28203346450507499</v>
      </c>
      <c r="K100" s="38">
        <v>-1.1363501185771301</v>
      </c>
      <c r="L100" s="38">
        <v>-0.60026176545145105</v>
      </c>
      <c r="M100" s="38">
        <v>1.5300418549352199</v>
      </c>
      <c r="N100" s="38">
        <v>1.19708562258686</v>
      </c>
    </row>
    <row r="101" spans="1:14" x14ac:dyDescent="0.2">
      <c r="A101" s="38" t="s">
        <v>184</v>
      </c>
      <c r="B101" s="38">
        <v>2.3141815678062998</v>
      </c>
      <c r="C101" s="38">
        <v>-0.39091313223230101</v>
      </c>
      <c r="D101" s="38">
        <v>0.79880530919081305</v>
      </c>
      <c r="E101" s="38">
        <v>1.4617524820032499</v>
      </c>
      <c r="F101" s="38">
        <v>0.52759052853877397</v>
      </c>
      <c r="G101" s="38">
        <v>7.8699120547397E-2</v>
      </c>
      <c r="H101" s="38">
        <v>-0.46359486747358702</v>
      </c>
      <c r="I101" s="38">
        <v>0.50738525931262302</v>
      </c>
      <c r="J101" s="38">
        <v>-7.3244512420012994E-2</v>
      </c>
      <c r="K101" s="38">
        <v>-1.8778407031486799</v>
      </c>
      <c r="L101" s="38">
        <v>1.0575888261878701</v>
      </c>
      <c r="M101" s="38">
        <v>2.14071399703113</v>
      </c>
      <c r="N101" s="38">
        <v>0.11440891980205301</v>
      </c>
    </row>
    <row r="102" spans="1:14" x14ac:dyDescent="0.2">
      <c r="A102" s="38" t="s">
        <v>185</v>
      </c>
      <c r="B102" s="38">
        <v>2.30820136584774</v>
      </c>
      <c r="C102" s="38">
        <v>-1.3442575528065299</v>
      </c>
      <c r="D102" s="38">
        <v>1.53593487048279</v>
      </c>
      <c r="E102" s="38">
        <v>0.157528836808352</v>
      </c>
      <c r="F102" s="38">
        <v>-0.41058724011383002</v>
      </c>
      <c r="G102" s="38">
        <v>0.50290127653135497</v>
      </c>
      <c r="H102" s="38">
        <v>0.117186745660687</v>
      </c>
      <c r="I102" s="38">
        <v>0.45839112943332699</v>
      </c>
      <c r="J102" s="38">
        <v>0.93007640157867</v>
      </c>
      <c r="K102" s="38">
        <v>-0.51071302932908502</v>
      </c>
      <c r="L102" s="38">
        <v>1.3319064421708799</v>
      </c>
      <c r="M102" s="38">
        <v>0.56138907794024395</v>
      </c>
      <c r="N102" s="38">
        <v>0.88237412493224998</v>
      </c>
    </row>
    <row r="103" spans="1:14" x14ac:dyDescent="0.2">
      <c r="A103" s="38" t="s">
        <v>186</v>
      </c>
      <c r="B103" s="38">
        <v>2.3040315230338599</v>
      </c>
      <c r="C103" s="38">
        <v>-1.7645747999585001E-2</v>
      </c>
      <c r="D103" s="38">
        <v>0.929475913947855</v>
      </c>
      <c r="E103" s="38">
        <v>2.3569743238302001</v>
      </c>
      <c r="F103" s="38">
        <v>1.40273387642102</v>
      </c>
      <c r="G103" s="38">
        <v>1.05726541474171</v>
      </c>
      <c r="H103" s="38">
        <v>6.9290511631301996E-2</v>
      </c>
      <c r="I103" s="38">
        <v>0.493104782867956</v>
      </c>
      <c r="J103" s="38">
        <v>0.65074853319189896</v>
      </c>
      <c r="K103" s="38">
        <v>0.94629131117320298</v>
      </c>
      <c r="L103" s="38">
        <v>0.29730162162143697</v>
      </c>
      <c r="M103" s="38">
        <v>0.44153158531229802</v>
      </c>
      <c r="N103" s="38">
        <v>0.72183199223031003</v>
      </c>
    </row>
    <row r="104" spans="1:14" x14ac:dyDescent="0.2">
      <c r="A104" s="38" t="s">
        <v>187</v>
      </c>
      <c r="B104" s="38">
        <v>2.2873456765625102</v>
      </c>
      <c r="C104" s="38">
        <v>2.91418743185395</v>
      </c>
      <c r="D104" s="38">
        <v>-1.0975275910890601</v>
      </c>
      <c r="E104" s="38">
        <v>1.86637775768536</v>
      </c>
      <c r="F104" s="38">
        <v>0.86631354078101996</v>
      </c>
      <c r="G104" s="38">
        <v>0.14840200026151201</v>
      </c>
      <c r="H104" s="38">
        <v>1.2896912527592299</v>
      </c>
      <c r="I104" s="38">
        <v>1.10564992394434</v>
      </c>
      <c r="J104" s="38">
        <v>1.47968557142431</v>
      </c>
      <c r="K104" s="38">
        <v>1.9699150614498799</v>
      </c>
      <c r="L104" s="38">
        <v>0.73020171605080797</v>
      </c>
      <c r="M104" s="38">
        <v>1.1704111384954801</v>
      </c>
      <c r="N104" s="38">
        <v>1.37134679562143</v>
      </c>
    </row>
    <row r="105" spans="1:14" x14ac:dyDescent="0.2">
      <c r="A105" s="38" t="s">
        <v>188</v>
      </c>
      <c r="B105" s="38">
        <v>2.2812283066585501</v>
      </c>
      <c r="C105" s="38">
        <v>2.5889789846494E-2</v>
      </c>
      <c r="D105" s="38">
        <v>0.71514100211662102</v>
      </c>
      <c r="E105" s="38">
        <v>0.57315438433432697</v>
      </c>
      <c r="F105" s="38">
        <v>1.5838414509446801</v>
      </c>
      <c r="G105" s="38">
        <v>0.216937657888914</v>
      </c>
      <c r="H105" s="38">
        <v>1.9265395874242699</v>
      </c>
      <c r="I105" s="38">
        <v>0.19848085056030099</v>
      </c>
      <c r="J105" s="38">
        <v>0.22384071622561</v>
      </c>
      <c r="K105" s="38">
        <v>0.762484402087649</v>
      </c>
      <c r="L105" s="38">
        <v>1.4526877373498299</v>
      </c>
      <c r="M105" s="38">
        <v>6.9484710863600002E-3</v>
      </c>
      <c r="N105" s="38">
        <v>0.68219546084409799</v>
      </c>
    </row>
    <row r="106" spans="1:14" x14ac:dyDescent="0.2">
      <c r="A106" s="38" t="s">
        <v>189</v>
      </c>
      <c r="B106" s="38">
        <v>2.2765251331437</v>
      </c>
      <c r="C106" s="38">
        <v>1.4359746808096301</v>
      </c>
      <c r="D106" s="38">
        <v>0.290965031781179</v>
      </c>
      <c r="E106" s="38">
        <v>1.1412934871301601</v>
      </c>
      <c r="F106" s="38">
        <v>1.8680730941038299</v>
      </c>
      <c r="G106" s="38">
        <v>1.6201642628131001</v>
      </c>
      <c r="H106" s="38">
        <v>1.1242315072387199</v>
      </c>
      <c r="I106" s="38">
        <v>1.2738819442104401</v>
      </c>
      <c r="J106" s="38">
        <v>0.79571069600983302</v>
      </c>
      <c r="K106" s="38">
        <v>0.46672360033629501</v>
      </c>
      <c r="L106" s="38">
        <v>3.3248619185117301</v>
      </c>
      <c r="M106" s="38">
        <v>0.82674716180201602</v>
      </c>
      <c r="N106" s="38">
        <v>0.97770294968089599</v>
      </c>
    </row>
    <row r="107" spans="1:14" x14ac:dyDescent="0.2">
      <c r="A107" s="38" t="s">
        <v>190</v>
      </c>
      <c r="B107" s="38">
        <v>2.2531831550300598</v>
      </c>
      <c r="C107" s="38">
        <v>0.35538083082674699</v>
      </c>
      <c r="D107" s="38">
        <v>0.76426371575728003</v>
      </c>
      <c r="E107" s="38">
        <v>0.36434286469412303</v>
      </c>
      <c r="F107" s="38">
        <v>1.5048602509144999</v>
      </c>
      <c r="G107" s="38">
        <v>0.64617067206815104</v>
      </c>
      <c r="H107" s="38">
        <v>-0.27737772505291503</v>
      </c>
      <c r="I107" s="38">
        <v>3.9799878638151001E-2</v>
      </c>
      <c r="J107" s="38">
        <v>0.747434099996233</v>
      </c>
      <c r="K107" s="38">
        <v>1.46449763702863</v>
      </c>
      <c r="L107" s="38">
        <v>1.2003591273606899</v>
      </c>
      <c r="M107" s="38">
        <v>0.49227902546818503</v>
      </c>
      <c r="N107" s="38">
        <v>-0.51838504071330105</v>
      </c>
    </row>
    <row r="108" spans="1:14" x14ac:dyDescent="0.2">
      <c r="A108" s="38" t="s">
        <v>191</v>
      </c>
      <c r="B108" s="38">
        <v>2.2475551815675501</v>
      </c>
      <c r="C108" s="38">
        <v>-1.6276792775857201</v>
      </c>
      <c r="D108" s="38">
        <v>-2.7441805790981699</v>
      </c>
      <c r="E108" s="38">
        <v>0.14723581971590599</v>
      </c>
      <c r="F108" s="38">
        <v>1.1267638096571799</v>
      </c>
      <c r="G108" s="38">
        <v>0.53191188980592297</v>
      </c>
      <c r="H108" s="38">
        <v>-1.04948750195645</v>
      </c>
      <c r="I108" s="38">
        <v>-0.83142513259931605</v>
      </c>
      <c r="J108" s="38">
        <v>-2.0491375794731401</v>
      </c>
      <c r="K108" s="38">
        <v>-1.08412633883882</v>
      </c>
      <c r="L108" s="38">
        <v>-0.413319613343482</v>
      </c>
      <c r="M108" s="38">
        <v>-0.72066070961398299</v>
      </c>
      <c r="N108" s="38">
        <v>7.7864370423799997E-2</v>
      </c>
    </row>
    <row r="109" spans="1:14" x14ac:dyDescent="0.2">
      <c r="A109" s="38" t="s">
        <v>192</v>
      </c>
      <c r="B109" s="38">
        <v>2.24341709085498</v>
      </c>
      <c r="C109" s="38">
        <v>1.9848395672539101</v>
      </c>
      <c r="D109" s="38">
        <v>0.59283382545066898</v>
      </c>
      <c r="E109" s="38">
        <v>2.5703186792867601</v>
      </c>
      <c r="F109" s="38">
        <v>0.79215512954163303</v>
      </c>
      <c r="G109" s="38">
        <v>1.5047731663172701</v>
      </c>
      <c r="H109" s="38">
        <v>0.70503213403163301</v>
      </c>
      <c r="I109" s="38">
        <v>0.27431444827595097</v>
      </c>
      <c r="J109" s="38">
        <v>0.564767849730206</v>
      </c>
      <c r="K109" s="38">
        <v>0.56827502663196705</v>
      </c>
      <c r="L109" s="38">
        <v>3.908279819054</v>
      </c>
      <c r="M109" s="38">
        <v>2.1230828379350699</v>
      </c>
      <c r="N109" s="38">
        <v>0.72740634340372201</v>
      </c>
    </row>
    <row r="110" spans="1:14" x14ac:dyDescent="0.2">
      <c r="A110" s="38" t="s">
        <v>193</v>
      </c>
      <c r="B110" s="38">
        <v>2.23727952702037</v>
      </c>
      <c r="C110" s="38">
        <v>0.62982945084103004</v>
      </c>
      <c r="D110" s="38">
        <v>0.550493242133136</v>
      </c>
      <c r="E110" s="38">
        <v>0.14723581971590599</v>
      </c>
      <c r="F110" s="38">
        <v>0.72499756253786196</v>
      </c>
      <c r="G110" s="38">
        <v>-0.58655968650887702</v>
      </c>
      <c r="H110" s="38">
        <v>0.12294214862595899</v>
      </c>
      <c r="I110" s="38">
        <v>0.662228730982096</v>
      </c>
      <c r="J110" s="38">
        <v>-5.7139749686290001E-2</v>
      </c>
      <c r="K110" s="38">
        <v>-0.15198209234731899</v>
      </c>
      <c r="L110" s="38">
        <v>1.4315579941932399</v>
      </c>
      <c r="M110" s="38">
        <v>-1.6024987393379999</v>
      </c>
      <c r="N110" s="38">
        <v>0.64709301330487301</v>
      </c>
    </row>
    <row r="111" spans="1:14" x14ac:dyDescent="0.2">
      <c r="A111" s="38" t="s">
        <v>194</v>
      </c>
      <c r="B111" s="38">
        <v>2.2371979065835399</v>
      </c>
      <c r="C111" s="38">
        <v>-1.5173607280549199</v>
      </c>
      <c r="D111" s="38">
        <v>0.34771683800408298</v>
      </c>
      <c r="E111" s="38">
        <v>-0.51662330817189195</v>
      </c>
      <c r="F111" s="38">
        <v>1.2559462978609901</v>
      </c>
      <c r="G111" s="38">
        <v>0.744575324387453</v>
      </c>
      <c r="H111" s="38">
        <v>-1.3243602546422999</v>
      </c>
      <c r="I111" s="38">
        <v>8.0551750274576006E-2</v>
      </c>
      <c r="J111" s="38">
        <v>-0.62140856925782395</v>
      </c>
      <c r="K111" s="38">
        <v>-0.94073890705598695</v>
      </c>
      <c r="L111" s="38">
        <v>-0.397913576416704</v>
      </c>
      <c r="M111" s="38">
        <v>-1.2852768100398899</v>
      </c>
      <c r="N111" s="38">
        <v>-1.4062745761395801</v>
      </c>
    </row>
    <row r="112" spans="1:14" x14ac:dyDescent="0.2">
      <c r="A112" s="38" t="s">
        <v>195</v>
      </c>
      <c r="B112" s="38">
        <v>2.2322825421762298</v>
      </c>
      <c r="C112" s="38">
        <v>1.11828490666167</v>
      </c>
      <c r="D112" s="38">
        <v>1.8961795329270299</v>
      </c>
      <c r="E112" s="38">
        <v>1.6766895863364899</v>
      </c>
      <c r="F112" s="38">
        <v>1.1865374854902699</v>
      </c>
      <c r="G112" s="38">
        <v>1.6470710299112099</v>
      </c>
      <c r="H112" s="38">
        <v>2.1909242128623201</v>
      </c>
      <c r="I112" s="38">
        <v>0.821278389934743</v>
      </c>
      <c r="J112" s="38">
        <v>1.32050296214026</v>
      </c>
      <c r="K112" s="38">
        <v>-0.21892512321973201</v>
      </c>
      <c r="L112" s="38">
        <v>1.26854682280482</v>
      </c>
      <c r="M112" s="38">
        <v>-0.62596013370608405</v>
      </c>
      <c r="N112" s="38">
        <v>4.16532721167414</v>
      </c>
    </row>
    <row r="113" spans="1:14" x14ac:dyDescent="0.2">
      <c r="A113" s="38" t="s">
        <v>196</v>
      </c>
      <c r="B113" s="38">
        <v>2.2219893812440001</v>
      </c>
      <c r="C113" s="38">
        <v>-0.16604246359423799</v>
      </c>
      <c r="D113" s="38">
        <v>0.27732810397820001</v>
      </c>
      <c r="E113" s="38">
        <v>-0.44815290509467698</v>
      </c>
      <c r="F113" s="38">
        <v>0.86201292778051797</v>
      </c>
      <c r="G113" s="38">
        <v>0.66128228486322205</v>
      </c>
      <c r="H113" s="38">
        <v>1.2896912527592299</v>
      </c>
      <c r="I113" s="38">
        <v>0.87508744340752498</v>
      </c>
      <c r="J113" s="38">
        <v>-1.6218403983434799</v>
      </c>
      <c r="K113" s="38">
        <v>0.16533766497855801</v>
      </c>
      <c r="L113" s="38">
        <v>0.63077280737979902</v>
      </c>
      <c r="M113" s="38">
        <v>-0.29543400885390703</v>
      </c>
      <c r="N113" s="38">
        <v>0.86495834882137701</v>
      </c>
    </row>
    <row r="114" spans="1:14" x14ac:dyDescent="0.2">
      <c r="A114" s="38" t="s">
        <v>197</v>
      </c>
      <c r="B114" s="38">
        <v>2.2031288657116801</v>
      </c>
      <c r="C114" s="38">
        <v>0.83395753640576298</v>
      </c>
      <c r="D114" s="38">
        <v>0.94996419018855405</v>
      </c>
      <c r="E114" s="38">
        <v>-0.35869622586209698</v>
      </c>
      <c r="F114" s="38">
        <v>-0.35112592326147801</v>
      </c>
      <c r="G114" s="38">
        <v>1.95371500592346</v>
      </c>
      <c r="H114" s="38">
        <v>0.93446587718398799</v>
      </c>
      <c r="I114" s="38">
        <v>1.4683155280095099</v>
      </c>
      <c r="J114" s="38">
        <v>0.33143112769535499</v>
      </c>
      <c r="K114" s="38">
        <v>-0.52098024176011004</v>
      </c>
      <c r="L114" s="38">
        <v>0.30309783211520602</v>
      </c>
      <c r="M114" s="38">
        <v>-0.40851887704334</v>
      </c>
      <c r="N114" s="38">
        <v>0.89611779076895803</v>
      </c>
    </row>
    <row r="115" spans="1:14" x14ac:dyDescent="0.2">
      <c r="A115" s="38" t="s">
        <v>198</v>
      </c>
      <c r="B115" s="38">
        <v>2.1992782811088998</v>
      </c>
      <c r="C115" s="38">
        <v>-1.1630802472339401</v>
      </c>
      <c r="D115" s="38">
        <v>1.4069181951332299</v>
      </c>
      <c r="E115" s="38">
        <v>1.75068264222579</v>
      </c>
      <c r="F115" s="38">
        <v>0.47900843945037902</v>
      </c>
      <c r="G115" s="38">
        <v>0.39570150559058298</v>
      </c>
      <c r="H115" s="38">
        <v>1.2424651699690401</v>
      </c>
      <c r="I115" s="38">
        <v>0.87390590968217696</v>
      </c>
      <c r="J115" s="38">
        <v>-0.18000849776619701</v>
      </c>
      <c r="K115" s="38">
        <v>1.2429666314999499</v>
      </c>
      <c r="L115" s="38">
        <v>1.2003591273606899</v>
      </c>
      <c r="M115" s="38">
        <v>-0.30973987989081597</v>
      </c>
      <c r="N115" s="38">
        <v>0.86495834882137701</v>
      </c>
    </row>
    <row r="116" spans="1:14" x14ac:dyDescent="0.2">
      <c r="A116" s="38" t="s">
        <v>199</v>
      </c>
      <c r="B116" s="38">
        <v>2.1957833110474598</v>
      </c>
      <c r="C116" s="38">
        <v>-5.0213074756681998E-2</v>
      </c>
      <c r="D116" s="38">
        <v>-0.76134782144986901</v>
      </c>
      <c r="E116" s="38">
        <v>-0.42901118452261999</v>
      </c>
      <c r="F116" s="38">
        <v>-0.63884455043090105</v>
      </c>
      <c r="G116" s="38">
        <v>-0.72753157382455202</v>
      </c>
      <c r="H116" s="38">
        <v>-1.11119794997501</v>
      </c>
      <c r="I116" s="38">
        <v>-0.627684719943852</v>
      </c>
      <c r="J116" s="38">
        <v>0.57707289446045495</v>
      </c>
      <c r="K116" s="38">
        <v>-0.99865485747175797</v>
      </c>
      <c r="L116" s="38">
        <v>-1.08625134128124</v>
      </c>
      <c r="M116" s="38">
        <v>-4.5637378801253001E-2</v>
      </c>
      <c r="N116" s="38">
        <v>0.66901954617354298</v>
      </c>
    </row>
    <row r="117" spans="1:14" x14ac:dyDescent="0.2">
      <c r="A117" s="38" t="s">
        <v>200</v>
      </c>
      <c r="B117" s="38">
        <v>2.18063502510492</v>
      </c>
      <c r="C117" s="38">
        <v>-0.41300507949056903</v>
      </c>
      <c r="D117" s="38">
        <v>-2.7441805790981699</v>
      </c>
      <c r="E117" s="38">
        <v>-0.17223279511673001</v>
      </c>
      <c r="F117" s="38">
        <v>-1.2451722508896399</v>
      </c>
      <c r="G117" s="38">
        <v>-0.85364216368593104</v>
      </c>
      <c r="H117" s="38">
        <v>-0.89441778294165397</v>
      </c>
      <c r="I117" s="38">
        <v>-0.52720895045224403</v>
      </c>
      <c r="J117" s="38">
        <v>-1.9433366641451899</v>
      </c>
      <c r="K117" s="38">
        <v>-2.10061328318888</v>
      </c>
      <c r="L117" s="38">
        <v>0.85743160103359795</v>
      </c>
      <c r="M117" s="38">
        <v>-0.16554947373364901</v>
      </c>
      <c r="N117" s="38">
        <v>-0.96164431103237902</v>
      </c>
    </row>
    <row r="118" spans="1:14" x14ac:dyDescent="0.2">
      <c r="A118" s="38" t="s">
        <v>201</v>
      </c>
      <c r="B118" s="38">
        <v>2.17584401611259</v>
      </c>
      <c r="C118" s="38">
        <v>0.70052174947044199</v>
      </c>
      <c r="D118" s="38">
        <v>4.0432883241563804</v>
      </c>
      <c r="E118" s="38">
        <v>2.3526326704700602</v>
      </c>
      <c r="F118" s="38">
        <v>1.0209992773358101</v>
      </c>
      <c r="G118" s="38">
        <v>2.9629525045117102</v>
      </c>
      <c r="H118" s="38">
        <v>1.5567428441378699</v>
      </c>
      <c r="I118" s="38">
        <v>-1.70569782313184</v>
      </c>
      <c r="J118" s="38">
        <v>0.145525101401831</v>
      </c>
      <c r="K118" s="38">
        <v>-1.2497608738974699</v>
      </c>
      <c r="L118" s="38">
        <v>3.1682915431571699</v>
      </c>
      <c r="M118" s="38">
        <v>2.0272408845091801</v>
      </c>
      <c r="N118" s="38">
        <v>2.4059680915692998</v>
      </c>
    </row>
    <row r="119" spans="1:14" x14ac:dyDescent="0.2">
      <c r="A119" s="38" t="s">
        <v>202</v>
      </c>
      <c r="B119" s="38">
        <v>2.1725007824742701</v>
      </c>
      <c r="C119" s="38">
        <v>-0.52330559283276801</v>
      </c>
      <c r="D119" s="38">
        <v>-0.23137672150645699</v>
      </c>
      <c r="E119" s="38">
        <v>0.76675313453306104</v>
      </c>
      <c r="F119" s="38">
        <v>0.74849089702447402</v>
      </c>
      <c r="G119" s="38">
        <v>-0.221577108955577</v>
      </c>
      <c r="H119" s="38">
        <v>0.67876314750501998</v>
      </c>
      <c r="I119" s="38">
        <v>5.7721555729991998E-2</v>
      </c>
      <c r="J119" s="38">
        <v>0.65300828443644998</v>
      </c>
      <c r="K119" s="38">
        <v>0.61428144326372802</v>
      </c>
      <c r="L119" s="38">
        <v>1.04191103631129</v>
      </c>
      <c r="M119" s="38">
        <v>-1.94433185923483</v>
      </c>
      <c r="N119" s="38">
        <v>0.57049654917329795</v>
      </c>
    </row>
    <row r="120" spans="1:14" x14ac:dyDescent="0.2">
      <c r="A120" s="38" t="s">
        <v>203</v>
      </c>
      <c r="B120" s="38">
        <v>2.1633903642504602</v>
      </c>
      <c r="C120" s="38">
        <v>0.914035163893965</v>
      </c>
      <c r="D120" s="38">
        <v>0.675856443586899</v>
      </c>
      <c r="E120" s="38">
        <v>1.7103515553636599</v>
      </c>
      <c r="F120" s="38">
        <v>0.103302677350331</v>
      </c>
      <c r="G120" s="38">
        <v>-0.49322295272464101</v>
      </c>
      <c r="H120" s="38">
        <v>1.6742140062657E-2</v>
      </c>
      <c r="I120" s="38">
        <v>1.88500047653264</v>
      </c>
      <c r="J120" s="38">
        <v>1.14750241083004</v>
      </c>
      <c r="K120" s="38">
        <v>0.27301039832318802</v>
      </c>
      <c r="L120" s="38">
        <v>0.117549761472688</v>
      </c>
      <c r="M120" s="38">
        <v>0.84967021846353896</v>
      </c>
      <c r="N120" s="38">
        <v>2.4368680536443099</v>
      </c>
    </row>
    <row r="121" spans="1:14" x14ac:dyDescent="0.2">
      <c r="A121" s="38" t="s">
        <v>204</v>
      </c>
      <c r="B121" s="38">
        <v>2.1563703007122301</v>
      </c>
      <c r="C121" s="38">
        <v>-0.56396900806581496</v>
      </c>
      <c r="D121" s="38">
        <v>0.32715945356569298</v>
      </c>
      <c r="E121" s="38">
        <v>0.603204178545239</v>
      </c>
      <c r="F121" s="38">
        <v>-0.16321730968864501</v>
      </c>
      <c r="G121" s="38">
        <v>0.86257181010863004</v>
      </c>
      <c r="H121" s="38">
        <v>1.31005940382742</v>
      </c>
      <c r="I121" s="38">
        <v>1.2118245019389999</v>
      </c>
      <c r="J121" s="38">
        <v>-0.65737164447304997</v>
      </c>
      <c r="K121" s="38">
        <v>5.7415338676552997E-2</v>
      </c>
      <c r="L121" s="38">
        <v>0.57210161842920604</v>
      </c>
      <c r="M121" s="38">
        <v>-0.41370991765534498</v>
      </c>
      <c r="N121" s="38">
        <v>1.7674297192786499</v>
      </c>
    </row>
    <row r="122" spans="1:14" x14ac:dyDescent="0.2">
      <c r="A122" s="38" t="s">
        <v>205</v>
      </c>
      <c r="B122" s="38">
        <v>2.1545744995071998</v>
      </c>
      <c r="C122" s="38">
        <v>-0.92678563397194802</v>
      </c>
      <c r="D122" s="38">
        <v>0.57301872801377596</v>
      </c>
      <c r="E122" s="38">
        <v>-1.1244976334282999</v>
      </c>
      <c r="F122" s="38">
        <v>0.56813689854545502</v>
      </c>
      <c r="G122" s="38">
        <v>-1.50008185561802</v>
      </c>
      <c r="H122" s="38">
        <v>-0.32184692798891401</v>
      </c>
      <c r="I122" s="38">
        <v>-0.97988933845619697</v>
      </c>
      <c r="J122" s="38">
        <v>-1.4065886734094499</v>
      </c>
      <c r="K122" s="38">
        <v>-0.21821515773183101</v>
      </c>
      <c r="L122" s="38">
        <v>1.01290334795088</v>
      </c>
      <c r="M122" s="38">
        <v>-1.2179275610396101</v>
      </c>
      <c r="N122" s="38">
        <v>-0.83739442761608596</v>
      </c>
    </row>
    <row r="123" spans="1:14" x14ac:dyDescent="0.2">
      <c r="A123" s="38" t="s">
        <v>206</v>
      </c>
      <c r="B123" s="38">
        <v>2.1427991663482602</v>
      </c>
      <c r="C123" s="38">
        <v>-0.58555957530542002</v>
      </c>
      <c r="D123" s="38">
        <v>0.59380657890129696</v>
      </c>
      <c r="E123" s="38">
        <v>0.50526645255385605</v>
      </c>
      <c r="F123" s="38">
        <v>0.493246101737153</v>
      </c>
      <c r="G123" s="38">
        <v>1.4057541034147101</v>
      </c>
      <c r="H123" s="38">
        <v>0.95321413633826102</v>
      </c>
      <c r="I123" s="38">
        <v>0.62287409087915002</v>
      </c>
      <c r="J123" s="38">
        <v>0.51267858291427204</v>
      </c>
      <c r="K123" s="38">
        <v>-0.61123280434205696</v>
      </c>
      <c r="L123" s="38">
        <v>1.20596879216606</v>
      </c>
      <c r="M123" s="38">
        <v>-0.13679610715475499</v>
      </c>
      <c r="N123" s="38">
        <v>0.58957067867630397</v>
      </c>
    </row>
    <row r="124" spans="1:14" x14ac:dyDescent="0.2">
      <c r="A124" s="38" t="s">
        <v>207</v>
      </c>
      <c r="B124" s="38">
        <v>2.1193675765097302</v>
      </c>
      <c r="C124" s="38">
        <v>0.95721294315337802</v>
      </c>
      <c r="D124" s="38">
        <v>1.68243820742158</v>
      </c>
      <c r="E124" s="38">
        <v>1.6460413632938999</v>
      </c>
      <c r="F124" s="38">
        <v>0.56908191596272995</v>
      </c>
      <c r="G124" s="38">
        <v>0.224617647636419</v>
      </c>
      <c r="H124" s="38">
        <v>1.3042527989306101</v>
      </c>
      <c r="I124" s="38">
        <v>0.64786950428099799</v>
      </c>
      <c r="J124" s="38">
        <v>0.76578554984838099</v>
      </c>
      <c r="K124" s="38">
        <v>0.34154408306836498</v>
      </c>
      <c r="L124" s="38">
        <v>0.93515108582575301</v>
      </c>
      <c r="M124" s="38">
        <v>-0.53684906582472802</v>
      </c>
      <c r="N124" s="38">
        <v>0.95251598144359295</v>
      </c>
    </row>
    <row r="125" spans="1:14" x14ac:dyDescent="0.2">
      <c r="A125" s="38" t="s">
        <v>208</v>
      </c>
      <c r="B125" s="38">
        <v>2.11748495117667</v>
      </c>
      <c r="C125" s="38">
        <v>1.51149703002129</v>
      </c>
      <c r="D125" s="38">
        <v>3.2743107334827899</v>
      </c>
      <c r="E125" s="38">
        <v>0.53487820314337997</v>
      </c>
      <c r="F125" s="38">
        <v>2.0648552859732301</v>
      </c>
      <c r="G125" s="38">
        <v>2.7036256350125898</v>
      </c>
      <c r="H125" s="38">
        <v>1.7992098873981599</v>
      </c>
      <c r="I125" s="38">
        <v>2.1764711434710802</v>
      </c>
      <c r="J125" s="38">
        <v>1.61288144392479</v>
      </c>
      <c r="K125" s="38">
        <v>2.8694431731985501</v>
      </c>
      <c r="L125" s="38">
        <v>3.4372183958714202</v>
      </c>
      <c r="M125" s="38">
        <v>1.9757039208787599</v>
      </c>
      <c r="N125" s="38">
        <v>2.7602032963949701</v>
      </c>
    </row>
    <row r="126" spans="1:14" x14ac:dyDescent="0.2">
      <c r="A126" s="38" t="s">
        <v>209</v>
      </c>
      <c r="B126" s="38">
        <v>2.1138100802923399</v>
      </c>
      <c r="C126" s="38">
        <v>-0.53976628220370904</v>
      </c>
      <c r="D126" s="38">
        <v>2.8985385991841701</v>
      </c>
      <c r="E126" s="38">
        <v>1.2177130108241001</v>
      </c>
      <c r="F126" s="38">
        <v>2.0087300059958002</v>
      </c>
      <c r="G126" s="38">
        <v>-4.8230320347285999E-2</v>
      </c>
      <c r="H126" s="38">
        <v>0.590847679637443</v>
      </c>
      <c r="I126" s="38">
        <v>0.56311097475038496</v>
      </c>
      <c r="J126" s="38">
        <v>0.49245042998639799</v>
      </c>
      <c r="K126" s="38">
        <v>1.7527603787953301</v>
      </c>
      <c r="L126" s="38">
        <v>3.1800432268650001</v>
      </c>
      <c r="M126" s="38">
        <v>-0.91269890529973496</v>
      </c>
      <c r="N126" s="38">
        <v>7.7864370423799997E-2</v>
      </c>
    </row>
    <row r="127" spans="1:14" x14ac:dyDescent="0.2">
      <c r="A127" s="38" t="s">
        <v>210</v>
      </c>
      <c r="B127" s="38">
        <v>2.1128735113342598</v>
      </c>
      <c r="C127" s="38">
        <v>-2.3335801573920101</v>
      </c>
      <c r="D127" s="38">
        <v>-0.56055175010384695</v>
      </c>
      <c r="E127" s="38">
        <v>1.4897829276897501</v>
      </c>
      <c r="F127" s="38">
        <v>-0.91388513089415802</v>
      </c>
      <c r="G127" s="38">
        <v>0.793357856460297</v>
      </c>
      <c r="H127" s="38">
        <v>-0.24274965104054799</v>
      </c>
      <c r="I127" s="38">
        <v>-0.4099867499248</v>
      </c>
      <c r="J127" s="38">
        <v>0.60738687661586999</v>
      </c>
      <c r="K127" s="38">
        <v>0.67224699139704902</v>
      </c>
      <c r="L127" s="38">
        <v>0.79281534293825195</v>
      </c>
      <c r="M127" s="38">
        <v>-5.4433287173903E-2</v>
      </c>
      <c r="N127" s="38">
        <v>0.510273115600959</v>
      </c>
    </row>
    <row r="128" spans="1:14" x14ac:dyDescent="0.2">
      <c r="A128" s="38" t="s">
        <v>211</v>
      </c>
      <c r="B128" s="38">
        <v>2.1105645533426198</v>
      </c>
      <c r="C128" s="38">
        <v>0.98897953069287003</v>
      </c>
      <c r="D128" s="38">
        <v>0.61956211848894205</v>
      </c>
      <c r="E128" s="38">
        <v>0.71767063045430901</v>
      </c>
      <c r="F128" s="38">
        <v>0.72499756253786196</v>
      </c>
      <c r="G128" s="38">
        <v>-0.48261223726639302</v>
      </c>
      <c r="H128" s="38">
        <v>-1.2047413492266701</v>
      </c>
      <c r="I128" s="38">
        <v>0.88500047653264402</v>
      </c>
      <c r="J128" s="38">
        <v>-0.52240539821720899</v>
      </c>
      <c r="K128" s="38">
        <v>-0.72816711391877798</v>
      </c>
      <c r="L128" s="38">
        <v>1.80578699929634</v>
      </c>
      <c r="M128" s="38">
        <v>-0.56724723022452594</v>
      </c>
      <c r="N128" s="38">
        <v>1.39979246531116</v>
      </c>
    </row>
    <row r="129" spans="1:14" x14ac:dyDescent="0.2">
      <c r="A129" s="38" t="s">
        <v>212</v>
      </c>
      <c r="B129" s="38">
        <v>2.1105645533426198</v>
      </c>
      <c r="C129" s="38">
        <v>1.52822545603464</v>
      </c>
      <c r="D129" s="38">
        <v>-4.7013382232245E-2</v>
      </c>
      <c r="E129" s="38">
        <v>2.47781082331724</v>
      </c>
      <c r="F129" s="38">
        <v>0.65057306340712595</v>
      </c>
      <c r="G129" s="38">
        <v>1.51747950238228</v>
      </c>
      <c r="H129" s="38">
        <v>2.2087442971867399</v>
      </c>
      <c r="I129" s="38">
        <v>1.69706182698945</v>
      </c>
      <c r="J129" s="38">
        <v>0.203590302691914</v>
      </c>
      <c r="K129" s="38">
        <v>-0.69918780287316096</v>
      </c>
      <c r="L129" s="38">
        <v>3.0256451984080699</v>
      </c>
      <c r="M129" s="38">
        <v>1.54103438111552</v>
      </c>
      <c r="N129" s="38">
        <v>2.6628268711449601</v>
      </c>
    </row>
    <row r="130" spans="1:14" x14ac:dyDescent="0.2">
      <c r="A130" s="38" t="s">
        <v>213</v>
      </c>
      <c r="B130" s="38">
        <v>2.1105645533426198</v>
      </c>
      <c r="C130" s="38">
        <v>0.84357099269979197</v>
      </c>
      <c r="D130" s="38">
        <v>1.11888030703223</v>
      </c>
      <c r="E130" s="38">
        <v>0.14723581971590599</v>
      </c>
      <c r="F130" s="38">
        <v>0.103302677350331</v>
      </c>
      <c r="G130" s="38">
        <v>1.8564014276165399</v>
      </c>
      <c r="H130" s="38">
        <v>0.117186745660687</v>
      </c>
      <c r="I130" s="38">
        <v>0.87010526640394004</v>
      </c>
      <c r="J130" s="38">
        <v>0.77513655523207103</v>
      </c>
      <c r="K130" s="38">
        <v>-0.50827888700282398</v>
      </c>
      <c r="L130" s="38">
        <v>0.63077280737979902</v>
      </c>
      <c r="M130" s="38">
        <v>1.4258380216081E-2</v>
      </c>
      <c r="N130" s="38">
        <v>7.7864370423799997E-2</v>
      </c>
    </row>
    <row r="131" spans="1:14" x14ac:dyDescent="0.2">
      <c r="A131" s="38" t="s">
        <v>214</v>
      </c>
      <c r="B131" s="38">
        <v>2.1058678281776899</v>
      </c>
      <c r="C131" s="38">
        <v>0.65270478932891096</v>
      </c>
      <c r="D131" s="38">
        <v>-3.6075946158494999E-2</v>
      </c>
      <c r="E131" s="38">
        <v>0.56637478488807502</v>
      </c>
      <c r="F131" s="38">
        <v>0.65057306340712595</v>
      </c>
      <c r="G131" s="38">
        <v>-0.13800766306828</v>
      </c>
      <c r="H131" s="38">
        <v>2.0600077080729502</v>
      </c>
      <c r="I131" s="38">
        <v>1.0609500808263701</v>
      </c>
      <c r="J131" s="38">
        <v>0.30107357355040698</v>
      </c>
      <c r="K131" s="38">
        <v>0.24169441487967799</v>
      </c>
      <c r="L131" s="38">
        <v>0.63077280737979902</v>
      </c>
      <c r="M131" s="38">
        <v>-0.29543400885390703</v>
      </c>
      <c r="N131" s="38">
        <v>7.7864370423799997E-2</v>
      </c>
    </row>
    <row r="132" spans="1:14" x14ac:dyDescent="0.2">
      <c r="A132" s="38" t="s">
        <v>215</v>
      </c>
      <c r="B132" s="38">
        <v>2.0967537816374402</v>
      </c>
      <c r="C132" s="38">
        <v>-1.86461361085503</v>
      </c>
      <c r="D132" s="38">
        <v>0.37620776689004198</v>
      </c>
      <c r="E132" s="38">
        <v>2.2372472536889201</v>
      </c>
      <c r="F132" s="38">
        <v>-0.644722756898648</v>
      </c>
      <c r="G132" s="38">
        <v>2.1264163910034499</v>
      </c>
      <c r="H132" s="38">
        <v>1.30174271353296</v>
      </c>
      <c r="I132" s="38">
        <v>1.01480720426227</v>
      </c>
      <c r="J132" s="38">
        <v>0.26999908724594601</v>
      </c>
      <c r="K132" s="38">
        <v>-0.60375213148047902</v>
      </c>
      <c r="L132" s="38">
        <v>1.45765931681973</v>
      </c>
      <c r="M132" s="38">
        <v>3.8626891159809003E-2</v>
      </c>
      <c r="N132" s="38">
        <v>0.90519963139067705</v>
      </c>
    </row>
    <row r="133" spans="1:14" x14ac:dyDescent="0.2">
      <c r="A133" s="38" t="s">
        <v>216</v>
      </c>
      <c r="B133" s="38">
        <v>2.09252564783921</v>
      </c>
      <c r="C133" s="38">
        <v>0.93142661832621598</v>
      </c>
      <c r="D133" s="38">
        <v>-4.7013382232245E-2</v>
      </c>
      <c r="E133" s="38">
        <v>1.09112863621905</v>
      </c>
      <c r="F133" s="38">
        <v>0.91727194927752698</v>
      </c>
      <c r="G133" s="38">
        <v>-0.42514693949361998</v>
      </c>
      <c r="H133" s="38">
        <v>2.6336593892123501</v>
      </c>
      <c r="I133" s="38">
        <v>1.68740739630389</v>
      </c>
      <c r="J133" s="38">
        <v>-0.57962447650865201</v>
      </c>
      <c r="K133" s="38">
        <v>-0.78715518070511004</v>
      </c>
      <c r="L133" s="38">
        <v>1.77075356107199</v>
      </c>
      <c r="M133" s="38">
        <v>1.16952517332172</v>
      </c>
      <c r="N133" s="38">
        <v>7.7864370423799997E-2</v>
      </c>
    </row>
    <row r="134" spans="1:14" x14ac:dyDescent="0.2">
      <c r="A134" s="38" t="s">
        <v>217</v>
      </c>
      <c r="B134" s="38">
        <v>2.09082025162926</v>
      </c>
      <c r="C134" s="38">
        <v>2.0539880778517001</v>
      </c>
      <c r="D134" s="38">
        <v>1.74280605506271</v>
      </c>
      <c r="E134" s="38">
        <v>2.2783364379570799</v>
      </c>
      <c r="F134" s="38">
        <v>0.94518650354967904</v>
      </c>
      <c r="G134" s="38">
        <v>1.50433177664046</v>
      </c>
      <c r="H134" s="38">
        <v>0.24778807924907401</v>
      </c>
      <c r="I134" s="38">
        <v>-3.4975126606764002E-2</v>
      </c>
      <c r="J134" s="38">
        <v>0.79078012555162003</v>
      </c>
      <c r="K134" s="38">
        <v>0.58438150613804596</v>
      </c>
      <c r="L134" s="38">
        <v>1.12418813106136</v>
      </c>
      <c r="M134" s="38">
        <v>0.50814779907993501</v>
      </c>
      <c r="N134" s="38">
        <v>0.26846902341127898</v>
      </c>
    </row>
    <row r="135" spans="1:14" x14ac:dyDescent="0.2">
      <c r="A135" s="38" t="s">
        <v>218</v>
      </c>
      <c r="B135" s="38">
        <v>2.0885588795022998</v>
      </c>
      <c r="C135" s="38">
        <v>0.40999671921083702</v>
      </c>
      <c r="D135" s="38">
        <v>-4.7013382232245E-2</v>
      </c>
      <c r="E135" s="38">
        <v>1.1738708693904001E-2</v>
      </c>
      <c r="F135" s="38">
        <v>-1.6183312534112999</v>
      </c>
      <c r="G135" s="38">
        <v>0.78051390821607503</v>
      </c>
      <c r="H135" s="38">
        <v>2.0069359442080401</v>
      </c>
      <c r="I135" s="38">
        <v>-0.11994752575371399</v>
      </c>
      <c r="J135" s="38">
        <v>0.67404335721886799</v>
      </c>
      <c r="K135" s="38">
        <v>0.30842131175725601</v>
      </c>
      <c r="L135" s="38">
        <v>2.1046565436790399</v>
      </c>
      <c r="M135" s="38">
        <v>1.2433279349108901</v>
      </c>
      <c r="N135" s="38">
        <v>0.63110876449776698</v>
      </c>
    </row>
    <row r="136" spans="1:14" x14ac:dyDescent="0.2">
      <c r="A136" s="38" t="s">
        <v>219</v>
      </c>
      <c r="B136" s="38">
        <v>2.0765573766874401</v>
      </c>
      <c r="C136" s="38">
        <v>0.62982945084103004</v>
      </c>
      <c r="D136" s="38">
        <v>-0.52281926953612401</v>
      </c>
      <c r="E136" s="38">
        <v>0.69794960447399201</v>
      </c>
      <c r="F136" s="38">
        <v>0.33979024983151501</v>
      </c>
      <c r="G136" s="38">
        <v>2.2377202112298999E-2</v>
      </c>
      <c r="H136" s="38">
        <v>0.65630450277724806</v>
      </c>
      <c r="I136" s="38">
        <v>0.25157026442791902</v>
      </c>
      <c r="J136" s="38">
        <v>0.57014468652432904</v>
      </c>
      <c r="K136" s="38">
        <v>-0.89651104597345399</v>
      </c>
      <c r="L136" s="38">
        <v>0.94349487315337799</v>
      </c>
      <c r="M136" s="38">
        <v>0.67791975321825904</v>
      </c>
      <c r="N136" s="38">
        <v>0.90519963139067705</v>
      </c>
    </row>
    <row r="137" spans="1:14" x14ac:dyDescent="0.2">
      <c r="A137" s="38" t="s">
        <v>220</v>
      </c>
      <c r="B137" s="38">
        <v>2.0728848583928698</v>
      </c>
      <c r="C137" s="38">
        <v>0.32286902764610098</v>
      </c>
      <c r="D137" s="38">
        <v>0.68023989259705098</v>
      </c>
      <c r="E137" s="38">
        <v>-0.383239143038904</v>
      </c>
      <c r="F137" s="38">
        <v>-1.2603736447496099</v>
      </c>
      <c r="G137" s="38">
        <v>1.91486985434061</v>
      </c>
      <c r="H137" s="38">
        <v>1.2014567721218601</v>
      </c>
      <c r="I137" s="38">
        <v>1.2726079954728799</v>
      </c>
      <c r="J137" s="38">
        <v>1.07489572252779</v>
      </c>
      <c r="K137" s="38">
        <v>-0.40505850343039501</v>
      </c>
      <c r="L137" s="38">
        <v>1.09422847229107</v>
      </c>
      <c r="M137" s="38">
        <v>-0.549360227134986</v>
      </c>
      <c r="N137" s="38">
        <v>1.13407926772863</v>
      </c>
    </row>
    <row r="138" spans="1:14" x14ac:dyDescent="0.2">
      <c r="A138" s="38" t="s">
        <v>221</v>
      </c>
      <c r="B138" s="38">
        <v>2.0659297371327501</v>
      </c>
      <c r="C138" s="38">
        <v>0.37968451982594198</v>
      </c>
      <c r="D138" s="38">
        <v>2.8521548737657101</v>
      </c>
      <c r="E138" s="38">
        <v>1.49588820394794</v>
      </c>
      <c r="F138" s="38">
        <v>0.857568985609657</v>
      </c>
      <c r="G138" s="38">
        <v>-0.13947111321741101</v>
      </c>
      <c r="H138" s="38">
        <v>1.78830484277105</v>
      </c>
      <c r="I138" s="38">
        <v>1.3946761952766E-2</v>
      </c>
      <c r="J138" s="38">
        <v>0.52099886716446997</v>
      </c>
      <c r="K138" s="38">
        <v>0.36738843682419497</v>
      </c>
      <c r="L138" s="38">
        <v>3.2144964140017702</v>
      </c>
      <c r="M138" s="38">
        <v>1.54347605502223</v>
      </c>
      <c r="N138" s="38">
        <v>6.4451640235822005E-2</v>
      </c>
    </row>
    <row r="139" spans="1:14" x14ac:dyDescent="0.2">
      <c r="A139" s="38" t="s">
        <v>222</v>
      </c>
      <c r="B139" s="38">
        <v>2.0655613764769001</v>
      </c>
      <c r="C139" s="38">
        <v>5.9949743354985999E-2</v>
      </c>
      <c r="D139" s="38">
        <v>1.6465308732398301</v>
      </c>
      <c r="E139" s="38">
        <v>0.46234304948949101</v>
      </c>
      <c r="F139" s="38">
        <v>0.53533412014131299</v>
      </c>
      <c r="G139" s="38">
        <v>1.1891117718356801</v>
      </c>
      <c r="H139" s="38">
        <v>0.74446573825111395</v>
      </c>
      <c r="I139" s="38">
        <v>0.312150879271128</v>
      </c>
      <c r="J139" s="38">
        <v>0.37209771288052301</v>
      </c>
      <c r="K139" s="38">
        <v>0.53202094035459802</v>
      </c>
      <c r="L139" s="38">
        <v>1.1315307145767699</v>
      </c>
      <c r="M139" s="38">
        <v>1.71061757346945</v>
      </c>
      <c r="N139" s="38">
        <v>0.88816939273460904</v>
      </c>
    </row>
    <row r="140" spans="1:14" x14ac:dyDescent="0.2">
      <c r="A140" s="38" t="s">
        <v>223</v>
      </c>
      <c r="B140" s="38">
        <v>2.06550520387129</v>
      </c>
      <c r="C140" s="38">
        <v>-0.30575118269835799</v>
      </c>
      <c r="D140" s="38">
        <v>0.183619007908919</v>
      </c>
      <c r="E140" s="38">
        <v>0.57854509771323004</v>
      </c>
      <c r="F140" s="38">
        <v>-9.1430628420896998E-2</v>
      </c>
      <c r="G140" s="38">
        <v>-0.499132731721739</v>
      </c>
      <c r="H140" s="38">
        <v>1.23702632851866</v>
      </c>
      <c r="I140" s="38">
        <v>0.59049201131109996</v>
      </c>
      <c r="J140" s="38">
        <v>0.69195902671681897</v>
      </c>
      <c r="K140" s="38">
        <v>1.6815370153010999E-2</v>
      </c>
      <c r="L140" s="38">
        <v>0.50722590740623197</v>
      </c>
      <c r="M140" s="38">
        <v>-1.23312385882724</v>
      </c>
      <c r="N140" s="38">
        <v>0.66227784492642805</v>
      </c>
    </row>
    <row r="141" spans="1:14" x14ac:dyDescent="0.2">
      <c r="A141" s="38" t="s">
        <v>224</v>
      </c>
      <c r="B141" s="38">
        <v>2.06524147970031</v>
      </c>
      <c r="C141" s="38">
        <v>-0.16604246359423799</v>
      </c>
      <c r="D141" s="38">
        <v>0.75861521376919105</v>
      </c>
      <c r="E141" s="38">
        <v>1.1472358197159001</v>
      </c>
      <c r="F141" s="38">
        <v>0.72499756253786196</v>
      </c>
      <c r="G141" s="38">
        <v>0.78051390821607503</v>
      </c>
      <c r="H141" s="38">
        <v>0.42457641715754602</v>
      </c>
      <c r="I141" s="38">
        <v>1.5820164628933799</v>
      </c>
      <c r="J141" s="38">
        <v>-0.11651940352118501</v>
      </c>
      <c r="K141" s="38">
        <v>7.0997546527102995E-2</v>
      </c>
      <c r="L141" s="38">
        <v>1.80578699929634</v>
      </c>
      <c r="M141" s="38">
        <v>1.4258380216081E-2</v>
      </c>
      <c r="N141" s="38">
        <v>7.7864370423799997E-2</v>
      </c>
    </row>
    <row r="142" spans="1:14" x14ac:dyDescent="0.2">
      <c r="A142" s="38" t="s">
        <v>225</v>
      </c>
      <c r="B142" s="38">
        <v>2.0650878184710701</v>
      </c>
      <c r="C142" s="38">
        <v>0.87698795985872602</v>
      </c>
      <c r="D142" s="38">
        <v>3.4476239186505202</v>
      </c>
      <c r="E142" s="38">
        <v>1.2283946072359799</v>
      </c>
      <c r="F142" s="38">
        <v>0.802804523226888</v>
      </c>
      <c r="G142" s="38">
        <v>1.84616716759163</v>
      </c>
      <c r="H142" s="38">
        <v>-0.92705322192029904</v>
      </c>
      <c r="I142" s="38">
        <v>0.93015802838661399</v>
      </c>
      <c r="J142" s="38">
        <v>0.987361673216122</v>
      </c>
      <c r="K142" s="38">
        <v>0.15472218814246899</v>
      </c>
      <c r="L142" s="38">
        <v>1.5451384903329399</v>
      </c>
      <c r="M142" s="38">
        <v>1.42568222810379</v>
      </c>
      <c r="N142" s="38">
        <v>1.0923495866983399</v>
      </c>
    </row>
    <row r="143" spans="1:14" x14ac:dyDescent="0.2">
      <c r="A143" s="38" t="s">
        <v>226</v>
      </c>
      <c r="B143" s="38">
        <v>2.0575162792592598</v>
      </c>
      <c r="C143" s="38">
        <v>2.18170244244889</v>
      </c>
      <c r="D143" s="38">
        <v>1.6488721110951601</v>
      </c>
      <c r="E143" s="38">
        <v>1.29461888584621</v>
      </c>
      <c r="F143" s="38">
        <v>1.2657354894277</v>
      </c>
      <c r="G143" s="38">
        <v>-5.6549458217101001E-2</v>
      </c>
      <c r="H143" s="38">
        <v>2.29445390202841</v>
      </c>
      <c r="I143" s="38">
        <v>-0.51540036315125803</v>
      </c>
      <c r="J143" s="38">
        <v>1.5175499720069601</v>
      </c>
      <c r="K143" s="38">
        <v>0.60273683927042698</v>
      </c>
      <c r="L143" s="38">
        <v>1.7151954983275399</v>
      </c>
      <c r="M143" s="38">
        <v>1.46243021736155</v>
      </c>
      <c r="N143" s="38">
        <v>0.91773435248367496</v>
      </c>
    </row>
    <row r="144" spans="1:14" x14ac:dyDescent="0.2">
      <c r="A144" s="38" t="s">
        <v>227</v>
      </c>
      <c r="B144" s="38">
        <v>2.0492008801433901</v>
      </c>
      <c r="C144" s="38">
        <v>0.63325995702743199</v>
      </c>
      <c r="D144" s="38">
        <v>0.73531405619288304</v>
      </c>
      <c r="E144" s="38">
        <v>2.0065929478912601</v>
      </c>
      <c r="F144" s="38">
        <v>0.36075458147561101</v>
      </c>
      <c r="G144" s="38">
        <v>0.527879194487202</v>
      </c>
      <c r="H144" s="38">
        <v>0.32897631652861098</v>
      </c>
      <c r="I144" s="38">
        <v>0.31838361654302899</v>
      </c>
      <c r="J144" s="38">
        <v>1.55260275642386</v>
      </c>
      <c r="K144" s="38">
        <v>1.1930796160927299</v>
      </c>
      <c r="L144" s="38">
        <v>3.0416215486107698</v>
      </c>
      <c r="M144" s="38">
        <v>1.5157906405486099</v>
      </c>
      <c r="N144" s="38">
        <v>1.7902682868939499</v>
      </c>
    </row>
    <row r="145" spans="1:14" x14ac:dyDescent="0.2">
      <c r="A145" s="38" t="s">
        <v>228</v>
      </c>
      <c r="B145" s="38">
        <v>2.0476692261370699</v>
      </c>
      <c r="C145" s="38">
        <v>1.0186331699658799</v>
      </c>
      <c r="D145" s="38">
        <v>1.60206112428025</v>
      </c>
      <c r="E145" s="38">
        <v>-0.38768582554539799</v>
      </c>
      <c r="F145" s="38">
        <v>1.1616293637102799</v>
      </c>
      <c r="G145" s="38">
        <v>1.7291013070333501</v>
      </c>
      <c r="H145" s="38">
        <v>0.49491551823518998</v>
      </c>
      <c r="I145" s="38">
        <v>0.82360158750795198</v>
      </c>
      <c r="J145" s="38">
        <v>1.14116420950205</v>
      </c>
      <c r="K145" s="38">
        <v>0.34608402375022201</v>
      </c>
      <c r="L145" s="38">
        <v>3.4418563597634502</v>
      </c>
      <c r="M145" s="38">
        <v>2.1528785389221099</v>
      </c>
      <c r="N145" s="38">
        <v>2.4542292698711798</v>
      </c>
    </row>
    <row r="146" spans="1:14" x14ac:dyDescent="0.2">
      <c r="A146" s="38" t="s">
        <v>229</v>
      </c>
      <c r="B146" s="38">
        <v>2.04450345742957</v>
      </c>
      <c r="C146" s="38">
        <v>0.80888234288377403</v>
      </c>
      <c r="D146" s="38">
        <v>1.74187981253595</v>
      </c>
      <c r="E146" s="38">
        <v>1.4625914935773301</v>
      </c>
      <c r="F146" s="38">
        <v>1.1630237978258</v>
      </c>
      <c r="G146" s="38">
        <v>1.2640680048664199</v>
      </c>
      <c r="H146" s="38">
        <v>0.94460033430317203</v>
      </c>
      <c r="I146" s="38">
        <v>1.1587248643682999</v>
      </c>
      <c r="J146" s="38">
        <v>0.67040262341637502</v>
      </c>
      <c r="K146" s="38">
        <v>0.68903986240637705</v>
      </c>
      <c r="L146" s="38">
        <v>4.48266254836384</v>
      </c>
      <c r="M146" s="38">
        <v>1.52523515885187</v>
      </c>
      <c r="N146" s="38">
        <v>2.9798424348864501</v>
      </c>
    </row>
    <row r="147" spans="1:14" x14ac:dyDescent="0.2">
      <c r="A147" s="38" t="s">
        <v>230</v>
      </c>
      <c r="B147" s="38">
        <v>2.0434991295644802</v>
      </c>
      <c r="C147" s="38">
        <v>0.254064888722356</v>
      </c>
      <c r="D147" s="38">
        <v>0.16836103790075899</v>
      </c>
      <c r="E147" s="38">
        <v>0.72155109810856699</v>
      </c>
      <c r="F147" s="38">
        <v>0.42194911675715702</v>
      </c>
      <c r="G147" s="38">
        <v>0.60471528366114702</v>
      </c>
      <c r="H147" s="38">
        <v>0.53310662913470697</v>
      </c>
      <c r="I147" s="38">
        <v>0.36877136950204897</v>
      </c>
      <c r="J147" s="38">
        <v>0.41064980839736398</v>
      </c>
      <c r="K147" s="38">
        <v>-0.30794963063754299</v>
      </c>
      <c r="L147" s="38">
        <v>1.0263443876588301</v>
      </c>
      <c r="M147" s="38">
        <v>0.80349824752034105</v>
      </c>
      <c r="N147" s="38">
        <v>1.04252595503797</v>
      </c>
    </row>
    <row r="148" spans="1:14" x14ac:dyDescent="0.2">
      <c r="A148" s="38" t="s">
        <v>231</v>
      </c>
      <c r="B148" s="38">
        <v>2.0430113235581699</v>
      </c>
      <c r="C148" s="38">
        <v>-4.8552302133569002E-2</v>
      </c>
      <c r="D148" s="38">
        <v>3.2836279484338902</v>
      </c>
      <c r="E148" s="38">
        <v>0.30703147223771299</v>
      </c>
      <c r="F148" s="38">
        <v>1.47270776986716</v>
      </c>
      <c r="G148" s="38">
        <v>0.71975261378342803</v>
      </c>
      <c r="H148" s="38">
        <v>0.93937374468101198</v>
      </c>
      <c r="I148" s="38">
        <v>0.52325034118844405</v>
      </c>
      <c r="J148" s="38">
        <v>0.682605108619465</v>
      </c>
      <c r="K148" s="38">
        <v>4.7748456225770002E-3</v>
      </c>
      <c r="L148" s="38">
        <v>1.02108188252702</v>
      </c>
      <c r="M148" s="38">
        <v>-3.3403376417852002E-2</v>
      </c>
      <c r="N148" s="38">
        <v>3.3090507844108901</v>
      </c>
    </row>
    <row r="149" spans="1:14" x14ac:dyDescent="0.2">
      <c r="A149" s="38" t="s">
        <v>232</v>
      </c>
      <c r="B149" s="38">
        <v>2.0428140538761199</v>
      </c>
      <c r="C149" s="38">
        <v>-0.55960859818753705</v>
      </c>
      <c r="D149" s="38">
        <v>0.87351229234510097</v>
      </c>
      <c r="E149" s="38">
        <v>-7.6296058685679999E-3</v>
      </c>
      <c r="F149" s="38">
        <v>0.97650746108770303</v>
      </c>
      <c r="G149" s="38">
        <v>0.75216173519699303</v>
      </c>
      <c r="H149" s="38">
        <v>1.10303976311964</v>
      </c>
      <c r="I149" s="38">
        <v>1.0360685480415299</v>
      </c>
      <c r="J149" s="38">
        <v>-2.8108750512272001E-2</v>
      </c>
      <c r="K149" s="38">
        <v>7.7263124798159999E-2</v>
      </c>
      <c r="L149" s="38">
        <v>1.2336373481107601</v>
      </c>
      <c r="M149" s="38">
        <v>0.18195619673579799</v>
      </c>
      <c r="N149" s="38">
        <v>-1.0877317329419101</v>
      </c>
    </row>
    <row r="150" spans="1:14" x14ac:dyDescent="0.2">
      <c r="A150" s="38" t="s">
        <v>233</v>
      </c>
      <c r="B150" s="38">
        <v>2.02255255514789</v>
      </c>
      <c r="C150" s="38">
        <v>1.52322367877053</v>
      </c>
      <c r="D150" s="38">
        <v>0.92183925383855703</v>
      </c>
      <c r="E150" s="38">
        <v>1.4570833617168899</v>
      </c>
      <c r="F150" s="38">
        <v>1.37202337359537</v>
      </c>
      <c r="G150" s="38">
        <v>-0.59491594575456297</v>
      </c>
      <c r="H150" s="38">
        <v>1.4589813844580599</v>
      </c>
      <c r="I150" s="38">
        <v>1.2095079974012</v>
      </c>
      <c r="J150" s="38">
        <v>1.32457247473983</v>
      </c>
      <c r="K150" s="38">
        <v>0.40423771593736502</v>
      </c>
      <c r="L150" s="38">
        <v>-0.38073014333236599</v>
      </c>
      <c r="M150" s="38">
        <v>1.3881626830265501</v>
      </c>
      <c r="N150" s="38">
        <v>2.7589250364372799</v>
      </c>
    </row>
    <row r="151" spans="1:14" x14ac:dyDescent="0.2">
      <c r="A151" s="38" t="s">
        <v>234</v>
      </c>
      <c r="B151" s="38">
        <v>2.0138903702255102</v>
      </c>
      <c r="C151" s="38">
        <v>2.1260760102518002</v>
      </c>
      <c r="D151" s="38">
        <v>0.53282837964027796</v>
      </c>
      <c r="E151" s="38">
        <v>2.2567724729065</v>
      </c>
      <c r="F151" s="38">
        <v>1.1465988302713099</v>
      </c>
      <c r="G151" s="38">
        <v>0.79085957046396405</v>
      </c>
      <c r="H151" s="38">
        <v>1.6771809420050201</v>
      </c>
      <c r="I151" s="38">
        <v>-0.117877660960403</v>
      </c>
      <c r="J151" s="38">
        <v>0.80329297425342405</v>
      </c>
      <c r="K151" s="38">
        <v>0.92806364836594701</v>
      </c>
      <c r="L151" s="38">
        <v>0.214919092809949</v>
      </c>
      <c r="M151" s="38">
        <v>0.179193465103275</v>
      </c>
      <c r="N151" s="38">
        <v>1.5149259323339299</v>
      </c>
    </row>
    <row r="152" spans="1:14" x14ac:dyDescent="0.2">
      <c r="A152" s="38" t="s">
        <v>235</v>
      </c>
      <c r="B152" s="38">
        <v>2.0120520446846002</v>
      </c>
      <c r="C152" s="38">
        <v>1.07062767174428</v>
      </c>
      <c r="D152" s="38">
        <v>1.03063374811393</v>
      </c>
      <c r="E152" s="38">
        <v>1.42373918887333</v>
      </c>
      <c r="F152" s="38">
        <v>0.90247278928031005</v>
      </c>
      <c r="G152" s="38">
        <v>0.87844176871581103</v>
      </c>
      <c r="H152" s="38">
        <v>0.26162633339984698</v>
      </c>
      <c r="I152" s="38">
        <v>0.84005768474237996</v>
      </c>
      <c r="J152" s="38">
        <v>0.63734658724331505</v>
      </c>
      <c r="K152" s="38">
        <v>-0.74661833644746101</v>
      </c>
      <c r="L152" s="38">
        <v>2.56224710929455</v>
      </c>
      <c r="M152" s="38">
        <v>1.5986234832503501</v>
      </c>
      <c r="N152" s="38">
        <v>-2.0264672759457002E-2</v>
      </c>
    </row>
    <row r="153" spans="1:14" x14ac:dyDescent="0.2">
      <c r="A153" s="38" t="s">
        <v>236</v>
      </c>
      <c r="B153" s="38">
        <v>2.0101588602276501</v>
      </c>
      <c r="C153" s="38">
        <v>1.91013418529137</v>
      </c>
      <c r="D153" s="38">
        <v>-1.05605944048817</v>
      </c>
      <c r="E153" s="38">
        <v>4.8539022277348E-2</v>
      </c>
      <c r="F153" s="38">
        <v>-0.51586470713671695</v>
      </c>
      <c r="G153" s="38">
        <v>1.4716017574603899</v>
      </c>
      <c r="H153" s="38">
        <v>5.8160579174939997E-2</v>
      </c>
      <c r="I153" s="38">
        <v>0.84687549422000197</v>
      </c>
      <c r="J153" s="38">
        <v>0.55129984027929801</v>
      </c>
      <c r="K153" s="38">
        <v>0.59009447482459298</v>
      </c>
      <c r="L153" s="38">
        <v>0.871593757038018</v>
      </c>
      <c r="M153" s="38">
        <v>-0.87078891913519996</v>
      </c>
      <c r="N153" s="38">
        <v>0.68455460141244795</v>
      </c>
    </row>
    <row r="154" spans="1:14" x14ac:dyDescent="0.2">
      <c r="A154" s="38" t="s">
        <v>237</v>
      </c>
      <c r="B154" s="38">
        <v>2.0042726016722798</v>
      </c>
      <c r="C154" s="38">
        <v>1.8239149130202099</v>
      </c>
      <c r="D154" s="38">
        <v>0.65991475317203196</v>
      </c>
      <c r="E154" s="38">
        <v>1.17963121675147</v>
      </c>
      <c r="F154" s="38">
        <v>0.44738223872743799</v>
      </c>
      <c r="G154" s="38">
        <v>2.21356944497039</v>
      </c>
      <c r="H154" s="38">
        <v>0.65821396279797195</v>
      </c>
      <c r="I154" s="38">
        <v>-0.10739803557585199</v>
      </c>
      <c r="J154" s="38">
        <v>0.15463681157217399</v>
      </c>
      <c r="K154" s="38">
        <v>-0.18683729213710501</v>
      </c>
      <c r="L154" s="38">
        <v>-0.98258321502773804</v>
      </c>
      <c r="M154" s="38">
        <v>-9.5932327983551002E-2</v>
      </c>
      <c r="N154" s="38">
        <v>1.39979246531116</v>
      </c>
    </row>
    <row r="155" spans="1:14" x14ac:dyDescent="0.2">
      <c r="A155" s="38" t="s">
        <v>238</v>
      </c>
      <c r="B155" s="38">
        <v>2.0042726016722798</v>
      </c>
      <c r="C155" s="38">
        <v>7.5856966113313995E-2</v>
      </c>
      <c r="D155" s="38">
        <v>0.76550815818170104</v>
      </c>
      <c r="E155" s="38">
        <v>1.4150242827303801</v>
      </c>
      <c r="F155" s="38">
        <v>0.65057306340712595</v>
      </c>
      <c r="G155" s="38">
        <v>0.88534881957876399</v>
      </c>
      <c r="H155" s="38">
        <v>-0.19888470819102699</v>
      </c>
      <c r="I155" s="38">
        <v>1.1980099123747301</v>
      </c>
      <c r="J155" s="38">
        <v>-1.0033285104119999E-3</v>
      </c>
      <c r="K155" s="38">
        <v>0.32497452760953399</v>
      </c>
      <c r="L155" s="38">
        <v>0.62220660734268496</v>
      </c>
      <c r="M155" s="38">
        <v>1.3694001204775901</v>
      </c>
      <c r="N155" s="38">
        <v>-0.25976059130964502</v>
      </c>
    </row>
    <row r="156" spans="1:14" x14ac:dyDescent="0.2">
      <c r="A156" s="38" t="s">
        <v>239</v>
      </c>
      <c r="B156" s="38">
        <v>2.0042726016722798</v>
      </c>
      <c r="C156" s="38">
        <v>0.83515280013928705</v>
      </c>
      <c r="D156" s="38">
        <v>-0.88786753612934999</v>
      </c>
      <c r="E156" s="38">
        <v>-7.9782847944140003E-3</v>
      </c>
      <c r="F156" s="38">
        <v>-0.34942693659287399</v>
      </c>
      <c r="G156" s="38">
        <v>1.3735122197518601</v>
      </c>
      <c r="H156" s="38">
        <v>2.3785045309709401</v>
      </c>
      <c r="I156" s="38">
        <v>-0.22398694896691501</v>
      </c>
      <c r="J156" s="38">
        <v>-0.72872107503376404</v>
      </c>
      <c r="K156" s="38">
        <v>-0.50379461505119105</v>
      </c>
      <c r="L156" s="38">
        <v>0.86688794160232596</v>
      </c>
      <c r="M156" s="38">
        <v>0.54370793358198899</v>
      </c>
      <c r="N156" s="38">
        <v>0.99482245314816198</v>
      </c>
    </row>
    <row r="157" spans="1:14" x14ac:dyDescent="0.2">
      <c r="A157" s="38" t="s">
        <v>240</v>
      </c>
      <c r="B157" s="38">
        <v>2.0042726016722798</v>
      </c>
      <c r="C157" s="38">
        <v>-1.1131025724400301</v>
      </c>
      <c r="D157" s="38">
        <v>1.64951955935733</v>
      </c>
      <c r="E157" s="38">
        <v>-1.8548233207995499</v>
      </c>
      <c r="F157" s="38">
        <v>-0.52175301408855101</v>
      </c>
      <c r="G157" s="38">
        <v>-1.1640292888826</v>
      </c>
      <c r="H157" s="38">
        <v>0.98992569465177505</v>
      </c>
      <c r="I157" s="38">
        <v>-1.50133829972301</v>
      </c>
      <c r="J157" s="38">
        <v>-1.20368122528359</v>
      </c>
      <c r="K157" s="38">
        <v>-0.20243562047316799</v>
      </c>
      <c r="L157" s="38">
        <v>0.88773627585663295</v>
      </c>
      <c r="M157" s="38">
        <v>-0.54287871928079701</v>
      </c>
      <c r="N157" s="38">
        <v>0.91301415419122001</v>
      </c>
    </row>
    <row r="158" spans="1:14" x14ac:dyDescent="0.2">
      <c r="A158" s="38" t="s">
        <v>241</v>
      </c>
      <c r="B158" s="38">
        <v>2.0020038231307602</v>
      </c>
      <c r="C158" s="38">
        <v>-0.75907425464037104</v>
      </c>
      <c r="D158" s="38">
        <v>1.7620658026317799</v>
      </c>
      <c r="E158" s="38">
        <v>-1.75390945322486</v>
      </c>
      <c r="F158" s="38">
        <v>1.2098490426547299</v>
      </c>
      <c r="G158" s="38">
        <v>1.75613437716693</v>
      </c>
      <c r="H158" s="38">
        <v>0.117186745660687</v>
      </c>
      <c r="I158" s="38">
        <v>-0.346936052248355</v>
      </c>
      <c r="J158" s="38">
        <v>0.68739597007395703</v>
      </c>
      <c r="K158" s="38">
        <v>-1.3375510691666399</v>
      </c>
      <c r="L158" s="38">
        <v>0.86657487750189499</v>
      </c>
      <c r="M158" s="38">
        <v>0.485573282457055</v>
      </c>
      <c r="N158" s="38">
        <v>0.67839098695391298</v>
      </c>
    </row>
    <row r="159" spans="1:14" x14ac:dyDescent="0.2">
      <c r="A159" s="38" t="s">
        <v>242</v>
      </c>
      <c r="B159" s="38">
        <v>1.9894004260726199</v>
      </c>
      <c r="C159" s="38">
        <v>0.57554974347061405</v>
      </c>
      <c r="D159" s="38">
        <v>1.48588767242066</v>
      </c>
      <c r="E159" s="38">
        <v>0.88262830703144501</v>
      </c>
      <c r="F159" s="38">
        <v>-0.53795462655147597</v>
      </c>
      <c r="G159" s="38">
        <v>-0.83185210805062104</v>
      </c>
      <c r="H159" s="38">
        <v>1.04207004956961</v>
      </c>
      <c r="I159" s="38">
        <v>-0.10592297931705499</v>
      </c>
      <c r="J159" s="38">
        <v>0.51932283700998405</v>
      </c>
      <c r="K159" s="38">
        <v>0.28176056242299302</v>
      </c>
      <c r="L159" s="38">
        <v>0.96297832576044895</v>
      </c>
      <c r="M159" s="38">
        <v>-0.94926792285940198</v>
      </c>
      <c r="N159" s="38">
        <v>-0.251818559692155</v>
      </c>
    </row>
    <row r="160" spans="1:14" x14ac:dyDescent="0.2">
      <c r="A160" s="38" t="s">
        <v>243</v>
      </c>
      <c r="B160" s="38">
        <v>1.9856633494733</v>
      </c>
      <c r="C160" s="38">
        <v>0.42999693099277198</v>
      </c>
      <c r="D160" s="38">
        <v>0.66077410342326504</v>
      </c>
      <c r="E160" s="38">
        <v>-9.0011801708831995E-2</v>
      </c>
      <c r="F160" s="38">
        <v>0.13024810008694901</v>
      </c>
      <c r="G160" s="38">
        <v>1.3324313048940699</v>
      </c>
      <c r="H160" s="38">
        <v>-0.67758898886335694</v>
      </c>
      <c r="I160" s="38">
        <v>0.65563515856899102</v>
      </c>
      <c r="J160" s="38">
        <v>0.53452917535091704</v>
      </c>
      <c r="K160" s="38">
        <v>1.1718325735364501</v>
      </c>
      <c r="L160" s="38">
        <v>2.0842706021783202</v>
      </c>
      <c r="M160" s="38">
        <v>0.34178002331984397</v>
      </c>
      <c r="N160" s="38">
        <v>0.88237412493224998</v>
      </c>
    </row>
    <row r="161" spans="1:14" x14ac:dyDescent="0.2">
      <c r="A161" s="38" t="s">
        <v>244</v>
      </c>
      <c r="B161" s="38">
        <v>1.9672047033003199</v>
      </c>
      <c r="C161" s="38">
        <v>2.15323809064017</v>
      </c>
      <c r="D161" s="38">
        <v>-0.24599254544467</v>
      </c>
      <c r="E161" s="38">
        <v>1.1635495768353501</v>
      </c>
      <c r="F161" s="38">
        <v>-0.148829738916985</v>
      </c>
      <c r="G161" s="38">
        <v>-2.5520795040644001E-2</v>
      </c>
      <c r="H161" s="38">
        <v>1.01192063034632</v>
      </c>
      <c r="I161" s="38">
        <v>1.2025138999399001</v>
      </c>
      <c r="J161" s="38">
        <v>-3.4948355679636001E-2</v>
      </c>
      <c r="K161" s="38">
        <v>0.87759765955639801</v>
      </c>
      <c r="L161" s="38">
        <v>1.7779565934732</v>
      </c>
      <c r="M161" s="38">
        <v>-0.27623665325833702</v>
      </c>
      <c r="N161" s="38">
        <v>0.20065823303157601</v>
      </c>
    </row>
    <row r="162" spans="1:14" x14ac:dyDescent="0.2">
      <c r="A162" s="38" t="s">
        <v>245</v>
      </c>
      <c r="B162" s="38">
        <v>1.96680069191252</v>
      </c>
      <c r="C162" s="38">
        <v>-0.16604246359423799</v>
      </c>
      <c r="D162" s="38">
        <v>0.54196919738247096</v>
      </c>
      <c r="E162" s="38">
        <v>0.94838249348719506</v>
      </c>
      <c r="F162" s="38">
        <v>3.44187617655211</v>
      </c>
      <c r="G162" s="38">
        <v>0.19555140749491601</v>
      </c>
      <c r="H162" s="38">
        <v>0.93446587718398799</v>
      </c>
      <c r="I162" s="38">
        <v>-0.11994752575371399</v>
      </c>
      <c r="J162" s="38">
        <v>0.74230361837870995</v>
      </c>
      <c r="K162" s="38">
        <v>1.94871858930821</v>
      </c>
      <c r="L162" s="38">
        <v>2.7399829469244801</v>
      </c>
      <c r="M162" s="38">
        <v>-0.29543400885390703</v>
      </c>
      <c r="N162" s="38">
        <v>7.7864370423799997E-2</v>
      </c>
    </row>
    <row r="163" spans="1:14" x14ac:dyDescent="0.2">
      <c r="A163" s="38" t="s">
        <v>246</v>
      </c>
      <c r="B163" s="38">
        <v>1.96680069191252</v>
      </c>
      <c r="C163" s="38">
        <v>0.62982945084103004</v>
      </c>
      <c r="D163" s="38">
        <v>1.6203942246765799</v>
      </c>
      <c r="E163" s="38">
        <v>0.45739640175540502</v>
      </c>
      <c r="F163" s="38">
        <v>0.103302677350331</v>
      </c>
      <c r="G163" s="38">
        <v>1.8678240600698901</v>
      </c>
      <c r="H163" s="38">
        <v>0.61911619704156695</v>
      </c>
      <c r="I163" s="38">
        <v>0.93098447508181204</v>
      </c>
      <c r="J163" s="38">
        <v>5.8343656094776999E-2</v>
      </c>
      <c r="K163" s="38">
        <v>1.0174258368318001</v>
      </c>
      <c r="L163" s="38">
        <v>0.492494928888914</v>
      </c>
      <c r="M163" s="38">
        <v>-0.47722841672449201</v>
      </c>
      <c r="N163" s="38">
        <v>0.598739529490943</v>
      </c>
    </row>
    <row r="164" spans="1:14" x14ac:dyDescent="0.2">
      <c r="A164" s="38" t="s">
        <v>247</v>
      </c>
      <c r="B164" s="38">
        <v>1.96680069191252</v>
      </c>
      <c r="C164" s="38">
        <v>0.54675191532350098</v>
      </c>
      <c r="D164" s="38">
        <v>-0.84828484437537499</v>
      </c>
      <c r="E164" s="38">
        <v>-0.17223279511673001</v>
      </c>
      <c r="F164" s="38">
        <v>0.79251986377472206</v>
      </c>
      <c r="G164" s="38">
        <v>-0.114651180421236</v>
      </c>
      <c r="H164" s="38">
        <v>1.68207631129406</v>
      </c>
      <c r="I164" s="38">
        <v>-0.11994752575371399</v>
      </c>
      <c r="J164" s="38">
        <v>0.93602931491348795</v>
      </c>
      <c r="K164" s="38">
        <v>-0.51892588838435405</v>
      </c>
      <c r="L164" s="38">
        <v>0.66809407074397698</v>
      </c>
      <c r="M164" s="38">
        <v>0.179193465103271</v>
      </c>
      <c r="N164" s="38">
        <v>1.2736370578687599</v>
      </c>
    </row>
    <row r="165" spans="1:14" x14ac:dyDescent="0.2">
      <c r="A165" s="38" t="s">
        <v>248</v>
      </c>
      <c r="B165" s="38">
        <v>1.96449477097476</v>
      </c>
      <c r="C165" s="38">
        <v>0.90584005177418103</v>
      </c>
      <c r="D165" s="38">
        <v>1.2773281039782001</v>
      </c>
      <c r="E165" s="38">
        <v>0.73527332620131203</v>
      </c>
      <c r="F165" s="38">
        <v>0.153983810763862</v>
      </c>
      <c r="G165" s="38">
        <v>1.0197808024053401</v>
      </c>
      <c r="H165" s="38">
        <v>0.117186745660687</v>
      </c>
      <c r="I165" s="38">
        <v>-0.704910026474872</v>
      </c>
      <c r="J165" s="38">
        <v>-3.6158110654202998E-2</v>
      </c>
      <c r="K165" s="38">
        <v>1.19197373515969</v>
      </c>
      <c r="L165" s="38">
        <v>1.2112297561804699</v>
      </c>
      <c r="M165" s="38">
        <v>0.15325836757099701</v>
      </c>
      <c r="N165" s="38">
        <v>0.501029791738269</v>
      </c>
    </row>
    <row r="166" spans="1:14" x14ac:dyDescent="0.2">
      <c r="A166" s="38" t="s">
        <v>249</v>
      </c>
      <c r="B166" s="38">
        <v>1.9629640479019399</v>
      </c>
      <c r="C166" s="38">
        <v>1.26899586995326</v>
      </c>
      <c r="D166" s="38">
        <v>0.407538423445714</v>
      </c>
      <c r="E166" s="38">
        <v>2.1020162927289601</v>
      </c>
      <c r="F166" s="38">
        <v>2.2098490426547399</v>
      </c>
      <c r="G166" s="38">
        <v>1.0132298891065199</v>
      </c>
      <c r="H166" s="38">
        <v>1.81706779031481</v>
      </c>
      <c r="I166" s="38">
        <v>1.0277329199099301</v>
      </c>
      <c r="J166" s="38">
        <v>2.5229497212507699</v>
      </c>
      <c r="K166" s="38">
        <v>2.96144848364206</v>
      </c>
      <c r="L166" s="38">
        <v>3.9595670766106301</v>
      </c>
      <c r="M166" s="38">
        <v>3.8626891159809003E-2</v>
      </c>
      <c r="N166" s="38">
        <v>1.1138949092904</v>
      </c>
    </row>
    <row r="167" spans="1:14" x14ac:dyDescent="0.2">
      <c r="A167" s="38" t="s">
        <v>250</v>
      </c>
      <c r="B167" s="38">
        <v>1.9622821542973099</v>
      </c>
      <c r="C167" s="38">
        <v>1.2425606199898001</v>
      </c>
      <c r="D167" s="38">
        <v>1.0055738312573701</v>
      </c>
      <c r="E167" s="38">
        <v>1.59334400198506</v>
      </c>
      <c r="F167" s="38">
        <v>0.38500497783283799</v>
      </c>
      <c r="G167" s="38">
        <v>0.390023099278137</v>
      </c>
      <c r="H167" s="38">
        <v>0.95211514516054896</v>
      </c>
      <c r="I167" s="38">
        <v>0.96664979426846298</v>
      </c>
      <c r="J167" s="38">
        <v>0.31430532065829597</v>
      </c>
      <c r="K167" s="38">
        <v>0.73193571405526103</v>
      </c>
      <c r="L167" s="38">
        <v>1.22643222759737</v>
      </c>
      <c r="M167" s="38">
        <v>1.56628963118012</v>
      </c>
      <c r="N167" s="38">
        <v>0.17922209162449099</v>
      </c>
    </row>
    <row r="168" spans="1:14" x14ac:dyDescent="0.2">
      <c r="A168" s="38" t="s">
        <v>251</v>
      </c>
      <c r="B168" s="38">
        <v>1.9515350951586501</v>
      </c>
      <c r="C168" s="38">
        <v>0.390319847157374</v>
      </c>
      <c r="D168" s="38">
        <v>0.65193687664266298</v>
      </c>
      <c r="E168" s="38">
        <v>-0.16730122052497501</v>
      </c>
      <c r="F168" s="38">
        <v>-0.37691917027383698</v>
      </c>
      <c r="G168" s="38">
        <v>1.4478631808683899</v>
      </c>
      <c r="H168" s="38">
        <v>1.2119766868717801</v>
      </c>
      <c r="I168" s="38">
        <v>1.5820164628933799</v>
      </c>
      <c r="J168" s="38">
        <v>-4.8045482905268999E-2</v>
      </c>
      <c r="K168" s="38">
        <v>0.13200591402852499</v>
      </c>
      <c r="L168" s="38">
        <v>0.58586654182713405</v>
      </c>
      <c r="M168" s="38">
        <v>-0.70199105817864005</v>
      </c>
      <c r="N168" s="38">
        <v>1.1126207238558401</v>
      </c>
    </row>
    <row r="169" spans="1:14" x14ac:dyDescent="0.2">
      <c r="A169" s="38" t="s">
        <v>252</v>
      </c>
      <c r="B169" s="38">
        <v>1.9515350951586501</v>
      </c>
      <c r="C169" s="38">
        <v>-0.74289028680983504</v>
      </c>
      <c r="D169" s="38">
        <v>0.558877890359745</v>
      </c>
      <c r="E169" s="38">
        <v>0.71767063045430901</v>
      </c>
      <c r="F169" s="38">
        <v>0.50878740428649105</v>
      </c>
      <c r="G169" s="38">
        <v>0.78051390821607503</v>
      </c>
      <c r="H169" s="38">
        <v>9.4723340922840002E-2</v>
      </c>
      <c r="I169" s="38">
        <v>-0.38695258834643198</v>
      </c>
      <c r="J169" s="38">
        <v>-1.3580862055415599</v>
      </c>
      <c r="K169" s="38">
        <v>0.66029432020725598</v>
      </c>
      <c r="L169" s="38">
        <v>-0.37843322173398197</v>
      </c>
      <c r="M169" s="38">
        <v>0.70249582592655702</v>
      </c>
      <c r="N169" s="38">
        <v>-0.84223664164238898</v>
      </c>
    </row>
    <row r="170" spans="1:14" x14ac:dyDescent="0.2">
      <c r="A170" s="38" t="s">
        <v>253</v>
      </c>
      <c r="B170" s="38">
        <v>1.9515350951586501</v>
      </c>
      <c r="C170" s="38">
        <v>-0.82296628513772896</v>
      </c>
      <c r="D170" s="38">
        <v>6.8608320424706007E-2</v>
      </c>
      <c r="E170" s="38">
        <v>0.62399910428684302</v>
      </c>
      <c r="F170" s="38">
        <v>0.53196894538862904</v>
      </c>
      <c r="G170" s="38">
        <v>0.80091951942427397</v>
      </c>
      <c r="H170" s="38">
        <v>-0.70263863051023601</v>
      </c>
      <c r="I170" s="38">
        <v>-1.2504793769147999</v>
      </c>
      <c r="J170" s="38">
        <v>1.42932867777341</v>
      </c>
      <c r="K170" s="38">
        <v>1.1874761371532401</v>
      </c>
      <c r="L170" s="38">
        <v>1.9249046835302901</v>
      </c>
      <c r="M170" s="38">
        <v>0.70604650140210401</v>
      </c>
      <c r="N170" s="38">
        <v>-0.259997265496551</v>
      </c>
    </row>
    <row r="171" spans="1:14" x14ac:dyDescent="0.2">
      <c r="A171" s="38" t="s">
        <v>254</v>
      </c>
      <c r="B171" s="38">
        <v>1.9515350951586501</v>
      </c>
      <c r="C171" s="38">
        <v>-0.36912485532226902</v>
      </c>
      <c r="D171" s="38">
        <v>0.67343900829155401</v>
      </c>
      <c r="E171" s="38">
        <v>-0.73895280378135197</v>
      </c>
      <c r="F171" s="38">
        <v>0.73088045327619799</v>
      </c>
      <c r="G171" s="38">
        <v>0.98242762998139799</v>
      </c>
      <c r="H171" s="38">
        <v>0.46986587658831103</v>
      </c>
      <c r="I171" s="38">
        <v>0.16933248712690499</v>
      </c>
      <c r="J171" s="38">
        <v>8.8195125115628006E-2</v>
      </c>
      <c r="K171" s="38">
        <v>0.81316270786289402</v>
      </c>
      <c r="L171" s="38">
        <v>0.59620913406693299</v>
      </c>
      <c r="M171" s="38">
        <v>-0.81010001272783005</v>
      </c>
      <c r="N171" s="38">
        <v>1.3575996371899099</v>
      </c>
    </row>
    <row r="172" spans="1:14" x14ac:dyDescent="0.2">
      <c r="A172" s="38" t="s">
        <v>255</v>
      </c>
      <c r="B172" s="38">
        <v>1.9515350951586501</v>
      </c>
      <c r="C172" s="38">
        <v>0.62982945084103004</v>
      </c>
      <c r="D172" s="38">
        <v>-1.2403553955661899</v>
      </c>
      <c r="E172" s="38">
        <v>-0.17714756948444599</v>
      </c>
      <c r="F172" s="38">
        <v>-0.380631969976375</v>
      </c>
      <c r="G172" s="38">
        <v>1.1588258574691801</v>
      </c>
      <c r="H172" s="38">
        <v>1.8014494232097999</v>
      </c>
      <c r="I172" s="38">
        <v>-1.4418756206410801</v>
      </c>
      <c r="J172" s="38">
        <v>1.4171928167408101</v>
      </c>
      <c r="K172" s="38">
        <v>-1.0030116221782199</v>
      </c>
      <c r="L172" s="38">
        <v>0.39633218321250901</v>
      </c>
      <c r="M172" s="38">
        <v>1.0506585119337899</v>
      </c>
      <c r="N172" s="38">
        <v>0.64709301330487301</v>
      </c>
    </row>
    <row r="173" spans="1:14" x14ac:dyDescent="0.2">
      <c r="A173" s="38" t="s">
        <v>256</v>
      </c>
      <c r="B173" s="38">
        <v>1.9515350951586501</v>
      </c>
      <c r="C173" s="38">
        <v>-0.48529949689041002</v>
      </c>
      <c r="D173" s="38">
        <v>-0.61774103270908398</v>
      </c>
      <c r="E173" s="38">
        <v>1.0777255989522201</v>
      </c>
      <c r="F173" s="38">
        <v>-1.71511507737899</v>
      </c>
      <c r="G173" s="38">
        <v>-1.5274597025893399</v>
      </c>
      <c r="H173" s="38">
        <v>-0.89149624396351201</v>
      </c>
      <c r="I173" s="38">
        <v>-0.79287717019060699</v>
      </c>
      <c r="J173" s="38">
        <v>-1.0372376564830801</v>
      </c>
      <c r="K173" s="38">
        <v>-1.41924319813114</v>
      </c>
      <c r="L173" s="38">
        <v>-1.2191251543611701</v>
      </c>
      <c r="M173" s="38">
        <v>-1.2004316333190801</v>
      </c>
      <c r="N173" s="38">
        <v>-0.89513210586610703</v>
      </c>
    </row>
    <row r="174" spans="1:14" x14ac:dyDescent="0.2">
      <c r="A174" s="38" t="s">
        <v>257</v>
      </c>
      <c r="B174" s="38">
        <v>1.94484976083193</v>
      </c>
      <c r="C174" s="38">
        <v>0.53033565939926397</v>
      </c>
      <c r="D174" s="38">
        <v>-0.25902653833788902</v>
      </c>
      <c r="E174" s="38">
        <v>1.1486016798523899</v>
      </c>
      <c r="F174" s="38">
        <v>0.65057306340712595</v>
      </c>
      <c r="G174" s="38">
        <v>0.80448829611609096</v>
      </c>
      <c r="H174" s="38">
        <v>1.2896912527592299</v>
      </c>
      <c r="I174" s="38">
        <v>0.55410527270237198</v>
      </c>
      <c r="J174" s="38">
        <v>0.173739175474457</v>
      </c>
      <c r="K174" s="38">
        <v>-0.87572094329904704</v>
      </c>
      <c r="L174" s="38">
        <v>2.1046565436790399</v>
      </c>
      <c r="M174" s="38">
        <v>0.289528491867247</v>
      </c>
      <c r="N174" s="38">
        <v>-0.81547080124253102</v>
      </c>
    </row>
    <row r="175" spans="1:14" x14ac:dyDescent="0.2">
      <c r="A175" s="38" t="s">
        <v>258</v>
      </c>
      <c r="B175" s="38">
        <v>1.9377815098112201</v>
      </c>
      <c r="C175" s="38">
        <v>1.0814653908126199</v>
      </c>
      <c r="D175" s="38">
        <v>2.87260825332904</v>
      </c>
      <c r="E175" s="38">
        <v>1.91186233905721</v>
      </c>
      <c r="F175" s="38">
        <v>0.76411469956061195</v>
      </c>
      <c r="G175" s="38">
        <v>8.0593330013015996E-2</v>
      </c>
      <c r="H175" s="38">
        <v>0.28929500865746399</v>
      </c>
      <c r="I175" s="38">
        <v>-0.169529379332578</v>
      </c>
      <c r="J175" s="38">
        <v>4.5266296893416998E-2</v>
      </c>
      <c r="K175" s="38">
        <v>-1.0426281964622099</v>
      </c>
      <c r="L175" s="38">
        <v>0.79054453703118299</v>
      </c>
      <c r="M175" s="38">
        <v>0.68239204023310995</v>
      </c>
      <c r="N175" s="38">
        <v>0.35295505849025799</v>
      </c>
    </row>
    <row r="176" spans="1:14" x14ac:dyDescent="0.2">
      <c r="A176" s="38" t="s">
        <v>259</v>
      </c>
      <c r="B176" s="38">
        <v>1.9375027771648801</v>
      </c>
      <c r="C176" s="38">
        <v>0.31453737542252902</v>
      </c>
      <c r="D176" s="38">
        <v>0.44834238156824402</v>
      </c>
      <c r="E176" s="38">
        <v>0.57665617489014798</v>
      </c>
      <c r="F176" s="38">
        <v>1.1582557513044001</v>
      </c>
      <c r="G176" s="38">
        <v>0.94957030897606298</v>
      </c>
      <c r="H176" s="38">
        <v>1.0663160873379001</v>
      </c>
      <c r="I176" s="38">
        <v>-0.31708581941606001</v>
      </c>
      <c r="J176" s="38">
        <v>-0.214930584190452</v>
      </c>
      <c r="K176" s="38">
        <v>-0.62449308839130002</v>
      </c>
      <c r="L176" s="38">
        <v>0.63250505091070197</v>
      </c>
      <c r="M176" s="38">
        <v>-0.85832618809715799</v>
      </c>
      <c r="N176" s="38">
        <v>1.50418898107469</v>
      </c>
    </row>
    <row r="177" spans="1:14" x14ac:dyDescent="0.2">
      <c r="A177" s="38" t="s">
        <v>260</v>
      </c>
      <c r="B177" s="38">
        <v>1.9334098440156899</v>
      </c>
      <c r="C177" s="38">
        <v>1.5676253710872401</v>
      </c>
      <c r="D177" s="38">
        <v>1.82736571487779</v>
      </c>
      <c r="E177" s="38">
        <v>2.3084138342648299</v>
      </c>
      <c r="F177" s="38">
        <v>1.48294111793949</v>
      </c>
      <c r="G177" s="38">
        <v>1.0103804334664499</v>
      </c>
      <c r="H177" s="38">
        <v>2.30548614865417</v>
      </c>
      <c r="I177" s="38">
        <v>0.61734930458820902</v>
      </c>
      <c r="J177" s="38">
        <v>0.74915999726100502</v>
      </c>
      <c r="K177" s="38">
        <v>1.5670330180940799</v>
      </c>
      <c r="L177" s="38">
        <v>3.2007749203174498</v>
      </c>
      <c r="M177" s="38">
        <v>1.512588245661</v>
      </c>
      <c r="N177" s="38">
        <v>2.3338778002970302</v>
      </c>
    </row>
    <row r="178" spans="1:14" x14ac:dyDescent="0.2">
      <c r="A178" s="38" t="s">
        <v>261</v>
      </c>
      <c r="B178" s="38">
        <v>1.9325714746465299</v>
      </c>
      <c r="C178" s="38">
        <v>-0.55351940238858399</v>
      </c>
      <c r="D178" s="38">
        <v>-1.89731080591685</v>
      </c>
      <c r="E178" s="38">
        <v>-0.44181651980820702</v>
      </c>
      <c r="F178" s="38">
        <v>-0.72764894645830602</v>
      </c>
      <c r="G178" s="38">
        <v>-0.36981530074321201</v>
      </c>
      <c r="H178" s="38">
        <v>-0.245167666865443</v>
      </c>
      <c r="I178" s="38">
        <v>0.88500047653264402</v>
      </c>
      <c r="J178" s="38">
        <v>-0.84166050125313896</v>
      </c>
      <c r="K178" s="38">
        <v>0.50009804377994505</v>
      </c>
      <c r="L178" s="38">
        <v>-0.51970606889905502</v>
      </c>
      <c r="M178" s="38">
        <v>-0.54287871928079701</v>
      </c>
      <c r="N178" s="38">
        <v>-1.6253430948846299</v>
      </c>
    </row>
    <row r="179" spans="1:14" x14ac:dyDescent="0.2">
      <c r="A179" s="38" t="s">
        <v>262</v>
      </c>
      <c r="B179" s="38">
        <v>1.9307783925038</v>
      </c>
      <c r="C179" s="38">
        <v>2.1385668763684902</v>
      </c>
      <c r="D179" s="38">
        <v>-0.29286878510937497</v>
      </c>
      <c r="E179" s="38">
        <v>1.5609440302150299</v>
      </c>
      <c r="F179" s="38">
        <v>1.8166560992904099</v>
      </c>
      <c r="G179" s="38">
        <v>-1.2547360485613901</v>
      </c>
      <c r="H179" s="38">
        <v>2.25382903753504</v>
      </c>
      <c r="I179" s="38">
        <v>0.345467653002202</v>
      </c>
      <c r="J179" s="38">
        <v>-1.2233629902755001</v>
      </c>
      <c r="K179" s="38">
        <v>1.77519280470177</v>
      </c>
      <c r="L179" s="38">
        <v>1.8088196278659101</v>
      </c>
      <c r="M179" s="38">
        <v>1.3923032541340301</v>
      </c>
      <c r="N179" s="38">
        <v>2.0396211226904599</v>
      </c>
    </row>
    <row r="180" spans="1:14" x14ac:dyDescent="0.2">
      <c r="A180" s="38" t="s">
        <v>263</v>
      </c>
      <c r="B180" s="38">
        <v>1.9248216067228801</v>
      </c>
      <c r="C180" s="38">
        <v>1.47809028870946</v>
      </c>
      <c r="D180" s="38">
        <v>2.4803219042948998</v>
      </c>
      <c r="E180" s="38">
        <v>1.7578842636034</v>
      </c>
      <c r="F180" s="38">
        <v>2.2606080944052498</v>
      </c>
      <c r="G180" s="38">
        <v>1.64544888169937</v>
      </c>
      <c r="H180" s="38">
        <v>1.20289110727432</v>
      </c>
      <c r="I180" s="38">
        <v>1.4947389333002601</v>
      </c>
      <c r="J180" s="38">
        <v>0.45359330414239502</v>
      </c>
      <c r="K180" s="38">
        <v>0.17598032795242199</v>
      </c>
      <c r="L180" s="38">
        <v>4.3324490819372201</v>
      </c>
      <c r="M180" s="38">
        <v>1.6550261749644</v>
      </c>
      <c r="N180" s="38">
        <v>1.9142191683466701</v>
      </c>
    </row>
    <row r="181" spans="1:14" x14ac:dyDescent="0.2">
      <c r="A181" s="38" t="s">
        <v>264</v>
      </c>
      <c r="B181" s="38">
        <v>1.9110771635375201</v>
      </c>
      <c r="C181" s="38">
        <v>0.719837740693267</v>
      </c>
      <c r="D181" s="38">
        <v>0.14457037340918499</v>
      </c>
      <c r="E181" s="38">
        <v>-1.1949424986366699</v>
      </c>
      <c r="F181" s="38">
        <v>0.179380998792639</v>
      </c>
      <c r="G181" s="38">
        <v>1.68365391312901</v>
      </c>
      <c r="H181" s="38">
        <v>0.33141706038877</v>
      </c>
      <c r="I181" s="38">
        <v>1.2709515823381701</v>
      </c>
      <c r="J181" s="38">
        <v>0.853590760782311</v>
      </c>
      <c r="K181" s="38">
        <v>0.89757025217869901</v>
      </c>
      <c r="L181" s="38">
        <v>1.2846775391699801</v>
      </c>
      <c r="M181" s="38">
        <v>0.183257589031943</v>
      </c>
      <c r="N181" s="38">
        <v>0.61886659213527995</v>
      </c>
    </row>
    <row r="182" spans="1:14" x14ac:dyDescent="0.2">
      <c r="A182" s="38" t="s">
        <v>265</v>
      </c>
      <c r="B182" s="38">
        <v>1.90653877216395</v>
      </c>
      <c r="C182" s="38">
        <v>-0.96295582080000797</v>
      </c>
      <c r="D182" s="38">
        <v>-0.35094702432418301</v>
      </c>
      <c r="E182" s="38">
        <v>0.84928807281074503</v>
      </c>
      <c r="F182" s="38">
        <v>-0.17889331698431199</v>
      </c>
      <c r="G182" s="38">
        <v>0.98626454557768495</v>
      </c>
      <c r="H182" s="38">
        <v>-1.04948750195645</v>
      </c>
      <c r="I182" s="38">
        <v>0.72237145944933001</v>
      </c>
      <c r="J182" s="38">
        <v>1.08588501673392</v>
      </c>
      <c r="K182" s="38">
        <v>0.58064922885989001</v>
      </c>
      <c r="L182" s="38">
        <v>1.0572358430745601</v>
      </c>
      <c r="M182" s="38">
        <v>-1.29284211800089</v>
      </c>
      <c r="N182" s="38">
        <v>-0.116391505019334</v>
      </c>
    </row>
    <row r="183" spans="1:14" x14ac:dyDescent="0.2">
      <c r="A183" s="38" t="s">
        <v>266</v>
      </c>
      <c r="B183" s="38">
        <v>1.9044724601957499</v>
      </c>
      <c r="C183" s="38">
        <v>-0.224502253475026</v>
      </c>
      <c r="D183" s="38">
        <v>0.99110319110016898</v>
      </c>
      <c r="E183" s="38">
        <v>0.68184414424826201</v>
      </c>
      <c r="F183" s="38">
        <v>1.41153795203968</v>
      </c>
      <c r="G183" s="38">
        <v>0.51401737718190899</v>
      </c>
      <c r="H183" s="38">
        <v>1.3175417985357301</v>
      </c>
      <c r="I183" s="38">
        <v>1.3942002685024699</v>
      </c>
      <c r="J183" s="38">
        <v>0.97127683707926904</v>
      </c>
      <c r="K183" s="38">
        <v>1.23827814639631</v>
      </c>
      <c r="L183" s="38">
        <v>6.7767450750467001E-2</v>
      </c>
      <c r="M183" s="38">
        <v>-0.52970515195190004</v>
      </c>
      <c r="N183" s="38">
        <v>-7.9590627077820008E-3</v>
      </c>
    </row>
    <row r="184" spans="1:14" x14ac:dyDescent="0.2">
      <c r="A184" s="38" t="s">
        <v>267</v>
      </c>
      <c r="B184" s="38">
        <v>1.9035715711202399</v>
      </c>
      <c r="C184" s="38">
        <v>0.87477894903315501</v>
      </c>
      <c r="D184" s="38">
        <v>1.1053235645222099</v>
      </c>
      <c r="E184" s="38">
        <v>0.632924396812791</v>
      </c>
      <c r="F184" s="38">
        <v>0.82124855986828604</v>
      </c>
      <c r="G184" s="38">
        <v>1.0095201488062699</v>
      </c>
      <c r="H184" s="38">
        <v>1.27839187215507</v>
      </c>
      <c r="I184" s="38">
        <v>0.44025425834432202</v>
      </c>
      <c r="J184" s="38">
        <v>0.99665724907976105</v>
      </c>
      <c r="K184" s="38">
        <v>0.27276469258196001</v>
      </c>
      <c r="L184" s="38">
        <v>1.56794014907201</v>
      </c>
      <c r="M184" s="38">
        <v>0.316028378284825</v>
      </c>
      <c r="N184" s="38">
        <v>1.1821248391707999</v>
      </c>
    </row>
    <row r="185" spans="1:14" x14ac:dyDescent="0.2">
      <c r="A185" s="38" t="s">
        <v>268</v>
      </c>
      <c r="B185" s="38">
        <v>1.9028161528652701</v>
      </c>
      <c r="C185" s="38">
        <v>1.94247575627821</v>
      </c>
      <c r="D185" s="38">
        <v>0.51196086206195701</v>
      </c>
      <c r="E185" s="38">
        <v>1.34704762943532</v>
      </c>
      <c r="F185" s="38">
        <v>0.53897563085761102</v>
      </c>
      <c r="G185" s="38">
        <v>0.79534580090587004</v>
      </c>
      <c r="H185" s="38">
        <v>0.67229001965476098</v>
      </c>
      <c r="I185" s="38">
        <v>0.44998277641539802</v>
      </c>
      <c r="J185" s="38">
        <v>0.13907715662225301</v>
      </c>
      <c r="K185" s="38">
        <v>0.61165118755541603</v>
      </c>
      <c r="L185" s="38">
        <v>1.4053094654667599</v>
      </c>
      <c r="M185" s="38">
        <v>0.43618452763267201</v>
      </c>
      <c r="N185" s="38">
        <v>-0.60556891147852399</v>
      </c>
    </row>
    <row r="186" spans="1:14" x14ac:dyDescent="0.2">
      <c r="A186" s="38" t="s">
        <v>269</v>
      </c>
      <c r="B186" s="38">
        <v>1.89849760796531</v>
      </c>
      <c r="C186" s="38">
        <v>0.69715643060882804</v>
      </c>
      <c r="D186" s="38">
        <v>2.41764915625357</v>
      </c>
      <c r="E186" s="38">
        <v>1.07820773316906</v>
      </c>
      <c r="F186" s="38">
        <v>1.0742901968323</v>
      </c>
      <c r="G186" s="38">
        <v>1.3826072748821401</v>
      </c>
      <c r="H186" s="38">
        <v>1.3313062560541</v>
      </c>
      <c r="I186" s="38">
        <v>0.82768777084717804</v>
      </c>
      <c r="J186" s="38">
        <v>1.2554239948977299</v>
      </c>
      <c r="K186" s="38">
        <v>0.92481915081559696</v>
      </c>
      <c r="L186" s="38">
        <v>1.1910647108527299</v>
      </c>
      <c r="M186" s="38">
        <v>0.27521754085547701</v>
      </c>
      <c r="N186" s="38">
        <v>1.1319344742273501</v>
      </c>
    </row>
    <row r="187" spans="1:14" x14ac:dyDescent="0.2">
      <c r="A187" s="38" t="s">
        <v>270</v>
      </c>
      <c r="B187" s="38">
        <v>1.89715804501485</v>
      </c>
      <c r="C187" s="38">
        <v>-0.45931345296401099</v>
      </c>
      <c r="D187" s="38">
        <v>2.3733270618760001E-3</v>
      </c>
      <c r="E187" s="38">
        <v>0.21974088695678701</v>
      </c>
      <c r="F187" s="38">
        <v>0.79005311349011298</v>
      </c>
      <c r="G187" s="38">
        <v>1.37080387552835</v>
      </c>
      <c r="H187" s="38">
        <v>0.89116665520933602</v>
      </c>
      <c r="I187" s="38">
        <v>0.19564781178092</v>
      </c>
      <c r="J187" s="38">
        <v>1.2067873786421199</v>
      </c>
      <c r="K187" s="38">
        <v>-7.8040771087040994E-2</v>
      </c>
      <c r="L187" s="38">
        <v>0.68109781538093495</v>
      </c>
      <c r="M187" s="38">
        <v>-0.34594985585697302</v>
      </c>
      <c r="N187" s="38">
        <v>1.0563442293527201</v>
      </c>
    </row>
    <row r="188" spans="1:14" x14ac:dyDescent="0.2">
      <c r="A188" s="38" t="s">
        <v>271</v>
      </c>
      <c r="B188" s="38">
        <v>1.8938759028980701</v>
      </c>
      <c r="C188" s="38">
        <v>0.75066519172436397</v>
      </c>
      <c r="D188" s="38">
        <v>1.93687660141458</v>
      </c>
      <c r="E188" s="38">
        <v>2.0118788256834801</v>
      </c>
      <c r="F188" s="38">
        <v>0.69186471345827805</v>
      </c>
      <c r="G188" s="38">
        <v>1.06913989161653</v>
      </c>
      <c r="H188" s="38">
        <v>1.4313748449944499</v>
      </c>
      <c r="I188" s="38">
        <v>0.49143961341242298</v>
      </c>
      <c r="J188" s="38">
        <v>1.0957099452244501</v>
      </c>
      <c r="K188" s="38">
        <v>-0.87433084269334305</v>
      </c>
      <c r="L188" s="38">
        <v>2.3725786773212398</v>
      </c>
      <c r="M188" s="38">
        <v>1.51137031785686</v>
      </c>
      <c r="N188" s="38">
        <v>0.32640825058667</v>
      </c>
    </row>
    <row r="189" spans="1:14" x14ac:dyDescent="0.2">
      <c r="A189" s="38" t="s">
        <v>272</v>
      </c>
      <c r="B189" s="38">
        <v>1.8933921262704501</v>
      </c>
      <c r="C189" s="38">
        <v>1.2103552210301101</v>
      </c>
      <c r="D189" s="38">
        <v>0.62835370923071499</v>
      </c>
      <c r="E189" s="38">
        <v>0.98990049874421304</v>
      </c>
      <c r="F189" s="38">
        <v>0.40006839203211803</v>
      </c>
      <c r="G189" s="38">
        <v>1.10788946361986</v>
      </c>
      <c r="H189" s="38">
        <v>0.70777639908516599</v>
      </c>
      <c r="I189" s="38">
        <v>0.90426388858337803</v>
      </c>
      <c r="J189" s="38">
        <v>0.44165696207095601</v>
      </c>
      <c r="K189" s="38">
        <v>-0.33321207204866299</v>
      </c>
      <c r="L189" s="38">
        <v>1.5728943099446699</v>
      </c>
      <c r="M189" s="38">
        <v>0.35615538708744798</v>
      </c>
      <c r="N189" s="38">
        <v>1.5739538908353601</v>
      </c>
    </row>
    <row r="190" spans="1:14" x14ac:dyDescent="0.2">
      <c r="A190" s="38" t="s">
        <v>273</v>
      </c>
      <c r="B190" s="38">
        <v>1.89071688996638</v>
      </c>
      <c r="C190" s="38">
        <v>0.57637433269009897</v>
      </c>
      <c r="D190" s="38">
        <v>0.74028970772022795</v>
      </c>
      <c r="E190" s="38">
        <v>2.2233425977182901</v>
      </c>
      <c r="F190" s="38">
        <v>2.2137929761976999E-2</v>
      </c>
      <c r="G190" s="38">
        <v>1.1434424415072799</v>
      </c>
      <c r="H190" s="38">
        <v>-0.25491236392994898</v>
      </c>
      <c r="I190" s="38">
        <v>-1.5629597801765999E-2</v>
      </c>
      <c r="J190" s="38">
        <v>0.31686603641084699</v>
      </c>
      <c r="K190" s="38">
        <v>-0.49542657734715501</v>
      </c>
      <c r="L190" s="38">
        <v>2.1710027999036301</v>
      </c>
      <c r="M190" s="38">
        <v>1.1050170805953099</v>
      </c>
      <c r="N190" s="38">
        <v>-0.180395670427731</v>
      </c>
    </row>
    <row r="191" spans="1:14" x14ac:dyDescent="0.2">
      <c r="A191" s="38" t="s">
        <v>274</v>
      </c>
      <c r="B191" s="38">
        <v>1.8862315994857499</v>
      </c>
      <c r="C191" s="38">
        <v>2.9749965242166199</v>
      </c>
      <c r="D191" s="38">
        <v>2.4893169224003899</v>
      </c>
      <c r="E191" s="38">
        <v>1.0016284439371299</v>
      </c>
      <c r="F191" s="38">
        <v>-0.69956064748074098</v>
      </c>
      <c r="G191" s="38">
        <v>1.81340215739231</v>
      </c>
      <c r="H191" s="38">
        <v>1.65219338929307</v>
      </c>
      <c r="I191" s="38">
        <v>3.8419284872923698</v>
      </c>
      <c r="J191" s="38">
        <v>1.21558637573835</v>
      </c>
      <c r="K191" s="38">
        <v>-0.112095623145004</v>
      </c>
      <c r="L191" s="38">
        <v>0.71233912090028095</v>
      </c>
      <c r="M191" s="38">
        <v>4.33908468694829</v>
      </c>
      <c r="N191" s="38">
        <v>0.473397814313188</v>
      </c>
    </row>
    <row r="192" spans="1:14" x14ac:dyDescent="0.2">
      <c r="A192" s="38" t="s">
        <v>275</v>
      </c>
      <c r="B192" s="38">
        <v>1.8862315994857499</v>
      </c>
      <c r="C192" s="38">
        <v>-7.2973603643770001E-3</v>
      </c>
      <c r="D192" s="38">
        <v>0.94240190111820199</v>
      </c>
      <c r="E192" s="38">
        <v>0.74658117633246401</v>
      </c>
      <c r="F192" s="38">
        <v>0.142451983506236</v>
      </c>
      <c r="G192" s="38">
        <v>1.2313652253881999</v>
      </c>
      <c r="H192" s="38">
        <v>0.84444379721977803</v>
      </c>
      <c r="I192" s="38">
        <v>-1.2668578237864001E-2</v>
      </c>
      <c r="J192" s="38">
        <v>0.76162989780952495</v>
      </c>
      <c r="K192" s="38">
        <v>-0.18683729213710501</v>
      </c>
      <c r="L192" s="38">
        <v>1.6076466418934201</v>
      </c>
      <c r="M192" s="38">
        <v>0.485573282457055</v>
      </c>
      <c r="N192" s="38">
        <v>0.90519963139067705</v>
      </c>
    </row>
    <row r="193" spans="1:14" x14ac:dyDescent="0.2">
      <c r="A193" s="38" t="s">
        <v>276</v>
      </c>
      <c r="B193" s="38">
        <v>1.8708292356454601</v>
      </c>
      <c r="C193" s="38">
        <v>-0.91472720695645304</v>
      </c>
      <c r="D193" s="38">
        <v>-1.10445339711711</v>
      </c>
      <c r="E193" s="38">
        <v>-3.0592257346466498</v>
      </c>
      <c r="F193" s="38">
        <v>-1.23959905813556</v>
      </c>
      <c r="G193" s="38">
        <v>-1.8141475722879801</v>
      </c>
      <c r="H193" s="38">
        <v>-0.66572485405891901</v>
      </c>
      <c r="I193" s="38">
        <v>-0.49032065100643402</v>
      </c>
      <c r="J193" s="38">
        <v>-0.73546246052673403</v>
      </c>
      <c r="K193" s="38">
        <v>-0.83241946296743996</v>
      </c>
      <c r="L193" s="38">
        <v>1.7749790358420401</v>
      </c>
      <c r="M193" s="38">
        <v>-0.56638926421192504</v>
      </c>
      <c r="N193" s="38">
        <v>0.37060009788520898</v>
      </c>
    </row>
    <row r="194" spans="1:14" x14ac:dyDescent="0.2">
      <c r="A194" s="38" t="s">
        <v>277</v>
      </c>
      <c r="B194" s="38">
        <v>1.86523529036977</v>
      </c>
      <c r="C194" s="38">
        <v>-2.7518228194347998</v>
      </c>
      <c r="D194" s="38">
        <v>0.76550815818170104</v>
      </c>
      <c r="E194" s="38">
        <v>-0.30488491196287199</v>
      </c>
      <c r="F194" s="38">
        <v>-1.1313990717955</v>
      </c>
      <c r="G194" s="38">
        <v>-1.04640884442522</v>
      </c>
      <c r="H194" s="38">
        <v>-1.03841191197911</v>
      </c>
      <c r="I194" s="38">
        <v>-1.9639846738001301</v>
      </c>
      <c r="J194" s="38">
        <v>-0.37443812421558098</v>
      </c>
      <c r="K194" s="38">
        <v>-0.62030267739487899</v>
      </c>
      <c r="L194" s="38">
        <v>-1.79037029523612</v>
      </c>
      <c r="M194" s="38">
        <v>-1.9673744504961801</v>
      </c>
      <c r="N194" s="38">
        <v>-1.03491977454569</v>
      </c>
    </row>
    <row r="195" spans="1:14" x14ac:dyDescent="0.2">
      <c r="A195" s="38" t="s">
        <v>278</v>
      </c>
      <c r="B195" s="38">
        <v>1.8459699515032999</v>
      </c>
      <c r="C195" s="38">
        <v>0.83068736324982595</v>
      </c>
      <c r="D195" s="38">
        <v>0.91582755552289796</v>
      </c>
      <c r="E195" s="38">
        <v>0.60488393984112099</v>
      </c>
      <c r="F195" s="38">
        <v>0.96828391576168604</v>
      </c>
      <c r="G195" s="38">
        <v>0.51799784107967695</v>
      </c>
      <c r="H195" s="38">
        <v>1.4650939716507201</v>
      </c>
      <c r="I195" s="38">
        <v>0.81598803181911195</v>
      </c>
      <c r="J195" s="38">
        <v>3.9818536902396E-2</v>
      </c>
      <c r="K195" s="38">
        <v>-0.17918601841221901</v>
      </c>
      <c r="L195" s="38">
        <v>0.74855281492636705</v>
      </c>
      <c r="M195" s="38">
        <v>-0.182970435056588</v>
      </c>
      <c r="N195" s="38">
        <v>1.91836776463819</v>
      </c>
    </row>
    <row r="196" spans="1:14" x14ac:dyDescent="0.2">
      <c r="A196" s="38" t="s">
        <v>279</v>
      </c>
      <c r="B196" s="38">
        <v>1.84064128773082</v>
      </c>
      <c r="C196" s="38">
        <v>0.19206617348710101</v>
      </c>
      <c r="D196" s="38">
        <v>0.94996419018855605</v>
      </c>
      <c r="E196" s="38">
        <v>-0.17124782788732501</v>
      </c>
      <c r="F196" s="38">
        <v>0.69750532885689698</v>
      </c>
      <c r="G196" s="38">
        <v>0.19555140749491601</v>
      </c>
      <c r="H196" s="38">
        <v>0.844266408973538</v>
      </c>
      <c r="I196" s="38">
        <v>2.5247014856665202</v>
      </c>
      <c r="J196" s="38">
        <v>-0.62112061137535701</v>
      </c>
      <c r="K196" s="38">
        <v>-6.1358744030921002E-2</v>
      </c>
      <c r="L196" s="38">
        <v>1.71189562556613</v>
      </c>
      <c r="M196" s="38">
        <v>-0.29543400885390703</v>
      </c>
      <c r="N196" s="38">
        <v>0.64709301330487301</v>
      </c>
    </row>
    <row r="197" spans="1:14" x14ac:dyDescent="0.2">
      <c r="A197" s="38" t="s">
        <v>280</v>
      </c>
      <c r="B197" s="38">
        <v>1.84064128773082</v>
      </c>
      <c r="C197" s="38">
        <v>0.80110981228919298</v>
      </c>
      <c r="D197" s="38">
        <v>0.67170499284915097</v>
      </c>
      <c r="E197" s="38">
        <v>0.54642012050881605</v>
      </c>
      <c r="F197" s="38">
        <v>0.81962143959848899</v>
      </c>
      <c r="G197" s="38">
        <v>-0.40874428348213598</v>
      </c>
      <c r="H197" s="38">
        <v>-0.86812683066829999</v>
      </c>
      <c r="I197" s="38">
        <v>0.57407361575606097</v>
      </c>
      <c r="J197" s="38">
        <v>-0.28843603928502698</v>
      </c>
      <c r="K197" s="38">
        <v>-0.92134551978968904</v>
      </c>
      <c r="L197" s="38">
        <v>1.2003591273606899</v>
      </c>
      <c r="M197" s="38">
        <v>0.19013065462978199</v>
      </c>
      <c r="N197" s="38">
        <v>0.360283783854984</v>
      </c>
    </row>
    <row r="198" spans="1:14" x14ac:dyDescent="0.2">
      <c r="A198" s="38" t="s">
        <v>281</v>
      </c>
      <c r="B198" s="38">
        <v>1.84064128773082</v>
      </c>
      <c r="C198" s="38">
        <v>2.1028016365143598</v>
      </c>
      <c r="D198" s="38">
        <v>0.94996419018855605</v>
      </c>
      <c r="E198" s="38">
        <v>-0.103050211510593</v>
      </c>
      <c r="F198" s="38">
        <v>-0.71196077260925505</v>
      </c>
      <c r="G198" s="38">
        <v>1.9820349135636799</v>
      </c>
      <c r="H198" s="38">
        <v>1.2741445804571701</v>
      </c>
      <c r="I198" s="38">
        <v>-0.44092969645886598</v>
      </c>
      <c r="J198" s="38">
        <v>-0.35894990681955402</v>
      </c>
      <c r="K198" s="38">
        <v>-1.0531758857382101</v>
      </c>
      <c r="L198" s="38">
        <v>1.2003591273606899</v>
      </c>
      <c r="M198" s="38">
        <v>0.17690599009445901</v>
      </c>
      <c r="N198" s="38">
        <v>0.90519963139067705</v>
      </c>
    </row>
    <row r="199" spans="1:14" x14ac:dyDescent="0.2">
      <c r="A199" s="38" t="s">
        <v>282</v>
      </c>
      <c r="B199" s="38">
        <v>1.84064128773082</v>
      </c>
      <c r="C199" s="38">
        <v>-0.16604246359423799</v>
      </c>
      <c r="D199" s="38">
        <v>1.54397504387717</v>
      </c>
      <c r="E199" s="38">
        <v>0.15834220848460001</v>
      </c>
      <c r="F199" s="38">
        <v>0.68826517807148901</v>
      </c>
      <c r="G199" s="38">
        <v>0.19555140749491601</v>
      </c>
      <c r="H199" s="38">
        <v>0.46986587658831103</v>
      </c>
      <c r="I199" s="38">
        <v>1.9447638807857801</v>
      </c>
      <c r="J199" s="38">
        <v>-0.35894990681955102</v>
      </c>
      <c r="K199" s="38">
        <v>0.72462002453997598</v>
      </c>
      <c r="L199" s="38">
        <v>0.96184855877020803</v>
      </c>
      <c r="M199" s="38">
        <v>0.51451280405670896</v>
      </c>
      <c r="N199" s="38">
        <v>7.7864370423799997E-2</v>
      </c>
    </row>
    <row r="200" spans="1:14" x14ac:dyDescent="0.2">
      <c r="A200" s="38" t="s">
        <v>283</v>
      </c>
      <c r="B200" s="38">
        <v>1.84064128773082</v>
      </c>
      <c r="C200" s="38">
        <v>-0.382257622563902</v>
      </c>
      <c r="D200" s="38">
        <v>-1.19633156774987</v>
      </c>
      <c r="E200" s="38">
        <v>-0.49081901301459901</v>
      </c>
      <c r="F200" s="38">
        <v>1.0287183648243401</v>
      </c>
      <c r="G200" s="38">
        <v>2.13708834969654</v>
      </c>
      <c r="H200" s="38">
        <v>1.9684561672357499</v>
      </c>
      <c r="I200" s="38">
        <v>-1.1239181825126401</v>
      </c>
      <c r="J200" s="38">
        <v>0.86519627313507297</v>
      </c>
      <c r="K200" s="38">
        <v>0.474577575445634</v>
      </c>
      <c r="L200" s="38">
        <v>1.9709385782465401</v>
      </c>
      <c r="M200" s="38">
        <v>0.40239968442150198</v>
      </c>
      <c r="N200" s="38">
        <v>0.51985517668798498</v>
      </c>
    </row>
    <row r="201" spans="1:14" x14ac:dyDescent="0.2">
      <c r="A201" s="38" t="s">
        <v>284</v>
      </c>
      <c r="B201" s="38">
        <v>1.84064128773082</v>
      </c>
      <c r="C201" s="38">
        <v>-0.28801451281717599</v>
      </c>
      <c r="D201" s="38">
        <v>-1.50257667737055</v>
      </c>
      <c r="E201" s="38">
        <v>1.0913298632744399</v>
      </c>
      <c r="F201" s="38">
        <v>-0.86867099825123395</v>
      </c>
      <c r="G201" s="38">
        <v>1.66156110571876</v>
      </c>
      <c r="H201" s="38">
        <v>-0.99929700060809901</v>
      </c>
      <c r="I201" s="38">
        <v>1.2059403276421801</v>
      </c>
      <c r="J201" s="38">
        <v>-0.60048069468305598</v>
      </c>
      <c r="K201" s="38">
        <v>-0.62380910228249697</v>
      </c>
      <c r="L201" s="38">
        <v>0.37797849759567897</v>
      </c>
      <c r="M201" s="38">
        <v>-0.52424704631742503</v>
      </c>
      <c r="N201" s="38">
        <v>-0.58150772394177797</v>
      </c>
    </row>
    <row r="202" spans="1:14" x14ac:dyDescent="0.2">
      <c r="A202" s="38" t="s">
        <v>285</v>
      </c>
      <c r="B202" s="38">
        <v>1.8376611413627999</v>
      </c>
      <c r="C202" s="38">
        <v>-1.28857442804996</v>
      </c>
      <c r="D202" s="38">
        <v>-0.45448523586586898</v>
      </c>
      <c r="E202" s="38">
        <v>-0.37865176931369798</v>
      </c>
      <c r="F202" s="38">
        <v>0.119159783119586</v>
      </c>
      <c r="G202" s="38">
        <v>0.64113068071259705</v>
      </c>
      <c r="H202" s="38">
        <v>-0.67758898886335694</v>
      </c>
      <c r="I202" s="38">
        <v>1.0607254500054899</v>
      </c>
      <c r="J202" s="38">
        <v>0.14224456374291999</v>
      </c>
      <c r="K202" s="38">
        <v>1.0680135822411101</v>
      </c>
      <c r="L202" s="38">
        <v>1.49570068547493</v>
      </c>
      <c r="M202" s="38">
        <v>0.84552691321482498</v>
      </c>
      <c r="N202" s="38">
        <v>0.62718519918067095</v>
      </c>
    </row>
    <row r="203" spans="1:14" x14ac:dyDescent="0.2">
      <c r="A203" s="38" t="s">
        <v>286</v>
      </c>
      <c r="B203" s="38">
        <v>1.83657168090319</v>
      </c>
      <c r="C203" s="38">
        <v>0.249220078863641</v>
      </c>
      <c r="D203" s="38">
        <v>1.43383982981435</v>
      </c>
      <c r="E203" s="38">
        <v>1.18718764521567</v>
      </c>
      <c r="F203" s="38">
        <v>0.62503441479732902</v>
      </c>
      <c r="G203" s="38">
        <v>0.55987797909859904</v>
      </c>
      <c r="H203" s="38">
        <v>0.82760536385297001</v>
      </c>
      <c r="I203" s="38">
        <v>-0.598690757753497</v>
      </c>
      <c r="J203" s="38">
        <v>0.81402082768064998</v>
      </c>
      <c r="K203" s="38">
        <v>-0.36494367073935202</v>
      </c>
      <c r="L203" s="38">
        <v>-0.13619091117117199</v>
      </c>
      <c r="M203" s="38">
        <v>-0.53389223263561003</v>
      </c>
      <c r="N203" s="38">
        <v>-4.8179111403712997E-2</v>
      </c>
    </row>
    <row r="204" spans="1:14" x14ac:dyDescent="0.2">
      <c r="A204" s="38" t="s">
        <v>287</v>
      </c>
      <c r="B204" s="38">
        <v>1.8328906446173101</v>
      </c>
      <c r="C204" s="38">
        <v>-0.41504108520525401</v>
      </c>
      <c r="D204" s="38">
        <v>0.53996055818215405</v>
      </c>
      <c r="E204" s="38">
        <v>0.353631072954327</v>
      </c>
      <c r="F204" s="38">
        <v>2.0176149503050902</v>
      </c>
      <c r="G204" s="38">
        <v>0.75924522055559795</v>
      </c>
      <c r="H204" s="38">
        <v>-0.411409100319581</v>
      </c>
      <c r="I204" s="38">
        <v>1.07579987486522</v>
      </c>
      <c r="J204" s="38">
        <v>0.15833949874686101</v>
      </c>
      <c r="K204" s="38">
        <v>0.94783242740666596</v>
      </c>
      <c r="L204" s="38">
        <v>0.12788547279016299</v>
      </c>
      <c r="M204" s="38">
        <v>1.0264940860334499</v>
      </c>
      <c r="N204" s="38">
        <v>0.10437927721916</v>
      </c>
    </row>
    <row r="205" spans="1:14" x14ac:dyDescent="0.2">
      <c r="A205" s="38" t="s">
        <v>288</v>
      </c>
      <c r="B205" s="38">
        <v>1.8211420255096999</v>
      </c>
      <c r="C205" s="38">
        <v>0.73342500166736302</v>
      </c>
      <c r="D205" s="38">
        <v>1.2109413052231099</v>
      </c>
      <c r="E205" s="38">
        <v>1.0500958891243499</v>
      </c>
      <c r="F205" s="38">
        <v>-1.2156203194358901</v>
      </c>
      <c r="G205" s="38">
        <v>0.86257181010863004</v>
      </c>
      <c r="H205" s="38">
        <v>-0.95459352329011804</v>
      </c>
      <c r="I205" s="38">
        <v>0.28636629211569697</v>
      </c>
      <c r="J205" s="38">
        <v>-0.50644442095096498</v>
      </c>
      <c r="K205" s="38">
        <v>-0.73927306611837695</v>
      </c>
      <c r="L205" s="38">
        <v>1.1970867221975401</v>
      </c>
      <c r="M205" s="38">
        <v>0.14974630725253499</v>
      </c>
      <c r="N205" s="38">
        <v>0.59961435465229296</v>
      </c>
    </row>
    <row r="206" spans="1:14" x14ac:dyDescent="0.2">
      <c r="A206" s="38" t="s">
        <v>289</v>
      </c>
      <c r="B206" s="38">
        <v>1.8211420255096999</v>
      </c>
      <c r="C206" s="38">
        <v>-0.16604246359423799</v>
      </c>
      <c r="D206" s="38">
        <v>-0.72750272264023497</v>
      </c>
      <c r="E206" s="38">
        <v>-0.85907724509148298</v>
      </c>
      <c r="F206" s="38">
        <v>-0.59726612357898001</v>
      </c>
      <c r="G206" s="38">
        <v>-0.95477780146436697</v>
      </c>
      <c r="H206" s="38">
        <v>-0.89010077940419097</v>
      </c>
      <c r="I206" s="38">
        <v>-1.5798089049860899</v>
      </c>
      <c r="J206" s="38">
        <v>0.85240040114267301</v>
      </c>
      <c r="K206" s="38">
        <v>0.46759517270782303</v>
      </c>
      <c r="L206" s="38">
        <v>0.86688794160232596</v>
      </c>
      <c r="M206" s="38">
        <v>-0.61528896371208996</v>
      </c>
      <c r="N206" s="38">
        <v>7.7864370423799997E-2</v>
      </c>
    </row>
    <row r="207" spans="1:14" x14ac:dyDescent="0.2">
      <c r="A207" s="38" t="s">
        <v>290</v>
      </c>
      <c r="B207" s="38">
        <v>1.8194052961343701</v>
      </c>
      <c r="C207" s="38">
        <v>1.33602590318408</v>
      </c>
      <c r="D207" s="38">
        <v>-0.139837918680706</v>
      </c>
      <c r="E207" s="38">
        <v>0.62101976077883403</v>
      </c>
      <c r="F207" s="38">
        <v>1.6564579038934799</v>
      </c>
      <c r="G207" s="38">
        <v>1.13036125846091</v>
      </c>
      <c r="H207" s="38">
        <v>1.0444086893704601</v>
      </c>
      <c r="I207" s="38">
        <v>0.700401180449431</v>
      </c>
      <c r="J207" s="38">
        <v>0.37873299496520901</v>
      </c>
      <c r="K207" s="38">
        <v>2.1327533162671202</v>
      </c>
      <c r="L207" s="38">
        <v>2.0946838287174998</v>
      </c>
      <c r="M207" s="38">
        <v>2.3805646795966098</v>
      </c>
      <c r="N207" s="38">
        <v>2.5991868483777698</v>
      </c>
    </row>
    <row r="208" spans="1:14" x14ac:dyDescent="0.2">
      <c r="A208" s="38" t="s">
        <v>291</v>
      </c>
      <c r="B208" s="38">
        <v>1.8184687470545799</v>
      </c>
      <c r="C208" s="38">
        <v>0.456881187501404</v>
      </c>
      <c r="D208" s="38">
        <v>2.6145960862126998</v>
      </c>
      <c r="E208" s="38">
        <v>0.74667867981110903</v>
      </c>
      <c r="F208" s="38">
        <v>0.89059394150537996</v>
      </c>
      <c r="G208" s="38">
        <v>1.0770794488848601</v>
      </c>
      <c r="H208" s="38">
        <v>1.81183113492331</v>
      </c>
      <c r="I208" s="38">
        <v>-0.25907638770110902</v>
      </c>
      <c r="J208" s="38">
        <v>1.8122606893100901</v>
      </c>
      <c r="K208" s="38">
        <v>1.3800209264473899</v>
      </c>
      <c r="L208" s="38">
        <v>2.54792722778028</v>
      </c>
      <c r="M208" s="38">
        <v>1.17278102980985</v>
      </c>
      <c r="N208" s="38">
        <v>2.7091421950213301</v>
      </c>
    </row>
    <row r="209" spans="1:14" x14ac:dyDescent="0.2">
      <c r="A209" s="38" t="s">
        <v>292</v>
      </c>
      <c r="B209" s="38">
        <v>1.81743147122551</v>
      </c>
      <c r="C209" s="38">
        <v>0.209473559728685</v>
      </c>
      <c r="D209" s="38">
        <v>1.7256205061532199</v>
      </c>
      <c r="E209" s="38">
        <v>0.90514666867777205</v>
      </c>
      <c r="F209" s="38">
        <v>0.74065452138978705</v>
      </c>
      <c r="G209" s="38">
        <v>1.1882543537351999</v>
      </c>
      <c r="H209" s="38">
        <v>0.39159782624448802</v>
      </c>
      <c r="I209" s="38">
        <v>-0.28497813316599402</v>
      </c>
      <c r="J209" s="38">
        <v>0.18782207114161301</v>
      </c>
      <c r="K209" s="38">
        <v>-0.524962693193055</v>
      </c>
      <c r="L209" s="38">
        <v>1.30707795280084</v>
      </c>
      <c r="M209" s="38">
        <v>0.86354733167665898</v>
      </c>
      <c r="N209" s="38">
        <v>1.1552550392915</v>
      </c>
    </row>
    <row r="210" spans="1:14" x14ac:dyDescent="0.2">
      <c r="A210" s="38" t="s">
        <v>293</v>
      </c>
      <c r="B210" s="38">
        <v>1.8107793095853599</v>
      </c>
      <c r="C210" s="38">
        <v>0.73259728829910598</v>
      </c>
      <c r="D210" s="38">
        <v>1.7304003009573099</v>
      </c>
      <c r="E210" s="38">
        <v>1.5075006050700299</v>
      </c>
      <c r="F210" s="38">
        <v>0.804215998706025</v>
      </c>
      <c r="G210" s="38">
        <v>0.48704410226117301</v>
      </c>
      <c r="H210" s="38">
        <v>1.1568282274672701</v>
      </c>
      <c r="I210" s="38">
        <v>0.49617546441156901</v>
      </c>
      <c r="J210" s="38">
        <v>4.6441184576929999E-3</v>
      </c>
      <c r="K210" s="38">
        <v>1.8639599213120801</v>
      </c>
      <c r="L210" s="38">
        <v>2.4084467501881801</v>
      </c>
      <c r="M210" s="38">
        <v>0.87455835378385305</v>
      </c>
      <c r="N210" s="38">
        <v>0.36116117287441002</v>
      </c>
    </row>
    <row r="211" spans="1:14" x14ac:dyDescent="0.2">
      <c r="A211" s="38" t="s">
        <v>294</v>
      </c>
      <c r="B211" s="38">
        <v>1.8004669725212299</v>
      </c>
      <c r="C211" s="38">
        <v>1.5814412057599301</v>
      </c>
      <c r="D211" s="38">
        <v>1.62772579155894</v>
      </c>
      <c r="E211" s="38">
        <v>3.5191715660970702</v>
      </c>
      <c r="F211" s="38">
        <v>1.4471249784573099</v>
      </c>
      <c r="G211" s="38">
        <v>0.53015896027694698</v>
      </c>
      <c r="H211" s="38">
        <v>1.17471951892826</v>
      </c>
      <c r="I211" s="38">
        <v>0.72545511212270797</v>
      </c>
      <c r="J211" s="38">
        <v>1.0779742035127899</v>
      </c>
      <c r="K211" s="38">
        <v>1.02434543482653</v>
      </c>
      <c r="L211" s="38">
        <v>1.9864540577835601</v>
      </c>
      <c r="M211" s="38">
        <v>1.44098513141052</v>
      </c>
      <c r="N211" s="38">
        <v>2.2338907498194298</v>
      </c>
    </row>
    <row r="212" spans="1:14" x14ac:dyDescent="0.2">
      <c r="A212" s="38" t="s">
        <v>295</v>
      </c>
      <c r="B212" s="38">
        <v>1.79931485853565</v>
      </c>
      <c r="C212" s="38">
        <v>4.7537834153735997E-2</v>
      </c>
      <c r="D212" s="38">
        <v>0.45957972727879898</v>
      </c>
      <c r="E212" s="38">
        <v>1.77552849637215</v>
      </c>
      <c r="F212" s="38">
        <v>1.5432254428227401</v>
      </c>
      <c r="G212" s="38">
        <v>0.88652863245428204</v>
      </c>
      <c r="H212" s="38">
        <v>0.117186745660687</v>
      </c>
      <c r="I212" s="38">
        <v>-0.82502070033830099</v>
      </c>
      <c r="J212" s="38">
        <v>1.9320473952925299</v>
      </c>
      <c r="K212" s="38">
        <v>1.17184890750285</v>
      </c>
      <c r="L212" s="38">
        <v>1.6189513129322</v>
      </c>
      <c r="M212" s="38">
        <v>2.11234234108279</v>
      </c>
      <c r="N212" s="38">
        <v>-0.72913952940528604</v>
      </c>
    </row>
    <row r="213" spans="1:14" x14ac:dyDescent="0.2">
      <c r="A213" s="38" t="s">
        <v>296</v>
      </c>
      <c r="B213" s="38">
        <v>1.7957696133874399</v>
      </c>
      <c r="C213" s="38">
        <v>0.53298143934449205</v>
      </c>
      <c r="D213" s="38">
        <v>1.0331085389386101</v>
      </c>
      <c r="E213" s="38">
        <v>1.3716775164823201</v>
      </c>
      <c r="F213" s="38">
        <v>0.26067292257854002</v>
      </c>
      <c r="G213" s="38">
        <v>1.5268844633185801</v>
      </c>
      <c r="H213" s="38">
        <v>1.2497854235507599</v>
      </c>
      <c r="I213" s="38">
        <v>-0.36544905762531898</v>
      </c>
      <c r="J213" s="38">
        <v>0.21284417128542699</v>
      </c>
      <c r="K213" s="38">
        <v>0.89147217366363496</v>
      </c>
      <c r="L213" s="38">
        <v>-3.5551036276653E-2</v>
      </c>
      <c r="M213" s="38">
        <v>0.45843314805777702</v>
      </c>
      <c r="N213" s="38">
        <v>0.67470028509910696</v>
      </c>
    </row>
    <row r="214" spans="1:14" x14ac:dyDescent="0.2">
      <c r="A214" s="38" t="s">
        <v>297</v>
      </c>
      <c r="B214" s="38">
        <v>1.7845760369618999</v>
      </c>
      <c r="C214" s="38">
        <v>-9.1738489686948005E-2</v>
      </c>
      <c r="D214" s="38">
        <v>-1.1704672878020299</v>
      </c>
      <c r="E214" s="38">
        <v>1.2421234270727299</v>
      </c>
      <c r="F214" s="38">
        <v>1.0922428372675499</v>
      </c>
      <c r="G214" s="38">
        <v>0.57528449383140301</v>
      </c>
      <c r="H214" s="38">
        <v>0.62759111199002204</v>
      </c>
      <c r="I214" s="38">
        <v>0.57778477599400602</v>
      </c>
      <c r="J214" s="38">
        <v>0.67035267461219294</v>
      </c>
      <c r="K214" s="38">
        <v>0.86672306314414904</v>
      </c>
      <c r="L214" s="38">
        <v>1.09808680843488</v>
      </c>
      <c r="M214" s="38">
        <v>-0.16596642414913501</v>
      </c>
      <c r="N214" s="38">
        <v>0.132592365260185</v>
      </c>
    </row>
    <row r="215" spans="1:14" x14ac:dyDescent="0.2">
      <c r="A215" s="38" t="s">
        <v>298</v>
      </c>
      <c r="B215" s="38">
        <v>1.78102138033102</v>
      </c>
      <c r="C215" s="38">
        <v>0.134879236505376</v>
      </c>
      <c r="D215" s="38">
        <v>1.46045400604864</v>
      </c>
      <c r="E215" s="38">
        <v>2.67268195214894</v>
      </c>
      <c r="F215" s="38">
        <v>1.8705385154655101</v>
      </c>
      <c r="G215" s="38">
        <v>0.995713043996859</v>
      </c>
      <c r="H215" s="38">
        <v>-8.9101118129722004E-2</v>
      </c>
      <c r="I215" s="38">
        <v>-0.704910026474866</v>
      </c>
      <c r="J215" s="38">
        <v>0.39137047583967399</v>
      </c>
      <c r="K215" s="38">
        <v>-0.80431656827061904</v>
      </c>
      <c r="L215" s="38">
        <v>1.6721383147528399</v>
      </c>
      <c r="M215" s="38">
        <v>1.42268200970678</v>
      </c>
      <c r="N215" s="38">
        <v>-0.30582647318999701</v>
      </c>
    </row>
    <row r="216" spans="1:14" x14ac:dyDescent="0.2">
      <c r="A216" s="38" t="s">
        <v>299</v>
      </c>
      <c r="B216" s="38">
        <v>1.7792386105284701</v>
      </c>
      <c r="C216" s="38">
        <v>1.28146300971462</v>
      </c>
      <c r="D216" s="38">
        <v>1.99343023416235</v>
      </c>
      <c r="E216" s="38">
        <v>-9.8870637468971997E-2</v>
      </c>
      <c r="F216" s="38">
        <v>0.95063518229246802</v>
      </c>
      <c r="G216" s="38">
        <v>-0.50779113800866704</v>
      </c>
      <c r="H216" s="38">
        <v>2.6634947682019501</v>
      </c>
      <c r="I216" s="38">
        <v>-0.54279040429202396</v>
      </c>
      <c r="J216" s="38">
        <v>0.70281444789584402</v>
      </c>
      <c r="K216" s="38">
        <v>1.8092647903763599</v>
      </c>
      <c r="L216" s="38">
        <v>-0.36007953611715099</v>
      </c>
      <c r="M216" s="38">
        <v>-0.93816821811270601</v>
      </c>
      <c r="N216" s="38">
        <v>0.54735765656105195</v>
      </c>
    </row>
    <row r="217" spans="1:14" x14ac:dyDescent="0.2">
      <c r="A217" s="38" t="s">
        <v>300</v>
      </c>
      <c r="B217" s="38">
        <v>1.77663132675755</v>
      </c>
      <c r="C217" s="38">
        <v>0.63701126368674998</v>
      </c>
      <c r="D217" s="38">
        <v>1.00322264286888</v>
      </c>
      <c r="E217" s="38">
        <v>0.97752329595535603</v>
      </c>
      <c r="F217" s="38">
        <v>1.58757512764677</v>
      </c>
      <c r="G217" s="38">
        <v>1.63116123060976</v>
      </c>
      <c r="H217" s="38">
        <v>1.8281352554505901</v>
      </c>
      <c r="I217" s="38">
        <v>0.36885226264495302</v>
      </c>
      <c r="J217" s="38">
        <v>1.4103708662733101</v>
      </c>
      <c r="K217" s="38">
        <v>1.9035243450133399</v>
      </c>
      <c r="L217" s="38">
        <v>1.6042119761954801</v>
      </c>
      <c r="M217" s="38">
        <v>-0.52887473614184</v>
      </c>
      <c r="N217" s="38">
        <v>1.1046767897013601</v>
      </c>
    </row>
    <row r="218" spans="1:14" x14ac:dyDescent="0.2">
      <c r="A218" s="38" t="s">
        <v>301</v>
      </c>
      <c r="B218" s="38">
        <v>1.7750540020346499</v>
      </c>
      <c r="C218" s="38">
        <v>0.83395753640576298</v>
      </c>
      <c r="D218" s="38">
        <v>1.9590932272230701</v>
      </c>
      <c r="E218" s="38">
        <v>-0.47118362190765301</v>
      </c>
      <c r="F218" s="38">
        <v>-0.644722756898648</v>
      </c>
      <c r="G218" s="38">
        <v>-0.46479249026692299</v>
      </c>
      <c r="H218" s="38">
        <v>1.1160555957516001</v>
      </c>
      <c r="I218" s="38">
        <v>0.98216618625232299</v>
      </c>
      <c r="J218" s="38">
        <v>-0.39444124746714998</v>
      </c>
      <c r="K218" s="38">
        <v>0.15803522414114199</v>
      </c>
      <c r="L218" s="38">
        <v>1.7707474074772001</v>
      </c>
      <c r="M218" s="38">
        <v>0.58801956288111601</v>
      </c>
      <c r="N218" s="38">
        <v>-0.116391505019334</v>
      </c>
    </row>
    <row r="219" spans="1:14" x14ac:dyDescent="0.2">
      <c r="A219" s="38" t="s">
        <v>302</v>
      </c>
      <c r="B219" s="38">
        <v>1.77332849297358</v>
      </c>
      <c r="C219" s="38">
        <v>0.22660985788631499</v>
      </c>
      <c r="D219" s="38">
        <v>1.1493042289861499</v>
      </c>
      <c r="E219" s="38">
        <v>0.73890243397107103</v>
      </c>
      <c r="F219" s="38">
        <v>1.5364625996073</v>
      </c>
      <c r="G219" s="38">
        <v>-0.145315425789661</v>
      </c>
      <c r="H219" s="38">
        <v>1.41488279963833</v>
      </c>
      <c r="I219" s="38">
        <v>-0.40220315284435099</v>
      </c>
      <c r="J219" s="38">
        <v>0.39539631340096498</v>
      </c>
      <c r="K219" s="38">
        <v>1.49839790568318</v>
      </c>
      <c r="L219" s="38">
        <v>-0.29244240158655799</v>
      </c>
      <c r="M219" s="38">
        <v>-0.61943226896080406</v>
      </c>
      <c r="N219" s="38">
        <v>1.98386549497484</v>
      </c>
    </row>
    <row r="220" spans="1:14" x14ac:dyDescent="0.2">
      <c r="A220" s="38" t="s">
        <v>303</v>
      </c>
      <c r="B220" s="38">
        <v>1.7691824129368601</v>
      </c>
      <c r="C220" s="38">
        <v>-1.51876201931495</v>
      </c>
      <c r="D220" s="38">
        <v>-1.32656099170844</v>
      </c>
      <c r="E220" s="38">
        <v>-1.3972061325762499</v>
      </c>
      <c r="F220" s="38">
        <v>0.16863255271635899</v>
      </c>
      <c r="G220" s="38">
        <v>0.160865979631202</v>
      </c>
      <c r="H220" s="38">
        <v>-1.4049550824358199</v>
      </c>
      <c r="I220" s="38">
        <v>-0.48251760513842201</v>
      </c>
      <c r="J220" s="38">
        <v>-0.40877500151097601</v>
      </c>
      <c r="K220" s="38">
        <v>-1.39148453170687</v>
      </c>
      <c r="L220" s="38">
        <v>-0.720490493601877</v>
      </c>
      <c r="M220" s="38">
        <v>-0.14853808831604801</v>
      </c>
      <c r="N220" s="38">
        <v>-1.5660209492992101</v>
      </c>
    </row>
    <row r="221" spans="1:14" x14ac:dyDescent="0.2">
      <c r="A221" s="38" t="s">
        <v>304</v>
      </c>
      <c r="B221" s="38">
        <v>1.76514079145096</v>
      </c>
      <c r="C221" s="38">
        <v>-1.60994260770454</v>
      </c>
      <c r="D221" s="38">
        <v>-0.86042621955489595</v>
      </c>
      <c r="E221" s="38">
        <v>0.14723581971590599</v>
      </c>
      <c r="F221" s="38">
        <v>-1.06044113389376</v>
      </c>
      <c r="G221" s="38">
        <v>-0.83335208324130905</v>
      </c>
      <c r="H221" s="38">
        <v>1.5829416641491101</v>
      </c>
      <c r="I221" s="38">
        <v>-0.80080758545806496</v>
      </c>
      <c r="J221" s="38">
        <v>-3.6158110654202998E-2</v>
      </c>
      <c r="K221" s="38">
        <v>-0.51071302932908502</v>
      </c>
      <c r="L221" s="38">
        <v>0.37688605804905301</v>
      </c>
      <c r="M221" s="38">
        <v>-0.71305875084299997</v>
      </c>
      <c r="N221" s="38">
        <v>1.24256379514826</v>
      </c>
    </row>
    <row r="222" spans="1:14" x14ac:dyDescent="0.2">
      <c r="A222" s="38" t="s">
        <v>305</v>
      </c>
      <c r="B222" s="38">
        <v>1.75484906361029</v>
      </c>
      <c r="C222" s="38">
        <v>1.7771865061860801</v>
      </c>
      <c r="D222" s="38">
        <v>0.5261551546412</v>
      </c>
      <c r="E222" s="38">
        <v>0.94319068203648104</v>
      </c>
      <c r="F222" s="38">
        <v>0.66628849763934805</v>
      </c>
      <c r="G222" s="38">
        <v>1.54830695149088</v>
      </c>
      <c r="H222" s="38">
        <v>-0.33411254993858602</v>
      </c>
      <c r="I222" s="38">
        <v>0.560238324669734</v>
      </c>
      <c r="J222" s="38">
        <v>2.2449343394781999E-2</v>
      </c>
      <c r="K222" s="38">
        <v>-0.21516598808526299</v>
      </c>
      <c r="L222" s="38">
        <v>1.2138493986568699</v>
      </c>
      <c r="M222" s="38">
        <v>-0.72826097387886801</v>
      </c>
      <c r="N222" s="38">
        <v>1.0534272756273</v>
      </c>
    </row>
    <row r="223" spans="1:14" x14ac:dyDescent="0.2">
      <c r="A223" s="38" t="s">
        <v>306</v>
      </c>
      <c r="B223" s="38">
        <v>1.7535668239009801</v>
      </c>
      <c r="C223" s="38">
        <v>-0.31358441753619998</v>
      </c>
      <c r="D223" s="38">
        <v>1.3081562624021601</v>
      </c>
      <c r="E223" s="38">
        <v>-0.78477081926537895</v>
      </c>
      <c r="F223" s="38">
        <v>1.2023515003455101</v>
      </c>
      <c r="G223" s="38">
        <v>0.84852244353845896</v>
      </c>
      <c r="H223" s="38">
        <v>0.64477363958412004</v>
      </c>
      <c r="I223" s="38">
        <v>-0.120216332635508</v>
      </c>
      <c r="J223" s="38">
        <v>0.203590302691914</v>
      </c>
      <c r="K223" s="38">
        <v>-8.2503121047903999E-2</v>
      </c>
      <c r="L223" s="38">
        <v>1.9888664041263799</v>
      </c>
      <c r="M223" s="38">
        <v>0.36925883934684001</v>
      </c>
      <c r="N223" s="38">
        <v>2.3603585709023802</v>
      </c>
    </row>
    <row r="224" spans="1:14" x14ac:dyDescent="0.2">
      <c r="A224" s="38" t="s">
        <v>307</v>
      </c>
      <c r="B224" s="38">
        <v>1.75252185348133</v>
      </c>
      <c r="C224" s="38">
        <v>0.31524202916639399</v>
      </c>
      <c r="D224" s="38">
        <v>0.90853069859914704</v>
      </c>
      <c r="E224" s="38">
        <v>0.62839896435963605</v>
      </c>
      <c r="F224" s="38">
        <v>0.89218638677397999</v>
      </c>
      <c r="G224" s="38">
        <v>0.86216586751886304</v>
      </c>
      <c r="H224" s="38">
        <v>1.63866647598532</v>
      </c>
      <c r="I224" s="38">
        <v>0.74961327141037803</v>
      </c>
      <c r="J224" s="38">
        <v>0.2507909164614</v>
      </c>
      <c r="K224" s="38">
        <v>0.28686207014103698</v>
      </c>
      <c r="L224" s="38">
        <v>2.2381009676727901</v>
      </c>
      <c r="M224" s="38">
        <v>1.3590650969527101</v>
      </c>
      <c r="N224" s="38">
        <v>0.35673562218473098</v>
      </c>
    </row>
    <row r="225" spans="1:14" x14ac:dyDescent="0.2">
      <c r="A225" s="38" t="s">
        <v>308</v>
      </c>
      <c r="B225" s="38">
        <v>1.7484859424469299</v>
      </c>
      <c r="C225" s="38">
        <v>-0.30403706365541799</v>
      </c>
      <c r="D225" s="38">
        <v>1.6770636438991899</v>
      </c>
      <c r="E225" s="38">
        <v>0.44698889664237701</v>
      </c>
      <c r="F225" s="38">
        <v>1.35567014703989</v>
      </c>
      <c r="G225" s="38">
        <v>0.24811401495530599</v>
      </c>
      <c r="H225" s="38">
        <v>1.59192353744947</v>
      </c>
      <c r="I225" s="38">
        <v>-3.6470090050941997E-2</v>
      </c>
      <c r="J225" s="38">
        <v>-0.48687764446234599</v>
      </c>
      <c r="K225" s="38">
        <v>0.54670446781166604</v>
      </c>
      <c r="L225" s="38">
        <v>0.93306594134159604</v>
      </c>
      <c r="M225" s="38">
        <v>-7.9990449653718002E-2</v>
      </c>
      <c r="N225" s="38">
        <v>0.7718326400794</v>
      </c>
    </row>
    <row r="226" spans="1:14" x14ac:dyDescent="0.2">
      <c r="A226" s="38" t="s">
        <v>309</v>
      </c>
      <c r="B226" s="38">
        <v>1.7484859424469299</v>
      </c>
      <c r="C226" s="38">
        <v>-1.09406167849652</v>
      </c>
      <c r="D226" s="38">
        <v>-0.406242019332127</v>
      </c>
      <c r="E226" s="38">
        <v>-1.0354533532391399</v>
      </c>
      <c r="F226" s="38">
        <v>0.46177253395829398</v>
      </c>
      <c r="G226" s="38">
        <v>0.55448587966162499</v>
      </c>
      <c r="H226" s="38">
        <v>0.51326248707614697</v>
      </c>
      <c r="I226" s="38">
        <v>0.25440982993703298</v>
      </c>
      <c r="J226" s="38">
        <v>0.56040074818325203</v>
      </c>
      <c r="K226" s="38">
        <v>-0.47600058540598</v>
      </c>
      <c r="L226" s="38">
        <v>3.5417883006161701</v>
      </c>
      <c r="M226" s="38">
        <v>0.77503841612406599</v>
      </c>
      <c r="N226" s="38">
        <v>1.0582918810954201</v>
      </c>
    </row>
    <row r="227" spans="1:14" x14ac:dyDescent="0.2">
      <c r="A227" s="38" t="s">
        <v>310</v>
      </c>
      <c r="B227" s="38">
        <v>1.74688031072132</v>
      </c>
      <c r="C227" s="38">
        <v>-1.17489889496323</v>
      </c>
      <c r="D227" s="38">
        <v>-1.42821678910133</v>
      </c>
      <c r="E227" s="38">
        <v>-1.0612209647003401</v>
      </c>
      <c r="F227" s="38">
        <v>-1.5241525901998501</v>
      </c>
      <c r="G227" s="38">
        <v>0.77317640506642404</v>
      </c>
      <c r="H227" s="38">
        <v>-2.0356126451824799</v>
      </c>
      <c r="I227" s="38">
        <v>-0.98741520900947999</v>
      </c>
      <c r="J227" s="38">
        <v>-0.646319058240447</v>
      </c>
      <c r="K227" s="38">
        <v>0.75761474460518397</v>
      </c>
      <c r="L227" s="38">
        <v>1.17294991940714</v>
      </c>
      <c r="M227" s="38">
        <v>-1.2041257852440601</v>
      </c>
      <c r="N227" s="38">
        <v>-1.1319888381540499</v>
      </c>
    </row>
    <row r="228" spans="1:14" x14ac:dyDescent="0.2">
      <c r="A228" s="38" t="s">
        <v>311</v>
      </c>
      <c r="B228" s="38">
        <v>1.74550645375115</v>
      </c>
      <c r="C228" s="38">
        <v>1.8638364186802301</v>
      </c>
      <c r="D228" s="38">
        <v>1.75930599209762</v>
      </c>
      <c r="E228" s="38">
        <v>-0.43362521511192298</v>
      </c>
      <c r="F228" s="38">
        <v>2.1841851225685298</v>
      </c>
      <c r="G228" s="38">
        <v>-0.80444859250508405</v>
      </c>
      <c r="H228" s="38">
        <v>0.29921404475847901</v>
      </c>
      <c r="I228" s="38">
        <v>1.2745865251723301</v>
      </c>
      <c r="J228" s="38">
        <v>0.97324156592716504</v>
      </c>
      <c r="K228" s="38">
        <v>-1.3568207442417899</v>
      </c>
      <c r="L228" s="38">
        <v>1.45765931681973</v>
      </c>
      <c r="M228" s="38">
        <v>0.289528491867247</v>
      </c>
      <c r="N228" s="38">
        <v>-0.53355710057852801</v>
      </c>
    </row>
    <row r="229" spans="1:14" x14ac:dyDescent="0.2">
      <c r="A229" s="38" t="s">
        <v>312</v>
      </c>
      <c r="B229" s="38">
        <v>1.74550645375115</v>
      </c>
      <c r="C229" s="38">
        <v>-0.53064406390070296</v>
      </c>
      <c r="D229" s="38">
        <v>0.441752301978447</v>
      </c>
      <c r="E229" s="38">
        <v>-1.0200152120980199</v>
      </c>
      <c r="F229" s="38">
        <v>-0.94581790718883496</v>
      </c>
      <c r="G229" s="38">
        <v>-1.72568718149235</v>
      </c>
      <c r="H229" s="38">
        <v>-1.6691415138460599</v>
      </c>
      <c r="I229" s="38">
        <v>-1.5798089049860899</v>
      </c>
      <c r="J229" s="38">
        <v>-5.8580401863893003E-2</v>
      </c>
      <c r="K229" s="38">
        <v>-0.92900245347289701</v>
      </c>
      <c r="L229" s="38">
        <v>0.48689153297855398</v>
      </c>
      <c r="M229" s="38">
        <v>-0.472071782731459</v>
      </c>
      <c r="N229" s="38">
        <v>0.631121236135474</v>
      </c>
    </row>
    <row r="230" spans="1:14" x14ac:dyDescent="0.2">
      <c r="A230" s="38" t="s">
        <v>313</v>
      </c>
      <c r="B230" s="38">
        <v>1.7435713209978101</v>
      </c>
      <c r="C230" s="38">
        <v>-0.80110207081437901</v>
      </c>
      <c r="D230" s="38">
        <v>-0.48612965228856098</v>
      </c>
      <c r="E230" s="38">
        <v>-0.54114258808793403</v>
      </c>
      <c r="F230" s="38">
        <v>-0.64773067312937505</v>
      </c>
      <c r="G230" s="38">
        <v>-0.79196122441252004</v>
      </c>
      <c r="H230" s="38">
        <v>0.50989465020498903</v>
      </c>
      <c r="I230" s="38">
        <v>-0.55219837602875099</v>
      </c>
      <c r="J230" s="38">
        <v>-0.37211198710032301</v>
      </c>
      <c r="K230" s="38">
        <v>-0.92372088565032695</v>
      </c>
      <c r="L230" s="38">
        <v>-0.69249915099580295</v>
      </c>
      <c r="M230" s="38">
        <v>-1.65244838167463</v>
      </c>
      <c r="N230" s="38">
        <v>-0.96016177371314704</v>
      </c>
    </row>
    <row r="231" spans="1:14" x14ac:dyDescent="0.2">
      <c r="A231" s="38" t="s">
        <v>314</v>
      </c>
      <c r="B231" s="38">
        <v>1.7395835735883001</v>
      </c>
      <c r="C231" s="38">
        <v>1.02799910019604</v>
      </c>
      <c r="D231" s="38">
        <v>0.260182980089814</v>
      </c>
      <c r="E231" s="38">
        <v>0.64513668867148399</v>
      </c>
      <c r="F231" s="38">
        <v>0.80335727139143698</v>
      </c>
      <c r="G231" s="38">
        <v>0.66790316674683003</v>
      </c>
      <c r="H231" s="38">
        <v>-1.43017648860734</v>
      </c>
      <c r="I231" s="38">
        <v>-0.65616345370395801</v>
      </c>
      <c r="J231" s="38">
        <v>0.58797496965473695</v>
      </c>
      <c r="K231" s="38">
        <v>-0.599333779571113</v>
      </c>
      <c r="L231" s="38">
        <v>0.26470283583232601</v>
      </c>
      <c r="M231" s="38">
        <v>0.45927117144465701</v>
      </c>
      <c r="N231" s="38">
        <v>0.57634553468932403</v>
      </c>
    </row>
    <row r="232" spans="1:14" x14ac:dyDescent="0.2">
      <c r="A232" s="38" t="s">
        <v>315</v>
      </c>
      <c r="B232" s="38">
        <v>1.7382767279001701</v>
      </c>
      <c r="C232" s="38">
        <v>0.89082127996570004</v>
      </c>
      <c r="D232" s="38">
        <v>-0.14058744762438999</v>
      </c>
      <c r="E232" s="38">
        <v>-0.194613197028566</v>
      </c>
      <c r="F232" s="38">
        <v>0.33393881971122302</v>
      </c>
      <c r="G232" s="38">
        <v>0.99543792537703901</v>
      </c>
      <c r="H232" s="38">
        <v>1.2289802727199799</v>
      </c>
      <c r="I232" s="38">
        <v>1.3141698677092699</v>
      </c>
      <c r="J232" s="38">
        <v>0.57671901486754895</v>
      </c>
      <c r="K232" s="38">
        <v>-1.09357142259194</v>
      </c>
      <c r="L232" s="38">
        <v>2.144305719763</v>
      </c>
      <c r="M232" s="38">
        <v>0.46651276021086802</v>
      </c>
      <c r="N232" s="38">
        <v>0.422605593974753</v>
      </c>
    </row>
    <row r="233" spans="1:14" x14ac:dyDescent="0.2">
      <c r="A233" s="38" t="s">
        <v>316</v>
      </c>
      <c r="B233" s="38">
        <v>1.7250000540489101</v>
      </c>
      <c r="C233" s="38">
        <v>1.31027282488296</v>
      </c>
      <c r="D233" s="38">
        <v>-0.61532764138600204</v>
      </c>
      <c r="E233" s="38">
        <v>0.93588527092717999</v>
      </c>
      <c r="F233" s="38">
        <v>-0.75301412834280801</v>
      </c>
      <c r="G233" s="38">
        <v>0.79787005256090804</v>
      </c>
      <c r="H233" s="38">
        <v>1.2845276210874701</v>
      </c>
      <c r="I233" s="38">
        <v>1.2530362949641001</v>
      </c>
      <c r="J233" s="38">
        <v>0.157104213501813</v>
      </c>
      <c r="K233" s="38">
        <v>-1.67679856394723</v>
      </c>
      <c r="L233" s="38">
        <v>1.6076466418934201</v>
      </c>
      <c r="M233" s="38">
        <v>-1.3055965746421001</v>
      </c>
      <c r="N233" s="38">
        <v>-0.12551425282561901</v>
      </c>
    </row>
    <row r="234" spans="1:14" x14ac:dyDescent="0.2">
      <c r="A234" s="38" t="s">
        <v>317</v>
      </c>
      <c r="B234" s="38">
        <v>1.72348580219321</v>
      </c>
      <c r="C234" s="38">
        <v>1.80351284489748</v>
      </c>
      <c r="D234" s="38">
        <v>0.74809125277404598</v>
      </c>
      <c r="E234" s="38">
        <v>1.0689488108903999</v>
      </c>
      <c r="F234" s="38">
        <v>-0.73461135991069504</v>
      </c>
      <c r="G234" s="38">
        <v>0.229599102717255</v>
      </c>
      <c r="H234" s="38">
        <v>-1.7011843418533501</v>
      </c>
      <c r="I234" s="38">
        <v>-4.0901917866803E-2</v>
      </c>
      <c r="J234" s="38">
        <v>0.90730019882602597</v>
      </c>
      <c r="K234" s="38">
        <v>-0.78809367410386899</v>
      </c>
      <c r="L234" s="38">
        <v>1.9772119849424801</v>
      </c>
      <c r="M234" s="38">
        <v>0.66337998118082497</v>
      </c>
      <c r="N234" s="38">
        <v>0.137444725262166</v>
      </c>
    </row>
    <row r="235" spans="1:14" x14ac:dyDescent="0.2">
      <c r="A235" s="38" t="s">
        <v>318</v>
      </c>
      <c r="B235" s="38">
        <v>1.7210214890545501</v>
      </c>
      <c r="C235" s="38">
        <v>0.95496209780997698</v>
      </c>
      <c r="D235" s="38">
        <v>2.5736449094065299</v>
      </c>
      <c r="E235" s="38">
        <v>1.7987396802456199</v>
      </c>
      <c r="F235" s="38">
        <v>1.0362498361344901</v>
      </c>
      <c r="G235" s="38">
        <v>1.3522325002440001</v>
      </c>
      <c r="H235" s="38">
        <v>1.0970487728184899</v>
      </c>
      <c r="I235" s="38">
        <v>-3.7421161496937999E-2</v>
      </c>
      <c r="J235" s="38">
        <v>7.3394992072624995E-2</v>
      </c>
      <c r="K235" s="38">
        <v>0.58555856480381496</v>
      </c>
      <c r="L235" s="38">
        <v>3.4460881033425599</v>
      </c>
      <c r="M235" s="38">
        <v>0.70333835463708905</v>
      </c>
      <c r="N235" s="38">
        <v>0.97284301113514604</v>
      </c>
    </row>
    <row r="236" spans="1:14" x14ac:dyDescent="0.2">
      <c r="A236" s="38" t="s">
        <v>319</v>
      </c>
      <c r="B236" s="38">
        <v>1.7190690223127101</v>
      </c>
      <c r="C236" s="38">
        <v>0.22781150390074401</v>
      </c>
      <c r="D236" s="38">
        <v>0.835405430012363</v>
      </c>
      <c r="E236" s="38">
        <v>0.75450534123912205</v>
      </c>
      <c r="F236" s="38">
        <v>0.72333381968226496</v>
      </c>
      <c r="G236" s="38">
        <v>0.17334914262870901</v>
      </c>
      <c r="H236" s="38">
        <v>0.76096914448576003</v>
      </c>
      <c r="I236" s="38">
        <v>0.22984014666750299</v>
      </c>
      <c r="J236" s="38">
        <v>6.8888513892089998E-3</v>
      </c>
      <c r="K236" s="38">
        <v>-0.41306369962838801</v>
      </c>
      <c r="L236" s="38">
        <v>1.4489000411042601</v>
      </c>
      <c r="M236" s="38">
        <v>0.99353806460034599</v>
      </c>
      <c r="N236" s="38">
        <v>-0.16841636288794401</v>
      </c>
    </row>
    <row r="237" spans="1:14" x14ac:dyDescent="0.2">
      <c r="A237" s="38" t="s">
        <v>320</v>
      </c>
      <c r="B237" s="38">
        <v>1.7190690223127001</v>
      </c>
      <c r="C237" s="38">
        <v>0.62982945084103004</v>
      </c>
      <c r="D237" s="38">
        <v>-1.22191007448749</v>
      </c>
      <c r="E237" s="38">
        <v>0.71767063045430901</v>
      </c>
      <c r="F237" s="38">
        <v>1.91065759940793</v>
      </c>
      <c r="G237" s="38">
        <v>0.50290127653135497</v>
      </c>
      <c r="H237" s="38">
        <v>1.9145487170937601</v>
      </c>
      <c r="I237" s="38">
        <v>0.653063947751645</v>
      </c>
      <c r="J237" s="38">
        <v>1.6591380769866599</v>
      </c>
      <c r="K237" s="38">
        <v>2.07749408269712</v>
      </c>
      <c r="L237" s="38">
        <v>0.63077280737979902</v>
      </c>
      <c r="M237" s="38">
        <v>0.520597601761707</v>
      </c>
      <c r="N237" s="38">
        <v>0.598739529490943</v>
      </c>
    </row>
    <row r="238" spans="1:14" x14ac:dyDescent="0.2">
      <c r="A238" s="38" t="s">
        <v>321</v>
      </c>
      <c r="B238" s="38">
        <v>1.7171715384691899</v>
      </c>
      <c r="C238" s="38">
        <v>1.27513699045339</v>
      </c>
      <c r="D238" s="38">
        <v>-0.11325953739326999</v>
      </c>
      <c r="E238" s="38">
        <v>1.0200028004706101</v>
      </c>
      <c r="F238" s="38">
        <v>0.70198863685564605</v>
      </c>
      <c r="G238" s="38">
        <v>0.97099303343287202</v>
      </c>
      <c r="H238" s="38">
        <v>0.62105684121003102</v>
      </c>
      <c r="I238" s="38">
        <v>2.6725258688112999E-2</v>
      </c>
      <c r="J238" s="38">
        <v>1.16261027950083</v>
      </c>
      <c r="K238" s="38">
        <v>0.69891007850752196</v>
      </c>
      <c r="L238" s="38">
        <v>0.435754991229997</v>
      </c>
      <c r="M238" s="38">
        <v>-0.60771606787021004</v>
      </c>
      <c r="N238" s="38">
        <v>0.529347832858728</v>
      </c>
    </row>
    <row r="239" spans="1:14" x14ac:dyDescent="0.2">
      <c r="A239" s="38" t="s">
        <v>322</v>
      </c>
      <c r="B239" s="38">
        <v>1.71324278616879</v>
      </c>
      <c r="C239" s="38">
        <v>0.98945336413816398</v>
      </c>
      <c r="D239" s="38">
        <v>0.17797716408553099</v>
      </c>
      <c r="E239" s="38">
        <v>1.0996831118650601</v>
      </c>
      <c r="F239" s="38">
        <v>0.73475650949835003</v>
      </c>
      <c r="G239" s="38">
        <v>0.74708987909230995</v>
      </c>
      <c r="H239" s="38">
        <v>-0.15052274301670701</v>
      </c>
      <c r="I239" s="38">
        <v>0.465837379773543</v>
      </c>
      <c r="J239" s="38">
        <v>-0.15648960228599901</v>
      </c>
      <c r="K239" s="38">
        <v>-0.26397646005139702</v>
      </c>
      <c r="L239" s="38">
        <v>1.7328634911599501</v>
      </c>
      <c r="M239" s="38">
        <v>0.54255708171448702</v>
      </c>
      <c r="N239" s="38">
        <v>0.48846127911798698</v>
      </c>
    </row>
    <row r="240" spans="1:14" x14ac:dyDescent="0.2">
      <c r="A240" s="38" t="s">
        <v>323</v>
      </c>
      <c r="B240" s="38">
        <v>1.7131277580211901</v>
      </c>
      <c r="C240" s="38">
        <v>-0.75606022037857901</v>
      </c>
      <c r="D240" s="38">
        <v>-0.50862787777142504</v>
      </c>
      <c r="E240" s="38">
        <v>-0.739667329170554</v>
      </c>
      <c r="F240" s="38">
        <v>0.25359103689405998</v>
      </c>
      <c r="G240" s="38">
        <v>-0.72568718149234701</v>
      </c>
      <c r="H240" s="38">
        <v>-0.70263863051023601</v>
      </c>
      <c r="I240" s="38">
        <v>-0.250107426486948</v>
      </c>
      <c r="J240" s="38">
        <v>-0.44379829121910203</v>
      </c>
      <c r="K240" s="38">
        <v>-1.1179729979942099</v>
      </c>
      <c r="L240" s="38">
        <v>-1.3936628782938001</v>
      </c>
      <c r="M240" s="38">
        <v>-2.0151630967755798</v>
      </c>
      <c r="N240" s="38">
        <v>-7.0281324439335005E-2</v>
      </c>
    </row>
    <row r="241" spans="1:14" x14ac:dyDescent="0.2">
      <c r="A241" s="38" t="s">
        <v>324</v>
      </c>
      <c r="B241" s="38">
        <v>1.7131135069541501</v>
      </c>
      <c r="C241" s="38">
        <v>0.762703413686316</v>
      </c>
      <c r="D241" s="38">
        <v>0.75861521376919105</v>
      </c>
      <c r="E241" s="38">
        <v>0.98975225769373398</v>
      </c>
      <c r="F241" s="38">
        <v>-0.78430523487414805</v>
      </c>
      <c r="G241" s="38">
        <v>0.32822131068407301</v>
      </c>
      <c r="H241" s="38">
        <v>2.1084467057304201</v>
      </c>
      <c r="I241" s="38">
        <v>-1.1223096263475201</v>
      </c>
      <c r="J241" s="38">
        <v>1.14116420950205</v>
      </c>
      <c r="K241" s="38">
        <v>-0.303201938298161</v>
      </c>
      <c r="L241" s="38">
        <v>0.542873327091415</v>
      </c>
      <c r="M241" s="38">
        <v>0.29628153207727098</v>
      </c>
      <c r="N241" s="38">
        <v>0.84178327157534805</v>
      </c>
    </row>
    <row r="242" spans="1:14" x14ac:dyDescent="0.2">
      <c r="A242" s="38" t="s">
        <v>325</v>
      </c>
      <c r="B242" s="38">
        <v>1.7131135069541501</v>
      </c>
      <c r="C242" s="38">
        <v>3.0470127986895399</v>
      </c>
      <c r="D242" s="38">
        <v>0.47043204870200001</v>
      </c>
      <c r="E242" s="38">
        <v>4.7446152011156997E-2</v>
      </c>
      <c r="F242" s="38">
        <v>0.51416525960686499</v>
      </c>
      <c r="G242" s="38">
        <v>1.1688443104500299</v>
      </c>
      <c r="H242" s="38">
        <v>0.117186745660687</v>
      </c>
      <c r="I242" s="38">
        <v>1.4056586745428801</v>
      </c>
      <c r="J242" s="38">
        <v>-3.6158110654202998E-2</v>
      </c>
      <c r="K242" s="38">
        <v>0.74381093488403505</v>
      </c>
      <c r="L242" s="38">
        <v>1.1863375756083701</v>
      </c>
      <c r="M242" s="38">
        <v>0.33845278679747098</v>
      </c>
      <c r="N242" s="38">
        <v>-0.48014482331201502</v>
      </c>
    </row>
    <row r="243" spans="1:14" x14ac:dyDescent="0.2">
      <c r="A243" s="38" t="s">
        <v>326</v>
      </c>
      <c r="B243" s="38">
        <v>1.7131135069541501</v>
      </c>
      <c r="C243" s="38">
        <v>0.95562248522419801</v>
      </c>
      <c r="D243" s="38">
        <v>0.63353136723018599</v>
      </c>
      <c r="E243" s="38">
        <v>1.4370076604364901</v>
      </c>
      <c r="F243" s="38">
        <v>0.62488654193357696</v>
      </c>
      <c r="G243" s="38">
        <v>1.7257244476918201</v>
      </c>
      <c r="H243" s="38">
        <v>0.117186745660687</v>
      </c>
      <c r="I243" s="38">
        <v>1.7527181028079699</v>
      </c>
      <c r="J243" s="38">
        <v>-0.32509294150314499</v>
      </c>
      <c r="K243" s="38">
        <v>0.39526433389002003</v>
      </c>
      <c r="L243" s="38">
        <v>2.2072478852966499</v>
      </c>
      <c r="M243" s="38">
        <v>1.4681038202087899</v>
      </c>
      <c r="N243" s="38">
        <v>2.2529960893444798</v>
      </c>
    </row>
    <row r="244" spans="1:14" x14ac:dyDescent="0.2">
      <c r="A244" s="38" t="s">
        <v>327</v>
      </c>
      <c r="B244" s="38">
        <v>1.7131135069541501</v>
      </c>
      <c r="C244" s="38">
        <v>-1.17812953699917</v>
      </c>
      <c r="D244" s="38">
        <v>1.2741093508892301</v>
      </c>
      <c r="E244" s="38">
        <v>-1.4295120558298899</v>
      </c>
      <c r="F244" s="38">
        <v>-0.96257454772618301</v>
      </c>
      <c r="G244" s="38">
        <v>2.0984229904771099</v>
      </c>
      <c r="H244" s="38">
        <v>1.1396901426599499</v>
      </c>
      <c r="I244" s="38">
        <v>-1.37902217307897</v>
      </c>
      <c r="J244" s="38">
        <v>-1.42857640224705</v>
      </c>
      <c r="K244" s="38">
        <v>0.34963849789858098</v>
      </c>
      <c r="L244" s="38">
        <v>1.16279561548767</v>
      </c>
      <c r="M244" s="38">
        <v>-1.65450405246456</v>
      </c>
      <c r="N244" s="38">
        <v>-0.81960294621363605</v>
      </c>
    </row>
    <row r="245" spans="1:14" x14ac:dyDescent="0.2">
      <c r="A245" s="38" t="s">
        <v>328</v>
      </c>
      <c r="B245" s="38">
        <v>1.70300869919417</v>
      </c>
      <c r="C245" s="38">
        <v>0.234544376704763</v>
      </c>
      <c r="D245" s="38">
        <v>2.7000409361864799</v>
      </c>
      <c r="E245" s="38">
        <v>0.68227556522255906</v>
      </c>
      <c r="F245" s="38">
        <v>0.88382858968364997</v>
      </c>
      <c r="G245" s="38">
        <v>1.5343633600057001</v>
      </c>
      <c r="H245" s="38">
        <v>1.5935837357657401</v>
      </c>
      <c r="I245" s="38">
        <v>0.906731587047657</v>
      </c>
      <c r="J245" s="38">
        <v>1.7084957479388601</v>
      </c>
      <c r="K245" s="38">
        <v>1.1892816560589401</v>
      </c>
      <c r="L245" s="38">
        <v>0.152267756887775</v>
      </c>
      <c r="M245" s="38">
        <v>-0.498607189095369</v>
      </c>
      <c r="N245" s="38">
        <v>1.6826866249958901</v>
      </c>
    </row>
    <row r="246" spans="1:14" x14ac:dyDescent="0.2">
      <c r="A246" s="38" t="s">
        <v>329</v>
      </c>
      <c r="B246" s="38">
        <v>1.70140373069282</v>
      </c>
      <c r="C246" s="38">
        <v>-0.16628405416318801</v>
      </c>
      <c r="D246" s="38">
        <v>-0.62039282698709397</v>
      </c>
      <c r="E246" s="38">
        <v>0.45693577732866297</v>
      </c>
      <c r="F246" s="38">
        <v>-1.2526119969663101</v>
      </c>
      <c r="G246" s="38">
        <v>-0.81902681835600799</v>
      </c>
      <c r="H246" s="38">
        <v>-0.16809267541935699</v>
      </c>
      <c r="I246" s="38">
        <v>-1.59455902475315</v>
      </c>
      <c r="J246" s="38">
        <v>-0.519534925307919</v>
      </c>
      <c r="K246" s="38">
        <v>-1.9901494113996301</v>
      </c>
      <c r="L246" s="38">
        <v>0.30755757653125299</v>
      </c>
      <c r="M246" s="38">
        <v>-0.69452042441248996</v>
      </c>
      <c r="N246" s="38">
        <v>-0.18830310958987401</v>
      </c>
    </row>
    <row r="247" spans="1:14" x14ac:dyDescent="0.2">
      <c r="A247" s="38" t="s">
        <v>330</v>
      </c>
      <c r="B247" s="38">
        <v>1.6932344204476899</v>
      </c>
      <c r="C247" s="38">
        <v>1.15588563129313</v>
      </c>
      <c r="D247" s="38">
        <v>2.2664393620947201</v>
      </c>
      <c r="E247" s="38">
        <v>-1.27479952635752</v>
      </c>
      <c r="F247" s="38">
        <v>0.103302677350331</v>
      </c>
      <c r="G247" s="38">
        <v>1.0261104931601699</v>
      </c>
      <c r="H247" s="38">
        <v>1.5225157023324101</v>
      </c>
      <c r="I247" s="38">
        <v>1.4556287922785001E-2</v>
      </c>
      <c r="J247" s="38">
        <v>3.1100662954326701</v>
      </c>
      <c r="K247" s="38">
        <v>2.7759379806705802</v>
      </c>
      <c r="L247" s="38">
        <v>0.109629899305881</v>
      </c>
      <c r="M247" s="38">
        <v>0.12397809365283199</v>
      </c>
      <c r="N247" s="38">
        <v>1.8512912278839799</v>
      </c>
    </row>
    <row r="248" spans="1:14" x14ac:dyDescent="0.2">
      <c r="A248" s="38" t="s">
        <v>331</v>
      </c>
      <c r="B248" s="38">
        <v>1.69209485699674</v>
      </c>
      <c r="C248" s="38">
        <v>1.73542956341179</v>
      </c>
      <c r="D248" s="38">
        <v>1.1609371499540999</v>
      </c>
      <c r="E248" s="38">
        <v>1.2624370807204299</v>
      </c>
      <c r="F248" s="38">
        <v>-2.8354287187339999E-3</v>
      </c>
      <c r="G248" s="38">
        <v>1.2267915498633899</v>
      </c>
      <c r="H248" s="38">
        <v>-0.61205412673202197</v>
      </c>
      <c r="I248" s="38">
        <v>1.1454421287426499</v>
      </c>
      <c r="J248" s="38">
        <v>0.678523533013356</v>
      </c>
      <c r="K248" s="38">
        <v>-0.52090535742074295</v>
      </c>
      <c r="L248" s="38">
        <v>-0.50284137131156303</v>
      </c>
      <c r="M248" s="38">
        <v>0.94938485261404104</v>
      </c>
      <c r="N248" s="38">
        <v>0.64709301330487301</v>
      </c>
    </row>
    <row r="249" spans="1:14" x14ac:dyDescent="0.2">
      <c r="A249" s="38" t="s">
        <v>332</v>
      </c>
      <c r="B249" s="38">
        <v>1.69209485699674</v>
      </c>
      <c r="C249" s="38">
        <v>-1.4855205047552</v>
      </c>
      <c r="D249" s="38">
        <v>0.55664105398804598</v>
      </c>
      <c r="E249" s="38">
        <v>0.71767063045430901</v>
      </c>
      <c r="F249" s="38">
        <v>-0.163605032381894</v>
      </c>
      <c r="G249" s="38">
        <v>1.3246119287937299</v>
      </c>
      <c r="H249" s="38">
        <v>0.32715527259662502</v>
      </c>
      <c r="I249" s="38">
        <v>-0.11711801824066199</v>
      </c>
      <c r="J249" s="38">
        <v>-0.38987554163570298</v>
      </c>
      <c r="K249" s="38">
        <v>-0.18878493444172401</v>
      </c>
      <c r="L249" s="38">
        <v>1.07668196823802</v>
      </c>
      <c r="M249" s="38">
        <v>0.7197161214012</v>
      </c>
      <c r="N249" s="38">
        <v>0.50963351759687703</v>
      </c>
    </row>
    <row r="250" spans="1:14" x14ac:dyDescent="0.2">
      <c r="A250" s="38" t="s">
        <v>333</v>
      </c>
      <c r="B250" s="38">
        <v>1.69209485699674</v>
      </c>
      <c r="C250" s="38">
        <v>0.42778850188349998</v>
      </c>
      <c r="D250" s="38">
        <v>-0.38164650826993701</v>
      </c>
      <c r="E250" s="38">
        <v>0.830899776987022</v>
      </c>
      <c r="F250" s="38">
        <v>0.97479320116874502</v>
      </c>
      <c r="G250" s="38">
        <v>1.38945079683725</v>
      </c>
      <c r="H250" s="38">
        <v>0.59537185795480396</v>
      </c>
      <c r="I250" s="38">
        <v>1.7829724130958899</v>
      </c>
      <c r="J250" s="38">
        <v>-6.1188382862926001E-2</v>
      </c>
      <c r="K250" s="38">
        <v>-2.0374883941994599</v>
      </c>
      <c r="L250" s="38">
        <v>0.65675830924497602</v>
      </c>
      <c r="M250" s="38">
        <v>-0.57070412050507502</v>
      </c>
      <c r="N250" s="38">
        <v>1.1126207238558401</v>
      </c>
    </row>
    <row r="251" spans="1:14" x14ac:dyDescent="0.2">
      <c r="A251" s="38" t="s">
        <v>334</v>
      </c>
      <c r="B251" s="38">
        <v>1.6840272783732599</v>
      </c>
      <c r="C251" s="38">
        <v>0.65270478932891096</v>
      </c>
      <c r="D251" s="38">
        <v>1.12156909972481</v>
      </c>
      <c r="E251" s="38">
        <v>0.68233953915435697</v>
      </c>
      <c r="F251" s="38">
        <v>-0.207480136225281</v>
      </c>
      <c r="G251" s="38">
        <v>0.92116263747204796</v>
      </c>
      <c r="H251" s="38">
        <v>0.91454871709376295</v>
      </c>
      <c r="I251" s="38">
        <v>2.2019805691336498</v>
      </c>
      <c r="J251" s="38">
        <v>-3.6158110654202998E-2</v>
      </c>
      <c r="K251" s="38">
        <v>0.48684871447175698</v>
      </c>
      <c r="L251" s="38">
        <v>-0.22726393524470301</v>
      </c>
      <c r="M251" s="38">
        <v>-1.3055965746421001</v>
      </c>
      <c r="N251" s="38">
        <v>0.25353687781904899</v>
      </c>
    </row>
    <row r="252" spans="1:14" x14ac:dyDescent="0.2">
      <c r="A252" s="38" t="s">
        <v>335</v>
      </c>
      <c r="B252" s="38">
        <v>1.6840272783732599</v>
      </c>
      <c r="C252" s="38">
        <v>-1.8155274583929899</v>
      </c>
      <c r="D252" s="38">
        <v>0.36197291664572301</v>
      </c>
      <c r="E252" s="38">
        <v>1.3389897273612501</v>
      </c>
      <c r="F252" s="38">
        <v>-1.3000439623345299</v>
      </c>
      <c r="G252" s="38">
        <v>-0.62012091153134996</v>
      </c>
      <c r="H252" s="38">
        <v>-2.0396910594686499</v>
      </c>
      <c r="I252" s="38">
        <v>-0.60731726930695495</v>
      </c>
      <c r="J252" s="38">
        <v>0.22428674102113599</v>
      </c>
      <c r="K252" s="38">
        <v>-0.70212183004955497</v>
      </c>
      <c r="L252" s="38">
        <v>0.39633218321250901</v>
      </c>
      <c r="M252" s="38">
        <v>0.29283290517199301</v>
      </c>
      <c r="N252" s="38">
        <v>-0.53355710057852801</v>
      </c>
    </row>
    <row r="253" spans="1:14" x14ac:dyDescent="0.2">
      <c r="A253" s="38" t="s">
        <v>336</v>
      </c>
      <c r="B253" s="38">
        <v>1.68107622809029</v>
      </c>
      <c r="C253" s="38">
        <v>0.78050135791993103</v>
      </c>
      <c r="D253" s="38">
        <v>2.5139553755589699</v>
      </c>
      <c r="E253" s="38">
        <v>0.74658117633246401</v>
      </c>
      <c r="F253" s="38">
        <v>0.87300172811190402</v>
      </c>
      <c r="G253" s="38">
        <v>0.60573297692217298</v>
      </c>
      <c r="H253" s="38">
        <v>0.72133923785147003</v>
      </c>
      <c r="I253" s="38">
        <v>0.39277076974981401</v>
      </c>
      <c r="J253" s="38">
        <v>-0.35894990681955102</v>
      </c>
      <c r="K253" s="38">
        <v>1.66137585690372</v>
      </c>
      <c r="L253" s="38">
        <v>-0.48664585442693498</v>
      </c>
      <c r="M253" s="38">
        <v>0.485573282457055</v>
      </c>
      <c r="N253" s="38">
        <v>7.7864370423799997E-2</v>
      </c>
    </row>
    <row r="254" spans="1:14" x14ac:dyDescent="0.2">
      <c r="A254" s="38" t="s">
        <v>337</v>
      </c>
      <c r="B254" s="38">
        <v>1.6786000338143501</v>
      </c>
      <c r="C254" s="38">
        <v>-4.9653814758058003E-2</v>
      </c>
      <c r="D254" s="38">
        <v>-0.92534047917442197</v>
      </c>
      <c r="E254" s="38">
        <v>1.31233449419045</v>
      </c>
      <c r="F254" s="38">
        <v>0.56125375129376898</v>
      </c>
      <c r="G254" s="38">
        <v>-0.36981530074321201</v>
      </c>
      <c r="H254" s="38">
        <v>0.73043870784047504</v>
      </c>
      <c r="I254" s="38">
        <v>0.55375401006293701</v>
      </c>
      <c r="J254" s="38">
        <v>-0.37749157646093001</v>
      </c>
      <c r="K254" s="38">
        <v>0.374419117896933</v>
      </c>
      <c r="L254" s="38">
        <v>0.92631494625058597</v>
      </c>
      <c r="M254" s="38">
        <v>-0.88039650957506299</v>
      </c>
      <c r="N254" s="38">
        <v>2.1193029324705601</v>
      </c>
    </row>
    <row r="255" spans="1:14" x14ac:dyDescent="0.2">
      <c r="A255" s="38" t="s">
        <v>338</v>
      </c>
      <c r="B255" s="38">
        <v>1.66632581611787</v>
      </c>
      <c r="C255" s="38">
        <v>-0.69997012824002403</v>
      </c>
      <c r="D255" s="38">
        <v>1.65435504117814</v>
      </c>
      <c r="E255" s="38">
        <v>0.459197117142361</v>
      </c>
      <c r="F255" s="38">
        <v>-2.1732319323986</v>
      </c>
      <c r="G255" s="38">
        <v>0.82768637006325196</v>
      </c>
      <c r="H255" s="38">
        <v>-1.13941537502918</v>
      </c>
      <c r="I255" s="38">
        <v>-0.63805272350914499</v>
      </c>
      <c r="J255" s="38">
        <v>1.3208580232667499</v>
      </c>
      <c r="K255" s="38">
        <v>-1.9572831494524601</v>
      </c>
      <c r="L255" s="38">
        <v>-0.26204677696841999</v>
      </c>
      <c r="M255" s="38">
        <v>-0.87555819124894096</v>
      </c>
      <c r="N255" s="38">
        <v>-2.0048784483069499</v>
      </c>
    </row>
    <row r="256" spans="1:14" x14ac:dyDescent="0.2">
      <c r="A256" s="38" t="s">
        <v>339</v>
      </c>
      <c r="B256" s="38">
        <v>1.66543481952387</v>
      </c>
      <c r="C256" s="38">
        <v>0.92298936745756299</v>
      </c>
      <c r="D256" s="38">
        <v>-0.87246626798371796</v>
      </c>
      <c r="E256" s="38">
        <v>0.62399910428684302</v>
      </c>
      <c r="F256" s="38">
        <v>-0.93025405854911802</v>
      </c>
      <c r="G256" s="38">
        <v>0.19555140749491601</v>
      </c>
      <c r="H256" s="38">
        <v>1.2845276210874701</v>
      </c>
      <c r="I256" s="38">
        <v>0.583198965060583</v>
      </c>
      <c r="J256" s="38">
        <v>0.18886324908420801</v>
      </c>
      <c r="K256" s="38">
        <v>-0.50574489023310698</v>
      </c>
      <c r="L256" s="38">
        <v>1.49549509767151</v>
      </c>
      <c r="M256" s="38">
        <v>-0.29543400885390703</v>
      </c>
      <c r="N256" s="38">
        <v>1.3069491550855701</v>
      </c>
    </row>
    <row r="257" spans="1:14" x14ac:dyDescent="0.2">
      <c r="A257" s="38" t="s">
        <v>340</v>
      </c>
      <c r="B257" s="38">
        <v>1.66543481952387</v>
      </c>
      <c r="C257" s="38">
        <v>-0.74289028680983504</v>
      </c>
      <c r="D257" s="38">
        <v>0.69825928080466304</v>
      </c>
      <c r="E257" s="38">
        <v>0.94531402794974795</v>
      </c>
      <c r="F257" s="38">
        <v>-0.77309324166937998</v>
      </c>
      <c r="G257" s="38">
        <v>1.13049825366038</v>
      </c>
      <c r="H257" s="38">
        <v>0.11977298256971899</v>
      </c>
      <c r="I257" s="38">
        <v>0.65232703730622299</v>
      </c>
      <c r="J257" s="38">
        <v>1.04629354754627</v>
      </c>
      <c r="K257" s="38">
        <v>0.94783242740666596</v>
      </c>
      <c r="L257" s="38">
        <v>-0.23285435523791101</v>
      </c>
      <c r="M257" s="38">
        <v>1.3456870645344201</v>
      </c>
      <c r="N257" s="38">
        <v>-9.5349163897073999E-2</v>
      </c>
    </row>
    <row r="258" spans="1:14" x14ac:dyDescent="0.2">
      <c r="A258" s="38" t="s">
        <v>341</v>
      </c>
      <c r="B258" s="38">
        <v>1.66543481952387</v>
      </c>
      <c r="C258" s="38">
        <v>0.61227842923123299</v>
      </c>
      <c r="D258" s="38">
        <v>-0.36041743236894302</v>
      </c>
      <c r="E258" s="38">
        <v>3.1861074294428402</v>
      </c>
      <c r="F258" s="38">
        <v>0.62153390023629296</v>
      </c>
      <c r="G258" s="38">
        <v>-0.13800766306828</v>
      </c>
      <c r="H258" s="38">
        <v>1.19232579873275</v>
      </c>
      <c r="I258" s="38">
        <v>-0.51127499840038504</v>
      </c>
      <c r="J258" s="38">
        <v>-2.8280734375783E-2</v>
      </c>
      <c r="K258" s="38">
        <v>1.0236587559978501</v>
      </c>
      <c r="L258" s="38">
        <v>1.28697420505153</v>
      </c>
      <c r="M258" s="38">
        <v>-0.29543400885390703</v>
      </c>
      <c r="N258" s="38">
        <v>0.73193771038938304</v>
      </c>
    </row>
    <row r="259" spans="1:14" x14ac:dyDescent="0.2">
      <c r="A259" s="38" t="s">
        <v>342</v>
      </c>
      <c r="B259" s="38">
        <v>1.6653658076225999</v>
      </c>
      <c r="C259" s="38">
        <v>2.1126792068648101</v>
      </c>
      <c r="D259" s="38">
        <v>1.29880000480547</v>
      </c>
      <c r="E259" s="38">
        <v>2.1481389612954498</v>
      </c>
      <c r="F259" s="38">
        <v>-0.10537573547971101</v>
      </c>
      <c r="G259" s="38">
        <v>1.3961189130227101</v>
      </c>
      <c r="H259" s="38">
        <v>0.79577189758491895</v>
      </c>
      <c r="I259" s="38">
        <v>1.46438470323095</v>
      </c>
      <c r="J259" s="38">
        <v>0.75068111534897597</v>
      </c>
      <c r="K259" s="38">
        <v>0.94066022013615103</v>
      </c>
      <c r="L259" s="38">
        <v>1.5501693609129501</v>
      </c>
      <c r="M259" s="38">
        <v>1.7121609431334499</v>
      </c>
      <c r="N259" s="38">
        <v>3.0153058187792499</v>
      </c>
    </row>
    <row r="260" spans="1:14" x14ac:dyDescent="0.2">
      <c r="A260" s="38" t="s">
        <v>343</v>
      </c>
      <c r="B260" s="38">
        <v>1.65928716469397</v>
      </c>
      <c r="C260" s="38">
        <v>-1.14915809409512</v>
      </c>
      <c r="D260" s="38">
        <v>-1.1775525338696899</v>
      </c>
      <c r="E260" s="38">
        <v>-0.36330065833444802</v>
      </c>
      <c r="F260" s="38">
        <v>8.3012172492523004E-2</v>
      </c>
      <c r="G260" s="38">
        <v>0.51080375292707403</v>
      </c>
      <c r="H260" s="38">
        <v>-1.8215035838976501</v>
      </c>
      <c r="I260" s="38">
        <v>-0.50125319360485399</v>
      </c>
      <c r="J260" s="38">
        <v>-0.35049496337554997</v>
      </c>
      <c r="K260" s="38">
        <v>-1.0317734732994599</v>
      </c>
      <c r="L260" s="38">
        <v>1.2299643082146701</v>
      </c>
      <c r="M260" s="38">
        <v>-0.92957517747351703</v>
      </c>
      <c r="N260" s="38">
        <v>-1.1713324178380999</v>
      </c>
    </row>
    <row r="261" spans="1:14" x14ac:dyDescent="0.2">
      <c r="A261" s="38" t="s">
        <v>344</v>
      </c>
      <c r="B261" s="38">
        <v>1.65879482387987</v>
      </c>
      <c r="C261" s="38">
        <v>1.4348221248491</v>
      </c>
      <c r="D261" s="38">
        <v>3.10404391784258</v>
      </c>
      <c r="E261" s="38">
        <v>1.8840389428512101</v>
      </c>
      <c r="F261" s="38">
        <v>2.5218517551846702</v>
      </c>
      <c r="G261" s="38">
        <v>0.67758607793772896</v>
      </c>
      <c r="H261" s="38">
        <v>3.6604849522568799</v>
      </c>
      <c r="I261" s="38">
        <v>1.8325259502412199</v>
      </c>
      <c r="J261" s="38">
        <v>1.74099028419221</v>
      </c>
      <c r="K261" s="38">
        <v>2.5030904489789898</v>
      </c>
      <c r="L261" s="38">
        <v>1.1592854277779101</v>
      </c>
      <c r="M261" s="38">
        <v>1.2735468744452501</v>
      </c>
      <c r="N261" s="38">
        <v>3.0953622474559102</v>
      </c>
    </row>
    <row r="262" spans="1:14" x14ac:dyDescent="0.2">
      <c r="A262" s="38" t="s">
        <v>345</v>
      </c>
      <c r="B262" s="38">
        <v>1.65843028225685</v>
      </c>
      <c r="C262" s="38">
        <v>2.4831413442398498</v>
      </c>
      <c r="D262" s="38">
        <v>0.78476855008100599</v>
      </c>
      <c r="E262" s="38">
        <v>0.71767063045430901</v>
      </c>
      <c r="F262" s="38">
        <v>1.0845797104031401</v>
      </c>
      <c r="G262" s="38">
        <v>0.756134377166926</v>
      </c>
      <c r="H262" s="38">
        <v>2.2223100004277101</v>
      </c>
      <c r="I262" s="38">
        <v>0.69023690381694003</v>
      </c>
      <c r="J262" s="38">
        <v>1.4711079075926601</v>
      </c>
      <c r="K262" s="38">
        <v>1.8092647903763599</v>
      </c>
      <c r="L262" s="38">
        <v>3.3312125255208902</v>
      </c>
      <c r="M262" s="38">
        <v>0.269077614320958</v>
      </c>
      <c r="N262" s="38">
        <v>7.7864370423799997E-2</v>
      </c>
    </row>
    <row r="263" spans="1:14" x14ac:dyDescent="0.2">
      <c r="A263" s="38" t="s">
        <v>346</v>
      </c>
      <c r="B263" s="38">
        <v>1.65399778266589</v>
      </c>
      <c r="C263" s="38">
        <v>-0.15685653881496001</v>
      </c>
      <c r="D263" s="38">
        <v>0.91858596365419598</v>
      </c>
      <c r="E263" s="38">
        <v>1.0371388577967799</v>
      </c>
      <c r="F263" s="38">
        <v>0.66599803735254803</v>
      </c>
      <c r="G263" s="38">
        <v>1.89630725590863</v>
      </c>
      <c r="H263" s="38">
        <v>0.216729855324129</v>
      </c>
      <c r="I263" s="38">
        <v>1.02367703504576</v>
      </c>
      <c r="J263" s="38">
        <v>1.2083758490065799</v>
      </c>
      <c r="K263" s="38">
        <v>-0.48864769191066199</v>
      </c>
      <c r="L263" s="38">
        <v>1.18241983958449</v>
      </c>
      <c r="M263" s="38">
        <v>-0.25729697019778103</v>
      </c>
      <c r="N263" s="38">
        <v>2.0485885575911502</v>
      </c>
    </row>
    <row r="264" spans="1:14" x14ac:dyDescent="0.2">
      <c r="A264" s="38" t="s">
        <v>347</v>
      </c>
      <c r="B264" s="38">
        <v>1.63935735048311</v>
      </c>
      <c r="C264" s="38">
        <v>0.40999671921083702</v>
      </c>
      <c r="D264" s="38">
        <v>0.159556944700977</v>
      </c>
      <c r="E264" s="38">
        <v>-0.44181651980820702</v>
      </c>
      <c r="F264" s="38">
        <v>0.72499756253786196</v>
      </c>
      <c r="G264" s="38">
        <v>-0.99370678420329095</v>
      </c>
      <c r="H264" s="38">
        <v>1.4251052480211699</v>
      </c>
      <c r="I264" s="38">
        <v>1.3520457838339801</v>
      </c>
      <c r="J264" s="38">
        <v>-8.449207629855E-3</v>
      </c>
      <c r="K264" s="38">
        <v>-1.10713300041055</v>
      </c>
      <c r="L264" s="38">
        <v>0.63077280737979902</v>
      </c>
      <c r="M264" s="38">
        <v>0.68925507533577102</v>
      </c>
      <c r="N264" s="38">
        <v>0.64709301330487301</v>
      </c>
    </row>
    <row r="265" spans="1:14" x14ac:dyDescent="0.2">
      <c r="A265" s="38" t="s">
        <v>348</v>
      </c>
      <c r="B265" s="38">
        <v>1.6360298455714899</v>
      </c>
      <c r="C265" s="38">
        <v>0.50804195699136201</v>
      </c>
      <c r="D265" s="38">
        <v>-6.3816854932858005E-2</v>
      </c>
      <c r="E265" s="38">
        <v>0.345351758912606</v>
      </c>
      <c r="F265" s="38">
        <v>0.84986505012247704</v>
      </c>
      <c r="G265" s="38">
        <v>0.26059496542059002</v>
      </c>
      <c r="H265" s="38">
        <v>0.51768110426546798</v>
      </c>
      <c r="I265" s="38">
        <v>-0.191930276951604</v>
      </c>
      <c r="J265" s="38">
        <v>0.62225536933050096</v>
      </c>
      <c r="K265" s="38">
        <v>-0.60553882093504796</v>
      </c>
      <c r="L265" s="38">
        <v>0.72006873883231803</v>
      </c>
      <c r="M265" s="38">
        <v>0.67186327926718403</v>
      </c>
      <c r="N265" s="38">
        <v>1.2830101781651799</v>
      </c>
    </row>
    <row r="266" spans="1:14" x14ac:dyDescent="0.2">
      <c r="A266" s="38" t="s">
        <v>349</v>
      </c>
      <c r="B266" s="38">
        <v>1.6235924478628401</v>
      </c>
      <c r="C266" s="38">
        <v>0.49998497280381499</v>
      </c>
      <c r="D266" s="38">
        <v>0.62893682320619304</v>
      </c>
      <c r="E266" s="38">
        <v>1.19604400764368</v>
      </c>
      <c r="F266" s="38">
        <v>1.02135986573944</v>
      </c>
      <c r="G266" s="38">
        <v>3.1953604612188098</v>
      </c>
      <c r="H266" s="38">
        <v>0.93945079633010797</v>
      </c>
      <c r="I266" s="38">
        <v>1.3362720006599001E-2</v>
      </c>
      <c r="J266" s="38">
        <v>1.6142148252244199</v>
      </c>
      <c r="K266" s="38">
        <v>0.80936916828639005</v>
      </c>
      <c r="L266" s="38">
        <v>0.58477728682573904</v>
      </c>
      <c r="M266" s="38">
        <v>0.61397310220959</v>
      </c>
      <c r="N266" s="38">
        <v>1.28367247319918</v>
      </c>
    </row>
    <row r="267" spans="1:14" x14ac:dyDescent="0.2">
      <c r="A267" s="38" t="s">
        <v>350</v>
      </c>
      <c r="B267" s="38">
        <v>1.6199221049721699</v>
      </c>
      <c r="C267" s="38">
        <v>1.51580208154351</v>
      </c>
      <c r="D267" s="38">
        <v>-0.37741545393185899</v>
      </c>
      <c r="E267" s="38">
        <v>1.1472358197159001</v>
      </c>
      <c r="F267" s="38">
        <v>0.84727357568699802</v>
      </c>
      <c r="G267" s="38">
        <v>0.80448829611609096</v>
      </c>
      <c r="H267" s="38">
        <v>0.93446587718398799</v>
      </c>
      <c r="I267" s="38">
        <v>-0.11994752575371399</v>
      </c>
      <c r="J267" s="38">
        <v>-3.6158110654202998E-2</v>
      </c>
      <c r="K267" s="38">
        <v>-0.25131940763350002</v>
      </c>
      <c r="L267" s="38">
        <v>2.3557099081983499</v>
      </c>
      <c r="M267" s="38">
        <v>-0.61528896371208996</v>
      </c>
      <c r="N267" s="38">
        <v>7.7864370423799997E-2</v>
      </c>
    </row>
    <row r="268" spans="1:14" x14ac:dyDescent="0.2">
      <c r="A268" s="38" t="s">
        <v>351</v>
      </c>
      <c r="B268" s="38">
        <v>1.6199221049721699</v>
      </c>
      <c r="C268" s="38">
        <v>-1.93300448590021</v>
      </c>
      <c r="D268" s="38">
        <v>-1.90214163253528</v>
      </c>
      <c r="E268" s="38">
        <v>-0.64947614547650201</v>
      </c>
      <c r="F268" s="38">
        <v>-1.0455901914510599</v>
      </c>
      <c r="G268" s="38">
        <v>-0.248389582520154</v>
      </c>
      <c r="H268" s="38">
        <v>-0.22685215461417399</v>
      </c>
      <c r="I268" s="38">
        <v>-0.53593242637299798</v>
      </c>
      <c r="J268" s="38">
        <v>-1.1890121084235299</v>
      </c>
      <c r="K268" s="38">
        <v>-1.2530083736169</v>
      </c>
      <c r="L268" s="38">
        <v>-2.1853421912248998</v>
      </c>
      <c r="M268" s="38">
        <v>-0.61943226896080406</v>
      </c>
      <c r="N268" s="38">
        <v>-0.244092854411847</v>
      </c>
    </row>
    <row r="269" spans="1:14" x14ac:dyDescent="0.2">
      <c r="A269" s="38" t="s">
        <v>352</v>
      </c>
      <c r="B269" s="38">
        <v>1.60486985566486</v>
      </c>
      <c r="C269" s="38">
        <v>0.436740691924276</v>
      </c>
      <c r="D269" s="38">
        <v>0.65586705471850004</v>
      </c>
      <c r="E269" s="38">
        <v>0.15826558755283399</v>
      </c>
      <c r="F269" s="38">
        <v>0.71869547227801001</v>
      </c>
      <c r="G269" s="38">
        <v>1.1071546621071</v>
      </c>
      <c r="H269" s="38">
        <v>0.98767149853041503</v>
      </c>
      <c r="I269" s="38">
        <v>-4.2676860748313998E-2</v>
      </c>
      <c r="J269" s="38">
        <v>0.53167974880657198</v>
      </c>
      <c r="K269" s="38">
        <v>-6.6576194519104001E-2</v>
      </c>
      <c r="L269" s="38">
        <v>2.3276786937290099</v>
      </c>
      <c r="M269" s="38">
        <v>0.754529324996696</v>
      </c>
      <c r="N269" s="38">
        <v>1.1020666343841099</v>
      </c>
    </row>
    <row r="270" spans="1:14" x14ac:dyDescent="0.2">
      <c r="A270" s="38" t="s">
        <v>353</v>
      </c>
      <c r="B270" s="38">
        <v>1.6032851130499901</v>
      </c>
      <c r="C270" s="38">
        <v>0.64830440586558302</v>
      </c>
      <c r="D270" s="38">
        <v>0.48904859163601999</v>
      </c>
      <c r="E270" s="38">
        <v>0.60469413093765201</v>
      </c>
      <c r="F270" s="38">
        <v>0.37460420263761102</v>
      </c>
      <c r="G270" s="38">
        <v>0.192532040758921</v>
      </c>
      <c r="H270" s="38">
        <v>1.02174778906604</v>
      </c>
      <c r="I270" s="38">
        <v>0.28963685762184499</v>
      </c>
      <c r="J270" s="38">
        <v>0.714625647364447</v>
      </c>
      <c r="K270" s="38">
        <v>6.3071524116824998E-2</v>
      </c>
      <c r="L270" s="38">
        <v>1.22617141306042</v>
      </c>
      <c r="M270" s="38">
        <v>-8.3353621192504002E-2</v>
      </c>
      <c r="N270" s="38">
        <v>1.6896825264602999</v>
      </c>
    </row>
    <row r="271" spans="1:14" x14ac:dyDescent="0.2">
      <c r="A271" s="38" t="s">
        <v>354</v>
      </c>
      <c r="B271" s="38">
        <v>1.60252720078748</v>
      </c>
      <c r="C271" s="38">
        <v>-9.1321369153241003E-2</v>
      </c>
      <c r="D271" s="38">
        <v>1.1269316981036299</v>
      </c>
      <c r="E271" s="38">
        <v>0.787011096817403</v>
      </c>
      <c r="F271" s="38">
        <v>1.19391724331389</v>
      </c>
      <c r="G271" s="38">
        <v>0.40550815607985002</v>
      </c>
      <c r="H271" s="38">
        <v>1.7665263728838301</v>
      </c>
      <c r="I271" s="38">
        <v>0.63682719786728603</v>
      </c>
      <c r="J271" s="38">
        <v>0.48665422871846098</v>
      </c>
      <c r="K271" s="38">
        <v>-4.3307029875749997E-3</v>
      </c>
      <c r="L271" s="38">
        <v>1.36612185694307</v>
      </c>
      <c r="M271" s="38">
        <v>0.181792763324889</v>
      </c>
      <c r="N271" s="38">
        <v>0.85967641422465502</v>
      </c>
    </row>
    <row r="272" spans="1:14" x14ac:dyDescent="0.2">
      <c r="A272" s="38" t="s">
        <v>355</v>
      </c>
      <c r="B272" s="38">
        <v>1.60082447544312</v>
      </c>
      <c r="C272" s="38">
        <v>-0.185515955199372</v>
      </c>
      <c r="D272" s="38">
        <v>-0.38822944403287701</v>
      </c>
      <c r="E272" s="38">
        <v>1.3970290106543199</v>
      </c>
      <c r="F272" s="38">
        <v>0.72942304063752506</v>
      </c>
      <c r="G272" s="38">
        <v>0.875877408247694</v>
      </c>
      <c r="H272" s="38">
        <v>3.2212041888321501</v>
      </c>
      <c r="I272" s="38">
        <v>1.60311916118048</v>
      </c>
      <c r="J272" s="38">
        <v>1.0697605607467899</v>
      </c>
      <c r="K272" s="38">
        <v>3.1323633667166701</v>
      </c>
      <c r="L272" s="38">
        <v>2.2634458768597301</v>
      </c>
      <c r="M272" s="38">
        <v>-0.28626398567093497</v>
      </c>
      <c r="N272" s="38">
        <v>0.33102439448694698</v>
      </c>
    </row>
    <row r="273" spans="1:14" x14ac:dyDescent="0.2">
      <c r="A273" s="38" t="s">
        <v>356</v>
      </c>
      <c r="B273" s="38">
        <v>1.59884591478317</v>
      </c>
      <c r="C273" s="38">
        <v>0.56285384024699303</v>
      </c>
      <c r="D273" s="38">
        <v>4.8877767376707001E-2</v>
      </c>
      <c r="E273" s="38">
        <v>1.44290781497845</v>
      </c>
      <c r="F273" s="38">
        <v>2.4902954290778601</v>
      </c>
      <c r="G273" s="38">
        <v>0.964841589189806</v>
      </c>
      <c r="H273" s="38">
        <v>0.90349558502152805</v>
      </c>
      <c r="I273" s="38">
        <v>-0.39014597643528898</v>
      </c>
      <c r="J273" s="38">
        <v>0.65697979253196204</v>
      </c>
      <c r="K273" s="38">
        <v>-1.2322470008706301</v>
      </c>
      <c r="L273" s="38">
        <v>1.3571571043078601</v>
      </c>
      <c r="M273" s="38">
        <v>0.269077614320958</v>
      </c>
      <c r="N273" s="38">
        <v>1.1126207238558401</v>
      </c>
    </row>
    <row r="274" spans="1:14" x14ac:dyDescent="0.2">
      <c r="A274" s="38" t="s">
        <v>357</v>
      </c>
      <c r="B274" s="38">
        <v>1.59744726149937</v>
      </c>
      <c r="C274" s="38">
        <v>0.22171981276010899</v>
      </c>
      <c r="D274" s="38">
        <v>0.94693541736688103</v>
      </c>
      <c r="E274" s="38">
        <v>-1.2838644181035099</v>
      </c>
      <c r="F274" s="38">
        <v>-0.34355301791666298</v>
      </c>
      <c r="G274" s="38">
        <v>1.48234831381303</v>
      </c>
      <c r="H274" s="38">
        <v>0.117186745660687</v>
      </c>
      <c r="I274" s="38">
        <v>-0.704910026474872</v>
      </c>
      <c r="J274" s="38">
        <v>0.52638209885726195</v>
      </c>
      <c r="K274" s="38">
        <v>-0.13436009756581699</v>
      </c>
      <c r="L274" s="38">
        <v>0.63077280737979902</v>
      </c>
      <c r="M274" s="38">
        <v>1.2176175309155901</v>
      </c>
      <c r="N274" s="38">
        <v>2.3478594089286799</v>
      </c>
    </row>
    <row r="275" spans="1:14" x14ac:dyDescent="0.2">
      <c r="A275" s="38" t="s">
        <v>358</v>
      </c>
      <c r="B275" s="38">
        <v>1.59117986202716</v>
      </c>
      <c r="C275" s="38">
        <v>0.65270478932891096</v>
      </c>
      <c r="D275" s="38">
        <v>-1.2923849287128799</v>
      </c>
      <c r="E275" s="38">
        <v>1.15957130122081</v>
      </c>
      <c r="F275" s="38">
        <v>0.54591405244744196</v>
      </c>
      <c r="G275" s="38">
        <v>1.28264432237713</v>
      </c>
      <c r="H275" s="38">
        <v>0.70126102507440502</v>
      </c>
      <c r="I275" s="38">
        <v>-1.4343361240457599</v>
      </c>
      <c r="J275" s="38">
        <v>-0.13264382679518999</v>
      </c>
      <c r="K275" s="38">
        <v>-2.1592307124338999E-2</v>
      </c>
      <c r="L275" s="38">
        <v>0.62133721825229804</v>
      </c>
      <c r="M275" s="38">
        <v>-0.760478342539883</v>
      </c>
      <c r="N275" s="38">
        <v>1.8852192924814</v>
      </c>
    </row>
    <row r="276" spans="1:14" x14ac:dyDescent="0.2">
      <c r="A276" s="38" t="s">
        <v>359</v>
      </c>
      <c r="B276" s="38">
        <v>1.5886968627357501</v>
      </c>
      <c r="C276" s="38">
        <v>0.70119891616277097</v>
      </c>
      <c r="D276" s="38">
        <v>2.6976883756850101</v>
      </c>
      <c r="E276" s="38">
        <v>-0.44181651980820702</v>
      </c>
      <c r="F276" s="38">
        <v>2.1709335969994701</v>
      </c>
      <c r="G276" s="38">
        <v>1.31157161234598</v>
      </c>
      <c r="H276" s="38">
        <v>0.93446587718398799</v>
      </c>
      <c r="I276" s="38">
        <v>1.2351608412269099</v>
      </c>
      <c r="J276" s="38">
        <v>2.0723459317185502</v>
      </c>
      <c r="K276" s="38">
        <v>0.79652060307085504</v>
      </c>
      <c r="L276" s="38">
        <v>1.08469096999725</v>
      </c>
      <c r="M276" s="38">
        <v>2.9498987369185999E-2</v>
      </c>
      <c r="N276" s="38">
        <v>0.90519963139067705</v>
      </c>
    </row>
    <row r="277" spans="1:14" x14ac:dyDescent="0.2">
      <c r="A277" s="38" t="s">
        <v>360</v>
      </c>
      <c r="B277" s="38">
        <v>1.5864834926751701</v>
      </c>
      <c r="C277" s="38">
        <v>-0.946044144986944</v>
      </c>
      <c r="D277" s="38">
        <v>0.98036727319143502</v>
      </c>
      <c r="E277" s="38">
        <v>0.79166203084632503</v>
      </c>
      <c r="F277" s="38">
        <v>0.84272671105903096</v>
      </c>
      <c r="G277" s="38">
        <v>2.2398694888882802</v>
      </c>
      <c r="H277" s="38">
        <v>-0.17999205928680501</v>
      </c>
      <c r="I277" s="38">
        <v>-0.38280116522409302</v>
      </c>
      <c r="J277" s="38">
        <v>0.15260840559351099</v>
      </c>
      <c r="K277" s="38">
        <v>0.71248192020922796</v>
      </c>
      <c r="L277" s="38">
        <v>0.77850940993062701</v>
      </c>
      <c r="M277" s="38">
        <v>-1.1408955724015999</v>
      </c>
      <c r="N277" s="38">
        <v>7.9816265928852007E-2</v>
      </c>
    </row>
    <row r="278" spans="1:14" x14ac:dyDescent="0.2">
      <c r="A278" s="38" t="s">
        <v>361</v>
      </c>
      <c r="B278" s="38">
        <v>1.58577501485113</v>
      </c>
      <c r="C278" s="38">
        <v>0.64272262482561104</v>
      </c>
      <c r="D278" s="38">
        <v>0.49130802277241897</v>
      </c>
      <c r="E278" s="38">
        <v>0.17416315111646299</v>
      </c>
      <c r="F278" s="38">
        <v>1.15313985417027</v>
      </c>
      <c r="G278" s="38">
        <v>0.15265620815354</v>
      </c>
      <c r="H278" s="38">
        <v>1.41653776174516</v>
      </c>
      <c r="I278" s="38">
        <v>1.39803146990622</v>
      </c>
      <c r="J278" s="38">
        <v>0.71325341249248897</v>
      </c>
      <c r="K278" s="38">
        <v>1.63762347407721</v>
      </c>
      <c r="L278" s="38">
        <v>0.51716851859705903</v>
      </c>
      <c r="M278" s="38">
        <v>0.21834072555682399</v>
      </c>
      <c r="N278" s="38">
        <v>0.92563865505167697</v>
      </c>
    </row>
    <row r="279" spans="1:14" x14ac:dyDescent="0.2">
      <c r="A279" s="38" t="s">
        <v>362</v>
      </c>
      <c r="B279" s="38">
        <v>1.5831714889986499</v>
      </c>
      <c r="C279" s="38">
        <v>1.1574139465676301</v>
      </c>
      <c r="D279" s="38">
        <v>0.89113891680346702</v>
      </c>
      <c r="E279" s="38">
        <v>2.3905173615704101</v>
      </c>
      <c r="F279" s="38">
        <v>0.910657599407934</v>
      </c>
      <c r="G279" s="38">
        <v>1.8077785996587299</v>
      </c>
      <c r="H279" s="38">
        <v>0.69922981747139601</v>
      </c>
      <c r="I279" s="38">
        <v>0.40185904489207502</v>
      </c>
      <c r="J279" s="38">
        <v>0.98151318969516999</v>
      </c>
      <c r="K279" s="38">
        <v>-0.52445111505597497</v>
      </c>
      <c r="L279" s="38">
        <v>0.94937425088916405</v>
      </c>
      <c r="M279" s="38">
        <v>0.60527534392535498</v>
      </c>
      <c r="N279" s="38">
        <v>1.77224507695139</v>
      </c>
    </row>
    <row r="280" spans="1:14" x14ac:dyDescent="0.2">
      <c r="A280" s="38" t="s">
        <v>363</v>
      </c>
      <c r="B280" s="38">
        <v>1.5822464147060999</v>
      </c>
      <c r="C280" s="38">
        <v>0.44728908384219002</v>
      </c>
      <c r="D280" s="38">
        <v>-1.5155699602641799</v>
      </c>
      <c r="E280" s="38">
        <v>1.5448622180581799</v>
      </c>
      <c r="F280" s="38">
        <v>1.04931613266358</v>
      </c>
      <c r="G280" s="38">
        <v>0.135489575290033</v>
      </c>
      <c r="H280" s="38">
        <v>0.95809909400521498</v>
      </c>
      <c r="I280" s="38">
        <v>0.20780379738558299</v>
      </c>
      <c r="J280" s="38">
        <v>1.9063537113420099</v>
      </c>
      <c r="K280" s="38">
        <v>0.77146426181197902</v>
      </c>
      <c r="L280" s="38">
        <v>9.1178072470852994E-2</v>
      </c>
      <c r="M280" s="38">
        <v>-1.00269982843829</v>
      </c>
      <c r="N280" s="38">
        <v>1.6726801373061799</v>
      </c>
    </row>
    <row r="281" spans="1:14" x14ac:dyDescent="0.2">
      <c r="A281" s="38" t="s">
        <v>364</v>
      </c>
      <c r="B281" s="38">
        <v>1.5706266341456101</v>
      </c>
      <c r="C281" s="38">
        <v>0.96206482479491395</v>
      </c>
      <c r="D281" s="38">
        <v>1.68613770290631</v>
      </c>
      <c r="E281" s="38">
        <v>1.9214492962043701</v>
      </c>
      <c r="F281" s="38">
        <v>0.921839843861881</v>
      </c>
      <c r="G281" s="38">
        <v>0.76738491229421002</v>
      </c>
      <c r="H281" s="38">
        <v>0.74948279184311695</v>
      </c>
      <c r="I281" s="38">
        <v>-0.120325721836345</v>
      </c>
      <c r="J281" s="38">
        <v>0.58812850736946798</v>
      </c>
      <c r="K281" s="38">
        <v>0.18972668881200699</v>
      </c>
      <c r="L281" s="38">
        <v>0.60891630489971904</v>
      </c>
      <c r="M281" s="38">
        <v>-0.54281347416069403</v>
      </c>
      <c r="N281" s="38">
        <v>3.1025171218491399</v>
      </c>
    </row>
    <row r="282" spans="1:14" x14ac:dyDescent="0.2">
      <c r="A282" s="38" t="s">
        <v>365</v>
      </c>
      <c r="B282" s="38">
        <v>1.5690181355209001</v>
      </c>
      <c r="C282" s="38">
        <v>0.55925392190645995</v>
      </c>
      <c r="D282" s="38">
        <v>0.334871362056262</v>
      </c>
      <c r="E282" s="38">
        <v>0.74783631288939101</v>
      </c>
      <c r="F282" s="38">
        <v>-0.50114349646584799</v>
      </c>
      <c r="G282" s="38">
        <v>0.59232331530214299</v>
      </c>
      <c r="H282" s="38">
        <v>-0.41942875384767198</v>
      </c>
      <c r="I282" s="38">
        <v>0.88114398028963703</v>
      </c>
      <c r="J282" s="38">
        <v>0.53438160829951897</v>
      </c>
      <c r="K282" s="38">
        <v>-1.0578117308420401</v>
      </c>
      <c r="L282" s="38">
        <v>0.82930966520893101</v>
      </c>
      <c r="M282" s="38">
        <v>-7.4437888351008993E-2</v>
      </c>
      <c r="N282" s="38">
        <v>0.738621272618595</v>
      </c>
    </row>
    <row r="283" spans="1:14" x14ac:dyDescent="0.2">
      <c r="A283" s="38" t="s">
        <v>366</v>
      </c>
      <c r="B283" s="38">
        <v>1.5678929839174001</v>
      </c>
      <c r="C283" s="38">
        <v>0.33358291671940399</v>
      </c>
      <c r="D283" s="38">
        <v>2.3531733352174702</v>
      </c>
      <c r="E283" s="38">
        <v>0.12272785559633601</v>
      </c>
      <c r="F283" s="38">
        <v>3.8966903432832001</v>
      </c>
      <c r="G283" s="38">
        <v>1.55684246475681</v>
      </c>
      <c r="H283" s="38">
        <v>1.5777557617995801</v>
      </c>
      <c r="I283" s="38">
        <v>1.84519073770651</v>
      </c>
      <c r="J283" s="38">
        <v>2.9963378065952901</v>
      </c>
      <c r="K283" s="38">
        <v>0.65753304358263398</v>
      </c>
      <c r="L283" s="38">
        <v>2.4300430462268001</v>
      </c>
      <c r="M283" s="38">
        <v>1.2690776143209599</v>
      </c>
      <c r="N283" s="38">
        <v>-1.29558697563423</v>
      </c>
    </row>
    <row r="284" spans="1:14" x14ac:dyDescent="0.2">
      <c r="A284" s="38" t="s">
        <v>367</v>
      </c>
      <c r="B284" s="38">
        <v>1.56621325429527</v>
      </c>
      <c r="C284" s="38">
        <v>0.58072208258309799</v>
      </c>
      <c r="D284" s="38">
        <v>1.6994760810324201</v>
      </c>
      <c r="E284" s="38">
        <v>2.0249937834667001E-2</v>
      </c>
      <c r="F284" s="38">
        <v>2.6864668500275801</v>
      </c>
      <c r="G284" s="38">
        <v>0.261524373164432</v>
      </c>
      <c r="H284" s="38">
        <v>1.6545226126213799</v>
      </c>
      <c r="I284" s="38">
        <v>2.2299030599198302</v>
      </c>
      <c r="J284" s="38">
        <v>1.9223248698530699</v>
      </c>
      <c r="K284" s="38">
        <v>0.37264515947031701</v>
      </c>
      <c r="L284" s="38">
        <v>2.5886241551181</v>
      </c>
      <c r="M284" s="38">
        <v>0.68925507533577102</v>
      </c>
      <c r="N284" s="38">
        <v>0.360283783854984</v>
      </c>
    </row>
    <row r="285" spans="1:14" x14ac:dyDescent="0.2">
      <c r="A285" s="38" t="s">
        <v>368</v>
      </c>
      <c r="B285" s="38">
        <v>1.55044843738945</v>
      </c>
      <c r="C285" s="38">
        <v>0.56293588315403598</v>
      </c>
      <c r="D285" s="38">
        <v>1.12425289055694</v>
      </c>
      <c r="E285" s="38">
        <v>1.34105319978986</v>
      </c>
      <c r="F285" s="38">
        <v>-0.46303623145258599</v>
      </c>
      <c r="G285" s="38">
        <v>1.0336579984699299</v>
      </c>
      <c r="H285" s="38">
        <v>1.37050314755168</v>
      </c>
      <c r="I285" s="38">
        <v>-0.212605151608175</v>
      </c>
      <c r="J285" s="38">
        <v>0.52638209885726195</v>
      </c>
      <c r="K285" s="38">
        <v>-3.6353991782757999E-2</v>
      </c>
      <c r="L285" s="38">
        <v>1.9664007277065301</v>
      </c>
      <c r="M285" s="38">
        <v>0.520597601761707</v>
      </c>
      <c r="N285" s="38">
        <v>-1.3888315890947101</v>
      </c>
    </row>
    <row r="286" spans="1:14" x14ac:dyDescent="0.2">
      <c r="A286" s="38" t="s">
        <v>369</v>
      </c>
      <c r="B286" s="38">
        <v>1.5399439863950299</v>
      </c>
      <c r="C286" s="38">
        <v>-0.22966482186653001</v>
      </c>
      <c r="D286" s="38">
        <v>1.49540585212469</v>
      </c>
      <c r="E286" s="38">
        <v>0.73219832043705901</v>
      </c>
      <c r="F286" s="38">
        <v>1.1507928062266</v>
      </c>
      <c r="G286" s="38">
        <v>1.35609118021185</v>
      </c>
      <c r="H286" s="38">
        <v>1.0897197244542101</v>
      </c>
      <c r="I286" s="38">
        <v>7.9878773925735003E-2</v>
      </c>
      <c r="J286" s="38">
        <v>0.60096355956591396</v>
      </c>
      <c r="K286" s="38">
        <v>-0.79401253934908</v>
      </c>
      <c r="L286" s="38">
        <v>-0.347660413651939</v>
      </c>
      <c r="M286" s="38">
        <v>-0.32725552937304597</v>
      </c>
      <c r="N286" s="38">
        <v>-2.5492268642188998E-2</v>
      </c>
    </row>
    <row r="287" spans="1:14" x14ac:dyDescent="0.2">
      <c r="A287" s="38" t="s">
        <v>370</v>
      </c>
      <c r="B287" s="38">
        <v>1.53802543193329</v>
      </c>
      <c r="C287" s="38">
        <v>-0.16631095034346599</v>
      </c>
      <c r="D287" s="38">
        <v>1.80950756907337</v>
      </c>
      <c r="E287" s="38">
        <v>1.3381266897203501</v>
      </c>
      <c r="F287" s="38">
        <v>1.0204413113244399</v>
      </c>
      <c r="G287" s="38">
        <v>1.51747950238228</v>
      </c>
      <c r="H287" s="38">
        <v>-0.576493195789334</v>
      </c>
      <c r="I287" s="38">
        <v>1.0433536301544799</v>
      </c>
      <c r="J287" s="38">
        <v>7.1089423792553993E-2</v>
      </c>
      <c r="K287" s="38">
        <v>-0.53030986777474898</v>
      </c>
      <c r="L287" s="38">
        <v>0.45308584978080502</v>
      </c>
      <c r="M287" s="38">
        <v>-0.218018572788719</v>
      </c>
      <c r="N287" s="38">
        <v>0.51342959196363303</v>
      </c>
    </row>
    <row r="288" spans="1:14" x14ac:dyDescent="0.2">
      <c r="A288" s="38" t="s">
        <v>371</v>
      </c>
      <c r="B288" s="38">
        <v>1.52862739529258</v>
      </c>
      <c r="C288" s="38">
        <v>0.217941424553904</v>
      </c>
      <c r="D288" s="38">
        <v>0.46797358828389402</v>
      </c>
      <c r="E288" s="38">
        <v>1.1451425073639001</v>
      </c>
      <c r="F288" s="38">
        <v>0.70621063641399895</v>
      </c>
      <c r="G288" s="38">
        <v>5.2585239995212002E-2</v>
      </c>
      <c r="H288" s="38">
        <v>0.72749462941646803</v>
      </c>
      <c r="I288" s="38">
        <v>0.87516918961830004</v>
      </c>
      <c r="J288" s="38">
        <v>-0.212969681508686</v>
      </c>
      <c r="K288" s="38">
        <v>-0.28022658060957001</v>
      </c>
      <c r="L288" s="38">
        <v>0.63317961825981595</v>
      </c>
      <c r="M288" s="38">
        <v>1.45860791344367</v>
      </c>
      <c r="N288" s="38">
        <v>0.54534440090505198</v>
      </c>
    </row>
    <row r="289" spans="1:14" x14ac:dyDescent="0.2">
      <c r="A289" s="38" t="s">
        <v>372</v>
      </c>
      <c r="B289" s="38">
        <v>1.52846354305528</v>
      </c>
      <c r="C289" s="38">
        <v>-0.37017054915897202</v>
      </c>
      <c r="D289" s="38">
        <v>-0.66862433894902296</v>
      </c>
      <c r="E289" s="38">
        <v>0.96077238897053996</v>
      </c>
      <c r="F289" s="38">
        <v>0.61259538328244201</v>
      </c>
      <c r="G289" s="38">
        <v>0.54620132781721098</v>
      </c>
      <c r="H289" s="38">
        <v>-1.3395857103790301</v>
      </c>
      <c r="I289" s="38">
        <v>0.34990150114684399</v>
      </c>
      <c r="J289" s="38">
        <v>0.85363568638772103</v>
      </c>
      <c r="K289" s="38">
        <v>-1.3303324568752799</v>
      </c>
      <c r="L289" s="38">
        <v>1.49549509767151</v>
      </c>
      <c r="M289" s="38">
        <v>1.3673269804484101</v>
      </c>
      <c r="N289" s="38">
        <v>-0.60173761069713305</v>
      </c>
    </row>
    <row r="290" spans="1:14" x14ac:dyDescent="0.2">
      <c r="A290" s="38" t="s">
        <v>373</v>
      </c>
      <c r="B290" s="38">
        <v>1.5238829190590999</v>
      </c>
      <c r="C290" s="38">
        <v>0.65270478932891096</v>
      </c>
      <c r="D290" s="38">
        <v>-0.37741545393185899</v>
      </c>
      <c r="E290" s="38">
        <v>1.63400234301567</v>
      </c>
      <c r="F290" s="38">
        <v>0.44738223872743799</v>
      </c>
      <c r="G290" s="38">
        <v>0.50290127653135497</v>
      </c>
      <c r="H290" s="38">
        <v>1.6308610918205</v>
      </c>
      <c r="I290" s="38">
        <v>1.14873514811369</v>
      </c>
      <c r="J290" s="38">
        <v>-0.35722198687995599</v>
      </c>
      <c r="K290" s="38">
        <v>0.81121506555827605</v>
      </c>
      <c r="L290" s="38">
        <v>4.5810306658644002E-2</v>
      </c>
      <c r="M290" s="38">
        <v>0.68925507533577102</v>
      </c>
      <c r="N290" s="38">
        <v>-1.9858424021196099</v>
      </c>
    </row>
    <row r="291" spans="1:14" x14ac:dyDescent="0.2">
      <c r="A291" s="38" t="s">
        <v>374</v>
      </c>
      <c r="B291" s="38">
        <v>1.5229795798868699</v>
      </c>
      <c r="C291" s="38">
        <v>0.18775934871845901</v>
      </c>
      <c r="D291" s="38">
        <v>1.8444402000389699</v>
      </c>
      <c r="E291" s="38">
        <v>1.0756450538820399</v>
      </c>
      <c r="F291" s="38">
        <v>0.92998990096560197</v>
      </c>
      <c r="G291" s="38">
        <v>0.96893691131367199</v>
      </c>
      <c r="H291" s="38">
        <v>0.79327411060713104</v>
      </c>
      <c r="I291" s="38">
        <v>0.34398309451412501</v>
      </c>
      <c r="J291" s="38">
        <v>0.951901047632016</v>
      </c>
      <c r="K291" s="38">
        <v>0.49920309435647398</v>
      </c>
      <c r="L291" s="38">
        <v>1.0288135489714201</v>
      </c>
      <c r="M291" s="38">
        <v>4.9515484965707998E-2</v>
      </c>
      <c r="N291" s="38">
        <v>0.61902876164048404</v>
      </c>
    </row>
    <row r="292" spans="1:14" x14ac:dyDescent="0.2">
      <c r="A292" s="38" t="s">
        <v>375</v>
      </c>
      <c r="B292" s="38">
        <v>1.5187131928434601</v>
      </c>
      <c r="C292" s="38">
        <v>0.42778850188349998</v>
      </c>
      <c r="D292" s="38">
        <v>1.7509335179476999</v>
      </c>
      <c r="E292" s="38">
        <v>0.55818348019179098</v>
      </c>
      <c r="F292" s="38">
        <v>-0.118956670075478</v>
      </c>
      <c r="G292" s="38">
        <v>0.200192605139039</v>
      </c>
      <c r="H292" s="38">
        <v>1.5225157023324101</v>
      </c>
      <c r="I292" s="38">
        <v>1.45744582505383</v>
      </c>
      <c r="J292" s="38">
        <v>-0.22334697326783301</v>
      </c>
      <c r="K292" s="38">
        <v>0.65812881140326096</v>
      </c>
      <c r="L292" s="38">
        <v>0.18594463703865599</v>
      </c>
      <c r="M292" s="38">
        <v>0.45366439043865597</v>
      </c>
      <c r="N292" s="38">
        <v>0.90519963139067705</v>
      </c>
    </row>
    <row r="293" spans="1:14" x14ac:dyDescent="0.2">
      <c r="A293" s="38" t="s">
        <v>376</v>
      </c>
      <c r="B293" s="38">
        <v>1.5187131928434601</v>
      </c>
      <c r="C293" s="38">
        <v>-0.58429857152143105</v>
      </c>
      <c r="D293" s="38">
        <v>0.51712822473193698</v>
      </c>
      <c r="E293" s="38">
        <v>1.34892725200722</v>
      </c>
      <c r="F293" s="38">
        <v>0.282467829578053</v>
      </c>
      <c r="G293" s="38">
        <v>0.51747950238228002</v>
      </c>
      <c r="H293" s="38">
        <v>1.7687961269593998E-2</v>
      </c>
      <c r="I293" s="38">
        <v>0.88736645089778898</v>
      </c>
      <c r="J293" s="38">
        <v>0.65764103928895601</v>
      </c>
      <c r="K293" s="38">
        <v>0.69052006048067904</v>
      </c>
      <c r="L293" s="38">
        <v>0.15768396780535601</v>
      </c>
      <c r="M293" s="38">
        <v>0.201092718418662</v>
      </c>
      <c r="N293" s="38">
        <v>0.85690295172141595</v>
      </c>
    </row>
    <row r="294" spans="1:14" x14ac:dyDescent="0.2">
      <c r="A294" s="38" t="s">
        <v>377</v>
      </c>
      <c r="B294" s="38">
        <v>1.5187131928434601</v>
      </c>
      <c r="C294" s="38">
        <v>0.42778850188349998</v>
      </c>
      <c r="D294" s="38">
        <v>0.742695666144777</v>
      </c>
      <c r="E294" s="38">
        <v>0.73219832043705801</v>
      </c>
      <c r="F294" s="38">
        <v>8.4916434674484995E-2</v>
      </c>
      <c r="G294" s="38">
        <v>1.51747950238228</v>
      </c>
      <c r="H294" s="38">
        <v>1.4391148405480501</v>
      </c>
      <c r="I294" s="38">
        <v>0.87010526640394004</v>
      </c>
      <c r="J294" s="38">
        <v>0.63586091308974202</v>
      </c>
      <c r="K294" s="38">
        <v>-0.15745370106544099</v>
      </c>
      <c r="L294" s="38">
        <v>-0.214500669621081</v>
      </c>
      <c r="M294" s="38">
        <v>-0.28748160066786799</v>
      </c>
      <c r="N294" s="38">
        <v>0.67839098695391298</v>
      </c>
    </row>
    <row r="295" spans="1:14" x14ac:dyDescent="0.2">
      <c r="A295" s="38" t="s">
        <v>378</v>
      </c>
      <c r="B295" s="38">
        <v>1.5187131928434601</v>
      </c>
      <c r="C295" s="38">
        <v>2.1213639125285799</v>
      </c>
      <c r="D295" s="38">
        <v>-0.92673613578397196</v>
      </c>
      <c r="E295" s="38">
        <v>0.56637478488807502</v>
      </c>
      <c r="F295" s="38">
        <v>-1.97357142161191</v>
      </c>
      <c r="G295" s="38">
        <v>-1.1679132298985899</v>
      </c>
      <c r="H295" s="38">
        <v>1.0180228257677899</v>
      </c>
      <c r="I295" s="38">
        <v>-2.8074306969432999E-2</v>
      </c>
      <c r="J295" s="38">
        <v>-0.51060758179979504</v>
      </c>
      <c r="K295" s="38">
        <v>-1.13962427875911</v>
      </c>
      <c r="L295" s="38">
        <v>2.0533270320957202</v>
      </c>
      <c r="M295" s="38">
        <v>-0.52961929744891001</v>
      </c>
      <c r="N295" s="38">
        <v>-1.0029698514357399</v>
      </c>
    </row>
    <row r="296" spans="1:14" x14ac:dyDescent="0.2">
      <c r="A296" s="38" t="s">
        <v>379</v>
      </c>
      <c r="B296" s="38">
        <v>1.51752938070601</v>
      </c>
      <c r="C296" s="38">
        <v>1.35867934505379</v>
      </c>
      <c r="D296" s="38">
        <v>1.80071407822331</v>
      </c>
      <c r="E296" s="38">
        <v>1.1363537900440199</v>
      </c>
      <c r="F296" s="38">
        <v>-0.16469038655245899</v>
      </c>
      <c r="G296" s="38">
        <v>5.9951088196359997E-2</v>
      </c>
      <c r="H296" s="38">
        <v>1.8520324064837801</v>
      </c>
      <c r="I296" s="38">
        <v>-3.8225714877653E-2</v>
      </c>
      <c r="J296" s="38">
        <v>6.1626116755902002E-2</v>
      </c>
      <c r="K296" s="38">
        <v>1.3773130966076299</v>
      </c>
      <c r="L296" s="38">
        <v>0.40130618407815</v>
      </c>
      <c r="M296" s="38">
        <v>-0.87693961929451303</v>
      </c>
      <c r="N296" s="38">
        <v>0.64709301330487301</v>
      </c>
    </row>
    <row r="297" spans="1:14" x14ac:dyDescent="0.2">
      <c r="A297" s="38" t="s">
        <v>380</v>
      </c>
      <c r="B297" s="38">
        <v>1.51512027539486</v>
      </c>
      <c r="C297" s="38">
        <v>0.984522034789168</v>
      </c>
      <c r="D297" s="38">
        <v>1.46718803063751</v>
      </c>
      <c r="E297" s="38">
        <v>-2.8328414631309001E-2</v>
      </c>
      <c r="F297" s="38">
        <v>0.44961185671328702</v>
      </c>
      <c r="G297" s="38">
        <v>-0.84418744624689501</v>
      </c>
      <c r="H297" s="38">
        <v>2.3944260984752002</v>
      </c>
      <c r="I297" s="38">
        <v>0.567009912394011</v>
      </c>
      <c r="J297" s="38">
        <v>0.92945850108735695</v>
      </c>
      <c r="K297" s="38">
        <v>1.0758726891829899</v>
      </c>
      <c r="L297" s="38">
        <v>1.22857536150881</v>
      </c>
      <c r="M297" s="38">
        <v>1.18438880729195</v>
      </c>
      <c r="N297" s="38">
        <v>9.2351082690885003E-2</v>
      </c>
    </row>
    <row r="298" spans="1:14" x14ac:dyDescent="0.2">
      <c r="A298" s="38" t="s">
        <v>381</v>
      </c>
      <c r="B298" s="38">
        <v>1.5090282975443401</v>
      </c>
      <c r="C298" s="38">
        <v>1.64891733250274</v>
      </c>
      <c r="D298" s="38">
        <v>0.86812272664785195</v>
      </c>
      <c r="E298" s="38">
        <v>1.61060427726612</v>
      </c>
      <c r="F298" s="38">
        <v>-0.52550675802359104</v>
      </c>
      <c r="G298" s="38">
        <v>0.78515510586019599</v>
      </c>
      <c r="H298" s="38">
        <v>1.45298969732202</v>
      </c>
      <c r="I298" s="38">
        <v>0.107723512879234</v>
      </c>
      <c r="J298" s="38">
        <v>1.09440102057547</v>
      </c>
      <c r="K298" s="38">
        <v>0.12149483075442701</v>
      </c>
      <c r="L298" s="38">
        <v>-7.0919617168654997E-2</v>
      </c>
      <c r="M298" s="38">
        <v>-0.29604416775714298</v>
      </c>
      <c r="N298" s="38">
        <v>-1.2599972654965499</v>
      </c>
    </row>
    <row r="299" spans="1:14" x14ac:dyDescent="0.2">
      <c r="A299" s="38" t="s">
        <v>382</v>
      </c>
      <c r="B299" s="38">
        <v>1.5090282975443401</v>
      </c>
      <c r="C299" s="38">
        <v>-1.3205180052174501</v>
      </c>
      <c r="D299" s="38">
        <v>-0.45803080261753099</v>
      </c>
      <c r="E299" s="38">
        <v>-0.82943269018802601</v>
      </c>
      <c r="F299" s="38">
        <v>-0.801538990337896</v>
      </c>
      <c r="G299" s="38">
        <v>-0.78877958415058103</v>
      </c>
      <c r="H299" s="38">
        <v>0.93446587718398799</v>
      </c>
      <c r="I299" s="38">
        <v>-0.22398694896691501</v>
      </c>
      <c r="J299" s="38">
        <v>-0.76702993880857295</v>
      </c>
      <c r="K299" s="38">
        <v>-1.3303324568752799</v>
      </c>
      <c r="L299" s="38">
        <v>-0.69327069144507802</v>
      </c>
      <c r="M299" s="38">
        <v>0.120754867077911</v>
      </c>
      <c r="N299" s="38">
        <v>-0.66965755746906397</v>
      </c>
    </row>
    <row r="300" spans="1:14" x14ac:dyDescent="0.2">
      <c r="A300" s="38" t="s">
        <v>383</v>
      </c>
      <c r="B300" s="38">
        <v>1.5071114087339901</v>
      </c>
      <c r="C300" s="38">
        <v>1.00091422679527</v>
      </c>
      <c r="D300" s="38">
        <v>0.91929430871313</v>
      </c>
      <c r="E300" s="38">
        <v>0.39328724125395698</v>
      </c>
      <c r="F300" s="38">
        <v>1.5290249928103801</v>
      </c>
      <c r="G300" s="38">
        <v>2.63874831692315</v>
      </c>
      <c r="H300" s="38">
        <v>0.212753322566134</v>
      </c>
      <c r="I300" s="38">
        <v>8.8915985220282004E-2</v>
      </c>
      <c r="J300" s="38">
        <v>0.32015850189287398</v>
      </c>
      <c r="K300" s="38">
        <v>0.32616705742715402</v>
      </c>
      <c r="L300" s="38">
        <v>1.7063940387541301</v>
      </c>
      <c r="M300" s="38">
        <v>0.101503246147023</v>
      </c>
      <c r="N300" s="38">
        <v>0.90519963139067705</v>
      </c>
    </row>
    <row r="301" spans="1:14" x14ac:dyDescent="0.2">
      <c r="A301" s="38" t="s">
        <v>384</v>
      </c>
      <c r="B301" s="38">
        <v>1.50500084885972</v>
      </c>
      <c r="C301" s="38">
        <v>0.68965226689641301</v>
      </c>
      <c r="D301" s="38">
        <v>0.57271282238230004</v>
      </c>
      <c r="E301" s="38">
        <v>0.60174340575109597</v>
      </c>
      <c r="F301" s="38">
        <v>1.02402200048978</v>
      </c>
      <c r="G301" s="38">
        <v>0.82391519981772499</v>
      </c>
      <c r="H301" s="38">
        <v>0.85054288147266099</v>
      </c>
      <c r="I301" s="38">
        <v>8.3433106327327006E-2</v>
      </c>
      <c r="J301" s="38">
        <v>0.62507697807337603</v>
      </c>
      <c r="K301" s="38">
        <v>0.94242927793462095</v>
      </c>
      <c r="L301" s="38">
        <v>0.76105567353579995</v>
      </c>
      <c r="M301" s="38">
        <v>0.13392751437328301</v>
      </c>
      <c r="N301" s="38">
        <v>-0.30478584874534997</v>
      </c>
    </row>
    <row r="302" spans="1:14" x14ac:dyDescent="0.2">
      <c r="A302" s="38" t="s">
        <v>385</v>
      </c>
      <c r="B302" s="38">
        <v>1.5013937050192401</v>
      </c>
      <c r="C302" s="38">
        <v>1.30584533242009</v>
      </c>
      <c r="D302" s="38">
        <v>3.3124184971831201</v>
      </c>
      <c r="E302" s="38">
        <v>1.1728310754114399</v>
      </c>
      <c r="F302" s="38">
        <v>1.00461347605308</v>
      </c>
      <c r="G302" s="38">
        <v>1.3173238288300899</v>
      </c>
      <c r="H302" s="38">
        <v>3.2018166464858</v>
      </c>
      <c r="I302" s="38">
        <v>2.9873543258398999E-2</v>
      </c>
      <c r="J302" s="38">
        <v>1.1942836275381401</v>
      </c>
      <c r="K302" s="38">
        <v>0.72628317235339201</v>
      </c>
      <c r="L302" s="38">
        <v>3.2069615901303901</v>
      </c>
      <c r="M302" s="38">
        <v>3.9993810204537499</v>
      </c>
      <c r="N302" s="38">
        <v>3.2290898040798401</v>
      </c>
    </row>
    <row r="303" spans="1:14" x14ac:dyDescent="0.2">
      <c r="A303" s="38" t="s">
        <v>386</v>
      </c>
      <c r="B303" s="38">
        <v>1.4999022355495499</v>
      </c>
      <c r="C303" s="38">
        <v>0.65270478932891096</v>
      </c>
      <c r="D303" s="38">
        <v>0.54196919738247096</v>
      </c>
      <c r="E303" s="38">
        <v>-2.1323321589928002E-2</v>
      </c>
      <c r="F303" s="38">
        <v>0.103302677350331</v>
      </c>
      <c r="G303" s="38">
        <v>1.68757753227384</v>
      </c>
      <c r="H303" s="38">
        <v>-0.86812683066829999</v>
      </c>
      <c r="I303" s="38">
        <v>0.56212707726578504</v>
      </c>
      <c r="J303" s="38">
        <v>0.21570870989664701</v>
      </c>
      <c r="K303" s="38">
        <v>0.63459452661777105</v>
      </c>
      <c r="L303" s="38">
        <v>0.86688794160232596</v>
      </c>
      <c r="M303" s="38">
        <v>-3.0326462990935998E-2</v>
      </c>
      <c r="N303" s="38">
        <v>7.7864370423799997E-2</v>
      </c>
    </row>
    <row r="304" spans="1:14" x14ac:dyDescent="0.2">
      <c r="A304" s="38" t="s">
        <v>387</v>
      </c>
      <c r="B304" s="38">
        <v>1.49856139966504</v>
      </c>
      <c r="C304" s="38">
        <v>0.194148518379859</v>
      </c>
      <c r="D304" s="38">
        <v>1.51225926041454</v>
      </c>
      <c r="E304" s="38">
        <v>1.83278274218453</v>
      </c>
      <c r="F304" s="38">
        <v>0.61775862792505298</v>
      </c>
      <c r="G304" s="38">
        <v>0.53467128548938103</v>
      </c>
      <c r="H304" s="38">
        <v>0.28000916069014598</v>
      </c>
      <c r="I304" s="38">
        <v>0.28251106234458401</v>
      </c>
      <c r="J304" s="38">
        <v>0.52357930911397199</v>
      </c>
      <c r="K304" s="38">
        <v>0.22492222064936801</v>
      </c>
      <c r="L304" s="38">
        <v>0.43021510919360201</v>
      </c>
      <c r="M304" s="38">
        <v>0.15343112930976099</v>
      </c>
      <c r="N304" s="38">
        <v>0.77514573263692998</v>
      </c>
    </row>
    <row r="305" spans="1:14" x14ac:dyDescent="0.2">
      <c r="A305" s="38" t="s">
        <v>388</v>
      </c>
      <c r="B305" s="38">
        <v>1.4967695281162201</v>
      </c>
      <c r="C305" s="38">
        <v>1.08529464781701</v>
      </c>
      <c r="D305" s="38">
        <v>0.50508583652448502</v>
      </c>
      <c r="E305" s="38">
        <v>0.37375993422297799</v>
      </c>
      <c r="F305" s="38">
        <v>-3.3888867496615002E-2</v>
      </c>
      <c r="G305" s="38">
        <v>2.0251495531749399</v>
      </c>
      <c r="H305" s="38">
        <v>0.60226858715643306</v>
      </c>
      <c r="I305" s="38">
        <v>0.92082606932026001</v>
      </c>
      <c r="J305" s="38">
        <v>-0.696524618160001</v>
      </c>
      <c r="K305" s="38">
        <v>1.23921375239973</v>
      </c>
      <c r="L305" s="38">
        <v>1.12616409222008</v>
      </c>
      <c r="M305" s="38">
        <v>0.78919051871573498</v>
      </c>
      <c r="N305" s="38">
        <v>1.3893004336152199</v>
      </c>
    </row>
    <row r="306" spans="1:14" x14ac:dyDescent="0.2">
      <c r="A306" s="38" t="s">
        <v>389</v>
      </c>
      <c r="B306" s="38">
        <v>1.4956857207852801</v>
      </c>
      <c r="C306" s="38">
        <v>0.70753115444010095</v>
      </c>
      <c r="D306" s="38">
        <v>3.1222405156298998</v>
      </c>
      <c r="E306" s="38">
        <v>2.1695630719835401</v>
      </c>
      <c r="F306" s="38">
        <v>-0.83415032707766901</v>
      </c>
      <c r="G306" s="38">
        <v>0.72455696774831901</v>
      </c>
      <c r="H306" s="38">
        <v>0.93446587718398799</v>
      </c>
      <c r="I306" s="38">
        <v>1.0609500808263701</v>
      </c>
      <c r="J306" s="38">
        <v>-0.15491367668546399</v>
      </c>
      <c r="K306" s="38">
        <v>0.72183579859345204</v>
      </c>
      <c r="L306" s="38">
        <v>0.88613960757935994</v>
      </c>
      <c r="M306" s="38">
        <v>-0.22971462496037201</v>
      </c>
      <c r="N306" s="38">
        <v>-0.96164431103237902</v>
      </c>
    </row>
    <row r="307" spans="1:14" x14ac:dyDescent="0.2">
      <c r="A307" s="38" t="s">
        <v>390</v>
      </c>
      <c r="B307" s="38">
        <v>1.49082402206798</v>
      </c>
      <c r="C307" s="38">
        <v>1.4366027837459201</v>
      </c>
      <c r="D307" s="38">
        <v>-4.2190630051133E-2</v>
      </c>
      <c r="E307" s="38">
        <v>0.58989547568503398</v>
      </c>
      <c r="F307" s="38">
        <v>0.50447671170766595</v>
      </c>
      <c r="G307" s="38">
        <v>0.49428570819994</v>
      </c>
      <c r="H307" s="38">
        <v>1.45298969732202</v>
      </c>
      <c r="I307" s="38">
        <v>1.45744582505383</v>
      </c>
      <c r="J307" s="38">
        <v>-0.127134597001758</v>
      </c>
      <c r="K307" s="38">
        <v>-0.14212226510359499</v>
      </c>
      <c r="L307" s="38">
        <v>6.5256431822100003E-2</v>
      </c>
      <c r="M307" s="38">
        <v>-1.4198627603923999</v>
      </c>
      <c r="N307" s="38">
        <v>0.90519963139067705</v>
      </c>
    </row>
    <row r="308" spans="1:14" x14ac:dyDescent="0.2">
      <c r="A308" s="38" t="s">
        <v>391</v>
      </c>
      <c r="B308" s="38">
        <v>1.4869830729323099</v>
      </c>
      <c r="C308" s="38">
        <v>1.2300010042659499</v>
      </c>
      <c r="D308" s="38">
        <v>4.1919212630998001E-2</v>
      </c>
      <c r="E308" s="38">
        <v>2.6861281444248402</v>
      </c>
      <c r="F308" s="38">
        <v>1.6726741414403099</v>
      </c>
      <c r="G308" s="38">
        <v>-1.0432392319122299</v>
      </c>
      <c r="H308" s="38">
        <v>0.77909524977147404</v>
      </c>
      <c r="I308" s="38">
        <v>0.35537487509548199</v>
      </c>
      <c r="J308" s="38">
        <v>0.190197353980812</v>
      </c>
      <c r="K308" s="38">
        <v>0.83345743006690898</v>
      </c>
      <c r="L308" s="38">
        <v>2.2218775149551901</v>
      </c>
      <c r="M308" s="38">
        <v>0.289528491867247</v>
      </c>
      <c r="N308" s="38">
        <v>-1.6343648744998E-2</v>
      </c>
    </row>
    <row r="309" spans="1:14" x14ac:dyDescent="0.2">
      <c r="A309" s="38" t="s">
        <v>392</v>
      </c>
      <c r="B309" s="38">
        <v>1.4823454500278901</v>
      </c>
      <c r="C309" s="38">
        <v>0.99246449010167204</v>
      </c>
      <c r="D309" s="38">
        <v>1.4931450278596099</v>
      </c>
      <c r="E309" s="38">
        <v>2.0219557855501198</v>
      </c>
      <c r="F309" s="38">
        <v>1.40042078206202</v>
      </c>
      <c r="G309" s="38">
        <v>1.8417280911279901</v>
      </c>
      <c r="H309" s="38">
        <v>1.7727181223697399</v>
      </c>
      <c r="I309" s="38">
        <v>1.8460090782188E-2</v>
      </c>
      <c r="J309" s="38">
        <v>0.97354416424867296</v>
      </c>
      <c r="K309" s="38">
        <v>0.126345175435054</v>
      </c>
      <c r="L309" s="38">
        <v>3.3983304111764401</v>
      </c>
      <c r="M309" s="38">
        <v>2.1557010418878999</v>
      </c>
      <c r="N309" s="38">
        <v>1.05478510250289</v>
      </c>
    </row>
    <row r="310" spans="1:14" x14ac:dyDescent="0.2">
      <c r="A310" s="38" t="s">
        <v>393</v>
      </c>
      <c r="B310" s="38">
        <v>1.47605839275996</v>
      </c>
      <c r="C310" s="38">
        <v>0.52136775722970097</v>
      </c>
      <c r="D310" s="38">
        <v>1.7125813496003801</v>
      </c>
      <c r="E310" s="38">
        <v>1.18100202240796</v>
      </c>
      <c r="F310" s="38">
        <v>0.87424312654325598</v>
      </c>
      <c r="G310" s="38">
        <v>0.91841941776099201</v>
      </c>
      <c r="H310" s="38">
        <v>1.8458691944169401</v>
      </c>
      <c r="I310" s="38">
        <v>1.2931268090019601</v>
      </c>
      <c r="J310" s="38">
        <v>1.02423677604388</v>
      </c>
      <c r="K310" s="38">
        <v>0.54943144384020504</v>
      </c>
      <c r="L310" s="38">
        <v>1.8863177360766401</v>
      </c>
      <c r="M310" s="38">
        <v>0.412875551883914</v>
      </c>
      <c r="N310" s="38">
        <v>3.9557627931406598</v>
      </c>
    </row>
    <row r="311" spans="1:14" x14ac:dyDescent="0.2">
      <c r="A311" s="38" t="s">
        <v>394</v>
      </c>
      <c r="B311" s="38">
        <v>1.4752837337740401</v>
      </c>
      <c r="C311" s="38">
        <v>0.49014063417215398</v>
      </c>
      <c r="D311" s="38">
        <v>0.82080634833200306</v>
      </c>
      <c r="E311" s="38">
        <v>1.0258583267519401</v>
      </c>
      <c r="F311" s="38">
        <v>0.52016244142002599</v>
      </c>
      <c r="G311" s="38">
        <v>0.44100069002817799</v>
      </c>
      <c r="H311" s="38">
        <v>0.135992597296068</v>
      </c>
      <c r="I311" s="38">
        <v>0.54714500819564704</v>
      </c>
      <c r="J311" s="38">
        <v>0.51530345589965998</v>
      </c>
      <c r="K311" s="38">
        <v>0.42305637266031898</v>
      </c>
      <c r="L311" s="38">
        <v>1.12892853912407</v>
      </c>
      <c r="M311" s="38">
        <v>-0.19733559666162201</v>
      </c>
      <c r="N311" s="38">
        <v>0.28021606009766198</v>
      </c>
    </row>
    <row r="312" spans="1:14" x14ac:dyDescent="0.2">
      <c r="A312" s="38" t="s">
        <v>395</v>
      </c>
      <c r="B312" s="38">
        <v>1.47471846193699</v>
      </c>
      <c r="C312" s="38">
        <v>1.05976991572719</v>
      </c>
      <c r="D312" s="38">
        <v>-0.29339954649863897</v>
      </c>
      <c r="E312" s="38">
        <v>-0.44181651980820702</v>
      </c>
      <c r="F312" s="38">
        <v>2.2794150582347998</v>
      </c>
      <c r="G312" s="38">
        <v>0.19555140749491601</v>
      </c>
      <c r="H312" s="38">
        <v>0.63688555701207705</v>
      </c>
      <c r="I312" s="38">
        <v>-0.61886604702951598</v>
      </c>
      <c r="J312" s="38">
        <v>1.1703799276245099</v>
      </c>
      <c r="K312" s="38">
        <v>0.59854439200519005</v>
      </c>
      <c r="L312" s="38">
        <v>0.64204991645651199</v>
      </c>
      <c r="M312" s="38">
        <v>-0.21247408645353599</v>
      </c>
      <c r="N312" s="38">
        <v>7.7864370423799997E-2</v>
      </c>
    </row>
    <row r="313" spans="1:14" x14ac:dyDescent="0.2">
      <c r="A313" s="38" t="s">
        <v>396</v>
      </c>
      <c r="B313" s="38">
        <v>1.47471846193699</v>
      </c>
      <c r="C313" s="38">
        <v>-0.18303507183529499</v>
      </c>
      <c r="D313" s="38">
        <v>1.9956113849861099</v>
      </c>
      <c r="E313" s="38">
        <v>0.16875668764337801</v>
      </c>
      <c r="F313" s="38">
        <v>-0.90915226376731295</v>
      </c>
      <c r="G313" s="38">
        <v>1.7303894745949999</v>
      </c>
      <c r="H313" s="38">
        <v>0.83355922542488303</v>
      </c>
      <c r="I313" s="38">
        <v>0.97499204263900896</v>
      </c>
      <c r="J313" s="38">
        <v>0.15734111765755601</v>
      </c>
      <c r="K313" s="38">
        <v>-0.59534021567675599</v>
      </c>
      <c r="L313" s="38">
        <v>1.61061143668053</v>
      </c>
      <c r="M313" s="38">
        <v>0.94192338052368496</v>
      </c>
      <c r="N313" s="38">
        <v>2.4316690976086099</v>
      </c>
    </row>
    <row r="314" spans="1:14" x14ac:dyDescent="0.2">
      <c r="A314" s="38" t="s">
        <v>397</v>
      </c>
      <c r="B314" s="38">
        <v>1.4732885607025701</v>
      </c>
      <c r="C314" s="38">
        <v>0.45969781175575702</v>
      </c>
      <c r="D314" s="38">
        <v>2.5029281274631598</v>
      </c>
      <c r="E314" s="38">
        <v>0.75823135497588801</v>
      </c>
      <c r="F314" s="38">
        <v>0.67969309493788499</v>
      </c>
      <c r="G314" s="38">
        <v>1.28092053645472</v>
      </c>
      <c r="H314" s="38">
        <v>1.4357084160907501</v>
      </c>
      <c r="I314" s="38">
        <v>0.32741292252411502</v>
      </c>
      <c r="J314" s="38">
        <v>0.101574372416502</v>
      </c>
      <c r="K314" s="38">
        <v>-0.10428577705427999</v>
      </c>
      <c r="L314" s="38">
        <v>1.40498232651119</v>
      </c>
      <c r="M314" s="38">
        <v>0.960830693164476</v>
      </c>
      <c r="N314" s="38">
        <v>1.58255157628746</v>
      </c>
    </row>
    <row r="315" spans="1:14" x14ac:dyDescent="0.2">
      <c r="A315" s="38" t="s">
        <v>398</v>
      </c>
      <c r="B315" s="38">
        <v>1.46954062483451</v>
      </c>
      <c r="C315" s="38">
        <v>0.56719478397086098</v>
      </c>
      <c r="D315" s="38">
        <v>0.195046948751498</v>
      </c>
      <c r="E315" s="38">
        <v>0.86332757146918204</v>
      </c>
      <c r="F315" s="38">
        <v>0.118446448504678</v>
      </c>
      <c r="G315" s="38">
        <v>0.62533336870429901</v>
      </c>
      <c r="H315" s="38">
        <v>0.40764043165614999</v>
      </c>
      <c r="I315" s="38">
        <v>0.49917348394003103</v>
      </c>
      <c r="J315" s="38">
        <v>0.17695108009067401</v>
      </c>
      <c r="K315" s="38">
        <v>0.102398144303449</v>
      </c>
      <c r="L315" s="38">
        <v>0.95334109118835897</v>
      </c>
      <c r="M315" s="38">
        <v>0.89794839379771896</v>
      </c>
      <c r="N315" s="38">
        <v>1.59272972150343</v>
      </c>
    </row>
    <row r="316" spans="1:14" x14ac:dyDescent="0.2">
      <c r="A316" s="38" t="s">
        <v>399</v>
      </c>
      <c r="B316" s="38">
        <v>1.4692913502313101</v>
      </c>
      <c r="C316" s="38">
        <v>0.23111642396101301</v>
      </c>
      <c r="D316" s="38">
        <v>0.45800487522676098</v>
      </c>
      <c r="E316" s="38">
        <v>0.95956551909351695</v>
      </c>
      <c r="F316" s="38">
        <v>1.0729184088610799</v>
      </c>
      <c r="G316" s="38">
        <v>2.2742085741489699</v>
      </c>
      <c r="H316" s="38">
        <v>2.50839725258446</v>
      </c>
      <c r="I316" s="38">
        <v>-2.0517478257369701</v>
      </c>
      <c r="J316" s="38">
        <v>0.69899935498309296</v>
      </c>
      <c r="K316" s="38">
        <v>-1.2256381443864099</v>
      </c>
      <c r="L316" s="38">
        <v>0.50560416082695803</v>
      </c>
      <c r="M316" s="38">
        <v>-1.91975108879392</v>
      </c>
      <c r="N316" s="38">
        <v>0.53026245093171998</v>
      </c>
    </row>
    <row r="317" spans="1:14" x14ac:dyDescent="0.2">
      <c r="A317" s="38" t="s">
        <v>400</v>
      </c>
      <c r="B317" s="38">
        <v>1.46617501006165</v>
      </c>
      <c r="C317" s="38">
        <v>1.3006492212699601</v>
      </c>
      <c r="D317" s="38">
        <v>-4.7013382232250003E-2</v>
      </c>
      <c r="E317" s="38">
        <v>-0.858972428570414</v>
      </c>
      <c r="F317" s="38">
        <v>-1.0342008463996</v>
      </c>
      <c r="G317" s="38">
        <v>-0.50586912774705795</v>
      </c>
      <c r="H317" s="38">
        <v>-5.0847699144999002E-2</v>
      </c>
      <c r="I317" s="38">
        <v>-0.99656416758577404</v>
      </c>
      <c r="J317" s="38">
        <v>-1.1642989618602799</v>
      </c>
      <c r="K317" s="38">
        <v>-1.4269272765800101</v>
      </c>
      <c r="L317" s="38">
        <v>-7.7856058547955007E-2</v>
      </c>
      <c r="M317" s="38">
        <v>-1.4932153094923399</v>
      </c>
      <c r="N317" s="38">
        <v>-0.74873506067719298</v>
      </c>
    </row>
    <row r="318" spans="1:14" x14ac:dyDescent="0.2">
      <c r="A318" s="38" t="s">
        <v>401</v>
      </c>
      <c r="B318" s="38">
        <v>1.4655105108333699</v>
      </c>
      <c r="C318" s="38">
        <v>-0.65764406424897703</v>
      </c>
      <c r="D318" s="38">
        <v>-0.89269836274778203</v>
      </c>
      <c r="E318" s="38">
        <v>-1.2605923280692699</v>
      </c>
      <c r="F318" s="38">
        <v>-0.94175347044334101</v>
      </c>
      <c r="G318" s="38">
        <v>1.90739946182961</v>
      </c>
      <c r="H318" s="38">
        <v>0.36740280772067102</v>
      </c>
      <c r="I318" s="38">
        <v>-1.35430048329815</v>
      </c>
      <c r="J318" s="38">
        <v>-0.92179481385328799</v>
      </c>
      <c r="K318" s="38">
        <v>-1.2758423444509099</v>
      </c>
      <c r="L318" s="38">
        <v>0.348199674252549</v>
      </c>
      <c r="M318" s="38">
        <v>4.3886140305216002E-2</v>
      </c>
      <c r="N318" s="38">
        <v>7.7864370423799997E-2</v>
      </c>
    </row>
    <row r="319" spans="1:14" x14ac:dyDescent="0.2">
      <c r="A319" s="38" t="s">
        <v>402</v>
      </c>
      <c r="B319" s="38">
        <v>1.4615155648471401</v>
      </c>
      <c r="C319" s="38">
        <v>1.0887215607785701</v>
      </c>
      <c r="D319" s="38">
        <v>-9.8299209656934006E-2</v>
      </c>
      <c r="E319" s="38">
        <v>-0.28940092985420401</v>
      </c>
      <c r="F319" s="38">
        <v>0.42006704486159802</v>
      </c>
      <c r="G319" s="38">
        <v>0.19877934019482499</v>
      </c>
      <c r="H319" s="38">
        <v>1.4690794979837301</v>
      </c>
      <c r="I319" s="38">
        <v>0.50350846158371099</v>
      </c>
      <c r="J319" s="38">
        <v>-0.84536318842782598</v>
      </c>
      <c r="K319" s="38">
        <v>-0.100613283188876</v>
      </c>
      <c r="L319" s="38">
        <v>2.5019115251380901</v>
      </c>
      <c r="M319" s="38">
        <v>2.3214506313843399</v>
      </c>
      <c r="N319" s="38">
        <v>0.81876128367637702</v>
      </c>
    </row>
    <row r="320" spans="1:14" x14ac:dyDescent="0.2">
      <c r="A320" s="38" t="s">
        <v>403</v>
      </c>
      <c r="B320" s="38">
        <v>1.4572824877575099</v>
      </c>
      <c r="C320" s="38">
        <v>0.41680583921840503</v>
      </c>
      <c r="D320" s="38">
        <v>0.58060947377973404</v>
      </c>
      <c r="E320" s="38">
        <v>1.6448812624075599</v>
      </c>
      <c r="F320" s="38">
        <v>0.84955036983169996</v>
      </c>
      <c r="G320" s="38">
        <v>0.39701069158814001</v>
      </c>
      <c r="H320" s="38">
        <v>-0.207660778137125</v>
      </c>
      <c r="I320" s="38">
        <v>-0.55046109447264002</v>
      </c>
      <c r="J320" s="38">
        <v>0.646878854447412</v>
      </c>
      <c r="K320" s="38">
        <v>-0.30812852552416398</v>
      </c>
      <c r="L320" s="38">
        <v>2.8977758008418899</v>
      </c>
      <c r="M320" s="38">
        <v>0.47670351270724598</v>
      </c>
      <c r="N320" s="38">
        <v>2.00059016748415</v>
      </c>
    </row>
    <row r="321" spans="1:14" x14ac:dyDescent="0.2">
      <c r="A321" s="38" t="s">
        <v>404</v>
      </c>
      <c r="B321" s="38">
        <v>1.45212483817509</v>
      </c>
      <c r="C321" s="38">
        <v>0.99979481608513299</v>
      </c>
      <c r="D321" s="38">
        <v>1.8622906046993599</v>
      </c>
      <c r="E321" s="38">
        <v>0.75273775602743898</v>
      </c>
      <c r="F321" s="38">
        <v>0.40582116112864702</v>
      </c>
      <c r="G321" s="38">
        <v>-0.54806139440609403</v>
      </c>
      <c r="H321" s="38">
        <v>0.94807868138405704</v>
      </c>
      <c r="I321" s="38">
        <v>-0.54367574937654495</v>
      </c>
      <c r="J321" s="38">
        <v>-2.4278582872193502</v>
      </c>
      <c r="K321" s="38">
        <v>-1.40227964035327</v>
      </c>
      <c r="L321" s="38">
        <v>1.2884743047830001</v>
      </c>
      <c r="M321" s="38">
        <v>-0.47380044669502902</v>
      </c>
      <c r="N321" s="38">
        <v>1.89857021694763</v>
      </c>
    </row>
    <row r="322" spans="1:14" x14ac:dyDescent="0.2">
      <c r="A322" s="38" t="s">
        <v>405</v>
      </c>
      <c r="B322" s="38">
        <v>1.4515025015371401</v>
      </c>
      <c r="C322" s="38">
        <v>4.4417549361970003E-2</v>
      </c>
      <c r="D322" s="38">
        <v>1.8661186937196601</v>
      </c>
      <c r="E322" s="38">
        <v>0.145405658150325</v>
      </c>
      <c r="F322" s="38">
        <v>0.88317121037801405</v>
      </c>
      <c r="G322" s="38">
        <v>1.20251492554168</v>
      </c>
      <c r="H322" s="38">
        <v>0.704343686749348</v>
      </c>
      <c r="I322" s="38">
        <v>-0.67823411217624496</v>
      </c>
      <c r="J322" s="38">
        <v>0.205635620782539</v>
      </c>
      <c r="K322" s="38">
        <v>-0.31144576838921501</v>
      </c>
      <c r="L322" s="38">
        <v>0.79782154695275098</v>
      </c>
      <c r="M322" s="38">
        <v>-1.0899556412567399</v>
      </c>
      <c r="N322" s="38">
        <v>0.82371570188493803</v>
      </c>
    </row>
    <row r="323" spans="1:14" x14ac:dyDescent="0.2">
      <c r="A323" s="38" t="s">
        <v>406</v>
      </c>
      <c r="B323" s="38">
        <v>1.4486209081004899</v>
      </c>
      <c r="C323" s="38">
        <v>-1.22527281400447</v>
      </c>
      <c r="D323" s="38">
        <v>-0.63197588295340501</v>
      </c>
      <c r="E323" s="38">
        <v>0.54830627309490299</v>
      </c>
      <c r="F323" s="38">
        <v>0.135187680436097</v>
      </c>
      <c r="G323" s="38">
        <v>-1.00921887240631</v>
      </c>
      <c r="H323" s="38">
        <v>-1.1711940493048101</v>
      </c>
      <c r="I323" s="38">
        <v>-0.52127052722866996</v>
      </c>
      <c r="J323" s="38">
        <v>-0.90944862017918304</v>
      </c>
      <c r="K323" s="38">
        <v>-0.61231604386583804</v>
      </c>
      <c r="L323" s="38">
        <v>-1.0181305268598999</v>
      </c>
      <c r="M323" s="38">
        <v>0.19471487413441799</v>
      </c>
      <c r="N323" s="38">
        <v>1.3954787836320699</v>
      </c>
    </row>
    <row r="324" spans="1:14" x14ac:dyDescent="0.2">
      <c r="A324" s="38" t="s">
        <v>407</v>
      </c>
      <c r="B324" s="38">
        <v>1.4479921966162499</v>
      </c>
      <c r="C324" s="38">
        <v>6.3708338930104996E-2</v>
      </c>
      <c r="D324" s="38">
        <v>1.02855898737812</v>
      </c>
      <c r="E324" s="38">
        <v>0.63274213551757297</v>
      </c>
      <c r="F324" s="38">
        <v>0.37826655332857301</v>
      </c>
      <c r="G324" s="38">
        <v>0.63766028055061097</v>
      </c>
      <c r="H324" s="38">
        <v>0.59952395984169105</v>
      </c>
      <c r="I324" s="38">
        <v>0.48054757646067098</v>
      </c>
      <c r="J324" s="38">
        <v>0.51705053439731197</v>
      </c>
      <c r="K324" s="38">
        <v>0.13384380801999199</v>
      </c>
      <c r="L324" s="38">
        <v>1.9556483052378399</v>
      </c>
      <c r="M324" s="38">
        <v>1.16424309244003</v>
      </c>
      <c r="N324" s="38">
        <v>0.78325911489216704</v>
      </c>
    </row>
    <row r="325" spans="1:14" x14ac:dyDescent="0.2">
      <c r="A325" s="38" t="s">
        <v>408</v>
      </c>
      <c r="B325" s="38">
        <v>1.4452083000068601</v>
      </c>
      <c r="C325" s="38">
        <v>-0.96295582080000797</v>
      </c>
      <c r="D325" s="38">
        <v>0.61956211848894205</v>
      </c>
      <c r="E325" s="38">
        <v>0.14723581971590599</v>
      </c>
      <c r="F325" s="38">
        <v>1.1033026773503301</v>
      </c>
      <c r="G325" s="38">
        <v>0.80448829611609096</v>
      </c>
      <c r="H325" s="38">
        <v>0.39380251430362501</v>
      </c>
      <c r="I325" s="38">
        <v>0.69587932482224901</v>
      </c>
      <c r="J325" s="38">
        <v>0.64105009318044903</v>
      </c>
      <c r="K325" s="38">
        <v>-0.19073520962364099</v>
      </c>
      <c r="L325" s="38">
        <v>1.2003591273606899</v>
      </c>
      <c r="M325" s="38">
        <v>-0.27103793431388301</v>
      </c>
      <c r="N325" s="38">
        <v>1.39979246531116</v>
      </c>
    </row>
    <row r="326" spans="1:14" x14ac:dyDescent="0.2">
      <c r="A326" s="38" t="s">
        <v>409</v>
      </c>
      <c r="B326" s="38">
        <v>1.4435183950233501</v>
      </c>
      <c r="C326" s="38">
        <v>0.35897227408735599</v>
      </c>
      <c r="D326" s="38">
        <v>1.2095584864825399</v>
      </c>
      <c r="E326" s="38">
        <v>1.12538905464251</v>
      </c>
      <c r="F326" s="38">
        <v>0.53079144597100802</v>
      </c>
      <c r="G326" s="38">
        <v>1.9126311213766101</v>
      </c>
      <c r="H326" s="38">
        <v>0.69438294084192298</v>
      </c>
      <c r="I326" s="38">
        <v>-0.44092969645886598</v>
      </c>
      <c r="J326" s="38">
        <v>-0.27011381902777098</v>
      </c>
      <c r="K326" s="38">
        <v>0.48434921753228</v>
      </c>
      <c r="L326" s="38">
        <v>1.3276786937290099</v>
      </c>
      <c r="M326" s="38">
        <v>-0.745386125900945</v>
      </c>
      <c r="N326" s="38">
        <v>-0.50233088496852096</v>
      </c>
    </row>
    <row r="327" spans="1:14" x14ac:dyDescent="0.2">
      <c r="A327" s="38" t="s">
        <v>410</v>
      </c>
      <c r="B327" s="38">
        <v>1.43559748761713</v>
      </c>
      <c r="C327" s="38">
        <v>2.0068447542083701</v>
      </c>
      <c r="D327" s="38">
        <v>0.36195733563174898</v>
      </c>
      <c r="E327" s="38">
        <v>1.3154094999546999</v>
      </c>
      <c r="F327" s="38">
        <v>0.59537895436341504</v>
      </c>
      <c r="G327" s="38">
        <v>2.0396672412761698</v>
      </c>
      <c r="H327" s="38">
        <v>0.81187321649398603</v>
      </c>
      <c r="I327" s="38">
        <v>5.3361185326359001E-2</v>
      </c>
      <c r="J327" s="38">
        <v>0.87517542613107402</v>
      </c>
      <c r="K327" s="38">
        <v>-0.102268815772296</v>
      </c>
      <c r="L327" s="38">
        <v>1.6858894306928999E-2</v>
      </c>
      <c r="M327" s="38">
        <v>-0.96822837237405002</v>
      </c>
      <c r="N327" s="38">
        <v>-0.85367372556446797</v>
      </c>
    </row>
    <row r="328" spans="1:14" x14ac:dyDescent="0.2">
      <c r="A328" s="38" t="s">
        <v>411</v>
      </c>
      <c r="B328" s="38">
        <v>1.4274134938746501</v>
      </c>
      <c r="C328" s="38">
        <v>0.35212625268968401</v>
      </c>
      <c r="D328" s="38">
        <v>0.78779339478825205</v>
      </c>
      <c r="E328" s="38">
        <v>1.02291695813357</v>
      </c>
      <c r="F328" s="38">
        <v>0.63812122653222503</v>
      </c>
      <c r="G328" s="38">
        <v>1.0703980161042701</v>
      </c>
      <c r="H328" s="38">
        <v>0.77777084582977496</v>
      </c>
      <c r="I328" s="38">
        <v>-1.5390108101876E-2</v>
      </c>
      <c r="J328" s="38">
        <v>0.12477323299040601</v>
      </c>
      <c r="K328" s="38">
        <v>-0.37726564540010898</v>
      </c>
      <c r="L328" s="38">
        <v>1.8286466509224999</v>
      </c>
      <c r="M328" s="38">
        <v>0.89283787910762902</v>
      </c>
      <c r="N328" s="38">
        <v>0.28119829543396302</v>
      </c>
    </row>
    <row r="329" spans="1:14" x14ac:dyDescent="0.2">
      <c r="A329" s="38" t="s">
        <v>412</v>
      </c>
      <c r="B329" s="38">
        <v>1.4245527813924199</v>
      </c>
      <c r="C329" s="38">
        <v>0.37513269128180898</v>
      </c>
      <c r="D329" s="38">
        <v>-8.4785708665464005E-2</v>
      </c>
      <c r="E329" s="38">
        <v>0.40501718562914801</v>
      </c>
      <c r="F329" s="38">
        <v>1.28825928393941</v>
      </c>
      <c r="G329" s="38">
        <v>1.6573637607592</v>
      </c>
      <c r="H329" s="38">
        <v>1.1015893213924099</v>
      </c>
      <c r="I329" s="38">
        <v>9.7561821033190999E-2</v>
      </c>
      <c r="J329" s="38">
        <v>0.83233536676745701</v>
      </c>
      <c r="K329" s="38">
        <v>0.312156847381452</v>
      </c>
      <c r="L329" s="38">
        <v>1.0448347159303499</v>
      </c>
      <c r="M329" s="38">
        <v>0.97722951825301696</v>
      </c>
      <c r="N329" s="38">
        <v>2.36343932071745</v>
      </c>
    </row>
    <row r="330" spans="1:14" x14ac:dyDescent="0.2">
      <c r="A330" s="38" t="s">
        <v>413</v>
      </c>
      <c r="B330" s="38">
        <v>1.42394593877721</v>
      </c>
      <c r="C330" s="38">
        <v>5.551377585325E-2</v>
      </c>
      <c r="D330" s="38">
        <v>1.8474642476632499</v>
      </c>
      <c r="E330" s="38">
        <v>0.13930590562777101</v>
      </c>
      <c r="F330" s="38">
        <v>1.33356062480232</v>
      </c>
      <c r="G330" s="38">
        <v>1.0005042331627101</v>
      </c>
      <c r="H330" s="38">
        <v>2.1202559014364502</v>
      </c>
      <c r="I330" s="38">
        <v>0.144030309879976</v>
      </c>
      <c r="J330" s="38">
        <v>1.07027317173666</v>
      </c>
      <c r="K330" s="38">
        <v>0.339516992854553</v>
      </c>
      <c r="L330" s="38">
        <v>1.76192239711742</v>
      </c>
      <c r="M330" s="38">
        <v>1.1189320747101399</v>
      </c>
      <c r="N330" s="38">
        <v>0.10876934484329499</v>
      </c>
    </row>
    <row r="331" spans="1:14" x14ac:dyDescent="0.2">
      <c r="A331" s="38" t="s">
        <v>414</v>
      </c>
      <c r="B331" s="38">
        <v>1.41931010095112</v>
      </c>
      <c r="C331" s="38">
        <v>1.3236713531086</v>
      </c>
      <c r="D331" s="38">
        <v>0.63454235678789805</v>
      </c>
      <c r="E331" s="38">
        <v>0.73327725332087201</v>
      </c>
      <c r="F331" s="38">
        <v>0.86636488059317995</v>
      </c>
      <c r="G331" s="38">
        <v>3.24214155432003</v>
      </c>
      <c r="H331" s="38">
        <v>0.189578185568966</v>
      </c>
      <c r="I331" s="38">
        <v>-3.2837333386128001E-2</v>
      </c>
      <c r="J331" s="38">
        <v>1.2007868099151799</v>
      </c>
      <c r="K331" s="38">
        <v>1.3260234571590801</v>
      </c>
      <c r="L331" s="38">
        <v>5.2263268272633001E-2</v>
      </c>
      <c r="M331" s="38">
        <v>1.4258380216081E-2</v>
      </c>
      <c r="N331" s="38">
        <v>0.41569206281176602</v>
      </c>
    </row>
    <row r="332" spans="1:14" x14ac:dyDescent="0.2">
      <c r="A332" s="38" t="s">
        <v>415</v>
      </c>
      <c r="B332" s="38">
        <v>1.41844895156703</v>
      </c>
      <c r="C332" s="38">
        <v>-1.9715294446295599</v>
      </c>
      <c r="D332" s="38">
        <v>-0.91368824859082598</v>
      </c>
      <c r="E332" s="38">
        <v>0.42035492188904799</v>
      </c>
      <c r="F332" s="38">
        <v>-1.2398522345563501</v>
      </c>
      <c r="G332" s="38">
        <v>0.16039924621392099</v>
      </c>
      <c r="H332" s="38">
        <v>-1.51557474001548</v>
      </c>
      <c r="I332" s="38">
        <v>-1.6664086563802101</v>
      </c>
      <c r="J332" s="38">
        <v>-0.68047937061818098</v>
      </c>
      <c r="K332" s="38">
        <v>-1.31183324726895</v>
      </c>
      <c r="L332" s="38">
        <v>-0.88493309721217395</v>
      </c>
      <c r="M332" s="38">
        <v>-0.97258852849857602</v>
      </c>
      <c r="N332" s="38">
        <v>-1.13411034910472</v>
      </c>
    </row>
    <row r="333" spans="1:14" x14ac:dyDescent="0.2">
      <c r="A333" s="38" t="s">
        <v>416</v>
      </c>
      <c r="B333" s="38">
        <v>1.41581373956548</v>
      </c>
      <c r="C333" s="38">
        <v>0.72731378741307495</v>
      </c>
      <c r="D333" s="38">
        <v>0.85280461085904602</v>
      </c>
      <c r="E333" s="38">
        <v>0.90435098815380299</v>
      </c>
      <c r="F333" s="38">
        <v>2.2980130487702599</v>
      </c>
      <c r="G333" s="38">
        <v>0.43611500085251698</v>
      </c>
      <c r="H333" s="38">
        <v>2.6051469151766802</v>
      </c>
      <c r="I333" s="38">
        <v>0.128710253993293</v>
      </c>
      <c r="J333" s="38">
        <v>1.7357530635099001</v>
      </c>
      <c r="K333" s="38">
        <v>1.3433765462091001</v>
      </c>
      <c r="L333" s="38">
        <v>0.70148959978244496</v>
      </c>
      <c r="M333" s="38">
        <v>0.96843662003747599</v>
      </c>
      <c r="N333" s="38">
        <v>7.7864370423799997E-2</v>
      </c>
    </row>
    <row r="334" spans="1:14" x14ac:dyDescent="0.2">
      <c r="A334" s="38" t="s">
        <v>417</v>
      </c>
      <c r="B334" s="38">
        <v>1.4149433062977499</v>
      </c>
      <c r="C334" s="38">
        <v>0.62063808659146102</v>
      </c>
      <c r="D334" s="38">
        <v>-0.91387758546915498</v>
      </c>
      <c r="E334" s="38">
        <v>0.50428815484573897</v>
      </c>
      <c r="F334" s="38">
        <v>0.432652449583938</v>
      </c>
      <c r="G334" s="38">
        <v>0.19555140749491601</v>
      </c>
      <c r="H334" s="38">
        <v>1.4391148405480501</v>
      </c>
      <c r="I334" s="38">
        <v>0.72930528389229199</v>
      </c>
      <c r="J334" s="38">
        <v>0.15774919972572199</v>
      </c>
      <c r="K334" s="38">
        <v>-1.6426542813845599</v>
      </c>
      <c r="L334" s="38">
        <v>2.3657464159255301</v>
      </c>
      <c r="M334" s="38">
        <v>-0.29543400885390703</v>
      </c>
      <c r="N334" s="38">
        <v>3.0866398368802099</v>
      </c>
    </row>
    <row r="335" spans="1:14" x14ac:dyDescent="0.2">
      <c r="A335" s="38" t="s">
        <v>418</v>
      </c>
      <c r="B335" s="38">
        <v>1.4117265937561201</v>
      </c>
      <c r="C335" s="38">
        <v>-0.74289028680983504</v>
      </c>
      <c r="D335" s="38">
        <v>1.59739954529013</v>
      </c>
      <c r="E335" s="38">
        <v>2.1763362127732502</v>
      </c>
      <c r="F335" s="38">
        <v>0.35193944202456201</v>
      </c>
      <c r="G335" s="38">
        <v>1.3250348270818799</v>
      </c>
      <c r="H335" s="38">
        <v>0.58016903662155195</v>
      </c>
      <c r="I335" s="38">
        <v>5.2871491476929999E-3</v>
      </c>
      <c r="J335" s="38">
        <v>0.849932999213034</v>
      </c>
      <c r="K335" s="38">
        <v>0.195890341245822</v>
      </c>
      <c r="L335" s="38">
        <v>2.1768083531278299</v>
      </c>
      <c r="M335" s="38">
        <v>-0.114389643591605</v>
      </c>
      <c r="N335" s="38">
        <v>1.4541652647330501</v>
      </c>
    </row>
    <row r="336" spans="1:14" x14ac:dyDescent="0.2">
      <c r="A336" s="38" t="s">
        <v>419</v>
      </c>
      <c r="B336" s="38">
        <v>1.41167106173602</v>
      </c>
      <c r="C336" s="38">
        <v>0.65270478932891096</v>
      </c>
      <c r="D336" s="38">
        <v>0.62336035586919103</v>
      </c>
      <c r="E336" s="38">
        <v>0.14104492450594899</v>
      </c>
      <c r="F336" s="38">
        <v>-0.14034824471381899</v>
      </c>
      <c r="G336" s="38">
        <v>1.72245685692343</v>
      </c>
      <c r="H336" s="38">
        <v>1.06284084734494</v>
      </c>
      <c r="I336" s="38">
        <v>1.3451389554225801</v>
      </c>
      <c r="J336" s="38">
        <v>1.1113445995784199</v>
      </c>
      <c r="K336" s="38">
        <v>-0.83872657874871004</v>
      </c>
      <c r="L336" s="38">
        <v>0.81790910967558295</v>
      </c>
      <c r="M336" s="38">
        <v>-0.10278893091151101</v>
      </c>
      <c r="N336" s="38">
        <v>0.431874257429122</v>
      </c>
    </row>
    <row r="337" spans="1:14" x14ac:dyDescent="0.2">
      <c r="A337" s="38" t="s">
        <v>420</v>
      </c>
      <c r="B337" s="38">
        <v>1.4097354372337501</v>
      </c>
      <c r="C337" s="38">
        <v>1.1264407003882899</v>
      </c>
      <c r="D337" s="38">
        <v>0.76927816233611601</v>
      </c>
      <c r="E337" s="38">
        <v>0.36208321461260601</v>
      </c>
      <c r="F337" s="38">
        <v>6.1398876018816002E-2</v>
      </c>
      <c r="G337" s="38">
        <v>0.16934220596815899</v>
      </c>
      <c r="H337" s="38">
        <v>0.215717764643379</v>
      </c>
      <c r="I337" s="38">
        <v>1.3122773987288401</v>
      </c>
      <c r="J337" s="38">
        <v>0.89507898474570102</v>
      </c>
      <c r="K337" s="38">
        <v>1.8857746978479899</v>
      </c>
      <c r="L337" s="38">
        <v>1.27417545613506</v>
      </c>
      <c r="M337" s="38">
        <v>1.6439712141621301</v>
      </c>
      <c r="N337" s="38">
        <v>-0.249613709267934</v>
      </c>
    </row>
    <row r="338" spans="1:14" x14ac:dyDescent="0.2">
      <c r="A338" s="38" t="s">
        <v>421</v>
      </c>
      <c r="B338" s="38">
        <v>1.40415576684112</v>
      </c>
      <c r="C338" s="38">
        <v>-0.119908800328886</v>
      </c>
      <c r="D338" s="38">
        <v>0.56955430869510704</v>
      </c>
      <c r="E338" s="38">
        <v>0.93550433806703803</v>
      </c>
      <c r="F338" s="38">
        <v>0.63778547976246702</v>
      </c>
      <c r="G338" s="38">
        <v>0.91182871791166498</v>
      </c>
      <c r="H338" s="38">
        <v>0.50132474046081099</v>
      </c>
      <c r="I338" s="38">
        <v>0.116665079451442</v>
      </c>
      <c r="J338" s="38">
        <v>0.50587971084302397</v>
      </c>
      <c r="K338" s="38">
        <v>0.50937998121121597</v>
      </c>
      <c r="L338" s="38">
        <v>1.93915172856771</v>
      </c>
      <c r="M338" s="38">
        <v>0.71692295499757097</v>
      </c>
      <c r="N338" s="38">
        <v>1.0836510503111101</v>
      </c>
    </row>
    <row r="339" spans="1:14" x14ac:dyDescent="0.2">
      <c r="A339" s="38" t="s">
        <v>422</v>
      </c>
      <c r="B339" s="38">
        <v>1.4038119813852601</v>
      </c>
      <c r="C339" s="38">
        <v>0.31393606532704399</v>
      </c>
      <c r="D339" s="38">
        <v>1.44204587000486</v>
      </c>
      <c r="E339" s="38">
        <v>0.88156670474925602</v>
      </c>
      <c r="F339" s="38">
        <v>0.85312674870090599</v>
      </c>
      <c r="G339" s="38">
        <v>1.2052190867041399</v>
      </c>
      <c r="H339" s="38">
        <v>0.292891775633701</v>
      </c>
      <c r="I339" s="38">
        <v>0.14020444881347399</v>
      </c>
      <c r="J339" s="38">
        <v>0.83382748193828404</v>
      </c>
      <c r="K339" s="38">
        <v>0.36425541868597999</v>
      </c>
      <c r="L339" s="38">
        <v>1.4521214107190099</v>
      </c>
      <c r="M339" s="38">
        <v>0.13535119985824601</v>
      </c>
      <c r="N339" s="38">
        <v>0.40766040517530699</v>
      </c>
    </row>
    <row r="340" spans="1:14" x14ac:dyDescent="0.2">
      <c r="A340" s="38" t="s">
        <v>423</v>
      </c>
      <c r="B340" s="38">
        <v>1.4032045408201299</v>
      </c>
      <c r="C340" s="38">
        <v>-0.73332221769638894</v>
      </c>
      <c r="D340" s="38">
        <v>-1.02750123830489</v>
      </c>
      <c r="E340" s="38">
        <v>0.96077238897053996</v>
      </c>
      <c r="F340" s="38">
        <v>1.62617770383695</v>
      </c>
      <c r="G340" s="38">
        <v>0.50290127653135497</v>
      </c>
      <c r="H340" s="38">
        <v>1.3807178456196101</v>
      </c>
      <c r="I340" s="38">
        <v>0.142141575700582</v>
      </c>
      <c r="J340" s="38">
        <v>0.74230361837870995</v>
      </c>
      <c r="K340" s="38">
        <v>-0.922505917302885</v>
      </c>
      <c r="L340" s="38">
        <v>3.6887087532364998E-2</v>
      </c>
      <c r="M340" s="38">
        <v>0.53628893219657203</v>
      </c>
      <c r="N340" s="38">
        <v>-2.1742732711096302</v>
      </c>
    </row>
    <row r="341" spans="1:14" x14ac:dyDescent="0.2">
      <c r="A341" s="38" t="s">
        <v>424</v>
      </c>
      <c r="B341" s="38">
        <v>1.4027932436211701</v>
      </c>
      <c r="C341" s="38">
        <v>4.7379883624859998E-3</v>
      </c>
      <c r="D341" s="38">
        <v>0.43062942056203202</v>
      </c>
      <c r="E341" s="38">
        <v>1.29116939725137</v>
      </c>
      <c r="F341" s="38">
        <v>0.76019234374759004</v>
      </c>
      <c r="G341" s="38">
        <v>0.66773767219540803</v>
      </c>
      <c r="H341" s="38">
        <v>0.62622961421916901</v>
      </c>
      <c r="I341" s="38">
        <v>0.440090652451609</v>
      </c>
      <c r="J341" s="38">
        <v>0.20200129107968201</v>
      </c>
      <c r="K341" s="38">
        <v>0.55696064445391302</v>
      </c>
      <c r="L341" s="38">
        <v>0.62915654601550197</v>
      </c>
      <c r="M341" s="38">
        <v>0.55842063834336098</v>
      </c>
      <c r="N341" s="38">
        <v>1.9404771292171199</v>
      </c>
    </row>
    <row r="342" spans="1:14" x14ac:dyDescent="0.2">
      <c r="A342" s="38" t="s">
        <v>425</v>
      </c>
      <c r="B342" s="38">
        <v>1.39913905441275</v>
      </c>
      <c r="C342" s="38">
        <v>-1.16300480572968</v>
      </c>
      <c r="D342" s="38">
        <v>-4.7013382232245E-2</v>
      </c>
      <c r="E342" s="38">
        <v>-1.3110783731931399</v>
      </c>
      <c r="F342" s="38">
        <v>-0.51217465976932397</v>
      </c>
      <c r="G342" s="38">
        <v>-0.52989921529029305</v>
      </c>
      <c r="H342" s="38">
        <v>-0.40152273675794797</v>
      </c>
      <c r="I342" s="38">
        <v>-0.288295642155939</v>
      </c>
      <c r="J342" s="38">
        <v>-0.33427781768181303</v>
      </c>
      <c r="K342" s="38">
        <v>-2.0306054680096501</v>
      </c>
      <c r="L342" s="38">
        <v>-1.4332256077263701</v>
      </c>
      <c r="M342" s="38">
        <v>-0.59454764163082896</v>
      </c>
      <c r="N342" s="38">
        <v>-2.04221318809785</v>
      </c>
    </row>
    <row r="343" spans="1:14" x14ac:dyDescent="0.2">
      <c r="A343" s="38" t="s">
        <v>426</v>
      </c>
      <c r="B343" s="38">
        <v>1.39812557785737</v>
      </c>
      <c r="C343" s="38">
        <v>-0.74289028680983504</v>
      </c>
      <c r="D343" s="38">
        <v>0.63140469144984201</v>
      </c>
      <c r="E343" s="38">
        <v>-1.3065999952021301</v>
      </c>
      <c r="F343" s="38">
        <v>1.0953941494483499</v>
      </c>
      <c r="G343" s="38">
        <v>1.66156110571876</v>
      </c>
      <c r="H343" s="38">
        <v>-0.56336105389971503</v>
      </c>
      <c r="I343" s="38">
        <v>0.57827566859610202</v>
      </c>
      <c r="J343" s="38">
        <v>1.23882231689685</v>
      </c>
      <c r="K343" s="38">
        <v>-0.50002941042122095</v>
      </c>
      <c r="L343" s="38">
        <v>1.20610966342766</v>
      </c>
      <c r="M343" s="38">
        <v>8.5368796927816001E-2</v>
      </c>
      <c r="N343" s="38">
        <v>1.6706299175916499</v>
      </c>
    </row>
    <row r="344" spans="1:14" x14ac:dyDescent="0.2">
      <c r="A344" s="38" t="s">
        <v>427</v>
      </c>
      <c r="B344" s="38">
        <v>1.3957449466525</v>
      </c>
      <c r="C344" s="38">
        <v>-1.29912545871347</v>
      </c>
      <c r="D344" s="38">
        <v>0.79803172780682297</v>
      </c>
      <c r="E344" s="38">
        <v>1.0143982510218399</v>
      </c>
      <c r="F344" s="38">
        <v>0.25177959699759001</v>
      </c>
      <c r="G344" s="38">
        <v>1.7000662860742199</v>
      </c>
      <c r="H344" s="38">
        <v>1.5657008347528401</v>
      </c>
      <c r="I344" s="38">
        <v>0.57981892779153399</v>
      </c>
      <c r="J344" s="38">
        <v>0.72220881651382696</v>
      </c>
      <c r="K344" s="38">
        <v>-0.95675571448853802</v>
      </c>
      <c r="L344" s="38">
        <v>1.2003591273606899</v>
      </c>
      <c r="M344" s="38">
        <v>1.1577633546172099</v>
      </c>
      <c r="N344" s="38">
        <v>1.31047326810165</v>
      </c>
    </row>
    <row r="345" spans="1:14" x14ac:dyDescent="0.2">
      <c r="A345" s="38" t="s">
        <v>428</v>
      </c>
      <c r="B345" s="38">
        <v>1.3828599811035001</v>
      </c>
      <c r="C345" s="38">
        <v>1.42336108396886</v>
      </c>
      <c r="D345" s="38">
        <v>0.53794911848890803</v>
      </c>
      <c r="E345" s="38">
        <v>1.4864062147085699</v>
      </c>
      <c r="F345" s="38">
        <v>-0.761009934823071</v>
      </c>
      <c r="G345" s="38">
        <v>1.0132298891065199</v>
      </c>
      <c r="H345" s="38">
        <v>-1.1045980547306</v>
      </c>
      <c r="I345" s="38">
        <v>0.23359359529778501</v>
      </c>
      <c r="J345" s="38">
        <v>0.55476249378048104</v>
      </c>
      <c r="K345" s="38">
        <v>0.32714655691764399</v>
      </c>
      <c r="L345" s="38">
        <v>0.29730162162143697</v>
      </c>
      <c r="M345" s="38">
        <v>-0.62644464075067696</v>
      </c>
      <c r="N345" s="38">
        <v>0.90519963139067705</v>
      </c>
    </row>
    <row r="346" spans="1:14" x14ac:dyDescent="0.2">
      <c r="A346" s="38" t="s">
        <v>429</v>
      </c>
      <c r="B346" s="38">
        <v>1.3828599811035001</v>
      </c>
      <c r="C346" s="38">
        <v>0.98897953069287003</v>
      </c>
      <c r="D346" s="38">
        <v>-0.21562636673903901</v>
      </c>
      <c r="E346" s="38">
        <v>0.76697863720489901</v>
      </c>
      <c r="F346" s="38">
        <v>-0.81389626832154305</v>
      </c>
      <c r="G346" s="38">
        <v>0.151838686189876</v>
      </c>
      <c r="H346" s="38">
        <v>2.0453692399094701</v>
      </c>
      <c r="I346" s="38">
        <v>-0.109199212116372</v>
      </c>
      <c r="J346" s="38">
        <v>0.71409546892681397</v>
      </c>
      <c r="K346" s="38">
        <v>0.82471189907431697</v>
      </c>
      <c r="L346" s="38">
        <v>-0.67951909424503099</v>
      </c>
      <c r="M346" s="38">
        <v>-1.37640006397391</v>
      </c>
      <c r="N346" s="38">
        <v>0.631121236135474</v>
      </c>
    </row>
    <row r="347" spans="1:14" x14ac:dyDescent="0.2">
      <c r="A347" s="38" t="s">
        <v>430</v>
      </c>
      <c r="B347" s="38">
        <v>1.3810566757721501</v>
      </c>
      <c r="C347" s="38">
        <v>-7.6707144470711003E-2</v>
      </c>
      <c r="D347" s="38">
        <v>0.76206580263178303</v>
      </c>
      <c r="E347" s="38">
        <v>0.82726802480198403</v>
      </c>
      <c r="F347" s="38">
        <v>1.3843476337451699</v>
      </c>
      <c r="G347" s="38">
        <v>0.84862326955303002</v>
      </c>
      <c r="H347" s="38">
        <v>0.59847726324204897</v>
      </c>
      <c r="I347" s="38">
        <v>-0.11994752575371399</v>
      </c>
      <c r="J347" s="38">
        <v>0.66832731944860102</v>
      </c>
      <c r="K347" s="38">
        <v>-1.1907352096236401</v>
      </c>
      <c r="L347" s="38">
        <v>1.51341034423579</v>
      </c>
      <c r="M347" s="38">
        <v>1.16952517332172</v>
      </c>
      <c r="N347" s="38">
        <v>7.7864370423799997E-2</v>
      </c>
    </row>
    <row r="348" spans="1:14" x14ac:dyDescent="0.2">
      <c r="A348" s="38" t="s">
        <v>431</v>
      </c>
      <c r="B348" s="38">
        <v>1.3810566757721501</v>
      </c>
      <c r="C348" s="38">
        <v>-0.64169954540767005</v>
      </c>
      <c r="D348" s="38">
        <v>-3.5763303961428003E-2</v>
      </c>
      <c r="E348" s="38">
        <v>0.62891387865455906</v>
      </c>
      <c r="F348" s="38">
        <v>0.56163632955014997</v>
      </c>
      <c r="G348" s="38">
        <v>0.71849020677214503</v>
      </c>
      <c r="H348" s="38">
        <v>1.6982713195455701</v>
      </c>
      <c r="I348" s="38">
        <v>-0.35098868696512803</v>
      </c>
      <c r="J348" s="38">
        <v>0.69936826851158895</v>
      </c>
      <c r="K348" s="38">
        <v>0.13732779467266301</v>
      </c>
      <c r="L348" s="38">
        <v>0.40012590773774098</v>
      </c>
      <c r="M348" s="38">
        <v>-1.10426792340827</v>
      </c>
      <c r="N348" s="38">
        <v>0.64157461834215601</v>
      </c>
    </row>
    <row r="349" spans="1:14" x14ac:dyDescent="0.2">
      <c r="A349" s="38" t="s">
        <v>432</v>
      </c>
      <c r="B349" s="38">
        <v>1.3810566757721501</v>
      </c>
      <c r="C349" s="38">
        <v>2.25541602860691</v>
      </c>
      <c r="D349" s="38">
        <v>1.18022752922467</v>
      </c>
      <c r="E349" s="38">
        <v>1.4150242827303801</v>
      </c>
      <c r="F349" s="38">
        <v>0.52095216548715495</v>
      </c>
      <c r="G349" s="38">
        <v>4.2023345695581202</v>
      </c>
      <c r="H349" s="38">
        <v>0.352116913628095</v>
      </c>
      <c r="I349" s="38">
        <v>1.5519743318091801</v>
      </c>
      <c r="J349" s="38">
        <v>0.86088588782769104</v>
      </c>
      <c r="K349" s="38">
        <v>0.24198214672013699</v>
      </c>
      <c r="L349" s="38">
        <v>1.12418813106136</v>
      </c>
      <c r="M349" s="38">
        <v>0.30427789904756097</v>
      </c>
      <c r="N349" s="38">
        <v>0.95499086732759697</v>
      </c>
    </row>
    <row r="350" spans="1:14" x14ac:dyDescent="0.2">
      <c r="A350" s="38" t="s">
        <v>433</v>
      </c>
      <c r="B350" s="38">
        <v>1.3799208621111501</v>
      </c>
      <c r="C350" s="38">
        <v>0.274319405260042</v>
      </c>
      <c r="D350" s="38">
        <v>1.9112714864304501</v>
      </c>
      <c r="E350" s="38">
        <v>0.50913189036709405</v>
      </c>
      <c r="F350" s="38">
        <v>0.57900209337753905</v>
      </c>
      <c r="G350" s="38">
        <v>-0.25437113224116598</v>
      </c>
      <c r="H350" s="38">
        <v>1.8252865452228499</v>
      </c>
      <c r="I350" s="38">
        <v>-0.41047429669263702</v>
      </c>
      <c r="J350" s="38">
        <v>0.70706010194326196</v>
      </c>
      <c r="K350" s="38">
        <v>-0.15930111824599499</v>
      </c>
      <c r="L350" s="38">
        <v>0.36384745028737497</v>
      </c>
      <c r="M350" s="38">
        <v>-1.77154339897668</v>
      </c>
      <c r="N350" s="38">
        <v>2.1796600840490599</v>
      </c>
    </row>
    <row r="351" spans="1:14" x14ac:dyDescent="0.2">
      <c r="A351" s="38" t="s">
        <v>434</v>
      </c>
      <c r="B351" s="38">
        <v>1.3799040732645</v>
      </c>
      <c r="C351" s="38">
        <v>0.62059567017114603</v>
      </c>
      <c r="D351" s="38">
        <v>1.1843825664788199</v>
      </c>
      <c r="E351" s="38">
        <v>0.33657083660717002</v>
      </c>
      <c r="F351" s="38">
        <v>0.81001688324805499</v>
      </c>
      <c r="G351" s="38">
        <v>0.250964181482007</v>
      </c>
      <c r="H351" s="38">
        <v>1.5425540967817299</v>
      </c>
      <c r="I351" s="38">
        <v>0.99169504718752799</v>
      </c>
      <c r="J351" s="38">
        <v>0.37767820221695902</v>
      </c>
      <c r="K351" s="38">
        <v>0.86959050576486496</v>
      </c>
      <c r="L351" s="38">
        <v>0.49467749625381702</v>
      </c>
      <c r="M351" s="38">
        <v>-0.27661957881627097</v>
      </c>
      <c r="N351" s="38">
        <v>0.83255996707644997</v>
      </c>
    </row>
    <row r="352" spans="1:14" x14ac:dyDescent="0.2">
      <c r="A352" s="38" t="s">
        <v>435</v>
      </c>
      <c r="B352" s="38">
        <v>1.37986129021693</v>
      </c>
      <c r="C352" s="38">
        <v>-0.32586085624556399</v>
      </c>
      <c r="D352" s="38">
        <v>1.44348276938291</v>
      </c>
      <c r="E352" s="38">
        <v>-0.66187331027964502</v>
      </c>
      <c r="F352" s="38">
        <v>0.103302677350331</v>
      </c>
      <c r="G352" s="38">
        <v>1.38945079683725</v>
      </c>
      <c r="H352" s="38">
        <v>0.69438294084192298</v>
      </c>
      <c r="I352" s="38">
        <v>1.25914306362652</v>
      </c>
      <c r="J352" s="38">
        <v>0.99683515338421602</v>
      </c>
      <c r="K352" s="38">
        <v>-0.97932620110618296</v>
      </c>
      <c r="L352" s="38">
        <v>1.39633218321251</v>
      </c>
      <c r="M352" s="38">
        <v>0.54038787109348996</v>
      </c>
      <c r="N352" s="38">
        <v>-0.96164431103237902</v>
      </c>
    </row>
    <row r="353" spans="1:14" x14ac:dyDescent="0.2">
      <c r="A353" s="38" t="s">
        <v>436</v>
      </c>
      <c r="B353" s="38">
        <v>1.37711558277264</v>
      </c>
      <c r="C353" s="38">
        <v>0.43628883619131498</v>
      </c>
      <c r="D353" s="38">
        <v>1.35488372492177</v>
      </c>
      <c r="E353" s="38">
        <v>0.58099282952594899</v>
      </c>
      <c r="F353" s="38">
        <v>0.49759841518925202</v>
      </c>
      <c r="G353" s="38">
        <v>0.67104861760857404</v>
      </c>
      <c r="H353" s="38">
        <v>1.0926738556734801</v>
      </c>
      <c r="I353" s="38">
        <v>0.344517299426299</v>
      </c>
      <c r="J353" s="38">
        <v>0.319233454446817</v>
      </c>
      <c r="K353" s="38">
        <v>6.5983521106838E-2</v>
      </c>
      <c r="L353" s="38">
        <v>1.3052390370637199</v>
      </c>
      <c r="M353" s="38">
        <v>0.37459295127874798</v>
      </c>
      <c r="N353" s="38">
        <v>1.0930675461605901</v>
      </c>
    </row>
    <row r="354" spans="1:14" x14ac:dyDescent="0.2">
      <c r="A354" s="38" t="s">
        <v>437</v>
      </c>
      <c r="B354" s="38">
        <v>1.3661551255475</v>
      </c>
      <c r="C354" s="38">
        <v>0.75537320414331699</v>
      </c>
      <c r="D354" s="38">
        <v>0.84342797438511696</v>
      </c>
      <c r="E354" s="38">
        <v>2.0657733475192099</v>
      </c>
      <c r="F354" s="38">
        <v>0.86853474980606005</v>
      </c>
      <c r="G354" s="38">
        <v>0.60988982529901503</v>
      </c>
      <c r="H354" s="38">
        <v>-0.10108815169610701</v>
      </c>
      <c r="I354" s="38">
        <v>-0.29436800884207198</v>
      </c>
      <c r="J354" s="38">
        <v>0.53183243648015899</v>
      </c>
      <c r="K354" s="38">
        <v>-0.19435887135326199</v>
      </c>
      <c r="L354" s="38">
        <v>1.57923419733321</v>
      </c>
      <c r="M354" s="38">
        <v>1.29030659048221</v>
      </c>
      <c r="N354" s="38">
        <v>3.3019896397758E-2</v>
      </c>
    </row>
    <row r="355" spans="1:14" x14ac:dyDescent="0.2">
      <c r="A355" s="38" t="s">
        <v>438</v>
      </c>
      <c r="B355" s="38">
        <v>1.3657326310603699</v>
      </c>
      <c r="C355" s="38">
        <v>-0.83180736315045301</v>
      </c>
      <c r="D355" s="38">
        <v>0.27732810397820001</v>
      </c>
      <c r="E355" s="38">
        <v>2.0627733240383899</v>
      </c>
      <c r="F355" s="38">
        <v>0.61825550530658502</v>
      </c>
      <c r="G355" s="38">
        <v>0.53191188980592297</v>
      </c>
      <c r="H355" s="38">
        <v>0.93446587718398799</v>
      </c>
      <c r="I355" s="38">
        <v>0.36925473311178703</v>
      </c>
      <c r="J355" s="38">
        <v>-0.35722198687995599</v>
      </c>
      <c r="K355" s="38">
        <v>0.73567501233297805</v>
      </c>
      <c r="L355" s="38">
        <v>0.66809407074397698</v>
      </c>
      <c r="M355" s="38">
        <v>0.520597601761707</v>
      </c>
      <c r="N355" s="38">
        <v>1.39979246531116</v>
      </c>
    </row>
    <row r="356" spans="1:14" x14ac:dyDescent="0.2">
      <c r="A356" s="38" t="s">
        <v>439</v>
      </c>
      <c r="B356" s="38">
        <v>1.3654566656334599</v>
      </c>
      <c r="C356" s="38">
        <v>0.14138290225515099</v>
      </c>
      <c r="D356" s="38">
        <v>1.05614783364372</v>
      </c>
      <c r="E356" s="38">
        <v>0.15236447657232499</v>
      </c>
      <c r="F356" s="38">
        <v>-1.3603101891060001</v>
      </c>
      <c r="G356" s="38">
        <v>-0.15339845528791099</v>
      </c>
      <c r="H356" s="38">
        <v>-0.65006602721087503</v>
      </c>
      <c r="I356" s="38">
        <v>-0.776470688082742</v>
      </c>
      <c r="J356" s="38">
        <v>-0.65611344968846996</v>
      </c>
      <c r="K356" s="38">
        <v>-0.98934141649829599</v>
      </c>
      <c r="L356" s="38">
        <v>0.46339353319448501</v>
      </c>
      <c r="M356" s="38">
        <v>-0.69414520111078903</v>
      </c>
      <c r="N356" s="38">
        <v>-0.61475362791746002</v>
      </c>
    </row>
    <row r="357" spans="1:14" x14ac:dyDescent="0.2">
      <c r="A357" s="38" t="s">
        <v>440</v>
      </c>
      <c r="B357" s="38">
        <v>1.3645908722178199</v>
      </c>
      <c r="C357" s="38">
        <v>0.69619288258179901</v>
      </c>
      <c r="D357" s="38">
        <v>2.4487437687253002</v>
      </c>
      <c r="E357" s="38">
        <v>2.2537398768941599</v>
      </c>
      <c r="F357" s="38">
        <v>0.85711304369636299</v>
      </c>
      <c r="G357" s="38">
        <v>0.73665655774264105</v>
      </c>
      <c r="H357" s="38">
        <v>0.68399051456353199</v>
      </c>
      <c r="I357" s="38">
        <v>-0.208583258339851</v>
      </c>
      <c r="J357" s="38">
        <v>-2.7419015684439999E-2</v>
      </c>
      <c r="K357" s="38">
        <v>4.785203918499E-3</v>
      </c>
      <c r="L357" s="38">
        <v>0.60744650963323699</v>
      </c>
      <c r="M357" s="38">
        <v>0.27027715955342602</v>
      </c>
      <c r="N357" s="38">
        <v>0.52501121913717397</v>
      </c>
    </row>
    <row r="358" spans="1:14" x14ac:dyDescent="0.2">
      <c r="A358" s="38" t="s">
        <v>441</v>
      </c>
      <c r="B358" s="38">
        <v>1.36423258818494</v>
      </c>
      <c r="C358" s="38">
        <v>0.800537935280355</v>
      </c>
      <c r="D358" s="38">
        <v>4.7387534593857999E-2</v>
      </c>
      <c r="E358" s="38">
        <v>1.1614584886684001</v>
      </c>
      <c r="F358" s="38">
        <v>1.0457475270291501</v>
      </c>
      <c r="G358" s="38">
        <v>1.6392816231793701</v>
      </c>
      <c r="H358" s="38">
        <v>0.61073922434749195</v>
      </c>
      <c r="I358" s="38">
        <v>0.53805924193163202</v>
      </c>
      <c r="J358" s="38">
        <v>0.44672298020003598</v>
      </c>
      <c r="K358" s="38">
        <v>-8.7507617009158004E-2</v>
      </c>
      <c r="L358" s="38">
        <v>2.4623353043349701</v>
      </c>
      <c r="M358" s="38">
        <v>0.68310152831966997</v>
      </c>
      <c r="N358" s="38">
        <v>1.08550035595679</v>
      </c>
    </row>
    <row r="359" spans="1:14" x14ac:dyDescent="0.2">
      <c r="A359" s="38" t="s">
        <v>442</v>
      </c>
      <c r="B359" s="38">
        <v>1.36336925695311</v>
      </c>
      <c r="C359" s="38">
        <v>6.9061840017953E-2</v>
      </c>
      <c r="D359" s="38">
        <v>0.51166758235430299</v>
      </c>
      <c r="E359" s="38">
        <v>0.43911702061139601</v>
      </c>
      <c r="F359" s="38">
        <v>0.76981280944099595</v>
      </c>
      <c r="G359" s="38">
        <v>1.00479235349844</v>
      </c>
      <c r="H359" s="38">
        <v>0.81991687992877105</v>
      </c>
      <c r="I359" s="38">
        <v>0.23335095231783501</v>
      </c>
      <c r="J359" s="38">
        <v>0.43060390713858998</v>
      </c>
      <c r="K359" s="38">
        <v>0.141342063940676</v>
      </c>
      <c r="L359" s="38">
        <v>2.8107053308443999</v>
      </c>
      <c r="M359" s="38">
        <v>0.72249742394715599</v>
      </c>
      <c r="N359" s="38">
        <v>1.096898233613</v>
      </c>
    </row>
    <row r="360" spans="1:14" x14ac:dyDescent="0.2">
      <c r="A360" s="38" t="s">
        <v>443</v>
      </c>
      <c r="B360" s="38">
        <v>1.36162143026121</v>
      </c>
      <c r="C360" s="38">
        <v>0.65270478932891096</v>
      </c>
      <c r="D360" s="38">
        <v>1.18788756329235</v>
      </c>
      <c r="E360" s="38">
        <v>-0.45088851085152198</v>
      </c>
      <c r="F360" s="38">
        <v>-0.92418955633063204</v>
      </c>
      <c r="G360" s="38">
        <v>0.57528449383140301</v>
      </c>
      <c r="H360" s="38">
        <v>1.2896912527592299</v>
      </c>
      <c r="I360" s="38">
        <v>0.72048023088762403</v>
      </c>
      <c r="J360" s="38">
        <v>0.61169042614187796</v>
      </c>
      <c r="K360" s="38">
        <v>-0.922505917302885</v>
      </c>
      <c r="L360" s="38">
        <v>1.7923722730170399</v>
      </c>
      <c r="M360" s="38">
        <v>-1.2897137906388501</v>
      </c>
      <c r="N360" s="38">
        <v>1.56686505547202</v>
      </c>
    </row>
    <row r="361" spans="1:14" x14ac:dyDescent="0.2">
      <c r="A361" s="38" t="s">
        <v>444</v>
      </c>
      <c r="B361" s="38">
        <v>1.3598446158850701</v>
      </c>
      <c r="C361" s="38">
        <v>1.64891733250274</v>
      </c>
      <c r="D361" s="38">
        <v>2.8220434620486898</v>
      </c>
      <c r="E361" s="38">
        <v>2.1260890847520399</v>
      </c>
      <c r="F361" s="38">
        <v>3.9287582593135801</v>
      </c>
      <c r="G361" s="38">
        <v>2.87102948423746</v>
      </c>
      <c r="H361" s="38">
        <v>0.93873756207412395</v>
      </c>
      <c r="I361" s="38">
        <v>-0.53640136907636005</v>
      </c>
      <c r="J361" s="38">
        <v>0.29375343006017102</v>
      </c>
      <c r="K361" s="38">
        <v>0.58065411864438499</v>
      </c>
      <c r="L361" s="38">
        <v>2.9828608176107299</v>
      </c>
      <c r="M361" s="38">
        <v>2.7612344598122598</v>
      </c>
      <c r="N361" s="38">
        <v>2.6015068993300901</v>
      </c>
    </row>
    <row r="362" spans="1:14" x14ac:dyDescent="0.2">
      <c r="A362" s="38" t="s">
        <v>445</v>
      </c>
      <c r="B362" s="38">
        <v>1.3553328112398699</v>
      </c>
      <c r="C362" s="38">
        <v>0.64031202041789503</v>
      </c>
      <c r="D362" s="38">
        <v>2.4349160052454999</v>
      </c>
      <c r="E362" s="38">
        <v>1.3646000700365899</v>
      </c>
      <c r="F362" s="38">
        <v>2.1723777132654001</v>
      </c>
      <c r="G362" s="38">
        <v>1.0204966620512399</v>
      </c>
      <c r="H362" s="38">
        <v>2.3520154711369901</v>
      </c>
      <c r="I362" s="38">
        <v>0.67359482078653299</v>
      </c>
      <c r="J362" s="38">
        <v>1.64543522883366</v>
      </c>
      <c r="K362" s="38">
        <v>1.08968677709483</v>
      </c>
      <c r="L362" s="38">
        <v>1.6938030679562399</v>
      </c>
      <c r="M362" s="38">
        <v>0.56109365455388605</v>
      </c>
      <c r="N362" s="38">
        <v>1.5472252437548499</v>
      </c>
    </row>
    <row r="363" spans="1:14" x14ac:dyDescent="0.2">
      <c r="A363" s="38" t="s">
        <v>446</v>
      </c>
      <c r="B363" s="38">
        <v>1.3532570748483299</v>
      </c>
      <c r="C363" s="38">
        <v>0.56293588315403598</v>
      </c>
      <c r="D363" s="38">
        <v>1.03708813047127</v>
      </c>
      <c r="E363" s="38">
        <v>0.28751059352608599</v>
      </c>
      <c r="F363" s="38">
        <v>0.77553106651370796</v>
      </c>
      <c r="G363" s="38">
        <v>1.4426198635123999</v>
      </c>
      <c r="H363" s="38">
        <v>0.67647302299368905</v>
      </c>
      <c r="I363" s="38">
        <v>1.2558740683240299</v>
      </c>
      <c r="J363" s="38">
        <v>0.49996192139963702</v>
      </c>
      <c r="K363" s="38">
        <v>-1.40119024908792</v>
      </c>
      <c r="L363" s="38">
        <v>0.65213046978892897</v>
      </c>
      <c r="M363" s="38">
        <v>0.47552381144922001</v>
      </c>
      <c r="N363" s="38">
        <v>-0.15453442701471401</v>
      </c>
    </row>
    <row r="364" spans="1:14" x14ac:dyDescent="0.2">
      <c r="A364" s="38" t="s">
        <v>447</v>
      </c>
      <c r="B364" s="38">
        <v>1.3517567064250999</v>
      </c>
      <c r="C364" s="38">
        <v>0.71313957923840898</v>
      </c>
      <c r="D364" s="38">
        <v>1.1725547788363799</v>
      </c>
      <c r="E364" s="38">
        <v>0.53988902879685896</v>
      </c>
      <c r="F364" s="38">
        <v>1.05805155024289</v>
      </c>
      <c r="G364" s="38">
        <v>0.19559936158654401</v>
      </c>
      <c r="H364" s="38">
        <v>0.85827052493660505</v>
      </c>
      <c r="I364" s="38">
        <v>-0.28923200928184001</v>
      </c>
      <c r="J364" s="38">
        <v>0.61274476572958203</v>
      </c>
      <c r="K364" s="38">
        <v>-0.81928635066139299</v>
      </c>
      <c r="L364" s="38">
        <v>2.1235591677494999E-2</v>
      </c>
      <c r="M364" s="38">
        <v>8.8154225931329003E-2</v>
      </c>
      <c r="N364" s="38">
        <v>1.05250830268744</v>
      </c>
    </row>
    <row r="365" spans="1:14" x14ac:dyDescent="0.2">
      <c r="A365" s="38" t="s">
        <v>448</v>
      </c>
      <c r="B365" s="38">
        <v>1.35056867194728</v>
      </c>
      <c r="C365" s="38">
        <v>0.93236764109709303</v>
      </c>
      <c r="D365" s="38">
        <v>-0.502576677370554</v>
      </c>
      <c r="E365" s="38">
        <v>0.13935613330351401</v>
      </c>
      <c r="F365" s="38">
        <v>0.58872950452057005</v>
      </c>
      <c r="G365" s="38">
        <v>0.73038947459499903</v>
      </c>
      <c r="H365" s="38">
        <v>1.42921621176614</v>
      </c>
      <c r="I365" s="38">
        <v>0.20534943982342899</v>
      </c>
      <c r="J365" s="38">
        <v>-0.36645377975731103</v>
      </c>
      <c r="K365" s="38">
        <v>0.20400332306892799</v>
      </c>
      <c r="L365" s="38">
        <v>0.63746739248817996</v>
      </c>
      <c r="M365" s="38">
        <v>-0.26125967078527901</v>
      </c>
      <c r="N365" s="38">
        <v>0.76050035235038205</v>
      </c>
    </row>
    <row r="366" spans="1:14" x14ac:dyDescent="0.2">
      <c r="A366" s="38" t="s">
        <v>449</v>
      </c>
      <c r="B366" s="38">
        <v>1.3504670343064999</v>
      </c>
      <c r="C366" s="38">
        <v>-0.16604246359423799</v>
      </c>
      <c r="D366" s="38">
        <v>-4.7013382232245E-2</v>
      </c>
      <c r="E366" s="38">
        <v>0.94838249348719506</v>
      </c>
      <c r="F366" s="38">
        <v>0.72499756253786196</v>
      </c>
      <c r="G366" s="38">
        <v>0.19555140749491601</v>
      </c>
      <c r="H366" s="38">
        <v>0.93446587718398799</v>
      </c>
      <c r="I366" s="38">
        <v>0.67888542412015396</v>
      </c>
      <c r="J366" s="38">
        <v>-5.0433325370239E-2</v>
      </c>
      <c r="K366" s="38">
        <v>-1.3327823411450499</v>
      </c>
      <c r="L366" s="38">
        <v>0.61158531480720202</v>
      </c>
      <c r="M366" s="38">
        <v>-0.61528896371208996</v>
      </c>
      <c r="N366" s="38">
        <v>0.90519963139067705</v>
      </c>
    </row>
    <row r="367" spans="1:14" x14ac:dyDescent="0.2">
      <c r="A367" s="38" t="s">
        <v>450</v>
      </c>
      <c r="B367" s="38">
        <v>1.3470119428521601</v>
      </c>
      <c r="C367" s="38">
        <v>0.63170304258111598</v>
      </c>
      <c r="D367" s="38">
        <v>1.5665676664261601</v>
      </c>
      <c r="E367" s="38">
        <v>1.3496166249614601</v>
      </c>
      <c r="F367" s="38">
        <v>0.70275564722470296</v>
      </c>
      <c r="G367" s="38">
        <v>0.83405053459142198</v>
      </c>
      <c r="H367" s="38">
        <v>1.0420190317259099</v>
      </c>
      <c r="I367" s="38">
        <v>0.270228942130529</v>
      </c>
      <c r="J367" s="38">
        <v>0.63022997374553502</v>
      </c>
      <c r="K367" s="38">
        <v>0.433706479549821</v>
      </c>
      <c r="L367" s="38">
        <v>2.5924522697977301</v>
      </c>
      <c r="M367" s="38">
        <v>0.41655981169319301</v>
      </c>
      <c r="N367" s="38">
        <v>2.13413044480831</v>
      </c>
    </row>
    <row r="368" spans="1:14" x14ac:dyDescent="0.2">
      <c r="A368" s="38" t="s">
        <v>451</v>
      </c>
      <c r="B368" s="38">
        <v>1.3454895411335901</v>
      </c>
      <c r="C368" s="38">
        <v>1.5301101129308701</v>
      </c>
      <c r="D368" s="38">
        <v>0.116513571096199</v>
      </c>
      <c r="E368" s="38">
        <v>1.9892933454167701</v>
      </c>
      <c r="F368" s="38">
        <v>0.610247444713646</v>
      </c>
      <c r="G368" s="38">
        <v>-1.96769086961016</v>
      </c>
      <c r="H368" s="38">
        <v>1.3136709712063801</v>
      </c>
      <c r="I368" s="38">
        <v>1.32389951976371</v>
      </c>
      <c r="J368" s="38">
        <v>-1.28241203820076</v>
      </c>
      <c r="K368" s="38">
        <v>-2.1635850386543898</v>
      </c>
      <c r="L368" s="38">
        <v>2.53811047345084</v>
      </c>
      <c r="M368" s="38">
        <v>0.96666405495296504</v>
      </c>
      <c r="N368" s="38">
        <v>-0.16591984661103401</v>
      </c>
    </row>
    <row r="369" spans="1:14" x14ac:dyDescent="0.2">
      <c r="A369" s="38" t="s">
        <v>452</v>
      </c>
      <c r="B369" s="38">
        <v>1.34371630099822</v>
      </c>
      <c r="C369" s="38">
        <v>-0.16604246359423799</v>
      </c>
      <c r="D369" s="38">
        <v>1.91862679146994</v>
      </c>
      <c r="E369" s="38">
        <v>1.34105319978986</v>
      </c>
      <c r="F369" s="38">
        <v>1.1580563892626099</v>
      </c>
      <c r="G369" s="38">
        <v>0.19555140749491601</v>
      </c>
      <c r="H369" s="38">
        <v>1.35117808657866</v>
      </c>
      <c r="I369" s="38">
        <v>0.49316368237702501</v>
      </c>
      <c r="J369" s="38">
        <v>2.6945275459711602</v>
      </c>
      <c r="K369" s="38">
        <v>1.8762154279059799</v>
      </c>
      <c r="L369" s="38">
        <v>0.63077280737979902</v>
      </c>
      <c r="M369" s="38">
        <v>-0.29543400885390703</v>
      </c>
      <c r="N369" s="38">
        <v>7.7864370423799997E-2</v>
      </c>
    </row>
    <row r="370" spans="1:14" x14ac:dyDescent="0.2">
      <c r="A370" s="38" t="s">
        <v>453</v>
      </c>
      <c r="B370" s="38">
        <v>1.34371630099822</v>
      </c>
      <c r="C370" s="38">
        <v>0.92423010696886998</v>
      </c>
      <c r="D370" s="38">
        <v>-4.7013382232245E-2</v>
      </c>
      <c r="E370" s="38">
        <v>0.94838249348719506</v>
      </c>
      <c r="F370" s="38">
        <v>1.7608178796991101</v>
      </c>
      <c r="G370" s="38">
        <v>0.19555140749491601</v>
      </c>
      <c r="H370" s="38">
        <v>-0.79261925232402697</v>
      </c>
      <c r="I370" s="38">
        <v>0.69587932482224901</v>
      </c>
      <c r="J370" s="38">
        <v>-0.25975603506308298</v>
      </c>
      <c r="K370" s="38">
        <v>-0.760250601646838</v>
      </c>
      <c r="L370" s="38">
        <v>1.2003591273606899</v>
      </c>
      <c r="M370" s="38">
        <v>-0.29543400885390703</v>
      </c>
      <c r="N370" s="38">
        <v>0.90519963139067705</v>
      </c>
    </row>
    <row r="371" spans="1:14" x14ac:dyDescent="0.2">
      <c r="A371" s="38" t="s">
        <v>454</v>
      </c>
      <c r="B371" s="38">
        <v>1.34371630099822</v>
      </c>
      <c r="C371" s="38">
        <v>0.62982945084103004</v>
      </c>
      <c r="D371" s="38">
        <v>2.0293085886920002E-2</v>
      </c>
      <c r="E371" s="38">
        <v>1.12538905464251</v>
      </c>
      <c r="F371" s="38">
        <v>1.4906902071778501</v>
      </c>
      <c r="G371" s="38">
        <v>0.19555140749491601</v>
      </c>
      <c r="H371" s="38">
        <v>0.93446587718398799</v>
      </c>
      <c r="I371" s="38">
        <v>0.47160854738054803</v>
      </c>
      <c r="J371" s="38">
        <v>0.78070070181717999</v>
      </c>
      <c r="K371" s="38">
        <v>7.4249471392072997E-2</v>
      </c>
      <c r="L371" s="38">
        <v>0.63077280737979902</v>
      </c>
      <c r="M371" s="38">
        <v>-0.29543400885390703</v>
      </c>
      <c r="N371" s="38">
        <v>7.7864370423799997E-2</v>
      </c>
    </row>
    <row r="372" spans="1:14" x14ac:dyDescent="0.2">
      <c r="A372" s="38" t="s">
        <v>455</v>
      </c>
      <c r="B372" s="38">
        <v>1.34371630099822</v>
      </c>
      <c r="C372" s="38">
        <v>0.65270478932891096</v>
      </c>
      <c r="D372" s="38">
        <v>0.41351573296644201</v>
      </c>
      <c r="E372" s="38">
        <v>0.14723581971590599</v>
      </c>
      <c r="F372" s="38">
        <v>0.317585128436986</v>
      </c>
      <c r="G372" s="38">
        <v>0.50290127653135497</v>
      </c>
      <c r="H372" s="38">
        <v>1.4391148405480501</v>
      </c>
      <c r="I372" s="38">
        <v>0.67888542412015396</v>
      </c>
      <c r="J372" s="38">
        <v>0.74230361837870995</v>
      </c>
      <c r="K372" s="38">
        <v>-0.51071302932908502</v>
      </c>
      <c r="L372" s="38">
        <v>1.1473674151948901</v>
      </c>
      <c r="M372" s="38">
        <v>-0.29543400885390703</v>
      </c>
      <c r="N372" s="38">
        <v>7.7864370423799997E-2</v>
      </c>
    </row>
    <row r="373" spans="1:14" x14ac:dyDescent="0.2">
      <c r="A373" s="38" t="s">
        <v>456</v>
      </c>
      <c r="B373" s="38">
        <v>1.34371630099822</v>
      </c>
      <c r="C373" s="38">
        <v>0.65270478932891096</v>
      </c>
      <c r="D373" s="38">
        <v>-4.7013382232245E-2</v>
      </c>
      <c r="E373" s="38">
        <v>0.14723581971590599</v>
      </c>
      <c r="F373" s="38">
        <v>1.1033026773503301</v>
      </c>
      <c r="G373" s="38">
        <v>1.0336579984699299</v>
      </c>
      <c r="H373" s="38">
        <v>9.4723340922840002E-2</v>
      </c>
      <c r="I373" s="38">
        <v>1.05217868315915</v>
      </c>
      <c r="J373" s="38">
        <v>-3.6158110654202998E-2</v>
      </c>
      <c r="K373" s="38">
        <v>-0.51071302932908502</v>
      </c>
      <c r="L373" s="38">
        <v>0.88226412234259399</v>
      </c>
      <c r="M373" s="38">
        <v>0.881244032798427</v>
      </c>
      <c r="N373" s="38">
        <v>7.7864370423799997E-2</v>
      </c>
    </row>
    <row r="374" spans="1:14" x14ac:dyDescent="0.2">
      <c r="A374" s="38" t="s">
        <v>457</v>
      </c>
      <c r="B374" s="38">
        <v>1.34371630099822</v>
      </c>
      <c r="C374" s="38">
        <v>1.8891754271645</v>
      </c>
      <c r="D374" s="38">
        <v>-1.2409266642527299</v>
      </c>
      <c r="E374" s="38">
        <v>-0.43362521511192298</v>
      </c>
      <c r="F374" s="38">
        <v>-0.49301143787574497</v>
      </c>
      <c r="G374" s="38">
        <v>1.5790720508134199</v>
      </c>
      <c r="H374" s="38">
        <v>0.56044153225595505</v>
      </c>
      <c r="I374" s="38">
        <v>0.57965436229957101</v>
      </c>
      <c r="J374" s="38">
        <v>0.240704804125383</v>
      </c>
      <c r="K374" s="38">
        <v>0.46029461162133101</v>
      </c>
      <c r="L374" s="38">
        <v>1.4315579941932399</v>
      </c>
      <c r="M374" s="38">
        <v>-0.53489299878962904</v>
      </c>
      <c r="N374" s="38">
        <v>0.58050612871783402</v>
      </c>
    </row>
    <row r="375" spans="1:14" x14ac:dyDescent="0.2">
      <c r="A375" s="38" t="s">
        <v>458</v>
      </c>
      <c r="B375" s="38">
        <v>1.34371630099822</v>
      </c>
      <c r="C375" s="38">
        <v>0.62982945084103004</v>
      </c>
      <c r="D375" s="38">
        <v>0.94693541736688103</v>
      </c>
      <c r="E375" s="38">
        <v>0.14723581971590599</v>
      </c>
      <c r="F375" s="38">
        <v>0.40273387642101999</v>
      </c>
      <c r="G375" s="38">
        <v>-0.61841731915335896</v>
      </c>
      <c r="H375" s="38">
        <v>0.117186745660687</v>
      </c>
      <c r="I375" s="38">
        <v>0.69587932482224901</v>
      </c>
      <c r="J375" s="38">
        <v>0.96384188934579695</v>
      </c>
      <c r="K375" s="38">
        <v>1.39552776744546</v>
      </c>
      <c r="L375" s="38">
        <v>0.80578699929634501</v>
      </c>
      <c r="M375" s="38">
        <v>-0.59598359468524797</v>
      </c>
      <c r="N375" s="38">
        <v>8.1567395153487002E-2</v>
      </c>
    </row>
    <row r="376" spans="1:14" x14ac:dyDescent="0.2">
      <c r="A376" s="38" t="s">
        <v>459</v>
      </c>
      <c r="B376" s="38">
        <v>1.34371630099822</v>
      </c>
      <c r="C376" s="38">
        <v>0.74771191554494099</v>
      </c>
      <c r="D376" s="38">
        <v>3.4786474038340298</v>
      </c>
      <c r="E376" s="38">
        <v>0.86789130900714095</v>
      </c>
      <c r="F376" s="38">
        <v>0.789479480675227</v>
      </c>
      <c r="G376" s="38">
        <v>1.8564014276165399</v>
      </c>
      <c r="H376" s="38">
        <v>2.5850432868644599</v>
      </c>
      <c r="I376" s="38">
        <v>-0.63735576641806602</v>
      </c>
      <c r="J376" s="38">
        <v>1.29905796964797</v>
      </c>
      <c r="K376" s="38">
        <v>0.716251175014053</v>
      </c>
      <c r="L376" s="38">
        <v>0.63077280737979902</v>
      </c>
      <c r="M376" s="38">
        <v>0.289528491867247</v>
      </c>
      <c r="N376" s="38">
        <v>0.90519963139067705</v>
      </c>
    </row>
    <row r="377" spans="1:14" x14ac:dyDescent="0.2">
      <c r="A377" s="38" t="s">
        <v>460</v>
      </c>
      <c r="B377" s="38">
        <v>1.34371630099822</v>
      </c>
      <c r="C377" s="38">
        <v>0.93251592379058401</v>
      </c>
      <c r="D377" s="38">
        <v>0.56003324027219703</v>
      </c>
      <c r="E377" s="38">
        <v>1.03348337156922</v>
      </c>
      <c r="F377" s="38">
        <v>0.95231315425304897</v>
      </c>
      <c r="G377" s="38">
        <v>-0.179784763506915</v>
      </c>
      <c r="H377" s="38">
        <v>-0.69223257141354499</v>
      </c>
      <c r="I377" s="38">
        <v>0.55859726392389697</v>
      </c>
      <c r="J377" s="38">
        <v>-0.35722198687995599</v>
      </c>
      <c r="K377" s="38">
        <v>-0.18683729213710501</v>
      </c>
      <c r="L377" s="38">
        <v>2.5279038124598201</v>
      </c>
      <c r="M377" s="38">
        <v>1.3541294905999399</v>
      </c>
      <c r="N377" s="38">
        <v>-0.29627705326475301</v>
      </c>
    </row>
    <row r="378" spans="1:14" x14ac:dyDescent="0.2">
      <c r="A378" s="38" t="s">
        <v>461</v>
      </c>
      <c r="B378" s="38">
        <v>1.34371630099822</v>
      </c>
      <c r="C378" s="38">
        <v>-0.60209035419409496</v>
      </c>
      <c r="D378" s="38">
        <v>0.81620149069988901</v>
      </c>
      <c r="E378" s="38">
        <v>-0.345133711245804</v>
      </c>
      <c r="F378" s="38">
        <v>1.21956396701536</v>
      </c>
      <c r="G378" s="38">
        <v>1.58019894740386</v>
      </c>
      <c r="H378" s="38">
        <v>0.70987396815533899</v>
      </c>
      <c r="I378" s="38">
        <v>-1.4447096776166199</v>
      </c>
      <c r="J378" s="38">
        <v>0.14008466367318101</v>
      </c>
      <c r="K378" s="38">
        <v>0.48684871447175698</v>
      </c>
      <c r="L378" s="38">
        <v>0.31028910576027302</v>
      </c>
      <c r="M378" s="38">
        <v>0.70456599114608998</v>
      </c>
      <c r="N378" s="38">
        <v>1.2214701309010201</v>
      </c>
    </row>
    <row r="379" spans="1:14" x14ac:dyDescent="0.2">
      <c r="A379" s="38" t="s">
        <v>462</v>
      </c>
      <c r="B379" s="38">
        <v>1.34371630099822</v>
      </c>
      <c r="C379" s="38">
        <v>-0.16604246359423799</v>
      </c>
      <c r="D379" s="38">
        <v>0.59350535781057601</v>
      </c>
      <c r="E379" s="38">
        <v>-1.4467831545563901</v>
      </c>
      <c r="F379" s="38">
        <v>0.55057297331382804</v>
      </c>
      <c r="G379" s="38">
        <v>-2.0820612241898</v>
      </c>
      <c r="H379" s="38">
        <v>0.69438294084192298</v>
      </c>
      <c r="I379" s="38">
        <v>-0.11492911670582701</v>
      </c>
      <c r="J379" s="38">
        <v>0.79952269667015297</v>
      </c>
      <c r="K379" s="38">
        <v>-0.10957125660971299</v>
      </c>
      <c r="L379" s="38">
        <v>1.04366183932371</v>
      </c>
      <c r="M379" s="38">
        <v>-1.23241995533433</v>
      </c>
      <c r="N379" s="38">
        <v>0.90519963139067705</v>
      </c>
    </row>
    <row r="380" spans="1:14" x14ac:dyDescent="0.2">
      <c r="A380" s="38" t="s">
        <v>463</v>
      </c>
      <c r="B380" s="38">
        <v>1.34371630099822</v>
      </c>
      <c r="C380" s="38">
        <v>0.65270478932891096</v>
      </c>
      <c r="D380" s="38">
        <v>1.12156909972481</v>
      </c>
      <c r="E380" s="38">
        <v>-0.17223279511673001</v>
      </c>
      <c r="F380" s="38">
        <v>0.103302677350331</v>
      </c>
      <c r="G380" s="38">
        <v>0.78051390821607503</v>
      </c>
      <c r="H380" s="38">
        <v>0.59847726324204897</v>
      </c>
      <c r="I380" s="38">
        <v>0.73558887739655299</v>
      </c>
      <c r="J380" s="38">
        <v>0.99683515338421602</v>
      </c>
      <c r="K380" s="38">
        <v>-1.09508798809104</v>
      </c>
      <c r="L380" s="38">
        <v>6.5256431822100003E-2</v>
      </c>
      <c r="M380" s="38">
        <v>0.17471361990193299</v>
      </c>
      <c r="N380" s="38">
        <v>-0.69474289570669201</v>
      </c>
    </row>
    <row r="381" spans="1:14" x14ac:dyDescent="0.2">
      <c r="A381" s="38" t="s">
        <v>464</v>
      </c>
      <c r="B381" s="38">
        <v>1.34371630099822</v>
      </c>
      <c r="C381" s="38">
        <v>-1.17812953699917</v>
      </c>
      <c r="D381" s="38">
        <v>-0.64607165130045896</v>
      </c>
      <c r="E381" s="38">
        <v>1.7176706304543099</v>
      </c>
      <c r="F381" s="38">
        <v>1.07512631308941</v>
      </c>
      <c r="G381" s="38">
        <v>-0.114651180421236</v>
      </c>
      <c r="H381" s="38">
        <v>1.4391148405480501</v>
      </c>
      <c r="I381" s="38">
        <v>-0.11994752575371399</v>
      </c>
      <c r="J381" s="38">
        <v>0.78070070181717999</v>
      </c>
      <c r="K381" s="38">
        <v>-0.50574489023310698</v>
      </c>
      <c r="L381" s="38">
        <v>0.94349487315337799</v>
      </c>
      <c r="M381" s="38">
        <v>0.67377992455424995</v>
      </c>
      <c r="N381" s="38">
        <v>0.67839098695391298</v>
      </c>
    </row>
    <row r="382" spans="1:14" x14ac:dyDescent="0.2">
      <c r="A382" s="38" t="s">
        <v>465</v>
      </c>
      <c r="B382" s="38">
        <v>1.34371630099822</v>
      </c>
      <c r="C382" s="38">
        <v>1.40999671921084</v>
      </c>
      <c r="D382" s="38">
        <v>0.75861521376919105</v>
      </c>
      <c r="E382" s="38">
        <v>1.1472358197159001</v>
      </c>
      <c r="F382" s="38">
        <v>0.121648819140857</v>
      </c>
      <c r="G382" s="38">
        <v>-0.32032918145667999</v>
      </c>
      <c r="H382" s="38">
        <v>0.117186745660687</v>
      </c>
      <c r="I382" s="38">
        <v>-0.30471156299650998</v>
      </c>
      <c r="J382" s="38">
        <v>-0.35894990681955102</v>
      </c>
      <c r="K382" s="38">
        <v>-0.51071302932908502</v>
      </c>
      <c r="L382" s="38">
        <v>2.4249582048192</v>
      </c>
      <c r="M382" s="38">
        <v>1.39230598827526</v>
      </c>
      <c r="N382" s="38">
        <v>1.29369252525062</v>
      </c>
    </row>
    <row r="383" spans="1:14" x14ac:dyDescent="0.2">
      <c r="A383" s="38" t="s">
        <v>466</v>
      </c>
      <c r="B383" s="38">
        <v>1.34371630099822</v>
      </c>
      <c r="C383" s="38">
        <v>-0.16604246359423799</v>
      </c>
      <c r="D383" s="38">
        <v>1.53794911848891</v>
      </c>
      <c r="E383" s="38">
        <v>-0.43362521511192298</v>
      </c>
      <c r="F383" s="38">
        <v>1.53196894538863</v>
      </c>
      <c r="G383" s="38">
        <v>1.51364508882933</v>
      </c>
      <c r="H383" s="38">
        <v>0.117186745660687</v>
      </c>
      <c r="I383" s="38">
        <v>0.87508744340752498</v>
      </c>
      <c r="J383" s="38">
        <v>-3.6158110654202998E-2</v>
      </c>
      <c r="K383" s="38">
        <v>-0.51071302932908502</v>
      </c>
      <c r="L383" s="38">
        <v>1.6535341052947199</v>
      </c>
      <c r="M383" s="38">
        <v>1.80273953326227</v>
      </c>
      <c r="N383" s="38">
        <v>1.37134679562143</v>
      </c>
    </row>
    <row r="384" spans="1:14" x14ac:dyDescent="0.2">
      <c r="A384" s="38" t="s">
        <v>467</v>
      </c>
      <c r="B384" s="38">
        <v>1.34371630099822</v>
      </c>
      <c r="C384" s="38">
        <v>-0.148592007172862</v>
      </c>
      <c r="D384" s="38">
        <v>1.62727949800229</v>
      </c>
      <c r="E384" s="38">
        <v>1.04517863043076</v>
      </c>
      <c r="F384" s="38">
        <v>0.99703903826825202</v>
      </c>
      <c r="G384" s="38">
        <v>1.2350099320676</v>
      </c>
      <c r="H384" s="38">
        <v>1.3507610955256599</v>
      </c>
      <c r="I384" s="38">
        <v>0.79471914443512004</v>
      </c>
      <c r="J384" s="38">
        <v>0.83094923205098903</v>
      </c>
      <c r="K384" s="38">
        <v>0.74802007184538399</v>
      </c>
      <c r="L384" s="38">
        <v>1.1371236027320899</v>
      </c>
      <c r="M384" s="38">
        <v>0.225454770003644</v>
      </c>
      <c r="N384" s="38">
        <v>1.0233439197391001</v>
      </c>
    </row>
    <row r="385" spans="1:14" x14ac:dyDescent="0.2">
      <c r="A385" s="38" t="s">
        <v>468</v>
      </c>
      <c r="B385" s="38">
        <v>1.34371630099822</v>
      </c>
      <c r="C385" s="38">
        <v>0.98897953069287003</v>
      </c>
      <c r="D385" s="38">
        <v>-4.7013382232245E-2</v>
      </c>
      <c r="E385" s="38">
        <v>-0.34864426270269699</v>
      </c>
      <c r="F385" s="38">
        <v>0.92651470517719303</v>
      </c>
      <c r="G385" s="38">
        <v>-0.25019920419787001</v>
      </c>
      <c r="H385" s="38">
        <v>0.93446587718398799</v>
      </c>
      <c r="I385" s="38">
        <v>-0.11994752575371399</v>
      </c>
      <c r="J385" s="38">
        <v>0.52638209885726195</v>
      </c>
      <c r="K385" s="38">
        <v>-1.08412633883882</v>
      </c>
      <c r="L385" s="38">
        <v>0.63077280737979902</v>
      </c>
      <c r="M385" s="38">
        <v>-1.4711021505150399</v>
      </c>
      <c r="N385" s="38">
        <v>0.90519963139067705</v>
      </c>
    </row>
    <row r="386" spans="1:14" x14ac:dyDescent="0.2">
      <c r="A386" s="38" t="s">
        <v>469</v>
      </c>
      <c r="B386" s="38">
        <v>1.34371630099822</v>
      </c>
      <c r="C386" s="38">
        <v>1.00091422679527</v>
      </c>
      <c r="D386" s="38">
        <v>1.6524970324195101</v>
      </c>
      <c r="E386" s="38">
        <v>0.74658117633246401</v>
      </c>
      <c r="F386" s="38">
        <v>0.103302677350331</v>
      </c>
      <c r="G386" s="38">
        <v>0.19555140749491601</v>
      </c>
      <c r="H386" s="38">
        <v>2.4437546351566399</v>
      </c>
      <c r="I386" s="38">
        <v>-0.11994752575371399</v>
      </c>
      <c r="J386" s="38">
        <v>-3.6158110654202998E-2</v>
      </c>
      <c r="K386" s="38">
        <v>-4.1742578543186998E-2</v>
      </c>
      <c r="L386" s="38">
        <v>0.63077280737979902</v>
      </c>
      <c r="M386" s="38">
        <v>0.485573282457055</v>
      </c>
      <c r="N386" s="38">
        <v>1.3676500824945499</v>
      </c>
    </row>
    <row r="387" spans="1:14" x14ac:dyDescent="0.2">
      <c r="A387" s="38" t="s">
        <v>470</v>
      </c>
      <c r="B387" s="38">
        <v>1.34371630099822</v>
      </c>
      <c r="C387" s="38">
        <v>1.0068447542083701</v>
      </c>
      <c r="D387" s="38">
        <v>0.48357818070835801</v>
      </c>
      <c r="E387" s="38">
        <v>0.90921972058291001</v>
      </c>
      <c r="F387" s="38">
        <v>-0.23027160813004899</v>
      </c>
      <c r="G387" s="38">
        <v>1.37606347969473</v>
      </c>
      <c r="H387" s="38">
        <v>0.81985296922486595</v>
      </c>
      <c r="I387" s="38">
        <v>0.81500578874868701</v>
      </c>
      <c r="J387" s="38">
        <v>0.649876027653289</v>
      </c>
      <c r="K387" s="38">
        <v>0.88284067067160399</v>
      </c>
      <c r="L387" s="38">
        <v>1.39616750243525</v>
      </c>
      <c r="M387" s="38">
        <v>-0.63338365220732096</v>
      </c>
      <c r="N387" s="38">
        <v>0.94211321039625795</v>
      </c>
    </row>
    <row r="388" spans="1:14" x14ac:dyDescent="0.2">
      <c r="A388" s="38" t="s">
        <v>471</v>
      </c>
      <c r="B388" s="38">
        <v>1.34371630099822</v>
      </c>
      <c r="C388" s="38">
        <v>-0.73943667525523904</v>
      </c>
      <c r="D388" s="38">
        <v>9.1117928465418996E-2</v>
      </c>
      <c r="E388" s="38">
        <v>0.72382721014928297</v>
      </c>
      <c r="F388" s="38">
        <v>0.58679043413143395</v>
      </c>
      <c r="G388" s="38">
        <v>0.19555140749491601</v>
      </c>
      <c r="H388" s="38">
        <v>1.39436051890205</v>
      </c>
      <c r="I388" s="38">
        <v>1.4615899246145101</v>
      </c>
      <c r="J388" s="38">
        <v>0.75068111534897597</v>
      </c>
      <c r="K388" s="38">
        <v>-0.50579121441089003</v>
      </c>
      <c r="L388" s="38">
        <v>4.5810306658644002E-2</v>
      </c>
      <c r="M388" s="38">
        <v>-0.61528896371208996</v>
      </c>
      <c r="N388" s="38">
        <v>0.606433319283878</v>
      </c>
    </row>
    <row r="389" spans="1:14" x14ac:dyDescent="0.2">
      <c r="A389" s="38" t="s">
        <v>472</v>
      </c>
      <c r="B389" s="38">
        <v>1.34371630099822</v>
      </c>
      <c r="C389" s="38">
        <v>-0.65838858490803398</v>
      </c>
      <c r="D389" s="38">
        <v>-0.41948255777990701</v>
      </c>
      <c r="E389" s="38">
        <v>6.1327797102749E-2</v>
      </c>
      <c r="F389" s="38">
        <v>1.06501226589954</v>
      </c>
      <c r="G389" s="38">
        <v>0.19555140749491601</v>
      </c>
      <c r="H389" s="38">
        <v>-6.2617498004364003E-2</v>
      </c>
      <c r="I389" s="38">
        <v>1.3268120646041199</v>
      </c>
      <c r="J389" s="38">
        <v>0.64277801312004401</v>
      </c>
      <c r="K389" s="38">
        <v>0.65812881140326096</v>
      </c>
      <c r="L389" s="38">
        <v>1.72723506529457</v>
      </c>
      <c r="M389" s="38">
        <v>0.89465601675786599</v>
      </c>
      <c r="N389" s="38">
        <v>2.3052571042933101</v>
      </c>
    </row>
    <row r="390" spans="1:14" x14ac:dyDescent="0.2">
      <c r="A390" s="38" t="s">
        <v>473</v>
      </c>
      <c r="B390" s="38">
        <v>1.34371630099822</v>
      </c>
      <c r="C390" s="38">
        <v>-0.96295582080000797</v>
      </c>
      <c r="D390" s="38">
        <v>-4.7013382232245E-2</v>
      </c>
      <c r="E390" s="38">
        <v>-1.1265440020944699</v>
      </c>
      <c r="F390" s="38">
        <v>-1.1488297389169799</v>
      </c>
      <c r="G390" s="38">
        <v>-0.34799269353961998</v>
      </c>
      <c r="H390" s="38">
        <v>0.117186745660687</v>
      </c>
      <c r="I390" s="38">
        <v>-1.29144769056125</v>
      </c>
      <c r="J390" s="38">
        <v>-1.0590602997420799</v>
      </c>
      <c r="K390" s="38">
        <v>-0.50574489023310698</v>
      </c>
      <c r="L390" s="38">
        <v>-0.55833968663511202</v>
      </c>
      <c r="M390" s="38">
        <v>-0.36537540411709202</v>
      </c>
      <c r="N390" s="38">
        <v>7.7864370423799997E-2</v>
      </c>
    </row>
    <row r="391" spans="1:14" x14ac:dyDescent="0.2">
      <c r="A391" s="38" t="s">
        <v>474</v>
      </c>
      <c r="B391" s="38">
        <v>1.34371630099822</v>
      </c>
      <c r="C391" s="38">
        <v>-1.17812953699917</v>
      </c>
      <c r="D391" s="38">
        <v>-1.0360759461585001</v>
      </c>
      <c r="E391" s="38">
        <v>-0.65836275882275297</v>
      </c>
      <c r="F391" s="38">
        <v>-0.46303623145258599</v>
      </c>
      <c r="G391" s="38">
        <v>-1.11465118042124</v>
      </c>
      <c r="H391" s="38">
        <v>-0.67758898886335694</v>
      </c>
      <c r="I391" s="38">
        <v>-0.53261905066741499</v>
      </c>
      <c r="J391" s="38">
        <v>-0.35722198687995599</v>
      </c>
      <c r="K391" s="38">
        <v>-1.50184697274657</v>
      </c>
      <c r="L391" s="38">
        <v>0.86688794160232596</v>
      </c>
      <c r="M391" s="38">
        <v>-3.0326462990935998E-2</v>
      </c>
      <c r="N391" s="38">
        <v>0.86495834882137701</v>
      </c>
    </row>
    <row r="392" spans="1:14" x14ac:dyDescent="0.2">
      <c r="A392" s="38" t="s">
        <v>475</v>
      </c>
      <c r="B392" s="38">
        <v>1.34371630099822</v>
      </c>
      <c r="C392" s="38">
        <v>-0.75907425464037104</v>
      </c>
      <c r="D392" s="38">
        <v>-0.29339954649863897</v>
      </c>
      <c r="E392" s="38">
        <v>0.51025503027603702</v>
      </c>
      <c r="F392" s="38">
        <v>-1.08500856676783</v>
      </c>
      <c r="G392" s="38">
        <v>0.19555140749491601</v>
      </c>
      <c r="H392" s="38">
        <v>-0.47748429766758599</v>
      </c>
      <c r="I392" s="38">
        <v>1.0389207769794699</v>
      </c>
      <c r="J392" s="38">
        <v>-1.2065630099747</v>
      </c>
      <c r="K392" s="38">
        <v>-1.10713300041055</v>
      </c>
      <c r="L392" s="38">
        <v>-0.50659482236763598</v>
      </c>
      <c r="M392" s="38">
        <v>-0.79161603158550997</v>
      </c>
      <c r="N392" s="38">
        <v>-0.77892697090163299</v>
      </c>
    </row>
    <row r="393" spans="1:14" x14ac:dyDescent="0.2">
      <c r="A393" s="38" t="s">
        <v>476</v>
      </c>
      <c r="B393" s="38">
        <v>1.3428103993401901</v>
      </c>
      <c r="C393" s="38">
        <v>0.55678662837380899</v>
      </c>
      <c r="D393" s="38">
        <v>1.1391733700156501</v>
      </c>
      <c r="E393" s="38">
        <v>0.75200388862916701</v>
      </c>
      <c r="F393" s="38">
        <v>0.80896757806792396</v>
      </c>
      <c r="G393" s="38">
        <v>0.68990177965012101</v>
      </c>
      <c r="H393" s="38">
        <v>0.50986653315285801</v>
      </c>
      <c r="I393" s="38">
        <v>0.40628026450144</v>
      </c>
      <c r="J393" s="38">
        <v>0.68764472290446998</v>
      </c>
      <c r="K393" s="38">
        <v>0.66418253079828804</v>
      </c>
      <c r="L393" s="38">
        <v>1.6369789184122601</v>
      </c>
      <c r="M393" s="38">
        <v>0.237447592057245</v>
      </c>
      <c r="N393" s="38">
        <v>0.76642751980845802</v>
      </c>
    </row>
    <row r="394" spans="1:14" x14ac:dyDescent="0.2">
      <c r="A394" s="38" t="s">
        <v>477</v>
      </c>
      <c r="B394" s="38">
        <v>1.34205912652796</v>
      </c>
      <c r="C394" s="38">
        <v>0.89713091580354198</v>
      </c>
      <c r="D394" s="38">
        <v>1.62705135703779</v>
      </c>
      <c r="E394" s="38">
        <v>0.31016297436363199</v>
      </c>
      <c r="F394" s="38">
        <v>0.81329678352497203</v>
      </c>
      <c r="G394" s="38">
        <v>0.56445387554279403</v>
      </c>
      <c r="H394" s="38">
        <v>-1.3605085239782999</v>
      </c>
      <c r="I394" s="38">
        <v>-0.16349731552849101</v>
      </c>
      <c r="J394" s="38">
        <v>0.71754943377801195</v>
      </c>
      <c r="K394" s="38">
        <v>-0.74160984669478602</v>
      </c>
      <c r="L394" s="38">
        <v>1.70494092095487</v>
      </c>
      <c r="M394" s="38">
        <v>-0.34710015499615599</v>
      </c>
      <c r="N394" s="38">
        <v>0.295545876938133</v>
      </c>
    </row>
    <row r="395" spans="1:14" x14ac:dyDescent="0.2">
      <c r="A395" s="38" t="s">
        <v>478</v>
      </c>
      <c r="B395" s="38">
        <v>1.3398567243419299</v>
      </c>
      <c r="C395" s="38">
        <v>1.11056896494383</v>
      </c>
      <c r="D395" s="38">
        <v>1.9691703359839E-2</v>
      </c>
      <c r="E395" s="38">
        <v>1.18083630234096</v>
      </c>
      <c r="F395" s="38">
        <v>0.80215603740933705</v>
      </c>
      <c r="G395" s="38">
        <v>0.69315117189041697</v>
      </c>
      <c r="H395" s="38">
        <v>1.4800597857960001</v>
      </c>
      <c r="I395" s="38">
        <v>0.18604309689290399</v>
      </c>
      <c r="J395" s="38">
        <v>1.6932911816581</v>
      </c>
      <c r="K395" s="38">
        <v>0.42771867850655199</v>
      </c>
      <c r="L395" s="38">
        <v>2.3359401837170601</v>
      </c>
      <c r="M395" s="38">
        <v>3.2250631016606301</v>
      </c>
      <c r="N395" s="38">
        <v>-0.79098537427805604</v>
      </c>
    </row>
    <row r="396" spans="1:14" x14ac:dyDescent="0.2">
      <c r="A396" s="38" t="s">
        <v>479</v>
      </c>
      <c r="B396" s="38">
        <v>1.3378575269920101</v>
      </c>
      <c r="C396" s="38">
        <v>0.204000869589505</v>
      </c>
      <c r="D396" s="38">
        <v>0.90003334706198801</v>
      </c>
      <c r="E396" s="38">
        <v>1.4281381236933699</v>
      </c>
      <c r="F396" s="38">
        <v>0.65057306340712595</v>
      </c>
      <c r="G396" s="38">
        <v>-1.60343788811522</v>
      </c>
      <c r="H396" s="38">
        <v>2.0602501651488598</v>
      </c>
      <c r="I396" s="38">
        <v>0.54484880992983897</v>
      </c>
      <c r="J396" s="38">
        <v>0.53591113047693595</v>
      </c>
      <c r="K396" s="38">
        <v>-0.20089220363601001</v>
      </c>
      <c r="L396" s="38">
        <v>-0.81745890716196401</v>
      </c>
      <c r="M396" s="38">
        <v>-0.47545637202406199</v>
      </c>
      <c r="N396" s="38">
        <v>0.90519963139067705</v>
      </c>
    </row>
    <row r="397" spans="1:14" x14ac:dyDescent="0.2">
      <c r="A397" s="38" t="s">
        <v>480</v>
      </c>
      <c r="B397" s="38">
        <v>1.3374835259228199</v>
      </c>
      <c r="C397" s="38">
        <v>0.58998896482774799</v>
      </c>
      <c r="D397" s="38">
        <v>-0.28821419722492397</v>
      </c>
      <c r="E397" s="38">
        <v>1.84980443709299</v>
      </c>
      <c r="F397" s="38">
        <v>0.524071913931898</v>
      </c>
      <c r="G397" s="38">
        <v>1.42414682505087</v>
      </c>
      <c r="H397" s="38">
        <v>1.0783300309127499</v>
      </c>
      <c r="I397" s="38">
        <v>0.81789059343344495</v>
      </c>
      <c r="J397" s="38">
        <v>-2.5099831298270002E-3</v>
      </c>
      <c r="K397" s="38">
        <v>1.0016158082550599</v>
      </c>
      <c r="L397" s="38">
        <v>0.63077280737979902</v>
      </c>
      <c r="M397" s="38">
        <v>0.89277863245071498</v>
      </c>
      <c r="N397" s="38">
        <v>1.9508394237881499</v>
      </c>
    </row>
    <row r="398" spans="1:14" x14ac:dyDescent="0.2">
      <c r="A398" s="38" t="s">
        <v>481</v>
      </c>
      <c r="B398" s="38">
        <v>1.3323353522485799</v>
      </c>
      <c r="C398" s="38">
        <v>-0.16604246359423799</v>
      </c>
      <c r="D398" s="38">
        <v>-0.589478561979905</v>
      </c>
      <c r="E398" s="38">
        <v>0.14723581971590599</v>
      </c>
      <c r="F398" s="38">
        <v>1.260772737675</v>
      </c>
      <c r="G398" s="38">
        <v>1.52669849963266</v>
      </c>
      <c r="H398" s="38">
        <v>2.4907904961834602</v>
      </c>
      <c r="I398" s="38">
        <v>0.52830078713067696</v>
      </c>
      <c r="J398" s="38">
        <v>1.72404852247381</v>
      </c>
      <c r="K398" s="38">
        <v>-0.14423625810121399</v>
      </c>
      <c r="L398" s="38">
        <v>0.63077280737979902</v>
      </c>
      <c r="M398" s="38">
        <v>-0.77600881980272995</v>
      </c>
      <c r="N398" s="38">
        <v>1.83584233440844</v>
      </c>
    </row>
    <row r="399" spans="1:14" x14ac:dyDescent="0.2">
      <c r="A399" s="38" t="s">
        <v>482</v>
      </c>
      <c r="B399" s="38">
        <v>1.3320294893120099</v>
      </c>
      <c r="C399" s="38">
        <v>-2.6298811073874799</v>
      </c>
      <c r="D399" s="38">
        <v>1.53593487048279</v>
      </c>
      <c r="E399" s="38">
        <v>-1.0045409343662299</v>
      </c>
      <c r="F399" s="38">
        <v>-1.55818470880306</v>
      </c>
      <c r="G399" s="38">
        <v>0.50290127653135497</v>
      </c>
      <c r="H399" s="38">
        <v>-0.51445337448505901</v>
      </c>
      <c r="I399" s="38">
        <v>-1.81725658522718</v>
      </c>
      <c r="J399" s="38">
        <v>0.203590302691914</v>
      </c>
      <c r="K399" s="38">
        <v>-1.2202962117242699</v>
      </c>
      <c r="L399" s="38">
        <v>0.71078433052822798</v>
      </c>
      <c r="M399" s="38">
        <v>-0.68320034233228</v>
      </c>
      <c r="N399" s="38">
        <v>7.7864370423799997E-2</v>
      </c>
    </row>
    <row r="400" spans="1:14" x14ac:dyDescent="0.2">
      <c r="A400" s="38" t="s">
        <v>483</v>
      </c>
      <c r="B400" s="38">
        <v>1.3317378421577799</v>
      </c>
      <c r="C400" s="38">
        <v>-0.28801451281717599</v>
      </c>
      <c r="D400" s="38">
        <v>-1.95673417079431</v>
      </c>
      <c r="E400" s="38">
        <v>-0.345133711245804</v>
      </c>
      <c r="F400" s="38">
        <v>1.4691987234863699</v>
      </c>
      <c r="G400" s="38">
        <v>-0.46077084373718502</v>
      </c>
      <c r="H400" s="38">
        <v>1.1101989547159501</v>
      </c>
      <c r="I400" s="38">
        <v>1.5752508641768002E-2</v>
      </c>
      <c r="J400" s="38">
        <v>1.00712093780963</v>
      </c>
      <c r="K400" s="38">
        <v>0.50245937967325405</v>
      </c>
      <c r="L400" s="38">
        <v>1.17046035341026</v>
      </c>
      <c r="M400" s="38">
        <v>0.77850514020011097</v>
      </c>
      <c r="N400" s="38">
        <v>0.344217980616568</v>
      </c>
    </row>
    <row r="401" spans="1:14" x14ac:dyDescent="0.2">
      <c r="A401" s="38" t="s">
        <v>484</v>
      </c>
      <c r="B401" s="38">
        <v>1.33033010311875</v>
      </c>
      <c r="C401" s="38">
        <v>0.79689556049806898</v>
      </c>
      <c r="D401" s="38">
        <v>0.46605455371861898</v>
      </c>
      <c r="E401" s="38">
        <v>0.62274000841902299</v>
      </c>
      <c r="F401" s="38">
        <v>1.26154742482925</v>
      </c>
      <c r="G401" s="38">
        <v>1.1401592274310299</v>
      </c>
      <c r="H401" s="38">
        <v>1.0559737538323699</v>
      </c>
      <c r="I401" s="38">
        <v>0.47616024745595498</v>
      </c>
      <c r="J401" s="38">
        <v>7.3232274680939E-2</v>
      </c>
      <c r="K401" s="38">
        <v>0.30978226474992598</v>
      </c>
      <c r="L401" s="38">
        <v>1.7078999499746199</v>
      </c>
      <c r="M401" s="38">
        <v>0.42790793840208002</v>
      </c>
      <c r="N401" s="38">
        <v>0.91978806430259796</v>
      </c>
    </row>
    <row r="402" spans="1:14" x14ac:dyDescent="0.2">
      <c r="A402" s="38" t="s">
        <v>485</v>
      </c>
      <c r="B402" s="38">
        <v>1.32606811490106</v>
      </c>
      <c r="C402" s="38">
        <v>1.0068447542083701</v>
      </c>
      <c r="D402" s="38">
        <v>0.94996419018855605</v>
      </c>
      <c r="E402" s="38">
        <v>0.14723581971590599</v>
      </c>
      <c r="F402" s="38">
        <v>-0.22968525761980901</v>
      </c>
      <c r="G402" s="38">
        <v>1.51747950238228</v>
      </c>
      <c r="H402" s="38">
        <v>1.1230433866963401</v>
      </c>
      <c r="I402" s="38">
        <v>3.0714011012041E-2</v>
      </c>
      <c r="J402" s="38">
        <v>-3.6158110654202998E-2</v>
      </c>
      <c r="K402" s="38">
        <v>-1.0956755300502401</v>
      </c>
      <c r="L402" s="38">
        <v>1.6421983437957199</v>
      </c>
      <c r="M402" s="38">
        <v>0.54785123883070297</v>
      </c>
      <c r="N402" s="38">
        <v>-0.48014482331201502</v>
      </c>
    </row>
    <row r="403" spans="1:14" x14ac:dyDescent="0.2">
      <c r="A403" s="38" t="s">
        <v>486</v>
      </c>
      <c r="B403" s="38">
        <v>1.32519168035541</v>
      </c>
      <c r="C403" s="38">
        <v>-0.77839130066402595</v>
      </c>
      <c r="D403" s="38">
        <v>0.93316232801771604</v>
      </c>
      <c r="E403" s="38">
        <v>1.04225649106284</v>
      </c>
      <c r="F403" s="38">
        <v>0.70884008404065701</v>
      </c>
      <c r="G403" s="38">
        <v>-0.34459238097491102</v>
      </c>
      <c r="H403" s="38">
        <v>1.7483185773062999</v>
      </c>
      <c r="I403" s="38">
        <v>-0.574860902699737</v>
      </c>
      <c r="J403" s="38">
        <v>0.527678621062314</v>
      </c>
      <c r="K403" s="38">
        <v>-0.59015004504005797</v>
      </c>
      <c r="L403" s="38">
        <v>1.6076466418934301</v>
      </c>
      <c r="M403" s="38">
        <v>-0.59302651642176396</v>
      </c>
      <c r="N403" s="38">
        <v>0.399716685062527</v>
      </c>
    </row>
    <row r="404" spans="1:14" x14ac:dyDescent="0.2">
      <c r="A404" s="38" t="s">
        <v>487</v>
      </c>
      <c r="B404" s="38">
        <v>1.30820136584774</v>
      </c>
      <c r="C404" s="38">
        <v>0.62982945084103004</v>
      </c>
      <c r="D404" s="38">
        <v>1.53794911848891</v>
      </c>
      <c r="E404" s="38">
        <v>0.14723581971590599</v>
      </c>
      <c r="F404" s="38">
        <v>2.4465157506847501</v>
      </c>
      <c r="G404" s="38">
        <v>0.19555140749491601</v>
      </c>
      <c r="H404" s="38">
        <v>1.82297875039438</v>
      </c>
      <c r="I404" s="38">
        <v>2.19602047837237</v>
      </c>
      <c r="J404" s="38">
        <v>1.9721612116863001</v>
      </c>
      <c r="K404" s="38">
        <v>0.98433683078738798</v>
      </c>
      <c r="L404" s="38">
        <v>2.3276786937290099</v>
      </c>
      <c r="M404" s="38">
        <v>1.7739990416603499</v>
      </c>
      <c r="N404" s="38">
        <v>7.7864370423799997E-2</v>
      </c>
    </row>
    <row r="405" spans="1:14" x14ac:dyDescent="0.2">
      <c r="A405" s="38" t="s">
        <v>488</v>
      </c>
      <c r="B405" s="38">
        <v>1.30820136584774</v>
      </c>
      <c r="C405" s="38">
        <v>1.0068447542083701</v>
      </c>
      <c r="D405" s="38">
        <v>-0.64607165130045896</v>
      </c>
      <c r="E405" s="38">
        <v>0.16568822210593101</v>
      </c>
      <c r="F405" s="38">
        <v>0.39200962756772201</v>
      </c>
      <c r="G405" s="38">
        <v>0.53191188980592297</v>
      </c>
      <c r="H405" s="38">
        <v>0.93446587718398799</v>
      </c>
      <c r="I405" s="38">
        <v>0.73996791012122098</v>
      </c>
      <c r="J405" s="38">
        <v>0.29905796964796999</v>
      </c>
      <c r="K405" s="38">
        <v>0.94960420722723704</v>
      </c>
      <c r="L405" s="38">
        <v>0.63077280737979902</v>
      </c>
      <c r="M405" s="38">
        <v>-9.2071237294175004E-2</v>
      </c>
      <c r="N405" s="38">
        <v>7.7864370423799997E-2</v>
      </c>
    </row>
    <row r="406" spans="1:14" x14ac:dyDescent="0.2">
      <c r="A406" s="38" t="s">
        <v>489</v>
      </c>
      <c r="B406" s="38">
        <v>1.30820136584774</v>
      </c>
      <c r="C406" s="38">
        <v>-0.73943667525523904</v>
      </c>
      <c r="D406" s="38">
        <v>1.4069181951332299</v>
      </c>
      <c r="E406" s="38">
        <v>-1.02132332158993</v>
      </c>
      <c r="F406" s="38">
        <v>1.42523077223769</v>
      </c>
      <c r="G406" s="38">
        <v>0.66128228486322205</v>
      </c>
      <c r="H406" s="38">
        <v>1.5829416641491101</v>
      </c>
      <c r="I406" s="38">
        <v>-0.124863486892132</v>
      </c>
      <c r="J406" s="38">
        <v>-0.62112061137535701</v>
      </c>
      <c r="K406" s="38">
        <v>0.29803333404971</v>
      </c>
      <c r="L406" s="38">
        <v>0.63077280737979902</v>
      </c>
      <c r="M406" s="38">
        <v>-0.56724723022452594</v>
      </c>
      <c r="N406" s="38">
        <v>0.89802265146116</v>
      </c>
    </row>
    <row r="407" spans="1:14" x14ac:dyDescent="0.2">
      <c r="A407" s="38" t="s">
        <v>490</v>
      </c>
      <c r="B407" s="38">
        <v>1.30820136584774</v>
      </c>
      <c r="C407" s="38">
        <v>0.50373586406419302</v>
      </c>
      <c r="D407" s="38">
        <v>-1.04628952234631</v>
      </c>
      <c r="E407" s="38">
        <v>-0.15015837690154901</v>
      </c>
      <c r="F407" s="38">
        <v>0.283638427483348</v>
      </c>
      <c r="G407" s="38">
        <v>1.0961943974806401</v>
      </c>
      <c r="H407" s="38">
        <v>1.2999634003269001</v>
      </c>
      <c r="I407" s="38">
        <v>0.87115489794351897</v>
      </c>
      <c r="J407" s="38">
        <v>1.54280959872596</v>
      </c>
      <c r="K407" s="38">
        <v>-0.85198191976425997</v>
      </c>
      <c r="L407" s="38">
        <v>0.96184855877020803</v>
      </c>
      <c r="M407" s="38">
        <v>3.8626891159809003E-2</v>
      </c>
      <c r="N407" s="38">
        <v>0.213487407888305</v>
      </c>
    </row>
    <row r="408" spans="1:14" x14ac:dyDescent="0.2">
      <c r="A408" s="38" t="s">
        <v>491</v>
      </c>
      <c r="B408" s="38">
        <v>1.30820136584774</v>
      </c>
      <c r="C408" s="38">
        <v>-0.28604876016651698</v>
      </c>
      <c r="D408" s="38">
        <v>0.46872997134621203</v>
      </c>
      <c r="E408" s="38">
        <v>1.1512588482399699</v>
      </c>
      <c r="F408" s="38">
        <v>1.6882651780714899</v>
      </c>
      <c r="G408" s="38">
        <v>1.45817305166533</v>
      </c>
      <c r="H408" s="38">
        <v>-0.68707121088661005</v>
      </c>
      <c r="I408" s="38">
        <v>-0.44282092502057302</v>
      </c>
      <c r="J408" s="38">
        <v>-3.3996592548831001E-2</v>
      </c>
      <c r="K408" s="38">
        <v>-0.96944228266657095</v>
      </c>
      <c r="L408" s="38">
        <v>2.0244458208351999</v>
      </c>
      <c r="M408" s="38">
        <v>1.28952849186725</v>
      </c>
      <c r="N408" s="38">
        <v>0.501029791738269</v>
      </c>
    </row>
    <row r="409" spans="1:14" x14ac:dyDescent="0.2">
      <c r="A409" s="38" t="s">
        <v>492</v>
      </c>
      <c r="B409" s="38">
        <v>1.30820136584774</v>
      </c>
      <c r="C409" s="38">
        <v>-0.26071480977115902</v>
      </c>
      <c r="D409" s="38">
        <v>0.28557766122204198</v>
      </c>
      <c r="E409" s="38">
        <v>1.3758098882493801</v>
      </c>
      <c r="F409" s="38">
        <v>0.24609723341582301</v>
      </c>
      <c r="G409" s="38">
        <v>0.77554871061610198</v>
      </c>
      <c r="H409" s="38">
        <v>0.95573071559994105</v>
      </c>
      <c r="I409" s="38">
        <v>0.54314069450358005</v>
      </c>
      <c r="J409" s="38">
        <v>0.87426305089313505</v>
      </c>
      <c r="K409" s="38">
        <v>-0.104698858084293</v>
      </c>
      <c r="L409" s="38">
        <v>2.3347377224600301</v>
      </c>
      <c r="M409" s="38">
        <v>6.1064830109179999E-2</v>
      </c>
      <c r="N409" s="38">
        <v>-3.7624050892006003E-2</v>
      </c>
    </row>
    <row r="410" spans="1:14" x14ac:dyDescent="0.2">
      <c r="A410" s="38" t="s">
        <v>493</v>
      </c>
      <c r="B410" s="38">
        <v>1.30820136584774</v>
      </c>
      <c r="C410" s="38">
        <v>-0.16604246359423799</v>
      </c>
      <c r="D410" s="38">
        <v>0.95298661776775195</v>
      </c>
      <c r="E410" s="38">
        <v>0.71767063045430901</v>
      </c>
      <c r="F410" s="38">
        <v>0.103302677350331</v>
      </c>
      <c r="G410" s="38">
        <v>0.19555140749491601</v>
      </c>
      <c r="H410" s="38">
        <v>1.9245416677182901</v>
      </c>
      <c r="I410" s="38">
        <v>1.0609500808263701</v>
      </c>
      <c r="J410" s="38">
        <v>-0.84536318842782598</v>
      </c>
      <c r="K410" s="38">
        <v>-0.77569771034479795</v>
      </c>
      <c r="L410" s="38">
        <v>0.96184855877020803</v>
      </c>
      <c r="M410" s="38">
        <v>-0.88384513648034102</v>
      </c>
      <c r="N410" s="38">
        <v>1.7674297192786499</v>
      </c>
    </row>
    <row r="411" spans="1:14" x14ac:dyDescent="0.2">
      <c r="A411" s="38" t="s">
        <v>494</v>
      </c>
      <c r="B411" s="38">
        <v>1.30820136584774</v>
      </c>
      <c r="C411" s="38">
        <v>0.48389197957416102</v>
      </c>
      <c r="D411" s="38">
        <v>0.16697568640084701</v>
      </c>
      <c r="E411" s="38">
        <v>0.65587094580971805</v>
      </c>
      <c r="F411" s="38">
        <v>2.0202545866107098</v>
      </c>
      <c r="G411" s="38">
        <v>0.19555140749491601</v>
      </c>
      <c r="H411" s="38">
        <v>1.6982713195455701</v>
      </c>
      <c r="I411" s="38">
        <v>-0.125620704772298</v>
      </c>
      <c r="J411" s="38">
        <v>-3.6158110654202998E-2</v>
      </c>
      <c r="K411" s="38">
        <v>-0.19781852285412699</v>
      </c>
      <c r="L411" s="38">
        <v>1.3538002173103501</v>
      </c>
      <c r="M411" s="38">
        <v>1.7130906227066101</v>
      </c>
      <c r="N411" s="38">
        <v>1.56686505547202</v>
      </c>
    </row>
    <row r="412" spans="1:14" x14ac:dyDescent="0.2">
      <c r="A412" s="38" t="s">
        <v>495</v>
      </c>
      <c r="B412" s="38">
        <v>1.30820136584774</v>
      </c>
      <c r="C412" s="38">
        <v>1.66025000363294</v>
      </c>
      <c r="D412" s="38">
        <v>0.20351573461146</v>
      </c>
      <c r="E412" s="38">
        <v>0.14723581971590599</v>
      </c>
      <c r="F412" s="38">
        <v>0.89462426452029098</v>
      </c>
      <c r="G412" s="38">
        <v>0.19555140749491601</v>
      </c>
      <c r="H412" s="38">
        <v>-0.67758898886335694</v>
      </c>
      <c r="I412" s="38">
        <v>0.66289178627744105</v>
      </c>
      <c r="J412" s="38">
        <v>0.246787917420313</v>
      </c>
      <c r="K412" s="38">
        <v>0.95137381378631303</v>
      </c>
      <c r="L412" s="38">
        <v>0.89006722573585595</v>
      </c>
      <c r="M412" s="38">
        <v>-0.30973987989081597</v>
      </c>
      <c r="N412" s="38">
        <v>0.86495834882137701</v>
      </c>
    </row>
    <row r="413" spans="1:14" x14ac:dyDescent="0.2">
      <c r="A413" s="38" t="s">
        <v>496</v>
      </c>
      <c r="B413" s="38">
        <v>1.30820136584774</v>
      </c>
      <c r="C413" s="38">
        <v>-0.16604246359423799</v>
      </c>
      <c r="D413" s="38">
        <v>1.7637880071144501</v>
      </c>
      <c r="E413" s="38">
        <v>0.74658117633246401</v>
      </c>
      <c r="F413" s="38">
        <v>1.5728453270726199</v>
      </c>
      <c r="G413" s="38">
        <v>0.78051390821607503</v>
      </c>
      <c r="H413" s="38">
        <v>1.6982713195455701</v>
      </c>
      <c r="I413" s="38">
        <v>0.19800991237472701</v>
      </c>
      <c r="J413" s="38">
        <v>1.1703799276245099</v>
      </c>
      <c r="K413" s="38">
        <v>-0.19073520962364099</v>
      </c>
      <c r="L413" s="38">
        <v>1.6076466418934201</v>
      </c>
      <c r="M413" s="38">
        <v>1.2793392903860099</v>
      </c>
      <c r="N413" s="38">
        <v>0.86495834882137701</v>
      </c>
    </row>
    <row r="414" spans="1:14" x14ac:dyDescent="0.2">
      <c r="A414" s="38" t="s">
        <v>497</v>
      </c>
      <c r="B414" s="38">
        <v>1.30820136584774</v>
      </c>
      <c r="C414" s="38">
        <v>-0.96295582080000797</v>
      </c>
      <c r="D414" s="38">
        <v>0.593419573661639</v>
      </c>
      <c r="E414" s="38">
        <v>0.53194406979431297</v>
      </c>
      <c r="F414" s="38">
        <v>0.89902247149622805</v>
      </c>
      <c r="G414" s="38">
        <v>-0.101394414445696</v>
      </c>
      <c r="H414" s="38">
        <v>-0.48525060320750801</v>
      </c>
      <c r="I414" s="38">
        <v>0.68457232846929805</v>
      </c>
      <c r="J414" s="38">
        <v>0.57232417393727797</v>
      </c>
      <c r="K414" s="38">
        <v>-0.90364210567343195</v>
      </c>
      <c r="L414" s="38">
        <v>0.93422972167267404</v>
      </c>
      <c r="M414" s="38">
        <v>0.68925507533577102</v>
      </c>
      <c r="N414" s="38">
        <v>9.1999689349707994E-2</v>
      </c>
    </row>
    <row r="415" spans="1:14" x14ac:dyDescent="0.2">
      <c r="A415" s="38" t="s">
        <v>498</v>
      </c>
      <c r="B415" s="38">
        <v>1.30796194301365</v>
      </c>
      <c r="C415" s="38">
        <v>1.7602872911788401</v>
      </c>
      <c r="D415" s="38">
        <v>1.17915581269349</v>
      </c>
      <c r="E415" s="38">
        <v>1.57701840401487</v>
      </c>
      <c r="F415" s="38">
        <v>0.18104569528680001</v>
      </c>
      <c r="G415" s="38">
        <v>0.62410533573834304</v>
      </c>
      <c r="H415" s="38">
        <v>2.36144069376118</v>
      </c>
      <c r="I415" s="38">
        <v>0.21537046185401101</v>
      </c>
      <c r="J415" s="38">
        <v>0.58566259662231201</v>
      </c>
      <c r="K415" s="38">
        <v>-4.3069234189201999E-2</v>
      </c>
      <c r="L415" s="38">
        <v>-7.1663128856086999E-2</v>
      </c>
      <c r="M415" s="38">
        <v>-1.17931277679608</v>
      </c>
      <c r="N415" s="38">
        <v>-0.69474289570669201</v>
      </c>
    </row>
    <row r="416" spans="1:14" x14ac:dyDescent="0.2">
      <c r="A416" s="38" t="s">
        <v>499</v>
      </c>
      <c r="B416" s="38">
        <v>1.3019766997890601</v>
      </c>
      <c r="C416" s="38">
        <v>-0.240582170551291</v>
      </c>
      <c r="D416" s="38">
        <v>1.51006777515923</v>
      </c>
      <c r="E416" s="38">
        <v>1.6924234602110599</v>
      </c>
      <c r="F416" s="38">
        <v>0.59446248203019902</v>
      </c>
      <c r="G416" s="38">
        <v>0.66230029258910605</v>
      </c>
      <c r="H416" s="38">
        <v>1.25383520346077</v>
      </c>
      <c r="I416" s="38">
        <v>-0.12075485321238399</v>
      </c>
      <c r="J416" s="38">
        <v>0.76055035198065302</v>
      </c>
      <c r="K416" s="38">
        <v>0.13785301873925401</v>
      </c>
      <c r="L416" s="38">
        <v>0.46276089631546202</v>
      </c>
      <c r="M416" s="38">
        <v>0.477423172858781</v>
      </c>
      <c r="N416" s="38">
        <v>7.0483371785689999E-3</v>
      </c>
    </row>
    <row r="417" spans="1:14" x14ac:dyDescent="0.2">
      <c r="A417" s="38" t="s">
        <v>500</v>
      </c>
      <c r="B417" s="38">
        <v>1.3003840478787301</v>
      </c>
      <c r="C417" s="38">
        <v>1.58497282460212</v>
      </c>
      <c r="D417" s="38">
        <v>0.73260563612455099</v>
      </c>
      <c r="E417" s="38">
        <v>2.1531093579454001</v>
      </c>
      <c r="F417" s="38">
        <v>0.68785567400425396</v>
      </c>
      <c r="G417" s="38">
        <v>0.44211073984896998</v>
      </c>
      <c r="H417" s="38">
        <v>-5.6659756421175003E-2</v>
      </c>
      <c r="I417" s="38">
        <v>1.2282509474613901</v>
      </c>
      <c r="J417" s="38">
        <v>0.57785281477737604</v>
      </c>
      <c r="K417" s="38">
        <v>-8.8254098772167E-2</v>
      </c>
      <c r="L417" s="38">
        <v>2.4940816902704102</v>
      </c>
      <c r="M417" s="38">
        <v>-0.137662496479692</v>
      </c>
      <c r="N417" s="38">
        <v>1.94818675487506</v>
      </c>
    </row>
    <row r="418" spans="1:14" x14ac:dyDescent="0.2">
      <c r="A418" s="38" t="s">
        <v>501</v>
      </c>
      <c r="B418" s="38">
        <v>1.30020138101383</v>
      </c>
      <c r="C418" s="38">
        <v>0.81229685905020399</v>
      </c>
      <c r="D418" s="38">
        <v>0.119144257595659</v>
      </c>
      <c r="E418" s="38">
        <v>1.29649459445607</v>
      </c>
      <c r="F418" s="38">
        <v>1.0713809294032799</v>
      </c>
      <c r="G418" s="38">
        <v>0.39467191458872403</v>
      </c>
      <c r="H418" s="38">
        <v>0.56071589499741803</v>
      </c>
      <c r="I418" s="38">
        <v>0.39922691485878598</v>
      </c>
      <c r="J418" s="38">
        <v>0.41820471733824899</v>
      </c>
      <c r="K418" s="38">
        <v>-0.25512081665548503</v>
      </c>
      <c r="L418" s="38">
        <v>2.2297989864329599</v>
      </c>
      <c r="M418" s="38">
        <v>0.66826496571418004</v>
      </c>
      <c r="N418" s="38">
        <v>1.8059909415256199</v>
      </c>
    </row>
    <row r="419" spans="1:14" x14ac:dyDescent="0.2">
      <c r="A419" s="38" t="s">
        <v>502</v>
      </c>
      <c r="B419" s="38">
        <v>1.2995933385668601</v>
      </c>
      <c r="C419" s="38">
        <v>-0.41867797539189999</v>
      </c>
      <c r="D419" s="38">
        <v>-0.91078911949449604</v>
      </c>
      <c r="E419" s="38">
        <v>0.67816067515146505</v>
      </c>
      <c r="F419" s="38">
        <v>-0.69829269020542195</v>
      </c>
      <c r="G419" s="38">
        <v>-1.36703572785901</v>
      </c>
      <c r="H419" s="38">
        <v>-0.50963392444715405</v>
      </c>
      <c r="I419" s="38">
        <v>-9.1366058603351993E-2</v>
      </c>
      <c r="J419" s="38">
        <v>-0.51744898247419902</v>
      </c>
      <c r="K419" s="38">
        <v>-1.1458418259324801</v>
      </c>
      <c r="L419" s="38">
        <v>4.0652170937408E-2</v>
      </c>
      <c r="M419" s="38">
        <v>-0.55490193404745203</v>
      </c>
      <c r="N419" s="38">
        <v>-0.90385290746944003</v>
      </c>
    </row>
    <row r="420" spans="1:14" x14ac:dyDescent="0.2">
      <c r="A420" s="38" t="s">
        <v>503</v>
      </c>
      <c r="B420" s="38">
        <v>1.2994058240827699</v>
      </c>
      <c r="C420" s="38">
        <v>0.51525713204038703</v>
      </c>
      <c r="D420" s="38">
        <v>0.56170899522951701</v>
      </c>
      <c r="E420" s="38">
        <v>0.300947707124885</v>
      </c>
      <c r="F420" s="38">
        <v>0.46139596863480198</v>
      </c>
      <c r="G420" s="38">
        <v>1.7831285391080101</v>
      </c>
      <c r="H420" s="38">
        <v>-0.21725758965502201</v>
      </c>
      <c r="I420" s="38">
        <v>-7.3694907180150001E-3</v>
      </c>
      <c r="J420" s="38">
        <v>0.31676364887312197</v>
      </c>
      <c r="K420" s="38">
        <v>1.3201529713804301</v>
      </c>
      <c r="L420" s="38">
        <v>1.1599490601529501</v>
      </c>
      <c r="M420" s="38">
        <v>1.0788189366932001E-2</v>
      </c>
      <c r="N420" s="38">
        <v>0.72304618110793795</v>
      </c>
    </row>
    <row r="421" spans="1:14" x14ac:dyDescent="0.2">
      <c r="A421" s="38" t="s">
        <v>504</v>
      </c>
      <c r="B421" s="38">
        <v>1.29874763730853</v>
      </c>
      <c r="C421" s="38">
        <v>1.2350222024863999</v>
      </c>
      <c r="D421" s="38">
        <v>1.38614895807271</v>
      </c>
      <c r="E421" s="38">
        <v>-0.31919236383009097</v>
      </c>
      <c r="F421" s="38">
        <v>1.54597677121462</v>
      </c>
      <c r="G421" s="38">
        <v>3.2411797272677997E-2</v>
      </c>
      <c r="H421" s="38">
        <v>1.34572464462157</v>
      </c>
      <c r="I421" s="38">
        <v>0.67704979913160301</v>
      </c>
      <c r="J421" s="38">
        <v>1.08447211191777</v>
      </c>
      <c r="K421" s="38">
        <v>0.71183950975872101</v>
      </c>
      <c r="L421" s="38">
        <v>1.76517577930866</v>
      </c>
      <c r="M421" s="38">
        <v>-2.3580241877192201</v>
      </c>
      <c r="N421" s="38">
        <v>0.46644289942147199</v>
      </c>
    </row>
    <row r="422" spans="1:14" x14ac:dyDescent="0.2">
      <c r="A422" s="38" t="s">
        <v>505</v>
      </c>
      <c r="B422" s="38">
        <v>1.29628522108587</v>
      </c>
      <c r="C422" s="38">
        <v>-0.35139462698473101</v>
      </c>
      <c r="D422" s="38">
        <v>-0.47913639191240098</v>
      </c>
      <c r="E422" s="38">
        <v>0.77224145202983097</v>
      </c>
      <c r="F422" s="38">
        <v>-0.26001357421646998</v>
      </c>
      <c r="G422" s="38">
        <v>-0.60978419121914695</v>
      </c>
      <c r="H422" s="38">
        <v>0.59534882184037297</v>
      </c>
      <c r="I422" s="38">
        <v>0.51834667959040903</v>
      </c>
      <c r="J422" s="38">
        <v>0.94141959813610998</v>
      </c>
      <c r="K422" s="38">
        <v>0.84801790765268104</v>
      </c>
      <c r="L422" s="38">
        <v>-0.22924231815565099</v>
      </c>
      <c r="M422" s="38">
        <v>0.56635956634953</v>
      </c>
      <c r="N422" s="38">
        <v>0.47229913731572298</v>
      </c>
    </row>
    <row r="423" spans="1:14" x14ac:dyDescent="0.2">
      <c r="A423" s="38" t="s">
        <v>506</v>
      </c>
      <c r="B423" s="38">
        <v>1.29628522108587</v>
      </c>
      <c r="C423" s="38">
        <v>5.9672998282779E-2</v>
      </c>
      <c r="D423" s="38">
        <v>1.2283974666156801</v>
      </c>
      <c r="E423" s="38">
        <v>0.61060427726612099</v>
      </c>
      <c r="F423" s="38">
        <v>1.04664101621995</v>
      </c>
      <c r="G423" s="38">
        <v>0.749800795802128</v>
      </c>
      <c r="H423" s="38">
        <v>-0.86812683066829999</v>
      </c>
      <c r="I423" s="38">
        <v>0.721746874850269</v>
      </c>
      <c r="J423" s="38">
        <v>0.168806916876338</v>
      </c>
      <c r="K423" s="38">
        <v>0.61092784052466798</v>
      </c>
      <c r="L423" s="38">
        <v>2.4009898969399E-2</v>
      </c>
      <c r="M423" s="38">
        <v>-1.09834283438295</v>
      </c>
      <c r="N423" s="38">
        <v>0.84178327157534805</v>
      </c>
    </row>
    <row r="424" spans="1:14" x14ac:dyDescent="0.2">
      <c r="A424" s="38" t="s">
        <v>507</v>
      </c>
      <c r="B424" s="38">
        <v>1.2961660775044499</v>
      </c>
      <c r="C424" s="38">
        <v>-1.29175714952331</v>
      </c>
      <c r="D424" s="38">
        <v>-2.6543644081298599</v>
      </c>
      <c r="E424" s="38">
        <v>0.82807100839038505</v>
      </c>
      <c r="F424" s="38">
        <v>-1.10051155117174</v>
      </c>
      <c r="G424" s="38">
        <v>-0.31942212084226002</v>
      </c>
      <c r="H424" s="38">
        <v>-1.1199873739678201</v>
      </c>
      <c r="I424" s="38">
        <v>0.93780342184290899</v>
      </c>
      <c r="J424" s="38">
        <v>1.1878521461045599</v>
      </c>
      <c r="K424" s="38">
        <v>-1.07320357190319</v>
      </c>
      <c r="L424" s="38">
        <v>-0.15698053831245401</v>
      </c>
      <c r="M424" s="38">
        <v>-0.99094682469801199</v>
      </c>
      <c r="N424" s="38">
        <v>-1.1793745081423399</v>
      </c>
    </row>
    <row r="425" spans="1:14" x14ac:dyDescent="0.2">
      <c r="A425" s="38" t="s">
        <v>508</v>
      </c>
      <c r="B425" s="38">
        <v>1.29517211123043</v>
      </c>
      <c r="C425" s="38">
        <v>2.1474778748957499</v>
      </c>
      <c r="D425" s="38">
        <v>2.01430877283777</v>
      </c>
      <c r="E425" s="38">
        <v>1.97696218686414</v>
      </c>
      <c r="F425" s="38">
        <v>1.6390023237823601</v>
      </c>
      <c r="G425" s="38">
        <v>0.17842164995221199</v>
      </c>
      <c r="H425" s="38">
        <v>0.56575496512249801</v>
      </c>
      <c r="I425" s="38">
        <v>-0.25132408697703901</v>
      </c>
      <c r="J425" s="38">
        <v>0.31296881491883599</v>
      </c>
      <c r="K425" s="38">
        <v>1.10488443305622</v>
      </c>
      <c r="L425" s="38">
        <v>2.5371477990841802</v>
      </c>
      <c r="M425" s="38">
        <v>1.01556327168508</v>
      </c>
      <c r="N425" s="38">
        <v>1.2039339580731501</v>
      </c>
    </row>
    <row r="426" spans="1:14" x14ac:dyDescent="0.2">
      <c r="A426" s="38" t="s">
        <v>509</v>
      </c>
      <c r="B426" s="38">
        <v>1.28682280537323</v>
      </c>
      <c r="C426" s="38">
        <v>-0.56019522878529204</v>
      </c>
      <c r="D426" s="38">
        <v>1.95215100246134</v>
      </c>
      <c r="E426" s="38">
        <v>0.97133851014069195</v>
      </c>
      <c r="F426" s="38">
        <v>0.54231358073969205</v>
      </c>
      <c r="G426" s="38">
        <v>0.23005679519231001</v>
      </c>
      <c r="H426" s="38">
        <v>0.97796365506350702</v>
      </c>
      <c r="I426" s="38">
        <v>0.79769623741932105</v>
      </c>
      <c r="J426" s="38">
        <v>-2.1994695634911E-2</v>
      </c>
      <c r="K426" s="38">
        <v>0.50054653835081697</v>
      </c>
      <c r="L426" s="38">
        <v>0.35131437195425702</v>
      </c>
      <c r="M426" s="38">
        <v>-0.12057045598966699</v>
      </c>
      <c r="N426" s="38">
        <v>0.98074779852555005</v>
      </c>
    </row>
    <row r="427" spans="1:14" x14ac:dyDescent="0.2">
      <c r="A427" s="38" t="s">
        <v>510</v>
      </c>
      <c r="B427" s="38">
        <v>1.2838022201627299</v>
      </c>
      <c r="C427" s="38">
        <v>-1.7261052752597701</v>
      </c>
      <c r="D427" s="38">
        <v>-2.5519133140765802</v>
      </c>
      <c r="E427" s="38">
        <v>0.51234358611372699</v>
      </c>
      <c r="F427" s="38">
        <v>0.86329111756329202</v>
      </c>
      <c r="G427" s="38">
        <v>-1.1901754957888</v>
      </c>
      <c r="H427" s="38">
        <v>-1.0390964061394301</v>
      </c>
      <c r="I427" s="38">
        <v>6.6353879519783998E-2</v>
      </c>
      <c r="J427" s="38">
        <v>-0.88877166689659204</v>
      </c>
      <c r="K427" s="38">
        <v>-0.87579152460241005</v>
      </c>
      <c r="L427" s="38">
        <v>0.83831992892955198</v>
      </c>
      <c r="M427" s="38">
        <v>0.39365066235935903</v>
      </c>
      <c r="N427" s="38">
        <v>-1.80115584984444</v>
      </c>
    </row>
    <row r="428" spans="1:14" x14ac:dyDescent="0.2">
      <c r="A428" s="38" t="s">
        <v>511</v>
      </c>
      <c r="B428" s="38">
        <v>1.28307390307665</v>
      </c>
      <c r="C428" s="38">
        <v>0.30305436780019301</v>
      </c>
      <c r="D428" s="38">
        <v>1.71638854332401</v>
      </c>
      <c r="E428" s="38">
        <v>1.1363537900440199</v>
      </c>
      <c r="F428" s="38">
        <v>0.56460036313286199</v>
      </c>
      <c r="G428" s="38">
        <v>1.0336579984699299</v>
      </c>
      <c r="H428" s="38">
        <v>-5.0847699144999002E-2</v>
      </c>
      <c r="I428" s="38">
        <v>0.75271810280797302</v>
      </c>
      <c r="J428" s="38">
        <v>1.5598861931226</v>
      </c>
      <c r="K428" s="38">
        <v>0.94428232658309996</v>
      </c>
      <c r="L428" s="38">
        <v>2.5468110594913602</v>
      </c>
      <c r="M428" s="38">
        <v>0.28620058324827702</v>
      </c>
      <c r="N428" s="38">
        <v>1.54342986190825</v>
      </c>
    </row>
    <row r="429" spans="1:14" x14ac:dyDescent="0.2">
      <c r="A429" s="38" t="s">
        <v>512</v>
      </c>
      <c r="B429" s="38">
        <v>1.2759216935870199</v>
      </c>
      <c r="C429" s="38">
        <v>0.53509289064455801</v>
      </c>
      <c r="D429" s="38">
        <v>5.4629220361842999E-2</v>
      </c>
      <c r="E429" s="38">
        <v>0.77226554681096804</v>
      </c>
      <c r="F429" s="38">
        <v>0.27402930825023097</v>
      </c>
      <c r="G429" s="38">
        <v>2.7974176356941001E-2</v>
      </c>
      <c r="H429" s="38">
        <v>0.34883296578207101</v>
      </c>
      <c r="I429" s="38">
        <v>0.59760827530003102</v>
      </c>
      <c r="J429" s="38">
        <v>0.208929825326095</v>
      </c>
      <c r="K429" s="38">
        <v>0.190857327101914</v>
      </c>
      <c r="L429" s="38">
        <v>1.60085402405078</v>
      </c>
      <c r="M429" s="38">
        <v>0.60972039814638801</v>
      </c>
      <c r="N429" s="38">
        <v>1.0103162715696199</v>
      </c>
    </row>
    <row r="430" spans="1:14" x14ac:dyDescent="0.2">
      <c r="A430" s="38" t="s">
        <v>513</v>
      </c>
      <c r="B430" s="38">
        <v>1.27543929382979</v>
      </c>
      <c r="C430" s="38">
        <v>0.34000514006920601</v>
      </c>
      <c r="D430" s="38">
        <v>0.56325522325805799</v>
      </c>
      <c r="E430" s="38">
        <v>0.81070838967251302</v>
      </c>
      <c r="F430" s="38">
        <v>0.35777554234537801</v>
      </c>
      <c r="G430" s="38">
        <v>0.69668885957106497</v>
      </c>
      <c r="H430" s="38">
        <v>0.69717050369103495</v>
      </c>
      <c r="I430" s="38">
        <v>0.33594719420074398</v>
      </c>
      <c r="J430" s="38">
        <v>0.65034646539035001</v>
      </c>
      <c r="K430" s="38">
        <v>9.5507676889415999E-2</v>
      </c>
      <c r="L430" s="38">
        <v>0.76358384906658705</v>
      </c>
      <c r="M430" s="38">
        <v>0.135390101667659</v>
      </c>
      <c r="N430" s="38">
        <v>0.595265776698089</v>
      </c>
    </row>
    <row r="431" spans="1:14" x14ac:dyDescent="0.2">
      <c r="A431" s="38" t="s">
        <v>514</v>
      </c>
      <c r="B431" s="38">
        <v>1.2721068318702</v>
      </c>
      <c r="C431" s="38">
        <v>-0.79905957035012698</v>
      </c>
      <c r="D431" s="38">
        <v>0.72671340334572598</v>
      </c>
      <c r="E431" s="38">
        <v>0.77740199193431103</v>
      </c>
      <c r="F431" s="38">
        <v>0.34621341301880998</v>
      </c>
      <c r="G431" s="38">
        <v>0.72117286951519199</v>
      </c>
      <c r="H431" s="38">
        <v>2.2800890107746E-2</v>
      </c>
      <c r="I431" s="38">
        <v>0.25730516290598898</v>
      </c>
      <c r="J431" s="38">
        <v>0.37108968786519397</v>
      </c>
      <c r="K431" s="38">
        <v>-0.28119788595143502</v>
      </c>
      <c r="L431" s="38">
        <v>1.1512584755933299</v>
      </c>
      <c r="M431" s="38">
        <v>0.61791477861956101</v>
      </c>
      <c r="N431" s="38">
        <v>0.68717585824138205</v>
      </c>
    </row>
    <row r="432" spans="1:14" x14ac:dyDescent="0.2">
      <c r="A432" s="38" t="s">
        <v>515</v>
      </c>
      <c r="B432" s="38">
        <v>1.2709746669330499</v>
      </c>
      <c r="C432" s="38">
        <v>-4.9031553713416998E-2</v>
      </c>
      <c r="D432" s="38">
        <v>-0.74081818694045098</v>
      </c>
      <c r="E432" s="38">
        <v>0.62749896874028699</v>
      </c>
      <c r="F432" s="38">
        <v>0.13690301664628399</v>
      </c>
      <c r="G432" s="38">
        <v>0.681629260193652</v>
      </c>
      <c r="H432" s="38">
        <v>0.11171267780935</v>
      </c>
      <c r="I432" s="38">
        <v>0.99917265671799704</v>
      </c>
      <c r="J432" s="38">
        <v>0.246129499218675</v>
      </c>
      <c r="K432" s="38">
        <v>-0.323654270235258</v>
      </c>
      <c r="L432" s="38">
        <v>1.8460022645746199</v>
      </c>
      <c r="M432" s="38">
        <v>0.74777201306045604</v>
      </c>
      <c r="N432" s="38">
        <v>1.22483933749077</v>
      </c>
    </row>
    <row r="433" spans="1:14" x14ac:dyDescent="0.2">
      <c r="A433" s="38" t="s">
        <v>516</v>
      </c>
      <c r="B433" s="38">
        <v>1.26805514832109</v>
      </c>
      <c r="C433" s="38">
        <v>1.31732877721362</v>
      </c>
      <c r="D433" s="38">
        <v>-0.205950353080603</v>
      </c>
      <c r="E433" s="38">
        <v>-6.8464924329834004E-2</v>
      </c>
      <c r="F433" s="38">
        <v>0.22542357206927899</v>
      </c>
      <c r="G433" s="38">
        <v>0.70391198092121798</v>
      </c>
      <c r="H433" s="38">
        <v>1.1448208274059199</v>
      </c>
      <c r="I433" s="38">
        <v>0.43788958100583197</v>
      </c>
      <c r="J433" s="38">
        <v>0.263816624566034</v>
      </c>
      <c r="K433" s="38">
        <v>-0.43031138834590599</v>
      </c>
      <c r="L433" s="38">
        <v>0.76452699795247003</v>
      </c>
      <c r="M433" s="38">
        <v>0.65706720086793402</v>
      </c>
      <c r="N433" s="38">
        <v>0.631121236135474</v>
      </c>
    </row>
    <row r="434" spans="1:14" x14ac:dyDescent="0.2">
      <c r="A434" s="38" t="s">
        <v>517</v>
      </c>
      <c r="B434" s="38">
        <v>1.26616751628687</v>
      </c>
      <c r="C434" s="38">
        <v>-1.6188381995729999</v>
      </c>
      <c r="D434" s="38">
        <v>0.224545068352213</v>
      </c>
      <c r="E434" s="38">
        <v>0.96077238897053996</v>
      </c>
      <c r="F434" s="38">
        <v>1.07512631308941</v>
      </c>
      <c r="G434" s="38">
        <v>1.76444324513781</v>
      </c>
      <c r="H434" s="38">
        <v>0.91454871709376295</v>
      </c>
      <c r="I434" s="38">
        <v>-0.96794443230866301</v>
      </c>
      <c r="J434" s="38">
        <v>-2.2870125239393999E-2</v>
      </c>
      <c r="K434" s="38">
        <v>0.72601012514568497</v>
      </c>
      <c r="L434" s="38">
        <v>0.93149362557735005</v>
      </c>
      <c r="M434" s="38">
        <v>-0.36846680104665003</v>
      </c>
      <c r="N434" s="38">
        <v>-0.219519308740344</v>
      </c>
    </row>
    <row r="435" spans="1:14" x14ac:dyDescent="0.2">
      <c r="A435" s="38" t="s">
        <v>518</v>
      </c>
      <c r="B435" s="38">
        <v>1.26150719053239</v>
      </c>
      <c r="C435" s="38">
        <v>1.64891733250274</v>
      </c>
      <c r="D435" s="38">
        <v>-0.29339954649863897</v>
      </c>
      <c r="E435" s="38">
        <v>0.71767063045430901</v>
      </c>
      <c r="F435" s="38">
        <v>0.103302677350331</v>
      </c>
      <c r="G435" s="38">
        <v>0.756134377166926</v>
      </c>
      <c r="H435" s="38">
        <v>0.117186745660687</v>
      </c>
      <c r="I435" s="38">
        <v>0.69587932482224901</v>
      </c>
      <c r="J435" s="38">
        <v>0.45963682559142699</v>
      </c>
      <c r="K435" s="38">
        <v>0.87396721433514901</v>
      </c>
      <c r="L435" s="38">
        <v>0.94349487315337799</v>
      </c>
      <c r="M435" s="38">
        <v>0.68925507533577102</v>
      </c>
      <c r="N435" s="38">
        <v>0.64709301330487301</v>
      </c>
    </row>
    <row r="436" spans="1:14" x14ac:dyDescent="0.2">
      <c r="A436" s="38" t="s">
        <v>519</v>
      </c>
      <c r="B436" s="38">
        <v>1.26128920406453</v>
      </c>
      <c r="C436" s="38">
        <v>-1.61740415696191</v>
      </c>
      <c r="D436" s="38">
        <v>-1.07470487291766</v>
      </c>
      <c r="E436" s="38">
        <v>-1.2585402938057599</v>
      </c>
      <c r="F436" s="38">
        <v>-1.49623736215033</v>
      </c>
      <c r="G436" s="38">
        <v>-0.11044177076089901</v>
      </c>
      <c r="H436" s="38">
        <v>-0.451525951923822</v>
      </c>
      <c r="I436" s="38">
        <v>-1.12552030612397</v>
      </c>
      <c r="J436" s="38">
        <v>-0.80797917152593202</v>
      </c>
      <c r="K436" s="38">
        <v>-2.1301900665626801</v>
      </c>
      <c r="L436" s="38">
        <v>0.128618595763311</v>
      </c>
      <c r="M436" s="38">
        <v>-1.54861718843583</v>
      </c>
      <c r="N436" s="38">
        <v>-0.18653208268994201</v>
      </c>
    </row>
    <row r="437" spans="1:14" x14ac:dyDescent="0.2">
      <c r="A437" s="38" t="s">
        <v>520</v>
      </c>
      <c r="B437" s="38">
        <v>1.25778455302891</v>
      </c>
      <c r="C437" s="38">
        <v>0.73958857414001999</v>
      </c>
      <c r="D437" s="38">
        <v>1.70963714037903</v>
      </c>
      <c r="E437" s="38">
        <v>1.2738097088648801</v>
      </c>
      <c r="F437" s="38">
        <v>1.19462965625791</v>
      </c>
      <c r="G437" s="38">
        <v>1.5995101785678101</v>
      </c>
      <c r="H437" s="38">
        <v>1.52536799167254</v>
      </c>
      <c r="I437" s="38">
        <v>0.68914326912921198</v>
      </c>
      <c r="J437" s="38">
        <v>0.78457705381903797</v>
      </c>
      <c r="K437" s="38">
        <v>0.27441567223887298</v>
      </c>
      <c r="L437" s="38">
        <v>1.9249482944701399</v>
      </c>
      <c r="M437" s="38">
        <v>1.3336135548808301</v>
      </c>
      <c r="N437" s="38">
        <v>1.66936210566924</v>
      </c>
    </row>
    <row r="438" spans="1:14" x14ac:dyDescent="0.2">
      <c r="A438" s="38" t="s">
        <v>521</v>
      </c>
      <c r="B438" s="38">
        <v>1.2552974497698099</v>
      </c>
      <c r="C438" s="38">
        <v>-0.58651528525137697</v>
      </c>
      <c r="D438" s="38">
        <v>-0.80670577323829995</v>
      </c>
      <c r="E438" s="38">
        <v>1.4393147075816299</v>
      </c>
      <c r="F438" s="38">
        <v>2.0278582646426999E-2</v>
      </c>
      <c r="G438" s="38">
        <v>0.66456130313259099</v>
      </c>
      <c r="H438" s="38">
        <v>-0.67984456136270899</v>
      </c>
      <c r="I438" s="38">
        <v>-0.78958464078988899</v>
      </c>
      <c r="J438" s="38">
        <v>-0.52154423369325797</v>
      </c>
      <c r="K438" s="38">
        <v>-0.69209550113170903</v>
      </c>
      <c r="L438" s="38">
        <v>1.15173689299479</v>
      </c>
      <c r="M438" s="38">
        <v>-0.48981685081945497</v>
      </c>
      <c r="N438" s="38">
        <v>-1.32106667958733</v>
      </c>
    </row>
    <row r="439" spans="1:14" x14ac:dyDescent="0.2">
      <c r="A439" s="38" t="s">
        <v>522</v>
      </c>
      <c r="B439" s="38">
        <v>1.2512730565507399</v>
      </c>
      <c r="C439" s="38">
        <v>-0.43311715623338398</v>
      </c>
      <c r="D439" s="38">
        <v>0.95298661776775195</v>
      </c>
      <c r="E439" s="38">
        <v>0.47781082331723401</v>
      </c>
      <c r="F439" s="38">
        <v>0.44738223872743799</v>
      </c>
      <c r="G439" s="38">
        <v>1.1955514074949201</v>
      </c>
      <c r="H439" s="38">
        <v>-0.116599433067335</v>
      </c>
      <c r="I439" s="38">
        <v>1.33768060352913</v>
      </c>
      <c r="J439" s="38">
        <v>0.79952269667015297</v>
      </c>
      <c r="K439" s="38">
        <v>-1.0059661057887599</v>
      </c>
      <c r="L439" s="38">
        <v>0.61539662663953398</v>
      </c>
      <c r="M439" s="38">
        <v>0.54785123883070297</v>
      </c>
      <c r="N439" s="38">
        <v>7.7864370423799997E-2</v>
      </c>
    </row>
    <row r="440" spans="1:14" x14ac:dyDescent="0.2">
      <c r="A440" s="38" t="s">
        <v>523</v>
      </c>
      <c r="B440" s="38">
        <v>1.2486870764259299</v>
      </c>
      <c r="C440" s="38">
        <v>0.15331525153983599</v>
      </c>
      <c r="D440" s="38">
        <v>1.45080987980279</v>
      </c>
      <c r="E440" s="38">
        <v>0.59587405622495304</v>
      </c>
      <c r="F440" s="38">
        <v>0.34757765481555197</v>
      </c>
      <c r="G440" s="38">
        <v>1.17054034603824</v>
      </c>
      <c r="H440" s="38">
        <v>0.33564798528418399</v>
      </c>
      <c r="I440" s="38">
        <v>0.55808480719612896</v>
      </c>
      <c r="J440" s="38">
        <v>0.698059248320125</v>
      </c>
      <c r="K440" s="38">
        <v>0.45889290427960899</v>
      </c>
      <c r="L440" s="38">
        <v>0.68134245608147803</v>
      </c>
      <c r="M440" s="38">
        <v>0.29852652454829898</v>
      </c>
      <c r="N440" s="38">
        <v>0.97524935363617404</v>
      </c>
    </row>
    <row r="441" spans="1:14" x14ac:dyDescent="0.2">
      <c r="A441" s="38" t="s">
        <v>524</v>
      </c>
      <c r="B441" s="38">
        <v>1.2475551815675501</v>
      </c>
      <c r="C441" s="38">
        <v>1.0319042620129599</v>
      </c>
      <c r="D441" s="38">
        <v>-0.40592968860075002</v>
      </c>
      <c r="E441" s="38">
        <v>-0.71396700321141204</v>
      </c>
      <c r="F441" s="38">
        <v>-0.33548182953406103</v>
      </c>
      <c r="G441" s="38">
        <v>0.78051390821607503</v>
      </c>
      <c r="H441" s="38">
        <v>0.96541098912516199</v>
      </c>
      <c r="I441" s="38">
        <v>0.23397381375602899</v>
      </c>
      <c r="J441" s="38">
        <v>0.24582860029808201</v>
      </c>
      <c r="K441" s="38">
        <v>7.2624425214648E-2</v>
      </c>
      <c r="L441" s="38">
        <v>1.2003591273606899</v>
      </c>
      <c r="M441" s="38">
        <v>0.71877193630162906</v>
      </c>
      <c r="N441" s="38">
        <v>1.92039890374948</v>
      </c>
    </row>
    <row r="442" spans="1:14" x14ac:dyDescent="0.2">
      <c r="A442" s="38" t="s">
        <v>525</v>
      </c>
      <c r="B442" s="38">
        <v>1.2471991992567499</v>
      </c>
      <c r="C442" s="38">
        <v>0.83291609363526098</v>
      </c>
      <c r="D442" s="38">
        <v>-1.2216522921272901</v>
      </c>
      <c r="E442" s="38">
        <v>-0.97993085365964405</v>
      </c>
      <c r="F442" s="38">
        <v>0.92778480270485997</v>
      </c>
      <c r="G442" s="38">
        <v>0.21022324243839099</v>
      </c>
      <c r="H442" s="38">
        <v>0.55572880412219905</v>
      </c>
      <c r="I442" s="38">
        <v>0.24279886676069601</v>
      </c>
      <c r="J442" s="38">
        <v>-6.0019616864311003E-2</v>
      </c>
      <c r="K442" s="38">
        <v>-1.6844673066778399</v>
      </c>
      <c r="L442" s="38">
        <v>0.96184855877020803</v>
      </c>
      <c r="M442" s="38">
        <v>1.14728670135182</v>
      </c>
      <c r="N442" s="38">
        <v>0.68455460141244795</v>
      </c>
    </row>
    <row r="443" spans="1:14" x14ac:dyDescent="0.2">
      <c r="A443" s="38" t="s">
        <v>526</v>
      </c>
      <c r="B443" s="38">
        <v>1.2469514806423001</v>
      </c>
      <c r="C443" s="38">
        <v>8.4305902837277E-2</v>
      </c>
      <c r="D443" s="38">
        <v>2.1039249209189701</v>
      </c>
      <c r="E443" s="38">
        <v>1.44446723614377</v>
      </c>
      <c r="F443" s="38">
        <v>0.94475902463110994</v>
      </c>
      <c r="G443" s="38">
        <v>1.2575952784958699</v>
      </c>
      <c r="H443" s="38">
        <v>1.1600425772138601</v>
      </c>
      <c r="I443" s="38">
        <v>8.0696230005830996E-2</v>
      </c>
      <c r="J443" s="38">
        <v>1.1561062172140599</v>
      </c>
      <c r="K443" s="38">
        <v>0.379012869635035</v>
      </c>
      <c r="L443" s="38">
        <v>0.89699605418085404</v>
      </c>
      <c r="M443" s="38">
        <v>1.0746632471447899</v>
      </c>
      <c r="N443" s="38">
        <v>0.30718411023450398</v>
      </c>
    </row>
    <row r="444" spans="1:14" x14ac:dyDescent="0.2">
      <c r="A444" s="38" t="s">
        <v>527</v>
      </c>
      <c r="B444" s="38">
        <v>1.24007551521426</v>
      </c>
      <c r="C444" s="38">
        <v>2.0888909944181702</v>
      </c>
      <c r="D444" s="38">
        <v>0.94996419018855605</v>
      </c>
      <c r="E444" s="38">
        <v>0.14723581971590599</v>
      </c>
      <c r="F444" s="38">
        <v>1.0804870034669301</v>
      </c>
      <c r="G444" s="38">
        <v>-2.8120035964343999E-2</v>
      </c>
      <c r="H444" s="38">
        <v>0.93446587718398799</v>
      </c>
      <c r="I444" s="38">
        <v>0.17971594143873501</v>
      </c>
      <c r="J444" s="38">
        <v>-3.6158110654202998E-2</v>
      </c>
      <c r="K444" s="38">
        <v>1.5750291177647899</v>
      </c>
      <c r="L444" s="38">
        <v>2.8568006083089901</v>
      </c>
      <c r="M444" s="38">
        <v>-0.29543400885390703</v>
      </c>
      <c r="N444" s="38">
        <v>0.86495834882137701</v>
      </c>
    </row>
    <row r="445" spans="1:14" x14ac:dyDescent="0.2">
      <c r="A445" s="38" t="s">
        <v>528</v>
      </c>
      <c r="B445" s="38">
        <v>1.2397432554805199</v>
      </c>
      <c r="C445" s="38">
        <v>0.76488292637489597</v>
      </c>
      <c r="D445" s="38">
        <v>4.62608574309054</v>
      </c>
      <c r="E445" s="38">
        <v>1.9727881587492999</v>
      </c>
      <c r="F445" s="38">
        <v>1.5076229173462099</v>
      </c>
      <c r="G445" s="38">
        <v>1.1354597275795499</v>
      </c>
      <c r="H445" s="38">
        <v>0.78222383250014704</v>
      </c>
      <c r="I445" s="38">
        <v>0.20230237123134401</v>
      </c>
      <c r="J445" s="38">
        <v>1.06492807904075</v>
      </c>
      <c r="K445" s="38">
        <v>0.161163126686964</v>
      </c>
      <c r="L445" s="38">
        <v>2.13841203954488</v>
      </c>
      <c r="M445" s="38">
        <v>2.2281954929119201</v>
      </c>
      <c r="N445" s="38">
        <v>2.35012759467135</v>
      </c>
    </row>
    <row r="446" spans="1:14" x14ac:dyDescent="0.2">
      <c r="A446" s="38" t="s">
        <v>529</v>
      </c>
      <c r="B446" s="38">
        <v>1.2395732268786701</v>
      </c>
      <c r="C446" s="38">
        <v>0.85925917015155195</v>
      </c>
      <c r="D446" s="38">
        <v>1.3003335352137499</v>
      </c>
      <c r="E446" s="38">
        <v>0.28963306682426299</v>
      </c>
      <c r="F446" s="38">
        <v>1.19716896427596</v>
      </c>
      <c r="G446" s="38">
        <v>0.37987908846864799</v>
      </c>
      <c r="H446" s="38">
        <v>0.815691225329505</v>
      </c>
      <c r="I446" s="38">
        <v>-1.30471156299651</v>
      </c>
      <c r="J446" s="38">
        <v>1.15102213436834</v>
      </c>
      <c r="K446" s="38">
        <v>-0.88851792403035401</v>
      </c>
      <c r="L446" s="38">
        <v>0.48657474061684403</v>
      </c>
      <c r="M446" s="38">
        <v>-0.97184083595072801</v>
      </c>
      <c r="N446" s="38">
        <v>1.12857736830639</v>
      </c>
    </row>
    <row r="447" spans="1:14" x14ac:dyDescent="0.2">
      <c r="A447" s="38" t="s">
        <v>530</v>
      </c>
      <c r="B447" s="38">
        <v>1.2395732268786701</v>
      </c>
      <c r="C447" s="38">
        <v>0.62982945084103004</v>
      </c>
      <c r="D447" s="38">
        <v>-0.64607165130045896</v>
      </c>
      <c r="E447" s="38">
        <v>2.7249527617846701</v>
      </c>
      <c r="F447" s="38">
        <v>-7.4405239786251007E-2</v>
      </c>
      <c r="G447" s="38">
        <v>0.87945001171497195</v>
      </c>
      <c r="H447" s="38">
        <v>0.50518766580286001</v>
      </c>
      <c r="I447" s="38">
        <v>0.67888542412015396</v>
      </c>
      <c r="J447" s="38">
        <v>0.349207725717187</v>
      </c>
      <c r="K447" s="38">
        <v>-0.51071302932908502</v>
      </c>
      <c r="L447" s="38">
        <v>2.6250259270025702</v>
      </c>
      <c r="M447" s="38">
        <v>-0.62979422431126797</v>
      </c>
      <c r="N447" s="38">
        <v>1.39979246531116</v>
      </c>
    </row>
    <row r="448" spans="1:14" x14ac:dyDescent="0.2">
      <c r="A448" s="38" t="s">
        <v>531</v>
      </c>
      <c r="B448" s="38">
        <v>1.2395732268786701</v>
      </c>
      <c r="C448" s="38">
        <v>1.56018263527565</v>
      </c>
      <c r="D448" s="38">
        <v>-0.64607165130045896</v>
      </c>
      <c r="E448" s="38">
        <v>0.28645002704758699</v>
      </c>
      <c r="F448" s="38">
        <v>-0.81389626832154305</v>
      </c>
      <c r="G448" s="38">
        <v>5.823690857226E-2</v>
      </c>
      <c r="H448" s="38">
        <v>-0.89010077940419097</v>
      </c>
      <c r="I448" s="38">
        <v>1.68646299258451</v>
      </c>
      <c r="J448" s="38">
        <v>1.63586835465372</v>
      </c>
      <c r="K448" s="38">
        <v>1.1905418532163099</v>
      </c>
      <c r="L448" s="38">
        <v>1.04295368271017</v>
      </c>
      <c r="M448" s="38">
        <v>0.41485385311550799</v>
      </c>
      <c r="N448" s="38">
        <v>0.89504292946596398</v>
      </c>
    </row>
    <row r="449" spans="1:14" x14ac:dyDescent="0.2">
      <c r="A449" s="38" t="s">
        <v>532</v>
      </c>
      <c r="B449" s="38">
        <v>1.2395732268786701</v>
      </c>
      <c r="C449" s="38">
        <v>1.5042216736023</v>
      </c>
      <c r="D449" s="38">
        <v>-0.73459707357198401</v>
      </c>
      <c r="E449" s="38">
        <v>0.17016833395978101</v>
      </c>
      <c r="F449" s="38">
        <v>-0.87454585615992597</v>
      </c>
      <c r="G449" s="38">
        <v>2.1072688587271999</v>
      </c>
      <c r="H449" s="38">
        <v>0.29736136948976499</v>
      </c>
      <c r="I449" s="38">
        <v>1.45506776712509</v>
      </c>
      <c r="J449" s="38">
        <v>-0.78471965778871899</v>
      </c>
      <c r="K449" s="38">
        <v>0.295249108103186</v>
      </c>
      <c r="L449" s="38">
        <v>1.1139623796959801</v>
      </c>
      <c r="M449" s="38">
        <v>0.62401816131871402</v>
      </c>
      <c r="N449" s="38">
        <v>0.86495834882137701</v>
      </c>
    </row>
    <row r="450" spans="1:14" x14ac:dyDescent="0.2">
      <c r="A450" s="38" t="s">
        <v>533</v>
      </c>
      <c r="B450" s="38">
        <v>1.2395732268786701</v>
      </c>
      <c r="C450" s="38">
        <v>-2.6210535536008299</v>
      </c>
      <c r="D450" s="38">
        <v>-1.2122090223398001</v>
      </c>
      <c r="E450" s="38">
        <v>-0.65484364419850305</v>
      </c>
      <c r="F450" s="38">
        <v>-1.3611666543783401</v>
      </c>
      <c r="G450" s="38">
        <v>1.3410968778880801</v>
      </c>
      <c r="H450" s="38">
        <v>0.69438294084192298</v>
      </c>
      <c r="I450" s="38">
        <v>6.0725450005485002E-2</v>
      </c>
      <c r="J450" s="38">
        <v>-0.84536318842782598</v>
      </c>
      <c r="K450" s="38">
        <v>7.4249471392072997E-2</v>
      </c>
      <c r="L450" s="38">
        <v>0.96184855877020803</v>
      </c>
      <c r="M450" s="38">
        <v>-0.66835730030274099</v>
      </c>
      <c r="N450" s="38">
        <v>-0.760437503054325</v>
      </c>
    </row>
    <row r="451" spans="1:14" x14ac:dyDescent="0.2">
      <c r="A451" s="38" t="s">
        <v>534</v>
      </c>
      <c r="B451" s="38">
        <v>1.2389650645540899</v>
      </c>
      <c r="C451" s="38">
        <v>1.3006492212699601</v>
      </c>
      <c r="D451" s="38">
        <v>2.38045268559316</v>
      </c>
      <c r="E451" s="38">
        <v>1.1472358197159001</v>
      </c>
      <c r="F451" s="38">
        <v>0.57269616963292702</v>
      </c>
      <c r="G451" s="38">
        <v>1.5453045083315999</v>
      </c>
      <c r="H451" s="38">
        <v>0.69438294084192298</v>
      </c>
      <c r="I451" s="38">
        <v>0.811259846768421</v>
      </c>
      <c r="J451" s="38">
        <v>0.64916663339420499</v>
      </c>
      <c r="K451" s="38">
        <v>0.81510772438941104</v>
      </c>
      <c r="L451" s="38">
        <v>1.7446030057144699</v>
      </c>
      <c r="M451" s="38">
        <v>1.52267074179089</v>
      </c>
      <c r="N451" s="38">
        <v>7.7864370423799997E-2</v>
      </c>
    </row>
    <row r="452" spans="1:14" x14ac:dyDescent="0.2">
      <c r="A452" s="38" t="s">
        <v>535</v>
      </c>
      <c r="B452" s="38">
        <v>1.2387403370475301</v>
      </c>
      <c r="C452" s="38">
        <v>-8.3588278997113005E-2</v>
      </c>
      <c r="D452" s="38">
        <v>1.5863919534176101</v>
      </c>
      <c r="E452" s="38">
        <v>0.68461903932620805</v>
      </c>
      <c r="F452" s="38">
        <v>1.8733089963231899</v>
      </c>
      <c r="G452" s="38">
        <v>0.90001470756805502</v>
      </c>
      <c r="H452" s="38">
        <v>0.91504176543403704</v>
      </c>
      <c r="I452" s="38">
        <v>0.62999062305027398</v>
      </c>
      <c r="J452" s="38">
        <v>0.51450447581027703</v>
      </c>
      <c r="K452" s="38">
        <v>0.108510251717042</v>
      </c>
      <c r="L452" s="38">
        <v>0.73504584847658205</v>
      </c>
      <c r="M452" s="38">
        <v>0.45314876764086798</v>
      </c>
      <c r="N452" s="38">
        <v>2.16386892146308</v>
      </c>
    </row>
    <row r="453" spans="1:14" x14ac:dyDescent="0.2">
      <c r="A453" s="38" t="s">
        <v>536</v>
      </c>
      <c r="B453" s="38">
        <v>1.2359841870530801</v>
      </c>
      <c r="C453" s="38">
        <v>0.49292758055905</v>
      </c>
      <c r="D453" s="38">
        <v>0.96952820612325696</v>
      </c>
      <c r="E453" s="38">
        <v>1.4441093400818099</v>
      </c>
      <c r="F453" s="38">
        <v>1.7079679541353301</v>
      </c>
      <c r="G453" s="38">
        <v>0.79204891728193405</v>
      </c>
      <c r="H453" s="38">
        <v>0.80381714772365698</v>
      </c>
      <c r="I453" s="38">
        <v>3.1581838316224999E-2</v>
      </c>
      <c r="J453" s="38">
        <v>0.65699803178464999</v>
      </c>
      <c r="K453" s="38">
        <v>0.43570089693876501</v>
      </c>
      <c r="L453" s="38">
        <v>1.6560530740098001</v>
      </c>
      <c r="M453" s="38">
        <v>0.603818335445784</v>
      </c>
      <c r="N453" s="38">
        <v>1.0654377989874899</v>
      </c>
    </row>
    <row r="454" spans="1:14" x14ac:dyDescent="0.2">
      <c r="A454" s="38" t="s">
        <v>537</v>
      </c>
      <c r="B454" s="38">
        <v>1.23500093017303</v>
      </c>
      <c r="C454" s="38">
        <v>-1.3224175342218201</v>
      </c>
      <c r="D454" s="38">
        <v>-0.70388378602666701</v>
      </c>
      <c r="E454" s="38">
        <v>0.128618290930196</v>
      </c>
      <c r="F454" s="38">
        <v>-0.21862541753702999</v>
      </c>
      <c r="G454" s="38">
        <v>-0.760878412122037</v>
      </c>
      <c r="H454" s="38">
        <v>-0.70263863051023601</v>
      </c>
      <c r="I454" s="38">
        <v>0.38870111552869602</v>
      </c>
      <c r="J454" s="38">
        <v>0.49355557904903202</v>
      </c>
      <c r="K454" s="38">
        <v>-1.1014156391935599</v>
      </c>
      <c r="L454" s="38">
        <v>-0.63273958662424301</v>
      </c>
      <c r="M454" s="38">
        <v>-0.68320034233228</v>
      </c>
      <c r="N454" s="38">
        <v>-1.5081582321040901</v>
      </c>
    </row>
    <row r="455" spans="1:14" x14ac:dyDescent="0.2">
      <c r="A455" s="38" t="s">
        <v>538</v>
      </c>
      <c r="B455" s="38">
        <v>1.23456311942823</v>
      </c>
      <c r="C455" s="38">
        <v>-0.515836315957095</v>
      </c>
      <c r="D455" s="38">
        <v>-1.5801224222702701</v>
      </c>
      <c r="E455" s="38">
        <v>-0.77745550586269896</v>
      </c>
      <c r="F455" s="38">
        <v>-0.54490782817026595</v>
      </c>
      <c r="G455" s="38">
        <v>0.64993909627691604</v>
      </c>
      <c r="H455" s="38">
        <v>0.10445638897989599</v>
      </c>
      <c r="I455" s="38">
        <v>7.3283304892678994E-2</v>
      </c>
      <c r="J455" s="38">
        <v>-0.68942402013953097</v>
      </c>
      <c r="K455" s="38">
        <v>-0.96391211544363098</v>
      </c>
      <c r="L455" s="38">
        <v>2.1668984094039598</v>
      </c>
      <c r="M455" s="38">
        <v>-1.0394867535430701</v>
      </c>
      <c r="N455" s="38">
        <v>-0.19725373407147001</v>
      </c>
    </row>
    <row r="456" spans="1:14" x14ac:dyDescent="0.2">
      <c r="A456" s="38" t="s">
        <v>539</v>
      </c>
      <c r="B456" s="38">
        <v>1.2304842614685001</v>
      </c>
      <c r="C456" s="38">
        <v>1.31027282488296</v>
      </c>
      <c r="D456" s="38">
        <v>0.75215582049738605</v>
      </c>
      <c r="E456" s="38">
        <v>2.6516159548986999E-2</v>
      </c>
      <c r="F456" s="38">
        <v>-1.43178496828598</v>
      </c>
      <c r="G456" s="38">
        <v>0.31219338715185802</v>
      </c>
      <c r="H456" s="38">
        <v>0.38475023034229</v>
      </c>
      <c r="I456" s="38">
        <v>0.96982825004333595</v>
      </c>
      <c r="J456" s="38">
        <v>-0.10926207519117299</v>
      </c>
      <c r="K456" s="38">
        <v>-1.2193984769456601</v>
      </c>
      <c r="L456" s="38">
        <v>0.65952755669270202</v>
      </c>
      <c r="M456" s="38">
        <v>0.58129192147542597</v>
      </c>
      <c r="N456" s="38">
        <v>1.1523417142968699</v>
      </c>
    </row>
    <row r="457" spans="1:14" x14ac:dyDescent="0.2">
      <c r="A457" s="38" t="s">
        <v>540</v>
      </c>
      <c r="B457" s="38">
        <v>1.2283990987000899</v>
      </c>
      <c r="C457" s="38">
        <v>-1.0516400947806499</v>
      </c>
      <c r="D457" s="38">
        <v>-9.5569074385901995E-2</v>
      </c>
      <c r="E457" s="38">
        <v>-0.225276790201167</v>
      </c>
      <c r="F457" s="38">
        <v>-1.7924426369464399</v>
      </c>
      <c r="G457" s="38">
        <v>1.0747292162937401</v>
      </c>
      <c r="H457" s="38">
        <v>-1.66063751837741</v>
      </c>
      <c r="I457" s="38">
        <v>-0.81159883233022501</v>
      </c>
      <c r="J457" s="38">
        <v>-1.8412485043498501</v>
      </c>
      <c r="K457" s="38">
        <v>-0.99704459487058705</v>
      </c>
      <c r="L457" s="38">
        <v>-2.12196691299931</v>
      </c>
      <c r="M457" s="38">
        <v>-0.29543400885390703</v>
      </c>
      <c r="N457" s="38">
        <v>1.6803328508372</v>
      </c>
    </row>
    <row r="458" spans="1:14" x14ac:dyDescent="0.2">
      <c r="A458" s="38" t="s">
        <v>541</v>
      </c>
      <c r="B458" s="38">
        <v>1.2256906472359199</v>
      </c>
      <c r="C458" s="38">
        <v>0.81809994216676896</v>
      </c>
      <c r="D458" s="38">
        <v>0.85653127669075402</v>
      </c>
      <c r="E458" s="38">
        <v>1.46759814033469</v>
      </c>
      <c r="F458" s="38">
        <v>0.512679361046666</v>
      </c>
      <c r="G458" s="38">
        <v>0.19041743951581999</v>
      </c>
      <c r="H458" s="38">
        <v>0.33350176298212703</v>
      </c>
      <c r="I458" s="38">
        <v>0.23335565741809899</v>
      </c>
      <c r="J458" s="38">
        <v>0.62821801977665204</v>
      </c>
      <c r="K458" s="38">
        <v>0.11599822191431799</v>
      </c>
      <c r="L458" s="38">
        <v>1.5805904523754799</v>
      </c>
      <c r="M458" s="38">
        <v>0.34897586836938599</v>
      </c>
      <c r="N458" s="38">
        <v>1.22354732526415</v>
      </c>
    </row>
    <row r="459" spans="1:14" x14ac:dyDescent="0.2">
      <c r="A459" s="38" t="s">
        <v>542</v>
      </c>
      <c r="B459" s="38">
        <v>1.2234637664555501</v>
      </c>
      <c r="C459" s="38">
        <v>-0.16604246359423799</v>
      </c>
      <c r="D459" s="38">
        <v>1.08091783261351</v>
      </c>
      <c r="E459" s="38">
        <v>1.44700928087178</v>
      </c>
      <c r="F459" s="38">
        <v>0.13093927193577801</v>
      </c>
      <c r="G459" s="38">
        <v>-0.22676643269077101</v>
      </c>
      <c r="H459" s="38">
        <v>1.09190355807512</v>
      </c>
      <c r="I459" s="38">
        <v>0.67888542412015396</v>
      </c>
      <c r="J459" s="38">
        <v>1.7616298978095299</v>
      </c>
      <c r="K459" s="38">
        <v>0.94428232658309996</v>
      </c>
      <c r="L459" s="38">
        <v>-0.15153146794377101</v>
      </c>
      <c r="M459" s="38">
        <v>-0.287078696957423</v>
      </c>
      <c r="N459" s="38">
        <v>0.759925324619107</v>
      </c>
    </row>
    <row r="460" spans="1:14" x14ac:dyDescent="0.2">
      <c r="A460" s="38" t="s">
        <v>543</v>
      </c>
      <c r="B460" s="38">
        <v>1.2219893812439999</v>
      </c>
      <c r="C460" s="38">
        <v>0.13650494549494199</v>
      </c>
      <c r="D460" s="38">
        <v>0.53349522057022203</v>
      </c>
      <c r="E460" s="38">
        <v>0.56027298350920895</v>
      </c>
      <c r="F460" s="38">
        <v>1.6492365289950099</v>
      </c>
      <c r="G460" s="38">
        <v>0.92902811314748102</v>
      </c>
      <c r="H460" s="38">
        <v>0.87844594337464799</v>
      </c>
      <c r="I460" s="38">
        <v>-0.118786907160279</v>
      </c>
      <c r="J460" s="38">
        <v>1.4635011768633199</v>
      </c>
      <c r="K460" s="38">
        <v>0.36140948066699502</v>
      </c>
      <c r="L460" s="38">
        <v>1.44150785008368</v>
      </c>
      <c r="M460" s="38">
        <v>-0.46014290895330101</v>
      </c>
      <c r="N460" s="38">
        <v>1.3275375971002199</v>
      </c>
    </row>
    <row r="461" spans="1:14" x14ac:dyDescent="0.2">
      <c r="A461" s="38" t="s">
        <v>544</v>
      </c>
      <c r="B461" s="38">
        <v>1.2219893812439999</v>
      </c>
      <c r="C461" s="38">
        <v>2.5384971673361201</v>
      </c>
      <c r="D461" s="38">
        <v>-0.94671803834484902</v>
      </c>
      <c r="E461" s="38">
        <v>0.31417823204630002</v>
      </c>
      <c r="F461" s="38">
        <v>8.8082570256829001E-2</v>
      </c>
      <c r="G461" s="38">
        <v>2.0638136371504001</v>
      </c>
      <c r="H461" s="38">
        <v>0.93755320161125699</v>
      </c>
      <c r="I461" s="38">
        <v>-0.20824449124684699</v>
      </c>
      <c r="J461" s="38">
        <v>1.2352770768646599</v>
      </c>
      <c r="K461" s="38">
        <v>-0.44570745946964802</v>
      </c>
      <c r="L461" s="38">
        <v>0.72666768919546798</v>
      </c>
      <c r="M461" s="38">
        <v>-0.81147006140200195</v>
      </c>
      <c r="N461" s="38">
        <v>1.6908524453418501</v>
      </c>
    </row>
    <row r="462" spans="1:14" x14ac:dyDescent="0.2">
      <c r="A462" s="38" t="s">
        <v>545</v>
      </c>
      <c r="B462" s="38">
        <v>1.22099906352761</v>
      </c>
      <c r="C462" s="38">
        <v>0.98585272251393297</v>
      </c>
      <c r="D462" s="38">
        <v>0.36424561666592298</v>
      </c>
      <c r="E462" s="38">
        <v>-1.1915238539808799</v>
      </c>
      <c r="F462" s="38">
        <v>1.0740416524601599</v>
      </c>
      <c r="G462" s="38">
        <v>0.53369582521112102</v>
      </c>
      <c r="H462" s="38">
        <v>0.19283240491053799</v>
      </c>
      <c r="I462" s="38">
        <v>0.49187209790567799</v>
      </c>
      <c r="J462" s="38">
        <v>0.57088352175967705</v>
      </c>
      <c r="K462" s="38">
        <v>-0.46169419256815902</v>
      </c>
      <c r="L462" s="38">
        <v>0.80505563725700602</v>
      </c>
      <c r="M462" s="38">
        <v>-0.75392366040611603</v>
      </c>
      <c r="N462" s="38">
        <v>0.50199767513610705</v>
      </c>
    </row>
    <row r="463" spans="1:14" x14ac:dyDescent="0.2">
      <c r="A463" s="38" t="s">
        <v>546</v>
      </c>
      <c r="B463" s="38">
        <v>1.2198978548159001</v>
      </c>
      <c r="C463" s="38">
        <v>0.70129651797060699</v>
      </c>
      <c r="D463" s="38">
        <v>1.23880146745402</v>
      </c>
      <c r="E463" s="38">
        <v>1.60977229422204</v>
      </c>
      <c r="F463" s="38">
        <v>1.6772013427641299</v>
      </c>
      <c r="G463" s="38">
        <v>0.175535538924112</v>
      </c>
      <c r="H463" s="38">
        <v>1.18396581028794</v>
      </c>
      <c r="I463" s="38">
        <v>0.21405628235733201</v>
      </c>
      <c r="J463" s="38">
        <v>1.40112028011533</v>
      </c>
      <c r="K463" s="38">
        <v>1.7314892317641399</v>
      </c>
      <c r="L463" s="38">
        <v>3.1412697145398401</v>
      </c>
      <c r="M463" s="38">
        <v>1.5084602141743499</v>
      </c>
      <c r="N463" s="38">
        <v>-0.32432931158744999</v>
      </c>
    </row>
    <row r="464" spans="1:14" x14ac:dyDescent="0.2">
      <c r="A464" s="38" t="s">
        <v>547</v>
      </c>
      <c r="B464" s="38">
        <v>1.21755805362103</v>
      </c>
      <c r="C464" s="38">
        <v>-1.6497231959599701</v>
      </c>
      <c r="D464" s="38">
        <v>-1.6276187490951</v>
      </c>
      <c r="E464" s="38">
        <v>-1.5802533356621999</v>
      </c>
      <c r="F464" s="38">
        <v>0.24696113476023601</v>
      </c>
      <c r="G464" s="38">
        <v>-0.727267927491551</v>
      </c>
      <c r="H464" s="38">
        <v>-0.237373069025793</v>
      </c>
      <c r="I464" s="38">
        <v>-1.9536986832862999</v>
      </c>
      <c r="J464" s="38">
        <v>-0.63133613989526505</v>
      </c>
      <c r="K464" s="38">
        <v>-1.10713300041055</v>
      </c>
      <c r="L464" s="38">
        <v>-2.6568804565241502</v>
      </c>
      <c r="M464" s="38">
        <v>-2.1614061684849299</v>
      </c>
      <c r="N464" s="38">
        <v>7.7864370423799997E-2</v>
      </c>
    </row>
    <row r="465" spans="1:14" x14ac:dyDescent="0.2">
      <c r="A465" s="38" t="s">
        <v>548</v>
      </c>
      <c r="B465" s="38">
        <v>1.2137910512690699</v>
      </c>
      <c r="C465" s="38">
        <v>0.91722262581702496</v>
      </c>
      <c r="D465" s="38">
        <v>1.99808042169537</v>
      </c>
      <c r="E465" s="38">
        <v>1.3162377539526899</v>
      </c>
      <c r="F465" s="38">
        <v>2.29547742138883</v>
      </c>
      <c r="G465" s="38">
        <v>0.36533442252736398</v>
      </c>
      <c r="H465" s="38">
        <v>1.2499267330569801</v>
      </c>
      <c r="I465" s="38">
        <v>-0.21273542566787901</v>
      </c>
      <c r="J465" s="38">
        <v>1.19195449271537</v>
      </c>
      <c r="K465" s="38">
        <v>1.17293884592202</v>
      </c>
      <c r="L465" s="38">
        <v>2.0706011530667001</v>
      </c>
      <c r="M465" s="38">
        <v>1.1411143581287899</v>
      </c>
      <c r="N465" s="38">
        <v>0.81064735642805696</v>
      </c>
    </row>
    <row r="466" spans="1:14" x14ac:dyDescent="0.2">
      <c r="A466" s="38" t="s">
        <v>549</v>
      </c>
      <c r="B466" s="38">
        <v>1.2136841008143</v>
      </c>
      <c r="C466" s="38">
        <v>2.7938766146457E-2</v>
      </c>
      <c r="D466" s="38">
        <v>1.05883113528077</v>
      </c>
      <c r="E466" s="38">
        <v>0.43902962286505698</v>
      </c>
      <c r="F466" s="38">
        <v>0.22592609174744899</v>
      </c>
      <c r="G466" s="38">
        <v>1.3832831955153699</v>
      </c>
      <c r="H466" s="38">
        <v>0.73510297749059506</v>
      </c>
      <c r="I466" s="38">
        <v>0.47086251713209398</v>
      </c>
      <c r="J466" s="38">
        <v>0.93083291655494504</v>
      </c>
      <c r="K466" s="38">
        <v>7.7328465887538E-2</v>
      </c>
      <c r="L466" s="38">
        <v>0.51755416419134903</v>
      </c>
      <c r="M466" s="38">
        <v>-7.4783810820405999E-2</v>
      </c>
      <c r="N466" s="38">
        <v>1.1160780828936301</v>
      </c>
    </row>
    <row r="467" spans="1:14" x14ac:dyDescent="0.2">
      <c r="A467" s="38" t="s">
        <v>550</v>
      </c>
      <c r="B467" s="38">
        <v>1.2129015369343501</v>
      </c>
      <c r="C467" s="38">
        <v>1.5425153994551599</v>
      </c>
      <c r="D467" s="38">
        <v>0.64657293811913497</v>
      </c>
      <c r="E467" s="38">
        <v>0.93010991039290702</v>
      </c>
      <c r="F467" s="38">
        <v>1.0290550951111901</v>
      </c>
      <c r="G467" s="38">
        <v>0.77219585514431999</v>
      </c>
      <c r="H467" s="38">
        <v>1.22983469203781</v>
      </c>
      <c r="I467" s="38">
        <v>0.98076537822981202</v>
      </c>
      <c r="J467" s="38">
        <v>0.84447769988015597</v>
      </c>
      <c r="K467" s="38">
        <v>0.68305183151644</v>
      </c>
      <c r="L467" s="38">
        <v>1.9418376988096699</v>
      </c>
      <c r="M467" s="38">
        <v>0.46477747059899999</v>
      </c>
      <c r="N467" s="38">
        <v>0.83858172535827502</v>
      </c>
    </row>
    <row r="468" spans="1:14" x14ac:dyDescent="0.2">
      <c r="A468" s="38" t="s">
        <v>551</v>
      </c>
      <c r="B468" s="38">
        <v>1.2088298441722301</v>
      </c>
      <c r="C468" s="38">
        <v>-2.3169617265118401</v>
      </c>
      <c r="D468" s="38">
        <v>-2.2493305952109801</v>
      </c>
      <c r="E468" s="38">
        <v>-2.7088798383736901</v>
      </c>
      <c r="F468" s="38">
        <v>-1.98464548602951</v>
      </c>
      <c r="G468" s="38">
        <v>-0.59834223475054604</v>
      </c>
      <c r="H468" s="38">
        <v>-7.1090068138928E-2</v>
      </c>
      <c r="I468" s="38">
        <v>-0.43952037197850302</v>
      </c>
      <c r="J468" s="38">
        <v>-0.58087467136679505</v>
      </c>
      <c r="K468" s="38">
        <v>-1.2234398811085001</v>
      </c>
      <c r="L468" s="38">
        <v>1.5088727119973</v>
      </c>
      <c r="M468" s="38">
        <v>-0.12912890097479399</v>
      </c>
      <c r="N468" s="38">
        <v>-1.8901028459436899</v>
      </c>
    </row>
    <row r="469" spans="1:14" x14ac:dyDescent="0.2">
      <c r="A469" s="38" t="s">
        <v>552</v>
      </c>
      <c r="B469" s="38">
        <v>1.20767545174521</v>
      </c>
      <c r="C469" s="38">
        <v>0.78860395942424599</v>
      </c>
      <c r="D469" s="38">
        <v>0.76524356571320196</v>
      </c>
      <c r="E469" s="38">
        <v>1.03277891172653</v>
      </c>
      <c r="F469" s="38">
        <v>0.53836746641438804</v>
      </c>
      <c r="G469" s="38">
        <v>1.34781080862445</v>
      </c>
      <c r="H469" s="38">
        <v>0.84066274229948801</v>
      </c>
      <c r="I469" s="38">
        <v>0.48606111638207</v>
      </c>
      <c r="J469" s="38">
        <v>0.80736781743891595</v>
      </c>
      <c r="K469" s="38">
        <v>0.34846863568304598</v>
      </c>
      <c r="L469" s="38">
        <v>2.08928330671286</v>
      </c>
      <c r="M469" s="38">
        <v>0.77144552872755701</v>
      </c>
      <c r="N469" s="38">
        <v>0.77760698497916503</v>
      </c>
    </row>
    <row r="470" spans="1:14" x14ac:dyDescent="0.2">
      <c r="A470" s="38" t="s">
        <v>553</v>
      </c>
      <c r="B470" s="38">
        <v>1.20653544816791</v>
      </c>
      <c r="C470" s="38">
        <v>0.40999671921083702</v>
      </c>
      <c r="D470" s="38">
        <v>-0.29823037311707101</v>
      </c>
      <c r="E470" s="38">
        <v>0.79799311740815404</v>
      </c>
      <c r="F470" s="38">
        <v>0.92651470517719303</v>
      </c>
      <c r="G470" s="38">
        <v>0.63792580221617701</v>
      </c>
      <c r="H470" s="38">
        <v>0.46262085189914498</v>
      </c>
      <c r="I470" s="38">
        <v>-0.44092969645886598</v>
      </c>
      <c r="J470" s="38">
        <v>-1.2046424599189101</v>
      </c>
      <c r="K470" s="38">
        <v>-0.83952651965970004</v>
      </c>
      <c r="L470" s="38">
        <v>0.96184855877020803</v>
      </c>
      <c r="M470" s="38">
        <v>0.84024334406238599</v>
      </c>
      <c r="N470" s="38">
        <v>0.61004865989868895</v>
      </c>
    </row>
    <row r="471" spans="1:14" x14ac:dyDescent="0.2">
      <c r="A471" s="38" t="s">
        <v>554</v>
      </c>
      <c r="B471" s="38">
        <v>1.20651150463983</v>
      </c>
      <c r="C471" s="38">
        <v>0.63888003058081899</v>
      </c>
      <c r="D471" s="38">
        <v>0.82684904985418495</v>
      </c>
      <c r="E471" s="38">
        <v>-4.5426431921778997E-2</v>
      </c>
      <c r="F471" s="38">
        <v>0.68332811422023898</v>
      </c>
      <c r="G471" s="38">
        <v>0.113377274434055</v>
      </c>
      <c r="H471" s="38">
        <v>1.10347665846409</v>
      </c>
      <c r="I471" s="38">
        <v>-1.8731331961027001E-2</v>
      </c>
      <c r="J471" s="38">
        <v>0.18716864984772999</v>
      </c>
      <c r="K471" s="38">
        <v>-1.1984021910873901</v>
      </c>
      <c r="L471" s="38">
        <v>0.96549144227924599</v>
      </c>
      <c r="M471" s="38">
        <v>-0.55743822425950995</v>
      </c>
      <c r="N471" s="38">
        <v>0.64908537144223499</v>
      </c>
    </row>
    <row r="472" spans="1:14" x14ac:dyDescent="0.2">
      <c r="A472" s="38" t="s">
        <v>555</v>
      </c>
      <c r="B472" s="38">
        <v>1.20630495394634</v>
      </c>
      <c r="C472" s="38">
        <v>-1.60278551288245</v>
      </c>
      <c r="D472" s="38">
        <v>-1.9746471089561799</v>
      </c>
      <c r="E472" s="38">
        <v>-1.2641925005519601</v>
      </c>
      <c r="F472" s="38">
        <v>-3.9344712299448997E-2</v>
      </c>
      <c r="G472" s="38">
        <v>-0.92322442518520298</v>
      </c>
      <c r="H472" s="38">
        <v>-0.41263806152425803</v>
      </c>
      <c r="I472" s="38">
        <v>-1.05144385672995</v>
      </c>
      <c r="J472" s="38">
        <v>-0.80177131340152796</v>
      </c>
      <c r="K472" s="38">
        <v>-0.68520785960972497</v>
      </c>
      <c r="L472" s="38">
        <v>-2.4747037346415999</v>
      </c>
      <c r="M472" s="38">
        <v>-2.0610267653141801</v>
      </c>
      <c r="N472" s="38">
        <v>-1.74443033950955</v>
      </c>
    </row>
    <row r="473" spans="1:14" x14ac:dyDescent="0.2">
      <c r="A473" s="38" t="s">
        <v>556</v>
      </c>
      <c r="B473" s="38">
        <v>1.20387548480639</v>
      </c>
      <c r="C473" s="38">
        <v>-0.83400919295220899</v>
      </c>
      <c r="D473" s="38">
        <v>-1.0256080881365</v>
      </c>
      <c r="E473" s="38">
        <v>0.24915309315386799</v>
      </c>
      <c r="F473" s="38">
        <v>-0.33548182953406103</v>
      </c>
      <c r="G473" s="38">
        <v>2.3836517271997999E-2</v>
      </c>
      <c r="H473" s="38">
        <v>0.77549149298866005</v>
      </c>
      <c r="I473" s="38">
        <v>-1.37823394600348</v>
      </c>
      <c r="J473" s="38">
        <v>-0.53314391980382703</v>
      </c>
      <c r="K473" s="38">
        <v>-1.1114764618241999</v>
      </c>
      <c r="L473" s="38">
        <v>-0.50284137131156303</v>
      </c>
      <c r="M473" s="38">
        <v>-0.104267923408269</v>
      </c>
      <c r="N473" s="38">
        <v>-1.2600788086227499</v>
      </c>
    </row>
    <row r="474" spans="1:14" x14ac:dyDescent="0.2">
      <c r="A474" s="38" t="s">
        <v>557</v>
      </c>
      <c r="B474" s="38">
        <v>1.2027972558555</v>
      </c>
      <c r="C474" s="38">
        <v>0.36034944312405198</v>
      </c>
      <c r="D474" s="38">
        <v>0.94904222262093796</v>
      </c>
      <c r="E474" s="38">
        <v>0.942576311622084</v>
      </c>
      <c r="F474" s="38">
        <v>0.43508192973929199</v>
      </c>
      <c r="G474" s="38">
        <v>1.06772999787291</v>
      </c>
      <c r="H474" s="38">
        <v>0.235805425421899</v>
      </c>
      <c r="I474" s="38">
        <v>0.21443025165260701</v>
      </c>
      <c r="J474" s="38">
        <v>-3.3364445604654999E-2</v>
      </c>
      <c r="K474" s="38">
        <v>-0.41974028927290202</v>
      </c>
      <c r="L474" s="38">
        <v>1.3164328097981599</v>
      </c>
      <c r="M474" s="38">
        <v>0.92627400594490295</v>
      </c>
      <c r="N474" s="38">
        <v>0.78348133720174395</v>
      </c>
    </row>
    <row r="475" spans="1:14" x14ac:dyDescent="0.2">
      <c r="A475" s="38" t="s">
        <v>558</v>
      </c>
      <c r="B475" s="38">
        <v>1.2013471302115299</v>
      </c>
      <c r="C475" s="38">
        <v>0.61308336200506897</v>
      </c>
      <c r="D475" s="38">
        <v>-0.40281694102199</v>
      </c>
      <c r="E475" s="38">
        <v>-1.08792794808435</v>
      </c>
      <c r="F475" s="38">
        <v>0.14314885877979799</v>
      </c>
      <c r="G475" s="38">
        <v>-1.294237965797E-3</v>
      </c>
      <c r="H475" s="38">
        <v>0.28004657436878899</v>
      </c>
      <c r="I475" s="38">
        <v>2.4172095779424598</v>
      </c>
      <c r="J475" s="38">
        <v>0.11440576779043</v>
      </c>
      <c r="K475" s="38">
        <v>0.75761474460518397</v>
      </c>
      <c r="L475" s="38">
        <v>1.1298705505161299</v>
      </c>
      <c r="M475" s="38">
        <v>0.53779598024047504</v>
      </c>
      <c r="N475" s="38">
        <v>0.53026245093171998</v>
      </c>
    </row>
    <row r="476" spans="1:14" x14ac:dyDescent="0.2">
      <c r="A476" s="38" t="s">
        <v>559</v>
      </c>
      <c r="B476" s="38">
        <v>1.20104603119747</v>
      </c>
      <c r="C476" s="38">
        <v>1.16641184565623</v>
      </c>
      <c r="D476" s="38">
        <v>0.77438584583891601</v>
      </c>
      <c r="E476" s="38">
        <v>0.68669571435837795</v>
      </c>
      <c r="F476" s="38">
        <v>0.71085583674439601</v>
      </c>
      <c r="G476" s="38">
        <v>0.99644166621240404</v>
      </c>
      <c r="H476" s="38">
        <v>1.4873543376621099</v>
      </c>
      <c r="I476" s="38">
        <v>-0.35105920007650099</v>
      </c>
      <c r="J476" s="38">
        <v>0.67374738336687801</v>
      </c>
      <c r="K476" s="38">
        <v>0.35287993029666198</v>
      </c>
      <c r="L476" s="38">
        <v>2.7863664442080101</v>
      </c>
      <c r="M476" s="38">
        <v>-9.9924142483896E-2</v>
      </c>
      <c r="N476" s="38">
        <v>0.75709707397790904</v>
      </c>
    </row>
    <row r="477" spans="1:14" x14ac:dyDescent="0.2">
      <c r="A477" s="38" t="s">
        <v>560</v>
      </c>
      <c r="B477" s="38">
        <v>1.1988521744346901</v>
      </c>
      <c r="C477" s="38">
        <v>1.28072875087667</v>
      </c>
      <c r="D477" s="38">
        <v>0.59516697370036997</v>
      </c>
      <c r="E477" s="38">
        <v>1.47286718892726</v>
      </c>
      <c r="F477" s="38">
        <v>-0.58346774758688802</v>
      </c>
      <c r="G477" s="38">
        <v>0.63018469925678799</v>
      </c>
      <c r="H477" s="38">
        <v>-0.61713758746157799</v>
      </c>
      <c r="I477" s="38">
        <v>-6.2351874953739998E-2</v>
      </c>
      <c r="J477" s="38">
        <v>1.5831244136536</v>
      </c>
      <c r="K477" s="38">
        <v>0.12970680231825599</v>
      </c>
      <c r="L477" s="38">
        <v>1.2817362369251699</v>
      </c>
      <c r="M477" s="38">
        <v>-0.12007169870059101</v>
      </c>
      <c r="N477" s="38">
        <v>0.30348241230259199</v>
      </c>
    </row>
    <row r="478" spans="1:14" x14ac:dyDescent="0.2">
      <c r="A478" s="38" t="s">
        <v>561</v>
      </c>
      <c r="B478" s="38">
        <v>1.19580026283271</v>
      </c>
      <c r="C478" s="38">
        <v>-1.2468294741353001</v>
      </c>
      <c r="D478" s="38">
        <v>-1.5271554557669</v>
      </c>
      <c r="E478" s="38">
        <v>0.136601768697936</v>
      </c>
      <c r="F478" s="38">
        <v>-1.5797016054421</v>
      </c>
      <c r="G478" s="38">
        <v>-0.51516585515758695</v>
      </c>
      <c r="H478" s="38">
        <v>-4.9487501956445003E-2</v>
      </c>
      <c r="I478" s="38">
        <v>0.117271998911064</v>
      </c>
      <c r="J478" s="38">
        <v>-0.84330731331522202</v>
      </c>
      <c r="K478" s="38">
        <v>-1.4813426728172601</v>
      </c>
      <c r="L478" s="38">
        <v>0.48310988085245299</v>
      </c>
      <c r="M478" s="38">
        <v>-0.77841223564535</v>
      </c>
      <c r="N478" s="38">
        <v>0.52333193642938103</v>
      </c>
    </row>
    <row r="479" spans="1:14" x14ac:dyDescent="0.2">
      <c r="A479" s="38" t="s">
        <v>562</v>
      </c>
      <c r="B479" s="38">
        <v>1.1944976091866799</v>
      </c>
      <c r="C479" s="38">
        <v>0.44346798473529803</v>
      </c>
      <c r="D479" s="38">
        <v>1.1873677456238001</v>
      </c>
      <c r="E479" s="38">
        <v>1.4978686723999199</v>
      </c>
      <c r="F479" s="38">
        <v>0.54891774110714298</v>
      </c>
      <c r="G479" s="38">
        <v>-7.6754739022068003E-2</v>
      </c>
      <c r="H479" s="38">
        <v>-1.0882538949192699</v>
      </c>
      <c r="I479" s="38">
        <v>-0.398051649157451</v>
      </c>
      <c r="J479" s="38">
        <v>0.96871941282208196</v>
      </c>
      <c r="K479" s="38">
        <v>1.0152226175958601</v>
      </c>
      <c r="L479" s="38">
        <v>1.13077035883858</v>
      </c>
      <c r="M479" s="38">
        <v>-0.59469615452826996</v>
      </c>
      <c r="N479" s="38">
        <v>0.18422074485110501</v>
      </c>
    </row>
    <row r="480" spans="1:14" x14ac:dyDescent="0.2">
      <c r="A480" s="38" t="s">
        <v>563</v>
      </c>
      <c r="B480" s="38">
        <v>1.19253315630347</v>
      </c>
      <c r="C480" s="38">
        <v>-0.73183076192098895</v>
      </c>
      <c r="D480" s="38">
        <v>0.72453628116625901</v>
      </c>
      <c r="E480" s="38">
        <v>0.16194193098533399</v>
      </c>
      <c r="F480" s="38">
        <v>0.75758187711303604</v>
      </c>
      <c r="G480" s="38">
        <v>1.1173581902319401</v>
      </c>
      <c r="H480" s="38">
        <v>0.47300389252943698</v>
      </c>
      <c r="I480" s="38">
        <v>0.64628025447570803</v>
      </c>
      <c r="J480" s="38">
        <v>-0.67681661590747499</v>
      </c>
      <c r="K480" s="38">
        <v>0.133782056425476</v>
      </c>
      <c r="L480" s="38">
        <v>0.86805315545502904</v>
      </c>
      <c r="M480" s="38">
        <v>1.16952517332172</v>
      </c>
      <c r="N480" s="38">
        <v>0.67839098695391298</v>
      </c>
    </row>
    <row r="481" spans="1:14" x14ac:dyDescent="0.2">
      <c r="A481" s="38" t="s">
        <v>564</v>
      </c>
      <c r="B481" s="38">
        <v>1.1922699288726299</v>
      </c>
      <c r="C481" s="38">
        <v>1.2837261654019101</v>
      </c>
      <c r="D481" s="38">
        <v>1.9274190013019401</v>
      </c>
      <c r="E481" s="38">
        <v>0.90077774394822296</v>
      </c>
      <c r="F481" s="38">
        <v>-0.55623818947807602</v>
      </c>
      <c r="G481" s="38">
        <v>0.39477726972974803</v>
      </c>
      <c r="H481" s="38">
        <v>1.14994955869764</v>
      </c>
      <c r="I481" s="38">
        <v>-6.9684290548580996E-2</v>
      </c>
      <c r="J481" s="38">
        <v>1.2761955640717799</v>
      </c>
      <c r="K481" s="38">
        <v>0.39682707257172301</v>
      </c>
      <c r="L481" s="38">
        <v>1.5517163952862001</v>
      </c>
      <c r="M481" s="38">
        <v>0.89277863245071498</v>
      </c>
      <c r="N481" s="38">
        <v>-2.0236665855737601</v>
      </c>
    </row>
    <row r="482" spans="1:14" x14ac:dyDescent="0.2">
      <c r="A482" s="38" t="s">
        <v>565</v>
      </c>
      <c r="B482" s="38">
        <v>1.18640523240759</v>
      </c>
      <c r="C482" s="38">
        <v>1.93236764109709</v>
      </c>
      <c r="D482" s="38">
        <v>-0.65476802553145097</v>
      </c>
      <c r="E482" s="38">
        <v>-0.232673870378651</v>
      </c>
      <c r="F482" s="38">
        <v>0.58944184481749395</v>
      </c>
      <c r="G482" s="38">
        <v>1.61659141222284</v>
      </c>
      <c r="H482" s="38">
        <v>-0.22594800671550599</v>
      </c>
      <c r="I482" s="38">
        <v>0.38632662957823</v>
      </c>
      <c r="J482" s="38">
        <v>0.378591430742174</v>
      </c>
      <c r="K482" s="38">
        <v>8.6016581522799992E-3</v>
      </c>
      <c r="L482" s="38">
        <v>2.8057869992963398</v>
      </c>
      <c r="M482" s="38">
        <v>0.67791975321825904</v>
      </c>
      <c r="N482" s="38">
        <v>0.92951242673606205</v>
      </c>
    </row>
    <row r="483" spans="1:14" x14ac:dyDescent="0.2">
      <c r="A483" s="38" t="s">
        <v>566</v>
      </c>
      <c r="B483" s="38">
        <v>1.18600925994929</v>
      </c>
      <c r="C483" s="38">
        <v>0.31122951806381999</v>
      </c>
      <c r="D483" s="38">
        <v>1.2051657856887501</v>
      </c>
      <c r="E483" s="38">
        <v>0.221788770451779</v>
      </c>
      <c r="F483" s="38">
        <v>2.4735488443774E-2</v>
      </c>
      <c r="G483" s="38">
        <v>1.55991909836195</v>
      </c>
      <c r="H483" s="38">
        <v>0.90975026166248796</v>
      </c>
      <c r="I483" s="38">
        <v>0.34282927441796102</v>
      </c>
      <c r="J483" s="38">
        <v>0.81724183163470498</v>
      </c>
      <c r="K483" s="38">
        <v>0.29682877973620903</v>
      </c>
      <c r="L483" s="38">
        <v>0.42838284291120698</v>
      </c>
      <c r="M483" s="38">
        <v>0.67719551001233602</v>
      </c>
      <c r="N483" s="38">
        <v>1.45554411606557</v>
      </c>
    </row>
    <row r="484" spans="1:14" x14ac:dyDescent="0.2">
      <c r="A484" s="38" t="s">
        <v>567</v>
      </c>
      <c r="B484" s="38">
        <v>1.1846131861032301</v>
      </c>
      <c r="C484" s="38">
        <v>-3.8081547358000997E-2</v>
      </c>
      <c r="D484" s="38">
        <v>1.0419713886345501</v>
      </c>
      <c r="E484" s="38">
        <v>0.71992229488618698</v>
      </c>
      <c r="F484" s="38">
        <v>0.76964095689602396</v>
      </c>
      <c r="G484" s="38">
        <v>1.0992179151385699</v>
      </c>
      <c r="H484" s="38">
        <v>0.62873574303958002</v>
      </c>
      <c r="I484" s="38">
        <v>-0.73088181191255297</v>
      </c>
      <c r="J484" s="38">
        <v>0.438580304686988</v>
      </c>
      <c r="K484" s="38">
        <v>0.238463771090828</v>
      </c>
      <c r="L484" s="38">
        <v>0.51623045313667704</v>
      </c>
      <c r="M484" s="38">
        <v>-0.25271888432738498</v>
      </c>
      <c r="N484" s="38">
        <v>0.59947915801784801</v>
      </c>
    </row>
    <row r="485" spans="1:14" x14ac:dyDescent="0.2">
      <c r="A485" s="38" t="s">
        <v>568</v>
      </c>
      <c r="B485" s="38">
        <v>1.1804206698399899</v>
      </c>
      <c r="C485" s="38">
        <v>-1.03824861641638</v>
      </c>
      <c r="D485" s="38">
        <v>0.61224427082331501</v>
      </c>
      <c r="E485" s="38">
        <v>-0.67633887067217002</v>
      </c>
      <c r="F485" s="38">
        <v>0.88087455141729598</v>
      </c>
      <c r="G485" s="38">
        <v>1.2001926051390399</v>
      </c>
      <c r="H485" s="38">
        <v>1.02451453797783</v>
      </c>
      <c r="I485" s="38">
        <v>-0.12373005442526699</v>
      </c>
      <c r="J485" s="38">
        <v>0.14332572760742701</v>
      </c>
      <c r="K485" s="38">
        <v>-0.50716747720766497</v>
      </c>
      <c r="L485" s="38">
        <v>1.22526580122829</v>
      </c>
      <c r="M485" s="38">
        <v>0.520597601761707</v>
      </c>
      <c r="N485" s="38">
        <v>0.13002580804278599</v>
      </c>
    </row>
    <row r="486" spans="1:14" x14ac:dyDescent="0.2">
      <c r="A486" s="38" t="s">
        <v>569</v>
      </c>
      <c r="B486" s="38">
        <v>1.17624336239493</v>
      </c>
      <c r="C486" s="38">
        <v>-1.7550452511207499</v>
      </c>
      <c r="D486" s="38">
        <v>0.53794911848890803</v>
      </c>
      <c r="E486" s="38">
        <v>-0.140005410312734</v>
      </c>
      <c r="F486" s="38">
        <v>1.0315600573639101</v>
      </c>
      <c r="G486" s="38">
        <v>1.76179854617459</v>
      </c>
      <c r="H486" s="38">
        <v>-0.70263863051023601</v>
      </c>
      <c r="I486" s="38">
        <v>0.79800049286166896</v>
      </c>
      <c r="J486" s="38">
        <v>0.87625578037193697</v>
      </c>
      <c r="K486" s="38">
        <v>0.210891904107636</v>
      </c>
      <c r="L486" s="38">
        <v>0.63077280737979902</v>
      </c>
      <c r="M486" s="38">
        <v>-1.1013084206554999</v>
      </c>
      <c r="N486" s="38">
        <v>7.7864370423799997E-2</v>
      </c>
    </row>
    <row r="487" spans="1:14" x14ac:dyDescent="0.2">
      <c r="A487" s="38" t="s">
        <v>570</v>
      </c>
      <c r="B487" s="38">
        <v>1.17536369403066</v>
      </c>
      <c r="C487" s="38">
        <v>0.56974974939561596</v>
      </c>
      <c r="D487" s="38">
        <v>1.9014324938537599</v>
      </c>
      <c r="E487" s="38">
        <v>0.54192039789825397</v>
      </c>
      <c r="F487" s="38">
        <v>0.359998165874854</v>
      </c>
      <c r="G487" s="38">
        <v>0.76255615833201096</v>
      </c>
      <c r="H487" s="38">
        <v>0.74183730434617201</v>
      </c>
      <c r="I487" s="38">
        <v>0.129130264681243</v>
      </c>
      <c r="J487" s="38">
        <v>-0.39336643292467</v>
      </c>
      <c r="K487" s="38">
        <v>0.74853044053460305</v>
      </c>
      <c r="L487" s="38">
        <v>1.56967722964766</v>
      </c>
      <c r="M487" s="38">
        <v>0.71147669787414403</v>
      </c>
      <c r="N487" s="38">
        <v>-0.301913069311675</v>
      </c>
    </row>
    <row r="488" spans="1:14" x14ac:dyDescent="0.2">
      <c r="A488" s="38" t="s">
        <v>571</v>
      </c>
      <c r="B488" s="38">
        <v>1.17522180946188</v>
      </c>
      <c r="C488" s="38">
        <v>1.5620924981556601</v>
      </c>
      <c r="D488" s="38">
        <v>-0.59258373276421095</v>
      </c>
      <c r="E488" s="38">
        <v>2.0865933454831498</v>
      </c>
      <c r="F488" s="38">
        <v>1.7521313848372999</v>
      </c>
      <c r="G488" s="38">
        <v>0.94502240772326396</v>
      </c>
      <c r="H488" s="38">
        <v>1.42334903737601</v>
      </c>
      <c r="I488" s="38">
        <v>0.91834299668472796</v>
      </c>
      <c r="J488" s="38">
        <v>0.23378078571971</v>
      </c>
      <c r="K488" s="38">
        <v>2.9504427096130999E-2</v>
      </c>
      <c r="L488" s="38">
        <v>1.5799756950163499</v>
      </c>
      <c r="M488" s="38">
        <v>1.21157421351891</v>
      </c>
      <c r="N488" s="38">
        <v>2.1541478885852601</v>
      </c>
    </row>
    <row r="489" spans="1:14" x14ac:dyDescent="0.2">
      <c r="A489" s="38" t="s">
        <v>572</v>
      </c>
      <c r="B489" s="38">
        <v>1.17512109381587</v>
      </c>
      <c r="C489" s="38">
        <v>0.62982945084103004</v>
      </c>
      <c r="D489" s="38">
        <v>-0.36041743236894003</v>
      </c>
      <c r="E489" s="38">
        <v>1.1513372856092301</v>
      </c>
      <c r="F489" s="38">
        <v>-0.50004606604667401</v>
      </c>
      <c r="G489" s="38">
        <v>-0.94051727546071195</v>
      </c>
      <c r="H489" s="38">
        <v>1.1230433866963401</v>
      </c>
      <c r="I489" s="38">
        <v>1.1980099123747301</v>
      </c>
      <c r="J489" s="38">
        <v>-3.6158110654202998E-2</v>
      </c>
      <c r="K489" s="38">
        <v>0.29245949854785702</v>
      </c>
      <c r="L489" s="38">
        <v>0.83183512249186398</v>
      </c>
      <c r="M489" s="38">
        <v>-0.78865044531296302</v>
      </c>
      <c r="N489" s="38">
        <v>2.0236405842052601</v>
      </c>
    </row>
    <row r="490" spans="1:14" x14ac:dyDescent="0.2">
      <c r="A490" s="38" t="s">
        <v>573</v>
      </c>
      <c r="B490" s="38">
        <v>1.1664035750466299</v>
      </c>
      <c r="C490" s="38">
        <v>0.23503941928812599</v>
      </c>
      <c r="D490" s="38">
        <v>0.72654772085950603</v>
      </c>
      <c r="E490" s="38">
        <v>1.30925168201141</v>
      </c>
      <c r="F490" s="38">
        <v>0.32063891910187797</v>
      </c>
      <c r="G490" s="38">
        <v>1.60096430621865</v>
      </c>
      <c r="H490" s="38">
        <v>0.95573071559994105</v>
      </c>
      <c r="I490" s="38">
        <v>1.9714248763420001E-3</v>
      </c>
      <c r="J490" s="38">
        <v>-1.8441300149542099</v>
      </c>
      <c r="K490" s="38">
        <v>0.39498722818416399</v>
      </c>
      <c r="L490" s="38">
        <v>0.98585882562237404</v>
      </c>
      <c r="M490" s="38">
        <v>0.135487328027526</v>
      </c>
      <c r="N490" s="38">
        <v>1.5500427261754699</v>
      </c>
    </row>
    <row r="491" spans="1:14" x14ac:dyDescent="0.2">
      <c r="A491" s="38" t="s">
        <v>574</v>
      </c>
      <c r="B491" s="38">
        <v>1.16515507308612</v>
      </c>
      <c r="C491" s="38">
        <v>1.0596729982827799</v>
      </c>
      <c r="D491" s="38">
        <v>-0.80241271021961103</v>
      </c>
      <c r="E491" s="38">
        <v>0.531538793212736</v>
      </c>
      <c r="F491" s="38">
        <v>-0.335983607669957</v>
      </c>
      <c r="G491" s="38">
        <v>0.145099676287678</v>
      </c>
      <c r="H491" s="38">
        <v>1.4391148405480501</v>
      </c>
      <c r="I491" s="38">
        <v>0.11091682410109099</v>
      </c>
      <c r="J491" s="38">
        <v>8.7410561285080998E-2</v>
      </c>
      <c r="K491" s="38">
        <v>0.57061597474090697</v>
      </c>
      <c r="L491" s="38">
        <v>0.61150699601372105</v>
      </c>
      <c r="M491" s="38">
        <v>-1.41370991765534</v>
      </c>
      <c r="N491" s="38">
        <v>1.2736370578687599</v>
      </c>
    </row>
    <row r="492" spans="1:14" x14ac:dyDescent="0.2">
      <c r="A492" s="38" t="s">
        <v>575</v>
      </c>
      <c r="B492" s="38">
        <v>1.16515507308612</v>
      </c>
      <c r="C492" s="38">
        <v>0.15285435591455901</v>
      </c>
      <c r="D492" s="38">
        <v>0.31552847586650101</v>
      </c>
      <c r="E492" s="38">
        <v>0.21189081852896899</v>
      </c>
      <c r="F492" s="38">
        <v>-0.57890920490359699</v>
      </c>
      <c r="G492" s="38">
        <v>-0.98928491562739196</v>
      </c>
      <c r="H492" s="38">
        <v>-0.86996160111540699</v>
      </c>
      <c r="I492" s="38">
        <v>-0.55152396451143304</v>
      </c>
      <c r="J492" s="38">
        <v>-1.62208024755166</v>
      </c>
      <c r="K492" s="38">
        <v>-0.922505917302885</v>
      </c>
      <c r="L492" s="38">
        <v>0.65155665714537603</v>
      </c>
      <c r="M492" s="38">
        <v>-0.79610526286125105</v>
      </c>
      <c r="N492" s="38">
        <v>2.1680860497625698</v>
      </c>
    </row>
    <row r="493" spans="1:14" x14ac:dyDescent="0.2">
      <c r="A493" s="38" t="s">
        <v>576</v>
      </c>
      <c r="B493" s="38">
        <v>1.16422571140404</v>
      </c>
      <c r="C493" s="38">
        <v>-0.96295582080000797</v>
      </c>
      <c r="D493" s="38">
        <v>-0.481544815888102</v>
      </c>
      <c r="E493" s="38">
        <v>0.46046486729285402</v>
      </c>
      <c r="F493" s="38">
        <v>2.1309392719357798</v>
      </c>
      <c r="G493" s="38">
        <v>1.45817305166533</v>
      </c>
      <c r="H493" s="38">
        <v>0.134828480350973</v>
      </c>
      <c r="I493" s="38">
        <v>-0.11994752575371399</v>
      </c>
      <c r="J493" s="38">
        <v>0.68212535335340796</v>
      </c>
      <c r="K493" s="38">
        <v>-0.83752176441667703</v>
      </c>
      <c r="L493" s="38">
        <v>0.63077280737979902</v>
      </c>
      <c r="M493" s="38">
        <v>0.54785123883070297</v>
      </c>
      <c r="N493" s="38">
        <v>0.62718519918067095</v>
      </c>
    </row>
    <row r="494" spans="1:14" x14ac:dyDescent="0.2">
      <c r="A494" s="38" t="s">
        <v>577</v>
      </c>
      <c r="B494" s="38">
        <v>1.16393245640885</v>
      </c>
      <c r="C494" s="38">
        <v>0.75501707422420306</v>
      </c>
      <c r="D494" s="38">
        <v>1.27190862546807</v>
      </c>
      <c r="E494" s="38">
        <v>1.8248762489769299</v>
      </c>
      <c r="F494" s="38">
        <v>0.88780024164792604</v>
      </c>
      <c r="G494" s="38">
        <v>1.3735204758911099</v>
      </c>
      <c r="H494" s="38">
        <v>0.554746589477216</v>
      </c>
      <c r="I494" s="38">
        <v>0.42443151224402398</v>
      </c>
      <c r="J494" s="38">
        <v>1.1117514303208</v>
      </c>
      <c r="K494" s="38">
        <v>0.31946914318806302</v>
      </c>
      <c r="L494" s="38">
        <v>4.86290935611399</v>
      </c>
      <c r="M494" s="38">
        <v>1.02360719308102</v>
      </c>
      <c r="N494" s="38">
        <v>1.31162186313896</v>
      </c>
    </row>
    <row r="495" spans="1:14" x14ac:dyDescent="0.2">
      <c r="A495" s="38" t="s">
        <v>578</v>
      </c>
      <c r="B495" s="38">
        <v>1.16099040925595</v>
      </c>
      <c r="C495" s="38">
        <v>-9.9752955760081002E-2</v>
      </c>
      <c r="D495" s="38">
        <v>0.30884151036788299</v>
      </c>
      <c r="E495" s="38">
        <v>0.53586269700570099</v>
      </c>
      <c r="F495" s="38">
        <v>1.2088408015860801</v>
      </c>
      <c r="G495" s="38">
        <v>2.2268584292882099</v>
      </c>
      <c r="H495" s="38">
        <v>-0.22695252530708701</v>
      </c>
      <c r="I495" s="38">
        <v>0.55856993175486402</v>
      </c>
      <c r="J495" s="38">
        <v>0.49778128013074802</v>
      </c>
      <c r="K495" s="38">
        <v>-0.66648725680707799</v>
      </c>
      <c r="L495" s="38">
        <v>0.44924687283147502</v>
      </c>
      <c r="M495" s="38">
        <v>0.50014790244659502</v>
      </c>
      <c r="N495" s="38">
        <v>3.07198426376315</v>
      </c>
    </row>
    <row r="496" spans="1:14" x14ac:dyDescent="0.2">
      <c r="A496" s="38" t="s">
        <v>579</v>
      </c>
      <c r="B496" s="38">
        <v>1.1554228274276199</v>
      </c>
      <c r="C496" s="38">
        <v>0.71035883383784404</v>
      </c>
      <c r="D496" s="38">
        <v>-0.80364145293591405</v>
      </c>
      <c r="E496" s="38">
        <v>1.0398510026529599</v>
      </c>
      <c r="F496" s="38">
        <v>0.557203889483325</v>
      </c>
      <c r="G496" s="38">
        <v>2.9947795108355799</v>
      </c>
      <c r="H496" s="38">
        <v>0.21660843333850499</v>
      </c>
      <c r="I496" s="38">
        <v>0.51898218791060302</v>
      </c>
      <c r="J496" s="38">
        <v>0.59751523899659598</v>
      </c>
      <c r="K496" s="38">
        <v>-0.18948822813801799</v>
      </c>
      <c r="L496" s="38">
        <v>0.20550275118653699</v>
      </c>
      <c r="M496" s="38">
        <v>-0.57939946276718901</v>
      </c>
      <c r="N496" s="38">
        <v>1.08229361175523</v>
      </c>
    </row>
    <row r="497" spans="1:14" x14ac:dyDescent="0.2">
      <c r="A497" s="38" t="s">
        <v>580</v>
      </c>
      <c r="B497" s="38">
        <v>1.1516271931693001</v>
      </c>
      <c r="C497" s="38">
        <v>0.25043418634933901</v>
      </c>
      <c r="D497" s="38">
        <v>-3.5738448526956998E-2</v>
      </c>
      <c r="E497" s="38">
        <v>0.98947724069694398</v>
      </c>
      <c r="F497" s="38">
        <v>0.75930423286690996</v>
      </c>
      <c r="G497" s="38">
        <v>0.63624386243082898</v>
      </c>
      <c r="H497" s="38">
        <v>0.27337318303889002</v>
      </c>
      <c r="I497" s="38">
        <v>-0.35656592776378798</v>
      </c>
      <c r="J497" s="38">
        <v>0.28396185570424898</v>
      </c>
      <c r="K497" s="38">
        <v>0.85235312750764802</v>
      </c>
      <c r="L497" s="38">
        <v>0.87461972064099303</v>
      </c>
      <c r="M497" s="38">
        <v>-1.36563772508749</v>
      </c>
      <c r="N497" s="38">
        <v>0.78630012982597497</v>
      </c>
    </row>
    <row r="498" spans="1:14" x14ac:dyDescent="0.2">
      <c r="A498" s="38" t="s">
        <v>581</v>
      </c>
      <c r="B498" s="38">
        <v>1.1488452730958001</v>
      </c>
      <c r="C498" s="38">
        <v>-1.82518163916556</v>
      </c>
      <c r="D498" s="38">
        <v>1.53774978866496</v>
      </c>
      <c r="E498" s="38">
        <v>-0.51051877952718205</v>
      </c>
      <c r="F498" s="38">
        <v>1.23985739210248</v>
      </c>
      <c r="G498" s="38">
        <v>-0.21619998424887299</v>
      </c>
      <c r="H498" s="38">
        <v>0.96852686359812401</v>
      </c>
      <c r="I498" s="38">
        <v>-0.83031616968032596</v>
      </c>
      <c r="J498" s="38">
        <v>0.93244127111127195</v>
      </c>
      <c r="K498" s="38">
        <v>-0.52591765026302395</v>
      </c>
      <c r="L498" s="38">
        <v>1.24738686091974</v>
      </c>
      <c r="M498" s="38">
        <v>1.6268084817018E-2</v>
      </c>
      <c r="N498" s="38">
        <v>1.19821699322247</v>
      </c>
    </row>
    <row r="499" spans="1:14" x14ac:dyDescent="0.2">
      <c r="A499" s="38" t="s">
        <v>582</v>
      </c>
      <c r="B499" s="38">
        <v>1.1487289881554701</v>
      </c>
      <c r="C499" s="38">
        <v>0.36590459310258</v>
      </c>
      <c r="D499" s="38">
        <v>-0.16805792694399799</v>
      </c>
      <c r="E499" s="38">
        <v>0.72774080650815598</v>
      </c>
      <c r="F499" s="38">
        <v>1.2035543428024</v>
      </c>
      <c r="G499" s="38">
        <v>0.37945967556176602</v>
      </c>
      <c r="H499" s="38">
        <v>0.96389216778703901</v>
      </c>
      <c r="I499" s="38">
        <v>0.560238324669736</v>
      </c>
      <c r="J499" s="38">
        <v>-0.27277154568302198</v>
      </c>
      <c r="K499" s="38">
        <v>-0.75886812542229198</v>
      </c>
      <c r="L499" s="38">
        <v>0.92859678834586501</v>
      </c>
      <c r="M499" s="38">
        <v>-0.29543400885390703</v>
      </c>
      <c r="N499" s="38">
        <v>0.70451090567807995</v>
      </c>
    </row>
    <row r="500" spans="1:14" x14ac:dyDescent="0.2">
      <c r="A500" s="38" t="s">
        <v>583</v>
      </c>
      <c r="B500" s="38">
        <v>1.14483990972294</v>
      </c>
      <c r="C500" s="38">
        <v>1.47939219857898</v>
      </c>
      <c r="D500" s="38">
        <v>0.107579985346807</v>
      </c>
      <c r="E500" s="38">
        <v>0.42747181488063501</v>
      </c>
      <c r="F500" s="38">
        <v>0.46091417754942399</v>
      </c>
      <c r="G500" s="38">
        <v>1.8372973995469699</v>
      </c>
      <c r="H500" s="38">
        <v>1.3554817906380801</v>
      </c>
      <c r="I500" s="38">
        <v>0.13737377493845901</v>
      </c>
      <c r="J500" s="38">
        <v>-1.3387703069428101</v>
      </c>
      <c r="K500" s="38">
        <v>-1.21668378400392</v>
      </c>
      <c r="L500" s="38">
        <v>1.4559435937692999</v>
      </c>
      <c r="M500" s="38">
        <v>0.59690680660177298</v>
      </c>
      <c r="N500" s="38">
        <v>1.8846569471449399</v>
      </c>
    </row>
    <row r="501" spans="1:14" x14ac:dyDescent="0.2">
      <c r="A501" s="38" t="s">
        <v>584</v>
      </c>
      <c r="B501" s="38">
        <v>1.1440214308803101</v>
      </c>
      <c r="C501" s="38">
        <v>-0.16604246359423799</v>
      </c>
      <c r="D501" s="38">
        <v>0.84376951358497498</v>
      </c>
      <c r="E501" s="38">
        <v>0.16677288459811501</v>
      </c>
      <c r="F501" s="38">
        <v>0.15691260795133999</v>
      </c>
      <c r="G501" s="38">
        <v>0.23977359429536099</v>
      </c>
      <c r="H501" s="38">
        <v>-1.57649319578934</v>
      </c>
      <c r="I501" s="38">
        <v>0.54912309569878703</v>
      </c>
      <c r="J501" s="38">
        <v>1.40977573370705</v>
      </c>
      <c r="K501" s="38">
        <v>-1.82225102147567</v>
      </c>
      <c r="L501" s="38">
        <v>0.77273606475529599</v>
      </c>
      <c r="M501" s="38">
        <v>0.60992043650362104</v>
      </c>
      <c r="N501" s="38">
        <v>0.71960238521845199</v>
      </c>
    </row>
    <row r="502" spans="1:14" x14ac:dyDescent="0.2">
      <c r="A502" s="38" t="s">
        <v>585</v>
      </c>
      <c r="B502" s="38">
        <v>1.1434734554555599</v>
      </c>
      <c r="C502" s="38">
        <v>-0.39317566077252503</v>
      </c>
      <c r="D502" s="38">
        <v>0.678915948034572</v>
      </c>
      <c r="E502" s="38">
        <v>2.28241263658902</v>
      </c>
      <c r="F502" s="38">
        <v>1.2578023583971001</v>
      </c>
      <c r="G502" s="38">
        <v>1.6267430308065101</v>
      </c>
      <c r="H502" s="38">
        <v>0.82619096105538403</v>
      </c>
      <c r="I502" s="38">
        <v>-7.0122219027220004E-2</v>
      </c>
      <c r="J502" s="38">
        <v>0.21915289377852301</v>
      </c>
      <c r="K502" s="38">
        <v>-1.62138110547889</v>
      </c>
      <c r="L502" s="38">
        <v>1.84572839057764</v>
      </c>
      <c r="M502" s="38">
        <v>2.2361683091950302</v>
      </c>
      <c r="N502" s="38">
        <v>0.11158183487987</v>
      </c>
    </row>
    <row r="503" spans="1:14" x14ac:dyDescent="0.2">
      <c r="A503" s="38" t="s">
        <v>586</v>
      </c>
      <c r="B503" s="38">
        <v>1.14279916634826</v>
      </c>
      <c r="C503" s="38">
        <v>-1.0516400947806499</v>
      </c>
      <c r="D503" s="38">
        <v>0.66129957626147595</v>
      </c>
      <c r="E503" s="38">
        <v>1.79924768873851</v>
      </c>
      <c r="F503" s="38">
        <v>0.51305588357392995</v>
      </c>
      <c r="G503" s="38">
        <v>1.3012020715008099</v>
      </c>
      <c r="H503" s="38">
        <v>1.93446587718399</v>
      </c>
      <c r="I503" s="38">
        <v>-1.12578314421234</v>
      </c>
      <c r="J503" s="38">
        <v>-0.20560305453204</v>
      </c>
      <c r="K503" s="38">
        <v>0.19047609320081099</v>
      </c>
      <c r="L503" s="38">
        <v>0.51204964125628605</v>
      </c>
      <c r="M503" s="38">
        <v>-6.1429683394060002E-3</v>
      </c>
      <c r="N503" s="38">
        <v>-0.49098664756322602</v>
      </c>
    </row>
    <row r="504" spans="1:14" x14ac:dyDescent="0.2">
      <c r="A504" s="38" t="s">
        <v>587</v>
      </c>
      <c r="B504" s="38">
        <v>1.14279916634826</v>
      </c>
      <c r="C504" s="38">
        <v>-2.09062629714423</v>
      </c>
      <c r="D504" s="38">
        <v>-1.77047889094587</v>
      </c>
      <c r="E504" s="38">
        <v>-0.44181651980820702</v>
      </c>
      <c r="F504" s="38">
        <v>-1.34247123219377</v>
      </c>
      <c r="G504" s="38">
        <v>-2.1884003888363801</v>
      </c>
      <c r="H504" s="38">
        <v>-0.67758898886335694</v>
      </c>
      <c r="I504" s="38">
        <v>-1.1187650235865101</v>
      </c>
      <c r="J504" s="38">
        <v>-0.84413001495421103</v>
      </c>
      <c r="K504" s="38">
        <v>-0.760250601646838</v>
      </c>
      <c r="L504" s="38">
        <v>-1.8180843405032201</v>
      </c>
      <c r="M504" s="38">
        <v>-0.88613964979388204</v>
      </c>
      <c r="N504" s="38">
        <v>7.7864370423799997E-2</v>
      </c>
    </row>
    <row r="505" spans="1:14" x14ac:dyDescent="0.2">
      <c r="A505" s="38" t="s">
        <v>588</v>
      </c>
      <c r="B505" s="38">
        <v>1.1411889519237901</v>
      </c>
      <c r="C505" s="38">
        <v>-0.16604246359423799</v>
      </c>
      <c r="D505" s="38">
        <v>-1.84217562346863</v>
      </c>
      <c r="E505" s="38">
        <v>-0.85900374753978304</v>
      </c>
      <c r="F505" s="38">
        <v>-0.92418955633063105</v>
      </c>
      <c r="G505" s="38">
        <v>-0.96787119223703699</v>
      </c>
      <c r="H505" s="38">
        <v>-0.55810568749971601</v>
      </c>
      <c r="I505" s="38">
        <v>-1.2564969302009299</v>
      </c>
      <c r="J505" s="38">
        <v>-3.6158110654202998E-2</v>
      </c>
      <c r="K505" s="38">
        <v>-0.760250601646838</v>
      </c>
      <c r="L505" s="38">
        <v>1.22262766791598</v>
      </c>
      <c r="M505" s="38">
        <v>-0.29543400885390703</v>
      </c>
      <c r="N505" s="38">
        <v>7.7864370423799997E-2</v>
      </c>
    </row>
    <row r="506" spans="1:14" x14ac:dyDescent="0.2">
      <c r="A506" s="38" t="s">
        <v>589</v>
      </c>
      <c r="B506" s="38">
        <v>1.14057136046143</v>
      </c>
      <c r="C506" s="38">
        <v>-1.2920976480902899</v>
      </c>
      <c r="D506" s="38">
        <v>2.3014933497574001E-2</v>
      </c>
      <c r="E506" s="38">
        <v>1.00204223530137</v>
      </c>
      <c r="F506" s="38">
        <v>9.4068493703657996E-2</v>
      </c>
      <c r="G506" s="38">
        <v>1.3859101388824699</v>
      </c>
      <c r="H506" s="38">
        <v>0.70787853356918695</v>
      </c>
      <c r="I506" s="38">
        <v>-8.2684097457406999E-2</v>
      </c>
      <c r="J506" s="38">
        <v>0.76705424670825695</v>
      </c>
      <c r="K506" s="38">
        <v>0.59735604021795796</v>
      </c>
      <c r="L506" s="38">
        <v>0.83691730883567605</v>
      </c>
      <c r="M506" s="38">
        <v>4.6735492903585002E-2</v>
      </c>
      <c r="N506" s="38">
        <v>1.37134679562143</v>
      </c>
    </row>
    <row r="507" spans="1:14" x14ac:dyDescent="0.2">
      <c r="A507" s="38" t="s">
        <v>590</v>
      </c>
      <c r="B507" s="38">
        <v>1.1397723091869101</v>
      </c>
      <c r="C507" s="38">
        <v>0.46896890300458499</v>
      </c>
      <c r="D507" s="38">
        <v>0.60247001287848501</v>
      </c>
      <c r="E507" s="38">
        <v>0.83003240108512399</v>
      </c>
      <c r="F507" s="38">
        <v>0.87607615318575305</v>
      </c>
      <c r="G507" s="38">
        <v>0.82874798770909197</v>
      </c>
      <c r="H507" s="38">
        <v>0.68459178643663499</v>
      </c>
      <c r="I507" s="38">
        <v>0.67860811646326402</v>
      </c>
      <c r="J507" s="38">
        <v>0.54377166628606199</v>
      </c>
      <c r="K507" s="38">
        <v>2.4906893397037E-2</v>
      </c>
      <c r="L507" s="38">
        <v>1.4111190968281</v>
      </c>
      <c r="M507" s="38">
        <v>0.298660898797734</v>
      </c>
      <c r="N507" s="38">
        <v>-0.29569536016838599</v>
      </c>
    </row>
    <row r="508" spans="1:14" x14ac:dyDescent="0.2">
      <c r="A508" s="38" t="s">
        <v>591</v>
      </c>
      <c r="B508" s="38">
        <v>1.1365097698326401</v>
      </c>
      <c r="C508" s="38">
        <v>0.95629049390802301</v>
      </c>
      <c r="D508" s="38">
        <v>0.78136381674025801</v>
      </c>
      <c r="E508" s="38">
        <v>-0.31554289252342099</v>
      </c>
      <c r="F508" s="38">
        <v>0.65688576515915398</v>
      </c>
      <c r="G508" s="38">
        <v>1.2072769144661299</v>
      </c>
      <c r="H508" s="38">
        <v>0.117186745660687</v>
      </c>
      <c r="I508" s="38">
        <v>-1.1654606654744399</v>
      </c>
      <c r="J508" s="38">
        <v>-7.2998529974159995E-2</v>
      </c>
      <c r="K508" s="38">
        <v>1.88299583477086</v>
      </c>
      <c r="L508" s="38">
        <v>6.8571604573561998E-2</v>
      </c>
      <c r="M508" s="38">
        <v>-0.61943226896080406</v>
      </c>
      <c r="N508" s="38">
        <v>1.2736370578687599</v>
      </c>
    </row>
    <row r="509" spans="1:14" x14ac:dyDescent="0.2">
      <c r="A509" s="38" t="s">
        <v>592</v>
      </c>
      <c r="B509" s="38">
        <v>1.12951793383821</v>
      </c>
      <c r="C509" s="38">
        <v>1.4891207232705901</v>
      </c>
      <c r="D509" s="38">
        <v>-0.16125523543415199</v>
      </c>
      <c r="E509" s="38">
        <v>0.42206114132069</v>
      </c>
      <c r="F509" s="38">
        <v>0.53228528368799</v>
      </c>
      <c r="G509" s="38">
        <v>0.54074899564532297</v>
      </c>
      <c r="H509" s="38">
        <v>-0.120258052115066</v>
      </c>
      <c r="I509" s="38">
        <v>0.39804276134607502</v>
      </c>
      <c r="J509" s="38">
        <v>0.587829681646589</v>
      </c>
      <c r="K509" s="38">
        <v>3.2039320907015001E-2</v>
      </c>
      <c r="L509" s="38">
        <v>1.3859411352412201</v>
      </c>
      <c r="M509" s="38">
        <v>2.3582600068190001E-2</v>
      </c>
      <c r="N509" s="38">
        <v>1.2610598241568101</v>
      </c>
    </row>
    <row r="510" spans="1:14" x14ac:dyDescent="0.2">
      <c r="A510" s="38" t="s">
        <v>593</v>
      </c>
      <c r="B510" s="38">
        <v>1.12939953983284</v>
      </c>
      <c r="C510" s="38">
        <v>-1.4361853278644301</v>
      </c>
      <c r="D510" s="38">
        <v>-2.6925683539442899</v>
      </c>
      <c r="E510" s="38">
        <v>1.7465811763324599</v>
      </c>
      <c r="F510" s="38">
        <v>-0.88275221559085704</v>
      </c>
      <c r="G510" s="38">
        <v>-1.0138432922771501</v>
      </c>
      <c r="H510" s="38">
        <v>1.31987767376549</v>
      </c>
      <c r="I510" s="38">
        <v>-0.58520356843781796</v>
      </c>
      <c r="J510" s="38">
        <v>-0.96012062743831805</v>
      </c>
      <c r="K510" s="38">
        <v>-1.8303386705031299</v>
      </c>
      <c r="L510" s="38">
        <v>-0.87219148006463898</v>
      </c>
      <c r="M510" s="38">
        <v>0.54370793358198999</v>
      </c>
      <c r="N510" s="38">
        <v>-0.39241566815130502</v>
      </c>
    </row>
    <row r="511" spans="1:14" x14ac:dyDescent="0.2">
      <c r="A511" s="38" t="s">
        <v>594</v>
      </c>
      <c r="B511" s="38">
        <v>1.12776918589201</v>
      </c>
      <c r="C511" s="38">
        <v>0.97006805396192097</v>
      </c>
      <c r="D511" s="38">
        <v>0.61568525388478801</v>
      </c>
      <c r="E511" s="38">
        <v>-0.20337573917468699</v>
      </c>
      <c r="F511" s="38">
        <v>0.54755414134372404</v>
      </c>
      <c r="G511" s="38">
        <v>0.71027192616051305</v>
      </c>
      <c r="H511" s="38">
        <v>1.3724356558301001</v>
      </c>
      <c r="I511" s="38">
        <v>-0.96928598898796203</v>
      </c>
      <c r="J511" s="38">
        <v>-1.7281814030952001</v>
      </c>
      <c r="K511" s="38">
        <v>-0.75806203661637594</v>
      </c>
      <c r="L511" s="38">
        <v>1.95111123566415</v>
      </c>
      <c r="M511" s="38">
        <v>1.4483723557352901</v>
      </c>
      <c r="N511" s="38">
        <v>0.33810893330088698</v>
      </c>
    </row>
    <row r="512" spans="1:14" x14ac:dyDescent="0.2">
      <c r="A512" s="38" t="s">
        <v>595</v>
      </c>
      <c r="B512" s="38">
        <v>1.1251722210516999</v>
      </c>
      <c r="C512" s="38">
        <v>-1.6408401304829301</v>
      </c>
      <c r="D512" s="38">
        <v>0.27249727735976798</v>
      </c>
      <c r="E512" s="38">
        <v>-1.43362521511193</v>
      </c>
      <c r="F512" s="38">
        <v>-0.105954061270776</v>
      </c>
      <c r="G512" s="38">
        <v>-2.7152266080606502</v>
      </c>
      <c r="H512" s="38">
        <v>-0.75921406426603399</v>
      </c>
      <c r="I512" s="38">
        <v>-1.8203872438948101</v>
      </c>
      <c r="J512" s="38">
        <v>-0.32509294150314499</v>
      </c>
      <c r="K512" s="38">
        <v>-1.23751559791235</v>
      </c>
      <c r="L512" s="38">
        <v>0.63077280737979902</v>
      </c>
      <c r="M512" s="38">
        <v>-0.29543400885390703</v>
      </c>
      <c r="N512" s="38">
        <v>-1.3888315890947101</v>
      </c>
    </row>
    <row r="513" spans="1:14" x14ac:dyDescent="0.2">
      <c r="A513" s="38" t="s">
        <v>596</v>
      </c>
      <c r="B513" s="38">
        <v>1.1245593063925401</v>
      </c>
      <c r="C513" s="38">
        <v>-0.16604246359423799</v>
      </c>
      <c r="D513" s="38">
        <v>0.43166373093216898</v>
      </c>
      <c r="E513" s="38">
        <v>-0.58025333566219905</v>
      </c>
      <c r="F513" s="38">
        <v>0.103302677350331</v>
      </c>
      <c r="G513" s="38">
        <v>0.78051390821607503</v>
      </c>
      <c r="H513" s="38">
        <v>0.11977298256971899</v>
      </c>
      <c r="I513" s="38">
        <v>-0.85502065093948898</v>
      </c>
      <c r="J513" s="38">
        <v>1.67960307884223</v>
      </c>
      <c r="K513" s="38">
        <v>0.50245937967325405</v>
      </c>
      <c r="L513" s="38">
        <v>1.6949420361982599</v>
      </c>
      <c r="M513" s="38">
        <v>1.30969351603671</v>
      </c>
      <c r="N513" s="38">
        <v>1.24256379514826</v>
      </c>
    </row>
    <row r="514" spans="1:14" x14ac:dyDescent="0.2">
      <c r="A514" s="38" t="s">
        <v>597</v>
      </c>
      <c r="B514" s="38">
        <v>1.1245593063925401</v>
      </c>
      <c r="C514" s="38">
        <v>0.12769663296470099</v>
      </c>
      <c r="D514" s="38">
        <v>1.11618649380015</v>
      </c>
      <c r="E514" s="38">
        <v>-0.84660760058911999</v>
      </c>
      <c r="F514" s="38">
        <v>-1.4878146433592301</v>
      </c>
      <c r="G514" s="38">
        <v>0.775730169649956</v>
      </c>
      <c r="H514" s="38">
        <v>0.60527987185024301</v>
      </c>
      <c r="I514" s="38">
        <v>8.8590737502799999E-4</v>
      </c>
      <c r="J514" s="38">
        <v>-0.20752232709693499</v>
      </c>
      <c r="K514" s="38">
        <v>-0.90839188525356895</v>
      </c>
      <c r="L514" s="38">
        <v>1.2208244985751899</v>
      </c>
      <c r="M514" s="38">
        <v>0.80079635512096603</v>
      </c>
      <c r="N514" s="38">
        <v>0.55831342843226295</v>
      </c>
    </row>
    <row r="515" spans="1:14" x14ac:dyDescent="0.2">
      <c r="A515" s="38" t="s">
        <v>598</v>
      </c>
      <c r="B515" s="38">
        <v>1.1205916017323501</v>
      </c>
      <c r="C515" s="38">
        <v>2.3265011986793001</v>
      </c>
      <c r="D515" s="38">
        <v>0.78188770646400296</v>
      </c>
      <c r="E515" s="38">
        <v>1.63353530811908</v>
      </c>
      <c r="F515" s="38">
        <v>2.3796215709734501</v>
      </c>
      <c r="G515" s="38">
        <v>0.77220067769469103</v>
      </c>
      <c r="H515" s="38">
        <v>-0.45680027946179602</v>
      </c>
      <c r="I515" s="38">
        <v>0.34550913600530198</v>
      </c>
      <c r="J515" s="38">
        <v>0.31857482355157901</v>
      </c>
      <c r="K515" s="38">
        <v>-1.3229894418836601</v>
      </c>
      <c r="L515" s="38">
        <v>0.677793774330959</v>
      </c>
      <c r="M515" s="38">
        <v>0.56713344395303</v>
      </c>
      <c r="N515" s="38">
        <v>2.5991135870812001</v>
      </c>
    </row>
    <row r="516" spans="1:14" x14ac:dyDescent="0.2">
      <c r="A516" s="38" t="s">
        <v>599</v>
      </c>
      <c r="B516" s="38">
        <v>1.1194936885434399</v>
      </c>
      <c r="C516" s="38">
        <v>1.0556264716439001</v>
      </c>
      <c r="D516" s="38">
        <v>1.5391298184264901</v>
      </c>
      <c r="E516" s="38">
        <v>0.59035266072833803</v>
      </c>
      <c r="F516" s="38">
        <v>6.4196284470785001E-2</v>
      </c>
      <c r="G516" s="38">
        <v>0.73267946360949598</v>
      </c>
      <c r="H516" s="38">
        <v>1.01119759939527</v>
      </c>
      <c r="I516" s="38">
        <v>0.95803332010217601</v>
      </c>
      <c r="J516" s="38">
        <v>0.472359523302811</v>
      </c>
      <c r="K516" s="38">
        <v>0.15066752272706599</v>
      </c>
      <c r="L516" s="38">
        <v>1.1648378046038099</v>
      </c>
      <c r="M516" s="38">
        <v>0.31961654989544702</v>
      </c>
      <c r="N516" s="38">
        <v>1.3445896775706201</v>
      </c>
    </row>
    <row r="517" spans="1:14" x14ac:dyDescent="0.2">
      <c r="A517" s="38" t="s">
        <v>600</v>
      </c>
      <c r="B517" s="38">
        <v>1.1190569076803401</v>
      </c>
      <c r="C517" s="38">
        <v>0.96784083710346303</v>
      </c>
      <c r="D517" s="38">
        <v>0.17697628144213901</v>
      </c>
      <c r="E517" s="38">
        <v>0.53397487425644297</v>
      </c>
      <c r="F517" s="38">
        <v>0.76748265818456496</v>
      </c>
      <c r="G517" s="38">
        <v>1.38945079683725</v>
      </c>
      <c r="H517" s="38">
        <v>-0.40720456909088598</v>
      </c>
      <c r="I517" s="38">
        <v>-0.41074304086379498</v>
      </c>
      <c r="J517" s="38">
        <v>0.56850946360000598</v>
      </c>
      <c r="K517" s="38">
        <v>7.2223658124153003E-2</v>
      </c>
      <c r="L517" s="38">
        <v>-0.24561762086153299</v>
      </c>
      <c r="M517" s="38">
        <v>1.3729325843429301</v>
      </c>
      <c r="N517" s="38">
        <v>0.284047658814578</v>
      </c>
    </row>
    <row r="518" spans="1:14" x14ac:dyDescent="0.2">
      <c r="A518" s="38" t="s">
        <v>601</v>
      </c>
      <c r="B518" s="38">
        <v>1.1174206751202</v>
      </c>
      <c r="C518" s="38">
        <v>0.41966741931249102</v>
      </c>
      <c r="D518" s="38">
        <v>1.0843539160481099</v>
      </c>
      <c r="E518" s="38">
        <v>0.66521659818719103</v>
      </c>
      <c r="F518" s="38">
        <v>0.39489418698713802</v>
      </c>
      <c r="G518" s="38">
        <v>0.79393373772403597</v>
      </c>
      <c r="H518" s="38">
        <v>0.62388089765612598</v>
      </c>
      <c r="I518" s="38">
        <v>-3.5692102876969001E-2</v>
      </c>
      <c r="J518" s="38">
        <v>-0.93148684564260398</v>
      </c>
      <c r="K518" s="38">
        <v>-1.3926695115886001</v>
      </c>
      <c r="L518" s="38">
        <v>0.73579218951537895</v>
      </c>
      <c r="M518" s="38">
        <v>1.20808938457612</v>
      </c>
      <c r="N518" s="38">
        <v>0.68865501304590804</v>
      </c>
    </row>
    <row r="519" spans="1:14" x14ac:dyDescent="0.2">
      <c r="A519" s="38" t="s">
        <v>602</v>
      </c>
      <c r="B519" s="38">
        <v>1.1174206751202</v>
      </c>
      <c r="C519" s="38">
        <v>-0.19436932253674399</v>
      </c>
      <c r="D519" s="38">
        <v>0.75861521376919105</v>
      </c>
      <c r="E519" s="38">
        <v>1.7176706304543099</v>
      </c>
      <c r="F519" s="38">
        <v>0.72499756253786196</v>
      </c>
      <c r="G519" s="38">
        <v>-0.99370678420329095</v>
      </c>
      <c r="H519" s="38">
        <v>1.4251052480211699</v>
      </c>
      <c r="I519" s="38">
        <v>-0.11994752575371399</v>
      </c>
      <c r="J519" s="38">
        <v>0.80526757104375901</v>
      </c>
      <c r="K519" s="38">
        <v>-1.97952569849586</v>
      </c>
      <c r="L519" s="38">
        <v>0.88226412234259399</v>
      </c>
      <c r="M519" s="38">
        <v>-0.61528896371208996</v>
      </c>
      <c r="N519" s="38">
        <v>1.24256379514826</v>
      </c>
    </row>
    <row r="520" spans="1:14" x14ac:dyDescent="0.2">
      <c r="A520" s="38" t="s">
        <v>603</v>
      </c>
      <c r="B520" s="38">
        <v>1.1174206751202</v>
      </c>
      <c r="C520" s="38">
        <v>0.77908377792605699</v>
      </c>
      <c r="D520" s="38">
        <v>1.12425289055694</v>
      </c>
      <c r="E520" s="38">
        <v>0.681256885498986</v>
      </c>
      <c r="F520" s="38">
        <v>0.107067901164228</v>
      </c>
      <c r="G520" s="38">
        <v>1.6651798436089</v>
      </c>
      <c r="H520" s="38">
        <v>1.4139685626627001</v>
      </c>
      <c r="I520" s="38">
        <v>1.7527181028079699</v>
      </c>
      <c r="J520" s="38">
        <v>1.5001539557827901</v>
      </c>
      <c r="K520" s="38">
        <v>-0.87246510458872795</v>
      </c>
      <c r="L520" s="38">
        <v>-5.0191198857752001E-2</v>
      </c>
      <c r="M520" s="38">
        <v>-0.29543400885390703</v>
      </c>
      <c r="N520" s="38">
        <v>0.24243529062394201</v>
      </c>
    </row>
    <row r="521" spans="1:14" x14ac:dyDescent="0.2">
      <c r="A521" s="38" t="s">
        <v>604</v>
      </c>
      <c r="B521" s="38">
        <v>1.1174206751202</v>
      </c>
      <c r="C521" s="38">
        <v>-0.16604246359423799</v>
      </c>
      <c r="D521" s="38">
        <v>0.74892207825445201</v>
      </c>
      <c r="E521" s="38">
        <v>1.02839384629159</v>
      </c>
      <c r="F521" s="38">
        <v>8.4234154604208994E-2</v>
      </c>
      <c r="G521" s="38">
        <v>1.31447250583081</v>
      </c>
      <c r="H521" s="38">
        <v>0.60323537806992</v>
      </c>
      <c r="I521" s="38">
        <v>0.162677667117098</v>
      </c>
      <c r="J521" s="38">
        <v>-0.446675286907319</v>
      </c>
      <c r="K521" s="38">
        <v>0.414185715926084</v>
      </c>
      <c r="L521" s="38">
        <v>1.1212660925684099</v>
      </c>
      <c r="M521" s="38">
        <v>-0.61943226896080406</v>
      </c>
      <c r="N521" s="38">
        <v>0.94401784214958995</v>
      </c>
    </row>
    <row r="522" spans="1:14" x14ac:dyDescent="0.2">
      <c r="A522" s="38" t="s">
        <v>605</v>
      </c>
      <c r="B522" s="38">
        <v>1.1174206751202</v>
      </c>
      <c r="C522" s="38">
        <v>0.95944658109561198</v>
      </c>
      <c r="D522" s="38">
        <v>-0.29823037311707101</v>
      </c>
      <c r="E522" s="38">
        <v>1.1286182909302001</v>
      </c>
      <c r="F522" s="38">
        <v>7.5810443669370994E-2</v>
      </c>
      <c r="G522" s="38">
        <v>0.58146432748538301</v>
      </c>
      <c r="H522" s="38">
        <v>-0.34512583949013498</v>
      </c>
      <c r="I522" s="38">
        <v>-2.5855429640000999E-2</v>
      </c>
      <c r="J522" s="38">
        <v>0.71189772617761404</v>
      </c>
      <c r="K522" s="38">
        <v>-1.46326544806474</v>
      </c>
      <c r="L522" s="38">
        <v>2.0914870190608399</v>
      </c>
      <c r="M522" s="38">
        <v>1.4258380216081E-2</v>
      </c>
      <c r="N522" s="38">
        <v>0.58496427276938101</v>
      </c>
    </row>
    <row r="523" spans="1:14" x14ac:dyDescent="0.2">
      <c r="A523" s="38" t="s">
        <v>606</v>
      </c>
      <c r="B523" s="38">
        <v>1.1174206751202</v>
      </c>
      <c r="C523" s="38">
        <v>2.8402275146004002E-2</v>
      </c>
      <c r="D523" s="38">
        <v>1.30369568878526</v>
      </c>
      <c r="E523" s="38">
        <v>0.90132899255716803</v>
      </c>
      <c r="F523" s="38">
        <v>0.23475586723167699</v>
      </c>
      <c r="G523" s="38">
        <v>1.03704152360127</v>
      </c>
      <c r="H523" s="38">
        <v>0.551006500712519</v>
      </c>
      <c r="I523" s="38">
        <v>0.55410527270237497</v>
      </c>
      <c r="J523" s="38">
        <v>0.44247140832512599</v>
      </c>
      <c r="K523" s="38">
        <v>0.59311766419225798</v>
      </c>
      <c r="L523" s="38">
        <v>0.89578486940531199</v>
      </c>
      <c r="M523" s="38">
        <v>0.74410848207200198</v>
      </c>
      <c r="N523" s="38">
        <v>0.16497870507838899</v>
      </c>
    </row>
    <row r="524" spans="1:14" x14ac:dyDescent="0.2">
      <c r="A524" s="38" t="s">
        <v>607</v>
      </c>
      <c r="B524" s="38">
        <v>1.1174206751202</v>
      </c>
      <c r="C524" s="38">
        <v>-0.47265728329861301</v>
      </c>
      <c r="D524" s="38">
        <v>0.54196919738247096</v>
      </c>
      <c r="E524" s="38">
        <v>-0.44181651980820702</v>
      </c>
      <c r="F524" s="38">
        <v>8.4234154604208994E-2</v>
      </c>
      <c r="G524" s="38">
        <v>-0.23401021885624099</v>
      </c>
      <c r="H524" s="38">
        <v>0.26685705539229698</v>
      </c>
      <c r="I524" s="38">
        <v>0.87513651310787</v>
      </c>
      <c r="J524" s="38">
        <v>1.5488043900669499</v>
      </c>
      <c r="K524" s="38">
        <v>0.61856042564996205</v>
      </c>
      <c r="L524" s="38">
        <v>1.80578699929634</v>
      </c>
      <c r="M524" s="38">
        <v>0.36525681522887399</v>
      </c>
      <c r="N524" s="38">
        <v>1.25299608934448</v>
      </c>
    </row>
    <row r="525" spans="1:14" x14ac:dyDescent="0.2">
      <c r="A525" s="38" t="s">
        <v>608</v>
      </c>
      <c r="B525" s="38">
        <v>1.1174206751202</v>
      </c>
      <c r="C525" s="38">
        <v>-1.5860698316877599</v>
      </c>
      <c r="D525" s="38">
        <v>0.27249727735976798</v>
      </c>
      <c r="E525" s="38">
        <v>0.97000266783087397</v>
      </c>
      <c r="F525" s="38">
        <v>-1.0479987321737401</v>
      </c>
      <c r="G525" s="38">
        <v>1.17797164684655</v>
      </c>
      <c r="H525" s="38">
        <v>0.33812212159268201</v>
      </c>
      <c r="I525" s="38">
        <v>-0.54160887056667295</v>
      </c>
      <c r="J525" s="38">
        <v>0.96240267434537996</v>
      </c>
      <c r="K525" s="38">
        <v>0.59555376407822502</v>
      </c>
      <c r="L525" s="38">
        <v>2.2349207970602398</v>
      </c>
      <c r="M525" s="38">
        <v>0.49076172903726201</v>
      </c>
      <c r="N525" s="38">
        <v>1.4100907889672301</v>
      </c>
    </row>
    <row r="526" spans="1:14" x14ac:dyDescent="0.2">
      <c r="A526" s="38" t="s">
        <v>609</v>
      </c>
      <c r="B526" s="38">
        <v>1.1174206751202</v>
      </c>
      <c r="C526" s="38">
        <v>-0.96295582080000797</v>
      </c>
      <c r="D526" s="38">
        <v>-0.97360444149553504</v>
      </c>
      <c r="E526" s="38">
        <v>-0.70471039208055197</v>
      </c>
      <c r="F526" s="38">
        <v>-2.2794727702701501</v>
      </c>
      <c r="G526" s="38">
        <v>0.23400241244066999</v>
      </c>
      <c r="H526" s="38">
        <v>-0.54440103756909497</v>
      </c>
      <c r="I526" s="38">
        <v>-2.1224147435597298</v>
      </c>
      <c r="J526" s="38">
        <v>-0.79965646876872198</v>
      </c>
      <c r="K526" s="38">
        <v>-1.00620508135403</v>
      </c>
      <c r="L526" s="38">
        <v>1.80578699929634</v>
      </c>
      <c r="M526" s="38">
        <v>-0.171853582769326</v>
      </c>
      <c r="N526" s="38">
        <v>-4.7076278883950003E-2</v>
      </c>
    </row>
    <row r="527" spans="1:14" x14ac:dyDescent="0.2">
      <c r="A527" s="38" t="s">
        <v>610</v>
      </c>
      <c r="B527" s="38">
        <v>1.1174206751202</v>
      </c>
      <c r="C527" s="38">
        <v>0.12769663296470099</v>
      </c>
      <c r="D527" s="38">
        <v>-2.9516867186134301</v>
      </c>
      <c r="E527" s="38">
        <v>-0.69939522670256404</v>
      </c>
      <c r="F527" s="38">
        <v>-1.0354480878029599</v>
      </c>
      <c r="G527" s="38">
        <v>-2.1002187929975902</v>
      </c>
      <c r="H527" s="38">
        <v>0.117186745660687</v>
      </c>
      <c r="I527" s="38">
        <v>0.120532057145951</v>
      </c>
      <c r="J527" s="38">
        <v>-0.88463491508734005</v>
      </c>
      <c r="K527" s="38">
        <v>-0.51071302932908502</v>
      </c>
      <c r="L527" s="38">
        <v>0.63077280737979902</v>
      </c>
      <c r="M527" s="38">
        <v>-1.54153747499934</v>
      </c>
      <c r="N527" s="38">
        <v>-1.3327393618486301</v>
      </c>
    </row>
    <row r="528" spans="1:14" x14ac:dyDescent="0.2">
      <c r="A528" s="38" t="s">
        <v>611</v>
      </c>
      <c r="B528" s="38">
        <v>1.1174206751202</v>
      </c>
      <c r="C528" s="38">
        <v>-1.7311746991428201</v>
      </c>
      <c r="D528" s="38">
        <v>0.12148253161540799</v>
      </c>
      <c r="E528" s="38">
        <v>-1.0472477270579099</v>
      </c>
      <c r="F528" s="38">
        <v>0.148149562900598</v>
      </c>
      <c r="G528" s="38">
        <v>-0.46238898063088102</v>
      </c>
      <c r="H528" s="38">
        <v>-0.70671396684619903</v>
      </c>
      <c r="I528" s="38">
        <v>-0.73539085732778597</v>
      </c>
      <c r="J528" s="38">
        <v>-0.87134692967253002</v>
      </c>
      <c r="K528" s="38">
        <v>-2.2138048668091899</v>
      </c>
      <c r="L528" s="38">
        <v>-0.501477982850141</v>
      </c>
      <c r="M528" s="38">
        <v>-1.18648375848738</v>
      </c>
      <c r="N528" s="38">
        <v>-1.1930589016497399</v>
      </c>
    </row>
    <row r="529" spans="1:14" x14ac:dyDescent="0.2">
      <c r="A529" s="38" t="s">
        <v>612</v>
      </c>
      <c r="B529" s="38">
        <v>1.1105645533426201</v>
      </c>
      <c r="C529" s="38">
        <v>-0.93120616260265099</v>
      </c>
      <c r="D529" s="38">
        <v>-0.99013590187710498</v>
      </c>
      <c r="E529" s="38">
        <v>-1.42061081049408</v>
      </c>
      <c r="F529" s="38">
        <v>-0.50915205705178701</v>
      </c>
      <c r="G529" s="38">
        <v>-1.03001482393806</v>
      </c>
      <c r="H529" s="38">
        <v>-0.52165752964914103</v>
      </c>
      <c r="I529" s="38">
        <v>-1.47959148917693</v>
      </c>
      <c r="J529" s="38">
        <v>-3.7021811932191999E-2</v>
      </c>
      <c r="K529" s="38">
        <v>-0.57586297981360801</v>
      </c>
      <c r="L529" s="38">
        <v>0.18579106035083501</v>
      </c>
      <c r="M529" s="38">
        <v>-1.4552018114822001</v>
      </c>
      <c r="N529" s="38">
        <v>-0.839615444655188</v>
      </c>
    </row>
    <row r="530" spans="1:14" x14ac:dyDescent="0.2">
      <c r="A530" s="38" t="s">
        <v>613</v>
      </c>
      <c r="B530" s="38">
        <v>1.1104962649210499</v>
      </c>
      <c r="C530" s="38">
        <v>-0.16604246359423799</v>
      </c>
      <c r="D530" s="38">
        <v>0.62448869273198804</v>
      </c>
      <c r="E530" s="38">
        <v>1.92959582775617</v>
      </c>
      <c r="F530" s="38">
        <v>0.89462426452029098</v>
      </c>
      <c r="G530" s="38">
        <v>-6.2465431706771997E-2</v>
      </c>
      <c r="H530" s="38">
        <v>1.1396901426599499</v>
      </c>
      <c r="I530" s="38">
        <v>0.64675298409002502</v>
      </c>
      <c r="J530" s="38">
        <v>-0.35722198687995599</v>
      </c>
      <c r="K530" s="38">
        <v>-0.30396047253361203</v>
      </c>
      <c r="L530" s="38">
        <v>0.74629265204554096</v>
      </c>
      <c r="M530" s="38">
        <v>-0.88384513648034102</v>
      </c>
      <c r="N530" s="38">
        <v>0.90519963139067705</v>
      </c>
    </row>
    <row r="531" spans="1:14" x14ac:dyDescent="0.2">
      <c r="A531" s="38" t="s">
        <v>614</v>
      </c>
      <c r="B531" s="38">
        <v>1.1063813348973099</v>
      </c>
      <c r="C531" s="38">
        <v>0.61624865207871804</v>
      </c>
      <c r="D531" s="38">
        <v>0.91964618100408801</v>
      </c>
      <c r="E531" s="38">
        <v>5.3495098181111998E-2</v>
      </c>
      <c r="F531" s="38">
        <v>0.19181220932655799</v>
      </c>
      <c r="G531" s="38">
        <v>0.82162413818536795</v>
      </c>
      <c r="H531" s="38">
        <v>0.74317734002184299</v>
      </c>
      <c r="I531" s="38">
        <v>0.69185759653634005</v>
      </c>
      <c r="J531" s="38">
        <v>0.240116031346197</v>
      </c>
      <c r="K531" s="38">
        <v>-8.4418393316846002E-2</v>
      </c>
      <c r="L531" s="38">
        <v>1.5782377164561801</v>
      </c>
      <c r="M531" s="38">
        <v>0.58467547517937402</v>
      </c>
      <c r="N531" s="38">
        <v>1.1753136250140199</v>
      </c>
    </row>
    <row r="532" spans="1:14" x14ac:dyDescent="0.2">
      <c r="A532" s="38" t="s">
        <v>615</v>
      </c>
      <c r="B532" s="38">
        <v>1.10558076559454</v>
      </c>
      <c r="C532" s="38">
        <v>-0.942101363254082</v>
      </c>
      <c r="D532" s="38">
        <v>-1.6152870089982201</v>
      </c>
      <c r="E532" s="38">
        <v>0.23042092124973099</v>
      </c>
      <c r="F532" s="38">
        <v>-0.25897949559653799</v>
      </c>
      <c r="G532" s="38">
        <v>1.6913017942191599</v>
      </c>
      <c r="H532" s="38">
        <v>-0.16212248857936101</v>
      </c>
      <c r="I532" s="38">
        <v>-1.50133829972301</v>
      </c>
      <c r="J532" s="38">
        <v>-0.160766304580549</v>
      </c>
      <c r="K532" s="38">
        <v>-0.76219824395145797</v>
      </c>
      <c r="L532" s="38">
        <v>-0.75190194151086998</v>
      </c>
      <c r="M532" s="38">
        <v>-1.0861540084699</v>
      </c>
      <c r="N532" s="38">
        <v>-0.81396502148217897</v>
      </c>
    </row>
    <row r="533" spans="1:14" x14ac:dyDescent="0.2">
      <c r="A533" s="38" t="s">
        <v>616</v>
      </c>
      <c r="B533" s="38">
        <v>1.0955860150022001</v>
      </c>
      <c r="C533" s="38">
        <v>0.55810088075758102</v>
      </c>
      <c r="D533" s="38">
        <v>-0.16088233691933801</v>
      </c>
      <c r="E533" s="38">
        <v>1.0270664589174201</v>
      </c>
      <c r="F533" s="38">
        <v>-0.30391402607177098</v>
      </c>
      <c r="G533" s="38">
        <v>2.3815035189187999</v>
      </c>
      <c r="H533" s="38">
        <v>1.0175944740834399</v>
      </c>
      <c r="I533" s="38">
        <v>-0.37454094297520302</v>
      </c>
      <c r="J533" s="38">
        <v>-0.25661602738042499</v>
      </c>
      <c r="K533" s="38">
        <v>-0.18507828393254599</v>
      </c>
      <c r="L533" s="38">
        <v>0.59870246522078296</v>
      </c>
      <c r="M533" s="38">
        <v>-0.61528896371208996</v>
      </c>
      <c r="N533" s="38">
        <v>1.39979246531116</v>
      </c>
    </row>
    <row r="534" spans="1:14" x14ac:dyDescent="0.2">
      <c r="A534" s="38" t="s">
        <v>617</v>
      </c>
      <c r="B534" s="38">
        <v>1.0932189317583301</v>
      </c>
      <c r="C534" s="38">
        <v>0.175381585427139</v>
      </c>
      <c r="D534" s="38">
        <v>0.80417568683060703</v>
      </c>
      <c r="E534" s="38">
        <v>0.75150790585333704</v>
      </c>
      <c r="F534" s="38">
        <v>0.74095953019161598</v>
      </c>
      <c r="G534" s="38">
        <v>0.57347369806080595</v>
      </c>
      <c r="H534" s="38">
        <v>0.52796739316000496</v>
      </c>
      <c r="I534" s="38">
        <v>0.19705352938920001</v>
      </c>
      <c r="J534" s="38">
        <v>0.21694338631511401</v>
      </c>
      <c r="K534" s="38">
        <v>0.118988104281322</v>
      </c>
      <c r="L534" s="38">
        <v>1.6089671410234601</v>
      </c>
      <c r="M534" s="38">
        <v>0.35001420017713197</v>
      </c>
      <c r="N534" s="38">
        <v>0.81521928837947</v>
      </c>
    </row>
    <row r="535" spans="1:14" x14ac:dyDescent="0.2">
      <c r="A535" s="38" t="s">
        <v>618</v>
      </c>
      <c r="B535" s="38">
        <v>1.09216635959554</v>
      </c>
      <c r="C535" s="38">
        <v>0.41213170747727401</v>
      </c>
      <c r="D535" s="38">
        <v>1.3258085884342801</v>
      </c>
      <c r="E535" s="38">
        <v>0.144167354178453</v>
      </c>
      <c r="F535" s="38">
        <v>0.72499756253786196</v>
      </c>
      <c r="G535" s="38">
        <v>0.81621018909974197</v>
      </c>
      <c r="H535" s="38">
        <v>1.5829416641491101</v>
      </c>
      <c r="I535" s="38">
        <v>0.67888542412015396</v>
      </c>
      <c r="J535" s="38">
        <v>-0.35722198687995599</v>
      </c>
      <c r="K535" s="38">
        <v>0.87246645654377597</v>
      </c>
      <c r="L535" s="38">
        <v>2.6622814086044999E-2</v>
      </c>
      <c r="M535" s="38">
        <v>-5.4920645785939998E-2</v>
      </c>
      <c r="N535" s="38">
        <v>7.7864370423799997E-2</v>
      </c>
    </row>
    <row r="536" spans="1:14" x14ac:dyDescent="0.2">
      <c r="A536" s="38" t="s">
        <v>619</v>
      </c>
      <c r="B536" s="38">
        <v>1.09216635959554</v>
      </c>
      <c r="C536" s="38">
        <v>-0.15530935354096601</v>
      </c>
      <c r="D536" s="38">
        <v>0.95901254315601003</v>
      </c>
      <c r="E536" s="38">
        <v>2.0627733240383899</v>
      </c>
      <c r="F536" s="38">
        <v>0.77940222002502901</v>
      </c>
      <c r="G536" s="38">
        <v>1.66156110571876</v>
      </c>
      <c r="H536" s="38">
        <v>1.4391148405480501</v>
      </c>
      <c r="I536" s="38">
        <v>-0.60343948875626996</v>
      </c>
      <c r="J536" s="38">
        <v>0.57088352175967605</v>
      </c>
      <c r="K536" s="38">
        <v>-0.86444398514790799</v>
      </c>
      <c r="L536" s="38">
        <v>0.799881593531105</v>
      </c>
      <c r="M536" s="38">
        <v>1.35392496969606</v>
      </c>
      <c r="N536" s="38">
        <v>1.8417832715753499</v>
      </c>
    </row>
    <row r="537" spans="1:14" x14ac:dyDescent="0.2">
      <c r="A537" s="38" t="s">
        <v>620</v>
      </c>
      <c r="B537" s="38">
        <v>1.0897984988687599</v>
      </c>
      <c r="C537" s="38">
        <v>1.4144652771906301</v>
      </c>
      <c r="D537" s="38">
        <v>1.3599870680070001</v>
      </c>
      <c r="E537" s="38">
        <v>1.49495069901233</v>
      </c>
      <c r="F537" s="38">
        <v>-0.92418955633063204</v>
      </c>
      <c r="G537" s="38">
        <v>1.4732953074603401</v>
      </c>
      <c r="H537" s="38">
        <v>-0.47748429766758599</v>
      </c>
      <c r="I537" s="38">
        <v>1.7248995053024501</v>
      </c>
      <c r="J537" s="38">
        <v>0.21052767332014399</v>
      </c>
      <c r="K537" s="38">
        <v>0.71764935889316495</v>
      </c>
      <c r="L537" s="38">
        <v>0.29730162162143697</v>
      </c>
      <c r="M537" s="38">
        <v>-0.78620227986642</v>
      </c>
      <c r="N537" s="38">
        <v>-2.2758437128528E-2</v>
      </c>
    </row>
    <row r="538" spans="1:14" x14ac:dyDescent="0.2">
      <c r="A538" s="38" t="s">
        <v>621</v>
      </c>
      <c r="B538" s="38">
        <v>1.0897984988687599</v>
      </c>
      <c r="C538" s="38">
        <v>0.51613838262971101</v>
      </c>
      <c r="D538" s="38">
        <v>1.4113199043131199</v>
      </c>
      <c r="E538" s="38">
        <v>0.71767063045430901</v>
      </c>
      <c r="F538" s="38">
        <v>0.97232194237047498</v>
      </c>
      <c r="G538" s="38">
        <v>0.19555140749491601</v>
      </c>
      <c r="H538" s="38">
        <v>0.117186745660687</v>
      </c>
      <c r="I538" s="38">
        <v>-0.44092969645886598</v>
      </c>
      <c r="J538" s="38">
        <v>-3.6158110654202998E-2</v>
      </c>
      <c r="K538" s="38">
        <v>0.30081219712683899</v>
      </c>
      <c r="L538" s="38">
        <v>1.2003591273606899</v>
      </c>
      <c r="M538" s="38">
        <v>-0.29543400885390703</v>
      </c>
      <c r="N538" s="38">
        <v>0.52735637401584601</v>
      </c>
    </row>
    <row r="539" spans="1:14" x14ac:dyDescent="0.2">
      <c r="A539" s="38" t="s">
        <v>622</v>
      </c>
      <c r="B539" s="38">
        <v>1.0897984988687599</v>
      </c>
      <c r="C539" s="38">
        <v>-0.16604246359423799</v>
      </c>
      <c r="D539" s="38">
        <v>0.42475428041552798</v>
      </c>
      <c r="E539" s="38">
        <v>-0.66537534014206501</v>
      </c>
      <c r="F539" s="38">
        <v>1.5928572532179199</v>
      </c>
      <c r="G539" s="38">
        <v>-0.32926335021639302</v>
      </c>
      <c r="H539" s="38">
        <v>0.93446587718398799</v>
      </c>
      <c r="I539" s="38">
        <v>1.0565710481017101</v>
      </c>
      <c r="J539" s="38">
        <v>0.214560195948998</v>
      </c>
      <c r="K539" s="38">
        <v>0.37264515947031801</v>
      </c>
      <c r="L539" s="38">
        <v>0.63077280737979902</v>
      </c>
      <c r="M539" s="38">
        <v>0.871571092086044</v>
      </c>
      <c r="N539" s="38">
        <v>1.39979246531116</v>
      </c>
    </row>
    <row r="540" spans="1:14" x14ac:dyDescent="0.2">
      <c r="A540" s="38" t="s">
        <v>623</v>
      </c>
      <c r="B540" s="38">
        <v>1.0897984988687599</v>
      </c>
      <c r="C540" s="38">
        <v>0.65270478932891096</v>
      </c>
      <c r="D540" s="38">
        <v>1.4113199043131199</v>
      </c>
      <c r="E540" s="38">
        <v>1.55818348019179</v>
      </c>
      <c r="F540" s="38">
        <v>1.5928572532179199</v>
      </c>
      <c r="G540" s="38">
        <v>1.58019894740386</v>
      </c>
      <c r="H540" s="38">
        <v>0.117186745660687</v>
      </c>
      <c r="I540" s="38">
        <v>-0.11994752575371399</v>
      </c>
      <c r="J540" s="38">
        <v>-3.6158110654202998E-2</v>
      </c>
      <c r="K540" s="38">
        <v>-0.19073520962364099</v>
      </c>
      <c r="L540" s="38">
        <v>2.4359411401407698</v>
      </c>
      <c r="M540" s="38">
        <v>2.54776674696059</v>
      </c>
      <c r="N540" s="38">
        <v>-0.60173761069713305</v>
      </c>
    </row>
    <row r="541" spans="1:14" x14ac:dyDescent="0.2">
      <c r="A541" s="38" t="s">
        <v>624</v>
      </c>
      <c r="B541" s="38">
        <v>1.0897984988687599</v>
      </c>
      <c r="C541" s="38">
        <v>0.98897953069287003</v>
      </c>
      <c r="D541" s="38">
        <v>-2.1830660177785401</v>
      </c>
      <c r="E541" s="38">
        <v>0.14723581971590599</v>
      </c>
      <c r="F541" s="38">
        <v>0.59171748045969297</v>
      </c>
      <c r="G541" s="38">
        <v>0.92116263747204796</v>
      </c>
      <c r="H541" s="38">
        <v>9.4723340922840002E-2</v>
      </c>
      <c r="I541" s="38">
        <v>-0.11693307162467501</v>
      </c>
      <c r="J541" s="38">
        <v>-6.6901459394913002E-2</v>
      </c>
      <c r="K541" s="38">
        <v>0.57573753287181795</v>
      </c>
      <c r="L541" s="38">
        <v>4.5810306658644002E-2</v>
      </c>
      <c r="M541" s="38">
        <v>1.16952517332172</v>
      </c>
      <c r="N541" s="38">
        <v>1.22771181571078</v>
      </c>
    </row>
    <row r="542" spans="1:14" x14ac:dyDescent="0.2">
      <c r="A542" s="38" t="s">
        <v>625</v>
      </c>
      <c r="B542" s="38">
        <v>1.0897984988687599</v>
      </c>
      <c r="C542" s="38">
        <v>-1.0161116422267999</v>
      </c>
      <c r="D542" s="38">
        <v>2.2935876119416401</v>
      </c>
      <c r="E542" s="38">
        <v>1.47781082331724</v>
      </c>
      <c r="F542" s="38">
        <v>0.29969585194501103</v>
      </c>
      <c r="G542" s="38">
        <v>0.50290127653135497</v>
      </c>
      <c r="H542" s="38">
        <v>0.81527258048874296</v>
      </c>
      <c r="I542" s="38">
        <v>0.69023690381694003</v>
      </c>
      <c r="J542" s="38">
        <v>-0.794681777368489</v>
      </c>
      <c r="K542" s="38">
        <v>-0.60425063389948896</v>
      </c>
      <c r="L542" s="38">
        <v>1.96371380641987</v>
      </c>
      <c r="M542" s="38">
        <v>-0.69716490966090505</v>
      </c>
      <c r="N542" s="38">
        <v>-0.53355710057852801</v>
      </c>
    </row>
    <row r="543" spans="1:14" x14ac:dyDescent="0.2">
      <c r="A543" s="38" t="s">
        <v>626</v>
      </c>
      <c r="B543" s="38">
        <v>1.0897984988687599</v>
      </c>
      <c r="C543" s="38">
        <v>-0.61553733194361204</v>
      </c>
      <c r="D543" s="38">
        <v>0.90119846053906405</v>
      </c>
      <c r="E543" s="38">
        <v>0.53293376504952705</v>
      </c>
      <c r="F543" s="38">
        <v>0.51571539405447397</v>
      </c>
      <c r="G543" s="38">
        <v>2.2426467873832001</v>
      </c>
      <c r="H543" s="38">
        <v>2.5172288902129498</v>
      </c>
      <c r="I543" s="38">
        <v>0.18709924967783401</v>
      </c>
      <c r="J543" s="38">
        <v>1.15010606266848</v>
      </c>
      <c r="K543" s="38">
        <v>7.5872689182985995E-2</v>
      </c>
      <c r="L543" s="38">
        <v>1.1147890193944401</v>
      </c>
      <c r="M543" s="38">
        <v>-0.42498127091593202</v>
      </c>
      <c r="N543" s="38">
        <v>0.122700110792649</v>
      </c>
    </row>
    <row r="544" spans="1:14" x14ac:dyDescent="0.2">
      <c r="A544" s="38" t="s">
        <v>627</v>
      </c>
      <c r="B544" s="38">
        <v>1.0897984988687599</v>
      </c>
      <c r="C544" s="38">
        <v>2.0804797690331598</v>
      </c>
      <c r="D544" s="38">
        <v>-1.2933995464986401</v>
      </c>
      <c r="E544" s="38">
        <v>0.55818348019179098</v>
      </c>
      <c r="F544" s="38">
        <v>-0.37527250150431601</v>
      </c>
      <c r="G544" s="38">
        <v>0.60733970283345595</v>
      </c>
      <c r="H544" s="38">
        <v>1.0282030158703399</v>
      </c>
      <c r="I544" s="38">
        <v>-0.90843917719480705</v>
      </c>
      <c r="J544" s="38">
        <v>-0.61967995919775498</v>
      </c>
      <c r="K544" s="38">
        <v>-1.08412633883882</v>
      </c>
      <c r="L544" s="38">
        <v>1.4672266230637501</v>
      </c>
      <c r="M544" s="38">
        <v>0.16571832759887201</v>
      </c>
      <c r="N544" s="38">
        <v>1.25299608934448</v>
      </c>
    </row>
    <row r="545" spans="1:14" x14ac:dyDescent="0.2">
      <c r="A545" s="38" t="s">
        <v>628</v>
      </c>
      <c r="B545" s="38">
        <v>1.0897984988687599</v>
      </c>
      <c r="C545" s="38">
        <v>-0.16604246359423799</v>
      </c>
      <c r="D545" s="38">
        <v>-1.92837907734197</v>
      </c>
      <c r="E545" s="38">
        <v>-0.63332277627103095</v>
      </c>
      <c r="F545" s="38">
        <v>-0.71196077260925505</v>
      </c>
      <c r="G545" s="38">
        <v>-0.23401021885624099</v>
      </c>
      <c r="H545" s="38">
        <v>-0.424807987269747</v>
      </c>
      <c r="I545" s="38">
        <v>-0.696739569021678</v>
      </c>
      <c r="J545" s="38">
        <v>-0.84536318842782598</v>
      </c>
      <c r="K545" s="38">
        <v>-0.78954836693683506</v>
      </c>
      <c r="L545" s="38">
        <v>-0.20120520087428201</v>
      </c>
      <c r="M545" s="38">
        <v>-1.8821218534797699</v>
      </c>
      <c r="N545" s="38">
        <v>-0.12551425282561901</v>
      </c>
    </row>
    <row r="546" spans="1:14" x14ac:dyDescent="0.2">
      <c r="A546" s="38" t="s">
        <v>629</v>
      </c>
      <c r="B546" s="38">
        <v>1.0897984988687599</v>
      </c>
      <c r="C546" s="38">
        <v>-1.1612142856430101</v>
      </c>
      <c r="D546" s="38">
        <v>-0.54091555996288299</v>
      </c>
      <c r="E546" s="38">
        <v>-0.56795586390841302</v>
      </c>
      <c r="F546" s="38">
        <v>-0.59286057750785304</v>
      </c>
      <c r="G546" s="38">
        <v>0.19555140749491601</v>
      </c>
      <c r="H546" s="38">
        <v>-1.57649319578934</v>
      </c>
      <c r="I546" s="38">
        <v>0.35601202485329497</v>
      </c>
      <c r="J546" s="38">
        <v>-0.217137780077447</v>
      </c>
      <c r="K546" s="38">
        <v>-0.52217049968939699</v>
      </c>
      <c r="L546" s="38">
        <v>-1.7783241273842401</v>
      </c>
      <c r="M546" s="38">
        <v>0.30969351603671003</v>
      </c>
      <c r="N546" s="38">
        <v>7.7864370423799997E-2</v>
      </c>
    </row>
    <row r="547" spans="1:14" x14ac:dyDescent="0.2">
      <c r="A547" s="38" t="s">
        <v>630</v>
      </c>
      <c r="B547" s="38">
        <v>1.0897984988687599</v>
      </c>
      <c r="C547" s="38">
        <v>-0.78635014075199605</v>
      </c>
      <c r="D547" s="38">
        <v>-1.0450154361164401</v>
      </c>
      <c r="E547" s="38">
        <v>1.8752345596039299</v>
      </c>
      <c r="F547" s="38">
        <v>-0.716361572516652</v>
      </c>
      <c r="G547" s="38">
        <v>0.26392173781771799</v>
      </c>
      <c r="H547" s="38">
        <v>0.54309951566474901</v>
      </c>
      <c r="I547" s="38">
        <v>5.3755568199236999E-2</v>
      </c>
      <c r="J547" s="38">
        <v>-0.69986167611116801</v>
      </c>
      <c r="K547" s="38">
        <v>-0.65170407369902905</v>
      </c>
      <c r="L547" s="38">
        <v>0.88844059125649899</v>
      </c>
      <c r="M547" s="38">
        <v>-1.1857003177423</v>
      </c>
      <c r="N547" s="38">
        <v>-0.77921432131839297</v>
      </c>
    </row>
    <row r="548" spans="1:14" x14ac:dyDescent="0.2">
      <c r="A548" s="38" t="s">
        <v>631</v>
      </c>
      <c r="B548" s="38">
        <v>1.0897984988687599</v>
      </c>
      <c r="C548" s="38">
        <v>0.139783706369631</v>
      </c>
      <c r="D548" s="38">
        <v>-0.779958897504892</v>
      </c>
      <c r="E548" s="38">
        <v>0.14723581971590599</v>
      </c>
      <c r="F548" s="38">
        <v>-0.91050892556443297</v>
      </c>
      <c r="G548" s="38">
        <v>-0.59388183545875395</v>
      </c>
      <c r="H548" s="38">
        <v>0.70987396815533899</v>
      </c>
      <c r="I548" s="38">
        <v>-1.6000630842181101</v>
      </c>
      <c r="J548" s="38">
        <v>-0.238321556013947</v>
      </c>
      <c r="K548" s="38">
        <v>-0.51071302932908502</v>
      </c>
      <c r="L548" s="38">
        <v>1.45765931681973</v>
      </c>
      <c r="M548" s="38">
        <v>-1.45959291614034</v>
      </c>
      <c r="N548" s="38">
        <v>-0.96164431103237902</v>
      </c>
    </row>
    <row r="549" spans="1:14" x14ac:dyDescent="0.2">
      <c r="A549" s="38" t="s">
        <v>632</v>
      </c>
      <c r="B549" s="38">
        <v>1.08627279347735</v>
      </c>
      <c r="C549" s="38">
        <v>0.11710430326095</v>
      </c>
      <c r="D549" s="38">
        <v>-0.238726428400065</v>
      </c>
      <c r="E549" s="38">
        <v>1.1463030295727901</v>
      </c>
      <c r="F549" s="38">
        <v>1.1575344264385701</v>
      </c>
      <c r="G549" s="38">
        <v>0.664232195327912</v>
      </c>
      <c r="H549" s="38">
        <v>0.52381670546937797</v>
      </c>
      <c r="I549" s="38">
        <v>0.49081057701325098</v>
      </c>
      <c r="J549" s="38">
        <v>1.0922969463525101</v>
      </c>
      <c r="K549" s="38">
        <v>0.26227523344894299</v>
      </c>
      <c r="L549" s="38">
        <v>1.5056199359646401</v>
      </c>
      <c r="M549" s="38">
        <v>0.97564797520706403</v>
      </c>
      <c r="N549" s="38">
        <v>0.62649829885573804</v>
      </c>
    </row>
    <row r="550" spans="1:14" x14ac:dyDescent="0.2">
      <c r="A550" s="38" t="s">
        <v>633</v>
      </c>
      <c r="B550" s="38">
        <v>1.0860040799036901</v>
      </c>
      <c r="C550" s="38">
        <v>-0.55491126774269595</v>
      </c>
      <c r="D550" s="38">
        <v>1.11383100385204</v>
      </c>
      <c r="E550" s="38">
        <v>1.3184802005174501</v>
      </c>
      <c r="F550" s="38">
        <v>1.54174747059061</v>
      </c>
      <c r="G550" s="38">
        <v>1.11844396416076</v>
      </c>
      <c r="H550" s="38">
        <v>9.9883586178386996E-2</v>
      </c>
      <c r="I550" s="38">
        <v>0.32632731309706298</v>
      </c>
      <c r="J550" s="38">
        <v>0.77973426454941097</v>
      </c>
      <c r="K550" s="38">
        <v>-0.18487901595048001</v>
      </c>
      <c r="L550" s="38">
        <v>0.73062529135951704</v>
      </c>
      <c r="M550" s="38">
        <v>0.15023683124236201</v>
      </c>
      <c r="N550" s="38">
        <v>4.4385609183248E-2</v>
      </c>
    </row>
    <row r="551" spans="1:14" x14ac:dyDescent="0.2">
      <c r="A551" s="38" t="s">
        <v>634</v>
      </c>
      <c r="B551" s="38">
        <v>1.0853486328713799</v>
      </c>
      <c r="C551" s="38">
        <v>2.1532144263217798</v>
      </c>
      <c r="D551" s="38">
        <v>-1.05708907168574</v>
      </c>
      <c r="E551" s="38">
        <v>1.34105319978986</v>
      </c>
      <c r="F551" s="38">
        <v>1.0922428372675499</v>
      </c>
      <c r="G551" s="38">
        <v>-0.283760429220343</v>
      </c>
      <c r="H551" s="38">
        <v>-0.31290458422295397</v>
      </c>
      <c r="I551" s="38">
        <v>0.55410527270237198</v>
      </c>
      <c r="J551" s="38">
        <v>0.12961302577013101</v>
      </c>
      <c r="K551" s="38">
        <v>0.59105616607177303</v>
      </c>
      <c r="L551" s="38">
        <v>0.88226412234259399</v>
      </c>
      <c r="M551" s="38">
        <v>0.41071054786679401</v>
      </c>
      <c r="N551" s="38">
        <v>-1.0717160156904899</v>
      </c>
    </row>
    <row r="552" spans="1:14" x14ac:dyDescent="0.2">
      <c r="A552" s="38" t="s">
        <v>635</v>
      </c>
      <c r="B552" s="38">
        <v>1.0829592175211</v>
      </c>
      <c r="C552" s="38">
        <v>0.65270478932891096</v>
      </c>
      <c r="D552" s="38">
        <v>-4.7013382232245E-2</v>
      </c>
      <c r="E552" s="38">
        <v>-0.35869622586209698</v>
      </c>
      <c r="F552" s="38">
        <v>0.70674827231679904</v>
      </c>
      <c r="G552" s="38">
        <v>0.65894929391650803</v>
      </c>
      <c r="H552" s="38">
        <v>1.1171867456606901</v>
      </c>
      <c r="I552" s="38">
        <v>0.68457232846929805</v>
      </c>
      <c r="J552" s="38">
        <v>0.29905796964796999</v>
      </c>
      <c r="K552" s="38">
        <v>7.7494082697114997E-2</v>
      </c>
      <c r="L552" s="38">
        <v>0.610023687395016</v>
      </c>
      <c r="M552" s="38">
        <v>0.485573282457055</v>
      </c>
      <c r="N552" s="38">
        <v>1.56686505547202</v>
      </c>
    </row>
    <row r="553" spans="1:14" x14ac:dyDescent="0.2">
      <c r="A553" s="38" t="s">
        <v>636</v>
      </c>
      <c r="B553" s="38">
        <v>1.0825057939037801</v>
      </c>
      <c r="C553" s="38">
        <v>0.35172279030640602</v>
      </c>
      <c r="D553" s="38">
        <v>-0.56881318815228998</v>
      </c>
      <c r="E553" s="38">
        <v>-0.70797900821160997</v>
      </c>
      <c r="F553" s="38">
        <v>-0.18603356852574399</v>
      </c>
      <c r="G553" s="38">
        <v>-1.1089062574362301</v>
      </c>
      <c r="H553" s="38">
        <v>-0.22773217367181101</v>
      </c>
      <c r="I553" s="38">
        <v>-0.52711351626910496</v>
      </c>
      <c r="J553" s="38">
        <v>-1.2600455181810499</v>
      </c>
      <c r="K553" s="38">
        <v>-1.67945705718872</v>
      </c>
      <c r="L553" s="38">
        <v>1.8259661146472801</v>
      </c>
      <c r="M553" s="38">
        <v>-2.7060667734903801</v>
      </c>
      <c r="N553" s="38">
        <v>-1.1829533196425099</v>
      </c>
    </row>
    <row r="554" spans="1:14" x14ac:dyDescent="0.2">
      <c r="A554" s="38" t="s">
        <v>637</v>
      </c>
      <c r="B554" s="38">
        <v>1.08204701680509</v>
      </c>
      <c r="C554" s="38">
        <v>0.71362866296723704</v>
      </c>
      <c r="D554" s="38">
        <v>0.457591819652859</v>
      </c>
      <c r="E554" s="38">
        <v>-0.67389835973426704</v>
      </c>
      <c r="F554" s="38">
        <v>1.6740002808266E-2</v>
      </c>
      <c r="G554" s="38">
        <v>1.51214535974905</v>
      </c>
      <c r="H554" s="38">
        <v>0.64597908988675101</v>
      </c>
      <c r="I554" s="38">
        <v>0.48874851523946</v>
      </c>
      <c r="J554" s="38">
        <v>-0.185599343148076</v>
      </c>
      <c r="K554" s="38">
        <v>0.15814288683859501</v>
      </c>
      <c r="L554" s="38">
        <v>1.7252040379465901</v>
      </c>
      <c r="M554" s="38">
        <v>0.59322060944613098</v>
      </c>
      <c r="N554" s="38">
        <v>0.89856459484531803</v>
      </c>
    </row>
    <row r="555" spans="1:14" x14ac:dyDescent="0.2">
      <c r="A555" s="38" t="s">
        <v>638</v>
      </c>
      <c r="B555" s="38">
        <v>1.0766972833433499</v>
      </c>
      <c r="C555" s="38">
        <v>-0.382257622563902</v>
      </c>
      <c r="D555" s="38">
        <v>0.69934813404009399</v>
      </c>
      <c r="E555" s="38">
        <v>0.81636640837597296</v>
      </c>
      <c r="F555" s="38">
        <v>0.79938513302401804</v>
      </c>
      <c r="G555" s="38">
        <v>-0.91251695367902097</v>
      </c>
      <c r="H555" s="38">
        <v>1.3117312943249899</v>
      </c>
      <c r="I555" s="38">
        <v>-0.12112905947906499</v>
      </c>
      <c r="J555" s="38">
        <v>0.79952269667015297</v>
      </c>
      <c r="K555" s="38">
        <v>-1.87247231292012</v>
      </c>
      <c r="L555" s="38">
        <v>0.141347615167009</v>
      </c>
      <c r="M555" s="38">
        <v>-0.968042948657302</v>
      </c>
      <c r="N555" s="38">
        <v>1.89857021694763</v>
      </c>
    </row>
    <row r="556" spans="1:14" x14ac:dyDescent="0.2">
      <c r="A556" s="38" t="s">
        <v>639</v>
      </c>
      <c r="B556" s="38">
        <v>1.07626399286743</v>
      </c>
      <c r="C556" s="38">
        <v>0.26705057754483702</v>
      </c>
      <c r="D556" s="38">
        <v>0.74318711925537595</v>
      </c>
      <c r="E556" s="38">
        <v>0.60093071596488701</v>
      </c>
      <c r="F556" s="38">
        <v>0.70727484613992897</v>
      </c>
      <c r="G556" s="38">
        <v>0.50237397137344997</v>
      </c>
      <c r="H556" s="38">
        <v>0.50322499283794897</v>
      </c>
      <c r="I556" s="38">
        <v>0.44779522432087498</v>
      </c>
      <c r="J556" s="38">
        <v>1.6932007216367999E-2</v>
      </c>
      <c r="K556" s="38">
        <v>-0.14589074226211499</v>
      </c>
      <c r="L556" s="38">
        <v>1.22309103284666</v>
      </c>
      <c r="M556" s="38">
        <v>5.9818076132260999E-2</v>
      </c>
      <c r="N556" s="38">
        <v>0.29004770197095497</v>
      </c>
    </row>
    <row r="557" spans="1:14" x14ac:dyDescent="0.2">
      <c r="A557" s="38" t="s">
        <v>640</v>
      </c>
      <c r="B557" s="38">
        <v>1.0686988579012699</v>
      </c>
      <c r="C557" s="38">
        <v>-2.8775753736891001E-2</v>
      </c>
      <c r="D557" s="38">
        <v>-0.23198535056685701</v>
      </c>
      <c r="E557" s="38">
        <v>0.52351675852511703</v>
      </c>
      <c r="F557" s="38">
        <v>-0.49665013881619902</v>
      </c>
      <c r="G557" s="38">
        <v>0.89321903793851198</v>
      </c>
      <c r="H557" s="38">
        <v>0.64466322278126198</v>
      </c>
      <c r="I557" s="38">
        <v>0.27119916790005899</v>
      </c>
      <c r="J557" s="38">
        <v>-0.78923912142687502</v>
      </c>
      <c r="K557" s="38">
        <v>-1.02839515655501</v>
      </c>
      <c r="L557" s="38">
        <v>2.02739148299661</v>
      </c>
      <c r="M557" s="38">
        <v>1.2042588223762101</v>
      </c>
      <c r="N557" s="38">
        <v>0.89156992571065796</v>
      </c>
    </row>
    <row r="558" spans="1:14" x14ac:dyDescent="0.2">
      <c r="A558" s="38" t="s">
        <v>641</v>
      </c>
      <c r="B558" s="38">
        <v>1.06436675867171</v>
      </c>
      <c r="C558" s="38">
        <v>-0.16604246359423799</v>
      </c>
      <c r="D558" s="38">
        <v>0.70660045350136103</v>
      </c>
      <c r="E558" s="38">
        <v>-0.53337855301217096</v>
      </c>
      <c r="F558" s="38">
        <v>-0.91919421846634397</v>
      </c>
      <c r="G558" s="38">
        <v>1.18825521075213</v>
      </c>
      <c r="H558" s="38">
        <v>0.92278181457848796</v>
      </c>
      <c r="I558" s="38">
        <v>-0.98997059517266595</v>
      </c>
      <c r="J558" s="38">
        <v>0.52638209885726195</v>
      </c>
      <c r="K558" s="38">
        <v>0.295249108103186</v>
      </c>
      <c r="L558" s="38">
        <v>1.2003591273606899</v>
      </c>
      <c r="M558" s="38">
        <v>-0.89398001564129703</v>
      </c>
      <c r="N558" s="38">
        <v>0.52443562519354603</v>
      </c>
    </row>
    <row r="559" spans="1:14" x14ac:dyDescent="0.2">
      <c r="A559" s="38" t="s">
        <v>642</v>
      </c>
      <c r="B559" s="38">
        <v>1.06418849432528</v>
      </c>
      <c r="C559" s="38">
        <v>0.78410258092737295</v>
      </c>
      <c r="D559" s="38">
        <v>-0.291125414118593</v>
      </c>
      <c r="E559" s="38">
        <v>0.82209484418711998</v>
      </c>
      <c r="F559" s="38">
        <v>0.37324991286373499</v>
      </c>
      <c r="G559" s="38">
        <v>-0.23936876086047201</v>
      </c>
      <c r="H559" s="38">
        <v>1.0077556402611101</v>
      </c>
      <c r="I559" s="38">
        <v>0.53845083741771504</v>
      </c>
      <c r="J559" s="38">
        <v>0.52480590798466098</v>
      </c>
      <c r="K559" s="38">
        <v>0.100860272948247</v>
      </c>
      <c r="L559" s="38">
        <v>1.14943361205767</v>
      </c>
      <c r="M559" s="38">
        <v>0.41937101530840498</v>
      </c>
      <c r="N559" s="38">
        <v>1.0656474102893001</v>
      </c>
    </row>
    <row r="560" spans="1:14" x14ac:dyDescent="0.2">
      <c r="A560" s="38" t="s">
        <v>643</v>
      </c>
      <c r="B560" s="38">
        <v>1.06096408976731</v>
      </c>
      <c r="C560" s="38">
        <v>0.73723466500498003</v>
      </c>
      <c r="D560" s="38">
        <v>1.2417362051415399</v>
      </c>
      <c r="E560" s="38">
        <v>1.1951443281254699</v>
      </c>
      <c r="F560" s="38">
        <v>0.58628695639709105</v>
      </c>
      <c r="G560" s="38">
        <v>0.95517582460067896</v>
      </c>
      <c r="H560" s="38">
        <v>0.20124663971074799</v>
      </c>
      <c r="I560" s="38">
        <v>1.9844664702584999E-2</v>
      </c>
      <c r="J560" s="38">
        <v>0.104479768979649</v>
      </c>
      <c r="K560" s="38">
        <v>-0.52205798000695303</v>
      </c>
      <c r="L560" s="38">
        <v>1.28356203999729</v>
      </c>
      <c r="M560" s="38">
        <v>0.25488100241195999</v>
      </c>
      <c r="N560" s="38">
        <v>0.4290204196147</v>
      </c>
    </row>
    <row r="561" spans="1:14" x14ac:dyDescent="0.2">
      <c r="A561" s="38" t="s">
        <v>644</v>
      </c>
      <c r="B561" s="38">
        <v>1.0602860491561701</v>
      </c>
      <c r="C561" s="38">
        <v>0.80773070546766601</v>
      </c>
      <c r="D561" s="38">
        <v>-1.0148170359584701</v>
      </c>
      <c r="E561" s="38">
        <v>1.46599681526032</v>
      </c>
      <c r="F561" s="38">
        <v>1.59708038315998</v>
      </c>
      <c r="G561" s="38">
        <v>1.65347859481265</v>
      </c>
      <c r="H561" s="38">
        <v>0.119194758755927</v>
      </c>
      <c r="I561" s="38">
        <v>1.0866437976524601</v>
      </c>
      <c r="J561" s="38">
        <v>0.69454224789910501</v>
      </c>
      <c r="K561" s="38">
        <v>-0.53464246579292696</v>
      </c>
      <c r="L561" s="38">
        <v>1.3340942807612099</v>
      </c>
      <c r="M561" s="38">
        <v>-0.109864220337357</v>
      </c>
      <c r="N561" s="38">
        <v>-0.158293646092591</v>
      </c>
    </row>
    <row r="562" spans="1:14" x14ac:dyDescent="0.2">
      <c r="A562" s="38" t="s">
        <v>645</v>
      </c>
      <c r="B562" s="38">
        <v>1.0542612656582899</v>
      </c>
      <c r="C562" s="38">
        <v>3.3334997805960001</v>
      </c>
      <c r="D562" s="38">
        <v>-0.31600209788727901</v>
      </c>
      <c r="E562" s="38">
        <v>2.4648209475407001</v>
      </c>
      <c r="F562" s="38">
        <v>1.89462426452029</v>
      </c>
      <c r="G562" s="38">
        <v>0.701094702329077</v>
      </c>
      <c r="H562" s="38">
        <v>0.117186745660687</v>
      </c>
      <c r="I562" s="38">
        <v>0.75468370662679396</v>
      </c>
      <c r="J562" s="38">
        <v>0.76914720533846703</v>
      </c>
      <c r="K562" s="38">
        <v>2.18822671119359</v>
      </c>
      <c r="L562" s="38">
        <v>3.3745752252806902</v>
      </c>
      <c r="M562" s="38">
        <v>1.5992208809372299</v>
      </c>
      <c r="N562" s="38">
        <v>7.7864370423799997E-2</v>
      </c>
    </row>
    <row r="563" spans="1:14" x14ac:dyDescent="0.2">
      <c r="A563" s="38" t="s">
        <v>646</v>
      </c>
      <c r="B563" s="38">
        <v>1.0542612656582899</v>
      </c>
      <c r="C563" s="38">
        <v>-1.33326764073298</v>
      </c>
      <c r="D563" s="38">
        <v>0.27249727735976798</v>
      </c>
      <c r="E563" s="38">
        <v>-0.66187331027964502</v>
      </c>
      <c r="F563" s="38">
        <v>-1.0984200310806</v>
      </c>
      <c r="G563" s="38">
        <v>-1.5694816857360501</v>
      </c>
      <c r="H563" s="38">
        <v>0.117186745660687</v>
      </c>
      <c r="I563" s="38">
        <v>0.20594032764218401</v>
      </c>
      <c r="J563" s="38">
        <v>-0.622559826375776</v>
      </c>
      <c r="K563" s="38">
        <v>-1.0089066039530701</v>
      </c>
      <c r="L563" s="38">
        <v>1.68480311136186</v>
      </c>
      <c r="M563" s="38">
        <v>0.21379772013357801</v>
      </c>
      <c r="N563" s="38">
        <v>-1.3888315890947101</v>
      </c>
    </row>
    <row r="564" spans="1:14" x14ac:dyDescent="0.2">
      <c r="A564" s="38" t="s">
        <v>647</v>
      </c>
      <c r="B564" s="38">
        <v>1.0523165310748199</v>
      </c>
      <c r="C564" s="38">
        <v>0.58255475203926899</v>
      </c>
      <c r="D564" s="38">
        <v>1.56065433453205</v>
      </c>
      <c r="E564" s="38">
        <v>0.66982011257414298</v>
      </c>
      <c r="F564" s="38">
        <v>1.2784056508410699</v>
      </c>
      <c r="G564" s="38">
        <v>0.57599105600031697</v>
      </c>
      <c r="H564" s="38">
        <v>1.1795156105851501</v>
      </c>
      <c r="I564" s="38">
        <v>0.74358534478470295</v>
      </c>
      <c r="J564" s="38">
        <v>1.2452932612882499</v>
      </c>
      <c r="K564" s="38">
        <v>0.950674157019052</v>
      </c>
      <c r="L564" s="38">
        <v>1.6576580862555399</v>
      </c>
      <c r="M564" s="38">
        <v>0.601071462235233</v>
      </c>
      <c r="N564" s="38">
        <v>0.206090904460978</v>
      </c>
    </row>
    <row r="565" spans="1:14" x14ac:dyDescent="0.2">
      <c r="A565" s="38" t="s">
        <v>648</v>
      </c>
      <c r="B565" s="38">
        <v>1.0499978291568099</v>
      </c>
      <c r="C565" s="38">
        <v>6.7033009324932002E-2</v>
      </c>
      <c r="D565" s="38">
        <v>1.0476898697931001</v>
      </c>
      <c r="E565" s="38">
        <v>0.26779337458010399</v>
      </c>
      <c r="F565" s="38">
        <v>0.91629608128275997</v>
      </c>
      <c r="G565" s="38">
        <v>0.18185549619403801</v>
      </c>
      <c r="H565" s="38">
        <v>1.6103987833563</v>
      </c>
      <c r="I565" s="38">
        <v>0.83491387570165598</v>
      </c>
      <c r="J565" s="38">
        <v>1.0680512240545701</v>
      </c>
      <c r="K565" s="38">
        <v>0.81405207669947299</v>
      </c>
      <c r="L565" s="38">
        <v>1.3111654872549099</v>
      </c>
      <c r="M565" s="38">
        <v>2.7672795767057001E-2</v>
      </c>
      <c r="N565" s="38">
        <v>1.05218480269388</v>
      </c>
    </row>
    <row r="566" spans="1:14" x14ac:dyDescent="0.2">
      <c r="A566" s="38" t="s">
        <v>649</v>
      </c>
      <c r="B566" s="38">
        <v>1.0496829697457299</v>
      </c>
      <c r="C566" s="38">
        <v>-0.637950632093505</v>
      </c>
      <c r="D566" s="38">
        <v>-1.0482592630307499</v>
      </c>
      <c r="E566" s="38">
        <v>-0.67845103959013398</v>
      </c>
      <c r="F566" s="38">
        <v>0.555146659046034</v>
      </c>
      <c r="G566" s="38">
        <v>0.64390921164735604</v>
      </c>
      <c r="H566" s="38">
        <v>-1.2027333361314301</v>
      </c>
      <c r="I566" s="38">
        <v>0.386047283047531</v>
      </c>
      <c r="J566" s="38">
        <v>-0.74417537708960901</v>
      </c>
      <c r="K566" s="38">
        <v>-0.64432004842636303</v>
      </c>
      <c r="L566" s="38">
        <v>1.4601476578457699</v>
      </c>
      <c r="M566" s="38">
        <v>-0.88556636349436002</v>
      </c>
      <c r="N566" s="38">
        <v>1.5500427261754699</v>
      </c>
    </row>
    <row r="567" spans="1:14" x14ac:dyDescent="0.2">
      <c r="A567" s="38" t="s">
        <v>650</v>
      </c>
      <c r="B567" s="38">
        <v>1.0483247308969601</v>
      </c>
      <c r="C567" s="38">
        <v>2.1758581216005299</v>
      </c>
      <c r="D567" s="38">
        <v>-6.8266418993100002E-3</v>
      </c>
      <c r="E567" s="38">
        <v>0.61003018743588699</v>
      </c>
      <c r="F567" s="38">
        <v>0.153582268111042</v>
      </c>
      <c r="G567" s="38">
        <v>0.58019894740385602</v>
      </c>
      <c r="H567" s="38">
        <v>0.62686105682859405</v>
      </c>
      <c r="I567" s="38">
        <v>1.20166019612468</v>
      </c>
      <c r="J567" s="38">
        <v>-0.13411329394232999</v>
      </c>
      <c r="K567" s="38">
        <v>0.491767222638261</v>
      </c>
      <c r="L567" s="38">
        <v>2.03628424646796</v>
      </c>
      <c r="M567" s="38">
        <v>0.88031246402795005</v>
      </c>
      <c r="N567" s="38">
        <v>1.40999857440959</v>
      </c>
    </row>
    <row r="568" spans="1:14" x14ac:dyDescent="0.2">
      <c r="A568" s="38" t="s">
        <v>651</v>
      </c>
      <c r="B568" s="38">
        <v>1.0458000351414001</v>
      </c>
      <c r="C568" s="38">
        <v>0.367207411423221</v>
      </c>
      <c r="D568" s="38">
        <v>-0.17018585701864999</v>
      </c>
      <c r="E568" s="38">
        <v>0.72657316639599101</v>
      </c>
      <c r="F568" s="38">
        <v>0.32045514678792297</v>
      </c>
      <c r="G568" s="38">
        <v>1.02287927551646</v>
      </c>
      <c r="H568" s="38">
        <v>0.81333761103844404</v>
      </c>
      <c r="I568" s="38">
        <v>0.53766297460113399</v>
      </c>
      <c r="J568" s="38">
        <v>-0.61646099530443799</v>
      </c>
      <c r="K568" s="38">
        <v>-0.58841512652880001</v>
      </c>
      <c r="L568" s="38">
        <v>1.9379221864096301</v>
      </c>
      <c r="M568" s="38">
        <v>1.7537997342699001E-2</v>
      </c>
      <c r="N568" s="38">
        <v>1.0751080502071899</v>
      </c>
    </row>
    <row r="569" spans="1:14" x14ac:dyDescent="0.2">
      <c r="A569" s="38" t="s">
        <v>652</v>
      </c>
      <c r="B569" s="38">
        <v>1.04372810885453</v>
      </c>
      <c r="C569" s="38">
        <v>0.531263113899199</v>
      </c>
      <c r="D569" s="38">
        <v>1.0637193790405599</v>
      </c>
      <c r="E569" s="38">
        <v>0.15815389186572401</v>
      </c>
      <c r="F569" s="38">
        <v>0.389594152849079</v>
      </c>
      <c r="G569" s="38">
        <v>-0.32862690702094599</v>
      </c>
      <c r="H569" s="38">
        <v>1.24580571501236</v>
      </c>
      <c r="I569" s="38">
        <v>1.2932084091193801</v>
      </c>
      <c r="J569" s="38">
        <v>0.66920063381877903</v>
      </c>
      <c r="K569" s="38">
        <v>0.83551761411984105</v>
      </c>
      <c r="L569" s="38">
        <v>-7.3685053749415003E-2</v>
      </c>
      <c r="M569" s="38">
        <v>-0.51959657146224003</v>
      </c>
      <c r="N569" s="38">
        <v>1.89857021694763</v>
      </c>
    </row>
    <row r="570" spans="1:14" x14ac:dyDescent="0.2">
      <c r="A570" s="38" t="s">
        <v>653</v>
      </c>
      <c r="B570" s="38">
        <v>1.0409026382648401</v>
      </c>
      <c r="C570" s="38">
        <v>1.93236764109709</v>
      </c>
      <c r="D570" s="38">
        <v>0.64905297567581599</v>
      </c>
      <c r="E570" s="38">
        <v>-7.134120642192E-3</v>
      </c>
      <c r="F570" s="38">
        <v>0.72499756253786196</v>
      </c>
      <c r="G570" s="38">
        <v>1.8895181778026799</v>
      </c>
      <c r="H570" s="38">
        <v>0.96488893502448803</v>
      </c>
      <c r="I570" s="38">
        <v>0.95964023571772505</v>
      </c>
      <c r="J570" s="38">
        <v>0.68551380848769095</v>
      </c>
      <c r="K570" s="38">
        <v>0.29803333404971</v>
      </c>
      <c r="L570" s="38">
        <v>1.45765931681973</v>
      </c>
      <c r="M570" s="38">
        <v>-0.29543400885390703</v>
      </c>
      <c r="N570" s="38">
        <v>1.14502051730129</v>
      </c>
    </row>
    <row r="571" spans="1:14" x14ac:dyDescent="0.2">
      <c r="A571" s="38" t="s">
        <v>654</v>
      </c>
      <c r="B571" s="38">
        <v>1.04043362624472</v>
      </c>
      <c r="C571" s="38">
        <v>2.2122277122744598</v>
      </c>
      <c r="D571" s="38">
        <v>0.95056918247240496</v>
      </c>
      <c r="E571" s="38">
        <v>-2.0941487685390601</v>
      </c>
      <c r="F571" s="38">
        <v>0.85998892560288398</v>
      </c>
      <c r="G571" s="38">
        <v>9.9826658229471996E-2</v>
      </c>
      <c r="H571" s="38">
        <v>1.40146970586009</v>
      </c>
      <c r="I571" s="38">
        <v>0.81260527942774397</v>
      </c>
      <c r="J571" s="38">
        <v>0.856385105294031</v>
      </c>
      <c r="K571" s="38">
        <v>0.55722279499849903</v>
      </c>
      <c r="L571" s="38">
        <v>0.96871980056802698</v>
      </c>
      <c r="M571" s="38">
        <v>-1.36660989471395</v>
      </c>
      <c r="N571" s="38">
        <v>0.347519919779187</v>
      </c>
    </row>
    <row r="572" spans="1:14" x14ac:dyDescent="0.2">
      <c r="A572" s="38" t="s">
        <v>655</v>
      </c>
      <c r="B572" s="38">
        <v>1.0361966944658201</v>
      </c>
      <c r="C572" s="38">
        <v>0.28599395132890698</v>
      </c>
      <c r="D572" s="38">
        <v>0.88326241456117105</v>
      </c>
      <c r="E572" s="38">
        <v>0.483020199292792</v>
      </c>
      <c r="F572" s="38">
        <v>0.51302348592329805</v>
      </c>
      <c r="G572" s="38">
        <v>0.73959313203433097</v>
      </c>
      <c r="H572" s="38">
        <v>0.87311421339927198</v>
      </c>
      <c r="I572" s="38">
        <v>0.55048225187295297</v>
      </c>
      <c r="J572" s="38">
        <v>-4.9970353349727999E-2</v>
      </c>
      <c r="K572" s="38">
        <v>-4.0966739455411003E-2</v>
      </c>
      <c r="L572" s="38">
        <v>1.4450429260433899</v>
      </c>
      <c r="M572" s="38">
        <v>0.58601682875933503</v>
      </c>
      <c r="N572" s="38">
        <v>1.2404309950117001</v>
      </c>
    </row>
    <row r="573" spans="1:14" x14ac:dyDescent="0.2">
      <c r="A573" s="38" t="s">
        <v>656</v>
      </c>
      <c r="B573" s="38">
        <v>1.03504304752061</v>
      </c>
      <c r="C573" s="38">
        <v>-5.2932879866910004E-3</v>
      </c>
      <c r="D573" s="38">
        <v>1.7597663273003701</v>
      </c>
      <c r="E573" s="38">
        <v>1.66005478460772</v>
      </c>
      <c r="F573" s="38">
        <v>0.499146977794933</v>
      </c>
      <c r="G573" s="38">
        <v>0.935734694445995</v>
      </c>
      <c r="H573" s="38">
        <v>0.82802339711322703</v>
      </c>
      <c r="I573" s="38">
        <v>-0.44993035950298998</v>
      </c>
      <c r="J573" s="38">
        <v>0.38325309073841701</v>
      </c>
      <c r="K573" s="38">
        <v>-0.97952569849585902</v>
      </c>
      <c r="L573" s="38">
        <v>1.60614972118332</v>
      </c>
      <c r="M573" s="38">
        <v>8.7866772887940005E-3</v>
      </c>
      <c r="N573" s="38">
        <v>0.87885908318200701</v>
      </c>
    </row>
    <row r="574" spans="1:14" x14ac:dyDescent="0.2">
      <c r="A574" s="38" t="s">
        <v>657</v>
      </c>
      <c r="B574" s="38">
        <v>1.03492842265439</v>
      </c>
      <c r="C574" s="38">
        <v>1.92298936745756</v>
      </c>
      <c r="D574" s="38">
        <v>0.96985589269347905</v>
      </c>
      <c r="E574" s="38">
        <v>0.93588527092717999</v>
      </c>
      <c r="F574" s="38">
        <v>-7.2777144080382994E-2</v>
      </c>
      <c r="G574" s="38">
        <v>0.15183868618987401</v>
      </c>
      <c r="H574" s="38">
        <v>0.47247967440781502</v>
      </c>
      <c r="I574" s="38">
        <v>-8.3582915956040005E-3</v>
      </c>
      <c r="J574" s="38">
        <v>1.2484880065758801</v>
      </c>
      <c r="K574" s="38">
        <v>0.47635800194713401</v>
      </c>
      <c r="L574" s="38">
        <v>2.1026641746418799</v>
      </c>
      <c r="M574" s="38">
        <v>1.28952849186725</v>
      </c>
      <c r="N574" s="38">
        <v>0.360283783854984</v>
      </c>
    </row>
    <row r="575" spans="1:14" x14ac:dyDescent="0.2">
      <c r="A575" s="38" t="s">
        <v>658</v>
      </c>
      <c r="B575" s="38">
        <v>1.03153855632267</v>
      </c>
      <c r="C575" s="38">
        <v>-1.85711503125526</v>
      </c>
      <c r="D575" s="38">
        <v>-1.8422700087381301</v>
      </c>
      <c r="E575" s="38">
        <v>2.5291912702108399</v>
      </c>
      <c r="F575" s="38">
        <v>0.60650029925772997</v>
      </c>
      <c r="G575" s="38">
        <v>-7.2383801171128997E-2</v>
      </c>
      <c r="H575" s="38">
        <v>7.2982268045199998E-3</v>
      </c>
      <c r="I575" s="38">
        <v>1.0609500808263701</v>
      </c>
      <c r="J575" s="38">
        <v>0.93007640157867</v>
      </c>
      <c r="K575" s="38">
        <v>-1.70778942484151</v>
      </c>
      <c r="L575" s="38">
        <v>0.91871714860623299</v>
      </c>
      <c r="M575" s="38">
        <v>-0.15725092971320101</v>
      </c>
      <c r="N575" s="38">
        <v>1.65498139106274</v>
      </c>
    </row>
    <row r="576" spans="1:14" x14ac:dyDescent="0.2">
      <c r="A576" s="38" t="s">
        <v>659</v>
      </c>
      <c r="B576" s="38">
        <v>1.03153855632267</v>
      </c>
      <c r="C576" s="38">
        <v>-0.16604246359423799</v>
      </c>
      <c r="D576" s="38">
        <v>-0.36041743236894003</v>
      </c>
      <c r="E576" s="38">
        <v>-0.22017664781863699</v>
      </c>
      <c r="F576" s="38">
        <v>0.88104332992452195</v>
      </c>
      <c r="G576" s="38">
        <v>1.0471929999190399</v>
      </c>
      <c r="H576" s="38">
        <v>0.69438294084192298</v>
      </c>
      <c r="I576" s="38">
        <v>0.69023690381694003</v>
      </c>
      <c r="J576" s="38">
        <v>0.52638209885726195</v>
      </c>
      <c r="K576" s="38">
        <v>-0.51892588838435405</v>
      </c>
      <c r="L576" s="38">
        <v>-0.254882772342238</v>
      </c>
      <c r="M576" s="38">
        <v>0.719716121401199</v>
      </c>
      <c r="N576" s="38">
        <v>7.7864370423799997E-2</v>
      </c>
    </row>
    <row r="577" spans="1:14" x14ac:dyDescent="0.2">
      <c r="A577" s="38" t="s">
        <v>660</v>
      </c>
      <c r="B577" s="38">
        <v>1.03153855632267</v>
      </c>
      <c r="C577" s="38">
        <v>0.62982945084103004</v>
      </c>
      <c r="D577" s="38">
        <v>-2.0416917591482799</v>
      </c>
      <c r="E577" s="38">
        <v>0.82776720488326805</v>
      </c>
      <c r="F577" s="38">
        <v>0.103302677350331</v>
      </c>
      <c r="G577" s="38">
        <v>1.1588258574691801</v>
      </c>
      <c r="H577" s="38">
        <v>-0.10164976040269</v>
      </c>
      <c r="I577" s="38">
        <v>0.20594032764218401</v>
      </c>
      <c r="J577" s="38">
        <v>0.74230361837870995</v>
      </c>
      <c r="K577" s="38">
        <v>-0.83952651965970004</v>
      </c>
      <c r="L577" s="38">
        <v>0.63077280737979902</v>
      </c>
      <c r="M577" s="38">
        <v>-0.54633560956134697</v>
      </c>
      <c r="N577" s="38">
        <v>0.64709301330487301</v>
      </c>
    </row>
    <row r="578" spans="1:14" x14ac:dyDescent="0.2">
      <c r="A578" s="38" t="s">
        <v>661</v>
      </c>
      <c r="B578" s="38">
        <v>1.03153855632267</v>
      </c>
      <c r="C578" s="38">
        <v>0.83395753640576298</v>
      </c>
      <c r="D578" s="38">
        <v>-1.2216522921272901</v>
      </c>
      <c r="E578" s="38">
        <v>-1.31554289252342</v>
      </c>
      <c r="F578" s="38">
        <v>0.65057306340712595</v>
      </c>
      <c r="G578" s="38">
        <v>0.84374642043454195</v>
      </c>
      <c r="H578" s="38">
        <v>0.70987396815533899</v>
      </c>
      <c r="I578" s="38">
        <v>0.47160854738054803</v>
      </c>
      <c r="J578" s="38">
        <v>0.72843172701038605</v>
      </c>
      <c r="K578" s="38">
        <v>7.3166310682104996E-2</v>
      </c>
      <c r="L578" s="38">
        <v>1.6535341052947199</v>
      </c>
      <c r="M578" s="38">
        <v>-0.38994919307001202</v>
      </c>
      <c r="N578" s="38">
        <v>0.75673916887957304</v>
      </c>
    </row>
    <row r="579" spans="1:14" x14ac:dyDescent="0.2">
      <c r="A579" s="38" t="s">
        <v>662</v>
      </c>
      <c r="B579" s="38">
        <v>1.03153855632267</v>
      </c>
      <c r="C579" s="38">
        <v>-0.16604246359423799</v>
      </c>
      <c r="D579" s="38">
        <v>1.4135157329664401</v>
      </c>
      <c r="E579" s="38">
        <v>1.31233449419045</v>
      </c>
      <c r="F579" s="38">
        <v>0.65057306340712595</v>
      </c>
      <c r="G579" s="38">
        <v>1.2313652253881999</v>
      </c>
      <c r="H579" s="38">
        <v>0.11977298256971899</v>
      </c>
      <c r="I579" s="38">
        <v>-1.7025440521097299</v>
      </c>
      <c r="J579" s="38">
        <v>0.29905796964796999</v>
      </c>
      <c r="K579" s="38">
        <v>0.94960420722723704</v>
      </c>
      <c r="L579" s="38">
        <v>2.0890323611421402</v>
      </c>
      <c r="M579" s="38">
        <v>0.12536958458081199</v>
      </c>
      <c r="N579" s="38">
        <v>7.7864370423799997E-2</v>
      </c>
    </row>
    <row r="580" spans="1:14" x14ac:dyDescent="0.2">
      <c r="A580" s="38" t="s">
        <v>663</v>
      </c>
      <c r="B580" s="38">
        <v>1.03153855632267</v>
      </c>
      <c r="C580" s="38">
        <v>-0.72858656874408401</v>
      </c>
      <c r="D580" s="38">
        <v>-0.86042621955489595</v>
      </c>
      <c r="E580" s="38">
        <v>-0.86881661012813605</v>
      </c>
      <c r="F580" s="38">
        <v>-1.3409093877095899</v>
      </c>
      <c r="G580" s="38">
        <v>0.195551407494923</v>
      </c>
      <c r="H580" s="38">
        <v>-1.1870996145363899</v>
      </c>
      <c r="I580" s="38">
        <v>-1.1211290594790599</v>
      </c>
      <c r="J580" s="38">
        <v>-3.6158110654202998E-2</v>
      </c>
      <c r="K580" s="38">
        <v>-0.18683729213710501</v>
      </c>
      <c r="L580" s="38">
        <v>0.63077280737979902</v>
      </c>
      <c r="M580" s="38">
        <v>-0.29543400885390703</v>
      </c>
      <c r="N580" s="38">
        <v>-0.69474289570669201</v>
      </c>
    </row>
    <row r="581" spans="1:14" x14ac:dyDescent="0.2">
      <c r="A581" s="38" t="s">
        <v>664</v>
      </c>
      <c r="B581" s="38">
        <v>1.02787313477205</v>
      </c>
      <c r="C581" s="38">
        <v>-1.4871507718972801</v>
      </c>
      <c r="D581" s="38">
        <v>0.80087548728013502</v>
      </c>
      <c r="E581" s="38">
        <v>1.2470003505253699</v>
      </c>
      <c r="F581" s="38">
        <v>0.93636168026527999</v>
      </c>
      <c r="G581" s="38">
        <v>1.57747086520086</v>
      </c>
      <c r="H581" s="38">
        <v>-0.108539162314905</v>
      </c>
      <c r="I581" s="38">
        <v>1.1398438265469</v>
      </c>
      <c r="J581" s="38">
        <v>0.54952453632923803</v>
      </c>
      <c r="K581" s="38">
        <v>-0.34568506983262998</v>
      </c>
      <c r="L581" s="38">
        <v>1.01258654372653</v>
      </c>
      <c r="M581" s="38">
        <v>-0.33951420751579803</v>
      </c>
      <c r="N581" s="38">
        <v>-0.12523519166482999</v>
      </c>
    </row>
    <row r="582" spans="1:14" x14ac:dyDescent="0.2">
      <c r="A582" s="38" t="s">
        <v>665</v>
      </c>
      <c r="B582" s="38">
        <v>1.0263619554740699</v>
      </c>
      <c r="C582" s="38">
        <v>-0.75907425464037104</v>
      </c>
      <c r="D582" s="38">
        <v>1.9544954603888101</v>
      </c>
      <c r="E582" s="38">
        <v>1.03348337156922</v>
      </c>
      <c r="F582" s="38">
        <v>0.59171748045969097</v>
      </c>
      <c r="G582" s="38">
        <v>-0.94335700919208898</v>
      </c>
      <c r="H582" s="38">
        <v>0.109420440120769</v>
      </c>
      <c r="I582" s="38">
        <v>-0.11994752575371399</v>
      </c>
      <c r="J582" s="38">
        <v>0.54348402279859498</v>
      </c>
      <c r="K582" s="38">
        <v>0.162907622666562</v>
      </c>
      <c r="L582" s="38">
        <v>1.32006291953635</v>
      </c>
      <c r="M582" s="38">
        <v>0.29628153207727098</v>
      </c>
      <c r="N582" s="38">
        <v>1.25299608934448</v>
      </c>
    </row>
    <row r="583" spans="1:14" x14ac:dyDescent="0.2">
      <c r="A583" s="38" t="s">
        <v>666</v>
      </c>
      <c r="B583" s="38">
        <v>1.0256797823164601</v>
      </c>
      <c r="C583" s="38">
        <v>-1.17812953699917</v>
      </c>
      <c r="D583" s="38">
        <v>-1.7507182152582501</v>
      </c>
      <c r="E583" s="38">
        <v>0.44290781497845</v>
      </c>
      <c r="F583" s="38">
        <v>-0.68006316904706399</v>
      </c>
      <c r="G583" s="38">
        <v>-0.58655968650887702</v>
      </c>
      <c r="H583" s="38">
        <v>0.117186745660687</v>
      </c>
      <c r="I583" s="38">
        <v>1.05555903939678</v>
      </c>
      <c r="J583" s="38">
        <v>-0.72656117496402595</v>
      </c>
      <c r="K583" s="38">
        <v>-0.51071302932908502</v>
      </c>
      <c r="L583" s="38">
        <v>-0.69115528750755995</v>
      </c>
      <c r="M583" s="38">
        <v>0.107749464895165</v>
      </c>
      <c r="N583" s="38">
        <v>-1.2913459469197099</v>
      </c>
    </row>
    <row r="584" spans="1:14" x14ac:dyDescent="0.2">
      <c r="A584" s="38" t="s">
        <v>667</v>
      </c>
      <c r="B584" s="38">
        <v>1.02297060833675</v>
      </c>
      <c r="C584" s="38">
        <v>0.48911036763511401</v>
      </c>
      <c r="D584" s="38">
        <v>2.1605387871984898</v>
      </c>
      <c r="E584" s="38">
        <v>0.38625843665605902</v>
      </c>
      <c r="F584" s="38">
        <v>0.58907816901352705</v>
      </c>
      <c r="G584" s="38">
        <v>-6.5344206610500999E-2</v>
      </c>
      <c r="H584" s="38">
        <v>2.2727992930563601</v>
      </c>
      <c r="I584" s="38">
        <v>-0.64350418870960802</v>
      </c>
      <c r="J584" s="38">
        <v>0.75642129072380404</v>
      </c>
      <c r="K584" s="38">
        <v>0.52717706192709202</v>
      </c>
      <c r="L584" s="38">
        <v>2.2704226860712802</v>
      </c>
      <c r="M584" s="38">
        <v>-0.60390724563843701</v>
      </c>
      <c r="N584" s="38">
        <v>0.99482245314816198</v>
      </c>
    </row>
    <row r="585" spans="1:14" x14ac:dyDescent="0.2">
      <c r="A585" s="38" t="s">
        <v>668</v>
      </c>
      <c r="B585" s="38">
        <v>1.0224321606111599</v>
      </c>
      <c r="C585" s="38">
        <v>0.64983020644009304</v>
      </c>
      <c r="D585" s="38">
        <v>1.2491315220919901</v>
      </c>
      <c r="E585" s="38">
        <v>0.29445890183760698</v>
      </c>
      <c r="F585" s="38">
        <v>0.25354574151413201</v>
      </c>
      <c r="G585" s="38">
        <v>0.49055406043511002</v>
      </c>
      <c r="H585" s="38">
        <v>0.81038887552303596</v>
      </c>
      <c r="I585" s="38">
        <v>0.24807252048586301</v>
      </c>
      <c r="J585" s="38">
        <v>0.51626477286205397</v>
      </c>
      <c r="K585" s="38">
        <v>-0.228601723050882</v>
      </c>
      <c r="L585" s="38">
        <v>2.01526549503996</v>
      </c>
      <c r="M585" s="38">
        <v>3.4434129183376003E-2</v>
      </c>
      <c r="N585" s="38">
        <v>1.0545381148392801</v>
      </c>
    </row>
    <row r="586" spans="1:14" x14ac:dyDescent="0.2">
      <c r="A586" s="38" t="s">
        <v>669</v>
      </c>
      <c r="B586" s="38">
        <v>1.0166628169827401</v>
      </c>
      <c r="C586" s="38">
        <v>0.18933106319546</v>
      </c>
      <c r="D586" s="38">
        <v>0.77488713049417302</v>
      </c>
      <c r="E586" s="38">
        <v>0.70062521555509605</v>
      </c>
      <c r="F586" s="38">
        <v>0.82827211039229698</v>
      </c>
      <c r="G586" s="38">
        <v>0.52602613015529198</v>
      </c>
      <c r="H586" s="38">
        <v>0.63302060492662904</v>
      </c>
      <c r="I586" s="38">
        <v>5.7231205969562E-2</v>
      </c>
      <c r="J586" s="38">
        <v>0.35097809490239701</v>
      </c>
      <c r="K586" s="38">
        <v>0.19149986717568099</v>
      </c>
      <c r="L586" s="38">
        <v>0.67365642923422497</v>
      </c>
      <c r="M586" s="38">
        <v>0.12776896163141199</v>
      </c>
      <c r="N586" s="38">
        <v>0.29775311387401698</v>
      </c>
    </row>
    <row r="587" spans="1:14" x14ac:dyDescent="0.2">
      <c r="A587" s="38" t="s">
        <v>670</v>
      </c>
      <c r="B587" s="38">
        <v>1.0151206620803099</v>
      </c>
      <c r="C587" s="38">
        <v>0.122147847789374</v>
      </c>
      <c r="D587" s="38">
        <v>1.3835896912421299</v>
      </c>
      <c r="E587" s="38">
        <v>0.75722843315465205</v>
      </c>
      <c r="F587" s="38">
        <v>0.59794256425939896</v>
      </c>
      <c r="G587" s="38">
        <v>0.543366589113081</v>
      </c>
      <c r="H587" s="38">
        <v>0.62992870236481102</v>
      </c>
      <c r="I587" s="38">
        <v>0.232979913843228</v>
      </c>
      <c r="J587" s="38">
        <v>-4.1908276252101001E-2</v>
      </c>
      <c r="K587" s="38">
        <v>1.0608065850081999E-2</v>
      </c>
      <c r="L587" s="38">
        <v>-0.181476250775435</v>
      </c>
      <c r="M587" s="38">
        <v>0.201598255526175</v>
      </c>
      <c r="N587" s="38">
        <v>1.36301383299899</v>
      </c>
    </row>
    <row r="588" spans="1:14" x14ac:dyDescent="0.2">
      <c r="A588" s="38" t="s">
        <v>671</v>
      </c>
      <c r="B588" s="38">
        <v>1.01224015736497</v>
      </c>
      <c r="C588" s="38">
        <v>-1.18323772530823</v>
      </c>
      <c r="D588" s="38">
        <v>-0.48356346633306502</v>
      </c>
      <c r="E588" s="38">
        <v>-4.1312531894474001E-2</v>
      </c>
      <c r="F588" s="38">
        <v>-1.5148517088243201</v>
      </c>
      <c r="G588" s="38">
        <v>-0.97783125543877703</v>
      </c>
      <c r="H588" s="38">
        <v>-9.7907479184542998E-2</v>
      </c>
      <c r="I588" s="38">
        <v>-1.3389228328201299</v>
      </c>
      <c r="J588" s="38">
        <v>-0.13861054968021699</v>
      </c>
      <c r="K588" s="38">
        <v>-1.6260324129024499</v>
      </c>
      <c r="L588" s="38">
        <v>-1.4428732350086699</v>
      </c>
      <c r="M588" s="38">
        <v>-1.3988647490481101</v>
      </c>
      <c r="N588" s="38">
        <v>-1.2948535406789901</v>
      </c>
    </row>
    <row r="589" spans="1:14" x14ac:dyDescent="0.2">
      <c r="A589" s="38" t="s">
        <v>672</v>
      </c>
      <c r="B589" s="38">
        <v>1.0070080157558301</v>
      </c>
      <c r="C589" s="38">
        <v>0.97552503114228994</v>
      </c>
      <c r="D589" s="38">
        <v>1.89490851162494</v>
      </c>
      <c r="E589" s="38">
        <v>-4.735068670826E-3</v>
      </c>
      <c r="F589" s="38">
        <v>1.88316536572697</v>
      </c>
      <c r="G589" s="38">
        <v>1.40838348334691</v>
      </c>
      <c r="H589" s="38">
        <v>0.70335112279107204</v>
      </c>
      <c r="I589" s="38">
        <v>-0.38789789272591801</v>
      </c>
      <c r="J589" s="38">
        <v>-3.2003127359914001E-2</v>
      </c>
      <c r="K589" s="38">
        <v>1.04856951880793</v>
      </c>
      <c r="L589" s="38">
        <v>0.28036233770699498</v>
      </c>
      <c r="M589" s="38">
        <v>-0.54518423290837004</v>
      </c>
      <c r="N589" s="38">
        <v>-0.37278669206186499</v>
      </c>
    </row>
    <row r="590" spans="1:14" x14ac:dyDescent="0.2">
      <c r="A590" s="38" t="s">
        <v>673</v>
      </c>
      <c r="B590" s="38">
        <v>1.0062445368055299</v>
      </c>
      <c r="C590" s="38">
        <v>-0.62061028510943295</v>
      </c>
      <c r="D590" s="38">
        <v>-0.27008666499956901</v>
      </c>
      <c r="E590" s="38">
        <v>-0.70983027458158598</v>
      </c>
      <c r="F590" s="38">
        <v>0.86874787592047198</v>
      </c>
      <c r="G590" s="38">
        <v>-0.69941860583974702</v>
      </c>
      <c r="H590" s="38">
        <v>-0.17702124960561699</v>
      </c>
      <c r="I590" s="38">
        <v>-0.86353696545403602</v>
      </c>
      <c r="J590" s="38">
        <v>0.45075368240956798</v>
      </c>
      <c r="K590" s="38">
        <v>-1.2892132187599099</v>
      </c>
      <c r="L590" s="38">
        <v>-1.1255091323742299</v>
      </c>
      <c r="M590" s="38">
        <v>-2.1846929541970299</v>
      </c>
      <c r="N590" s="38">
        <v>-6.3078598607436004E-2</v>
      </c>
    </row>
    <row r="591" spans="1:14" x14ac:dyDescent="0.2">
      <c r="A591" s="38" t="s">
        <v>674</v>
      </c>
      <c r="B591" s="38">
        <v>1.00546258346109</v>
      </c>
      <c r="C591" s="38">
        <v>0.62718356908066097</v>
      </c>
      <c r="D591" s="38">
        <v>2.21077104101682</v>
      </c>
      <c r="E591" s="38">
        <v>0.120726661565198</v>
      </c>
      <c r="F591" s="38">
        <v>0.86856668774942103</v>
      </c>
      <c r="G591" s="38">
        <v>-0.47174488308196399</v>
      </c>
      <c r="H591" s="38">
        <v>0.86529877983427095</v>
      </c>
      <c r="I591" s="38">
        <v>0.72837704106048295</v>
      </c>
      <c r="J591" s="38">
        <v>0.27299307515974103</v>
      </c>
      <c r="K591" s="38">
        <v>1.1097384637440001E-3</v>
      </c>
      <c r="L591" s="38">
        <v>1.3649882221869301</v>
      </c>
      <c r="M591" s="38">
        <v>0.34287870590782399</v>
      </c>
      <c r="N591" s="38">
        <v>1.62060335529931</v>
      </c>
    </row>
    <row r="592" spans="1:14" x14ac:dyDescent="0.2">
      <c r="A592" s="38" t="s">
        <v>675</v>
      </c>
      <c r="B592" s="38">
        <v>1.0042726016722801</v>
      </c>
      <c r="C592" s="38">
        <v>0.51613838262971101</v>
      </c>
      <c r="D592" s="38">
        <v>-1.0627518512167</v>
      </c>
      <c r="E592" s="38">
        <v>1.02158458495723</v>
      </c>
      <c r="F592" s="38">
        <v>7.5810443669370994E-2</v>
      </c>
      <c r="G592" s="38">
        <v>-0.79547972390330701</v>
      </c>
      <c r="H592" s="38">
        <v>0.52638323333944803</v>
      </c>
      <c r="I592" s="38">
        <v>-0.91023796327756301</v>
      </c>
      <c r="J592" s="38">
        <v>0.62328962632023899</v>
      </c>
      <c r="K592" s="38">
        <v>-0.98925387744795601</v>
      </c>
      <c r="L592" s="38">
        <v>2.2915349350690102</v>
      </c>
      <c r="M592" s="38">
        <v>0.53418516018392803</v>
      </c>
      <c r="N592" s="38">
        <v>0.598739529490943</v>
      </c>
    </row>
    <row r="593" spans="1:14" x14ac:dyDescent="0.2">
      <c r="A593" s="38" t="s">
        <v>676</v>
      </c>
      <c r="B593" s="38">
        <v>1.0042726016722801</v>
      </c>
      <c r="C593" s="38">
        <v>-0.96295582080000797</v>
      </c>
      <c r="D593" s="38">
        <v>9.3514144996529006E-2</v>
      </c>
      <c r="E593" s="38">
        <v>0.39820201562167301</v>
      </c>
      <c r="F593" s="38">
        <v>0.767638975273357</v>
      </c>
      <c r="G593" s="38">
        <v>0.66599851715007097</v>
      </c>
      <c r="H593" s="38">
        <v>0.73658666573885401</v>
      </c>
      <c r="I593" s="38">
        <v>-0.44282092502057302</v>
      </c>
      <c r="J593" s="38">
        <v>-0.84536318842782598</v>
      </c>
      <c r="K593" s="38">
        <v>-8.6564595037976005E-2</v>
      </c>
      <c r="L593" s="38">
        <v>0.81593006027650905</v>
      </c>
      <c r="M593" s="38">
        <v>0.95283347951931896</v>
      </c>
      <c r="N593" s="38">
        <v>0.90519963139067705</v>
      </c>
    </row>
    <row r="594" spans="1:14" x14ac:dyDescent="0.2">
      <c r="A594" s="38" t="s">
        <v>677</v>
      </c>
      <c r="B594" s="38">
        <v>0.99928944547157095</v>
      </c>
      <c r="C594" s="38">
        <v>1.0503265163384501</v>
      </c>
      <c r="D594" s="38">
        <v>2.4157082245757699</v>
      </c>
      <c r="E594" s="38">
        <v>-0.85889459889395103</v>
      </c>
      <c r="F594" s="38">
        <v>-0.72764894645830602</v>
      </c>
      <c r="G594" s="38">
        <v>-0.95794857689092605</v>
      </c>
      <c r="H594" s="38">
        <v>-0.75921406426603399</v>
      </c>
      <c r="I594" s="38">
        <v>0.738076681559515</v>
      </c>
      <c r="J594" s="38">
        <v>0.75191428882259104</v>
      </c>
      <c r="K594" s="38">
        <v>-0.51071302932908502</v>
      </c>
      <c r="L594" s="38">
        <v>0.80424740818265295</v>
      </c>
      <c r="M594" s="38">
        <v>0.27948041007275998</v>
      </c>
      <c r="N594" s="38">
        <v>1.39979246531116</v>
      </c>
    </row>
    <row r="595" spans="1:14" x14ac:dyDescent="0.2">
      <c r="A595" s="38" t="s">
        <v>678</v>
      </c>
      <c r="B595" s="38">
        <v>0.99752113485690497</v>
      </c>
      <c r="C595" s="38">
        <v>-1.1426404665027801</v>
      </c>
      <c r="D595" s="38">
        <v>0.25414327876543102</v>
      </c>
      <c r="E595" s="38">
        <v>1.41453280141342</v>
      </c>
      <c r="F595" s="38">
        <v>0.15851370914462801</v>
      </c>
      <c r="G595" s="38">
        <v>0.68026346114587699</v>
      </c>
      <c r="H595" s="38">
        <v>0.97073873511150599</v>
      </c>
      <c r="I595" s="38">
        <v>-0.149101996709403</v>
      </c>
      <c r="J595" s="38">
        <v>0.47316554201267003</v>
      </c>
      <c r="K595" s="38">
        <v>0.85682709434624804</v>
      </c>
      <c r="L595" s="38">
        <v>0.78592443806638301</v>
      </c>
      <c r="M595" s="38">
        <v>-1.0846370870276201</v>
      </c>
      <c r="N595" s="38">
        <v>0.58109762012658694</v>
      </c>
    </row>
    <row r="596" spans="1:14" x14ac:dyDescent="0.2">
      <c r="A596" s="38" t="s">
        <v>679</v>
      </c>
      <c r="B596" s="38">
        <v>0.99660257860645696</v>
      </c>
      <c r="C596" s="38">
        <v>0.99088143332044798</v>
      </c>
      <c r="D596" s="38">
        <v>1.83388711077286</v>
      </c>
      <c r="E596" s="38">
        <v>1.56741557592048</v>
      </c>
      <c r="F596" s="38">
        <v>1.0476302681960601</v>
      </c>
      <c r="G596" s="38">
        <v>0.16619858011986799</v>
      </c>
      <c r="H596" s="38">
        <v>0.63250151346431704</v>
      </c>
      <c r="I596" s="38">
        <v>0.99630962482693797</v>
      </c>
      <c r="J596" s="38">
        <v>0.21992329566406199</v>
      </c>
      <c r="K596" s="38">
        <v>0.55068690464005299</v>
      </c>
      <c r="L596" s="38">
        <v>3.3822973779604801</v>
      </c>
      <c r="M596" s="38">
        <v>0.61119815221589402</v>
      </c>
      <c r="N596" s="38">
        <v>0.71740604255592</v>
      </c>
    </row>
    <row r="597" spans="1:14" x14ac:dyDescent="0.2">
      <c r="A597" s="38" t="s">
        <v>680</v>
      </c>
      <c r="B597" s="38">
        <v>0.996023621172202</v>
      </c>
      <c r="C597" s="38">
        <v>1.88371404657305</v>
      </c>
      <c r="D597" s="38">
        <v>-0.34909140536842698</v>
      </c>
      <c r="E597" s="38">
        <v>0.65239062182574603</v>
      </c>
      <c r="F597" s="38">
        <v>1.24176908840989</v>
      </c>
      <c r="G597" s="38">
        <v>0.62706953441114699</v>
      </c>
      <c r="H597" s="38">
        <v>0.44083520624619399</v>
      </c>
      <c r="I597" s="38">
        <v>-0.92932734215216795</v>
      </c>
      <c r="J597" s="38">
        <v>-0.48948185623145402</v>
      </c>
      <c r="K597" s="38">
        <v>-1.0333404660446499</v>
      </c>
      <c r="L597" s="38">
        <v>0.62943777090505304</v>
      </c>
      <c r="M597" s="38">
        <v>-0.29543400885390703</v>
      </c>
      <c r="N597" s="38">
        <v>0.685143628618328</v>
      </c>
    </row>
    <row r="598" spans="1:14" x14ac:dyDescent="0.2">
      <c r="A598" s="38" t="s">
        <v>681</v>
      </c>
      <c r="B598" s="38">
        <v>0.996023621172202</v>
      </c>
      <c r="C598" s="38">
        <v>-0.16604246359423799</v>
      </c>
      <c r="D598" s="38">
        <v>-0.61774103270908398</v>
      </c>
      <c r="E598" s="38">
        <v>0.73219832043705801</v>
      </c>
      <c r="F598" s="38">
        <v>6.2610125456405E-2</v>
      </c>
      <c r="G598" s="38">
        <v>0.558406292225061</v>
      </c>
      <c r="H598" s="38">
        <v>0.70987396815533899</v>
      </c>
      <c r="I598" s="38">
        <v>-1.2618514668576499</v>
      </c>
      <c r="J598" s="38">
        <v>0.128492965374884</v>
      </c>
      <c r="K598" s="38">
        <v>-1.08412633883882</v>
      </c>
      <c r="L598" s="38">
        <v>0.79727973085077297</v>
      </c>
      <c r="M598" s="38">
        <v>1.0142583802160801</v>
      </c>
      <c r="N598" s="38">
        <v>1.2736370578687599</v>
      </c>
    </row>
    <row r="599" spans="1:14" x14ac:dyDescent="0.2">
      <c r="A599" s="38" t="s">
        <v>682</v>
      </c>
      <c r="B599" s="38">
        <v>0.996023621172202</v>
      </c>
      <c r="C599" s="38">
        <v>-0.17871002265741501</v>
      </c>
      <c r="D599" s="38">
        <v>2.0439971684581599</v>
      </c>
      <c r="E599" s="38">
        <v>-0.22010576253094299</v>
      </c>
      <c r="F599" s="38">
        <v>-0.887376873077798</v>
      </c>
      <c r="G599" s="38">
        <v>-1.4101043703532601</v>
      </c>
      <c r="H599" s="38">
        <v>-2.2558898402558598</v>
      </c>
      <c r="I599" s="38">
        <v>-1.1187650235865101</v>
      </c>
      <c r="J599" s="38">
        <v>-1.38150012159334</v>
      </c>
      <c r="K599" s="38">
        <v>-0.18683729213710501</v>
      </c>
      <c r="L599" s="38">
        <v>2.43930666485209</v>
      </c>
      <c r="M599" s="38">
        <v>-1.0517251866950199</v>
      </c>
      <c r="N599" s="38">
        <v>-1.4794637206406001</v>
      </c>
    </row>
    <row r="600" spans="1:14" x14ac:dyDescent="0.2">
      <c r="A600" s="38" t="s">
        <v>683</v>
      </c>
      <c r="B600" s="38">
        <v>0.996023621172202</v>
      </c>
      <c r="C600" s="38">
        <v>-0.16604246359423799</v>
      </c>
      <c r="D600" s="38">
        <v>-1.5360847333444501</v>
      </c>
      <c r="E600" s="38">
        <v>0.74658117633246401</v>
      </c>
      <c r="F600" s="38">
        <v>-1.06640904499986</v>
      </c>
      <c r="G600" s="38">
        <v>-0.83335208324130905</v>
      </c>
      <c r="H600" s="38">
        <v>-1.01361508479643</v>
      </c>
      <c r="I600" s="38">
        <v>-0.314245169363494</v>
      </c>
      <c r="J600" s="38">
        <v>-1.2046424599189101</v>
      </c>
      <c r="K600" s="38">
        <v>0.231943003329769</v>
      </c>
      <c r="L600" s="38">
        <v>0.63077280737979902</v>
      </c>
      <c r="M600" s="38">
        <v>-0.87693961929451303</v>
      </c>
      <c r="N600" s="38">
        <v>-0.53355710057852801</v>
      </c>
    </row>
    <row r="601" spans="1:14" x14ac:dyDescent="0.2">
      <c r="A601" s="38" t="s">
        <v>684</v>
      </c>
      <c r="B601" s="38">
        <v>0.996023621172202</v>
      </c>
      <c r="C601" s="38">
        <v>-0.162847111626374</v>
      </c>
      <c r="D601" s="38">
        <v>-0.90679090628773795</v>
      </c>
      <c r="E601" s="38">
        <v>0.86204678015062497</v>
      </c>
      <c r="F601" s="38">
        <v>0.44738223872743799</v>
      </c>
      <c r="G601" s="38">
        <v>-1.4822540161106501</v>
      </c>
      <c r="H601" s="38">
        <v>0.80129814475843697</v>
      </c>
      <c r="I601" s="38">
        <v>-0.64701733683451301</v>
      </c>
      <c r="J601" s="38">
        <v>-1.05043332537024</v>
      </c>
      <c r="K601" s="38">
        <v>-1.6976465465202</v>
      </c>
      <c r="L601" s="38">
        <v>0.63077280737979902</v>
      </c>
      <c r="M601" s="38">
        <v>-0.61528896371208996</v>
      </c>
      <c r="N601" s="38">
        <v>-1.56872240121652</v>
      </c>
    </row>
    <row r="602" spans="1:14" x14ac:dyDescent="0.2">
      <c r="A602" s="38" t="s">
        <v>685</v>
      </c>
      <c r="B602" s="38">
        <v>0.99597637117303095</v>
      </c>
      <c r="C602" s="38">
        <v>0.41446527719062498</v>
      </c>
      <c r="D602" s="38">
        <v>-0.83604042246670196</v>
      </c>
      <c r="E602" s="38">
        <v>0.78919347243600502</v>
      </c>
      <c r="F602" s="38">
        <v>-0.61933246413544296</v>
      </c>
      <c r="G602" s="38">
        <v>-0.42045565526589002</v>
      </c>
      <c r="H602" s="38">
        <v>-0.69433698289734203</v>
      </c>
      <c r="I602" s="38">
        <v>1.10244489558273</v>
      </c>
      <c r="J602" s="38">
        <v>-1.35549199492384</v>
      </c>
      <c r="K602" s="38">
        <v>-0.51981691400671703</v>
      </c>
      <c r="L602" s="38">
        <v>0.76056454552001196</v>
      </c>
      <c r="M602" s="38">
        <v>-0.61528896371208996</v>
      </c>
      <c r="N602" s="38">
        <v>-2.1742732711096302</v>
      </c>
    </row>
    <row r="603" spans="1:14" x14ac:dyDescent="0.2">
      <c r="A603" s="38" t="s">
        <v>686</v>
      </c>
      <c r="B603" s="38">
        <v>0.99520995539073998</v>
      </c>
      <c r="C603" s="38">
        <v>-0.94417039000097802</v>
      </c>
      <c r="D603" s="38">
        <v>0.61731646050330302</v>
      </c>
      <c r="E603" s="38">
        <v>0.76647757809482997</v>
      </c>
      <c r="F603" s="38">
        <v>0.27744907538104002</v>
      </c>
      <c r="G603" s="38">
        <v>1.6823057765635501</v>
      </c>
      <c r="H603" s="38">
        <v>2.2703939331847001E-2</v>
      </c>
      <c r="I603" s="38">
        <v>-0.37783004519764501</v>
      </c>
      <c r="J603" s="38">
        <v>0.56098532016703995</v>
      </c>
      <c r="K603" s="38">
        <v>-0.88152539741522795</v>
      </c>
      <c r="L603" s="38">
        <v>0.81306800717963001</v>
      </c>
      <c r="M603" s="38">
        <v>-1.1085320358641799</v>
      </c>
      <c r="N603" s="38">
        <v>1.1126120263509101</v>
      </c>
    </row>
    <row r="604" spans="1:14" x14ac:dyDescent="0.2">
      <c r="A604" s="38" t="s">
        <v>687</v>
      </c>
      <c r="B604" s="38">
        <v>0.99429711170963897</v>
      </c>
      <c r="C604" s="38">
        <v>-0.10294338017160699</v>
      </c>
      <c r="D604" s="38">
        <v>1.41275465444276</v>
      </c>
      <c r="E604" s="38">
        <v>0.52370961343182898</v>
      </c>
      <c r="F604" s="38">
        <v>0.795627390068679</v>
      </c>
      <c r="G604" s="38">
        <v>0.13806390747790101</v>
      </c>
      <c r="H604" s="38">
        <v>0.70103761838156398</v>
      </c>
      <c r="I604" s="38">
        <v>0.43005224105712703</v>
      </c>
      <c r="J604" s="38">
        <v>0.178822317416265</v>
      </c>
      <c r="K604" s="38">
        <v>-4.1638726558638997E-2</v>
      </c>
      <c r="L604" s="38">
        <v>1.0234142092499301</v>
      </c>
      <c r="M604" s="38">
        <v>-1.06987013050033</v>
      </c>
      <c r="N604" s="38">
        <v>1.41228295531119</v>
      </c>
    </row>
    <row r="605" spans="1:14" x14ac:dyDescent="0.2">
      <c r="A605" s="38" t="s">
        <v>688</v>
      </c>
      <c r="B605" s="38">
        <v>0.99364367421450595</v>
      </c>
      <c r="C605" s="38">
        <v>1.7497165967708601</v>
      </c>
      <c r="D605" s="38">
        <v>1.7586152137691899</v>
      </c>
      <c r="E605" s="38">
        <v>-0.85900374753978304</v>
      </c>
      <c r="F605" s="38">
        <v>9.5563081368555999E-2</v>
      </c>
      <c r="G605" s="38">
        <v>1.76403987337478</v>
      </c>
      <c r="H605" s="38">
        <v>1.2845276210874701</v>
      </c>
      <c r="I605" s="38">
        <v>0.20594032764218401</v>
      </c>
      <c r="J605" s="38">
        <v>0.29905796964796999</v>
      </c>
      <c r="K605" s="38">
        <v>-0.36193378491934802</v>
      </c>
      <c r="L605" s="38">
        <v>2.6364968862370599</v>
      </c>
      <c r="M605" s="38">
        <v>-0.86368011231088404</v>
      </c>
      <c r="N605" s="38">
        <v>0.90519963139067705</v>
      </c>
    </row>
    <row r="606" spans="1:14" x14ac:dyDescent="0.2">
      <c r="A606" s="38" t="s">
        <v>689</v>
      </c>
      <c r="B606" s="38">
        <v>0.99130124895873395</v>
      </c>
      <c r="C606" s="38">
        <v>-0.75907425464037104</v>
      </c>
      <c r="D606" s="38">
        <v>-4.7013382232245E-2</v>
      </c>
      <c r="E606" s="38">
        <v>0.71767063045430901</v>
      </c>
      <c r="F606" s="38">
        <v>-0.207480136225281</v>
      </c>
      <c r="G606" s="38">
        <v>0.97148487277937301</v>
      </c>
      <c r="H606" s="38">
        <v>0.70987396815533899</v>
      </c>
      <c r="I606" s="38">
        <v>0.77668928121169301</v>
      </c>
      <c r="J606" s="38">
        <v>-1.20752232709693</v>
      </c>
      <c r="K606" s="38">
        <v>-1.0030116221782199</v>
      </c>
      <c r="L606" s="38">
        <v>1.45765931681973</v>
      </c>
      <c r="M606" s="38">
        <v>0.67377992455424796</v>
      </c>
      <c r="N606" s="38">
        <v>0.86495834882137701</v>
      </c>
    </row>
    <row r="607" spans="1:14" x14ac:dyDescent="0.2">
      <c r="A607" s="38" t="s">
        <v>690</v>
      </c>
      <c r="B607" s="38">
        <v>0.98565830318143499</v>
      </c>
      <c r="C607" s="38">
        <v>-0.99202282860305102</v>
      </c>
      <c r="D607" s="38">
        <v>-0.40312983747576397</v>
      </c>
      <c r="E607" s="38">
        <v>-1.09078027941709</v>
      </c>
      <c r="F607" s="38">
        <v>-1.51382678757975</v>
      </c>
      <c r="G607" s="38">
        <v>-9.8709375095241997E-2</v>
      </c>
      <c r="H607" s="38">
        <v>-0.82258955769497699</v>
      </c>
      <c r="I607" s="38">
        <v>-1.41739240717746</v>
      </c>
      <c r="J607" s="38">
        <v>-0.46236319521599201</v>
      </c>
      <c r="K607" s="38">
        <v>-0.96385655319043795</v>
      </c>
      <c r="L607" s="38">
        <v>-0.89037010069412004</v>
      </c>
      <c r="M607" s="38">
        <v>0.63584129887345497</v>
      </c>
      <c r="N607" s="38">
        <v>-2.6587659023937001E-2</v>
      </c>
    </row>
    <row r="608" spans="1:14" x14ac:dyDescent="0.2">
      <c r="A608" s="38" t="s">
        <v>691</v>
      </c>
      <c r="B608" s="38">
        <v>0.98480029635431798</v>
      </c>
      <c r="C608" s="38">
        <v>-0.95464990552447204</v>
      </c>
      <c r="D608" s="38">
        <v>-0.99689965350618504</v>
      </c>
      <c r="E608" s="38">
        <v>-1.388711809634E-3</v>
      </c>
      <c r="F608" s="38">
        <v>-0.16584093144650899</v>
      </c>
      <c r="G608" s="38">
        <v>-0.48773293504059101</v>
      </c>
      <c r="H608" s="38">
        <v>-0.55948855154450705</v>
      </c>
      <c r="I608" s="38">
        <v>-1.1589637541723301</v>
      </c>
      <c r="J608" s="38">
        <v>-5.9020743607937E-2</v>
      </c>
      <c r="K608" s="38">
        <v>-1.88992912961721</v>
      </c>
      <c r="L608" s="38">
        <v>-0.577960019772921</v>
      </c>
      <c r="M608" s="38">
        <v>-1.1701086476056499</v>
      </c>
      <c r="N608" s="38">
        <v>-0.81215948759036005</v>
      </c>
    </row>
    <row r="609" spans="1:14" x14ac:dyDescent="0.2">
      <c r="A609" s="38" t="s">
        <v>692</v>
      </c>
      <c r="B609" s="38">
        <v>0.98462530757052702</v>
      </c>
      <c r="C609" s="38">
        <v>0.204000869589505</v>
      </c>
      <c r="D609" s="38">
        <v>0.51378941289825197</v>
      </c>
      <c r="E609" s="38">
        <v>-0.14003507986017599</v>
      </c>
      <c r="F609" s="38">
        <v>0.97589146009032701</v>
      </c>
      <c r="G609" s="38">
        <v>-0.82628584092257396</v>
      </c>
      <c r="H609" s="38">
        <v>0.90913026840759004</v>
      </c>
      <c r="I609" s="38">
        <v>0.66383238398844902</v>
      </c>
      <c r="J609" s="38">
        <v>-2.6654220240423E-2</v>
      </c>
      <c r="K609" s="38">
        <v>1.0715025435796499</v>
      </c>
      <c r="L609" s="38">
        <v>0.50403801975991702</v>
      </c>
      <c r="M609" s="38">
        <v>1.0783352072693799</v>
      </c>
      <c r="N609" s="38">
        <v>0.24745087470354299</v>
      </c>
    </row>
    <row r="610" spans="1:14" x14ac:dyDescent="0.2">
      <c r="A610" s="38" t="s">
        <v>693</v>
      </c>
      <c r="B610" s="38">
        <v>0.98403722654352399</v>
      </c>
      <c r="C610" s="38">
        <v>0.10775763819499599</v>
      </c>
      <c r="D610" s="38">
        <v>0.56002495179003098</v>
      </c>
      <c r="E610" s="38">
        <v>0.76190888319320105</v>
      </c>
      <c r="F610" s="38">
        <v>0.57425700453416195</v>
      </c>
      <c r="G610" s="38">
        <v>0.70739718660975903</v>
      </c>
      <c r="H610" s="38">
        <v>0.38978010811156499</v>
      </c>
      <c r="I610" s="38">
        <v>0.17472590816272501</v>
      </c>
      <c r="J610" s="38">
        <v>0.53650751666131002</v>
      </c>
      <c r="K610" s="38">
        <v>3.8074908438298E-2</v>
      </c>
      <c r="L610" s="38">
        <v>1.0332498619611901</v>
      </c>
      <c r="M610" s="38">
        <v>-5.5351232558844998E-2</v>
      </c>
      <c r="N610" s="38">
        <v>0.37382540693661098</v>
      </c>
    </row>
    <row r="611" spans="1:14" x14ac:dyDescent="0.2">
      <c r="A611" s="38" t="s">
        <v>694</v>
      </c>
      <c r="B611" s="38">
        <v>0.98355035174042105</v>
      </c>
      <c r="C611" s="38">
        <v>-1.1506088246747001E-2</v>
      </c>
      <c r="D611" s="38">
        <v>-2.3899363943149399</v>
      </c>
      <c r="E611" s="38">
        <v>2.5291912702108399</v>
      </c>
      <c r="F611" s="38">
        <v>0.121648819140857</v>
      </c>
      <c r="G611" s="38">
        <v>0.59046150122711305</v>
      </c>
      <c r="H611" s="38">
        <v>1.1229573979581899</v>
      </c>
      <c r="I611" s="38">
        <v>-0.74038436160830601</v>
      </c>
      <c r="J611" s="38">
        <v>2.1263314472695098</v>
      </c>
      <c r="K611" s="38">
        <v>-0.52317573471085399</v>
      </c>
      <c r="L611" s="38">
        <v>0.66809407074397698</v>
      </c>
      <c r="M611" s="38">
        <v>0.59663363822698601</v>
      </c>
      <c r="N611" s="38">
        <v>0.94781178700108304</v>
      </c>
    </row>
    <row r="612" spans="1:14" x14ac:dyDescent="0.2">
      <c r="A612" s="38" t="s">
        <v>695</v>
      </c>
      <c r="B612" s="38">
        <v>0.98168192770092699</v>
      </c>
      <c r="C612" s="38">
        <v>0.15982749965194801</v>
      </c>
      <c r="D612" s="38">
        <v>2.5493174610014</v>
      </c>
      <c r="E612" s="38">
        <v>0.63985248862640798</v>
      </c>
      <c r="F612" s="38">
        <v>1.17418817724725</v>
      </c>
      <c r="G612" s="38">
        <v>-0.158918200825967</v>
      </c>
      <c r="H612" s="38">
        <v>-0.46955708090029902</v>
      </c>
      <c r="I612" s="38">
        <v>0.55202152782407798</v>
      </c>
      <c r="J612" s="38">
        <v>0.868527158254781</v>
      </c>
      <c r="K612" s="38">
        <v>1.0552811677659899</v>
      </c>
      <c r="L612" s="38">
        <v>0.74352109763124696</v>
      </c>
      <c r="M612" s="38">
        <v>0.170226074228879</v>
      </c>
      <c r="N612" s="38">
        <v>-0.56220938696493294</v>
      </c>
    </row>
    <row r="613" spans="1:14" x14ac:dyDescent="0.2">
      <c r="A613" s="38" t="s">
        <v>696</v>
      </c>
      <c r="B613" s="38">
        <v>0.98081905527110902</v>
      </c>
      <c r="C613" s="38">
        <v>0.330870761172953</v>
      </c>
      <c r="D613" s="38">
        <v>0.64082200291751701</v>
      </c>
      <c r="E613" s="38">
        <v>1.1220036332441401</v>
      </c>
      <c r="F613" s="38">
        <v>0.584759631820153</v>
      </c>
      <c r="G613" s="38">
        <v>1.59922321552488</v>
      </c>
      <c r="H613" s="38">
        <v>0.60509286899810499</v>
      </c>
      <c r="I613" s="38">
        <v>-0.134554499950408</v>
      </c>
      <c r="J613" s="38">
        <v>5.8632173303840001E-3</v>
      </c>
      <c r="K613" s="38">
        <v>-1.19367185786921</v>
      </c>
      <c r="L613" s="38">
        <v>2.8864249823281001</v>
      </c>
      <c r="M613" s="38">
        <v>0.81632427143527098</v>
      </c>
      <c r="N613" s="38">
        <v>1.30738297580383</v>
      </c>
    </row>
    <row r="614" spans="1:14" x14ac:dyDescent="0.2">
      <c r="A614" s="38" t="s">
        <v>697</v>
      </c>
      <c r="B614" s="38">
        <v>0.980548386698325</v>
      </c>
      <c r="C614" s="38">
        <v>0.74403292829522705</v>
      </c>
      <c r="D614" s="38">
        <v>0.41674492260731499</v>
      </c>
      <c r="E614" s="38">
        <v>0.69897860959998703</v>
      </c>
      <c r="F614" s="38">
        <v>0.56638061424432795</v>
      </c>
      <c r="G614" s="38">
        <v>0.79454909021865905</v>
      </c>
      <c r="H614" s="38">
        <v>1.5943686878182799</v>
      </c>
      <c r="I614" s="38">
        <v>-0.51181458579523698</v>
      </c>
      <c r="J614" s="38">
        <v>0.47163576450018802</v>
      </c>
      <c r="K614" s="38">
        <v>0.86477452037995695</v>
      </c>
      <c r="L614" s="38">
        <v>1.2440165044482101</v>
      </c>
      <c r="M614" s="38">
        <v>-0.40906741511054601</v>
      </c>
      <c r="N614" s="38">
        <v>-1.2600788086227499</v>
      </c>
    </row>
    <row r="615" spans="1:14" x14ac:dyDescent="0.2">
      <c r="A615" s="38" t="s">
        <v>698</v>
      </c>
      <c r="B615" s="38">
        <v>0.97874526260608097</v>
      </c>
      <c r="C615" s="38">
        <v>0.213443176807077</v>
      </c>
      <c r="D615" s="38">
        <v>0.735587111294836</v>
      </c>
      <c r="E615" s="38">
        <v>0.54731087573700099</v>
      </c>
      <c r="F615" s="38">
        <v>0.53035901100153904</v>
      </c>
      <c r="G615" s="38">
        <v>0.56136210285417698</v>
      </c>
      <c r="H615" s="38">
        <v>0.81328615914288405</v>
      </c>
      <c r="I615" s="38">
        <v>0.18809267672677801</v>
      </c>
      <c r="J615" s="38">
        <v>0.28671005194415999</v>
      </c>
      <c r="K615" s="38">
        <v>3.4151909752720001E-3</v>
      </c>
      <c r="L615" s="38">
        <v>1.0006816766670199</v>
      </c>
      <c r="M615" s="38">
        <v>4.6980070129520003E-3</v>
      </c>
      <c r="N615" s="38">
        <v>0.62672102473520097</v>
      </c>
    </row>
    <row r="616" spans="1:14" x14ac:dyDescent="0.2">
      <c r="A616" s="38" t="s">
        <v>699</v>
      </c>
      <c r="B616" s="38">
        <v>0.97824720299319101</v>
      </c>
      <c r="C616" s="38">
        <v>-0.66515535850352603</v>
      </c>
      <c r="D616" s="38">
        <v>-1.11088004445027</v>
      </c>
      <c r="E616" s="38">
        <v>-0.87107111444677798</v>
      </c>
      <c r="F616" s="38">
        <v>6.2154959299679E-2</v>
      </c>
      <c r="G616" s="38">
        <v>-0.34837537224456</v>
      </c>
      <c r="H616" s="38">
        <v>-1.0785288542223399</v>
      </c>
      <c r="I616" s="38">
        <v>-0.218944940253955</v>
      </c>
      <c r="J616" s="38">
        <v>-0.92415080504227098</v>
      </c>
      <c r="K616" s="38">
        <v>-0.87624938037716404</v>
      </c>
      <c r="L616" s="38">
        <v>1.26162018580639</v>
      </c>
      <c r="M616" s="38">
        <v>-0.47077758140068598</v>
      </c>
      <c r="N616" s="38">
        <v>-1.00448419455256</v>
      </c>
    </row>
    <row r="617" spans="1:14" x14ac:dyDescent="0.2">
      <c r="A617" s="38" t="s">
        <v>700</v>
      </c>
      <c r="B617" s="38">
        <v>0.976588375661264</v>
      </c>
      <c r="C617" s="38">
        <v>1.52822545603464</v>
      </c>
      <c r="D617" s="38">
        <v>-0.93958337500625499</v>
      </c>
      <c r="E617" s="38">
        <v>-1.6262750326156299</v>
      </c>
      <c r="F617" s="38">
        <v>1.2203690356657699</v>
      </c>
      <c r="G617" s="38">
        <v>0.74103310485902296</v>
      </c>
      <c r="H617" s="38">
        <v>0.39380251430362501</v>
      </c>
      <c r="I617" s="38">
        <v>-0.11124996705232</v>
      </c>
      <c r="J617" s="38">
        <v>0.64350713605186605</v>
      </c>
      <c r="K617" s="38">
        <v>-0.506392909898989</v>
      </c>
      <c r="L617" s="38">
        <v>0.59957998593915995</v>
      </c>
      <c r="M617" s="38">
        <v>-0.71442520776838303</v>
      </c>
      <c r="N617" s="38">
        <v>2.89191019860105</v>
      </c>
    </row>
    <row r="618" spans="1:14" x14ac:dyDescent="0.2">
      <c r="A618" s="38" t="s">
        <v>701</v>
      </c>
      <c r="B618" s="38">
        <v>0.97603565220486699</v>
      </c>
      <c r="C618" s="38">
        <v>1.1191141602898001E-2</v>
      </c>
      <c r="D618" s="38">
        <v>1.27826765350239</v>
      </c>
      <c r="E618" s="38">
        <v>0.81252358762187205</v>
      </c>
      <c r="F618" s="38">
        <v>-4.0346956413629002E-2</v>
      </c>
      <c r="G618" s="38">
        <v>-0.16032592122328099</v>
      </c>
      <c r="H618" s="38">
        <v>2.0407381602907502</v>
      </c>
      <c r="I618" s="38">
        <v>0.25292374422786701</v>
      </c>
      <c r="J618" s="38">
        <v>-0.31702814604351798</v>
      </c>
      <c r="K618" s="38">
        <v>1.85694818358464</v>
      </c>
      <c r="L618" s="38">
        <v>2.0191209404337598</v>
      </c>
      <c r="M618" s="38">
        <v>-8.2535166019874998E-2</v>
      </c>
      <c r="N618" s="38">
        <v>0.77895128547203096</v>
      </c>
    </row>
    <row r="619" spans="1:14" x14ac:dyDescent="0.2">
      <c r="A619" s="38" t="s">
        <v>702</v>
      </c>
      <c r="B619" s="38">
        <v>0.97603565220486699</v>
      </c>
      <c r="C619" s="38">
        <v>-1.3224175342218201</v>
      </c>
      <c r="D619" s="38">
        <v>-4.7013382232245E-2</v>
      </c>
      <c r="E619" s="38">
        <v>-1.53348666607016</v>
      </c>
      <c r="F619" s="38">
        <v>-1.2373483844842199</v>
      </c>
      <c r="G619" s="38">
        <v>-0.89429064046573503</v>
      </c>
      <c r="H619" s="38">
        <v>0.39380251430362501</v>
      </c>
      <c r="I619" s="38">
        <v>-1.2609918176091</v>
      </c>
      <c r="J619" s="38">
        <v>-2.3733826517383001E-2</v>
      </c>
      <c r="K619" s="38">
        <v>-0.83952651965970004</v>
      </c>
      <c r="L619" s="38">
        <v>-0.33995882027959301</v>
      </c>
      <c r="M619" s="38">
        <v>-1.0122345788506499</v>
      </c>
      <c r="N619" s="38">
        <v>-0.12551425282561901</v>
      </c>
    </row>
    <row r="620" spans="1:14" x14ac:dyDescent="0.2">
      <c r="A620" s="38" t="s">
        <v>703</v>
      </c>
      <c r="B620" s="38">
        <v>0.97532700730917199</v>
      </c>
      <c r="C620" s="38">
        <v>4.0190870353861E-2</v>
      </c>
      <c r="D620" s="38">
        <v>0.77210723330578102</v>
      </c>
      <c r="E620" s="38">
        <v>1.4772322256651E-2</v>
      </c>
      <c r="F620" s="38">
        <v>0.87343057911866395</v>
      </c>
      <c r="G620" s="38">
        <v>0.93602175514277797</v>
      </c>
      <c r="H620" s="38">
        <v>0.503182195785699</v>
      </c>
      <c r="I620" s="38">
        <v>0.137970798116587</v>
      </c>
      <c r="J620" s="38">
        <v>0.52288169547188201</v>
      </c>
      <c r="K620" s="38">
        <v>0.17284746333096601</v>
      </c>
      <c r="L620" s="38">
        <v>0.73435240996791495</v>
      </c>
      <c r="M620" s="38">
        <v>-0.49349504341768802</v>
      </c>
      <c r="N620" s="38">
        <v>0.56930534247524001</v>
      </c>
    </row>
    <row r="621" spans="1:14" x14ac:dyDescent="0.2">
      <c r="A621" s="38" t="s">
        <v>704</v>
      </c>
      <c r="B621" s="38">
        <v>0.97288838657318599</v>
      </c>
      <c r="C621" s="38">
        <v>-0.19878152776219099</v>
      </c>
      <c r="D621" s="38">
        <v>0.88649468780885499</v>
      </c>
      <c r="E621" s="38">
        <v>0.74408003149699198</v>
      </c>
      <c r="F621" s="38">
        <v>-1.5091931051590001E-2</v>
      </c>
      <c r="G621" s="38">
        <v>0.53191188980592197</v>
      </c>
      <c r="H621" s="38">
        <v>0.58027597785770102</v>
      </c>
      <c r="I621" s="38">
        <v>0.56982268998105701</v>
      </c>
      <c r="J621" s="38">
        <v>0.85271724147860195</v>
      </c>
      <c r="K621" s="38">
        <v>-5.3780246779782E-2</v>
      </c>
      <c r="L621" s="38">
        <v>0.74014957706557905</v>
      </c>
      <c r="M621" s="38">
        <v>0.178166158643141</v>
      </c>
      <c r="N621" s="38">
        <v>0.56832147749887296</v>
      </c>
    </row>
    <row r="622" spans="1:14" x14ac:dyDescent="0.2">
      <c r="A622" s="38" t="s">
        <v>705</v>
      </c>
      <c r="B622" s="38">
        <v>0.967492849326129</v>
      </c>
      <c r="C622" s="38">
        <v>0.48946107327633598</v>
      </c>
      <c r="D622" s="38">
        <v>0.67753921296640696</v>
      </c>
      <c r="E622" s="38">
        <v>-5.5498287581944E-2</v>
      </c>
      <c r="F622" s="38">
        <v>6.9745941450885002E-2</v>
      </c>
      <c r="G622" s="38">
        <v>0.71407678032523203</v>
      </c>
      <c r="H622" s="38">
        <v>-0.19888470819102699</v>
      </c>
      <c r="I622" s="38">
        <v>1.3205410473463E-2</v>
      </c>
      <c r="J622" s="38">
        <v>0.79399608935840804</v>
      </c>
      <c r="K622" s="38">
        <v>2.6592119721132299</v>
      </c>
      <c r="L622" s="38">
        <v>2.0248123612596101</v>
      </c>
      <c r="M622" s="38">
        <v>1.78484393226145</v>
      </c>
      <c r="N622" s="38">
        <v>1.0003190818412699</v>
      </c>
    </row>
    <row r="623" spans="1:14" x14ac:dyDescent="0.2">
      <c r="A623" s="38" t="s">
        <v>706</v>
      </c>
      <c r="B623" s="38">
        <v>0.96737144304800504</v>
      </c>
      <c r="C623" s="38">
        <v>-1.00555438285412</v>
      </c>
      <c r="D623" s="38">
        <v>-0.74063561001873102</v>
      </c>
      <c r="E623" s="38">
        <v>6.8020286078097E-2</v>
      </c>
      <c r="F623" s="38">
        <v>-1.6433423072098701</v>
      </c>
      <c r="G623" s="38">
        <v>0.26644122287615801</v>
      </c>
      <c r="H623" s="38">
        <v>0.91509823363129505</v>
      </c>
      <c r="I623" s="38">
        <v>-1.3349645539598201</v>
      </c>
      <c r="J623" s="38">
        <v>-1.1204588287670501</v>
      </c>
      <c r="K623" s="38">
        <v>-1.32136622409275</v>
      </c>
      <c r="L623" s="38">
        <v>0.149369925073572</v>
      </c>
      <c r="M623" s="38">
        <v>-7.3813641578977005E-2</v>
      </c>
      <c r="N623" s="38">
        <v>-0.80624442596869195</v>
      </c>
    </row>
    <row r="624" spans="1:14" x14ac:dyDescent="0.2">
      <c r="A624" s="38" t="s">
        <v>707</v>
      </c>
      <c r="B624" s="38">
        <v>0.96696806232323695</v>
      </c>
      <c r="C624" s="38">
        <v>0.63765242291883595</v>
      </c>
      <c r="D624" s="38">
        <v>0.604430214296094</v>
      </c>
      <c r="E624" s="38">
        <v>0.321775791113798</v>
      </c>
      <c r="F624" s="38">
        <v>0.320568361126847</v>
      </c>
      <c r="G624" s="38">
        <v>0.26652747544217198</v>
      </c>
      <c r="H624" s="38">
        <v>2.7169397210167001</v>
      </c>
      <c r="I624" s="38">
        <v>0.98029354979726402</v>
      </c>
      <c r="J624" s="38">
        <v>-6.6901459394913002E-2</v>
      </c>
      <c r="K624" s="38">
        <v>0.58712167048974195</v>
      </c>
      <c r="L624" s="38">
        <v>-0.70269837837856297</v>
      </c>
      <c r="M624" s="38">
        <v>0.59443752954793305</v>
      </c>
      <c r="N624" s="38">
        <v>-0.15990581549900801</v>
      </c>
    </row>
    <row r="625" spans="1:14" x14ac:dyDescent="0.2">
      <c r="A625" s="38" t="s">
        <v>708</v>
      </c>
      <c r="B625" s="38">
        <v>0.96608886388066395</v>
      </c>
      <c r="C625" s="38">
        <v>0.55404901822960895</v>
      </c>
      <c r="D625" s="38">
        <v>-0.92164548882723296</v>
      </c>
      <c r="E625" s="38">
        <v>0.79328191429783901</v>
      </c>
      <c r="F625" s="38">
        <v>-0.59114708847225805</v>
      </c>
      <c r="G625" s="38">
        <v>-0.25461785664259401</v>
      </c>
      <c r="H625" s="38">
        <v>0.243391935909719</v>
      </c>
      <c r="I625" s="38">
        <v>-0.70948099760759198</v>
      </c>
      <c r="J625" s="38">
        <v>-0.50886573501646304</v>
      </c>
      <c r="K625" s="38">
        <v>-1.20993516294074</v>
      </c>
      <c r="L625" s="38">
        <v>1.5019115251380899</v>
      </c>
      <c r="M625" s="38">
        <v>-0.70706956769762996</v>
      </c>
      <c r="N625" s="38">
        <v>-0.68932186159979303</v>
      </c>
    </row>
    <row r="626" spans="1:14" x14ac:dyDescent="0.2">
      <c r="A626" s="38" t="s">
        <v>709</v>
      </c>
      <c r="B626" s="38">
        <v>0.96156851098181295</v>
      </c>
      <c r="C626" s="38">
        <v>0.75542505355636502</v>
      </c>
      <c r="D626" s="38">
        <v>0.38622946447833301</v>
      </c>
      <c r="E626" s="38">
        <v>0.697340808754778</v>
      </c>
      <c r="F626" s="38">
        <v>1.73077833467929</v>
      </c>
      <c r="G626" s="38">
        <v>2.3926696921624999E-2</v>
      </c>
      <c r="H626" s="38">
        <v>0.33451848131956302</v>
      </c>
      <c r="I626" s="38">
        <v>0.79321363463730399</v>
      </c>
      <c r="J626" s="38">
        <v>-0.29842954453533299</v>
      </c>
      <c r="K626" s="38">
        <v>3.1951993676702997E-2</v>
      </c>
      <c r="L626" s="38">
        <v>0.55200290474822</v>
      </c>
      <c r="M626" s="38">
        <v>0.86770619368888802</v>
      </c>
      <c r="N626" s="38">
        <v>-0.18190828964077799</v>
      </c>
    </row>
    <row r="627" spans="1:14" x14ac:dyDescent="0.2">
      <c r="A627" s="38" t="s">
        <v>710</v>
      </c>
      <c r="B627" s="38">
        <v>0.96087584852315799</v>
      </c>
      <c r="C627" s="38">
        <v>-1.3584559954038</v>
      </c>
      <c r="D627" s="38">
        <v>1.24443283769311</v>
      </c>
      <c r="E627" s="38">
        <v>-0.257983196317154</v>
      </c>
      <c r="F627" s="38">
        <v>0.59021444022272196</v>
      </c>
      <c r="G627" s="38">
        <v>0.84702332972299499</v>
      </c>
      <c r="H627" s="38">
        <v>8.6710610699417004E-2</v>
      </c>
      <c r="I627" s="38">
        <v>-1.200831337218E-2</v>
      </c>
      <c r="J627" s="38">
        <v>0.76334689065977301</v>
      </c>
      <c r="K627" s="38">
        <v>-0.80070473382683804</v>
      </c>
      <c r="L627" s="38">
        <v>2.1259021489377501</v>
      </c>
      <c r="M627" s="38">
        <v>0.39251136295821298</v>
      </c>
      <c r="N627" s="38">
        <v>0.57123453139563496</v>
      </c>
    </row>
    <row r="628" spans="1:14" x14ac:dyDescent="0.2">
      <c r="A628" s="38" t="s">
        <v>711</v>
      </c>
      <c r="B628" s="38">
        <v>0.96067943037708003</v>
      </c>
      <c r="C628" s="38">
        <v>0.28172678481814101</v>
      </c>
      <c r="D628" s="38">
        <v>1.02643828357742</v>
      </c>
      <c r="E628" s="38">
        <v>0.36969586843183899</v>
      </c>
      <c r="F628" s="38">
        <v>1.28709854587691</v>
      </c>
      <c r="G628" s="38">
        <v>0.45923946402294602</v>
      </c>
      <c r="H628" s="38">
        <v>0.42006169403188398</v>
      </c>
      <c r="I628" s="38">
        <v>0.380104916867259</v>
      </c>
      <c r="J628" s="38">
        <v>0.93692251819036998</v>
      </c>
      <c r="K628" s="38">
        <v>1.3868486981836201</v>
      </c>
      <c r="L628" s="38">
        <v>2.1631887215760401</v>
      </c>
      <c r="M628" s="38">
        <v>0.69992319463041497</v>
      </c>
      <c r="N628" s="38">
        <v>3.0619792576665898</v>
      </c>
    </row>
    <row r="629" spans="1:14" x14ac:dyDescent="0.2">
      <c r="A629" s="38" t="s">
        <v>712</v>
      </c>
      <c r="B629" s="38">
        <v>0.960518909301602</v>
      </c>
      <c r="C629" s="38">
        <v>1.6135142856823399</v>
      </c>
      <c r="D629" s="38">
        <v>-0.82634728695196902</v>
      </c>
      <c r="E629" s="38">
        <v>0.23523115625913901</v>
      </c>
      <c r="F629" s="38">
        <v>-0.66846353038833295</v>
      </c>
      <c r="G629" s="38">
        <v>1.0961943974806401</v>
      </c>
      <c r="H629" s="38">
        <v>0.60130585678402904</v>
      </c>
      <c r="I629" s="38">
        <v>0.95138986739874098</v>
      </c>
      <c r="J629" s="38">
        <v>0.249819645533923</v>
      </c>
      <c r="K629" s="38">
        <v>0.61406282764350895</v>
      </c>
      <c r="L629" s="38">
        <v>1.0338508412866501</v>
      </c>
      <c r="M629" s="38">
        <v>-0.70712008738324195</v>
      </c>
      <c r="N629" s="38">
        <v>-0.84463416859534801</v>
      </c>
    </row>
    <row r="630" spans="1:14" x14ac:dyDescent="0.2">
      <c r="A630" s="38" t="s">
        <v>713</v>
      </c>
      <c r="B630" s="38">
        <v>0.956936829797017</v>
      </c>
      <c r="C630" s="38">
        <v>0.54797078559913104</v>
      </c>
      <c r="D630" s="38">
        <v>0.72345746877265404</v>
      </c>
      <c r="E630" s="38">
        <v>1.3682996940306001E-2</v>
      </c>
      <c r="F630" s="38">
        <v>0.60800029351947504</v>
      </c>
      <c r="G630" s="38">
        <v>7.2621044872085996E-2</v>
      </c>
      <c r="H630" s="38">
        <v>-0.18971036503535199</v>
      </c>
      <c r="I630" s="38">
        <v>-4.5302699908551999E-2</v>
      </c>
      <c r="J630" s="38">
        <v>0.67832891064988299</v>
      </c>
      <c r="K630" s="38">
        <v>0.54144350828272303</v>
      </c>
      <c r="L630" s="38">
        <v>0.60500050912933201</v>
      </c>
      <c r="M630" s="38">
        <v>-0.87510244513528002</v>
      </c>
      <c r="N630" s="38">
        <v>-0.96381373957022698</v>
      </c>
    </row>
    <row r="631" spans="1:14" x14ac:dyDescent="0.2">
      <c r="A631" s="38" t="s">
        <v>714</v>
      </c>
      <c r="B631" s="38">
        <v>0.95520780500394997</v>
      </c>
      <c r="C631" s="38">
        <v>1.7497165967708601</v>
      </c>
      <c r="D631" s="38">
        <v>2.0368930039490101</v>
      </c>
      <c r="E631" s="38">
        <v>1.7411100213398001</v>
      </c>
      <c r="F631" s="38">
        <v>-1.49301143787575</v>
      </c>
      <c r="G631" s="38">
        <v>0.89525738703419</v>
      </c>
      <c r="H631" s="38">
        <v>1.3136709712063801</v>
      </c>
      <c r="I631" s="38">
        <v>-5.2865995311226002E-2</v>
      </c>
      <c r="J631" s="38">
        <v>-3.2029385379140997E-2</v>
      </c>
      <c r="K631" s="38">
        <v>-0.19903713585069099</v>
      </c>
      <c r="L631" s="38">
        <v>-1.0581760898781201</v>
      </c>
      <c r="M631" s="38">
        <v>7.3330814647567993E-2</v>
      </c>
      <c r="N631" s="38">
        <v>1.21348740788831</v>
      </c>
    </row>
    <row r="632" spans="1:14" x14ac:dyDescent="0.2">
      <c r="A632" s="38" t="s">
        <v>715</v>
      </c>
      <c r="B632" s="38">
        <v>0.95504074008713102</v>
      </c>
      <c r="C632" s="38">
        <v>1.22561543706988</v>
      </c>
      <c r="D632" s="38">
        <v>1.52937584153261</v>
      </c>
      <c r="E632" s="38">
        <v>1.1876078036417399</v>
      </c>
      <c r="F632" s="38">
        <v>1.3187653260958201</v>
      </c>
      <c r="G632" s="38">
        <v>0.73689786256440504</v>
      </c>
      <c r="H632" s="38">
        <v>0.65845160019447802</v>
      </c>
      <c r="I632" s="38">
        <v>-0.242539122531234</v>
      </c>
      <c r="J632" s="38">
        <v>1.39913534621867</v>
      </c>
      <c r="K632" s="38">
        <v>-1.26676991117269</v>
      </c>
      <c r="L632" s="38">
        <v>1.3948327585571101</v>
      </c>
      <c r="M632" s="38">
        <v>0.33672361404840601</v>
      </c>
      <c r="N632" s="38">
        <v>1.8089590330771099</v>
      </c>
    </row>
    <row r="633" spans="1:14" x14ac:dyDescent="0.2">
      <c r="A633" s="38" t="s">
        <v>716</v>
      </c>
      <c r="B633" s="38">
        <v>0.95438059640761097</v>
      </c>
      <c r="C633" s="38">
        <v>0.79277971008452797</v>
      </c>
      <c r="D633" s="38">
        <v>0.129683664064698</v>
      </c>
      <c r="E633" s="38">
        <v>1.19436562469537</v>
      </c>
      <c r="F633" s="38">
        <v>0.57297398501379404</v>
      </c>
      <c r="G633" s="38">
        <v>0.51363351900421805</v>
      </c>
      <c r="H633" s="38">
        <v>0.51944136816452802</v>
      </c>
      <c r="I633" s="38">
        <v>-0.55803593966004705</v>
      </c>
      <c r="J633" s="38">
        <v>0.35884341731217001</v>
      </c>
      <c r="K633" s="38">
        <v>-0.401270205205632</v>
      </c>
      <c r="L633" s="38">
        <v>1.2475422760746699</v>
      </c>
      <c r="M633" s="38">
        <v>-0.253193002758617</v>
      </c>
      <c r="N633" s="38">
        <v>0.96327281107556995</v>
      </c>
    </row>
    <row r="634" spans="1:14" x14ac:dyDescent="0.2">
      <c r="A634" s="38" t="s">
        <v>717</v>
      </c>
      <c r="B634" s="38">
        <v>0.95394082622729803</v>
      </c>
      <c r="C634" s="38">
        <v>0.10397214082191999</v>
      </c>
      <c r="D634" s="38">
        <v>1.52414653801714</v>
      </c>
      <c r="E634" s="38">
        <v>0.57916138960077401</v>
      </c>
      <c r="F634" s="38">
        <v>0.62290245129452704</v>
      </c>
      <c r="G634" s="38">
        <v>0.450926295965839</v>
      </c>
      <c r="H634" s="38">
        <v>0.64761273152578303</v>
      </c>
      <c r="I634" s="38">
        <v>0.64639735726513103</v>
      </c>
      <c r="J634" s="38">
        <v>1.2329914275209399</v>
      </c>
      <c r="K634" s="38">
        <v>0.66398597959932104</v>
      </c>
      <c r="L634" s="38">
        <v>8.6659207324154996E-2</v>
      </c>
      <c r="M634" s="38">
        <v>-0.54792586665107201</v>
      </c>
      <c r="N634" s="38">
        <v>0.99108305384009199</v>
      </c>
    </row>
    <row r="635" spans="1:14" x14ac:dyDescent="0.2">
      <c r="A635" s="38" t="s">
        <v>718</v>
      </c>
      <c r="B635" s="38">
        <v>0.95325336974078001</v>
      </c>
      <c r="C635" s="38">
        <v>-0.93728256634401197</v>
      </c>
      <c r="D635" s="38">
        <v>-0.84286667129895498</v>
      </c>
      <c r="E635" s="38">
        <v>0.48922477002846498</v>
      </c>
      <c r="F635" s="38">
        <v>-0.94930167731644099</v>
      </c>
      <c r="G635" s="38">
        <v>-0.50004301359588399</v>
      </c>
      <c r="H635" s="38">
        <v>-0.58282557184036698</v>
      </c>
      <c r="I635" s="38">
        <v>-0.23603077878031001</v>
      </c>
      <c r="J635" s="38">
        <v>-0.71620971463293004</v>
      </c>
      <c r="K635" s="38">
        <v>-0.30765334710685899</v>
      </c>
      <c r="L635" s="38">
        <v>0.49135059416811599</v>
      </c>
      <c r="M635" s="38">
        <v>-5.2867248014725997E-2</v>
      </c>
      <c r="N635" s="38">
        <v>-1.04803401227482</v>
      </c>
    </row>
    <row r="636" spans="1:14" x14ac:dyDescent="0.2">
      <c r="A636" s="38" t="s">
        <v>719</v>
      </c>
      <c r="B636" s="38">
        <v>0.95292086567585099</v>
      </c>
      <c r="C636" s="38">
        <v>0.842848841894144</v>
      </c>
      <c r="D636" s="38">
        <v>-0.395832675010378</v>
      </c>
      <c r="E636" s="38">
        <v>1.3963255477230301</v>
      </c>
      <c r="F636" s="38">
        <v>0.91174269932829599</v>
      </c>
      <c r="G636" s="38">
        <v>4.0747730698227E-2</v>
      </c>
      <c r="H636" s="38">
        <v>0.67604341268981305</v>
      </c>
      <c r="I636" s="38">
        <v>-0.150472541378257</v>
      </c>
      <c r="J636" s="38">
        <v>0.27027984254089199</v>
      </c>
      <c r="K636" s="38">
        <v>-8.1003635535894999E-2</v>
      </c>
      <c r="L636" s="38">
        <v>1.8025174039888101</v>
      </c>
      <c r="M636" s="38">
        <v>1.05508024230262</v>
      </c>
      <c r="N636" s="38">
        <v>7.3038076727522994E-2</v>
      </c>
    </row>
    <row r="637" spans="1:14" x14ac:dyDescent="0.2">
      <c r="A637" s="38" t="s">
        <v>720</v>
      </c>
      <c r="B637" s="38">
        <v>0.951805063707577</v>
      </c>
      <c r="C637" s="38">
        <v>-2.3694838544474999E-2</v>
      </c>
      <c r="D637" s="38">
        <v>0.15348052274518201</v>
      </c>
      <c r="E637" s="38">
        <v>1.6762658166916002E-2</v>
      </c>
      <c r="F637" s="38">
        <v>-0.44591838298372</v>
      </c>
      <c r="G637" s="38">
        <v>-0.919416563654334</v>
      </c>
      <c r="H637" s="38">
        <v>-0.65597672049140199</v>
      </c>
      <c r="I637" s="38">
        <v>-1.8634462884082801</v>
      </c>
      <c r="J637" s="38">
        <v>2.2045018554024E-2</v>
      </c>
      <c r="K637" s="38">
        <v>-0.74738552387159696</v>
      </c>
      <c r="L637" s="38">
        <v>-0.51064845665233505</v>
      </c>
      <c r="M637" s="38">
        <v>-1.1530963884741099</v>
      </c>
      <c r="N637" s="38">
        <v>-2.9432704656389399</v>
      </c>
    </row>
    <row r="638" spans="1:14" x14ac:dyDescent="0.2">
      <c r="A638" s="38" t="s">
        <v>721</v>
      </c>
      <c r="B638" s="38">
        <v>0.95153509515865298</v>
      </c>
      <c r="C638" s="38">
        <v>-2.6298811073874799</v>
      </c>
      <c r="D638" s="38">
        <v>0.35392834869953899</v>
      </c>
      <c r="E638" s="38">
        <v>-1.0506790126927299</v>
      </c>
      <c r="F638" s="38">
        <v>-0.23565650048620401</v>
      </c>
      <c r="G638" s="38">
        <v>-0.66724711073795795</v>
      </c>
      <c r="H638" s="38">
        <v>-0.18042122961055601</v>
      </c>
      <c r="I638" s="38">
        <v>1.0609500808263701</v>
      </c>
      <c r="J638" s="38">
        <v>-0.62140856925782395</v>
      </c>
      <c r="K638" s="38">
        <v>-2.8723037392315001</v>
      </c>
      <c r="L638" s="38">
        <v>0.41805485203711901</v>
      </c>
      <c r="M638" s="38">
        <v>-1.4442312713361201</v>
      </c>
      <c r="N638" s="38">
        <v>-0.70173849068639704</v>
      </c>
    </row>
    <row r="639" spans="1:14" x14ac:dyDescent="0.2">
      <c r="A639" s="38" t="s">
        <v>722</v>
      </c>
      <c r="B639" s="38">
        <v>0.95139917403250696</v>
      </c>
      <c r="C639" s="38">
        <v>-0.70385233453094997</v>
      </c>
      <c r="D639" s="38">
        <v>-1.5648148265480999</v>
      </c>
      <c r="E639" s="38">
        <v>-0.59210974022892504</v>
      </c>
      <c r="F639" s="38">
        <v>0.65181075099584096</v>
      </c>
      <c r="G639" s="38">
        <v>-1.31658620236318</v>
      </c>
      <c r="H639" s="38">
        <v>-0.749313411833882</v>
      </c>
      <c r="I639" s="38">
        <v>-2.9192434810000001E-2</v>
      </c>
      <c r="J639" s="38">
        <v>0.165243404831736</v>
      </c>
      <c r="K639" s="38">
        <v>-0.980562666419319</v>
      </c>
      <c r="L639" s="38">
        <v>6.9297007921179002E-2</v>
      </c>
      <c r="M639" s="38">
        <v>-0.34428277558513898</v>
      </c>
      <c r="N639" s="38">
        <v>-0.648685675039121</v>
      </c>
    </row>
    <row r="640" spans="1:14" x14ac:dyDescent="0.2">
      <c r="A640" s="38" t="s">
        <v>723</v>
      </c>
      <c r="B640" s="38">
        <v>0.94108803734009705</v>
      </c>
      <c r="C640" s="38">
        <v>1.9200025760441399</v>
      </c>
      <c r="D640" s="38">
        <v>1.4187498431183101</v>
      </c>
      <c r="E640" s="38">
        <v>1.5717851731461401</v>
      </c>
      <c r="F640" s="38">
        <v>1.12473034480648</v>
      </c>
      <c r="G640" s="38">
        <v>2.2749670561390398</v>
      </c>
      <c r="H640" s="38">
        <v>0.62061059000262697</v>
      </c>
      <c r="I640" s="38">
        <v>-0.89427887206226198</v>
      </c>
      <c r="J640" s="38">
        <v>0.41388964465676897</v>
      </c>
      <c r="K640" s="38">
        <v>9.3249303834137001E-2</v>
      </c>
      <c r="L640" s="38">
        <v>2.2284802551934999</v>
      </c>
      <c r="M640" s="38">
        <v>9.8446903079468004E-2</v>
      </c>
      <c r="N640" s="38">
        <v>1.43952494422505</v>
      </c>
    </row>
    <row r="641" spans="1:14" x14ac:dyDescent="0.2">
      <c r="A641" s="38" t="s">
        <v>724</v>
      </c>
      <c r="B641" s="38">
        <v>0.94026814155240901</v>
      </c>
      <c r="C641" s="38">
        <v>1.84429444619043</v>
      </c>
      <c r="D641" s="38">
        <v>2.4815717502388499</v>
      </c>
      <c r="E641" s="38">
        <v>0.82352058533113803</v>
      </c>
      <c r="F641" s="38">
        <v>-1.0369990468569199</v>
      </c>
      <c r="G641" s="38">
        <v>0.94834928146832298</v>
      </c>
      <c r="H641" s="38">
        <v>1.78651745157158</v>
      </c>
      <c r="I641" s="38">
        <v>1.14638743312215</v>
      </c>
      <c r="J641" s="38">
        <v>0.54747499411142697</v>
      </c>
      <c r="K641" s="38">
        <v>-8.4126338838814999E-2</v>
      </c>
      <c r="L641" s="38">
        <v>2.5218311247951499</v>
      </c>
      <c r="M641" s="38">
        <v>1.29447638139467</v>
      </c>
      <c r="N641" s="38">
        <v>1.24256379514826</v>
      </c>
    </row>
    <row r="642" spans="1:14" x14ac:dyDescent="0.2">
      <c r="A642" s="38" t="s">
        <v>725</v>
      </c>
      <c r="B642" s="38">
        <v>0.93959826326694895</v>
      </c>
      <c r="C642" s="38">
        <v>1.8959451339089799</v>
      </c>
      <c r="D642" s="38">
        <v>0.239420569707991</v>
      </c>
      <c r="E642" s="38">
        <v>-8.0839689878050999E-2</v>
      </c>
      <c r="F642" s="38">
        <v>0.59941914660288897</v>
      </c>
      <c r="G642" s="38">
        <v>-0.28127374134139299</v>
      </c>
      <c r="H642" s="38">
        <v>0.156127985173767</v>
      </c>
      <c r="I642" s="38">
        <v>0.73232565857277798</v>
      </c>
      <c r="J642" s="38">
        <v>-0.26370267860435598</v>
      </c>
      <c r="K642" s="38">
        <v>-1.0193768003619901</v>
      </c>
      <c r="L642" s="38">
        <v>2.1749777054695101</v>
      </c>
      <c r="M642" s="38">
        <v>0.76839941072010098</v>
      </c>
      <c r="N642" s="38">
        <v>0.78965924790831299</v>
      </c>
    </row>
    <row r="643" spans="1:14" x14ac:dyDescent="0.2">
      <c r="A643" s="38" t="s">
        <v>726</v>
      </c>
      <c r="B643" s="38">
        <v>0.93603518335764802</v>
      </c>
      <c r="C643" s="38">
        <v>-1.21109757509404</v>
      </c>
      <c r="D643" s="38">
        <v>-0.88629955214296996</v>
      </c>
      <c r="E643" s="38">
        <v>-0.96949198568728401</v>
      </c>
      <c r="F643" s="38">
        <v>-1.27043802293899</v>
      </c>
      <c r="G643" s="38">
        <v>-1.09675475615578</v>
      </c>
      <c r="H643" s="38">
        <v>-0.25441812635091798</v>
      </c>
      <c r="I643" s="38">
        <v>6.8904709192706998E-2</v>
      </c>
      <c r="J643" s="38">
        <v>-0.67736143891312595</v>
      </c>
      <c r="K643" s="38">
        <v>-1.3686887438105999</v>
      </c>
      <c r="L643" s="38">
        <v>7.6327584490771996E-2</v>
      </c>
      <c r="M643" s="38">
        <v>-0.58387227519833895</v>
      </c>
      <c r="N643" s="38">
        <v>0.60312570488536099</v>
      </c>
    </row>
    <row r="644" spans="1:14" x14ac:dyDescent="0.2">
      <c r="A644" s="38" t="s">
        <v>727</v>
      </c>
      <c r="B644" s="38">
        <v>0.93593981020213401</v>
      </c>
      <c r="C644" s="38">
        <v>0.50050867419398903</v>
      </c>
      <c r="D644" s="38">
        <v>-0.108493843356934</v>
      </c>
      <c r="E644" s="38">
        <v>3.1637351334737003E-2</v>
      </c>
      <c r="F644" s="38">
        <v>-0.26029765755662998</v>
      </c>
      <c r="G644" s="38">
        <v>2.0278267092983802</v>
      </c>
      <c r="H644" s="38">
        <v>0.52842935897145804</v>
      </c>
      <c r="I644" s="38">
        <v>0.38444255034347302</v>
      </c>
      <c r="J644" s="38">
        <v>0.84182528390505595</v>
      </c>
      <c r="K644" s="38">
        <v>5.6709895155850003E-2</v>
      </c>
      <c r="L644" s="38">
        <v>0.55858907132362701</v>
      </c>
      <c r="M644" s="38">
        <v>-0.39097365442014997</v>
      </c>
      <c r="N644" s="38">
        <v>0.51902230219786305</v>
      </c>
    </row>
    <row r="645" spans="1:14" x14ac:dyDescent="0.2">
      <c r="A645" s="38" t="s">
        <v>728</v>
      </c>
      <c r="B645" s="38">
        <v>0.93585899815316598</v>
      </c>
      <c r="C645" s="38">
        <v>0.35518733927391599</v>
      </c>
      <c r="D645" s="38">
        <v>-1.2219417990831E-2</v>
      </c>
      <c r="E645" s="38">
        <v>0.53865747322147695</v>
      </c>
      <c r="F645" s="38">
        <v>0.49197024102921599</v>
      </c>
      <c r="G645" s="38">
        <v>0.926752216922335</v>
      </c>
      <c r="H645" s="38">
        <v>0.56247131894425295</v>
      </c>
      <c r="I645" s="38">
        <v>0.36576946705531599</v>
      </c>
      <c r="J645" s="38">
        <v>0.81222184274061404</v>
      </c>
      <c r="K645" s="38">
        <v>-0.13854073163783201</v>
      </c>
      <c r="L645" s="38">
        <v>1.7571102133776999</v>
      </c>
      <c r="M645" s="38">
        <v>0.188392193292441</v>
      </c>
      <c r="N645" s="38">
        <v>0.83732635102869801</v>
      </c>
    </row>
    <row r="646" spans="1:14" x14ac:dyDescent="0.2">
      <c r="A646" s="38" t="s">
        <v>729</v>
      </c>
      <c r="B646" s="38">
        <v>0.9337506921223</v>
      </c>
      <c r="C646" s="38">
        <v>-1.1587413108281199</v>
      </c>
      <c r="D646" s="38">
        <v>-1.5152505350707499</v>
      </c>
      <c r="E646" s="38">
        <v>0.373724967384368</v>
      </c>
      <c r="F646" s="38">
        <v>0.30389987502622001</v>
      </c>
      <c r="G646" s="38">
        <v>5.823690857226E-2</v>
      </c>
      <c r="H646" s="38">
        <v>-0.78802331312822305</v>
      </c>
      <c r="I646" s="38">
        <v>-1.4796880976253699</v>
      </c>
      <c r="J646" s="38">
        <v>-1.24432663966104</v>
      </c>
      <c r="K646" s="38">
        <v>-0.71410214534814598</v>
      </c>
      <c r="L646" s="38">
        <v>0.11041499718843199</v>
      </c>
      <c r="M646" s="38">
        <v>-1.0738136415789801</v>
      </c>
      <c r="N646" s="38">
        <v>-0.900148850721465</v>
      </c>
    </row>
    <row r="647" spans="1:14" x14ac:dyDescent="0.2">
      <c r="A647" s="38" t="s">
        <v>730</v>
      </c>
      <c r="B647" s="38">
        <v>0.93028116262649996</v>
      </c>
      <c r="C647" s="38">
        <v>0.99376201435103195</v>
      </c>
      <c r="D647" s="38">
        <v>0.80664434271503704</v>
      </c>
      <c r="E647" s="38">
        <v>0.99828086205382005</v>
      </c>
      <c r="F647" s="38">
        <v>0.67981559872728803</v>
      </c>
      <c r="G647" s="38">
        <v>0.16375180448537799</v>
      </c>
      <c r="H647" s="38">
        <v>0.25857841282939897</v>
      </c>
      <c r="I647" s="38">
        <v>8.8971125121086E-2</v>
      </c>
      <c r="J647" s="38">
        <v>0.43355610385004401</v>
      </c>
      <c r="K647" s="38">
        <v>4.1015113208486997E-2</v>
      </c>
      <c r="L647" s="38">
        <v>3.76999870750369</v>
      </c>
      <c r="M647" s="38">
        <v>0.13926132483709999</v>
      </c>
      <c r="N647" s="38">
        <v>0.614112980720394</v>
      </c>
    </row>
    <row r="648" spans="1:14" x14ac:dyDescent="0.2">
      <c r="A648" s="38" t="s">
        <v>731</v>
      </c>
      <c r="B648" s="38">
        <v>0.927812267693922</v>
      </c>
      <c r="C648" s="38">
        <v>0.37669748032888201</v>
      </c>
      <c r="D648" s="38">
        <v>1.3525723580345399</v>
      </c>
      <c r="E648" s="38">
        <v>0.243344688053243</v>
      </c>
      <c r="F648" s="38">
        <v>0.63973934251087305</v>
      </c>
      <c r="G648" s="38">
        <v>0.76763669736696505</v>
      </c>
      <c r="H648" s="38">
        <v>0.76675691842960703</v>
      </c>
      <c r="I648" s="38">
        <v>-0.18337230865752099</v>
      </c>
      <c r="J648" s="38">
        <v>-0.209066967020615</v>
      </c>
      <c r="K648" s="38">
        <v>-0.38781616052579398</v>
      </c>
      <c r="L648" s="38">
        <v>2.1948897319517902</v>
      </c>
      <c r="M648" s="38">
        <v>0.94565985585897805</v>
      </c>
      <c r="N648" s="38">
        <v>-2.3486483848233E-2</v>
      </c>
    </row>
    <row r="649" spans="1:14" x14ac:dyDescent="0.2">
      <c r="A649" s="38" t="s">
        <v>732</v>
      </c>
      <c r="B649" s="38">
        <v>0.92744368004665201</v>
      </c>
      <c r="C649" s="38">
        <v>0.40514973105736202</v>
      </c>
      <c r="D649" s="38">
        <v>-1.04701338223225</v>
      </c>
      <c r="E649" s="38">
        <v>-0.56314047036315595</v>
      </c>
      <c r="F649" s="38">
        <v>-0.75084904919302198</v>
      </c>
      <c r="G649" s="38">
        <v>-0.79921803526401103</v>
      </c>
      <c r="H649" s="38">
        <v>0.117186745660687</v>
      </c>
      <c r="I649" s="38">
        <v>-0.115041843062968</v>
      </c>
      <c r="J649" s="38">
        <v>-0.75105386914338101</v>
      </c>
      <c r="K649" s="38">
        <v>-0.51071302932908502</v>
      </c>
      <c r="L649" s="38">
        <v>0.25264294248748298</v>
      </c>
      <c r="M649" s="38">
        <v>-1.1408069561366601</v>
      </c>
      <c r="N649" s="38">
        <v>0.86495834882137701</v>
      </c>
    </row>
    <row r="650" spans="1:14" x14ac:dyDescent="0.2">
      <c r="A650" s="38" t="s">
        <v>733</v>
      </c>
      <c r="B650" s="38">
        <v>0.924861998805379</v>
      </c>
      <c r="C650" s="38">
        <v>0.57694343331331899</v>
      </c>
      <c r="D650" s="38">
        <v>0.73321043532197505</v>
      </c>
      <c r="E650" s="38">
        <v>0.60675841541407705</v>
      </c>
      <c r="F650" s="38">
        <v>0.81949096989875403</v>
      </c>
      <c r="G650" s="38">
        <v>0.96511289280887003</v>
      </c>
      <c r="H650" s="38">
        <v>7.3142827886902004E-2</v>
      </c>
      <c r="I650" s="38">
        <v>7.9732349148286003E-2</v>
      </c>
      <c r="J650" s="38">
        <v>0.79561146639673097</v>
      </c>
      <c r="K650" s="38">
        <v>0.28045319844503402</v>
      </c>
      <c r="L650" s="38">
        <v>0.62601724142951598</v>
      </c>
      <c r="M650" s="38">
        <v>-0.236293672561081</v>
      </c>
      <c r="N650" s="38">
        <v>0.56036864403611597</v>
      </c>
    </row>
    <row r="651" spans="1:14" x14ac:dyDescent="0.2">
      <c r="A651" s="38" t="s">
        <v>734</v>
      </c>
      <c r="B651" s="38">
        <v>0.92173854513257902</v>
      </c>
      <c r="C651" s="38">
        <v>-0.472353056745343</v>
      </c>
      <c r="D651" s="38">
        <v>1.45977706621064</v>
      </c>
      <c r="E651" s="38">
        <v>0.82778557150711796</v>
      </c>
      <c r="F651" s="38">
        <v>0.34336388546009999</v>
      </c>
      <c r="G651" s="38">
        <v>0.57176686113870501</v>
      </c>
      <c r="H651" s="38">
        <v>0.73146810548347996</v>
      </c>
      <c r="I651" s="38">
        <v>0.38854205359661098</v>
      </c>
      <c r="J651" s="38">
        <v>0.94162853885205</v>
      </c>
      <c r="K651" s="38">
        <v>0.28724269361166899</v>
      </c>
      <c r="L651" s="38">
        <v>0.52410144337638598</v>
      </c>
      <c r="M651" s="38">
        <v>0.63757941002998497</v>
      </c>
      <c r="N651" s="38">
        <v>0.92124774010328503</v>
      </c>
    </row>
    <row r="652" spans="1:14" x14ac:dyDescent="0.2">
      <c r="A652" s="38" t="s">
        <v>735</v>
      </c>
      <c r="B652" s="38">
        <v>0.91984232568399305</v>
      </c>
      <c r="C652" s="38">
        <v>-1.3597738283277501</v>
      </c>
      <c r="D652" s="38">
        <v>0.425640712762828</v>
      </c>
      <c r="E652" s="38">
        <v>-0.75230082933877296</v>
      </c>
      <c r="F652" s="38">
        <v>2.0886663246777001E-2</v>
      </c>
      <c r="G652" s="38">
        <v>-1.6444863376818599</v>
      </c>
      <c r="H652" s="38">
        <v>-0.78286622349339297</v>
      </c>
      <c r="I652" s="38">
        <v>-0.386549786983239</v>
      </c>
      <c r="J652" s="38">
        <v>-0.343233305211878</v>
      </c>
      <c r="K652" s="38">
        <v>-0.81440946423944005</v>
      </c>
      <c r="L652" s="38">
        <v>5.9619498478340999E-2</v>
      </c>
      <c r="M652" s="38">
        <v>-1.8054678572801299</v>
      </c>
      <c r="N652" s="38">
        <v>-1.1784787700694901</v>
      </c>
    </row>
    <row r="653" spans="1:14" x14ac:dyDescent="0.2">
      <c r="A653" s="38" t="s">
        <v>736</v>
      </c>
      <c r="B653" s="38">
        <v>0.91874550953658396</v>
      </c>
      <c r="C653" s="38">
        <v>-0.90395773509976296</v>
      </c>
      <c r="D653" s="38">
        <v>-1.0178246659068499</v>
      </c>
      <c r="E653" s="38">
        <v>-1.23129856284999</v>
      </c>
      <c r="F653" s="38">
        <v>-0.60368797234081695</v>
      </c>
      <c r="G653" s="38">
        <v>-1.0028376702673301</v>
      </c>
      <c r="H653" s="38">
        <v>-0.79603091082954702</v>
      </c>
      <c r="I653" s="38">
        <v>-0.67317186134451101</v>
      </c>
      <c r="J653" s="38">
        <v>-0.78331369990748101</v>
      </c>
      <c r="K653" s="38">
        <v>-2.0880587401054198</v>
      </c>
      <c r="L653" s="38">
        <v>-0.15758050884889099</v>
      </c>
      <c r="M653" s="38">
        <v>-1.7300589393460699</v>
      </c>
      <c r="N653" s="38">
        <v>-0.70861280351413602</v>
      </c>
    </row>
    <row r="654" spans="1:14" x14ac:dyDescent="0.2">
      <c r="A654" s="38" t="s">
        <v>737</v>
      </c>
      <c r="B654" s="38">
        <v>0.91764513199130304</v>
      </c>
      <c r="C654" s="38">
        <v>0.62982945084103004</v>
      </c>
      <c r="D654" s="38">
        <v>0.51712822473193698</v>
      </c>
      <c r="E654" s="38">
        <v>-1.3088409219056001</v>
      </c>
      <c r="F654" s="38">
        <v>1.5650433307582901</v>
      </c>
      <c r="G654" s="38">
        <v>1.0427102994081601</v>
      </c>
      <c r="H654" s="38">
        <v>1.3687916368597901</v>
      </c>
      <c r="I654" s="38">
        <v>0.876272739761776</v>
      </c>
      <c r="J654" s="38">
        <v>-0.19939694908898201</v>
      </c>
      <c r="K654" s="38">
        <v>1.0742494713920701</v>
      </c>
      <c r="L654" s="38">
        <v>2.85398323236421</v>
      </c>
      <c r="M654" s="38">
        <v>1.15844878637325</v>
      </c>
      <c r="N654" s="38">
        <v>-1.24368609956952</v>
      </c>
    </row>
    <row r="655" spans="1:14" x14ac:dyDescent="0.2">
      <c r="A655" s="38" t="s">
        <v>738</v>
      </c>
      <c r="B655" s="38">
        <v>0.91764513199130304</v>
      </c>
      <c r="C655" s="38">
        <v>-0.16604246359423799</v>
      </c>
      <c r="D655" s="38">
        <v>0.15609808304692799</v>
      </c>
      <c r="E655" s="38">
        <v>1.4563750284899</v>
      </c>
      <c r="F655" s="38">
        <v>-1.2296852576198101</v>
      </c>
      <c r="G655" s="38">
        <v>0.66599851715007097</v>
      </c>
      <c r="H655" s="38">
        <v>-1.3448991432455799</v>
      </c>
      <c r="I655" s="38">
        <v>-0.53482362178670695</v>
      </c>
      <c r="J655" s="38">
        <v>-0.84536318842782598</v>
      </c>
      <c r="K655" s="38">
        <v>-0.760250601646838</v>
      </c>
      <c r="L655" s="38">
        <v>1.7749790358420401</v>
      </c>
      <c r="M655" s="38">
        <v>-1.62356370903456</v>
      </c>
      <c r="N655" s="38">
        <v>-1.81291474245059</v>
      </c>
    </row>
    <row r="656" spans="1:14" x14ac:dyDescent="0.2">
      <c r="A656" s="38" t="s">
        <v>739</v>
      </c>
      <c r="B656" s="38">
        <v>0.91389597827440205</v>
      </c>
      <c r="C656" s="38">
        <v>1.9454653762899901</v>
      </c>
      <c r="D656" s="38">
        <v>-0.30763439674295801</v>
      </c>
      <c r="E656" s="38">
        <v>0.58094510620501105</v>
      </c>
      <c r="F656" s="38">
        <v>-0.224596266527361</v>
      </c>
      <c r="G656" s="38">
        <v>-1.05953794185934</v>
      </c>
      <c r="H656" s="38">
        <v>1.2741445804571701</v>
      </c>
      <c r="I656" s="38">
        <v>0.87010526640394004</v>
      </c>
      <c r="J656" s="38">
        <v>-0.84413001495421103</v>
      </c>
      <c r="K656" s="38">
        <v>0.80926479037635901</v>
      </c>
      <c r="L656" s="38">
        <v>0.44975527985333702</v>
      </c>
      <c r="M656" s="38">
        <v>0.881244032798427</v>
      </c>
      <c r="N656" s="38">
        <v>-1.04685456970722</v>
      </c>
    </row>
    <row r="657" spans="1:14" x14ac:dyDescent="0.2">
      <c r="A657" s="38" t="s">
        <v>740</v>
      </c>
      <c r="B657" s="38">
        <v>0.91389597827440205</v>
      </c>
      <c r="C657" s="38">
        <v>-2.0550201340370302</v>
      </c>
      <c r="D657" s="38">
        <v>0.27732810397820001</v>
      </c>
      <c r="E657" s="38">
        <v>0.23191412116479701</v>
      </c>
      <c r="F657" s="38">
        <v>-0.50004606604667401</v>
      </c>
      <c r="G657" s="38">
        <v>-2.32104076290344</v>
      </c>
      <c r="H657" s="38">
        <v>0.117186745660687</v>
      </c>
      <c r="I657" s="38">
        <v>-1.925950937614</v>
      </c>
      <c r="J657" s="38">
        <v>-0.95780376923213695</v>
      </c>
      <c r="K657" s="38">
        <v>-1.6595478787904201</v>
      </c>
      <c r="L657" s="38">
        <v>-0.96130104885240697</v>
      </c>
      <c r="M657" s="38">
        <v>-2.5486411416194299</v>
      </c>
      <c r="N657" s="38">
        <v>-0.56149632812783201</v>
      </c>
    </row>
    <row r="658" spans="1:14" x14ac:dyDescent="0.2">
      <c r="A658" s="38" t="s">
        <v>741</v>
      </c>
      <c r="B658" s="38">
        <v>0.91183121659712096</v>
      </c>
      <c r="C658" s="38">
        <v>0.179718702030564</v>
      </c>
      <c r="D658" s="38">
        <v>0.63423870183336195</v>
      </c>
      <c r="E658" s="38">
        <v>0.79141284435437198</v>
      </c>
      <c r="F658" s="38">
        <v>0.53532894779575102</v>
      </c>
      <c r="G658" s="38">
        <v>0.72227738046402601</v>
      </c>
      <c r="H658" s="38">
        <v>0.39569298781794798</v>
      </c>
      <c r="I658" s="38">
        <v>0.16971599322591299</v>
      </c>
      <c r="J658" s="38">
        <v>0.26074661579505698</v>
      </c>
      <c r="K658" s="38">
        <v>6.5869950302046995E-2</v>
      </c>
      <c r="L658" s="38">
        <v>0.84595891611025198</v>
      </c>
      <c r="M658" s="38">
        <v>0.39723073457748698</v>
      </c>
      <c r="N658" s="38">
        <v>0.747445705204275</v>
      </c>
    </row>
    <row r="659" spans="1:14" x14ac:dyDescent="0.2">
      <c r="A659" s="38" t="s">
        <v>742</v>
      </c>
      <c r="B659" s="38">
        <v>0.91118582612204801</v>
      </c>
      <c r="C659" s="38">
        <v>-0.80742946199279098</v>
      </c>
      <c r="D659" s="38">
        <v>-0.67470571458809303</v>
      </c>
      <c r="E659" s="38">
        <v>-0.71842462532662299</v>
      </c>
      <c r="F659" s="38">
        <v>-0.57218927508763895</v>
      </c>
      <c r="G659" s="38">
        <v>-0.59765541533739397</v>
      </c>
      <c r="H659" s="38">
        <v>0.41495325873431699</v>
      </c>
      <c r="I659" s="38">
        <v>1.4660983116239901</v>
      </c>
      <c r="J659" s="38">
        <v>-0.10485048815435299</v>
      </c>
      <c r="K659" s="38">
        <v>-1.5248615847960401</v>
      </c>
      <c r="L659" s="38">
        <v>4.8572328129169E-2</v>
      </c>
      <c r="M659" s="38">
        <v>-1.45997023861857</v>
      </c>
      <c r="N659" s="38">
        <v>-0.94012042892458003</v>
      </c>
    </row>
    <row r="660" spans="1:14" x14ac:dyDescent="0.2">
      <c r="A660" s="38" t="s">
        <v>743</v>
      </c>
      <c r="B660" s="38">
        <v>0.91107716353752399</v>
      </c>
      <c r="C660" s="38">
        <v>-1.0092256556020101</v>
      </c>
      <c r="D660" s="38">
        <v>0.533565316021821</v>
      </c>
      <c r="E660" s="38">
        <v>0.83269877947502602</v>
      </c>
      <c r="F660" s="38">
        <v>0.98250609677300504</v>
      </c>
      <c r="G660" s="38">
        <v>-1.3430441303059</v>
      </c>
      <c r="H660" s="38">
        <v>1.49618279282608</v>
      </c>
      <c r="I660" s="38">
        <v>-1.21209724922382</v>
      </c>
      <c r="J660" s="38">
        <v>0.96528254152340098</v>
      </c>
      <c r="K660" s="38">
        <v>-0.98196395469501896</v>
      </c>
      <c r="L660" s="38">
        <v>1.1880442721417701</v>
      </c>
      <c r="M660" s="38">
        <v>0.76299860398188502</v>
      </c>
      <c r="N660" s="38">
        <v>0.46995652901777102</v>
      </c>
    </row>
    <row r="661" spans="1:14" x14ac:dyDescent="0.2">
      <c r="A661" s="38" t="s">
        <v>744</v>
      </c>
      <c r="B661" s="38">
        <v>0.90931812344528296</v>
      </c>
      <c r="C661" s="38">
        <v>-0.96295582080000797</v>
      </c>
      <c r="D661" s="38">
        <v>1.2749147126551099</v>
      </c>
      <c r="E661" s="38">
        <v>1.03348337156922</v>
      </c>
      <c r="F661" s="38">
        <v>0.63218682073127896</v>
      </c>
      <c r="G661" s="38">
        <v>1.3410968778880801</v>
      </c>
      <c r="H661" s="38">
        <v>-0.22392768691689899</v>
      </c>
      <c r="I661" s="38">
        <v>-0.99484640426494098</v>
      </c>
      <c r="J661" s="38">
        <v>1.38719871096515</v>
      </c>
      <c r="K661" s="38">
        <v>1.1706183587103201</v>
      </c>
      <c r="L661" s="38">
        <v>-0.13692882857472399</v>
      </c>
      <c r="M661" s="38">
        <v>0.67033129764897004</v>
      </c>
      <c r="N661" s="38">
        <v>-1.24368609956952</v>
      </c>
    </row>
    <row r="662" spans="1:14" x14ac:dyDescent="0.2">
      <c r="A662" s="38" t="s">
        <v>745</v>
      </c>
      <c r="B662" s="38">
        <v>0.90685439837515802</v>
      </c>
      <c r="C662" s="38">
        <v>-0.16604246359423799</v>
      </c>
      <c r="D662" s="38">
        <v>0.53391780631107399</v>
      </c>
      <c r="E662" s="38">
        <v>0.14723581971590599</v>
      </c>
      <c r="F662" s="38">
        <v>0.419890005046475</v>
      </c>
      <c r="G662" s="38">
        <v>-1.2370921644448301</v>
      </c>
      <c r="H662" s="38">
        <v>0.97361979890752004</v>
      </c>
      <c r="I662" s="38">
        <v>0.36169892920243901</v>
      </c>
      <c r="J662" s="38">
        <v>-0.84536318842782598</v>
      </c>
      <c r="K662" s="38">
        <v>0.81121506555827605</v>
      </c>
      <c r="L662" s="38">
        <v>1.3924583021035</v>
      </c>
      <c r="M662" s="38">
        <v>1.40031194134953</v>
      </c>
      <c r="N662" s="38">
        <v>0.84668874733063304</v>
      </c>
    </row>
    <row r="663" spans="1:14" x14ac:dyDescent="0.2">
      <c r="A663" s="38" t="s">
        <v>746</v>
      </c>
      <c r="B663" s="38">
        <v>0.90685439837515802</v>
      </c>
      <c r="C663" s="38">
        <v>-0.52654561978655501</v>
      </c>
      <c r="D663" s="38">
        <v>-0.77726121951097604</v>
      </c>
      <c r="E663" s="38">
        <v>-0.43221420289139101</v>
      </c>
      <c r="F663" s="38">
        <v>0.63778104729408303</v>
      </c>
      <c r="G663" s="38">
        <v>-0.63291424263887497</v>
      </c>
      <c r="H663" s="38">
        <v>-0.18523451063770199</v>
      </c>
      <c r="I663" s="38">
        <v>-0.72912093926210297</v>
      </c>
      <c r="J663" s="38">
        <v>-0.98798040206620397</v>
      </c>
      <c r="K663" s="38">
        <v>-0.96766161844627796</v>
      </c>
      <c r="L663" s="38">
        <v>-1.2554469875943901</v>
      </c>
      <c r="M663" s="38">
        <v>5.5918834993512002E-2</v>
      </c>
      <c r="N663" s="38">
        <v>0.27932436286254397</v>
      </c>
    </row>
    <row r="664" spans="1:14" x14ac:dyDescent="0.2">
      <c r="A664" s="38" t="s">
        <v>747</v>
      </c>
      <c r="B664" s="38">
        <v>0.90653877216395595</v>
      </c>
      <c r="C664" s="38">
        <v>0.10276587355719299</v>
      </c>
      <c r="D664" s="38">
        <v>0.53794911848890803</v>
      </c>
      <c r="E664" s="38">
        <v>-0.86530423970301495</v>
      </c>
      <c r="F664" s="38">
        <v>-1.0832287451437701</v>
      </c>
      <c r="G664" s="38">
        <v>-0.81701043913541505</v>
      </c>
      <c r="H664" s="38">
        <v>0.89004859198441599</v>
      </c>
      <c r="I664" s="38">
        <v>-1.2199762498400899</v>
      </c>
      <c r="J664" s="38">
        <v>-3.2578870755436001E-2</v>
      </c>
      <c r="K664" s="38">
        <v>-1.96700402646741</v>
      </c>
      <c r="L664" s="38">
        <v>-0.99876683846286496</v>
      </c>
      <c r="M664" s="38">
        <v>-0.95627127735844497</v>
      </c>
      <c r="N664" s="38">
        <v>-0.48014482331201502</v>
      </c>
    </row>
    <row r="665" spans="1:14" x14ac:dyDescent="0.2">
      <c r="A665" s="38" t="s">
        <v>748</v>
      </c>
      <c r="B665" s="38">
        <v>0.90105637782229797</v>
      </c>
      <c r="C665" s="38">
        <v>2.0804797690331598</v>
      </c>
      <c r="D665" s="38">
        <v>-1.48911346858649</v>
      </c>
      <c r="E665" s="38">
        <v>-0.59034223049589896</v>
      </c>
      <c r="F665" s="38">
        <v>0.288039227390748</v>
      </c>
      <c r="G665" s="38">
        <v>-1.6118035145626901</v>
      </c>
      <c r="H665" s="38">
        <v>-0.78606518522391899</v>
      </c>
      <c r="I665" s="38">
        <v>4.0991529560679002E-2</v>
      </c>
      <c r="J665" s="38">
        <v>-1.20752232709693</v>
      </c>
      <c r="K665" s="38">
        <v>-1.67679856394723</v>
      </c>
      <c r="L665" s="38">
        <v>0.98549854369580203</v>
      </c>
      <c r="M665" s="38">
        <v>-1.45959291614034</v>
      </c>
      <c r="N665" s="38">
        <v>0.77385127681661003</v>
      </c>
    </row>
    <row r="666" spans="1:14" x14ac:dyDescent="0.2">
      <c r="A666" s="38" t="s">
        <v>749</v>
      </c>
      <c r="B666" s="38">
        <v>0.89764725630072695</v>
      </c>
      <c r="C666" s="38">
        <v>-1.60994260770454</v>
      </c>
      <c r="D666" s="38">
        <v>0.76206580263178303</v>
      </c>
      <c r="E666" s="38">
        <v>-0.68801271223175098</v>
      </c>
      <c r="F666" s="38">
        <v>-0.89669732264966895</v>
      </c>
      <c r="G666" s="38">
        <v>2.0029063295525198</v>
      </c>
      <c r="H666" s="38">
        <v>0.69438294084192298</v>
      </c>
      <c r="I666" s="38">
        <v>-0.12297225833042599</v>
      </c>
      <c r="J666" s="38">
        <v>-0.74931561780061195</v>
      </c>
      <c r="K666" s="38">
        <v>0.124279056700951</v>
      </c>
      <c r="L666" s="38">
        <v>-0.83391712270197205</v>
      </c>
      <c r="M666" s="38">
        <v>-2.2057732313676999</v>
      </c>
      <c r="N666" s="38">
        <v>-0.56149632812783201</v>
      </c>
    </row>
    <row r="667" spans="1:14" x14ac:dyDescent="0.2">
      <c r="A667" s="38" t="s">
        <v>750</v>
      </c>
      <c r="B667" s="38">
        <v>0.89417094075718295</v>
      </c>
      <c r="C667" s="38">
        <v>0.98311204952826003</v>
      </c>
      <c r="D667" s="38">
        <v>-0.91812243287096695</v>
      </c>
      <c r="E667" s="38">
        <v>-1.4315350666042701</v>
      </c>
      <c r="F667" s="38">
        <v>1.14085689640813</v>
      </c>
      <c r="G667" s="38">
        <v>2.2671077732659999</v>
      </c>
      <c r="H667" s="38">
        <v>0.59018818175694698</v>
      </c>
      <c r="I667" s="38">
        <v>-0.33311646332644901</v>
      </c>
      <c r="J667" s="38">
        <v>1.00438577086125</v>
      </c>
      <c r="K667" s="38">
        <v>0.21086683324045599</v>
      </c>
      <c r="L667" s="38">
        <v>0.55123321604528897</v>
      </c>
      <c r="M667" s="38">
        <v>-0.84515333342308196</v>
      </c>
      <c r="N667" s="38">
        <v>0.69886768283768097</v>
      </c>
    </row>
    <row r="668" spans="1:14" x14ac:dyDescent="0.2">
      <c r="A668" s="38" t="s">
        <v>751</v>
      </c>
      <c r="B668" s="38">
        <v>0.89283730358180102</v>
      </c>
      <c r="C668" s="38">
        <v>1.28609236916329</v>
      </c>
      <c r="D668" s="38">
        <v>0.93687660141457596</v>
      </c>
      <c r="E668" s="38">
        <v>1.1472358197159001</v>
      </c>
      <c r="F668" s="38">
        <v>-0.38356938508119898</v>
      </c>
      <c r="G668" s="38">
        <v>0.867102903081586</v>
      </c>
      <c r="H668" s="38">
        <v>0.46986587658831103</v>
      </c>
      <c r="I668" s="38">
        <v>-0.11693307162467501</v>
      </c>
      <c r="J668" s="38">
        <v>0.226012593901605</v>
      </c>
      <c r="K668" s="38">
        <v>1.0742494713920701</v>
      </c>
      <c r="L668" s="38">
        <v>0.63077280737979902</v>
      </c>
      <c r="M668" s="38">
        <v>-4.7166520480680998E-2</v>
      </c>
      <c r="N668" s="38">
        <v>0.81333760188561999</v>
      </c>
    </row>
    <row r="669" spans="1:14" x14ac:dyDescent="0.2">
      <c r="A669" s="38" t="s">
        <v>752</v>
      </c>
      <c r="B669" s="38">
        <v>0.89265655677309297</v>
      </c>
      <c r="C669" s="38">
        <v>0.53362256000125496</v>
      </c>
      <c r="D669" s="38">
        <v>4.6431899537978198</v>
      </c>
      <c r="E669" s="38">
        <v>0.76062226112289799</v>
      </c>
      <c r="F669" s="38">
        <v>1.2119099760607599</v>
      </c>
      <c r="G669" s="38">
        <v>2.2036939829972599</v>
      </c>
      <c r="H669" s="38">
        <v>0.42996004737982901</v>
      </c>
      <c r="I669" s="38">
        <v>1.8031180524250801</v>
      </c>
      <c r="J669" s="38">
        <v>0.100847336973952</v>
      </c>
      <c r="K669" s="38">
        <v>-0.17077801631306799</v>
      </c>
      <c r="L669" s="38">
        <v>2.3042532598689802</v>
      </c>
      <c r="M669" s="38">
        <v>2.8219236528413001</v>
      </c>
      <c r="N669" s="38">
        <v>1.9402371756547401</v>
      </c>
    </row>
    <row r="670" spans="1:14" x14ac:dyDescent="0.2">
      <c r="A670" s="38" t="s">
        <v>753</v>
      </c>
      <c r="B670" s="38">
        <v>0.89172455328189104</v>
      </c>
      <c r="C670" s="38">
        <v>-0.59594447678018103</v>
      </c>
      <c r="D670" s="38">
        <v>-0.178235191160106</v>
      </c>
      <c r="E670" s="38">
        <v>0.58377729251784505</v>
      </c>
      <c r="F670" s="38">
        <v>7.9360814560703999E-2</v>
      </c>
      <c r="G670" s="38">
        <v>1.41401367771012</v>
      </c>
      <c r="H670" s="38">
        <v>1.1809422335736901</v>
      </c>
      <c r="I670" s="38">
        <v>-0.40586620974140403</v>
      </c>
      <c r="J670" s="38">
        <v>0.70351775229834201</v>
      </c>
      <c r="K670" s="38">
        <v>0.65186444729091497</v>
      </c>
      <c r="L670" s="38">
        <v>-0.42075584682047301</v>
      </c>
      <c r="M670" s="38">
        <v>-0.970222810811322</v>
      </c>
      <c r="N670" s="38">
        <v>0.59961435465229296</v>
      </c>
    </row>
    <row r="671" spans="1:14" x14ac:dyDescent="0.2">
      <c r="A671" s="38" t="s">
        <v>754</v>
      </c>
      <c r="B671" s="38">
        <v>0.89093184188005703</v>
      </c>
      <c r="C671" s="38">
        <v>-0.16604246359423799</v>
      </c>
      <c r="D671" s="38">
        <v>-1.6170056387395E-2</v>
      </c>
      <c r="E671" s="38">
        <v>0.61731606108717996</v>
      </c>
      <c r="F671" s="38">
        <v>2.0140759426949901</v>
      </c>
      <c r="G671" s="38">
        <v>-0.24245194542493601</v>
      </c>
      <c r="H671" s="38">
        <v>1.0201844144555301</v>
      </c>
      <c r="I671" s="38">
        <v>0.410567190945067</v>
      </c>
      <c r="J671" s="38">
        <v>0.95453364621654302</v>
      </c>
      <c r="K671" s="38">
        <v>0.16371085356380699</v>
      </c>
      <c r="L671" s="38">
        <v>1.69955457382302</v>
      </c>
      <c r="M671" s="38">
        <v>-0.50232218354100699</v>
      </c>
      <c r="N671" s="38">
        <v>0.65077831437933897</v>
      </c>
    </row>
    <row r="672" spans="1:14" x14ac:dyDescent="0.2">
      <c r="A672" s="38" t="s">
        <v>755</v>
      </c>
      <c r="B672" s="38">
        <v>0.88416318424955498</v>
      </c>
      <c r="C672" s="38">
        <v>-1.6597624231711201</v>
      </c>
      <c r="D672" s="38">
        <v>-1.7170548007539801</v>
      </c>
      <c r="E672" s="38">
        <v>-0.19121848894378099</v>
      </c>
      <c r="F672" s="38">
        <v>-0.96149974829571405</v>
      </c>
      <c r="G672" s="38">
        <v>-1.3596612907871499</v>
      </c>
      <c r="H672" s="38">
        <v>-0.71931367558134596</v>
      </c>
      <c r="I672" s="38">
        <v>-0.580046583869544</v>
      </c>
      <c r="J672" s="38">
        <v>-0.21858797629083701</v>
      </c>
      <c r="K672" s="38">
        <v>-1.63631061802921</v>
      </c>
      <c r="L672" s="38">
        <v>-0.71602181143771904</v>
      </c>
      <c r="M672" s="38">
        <v>1.3198099296538499</v>
      </c>
      <c r="N672" s="38">
        <v>-2.2554235500368999E-2</v>
      </c>
    </row>
    <row r="673" spans="1:14" x14ac:dyDescent="0.2">
      <c r="A673" s="38" t="s">
        <v>756</v>
      </c>
      <c r="B673" s="38">
        <v>0.86974794611650796</v>
      </c>
      <c r="C673" s="38">
        <v>-0.21230927507744299</v>
      </c>
      <c r="D673" s="38">
        <v>-1.2855276152561199</v>
      </c>
      <c r="E673" s="38">
        <v>0.66870169332168605</v>
      </c>
      <c r="F673" s="38">
        <v>1.4903743933404701</v>
      </c>
      <c r="G673" s="38">
        <v>-0.15087891329030401</v>
      </c>
      <c r="H673" s="38">
        <v>2.27674735462233</v>
      </c>
      <c r="I673" s="38">
        <v>-0.53924289620152899</v>
      </c>
      <c r="J673" s="38">
        <v>0.90908526729347205</v>
      </c>
      <c r="K673" s="38">
        <v>-0.52365917076982704</v>
      </c>
      <c r="L673" s="38">
        <v>2.2575460271888002</v>
      </c>
      <c r="M673" s="38">
        <v>0.59147802679516903</v>
      </c>
      <c r="N673" s="38">
        <v>1.39979246531116</v>
      </c>
    </row>
    <row r="674" spans="1:14" x14ac:dyDescent="0.2">
      <c r="A674" s="38" t="s">
        <v>757</v>
      </c>
      <c r="B674" s="38">
        <v>0.86974794611650796</v>
      </c>
      <c r="C674" s="38">
        <v>-2.4490399545611701</v>
      </c>
      <c r="D674" s="38">
        <v>0.44127193598366499</v>
      </c>
      <c r="E674" s="38">
        <v>0.44281555028564901</v>
      </c>
      <c r="F674" s="38">
        <v>-0.83804871255731195</v>
      </c>
      <c r="G674" s="38">
        <v>1.00195870293323</v>
      </c>
      <c r="H674" s="38">
        <v>-0.89373078388446103</v>
      </c>
      <c r="I674" s="38">
        <v>-1.2336051073837799</v>
      </c>
      <c r="J674" s="38">
        <v>0.59530771153420703</v>
      </c>
      <c r="K674" s="38">
        <v>-0.89019946061928701</v>
      </c>
      <c r="L674" s="38">
        <v>-0.61017902585036898</v>
      </c>
      <c r="M674" s="38">
        <v>-0.55638892332502299</v>
      </c>
      <c r="N674" s="38">
        <v>0.34470289157353001</v>
      </c>
    </row>
    <row r="675" spans="1:14" x14ac:dyDescent="0.2">
      <c r="A675" s="38" t="s">
        <v>758</v>
      </c>
      <c r="B675" s="38">
        <v>0.86656222884030398</v>
      </c>
      <c r="C675" s="38">
        <v>0.12527874383523899</v>
      </c>
      <c r="D675" s="38">
        <v>1.1421458006437699</v>
      </c>
      <c r="E675" s="38">
        <v>0.674987944198428</v>
      </c>
      <c r="F675" s="38">
        <v>0.46658104832170799</v>
      </c>
      <c r="G675" s="38">
        <v>0.65812402343372201</v>
      </c>
      <c r="H675" s="38">
        <v>0.743968350353856</v>
      </c>
      <c r="I675" s="38">
        <v>3.7284267105369001E-2</v>
      </c>
      <c r="J675" s="38">
        <v>0.23636925380346399</v>
      </c>
      <c r="K675" s="38">
        <v>-9.5675231198242006E-2</v>
      </c>
      <c r="L675" s="38">
        <v>1.75764151740686</v>
      </c>
      <c r="M675" s="38">
        <v>0.52932837397925103</v>
      </c>
      <c r="N675" s="38">
        <v>0.72485352425207805</v>
      </c>
    </row>
    <row r="676" spans="1:14" x14ac:dyDescent="0.2">
      <c r="A676" s="38" t="s">
        <v>759</v>
      </c>
      <c r="B676" s="38">
        <v>0.86523529036976599</v>
      </c>
      <c r="C676" s="38">
        <v>0.79083122288022001</v>
      </c>
      <c r="D676" s="38">
        <v>2.03831663821137</v>
      </c>
      <c r="E676" s="38">
        <v>1.7366257596961501</v>
      </c>
      <c r="F676" s="38">
        <v>0.66077294439052603</v>
      </c>
      <c r="G676" s="38">
        <v>1.8904015353200101</v>
      </c>
      <c r="H676" s="38">
        <v>1.1140288908207301</v>
      </c>
      <c r="I676" s="38">
        <v>-0.117581551388567</v>
      </c>
      <c r="J676" s="38">
        <v>0.79028072335266797</v>
      </c>
      <c r="K676" s="38">
        <v>-1.51071302932909</v>
      </c>
      <c r="L676" s="38">
        <v>1.4269591563144099</v>
      </c>
      <c r="M676" s="38">
        <v>0.34134572387912299</v>
      </c>
      <c r="N676" s="38">
        <v>7.7864370423799997E-2</v>
      </c>
    </row>
    <row r="677" spans="1:14" x14ac:dyDescent="0.2">
      <c r="A677" s="38" t="s">
        <v>760</v>
      </c>
      <c r="B677" s="38">
        <v>0.85634142601684105</v>
      </c>
      <c r="C677" s="38">
        <v>5.8767165798657997E-2</v>
      </c>
      <c r="D677" s="38">
        <v>1.14545807419783</v>
      </c>
      <c r="E677" s="38">
        <v>0.13457870602890901</v>
      </c>
      <c r="F677" s="38">
        <v>0.56430425751487001</v>
      </c>
      <c r="G677" s="38">
        <v>0.84199417826574596</v>
      </c>
      <c r="H677" s="38">
        <v>0.51638896890659602</v>
      </c>
      <c r="I677" s="38">
        <v>1.6656330451853999E-2</v>
      </c>
      <c r="J677" s="38">
        <v>0.28961739408354997</v>
      </c>
      <c r="K677" s="38">
        <v>0.118943063012932</v>
      </c>
      <c r="L677" s="38">
        <v>0.86205031811991395</v>
      </c>
      <c r="M677" s="38">
        <v>0.38426305513291398</v>
      </c>
      <c r="N677" s="38">
        <v>0.56577233340365496</v>
      </c>
    </row>
    <row r="678" spans="1:14" x14ac:dyDescent="0.2">
      <c r="A678" s="38" t="s">
        <v>761</v>
      </c>
      <c r="B678" s="38">
        <v>0.85149418508691899</v>
      </c>
      <c r="C678" s="38">
        <v>-1.33326764073298</v>
      </c>
      <c r="D678" s="38">
        <v>1.18788756329235</v>
      </c>
      <c r="E678" s="38">
        <v>-0.34864426270269699</v>
      </c>
      <c r="F678" s="38">
        <v>-0.55261776127256201</v>
      </c>
      <c r="G678" s="38">
        <v>0.16934220596815899</v>
      </c>
      <c r="H678" s="38">
        <v>-1.2683065434271701</v>
      </c>
      <c r="I678" s="38">
        <v>-0.53441489442798196</v>
      </c>
      <c r="J678" s="38">
        <v>-0.53314391980382703</v>
      </c>
      <c r="K678" s="38">
        <v>-2.3229894418836601</v>
      </c>
      <c r="L678" s="38">
        <v>0.17167274356418499</v>
      </c>
      <c r="M678" s="38">
        <v>-0.55076066755876396</v>
      </c>
      <c r="N678" s="38">
        <v>0.90519963139067705</v>
      </c>
    </row>
    <row r="679" spans="1:14" x14ac:dyDescent="0.2">
      <c r="A679" s="38" t="s">
        <v>762</v>
      </c>
      <c r="B679" s="38">
        <v>0.849611875178367</v>
      </c>
      <c r="C679" s="38">
        <v>1.11828490666167</v>
      </c>
      <c r="D679" s="38">
        <v>-0.270125974481288</v>
      </c>
      <c r="E679" s="38">
        <v>0.69296889938738104</v>
      </c>
      <c r="F679" s="38">
        <v>0.17111349731380801</v>
      </c>
      <c r="G679" s="38">
        <v>0.75503781524109603</v>
      </c>
      <c r="H679" s="38">
        <v>1.2726905268194999</v>
      </c>
      <c r="I679" s="38">
        <v>-0.18016446757568799</v>
      </c>
      <c r="J679" s="38">
        <v>-0.39379227249729498</v>
      </c>
      <c r="K679" s="38">
        <v>-0.41173960184546499</v>
      </c>
      <c r="L679" s="38">
        <v>1.7598654590903</v>
      </c>
      <c r="M679" s="38">
        <v>-7.0833561024416999E-2</v>
      </c>
      <c r="N679" s="38">
        <v>0.53288063049683099</v>
      </c>
    </row>
    <row r="680" spans="1:14" x14ac:dyDescent="0.2">
      <c r="A680" s="38" t="s">
        <v>763</v>
      </c>
      <c r="B680" s="38">
        <v>0.84155933118405801</v>
      </c>
      <c r="C680" s="38">
        <v>-1.2493224789056201</v>
      </c>
      <c r="D680" s="38">
        <v>-2.13534188637695</v>
      </c>
      <c r="E680" s="38">
        <v>-0.62857957557265298</v>
      </c>
      <c r="F680" s="38">
        <v>0.58318898627931703</v>
      </c>
      <c r="G680" s="38">
        <v>-1.60343788811522</v>
      </c>
      <c r="H680" s="38">
        <v>-0.49544935105922799</v>
      </c>
      <c r="I680" s="38">
        <v>-0.91391488535924803</v>
      </c>
      <c r="J680" s="38">
        <v>-0.80889791912700304</v>
      </c>
      <c r="K680" s="38">
        <v>-1.2501927526350201</v>
      </c>
      <c r="L680" s="38">
        <v>0.96184855877020803</v>
      </c>
      <c r="M680" s="38">
        <v>-0.62644464075067696</v>
      </c>
      <c r="N680" s="38">
        <v>-1.22804106544499</v>
      </c>
    </row>
    <row r="681" spans="1:14" x14ac:dyDescent="0.2">
      <c r="A681" s="38" t="s">
        <v>764</v>
      </c>
      <c r="B681" s="38">
        <v>0.84064128773082103</v>
      </c>
      <c r="C681" s="38">
        <v>7.5856966113313995E-2</v>
      </c>
      <c r="D681" s="38">
        <v>0.22643963770610201</v>
      </c>
      <c r="E681" s="38">
        <v>1.58682046992078</v>
      </c>
      <c r="F681" s="38">
        <v>0.355889123957912</v>
      </c>
      <c r="G681" s="38">
        <v>0.96360487374347803</v>
      </c>
      <c r="H681" s="38">
        <v>0.93446587718398799</v>
      </c>
      <c r="I681" s="38">
        <v>-0.11994752575371399</v>
      </c>
      <c r="J681" s="38">
        <v>0.52638209885726195</v>
      </c>
      <c r="K681" s="38">
        <v>-0.32234703643838603</v>
      </c>
      <c r="L681" s="38">
        <v>0.610023687395016</v>
      </c>
      <c r="M681" s="38">
        <v>0.73470880797369098</v>
      </c>
      <c r="N681" s="38">
        <v>-0.98195586688534298</v>
      </c>
    </row>
    <row r="682" spans="1:14" x14ac:dyDescent="0.2">
      <c r="A682" s="38" t="s">
        <v>765</v>
      </c>
      <c r="B682" s="38">
        <v>0.84064128773082103</v>
      </c>
      <c r="C682" s="38">
        <v>0.22171981276010899</v>
      </c>
      <c r="D682" s="38">
        <v>0.54196919738247096</v>
      </c>
      <c r="E682" s="38">
        <v>0.14723581971590599</v>
      </c>
      <c r="F682" s="38">
        <v>0.957715433465822</v>
      </c>
      <c r="G682" s="38">
        <v>-0.58655968650887702</v>
      </c>
      <c r="H682" s="38">
        <v>1.2741445804571701</v>
      </c>
      <c r="I682" s="38">
        <v>-0.340312206714242</v>
      </c>
      <c r="J682" s="38">
        <v>-1.6232788958300499</v>
      </c>
      <c r="K682" s="38">
        <v>-1.08412633883882</v>
      </c>
      <c r="L682" s="38">
        <v>1.8088196278659101</v>
      </c>
      <c r="M682" s="38">
        <v>0.50319172521016797</v>
      </c>
      <c r="N682" s="38">
        <v>1.56686505547202</v>
      </c>
    </row>
    <row r="683" spans="1:14" x14ac:dyDescent="0.2">
      <c r="A683" s="38" t="s">
        <v>766</v>
      </c>
      <c r="B683" s="38">
        <v>0.84064128773082103</v>
      </c>
      <c r="C683" s="38">
        <v>-1.9803166797953999</v>
      </c>
      <c r="D683" s="38">
        <v>-0.28750376726256499</v>
      </c>
      <c r="E683" s="38">
        <v>-1.1325607968384099</v>
      </c>
      <c r="F683" s="38">
        <v>-6.1735455307647E-2</v>
      </c>
      <c r="G683" s="38">
        <v>0.32849209709897098</v>
      </c>
      <c r="H683" s="38">
        <v>-1.2221699587028201</v>
      </c>
      <c r="I683" s="38">
        <v>-0.64058031817688199</v>
      </c>
      <c r="J683" s="38">
        <v>-0.57962447650865201</v>
      </c>
      <c r="K683" s="38">
        <v>-0.27260111238289397</v>
      </c>
      <c r="L683" s="38">
        <v>1.4997709900780301</v>
      </c>
      <c r="M683" s="38">
        <v>-0.56383363479434001</v>
      </c>
      <c r="N683" s="38">
        <v>-1.4985176640561799</v>
      </c>
    </row>
    <row r="684" spans="1:14" x14ac:dyDescent="0.2">
      <c r="A684" s="38" t="s">
        <v>767</v>
      </c>
      <c r="B684" s="38">
        <v>0.84042155842880095</v>
      </c>
      <c r="C684" s="38">
        <v>0.90958402482586398</v>
      </c>
      <c r="D684" s="38">
        <v>0.993870616225484</v>
      </c>
      <c r="E684" s="38">
        <v>1.2963280575512499</v>
      </c>
      <c r="F684" s="38">
        <v>0.78941438251115004</v>
      </c>
      <c r="G684" s="38">
        <v>0.476044657468215</v>
      </c>
      <c r="H684" s="38">
        <v>0.73435277940019605</v>
      </c>
      <c r="I684" s="38">
        <v>0.29764131483009898</v>
      </c>
      <c r="J684" s="38">
        <v>0.90235003980179096</v>
      </c>
      <c r="K684" s="38">
        <v>0.67605155730458999</v>
      </c>
      <c r="L684" s="38">
        <v>1.7420952176436799</v>
      </c>
      <c r="M684" s="38">
        <v>0.82551301012238198</v>
      </c>
      <c r="N684" s="38">
        <v>0.83875641330625095</v>
      </c>
    </row>
    <row r="685" spans="1:14" x14ac:dyDescent="0.2">
      <c r="A685" s="38" t="s">
        <v>768</v>
      </c>
      <c r="B685" s="38">
        <v>0.83489558860560997</v>
      </c>
      <c r="C685" s="38">
        <v>0.67545788479631297</v>
      </c>
      <c r="D685" s="38">
        <v>0.633338418939009</v>
      </c>
      <c r="E685" s="38">
        <v>0.14914632206064499</v>
      </c>
      <c r="F685" s="38">
        <v>2.0323447394485998</v>
      </c>
      <c r="G685" s="38">
        <v>-2.9370359295602999E-2</v>
      </c>
      <c r="H685" s="38">
        <v>1.6179097671565601</v>
      </c>
      <c r="I685" s="38">
        <v>-0.79101190233206298</v>
      </c>
      <c r="J685" s="38">
        <v>0.90425375979468903</v>
      </c>
      <c r="K685" s="38">
        <v>-4.307128211128E-3</v>
      </c>
      <c r="L685" s="38">
        <v>1.2453419248853199</v>
      </c>
      <c r="M685" s="38">
        <v>-0.88246667479459695</v>
      </c>
      <c r="N685" s="38">
        <v>0.50846228722338305</v>
      </c>
    </row>
    <row r="686" spans="1:14" x14ac:dyDescent="0.2">
      <c r="A686" s="38" t="s">
        <v>769</v>
      </c>
      <c r="B686" s="38">
        <v>0.83283211424956405</v>
      </c>
      <c r="C686" s="38">
        <v>-0.54272847448256001</v>
      </c>
      <c r="D686" s="38">
        <v>-0.60421774605294598</v>
      </c>
      <c r="E686" s="38">
        <v>-0.24556747395814599</v>
      </c>
      <c r="F686" s="38">
        <v>0.35927490467634099</v>
      </c>
      <c r="G686" s="38">
        <v>-2.2340102188562398</v>
      </c>
      <c r="H686" s="38">
        <v>-0.78090153994348599</v>
      </c>
      <c r="I686" s="38">
        <v>-2.25931283195197</v>
      </c>
      <c r="J686" s="38">
        <v>-0.10677587757213</v>
      </c>
      <c r="K686" s="38">
        <v>-1.98828500179971</v>
      </c>
      <c r="L686" s="38">
        <v>-0.90816017251543102</v>
      </c>
      <c r="M686" s="38">
        <v>-2.37559068073024</v>
      </c>
      <c r="N686" s="38">
        <v>-1.2866640028493599</v>
      </c>
    </row>
    <row r="687" spans="1:14" x14ac:dyDescent="0.2">
      <c r="A687" s="38" t="s">
        <v>770</v>
      </c>
      <c r="B687" s="38">
        <v>0.83181397375013899</v>
      </c>
      <c r="C687" s="38">
        <v>1.04719935654467</v>
      </c>
      <c r="D687" s="38">
        <v>0.77934293247411801</v>
      </c>
      <c r="E687" s="38">
        <v>0.711038391114864</v>
      </c>
      <c r="F687" s="38">
        <v>0.74727741118874702</v>
      </c>
      <c r="G687" s="38">
        <v>0.73352001586688298</v>
      </c>
      <c r="H687" s="38">
        <v>0.53608126309576998</v>
      </c>
      <c r="I687" s="38">
        <v>8.7436838696675998E-2</v>
      </c>
      <c r="J687" s="38">
        <v>-1.4949455650443E-2</v>
      </c>
      <c r="K687" s="38">
        <v>0.16820392284118599</v>
      </c>
      <c r="L687" s="38">
        <v>1.7882467801533699</v>
      </c>
      <c r="M687" s="38">
        <v>0.97838355442659197</v>
      </c>
      <c r="N687" s="38">
        <v>0.75961012459004695</v>
      </c>
    </row>
    <row r="688" spans="1:14" x14ac:dyDescent="0.2">
      <c r="A688" s="38" t="s">
        <v>771</v>
      </c>
      <c r="B688" s="38">
        <v>0.83031239762152897</v>
      </c>
      <c r="C688" s="38">
        <v>0.67159283925646496</v>
      </c>
      <c r="D688" s="38">
        <v>6.2072385845300997E-2</v>
      </c>
      <c r="E688" s="38">
        <v>0.16882520452738201</v>
      </c>
      <c r="F688" s="38">
        <v>0.62126912312008498</v>
      </c>
      <c r="G688" s="38">
        <v>0.33957256078526499</v>
      </c>
      <c r="H688" s="38">
        <v>0.43691151023937802</v>
      </c>
      <c r="I688" s="38">
        <v>0.19016315330462299</v>
      </c>
      <c r="J688" s="38">
        <v>0.54787438732756</v>
      </c>
      <c r="K688" s="38">
        <v>-4.3824243012448E-2</v>
      </c>
      <c r="L688" s="38">
        <v>1.4531969327399501</v>
      </c>
      <c r="M688" s="38">
        <v>0.96275693521051098</v>
      </c>
      <c r="N688" s="38">
        <v>0.82784662972271605</v>
      </c>
    </row>
    <row r="689" spans="1:14" x14ac:dyDescent="0.2">
      <c r="A689" s="38" t="s">
        <v>772</v>
      </c>
      <c r="B689" s="38">
        <v>0.83023588011421201</v>
      </c>
      <c r="C689" s="38">
        <v>0.76032807352714804</v>
      </c>
      <c r="D689" s="38">
        <v>1.16233663385904</v>
      </c>
      <c r="E689" s="38">
        <v>0.51396936490953105</v>
      </c>
      <c r="F689" s="38">
        <v>1.4982208428558801</v>
      </c>
      <c r="G689" s="38">
        <v>4.6386023575708001E-2</v>
      </c>
      <c r="H689" s="38">
        <v>-1.0468418639827299</v>
      </c>
      <c r="I689" s="38">
        <v>-1.1211290594790599</v>
      </c>
      <c r="J689" s="38">
        <v>-0.456947634015058</v>
      </c>
      <c r="K689" s="38">
        <v>-0.90298824661627797</v>
      </c>
      <c r="L689" s="38">
        <v>2.95880896650345</v>
      </c>
      <c r="M689" s="38">
        <v>0.73087612404017499</v>
      </c>
      <c r="N689" s="38">
        <v>-3.5512796585711999E-2</v>
      </c>
    </row>
    <row r="690" spans="1:14" x14ac:dyDescent="0.2">
      <c r="A690" s="38" t="s">
        <v>773</v>
      </c>
      <c r="B690" s="38">
        <v>0.82589184296336304</v>
      </c>
      <c r="C690" s="38">
        <v>0.59363993528758896</v>
      </c>
      <c r="D690" s="38">
        <v>2.49701230418987</v>
      </c>
      <c r="E690" s="38">
        <v>1.5091543027791099</v>
      </c>
      <c r="F690" s="38">
        <v>1.4931396282631899</v>
      </c>
      <c r="G690" s="38">
        <v>1.4361938304339501</v>
      </c>
      <c r="H690" s="38">
        <v>0.135936545733228</v>
      </c>
      <c r="I690" s="38">
        <v>0.245917640929187</v>
      </c>
      <c r="J690" s="38">
        <v>0.63267373288101203</v>
      </c>
      <c r="K690" s="38">
        <v>0.60152895249504101</v>
      </c>
      <c r="L690" s="38">
        <v>1.6365696310011</v>
      </c>
      <c r="M690" s="38">
        <v>2.4500575042342501</v>
      </c>
      <c r="N690" s="38">
        <v>1.4887998093655199</v>
      </c>
    </row>
    <row r="691" spans="1:14" x14ac:dyDescent="0.2">
      <c r="A691" s="38" t="s">
        <v>774</v>
      </c>
      <c r="B691" s="38">
        <v>0.82049765852687495</v>
      </c>
      <c r="C691" s="38">
        <v>-1.94621702952846</v>
      </c>
      <c r="D691" s="38">
        <v>1.48104874428248</v>
      </c>
      <c r="E691" s="38">
        <v>0.90667975144089996</v>
      </c>
      <c r="F691" s="38">
        <v>1.0931192768622999</v>
      </c>
      <c r="G691" s="38">
        <v>1.4739382519803E-2</v>
      </c>
      <c r="H691" s="38">
        <v>-0.57588228851408296</v>
      </c>
      <c r="I691" s="38">
        <v>0.46580320204293402</v>
      </c>
      <c r="J691" s="38">
        <v>-6.5974687630330001E-3</v>
      </c>
      <c r="K691" s="38">
        <v>-0.877696339817847</v>
      </c>
      <c r="L691" s="38">
        <v>1.4442314877272799</v>
      </c>
      <c r="M691" s="38">
        <v>0.69725152891255704</v>
      </c>
      <c r="N691" s="38">
        <v>0.60852201186706101</v>
      </c>
    </row>
    <row r="692" spans="1:14" x14ac:dyDescent="0.2">
      <c r="A692" s="38" t="s">
        <v>775</v>
      </c>
      <c r="B692" s="38">
        <v>0.819379715176487</v>
      </c>
      <c r="C692" s="38">
        <v>1.0808237684798101</v>
      </c>
      <c r="D692" s="38">
        <v>0.27575393170713303</v>
      </c>
      <c r="E692" s="38">
        <v>3.4770532348878098</v>
      </c>
      <c r="F692" s="38">
        <v>0.83335685356241695</v>
      </c>
      <c r="G692" s="38">
        <v>2.1250713517877502</v>
      </c>
      <c r="H692" s="38">
        <v>-0.230602916133159</v>
      </c>
      <c r="I692" s="38">
        <v>0.27898069873214598</v>
      </c>
      <c r="J692" s="38">
        <v>0.290049656471985</v>
      </c>
      <c r="K692" s="38">
        <v>-0.141439330351429</v>
      </c>
      <c r="L692" s="38">
        <v>3.8408881700611102</v>
      </c>
      <c r="M692" s="38">
        <v>2.5456428687509498</v>
      </c>
      <c r="N692" s="38">
        <v>0.803570586354725</v>
      </c>
    </row>
    <row r="693" spans="1:14" x14ac:dyDescent="0.2">
      <c r="A693" s="38" t="s">
        <v>776</v>
      </c>
      <c r="B693" s="38">
        <v>0.81654987261881995</v>
      </c>
      <c r="C693" s="38">
        <v>0.29854625020637798</v>
      </c>
      <c r="D693" s="38">
        <v>5.0104856023317997E-2</v>
      </c>
      <c r="E693" s="38">
        <v>0.93588527092717999</v>
      </c>
      <c r="F693" s="38">
        <v>1.5229443721671501</v>
      </c>
      <c r="G693" s="38">
        <v>1.8429952466356401</v>
      </c>
      <c r="H693" s="38">
        <v>1.8122542466778</v>
      </c>
      <c r="I693" s="38">
        <v>-1.4910395773221601</v>
      </c>
      <c r="J693" s="38">
        <v>-0.11421926145797499</v>
      </c>
      <c r="K693" s="38">
        <v>5.1604316456822001E-2</v>
      </c>
      <c r="L693" s="38">
        <v>0.89006722573585595</v>
      </c>
      <c r="M693" s="38">
        <v>1.0264940860334499</v>
      </c>
      <c r="N693" s="38">
        <v>0.86495834882137701</v>
      </c>
    </row>
    <row r="694" spans="1:14" x14ac:dyDescent="0.2">
      <c r="A694" s="38" t="s">
        <v>777</v>
      </c>
      <c r="B694" s="38">
        <v>0.81250957555278402</v>
      </c>
      <c r="C694" s="38">
        <v>0.19050081448164999</v>
      </c>
      <c r="D694" s="38">
        <v>1.1236862574156199</v>
      </c>
      <c r="E694" s="38">
        <v>0.89730188310303904</v>
      </c>
      <c r="F694" s="38">
        <v>0.43633960391348697</v>
      </c>
      <c r="G694" s="38">
        <v>1.0745973901330901</v>
      </c>
      <c r="H694" s="38">
        <v>-0.15541281597164999</v>
      </c>
      <c r="I694" s="38">
        <v>-0.235147601705613</v>
      </c>
      <c r="J694" s="38">
        <v>0.659315996745093</v>
      </c>
      <c r="K694" s="38">
        <v>-0.139659206490723</v>
      </c>
      <c r="L694" s="38">
        <v>2.1460892279080102</v>
      </c>
      <c r="M694" s="38">
        <v>0.60035075526488502</v>
      </c>
      <c r="N694" s="38">
        <v>-0.21239317053826501</v>
      </c>
    </row>
    <row r="695" spans="1:14" x14ac:dyDescent="0.2">
      <c r="A695" s="38" t="s">
        <v>778</v>
      </c>
      <c r="B695" s="38">
        <v>0.81229752626762197</v>
      </c>
      <c r="C695" s="38">
        <v>0.43523573254050002</v>
      </c>
      <c r="D695" s="38">
        <v>0.51541467697544996</v>
      </c>
      <c r="E695" s="38">
        <v>0.54050606655296596</v>
      </c>
      <c r="F695" s="38">
        <v>0.33330910250658302</v>
      </c>
      <c r="G695" s="38">
        <v>0.93035826747169403</v>
      </c>
      <c r="H695" s="38">
        <v>0.65264243471663497</v>
      </c>
      <c r="I695" s="38">
        <v>0.22628571714766699</v>
      </c>
      <c r="J695" s="38">
        <v>0.36319518914934601</v>
      </c>
      <c r="K695" s="38">
        <v>-0.34223300282588898</v>
      </c>
      <c r="L695" s="38">
        <v>1.08034241285649</v>
      </c>
      <c r="M695" s="38">
        <v>0.400901017541894</v>
      </c>
      <c r="N695" s="38">
        <v>0.89723646353109698</v>
      </c>
    </row>
    <row r="696" spans="1:14" x14ac:dyDescent="0.2">
      <c r="A696" s="38" t="s">
        <v>779</v>
      </c>
      <c r="B696" s="38">
        <v>0.81037952335778796</v>
      </c>
      <c r="C696" s="38">
        <v>-1.6703246918188901</v>
      </c>
      <c r="D696" s="38">
        <v>1.27249727735977</v>
      </c>
      <c r="E696" s="38">
        <v>0.57102751261545104</v>
      </c>
      <c r="F696" s="38">
        <v>-1.2673773722841699</v>
      </c>
      <c r="G696" s="38">
        <v>1.56035062042658</v>
      </c>
      <c r="H696" s="38">
        <v>0.50396107669138202</v>
      </c>
      <c r="I696" s="38">
        <v>-0.30333244810226201</v>
      </c>
      <c r="J696" s="38">
        <v>0.53849195086013601</v>
      </c>
      <c r="K696" s="38">
        <v>-0.52901716936078003</v>
      </c>
      <c r="L696" s="38">
        <v>1.3927444415693999</v>
      </c>
      <c r="M696" s="38">
        <v>-0.38836692332510098</v>
      </c>
      <c r="N696" s="38">
        <v>-0.33800586059881799</v>
      </c>
    </row>
    <row r="697" spans="1:14" x14ac:dyDescent="0.2">
      <c r="A697" s="38" t="s">
        <v>780</v>
      </c>
      <c r="B697" s="38">
        <v>0.80979564363314305</v>
      </c>
      <c r="C697" s="38">
        <v>1.5617659878480299</v>
      </c>
      <c r="D697" s="38">
        <v>2.0439971684581599</v>
      </c>
      <c r="E697" s="38">
        <v>3.00671136346612</v>
      </c>
      <c r="F697" s="38">
        <v>-0.92418955633063204</v>
      </c>
      <c r="G697" s="38">
        <v>1.05726541474171</v>
      </c>
      <c r="H697" s="38">
        <v>1.7782964900846601</v>
      </c>
      <c r="I697" s="38">
        <v>-0.93091596845276603</v>
      </c>
      <c r="J697" s="38">
        <v>-5.2401997954069003E-2</v>
      </c>
      <c r="K697" s="38">
        <v>-1.16429716899765</v>
      </c>
      <c r="L697" s="38">
        <v>0.85523448698788496</v>
      </c>
      <c r="M697" s="38">
        <v>0.50319172521016797</v>
      </c>
      <c r="N697" s="38">
        <v>1.08908381956906</v>
      </c>
    </row>
    <row r="698" spans="1:14" x14ac:dyDescent="0.2">
      <c r="A698" s="38" t="s">
        <v>781</v>
      </c>
      <c r="B698" s="38">
        <v>0.80779936375817796</v>
      </c>
      <c r="C698" s="38">
        <v>1.9889795306928699</v>
      </c>
      <c r="D698" s="38">
        <v>4.6120348814329999</v>
      </c>
      <c r="E698" s="38">
        <v>3.49730410264785</v>
      </c>
      <c r="F698" s="38">
        <v>2.7797666493398001</v>
      </c>
      <c r="G698" s="38">
        <v>3.24507506209026</v>
      </c>
      <c r="H698" s="38">
        <v>2.6336593892123501</v>
      </c>
      <c r="I698" s="38">
        <v>1.3520457838339801</v>
      </c>
      <c r="J698" s="38">
        <v>0.272358470795109</v>
      </c>
      <c r="K698" s="38">
        <v>1.57732292088382</v>
      </c>
      <c r="L698" s="38">
        <v>6.1687799576281703</v>
      </c>
      <c r="M698" s="38">
        <v>4.0546695537193198</v>
      </c>
      <c r="N698" s="38">
        <v>3.42507436876194</v>
      </c>
    </row>
    <row r="699" spans="1:14" x14ac:dyDescent="0.2">
      <c r="A699" s="38" t="s">
        <v>782</v>
      </c>
      <c r="B699" s="38">
        <v>0.80677488061716995</v>
      </c>
      <c r="C699" s="38">
        <v>-1.68180654817521</v>
      </c>
      <c r="D699" s="38">
        <v>1.6046513886273599</v>
      </c>
      <c r="E699" s="38">
        <v>-0.77328634019220999</v>
      </c>
      <c r="F699" s="38">
        <v>-0.66903593875577605</v>
      </c>
      <c r="G699" s="38">
        <v>-0.81252941360711906</v>
      </c>
      <c r="H699" s="38">
        <v>-0.25456510090197099</v>
      </c>
      <c r="I699" s="38">
        <v>0.97093940792223699</v>
      </c>
      <c r="J699" s="38">
        <v>0.318976525211905</v>
      </c>
      <c r="K699" s="38">
        <v>-1.2013863837868799</v>
      </c>
      <c r="L699" s="38">
        <v>-0.54896438876881903</v>
      </c>
      <c r="M699" s="38">
        <v>-1.0384936861996901</v>
      </c>
      <c r="N699" s="38">
        <v>0.204305948176561</v>
      </c>
    </row>
    <row r="700" spans="1:14" x14ac:dyDescent="0.2">
      <c r="A700" s="38" t="s">
        <v>783</v>
      </c>
      <c r="B700" s="38">
        <v>0.805242930444657</v>
      </c>
      <c r="C700" s="38">
        <v>0.74771191554494099</v>
      </c>
      <c r="D700" s="38">
        <v>0.64259867649860902</v>
      </c>
      <c r="E700" s="38">
        <v>0.87960383246502505</v>
      </c>
      <c r="F700" s="38">
        <v>1.91065759940793</v>
      </c>
      <c r="G700" s="38">
        <v>0.25154690446613598</v>
      </c>
      <c r="H700" s="38">
        <v>0.96536375903837901</v>
      </c>
      <c r="I700" s="38">
        <v>-0.70094077170612901</v>
      </c>
      <c r="J700" s="38">
        <v>-0.362838424690823</v>
      </c>
      <c r="K700" s="38">
        <v>-0.63634781756752501</v>
      </c>
      <c r="L700" s="38">
        <v>0.44324482649769398</v>
      </c>
      <c r="M700" s="38">
        <v>-0.88384513648034102</v>
      </c>
      <c r="N700" s="38">
        <v>0.86495834882137701</v>
      </c>
    </row>
    <row r="701" spans="1:14" x14ac:dyDescent="0.2">
      <c r="A701" s="38" t="s">
        <v>784</v>
      </c>
      <c r="B701" s="38">
        <v>0.80449667845628603</v>
      </c>
      <c r="C701" s="38">
        <v>0.44103511330439998</v>
      </c>
      <c r="D701" s="38">
        <v>1.1824789076626201</v>
      </c>
      <c r="E701" s="38">
        <v>-1.5062448843689999</v>
      </c>
      <c r="F701" s="38">
        <v>1.2171824252563299</v>
      </c>
      <c r="G701" s="38">
        <v>1.37857108569527</v>
      </c>
      <c r="H701" s="38">
        <v>1.1205467277729899</v>
      </c>
      <c r="I701" s="38">
        <v>-9.2971679642643995E-2</v>
      </c>
      <c r="J701" s="38">
        <v>-0.42959473435289303</v>
      </c>
      <c r="K701" s="38">
        <v>-0.61902705465450703</v>
      </c>
      <c r="L701" s="38">
        <v>1.76231123497738</v>
      </c>
      <c r="M701" s="38">
        <v>0.65283676412423497</v>
      </c>
      <c r="N701" s="38">
        <v>0.24023838329512301</v>
      </c>
    </row>
    <row r="702" spans="1:14" x14ac:dyDescent="0.2">
      <c r="A702" s="38" t="s">
        <v>785</v>
      </c>
      <c r="B702" s="38">
        <v>0.80208930227793096</v>
      </c>
      <c r="C702" s="38">
        <v>0.88518585729300803</v>
      </c>
      <c r="D702" s="38">
        <v>-0.153124938568626</v>
      </c>
      <c r="E702" s="38">
        <v>0.985563872348732</v>
      </c>
      <c r="F702" s="38">
        <v>0.71015316120632099</v>
      </c>
      <c r="G702" s="38">
        <v>0.34832333432866902</v>
      </c>
      <c r="H702" s="38">
        <v>-0.25731782275863102</v>
      </c>
      <c r="I702" s="38">
        <v>0.29428264606645899</v>
      </c>
      <c r="J702" s="38">
        <v>0.59961547284679195</v>
      </c>
      <c r="K702" s="38">
        <v>-0.81285262191851704</v>
      </c>
      <c r="L702" s="38">
        <v>0.51092080379564697</v>
      </c>
      <c r="M702" s="38">
        <v>-1.4391294864230499</v>
      </c>
      <c r="N702" s="38">
        <v>1.3526988249057299</v>
      </c>
    </row>
    <row r="703" spans="1:14" x14ac:dyDescent="0.2">
      <c r="A703" s="38" t="s">
        <v>786</v>
      </c>
      <c r="B703" s="38">
        <v>0.80077162554768899</v>
      </c>
      <c r="C703" s="38">
        <v>0.84651326075326205</v>
      </c>
      <c r="D703" s="38">
        <v>0.73015496366987498</v>
      </c>
      <c r="E703" s="38">
        <v>0.63613197127420995</v>
      </c>
      <c r="F703" s="38">
        <v>-0.91693761295637399</v>
      </c>
      <c r="G703" s="38">
        <v>2.3985266998849699</v>
      </c>
      <c r="H703" s="38">
        <v>0.12655803154611001</v>
      </c>
      <c r="I703" s="38">
        <v>-4.3705591693084002E-2</v>
      </c>
      <c r="J703" s="38">
        <v>1.16052809302857</v>
      </c>
      <c r="K703" s="38">
        <v>-1.22286412886888</v>
      </c>
      <c r="L703" s="38">
        <v>1.4446676830324101</v>
      </c>
      <c r="M703" s="38">
        <v>-1.0360786138445801</v>
      </c>
      <c r="N703" s="38">
        <v>0.349767064303173</v>
      </c>
    </row>
    <row r="704" spans="1:14" x14ac:dyDescent="0.2">
      <c r="A704" s="38" t="s">
        <v>787</v>
      </c>
      <c r="B704" s="38">
        <v>0.79683652902670898</v>
      </c>
      <c r="C704" s="38">
        <v>-0.66935032175620401</v>
      </c>
      <c r="D704" s="38">
        <v>0.54673191688091505</v>
      </c>
      <c r="E704" s="38">
        <v>0.596232818258569</v>
      </c>
      <c r="F704" s="38">
        <v>0.28046551953047699</v>
      </c>
      <c r="G704" s="38">
        <v>0.86383139392189101</v>
      </c>
      <c r="H704" s="38">
        <v>0.47692732594791498</v>
      </c>
      <c r="I704" s="38">
        <v>0.60613199647346505</v>
      </c>
      <c r="J704" s="38">
        <v>0.115525033135691</v>
      </c>
      <c r="K704" s="38">
        <v>-0.1077592252087</v>
      </c>
      <c r="L704" s="38">
        <v>0.90844506473086695</v>
      </c>
      <c r="M704" s="38">
        <v>-8.2397070310435E-2</v>
      </c>
      <c r="N704" s="38">
        <v>0.51595948148858295</v>
      </c>
    </row>
    <row r="705" spans="1:14" x14ac:dyDescent="0.2">
      <c r="A705" s="38" t="s">
        <v>788</v>
      </c>
      <c r="B705" s="38">
        <v>0.79459147236683403</v>
      </c>
      <c r="C705" s="38">
        <v>-1.0170361147009701</v>
      </c>
      <c r="D705" s="38">
        <v>-0.71069951190258696</v>
      </c>
      <c r="E705" s="38">
        <v>-1.1463211330536001E-2</v>
      </c>
      <c r="F705" s="38">
        <v>-0.99032760142501597</v>
      </c>
      <c r="G705" s="38">
        <v>0.19502703899242799</v>
      </c>
      <c r="H705" s="38">
        <v>1.8580460596581E-2</v>
      </c>
      <c r="I705" s="38">
        <v>-1.4071211020996199</v>
      </c>
      <c r="J705" s="38">
        <v>-0.214450686312257</v>
      </c>
      <c r="K705" s="38">
        <v>-0.69953240149975005</v>
      </c>
      <c r="L705" s="38">
        <v>0.21683557740127199</v>
      </c>
      <c r="M705" s="38">
        <v>-0.753228925188</v>
      </c>
      <c r="N705" s="38">
        <v>-1.9858424021196099</v>
      </c>
    </row>
    <row r="706" spans="1:14" x14ac:dyDescent="0.2">
      <c r="A706" s="38" t="s">
        <v>789</v>
      </c>
      <c r="B706" s="38">
        <v>0.79367464526698694</v>
      </c>
      <c r="C706" s="38">
        <v>-0.85318915427468001</v>
      </c>
      <c r="D706" s="38">
        <v>0.35090592112034302</v>
      </c>
      <c r="E706" s="38">
        <v>-1.2241457081449301</v>
      </c>
      <c r="F706" s="38">
        <v>0.92193212880875897</v>
      </c>
      <c r="G706" s="38">
        <v>-0.19551170388390901</v>
      </c>
      <c r="H706" s="38">
        <v>0.236185430639306</v>
      </c>
      <c r="I706" s="38">
        <v>0.57472816050560604</v>
      </c>
      <c r="J706" s="38">
        <v>1.2143504946880299</v>
      </c>
      <c r="K706" s="38">
        <v>0.60814361457814203</v>
      </c>
      <c r="L706" s="38">
        <v>1.93194553869573</v>
      </c>
      <c r="M706" s="38">
        <v>1.4331433837054599</v>
      </c>
      <c r="N706" s="38">
        <v>1.53444472745692</v>
      </c>
    </row>
    <row r="707" spans="1:14" x14ac:dyDescent="0.2">
      <c r="A707" s="38" t="s">
        <v>790</v>
      </c>
      <c r="B707" s="38">
        <v>0.78701881748691704</v>
      </c>
      <c r="C707" s="38">
        <v>-1.31371271532597</v>
      </c>
      <c r="D707" s="38">
        <v>-0.197217556336547</v>
      </c>
      <c r="E707" s="38">
        <v>-1.2096239287799899</v>
      </c>
      <c r="F707" s="38">
        <v>-0.89206391456895096</v>
      </c>
      <c r="G707" s="38">
        <v>6.6132053505040006E-2</v>
      </c>
      <c r="H707" s="38">
        <v>-1.36072302533279</v>
      </c>
      <c r="I707" s="38">
        <v>-0.49261474068737898</v>
      </c>
      <c r="J707" s="38">
        <v>-0.12273240783371001</v>
      </c>
      <c r="K707" s="38">
        <v>-0.94832674601956202</v>
      </c>
      <c r="L707" s="38">
        <v>7.2557413813269999E-3</v>
      </c>
      <c r="M707" s="38">
        <v>-0.57831132186691003</v>
      </c>
      <c r="N707" s="38">
        <v>-1.4881052845349201</v>
      </c>
    </row>
    <row r="708" spans="1:14" x14ac:dyDescent="0.2">
      <c r="A708" s="38" t="s">
        <v>791</v>
      </c>
      <c r="B708" s="38">
        <v>0.78597668108655105</v>
      </c>
      <c r="C708" s="38">
        <v>0.78146602988151403</v>
      </c>
      <c r="D708" s="38">
        <v>0.76467808128514103</v>
      </c>
      <c r="E708" s="38">
        <v>1.03052831178886</v>
      </c>
      <c r="F708" s="38">
        <v>1.12645835803834</v>
      </c>
      <c r="G708" s="38">
        <v>0.60407233999919097</v>
      </c>
      <c r="H708" s="38">
        <v>2.3240348686390799</v>
      </c>
      <c r="I708" s="38">
        <v>0.170561986042289</v>
      </c>
      <c r="J708" s="38">
        <v>0.59366810652120905</v>
      </c>
      <c r="K708" s="38">
        <v>0.32269284459991099</v>
      </c>
      <c r="L708" s="38">
        <v>1.1547417771558399</v>
      </c>
      <c r="M708" s="38">
        <v>2.2616900275546099</v>
      </c>
      <c r="N708" s="38">
        <v>2.7743455398250401</v>
      </c>
    </row>
    <row r="709" spans="1:14" x14ac:dyDescent="0.2">
      <c r="A709" s="38" t="s">
        <v>792</v>
      </c>
      <c r="B709" s="38">
        <v>0.785807684933719</v>
      </c>
      <c r="C709" s="38">
        <v>-0.74289028680983504</v>
      </c>
      <c r="D709" s="38">
        <v>0.54196919738247096</v>
      </c>
      <c r="E709" s="38">
        <v>1.47781082331724</v>
      </c>
      <c r="F709" s="38">
        <v>0.825068454292469</v>
      </c>
      <c r="G709" s="38">
        <v>-0.36981530074321201</v>
      </c>
      <c r="H709" s="38">
        <v>0.70987396815533899</v>
      </c>
      <c r="I709" s="38">
        <v>0.47160854738054803</v>
      </c>
      <c r="J709" s="38">
        <v>0.47845882044440002</v>
      </c>
      <c r="K709" s="38">
        <v>-0.72149136244197498</v>
      </c>
      <c r="L709" s="38">
        <v>0.32048090575496702</v>
      </c>
      <c r="M709" s="38">
        <v>0.50319172521016797</v>
      </c>
      <c r="N709" s="38">
        <v>0.86495834882137701</v>
      </c>
    </row>
    <row r="710" spans="1:14" x14ac:dyDescent="0.2">
      <c r="A710" s="38" t="s">
        <v>793</v>
      </c>
      <c r="B710" s="38">
        <v>0.785807684933719</v>
      </c>
      <c r="C710" s="38">
        <v>0.65270478932891096</v>
      </c>
      <c r="D710" s="38">
        <v>0.76206580263178303</v>
      </c>
      <c r="E710" s="38">
        <v>0.41272970560442301</v>
      </c>
      <c r="F710" s="38">
        <v>-0.22968525761980901</v>
      </c>
      <c r="G710" s="38">
        <v>0.21514719997794701</v>
      </c>
      <c r="H710" s="38">
        <v>0.91454871709376295</v>
      </c>
      <c r="I710" s="38">
        <v>0.19800991237472701</v>
      </c>
      <c r="J710" s="38">
        <v>-3.6158110654202998E-2</v>
      </c>
      <c r="K710" s="38">
        <v>-0.51565078246772</v>
      </c>
      <c r="L710" s="38">
        <v>1.45765931681973</v>
      </c>
      <c r="M710" s="38">
        <v>0.55724577269152997</v>
      </c>
      <c r="N710" s="38">
        <v>0.67839098695391298</v>
      </c>
    </row>
    <row r="711" spans="1:14" x14ac:dyDescent="0.2">
      <c r="A711" s="38" t="s">
        <v>794</v>
      </c>
      <c r="B711" s="38">
        <v>0.785807684933719</v>
      </c>
      <c r="C711" s="38">
        <v>-0.75907425464037104</v>
      </c>
      <c r="D711" s="38">
        <v>-0.33122082784597501</v>
      </c>
      <c r="E711" s="38">
        <v>1.1363537900440199</v>
      </c>
      <c r="F711" s="38">
        <v>0.97524098497937295</v>
      </c>
      <c r="G711" s="38">
        <v>0.57300980002068602</v>
      </c>
      <c r="H711" s="38">
        <v>1.39722056862871</v>
      </c>
      <c r="I711" s="38">
        <v>0.87910716986679105</v>
      </c>
      <c r="J711" s="38">
        <v>0.61029580249667903</v>
      </c>
      <c r="K711" s="38">
        <v>0.38149321889030802</v>
      </c>
      <c r="L711" s="38">
        <v>1.87915286516696</v>
      </c>
      <c r="M711" s="38">
        <v>-0.16025138867011199</v>
      </c>
      <c r="N711" s="38">
        <v>0.20305511369208401</v>
      </c>
    </row>
    <row r="712" spans="1:14" x14ac:dyDescent="0.2">
      <c r="A712" s="38" t="s">
        <v>795</v>
      </c>
      <c r="B712" s="38">
        <v>0.785807684933719</v>
      </c>
      <c r="C712" s="38">
        <v>0.83395753640576298</v>
      </c>
      <c r="D712" s="38">
        <v>0.54196919738247096</v>
      </c>
      <c r="E712" s="38">
        <v>0.88875848379312505</v>
      </c>
      <c r="F712" s="38">
        <v>0.56163632955014997</v>
      </c>
      <c r="G712" s="38">
        <v>0.16934220596815899</v>
      </c>
      <c r="H712" s="38">
        <v>0.91454871709376295</v>
      </c>
      <c r="I712" s="38">
        <v>0.47160854738054803</v>
      </c>
      <c r="J712" s="38">
        <v>-0.84289578649818697</v>
      </c>
      <c r="K712" s="38">
        <v>-0.19073520962364099</v>
      </c>
      <c r="L712" s="38">
        <v>1.45765931681973</v>
      </c>
      <c r="M712" s="38">
        <v>0.86742778683733002</v>
      </c>
      <c r="N712" s="38">
        <v>7.7864370423799997E-2</v>
      </c>
    </row>
    <row r="713" spans="1:14" x14ac:dyDescent="0.2">
      <c r="A713" s="38" t="s">
        <v>796</v>
      </c>
      <c r="B713" s="38">
        <v>0.78539588301663299</v>
      </c>
      <c r="C713" s="38">
        <v>-0.91362511357199006</v>
      </c>
      <c r="D713" s="38">
        <v>-1.12199268644724</v>
      </c>
      <c r="E713" s="38">
        <v>-0.63383430597810697</v>
      </c>
      <c r="F713" s="38">
        <v>-0.60539402157951105</v>
      </c>
      <c r="G713" s="38">
        <v>-0.63915418105219102</v>
      </c>
      <c r="H713" s="38">
        <v>-1.6061645782694101</v>
      </c>
      <c r="I713" s="38">
        <v>0.23207763933900399</v>
      </c>
      <c r="J713" s="38">
        <v>-1.23377068112778</v>
      </c>
      <c r="K713" s="38">
        <v>-1.44067725589149</v>
      </c>
      <c r="L713" s="38">
        <v>-2.6340318482352E-2</v>
      </c>
      <c r="M713" s="38">
        <v>-9.5771877370198003E-2</v>
      </c>
      <c r="N713" s="38">
        <v>-0.213699870174025</v>
      </c>
    </row>
    <row r="714" spans="1:14" x14ac:dyDescent="0.2">
      <c r="A714" s="38" t="s">
        <v>797</v>
      </c>
      <c r="B714" s="38">
        <v>0.78021284678688496</v>
      </c>
      <c r="C714" s="38">
        <v>-0.64084013048292499</v>
      </c>
      <c r="D714" s="38">
        <v>-0.67433976403950202</v>
      </c>
      <c r="E714" s="38">
        <v>0.128506277011739</v>
      </c>
      <c r="F714" s="38">
        <v>-0.50038279031801303</v>
      </c>
      <c r="G714" s="38">
        <v>-0.13877176275654801</v>
      </c>
      <c r="H714" s="38">
        <v>-1.2483893833369499</v>
      </c>
      <c r="I714" s="38">
        <v>-1.8635369654540399</v>
      </c>
      <c r="J714" s="38">
        <v>1.4564005913835001</v>
      </c>
      <c r="K714" s="38">
        <v>-1.1541476011513101</v>
      </c>
      <c r="L714" s="38">
        <v>-0.59688387750039096</v>
      </c>
      <c r="M714" s="38">
        <v>-1.0101614388214699</v>
      </c>
      <c r="N714" s="38">
        <v>7.7864370423799997E-2</v>
      </c>
    </row>
    <row r="715" spans="1:14" x14ac:dyDescent="0.2">
      <c r="A715" s="38" t="s">
        <v>798</v>
      </c>
      <c r="B715" s="38">
        <v>0.77884142616843</v>
      </c>
      <c r="C715" s="38">
        <v>-0.64318292562925305</v>
      </c>
      <c r="D715" s="38">
        <v>-9.7203155900272994E-2</v>
      </c>
      <c r="E715" s="38">
        <v>-0.66745127084896705</v>
      </c>
      <c r="F715" s="38">
        <v>-0.61760904562907804</v>
      </c>
      <c r="G715" s="38">
        <v>-0.94115647406790603</v>
      </c>
      <c r="H715" s="38">
        <v>0.42874259329671</v>
      </c>
      <c r="I715" s="38">
        <v>-0.71483861179800101</v>
      </c>
      <c r="J715" s="38">
        <v>-0.40829510363278498</v>
      </c>
      <c r="K715" s="38">
        <v>-1.38738817008933</v>
      </c>
      <c r="L715" s="38">
        <v>-0.29423394569622002</v>
      </c>
      <c r="M715" s="38">
        <v>1.51742992303209</v>
      </c>
      <c r="N715" s="38">
        <v>-2.6305173482889299</v>
      </c>
    </row>
    <row r="716" spans="1:14" x14ac:dyDescent="0.2">
      <c r="A716" s="38" t="s">
        <v>799</v>
      </c>
      <c r="B716" s="38">
        <v>0.77762075419321197</v>
      </c>
      <c r="C716" s="38">
        <v>0.209931397002599</v>
      </c>
      <c r="D716" s="38">
        <v>-0.45803080261753099</v>
      </c>
      <c r="E716" s="38">
        <v>0.56090875075256497</v>
      </c>
      <c r="F716" s="38">
        <v>0.508223654379097</v>
      </c>
      <c r="G716" s="38">
        <v>1.5414538902823001</v>
      </c>
      <c r="H716" s="38">
        <v>0.115202924827066</v>
      </c>
      <c r="I716" s="38">
        <v>1.1980099123747301</v>
      </c>
      <c r="J716" s="38">
        <v>1.36693594016514</v>
      </c>
      <c r="K716" s="38">
        <v>-0.15414760115131401</v>
      </c>
      <c r="L716" s="38">
        <v>1.47417980505042</v>
      </c>
      <c r="M716" s="38">
        <v>-0.19036220891087999</v>
      </c>
      <c r="N716" s="38">
        <v>1.89857021694763</v>
      </c>
    </row>
    <row r="717" spans="1:14" x14ac:dyDescent="0.2">
      <c r="A717" s="38" t="s">
        <v>800</v>
      </c>
      <c r="B717" s="38">
        <v>0.77762075419321197</v>
      </c>
      <c r="C717" s="38">
        <v>0.62982945084103004</v>
      </c>
      <c r="D717" s="38">
        <v>-1.2122090223398001</v>
      </c>
      <c r="E717" s="38">
        <v>1.1212992158395501</v>
      </c>
      <c r="F717" s="38">
        <v>-0.50004606604667401</v>
      </c>
      <c r="G717" s="38">
        <v>-1.5003897711936101</v>
      </c>
      <c r="H717" s="38">
        <v>-0.67758898886335694</v>
      </c>
      <c r="I717" s="38">
        <v>-0.11994752575371399</v>
      </c>
      <c r="J717" s="38">
        <v>-1.49833607683842</v>
      </c>
      <c r="K717" s="38">
        <v>-0.51071302932908502</v>
      </c>
      <c r="L717" s="38">
        <v>1.3087271580373501</v>
      </c>
      <c r="M717" s="38">
        <v>-1.57070412050507</v>
      </c>
      <c r="N717" s="38">
        <v>7.7864370423799997E-2</v>
      </c>
    </row>
    <row r="718" spans="1:14" x14ac:dyDescent="0.2">
      <c r="A718" s="38" t="s">
        <v>801</v>
      </c>
      <c r="B718" s="38">
        <v>0.77504118694306601</v>
      </c>
      <c r="C718" s="38">
        <v>-1.33326764073298</v>
      </c>
      <c r="D718" s="38">
        <v>-0.55295560839170499</v>
      </c>
      <c r="E718" s="38">
        <v>0.87686822670817999</v>
      </c>
      <c r="F718" s="38">
        <v>-5.8368283859533E-2</v>
      </c>
      <c r="G718" s="38">
        <v>0.775730169649956</v>
      </c>
      <c r="H718" s="38">
        <v>9.4723340922840002E-2</v>
      </c>
      <c r="I718" s="38">
        <v>0.67888542412015396</v>
      </c>
      <c r="J718" s="38">
        <v>0.78070070181717999</v>
      </c>
      <c r="K718" s="38">
        <v>-1.8680522005684399</v>
      </c>
      <c r="L718" s="38">
        <v>0.859894068472146</v>
      </c>
      <c r="M718" s="38">
        <v>1.62942867473943</v>
      </c>
      <c r="N718" s="38">
        <v>-1.3129078697226799</v>
      </c>
    </row>
    <row r="719" spans="1:14" x14ac:dyDescent="0.2">
      <c r="A719" s="38" t="s">
        <v>802</v>
      </c>
      <c r="B719" s="38">
        <v>0.77504118694306601</v>
      </c>
      <c r="C719" s="38">
        <v>-1.17812953699917</v>
      </c>
      <c r="D719" s="38">
        <v>-4.7013382232245E-2</v>
      </c>
      <c r="E719" s="38">
        <v>-0.85889459889395103</v>
      </c>
      <c r="F719" s="38">
        <v>-0.72764894645830602</v>
      </c>
      <c r="G719" s="38">
        <v>0.19555140749491601</v>
      </c>
      <c r="H719" s="38">
        <v>0.61928946437712795</v>
      </c>
      <c r="I719" s="38">
        <v>-0.11994752575371399</v>
      </c>
      <c r="J719" s="38">
        <v>-0.62112061137535701</v>
      </c>
      <c r="K719" s="38">
        <v>-0.51071302932908502</v>
      </c>
      <c r="L719" s="38">
        <v>1.22262766791598</v>
      </c>
      <c r="M719" s="38">
        <v>-0.61528896371208996</v>
      </c>
      <c r="N719" s="38">
        <v>-0.53355710057852801</v>
      </c>
    </row>
    <row r="720" spans="1:14" x14ac:dyDescent="0.2">
      <c r="A720" s="38" t="s">
        <v>803</v>
      </c>
      <c r="B720" s="38">
        <v>0.774891492648494</v>
      </c>
      <c r="C720" s="38">
        <v>2.3856300332585798</v>
      </c>
      <c r="D720" s="38">
        <v>1.5508414492479701</v>
      </c>
      <c r="E720" s="38">
        <v>1.85100740804537</v>
      </c>
      <c r="F720" s="38">
        <v>1.0697459414508801</v>
      </c>
      <c r="G720" s="38">
        <v>1.45811339220086</v>
      </c>
      <c r="H720" s="38">
        <v>0.95033454839572495</v>
      </c>
      <c r="I720" s="38">
        <v>2.4649791529925E-2</v>
      </c>
      <c r="J720" s="38">
        <v>0.28685033847402702</v>
      </c>
      <c r="K720" s="38">
        <v>0.59494149656960704</v>
      </c>
      <c r="L720" s="38">
        <v>1.12026957897323</v>
      </c>
      <c r="M720" s="38">
        <v>0.42279039270604202</v>
      </c>
      <c r="N720" s="38">
        <v>1.0201575819737601</v>
      </c>
    </row>
    <row r="721" spans="1:14" x14ac:dyDescent="0.2">
      <c r="A721" s="38" t="s">
        <v>804</v>
      </c>
      <c r="B721" s="38">
        <v>0.77451839616833695</v>
      </c>
      <c r="C721" s="38">
        <v>-1.06732155714178</v>
      </c>
      <c r="D721" s="38">
        <v>0.92221779270150495</v>
      </c>
      <c r="E721" s="38">
        <v>1.76882595560453</v>
      </c>
      <c r="F721" s="38">
        <v>-0.25682115730531901</v>
      </c>
      <c r="G721" s="38">
        <v>2.1530636886110499</v>
      </c>
      <c r="H721" s="38">
        <v>0.30078913303696803</v>
      </c>
      <c r="I721" s="38">
        <v>0.33890822679917199</v>
      </c>
      <c r="J721" s="38">
        <v>0.52336035465332698</v>
      </c>
      <c r="K721" s="38">
        <v>0.56430547127108699</v>
      </c>
      <c r="L721" s="38">
        <v>0.80286333922922404</v>
      </c>
      <c r="M721" s="38">
        <v>0.65632882043821295</v>
      </c>
      <c r="N721" s="38">
        <v>0.44920861025347902</v>
      </c>
    </row>
    <row r="722" spans="1:14" x14ac:dyDescent="0.2">
      <c r="A722" s="38" t="s">
        <v>805</v>
      </c>
      <c r="B722" s="38">
        <v>0.77054466733865301</v>
      </c>
      <c r="C722" s="38">
        <v>0.85975496053032796</v>
      </c>
      <c r="D722" s="38">
        <v>0.30305191863088199</v>
      </c>
      <c r="E722" s="38">
        <v>-0.52218917668276799</v>
      </c>
      <c r="F722" s="38">
        <v>0.923382425919404</v>
      </c>
      <c r="G722" s="38">
        <v>1.09274473165488</v>
      </c>
      <c r="H722" s="38">
        <v>-1.3448991432455799</v>
      </c>
      <c r="I722" s="38">
        <v>0.68457232846929805</v>
      </c>
      <c r="J722" s="38">
        <v>0.743701876832635</v>
      </c>
      <c r="K722" s="38">
        <v>0.20212303827863301</v>
      </c>
      <c r="L722" s="38">
        <v>-0.69115528750755995</v>
      </c>
      <c r="M722" s="38">
        <v>-0.365563458361849</v>
      </c>
      <c r="N722" s="38">
        <v>2.1458661984592502</v>
      </c>
    </row>
    <row r="723" spans="1:14" x14ac:dyDescent="0.2">
      <c r="A723" s="38" t="s">
        <v>806</v>
      </c>
      <c r="B723" s="38">
        <v>0.76679395274823403</v>
      </c>
      <c r="C723" s="38">
        <v>-1.43477934977794</v>
      </c>
      <c r="D723" s="38">
        <v>-1.10551514094069</v>
      </c>
      <c r="E723" s="38">
        <v>-0.463384959139512</v>
      </c>
      <c r="F723" s="38">
        <v>-2.1163816772189898</v>
      </c>
      <c r="G723" s="38">
        <v>-0.543659305658166</v>
      </c>
      <c r="H723" s="38">
        <v>-7.5837579301701E-2</v>
      </c>
      <c r="I723" s="38">
        <v>-0.34386892137186997</v>
      </c>
      <c r="J723" s="38">
        <v>-0.661801820837157</v>
      </c>
      <c r="K723" s="38">
        <v>-1.33882478965066</v>
      </c>
      <c r="L723" s="38">
        <v>-0.78985645431048002</v>
      </c>
      <c r="M723" s="38">
        <v>-1.7566886501838599</v>
      </c>
      <c r="N723" s="38">
        <v>-0.544426341630317</v>
      </c>
    </row>
    <row r="724" spans="1:14" x14ac:dyDescent="0.2">
      <c r="A724" s="38" t="s">
        <v>807</v>
      </c>
      <c r="B724" s="38">
        <v>0.76573988911992596</v>
      </c>
      <c r="C724" s="38">
        <v>-0.31015148700675998</v>
      </c>
      <c r="D724" s="38">
        <v>3.1835902396426099</v>
      </c>
      <c r="E724" s="38">
        <v>-0.101884896881054</v>
      </c>
      <c r="F724" s="38">
        <v>0.54218082349483299</v>
      </c>
      <c r="G724" s="38">
        <v>-1.78988619643488</v>
      </c>
      <c r="H724" s="38">
        <v>1.7511443066535</v>
      </c>
      <c r="I724" s="38">
        <v>2.1311070155352101</v>
      </c>
      <c r="J724" s="38">
        <v>-0.29070600274256098</v>
      </c>
      <c r="K724" s="38">
        <v>0.51696270189843196</v>
      </c>
      <c r="L724" s="38">
        <v>1.4723158135379799</v>
      </c>
      <c r="M724" s="38">
        <v>-0.29543400885390703</v>
      </c>
      <c r="N724" s="38">
        <v>-0.50233088496852096</v>
      </c>
    </row>
    <row r="725" spans="1:14" x14ac:dyDescent="0.2">
      <c r="A725" s="38" t="s">
        <v>808</v>
      </c>
      <c r="B725" s="38">
        <v>0.76485129839353405</v>
      </c>
      <c r="C725" s="38">
        <v>-0.20088070563085</v>
      </c>
      <c r="D725" s="38">
        <v>0.89674455233426698</v>
      </c>
      <c r="E725" s="38">
        <v>0.95214249702963905</v>
      </c>
      <c r="F725" s="38">
        <v>0.228700809147726</v>
      </c>
      <c r="G725" s="38">
        <v>0.89389573426386504</v>
      </c>
      <c r="H725" s="38">
        <v>0.51659714286313896</v>
      </c>
      <c r="I725" s="38">
        <v>-6.6383111207560005E-2</v>
      </c>
      <c r="J725" s="38">
        <v>0.62953642707350799</v>
      </c>
      <c r="K725" s="38">
        <v>-0.107980871388734</v>
      </c>
      <c r="L725" s="38">
        <v>0.655317588618615</v>
      </c>
      <c r="M725" s="38">
        <v>0.12375688482736701</v>
      </c>
      <c r="N725" s="38">
        <v>1.0055935836057699</v>
      </c>
    </row>
    <row r="726" spans="1:14" x14ac:dyDescent="0.2">
      <c r="A726" s="38" t="s">
        <v>809</v>
      </c>
      <c r="B726" s="38">
        <v>0.76171782408793398</v>
      </c>
      <c r="C726" s="38">
        <v>0.74940065176172899</v>
      </c>
      <c r="D726" s="38">
        <v>1.9376622551473901</v>
      </c>
      <c r="E726" s="38">
        <v>1.6488456613059601</v>
      </c>
      <c r="F726" s="38">
        <v>1.83574382615204</v>
      </c>
      <c r="G726" s="38">
        <v>0.87867400026445996</v>
      </c>
      <c r="H726" s="38">
        <v>1.06169280154396</v>
      </c>
      <c r="I726" s="38">
        <v>-0.141102797161865</v>
      </c>
      <c r="J726" s="38">
        <v>0.62894541878763099</v>
      </c>
      <c r="K726" s="38">
        <v>0.47925921304899299</v>
      </c>
      <c r="L726" s="38">
        <v>0.77217201164600902</v>
      </c>
      <c r="M726" s="38">
        <v>2.29699357260909</v>
      </c>
      <c r="N726" s="38">
        <v>2.23140970286159</v>
      </c>
    </row>
    <row r="727" spans="1:14" x14ac:dyDescent="0.2">
      <c r="A727" s="38" t="s">
        <v>810</v>
      </c>
      <c r="B727" s="38">
        <v>0.75818550868227397</v>
      </c>
      <c r="C727" s="38">
        <v>0.66296693119546701</v>
      </c>
      <c r="D727" s="38">
        <v>-3.6075946158494999E-2</v>
      </c>
      <c r="E727" s="38">
        <v>1.22247649271363</v>
      </c>
      <c r="F727" s="38">
        <v>2.5828859885713098</v>
      </c>
      <c r="G727" s="38">
        <v>-0.34105070608349403</v>
      </c>
      <c r="H727" s="38">
        <v>0.50518766580286001</v>
      </c>
      <c r="I727" s="38">
        <v>0.74548151535948504</v>
      </c>
      <c r="J727" s="38">
        <v>-0.73963604874736799</v>
      </c>
      <c r="K727" s="38">
        <v>-1.21666038157681</v>
      </c>
      <c r="L727" s="38">
        <v>0.59227346967948902</v>
      </c>
      <c r="M727" s="38">
        <v>-1.0528504805664001</v>
      </c>
      <c r="N727" s="38">
        <v>0.64709301330487301</v>
      </c>
    </row>
    <row r="728" spans="1:14" x14ac:dyDescent="0.2">
      <c r="A728" s="38" t="s">
        <v>811</v>
      </c>
      <c r="B728" s="38">
        <v>0.75818550868227397</v>
      </c>
      <c r="C728" s="38">
        <v>0.98897953069287003</v>
      </c>
      <c r="D728" s="38">
        <v>0.94693541736688103</v>
      </c>
      <c r="E728" s="38">
        <v>0.93588527092717999</v>
      </c>
      <c r="F728" s="38">
        <v>-0.92418955633063204</v>
      </c>
      <c r="G728" s="38">
        <v>1.0132298891065199</v>
      </c>
      <c r="H728" s="38">
        <v>-1.0315438327642401</v>
      </c>
      <c r="I728" s="38">
        <v>0.69023690381694003</v>
      </c>
      <c r="J728" s="38">
        <v>0.39547033473315002</v>
      </c>
      <c r="K728" s="38">
        <v>0.96921984371909398</v>
      </c>
      <c r="L728" s="38">
        <v>0.94349487315337799</v>
      </c>
      <c r="M728" s="38">
        <v>0.503819104235116</v>
      </c>
      <c r="N728" s="38">
        <v>0.84178327157534805</v>
      </c>
    </row>
    <row r="729" spans="1:14" x14ac:dyDescent="0.2">
      <c r="A729" s="38" t="s">
        <v>812</v>
      </c>
      <c r="B729" s="38">
        <v>0.75569613969889504</v>
      </c>
      <c r="C729" s="38">
        <v>-0.65838858490803398</v>
      </c>
      <c r="D729" s="38">
        <v>0.58397630387414101</v>
      </c>
      <c r="E729" s="38">
        <v>-5.6067462347421E-2</v>
      </c>
      <c r="F729" s="38">
        <v>0.29425617644873903</v>
      </c>
      <c r="G729" s="38">
        <v>1.0542801700068301</v>
      </c>
      <c r="H729" s="38">
        <v>1.20478730717126</v>
      </c>
      <c r="I729" s="38">
        <v>-0.83309362794749298</v>
      </c>
      <c r="J729" s="38">
        <v>1.5047118269066599</v>
      </c>
      <c r="K729" s="38">
        <v>1.05311051568277</v>
      </c>
      <c r="L729" s="38">
        <v>1.72093216207115</v>
      </c>
      <c r="M729" s="38">
        <v>0.71743505990393697</v>
      </c>
      <c r="N729" s="38">
        <v>1.12596295081714</v>
      </c>
    </row>
    <row r="730" spans="1:14" x14ac:dyDescent="0.2">
      <c r="A730" s="38" t="s">
        <v>813</v>
      </c>
      <c r="B730" s="38">
        <v>0.75536600102154705</v>
      </c>
      <c r="C730" s="38">
        <v>0.15489103346117999</v>
      </c>
      <c r="D730" s="38">
        <v>1.9174190120685499</v>
      </c>
      <c r="E730" s="38">
        <v>1.5442332191185799</v>
      </c>
      <c r="F730" s="38">
        <v>0.56487065775745604</v>
      </c>
      <c r="G730" s="38">
        <v>-0.57196905116711905</v>
      </c>
      <c r="H730" s="38">
        <v>0.56190419501663202</v>
      </c>
      <c r="I730" s="38">
        <v>1.2059403276421901</v>
      </c>
      <c r="J730" s="38">
        <v>-0.10757559574372701</v>
      </c>
      <c r="K730" s="38">
        <v>-1.0603975506391199</v>
      </c>
      <c r="L730" s="38">
        <v>0.46500617021124602</v>
      </c>
      <c r="M730" s="38">
        <v>0.63095110866548698</v>
      </c>
      <c r="N730" s="38">
        <v>1.17261165977617</v>
      </c>
    </row>
    <row r="731" spans="1:14" x14ac:dyDescent="0.2">
      <c r="A731" s="38" t="s">
        <v>814</v>
      </c>
      <c r="B731" s="38">
        <v>0.75416288595521197</v>
      </c>
      <c r="C731" s="38">
        <v>0.89809547004845003</v>
      </c>
      <c r="D731" s="38">
        <v>0.66165347987259304</v>
      </c>
      <c r="E731" s="38">
        <v>-0.143209554872371</v>
      </c>
      <c r="F731" s="38">
        <v>0.51702886844823803</v>
      </c>
      <c r="G731" s="38">
        <v>0.86665755942337996</v>
      </c>
      <c r="H731" s="38">
        <v>-0.11541938290623401</v>
      </c>
      <c r="I731" s="38">
        <v>-0.18218230379015801</v>
      </c>
      <c r="J731" s="38">
        <v>0.73569737339729702</v>
      </c>
      <c r="K731" s="38">
        <v>0.12271534612518301</v>
      </c>
      <c r="L731" s="38">
        <v>0.590921391094679</v>
      </c>
      <c r="M731" s="38">
        <v>-0.45907129478082298</v>
      </c>
      <c r="N731" s="38">
        <v>-9.9543374277748994E-2</v>
      </c>
    </row>
    <row r="732" spans="1:14" x14ac:dyDescent="0.2">
      <c r="A732" s="38" t="s">
        <v>815</v>
      </c>
      <c r="B732" s="38">
        <v>0.75398089148286096</v>
      </c>
      <c r="C732" s="38">
        <v>6.6278071139371994E-2</v>
      </c>
      <c r="D732" s="38">
        <v>0.84454453945485597</v>
      </c>
      <c r="E732" s="38">
        <v>0.19791685970020501</v>
      </c>
      <c r="F732" s="38">
        <v>0.61190987633467697</v>
      </c>
      <c r="G732" s="38">
        <v>0.60418156719899196</v>
      </c>
      <c r="H732" s="38">
        <v>0.58151631553083905</v>
      </c>
      <c r="I732" s="38">
        <v>-0.10995871171825999</v>
      </c>
      <c r="J732" s="38">
        <v>0.41735011031047298</v>
      </c>
      <c r="K732" s="38">
        <v>0.24955499372555201</v>
      </c>
      <c r="L732" s="38">
        <v>1.8334301080847899</v>
      </c>
      <c r="M732" s="38">
        <v>0.90153763691576605</v>
      </c>
      <c r="N732" s="38">
        <v>0.26966892754162097</v>
      </c>
    </row>
    <row r="733" spans="1:14" x14ac:dyDescent="0.2">
      <c r="A733" s="38" t="s">
        <v>816</v>
      </c>
      <c r="B733" s="38">
        <v>0.749448675895663</v>
      </c>
      <c r="C733" s="38">
        <v>-0.24148140793207001</v>
      </c>
      <c r="D733" s="38">
        <v>0.55319548675446595</v>
      </c>
      <c r="E733" s="38">
        <v>-0.38631657544506698</v>
      </c>
      <c r="F733" s="38">
        <v>0.75188699081044297</v>
      </c>
      <c r="G733" s="38">
        <v>2.5124253874376201</v>
      </c>
      <c r="H733" s="38">
        <v>0.77239380743430797</v>
      </c>
      <c r="I733" s="38">
        <v>2.0181783012209999E-2</v>
      </c>
      <c r="J733" s="38">
        <v>1.0672783291739101</v>
      </c>
      <c r="K733" s="38">
        <v>-0.50643334044478305</v>
      </c>
      <c r="L733" s="38">
        <v>0.68937411967426399</v>
      </c>
      <c r="M733" s="38">
        <v>0.25988676554222101</v>
      </c>
      <c r="N733" s="38">
        <v>2.0040060246383899</v>
      </c>
    </row>
    <row r="734" spans="1:14" x14ac:dyDescent="0.2">
      <c r="A734" s="38" t="s">
        <v>817</v>
      </c>
      <c r="B734" s="38">
        <v>0.74901704358759402</v>
      </c>
      <c r="C734" s="38">
        <v>0.63828275993855699</v>
      </c>
      <c r="D734" s="38">
        <v>1.11850546911112</v>
      </c>
      <c r="E734" s="38">
        <v>0.60329791967963398</v>
      </c>
      <c r="F734" s="38">
        <v>1.6259632445532399</v>
      </c>
      <c r="G734" s="38">
        <v>0.51724000052765196</v>
      </c>
      <c r="H734" s="38">
        <v>0.64320634791300502</v>
      </c>
      <c r="I734" s="38">
        <v>0.246582822082482</v>
      </c>
      <c r="J734" s="38">
        <v>-2.6593040968883999E-2</v>
      </c>
      <c r="K734" s="38">
        <v>0.73525089372931796</v>
      </c>
      <c r="L734" s="38">
        <v>2.39158400829464</v>
      </c>
      <c r="M734" s="38">
        <v>0.133537415136534</v>
      </c>
      <c r="N734" s="38">
        <v>1.3507081944371899</v>
      </c>
    </row>
    <row r="735" spans="1:14" x14ac:dyDescent="0.2">
      <c r="A735" s="38" t="s">
        <v>818</v>
      </c>
      <c r="B735" s="38">
        <v>0.74601238384684798</v>
      </c>
      <c r="C735" s="38">
        <v>-0.16604246359423799</v>
      </c>
      <c r="D735" s="38">
        <v>1.8622906046993599</v>
      </c>
      <c r="E735" s="38">
        <v>1.85100740804537</v>
      </c>
      <c r="F735" s="38">
        <v>2.2227494697236199</v>
      </c>
      <c r="G735" s="38">
        <v>0.99250836447970303</v>
      </c>
      <c r="H735" s="38">
        <v>-1.2221699587028201</v>
      </c>
      <c r="I735" s="38">
        <v>1.1839053014441501</v>
      </c>
      <c r="J735" s="38">
        <v>1.14116420950205</v>
      </c>
      <c r="K735" s="38">
        <v>-0.51071302932908502</v>
      </c>
      <c r="L735" s="38">
        <v>2.9572819807930801</v>
      </c>
      <c r="M735" s="38">
        <v>-0.29543400885390703</v>
      </c>
      <c r="N735" s="38">
        <v>7.7864370423799997E-2</v>
      </c>
    </row>
    <row r="736" spans="1:14" x14ac:dyDescent="0.2">
      <c r="A736" s="38" t="s">
        <v>819</v>
      </c>
      <c r="B736" s="38">
        <v>0.74566097611901105</v>
      </c>
      <c r="C736" s="38">
        <v>-0.63454462264352396</v>
      </c>
      <c r="D736" s="38">
        <v>-1.6157708245659901</v>
      </c>
      <c r="E736" s="38">
        <v>-0.75519622285486399</v>
      </c>
      <c r="F736" s="38">
        <v>1.72160027817686</v>
      </c>
      <c r="G736" s="38">
        <v>-0.53892103977325601</v>
      </c>
      <c r="H736" s="38">
        <v>0.93446587718398799</v>
      </c>
      <c r="I736" s="38">
        <v>0.56301475029606596</v>
      </c>
      <c r="J736" s="38">
        <v>-0.70942704639313003</v>
      </c>
      <c r="K736" s="38">
        <v>-0.74300109662665303</v>
      </c>
      <c r="L736" s="38">
        <v>1.6742334923676701</v>
      </c>
      <c r="M736" s="38">
        <v>-0.53648131351603401</v>
      </c>
      <c r="N736" s="38">
        <v>0.275073525180142</v>
      </c>
    </row>
    <row r="737" spans="1:14" x14ac:dyDescent="0.2">
      <c r="A737" s="38" t="s">
        <v>820</v>
      </c>
      <c r="B737" s="38">
        <v>0.74309561465628604</v>
      </c>
      <c r="C737" s="38">
        <v>-0.84496821604765804</v>
      </c>
      <c r="D737" s="38">
        <v>1.53794911848891</v>
      </c>
      <c r="E737" s="38">
        <v>2.4648209475407001</v>
      </c>
      <c r="F737" s="38">
        <v>1.07512631308941</v>
      </c>
      <c r="G737" s="38">
        <v>3.43162382119514</v>
      </c>
      <c r="H737" s="38">
        <v>0.114640501013065</v>
      </c>
      <c r="I737" s="38">
        <v>4.5351366650329003E-2</v>
      </c>
      <c r="J737" s="38">
        <v>1.0045929419865001</v>
      </c>
      <c r="K737" s="38">
        <v>-1.2407602092173899</v>
      </c>
      <c r="L737" s="38">
        <v>1.45765931681973</v>
      </c>
      <c r="M737" s="38">
        <v>0.51542774784240897</v>
      </c>
      <c r="N737" s="38">
        <v>1.34719043765486</v>
      </c>
    </row>
    <row r="738" spans="1:14" x14ac:dyDescent="0.2">
      <c r="A738" s="38" t="s">
        <v>821</v>
      </c>
      <c r="B738" s="38">
        <v>0.74295152453781099</v>
      </c>
      <c r="C738" s="38">
        <v>-1.3102453851975999</v>
      </c>
      <c r="D738" s="38">
        <v>-1.0261275809694199</v>
      </c>
      <c r="E738" s="38">
        <v>-0.68122418451170397</v>
      </c>
      <c r="F738" s="38">
        <v>-0.51774718815502996</v>
      </c>
      <c r="G738" s="38">
        <v>0.62837984713448602</v>
      </c>
      <c r="H738" s="38">
        <v>-0.409166367351323</v>
      </c>
      <c r="I738" s="38">
        <v>-0.70750908294848802</v>
      </c>
      <c r="J738" s="38">
        <v>-0.30518311912437801</v>
      </c>
      <c r="K738" s="38">
        <v>-0.96654343807445398</v>
      </c>
      <c r="L738" s="38">
        <v>-1.1793388583956199</v>
      </c>
      <c r="M738" s="38">
        <v>0.34278301180649001</v>
      </c>
      <c r="N738" s="38">
        <v>-0.64150969118859102</v>
      </c>
    </row>
    <row r="739" spans="1:14" x14ac:dyDescent="0.2">
      <c r="A739" s="38" t="s">
        <v>822</v>
      </c>
      <c r="B739" s="38">
        <v>0.74264824014606301</v>
      </c>
      <c r="C739" s="38">
        <v>0.74771191554494099</v>
      </c>
      <c r="D739" s="38">
        <v>1.8590718516103799</v>
      </c>
      <c r="E739" s="38">
        <v>-9.4940529403661003E-2</v>
      </c>
      <c r="F739" s="38">
        <v>1.0758104436693701</v>
      </c>
      <c r="G739" s="38">
        <v>-0.32123230703697098</v>
      </c>
      <c r="H739" s="38">
        <v>-0.252182086250402</v>
      </c>
      <c r="I739" s="38">
        <v>0.69751967014705496</v>
      </c>
      <c r="J739" s="38">
        <v>0.20783354449677699</v>
      </c>
      <c r="K739" s="38">
        <v>-0.40004947604493202</v>
      </c>
      <c r="L739" s="38">
        <v>0.87814855940287895</v>
      </c>
      <c r="M739" s="38">
        <v>-0.35941662879311198</v>
      </c>
      <c r="N739" s="38">
        <v>2.4702704701115499</v>
      </c>
    </row>
    <row r="740" spans="1:14" x14ac:dyDescent="0.2">
      <c r="A740" s="38" t="s">
        <v>823</v>
      </c>
      <c r="B740" s="38">
        <v>0.74264824014606301</v>
      </c>
      <c r="C740" s="38">
        <v>-0.623934612280026</v>
      </c>
      <c r="D740" s="38">
        <v>0.96392405384150504</v>
      </c>
      <c r="E740" s="38">
        <v>-0.17223279511673001</v>
      </c>
      <c r="F740" s="38">
        <v>0.87440746317476004</v>
      </c>
      <c r="G740" s="38">
        <v>1.13052002737282</v>
      </c>
      <c r="H740" s="38">
        <v>2.1325455620525902</v>
      </c>
      <c r="I740" s="38">
        <v>-0.44092969645886598</v>
      </c>
      <c r="J740" s="38">
        <v>3.10038811391449</v>
      </c>
      <c r="K740" s="38">
        <v>0.91282548608970004</v>
      </c>
      <c r="L740" s="38">
        <v>-1.0381514412297901</v>
      </c>
      <c r="M740" s="38">
        <v>-1.89332260057827</v>
      </c>
      <c r="N740" s="38">
        <v>2.6172624620117499</v>
      </c>
    </row>
    <row r="741" spans="1:14" x14ac:dyDescent="0.2">
      <c r="A741" s="38" t="s">
        <v>824</v>
      </c>
      <c r="B741" s="38">
        <v>0.74264824014606301</v>
      </c>
      <c r="C741" s="38">
        <v>3.6797659794897998E-2</v>
      </c>
      <c r="D741" s="38">
        <v>-4.7013382232245E-2</v>
      </c>
      <c r="E741" s="38">
        <v>0.54730145051990797</v>
      </c>
      <c r="F741" s="38">
        <v>-0.12699827188809601</v>
      </c>
      <c r="G741" s="38">
        <v>1.2888744816423801</v>
      </c>
      <c r="H741" s="38">
        <v>1.2999634003269001</v>
      </c>
      <c r="I741" s="38">
        <v>-0.11994752575371399</v>
      </c>
      <c r="J741" s="38">
        <v>1.28576998423316</v>
      </c>
      <c r="K741" s="38">
        <v>-1.04041707251106</v>
      </c>
      <c r="L741" s="38">
        <v>0.99017759893312696</v>
      </c>
      <c r="M741" s="38">
        <v>-0.50726903944482604</v>
      </c>
      <c r="N741" s="38">
        <v>0.66346093716520205</v>
      </c>
    </row>
    <row r="742" spans="1:14" x14ac:dyDescent="0.2">
      <c r="A742" s="38" t="s">
        <v>825</v>
      </c>
      <c r="B742" s="38">
        <v>0.74264824014606301</v>
      </c>
      <c r="C742" s="38">
        <v>-1.74213649955881</v>
      </c>
      <c r="D742" s="38">
        <v>-1.5226649638766101</v>
      </c>
      <c r="E742" s="38">
        <v>-0.86042314188304903</v>
      </c>
      <c r="F742" s="38">
        <v>-4.1478188638902999E-2</v>
      </c>
      <c r="G742" s="38">
        <v>0.782226681081165</v>
      </c>
      <c r="H742" s="38">
        <v>-0.80598234531414403</v>
      </c>
      <c r="I742" s="38">
        <v>-1.0006106005505</v>
      </c>
      <c r="J742" s="38">
        <v>1.7807007018171801</v>
      </c>
      <c r="K742" s="38">
        <v>-1.2002567790532901</v>
      </c>
      <c r="L742" s="38">
        <v>0.109811640176408</v>
      </c>
      <c r="M742" s="38">
        <v>-0.71624797400067697</v>
      </c>
      <c r="N742" s="38">
        <v>0.81333760188561999</v>
      </c>
    </row>
    <row r="743" spans="1:14" x14ac:dyDescent="0.2">
      <c r="A743" s="38" t="s">
        <v>826</v>
      </c>
      <c r="B743" s="38">
        <v>0.74073623399843502</v>
      </c>
      <c r="C743" s="38">
        <v>0.54637223579787397</v>
      </c>
      <c r="D743" s="38">
        <v>0.71280935608778895</v>
      </c>
      <c r="E743" s="38">
        <v>0.43026449810546702</v>
      </c>
      <c r="F743" s="38">
        <v>0.48861817931323498</v>
      </c>
      <c r="G743" s="38">
        <v>0.474221459304697</v>
      </c>
      <c r="H743" s="38">
        <v>0.72232344126979897</v>
      </c>
      <c r="I743" s="38">
        <v>0.110062395033433</v>
      </c>
      <c r="J743" s="38">
        <v>0.19318381863921</v>
      </c>
      <c r="K743" s="38">
        <v>-0.38368253700809701</v>
      </c>
      <c r="L743" s="38">
        <v>1.07100524016179</v>
      </c>
      <c r="M743" s="38">
        <v>0.62089589916728105</v>
      </c>
      <c r="N743" s="38">
        <v>0.74170357356519601</v>
      </c>
    </row>
    <row r="744" spans="1:14" x14ac:dyDescent="0.2">
      <c r="A744" s="38" t="s">
        <v>827</v>
      </c>
      <c r="B744" s="38">
        <v>0.73952625179259301</v>
      </c>
      <c r="C744" s="38">
        <v>-0.36912485532226902</v>
      </c>
      <c r="D744" s="38">
        <v>2.2255511387484299</v>
      </c>
      <c r="E744" s="38">
        <v>-0.10715167740392301</v>
      </c>
      <c r="F744" s="38">
        <v>-1.2747037748772401</v>
      </c>
      <c r="G744" s="38">
        <v>2.6350668901531602</v>
      </c>
      <c r="H744" s="38">
        <v>-0.37739732810888299</v>
      </c>
      <c r="I744" s="38">
        <v>1.0678701452502</v>
      </c>
      <c r="J744" s="38">
        <v>-0.141550057534016</v>
      </c>
      <c r="K744" s="38">
        <v>0.48240157522766097</v>
      </c>
      <c r="L744" s="38">
        <v>1.5883057585793601</v>
      </c>
      <c r="M744" s="38">
        <v>1.3760395417826401</v>
      </c>
      <c r="N744" s="38">
        <v>1.6706299175916499</v>
      </c>
    </row>
    <row r="745" spans="1:14" x14ac:dyDescent="0.2">
      <c r="A745" s="38" t="s">
        <v>828</v>
      </c>
      <c r="B745" s="38">
        <v>0.73952625179259301</v>
      </c>
      <c r="C745" s="38">
        <v>-0.16604246359423799</v>
      </c>
      <c r="D745" s="38">
        <v>-4.7013382232245E-2</v>
      </c>
      <c r="E745" s="38">
        <v>1.1472358197159001</v>
      </c>
      <c r="F745" s="38">
        <v>0.103302677350331</v>
      </c>
      <c r="G745" s="38">
        <v>0.50290127653135497</v>
      </c>
      <c r="H745" s="38">
        <v>0.91454871709376295</v>
      </c>
      <c r="I745" s="38">
        <v>-0.11994752575371399</v>
      </c>
      <c r="J745" s="38">
        <v>1.15584602248083</v>
      </c>
      <c r="K745" s="38">
        <v>1.1874761371532401</v>
      </c>
      <c r="L745" s="38">
        <v>0.37797849759567897</v>
      </c>
      <c r="M745" s="38">
        <v>-0.88039650957506299</v>
      </c>
      <c r="N745" s="38">
        <v>0.90519963139067705</v>
      </c>
    </row>
    <row r="746" spans="1:14" x14ac:dyDescent="0.2">
      <c r="A746" s="38" t="s">
        <v>829</v>
      </c>
      <c r="B746" s="38">
        <v>0.73952625179259301</v>
      </c>
      <c r="C746" s="38">
        <v>0.98897953069287003</v>
      </c>
      <c r="D746" s="38">
        <v>-4.7013382232245E-2</v>
      </c>
      <c r="E746" s="38">
        <v>1.03929694940415</v>
      </c>
      <c r="F746" s="38">
        <v>1.30996006325902</v>
      </c>
      <c r="G746" s="38">
        <v>0.315474966195811</v>
      </c>
      <c r="H746" s="38">
        <v>1.4391148405480501</v>
      </c>
      <c r="I746" s="38">
        <v>-0.27573482952330702</v>
      </c>
      <c r="J746" s="38">
        <v>-3.6158110654202998E-2</v>
      </c>
      <c r="K746" s="38">
        <v>-0.18683729213710501</v>
      </c>
      <c r="L746" s="38">
        <v>0.50561993596463795</v>
      </c>
      <c r="M746" s="38">
        <v>0.53779598024047504</v>
      </c>
      <c r="N746" s="38">
        <v>-0.69474289570669201</v>
      </c>
    </row>
    <row r="747" spans="1:14" x14ac:dyDescent="0.2">
      <c r="A747" s="38" t="s">
        <v>830</v>
      </c>
      <c r="B747" s="38">
        <v>0.73952625179259301</v>
      </c>
      <c r="C747" s="38">
        <v>-0.96295582080000797</v>
      </c>
      <c r="D747" s="38">
        <v>-4.7013382232245E-2</v>
      </c>
      <c r="E747" s="38">
        <v>-0.43362521511192298</v>
      </c>
      <c r="F747" s="38">
        <v>-0.68006316904706399</v>
      </c>
      <c r="G747" s="38">
        <v>-0.99450099949404602</v>
      </c>
      <c r="H747" s="38">
        <v>-0.86812683066829999</v>
      </c>
      <c r="I747" s="38">
        <v>-1.8200235002954701</v>
      </c>
      <c r="J747" s="38">
        <v>-1.0228701252393899</v>
      </c>
      <c r="K747" s="38">
        <v>-2.9931517949344899</v>
      </c>
      <c r="L747" s="38">
        <v>-1.19304411128459</v>
      </c>
      <c r="M747" s="38">
        <v>0.50319172521016797</v>
      </c>
      <c r="N747" s="38">
        <v>-1.04685456970722</v>
      </c>
    </row>
    <row r="748" spans="1:14" x14ac:dyDescent="0.2">
      <c r="A748" s="38" t="s">
        <v>831</v>
      </c>
      <c r="B748" s="38">
        <v>0.73844547039041697</v>
      </c>
      <c r="C748" s="38">
        <v>-0.88263067503932802</v>
      </c>
      <c r="D748" s="38">
        <v>-0.64659541637168005</v>
      </c>
      <c r="E748" s="38">
        <v>-0.62597620849354996</v>
      </c>
      <c r="F748" s="38">
        <v>-0.65826235841118597</v>
      </c>
      <c r="G748" s="38">
        <v>-2.7184023562305999E-2</v>
      </c>
      <c r="H748" s="38">
        <v>-0.30888968695104002</v>
      </c>
      <c r="I748" s="38">
        <v>-0.22940918712233499</v>
      </c>
      <c r="J748" s="38">
        <v>-0.55123200847339304</v>
      </c>
      <c r="K748" s="38">
        <v>-0.96247088141356196</v>
      </c>
      <c r="L748" s="38">
        <v>-0.53254301698435502</v>
      </c>
      <c r="M748" s="38">
        <v>-0.83617275275716596</v>
      </c>
      <c r="N748" s="38">
        <v>-0.30208409715075502</v>
      </c>
    </row>
    <row r="749" spans="1:14" x14ac:dyDescent="0.2">
      <c r="A749" s="38" t="s">
        <v>832</v>
      </c>
      <c r="B749" s="38">
        <v>0.73843033379920997</v>
      </c>
      <c r="C749" s="38">
        <v>1.09277728082063</v>
      </c>
      <c r="D749" s="38">
        <v>0.72391946455305001</v>
      </c>
      <c r="E749" s="38">
        <v>0.95806742540614698</v>
      </c>
      <c r="F749" s="38">
        <v>0.57320062741095301</v>
      </c>
      <c r="G749" s="38">
        <v>2.91296453587672</v>
      </c>
      <c r="H749" s="38">
        <v>1.1278406894062301</v>
      </c>
      <c r="I749" s="38">
        <v>1.0861254931514901</v>
      </c>
      <c r="J749" s="38">
        <v>1.00438577086125</v>
      </c>
      <c r="K749" s="38">
        <v>0.831709566664386</v>
      </c>
      <c r="L749" s="38">
        <v>1.6292089301659101</v>
      </c>
      <c r="M749" s="38">
        <v>-0.23614990882996501</v>
      </c>
      <c r="N749" s="38">
        <v>1.2133743282045499</v>
      </c>
    </row>
    <row r="750" spans="1:14" x14ac:dyDescent="0.2">
      <c r="A750" s="38" t="s">
        <v>833</v>
      </c>
      <c r="B750" s="38">
        <v>0.73750289698656801</v>
      </c>
      <c r="C750" s="38">
        <v>-0.14420856787685901</v>
      </c>
      <c r="D750" s="38">
        <v>0.72065103651711404</v>
      </c>
      <c r="E750" s="38">
        <v>-0.16730122052497501</v>
      </c>
      <c r="F750" s="38">
        <v>-0.48165982337082702</v>
      </c>
      <c r="G750" s="38">
        <v>1.6651798436089</v>
      </c>
      <c r="H750" s="38">
        <v>1.2896912527592299</v>
      </c>
      <c r="I750" s="38">
        <v>0.88618297869985196</v>
      </c>
      <c r="J750" s="38">
        <v>0.65286999709951399</v>
      </c>
      <c r="K750" s="38">
        <v>-1.5656605071779299</v>
      </c>
      <c r="L750" s="38">
        <v>-0.54557642101148995</v>
      </c>
      <c r="M750" s="38">
        <v>-1.70256901281803</v>
      </c>
      <c r="N750" s="38">
        <v>0.96642643145773399</v>
      </c>
    </row>
    <row r="751" spans="1:14" x14ac:dyDescent="0.2">
      <c r="A751" s="38" t="s">
        <v>834</v>
      </c>
      <c r="B751" s="38">
        <v>0.73314362206663497</v>
      </c>
      <c r="C751" s="38">
        <v>0.48979063072180601</v>
      </c>
      <c r="D751" s="38">
        <v>0.64762460651835596</v>
      </c>
      <c r="E751" s="38">
        <v>0.97610180063807905</v>
      </c>
      <c r="F751" s="38">
        <v>0.72375998331564295</v>
      </c>
      <c r="G751" s="38">
        <v>0.49544588619006702</v>
      </c>
      <c r="H751" s="38">
        <v>0.60040089168634003</v>
      </c>
      <c r="I751" s="38">
        <v>-4.8465243068817998E-2</v>
      </c>
      <c r="J751" s="38">
        <v>0.42073352854866702</v>
      </c>
      <c r="K751" s="38">
        <v>-0.42552395195838999</v>
      </c>
      <c r="L751" s="38">
        <v>2.0121292847557002</v>
      </c>
      <c r="M751" s="38">
        <v>1.0994257903518201</v>
      </c>
      <c r="N751" s="38">
        <v>1.26636798174557</v>
      </c>
    </row>
    <row r="752" spans="1:14" x14ac:dyDescent="0.2">
      <c r="A752" s="38" t="s">
        <v>835</v>
      </c>
      <c r="B752" s="38">
        <v>0.73239748465119203</v>
      </c>
      <c r="C752" s="38">
        <v>2.0712018897556601</v>
      </c>
      <c r="D752" s="38">
        <v>-0.164668654776605</v>
      </c>
      <c r="E752" s="38">
        <v>0.90019124564404396</v>
      </c>
      <c r="F752" s="38">
        <v>0.65439053775786105</v>
      </c>
      <c r="G752" s="38">
        <v>1.5664871133270899</v>
      </c>
      <c r="H752" s="38">
        <v>0.97080549693748597</v>
      </c>
      <c r="I752" s="38">
        <v>0.71308774158584098</v>
      </c>
      <c r="J752" s="38">
        <v>1.04998638146684</v>
      </c>
      <c r="K752" s="38">
        <v>0.223215129493124</v>
      </c>
      <c r="L752" s="38">
        <v>1.44150785008368</v>
      </c>
      <c r="M752" s="38">
        <v>-3.4469768239649999E-2</v>
      </c>
      <c r="N752" s="38">
        <v>-0.21135721351835601</v>
      </c>
    </row>
    <row r="753" spans="1:14" x14ac:dyDescent="0.2">
      <c r="A753" s="38" t="s">
        <v>836</v>
      </c>
      <c r="B753" s="38">
        <v>0.73005224582682904</v>
      </c>
      <c r="C753" s="38">
        <v>-0.55131576220519496</v>
      </c>
      <c r="D753" s="38">
        <v>0.69749611069936801</v>
      </c>
      <c r="E753" s="38">
        <v>0.82127893485543502</v>
      </c>
      <c r="F753" s="38">
        <v>0.44748016145645703</v>
      </c>
      <c r="G753" s="38">
        <v>0.41254056398462802</v>
      </c>
      <c r="H753" s="38">
        <v>0.91632695115584395</v>
      </c>
      <c r="I753" s="38">
        <v>0.173871412782413</v>
      </c>
      <c r="J753" s="38">
        <v>0.82494282340250602</v>
      </c>
      <c r="K753" s="38">
        <v>-1.0923782438821401</v>
      </c>
      <c r="L753" s="38">
        <v>1.9756993404288501</v>
      </c>
      <c r="M753" s="38">
        <v>0.31074305454083301</v>
      </c>
      <c r="N753" s="38">
        <v>2.2163799232857899</v>
      </c>
    </row>
    <row r="754" spans="1:14" x14ac:dyDescent="0.2">
      <c r="A754" s="38" t="s">
        <v>837</v>
      </c>
      <c r="B754" s="38">
        <v>0.72902550491956797</v>
      </c>
      <c r="C754" s="38">
        <v>-0.79289438462414896</v>
      </c>
      <c r="D754" s="38">
        <v>-0.51898258884003701</v>
      </c>
      <c r="E754" s="38">
        <v>0.62669265463275803</v>
      </c>
      <c r="F754" s="38">
        <v>-0.25887514689171598</v>
      </c>
      <c r="G754" s="38">
        <v>-0.58771928431145903</v>
      </c>
      <c r="H754" s="38">
        <v>-0.52340588239775898</v>
      </c>
      <c r="I754" s="38">
        <v>-0.66777617536023304</v>
      </c>
      <c r="J754" s="38">
        <v>-0.44095189062916301</v>
      </c>
      <c r="K754" s="38">
        <v>-0.82787260935165496</v>
      </c>
      <c r="L754" s="38">
        <v>-0.70773188332755199</v>
      </c>
      <c r="M754" s="38">
        <v>-0.974286057554416</v>
      </c>
      <c r="N754" s="38">
        <v>-0.87824865696257803</v>
      </c>
    </row>
    <row r="755" spans="1:14" x14ac:dyDescent="0.2">
      <c r="A755" s="38" t="s">
        <v>838</v>
      </c>
      <c r="B755" s="38">
        <v>0.72880361115885295</v>
      </c>
      <c r="C755" s="38">
        <v>0.97713286809752697</v>
      </c>
      <c r="D755" s="38">
        <v>0.61776493853035996</v>
      </c>
      <c r="E755" s="38">
        <v>1.04892794413096</v>
      </c>
      <c r="F755" s="38">
        <v>-0.207480136225279</v>
      </c>
      <c r="G755" s="38">
        <v>-0.86117559052850201</v>
      </c>
      <c r="H755" s="38">
        <v>0.512757546109606</v>
      </c>
      <c r="I755" s="38">
        <v>0.69976881450052397</v>
      </c>
      <c r="J755" s="38">
        <v>-0.59315579967335097</v>
      </c>
      <c r="K755" s="38">
        <v>-0.51824822360631295</v>
      </c>
      <c r="L755" s="38">
        <v>0.52737322172427903</v>
      </c>
      <c r="M755" s="38">
        <v>-0.48268151095433698</v>
      </c>
      <c r="N755" s="38">
        <v>-0.123349393595736</v>
      </c>
    </row>
    <row r="756" spans="1:14" x14ac:dyDescent="0.2">
      <c r="A756" s="38" t="s">
        <v>839</v>
      </c>
      <c r="B756" s="38">
        <v>0.72670052553461295</v>
      </c>
      <c r="C756" s="38">
        <v>0.14339244684351601</v>
      </c>
      <c r="D756" s="38">
        <v>0.62649839299862098</v>
      </c>
      <c r="E756" s="38">
        <v>0.83977082247552304</v>
      </c>
      <c r="F756" s="38">
        <v>1.14442606093509</v>
      </c>
      <c r="G756" s="38">
        <v>2.4115305582698099</v>
      </c>
      <c r="H756" s="38">
        <v>-0.85420105035324301</v>
      </c>
      <c r="I756" s="38">
        <v>-0.73298492896704104</v>
      </c>
      <c r="J756" s="38">
        <v>1.00239505433863</v>
      </c>
      <c r="K756" s="38">
        <v>-0.90869541439825396</v>
      </c>
      <c r="L756" s="38">
        <v>2.53530051772923</v>
      </c>
      <c r="M756" s="38">
        <v>-0.61137358502469996</v>
      </c>
      <c r="N756" s="38">
        <v>1.0456913533712999</v>
      </c>
    </row>
    <row r="757" spans="1:14" x14ac:dyDescent="0.2">
      <c r="A757" s="38" t="s">
        <v>840</v>
      </c>
      <c r="B757" s="38">
        <v>0.72665891433200602</v>
      </c>
      <c r="C757" s="38">
        <v>1.20556783757672</v>
      </c>
      <c r="D757" s="38">
        <v>0.125577632824943</v>
      </c>
      <c r="E757" s="38">
        <v>1.3860016063862799</v>
      </c>
      <c r="F757" s="38">
        <v>0.56504333075829205</v>
      </c>
      <c r="G757" s="38">
        <v>0.712300951451041</v>
      </c>
      <c r="H757" s="38">
        <v>1.03239602896343</v>
      </c>
      <c r="I757" s="38">
        <v>0.43219707100889598</v>
      </c>
      <c r="J757" s="38">
        <v>-0.82748481337632196</v>
      </c>
      <c r="K757" s="38">
        <v>-0.25456401893854202</v>
      </c>
      <c r="L757" s="38">
        <v>1.4809376322119601</v>
      </c>
      <c r="M757" s="38">
        <v>0.42194029243272502</v>
      </c>
      <c r="N757" s="38">
        <v>0.57375892049916399</v>
      </c>
    </row>
    <row r="758" spans="1:14" x14ac:dyDescent="0.2">
      <c r="A758" s="38" t="s">
        <v>841</v>
      </c>
      <c r="B758" s="38">
        <v>0.72589329003895997</v>
      </c>
      <c r="C758" s="38">
        <v>0.45489041119184698</v>
      </c>
      <c r="D758" s="38">
        <v>0.62358737163463596</v>
      </c>
      <c r="E758" s="38">
        <v>0.415757546269792</v>
      </c>
      <c r="F758" s="38">
        <v>0.73965308943108299</v>
      </c>
      <c r="G758" s="38">
        <v>0.485825303089718</v>
      </c>
      <c r="H758" s="38">
        <v>0.58932551168958403</v>
      </c>
      <c r="I758" s="38">
        <v>4.7412123175150003E-3</v>
      </c>
      <c r="J758" s="38">
        <v>0.20777004378816999</v>
      </c>
      <c r="K758" s="38">
        <v>-0.175455295428491</v>
      </c>
      <c r="L758" s="38">
        <v>0.89797490901568999</v>
      </c>
      <c r="M758" s="38">
        <v>0.55511419838350695</v>
      </c>
      <c r="N758" s="38">
        <v>0.72474789051838595</v>
      </c>
    </row>
    <row r="759" spans="1:14" x14ac:dyDescent="0.2">
      <c r="A759" s="38" t="s">
        <v>842</v>
      </c>
      <c r="B759" s="38">
        <v>0.72323886512658697</v>
      </c>
      <c r="C759" s="38">
        <v>-1.5869656229246101</v>
      </c>
      <c r="D759" s="38">
        <v>-0.177719607263296</v>
      </c>
      <c r="E759" s="38">
        <v>0.44609884375529701</v>
      </c>
      <c r="F759" s="38">
        <v>-0.71196077260925505</v>
      </c>
      <c r="G759" s="38">
        <v>0.113695093821715</v>
      </c>
      <c r="H759" s="38">
        <v>-1.04948750195645</v>
      </c>
      <c r="I759" s="38">
        <v>-1.04052406092383</v>
      </c>
      <c r="J759" s="38">
        <v>-0.65488609914248697</v>
      </c>
      <c r="K759" s="38">
        <v>-0.51892588838435405</v>
      </c>
      <c r="L759" s="38">
        <v>0.44039897581820697</v>
      </c>
      <c r="M759" s="38">
        <v>-0.53383121120808597</v>
      </c>
      <c r="N759" s="38">
        <v>-0.56149632812783201</v>
      </c>
    </row>
    <row r="760" spans="1:14" x14ac:dyDescent="0.2">
      <c r="A760" s="38" t="s">
        <v>843</v>
      </c>
      <c r="B760" s="38">
        <v>0.72246266471195697</v>
      </c>
      <c r="C760" s="38">
        <v>-8.4839637272688007E-2</v>
      </c>
      <c r="D760" s="38">
        <v>0.86174820580993505</v>
      </c>
      <c r="E760" s="38">
        <v>0.58416362580235603</v>
      </c>
      <c r="F760" s="38">
        <v>0.66682418898479501</v>
      </c>
      <c r="G760" s="38">
        <v>2.13985193272948</v>
      </c>
      <c r="H760" s="38">
        <v>0.54383205519150402</v>
      </c>
      <c r="I760" s="38">
        <v>-3.5016542730642003E-2</v>
      </c>
      <c r="J760" s="38">
        <v>0.56482863968877595</v>
      </c>
      <c r="K760" s="38">
        <v>8.6712503010974995E-2</v>
      </c>
      <c r="L760" s="38">
        <v>1.0582410558375399</v>
      </c>
      <c r="M760" s="38">
        <v>0.433968564027853</v>
      </c>
      <c r="N760" s="38">
        <v>0.11534865819085301</v>
      </c>
    </row>
    <row r="761" spans="1:14" x14ac:dyDescent="0.2">
      <c r="A761" s="38" t="s">
        <v>844</v>
      </c>
      <c r="B761" s="38">
        <v>0.71861092854876896</v>
      </c>
      <c r="C761" s="38">
        <v>-0.55233085443991203</v>
      </c>
      <c r="D761" s="38">
        <v>1.5492247738827001</v>
      </c>
      <c r="E761" s="38">
        <v>0.36846852019929499</v>
      </c>
      <c r="F761" s="38">
        <v>1.11284444966734</v>
      </c>
      <c r="G761" s="38">
        <v>-0.10219384517500001</v>
      </c>
      <c r="H761" s="38">
        <v>1.64609049586694</v>
      </c>
      <c r="I761" s="38">
        <v>0.363589593317658</v>
      </c>
      <c r="J761" s="38">
        <v>0.52426768619011499</v>
      </c>
      <c r="K761" s="38">
        <v>-0.32549621319974698</v>
      </c>
      <c r="L761" s="38">
        <v>2.1182393090857401</v>
      </c>
      <c r="M761" s="38">
        <v>0.825396241240548</v>
      </c>
      <c r="N761" s="38">
        <v>0.265875225291197</v>
      </c>
    </row>
    <row r="762" spans="1:14" x14ac:dyDescent="0.2">
      <c r="A762" s="38" t="s">
        <v>845</v>
      </c>
      <c r="B762" s="38">
        <v>0.71500482786318098</v>
      </c>
      <c r="C762" s="38">
        <v>0.84651326075326205</v>
      </c>
      <c r="D762" s="38">
        <v>-1.0880514184077601</v>
      </c>
      <c r="E762" s="38">
        <v>0.64254427286627303</v>
      </c>
      <c r="F762" s="38">
        <v>0.89962115230360495</v>
      </c>
      <c r="G762" s="38">
        <v>-7.2383801171128997E-2</v>
      </c>
      <c r="H762" s="38">
        <v>0.60864423162999404</v>
      </c>
      <c r="I762" s="38">
        <v>0.61013762837345198</v>
      </c>
      <c r="J762" s="38">
        <v>0.80193959148454796</v>
      </c>
      <c r="K762" s="38">
        <v>0.31602605131847</v>
      </c>
      <c r="L762" s="38">
        <v>4.1795442834466403</v>
      </c>
      <c r="M762" s="38">
        <v>0.53973755910184995</v>
      </c>
      <c r="N762" s="38">
        <v>-0.43266200452967402</v>
      </c>
    </row>
    <row r="763" spans="1:14" x14ac:dyDescent="0.2">
      <c r="A763" s="38" t="s">
        <v>846</v>
      </c>
      <c r="B763" s="38">
        <v>0.71367381274066399</v>
      </c>
      <c r="C763" s="38">
        <v>0.50788234552191003</v>
      </c>
      <c r="D763" s="38">
        <v>0.44136979165898399</v>
      </c>
      <c r="E763" s="38">
        <v>0.52810055827616198</v>
      </c>
      <c r="F763" s="38">
        <v>-4.5707113691166E-2</v>
      </c>
      <c r="G763" s="38">
        <v>0.98896730379789</v>
      </c>
      <c r="H763" s="38">
        <v>-0.13181821594745</v>
      </c>
      <c r="I763" s="38">
        <v>0.96384942805104101</v>
      </c>
      <c r="J763" s="38">
        <v>0.74087796183319299</v>
      </c>
      <c r="K763" s="38">
        <v>0.272961582600665</v>
      </c>
      <c r="L763" s="38">
        <v>1.02009339424961</v>
      </c>
      <c r="M763" s="38">
        <v>-4.7797864910193999E-2</v>
      </c>
      <c r="N763" s="38">
        <v>-0.99633464989638898</v>
      </c>
    </row>
    <row r="764" spans="1:14" x14ac:dyDescent="0.2">
      <c r="A764" s="38" t="s">
        <v>847</v>
      </c>
      <c r="B764" s="38">
        <v>0.71274065094265204</v>
      </c>
      <c r="C764" s="38">
        <v>0.19926603877103199</v>
      </c>
      <c r="D764" s="38">
        <v>0.92556895383180504</v>
      </c>
      <c r="E764" s="38">
        <v>0.55674315715766498</v>
      </c>
      <c r="F764" s="38">
        <v>0.39102497405280501</v>
      </c>
      <c r="G764" s="38">
        <v>0.937104683247171</v>
      </c>
      <c r="H764" s="38">
        <v>-0.21020048997822099</v>
      </c>
      <c r="I764" s="38">
        <v>-0.56241178326965002</v>
      </c>
      <c r="J764" s="38">
        <v>-1.0853206354460001</v>
      </c>
      <c r="K764" s="38">
        <v>-1.0464560022901701</v>
      </c>
      <c r="L764" s="38">
        <v>2.0541864606331899</v>
      </c>
      <c r="M764" s="38">
        <v>1.1163914971757301</v>
      </c>
      <c r="N764" s="38">
        <v>0.82605580023647196</v>
      </c>
    </row>
    <row r="765" spans="1:14" x14ac:dyDescent="0.2">
      <c r="A765" s="38" t="s">
        <v>848</v>
      </c>
      <c r="B765" s="38">
        <v>0.71060671431244804</v>
      </c>
      <c r="C765" s="38">
        <v>-0.81559491425660302</v>
      </c>
      <c r="D765" s="38">
        <v>-0.63803646844257</v>
      </c>
      <c r="E765" s="38">
        <v>-0.57780221286788702</v>
      </c>
      <c r="F765" s="38">
        <v>-1.0617354553076499</v>
      </c>
      <c r="G765" s="38">
        <v>-0.45150016368055002</v>
      </c>
      <c r="H765" s="38">
        <v>1.2152296454615501</v>
      </c>
      <c r="I765" s="38">
        <v>0.56118239187730701</v>
      </c>
      <c r="J765" s="38">
        <v>0.26948147510689202</v>
      </c>
      <c r="K765" s="38">
        <v>-1.0995048059566801</v>
      </c>
      <c r="L765" s="38">
        <v>1.16794072038763</v>
      </c>
      <c r="M765" s="38">
        <v>-0.55430937125351398</v>
      </c>
      <c r="N765" s="38">
        <v>-1.5914303169305299</v>
      </c>
    </row>
    <row r="766" spans="1:14" x14ac:dyDescent="0.2">
      <c r="A766" s="38" t="s">
        <v>849</v>
      </c>
      <c r="B766" s="38">
        <v>0.70755421780967698</v>
      </c>
      <c r="C766" s="38">
        <v>0.99475768080343596</v>
      </c>
      <c r="D766" s="38">
        <v>-0.63239268458386599</v>
      </c>
      <c r="E766" s="38">
        <v>8.8916673053200002E-2</v>
      </c>
      <c r="F766" s="38">
        <v>1.2672063387480601</v>
      </c>
      <c r="G766" s="38">
        <v>1.6316186185864201</v>
      </c>
      <c r="H766" s="38">
        <v>1.4547503937392801</v>
      </c>
      <c r="I766" s="38">
        <v>0.72048023088762403</v>
      </c>
      <c r="J766" s="38">
        <v>9.2933749847414995E-2</v>
      </c>
      <c r="K766" s="38">
        <v>-1.5121058139544199</v>
      </c>
      <c r="L766" s="38">
        <v>0.99398810639319501</v>
      </c>
      <c r="M766" s="38">
        <v>-0.36285961574090098</v>
      </c>
      <c r="N766" s="38">
        <v>0.67356138910653796</v>
      </c>
    </row>
    <row r="767" spans="1:14" x14ac:dyDescent="0.2">
      <c r="A767" s="38" t="s">
        <v>850</v>
      </c>
      <c r="B767" s="38">
        <v>0.70713330499558902</v>
      </c>
      <c r="C767" s="38">
        <v>3.6797659794897998E-2</v>
      </c>
      <c r="D767" s="38">
        <v>0.19133815215494401</v>
      </c>
      <c r="E767" s="38">
        <v>0.172350259229197</v>
      </c>
      <c r="F767" s="38">
        <v>0.69128740485374096</v>
      </c>
      <c r="G767" s="38">
        <v>2.2195257953949401</v>
      </c>
      <c r="H767" s="38">
        <v>0.97361979890752004</v>
      </c>
      <c r="I767" s="38">
        <v>1.5211205094293001</v>
      </c>
      <c r="J767" s="38">
        <v>-0.27077870983744001</v>
      </c>
      <c r="K767" s="38">
        <v>0.69882913702171501</v>
      </c>
      <c r="L767" s="38">
        <v>1.15822903751054</v>
      </c>
      <c r="M767" s="38">
        <v>-1.1236494793512899</v>
      </c>
      <c r="N767" s="38">
        <v>0.33183811416525699</v>
      </c>
    </row>
    <row r="768" spans="1:14" x14ac:dyDescent="0.2">
      <c r="A768" s="38" t="s">
        <v>851</v>
      </c>
      <c r="B768" s="38">
        <v>0.70713330499558902</v>
      </c>
      <c r="C768" s="38">
        <v>-1.6091265473844301</v>
      </c>
      <c r="D768" s="38">
        <v>1.1483886825573799</v>
      </c>
      <c r="E768" s="38">
        <v>0.24914904941252999</v>
      </c>
      <c r="F768" s="38">
        <v>-1.02492839371495</v>
      </c>
      <c r="G768" s="38">
        <v>1.14960191469756</v>
      </c>
      <c r="H768" s="38">
        <v>0.81613584688081797</v>
      </c>
      <c r="I768" s="38">
        <v>0.64901131303487203</v>
      </c>
      <c r="J768" s="38">
        <v>-5.4121045832186999E-2</v>
      </c>
      <c r="K768" s="38">
        <v>0.477829500310605</v>
      </c>
      <c r="L768" s="38">
        <v>-0.22586636096208301</v>
      </c>
      <c r="M768" s="38">
        <v>0.79208211509122495</v>
      </c>
      <c r="N768" s="38">
        <v>0.81957439174933</v>
      </c>
    </row>
    <row r="769" spans="1:14" x14ac:dyDescent="0.2">
      <c r="A769" s="38" t="s">
        <v>852</v>
      </c>
      <c r="B769" s="38">
        <v>0.70713330499558902</v>
      </c>
      <c r="C769" s="38">
        <v>-0.16604246359423799</v>
      </c>
      <c r="D769" s="38">
        <v>1.53794911848891</v>
      </c>
      <c r="E769" s="38">
        <v>0.14723581971590599</v>
      </c>
      <c r="F769" s="38">
        <v>0.64855867698374703</v>
      </c>
      <c r="G769" s="38">
        <v>0.51132856290084105</v>
      </c>
      <c r="H769" s="38">
        <v>2.4437546351566399</v>
      </c>
      <c r="I769" s="38">
        <v>-0.77528905076308396</v>
      </c>
      <c r="J769" s="38">
        <v>0.71409546892681397</v>
      </c>
      <c r="K769" s="38">
        <v>0.59555376407822502</v>
      </c>
      <c r="L769" s="38">
        <v>0.268085954364918</v>
      </c>
      <c r="M769" s="38">
        <v>-0.30973987989081597</v>
      </c>
      <c r="N769" s="38">
        <v>0.86495834882137701</v>
      </c>
    </row>
    <row r="770" spans="1:14" x14ac:dyDescent="0.2">
      <c r="A770" s="38" t="s">
        <v>853</v>
      </c>
      <c r="B770" s="38">
        <v>0.70713330499558902</v>
      </c>
      <c r="C770" s="38">
        <v>-0.16604246359423799</v>
      </c>
      <c r="D770" s="38">
        <v>-0.78397897639845604</v>
      </c>
      <c r="E770" s="38">
        <v>-0.345133711245804</v>
      </c>
      <c r="F770" s="38">
        <v>-1.2074801362252801</v>
      </c>
      <c r="G770" s="38">
        <v>-0.83335208324130905</v>
      </c>
      <c r="H770" s="38">
        <v>0.20994507445868599</v>
      </c>
      <c r="I770" s="38">
        <v>-0.59679007765860503</v>
      </c>
      <c r="J770" s="38">
        <v>1.29905796964797</v>
      </c>
      <c r="K770" s="38">
        <v>-0.52867622431405603</v>
      </c>
      <c r="L770" s="38">
        <v>-0.52119505692839296</v>
      </c>
      <c r="M770" s="38">
        <v>-1.15631470734582</v>
      </c>
      <c r="N770" s="38">
        <v>-0.96164431103237902</v>
      </c>
    </row>
    <row r="771" spans="1:14" x14ac:dyDescent="0.2">
      <c r="A771" s="38" t="s">
        <v>854</v>
      </c>
      <c r="B771" s="38">
        <v>0.70579651576022995</v>
      </c>
      <c r="C771" s="38">
        <v>1.22577158117013</v>
      </c>
      <c r="D771" s="38">
        <v>1.6416883746755899</v>
      </c>
      <c r="E771" s="38">
        <v>0.94828317954239405</v>
      </c>
      <c r="F771" s="38">
        <v>-8.4630597283244E-2</v>
      </c>
      <c r="G771" s="38">
        <v>-0.52948045273822997</v>
      </c>
      <c r="H771" s="38">
        <v>0.61619241014813897</v>
      </c>
      <c r="I771" s="38">
        <v>5.2474217847526997E-2</v>
      </c>
      <c r="J771" s="38">
        <v>-1.1965218253393499</v>
      </c>
      <c r="K771" s="38">
        <v>0.33611620145715798</v>
      </c>
      <c r="L771" s="38">
        <v>1.8188016931967299</v>
      </c>
      <c r="M771" s="38">
        <v>1.2759268352525499</v>
      </c>
      <c r="N771" s="38">
        <v>1.4083713577763599</v>
      </c>
    </row>
    <row r="772" spans="1:14" x14ac:dyDescent="0.2">
      <c r="A772" s="38" t="s">
        <v>855</v>
      </c>
      <c r="B772" s="38">
        <v>0.70479409276674299</v>
      </c>
      <c r="C772" s="38">
        <v>-0.71329406349623103</v>
      </c>
      <c r="D772" s="38">
        <v>-0.74525147600086405</v>
      </c>
      <c r="E772" s="38">
        <v>-1.0185937334095201</v>
      </c>
      <c r="F772" s="38">
        <v>0.77106623239961303</v>
      </c>
      <c r="G772" s="38">
        <v>-0.20610258990653499</v>
      </c>
      <c r="H772" s="38">
        <v>-0.76533524484274895</v>
      </c>
      <c r="I772" s="38">
        <v>-1.2754633966158999</v>
      </c>
      <c r="J772" s="38">
        <v>-0.67403622062858304</v>
      </c>
      <c r="K772" s="38">
        <v>-1.1531881878718599</v>
      </c>
      <c r="L772" s="38">
        <v>7.5202801176763007E-2</v>
      </c>
      <c r="M772" s="38">
        <v>-0.16761667266859201</v>
      </c>
      <c r="N772" s="38">
        <v>7.7864370423799997E-2</v>
      </c>
    </row>
    <row r="773" spans="1:14" x14ac:dyDescent="0.2">
      <c r="A773" s="38" t="s">
        <v>856</v>
      </c>
      <c r="B773" s="38">
        <v>0.70443386058670598</v>
      </c>
      <c r="C773" s="38">
        <v>-1.8965651226184701</v>
      </c>
      <c r="D773" s="38">
        <v>0.89219502037542198</v>
      </c>
      <c r="E773" s="38">
        <v>0.38369977385903897</v>
      </c>
      <c r="F773" s="38">
        <v>0.63141660018870704</v>
      </c>
      <c r="G773" s="38">
        <v>-0.39606020950942999</v>
      </c>
      <c r="H773" s="38">
        <v>1.1695993480529101</v>
      </c>
      <c r="I773" s="38">
        <v>1.58809749119678</v>
      </c>
      <c r="J773" s="38">
        <v>0.89315311048184098</v>
      </c>
      <c r="K773" s="38">
        <v>-1.15120019420877</v>
      </c>
      <c r="L773" s="38">
        <v>0.90908004030065903</v>
      </c>
      <c r="M773" s="38">
        <v>-0.55045139459348702</v>
      </c>
      <c r="N773" s="38">
        <v>0.78891474003213102</v>
      </c>
    </row>
    <row r="774" spans="1:14" x14ac:dyDescent="0.2">
      <c r="A774" s="38" t="s">
        <v>857</v>
      </c>
      <c r="B774" s="38">
        <v>0.70443386058670598</v>
      </c>
      <c r="C774" s="38">
        <v>-0.57221149811650096</v>
      </c>
      <c r="D774" s="38">
        <v>-0.24705784285198601</v>
      </c>
      <c r="E774" s="38">
        <v>0.50322536419489505</v>
      </c>
      <c r="F774" s="38">
        <v>1.0469256574252199</v>
      </c>
      <c r="G774" s="38">
        <v>1.05726541474171</v>
      </c>
      <c r="H774" s="38">
        <v>0.25960615706667001</v>
      </c>
      <c r="I774" s="38">
        <v>1.0220076739341799</v>
      </c>
      <c r="J774" s="38">
        <v>-0.39077908755919399</v>
      </c>
      <c r="K774" s="38">
        <v>-0.102268815772296</v>
      </c>
      <c r="L774" s="38">
        <v>1.1973700927126001</v>
      </c>
      <c r="M774" s="38">
        <v>1.1306553326928399</v>
      </c>
      <c r="N774" s="38">
        <v>-0.62095197136979596</v>
      </c>
    </row>
    <row r="775" spans="1:14" x14ac:dyDescent="0.2">
      <c r="A775" s="38" t="s">
        <v>858</v>
      </c>
      <c r="B775" s="38">
        <v>0.70390229239698399</v>
      </c>
      <c r="C775" s="38">
        <v>1.9730477449224999</v>
      </c>
      <c r="D775" s="38">
        <v>0.22668659194674901</v>
      </c>
      <c r="E775" s="38">
        <v>1.6886053186163299</v>
      </c>
      <c r="F775" s="38">
        <v>0.72499756253786196</v>
      </c>
      <c r="G775" s="38">
        <v>0.89780615482500303</v>
      </c>
      <c r="H775" s="38">
        <v>0.72456039182635301</v>
      </c>
      <c r="I775" s="38">
        <v>1.1003457827294501</v>
      </c>
      <c r="J775" s="38">
        <v>-0.12855897504150399</v>
      </c>
      <c r="K775" s="38">
        <v>0.43254730648991802</v>
      </c>
      <c r="L775" s="38">
        <v>0.63077280737979902</v>
      </c>
      <c r="M775" s="38">
        <v>0.53779598024047504</v>
      </c>
      <c r="N775" s="38">
        <v>0.67839098695391298</v>
      </c>
    </row>
    <row r="776" spans="1:14" x14ac:dyDescent="0.2">
      <c r="A776" s="38" t="s">
        <v>859</v>
      </c>
      <c r="B776" s="38">
        <v>0.69990257438546</v>
      </c>
      <c r="C776" s="38">
        <v>-1.82529700585196</v>
      </c>
      <c r="D776" s="38">
        <v>-1.5560425520433201</v>
      </c>
      <c r="E776" s="38">
        <v>-1.55803534825117</v>
      </c>
      <c r="F776" s="38">
        <v>-0.248120857763795</v>
      </c>
      <c r="G776" s="38">
        <v>-1.55372630769044</v>
      </c>
      <c r="H776" s="38">
        <v>0.13969014265994401</v>
      </c>
      <c r="I776" s="38">
        <v>-0.49226425303503901</v>
      </c>
      <c r="J776" s="38">
        <v>-0.36645377975731103</v>
      </c>
      <c r="K776" s="38">
        <v>-1.06388396289984</v>
      </c>
      <c r="L776" s="38">
        <v>-2.6632141902019901</v>
      </c>
      <c r="M776" s="38">
        <v>-2.26393081915031</v>
      </c>
      <c r="N776" s="38">
        <v>0.67839098695391298</v>
      </c>
    </row>
    <row r="777" spans="1:14" x14ac:dyDescent="0.2">
      <c r="A777" s="38" t="s">
        <v>860</v>
      </c>
      <c r="B777" s="38">
        <v>0.69622554745697995</v>
      </c>
      <c r="C777" s="38">
        <v>0.84651326075326205</v>
      </c>
      <c r="D777" s="38">
        <v>-0.22382889325137101</v>
      </c>
      <c r="E777" s="38">
        <v>0.914089664184498</v>
      </c>
      <c r="F777" s="38">
        <v>-0.131858215435221</v>
      </c>
      <c r="G777" s="38">
        <v>-0.67349695095642903</v>
      </c>
      <c r="H777" s="38">
        <v>0.115202924827066</v>
      </c>
      <c r="I777" s="38">
        <v>1.0274857054801101</v>
      </c>
      <c r="J777" s="38">
        <v>-1.35722198687995</v>
      </c>
      <c r="K777" s="38">
        <v>0.74705919885237104</v>
      </c>
      <c r="L777" s="38">
        <v>0.90572398505676399</v>
      </c>
      <c r="M777" s="38">
        <v>-1.2954340088539</v>
      </c>
      <c r="N777" s="38">
        <v>1.39979246531116</v>
      </c>
    </row>
    <row r="778" spans="1:14" x14ac:dyDescent="0.2">
      <c r="A778" s="38" t="s">
        <v>861</v>
      </c>
      <c r="B778" s="38">
        <v>0.69491867259555895</v>
      </c>
      <c r="C778" s="38">
        <v>1.1397837063696299</v>
      </c>
      <c r="D778" s="38">
        <v>1.6565779673183001</v>
      </c>
      <c r="E778" s="38">
        <v>1.37376723131578</v>
      </c>
      <c r="F778" s="38">
        <v>0.60333107409691</v>
      </c>
      <c r="G778" s="38">
        <v>1.1442919018470901</v>
      </c>
      <c r="H778" s="38">
        <v>0.98434672007342205</v>
      </c>
      <c r="I778" s="38">
        <v>-0.114615745716554</v>
      </c>
      <c r="J778" s="38">
        <v>1.50791544020684</v>
      </c>
      <c r="K778" s="38">
        <v>-0.420524892261465</v>
      </c>
      <c r="L778" s="38">
        <v>-0.15309702061903099</v>
      </c>
      <c r="M778" s="38">
        <v>0.31129422046951799</v>
      </c>
      <c r="N778" s="38">
        <v>-0.49098664756322602</v>
      </c>
    </row>
    <row r="779" spans="1:14" x14ac:dyDescent="0.2">
      <c r="A779" s="38" t="s">
        <v>862</v>
      </c>
      <c r="B779" s="38">
        <v>0.69323442044769101</v>
      </c>
      <c r="C779" s="38">
        <v>0.244642794727679</v>
      </c>
      <c r="D779" s="38">
        <v>-1.4650959019586201</v>
      </c>
      <c r="E779" s="38">
        <v>1.5568425643217001</v>
      </c>
      <c r="F779" s="38">
        <v>0.59171748045969097</v>
      </c>
      <c r="G779" s="38">
        <v>-0.60271922621624097</v>
      </c>
      <c r="H779" s="38">
        <v>-1.3554676589327901</v>
      </c>
      <c r="I779" s="38">
        <v>0.87742815660192297</v>
      </c>
      <c r="J779" s="38">
        <v>1.1065368816080601</v>
      </c>
      <c r="K779" s="38">
        <v>-0.99437788109601999</v>
      </c>
      <c r="L779" s="38">
        <v>1.20163700600259</v>
      </c>
      <c r="M779" s="38">
        <v>0.58808950920801795</v>
      </c>
      <c r="N779" s="38">
        <v>-0.32291747314963498</v>
      </c>
    </row>
    <row r="780" spans="1:14" x14ac:dyDescent="0.2">
      <c r="A780" s="38" t="s">
        <v>863</v>
      </c>
      <c r="B780" s="38">
        <v>0.68720346074986705</v>
      </c>
      <c r="C780" s="38">
        <v>1.64815575041128</v>
      </c>
      <c r="D780" s="38">
        <v>1.5700016683248199</v>
      </c>
      <c r="E780" s="38">
        <v>0.68662324429071198</v>
      </c>
      <c r="F780" s="38">
        <v>1.7120744035742299</v>
      </c>
      <c r="G780" s="38">
        <v>0.24306385794982499</v>
      </c>
      <c r="H780" s="38">
        <v>-0.92471065999826196</v>
      </c>
      <c r="I780" s="38">
        <v>-1.6958070533956E-2</v>
      </c>
      <c r="J780" s="38">
        <v>0.63319836799037799</v>
      </c>
      <c r="K780" s="38">
        <v>0.20483478050760001</v>
      </c>
      <c r="L780" s="38">
        <v>0.65503677354839795</v>
      </c>
      <c r="M780" s="38">
        <v>0.36408548047952799</v>
      </c>
      <c r="N780" s="38">
        <v>1.64709301330487</v>
      </c>
    </row>
    <row r="781" spans="1:14" x14ac:dyDescent="0.2">
      <c r="A781" s="38" t="s">
        <v>864</v>
      </c>
      <c r="B781" s="38">
        <v>0.685720055683402</v>
      </c>
      <c r="C781" s="38">
        <v>0.26569602538645298</v>
      </c>
      <c r="D781" s="38">
        <v>0.94996419018855405</v>
      </c>
      <c r="E781" s="38">
        <v>-0.103050211510593</v>
      </c>
      <c r="F781" s="38">
        <v>0.226654054990305</v>
      </c>
      <c r="G781" s="38">
        <v>0.927965302601234</v>
      </c>
      <c r="H781" s="38">
        <v>0.48240118707864799</v>
      </c>
      <c r="I781" s="38">
        <v>0.42599874654881997</v>
      </c>
      <c r="J781" s="38">
        <v>1.1263314472695101</v>
      </c>
      <c r="K781" s="38">
        <v>-0.67152709575913305</v>
      </c>
      <c r="L781" s="38">
        <v>1.1762913452030801</v>
      </c>
      <c r="M781" s="38">
        <v>0.75420480045386695</v>
      </c>
      <c r="N781" s="38">
        <v>1.24256379514826</v>
      </c>
    </row>
    <row r="782" spans="1:14" x14ac:dyDescent="0.2">
      <c r="A782" s="38" t="s">
        <v>865</v>
      </c>
      <c r="B782" s="38">
        <v>0.67719188398622598</v>
      </c>
      <c r="C782" s="38">
        <v>1.09726787985077</v>
      </c>
      <c r="D782" s="38">
        <v>0.91058872574903704</v>
      </c>
      <c r="E782" s="38">
        <v>1.67005537142691</v>
      </c>
      <c r="F782" s="38">
        <v>0.75333325402339701</v>
      </c>
      <c r="G782" s="38">
        <v>0.360588744213719</v>
      </c>
      <c r="H782" s="38">
        <v>0.58464255150325795</v>
      </c>
      <c r="I782" s="38">
        <v>-0.27994055445114002</v>
      </c>
      <c r="J782" s="38">
        <v>-0.88985863196991599</v>
      </c>
      <c r="K782" s="38">
        <v>-1.2698059479550401</v>
      </c>
      <c r="L782" s="38">
        <v>1.1634904024523101</v>
      </c>
      <c r="M782" s="38">
        <v>-0.50804750467965598</v>
      </c>
      <c r="N782" s="38">
        <v>-0.457100399140766</v>
      </c>
    </row>
    <row r="783" spans="1:14" x14ac:dyDescent="0.2">
      <c r="A783" s="38" t="s">
        <v>866</v>
      </c>
      <c r="B783" s="38">
        <v>0.67612501005908499</v>
      </c>
      <c r="C783" s="38">
        <v>1.3095206604804399</v>
      </c>
      <c r="D783" s="38">
        <v>1.12731658417962</v>
      </c>
      <c r="E783" s="38">
        <v>0.73835490013203697</v>
      </c>
      <c r="F783" s="38">
        <v>0.34801450176328802</v>
      </c>
      <c r="G783" s="38">
        <v>1.6927037416363699</v>
      </c>
      <c r="H783" s="38">
        <v>0.54379587238290095</v>
      </c>
      <c r="I783" s="38">
        <v>-0.20768846200690799</v>
      </c>
      <c r="J783" s="38">
        <v>-0.52501271336319899</v>
      </c>
      <c r="K783" s="38">
        <v>-1.99482709625511</v>
      </c>
      <c r="L783" s="38">
        <v>1.5692838102610001</v>
      </c>
      <c r="M783" s="38">
        <v>-4.6153887953290004E-3</v>
      </c>
      <c r="N783" s="38">
        <v>6.1570186975013E-2</v>
      </c>
    </row>
    <row r="784" spans="1:14" x14ac:dyDescent="0.2">
      <c r="A784" s="38" t="s">
        <v>867</v>
      </c>
      <c r="B784" s="38">
        <v>0.67538802504091799</v>
      </c>
      <c r="C784" s="38">
        <v>-0.97169646374735497</v>
      </c>
      <c r="D784" s="38">
        <v>-0.56309657649711398</v>
      </c>
      <c r="E784" s="38">
        <v>0.101318688715534</v>
      </c>
      <c r="F784" s="38">
        <v>-0.92906562842871099</v>
      </c>
      <c r="G784" s="38">
        <v>-0.142491917867928</v>
      </c>
      <c r="H784" s="38">
        <v>-1.1810975510227</v>
      </c>
      <c r="I784" s="38">
        <v>-0.56147161239189702</v>
      </c>
      <c r="J784" s="38">
        <v>-0.40453246208372601</v>
      </c>
      <c r="K784" s="38">
        <v>-1.2149191927379099</v>
      </c>
      <c r="L784" s="38">
        <v>-9.6635505192267004E-2</v>
      </c>
      <c r="M784" s="38">
        <v>-1.1039876966192601</v>
      </c>
      <c r="N784" s="38">
        <v>-7.6729237440854997E-2</v>
      </c>
    </row>
    <row r="785" spans="1:14" x14ac:dyDescent="0.2">
      <c r="A785" s="38" t="s">
        <v>868</v>
      </c>
      <c r="B785" s="38">
        <v>0.67339566801654405</v>
      </c>
      <c r="C785" s="38">
        <v>2.2457760851206601</v>
      </c>
      <c r="D785" s="38">
        <v>-5.5758602862822998E-2</v>
      </c>
      <c r="E785" s="38">
        <v>0.60369694407988805</v>
      </c>
      <c r="F785" s="38">
        <v>0.63482761389318598</v>
      </c>
      <c r="G785" s="38">
        <v>-0.64864148219738804</v>
      </c>
      <c r="H785" s="38">
        <v>-0.76278043643813997</v>
      </c>
      <c r="I785" s="38">
        <v>0.56637435115506596</v>
      </c>
      <c r="J785" s="38">
        <v>-0.16180569201716899</v>
      </c>
      <c r="K785" s="38">
        <v>0.30234744316455398</v>
      </c>
      <c r="L785" s="38">
        <v>1.42495820481921</v>
      </c>
      <c r="M785" s="38">
        <v>0.54785123883070397</v>
      </c>
      <c r="N785" s="38">
        <v>2.70851567909174</v>
      </c>
    </row>
    <row r="786" spans="1:14" x14ac:dyDescent="0.2">
      <c r="A786" s="38" t="s">
        <v>869</v>
      </c>
      <c r="B786" s="38">
        <v>0.66942865175145205</v>
      </c>
      <c r="C786" s="38">
        <v>0.48709892377057601</v>
      </c>
      <c r="D786" s="38">
        <v>1.82248190953116</v>
      </c>
      <c r="E786" s="38">
        <v>2.46046486729285</v>
      </c>
      <c r="F786" s="38">
        <v>1.95771543346582</v>
      </c>
      <c r="G786" s="38">
        <v>0.19555140749491601</v>
      </c>
      <c r="H786" s="38">
        <v>0.66776075231115795</v>
      </c>
      <c r="I786" s="38">
        <v>1.5850601810206899</v>
      </c>
      <c r="J786" s="38">
        <v>-1.02243808062028</v>
      </c>
      <c r="K786" s="38">
        <v>0.81121506555827605</v>
      </c>
      <c r="L786" s="38">
        <v>0.63077280737979902</v>
      </c>
      <c r="M786" s="38">
        <v>-0.29543400885390703</v>
      </c>
      <c r="N786" s="38">
        <v>7.7864370423799997E-2</v>
      </c>
    </row>
    <row r="787" spans="1:14" x14ac:dyDescent="0.2">
      <c r="A787" s="38" t="s">
        <v>870</v>
      </c>
      <c r="B787" s="38">
        <v>0.66914300533569004</v>
      </c>
      <c r="C787" s="38">
        <v>1.52822545603464</v>
      </c>
      <c r="D787" s="38">
        <v>-4.2190630051133E-2</v>
      </c>
      <c r="E787" s="38">
        <v>0.14723581971590599</v>
      </c>
      <c r="F787" s="38">
        <v>0.58679043413143395</v>
      </c>
      <c r="G787" s="38">
        <v>0.58954289137506</v>
      </c>
      <c r="H787" s="38">
        <v>0.52770869322478897</v>
      </c>
      <c r="I787" s="38">
        <v>0.54912309569878703</v>
      </c>
      <c r="J787" s="38">
        <v>-0.17260979049362099</v>
      </c>
      <c r="K787" s="38">
        <v>-4.6858747591206E-2</v>
      </c>
      <c r="L787" s="38">
        <v>1.5056199359646401</v>
      </c>
      <c r="M787" s="38">
        <v>-7.7078550721683001E-2</v>
      </c>
      <c r="N787" s="38">
        <v>6.1930829390812001E-2</v>
      </c>
    </row>
    <row r="788" spans="1:14" x14ac:dyDescent="0.2">
      <c r="A788" s="38" t="s">
        <v>871</v>
      </c>
      <c r="B788" s="38">
        <v>0.668901746580009</v>
      </c>
      <c r="C788" s="38">
        <v>0.96815105797319401</v>
      </c>
      <c r="D788" s="38">
        <v>-5.6152499385815E-2</v>
      </c>
      <c r="E788" s="38">
        <v>0.67500722048764095</v>
      </c>
      <c r="F788" s="38">
        <v>0.62286017448532105</v>
      </c>
      <c r="G788" s="38">
        <v>1.6014184960632101</v>
      </c>
      <c r="H788" s="38">
        <v>0.704427602807978</v>
      </c>
      <c r="I788" s="38">
        <v>0.35407288176948198</v>
      </c>
      <c r="J788" s="38">
        <v>0.678534995861927</v>
      </c>
      <c r="K788" s="38">
        <v>-0.39280688558207499</v>
      </c>
      <c r="L788" s="38">
        <v>0.71892775545249499</v>
      </c>
      <c r="M788" s="38">
        <v>-0.46518186450876903</v>
      </c>
      <c r="N788" s="38">
        <v>0.352430510448481</v>
      </c>
    </row>
    <row r="789" spans="1:14" x14ac:dyDescent="0.2">
      <c r="A789" s="38" t="s">
        <v>872</v>
      </c>
      <c r="B789" s="38">
        <v>0.66822936386369802</v>
      </c>
      <c r="C789" s="38">
        <v>0.62982945084103004</v>
      </c>
      <c r="D789" s="38">
        <v>0.39292343459858098</v>
      </c>
      <c r="E789" s="38">
        <v>0.14723581971590599</v>
      </c>
      <c r="F789" s="38">
        <v>-0.47182111384201603</v>
      </c>
      <c r="G789" s="38">
        <v>1.3380623975793</v>
      </c>
      <c r="H789" s="38">
        <v>1.5829416641491101</v>
      </c>
      <c r="I789" s="38">
        <v>0.519059279901666</v>
      </c>
      <c r="J789" s="38">
        <v>0.271551061427804</v>
      </c>
      <c r="K789" s="38">
        <v>0.66081809549068604</v>
      </c>
      <c r="L789" s="38">
        <v>1.62267145501876</v>
      </c>
      <c r="M789" s="38">
        <v>0.15320319753308501</v>
      </c>
      <c r="N789" s="38">
        <v>0.86495834882137701</v>
      </c>
    </row>
    <row r="790" spans="1:14" x14ac:dyDescent="0.2">
      <c r="A790" s="38" t="s">
        <v>873</v>
      </c>
      <c r="B790" s="38">
        <v>0.66633172535796104</v>
      </c>
      <c r="C790" s="38">
        <v>-1.02478842538521</v>
      </c>
      <c r="D790" s="38">
        <v>-0.60861954400466101</v>
      </c>
      <c r="E790" s="38">
        <v>0.670984989756642</v>
      </c>
      <c r="F790" s="38">
        <v>-0.89192202028092304</v>
      </c>
      <c r="G790" s="38">
        <v>0.92973587412585301</v>
      </c>
      <c r="H790" s="38">
        <v>-0.79954474442846502</v>
      </c>
      <c r="I790" s="38">
        <v>-0.12089110966649</v>
      </c>
      <c r="J790" s="38">
        <v>0.14499522136536999</v>
      </c>
      <c r="K790" s="38">
        <v>-1.01996446316333</v>
      </c>
      <c r="L790" s="38">
        <v>0.22049287357092601</v>
      </c>
      <c r="M790" s="38">
        <v>-1.4577231180950301</v>
      </c>
      <c r="N790" s="38">
        <v>-0.68822835479897204</v>
      </c>
    </row>
    <row r="791" spans="1:14" x14ac:dyDescent="0.2">
      <c r="A791" s="38" t="s">
        <v>874</v>
      </c>
      <c r="B791" s="38">
        <v>0.66543481952386896</v>
      </c>
      <c r="C791" s="38">
        <v>1.0270015558144401</v>
      </c>
      <c r="D791" s="38">
        <v>-1.8126322543761999</v>
      </c>
      <c r="E791" s="38">
        <v>-1.1578499392213299</v>
      </c>
      <c r="F791" s="38">
        <v>0.52759052853877397</v>
      </c>
      <c r="G791" s="38">
        <v>-0.398985573469813</v>
      </c>
      <c r="H791" s="38">
        <v>1.1231632877475699</v>
      </c>
      <c r="I791" s="38">
        <v>-0.64206978565046102</v>
      </c>
      <c r="J791" s="38">
        <v>0.95612750721059003</v>
      </c>
      <c r="K791" s="38">
        <v>1.2368269480120699</v>
      </c>
      <c r="L791" s="38">
        <v>1.6425513269090199</v>
      </c>
      <c r="M791" s="38">
        <v>-0.31294552345522603</v>
      </c>
      <c r="N791" s="38">
        <v>6.5212288494844006E-2</v>
      </c>
    </row>
    <row r="792" spans="1:14" x14ac:dyDescent="0.2">
      <c r="A792" s="38" t="s">
        <v>875</v>
      </c>
      <c r="B792" s="38">
        <v>0.66277549010966097</v>
      </c>
      <c r="C792" s="38">
        <v>-0.60831792677729801</v>
      </c>
      <c r="D792" s="38">
        <v>-0.70423841228304096</v>
      </c>
      <c r="E792" s="38">
        <v>4.1904364993697998E-2</v>
      </c>
      <c r="F792" s="38">
        <v>-0.54389493657782195</v>
      </c>
      <c r="G792" s="38">
        <v>-1.4735590486763901</v>
      </c>
      <c r="H792" s="38">
        <v>0.31233266266092502</v>
      </c>
      <c r="I792" s="38">
        <v>-0.202697514915539</v>
      </c>
      <c r="J792" s="38">
        <v>-1.0714167014911899</v>
      </c>
      <c r="K792" s="38">
        <v>-1.7173035869450699</v>
      </c>
      <c r="L792" s="38">
        <v>0.52474610573479297</v>
      </c>
      <c r="M792" s="38">
        <v>-0.54861249678219604</v>
      </c>
      <c r="N792" s="38">
        <v>2.6396950053672699</v>
      </c>
    </row>
    <row r="793" spans="1:14" x14ac:dyDescent="0.2">
      <c r="A793" s="38" t="s">
        <v>876</v>
      </c>
      <c r="B793" s="38">
        <v>0.65736657930236997</v>
      </c>
      <c r="C793" s="38">
        <v>-1.2130806004347501</v>
      </c>
      <c r="D793" s="38">
        <v>-0.72588220384017499</v>
      </c>
      <c r="E793" s="38">
        <v>-0.73113398821188802</v>
      </c>
      <c r="F793" s="38">
        <v>-0.50052434065000395</v>
      </c>
      <c r="G793" s="38">
        <v>-5.6464660024995998E-2</v>
      </c>
      <c r="H793" s="38">
        <v>-9.2351020253752997E-2</v>
      </c>
      <c r="I793" s="38">
        <v>-0.72023268844992305</v>
      </c>
      <c r="J793" s="38">
        <v>-0.47770108524654897</v>
      </c>
      <c r="K793" s="38">
        <v>-1.1743800411569001</v>
      </c>
      <c r="L793" s="38">
        <v>1.3124915603962199</v>
      </c>
      <c r="M793" s="38">
        <v>-1.60526348471221</v>
      </c>
      <c r="N793" s="38">
        <v>-0.51599551608633698</v>
      </c>
    </row>
    <row r="794" spans="1:14" x14ac:dyDescent="0.2">
      <c r="A794" s="38" t="s">
        <v>877</v>
      </c>
      <c r="B794" s="38">
        <v>0.65593597372081702</v>
      </c>
      <c r="C794" s="38">
        <v>0.53035961787677599</v>
      </c>
      <c r="D794" s="38">
        <v>0.57217728482719099</v>
      </c>
      <c r="E794" s="38">
        <v>1.16665429031264</v>
      </c>
      <c r="F794" s="38">
        <v>0.99141595411265804</v>
      </c>
      <c r="G794" s="38">
        <v>1.05073672546525</v>
      </c>
      <c r="H794" s="38">
        <v>0.146220506477691</v>
      </c>
      <c r="I794" s="38">
        <v>-0.598119500180185</v>
      </c>
      <c r="J794" s="38">
        <v>-0.28383939600895602</v>
      </c>
      <c r="K794" s="38">
        <v>-0.81152942094771696</v>
      </c>
      <c r="L794" s="38">
        <v>1.18393928218174</v>
      </c>
      <c r="M794" s="38">
        <v>-0.88286065540562297</v>
      </c>
      <c r="N794" s="38">
        <v>-2.768966277044E-2</v>
      </c>
    </row>
    <row r="795" spans="1:14" x14ac:dyDescent="0.2">
      <c r="A795" s="38" t="s">
        <v>878</v>
      </c>
      <c r="B795" s="38">
        <v>0.65568648947864805</v>
      </c>
      <c r="C795" s="38">
        <v>0.25656561796675398</v>
      </c>
      <c r="D795" s="38">
        <v>0.60163847840233997</v>
      </c>
      <c r="E795" s="38">
        <v>0.53155994961100195</v>
      </c>
      <c r="F795" s="38">
        <v>0.588532445591464</v>
      </c>
      <c r="G795" s="38">
        <v>-7.0714924988799996E-4</v>
      </c>
      <c r="H795" s="38">
        <v>0.325251861563079</v>
      </c>
      <c r="I795" s="38">
        <v>-0.44674187873149401</v>
      </c>
      <c r="J795" s="38">
        <v>-0.111440334501336</v>
      </c>
      <c r="K795" s="38">
        <v>-0.44342853718434999</v>
      </c>
      <c r="L795" s="38">
        <v>0.66320599089180299</v>
      </c>
      <c r="M795" s="38">
        <v>0.51185274899949595</v>
      </c>
      <c r="N795" s="38">
        <v>1.7083156114426601</v>
      </c>
    </row>
    <row r="796" spans="1:14" x14ac:dyDescent="0.2">
      <c r="A796" s="38" t="s">
        <v>879</v>
      </c>
      <c r="B796" s="38">
        <v>0.65461072615751204</v>
      </c>
      <c r="C796" s="38">
        <v>0.18728051851125399</v>
      </c>
      <c r="D796" s="38">
        <v>-0.42387755173490199</v>
      </c>
      <c r="E796" s="38">
        <v>-1.6583627588227501</v>
      </c>
      <c r="F796" s="38">
        <v>0.72499756253786196</v>
      </c>
      <c r="G796" s="38">
        <v>1.18425402805365</v>
      </c>
      <c r="H796" s="38">
        <v>0.70046247621524604</v>
      </c>
      <c r="I796" s="38">
        <v>-6.8307443419821007E-2</v>
      </c>
      <c r="J796" s="38">
        <v>1.88012786906926</v>
      </c>
      <c r="K796" s="38">
        <v>-0.334304023666182</v>
      </c>
      <c r="L796" s="38">
        <v>0.61539662663953398</v>
      </c>
      <c r="M796" s="38">
        <v>-0.24115379048615401</v>
      </c>
      <c r="N796" s="38">
        <v>1.0442119268618699</v>
      </c>
    </row>
    <row r="797" spans="1:14" x14ac:dyDescent="0.2">
      <c r="A797" s="38" t="s">
        <v>880</v>
      </c>
      <c r="B797" s="38">
        <v>0.65461072615751204</v>
      </c>
      <c r="C797" s="38">
        <v>-0.91309538149470204</v>
      </c>
      <c r="D797" s="38">
        <v>0.813527647966932</v>
      </c>
      <c r="E797" s="38">
        <v>2.1580363820027699</v>
      </c>
      <c r="F797" s="38">
        <v>-0.21862541753702999</v>
      </c>
      <c r="G797" s="38">
        <v>-0.31125574301075098</v>
      </c>
      <c r="H797" s="38">
        <v>-0.64497376352158597</v>
      </c>
      <c r="I797" s="38">
        <v>-0.115117218203537</v>
      </c>
      <c r="J797" s="38">
        <v>0.74230361837870995</v>
      </c>
      <c r="K797" s="38">
        <v>0.66029432020725598</v>
      </c>
      <c r="L797" s="38">
        <v>1.0285005292352101</v>
      </c>
      <c r="M797" s="38">
        <v>0.70902341589510698</v>
      </c>
      <c r="N797" s="38">
        <v>-6.6069720581734007E-2</v>
      </c>
    </row>
    <row r="798" spans="1:14" x14ac:dyDescent="0.2">
      <c r="A798" s="38" t="s">
        <v>881</v>
      </c>
      <c r="B798" s="38">
        <v>0.65371160450693799</v>
      </c>
      <c r="C798" s="38">
        <v>1.22348439993644</v>
      </c>
      <c r="D798" s="38">
        <v>9.4340116508644004E-2</v>
      </c>
      <c r="E798" s="38">
        <v>0.64460977834636102</v>
      </c>
      <c r="F798" s="38">
        <v>0.14366271639272801</v>
      </c>
      <c r="G798" s="38">
        <v>0.17934120644959201</v>
      </c>
      <c r="H798" s="38">
        <v>1.18775180488111</v>
      </c>
      <c r="I798" s="38">
        <v>-0.108401641276859</v>
      </c>
      <c r="J798" s="38">
        <v>0.588412770053516</v>
      </c>
      <c r="K798" s="38">
        <v>0.60875228166452799</v>
      </c>
      <c r="L798" s="38">
        <v>-0.42651742301807799</v>
      </c>
      <c r="M798" s="38">
        <v>0.10342960130612699</v>
      </c>
      <c r="N798" s="38">
        <v>1.6453029024575101</v>
      </c>
    </row>
    <row r="799" spans="1:14" x14ac:dyDescent="0.2">
      <c r="A799" s="38" t="s">
        <v>882</v>
      </c>
      <c r="B799" s="38">
        <v>0.65327189993449597</v>
      </c>
      <c r="C799" s="38">
        <v>-0.57192391684120003</v>
      </c>
      <c r="D799" s="38">
        <v>-7.4372512102635999E-2</v>
      </c>
      <c r="E799" s="38">
        <v>0.56621359531955795</v>
      </c>
      <c r="F799" s="38">
        <v>-0.50622570715390602</v>
      </c>
      <c r="G799" s="38">
        <v>-0.88691148939563003</v>
      </c>
      <c r="H799" s="38">
        <v>-0.67814878667418699</v>
      </c>
      <c r="I799" s="38">
        <v>-0.45593172985911601</v>
      </c>
      <c r="J799" s="38">
        <v>-0.63112831124653601</v>
      </c>
      <c r="K799" s="38">
        <v>-1.36345908427368</v>
      </c>
      <c r="L799" s="38">
        <v>-0.14256422091908399</v>
      </c>
      <c r="M799" s="38">
        <v>-1.5347432090873701</v>
      </c>
      <c r="N799" s="38">
        <v>-0.654065248266265</v>
      </c>
    </row>
    <row r="800" spans="1:14" x14ac:dyDescent="0.2">
      <c r="A800" s="38" t="s">
        <v>883</v>
      </c>
      <c r="B800" s="38">
        <v>0.65150060674089205</v>
      </c>
      <c r="C800" s="38">
        <v>-0.15248598606841399</v>
      </c>
      <c r="D800" s="38">
        <v>1.0073778657871399</v>
      </c>
      <c r="E800" s="38">
        <v>0.120083144478548</v>
      </c>
      <c r="F800" s="38">
        <v>-0.63757206094432595</v>
      </c>
      <c r="G800" s="38">
        <v>2.4240013823411601</v>
      </c>
      <c r="H800" s="38">
        <v>1.23136397481034</v>
      </c>
      <c r="I800" s="38">
        <v>0.21842549995154101</v>
      </c>
      <c r="J800" s="38">
        <v>0.58702996014945297</v>
      </c>
      <c r="K800" s="38">
        <v>-0.75067005153677002</v>
      </c>
      <c r="L800" s="38">
        <v>1.79192487997063</v>
      </c>
      <c r="M800" s="38">
        <v>1.6171768745596999</v>
      </c>
      <c r="N800" s="38">
        <v>1.46365068135233</v>
      </c>
    </row>
    <row r="801" spans="1:14" x14ac:dyDescent="0.2">
      <c r="A801" s="38" t="s">
        <v>884</v>
      </c>
      <c r="B801" s="38">
        <v>0.65092711730681596</v>
      </c>
      <c r="C801" s="38">
        <v>0.65954402505506504</v>
      </c>
      <c r="D801" s="38">
        <v>2.20154962571337</v>
      </c>
      <c r="E801" s="38">
        <v>0.94838249348719506</v>
      </c>
      <c r="F801" s="38">
        <v>0.824571288522851</v>
      </c>
      <c r="G801" s="38">
        <v>1.4551094497389101</v>
      </c>
      <c r="H801" s="38">
        <v>0.34317553945900903</v>
      </c>
      <c r="I801" s="38">
        <v>0.12980863662169501</v>
      </c>
      <c r="J801" s="38">
        <v>-0.42910122691804498</v>
      </c>
      <c r="K801" s="38">
        <v>-0.42031102881525001</v>
      </c>
      <c r="L801" s="38">
        <v>0.62170729270554004</v>
      </c>
      <c r="M801" s="38">
        <v>1.13821051096059</v>
      </c>
      <c r="N801" s="38">
        <v>7.7864370423799997E-2</v>
      </c>
    </row>
    <row r="802" spans="1:14" x14ac:dyDescent="0.2">
      <c r="A802" s="38" t="s">
        <v>885</v>
      </c>
      <c r="B802" s="38">
        <v>0.65003842945186996</v>
      </c>
      <c r="C802" s="38">
        <v>-0.16452484200572901</v>
      </c>
      <c r="D802" s="38">
        <v>1.14869272804543</v>
      </c>
      <c r="E802" s="38">
        <v>1.12538905464251</v>
      </c>
      <c r="F802" s="38">
        <v>0.87841073937996805</v>
      </c>
      <c r="G802" s="38">
        <v>-1.5574181098474</v>
      </c>
      <c r="H802" s="38">
        <v>1.1152029248270701</v>
      </c>
      <c r="I802" s="38">
        <v>0.88381894280729301</v>
      </c>
      <c r="J802" s="38">
        <v>-0.67739251874093998</v>
      </c>
      <c r="K802" s="38">
        <v>-0.82090272937866005</v>
      </c>
      <c r="L802" s="38">
        <v>0.71274679120606499</v>
      </c>
      <c r="M802" s="38">
        <v>-0.86060266587405598</v>
      </c>
      <c r="N802" s="38">
        <v>7.7864370423799997E-2</v>
      </c>
    </row>
    <row r="803" spans="1:14" x14ac:dyDescent="0.2">
      <c r="A803" s="38" t="s">
        <v>886</v>
      </c>
      <c r="B803" s="38">
        <v>0.65003842945186996</v>
      </c>
      <c r="C803" s="38">
        <v>0.94215452114484699</v>
      </c>
      <c r="D803" s="38">
        <v>-1.92884601874512</v>
      </c>
      <c r="E803" s="38">
        <v>0.87960383246502605</v>
      </c>
      <c r="F803" s="38">
        <v>1.5275905285387701</v>
      </c>
      <c r="G803" s="38">
        <v>1.5029012765313501</v>
      </c>
      <c r="H803" s="38">
        <v>-0.89735167772981805</v>
      </c>
      <c r="I803" s="38">
        <v>-0.421982919621814</v>
      </c>
      <c r="J803" s="38">
        <v>0.67577127715846297</v>
      </c>
      <c r="K803" s="38">
        <v>-1.0030116221782199</v>
      </c>
      <c r="L803" s="38">
        <v>2.07397779084538</v>
      </c>
      <c r="M803" s="38">
        <v>0.483394215542018</v>
      </c>
      <c r="N803" s="38">
        <v>-0.39241566815130502</v>
      </c>
    </row>
    <row r="804" spans="1:14" x14ac:dyDescent="0.2">
      <c r="A804" s="38" t="s">
        <v>887</v>
      </c>
      <c r="B804" s="38">
        <v>0.64910736969157001</v>
      </c>
      <c r="C804" s="38">
        <v>-0.45236686754046201</v>
      </c>
      <c r="D804" s="38">
        <v>0.82039063634280096</v>
      </c>
      <c r="E804" s="38">
        <v>0.65571181754514696</v>
      </c>
      <c r="F804" s="38">
        <v>0.18407391280433899</v>
      </c>
      <c r="G804" s="38">
        <v>1.4229552720619201</v>
      </c>
      <c r="H804" s="38">
        <v>0.79359031203607999</v>
      </c>
      <c r="I804" s="38">
        <v>-1.35047640038085</v>
      </c>
      <c r="J804" s="38">
        <v>0.71505574384834703</v>
      </c>
      <c r="K804" s="38">
        <v>-0.67575904673721898</v>
      </c>
      <c r="L804" s="38">
        <v>1.5883057585793601</v>
      </c>
      <c r="M804" s="38">
        <v>-0.90414184077325699</v>
      </c>
      <c r="N804" s="38">
        <v>1.0956054099124299</v>
      </c>
    </row>
    <row r="805" spans="1:14" x14ac:dyDescent="0.2">
      <c r="A805" s="38" t="s">
        <v>888</v>
      </c>
      <c r="B805" s="38">
        <v>0.64443793637112201</v>
      </c>
      <c r="C805" s="38">
        <v>1.0048381787249001</v>
      </c>
      <c r="D805" s="38">
        <v>1.1349158391238701</v>
      </c>
      <c r="E805" s="38">
        <v>4.8539022277348E-2</v>
      </c>
      <c r="F805" s="38">
        <v>0.271106374290078</v>
      </c>
      <c r="G805" s="38">
        <v>1.51337894510237</v>
      </c>
      <c r="H805" s="38">
        <v>-0.69460592710841396</v>
      </c>
      <c r="I805" s="38">
        <v>-0.331635576115206</v>
      </c>
      <c r="J805" s="38">
        <v>0.77521429015381205</v>
      </c>
      <c r="K805" s="38">
        <v>-0.29151562096069999</v>
      </c>
      <c r="L805" s="38">
        <v>0.85491537024749198</v>
      </c>
      <c r="M805" s="38">
        <v>-1.26214926209457</v>
      </c>
      <c r="N805" s="38">
        <v>0.68386597206786104</v>
      </c>
    </row>
    <row r="806" spans="1:14" x14ac:dyDescent="0.2">
      <c r="A806" s="38" t="s">
        <v>889</v>
      </c>
      <c r="B806" s="38">
        <v>0.64388039115087903</v>
      </c>
      <c r="C806" s="38">
        <v>-0.384123685848755</v>
      </c>
      <c r="D806" s="38">
        <v>1.26931479756461</v>
      </c>
      <c r="E806" s="38">
        <v>0.41982009231804102</v>
      </c>
      <c r="F806" s="38">
        <v>0.51624331724246098</v>
      </c>
      <c r="G806" s="38">
        <v>0.113899059282583</v>
      </c>
      <c r="H806" s="38">
        <v>0.51112234173094195</v>
      </c>
      <c r="I806" s="38">
        <v>0.67856229262673295</v>
      </c>
      <c r="J806" s="38">
        <v>0.84279961068879505</v>
      </c>
      <c r="K806" s="38">
        <v>0.87954020647710396</v>
      </c>
      <c r="L806" s="38">
        <v>1.2549781362328001</v>
      </c>
      <c r="M806" s="38">
        <v>-0.109757789049828</v>
      </c>
      <c r="N806" s="38">
        <v>0.45919808358324499</v>
      </c>
    </row>
    <row r="807" spans="1:14" x14ac:dyDescent="0.2">
      <c r="A807" s="38" t="s">
        <v>890</v>
      </c>
      <c r="B807" s="38">
        <v>0.64134340441186799</v>
      </c>
      <c r="C807" s="38">
        <v>0.36100027889590303</v>
      </c>
      <c r="D807" s="38">
        <v>-0.22770349252816799</v>
      </c>
      <c r="E807" s="38">
        <v>0.98787934373722697</v>
      </c>
      <c r="F807" s="38">
        <v>0.50878740428649105</v>
      </c>
      <c r="G807" s="38">
        <v>0.211905821257555</v>
      </c>
      <c r="H807" s="38">
        <v>-0.10921384783919701</v>
      </c>
      <c r="I807" s="38">
        <v>-1.3496390732360199</v>
      </c>
      <c r="J807" s="38">
        <v>-0.64232501604513303</v>
      </c>
      <c r="K807" s="38">
        <v>0.67005941913276801</v>
      </c>
      <c r="L807" s="38">
        <v>1.1936532121446899</v>
      </c>
      <c r="M807" s="38">
        <v>0.516972936733744</v>
      </c>
      <c r="N807" s="38">
        <v>0.86709477477406305</v>
      </c>
    </row>
    <row r="808" spans="1:14" x14ac:dyDescent="0.2">
      <c r="A808" s="38" t="s">
        <v>891</v>
      </c>
      <c r="B808" s="38">
        <v>0.63861086457938299</v>
      </c>
      <c r="C808" s="38">
        <v>0.58245025162357</v>
      </c>
      <c r="D808" s="38">
        <v>-0.46377394838904401</v>
      </c>
      <c r="E808" s="38">
        <v>-9.5481280248339004E-2</v>
      </c>
      <c r="F808" s="38">
        <v>0.96374986107276195</v>
      </c>
      <c r="G808" s="38">
        <v>-0.66686069404340298</v>
      </c>
      <c r="H808" s="38">
        <v>0.72492992121592204</v>
      </c>
      <c r="I808" s="38">
        <v>-0.31193865907080298</v>
      </c>
      <c r="J808" s="38">
        <v>-0.20467643451939899</v>
      </c>
      <c r="K808" s="38">
        <v>0.74085875678420698</v>
      </c>
      <c r="L808" s="38">
        <v>1.1498765233256101</v>
      </c>
      <c r="M808" s="38">
        <v>0.84024334406238599</v>
      </c>
      <c r="N808" s="38">
        <v>0.99203353243965198</v>
      </c>
    </row>
    <row r="809" spans="1:14" x14ac:dyDescent="0.2">
      <c r="A809" s="38" t="s">
        <v>892</v>
      </c>
      <c r="B809" s="38">
        <v>0.63524686353253501</v>
      </c>
      <c r="C809" s="38">
        <v>0.31119134730015402</v>
      </c>
      <c r="D809" s="38">
        <v>0.57585561514148398</v>
      </c>
      <c r="E809" s="38">
        <v>0.51681686675516203</v>
      </c>
      <c r="F809" s="38">
        <v>0.54217298110626699</v>
      </c>
      <c r="G809" s="38">
        <v>1.41427174496909</v>
      </c>
      <c r="H809" s="38">
        <v>0.82145462606839703</v>
      </c>
      <c r="I809" s="38">
        <v>-0.48088148895771698</v>
      </c>
      <c r="J809" s="38">
        <v>0.80586606398232596</v>
      </c>
      <c r="K809" s="38">
        <v>0.29058861037306299</v>
      </c>
      <c r="L809" s="38">
        <v>-1.8781996883232E-2</v>
      </c>
      <c r="M809" s="38">
        <v>-1.1618282400494599</v>
      </c>
      <c r="N809" s="38">
        <v>0.425604799369589</v>
      </c>
    </row>
    <row r="810" spans="1:14" x14ac:dyDescent="0.2">
      <c r="A810" s="38" t="s">
        <v>893</v>
      </c>
      <c r="B810" s="38">
        <v>0.634617369890209</v>
      </c>
      <c r="C810" s="38">
        <v>1.56587976881792</v>
      </c>
      <c r="D810" s="38">
        <v>-0.30962844057674699</v>
      </c>
      <c r="E810" s="38">
        <v>1.18397550534476</v>
      </c>
      <c r="F810" s="38">
        <v>0.50515877603826798</v>
      </c>
      <c r="G810" s="38">
        <v>-1.1943633139241101</v>
      </c>
      <c r="H810" s="38">
        <v>0.18644745646550501</v>
      </c>
      <c r="I810" s="38">
        <v>0.16818521307854101</v>
      </c>
      <c r="J810" s="38">
        <v>-0.76367097940894701</v>
      </c>
      <c r="K810" s="38">
        <v>-0.91162273320202503</v>
      </c>
      <c r="L810" s="38">
        <v>2.5939470828685498</v>
      </c>
      <c r="M810" s="38">
        <v>0.61219450443218404</v>
      </c>
      <c r="N810" s="38">
        <v>1.45255301929278</v>
      </c>
    </row>
    <row r="811" spans="1:14" x14ac:dyDescent="0.2">
      <c r="A811" s="38" t="s">
        <v>894</v>
      </c>
      <c r="B811" s="38">
        <v>0.63405146902208198</v>
      </c>
      <c r="C811" s="38">
        <v>2.6891751277739999</v>
      </c>
      <c r="D811" s="38">
        <v>0.173076489907806</v>
      </c>
      <c r="E811" s="38">
        <v>0.50541250332168597</v>
      </c>
      <c r="F811" s="38">
        <v>0.26517374347230699</v>
      </c>
      <c r="G811" s="38">
        <v>0.96860886229439203</v>
      </c>
      <c r="H811" s="38">
        <v>1.3081243062813099</v>
      </c>
      <c r="I811" s="38">
        <v>0.28403816605090099</v>
      </c>
      <c r="J811" s="38">
        <v>1.3691051979684801</v>
      </c>
      <c r="K811" s="38">
        <v>0.62893326670342797</v>
      </c>
      <c r="L811" s="38">
        <v>0.63077280737979902</v>
      </c>
      <c r="M811" s="38">
        <v>-0.88039650957506299</v>
      </c>
      <c r="N811" s="38">
        <v>-0.14108027651326499</v>
      </c>
    </row>
    <row r="812" spans="1:14" x14ac:dyDescent="0.2">
      <c r="A812" s="38" t="s">
        <v>895</v>
      </c>
      <c r="B812" s="38">
        <v>0.633932869320873</v>
      </c>
      <c r="C812" s="38">
        <v>-0.14420856787685901</v>
      </c>
      <c r="D812" s="38">
        <v>1.2773281039782001</v>
      </c>
      <c r="E812" s="38">
        <v>0.42711256149982901</v>
      </c>
      <c r="F812" s="38">
        <v>-0.335983607669957</v>
      </c>
      <c r="G812" s="38">
        <v>0.53191188980592297</v>
      </c>
      <c r="H812" s="38">
        <v>0.55088330148539699</v>
      </c>
      <c r="I812" s="38">
        <v>1.0565710481017101</v>
      </c>
      <c r="J812" s="38">
        <v>-0.72979981365958602</v>
      </c>
      <c r="K812" s="38">
        <v>-0.19073520962364099</v>
      </c>
      <c r="L812" s="38">
        <v>1.09808680843488</v>
      </c>
      <c r="M812" s="38">
        <v>1.3196713086948499</v>
      </c>
      <c r="N812" s="38">
        <v>-7.0538855763843E-2</v>
      </c>
    </row>
    <row r="813" spans="1:14" x14ac:dyDescent="0.2">
      <c r="A813" s="38" t="s">
        <v>896</v>
      </c>
      <c r="B813" s="38">
        <v>0.62583726824261898</v>
      </c>
      <c r="C813" s="38">
        <v>1.2452749836637</v>
      </c>
      <c r="D813" s="38">
        <v>-0.91430566891252496</v>
      </c>
      <c r="E813" s="38">
        <v>-0.497541803938505</v>
      </c>
      <c r="F813" s="38">
        <v>0.60407143241796002</v>
      </c>
      <c r="G813" s="38">
        <v>0.14407873609185501</v>
      </c>
      <c r="H813" s="38">
        <v>1.34450400523934</v>
      </c>
      <c r="I813" s="38">
        <v>0.93022148255574999</v>
      </c>
      <c r="J813" s="38">
        <v>0.36958978156054301</v>
      </c>
      <c r="K813" s="38">
        <v>0.68369947863796898</v>
      </c>
      <c r="L813" s="38">
        <v>0.55638511444585304</v>
      </c>
      <c r="M813" s="38">
        <v>0.149663846057809</v>
      </c>
      <c r="N813" s="38">
        <v>1.46935929616135</v>
      </c>
    </row>
    <row r="814" spans="1:14" x14ac:dyDescent="0.2">
      <c r="A814" s="38" t="s">
        <v>897</v>
      </c>
      <c r="B814" s="38">
        <v>0.62534657168358299</v>
      </c>
      <c r="C814" s="38">
        <v>0.820531273353726</v>
      </c>
      <c r="D814" s="38">
        <v>-0.42396736818977399</v>
      </c>
      <c r="E814" s="38">
        <v>0.18731654130813999</v>
      </c>
      <c r="F814" s="38">
        <v>1.35167221780917</v>
      </c>
      <c r="G814" s="38">
        <v>1.38945079683725</v>
      </c>
      <c r="H814" s="38">
        <v>1.8211479313604599</v>
      </c>
      <c r="I814" s="38">
        <v>-0.126571371287832</v>
      </c>
      <c r="J814" s="38">
        <v>-3.6158110654202998E-2</v>
      </c>
      <c r="K814" s="38">
        <v>-1.51559366952932</v>
      </c>
      <c r="L814" s="38">
        <v>2.3338986590743001</v>
      </c>
      <c r="M814" s="38">
        <v>0.87597244895158199</v>
      </c>
      <c r="N814" s="38">
        <v>8.7001639942148004E-2</v>
      </c>
    </row>
    <row r="815" spans="1:14" x14ac:dyDescent="0.2">
      <c r="A815" s="38" t="s">
        <v>898</v>
      </c>
      <c r="B815" s="38">
        <v>0.62523904641355499</v>
      </c>
      <c r="C815" s="38">
        <v>-1.3092912111305901</v>
      </c>
      <c r="D815" s="38">
        <v>-1.6915842419834699</v>
      </c>
      <c r="E815" s="38">
        <v>-0.77076322544664799</v>
      </c>
      <c r="F815" s="38">
        <v>-0.59341828289849696</v>
      </c>
      <c r="G815" s="38">
        <v>0.318404356333084</v>
      </c>
      <c r="H815" s="38">
        <v>0.44717325900235</v>
      </c>
      <c r="I815" s="38">
        <v>-0.39968061988216202</v>
      </c>
      <c r="J815" s="38">
        <v>-5.6715534801451001E-2</v>
      </c>
      <c r="K815" s="38">
        <v>-0.66700045450927803</v>
      </c>
      <c r="L815" s="38">
        <v>-0.54881570401686797</v>
      </c>
      <c r="M815" s="38">
        <v>-1.1687248973542801</v>
      </c>
      <c r="N815" s="38">
        <v>-0.52638768735038799</v>
      </c>
    </row>
    <row r="816" spans="1:14" x14ac:dyDescent="0.2">
      <c r="A816" s="38" t="s">
        <v>899</v>
      </c>
      <c r="B816" s="38">
        <v>0.623866348326367</v>
      </c>
      <c r="C816" s="38">
        <v>-1.3379914568617699</v>
      </c>
      <c r="D816" s="38">
        <v>-1.1065167514499401</v>
      </c>
      <c r="E816" s="38">
        <v>-2.1321251050533898</v>
      </c>
      <c r="F816" s="38">
        <v>-0.34516314738853199</v>
      </c>
      <c r="G816" s="38">
        <v>-0.60002090380417195</v>
      </c>
      <c r="H816" s="38">
        <v>-0.28812313476592399</v>
      </c>
      <c r="I816" s="38">
        <v>-0.54988473966301199</v>
      </c>
      <c r="J816" s="38">
        <v>-0.63076541584864498</v>
      </c>
      <c r="K816" s="38">
        <v>-1.67606695090627</v>
      </c>
      <c r="L816" s="38">
        <v>-0.41556877731895903</v>
      </c>
      <c r="M816" s="38">
        <v>-1.01887702254208</v>
      </c>
      <c r="N816" s="38">
        <v>-0.330593233687142</v>
      </c>
    </row>
    <row r="817" spans="1:14" x14ac:dyDescent="0.2">
      <c r="A817" s="38" t="s">
        <v>900</v>
      </c>
      <c r="B817" s="38">
        <v>0.62110056313102202</v>
      </c>
      <c r="C817" s="38">
        <v>-0.79444636876397401</v>
      </c>
      <c r="D817" s="38">
        <v>-0.62915688122330105</v>
      </c>
      <c r="E817" s="38">
        <v>-0.42206856134670601</v>
      </c>
      <c r="F817" s="38">
        <v>-0.51788232835850001</v>
      </c>
      <c r="G817" s="38">
        <v>0.54856594855553198</v>
      </c>
      <c r="H817" s="38">
        <v>0.73569481660750502</v>
      </c>
      <c r="I817" s="38">
        <v>-0.99173125597872802</v>
      </c>
      <c r="J817" s="38">
        <v>0.19150838070502699</v>
      </c>
      <c r="K817" s="38">
        <v>-1.26953669251884</v>
      </c>
      <c r="L817" s="38">
        <v>-0.59376899970072905</v>
      </c>
      <c r="M817" s="38">
        <v>-0.74182043613978499</v>
      </c>
      <c r="N817" s="38">
        <v>-0.51496337906279299</v>
      </c>
    </row>
    <row r="818" spans="1:14" x14ac:dyDescent="0.2">
      <c r="A818" s="38" t="s">
        <v>901</v>
      </c>
      <c r="B818" s="38">
        <v>0.62068604460284005</v>
      </c>
      <c r="C818" s="38">
        <v>0.171877211999343</v>
      </c>
      <c r="D818" s="38">
        <v>0.79521940668233804</v>
      </c>
      <c r="E818" s="38">
        <v>0.50269207975668795</v>
      </c>
      <c r="F818" s="38">
        <v>0.479654759564209</v>
      </c>
      <c r="G818" s="38">
        <v>0.73366835709174505</v>
      </c>
      <c r="H818" s="38">
        <v>0.56175882546990297</v>
      </c>
      <c r="I818" s="38">
        <v>6.1511209150452002E-2</v>
      </c>
      <c r="J818" s="38">
        <v>0.60809588750611299</v>
      </c>
      <c r="K818" s="38">
        <v>-0.114882377356157</v>
      </c>
      <c r="L818" s="38">
        <v>1.0410691833246799</v>
      </c>
      <c r="M818" s="38">
        <v>0.59660062123131397</v>
      </c>
      <c r="N818" s="38">
        <v>0.50372547371643805</v>
      </c>
    </row>
    <row r="819" spans="1:14" x14ac:dyDescent="0.2">
      <c r="A819" s="38" t="s">
        <v>902</v>
      </c>
      <c r="B819" s="38">
        <v>0.61870332052624599</v>
      </c>
      <c r="C819" s="38">
        <v>-1.29409073837743</v>
      </c>
      <c r="D819" s="38">
        <v>0.862716435168423</v>
      </c>
      <c r="E819" s="38">
        <v>-0.235082566617866</v>
      </c>
      <c r="F819" s="38">
        <v>0.639239015892894</v>
      </c>
      <c r="G819" s="38">
        <v>-1.1907535065861301</v>
      </c>
      <c r="H819" s="38">
        <v>1.46444591298868</v>
      </c>
      <c r="I819" s="38">
        <v>-0.76649912904192696</v>
      </c>
      <c r="J819" s="38">
        <v>-0.79275515346674796</v>
      </c>
      <c r="K819" s="38">
        <v>-0.58995263860904401</v>
      </c>
      <c r="L819" s="38">
        <v>0.40925117008606099</v>
      </c>
      <c r="M819" s="38">
        <v>-0.50556701760522504</v>
      </c>
      <c r="N819" s="38">
        <v>-0.56449552250674195</v>
      </c>
    </row>
    <row r="820" spans="1:14" x14ac:dyDescent="0.2">
      <c r="A820" s="38" t="s">
        <v>903</v>
      </c>
      <c r="B820" s="38">
        <v>0.61571582647501799</v>
      </c>
      <c r="C820" s="38">
        <v>0.887039186190277</v>
      </c>
      <c r="D820" s="38">
        <v>9.5059489564058006E-2</v>
      </c>
      <c r="E820" s="38">
        <v>0.80366919498768796</v>
      </c>
      <c r="F820" s="38">
        <v>-0.72597491130361202</v>
      </c>
      <c r="G820" s="38">
        <v>2.7584014702031499</v>
      </c>
      <c r="H820" s="38">
        <v>0.49993780759936401</v>
      </c>
      <c r="I820" s="38">
        <v>9.0499820787214996E-2</v>
      </c>
      <c r="J820" s="38">
        <v>1.3416421537843399</v>
      </c>
      <c r="K820" s="38">
        <v>7.7850953399641001E-2</v>
      </c>
      <c r="L820" s="38">
        <v>1.0055095525023601</v>
      </c>
      <c r="M820" s="38">
        <v>0.92809578528046799</v>
      </c>
      <c r="N820" s="38">
        <v>6.1518272375993999E-2</v>
      </c>
    </row>
    <row r="821" spans="1:14" x14ac:dyDescent="0.2">
      <c r="A821" s="38" t="s">
        <v>904</v>
      </c>
      <c r="B821" s="38">
        <v>0.61548408562545798</v>
      </c>
      <c r="C821" s="38">
        <v>-1.8843964885034701</v>
      </c>
      <c r="D821" s="38">
        <v>-0.86948123137863798</v>
      </c>
      <c r="E821" s="38">
        <v>-0.75685154325325699</v>
      </c>
      <c r="F821" s="38">
        <v>-1.20187504056647</v>
      </c>
      <c r="G821" s="38">
        <v>-2.1499459851789999E-3</v>
      </c>
      <c r="H821" s="38">
        <v>-0.79261925232402697</v>
      </c>
      <c r="I821" s="38">
        <v>-0.655118926798962</v>
      </c>
      <c r="J821" s="38">
        <v>-0.93265675729138497</v>
      </c>
      <c r="K821" s="38">
        <v>-0.51954869995425601</v>
      </c>
      <c r="L821" s="38">
        <v>0.35163292764239201</v>
      </c>
      <c r="M821" s="38">
        <v>0.27936592607905297</v>
      </c>
      <c r="N821" s="38">
        <v>-0.97850058366466897</v>
      </c>
    </row>
    <row r="822" spans="1:14" x14ac:dyDescent="0.2">
      <c r="A822" s="38" t="s">
        <v>905</v>
      </c>
      <c r="B822" s="38">
        <v>0.61469739645237698</v>
      </c>
      <c r="C822" s="38">
        <v>0.84332468688583695</v>
      </c>
      <c r="D822" s="38">
        <v>-1.1137366855045201</v>
      </c>
      <c r="E822" s="38">
        <v>1.7700374788242601</v>
      </c>
      <c r="F822" s="38">
        <v>0.34416496188808199</v>
      </c>
      <c r="G822" s="38">
        <v>0.89767832589601604</v>
      </c>
      <c r="H822" s="38">
        <v>-1.34715568114927</v>
      </c>
      <c r="I822" s="38">
        <v>-1.3833758836889201</v>
      </c>
      <c r="J822" s="38">
        <v>1.3466150691121299</v>
      </c>
      <c r="K822" s="38">
        <v>-0.13787889055362501</v>
      </c>
      <c r="L822" s="38">
        <v>1.2946811522106001</v>
      </c>
      <c r="M822" s="38">
        <v>1.46138306431038</v>
      </c>
      <c r="N822" s="38">
        <v>-6.7123638554879997E-3</v>
      </c>
    </row>
    <row r="823" spans="1:14" x14ac:dyDescent="0.2">
      <c r="A823" s="38" t="s">
        <v>906</v>
      </c>
      <c r="B823" s="38">
        <v>0.614535898974504</v>
      </c>
      <c r="C823" s="38">
        <v>-1.3974344582848499</v>
      </c>
      <c r="D823" s="38">
        <v>1.16778677186741</v>
      </c>
      <c r="E823" s="38">
        <v>0.82476935837716903</v>
      </c>
      <c r="F823" s="38">
        <v>0.50447671170766595</v>
      </c>
      <c r="G823" s="38">
        <v>-0.11465118042123799</v>
      </c>
      <c r="H823" s="38">
        <v>-5.8227541886713002E-2</v>
      </c>
      <c r="I823" s="38">
        <v>-2.8750101310210598</v>
      </c>
      <c r="J823" s="38">
        <v>-4.096931062419E-2</v>
      </c>
      <c r="K823" s="38">
        <v>-0.60848439164411605</v>
      </c>
      <c r="L823" s="38">
        <v>0.90108194573918199</v>
      </c>
      <c r="M823" s="38">
        <v>0.88383592365144203</v>
      </c>
      <c r="N823" s="38">
        <v>0.93113552297935098</v>
      </c>
    </row>
    <row r="824" spans="1:14" x14ac:dyDescent="0.2">
      <c r="A824" s="38" t="s">
        <v>907</v>
      </c>
      <c r="B824" s="38">
        <v>0.61263999669727798</v>
      </c>
      <c r="C824" s="38">
        <v>-0.376052625461962</v>
      </c>
      <c r="D824" s="38">
        <v>0.68878119005133098</v>
      </c>
      <c r="E824" s="38">
        <v>0.144122068571197</v>
      </c>
      <c r="F824" s="38">
        <v>1.0138307633209001</v>
      </c>
      <c r="G824" s="38">
        <v>0.93832595228409998</v>
      </c>
      <c r="H824" s="38">
        <v>0.46819068293739202</v>
      </c>
      <c r="I824" s="38">
        <v>0.47190356510787801</v>
      </c>
      <c r="J824" s="38">
        <v>-6.8353967435047E-2</v>
      </c>
      <c r="K824" s="38">
        <v>0.25977856118289</v>
      </c>
      <c r="L824" s="38">
        <v>1.8911354091363599</v>
      </c>
      <c r="M824" s="38">
        <v>0.68041805610384498</v>
      </c>
      <c r="N824" s="38">
        <v>2.1497976312709</v>
      </c>
    </row>
    <row r="825" spans="1:14" x14ac:dyDescent="0.2">
      <c r="A825" s="38" t="s">
        <v>908</v>
      </c>
      <c r="B825" s="38">
        <v>0.612197919024697</v>
      </c>
      <c r="C825" s="38">
        <v>0.40859207399264202</v>
      </c>
      <c r="D825" s="38">
        <v>0.19367862761980301</v>
      </c>
      <c r="E825" s="38">
        <v>0.570836568782219</v>
      </c>
      <c r="F825" s="38">
        <v>0.44047699670887502</v>
      </c>
      <c r="G825" s="38">
        <v>1.2457282235262399</v>
      </c>
      <c r="H825" s="38">
        <v>0.852933697674916</v>
      </c>
      <c r="I825" s="38">
        <v>0.25129041411671099</v>
      </c>
      <c r="J825" s="38">
        <v>0.63113873857859104</v>
      </c>
      <c r="K825" s="38">
        <v>-0.68675941665112805</v>
      </c>
      <c r="L825" s="38">
        <v>3.0132445870696598</v>
      </c>
      <c r="M825" s="38">
        <v>0.80119440037565803</v>
      </c>
      <c r="N825" s="38">
        <v>0.822926024046442</v>
      </c>
    </row>
    <row r="826" spans="1:14" x14ac:dyDescent="0.2">
      <c r="A826" s="38" t="s">
        <v>909</v>
      </c>
      <c r="B826" s="38">
        <v>0.61100280548105701</v>
      </c>
      <c r="C826" s="38">
        <v>-1.6884726168539901</v>
      </c>
      <c r="D826" s="38">
        <v>0.33802947599393701</v>
      </c>
      <c r="E826" s="38">
        <v>1.32374263018605</v>
      </c>
      <c r="F826" s="38">
        <v>0.463281416327258</v>
      </c>
      <c r="G826" s="38">
        <v>1.6101366611228201</v>
      </c>
      <c r="H826" s="38">
        <v>0.85508731735950305</v>
      </c>
      <c r="I826" s="38">
        <v>-0.37224156124283603</v>
      </c>
      <c r="J826" s="38">
        <v>0.65183624770255399</v>
      </c>
      <c r="K826" s="38">
        <v>0.22788578749864599</v>
      </c>
      <c r="L826" s="38">
        <v>2.7712148091396001E-2</v>
      </c>
      <c r="M826" s="38">
        <v>0.64646106384240398</v>
      </c>
      <c r="N826" s="38">
        <v>0.52534316082851096</v>
      </c>
    </row>
    <row r="827" spans="1:14" x14ac:dyDescent="0.2">
      <c r="A827" s="38" t="s">
        <v>910</v>
      </c>
      <c r="B827" s="38">
        <v>0.610301791634145</v>
      </c>
      <c r="C827" s="38">
        <v>-0.96295582080000797</v>
      </c>
      <c r="D827" s="38">
        <v>0.75515635211514198</v>
      </c>
      <c r="E827" s="38">
        <v>1.3860666272388</v>
      </c>
      <c r="F827" s="38">
        <v>0.65057306340712595</v>
      </c>
      <c r="G827" s="38">
        <v>0.38821267350265298</v>
      </c>
      <c r="H827" s="38">
        <v>1.2845276210874701</v>
      </c>
      <c r="I827" s="38">
        <v>-0.11994752575371399</v>
      </c>
      <c r="J827" s="38">
        <v>0.52638209885726195</v>
      </c>
      <c r="K827" s="38">
        <v>-0.51071302932908502</v>
      </c>
      <c r="L827" s="38">
        <v>2.52845737387453</v>
      </c>
      <c r="M827" s="38">
        <v>-0.29543400885390703</v>
      </c>
      <c r="N827" s="38">
        <v>7.7864370423799997E-2</v>
      </c>
    </row>
    <row r="828" spans="1:14" x14ac:dyDescent="0.2">
      <c r="A828" s="38" t="s">
        <v>911</v>
      </c>
      <c r="B828" s="38">
        <v>0.60863249508855399</v>
      </c>
      <c r="C828" s="38">
        <v>1.6459179749247901</v>
      </c>
      <c r="D828" s="38">
        <v>-0.51792883978681004</v>
      </c>
      <c r="E828" s="38">
        <v>0.95147430525376597</v>
      </c>
      <c r="F828" s="38">
        <v>0.51561416328779597</v>
      </c>
      <c r="G828" s="38">
        <v>0.62136065677267205</v>
      </c>
      <c r="H828" s="38">
        <v>0.79359031203607999</v>
      </c>
      <c r="I828" s="38">
        <v>-0.20194602653778199</v>
      </c>
      <c r="J828" s="38">
        <v>-0.33565108818129402</v>
      </c>
      <c r="K828" s="38">
        <v>-0.783449237907341</v>
      </c>
      <c r="L828" s="38">
        <v>1.2106284939902401</v>
      </c>
      <c r="M828" s="38">
        <v>-1.56759781856185</v>
      </c>
      <c r="N828" s="38">
        <v>0.86646040998249696</v>
      </c>
    </row>
    <row r="829" spans="1:14" x14ac:dyDescent="0.2">
      <c r="A829" s="38" t="s">
        <v>912</v>
      </c>
      <c r="B829" s="38">
        <v>0.60862283126572603</v>
      </c>
      <c r="C829" s="38">
        <v>-2.6138163643861002E-2</v>
      </c>
      <c r="D829" s="38">
        <v>0.56719248862784299</v>
      </c>
      <c r="E829" s="38">
        <v>0.38906865853636802</v>
      </c>
      <c r="F829" s="38">
        <v>0.70048054459186804</v>
      </c>
      <c r="G829" s="38">
        <v>0.64615622332656997</v>
      </c>
      <c r="H829" s="38">
        <v>0.58900304724545205</v>
      </c>
      <c r="I829" s="38">
        <v>0.27080375727370398</v>
      </c>
      <c r="J829" s="38">
        <v>0.237457678193564</v>
      </c>
      <c r="K829" s="38">
        <v>-8.0447016256780003E-3</v>
      </c>
      <c r="L829" s="38">
        <v>1.09900538502759</v>
      </c>
      <c r="M829" s="38">
        <v>0.26531910289462202</v>
      </c>
      <c r="N829" s="38">
        <v>0.67902238920251501</v>
      </c>
    </row>
    <row r="830" spans="1:14" x14ac:dyDescent="0.2">
      <c r="A830" s="38" t="s">
        <v>913</v>
      </c>
      <c r="B830" s="38">
        <v>0.60754950856363998</v>
      </c>
      <c r="C830" s="38">
        <v>-1.0140393701491901</v>
      </c>
      <c r="D830" s="38">
        <v>-0.86041950469072503</v>
      </c>
      <c r="E830" s="38">
        <v>-1.7927492530564499</v>
      </c>
      <c r="F830" s="38">
        <v>0.48004976517838599</v>
      </c>
      <c r="G830" s="38">
        <v>0.252334898825811</v>
      </c>
      <c r="H830" s="38">
        <v>-0.702385965231896</v>
      </c>
      <c r="I830" s="38">
        <v>-0.77270856478891103</v>
      </c>
      <c r="J830" s="38">
        <v>-0.1443189840006</v>
      </c>
      <c r="K830" s="38">
        <v>-0.58953033098782204</v>
      </c>
      <c r="L830" s="38">
        <v>1.2432149258122001</v>
      </c>
      <c r="M830" s="38">
        <v>-0.88154696807756705</v>
      </c>
      <c r="N830" s="38">
        <v>0.598739529490943</v>
      </c>
    </row>
    <row r="831" spans="1:14" x14ac:dyDescent="0.2">
      <c r="A831" s="38" t="s">
        <v>914</v>
      </c>
      <c r="B831" s="38">
        <v>0.60720341021448698</v>
      </c>
      <c r="C831" s="38">
        <v>0.57427283263342199</v>
      </c>
      <c r="D831" s="38">
        <v>1.2686503018939099</v>
      </c>
      <c r="E831" s="38">
        <v>0.726394242540501</v>
      </c>
      <c r="F831" s="38">
        <v>0.74268746517450601</v>
      </c>
      <c r="G831" s="38">
        <v>0.50697832467733395</v>
      </c>
      <c r="H831" s="38">
        <v>0.61999324095074404</v>
      </c>
      <c r="I831" s="38">
        <v>-0.19542191570539799</v>
      </c>
      <c r="J831" s="38">
        <v>0.47624229472556101</v>
      </c>
      <c r="K831" s="38">
        <v>1.1721432872126E-2</v>
      </c>
      <c r="L831" s="38">
        <v>0.85684601555792705</v>
      </c>
      <c r="M831" s="38">
        <v>-0.89290092690501199</v>
      </c>
      <c r="N831" s="38">
        <v>0.32196832061847602</v>
      </c>
    </row>
    <row r="832" spans="1:14" x14ac:dyDescent="0.2">
      <c r="A832" s="38" t="s">
        <v>915</v>
      </c>
      <c r="B832" s="38">
        <v>0.60706093895179603</v>
      </c>
      <c r="C832" s="38">
        <v>1.31027282488296</v>
      </c>
      <c r="D832" s="38">
        <v>-0.30329478206049598</v>
      </c>
      <c r="E832" s="38">
        <v>0.69045616544635302</v>
      </c>
      <c r="F832" s="38">
        <v>-0.441387914137231</v>
      </c>
      <c r="G832" s="38">
        <v>-0.41735598950631198</v>
      </c>
      <c r="H832" s="38">
        <v>-0.18821851823424399</v>
      </c>
      <c r="I832" s="38">
        <v>1.0553895143763501</v>
      </c>
      <c r="J832" s="38">
        <v>0.70477052681057095</v>
      </c>
      <c r="K832" s="38">
        <v>-0.87005537131668997</v>
      </c>
      <c r="L832" s="38">
        <v>0.94707570466394497</v>
      </c>
      <c r="M832" s="38">
        <v>0.25605354462491797</v>
      </c>
      <c r="N832" s="38">
        <v>0.66334731052410401</v>
      </c>
    </row>
    <row r="833" spans="1:14" x14ac:dyDescent="0.2">
      <c r="A833" s="38" t="s">
        <v>916</v>
      </c>
      <c r="B833" s="38">
        <v>0.60598914087730005</v>
      </c>
      <c r="C833" s="38">
        <v>-1.4872291938350599</v>
      </c>
      <c r="D833" s="38">
        <v>0.43590892019077998</v>
      </c>
      <c r="E833" s="38">
        <v>1.0571697730419101</v>
      </c>
      <c r="F833" s="38">
        <v>0.55992187827343298</v>
      </c>
      <c r="G833" s="38">
        <v>0.118753527676422</v>
      </c>
      <c r="H833" s="38">
        <v>1.6982713195455701</v>
      </c>
      <c r="I833" s="38">
        <v>0.11126037428478799</v>
      </c>
      <c r="J833" s="38">
        <v>-0.73759436131081901</v>
      </c>
      <c r="K833" s="38">
        <v>0.82500426863036802</v>
      </c>
      <c r="L833" s="38">
        <v>0.797421731721626</v>
      </c>
      <c r="M833" s="38">
        <v>-3.5554968874158002E-2</v>
      </c>
      <c r="N833" s="38">
        <v>0.50846228722338305</v>
      </c>
    </row>
    <row r="834" spans="1:14" x14ac:dyDescent="0.2">
      <c r="A834" s="38" t="s">
        <v>917</v>
      </c>
      <c r="B834" s="38">
        <v>0.60316428616689899</v>
      </c>
      <c r="C834" s="38">
        <v>0.65270478932891096</v>
      </c>
      <c r="D834" s="38">
        <v>0.94693541736688103</v>
      </c>
      <c r="E834" s="38">
        <v>0.46046486729285402</v>
      </c>
      <c r="F834" s="38">
        <v>1.0463886739813</v>
      </c>
      <c r="G834" s="38">
        <v>0.19555140749491601</v>
      </c>
      <c r="H834" s="38">
        <v>0.70987396815533899</v>
      </c>
      <c r="I834" s="38">
        <v>-0.79524120608316695</v>
      </c>
      <c r="J834" s="38">
        <v>-0.35722198687995599</v>
      </c>
      <c r="K834" s="38">
        <v>-1.51071302932909</v>
      </c>
      <c r="L834" s="38">
        <v>0.94349487315337799</v>
      </c>
      <c r="M834" s="38">
        <v>-0.29543400885390703</v>
      </c>
      <c r="N834" s="38">
        <v>0.90519963139067705</v>
      </c>
    </row>
    <row r="835" spans="1:14" x14ac:dyDescent="0.2">
      <c r="A835" s="38" t="s">
        <v>918</v>
      </c>
      <c r="B835" s="38">
        <v>0.60242476411491097</v>
      </c>
      <c r="C835" s="38">
        <v>0.91651845041772195</v>
      </c>
      <c r="D835" s="38">
        <v>-1.8159459521616299</v>
      </c>
      <c r="E835" s="38">
        <v>0.66314216565098405</v>
      </c>
      <c r="F835" s="38">
        <v>-0.48015419277294702</v>
      </c>
      <c r="G835" s="38">
        <v>0.91063325464778999</v>
      </c>
      <c r="H835" s="38">
        <v>0.111368595078065</v>
      </c>
      <c r="I835" s="38">
        <v>1.3860845526213801</v>
      </c>
      <c r="J835" s="38">
        <v>-6.2543749658775002E-2</v>
      </c>
      <c r="K835" s="38">
        <v>-1.2645785496830899</v>
      </c>
      <c r="L835" s="38">
        <v>0.62568130856564597</v>
      </c>
      <c r="M835" s="38">
        <v>0.23997436065667099</v>
      </c>
      <c r="N835" s="38">
        <v>1.4416717497604099</v>
      </c>
    </row>
    <row r="836" spans="1:14" x14ac:dyDescent="0.2">
      <c r="A836" s="38" t="s">
        <v>919</v>
      </c>
      <c r="B836" s="38">
        <v>0.597447261499367</v>
      </c>
      <c r="C836" s="38">
        <v>-0.96295582080000797</v>
      </c>
      <c r="D836" s="38">
        <v>0.85308357903501097</v>
      </c>
      <c r="E836" s="38">
        <v>2.3975008399205001E-2</v>
      </c>
      <c r="F836" s="38">
        <v>0.89462426452029098</v>
      </c>
      <c r="G836" s="38">
        <v>1.82526678690599</v>
      </c>
      <c r="H836" s="38">
        <v>0.117186745660687</v>
      </c>
      <c r="I836" s="38">
        <v>0.37489715411709601</v>
      </c>
      <c r="J836" s="38">
        <v>-2.2870125239393999E-2</v>
      </c>
      <c r="K836" s="38">
        <v>0.62256032345569801</v>
      </c>
      <c r="L836" s="38">
        <v>1.81022033554164</v>
      </c>
      <c r="M836" s="38">
        <v>0.555557214114762</v>
      </c>
      <c r="N836" s="38">
        <v>-1.7911490005371</v>
      </c>
    </row>
    <row r="837" spans="1:14" x14ac:dyDescent="0.2">
      <c r="A837" s="38" t="s">
        <v>920</v>
      </c>
      <c r="B837" s="38">
        <v>0.59565642235748695</v>
      </c>
      <c r="C837" s="38">
        <v>-5.3990763014375998E-2</v>
      </c>
      <c r="D837" s="38">
        <v>0.84683284478995602</v>
      </c>
      <c r="E837" s="38">
        <v>-0.59851697111003499</v>
      </c>
      <c r="F837" s="38">
        <v>0.90640427063932505</v>
      </c>
      <c r="G837" s="38">
        <v>0.69176622351893502</v>
      </c>
      <c r="H837" s="38">
        <v>0.66726030124402302</v>
      </c>
      <c r="I837" s="38">
        <v>-0.85195679232426103</v>
      </c>
      <c r="J837" s="38">
        <v>-0.28065743960763201</v>
      </c>
      <c r="K837" s="38">
        <v>-0.59173107405326097</v>
      </c>
      <c r="L837" s="38">
        <v>0.18336424720918601</v>
      </c>
      <c r="M837" s="38">
        <v>0.52081151920270097</v>
      </c>
      <c r="N837" s="38">
        <v>0.69821409005399404</v>
      </c>
    </row>
    <row r="838" spans="1:14" x14ac:dyDescent="0.2">
      <c r="A838" s="38" t="s">
        <v>921</v>
      </c>
      <c r="B838" s="38">
        <v>0.59262856811777898</v>
      </c>
      <c r="C838" s="38">
        <v>0.56916866006425704</v>
      </c>
      <c r="D838" s="38">
        <v>0.53426297566550796</v>
      </c>
      <c r="E838" s="38">
        <v>0.20822973797150199</v>
      </c>
      <c r="F838" s="38">
        <v>-0.38599072230843601</v>
      </c>
      <c r="G838" s="38">
        <v>1.32190526640885</v>
      </c>
      <c r="H838" s="38">
        <v>-0.41533011874131298</v>
      </c>
      <c r="I838" s="38">
        <v>0.14674882847083001</v>
      </c>
      <c r="J838" s="38">
        <v>0.88236624508920103</v>
      </c>
      <c r="K838" s="38">
        <v>-0.128335710583797</v>
      </c>
      <c r="L838" s="38">
        <v>1.27914592771575</v>
      </c>
      <c r="M838" s="38">
        <v>-2.7488465184796002E-2</v>
      </c>
      <c r="N838" s="38">
        <v>0.64862393917612005</v>
      </c>
    </row>
    <row r="839" spans="1:14" x14ac:dyDescent="0.2">
      <c r="A839" s="38" t="s">
        <v>922</v>
      </c>
      <c r="B839" s="38">
        <v>0.58657180230184403</v>
      </c>
      <c r="C839" s="38">
        <v>-1.7561120382800699</v>
      </c>
      <c r="D839" s="38">
        <v>1.5457568412098099</v>
      </c>
      <c r="E839" s="38">
        <v>1.32593464701299</v>
      </c>
      <c r="F839" s="38">
        <v>0.82052472340520599</v>
      </c>
      <c r="G839" s="38">
        <v>2.39517078028971</v>
      </c>
      <c r="H839" s="38">
        <v>-0.40720456909088598</v>
      </c>
      <c r="I839" s="38">
        <v>-0.77528905076308396</v>
      </c>
      <c r="J839" s="38">
        <v>0.75253740566957295</v>
      </c>
      <c r="K839" s="38">
        <v>0.162907622666562</v>
      </c>
      <c r="L839" s="38">
        <v>0.25036045380087102</v>
      </c>
      <c r="M839" s="38">
        <v>1.3805677310391899</v>
      </c>
      <c r="N839" s="38">
        <v>2.3001956218437002E-2</v>
      </c>
    </row>
    <row r="840" spans="1:14" x14ac:dyDescent="0.2">
      <c r="A840" s="38" t="s">
        <v>923</v>
      </c>
      <c r="B840" s="38">
        <v>0.584412910471099</v>
      </c>
      <c r="C840" s="38">
        <v>0.89827642975002897</v>
      </c>
      <c r="D840" s="38">
        <v>0.71852157189989996</v>
      </c>
      <c r="E840" s="38">
        <v>0.33370066965299899</v>
      </c>
      <c r="F840" s="38">
        <v>0.88233610039341803</v>
      </c>
      <c r="G840" s="38">
        <v>0.98262967690738001</v>
      </c>
      <c r="H840" s="38">
        <v>1.1031731145838899</v>
      </c>
      <c r="I840" s="38">
        <v>0.21858611891169</v>
      </c>
      <c r="J840" s="38">
        <v>0.80394438206633601</v>
      </c>
      <c r="K840" s="38">
        <v>0.31964698353225302</v>
      </c>
      <c r="L840" s="38">
        <v>1.191781125208E-2</v>
      </c>
      <c r="M840" s="38">
        <v>0.43543656082868099</v>
      </c>
      <c r="N840" s="38">
        <v>-5.1775468518380002E-3</v>
      </c>
    </row>
    <row r="841" spans="1:14" x14ac:dyDescent="0.2">
      <c r="A841" s="38" t="s">
        <v>924</v>
      </c>
      <c r="B841" s="38">
        <v>0.58426374735050302</v>
      </c>
      <c r="C841" s="38">
        <v>2.35170620121283</v>
      </c>
      <c r="D841" s="38">
        <v>0.53219085037796598</v>
      </c>
      <c r="E841" s="38">
        <v>0.14723581971590599</v>
      </c>
      <c r="F841" s="38">
        <v>0.60892981276831604</v>
      </c>
      <c r="G841" s="38">
        <v>0.51534487937890605</v>
      </c>
      <c r="H841" s="38">
        <v>0.810470994707296</v>
      </c>
      <c r="I841" s="38">
        <v>-0.41128540366071797</v>
      </c>
      <c r="J841" s="38">
        <v>0.30724328661896799</v>
      </c>
      <c r="K841" s="38">
        <v>-0.59901908492002298</v>
      </c>
      <c r="L841" s="38">
        <v>1.56354178319751</v>
      </c>
      <c r="M841" s="38">
        <v>-0.353197196993986</v>
      </c>
      <c r="N841" s="38">
        <v>0.14891811773774</v>
      </c>
    </row>
    <row r="842" spans="1:14" x14ac:dyDescent="0.2">
      <c r="A842" s="38" t="s">
        <v>925</v>
      </c>
      <c r="B842" s="38">
        <v>0.58306091650963299</v>
      </c>
      <c r="C842" s="38">
        <v>0.22544644404071601</v>
      </c>
      <c r="D842" s="38">
        <v>0.49649444827294598</v>
      </c>
      <c r="E842" s="38">
        <v>0.60391147163140202</v>
      </c>
      <c r="F842" s="38">
        <v>0.64120468146821297</v>
      </c>
      <c r="G842" s="38">
        <v>-3.2707812603725003E-2</v>
      </c>
      <c r="H842" s="38">
        <v>1.26690232669187</v>
      </c>
      <c r="I842" s="38">
        <v>-0.31796210355500398</v>
      </c>
      <c r="J842" s="38">
        <v>-0.41078050688559797</v>
      </c>
      <c r="K842" s="38">
        <v>1.8878313951608601</v>
      </c>
      <c r="L842" s="38">
        <v>0.54461762246816303</v>
      </c>
      <c r="M842" s="38">
        <v>7.5300738301977005E-2</v>
      </c>
      <c r="N842" s="38">
        <v>1.50102979173827</v>
      </c>
    </row>
    <row r="843" spans="1:14" x14ac:dyDescent="0.2">
      <c r="A843" s="38" t="s">
        <v>926</v>
      </c>
      <c r="B843" s="38">
        <v>0.58115122320788204</v>
      </c>
      <c r="C843" s="38">
        <v>-0.496288421999389</v>
      </c>
      <c r="D843" s="38">
        <v>1.08939180942576</v>
      </c>
      <c r="E843" s="38">
        <v>1.11574220168806</v>
      </c>
      <c r="F843" s="38">
        <v>0.33071989703650501</v>
      </c>
      <c r="G843" s="38">
        <v>-0.86476768055772102</v>
      </c>
      <c r="H843" s="38">
        <v>0.91782780383277196</v>
      </c>
      <c r="I843" s="38">
        <v>-1.43622735260747</v>
      </c>
      <c r="J843" s="38">
        <v>0.85624142568739203</v>
      </c>
      <c r="K843" s="38">
        <v>-0.25274744684691303</v>
      </c>
      <c r="L843" s="38">
        <v>2.0803743363462299</v>
      </c>
      <c r="M843" s="38">
        <v>0.66721772019521997</v>
      </c>
      <c r="N843" s="38">
        <v>0.280807391195534</v>
      </c>
    </row>
    <row r="844" spans="1:14" x14ac:dyDescent="0.2">
      <c r="A844" s="38" t="s">
        <v>927</v>
      </c>
      <c r="B844" s="38">
        <v>0.58049058237581996</v>
      </c>
      <c r="C844" s="38">
        <v>-1.28080853107933</v>
      </c>
      <c r="D844" s="38">
        <v>-0.153926677341513</v>
      </c>
      <c r="E844" s="38">
        <v>1.1472358197159001</v>
      </c>
      <c r="F844" s="38">
        <v>0.44789644814352497</v>
      </c>
      <c r="G844" s="38">
        <v>1.1435796483496501</v>
      </c>
      <c r="H844" s="38">
        <v>2.2748190784803501</v>
      </c>
      <c r="I844" s="38">
        <v>0.95327805702504798</v>
      </c>
      <c r="J844" s="38">
        <v>1.17949733915818</v>
      </c>
      <c r="K844" s="38">
        <v>-1.7078652672438599</v>
      </c>
      <c r="L844" s="38">
        <v>0.25927950886881301</v>
      </c>
      <c r="M844" s="38">
        <v>0.78123801916856395</v>
      </c>
      <c r="N844" s="38">
        <v>1.23292637181261</v>
      </c>
    </row>
    <row r="845" spans="1:14" x14ac:dyDescent="0.2">
      <c r="A845" s="38" t="s">
        <v>928</v>
      </c>
      <c r="B845" s="38">
        <v>0.58009011088575602</v>
      </c>
      <c r="C845" s="38">
        <v>-0.57074550841565996</v>
      </c>
      <c r="D845" s="38">
        <v>0.72277252332696396</v>
      </c>
      <c r="E845" s="38">
        <v>-9.4394061236165006E-2</v>
      </c>
      <c r="F845" s="38">
        <v>0.97136898786312398</v>
      </c>
      <c r="G845" s="38">
        <v>0.962754394312484</v>
      </c>
      <c r="H845" s="38">
        <v>1.1966393949154801</v>
      </c>
      <c r="I845" s="38">
        <v>0.27359649862718499</v>
      </c>
      <c r="J845" s="38">
        <v>6.5197279207643996E-2</v>
      </c>
      <c r="K845" s="38">
        <v>0.170813935787373</v>
      </c>
      <c r="L845" s="38">
        <v>3.3498242992725999</v>
      </c>
      <c r="M845" s="38">
        <v>1.5613747707479599</v>
      </c>
      <c r="N845" s="38">
        <v>1.4793062306060201</v>
      </c>
    </row>
    <row r="846" spans="1:14" x14ac:dyDescent="0.2">
      <c r="A846" s="38" t="s">
        <v>929</v>
      </c>
      <c r="B846" s="38">
        <v>0.56709694346252204</v>
      </c>
      <c r="C846" s="38">
        <v>0.81182783961527605</v>
      </c>
      <c r="D846" s="38">
        <v>0.13352258004423001</v>
      </c>
      <c r="E846" s="38">
        <v>-0.94529884573995704</v>
      </c>
      <c r="F846" s="38">
        <v>0.53196894538862904</v>
      </c>
      <c r="G846" s="38">
        <v>1.93477860930761</v>
      </c>
      <c r="H846" s="38">
        <v>0.45380126421906503</v>
      </c>
      <c r="I846" s="38">
        <v>-0.31200147376694998</v>
      </c>
      <c r="J846" s="38">
        <v>0.87839994912965802</v>
      </c>
      <c r="K846" s="38">
        <v>-0.52125711468912705</v>
      </c>
      <c r="L846" s="38">
        <v>1.1976628506887099</v>
      </c>
      <c r="M846" s="38">
        <v>-0.30084875664620597</v>
      </c>
      <c r="N846" s="38">
        <v>1.07128943339706</v>
      </c>
    </row>
    <row r="847" spans="1:14" x14ac:dyDescent="0.2">
      <c r="A847" s="38" t="s">
        <v>930</v>
      </c>
      <c r="B847" s="38">
        <v>0.56572986360795297</v>
      </c>
      <c r="C847" s="38">
        <v>2.4664176761498E-2</v>
      </c>
      <c r="D847" s="38">
        <v>0.74531863814886301</v>
      </c>
      <c r="E847" s="38">
        <v>0.646164722810875</v>
      </c>
      <c r="F847" s="38">
        <v>-0.66020975016848504</v>
      </c>
      <c r="G847" s="38">
        <v>0.905073370263486</v>
      </c>
      <c r="H847" s="38">
        <v>-0.28081956897820698</v>
      </c>
      <c r="I847" s="38">
        <v>1.07562066013419</v>
      </c>
      <c r="J847" s="38">
        <v>-0.37487016883469299</v>
      </c>
      <c r="K847" s="38">
        <v>-0.21909452390306899</v>
      </c>
      <c r="L847" s="38">
        <v>2.1673477844239901</v>
      </c>
      <c r="M847" s="38">
        <v>0.477741133171873</v>
      </c>
      <c r="N847" s="38">
        <v>0.67062991759165103</v>
      </c>
    </row>
    <row r="848" spans="1:14" x14ac:dyDescent="0.2">
      <c r="A848" s="38" t="s">
        <v>931</v>
      </c>
      <c r="B848" s="38">
        <v>0.56427924778931304</v>
      </c>
      <c r="C848" s="38">
        <v>-0.18113144384205099</v>
      </c>
      <c r="D848" s="38">
        <v>0.332534078148433</v>
      </c>
      <c r="E848" s="38">
        <v>0.52864767917799105</v>
      </c>
      <c r="F848" s="38">
        <v>-2.4227185160662999E-2</v>
      </c>
      <c r="G848" s="38">
        <v>1.6642997894123901</v>
      </c>
      <c r="H848" s="38">
        <v>0.73220842007492104</v>
      </c>
      <c r="I848" s="38">
        <v>-0.15893029935618</v>
      </c>
      <c r="J848" s="38">
        <v>0.63262998423589001</v>
      </c>
      <c r="K848" s="38">
        <v>-1.6973978450044998E-2</v>
      </c>
      <c r="L848" s="38">
        <v>0.91698651309833401</v>
      </c>
      <c r="M848" s="38">
        <v>-0.20765982890782</v>
      </c>
      <c r="N848" s="38">
        <v>0.582293324443103</v>
      </c>
    </row>
    <row r="849" spans="1:14" x14ac:dyDescent="0.2">
      <c r="A849" s="38" t="s">
        <v>932</v>
      </c>
      <c r="B849" s="38">
        <v>0.56369137393764202</v>
      </c>
      <c r="C849" s="38">
        <v>0.67806130868817605</v>
      </c>
      <c r="D849" s="38">
        <v>-0.99972821906832399</v>
      </c>
      <c r="E849" s="38">
        <v>0.77025563876472802</v>
      </c>
      <c r="F849" s="38">
        <v>0.21455764145276199</v>
      </c>
      <c r="G849" s="38">
        <v>-0.21349938840188501</v>
      </c>
      <c r="H849" s="38">
        <v>0.68708785448976095</v>
      </c>
      <c r="I849" s="38">
        <v>0.81990773136055395</v>
      </c>
      <c r="J849" s="38">
        <v>0.79927118669654296</v>
      </c>
      <c r="K849" s="38">
        <v>-1.0493813369721401</v>
      </c>
      <c r="L849" s="38">
        <v>1.2236716134046299</v>
      </c>
      <c r="M849" s="38">
        <v>-0.29187322263322002</v>
      </c>
      <c r="N849" s="38">
        <v>0.78975004533064297</v>
      </c>
    </row>
    <row r="850" spans="1:14" x14ac:dyDescent="0.2">
      <c r="A850" s="38" t="s">
        <v>933</v>
      </c>
      <c r="B850" s="38">
        <v>0.55944967053122396</v>
      </c>
      <c r="C850" s="38">
        <v>0.74321153324161005</v>
      </c>
      <c r="D850" s="38">
        <v>0.82020729796143999</v>
      </c>
      <c r="E850" s="38">
        <v>-0.45941618705918302</v>
      </c>
      <c r="F850" s="38">
        <v>0.81935884196222997</v>
      </c>
      <c r="G850" s="38">
        <v>0.41525371988880699</v>
      </c>
      <c r="H850" s="38">
        <v>0.638269676288023</v>
      </c>
      <c r="I850" s="38">
        <v>0.40035724598286199</v>
      </c>
      <c r="J850" s="38">
        <v>-8.2517873801019007E-2</v>
      </c>
      <c r="K850" s="38">
        <v>-0.67802597804070497</v>
      </c>
      <c r="L850" s="38">
        <v>0.52752319288980698</v>
      </c>
      <c r="M850" s="38">
        <v>5.6240035061139997E-2</v>
      </c>
      <c r="N850" s="38">
        <v>1.12669261663501</v>
      </c>
    </row>
    <row r="851" spans="1:14" x14ac:dyDescent="0.2">
      <c r="A851" s="38" t="s">
        <v>934</v>
      </c>
      <c r="B851" s="38">
        <v>0.55940192599975602</v>
      </c>
      <c r="C851" s="38">
        <v>-0.787466470893458</v>
      </c>
      <c r="D851" s="38">
        <v>1.52378937462269</v>
      </c>
      <c r="E851" s="38">
        <v>1.9927774319578699</v>
      </c>
      <c r="F851" s="38">
        <v>2.9459522401380001E-2</v>
      </c>
      <c r="G851" s="38">
        <v>0.57794701433417095</v>
      </c>
      <c r="H851" s="38">
        <v>2.628729230102</v>
      </c>
      <c r="I851" s="38">
        <v>-0.79050529175807505</v>
      </c>
      <c r="J851" s="38">
        <v>1.4544258288860901</v>
      </c>
      <c r="K851" s="38">
        <v>-0.89844238852195002</v>
      </c>
      <c r="L851" s="38">
        <v>-0.799503646727168</v>
      </c>
      <c r="M851" s="38">
        <v>-0.22278938379053301</v>
      </c>
      <c r="N851" s="38">
        <v>2.0268426369888299</v>
      </c>
    </row>
    <row r="852" spans="1:14" x14ac:dyDescent="0.2">
      <c r="A852" s="38" t="s">
        <v>935</v>
      </c>
      <c r="B852" s="38">
        <v>0.55733627892568605</v>
      </c>
      <c r="C852" s="38">
        <v>1.15588563129313</v>
      </c>
      <c r="D852" s="38">
        <v>0.52519462148872798</v>
      </c>
      <c r="E852" s="38">
        <v>1.1472358197159001</v>
      </c>
      <c r="F852" s="38">
        <v>1.2003052623422299</v>
      </c>
      <c r="G852" s="38">
        <v>-0.22756691288596001</v>
      </c>
      <c r="H852" s="38">
        <v>0.97361979890752004</v>
      </c>
      <c r="I852" s="38">
        <v>0.14873514811368899</v>
      </c>
      <c r="J852" s="38">
        <v>-1.7501803544660699</v>
      </c>
      <c r="K852" s="38">
        <v>-1.37970575414495</v>
      </c>
      <c r="L852" s="38">
        <v>1.02348272397277</v>
      </c>
      <c r="M852" s="38">
        <v>-1.30352045124142</v>
      </c>
      <c r="N852" s="38">
        <v>7.7864370423799997E-2</v>
      </c>
    </row>
    <row r="853" spans="1:14" x14ac:dyDescent="0.2">
      <c r="A853" s="38" t="s">
        <v>936</v>
      </c>
      <c r="B853" s="38">
        <v>0.55733627892568605</v>
      </c>
      <c r="C853" s="38">
        <v>-0.18303507183529499</v>
      </c>
      <c r="D853" s="38">
        <v>1.38074854499454</v>
      </c>
      <c r="E853" s="38">
        <v>-6.6029983525506E-2</v>
      </c>
      <c r="F853" s="38">
        <v>0.30966176379913202</v>
      </c>
      <c r="G853" s="38">
        <v>-0.90265672415760501</v>
      </c>
      <c r="H853" s="38">
        <v>1.4391148405480501</v>
      </c>
      <c r="I853" s="38">
        <v>1.34128533054016</v>
      </c>
      <c r="J853" s="38">
        <v>0.55620170878090003</v>
      </c>
      <c r="K853" s="38">
        <v>-0.83952651965970004</v>
      </c>
      <c r="L853" s="38">
        <v>1.5177016739207201</v>
      </c>
      <c r="M853" s="38">
        <v>-0.90189582068620699</v>
      </c>
      <c r="N853" s="38">
        <v>0.90519963139067705</v>
      </c>
    </row>
    <row r="854" spans="1:14" x14ac:dyDescent="0.2">
      <c r="A854" s="38" t="s">
        <v>937</v>
      </c>
      <c r="B854" s="38">
        <v>0.55733627892568605</v>
      </c>
      <c r="C854" s="38">
        <v>-0.44595098177039</v>
      </c>
      <c r="D854" s="38">
        <v>-1.21031292826368</v>
      </c>
      <c r="E854" s="38">
        <v>1.0240482650496201</v>
      </c>
      <c r="F854" s="38">
        <v>0.54597677121462196</v>
      </c>
      <c r="G854" s="38">
        <v>0.66934725898932101</v>
      </c>
      <c r="H854" s="38">
        <v>2.0131927694743101</v>
      </c>
      <c r="I854" s="38">
        <v>0.88409805406045805</v>
      </c>
      <c r="J854" s="38">
        <v>0.46313073891627299</v>
      </c>
      <c r="K854" s="38">
        <v>-0.941820443752454</v>
      </c>
      <c r="L854" s="38">
        <v>0.80149734726743505</v>
      </c>
      <c r="M854" s="38">
        <v>-0.49680827478982997</v>
      </c>
      <c r="N854" s="38">
        <v>0.38285794499437498</v>
      </c>
    </row>
    <row r="855" spans="1:14" x14ac:dyDescent="0.2">
      <c r="A855" s="38" t="s">
        <v>938</v>
      </c>
      <c r="B855" s="38">
        <v>0.55675119912113102</v>
      </c>
      <c r="C855" s="38">
        <v>0.92028056769216304</v>
      </c>
      <c r="D855" s="38">
        <v>-0.52877418478336202</v>
      </c>
      <c r="E855" s="38">
        <v>-1.8587715833082E-2</v>
      </c>
      <c r="F855" s="38">
        <v>-1.3563492661141601</v>
      </c>
      <c r="G855" s="38">
        <v>-0.114651180421236</v>
      </c>
      <c r="H855" s="38">
        <v>-0.81910759816933898</v>
      </c>
      <c r="I855" s="38">
        <v>-0.48566621394941401</v>
      </c>
      <c r="J855" s="38">
        <v>-1.2571563056280199</v>
      </c>
      <c r="K855" s="38">
        <v>-1.31312961463994</v>
      </c>
      <c r="L855" s="38">
        <v>0.61539662663953398</v>
      </c>
      <c r="M855" s="38">
        <v>-1.29370659910982</v>
      </c>
      <c r="N855" s="38">
        <v>-1.04685456970722</v>
      </c>
    </row>
    <row r="856" spans="1:14" x14ac:dyDescent="0.2">
      <c r="A856" s="38" t="s">
        <v>939</v>
      </c>
      <c r="B856" s="38">
        <v>0.55515385276406104</v>
      </c>
      <c r="C856" s="38">
        <v>0.56199981265588705</v>
      </c>
      <c r="D856" s="38">
        <v>1.76493500234762</v>
      </c>
      <c r="E856" s="38">
        <v>-0.38207775287478601</v>
      </c>
      <c r="F856" s="38">
        <v>1.6969280582969899</v>
      </c>
      <c r="G856" s="38">
        <v>0.95120618766258902</v>
      </c>
      <c r="H856" s="38">
        <v>0.56015007354194901</v>
      </c>
      <c r="I856" s="38">
        <v>-0.120997825728999</v>
      </c>
      <c r="J856" s="38">
        <v>-0.10265573761711901</v>
      </c>
      <c r="K856" s="38">
        <v>-0.81316694067269002</v>
      </c>
      <c r="L856" s="38">
        <v>0.60380110646763197</v>
      </c>
      <c r="M856" s="38">
        <v>-0.47650015877843799</v>
      </c>
      <c r="N856" s="38">
        <v>-0.71799353411095601</v>
      </c>
    </row>
    <row r="857" spans="1:14" x14ac:dyDescent="0.2">
      <c r="A857" s="38" t="s">
        <v>940</v>
      </c>
      <c r="B857" s="38">
        <v>0.55499105866755805</v>
      </c>
      <c r="C857" s="38">
        <v>2.5384971673361201</v>
      </c>
      <c r="D857" s="38">
        <v>9.8182204343221002E-2</v>
      </c>
      <c r="E857" s="38">
        <v>1.0093112041338399</v>
      </c>
      <c r="F857" s="38">
        <v>0.55802803478801399</v>
      </c>
      <c r="G857" s="38">
        <v>1.3822484736746301</v>
      </c>
      <c r="H857" s="38">
        <v>-0.36308581223193198</v>
      </c>
      <c r="I857" s="38">
        <v>0.39365519865957699</v>
      </c>
      <c r="J857" s="38">
        <v>0.881917239686136</v>
      </c>
      <c r="K857" s="38">
        <v>0.13823812987482501</v>
      </c>
      <c r="L857" s="38">
        <v>1.5306528484999</v>
      </c>
      <c r="M857" s="38">
        <v>-0.70458122512724197</v>
      </c>
      <c r="N857" s="38">
        <v>-1.2731845681827E-2</v>
      </c>
    </row>
    <row r="858" spans="1:14" x14ac:dyDescent="0.2">
      <c r="A858" s="38" t="s">
        <v>941</v>
      </c>
      <c r="B858" s="38">
        <v>0.55410421084674699</v>
      </c>
      <c r="C858" s="38">
        <v>-1.17812953699917</v>
      </c>
      <c r="D858" s="38">
        <v>1.0515783586263301</v>
      </c>
      <c r="E858" s="38">
        <v>-1.5503656643980499</v>
      </c>
      <c r="F858" s="38">
        <v>-0.43874624870622903</v>
      </c>
      <c r="G858" s="38">
        <v>0.97148487277937301</v>
      </c>
      <c r="H858" s="38">
        <v>-4.4468322583905998E-2</v>
      </c>
      <c r="I858" s="38">
        <v>-1.00318801311989</v>
      </c>
      <c r="J858" s="38">
        <v>-1.20560305453204</v>
      </c>
      <c r="K858" s="38">
        <v>-1.50184697274657</v>
      </c>
      <c r="L858" s="38">
        <v>1.93422972167267</v>
      </c>
      <c r="M858" s="38">
        <v>-0.55054518748600401</v>
      </c>
      <c r="N858" s="38">
        <v>-0.96164431103237902</v>
      </c>
    </row>
    <row r="859" spans="1:14" x14ac:dyDescent="0.2">
      <c r="A859" s="38" t="s">
        <v>942</v>
      </c>
      <c r="B859" s="38">
        <v>0.55401220996578204</v>
      </c>
      <c r="C859" s="38">
        <v>-0.66829580055471505</v>
      </c>
      <c r="D859" s="38">
        <v>-0.28217433978950801</v>
      </c>
      <c r="E859" s="38">
        <v>-1.4260716721414699</v>
      </c>
      <c r="F859" s="38">
        <v>-0.75274720810683204</v>
      </c>
      <c r="G859" s="38">
        <v>-1.2648711928426399</v>
      </c>
      <c r="H859" s="38">
        <v>0.396538932821139</v>
      </c>
      <c r="I859" s="38">
        <v>0.430245631349014</v>
      </c>
      <c r="J859" s="38">
        <v>-0.32101441044254098</v>
      </c>
      <c r="K859" s="38">
        <v>-0.71086726891510899</v>
      </c>
      <c r="L859" s="38">
        <v>-0.50268459137975696</v>
      </c>
      <c r="M859" s="38">
        <v>-1.9038722579756999</v>
      </c>
      <c r="N859" s="38">
        <v>-3.53355710057853</v>
      </c>
    </row>
    <row r="860" spans="1:14" x14ac:dyDescent="0.2">
      <c r="A860" s="38" t="s">
        <v>943</v>
      </c>
      <c r="B860" s="38">
        <v>0.55210641584569597</v>
      </c>
      <c r="C860" s="38">
        <v>-0.725486813278441</v>
      </c>
      <c r="D860" s="38">
        <v>-0.72549734254631904</v>
      </c>
      <c r="E860" s="38">
        <v>-0.57514091754680496</v>
      </c>
      <c r="F860" s="38">
        <v>-0.62309074672617104</v>
      </c>
      <c r="G860" s="38">
        <v>-0.61734903026307397</v>
      </c>
      <c r="H860" s="38">
        <v>-0.37536459911644299</v>
      </c>
      <c r="I860" s="38">
        <v>-0.88625906900880003</v>
      </c>
      <c r="J860" s="38">
        <v>-0.60216196823235102</v>
      </c>
      <c r="K860" s="38">
        <v>-1.1050609856815501</v>
      </c>
      <c r="L860" s="38">
        <v>0.58967601125152203</v>
      </c>
      <c r="M860" s="38">
        <v>-0.705263440914635</v>
      </c>
      <c r="N860" s="38">
        <v>0.22196031573511801</v>
      </c>
    </row>
    <row r="861" spans="1:14" x14ac:dyDescent="0.2">
      <c r="A861" s="38" t="s">
        <v>944</v>
      </c>
      <c r="B861" s="38">
        <v>0.54874556106504802</v>
      </c>
      <c r="C861" s="38">
        <v>1.65270478932891</v>
      </c>
      <c r="D861" s="38">
        <v>0.54861206705583698</v>
      </c>
      <c r="E861" s="38">
        <v>2.2810218089191001</v>
      </c>
      <c r="F861" s="38">
        <v>1.20333041633622</v>
      </c>
      <c r="G861" s="38">
        <v>-0.250199204197873</v>
      </c>
      <c r="H861" s="38">
        <v>1.5829416641491101</v>
      </c>
      <c r="I861" s="38">
        <v>0.69587932482224901</v>
      </c>
      <c r="J861" s="38">
        <v>0.79952269667015297</v>
      </c>
      <c r="K861" s="38">
        <v>-0.100556170250472</v>
      </c>
      <c r="L861" s="38">
        <v>2.0980868084348798</v>
      </c>
      <c r="M861" s="38">
        <v>2.1557687664863501</v>
      </c>
      <c r="N861" s="38">
        <v>1.29377816038835</v>
      </c>
    </row>
    <row r="862" spans="1:14" x14ac:dyDescent="0.2">
      <c r="A862" s="38" t="s">
        <v>945</v>
      </c>
      <c r="B862" s="38">
        <v>0.54874556106504802</v>
      </c>
      <c r="C862" s="38">
        <v>1.8239149130202099</v>
      </c>
      <c r="D862" s="38">
        <v>0.533917806311067</v>
      </c>
      <c r="E862" s="38">
        <v>0.17249405848403301</v>
      </c>
      <c r="F862" s="38">
        <v>-0.380631969976375</v>
      </c>
      <c r="G862" s="38">
        <v>2.4472909376126899</v>
      </c>
      <c r="H862" s="38">
        <v>-0.70263863051023601</v>
      </c>
      <c r="I862" s="38">
        <v>-1.3877403850034</v>
      </c>
      <c r="J862" s="38">
        <v>1.14116420950205</v>
      </c>
      <c r="K862" s="38">
        <v>-0.19781852285412699</v>
      </c>
      <c r="L862" s="38">
        <v>0.96184855877020803</v>
      </c>
      <c r="M862" s="38">
        <v>0.68925507533577102</v>
      </c>
      <c r="N862" s="38">
        <v>-0.69474289570669201</v>
      </c>
    </row>
    <row r="863" spans="1:14" x14ac:dyDescent="0.2">
      <c r="A863" s="38" t="s">
        <v>946</v>
      </c>
      <c r="B863" s="38">
        <v>0.54874556106504802</v>
      </c>
      <c r="C863" s="38">
        <v>1.0186331699658799</v>
      </c>
      <c r="D863" s="38">
        <v>0.27249727735976798</v>
      </c>
      <c r="E863" s="38">
        <v>0.13831965394517901</v>
      </c>
      <c r="F863" s="38">
        <v>-0.207480136225281</v>
      </c>
      <c r="G863" s="38">
        <v>2.2701587739001301</v>
      </c>
      <c r="H863" s="38">
        <v>-0.40737937779359801</v>
      </c>
      <c r="I863" s="38">
        <v>1.1980099123747301</v>
      </c>
      <c r="J863" s="38">
        <v>0.80526757104375901</v>
      </c>
      <c r="K863" s="38">
        <v>-1.26430995995725</v>
      </c>
      <c r="L863" s="38">
        <v>0.65155665714537603</v>
      </c>
      <c r="M863" s="38">
        <v>-1.1586542823847901</v>
      </c>
      <c r="N863" s="38">
        <v>0.90519963139067705</v>
      </c>
    </row>
    <row r="864" spans="1:14" x14ac:dyDescent="0.2">
      <c r="A864" s="38" t="s">
        <v>947</v>
      </c>
      <c r="B864" s="38">
        <v>0.54874556106504802</v>
      </c>
      <c r="C864" s="38">
        <v>0.636830259097805</v>
      </c>
      <c r="D864" s="38">
        <v>0.27732810397820001</v>
      </c>
      <c r="E864" s="38">
        <v>1.2115650558248201</v>
      </c>
      <c r="F864" s="38">
        <v>1.44738223872744</v>
      </c>
      <c r="G864" s="38">
        <v>0.83398270909552197</v>
      </c>
      <c r="H864" s="38">
        <v>0.98389194647519096</v>
      </c>
      <c r="I864" s="38">
        <v>-0.44282092502057302</v>
      </c>
      <c r="J864" s="38">
        <v>-0.64306284502057498</v>
      </c>
      <c r="K864" s="38">
        <v>0.47945271810151702</v>
      </c>
      <c r="L864" s="38">
        <v>0.63250505091070197</v>
      </c>
      <c r="M864" s="38">
        <v>-1.7539236604061099</v>
      </c>
      <c r="N864" s="38">
        <v>8.9083819569059003E-2</v>
      </c>
    </row>
    <row r="865" spans="1:14" x14ac:dyDescent="0.2">
      <c r="A865" s="38" t="s">
        <v>948</v>
      </c>
      <c r="B865" s="38">
        <v>0.54874556106504802</v>
      </c>
      <c r="C865" s="38">
        <v>-1.0383677783321099</v>
      </c>
      <c r="D865" s="38">
        <v>0.23771444082472701</v>
      </c>
      <c r="E865" s="38">
        <v>1.05164730921391</v>
      </c>
      <c r="F865" s="38">
        <v>0.111258418122896</v>
      </c>
      <c r="G865" s="38">
        <v>-0.24690010314185601</v>
      </c>
      <c r="H865" s="38">
        <v>0.84444379721977803</v>
      </c>
      <c r="I865" s="38">
        <v>-0.21979836959130999</v>
      </c>
      <c r="J865" s="38">
        <v>0.88510082460999195</v>
      </c>
      <c r="K865" s="38">
        <v>1.2473629848707199</v>
      </c>
      <c r="L865" s="38">
        <v>1.6515566571453699</v>
      </c>
      <c r="M865" s="38">
        <v>0.72631359307026799</v>
      </c>
      <c r="N865" s="38">
        <v>-0.55242522385595105</v>
      </c>
    </row>
    <row r="866" spans="1:14" x14ac:dyDescent="0.2">
      <c r="A866" s="38" t="s">
        <v>949</v>
      </c>
      <c r="B866" s="38">
        <v>0.54700318419116201</v>
      </c>
      <c r="C866" s="38">
        <v>-1.18066770588884</v>
      </c>
      <c r="D866" s="38">
        <v>-0.70649838133199705</v>
      </c>
      <c r="E866" s="38">
        <v>-0.73031361432140096</v>
      </c>
      <c r="F866" s="38">
        <v>4.3556692665576997E-2</v>
      </c>
      <c r="G866" s="38">
        <v>-0.53186060327332696</v>
      </c>
      <c r="H866" s="38">
        <v>-0.95285753088205205</v>
      </c>
      <c r="I866" s="38">
        <v>-0.86816154368960297</v>
      </c>
      <c r="J866" s="38">
        <v>-5.6302300804194003E-2</v>
      </c>
      <c r="K866" s="38">
        <v>-1.4800748791578</v>
      </c>
      <c r="L866" s="38">
        <v>-0.36800195121643398</v>
      </c>
      <c r="M866" s="38">
        <v>-0.71927925118879399</v>
      </c>
      <c r="N866" s="38">
        <v>-0.79694149722295105</v>
      </c>
    </row>
    <row r="867" spans="1:14" x14ac:dyDescent="0.2">
      <c r="A867" s="38" t="s">
        <v>950</v>
      </c>
      <c r="B867" s="38">
        <v>0.54331918413232805</v>
      </c>
      <c r="C867" s="38">
        <v>0.62982945084103004</v>
      </c>
      <c r="D867" s="38">
        <v>1.5278661581134401</v>
      </c>
      <c r="E867" s="38">
        <v>-1.1285874722312601</v>
      </c>
      <c r="F867" s="38">
        <v>1.1580563892626099</v>
      </c>
      <c r="G867" s="38">
        <v>-0.83335208324130905</v>
      </c>
      <c r="H867" s="38">
        <v>0.360892861488117</v>
      </c>
      <c r="I867" s="38">
        <v>1.94051470726669</v>
      </c>
      <c r="J867" s="38">
        <v>1.71409546892681</v>
      </c>
      <c r="K867" s="38">
        <v>0.31609842856994302</v>
      </c>
      <c r="L867" s="38">
        <v>1.5445039120508099</v>
      </c>
      <c r="M867" s="38">
        <v>0.460546150979257</v>
      </c>
      <c r="N867" s="38">
        <v>0.86495834882137701</v>
      </c>
    </row>
    <row r="868" spans="1:14" x14ac:dyDescent="0.2">
      <c r="A868" s="38" t="s">
        <v>951</v>
      </c>
      <c r="B868" s="38">
        <v>0.53767845305517603</v>
      </c>
      <c r="C868" s="38">
        <v>-0.57936889716120399</v>
      </c>
      <c r="D868" s="38">
        <v>-0.65010296347829499</v>
      </c>
      <c r="E868" s="38">
        <v>0.71299901829611201</v>
      </c>
      <c r="F868" s="38">
        <v>0.98967052082545903</v>
      </c>
      <c r="G868" s="38">
        <v>-1.8520399065253701</v>
      </c>
      <c r="H868" s="38">
        <v>-0.39355296591964301</v>
      </c>
      <c r="I868" s="38">
        <v>-0.89802419788670795</v>
      </c>
      <c r="J868" s="38">
        <v>-0.65784947917898895</v>
      </c>
      <c r="K868" s="38">
        <v>-1.07557490319552</v>
      </c>
      <c r="L868" s="38">
        <v>-0.21578108581977701</v>
      </c>
      <c r="M868" s="38">
        <v>-0.104267923408269</v>
      </c>
      <c r="N868" s="38">
        <v>-1.0222016740494499</v>
      </c>
    </row>
    <row r="869" spans="1:14" x14ac:dyDescent="0.2">
      <c r="A869" s="38" t="s">
        <v>952</v>
      </c>
      <c r="B869" s="38">
        <v>0.53643926007016896</v>
      </c>
      <c r="C869" s="38">
        <v>-1.0825874669962601</v>
      </c>
      <c r="D869" s="38">
        <v>-0.35502463969909298</v>
      </c>
      <c r="E869" s="38">
        <v>-0.36828981207732903</v>
      </c>
      <c r="F869" s="38">
        <v>0.67087873318144797</v>
      </c>
      <c r="G869" s="38">
        <v>1.63671458458273</v>
      </c>
      <c r="H869" s="38">
        <v>0.82292258149728503</v>
      </c>
      <c r="I869" s="38">
        <v>0.170423286475272</v>
      </c>
      <c r="J869" s="38">
        <v>0.93180027884113104</v>
      </c>
      <c r="K869" s="38">
        <v>-0.30892313908748298</v>
      </c>
      <c r="L869" s="38">
        <v>0.74070411328957098</v>
      </c>
      <c r="M869" s="38">
        <v>-0.492484022691975</v>
      </c>
      <c r="N869" s="38">
        <v>0.99808220352830002</v>
      </c>
    </row>
    <row r="870" spans="1:14" x14ac:dyDescent="0.2">
      <c r="A870" s="38" t="s">
        <v>953</v>
      </c>
      <c r="B870" s="38">
        <v>0.53266176865194304</v>
      </c>
      <c r="C870" s="38">
        <v>-0.67713804984358295</v>
      </c>
      <c r="D870" s="38">
        <v>0.17030039796636001</v>
      </c>
      <c r="E870" s="38">
        <v>3.5997516034984002E-2</v>
      </c>
      <c r="F870" s="38">
        <v>-0.68461858911095796</v>
      </c>
      <c r="G870" s="38">
        <v>-0.39582126619378</v>
      </c>
      <c r="H870" s="38">
        <v>-1.2914412238644899</v>
      </c>
      <c r="I870" s="38">
        <v>-0.94305882515420403</v>
      </c>
      <c r="J870" s="38">
        <v>-1.0376382403094999</v>
      </c>
      <c r="K870" s="38">
        <v>-1.5626610190813499</v>
      </c>
      <c r="L870" s="38">
        <v>-9.4520607493338002E-2</v>
      </c>
      <c r="M870" s="38">
        <v>-0.977987838730209</v>
      </c>
      <c r="N870" s="38">
        <v>-0.57628538886743697</v>
      </c>
    </row>
    <row r="871" spans="1:14" x14ac:dyDescent="0.2">
      <c r="A871" s="38" t="s">
        <v>954</v>
      </c>
      <c r="B871" s="38">
        <v>0.53245817439904197</v>
      </c>
      <c r="C871" s="38">
        <v>0.62982945084103004</v>
      </c>
      <c r="D871" s="38">
        <v>-0.47912314358720098</v>
      </c>
      <c r="E871" s="38">
        <v>0.42711256149982901</v>
      </c>
      <c r="F871" s="38">
        <v>0.92651470517719303</v>
      </c>
      <c r="G871" s="38">
        <v>1.1773054909977401</v>
      </c>
      <c r="H871" s="38">
        <v>-1.3554676589327901</v>
      </c>
      <c r="I871" s="38">
        <v>1.05217868315915</v>
      </c>
      <c r="J871" s="38">
        <v>-0.35722198687995599</v>
      </c>
      <c r="K871" s="38">
        <v>-0.50160438818401198</v>
      </c>
      <c r="L871" s="38">
        <v>0.65860637353718798</v>
      </c>
      <c r="M871" s="38">
        <v>-0.29543400885390703</v>
      </c>
      <c r="N871" s="38">
        <v>0.84178327157534805</v>
      </c>
    </row>
    <row r="872" spans="1:14" x14ac:dyDescent="0.2">
      <c r="A872" s="38" t="s">
        <v>955</v>
      </c>
      <c r="B872" s="38">
        <v>0.53245817439904197</v>
      </c>
      <c r="C872" s="38">
        <v>-1.2819579397029901</v>
      </c>
      <c r="D872" s="38">
        <v>0.57044599378050298</v>
      </c>
      <c r="E872" s="38">
        <v>3.2704060029887003E-2</v>
      </c>
      <c r="F872" s="38">
        <v>-0.500869119505025</v>
      </c>
      <c r="G872" s="38">
        <v>-4.5967422627710003E-3</v>
      </c>
      <c r="H872" s="38">
        <v>-0.606197485696372</v>
      </c>
      <c r="I872" s="38">
        <v>-0.301717172039773</v>
      </c>
      <c r="J872" s="38">
        <v>3.1140559211200999E-2</v>
      </c>
      <c r="K872" s="38">
        <v>-1.06076919456168</v>
      </c>
      <c r="L872" s="38">
        <v>-0.88032204551100801</v>
      </c>
      <c r="M872" s="38">
        <v>-0.90273333125225497</v>
      </c>
      <c r="N872" s="38">
        <v>-1.4485746170826099</v>
      </c>
    </row>
    <row r="873" spans="1:14" x14ac:dyDescent="0.2">
      <c r="A873" s="38" t="s">
        <v>956</v>
      </c>
      <c r="B873" s="38">
        <v>0.53223579874054205</v>
      </c>
      <c r="C873" s="38">
        <v>0.62982945084103004</v>
      </c>
      <c r="D873" s="38">
        <v>0.53794911848890803</v>
      </c>
      <c r="E873" s="38">
        <v>-0.41210434718445099</v>
      </c>
      <c r="F873" s="38">
        <v>0.69443382887208405</v>
      </c>
      <c r="G873" s="38">
        <v>-5.1650718531673002E-2</v>
      </c>
      <c r="H873" s="38">
        <v>1.09390828233992</v>
      </c>
      <c r="I873" s="38">
        <v>0.36057817569591799</v>
      </c>
      <c r="J873" s="38">
        <v>-0.59760082750503196</v>
      </c>
      <c r="K873" s="38">
        <v>-0.50241576298262902</v>
      </c>
      <c r="L873" s="38">
        <v>1.3432422036698799</v>
      </c>
      <c r="M873" s="38">
        <v>0.107749464895165</v>
      </c>
      <c r="N873" s="38">
        <v>1.25299608934448</v>
      </c>
    </row>
    <row r="874" spans="1:14" x14ac:dyDescent="0.2">
      <c r="A874" s="38" t="s">
        <v>957</v>
      </c>
      <c r="B874" s="38">
        <v>0.52943696874146595</v>
      </c>
      <c r="C874" s="38">
        <v>-0.88867246975766601</v>
      </c>
      <c r="D874" s="38">
        <v>0.70660045350136103</v>
      </c>
      <c r="E874" s="38">
        <v>1.0654408056823801</v>
      </c>
      <c r="F874" s="38">
        <v>1.42523077223769</v>
      </c>
      <c r="G874" s="38">
        <v>0.84862326955303002</v>
      </c>
      <c r="H874" s="38">
        <v>-1.87548873062767</v>
      </c>
      <c r="I874" s="38">
        <v>0.67888542412015396</v>
      </c>
      <c r="J874" s="38">
        <v>-2.9240689818447001E-2</v>
      </c>
      <c r="K874" s="38">
        <v>-1.8367787880947999E-2</v>
      </c>
      <c r="L874" s="38">
        <v>1.62551449593532</v>
      </c>
      <c r="M874" s="38">
        <v>-0.74816778356404501</v>
      </c>
      <c r="N874" s="38">
        <v>-0.12859900886958001</v>
      </c>
    </row>
    <row r="875" spans="1:14" x14ac:dyDescent="0.2">
      <c r="A875" s="38" t="s">
        <v>958</v>
      </c>
      <c r="B875" s="38">
        <v>0.52906954777325299</v>
      </c>
      <c r="C875" s="38">
        <v>1.6519207908968201</v>
      </c>
      <c r="D875" s="38">
        <v>1.17607708826112</v>
      </c>
      <c r="E875" s="38">
        <v>1.38196516134547</v>
      </c>
      <c r="F875" s="38">
        <v>-0.70669324057798699</v>
      </c>
      <c r="G875" s="38">
        <v>-0.81900263965259001</v>
      </c>
      <c r="H875" s="38">
        <v>0.56698080241290705</v>
      </c>
      <c r="I875" s="38">
        <v>-0.12641804084807201</v>
      </c>
      <c r="J875" s="38">
        <v>-0.13934612231240801</v>
      </c>
      <c r="K875" s="38">
        <v>1.6473935385338301</v>
      </c>
      <c r="L875" s="38">
        <v>0.51735074569935802</v>
      </c>
      <c r="M875" s="38">
        <v>-0.37642591897382</v>
      </c>
      <c r="N875" s="38">
        <v>-1.23589317269998</v>
      </c>
    </row>
    <row r="876" spans="1:14" x14ac:dyDescent="0.2">
      <c r="A876" s="38" t="s">
        <v>959</v>
      </c>
      <c r="B876" s="38">
        <v>0.52871814277595497</v>
      </c>
      <c r="C876" s="38">
        <v>-0.88411267309909303</v>
      </c>
      <c r="D876" s="38">
        <v>1.4759977177995001</v>
      </c>
      <c r="E876" s="38">
        <v>0.67702188017881904</v>
      </c>
      <c r="F876" s="38">
        <v>0.81877537360218899</v>
      </c>
      <c r="G876" s="38">
        <v>0.84601557138396</v>
      </c>
      <c r="H876" s="38">
        <v>-0.29093063548706299</v>
      </c>
      <c r="I876" s="38">
        <v>-1.1112499670523199</v>
      </c>
      <c r="J876" s="38">
        <v>0.72789242711679203</v>
      </c>
      <c r="K876" s="38">
        <v>-1.0592665547994999</v>
      </c>
      <c r="L876" s="38">
        <v>0.207409772295889</v>
      </c>
      <c r="M876" s="38">
        <v>0.153242400107995</v>
      </c>
      <c r="N876" s="38">
        <v>1.42695901746353</v>
      </c>
    </row>
    <row r="877" spans="1:14" x14ac:dyDescent="0.2">
      <c r="A877" s="38" t="s">
        <v>960</v>
      </c>
      <c r="B877" s="38">
        <v>0.52854800561828097</v>
      </c>
      <c r="C877" s="38">
        <v>0.96715103539957803</v>
      </c>
      <c r="D877" s="38">
        <v>0.58674109224211701</v>
      </c>
      <c r="E877" s="38">
        <v>-6.4114729072824006E-2</v>
      </c>
      <c r="F877" s="38">
        <v>0.61440204890416905</v>
      </c>
      <c r="G877" s="38">
        <v>0.80667180261092397</v>
      </c>
      <c r="H877" s="38">
        <v>0.27876060317623003</v>
      </c>
      <c r="I877" s="38">
        <v>0.16828103895049901</v>
      </c>
      <c r="J877" s="38">
        <v>0.52796862331374705</v>
      </c>
      <c r="K877" s="38">
        <v>0.42515140473517499</v>
      </c>
      <c r="L877" s="38">
        <v>0.77904359407948598</v>
      </c>
      <c r="M877" s="38">
        <v>-0.75354447722724205</v>
      </c>
      <c r="N877" s="38">
        <v>0.81915726550126999</v>
      </c>
    </row>
    <row r="878" spans="1:14" x14ac:dyDescent="0.2">
      <c r="A878" s="38" t="s">
        <v>961</v>
      </c>
      <c r="B878" s="38">
        <v>0.52851169025187605</v>
      </c>
      <c r="C878" s="38">
        <v>-1.00466011862319</v>
      </c>
      <c r="D878" s="38">
        <v>0.57543066871568305</v>
      </c>
      <c r="E878" s="38">
        <v>-1.551970519659E-3</v>
      </c>
      <c r="F878" s="38">
        <v>1.6407748819897201</v>
      </c>
      <c r="G878" s="38">
        <v>0.98152718690493601</v>
      </c>
      <c r="H878" s="38">
        <v>1.09436557249202</v>
      </c>
      <c r="I878" s="38">
        <v>-0.11564380406942699</v>
      </c>
      <c r="J878" s="38">
        <v>0.75273054664073902</v>
      </c>
      <c r="K878" s="38">
        <v>-4.6771840497182998E-2</v>
      </c>
      <c r="L878" s="38">
        <v>0.57745297570727505</v>
      </c>
      <c r="M878" s="38">
        <v>-0.116902277288904</v>
      </c>
      <c r="N878" s="38">
        <v>0.55208096016566199</v>
      </c>
    </row>
    <row r="879" spans="1:14" x14ac:dyDescent="0.2">
      <c r="A879" s="38" t="s">
        <v>962</v>
      </c>
      <c r="B879" s="38">
        <v>0.52622131296054198</v>
      </c>
      <c r="C879" s="38">
        <v>-8.6085418110240994E-2</v>
      </c>
      <c r="D879" s="38">
        <v>0.25133018686827802</v>
      </c>
      <c r="E879" s="38">
        <v>0.62891387865456005</v>
      </c>
      <c r="F879" s="38">
        <v>-0.76719112502129105</v>
      </c>
      <c r="G879" s="38">
        <v>0.84230564812853503</v>
      </c>
      <c r="H879" s="38">
        <v>1.1809422335736901</v>
      </c>
      <c r="I879" s="38">
        <v>0.150436865912254</v>
      </c>
      <c r="J879" s="38">
        <v>0.57642252805081995</v>
      </c>
      <c r="K879" s="38">
        <v>0.211050541079631</v>
      </c>
      <c r="L879" s="38">
        <v>1.1877743064758</v>
      </c>
      <c r="M879" s="38">
        <v>9.3442853965865005E-2</v>
      </c>
      <c r="N879" s="38">
        <v>0.94781178700108304</v>
      </c>
    </row>
    <row r="880" spans="1:14" x14ac:dyDescent="0.2">
      <c r="A880" s="38" t="s">
        <v>963</v>
      </c>
      <c r="B880" s="38">
        <v>0.52578122006363903</v>
      </c>
      <c r="C880" s="38">
        <v>-0.16604246359423799</v>
      </c>
      <c r="D880" s="38">
        <v>-0.25510923392338303</v>
      </c>
      <c r="E880" s="38">
        <v>-1.1916752594672</v>
      </c>
      <c r="F880" s="38">
        <v>1.1033026773503301</v>
      </c>
      <c r="G880" s="38">
        <v>0.52523096108744705</v>
      </c>
      <c r="H880" s="38">
        <v>0.93446587718398799</v>
      </c>
      <c r="I880" s="38">
        <v>-0.37902217307897401</v>
      </c>
      <c r="J880" s="38">
        <v>-0.28035557698672198</v>
      </c>
      <c r="K880" s="38">
        <v>1.0758726891829899</v>
      </c>
      <c r="L880" s="38">
        <v>0.63077280737979902</v>
      </c>
      <c r="M880" s="38">
        <v>1.07102338756375</v>
      </c>
      <c r="N880" s="38">
        <v>-1.16852322875281</v>
      </c>
    </row>
    <row r="881" spans="1:14" x14ac:dyDescent="0.2">
      <c r="A881" s="38" t="s">
        <v>964</v>
      </c>
      <c r="B881" s="38">
        <v>0.52571133610097698</v>
      </c>
      <c r="C881" s="38">
        <v>1.83728960252365</v>
      </c>
      <c r="D881" s="38">
        <v>-0.96877449927824799</v>
      </c>
      <c r="E881" s="38">
        <v>-1.7604736717088301</v>
      </c>
      <c r="F881" s="38">
        <v>0.47740689127760599</v>
      </c>
      <c r="G881" s="38">
        <v>1.5689543751405499</v>
      </c>
      <c r="H881" s="38">
        <v>-0.77270209223380304</v>
      </c>
      <c r="I881" s="38">
        <v>-1.1159877672451799</v>
      </c>
      <c r="J881" s="38">
        <v>3.2565772269396998E-2</v>
      </c>
      <c r="K881" s="38">
        <v>0.63032970887022299</v>
      </c>
      <c r="L881" s="38">
        <v>1.3685997361596001</v>
      </c>
      <c r="M881" s="38">
        <v>1.3084068800856701</v>
      </c>
      <c r="N881" s="38">
        <v>0.52735637401584601</v>
      </c>
    </row>
    <row r="882" spans="1:14" x14ac:dyDescent="0.2">
      <c r="A882" s="38" t="s">
        <v>965</v>
      </c>
      <c r="B882" s="38">
        <v>0.52422307321256301</v>
      </c>
      <c r="C882" s="38">
        <v>1.69285849111474</v>
      </c>
      <c r="D882" s="38">
        <v>1.1053913931344199</v>
      </c>
      <c r="E882" s="38">
        <v>0.87074623538111295</v>
      </c>
      <c r="F882" s="38">
        <v>-0.24341029626512201</v>
      </c>
      <c r="G882" s="38">
        <v>2.1955514074949098</v>
      </c>
      <c r="H882" s="38">
        <v>0.80126413920334805</v>
      </c>
      <c r="I882" s="38">
        <v>0.57354759363715402</v>
      </c>
      <c r="J882" s="38">
        <v>0.68068343308309198</v>
      </c>
      <c r="K882" s="38">
        <v>-0.20073286855737499</v>
      </c>
      <c r="L882" s="38">
        <v>-0.30679872477754699</v>
      </c>
      <c r="M882" s="38">
        <v>-0.24355021117092401</v>
      </c>
      <c r="N882" s="38">
        <v>0.11573395484431299</v>
      </c>
    </row>
    <row r="883" spans="1:14" x14ac:dyDescent="0.2">
      <c r="A883" s="38" t="s">
        <v>966</v>
      </c>
      <c r="B883" s="38">
        <v>0.52357819473525802</v>
      </c>
      <c r="C883" s="38">
        <v>1.0416547203972599</v>
      </c>
      <c r="D883" s="38">
        <v>3.3601964087370002E-3</v>
      </c>
      <c r="E883" s="38">
        <v>0.14723581971590599</v>
      </c>
      <c r="F883" s="38">
        <v>-0.46303623145258599</v>
      </c>
      <c r="G883" s="38">
        <v>2.4472909376126899</v>
      </c>
      <c r="H883" s="38">
        <v>-0.28456276212603199</v>
      </c>
      <c r="I883" s="38">
        <v>1.0433536301544799</v>
      </c>
      <c r="J883" s="38">
        <v>0.61082473058532105</v>
      </c>
      <c r="K883" s="38">
        <v>-0.29822669045704198</v>
      </c>
      <c r="L883" s="38">
        <v>1.1583884940687399</v>
      </c>
      <c r="M883" s="38">
        <v>-1.8914066959374001E-2</v>
      </c>
      <c r="N883" s="38">
        <v>1.1654829292894899</v>
      </c>
    </row>
    <row r="884" spans="1:14" x14ac:dyDescent="0.2">
      <c r="A884" s="38" t="s">
        <v>967</v>
      </c>
      <c r="B884" s="38">
        <v>0.52339208658480696</v>
      </c>
      <c r="C884" s="38">
        <v>-0.16604246359423799</v>
      </c>
      <c r="D884" s="38">
        <v>-0.61774103270908398</v>
      </c>
      <c r="E884" s="38">
        <v>0.65135573729730301</v>
      </c>
      <c r="F884" s="38">
        <v>0.92651470517719303</v>
      </c>
      <c r="G884" s="38">
        <v>0.44593178925077498</v>
      </c>
      <c r="H884" s="38">
        <v>0.91454871709376295</v>
      </c>
      <c r="I884" s="38">
        <v>1.0565710481017101</v>
      </c>
      <c r="J884" s="38">
        <v>0.203590302691914</v>
      </c>
      <c r="K884" s="38">
        <v>-0.51565078246772</v>
      </c>
      <c r="L884" s="38">
        <v>1.2003591273606899</v>
      </c>
      <c r="M884" s="38">
        <v>-0.28522407836333602</v>
      </c>
      <c r="N884" s="38">
        <v>1.64709301330487</v>
      </c>
    </row>
    <row r="885" spans="1:14" x14ac:dyDescent="0.2">
      <c r="A885" s="38" t="s">
        <v>968</v>
      </c>
      <c r="B885" s="38">
        <v>0.52182134377521205</v>
      </c>
      <c r="C885" s="38">
        <v>0.65270478932891096</v>
      </c>
      <c r="D885" s="38">
        <v>0.53391780631107399</v>
      </c>
      <c r="E885" s="38">
        <v>0.74658117633246401</v>
      </c>
      <c r="F885" s="38">
        <v>0.55470764586560495</v>
      </c>
      <c r="G885" s="38">
        <v>0.80448829611609096</v>
      </c>
      <c r="H885" s="38">
        <v>0.69438294084192298</v>
      </c>
      <c r="I885" s="38">
        <v>-0.44092969645886598</v>
      </c>
      <c r="J885" s="38">
        <v>0.76162989780952495</v>
      </c>
      <c r="K885" s="38">
        <v>-0.78325726321857403</v>
      </c>
      <c r="L885" s="38">
        <v>1.2003591273606899</v>
      </c>
      <c r="M885" s="38">
        <v>-1.1072213675492799</v>
      </c>
      <c r="N885" s="38">
        <v>1.56686505547202</v>
      </c>
    </row>
    <row r="886" spans="1:14" x14ac:dyDescent="0.2">
      <c r="A886" s="38" t="s">
        <v>969</v>
      </c>
      <c r="B886" s="38">
        <v>0.52112338481360299</v>
      </c>
      <c r="C886" s="38">
        <v>-0.16604246359423799</v>
      </c>
      <c r="D886" s="38">
        <v>0.27249727735976798</v>
      </c>
      <c r="E886" s="38">
        <v>0.66748248035958102</v>
      </c>
      <c r="F886" s="38">
        <v>0.72499756253786196</v>
      </c>
      <c r="G886" s="38">
        <v>0.72031623781667298</v>
      </c>
      <c r="H886" s="38">
        <v>0.93446587718398799</v>
      </c>
      <c r="I886" s="38">
        <v>-0.92932734215216795</v>
      </c>
      <c r="J886" s="38">
        <v>-0.28158980544274598</v>
      </c>
      <c r="K886" s="38">
        <v>-1.07328490172132</v>
      </c>
      <c r="L886" s="38">
        <v>0.68420446388117495</v>
      </c>
      <c r="M886" s="38">
        <v>-0.30559657464210199</v>
      </c>
      <c r="N886" s="38">
        <v>0.90519963139067705</v>
      </c>
    </row>
    <row r="887" spans="1:14" x14ac:dyDescent="0.2">
      <c r="A887" s="38" t="s">
        <v>970</v>
      </c>
      <c r="B887" s="38">
        <v>0.52112338481360299</v>
      </c>
      <c r="C887" s="38">
        <v>0.65270478932891096</v>
      </c>
      <c r="D887" s="38">
        <v>-1.6248760143949801</v>
      </c>
      <c r="E887" s="38">
        <v>0.14723581971590599</v>
      </c>
      <c r="F887" s="38">
        <v>0.59352677020705302</v>
      </c>
      <c r="G887" s="38">
        <v>0.756134377166926</v>
      </c>
      <c r="H887" s="38">
        <v>9.4723340922840002E-2</v>
      </c>
      <c r="I887" s="38">
        <v>0.53908805978680796</v>
      </c>
      <c r="J887" s="38">
        <v>-3.6158110654202998E-2</v>
      </c>
      <c r="K887" s="38">
        <v>-1.08412633883882</v>
      </c>
      <c r="L887" s="38">
        <v>0.62837737301184604</v>
      </c>
      <c r="M887" s="38">
        <v>0.68925507533577102</v>
      </c>
      <c r="N887" s="38">
        <v>7.7864370423799997E-2</v>
      </c>
    </row>
    <row r="888" spans="1:14" x14ac:dyDescent="0.2">
      <c r="A888" s="38" t="s">
        <v>971</v>
      </c>
      <c r="B888" s="38">
        <v>0.52112338481360299</v>
      </c>
      <c r="C888" s="38">
        <v>0.62982945084103004</v>
      </c>
      <c r="D888" s="38">
        <v>0.347877148298668</v>
      </c>
      <c r="E888" s="38">
        <v>1.1472358197159001</v>
      </c>
      <c r="F888" s="38">
        <v>-0.68006316904706399</v>
      </c>
      <c r="G888" s="38">
        <v>-0.243865622833074</v>
      </c>
      <c r="H888" s="38">
        <v>0.70987396815533899</v>
      </c>
      <c r="I888" s="38">
        <v>-1.5798089049860899</v>
      </c>
      <c r="J888" s="38">
        <v>0.52638209885726195</v>
      </c>
      <c r="K888" s="38">
        <v>-0.19073520962364099</v>
      </c>
      <c r="L888" s="38">
        <v>1.27417545613506</v>
      </c>
      <c r="M888" s="38">
        <v>0.42929587949491999</v>
      </c>
      <c r="N888" s="38">
        <v>0.86495834882137701</v>
      </c>
    </row>
    <row r="889" spans="1:14" x14ac:dyDescent="0.2">
      <c r="A889" s="38" t="s">
        <v>972</v>
      </c>
      <c r="B889" s="38">
        <v>0.52112338481360299</v>
      </c>
      <c r="C889" s="38">
        <v>-0.14905932133209601</v>
      </c>
      <c r="D889" s="38">
        <v>-0.618850089006727</v>
      </c>
      <c r="E889" s="38">
        <v>-9.4454820119262997E-2</v>
      </c>
      <c r="F889" s="38">
        <v>1.5776696644377901</v>
      </c>
      <c r="G889" s="38">
        <v>2.3209073292117299</v>
      </c>
      <c r="H889" s="38">
        <v>0.70987396815533899</v>
      </c>
      <c r="I889" s="38">
        <v>0.13740895872817399</v>
      </c>
      <c r="J889" s="38">
        <v>-0.24808571117740899</v>
      </c>
      <c r="K889" s="38">
        <v>1.19197373515969</v>
      </c>
      <c r="L889" s="38">
        <v>-0.15153146794377101</v>
      </c>
      <c r="M889" s="38">
        <v>0.73470880797369098</v>
      </c>
      <c r="N889" s="38">
        <v>1.8743244380091899</v>
      </c>
    </row>
    <row r="890" spans="1:14" x14ac:dyDescent="0.2">
      <c r="A890" s="38" t="s">
        <v>973</v>
      </c>
      <c r="B890" s="38">
        <v>0.52112338481360299</v>
      </c>
      <c r="C890" s="38">
        <v>-0.83180736315045301</v>
      </c>
      <c r="D890" s="38">
        <v>-0.89269836274778103</v>
      </c>
      <c r="E890" s="38">
        <v>-0.27617278985071703</v>
      </c>
      <c r="F890" s="38">
        <v>1.40273387642102</v>
      </c>
      <c r="G890" s="38">
        <v>-2.1437881756038002</v>
      </c>
      <c r="H890" s="38">
        <v>2.387760765251E-2</v>
      </c>
      <c r="I890" s="38">
        <v>-0.704910026474872</v>
      </c>
      <c r="J890" s="38">
        <v>-0.62112061137535701</v>
      </c>
      <c r="K890" s="38">
        <v>-1.49180772771326</v>
      </c>
      <c r="L890" s="38">
        <v>-6.6837825026294997E-2</v>
      </c>
      <c r="M890" s="38">
        <v>-1.62356370903456</v>
      </c>
      <c r="N890" s="38">
        <v>0.51985517668798498</v>
      </c>
    </row>
    <row r="891" spans="1:14" x14ac:dyDescent="0.2">
      <c r="A891" s="38" t="s">
        <v>974</v>
      </c>
      <c r="B891" s="38">
        <v>0.51871319284345796</v>
      </c>
      <c r="C891" s="38">
        <v>2.09725346464844</v>
      </c>
      <c r="D891" s="38">
        <v>-4.7013382232245E-2</v>
      </c>
      <c r="E891" s="38">
        <v>0.85852502547105503</v>
      </c>
      <c r="F891" s="38">
        <v>1.1580563892626099</v>
      </c>
      <c r="G891" s="38">
        <v>-0.40874428348213598</v>
      </c>
      <c r="H891" s="38">
        <v>0.117186745660687</v>
      </c>
      <c r="I891" s="38">
        <v>1.69023690381694</v>
      </c>
      <c r="J891" s="38">
        <v>-3.6158110654202998E-2</v>
      </c>
      <c r="K891" s="38">
        <v>-0.74781984042389005</v>
      </c>
      <c r="L891" s="38">
        <v>3.8560725474280999</v>
      </c>
      <c r="M891" s="38">
        <v>0.53779598024047504</v>
      </c>
      <c r="N891" s="38">
        <v>1.39979246531116</v>
      </c>
    </row>
    <row r="892" spans="1:14" x14ac:dyDescent="0.2">
      <c r="A892" s="38" t="s">
        <v>975</v>
      </c>
      <c r="B892" s="38">
        <v>0.51871319284345796</v>
      </c>
      <c r="C892" s="38">
        <v>0.75196535967050904</v>
      </c>
      <c r="D892" s="38">
        <v>1.8622906046993599</v>
      </c>
      <c r="E892" s="38">
        <v>0.16572014150463599</v>
      </c>
      <c r="F892" s="38">
        <v>1.8292717926854201</v>
      </c>
      <c r="G892" s="38">
        <v>1.66156110571876</v>
      </c>
      <c r="H892" s="38">
        <v>0.93446587718398799</v>
      </c>
      <c r="I892" s="38">
        <v>0.47160854738054803</v>
      </c>
      <c r="J892" s="38">
        <v>0.79952269667015297</v>
      </c>
      <c r="K892" s="38">
        <v>-0.51071302932908502</v>
      </c>
      <c r="L892" s="38">
        <v>2.1026641746418799</v>
      </c>
      <c r="M892" s="38">
        <v>1.21794102538229</v>
      </c>
      <c r="N892" s="38">
        <v>-1.0831320295709801</v>
      </c>
    </row>
    <row r="893" spans="1:14" x14ac:dyDescent="0.2">
      <c r="A893" s="38" t="s">
        <v>976</v>
      </c>
      <c r="B893" s="38">
        <v>0.51871319284345796</v>
      </c>
      <c r="C893" s="38">
        <v>1.00091422679527</v>
      </c>
      <c r="D893" s="38">
        <v>0.94693541736688103</v>
      </c>
      <c r="E893" s="38">
        <v>0.74658117633246401</v>
      </c>
      <c r="F893" s="38">
        <v>0.65057306340712595</v>
      </c>
      <c r="G893" s="38">
        <v>1.51747950238228</v>
      </c>
      <c r="H893" s="38">
        <v>1.4391148405480501</v>
      </c>
      <c r="I893" s="38">
        <v>-0.37902217307897401</v>
      </c>
      <c r="J893" s="38">
        <v>-3.6158110654202998E-2</v>
      </c>
      <c r="K893" s="38">
        <v>-0.51071302932908502</v>
      </c>
      <c r="L893" s="38">
        <v>0.63077280737979902</v>
      </c>
      <c r="M893" s="38">
        <v>-1.2971593527586101</v>
      </c>
      <c r="N893" s="38">
        <v>-1.53355710057853</v>
      </c>
    </row>
    <row r="894" spans="1:14" x14ac:dyDescent="0.2">
      <c r="A894" s="38" t="s">
        <v>977</v>
      </c>
      <c r="B894" s="38">
        <v>0.51871319284345796</v>
      </c>
      <c r="C894" s="38">
        <v>0.61884295504167297</v>
      </c>
      <c r="D894" s="38">
        <v>0.53794911848890803</v>
      </c>
      <c r="E894" s="38">
        <v>1.1141314863541001</v>
      </c>
      <c r="F894" s="38">
        <v>0.65057306340712595</v>
      </c>
      <c r="G894" s="38">
        <v>1.54620132781721</v>
      </c>
      <c r="H894" s="38">
        <v>-0.67758898886335694</v>
      </c>
      <c r="I894" s="38">
        <v>1.76729437286546</v>
      </c>
      <c r="J894" s="38">
        <v>-3.6158110654202998E-2</v>
      </c>
      <c r="K894" s="38">
        <v>-0.49916383811766002</v>
      </c>
      <c r="L894" s="38">
        <v>1.7766141270492699</v>
      </c>
      <c r="M894" s="38">
        <v>0.25436323118631399</v>
      </c>
      <c r="N894" s="38">
        <v>0.90519963139067705</v>
      </c>
    </row>
    <row r="895" spans="1:14" x14ac:dyDescent="0.2">
      <c r="A895" s="38" t="s">
        <v>978</v>
      </c>
      <c r="B895" s="38">
        <v>0.51871319284345796</v>
      </c>
      <c r="C895" s="38">
        <v>1.40999671921084</v>
      </c>
      <c r="D895" s="38">
        <v>0.617891154898769</v>
      </c>
      <c r="E895" s="38">
        <v>1.14969529977063</v>
      </c>
      <c r="F895" s="38">
        <v>1.2211861318130199</v>
      </c>
      <c r="G895" s="38">
        <v>0.78051390821607503</v>
      </c>
      <c r="H895" s="38">
        <v>3.8819295744429001E-2</v>
      </c>
      <c r="I895" s="38">
        <v>-0.11994752575371399</v>
      </c>
      <c r="J895" s="38">
        <v>-3.6158110654202998E-2</v>
      </c>
      <c r="K895" s="38">
        <v>0.16884903521387101</v>
      </c>
      <c r="L895" s="38">
        <v>0.63077280737979902</v>
      </c>
      <c r="M895" s="38">
        <v>-0.29543400885390703</v>
      </c>
      <c r="N895" s="38">
        <v>2.0837206083180502</v>
      </c>
    </row>
    <row r="896" spans="1:14" x14ac:dyDescent="0.2">
      <c r="A896" s="38" t="s">
        <v>979</v>
      </c>
      <c r="B896" s="38">
        <v>0.51871319284345796</v>
      </c>
      <c r="C896" s="38">
        <v>1.0186331699658799</v>
      </c>
      <c r="D896" s="38">
        <v>-4.7013382232245E-2</v>
      </c>
      <c r="E896" s="38">
        <v>0.56637478488807502</v>
      </c>
      <c r="F896" s="38">
        <v>1.3059174345726801</v>
      </c>
      <c r="G896" s="38">
        <v>0.19555140749491601</v>
      </c>
      <c r="H896" s="38">
        <v>0.115202924827066</v>
      </c>
      <c r="I896" s="38">
        <v>-0.11994752575371399</v>
      </c>
      <c r="J896" s="38">
        <v>0.52638209885726195</v>
      </c>
      <c r="K896" s="38">
        <v>-0.51071302932908502</v>
      </c>
      <c r="L896" s="38">
        <v>0.63077280737979902</v>
      </c>
      <c r="M896" s="38">
        <v>3.8626891159809003E-2</v>
      </c>
      <c r="N896" s="38">
        <v>0.86495834882137701</v>
      </c>
    </row>
    <row r="897" spans="1:14" x14ac:dyDescent="0.2">
      <c r="A897" s="38" t="s">
        <v>980</v>
      </c>
      <c r="B897" s="38">
        <v>0.51871319284345796</v>
      </c>
      <c r="C897" s="38">
        <v>-0.19436932253674399</v>
      </c>
      <c r="D897" s="38">
        <v>0.53391780631107399</v>
      </c>
      <c r="E897" s="38">
        <v>0.74658117633246401</v>
      </c>
      <c r="F897" s="38">
        <v>-7.4405239786251007E-2</v>
      </c>
      <c r="G897" s="38">
        <v>0.97148487277937301</v>
      </c>
      <c r="H897" s="38">
        <v>0.73658666573885401</v>
      </c>
      <c r="I897" s="38">
        <v>1.1454421287426499</v>
      </c>
      <c r="J897" s="38">
        <v>-0.80245497321375703</v>
      </c>
      <c r="K897" s="38">
        <v>-0.19073520962364099</v>
      </c>
      <c r="L897" s="38">
        <v>1.45765931681973</v>
      </c>
      <c r="M897" s="38">
        <v>0.289528491867247</v>
      </c>
      <c r="N897" s="38">
        <v>-0.96164431103237902</v>
      </c>
    </row>
    <row r="898" spans="1:14" x14ac:dyDescent="0.2">
      <c r="A898" s="38" t="s">
        <v>981</v>
      </c>
      <c r="B898" s="38">
        <v>0.51871319284345796</v>
      </c>
      <c r="C898" s="38">
        <v>-0.16604246359423799</v>
      </c>
      <c r="D898" s="38">
        <v>1.7637880071144501</v>
      </c>
      <c r="E898" s="38">
        <v>0.128618290930196</v>
      </c>
      <c r="F898" s="38">
        <v>-0.118956670075478</v>
      </c>
      <c r="G898" s="38">
        <v>0.53191188980592297</v>
      </c>
      <c r="H898" s="38">
        <v>0.66776075231115795</v>
      </c>
      <c r="I898" s="38">
        <v>0.72048023088762403</v>
      </c>
      <c r="J898" s="38">
        <v>-0.84166050125313896</v>
      </c>
      <c r="K898" s="38">
        <v>-0.51071302932908502</v>
      </c>
      <c r="L898" s="38">
        <v>1.3161187217836501</v>
      </c>
      <c r="M898" s="38">
        <v>-0.29543400885390703</v>
      </c>
      <c r="N898" s="38">
        <v>0.86495834882137701</v>
      </c>
    </row>
    <row r="899" spans="1:14" x14ac:dyDescent="0.2">
      <c r="A899" s="38" t="s">
        <v>982</v>
      </c>
      <c r="B899" s="38">
        <v>0.51871319284345796</v>
      </c>
      <c r="C899" s="38">
        <v>1.6954969429667599</v>
      </c>
      <c r="D899" s="38">
        <v>2.2749147126551099</v>
      </c>
      <c r="E899" s="38">
        <v>-0.65836275882275297</v>
      </c>
      <c r="F899" s="38">
        <v>1.2098490426547299</v>
      </c>
      <c r="G899" s="38">
        <v>1.1773054909977401</v>
      </c>
      <c r="H899" s="38">
        <v>1.2741445804571701</v>
      </c>
      <c r="I899" s="38">
        <v>-0.11994752575371399</v>
      </c>
      <c r="J899" s="38">
        <v>-1.2084810067470599</v>
      </c>
      <c r="K899" s="38">
        <v>0.80535631283950104</v>
      </c>
      <c r="L899" s="38">
        <v>0.63077280737979902</v>
      </c>
      <c r="M899" s="38">
        <v>0.161575022350158</v>
      </c>
      <c r="N899" s="38">
        <v>7.7864370423799997E-2</v>
      </c>
    </row>
    <row r="900" spans="1:14" x14ac:dyDescent="0.2">
      <c r="A900" s="38" t="s">
        <v>983</v>
      </c>
      <c r="B900" s="38">
        <v>0.51871319284345796</v>
      </c>
      <c r="C900" s="38">
        <v>0.62982945084103004</v>
      </c>
      <c r="D900" s="38">
        <v>0.53391780631107399</v>
      </c>
      <c r="E900" s="38">
        <v>0.73219832043705801</v>
      </c>
      <c r="F900" s="38">
        <v>0.68826517807148901</v>
      </c>
      <c r="G900" s="38">
        <v>0.19555140749491601</v>
      </c>
      <c r="H900" s="38">
        <v>0.117186745660687</v>
      </c>
      <c r="I900" s="38">
        <v>-0.11693307162467501</v>
      </c>
      <c r="J900" s="38">
        <v>0.54880439006695303</v>
      </c>
      <c r="K900" s="38">
        <v>0.29245949854785702</v>
      </c>
      <c r="L900" s="38">
        <v>1.2003591273606899</v>
      </c>
      <c r="M900" s="38">
        <v>1.4258380216081E-2</v>
      </c>
      <c r="N900" s="38">
        <v>-1.3296661459354</v>
      </c>
    </row>
    <row r="901" spans="1:14" x14ac:dyDescent="0.2">
      <c r="A901" s="38" t="s">
        <v>984</v>
      </c>
      <c r="B901" s="38">
        <v>0.51871319284345796</v>
      </c>
      <c r="C901" s="38">
        <v>1.58537598469805</v>
      </c>
      <c r="D901" s="38">
        <v>-1.2430700776544E-2</v>
      </c>
      <c r="E901" s="38">
        <v>1.0703943814579</v>
      </c>
      <c r="F901" s="38">
        <v>0.91693326262793895</v>
      </c>
      <c r="G901" s="38">
        <v>0.42567148253294101</v>
      </c>
      <c r="H901" s="38">
        <v>0.12863829077305799</v>
      </c>
      <c r="I901" s="38">
        <v>-0.155871866272803</v>
      </c>
      <c r="J901" s="38">
        <v>-0.27829454731938302</v>
      </c>
      <c r="K901" s="38">
        <v>-0.53128283538799304</v>
      </c>
      <c r="L901" s="38">
        <v>0.63077280737979902</v>
      </c>
      <c r="M901" s="38">
        <v>0.71679335062868099</v>
      </c>
      <c r="N901" s="38">
        <v>0.68503974253255095</v>
      </c>
    </row>
    <row r="902" spans="1:14" x14ac:dyDescent="0.2">
      <c r="A902" s="38" t="s">
        <v>985</v>
      </c>
      <c r="B902" s="38">
        <v>0.51871319284345796</v>
      </c>
      <c r="C902" s="38">
        <v>0.62982945084103004</v>
      </c>
      <c r="D902" s="38">
        <v>0.53794911848890803</v>
      </c>
      <c r="E902" s="38">
        <v>0.14723581971590599</v>
      </c>
      <c r="F902" s="38">
        <v>2.19731603647078</v>
      </c>
      <c r="G902" s="38">
        <v>-0.60343788811521903</v>
      </c>
      <c r="H902" s="38">
        <v>0.91454871709376295</v>
      </c>
      <c r="I902" s="38">
        <v>1.0609500808263701</v>
      </c>
      <c r="J902" s="38">
        <v>-3.6158110654202998E-2</v>
      </c>
      <c r="K902" s="38">
        <v>2.0166570741274401</v>
      </c>
      <c r="L902" s="38">
        <v>1.1936532121446899</v>
      </c>
      <c r="M902" s="38">
        <v>-0.29543400885390703</v>
      </c>
      <c r="N902" s="38">
        <v>7.7864370423799997E-2</v>
      </c>
    </row>
    <row r="903" spans="1:14" x14ac:dyDescent="0.2">
      <c r="A903" s="38" t="s">
        <v>986</v>
      </c>
      <c r="B903" s="38">
        <v>0.51871319284345796</v>
      </c>
      <c r="C903" s="38">
        <v>-0.16604246359423799</v>
      </c>
      <c r="D903" s="38">
        <v>1.53794911848891</v>
      </c>
      <c r="E903" s="38">
        <v>0.71767063045430901</v>
      </c>
      <c r="F903" s="38">
        <v>0.72499756253786196</v>
      </c>
      <c r="G903" s="38">
        <v>1.2135694449704</v>
      </c>
      <c r="H903" s="38">
        <v>0.117186745660687</v>
      </c>
      <c r="I903" s="38">
        <v>-0.11994752575371399</v>
      </c>
      <c r="J903" s="38">
        <v>-3.6158110654202998E-2</v>
      </c>
      <c r="K903" s="38">
        <v>7.7494082697114997E-2</v>
      </c>
      <c r="L903" s="38">
        <v>1.2003591273606899</v>
      </c>
      <c r="M903" s="38">
        <v>0.485573282457055</v>
      </c>
      <c r="N903" s="38">
        <v>0.86495834882137701</v>
      </c>
    </row>
    <row r="904" spans="1:14" x14ac:dyDescent="0.2">
      <c r="A904" s="38" t="s">
        <v>987</v>
      </c>
      <c r="B904" s="38">
        <v>0.51871319284345796</v>
      </c>
      <c r="C904" s="38">
        <v>0.76336675963539102</v>
      </c>
      <c r="D904" s="38">
        <v>0.94996419018855605</v>
      </c>
      <c r="E904" s="38">
        <v>1.5398750798715299</v>
      </c>
      <c r="F904" s="38">
        <v>-5.8368283859533E-2</v>
      </c>
      <c r="G904" s="38">
        <v>2.1264163910034499</v>
      </c>
      <c r="H904" s="38">
        <v>0.117186745660687</v>
      </c>
      <c r="I904" s="38">
        <v>-0.11994752575371399</v>
      </c>
      <c r="J904" s="38">
        <v>-3.6158110654202998E-2</v>
      </c>
      <c r="K904" s="38">
        <v>-0.83952651965970004</v>
      </c>
      <c r="L904" s="38">
        <v>2.1005871137833299</v>
      </c>
      <c r="M904" s="38">
        <v>2.4096842556916802</v>
      </c>
      <c r="N904" s="38">
        <v>-1.3296661459354</v>
      </c>
    </row>
    <row r="905" spans="1:14" x14ac:dyDescent="0.2">
      <c r="A905" s="38" t="s">
        <v>988</v>
      </c>
      <c r="B905" s="38">
        <v>0.51871319284345796</v>
      </c>
      <c r="C905" s="38">
        <v>-0.14420856787685901</v>
      </c>
      <c r="D905" s="38">
        <v>1.12425289055694</v>
      </c>
      <c r="E905" s="38">
        <v>0.68343659579170402</v>
      </c>
      <c r="F905" s="38">
        <v>-1.3711896125021099</v>
      </c>
      <c r="G905" s="38">
        <v>0.19555140749491601</v>
      </c>
      <c r="H905" s="38">
        <v>2.2845276210874701</v>
      </c>
      <c r="I905" s="38">
        <v>1.20198056913365</v>
      </c>
      <c r="J905" s="38">
        <v>-3.6158110654202998E-2</v>
      </c>
      <c r="K905" s="38">
        <v>-0.61929675357110603</v>
      </c>
      <c r="L905" s="38">
        <v>0.63077280737979902</v>
      </c>
      <c r="M905" s="38">
        <v>-0.29543400885390703</v>
      </c>
      <c r="N905" s="38">
        <v>1.90519963139068</v>
      </c>
    </row>
    <row r="906" spans="1:14" x14ac:dyDescent="0.2">
      <c r="A906" s="38" t="s">
        <v>989</v>
      </c>
      <c r="B906" s="38">
        <v>0.51871319284345796</v>
      </c>
      <c r="C906" s="38">
        <v>0.719837740693267</v>
      </c>
      <c r="D906" s="38">
        <v>0.840592253836285</v>
      </c>
      <c r="E906" s="38">
        <v>0.14723581971590599</v>
      </c>
      <c r="F906" s="38">
        <v>4.7224320010122001E-2</v>
      </c>
      <c r="G906" s="38">
        <v>0.50290127653135497</v>
      </c>
      <c r="H906" s="38">
        <v>0.93446587718398799</v>
      </c>
      <c r="I906" s="38">
        <v>2.1249704633232998E-2</v>
      </c>
      <c r="J906" s="38">
        <v>-3.6158110654202998E-2</v>
      </c>
      <c r="K906" s="38">
        <v>-0.51071302932908502</v>
      </c>
      <c r="L906" s="38">
        <v>0.88744296866011796</v>
      </c>
      <c r="M906" s="38">
        <v>-0.29543400885390703</v>
      </c>
      <c r="N906" s="38">
        <v>0.86495834882137701</v>
      </c>
    </row>
    <row r="907" spans="1:14" x14ac:dyDescent="0.2">
      <c r="A907" s="38" t="s">
        <v>990</v>
      </c>
      <c r="B907" s="38">
        <v>0.51871319284345796</v>
      </c>
      <c r="C907" s="38">
        <v>-0.75907425464037104</v>
      </c>
      <c r="D907" s="38">
        <v>0.94090228911394402</v>
      </c>
      <c r="E907" s="38">
        <v>0.39677672051053398</v>
      </c>
      <c r="F907" s="38">
        <v>-0.156781858650479</v>
      </c>
      <c r="G907" s="38">
        <v>0.89860558555430103</v>
      </c>
      <c r="H907" s="38">
        <v>2.2293016067451599</v>
      </c>
      <c r="I907" s="38">
        <v>-1.2644273454683801</v>
      </c>
      <c r="J907" s="38">
        <v>-0.75104457312768602</v>
      </c>
      <c r="K907" s="38">
        <v>-5.0395792772763001E-2</v>
      </c>
      <c r="L907" s="38">
        <v>1.94909627348711</v>
      </c>
      <c r="M907" s="38">
        <v>0.68526649025277697</v>
      </c>
      <c r="N907" s="38">
        <v>0.90519963139067705</v>
      </c>
    </row>
    <row r="908" spans="1:14" x14ac:dyDescent="0.2">
      <c r="A908" s="38" t="s">
        <v>991</v>
      </c>
      <c r="B908" s="38">
        <v>0.51871319284345796</v>
      </c>
      <c r="C908" s="38">
        <v>2.1424689760116302</v>
      </c>
      <c r="D908" s="38">
        <v>0.34568632295363</v>
      </c>
      <c r="E908" s="38">
        <v>0.52919127021083701</v>
      </c>
      <c r="F908" s="38">
        <v>-0.67302325359690995</v>
      </c>
      <c r="G908" s="38">
        <v>0.19555140749491601</v>
      </c>
      <c r="H908" s="38">
        <v>0.20478730717125801</v>
      </c>
      <c r="I908" s="38">
        <v>0.771086613441619</v>
      </c>
      <c r="J908" s="38">
        <v>5.5228969992109002E-2</v>
      </c>
      <c r="K908" s="38">
        <v>2.3955277674454498</v>
      </c>
      <c r="L908" s="38">
        <v>2.3319064421708799</v>
      </c>
      <c r="M908" s="38">
        <v>-0.29543400885390703</v>
      </c>
      <c r="N908" s="38">
        <v>1.39979246531116</v>
      </c>
    </row>
    <row r="909" spans="1:14" x14ac:dyDescent="0.2">
      <c r="A909" s="38" t="s">
        <v>992</v>
      </c>
      <c r="B909" s="38">
        <v>0.51871319284345796</v>
      </c>
      <c r="C909" s="38">
        <v>0.62982945084103004</v>
      </c>
      <c r="D909" s="38">
        <v>0.54196919738246896</v>
      </c>
      <c r="E909" s="38">
        <v>0.53633671511839398</v>
      </c>
      <c r="F909" s="38">
        <v>0.103302677350331</v>
      </c>
      <c r="G909" s="38">
        <v>0.19555140749491601</v>
      </c>
      <c r="H909" s="38">
        <v>0.82447201290697802</v>
      </c>
      <c r="I909" s="38">
        <v>0.47160854738054803</v>
      </c>
      <c r="J909" s="38">
        <v>-0.54380150963755003</v>
      </c>
      <c r="K909" s="38">
        <v>-5.0395792772763001E-2</v>
      </c>
      <c r="L909" s="38">
        <v>0.96184855877020803</v>
      </c>
      <c r="M909" s="38">
        <v>-0.29543400885390703</v>
      </c>
      <c r="N909" s="38">
        <v>1.39979246531116</v>
      </c>
    </row>
    <row r="910" spans="1:14" x14ac:dyDescent="0.2">
      <c r="A910" s="38" t="s">
        <v>993</v>
      </c>
      <c r="B910" s="38">
        <v>0.51871319284345796</v>
      </c>
      <c r="C910" s="38">
        <v>1.0973975919166701</v>
      </c>
      <c r="D910" s="38">
        <v>3.3102440299871398</v>
      </c>
      <c r="E910" s="38">
        <v>1.0257300661355799</v>
      </c>
      <c r="F910" s="38">
        <v>-0.44717912568333001</v>
      </c>
      <c r="G910" s="38">
        <v>2.70867782618518</v>
      </c>
      <c r="H910" s="38">
        <v>1.2283077070661099</v>
      </c>
      <c r="I910" s="38">
        <v>0.32182626420977301</v>
      </c>
      <c r="J910" s="38">
        <v>-0.61967995919775498</v>
      </c>
      <c r="K910" s="38">
        <v>-2.1470521429936098</v>
      </c>
      <c r="L910" s="38">
        <v>1.5207086389539799</v>
      </c>
      <c r="M910" s="38">
        <v>3.2070055112902498</v>
      </c>
      <c r="N910" s="38">
        <v>1.91836776463819</v>
      </c>
    </row>
    <row r="911" spans="1:14" x14ac:dyDescent="0.2">
      <c r="A911" s="38" t="s">
        <v>994</v>
      </c>
      <c r="B911" s="38">
        <v>0.51871319284345796</v>
      </c>
      <c r="C911" s="38">
        <v>1.4144652771906301</v>
      </c>
      <c r="D911" s="38">
        <v>-0.588643877468915</v>
      </c>
      <c r="E911" s="38">
        <v>2.5498413216527198</v>
      </c>
      <c r="F911" s="38">
        <v>1.0463886739813</v>
      </c>
      <c r="G911" s="38">
        <v>0.53191188980592297</v>
      </c>
      <c r="H911" s="38">
        <v>0.117186745660687</v>
      </c>
      <c r="I911" s="38">
        <v>0.60236286813164897</v>
      </c>
      <c r="J911" s="38">
        <v>-3.6158110654202998E-2</v>
      </c>
      <c r="K911" s="38">
        <v>-0.66417647335942398</v>
      </c>
      <c r="L911" s="38">
        <v>2.0607062510529301</v>
      </c>
      <c r="M911" s="38">
        <v>2.24131097263027</v>
      </c>
      <c r="N911" s="38">
        <v>0.86495834882137701</v>
      </c>
    </row>
    <row r="912" spans="1:14" x14ac:dyDescent="0.2">
      <c r="A912" s="38" t="s">
        <v>995</v>
      </c>
      <c r="B912" s="38">
        <v>0.51871319284345796</v>
      </c>
      <c r="C912" s="38">
        <v>-0.16604246359423799</v>
      </c>
      <c r="D912" s="38">
        <v>-4.7013382232245E-2</v>
      </c>
      <c r="E912" s="38">
        <v>1.63400234301567</v>
      </c>
      <c r="F912" s="38">
        <v>1.13093927193578</v>
      </c>
      <c r="G912" s="38">
        <v>0.53191188980592297</v>
      </c>
      <c r="H912" s="38">
        <v>0.60527987185024301</v>
      </c>
      <c r="I912" s="38">
        <v>-0.44092969645886598</v>
      </c>
      <c r="J912" s="38">
        <v>0.78070070181717999</v>
      </c>
      <c r="K912" s="38">
        <v>0.59353511855568797</v>
      </c>
      <c r="L912" s="38">
        <v>0.63077280737979902</v>
      </c>
      <c r="M912" s="38">
        <v>1.4258380216081E-2</v>
      </c>
      <c r="N912" s="38">
        <v>7.7864370423799997E-2</v>
      </c>
    </row>
    <row r="913" spans="1:14" x14ac:dyDescent="0.2">
      <c r="A913" s="38" t="s">
        <v>996</v>
      </c>
      <c r="B913" s="38">
        <v>0.51871319284345796</v>
      </c>
      <c r="C913" s="38">
        <v>0.65270478932891096</v>
      </c>
      <c r="D913" s="38">
        <v>0.75515635211514198</v>
      </c>
      <c r="E913" s="38">
        <v>1.7050575998903399</v>
      </c>
      <c r="F913" s="38">
        <v>-1.2451722508896399</v>
      </c>
      <c r="G913" s="38">
        <v>0.78051390821607503</v>
      </c>
      <c r="H913" s="38">
        <v>-1.1870996145363899</v>
      </c>
      <c r="I913" s="38">
        <v>-0.44282092502057302</v>
      </c>
      <c r="J913" s="38">
        <v>-1.1465446556146199</v>
      </c>
      <c r="K913" s="38">
        <v>-1.0225501820616101</v>
      </c>
      <c r="L913" s="38">
        <v>1.45765931681973</v>
      </c>
      <c r="M913" s="38">
        <v>-0.30559657464210199</v>
      </c>
      <c r="N913" s="38">
        <v>0.90519963139067705</v>
      </c>
    </row>
    <row r="914" spans="1:14" x14ac:dyDescent="0.2">
      <c r="A914" s="38" t="s">
        <v>997</v>
      </c>
      <c r="B914" s="38">
        <v>0.51871319284345796</v>
      </c>
      <c r="C914" s="38">
        <v>0.65270478932891096</v>
      </c>
      <c r="D914" s="38">
        <v>-4.7013382232245E-2</v>
      </c>
      <c r="E914" s="38">
        <v>1.1356746464330101</v>
      </c>
      <c r="F914" s="38">
        <v>0.39137652466290501</v>
      </c>
      <c r="G914" s="38">
        <v>-0.13800766306828</v>
      </c>
      <c r="H914" s="38">
        <v>0.117186745660687</v>
      </c>
      <c r="I914" s="38">
        <v>1.0609500808263701</v>
      </c>
      <c r="J914" s="38">
        <v>0.79952269667015297</v>
      </c>
      <c r="K914" s="38">
        <v>-0.51071302932908502</v>
      </c>
      <c r="L914" s="38">
        <v>0.94349487315337799</v>
      </c>
      <c r="M914" s="38">
        <v>-0.29543400885390703</v>
      </c>
      <c r="N914" s="38">
        <v>0.64709301330487301</v>
      </c>
    </row>
    <row r="915" spans="1:14" x14ac:dyDescent="0.2">
      <c r="A915" s="38" t="s">
        <v>998</v>
      </c>
      <c r="B915" s="38">
        <v>0.51871319284345796</v>
      </c>
      <c r="C915" s="38">
        <v>0.74385455030448699</v>
      </c>
      <c r="D915" s="38">
        <v>-0.41303662550556203</v>
      </c>
      <c r="E915" s="38">
        <v>-0.33393708214604101</v>
      </c>
      <c r="F915" s="38">
        <v>0.87350213043951197</v>
      </c>
      <c r="G915" s="38">
        <v>-0.82232572184387098</v>
      </c>
      <c r="H915" s="38">
        <v>1.34676935961676</v>
      </c>
      <c r="I915" s="38">
        <v>1.2851090456605001</v>
      </c>
      <c r="J915" s="38">
        <v>-0.36373925334752299</v>
      </c>
      <c r="K915" s="38">
        <v>0.72169994385732195</v>
      </c>
      <c r="L915" s="38">
        <v>4.5468110594913602</v>
      </c>
      <c r="M915" s="38">
        <v>-1.9950767179606299</v>
      </c>
      <c r="N915" s="38">
        <v>1.08077097205115</v>
      </c>
    </row>
    <row r="916" spans="1:14" x14ac:dyDescent="0.2">
      <c r="A916" s="38" t="s">
        <v>999</v>
      </c>
      <c r="B916" s="38">
        <v>0.51871319284345796</v>
      </c>
      <c r="C916" s="38">
        <v>-0.16604246359423799</v>
      </c>
      <c r="D916" s="38">
        <v>0.75861521376919105</v>
      </c>
      <c r="E916" s="38">
        <v>0.46046486729285402</v>
      </c>
      <c r="F916" s="38">
        <v>1.2355355641282799</v>
      </c>
      <c r="G916" s="38">
        <v>0.19555140749491601</v>
      </c>
      <c r="H916" s="38">
        <v>0.117186745660687</v>
      </c>
      <c r="I916" s="38">
        <v>2.01480720426227</v>
      </c>
      <c r="J916" s="38">
        <v>-0.35722198687995599</v>
      </c>
      <c r="K916" s="38">
        <v>1.39162281627715</v>
      </c>
      <c r="L916" s="38">
        <v>0.63077280737979902</v>
      </c>
      <c r="M916" s="38">
        <v>-0.29543400885390703</v>
      </c>
      <c r="N916" s="38">
        <v>0.86495834882137701</v>
      </c>
    </row>
    <row r="917" spans="1:14" x14ac:dyDescent="0.2">
      <c r="A917" s="38" t="s">
        <v>1000</v>
      </c>
      <c r="B917" s="38">
        <v>0.51871319284345796</v>
      </c>
      <c r="C917" s="38">
        <v>0.65270478932891096</v>
      </c>
      <c r="D917" s="38">
        <v>1.7586152137691899</v>
      </c>
      <c r="E917" s="38">
        <v>0.125389054642503</v>
      </c>
      <c r="F917" s="38">
        <v>0.61014848836394697</v>
      </c>
      <c r="G917" s="38">
        <v>3.34260866901821</v>
      </c>
      <c r="H917" s="38">
        <v>0.89179886687934695</v>
      </c>
      <c r="I917" s="38">
        <v>0.73598104584332902</v>
      </c>
      <c r="J917" s="38">
        <v>-3.6158110654202998E-2</v>
      </c>
      <c r="K917" s="38">
        <v>-0.102268815772296</v>
      </c>
      <c r="L917" s="38">
        <v>1.47846084581103</v>
      </c>
      <c r="M917" s="38">
        <v>0.87382667586625595</v>
      </c>
      <c r="N917" s="38">
        <v>2.0514054001426301</v>
      </c>
    </row>
    <row r="918" spans="1:14" x14ac:dyDescent="0.2">
      <c r="A918" s="38" t="s">
        <v>1001</v>
      </c>
      <c r="B918" s="38">
        <v>0.51871319284345796</v>
      </c>
      <c r="C918" s="38">
        <v>-1.17812953699917</v>
      </c>
      <c r="D918" s="38">
        <v>0.27732810397820001</v>
      </c>
      <c r="E918" s="38">
        <v>1.2132743323802999</v>
      </c>
      <c r="F918" s="38">
        <v>1.1033026773503301</v>
      </c>
      <c r="G918" s="38">
        <v>0.50290127653135497</v>
      </c>
      <c r="H918" s="38">
        <v>1.2999634003269001</v>
      </c>
      <c r="I918" s="38">
        <v>-0.11994752575371399</v>
      </c>
      <c r="J918" s="38">
        <v>-0.84166050125313896</v>
      </c>
      <c r="K918" s="38">
        <v>-0.18683729213710501</v>
      </c>
      <c r="L918" s="38">
        <v>1.2003591273606899</v>
      </c>
      <c r="M918" s="38">
        <v>0.50319172521016797</v>
      </c>
      <c r="N918" s="38">
        <v>7.7864370423799997E-2</v>
      </c>
    </row>
    <row r="919" spans="1:14" x14ac:dyDescent="0.2">
      <c r="A919" s="38" t="s">
        <v>1002</v>
      </c>
      <c r="B919" s="38">
        <v>0.51871319284345796</v>
      </c>
      <c r="C919" s="38">
        <v>0.70868265359224403</v>
      </c>
      <c r="D919" s="38">
        <v>0.840592253836285</v>
      </c>
      <c r="E919" s="38">
        <v>1.1798908924585501</v>
      </c>
      <c r="F919" s="38">
        <v>0.209809116182572</v>
      </c>
      <c r="G919" s="38">
        <v>0.186541776793019</v>
      </c>
      <c r="H919" s="38">
        <v>0.220805945716955</v>
      </c>
      <c r="I919" s="38">
        <v>0.37331808298186597</v>
      </c>
      <c r="J919" s="38">
        <v>0.59540140819134202</v>
      </c>
      <c r="K919" s="38">
        <v>-0.346712297745284</v>
      </c>
      <c r="L919" s="38">
        <v>0.63719996384215405</v>
      </c>
      <c r="M919" s="38">
        <v>0.73347801477721897</v>
      </c>
      <c r="N919" s="38">
        <v>-1.5914303169305299</v>
      </c>
    </row>
    <row r="920" spans="1:14" x14ac:dyDescent="0.2">
      <c r="A920" s="38" t="s">
        <v>1003</v>
      </c>
      <c r="B920" s="38">
        <v>0.51871319284345796</v>
      </c>
      <c r="C920" s="38">
        <v>0.62982945084103004</v>
      </c>
      <c r="D920" s="38">
        <v>-0.37741545393185899</v>
      </c>
      <c r="E920" s="38">
        <v>1.63400234301567</v>
      </c>
      <c r="F920" s="38">
        <v>0.72499756253786196</v>
      </c>
      <c r="G920" s="38">
        <v>0.19555140749491601</v>
      </c>
      <c r="H920" s="38">
        <v>0.93446587718398799</v>
      </c>
      <c r="I920" s="38">
        <v>1.4683155280095099</v>
      </c>
      <c r="J920" s="38">
        <v>-3.6158110654202998E-2</v>
      </c>
      <c r="K920" s="38">
        <v>-0.51071302932908502</v>
      </c>
      <c r="L920" s="38">
        <v>0.63077280737979902</v>
      </c>
      <c r="M920" s="38">
        <v>-0.29543400885390703</v>
      </c>
      <c r="N920" s="38">
        <v>0.67839098695391298</v>
      </c>
    </row>
    <row r="921" spans="1:14" x14ac:dyDescent="0.2">
      <c r="A921" s="38" t="s">
        <v>1004</v>
      </c>
      <c r="B921" s="38">
        <v>0.51871319284345796</v>
      </c>
      <c r="C921" s="38">
        <v>-0.83180736315045301</v>
      </c>
      <c r="D921" s="38">
        <v>-4.7013382232245E-2</v>
      </c>
      <c r="E921" s="38">
        <v>0.49813369069758301</v>
      </c>
      <c r="F921" s="38">
        <v>-9.2791398551690003E-3</v>
      </c>
      <c r="G921" s="38">
        <v>1.0336579984699299</v>
      </c>
      <c r="H921" s="38">
        <v>1.5180125816613299</v>
      </c>
      <c r="I921" s="38">
        <v>0.80033296257516295</v>
      </c>
      <c r="J921" s="38">
        <v>-0.58809789722275796</v>
      </c>
      <c r="K921" s="38">
        <v>1.07911365603033</v>
      </c>
      <c r="L921" s="38">
        <v>2.2080677024667201</v>
      </c>
      <c r="M921" s="38">
        <v>0.89953455045636299</v>
      </c>
      <c r="N921" s="38">
        <v>-0.53355710057852801</v>
      </c>
    </row>
    <row r="922" spans="1:14" x14ac:dyDescent="0.2">
      <c r="A922" s="38" t="s">
        <v>1005</v>
      </c>
      <c r="B922" s="38">
        <v>0.51871319284345796</v>
      </c>
      <c r="C922" s="38">
        <v>1.0186331699658799</v>
      </c>
      <c r="D922" s="38">
        <v>-0.36041743236894003</v>
      </c>
      <c r="E922" s="38">
        <v>0.14099625246021899</v>
      </c>
      <c r="F922" s="38">
        <v>0.65057306340712595</v>
      </c>
      <c r="G922" s="38">
        <v>0.50290127653135497</v>
      </c>
      <c r="H922" s="38">
        <v>0.91454871709376295</v>
      </c>
      <c r="I922" s="38">
        <v>0.20594032764218401</v>
      </c>
      <c r="J922" s="38">
        <v>-3.6158110654202998E-2</v>
      </c>
      <c r="K922" s="38">
        <v>-0.51071302932908502</v>
      </c>
      <c r="L922" s="38">
        <v>0.63077280737979902</v>
      </c>
      <c r="M922" s="38">
        <v>-0.29543400885390703</v>
      </c>
      <c r="N922" s="38">
        <v>1.89857021694763</v>
      </c>
    </row>
    <row r="923" spans="1:14" x14ac:dyDescent="0.2">
      <c r="A923" s="38" t="s">
        <v>1006</v>
      </c>
      <c r="B923" s="38">
        <v>0.51871319284345796</v>
      </c>
      <c r="C923" s="38">
        <v>-0.47388344009341399</v>
      </c>
      <c r="D923" s="38">
        <v>0.73466340833966004</v>
      </c>
      <c r="E923" s="38">
        <v>0.74658117633246401</v>
      </c>
      <c r="F923" s="38">
        <v>-1.0727771440803899</v>
      </c>
      <c r="G923" s="38">
        <v>0.79255090172918496</v>
      </c>
      <c r="H923" s="38">
        <v>0.12952056337089901</v>
      </c>
      <c r="I923" s="38">
        <v>0.55410527270237198</v>
      </c>
      <c r="J923" s="38">
        <v>-0.27912029174167402</v>
      </c>
      <c r="K923" s="38">
        <v>0.26034801266007501</v>
      </c>
      <c r="L923" s="38">
        <v>-0.54557642101148995</v>
      </c>
      <c r="M923" s="38">
        <v>0.71462863105291397</v>
      </c>
      <c r="N923" s="38">
        <v>0.92947982532529105</v>
      </c>
    </row>
    <row r="924" spans="1:14" x14ac:dyDescent="0.2">
      <c r="A924" s="38" t="s">
        <v>1007</v>
      </c>
      <c r="B924" s="38">
        <v>0.51871319284345796</v>
      </c>
      <c r="C924" s="38">
        <v>-0.72816930323621698</v>
      </c>
      <c r="D924" s="38">
        <v>-2.4552518111141002E-2</v>
      </c>
      <c r="E924" s="38">
        <v>0.76989282243374202</v>
      </c>
      <c r="F924" s="38">
        <v>-0.54958780053963396</v>
      </c>
      <c r="G924" s="38">
        <v>0.19555140749491601</v>
      </c>
      <c r="H924" s="38">
        <v>1.1090337941694499</v>
      </c>
      <c r="I924" s="38">
        <v>2.2019805691336498</v>
      </c>
      <c r="J924" s="38">
        <v>0.82010033327630105</v>
      </c>
      <c r="K924" s="38">
        <v>2.2908443830400999E-2</v>
      </c>
      <c r="L924" s="38">
        <v>-0.383641682942234</v>
      </c>
      <c r="M924" s="38">
        <v>0.661210506116649</v>
      </c>
      <c r="N924" s="38">
        <v>0.70511992394204803</v>
      </c>
    </row>
    <row r="925" spans="1:14" x14ac:dyDescent="0.2">
      <c r="A925" s="38" t="s">
        <v>1008</v>
      </c>
      <c r="B925" s="38">
        <v>0.51871319284345796</v>
      </c>
      <c r="C925" s="38">
        <v>-0.16604246359423799</v>
      </c>
      <c r="D925" s="38">
        <v>1.2773281039782001</v>
      </c>
      <c r="E925" s="38">
        <v>-1.02132332158993</v>
      </c>
      <c r="F925" s="38">
        <v>0.26148696099360402</v>
      </c>
      <c r="G925" s="38">
        <v>1.06970018191503</v>
      </c>
      <c r="H925" s="38">
        <v>0.80111529180897501</v>
      </c>
      <c r="I925" s="38">
        <v>1.0433536301544799</v>
      </c>
      <c r="J925" s="38">
        <v>-0.60811761888052096</v>
      </c>
      <c r="K925" s="38">
        <v>-0.19073520962364099</v>
      </c>
      <c r="L925" s="38">
        <v>1.45765931681973</v>
      </c>
      <c r="M925" s="38">
        <v>-0.72678463728161202</v>
      </c>
      <c r="N925" s="38">
        <v>0.78837099430883495</v>
      </c>
    </row>
    <row r="926" spans="1:14" x14ac:dyDescent="0.2">
      <c r="A926" s="38" t="s">
        <v>1009</v>
      </c>
      <c r="B926" s="38">
        <v>0.51871319284345796</v>
      </c>
      <c r="C926" s="38">
        <v>-0.16604246359423799</v>
      </c>
      <c r="D926" s="38">
        <v>0.27249727735976798</v>
      </c>
      <c r="E926" s="38">
        <v>0.14723581971590599</v>
      </c>
      <c r="F926" s="38">
        <v>0.65057306340712595</v>
      </c>
      <c r="G926" s="38">
        <v>0.50290127653135497</v>
      </c>
      <c r="H926" s="38">
        <v>0.91454871709376295</v>
      </c>
      <c r="I926" s="38">
        <v>0.67888542412015396</v>
      </c>
      <c r="J926" s="38">
        <v>-3.6158110654202998E-2</v>
      </c>
      <c r="K926" s="38">
        <v>-0.51071302932908502</v>
      </c>
      <c r="L926" s="38">
        <v>0.63077280737979902</v>
      </c>
      <c r="M926" s="38">
        <v>-0.88384513648034102</v>
      </c>
      <c r="N926" s="38">
        <v>0.64709301330487301</v>
      </c>
    </row>
    <row r="927" spans="1:14" x14ac:dyDescent="0.2">
      <c r="A927" s="38" t="s">
        <v>1010</v>
      </c>
      <c r="B927" s="38">
        <v>0.51871319284345796</v>
      </c>
      <c r="C927" s="38">
        <v>0.83395753640576298</v>
      </c>
      <c r="D927" s="38">
        <v>-4.7013382232245E-2</v>
      </c>
      <c r="E927" s="38">
        <v>0.14723581971590599</v>
      </c>
      <c r="F927" s="38">
        <v>0.57178225261238502</v>
      </c>
      <c r="G927" s="38">
        <v>0.97148487277937301</v>
      </c>
      <c r="H927" s="38">
        <v>1.2999634003269001</v>
      </c>
      <c r="I927" s="38">
        <v>0.19800991237472701</v>
      </c>
      <c r="J927" s="38">
        <v>0.94705792605266803</v>
      </c>
      <c r="K927" s="38">
        <v>-0.18683729213710501</v>
      </c>
      <c r="L927" s="38">
        <v>0.67535504149615699</v>
      </c>
      <c r="M927" s="38">
        <v>0.68925507533577102</v>
      </c>
      <c r="N927" s="38">
        <v>7.7864370423799997E-2</v>
      </c>
    </row>
    <row r="928" spans="1:14" x14ac:dyDescent="0.2">
      <c r="A928" s="38" t="s">
        <v>1011</v>
      </c>
      <c r="B928" s="38">
        <v>0.51871319284345796</v>
      </c>
      <c r="C928" s="38">
        <v>1.00091422679527</v>
      </c>
      <c r="D928" s="38">
        <v>0.84687506143137503</v>
      </c>
      <c r="E928" s="38">
        <v>0.35933015396308199</v>
      </c>
      <c r="F928" s="38">
        <v>-0.46303623145258599</v>
      </c>
      <c r="G928" s="38">
        <v>0.70302730119036805</v>
      </c>
      <c r="H928" s="38">
        <v>0.117186745660687</v>
      </c>
      <c r="I928" s="38">
        <v>0.13551773016646801</v>
      </c>
      <c r="J928" s="38">
        <v>-1.0339965925488299</v>
      </c>
      <c r="K928" s="38">
        <v>0.66245658341826996</v>
      </c>
      <c r="L928" s="38">
        <v>1.28705477427866</v>
      </c>
      <c r="M928" s="38">
        <v>0.161575022350158</v>
      </c>
      <c r="N928" s="38">
        <v>0.67839098695391298</v>
      </c>
    </row>
    <row r="929" spans="1:14" x14ac:dyDescent="0.2">
      <c r="A929" s="38" t="s">
        <v>1012</v>
      </c>
      <c r="B929" s="38">
        <v>0.51871319284345796</v>
      </c>
      <c r="C929" s="38">
        <v>-0.57221149811650096</v>
      </c>
      <c r="D929" s="38">
        <v>-0.190792320303562</v>
      </c>
      <c r="E929" s="38">
        <v>1.0071602878532699</v>
      </c>
      <c r="F929" s="38">
        <v>0.13659942515182699</v>
      </c>
      <c r="G929" s="38">
        <v>0.50290127653135497</v>
      </c>
      <c r="H929" s="38">
        <v>1.6982713195455701</v>
      </c>
      <c r="I929" s="38">
        <v>-0.11914291258151501</v>
      </c>
      <c r="J929" s="38">
        <v>0.55620170878090003</v>
      </c>
      <c r="K929" s="38">
        <v>0.91221472981005403</v>
      </c>
      <c r="L929" s="38">
        <v>0.65155665714537603</v>
      </c>
      <c r="M929" s="38">
        <v>1.4049056927525999E-2</v>
      </c>
      <c r="N929" s="38">
        <v>-0.71139602310931105</v>
      </c>
    </row>
    <row r="930" spans="1:14" x14ac:dyDescent="0.2">
      <c r="A930" s="38" t="s">
        <v>1013</v>
      </c>
      <c r="B930" s="38">
        <v>0.51871319284345796</v>
      </c>
      <c r="C930" s="38">
        <v>1.28609236916329</v>
      </c>
      <c r="D930" s="38">
        <v>-0.241384786230812</v>
      </c>
      <c r="E930" s="38">
        <v>0.16572014150463599</v>
      </c>
      <c r="F930" s="38">
        <v>-0.16469038655245899</v>
      </c>
      <c r="G930" s="38">
        <v>-0.28150979322785702</v>
      </c>
      <c r="H930" s="38">
        <v>-0.47229130677521097</v>
      </c>
      <c r="I930" s="38">
        <v>-0.85189471087203295</v>
      </c>
      <c r="J930" s="38">
        <v>0.74230361837870995</v>
      </c>
      <c r="K930" s="38">
        <v>0.62432776207817897</v>
      </c>
      <c r="L930" s="38">
        <v>1.30605133866353</v>
      </c>
      <c r="M930" s="38">
        <v>0.69731731340857905</v>
      </c>
      <c r="N930" s="38">
        <v>1.9696226724564301</v>
      </c>
    </row>
    <row r="931" spans="1:14" x14ac:dyDescent="0.2">
      <c r="A931" s="38" t="s">
        <v>1014</v>
      </c>
      <c r="B931" s="38">
        <v>0.51871319284345796</v>
      </c>
      <c r="C931" s="38">
        <v>-0.16604246359423799</v>
      </c>
      <c r="D931" s="38">
        <v>-4.7013382232245E-2</v>
      </c>
      <c r="E931" s="38">
        <v>1.1687566876433799</v>
      </c>
      <c r="F931" s="38">
        <v>0.72499756253786196</v>
      </c>
      <c r="G931" s="38">
        <v>-3.3454818432204998E-2</v>
      </c>
      <c r="H931" s="38">
        <v>0.91454871709376295</v>
      </c>
      <c r="I931" s="38">
        <v>-0.11994752575371399</v>
      </c>
      <c r="J931" s="38">
        <v>0.29905796964796999</v>
      </c>
      <c r="K931" s="38">
        <v>-1.10713300041055</v>
      </c>
      <c r="L931" s="38">
        <v>0.63077280737979902</v>
      </c>
      <c r="M931" s="38">
        <v>0.54370793358198899</v>
      </c>
      <c r="N931" s="38">
        <v>0.64709301330487301</v>
      </c>
    </row>
    <row r="932" spans="1:14" x14ac:dyDescent="0.2">
      <c r="A932" s="38" t="s">
        <v>1015</v>
      </c>
      <c r="B932" s="38">
        <v>0.51871319284345796</v>
      </c>
      <c r="C932" s="38">
        <v>1.83728960252365</v>
      </c>
      <c r="D932" s="38">
        <v>0.47898944762115497</v>
      </c>
      <c r="E932" s="38">
        <v>0.98975225769373398</v>
      </c>
      <c r="F932" s="38">
        <v>-0.178187497835574</v>
      </c>
      <c r="G932" s="38">
        <v>1.76837563958148</v>
      </c>
      <c r="H932" s="38">
        <v>0.68500784932067604</v>
      </c>
      <c r="I932" s="38">
        <v>1.13075456080391</v>
      </c>
      <c r="J932" s="38">
        <v>1.86590259430146</v>
      </c>
      <c r="K932" s="38">
        <v>-0.65759760360849995</v>
      </c>
      <c r="L932" s="38">
        <v>1.36331296445749</v>
      </c>
      <c r="M932" s="38">
        <v>-1.1790451073450099</v>
      </c>
      <c r="N932" s="38">
        <v>-0.44321550828312301</v>
      </c>
    </row>
    <row r="933" spans="1:14" x14ac:dyDescent="0.2">
      <c r="A933" s="38" t="s">
        <v>1016</v>
      </c>
      <c r="B933" s="38">
        <v>0.51871319284345796</v>
      </c>
      <c r="C933" s="38">
        <v>0.65270478932891096</v>
      </c>
      <c r="D933" s="38">
        <v>0.62861047145639604</v>
      </c>
      <c r="E933" s="38">
        <v>0.47781082331723501</v>
      </c>
      <c r="F933" s="38">
        <v>0.44738223872743799</v>
      </c>
      <c r="G933" s="38">
        <v>0.19555140749491601</v>
      </c>
      <c r="H933" s="38">
        <v>2.4250001099674399</v>
      </c>
      <c r="I933" s="38">
        <v>0.72930528389229199</v>
      </c>
      <c r="J933" s="38">
        <v>0.29905796964796999</v>
      </c>
      <c r="K933" s="38">
        <v>0.29803333404971</v>
      </c>
      <c r="L933" s="38">
        <v>0.94349487315337799</v>
      </c>
      <c r="M933" s="38">
        <v>-0.29543400885390703</v>
      </c>
      <c r="N933" s="38">
        <v>2.52873516339181</v>
      </c>
    </row>
    <row r="934" spans="1:14" x14ac:dyDescent="0.2">
      <c r="A934" s="38" t="s">
        <v>1017</v>
      </c>
      <c r="B934" s="38">
        <v>0.51871319284345796</v>
      </c>
      <c r="C934" s="38">
        <v>-0.23676170364386001</v>
      </c>
      <c r="D934" s="38">
        <v>-4.7013382232245E-2</v>
      </c>
      <c r="E934" s="38">
        <v>-0.25847674170476198</v>
      </c>
      <c r="F934" s="38">
        <v>-0.54566205687345704</v>
      </c>
      <c r="G934" s="38">
        <v>0.53191188980592297</v>
      </c>
      <c r="H934" s="38">
        <v>0.98389194647519096</v>
      </c>
      <c r="I934" s="38">
        <v>0.61676403251048995</v>
      </c>
      <c r="J934" s="38">
        <v>-0.87038697422986699</v>
      </c>
      <c r="K934" s="38">
        <v>-0.60002319716336205</v>
      </c>
      <c r="L934" s="38">
        <v>0.65878354863062905</v>
      </c>
      <c r="M934" s="38">
        <v>0.97979128045577801</v>
      </c>
      <c r="N934" s="38">
        <v>1.7674297192786499</v>
      </c>
    </row>
    <row r="935" spans="1:14" x14ac:dyDescent="0.2">
      <c r="A935" s="38" t="s">
        <v>1018</v>
      </c>
      <c r="B935" s="38">
        <v>0.51871319284345796</v>
      </c>
      <c r="C935" s="38">
        <v>1.28367947847097</v>
      </c>
      <c r="D935" s="38">
        <v>-0.85993926319874903</v>
      </c>
      <c r="E935" s="38">
        <v>0.64984096853733098</v>
      </c>
      <c r="F935" s="38">
        <v>1.25373996760227</v>
      </c>
      <c r="G935" s="38">
        <v>-0.18887514928163199</v>
      </c>
      <c r="H935" s="38">
        <v>-0.86671084729022996</v>
      </c>
      <c r="I935" s="38">
        <v>-0.520408830244525</v>
      </c>
      <c r="J935" s="38">
        <v>-0.11421926145797499</v>
      </c>
      <c r="K935" s="38">
        <v>-0.49113110994187698</v>
      </c>
      <c r="L935" s="38">
        <v>0.63077280737979902</v>
      </c>
      <c r="M935" s="38">
        <v>0.61810409374372699</v>
      </c>
      <c r="N935" s="38">
        <v>1.1731011696056799</v>
      </c>
    </row>
    <row r="936" spans="1:14" x14ac:dyDescent="0.2">
      <c r="A936" s="38" t="s">
        <v>1019</v>
      </c>
      <c r="B936" s="38">
        <v>0.51871319284345796</v>
      </c>
      <c r="C936" s="38">
        <v>0.26698601334127398</v>
      </c>
      <c r="D936" s="38">
        <v>1.4898345831604001</v>
      </c>
      <c r="E936" s="38">
        <v>0.42219778713211298</v>
      </c>
      <c r="F936" s="38">
        <v>0.32710476545397199</v>
      </c>
      <c r="G936" s="38">
        <v>1.5029012765313501</v>
      </c>
      <c r="H936" s="38">
        <v>1.4391148405480501</v>
      </c>
      <c r="I936" s="38">
        <v>0.17179513552102299</v>
      </c>
      <c r="J936" s="38">
        <v>0.46169080568586701</v>
      </c>
      <c r="K936" s="38">
        <v>0.63104878837058298</v>
      </c>
      <c r="L936" s="38">
        <v>0.83744394295451696</v>
      </c>
      <c r="M936" s="38">
        <v>0.41382622265272401</v>
      </c>
      <c r="N936" s="38">
        <v>2.5198551766879902</v>
      </c>
    </row>
    <row r="937" spans="1:14" x14ac:dyDescent="0.2">
      <c r="A937" s="38" t="s">
        <v>1020</v>
      </c>
      <c r="B937" s="38">
        <v>0.51871319284345796</v>
      </c>
      <c r="C937" s="38">
        <v>-2.5710200164755501</v>
      </c>
      <c r="D937" s="38">
        <v>-4.7013382232245E-2</v>
      </c>
      <c r="E937" s="38">
        <v>2.09488328561071</v>
      </c>
      <c r="F937" s="38">
        <v>-0.50004606604667401</v>
      </c>
      <c r="G937" s="38">
        <v>0.53191188980592297</v>
      </c>
      <c r="H937" s="38">
        <v>0.91454871709376295</v>
      </c>
      <c r="I937" s="38">
        <v>0.88993156667303097</v>
      </c>
      <c r="J937" s="38">
        <v>-0.622559826375776</v>
      </c>
      <c r="K937" s="38">
        <v>-1.08412633883882</v>
      </c>
      <c r="L937" s="38">
        <v>1.2003591273606899</v>
      </c>
      <c r="M937" s="38">
        <v>3.8626891159809003E-2</v>
      </c>
      <c r="N937" s="38">
        <v>0.761099934935627</v>
      </c>
    </row>
    <row r="938" spans="1:14" x14ac:dyDescent="0.2">
      <c r="A938" s="38" t="s">
        <v>1021</v>
      </c>
      <c r="B938" s="38">
        <v>0.51871319284345796</v>
      </c>
      <c r="C938" s="38">
        <v>0.37371397506107001</v>
      </c>
      <c r="D938" s="38">
        <v>-4.7013382232245E-2</v>
      </c>
      <c r="E938" s="38">
        <v>0.96077238897053996</v>
      </c>
      <c r="F938" s="38">
        <v>0.68574027419354999</v>
      </c>
      <c r="G938" s="38">
        <v>0.19555140749491601</v>
      </c>
      <c r="H938" s="38">
        <v>0.51177649314137397</v>
      </c>
      <c r="I938" s="38">
        <v>-0.38695258834643198</v>
      </c>
      <c r="J938" s="38">
        <v>0.63441043890430004</v>
      </c>
      <c r="K938" s="38">
        <v>-0.36895121162941702</v>
      </c>
      <c r="L938" s="38">
        <v>0.63077280737979902</v>
      </c>
      <c r="M938" s="38">
        <v>-0.29543400885390703</v>
      </c>
      <c r="N938" s="38">
        <v>0.64709301330487301</v>
      </c>
    </row>
    <row r="939" spans="1:14" x14ac:dyDescent="0.2">
      <c r="A939" s="38" t="s">
        <v>1022</v>
      </c>
      <c r="B939" s="38">
        <v>0.51871319284345796</v>
      </c>
      <c r="C939" s="38">
        <v>1.34614154424197</v>
      </c>
      <c r="D939" s="38">
        <v>0.63339098043638398</v>
      </c>
      <c r="E939" s="38">
        <v>-0.26212737662708702</v>
      </c>
      <c r="F939" s="38">
        <v>0.31832470903728199</v>
      </c>
      <c r="G939" s="38">
        <v>-0.68063484585938605</v>
      </c>
      <c r="H939" s="38">
        <v>0.98305559234116602</v>
      </c>
      <c r="I939" s="38">
        <v>-1.25891665563615</v>
      </c>
      <c r="J939" s="38">
        <v>0.41354185763919599</v>
      </c>
      <c r="K939" s="38">
        <v>-0.76045567732939701</v>
      </c>
      <c r="L939" s="38">
        <v>0.63077280737979902</v>
      </c>
      <c r="M939" s="38">
        <v>1.2995283469193399</v>
      </c>
      <c r="N939" s="38">
        <v>0.85875437552908895</v>
      </c>
    </row>
    <row r="940" spans="1:14" x14ac:dyDescent="0.2">
      <c r="A940" s="38" t="s">
        <v>1023</v>
      </c>
      <c r="B940" s="38">
        <v>0.51871319284345796</v>
      </c>
      <c r="C940" s="38">
        <v>1.00091422679527</v>
      </c>
      <c r="D940" s="38">
        <v>-4.7013382232245E-2</v>
      </c>
      <c r="E940" s="38">
        <v>-4.229607656691E-2</v>
      </c>
      <c r="F940" s="38">
        <v>0.65742399427799603</v>
      </c>
      <c r="G940" s="38">
        <v>0.53191188980592297</v>
      </c>
      <c r="H940" s="38">
        <v>-0.67758898886335694</v>
      </c>
      <c r="I940" s="38">
        <v>-0.11994752575371399</v>
      </c>
      <c r="J940" s="38">
        <v>0.57088352175967605</v>
      </c>
      <c r="K940" s="38">
        <v>-0.71499482627196298</v>
      </c>
      <c r="L940" s="38">
        <v>0.63077280737979902</v>
      </c>
      <c r="M940" s="38">
        <v>1.20936746374113</v>
      </c>
      <c r="N940" s="38">
        <v>7.7864370423799997E-2</v>
      </c>
    </row>
    <row r="941" spans="1:14" x14ac:dyDescent="0.2">
      <c r="A941" s="38" t="s">
        <v>1024</v>
      </c>
      <c r="B941" s="38">
        <v>0.51871319284345796</v>
      </c>
      <c r="C941" s="38">
        <v>0.45021912954853499</v>
      </c>
      <c r="D941" s="38">
        <v>1.2749147126551099</v>
      </c>
      <c r="E941" s="38">
        <v>1.4563750284899</v>
      </c>
      <c r="F941" s="38">
        <v>1.0463886739813</v>
      </c>
      <c r="G941" s="38">
        <v>0.50290127653135497</v>
      </c>
      <c r="H941" s="38">
        <v>1.4251052480211699</v>
      </c>
      <c r="I941" s="38">
        <v>0.460525319979327</v>
      </c>
      <c r="J941" s="38">
        <v>-1.50721452289504</v>
      </c>
      <c r="K941" s="38">
        <v>-0.52445111505597497</v>
      </c>
      <c r="L941" s="38">
        <v>0.63077280737979902</v>
      </c>
      <c r="M941" s="38">
        <v>-8.7669520077889002E-2</v>
      </c>
      <c r="N941" s="38">
        <v>7.7864370423799997E-2</v>
      </c>
    </row>
    <row r="942" spans="1:14" x14ac:dyDescent="0.2">
      <c r="A942" s="38" t="s">
        <v>1025</v>
      </c>
      <c r="B942" s="38">
        <v>0.51871319284345796</v>
      </c>
      <c r="C942" s="38">
        <v>-0.16604246359423799</v>
      </c>
      <c r="D942" s="38">
        <v>-4.7013382232245E-2</v>
      </c>
      <c r="E942" s="38">
        <v>0.74658117633246401</v>
      </c>
      <c r="F942" s="38">
        <v>0.103302677350331</v>
      </c>
      <c r="G942" s="38">
        <v>1.9126311213766101</v>
      </c>
      <c r="H942" s="38">
        <v>0.114640501013065</v>
      </c>
      <c r="I942" s="38">
        <v>0.67888542412015396</v>
      </c>
      <c r="J942" s="38">
        <v>1.1082648015476499</v>
      </c>
      <c r="K942" s="38">
        <v>-0.51071302932908502</v>
      </c>
      <c r="L942" s="38">
        <v>0.61539662663953398</v>
      </c>
      <c r="M942" s="38">
        <v>4.8476104380558001E-2</v>
      </c>
      <c r="N942" s="38">
        <v>0.86495834882137701</v>
      </c>
    </row>
    <row r="943" spans="1:14" x14ac:dyDescent="0.2">
      <c r="A943" s="38" t="s">
        <v>1026</v>
      </c>
      <c r="B943" s="38">
        <v>0.51871319284345796</v>
      </c>
      <c r="C943" s="38">
        <v>1.56818145830636</v>
      </c>
      <c r="D943" s="38">
        <v>-0.54812478177327195</v>
      </c>
      <c r="E943" s="38">
        <v>0.42711256149982901</v>
      </c>
      <c r="F943" s="38">
        <v>0.40273387642101999</v>
      </c>
      <c r="G943" s="38">
        <v>0.99250836447970503</v>
      </c>
      <c r="H943" s="38">
        <v>1.2999634003269001</v>
      </c>
      <c r="I943" s="38">
        <v>0.67888542412015396</v>
      </c>
      <c r="J943" s="38">
        <v>-1.0383163951089001</v>
      </c>
      <c r="K943" s="38">
        <v>-1.08412633883882</v>
      </c>
      <c r="L943" s="38">
        <v>2.1026641746418799</v>
      </c>
      <c r="M943" s="38">
        <v>-1.4198627603923999</v>
      </c>
      <c r="N943" s="38">
        <v>1.2214701309010201</v>
      </c>
    </row>
    <row r="944" spans="1:14" x14ac:dyDescent="0.2">
      <c r="A944" s="38" t="s">
        <v>1027</v>
      </c>
      <c r="B944" s="38">
        <v>0.51871319284345796</v>
      </c>
      <c r="C944" s="38">
        <v>0.44178534675028203</v>
      </c>
      <c r="D944" s="38">
        <v>0.75861521376919105</v>
      </c>
      <c r="E944" s="38">
        <v>2.2574755201467398</v>
      </c>
      <c r="F944" s="38">
        <v>1.35875939754869</v>
      </c>
      <c r="G944" s="38">
        <v>1.88479020438694</v>
      </c>
      <c r="H944" s="38">
        <v>-1.04948750195645</v>
      </c>
      <c r="I944" s="38">
        <v>0.13551773016646801</v>
      </c>
      <c r="J944" s="38">
        <v>-3.6158110654202998E-2</v>
      </c>
      <c r="K944" s="38">
        <v>-0.51071302932908502</v>
      </c>
      <c r="L944" s="38">
        <v>1.2003591273606899</v>
      </c>
      <c r="M944" s="38">
        <v>1.2752226208303401</v>
      </c>
      <c r="N944" s="38">
        <v>1.39979246531116</v>
      </c>
    </row>
    <row r="945" spans="1:14" x14ac:dyDescent="0.2">
      <c r="A945" s="38" t="s">
        <v>1028</v>
      </c>
      <c r="B945" s="38">
        <v>0.51871319284345796</v>
      </c>
      <c r="C945" s="38">
        <v>1.92298936745756</v>
      </c>
      <c r="D945" s="38">
        <v>0.29880000480546898</v>
      </c>
      <c r="E945" s="38">
        <v>0.154375772840425</v>
      </c>
      <c r="F945" s="38">
        <v>0.60867843437208802</v>
      </c>
      <c r="G945" s="38">
        <v>0.77407137451730001</v>
      </c>
      <c r="H945" s="38">
        <v>-0.62754515404543698</v>
      </c>
      <c r="I945" s="38">
        <v>-0.44282092502057302</v>
      </c>
      <c r="J945" s="38">
        <v>0.96322490710339304</v>
      </c>
      <c r="K945" s="38">
        <v>-0.73573167973872999</v>
      </c>
      <c r="L945" s="38">
        <v>0.42513402815433698</v>
      </c>
      <c r="M945" s="38">
        <v>0.95828814458465095</v>
      </c>
      <c r="N945" s="38">
        <v>1.1523883068543701</v>
      </c>
    </row>
    <row r="946" spans="1:14" x14ac:dyDescent="0.2">
      <c r="A946" s="38" t="s">
        <v>1029</v>
      </c>
      <c r="B946" s="38">
        <v>0.51871319284345796</v>
      </c>
      <c r="C946" s="38">
        <v>0.40999671921083702</v>
      </c>
      <c r="D946" s="38">
        <v>-4.7013382232245E-2</v>
      </c>
      <c r="E946" s="38">
        <v>-0.84660760058911999</v>
      </c>
      <c r="F946" s="38">
        <v>0.82188202884068995</v>
      </c>
      <c r="G946" s="38">
        <v>1.51747950238228</v>
      </c>
      <c r="H946" s="38">
        <v>1.6898565777591901</v>
      </c>
      <c r="I946" s="38">
        <v>-0.11994752575371399</v>
      </c>
      <c r="J946" s="38">
        <v>-5.9796939287829996E-3</v>
      </c>
      <c r="K946" s="38">
        <v>0.91830780348744401</v>
      </c>
      <c r="L946" s="38">
        <v>1.2003591273606899</v>
      </c>
      <c r="M946" s="38">
        <v>-0.29543400885390703</v>
      </c>
      <c r="N946" s="38">
        <v>0.67839098695391298</v>
      </c>
    </row>
    <row r="947" spans="1:14" x14ac:dyDescent="0.2">
      <c r="A947" s="38" t="s">
        <v>1030</v>
      </c>
      <c r="B947" s="38">
        <v>0.51871319284345796</v>
      </c>
      <c r="C947" s="38">
        <v>-0.16604246359423799</v>
      </c>
      <c r="D947" s="38">
        <v>-4.7013382232245E-2</v>
      </c>
      <c r="E947" s="38">
        <v>0.71767063045430901</v>
      </c>
      <c r="F947" s="38">
        <v>1.0463886739813</v>
      </c>
      <c r="G947" s="38">
        <v>0.97148487277937301</v>
      </c>
      <c r="H947" s="38">
        <v>-0.69433698289734203</v>
      </c>
      <c r="I947" s="38">
        <v>7.9673294850962001E-2</v>
      </c>
      <c r="J947" s="38">
        <v>1.21484500861866</v>
      </c>
      <c r="K947" s="38">
        <v>-0.78534629702498004</v>
      </c>
      <c r="L947" s="38">
        <v>0.29730162162143697</v>
      </c>
      <c r="M947" s="38">
        <v>0.68925507533577102</v>
      </c>
      <c r="N947" s="38">
        <v>0.501029791738269</v>
      </c>
    </row>
    <row r="948" spans="1:14" x14ac:dyDescent="0.2">
      <c r="A948" s="38" t="s">
        <v>1031</v>
      </c>
      <c r="B948" s="38">
        <v>0.51871319284345796</v>
      </c>
      <c r="C948" s="38">
        <v>-0.16604246359423799</v>
      </c>
      <c r="D948" s="38">
        <v>-0.29339954649863897</v>
      </c>
      <c r="E948" s="38">
        <v>0.42711256149982901</v>
      </c>
      <c r="F948" s="38">
        <v>0.65057306340712595</v>
      </c>
      <c r="G948" s="38">
        <v>1.51747950238228</v>
      </c>
      <c r="H948" s="38">
        <v>0.117186745660687</v>
      </c>
      <c r="I948" s="38">
        <v>0.88500047653264402</v>
      </c>
      <c r="J948" s="38">
        <v>0.41951182221336197</v>
      </c>
      <c r="K948" s="38">
        <v>0.63282274679719996</v>
      </c>
      <c r="L948" s="38">
        <v>0.96184855877020803</v>
      </c>
      <c r="M948" s="38">
        <v>-0.179045107345014</v>
      </c>
      <c r="N948" s="38">
        <v>0.631121236135474</v>
      </c>
    </row>
    <row r="949" spans="1:14" x14ac:dyDescent="0.2">
      <c r="A949" s="38" t="s">
        <v>1032</v>
      </c>
      <c r="B949" s="38">
        <v>0.51871319284345796</v>
      </c>
      <c r="C949" s="38">
        <v>0.84651326075326205</v>
      </c>
      <c r="D949" s="38">
        <v>0.54196919738247096</v>
      </c>
      <c r="E949" s="38">
        <v>0.71767063045430901</v>
      </c>
      <c r="F949" s="38">
        <v>0.47740689127760599</v>
      </c>
      <c r="G949" s="38">
        <v>0.19555140749491601</v>
      </c>
      <c r="H949" s="38">
        <v>1.2845276210874701</v>
      </c>
      <c r="I949" s="38">
        <v>1.24997318971994</v>
      </c>
      <c r="J949" s="38">
        <v>0.29905796964796999</v>
      </c>
      <c r="K949" s="38">
        <v>7.0997546527102995E-2</v>
      </c>
      <c r="L949" s="38">
        <v>0.32048090575496702</v>
      </c>
      <c r="M949" s="38">
        <v>0.53779598024047504</v>
      </c>
      <c r="N949" s="38">
        <v>7.7864370423799997E-2</v>
      </c>
    </row>
    <row r="950" spans="1:14" x14ac:dyDescent="0.2">
      <c r="A950" s="38" t="s">
        <v>1033</v>
      </c>
      <c r="B950" s="38">
        <v>0.51871319284345796</v>
      </c>
      <c r="C950" s="38">
        <v>-0.16604246359423799</v>
      </c>
      <c r="D950" s="38">
        <v>-4.7013382232245E-2</v>
      </c>
      <c r="E950" s="38">
        <v>1.3717200494464299</v>
      </c>
      <c r="F950" s="38">
        <v>0.103302677350331</v>
      </c>
      <c r="G950" s="38">
        <v>0.50290127653135497</v>
      </c>
      <c r="H950" s="38">
        <v>0.87455756467099999</v>
      </c>
      <c r="I950" s="38">
        <v>-0.44282092502057302</v>
      </c>
      <c r="J950" s="38">
        <v>-3.6158110654202998E-2</v>
      </c>
      <c r="K950" s="38">
        <v>-0.51071302932908502</v>
      </c>
      <c r="L950" s="38">
        <v>0.96184855877020803</v>
      </c>
      <c r="M950" s="38">
        <v>0.53779598024047504</v>
      </c>
      <c r="N950" s="38">
        <v>1.2398697568816599</v>
      </c>
    </row>
    <row r="951" spans="1:14" x14ac:dyDescent="0.2">
      <c r="A951" s="38" t="s">
        <v>1034</v>
      </c>
      <c r="B951" s="38">
        <v>0.51871319284345796</v>
      </c>
      <c r="C951" s="38">
        <v>1.15588563129313</v>
      </c>
      <c r="D951" s="38">
        <v>0.74069773523934201</v>
      </c>
      <c r="E951" s="38">
        <v>0.76019216496203601</v>
      </c>
      <c r="F951" s="38">
        <v>0.65057306340712595</v>
      </c>
      <c r="G951" s="38">
        <v>0.372067422778672</v>
      </c>
      <c r="H951" s="38">
        <v>0.93446587718398799</v>
      </c>
      <c r="I951" s="38">
        <v>-0.44092969645886598</v>
      </c>
      <c r="J951" s="38">
        <v>-3.6158110654202998E-2</v>
      </c>
      <c r="K951" s="38">
        <v>0.48684871447175698</v>
      </c>
      <c r="L951" s="38">
        <v>1.80578699929634</v>
      </c>
      <c r="M951" s="38">
        <v>8.4612225263080001E-2</v>
      </c>
      <c r="N951" s="38">
        <v>0.99482245314816198</v>
      </c>
    </row>
    <row r="952" spans="1:14" x14ac:dyDescent="0.2">
      <c r="A952" s="38" t="s">
        <v>1035</v>
      </c>
      <c r="B952" s="38">
        <v>0.51871319284345796</v>
      </c>
      <c r="C952" s="38">
        <v>-0.50670570078764299</v>
      </c>
      <c r="D952" s="38">
        <v>0.60010289564379404</v>
      </c>
      <c r="E952" s="38">
        <v>-0.43362521511192298</v>
      </c>
      <c r="F952" s="38">
        <v>0.89462426452029098</v>
      </c>
      <c r="G952" s="38">
        <v>2.0075378073248902</v>
      </c>
      <c r="H952" s="38">
        <v>0.63032951349712296</v>
      </c>
      <c r="I952" s="38">
        <v>0.46738094933259</v>
      </c>
      <c r="J952" s="38">
        <v>0.974322729791672</v>
      </c>
      <c r="K952" s="38">
        <v>0.29245949854786002</v>
      </c>
      <c r="L952" s="38">
        <v>0.63077280737979902</v>
      </c>
      <c r="M952" s="38">
        <v>0.269077614320958</v>
      </c>
      <c r="N952" s="38">
        <v>1.8649583488213799</v>
      </c>
    </row>
    <row r="953" spans="1:14" x14ac:dyDescent="0.2">
      <c r="A953" s="38" t="s">
        <v>1036</v>
      </c>
      <c r="B953" s="38">
        <v>0.51871319284345796</v>
      </c>
      <c r="C953" s="38">
        <v>0.62982945084103004</v>
      </c>
      <c r="D953" s="38">
        <v>-3.0411826465265999E-2</v>
      </c>
      <c r="E953" s="38">
        <v>0.82285243051555201</v>
      </c>
      <c r="F953" s="38">
        <v>0.957715433465822</v>
      </c>
      <c r="G953" s="38">
        <v>-0.98084681999286905</v>
      </c>
      <c r="H953" s="38">
        <v>1.4251052480211699</v>
      </c>
      <c r="I953" s="38">
        <v>0.55907030354113396</v>
      </c>
      <c r="J953" s="38">
        <v>-3.6158110654202998E-2</v>
      </c>
      <c r="K953" s="38">
        <v>-0.18683729213710501</v>
      </c>
      <c r="L953" s="38">
        <v>0.61158531480720202</v>
      </c>
      <c r="M953" s="38">
        <v>-1.6642012156650501</v>
      </c>
      <c r="N953" s="38">
        <v>-0.12551425282561901</v>
      </c>
    </row>
    <row r="954" spans="1:14" x14ac:dyDescent="0.2">
      <c r="A954" s="38" t="s">
        <v>1037</v>
      </c>
      <c r="B954" s="38">
        <v>0.51871319284345796</v>
      </c>
      <c r="C954" s="38">
        <v>0.98897953069287003</v>
      </c>
      <c r="D954" s="38">
        <v>-4.7013382232245E-2</v>
      </c>
      <c r="E954" s="38">
        <v>1.6184458722903801</v>
      </c>
      <c r="F954" s="38">
        <v>-0.50004606604667401</v>
      </c>
      <c r="G954" s="38">
        <v>1.0336579984699299</v>
      </c>
      <c r="H954" s="38">
        <v>1.69438294084192</v>
      </c>
      <c r="I954" s="38">
        <v>-0.11994752575371399</v>
      </c>
      <c r="J954" s="38">
        <v>-0.79640969730808897</v>
      </c>
      <c r="K954" s="38">
        <v>-0.50995708676299401</v>
      </c>
      <c r="L954" s="38">
        <v>0.99267476051847503</v>
      </c>
      <c r="M954" s="38">
        <v>-1.5497842364666199</v>
      </c>
      <c r="N954" s="38">
        <v>0.90519963139067705</v>
      </c>
    </row>
    <row r="955" spans="1:14" x14ac:dyDescent="0.2">
      <c r="A955" s="38" t="s">
        <v>1038</v>
      </c>
      <c r="B955" s="38">
        <v>0.51871319284345796</v>
      </c>
      <c r="C955" s="38">
        <v>-0.42563608333669201</v>
      </c>
      <c r="D955" s="38">
        <v>-0.32173016509001301</v>
      </c>
      <c r="E955" s="38">
        <v>-0.49530435265097</v>
      </c>
      <c r="F955" s="38">
        <v>0.66919665532536698</v>
      </c>
      <c r="G955" s="38">
        <v>0.97148487277937301</v>
      </c>
      <c r="H955" s="38">
        <v>0.69438294084192298</v>
      </c>
      <c r="I955" s="38">
        <v>0.88495815693703495</v>
      </c>
      <c r="J955" s="38">
        <v>-0.61967995919775498</v>
      </c>
      <c r="K955" s="38">
        <v>0.60303885847637895</v>
      </c>
      <c r="L955" s="38">
        <v>1.33680725416718</v>
      </c>
      <c r="M955" s="38">
        <v>0.907944464066201</v>
      </c>
      <c r="N955" s="38">
        <v>0.29377816038834997</v>
      </c>
    </row>
    <row r="956" spans="1:14" x14ac:dyDescent="0.2">
      <c r="A956" s="38" t="s">
        <v>1039</v>
      </c>
      <c r="B956" s="38">
        <v>0.51871319284345796</v>
      </c>
      <c r="C956" s="38">
        <v>0.54675191532350098</v>
      </c>
      <c r="D956" s="38">
        <v>0.75515635211514198</v>
      </c>
      <c r="E956" s="38">
        <v>1.1687566876433799</v>
      </c>
      <c r="F956" s="38">
        <v>-0.18037856040151101</v>
      </c>
      <c r="G956" s="38">
        <v>0.53191188980592297</v>
      </c>
      <c r="H956" s="38">
        <v>1.1090337941694499</v>
      </c>
      <c r="I956" s="38">
        <v>0.69587932482224901</v>
      </c>
      <c r="J956" s="38">
        <v>-3.6158110654202998E-2</v>
      </c>
      <c r="K956" s="38">
        <v>-1.08412633883882</v>
      </c>
      <c r="L956" s="38">
        <v>-0.15153146794377101</v>
      </c>
      <c r="M956" s="38">
        <v>-0.29543400885390703</v>
      </c>
      <c r="N956" s="38">
        <v>1.25299608934448</v>
      </c>
    </row>
    <row r="957" spans="1:14" x14ac:dyDescent="0.2">
      <c r="A957" s="38" t="s">
        <v>1040</v>
      </c>
      <c r="B957" s="38">
        <v>0.51871319284345796</v>
      </c>
      <c r="C957" s="38">
        <v>0.36100027889590303</v>
      </c>
      <c r="D957" s="38">
        <v>0.76206580263178303</v>
      </c>
      <c r="E957" s="38">
        <v>1.2606938601239801</v>
      </c>
      <c r="F957" s="38">
        <v>0.103302677350331</v>
      </c>
      <c r="G957" s="38">
        <v>1.2313652253881999</v>
      </c>
      <c r="H957" s="38">
        <v>1.4391148405480501</v>
      </c>
      <c r="I957" s="38">
        <v>-0.122242091262122</v>
      </c>
      <c r="J957" s="38">
        <v>0.46072131804244099</v>
      </c>
      <c r="K957" s="38">
        <v>0.21284481929489299</v>
      </c>
      <c r="L957" s="38">
        <v>1.1017525693972301</v>
      </c>
      <c r="M957" s="38">
        <v>0.24410594771556399</v>
      </c>
      <c r="N957" s="38">
        <v>1.56686505547202</v>
      </c>
    </row>
    <row r="958" spans="1:14" x14ac:dyDescent="0.2">
      <c r="A958" s="38" t="s">
        <v>1041</v>
      </c>
      <c r="B958" s="38">
        <v>0.51871319284345796</v>
      </c>
      <c r="C958" s="38">
        <v>1.83728960252365</v>
      </c>
      <c r="D958" s="38">
        <v>0.76550815818170104</v>
      </c>
      <c r="E958" s="38">
        <v>0.14723581971590599</v>
      </c>
      <c r="F958" s="38">
        <v>0.103302677350331</v>
      </c>
      <c r="G958" s="38">
        <v>0.53191188980592297</v>
      </c>
      <c r="H958" s="38">
        <v>0.70987396815533899</v>
      </c>
      <c r="I958" s="38">
        <v>0.54723186713708105</v>
      </c>
      <c r="J958" s="38">
        <v>-3.6158110654202998E-2</v>
      </c>
      <c r="K958" s="38">
        <v>1.07262442521465</v>
      </c>
      <c r="L958" s="38">
        <v>1.2003591273606899</v>
      </c>
      <c r="M958" s="38">
        <v>3.8626891159809003E-2</v>
      </c>
      <c r="N958" s="38">
        <v>-0.69474289570669201</v>
      </c>
    </row>
    <row r="959" spans="1:14" x14ac:dyDescent="0.2">
      <c r="A959" s="38" t="s">
        <v>1042</v>
      </c>
      <c r="B959" s="38">
        <v>0.51871319284345796</v>
      </c>
      <c r="C959" s="38">
        <v>5.9672998282779E-2</v>
      </c>
      <c r="D959" s="38">
        <v>0.94996419018855605</v>
      </c>
      <c r="E959" s="38">
        <v>0.94838249348719506</v>
      </c>
      <c r="F959" s="38">
        <v>0.957715433465822</v>
      </c>
      <c r="G959" s="38">
        <v>0.75924522055559795</v>
      </c>
      <c r="H959" s="38">
        <v>-0.61205412673202197</v>
      </c>
      <c r="I959" s="38">
        <v>-0.11994752575371399</v>
      </c>
      <c r="J959" s="38">
        <v>-3.6158110654202998E-2</v>
      </c>
      <c r="K959" s="38">
        <v>-0.83952651965970004</v>
      </c>
      <c r="L959" s="38">
        <v>1.49518987549523</v>
      </c>
      <c r="M959" s="38">
        <v>-0.87866909983097796</v>
      </c>
      <c r="N959" s="38">
        <v>1.3272100987455899</v>
      </c>
    </row>
    <row r="960" spans="1:14" x14ac:dyDescent="0.2">
      <c r="A960" s="38" t="s">
        <v>1043</v>
      </c>
      <c r="B960" s="38">
        <v>0.51871319284345796</v>
      </c>
      <c r="C960" s="38">
        <v>1.4010178653552601</v>
      </c>
      <c r="D960" s="38">
        <v>0.22051375617437899</v>
      </c>
      <c r="E960" s="38">
        <v>1.7394076719307301</v>
      </c>
      <c r="F960" s="38">
        <v>-0.48165982337082702</v>
      </c>
      <c r="G960" s="38">
        <v>0.17621821723902301</v>
      </c>
      <c r="H960" s="38">
        <v>1.4251052480211699</v>
      </c>
      <c r="I960" s="38">
        <v>0.69587932482224901</v>
      </c>
      <c r="J960" s="38">
        <v>0.29905796964796999</v>
      </c>
      <c r="K960" s="38">
        <v>-1.08412633883882</v>
      </c>
      <c r="L960" s="38">
        <v>0.63077280737979902</v>
      </c>
      <c r="M960" s="38">
        <v>0.50319172521016797</v>
      </c>
      <c r="N960" s="38">
        <v>0.360283783854984</v>
      </c>
    </row>
    <row r="961" spans="1:14" x14ac:dyDescent="0.2">
      <c r="A961" s="38" t="s">
        <v>1044</v>
      </c>
      <c r="B961" s="38">
        <v>0.51871319284345796</v>
      </c>
      <c r="C961" s="38">
        <v>1.28609236916329</v>
      </c>
      <c r="D961" s="38">
        <v>0.27732810397820001</v>
      </c>
      <c r="E961" s="38">
        <v>1.1286182909302001</v>
      </c>
      <c r="F961" s="38">
        <v>-0.207480136225281</v>
      </c>
      <c r="G961" s="38">
        <v>0.50290127653135497</v>
      </c>
      <c r="H961" s="38">
        <v>0.91454871709376295</v>
      </c>
      <c r="I961" s="38">
        <v>-0.11994752575371399</v>
      </c>
      <c r="J961" s="38">
        <v>0.52638209885726195</v>
      </c>
      <c r="K961" s="38">
        <v>-0.19073520962364099</v>
      </c>
      <c r="L961" s="38">
        <v>0.63077280737979902</v>
      </c>
      <c r="M961" s="38">
        <v>-0.61943226896080406</v>
      </c>
      <c r="N961" s="38">
        <v>0.67839098695391298</v>
      </c>
    </row>
    <row r="962" spans="1:14" x14ac:dyDescent="0.2">
      <c r="A962" s="38" t="s">
        <v>1045</v>
      </c>
      <c r="B962" s="38">
        <v>0.51871319284345796</v>
      </c>
      <c r="C962" s="38">
        <v>0.53253819934577895</v>
      </c>
      <c r="D962" s="38">
        <v>0.742695666144777</v>
      </c>
      <c r="E962" s="38">
        <v>-0.17223279511673401</v>
      </c>
      <c r="F962" s="38">
        <v>-1.4908822346507</v>
      </c>
      <c r="G962" s="38">
        <v>1.05726541474171</v>
      </c>
      <c r="H962" s="38">
        <v>-1.1988847081910201</v>
      </c>
      <c r="I962" s="38">
        <v>0.46501497496743999</v>
      </c>
      <c r="J962" s="38">
        <v>-0.37088220265034799</v>
      </c>
      <c r="K962" s="38">
        <v>-0.97466151385760302</v>
      </c>
      <c r="L962" s="38">
        <v>1.4518504423234799</v>
      </c>
      <c r="M962" s="38">
        <v>0.94771680815870496</v>
      </c>
      <c r="N962" s="38">
        <v>0.61547270960656297</v>
      </c>
    </row>
    <row r="963" spans="1:14" x14ac:dyDescent="0.2">
      <c r="A963" s="38" t="s">
        <v>1046</v>
      </c>
      <c r="B963" s="38">
        <v>0.51871319284345796</v>
      </c>
      <c r="C963" s="38">
        <v>1.1397837063696299</v>
      </c>
      <c r="D963" s="38">
        <v>-0.86879351385774795</v>
      </c>
      <c r="E963" s="38">
        <v>-1.5541487369673099</v>
      </c>
      <c r="F963" s="38">
        <v>-0.83415032707766901</v>
      </c>
      <c r="G963" s="38">
        <v>0.50290127653135497</v>
      </c>
      <c r="H963" s="38">
        <v>1.2110036926041901</v>
      </c>
      <c r="I963" s="38">
        <v>0.73996791012122098</v>
      </c>
      <c r="J963" s="38">
        <v>0.66163367240697102</v>
      </c>
      <c r="K963" s="38">
        <v>-0.78325726321857403</v>
      </c>
      <c r="L963" s="38">
        <v>1.7691929888835101</v>
      </c>
      <c r="M963" s="38">
        <v>0.57065775665096896</v>
      </c>
      <c r="N963" s="38">
        <v>0.60758433184869498</v>
      </c>
    </row>
    <row r="964" spans="1:14" x14ac:dyDescent="0.2">
      <c r="A964" s="38" t="s">
        <v>1047</v>
      </c>
      <c r="B964" s="38">
        <v>0.51871319284345796</v>
      </c>
      <c r="C964" s="38">
        <v>0.65270478932891096</v>
      </c>
      <c r="D964" s="38">
        <v>0.67343900829155401</v>
      </c>
      <c r="E964" s="38">
        <v>-0.44181651980820702</v>
      </c>
      <c r="F964" s="38">
        <v>-5.8368283859533E-2</v>
      </c>
      <c r="G964" s="38">
        <v>1.1588258574691801</v>
      </c>
      <c r="H964" s="38">
        <v>1.4391148405480501</v>
      </c>
      <c r="I964" s="38">
        <v>0.20594032764218401</v>
      </c>
      <c r="J964" s="38">
        <v>1.29905796964797</v>
      </c>
      <c r="K964" s="38">
        <v>-1.4197483482626999E-2</v>
      </c>
      <c r="L964" s="38">
        <v>1.4646871342172101</v>
      </c>
      <c r="M964" s="38">
        <v>-1.13474673718778</v>
      </c>
      <c r="N964" s="38">
        <v>0.132592365260185</v>
      </c>
    </row>
    <row r="965" spans="1:14" x14ac:dyDescent="0.2">
      <c r="A965" s="38" t="s">
        <v>1048</v>
      </c>
      <c r="B965" s="38">
        <v>0.51871319284345796</v>
      </c>
      <c r="C965" s="38">
        <v>-0.16604246359423799</v>
      </c>
      <c r="D965" s="38">
        <v>0.74270358173403495</v>
      </c>
      <c r="E965" s="38">
        <v>1.49495069901233</v>
      </c>
      <c r="F965" s="38">
        <v>-0.28145555691042701</v>
      </c>
      <c r="G965" s="38">
        <v>1.51747950238228</v>
      </c>
      <c r="H965" s="38">
        <v>0.93446587718398799</v>
      </c>
      <c r="I965" s="38">
        <v>1.45839112943333</v>
      </c>
      <c r="J965" s="38">
        <v>-0.35894990681955102</v>
      </c>
      <c r="K965" s="38">
        <v>0.80535631283950104</v>
      </c>
      <c r="L965" s="38">
        <v>0.63077280737979902</v>
      </c>
      <c r="M965" s="38">
        <v>-0.61943226896080406</v>
      </c>
      <c r="N965" s="38">
        <v>0.67839098695391298</v>
      </c>
    </row>
    <row r="966" spans="1:14" x14ac:dyDescent="0.2">
      <c r="A966" s="38" t="s">
        <v>1049</v>
      </c>
      <c r="B966" s="38">
        <v>0.51871319284345796</v>
      </c>
      <c r="C966" s="38">
        <v>0.25491375447564601</v>
      </c>
      <c r="D966" s="38">
        <v>0.119177374586885</v>
      </c>
      <c r="E966" s="38">
        <v>-1.7121879811810801</v>
      </c>
      <c r="F966" s="38">
        <v>1.3746114540986301</v>
      </c>
      <c r="G966" s="38">
        <v>-0.81897271957740103</v>
      </c>
      <c r="H966" s="38">
        <v>0.84722226868474204</v>
      </c>
      <c r="I966" s="38">
        <v>0.61912096504455205</v>
      </c>
      <c r="J966" s="38">
        <v>-0.252998990128802</v>
      </c>
      <c r="K966" s="38">
        <v>1.03329225137749</v>
      </c>
      <c r="L966" s="38">
        <v>0.63077280737979902</v>
      </c>
      <c r="M966" s="38">
        <v>3.8626891159809003E-2</v>
      </c>
      <c r="N966" s="38">
        <v>0.88237412493224998</v>
      </c>
    </row>
    <row r="967" spans="1:14" x14ac:dyDescent="0.2">
      <c r="A967" s="38" t="s">
        <v>1050</v>
      </c>
      <c r="B967" s="38">
        <v>0.51871319284345796</v>
      </c>
      <c r="C967" s="38">
        <v>-0.16604246359423799</v>
      </c>
      <c r="D967" s="38">
        <v>0.95901254315601003</v>
      </c>
      <c r="E967" s="38">
        <v>1.2533665632272999</v>
      </c>
      <c r="F967" s="38">
        <v>0.91220427783296798</v>
      </c>
      <c r="G967" s="38">
        <v>0.19555140749491601</v>
      </c>
      <c r="H967" s="38">
        <v>0.117186745660687</v>
      </c>
      <c r="I967" s="38">
        <v>-0.11994752575371399</v>
      </c>
      <c r="J967" s="38">
        <v>-3.6158110654202998E-2</v>
      </c>
      <c r="K967" s="38">
        <v>1.66029432020726</v>
      </c>
      <c r="L967" s="38">
        <v>0.63077280737979902</v>
      </c>
      <c r="M967" s="38">
        <v>1.50439586399717</v>
      </c>
      <c r="N967" s="38">
        <v>7.7864370423799997E-2</v>
      </c>
    </row>
    <row r="968" spans="1:14" x14ac:dyDescent="0.2">
      <c r="A968" s="38" t="s">
        <v>1051</v>
      </c>
      <c r="B968" s="38">
        <v>0.51871319284345796</v>
      </c>
      <c r="C968" s="38">
        <v>0.40999671921083702</v>
      </c>
      <c r="D968" s="38">
        <v>0.27732810397820001</v>
      </c>
      <c r="E968" s="38">
        <v>-0.44181651980820702</v>
      </c>
      <c r="F968" s="38">
        <v>0.44738223872743799</v>
      </c>
      <c r="G968" s="38">
        <v>0.50290127653135497</v>
      </c>
      <c r="H968" s="38">
        <v>1.4391148405480501</v>
      </c>
      <c r="I968" s="38">
        <v>1.68740739630389</v>
      </c>
      <c r="J968" s="38">
        <v>1.15584602248083</v>
      </c>
      <c r="K968" s="38">
        <v>-0.104698858084293</v>
      </c>
      <c r="L968" s="38">
        <v>1.2003591273606899</v>
      </c>
      <c r="M968" s="38">
        <v>-0.29543400885390703</v>
      </c>
      <c r="N968" s="38">
        <v>0.64709301330487301</v>
      </c>
    </row>
    <row r="969" spans="1:14" x14ac:dyDescent="0.2">
      <c r="A969" s="38" t="s">
        <v>1052</v>
      </c>
      <c r="B969" s="38">
        <v>0.51871319284345796</v>
      </c>
      <c r="C969" s="38">
        <v>1.0068447542083701</v>
      </c>
      <c r="D969" s="38">
        <v>-1.05393726338549</v>
      </c>
      <c r="E969" s="38">
        <v>0.32639155770649497</v>
      </c>
      <c r="F969" s="38">
        <v>1.9421994137643199</v>
      </c>
      <c r="G969" s="38">
        <v>0.756134377166926</v>
      </c>
      <c r="H969" s="38">
        <v>0.117186745660687</v>
      </c>
      <c r="I969" s="38">
        <v>-0.44282092502057302</v>
      </c>
      <c r="J969" s="38">
        <v>1.2723584707951101</v>
      </c>
      <c r="K969" s="38">
        <v>-0.83952651965970004</v>
      </c>
      <c r="L969" s="38">
        <v>1.4723158135379799</v>
      </c>
      <c r="M969" s="38">
        <v>0.68925507533577102</v>
      </c>
      <c r="N969" s="38">
        <v>0.90519963139067705</v>
      </c>
    </row>
    <row r="970" spans="1:14" x14ac:dyDescent="0.2">
      <c r="A970" s="38" t="s">
        <v>1053</v>
      </c>
      <c r="B970" s="38">
        <v>0.51871319284345796</v>
      </c>
      <c r="C970" s="38">
        <v>1.0186331699658799</v>
      </c>
      <c r="D970" s="38">
        <v>-4.7013382232245E-2</v>
      </c>
      <c r="E970" s="38">
        <v>0.14723581971590599</v>
      </c>
      <c r="F970" s="38">
        <v>2.2232246739620698</v>
      </c>
      <c r="G970" s="38">
        <v>0.53191188980592297</v>
      </c>
      <c r="H970" s="38">
        <v>0.117186745660687</v>
      </c>
      <c r="I970" s="38">
        <v>-0.11994752575371399</v>
      </c>
      <c r="J970" s="38">
        <v>2.5991258423468699</v>
      </c>
      <c r="K970" s="38">
        <v>1.1874761371532401</v>
      </c>
      <c r="L970" s="38">
        <v>0.63077280737979902</v>
      </c>
      <c r="M970" s="38">
        <v>-0.29543400885390703</v>
      </c>
      <c r="N970" s="38">
        <v>1.8512912278839799</v>
      </c>
    </row>
    <row r="971" spans="1:14" x14ac:dyDescent="0.2">
      <c r="A971" s="38" t="s">
        <v>1054</v>
      </c>
      <c r="B971" s="38">
        <v>0.51871319284345796</v>
      </c>
      <c r="C971" s="38">
        <v>1.07206950928714</v>
      </c>
      <c r="D971" s="38">
        <v>0.37620776689004198</v>
      </c>
      <c r="E971" s="38">
        <v>0.14723581971590599</v>
      </c>
      <c r="F971" s="38">
        <v>0.63218682073127896</v>
      </c>
      <c r="G971" s="38">
        <v>1.1588258574691801</v>
      </c>
      <c r="H971" s="38">
        <v>0.117186745660687</v>
      </c>
      <c r="I971" s="38">
        <v>1.1980099123747301</v>
      </c>
      <c r="J971" s="38">
        <v>0.52638209885726195</v>
      </c>
      <c r="K971" s="38">
        <v>-0.51071302932908502</v>
      </c>
      <c r="L971" s="38">
        <v>0.29730162162143697</v>
      </c>
      <c r="M971" s="38">
        <v>0.520597601761707</v>
      </c>
      <c r="N971" s="38">
        <v>-6.6903494207345995E-2</v>
      </c>
    </row>
    <row r="972" spans="1:14" x14ac:dyDescent="0.2">
      <c r="A972" s="38" t="s">
        <v>1055</v>
      </c>
      <c r="B972" s="38">
        <v>0.51871319284345796</v>
      </c>
      <c r="C972" s="38">
        <v>-1.17812953699917</v>
      </c>
      <c r="D972" s="38">
        <v>0.81006245937392496</v>
      </c>
      <c r="E972" s="38">
        <v>0.54730145051990797</v>
      </c>
      <c r="F972" s="38">
        <v>0.64601221528016195</v>
      </c>
      <c r="G972" s="38">
        <v>-0.36981530074321201</v>
      </c>
      <c r="H972" s="38">
        <v>0.93446587718398799</v>
      </c>
      <c r="I972" s="38">
        <v>1.68740739630389</v>
      </c>
      <c r="J972" s="38">
        <v>-0.35722198687995599</v>
      </c>
      <c r="K972" s="38">
        <v>-0.49591922681261702</v>
      </c>
      <c r="L972" s="38">
        <v>1.2973547402685901</v>
      </c>
      <c r="M972" s="38">
        <v>-0.31933351330547599</v>
      </c>
      <c r="N972" s="38">
        <v>-0.69474289570669201</v>
      </c>
    </row>
    <row r="973" spans="1:14" x14ac:dyDescent="0.2">
      <c r="A973" s="38" t="s">
        <v>1056</v>
      </c>
      <c r="B973" s="38">
        <v>0.51871319284345796</v>
      </c>
      <c r="C973" s="38">
        <v>0.62982945084103004</v>
      </c>
      <c r="D973" s="38">
        <v>0.27249727735976798</v>
      </c>
      <c r="E973" s="38">
        <v>0.46046486729285402</v>
      </c>
      <c r="F973" s="38">
        <v>0.29127552112328597</v>
      </c>
      <c r="G973" s="38">
        <v>0.53191188980592297</v>
      </c>
      <c r="H973" s="38">
        <v>1.4251052480211699</v>
      </c>
      <c r="I973" s="38">
        <v>1.0166984328239801</v>
      </c>
      <c r="J973" s="38">
        <v>-3.6158110654202998E-2</v>
      </c>
      <c r="K973" s="38">
        <v>-0.51892588838435405</v>
      </c>
      <c r="L973" s="38">
        <v>1.7749790358420401</v>
      </c>
      <c r="M973" s="38">
        <v>-0.29543400885390703</v>
      </c>
      <c r="N973" s="38">
        <v>0.64709301330487301</v>
      </c>
    </row>
    <row r="974" spans="1:14" x14ac:dyDescent="0.2">
      <c r="A974" s="38" t="s">
        <v>1057</v>
      </c>
      <c r="B974" s="38">
        <v>0.51871319284345796</v>
      </c>
      <c r="C974" s="38">
        <v>-0.72791750722977999</v>
      </c>
      <c r="D974" s="38">
        <v>-1.3518427245153399</v>
      </c>
      <c r="E974" s="38">
        <v>-0.76047367170882996</v>
      </c>
      <c r="F974" s="38">
        <v>-0.63366291681587406</v>
      </c>
      <c r="G974" s="38">
        <v>0.50290127653135497</v>
      </c>
      <c r="H974" s="38">
        <v>0.29921404475847901</v>
      </c>
      <c r="I974" s="38">
        <v>-0.92527470743539597</v>
      </c>
      <c r="J974" s="38">
        <v>-0.622559826375776</v>
      </c>
      <c r="K974" s="38">
        <v>-1.2714889284375099</v>
      </c>
      <c r="L974" s="38">
        <v>1.7749790358420401</v>
      </c>
      <c r="M974" s="38">
        <v>3.8626891159809003E-2</v>
      </c>
      <c r="N974" s="38">
        <v>-0.60809805370891101</v>
      </c>
    </row>
    <row r="975" spans="1:14" x14ac:dyDescent="0.2">
      <c r="A975" s="38" t="s">
        <v>1058</v>
      </c>
      <c r="B975" s="38">
        <v>0.51871319284345796</v>
      </c>
      <c r="C975" s="38">
        <v>-0.16604246359423799</v>
      </c>
      <c r="D975" s="38">
        <v>-1.1626573332008201</v>
      </c>
      <c r="E975" s="38">
        <v>-0.80788552561481397</v>
      </c>
      <c r="F975" s="38">
        <v>0.86201292778051797</v>
      </c>
      <c r="G975" s="38">
        <v>-0.80444859250508405</v>
      </c>
      <c r="H975" s="38">
        <v>-1.2047413492266701</v>
      </c>
      <c r="I975" s="38">
        <v>-0.11994752575371399</v>
      </c>
      <c r="J975" s="38">
        <v>-0.622559826375776</v>
      </c>
      <c r="K975" s="38">
        <v>-0.51565078246772</v>
      </c>
      <c r="L975" s="38">
        <v>1.2003591273606899</v>
      </c>
      <c r="M975" s="38">
        <v>-0.57070412050507502</v>
      </c>
      <c r="N975" s="38">
        <v>1.56686505547202</v>
      </c>
    </row>
    <row r="976" spans="1:14" x14ac:dyDescent="0.2">
      <c r="A976" s="38" t="s">
        <v>1059</v>
      </c>
      <c r="B976" s="38">
        <v>0.51871319284345796</v>
      </c>
      <c r="C976" s="38">
        <v>-0.90586199609511997</v>
      </c>
      <c r="D976" s="38">
        <v>-0.37741545393185899</v>
      </c>
      <c r="E976" s="38">
        <v>-1.8573644346876701</v>
      </c>
      <c r="F976" s="38">
        <v>0.72499756253786196</v>
      </c>
      <c r="G976" s="38">
        <v>-0.98451918501489299</v>
      </c>
      <c r="H976" s="38">
        <v>-1.87860928736577</v>
      </c>
      <c r="I976" s="38">
        <v>-0.92932734215216795</v>
      </c>
      <c r="J976" s="38">
        <v>-0.60639197378294596</v>
      </c>
      <c r="K976" s="38">
        <v>-0.89411882858029901</v>
      </c>
      <c r="L976" s="38">
        <v>1.91435945130711</v>
      </c>
      <c r="M976" s="38">
        <v>-0.61943226896080406</v>
      </c>
      <c r="N976" s="38">
        <v>0.360283783854984</v>
      </c>
    </row>
    <row r="977" spans="1:14" x14ac:dyDescent="0.2">
      <c r="A977" s="38" t="s">
        <v>1060</v>
      </c>
      <c r="B977" s="38">
        <v>0.51871319284345796</v>
      </c>
      <c r="C977" s="38">
        <v>-0.68046385729131798</v>
      </c>
      <c r="D977" s="38">
        <v>-3.0118149256680198</v>
      </c>
      <c r="E977" s="38">
        <v>-2.1920350134178102</v>
      </c>
      <c r="F977" s="38">
        <v>0.404977781192908</v>
      </c>
      <c r="G977" s="38">
        <v>-0.58655968650887702</v>
      </c>
      <c r="H977" s="38">
        <v>-1.70373790428178</v>
      </c>
      <c r="I977" s="38">
        <v>-1.1187650235865101</v>
      </c>
      <c r="J977" s="38">
        <v>0.249819645533923</v>
      </c>
      <c r="K977" s="38">
        <v>-1.7556196526153101</v>
      </c>
      <c r="L977" s="38">
        <v>0.63077280737979902</v>
      </c>
      <c r="M977" s="38">
        <v>-0.33215120073741</v>
      </c>
      <c r="N977" s="38">
        <v>-0.28903601764992698</v>
      </c>
    </row>
    <row r="978" spans="1:14" x14ac:dyDescent="0.2">
      <c r="A978" s="38" t="s">
        <v>1061</v>
      </c>
      <c r="B978" s="38">
        <v>0.51871319284345796</v>
      </c>
      <c r="C978" s="38">
        <v>-1.17812953699917</v>
      </c>
      <c r="D978" s="38">
        <v>-0.64607165130045896</v>
      </c>
      <c r="E978" s="38">
        <v>1.04495000349156</v>
      </c>
      <c r="F978" s="38">
        <v>-0.51317074783696404</v>
      </c>
      <c r="G978" s="38">
        <v>-5.1082067742407998E-2</v>
      </c>
      <c r="H978" s="38">
        <v>-0.70814785520088597</v>
      </c>
      <c r="I978" s="38">
        <v>-1.31483654160154</v>
      </c>
      <c r="J978" s="38">
        <v>-1.3449050946477199</v>
      </c>
      <c r="K978" s="38">
        <v>-0.51071302932908502</v>
      </c>
      <c r="L978" s="38">
        <v>0.96184855877020803</v>
      </c>
      <c r="M978" s="38">
        <v>-1.02771672802962</v>
      </c>
      <c r="N978" s="38">
        <v>-0.69081933038959598</v>
      </c>
    </row>
    <row r="979" spans="1:14" x14ac:dyDescent="0.2">
      <c r="A979" s="38" t="s">
        <v>1062</v>
      </c>
      <c r="B979" s="38">
        <v>0.51871319284345796</v>
      </c>
      <c r="C979" s="38">
        <v>-2.1630048057296798</v>
      </c>
      <c r="D979" s="38">
        <v>-1.5688949078268799</v>
      </c>
      <c r="E979" s="38">
        <v>-0.88835188060287995</v>
      </c>
      <c r="F979" s="38">
        <v>-0.75977270776974404</v>
      </c>
      <c r="G979" s="38">
        <v>-1.1981861038199499</v>
      </c>
      <c r="H979" s="38">
        <v>0.117186745660687</v>
      </c>
      <c r="I979" s="38">
        <v>-0.23304594385824601</v>
      </c>
      <c r="J979" s="38">
        <v>-0.72100341520231104</v>
      </c>
      <c r="K979" s="38">
        <v>-0.78715518070511004</v>
      </c>
      <c r="L979" s="38">
        <v>2.4032382869437301</v>
      </c>
      <c r="M979" s="38">
        <v>-1.2333170383192</v>
      </c>
      <c r="N979" s="38">
        <v>-0.33376987689524501</v>
      </c>
    </row>
    <row r="980" spans="1:14" x14ac:dyDescent="0.2">
      <c r="A980" s="38" t="s">
        <v>1063</v>
      </c>
      <c r="B980" s="38">
        <v>0.51871319284345796</v>
      </c>
      <c r="C980" s="38">
        <v>-0.83180736315045301</v>
      </c>
      <c r="D980" s="38">
        <v>-0.64607165130045896</v>
      </c>
      <c r="E980" s="38">
        <v>0.37482303536551498</v>
      </c>
      <c r="F980" s="38">
        <v>-1.13279278299027</v>
      </c>
      <c r="G980" s="38">
        <v>-3.5158410810190999E-2</v>
      </c>
      <c r="H980" s="38">
        <v>-0.58263822075679395</v>
      </c>
      <c r="I980" s="38">
        <v>-0.92527470743539597</v>
      </c>
      <c r="J980" s="38">
        <v>-1.2809728232003399</v>
      </c>
      <c r="K980" s="38">
        <v>-1.2761666648676699</v>
      </c>
      <c r="L980" s="38">
        <v>-3.20313346216862</v>
      </c>
      <c r="M980" s="38">
        <v>-3.4469768239649999E-2</v>
      </c>
      <c r="N980" s="38">
        <v>0.90519963139067705</v>
      </c>
    </row>
    <row r="981" spans="1:14" x14ac:dyDescent="0.2">
      <c r="A981" s="38" t="s">
        <v>1064</v>
      </c>
      <c r="B981" s="38">
        <v>0.51871319284345796</v>
      </c>
      <c r="C981" s="38">
        <v>-1.13139663609845</v>
      </c>
      <c r="D981" s="38">
        <v>-2.0268102383354498</v>
      </c>
      <c r="E981" s="38">
        <v>-1.7059992220395099</v>
      </c>
      <c r="F981" s="38">
        <v>-1.0622225488235799</v>
      </c>
      <c r="G981" s="38">
        <v>0.198660980402565</v>
      </c>
      <c r="H981" s="38">
        <v>-0.473430660401365</v>
      </c>
      <c r="I981" s="38">
        <v>-0.44282092502057302</v>
      </c>
      <c r="J981" s="38">
        <v>-0.75127974111505302</v>
      </c>
      <c r="K981" s="38">
        <v>-1.7061486997294</v>
      </c>
      <c r="L981" s="38">
        <v>-0.34383665662147</v>
      </c>
      <c r="M981" s="38">
        <v>-0.784015018664448</v>
      </c>
      <c r="N981" s="38">
        <v>-0.53355710057852801</v>
      </c>
    </row>
    <row r="982" spans="1:14" x14ac:dyDescent="0.2">
      <c r="A982" s="38" t="s">
        <v>1065</v>
      </c>
      <c r="B982" s="38">
        <v>0.51871319284345796</v>
      </c>
      <c r="C982" s="38">
        <v>-2.3359674650365498</v>
      </c>
      <c r="D982" s="38">
        <v>-4.7013382232245E-2</v>
      </c>
      <c r="E982" s="38">
        <v>-1.02405374996859</v>
      </c>
      <c r="F982" s="38">
        <v>6.3672640711653003E-2</v>
      </c>
      <c r="G982" s="38">
        <v>0.19555140749491601</v>
      </c>
      <c r="H982" s="38">
        <v>-1.04948750195645</v>
      </c>
      <c r="I982" s="38">
        <v>-2.1205384135724699</v>
      </c>
      <c r="J982" s="38">
        <v>-0.35894990681955102</v>
      </c>
      <c r="K982" s="38">
        <v>-1.10713300041055</v>
      </c>
      <c r="L982" s="38">
        <v>-1.0583244711656301</v>
      </c>
      <c r="M982" s="38">
        <v>-1.45959291614034</v>
      </c>
      <c r="N982" s="38">
        <v>0.86495834882137701</v>
      </c>
    </row>
    <row r="983" spans="1:14" x14ac:dyDescent="0.2">
      <c r="A983" s="38" t="s">
        <v>1066</v>
      </c>
      <c r="B983" s="38">
        <v>0.51871319284345796</v>
      </c>
      <c r="C983" s="38">
        <v>-0.50367028129867397</v>
      </c>
      <c r="D983" s="38">
        <v>-1.5266746646798199</v>
      </c>
      <c r="E983" s="38">
        <v>-3.0625495867280099</v>
      </c>
      <c r="F983" s="38">
        <v>-0.72764894645830602</v>
      </c>
      <c r="G983" s="38">
        <v>0.19555140749491601</v>
      </c>
      <c r="H983" s="38">
        <v>-0.10039279368212101</v>
      </c>
      <c r="I983" s="38">
        <v>-0.65355279705985603</v>
      </c>
      <c r="J983" s="38">
        <v>5.6306036660725998E-2</v>
      </c>
      <c r="K983" s="38">
        <v>-1.9279633342024001</v>
      </c>
      <c r="L983" s="38">
        <v>1.27417545613506</v>
      </c>
      <c r="M983" s="38">
        <v>-0.61943226896080406</v>
      </c>
      <c r="N983" s="38">
        <v>-0.69474289570669201</v>
      </c>
    </row>
    <row r="984" spans="1:14" x14ac:dyDescent="0.2">
      <c r="A984" s="38" t="s">
        <v>1067</v>
      </c>
      <c r="B984" s="38">
        <v>0.51871319284345796</v>
      </c>
      <c r="C984" s="38">
        <v>-1.17812953699917</v>
      </c>
      <c r="D984" s="38">
        <v>1.27249727735977</v>
      </c>
      <c r="E984" s="38">
        <v>-1.1029249491211901</v>
      </c>
      <c r="F984" s="38">
        <v>-0.67844449396190498</v>
      </c>
      <c r="G984" s="38">
        <v>-2.1318470300543302</v>
      </c>
      <c r="H984" s="38">
        <v>0.73507979044655603</v>
      </c>
      <c r="I984" s="38">
        <v>0.20594032764218401</v>
      </c>
      <c r="J984" s="38">
        <v>-0.35894990681955102</v>
      </c>
      <c r="K984" s="38">
        <v>-2.73471314077752</v>
      </c>
      <c r="L984" s="38">
        <v>-0.98386714826767097</v>
      </c>
      <c r="M984" s="38">
        <v>-1.61736210374127</v>
      </c>
      <c r="N984" s="38">
        <v>-1.3888315890947101</v>
      </c>
    </row>
    <row r="985" spans="1:14" x14ac:dyDescent="0.2">
      <c r="A985" s="38" t="s">
        <v>1068</v>
      </c>
      <c r="B985" s="38">
        <v>0.51871319284345796</v>
      </c>
      <c r="C985" s="38">
        <v>0.65770201686182705</v>
      </c>
      <c r="D985" s="38">
        <v>-0.51169893625625695</v>
      </c>
      <c r="E985" s="38">
        <v>-0.344462159300645</v>
      </c>
      <c r="F985" s="38">
        <v>-0.219209969203394</v>
      </c>
      <c r="G985" s="38">
        <v>-1.3779926145647301</v>
      </c>
      <c r="H985" s="38">
        <v>-1.15848698894639</v>
      </c>
      <c r="I985" s="38">
        <v>-0.11994752575371399</v>
      </c>
      <c r="J985" s="38">
        <v>-1.12441953582941</v>
      </c>
      <c r="K985" s="38">
        <v>-0.66368480423391796</v>
      </c>
      <c r="L985" s="38">
        <v>-0.20202796893733199</v>
      </c>
      <c r="M985" s="38">
        <v>-1.3006038627731999</v>
      </c>
      <c r="N985" s="38">
        <v>-1.4104033083615899</v>
      </c>
    </row>
    <row r="986" spans="1:14" x14ac:dyDescent="0.2">
      <c r="A986" s="38" t="s">
        <v>1069</v>
      </c>
      <c r="B986" s="38">
        <v>0.51871319284345796</v>
      </c>
      <c r="C986" s="38">
        <v>-0.66109457793163295</v>
      </c>
      <c r="D986" s="38">
        <v>-1.0202607652597599</v>
      </c>
      <c r="E986" s="38">
        <v>-0.95604862206659602</v>
      </c>
      <c r="F986" s="38">
        <v>-0.53374317337579502</v>
      </c>
      <c r="G986" s="38">
        <v>0.19555140749491601</v>
      </c>
      <c r="H986" s="38">
        <v>-0.760569588792681</v>
      </c>
      <c r="I986" s="38">
        <v>-0.11994752575371399</v>
      </c>
      <c r="J986" s="38">
        <v>3.2705247424715998E-2</v>
      </c>
      <c r="K986" s="38">
        <v>-1.6255977547829901</v>
      </c>
      <c r="L986" s="38">
        <v>0.69283195197965397</v>
      </c>
      <c r="M986" s="38">
        <v>-0.26761980165336702</v>
      </c>
      <c r="N986" s="38">
        <v>-0.53995594182296602</v>
      </c>
    </row>
    <row r="987" spans="1:14" x14ac:dyDescent="0.2">
      <c r="A987" s="38" t="s">
        <v>1070</v>
      </c>
      <c r="B987" s="38">
        <v>0.51871319284345796</v>
      </c>
      <c r="C987" s="38">
        <v>-0.152146514708797</v>
      </c>
      <c r="D987" s="38">
        <v>-0.36041743236894003</v>
      </c>
      <c r="E987" s="38">
        <v>-0.512165686056682</v>
      </c>
      <c r="F987" s="38">
        <v>-0.50560168616045298</v>
      </c>
      <c r="G987" s="38">
        <v>1.58019894740386</v>
      </c>
      <c r="H987" s="38">
        <v>-0.52483641511534995</v>
      </c>
      <c r="I987" s="38">
        <v>-1.30352954524859</v>
      </c>
      <c r="J987" s="38">
        <v>-2.8924332472730001E-2</v>
      </c>
      <c r="K987" s="38">
        <v>-1.64140889546633</v>
      </c>
      <c r="L987" s="38">
        <v>-0.15947391990346299</v>
      </c>
      <c r="M987" s="38">
        <v>-0.96396035155043802</v>
      </c>
      <c r="N987" s="38">
        <v>-0.790323502898296</v>
      </c>
    </row>
    <row r="988" spans="1:14" x14ac:dyDescent="0.2">
      <c r="A988" s="38" t="s">
        <v>1071</v>
      </c>
      <c r="B988" s="38">
        <v>0.51871319284345796</v>
      </c>
      <c r="C988" s="38">
        <v>5.9914544976227002E-2</v>
      </c>
      <c r="D988" s="38">
        <v>-4.7013382232245E-2</v>
      </c>
      <c r="E988" s="38">
        <v>-1.6816086159736601</v>
      </c>
      <c r="F988" s="38">
        <v>-1.6183312534112999</v>
      </c>
      <c r="G988" s="38">
        <v>-0.77763063199212801</v>
      </c>
      <c r="H988" s="38">
        <v>-1.78384720891218</v>
      </c>
      <c r="I988" s="38">
        <v>-1.50017596828724</v>
      </c>
      <c r="J988" s="38">
        <v>-0.35894990681955102</v>
      </c>
      <c r="K988" s="38">
        <v>-0.51071302932908502</v>
      </c>
      <c r="L988" s="38">
        <v>-0.68232530948066406</v>
      </c>
      <c r="M988" s="38">
        <v>0.18126363032281001</v>
      </c>
      <c r="N988" s="38">
        <v>-1.3296661459354</v>
      </c>
    </row>
    <row r="989" spans="1:14" x14ac:dyDescent="0.2">
      <c r="A989" s="38" t="s">
        <v>1072</v>
      </c>
      <c r="B989" s="38">
        <v>0.51871319284345796</v>
      </c>
      <c r="C989" s="38">
        <v>0.82474729625200704</v>
      </c>
      <c r="D989" s="38">
        <v>-1.39494256606213</v>
      </c>
      <c r="E989" s="38">
        <v>0.99758464388358603</v>
      </c>
      <c r="F989" s="38">
        <v>5.1144812476538001E-2</v>
      </c>
      <c r="G989" s="38">
        <v>0.38689000081462699</v>
      </c>
      <c r="H989" s="38">
        <v>-1.56794638898703</v>
      </c>
      <c r="I989" s="38">
        <v>-0.81787921760833204</v>
      </c>
      <c r="J989" s="38">
        <v>-0.909300102836195</v>
      </c>
      <c r="K989" s="38">
        <v>-1.51071302932909</v>
      </c>
      <c r="L989" s="38">
        <v>-1.0770561686003</v>
      </c>
      <c r="M989" s="38">
        <v>-0.29543400885390603</v>
      </c>
      <c r="N989" s="38">
        <v>-0.98392614685450397</v>
      </c>
    </row>
    <row r="990" spans="1:14" x14ac:dyDescent="0.2">
      <c r="A990" s="38" t="s">
        <v>1073</v>
      </c>
      <c r="B990" s="38">
        <v>0.51871319284345796</v>
      </c>
      <c r="C990" s="38">
        <v>0.65270478932891096</v>
      </c>
      <c r="D990" s="38">
        <v>-0.57344108617538603</v>
      </c>
      <c r="E990" s="38">
        <v>0.13680959562648101</v>
      </c>
      <c r="F990" s="38">
        <v>-0.75844716201766904</v>
      </c>
      <c r="G990" s="38">
        <v>-0.474213987948432</v>
      </c>
      <c r="H990" s="38">
        <v>9.9711897513650005E-2</v>
      </c>
      <c r="I990" s="38">
        <v>-0.86353696545403702</v>
      </c>
      <c r="J990" s="38">
        <v>-0.62207604265659699</v>
      </c>
      <c r="K990" s="38">
        <v>-1.36991788664104</v>
      </c>
      <c r="L990" s="38">
        <v>-0.449008882245229</v>
      </c>
      <c r="M990" s="38">
        <v>-1.4252443434130599</v>
      </c>
      <c r="N990" s="38">
        <v>-0.81388664985559001</v>
      </c>
    </row>
    <row r="991" spans="1:14" x14ac:dyDescent="0.2">
      <c r="A991" s="38" t="s">
        <v>1074</v>
      </c>
      <c r="B991" s="38">
        <v>0.51871319284345796</v>
      </c>
      <c r="C991" s="38">
        <v>-1.8366525598669099</v>
      </c>
      <c r="D991" s="38">
        <v>-0.63197588295340301</v>
      </c>
      <c r="E991" s="38">
        <v>0.31540949995469603</v>
      </c>
      <c r="F991" s="38">
        <v>-0.50004606604667401</v>
      </c>
      <c r="G991" s="38">
        <v>0.80448829611609596</v>
      </c>
      <c r="H991" s="38">
        <v>-0.59441239204173901</v>
      </c>
      <c r="I991" s="38">
        <v>-0.704910026474872</v>
      </c>
      <c r="J991" s="38">
        <v>-0.78471965778871899</v>
      </c>
      <c r="K991" s="38">
        <v>-1.10957125660971</v>
      </c>
      <c r="L991" s="38">
        <v>0.36224629478209203</v>
      </c>
      <c r="M991" s="38">
        <v>-0.29543400885390703</v>
      </c>
      <c r="N991" s="38">
        <v>-0.74646312218095001</v>
      </c>
    </row>
    <row r="992" spans="1:14" x14ac:dyDescent="0.2">
      <c r="A992" s="38" t="s">
        <v>1075</v>
      </c>
      <c r="B992" s="38">
        <v>0.51871319284345796</v>
      </c>
      <c r="C992" s="38">
        <v>-0.16604246359423799</v>
      </c>
      <c r="D992" s="38">
        <v>-4.7013382232245E-2</v>
      </c>
      <c r="E992" s="38">
        <v>-3.9227611029462997E-2</v>
      </c>
      <c r="F992" s="38">
        <v>-1.31045969536542</v>
      </c>
      <c r="G992" s="38">
        <v>-0.70676657646289598</v>
      </c>
      <c r="H992" s="38">
        <v>-0.70263863051023601</v>
      </c>
      <c r="I992" s="38">
        <v>-0.11994752575371399</v>
      </c>
      <c r="J992" s="38">
        <v>-0.52896245456997704</v>
      </c>
      <c r="K992" s="38">
        <v>-0.83952651965970004</v>
      </c>
      <c r="L992" s="38">
        <v>0.96184855877020803</v>
      </c>
      <c r="M992" s="38">
        <v>-1.2954340088539</v>
      </c>
      <c r="N992" s="38">
        <v>-0.53355710057852801</v>
      </c>
    </row>
    <row r="993" spans="1:14" x14ac:dyDescent="0.2">
      <c r="A993" s="38" t="s">
        <v>1076</v>
      </c>
      <c r="B993" s="38">
        <v>0.51871319284345796</v>
      </c>
      <c r="C993" s="38">
        <v>0.40999671921083702</v>
      </c>
      <c r="D993" s="38">
        <v>-1.4673529470134199</v>
      </c>
      <c r="E993" s="38">
        <v>1.12538905464251</v>
      </c>
      <c r="F993" s="38">
        <v>-2.3027871711121001E-2</v>
      </c>
      <c r="G993" s="38">
        <v>0.47092922555289501</v>
      </c>
      <c r="H993" s="38">
        <v>-1.04948750195645</v>
      </c>
      <c r="I993" s="38">
        <v>-0.85502708273605099</v>
      </c>
      <c r="J993" s="38">
        <v>0.272358470795109</v>
      </c>
      <c r="K993" s="38">
        <v>-1.40505850343039</v>
      </c>
      <c r="L993" s="38">
        <v>-0.71034278008016005</v>
      </c>
      <c r="M993" s="38">
        <v>-0.87693961929451303</v>
      </c>
      <c r="N993" s="38">
        <v>-0.69474289570669201</v>
      </c>
    </row>
    <row r="994" spans="1:14" x14ac:dyDescent="0.2">
      <c r="A994" s="38" t="s">
        <v>1077</v>
      </c>
      <c r="B994" s="38">
        <v>0.51871319284345796</v>
      </c>
      <c r="C994" s="38">
        <v>-0.75907425464037104</v>
      </c>
      <c r="D994" s="38">
        <v>-0.87836204721979605</v>
      </c>
      <c r="E994" s="38">
        <v>0.40781493123670698</v>
      </c>
      <c r="F994" s="38">
        <v>-0.50004606604667401</v>
      </c>
      <c r="G994" s="38">
        <v>0.19555140749491601</v>
      </c>
      <c r="H994" s="38">
        <v>-0.70263863051023601</v>
      </c>
      <c r="I994" s="38">
        <v>-1.2882956421559399</v>
      </c>
      <c r="J994" s="38">
        <v>-0.28282297891636099</v>
      </c>
      <c r="K994" s="38">
        <v>-0.764148519133374</v>
      </c>
      <c r="L994" s="38">
        <v>0.63077280737979902</v>
      </c>
      <c r="M994" s="38">
        <v>-0.29543400885390703</v>
      </c>
      <c r="N994" s="38">
        <v>-0.92213562957620199</v>
      </c>
    </row>
    <row r="995" spans="1:14" x14ac:dyDescent="0.2">
      <c r="A995" s="38" t="s">
        <v>1078</v>
      </c>
      <c r="B995" s="38">
        <v>0.51871319284345796</v>
      </c>
      <c r="C995" s="38">
        <v>-0.75907425464037104</v>
      </c>
      <c r="D995" s="38">
        <v>0.54196919738247096</v>
      </c>
      <c r="E995" s="38">
        <v>0.71767063045430901</v>
      </c>
      <c r="F995" s="38">
        <v>-2.8339459475366001E-2</v>
      </c>
      <c r="G995" s="38">
        <v>1.59999143253999</v>
      </c>
      <c r="H995" s="38">
        <v>-0.86531421393065699</v>
      </c>
      <c r="I995" s="38">
        <v>-1.7123058281019701</v>
      </c>
      <c r="J995" s="38">
        <v>-0.62112061137535701</v>
      </c>
      <c r="K995" s="38">
        <v>-1.51071302932909</v>
      </c>
      <c r="L995" s="38">
        <v>0.86688794160232596</v>
      </c>
      <c r="M995" s="38">
        <v>-0.74498491895472296</v>
      </c>
      <c r="N995" s="38">
        <v>-1.1906223840069901</v>
      </c>
    </row>
    <row r="996" spans="1:14" x14ac:dyDescent="0.2">
      <c r="A996" s="38" t="s">
        <v>1079</v>
      </c>
      <c r="B996" s="38">
        <v>0.51871319284345796</v>
      </c>
      <c r="C996" s="38">
        <v>-1.3493913168238501</v>
      </c>
      <c r="D996" s="38">
        <v>-1.30053452818454</v>
      </c>
      <c r="E996" s="38">
        <v>-0.93623955457343899</v>
      </c>
      <c r="F996" s="38">
        <v>0.84403349533043404</v>
      </c>
      <c r="G996" s="38">
        <v>9.5691990958875997E-2</v>
      </c>
      <c r="H996" s="38">
        <v>-0.86812683066829999</v>
      </c>
      <c r="I996" s="38">
        <v>0.55221404414066599</v>
      </c>
      <c r="J996" s="38">
        <v>-3.5077756413337997E-2</v>
      </c>
      <c r="K996" s="38">
        <v>7.0997546527102995E-2</v>
      </c>
      <c r="L996" s="38">
        <v>-0.96725369040261</v>
      </c>
      <c r="M996" s="38">
        <v>-1.7916160315855101</v>
      </c>
      <c r="N996" s="38">
        <v>-0.96164431103237902</v>
      </c>
    </row>
    <row r="997" spans="1:14" x14ac:dyDescent="0.2">
      <c r="A997" s="38" t="s">
        <v>1080</v>
      </c>
      <c r="B997" s="38">
        <v>0.51871319284345796</v>
      </c>
      <c r="C997" s="38">
        <v>-0.74289028680983504</v>
      </c>
      <c r="D997" s="38">
        <v>-1.7572263594259701</v>
      </c>
      <c r="E997" s="38">
        <v>-1.5541487369673099</v>
      </c>
      <c r="F997" s="38">
        <v>-0.68006316904706399</v>
      </c>
      <c r="G997" s="38">
        <v>0.19555140749491601</v>
      </c>
      <c r="H997" s="38">
        <v>0.117186745660687</v>
      </c>
      <c r="I997" s="38">
        <v>-0.60343948875626996</v>
      </c>
      <c r="J997" s="38">
        <v>-3.6158110654202998E-2</v>
      </c>
      <c r="K997" s="38">
        <v>-0.51071302932908502</v>
      </c>
      <c r="L997" s="38">
        <v>0.32048090575496702</v>
      </c>
      <c r="M997" s="38">
        <v>-0.29543400885390703</v>
      </c>
      <c r="N997" s="38">
        <v>-0.69474289570669201</v>
      </c>
    </row>
    <row r="998" spans="1:14" x14ac:dyDescent="0.2">
      <c r="A998" s="38" t="s">
        <v>1081</v>
      </c>
      <c r="B998" s="38">
        <v>0.51871319284345796</v>
      </c>
      <c r="C998" s="38">
        <v>-0.16604246359423799</v>
      </c>
      <c r="D998" s="38">
        <v>-0.52394335816492899</v>
      </c>
      <c r="E998" s="38">
        <v>-0.85889459889395103</v>
      </c>
      <c r="F998" s="38">
        <v>-0.22968525761980901</v>
      </c>
      <c r="G998" s="38">
        <v>0.19555140749491601</v>
      </c>
      <c r="H998" s="38">
        <v>-0.70263863051023601</v>
      </c>
      <c r="I998" s="38">
        <v>-1.29249684484039</v>
      </c>
      <c r="J998" s="38">
        <v>0.60901252535291694</v>
      </c>
      <c r="K998" s="38">
        <v>-0.50205981509950603</v>
      </c>
      <c r="L998" s="38">
        <v>0.63077280737979902</v>
      </c>
      <c r="M998" s="38">
        <v>-0.88039650957506299</v>
      </c>
      <c r="N998" s="38">
        <v>-1.76342094727031</v>
      </c>
    </row>
    <row r="999" spans="1:14" x14ac:dyDescent="0.2">
      <c r="A999" s="38" t="s">
        <v>1082</v>
      </c>
      <c r="B999" s="38">
        <v>0.51871319284345796</v>
      </c>
      <c r="C999" s="38">
        <v>-0.16604246359423799</v>
      </c>
      <c r="D999" s="38">
        <v>-2.9510682218687601</v>
      </c>
      <c r="E999" s="38">
        <v>-0.86729187026684995</v>
      </c>
      <c r="F999" s="38">
        <v>-1.06044113389376</v>
      </c>
      <c r="G999" s="38">
        <v>0.41395015504497801</v>
      </c>
      <c r="H999" s="38">
        <v>-0.70263863051023601</v>
      </c>
      <c r="I999" s="38">
        <v>-0.80317162135062403</v>
      </c>
      <c r="J999" s="38">
        <v>-3.6158110654202998E-2</v>
      </c>
      <c r="K999" s="38">
        <v>0.75923979078260495</v>
      </c>
      <c r="L999" s="38">
        <v>-0.97337718591395495</v>
      </c>
      <c r="M999" s="38">
        <v>-0.28537136894708798</v>
      </c>
      <c r="N999" s="38">
        <v>-0.96164431103237902</v>
      </c>
    </row>
    <row r="1000" spans="1:14" x14ac:dyDescent="0.2">
      <c r="A1000" s="38" t="s">
        <v>1083</v>
      </c>
      <c r="B1000" s="38">
        <v>0.51871319284345796</v>
      </c>
      <c r="C1000" s="38">
        <v>-0.84496821604765804</v>
      </c>
      <c r="D1000" s="38">
        <v>-1.6390409822945</v>
      </c>
      <c r="E1000" s="38">
        <v>0.587895652815553</v>
      </c>
      <c r="F1000" s="38">
        <v>-0.68006316904706399</v>
      </c>
      <c r="G1000" s="38">
        <v>1.60807700764629</v>
      </c>
      <c r="H1000" s="38">
        <v>-0.89735167772981805</v>
      </c>
      <c r="I1000" s="38">
        <v>-0.713109035374206</v>
      </c>
      <c r="J1000" s="38">
        <v>-0.23585415408430799</v>
      </c>
      <c r="K1000" s="38">
        <v>-0.74127886602747095</v>
      </c>
      <c r="L1000" s="38">
        <v>1.3487529990082301</v>
      </c>
      <c r="M1000" s="38">
        <v>-0.46006405862657002</v>
      </c>
      <c r="N1000" s="38">
        <v>-0.96164431103237902</v>
      </c>
    </row>
    <row r="1001" spans="1:14" x14ac:dyDescent="0.2">
      <c r="A1001" s="38" t="s">
        <v>1084</v>
      </c>
      <c r="B1001" s="38">
        <v>0.51871319284345796</v>
      </c>
      <c r="C1001" s="38">
        <v>-2.3984643271544899</v>
      </c>
      <c r="D1001" s="38">
        <v>0.55620404762678799</v>
      </c>
      <c r="E1001" s="38">
        <v>-1.89901875469104</v>
      </c>
      <c r="F1001" s="38">
        <v>-0.70236221116495201</v>
      </c>
      <c r="G1001" s="38">
        <v>-0.59713158920818199</v>
      </c>
      <c r="H1001" s="38">
        <v>1.8122542466778</v>
      </c>
      <c r="I1001" s="38">
        <v>-1.1248634868921299</v>
      </c>
      <c r="J1001" s="38">
        <v>-3.6158110654202998E-2</v>
      </c>
      <c r="K1001" s="38">
        <v>-1.6996835738503999</v>
      </c>
      <c r="L1001" s="38">
        <v>-0.86163870639122997</v>
      </c>
      <c r="M1001" s="38">
        <v>-1.3927969365958499</v>
      </c>
      <c r="N1001" s="38">
        <v>1.11259271878661</v>
      </c>
    </row>
    <row r="1002" spans="1:14" x14ac:dyDescent="0.2">
      <c r="A1002" s="38" t="s">
        <v>1085</v>
      </c>
      <c r="B1002" s="38">
        <v>0.51871319284345796</v>
      </c>
      <c r="C1002" s="38">
        <v>-1.6091265473844301</v>
      </c>
      <c r="D1002" s="38">
        <v>-0.29339954649863897</v>
      </c>
      <c r="E1002" s="38">
        <v>7.1602878532700002E-3</v>
      </c>
      <c r="F1002" s="38">
        <v>-0.58578525103775003</v>
      </c>
      <c r="G1002" s="38">
        <v>-3.3454818432204998E-2</v>
      </c>
      <c r="H1002" s="38">
        <v>-0.60990341935515502</v>
      </c>
      <c r="I1002" s="38">
        <v>0.19800991237472701</v>
      </c>
      <c r="J1002" s="38">
        <v>-0.794681777368489</v>
      </c>
      <c r="K1002" s="38">
        <v>-1.84637920994334</v>
      </c>
      <c r="L1002" s="38">
        <v>-0.383641682942234</v>
      </c>
      <c r="M1002" s="38">
        <v>-1.1912953567718401</v>
      </c>
      <c r="N1002" s="38">
        <v>-1.17945783873373</v>
      </c>
    </row>
    <row r="1003" spans="1:14" x14ac:dyDescent="0.2">
      <c r="A1003" s="38" t="s">
        <v>1086</v>
      </c>
      <c r="B1003" s="38">
        <v>0.51871319284345796</v>
      </c>
      <c r="C1003" s="38">
        <v>1.6559990962602002E-2</v>
      </c>
      <c r="D1003" s="38">
        <v>-0.95070824540605703</v>
      </c>
      <c r="E1003" s="38">
        <v>-0.71805734639898899</v>
      </c>
      <c r="F1003" s="38">
        <v>1.6797883699766002E-2</v>
      </c>
      <c r="G1003" s="38">
        <v>-0.50679770325154205</v>
      </c>
      <c r="H1003" s="38">
        <v>-1.0705716106572101</v>
      </c>
      <c r="I1003" s="38">
        <v>0.20594032764218401</v>
      </c>
      <c r="J1003" s="38">
        <v>-0.49755193943607601</v>
      </c>
      <c r="K1003" s="38">
        <v>-1.6844673066778399</v>
      </c>
      <c r="L1003" s="38">
        <v>2.5322727017926001E-2</v>
      </c>
      <c r="M1003" s="38">
        <v>-1.17647973151528</v>
      </c>
      <c r="N1003" s="38">
        <v>-1.0014056061410599</v>
      </c>
    </row>
    <row r="1004" spans="1:14" x14ac:dyDescent="0.2">
      <c r="A1004" s="38" t="s">
        <v>1087</v>
      </c>
      <c r="B1004" s="38">
        <v>0.51863713648093002</v>
      </c>
      <c r="C1004" s="38">
        <v>1.1519929935978499</v>
      </c>
      <c r="D1004" s="38">
        <v>2.0833044396708802</v>
      </c>
      <c r="E1004" s="38">
        <v>1.79426530512098</v>
      </c>
      <c r="F1004" s="38">
        <v>0.91843942013537505</v>
      </c>
      <c r="G1004" s="38">
        <v>0.80847886059286</v>
      </c>
      <c r="H1004" s="38">
        <v>0.50052231479043396</v>
      </c>
      <c r="I1004" s="38">
        <v>0.39369839209623703</v>
      </c>
      <c r="J1004" s="38">
        <v>-4.650549279361E-3</v>
      </c>
      <c r="K1004" s="38">
        <v>0.55896887424131803</v>
      </c>
      <c r="L1004" s="38">
        <v>3.22737106367603</v>
      </c>
      <c r="M1004" s="38">
        <v>2.5174298158519099</v>
      </c>
      <c r="N1004" s="38">
        <v>2.46345971147234</v>
      </c>
    </row>
    <row r="1005" spans="1:14" x14ac:dyDescent="0.2">
      <c r="A1005" s="38" t="s">
        <v>1088</v>
      </c>
      <c r="B1005" s="38">
        <v>0.51810103171260502</v>
      </c>
      <c r="C1005" s="38">
        <v>1.1920661734871001</v>
      </c>
      <c r="D1005" s="38">
        <v>-1.50775313376427</v>
      </c>
      <c r="E1005" s="38">
        <v>1.64254427286627</v>
      </c>
      <c r="F1005" s="38">
        <v>0.65057306340712595</v>
      </c>
      <c r="G1005" s="38">
        <v>1.35135851780261</v>
      </c>
      <c r="H1005" s="38">
        <v>-0.44804425725085201</v>
      </c>
      <c r="I1005" s="38">
        <v>0.19623797445694999</v>
      </c>
      <c r="J1005" s="38">
        <v>-0.38970419750332203</v>
      </c>
      <c r="K1005" s="38">
        <v>-0.871261087575666</v>
      </c>
      <c r="L1005" s="38">
        <v>-0.31890436179813603</v>
      </c>
      <c r="M1005" s="38">
        <v>0.75069109582196802</v>
      </c>
      <c r="N1005" s="38">
        <v>1.2418197195732299</v>
      </c>
    </row>
    <row r="1006" spans="1:14" x14ac:dyDescent="0.2">
      <c r="A1006" s="38" t="s">
        <v>1089</v>
      </c>
      <c r="B1006" s="38">
        <v>0.51763373322853501</v>
      </c>
      <c r="C1006" s="38">
        <v>-1.0185561479882499</v>
      </c>
      <c r="D1006" s="38">
        <v>3.9486067945547002E-2</v>
      </c>
      <c r="E1006" s="38">
        <v>-0.24315572064413901</v>
      </c>
      <c r="F1006" s="38">
        <v>-0.57479483486396399</v>
      </c>
      <c r="G1006" s="38">
        <v>0.10742009430312301</v>
      </c>
      <c r="H1006" s="38">
        <v>-0.58303919745950905</v>
      </c>
      <c r="I1006" s="38">
        <v>-0.94521564329232599</v>
      </c>
      <c r="J1006" s="38">
        <v>-0.22996941415387301</v>
      </c>
      <c r="K1006" s="38">
        <v>-0.904386396772206</v>
      </c>
      <c r="L1006" s="38">
        <v>-1.1321779773792999</v>
      </c>
      <c r="M1006" s="38">
        <v>-1.6400421775081999</v>
      </c>
      <c r="N1006" s="38">
        <v>-0.65234461239125796</v>
      </c>
    </row>
    <row r="1007" spans="1:14" x14ac:dyDescent="0.2">
      <c r="A1007" s="38" t="s">
        <v>1090</v>
      </c>
      <c r="B1007" s="38">
        <v>0.51635261426804502</v>
      </c>
      <c r="C1007" s="38">
        <v>-0.75556035134611299</v>
      </c>
      <c r="D1007" s="38">
        <v>-1.2122090223398001</v>
      </c>
      <c r="E1007" s="38">
        <v>-0.68527190942495997</v>
      </c>
      <c r="F1007" s="38">
        <v>-0.207480136225281</v>
      </c>
      <c r="G1007" s="38">
        <v>0.374926669764932</v>
      </c>
      <c r="H1007" s="38">
        <v>-0.63088131288168503</v>
      </c>
      <c r="I1007" s="38">
        <v>-0.37428502608424902</v>
      </c>
      <c r="J1007" s="38">
        <v>0.47673090050480499</v>
      </c>
      <c r="K1007" s="38">
        <v>-1.18319326151807</v>
      </c>
      <c r="L1007" s="38">
        <v>2.6622814086044999E-2</v>
      </c>
      <c r="M1007" s="38">
        <v>-1.30221880775342</v>
      </c>
      <c r="N1007" s="38">
        <v>-1.04685456970722</v>
      </c>
    </row>
    <row r="1008" spans="1:14" x14ac:dyDescent="0.2">
      <c r="A1008" s="38" t="s">
        <v>1091</v>
      </c>
      <c r="B1008" s="38">
        <v>0.51601641607566995</v>
      </c>
      <c r="C1008" s="38">
        <v>-1.5639240096954801</v>
      </c>
      <c r="D1008" s="38">
        <v>-0.40386275209247102</v>
      </c>
      <c r="E1008" s="38">
        <v>-0.70979389488296696</v>
      </c>
      <c r="F1008" s="38">
        <v>-0.83119604833416605</v>
      </c>
      <c r="G1008" s="38">
        <v>-1.0595148423857399</v>
      </c>
      <c r="H1008" s="38">
        <v>-0.96389950605375996</v>
      </c>
      <c r="I1008" s="38">
        <v>-0.69686522782744098</v>
      </c>
      <c r="J1008" s="38">
        <v>-0.87760141589236296</v>
      </c>
      <c r="K1008" s="38">
        <v>-1.0874583954661601</v>
      </c>
      <c r="L1008" s="38">
        <v>-0.65364461934095197</v>
      </c>
      <c r="M1008" s="38">
        <v>-1.7716845012407501</v>
      </c>
      <c r="N1008" s="38">
        <v>-0.88761949860030098</v>
      </c>
    </row>
    <row r="1009" spans="1:14" x14ac:dyDescent="0.2">
      <c r="A1009" s="38" t="s">
        <v>1092</v>
      </c>
      <c r="B1009" s="38">
        <v>0.51179720474755697</v>
      </c>
      <c r="C1009" s="38">
        <v>1.64891733250274</v>
      </c>
      <c r="D1009" s="38">
        <v>1.1804572847437</v>
      </c>
      <c r="E1009" s="38">
        <v>0.65486628875419595</v>
      </c>
      <c r="F1009" s="38">
        <v>0.66401639233004295</v>
      </c>
      <c r="G1009" s="38">
        <v>0.67869940247245197</v>
      </c>
      <c r="H1009" s="38">
        <v>-1.07490003277779</v>
      </c>
      <c r="I1009" s="38">
        <v>1.03141248784221</v>
      </c>
      <c r="J1009" s="38">
        <v>-2.7320139762653E-2</v>
      </c>
      <c r="K1009" s="38">
        <v>-2.01849382445883</v>
      </c>
      <c r="L1009" s="38">
        <v>0.118782017508719</v>
      </c>
      <c r="M1009" s="38">
        <v>-0.127841220001952</v>
      </c>
      <c r="N1009" s="38">
        <v>0.86495834882137701</v>
      </c>
    </row>
    <row r="1010" spans="1:14" x14ac:dyDescent="0.2">
      <c r="A1010" s="38" t="s">
        <v>1093</v>
      </c>
      <c r="B1010" s="38">
        <v>0.50902829754434498</v>
      </c>
      <c r="C1010" s="38">
        <v>-2.1751172491620401</v>
      </c>
      <c r="D1010" s="38">
        <v>-1.2216522921272901</v>
      </c>
      <c r="E1010" s="38">
        <v>-0.52154512317690305</v>
      </c>
      <c r="F1010" s="38">
        <v>0.10321765698256399</v>
      </c>
      <c r="G1010" s="38">
        <v>0.43682909036218198</v>
      </c>
      <c r="H1010" s="38">
        <v>-0.90511798326973802</v>
      </c>
      <c r="I1010" s="38">
        <v>-0.54279040429202396</v>
      </c>
      <c r="J1010" s="38">
        <v>-1.64306284502058</v>
      </c>
      <c r="K1010" s="38">
        <v>1.0758726891829899</v>
      </c>
      <c r="L1010" s="38">
        <v>-0.26985018877690298</v>
      </c>
      <c r="M1010" s="38">
        <v>0.93888747041722098</v>
      </c>
      <c r="N1010" s="38">
        <v>-0.96158584855476603</v>
      </c>
    </row>
    <row r="1011" spans="1:14" x14ac:dyDescent="0.2">
      <c r="A1011" s="38" t="s">
        <v>1094</v>
      </c>
      <c r="B1011" s="38">
        <v>0.50902829754434498</v>
      </c>
      <c r="C1011" s="38">
        <v>-1.2493224789056201</v>
      </c>
      <c r="D1011" s="38">
        <v>0.80547625689553304</v>
      </c>
      <c r="E1011" s="38">
        <v>-0.54566555131700201</v>
      </c>
      <c r="F1011" s="38">
        <v>-0.27500243746213798</v>
      </c>
      <c r="G1011" s="38">
        <v>-0.66024175667097795</v>
      </c>
      <c r="H1011" s="38">
        <v>-1.57649319578934</v>
      </c>
      <c r="I1011" s="38">
        <v>-0.50461177156882497</v>
      </c>
      <c r="J1011" s="38">
        <v>-0.78399915187339897</v>
      </c>
      <c r="K1011" s="38">
        <v>0.41374691744561698</v>
      </c>
      <c r="L1011" s="38">
        <v>0.66809407074397698</v>
      </c>
      <c r="M1011" s="38">
        <v>-1.8821218534797699</v>
      </c>
      <c r="N1011" s="38">
        <v>-1.5914303169305299</v>
      </c>
    </row>
    <row r="1012" spans="1:14" x14ac:dyDescent="0.2">
      <c r="A1012" s="38" t="s">
        <v>1095</v>
      </c>
      <c r="B1012" s="38">
        <v>0.50828003918854603</v>
      </c>
      <c r="C1012" s="38">
        <v>0.51230685655202401</v>
      </c>
      <c r="D1012" s="38">
        <v>0.44995338430361198</v>
      </c>
      <c r="E1012" s="38">
        <v>0.29988315382693398</v>
      </c>
      <c r="F1012" s="38">
        <v>0.75556441340505398</v>
      </c>
      <c r="G1012" s="38">
        <v>0.63857709159062404</v>
      </c>
      <c r="H1012" s="38">
        <v>0.78997136087909403</v>
      </c>
      <c r="I1012" s="38">
        <v>9.764736805773E-2</v>
      </c>
      <c r="J1012" s="38">
        <v>0.76106865852289995</v>
      </c>
      <c r="K1012" s="38">
        <v>-0.11995897411034299</v>
      </c>
      <c r="L1012" s="38">
        <v>0.80730844298483895</v>
      </c>
      <c r="M1012" s="38">
        <v>-0.191816321190345</v>
      </c>
      <c r="N1012" s="38">
        <v>0.55089724077936197</v>
      </c>
    </row>
    <row r="1013" spans="1:14" x14ac:dyDescent="0.2">
      <c r="A1013" s="38" t="s">
        <v>1096</v>
      </c>
      <c r="B1013" s="38">
        <v>0.50780424898185506</v>
      </c>
      <c r="C1013" s="38">
        <v>0.69306057811716104</v>
      </c>
      <c r="D1013" s="38">
        <v>1.1269316981036299</v>
      </c>
      <c r="E1013" s="38">
        <v>0.254274813742149</v>
      </c>
      <c r="F1013" s="38">
        <v>0.96076144050902401</v>
      </c>
      <c r="G1013" s="38">
        <v>1.5439246476938699</v>
      </c>
      <c r="H1013" s="38">
        <v>0.70987396815533899</v>
      </c>
      <c r="I1013" s="38">
        <v>-1.10844948375226</v>
      </c>
      <c r="J1013" s="38">
        <v>0.97519831121824496</v>
      </c>
      <c r="K1013" s="38">
        <v>0.75761474460518397</v>
      </c>
      <c r="L1013" s="38">
        <v>0.36175776593551801</v>
      </c>
      <c r="M1013" s="38">
        <v>-0.183819183509315</v>
      </c>
      <c r="N1013" s="38">
        <v>7.7864370423799997E-2</v>
      </c>
    </row>
    <row r="1014" spans="1:14" x14ac:dyDescent="0.2">
      <c r="A1014" s="38" t="s">
        <v>1097</v>
      </c>
      <c r="B1014" s="38">
        <v>0.50720385887438202</v>
      </c>
      <c r="C1014" s="38">
        <v>-1.17812953699917</v>
      </c>
      <c r="D1014" s="38">
        <v>1.2700757845169299</v>
      </c>
      <c r="E1014" s="38">
        <v>1.0071602878532699</v>
      </c>
      <c r="F1014" s="38">
        <v>-0.34942693659287399</v>
      </c>
      <c r="G1014" s="38">
        <v>2.0878637772525099</v>
      </c>
      <c r="H1014" s="38">
        <v>-8.7287184120854996E-2</v>
      </c>
      <c r="I1014" s="38">
        <v>0.69587932482224901</v>
      </c>
      <c r="J1014" s="38">
        <v>0.87984997874576099</v>
      </c>
      <c r="K1014" s="38">
        <v>-0.62608725965076595</v>
      </c>
      <c r="L1014" s="38">
        <v>1.6502189325432499</v>
      </c>
      <c r="M1014" s="38">
        <v>-4.6919614587474998E-2</v>
      </c>
      <c r="N1014" s="38">
        <v>-1.1507203623954501</v>
      </c>
    </row>
    <row r="1015" spans="1:14" x14ac:dyDescent="0.2">
      <c r="A1015" s="38" t="s">
        <v>1098</v>
      </c>
      <c r="B1015" s="38">
        <v>0.50711140873398897</v>
      </c>
      <c r="C1015" s="38">
        <v>-0.37380181219988301</v>
      </c>
      <c r="D1015" s="38">
        <v>2.1193241620498902</v>
      </c>
      <c r="E1015" s="38">
        <v>0.99277743195786505</v>
      </c>
      <c r="F1015" s="38">
        <v>0.95965304358637105</v>
      </c>
      <c r="G1015" s="38">
        <v>1.3773749443576899</v>
      </c>
      <c r="H1015" s="38">
        <v>0.63688581852095005</v>
      </c>
      <c r="I1015" s="38">
        <v>-1.2431392695699299</v>
      </c>
      <c r="J1015" s="38">
        <v>0.61029580249667903</v>
      </c>
      <c r="K1015" s="38">
        <v>0.81820950676741699</v>
      </c>
      <c r="L1015" s="38">
        <v>-0.56844200580675697</v>
      </c>
      <c r="M1015" s="38">
        <v>-0.48579972186911602</v>
      </c>
      <c r="N1015" s="38">
        <v>-1.23657260717618</v>
      </c>
    </row>
    <row r="1016" spans="1:14" x14ac:dyDescent="0.2">
      <c r="A1016" s="38" t="s">
        <v>1099</v>
      </c>
      <c r="B1016" s="38">
        <v>0.50675491851065302</v>
      </c>
      <c r="C1016" s="38">
        <v>-1.15052066804831</v>
      </c>
      <c r="D1016" s="38">
        <v>-0.13968524620962</v>
      </c>
      <c r="E1016" s="38">
        <v>-0.79411389152130696</v>
      </c>
      <c r="F1016" s="38">
        <v>-0.56442984583060396</v>
      </c>
      <c r="G1016" s="38">
        <v>-0.63485987718617698</v>
      </c>
      <c r="H1016" s="38">
        <v>-0.48530098492137203</v>
      </c>
      <c r="I1016" s="38">
        <v>-0.234855573497433</v>
      </c>
      <c r="J1016" s="38">
        <v>-0.492582155698294</v>
      </c>
      <c r="K1016" s="38">
        <v>-0.65755024942699503</v>
      </c>
      <c r="L1016" s="38">
        <v>-0.57248885538023597</v>
      </c>
      <c r="M1016" s="38">
        <v>-2.7188781415408898</v>
      </c>
      <c r="N1016" s="38">
        <v>-1.7933097087394501</v>
      </c>
    </row>
    <row r="1017" spans="1:14" x14ac:dyDescent="0.2">
      <c r="A1017" s="38" t="s">
        <v>1100</v>
      </c>
      <c r="B1017" s="38">
        <v>0.50483599814759705</v>
      </c>
      <c r="C1017" s="38">
        <v>-5.2423191965629999E-3</v>
      </c>
      <c r="D1017" s="38">
        <v>0.83619054465638698</v>
      </c>
      <c r="E1017" s="38">
        <v>1.5464552468034001</v>
      </c>
      <c r="F1017" s="38">
        <v>-0.47097500718961999</v>
      </c>
      <c r="G1017" s="38">
        <v>0.66128228486322205</v>
      </c>
      <c r="H1017" s="38">
        <v>-1.3913598255566499</v>
      </c>
      <c r="I1017" s="38">
        <v>4.4536132321690999E-2</v>
      </c>
      <c r="J1017" s="38">
        <v>1.1322344932673201</v>
      </c>
      <c r="K1017" s="38">
        <v>-1.29838663703176</v>
      </c>
      <c r="L1017" s="38">
        <v>1.2702769990054601</v>
      </c>
      <c r="M1017" s="38">
        <v>0.54370793358198899</v>
      </c>
      <c r="N1017" s="38">
        <v>-9.4216279176580001E-2</v>
      </c>
    </row>
    <row r="1018" spans="1:14" x14ac:dyDescent="0.2">
      <c r="A1018" s="38" t="s">
        <v>1101</v>
      </c>
      <c r="B1018" s="38">
        <v>0.50483599814759705</v>
      </c>
      <c r="C1018" s="38">
        <v>0.84651326075326205</v>
      </c>
      <c r="D1018" s="38">
        <v>-3.5763303961428003E-2</v>
      </c>
      <c r="E1018" s="38">
        <v>0.30474531588841403</v>
      </c>
      <c r="F1018" s="38">
        <v>0.965630036585713</v>
      </c>
      <c r="G1018" s="38">
        <v>1.3735122197518601</v>
      </c>
      <c r="H1018" s="38">
        <v>1.01747851215375</v>
      </c>
      <c r="I1018" s="38">
        <v>-0.11618105719270699</v>
      </c>
      <c r="J1018" s="38">
        <v>2.3122246818207302</v>
      </c>
      <c r="K1018" s="38">
        <v>-3.3564382227429003E-2</v>
      </c>
      <c r="L1018" s="38">
        <v>1.2518647533445599</v>
      </c>
      <c r="M1018" s="38">
        <v>-0.97288424688064601</v>
      </c>
      <c r="N1018" s="38">
        <v>1.56686505547202</v>
      </c>
    </row>
    <row r="1019" spans="1:14" x14ac:dyDescent="0.2">
      <c r="A1019" s="38" t="s">
        <v>1102</v>
      </c>
      <c r="B1019" s="38">
        <v>0.50472652224973902</v>
      </c>
      <c r="C1019" s="38">
        <v>2.3620399260781001E-2</v>
      </c>
      <c r="D1019" s="38">
        <v>1.0284571072236499</v>
      </c>
      <c r="E1019" s="38">
        <v>0.78372977134084298</v>
      </c>
      <c r="F1019" s="38">
        <v>-2.8306212474749999E-3</v>
      </c>
      <c r="G1019" s="38">
        <v>1.3167728609764999</v>
      </c>
      <c r="H1019" s="38">
        <v>1.0845586058797501</v>
      </c>
      <c r="I1019" s="38">
        <v>-0.12935325461389299</v>
      </c>
      <c r="J1019" s="38">
        <v>0.703329246378669</v>
      </c>
      <c r="K1019" s="38">
        <v>-0.173491099854303</v>
      </c>
      <c r="L1019" s="38">
        <v>-0.52310586828503203</v>
      </c>
      <c r="M1019" s="38">
        <v>-0.48385457326273101</v>
      </c>
      <c r="N1019" s="38">
        <v>0.856067140358173</v>
      </c>
    </row>
    <row r="1020" spans="1:14" x14ac:dyDescent="0.2">
      <c r="A1020" s="38" t="s">
        <v>1103</v>
      </c>
      <c r="B1020" s="38">
        <v>0.50416743908538397</v>
      </c>
      <c r="C1020" s="38">
        <v>-0.679066957420287</v>
      </c>
      <c r="D1020" s="38">
        <v>-0.80005489817967301</v>
      </c>
      <c r="E1020" s="38">
        <v>-0.50241344410307798</v>
      </c>
      <c r="F1020" s="38">
        <v>-0.33921432109004401</v>
      </c>
      <c r="G1020" s="38">
        <v>-0.81012632775339</v>
      </c>
      <c r="H1020" s="38">
        <v>0.17768650458903601</v>
      </c>
      <c r="I1020" s="38">
        <v>-0.54127293916784802</v>
      </c>
      <c r="J1020" s="38">
        <v>-0.67428211774296898</v>
      </c>
      <c r="K1020" s="38">
        <v>-0.87920031055933101</v>
      </c>
      <c r="L1020" s="38">
        <v>1.21689617925579</v>
      </c>
      <c r="M1020" s="38">
        <v>-1.12902400708051</v>
      </c>
      <c r="N1020" s="38">
        <v>0.13212593588582999</v>
      </c>
    </row>
    <row r="1021" spans="1:14" x14ac:dyDescent="0.2">
      <c r="A1021" s="38" t="s">
        <v>1104</v>
      </c>
      <c r="B1021" s="38">
        <v>0.49940798420631399</v>
      </c>
      <c r="C1021" s="38">
        <v>3.0068447542083701</v>
      </c>
      <c r="D1021" s="38">
        <v>-0.206183096951541</v>
      </c>
      <c r="E1021" s="38">
        <v>1.4221977871321101</v>
      </c>
      <c r="F1021" s="38">
        <v>3.7593814652353301</v>
      </c>
      <c r="G1021" s="38">
        <v>0.91060843890940601</v>
      </c>
      <c r="H1021" s="38">
        <v>-0.10039279368212101</v>
      </c>
      <c r="I1021" s="38">
        <v>-0.56169428325384396</v>
      </c>
      <c r="J1021" s="38">
        <v>-1.73759436131082</v>
      </c>
      <c r="K1021" s="38">
        <v>0.80731187518910497</v>
      </c>
      <c r="L1021" s="38">
        <v>3.7016923628891698</v>
      </c>
      <c r="M1021" s="38">
        <v>1.3729821678626799</v>
      </c>
      <c r="N1021" s="38">
        <v>1.25299608934448</v>
      </c>
    </row>
    <row r="1022" spans="1:14" x14ac:dyDescent="0.2">
      <c r="A1022" s="38" t="s">
        <v>1105</v>
      </c>
      <c r="B1022" s="38">
        <v>0.49522381736808302</v>
      </c>
      <c r="C1022" s="38">
        <v>0.79368400646735804</v>
      </c>
      <c r="D1022" s="38">
        <v>0.58240157712139096</v>
      </c>
      <c r="E1022" s="38">
        <v>0.693383461639835</v>
      </c>
      <c r="F1022" s="38">
        <v>1.04846462183667</v>
      </c>
      <c r="G1022" s="38">
        <v>0.285893856804043</v>
      </c>
      <c r="H1022" s="38">
        <v>0.70449636359374601</v>
      </c>
      <c r="I1022" s="38">
        <v>-1.217643827533E-2</v>
      </c>
      <c r="J1022" s="38">
        <v>0.83446828137690399</v>
      </c>
      <c r="K1022" s="38">
        <v>0.21330780864361601</v>
      </c>
      <c r="L1022" s="38">
        <v>1.29695668018739</v>
      </c>
      <c r="M1022" s="38">
        <v>0.181399350073536</v>
      </c>
      <c r="N1022" s="38">
        <v>1.03638491140491</v>
      </c>
    </row>
    <row r="1023" spans="1:14" x14ac:dyDescent="0.2">
      <c r="A1023" s="38" t="s">
        <v>1106</v>
      </c>
      <c r="B1023" s="38">
        <v>0.49392203359099301</v>
      </c>
      <c r="C1023" s="38">
        <v>-1.5172202121134</v>
      </c>
      <c r="D1023" s="38">
        <v>-1.0494308175275999</v>
      </c>
      <c r="E1023" s="38">
        <v>5.9964317361343E-2</v>
      </c>
      <c r="F1023" s="38">
        <v>-0.67171464428262595</v>
      </c>
      <c r="G1023" s="38">
        <v>-1.7899482833449101</v>
      </c>
      <c r="H1023" s="38">
        <v>-0.96301347970530404</v>
      </c>
      <c r="I1023" s="38">
        <v>-0.70569782313183704</v>
      </c>
      <c r="J1023" s="38">
        <v>-0.52154117955559798</v>
      </c>
      <c r="K1023" s="38">
        <v>0.474577575445634</v>
      </c>
      <c r="L1023" s="38">
        <v>-0.45527753693242901</v>
      </c>
      <c r="M1023" s="38">
        <v>-0.61528896371208996</v>
      </c>
      <c r="N1023" s="38">
        <v>-0.97857616094395095</v>
      </c>
    </row>
    <row r="1024" spans="1:14" x14ac:dyDescent="0.2">
      <c r="A1024" s="38" t="s">
        <v>1107</v>
      </c>
      <c r="B1024" s="38">
        <v>0.49331370951839698</v>
      </c>
      <c r="C1024" s="38">
        <v>-0.84107544434357495</v>
      </c>
      <c r="D1024" s="38">
        <v>-0.19503560773704801</v>
      </c>
      <c r="E1024" s="38">
        <v>-0.19265178439651301</v>
      </c>
      <c r="F1024" s="38">
        <v>-0.75698552385436402</v>
      </c>
      <c r="G1024" s="38">
        <v>-0.83724614923549201</v>
      </c>
      <c r="H1024" s="38">
        <v>-1.25018165404819</v>
      </c>
      <c r="I1024" s="38">
        <v>-1.16715262708936</v>
      </c>
      <c r="J1024" s="38">
        <v>-1.1085629944837301</v>
      </c>
      <c r="K1024" s="38">
        <v>-1.1585553184567301</v>
      </c>
      <c r="L1024" s="38">
        <v>-0.29233654367829898</v>
      </c>
      <c r="M1024" s="38">
        <v>-1.1017063085813801</v>
      </c>
      <c r="N1024" s="38">
        <v>0.39919132889690401</v>
      </c>
    </row>
    <row r="1025" spans="1:14" x14ac:dyDescent="0.2">
      <c r="A1025" s="38" t="s">
        <v>1108</v>
      </c>
      <c r="B1025" s="38">
        <v>0.479028925005414</v>
      </c>
      <c r="C1025" s="38">
        <v>-1.4945463874813101</v>
      </c>
      <c r="D1025" s="38">
        <v>0.50347823258464497</v>
      </c>
      <c r="E1025" s="38">
        <v>8.5550888540660008E-3</v>
      </c>
      <c r="F1025" s="38">
        <v>-0.52461202652517902</v>
      </c>
      <c r="G1025" s="38">
        <v>-0.77480831780313997</v>
      </c>
      <c r="H1025" s="38">
        <v>-0.92199665325164903</v>
      </c>
      <c r="I1025" s="38">
        <v>-0.14440151900937201</v>
      </c>
      <c r="J1025" s="38">
        <v>-0.87528756869720503</v>
      </c>
      <c r="K1025" s="38">
        <v>-1.2230766952990999</v>
      </c>
      <c r="L1025" s="38">
        <v>-0.21090458765824899</v>
      </c>
      <c r="M1025" s="38">
        <v>-1.4260820557775</v>
      </c>
      <c r="N1025" s="38">
        <v>-0.56973326526160994</v>
      </c>
    </row>
    <row r="1026" spans="1:14" x14ac:dyDescent="0.2">
      <c r="A1026" s="38" t="s">
        <v>1109</v>
      </c>
      <c r="B1026" s="38">
        <v>0.47900381888293603</v>
      </c>
      <c r="C1026" s="38">
        <v>-1.67680713407096</v>
      </c>
      <c r="D1026" s="38">
        <v>-0.53751119896862398</v>
      </c>
      <c r="E1026" s="38">
        <v>-0.93693589209962402</v>
      </c>
      <c r="F1026" s="38">
        <v>-0.36391731942999</v>
      </c>
      <c r="G1026" s="38">
        <v>0.10653215306512</v>
      </c>
      <c r="H1026" s="38">
        <v>-0.86489808359103004</v>
      </c>
      <c r="I1026" s="38">
        <v>-4.5288277031015997E-2</v>
      </c>
      <c r="J1026" s="38">
        <v>0.27064727282906098</v>
      </c>
      <c r="K1026" s="38">
        <v>-1.2086348527984001</v>
      </c>
      <c r="L1026" s="38">
        <v>-0.71259299955352795</v>
      </c>
      <c r="M1026" s="38">
        <v>-1.85154196458531</v>
      </c>
      <c r="N1026" s="38">
        <v>-1.0139230579555401</v>
      </c>
    </row>
    <row r="1027" spans="1:14" x14ac:dyDescent="0.2">
      <c r="A1027" s="38" t="s">
        <v>1110</v>
      </c>
      <c r="B1027" s="38">
        <v>0.47681538304599602</v>
      </c>
      <c r="C1027" s="38">
        <v>0.230799132553484</v>
      </c>
      <c r="D1027" s="38">
        <v>3.25978797779704</v>
      </c>
      <c r="E1027" s="38">
        <v>1.0440069098383</v>
      </c>
      <c r="F1027" s="38">
        <v>0.85961735264816197</v>
      </c>
      <c r="G1027" s="38">
        <v>1.83214537890322</v>
      </c>
      <c r="H1027" s="38">
        <v>0.71071965552618699</v>
      </c>
      <c r="I1027" s="38">
        <v>0.35175969694765102</v>
      </c>
      <c r="J1027" s="38">
        <v>0.92031463987532103</v>
      </c>
      <c r="K1027" s="38">
        <v>-0.10526709689771099</v>
      </c>
      <c r="L1027" s="38">
        <v>1.0928325349703201</v>
      </c>
      <c r="M1027" s="38">
        <v>0.73454820377820496</v>
      </c>
      <c r="N1027" s="38">
        <v>0.644436979120527</v>
      </c>
    </row>
    <row r="1028" spans="1:14" x14ac:dyDescent="0.2">
      <c r="A1028" s="38" t="s">
        <v>1111</v>
      </c>
      <c r="B1028" s="38">
        <v>0.47559575162436102</v>
      </c>
      <c r="C1028" s="38">
        <v>-1.1506088246747001E-2</v>
      </c>
      <c r="D1028" s="38">
        <v>0.27443154954724902</v>
      </c>
      <c r="E1028" s="38">
        <v>1.68304203140038</v>
      </c>
      <c r="F1028" s="38">
        <v>1.4774068912775999</v>
      </c>
      <c r="G1028" s="38">
        <v>3.5739881562369198</v>
      </c>
      <c r="H1028" s="38">
        <v>2.2786553039520299</v>
      </c>
      <c r="I1028" s="38">
        <v>-3.7169171290697002E-2</v>
      </c>
      <c r="J1028" s="38">
        <v>0.87301714167637701</v>
      </c>
      <c r="K1028" s="38">
        <v>0.102567690516573</v>
      </c>
      <c r="L1028" s="38">
        <v>0.75986545909030001</v>
      </c>
      <c r="M1028" s="38">
        <v>-0.46723456266373797</v>
      </c>
      <c r="N1028" s="38">
        <v>1.4900461936980101</v>
      </c>
    </row>
    <row r="1029" spans="1:14" x14ac:dyDescent="0.2">
      <c r="A1029" s="38" t="s">
        <v>1112</v>
      </c>
      <c r="B1029" s="38">
        <v>0.47485898665853299</v>
      </c>
      <c r="C1029" s="38">
        <v>1.3262320079157099</v>
      </c>
      <c r="D1029" s="38">
        <v>3.206879954162E-3</v>
      </c>
      <c r="E1029" s="38">
        <v>0.24794277534610301</v>
      </c>
      <c r="F1029" s="38">
        <v>-0.14527524272299699</v>
      </c>
      <c r="G1029" s="38">
        <v>1.36648767917758</v>
      </c>
      <c r="H1029" s="38">
        <v>5.8752630343523002E-2</v>
      </c>
      <c r="I1029" s="38">
        <v>0.50000717289363705</v>
      </c>
      <c r="J1029" s="38">
        <v>0.67989666571438401</v>
      </c>
      <c r="K1029" s="38">
        <v>7.3776513377795006E-2</v>
      </c>
      <c r="L1029" s="38">
        <v>1.4289729330232299</v>
      </c>
      <c r="M1029" s="38">
        <v>0.70121604841332297</v>
      </c>
      <c r="N1029" s="38">
        <v>2.6706299175916599</v>
      </c>
    </row>
    <row r="1030" spans="1:14" x14ac:dyDescent="0.2">
      <c r="A1030" s="38" t="s">
        <v>1113</v>
      </c>
      <c r="B1030" s="38">
        <v>0.45639816727720001</v>
      </c>
      <c r="C1030" s="38">
        <v>-2.49523494774132</v>
      </c>
      <c r="D1030" s="38">
        <v>0.60948138565893095</v>
      </c>
      <c r="E1030" s="38">
        <v>-1.3460121502778399</v>
      </c>
      <c r="F1030" s="38">
        <v>-1.2075337911300601</v>
      </c>
      <c r="G1030" s="38">
        <v>3.2871813296230998E-2</v>
      </c>
      <c r="H1030" s="38">
        <v>-1.60349667908005</v>
      </c>
      <c r="I1030" s="38">
        <v>-0.766146846472888</v>
      </c>
      <c r="J1030" s="38">
        <v>0.89643573262529797</v>
      </c>
      <c r="K1030" s="38">
        <v>-0.85458415790418496</v>
      </c>
      <c r="L1030" s="38">
        <v>0.80126614143778496</v>
      </c>
      <c r="M1030" s="38">
        <v>-0.666958419850604</v>
      </c>
      <c r="N1030" s="38">
        <v>0.58297144876580298</v>
      </c>
    </row>
    <row r="1031" spans="1:14" x14ac:dyDescent="0.2">
      <c r="A1031" s="38" t="s">
        <v>1114</v>
      </c>
      <c r="B1031" s="38">
        <v>0.44381065799733799</v>
      </c>
      <c r="C1031" s="38">
        <v>0.20827685570063301</v>
      </c>
      <c r="D1031" s="38">
        <v>1.1615683949721001</v>
      </c>
      <c r="E1031" s="38">
        <v>-0.67511295653586101</v>
      </c>
      <c r="F1031" s="38">
        <v>-0.55184126105806497</v>
      </c>
      <c r="G1031" s="38">
        <v>0.18101148206433601</v>
      </c>
      <c r="H1031" s="38">
        <v>-1.4107484653818601</v>
      </c>
      <c r="I1031" s="38">
        <v>-0.74085693637348304</v>
      </c>
      <c r="J1031" s="38">
        <v>-0.41549484882853399</v>
      </c>
      <c r="K1031" s="38">
        <v>-5.9900616194310001E-3</v>
      </c>
      <c r="L1031" s="38">
        <v>-0.514150318886472</v>
      </c>
      <c r="M1031" s="38">
        <v>-0.60270436368884095</v>
      </c>
      <c r="N1031" s="38">
        <v>-2.0504903290612</v>
      </c>
    </row>
    <row r="1032" spans="1:14" x14ac:dyDescent="0.2">
      <c r="A1032" s="38" t="s">
        <v>1115</v>
      </c>
      <c r="B1032" s="38">
        <v>0.44283306978775699</v>
      </c>
      <c r="C1032" s="38">
        <v>-1.2441254353806599</v>
      </c>
      <c r="D1032" s="38">
        <v>-0.71163130906949201</v>
      </c>
      <c r="E1032" s="38">
        <v>0.129906596755475</v>
      </c>
      <c r="F1032" s="38">
        <v>-0.29512387368002402</v>
      </c>
      <c r="G1032" s="38">
        <v>-1.0835523374468401</v>
      </c>
      <c r="H1032" s="38">
        <v>0.31509163800746898</v>
      </c>
      <c r="I1032" s="38">
        <v>-0.40614569282253898</v>
      </c>
      <c r="J1032" s="38">
        <v>-0.71543788158303401</v>
      </c>
      <c r="K1032" s="38">
        <v>-0.93307126282529995</v>
      </c>
      <c r="L1032" s="38">
        <v>-4.3067138796882003E-2</v>
      </c>
      <c r="M1032" s="38">
        <v>-0.97112057092727799</v>
      </c>
      <c r="N1032" s="38">
        <v>-0.59076101773378298</v>
      </c>
    </row>
    <row r="1033" spans="1:14" x14ac:dyDescent="0.2">
      <c r="A1033" s="38" t="s">
        <v>1116</v>
      </c>
      <c r="B1033" s="38">
        <v>0.44231858372885302</v>
      </c>
      <c r="C1033" s="38">
        <v>-1.16138593165069</v>
      </c>
      <c r="D1033" s="38">
        <v>0.47486090844724899</v>
      </c>
      <c r="E1033" s="38">
        <v>0.45560358777530302</v>
      </c>
      <c r="F1033" s="38">
        <v>-1.4546327529021299</v>
      </c>
      <c r="G1033" s="38">
        <v>0.24771520097386299</v>
      </c>
      <c r="H1033" s="38">
        <v>-0.63424417423675405</v>
      </c>
      <c r="I1033" s="38">
        <v>-0.78216580777446998</v>
      </c>
      <c r="J1033" s="38">
        <v>-0.64837226560549799</v>
      </c>
      <c r="K1033" s="38">
        <v>-1.07767459146125</v>
      </c>
      <c r="L1033" s="38">
        <v>-2.7165193765539001E-2</v>
      </c>
      <c r="M1033" s="38">
        <v>-0.41304607056013898</v>
      </c>
      <c r="N1033" s="38">
        <v>-0.561637581384826</v>
      </c>
    </row>
    <row r="1034" spans="1:14" x14ac:dyDescent="0.2">
      <c r="A1034" s="38" t="s">
        <v>1117</v>
      </c>
      <c r="B1034" s="38">
        <v>0.43986989040272001</v>
      </c>
      <c r="C1034" s="38">
        <v>-0.167887318103319</v>
      </c>
      <c r="D1034" s="38">
        <v>-0.49883530234004603</v>
      </c>
      <c r="E1034" s="38">
        <v>1.1039601552276299</v>
      </c>
      <c r="F1034" s="38">
        <v>-0.41353645652841298</v>
      </c>
      <c r="G1034" s="38">
        <v>-1.31421001719019</v>
      </c>
      <c r="H1034" s="38">
        <v>-0.47144183999417799</v>
      </c>
      <c r="I1034" s="38">
        <v>-1.0609865039030899</v>
      </c>
      <c r="J1034" s="38">
        <v>-0.50891393465203805</v>
      </c>
      <c r="K1034" s="38">
        <v>-0.85084559459641396</v>
      </c>
      <c r="L1034" s="38">
        <v>-2.2292049764299899</v>
      </c>
      <c r="M1034" s="38">
        <v>-1.11514348795518</v>
      </c>
      <c r="N1034" s="38">
        <v>-1.5520963288959599</v>
      </c>
    </row>
    <row r="1035" spans="1:14" x14ac:dyDescent="0.2">
      <c r="A1035" s="38" t="s">
        <v>1118</v>
      </c>
      <c r="B1035" s="38">
        <v>0.43559748761712802</v>
      </c>
      <c r="C1035" s="38">
        <v>0.671315632081675</v>
      </c>
      <c r="D1035" s="38">
        <v>-0.92063660422859595</v>
      </c>
      <c r="E1035" s="38">
        <v>-0.31578797538199999</v>
      </c>
      <c r="F1035" s="38">
        <v>-0.70432598102239896</v>
      </c>
      <c r="G1035" s="38">
        <v>-0.31643247231452398</v>
      </c>
      <c r="H1035" s="38">
        <v>0.49104452815036098</v>
      </c>
      <c r="I1035" s="38">
        <v>-0.55834598970989602</v>
      </c>
      <c r="J1035" s="38">
        <v>-0.559716242140195</v>
      </c>
      <c r="K1035" s="38">
        <v>-1.0535625273735101</v>
      </c>
      <c r="L1035" s="38">
        <v>-0.52778071773100999</v>
      </c>
      <c r="M1035" s="38">
        <v>-0.94078532044322905</v>
      </c>
      <c r="N1035" s="38">
        <v>-0.871026195555065</v>
      </c>
    </row>
    <row r="1036" spans="1:14" x14ac:dyDescent="0.2">
      <c r="A1036" s="38" t="s">
        <v>1119</v>
      </c>
      <c r="B1036" s="38">
        <v>0.43182691893216801</v>
      </c>
      <c r="C1036" s="38">
        <v>-0.55496060546136805</v>
      </c>
      <c r="D1036" s="38">
        <v>-1.10400905558636</v>
      </c>
      <c r="E1036" s="38">
        <v>-0.144690380920793</v>
      </c>
      <c r="F1036" s="38">
        <v>0.13372454564719699</v>
      </c>
      <c r="G1036" s="38">
        <v>-0.38750972758248298</v>
      </c>
      <c r="H1036" s="38">
        <v>-0.76700711439173497</v>
      </c>
      <c r="I1036" s="38">
        <v>-0.53693005992498199</v>
      </c>
      <c r="J1036" s="38">
        <v>-0.51153982171081802</v>
      </c>
      <c r="K1036" s="38">
        <v>-1.86444398514791</v>
      </c>
      <c r="L1036" s="38">
        <v>-0.57587702012533204</v>
      </c>
      <c r="M1036" s="38">
        <v>-1.1759708060587899</v>
      </c>
      <c r="N1036" s="38">
        <v>-0.472321842847166</v>
      </c>
    </row>
    <row r="1037" spans="1:14" x14ac:dyDescent="0.2">
      <c r="A1037" s="38" t="s">
        <v>1120</v>
      </c>
      <c r="B1037" s="38">
        <v>0.42638451506668001</v>
      </c>
      <c r="C1037" s="38">
        <v>-2.5722114981164999</v>
      </c>
      <c r="D1037" s="38">
        <v>-0.274891575631519</v>
      </c>
      <c r="E1037" s="38">
        <v>0.65716092635157197</v>
      </c>
      <c r="F1037" s="38">
        <v>-1.29342937843716</v>
      </c>
      <c r="G1037" s="38">
        <v>0.32921939711807802</v>
      </c>
      <c r="H1037" s="38">
        <v>-1.7727020922337999</v>
      </c>
      <c r="I1037" s="38">
        <v>-0.67997178752465504</v>
      </c>
      <c r="J1037" s="38">
        <v>0.17573292932989301</v>
      </c>
      <c r="K1037" s="38">
        <v>-0.72899091581529096</v>
      </c>
      <c r="L1037" s="38">
        <v>-0.68340826274984401</v>
      </c>
      <c r="M1037" s="38">
        <v>-1.0986008423807501</v>
      </c>
      <c r="N1037" s="38">
        <v>0.19294149544366099</v>
      </c>
    </row>
    <row r="1038" spans="1:14" x14ac:dyDescent="0.2">
      <c r="A1038" s="38" t="s">
        <v>1121</v>
      </c>
      <c r="B1038" s="38">
        <v>0.41991703676012399</v>
      </c>
      <c r="C1038" s="38">
        <v>-1.17774577725664</v>
      </c>
      <c r="D1038" s="38">
        <v>-0.73320317613295904</v>
      </c>
      <c r="E1038" s="38">
        <v>-0.53577483226730505</v>
      </c>
      <c r="F1038" s="38">
        <v>7.0150313969399997E-3</v>
      </c>
      <c r="G1038" s="38">
        <v>-1.5057794341759401</v>
      </c>
      <c r="H1038" s="38">
        <v>0.28784092521738702</v>
      </c>
      <c r="I1038" s="38">
        <v>-0.73738816479961</v>
      </c>
      <c r="J1038" s="38">
        <v>-0.78714507390330002</v>
      </c>
      <c r="K1038" s="38">
        <v>-1.0924818009017601</v>
      </c>
      <c r="L1038" s="38">
        <v>-1.3410254094252201</v>
      </c>
      <c r="M1038" s="38">
        <v>-1.8464426075371301</v>
      </c>
      <c r="N1038" s="38">
        <v>-0.87490341457006204</v>
      </c>
    </row>
    <row r="1039" spans="1:14" x14ac:dyDescent="0.2">
      <c r="A1039" s="38" t="s">
        <v>1122</v>
      </c>
      <c r="B1039" s="38">
        <v>0.41663894537291102</v>
      </c>
      <c r="C1039" s="38">
        <v>-1.77018943009979</v>
      </c>
      <c r="D1039" s="38">
        <v>-0.59164810863023898</v>
      </c>
      <c r="E1039" s="38">
        <v>-0.575179462569819</v>
      </c>
      <c r="F1039" s="38">
        <v>1.9010202955300998E-2</v>
      </c>
      <c r="G1039" s="38">
        <v>0.119581410822181</v>
      </c>
      <c r="H1039" s="38">
        <v>0.794111094808718</v>
      </c>
      <c r="I1039" s="38">
        <v>-0.79774145341673997</v>
      </c>
      <c r="J1039" s="38">
        <v>-0.90594485532297897</v>
      </c>
      <c r="K1039" s="38">
        <v>-0.60351201402446697</v>
      </c>
      <c r="L1039" s="38">
        <v>0.99017759893312696</v>
      </c>
      <c r="M1039" s="38">
        <v>-0.594362686187482</v>
      </c>
      <c r="N1039" s="38">
        <v>6.2620915668234994E-2</v>
      </c>
    </row>
    <row r="1040" spans="1:14" x14ac:dyDescent="0.2">
      <c r="A1040" s="38" t="s">
        <v>1123</v>
      </c>
      <c r="B1040" s="38">
        <v>0.41337878683904</v>
      </c>
      <c r="C1040" s="38">
        <v>-0.25487499673383901</v>
      </c>
      <c r="D1040" s="38">
        <v>1.5212169897526899</v>
      </c>
      <c r="E1040" s="38">
        <v>0.174592075457393</v>
      </c>
      <c r="F1040" s="38">
        <v>0.75064659137341605</v>
      </c>
      <c r="G1040" s="38">
        <v>0.75438706348293905</v>
      </c>
      <c r="H1040" s="38">
        <v>0.74665840828047303</v>
      </c>
      <c r="I1040" s="38">
        <v>4.4631214173884E-2</v>
      </c>
      <c r="J1040" s="38">
        <v>0.56295120228484197</v>
      </c>
      <c r="K1040" s="38">
        <v>-0.33596834069908998</v>
      </c>
      <c r="L1040" s="38">
        <v>1.0949259931652799</v>
      </c>
      <c r="M1040" s="38">
        <v>1.17508816487115</v>
      </c>
      <c r="N1040" s="38">
        <v>1.3294619050682299</v>
      </c>
    </row>
    <row r="1041" spans="1:14" x14ac:dyDescent="0.2">
      <c r="A1041" s="38" t="s">
        <v>1124</v>
      </c>
      <c r="B1041" s="38">
        <v>0.41133080488077101</v>
      </c>
      <c r="C1041" s="38">
        <v>-0.66490163960973003</v>
      </c>
      <c r="D1041" s="38">
        <v>-2.0854255344863302</v>
      </c>
      <c r="E1041" s="38">
        <v>-1.23977892930266</v>
      </c>
      <c r="F1041" s="38">
        <v>0.246368079174384</v>
      </c>
      <c r="G1041" s="38">
        <v>-0.40494566602450299</v>
      </c>
      <c r="H1041" s="38">
        <v>-0.81341960120242995</v>
      </c>
      <c r="I1041" s="38">
        <v>-0.53558355150810899</v>
      </c>
      <c r="J1041" s="38">
        <v>-1.1348295655435101</v>
      </c>
      <c r="K1041" s="38">
        <v>-1.7432987292770801</v>
      </c>
      <c r="L1041" s="38">
        <v>0.34488520722837401</v>
      </c>
      <c r="M1041" s="38">
        <v>0.61439772187312902</v>
      </c>
      <c r="N1041" s="38">
        <v>-0.96164431103237902</v>
      </c>
    </row>
    <row r="1042" spans="1:14" x14ac:dyDescent="0.2">
      <c r="A1042" s="38" t="s">
        <v>1125</v>
      </c>
      <c r="B1042" s="38">
        <v>0.40754079851790898</v>
      </c>
      <c r="C1042" s="38">
        <v>0.77877644281384495</v>
      </c>
      <c r="D1042" s="38">
        <v>0.40976353354636302</v>
      </c>
      <c r="E1042" s="38">
        <v>0.70920346096282905</v>
      </c>
      <c r="F1042" s="38">
        <v>0.62383740285169298</v>
      </c>
      <c r="G1042" s="38">
        <v>-0.10336986483180401</v>
      </c>
      <c r="H1042" s="38">
        <v>0.51444650042873796</v>
      </c>
      <c r="I1042" s="38">
        <v>2.6082964594405001E-2</v>
      </c>
      <c r="J1042" s="38">
        <v>0.288324489435975</v>
      </c>
      <c r="K1042" s="38">
        <v>-0.23763549916555299</v>
      </c>
      <c r="L1042" s="38">
        <v>1.5290080894336999</v>
      </c>
      <c r="M1042" s="38">
        <v>0.68748219475820804</v>
      </c>
      <c r="N1042" s="38">
        <v>0.85220093998091495</v>
      </c>
    </row>
    <row r="1043" spans="1:14" x14ac:dyDescent="0.2">
      <c r="A1043" s="38" t="s">
        <v>1126</v>
      </c>
      <c r="B1043" s="38">
        <v>0.40313088584735002</v>
      </c>
      <c r="C1043" s="38">
        <v>1.6406177159239801</v>
      </c>
      <c r="D1043" s="38">
        <v>1.0363539856058199</v>
      </c>
      <c r="E1043" s="38">
        <v>0.57459715502962305</v>
      </c>
      <c r="F1043" s="38">
        <v>-0.51062436548826995</v>
      </c>
      <c r="G1043" s="38">
        <v>1.3618975448798301</v>
      </c>
      <c r="H1043" s="38">
        <v>-0.62948273620817097</v>
      </c>
      <c r="I1043" s="38">
        <v>1.56212707726579</v>
      </c>
      <c r="J1043" s="38">
        <v>1.2726159412913101</v>
      </c>
      <c r="K1043" s="38">
        <v>-0.18683729213710501</v>
      </c>
      <c r="L1043" s="38">
        <v>1.8726113538797</v>
      </c>
      <c r="M1043" s="38">
        <v>0.61312166477042895</v>
      </c>
      <c r="N1043" s="38">
        <v>0.38003514095945401</v>
      </c>
    </row>
    <row r="1044" spans="1:14" x14ac:dyDescent="0.2">
      <c r="A1044" s="38" t="s">
        <v>1127</v>
      </c>
      <c r="B1044" s="38">
        <v>0.40281033023392299</v>
      </c>
      <c r="C1044" s="38">
        <v>-0.629231481584963</v>
      </c>
      <c r="D1044" s="38">
        <v>-1.17612315457942</v>
      </c>
      <c r="E1044" s="38">
        <v>0.10003678718893599</v>
      </c>
      <c r="F1044" s="38">
        <v>-0.296043983193302</v>
      </c>
      <c r="G1044" s="38">
        <v>-2.47153063342591</v>
      </c>
      <c r="H1044" s="38">
        <v>-0.63274008782167102</v>
      </c>
      <c r="I1044" s="38">
        <v>0.20413479603495899</v>
      </c>
      <c r="J1044" s="38">
        <v>-0.79570763069279504</v>
      </c>
      <c r="K1044" s="38">
        <v>-1.1418621183559201</v>
      </c>
      <c r="L1044" s="38">
        <v>0.92097728796059897</v>
      </c>
      <c r="M1044" s="38">
        <v>-0.89370308735818405</v>
      </c>
      <c r="N1044" s="38">
        <v>-0.75023803369119502</v>
      </c>
    </row>
    <row r="1045" spans="1:14" x14ac:dyDescent="0.2">
      <c r="A1045" s="38" t="s">
        <v>1128</v>
      </c>
      <c r="B1045" s="38">
        <v>0.40201725055816201</v>
      </c>
      <c r="C1045" s="38">
        <v>-0.15629935909384499</v>
      </c>
      <c r="D1045" s="38">
        <v>0.54312570884003997</v>
      </c>
      <c r="E1045" s="38">
        <v>3.3389138680931997E-2</v>
      </c>
      <c r="F1045" s="38">
        <v>-0.52643499197294197</v>
      </c>
      <c r="G1045" s="38">
        <v>-0.71876794423919099</v>
      </c>
      <c r="H1045" s="38">
        <v>-0.70076493086088798</v>
      </c>
      <c r="I1045" s="38">
        <v>-1.37941612518039</v>
      </c>
      <c r="J1045" s="38">
        <v>-0.52937679010433902</v>
      </c>
      <c r="K1045" s="38">
        <v>-1.3862563351361601</v>
      </c>
      <c r="L1045" s="38">
        <v>-0.25964263562626599</v>
      </c>
      <c r="M1045" s="38">
        <v>1.15354822669627</v>
      </c>
      <c r="N1045" s="38">
        <v>-0.51635449147219803</v>
      </c>
    </row>
    <row r="1046" spans="1:14" x14ac:dyDescent="0.2">
      <c r="A1046" s="38" t="s">
        <v>1129</v>
      </c>
      <c r="B1046" s="38">
        <v>0.40144275036836002</v>
      </c>
      <c r="C1046" s="38">
        <v>-1.9462504455176399</v>
      </c>
      <c r="D1046" s="38">
        <v>-0.79245295321070597</v>
      </c>
      <c r="E1046" s="38">
        <v>-0.64497576390065103</v>
      </c>
      <c r="F1046" s="38">
        <v>0.74860309899123501</v>
      </c>
      <c r="G1046" s="38">
        <v>-0.87424459877332095</v>
      </c>
      <c r="H1046" s="38">
        <v>-1.1647196906308499</v>
      </c>
      <c r="I1046" s="38">
        <v>-0.30678475515881798</v>
      </c>
      <c r="J1046" s="38">
        <v>-0.79950790971769203</v>
      </c>
      <c r="K1046" s="38">
        <v>-1.0854246257687E-2</v>
      </c>
      <c r="L1046" s="38">
        <v>2.41601821426333</v>
      </c>
      <c r="M1046" s="38">
        <v>-0.61668014962367801</v>
      </c>
      <c r="N1046" s="38">
        <v>0.53695946316176002</v>
      </c>
    </row>
    <row r="1047" spans="1:14" x14ac:dyDescent="0.2">
      <c r="A1047" s="38" t="s">
        <v>1130</v>
      </c>
      <c r="B1047" s="38">
        <v>0.40069580246027803</v>
      </c>
      <c r="C1047" s="38">
        <v>-0.86324756900893296</v>
      </c>
      <c r="D1047" s="38">
        <v>-2.2673943638754501</v>
      </c>
      <c r="E1047" s="38">
        <v>-0.79001870377657801</v>
      </c>
      <c r="F1047" s="38">
        <v>-0.37720945663005101</v>
      </c>
      <c r="G1047" s="38">
        <v>0.69125387731717802</v>
      </c>
      <c r="H1047" s="38">
        <v>3.8139025380257999E-2</v>
      </c>
      <c r="I1047" s="38">
        <v>-0.56594696773533304</v>
      </c>
      <c r="J1047" s="38">
        <v>-0.89232603389955401</v>
      </c>
      <c r="K1047" s="38">
        <v>-2.3675579329443401</v>
      </c>
      <c r="L1047" s="38">
        <v>-0.71428145299393597</v>
      </c>
      <c r="M1047" s="38">
        <v>-0.9866843163922</v>
      </c>
      <c r="N1047" s="38">
        <v>-1.15608806566954</v>
      </c>
    </row>
    <row r="1048" spans="1:14" x14ac:dyDescent="0.2">
      <c r="A1048" s="38" t="s">
        <v>1131</v>
      </c>
      <c r="B1048" s="38">
        <v>0.39892560731329002</v>
      </c>
      <c r="C1048" s="38">
        <v>0.35973048339871599</v>
      </c>
      <c r="D1048" s="38">
        <v>-0.89881851592069295</v>
      </c>
      <c r="E1048" s="38">
        <v>0.49311612863915899</v>
      </c>
      <c r="F1048" s="38">
        <v>0.381414019735904</v>
      </c>
      <c r="G1048" s="38">
        <v>-0.55500441816988699</v>
      </c>
      <c r="H1048" s="38">
        <v>-0.83109792335166099</v>
      </c>
      <c r="I1048" s="38">
        <v>-0.80572332578258499</v>
      </c>
      <c r="J1048" s="38">
        <v>-0.950157394250563</v>
      </c>
      <c r="K1048" s="38">
        <v>-1.55797421987549</v>
      </c>
      <c r="L1048" s="38">
        <v>-0.85867308272298704</v>
      </c>
      <c r="M1048" s="38">
        <v>-0.94656873834850996</v>
      </c>
      <c r="N1048" s="38">
        <v>-0.75596618681216199</v>
      </c>
    </row>
    <row r="1049" spans="1:14" x14ac:dyDescent="0.2">
      <c r="A1049" s="38" t="s">
        <v>1132</v>
      </c>
      <c r="B1049" s="38">
        <v>0.39812557785736702</v>
      </c>
      <c r="C1049" s="38">
        <v>-0.34122969294105099</v>
      </c>
      <c r="D1049" s="38">
        <v>-1.0483559017175099</v>
      </c>
      <c r="E1049" s="38">
        <v>-0.40327670565141699</v>
      </c>
      <c r="F1049" s="38">
        <v>-0.18160256893906401</v>
      </c>
      <c r="G1049" s="38">
        <v>-1.1797847635069201</v>
      </c>
      <c r="H1049" s="38">
        <v>-0.70665113368104804</v>
      </c>
      <c r="I1049" s="38">
        <v>-1.4369276183547199</v>
      </c>
      <c r="J1049" s="38">
        <v>0.27235847079511399</v>
      </c>
      <c r="K1049" s="38">
        <v>-0.92754108988424699</v>
      </c>
      <c r="L1049" s="38">
        <v>-1.13920364233423</v>
      </c>
      <c r="M1049" s="38">
        <v>-0.48720380331655699</v>
      </c>
      <c r="N1049" s="38">
        <v>-1.19982120240185</v>
      </c>
    </row>
    <row r="1050" spans="1:14" x14ac:dyDescent="0.2">
      <c r="A1050" s="38" t="s">
        <v>1133</v>
      </c>
      <c r="B1050" s="38">
        <v>0.39294300653445702</v>
      </c>
      <c r="C1050" s="38">
        <v>-0.86279330988149205</v>
      </c>
      <c r="D1050" s="38">
        <v>-1.02046190736377</v>
      </c>
      <c r="E1050" s="38">
        <v>0.542000753448171</v>
      </c>
      <c r="F1050" s="38">
        <v>-0.83102336419455702</v>
      </c>
      <c r="G1050" s="38">
        <v>0.67533193092324895</v>
      </c>
      <c r="H1050" s="38">
        <v>-0.69327481741368402</v>
      </c>
      <c r="I1050" s="38">
        <v>-0.72192181602733296</v>
      </c>
      <c r="J1050" s="38">
        <v>-0.36622520715288098</v>
      </c>
      <c r="K1050" s="38">
        <v>-1.56067501092677</v>
      </c>
      <c r="L1050" s="38">
        <v>-6.9979651186964004E-2</v>
      </c>
      <c r="M1050" s="38">
        <v>-0.136096949952527</v>
      </c>
      <c r="N1050" s="38">
        <v>-0.81010481561911096</v>
      </c>
    </row>
    <row r="1051" spans="1:14" x14ac:dyDescent="0.2">
      <c r="A1051" s="38" t="s">
        <v>1134</v>
      </c>
      <c r="B1051" s="38">
        <v>0.39193901225100503</v>
      </c>
      <c r="C1051" s="38">
        <v>-0.999461715560511</v>
      </c>
      <c r="D1051" s="38">
        <v>0.726252052932296</v>
      </c>
      <c r="E1051" s="38">
        <v>-0.342254574635312</v>
      </c>
      <c r="F1051" s="38">
        <v>-0.50004606604667401</v>
      </c>
      <c r="G1051" s="38">
        <v>-0.81902681835600399</v>
      </c>
      <c r="H1051" s="38">
        <v>-0.68890118085489604</v>
      </c>
      <c r="I1051" s="38">
        <v>2.2952978313673999E-2</v>
      </c>
      <c r="J1051" s="38">
        <v>-0.65460481223224498</v>
      </c>
      <c r="K1051" s="38">
        <v>-0.83952651965970004</v>
      </c>
      <c r="L1051" s="38">
        <v>0.63077280737979902</v>
      </c>
      <c r="M1051" s="38">
        <v>-0.29543400885390703</v>
      </c>
      <c r="N1051" s="38">
        <v>-0.64366017142195298</v>
      </c>
    </row>
    <row r="1052" spans="1:14" x14ac:dyDescent="0.2">
      <c r="A1052" s="38" t="s">
        <v>1135</v>
      </c>
      <c r="B1052" s="38">
        <v>0.39175722236344701</v>
      </c>
      <c r="C1052" s="38">
        <v>0.27837414098826602</v>
      </c>
      <c r="D1052" s="38">
        <v>-0.62855280615579701</v>
      </c>
      <c r="E1052" s="38">
        <v>-1.5929169140116299</v>
      </c>
      <c r="F1052" s="38">
        <v>-0.690950967219498</v>
      </c>
      <c r="G1052" s="38">
        <v>0.48824443482053198</v>
      </c>
      <c r="H1052" s="38">
        <v>-0.90278621385318802</v>
      </c>
      <c r="I1052" s="38">
        <v>-1.8043406279612799</v>
      </c>
      <c r="J1052" s="38">
        <v>0.136545914186958</v>
      </c>
      <c r="K1052" s="38">
        <v>-0.65004576237985501</v>
      </c>
      <c r="L1052" s="38">
        <v>0.35690976974724398</v>
      </c>
      <c r="M1052" s="38">
        <v>-0.98750300850462502</v>
      </c>
      <c r="N1052" s="38">
        <v>1.30078634069579</v>
      </c>
    </row>
    <row r="1053" spans="1:14" x14ac:dyDescent="0.2">
      <c r="A1053" s="38" t="s">
        <v>1136</v>
      </c>
      <c r="B1053" s="38">
        <v>0.386636580338102</v>
      </c>
      <c r="C1053" s="38">
        <v>-0.56510836130658704</v>
      </c>
      <c r="D1053" s="38">
        <v>-0.34247970568953701</v>
      </c>
      <c r="E1053" s="38">
        <v>-0.16404495143154699</v>
      </c>
      <c r="F1053" s="38">
        <v>-0.162516645451562</v>
      </c>
      <c r="G1053" s="38">
        <v>-0.62002332742189803</v>
      </c>
      <c r="H1053" s="38">
        <v>-0.516128896646881</v>
      </c>
      <c r="I1053" s="38">
        <v>-0.97604201440175498</v>
      </c>
      <c r="J1053" s="38">
        <v>-0.37291470523426001</v>
      </c>
      <c r="K1053" s="38">
        <v>-1.29342418588778</v>
      </c>
      <c r="L1053" s="38">
        <v>-1.5157447770503401</v>
      </c>
      <c r="M1053" s="38">
        <v>-1.3044211275261</v>
      </c>
      <c r="N1053" s="38">
        <v>-0.52386909882336397</v>
      </c>
    </row>
    <row r="1054" spans="1:14" x14ac:dyDescent="0.2">
      <c r="A1054" s="38" t="s">
        <v>1137</v>
      </c>
      <c r="B1054" s="38">
        <v>0.38213319580976202</v>
      </c>
      <c r="C1054" s="38">
        <v>-1.1357212442623801</v>
      </c>
      <c r="D1054" s="38">
        <v>-1.3813972516193</v>
      </c>
      <c r="E1054" s="38">
        <v>0.32356776833627798</v>
      </c>
      <c r="F1054" s="38">
        <v>-1.35083808845715</v>
      </c>
      <c r="G1054" s="38">
        <v>-1.3837239891314601</v>
      </c>
      <c r="H1054" s="38">
        <v>-1.38447134137593</v>
      </c>
      <c r="I1054" s="38">
        <v>-1.2703821026359301</v>
      </c>
      <c r="J1054" s="38">
        <v>-0.42814024301562498</v>
      </c>
      <c r="K1054" s="38">
        <v>-1.7778773183310801</v>
      </c>
      <c r="L1054" s="38">
        <v>-1.42378099105131</v>
      </c>
      <c r="M1054" s="38">
        <v>-2.6660586380751798</v>
      </c>
      <c r="N1054" s="38">
        <v>-2.2487679807580601</v>
      </c>
    </row>
    <row r="1055" spans="1:14" x14ac:dyDescent="0.2">
      <c r="A1055" s="38" t="s">
        <v>1138</v>
      </c>
      <c r="B1055" s="38">
        <v>0.38191966957804602</v>
      </c>
      <c r="C1055" s="38">
        <v>1.0539632923665201</v>
      </c>
      <c r="D1055" s="38">
        <v>0.32367396360752099</v>
      </c>
      <c r="E1055" s="38">
        <v>1.3119872877682499</v>
      </c>
      <c r="F1055" s="38">
        <v>0.73256614306451695</v>
      </c>
      <c r="G1055" s="38">
        <v>2.5385764562775401</v>
      </c>
      <c r="H1055" s="38">
        <v>0.23381494184519</v>
      </c>
      <c r="I1055" s="38">
        <v>-0.24606809631100701</v>
      </c>
      <c r="J1055" s="38">
        <v>0.56358511321657201</v>
      </c>
      <c r="K1055" s="38">
        <v>-8.0341524082821997E-2</v>
      </c>
      <c r="L1055" s="38">
        <v>0.94349487315337799</v>
      </c>
      <c r="M1055" s="38">
        <v>-0.51794409408738495</v>
      </c>
      <c r="N1055" s="38">
        <v>1.4913714554850099</v>
      </c>
    </row>
    <row r="1056" spans="1:14" x14ac:dyDescent="0.2">
      <c r="A1056" s="38" t="s">
        <v>1139</v>
      </c>
      <c r="B1056" s="38">
        <v>0.37676707294343798</v>
      </c>
      <c r="C1056" s="38">
        <v>-1.77365538484893</v>
      </c>
      <c r="D1056" s="38">
        <v>-1.86140285882418</v>
      </c>
      <c r="E1056" s="38">
        <v>-0.95217002199298195</v>
      </c>
      <c r="F1056" s="38">
        <v>-0.82700966624133598</v>
      </c>
      <c r="G1056" s="38">
        <v>-2.9396306912921299</v>
      </c>
      <c r="H1056" s="38">
        <v>-0.97279986008835695</v>
      </c>
      <c r="I1056" s="38">
        <v>-1.4374176537143799</v>
      </c>
      <c r="J1056" s="38">
        <v>-1.2125957624333099</v>
      </c>
      <c r="K1056" s="38">
        <v>-1.50184697274657</v>
      </c>
      <c r="L1056" s="38">
        <v>-1.18370112295172</v>
      </c>
      <c r="M1056" s="38">
        <v>-1.1929291572235901</v>
      </c>
      <c r="N1056" s="38">
        <v>-2.30064725282993</v>
      </c>
    </row>
    <row r="1057" spans="1:14" x14ac:dyDescent="0.2">
      <c r="A1057" s="38" t="s">
        <v>1140</v>
      </c>
      <c r="B1057" s="38">
        <v>0.37579043644867799</v>
      </c>
      <c r="C1057" s="38">
        <v>-0.76223280591404996</v>
      </c>
      <c r="D1057" s="38">
        <v>-0.742679459911044</v>
      </c>
      <c r="E1057" s="38">
        <v>-8.8275488383713005E-2</v>
      </c>
      <c r="F1057" s="38">
        <v>-0.50057699715747495</v>
      </c>
      <c r="G1057" s="38">
        <v>-0.87973872322873503</v>
      </c>
      <c r="H1057" s="38">
        <v>-1.2223761675920799</v>
      </c>
      <c r="I1057" s="38">
        <v>-0.53138893730211001</v>
      </c>
      <c r="J1057" s="38">
        <v>-0.70179569789340901</v>
      </c>
      <c r="K1057" s="38">
        <v>-1.0650818832484901</v>
      </c>
      <c r="L1057" s="38">
        <v>0.339725841580438</v>
      </c>
      <c r="M1057" s="38">
        <v>0.17465644094621899</v>
      </c>
      <c r="N1057" s="38">
        <v>-0.52730225623933202</v>
      </c>
    </row>
    <row r="1058" spans="1:14" x14ac:dyDescent="0.2">
      <c r="A1058" s="38" t="s">
        <v>1141</v>
      </c>
      <c r="B1058" s="38">
        <v>0.37256708624998502</v>
      </c>
      <c r="C1058" s="38">
        <v>-0.408903605384899</v>
      </c>
      <c r="D1058" s="38">
        <v>-6.9217140979802E-2</v>
      </c>
      <c r="E1058" s="38">
        <v>-0.52558459203605101</v>
      </c>
      <c r="F1058" s="38">
        <v>1.0818534997828799</v>
      </c>
      <c r="G1058" s="38">
        <v>0.98975708510443305</v>
      </c>
      <c r="H1058" s="38">
        <v>-1.2591123200707199</v>
      </c>
      <c r="I1058" s="38">
        <v>-1.0063222665931999</v>
      </c>
      <c r="J1058" s="38">
        <v>0.169090409015692</v>
      </c>
      <c r="K1058" s="38">
        <v>-0.81877095861654503</v>
      </c>
      <c r="L1058" s="38">
        <v>-1.09452119773997</v>
      </c>
      <c r="M1058" s="38">
        <v>-0.67718678686757605</v>
      </c>
      <c r="N1058" s="38">
        <v>-0.508781263133809</v>
      </c>
    </row>
    <row r="1059" spans="1:14" x14ac:dyDescent="0.2">
      <c r="A1059" s="38" t="s">
        <v>1142</v>
      </c>
      <c r="B1059" s="38">
        <v>0.37101136787956202</v>
      </c>
      <c r="C1059" s="38">
        <v>-1.2700118813225501</v>
      </c>
      <c r="D1059" s="38">
        <v>-1.7864048845031</v>
      </c>
      <c r="E1059" s="38">
        <v>-0.43221091421862301</v>
      </c>
      <c r="F1059" s="38">
        <v>-0.62415321365479604</v>
      </c>
      <c r="G1059" s="38">
        <v>0.105648260010324</v>
      </c>
      <c r="H1059" s="38">
        <v>-1.5301044343361401</v>
      </c>
      <c r="I1059" s="38">
        <v>-0.51520783704638395</v>
      </c>
      <c r="J1059" s="38">
        <v>-0.57552412828423605</v>
      </c>
      <c r="K1059" s="38">
        <v>-1.53495451334139</v>
      </c>
      <c r="L1059" s="38">
        <v>2.8606026994395E-2</v>
      </c>
      <c r="M1059" s="38">
        <v>-1.4123316671945101</v>
      </c>
      <c r="N1059" s="38">
        <v>-1.39613457761419</v>
      </c>
    </row>
    <row r="1060" spans="1:14" x14ac:dyDescent="0.2">
      <c r="A1060" s="38" t="s">
        <v>1143</v>
      </c>
      <c r="B1060" s="38">
        <v>0.370240976878906</v>
      </c>
      <c r="C1060" s="38">
        <v>1.0068447542083701</v>
      </c>
      <c r="D1060" s="38">
        <v>-1.06364929928267</v>
      </c>
      <c r="E1060" s="38">
        <v>-0.70725463858556803</v>
      </c>
      <c r="F1060" s="38">
        <v>-0.70810139303655995</v>
      </c>
      <c r="G1060" s="38">
        <v>-0.66052132320059698</v>
      </c>
      <c r="H1060" s="38">
        <v>0.117186745660687</v>
      </c>
      <c r="I1060" s="38">
        <v>1.3448810732010399</v>
      </c>
      <c r="J1060" s="38">
        <v>-0.75104457312768602</v>
      </c>
      <c r="K1060" s="38">
        <v>-1.3605915694858599</v>
      </c>
      <c r="L1060" s="38">
        <v>0.38474972699747301</v>
      </c>
      <c r="M1060" s="38">
        <v>0.68925507533577102</v>
      </c>
      <c r="N1060" s="38">
        <v>-1.55953954081207</v>
      </c>
    </row>
    <row r="1061" spans="1:14" x14ac:dyDescent="0.2">
      <c r="A1061" s="38" t="s">
        <v>1144</v>
      </c>
      <c r="B1061" s="38">
        <v>0.36821685804443199</v>
      </c>
      <c r="C1061" s="38">
        <v>0.29818575147802701</v>
      </c>
      <c r="D1061" s="38">
        <v>-1.9396691275964499</v>
      </c>
      <c r="E1061" s="38">
        <v>1.95668255016759</v>
      </c>
      <c r="F1061" s="38">
        <v>0.75310397141085705</v>
      </c>
      <c r="G1061" s="38">
        <v>0.90166424456650396</v>
      </c>
      <c r="H1061" s="38">
        <v>-0.90113180649609903</v>
      </c>
      <c r="I1061" s="38">
        <v>0.87508744340752498</v>
      </c>
      <c r="J1061" s="38">
        <v>1.2588211110788401</v>
      </c>
      <c r="K1061" s="38">
        <v>-0.25131940763350002</v>
      </c>
      <c r="L1061" s="38">
        <v>1.1473674151948901</v>
      </c>
      <c r="M1061" s="38">
        <v>0.27671749010100799</v>
      </c>
      <c r="N1061" s="38">
        <v>1.65498139106274</v>
      </c>
    </row>
    <row r="1062" spans="1:14" x14ac:dyDescent="0.2">
      <c r="A1062" s="38" t="s">
        <v>1145</v>
      </c>
      <c r="B1062" s="38">
        <v>0.36483617196123602</v>
      </c>
      <c r="C1062" s="38">
        <v>-0.354245538052191</v>
      </c>
      <c r="D1062" s="38">
        <v>-1.2726311089065601</v>
      </c>
      <c r="E1062" s="38">
        <v>-0.33488023294979402</v>
      </c>
      <c r="F1062" s="38">
        <v>-0.79249422359883104</v>
      </c>
      <c r="G1062" s="38">
        <v>-0.90887045288331103</v>
      </c>
      <c r="H1062" s="38">
        <v>0.28034662725773302</v>
      </c>
      <c r="I1062" s="38">
        <v>-0.66569057528223596</v>
      </c>
      <c r="J1062" s="38">
        <v>-0.61825638219739698</v>
      </c>
      <c r="K1062" s="38">
        <v>-1.0026421499938301</v>
      </c>
      <c r="L1062" s="38">
        <v>-0.41884903888855601</v>
      </c>
      <c r="M1062" s="38">
        <v>-1.0703376630886501</v>
      </c>
      <c r="N1062" s="38">
        <v>2.2424276650072999E-2</v>
      </c>
    </row>
    <row r="1063" spans="1:14" x14ac:dyDescent="0.2">
      <c r="A1063" s="38" t="s">
        <v>1146</v>
      </c>
      <c r="B1063" s="38">
        <v>0.36457457594171999</v>
      </c>
      <c r="C1063" s="38">
        <v>0.41307174039106398</v>
      </c>
      <c r="D1063" s="38">
        <v>-0.665799554268379</v>
      </c>
      <c r="E1063" s="38">
        <v>1.3897762469739501</v>
      </c>
      <c r="F1063" s="38">
        <v>1.20687160113618</v>
      </c>
      <c r="G1063" s="38">
        <v>-0.29074619452607198</v>
      </c>
      <c r="H1063" s="38">
        <v>0.58418268667570095</v>
      </c>
      <c r="I1063" s="38">
        <v>-0.100649567579788</v>
      </c>
      <c r="J1063" s="38">
        <v>0.62644953146867699</v>
      </c>
      <c r="K1063" s="38">
        <v>-0.206918310646623</v>
      </c>
      <c r="L1063" s="38">
        <v>0.58100846402197803</v>
      </c>
      <c r="M1063" s="38">
        <v>0.94606096670716699</v>
      </c>
      <c r="N1063" s="38">
        <v>0.50840847185025895</v>
      </c>
    </row>
    <row r="1064" spans="1:14" x14ac:dyDescent="0.2">
      <c r="A1064" s="38" t="s">
        <v>1147</v>
      </c>
      <c r="B1064" s="38">
        <v>0.36233932819361198</v>
      </c>
      <c r="C1064" s="38">
        <v>1.05599068111938</v>
      </c>
      <c r="D1064" s="38">
        <v>1.11618649380015</v>
      </c>
      <c r="E1064" s="38">
        <v>1.7151858721553199</v>
      </c>
      <c r="F1064" s="38">
        <v>0.83312461371581603</v>
      </c>
      <c r="G1064" s="38">
        <v>-0.56290346469532604</v>
      </c>
      <c r="H1064" s="38">
        <v>1.83915827438215</v>
      </c>
      <c r="I1064" s="38">
        <v>-1.54659095721401</v>
      </c>
      <c r="J1064" s="38">
        <v>-0.85226189421921295</v>
      </c>
      <c r="K1064" s="38">
        <v>-0.88938634700591301</v>
      </c>
      <c r="L1064" s="38">
        <v>2.8143395603282202</v>
      </c>
      <c r="M1064" s="38">
        <v>1.08252264513681</v>
      </c>
      <c r="N1064" s="38">
        <v>0.238796065316387</v>
      </c>
    </row>
    <row r="1065" spans="1:14" x14ac:dyDescent="0.2">
      <c r="A1065" s="38" t="s">
        <v>1148</v>
      </c>
      <c r="B1065" s="38">
        <v>0.36207065782086201</v>
      </c>
      <c r="C1065" s="38">
        <v>0.917096112482784</v>
      </c>
      <c r="D1065" s="38">
        <v>0.53714375672302195</v>
      </c>
      <c r="E1065" s="38">
        <v>0.91328813717047697</v>
      </c>
      <c r="F1065" s="38">
        <v>1.09835303722018</v>
      </c>
      <c r="G1065" s="38">
        <v>0.169268329667905</v>
      </c>
      <c r="H1065" s="38">
        <v>0.26945982955745101</v>
      </c>
      <c r="I1065" s="38">
        <v>-0.115041843062967</v>
      </c>
      <c r="J1065" s="38">
        <v>0.877813047780309</v>
      </c>
      <c r="K1065" s="38">
        <v>2.1829779032169001E-2</v>
      </c>
      <c r="L1065" s="38">
        <v>1.09808680843488</v>
      </c>
      <c r="M1065" s="38">
        <v>-0.24009293604999299</v>
      </c>
      <c r="N1065" s="38">
        <v>1.14502051730129</v>
      </c>
    </row>
    <row r="1066" spans="1:14" x14ac:dyDescent="0.2">
      <c r="A1066" s="38" t="s">
        <v>1149</v>
      </c>
      <c r="B1066" s="38">
        <v>0.36085393903517599</v>
      </c>
      <c r="C1066" s="38">
        <v>-0.74150282050720695</v>
      </c>
      <c r="D1066" s="38">
        <v>-0.92798671234723795</v>
      </c>
      <c r="E1066" s="38">
        <v>0.23094227926237701</v>
      </c>
      <c r="F1066" s="38">
        <v>-1.04790532703317</v>
      </c>
      <c r="G1066" s="38">
        <v>-0.99958983666726997</v>
      </c>
      <c r="H1066" s="38">
        <v>-0.912217374514117</v>
      </c>
      <c r="I1066" s="38">
        <v>-0.64444426406008304</v>
      </c>
      <c r="J1066" s="38">
        <v>-0.27877186173977803</v>
      </c>
      <c r="K1066" s="38">
        <v>-0.83248614697354895</v>
      </c>
      <c r="L1066" s="38">
        <v>0.174733009361318</v>
      </c>
      <c r="M1066" s="38">
        <v>-0.94863847171413196</v>
      </c>
      <c r="N1066" s="38">
        <v>0.251999929774336</v>
      </c>
    </row>
    <row r="1067" spans="1:14" x14ac:dyDescent="0.2">
      <c r="A1067" s="38" t="s">
        <v>1150</v>
      </c>
      <c r="B1067" s="38">
        <v>0.35543177099941697</v>
      </c>
      <c r="C1067" s="38">
        <v>0.28807978277937801</v>
      </c>
      <c r="D1067" s="38">
        <v>-0.85639043706760098</v>
      </c>
      <c r="E1067" s="38">
        <v>1.8124813641600099</v>
      </c>
      <c r="F1067" s="38">
        <v>-1.3203636277261801</v>
      </c>
      <c r="G1067" s="38">
        <v>-0.51162285054096102</v>
      </c>
      <c r="H1067" s="38">
        <v>-1.3903816466138199</v>
      </c>
      <c r="I1067" s="38">
        <v>0.26008836800601198</v>
      </c>
      <c r="J1067" s="38">
        <v>1.04033828944462</v>
      </c>
      <c r="K1067" s="38">
        <v>2.1296307646574602</v>
      </c>
      <c r="L1067" s="38">
        <v>-0.50453117763708399</v>
      </c>
      <c r="M1067" s="38">
        <v>-1.15631470734582</v>
      </c>
      <c r="N1067" s="38">
        <v>-0.81960294621363605</v>
      </c>
    </row>
    <row r="1068" spans="1:14" x14ac:dyDescent="0.2">
      <c r="A1068" s="38" t="s">
        <v>1151</v>
      </c>
      <c r="B1068" s="38">
        <v>0.35419691517172203</v>
      </c>
      <c r="C1068" s="38">
        <v>-0.37017054915897202</v>
      </c>
      <c r="D1068" s="38">
        <v>-0.61774103270908398</v>
      </c>
      <c r="E1068" s="38">
        <v>0.62399910428684302</v>
      </c>
      <c r="F1068" s="38">
        <v>0.56163632955014997</v>
      </c>
      <c r="G1068" s="38">
        <v>-0.67349695095642903</v>
      </c>
      <c r="H1068" s="38">
        <v>0.98389194647519096</v>
      </c>
      <c r="I1068" s="38">
        <v>1.0433536301544799</v>
      </c>
      <c r="J1068" s="38">
        <v>-1.0372376564830801</v>
      </c>
      <c r="K1068" s="38">
        <v>0.63282274679719996</v>
      </c>
      <c r="L1068" s="38">
        <v>1.1553291778833299</v>
      </c>
      <c r="M1068" s="38">
        <v>0.289528491867247</v>
      </c>
      <c r="N1068" s="38">
        <v>0.67839098695391298</v>
      </c>
    </row>
    <row r="1069" spans="1:14" x14ac:dyDescent="0.2">
      <c r="A1069" s="38" t="s">
        <v>1152</v>
      </c>
      <c r="B1069" s="38">
        <v>0.350617093040127</v>
      </c>
      <c r="C1069" s="38">
        <v>0.62982945084103004</v>
      </c>
      <c r="D1069" s="38">
        <v>-0.39968748192584902</v>
      </c>
      <c r="E1069" s="38">
        <v>-0.360331356893351</v>
      </c>
      <c r="F1069" s="38">
        <v>1.0463886739813</v>
      </c>
      <c r="G1069" s="38">
        <v>0.50290127653135497</v>
      </c>
      <c r="H1069" s="38">
        <v>-8.4901766368705001E-2</v>
      </c>
      <c r="I1069" s="38">
        <v>1.5820164628933799</v>
      </c>
      <c r="J1069" s="38">
        <v>0.43797491713068898</v>
      </c>
      <c r="K1069" s="38">
        <v>0.72601012514568497</v>
      </c>
      <c r="L1069" s="38">
        <v>2.53460124919261</v>
      </c>
      <c r="M1069" s="38">
        <v>1.8812440327984301</v>
      </c>
      <c r="N1069" s="38">
        <v>1.56686505547202</v>
      </c>
    </row>
    <row r="1070" spans="1:14" x14ac:dyDescent="0.2">
      <c r="A1070" s="38" t="s">
        <v>1153</v>
      </c>
      <c r="B1070" s="38">
        <v>0.35033337174780599</v>
      </c>
      <c r="C1070" s="38">
        <v>8.3987340638020005E-2</v>
      </c>
      <c r="D1070" s="38">
        <v>0.90179079567849896</v>
      </c>
      <c r="E1070" s="38">
        <v>0.46298404507841101</v>
      </c>
      <c r="F1070" s="38">
        <v>0.83038824628740504</v>
      </c>
      <c r="G1070" s="38">
        <v>0.78887265212991797</v>
      </c>
      <c r="H1070" s="38">
        <v>0.52071294957625203</v>
      </c>
      <c r="I1070" s="38">
        <v>0.23827813695725</v>
      </c>
      <c r="J1070" s="38">
        <v>-1.0244270801480699</v>
      </c>
      <c r="K1070" s="38">
        <v>-1.1077167009078801</v>
      </c>
      <c r="L1070" s="38">
        <v>1.8006978088221099</v>
      </c>
      <c r="M1070" s="38">
        <v>0.82436956359013502</v>
      </c>
      <c r="N1070" s="38">
        <v>1.11761093430247</v>
      </c>
    </row>
    <row r="1071" spans="1:14" x14ac:dyDescent="0.2">
      <c r="A1071" s="38" t="s">
        <v>1154</v>
      </c>
      <c r="B1071" s="38">
        <v>0.34650936716897301</v>
      </c>
      <c r="C1071" s="38">
        <v>-0.77032379141932805</v>
      </c>
      <c r="D1071" s="38">
        <v>2.0602962989739799</v>
      </c>
      <c r="E1071" s="38">
        <v>1.00974104903668</v>
      </c>
      <c r="F1071" s="38">
        <v>0.365967014432034</v>
      </c>
      <c r="G1071" s="38">
        <v>0.79757894563834597</v>
      </c>
      <c r="H1071" s="38">
        <v>1.4330871940682901</v>
      </c>
      <c r="I1071" s="38">
        <v>0.94289570206358797</v>
      </c>
      <c r="J1071" s="38">
        <v>0.15402924835255899</v>
      </c>
      <c r="K1071" s="38">
        <v>0.54691997642323198</v>
      </c>
      <c r="L1071" s="38">
        <v>0.61811863004102596</v>
      </c>
      <c r="M1071" s="38">
        <v>-0.54066233865912094</v>
      </c>
      <c r="N1071" s="38">
        <v>0.143642156194763</v>
      </c>
    </row>
    <row r="1072" spans="1:14" x14ac:dyDescent="0.2">
      <c r="A1072" s="38" t="s">
        <v>1155</v>
      </c>
      <c r="B1072" s="38">
        <v>0.33568288433502103</v>
      </c>
      <c r="C1072" s="38">
        <v>1.4626052511009999</v>
      </c>
      <c r="D1072" s="38">
        <v>1.04924301410521</v>
      </c>
      <c r="E1072" s="38">
        <v>0.34683293140306798</v>
      </c>
      <c r="F1072" s="38">
        <v>0.99062666923305398</v>
      </c>
      <c r="G1072" s="38">
        <v>0.41876998585603897</v>
      </c>
      <c r="H1072" s="38">
        <v>1.7224531556889</v>
      </c>
      <c r="I1072" s="38">
        <v>-0.97185671664315498</v>
      </c>
      <c r="J1072" s="38">
        <v>0.97315980414701397</v>
      </c>
      <c r="K1072" s="38">
        <v>1.2924594985478599</v>
      </c>
      <c r="L1072" s="38">
        <v>1.45765931681973</v>
      </c>
      <c r="M1072" s="38">
        <v>4.1534615336783001E-2</v>
      </c>
      <c r="N1072" s="38">
        <v>0.64709301330487301</v>
      </c>
    </row>
    <row r="1073" spans="1:14" x14ac:dyDescent="0.2">
      <c r="A1073" s="38" t="s">
        <v>1156</v>
      </c>
      <c r="B1073" s="38">
        <v>0.33372046608574302</v>
      </c>
      <c r="C1073" s="38">
        <v>0.301938178555829</v>
      </c>
      <c r="D1073" s="38">
        <v>-0.91126151775549102</v>
      </c>
      <c r="E1073" s="38">
        <v>-0.66551246407160602</v>
      </c>
      <c r="F1073" s="38">
        <v>0.15529645964327099</v>
      </c>
      <c r="G1073" s="38">
        <v>-0.85811364467156204</v>
      </c>
      <c r="H1073" s="38">
        <v>-0.50472470462908603</v>
      </c>
      <c r="I1073" s="38">
        <v>0.41080239905615701</v>
      </c>
      <c r="J1073" s="38">
        <v>-0.64152806999095302</v>
      </c>
      <c r="K1073" s="38">
        <v>-0.666848086997889</v>
      </c>
      <c r="L1073" s="38">
        <v>0.50009890825459402</v>
      </c>
      <c r="M1073" s="38">
        <v>-0.52410686147803798</v>
      </c>
      <c r="N1073" s="38">
        <v>-0.76077393212489697</v>
      </c>
    </row>
    <row r="1074" spans="1:14" x14ac:dyDescent="0.2">
      <c r="A1074" s="38" t="s">
        <v>1157</v>
      </c>
      <c r="B1074" s="38">
        <v>0.332701922893959</v>
      </c>
      <c r="C1074" s="38">
        <v>-0.16604246359423799</v>
      </c>
      <c r="D1074" s="38">
        <v>0.53391780631107399</v>
      </c>
      <c r="E1074" s="38">
        <v>0.71767063045430901</v>
      </c>
      <c r="F1074" s="38">
        <v>0.79938513302401804</v>
      </c>
      <c r="G1074" s="38">
        <v>1.0132298891065199</v>
      </c>
      <c r="H1074" s="38">
        <v>1.4251052480211699</v>
      </c>
      <c r="I1074" s="38">
        <v>0.88500047653264402</v>
      </c>
      <c r="J1074" s="38">
        <v>-0.62112061137535701</v>
      </c>
      <c r="K1074" s="38">
        <v>-8.6564595037976005E-2</v>
      </c>
      <c r="L1074" s="38">
        <v>0.86688794160232596</v>
      </c>
      <c r="M1074" s="38">
        <v>0.16571832759887201</v>
      </c>
      <c r="N1074" s="38">
        <v>7.7864370423799997E-2</v>
      </c>
    </row>
    <row r="1075" spans="1:14" x14ac:dyDescent="0.2">
      <c r="A1075" s="38" t="s">
        <v>1158</v>
      </c>
      <c r="B1075" s="38">
        <v>0.332701922893959</v>
      </c>
      <c r="C1075" s="38">
        <v>-1.4371290070356999</v>
      </c>
      <c r="D1075" s="38">
        <v>0.76206580263178303</v>
      </c>
      <c r="E1075" s="38">
        <v>-0.57788332478996896</v>
      </c>
      <c r="F1075" s="38">
        <v>-1.35383727669944</v>
      </c>
      <c r="G1075" s="38">
        <v>-2.2796077246393098</v>
      </c>
      <c r="H1075" s="38">
        <v>-0.40737937779359801</v>
      </c>
      <c r="I1075" s="38">
        <v>-1.1223096263475201</v>
      </c>
      <c r="J1075" s="38">
        <v>1.6591380769866599</v>
      </c>
      <c r="K1075" s="38">
        <v>-1.9919396248968599</v>
      </c>
      <c r="L1075" s="38">
        <v>1.2550362842010201</v>
      </c>
      <c r="M1075" s="38">
        <v>-1.22328541544216</v>
      </c>
      <c r="N1075" s="38">
        <v>-1.03618372073776</v>
      </c>
    </row>
    <row r="1076" spans="1:14" x14ac:dyDescent="0.2">
      <c r="A1076" s="38" t="s">
        <v>1159</v>
      </c>
      <c r="B1076" s="38">
        <v>0.33181792282543798</v>
      </c>
      <c r="C1076" s="38">
        <v>1.72311277223796</v>
      </c>
      <c r="D1076" s="38">
        <v>0.61934266359270396</v>
      </c>
      <c r="E1076" s="38">
        <v>1.0364920991494999</v>
      </c>
      <c r="F1076" s="38">
        <v>0.98383942956702697</v>
      </c>
      <c r="G1076" s="38">
        <v>2.4823483138130298</v>
      </c>
      <c r="H1076" s="38">
        <v>1.1407821168543899</v>
      </c>
      <c r="I1076" s="38">
        <v>0.75832872646583305</v>
      </c>
      <c r="J1076" s="38">
        <v>1.58422679857034</v>
      </c>
      <c r="K1076" s="38">
        <v>-0.30210886938182102</v>
      </c>
      <c r="L1076" s="38">
        <v>0.37227664805299199</v>
      </c>
      <c r="M1076" s="38">
        <v>-0.45395419265657999</v>
      </c>
      <c r="N1076" s="38">
        <v>0.620800573498274</v>
      </c>
    </row>
    <row r="1077" spans="1:14" x14ac:dyDescent="0.2">
      <c r="A1077" s="38" t="s">
        <v>1160</v>
      </c>
      <c r="B1077" s="38">
        <v>0.331040653047667</v>
      </c>
      <c r="C1077" s="38">
        <v>-0.16604246359423799</v>
      </c>
      <c r="D1077" s="38">
        <v>-1.0575980988817899</v>
      </c>
      <c r="E1077" s="38">
        <v>-0.66537534014206501</v>
      </c>
      <c r="F1077" s="38">
        <v>-2.4121939823090899</v>
      </c>
      <c r="G1077" s="38">
        <v>0.19555140749491601</v>
      </c>
      <c r="H1077" s="38">
        <v>-0.880805241244073</v>
      </c>
      <c r="I1077" s="38">
        <v>-0.44282092502057302</v>
      </c>
      <c r="J1077" s="38">
        <v>-2.2843129640443398</v>
      </c>
      <c r="K1077" s="38">
        <v>-0.65688086920620603</v>
      </c>
      <c r="L1077" s="38">
        <v>0.63077280737979902</v>
      </c>
      <c r="M1077" s="38">
        <v>-1.7672475206417799</v>
      </c>
      <c r="N1077" s="38">
        <v>7.7864370423799997E-2</v>
      </c>
    </row>
    <row r="1078" spans="1:14" x14ac:dyDescent="0.2">
      <c r="A1078" s="38" t="s">
        <v>1161</v>
      </c>
      <c r="B1078" s="38">
        <v>0.32742956272588097</v>
      </c>
      <c r="C1078" s="38">
        <v>-0.220774025660186</v>
      </c>
      <c r="D1078" s="38">
        <v>-0.40537544150142002</v>
      </c>
      <c r="E1078" s="38">
        <v>-0.85808262039799099</v>
      </c>
      <c r="F1078" s="38">
        <v>0.42186094873346403</v>
      </c>
      <c r="G1078" s="38">
        <v>-0.96154953771243701</v>
      </c>
      <c r="H1078" s="38">
        <v>-0.23131573304292699</v>
      </c>
      <c r="I1078" s="38">
        <v>-1.2224128987164999</v>
      </c>
      <c r="J1078" s="38">
        <v>-0.16791975887930899</v>
      </c>
      <c r="K1078" s="38">
        <v>-0.78127463346932602</v>
      </c>
      <c r="L1078" s="38">
        <v>-0.51295780192391904</v>
      </c>
      <c r="M1078" s="38">
        <v>-1.5122425411484599</v>
      </c>
      <c r="N1078" s="38">
        <v>-1.3152265172375599</v>
      </c>
    </row>
    <row r="1079" spans="1:14" x14ac:dyDescent="0.2">
      <c r="A1079" s="38" t="s">
        <v>1162</v>
      </c>
      <c r="B1079" s="38">
        <v>0.32432602771404101</v>
      </c>
      <c r="C1079" s="38">
        <v>-0.41353252492364401</v>
      </c>
      <c r="D1079" s="38">
        <v>-0.911035324883122</v>
      </c>
      <c r="E1079" s="38">
        <v>-0.63745846213163304</v>
      </c>
      <c r="F1079" s="38">
        <v>-0.53809694968108701</v>
      </c>
      <c r="G1079" s="38">
        <v>-0.42313416853371399</v>
      </c>
      <c r="H1079" s="38">
        <v>-0.82623075163285598</v>
      </c>
      <c r="I1079" s="38">
        <v>-8.3771609150695994E-2</v>
      </c>
      <c r="J1079" s="38">
        <v>-0.71071985285779005</v>
      </c>
      <c r="K1079" s="38">
        <v>-1.2585138031262</v>
      </c>
      <c r="L1079" s="38">
        <v>-0.71570079062771197</v>
      </c>
      <c r="M1079" s="38">
        <v>-1.08910822440313</v>
      </c>
      <c r="N1079" s="38">
        <v>-0.76632166863281703</v>
      </c>
    </row>
    <row r="1080" spans="1:14" x14ac:dyDescent="0.2">
      <c r="A1080" s="38" t="s">
        <v>1163</v>
      </c>
      <c r="B1080" s="38">
        <v>0.32368101700725599</v>
      </c>
      <c r="C1080" s="38">
        <v>1.8296543087738499</v>
      </c>
      <c r="D1080" s="38">
        <v>1.3020879612606799</v>
      </c>
      <c r="E1080" s="38">
        <v>1.8074389934347901</v>
      </c>
      <c r="F1080" s="38">
        <v>0.73040749428405405</v>
      </c>
      <c r="G1080" s="38">
        <v>-0.35359727533295698</v>
      </c>
      <c r="H1080" s="38">
        <v>0.78540696477101002</v>
      </c>
      <c r="I1080" s="38">
        <v>1.22373587928054</v>
      </c>
      <c r="J1080" s="38">
        <v>-4.7222793581083999E-2</v>
      </c>
      <c r="K1080" s="38">
        <v>-0.51824822360631295</v>
      </c>
      <c r="L1080" s="38">
        <v>1.77659477514442</v>
      </c>
      <c r="M1080" s="38">
        <v>-0.43292628700802199</v>
      </c>
      <c r="N1080" s="38">
        <v>1.3888976108389499</v>
      </c>
    </row>
    <row r="1081" spans="1:14" x14ac:dyDescent="0.2">
      <c r="A1081" s="38" t="s">
        <v>1164</v>
      </c>
      <c r="B1081" s="38">
        <v>0.32346174537647598</v>
      </c>
      <c r="C1081" s="38">
        <v>-5.9855768881743002E-2</v>
      </c>
      <c r="D1081" s="38">
        <v>-0.87614882021880303</v>
      </c>
      <c r="E1081" s="38">
        <v>1.18389730326248</v>
      </c>
      <c r="F1081" s="38">
        <v>-0.68168080454838498</v>
      </c>
      <c r="G1081" s="38">
        <v>-1.03002495398637</v>
      </c>
      <c r="H1081" s="38">
        <v>-5.9849453765566003E-2</v>
      </c>
      <c r="I1081" s="38">
        <v>-0.480393755620453</v>
      </c>
      <c r="J1081" s="38">
        <v>-0.29195110152571302</v>
      </c>
      <c r="K1081" s="38">
        <v>-0.75978345638869804</v>
      </c>
      <c r="L1081" s="38">
        <v>-1.1886303175086499</v>
      </c>
      <c r="M1081" s="38">
        <v>-0.56724723022452594</v>
      </c>
      <c r="N1081" s="38">
        <v>-0.64230252487679895</v>
      </c>
    </row>
    <row r="1082" spans="1:14" x14ac:dyDescent="0.2">
      <c r="A1082" s="38" t="s">
        <v>1165</v>
      </c>
      <c r="B1082" s="38">
        <v>0.32278338266616502</v>
      </c>
      <c r="C1082" s="38">
        <v>0.16303569411983801</v>
      </c>
      <c r="D1082" s="38">
        <v>0.62229286407866602</v>
      </c>
      <c r="E1082" s="38">
        <v>-1.68535986615753</v>
      </c>
      <c r="F1082" s="38">
        <v>0.112584422280134</v>
      </c>
      <c r="G1082" s="38">
        <v>1.55333563984974</v>
      </c>
      <c r="H1082" s="38">
        <v>0.83291879671951496</v>
      </c>
      <c r="I1082" s="38">
        <v>0.76039714997190999</v>
      </c>
      <c r="J1082" s="38">
        <v>1.06255710250395</v>
      </c>
      <c r="K1082" s="38">
        <v>-1.0865645950379801</v>
      </c>
      <c r="L1082" s="38">
        <v>0.75663524428534101</v>
      </c>
      <c r="M1082" s="38">
        <v>8.2091198448611999E-2</v>
      </c>
      <c r="N1082" s="38">
        <v>0.55866993837478796</v>
      </c>
    </row>
    <row r="1083" spans="1:14" x14ac:dyDescent="0.2">
      <c r="A1083" s="38" t="s">
        <v>1166</v>
      </c>
      <c r="B1083" s="38">
        <v>0.32217537592211298</v>
      </c>
      <c r="C1083" s="38">
        <v>1.92298936745756</v>
      </c>
      <c r="D1083" s="38">
        <v>-0.86647741995576799</v>
      </c>
      <c r="E1083" s="38">
        <v>-2.0185877158330801</v>
      </c>
      <c r="F1083" s="38">
        <v>-0.77423368239451096</v>
      </c>
      <c r="G1083" s="38">
        <v>-0.41781697398148498</v>
      </c>
      <c r="H1083" s="38">
        <v>-0.53651462755186796</v>
      </c>
      <c r="I1083" s="38">
        <v>-2.2618514668576601</v>
      </c>
      <c r="J1083" s="38">
        <v>0.33737730520894199</v>
      </c>
      <c r="K1083" s="38">
        <v>-1.19543891410545</v>
      </c>
      <c r="L1083" s="38">
        <v>1.62393782004784</v>
      </c>
      <c r="M1083" s="38">
        <v>-0.91463120307218104</v>
      </c>
      <c r="N1083" s="38">
        <v>-1.33002327503285</v>
      </c>
    </row>
    <row r="1084" spans="1:14" x14ac:dyDescent="0.2">
      <c r="A1084" s="38" t="s">
        <v>1167</v>
      </c>
      <c r="B1084" s="38">
        <v>0.32024525369183698</v>
      </c>
      <c r="C1084" s="38">
        <v>-0.51776438044338402</v>
      </c>
      <c r="D1084" s="38">
        <v>-1.2048965062628001</v>
      </c>
      <c r="E1084" s="38">
        <v>-0.77144359986245803</v>
      </c>
      <c r="F1084" s="38">
        <v>-0.31890090741330501</v>
      </c>
      <c r="G1084" s="38">
        <v>-0.76065471155200903</v>
      </c>
      <c r="H1084" s="38">
        <v>-0.66684040489431595</v>
      </c>
      <c r="I1084" s="38">
        <v>-0.96613334308364496</v>
      </c>
      <c r="J1084" s="38">
        <v>-0.579051052325531</v>
      </c>
      <c r="K1084" s="38">
        <v>-1.2848795421344801</v>
      </c>
      <c r="L1084" s="38">
        <v>-0.56528375005822895</v>
      </c>
      <c r="M1084" s="38">
        <v>-1.9899445802123601</v>
      </c>
      <c r="N1084" s="38">
        <v>-0.99253947872974702</v>
      </c>
    </row>
    <row r="1085" spans="1:14" x14ac:dyDescent="0.2">
      <c r="A1085" s="38" t="s">
        <v>1168</v>
      </c>
      <c r="B1085" s="38">
        <v>0.31962488588621701</v>
      </c>
      <c r="C1085" s="38">
        <v>-1.15129183147644</v>
      </c>
      <c r="D1085" s="38">
        <v>-1.5562810388499999</v>
      </c>
      <c r="E1085" s="38">
        <v>-1.0185877158330801</v>
      </c>
      <c r="F1085" s="38">
        <v>1.5894247689388299</v>
      </c>
      <c r="G1085" s="38">
        <v>1.28310585462694</v>
      </c>
      <c r="H1085" s="38">
        <v>-1.18125850756416</v>
      </c>
      <c r="I1085" s="38">
        <v>0.199870434100823</v>
      </c>
      <c r="J1085" s="38">
        <v>-0.39016210531679002</v>
      </c>
      <c r="K1085" s="38">
        <v>-2.0961142970943301</v>
      </c>
      <c r="L1085" s="38">
        <v>0.33757720435891098</v>
      </c>
      <c r="M1085" s="38">
        <v>-0.58307002348380998</v>
      </c>
      <c r="N1085" s="38">
        <v>-1.0482910370186</v>
      </c>
    </row>
    <row r="1086" spans="1:14" x14ac:dyDescent="0.2">
      <c r="A1086" s="38" t="s">
        <v>1169</v>
      </c>
      <c r="B1086" s="38">
        <v>0.31962488588621701</v>
      </c>
      <c r="C1086" s="38">
        <v>-1.4789809512319501</v>
      </c>
      <c r="D1086" s="38">
        <v>-0.76688022379418397</v>
      </c>
      <c r="E1086" s="38">
        <v>-2.4053749968593999E-2</v>
      </c>
      <c r="F1086" s="38">
        <v>-0.207480136225281</v>
      </c>
      <c r="G1086" s="38">
        <v>-0.78977675756160903</v>
      </c>
      <c r="H1086" s="38">
        <v>0.117186745660687</v>
      </c>
      <c r="I1086" s="38">
        <v>-0.11994752575371399</v>
      </c>
      <c r="J1086" s="38">
        <v>-0.91940668579366702</v>
      </c>
      <c r="K1086" s="38">
        <v>-0.82572270993855101</v>
      </c>
      <c r="L1086" s="38">
        <v>5.0114693635880002E-3</v>
      </c>
      <c r="M1086" s="38">
        <v>-0.98055317320370905</v>
      </c>
      <c r="N1086" s="38">
        <v>-0.96164431103237902</v>
      </c>
    </row>
    <row r="1087" spans="1:14" x14ac:dyDescent="0.2">
      <c r="A1087" s="38" t="s">
        <v>1170</v>
      </c>
      <c r="B1087" s="38">
        <v>0.318033138034165</v>
      </c>
      <c r="C1087" s="38">
        <v>-1.02437864713611</v>
      </c>
      <c r="D1087" s="38">
        <v>-9.0486800606099996E-3</v>
      </c>
      <c r="E1087" s="38">
        <v>0.405228818827509</v>
      </c>
      <c r="F1087" s="38">
        <v>-0.52317087856979605</v>
      </c>
      <c r="G1087" s="38">
        <v>-0.76081185403324603</v>
      </c>
      <c r="H1087" s="38">
        <v>-5.0722495708186002E-2</v>
      </c>
      <c r="I1087" s="38">
        <v>3.5220671962000001E-3</v>
      </c>
      <c r="J1087" s="38">
        <v>-0.61251359481534695</v>
      </c>
      <c r="K1087" s="38">
        <v>-0.51445652509857698</v>
      </c>
      <c r="L1087" s="38">
        <v>-0.61025278756774703</v>
      </c>
      <c r="M1087" s="38">
        <v>-0.70787961727974102</v>
      </c>
      <c r="N1087" s="38">
        <v>-1.0337448434652201</v>
      </c>
    </row>
    <row r="1088" spans="1:14" x14ac:dyDescent="0.2">
      <c r="A1088" s="38" t="s">
        <v>1171</v>
      </c>
      <c r="B1088" s="38">
        <v>0.31702355825431</v>
      </c>
      <c r="C1088" s="38">
        <v>0.201450372993805</v>
      </c>
      <c r="D1088" s="38">
        <v>-1.6265329179327599</v>
      </c>
      <c r="E1088" s="38">
        <v>-0.97803559083325697</v>
      </c>
      <c r="F1088" s="38">
        <v>0.52505966830453499</v>
      </c>
      <c r="G1088" s="38">
        <v>-0.55304516234712298</v>
      </c>
      <c r="H1088" s="38">
        <v>-0.74983533085709098</v>
      </c>
      <c r="I1088" s="38">
        <v>-0.74038436160830601</v>
      </c>
      <c r="J1088" s="38">
        <v>-1.25874408392217</v>
      </c>
      <c r="K1088" s="38">
        <v>-0.77439723399685501</v>
      </c>
      <c r="L1088" s="38">
        <v>0.20163700600258899</v>
      </c>
      <c r="M1088" s="38">
        <v>-0.95257478203064705</v>
      </c>
      <c r="N1088" s="38">
        <v>-0.14670027954811199</v>
      </c>
    </row>
    <row r="1089" spans="1:14" x14ac:dyDescent="0.2">
      <c r="A1089" s="38" t="s">
        <v>1172</v>
      </c>
      <c r="B1089" s="38">
        <v>0.31016743647673101</v>
      </c>
      <c r="C1089" s="38">
        <v>-0.74377882221260005</v>
      </c>
      <c r="D1089" s="38">
        <v>-0.71221321903170798</v>
      </c>
      <c r="E1089" s="38">
        <v>3.3483371569223999E-2</v>
      </c>
      <c r="F1089" s="38">
        <v>-1.3089853705480301</v>
      </c>
      <c r="G1089" s="38">
        <v>-1.37886612574964</v>
      </c>
      <c r="H1089" s="38">
        <v>2.3833430710922801</v>
      </c>
      <c r="I1089" s="38">
        <v>0.74842521772886395</v>
      </c>
      <c r="J1089" s="38">
        <v>-1.1631463250522001</v>
      </c>
      <c r="K1089" s="38">
        <v>1.2691139078559999E-2</v>
      </c>
      <c r="L1089" s="38">
        <v>-1.08297769290128</v>
      </c>
      <c r="M1089" s="38">
        <v>-0.63267301955158906</v>
      </c>
      <c r="N1089" s="38">
        <v>0.51837195644302703</v>
      </c>
    </row>
    <row r="1090" spans="1:14" x14ac:dyDescent="0.2">
      <c r="A1090" s="38" t="s">
        <v>1173</v>
      </c>
      <c r="B1090" s="38">
        <v>0.30820136584774499</v>
      </c>
      <c r="C1090" s="38">
        <v>1.3258799795471901</v>
      </c>
      <c r="D1090" s="38">
        <v>0.62258454606813796</v>
      </c>
      <c r="E1090" s="38">
        <v>1.2270257576387</v>
      </c>
      <c r="F1090" s="38">
        <v>2.4408336399147799</v>
      </c>
      <c r="G1090" s="38">
        <v>1.2412423763378599</v>
      </c>
      <c r="H1090" s="38">
        <v>2.13638965236595</v>
      </c>
      <c r="I1090" s="38">
        <v>0.98157080384517104</v>
      </c>
      <c r="J1090" s="38">
        <v>1.56122867420378</v>
      </c>
      <c r="K1090" s="38">
        <v>-0.64294370668635803</v>
      </c>
      <c r="L1090" s="38">
        <v>3.2764572066023598</v>
      </c>
      <c r="M1090" s="38">
        <v>0.54370793358198899</v>
      </c>
      <c r="N1090" s="38">
        <v>-0.259997265496551</v>
      </c>
    </row>
    <row r="1091" spans="1:14" x14ac:dyDescent="0.2">
      <c r="A1091" s="38" t="s">
        <v>1174</v>
      </c>
      <c r="B1091" s="38">
        <v>0.30010022572584</v>
      </c>
      <c r="C1091" s="38">
        <v>0.82349590097875303</v>
      </c>
      <c r="D1091" s="38">
        <v>0.74680695614608805</v>
      </c>
      <c r="E1091" s="38">
        <v>1.49495069901233</v>
      </c>
      <c r="F1091" s="38">
        <v>-0.68241487156301095</v>
      </c>
      <c r="G1091" s="38">
        <v>1.1900644277283401</v>
      </c>
      <c r="H1091" s="38">
        <v>0.64339710712106701</v>
      </c>
      <c r="I1091" s="38">
        <v>-0.31660920525605402</v>
      </c>
      <c r="J1091" s="38">
        <v>0.214560195948998</v>
      </c>
      <c r="K1091" s="38">
        <v>0.25218015957610801</v>
      </c>
      <c r="L1091" s="38">
        <v>0.90950661057660998</v>
      </c>
      <c r="M1091" s="38">
        <v>0.837992362868067</v>
      </c>
      <c r="N1091" s="38">
        <v>0.90519963139067705</v>
      </c>
    </row>
    <row r="1092" spans="1:14" x14ac:dyDescent="0.2">
      <c r="A1092" s="38" t="s">
        <v>1175</v>
      </c>
      <c r="B1092" s="38">
        <v>0.30010022572584</v>
      </c>
      <c r="C1092" s="38">
        <v>-0.76158645596338104</v>
      </c>
      <c r="D1092" s="38">
        <v>-0.42032403811566998</v>
      </c>
      <c r="E1092" s="38">
        <v>-0.94899760442399195</v>
      </c>
      <c r="F1092" s="38">
        <v>-0.48084041250189102</v>
      </c>
      <c r="G1092" s="38">
        <v>-0.52632167525892504</v>
      </c>
      <c r="H1092" s="38">
        <v>-0.29093063548706299</v>
      </c>
      <c r="I1092" s="38">
        <v>-1.00463946700285</v>
      </c>
      <c r="J1092" s="38">
        <v>-1.1160313243022</v>
      </c>
      <c r="K1092" s="38">
        <v>-1.5562575161985599</v>
      </c>
      <c r="L1092" s="38">
        <v>-1.0361369853853799</v>
      </c>
      <c r="M1092" s="38">
        <v>-1.4270255816598501</v>
      </c>
      <c r="N1092" s="38">
        <v>-0.35666092959749202</v>
      </c>
    </row>
    <row r="1093" spans="1:14" x14ac:dyDescent="0.2">
      <c r="A1093" s="38" t="s">
        <v>1176</v>
      </c>
      <c r="B1093" s="38">
        <v>0.29892618924937098</v>
      </c>
      <c r="C1093" s="38">
        <v>-0.739412832394444</v>
      </c>
      <c r="D1093" s="38">
        <v>-0.86716601858835296</v>
      </c>
      <c r="E1093" s="38">
        <v>-9.3843136353678996E-2</v>
      </c>
      <c r="F1093" s="38">
        <v>-0.273036188629034</v>
      </c>
      <c r="G1093" s="38">
        <v>-0.120075921345904</v>
      </c>
      <c r="H1093" s="38">
        <v>-0.86133152909741395</v>
      </c>
      <c r="I1093" s="38">
        <v>-0.40105968065131298</v>
      </c>
      <c r="J1093" s="38">
        <v>-0.359033015263797</v>
      </c>
      <c r="K1093" s="38">
        <v>-0.95033904141913295</v>
      </c>
      <c r="L1093" s="38">
        <v>-0.72142014601395299</v>
      </c>
      <c r="M1093" s="38">
        <v>-1.01139885341914</v>
      </c>
      <c r="N1093" s="38">
        <v>-0.650214837323285</v>
      </c>
    </row>
    <row r="1094" spans="1:14" x14ac:dyDescent="0.2">
      <c r="A1094" s="38" t="s">
        <v>1177</v>
      </c>
      <c r="B1094" s="38">
        <v>0.29489826407783998</v>
      </c>
      <c r="C1094" s="38">
        <v>0.24555111916217601</v>
      </c>
      <c r="D1094" s="38">
        <v>-1.23668810594797</v>
      </c>
      <c r="E1094" s="38">
        <v>1.28787799940055</v>
      </c>
      <c r="F1094" s="38">
        <v>-0.71878469023791502</v>
      </c>
      <c r="G1094" s="38">
        <v>-1.3072628968578901</v>
      </c>
      <c r="H1094" s="38">
        <v>1.09143134303689</v>
      </c>
      <c r="I1094" s="38">
        <v>-0.94711532504095997</v>
      </c>
      <c r="J1094" s="38">
        <v>-0.99419296640340005</v>
      </c>
      <c r="K1094" s="38">
        <v>-1.4499051265062299</v>
      </c>
      <c r="L1094" s="38">
        <v>0.79095353433156501</v>
      </c>
      <c r="M1094" s="38">
        <v>-1.10445197327197</v>
      </c>
      <c r="N1094" s="38">
        <v>-2.0893614466371302</v>
      </c>
    </row>
    <row r="1095" spans="1:14" x14ac:dyDescent="0.2">
      <c r="A1095" s="38" t="s">
        <v>1178</v>
      </c>
      <c r="B1095" s="38">
        <v>0.28939536868382398</v>
      </c>
      <c r="C1095" s="38">
        <v>-0.52706397754019896</v>
      </c>
      <c r="D1095" s="38">
        <v>-0.67107704875349805</v>
      </c>
      <c r="E1095" s="38">
        <v>-0.69892414912056</v>
      </c>
      <c r="F1095" s="38">
        <v>0.24055146775458</v>
      </c>
      <c r="G1095" s="38">
        <v>0.227290374781704</v>
      </c>
      <c r="H1095" s="38">
        <v>-0.87687689610999597</v>
      </c>
      <c r="I1095" s="38">
        <v>-1.1203414778551299</v>
      </c>
      <c r="J1095" s="38">
        <v>1.06313426768773</v>
      </c>
      <c r="K1095" s="38">
        <v>-1.14227186106467</v>
      </c>
      <c r="L1095" s="38">
        <v>-0.95418969334135595</v>
      </c>
      <c r="M1095" s="38">
        <v>0.69092816275958002</v>
      </c>
      <c r="N1095" s="38">
        <v>0.71783323923896103</v>
      </c>
    </row>
    <row r="1096" spans="1:14" x14ac:dyDescent="0.2">
      <c r="A1096" s="38" t="s">
        <v>1179</v>
      </c>
      <c r="B1096" s="38">
        <v>0.28654817689093998</v>
      </c>
      <c r="C1096" s="38">
        <v>0.54863786392382796</v>
      </c>
      <c r="D1096" s="38">
        <v>-0.35840405805750503</v>
      </c>
      <c r="E1096" s="38">
        <v>0.64954584847775598</v>
      </c>
      <c r="F1096" s="38">
        <v>-0.646204553081421</v>
      </c>
      <c r="G1096" s="38">
        <v>2.85480522841672</v>
      </c>
      <c r="H1096" s="38">
        <v>1.56666495923714</v>
      </c>
      <c r="I1096" s="38">
        <v>-0.57178028647814905</v>
      </c>
      <c r="J1096" s="38">
        <v>0.97252960200010596</v>
      </c>
      <c r="K1096" s="38">
        <v>-0.88530590465016901</v>
      </c>
      <c r="L1096" s="38">
        <v>0.58269904370919001</v>
      </c>
      <c r="M1096" s="38">
        <v>-1.30638143386433</v>
      </c>
      <c r="N1096" s="38">
        <v>0.72855164835577702</v>
      </c>
    </row>
    <row r="1097" spans="1:14" x14ac:dyDescent="0.2">
      <c r="A1097" s="38" t="s">
        <v>1180</v>
      </c>
      <c r="B1097" s="38">
        <v>0.27900509185311601</v>
      </c>
      <c r="C1097" s="38">
        <v>0.58432843707673499</v>
      </c>
      <c r="D1097" s="38">
        <v>0.29524760561532498</v>
      </c>
      <c r="E1097" s="38">
        <v>0.77730713877459301</v>
      </c>
      <c r="F1097" s="38">
        <v>0.75704232122103499</v>
      </c>
      <c r="G1097" s="38">
        <v>0.52956397545121003</v>
      </c>
      <c r="H1097" s="38">
        <v>0.72200620277852301</v>
      </c>
      <c r="I1097" s="38">
        <v>0.23734568820091001</v>
      </c>
      <c r="J1097" s="38">
        <v>0.486812236806964</v>
      </c>
      <c r="K1097" s="38">
        <v>0.55649764927603296</v>
      </c>
      <c r="L1097" s="38">
        <v>0.942503311125513</v>
      </c>
      <c r="M1097" s="38">
        <v>0.301271149867744</v>
      </c>
      <c r="N1097" s="38">
        <v>0.38951959456792901</v>
      </c>
    </row>
    <row r="1098" spans="1:14" x14ac:dyDescent="0.2">
      <c r="A1098" s="38" t="s">
        <v>1181</v>
      </c>
      <c r="B1098" s="38">
        <v>0.273501367074104</v>
      </c>
      <c r="C1098" s="38">
        <v>-0.92839799609178497</v>
      </c>
      <c r="D1098" s="38">
        <v>3.6349538664545003E-2</v>
      </c>
      <c r="E1098" s="38">
        <v>-0.57121399843407905</v>
      </c>
      <c r="F1098" s="38">
        <v>-0.69265468036307798</v>
      </c>
      <c r="G1098" s="38">
        <v>0.55336784405606398</v>
      </c>
      <c r="H1098" s="38">
        <v>0.14205556578665801</v>
      </c>
      <c r="I1098" s="38">
        <v>-0.79065976640774704</v>
      </c>
      <c r="J1098" s="38">
        <v>0.236278758562948</v>
      </c>
      <c r="K1098" s="38">
        <v>-0.903172168817865</v>
      </c>
      <c r="L1098" s="38">
        <v>-0.37890481228519601</v>
      </c>
      <c r="M1098" s="38">
        <v>-1.21940190184242</v>
      </c>
      <c r="N1098" s="38">
        <v>-0.54710768740472204</v>
      </c>
    </row>
    <row r="1099" spans="1:14" x14ac:dyDescent="0.2">
      <c r="A1099" s="38" t="s">
        <v>1182</v>
      </c>
      <c r="B1099" s="38">
        <v>0.26872454236008497</v>
      </c>
      <c r="C1099" s="38">
        <v>-0.62267325092332104</v>
      </c>
      <c r="D1099" s="38">
        <v>-0.76068916762249095</v>
      </c>
      <c r="E1099" s="38">
        <v>-0.56485733403939098</v>
      </c>
      <c r="F1099" s="38">
        <v>-9.1430628420896998E-2</v>
      </c>
      <c r="G1099" s="38">
        <v>-1.13289709691841</v>
      </c>
      <c r="H1099" s="38">
        <v>-0.59086516556665103</v>
      </c>
      <c r="I1099" s="38">
        <v>-0.54379406311584499</v>
      </c>
      <c r="J1099" s="38">
        <v>-0.19451031048440601</v>
      </c>
      <c r="K1099" s="38">
        <v>-1.94494999155823</v>
      </c>
      <c r="L1099" s="38">
        <v>0.587215909122207</v>
      </c>
      <c r="M1099" s="38">
        <v>-0.29543400885390703</v>
      </c>
      <c r="N1099" s="38">
        <v>1.04355992006041</v>
      </c>
    </row>
    <row r="1100" spans="1:14" x14ac:dyDescent="0.2">
      <c r="A1100" s="38" t="s">
        <v>1183</v>
      </c>
      <c r="B1100" s="38">
        <v>0.26793257496056899</v>
      </c>
      <c r="C1100" s="38">
        <v>0.79188864989325702</v>
      </c>
      <c r="D1100" s="38">
        <v>0.440920447682767</v>
      </c>
      <c r="E1100" s="38">
        <v>1.41206012788111</v>
      </c>
      <c r="F1100" s="38">
        <v>1.1379234728749399</v>
      </c>
      <c r="G1100" s="38">
        <v>2.1750509661347301</v>
      </c>
      <c r="H1100" s="38">
        <v>0.416546911616616</v>
      </c>
      <c r="I1100" s="38">
        <v>-0.118736524609381</v>
      </c>
      <c r="J1100" s="38">
        <v>0.62946827782329495</v>
      </c>
      <c r="K1100" s="38">
        <v>-0.11401786731140701</v>
      </c>
      <c r="L1100" s="38">
        <v>2.34523221227363</v>
      </c>
      <c r="M1100" s="38">
        <v>1.0114556874932299</v>
      </c>
      <c r="N1100" s="38">
        <v>1.54424393498487</v>
      </c>
    </row>
    <row r="1101" spans="1:14" x14ac:dyDescent="0.2">
      <c r="A1101" s="38" t="s">
        <v>1184</v>
      </c>
      <c r="B1101" s="38">
        <v>0.26318819951559602</v>
      </c>
      <c r="C1101" s="38">
        <v>-0.69026105593801801</v>
      </c>
      <c r="D1101" s="38">
        <v>-0.307786847645803</v>
      </c>
      <c r="E1101" s="38">
        <v>-0.52046479161594705</v>
      </c>
      <c r="F1101" s="38">
        <v>-0.62152582245094101</v>
      </c>
      <c r="G1101" s="38">
        <v>-0.51790989827672995</v>
      </c>
      <c r="H1101" s="38">
        <v>-0.60742502421412303</v>
      </c>
      <c r="I1101" s="38">
        <v>-0.348213988283812</v>
      </c>
      <c r="J1101" s="38">
        <v>-0.96311220078931603</v>
      </c>
      <c r="K1101" s="38">
        <v>-1.0103625356385</v>
      </c>
      <c r="L1101" s="38">
        <v>0.32048090575496702</v>
      </c>
      <c r="M1101" s="38">
        <v>-1.17460375875945</v>
      </c>
      <c r="N1101" s="38">
        <v>-0.72714770698832598</v>
      </c>
    </row>
    <row r="1102" spans="1:14" x14ac:dyDescent="0.2">
      <c r="A1102" s="38" t="s">
        <v>1185</v>
      </c>
      <c r="B1102" s="38">
        <v>0.25808897897980798</v>
      </c>
      <c r="C1102" s="38">
        <v>0.209931397002599</v>
      </c>
      <c r="D1102" s="38">
        <v>-0.82996179743046805</v>
      </c>
      <c r="E1102" s="38">
        <v>-1.6118186708808</v>
      </c>
      <c r="F1102" s="38">
        <v>-1.9808910683031999</v>
      </c>
      <c r="G1102" s="38">
        <v>-0.673599745519744</v>
      </c>
      <c r="H1102" s="38">
        <v>0.382288241206313</v>
      </c>
      <c r="I1102" s="38">
        <v>-0.95605523991635799</v>
      </c>
      <c r="J1102" s="38">
        <v>0.78070070181717999</v>
      </c>
      <c r="K1102" s="38">
        <v>-1.21666038157681</v>
      </c>
      <c r="L1102" s="38">
        <v>1.3593883079725899</v>
      </c>
      <c r="M1102" s="38">
        <v>-0.63782974873587805</v>
      </c>
      <c r="N1102" s="38">
        <v>-0.18606038545818099</v>
      </c>
    </row>
    <row r="1103" spans="1:14" x14ac:dyDescent="0.2">
      <c r="A1103" s="38" t="s">
        <v>1186</v>
      </c>
      <c r="B1103" s="38">
        <v>0.257567182518253</v>
      </c>
      <c r="C1103" s="38">
        <v>-0.75722845792790305</v>
      </c>
      <c r="D1103" s="38">
        <v>9.5577246535565999E-2</v>
      </c>
      <c r="E1103" s="38">
        <v>0.125389054642503</v>
      </c>
      <c r="F1103" s="38">
        <v>-0.91919421846634397</v>
      </c>
      <c r="G1103" s="38">
        <v>-1.1366476208485099</v>
      </c>
      <c r="H1103" s="38">
        <v>-1.2072440783882401</v>
      </c>
      <c r="I1103" s="38">
        <v>-1.7104558465990101</v>
      </c>
      <c r="J1103" s="38">
        <v>0.503019604047105</v>
      </c>
      <c r="K1103" s="38">
        <v>-1.14150123934047</v>
      </c>
      <c r="L1103" s="38">
        <v>0.87122982997114695</v>
      </c>
      <c r="M1103" s="38">
        <v>-0.98314972893090502</v>
      </c>
      <c r="N1103" s="38">
        <v>0.213887316648116</v>
      </c>
    </row>
    <row r="1104" spans="1:14" x14ac:dyDescent="0.2">
      <c r="A1104" s="38" t="s">
        <v>1187</v>
      </c>
      <c r="B1104" s="38">
        <v>0.25425995868120899</v>
      </c>
      <c r="C1104" s="38">
        <v>0.62713466948700902</v>
      </c>
      <c r="D1104" s="38">
        <v>0.57705752160248902</v>
      </c>
      <c r="E1104" s="38">
        <v>1.1909333535941999</v>
      </c>
      <c r="F1104" s="38">
        <v>-0.117766840949997</v>
      </c>
      <c r="G1104" s="38">
        <v>1.05251673950205</v>
      </c>
      <c r="H1104" s="38">
        <v>0.21908919080075101</v>
      </c>
      <c r="I1104" s="38">
        <v>0.17541875600486601</v>
      </c>
      <c r="J1104" s="38">
        <v>1.01700775526285</v>
      </c>
      <c r="K1104" s="38">
        <v>0.44901849655416198</v>
      </c>
      <c r="L1104" s="38">
        <v>0.90984855848131396</v>
      </c>
      <c r="M1104" s="38">
        <v>0.79237565583192404</v>
      </c>
      <c r="N1104" s="38">
        <v>1.91608390574035</v>
      </c>
    </row>
    <row r="1105" spans="1:14" x14ac:dyDescent="0.2">
      <c r="A1105" s="38" t="s">
        <v>1188</v>
      </c>
      <c r="B1105" s="38">
        <v>0.25034842405544699</v>
      </c>
      <c r="C1105" s="38">
        <v>-0.36157046109841301</v>
      </c>
      <c r="D1105" s="38">
        <v>1.5038646248060601</v>
      </c>
      <c r="E1105" s="38">
        <v>0.35199637238043702</v>
      </c>
      <c r="F1105" s="38">
        <v>0.56891096643856098</v>
      </c>
      <c r="G1105" s="38">
        <v>0.67386208608751796</v>
      </c>
      <c r="H1105" s="38">
        <v>1.4657869830567001</v>
      </c>
      <c r="I1105" s="38">
        <v>-8.9584109567117001E-2</v>
      </c>
      <c r="J1105" s="38">
        <v>-0.97497550633874597</v>
      </c>
      <c r="K1105" s="38">
        <v>0.67466884756101497</v>
      </c>
      <c r="L1105" s="38">
        <v>1.0938783959360601</v>
      </c>
      <c r="M1105" s="38">
        <v>5.8589030444992002E-2</v>
      </c>
      <c r="N1105" s="38">
        <v>1.06447126658581</v>
      </c>
    </row>
    <row r="1106" spans="1:14" x14ac:dyDescent="0.2">
      <c r="A1106" s="38" t="s">
        <v>1189</v>
      </c>
      <c r="B1106" s="38">
        <v>0.247566013009139</v>
      </c>
      <c r="C1106" s="38">
        <v>-1.1764720070764501</v>
      </c>
      <c r="D1106" s="38">
        <v>0.47043204870200001</v>
      </c>
      <c r="E1106" s="38">
        <v>-0.65741304163115</v>
      </c>
      <c r="F1106" s="38">
        <v>0.47323808981621601</v>
      </c>
      <c r="G1106" s="38">
        <v>-0.605595648870354</v>
      </c>
      <c r="H1106" s="38">
        <v>0.117186745660687</v>
      </c>
      <c r="I1106" s="38">
        <v>-0.85691311991992303</v>
      </c>
      <c r="J1106" s="38">
        <v>0.411872652663062</v>
      </c>
      <c r="K1106" s="38">
        <v>-1.31312961463994</v>
      </c>
      <c r="L1106" s="38">
        <v>-0.61809443660968699</v>
      </c>
      <c r="M1106" s="38">
        <v>-0.73916864846422903</v>
      </c>
      <c r="N1106" s="38">
        <v>7.7864370423799997E-2</v>
      </c>
    </row>
    <row r="1107" spans="1:14" x14ac:dyDescent="0.2">
      <c r="A1107" s="38" t="s">
        <v>1190</v>
      </c>
      <c r="B1107" s="38">
        <v>0.24308368898169899</v>
      </c>
      <c r="C1107" s="38">
        <v>-0.63684461549686999</v>
      </c>
      <c r="D1107" s="38">
        <v>0.83016441935797103</v>
      </c>
      <c r="E1107" s="38">
        <v>1.2099032399096099</v>
      </c>
      <c r="F1107" s="38">
        <v>0.59621227552000999</v>
      </c>
      <c r="G1107" s="38">
        <v>1.50489033023901</v>
      </c>
      <c r="H1107" s="38">
        <v>0.29167891154383702</v>
      </c>
      <c r="I1107" s="38">
        <v>0.21625469658723201</v>
      </c>
      <c r="J1107" s="38">
        <v>0.59857058939221897</v>
      </c>
      <c r="K1107" s="38">
        <v>0.19517088232420901</v>
      </c>
      <c r="L1107" s="38">
        <v>1.7976372704931001</v>
      </c>
      <c r="M1107" s="38">
        <v>0.57941089157451897</v>
      </c>
      <c r="N1107" s="38">
        <v>0.247502617678794</v>
      </c>
    </row>
    <row r="1108" spans="1:14" x14ac:dyDescent="0.2">
      <c r="A1108" s="38" t="s">
        <v>1191</v>
      </c>
      <c r="B1108" s="38">
        <v>0.242787501437388</v>
      </c>
      <c r="C1108" s="38">
        <v>1.44532730565639</v>
      </c>
      <c r="D1108" s="38">
        <v>1.3565419723886001</v>
      </c>
      <c r="E1108" s="38">
        <v>1.54094641544013</v>
      </c>
      <c r="F1108" s="38">
        <v>-2.0972199020151999E-2</v>
      </c>
      <c r="G1108" s="38">
        <v>-1.0448831259811</v>
      </c>
      <c r="H1108" s="38">
        <v>0.71359478853778602</v>
      </c>
      <c r="I1108" s="38">
        <v>0.49398427146107499</v>
      </c>
      <c r="J1108" s="38">
        <v>-0.159189432782542</v>
      </c>
      <c r="K1108" s="38">
        <v>-1.0030116221782099</v>
      </c>
      <c r="L1108" s="38">
        <v>2.2719496596991902</v>
      </c>
      <c r="M1108" s="38">
        <v>0.73874032921471899</v>
      </c>
      <c r="N1108" s="38">
        <v>0.50383917748548002</v>
      </c>
    </row>
    <row r="1109" spans="1:14" x14ac:dyDescent="0.2">
      <c r="A1109" s="38" t="s">
        <v>1192</v>
      </c>
      <c r="B1109" s="38">
        <v>0.239573226878668</v>
      </c>
      <c r="C1109" s="38">
        <v>1.0068447542083701</v>
      </c>
      <c r="D1109" s="38">
        <v>0.207547046789294</v>
      </c>
      <c r="E1109" s="38">
        <v>-0.25954924227739201</v>
      </c>
      <c r="F1109" s="38">
        <v>-1.0727771440803899</v>
      </c>
      <c r="G1109" s="38">
        <v>-0.77495417952565304</v>
      </c>
      <c r="H1109" s="38">
        <v>0.55016348816831595</v>
      </c>
      <c r="I1109" s="38">
        <v>-0.92932734215216795</v>
      </c>
      <c r="J1109" s="38">
        <v>-1.2065630099747</v>
      </c>
      <c r="K1109" s="38">
        <v>-0.50379461505119105</v>
      </c>
      <c r="L1109" s="38">
        <v>1.6007585359143099</v>
      </c>
      <c r="M1109" s="38">
        <v>-0.91488790080730997</v>
      </c>
      <c r="N1109" s="38">
        <v>-1.76904984528292</v>
      </c>
    </row>
    <row r="1110" spans="1:14" x14ac:dyDescent="0.2">
      <c r="A1110" s="38" t="s">
        <v>1193</v>
      </c>
      <c r="B1110" s="38">
        <v>0.23869713845312199</v>
      </c>
      <c r="C1110" s="38">
        <v>0.55120266582869804</v>
      </c>
      <c r="D1110" s="38">
        <v>1.0402404132819401</v>
      </c>
      <c r="E1110" s="38">
        <v>1.4949087033466799</v>
      </c>
      <c r="F1110" s="38">
        <v>1.2289393218414899</v>
      </c>
      <c r="G1110" s="38">
        <v>1.16202702006029</v>
      </c>
      <c r="H1110" s="38">
        <v>0.64014698025550199</v>
      </c>
      <c r="I1110" s="38">
        <v>0.370270513463407</v>
      </c>
      <c r="J1110" s="38">
        <v>1.2057959610525599</v>
      </c>
      <c r="K1110" s="38">
        <v>1.4355806257669701</v>
      </c>
      <c r="L1110" s="38">
        <v>2.9458373338135102</v>
      </c>
      <c r="M1110" s="38">
        <v>0.78826208371416795</v>
      </c>
      <c r="N1110" s="38">
        <v>2.3133847068491402</v>
      </c>
    </row>
    <row r="1111" spans="1:14" x14ac:dyDescent="0.2">
      <c r="A1111" s="38" t="s">
        <v>1194</v>
      </c>
      <c r="B1111" s="38">
        <v>0.23684512217885301</v>
      </c>
      <c r="C1111" s="38">
        <v>1.11059581469716</v>
      </c>
      <c r="D1111" s="38">
        <v>0.79445119632757499</v>
      </c>
      <c r="E1111" s="38">
        <v>0.94356046457479903</v>
      </c>
      <c r="F1111" s="38">
        <v>0.19980785123218001</v>
      </c>
      <c r="G1111" s="38">
        <v>-0.39255032376198601</v>
      </c>
      <c r="H1111" s="38">
        <v>0.65746778065322797</v>
      </c>
      <c r="I1111" s="38">
        <v>2.8403190918817E-2</v>
      </c>
      <c r="J1111" s="38">
        <v>-7.3829999898654006E-2</v>
      </c>
      <c r="K1111" s="38">
        <v>-1.13828431508882</v>
      </c>
      <c r="L1111" s="38">
        <v>1.77574981462711</v>
      </c>
      <c r="M1111" s="38">
        <v>0.98362914980066796</v>
      </c>
      <c r="N1111" s="38">
        <v>0.79150081010361495</v>
      </c>
    </row>
    <row r="1112" spans="1:14" x14ac:dyDescent="0.2">
      <c r="A1112" s="38" t="s">
        <v>1195</v>
      </c>
      <c r="B1112" s="38">
        <v>0.23647938281390701</v>
      </c>
      <c r="C1112" s="38">
        <v>-2.2377345753173601</v>
      </c>
      <c r="D1112" s="38">
        <v>-0.61682762805913405</v>
      </c>
      <c r="E1112" s="38">
        <v>-0.54964140486783597</v>
      </c>
      <c r="F1112" s="38">
        <v>0.46049634774433701</v>
      </c>
      <c r="G1112" s="38">
        <v>0.65605308257082995</v>
      </c>
      <c r="H1112" s="38">
        <v>0.92474444822961099</v>
      </c>
      <c r="I1112" s="38">
        <v>-0.81167467716333397</v>
      </c>
      <c r="J1112" s="38">
        <v>0.69521040886629304</v>
      </c>
      <c r="K1112" s="38">
        <v>-1.0995048059566901</v>
      </c>
      <c r="L1112" s="38">
        <v>6.6981570165192003E-2</v>
      </c>
      <c r="M1112" s="38">
        <v>-1.0653902890242</v>
      </c>
      <c r="N1112" s="38">
        <v>-1.3743193011141699</v>
      </c>
    </row>
    <row r="1113" spans="1:14" x14ac:dyDescent="0.2">
      <c r="A1113" s="38" t="s">
        <v>1196</v>
      </c>
      <c r="B1113" s="38">
        <v>0.23252791920938701</v>
      </c>
      <c r="C1113" s="38">
        <v>-1.99894639064756</v>
      </c>
      <c r="D1113" s="38">
        <v>0.61167172768198796</v>
      </c>
      <c r="E1113" s="38">
        <v>-0.61164313498038003</v>
      </c>
      <c r="F1113" s="38">
        <v>-1.61354557518123</v>
      </c>
      <c r="G1113" s="38">
        <v>-1.2697588402636799</v>
      </c>
      <c r="H1113" s="38">
        <v>0.67697786418630201</v>
      </c>
      <c r="I1113" s="38">
        <v>-0.80317162135062403</v>
      </c>
      <c r="J1113" s="38">
        <v>-1.5962381550660001</v>
      </c>
      <c r="K1113" s="38">
        <v>-2.2770178494520699</v>
      </c>
      <c r="L1113" s="38">
        <v>0.63817056916492299</v>
      </c>
      <c r="M1113" s="38">
        <v>-1.2665853933570801</v>
      </c>
      <c r="N1113" s="38">
        <v>-0.380799042305485</v>
      </c>
    </row>
    <row r="1114" spans="1:14" x14ac:dyDescent="0.2">
      <c r="A1114" s="38" t="s">
        <v>1197</v>
      </c>
      <c r="B1114" s="38">
        <v>0.23173491697408499</v>
      </c>
      <c r="C1114" s="38">
        <v>-0.31005705147969798</v>
      </c>
      <c r="D1114" s="38">
        <v>-0.52705739856138301</v>
      </c>
      <c r="E1114" s="38">
        <v>0.22155531848839499</v>
      </c>
      <c r="F1114" s="38">
        <v>-0.58347440329520694</v>
      </c>
      <c r="G1114" s="38">
        <v>-0.33189393111764998</v>
      </c>
      <c r="H1114" s="38">
        <v>-0.323876234945292</v>
      </c>
      <c r="I1114" s="38">
        <v>-0.82694605224242501</v>
      </c>
      <c r="J1114" s="38">
        <v>-0.53782970021119403</v>
      </c>
      <c r="K1114" s="38">
        <v>-0.99060248477690904</v>
      </c>
      <c r="L1114" s="38">
        <v>-0.54998344551478795</v>
      </c>
      <c r="M1114" s="38">
        <v>-0.58756407309525305</v>
      </c>
      <c r="N1114" s="38">
        <v>0.22638863658800501</v>
      </c>
    </row>
    <row r="1115" spans="1:14" x14ac:dyDescent="0.2">
      <c r="A1115" s="38" t="s">
        <v>1198</v>
      </c>
      <c r="B1115" s="38">
        <v>0.21994211715803499</v>
      </c>
      <c r="C1115" s="38">
        <v>-1.38568135027252</v>
      </c>
      <c r="D1115" s="38">
        <v>-0.41726223232576698</v>
      </c>
      <c r="E1115" s="38">
        <v>-0.57620529790424002</v>
      </c>
      <c r="F1115" s="38">
        <v>-0.66263135742808299</v>
      </c>
      <c r="G1115" s="38">
        <v>0.191228467845418</v>
      </c>
      <c r="H1115" s="38">
        <v>-0.37812639488926297</v>
      </c>
      <c r="I1115" s="38">
        <v>0.22852117364169999</v>
      </c>
      <c r="J1115" s="38">
        <v>-0.75980986001719997</v>
      </c>
      <c r="K1115" s="38">
        <v>-1.13977433309735</v>
      </c>
      <c r="L1115" s="38">
        <v>1.4601268690315901</v>
      </c>
      <c r="M1115" s="38">
        <v>-0.72853827166773399</v>
      </c>
      <c r="N1115" s="38">
        <v>-0.74129768442134703</v>
      </c>
    </row>
    <row r="1116" spans="1:14" x14ac:dyDescent="0.2">
      <c r="A1116" s="38" t="s">
        <v>1199</v>
      </c>
      <c r="B1116" s="38">
        <v>0.21781970780989299</v>
      </c>
      <c r="C1116" s="38">
        <v>-0.96449690543310596</v>
      </c>
      <c r="D1116" s="38">
        <v>-0.74929248688021199</v>
      </c>
      <c r="E1116" s="38">
        <v>4.6670475214199002E-2</v>
      </c>
      <c r="F1116" s="38">
        <v>-0.46923877567866301</v>
      </c>
      <c r="G1116" s="38">
        <v>0.30788608914216697</v>
      </c>
      <c r="H1116" s="38">
        <v>6.4208642661540999E-2</v>
      </c>
      <c r="I1116" s="38">
        <v>-0.72329774564482097</v>
      </c>
      <c r="J1116" s="38">
        <v>-7.7447473008947998E-2</v>
      </c>
      <c r="K1116" s="38">
        <v>-0.86476140268385404</v>
      </c>
      <c r="L1116" s="38">
        <v>-0.56273333162996597</v>
      </c>
      <c r="M1116" s="38">
        <v>-1.2742691389518801</v>
      </c>
      <c r="N1116" s="38">
        <v>-0.85018874758495</v>
      </c>
    </row>
    <row r="1117" spans="1:14" x14ac:dyDescent="0.2">
      <c r="A1117" s="38" t="s">
        <v>1200</v>
      </c>
      <c r="B1117" s="38">
        <v>0.217010670616051</v>
      </c>
      <c r="C1117" s="38">
        <v>0.53384567237022396</v>
      </c>
      <c r="D1117" s="38">
        <v>0.94600069188607805</v>
      </c>
      <c r="E1117" s="38">
        <v>2.0345863771093202</v>
      </c>
      <c r="F1117" s="38">
        <v>0.779186712741187</v>
      </c>
      <c r="G1117" s="38">
        <v>0.67688023364334604</v>
      </c>
      <c r="H1117" s="38">
        <v>0.106363668766779</v>
      </c>
      <c r="I1117" s="38">
        <v>1.0564754634203199</v>
      </c>
      <c r="J1117" s="38">
        <v>0.42423122381307699</v>
      </c>
      <c r="K1117" s="38">
        <v>-0.47011970511170698</v>
      </c>
      <c r="L1117" s="38">
        <v>1.6743087696830701</v>
      </c>
      <c r="M1117" s="38">
        <v>0.89573207659173404</v>
      </c>
      <c r="N1117" s="38">
        <v>-1.9263460962894901</v>
      </c>
    </row>
    <row r="1118" spans="1:14" x14ac:dyDescent="0.2">
      <c r="A1118" s="38" t="s">
        <v>1201</v>
      </c>
      <c r="B1118" s="38">
        <v>0.21502117878486501</v>
      </c>
      <c r="C1118" s="38">
        <v>-0.63448297248350705</v>
      </c>
      <c r="D1118" s="38">
        <v>-0.64083921277787703</v>
      </c>
      <c r="E1118" s="38">
        <v>-0.48033968729097498</v>
      </c>
      <c r="F1118" s="38">
        <v>-0.56717396361177796</v>
      </c>
      <c r="G1118" s="38">
        <v>-0.137675869502209</v>
      </c>
      <c r="H1118" s="38">
        <v>-0.36568378772089499</v>
      </c>
      <c r="I1118" s="38">
        <v>-0.66941807019168398</v>
      </c>
      <c r="J1118" s="38">
        <v>-0.41524088501231399</v>
      </c>
      <c r="K1118" s="38">
        <v>-1.11300443906191</v>
      </c>
      <c r="L1118" s="38">
        <v>0.228565379767176</v>
      </c>
      <c r="M1118" s="38">
        <v>-1.2282228114488201</v>
      </c>
      <c r="N1118" s="38">
        <v>-0.56421255104025003</v>
      </c>
    </row>
    <row r="1119" spans="1:14" x14ac:dyDescent="0.2">
      <c r="A1119" s="38" t="s">
        <v>1202</v>
      </c>
      <c r="B1119" s="38">
        <v>0.208737752255125</v>
      </c>
      <c r="C1119" s="38">
        <v>-1.1477084018508199</v>
      </c>
      <c r="D1119" s="38">
        <v>-0.52751317852325197</v>
      </c>
      <c r="E1119" s="38">
        <v>-0.41754130053015198</v>
      </c>
      <c r="F1119" s="38">
        <v>-0.16521681057197399</v>
      </c>
      <c r="G1119" s="38">
        <v>-6.2998307587027E-2</v>
      </c>
      <c r="H1119" s="38">
        <v>-0.77392199554654895</v>
      </c>
      <c r="I1119" s="38">
        <v>-1.3854309581642901</v>
      </c>
      <c r="J1119" s="38">
        <v>-0.48554357090561601</v>
      </c>
      <c r="K1119" s="38">
        <v>-0.78049562735839095</v>
      </c>
      <c r="L1119" s="38">
        <v>1.7610842097308999E-2</v>
      </c>
      <c r="M1119" s="38">
        <v>-0.69747905856087</v>
      </c>
      <c r="N1119" s="38">
        <v>-0.76808408932683903</v>
      </c>
    </row>
    <row r="1120" spans="1:14" x14ac:dyDescent="0.2">
      <c r="A1120" s="38" t="s">
        <v>1203</v>
      </c>
      <c r="B1120" s="38">
        <v>0.206535448167915</v>
      </c>
      <c r="C1120" s="38">
        <v>-0.16604246359423799</v>
      </c>
      <c r="D1120" s="38">
        <v>2.2924964666085801</v>
      </c>
      <c r="E1120" s="38">
        <v>2.1580363820027699</v>
      </c>
      <c r="F1120" s="38">
        <v>0.64498675439065001</v>
      </c>
      <c r="G1120" s="38">
        <v>0.19555140749491601</v>
      </c>
      <c r="H1120" s="38">
        <v>0.117186745660687</v>
      </c>
      <c r="I1120" s="38">
        <v>1.33768060352913</v>
      </c>
      <c r="J1120" s="38">
        <v>1.3719524665864999</v>
      </c>
      <c r="K1120" s="38">
        <v>-0.30975383191878397</v>
      </c>
      <c r="L1120" s="38">
        <v>0.63077280737979902</v>
      </c>
      <c r="M1120" s="38">
        <v>-0.29543400885390703</v>
      </c>
      <c r="N1120" s="38">
        <v>1.39979246531116</v>
      </c>
    </row>
    <row r="1121" spans="1:14" x14ac:dyDescent="0.2">
      <c r="A1121" s="38" t="s">
        <v>1204</v>
      </c>
      <c r="B1121" s="38">
        <v>0.206535448167915</v>
      </c>
      <c r="C1121" s="38">
        <v>-0.16604246359423799</v>
      </c>
      <c r="D1121" s="38">
        <v>-0.37741545393185899</v>
      </c>
      <c r="E1121" s="38">
        <v>-1.6530808626237901</v>
      </c>
      <c r="F1121" s="38">
        <v>-0.50024705993293594</v>
      </c>
      <c r="G1121" s="38">
        <v>-1.40009139595873</v>
      </c>
      <c r="H1121" s="38">
        <v>0.117186745660687</v>
      </c>
      <c r="I1121" s="38">
        <v>-0.44282092502057302</v>
      </c>
      <c r="J1121" s="38">
        <v>-1.86401918923553</v>
      </c>
      <c r="K1121" s="38">
        <v>-2.9283623025635199</v>
      </c>
      <c r="L1121" s="38">
        <v>1.6039177091729699</v>
      </c>
      <c r="M1121" s="38">
        <v>-2.3571391585242298</v>
      </c>
      <c r="N1121" s="38">
        <v>-0.80433633853295095</v>
      </c>
    </row>
    <row r="1122" spans="1:14" x14ac:dyDescent="0.2">
      <c r="A1122" s="38" t="s">
        <v>1205</v>
      </c>
      <c r="B1122" s="38">
        <v>0.206535448167915</v>
      </c>
      <c r="C1122" s="38">
        <v>-0.96295582080000797</v>
      </c>
      <c r="D1122" s="38">
        <v>0.94693541736688103</v>
      </c>
      <c r="E1122" s="38">
        <v>-1.6262750326156299</v>
      </c>
      <c r="F1122" s="38">
        <v>-0.94122975745085202</v>
      </c>
      <c r="G1122" s="38">
        <v>-2.0042880136467001</v>
      </c>
      <c r="H1122" s="38">
        <v>0.19125542061817499</v>
      </c>
      <c r="I1122" s="38">
        <v>-1.4418756206410801</v>
      </c>
      <c r="J1122" s="38">
        <v>-0.40104941796287902</v>
      </c>
      <c r="K1122" s="38">
        <v>-0.53678961944138903</v>
      </c>
      <c r="L1122" s="38">
        <v>-0.109932774264142</v>
      </c>
      <c r="M1122" s="38">
        <v>-1.30815303381121</v>
      </c>
      <c r="N1122" s="38">
        <v>-1.3296661459354</v>
      </c>
    </row>
    <row r="1123" spans="1:14" x14ac:dyDescent="0.2">
      <c r="A1123" s="38" t="s">
        <v>1206</v>
      </c>
      <c r="B1123" s="38">
        <v>0.206535448167915</v>
      </c>
      <c r="C1123" s="38">
        <v>-0.75907425464037104</v>
      </c>
      <c r="D1123" s="38">
        <v>-0.92164548882723296</v>
      </c>
      <c r="E1123" s="38">
        <v>-3.9227611029462997E-2</v>
      </c>
      <c r="F1123" s="38">
        <v>0.59171748045969297</v>
      </c>
      <c r="G1123" s="38">
        <v>-0.58655968650887702</v>
      </c>
      <c r="H1123" s="38">
        <v>-0.64497376352158597</v>
      </c>
      <c r="I1123" s="38">
        <v>-0.98825283185183299</v>
      </c>
      <c r="J1123" s="38">
        <v>1.3466150691121299</v>
      </c>
      <c r="K1123" s="38">
        <v>-0.73750128629780598</v>
      </c>
      <c r="L1123" s="38">
        <v>1.8159118375894701</v>
      </c>
      <c r="M1123" s="38">
        <v>0.45712128071920499</v>
      </c>
      <c r="N1123" s="38">
        <v>-0.96164431103237902</v>
      </c>
    </row>
    <row r="1124" spans="1:14" x14ac:dyDescent="0.2">
      <c r="A1124" s="38" t="s">
        <v>1207</v>
      </c>
      <c r="B1124" s="38">
        <v>0.20518925507965</v>
      </c>
      <c r="C1124" s="38">
        <v>1.0683926956282199</v>
      </c>
      <c r="D1124" s="38">
        <v>0.77912760834823602</v>
      </c>
      <c r="E1124" s="38">
        <v>0.36619722368490998</v>
      </c>
      <c r="F1124" s="38">
        <v>-0.52330445321338404</v>
      </c>
      <c r="G1124" s="38">
        <v>1.7866164097633801</v>
      </c>
      <c r="H1124" s="38">
        <v>0.757736714517659</v>
      </c>
      <c r="I1124" s="38">
        <v>0.96691775419369796</v>
      </c>
      <c r="J1124" s="38">
        <v>3.0617374549773001E-2</v>
      </c>
      <c r="K1124" s="38">
        <v>-0.499228440652429</v>
      </c>
      <c r="L1124" s="38">
        <v>0.95447576174564497</v>
      </c>
      <c r="M1124" s="38">
        <v>-0.42174607993298402</v>
      </c>
      <c r="N1124" s="38">
        <v>0.54767233433875495</v>
      </c>
    </row>
    <row r="1125" spans="1:14" x14ac:dyDescent="0.2">
      <c r="A1125" s="38" t="s">
        <v>1208</v>
      </c>
      <c r="B1125" s="38">
        <v>0.20263992999666</v>
      </c>
      <c r="C1125" s="38">
        <v>-0.54226881036709595</v>
      </c>
      <c r="D1125" s="38">
        <v>-0.475204424756068</v>
      </c>
      <c r="E1125" s="38">
        <v>-0.40247353171047201</v>
      </c>
      <c r="F1125" s="38">
        <v>-0.44056179061133</v>
      </c>
      <c r="G1125" s="38">
        <v>-7.0709851790813003E-2</v>
      </c>
      <c r="H1125" s="38">
        <v>-0.66878094123134302</v>
      </c>
      <c r="I1125" s="38">
        <v>-0.72240416070359303</v>
      </c>
      <c r="J1125" s="38">
        <v>-0.60466046125244899</v>
      </c>
      <c r="K1125" s="38">
        <v>-1.19192770165346</v>
      </c>
      <c r="L1125" s="38">
        <v>-0.71853161672308297</v>
      </c>
      <c r="M1125" s="38">
        <v>-1.29617379030373</v>
      </c>
      <c r="N1125" s="38">
        <v>-0.25483108927121501</v>
      </c>
    </row>
    <row r="1126" spans="1:14" x14ac:dyDescent="0.2">
      <c r="A1126" s="38" t="s">
        <v>1209</v>
      </c>
      <c r="B1126" s="38">
        <v>0.19676957160021699</v>
      </c>
      <c r="C1126" s="38">
        <v>-0.94713253490146898</v>
      </c>
      <c r="D1126" s="38">
        <v>0.427460012838491</v>
      </c>
      <c r="E1126" s="38">
        <v>-0.83003097799208603</v>
      </c>
      <c r="F1126" s="38">
        <v>-0.796010309624122</v>
      </c>
      <c r="G1126" s="38">
        <v>0.218316869441294</v>
      </c>
      <c r="H1126" s="38">
        <v>-0.33616205477924999</v>
      </c>
      <c r="I1126" s="38">
        <v>-1.14968437287713</v>
      </c>
      <c r="J1126" s="38">
        <v>-0.31668175410877902</v>
      </c>
      <c r="K1126" s="38">
        <v>-0.81454513617046198</v>
      </c>
      <c r="L1126" s="38">
        <v>-0.69940649335343696</v>
      </c>
      <c r="M1126" s="38">
        <v>-0.98177285765440703</v>
      </c>
      <c r="N1126" s="38">
        <v>-1.0639382203451699</v>
      </c>
    </row>
    <row r="1127" spans="1:14" x14ac:dyDescent="0.2">
      <c r="A1127" s="38" t="s">
        <v>1210</v>
      </c>
      <c r="B1127" s="38">
        <v>0.19501009693622101</v>
      </c>
      <c r="C1127" s="38">
        <v>0.342870349163863</v>
      </c>
      <c r="D1127" s="38">
        <v>-1.0483559017175099</v>
      </c>
      <c r="E1127" s="38">
        <v>1.63400234301567</v>
      </c>
      <c r="F1127" s="38">
        <v>0.71670549542904405</v>
      </c>
      <c r="G1127" s="38">
        <v>1.5029012765313501</v>
      </c>
      <c r="H1127" s="38">
        <v>1.25680111695689</v>
      </c>
      <c r="I1127" s="38">
        <v>0.57743881147545195</v>
      </c>
      <c r="J1127" s="38">
        <v>1.17369515961032</v>
      </c>
      <c r="K1127" s="38">
        <v>0.14497267431299901</v>
      </c>
      <c r="L1127" s="38">
        <v>1.2003591273606899</v>
      </c>
      <c r="M1127" s="38">
        <v>-0.30973987989081597</v>
      </c>
      <c r="N1127" s="38">
        <v>-0.373479994978347</v>
      </c>
    </row>
    <row r="1128" spans="1:14" x14ac:dyDescent="0.2">
      <c r="A1128" s="38" t="s">
        <v>1211</v>
      </c>
      <c r="B1128" s="38">
        <v>0.19471452375433601</v>
      </c>
      <c r="C1128" s="38">
        <v>-0.99332832232256496</v>
      </c>
      <c r="D1128" s="38">
        <v>-0.65192592902075597</v>
      </c>
      <c r="E1128" s="38">
        <v>-0.23353435353961399</v>
      </c>
      <c r="F1128" s="38">
        <v>-0.53056248398542605</v>
      </c>
      <c r="G1128" s="38">
        <v>0.46911308115741801</v>
      </c>
      <c r="H1128" s="38">
        <v>-0.182459229324794</v>
      </c>
      <c r="I1128" s="38">
        <v>-0.75017762158565104</v>
      </c>
      <c r="J1128" s="38">
        <v>-0.10978430592975399</v>
      </c>
      <c r="K1128" s="38">
        <v>-1.1693420570189701</v>
      </c>
      <c r="L1128" s="38">
        <v>-0.20077477631639301</v>
      </c>
      <c r="M1128" s="38">
        <v>-0.81872542210175903</v>
      </c>
      <c r="N1128" s="38">
        <v>-0.684002640303087</v>
      </c>
    </row>
    <row r="1129" spans="1:14" x14ac:dyDescent="0.2">
      <c r="A1129" s="38" t="s">
        <v>1212</v>
      </c>
      <c r="B1129" s="38">
        <v>0.19007868622190599</v>
      </c>
      <c r="C1129" s="38">
        <v>-1.4363779200407101</v>
      </c>
      <c r="D1129" s="38">
        <v>1.0861184080872599</v>
      </c>
      <c r="E1129" s="38">
        <v>-0.14205468574270499</v>
      </c>
      <c r="F1129" s="38">
        <v>1.9766273133989998E-3</v>
      </c>
      <c r="G1129" s="38">
        <v>1.65474148917588</v>
      </c>
      <c r="H1129" s="38">
        <v>0.21410186949052001</v>
      </c>
      <c r="I1129" s="38">
        <v>1.06447704538371</v>
      </c>
      <c r="J1129" s="38">
        <v>0.84068596913895699</v>
      </c>
      <c r="K1129" s="38">
        <v>0.82150499009989397</v>
      </c>
      <c r="L1129" s="38">
        <v>1.07286484409126</v>
      </c>
      <c r="M1129" s="38">
        <v>0.8557675247862</v>
      </c>
      <c r="N1129" s="38">
        <v>1.65719179949402</v>
      </c>
    </row>
    <row r="1130" spans="1:14" x14ac:dyDescent="0.2">
      <c r="A1130" s="38" t="s">
        <v>1213</v>
      </c>
      <c r="B1130" s="38">
        <v>0.19007868622190599</v>
      </c>
      <c r="C1130" s="38">
        <v>0.83395753640576298</v>
      </c>
      <c r="D1130" s="38">
        <v>1.3680241170465901</v>
      </c>
      <c r="E1130" s="38">
        <v>0.32912716346334098</v>
      </c>
      <c r="F1130" s="38">
        <v>-0.404802409305828</v>
      </c>
      <c r="G1130" s="38">
        <v>1.47975251019528</v>
      </c>
      <c r="H1130" s="38">
        <v>1.01747851215375</v>
      </c>
      <c r="I1130" s="38">
        <v>1.25914306362652</v>
      </c>
      <c r="J1130" s="38">
        <v>-4.1478477922561E-2</v>
      </c>
      <c r="K1130" s="38">
        <v>-0.71823943757700504</v>
      </c>
      <c r="L1130" s="38">
        <v>1.39633218321251</v>
      </c>
      <c r="M1130" s="38">
        <v>-0.44464270578104498</v>
      </c>
      <c r="N1130" s="38">
        <v>1.1964138420617501</v>
      </c>
    </row>
    <row r="1131" spans="1:14" x14ac:dyDescent="0.2">
      <c r="A1131" s="38" t="s">
        <v>1214</v>
      </c>
      <c r="B1131" s="38">
        <v>0.18923142498183201</v>
      </c>
      <c r="C1131" s="38">
        <v>0.23452731955268899</v>
      </c>
      <c r="D1131" s="38">
        <v>2.3223281237475E-2</v>
      </c>
      <c r="E1131" s="38">
        <v>0.143523065643547</v>
      </c>
      <c r="F1131" s="38">
        <v>1.07782779882447</v>
      </c>
      <c r="G1131" s="38">
        <v>0.70114334362180197</v>
      </c>
      <c r="H1131" s="38">
        <v>0.64636081682415603</v>
      </c>
      <c r="I1131" s="38">
        <v>-0.66311615679179703</v>
      </c>
      <c r="J1131" s="38">
        <v>0.55738486042221902</v>
      </c>
      <c r="K1131" s="38">
        <v>-0.38640960501671601</v>
      </c>
      <c r="L1131" s="38">
        <v>0.92165302444460295</v>
      </c>
      <c r="M1131" s="38">
        <v>0.89862178532158399</v>
      </c>
      <c r="N1131" s="38">
        <v>0.57600295535255397</v>
      </c>
    </row>
    <row r="1132" spans="1:14" x14ac:dyDescent="0.2">
      <c r="A1132" s="38" t="s">
        <v>1215</v>
      </c>
      <c r="B1132" s="38">
        <v>0.18891226942553599</v>
      </c>
      <c r="C1132" s="38">
        <v>-0.78529531435529598</v>
      </c>
      <c r="D1132" s="38">
        <v>-0.74039593229838896</v>
      </c>
      <c r="E1132" s="38">
        <v>-0.83977359989798295</v>
      </c>
      <c r="F1132" s="38">
        <v>0.392888596809014</v>
      </c>
      <c r="G1132" s="38">
        <v>-0.60680468570067603</v>
      </c>
      <c r="H1132" s="38">
        <v>0.20721702846047799</v>
      </c>
      <c r="I1132" s="38">
        <v>-0.149880957810406</v>
      </c>
      <c r="J1132" s="38">
        <v>0.27887066679922701</v>
      </c>
      <c r="K1132" s="38">
        <v>-1.76233247457996</v>
      </c>
      <c r="L1132" s="38">
        <v>-0.80440316973297998</v>
      </c>
      <c r="M1132" s="38">
        <v>-1.8291520062425499</v>
      </c>
      <c r="N1132" s="38">
        <v>0.143882986252965</v>
      </c>
    </row>
    <row r="1133" spans="1:14" x14ac:dyDescent="0.2">
      <c r="A1133" s="38" t="s">
        <v>1216</v>
      </c>
      <c r="B1133" s="38">
        <v>0.18710020265697699</v>
      </c>
      <c r="C1133" s="38">
        <v>2.0156950841354599</v>
      </c>
      <c r="D1133" s="38">
        <v>0.27732810397820001</v>
      </c>
      <c r="E1133" s="38">
        <v>1.80542127253173</v>
      </c>
      <c r="F1133" s="38">
        <v>1.46214327398418</v>
      </c>
      <c r="G1133" s="38">
        <v>-0.25116060781667299</v>
      </c>
      <c r="H1133" s="38">
        <v>0.91454871709376295</v>
      </c>
      <c r="I1133" s="38">
        <v>1.20988924756142</v>
      </c>
      <c r="J1133" s="38">
        <v>-3.6158110654202998E-2</v>
      </c>
      <c r="K1133" s="38">
        <v>-0.18683729213710501</v>
      </c>
      <c r="L1133" s="38">
        <v>1.6506984978672601</v>
      </c>
      <c r="M1133" s="38">
        <v>1.12306038070548</v>
      </c>
      <c r="N1133" s="38">
        <v>7.7864370423799997E-2</v>
      </c>
    </row>
    <row r="1134" spans="1:14" x14ac:dyDescent="0.2">
      <c r="A1134" s="38" t="s">
        <v>1217</v>
      </c>
      <c r="B1134" s="38">
        <v>0.18710020265697699</v>
      </c>
      <c r="C1134" s="38">
        <v>0.54111167840634899</v>
      </c>
      <c r="D1134" s="38">
        <v>-2.1210472340656099</v>
      </c>
      <c r="E1134" s="38">
        <v>0.54419984113388298</v>
      </c>
      <c r="F1134" s="38">
        <v>1.3073088560109301</v>
      </c>
      <c r="G1134" s="38">
        <v>0.61058890677375999</v>
      </c>
      <c r="H1134" s="38">
        <v>9.4723340922840002E-2</v>
      </c>
      <c r="I1134" s="38">
        <v>1.58691595747143</v>
      </c>
      <c r="J1134" s="38">
        <v>0.706126664849547</v>
      </c>
      <c r="K1134" s="38">
        <v>0.266862343166202</v>
      </c>
      <c r="L1134" s="38">
        <v>0.39633218321250901</v>
      </c>
      <c r="M1134" s="38">
        <v>0.61312166477042895</v>
      </c>
      <c r="N1134" s="38">
        <v>-0.224132164370246</v>
      </c>
    </row>
    <row r="1135" spans="1:14" x14ac:dyDescent="0.2">
      <c r="A1135" s="38" t="s">
        <v>1218</v>
      </c>
      <c r="B1135" s="38">
        <v>0.18710020265697699</v>
      </c>
      <c r="C1135" s="38">
        <v>-1.33326764073298</v>
      </c>
      <c r="D1135" s="38">
        <v>-4.7013382232245E-2</v>
      </c>
      <c r="E1135" s="38">
        <v>-1.0572589179001799</v>
      </c>
      <c r="F1135" s="38">
        <v>-1.5756268220441101</v>
      </c>
      <c r="G1135" s="38">
        <v>0.50290127653135497</v>
      </c>
      <c r="H1135" s="38">
        <v>-1.2047413492266701</v>
      </c>
      <c r="I1135" s="38">
        <v>1.56212707726579</v>
      </c>
      <c r="J1135" s="38">
        <v>-0.75504229740376305</v>
      </c>
      <c r="K1135" s="38">
        <v>0.94960420722723704</v>
      </c>
      <c r="L1135" s="38">
        <v>0.62420227988668298</v>
      </c>
      <c r="M1135" s="38">
        <v>-1.1626076000057599</v>
      </c>
      <c r="N1135" s="38">
        <v>-0.60173761069713305</v>
      </c>
    </row>
    <row r="1136" spans="1:14" x14ac:dyDescent="0.2">
      <c r="A1136" s="38" t="s">
        <v>1219</v>
      </c>
      <c r="B1136" s="38">
        <v>0.18710020265697699</v>
      </c>
      <c r="C1136" s="38">
        <v>-0.87068586810493098</v>
      </c>
      <c r="D1136" s="38">
        <v>1.4333859354148399</v>
      </c>
      <c r="E1136" s="38">
        <v>-2.3315216955842799</v>
      </c>
      <c r="F1136" s="38">
        <v>0.72499756253786196</v>
      </c>
      <c r="G1136" s="38">
        <v>-1.6789437037777499</v>
      </c>
      <c r="H1136" s="38">
        <v>5.6439274227870997E-2</v>
      </c>
      <c r="I1136" s="38">
        <v>-2.0417383185098799</v>
      </c>
      <c r="J1136" s="38">
        <v>-1.04263145748771</v>
      </c>
      <c r="K1136" s="38">
        <v>-1.2945350994040501</v>
      </c>
      <c r="L1136" s="38">
        <v>-0.39701845841609301</v>
      </c>
      <c r="M1136" s="38">
        <v>-0.62852375612172995</v>
      </c>
      <c r="N1136" s="38">
        <v>-0.86031498776194004</v>
      </c>
    </row>
    <row r="1137" spans="1:14" x14ac:dyDescent="0.2">
      <c r="A1137" s="38" t="s">
        <v>1220</v>
      </c>
      <c r="B1137" s="38">
        <v>0.18710020265697699</v>
      </c>
      <c r="C1137" s="38">
        <v>-0.877106261751745</v>
      </c>
      <c r="D1137" s="38">
        <v>-0.77078834800804397</v>
      </c>
      <c r="E1137" s="38">
        <v>-0.43037087309338301</v>
      </c>
      <c r="F1137" s="38">
        <v>-0.37484210933235002</v>
      </c>
      <c r="G1137" s="38">
        <v>-9.8205997897298003E-2</v>
      </c>
      <c r="H1137" s="38">
        <v>-1.0150849321767299</v>
      </c>
      <c r="I1137" s="38">
        <v>-0.85620883544967596</v>
      </c>
      <c r="J1137" s="38">
        <v>-0.555174372842827</v>
      </c>
      <c r="K1137" s="38">
        <v>-1.59507373779388</v>
      </c>
      <c r="L1137" s="38">
        <v>-6.0081608361020004E-3</v>
      </c>
      <c r="M1137" s="38">
        <v>-1.28038962988516</v>
      </c>
      <c r="N1137" s="38">
        <v>-0.80725701176180098</v>
      </c>
    </row>
    <row r="1138" spans="1:14" x14ac:dyDescent="0.2">
      <c r="A1138" s="38" t="s">
        <v>1221</v>
      </c>
      <c r="B1138" s="38">
        <v>0.18682558254693199</v>
      </c>
      <c r="C1138" s="38">
        <v>-1.28765867078777</v>
      </c>
      <c r="D1138" s="38">
        <v>-1.2224842488487599</v>
      </c>
      <c r="E1138" s="38">
        <v>-1.52078329316142</v>
      </c>
      <c r="F1138" s="38">
        <v>-0.87960413721854103</v>
      </c>
      <c r="G1138" s="38">
        <v>-0.76064213654803103</v>
      </c>
      <c r="H1138" s="38">
        <v>-0.38394802839379</v>
      </c>
      <c r="I1138" s="38">
        <v>-0.34509574933832798</v>
      </c>
      <c r="J1138" s="38">
        <v>-0.37120562372167698</v>
      </c>
      <c r="K1138" s="38">
        <v>-1.1905409661205499</v>
      </c>
      <c r="L1138" s="38">
        <v>-0.45159425988101098</v>
      </c>
      <c r="M1138" s="38">
        <v>-1.10061159474802</v>
      </c>
      <c r="N1138" s="38">
        <v>-0.419235366516019</v>
      </c>
    </row>
    <row r="1139" spans="1:14" x14ac:dyDescent="0.2">
      <c r="A1139" s="38" t="s">
        <v>1222</v>
      </c>
      <c r="B1139" s="38">
        <v>0.18483041981875201</v>
      </c>
      <c r="C1139" s="38">
        <v>-0.69011635921359904</v>
      </c>
      <c r="D1139" s="38">
        <v>-1.7799936062220201</v>
      </c>
      <c r="E1139" s="38">
        <v>0.62540554651466396</v>
      </c>
      <c r="F1139" s="38">
        <v>-0.349340782270325</v>
      </c>
      <c r="G1139" s="38">
        <v>-0.59436784296727896</v>
      </c>
      <c r="H1139" s="38">
        <v>-0.10304317010500399</v>
      </c>
      <c r="I1139" s="38">
        <v>-0.53581681085524302</v>
      </c>
      <c r="J1139" s="38">
        <v>5.8920896906344E-2</v>
      </c>
      <c r="K1139" s="38">
        <v>-1.8233117439011699</v>
      </c>
      <c r="L1139" s="38">
        <v>1.6444726328191701</v>
      </c>
      <c r="M1139" s="38">
        <v>-0.70917614476768998</v>
      </c>
      <c r="N1139" s="38">
        <v>-0.73507320918266705</v>
      </c>
    </row>
    <row r="1140" spans="1:14" x14ac:dyDescent="0.2">
      <c r="A1140" s="38" t="s">
        <v>1223</v>
      </c>
      <c r="B1140" s="38">
        <v>0.18078586431796101</v>
      </c>
      <c r="C1140" s="38">
        <v>1.2161502571290299</v>
      </c>
      <c r="D1140" s="38">
        <v>-4.7013382232245E-2</v>
      </c>
      <c r="E1140" s="38">
        <v>-1.0158469130262899</v>
      </c>
      <c r="F1140" s="38">
        <v>-0.68006316904706399</v>
      </c>
      <c r="G1140" s="38">
        <v>-0.62671958018293505</v>
      </c>
      <c r="H1140" s="38">
        <v>-0.55183043008768895</v>
      </c>
      <c r="I1140" s="38">
        <v>-1.29483755803478</v>
      </c>
      <c r="J1140" s="38">
        <v>-1.7697038823068101</v>
      </c>
      <c r="K1140" s="38">
        <v>-0.89187677192182802</v>
      </c>
      <c r="L1140" s="38">
        <v>1.72723506529457</v>
      </c>
      <c r="M1140" s="38">
        <v>-0.11750368124164499</v>
      </c>
      <c r="N1140" s="38">
        <v>0.99482245314816198</v>
      </c>
    </row>
    <row r="1141" spans="1:14" x14ac:dyDescent="0.2">
      <c r="A1141" s="38" t="s">
        <v>1224</v>
      </c>
      <c r="B1141" s="38">
        <v>0.18058152463335</v>
      </c>
      <c r="C1141" s="38">
        <v>0.71976341037323799</v>
      </c>
      <c r="D1141" s="38">
        <v>0.90504004359707602</v>
      </c>
      <c r="E1141" s="38">
        <v>-0.36301397949481901</v>
      </c>
      <c r="F1141" s="38">
        <v>1.50869686184007</v>
      </c>
      <c r="G1141" s="38">
        <v>0.69675292940664002</v>
      </c>
      <c r="H1141" s="38">
        <v>-1.0704667996936299</v>
      </c>
      <c r="I1141" s="38">
        <v>-2.2540365075275001E-2</v>
      </c>
      <c r="J1141" s="38">
        <v>0.71008405807304598</v>
      </c>
      <c r="K1141" s="38">
        <v>1.7156137567807901</v>
      </c>
      <c r="L1141" s="38">
        <v>1.1208409079119901</v>
      </c>
      <c r="M1141" s="38">
        <v>1.74821774312903</v>
      </c>
      <c r="N1141" s="38">
        <v>0.27601592445316298</v>
      </c>
    </row>
    <row r="1142" spans="1:14" x14ac:dyDescent="0.2">
      <c r="A1142" s="38" t="s">
        <v>1225</v>
      </c>
      <c r="B1142" s="38">
        <v>0.17125986904245999</v>
      </c>
      <c r="C1142" s="38">
        <v>-1.90914896827525</v>
      </c>
      <c r="D1142" s="38">
        <v>1.3694147131796199</v>
      </c>
      <c r="E1142" s="38">
        <v>1.3678232144968701</v>
      </c>
      <c r="F1142" s="38">
        <v>-0.85835501415915605</v>
      </c>
      <c r="G1142" s="38">
        <v>-0.51894205320560305</v>
      </c>
      <c r="H1142" s="38">
        <v>1.4139685626627001</v>
      </c>
      <c r="I1142" s="38">
        <v>-1.9029902908111001E-2</v>
      </c>
      <c r="J1142" s="38">
        <v>4.2038507139551998E-2</v>
      </c>
      <c r="K1142" s="38">
        <v>-1.51311672204404</v>
      </c>
      <c r="L1142" s="38">
        <v>-1.9398393477804099</v>
      </c>
      <c r="M1142" s="38">
        <v>-1.14211498880162</v>
      </c>
      <c r="N1142" s="38">
        <v>-2.2913459469197099</v>
      </c>
    </row>
    <row r="1143" spans="1:14" x14ac:dyDescent="0.2">
      <c r="A1143" s="38" t="s">
        <v>1226</v>
      </c>
      <c r="B1143" s="38">
        <v>0.17015052918839399</v>
      </c>
      <c r="C1143" s="38">
        <v>-0.64020859820975795</v>
      </c>
      <c r="D1143" s="38">
        <v>-0.89685165671207401</v>
      </c>
      <c r="E1143" s="38">
        <v>-0.38376708067089799</v>
      </c>
      <c r="F1143" s="38">
        <v>-1.20018018047674</v>
      </c>
      <c r="G1143" s="38">
        <v>0.26558701951536601</v>
      </c>
      <c r="H1143" s="38">
        <v>-0.62898930644675199</v>
      </c>
      <c r="I1143" s="38">
        <v>-1.2250987075572699</v>
      </c>
      <c r="J1143" s="38">
        <v>-1.4864187341933499</v>
      </c>
      <c r="K1143" s="38">
        <v>-1.21159685072876</v>
      </c>
      <c r="L1143" s="38">
        <v>-0.714194217033437</v>
      </c>
      <c r="M1143" s="38">
        <v>-1.08464273368696</v>
      </c>
      <c r="N1143" s="38">
        <v>-0.88165887034351498</v>
      </c>
    </row>
    <row r="1144" spans="1:14" x14ac:dyDescent="0.2">
      <c r="A1144" s="38" t="s">
        <v>1227</v>
      </c>
      <c r="B1144" s="38">
        <v>0.16734874854557699</v>
      </c>
      <c r="C1144" s="38">
        <v>-0.279174953631731</v>
      </c>
      <c r="D1144" s="38">
        <v>-0.62268650143263304</v>
      </c>
      <c r="E1144" s="38">
        <v>0.26189483924400397</v>
      </c>
      <c r="F1144" s="38">
        <v>0.40988632533893499</v>
      </c>
      <c r="G1144" s="38">
        <v>-0.97092366359620796</v>
      </c>
      <c r="H1144" s="38">
        <v>-0.34611461698048901</v>
      </c>
      <c r="I1144" s="38">
        <v>-0.83714776108379196</v>
      </c>
      <c r="J1144" s="38">
        <v>-0.135286271598378</v>
      </c>
      <c r="K1144" s="38">
        <v>-0.99568735620326598</v>
      </c>
      <c r="L1144" s="38">
        <v>-0.92908856559315001</v>
      </c>
      <c r="M1144" s="38">
        <v>-0.78570024075344602</v>
      </c>
      <c r="N1144" s="38">
        <v>-0.90033267541745599</v>
      </c>
    </row>
    <row r="1145" spans="1:14" x14ac:dyDescent="0.2">
      <c r="A1145" s="38" t="s">
        <v>1228</v>
      </c>
      <c r="B1145" s="38">
        <v>0.15768573942490899</v>
      </c>
      <c r="C1145" s="38">
        <v>0.833148895995242</v>
      </c>
      <c r="D1145" s="38">
        <v>-0.74366438284040703</v>
      </c>
      <c r="E1145" s="38">
        <v>-0.46366328488160702</v>
      </c>
      <c r="F1145" s="38">
        <v>-0.43874624870622903</v>
      </c>
      <c r="G1145" s="38">
        <v>-1.7897767575616099</v>
      </c>
      <c r="H1145" s="38">
        <v>-0.86812683066829999</v>
      </c>
      <c r="I1145" s="38">
        <v>-0.79169369799267097</v>
      </c>
      <c r="J1145" s="38">
        <v>0.13785284827904601</v>
      </c>
      <c r="K1145" s="38">
        <v>-0.99315179493449202</v>
      </c>
      <c r="L1145" s="38">
        <v>0.31196126045325201</v>
      </c>
      <c r="M1145" s="38">
        <v>-0.93411801906790504</v>
      </c>
      <c r="N1145" s="38">
        <v>-2.0048784483069499</v>
      </c>
    </row>
    <row r="1146" spans="1:14" x14ac:dyDescent="0.2">
      <c r="A1146" s="38" t="s">
        <v>1229</v>
      </c>
      <c r="B1146" s="38">
        <v>0.154563751071433</v>
      </c>
      <c r="C1146" s="38">
        <v>-0.74289028680983504</v>
      </c>
      <c r="D1146" s="38">
        <v>0.44013770774442101</v>
      </c>
      <c r="E1146" s="38">
        <v>-0.14374224743106501</v>
      </c>
      <c r="F1146" s="38">
        <v>-0.69956064748074098</v>
      </c>
      <c r="G1146" s="38">
        <v>1.3114324757717299</v>
      </c>
      <c r="H1146" s="38">
        <v>-0.99729400126245105</v>
      </c>
      <c r="I1146" s="38">
        <v>0.57214294073550898</v>
      </c>
      <c r="J1146" s="38">
        <v>-0.89516464383427397</v>
      </c>
      <c r="K1146" s="38">
        <v>-1.29098499858048</v>
      </c>
      <c r="L1146" s="38">
        <v>-0.18483659298341601</v>
      </c>
      <c r="M1146" s="38">
        <v>-0.52852219558886504</v>
      </c>
      <c r="N1146" s="38">
        <v>-1.1392165561644301</v>
      </c>
    </row>
    <row r="1147" spans="1:14" x14ac:dyDescent="0.2">
      <c r="A1147" s="38" t="s">
        <v>1230</v>
      </c>
      <c r="B1147" s="38">
        <v>0.143685088176009</v>
      </c>
      <c r="C1147" s="38">
        <v>-0.72858656874408401</v>
      </c>
      <c r="D1147" s="38">
        <v>-1.04701338223225</v>
      </c>
      <c r="E1147" s="38">
        <v>-1.3133123598279699</v>
      </c>
      <c r="F1147" s="38">
        <v>0.21945045316296699</v>
      </c>
      <c r="G1147" s="38">
        <v>0.15581255375310701</v>
      </c>
      <c r="H1147" s="38">
        <v>-0.574894751978833</v>
      </c>
      <c r="I1147" s="38">
        <v>0.20594032764218401</v>
      </c>
      <c r="J1147" s="38">
        <v>-1.4975519394360799</v>
      </c>
      <c r="K1147" s="38">
        <v>-0.764148519133374</v>
      </c>
      <c r="L1147" s="38">
        <v>-1.1682801359027399</v>
      </c>
      <c r="M1147" s="38">
        <v>-0.61943226896080406</v>
      </c>
      <c r="N1147" s="38">
        <v>7.7864370423799997E-2</v>
      </c>
    </row>
    <row r="1148" spans="1:14" x14ac:dyDescent="0.2">
      <c r="A1148" s="38" t="s">
        <v>1231</v>
      </c>
      <c r="B1148" s="38">
        <v>0.14214066176834</v>
      </c>
      <c r="C1148" s="38">
        <v>-0.808747227903998</v>
      </c>
      <c r="D1148" s="38">
        <v>0.705086952832364</v>
      </c>
      <c r="E1148" s="38">
        <v>1.21601513518709</v>
      </c>
      <c r="F1148" s="38">
        <v>6.6212585125403997E-2</v>
      </c>
      <c r="G1148" s="38">
        <v>1.4519627973598901</v>
      </c>
      <c r="H1148" s="38">
        <v>1.9408868743851599</v>
      </c>
      <c r="I1148" s="38">
        <v>-0.55301767252280098</v>
      </c>
      <c r="J1148" s="38">
        <v>0.96432194691027195</v>
      </c>
      <c r="K1148" s="38">
        <v>-1.0285491563726401</v>
      </c>
      <c r="L1148" s="38">
        <v>0.62827794992050401</v>
      </c>
      <c r="M1148" s="38">
        <v>-0.13543228664935</v>
      </c>
      <c r="N1148" s="38">
        <v>2.2349319590818699</v>
      </c>
    </row>
    <row r="1149" spans="1:14" x14ac:dyDescent="0.2">
      <c r="A1149" s="38" t="s">
        <v>1232</v>
      </c>
      <c r="B1149" s="38">
        <v>0.141956745913556</v>
      </c>
      <c r="C1149" s="38">
        <v>-0.891636371393004</v>
      </c>
      <c r="D1149" s="38">
        <v>-0.23708975090737</v>
      </c>
      <c r="E1149" s="38">
        <v>-0.210156461177119</v>
      </c>
      <c r="F1149" s="38">
        <v>-0.31492955407152601</v>
      </c>
      <c r="G1149" s="38">
        <v>-0.66305160988956002</v>
      </c>
      <c r="H1149" s="38">
        <v>-1.2916121285314499</v>
      </c>
      <c r="I1149" s="38">
        <v>-1.25147078170744</v>
      </c>
      <c r="J1149" s="38">
        <v>-0.47514812160109798</v>
      </c>
      <c r="K1149" s="38">
        <v>-0.57030127551787302</v>
      </c>
      <c r="L1149" s="38">
        <v>-0.78517391000394898</v>
      </c>
      <c r="M1149" s="38">
        <v>-1.8635054013280801</v>
      </c>
      <c r="N1149" s="38">
        <v>-1.6762501396771701</v>
      </c>
    </row>
    <row r="1150" spans="1:14" x14ac:dyDescent="0.2">
      <c r="A1150" s="38" t="s">
        <v>1233</v>
      </c>
      <c r="B1150" s="38">
        <v>0.138364502914648</v>
      </c>
      <c r="C1150" s="38">
        <v>1.06905961741941</v>
      </c>
      <c r="D1150" s="38">
        <v>1.0809148922088301</v>
      </c>
      <c r="E1150" s="38">
        <v>0.61541411111963296</v>
      </c>
      <c r="F1150" s="38">
        <v>3.3778394274173999E-2</v>
      </c>
      <c r="G1150" s="38">
        <v>2.6001456313675702</v>
      </c>
      <c r="H1150" s="38">
        <v>0.92544669486936104</v>
      </c>
      <c r="I1150" s="38">
        <v>1.3883365191330701</v>
      </c>
      <c r="J1150" s="38">
        <v>-0.39471188033976001</v>
      </c>
      <c r="K1150" s="38">
        <v>-0.500487762020567</v>
      </c>
      <c r="L1150" s="38">
        <v>0.96184855877020803</v>
      </c>
      <c r="M1150" s="38">
        <v>1.94249365209702</v>
      </c>
      <c r="N1150" s="38">
        <v>0.41916117784428297</v>
      </c>
    </row>
    <row r="1151" spans="1:14" x14ac:dyDescent="0.2">
      <c r="A1151" s="38" t="s">
        <v>1234</v>
      </c>
      <c r="B1151" s="38">
        <v>0.130364428657786</v>
      </c>
      <c r="C1151" s="38">
        <v>0.140380103444599</v>
      </c>
      <c r="D1151" s="38">
        <v>0.59211954210714202</v>
      </c>
      <c r="E1151" s="38">
        <v>-0.40213294326108401</v>
      </c>
      <c r="F1151" s="38">
        <v>-0.99505243382976705</v>
      </c>
      <c r="G1151" s="38">
        <v>-0.53666796294813701</v>
      </c>
      <c r="H1151" s="38">
        <v>0.93940249825983302</v>
      </c>
      <c r="I1151" s="38">
        <v>-1.11147559723536</v>
      </c>
      <c r="J1151" s="38">
        <v>-0.98573732168414596</v>
      </c>
      <c r="K1151" s="38">
        <v>-1.3568579430312999</v>
      </c>
      <c r="L1151" s="38">
        <v>-0.53104212537567297</v>
      </c>
      <c r="M1151" s="38">
        <v>-0.87529994017699098</v>
      </c>
      <c r="N1151" s="38">
        <v>-9.5274523232385E-2</v>
      </c>
    </row>
    <row r="1152" spans="1:14" x14ac:dyDescent="0.2">
      <c r="A1152" s="38" t="s">
        <v>1235</v>
      </c>
      <c r="B1152" s="38">
        <v>0.129618944203921</v>
      </c>
      <c r="C1152" s="38">
        <v>0.62982945084103004</v>
      </c>
      <c r="D1152" s="38">
        <v>1.6469086055722499</v>
      </c>
      <c r="E1152" s="38">
        <v>-0.44181651980820702</v>
      </c>
      <c r="F1152" s="38">
        <v>1.0027332186603399</v>
      </c>
      <c r="G1152" s="38">
        <v>2.2872740764866601</v>
      </c>
      <c r="H1152" s="38">
        <v>-0.26805312886973898</v>
      </c>
      <c r="I1152" s="38">
        <v>2.7034610957131999E-2</v>
      </c>
      <c r="J1152" s="38">
        <v>-3.1158686590805999E-2</v>
      </c>
      <c r="K1152" s="38">
        <v>-1.6792368201463901</v>
      </c>
      <c r="L1152" s="38">
        <v>2.00164486553957</v>
      </c>
      <c r="M1152" s="38">
        <v>0.83429432417652005</v>
      </c>
      <c r="N1152" s="38">
        <v>0.87448574717438099</v>
      </c>
    </row>
    <row r="1153" spans="1:14" x14ac:dyDescent="0.2">
      <c r="A1153" s="38" t="s">
        <v>1236</v>
      </c>
      <c r="B1153" s="38">
        <v>0.129618944203921</v>
      </c>
      <c r="C1153" s="38">
        <v>0.19206617348710101</v>
      </c>
      <c r="D1153" s="38">
        <v>-0.77143485275422596</v>
      </c>
      <c r="E1153" s="38">
        <v>-0.65836275882275297</v>
      </c>
      <c r="F1153" s="38">
        <v>-0.182228624300139</v>
      </c>
      <c r="G1153" s="38">
        <v>-0.90073168213381904</v>
      </c>
      <c r="H1153" s="38">
        <v>-1.7067716090652001</v>
      </c>
      <c r="I1153" s="38">
        <v>-1.1239181825126401</v>
      </c>
      <c r="J1153" s="38">
        <v>-0.50644442095096498</v>
      </c>
      <c r="K1153" s="38">
        <v>-0.78715518070511004</v>
      </c>
      <c r="L1153" s="38">
        <v>0.89214294126202798</v>
      </c>
      <c r="M1153" s="38">
        <v>0.57847382663471503</v>
      </c>
      <c r="N1153" s="38">
        <v>0.99203353243965198</v>
      </c>
    </row>
    <row r="1154" spans="1:14" x14ac:dyDescent="0.2">
      <c r="A1154" s="38" t="s">
        <v>1237</v>
      </c>
      <c r="B1154" s="38">
        <v>0.12903244414260101</v>
      </c>
      <c r="C1154" s="38">
        <v>2.3102865192320001</v>
      </c>
      <c r="D1154" s="38">
        <v>1.09094892166437</v>
      </c>
      <c r="E1154" s="38">
        <v>-1.43362521511193</v>
      </c>
      <c r="F1154" s="38">
        <v>2.26117036514521</v>
      </c>
      <c r="G1154" s="38">
        <v>1.1468469290594101</v>
      </c>
      <c r="H1154" s="38">
        <v>0.11977298256971899</v>
      </c>
      <c r="I1154" s="38">
        <v>1.5835153239145701</v>
      </c>
      <c r="J1154" s="38">
        <v>-2.9710178375239999E-2</v>
      </c>
      <c r="K1154" s="38">
        <v>0.94215887545124599</v>
      </c>
      <c r="L1154" s="38">
        <v>2.9659627143659599</v>
      </c>
      <c r="M1154" s="38">
        <v>1.5586026768886301</v>
      </c>
      <c r="N1154" s="38">
        <v>0.360283783854984</v>
      </c>
    </row>
    <row r="1155" spans="1:14" x14ac:dyDescent="0.2">
      <c r="A1155" s="38" t="s">
        <v>1238</v>
      </c>
      <c r="B1155" s="38">
        <v>0.121634111781555</v>
      </c>
      <c r="C1155" s="38">
        <v>0.61308336200506897</v>
      </c>
      <c r="D1155" s="38">
        <v>-1.12426377103958</v>
      </c>
      <c r="E1155" s="38">
        <v>0.99554741488788401</v>
      </c>
      <c r="F1155" s="38">
        <v>3.0769390880424002E-2</v>
      </c>
      <c r="G1155" s="38">
        <v>0.54658372474939299</v>
      </c>
      <c r="H1155" s="38">
        <v>2.4510299804883098</v>
      </c>
      <c r="I1155" s="38">
        <v>1.88252859665504</v>
      </c>
      <c r="J1155" s="38">
        <v>0.58930700171666495</v>
      </c>
      <c r="K1155" s="38">
        <v>-6.1655901114429E-2</v>
      </c>
      <c r="L1155" s="38">
        <v>1.5084085107714E-2</v>
      </c>
      <c r="M1155" s="38">
        <v>8.5897759658066994E-2</v>
      </c>
      <c r="N1155" s="38">
        <v>1.40401622326079</v>
      </c>
    </row>
    <row r="1156" spans="1:14" x14ac:dyDescent="0.2">
      <c r="A1156" s="38" t="s">
        <v>1239</v>
      </c>
      <c r="B1156" s="38">
        <v>0.120092222897629</v>
      </c>
      <c r="C1156" s="38">
        <v>-0.94939694003222397</v>
      </c>
      <c r="D1156" s="38">
        <v>-3.2557819248801101</v>
      </c>
      <c r="E1156" s="38">
        <v>-0.36599765698433301</v>
      </c>
      <c r="F1156" s="38">
        <v>0.84768994886278304</v>
      </c>
      <c r="G1156" s="38">
        <v>-1.3128054463332699</v>
      </c>
      <c r="H1156" s="38">
        <v>-0.75339114200880897</v>
      </c>
      <c r="I1156" s="38">
        <v>-1.3143839460913</v>
      </c>
      <c r="J1156" s="38">
        <v>-1.61571739527707</v>
      </c>
      <c r="K1156" s="38">
        <v>-1.0568525525224799</v>
      </c>
      <c r="L1156" s="38">
        <v>0.48772721676992797</v>
      </c>
      <c r="M1156" s="38">
        <v>-0.74526280984919002</v>
      </c>
      <c r="N1156" s="38">
        <v>0.94944844308126197</v>
      </c>
    </row>
    <row r="1157" spans="1:14" x14ac:dyDescent="0.2">
      <c r="A1157" s="38" t="s">
        <v>1240</v>
      </c>
      <c r="B1157" s="38">
        <v>0.114299055914969</v>
      </c>
      <c r="C1157" s="38">
        <v>0.14379855788819401</v>
      </c>
      <c r="D1157" s="38">
        <v>-1.12695762549439</v>
      </c>
      <c r="E1157" s="38">
        <v>-0.65484364419850305</v>
      </c>
      <c r="F1157" s="38">
        <v>2.07512631308941</v>
      </c>
      <c r="G1157" s="38">
        <v>0.258032745914482</v>
      </c>
      <c r="H1157" s="38">
        <v>-0.90113180649609903</v>
      </c>
      <c r="I1157" s="38">
        <v>-0.79261087902696903</v>
      </c>
      <c r="J1157" s="38">
        <v>-0.57377594034133605</v>
      </c>
      <c r="K1157" s="38">
        <v>-1.1714262910873601</v>
      </c>
      <c r="L1157" s="38">
        <v>1.1902716423114801</v>
      </c>
      <c r="M1157" s="38">
        <v>0.27589066348074398</v>
      </c>
      <c r="N1157" s="38">
        <v>-2.0034425108597298</v>
      </c>
    </row>
    <row r="1158" spans="1:14" x14ac:dyDescent="0.2">
      <c r="A1158" s="38" t="s">
        <v>1241</v>
      </c>
      <c r="B1158" s="38">
        <v>0.111845337766642</v>
      </c>
      <c r="C1158" s="38">
        <v>-0.46987779931155599</v>
      </c>
      <c r="D1158" s="38">
        <v>-0.67292194306639597</v>
      </c>
      <c r="E1158" s="38">
        <v>0.30890685606965301</v>
      </c>
      <c r="F1158" s="38">
        <v>-0.38189726551303499</v>
      </c>
      <c r="G1158" s="38">
        <v>-0.78781988023413496</v>
      </c>
      <c r="H1158" s="38">
        <v>-0.59334644034626705</v>
      </c>
      <c r="I1158" s="38">
        <v>-0.64154721343355803</v>
      </c>
      <c r="J1158" s="38">
        <v>-0.45820844008380401</v>
      </c>
      <c r="K1158" s="38">
        <v>-1.12844674402687</v>
      </c>
      <c r="L1158" s="38">
        <v>0.31592438201131401</v>
      </c>
      <c r="M1158" s="38">
        <v>-0.55888411489061895</v>
      </c>
      <c r="N1158" s="38">
        <v>-0.83607126567776502</v>
      </c>
    </row>
    <row r="1159" spans="1:14" x14ac:dyDescent="0.2">
      <c r="A1159" s="38" t="s">
        <v>1242</v>
      </c>
      <c r="B1159" s="38">
        <v>0.111767072876565</v>
      </c>
      <c r="C1159" s="38">
        <v>-1.92422484328861</v>
      </c>
      <c r="D1159" s="38">
        <v>-0.62976641733224703</v>
      </c>
      <c r="E1159" s="38">
        <v>-1.2797316603017601</v>
      </c>
      <c r="F1159" s="38">
        <v>-0.79831846684152796</v>
      </c>
      <c r="G1159" s="38">
        <v>-0.65826430316638096</v>
      </c>
      <c r="H1159" s="38">
        <v>-0.26174320030319898</v>
      </c>
      <c r="I1159" s="38">
        <v>-0.931481365092928</v>
      </c>
      <c r="J1159" s="38">
        <v>-0.55324684901130805</v>
      </c>
      <c r="K1159" s="38">
        <v>-1.10406286282827</v>
      </c>
      <c r="L1159" s="38">
        <v>-1.17706519539437</v>
      </c>
      <c r="M1159" s="38">
        <v>-1.7006025570526899</v>
      </c>
      <c r="N1159" s="38">
        <v>-1.4872235678007999</v>
      </c>
    </row>
    <row r="1160" spans="1:14" x14ac:dyDescent="0.2">
      <c r="A1160" s="38" t="s">
        <v>1243</v>
      </c>
      <c r="B1160" s="38">
        <v>0.108802082653857</v>
      </c>
      <c r="C1160" s="38">
        <v>-1.2129666251081801</v>
      </c>
      <c r="D1160" s="38">
        <v>-1.2212680835476299</v>
      </c>
      <c r="E1160" s="38">
        <v>-0.97613626877988802</v>
      </c>
      <c r="F1160" s="38">
        <v>-0.22123160611433901</v>
      </c>
      <c r="G1160" s="38">
        <v>-0.22383784104770801</v>
      </c>
      <c r="H1160" s="38">
        <v>-1.1282755207761499</v>
      </c>
      <c r="I1160" s="38">
        <v>-1.5388078595101899</v>
      </c>
      <c r="J1160" s="38">
        <v>-1.1318569906273901</v>
      </c>
      <c r="K1160" s="38">
        <v>-1.5696067183826501</v>
      </c>
      <c r="L1160" s="38">
        <v>0.90002026382068201</v>
      </c>
      <c r="M1160" s="38">
        <v>-0.92768151169378299</v>
      </c>
      <c r="N1160" s="38">
        <v>0.21457945291382499</v>
      </c>
    </row>
    <row r="1161" spans="1:14" x14ac:dyDescent="0.2">
      <c r="A1161" s="38" t="s">
        <v>1244</v>
      </c>
      <c r="B1161" s="38">
        <v>0.10640391674993201</v>
      </c>
      <c r="C1161" s="38">
        <v>-0.81612840304835799</v>
      </c>
      <c r="D1161" s="38">
        <v>-0.86643246440568999</v>
      </c>
      <c r="E1161" s="38">
        <v>-0.54915684493806105</v>
      </c>
      <c r="F1161" s="38">
        <v>-0.64942172367837503</v>
      </c>
      <c r="G1161" s="38">
        <v>-0.63837599059737504</v>
      </c>
      <c r="H1161" s="38">
        <v>0.30469903655980701</v>
      </c>
      <c r="I1161" s="38">
        <v>0.12584586474204701</v>
      </c>
      <c r="J1161" s="38">
        <v>-0.94074097990811401</v>
      </c>
      <c r="K1161" s="38">
        <v>-0.80891564487664103</v>
      </c>
      <c r="L1161" s="38">
        <v>0.56367895937948098</v>
      </c>
      <c r="M1161" s="38">
        <v>-0.77311900791616905</v>
      </c>
      <c r="N1161" s="38">
        <v>-1.1957774798405201</v>
      </c>
    </row>
    <row r="1162" spans="1:14" x14ac:dyDescent="0.2">
      <c r="A1162" s="38" t="s">
        <v>1245</v>
      </c>
      <c r="B1162" s="38">
        <v>0.10567368711644901</v>
      </c>
      <c r="C1162" s="38">
        <v>-1.00364420209982</v>
      </c>
      <c r="D1162" s="38">
        <v>-0.86572362010390502</v>
      </c>
      <c r="E1162" s="38">
        <v>-0.23887822484604301</v>
      </c>
      <c r="F1162" s="38">
        <v>0.501284467754195</v>
      </c>
      <c r="G1162" s="38">
        <v>-0.81504152988642398</v>
      </c>
      <c r="H1162" s="38">
        <v>-0.19739760092800099</v>
      </c>
      <c r="I1162" s="38">
        <v>-0.18837521313123101</v>
      </c>
      <c r="J1162" s="38">
        <v>-0.21933669687525201</v>
      </c>
      <c r="K1162" s="38">
        <v>-1.6444041804365299</v>
      </c>
      <c r="L1162" s="38">
        <v>-0.83484384494993202</v>
      </c>
      <c r="M1162" s="38">
        <v>-0.87221298700217498</v>
      </c>
      <c r="N1162" s="38">
        <v>-1.3414953875053099</v>
      </c>
    </row>
    <row r="1163" spans="1:14" x14ac:dyDescent="0.2">
      <c r="A1163" s="38" t="s">
        <v>1246</v>
      </c>
      <c r="B1163" s="38">
        <v>0.103570236144485</v>
      </c>
      <c r="C1163" s="38">
        <v>0.83982911954873696</v>
      </c>
      <c r="D1163" s="38">
        <v>2.1701431028256999</v>
      </c>
      <c r="E1163" s="38">
        <v>1.3789804867277999</v>
      </c>
      <c r="F1163" s="38">
        <v>0.75048847588714795</v>
      </c>
      <c r="G1163" s="38">
        <v>2.3542265296288201</v>
      </c>
      <c r="H1163" s="38">
        <v>-0.14152020784553301</v>
      </c>
      <c r="I1163" s="38">
        <v>0.10343309258443099</v>
      </c>
      <c r="J1163" s="38">
        <v>0.63100316452668803</v>
      </c>
      <c r="K1163" s="38">
        <v>3.1925768860625002E-2</v>
      </c>
      <c r="L1163" s="38">
        <v>0.87863620910854501</v>
      </c>
      <c r="M1163" s="38">
        <v>-0.16045414430942001</v>
      </c>
      <c r="N1163" s="38">
        <v>-0.302996420355306</v>
      </c>
    </row>
    <row r="1164" spans="1:14" x14ac:dyDescent="0.2">
      <c r="A1164" s="38" t="s">
        <v>1247</v>
      </c>
      <c r="B1164" s="38">
        <v>0.100597767010237</v>
      </c>
      <c r="C1164" s="38">
        <v>-0.65446231372715002</v>
      </c>
      <c r="D1164" s="38">
        <v>-1.9215150265458101</v>
      </c>
      <c r="E1164" s="38">
        <v>-2.51474522480583</v>
      </c>
      <c r="F1164" s="38">
        <v>0.38482017742943597</v>
      </c>
      <c r="G1164" s="38">
        <v>-0.39970713617639098</v>
      </c>
      <c r="H1164" s="38">
        <v>-0.52340507932949498</v>
      </c>
      <c r="I1164" s="38">
        <v>-0.93293667679066605</v>
      </c>
      <c r="J1164" s="38">
        <v>-1.28494425615165</v>
      </c>
      <c r="K1164" s="38">
        <v>-1.94896595186772</v>
      </c>
      <c r="L1164" s="38">
        <v>0.33514492110127903</v>
      </c>
      <c r="M1164" s="38">
        <v>0.173737437946862</v>
      </c>
      <c r="N1164" s="38">
        <v>-0.43242297920176198</v>
      </c>
    </row>
    <row r="1165" spans="1:14" x14ac:dyDescent="0.2">
      <c r="A1165" s="38" t="s">
        <v>1248</v>
      </c>
      <c r="B1165" s="38">
        <v>0.10012718592018401</v>
      </c>
      <c r="C1165" s="38">
        <v>-0.61105707502562701</v>
      </c>
      <c r="D1165" s="38">
        <v>-1.6723531929739099</v>
      </c>
      <c r="E1165" s="38">
        <v>-3.06387698631268</v>
      </c>
      <c r="F1165" s="38">
        <v>-2.3328459898237299</v>
      </c>
      <c r="G1165" s="38">
        <v>-1.70625950621516</v>
      </c>
      <c r="H1165" s="38">
        <v>-1.97500204571241</v>
      </c>
      <c r="I1165" s="38">
        <v>-1.1641496852984501</v>
      </c>
      <c r="J1165" s="38">
        <v>-2.0766074989930399</v>
      </c>
      <c r="K1165" s="38">
        <v>-2.81758829064038</v>
      </c>
      <c r="L1165" s="38">
        <v>-0.82600404346701195</v>
      </c>
      <c r="M1165" s="38">
        <v>-2.6019599775440598</v>
      </c>
      <c r="N1165" s="38">
        <v>-1.10742075131035</v>
      </c>
    </row>
    <row r="1166" spans="1:14" x14ac:dyDescent="0.2">
      <c r="A1166" s="38" t="s">
        <v>1249</v>
      </c>
      <c r="B1166" s="38">
        <v>9.9064777652104002E-2</v>
      </c>
      <c r="C1166" s="38">
        <v>0.88032702306653599</v>
      </c>
      <c r="D1166" s="38">
        <v>1.5567643247551499</v>
      </c>
      <c r="E1166" s="38">
        <v>1.4384324507735899</v>
      </c>
      <c r="F1166" s="38">
        <v>-0.44905787374865103</v>
      </c>
      <c r="G1166" s="38">
        <v>0.37574913331533499</v>
      </c>
      <c r="H1166" s="38">
        <v>2.0019812606555498</v>
      </c>
      <c r="I1166" s="38">
        <v>0.491634426735993</v>
      </c>
      <c r="J1166" s="38">
        <v>-0.69950137817442404</v>
      </c>
      <c r="K1166" s="38">
        <v>-0.55298924424340401</v>
      </c>
      <c r="L1166" s="38">
        <v>1.3306375956193901</v>
      </c>
      <c r="M1166" s="38">
        <v>1.35844996154533</v>
      </c>
      <c r="N1166" s="38">
        <v>1.8195141800357</v>
      </c>
    </row>
    <row r="1167" spans="1:14" x14ac:dyDescent="0.2">
      <c r="A1167" s="38" t="s">
        <v>1250</v>
      </c>
      <c r="B1167" s="38">
        <v>9.7622175101956005E-2</v>
      </c>
      <c r="C1167" s="38">
        <v>0.56351087088980201</v>
      </c>
      <c r="D1167" s="38">
        <v>0.116310368857795</v>
      </c>
      <c r="E1167" s="38">
        <v>0.77709292380270201</v>
      </c>
      <c r="F1167" s="38">
        <v>0.74180182897370195</v>
      </c>
      <c r="G1167" s="38">
        <v>-1.5477912832385401</v>
      </c>
      <c r="H1167" s="38">
        <v>0.21883668392046801</v>
      </c>
      <c r="I1167" s="38">
        <v>0.114795876502309</v>
      </c>
      <c r="J1167" s="38">
        <v>1.6182923112408001E-2</v>
      </c>
      <c r="K1167" s="38">
        <v>0.63334269575768698</v>
      </c>
      <c r="L1167" s="38">
        <v>2.7231592100258499</v>
      </c>
      <c r="M1167" s="38">
        <v>0.69440342535789201</v>
      </c>
      <c r="N1167" s="38">
        <v>0.90519963139067705</v>
      </c>
    </row>
    <row r="1168" spans="1:14" x14ac:dyDescent="0.2">
      <c r="A1168" s="38" t="s">
        <v>1251</v>
      </c>
      <c r="B1168" s="38">
        <v>9.6015473008158006E-2</v>
      </c>
      <c r="C1168" s="38">
        <v>-1.5734469990142199</v>
      </c>
      <c r="D1168" s="38">
        <v>2.07990897721771</v>
      </c>
      <c r="E1168" s="38">
        <v>4.9415859623330997E-2</v>
      </c>
      <c r="F1168" s="38">
        <v>-1.1284539496669399</v>
      </c>
      <c r="G1168" s="38">
        <v>-7.2037281744670003E-3</v>
      </c>
      <c r="H1168" s="38">
        <v>-2.2228122372481E-2</v>
      </c>
      <c r="I1168" s="38">
        <v>0.61582233313787105</v>
      </c>
      <c r="J1168" s="38">
        <v>-0.79174787295860505</v>
      </c>
      <c r="K1168" s="38">
        <v>-1.61050731003303</v>
      </c>
      <c r="L1168" s="38">
        <v>-0.95950832309160605</v>
      </c>
      <c r="M1168" s="38">
        <v>-0.67669958936476504</v>
      </c>
      <c r="N1168" s="38">
        <v>-2.1201204915809799</v>
      </c>
    </row>
    <row r="1169" spans="1:14" x14ac:dyDescent="0.2">
      <c r="A1169" s="38" t="s">
        <v>1252</v>
      </c>
      <c r="B1169" s="38">
        <v>8.7984791872862997E-2</v>
      </c>
      <c r="C1169" s="38">
        <v>-1.9803166797953999</v>
      </c>
      <c r="D1169" s="38">
        <v>-0.29823037311707101</v>
      </c>
      <c r="E1169" s="38">
        <v>-0.84660760058911999</v>
      </c>
      <c r="F1169" s="38">
        <v>-1.5756268220441101</v>
      </c>
      <c r="G1169" s="38">
        <v>-1.62839063193988</v>
      </c>
      <c r="H1169" s="38">
        <v>0.117186745660691</v>
      </c>
      <c r="I1169" s="38">
        <v>0.25703821483199402</v>
      </c>
      <c r="J1169" s="38">
        <v>-1.2046424599189101</v>
      </c>
      <c r="K1169" s="38">
        <v>7.4249471392072997E-2</v>
      </c>
      <c r="L1169" s="38">
        <v>0.63077280737979902</v>
      </c>
      <c r="M1169" s="38">
        <v>-0.79161603158550997</v>
      </c>
      <c r="N1169" s="38">
        <v>-0.56149632812783201</v>
      </c>
    </row>
    <row r="1170" spans="1:14" x14ac:dyDescent="0.2">
      <c r="A1170" s="38" t="s">
        <v>1253</v>
      </c>
      <c r="B1170" s="38">
        <v>8.7697110764648006E-2</v>
      </c>
      <c r="C1170" s="38">
        <v>0.83395753640576298</v>
      </c>
      <c r="D1170" s="38">
        <v>-4.0906772776927003E-2</v>
      </c>
      <c r="E1170" s="38">
        <v>-0.85889459889395103</v>
      </c>
      <c r="F1170" s="38">
        <v>0.103302677350331</v>
      </c>
      <c r="G1170" s="38">
        <v>-0.699103259655113</v>
      </c>
      <c r="H1170" s="38">
        <v>-1.44816044440499</v>
      </c>
      <c r="I1170" s="38">
        <v>-1.2882956421559399</v>
      </c>
      <c r="J1170" s="38">
        <v>-0.84536318842782598</v>
      </c>
      <c r="K1170" s="38">
        <v>-0.51071302932908502</v>
      </c>
      <c r="L1170" s="38">
        <v>1.02348272397277</v>
      </c>
      <c r="M1170" s="38">
        <v>1.03862689115981</v>
      </c>
      <c r="N1170" s="38">
        <v>-1.5914303169305299</v>
      </c>
    </row>
    <row r="1171" spans="1:14" x14ac:dyDescent="0.2">
      <c r="A1171" s="38" t="s">
        <v>1254</v>
      </c>
      <c r="B1171" s="38">
        <v>8.4990887626096995E-2</v>
      </c>
      <c r="C1171" s="38">
        <v>-0.49253070238945701</v>
      </c>
      <c r="D1171" s="38">
        <v>-0.50831471775643999</v>
      </c>
      <c r="E1171" s="38">
        <v>-0.440240087696183</v>
      </c>
      <c r="F1171" s="38">
        <v>-0.64437724315457601</v>
      </c>
      <c r="G1171" s="38">
        <v>-1.0802608511321701</v>
      </c>
      <c r="H1171" s="38">
        <v>-1.03445807724058</v>
      </c>
      <c r="I1171" s="38">
        <v>-0.89787930348421596</v>
      </c>
      <c r="J1171" s="38">
        <v>-1.3160311931587001</v>
      </c>
      <c r="K1171" s="38">
        <v>-1.5107167514189399</v>
      </c>
      <c r="L1171" s="38">
        <v>-0.70784631697576905</v>
      </c>
      <c r="M1171" s="38">
        <v>-0.29543400885390703</v>
      </c>
      <c r="N1171" s="38">
        <v>-0.54166155920681502</v>
      </c>
    </row>
    <row r="1172" spans="1:14" x14ac:dyDescent="0.2">
      <c r="A1172" s="38" t="s">
        <v>1255</v>
      </c>
      <c r="B1172" s="38">
        <v>8.4584441455395995E-2</v>
      </c>
      <c r="C1172" s="38">
        <v>-0.63548730874231396</v>
      </c>
      <c r="D1172" s="38">
        <v>-1.45134829726194</v>
      </c>
      <c r="E1172" s="38">
        <v>-0.71531887802302496</v>
      </c>
      <c r="F1172" s="38">
        <v>-0.72252357198089701</v>
      </c>
      <c r="G1172" s="38">
        <v>-0.60477598843574598</v>
      </c>
      <c r="H1172" s="38">
        <v>-0.65886975557538496</v>
      </c>
      <c r="I1172" s="38">
        <v>0.212379304079332</v>
      </c>
      <c r="J1172" s="38">
        <v>-0.39761881704948399</v>
      </c>
      <c r="K1172" s="38">
        <v>-1.25693021432619</v>
      </c>
      <c r="L1172" s="38">
        <v>-2.6259376854779999E-3</v>
      </c>
      <c r="M1172" s="38">
        <v>-1.0655413335177799</v>
      </c>
      <c r="N1172" s="38">
        <v>-0.95176535386567895</v>
      </c>
    </row>
    <row r="1173" spans="1:14" x14ac:dyDescent="0.2">
      <c r="A1173" s="38" t="s">
        <v>1256</v>
      </c>
      <c r="B1173" s="38">
        <v>8.1537534633698006E-2</v>
      </c>
      <c r="C1173" s="38">
        <v>-0.160380422930371</v>
      </c>
      <c r="D1173" s="38">
        <v>0.53996055818215405</v>
      </c>
      <c r="E1173" s="38">
        <v>0.73291871664351305</v>
      </c>
      <c r="F1173" s="38">
        <v>-0.30769150310399401</v>
      </c>
      <c r="G1173" s="38">
        <v>1.4630694867791501</v>
      </c>
      <c r="H1173" s="38">
        <v>2.28193885813113</v>
      </c>
      <c r="I1173" s="38">
        <v>-0.33279031576686002</v>
      </c>
      <c r="J1173" s="38">
        <v>0.65850474056694297</v>
      </c>
      <c r="K1173" s="38">
        <v>-0.57545737181459</v>
      </c>
      <c r="L1173" s="38">
        <v>2.0493841120009599</v>
      </c>
      <c r="M1173" s="38">
        <v>0.91891994020895595</v>
      </c>
      <c r="N1173" s="38">
        <v>0.96099213881444401</v>
      </c>
    </row>
    <row r="1174" spans="1:14" x14ac:dyDescent="0.2">
      <c r="A1174" s="38" t="s">
        <v>1257</v>
      </c>
      <c r="B1174" s="38">
        <v>8.0830383155960001E-2</v>
      </c>
      <c r="C1174" s="38">
        <v>-0.87547357165026196</v>
      </c>
      <c r="D1174" s="38">
        <v>-1.6998389458429799</v>
      </c>
      <c r="E1174" s="38">
        <v>-0.55678672121870898</v>
      </c>
      <c r="F1174" s="38">
        <v>0.36932435326089902</v>
      </c>
      <c r="G1174" s="38">
        <v>-0.613870108314712</v>
      </c>
      <c r="H1174" s="38">
        <v>0.82516640209141101</v>
      </c>
      <c r="I1174" s="38">
        <v>-0.47476084371081201</v>
      </c>
      <c r="J1174" s="38">
        <v>-0.29034082891528201</v>
      </c>
      <c r="K1174" s="38">
        <v>-0.62109910068838103</v>
      </c>
      <c r="L1174" s="38">
        <v>-0.90092350624195405</v>
      </c>
      <c r="M1174" s="38">
        <v>-0.25307937673647601</v>
      </c>
      <c r="N1174" s="38">
        <v>-1.0136136415702599</v>
      </c>
    </row>
    <row r="1175" spans="1:14" x14ac:dyDescent="0.2">
      <c r="A1175" s="38" t="s">
        <v>1258</v>
      </c>
      <c r="B1175" s="38">
        <v>7.5830395500760997E-2</v>
      </c>
      <c r="C1175" s="38">
        <v>-1.80332190960545</v>
      </c>
      <c r="D1175" s="38">
        <v>-1.5171697237133801</v>
      </c>
      <c r="E1175" s="38">
        <v>-0.72002394670657199</v>
      </c>
      <c r="F1175" s="38">
        <v>-1.3711896125021099</v>
      </c>
      <c r="G1175" s="38">
        <v>0.77766118933635697</v>
      </c>
      <c r="H1175" s="38">
        <v>-1.33597441570496</v>
      </c>
      <c r="I1175" s="38">
        <v>0.21518552471979099</v>
      </c>
      <c r="J1175" s="38">
        <v>0.49364582674163499</v>
      </c>
      <c r="K1175" s="38">
        <v>-1.05980001241107</v>
      </c>
      <c r="L1175" s="38">
        <v>-0.52407446529421697</v>
      </c>
      <c r="M1175" s="38">
        <v>-1.1228822011108099</v>
      </c>
      <c r="N1175" s="38">
        <v>-0.56354146731482502</v>
      </c>
    </row>
    <row r="1176" spans="1:14" x14ac:dyDescent="0.2">
      <c r="A1176" s="38" t="s">
        <v>1259</v>
      </c>
      <c r="B1176" s="38">
        <v>7.5812619000112005E-2</v>
      </c>
      <c r="C1176" s="38">
        <v>-1.07570642764207</v>
      </c>
      <c r="D1176" s="38">
        <v>-0.34208613659982801</v>
      </c>
      <c r="E1176" s="38">
        <v>0.12938801050097901</v>
      </c>
      <c r="F1176" s="38">
        <v>-0.66366836476904401</v>
      </c>
      <c r="G1176" s="38">
        <v>-0.80540243909708298</v>
      </c>
      <c r="H1176" s="38">
        <v>-5.2169870825586002E-2</v>
      </c>
      <c r="I1176" s="38">
        <v>-0.56168120373280805</v>
      </c>
      <c r="J1176" s="38">
        <v>-0.69910173705253398</v>
      </c>
      <c r="K1176" s="38">
        <v>-1.31601774093552</v>
      </c>
      <c r="L1176" s="38">
        <v>-0.46453650917064898</v>
      </c>
      <c r="M1176" s="38">
        <v>-0.56293071643688697</v>
      </c>
      <c r="N1176" s="38">
        <v>-1.0215976964721101</v>
      </c>
    </row>
    <row r="1177" spans="1:14" x14ac:dyDescent="0.2">
      <c r="A1177" s="38" t="s">
        <v>1260</v>
      </c>
      <c r="B1177" s="38">
        <v>7.3373044030150006E-2</v>
      </c>
      <c r="C1177" s="38">
        <v>-0.66948862273530596</v>
      </c>
      <c r="D1177" s="38">
        <v>-1.47185771528373</v>
      </c>
      <c r="E1177" s="38">
        <v>-0.33013344495790797</v>
      </c>
      <c r="F1177" s="38">
        <v>-0.2364025543487</v>
      </c>
      <c r="G1177" s="38">
        <v>-5.6778541162239002E-2</v>
      </c>
      <c r="H1177" s="38">
        <v>0.410195077239983</v>
      </c>
      <c r="I1177" s="38">
        <v>-1.2223029477732099</v>
      </c>
      <c r="J1177" s="38">
        <v>-0.69269014304681997</v>
      </c>
      <c r="K1177" s="38">
        <v>-0.72762583837098405</v>
      </c>
      <c r="L1177" s="38">
        <v>0.43878108922341702</v>
      </c>
      <c r="M1177" s="38">
        <v>-0.66945662408338102</v>
      </c>
      <c r="N1177" s="38">
        <v>-0.99633285642708802</v>
      </c>
    </row>
    <row r="1178" spans="1:14" x14ac:dyDescent="0.2">
      <c r="A1178" s="38" t="s">
        <v>1261</v>
      </c>
      <c r="B1178" s="38">
        <v>7.3371920727026002E-2</v>
      </c>
      <c r="C1178" s="38">
        <v>-0.680985352326543</v>
      </c>
      <c r="D1178" s="38">
        <v>-1.89700788977751</v>
      </c>
      <c r="E1178" s="38">
        <v>0.55180436987534598</v>
      </c>
      <c r="F1178" s="38">
        <v>-0.51677685638661996</v>
      </c>
      <c r="G1178" s="38">
        <v>-0.95776268433644296</v>
      </c>
      <c r="H1178" s="38">
        <v>-0.62657620425224103</v>
      </c>
      <c r="I1178" s="38">
        <v>-0.78967408535672501</v>
      </c>
      <c r="J1178" s="38">
        <v>-0.83387044465658</v>
      </c>
      <c r="K1178" s="38">
        <v>-1.47778515818677</v>
      </c>
      <c r="L1178" s="38">
        <v>-0.29807075115963699</v>
      </c>
      <c r="M1178" s="38">
        <v>-0.90087727930467898</v>
      </c>
      <c r="N1178" s="38">
        <v>-0.53401489715225303</v>
      </c>
    </row>
    <row r="1179" spans="1:14" x14ac:dyDescent="0.2">
      <c r="A1179" s="38" t="s">
        <v>1262</v>
      </c>
      <c r="B1179" s="38">
        <v>7.1996821315207002E-2</v>
      </c>
      <c r="C1179" s="38">
        <v>-0.88339409826864801</v>
      </c>
      <c r="D1179" s="38">
        <v>-1.03991351367383</v>
      </c>
      <c r="E1179" s="38">
        <v>0.20923574951559601</v>
      </c>
      <c r="F1179" s="38">
        <v>-0.419127527763485</v>
      </c>
      <c r="G1179" s="38">
        <v>-0.52589032636746302</v>
      </c>
      <c r="H1179" s="38">
        <v>0.12929880894435999</v>
      </c>
      <c r="I1179" s="38">
        <v>-0.34436484143101398</v>
      </c>
      <c r="J1179" s="38">
        <v>-1.3580862055415599</v>
      </c>
      <c r="K1179" s="38">
        <v>-0.70754050145214298</v>
      </c>
      <c r="L1179" s="38">
        <v>0.80410308275176601</v>
      </c>
      <c r="M1179" s="38">
        <v>-1.6363492384798699</v>
      </c>
      <c r="N1179" s="38">
        <v>-0.80433633853295095</v>
      </c>
    </row>
    <row r="1180" spans="1:14" x14ac:dyDescent="0.2">
      <c r="A1180" s="38" t="s">
        <v>1263</v>
      </c>
      <c r="B1180" s="38">
        <v>6.5539347618562005E-2</v>
      </c>
      <c r="C1180" s="38">
        <v>-0.41663112468942898</v>
      </c>
      <c r="D1180" s="38">
        <v>-0.89723101313061804</v>
      </c>
      <c r="E1180" s="38">
        <v>-0.11061169038259</v>
      </c>
      <c r="F1180" s="38">
        <v>-0.24327605933851301</v>
      </c>
      <c r="G1180" s="38">
        <v>-0.58171012633792596</v>
      </c>
      <c r="H1180" s="38">
        <v>-0.31196133185759201</v>
      </c>
      <c r="I1180" s="38">
        <v>-0.56050474570594</v>
      </c>
      <c r="J1180" s="38">
        <v>-0.52536231903893305</v>
      </c>
      <c r="K1180" s="38">
        <v>-1.24924231435499</v>
      </c>
      <c r="L1180" s="38">
        <v>0.54318663868584705</v>
      </c>
      <c r="M1180" s="38">
        <v>-0.67600518475685001</v>
      </c>
      <c r="N1180" s="38">
        <v>-0.55127696210434096</v>
      </c>
    </row>
    <row r="1181" spans="1:14" x14ac:dyDescent="0.2">
      <c r="A1181" s="38" t="s">
        <v>1264</v>
      </c>
      <c r="B1181" s="38">
        <v>6.0012053888170998E-2</v>
      </c>
      <c r="C1181" s="38">
        <v>-1.3795664201741</v>
      </c>
      <c r="D1181" s="38">
        <v>-0.52394335816492899</v>
      </c>
      <c r="E1181" s="38">
        <v>-0.826628342401038</v>
      </c>
      <c r="F1181" s="38">
        <v>-0.649774580876884</v>
      </c>
      <c r="G1181" s="38">
        <v>-0.79753826534802597</v>
      </c>
      <c r="H1181" s="38">
        <v>-1.16875075697221</v>
      </c>
      <c r="I1181" s="38">
        <v>0.146387433122147</v>
      </c>
      <c r="J1181" s="38">
        <v>-0.64498211758546997</v>
      </c>
      <c r="K1181" s="38">
        <v>-0.51565078246772</v>
      </c>
      <c r="L1181" s="38">
        <v>2.2157353081009501</v>
      </c>
      <c r="M1181" s="38">
        <v>-0.14825365813577901</v>
      </c>
      <c r="N1181" s="38">
        <v>1.1228514449884499</v>
      </c>
    </row>
    <row r="1182" spans="1:14" x14ac:dyDescent="0.2">
      <c r="A1182" s="38" t="s">
        <v>1265</v>
      </c>
      <c r="B1182" s="38">
        <v>5.2155777643388003E-2</v>
      </c>
      <c r="C1182" s="38">
        <v>-0.39485858621520198</v>
      </c>
      <c r="D1182" s="38">
        <v>-1.0214829750438199</v>
      </c>
      <c r="E1182" s="38">
        <v>0.35988828745540802</v>
      </c>
      <c r="F1182" s="38">
        <v>0.32969403008496601</v>
      </c>
      <c r="G1182" s="38">
        <v>-0.76128845342956497</v>
      </c>
      <c r="H1182" s="38">
        <v>-0.61901773373362901</v>
      </c>
      <c r="I1182" s="38">
        <v>-0.96842563690987904</v>
      </c>
      <c r="J1182" s="38">
        <v>-0.206727418470877</v>
      </c>
      <c r="K1182" s="38">
        <v>-0.54022844013039695</v>
      </c>
      <c r="L1182" s="38">
        <v>-6.7989362991706007E-2</v>
      </c>
      <c r="M1182" s="38">
        <v>-1.6084399196677299</v>
      </c>
      <c r="N1182" s="38">
        <v>-1.8163759502449499</v>
      </c>
    </row>
    <row r="1183" spans="1:14" x14ac:dyDescent="0.2">
      <c r="A1183" s="38" t="s">
        <v>1266</v>
      </c>
      <c r="B1183" s="38">
        <v>5.1349305884840997E-2</v>
      </c>
      <c r="C1183" s="38">
        <v>-0.43255940633972101</v>
      </c>
      <c r="D1183" s="38">
        <v>-1.1532413662301799</v>
      </c>
      <c r="E1183" s="38">
        <v>1.0944616221876</v>
      </c>
      <c r="F1183" s="38">
        <v>0.64165946052773104</v>
      </c>
      <c r="G1183" s="38">
        <v>0.53798706697207799</v>
      </c>
      <c r="H1183" s="38">
        <v>0.72685060700912496</v>
      </c>
      <c r="I1183" s="38">
        <v>-0.33069660008405199</v>
      </c>
      <c r="J1183" s="38">
        <v>0.72860327586024298</v>
      </c>
      <c r="K1183" s="38">
        <v>-0.54383173861121803</v>
      </c>
      <c r="L1183" s="38">
        <v>0.68551907647337595</v>
      </c>
      <c r="M1183" s="38">
        <v>-0.23005737032194301</v>
      </c>
      <c r="N1183" s="38">
        <v>1.0944205465933601</v>
      </c>
    </row>
    <row r="1184" spans="1:14" x14ac:dyDescent="0.2">
      <c r="A1184" s="38" t="s">
        <v>1267</v>
      </c>
      <c r="B1184" s="38">
        <v>4.6090956221214001E-2</v>
      </c>
      <c r="C1184" s="38">
        <v>1.4010178653552601</v>
      </c>
      <c r="D1184" s="38">
        <v>3.1177662528818799</v>
      </c>
      <c r="E1184" s="38">
        <v>1.33316483305658</v>
      </c>
      <c r="F1184" s="38">
        <v>2.1717815948517001</v>
      </c>
      <c r="G1184" s="38">
        <v>2.6929480826207999</v>
      </c>
      <c r="H1184" s="38">
        <v>0.91454871709376295</v>
      </c>
      <c r="I1184" s="38">
        <v>-0.53924289620152899</v>
      </c>
      <c r="J1184" s="38">
        <v>0.79952269667015297</v>
      </c>
      <c r="K1184" s="38">
        <v>0.74080020935101698</v>
      </c>
      <c r="L1184" s="38">
        <v>3.5810756905556702</v>
      </c>
      <c r="M1184" s="38">
        <v>0.62926540581999502</v>
      </c>
      <c r="N1184" s="38">
        <v>2.28384784498322</v>
      </c>
    </row>
    <row r="1185" spans="1:14" x14ac:dyDescent="0.2">
      <c r="A1185" s="38" t="s">
        <v>1268</v>
      </c>
      <c r="B1185" s="38">
        <v>4.578270939707E-2</v>
      </c>
      <c r="C1185" s="38">
        <v>-1.1474772657708701</v>
      </c>
      <c r="D1185" s="38">
        <v>6.6705687020042995E-2</v>
      </c>
      <c r="E1185" s="38">
        <v>-0.88063901597425898</v>
      </c>
      <c r="F1185" s="38">
        <v>-0.24811485853764501</v>
      </c>
      <c r="G1185" s="38">
        <v>-0.72545666795404296</v>
      </c>
      <c r="H1185" s="38">
        <v>-0.143135759163069</v>
      </c>
      <c r="I1185" s="38">
        <v>-0.81277864563271696</v>
      </c>
      <c r="J1185" s="38">
        <v>-0.39552686075446902</v>
      </c>
      <c r="K1185" s="38">
        <v>-0.58943980000163498</v>
      </c>
      <c r="L1185" s="38">
        <v>-1.11602280240784</v>
      </c>
      <c r="M1185" s="38">
        <v>-0.73039938045720498</v>
      </c>
      <c r="N1185" s="38">
        <v>-0.55811078363483901</v>
      </c>
    </row>
    <row r="1186" spans="1:14" x14ac:dyDescent="0.2">
      <c r="A1186" s="38" t="s">
        <v>1269</v>
      </c>
      <c r="B1186" s="38">
        <v>3.5784628286772001E-2</v>
      </c>
      <c r="C1186" s="38">
        <v>-0.526761021644094</v>
      </c>
      <c r="D1186" s="38">
        <v>-1.0006475882733299</v>
      </c>
      <c r="E1186" s="38">
        <v>-0.34690703636303</v>
      </c>
      <c r="F1186" s="38">
        <v>0.38986489166282301</v>
      </c>
      <c r="G1186" s="38">
        <v>-0.57034942407711098</v>
      </c>
      <c r="H1186" s="38">
        <v>9.7213786146813003E-2</v>
      </c>
      <c r="I1186" s="38">
        <v>-0.58210561544131401</v>
      </c>
      <c r="J1186" s="38">
        <v>-3.4573111762204997E-2</v>
      </c>
      <c r="K1186" s="38">
        <v>-1.19725639992902</v>
      </c>
      <c r="L1186" s="38">
        <v>0.71905654457528001</v>
      </c>
      <c r="M1186" s="38">
        <v>-1.4030081546783999</v>
      </c>
      <c r="N1186" s="38">
        <v>-0.81133013931501297</v>
      </c>
    </row>
    <row r="1187" spans="1:14" x14ac:dyDescent="0.2">
      <c r="A1187" s="38" t="s">
        <v>1270</v>
      </c>
      <c r="B1187" s="38">
        <v>3.3527201158133998E-2</v>
      </c>
      <c r="C1187" s="38">
        <v>-0.214598417884941</v>
      </c>
      <c r="D1187" s="38">
        <v>-1.1916863090696499</v>
      </c>
      <c r="E1187" s="38">
        <v>-0.76568575274802098</v>
      </c>
      <c r="F1187" s="38">
        <v>-1.35901640923513</v>
      </c>
      <c r="G1187" s="38">
        <v>-0.58724516898444401</v>
      </c>
      <c r="H1187" s="38">
        <v>-9.4549560686684006E-2</v>
      </c>
      <c r="I1187" s="38">
        <v>-0.78560127242492295</v>
      </c>
      <c r="J1187" s="38">
        <v>-1.577641626983E-2</v>
      </c>
      <c r="K1187" s="38">
        <v>-0.98243418781991199</v>
      </c>
      <c r="L1187" s="38">
        <v>-2.7866057343402001E-2</v>
      </c>
      <c r="M1187" s="38">
        <v>-1.8350654581367201</v>
      </c>
      <c r="N1187" s="38">
        <v>0.57993993202343497</v>
      </c>
    </row>
    <row r="1188" spans="1:14" x14ac:dyDescent="0.2">
      <c r="A1188" s="38" t="s">
        <v>1271</v>
      </c>
      <c r="B1188" s="38">
        <v>3.2118003145490001E-2</v>
      </c>
      <c r="C1188" s="38">
        <v>-2.09062629714423</v>
      </c>
      <c r="D1188" s="38">
        <v>-1.5103029798955701</v>
      </c>
      <c r="E1188" s="38">
        <v>0.14723581971590599</v>
      </c>
      <c r="F1188" s="38">
        <v>-0.50004606604667401</v>
      </c>
      <c r="G1188" s="38">
        <v>-1.3698153007432099</v>
      </c>
      <c r="H1188" s="38">
        <v>-0.66063946499223303</v>
      </c>
      <c r="I1188" s="38">
        <v>-1.4399831516606401</v>
      </c>
      <c r="J1188" s="38">
        <v>-1.26635744058226</v>
      </c>
      <c r="K1188" s="38">
        <v>-0.51071302932908502</v>
      </c>
      <c r="L1188" s="38">
        <v>0.32048090575496702</v>
      </c>
      <c r="M1188" s="38">
        <v>-0.61528896371208996</v>
      </c>
      <c r="N1188" s="38">
        <v>7.7864370423799997E-2</v>
      </c>
    </row>
    <row r="1189" spans="1:14" x14ac:dyDescent="0.2">
      <c r="A1189" s="38" t="s">
        <v>1272</v>
      </c>
      <c r="B1189" s="38">
        <v>3.1903372450238998E-2</v>
      </c>
      <c r="C1189" s="38">
        <v>-1.07870294524513</v>
      </c>
      <c r="D1189" s="38">
        <v>-0.76771787773933298</v>
      </c>
      <c r="E1189" s="38">
        <v>-0.94305458374131101</v>
      </c>
      <c r="F1189" s="38">
        <v>-0.622295280464644</v>
      </c>
      <c r="G1189" s="38">
        <v>-0.10806270618803999</v>
      </c>
      <c r="H1189" s="38">
        <v>-0.58748483405590901</v>
      </c>
      <c r="I1189" s="38">
        <v>-0.75117721741493004</v>
      </c>
      <c r="J1189" s="38">
        <v>-0.47870391520538103</v>
      </c>
      <c r="K1189" s="38">
        <v>-1.1990369942547401</v>
      </c>
      <c r="L1189" s="38">
        <v>0.47064483378070399</v>
      </c>
      <c r="M1189" s="38">
        <v>-0.67447830466976799</v>
      </c>
      <c r="N1189" s="38">
        <v>7.6479116891653001E-2</v>
      </c>
    </row>
    <row r="1190" spans="1:14" x14ac:dyDescent="0.2">
      <c r="A1190" s="38" t="s">
        <v>1273</v>
      </c>
      <c r="B1190" s="38">
        <v>3.1538556322673002E-2</v>
      </c>
      <c r="C1190" s="38">
        <v>0.82689192002141298</v>
      </c>
      <c r="D1190" s="38">
        <v>-1.39697906748417</v>
      </c>
      <c r="E1190" s="38">
        <v>0.46046486729285402</v>
      </c>
      <c r="F1190" s="38">
        <v>2.1968842755296398</v>
      </c>
      <c r="G1190" s="38">
        <v>-0.90073168213381904</v>
      </c>
      <c r="H1190" s="38">
        <v>1.0664332417492399</v>
      </c>
      <c r="I1190" s="38">
        <v>-0.115858745636156</v>
      </c>
      <c r="J1190" s="38">
        <v>9.3379110120039993E-3</v>
      </c>
      <c r="K1190" s="38">
        <v>0.664615610750521</v>
      </c>
      <c r="L1190" s="38">
        <v>1.09808680843488</v>
      </c>
      <c r="M1190" s="38">
        <v>1.14728670135182</v>
      </c>
      <c r="N1190" s="38">
        <v>0.90519963139067705</v>
      </c>
    </row>
    <row r="1191" spans="1:14" x14ac:dyDescent="0.2">
      <c r="A1191" s="38" t="s">
        <v>1274</v>
      </c>
      <c r="B1191" s="38">
        <v>3.0785820352113E-2</v>
      </c>
      <c r="C1191" s="38">
        <v>0.70025971140287502</v>
      </c>
      <c r="D1191" s="38">
        <v>-2.3891537962372702</v>
      </c>
      <c r="E1191" s="38">
        <v>0.59783423111049305</v>
      </c>
      <c r="F1191" s="38">
        <v>0.15311859175412701</v>
      </c>
      <c r="G1191" s="38">
        <v>-1.06002737980887</v>
      </c>
      <c r="H1191" s="38">
        <v>-0.517768516593196</v>
      </c>
      <c r="I1191" s="38">
        <v>-1.47372927806531</v>
      </c>
      <c r="J1191" s="38">
        <v>-0.77748408382704104</v>
      </c>
      <c r="K1191" s="38">
        <v>-1.5984180082355599</v>
      </c>
      <c r="L1191" s="38">
        <v>-1.25826896160722</v>
      </c>
      <c r="M1191" s="38">
        <v>-0.29543400885390703</v>
      </c>
      <c r="N1191" s="38">
        <v>-0.48014482331201502</v>
      </c>
    </row>
    <row r="1192" spans="1:14" x14ac:dyDescent="0.2">
      <c r="A1192" s="38" t="s">
        <v>1275</v>
      </c>
      <c r="B1192" s="38">
        <v>3.0325297177133999E-2</v>
      </c>
      <c r="C1192" s="38">
        <v>-0.62117159801159005</v>
      </c>
      <c r="D1192" s="38">
        <v>-0.163986236208127</v>
      </c>
      <c r="E1192" s="38">
        <v>0.12124314488636501</v>
      </c>
      <c r="F1192" s="38">
        <v>0.2088405700722</v>
      </c>
      <c r="G1192" s="38">
        <v>-0.95245352485821999</v>
      </c>
      <c r="H1192" s="38">
        <v>-0.63459033952182098</v>
      </c>
      <c r="I1192" s="38">
        <v>-1.2825161619132199</v>
      </c>
      <c r="J1192" s="38">
        <v>-0.434900930159838</v>
      </c>
      <c r="K1192" s="38">
        <v>-1.30932008742379</v>
      </c>
      <c r="L1192" s="38">
        <v>-0.44317080207814702</v>
      </c>
      <c r="M1192" s="38">
        <v>-1.5533689885431601</v>
      </c>
      <c r="N1192" s="38">
        <v>-0.65533680423402396</v>
      </c>
    </row>
    <row r="1193" spans="1:14" x14ac:dyDescent="0.2">
      <c r="A1193" s="38" t="s">
        <v>1276</v>
      </c>
      <c r="B1193" s="38">
        <v>2.8805615287951E-2</v>
      </c>
      <c r="C1193" s="38">
        <v>-0.16604246359423799</v>
      </c>
      <c r="D1193" s="38">
        <v>-1.62764161826833</v>
      </c>
      <c r="E1193" s="38">
        <v>-0.29718156771086202</v>
      </c>
      <c r="F1193" s="38">
        <v>-1.9326601316935701</v>
      </c>
      <c r="G1193" s="38">
        <v>-0.73340280541242397</v>
      </c>
      <c r="H1193" s="38">
        <v>-0.40820188563118198</v>
      </c>
      <c r="I1193" s="38">
        <v>0.68523429462588203</v>
      </c>
      <c r="J1193" s="38">
        <v>-0.70370760894574802</v>
      </c>
      <c r="K1193" s="38">
        <v>-1.98356150469818</v>
      </c>
      <c r="L1193" s="38">
        <v>0.46255059091422901</v>
      </c>
      <c r="M1193" s="38">
        <v>-2.3957064916194799</v>
      </c>
      <c r="N1193" s="38">
        <v>-1.5569857033054799</v>
      </c>
    </row>
    <row r="1194" spans="1:14" x14ac:dyDescent="0.2">
      <c r="A1194" s="38" t="s">
        <v>1277</v>
      </c>
      <c r="B1194" s="38">
        <v>2.6546868708934E-2</v>
      </c>
      <c r="C1194" s="38">
        <v>-1.0479599612063999</v>
      </c>
      <c r="D1194" s="38">
        <v>-1.02288892257883</v>
      </c>
      <c r="E1194" s="38">
        <v>-0.86065486514884704</v>
      </c>
      <c r="F1194" s="38">
        <v>-0.51156856406029805</v>
      </c>
      <c r="G1194" s="38">
        <v>-0.91035197519459898</v>
      </c>
      <c r="H1194" s="38">
        <v>-0.84819427252260304</v>
      </c>
      <c r="I1194" s="38">
        <v>-0.918724377820477</v>
      </c>
      <c r="J1194" s="38">
        <v>-1.22962169622822</v>
      </c>
      <c r="K1194" s="38">
        <v>-0.33126887023121898</v>
      </c>
      <c r="L1194" s="38">
        <v>-0.50093143892368497</v>
      </c>
      <c r="M1194" s="38">
        <v>-1.5061581602188401</v>
      </c>
      <c r="N1194" s="38">
        <v>-0.97009635552767703</v>
      </c>
    </row>
    <row r="1195" spans="1:14" x14ac:dyDescent="0.2">
      <c r="A1195" s="38" t="s">
        <v>1278</v>
      </c>
      <c r="B1195" s="38">
        <v>1.926151781402E-2</v>
      </c>
      <c r="C1195" s="38">
        <v>-1.3312221036876799</v>
      </c>
      <c r="D1195" s="38">
        <v>-0.248728147812393</v>
      </c>
      <c r="E1195" s="38">
        <v>-0.68421448394936002</v>
      </c>
      <c r="F1195" s="38">
        <v>-0.93815928973051799</v>
      </c>
      <c r="G1195" s="38">
        <v>-0.53960269146748596</v>
      </c>
      <c r="H1195" s="38">
        <v>-1.0670636916903899</v>
      </c>
      <c r="I1195" s="38">
        <v>-1.6988307002252601</v>
      </c>
      <c r="J1195" s="38">
        <v>-0.24253996177679499</v>
      </c>
      <c r="K1195" s="38">
        <v>-1.65823897938121</v>
      </c>
      <c r="L1195" s="38">
        <v>-1.3005638457559101</v>
      </c>
      <c r="M1195" s="38">
        <v>-1.56792546972974</v>
      </c>
      <c r="N1195" s="38">
        <v>-1.02978326742751</v>
      </c>
    </row>
    <row r="1196" spans="1:14" x14ac:dyDescent="0.2">
      <c r="A1196" s="38" t="s">
        <v>1279</v>
      </c>
      <c r="B1196" s="38">
        <v>1.7623320013593999E-2</v>
      </c>
      <c r="C1196" s="38">
        <v>-1.7751481020402899</v>
      </c>
      <c r="D1196" s="38">
        <v>-0.29339954649863897</v>
      </c>
      <c r="E1196" s="38">
        <v>-0.93087125603008902</v>
      </c>
      <c r="F1196" s="38">
        <v>-0.95393193685657696</v>
      </c>
      <c r="G1196" s="38">
        <v>-0.68124302108825496</v>
      </c>
      <c r="H1196" s="38">
        <v>-0.70263863051023601</v>
      </c>
      <c r="I1196" s="38">
        <v>0.88500047653264402</v>
      </c>
      <c r="J1196" s="38">
        <v>0.80526757104375901</v>
      </c>
      <c r="K1196" s="38">
        <v>-1.61285602213297</v>
      </c>
      <c r="L1196" s="38">
        <v>-0.94109980671070004</v>
      </c>
      <c r="M1196" s="38">
        <v>-1.1980445619050799</v>
      </c>
      <c r="N1196" s="38">
        <v>-0.69474289570669201</v>
      </c>
    </row>
    <row r="1197" spans="1:14" x14ac:dyDescent="0.2">
      <c r="A1197" s="38" t="s">
        <v>1280</v>
      </c>
      <c r="B1197" s="38">
        <v>1.6249894555618E-2</v>
      </c>
      <c r="C1197" s="38">
        <v>0.83032929292272595</v>
      </c>
      <c r="D1197" s="38">
        <v>0.42693422894786398</v>
      </c>
      <c r="E1197" s="38">
        <v>-0.54730854845602495</v>
      </c>
      <c r="F1197" s="38">
        <v>-1.3691761729980101</v>
      </c>
      <c r="G1197" s="38">
        <v>-0.71305728747358599</v>
      </c>
      <c r="H1197" s="38">
        <v>-0.77270209223380304</v>
      </c>
      <c r="I1197" s="38">
        <v>-1.38695258834643</v>
      </c>
      <c r="J1197" s="38">
        <v>-0.325524856776371</v>
      </c>
      <c r="K1197" s="38">
        <v>-1.1275335434562199</v>
      </c>
      <c r="L1197" s="38">
        <v>-0.54694905904531599</v>
      </c>
      <c r="M1197" s="38">
        <v>-0.123812401621529</v>
      </c>
      <c r="N1197" s="38">
        <v>-1.66650722174729</v>
      </c>
    </row>
    <row r="1198" spans="1:14" x14ac:dyDescent="0.2">
      <c r="A1198" s="38" t="s">
        <v>1281</v>
      </c>
      <c r="B1198" s="38">
        <v>1.5765196201886999E-2</v>
      </c>
      <c r="C1198" s="38">
        <v>-0.65684555531239797</v>
      </c>
      <c r="D1198" s="38">
        <v>-0.194560345477921</v>
      </c>
      <c r="E1198" s="38">
        <v>-0.50838331477128296</v>
      </c>
      <c r="F1198" s="38">
        <v>-0.64245504776533302</v>
      </c>
      <c r="G1198" s="38">
        <v>-9.5401420692243E-2</v>
      </c>
      <c r="H1198" s="38">
        <v>-0.50262177466247404</v>
      </c>
      <c r="I1198" s="38">
        <v>-0.66515546949622095</v>
      </c>
      <c r="J1198" s="38">
        <v>-0.141456994745323</v>
      </c>
      <c r="K1198" s="38">
        <v>-0.88024611007827802</v>
      </c>
      <c r="L1198" s="38">
        <v>0.25561588749927699</v>
      </c>
      <c r="M1198" s="38">
        <v>-0.74978983618625406</v>
      </c>
      <c r="N1198" s="38">
        <v>1.8762608852653E-2</v>
      </c>
    </row>
    <row r="1199" spans="1:14" x14ac:dyDescent="0.2">
      <c r="A1199" s="38" t="s">
        <v>1282</v>
      </c>
      <c r="B1199" s="38">
        <v>1.2470817321757E-2</v>
      </c>
      <c r="C1199" s="38">
        <v>-1.8023063006776801</v>
      </c>
      <c r="D1199" s="38">
        <v>-2.1946400100344299</v>
      </c>
      <c r="E1199" s="38">
        <v>-0.70946013414946096</v>
      </c>
      <c r="F1199" s="38">
        <v>1.2211861318130199</v>
      </c>
      <c r="G1199" s="38">
        <v>-1.28802612937962</v>
      </c>
      <c r="H1199" s="38">
        <v>0.10747033284004</v>
      </c>
      <c r="I1199" s="38">
        <v>0.27203996066854502</v>
      </c>
      <c r="J1199" s="38">
        <v>-0.58587538012265405</v>
      </c>
      <c r="K1199" s="38">
        <v>-2.8463792099433398</v>
      </c>
      <c r="L1199" s="38">
        <v>0.47542943054634701</v>
      </c>
      <c r="M1199" s="38">
        <v>-1.71644305273456</v>
      </c>
      <c r="N1199" s="38">
        <v>-2.65353425483148</v>
      </c>
    </row>
    <row r="1200" spans="1:14" x14ac:dyDescent="0.2">
      <c r="A1200" s="38" t="s">
        <v>1283</v>
      </c>
      <c r="B1200" s="38">
        <v>1.09222922353E-2</v>
      </c>
      <c r="C1200" s="38">
        <v>1.0270015558144401</v>
      </c>
      <c r="D1200" s="38">
        <v>-1.6585853591637501</v>
      </c>
      <c r="E1200" s="38">
        <v>1.3119872877682499</v>
      </c>
      <c r="F1200" s="38">
        <v>1.3108588144000399</v>
      </c>
      <c r="G1200" s="38">
        <v>-1.0656770927516199</v>
      </c>
      <c r="H1200" s="38">
        <v>0.58759159148967</v>
      </c>
      <c r="I1200" s="38">
        <v>-0.17775149076969901</v>
      </c>
      <c r="J1200" s="38">
        <v>0.71697821333236</v>
      </c>
      <c r="K1200" s="38">
        <v>-1.2671635375470001</v>
      </c>
      <c r="L1200" s="38">
        <v>0.586680386656521</v>
      </c>
      <c r="M1200" s="38">
        <v>-0.792583908171136</v>
      </c>
      <c r="N1200" s="38">
        <v>1.02882217041979</v>
      </c>
    </row>
    <row r="1201" spans="1:14" x14ac:dyDescent="0.2">
      <c r="A1201" s="38" t="s">
        <v>1284</v>
      </c>
      <c r="B1201" s="38">
        <v>9.9882098163559998E-3</v>
      </c>
      <c r="C1201" s="38">
        <v>-0.60270166041562701</v>
      </c>
      <c r="D1201" s="38">
        <v>-1.85204932580791</v>
      </c>
      <c r="E1201" s="38">
        <v>-0.95026959246618103</v>
      </c>
      <c r="F1201" s="38">
        <v>-0.193600342615005</v>
      </c>
      <c r="G1201" s="38">
        <v>-1.5070249705598999</v>
      </c>
      <c r="H1201" s="38">
        <v>-7.2897692686155993E-2</v>
      </c>
      <c r="I1201" s="38">
        <v>0.53404826793148197</v>
      </c>
      <c r="J1201" s="38">
        <v>-0.63345050494813504</v>
      </c>
      <c r="K1201" s="38">
        <v>-1.36719005876513</v>
      </c>
      <c r="L1201" s="38">
        <v>-0.53655226435038395</v>
      </c>
      <c r="M1201" s="38">
        <v>-0.62327243469767402</v>
      </c>
      <c r="N1201" s="38">
        <v>-1.15459439549664</v>
      </c>
    </row>
    <row r="1202" spans="1:14" x14ac:dyDescent="0.2">
      <c r="A1202" s="38" t="s">
        <v>1285</v>
      </c>
      <c r="B1202" s="38">
        <v>6.1832873443180003E-3</v>
      </c>
      <c r="C1202" s="38">
        <v>-1.2524806327060001</v>
      </c>
      <c r="D1202" s="38">
        <v>-0.974319949219143</v>
      </c>
      <c r="E1202" s="38">
        <v>-0.13050113338609901</v>
      </c>
      <c r="F1202" s="38">
        <v>-0.62183594028530498</v>
      </c>
      <c r="G1202" s="38">
        <v>-1.2349075456054901</v>
      </c>
      <c r="H1202" s="38">
        <v>0.30162872263120499</v>
      </c>
      <c r="I1202" s="38">
        <v>-0.70860200838838205</v>
      </c>
      <c r="J1202" s="38">
        <v>-0.92975141719840404</v>
      </c>
      <c r="K1202" s="38">
        <v>-1.1052847404405499</v>
      </c>
      <c r="L1202" s="38">
        <v>-0.54817656860086905</v>
      </c>
      <c r="M1202" s="38">
        <v>-1.22044667529285</v>
      </c>
      <c r="N1202" s="38">
        <v>-0.41230613508810499</v>
      </c>
    </row>
    <row r="1203" spans="1:14" x14ac:dyDescent="0.2">
      <c r="A1203" s="38" t="s">
        <v>1286</v>
      </c>
      <c r="B1203" s="38">
        <v>9.2557028098399997E-4</v>
      </c>
      <c r="C1203" s="38">
        <v>-0.748364624799982</v>
      </c>
      <c r="D1203" s="38">
        <v>-1.19157687286136</v>
      </c>
      <c r="E1203" s="38">
        <v>-0.56428604611118505</v>
      </c>
      <c r="F1203" s="38">
        <v>-0.24000244335760301</v>
      </c>
      <c r="G1203" s="38">
        <v>-0.65808274508936504</v>
      </c>
      <c r="H1203" s="38">
        <v>-0.42728294207013501</v>
      </c>
      <c r="I1203" s="38">
        <v>-0.38270091577494397</v>
      </c>
      <c r="J1203" s="38">
        <v>-0.63487763153601895</v>
      </c>
      <c r="K1203" s="38">
        <v>-1.10277472271191</v>
      </c>
      <c r="L1203" s="38">
        <v>-0.443179815660523</v>
      </c>
      <c r="M1203" s="38">
        <v>-0.79464231813614505</v>
      </c>
      <c r="N1203" s="38">
        <v>-0.375724498230955</v>
      </c>
    </row>
    <row r="1204" spans="1:14" x14ac:dyDescent="0.2">
      <c r="A1204" s="38" t="s">
        <v>1287</v>
      </c>
      <c r="B1204" s="38">
        <v>-5.5249427312799998E-4</v>
      </c>
      <c r="C1204" s="38">
        <v>0.65270478932891096</v>
      </c>
      <c r="D1204" s="38">
        <v>0.22984477221359501</v>
      </c>
      <c r="E1204" s="38">
        <v>1.12538905464251</v>
      </c>
      <c r="F1204" s="38">
        <v>0.40273387642101999</v>
      </c>
      <c r="G1204" s="38">
        <v>0.53191188980592297</v>
      </c>
      <c r="H1204" s="38">
        <v>0.117186745660687</v>
      </c>
      <c r="I1204" s="38">
        <v>1.68740739630389</v>
      </c>
      <c r="J1204" s="38">
        <v>-0.622559826375776</v>
      </c>
      <c r="K1204" s="38">
        <v>-0.49823502617495802</v>
      </c>
      <c r="L1204" s="38">
        <v>0.63077280737979902</v>
      </c>
      <c r="M1204" s="38">
        <v>0.924010683190718</v>
      </c>
      <c r="N1204" s="38">
        <v>0.62718519918067095</v>
      </c>
    </row>
    <row r="1205" spans="1:14" x14ac:dyDescent="0.2">
      <c r="A1205" s="38" t="s">
        <v>1288</v>
      </c>
      <c r="B1205" s="38">
        <v>-7.631087419962E-3</v>
      </c>
      <c r="C1205" s="38">
        <v>0.51855035191453203</v>
      </c>
      <c r="D1205" s="38">
        <v>-0.48898304293961398</v>
      </c>
      <c r="E1205" s="38">
        <v>0.18721742752833401</v>
      </c>
      <c r="F1205" s="38">
        <v>0.58989193495245495</v>
      </c>
      <c r="G1205" s="38">
        <v>0.87609900218028003</v>
      </c>
      <c r="H1205" s="38">
        <v>1.82297875039438</v>
      </c>
      <c r="I1205" s="38">
        <v>0.30538615978514</v>
      </c>
      <c r="J1205" s="38">
        <v>0.129717764512564</v>
      </c>
      <c r="K1205" s="38">
        <v>0.286106605897405</v>
      </c>
      <c r="L1205" s="38">
        <v>2.9802519188375101</v>
      </c>
      <c r="M1205" s="38">
        <v>0.73201890900864797</v>
      </c>
      <c r="N1205" s="38">
        <v>0.98386461479880105</v>
      </c>
    </row>
    <row r="1206" spans="1:14" x14ac:dyDescent="0.2">
      <c r="A1206" s="38" t="s">
        <v>1289</v>
      </c>
      <c r="B1206" s="38">
        <v>-8.8225062007630008E-3</v>
      </c>
      <c r="C1206" s="38">
        <v>0.25406008276309899</v>
      </c>
      <c r="D1206" s="38">
        <v>0.173891722928156</v>
      </c>
      <c r="E1206" s="38">
        <v>-0.25184977117056201</v>
      </c>
      <c r="F1206" s="38">
        <v>-0.57291385513230697</v>
      </c>
      <c r="G1206" s="38">
        <v>-0.32983954481260702</v>
      </c>
      <c r="H1206" s="38">
        <v>-0.65338231709383598</v>
      </c>
      <c r="I1206" s="38">
        <v>-0.91206392365697297</v>
      </c>
      <c r="J1206" s="38">
        <v>-0.75477770263230703</v>
      </c>
      <c r="K1206" s="38">
        <v>-0.76903515350386698</v>
      </c>
      <c r="L1206" s="38">
        <v>-0.60733842957760298</v>
      </c>
      <c r="M1206" s="38">
        <v>-0.63881846740733805</v>
      </c>
      <c r="N1206" s="38">
        <v>-0.45086331340388802</v>
      </c>
    </row>
    <row r="1207" spans="1:14" x14ac:dyDescent="0.2">
      <c r="A1207" s="38" t="s">
        <v>1290</v>
      </c>
      <c r="B1207" s="38">
        <v>-1.3357813350737E-2</v>
      </c>
      <c r="C1207" s="38">
        <v>-1.21532060428077</v>
      </c>
      <c r="D1207" s="38">
        <v>-0.51169893625625695</v>
      </c>
      <c r="E1207" s="38">
        <v>-0.75524446050241301</v>
      </c>
      <c r="F1207" s="38">
        <v>-0.37000057817538801</v>
      </c>
      <c r="G1207" s="38">
        <v>1.28610584434296</v>
      </c>
      <c r="H1207" s="38">
        <v>-0.70548227831241594</v>
      </c>
      <c r="I1207" s="38">
        <v>-0.51141693447563796</v>
      </c>
      <c r="J1207" s="38">
        <v>-0.93442974570591597</v>
      </c>
      <c r="K1207" s="38">
        <v>0.39942217758447601</v>
      </c>
      <c r="L1207" s="38">
        <v>-4.1945161397361999E-2</v>
      </c>
      <c r="M1207" s="38">
        <v>-0.89398001564129703</v>
      </c>
      <c r="N1207" s="38">
        <v>-1.42463078804221</v>
      </c>
    </row>
    <row r="1208" spans="1:14" x14ac:dyDescent="0.2">
      <c r="A1208" s="38" t="s">
        <v>1291</v>
      </c>
      <c r="B1208" s="38">
        <v>-1.6195359006072E-2</v>
      </c>
      <c r="C1208" s="38">
        <v>-0.36171881691519803</v>
      </c>
      <c r="D1208" s="38">
        <v>-0.53625910709406699</v>
      </c>
      <c r="E1208" s="38">
        <v>-0.28845978815554801</v>
      </c>
      <c r="F1208" s="38">
        <v>1.7601630842531999</v>
      </c>
      <c r="G1208" s="38">
        <v>-1.81172893341193</v>
      </c>
      <c r="H1208" s="38">
        <v>-2.0494875019564498</v>
      </c>
      <c r="I1208" s="38">
        <v>-0.44282092502057302</v>
      </c>
      <c r="J1208" s="38">
        <v>-0.71752065584980995</v>
      </c>
      <c r="K1208" s="38">
        <v>-1.1973865564100701</v>
      </c>
      <c r="L1208" s="38">
        <v>-1.4193681923558801</v>
      </c>
      <c r="M1208" s="38">
        <v>-0.51701396025319202</v>
      </c>
      <c r="N1208" s="38">
        <v>1.37134679562143</v>
      </c>
    </row>
    <row r="1209" spans="1:14" x14ac:dyDescent="0.2">
      <c r="A1209" s="38" t="s">
        <v>1292</v>
      </c>
      <c r="B1209" s="38">
        <v>-1.7130727580149999E-2</v>
      </c>
      <c r="C1209" s="38">
        <v>-0.37379994391586402</v>
      </c>
      <c r="D1209" s="38">
        <v>0.323315266393849</v>
      </c>
      <c r="E1209" s="38">
        <v>0.315416948783106</v>
      </c>
      <c r="F1209" s="38">
        <v>-0.50221905137053402</v>
      </c>
      <c r="G1209" s="38">
        <v>-0.54981251532424502</v>
      </c>
      <c r="H1209" s="38">
        <v>-0.67699957659100995</v>
      </c>
      <c r="I1209" s="38">
        <v>-0.565275878789265</v>
      </c>
      <c r="J1209" s="38">
        <v>-0.64743548972544496</v>
      </c>
      <c r="K1209" s="38">
        <v>-1.3846670517003501</v>
      </c>
      <c r="L1209" s="38">
        <v>-0.75472220646509303</v>
      </c>
      <c r="M1209" s="38">
        <v>-0.72647376729757795</v>
      </c>
      <c r="N1209" s="38">
        <v>-0.83517929514886702</v>
      </c>
    </row>
    <row r="1210" spans="1:14" x14ac:dyDescent="0.2">
      <c r="A1210" s="38" t="s">
        <v>1293</v>
      </c>
      <c r="B1210" s="38">
        <v>-2.3913553755126001E-2</v>
      </c>
      <c r="C1210" s="38">
        <v>-5.0835964503479998E-2</v>
      </c>
      <c r="D1210" s="38">
        <v>-1.4816309805021699</v>
      </c>
      <c r="E1210" s="38">
        <v>-0.67055023779848</v>
      </c>
      <c r="F1210" s="38">
        <v>-0.54382772281789304</v>
      </c>
      <c r="G1210" s="38">
        <v>-0.85047880779908003</v>
      </c>
      <c r="H1210" s="38">
        <v>-4.5982369547828E-2</v>
      </c>
      <c r="I1210" s="38">
        <v>-0.4225873370462</v>
      </c>
      <c r="J1210" s="38">
        <v>-0.86111844966598405</v>
      </c>
      <c r="K1210" s="38">
        <v>-1.3914773919146199</v>
      </c>
      <c r="L1210" s="38">
        <v>-0.40521895056523299</v>
      </c>
      <c r="M1210" s="38">
        <v>-0.95054495019140095</v>
      </c>
      <c r="N1210" s="38">
        <v>0.47454848921953102</v>
      </c>
    </row>
    <row r="1211" spans="1:14" x14ac:dyDescent="0.2">
      <c r="A1211" s="38" t="s">
        <v>1294</v>
      </c>
      <c r="B1211" s="38">
        <v>-2.4112751573150001E-2</v>
      </c>
      <c r="C1211" s="38">
        <v>-1.1096755829014799</v>
      </c>
      <c r="D1211" s="38">
        <v>-1.3902742074894601</v>
      </c>
      <c r="E1211" s="38">
        <v>0.29350539389247299</v>
      </c>
      <c r="F1211" s="38">
        <v>-1.16658122858519</v>
      </c>
      <c r="G1211" s="38">
        <v>1.11798585603829</v>
      </c>
      <c r="H1211" s="38">
        <v>-2.16057172569066</v>
      </c>
      <c r="I1211" s="38">
        <v>-1.03885532989289</v>
      </c>
      <c r="J1211" s="38">
        <v>-0.385072683545365</v>
      </c>
      <c r="K1211" s="38">
        <v>-1.4366179099786001</v>
      </c>
      <c r="L1211" s="38">
        <v>-0.964229529410913</v>
      </c>
      <c r="M1211" s="38">
        <v>0.89465601675786599</v>
      </c>
      <c r="N1211" s="38">
        <v>-0.62275649850295001</v>
      </c>
    </row>
    <row r="1212" spans="1:14" x14ac:dyDescent="0.2">
      <c r="A1212" s="38" t="s">
        <v>1295</v>
      </c>
      <c r="B1212" s="38">
        <v>-2.4609073850771001E-2</v>
      </c>
      <c r="C1212" s="38">
        <v>-0.61116911361987003</v>
      </c>
      <c r="D1212" s="38">
        <v>-0.72472883355084206</v>
      </c>
      <c r="E1212" s="38">
        <v>-0.79053709864117805</v>
      </c>
      <c r="F1212" s="38">
        <v>-0.586522909207708</v>
      </c>
      <c r="G1212" s="38">
        <v>-0.86931625275523605</v>
      </c>
      <c r="H1212" s="38">
        <v>-0.87007082879011899</v>
      </c>
      <c r="I1212" s="38">
        <v>-0.53086129113313996</v>
      </c>
      <c r="J1212" s="38">
        <v>-0.68656594173446095</v>
      </c>
      <c r="K1212" s="38">
        <v>-0.28799695251871898</v>
      </c>
      <c r="L1212" s="38">
        <v>-0.53153133705890498</v>
      </c>
      <c r="M1212" s="38">
        <v>-0.69630163571613002</v>
      </c>
      <c r="N1212" s="38">
        <v>-0.766978962513578</v>
      </c>
    </row>
    <row r="1213" spans="1:14" x14ac:dyDescent="0.2">
      <c r="A1213" s="38" t="s">
        <v>1296</v>
      </c>
      <c r="B1213" s="38">
        <v>-2.6254559398939999E-2</v>
      </c>
      <c r="C1213" s="38">
        <v>-0.68632052518556397</v>
      </c>
      <c r="D1213" s="38">
        <v>-0.51285551419978204</v>
      </c>
      <c r="E1213" s="38">
        <v>-0.72289580028640898</v>
      </c>
      <c r="F1213" s="38">
        <v>-0.22991670059803701</v>
      </c>
      <c r="G1213" s="38">
        <v>-0.124072387805823</v>
      </c>
      <c r="H1213" s="38">
        <v>-0.32880539612924597</v>
      </c>
      <c r="I1213" s="38">
        <v>-0.55992252895573302</v>
      </c>
      <c r="J1213" s="38">
        <v>-6.4508368908172006E-2</v>
      </c>
      <c r="K1213" s="38">
        <v>-1.2847452683990199</v>
      </c>
      <c r="L1213" s="38">
        <v>-0.459785880908744</v>
      </c>
      <c r="M1213" s="38">
        <v>-1.3315074051461799</v>
      </c>
      <c r="N1213" s="38">
        <v>-0.89137503329571999</v>
      </c>
    </row>
    <row r="1214" spans="1:14" x14ac:dyDescent="0.2">
      <c r="A1214" s="38" t="s">
        <v>1297</v>
      </c>
      <c r="B1214" s="38">
        <v>-3.3030497718340997E-2</v>
      </c>
      <c r="C1214" s="38">
        <v>-0.27170152374776801</v>
      </c>
      <c r="D1214" s="38">
        <v>-1.571694509199</v>
      </c>
      <c r="E1214" s="38">
        <v>-0.76858630037718201</v>
      </c>
      <c r="F1214" s="38">
        <v>0.22775421156234299</v>
      </c>
      <c r="G1214" s="38">
        <v>-1.0254708360555</v>
      </c>
      <c r="H1214" s="38">
        <v>-1.1071683531669101</v>
      </c>
      <c r="I1214" s="38">
        <v>-0.52481144840031901</v>
      </c>
      <c r="J1214" s="38">
        <v>-1.7675313234604799</v>
      </c>
      <c r="K1214" s="38">
        <v>-0.68467295058034605</v>
      </c>
      <c r="L1214" s="38">
        <v>-0.44917984434622299</v>
      </c>
      <c r="M1214" s="38">
        <v>-0.62837106336478499</v>
      </c>
      <c r="N1214" s="38">
        <v>-0.42680371173388298</v>
      </c>
    </row>
    <row r="1215" spans="1:14" x14ac:dyDescent="0.2">
      <c r="A1215" s="38" t="s">
        <v>1298</v>
      </c>
      <c r="B1215" s="38">
        <v>-3.3031723129611001E-2</v>
      </c>
      <c r="C1215" s="38">
        <v>-0.64765339572118896</v>
      </c>
      <c r="D1215" s="38">
        <v>-0.867385698804644</v>
      </c>
      <c r="E1215" s="38">
        <v>-0.76047367170882996</v>
      </c>
      <c r="F1215" s="38">
        <v>-0.80380318940704898</v>
      </c>
      <c r="G1215" s="38">
        <v>-0.54520987245837804</v>
      </c>
      <c r="H1215" s="38">
        <v>-0.66193634772517795</v>
      </c>
      <c r="I1215" s="38">
        <v>0.880857087418489</v>
      </c>
      <c r="J1215" s="38">
        <v>1.97136539933365</v>
      </c>
      <c r="K1215" s="38">
        <v>0.36540682533727997</v>
      </c>
      <c r="L1215" s="38">
        <v>1.38597607752539</v>
      </c>
      <c r="M1215" s="38">
        <v>1.33283919109124</v>
      </c>
      <c r="N1215" s="38">
        <v>-0.51943231725295402</v>
      </c>
    </row>
    <row r="1216" spans="1:14" x14ac:dyDescent="0.2">
      <c r="A1216" s="38" t="s">
        <v>1299</v>
      </c>
      <c r="B1216" s="38">
        <v>-3.6216939656112002E-2</v>
      </c>
      <c r="C1216" s="38">
        <v>0.70761743022382995</v>
      </c>
      <c r="D1216" s="38">
        <v>0.840592253836285</v>
      </c>
      <c r="E1216" s="38">
        <v>0.90827209144925003</v>
      </c>
      <c r="F1216" s="38">
        <v>0.64007841923084496</v>
      </c>
      <c r="G1216" s="38">
        <v>0.38821267350265298</v>
      </c>
      <c r="H1216" s="38">
        <v>0.65630450277724806</v>
      </c>
      <c r="I1216" s="38">
        <v>-0.215560802246403</v>
      </c>
      <c r="J1216" s="38">
        <v>0.377440173624224</v>
      </c>
      <c r="K1216" s="38">
        <v>-1.5072579693252699</v>
      </c>
      <c r="L1216" s="38">
        <v>0.85350932352597297</v>
      </c>
      <c r="M1216" s="38">
        <v>-0.73872988517749205</v>
      </c>
      <c r="N1216" s="38">
        <v>1.65498139106274</v>
      </c>
    </row>
    <row r="1217" spans="1:14" x14ac:dyDescent="0.2">
      <c r="A1217" s="38" t="s">
        <v>1300</v>
      </c>
      <c r="B1217" s="38">
        <v>-3.6216939656112002E-2</v>
      </c>
      <c r="C1217" s="38">
        <v>1.0068447542083701</v>
      </c>
      <c r="D1217" s="38">
        <v>-0.33131040458136501</v>
      </c>
      <c r="E1217" s="38">
        <v>-0.95440663622800004</v>
      </c>
      <c r="F1217" s="38">
        <v>-0.624758357259943</v>
      </c>
      <c r="G1217" s="38">
        <v>-0.51162285054096102</v>
      </c>
      <c r="H1217" s="38">
        <v>-0.61205412673202197</v>
      </c>
      <c r="I1217" s="38">
        <v>-1.1211290594790599</v>
      </c>
      <c r="J1217" s="38">
        <v>-0.56202508286931097</v>
      </c>
      <c r="K1217" s="38">
        <v>-2.2550182061607998E-2</v>
      </c>
      <c r="L1217" s="38">
        <v>0.94349487315337799</v>
      </c>
      <c r="M1217" s="38">
        <v>-1.10426792340827</v>
      </c>
      <c r="N1217" s="38">
        <v>-0.78830497256459697</v>
      </c>
    </row>
    <row r="1218" spans="1:14" x14ac:dyDescent="0.2">
      <c r="A1218" s="38" t="s">
        <v>1301</v>
      </c>
      <c r="B1218" s="38">
        <v>-3.6392074778506998E-2</v>
      </c>
      <c r="C1218" s="38">
        <v>-0.91304773754165602</v>
      </c>
      <c r="D1218" s="38">
        <v>0.34460710515496301</v>
      </c>
      <c r="E1218" s="38">
        <v>-0.78810918147103004</v>
      </c>
      <c r="F1218" s="38">
        <v>-0.721171858707644</v>
      </c>
      <c r="G1218" s="38">
        <v>0.314527330493516</v>
      </c>
      <c r="H1218" s="38">
        <v>-0.86812683066829999</v>
      </c>
      <c r="I1218" s="38">
        <v>-0.96450991936670105</v>
      </c>
      <c r="J1218" s="38">
        <v>-3.7021811932189001E-2</v>
      </c>
      <c r="K1218" s="38">
        <v>-1.45629853716438</v>
      </c>
      <c r="L1218" s="38">
        <v>0.68250689483996496</v>
      </c>
      <c r="M1218" s="38">
        <v>0.89517710337633905</v>
      </c>
      <c r="N1218" s="38">
        <v>-1.4046725098142501</v>
      </c>
    </row>
    <row r="1219" spans="1:14" x14ac:dyDescent="0.2">
      <c r="A1219" s="38" t="s">
        <v>1302</v>
      </c>
      <c r="B1219" s="38">
        <v>-3.8426576917186997E-2</v>
      </c>
      <c r="C1219" s="38">
        <v>1.0186331699658799</v>
      </c>
      <c r="D1219" s="38">
        <v>0.38376780991196902</v>
      </c>
      <c r="E1219" s="38">
        <v>-0.70102274254225705</v>
      </c>
      <c r="F1219" s="38">
        <v>-0.55818470880305404</v>
      </c>
      <c r="G1219" s="38">
        <v>-0.68019378271186004</v>
      </c>
      <c r="H1219" s="38">
        <v>-1.3874714468530001</v>
      </c>
      <c r="I1219" s="38">
        <v>-0.56076894150860002</v>
      </c>
      <c r="J1219" s="38">
        <v>-1.49519696680285</v>
      </c>
      <c r="K1219" s="38">
        <v>-1.6255808821030699</v>
      </c>
      <c r="L1219" s="38">
        <v>0.27484357698258399</v>
      </c>
      <c r="M1219" s="38">
        <v>1.0668800823150399</v>
      </c>
      <c r="N1219" s="38">
        <v>-2.2075191750853098</v>
      </c>
    </row>
    <row r="1220" spans="1:14" x14ac:dyDescent="0.2">
      <c r="A1220" s="38" t="s">
        <v>1303</v>
      </c>
      <c r="B1220" s="38">
        <v>-3.8736779251943999E-2</v>
      </c>
      <c r="C1220" s="38">
        <v>-0.64065149094018103</v>
      </c>
      <c r="D1220" s="38">
        <v>-0.34295645631472998</v>
      </c>
      <c r="E1220" s="38">
        <v>-0.63551982131676199</v>
      </c>
      <c r="F1220" s="38">
        <v>-0.43170892148147599</v>
      </c>
      <c r="G1220" s="38">
        <v>-6.5005670444073002E-2</v>
      </c>
      <c r="H1220" s="38">
        <v>0.704811188066648</v>
      </c>
      <c r="I1220" s="38">
        <v>-0.75863092681423705</v>
      </c>
      <c r="J1220" s="38">
        <v>-0.61822300834674204</v>
      </c>
      <c r="K1220" s="38">
        <v>-1.1243604562001099</v>
      </c>
      <c r="L1220" s="38">
        <v>-0.18949842361805599</v>
      </c>
      <c r="M1220" s="38">
        <v>-0.93960226983612205</v>
      </c>
      <c r="N1220" s="38">
        <v>-1.65374941268093</v>
      </c>
    </row>
    <row r="1221" spans="1:14" x14ac:dyDescent="0.2">
      <c r="A1221" s="38" t="s">
        <v>1304</v>
      </c>
      <c r="B1221" s="38">
        <v>-3.8737556422572997E-2</v>
      </c>
      <c r="C1221" s="38">
        <v>1.31027282488296</v>
      </c>
      <c r="D1221" s="38">
        <v>1.2773281039782001</v>
      </c>
      <c r="E1221" s="38">
        <v>-0.65836275882275297</v>
      </c>
      <c r="F1221" s="38">
        <v>-0.51317074783696404</v>
      </c>
      <c r="G1221" s="38">
        <v>-1.60343788811522</v>
      </c>
      <c r="H1221" s="38">
        <v>0.93446587718398799</v>
      </c>
      <c r="I1221" s="38">
        <v>-1.29144769056125</v>
      </c>
      <c r="J1221" s="38">
        <v>-3.6158110654202998E-2</v>
      </c>
      <c r="K1221" s="38">
        <v>-0.51396495419405297</v>
      </c>
      <c r="L1221" s="38">
        <v>-1.0741174976179699</v>
      </c>
      <c r="M1221" s="38">
        <v>-0.77020702339454905</v>
      </c>
      <c r="N1221" s="38">
        <v>-0.46367773848340699</v>
      </c>
    </row>
    <row r="1222" spans="1:14" x14ac:dyDescent="0.2">
      <c r="A1222" s="38" t="s">
        <v>1305</v>
      </c>
      <c r="B1222" s="38">
        <v>-4.2340483788106002E-2</v>
      </c>
      <c r="C1222" s="38">
        <v>-0.93076869212387503</v>
      </c>
      <c r="D1222" s="38">
        <v>-0.92164548882723896</v>
      </c>
      <c r="E1222" s="38">
        <v>-0.257517322305023</v>
      </c>
      <c r="F1222" s="38">
        <v>0.95482537270985601</v>
      </c>
      <c r="G1222" s="38">
        <v>1.00753780732489</v>
      </c>
      <c r="H1222" s="38">
        <v>-0.79811077591846602</v>
      </c>
      <c r="I1222" s="38">
        <v>-1.1140952982647501</v>
      </c>
      <c r="J1222" s="38">
        <v>0.97324156592716504</v>
      </c>
      <c r="K1222" s="38">
        <v>0.50696458948191103</v>
      </c>
      <c r="L1222" s="38">
        <v>1.86604161863554</v>
      </c>
      <c r="M1222" s="38">
        <v>0.97564797520706403</v>
      </c>
      <c r="N1222" s="38">
        <v>1.15298422816365</v>
      </c>
    </row>
    <row r="1223" spans="1:14" x14ac:dyDescent="0.2">
      <c r="A1223" s="38" t="s">
        <v>1306</v>
      </c>
      <c r="B1223" s="38">
        <v>-4.3005587827071999E-2</v>
      </c>
      <c r="C1223" s="38">
        <v>-0.91043635180429405</v>
      </c>
      <c r="D1223" s="38">
        <v>-1.5525846844752</v>
      </c>
      <c r="E1223" s="38">
        <v>-0.58814937856919203</v>
      </c>
      <c r="F1223" s="38">
        <v>-0.41673941632962902</v>
      </c>
      <c r="G1223" s="38">
        <v>-0.48546079903207301</v>
      </c>
      <c r="H1223" s="38">
        <v>-0.411884681890124</v>
      </c>
      <c r="I1223" s="38">
        <v>-0.61962059210007103</v>
      </c>
      <c r="J1223" s="38">
        <v>-0.53264287185260795</v>
      </c>
      <c r="K1223" s="38">
        <v>-1.3187315164284099</v>
      </c>
      <c r="L1223" s="38">
        <v>-1.7107586152907001E-2</v>
      </c>
      <c r="M1223" s="38">
        <v>-1.1351980008467699</v>
      </c>
      <c r="N1223" s="38">
        <v>-0.55754170426952399</v>
      </c>
    </row>
    <row r="1224" spans="1:14" x14ac:dyDescent="0.2">
      <c r="A1224" s="38" t="s">
        <v>1307</v>
      </c>
      <c r="B1224" s="38">
        <v>-4.5536935543695999E-2</v>
      </c>
      <c r="C1224" s="38">
        <v>-0.60777951495968097</v>
      </c>
      <c r="D1224" s="38">
        <v>-1.973185272901</v>
      </c>
      <c r="E1224" s="38">
        <v>-1.5841733718423601</v>
      </c>
      <c r="F1224" s="38">
        <v>-0.216921909919013</v>
      </c>
      <c r="G1224" s="38">
        <v>-1.14893586446867</v>
      </c>
      <c r="H1224" s="38">
        <v>-4.7494328983765002E-2</v>
      </c>
      <c r="I1224" s="38">
        <v>-0.28761348902407202</v>
      </c>
      <c r="J1224" s="38">
        <v>-0.67234326583732495</v>
      </c>
      <c r="K1224" s="38">
        <v>-0.75469205075597001</v>
      </c>
      <c r="L1224" s="38">
        <v>-0.15589581426500701</v>
      </c>
      <c r="M1224" s="38">
        <v>-1.39840757613791</v>
      </c>
      <c r="N1224" s="38">
        <v>-1.2796300897666999</v>
      </c>
    </row>
    <row r="1225" spans="1:14" x14ac:dyDescent="0.2">
      <c r="A1225" s="38" t="s">
        <v>1308</v>
      </c>
      <c r="B1225" s="38">
        <v>-4.6174024064350998E-2</v>
      </c>
      <c r="C1225" s="38">
        <v>-1.8495772731698501</v>
      </c>
      <c r="D1225" s="38">
        <v>-4.7013382232245E-2</v>
      </c>
      <c r="E1225" s="38">
        <v>0.57970434811926896</v>
      </c>
      <c r="F1225" s="38">
        <v>0.103302677350331</v>
      </c>
      <c r="G1225" s="38">
        <v>0.53191188980592297</v>
      </c>
      <c r="H1225" s="38">
        <v>0.70987396815533899</v>
      </c>
      <c r="I1225" s="38">
        <v>1.1506263766753999</v>
      </c>
      <c r="J1225" s="38">
        <v>0.74230361837870995</v>
      </c>
      <c r="K1225" s="38">
        <v>-0.51071302932908502</v>
      </c>
      <c r="L1225" s="38">
        <v>1.6421983437957199</v>
      </c>
      <c r="M1225" s="38">
        <v>-3.4469768239649999E-2</v>
      </c>
      <c r="N1225" s="38">
        <v>0.64709301330487301</v>
      </c>
    </row>
    <row r="1226" spans="1:14" x14ac:dyDescent="0.2">
      <c r="A1226" s="38" t="s">
        <v>1309</v>
      </c>
      <c r="B1226" s="38">
        <v>-4.9961921211694002E-2</v>
      </c>
      <c r="C1226" s="38">
        <v>-2.0680697318287602</v>
      </c>
      <c r="D1226" s="38">
        <v>0.27732810397820001</v>
      </c>
      <c r="E1226" s="38">
        <v>1.68232797426577</v>
      </c>
      <c r="F1226" s="38">
        <v>-0.85068319325349395</v>
      </c>
      <c r="G1226" s="38">
        <v>-0.69456096540114498</v>
      </c>
      <c r="H1226" s="38">
        <v>-0.47748429766758599</v>
      </c>
      <c r="I1226" s="38">
        <v>0.56212707726578504</v>
      </c>
      <c r="J1226" s="38">
        <v>1.29905796964797</v>
      </c>
      <c r="K1226" s="38">
        <v>0.839518273603439</v>
      </c>
      <c r="L1226" s="38">
        <v>2.8860826972474198</v>
      </c>
      <c r="M1226" s="38">
        <v>1.3957178612943</v>
      </c>
      <c r="N1226" s="38">
        <v>1.39979246531116</v>
      </c>
    </row>
    <row r="1227" spans="1:14" x14ac:dyDescent="0.2">
      <c r="A1227" s="38" t="s">
        <v>1310</v>
      </c>
      <c r="B1227" s="38">
        <v>-4.9961921211694002E-2</v>
      </c>
      <c r="C1227" s="38">
        <v>0.62982945084103004</v>
      </c>
      <c r="D1227" s="38">
        <v>-0.56331288111817202</v>
      </c>
      <c r="E1227" s="38">
        <v>1.4575494691874</v>
      </c>
      <c r="F1227" s="38">
        <v>1.2355355641282799</v>
      </c>
      <c r="G1227" s="38">
        <v>0.58019894740385602</v>
      </c>
      <c r="H1227" s="38">
        <v>0.93446587718398799</v>
      </c>
      <c r="I1227" s="38">
        <v>-2.51068806349239</v>
      </c>
      <c r="J1227" s="38">
        <v>-4.8705405430644E-2</v>
      </c>
      <c r="K1227" s="38">
        <v>-0.50827888700282398</v>
      </c>
      <c r="L1227" s="38">
        <v>0.63320297152854599</v>
      </c>
      <c r="M1227" s="38">
        <v>1.0264940860334499</v>
      </c>
      <c r="N1227" s="38">
        <v>7.7864370423799997E-2</v>
      </c>
    </row>
    <row r="1228" spans="1:14" x14ac:dyDescent="0.2">
      <c r="A1228" s="38" t="s">
        <v>1311</v>
      </c>
      <c r="B1228" s="38">
        <v>-4.9961921211694002E-2</v>
      </c>
      <c r="C1228" s="38">
        <v>5.2981627625434E-2</v>
      </c>
      <c r="D1228" s="38">
        <v>-4.7013382232245E-2</v>
      </c>
      <c r="E1228" s="38">
        <v>-0.66187331027964502</v>
      </c>
      <c r="F1228" s="38">
        <v>-1.4908822346507</v>
      </c>
      <c r="G1228" s="38">
        <v>0.50290127653135497</v>
      </c>
      <c r="H1228" s="38">
        <v>-0.70263863051023601</v>
      </c>
      <c r="I1228" s="38">
        <v>-1.3641707298252499</v>
      </c>
      <c r="J1228" s="38">
        <v>-1.16155129530335</v>
      </c>
      <c r="K1228" s="38">
        <v>-0.52217049968939699</v>
      </c>
      <c r="L1228" s="38">
        <v>0.91006649821830399</v>
      </c>
      <c r="M1228" s="38">
        <v>-6.1112529582776E-2</v>
      </c>
      <c r="N1228" s="38">
        <v>-0.50233088496852096</v>
      </c>
    </row>
    <row r="1229" spans="1:14" x14ac:dyDescent="0.2">
      <c r="A1229" s="38" t="s">
        <v>1312</v>
      </c>
      <c r="B1229" s="38">
        <v>-4.9961921211694002E-2</v>
      </c>
      <c r="C1229" s="38">
        <v>-0.83443366014413201</v>
      </c>
      <c r="D1229" s="38">
        <v>-2.1419558413917001</v>
      </c>
      <c r="E1229" s="38">
        <v>-0.58801646621367698</v>
      </c>
      <c r="F1229" s="38">
        <v>-0.94969579694129702</v>
      </c>
      <c r="G1229" s="38">
        <v>-0.80730131138479799</v>
      </c>
      <c r="H1229" s="38">
        <v>0.117186745660687</v>
      </c>
      <c r="I1229" s="38">
        <v>0.45291923367626602</v>
      </c>
      <c r="J1229" s="38">
        <v>-0.43127476269501902</v>
      </c>
      <c r="K1229" s="38">
        <v>-0.51954869995425601</v>
      </c>
      <c r="L1229" s="38">
        <v>0.96184855877020803</v>
      </c>
      <c r="M1229" s="38">
        <v>-0.89757264028469996</v>
      </c>
      <c r="N1229" s="38">
        <v>0.40459515295523701</v>
      </c>
    </row>
    <row r="1230" spans="1:14" x14ac:dyDescent="0.2">
      <c r="A1230" s="38" t="s">
        <v>1313</v>
      </c>
      <c r="B1230" s="38">
        <v>-4.9961921211694002E-2</v>
      </c>
      <c r="C1230" s="38">
        <v>-1.60994260770454</v>
      </c>
      <c r="D1230" s="38">
        <v>-1.04701338223225</v>
      </c>
      <c r="E1230" s="38">
        <v>-0.43772668100525303</v>
      </c>
      <c r="F1230" s="38">
        <v>-0.72764894645830602</v>
      </c>
      <c r="G1230" s="38">
        <v>1.8904015353200101</v>
      </c>
      <c r="H1230" s="38">
        <v>0.117186745660687</v>
      </c>
      <c r="I1230" s="38">
        <v>-0.92527470743539597</v>
      </c>
      <c r="J1230" s="38">
        <v>-0.71673523776993697</v>
      </c>
      <c r="K1230" s="38">
        <v>-1.08412633883882</v>
      </c>
      <c r="L1230" s="38">
        <v>0.63077280737979902</v>
      </c>
      <c r="M1230" s="38">
        <v>-1.6132128403114101</v>
      </c>
      <c r="N1230" s="38">
        <v>7.7864370423799997E-2</v>
      </c>
    </row>
    <row r="1231" spans="1:14" x14ac:dyDescent="0.2">
      <c r="A1231" s="38" t="s">
        <v>1314</v>
      </c>
      <c r="B1231" s="38">
        <v>-4.9961921211694002E-2</v>
      </c>
      <c r="C1231" s="38">
        <v>-1.4928175466350799</v>
      </c>
      <c r="D1231" s="38">
        <v>0.64005191104499903</v>
      </c>
      <c r="E1231" s="38">
        <v>-1.17223279511673</v>
      </c>
      <c r="F1231" s="38">
        <v>-0.71196077260925505</v>
      </c>
      <c r="G1231" s="38">
        <v>0.13932024603162499</v>
      </c>
      <c r="H1231" s="38">
        <v>-1.6775889888633599</v>
      </c>
      <c r="I1231" s="38">
        <v>0.57354759363715402</v>
      </c>
      <c r="J1231" s="38">
        <v>-0.53314391980382703</v>
      </c>
      <c r="K1231" s="38">
        <v>-0.92900245347289701</v>
      </c>
      <c r="L1231" s="38">
        <v>-0.55833968663511202</v>
      </c>
      <c r="M1231" s="38">
        <v>0.249850370316478</v>
      </c>
      <c r="N1231" s="38">
        <v>0.96081040038509702</v>
      </c>
    </row>
    <row r="1232" spans="1:14" x14ac:dyDescent="0.2">
      <c r="A1232" s="38" t="s">
        <v>1315</v>
      </c>
      <c r="B1232" s="38">
        <v>-4.9961921211694002E-2</v>
      </c>
      <c r="C1232" s="38">
        <v>-1.9803166797953999</v>
      </c>
      <c r="D1232" s="38">
        <v>-0.73706695349337603</v>
      </c>
      <c r="E1232" s="38">
        <v>0.14723581971590599</v>
      </c>
      <c r="F1232" s="38">
        <v>-0.50004606604667401</v>
      </c>
      <c r="G1232" s="38">
        <v>1.1773054909977401</v>
      </c>
      <c r="H1232" s="38">
        <v>-0.86812683066829999</v>
      </c>
      <c r="I1232" s="38">
        <v>-1.1223096263475201</v>
      </c>
      <c r="J1232" s="38">
        <v>-0.35722198687995599</v>
      </c>
      <c r="K1232" s="38">
        <v>-0.83952651965970004</v>
      </c>
      <c r="L1232" s="38">
        <v>-2.01065952297269</v>
      </c>
      <c r="M1232" s="38">
        <v>0.29331063036870503</v>
      </c>
      <c r="N1232" s="38">
        <v>-0.96164431103237902</v>
      </c>
    </row>
    <row r="1233" spans="1:14" x14ac:dyDescent="0.2">
      <c r="A1233" s="38" t="s">
        <v>1316</v>
      </c>
      <c r="B1233" s="38">
        <v>-5.0852035584379E-2</v>
      </c>
      <c r="C1233" s="38">
        <v>-0.51271860984164397</v>
      </c>
      <c r="D1233" s="38">
        <v>-0.86252923299485695</v>
      </c>
      <c r="E1233" s="38">
        <v>-0.63845563388223803</v>
      </c>
      <c r="F1233" s="38">
        <v>-0.30327339518099999</v>
      </c>
      <c r="G1233" s="38">
        <v>3.4705097382869997E-2</v>
      </c>
      <c r="H1233" s="38">
        <v>-0.23584507723567799</v>
      </c>
      <c r="I1233" s="38">
        <v>-0.88020429040761095</v>
      </c>
      <c r="J1233" s="38">
        <v>-0.85128184974077903</v>
      </c>
      <c r="K1233" s="38">
        <v>-1.6177701341134101</v>
      </c>
      <c r="L1233" s="38">
        <v>0.10845618360915101</v>
      </c>
      <c r="M1233" s="38">
        <v>-0.95917107605994001</v>
      </c>
      <c r="N1233" s="38">
        <v>0.29436067434054702</v>
      </c>
    </row>
    <row r="1234" spans="1:14" x14ac:dyDescent="0.2">
      <c r="A1234" s="38" t="s">
        <v>1317</v>
      </c>
      <c r="B1234" s="38">
        <v>-5.1305479974885E-2</v>
      </c>
      <c r="C1234" s="38">
        <v>-2.5070381734439402</v>
      </c>
      <c r="D1234" s="38">
        <v>-0.60494937790258196</v>
      </c>
      <c r="E1234" s="38">
        <v>-0.96259794092427897</v>
      </c>
      <c r="F1234" s="38">
        <v>-0.18956948113323899</v>
      </c>
      <c r="G1234" s="38">
        <v>-0.31727956963019799</v>
      </c>
      <c r="H1234" s="38">
        <v>-0.397304199410976</v>
      </c>
      <c r="I1234" s="38">
        <v>-1.6567223443872701</v>
      </c>
      <c r="J1234" s="38">
        <v>-1.0712551193825901</v>
      </c>
      <c r="K1234" s="38">
        <v>-1.8067029856252901</v>
      </c>
      <c r="L1234" s="38">
        <v>0.54225600870576696</v>
      </c>
      <c r="M1234" s="38">
        <v>-0.85341210462359895</v>
      </c>
      <c r="N1234" s="38">
        <v>0.79417986892592596</v>
      </c>
    </row>
    <row r="1235" spans="1:14" x14ac:dyDescent="0.2">
      <c r="A1235" s="38" t="s">
        <v>1318</v>
      </c>
      <c r="B1235" s="38">
        <v>-5.2144353831938002E-2</v>
      </c>
      <c r="C1235" s="38">
        <v>-0.92919547634078803</v>
      </c>
      <c r="D1235" s="38">
        <v>-1.2091929134722501</v>
      </c>
      <c r="E1235" s="38">
        <v>-0.192415335249213</v>
      </c>
      <c r="F1235" s="38">
        <v>0.368225134144539</v>
      </c>
      <c r="G1235" s="38">
        <v>-0.59245413624145205</v>
      </c>
      <c r="H1235" s="38">
        <v>1.84293895508937</v>
      </c>
      <c r="I1235" s="38">
        <v>-0.76962447541544099</v>
      </c>
      <c r="J1235" s="38">
        <v>0.110265053749547</v>
      </c>
      <c r="K1235" s="38">
        <v>-1.0989274549152099</v>
      </c>
      <c r="L1235" s="38">
        <v>0.17750841371394399</v>
      </c>
      <c r="M1235" s="38">
        <v>-0.71176612095685998</v>
      </c>
      <c r="N1235" s="38">
        <v>-0.72017037255928096</v>
      </c>
    </row>
    <row r="1236" spans="1:14" x14ac:dyDescent="0.2">
      <c r="A1236" s="38" t="s">
        <v>1319</v>
      </c>
      <c r="B1236" s="38">
        <v>-5.2958872877770999E-2</v>
      </c>
      <c r="C1236" s="38">
        <v>-0.96295582080000797</v>
      </c>
      <c r="D1236" s="38">
        <v>-0.32336016209868601</v>
      </c>
      <c r="E1236" s="38">
        <v>-2.5321956203758198</v>
      </c>
      <c r="F1236" s="38">
        <v>-1.0640958643499201</v>
      </c>
      <c r="G1236" s="38">
        <v>-7.7181978121769995E-2</v>
      </c>
      <c r="H1236" s="38">
        <v>-1.3328559554336401</v>
      </c>
      <c r="I1236" s="38">
        <v>-0.63106064386608796</v>
      </c>
      <c r="J1236" s="38">
        <v>0.480267593634226</v>
      </c>
      <c r="K1236" s="38">
        <v>-1.57632238831772</v>
      </c>
      <c r="L1236" s="38">
        <v>1.2286265019510401</v>
      </c>
      <c r="M1236" s="38">
        <v>-0.61943226896080406</v>
      </c>
      <c r="N1236" s="38">
        <v>9.5841161069944003E-2</v>
      </c>
    </row>
    <row r="1237" spans="1:14" x14ac:dyDescent="0.2">
      <c r="A1237" s="38" t="s">
        <v>1320</v>
      </c>
      <c r="B1237" s="38">
        <v>-5.8715905445933997E-2</v>
      </c>
      <c r="C1237" s="38">
        <v>0.58222247490858403</v>
      </c>
      <c r="D1237" s="38">
        <v>0.72670180547436203</v>
      </c>
      <c r="E1237" s="38">
        <v>1.4204787989796299</v>
      </c>
      <c r="F1237" s="38">
        <v>1.25016314485873</v>
      </c>
      <c r="G1237" s="38">
        <v>-0.38630152031859299</v>
      </c>
      <c r="H1237" s="38">
        <v>0.94230311892628904</v>
      </c>
      <c r="I1237" s="38">
        <v>-1.4813157847198E-2</v>
      </c>
      <c r="J1237" s="38">
        <v>-0.23484733430610899</v>
      </c>
      <c r="K1237" s="38">
        <v>-0.30608217277361999</v>
      </c>
      <c r="L1237" s="38">
        <v>0.68771497357584699</v>
      </c>
      <c r="M1237" s="38">
        <v>-0.20945111842224201</v>
      </c>
      <c r="N1237" s="38">
        <v>0.52970262946180102</v>
      </c>
    </row>
    <row r="1238" spans="1:14" x14ac:dyDescent="0.2">
      <c r="A1238" s="38" t="s">
        <v>1321</v>
      </c>
      <c r="B1238" s="38">
        <v>-6.3552958894521006E-2</v>
      </c>
      <c r="C1238" s="38">
        <v>-0.600643111503672</v>
      </c>
      <c r="D1238" s="38">
        <v>-0.71779068533742696</v>
      </c>
      <c r="E1238" s="38">
        <v>-0.97708254824366803</v>
      </c>
      <c r="F1238" s="38">
        <v>-0.61403658080382495</v>
      </c>
      <c r="G1238" s="38">
        <v>-0.31305283908424603</v>
      </c>
      <c r="H1238" s="38">
        <v>0.108860151194417</v>
      </c>
      <c r="I1238" s="38">
        <v>-0.50672509247644903</v>
      </c>
      <c r="J1238" s="38">
        <v>-9.9401109850211E-2</v>
      </c>
      <c r="K1238" s="38">
        <v>-0.88265628459176304</v>
      </c>
      <c r="L1238" s="38">
        <v>0.22691809041028599</v>
      </c>
      <c r="M1238" s="38">
        <v>-1.09066592753571</v>
      </c>
      <c r="N1238" s="38">
        <v>-0.53750466112519002</v>
      </c>
    </row>
    <row r="1239" spans="1:14" x14ac:dyDescent="0.2">
      <c r="A1239" s="38" t="s">
        <v>1322</v>
      </c>
      <c r="B1239" s="38">
        <v>-6.3839115907557004E-2</v>
      </c>
      <c r="C1239" s="38">
        <v>-6.0332389698060998E-2</v>
      </c>
      <c r="D1239" s="38">
        <v>-1.4393637902795999</v>
      </c>
      <c r="E1239" s="38">
        <v>-0.65484364419850305</v>
      </c>
      <c r="F1239" s="38">
        <v>0.44738223872743799</v>
      </c>
      <c r="G1239" s="38">
        <v>-0.231472672248798</v>
      </c>
      <c r="H1239" s="38">
        <v>-1.68598728881004</v>
      </c>
      <c r="I1239" s="38">
        <v>-0.44282092502057302</v>
      </c>
      <c r="J1239" s="38">
        <v>-0.35894990681955102</v>
      </c>
      <c r="K1239" s="38">
        <v>-1.82572270993855</v>
      </c>
      <c r="L1239" s="38">
        <v>-0.76875977991454203</v>
      </c>
      <c r="M1239" s="38">
        <v>-1.82723423488097</v>
      </c>
      <c r="N1239" s="38">
        <v>-0.51077974444987295</v>
      </c>
    </row>
    <row r="1240" spans="1:14" x14ac:dyDescent="0.2">
      <c r="A1240" s="38" t="s">
        <v>1323</v>
      </c>
      <c r="B1240" s="38">
        <v>-6.5982184415949996E-2</v>
      </c>
      <c r="C1240" s="38">
        <v>-2.03359642561978</v>
      </c>
      <c r="D1240" s="38">
        <v>-2.0445999909091599</v>
      </c>
      <c r="E1240" s="38">
        <v>-1.5191141709185201</v>
      </c>
      <c r="F1240" s="38">
        <v>-2.1576190489304699</v>
      </c>
      <c r="G1240" s="38">
        <v>-1.0434281312187199</v>
      </c>
      <c r="H1240" s="38">
        <v>-0.62232909097038103</v>
      </c>
      <c r="I1240" s="38">
        <v>-0.65596543949764996</v>
      </c>
      <c r="J1240" s="38">
        <v>-0.67183589926988596</v>
      </c>
      <c r="K1240" s="38">
        <v>-0.92802740026266894</v>
      </c>
      <c r="L1240" s="38">
        <v>0.63862942815720103</v>
      </c>
      <c r="M1240" s="38">
        <v>-2.4642076336432499</v>
      </c>
      <c r="N1240" s="38">
        <v>1.63118567016363</v>
      </c>
    </row>
    <row r="1241" spans="1:14" x14ac:dyDescent="0.2">
      <c r="A1241" s="38" t="s">
        <v>1324</v>
      </c>
      <c r="B1241" s="38">
        <v>-6.6249307877700003E-2</v>
      </c>
      <c r="C1241" s="38">
        <v>0.61491026152945905</v>
      </c>
      <c r="D1241" s="38">
        <v>1.4113199043131199</v>
      </c>
      <c r="E1241" s="38">
        <v>0.57514377749382295</v>
      </c>
      <c r="F1241" s="38">
        <v>0.65057306340712595</v>
      </c>
      <c r="G1241" s="38">
        <v>2.3815035189187999</v>
      </c>
      <c r="H1241" s="38">
        <v>0.88619140121795603</v>
      </c>
      <c r="I1241" s="38">
        <v>5.9768547101022002E-2</v>
      </c>
      <c r="J1241" s="38">
        <v>-0.16076630458055199</v>
      </c>
      <c r="K1241" s="38">
        <v>-0.109782572641225</v>
      </c>
      <c r="L1241" s="38">
        <v>1.4289085687019101</v>
      </c>
      <c r="M1241" s="38">
        <v>-0.94812036719848403</v>
      </c>
      <c r="N1241" s="38">
        <v>-1.8553437890636899</v>
      </c>
    </row>
    <row r="1242" spans="1:14" x14ac:dyDescent="0.2">
      <c r="A1242" s="38" t="s">
        <v>1325</v>
      </c>
      <c r="B1242" s="38">
        <v>-6.6589639959640998E-2</v>
      </c>
      <c r="C1242" s="38">
        <v>-1.34888156593778</v>
      </c>
      <c r="D1242" s="38">
        <v>-1.0765979564117401</v>
      </c>
      <c r="E1242" s="38">
        <v>-1.14254932967893</v>
      </c>
      <c r="F1242" s="38">
        <v>-0.72377107867449497</v>
      </c>
      <c r="G1242" s="38">
        <v>-0.382405187516421</v>
      </c>
      <c r="H1242" s="38">
        <v>-1.34023130708919</v>
      </c>
      <c r="I1242" s="38">
        <v>-1.04399588742801</v>
      </c>
      <c r="J1242" s="38">
        <v>-1.65495471277518</v>
      </c>
      <c r="K1242" s="38">
        <v>-1.55288118835357</v>
      </c>
      <c r="L1242" s="38">
        <v>-0.457008604192296</v>
      </c>
      <c r="M1242" s="38">
        <v>-1.5717508199729999</v>
      </c>
      <c r="N1242" s="38">
        <v>-1.8761468410539599</v>
      </c>
    </row>
    <row r="1243" spans="1:14" x14ac:dyDescent="0.2">
      <c r="A1243" s="38" t="s">
        <v>1326</v>
      </c>
      <c r="B1243" s="38">
        <v>-6.7762496034298E-2</v>
      </c>
      <c r="C1243" s="38">
        <v>-0.89036772259865804</v>
      </c>
      <c r="D1243" s="38">
        <v>0.82704414666804105</v>
      </c>
      <c r="E1243" s="38">
        <v>-0.86971330761148002</v>
      </c>
      <c r="F1243" s="38">
        <v>0.99109493967723905</v>
      </c>
      <c r="G1243" s="38">
        <v>0.504686728395496</v>
      </c>
      <c r="H1243" s="38">
        <v>0.69377489333712505</v>
      </c>
      <c r="I1243" s="38">
        <v>1.20988924756142</v>
      </c>
      <c r="J1243" s="38">
        <v>1.0164526965999401</v>
      </c>
      <c r="K1243" s="38">
        <v>-1.0468436908274501</v>
      </c>
      <c r="L1243" s="38">
        <v>0.63544265016610202</v>
      </c>
      <c r="M1243" s="38">
        <v>0.64812426081711505</v>
      </c>
      <c r="N1243" s="38">
        <v>1.63118567016363</v>
      </c>
    </row>
    <row r="1244" spans="1:14" x14ac:dyDescent="0.2">
      <c r="A1244" s="38" t="s">
        <v>1327</v>
      </c>
      <c r="B1244" s="38">
        <v>-7.1146195159391995E-2</v>
      </c>
      <c r="C1244" s="38">
        <v>-0.61480254938191203</v>
      </c>
      <c r="D1244" s="38">
        <v>-0.51250750889495</v>
      </c>
      <c r="E1244" s="38">
        <v>-0.34730311832078797</v>
      </c>
      <c r="F1244" s="38">
        <v>-0.37211903650786399</v>
      </c>
      <c r="G1244" s="38">
        <v>-0.47896591522123</v>
      </c>
      <c r="H1244" s="38">
        <v>-1.0506277492426901</v>
      </c>
      <c r="I1244" s="38">
        <v>-1.04770577830377</v>
      </c>
      <c r="J1244" s="38">
        <v>-0.67650052759921897</v>
      </c>
      <c r="K1244" s="38">
        <v>-0.96834594622997605</v>
      </c>
      <c r="L1244" s="38">
        <v>-0.24919460773072599</v>
      </c>
      <c r="M1244" s="38">
        <v>-1.48762860818097</v>
      </c>
      <c r="N1244" s="38">
        <v>-1.4167492942919699</v>
      </c>
    </row>
    <row r="1245" spans="1:14" x14ac:dyDescent="0.2">
      <c r="A1245" s="38" t="s">
        <v>1328</v>
      </c>
      <c r="B1245" s="38">
        <v>-7.3536546977268996E-2</v>
      </c>
      <c r="C1245" s="38">
        <v>-1.3091309489168801</v>
      </c>
      <c r="D1245" s="38">
        <v>-0.234442414328837</v>
      </c>
      <c r="E1245" s="38">
        <v>-0.80269190041660798</v>
      </c>
      <c r="F1245" s="38">
        <v>0.120705809215934</v>
      </c>
      <c r="G1245" s="38">
        <v>0.29515334243687602</v>
      </c>
      <c r="H1245" s="38">
        <v>-0.554173334982489</v>
      </c>
      <c r="I1245" s="38">
        <v>-1.5162542851152201</v>
      </c>
      <c r="J1245" s="38">
        <v>-0.797222254372005</v>
      </c>
      <c r="K1245" s="38">
        <v>-1.40387676248494</v>
      </c>
      <c r="L1245" s="38">
        <v>1.92671532832232</v>
      </c>
      <c r="M1245" s="38">
        <v>-0.80387032563566296</v>
      </c>
      <c r="N1245" s="38">
        <v>-0.763583454524983</v>
      </c>
    </row>
    <row r="1246" spans="1:14" x14ac:dyDescent="0.2">
      <c r="A1246" s="38" t="s">
        <v>1329</v>
      </c>
      <c r="B1246" s="38">
        <v>-7.4324562176564996E-2</v>
      </c>
      <c r="C1246" s="38">
        <v>0.72380139805436605</v>
      </c>
      <c r="D1246" s="38">
        <v>-0.36521146740607402</v>
      </c>
      <c r="E1246" s="38">
        <v>-0.34689005476475399</v>
      </c>
      <c r="F1246" s="38">
        <v>-0.53817264395180797</v>
      </c>
      <c r="G1246" s="38">
        <v>-1.22967420696881</v>
      </c>
      <c r="H1246" s="38">
        <v>-0.986062753251707</v>
      </c>
      <c r="I1246" s="38">
        <v>-1.1100684333269699</v>
      </c>
      <c r="J1246" s="38">
        <v>0.81002793613380297</v>
      </c>
      <c r="K1246" s="38">
        <v>-0.65759760360849995</v>
      </c>
      <c r="L1246" s="38">
        <v>-0.98779524436358102</v>
      </c>
      <c r="M1246" s="38">
        <v>-0.60378747001400801</v>
      </c>
      <c r="N1246" s="38">
        <v>1.1096071339732E-2</v>
      </c>
    </row>
    <row r="1247" spans="1:14" x14ac:dyDescent="0.2">
      <c r="A1247" s="38" t="s">
        <v>1330</v>
      </c>
      <c r="B1247" s="38">
        <v>-7.4717778802981E-2</v>
      </c>
      <c r="C1247" s="38">
        <v>-5.1640094780644998E-2</v>
      </c>
      <c r="D1247" s="38">
        <v>0.81823479665191701</v>
      </c>
      <c r="E1247" s="38">
        <v>1.0194966304081901</v>
      </c>
      <c r="F1247" s="38">
        <v>0.41366464671995301</v>
      </c>
      <c r="G1247" s="38">
        <v>0.93251700166112805</v>
      </c>
      <c r="H1247" s="38">
        <v>1.6624897717371101</v>
      </c>
      <c r="I1247" s="38">
        <v>1.3655562426372E-2</v>
      </c>
      <c r="J1247" s="38">
        <v>2.2602617632564401</v>
      </c>
      <c r="K1247" s="38">
        <v>2.0474301504140001E-2</v>
      </c>
      <c r="L1247" s="38">
        <v>1.1697029805460399</v>
      </c>
      <c r="M1247" s="38">
        <v>0.293584108003352</v>
      </c>
      <c r="N1247" s="38">
        <v>1.42395103001616</v>
      </c>
    </row>
    <row r="1248" spans="1:14" x14ac:dyDescent="0.2">
      <c r="A1248" s="38" t="s">
        <v>1331</v>
      </c>
      <c r="B1248" s="38">
        <v>-7.5528583164224006E-2</v>
      </c>
      <c r="C1248" s="38">
        <v>-0.96194118660229999</v>
      </c>
      <c r="D1248" s="38">
        <v>-1.2480852375071001</v>
      </c>
      <c r="E1248" s="38">
        <v>-1.45404460955488</v>
      </c>
      <c r="F1248" s="38">
        <v>-1.66002675191067</v>
      </c>
      <c r="G1248" s="38">
        <v>-1.31388905841805</v>
      </c>
      <c r="H1248" s="38">
        <v>-0.40152273675794797</v>
      </c>
      <c r="I1248" s="38">
        <v>-4.4372545754963001E-2</v>
      </c>
      <c r="J1248" s="38">
        <v>-0.853009190950618</v>
      </c>
      <c r="K1248" s="38">
        <v>-1.51071302932909</v>
      </c>
      <c r="L1248" s="38">
        <v>-1.3493213365084999</v>
      </c>
      <c r="M1248" s="38">
        <v>-2.08001418886318</v>
      </c>
      <c r="N1248" s="38">
        <v>-0.50886116762544198</v>
      </c>
    </row>
    <row r="1249" spans="1:14" x14ac:dyDescent="0.2">
      <c r="A1249" s="38" t="s">
        <v>1332</v>
      </c>
      <c r="B1249" s="38">
        <v>-8.0329323686854998E-2</v>
      </c>
      <c r="C1249" s="38">
        <v>-2.8166798863494802</v>
      </c>
      <c r="D1249" s="38">
        <v>-1.13540543550118</v>
      </c>
      <c r="E1249" s="38">
        <v>-0.17893399620202799</v>
      </c>
      <c r="F1249" s="38">
        <v>-0.47818552607499498</v>
      </c>
      <c r="G1249" s="38">
        <v>9.9913657062435005E-2</v>
      </c>
      <c r="H1249" s="38">
        <v>4.1807718660781999E-2</v>
      </c>
      <c r="I1249" s="38">
        <v>-1.70412179939938</v>
      </c>
      <c r="J1249" s="38">
        <v>-0.82261245664934601</v>
      </c>
      <c r="K1249" s="38">
        <v>-1.4994279525390199</v>
      </c>
      <c r="L1249" s="38">
        <v>-0.69115528750755995</v>
      </c>
      <c r="M1249" s="38">
        <v>-0.788269478801364</v>
      </c>
      <c r="N1249" s="38">
        <v>-0.165579570358387</v>
      </c>
    </row>
    <row r="1250" spans="1:14" x14ac:dyDescent="0.2">
      <c r="A1250" s="38" t="s">
        <v>1333</v>
      </c>
      <c r="B1250" s="38">
        <v>-8.2354868008696999E-2</v>
      </c>
      <c r="C1250" s="38">
        <v>0.62982945084103004</v>
      </c>
      <c r="D1250" s="38">
        <v>1.6524970324195101</v>
      </c>
      <c r="E1250" s="38">
        <v>1.1472358197159001</v>
      </c>
      <c r="F1250" s="38">
        <v>0.121648819140857</v>
      </c>
      <c r="G1250" s="38">
        <v>1.1773054909977401</v>
      </c>
      <c r="H1250" s="38">
        <v>-0.67758898886335694</v>
      </c>
      <c r="I1250" s="38">
        <v>0.69023690381694003</v>
      </c>
      <c r="J1250" s="38">
        <v>0.64105009318044903</v>
      </c>
      <c r="K1250" s="38">
        <v>-0.26792790555699902</v>
      </c>
      <c r="L1250" s="38">
        <v>1.2003591273606899</v>
      </c>
      <c r="M1250" s="38">
        <v>-1.4000345364086599</v>
      </c>
      <c r="N1250" s="38">
        <v>0.67839098695391298</v>
      </c>
    </row>
    <row r="1251" spans="1:14" x14ac:dyDescent="0.2">
      <c r="A1251" s="38" t="s">
        <v>1334</v>
      </c>
      <c r="B1251" s="38">
        <v>-8.2354868008696999E-2</v>
      </c>
      <c r="C1251" s="38">
        <v>0.65270478932891096</v>
      </c>
      <c r="D1251" s="38">
        <v>-4.7013382232245E-2</v>
      </c>
      <c r="E1251" s="38">
        <v>1.2902720588827701</v>
      </c>
      <c r="F1251" s="38">
        <v>-0.12969114744941401</v>
      </c>
      <c r="G1251" s="38">
        <v>-0.60343788811521903</v>
      </c>
      <c r="H1251" s="38">
        <v>0.91454871709376295</v>
      </c>
      <c r="I1251" s="38">
        <v>-0.11994752575371399</v>
      </c>
      <c r="J1251" s="38">
        <v>0.96384188934579695</v>
      </c>
      <c r="K1251" s="38">
        <v>0.66245658341826996</v>
      </c>
      <c r="L1251" s="38">
        <v>0.65155665714537603</v>
      </c>
      <c r="M1251" s="38">
        <v>-0.29543400885390703</v>
      </c>
      <c r="N1251" s="38">
        <v>0.86495834882137701</v>
      </c>
    </row>
    <row r="1252" spans="1:14" x14ac:dyDescent="0.2">
      <c r="A1252" s="38" t="s">
        <v>1335</v>
      </c>
      <c r="B1252" s="38">
        <v>-8.2354868008696999E-2</v>
      </c>
      <c r="C1252" s="38">
        <v>1.34614154424197</v>
      </c>
      <c r="D1252" s="38">
        <v>1.082698685432</v>
      </c>
      <c r="E1252" s="38">
        <v>0.65214554134658398</v>
      </c>
      <c r="F1252" s="38">
        <v>0.52759052853877397</v>
      </c>
      <c r="G1252" s="38">
        <v>-0.10219384517500001</v>
      </c>
      <c r="H1252" s="38">
        <v>0.59847726324204897</v>
      </c>
      <c r="I1252" s="38">
        <v>-0.82571592664613003</v>
      </c>
      <c r="J1252" s="38">
        <v>-5.8100344299417003E-2</v>
      </c>
      <c r="K1252" s="38">
        <v>-0.37564944116423798</v>
      </c>
      <c r="L1252" s="38">
        <v>0.843329693053121</v>
      </c>
      <c r="M1252" s="38">
        <v>-0.14358916949587</v>
      </c>
      <c r="N1252" s="38">
        <v>1.3954787836320699</v>
      </c>
    </row>
    <row r="1253" spans="1:14" x14ac:dyDescent="0.2">
      <c r="A1253" s="38" t="s">
        <v>1336</v>
      </c>
      <c r="B1253" s="38">
        <v>-8.2354868008696999E-2</v>
      </c>
      <c r="C1253" s="38">
        <v>-0.75907425464037104</v>
      </c>
      <c r="D1253" s="38">
        <v>-3.9855070562538002E-2</v>
      </c>
      <c r="E1253" s="38">
        <v>0.99746711795888399</v>
      </c>
      <c r="F1253" s="38">
        <v>1.41092571214094</v>
      </c>
      <c r="G1253" s="38">
        <v>0.71849020677214503</v>
      </c>
      <c r="H1253" s="38">
        <v>1.69438294084192</v>
      </c>
      <c r="I1253" s="38">
        <v>0.64901131303487203</v>
      </c>
      <c r="J1253" s="38">
        <v>0.546076679403659</v>
      </c>
      <c r="K1253" s="38">
        <v>-0.42165340390158002</v>
      </c>
      <c r="L1253" s="38">
        <v>1.25705140700871</v>
      </c>
      <c r="M1253" s="38">
        <v>3.7805528323230003E-2</v>
      </c>
      <c r="N1253" s="38">
        <v>-0.85385068017399002</v>
      </c>
    </row>
    <row r="1254" spans="1:14" x14ac:dyDescent="0.2">
      <c r="A1254" s="38" t="s">
        <v>1337</v>
      </c>
      <c r="B1254" s="38">
        <v>-8.2354868008696999E-2</v>
      </c>
      <c r="C1254" s="38">
        <v>-2.1630048057296798</v>
      </c>
      <c r="D1254" s="38">
        <v>-1.6484890865958099</v>
      </c>
      <c r="E1254" s="38">
        <v>-0.44181651980820702</v>
      </c>
      <c r="F1254" s="38">
        <v>-0.86943584441835398</v>
      </c>
      <c r="G1254" s="38">
        <v>0.60927375399334405</v>
      </c>
      <c r="H1254" s="38">
        <v>0.148703337124938</v>
      </c>
      <c r="I1254" s="38">
        <v>1.5759096942309601</v>
      </c>
      <c r="J1254" s="38">
        <v>-1.0372376564830801</v>
      </c>
      <c r="K1254" s="38">
        <v>-1.50184697274657</v>
      </c>
      <c r="L1254" s="38">
        <v>-0.86995901955440402</v>
      </c>
      <c r="M1254" s="38">
        <v>-0.87924513292208895</v>
      </c>
      <c r="N1254" s="38">
        <v>7.7864370423799997E-2</v>
      </c>
    </row>
    <row r="1255" spans="1:14" x14ac:dyDescent="0.2">
      <c r="A1255" s="38" t="s">
        <v>1338</v>
      </c>
      <c r="B1255" s="38">
        <v>-8.2354868008696999E-2</v>
      </c>
      <c r="C1255" s="38">
        <v>-0.17911636235835801</v>
      </c>
      <c r="D1255" s="38">
        <v>-1.2122090223398001</v>
      </c>
      <c r="E1255" s="38">
        <v>0.13884033713441299</v>
      </c>
      <c r="F1255" s="38">
        <v>-0.82197416093403297</v>
      </c>
      <c r="G1255" s="38">
        <v>-2.56581843393516</v>
      </c>
      <c r="H1255" s="38">
        <v>0.117186745660687</v>
      </c>
      <c r="I1255" s="38">
        <v>-1.1258081722806099</v>
      </c>
      <c r="J1255" s="38">
        <v>-1.4928381437613301</v>
      </c>
      <c r="K1255" s="38">
        <v>-1.49335438597473</v>
      </c>
      <c r="L1255" s="38">
        <v>1.49549509767151</v>
      </c>
      <c r="M1255" s="38">
        <v>-0.57070412050507502</v>
      </c>
      <c r="N1255" s="38">
        <v>0.99226194895196695</v>
      </c>
    </row>
    <row r="1256" spans="1:14" x14ac:dyDescent="0.2">
      <c r="A1256" s="38" t="s">
        <v>1339</v>
      </c>
      <c r="B1256" s="38">
        <v>-8.2354868008696999E-2</v>
      </c>
      <c r="C1256" s="38">
        <v>-1.68553644508231</v>
      </c>
      <c r="D1256" s="38">
        <v>0.35427745405949801</v>
      </c>
      <c r="E1256" s="38">
        <v>-0.68920055436736904</v>
      </c>
      <c r="F1256" s="38">
        <v>-1.0620587766395799</v>
      </c>
      <c r="G1256" s="38">
        <v>2.9640284057909999E-2</v>
      </c>
      <c r="H1256" s="38">
        <v>-0.67674107133705597</v>
      </c>
      <c r="I1256" s="38">
        <v>-0.58649169914568999</v>
      </c>
      <c r="J1256" s="38">
        <v>0.87625578037193497</v>
      </c>
      <c r="K1256" s="38">
        <v>-0.94225328555419396</v>
      </c>
      <c r="L1256" s="38">
        <v>0.14541716118586201</v>
      </c>
      <c r="M1256" s="38">
        <v>-0.64078621907883504</v>
      </c>
      <c r="N1256" s="38">
        <v>-0.43358139103000498</v>
      </c>
    </row>
    <row r="1257" spans="1:14" x14ac:dyDescent="0.2">
      <c r="A1257" s="38" t="s">
        <v>1340</v>
      </c>
      <c r="B1257" s="38">
        <v>-8.2354868008696999E-2</v>
      </c>
      <c r="C1257" s="38">
        <v>-1.17812953699917</v>
      </c>
      <c r="D1257" s="38">
        <v>0.65435504117813803</v>
      </c>
      <c r="E1257" s="38">
        <v>-0.51603259698779103</v>
      </c>
      <c r="F1257" s="38">
        <v>-0.68006316904706399</v>
      </c>
      <c r="G1257" s="38">
        <v>-1.2478671444971501</v>
      </c>
      <c r="H1257" s="38">
        <v>0.117186745660687</v>
      </c>
      <c r="I1257" s="38">
        <v>-0.79524120608316695</v>
      </c>
      <c r="J1257" s="38">
        <v>-0.61967995919775498</v>
      </c>
      <c r="K1257" s="38">
        <v>-0.32055529955739798</v>
      </c>
      <c r="L1257" s="38">
        <v>0.64961688625598701</v>
      </c>
      <c r="M1257" s="38">
        <v>-0.41986276039239401</v>
      </c>
      <c r="N1257" s="38">
        <v>-0.96164431103237902</v>
      </c>
    </row>
    <row r="1258" spans="1:14" x14ac:dyDescent="0.2">
      <c r="A1258" s="38" t="s">
        <v>1341</v>
      </c>
      <c r="B1258" s="38">
        <v>-8.2606068824204001E-2</v>
      </c>
      <c r="C1258" s="38">
        <v>-0.209729980861285</v>
      </c>
      <c r="D1258" s="38">
        <v>-2.6017903179392801</v>
      </c>
      <c r="E1258" s="38">
        <v>-1.1065001073471099</v>
      </c>
      <c r="F1258" s="38">
        <v>-0.67907362770369895</v>
      </c>
      <c r="G1258" s="38">
        <v>-6.2465431706771997E-2</v>
      </c>
      <c r="H1258" s="38">
        <v>-0.52886186049227801</v>
      </c>
      <c r="I1258" s="38">
        <v>-0.69826161629282701</v>
      </c>
      <c r="J1258" s="38">
        <v>-0.65721444278135699</v>
      </c>
      <c r="K1258" s="38">
        <v>-0.97795126628261797</v>
      </c>
      <c r="L1258" s="38">
        <v>0.98311032985008895</v>
      </c>
      <c r="M1258" s="38">
        <v>1.4258380216081E-2</v>
      </c>
      <c r="N1258" s="38">
        <v>-1.47298454521677</v>
      </c>
    </row>
    <row r="1259" spans="1:14" x14ac:dyDescent="0.2">
      <c r="A1259" s="38" t="s">
        <v>1342</v>
      </c>
      <c r="B1259" s="38">
        <v>-8.2697224333661001E-2</v>
      </c>
      <c r="C1259" s="38">
        <v>-1.0473775638268299</v>
      </c>
      <c r="D1259" s="38">
        <v>-0.29491831537434599</v>
      </c>
      <c r="E1259" s="38">
        <v>-0.12905005083222701</v>
      </c>
      <c r="F1259" s="38">
        <v>-0.65461425439955601</v>
      </c>
      <c r="G1259" s="38">
        <v>-6.1444243073106003E-2</v>
      </c>
      <c r="H1259" s="38">
        <v>-0.80437621576816998</v>
      </c>
      <c r="I1259" s="38">
        <v>-0.82400274998521505</v>
      </c>
      <c r="J1259" s="38">
        <v>-0.56710872770695198</v>
      </c>
      <c r="K1259" s="38">
        <v>-1.18448577066533</v>
      </c>
      <c r="L1259" s="38">
        <v>-1.23151003131453</v>
      </c>
      <c r="M1259" s="38">
        <v>-1.5664576462091999</v>
      </c>
      <c r="N1259" s="38">
        <v>-1.3177012630231899</v>
      </c>
    </row>
    <row r="1260" spans="1:14" x14ac:dyDescent="0.2">
      <c r="A1260" s="38" t="s">
        <v>1343</v>
      </c>
      <c r="B1260" s="38">
        <v>-8.3015601300390998E-2</v>
      </c>
      <c r="C1260" s="38">
        <v>0.65546318214087895</v>
      </c>
      <c r="D1260" s="38">
        <v>0.59514589971780596</v>
      </c>
      <c r="E1260" s="38">
        <v>0.87755164200166602</v>
      </c>
      <c r="F1260" s="38">
        <v>0.95628818959727402</v>
      </c>
      <c r="G1260" s="38">
        <v>-1.6670237249109601</v>
      </c>
      <c r="H1260" s="38">
        <v>-2.3134616362595999</v>
      </c>
      <c r="I1260" s="38">
        <v>0.63362035537950601</v>
      </c>
      <c r="J1260" s="38">
        <v>-0.54369246268863103</v>
      </c>
      <c r="K1260" s="38">
        <v>-4.2404254706915001E-2</v>
      </c>
      <c r="L1260" s="38">
        <v>1.4363389484103799</v>
      </c>
      <c r="M1260" s="38">
        <v>1.6850271069090001E-2</v>
      </c>
      <c r="N1260" s="38">
        <v>0.97458436922401304</v>
      </c>
    </row>
    <row r="1261" spans="1:14" x14ac:dyDescent="0.2">
      <c r="A1261" s="38" t="s">
        <v>1344</v>
      </c>
      <c r="B1261" s="38">
        <v>-8.4314672934374002E-2</v>
      </c>
      <c r="C1261" s="38">
        <v>-0.51940447189917205</v>
      </c>
      <c r="D1261" s="38">
        <v>-0.81129952995324195</v>
      </c>
      <c r="E1261" s="38">
        <v>-0.28865149955126401</v>
      </c>
      <c r="F1261" s="38">
        <v>0.14580546354233101</v>
      </c>
      <c r="G1261" s="38">
        <v>-0.55807362127479898</v>
      </c>
      <c r="H1261" s="38">
        <v>-0.35172036927898598</v>
      </c>
      <c r="I1261" s="38">
        <v>-0.60238704924476105</v>
      </c>
      <c r="J1261" s="38">
        <v>-0.61688883409970696</v>
      </c>
      <c r="K1261" s="38">
        <v>-0.98380436027927498</v>
      </c>
      <c r="L1261" s="38">
        <v>-0.25505785635407802</v>
      </c>
      <c r="M1261" s="38">
        <v>-0.96781270071529801</v>
      </c>
      <c r="N1261" s="38">
        <v>-0.81577541673978804</v>
      </c>
    </row>
    <row r="1262" spans="1:14" x14ac:dyDescent="0.2">
      <c r="A1262" s="38" t="s">
        <v>1345</v>
      </c>
      <c r="B1262" s="38">
        <v>-8.4459941017479001E-2</v>
      </c>
      <c r="C1262" s="38">
        <v>0.25710971319016701</v>
      </c>
      <c r="D1262" s="38">
        <v>0.64259867649860902</v>
      </c>
      <c r="E1262" s="38">
        <v>-0.50545332143083699</v>
      </c>
      <c r="F1262" s="38">
        <v>1.0048525057676301</v>
      </c>
      <c r="G1262" s="38">
        <v>1.3573955878352</v>
      </c>
      <c r="H1262" s="38">
        <v>1.4251052480211699</v>
      </c>
      <c r="I1262" s="38">
        <v>0.56401830582749202</v>
      </c>
      <c r="J1262" s="38">
        <v>-2.0646710374568999E-2</v>
      </c>
      <c r="K1262" s="38">
        <v>0.61724497864943595</v>
      </c>
      <c r="L1262" s="38">
        <v>1.45765931681973</v>
      </c>
      <c r="M1262" s="38">
        <v>-0.97833124750938805</v>
      </c>
      <c r="N1262" s="38">
        <v>0.71562786413294699</v>
      </c>
    </row>
    <row r="1263" spans="1:14" x14ac:dyDescent="0.2">
      <c r="A1263" s="38" t="s">
        <v>1346</v>
      </c>
      <c r="B1263" s="38">
        <v>-8.5844457903062998E-2</v>
      </c>
      <c r="C1263" s="38">
        <v>-0.93067247712736201</v>
      </c>
      <c r="D1263" s="38">
        <v>-1.17103515744278</v>
      </c>
      <c r="E1263" s="38">
        <v>-0.43873213489975499</v>
      </c>
      <c r="F1263" s="38">
        <v>-1.0140126211846401</v>
      </c>
      <c r="G1263" s="38">
        <v>-0.55709467989903805</v>
      </c>
      <c r="H1263" s="38">
        <v>-0.54523241045068604</v>
      </c>
      <c r="I1263" s="38">
        <v>-0.78186803090287205</v>
      </c>
      <c r="J1263" s="38">
        <v>-0.59298423724235105</v>
      </c>
      <c r="K1263" s="38">
        <v>-1.8214404471187799</v>
      </c>
      <c r="L1263" s="38">
        <v>-1.29064801505632</v>
      </c>
      <c r="M1263" s="38">
        <v>-2.55651079876943</v>
      </c>
      <c r="N1263" s="38">
        <v>-0.34124208291872599</v>
      </c>
    </row>
    <row r="1264" spans="1:14" x14ac:dyDescent="0.2">
      <c r="A1264" s="38" t="s">
        <v>1347</v>
      </c>
      <c r="B1264" s="38">
        <v>-8.6808901171653005E-2</v>
      </c>
      <c r="C1264" s="38">
        <v>-1.34976709790278</v>
      </c>
      <c r="D1264" s="38">
        <v>-0.88142916911856495</v>
      </c>
      <c r="E1264" s="38">
        <v>-0.75199948365584401</v>
      </c>
      <c r="F1264" s="38">
        <v>8.2237504229134006E-2</v>
      </c>
      <c r="G1264" s="38">
        <v>-0.49020146353572902</v>
      </c>
      <c r="H1264" s="38">
        <v>0.17526850859048601</v>
      </c>
      <c r="I1264" s="38">
        <v>-0.73666266141377701</v>
      </c>
      <c r="J1264" s="38">
        <v>-0.65428477043459798</v>
      </c>
      <c r="K1264" s="38">
        <v>-0.899855142790013</v>
      </c>
      <c r="L1264" s="38">
        <v>-1.1081008155873899</v>
      </c>
      <c r="M1264" s="38">
        <v>-1.3625487970920001</v>
      </c>
      <c r="N1264" s="38">
        <v>-0.72504577041983398</v>
      </c>
    </row>
    <row r="1265" spans="1:14" x14ac:dyDescent="0.2">
      <c r="A1265" s="38" t="s">
        <v>1348</v>
      </c>
      <c r="B1265" s="38">
        <v>-8.9567266464944006E-2</v>
      </c>
      <c r="C1265" s="38">
        <v>-0.73725610586360202</v>
      </c>
      <c r="D1265" s="38">
        <v>-0.74406360487964995</v>
      </c>
      <c r="E1265" s="38">
        <v>0.22753263683973399</v>
      </c>
      <c r="F1265" s="38">
        <v>-3.3483939067948998E-2</v>
      </c>
      <c r="G1265" s="38">
        <v>-1.1436014546502999</v>
      </c>
      <c r="H1265" s="38">
        <v>-0.51365878539927601</v>
      </c>
      <c r="I1265" s="38">
        <v>-0.61213876447695303</v>
      </c>
      <c r="J1265" s="38">
        <v>-0.44219647768348902</v>
      </c>
      <c r="K1265" s="38">
        <v>-1.0061188083276</v>
      </c>
      <c r="L1265" s="38">
        <v>0.43030677122455502</v>
      </c>
      <c r="M1265" s="38">
        <v>-0.69770132267572604</v>
      </c>
      <c r="N1265" s="38">
        <v>0.94223903624030902</v>
      </c>
    </row>
    <row r="1266" spans="1:14" x14ac:dyDescent="0.2">
      <c r="A1266" s="38" t="s">
        <v>1349</v>
      </c>
      <c r="B1266" s="38">
        <v>-9.3000525042569004E-2</v>
      </c>
      <c r="C1266" s="38">
        <v>-0.705534751802256</v>
      </c>
      <c r="D1266" s="38">
        <v>-0.487091725461611</v>
      </c>
      <c r="E1266" s="38">
        <v>-0.98011188164165897</v>
      </c>
      <c r="F1266" s="38">
        <v>-1.67481541994335</v>
      </c>
      <c r="G1266" s="38">
        <v>-0.84425029820706299</v>
      </c>
      <c r="H1266" s="38">
        <v>0.24149886350585101</v>
      </c>
      <c r="I1266" s="38">
        <v>-1.12572086105972</v>
      </c>
      <c r="J1266" s="38">
        <v>-1.0095218350947299</v>
      </c>
      <c r="K1266" s="38">
        <v>-1.49180772771326</v>
      </c>
      <c r="L1266" s="38">
        <v>-4.0747442991810002E-3</v>
      </c>
      <c r="M1266" s="38">
        <v>-1.8501364527174</v>
      </c>
      <c r="N1266" s="38">
        <v>-1.35118778092213</v>
      </c>
    </row>
    <row r="1267" spans="1:14" x14ac:dyDescent="0.2">
      <c r="A1267" s="38" t="s">
        <v>1350</v>
      </c>
      <c r="B1267" s="38">
        <v>-9.6232062704554006E-2</v>
      </c>
      <c r="C1267" s="38">
        <v>0.41381296316223598</v>
      </c>
      <c r="D1267" s="38">
        <v>-0.63197588295340301</v>
      </c>
      <c r="E1267" s="38">
        <v>-0.17223279511673001</v>
      </c>
      <c r="F1267" s="38">
        <v>-0.50004606604667401</v>
      </c>
      <c r="G1267" s="38">
        <v>0.19269868861520401</v>
      </c>
      <c r="H1267" s="38">
        <v>-0.19888470819102699</v>
      </c>
      <c r="I1267" s="38">
        <v>-0.92527470743539597</v>
      </c>
      <c r="J1267" s="38">
        <v>-0.53684660697851405</v>
      </c>
      <c r="K1267" s="38">
        <v>-1.0030116221782199</v>
      </c>
      <c r="L1267" s="38">
        <v>0.61158531480720202</v>
      </c>
      <c r="M1267" s="38">
        <v>-0.88384513648034102</v>
      </c>
      <c r="N1267" s="38">
        <v>-0.53355710057852801</v>
      </c>
    </row>
    <row r="1268" spans="1:14" x14ac:dyDescent="0.2">
      <c r="A1268" s="38" t="s">
        <v>1351</v>
      </c>
      <c r="B1268" s="38">
        <v>-0.10202146812705901</v>
      </c>
      <c r="C1268" s="38">
        <v>-0.52695936107392005</v>
      </c>
      <c r="D1268" s="38">
        <v>-0.64126911773892303</v>
      </c>
      <c r="E1268" s="38">
        <v>-0.68747300977041104</v>
      </c>
      <c r="F1268" s="38">
        <v>-0.88335709028461495</v>
      </c>
      <c r="G1268" s="38">
        <v>-0.57750375873900295</v>
      </c>
      <c r="H1268" s="38">
        <v>-0.54185310151749799</v>
      </c>
      <c r="I1268" s="38">
        <v>-0.85334483376968895</v>
      </c>
      <c r="J1268" s="38">
        <v>-0.82823534691356204</v>
      </c>
      <c r="K1268" s="38">
        <v>-1.7305479628407401</v>
      </c>
      <c r="L1268" s="38">
        <v>-0.82518244123945295</v>
      </c>
      <c r="M1268" s="38">
        <v>-1.0879914985294401</v>
      </c>
      <c r="N1268" s="38">
        <v>-0.87273977067622099</v>
      </c>
    </row>
    <row r="1269" spans="1:14" x14ac:dyDescent="0.2">
      <c r="A1269" s="38" t="s">
        <v>1352</v>
      </c>
      <c r="B1269" s="38">
        <v>-0.10716269641819801</v>
      </c>
      <c r="C1269" s="38">
        <v>-1.0022300313594401</v>
      </c>
      <c r="D1269" s="38">
        <v>0.33909298228281698</v>
      </c>
      <c r="E1269" s="38">
        <v>-0.60671275874604302</v>
      </c>
      <c r="F1269" s="38">
        <v>-0.225816062169378</v>
      </c>
      <c r="G1269" s="38">
        <v>0.76948551400712895</v>
      </c>
      <c r="H1269" s="38">
        <v>-1.70487581546014</v>
      </c>
      <c r="I1269" s="38">
        <v>-1.0327484565804901</v>
      </c>
      <c r="J1269" s="38">
        <v>-0.81791660080602901</v>
      </c>
      <c r="K1269" s="38">
        <v>-0.64858754367480098</v>
      </c>
      <c r="L1269" s="38">
        <v>1.4315579941932399</v>
      </c>
      <c r="M1269" s="38">
        <v>-1.5346687405123101</v>
      </c>
      <c r="N1269" s="38">
        <v>1.0676577363008</v>
      </c>
    </row>
    <row r="1270" spans="1:14" x14ac:dyDescent="0.2">
      <c r="A1270" s="38" t="s">
        <v>1353</v>
      </c>
      <c r="B1270" s="38">
        <v>-0.118783336491495</v>
      </c>
      <c r="C1270" s="38">
        <v>-0.57624004721807898</v>
      </c>
      <c r="D1270" s="38">
        <v>-1.03847009906275</v>
      </c>
      <c r="E1270" s="38">
        <v>-0.61008909212576301</v>
      </c>
      <c r="F1270" s="38">
        <v>-0.58958954343638703</v>
      </c>
      <c r="G1270" s="38">
        <v>-0.35354466464170697</v>
      </c>
      <c r="H1270" s="38">
        <v>0.18042788468207499</v>
      </c>
      <c r="I1270" s="38">
        <v>-0.50766430179803002</v>
      </c>
      <c r="J1270" s="38">
        <v>-0.38931365634936299</v>
      </c>
      <c r="K1270" s="38">
        <v>-1.2313081549317899</v>
      </c>
      <c r="L1270" s="38">
        <v>9.2948294378599992E-3</v>
      </c>
      <c r="M1270" s="38">
        <v>-0.86817670917554901</v>
      </c>
      <c r="N1270" s="38">
        <v>-3.2099344368876001E-2</v>
      </c>
    </row>
    <row r="1271" spans="1:14" x14ac:dyDescent="0.2">
      <c r="A1271" s="38" t="s">
        <v>1354</v>
      </c>
      <c r="B1271" s="38">
        <v>-0.122781259506119</v>
      </c>
      <c r="C1271" s="38">
        <v>-1.1321501154725699</v>
      </c>
      <c r="D1271" s="38">
        <v>-0.38979853441218298</v>
      </c>
      <c r="E1271" s="38">
        <v>0.196276700177754</v>
      </c>
      <c r="F1271" s="38">
        <v>0.22713548550471799</v>
      </c>
      <c r="G1271" s="38">
        <v>-0.74311864681601203</v>
      </c>
      <c r="H1271" s="38">
        <v>-0.58145411716037299</v>
      </c>
      <c r="I1271" s="38">
        <v>-1.05192038113194</v>
      </c>
      <c r="J1271" s="38">
        <v>-0.94107910309365705</v>
      </c>
      <c r="K1271" s="38">
        <v>-2.7958965006561098</v>
      </c>
      <c r="L1271" s="38">
        <v>1.17830014868133</v>
      </c>
      <c r="M1271" s="38">
        <v>-5.3268040710066002E-2</v>
      </c>
      <c r="N1271" s="38">
        <v>-0.81960294621363605</v>
      </c>
    </row>
    <row r="1272" spans="1:14" x14ac:dyDescent="0.2">
      <c r="A1272" s="38" t="s">
        <v>1355</v>
      </c>
      <c r="B1272" s="38">
        <v>-0.126667209423864</v>
      </c>
      <c r="C1272" s="38">
        <v>-0.26568777312500402</v>
      </c>
      <c r="D1272" s="38">
        <v>-0.87682090815785096</v>
      </c>
      <c r="E1272" s="38">
        <v>-0.72108218849055306</v>
      </c>
      <c r="F1272" s="38">
        <v>0.220684035262874</v>
      </c>
      <c r="G1272" s="38">
        <v>-2.2161251388415599</v>
      </c>
      <c r="H1272" s="38">
        <v>-0.11720750956279399</v>
      </c>
      <c r="I1272" s="38">
        <v>-0.78170306085615504</v>
      </c>
      <c r="J1272" s="38">
        <v>-1.04083812122914</v>
      </c>
      <c r="K1272" s="38">
        <v>-0.45731371202954402</v>
      </c>
      <c r="L1272" s="38">
        <v>-2.6116586341740002E-2</v>
      </c>
      <c r="M1272" s="38">
        <v>-1.1322938063111101</v>
      </c>
      <c r="N1272" s="38">
        <v>-0.92503793206640295</v>
      </c>
    </row>
    <row r="1273" spans="1:14" x14ac:dyDescent="0.2">
      <c r="A1273" s="38" t="s">
        <v>1356</v>
      </c>
      <c r="B1273" s="38">
        <v>-0.128905935624026</v>
      </c>
      <c r="C1273" s="38">
        <v>-2.3384303530452399</v>
      </c>
      <c r="D1273" s="38">
        <v>-1.9776650601608501</v>
      </c>
      <c r="E1273" s="38">
        <v>-0.50296544736319504</v>
      </c>
      <c r="F1273" s="38">
        <v>0.70951858369246801</v>
      </c>
      <c r="G1273" s="38">
        <v>1.60807700764629</v>
      </c>
      <c r="H1273" s="38">
        <v>1.2272979077661901</v>
      </c>
      <c r="I1273" s="38">
        <v>1.5862426831879</v>
      </c>
      <c r="J1273" s="38">
        <v>-0.62112061137536001</v>
      </c>
      <c r="K1273" s="38">
        <v>1.3114356952449799</v>
      </c>
      <c r="L1273" s="38">
        <v>0.73795322303158195</v>
      </c>
      <c r="M1273" s="38">
        <v>-0.36008892363391598</v>
      </c>
      <c r="N1273" s="38">
        <v>0.90519963139067705</v>
      </c>
    </row>
    <row r="1274" spans="1:14" x14ac:dyDescent="0.2">
      <c r="A1274" s="38" t="s">
        <v>1357</v>
      </c>
      <c r="B1274" s="38">
        <v>-0.128905935624026</v>
      </c>
      <c r="C1274" s="38">
        <v>-0.16604246359423799</v>
      </c>
      <c r="D1274" s="38">
        <v>-4.7013382232245E-2</v>
      </c>
      <c r="E1274" s="38">
        <v>1.63400234301567</v>
      </c>
      <c r="F1274" s="38">
        <v>-0.50004606604667401</v>
      </c>
      <c r="G1274" s="38">
        <v>1.2313652253881999</v>
      </c>
      <c r="H1274" s="38">
        <v>0.61928946437712795</v>
      </c>
      <c r="I1274" s="38">
        <v>-1.1223096263475201</v>
      </c>
      <c r="J1274" s="38">
        <v>-1.3315284794461899</v>
      </c>
      <c r="K1274" s="38">
        <v>1.07262442521465</v>
      </c>
      <c r="L1274" s="38">
        <v>0.94349487315337799</v>
      </c>
      <c r="M1274" s="38">
        <v>1.0264940860334499</v>
      </c>
      <c r="N1274" s="38">
        <v>1.39979246531116</v>
      </c>
    </row>
    <row r="1275" spans="1:14" x14ac:dyDescent="0.2">
      <c r="A1275" s="38" t="s">
        <v>1358</v>
      </c>
      <c r="B1275" s="38">
        <v>-0.12895113168105399</v>
      </c>
      <c r="C1275" s="38">
        <v>-2.07310727002044</v>
      </c>
      <c r="D1275" s="38">
        <v>-0.568523687659373</v>
      </c>
      <c r="E1275" s="38">
        <v>-0.82793037833057903</v>
      </c>
      <c r="F1275" s="38">
        <v>-1.86562564336029</v>
      </c>
      <c r="G1275" s="38">
        <v>-0.24741533050540401</v>
      </c>
      <c r="H1275" s="38">
        <v>0.204132905964895</v>
      </c>
      <c r="I1275" s="38">
        <v>-1.60604963353569</v>
      </c>
      <c r="J1275" s="38">
        <v>-0.167394998669116</v>
      </c>
      <c r="K1275" s="38">
        <v>-1.4748131155895099</v>
      </c>
      <c r="L1275" s="38">
        <v>0.38558743019297897</v>
      </c>
      <c r="M1275" s="38">
        <v>-1.7783785057583501</v>
      </c>
      <c r="N1275" s="38">
        <v>-1.0330865850726101</v>
      </c>
    </row>
    <row r="1276" spans="1:14" x14ac:dyDescent="0.2">
      <c r="A1276" s="38" t="s">
        <v>1359</v>
      </c>
      <c r="B1276" s="38">
        <v>-0.12897429236201499</v>
      </c>
      <c r="C1276" s="38">
        <v>-1.02009525487494</v>
      </c>
      <c r="D1276" s="38">
        <v>-1.42789759171765</v>
      </c>
      <c r="E1276" s="38">
        <v>0.28333093030921802</v>
      </c>
      <c r="F1276" s="38">
        <v>0.18455897441694699</v>
      </c>
      <c r="G1276" s="38">
        <v>0.27070345642534699</v>
      </c>
      <c r="H1276" s="38">
        <v>-0.343695497222752</v>
      </c>
      <c r="I1276" s="38">
        <v>-0.64742812222766</v>
      </c>
      <c r="J1276" s="38">
        <v>-0.65686307447827397</v>
      </c>
      <c r="K1276" s="38">
        <v>-0.53049743475215805</v>
      </c>
      <c r="L1276" s="38">
        <v>-0.61651786951424803</v>
      </c>
      <c r="M1276" s="38">
        <v>-0.86161449392343603</v>
      </c>
      <c r="N1276" s="38">
        <v>-0.865394940892798</v>
      </c>
    </row>
    <row r="1277" spans="1:14" x14ac:dyDescent="0.2">
      <c r="A1277" s="38" t="s">
        <v>1360</v>
      </c>
      <c r="B1277" s="38">
        <v>-0.12931249294628899</v>
      </c>
      <c r="C1277" s="38">
        <v>-0.233050036187958</v>
      </c>
      <c r="D1277" s="38">
        <v>1.7876027774844501</v>
      </c>
      <c r="E1277" s="38">
        <v>0.473882419068057</v>
      </c>
      <c r="F1277" s="38">
        <v>0.93754713015068802</v>
      </c>
      <c r="G1277" s="38">
        <v>0.85450028995326099</v>
      </c>
      <c r="H1277" s="38">
        <v>0.233411335015345</v>
      </c>
      <c r="I1277" s="38">
        <v>0.36849375554556801</v>
      </c>
      <c r="J1277" s="38">
        <v>0.54293908489054898</v>
      </c>
      <c r="K1277" s="38">
        <v>-0.28325379342077101</v>
      </c>
      <c r="L1277" s="38">
        <v>2.04379214221703</v>
      </c>
      <c r="M1277" s="38">
        <v>1.36985355541436</v>
      </c>
      <c r="N1277" s="38">
        <v>0.61952642843680805</v>
      </c>
    </row>
    <row r="1278" spans="1:14" x14ac:dyDescent="0.2">
      <c r="A1278" s="38" t="s">
        <v>1361</v>
      </c>
      <c r="B1278" s="38">
        <v>-0.13447890202099799</v>
      </c>
      <c r="C1278" s="38">
        <v>-0.77832863275758102</v>
      </c>
      <c r="D1278" s="38">
        <v>-0.94466175422544196</v>
      </c>
      <c r="E1278" s="38">
        <v>-1.1374219648319499</v>
      </c>
      <c r="F1278" s="38">
        <v>-0.83989468194005201</v>
      </c>
      <c r="G1278" s="38">
        <v>-0.226393382321045</v>
      </c>
      <c r="H1278" s="38">
        <v>-0.83815430832599602</v>
      </c>
      <c r="I1278" s="38">
        <v>-0.201991100224096</v>
      </c>
      <c r="J1278" s="38">
        <v>-0.58584560123012597</v>
      </c>
      <c r="K1278" s="38">
        <v>-1.2935721018241799</v>
      </c>
      <c r="L1278" s="38">
        <v>1.0000207683994899</v>
      </c>
      <c r="M1278" s="38">
        <v>-0.64949080416107896</v>
      </c>
      <c r="N1278" s="38">
        <v>-5.7574153887315002E-2</v>
      </c>
    </row>
    <row r="1279" spans="1:14" x14ac:dyDescent="0.2">
      <c r="A1279" s="38" t="s">
        <v>1362</v>
      </c>
      <c r="B1279" s="38">
        <v>-0.13521851163642401</v>
      </c>
      <c r="C1279" s="38">
        <v>-0.50240779965443005</v>
      </c>
      <c r="D1279" s="38">
        <v>-2.16443874648012</v>
      </c>
      <c r="E1279" s="38">
        <v>-0.14696879202228799</v>
      </c>
      <c r="F1279" s="38">
        <v>0.484368987258743</v>
      </c>
      <c r="G1279" s="38">
        <v>-1.35587321675592</v>
      </c>
      <c r="H1279" s="38">
        <v>-0.899667610855858</v>
      </c>
      <c r="I1279" s="38">
        <v>-0.52799358117497197</v>
      </c>
      <c r="J1279" s="38">
        <v>-0.58688366163253503</v>
      </c>
      <c r="K1279" s="38">
        <v>-1.4390592244982801</v>
      </c>
      <c r="L1279" s="38">
        <v>0.13671297253275799</v>
      </c>
      <c r="M1279" s="38">
        <v>-2.07707855072168</v>
      </c>
      <c r="N1279" s="38">
        <v>0.62718519918067095</v>
      </c>
    </row>
    <row r="1280" spans="1:14" x14ac:dyDescent="0.2">
      <c r="A1280" s="38" t="s">
        <v>1363</v>
      </c>
      <c r="B1280" s="38">
        <v>-0.13948451777293699</v>
      </c>
      <c r="C1280" s="38">
        <v>-1.1930739325056401</v>
      </c>
      <c r="D1280" s="38">
        <v>-0.48751980061163203</v>
      </c>
      <c r="E1280" s="38">
        <v>-0.82305119733435905</v>
      </c>
      <c r="F1280" s="38">
        <v>-0.82833881149717403</v>
      </c>
      <c r="G1280" s="38">
        <v>-0.23274722036807499</v>
      </c>
      <c r="H1280" s="38">
        <v>0.135333491244337</v>
      </c>
      <c r="I1280" s="38">
        <v>-0.79745741808485104</v>
      </c>
      <c r="J1280" s="38">
        <v>0.35845448018989001</v>
      </c>
      <c r="K1280" s="38">
        <v>-0.75956089259538995</v>
      </c>
      <c r="L1280" s="38">
        <v>-0.76645950138433705</v>
      </c>
      <c r="M1280" s="38">
        <v>-1.5614561042275401</v>
      </c>
      <c r="N1280" s="38">
        <v>-0.77974142209961295</v>
      </c>
    </row>
    <row r="1281" spans="1:14" x14ac:dyDescent="0.2">
      <c r="A1281" s="38" t="s">
        <v>1364</v>
      </c>
      <c r="B1281" s="38">
        <v>-0.14419547352657</v>
      </c>
      <c r="C1281" s="38">
        <v>0.54520794021688401</v>
      </c>
      <c r="D1281" s="38">
        <v>0.77231855585949105</v>
      </c>
      <c r="E1281" s="38">
        <v>1.2218877234710299</v>
      </c>
      <c r="F1281" s="38">
        <v>0.25097394674561602</v>
      </c>
      <c r="G1281" s="38">
        <v>0.54904230970123402</v>
      </c>
      <c r="H1281" s="38">
        <v>-0.67758898886335694</v>
      </c>
      <c r="I1281" s="38">
        <v>0.93478093042114996</v>
      </c>
      <c r="J1281" s="38">
        <v>0.112966787848089</v>
      </c>
      <c r="K1281" s="38">
        <v>-0.195100550462527</v>
      </c>
      <c r="L1281" s="38">
        <v>1.38508543362168</v>
      </c>
      <c r="M1281" s="38">
        <v>0.50664861549071805</v>
      </c>
      <c r="N1281" s="38">
        <v>0.44886286477052501</v>
      </c>
    </row>
    <row r="1282" spans="1:14" x14ac:dyDescent="0.2">
      <c r="A1282" s="38" t="s">
        <v>1365</v>
      </c>
      <c r="B1282" s="38">
        <v>-0.14630789369247599</v>
      </c>
      <c r="C1282" s="38">
        <v>-1.4276004147366199</v>
      </c>
      <c r="D1282" s="38">
        <v>0.95298661776775195</v>
      </c>
      <c r="E1282" s="38">
        <v>1.1294905205358301</v>
      </c>
      <c r="F1282" s="38">
        <v>1.0922428372675499</v>
      </c>
      <c r="G1282" s="38">
        <v>-0.114651180421236</v>
      </c>
      <c r="H1282" s="38">
        <v>-0.67758898886335694</v>
      </c>
      <c r="I1282" s="38">
        <v>-0.48126326099059302</v>
      </c>
      <c r="J1282" s="38">
        <v>0.76162989780952495</v>
      </c>
      <c r="K1282" s="38">
        <v>-1.96700402646741</v>
      </c>
      <c r="L1282" s="38">
        <v>1.38104128545175</v>
      </c>
      <c r="M1282" s="38">
        <v>1.63162161092407</v>
      </c>
      <c r="N1282" s="38">
        <v>1.7674297192786499</v>
      </c>
    </row>
    <row r="1283" spans="1:14" x14ac:dyDescent="0.2">
      <c r="A1283" s="38" t="s">
        <v>1366</v>
      </c>
      <c r="B1283" s="38">
        <v>-0.14916834096637199</v>
      </c>
      <c r="C1283" s="38">
        <v>-0.42193732972717202</v>
      </c>
      <c r="D1283" s="38">
        <v>-0.42638373736841201</v>
      </c>
      <c r="E1283" s="38">
        <v>0.17378224762745101</v>
      </c>
      <c r="F1283" s="38">
        <v>-0.32436177425645402</v>
      </c>
      <c r="G1283" s="38">
        <v>-0.59695911788672096</v>
      </c>
      <c r="H1283" s="38">
        <v>-0.64420791446612602</v>
      </c>
      <c r="I1283" s="38">
        <v>-1.08979800498393</v>
      </c>
      <c r="J1283" s="38">
        <v>-0.72311532353771601</v>
      </c>
      <c r="K1283" s="38">
        <v>-1.21740766638362</v>
      </c>
      <c r="L1283" s="38">
        <v>0.36092723625794298</v>
      </c>
      <c r="M1283" s="38">
        <v>-0.98314972893090502</v>
      </c>
      <c r="N1283" s="38">
        <v>-0.984927479011655</v>
      </c>
    </row>
    <row r="1284" spans="1:14" x14ac:dyDescent="0.2">
      <c r="A1284" s="38" t="s">
        <v>1367</v>
      </c>
      <c r="B1284" s="38">
        <v>-0.15500095065092101</v>
      </c>
      <c r="C1284" s="38">
        <v>-1.01436379915265</v>
      </c>
      <c r="D1284" s="38">
        <v>-0.60580863433985199</v>
      </c>
      <c r="E1284" s="38">
        <v>-0.87045216616593402</v>
      </c>
      <c r="F1284" s="38">
        <v>-0.67484744288368603</v>
      </c>
      <c r="G1284" s="38">
        <v>-0.67323303793463996</v>
      </c>
      <c r="H1284" s="38">
        <v>-0.64497821151881696</v>
      </c>
      <c r="I1284" s="38">
        <v>-0.87518521287487006</v>
      </c>
      <c r="J1284" s="38">
        <v>-1.9156235642455</v>
      </c>
      <c r="K1284" s="38">
        <v>-0.65350320979846799</v>
      </c>
      <c r="L1284" s="38">
        <v>0.17061484487780099</v>
      </c>
      <c r="M1284" s="38">
        <v>-1.0095942869905199</v>
      </c>
      <c r="N1284" s="38">
        <v>-0.94813875248861601</v>
      </c>
    </row>
    <row r="1285" spans="1:14" x14ac:dyDescent="0.2">
      <c r="A1285" s="38" t="s">
        <v>1368</v>
      </c>
      <c r="B1285" s="38">
        <v>-0.15564053929360699</v>
      </c>
      <c r="C1285" s="38">
        <v>0.65270478932891096</v>
      </c>
      <c r="D1285" s="38">
        <v>-0.63197588295340301</v>
      </c>
      <c r="E1285" s="38">
        <v>0.71767063045430901</v>
      </c>
      <c r="F1285" s="38">
        <v>0.41421474896225002</v>
      </c>
      <c r="G1285" s="38">
        <v>0.73680118691103103</v>
      </c>
      <c r="H1285" s="38">
        <v>-0.38160557666772299</v>
      </c>
      <c r="I1285" s="38">
        <v>1.04777290456931</v>
      </c>
      <c r="J1285" s="38">
        <v>0.57088352175967605</v>
      </c>
      <c r="K1285" s="38">
        <v>-0.18683729213710501</v>
      </c>
      <c r="L1285" s="38">
        <v>0.63077280737979902</v>
      </c>
      <c r="M1285" s="38">
        <v>0.68925507533577102</v>
      </c>
      <c r="N1285" s="38">
        <v>0.360283783854984</v>
      </c>
    </row>
    <row r="1286" spans="1:14" x14ac:dyDescent="0.2">
      <c r="A1286" s="38" t="s">
        <v>1369</v>
      </c>
      <c r="B1286" s="38">
        <v>-0.15877817877081399</v>
      </c>
      <c r="C1286" s="38">
        <v>-0.75907425464037104</v>
      </c>
      <c r="D1286" s="38">
        <v>-1.75250035399268</v>
      </c>
      <c r="E1286" s="38">
        <v>-1.24571898516461</v>
      </c>
      <c r="F1286" s="38">
        <v>1.28557601474436</v>
      </c>
      <c r="G1286" s="38">
        <v>0.53191188980592297</v>
      </c>
      <c r="H1286" s="38">
        <v>-0.53421522779739705</v>
      </c>
      <c r="I1286" s="38">
        <v>-0.66172826654171002</v>
      </c>
      <c r="J1286" s="38">
        <v>-1.17438987327805</v>
      </c>
      <c r="K1286" s="38">
        <v>-0.19073520962364099</v>
      </c>
      <c r="L1286" s="38">
        <v>-0.77493783160546703</v>
      </c>
      <c r="M1286" s="38">
        <v>-0.29543400885390703</v>
      </c>
      <c r="N1286" s="38">
        <v>0.22927552959330399</v>
      </c>
    </row>
    <row r="1287" spans="1:14" x14ac:dyDescent="0.2">
      <c r="A1287" s="38" t="s">
        <v>1370</v>
      </c>
      <c r="B1287" s="38">
        <v>-0.159358712269179</v>
      </c>
      <c r="C1287" s="38">
        <v>-0.85278802768726103</v>
      </c>
      <c r="D1287" s="38">
        <v>-1.0477072117914199</v>
      </c>
      <c r="E1287" s="38">
        <v>-1.1090741371395401</v>
      </c>
      <c r="F1287" s="38">
        <v>0.49302945172081603</v>
      </c>
      <c r="G1287" s="38">
        <v>0.21798567944366301</v>
      </c>
      <c r="H1287" s="38">
        <v>-0.99195944553865301</v>
      </c>
      <c r="I1287" s="38">
        <v>-1.1269538734947799</v>
      </c>
      <c r="J1287" s="38">
        <v>-0.65902427251922602</v>
      </c>
      <c r="K1287" s="38">
        <v>-1.70322038202205</v>
      </c>
      <c r="L1287" s="38">
        <v>-0.14113388792727699</v>
      </c>
      <c r="M1287" s="38">
        <v>0.19142604694422999</v>
      </c>
      <c r="N1287" s="38">
        <v>-3.7624050892006003E-2</v>
      </c>
    </row>
    <row r="1288" spans="1:14" x14ac:dyDescent="0.2">
      <c r="A1288" s="38" t="s">
        <v>1371</v>
      </c>
      <c r="B1288" s="38">
        <v>-0.17451543790242199</v>
      </c>
      <c r="C1288" s="38">
        <v>0.28633252743849402</v>
      </c>
      <c r="D1288" s="38">
        <v>-0.78801028857628996</v>
      </c>
      <c r="E1288" s="38">
        <v>0.13407398986963401</v>
      </c>
      <c r="F1288" s="38">
        <v>-1.0845887245686201</v>
      </c>
      <c r="G1288" s="38">
        <v>-1.30351013610269</v>
      </c>
      <c r="H1288" s="38">
        <v>0.69502020943096099</v>
      </c>
      <c r="I1288" s="38">
        <v>-0.89921076996680105</v>
      </c>
      <c r="J1288" s="38">
        <v>0.18258421971251201</v>
      </c>
      <c r="K1288" s="38">
        <v>-0.98477738240414503</v>
      </c>
      <c r="L1288" s="38">
        <v>0.610023687395016</v>
      </c>
      <c r="M1288" s="38">
        <v>-1.02909518971537</v>
      </c>
      <c r="N1288" s="38">
        <v>-0.97699804378156496</v>
      </c>
    </row>
    <row r="1289" spans="1:14" x14ac:dyDescent="0.2">
      <c r="A1289" s="38" t="s">
        <v>1372</v>
      </c>
      <c r="B1289" s="38">
        <v>-0.177207424940661</v>
      </c>
      <c r="C1289" s="38">
        <v>1.0596729982827799</v>
      </c>
      <c r="D1289" s="38">
        <v>0.55116154852339605</v>
      </c>
      <c r="E1289" s="38">
        <v>-0.85276418028409695</v>
      </c>
      <c r="F1289" s="38">
        <v>1.22144183594653</v>
      </c>
      <c r="G1289" s="38">
        <v>-0.790016205081437</v>
      </c>
      <c r="H1289" s="38">
        <v>0.98021006633853902</v>
      </c>
      <c r="I1289" s="38">
        <v>-0.43294489921999402</v>
      </c>
      <c r="J1289" s="38">
        <v>1.64442319230516</v>
      </c>
      <c r="K1289" s="38">
        <v>1.6373488988724401</v>
      </c>
      <c r="L1289" s="38">
        <v>3.0120331158290199</v>
      </c>
      <c r="M1289" s="38">
        <v>0.10030398953161999</v>
      </c>
      <c r="N1289" s="38">
        <v>0.150371042428362</v>
      </c>
    </row>
    <row r="1290" spans="1:14" x14ac:dyDescent="0.2">
      <c r="A1290" s="38" t="s">
        <v>1373</v>
      </c>
      <c r="B1290" s="38">
        <v>-0.17735644747312199</v>
      </c>
      <c r="C1290" s="38">
        <v>0.52012260110369102</v>
      </c>
      <c r="D1290" s="38">
        <v>0.51247441594062704</v>
      </c>
      <c r="E1290" s="38">
        <v>1.9373282080163201</v>
      </c>
      <c r="F1290" s="38">
        <v>0.839549736870846</v>
      </c>
      <c r="G1290" s="38">
        <v>0.16330544328854099</v>
      </c>
      <c r="H1290" s="38">
        <v>1.1661087999050499</v>
      </c>
      <c r="I1290" s="38">
        <v>7.2022271576943006E-2</v>
      </c>
      <c r="J1290" s="38">
        <v>-0.36061597367785603</v>
      </c>
      <c r="K1290" s="38">
        <v>-1.0498056827096001</v>
      </c>
      <c r="L1290" s="38">
        <v>1.11722414009114</v>
      </c>
      <c r="M1290" s="38">
        <v>-0.50676685120978004</v>
      </c>
      <c r="N1290" s="38">
        <v>1.4708034028719399</v>
      </c>
    </row>
    <row r="1291" spans="1:14" x14ac:dyDescent="0.2">
      <c r="A1291" s="38" t="s">
        <v>1374</v>
      </c>
      <c r="B1291" s="38">
        <v>-0.18182282884294901</v>
      </c>
      <c r="C1291" s="38">
        <v>0.26427021146192797</v>
      </c>
      <c r="D1291" s="38">
        <v>1.0534387633513</v>
      </c>
      <c r="E1291" s="38">
        <v>-0.52525764222021198</v>
      </c>
      <c r="F1291" s="38">
        <v>0.66954221112430001</v>
      </c>
      <c r="G1291" s="38">
        <v>1.2072769144661299</v>
      </c>
      <c r="H1291" s="38">
        <v>0.77052363167056603</v>
      </c>
      <c r="I1291" s="38">
        <v>0.32093272522012301</v>
      </c>
      <c r="J1291" s="38">
        <v>-0.84337866931056804</v>
      </c>
      <c r="K1291" s="38">
        <v>-0.35877365942903999</v>
      </c>
      <c r="L1291" s="38">
        <v>2.1137501358958701</v>
      </c>
      <c r="M1291" s="38">
        <v>1.63162161092407</v>
      </c>
      <c r="N1291" s="38">
        <v>0.87596819064597298</v>
      </c>
    </row>
    <row r="1292" spans="1:14" x14ac:dyDescent="0.2">
      <c r="A1292" s="38" t="s">
        <v>1375</v>
      </c>
      <c r="B1292" s="38">
        <v>-0.181978936101414</v>
      </c>
      <c r="C1292" s="38">
        <v>-0.382257622563902</v>
      </c>
      <c r="D1292" s="38">
        <v>-1.0412560331590901</v>
      </c>
      <c r="E1292" s="38">
        <v>-0.101268540899902</v>
      </c>
      <c r="F1292" s="38">
        <v>-0.18722396216442599</v>
      </c>
      <c r="G1292" s="38">
        <v>-0.84837403542971201</v>
      </c>
      <c r="H1292" s="38">
        <v>-0.51218367904957496</v>
      </c>
      <c r="I1292" s="38">
        <v>3.0187807564476001E-2</v>
      </c>
      <c r="J1292" s="38">
        <v>-1.69844088851248</v>
      </c>
      <c r="K1292" s="38">
        <v>-0.73141903878374703</v>
      </c>
      <c r="L1292" s="38">
        <v>2.3347377224600301</v>
      </c>
      <c r="M1292" s="38">
        <v>-0.97479968863573996</v>
      </c>
      <c r="N1292" s="38">
        <v>-0.69474289570669201</v>
      </c>
    </row>
    <row r="1293" spans="1:14" x14ac:dyDescent="0.2">
      <c r="A1293" s="38" t="s">
        <v>1376</v>
      </c>
      <c r="B1293" s="38">
        <v>-0.18545918310298401</v>
      </c>
      <c r="C1293" s="38">
        <v>0.40999671921083702</v>
      </c>
      <c r="D1293" s="38">
        <v>-3.6809844165765E-2</v>
      </c>
      <c r="E1293" s="38">
        <v>-2.3814406733231901</v>
      </c>
      <c r="F1293" s="38">
        <v>-0.53795462655147597</v>
      </c>
      <c r="G1293" s="38">
        <v>1.0132298891065199</v>
      </c>
      <c r="H1293" s="38">
        <v>-0.81341960120242995</v>
      </c>
      <c r="I1293" s="38">
        <v>-0.70908683023814101</v>
      </c>
      <c r="J1293" s="38">
        <v>-0.87086703179434299</v>
      </c>
      <c r="K1293" s="38">
        <v>-1.49335438597473</v>
      </c>
      <c r="L1293" s="38">
        <v>-1.2328543552379101</v>
      </c>
      <c r="M1293" s="38">
        <v>-1.61528896371209</v>
      </c>
      <c r="N1293" s="38">
        <v>-0.98557948148371199</v>
      </c>
    </row>
    <row r="1294" spans="1:14" x14ac:dyDescent="0.2">
      <c r="A1294" s="38" t="s">
        <v>1377</v>
      </c>
      <c r="B1294" s="38">
        <v>-0.189078279921569</v>
      </c>
      <c r="C1294" s="38">
        <v>-1.1608709790134599</v>
      </c>
      <c r="D1294" s="38">
        <v>-0.477804405278972</v>
      </c>
      <c r="E1294" s="38">
        <v>-1.2718422645631999</v>
      </c>
      <c r="F1294" s="38">
        <v>-0.82179142217825996</v>
      </c>
      <c r="G1294" s="38">
        <v>-0.58099183086103801</v>
      </c>
      <c r="H1294" s="38">
        <v>0.20638658629206499</v>
      </c>
      <c r="I1294" s="38">
        <v>-0.51469309754683701</v>
      </c>
      <c r="J1294" s="38">
        <v>-0.384775415278373</v>
      </c>
      <c r="K1294" s="38">
        <v>-1.06384921807066</v>
      </c>
      <c r="L1294" s="38">
        <v>0.215413151002112</v>
      </c>
      <c r="M1294" s="38">
        <v>-0.978162901193245</v>
      </c>
      <c r="N1294" s="38">
        <v>3.9541905569398003E-2</v>
      </c>
    </row>
    <row r="1295" spans="1:14" x14ac:dyDescent="0.2">
      <c r="A1295" s="38" t="s">
        <v>1378</v>
      </c>
      <c r="B1295" s="38">
        <v>-0.190645101679361</v>
      </c>
      <c r="C1295" s="38">
        <v>-0.72138027344266298</v>
      </c>
      <c r="D1295" s="38">
        <v>-0.66203198547865305</v>
      </c>
      <c r="E1295" s="38">
        <v>-5.2018505778257999E-2</v>
      </c>
      <c r="F1295" s="38">
        <v>-0.53572887261122404</v>
      </c>
      <c r="G1295" s="38">
        <v>-0.31392150363507698</v>
      </c>
      <c r="H1295" s="38">
        <v>-0.36935715733628899</v>
      </c>
      <c r="I1295" s="38">
        <v>-0.86137354526728405</v>
      </c>
      <c r="J1295" s="38">
        <v>-0.44315828775759603</v>
      </c>
      <c r="K1295" s="38">
        <v>-0.76291987428724195</v>
      </c>
      <c r="L1295" s="38">
        <v>-0.35080518184325898</v>
      </c>
      <c r="M1295" s="38">
        <v>-0.72693798549850197</v>
      </c>
      <c r="N1295" s="38">
        <v>-0.83334004131997796</v>
      </c>
    </row>
    <row r="1296" spans="1:14" x14ac:dyDescent="0.2">
      <c r="A1296" s="38" t="s">
        <v>1379</v>
      </c>
      <c r="B1296" s="38">
        <v>-0.199410662622514</v>
      </c>
      <c r="C1296" s="38">
        <v>-1.41748402463115</v>
      </c>
      <c r="D1296" s="38">
        <v>-0.48754676642219302</v>
      </c>
      <c r="E1296" s="38">
        <v>-0.74377857464974495</v>
      </c>
      <c r="F1296" s="38">
        <v>-0.61928131533618203</v>
      </c>
      <c r="G1296" s="38">
        <v>-0.16159090879670099</v>
      </c>
      <c r="H1296" s="38">
        <v>-0.781208519251679</v>
      </c>
      <c r="I1296" s="38">
        <v>-1.04393501285198</v>
      </c>
      <c r="J1296" s="38">
        <v>-0.45919972952888</v>
      </c>
      <c r="K1296" s="38">
        <v>-1.5097526570643001</v>
      </c>
      <c r="L1296" s="38">
        <v>1.8340397634764E-2</v>
      </c>
      <c r="M1296" s="38">
        <v>-1.53766549013141</v>
      </c>
      <c r="N1296" s="38">
        <v>-1.3738208310054001</v>
      </c>
    </row>
    <row r="1297" spans="1:14" x14ac:dyDescent="0.2">
      <c r="A1297" s="38" t="s">
        <v>1380</v>
      </c>
      <c r="B1297" s="38">
        <v>-0.20029398310580801</v>
      </c>
      <c r="C1297" s="38">
        <v>0.12769663296470099</v>
      </c>
      <c r="D1297" s="38">
        <v>-2.1984774652076302</v>
      </c>
      <c r="E1297" s="38">
        <v>-1.8626913970780801</v>
      </c>
      <c r="F1297" s="38">
        <v>0.103302677350331</v>
      </c>
      <c r="G1297" s="38">
        <v>0.83270249682122399</v>
      </c>
      <c r="H1297" s="38">
        <v>-1.18148387046211</v>
      </c>
      <c r="I1297" s="38">
        <v>-0.11994752575371399</v>
      </c>
      <c r="J1297" s="38">
        <v>-1.04311349660833</v>
      </c>
      <c r="K1297" s="38">
        <v>-0.52189173214734497</v>
      </c>
      <c r="L1297" s="38">
        <v>1.1793606798070699</v>
      </c>
      <c r="M1297" s="38">
        <v>-0.72350865590109603</v>
      </c>
      <c r="N1297" s="38">
        <v>-0.53355710057852801</v>
      </c>
    </row>
    <row r="1298" spans="1:14" x14ac:dyDescent="0.2">
      <c r="A1298" s="38" t="s">
        <v>1381</v>
      </c>
      <c r="B1298" s="38">
        <v>-0.20066916662002701</v>
      </c>
      <c r="C1298" s="38">
        <v>9.8824120729220002E-3</v>
      </c>
      <c r="D1298" s="38">
        <v>-2.74234300564531</v>
      </c>
      <c r="E1298" s="38">
        <v>-1.6618733102796499</v>
      </c>
      <c r="F1298" s="38">
        <v>-0.114331885808515</v>
      </c>
      <c r="G1298" s="38">
        <v>-1.20689393415277</v>
      </c>
      <c r="H1298" s="38">
        <v>-1.35018969657364</v>
      </c>
      <c r="I1298" s="38">
        <v>-0.68443207190255895</v>
      </c>
      <c r="J1298" s="38">
        <v>-1.4481774409970001</v>
      </c>
      <c r="K1298" s="38">
        <v>-0.80796751144589496</v>
      </c>
      <c r="L1298" s="38">
        <v>-1.4165464941988699</v>
      </c>
      <c r="M1298" s="38">
        <v>-1.09834283438295</v>
      </c>
      <c r="N1298" s="38">
        <v>-0.51943231725295402</v>
      </c>
    </row>
    <row r="1299" spans="1:14" x14ac:dyDescent="0.2">
      <c r="A1299" s="38" t="s">
        <v>1382</v>
      </c>
      <c r="B1299" s="38">
        <v>-0.20806833268904201</v>
      </c>
      <c r="C1299" s="38">
        <v>1.43570177760925</v>
      </c>
      <c r="D1299" s="38">
        <v>-5.5337875313767E-2</v>
      </c>
      <c r="E1299" s="38">
        <v>0.836618542215533</v>
      </c>
      <c r="F1299" s="38">
        <v>-0.71568368701561702</v>
      </c>
      <c r="G1299" s="38">
        <v>0.67345583853501001</v>
      </c>
      <c r="H1299" s="38">
        <v>0.65829481201696605</v>
      </c>
      <c r="I1299" s="38">
        <v>0.146387433122147</v>
      </c>
      <c r="J1299" s="38">
        <v>0.47935072953458502</v>
      </c>
      <c r="K1299" s="38">
        <v>0.67421388848925601</v>
      </c>
      <c r="L1299" s="38">
        <v>0.63434661272211801</v>
      </c>
      <c r="M1299" s="38">
        <v>1.39347023327495</v>
      </c>
      <c r="N1299" s="38">
        <v>-2.42110813763425</v>
      </c>
    </row>
    <row r="1300" spans="1:14" x14ac:dyDescent="0.2">
      <c r="A1300" s="38" t="s">
        <v>1383</v>
      </c>
      <c r="B1300" s="38">
        <v>-0.21005541881509199</v>
      </c>
      <c r="C1300" s="38">
        <v>-0.88552928351733096</v>
      </c>
      <c r="D1300" s="38">
        <v>-0.79873317788042297</v>
      </c>
      <c r="E1300" s="38">
        <v>-0.80051047003201103</v>
      </c>
      <c r="F1300" s="38">
        <v>-5.5732175967816003E-2</v>
      </c>
      <c r="G1300" s="38">
        <v>-0.71580092297609699</v>
      </c>
      <c r="H1300" s="38">
        <v>-0.84022265217501801</v>
      </c>
      <c r="I1300" s="38">
        <v>-0.23687822658782201</v>
      </c>
      <c r="J1300" s="38">
        <v>7.8040041778524999E-2</v>
      </c>
      <c r="K1300" s="38">
        <v>-1.3530667294007901</v>
      </c>
      <c r="L1300" s="38">
        <v>-0.68596712383979497</v>
      </c>
      <c r="M1300" s="38">
        <v>0.43702934044133701</v>
      </c>
      <c r="N1300" s="38">
        <v>-0.15303187421200401</v>
      </c>
    </row>
    <row r="1301" spans="1:14" x14ac:dyDescent="0.2">
      <c r="A1301" s="38" t="s">
        <v>1384</v>
      </c>
      <c r="B1301" s="38">
        <v>-0.210768422706199</v>
      </c>
      <c r="C1301" s="38">
        <v>-1.58696695089184</v>
      </c>
      <c r="D1301" s="38">
        <v>-0.32173016509001301</v>
      </c>
      <c r="E1301" s="38">
        <v>0.74453556633565898</v>
      </c>
      <c r="F1301" s="38">
        <v>-0.77154445377793501</v>
      </c>
      <c r="G1301" s="38">
        <v>-1.2323894442561401</v>
      </c>
      <c r="H1301" s="38">
        <v>-1.3582282637115899</v>
      </c>
      <c r="I1301" s="38">
        <v>-0.88733960515008303</v>
      </c>
      <c r="J1301" s="38">
        <v>7.6048566069119E-2</v>
      </c>
      <c r="K1301" s="38">
        <v>-1.1428052100100601</v>
      </c>
      <c r="L1301" s="38">
        <v>-1.23374059321346</v>
      </c>
      <c r="M1301" s="38">
        <v>-0.29543400885390703</v>
      </c>
      <c r="N1301" s="38">
        <v>-1.14508013747162</v>
      </c>
    </row>
    <row r="1302" spans="1:14" x14ac:dyDescent="0.2">
      <c r="A1302" s="38" t="s">
        <v>1385</v>
      </c>
      <c r="B1302" s="38">
        <v>-0.21154551586031101</v>
      </c>
      <c r="C1302" s="38">
        <v>-0.720499992242851</v>
      </c>
      <c r="D1302" s="38">
        <v>0.50000259886681797</v>
      </c>
      <c r="E1302" s="38">
        <v>0.73363584660874304</v>
      </c>
      <c r="F1302" s="38">
        <v>0.67265186254247999</v>
      </c>
      <c r="G1302" s="38">
        <v>0.614403270247176</v>
      </c>
      <c r="H1302" s="38">
        <v>0.61829097651995102</v>
      </c>
      <c r="I1302" s="38">
        <v>0.565130487608974</v>
      </c>
      <c r="J1302" s="38">
        <v>0.81981926032462304</v>
      </c>
      <c r="K1302" s="38">
        <v>-0.73990392531036397</v>
      </c>
      <c r="L1302" s="38">
        <v>1.9928937234462998E-2</v>
      </c>
      <c r="M1302" s="38">
        <v>-0.97507989650233495</v>
      </c>
      <c r="N1302" s="38">
        <v>-4.4806163676167E-2</v>
      </c>
    </row>
    <row r="1303" spans="1:14" x14ac:dyDescent="0.2">
      <c r="A1303" s="38" t="s">
        <v>1386</v>
      </c>
      <c r="B1303" s="38">
        <v>-0.21311296702344101</v>
      </c>
      <c r="C1303" s="38">
        <v>1.0406728882052501</v>
      </c>
      <c r="D1303" s="38">
        <v>1.22051375617438</v>
      </c>
      <c r="E1303" s="38">
        <v>-0.36239422498822299</v>
      </c>
      <c r="F1303" s="38">
        <v>1.3636656360915E-2</v>
      </c>
      <c r="G1303" s="38">
        <v>-0.58020696931472704</v>
      </c>
      <c r="H1303" s="38">
        <v>0.57606585084893602</v>
      </c>
      <c r="I1303" s="38">
        <v>1.1751910013728699</v>
      </c>
      <c r="J1303" s="38">
        <v>-1.6204004651130699</v>
      </c>
      <c r="K1303" s="38">
        <v>-0.45735796839891402</v>
      </c>
      <c r="L1303" s="38">
        <v>0.57268040908062101</v>
      </c>
      <c r="M1303" s="38">
        <v>1.36506351131287</v>
      </c>
      <c r="N1303" s="38">
        <v>2.7819107396250402</v>
      </c>
    </row>
    <row r="1304" spans="1:14" x14ac:dyDescent="0.2">
      <c r="A1304" s="38" t="s">
        <v>1387</v>
      </c>
      <c r="B1304" s="38">
        <v>-0.21690083295199999</v>
      </c>
      <c r="C1304" s="38">
        <v>-1.1281209347207399</v>
      </c>
      <c r="D1304" s="38">
        <v>-0.91834954359972598</v>
      </c>
      <c r="E1304" s="38">
        <v>-2.3888293228954999E-2</v>
      </c>
      <c r="F1304" s="38">
        <v>0.110247821985231</v>
      </c>
      <c r="G1304" s="38">
        <v>-0.65676200897131398</v>
      </c>
      <c r="H1304" s="38">
        <v>-0.94266911329950398</v>
      </c>
      <c r="I1304" s="38">
        <v>-1.11403658274705</v>
      </c>
      <c r="J1304" s="38">
        <v>-0.46047322850705202</v>
      </c>
      <c r="K1304" s="38">
        <v>-1.09321068151194</v>
      </c>
      <c r="L1304" s="38">
        <v>4.1827267531787997E-2</v>
      </c>
      <c r="M1304" s="38">
        <v>-0.84804281347714505</v>
      </c>
      <c r="N1304" s="38">
        <v>0.14320058145065001</v>
      </c>
    </row>
    <row r="1305" spans="1:14" x14ac:dyDescent="0.2">
      <c r="A1305" s="38" t="s">
        <v>1388</v>
      </c>
      <c r="B1305" s="38">
        <v>-0.223376552083414</v>
      </c>
      <c r="C1305" s="38">
        <v>-0.49745759111787202</v>
      </c>
      <c r="D1305" s="38">
        <v>-0.204978195477131</v>
      </c>
      <c r="E1305" s="38">
        <v>-0.13026740962108099</v>
      </c>
      <c r="F1305" s="38">
        <v>-1.0933471141526401</v>
      </c>
      <c r="G1305" s="38">
        <v>-0.647545597337847</v>
      </c>
      <c r="H1305" s="38">
        <v>6.8794322060326998E-2</v>
      </c>
      <c r="I1305" s="38">
        <v>-0.21663762326931801</v>
      </c>
      <c r="J1305" s="38">
        <v>-0.90484506837516598</v>
      </c>
      <c r="K1305" s="38">
        <v>-1.58849240321368</v>
      </c>
      <c r="L1305" s="38">
        <v>-0.63026262172829794</v>
      </c>
      <c r="M1305" s="38">
        <v>-1.3438327267965999</v>
      </c>
      <c r="N1305" s="38">
        <v>-0.56054595129610896</v>
      </c>
    </row>
    <row r="1306" spans="1:14" x14ac:dyDescent="0.2">
      <c r="A1306" s="38" t="s">
        <v>1389</v>
      </c>
      <c r="B1306" s="38">
        <v>-0.224172872129108</v>
      </c>
      <c r="C1306" s="38">
        <v>-1.0032461145468199</v>
      </c>
      <c r="D1306" s="38">
        <v>-0.89753455968516604</v>
      </c>
      <c r="E1306" s="38">
        <v>-1.2036106863126199</v>
      </c>
      <c r="F1306" s="38">
        <v>-6.7607450003074998E-2</v>
      </c>
      <c r="G1306" s="38">
        <v>-0.169488354861762</v>
      </c>
      <c r="H1306" s="38">
        <v>-0.30558211830621701</v>
      </c>
      <c r="I1306" s="38">
        <v>-0.53277158064665497</v>
      </c>
      <c r="J1306" s="38">
        <v>-0.664573505944001</v>
      </c>
      <c r="K1306" s="38">
        <v>-1.20974499205542</v>
      </c>
      <c r="L1306" s="38">
        <v>1.06826652105103</v>
      </c>
      <c r="M1306" s="38">
        <v>-0.609764982808356</v>
      </c>
      <c r="N1306" s="38">
        <v>-9.2562397643449999E-3</v>
      </c>
    </row>
    <row r="1307" spans="1:14" x14ac:dyDescent="0.2">
      <c r="A1307" s="38" t="s">
        <v>1390</v>
      </c>
      <c r="B1307" s="38">
        <v>-0.23822172949119999</v>
      </c>
      <c r="C1307" s="38">
        <v>1.31027282488296</v>
      </c>
      <c r="D1307" s="38">
        <v>0.53794911848890803</v>
      </c>
      <c r="E1307" s="38">
        <v>0.55495082034078203</v>
      </c>
      <c r="F1307" s="38">
        <v>1.08423415460421</v>
      </c>
      <c r="G1307" s="38">
        <v>-0.24054420876542601</v>
      </c>
      <c r="H1307" s="38">
        <v>1.2896912527592299</v>
      </c>
      <c r="I1307" s="38">
        <v>0.73203143544168203</v>
      </c>
      <c r="J1307" s="38">
        <v>-0.93265675729138497</v>
      </c>
      <c r="K1307" s="38">
        <v>0.87396721433514901</v>
      </c>
      <c r="L1307" s="38">
        <v>2.33702930954931</v>
      </c>
      <c r="M1307" s="38">
        <v>-0.302065319853842</v>
      </c>
      <c r="N1307" s="38">
        <v>-0.96164431103237902</v>
      </c>
    </row>
    <row r="1308" spans="1:14" x14ac:dyDescent="0.2">
      <c r="A1308" s="38" t="s">
        <v>1391</v>
      </c>
      <c r="B1308" s="38">
        <v>-0.23830103481576201</v>
      </c>
      <c r="C1308" s="38">
        <v>-0.88612516135612995</v>
      </c>
      <c r="D1308" s="38">
        <v>-0.74820811385541397</v>
      </c>
      <c r="E1308" s="38">
        <v>-0.34948543006017802</v>
      </c>
      <c r="F1308" s="38">
        <v>-0.71788930184659905</v>
      </c>
      <c r="G1308" s="38">
        <v>-0.90271511228212098</v>
      </c>
      <c r="H1308" s="38">
        <v>-1.5651306099396201</v>
      </c>
      <c r="I1308" s="38">
        <v>0.28349330031699099</v>
      </c>
      <c r="J1308" s="38">
        <v>-0.72917955506509102</v>
      </c>
      <c r="K1308" s="38">
        <v>-1.7580620366163799</v>
      </c>
      <c r="L1308" s="38">
        <v>1.0091409202380199</v>
      </c>
      <c r="M1308" s="38">
        <v>-0.21833769892160501</v>
      </c>
      <c r="N1308" s="38">
        <v>-0.50510018389849798</v>
      </c>
    </row>
    <row r="1309" spans="1:14" x14ac:dyDescent="0.2">
      <c r="A1309" s="38" t="s">
        <v>1392</v>
      </c>
      <c r="B1309" s="38">
        <v>-0.239769419546186</v>
      </c>
      <c r="C1309" s="38">
        <v>-0.59521984226192004</v>
      </c>
      <c r="D1309" s="38">
        <v>-0.79536214886378998</v>
      </c>
      <c r="E1309" s="38">
        <v>-0.70899944002725401</v>
      </c>
      <c r="F1309" s="38">
        <v>-0.46018484724060099</v>
      </c>
      <c r="G1309" s="38">
        <v>-0.30918548708906601</v>
      </c>
      <c r="H1309" s="38">
        <v>-0.46844044961161302</v>
      </c>
      <c r="I1309" s="38">
        <v>-0.84110199670799801</v>
      </c>
      <c r="J1309" s="38">
        <v>-0.43513451495831501</v>
      </c>
      <c r="K1309" s="38">
        <v>-1.0888470154090999</v>
      </c>
      <c r="L1309" s="38">
        <v>-0.99814710814500796</v>
      </c>
      <c r="M1309" s="38">
        <v>-1.2376744523940799</v>
      </c>
      <c r="N1309" s="38">
        <v>-0.38898154860526701</v>
      </c>
    </row>
    <row r="1310" spans="1:14" x14ac:dyDescent="0.2">
      <c r="A1310" s="38" t="s">
        <v>1393</v>
      </c>
      <c r="B1310" s="38">
        <v>-0.23997430411094001</v>
      </c>
      <c r="C1310" s="38">
        <v>0.55403965180856296</v>
      </c>
      <c r="D1310" s="38">
        <v>0.65170157271794205</v>
      </c>
      <c r="E1310" s="38">
        <v>1.0848355199936299</v>
      </c>
      <c r="F1310" s="38">
        <v>0.81276768455747495</v>
      </c>
      <c r="G1310" s="38">
        <v>1.0962321986336701</v>
      </c>
      <c r="H1310" s="38">
        <v>0.781169051600755</v>
      </c>
      <c r="I1310" s="38">
        <v>-0.173487108257002</v>
      </c>
      <c r="J1310" s="38">
        <v>0.47807093083527502</v>
      </c>
      <c r="K1310" s="38">
        <v>-0.43565255773614497</v>
      </c>
      <c r="L1310" s="38">
        <v>0.89574698309538003</v>
      </c>
      <c r="M1310" s="38">
        <v>-3.7296496029327997E-2</v>
      </c>
      <c r="N1310" s="38">
        <v>-0.23657260717618001</v>
      </c>
    </row>
    <row r="1311" spans="1:14" x14ac:dyDescent="0.2">
      <c r="A1311" s="38" t="s">
        <v>1394</v>
      </c>
      <c r="B1311" s="38">
        <v>-0.24181449131772201</v>
      </c>
      <c r="C1311" s="38">
        <v>-0.50367028129867397</v>
      </c>
      <c r="D1311" s="38">
        <v>1.2749147126551099</v>
      </c>
      <c r="E1311" s="38">
        <v>0.133805807012772</v>
      </c>
      <c r="F1311" s="38">
        <v>-1.6768955497214899</v>
      </c>
      <c r="G1311" s="38">
        <v>0.44695483765287902</v>
      </c>
      <c r="H1311" s="38">
        <v>-2.1199337107305301</v>
      </c>
      <c r="I1311" s="38">
        <v>-0.70727212706867504</v>
      </c>
      <c r="J1311" s="38">
        <v>-0.73759436131081801</v>
      </c>
      <c r="K1311" s="38">
        <v>-0.27833657596596501</v>
      </c>
      <c r="L1311" s="38">
        <v>6.734056013804E-3</v>
      </c>
      <c r="M1311" s="38">
        <v>-0.74065684969159695</v>
      </c>
      <c r="N1311" s="38">
        <v>-1.81291474245059</v>
      </c>
    </row>
    <row r="1312" spans="1:14" x14ac:dyDescent="0.2">
      <c r="A1312" s="38" t="s">
        <v>1395</v>
      </c>
      <c r="B1312" s="38">
        <v>-0.244421516932777</v>
      </c>
      <c r="C1312" s="38">
        <v>-1.05258777239822</v>
      </c>
      <c r="D1312" s="38">
        <v>-0.51400953147922102</v>
      </c>
      <c r="E1312" s="38">
        <v>-0.73828630598284595</v>
      </c>
      <c r="F1312" s="38">
        <v>-0.70737155144881303</v>
      </c>
      <c r="G1312" s="38">
        <v>0.20295290615681399</v>
      </c>
      <c r="H1312" s="38">
        <v>-0.97049916236155598</v>
      </c>
      <c r="I1312" s="38">
        <v>-0.72625815995240195</v>
      </c>
      <c r="J1312" s="38">
        <v>-0.62296223763596703</v>
      </c>
      <c r="K1312" s="38">
        <v>-1.26419683204897</v>
      </c>
      <c r="L1312" s="38">
        <v>-0.23479202418765599</v>
      </c>
      <c r="M1312" s="38">
        <v>-1.05043674950559</v>
      </c>
      <c r="N1312" s="38">
        <v>-0.46383073803273001</v>
      </c>
    </row>
    <row r="1313" spans="1:14" x14ac:dyDescent="0.2">
      <c r="A1313" s="38" t="s">
        <v>1396</v>
      </c>
      <c r="B1313" s="38">
        <v>-0.245576695845347</v>
      </c>
      <c r="C1313" s="38">
        <v>-2.0116552700043999</v>
      </c>
      <c r="D1313" s="38">
        <v>-0.98934431157814795</v>
      </c>
      <c r="E1313" s="38">
        <v>-1.8527641802840999</v>
      </c>
      <c r="F1313" s="38">
        <v>-1.5307551279881999</v>
      </c>
      <c r="G1313" s="38">
        <v>-1.7495115990605501</v>
      </c>
      <c r="H1313" s="38">
        <v>-2.6943369828973398</v>
      </c>
      <c r="I1313" s="38">
        <v>-2.1251680275338001E-2</v>
      </c>
      <c r="J1313" s="38">
        <v>-0.67083075942681303</v>
      </c>
      <c r="K1313" s="38">
        <v>-1.2714889284375099</v>
      </c>
      <c r="L1313" s="38">
        <v>0.64925371886967098</v>
      </c>
      <c r="M1313" s="38">
        <v>-2.8388664012545801</v>
      </c>
      <c r="N1313" s="38">
        <v>-1.5914303169305299</v>
      </c>
    </row>
    <row r="1314" spans="1:14" x14ac:dyDescent="0.2">
      <c r="A1314" s="38" t="s">
        <v>1397</v>
      </c>
      <c r="B1314" s="38">
        <v>-0.24748793829601801</v>
      </c>
      <c r="C1314" s="38">
        <v>-1.1330495836946799</v>
      </c>
      <c r="D1314" s="38">
        <v>0.75637759828819096</v>
      </c>
      <c r="E1314" s="38">
        <v>0.62966220951750995</v>
      </c>
      <c r="F1314" s="38">
        <v>-0.92475441899546496</v>
      </c>
      <c r="G1314" s="38">
        <v>-0.67960947653978798</v>
      </c>
      <c r="H1314" s="38">
        <v>-1.23383466294102</v>
      </c>
      <c r="I1314" s="38">
        <v>-0.66414112596098096</v>
      </c>
      <c r="J1314" s="38">
        <v>0.45552274160786099</v>
      </c>
      <c r="K1314" s="38">
        <v>-0.16113129260629899</v>
      </c>
      <c r="L1314" s="38">
        <v>7.0609061095639998E-3</v>
      </c>
      <c r="M1314" s="38">
        <v>-2.0891177931531502</v>
      </c>
      <c r="N1314" s="38">
        <v>-2.3115604410728898</v>
      </c>
    </row>
    <row r="1315" spans="1:14" x14ac:dyDescent="0.2">
      <c r="A1315" s="38" t="s">
        <v>1398</v>
      </c>
      <c r="B1315" s="38">
        <v>-0.247639568381988</v>
      </c>
      <c r="C1315" s="38">
        <v>-0.88281661896439301</v>
      </c>
      <c r="D1315" s="38">
        <v>-0.43155487631616801</v>
      </c>
      <c r="E1315" s="38">
        <v>-0.65286398690469605</v>
      </c>
      <c r="F1315" s="38">
        <v>-0.56114046252600902</v>
      </c>
      <c r="G1315" s="38">
        <v>0.17973922794478001</v>
      </c>
      <c r="H1315" s="38">
        <v>-0.33953255323339498</v>
      </c>
      <c r="I1315" s="38">
        <v>-0.63769284574976504</v>
      </c>
      <c r="J1315" s="38">
        <v>-0.51606533326902704</v>
      </c>
      <c r="K1315" s="38">
        <v>-1.749720511127</v>
      </c>
      <c r="L1315" s="38">
        <v>6.9694008421567005E-2</v>
      </c>
      <c r="M1315" s="38">
        <v>-0.60933539729962305</v>
      </c>
      <c r="N1315" s="38">
        <v>-0.19877139944205999</v>
      </c>
    </row>
    <row r="1316" spans="1:14" x14ac:dyDescent="0.2">
      <c r="A1316" s="38" t="s">
        <v>1399</v>
      </c>
      <c r="B1316" s="38">
        <v>-0.25149985747125297</v>
      </c>
      <c r="C1316" s="38">
        <v>-0.66559393494296304</v>
      </c>
      <c r="D1316" s="38">
        <v>-0.94980741070296204</v>
      </c>
      <c r="E1316" s="38">
        <v>-1.2806935759714</v>
      </c>
      <c r="F1316" s="38">
        <v>-0.53447497915451303</v>
      </c>
      <c r="G1316" s="38">
        <v>-0.49954929560824002</v>
      </c>
      <c r="H1316" s="38">
        <v>7.0003579342948999E-2</v>
      </c>
      <c r="I1316" s="38">
        <v>-0.73416865007389198</v>
      </c>
      <c r="J1316" s="38">
        <v>-0.27654184079265598</v>
      </c>
      <c r="K1316" s="38">
        <v>-1.2355458130060399</v>
      </c>
      <c r="L1316" s="38">
        <v>-0.377761691887186</v>
      </c>
      <c r="M1316" s="38">
        <v>-1.2808473163424401</v>
      </c>
      <c r="N1316" s="38">
        <v>-0.32309181301738199</v>
      </c>
    </row>
    <row r="1317" spans="1:14" x14ac:dyDescent="0.2">
      <c r="A1317" s="38" t="s">
        <v>1400</v>
      </c>
      <c r="B1317" s="38">
        <v>-0.25765675163220803</v>
      </c>
      <c r="C1317" s="38">
        <v>-0.70053972293521105</v>
      </c>
      <c r="D1317" s="38">
        <v>-0.70027486078497903</v>
      </c>
      <c r="E1317" s="38">
        <v>-1.13821290900212</v>
      </c>
      <c r="F1317" s="38">
        <v>-0.44837437617565801</v>
      </c>
      <c r="G1317" s="38">
        <v>-1.4481690408766E-2</v>
      </c>
      <c r="H1317" s="38">
        <v>-1.4385249134352001</v>
      </c>
      <c r="I1317" s="38">
        <v>-0.68208735227002804</v>
      </c>
      <c r="J1317" s="38">
        <v>-0.388696044717314</v>
      </c>
      <c r="K1317" s="38">
        <v>-0.28290563930349399</v>
      </c>
      <c r="L1317" s="38">
        <v>0.13879023119335099</v>
      </c>
      <c r="M1317" s="38">
        <v>-0.59659149841676995</v>
      </c>
      <c r="N1317" s="38">
        <v>-1.1483584167299501</v>
      </c>
    </row>
    <row r="1318" spans="1:14" x14ac:dyDescent="0.2">
      <c r="A1318" s="38" t="s">
        <v>1401</v>
      </c>
      <c r="B1318" s="38">
        <v>-0.25935398621867201</v>
      </c>
      <c r="C1318" s="38">
        <v>-0.71647349202226496</v>
      </c>
      <c r="D1318" s="38">
        <v>-1.3202127693838801</v>
      </c>
      <c r="E1318" s="38">
        <v>-0.51995433137783997</v>
      </c>
      <c r="F1318" s="38">
        <v>0.50499422388527804</v>
      </c>
      <c r="G1318" s="38">
        <v>-0.93011151699442296</v>
      </c>
      <c r="H1318" s="38">
        <v>6.2250265217380002E-2</v>
      </c>
      <c r="I1318" s="38">
        <v>-0.50920864416543699</v>
      </c>
      <c r="J1318" s="38">
        <v>0.14150772154862001</v>
      </c>
      <c r="K1318" s="38">
        <v>-1.33579045928615</v>
      </c>
      <c r="L1318" s="38">
        <v>-3.6356163193730002E-3</v>
      </c>
      <c r="M1318" s="38">
        <v>-0.83996055609227804</v>
      </c>
      <c r="N1318" s="38">
        <v>-0.81965420841168002</v>
      </c>
    </row>
    <row r="1319" spans="1:14" x14ac:dyDescent="0.2">
      <c r="A1319" s="38" t="s">
        <v>1402</v>
      </c>
      <c r="B1319" s="38">
        <v>-0.26209434918007002</v>
      </c>
      <c r="C1319" s="38">
        <v>-0.62787397580113502</v>
      </c>
      <c r="D1319" s="38">
        <v>-0.43550082639479298</v>
      </c>
      <c r="E1319" s="38">
        <v>-0.45429871159670199</v>
      </c>
      <c r="F1319" s="38">
        <v>-0.17027977409136499</v>
      </c>
      <c r="G1319" s="38">
        <v>-0.17285902871782399</v>
      </c>
      <c r="H1319" s="38">
        <v>-0.77233250403609299</v>
      </c>
      <c r="I1319" s="38">
        <v>-0.66684383864119001</v>
      </c>
      <c r="J1319" s="38">
        <v>-0.57957308230163695</v>
      </c>
      <c r="K1319" s="38">
        <v>-1.02955911826047</v>
      </c>
      <c r="L1319" s="38">
        <v>-0.77589328568828098</v>
      </c>
      <c r="M1319" s="38">
        <v>-1.2031313917320501</v>
      </c>
      <c r="N1319" s="38">
        <v>-0.88341494914378604</v>
      </c>
    </row>
    <row r="1320" spans="1:14" x14ac:dyDescent="0.2">
      <c r="A1320" s="38" t="s">
        <v>1403</v>
      </c>
      <c r="B1320" s="38">
        <v>-0.26353006047327399</v>
      </c>
      <c r="C1320" s="38">
        <v>-0.66755077666791396</v>
      </c>
      <c r="D1320" s="38">
        <v>-1.0166167232816801</v>
      </c>
      <c r="E1320" s="38">
        <v>-1.32375671151299</v>
      </c>
      <c r="F1320" s="38">
        <v>-0.34513123091820302</v>
      </c>
      <c r="G1320" s="38">
        <v>-0.68224172644221603</v>
      </c>
      <c r="H1320" s="38">
        <v>-0.73711716331760302</v>
      </c>
      <c r="I1320" s="38">
        <v>-0.59810434078128705</v>
      </c>
      <c r="J1320" s="38">
        <v>-0.72649601186172097</v>
      </c>
      <c r="K1320" s="38">
        <v>-1.7465209973404701</v>
      </c>
      <c r="L1320" s="38">
        <v>-0.14528093171511</v>
      </c>
      <c r="M1320" s="38">
        <v>-1.3158848864002</v>
      </c>
      <c r="N1320" s="38">
        <v>-0.52563403414090704</v>
      </c>
    </row>
    <row r="1321" spans="1:14" x14ac:dyDescent="0.2">
      <c r="A1321" s="38" t="s">
        <v>1404</v>
      </c>
      <c r="B1321" s="38">
        <v>-0.26459390497399898</v>
      </c>
      <c r="C1321" s="38">
        <v>-0.23211124401709399</v>
      </c>
      <c r="D1321" s="38">
        <v>-1.0026426419710901</v>
      </c>
      <c r="E1321" s="38">
        <v>-0.64467734583424496</v>
      </c>
      <c r="F1321" s="38">
        <v>0.117575707379871</v>
      </c>
      <c r="G1321" s="38">
        <v>-0.53857413272804899</v>
      </c>
      <c r="H1321" s="38">
        <v>9.8013667095405002E-2</v>
      </c>
      <c r="I1321" s="38">
        <v>-0.88195228841387796</v>
      </c>
      <c r="J1321" s="38">
        <v>-0.60993034942476199</v>
      </c>
      <c r="K1321" s="38">
        <v>-0.687649436729172</v>
      </c>
      <c r="L1321" s="38">
        <v>-0.379019166782189</v>
      </c>
      <c r="M1321" s="38">
        <v>-1.28330120372755</v>
      </c>
      <c r="N1321" s="38">
        <v>0.23713797844411399</v>
      </c>
    </row>
    <row r="1322" spans="1:14" x14ac:dyDescent="0.2">
      <c r="A1322" s="38" t="s">
        <v>1405</v>
      </c>
      <c r="B1322" s="38">
        <v>-0.26766682922907398</v>
      </c>
      <c r="C1322" s="38">
        <v>-0.16604246359423799</v>
      </c>
      <c r="D1322" s="38">
        <v>0.107301637252218</v>
      </c>
      <c r="E1322" s="38">
        <v>-0.44181651980820702</v>
      </c>
      <c r="F1322" s="38">
        <v>1.2098490426547299</v>
      </c>
      <c r="G1322" s="38">
        <v>-0.36981530074321201</v>
      </c>
      <c r="H1322" s="38">
        <v>0.93446587718398799</v>
      </c>
      <c r="I1322" s="38">
        <v>1.0565710481017101</v>
      </c>
      <c r="J1322" s="38">
        <v>0.93007640157867</v>
      </c>
      <c r="K1322" s="38">
        <v>0.63636413317684704</v>
      </c>
      <c r="L1322" s="38">
        <v>0.63077280737979902</v>
      </c>
      <c r="M1322" s="38">
        <v>3.8626891159809003E-2</v>
      </c>
      <c r="N1322" s="38">
        <v>0.86495834882137701</v>
      </c>
    </row>
    <row r="1323" spans="1:14" x14ac:dyDescent="0.2">
      <c r="A1323" s="38" t="s">
        <v>1406</v>
      </c>
      <c r="B1323" s="38">
        <v>-0.26766682922907398</v>
      </c>
      <c r="C1323" s="38">
        <v>1.19505911618498</v>
      </c>
      <c r="D1323" s="38">
        <v>0.82635740359196597</v>
      </c>
      <c r="E1323" s="38">
        <v>0.57970434811926896</v>
      </c>
      <c r="F1323" s="38">
        <v>0.37275293274466398</v>
      </c>
      <c r="G1323" s="38">
        <v>1.51747950238228</v>
      </c>
      <c r="H1323" s="38">
        <v>0.91124104286483498</v>
      </c>
      <c r="I1323" s="38">
        <v>0.25091849409943701</v>
      </c>
      <c r="J1323" s="38">
        <v>0.96240267434537996</v>
      </c>
      <c r="K1323" s="38">
        <v>-1.41561849386195</v>
      </c>
      <c r="L1323" s="38">
        <v>0.80149734726743505</v>
      </c>
      <c r="M1323" s="38">
        <v>-1.2971593527586101</v>
      </c>
      <c r="N1323" s="38">
        <v>-0.60173761069713305</v>
      </c>
    </row>
    <row r="1324" spans="1:14" x14ac:dyDescent="0.2">
      <c r="A1324" s="38" t="s">
        <v>1407</v>
      </c>
      <c r="B1324" s="38">
        <v>-0.26766682922907398</v>
      </c>
      <c r="C1324" s="38">
        <v>0.27400529575836202</v>
      </c>
      <c r="D1324" s="38">
        <v>0.59463035137433595</v>
      </c>
      <c r="E1324" s="38">
        <v>0.50673591565178699</v>
      </c>
      <c r="F1324" s="38">
        <v>-0.81389626832154305</v>
      </c>
      <c r="G1324" s="38">
        <v>0.97148487277937301</v>
      </c>
      <c r="H1324" s="38">
        <v>1.6872678148028599</v>
      </c>
      <c r="I1324" s="38">
        <v>0.87010526640394004</v>
      </c>
      <c r="J1324" s="38">
        <v>0.47673090050480499</v>
      </c>
      <c r="K1324" s="38">
        <v>-1.79794980737441</v>
      </c>
      <c r="L1324" s="38">
        <v>0.75416485361377295</v>
      </c>
      <c r="M1324" s="38">
        <v>0.597896896996296</v>
      </c>
      <c r="N1324" s="38">
        <v>-1.71508766074365</v>
      </c>
    </row>
    <row r="1325" spans="1:14" x14ac:dyDescent="0.2">
      <c r="A1325" s="38" t="s">
        <v>1408</v>
      </c>
      <c r="B1325" s="38">
        <v>-0.26766682922907398</v>
      </c>
      <c r="C1325" s="38">
        <v>-1.93046191154989</v>
      </c>
      <c r="D1325" s="38">
        <v>-0.87362434047618098</v>
      </c>
      <c r="E1325" s="38">
        <v>-0.20533910657273399</v>
      </c>
      <c r="F1325" s="38">
        <v>-0.32357158040345402</v>
      </c>
      <c r="G1325" s="38">
        <v>-2.14694958264085</v>
      </c>
      <c r="H1325" s="38">
        <v>-1.4491585385596299</v>
      </c>
      <c r="I1325" s="38">
        <v>-1.50133829972301</v>
      </c>
      <c r="J1325" s="38">
        <v>-1.6100388083197099</v>
      </c>
      <c r="K1325" s="38">
        <v>-2.5860238477174602</v>
      </c>
      <c r="L1325" s="38">
        <v>-0.35466722717094001</v>
      </c>
      <c r="M1325" s="38">
        <v>-3.1020488656980798</v>
      </c>
      <c r="N1325" s="38">
        <v>-1.3081452585678699</v>
      </c>
    </row>
    <row r="1326" spans="1:14" x14ac:dyDescent="0.2">
      <c r="A1326" s="38" t="s">
        <v>1409</v>
      </c>
      <c r="B1326" s="38">
        <v>-0.26766682922907398</v>
      </c>
      <c r="C1326" s="38">
        <v>-0.53202172254902602</v>
      </c>
      <c r="D1326" s="38">
        <v>-1.9356866977506799</v>
      </c>
      <c r="E1326" s="38">
        <v>4.5036992414930997E-2</v>
      </c>
      <c r="F1326" s="38">
        <v>-0.53773818071103396</v>
      </c>
      <c r="G1326" s="38">
        <v>0.91912162561116795</v>
      </c>
      <c r="H1326" s="38">
        <v>-0.62238932967788996</v>
      </c>
      <c r="I1326" s="38">
        <v>0.36925473311178703</v>
      </c>
      <c r="J1326" s="38">
        <v>1.35853920261648</v>
      </c>
      <c r="K1326" s="38">
        <v>-0.85358378625590903</v>
      </c>
      <c r="L1326" s="38">
        <v>0.34047502415911401</v>
      </c>
      <c r="M1326" s="38">
        <v>-1.42348881643884</v>
      </c>
      <c r="N1326" s="38">
        <v>-0.99851185497319395</v>
      </c>
    </row>
    <row r="1327" spans="1:14" x14ac:dyDescent="0.2">
      <c r="A1327" s="38" t="s">
        <v>1410</v>
      </c>
      <c r="B1327" s="38">
        <v>-0.26828367233327</v>
      </c>
      <c r="C1327" s="38">
        <v>-0.87696249638682799</v>
      </c>
      <c r="D1327" s="38">
        <v>-0.45360974160579498</v>
      </c>
      <c r="E1327" s="38">
        <v>-0.85300530249573603</v>
      </c>
      <c r="F1327" s="38">
        <v>0.103302677350331</v>
      </c>
      <c r="G1327" s="38">
        <v>-1.2712966673244399</v>
      </c>
      <c r="H1327" s="38">
        <v>-1.30561705915808</v>
      </c>
      <c r="I1327" s="38">
        <v>-1.9713896522039001</v>
      </c>
      <c r="J1327" s="38">
        <v>-0.98648849335892796</v>
      </c>
      <c r="K1327" s="38">
        <v>-0.38293721630892202</v>
      </c>
      <c r="L1327" s="38">
        <v>0.61667450528143097</v>
      </c>
      <c r="M1327" s="38">
        <v>-1.3370261679017901</v>
      </c>
      <c r="N1327" s="38">
        <v>0.46644289942147199</v>
      </c>
    </row>
    <row r="1328" spans="1:14" x14ac:dyDescent="0.2">
      <c r="A1328" s="38" t="s">
        <v>1411</v>
      </c>
      <c r="B1328" s="38">
        <v>-0.272247336378242</v>
      </c>
      <c r="C1328" s="38">
        <v>-0.79317991844008395</v>
      </c>
      <c r="D1328" s="38">
        <v>-0.97734940924753499</v>
      </c>
      <c r="E1328" s="38">
        <v>0.10644136189784</v>
      </c>
      <c r="F1328" s="38">
        <v>0.318202695057063</v>
      </c>
      <c r="G1328" s="38">
        <v>-0.749880844293904</v>
      </c>
      <c r="H1328" s="38">
        <v>-7.3508580205441001E-2</v>
      </c>
      <c r="I1328" s="38">
        <v>-1.13098269906533</v>
      </c>
      <c r="J1328" s="38">
        <v>-0.14497268242946401</v>
      </c>
      <c r="K1328" s="38">
        <v>-0.66608576416652998</v>
      </c>
      <c r="L1328" s="38">
        <v>6.3826054736356996E-2</v>
      </c>
      <c r="M1328" s="38">
        <v>-0.97318858848455403</v>
      </c>
      <c r="N1328" s="38">
        <v>-1.24980031338966</v>
      </c>
    </row>
    <row r="1329" spans="1:14" x14ac:dyDescent="0.2">
      <c r="A1329" s="38" t="s">
        <v>1412</v>
      </c>
      <c r="B1329" s="38">
        <v>-0.27255871422135303</v>
      </c>
      <c r="C1329" s="38">
        <v>-0.94823806786177001</v>
      </c>
      <c r="D1329" s="38">
        <v>0.15976912309371</v>
      </c>
      <c r="E1329" s="38">
        <v>-0.41400646474117597</v>
      </c>
      <c r="F1329" s="38">
        <v>-1.1669867955398801</v>
      </c>
      <c r="G1329" s="38">
        <v>0.34655922552227503</v>
      </c>
      <c r="H1329" s="38">
        <v>-1.0693479611518399</v>
      </c>
      <c r="I1329" s="38">
        <v>-1.39141662294865</v>
      </c>
      <c r="J1329" s="38">
        <v>-1.04974272933873</v>
      </c>
      <c r="K1329" s="38">
        <v>-0.52217049968939699</v>
      </c>
      <c r="L1329" s="38">
        <v>-0.93104846554196297</v>
      </c>
      <c r="M1329" s="38">
        <v>-1.3544307919729199</v>
      </c>
      <c r="N1329" s="38">
        <v>-0.59290506449328595</v>
      </c>
    </row>
    <row r="1330" spans="1:14" x14ac:dyDescent="0.2">
      <c r="A1330" s="38" t="s">
        <v>1413</v>
      </c>
      <c r="B1330" s="38">
        <v>-0.27676113487341097</v>
      </c>
      <c r="C1330" s="38">
        <v>-1.5279692673494201</v>
      </c>
      <c r="D1330" s="38">
        <v>-2.2960647949890198</v>
      </c>
      <c r="E1330" s="38">
        <v>0.377074670021535</v>
      </c>
      <c r="F1330" s="38">
        <v>-0.380631969976375</v>
      </c>
      <c r="G1330" s="38">
        <v>-1.57890229321672</v>
      </c>
      <c r="H1330" s="38">
        <v>-2.3682514207444298</v>
      </c>
      <c r="I1330" s="38">
        <v>-1.8840774527069699</v>
      </c>
      <c r="J1330" s="38">
        <v>-0.35860448835474501</v>
      </c>
      <c r="K1330" s="38">
        <v>-1.9234326814462099</v>
      </c>
      <c r="L1330" s="38">
        <v>0.63077280737979902</v>
      </c>
      <c r="M1330" s="38">
        <v>-0.87693961929451303</v>
      </c>
      <c r="N1330" s="38">
        <v>-1.3787373794044999</v>
      </c>
    </row>
    <row r="1331" spans="1:14" x14ac:dyDescent="0.2">
      <c r="A1331" s="38" t="s">
        <v>1414</v>
      </c>
      <c r="B1331" s="38">
        <v>-0.27847740920317499</v>
      </c>
      <c r="C1331" s="38">
        <v>-1.0561810141391199</v>
      </c>
      <c r="D1331" s="38">
        <v>-1.43599969654746</v>
      </c>
      <c r="E1331" s="38">
        <v>-0.33807726707589397</v>
      </c>
      <c r="F1331" s="38">
        <v>-0.70897693299003195</v>
      </c>
      <c r="G1331" s="38">
        <v>-0.81759965685872404</v>
      </c>
      <c r="H1331" s="38">
        <v>-1.5886487547648001</v>
      </c>
      <c r="I1331" s="38">
        <v>-1.0179522022912499</v>
      </c>
      <c r="J1331" s="38">
        <v>-1.304214810016</v>
      </c>
      <c r="K1331" s="38">
        <v>-1.08952875432818</v>
      </c>
      <c r="L1331" s="38">
        <v>-1.0751827033380801</v>
      </c>
      <c r="M1331" s="38">
        <v>-1.88703349934633</v>
      </c>
      <c r="N1331" s="38">
        <v>-1.4989310856315099</v>
      </c>
    </row>
    <row r="1332" spans="1:14" x14ac:dyDescent="0.2">
      <c r="A1332" s="38" t="s">
        <v>1415</v>
      </c>
      <c r="B1332" s="38">
        <v>-0.27885618721372102</v>
      </c>
      <c r="C1332" s="38">
        <v>-1.33326764073298</v>
      </c>
      <c r="D1332" s="38">
        <v>0.509130263642253</v>
      </c>
      <c r="E1332" s="38">
        <v>0.14723581971590599</v>
      </c>
      <c r="F1332" s="38">
        <v>1.07512631308941</v>
      </c>
      <c r="G1332" s="38">
        <v>1.0634123151263299</v>
      </c>
      <c r="H1332" s="38">
        <v>-0.32252710218507702</v>
      </c>
      <c r="I1332" s="38">
        <v>0.27652514785402699</v>
      </c>
      <c r="J1332" s="38">
        <v>0.816334408396867</v>
      </c>
      <c r="K1332" s="38">
        <v>0.68795197421614596</v>
      </c>
      <c r="L1332" s="38">
        <v>0.89006722573585595</v>
      </c>
      <c r="M1332" s="38">
        <v>-0.74631789467123699</v>
      </c>
      <c r="N1332" s="38">
        <v>0.74240205816886495</v>
      </c>
    </row>
    <row r="1333" spans="1:14" x14ac:dyDescent="0.2">
      <c r="A1333" s="38" t="s">
        <v>1416</v>
      </c>
      <c r="B1333" s="38">
        <v>-0.28168392402243198</v>
      </c>
      <c r="C1333" s="38">
        <v>-0.16604246359423799</v>
      </c>
      <c r="D1333" s="38">
        <v>1.2676502204829201</v>
      </c>
      <c r="E1333" s="38">
        <v>0.63283538394691996</v>
      </c>
      <c r="F1333" s="38">
        <v>1.07512631308941</v>
      </c>
      <c r="G1333" s="38">
        <v>0.81997057998234901</v>
      </c>
      <c r="H1333" s="38">
        <v>1.82297875039438</v>
      </c>
      <c r="I1333" s="38">
        <v>0.72048023088762403</v>
      </c>
      <c r="J1333" s="38">
        <v>-0.15491367668546399</v>
      </c>
      <c r="K1333" s="38">
        <v>-0.34521310236799502</v>
      </c>
      <c r="L1333" s="38">
        <v>0.73877815616556897</v>
      </c>
      <c r="M1333" s="38">
        <v>-4.5136174054678999E-2</v>
      </c>
      <c r="N1333" s="38">
        <v>0.75182835906305601</v>
      </c>
    </row>
    <row r="1334" spans="1:14" x14ac:dyDescent="0.2">
      <c r="A1334" s="38" t="s">
        <v>1417</v>
      </c>
      <c r="B1334" s="38">
        <v>-0.28277001087430098</v>
      </c>
      <c r="C1334" s="38">
        <v>-0.53478050495205298</v>
      </c>
      <c r="D1334" s="38">
        <v>-0.75243634417602001</v>
      </c>
      <c r="E1334" s="38">
        <v>-0.46652450907864301</v>
      </c>
      <c r="F1334" s="38">
        <v>-0.34027912218119499</v>
      </c>
      <c r="G1334" s="38">
        <v>-0.50639667015447798</v>
      </c>
      <c r="H1334" s="38">
        <v>-0.359879587243079</v>
      </c>
      <c r="I1334" s="38">
        <v>-1.05757736513892</v>
      </c>
      <c r="J1334" s="38">
        <v>-0.65905627336888395</v>
      </c>
      <c r="K1334" s="38">
        <v>-1.44266040962577</v>
      </c>
      <c r="L1334" s="38">
        <v>-0.69164925620866102</v>
      </c>
      <c r="M1334" s="38">
        <v>-1.4356840723720901</v>
      </c>
      <c r="N1334" s="38">
        <v>-0.39258979601076199</v>
      </c>
    </row>
    <row r="1335" spans="1:14" x14ac:dyDescent="0.2">
      <c r="A1335" s="38" t="s">
        <v>1418</v>
      </c>
      <c r="B1335" s="38">
        <v>-0.28659060416632198</v>
      </c>
      <c r="C1335" s="38">
        <v>-0.71565124410025804</v>
      </c>
      <c r="D1335" s="38">
        <v>-1.15298225626897</v>
      </c>
      <c r="E1335" s="38">
        <v>-0.25258176778889402</v>
      </c>
      <c r="F1335" s="38">
        <v>-0.440362491273038</v>
      </c>
      <c r="G1335" s="38">
        <v>-0.60179968126349004</v>
      </c>
      <c r="H1335" s="38">
        <v>-0.223562796748598</v>
      </c>
      <c r="I1335" s="38">
        <v>-0.831803532993033</v>
      </c>
      <c r="J1335" s="38">
        <v>-0.62607418794781999</v>
      </c>
      <c r="K1335" s="38">
        <v>-1.1440900089948201</v>
      </c>
      <c r="L1335" s="38">
        <v>-0.34620841547119502</v>
      </c>
      <c r="M1335" s="38">
        <v>-1.03715336409401</v>
      </c>
      <c r="N1335" s="38">
        <v>-0.58155510150168999</v>
      </c>
    </row>
    <row r="1336" spans="1:14" x14ac:dyDescent="0.2">
      <c r="A1336" s="38" t="s">
        <v>1419</v>
      </c>
      <c r="B1336" s="38">
        <v>-0.29822290876671798</v>
      </c>
      <c r="C1336" s="38">
        <v>0.78843490168298702</v>
      </c>
      <c r="D1336" s="38">
        <v>0.15569997045672701</v>
      </c>
      <c r="E1336" s="38">
        <v>-0.208385476908763</v>
      </c>
      <c r="F1336" s="38">
        <v>0.91290105720851999</v>
      </c>
      <c r="G1336" s="38">
        <v>0.99852969728583096</v>
      </c>
      <c r="H1336" s="38">
        <v>0.75867840420281396</v>
      </c>
      <c r="I1336" s="38">
        <v>0.22506827149952499</v>
      </c>
      <c r="J1336" s="38">
        <v>0.213119356841005</v>
      </c>
      <c r="K1336" s="38">
        <v>-0.194687607813359</v>
      </c>
      <c r="L1336" s="38">
        <v>2.0926216867187799</v>
      </c>
      <c r="M1336" s="38">
        <v>0.79506299168988304</v>
      </c>
      <c r="N1336" s="38">
        <v>1.61284452987066</v>
      </c>
    </row>
    <row r="1337" spans="1:14" x14ac:dyDescent="0.2">
      <c r="A1337" s="38" t="s">
        <v>1420</v>
      </c>
      <c r="B1337" s="38">
        <v>-0.30121561610770597</v>
      </c>
      <c r="C1337" s="38">
        <v>-0.28000470968108399</v>
      </c>
      <c r="D1337" s="38">
        <v>0.12148253161540799</v>
      </c>
      <c r="E1337" s="38">
        <v>-1.4602543189988599</v>
      </c>
      <c r="F1337" s="38">
        <v>-2.1988948019529202</v>
      </c>
      <c r="G1337" s="38">
        <v>-1.6497019761773699</v>
      </c>
      <c r="H1337" s="38">
        <v>-1.8448065917593901</v>
      </c>
      <c r="I1337" s="38">
        <v>-1.3171759115692301</v>
      </c>
      <c r="J1337" s="38">
        <v>-1.1074857037569299</v>
      </c>
      <c r="K1337" s="38">
        <v>-2.3960828449683</v>
      </c>
      <c r="L1337" s="38">
        <v>1.3264648351124599</v>
      </c>
      <c r="M1337" s="38">
        <v>-2.5130450432337499</v>
      </c>
      <c r="N1337" s="38">
        <v>-1.3888315890947101</v>
      </c>
    </row>
    <row r="1338" spans="1:14" x14ac:dyDescent="0.2">
      <c r="A1338" s="38" t="s">
        <v>1421</v>
      </c>
      <c r="B1338" s="38">
        <v>-0.30758879498826303</v>
      </c>
      <c r="C1338" s="38">
        <v>-1.4798952094751201</v>
      </c>
      <c r="D1338" s="38">
        <v>-3.0567653482296202</v>
      </c>
      <c r="E1338" s="38">
        <v>-1.24965946048603</v>
      </c>
      <c r="F1338" s="38">
        <v>-0.81836640409546502</v>
      </c>
      <c r="G1338" s="38">
        <v>-1.70713265864774</v>
      </c>
      <c r="H1338" s="38">
        <v>-1.42731883476268</v>
      </c>
      <c r="I1338" s="38">
        <v>-1.2237918471304401</v>
      </c>
      <c r="J1338" s="38">
        <v>-0.95481497025676998</v>
      </c>
      <c r="K1338" s="38">
        <v>-1.5789742417585899</v>
      </c>
      <c r="L1338" s="38">
        <v>-2.49685363130639</v>
      </c>
      <c r="M1338" s="38">
        <v>-4.1694401054718</v>
      </c>
      <c r="N1338" s="38">
        <v>-1.64203075848608</v>
      </c>
    </row>
    <row r="1339" spans="1:14" x14ac:dyDescent="0.2">
      <c r="A1339" s="38" t="s">
        <v>1422</v>
      </c>
      <c r="B1339" s="38">
        <v>-0.31442971085105598</v>
      </c>
      <c r="C1339" s="38">
        <v>-1.3396654463522999</v>
      </c>
      <c r="D1339" s="38">
        <v>-1.04701338223225</v>
      </c>
      <c r="E1339" s="38">
        <v>-0.62550007103810901</v>
      </c>
      <c r="F1339" s="38">
        <v>0.89596281324418903</v>
      </c>
      <c r="G1339" s="38">
        <v>-0.874291438070952</v>
      </c>
      <c r="H1339" s="38">
        <v>-0.38746221770337302</v>
      </c>
      <c r="I1339" s="38">
        <v>-0.92932734215216795</v>
      </c>
      <c r="J1339" s="38">
        <v>2.4203617404973999E-2</v>
      </c>
      <c r="K1339" s="38">
        <v>-1.27614050616716</v>
      </c>
      <c r="L1339" s="38">
        <v>-7.4617820715030994E-2</v>
      </c>
      <c r="M1339" s="38">
        <v>-0.58307002348380998</v>
      </c>
      <c r="N1339" s="38">
        <v>-0.291345946919709</v>
      </c>
    </row>
    <row r="1340" spans="1:14" x14ac:dyDescent="0.2">
      <c r="A1340" s="38" t="s">
        <v>1423</v>
      </c>
      <c r="B1340" s="38">
        <v>-0.316824752130687</v>
      </c>
      <c r="C1340" s="38">
        <v>-0.85618809540514895</v>
      </c>
      <c r="D1340" s="38">
        <v>-1.04671097470983</v>
      </c>
      <c r="E1340" s="38">
        <v>-0.76119594065414597</v>
      </c>
      <c r="F1340" s="38">
        <v>-0.64466931566333996</v>
      </c>
      <c r="G1340" s="38">
        <v>-0.96167055864138695</v>
      </c>
      <c r="H1340" s="38">
        <v>-0.64517826079061202</v>
      </c>
      <c r="I1340" s="38">
        <v>4.1364594381439003E-2</v>
      </c>
      <c r="J1340" s="38">
        <v>-0.98586087723608795</v>
      </c>
      <c r="K1340" s="38">
        <v>-1.46433349138382</v>
      </c>
      <c r="L1340" s="38">
        <v>-0.190621572088296</v>
      </c>
      <c r="M1340" s="38">
        <v>-1.06404781363641</v>
      </c>
      <c r="N1340" s="38">
        <v>-0.46836861220673898</v>
      </c>
    </row>
    <row r="1341" spans="1:14" x14ac:dyDescent="0.2">
      <c r="A1341" s="38" t="s">
        <v>1424</v>
      </c>
      <c r="B1341" s="38">
        <v>-0.32238931750537397</v>
      </c>
      <c r="C1341" s="38">
        <v>-1.0351295052854601</v>
      </c>
      <c r="D1341" s="38">
        <v>-0.70474471605586297</v>
      </c>
      <c r="E1341" s="38">
        <v>-0.97030909876998195</v>
      </c>
      <c r="F1341" s="38">
        <v>-0.49807017956375998</v>
      </c>
      <c r="G1341" s="38">
        <v>-0.11674525433739701</v>
      </c>
      <c r="H1341" s="38">
        <v>-4.8825852945537998E-2</v>
      </c>
      <c r="I1341" s="38">
        <v>-0.43900021027020703</v>
      </c>
      <c r="J1341" s="38">
        <v>-0.56583968275651397</v>
      </c>
      <c r="K1341" s="38">
        <v>-0.85342224995027305</v>
      </c>
      <c r="L1341" s="38">
        <v>0.19016424845942501</v>
      </c>
      <c r="M1341" s="38">
        <v>-2.2567395813803799</v>
      </c>
      <c r="N1341" s="38">
        <v>-0.866688485798361</v>
      </c>
    </row>
    <row r="1342" spans="1:14" x14ac:dyDescent="0.2">
      <c r="A1342" s="38" t="s">
        <v>1425</v>
      </c>
      <c r="B1342" s="38">
        <v>-0.32928371371149201</v>
      </c>
      <c r="C1342" s="38">
        <v>-0.96295582080000797</v>
      </c>
      <c r="D1342" s="38">
        <v>1.18068338371412</v>
      </c>
      <c r="E1342" s="38">
        <v>1.3197904761038399</v>
      </c>
      <c r="F1342" s="38">
        <v>1.0166783257191501</v>
      </c>
      <c r="G1342" s="38">
        <v>0.99840281421227906</v>
      </c>
      <c r="H1342" s="38">
        <v>0.53191531388396196</v>
      </c>
      <c r="I1342" s="38">
        <v>0.241947273019256</v>
      </c>
      <c r="J1342" s="38">
        <v>0.115365084912657</v>
      </c>
      <c r="K1342" s="38">
        <v>4.4130447413009997E-2</v>
      </c>
      <c r="L1342" s="38">
        <v>1.4257634271431501</v>
      </c>
      <c r="M1342" s="38">
        <v>0.73470880797369098</v>
      </c>
      <c r="N1342" s="38">
        <v>0.28577107371923299</v>
      </c>
    </row>
    <row r="1343" spans="1:14" x14ac:dyDescent="0.2">
      <c r="A1343" s="38" t="s">
        <v>1426</v>
      </c>
      <c r="B1343" s="38">
        <v>-0.339981135387734</v>
      </c>
      <c r="C1343" s="38">
        <v>0.57137990008380801</v>
      </c>
      <c r="D1343" s="38">
        <v>2.21257039753297</v>
      </c>
      <c r="E1343" s="38">
        <v>-1.84968917451985</v>
      </c>
      <c r="F1343" s="38">
        <v>-6.8958640886159994E-2</v>
      </c>
      <c r="G1343" s="38">
        <v>-1.5683212198415</v>
      </c>
      <c r="H1343" s="38">
        <v>-0.888654265939397</v>
      </c>
      <c r="I1343" s="38">
        <v>-0.70869255514642004</v>
      </c>
      <c r="J1343" s="38">
        <v>-1.28492878674565</v>
      </c>
      <c r="K1343" s="38">
        <v>-1.78817293262667</v>
      </c>
      <c r="L1343" s="38">
        <v>1.1101550773059301</v>
      </c>
      <c r="M1343" s="38">
        <v>-1.1873125933009201</v>
      </c>
      <c r="N1343" s="38">
        <v>-0.88476216153935305</v>
      </c>
    </row>
    <row r="1344" spans="1:14" x14ac:dyDescent="0.2">
      <c r="A1344" s="38" t="s">
        <v>1427</v>
      </c>
      <c r="B1344" s="38">
        <v>-0.34076266876221301</v>
      </c>
      <c r="C1344" s="38">
        <v>0.74847157921154195</v>
      </c>
      <c r="D1344" s="38">
        <v>0.70427621490144199</v>
      </c>
      <c r="E1344" s="38">
        <v>0.57635136296756595</v>
      </c>
      <c r="F1344" s="38">
        <v>4.1851800271289999E-2</v>
      </c>
      <c r="G1344" s="38">
        <v>0.44426860418405201</v>
      </c>
      <c r="H1344" s="38">
        <v>-0.66874329750313499</v>
      </c>
      <c r="I1344" s="38">
        <v>0.87709141407341895</v>
      </c>
      <c r="J1344" s="38">
        <v>0.63858012824764598</v>
      </c>
      <c r="K1344" s="38">
        <v>-5.0450781501528999E-2</v>
      </c>
      <c r="L1344" s="38">
        <v>0.83671910860991106</v>
      </c>
      <c r="M1344" s="38">
        <v>-0.96562227852772298</v>
      </c>
      <c r="N1344" s="38">
        <v>1.4009806830543201</v>
      </c>
    </row>
    <row r="1345" spans="1:14" x14ac:dyDescent="0.2">
      <c r="A1345" s="38" t="s">
        <v>1428</v>
      </c>
      <c r="B1345" s="38">
        <v>-0.34094200296044103</v>
      </c>
      <c r="C1345" s="38">
        <v>-1.2347313364538</v>
      </c>
      <c r="D1345" s="38">
        <v>-1.09738758674008</v>
      </c>
      <c r="E1345" s="38">
        <v>-0.45220603419910199</v>
      </c>
      <c r="F1345" s="38">
        <v>0.54209211686127301</v>
      </c>
      <c r="G1345" s="38">
        <v>-1.0332835475403099</v>
      </c>
      <c r="H1345" s="38">
        <v>0.20570850569709401</v>
      </c>
      <c r="I1345" s="38">
        <v>-0.60602109446223196</v>
      </c>
      <c r="J1345" s="38">
        <v>4.9159807770611998E-2</v>
      </c>
      <c r="K1345" s="38">
        <v>-2.2761666648676702</v>
      </c>
      <c r="L1345" s="38">
        <v>-1.6256847964576699</v>
      </c>
      <c r="M1345" s="38">
        <v>-1.6657912809515401</v>
      </c>
      <c r="N1345" s="38">
        <v>-2.31160689057974</v>
      </c>
    </row>
    <row r="1346" spans="1:14" x14ac:dyDescent="0.2">
      <c r="A1346" s="38" t="s">
        <v>1429</v>
      </c>
      <c r="B1346" s="38">
        <v>-0.35389010096085499</v>
      </c>
      <c r="C1346" s="38">
        <v>-0.97878837528584295</v>
      </c>
      <c r="D1346" s="38">
        <v>-0.87118211270107004</v>
      </c>
      <c r="E1346" s="38">
        <v>-0.525644791437055</v>
      </c>
      <c r="F1346" s="38">
        <v>-0.54083392090112503</v>
      </c>
      <c r="G1346" s="38">
        <v>-0.344744467847794</v>
      </c>
      <c r="H1346" s="38">
        <v>-0.842086336497891</v>
      </c>
      <c r="I1346" s="38">
        <v>-0.97988397714992703</v>
      </c>
      <c r="J1346" s="38">
        <v>-0.51062921497536895</v>
      </c>
      <c r="K1346" s="38">
        <v>-1.6828453765022799</v>
      </c>
      <c r="L1346" s="38">
        <v>-0.75058220859142</v>
      </c>
      <c r="M1346" s="38">
        <v>-1.8242905570235799</v>
      </c>
      <c r="N1346" s="38">
        <v>-0.60291689583956398</v>
      </c>
    </row>
    <row r="1347" spans="1:14" x14ac:dyDescent="0.2">
      <c r="A1347" s="38" t="s">
        <v>1430</v>
      </c>
      <c r="B1347" s="38">
        <v>-0.36045607494822401</v>
      </c>
      <c r="C1347" s="38">
        <v>1.5708379077208401</v>
      </c>
      <c r="D1347" s="38">
        <v>-0.14198903700472601</v>
      </c>
      <c r="E1347" s="38">
        <v>0.45654350304379898</v>
      </c>
      <c r="F1347" s="38">
        <v>0.86432810150064399</v>
      </c>
      <c r="G1347" s="38">
        <v>1.9033668570542399</v>
      </c>
      <c r="H1347" s="38">
        <v>-8.0324499410905997E-2</v>
      </c>
      <c r="I1347" s="38">
        <v>2.7414477000222801</v>
      </c>
      <c r="J1347" s="38">
        <v>0.987361673216123</v>
      </c>
      <c r="K1347" s="38">
        <v>-1.0343251701512901</v>
      </c>
      <c r="L1347" s="38">
        <v>1.8255717275480201</v>
      </c>
      <c r="M1347" s="38">
        <v>-0.62751158573237398</v>
      </c>
      <c r="N1347" s="38">
        <v>1.01976419916131</v>
      </c>
    </row>
    <row r="1348" spans="1:14" x14ac:dyDescent="0.2">
      <c r="A1348" s="38" t="s">
        <v>1431</v>
      </c>
      <c r="B1348" s="38">
        <v>-0.36641563024410001</v>
      </c>
      <c r="C1348" s="38">
        <v>-0.111065465411626</v>
      </c>
      <c r="D1348" s="38">
        <v>-1.5636350923251201</v>
      </c>
      <c r="E1348" s="38">
        <v>-0.51158084633533196</v>
      </c>
      <c r="F1348" s="38">
        <v>-1.68419958513029</v>
      </c>
      <c r="G1348" s="38">
        <v>-0.75465686474982996</v>
      </c>
      <c r="H1348" s="38">
        <v>-0.36288264007719601</v>
      </c>
      <c r="I1348" s="38">
        <v>-0.95663790390495296</v>
      </c>
      <c r="J1348" s="38">
        <v>-0.95108327208739496</v>
      </c>
      <c r="K1348" s="38">
        <v>-0.81975380265751596</v>
      </c>
      <c r="L1348" s="38">
        <v>0.918208669118868</v>
      </c>
      <c r="M1348" s="38">
        <v>-0.60424285598656502</v>
      </c>
      <c r="N1348" s="38">
        <v>-0.344004469178046</v>
      </c>
    </row>
    <row r="1349" spans="1:14" x14ac:dyDescent="0.2">
      <c r="A1349" s="38" t="s">
        <v>1432</v>
      </c>
      <c r="B1349" s="38">
        <v>-0.36776157371133</v>
      </c>
      <c r="C1349" s="38">
        <v>-0.71789628538107297</v>
      </c>
      <c r="D1349" s="38">
        <v>-0.64901394869519702</v>
      </c>
      <c r="E1349" s="38">
        <v>-2.3839783246868098</v>
      </c>
      <c r="F1349" s="38">
        <v>-1.8208859815826799</v>
      </c>
      <c r="G1349" s="38">
        <v>-1.9197504399081999</v>
      </c>
      <c r="H1349" s="38">
        <v>-0.62301723956925803</v>
      </c>
      <c r="I1349" s="38">
        <v>-6.4813281096838996E-2</v>
      </c>
      <c r="J1349" s="38">
        <v>-0.76677515116212502</v>
      </c>
      <c r="K1349" s="38">
        <v>-1.18076870690212</v>
      </c>
      <c r="L1349" s="38">
        <v>0.810008611116245</v>
      </c>
      <c r="M1349" s="38">
        <v>-1.46671393041728</v>
      </c>
      <c r="N1349" s="38">
        <v>-0.66334318397133796</v>
      </c>
    </row>
    <row r="1350" spans="1:14" x14ac:dyDescent="0.2">
      <c r="A1350" s="38" t="s">
        <v>1433</v>
      </c>
      <c r="B1350" s="38">
        <v>-0.368273614584057</v>
      </c>
      <c r="C1350" s="38">
        <v>0.15213846378468199</v>
      </c>
      <c r="D1350" s="38">
        <v>0.94693541736688103</v>
      </c>
      <c r="E1350" s="38">
        <v>1.00427276799682</v>
      </c>
      <c r="F1350" s="38">
        <v>1.0012101741455599</v>
      </c>
      <c r="G1350" s="38">
        <v>0.86275617844100205</v>
      </c>
      <c r="H1350" s="38">
        <v>-6.1478295711890001E-2</v>
      </c>
      <c r="I1350" s="38">
        <v>-0.46401173460046202</v>
      </c>
      <c r="J1350" s="38">
        <v>0.52217982520816797</v>
      </c>
      <c r="K1350" s="38">
        <v>-1.03485398348741</v>
      </c>
      <c r="L1350" s="38">
        <v>0.63077280737979902</v>
      </c>
      <c r="M1350" s="38">
        <v>-0.84852628300337696</v>
      </c>
      <c r="N1350" s="38">
        <v>0.86495834882137701</v>
      </c>
    </row>
    <row r="1351" spans="1:14" x14ac:dyDescent="0.2">
      <c r="A1351" s="38" t="s">
        <v>1434</v>
      </c>
      <c r="B1351" s="38">
        <v>-0.36865765844599502</v>
      </c>
      <c r="C1351" s="38">
        <v>1.3759678499899799</v>
      </c>
      <c r="D1351" s="38">
        <v>-1.2724379408675199</v>
      </c>
      <c r="E1351" s="38">
        <v>1.1169846678982001</v>
      </c>
      <c r="F1351" s="38">
        <v>2.6306603286054702</v>
      </c>
      <c r="G1351" s="38">
        <v>3.4816303297972001E-2</v>
      </c>
      <c r="H1351" s="38">
        <v>0.596142828711413</v>
      </c>
      <c r="I1351" s="38">
        <v>1.42572756317551</v>
      </c>
      <c r="J1351" s="38">
        <v>0.46921655269197998</v>
      </c>
      <c r="K1351" s="38">
        <v>-1.2751443588189399</v>
      </c>
      <c r="L1351" s="38">
        <v>2.1259842982446502</v>
      </c>
      <c r="M1351" s="38">
        <v>1.07424648230769</v>
      </c>
      <c r="N1351" s="38">
        <v>1.39979246531116</v>
      </c>
    </row>
    <row r="1352" spans="1:14" x14ac:dyDescent="0.2">
      <c r="A1352" s="38" t="s">
        <v>1435</v>
      </c>
      <c r="B1352" s="38">
        <v>-0.36977199110369502</v>
      </c>
      <c r="C1352" s="38">
        <v>1.6824217144872899</v>
      </c>
      <c r="D1352" s="38">
        <v>-0.82223299896360202</v>
      </c>
      <c r="E1352" s="38">
        <v>2.2131034041690598</v>
      </c>
      <c r="F1352" s="38">
        <v>0.58747042646143399</v>
      </c>
      <c r="G1352" s="38">
        <v>1.6986575945428699</v>
      </c>
      <c r="H1352" s="38">
        <v>0.88551304044417101</v>
      </c>
      <c r="I1352" s="38">
        <v>-4.1701664318875002E-2</v>
      </c>
      <c r="J1352" s="38">
        <v>1.72743161599671</v>
      </c>
      <c r="K1352" s="38">
        <v>0.60615671205982902</v>
      </c>
      <c r="L1352" s="38">
        <v>0.96184855877020803</v>
      </c>
      <c r="M1352" s="38">
        <v>-0.29543400885390703</v>
      </c>
      <c r="N1352" s="38">
        <v>0.43728056846269497</v>
      </c>
    </row>
    <row r="1353" spans="1:14" x14ac:dyDescent="0.2">
      <c r="A1353" s="38" t="s">
        <v>1436</v>
      </c>
      <c r="B1353" s="38">
        <v>-0.37118973813503198</v>
      </c>
      <c r="C1353" s="38">
        <v>-0.82887667251183095</v>
      </c>
      <c r="D1353" s="38">
        <v>-0.55091145597459801</v>
      </c>
      <c r="E1353" s="38">
        <v>-0.73425903754199195</v>
      </c>
      <c r="F1353" s="38">
        <v>-0.23419956199506101</v>
      </c>
      <c r="G1353" s="38">
        <v>2.346087511044E-2</v>
      </c>
      <c r="H1353" s="38">
        <v>-0.42728357709394998</v>
      </c>
      <c r="I1353" s="38">
        <v>-1.3556478212901399</v>
      </c>
      <c r="J1353" s="38">
        <v>-0.35031678209113898</v>
      </c>
      <c r="K1353" s="38">
        <v>-1.1343772661498399</v>
      </c>
      <c r="L1353" s="38">
        <v>7.770730739611E-3</v>
      </c>
      <c r="M1353" s="38">
        <v>-0.80682178302044705</v>
      </c>
      <c r="N1353" s="38">
        <v>-1.13830917034741</v>
      </c>
    </row>
    <row r="1354" spans="1:14" x14ac:dyDescent="0.2">
      <c r="A1354" s="38" t="s">
        <v>1437</v>
      </c>
      <c r="B1354" s="38">
        <v>-0.37670002643468198</v>
      </c>
      <c r="C1354" s="38">
        <v>-2.6980223834857799</v>
      </c>
      <c r="D1354" s="38">
        <v>-0.44555237314511498</v>
      </c>
      <c r="E1354" s="38">
        <v>-0.71519397525273598</v>
      </c>
      <c r="F1354" s="38">
        <v>0.103302677350331</v>
      </c>
      <c r="G1354" s="38">
        <v>-1.0663840409874601</v>
      </c>
      <c r="H1354" s="38">
        <v>-0.61152106714668497</v>
      </c>
      <c r="I1354" s="38">
        <v>-1.4907505396599099</v>
      </c>
      <c r="J1354" s="38">
        <v>-0.66045437688279196</v>
      </c>
      <c r="K1354" s="38">
        <v>-2.1650029329849798</v>
      </c>
      <c r="L1354" s="38">
        <v>-0.80926651731261001</v>
      </c>
      <c r="M1354" s="38">
        <v>-1.81403993680769</v>
      </c>
      <c r="N1354" s="38">
        <v>-0.89011882335859105</v>
      </c>
    </row>
    <row r="1355" spans="1:14" x14ac:dyDescent="0.2">
      <c r="A1355" s="38" t="s">
        <v>1438</v>
      </c>
      <c r="B1355" s="38">
        <v>-0.37756722922427899</v>
      </c>
      <c r="C1355" s="38">
        <v>-1.23282777606492</v>
      </c>
      <c r="D1355" s="38">
        <v>-0.39671113600307101</v>
      </c>
      <c r="E1355" s="38">
        <v>-0.93097143467024301</v>
      </c>
      <c r="F1355" s="38">
        <v>-0.79071108724246697</v>
      </c>
      <c r="G1355" s="38">
        <v>-0.37039476441630897</v>
      </c>
      <c r="H1355" s="38">
        <v>-0.99720779731095799</v>
      </c>
      <c r="I1355" s="38">
        <v>-1.7631812828545601</v>
      </c>
      <c r="J1355" s="38">
        <v>-1.4397116853298899</v>
      </c>
      <c r="K1355" s="38">
        <v>-0.97116701045948195</v>
      </c>
      <c r="L1355" s="38">
        <v>-9.5316074805640999E-2</v>
      </c>
      <c r="M1355" s="38">
        <v>-0.47089759275349902</v>
      </c>
      <c r="N1355" s="38">
        <v>-0.50445981980347498</v>
      </c>
    </row>
    <row r="1356" spans="1:14" x14ac:dyDescent="0.2">
      <c r="A1356" s="38" t="s">
        <v>1439</v>
      </c>
      <c r="B1356" s="38">
        <v>-0.377892185415583</v>
      </c>
      <c r="C1356" s="38">
        <v>-0.476315230444809</v>
      </c>
      <c r="D1356" s="38">
        <v>-2.5859925546051401</v>
      </c>
      <c r="E1356" s="38">
        <v>-6.7210254012432996E-2</v>
      </c>
      <c r="F1356" s="38">
        <v>-0.47314399966596898</v>
      </c>
      <c r="G1356" s="38">
        <v>-1.0864396942018399</v>
      </c>
      <c r="H1356" s="38">
        <v>-1.25034929972206</v>
      </c>
      <c r="I1356" s="38">
        <v>-1.3224622773926</v>
      </c>
      <c r="J1356" s="38">
        <v>-1.0153382747267199</v>
      </c>
      <c r="K1356" s="38">
        <v>-1.7058949017812099</v>
      </c>
      <c r="L1356" s="38">
        <v>-1.1515084469558901</v>
      </c>
      <c r="M1356" s="38">
        <v>-2.69298056810451</v>
      </c>
      <c r="N1356" s="38">
        <v>-1.40737613795284</v>
      </c>
    </row>
    <row r="1357" spans="1:14" x14ac:dyDescent="0.2">
      <c r="A1357" s="38" t="s">
        <v>1440</v>
      </c>
      <c r="B1357" s="38">
        <v>-0.37914005044371402</v>
      </c>
      <c r="C1357" s="38">
        <v>-0.81784466431844005</v>
      </c>
      <c r="D1357" s="38">
        <v>-0.18583877241282301</v>
      </c>
      <c r="E1357" s="38">
        <v>-0.47436216039986001</v>
      </c>
      <c r="F1357" s="38">
        <v>-0.576058782260221</v>
      </c>
      <c r="G1357" s="38">
        <v>-0.44414942609055602</v>
      </c>
      <c r="H1357" s="38">
        <v>-0.33629214519515999</v>
      </c>
      <c r="I1357" s="38">
        <v>-0.78497842524878303</v>
      </c>
      <c r="J1357" s="38">
        <v>-0.50068571466737799</v>
      </c>
      <c r="K1357" s="38">
        <v>-1.20769133222063</v>
      </c>
      <c r="L1357" s="38">
        <v>-1.10237325567069</v>
      </c>
      <c r="M1357" s="38">
        <v>-1.33765641101576</v>
      </c>
      <c r="N1357" s="38">
        <v>-0.36681468456426503</v>
      </c>
    </row>
    <row r="1358" spans="1:14" x14ac:dyDescent="0.2">
      <c r="A1358" s="38" t="s">
        <v>1441</v>
      </c>
      <c r="B1358" s="38">
        <v>-0.37922128584520298</v>
      </c>
      <c r="C1358" s="38">
        <v>0.62982945084103004</v>
      </c>
      <c r="D1358" s="38">
        <v>-1.44215300243</v>
      </c>
      <c r="E1358" s="38">
        <v>0.54533904384623699</v>
      </c>
      <c r="F1358" s="38">
        <v>0.88528086194469202</v>
      </c>
      <c r="G1358" s="38">
        <v>-0.58705543731149001</v>
      </c>
      <c r="H1358" s="38">
        <v>0.97110023056316597</v>
      </c>
      <c r="I1358" s="38">
        <v>-0.70857193972823196</v>
      </c>
      <c r="J1358" s="38">
        <v>0.54434772407658505</v>
      </c>
      <c r="K1358" s="38">
        <v>-0.44318102239000901</v>
      </c>
      <c r="L1358" s="38">
        <v>2.5205107727763698</v>
      </c>
      <c r="M1358" s="38">
        <v>0.273282419439698</v>
      </c>
      <c r="N1358" s="38">
        <v>0.53250826209247604</v>
      </c>
    </row>
    <row r="1359" spans="1:14" x14ac:dyDescent="0.2">
      <c r="A1359" s="38" t="s">
        <v>1442</v>
      </c>
      <c r="B1359" s="38">
        <v>-0.38016534959751402</v>
      </c>
      <c r="C1359" s="38">
        <v>0.133424044131222</v>
      </c>
      <c r="D1359" s="38">
        <v>0.77864300036716305</v>
      </c>
      <c r="E1359" s="38">
        <v>1.10175144706872</v>
      </c>
      <c r="F1359" s="38">
        <v>-0.879245108362393</v>
      </c>
      <c r="G1359" s="38">
        <v>-0.58201691639159203</v>
      </c>
      <c r="H1359" s="38">
        <v>-0.87800485626385605</v>
      </c>
      <c r="I1359" s="38">
        <v>-0.79538388944671701</v>
      </c>
      <c r="J1359" s="38">
        <v>-0.56029819707783601</v>
      </c>
      <c r="K1359" s="38">
        <v>-1.11647932763086</v>
      </c>
      <c r="L1359" s="38">
        <v>0.13298578094211899</v>
      </c>
      <c r="M1359" s="38">
        <v>-0.20368794459181</v>
      </c>
      <c r="N1359" s="38">
        <v>-0.91134261344590195</v>
      </c>
    </row>
    <row r="1360" spans="1:14" x14ac:dyDescent="0.2">
      <c r="A1360" s="38" t="s">
        <v>1443</v>
      </c>
      <c r="B1360" s="38">
        <v>-0.3825600520488</v>
      </c>
      <c r="C1360" s="38">
        <v>-0.71430257653749196</v>
      </c>
      <c r="D1360" s="38">
        <v>-1.05813319556163</v>
      </c>
      <c r="E1360" s="38">
        <v>-0.66920675819909503</v>
      </c>
      <c r="F1360" s="38">
        <v>-0.68001651253661799</v>
      </c>
      <c r="G1360" s="38">
        <v>-0.21954375887896899</v>
      </c>
      <c r="H1360" s="38">
        <v>-0.67770362464373102</v>
      </c>
      <c r="I1360" s="38">
        <v>-0.88546432781227102</v>
      </c>
      <c r="J1360" s="38">
        <v>-0.86646644676664797</v>
      </c>
      <c r="K1360" s="38">
        <v>-1.5106361356721401</v>
      </c>
      <c r="L1360" s="38">
        <v>-0.650224747406693</v>
      </c>
      <c r="M1360" s="38">
        <v>-1.3949079805606699</v>
      </c>
      <c r="N1360" s="38">
        <v>-0.68588754928437901</v>
      </c>
    </row>
    <row r="1361" spans="1:14" x14ac:dyDescent="0.2">
      <c r="A1361" s="38" t="s">
        <v>1444</v>
      </c>
      <c r="B1361" s="38">
        <v>-0.38282373775348899</v>
      </c>
      <c r="C1361" s="38">
        <v>-0.17824564644586999</v>
      </c>
      <c r="D1361" s="38">
        <v>-1.62724652161864</v>
      </c>
      <c r="E1361" s="38">
        <v>-0.68801271223175098</v>
      </c>
      <c r="F1361" s="38">
        <v>-0.119187338394474</v>
      </c>
      <c r="G1361" s="38">
        <v>-0.66052132320059698</v>
      </c>
      <c r="H1361" s="38">
        <v>-1.3395857103790301</v>
      </c>
      <c r="I1361" s="38">
        <v>-0.346936052248355</v>
      </c>
      <c r="J1361" s="38">
        <v>-0.84536318842782598</v>
      </c>
      <c r="K1361" s="38">
        <v>-1.0956755300502401</v>
      </c>
      <c r="L1361" s="38">
        <v>-0.489353806642008</v>
      </c>
      <c r="M1361" s="38">
        <v>-0.31588488640019802</v>
      </c>
      <c r="N1361" s="38">
        <v>-1.24368609956952</v>
      </c>
    </row>
    <row r="1362" spans="1:14" x14ac:dyDescent="0.2">
      <c r="A1362" s="38" t="s">
        <v>1445</v>
      </c>
      <c r="B1362" s="38">
        <v>-0.39228555971766799</v>
      </c>
      <c r="C1362" s="38">
        <v>-1.12641226071916</v>
      </c>
      <c r="D1362" s="38">
        <v>-5.8142341436712999E-2</v>
      </c>
      <c r="E1362" s="38">
        <v>-0.983330189410488</v>
      </c>
      <c r="F1362" s="38">
        <v>-1.6098908944361101</v>
      </c>
      <c r="G1362" s="38">
        <v>-0.39551164281878498</v>
      </c>
      <c r="H1362" s="38">
        <v>-0.76375105961045497</v>
      </c>
      <c r="I1362" s="38">
        <v>-0.60343948875626996</v>
      </c>
      <c r="J1362" s="38">
        <v>-0.472537546901872</v>
      </c>
      <c r="K1362" s="38">
        <v>-1.0563395229927901</v>
      </c>
      <c r="L1362" s="38">
        <v>0.63077280737979902</v>
      </c>
      <c r="M1362" s="38">
        <v>-0.45629206641801001</v>
      </c>
      <c r="N1362" s="38">
        <v>-0.92417258575801697</v>
      </c>
    </row>
    <row r="1363" spans="1:14" x14ac:dyDescent="0.2">
      <c r="A1363" s="38" t="s">
        <v>1446</v>
      </c>
      <c r="B1363" s="38">
        <v>-0.394464539809943</v>
      </c>
      <c r="C1363" s="38">
        <v>-0.48948519212535802</v>
      </c>
      <c r="D1363" s="38">
        <v>-1.92144993953995</v>
      </c>
      <c r="E1363" s="38">
        <v>-0.63372285045162002</v>
      </c>
      <c r="F1363" s="38">
        <v>-0.47867924756212799</v>
      </c>
      <c r="G1363" s="38">
        <v>-0.371846160295916</v>
      </c>
      <c r="H1363" s="38">
        <v>-0.56032776549916696</v>
      </c>
      <c r="I1363" s="38">
        <v>-0.81688213954416999</v>
      </c>
      <c r="J1363" s="38">
        <v>-1.00112963532063</v>
      </c>
      <c r="K1363" s="38">
        <v>-2.3443607099634201</v>
      </c>
      <c r="L1363" s="38">
        <v>-0.93285073579872602</v>
      </c>
      <c r="M1363" s="38">
        <v>-2.2435320702661801</v>
      </c>
      <c r="N1363" s="38">
        <v>-0.86271624659759805</v>
      </c>
    </row>
    <row r="1364" spans="1:14" x14ac:dyDescent="0.2">
      <c r="A1364" s="38" t="s">
        <v>1447</v>
      </c>
      <c r="B1364" s="38">
        <v>-0.395120864204551</v>
      </c>
      <c r="C1364" s="38">
        <v>1.31027282488296</v>
      </c>
      <c r="D1364" s="38">
        <v>0.75515635211514198</v>
      </c>
      <c r="E1364" s="38">
        <v>1.6328353839469201</v>
      </c>
      <c r="F1364" s="38">
        <v>1.25907099460928</v>
      </c>
      <c r="G1364" s="38">
        <v>1.9489296761091</v>
      </c>
      <c r="H1364" s="38">
        <v>1.4251052480211699</v>
      </c>
      <c r="I1364" s="38">
        <v>-0.115041843062968</v>
      </c>
      <c r="J1364" s="38">
        <v>1.09440102057547</v>
      </c>
      <c r="K1364" s="38">
        <v>-0.78325726321857403</v>
      </c>
      <c r="L1364" s="38">
        <v>1.7926036382883801</v>
      </c>
      <c r="M1364" s="38">
        <v>1.08568599558477</v>
      </c>
      <c r="N1364" s="38">
        <v>7.7864370423799997E-2</v>
      </c>
    </row>
    <row r="1365" spans="1:14" x14ac:dyDescent="0.2">
      <c r="A1365" s="38" t="s">
        <v>1448</v>
      </c>
      <c r="B1365" s="38">
        <v>-0.40739459481068002</v>
      </c>
      <c r="C1365" s="38">
        <v>-0.95263537076374505</v>
      </c>
      <c r="D1365" s="38">
        <v>-1.00240891390071</v>
      </c>
      <c r="E1365" s="38">
        <v>-0.46150294895155602</v>
      </c>
      <c r="F1365" s="38">
        <v>-0.57799767336760799</v>
      </c>
      <c r="G1365" s="38">
        <v>-1.27161874352738</v>
      </c>
      <c r="H1365" s="38">
        <v>-1.50069027411656</v>
      </c>
      <c r="I1365" s="38">
        <v>-0.67503329484563801</v>
      </c>
      <c r="J1365" s="38">
        <v>-0.49086178674147601</v>
      </c>
      <c r="K1365" s="38">
        <v>-1.3164096788463699</v>
      </c>
      <c r="L1365" s="38">
        <v>-0.16914706683702899</v>
      </c>
      <c r="M1365" s="38">
        <v>-0.89777078735086602</v>
      </c>
      <c r="N1365" s="38">
        <v>-6.9536909751053005E-2</v>
      </c>
    </row>
    <row r="1366" spans="1:14" x14ac:dyDescent="0.2">
      <c r="A1366" s="38" t="s">
        <v>1449</v>
      </c>
      <c r="B1366" s="38">
        <v>-0.41034009075915301</v>
      </c>
      <c r="C1366" s="38">
        <v>-1.4570592294554801</v>
      </c>
      <c r="D1366" s="38">
        <v>-1.1669256632975999</v>
      </c>
      <c r="E1366" s="38">
        <v>-0.32944251387616702</v>
      </c>
      <c r="F1366" s="38">
        <v>-0.25501562141638701</v>
      </c>
      <c r="G1366" s="38">
        <v>-8.7130240980597004E-2</v>
      </c>
      <c r="H1366" s="38">
        <v>-0.59076794787079501</v>
      </c>
      <c r="I1366" s="38">
        <v>-0.75585151951019303</v>
      </c>
      <c r="J1366" s="38">
        <v>-0.78128266342038999</v>
      </c>
      <c r="K1366" s="38">
        <v>-1.5398320888627799</v>
      </c>
      <c r="L1366" s="38">
        <v>-0.68488738563692098</v>
      </c>
      <c r="M1366" s="38">
        <v>-0.823753660497064</v>
      </c>
      <c r="N1366" s="38">
        <v>-0.78334595409039998</v>
      </c>
    </row>
    <row r="1367" spans="1:14" x14ac:dyDescent="0.2">
      <c r="A1367" s="38" t="s">
        <v>1450</v>
      </c>
      <c r="B1367" s="38">
        <v>-0.41062682078785601</v>
      </c>
      <c r="C1367" s="38">
        <v>-1.2818416207394301</v>
      </c>
      <c r="D1367" s="38">
        <v>-3.0019546232489001E-2</v>
      </c>
      <c r="E1367" s="38">
        <v>-0.67433487307310502</v>
      </c>
      <c r="F1367" s="38">
        <v>-1.9176821802547499</v>
      </c>
      <c r="G1367" s="38">
        <v>-0.78129039934562405</v>
      </c>
      <c r="H1367" s="38">
        <v>-1.6946249982163</v>
      </c>
      <c r="I1367" s="38">
        <v>-1.3396581145830699</v>
      </c>
      <c r="J1367" s="38">
        <v>-0.758205090558982</v>
      </c>
      <c r="K1367" s="38">
        <v>-2.16835939896538</v>
      </c>
      <c r="L1367" s="38">
        <v>-1.82721935577506</v>
      </c>
      <c r="M1367" s="38">
        <v>-1.0078965523241501</v>
      </c>
      <c r="N1367" s="38">
        <v>-0.981871499884865</v>
      </c>
    </row>
    <row r="1368" spans="1:14" x14ac:dyDescent="0.2">
      <c r="A1368" s="38" t="s">
        <v>1451</v>
      </c>
      <c r="B1368" s="38">
        <v>-0.41577108378393202</v>
      </c>
      <c r="C1368" s="38">
        <v>-1.1756071760067099</v>
      </c>
      <c r="D1368" s="38">
        <v>-0.68934068372357604</v>
      </c>
      <c r="E1368" s="38">
        <v>-0.573784624961029</v>
      </c>
      <c r="F1368" s="38">
        <v>-0.84029428123748895</v>
      </c>
      <c r="G1368" s="38">
        <v>0.13785516590774499</v>
      </c>
      <c r="H1368" s="38">
        <v>-0.60365668974262299</v>
      </c>
      <c r="I1368" s="38">
        <v>-1.1152472677725001</v>
      </c>
      <c r="J1368" s="38">
        <v>-0.235980499605492</v>
      </c>
      <c r="K1368" s="38">
        <v>-1.5953938671147001</v>
      </c>
      <c r="L1368" s="38">
        <v>-0.80144529936221798</v>
      </c>
      <c r="M1368" s="38">
        <v>-1.1804068407238</v>
      </c>
      <c r="N1368" s="38">
        <v>-0.61076133989349701</v>
      </c>
    </row>
    <row r="1369" spans="1:14" x14ac:dyDescent="0.2">
      <c r="A1369" s="38" t="s">
        <v>1452</v>
      </c>
      <c r="B1369" s="38">
        <v>-0.42782340574569999</v>
      </c>
      <c r="C1369" s="38">
        <v>-0.61012004531001296</v>
      </c>
      <c r="D1369" s="38">
        <v>0.65216984608836703</v>
      </c>
      <c r="E1369" s="38">
        <v>-0.70690829029321101</v>
      </c>
      <c r="F1369" s="38">
        <v>-0.501072197648881</v>
      </c>
      <c r="G1369" s="38">
        <v>7.0949625821895998E-2</v>
      </c>
      <c r="H1369" s="38">
        <v>0.11205250956679599</v>
      </c>
      <c r="I1369" s="38">
        <v>-0.54399918226311805</v>
      </c>
      <c r="J1369" s="38">
        <v>-0.65849571185886002</v>
      </c>
      <c r="K1369" s="38">
        <v>-0.63932886244535403</v>
      </c>
      <c r="L1369" s="38">
        <v>-6.6536569955545993E-2</v>
      </c>
      <c r="M1369" s="38">
        <v>-0.64547066863071501</v>
      </c>
      <c r="N1369" s="38">
        <v>0.26922548863756102</v>
      </c>
    </row>
    <row r="1370" spans="1:14" x14ac:dyDescent="0.2">
      <c r="A1370" s="38" t="s">
        <v>1453</v>
      </c>
      <c r="B1370" s="38">
        <v>-0.43738180019206302</v>
      </c>
      <c r="C1370" s="38">
        <v>-0.16708390636473899</v>
      </c>
      <c r="D1370" s="38">
        <v>-1.32173016509001</v>
      </c>
      <c r="E1370" s="38">
        <v>0.55818348019179098</v>
      </c>
      <c r="F1370" s="38">
        <v>0.308631473574146</v>
      </c>
      <c r="G1370" s="38">
        <v>-0.90529168217783496</v>
      </c>
      <c r="H1370" s="38">
        <v>-0.53968577896633596</v>
      </c>
      <c r="I1370" s="38">
        <v>0.150626376675396</v>
      </c>
      <c r="J1370" s="38">
        <v>-1.31044251182067</v>
      </c>
      <c r="K1370" s="38">
        <v>-1.0089066039530701</v>
      </c>
      <c r="L1370" s="38">
        <v>-3.3131935888531E-2</v>
      </c>
      <c r="M1370" s="38">
        <v>-1.1072213675492799</v>
      </c>
      <c r="N1370" s="38">
        <v>-1.3798003578392899</v>
      </c>
    </row>
    <row r="1371" spans="1:14" x14ac:dyDescent="0.2">
      <c r="A1371" s="38" t="s">
        <v>1454</v>
      </c>
      <c r="B1371" s="38">
        <v>-0.43738790919741499</v>
      </c>
      <c r="C1371" s="38">
        <v>0.57938648932203396</v>
      </c>
      <c r="D1371" s="38">
        <v>-0.80088026147258295</v>
      </c>
      <c r="E1371" s="38">
        <v>1.2040635167873599</v>
      </c>
      <c r="F1371" s="38">
        <v>-0.58974756333460898</v>
      </c>
      <c r="G1371" s="38">
        <v>-1.48045170019462</v>
      </c>
      <c r="H1371" s="38">
        <v>-1.0069716789405301</v>
      </c>
      <c r="I1371" s="38">
        <v>-1.6519392346400901</v>
      </c>
      <c r="J1371" s="38">
        <v>-0.42858101923990199</v>
      </c>
      <c r="K1371" s="38">
        <v>-0.40770575629915401</v>
      </c>
      <c r="L1371" s="38">
        <v>1.77843481151793</v>
      </c>
      <c r="M1371" s="38">
        <v>-1.73680899064406</v>
      </c>
      <c r="N1371" s="38">
        <v>-0.542572167537822</v>
      </c>
    </row>
    <row r="1372" spans="1:14" x14ac:dyDescent="0.2">
      <c r="A1372" s="38" t="s">
        <v>1455</v>
      </c>
      <c r="B1372" s="38">
        <v>-0.44051453851635503</v>
      </c>
      <c r="C1372" s="38">
        <v>-1.1892891805149699</v>
      </c>
      <c r="D1372" s="38">
        <v>-0.64661023555978603</v>
      </c>
      <c r="E1372" s="38">
        <v>-0.84409671761618799</v>
      </c>
      <c r="F1372" s="38">
        <v>-0.63326973695956401</v>
      </c>
      <c r="G1372" s="38">
        <v>-0.52574963897401195</v>
      </c>
      <c r="H1372" s="38">
        <v>-0.71037855135866002</v>
      </c>
      <c r="I1372" s="38">
        <v>-0.76228846386091598</v>
      </c>
      <c r="J1372" s="38">
        <v>-0.73597100096797397</v>
      </c>
      <c r="K1372" s="38">
        <v>-1.6423986684733001</v>
      </c>
      <c r="L1372" s="38">
        <v>-1.04961111389627</v>
      </c>
      <c r="M1372" s="38">
        <v>-1.51071494815667</v>
      </c>
      <c r="N1372" s="38">
        <v>-0.88116810945594004</v>
      </c>
    </row>
    <row r="1373" spans="1:14" x14ac:dyDescent="0.2">
      <c r="A1373" s="38" t="s">
        <v>1456</v>
      </c>
      <c r="B1373" s="38">
        <v>-0.44392410351874201</v>
      </c>
      <c r="C1373" s="38">
        <v>-0.61409652302367801</v>
      </c>
      <c r="D1373" s="38">
        <v>-0.676424163619333</v>
      </c>
      <c r="E1373" s="38">
        <v>-0.83841909655151003</v>
      </c>
      <c r="F1373" s="38">
        <v>-0.57244212587612597</v>
      </c>
      <c r="G1373" s="38">
        <v>-0.79283258520959998</v>
      </c>
      <c r="H1373" s="38">
        <v>-0.56045701492002897</v>
      </c>
      <c r="I1373" s="38">
        <v>-0.903563538974549</v>
      </c>
      <c r="J1373" s="38">
        <v>-0.93685369971408405</v>
      </c>
      <c r="K1373" s="38">
        <v>-1.44622396948314</v>
      </c>
      <c r="L1373" s="38">
        <v>-0.56248923337452394</v>
      </c>
      <c r="M1373" s="38">
        <v>-1.8346717158918</v>
      </c>
      <c r="N1373" s="38">
        <v>-3.0841745228097999E-2</v>
      </c>
    </row>
    <row r="1374" spans="1:14" x14ac:dyDescent="0.2">
      <c r="A1374" s="38" t="s">
        <v>1457</v>
      </c>
      <c r="B1374" s="38">
        <v>-0.44578084340583501</v>
      </c>
      <c r="C1374" s="38">
        <v>-0.89430214758792703</v>
      </c>
      <c r="D1374" s="38">
        <v>-0.61425899314798305</v>
      </c>
      <c r="E1374" s="38">
        <v>-0.68650644173405195</v>
      </c>
      <c r="F1374" s="38">
        <v>-0.76420863851184395</v>
      </c>
      <c r="G1374" s="38">
        <v>-0.596325046655927</v>
      </c>
      <c r="H1374" s="38">
        <v>-0.65582025060397897</v>
      </c>
      <c r="I1374" s="38">
        <v>-0.98321981510099599</v>
      </c>
      <c r="J1374" s="38">
        <v>-0.70504354194235896</v>
      </c>
      <c r="K1374" s="38">
        <v>-1.47844150152151</v>
      </c>
      <c r="L1374" s="38">
        <v>-1.15224823190085</v>
      </c>
      <c r="M1374" s="38">
        <v>-1.33788185144244</v>
      </c>
      <c r="N1374" s="38">
        <v>-0.61061960931747905</v>
      </c>
    </row>
    <row r="1375" spans="1:14" x14ac:dyDescent="0.2">
      <c r="A1375" s="38" t="s">
        <v>1458</v>
      </c>
      <c r="B1375" s="38">
        <v>-0.44606938110414002</v>
      </c>
      <c r="C1375" s="38">
        <v>-0.64169954540767005</v>
      </c>
      <c r="D1375" s="38">
        <v>0.78136381674025801</v>
      </c>
      <c r="E1375" s="38">
        <v>2.90618493489628</v>
      </c>
      <c r="F1375" s="38">
        <v>-0.47232402663054002</v>
      </c>
      <c r="G1375" s="38">
        <v>0.77027995109431202</v>
      </c>
      <c r="H1375" s="38">
        <v>-0.51306409111631102</v>
      </c>
      <c r="I1375" s="38">
        <v>0.753506329883463</v>
      </c>
      <c r="J1375" s="38">
        <v>0.91698747507219702</v>
      </c>
      <c r="K1375" s="38">
        <v>-0.21736828227211299</v>
      </c>
      <c r="L1375" s="38">
        <v>0.52538370055830397</v>
      </c>
      <c r="M1375" s="38">
        <v>-0.81024706528408397</v>
      </c>
      <c r="N1375" s="38">
        <v>0.56570860776336496</v>
      </c>
    </row>
    <row r="1376" spans="1:14" x14ac:dyDescent="0.2">
      <c r="A1376" s="38" t="s">
        <v>1459</v>
      </c>
      <c r="B1376" s="38">
        <v>-0.45005817894266997</v>
      </c>
      <c r="C1376" s="38">
        <v>-0.56037762356471099</v>
      </c>
      <c r="D1376" s="38">
        <v>0.202639173930482</v>
      </c>
      <c r="E1376" s="38">
        <v>-1.0158469130262899</v>
      </c>
      <c r="F1376" s="38">
        <v>-1.03586249555584</v>
      </c>
      <c r="G1376" s="38">
        <v>-0.51510230891264897</v>
      </c>
      <c r="H1376" s="38">
        <v>-0.37063750565471998</v>
      </c>
      <c r="I1376" s="38">
        <v>-0.56339304676922897</v>
      </c>
      <c r="J1376" s="38">
        <v>-0.250673668759753</v>
      </c>
      <c r="K1376" s="38">
        <v>-2.0928328874233002</v>
      </c>
      <c r="L1376" s="38">
        <v>0.63077280737979902</v>
      </c>
      <c r="M1376" s="38">
        <v>-1.7886504453129599</v>
      </c>
      <c r="N1376" s="38">
        <v>1.24416977791203</v>
      </c>
    </row>
    <row r="1377" spans="1:14" x14ac:dyDescent="0.2">
      <c r="A1377" s="38" t="s">
        <v>1460</v>
      </c>
      <c r="B1377" s="38">
        <v>-0.45125443893495398</v>
      </c>
      <c r="C1377" s="38">
        <v>-0.328972577495659</v>
      </c>
      <c r="D1377" s="38">
        <v>0.21065119051553199</v>
      </c>
      <c r="E1377" s="38">
        <v>0.14099625246021899</v>
      </c>
      <c r="F1377" s="38">
        <v>1.0463886739813</v>
      </c>
      <c r="G1377" s="38">
        <v>1.32301230113904</v>
      </c>
      <c r="H1377" s="38">
        <v>0.70498008111885602</v>
      </c>
      <c r="I1377" s="38">
        <v>0.75799756353654302</v>
      </c>
      <c r="J1377" s="38">
        <v>0.53452917535091404</v>
      </c>
      <c r="K1377" s="38">
        <v>1.8792823381789501</v>
      </c>
      <c r="L1377" s="38">
        <v>0.92325093558363303</v>
      </c>
      <c r="M1377" s="38">
        <v>-0.30092434576572102</v>
      </c>
      <c r="N1377" s="38">
        <v>-0.65186599492849795</v>
      </c>
    </row>
    <row r="1378" spans="1:14" x14ac:dyDescent="0.2">
      <c r="A1378" s="38" t="s">
        <v>1461</v>
      </c>
      <c r="B1378" s="38">
        <v>-0.452942764616515</v>
      </c>
      <c r="C1378" s="38">
        <v>-1.0236040784552001</v>
      </c>
      <c r="D1378" s="38">
        <v>-1.0530386767473801</v>
      </c>
      <c r="E1378" s="38">
        <v>-0.62238232978132702</v>
      </c>
      <c r="F1378" s="38">
        <v>-6.5008553231034993E-2</v>
      </c>
      <c r="G1378" s="38">
        <v>-0.63144249101260597</v>
      </c>
      <c r="H1378" s="38">
        <v>0.17356188065101499</v>
      </c>
      <c r="I1378" s="38">
        <v>-0.72570534553662103</v>
      </c>
      <c r="J1378" s="38">
        <v>-0.27420249266060998</v>
      </c>
      <c r="K1378" s="38">
        <v>-1.15965537751815</v>
      </c>
      <c r="L1378" s="38">
        <v>-0.22424833664935601</v>
      </c>
      <c r="M1378" s="38">
        <v>-1.3773456645733499</v>
      </c>
      <c r="N1378" s="38">
        <v>-0.70189470826937606</v>
      </c>
    </row>
    <row r="1379" spans="1:14" x14ac:dyDescent="0.2">
      <c r="A1379" s="38" t="s">
        <v>1462</v>
      </c>
      <c r="B1379" s="38">
        <v>-0.45678625011032797</v>
      </c>
      <c r="C1379" s="38">
        <v>-0.16604246359423799</v>
      </c>
      <c r="D1379" s="38">
        <v>2.4768126124859302</v>
      </c>
      <c r="E1379" s="38">
        <v>0.74658117633246401</v>
      </c>
      <c r="F1379" s="38">
        <v>-0.22968525761980901</v>
      </c>
      <c r="G1379" s="38">
        <v>0.23466870285979399</v>
      </c>
      <c r="H1379" s="38">
        <v>2.02252742116222</v>
      </c>
      <c r="I1379" s="38">
        <v>0.14403280426228801</v>
      </c>
      <c r="J1379" s="38">
        <v>1.23273985282139</v>
      </c>
      <c r="K1379" s="38">
        <v>-1.3568207442417899</v>
      </c>
      <c r="L1379" s="38">
        <v>0.63077280737979902</v>
      </c>
      <c r="M1379" s="38">
        <v>0.95310901102138901</v>
      </c>
      <c r="N1379" s="38">
        <v>0.57268059859795095</v>
      </c>
    </row>
    <row r="1380" spans="1:14" x14ac:dyDescent="0.2">
      <c r="A1380" s="38" t="s">
        <v>1463</v>
      </c>
      <c r="B1380" s="38">
        <v>-0.45678625011032797</v>
      </c>
      <c r="C1380" s="38">
        <v>0.90920248416654803</v>
      </c>
      <c r="D1380" s="38">
        <v>-0.43746332593488202</v>
      </c>
      <c r="E1380" s="38">
        <v>0.53265129765163499</v>
      </c>
      <c r="F1380" s="38">
        <v>-0.36377636890813803</v>
      </c>
      <c r="G1380" s="38">
        <v>0.69191431775475898</v>
      </c>
      <c r="H1380" s="38">
        <v>1.1208557752428501</v>
      </c>
      <c r="I1380" s="38">
        <v>-5.9961910017989999E-3</v>
      </c>
      <c r="J1380" s="38">
        <v>1.01884708616068</v>
      </c>
      <c r="K1380" s="38">
        <v>-0.40895805991856699</v>
      </c>
      <c r="L1380" s="38">
        <v>1.3324993056385701</v>
      </c>
      <c r="M1380" s="38">
        <v>-0.42917190147305401</v>
      </c>
      <c r="N1380" s="38">
        <v>0.67380269748768795</v>
      </c>
    </row>
    <row r="1381" spans="1:14" x14ac:dyDescent="0.2">
      <c r="A1381" s="38" t="s">
        <v>1464</v>
      </c>
      <c r="B1381" s="38">
        <v>-0.45678625011032797</v>
      </c>
      <c r="C1381" s="38">
        <v>-0.74289028680983504</v>
      </c>
      <c r="D1381" s="38">
        <v>-1.5326853981147099</v>
      </c>
      <c r="E1381" s="38">
        <v>-1.80642544080886</v>
      </c>
      <c r="F1381" s="38">
        <v>-2.2563175322013902</v>
      </c>
      <c r="G1381" s="38">
        <v>0.19555140749491601</v>
      </c>
      <c r="H1381" s="38">
        <v>0.72668894857362798</v>
      </c>
      <c r="I1381" s="38">
        <v>-0.12297225833042599</v>
      </c>
      <c r="J1381" s="38">
        <v>-3.6158110654202998E-2</v>
      </c>
      <c r="K1381" s="38">
        <v>-1.1554788000114899</v>
      </c>
      <c r="L1381" s="38">
        <v>-0.35466722717094001</v>
      </c>
      <c r="M1381" s="38">
        <v>-1.2971593527586101</v>
      </c>
      <c r="N1381" s="38">
        <v>-0.62674106767124105</v>
      </c>
    </row>
    <row r="1382" spans="1:14" x14ac:dyDescent="0.2">
      <c r="A1382" s="38" t="s">
        <v>1465</v>
      </c>
      <c r="B1382" s="38">
        <v>-0.45678625011032797</v>
      </c>
      <c r="C1382" s="38">
        <v>-0.96295582080000797</v>
      </c>
      <c r="D1382" s="38">
        <v>-0.70546658438570098</v>
      </c>
      <c r="E1382" s="38">
        <v>-0.17714756948444599</v>
      </c>
      <c r="F1382" s="38">
        <v>-0.68241487156301095</v>
      </c>
      <c r="G1382" s="38">
        <v>0.95211279414415195</v>
      </c>
      <c r="H1382" s="38">
        <v>0.70987396815533899</v>
      </c>
      <c r="I1382" s="38">
        <v>-0.92932734215216795</v>
      </c>
      <c r="J1382" s="38">
        <v>-0.62112061137535701</v>
      </c>
      <c r="K1382" s="38">
        <v>-0.99315179493449202</v>
      </c>
      <c r="L1382" s="38">
        <v>1.2003591273606899</v>
      </c>
      <c r="M1382" s="38">
        <v>-0.26511284528856799</v>
      </c>
      <c r="N1382" s="38">
        <v>-0.96164431103237902</v>
      </c>
    </row>
    <row r="1383" spans="1:14" x14ac:dyDescent="0.2">
      <c r="A1383" s="38" t="s">
        <v>1466</v>
      </c>
      <c r="B1383" s="38">
        <v>-0.46040319432861998</v>
      </c>
      <c r="C1383" s="38">
        <v>-0.74289028680983504</v>
      </c>
      <c r="D1383" s="38">
        <v>-0.37741545393185899</v>
      </c>
      <c r="E1383" s="38">
        <v>-1.0861694637783299</v>
      </c>
      <c r="F1383" s="38">
        <v>-0.55696006941570197</v>
      </c>
      <c r="G1383" s="38">
        <v>0.53191188980592297</v>
      </c>
      <c r="H1383" s="38">
        <v>-0.51864641338326001</v>
      </c>
      <c r="I1383" s="38">
        <v>-0.109990696591485</v>
      </c>
      <c r="J1383" s="38">
        <v>-0.84536318842782598</v>
      </c>
      <c r="K1383" s="38">
        <v>-1.18683729213711</v>
      </c>
      <c r="L1383" s="38">
        <v>6.5256431822100003E-2</v>
      </c>
      <c r="M1383" s="38">
        <v>-0.61528896371208996</v>
      </c>
      <c r="N1383" s="38">
        <v>-1.04685456970722</v>
      </c>
    </row>
    <row r="1384" spans="1:14" x14ac:dyDescent="0.2">
      <c r="A1384" s="38" t="s">
        <v>1467</v>
      </c>
      <c r="B1384" s="38">
        <v>-0.46383924299276102</v>
      </c>
      <c r="C1384" s="38">
        <v>-1.06806973182876</v>
      </c>
      <c r="D1384" s="38">
        <v>-1.1178208609710201</v>
      </c>
      <c r="E1384" s="38">
        <v>-0.71082470239164197</v>
      </c>
      <c r="F1384" s="38">
        <v>-0.63497257662176698</v>
      </c>
      <c r="G1384" s="38">
        <v>-1.1263766873924399</v>
      </c>
      <c r="H1384" s="38">
        <v>0.40359297989556903</v>
      </c>
      <c r="I1384" s="38">
        <v>-0.32418192237791499</v>
      </c>
      <c r="J1384" s="38">
        <v>-0.42807063603977802</v>
      </c>
      <c r="K1384" s="38">
        <v>-0.127342608814837</v>
      </c>
      <c r="L1384" s="38">
        <v>-0.70704658632816897</v>
      </c>
      <c r="M1384" s="38">
        <v>-1.7576878441736199</v>
      </c>
      <c r="N1384" s="38">
        <v>-0.78906463738039301</v>
      </c>
    </row>
    <row r="1385" spans="1:14" x14ac:dyDescent="0.2">
      <c r="A1385" s="38" t="s">
        <v>1468</v>
      </c>
      <c r="B1385" s="38">
        <v>-0.46625261697870801</v>
      </c>
      <c r="C1385" s="38">
        <v>-1.9564872825356501</v>
      </c>
      <c r="D1385" s="38">
        <v>-2.0184473466023598</v>
      </c>
      <c r="E1385" s="38">
        <v>-2.3587402884745501</v>
      </c>
      <c r="F1385" s="38">
        <v>-0.88134985568137103</v>
      </c>
      <c r="G1385" s="38">
        <v>-0.60570699762071301</v>
      </c>
      <c r="H1385" s="38">
        <v>-0.82105952253373304</v>
      </c>
      <c r="I1385" s="38">
        <v>-0.69764982673045906</v>
      </c>
      <c r="J1385" s="38">
        <v>-1.1763207142555601</v>
      </c>
      <c r="K1385" s="38">
        <v>-1.8357633619652001</v>
      </c>
      <c r="L1385" s="38">
        <v>-0.62888075037335001</v>
      </c>
      <c r="M1385" s="38">
        <v>-1.89724289097434</v>
      </c>
      <c r="N1385" s="38">
        <v>-0.36168266259024401</v>
      </c>
    </row>
    <row r="1386" spans="1:14" x14ac:dyDescent="0.2">
      <c r="A1386" s="38" t="s">
        <v>1469</v>
      </c>
      <c r="B1386" s="38">
        <v>-0.46908853807282103</v>
      </c>
      <c r="C1386" s="38">
        <v>1.5446252727507099</v>
      </c>
      <c r="D1386" s="38">
        <v>0.54196919738247096</v>
      </c>
      <c r="E1386" s="38">
        <v>0.35933015396308199</v>
      </c>
      <c r="F1386" s="38">
        <v>1.36017579637427</v>
      </c>
      <c r="G1386" s="38">
        <v>0.701807183356014</v>
      </c>
      <c r="H1386" s="38">
        <v>0.117186745660687</v>
      </c>
      <c r="I1386" s="38">
        <v>-0.826442955595731</v>
      </c>
      <c r="J1386" s="38">
        <v>-1.16602619223023</v>
      </c>
      <c r="K1386" s="38">
        <v>-0.308265430001678</v>
      </c>
      <c r="L1386" s="38">
        <v>0.65860637353718798</v>
      </c>
      <c r="M1386" s="38">
        <v>0.68925507533577102</v>
      </c>
      <c r="N1386" s="38">
        <v>2.0003190818412802</v>
      </c>
    </row>
    <row r="1387" spans="1:14" x14ac:dyDescent="0.2">
      <c r="A1387" s="38" t="s">
        <v>1470</v>
      </c>
      <c r="B1387" s="38">
        <v>-0.47047721647791102</v>
      </c>
      <c r="C1387" s="38">
        <v>-0.75599943330133201</v>
      </c>
      <c r="D1387" s="38">
        <v>-0.98465462698519302</v>
      </c>
      <c r="E1387" s="38">
        <v>-1.2749836046174601</v>
      </c>
      <c r="F1387" s="38">
        <v>-1.1605073135702999</v>
      </c>
      <c r="G1387" s="38">
        <v>-9.1702446489577996E-2</v>
      </c>
      <c r="H1387" s="38">
        <v>-0.85204521720540805</v>
      </c>
      <c r="I1387" s="38">
        <v>-0.10236912506482899</v>
      </c>
      <c r="J1387" s="38">
        <v>-0.96824155112061605</v>
      </c>
      <c r="K1387" s="38">
        <v>-1.41496913080228</v>
      </c>
      <c r="L1387" s="38">
        <v>-0.34278059829648899</v>
      </c>
      <c r="M1387" s="38">
        <v>-1.6661515263511699</v>
      </c>
      <c r="N1387" s="38">
        <v>-1.5361747031531999E-2</v>
      </c>
    </row>
    <row r="1388" spans="1:14" x14ac:dyDescent="0.2">
      <c r="A1388" s="38" t="s">
        <v>1471</v>
      </c>
      <c r="B1388" s="38">
        <v>-0.47745436550264903</v>
      </c>
      <c r="C1388" s="38">
        <v>0.15006509082410699</v>
      </c>
      <c r="D1388" s="38">
        <v>0.16697568640084801</v>
      </c>
      <c r="E1388" s="38">
        <v>0.85215902034240498</v>
      </c>
      <c r="F1388" s="38">
        <v>0.83335022324902197</v>
      </c>
      <c r="G1388" s="38">
        <v>0.62394881831847004</v>
      </c>
      <c r="H1388" s="38">
        <v>1.25680111695689</v>
      </c>
      <c r="I1388" s="38">
        <v>0.26894394137169902</v>
      </c>
      <c r="J1388" s="38">
        <v>0.77176155765872501</v>
      </c>
      <c r="K1388" s="38">
        <v>0.50415298375944095</v>
      </c>
      <c r="L1388" s="38">
        <v>-0.18863031750864701</v>
      </c>
      <c r="M1388" s="38">
        <v>4.4702073657963998E-2</v>
      </c>
      <c r="N1388" s="38">
        <v>1.6311212361354801</v>
      </c>
    </row>
    <row r="1389" spans="1:14" x14ac:dyDescent="0.2">
      <c r="A1389" s="38" t="s">
        <v>1472</v>
      </c>
      <c r="B1389" s="38">
        <v>-0.477642053147594</v>
      </c>
      <c r="C1389" s="38">
        <v>-0.86185170007083001</v>
      </c>
      <c r="D1389" s="38">
        <v>-0.66526855989084299</v>
      </c>
      <c r="E1389" s="38">
        <v>-0.61904397245628695</v>
      </c>
      <c r="F1389" s="38">
        <v>-0.75927052253770699</v>
      </c>
      <c r="G1389" s="38">
        <v>-0.42431589075300902</v>
      </c>
      <c r="H1389" s="38">
        <v>-0.82493490599138897</v>
      </c>
      <c r="I1389" s="38">
        <v>-0.79344620433444601</v>
      </c>
      <c r="J1389" s="38">
        <v>-1.38123200060113</v>
      </c>
      <c r="K1389" s="38">
        <v>-1.3847921606709801</v>
      </c>
      <c r="L1389" s="38">
        <v>-1.01316776217607</v>
      </c>
      <c r="M1389" s="38">
        <v>-1.19598756782278</v>
      </c>
      <c r="N1389" s="38">
        <v>-0.60599704478418004</v>
      </c>
    </row>
    <row r="1390" spans="1:14" x14ac:dyDescent="0.2">
      <c r="A1390" s="38" t="s">
        <v>1473</v>
      </c>
      <c r="B1390" s="38">
        <v>-0.478178656224791</v>
      </c>
      <c r="C1390" s="38">
        <v>0.77097832082353601</v>
      </c>
      <c r="D1390" s="38">
        <v>-0.81609432146342398</v>
      </c>
      <c r="E1390" s="38">
        <v>1.8171359455857401</v>
      </c>
      <c r="F1390" s="38">
        <v>-0.91693761295637399</v>
      </c>
      <c r="G1390" s="38">
        <v>1.26308261386222</v>
      </c>
      <c r="H1390" s="38">
        <v>-0.54892228087293604</v>
      </c>
      <c r="I1390" s="38">
        <v>-0.70185535516678499</v>
      </c>
      <c r="J1390" s="38">
        <v>-0.64521403572122904</v>
      </c>
      <c r="K1390" s="38">
        <v>-0.77243467491866702</v>
      </c>
      <c r="L1390" s="38">
        <v>0.54379556863561196</v>
      </c>
      <c r="M1390" s="38">
        <v>0.80432785834935705</v>
      </c>
      <c r="N1390" s="38">
        <v>-0.56170324727446397</v>
      </c>
    </row>
    <row r="1391" spans="1:14" x14ac:dyDescent="0.2">
      <c r="A1391" s="38" t="s">
        <v>1474</v>
      </c>
      <c r="B1391" s="38">
        <v>-0.48128680715654198</v>
      </c>
      <c r="C1391" s="38">
        <v>4.3215668581702997E-2</v>
      </c>
      <c r="D1391" s="38">
        <v>1.8558459011984301</v>
      </c>
      <c r="E1391" s="38">
        <v>3.0483328824407301</v>
      </c>
      <c r="F1391" s="38">
        <v>0.238990065176932</v>
      </c>
      <c r="G1391" s="38">
        <v>1.41099793189823</v>
      </c>
      <c r="H1391" s="38">
        <v>0.91454871709376295</v>
      </c>
      <c r="I1391" s="38">
        <v>0.94605029867407398</v>
      </c>
      <c r="J1391" s="38">
        <v>1.12741180151037</v>
      </c>
      <c r="K1391" s="38">
        <v>-0.51071302932908502</v>
      </c>
      <c r="L1391" s="38">
        <v>2.0443082775203498</v>
      </c>
      <c r="M1391" s="38">
        <v>0.54785123883070297</v>
      </c>
      <c r="N1391" s="38">
        <v>1.39979246531116</v>
      </c>
    </row>
    <row r="1392" spans="1:14" x14ac:dyDescent="0.2">
      <c r="A1392" s="38" t="s">
        <v>1475</v>
      </c>
      <c r="B1392" s="38">
        <v>-0.48128680715654198</v>
      </c>
      <c r="C1392" s="38">
        <v>-1.4928175466350799</v>
      </c>
      <c r="D1392" s="38">
        <v>0.35392834869954098</v>
      </c>
      <c r="E1392" s="38">
        <v>0.14723581971590599</v>
      </c>
      <c r="F1392" s="38">
        <v>1.2211861318130199</v>
      </c>
      <c r="G1392" s="38">
        <v>0.50290127653135497</v>
      </c>
      <c r="H1392" s="38">
        <v>0.93446587718398799</v>
      </c>
      <c r="I1392" s="38">
        <v>1.02389890249588</v>
      </c>
      <c r="J1392" s="38">
        <v>0.55764236095850295</v>
      </c>
      <c r="K1392" s="38">
        <v>-0.83359059536809998</v>
      </c>
      <c r="L1392" s="38">
        <v>1.4257634271431501</v>
      </c>
      <c r="M1392" s="38">
        <v>0.56138907794024395</v>
      </c>
      <c r="N1392" s="38">
        <v>3.5671542302546003E-2</v>
      </c>
    </row>
    <row r="1393" spans="1:14" x14ac:dyDescent="0.2">
      <c r="A1393" s="38" t="s">
        <v>1476</v>
      </c>
      <c r="B1393" s="38">
        <v>-0.48128680715654198</v>
      </c>
      <c r="C1393" s="38">
        <v>1.0068447542083701</v>
      </c>
      <c r="D1393" s="38">
        <v>-4.7013382232245E-2</v>
      </c>
      <c r="E1393" s="38">
        <v>0.71767063045430901</v>
      </c>
      <c r="F1393" s="38">
        <v>0.65057306340712595</v>
      </c>
      <c r="G1393" s="38">
        <v>0.19555140749491601</v>
      </c>
      <c r="H1393" s="38">
        <v>1.2845276210874701</v>
      </c>
      <c r="I1393" s="38">
        <v>-0.12297225833042599</v>
      </c>
      <c r="J1393" s="38">
        <v>2.2872106364107601</v>
      </c>
      <c r="K1393" s="38">
        <v>-0.27537997546002202</v>
      </c>
      <c r="L1393" s="38">
        <v>0.63077280737979902</v>
      </c>
      <c r="M1393" s="38">
        <v>-0.29543400885390703</v>
      </c>
      <c r="N1393" s="38">
        <v>0.67839098695391298</v>
      </c>
    </row>
    <row r="1394" spans="1:14" x14ac:dyDescent="0.2">
      <c r="A1394" s="38" t="s">
        <v>1477</v>
      </c>
      <c r="B1394" s="38">
        <v>-0.48128680715654198</v>
      </c>
      <c r="C1394" s="38">
        <v>1.91670314415473</v>
      </c>
      <c r="D1394" s="38">
        <v>0.533917806311071</v>
      </c>
      <c r="E1394" s="38">
        <v>0.16572014150463599</v>
      </c>
      <c r="F1394" s="38">
        <v>0.81777137569986302</v>
      </c>
      <c r="G1394" s="38">
        <v>0.64640272466704696</v>
      </c>
      <c r="H1394" s="38">
        <v>0.33979483385571502</v>
      </c>
      <c r="I1394" s="38">
        <v>0.55907030354113396</v>
      </c>
      <c r="J1394" s="38">
        <v>0.54880439006695303</v>
      </c>
      <c r="K1394" s="38">
        <v>-1.3695178999520501</v>
      </c>
      <c r="L1394" s="38">
        <v>0.19295618172280599</v>
      </c>
      <c r="M1394" s="38">
        <v>-0.13992574995039</v>
      </c>
      <c r="N1394" s="38">
        <v>0.71562786413294699</v>
      </c>
    </row>
    <row r="1395" spans="1:14" x14ac:dyDescent="0.2">
      <c r="A1395" s="38" t="s">
        <v>1478</v>
      </c>
      <c r="B1395" s="38">
        <v>-0.48128680715654198</v>
      </c>
      <c r="C1395" s="38">
        <v>-1.03384831210798</v>
      </c>
      <c r="D1395" s="38">
        <v>0.141595314926279</v>
      </c>
      <c r="E1395" s="38">
        <v>6.9973677830573996E-2</v>
      </c>
      <c r="F1395" s="38">
        <v>-0.75051932881290195</v>
      </c>
      <c r="G1395" s="38">
        <v>-1.1370176448223499</v>
      </c>
      <c r="H1395" s="38">
        <v>-1.1171407877160999</v>
      </c>
      <c r="I1395" s="38">
        <v>-1.9266268509737401</v>
      </c>
      <c r="J1395" s="38">
        <v>-0.66619071255554796</v>
      </c>
      <c r="K1395" s="38">
        <v>-1.60807130130368</v>
      </c>
      <c r="L1395" s="38">
        <v>0.53977173587447902</v>
      </c>
      <c r="M1395" s="38">
        <v>-1.92703746864501</v>
      </c>
      <c r="N1395" s="38">
        <v>-0.88935993232700306</v>
      </c>
    </row>
    <row r="1396" spans="1:14" x14ac:dyDescent="0.2">
      <c r="A1396" s="38" t="s">
        <v>1479</v>
      </c>
      <c r="B1396" s="38">
        <v>-0.482079102948484</v>
      </c>
      <c r="C1396" s="38">
        <v>-2.6210535536008299</v>
      </c>
      <c r="D1396" s="38">
        <v>-0.92520627383559995</v>
      </c>
      <c r="E1396" s="38">
        <v>-1.75719529583789</v>
      </c>
      <c r="F1396" s="38">
        <v>-0.69610012497378104</v>
      </c>
      <c r="G1396" s="38">
        <v>0.48682035193183698</v>
      </c>
      <c r="H1396" s="38">
        <v>-1.52915319145817</v>
      </c>
      <c r="I1396" s="38">
        <v>-1.4546396955445799</v>
      </c>
      <c r="J1396" s="38">
        <v>-0.69897936714179898</v>
      </c>
      <c r="K1396" s="38">
        <v>-1.0128045214396</v>
      </c>
      <c r="L1396" s="38">
        <v>0.37797849759567897</v>
      </c>
      <c r="M1396" s="38">
        <v>-0.406868576257293</v>
      </c>
      <c r="N1396" s="38">
        <v>0.35086792225231</v>
      </c>
    </row>
    <row r="1397" spans="1:14" x14ac:dyDescent="0.2">
      <c r="A1397" s="38" t="s">
        <v>1480</v>
      </c>
      <c r="B1397" s="38">
        <v>-0.48431293827913602</v>
      </c>
      <c r="C1397" s="38">
        <v>-1.1615694268722501</v>
      </c>
      <c r="D1397" s="38">
        <v>1.3539283486995399</v>
      </c>
      <c r="E1397" s="38">
        <v>0.81713594558574099</v>
      </c>
      <c r="F1397" s="38">
        <v>1.0661934677272999</v>
      </c>
      <c r="G1397" s="38">
        <v>0.44695483765287902</v>
      </c>
      <c r="H1397" s="38">
        <v>2.0163110357292902</v>
      </c>
      <c r="I1397" s="38">
        <v>-0.79642177295161998</v>
      </c>
      <c r="J1397" s="38">
        <v>-3.6158110654202998E-2</v>
      </c>
      <c r="K1397" s="38">
        <v>-1.10713300041055</v>
      </c>
      <c r="L1397" s="38">
        <v>1.1473674151948901</v>
      </c>
      <c r="M1397" s="38">
        <v>0.60786439082096899</v>
      </c>
      <c r="N1397" s="38">
        <v>1.24256379514826</v>
      </c>
    </row>
    <row r="1398" spans="1:14" x14ac:dyDescent="0.2">
      <c r="A1398" s="38" t="s">
        <v>1481</v>
      </c>
      <c r="B1398" s="38">
        <v>-0.50537822226854301</v>
      </c>
      <c r="C1398" s="38">
        <v>1.66025000363294</v>
      </c>
      <c r="D1398" s="38">
        <v>0.56170899522951701</v>
      </c>
      <c r="E1398" s="38">
        <v>1.6803621818263801</v>
      </c>
      <c r="F1398" s="38">
        <v>-1.2241659357782799</v>
      </c>
      <c r="G1398" s="38">
        <v>1.98011547108807</v>
      </c>
      <c r="H1398" s="38">
        <v>0.76863163943179102</v>
      </c>
      <c r="I1398" s="38">
        <v>-1.1708154496423999</v>
      </c>
      <c r="J1398" s="38">
        <v>-0.49692004990104</v>
      </c>
      <c r="K1398" s="38">
        <v>-1.2305638465903499</v>
      </c>
      <c r="L1398" s="38">
        <v>-0.67951909424503099</v>
      </c>
      <c r="M1398" s="38">
        <v>0.61032259109772502</v>
      </c>
      <c r="N1398" s="38">
        <v>2.33809326833557</v>
      </c>
    </row>
    <row r="1399" spans="1:14" x14ac:dyDescent="0.2">
      <c r="A1399" s="38" t="s">
        <v>1482</v>
      </c>
      <c r="B1399" s="38">
        <v>-0.50537822226854301</v>
      </c>
      <c r="C1399" s="38">
        <v>-1.17812953699917</v>
      </c>
      <c r="D1399" s="38">
        <v>-0.54812478177327195</v>
      </c>
      <c r="E1399" s="38">
        <v>-0.43772668100525303</v>
      </c>
      <c r="F1399" s="38">
        <v>0.86201292778051797</v>
      </c>
      <c r="G1399" s="38">
        <v>0.99250836447970503</v>
      </c>
      <c r="H1399" s="38">
        <v>-7.0764859235222993E-2</v>
      </c>
      <c r="I1399" s="38">
        <v>-0.60343948875626996</v>
      </c>
      <c r="J1399" s="38">
        <v>-1.3580862055415599</v>
      </c>
      <c r="K1399" s="38">
        <v>-1.3945631977746999</v>
      </c>
      <c r="L1399" s="38">
        <v>0.34363725190560601</v>
      </c>
      <c r="M1399" s="38">
        <v>-2.2016338887424798</v>
      </c>
      <c r="N1399" s="38">
        <v>-0.96164431103237902</v>
      </c>
    </row>
    <row r="1400" spans="1:14" x14ac:dyDescent="0.2">
      <c r="A1400" s="38" t="s">
        <v>1483</v>
      </c>
      <c r="B1400" s="38">
        <v>-0.50537822226854301</v>
      </c>
      <c r="C1400" s="38">
        <v>-1.6276792775857201</v>
      </c>
      <c r="D1400" s="38">
        <v>0.75861521376919105</v>
      </c>
      <c r="E1400" s="38">
        <v>-0.84657256588311702</v>
      </c>
      <c r="F1400" s="38">
        <v>1.44738223872744</v>
      </c>
      <c r="G1400" s="38">
        <v>1.35135851780261</v>
      </c>
      <c r="H1400" s="38">
        <v>0.88619140121795603</v>
      </c>
      <c r="I1400" s="38">
        <v>1.5752508641768002E-2</v>
      </c>
      <c r="J1400" s="38">
        <v>-1.0147987659296001</v>
      </c>
      <c r="K1400" s="38">
        <v>-1.1733765662692801</v>
      </c>
      <c r="L1400" s="38">
        <v>1.3410970692145701</v>
      </c>
      <c r="M1400" s="38">
        <v>-0.59642605693781103</v>
      </c>
      <c r="N1400" s="38">
        <v>-1.0281499344990099</v>
      </c>
    </row>
    <row r="1401" spans="1:14" x14ac:dyDescent="0.2">
      <c r="A1401" s="38" t="s">
        <v>1484</v>
      </c>
      <c r="B1401" s="38">
        <v>-0.50537822226854301</v>
      </c>
      <c r="C1401" s="38">
        <v>-0.83683455518954697</v>
      </c>
      <c r="D1401" s="38">
        <v>-0.63197588295340301</v>
      </c>
      <c r="E1401" s="38">
        <v>-0.50120696305717505</v>
      </c>
      <c r="F1401" s="38">
        <v>-0.74512867111082504</v>
      </c>
      <c r="G1401" s="38">
        <v>1.14636880350651</v>
      </c>
      <c r="H1401" s="38">
        <v>-2.8042598988209998E-2</v>
      </c>
      <c r="I1401" s="38">
        <v>4.6591370843955003E-2</v>
      </c>
      <c r="J1401" s="38">
        <v>9.7280785698690003E-2</v>
      </c>
      <c r="K1401" s="38">
        <v>-1.1114764618241999</v>
      </c>
      <c r="L1401" s="38">
        <v>0.29418727699140401</v>
      </c>
      <c r="M1401" s="38">
        <v>-0.48457225215758898</v>
      </c>
      <c r="N1401" s="38">
        <v>-1.0338882847267401</v>
      </c>
    </row>
    <row r="1402" spans="1:14" x14ac:dyDescent="0.2">
      <c r="A1402" s="38" t="s">
        <v>1485</v>
      </c>
      <c r="B1402" s="38">
        <v>-0.50607796640900704</v>
      </c>
      <c r="C1402" s="38">
        <v>4.6476774558799998E-3</v>
      </c>
      <c r="D1402" s="38">
        <v>-0.59528770588075597</v>
      </c>
      <c r="E1402" s="38">
        <v>1.4093579270766501</v>
      </c>
      <c r="F1402" s="38">
        <v>-1.6423344729035401</v>
      </c>
      <c r="G1402" s="38">
        <v>-0.55406821074922796</v>
      </c>
      <c r="H1402" s="38">
        <v>0.50336299325248601</v>
      </c>
      <c r="I1402" s="38">
        <v>-0.71590900844019301</v>
      </c>
      <c r="J1402" s="38">
        <v>-0.46777271149205302</v>
      </c>
      <c r="K1402" s="38">
        <v>-0.66278432958168798</v>
      </c>
      <c r="L1402" s="38">
        <v>-1.1682801359027399</v>
      </c>
      <c r="M1402" s="38">
        <v>0.44153158531229802</v>
      </c>
      <c r="N1402" s="38">
        <v>1.37134679562143</v>
      </c>
    </row>
    <row r="1403" spans="1:14" x14ac:dyDescent="0.2">
      <c r="A1403" s="38" t="s">
        <v>1486</v>
      </c>
      <c r="B1403" s="38">
        <v>-0.51014860277443597</v>
      </c>
      <c r="C1403" s="38">
        <v>-1.00191216550401</v>
      </c>
      <c r="D1403" s="38">
        <v>-0.20572596100943999</v>
      </c>
      <c r="E1403" s="38">
        <v>0.81252358762187205</v>
      </c>
      <c r="F1403" s="38">
        <v>-0.17811797115931099</v>
      </c>
      <c r="G1403" s="38">
        <v>-0.55211215451284301</v>
      </c>
      <c r="H1403" s="38">
        <v>-0.32674118909588101</v>
      </c>
      <c r="I1403" s="38">
        <v>-0.60343948875626996</v>
      </c>
      <c r="J1403" s="38">
        <v>-0.45954741706512398</v>
      </c>
      <c r="K1403" s="38">
        <v>-0.68460802259593201</v>
      </c>
      <c r="L1403" s="38">
        <v>-6.5909615790179996E-2</v>
      </c>
      <c r="M1403" s="38">
        <v>-0.54633560956134697</v>
      </c>
      <c r="N1403" s="38">
        <v>-1.81291474245059</v>
      </c>
    </row>
    <row r="1404" spans="1:14" x14ac:dyDescent="0.2">
      <c r="A1404" s="38" t="s">
        <v>1487</v>
      </c>
      <c r="B1404" s="38">
        <v>-0.51213215281430002</v>
      </c>
      <c r="C1404" s="38">
        <v>-0.97022189367453704</v>
      </c>
      <c r="D1404" s="38">
        <v>-0.30056243660493198</v>
      </c>
      <c r="E1404" s="38">
        <v>-0.66537534014206501</v>
      </c>
      <c r="F1404" s="38">
        <v>-0.94252334446381103</v>
      </c>
      <c r="G1404" s="38">
        <v>-0.24768888755665799</v>
      </c>
      <c r="H1404" s="38">
        <v>-0.79800561584316199</v>
      </c>
      <c r="I1404" s="38">
        <v>0.88500047653264402</v>
      </c>
      <c r="J1404" s="38">
        <v>-0.49570101806615202</v>
      </c>
      <c r="K1404" s="38">
        <v>-1.0622665108470699</v>
      </c>
      <c r="L1404" s="38">
        <v>1.4338798767988099</v>
      </c>
      <c r="M1404" s="38">
        <v>0.70456599114609098</v>
      </c>
      <c r="N1404" s="38">
        <v>-0.62106792426009305</v>
      </c>
    </row>
    <row r="1405" spans="1:14" x14ac:dyDescent="0.2">
      <c r="A1405" s="38" t="s">
        <v>1488</v>
      </c>
      <c r="B1405" s="38">
        <v>-0.51363243424718696</v>
      </c>
      <c r="C1405" s="38">
        <v>-0.531471002696144</v>
      </c>
      <c r="D1405" s="38">
        <v>0.191065443514811</v>
      </c>
      <c r="E1405" s="38">
        <v>-0.47484315405544703</v>
      </c>
      <c r="F1405" s="38">
        <v>0.83795755579819498</v>
      </c>
      <c r="G1405" s="38">
        <v>-1.01602204728989</v>
      </c>
      <c r="H1405" s="38">
        <v>0.17764621748191001</v>
      </c>
      <c r="I1405" s="38">
        <v>-2.6314547681631102</v>
      </c>
      <c r="J1405" s="38">
        <v>-0.15979294938445901</v>
      </c>
      <c r="K1405" s="38">
        <v>-0.96594356364510403</v>
      </c>
      <c r="L1405" s="38">
        <v>0.12139586916648799</v>
      </c>
      <c r="M1405" s="38">
        <v>-0.75933627315907504</v>
      </c>
      <c r="N1405" s="38">
        <v>-2.5116421888217002</v>
      </c>
    </row>
    <row r="1406" spans="1:14" x14ac:dyDescent="0.2">
      <c r="A1406" s="38" t="s">
        <v>1489</v>
      </c>
      <c r="B1406" s="38">
        <v>-0.51538853625583902</v>
      </c>
      <c r="C1406" s="38">
        <v>-0.823514864356372</v>
      </c>
      <c r="D1406" s="38">
        <v>-1.40479164195219</v>
      </c>
      <c r="E1406" s="38">
        <v>-0.457134452146017</v>
      </c>
      <c r="F1406" s="38">
        <v>-0.78512303811109396</v>
      </c>
      <c r="G1406" s="38">
        <v>-0.70169308784938</v>
      </c>
      <c r="H1406" s="38">
        <v>1.19139172127899</v>
      </c>
      <c r="I1406" s="38">
        <v>-0.78785260556080206</v>
      </c>
      <c r="J1406" s="38">
        <v>-0.12860490829094701</v>
      </c>
      <c r="K1406" s="38">
        <v>-0.67659568459156905</v>
      </c>
      <c r="L1406" s="38">
        <v>-1.3125915069569301</v>
      </c>
      <c r="M1406" s="38">
        <v>-2.7977523082364399</v>
      </c>
      <c r="N1406" s="38">
        <v>-2.88919527256144</v>
      </c>
    </row>
    <row r="1407" spans="1:14" x14ac:dyDescent="0.2">
      <c r="A1407" s="38" t="s">
        <v>1490</v>
      </c>
      <c r="B1407" s="38">
        <v>-0.51982787342961001</v>
      </c>
      <c r="C1407" s="38">
        <v>0.97050850833584101</v>
      </c>
      <c r="D1407" s="38">
        <v>1.0703573631290899</v>
      </c>
      <c r="E1407" s="38">
        <v>0.39032855239322301</v>
      </c>
      <c r="F1407" s="38">
        <v>7.1224869379708997E-2</v>
      </c>
      <c r="G1407" s="38">
        <v>0.57321107835776597</v>
      </c>
      <c r="H1407" s="38">
        <v>0.86516638187835804</v>
      </c>
      <c r="I1407" s="38">
        <v>2.8630655477691998E-2</v>
      </c>
      <c r="J1407" s="38">
        <v>-0.671853607441671</v>
      </c>
      <c r="K1407" s="38">
        <v>0.79500468340311903</v>
      </c>
      <c r="L1407" s="38">
        <v>0.93478997729369295</v>
      </c>
      <c r="M1407" s="38">
        <v>0.54258618854434804</v>
      </c>
      <c r="N1407" s="38">
        <v>0.25465226308127697</v>
      </c>
    </row>
    <row r="1408" spans="1:14" x14ac:dyDescent="0.2">
      <c r="A1408" s="38" t="s">
        <v>1491</v>
      </c>
      <c r="B1408" s="38">
        <v>-0.52184509461625606</v>
      </c>
      <c r="C1408" s="38">
        <v>-0.148592007172862</v>
      </c>
      <c r="D1408" s="38">
        <v>0.79476023690428899</v>
      </c>
      <c r="E1408" s="38">
        <v>-0.77904206091128902</v>
      </c>
      <c r="F1408" s="38">
        <v>0.70631302040212796</v>
      </c>
      <c r="G1408" s="38">
        <v>-1.4233225093330599</v>
      </c>
      <c r="H1408" s="38">
        <v>0.77141793559108096</v>
      </c>
      <c r="I1408" s="38">
        <v>0.66375143552599802</v>
      </c>
      <c r="J1408" s="38">
        <v>-0.79621977178068004</v>
      </c>
      <c r="K1408" s="38">
        <v>0.31678207800977598</v>
      </c>
      <c r="L1408" s="38">
        <v>1.6231052017455601</v>
      </c>
      <c r="M1408" s="38">
        <v>1.19206595834551</v>
      </c>
      <c r="N1408" s="38">
        <v>1.0399407519739099</v>
      </c>
    </row>
    <row r="1409" spans="1:14" x14ac:dyDescent="0.2">
      <c r="A1409" s="38" t="s">
        <v>1492</v>
      </c>
      <c r="B1409" s="38">
        <v>-0.52831997366488104</v>
      </c>
      <c r="C1409" s="38">
        <v>-0.65185957113836102</v>
      </c>
      <c r="D1409" s="38">
        <v>-0.60316406808359602</v>
      </c>
      <c r="E1409" s="38">
        <v>-0.77288215122021298</v>
      </c>
      <c r="F1409" s="38">
        <v>-0.24719044763713599</v>
      </c>
      <c r="G1409" s="38">
        <v>-1.06385636841079</v>
      </c>
      <c r="H1409" s="38">
        <v>0.27802045060087299</v>
      </c>
      <c r="I1409" s="38">
        <v>-0.676132051655296</v>
      </c>
      <c r="J1409" s="38">
        <v>-0.32206535496369298</v>
      </c>
      <c r="K1409" s="38">
        <v>-1.0888932005855501</v>
      </c>
      <c r="L1409" s="38">
        <v>-0.37866278174770102</v>
      </c>
      <c r="M1409" s="38">
        <v>-2.3305734174833299</v>
      </c>
      <c r="N1409" s="38">
        <v>-2.4045654469347899</v>
      </c>
    </row>
    <row r="1410" spans="1:14" x14ac:dyDescent="0.2">
      <c r="A1410" s="38" t="s">
        <v>1493</v>
      </c>
      <c r="B1410" s="38">
        <v>-0.53257836268893599</v>
      </c>
      <c r="C1410" s="38">
        <v>-0.48395178934059802</v>
      </c>
      <c r="D1410" s="38">
        <v>-0.58874578476973305</v>
      </c>
      <c r="E1410" s="38">
        <v>-1.2844966986869299</v>
      </c>
      <c r="F1410" s="38">
        <v>-0.49617058414098297</v>
      </c>
      <c r="G1410" s="38">
        <v>-0.85442583910478498</v>
      </c>
      <c r="H1410" s="38">
        <v>-0.33556149059415602</v>
      </c>
      <c r="I1410" s="38">
        <v>-1.1294288043199701</v>
      </c>
      <c r="J1410" s="38">
        <v>-0.69942983193727404</v>
      </c>
      <c r="K1410" s="38">
        <v>-1.3872049769621599</v>
      </c>
      <c r="L1410" s="38">
        <v>0.31807704910147799</v>
      </c>
      <c r="M1410" s="38">
        <v>-1.0225508105396</v>
      </c>
      <c r="N1410" s="38">
        <v>-0.11109899014793199</v>
      </c>
    </row>
    <row r="1411" spans="1:14" x14ac:dyDescent="0.2">
      <c r="A1411" s="38" t="s">
        <v>1494</v>
      </c>
      <c r="B1411" s="38">
        <v>-0.53328558851587804</v>
      </c>
      <c r="C1411" s="38">
        <v>0.44343683728526201</v>
      </c>
      <c r="D1411" s="38">
        <v>-4.4991421423561002E-2</v>
      </c>
      <c r="E1411" s="38">
        <v>-0.46445967822171103</v>
      </c>
      <c r="F1411" s="38">
        <v>-0.106008669767653</v>
      </c>
      <c r="G1411" s="38">
        <v>-0.16907703808772001</v>
      </c>
      <c r="H1411" s="38">
        <v>-0.67758898886335694</v>
      </c>
      <c r="I1411" s="38">
        <v>-1.1243600419366999</v>
      </c>
      <c r="J1411" s="38">
        <v>-0.66512918968549695</v>
      </c>
      <c r="K1411" s="38">
        <v>-1.36630477868194</v>
      </c>
      <c r="L1411" s="38">
        <v>-1.3054581149565501</v>
      </c>
      <c r="M1411" s="38">
        <v>0.54156735788267296</v>
      </c>
      <c r="N1411" s="38">
        <v>-1.0813233548910799</v>
      </c>
    </row>
    <row r="1412" spans="1:14" x14ac:dyDescent="0.2">
      <c r="A1412" s="38" t="s">
        <v>1495</v>
      </c>
      <c r="B1412" s="38">
        <v>-0.54601489691207905</v>
      </c>
      <c r="C1412" s="38">
        <v>-0.86639795858556001</v>
      </c>
      <c r="D1412" s="38">
        <v>-0.72498192222898605</v>
      </c>
      <c r="E1412" s="38">
        <v>-0.69561716192448497</v>
      </c>
      <c r="F1412" s="38">
        <v>1.355838896437E-2</v>
      </c>
      <c r="G1412" s="38">
        <v>-0.84331133981582096</v>
      </c>
      <c r="H1412" s="38">
        <v>-0.15277685867596999</v>
      </c>
      <c r="I1412" s="38">
        <v>-0.76669445407645098</v>
      </c>
      <c r="J1412" s="38">
        <v>-0.50879606365703001</v>
      </c>
      <c r="K1412" s="38">
        <v>-1.05428199459183</v>
      </c>
      <c r="L1412" s="38">
        <v>-0.79966341737579905</v>
      </c>
      <c r="M1412" s="38">
        <v>-1.88549942964869</v>
      </c>
      <c r="N1412" s="38">
        <v>-0.64098065592254105</v>
      </c>
    </row>
    <row r="1413" spans="1:14" x14ac:dyDescent="0.2">
      <c r="A1413" s="38" t="s">
        <v>1496</v>
      </c>
      <c r="B1413" s="38">
        <v>-0.55042397660070097</v>
      </c>
      <c r="C1413" s="38">
        <v>-2.02731094530114</v>
      </c>
      <c r="D1413" s="38">
        <v>-0.90032817641225704</v>
      </c>
      <c r="E1413" s="38">
        <v>-1.01366058886573</v>
      </c>
      <c r="F1413" s="38">
        <v>-1.0121735629956099</v>
      </c>
      <c r="G1413" s="38">
        <v>-1.10392523955154</v>
      </c>
      <c r="H1413" s="38">
        <v>0.25150242914913701</v>
      </c>
      <c r="I1413" s="38">
        <v>3.1530322124762998E-2</v>
      </c>
      <c r="J1413" s="38">
        <v>-0.48348431063927999</v>
      </c>
      <c r="K1413" s="38">
        <v>-0.79976411302067696</v>
      </c>
      <c r="L1413" s="38">
        <v>-0.64964130942309495</v>
      </c>
      <c r="M1413" s="38">
        <v>-1.2605520747296399</v>
      </c>
      <c r="N1413" s="38">
        <v>0.14632627443553101</v>
      </c>
    </row>
    <row r="1414" spans="1:14" x14ac:dyDescent="0.2">
      <c r="A1414" s="38" t="s">
        <v>1497</v>
      </c>
      <c r="B1414" s="38">
        <v>-0.55218834159340402</v>
      </c>
      <c r="C1414" s="38">
        <v>-0.43521382815509002</v>
      </c>
      <c r="D1414" s="38">
        <v>-0.90918309127734398</v>
      </c>
      <c r="E1414" s="38">
        <v>-9.2866560387339994E-3</v>
      </c>
      <c r="F1414" s="38">
        <v>0.181373732829329</v>
      </c>
      <c r="G1414" s="38">
        <v>-0.15557756493802999</v>
      </c>
      <c r="H1414" s="38">
        <v>-0.871952667105796</v>
      </c>
      <c r="I1414" s="38">
        <v>-0.92070099621804502</v>
      </c>
      <c r="J1414" s="38">
        <v>-0.404185552132026</v>
      </c>
      <c r="K1414" s="38">
        <v>-1.1604118155115799</v>
      </c>
      <c r="L1414" s="38">
        <v>-0.180366155899154</v>
      </c>
      <c r="M1414" s="38">
        <v>-1.2736193307872301</v>
      </c>
      <c r="N1414" s="38">
        <v>-0.68105501397680601</v>
      </c>
    </row>
    <row r="1415" spans="1:14" x14ac:dyDescent="0.2">
      <c r="A1415" s="38" t="s">
        <v>1498</v>
      </c>
      <c r="B1415" s="38">
        <v>-0.574800532366184</v>
      </c>
      <c r="C1415" s="38">
        <v>-1.1043283316113499</v>
      </c>
      <c r="D1415" s="38">
        <v>-2.7279739615241301</v>
      </c>
      <c r="E1415" s="38">
        <v>-0.57288743850017299</v>
      </c>
      <c r="F1415" s="38">
        <v>0.27194382381092203</v>
      </c>
      <c r="G1415" s="38">
        <v>-0.43948665461491399</v>
      </c>
      <c r="H1415" s="38">
        <v>-0.34599129825050801</v>
      </c>
      <c r="I1415" s="38">
        <v>-1.12578314421234</v>
      </c>
      <c r="J1415" s="38">
        <v>-1.0001859487835101</v>
      </c>
      <c r="K1415" s="38">
        <v>-1.2279408799373499</v>
      </c>
      <c r="L1415" s="38">
        <v>-0.119416349193918</v>
      </c>
      <c r="M1415" s="38">
        <v>-0.29543400885390703</v>
      </c>
      <c r="N1415" s="38">
        <v>0.67839098695391298</v>
      </c>
    </row>
    <row r="1416" spans="1:14" x14ac:dyDescent="0.2">
      <c r="A1416" s="38" t="s">
        <v>1499</v>
      </c>
      <c r="B1416" s="38">
        <v>-0.57820904805380802</v>
      </c>
      <c r="C1416" s="38">
        <v>-5.7222279659417001E-2</v>
      </c>
      <c r="D1416" s="38">
        <v>-0.85315366276251803</v>
      </c>
      <c r="E1416" s="38">
        <v>-1.64066984603692</v>
      </c>
      <c r="F1416" s="38">
        <v>-0.534955313029432</v>
      </c>
      <c r="G1416" s="38">
        <v>-1.1184538635841399</v>
      </c>
      <c r="H1416" s="38">
        <v>-1.0854512829062399</v>
      </c>
      <c r="I1416" s="38">
        <v>-0.55579011615403295</v>
      </c>
      <c r="J1416" s="38">
        <v>0.804403352382146</v>
      </c>
      <c r="K1416" s="38">
        <v>0.299620723040532</v>
      </c>
      <c r="L1416" s="38">
        <v>0.80804896765442402</v>
      </c>
      <c r="M1416" s="38">
        <v>-0.52332592577956705</v>
      </c>
      <c r="N1416" s="38">
        <v>1.14022526505166</v>
      </c>
    </row>
    <row r="1417" spans="1:14" x14ac:dyDescent="0.2">
      <c r="A1417" s="38" t="s">
        <v>1500</v>
      </c>
      <c r="B1417" s="38">
        <v>-0.579933194372795</v>
      </c>
      <c r="C1417" s="38">
        <v>-1.52140136346423</v>
      </c>
      <c r="D1417" s="38">
        <v>-1.1008727205291</v>
      </c>
      <c r="E1417" s="38">
        <v>-0.86389379562227697</v>
      </c>
      <c r="F1417" s="38">
        <v>-0.376391322951105</v>
      </c>
      <c r="G1417" s="38">
        <v>-0.95278783115906995</v>
      </c>
      <c r="H1417" s="38">
        <v>-0.60356854332340104</v>
      </c>
      <c r="I1417" s="38">
        <v>-1.6752436169574501</v>
      </c>
      <c r="J1417" s="38">
        <v>-0.694121998400139</v>
      </c>
      <c r="K1417" s="38">
        <v>-0.26881485998508597</v>
      </c>
      <c r="L1417" s="38">
        <v>-0.99659229018748297</v>
      </c>
      <c r="M1417" s="38">
        <v>-2.06826261515987</v>
      </c>
      <c r="N1417" s="38">
        <v>4.2885210551063001E-2</v>
      </c>
    </row>
    <row r="1418" spans="1:14" x14ac:dyDescent="0.2">
      <c r="A1418" s="38" t="s">
        <v>1501</v>
      </c>
      <c r="B1418" s="38">
        <v>-0.58005412757609698</v>
      </c>
      <c r="C1418" s="38">
        <v>-1.82857772742265</v>
      </c>
      <c r="D1418" s="38">
        <v>-2.2571498590945001</v>
      </c>
      <c r="E1418" s="38">
        <v>-1.45978143441159</v>
      </c>
      <c r="F1418" s="38">
        <v>3.1117644105830001E-2</v>
      </c>
      <c r="G1418" s="38">
        <v>-0.60498612510294003</v>
      </c>
      <c r="H1418" s="38">
        <v>-0.183078541988175</v>
      </c>
      <c r="I1418" s="38">
        <v>-9.0639895768177006E-2</v>
      </c>
      <c r="J1418" s="38">
        <v>-0.59274155415975305</v>
      </c>
      <c r="K1418" s="38">
        <v>-1.18524741998698</v>
      </c>
      <c r="L1418" s="38">
        <v>0.67536620878618603</v>
      </c>
      <c r="M1418" s="38">
        <v>-2.27809010926901</v>
      </c>
      <c r="N1418" s="38">
        <v>-0.558678522142113</v>
      </c>
    </row>
    <row r="1419" spans="1:14" x14ac:dyDescent="0.2">
      <c r="A1419" s="38" t="s">
        <v>1502</v>
      </c>
      <c r="B1419" s="38">
        <v>-0.58712486677628195</v>
      </c>
      <c r="C1419" s="38">
        <v>-1.0189196592641201</v>
      </c>
      <c r="D1419" s="38">
        <v>-0.54333705280571598</v>
      </c>
      <c r="E1419" s="38">
        <v>-5.5498287581944E-2</v>
      </c>
      <c r="F1419" s="38">
        <v>1.07797623178129</v>
      </c>
      <c r="G1419" s="38">
        <v>-1.1619874423185901</v>
      </c>
      <c r="H1419" s="38">
        <v>-1.68254496169092</v>
      </c>
      <c r="I1419" s="38">
        <v>-0.29899844472510201</v>
      </c>
      <c r="J1419" s="38">
        <v>-0.99440489276123001</v>
      </c>
      <c r="K1419" s="38">
        <v>-0.89187677192182802</v>
      </c>
      <c r="L1419" s="38">
        <v>1.16433040328323</v>
      </c>
      <c r="M1419" s="38">
        <v>0.100843947709337</v>
      </c>
      <c r="N1419" s="38">
        <v>0.86495834882137701</v>
      </c>
    </row>
    <row r="1420" spans="1:14" x14ac:dyDescent="0.2">
      <c r="A1420" s="38" t="s">
        <v>1503</v>
      </c>
      <c r="B1420" s="38">
        <v>-0.58935891335565804</v>
      </c>
      <c r="C1420" s="38">
        <v>0.339082614732161</v>
      </c>
      <c r="D1420" s="38">
        <v>-1.5579075522004999</v>
      </c>
      <c r="E1420" s="38">
        <v>-0.58898857859209197</v>
      </c>
      <c r="F1420" s="38">
        <v>0.38532830840982901</v>
      </c>
      <c r="G1420" s="38">
        <v>-0.74375948427347105</v>
      </c>
      <c r="H1420" s="38">
        <v>0.262422523958246</v>
      </c>
      <c r="I1420" s="38">
        <v>-0.84141034092123201</v>
      </c>
      <c r="J1420" s="38">
        <v>-1.2308463558832301</v>
      </c>
      <c r="K1420" s="38">
        <v>-0.73436392097039405</v>
      </c>
      <c r="L1420" s="38">
        <v>3.5605835803316501</v>
      </c>
      <c r="M1420" s="38">
        <v>1.8938270747630801</v>
      </c>
      <c r="N1420" s="38">
        <v>1.0720096577620699</v>
      </c>
    </row>
    <row r="1421" spans="1:14" x14ac:dyDescent="0.2">
      <c r="A1421" s="38" t="s">
        <v>1504</v>
      </c>
      <c r="B1421" s="38">
        <v>-0.59052138673020105</v>
      </c>
      <c r="C1421" s="38">
        <v>-2.12116986236073</v>
      </c>
      <c r="D1421" s="38">
        <v>-1.8545733099913499</v>
      </c>
      <c r="E1421" s="38">
        <v>-1.63357255531608</v>
      </c>
      <c r="F1421" s="38">
        <v>-0.20686390916656899</v>
      </c>
      <c r="G1421" s="38">
        <v>-0.139517508196386</v>
      </c>
      <c r="H1421" s="38">
        <v>-3.3315786874294702</v>
      </c>
      <c r="I1421" s="38">
        <v>-2.0471906372242499</v>
      </c>
      <c r="J1421" s="38">
        <v>-1.5937001122591401</v>
      </c>
      <c r="K1421" s="38">
        <v>-1.1291928154220801</v>
      </c>
      <c r="L1421" s="38">
        <v>1.7476271268889301</v>
      </c>
      <c r="M1421" s="38">
        <v>-2.2976023410055899</v>
      </c>
      <c r="N1421" s="38">
        <v>-2.5937658002161101</v>
      </c>
    </row>
    <row r="1422" spans="1:14" x14ac:dyDescent="0.2">
      <c r="A1422" s="38" t="s">
        <v>1505</v>
      </c>
      <c r="B1422" s="38">
        <v>-0.59385131629972499</v>
      </c>
      <c r="C1422" s="38">
        <v>-0.54994717306426599</v>
      </c>
      <c r="D1422" s="38">
        <v>-0.553156632927434</v>
      </c>
      <c r="E1422" s="38">
        <v>-0.15769850206081201</v>
      </c>
      <c r="F1422" s="38">
        <v>0.29982775639731102</v>
      </c>
      <c r="G1422" s="38">
        <v>-1.3387365917948599</v>
      </c>
      <c r="H1422" s="38">
        <v>-0.17280933346198901</v>
      </c>
      <c r="I1422" s="38">
        <v>-0.83614614423168598</v>
      </c>
      <c r="J1422" s="38">
        <v>-0.17859867296242099</v>
      </c>
      <c r="K1422" s="38">
        <v>-1.1296478885015999</v>
      </c>
      <c r="L1422" s="38">
        <v>-1.1167061261653399</v>
      </c>
      <c r="M1422" s="38">
        <v>-0.30973987989081597</v>
      </c>
      <c r="N1422" s="38">
        <v>-1.5337237403088899</v>
      </c>
    </row>
    <row r="1423" spans="1:14" x14ac:dyDescent="0.2">
      <c r="A1423" s="38" t="s">
        <v>1506</v>
      </c>
      <c r="B1423" s="38">
        <v>-0.59409623907502795</v>
      </c>
      <c r="C1423" s="38">
        <v>-0.69341103281349803</v>
      </c>
      <c r="D1423" s="38">
        <v>-0.30550154298307303</v>
      </c>
      <c r="E1423" s="38">
        <v>-0.40404466757642099</v>
      </c>
      <c r="F1423" s="38">
        <v>0.43369120802293698</v>
      </c>
      <c r="G1423" s="38">
        <v>-0.69313955649136105</v>
      </c>
      <c r="H1423" s="38">
        <v>-0.47192161311286501</v>
      </c>
      <c r="I1423" s="38">
        <v>-0.85784035004089298</v>
      </c>
      <c r="J1423" s="38">
        <v>-0.163584504060243</v>
      </c>
      <c r="K1423" s="38">
        <v>-0.304878910179399</v>
      </c>
      <c r="L1423" s="38">
        <v>-1.1666346585106799</v>
      </c>
      <c r="M1423" s="38">
        <v>-0.941444447437364</v>
      </c>
      <c r="N1423" s="38">
        <v>-0.86229490234608697</v>
      </c>
    </row>
    <row r="1424" spans="1:14" x14ac:dyDescent="0.2">
      <c r="A1424" s="38" t="s">
        <v>1507</v>
      </c>
      <c r="B1424" s="38">
        <v>-0.59507914621710201</v>
      </c>
      <c r="C1424" s="38">
        <v>-5.1522385638354998E-2</v>
      </c>
      <c r="D1424" s="38">
        <v>-0.70718673545295097</v>
      </c>
      <c r="E1424" s="38">
        <v>1.3921281099404501</v>
      </c>
      <c r="F1424" s="38">
        <v>-1.1195765945418501</v>
      </c>
      <c r="G1424" s="38">
        <v>0.20733760359540901</v>
      </c>
      <c r="H1424" s="38">
        <v>-0.30500856575264501</v>
      </c>
      <c r="I1424" s="38">
        <v>-0.83796141981082095</v>
      </c>
      <c r="J1424" s="38">
        <v>-0.60289990672058902</v>
      </c>
      <c r="K1424" s="38">
        <v>-0.65615867171532405</v>
      </c>
      <c r="L1424" s="38">
        <v>-0.484708534445217</v>
      </c>
      <c r="M1424" s="38">
        <v>-1.0953118405562901</v>
      </c>
      <c r="N1424" s="38">
        <v>-0.19234250821540899</v>
      </c>
    </row>
    <row r="1425" spans="1:14" x14ac:dyDescent="0.2">
      <c r="A1425" s="38" t="s">
        <v>1508</v>
      </c>
      <c r="B1425" s="38">
        <v>-0.59744791275905396</v>
      </c>
      <c r="C1425" s="38">
        <v>-2.3661153961622898</v>
      </c>
      <c r="D1425" s="38">
        <v>-1.4855962346195299</v>
      </c>
      <c r="E1425" s="38">
        <v>-1.24217013886137</v>
      </c>
      <c r="F1425" s="38">
        <v>-0.86945419991593298</v>
      </c>
      <c r="G1425" s="38">
        <v>-0.50420075683855803</v>
      </c>
      <c r="H1425" s="38">
        <v>-0.75431321321258804</v>
      </c>
      <c r="I1425" s="38">
        <v>-1.03650217188252</v>
      </c>
      <c r="J1425" s="38">
        <v>-0.83890693452423604</v>
      </c>
      <c r="K1425" s="38">
        <v>-0.96609061890845005</v>
      </c>
      <c r="L1425" s="38">
        <v>-1.5449321589229801</v>
      </c>
      <c r="M1425" s="38">
        <v>-1.3828854989689201</v>
      </c>
      <c r="N1425" s="38">
        <v>-1.1856005769032301</v>
      </c>
    </row>
    <row r="1426" spans="1:14" x14ac:dyDescent="0.2">
      <c r="A1426" s="38" t="s">
        <v>1509</v>
      </c>
      <c r="B1426" s="38">
        <v>-0.60070346427213195</v>
      </c>
      <c r="C1426" s="38">
        <v>-1.0074221695023899</v>
      </c>
      <c r="D1426" s="38">
        <v>-0.98240921539035497</v>
      </c>
      <c r="E1426" s="38">
        <v>-0.28123098393366802</v>
      </c>
      <c r="F1426" s="38">
        <v>-0.80958349978912203</v>
      </c>
      <c r="G1426" s="38">
        <v>-1.0667042316036399</v>
      </c>
      <c r="H1426" s="38">
        <v>-1.97884584189519</v>
      </c>
      <c r="I1426" s="38">
        <v>-0.424261931639344</v>
      </c>
      <c r="J1426" s="38">
        <v>0.49355557904903202</v>
      </c>
      <c r="K1426" s="38">
        <v>-0.73948938847788204</v>
      </c>
      <c r="L1426" s="38">
        <v>0.23277200940689499</v>
      </c>
      <c r="M1426" s="38">
        <v>-0.124245197359506</v>
      </c>
      <c r="N1426" s="38">
        <v>-1.8526518338562601</v>
      </c>
    </row>
    <row r="1427" spans="1:14" x14ac:dyDescent="0.2">
      <c r="A1427" s="38" t="s">
        <v>1510</v>
      </c>
      <c r="B1427" s="38">
        <v>-0.60547799686763804</v>
      </c>
      <c r="C1427" s="38">
        <v>0.98509692518180603</v>
      </c>
      <c r="D1427" s="38">
        <v>-1.0976611084091901</v>
      </c>
      <c r="E1427" s="38">
        <v>0.80199096447004203</v>
      </c>
      <c r="F1427" s="38">
        <v>-0.81389626832154305</v>
      </c>
      <c r="G1427" s="38">
        <v>-0.70840346029906998</v>
      </c>
      <c r="H1427" s="38">
        <v>-1.5102481134365799</v>
      </c>
      <c r="I1427" s="38">
        <v>-0.102466381972559</v>
      </c>
      <c r="J1427" s="38">
        <v>-0.74931561780061195</v>
      </c>
      <c r="K1427" s="38">
        <v>-1.2807757267597E-2</v>
      </c>
      <c r="L1427" s="38">
        <v>1.02348272397278</v>
      </c>
      <c r="M1427" s="38">
        <v>-0.583056076445988</v>
      </c>
      <c r="N1427" s="38">
        <v>0.63195993901615599</v>
      </c>
    </row>
    <row r="1428" spans="1:14" x14ac:dyDescent="0.2">
      <c r="A1428" s="38" t="s">
        <v>1511</v>
      </c>
      <c r="B1428" s="38">
        <v>-0.61937504583532199</v>
      </c>
      <c r="C1428" s="38">
        <v>0.11886719202455399</v>
      </c>
      <c r="D1428" s="38">
        <v>-0.62724652161864303</v>
      </c>
      <c r="E1428" s="38">
        <v>1.9126769432261801</v>
      </c>
      <c r="F1428" s="38">
        <v>-1.2747037748772401</v>
      </c>
      <c r="G1428" s="38">
        <v>-0.55338242772036605</v>
      </c>
      <c r="H1428" s="38">
        <v>0.69438294084192298</v>
      </c>
      <c r="I1428" s="38">
        <v>-0.11994752575371399</v>
      </c>
      <c r="J1428" s="38">
        <v>-2.9240689818447001E-2</v>
      </c>
      <c r="K1428" s="38">
        <v>-0.51071302932908502</v>
      </c>
      <c r="L1428" s="38">
        <v>1.6307728073798</v>
      </c>
      <c r="M1428" s="38">
        <v>-0.61528896371208996</v>
      </c>
      <c r="N1428" s="38">
        <v>-1.3296661459354</v>
      </c>
    </row>
    <row r="1429" spans="1:14" x14ac:dyDescent="0.2">
      <c r="A1429" s="38" t="s">
        <v>1512</v>
      </c>
      <c r="B1429" s="38">
        <v>-0.62118700633670698</v>
      </c>
      <c r="C1429" s="38">
        <v>-0.93629799819759896</v>
      </c>
      <c r="D1429" s="38">
        <v>-2.3370431675338601</v>
      </c>
      <c r="E1429" s="38">
        <v>-0.66537534014206501</v>
      </c>
      <c r="F1429" s="38">
        <v>1.1365994251518301</v>
      </c>
      <c r="G1429" s="38">
        <v>-0.82803318077155397</v>
      </c>
      <c r="H1429" s="38">
        <v>-0.70263863051023601</v>
      </c>
      <c r="I1429" s="38">
        <v>6.2132582993582E-2</v>
      </c>
      <c r="J1429" s="38">
        <v>-0.344327083189998</v>
      </c>
      <c r="K1429" s="38">
        <v>-0.111476461824197</v>
      </c>
      <c r="L1429" s="38">
        <v>0.49786187429374601</v>
      </c>
      <c r="M1429" s="38">
        <v>-1.2902455622736999</v>
      </c>
      <c r="N1429" s="38">
        <v>0.67839098695391298</v>
      </c>
    </row>
    <row r="1430" spans="1:14" x14ac:dyDescent="0.2">
      <c r="A1430" s="38" t="s">
        <v>1513</v>
      </c>
      <c r="B1430" s="38">
        <v>-0.62181034471946495</v>
      </c>
      <c r="C1430" s="38">
        <v>-0.75907425464037104</v>
      </c>
      <c r="D1430" s="38">
        <v>-0.22500822663335901</v>
      </c>
      <c r="E1430" s="38">
        <v>-0.17714756948444599</v>
      </c>
      <c r="F1430" s="38">
        <v>1.86201292778052</v>
      </c>
      <c r="G1430" s="38">
        <v>-1.11465118042124</v>
      </c>
      <c r="H1430" s="38">
        <v>-0.70263863051023601</v>
      </c>
      <c r="I1430" s="38">
        <v>-0.60731726930695495</v>
      </c>
      <c r="J1430" s="38">
        <v>-1.3580862055415599</v>
      </c>
      <c r="K1430" s="38">
        <v>-0.51071302932908502</v>
      </c>
      <c r="L1430" s="38">
        <v>0.29730162162143697</v>
      </c>
      <c r="M1430" s="38">
        <v>-4.3709630200131001E-2</v>
      </c>
      <c r="N1430" s="38">
        <v>7.7864370423799997E-2</v>
      </c>
    </row>
    <row r="1431" spans="1:14" x14ac:dyDescent="0.2">
      <c r="A1431" s="38" t="s">
        <v>1514</v>
      </c>
      <c r="B1431" s="38">
        <v>-0.62181034471946495</v>
      </c>
      <c r="C1431" s="38">
        <v>-1.6408401304829301</v>
      </c>
      <c r="D1431" s="38">
        <v>-1.8482848443753701</v>
      </c>
      <c r="E1431" s="38">
        <v>-0.85889459889395103</v>
      </c>
      <c r="F1431" s="38">
        <v>1.260772737675</v>
      </c>
      <c r="G1431" s="38">
        <v>-1.1263766873924399</v>
      </c>
      <c r="H1431" s="38">
        <v>1.2999634003269001</v>
      </c>
      <c r="I1431" s="38">
        <v>-1.1187650235865101</v>
      </c>
      <c r="J1431" s="38">
        <v>-0.284463878895581</v>
      </c>
      <c r="K1431" s="38">
        <v>-0.82572270993855101</v>
      </c>
      <c r="L1431" s="38">
        <v>0.63077280737979902</v>
      </c>
      <c r="M1431" s="38">
        <v>-0.29543400885390703</v>
      </c>
      <c r="N1431" s="38">
        <v>7.7864370423799997E-2</v>
      </c>
    </row>
    <row r="1432" spans="1:14" x14ac:dyDescent="0.2">
      <c r="A1432" s="38" t="s">
        <v>1515</v>
      </c>
      <c r="B1432" s="38">
        <v>-0.62278164204092701</v>
      </c>
      <c r="C1432" s="38">
        <v>1.06045058823965</v>
      </c>
      <c r="D1432" s="38">
        <v>1.65749625002574</v>
      </c>
      <c r="E1432" s="38">
        <v>-1.4319269847601299</v>
      </c>
      <c r="F1432" s="38">
        <v>-0.58212152322882504</v>
      </c>
      <c r="G1432" s="38">
        <v>-0.31644895850242699</v>
      </c>
      <c r="H1432" s="38">
        <v>-1.1870996145363899</v>
      </c>
      <c r="I1432" s="38">
        <v>-0.70530397857628602</v>
      </c>
      <c r="J1432" s="38">
        <v>-0.794796267737092</v>
      </c>
      <c r="K1432" s="38">
        <v>0.48976747184172198</v>
      </c>
      <c r="L1432" s="38">
        <v>0.46423782278058801</v>
      </c>
      <c r="M1432" s="38">
        <v>-0.77350156467957898</v>
      </c>
      <c r="N1432" s="38">
        <v>0.63110876449776698</v>
      </c>
    </row>
    <row r="1433" spans="1:14" x14ac:dyDescent="0.2">
      <c r="A1433" s="38" t="s">
        <v>1516</v>
      </c>
      <c r="B1433" s="38">
        <v>-0.62484288066909</v>
      </c>
      <c r="C1433" s="38">
        <v>-1.0396774995507501</v>
      </c>
      <c r="D1433" s="38">
        <v>-0.98354888255538397</v>
      </c>
      <c r="E1433" s="38">
        <v>-0.569751380204362</v>
      </c>
      <c r="F1433" s="38">
        <v>-0.59212678617311498</v>
      </c>
      <c r="G1433" s="38">
        <v>-0.555266599818102</v>
      </c>
      <c r="H1433" s="38">
        <v>-0.55387019388342296</v>
      </c>
      <c r="I1433" s="38">
        <v>-0.90274464547476896</v>
      </c>
      <c r="J1433" s="38">
        <v>-0.94643582423072803</v>
      </c>
      <c r="K1433" s="38">
        <v>-1.4387983012768299</v>
      </c>
      <c r="L1433" s="38">
        <v>-0.88971719120010895</v>
      </c>
      <c r="M1433" s="38">
        <v>-1.2384331704968901</v>
      </c>
      <c r="N1433" s="38">
        <v>-0.47942775043612901</v>
      </c>
    </row>
    <row r="1434" spans="1:14" x14ac:dyDescent="0.2">
      <c r="A1434" s="38" t="s">
        <v>1517</v>
      </c>
      <c r="B1434" s="38">
        <v>-0.63002350690525299</v>
      </c>
      <c r="C1434" s="38">
        <v>-1.3353928913134201</v>
      </c>
      <c r="D1434" s="38">
        <v>-1.15166805130878</v>
      </c>
      <c r="E1434" s="38">
        <v>-0.70118500549060103</v>
      </c>
      <c r="F1434" s="38">
        <v>-0.29631375274758598</v>
      </c>
      <c r="G1434" s="38">
        <v>-0.78277708180475103</v>
      </c>
      <c r="H1434" s="38">
        <v>-1.0736036196476899</v>
      </c>
      <c r="I1434" s="38">
        <v>-2.0054417523042201</v>
      </c>
      <c r="J1434" s="38">
        <v>-1.0135054043371301</v>
      </c>
      <c r="K1434" s="38">
        <v>-2.7737634712561698</v>
      </c>
      <c r="L1434" s="38">
        <v>-0.75335933351365103</v>
      </c>
      <c r="M1434" s="38">
        <v>-2.0746177673373301</v>
      </c>
      <c r="N1434" s="38">
        <v>-1.0620021924296601</v>
      </c>
    </row>
    <row r="1435" spans="1:14" x14ac:dyDescent="0.2">
      <c r="A1435" s="38" t="s">
        <v>1518</v>
      </c>
      <c r="B1435" s="38">
        <v>-0.63492442193285303</v>
      </c>
      <c r="C1435" s="38">
        <v>0.65270478932891096</v>
      </c>
      <c r="D1435" s="38">
        <v>1.2225308203460901</v>
      </c>
      <c r="E1435" s="38">
        <v>2.3315436770536202</v>
      </c>
      <c r="F1435" s="38">
        <v>1.07512631308941</v>
      </c>
      <c r="G1435" s="38">
        <v>0.68230577656355296</v>
      </c>
      <c r="H1435" s="38">
        <v>0.70529235699863102</v>
      </c>
      <c r="I1435" s="38">
        <v>-0.60731726930695495</v>
      </c>
      <c r="J1435" s="38">
        <v>0.20801303649560199</v>
      </c>
      <c r="K1435" s="38">
        <v>-1.7525061267003299</v>
      </c>
      <c r="L1435" s="38">
        <v>0.28131008842843802</v>
      </c>
      <c r="M1435" s="38">
        <v>-1.7595662594806001</v>
      </c>
      <c r="N1435" s="38">
        <v>0.86495834882137701</v>
      </c>
    </row>
    <row r="1436" spans="1:14" x14ac:dyDescent="0.2">
      <c r="A1436" s="38" t="s">
        <v>1519</v>
      </c>
      <c r="B1436" s="38">
        <v>-0.63804881972780902</v>
      </c>
      <c r="C1436" s="38">
        <v>0.18662882582776999</v>
      </c>
      <c r="D1436" s="38">
        <v>-2.5536407414328499</v>
      </c>
      <c r="E1436" s="38">
        <v>-0.65051748962197098</v>
      </c>
      <c r="F1436" s="38">
        <v>-2.6283635041094999E-2</v>
      </c>
      <c r="G1436" s="38">
        <v>-0.866646937655425</v>
      </c>
      <c r="H1436" s="38">
        <v>-0.36793129599013102</v>
      </c>
      <c r="I1436" s="38">
        <v>-6.5864643058081998E-2</v>
      </c>
      <c r="J1436" s="38">
        <v>-0.759840590310631</v>
      </c>
      <c r="K1436" s="38">
        <v>-1.12303594544977</v>
      </c>
      <c r="L1436" s="38">
        <v>1.03555737084044</v>
      </c>
      <c r="M1436" s="38">
        <v>-1.2013056214109099</v>
      </c>
      <c r="N1436" s="38">
        <v>-0.11292282298707</v>
      </c>
    </row>
    <row r="1437" spans="1:14" x14ac:dyDescent="0.2">
      <c r="A1437" s="38" t="s">
        <v>1520</v>
      </c>
      <c r="B1437" s="38">
        <v>-0.64114639747662905</v>
      </c>
      <c r="C1437" s="38">
        <v>-3.2517561918772202</v>
      </c>
      <c r="D1437" s="38">
        <v>-0.74370292786196202</v>
      </c>
      <c r="E1437" s="38">
        <v>-1.0797999439445201</v>
      </c>
      <c r="F1437" s="38">
        <v>0.48355654694887201</v>
      </c>
      <c r="G1437" s="38">
        <v>1.0096055147649099</v>
      </c>
      <c r="H1437" s="38">
        <v>0.35801186875807001</v>
      </c>
      <c r="I1437" s="38">
        <v>-0.28316842030726203</v>
      </c>
      <c r="J1437" s="38">
        <v>-0.91816054049191198</v>
      </c>
      <c r="K1437" s="38">
        <v>-1.3915678715978299</v>
      </c>
      <c r="L1437" s="38">
        <v>-0.20028126424280199</v>
      </c>
      <c r="M1437" s="38">
        <v>-0.86637618305775799</v>
      </c>
      <c r="N1437" s="38">
        <v>0.177477660670391</v>
      </c>
    </row>
    <row r="1438" spans="1:14" x14ac:dyDescent="0.2">
      <c r="A1438" s="38" t="s">
        <v>1521</v>
      </c>
      <c r="B1438" s="38">
        <v>-0.64317837182903903</v>
      </c>
      <c r="C1438" s="38">
        <v>-0.96295582080000797</v>
      </c>
      <c r="D1438" s="38">
        <v>-0.70056511453496895</v>
      </c>
      <c r="E1438" s="38">
        <v>0.56637478488807502</v>
      </c>
      <c r="F1438" s="38">
        <v>-1.2054924638842399</v>
      </c>
      <c r="G1438" s="38">
        <v>-0.24780269150123599</v>
      </c>
      <c r="H1438" s="38">
        <v>0.24393088848261399</v>
      </c>
      <c r="I1438" s="38">
        <v>7.3434676270465002E-2</v>
      </c>
      <c r="J1438" s="38">
        <v>-1.02828073437578</v>
      </c>
      <c r="K1438" s="38">
        <v>-1.10713300041055</v>
      </c>
      <c r="L1438" s="38">
        <v>0.94028580026055897</v>
      </c>
      <c r="M1438" s="38">
        <v>-1.8821218534797699</v>
      </c>
      <c r="N1438" s="38">
        <v>-0.127177408006517</v>
      </c>
    </row>
    <row r="1439" spans="1:14" x14ac:dyDescent="0.2">
      <c r="A1439" s="38" t="s">
        <v>1522</v>
      </c>
      <c r="B1439" s="38">
        <v>-0.645481676971146</v>
      </c>
      <c r="C1439" s="38">
        <v>1.4675875920207001E-2</v>
      </c>
      <c r="D1439" s="38">
        <v>-0.80490875900056602</v>
      </c>
      <c r="E1439" s="38">
        <v>0.234178788151469</v>
      </c>
      <c r="F1439" s="38">
        <v>-0.22968525761980901</v>
      </c>
      <c r="G1439" s="38">
        <v>-0.61054920316275196</v>
      </c>
      <c r="H1439" s="38">
        <v>-0.36072302533278999</v>
      </c>
      <c r="I1439" s="38">
        <v>-1.5035204866285301</v>
      </c>
      <c r="J1439" s="38">
        <v>-1.20560305453204</v>
      </c>
      <c r="K1439" s="38">
        <v>-0.50579121441089003</v>
      </c>
      <c r="L1439" s="38">
        <v>0.129870550516127</v>
      </c>
      <c r="M1439" s="38">
        <v>0.53779598024047504</v>
      </c>
      <c r="N1439" s="38">
        <v>-0.68518018024806004</v>
      </c>
    </row>
    <row r="1440" spans="1:14" x14ac:dyDescent="0.2">
      <c r="A1440" s="38" t="s">
        <v>1523</v>
      </c>
      <c r="B1440" s="38">
        <v>-0.64580308482827797</v>
      </c>
      <c r="C1440" s="38">
        <v>-1.3832734345890001</v>
      </c>
      <c r="D1440" s="38">
        <v>-1.89723107127004</v>
      </c>
      <c r="E1440" s="38">
        <v>0.84736321217745403</v>
      </c>
      <c r="F1440" s="38">
        <v>-1.3995194443338901</v>
      </c>
      <c r="G1440" s="38">
        <v>-0.95117287726562905</v>
      </c>
      <c r="H1440" s="38">
        <v>-1.23617955122971</v>
      </c>
      <c r="I1440" s="38">
        <v>-1.7072721270686699</v>
      </c>
      <c r="J1440" s="38">
        <v>-1.4152739868011699</v>
      </c>
      <c r="K1440" s="38">
        <v>-1.0205811200213299</v>
      </c>
      <c r="L1440" s="38">
        <v>1.52018675887058</v>
      </c>
      <c r="M1440" s="38">
        <v>-3.10954070058445</v>
      </c>
      <c r="N1440" s="38">
        <v>0.88237412493224998</v>
      </c>
    </row>
    <row r="1441" spans="1:14" x14ac:dyDescent="0.2">
      <c r="A1441" s="38" t="s">
        <v>1524</v>
      </c>
      <c r="B1441" s="38">
        <v>-0.64580308482827797</v>
      </c>
      <c r="C1441" s="38">
        <v>-0.96295582080000797</v>
      </c>
      <c r="D1441" s="38">
        <v>-1.8174630809946299</v>
      </c>
      <c r="E1441" s="38">
        <v>-0.232673870378651</v>
      </c>
      <c r="F1441" s="38">
        <v>8.9491074435570001E-2</v>
      </c>
      <c r="G1441" s="38">
        <v>-0.98084681999286905</v>
      </c>
      <c r="H1441" s="38">
        <v>7.753482063114E-3</v>
      </c>
      <c r="I1441" s="38">
        <v>-0.44282092502057302</v>
      </c>
      <c r="J1441" s="38">
        <v>-0.31404324492646402</v>
      </c>
      <c r="K1441" s="38">
        <v>-0.51071302932908502</v>
      </c>
      <c r="L1441" s="38">
        <v>-0.190267883464489</v>
      </c>
      <c r="M1441" s="38">
        <v>-1.1513667239365</v>
      </c>
      <c r="N1441" s="38">
        <v>-1.23383036566341</v>
      </c>
    </row>
    <row r="1442" spans="1:14" x14ac:dyDescent="0.2">
      <c r="A1442" s="38" t="s">
        <v>1525</v>
      </c>
      <c r="B1442" s="38">
        <v>-0.64580308482827797</v>
      </c>
      <c r="C1442" s="38">
        <v>-1.6408401304829301</v>
      </c>
      <c r="D1442" s="38">
        <v>-1.2982303731170699</v>
      </c>
      <c r="E1442" s="38">
        <v>0.16572014150463599</v>
      </c>
      <c r="F1442" s="38">
        <v>-0.207480136225281</v>
      </c>
      <c r="G1442" s="38">
        <v>-1.46760431048921</v>
      </c>
      <c r="H1442" s="38">
        <v>-0.70263863051023601</v>
      </c>
      <c r="I1442" s="38">
        <v>-0.96555983716534799</v>
      </c>
      <c r="J1442" s="38">
        <v>-1.06145739755211</v>
      </c>
      <c r="K1442" s="38">
        <v>-7.6610863225219997E-3</v>
      </c>
      <c r="L1442" s="38">
        <v>0.86688794160232596</v>
      </c>
      <c r="M1442" s="38">
        <v>3.9966390669910999E-2</v>
      </c>
      <c r="N1442" s="38">
        <v>0.77743546004497499</v>
      </c>
    </row>
    <row r="1443" spans="1:14" x14ac:dyDescent="0.2">
      <c r="A1443" s="38" t="s">
        <v>1526</v>
      </c>
      <c r="B1443" s="38">
        <v>-0.64580308482827797</v>
      </c>
      <c r="C1443" s="38">
        <v>0.21634985952264299</v>
      </c>
      <c r="D1443" s="38">
        <v>1.47605664183507</v>
      </c>
      <c r="E1443" s="38">
        <v>-0.59209662136334895</v>
      </c>
      <c r="F1443" s="38">
        <v>-0.53867265421374799</v>
      </c>
      <c r="G1443" s="38">
        <v>0.56847344043265002</v>
      </c>
      <c r="H1443" s="38">
        <v>-0.51864641338326001</v>
      </c>
      <c r="I1443" s="38">
        <v>-0.78269371843306101</v>
      </c>
      <c r="J1443" s="38">
        <v>-1.47253754690187</v>
      </c>
      <c r="K1443" s="38">
        <v>-0.66535329041945901</v>
      </c>
      <c r="L1443" s="38">
        <v>1.3257753218259201</v>
      </c>
      <c r="M1443" s="38">
        <v>8.563528115868E-3</v>
      </c>
      <c r="N1443" s="38">
        <v>3.5671542302546003E-2</v>
      </c>
    </row>
    <row r="1444" spans="1:14" x14ac:dyDescent="0.2">
      <c r="A1444" s="38" t="s">
        <v>1527</v>
      </c>
      <c r="B1444" s="38">
        <v>-0.64580308482827797</v>
      </c>
      <c r="C1444" s="38">
        <v>-2.2663002387431002</v>
      </c>
      <c r="D1444" s="38">
        <v>3.8014356513729003E-2</v>
      </c>
      <c r="E1444" s="38">
        <v>-3.4060372439946002E-2</v>
      </c>
      <c r="F1444" s="38">
        <v>0.27235105354169598</v>
      </c>
      <c r="G1444" s="38">
        <v>1.79305884486939</v>
      </c>
      <c r="H1444" s="38">
        <v>-0.603344316747219</v>
      </c>
      <c r="I1444" s="38">
        <v>-1.7760700987715199</v>
      </c>
      <c r="J1444" s="38">
        <v>-1.7513866596312899</v>
      </c>
      <c r="K1444" s="38">
        <v>-1.1103936509625301</v>
      </c>
      <c r="L1444" s="38">
        <v>-0.11114623807361999</v>
      </c>
      <c r="M1444" s="38">
        <v>0.137404802807684</v>
      </c>
      <c r="N1444" s="38">
        <v>-1.33800896538834</v>
      </c>
    </row>
    <row r="1445" spans="1:14" x14ac:dyDescent="0.2">
      <c r="A1445" s="38" t="s">
        <v>1528</v>
      </c>
      <c r="B1445" s="38">
        <v>-0.64652209911349701</v>
      </c>
      <c r="C1445" s="38">
        <v>-0.83416106628259801</v>
      </c>
      <c r="D1445" s="38">
        <v>9.7858367464719001E-2</v>
      </c>
      <c r="E1445" s="38">
        <v>-0.406545753824405</v>
      </c>
      <c r="F1445" s="38">
        <v>-0.181497668239154</v>
      </c>
      <c r="G1445" s="38">
        <v>-1.24170678749781</v>
      </c>
      <c r="H1445" s="38">
        <v>0.57565413908423202</v>
      </c>
      <c r="I1445" s="38">
        <v>-1.38734654044784</v>
      </c>
      <c r="J1445" s="38">
        <v>-1.21613031447771</v>
      </c>
      <c r="K1445" s="38">
        <v>-1.00556315189186</v>
      </c>
      <c r="L1445" s="38">
        <v>-1.6168358503296401</v>
      </c>
      <c r="M1445" s="38">
        <v>-0.53171111379352598</v>
      </c>
      <c r="N1445" s="38">
        <v>-1.0639134146081</v>
      </c>
    </row>
    <row r="1446" spans="1:14" x14ac:dyDescent="0.2">
      <c r="A1446" s="38" t="s">
        <v>1529</v>
      </c>
      <c r="B1446" s="38">
        <v>-0.66071578892967897</v>
      </c>
      <c r="C1446" s="38">
        <v>-0.374531320973435</v>
      </c>
      <c r="D1446" s="38">
        <v>0.24960560328328699</v>
      </c>
      <c r="E1446" s="38">
        <v>-1.16356758534175</v>
      </c>
      <c r="F1446" s="38">
        <v>-0.94668431521127905</v>
      </c>
      <c r="G1446" s="38">
        <v>-2.0434414363343398</v>
      </c>
      <c r="H1446" s="38">
        <v>-1.3708800899058899</v>
      </c>
      <c r="I1446" s="38">
        <v>6.4275505628336005E-2</v>
      </c>
      <c r="J1446" s="38">
        <v>-0.23583587139559101</v>
      </c>
      <c r="K1446" s="38">
        <v>-0.83389235026289599</v>
      </c>
      <c r="L1446" s="38">
        <v>-1.58034721412324</v>
      </c>
      <c r="M1446" s="38">
        <v>-2.72163146943877</v>
      </c>
      <c r="N1446" s="38">
        <v>0.216381572900151</v>
      </c>
    </row>
    <row r="1447" spans="1:14" x14ac:dyDescent="0.2">
      <c r="A1447" s="38" t="s">
        <v>1530</v>
      </c>
      <c r="B1447" s="38">
        <v>-0.66610403080220404</v>
      </c>
      <c r="C1447" s="38">
        <v>-1.5442364764213099</v>
      </c>
      <c r="D1447" s="38">
        <v>-1.0480309904080101</v>
      </c>
      <c r="E1447" s="38">
        <v>-0.727317192625204</v>
      </c>
      <c r="F1447" s="38">
        <v>-0.12046873514041501</v>
      </c>
      <c r="G1447" s="38">
        <v>-0.88417481412751497</v>
      </c>
      <c r="H1447" s="38">
        <v>-0.87462309851768805</v>
      </c>
      <c r="I1447" s="38">
        <v>-0.38205106187600402</v>
      </c>
      <c r="J1447" s="38">
        <v>-0.85456899607355596</v>
      </c>
      <c r="K1447" s="38">
        <v>-2.1166318238879998E-3</v>
      </c>
      <c r="L1447" s="38">
        <v>-1.5129535978994799</v>
      </c>
      <c r="M1447" s="38">
        <v>-2.8355271272696299</v>
      </c>
      <c r="N1447" s="38">
        <v>-0.260257100941018</v>
      </c>
    </row>
    <row r="1448" spans="1:14" x14ac:dyDescent="0.2">
      <c r="A1448" s="38" t="s">
        <v>1531</v>
      </c>
      <c r="B1448" s="38">
        <v>-0.67318644098395797</v>
      </c>
      <c r="C1448" s="38">
        <v>-1.22774871725017</v>
      </c>
      <c r="D1448" s="38">
        <v>0.190944680051438</v>
      </c>
      <c r="E1448" s="38">
        <v>-1.8416577915154</v>
      </c>
      <c r="F1448" s="38">
        <v>0.68525799717855795</v>
      </c>
      <c r="G1448" s="38">
        <v>0.41041945396864699</v>
      </c>
      <c r="H1448" s="38">
        <v>-0.40737937779359801</v>
      </c>
      <c r="I1448" s="38">
        <v>-1.3474108569477601</v>
      </c>
      <c r="J1448" s="38">
        <v>-0.65230643053331805</v>
      </c>
      <c r="K1448" s="38">
        <v>-0.70162731287606706</v>
      </c>
      <c r="L1448" s="38">
        <v>1.0163455956718499</v>
      </c>
      <c r="M1448" s="38">
        <v>-1.1901639221916001</v>
      </c>
      <c r="N1448" s="38">
        <v>1.3405610232118199</v>
      </c>
    </row>
    <row r="1449" spans="1:14" x14ac:dyDescent="0.2">
      <c r="A1449" s="38" t="s">
        <v>1532</v>
      </c>
      <c r="B1449" s="38">
        <v>-0.67795538222476004</v>
      </c>
      <c r="C1449" s="38">
        <v>-0.53739572629771004</v>
      </c>
      <c r="D1449" s="38">
        <v>-1.54694814420743</v>
      </c>
      <c r="E1449" s="38">
        <v>-0.85276418028409695</v>
      </c>
      <c r="F1449" s="38">
        <v>1.27572351076529</v>
      </c>
      <c r="G1449" s="38">
        <v>-1.9512123772044601</v>
      </c>
      <c r="H1449" s="38">
        <v>-0.63088131288168503</v>
      </c>
      <c r="I1449" s="38">
        <v>-1.12578314421234</v>
      </c>
      <c r="J1449" s="38">
        <v>-4.3872492789410002E-2</v>
      </c>
      <c r="K1449" s="38">
        <v>-0.89093721047160201</v>
      </c>
      <c r="L1449" s="38">
        <v>0.65675830924497702</v>
      </c>
      <c r="M1449" s="38">
        <v>1.4258380216081E-2</v>
      </c>
      <c r="N1449" s="38">
        <v>7.7864370423799997E-2</v>
      </c>
    </row>
    <row r="1450" spans="1:14" x14ac:dyDescent="0.2">
      <c r="A1450" s="38" t="s">
        <v>1533</v>
      </c>
      <c r="B1450" s="38">
        <v>-0.67795538222476004</v>
      </c>
      <c r="C1450" s="38">
        <v>-1.5250518286521799</v>
      </c>
      <c r="D1450" s="38">
        <v>-4.7013382232245E-2</v>
      </c>
      <c r="E1450" s="38">
        <v>0.58449653164464199</v>
      </c>
      <c r="F1450" s="38">
        <v>0.72499756253785996</v>
      </c>
      <c r="G1450" s="38">
        <v>-2.3942687336648398</v>
      </c>
      <c r="H1450" s="38">
        <v>-0.47748429766758599</v>
      </c>
      <c r="I1450" s="38">
        <v>-2.7426031909807001E-2</v>
      </c>
      <c r="J1450" s="38">
        <v>-0.97957259096367</v>
      </c>
      <c r="K1450" s="38">
        <v>-0.51071302932908502</v>
      </c>
      <c r="L1450" s="38">
        <v>2.85024068237411</v>
      </c>
      <c r="M1450" s="38">
        <v>-3.9646064379078401</v>
      </c>
      <c r="N1450" s="38">
        <v>-1.2177844699093701</v>
      </c>
    </row>
    <row r="1451" spans="1:14" x14ac:dyDescent="0.2">
      <c r="A1451" s="38" t="s">
        <v>1534</v>
      </c>
      <c r="B1451" s="38">
        <v>-0.67795538222476004</v>
      </c>
      <c r="C1451" s="38">
        <v>-0.151363989108524</v>
      </c>
      <c r="D1451" s="38">
        <v>-1.6372235112022999</v>
      </c>
      <c r="E1451" s="38">
        <v>0.47781082331723501</v>
      </c>
      <c r="F1451" s="38">
        <v>-0.53867265421374899</v>
      </c>
      <c r="G1451" s="38">
        <v>-0.80444859250508405</v>
      </c>
      <c r="H1451" s="38">
        <v>-0.67758898886335694</v>
      </c>
      <c r="I1451" s="38">
        <v>1.20988924756142</v>
      </c>
      <c r="J1451" s="38">
        <v>0.257005781680546</v>
      </c>
      <c r="K1451" s="38">
        <v>-0.51071302932908502</v>
      </c>
      <c r="L1451" s="38">
        <v>-0.151099052339072</v>
      </c>
      <c r="M1451" s="38">
        <v>-1.1072213675492799</v>
      </c>
      <c r="N1451" s="38">
        <v>7.7864370423799997E-2</v>
      </c>
    </row>
    <row r="1452" spans="1:14" x14ac:dyDescent="0.2">
      <c r="A1452" s="38" t="s">
        <v>1535</v>
      </c>
      <c r="B1452" s="38">
        <v>-0.67795538222476004</v>
      </c>
      <c r="C1452" s="38">
        <v>0.42778850188349998</v>
      </c>
      <c r="D1452" s="38">
        <v>-0.72267189602180204</v>
      </c>
      <c r="E1452" s="38">
        <v>-0.65484364419850305</v>
      </c>
      <c r="F1452" s="38">
        <v>-0.30173088346357302</v>
      </c>
      <c r="G1452" s="38">
        <v>-0.190422286035205</v>
      </c>
      <c r="H1452" s="38">
        <v>0.378311486990209</v>
      </c>
      <c r="I1452" s="38">
        <v>-0.89144527649271199</v>
      </c>
      <c r="J1452" s="38">
        <v>-0.73507001580640596</v>
      </c>
      <c r="K1452" s="38">
        <v>-1.24443401219025</v>
      </c>
      <c r="L1452" s="38">
        <v>0.89380721321359502</v>
      </c>
      <c r="M1452" s="38">
        <v>-0.61943226896080406</v>
      </c>
      <c r="N1452" s="38">
        <v>-7.0538855763843E-2</v>
      </c>
    </row>
    <row r="1453" spans="1:14" x14ac:dyDescent="0.2">
      <c r="A1453" s="38" t="s">
        <v>1536</v>
      </c>
      <c r="B1453" s="38">
        <v>-0.67795538222476004</v>
      </c>
      <c r="C1453" s="38">
        <v>0.65270478932891096</v>
      </c>
      <c r="D1453" s="38">
        <v>-0.90214163253528101</v>
      </c>
      <c r="E1453" s="38">
        <v>-1.02949915272189</v>
      </c>
      <c r="F1453" s="38">
        <v>-0.68006316904706399</v>
      </c>
      <c r="G1453" s="38">
        <v>0.38652237205822099</v>
      </c>
      <c r="H1453" s="38">
        <v>9.9758136184542004E-2</v>
      </c>
      <c r="I1453" s="38">
        <v>-0.124863486892132</v>
      </c>
      <c r="J1453" s="38">
        <v>-0.62112061137535701</v>
      </c>
      <c r="K1453" s="38">
        <v>-0.51071302932908502</v>
      </c>
      <c r="L1453" s="38">
        <v>-0.15153146794377101</v>
      </c>
      <c r="M1453" s="38">
        <v>-0.87693961929451303</v>
      </c>
      <c r="N1453" s="38">
        <v>7.7864370423799997E-2</v>
      </c>
    </row>
    <row r="1454" spans="1:14" x14ac:dyDescent="0.2">
      <c r="A1454" s="38" t="s">
        <v>1537</v>
      </c>
      <c r="B1454" s="38">
        <v>-0.67878019388632604</v>
      </c>
      <c r="C1454" s="38">
        <v>-0.78676691170333302</v>
      </c>
      <c r="D1454" s="38">
        <v>0.44183849236591199</v>
      </c>
      <c r="E1454" s="38">
        <v>-0.75599070646500199</v>
      </c>
      <c r="F1454" s="38">
        <v>0.61058854553646702</v>
      </c>
      <c r="G1454" s="38">
        <v>-0.69441397133981198</v>
      </c>
      <c r="H1454" s="38">
        <v>-0.55330041486105297</v>
      </c>
      <c r="I1454" s="38">
        <v>-0.84513447485621396</v>
      </c>
      <c r="J1454" s="38">
        <v>-4.846645503956E-2</v>
      </c>
      <c r="K1454" s="38">
        <v>-0.75307242157158205</v>
      </c>
      <c r="L1454" s="38">
        <v>-0.102220670200693</v>
      </c>
      <c r="M1454" s="38">
        <v>-1.2383157091794801</v>
      </c>
      <c r="N1454" s="38">
        <v>-0.52333733899092305</v>
      </c>
    </row>
    <row r="1455" spans="1:14" x14ac:dyDescent="0.2">
      <c r="A1455" s="38" t="s">
        <v>1538</v>
      </c>
      <c r="B1455" s="38">
        <v>-0.68867270301807604</v>
      </c>
      <c r="C1455" s="38">
        <v>-0.396436036959528</v>
      </c>
      <c r="D1455" s="38">
        <v>-1.14095354414036</v>
      </c>
      <c r="E1455" s="38">
        <v>-0.71020611887961904</v>
      </c>
      <c r="F1455" s="38">
        <v>0.85138651917313202</v>
      </c>
      <c r="G1455" s="38">
        <v>-0.63086540917367195</v>
      </c>
      <c r="H1455" s="38">
        <v>-9.4169492814032002E-2</v>
      </c>
      <c r="I1455" s="38">
        <v>-1.39727122070576</v>
      </c>
      <c r="J1455" s="38">
        <v>-1.1302206278690701</v>
      </c>
      <c r="K1455" s="38">
        <v>0.42497824672114498</v>
      </c>
      <c r="L1455" s="38">
        <v>-0.14390667623303399</v>
      </c>
      <c r="M1455" s="38">
        <v>-0.97165934920360997</v>
      </c>
      <c r="N1455" s="38">
        <v>-0.422399412918185</v>
      </c>
    </row>
    <row r="1456" spans="1:14" x14ac:dyDescent="0.2">
      <c r="A1456" s="38" t="s">
        <v>1539</v>
      </c>
      <c r="B1456" s="38">
        <v>-0.69616711646881102</v>
      </c>
      <c r="C1456" s="38">
        <v>1.1439561358672301</v>
      </c>
      <c r="D1456" s="38">
        <v>1.32073468827323</v>
      </c>
      <c r="E1456" s="38">
        <v>-0.19323581696651199</v>
      </c>
      <c r="F1456" s="38">
        <v>0.48182107125491902</v>
      </c>
      <c r="G1456" s="38">
        <v>-8.1809128464681996E-2</v>
      </c>
      <c r="H1456" s="38">
        <v>0.89265802709811504</v>
      </c>
      <c r="I1456" s="38">
        <v>1.2270209145038899</v>
      </c>
      <c r="J1456" s="38">
        <v>1.10084733697395</v>
      </c>
      <c r="K1456" s="38">
        <v>1.6878939419287E-2</v>
      </c>
      <c r="L1456" s="38">
        <v>1.59351941625302</v>
      </c>
      <c r="M1456" s="38">
        <v>0.59022467194766703</v>
      </c>
      <c r="N1456" s="38">
        <v>-0.297376501698489</v>
      </c>
    </row>
    <row r="1457" spans="1:14" x14ac:dyDescent="0.2">
      <c r="A1457" s="38" t="s">
        <v>1540</v>
      </c>
      <c r="B1457" s="38">
        <v>-0.69616711646881102</v>
      </c>
      <c r="C1457" s="38">
        <v>0.183665579717705</v>
      </c>
      <c r="D1457" s="38">
        <v>-0.55974948030331595</v>
      </c>
      <c r="E1457" s="38">
        <v>-1.1218916336098701</v>
      </c>
      <c r="F1457" s="38">
        <v>0.28422582737893598</v>
      </c>
      <c r="G1457" s="38">
        <v>-0.85178629869405997</v>
      </c>
      <c r="H1457" s="38">
        <v>0.64013384497552706</v>
      </c>
      <c r="I1457" s="38">
        <v>-3.7338344847490002E-3</v>
      </c>
      <c r="J1457" s="38">
        <v>-0.76497099848735095</v>
      </c>
      <c r="K1457" s="38">
        <v>-1.0321715976021</v>
      </c>
      <c r="L1457" s="38">
        <v>0.48244065183110502</v>
      </c>
      <c r="M1457" s="38">
        <v>-0.515321537466643</v>
      </c>
      <c r="N1457" s="38">
        <v>-0.14485906216078001</v>
      </c>
    </row>
    <row r="1458" spans="1:14" x14ac:dyDescent="0.2">
      <c r="A1458" s="38" t="s">
        <v>1541</v>
      </c>
      <c r="B1458" s="38">
        <v>-0.70476281334701896</v>
      </c>
      <c r="C1458" s="38">
        <v>-0.21761702953356199</v>
      </c>
      <c r="D1458" s="38">
        <v>-0.63440439408696403</v>
      </c>
      <c r="E1458" s="38">
        <v>-1.4141565376478</v>
      </c>
      <c r="F1458" s="38">
        <v>-0.29441245890499401</v>
      </c>
      <c r="G1458" s="38">
        <v>-1.1243790909859901</v>
      </c>
      <c r="H1458" s="38">
        <v>0.41675068908850998</v>
      </c>
      <c r="I1458" s="38">
        <v>-1.15441643081636</v>
      </c>
      <c r="J1458" s="38">
        <v>0.154132023096899</v>
      </c>
      <c r="K1458" s="38">
        <v>-0.30380968572377998</v>
      </c>
      <c r="L1458" s="38">
        <v>0.63077280737979902</v>
      </c>
      <c r="M1458" s="38">
        <v>-1.0706114184903599</v>
      </c>
      <c r="N1458" s="38">
        <v>-0.65907209320593996</v>
      </c>
    </row>
    <row r="1459" spans="1:14" x14ac:dyDescent="0.2">
      <c r="A1459" s="38" t="s">
        <v>1542</v>
      </c>
      <c r="B1459" s="38">
        <v>-0.70810900424145495</v>
      </c>
      <c r="C1459" s="38">
        <v>-1.2746879129025599</v>
      </c>
      <c r="D1459" s="38">
        <v>-1.3070541255677599</v>
      </c>
      <c r="E1459" s="38">
        <v>-1.27613826193716</v>
      </c>
      <c r="F1459" s="38">
        <v>-0.39331211799862797</v>
      </c>
      <c r="G1459" s="38">
        <v>-0.41333901482783703</v>
      </c>
      <c r="H1459" s="38">
        <v>-1.12559364042383</v>
      </c>
      <c r="I1459" s="38">
        <v>-0.85547924978661205</v>
      </c>
      <c r="J1459" s="38">
        <v>-0.76030528158321897</v>
      </c>
      <c r="K1459" s="38">
        <v>-1.4184357970960699</v>
      </c>
      <c r="L1459" s="38">
        <v>-0.90230306597715504</v>
      </c>
      <c r="M1459" s="38">
        <v>-1.35454397163153</v>
      </c>
      <c r="N1459" s="38">
        <v>-0.15488705691174201</v>
      </c>
    </row>
    <row r="1460" spans="1:14" x14ac:dyDescent="0.2">
      <c r="A1460" s="38" t="s">
        <v>1543</v>
      </c>
      <c r="B1460" s="38">
        <v>-0.71209810668667295</v>
      </c>
      <c r="C1460" s="38">
        <v>-1.11557494038108</v>
      </c>
      <c r="D1460" s="38">
        <v>-0.221149817210855</v>
      </c>
      <c r="E1460" s="38">
        <v>-0.16397267043351699</v>
      </c>
      <c r="F1460" s="38">
        <v>-1.07519889609263</v>
      </c>
      <c r="G1460" s="38">
        <v>-0.77708371102531604</v>
      </c>
      <c r="H1460" s="38">
        <v>-0.84987987444708202</v>
      </c>
      <c r="I1460" s="38">
        <v>-0.85863850561338195</v>
      </c>
      <c r="J1460" s="38">
        <v>-1.2770210756342799</v>
      </c>
      <c r="K1460" s="38">
        <v>0.14497240246849599</v>
      </c>
      <c r="L1460" s="38">
        <v>-8.7939461320320003E-2</v>
      </c>
      <c r="M1460" s="38">
        <v>-1.72805626276088</v>
      </c>
      <c r="N1460" s="38">
        <v>-0.30197720626986302</v>
      </c>
    </row>
    <row r="1461" spans="1:14" x14ac:dyDescent="0.2">
      <c r="A1461" s="38" t="s">
        <v>1544</v>
      </c>
      <c r="B1461" s="38">
        <v>-0.71589004926425603</v>
      </c>
      <c r="C1461" s="38">
        <v>0.50373586406419302</v>
      </c>
      <c r="D1461" s="38">
        <v>-0.91776676523244305</v>
      </c>
      <c r="E1461" s="38">
        <v>-0.626275032615631</v>
      </c>
      <c r="F1461" s="38">
        <v>0.70650422118272405</v>
      </c>
      <c r="G1461" s="38">
        <v>-0.92605480520733297</v>
      </c>
      <c r="H1461" s="38">
        <v>0.93446587718398799</v>
      </c>
      <c r="I1461" s="38">
        <v>0.20594032764218401</v>
      </c>
      <c r="J1461" s="38">
        <v>-0.35722198687995599</v>
      </c>
      <c r="K1461" s="38">
        <v>-0.51071302932908502</v>
      </c>
      <c r="L1461" s="38">
        <v>-0.54654658102355802</v>
      </c>
      <c r="M1461" s="38">
        <v>-1.27169900185532</v>
      </c>
      <c r="N1461" s="38">
        <v>-2.1353541056141601</v>
      </c>
    </row>
    <row r="1462" spans="1:14" x14ac:dyDescent="0.2">
      <c r="A1462" s="38" t="s">
        <v>1545</v>
      </c>
      <c r="B1462" s="38">
        <v>-0.71589004926425603</v>
      </c>
      <c r="C1462" s="38">
        <v>-1.91435690529113</v>
      </c>
      <c r="D1462" s="38">
        <v>1.12425289055694</v>
      </c>
      <c r="E1462" s="38">
        <v>-0.17223279511673001</v>
      </c>
      <c r="F1462" s="38">
        <v>-0.88084021688041203</v>
      </c>
      <c r="G1462" s="38">
        <v>-1.09138042572853</v>
      </c>
      <c r="H1462" s="38">
        <v>1.7500551273518199</v>
      </c>
      <c r="I1462" s="38">
        <v>1.0166984328239801</v>
      </c>
      <c r="J1462" s="38">
        <v>-0.81376568931775395</v>
      </c>
      <c r="K1462" s="38">
        <v>-0.69888728722256599</v>
      </c>
      <c r="L1462" s="38">
        <v>0.35731707038648303</v>
      </c>
      <c r="M1462" s="38">
        <v>-1.4348107307254101</v>
      </c>
      <c r="N1462" s="38">
        <v>-0.66391430723224298</v>
      </c>
    </row>
    <row r="1463" spans="1:14" x14ac:dyDescent="0.2">
      <c r="A1463" s="38" t="s">
        <v>1546</v>
      </c>
      <c r="B1463" s="38">
        <v>-0.728033826324332</v>
      </c>
      <c r="C1463" s="38">
        <v>-2.09062629714423</v>
      </c>
      <c r="D1463" s="38">
        <v>-0.90203631869010903</v>
      </c>
      <c r="E1463" s="38">
        <v>-0.43362521511192298</v>
      </c>
      <c r="F1463" s="38">
        <v>0.103302677350331</v>
      </c>
      <c r="G1463" s="38">
        <v>-0.85945992139642002</v>
      </c>
      <c r="H1463" s="38">
        <v>0.82860180048204901</v>
      </c>
      <c r="I1463" s="38">
        <v>-1.9605267041699299</v>
      </c>
      <c r="J1463" s="38">
        <v>-3.6158110654202998E-2</v>
      </c>
      <c r="K1463" s="38">
        <v>-0.51071302932908502</v>
      </c>
      <c r="L1463" s="38">
        <v>0.20946266028434701</v>
      </c>
      <c r="M1463" s="38">
        <v>-1.3879310476211699</v>
      </c>
      <c r="N1463" s="38">
        <v>7.7864370423799997E-2</v>
      </c>
    </row>
    <row r="1464" spans="1:14" x14ac:dyDescent="0.2">
      <c r="A1464" s="38" t="s">
        <v>1547</v>
      </c>
      <c r="B1464" s="38">
        <v>-0.73514671622380301</v>
      </c>
      <c r="C1464" s="38">
        <v>-1.2428124346371201</v>
      </c>
      <c r="D1464" s="38">
        <v>-0.33134514458520598</v>
      </c>
      <c r="E1464" s="38">
        <v>1.88830287977544</v>
      </c>
      <c r="F1464" s="38">
        <v>0.91241126461728905</v>
      </c>
      <c r="G1464" s="38">
        <v>-0.71785959763957097</v>
      </c>
      <c r="H1464" s="38">
        <v>1.2824037276943601</v>
      </c>
      <c r="I1464" s="38">
        <v>0.93271355034893799</v>
      </c>
      <c r="J1464" s="38">
        <v>-0.45011525569218303</v>
      </c>
      <c r="K1464" s="38">
        <v>0.94960420722723704</v>
      </c>
      <c r="L1464" s="38">
        <v>2.00301735275827</v>
      </c>
      <c r="M1464" s="38">
        <v>0.41071054786679401</v>
      </c>
      <c r="N1464" s="38">
        <v>1.79624785033575</v>
      </c>
    </row>
    <row r="1465" spans="1:14" x14ac:dyDescent="0.2">
      <c r="A1465" s="38" t="s">
        <v>1548</v>
      </c>
      <c r="B1465" s="38">
        <v>-0.73571354703470504</v>
      </c>
      <c r="C1465" s="38">
        <v>-2.7236702705936202</v>
      </c>
      <c r="D1465" s="38">
        <v>1.8676016298840002E-2</v>
      </c>
      <c r="E1465" s="38">
        <v>-0.65017985262313505</v>
      </c>
      <c r="F1465" s="38">
        <v>-1.14624025944895</v>
      </c>
      <c r="G1465" s="38">
        <v>0.183769980868113</v>
      </c>
      <c r="H1465" s="38">
        <v>-0.27129152951477498</v>
      </c>
      <c r="I1465" s="38">
        <v>-0.93107460463688196</v>
      </c>
      <c r="J1465" s="38">
        <v>-0.25752164153903501</v>
      </c>
      <c r="K1465" s="38">
        <v>-1.7928492036540999</v>
      </c>
      <c r="L1465" s="38">
        <v>-0.81519164496933205</v>
      </c>
      <c r="M1465" s="38">
        <v>-0.84247621782120696</v>
      </c>
      <c r="N1465" s="38">
        <v>-1.6472203937607399</v>
      </c>
    </row>
    <row r="1466" spans="1:14" x14ac:dyDescent="0.2">
      <c r="A1466" s="38" t="s">
        <v>1549</v>
      </c>
      <c r="B1466" s="38">
        <v>-0.73681289463434296</v>
      </c>
      <c r="C1466" s="38">
        <v>-0.29190733668739699</v>
      </c>
      <c r="D1466" s="38">
        <v>-1.1439049752421599</v>
      </c>
      <c r="E1466" s="38">
        <v>-1.70591971863381</v>
      </c>
      <c r="F1466" s="38">
        <v>0.38545250818239701</v>
      </c>
      <c r="G1466" s="38">
        <v>-0.71683898179527805</v>
      </c>
      <c r="H1466" s="38">
        <v>-0.73344203991942203</v>
      </c>
      <c r="I1466" s="38">
        <v>-0.227662978393466</v>
      </c>
      <c r="J1466" s="38">
        <v>-0.70922075156382303</v>
      </c>
      <c r="K1466" s="38">
        <v>-0.88493025999994102</v>
      </c>
      <c r="L1466" s="38">
        <v>-2.4956734804003001E-2</v>
      </c>
      <c r="M1466" s="38">
        <v>-2.0881151544571899</v>
      </c>
      <c r="N1466" s="38">
        <v>-1.37900301088689</v>
      </c>
    </row>
    <row r="1467" spans="1:14" x14ac:dyDescent="0.2">
      <c r="A1467" s="38" t="s">
        <v>1550</v>
      </c>
      <c r="B1467" s="38">
        <v>-0.73690324114800099</v>
      </c>
      <c r="C1467" s="38">
        <v>-1.48602719440322</v>
      </c>
      <c r="D1467" s="38">
        <v>-0.137218598835116</v>
      </c>
      <c r="E1467" s="38">
        <v>0.97880958940086404</v>
      </c>
      <c r="F1467" s="38">
        <v>-0.86918734946317</v>
      </c>
      <c r="G1467" s="38">
        <v>-1.4680881101940799</v>
      </c>
      <c r="H1467" s="38">
        <v>-0.99843364223495801</v>
      </c>
      <c r="I1467" s="38">
        <v>-0.21395184575880899</v>
      </c>
      <c r="J1467" s="38">
        <v>-0.18701120304383201</v>
      </c>
      <c r="K1467" s="38">
        <v>-1.7470963129899699</v>
      </c>
      <c r="L1467" s="38">
        <v>0.76120779840550101</v>
      </c>
      <c r="M1467" s="38">
        <v>0.56138907794024395</v>
      </c>
      <c r="N1467" s="38">
        <v>-1.00546927568759</v>
      </c>
    </row>
    <row r="1468" spans="1:14" x14ac:dyDescent="0.2">
      <c r="A1468" s="38" t="s">
        <v>1551</v>
      </c>
      <c r="B1468" s="38">
        <v>-0.74048232587134399</v>
      </c>
      <c r="C1468" s="38">
        <v>-1.66837935601746</v>
      </c>
      <c r="D1468" s="38">
        <v>-1.20257076302448</v>
      </c>
      <c r="E1468" s="38">
        <v>-0.55484909888279099</v>
      </c>
      <c r="F1468" s="38">
        <v>0.67150765329847795</v>
      </c>
      <c r="G1468" s="38">
        <v>0.67950201484845596</v>
      </c>
      <c r="H1468" s="38">
        <v>0.82010372775583995</v>
      </c>
      <c r="I1468" s="38">
        <v>-0.55869189943198805</v>
      </c>
      <c r="J1468" s="38">
        <v>0.55861540142921595</v>
      </c>
      <c r="K1468" s="38">
        <v>-0.89155306999242201</v>
      </c>
      <c r="L1468" s="38">
        <v>-0.50722843991403999</v>
      </c>
      <c r="M1468" s="38">
        <v>-1.3060297872876401</v>
      </c>
      <c r="N1468" s="38">
        <v>-1.85178606156763</v>
      </c>
    </row>
    <row r="1469" spans="1:14" x14ac:dyDescent="0.2">
      <c r="A1469" s="38" t="s">
        <v>1552</v>
      </c>
      <c r="B1469" s="38">
        <v>-0.74088562436091798</v>
      </c>
      <c r="C1469" s="38">
        <v>-1.17812953699917</v>
      </c>
      <c r="D1469" s="38">
        <v>-1.4393637902795999</v>
      </c>
      <c r="E1469" s="38">
        <v>0.14723581971590599</v>
      </c>
      <c r="F1469" s="38">
        <v>-0.105954061270776</v>
      </c>
      <c r="G1469" s="38">
        <v>1.1955514074949201</v>
      </c>
      <c r="H1469" s="38">
        <v>0.54319972053820398</v>
      </c>
      <c r="I1469" s="38">
        <v>-2.51294022914422</v>
      </c>
      <c r="J1469" s="38">
        <v>-0.93265675729138497</v>
      </c>
      <c r="K1469" s="38">
        <v>-2.2078874728622</v>
      </c>
      <c r="L1469" s="38">
        <v>-2.12196691299931</v>
      </c>
      <c r="M1469" s="38">
        <v>0.17211706417473699</v>
      </c>
      <c r="N1469" s="38">
        <v>3.9612673723590001E-2</v>
      </c>
    </row>
    <row r="1470" spans="1:14" x14ac:dyDescent="0.2">
      <c r="A1470" s="38" t="s">
        <v>1553</v>
      </c>
      <c r="B1470" s="38">
        <v>-0.74088562436091798</v>
      </c>
      <c r="C1470" s="38">
        <v>0.97268412377105795</v>
      </c>
      <c r="D1470" s="38">
        <v>1.07651612343361</v>
      </c>
      <c r="E1470" s="38">
        <v>-1.0590174022062</v>
      </c>
      <c r="F1470" s="38">
        <v>-1.6961001249737799</v>
      </c>
      <c r="G1470" s="38">
        <v>-0.26014149798640901</v>
      </c>
      <c r="H1470" s="38">
        <v>-0.87249937032615799</v>
      </c>
      <c r="I1470" s="38">
        <v>0.87235186201827597</v>
      </c>
      <c r="J1470" s="38">
        <v>0.63586091308974202</v>
      </c>
      <c r="K1470" s="38">
        <v>-1.5244511150559701</v>
      </c>
      <c r="L1470" s="38">
        <v>-0.844376596297154</v>
      </c>
      <c r="M1470" s="38">
        <v>-0.9584913000002</v>
      </c>
      <c r="N1470" s="38">
        <v>1.06444252489116</v>
      </c>
    </row>
    <row r="1471" spans="1:14" x14ac:dyDescent="0.2">
      <c r="A1471" s="38" t="s">
        <v>1554</v>
      </c>
      <c r="B1471" s="38">
        <v>-0.74432121299033605</v>
      </c>
      <c r="C1471" s="38">
        <v>-1.7154193907847699</v>
      </c>
      <c r="D1471" s="38">
        <v>-0.78397897639845604</v>
      </c>
      <c r="E1471" s="38">
        <v>-1.10937816508071</v>
      </c>
      <c r="F1471" s="38">
        <v>-2.5711495803682E-2</v>
      </c>
      <c r="G1471" s="38">
        <v>-1.2239890492169601</v>
      </c>
      <c r="H1471" s="38">
        <v>-0.38746221770337302</v>
      </c>
      <c r="I1471" s="38">
        <v>-0.51850586984934199</v>
      </c>
      <c r="J1471" s="38">
        <v>-0.29169877354416202</v>
      </c>
      <c r="K1471" s="38">
        <v>-2.36821976393973</v>
      </c>
      <c r="L1471" s="38">
        <v>-0.141032299136644</v>
      </c>
      <c r="M1471" s="38">
        <v>-2.28220650039421</v>
      </c>
      <c r="N1471" s="38">
        <v>-1.1042350842764099</v>
      </c>
    </row>
    <row r="1472" spans="1:14" x14ac:dyDescent="0.2">
      <c r="A1472" s="38" t="s">
        <v>1555</v>
      </c>
      <c r="B1472" s="38">
        <v>-0.75796663399473696</v>
      </c>
      <c r="C1472" s="38">
        <v>-1.48638151023028</v>
      </c>
      <c r="D1472" s="38">
        <v>-0.34672185201045902</v>
      </c>
      <c r="E1472" s="38">
        <v>-0.39885884278476003</v>
      </c>
      <c r="F1472" s="38">
        <v>-1.0657917464579101</v>
      </c>
      <c r="G1472" s="38">
        <v>-2.2792098174724398</v>
      </c>
      <c r="H1472" s="38">
        <v>-1.4735878180981199</v>
      </c>
      <c r="I1472" s="38">
        <v>-0.91494114712947106</v>
      </c>
      <c r="J1472" s="38">
        <v>-0.71900966134687305</v>
      </c>
      <c r="K1472" s="38">
        <v>-0.469116482148837</v>
      </c>
      <c r="L1472" s="38">
        <v>0.57357843788168295</v>
      </c>
      <c r="M1472" s="38">
        <v>-0.99809615519749295</v>
      </c>
      <c r="N1472" s="38">
        <v>0.27659752185838199</v>
      </c>
    </row>
    <row r="1473" spans="1:14" x14ac:dyDescent="0.2">
      <c r="A1473" s="38" t="s">
        <v>1556</v>
      </c>
      <c r="B1473" s="38">
        <v>-0.76004869751017001</v>
      </c>
      <c r="C1473" s="38">
        <v>-0.80009094664984803</v>
      </c>
      <c r="D1473" s="38">
        <v>-0.11867071218988499</v>
      </c>
      <c r="E1473" s="38">
        <v>-1.2549538722253499</v>
      </c>
      <c r="F1473" s="38">
        <v>-0.56984506720838002</v>
      </c>
      <c r="G1473" s="38">
        <v>-1.6872317594348201</v>
      </c>
      <c r="H1473" s="38">
        <v>-0.49420614706685101</v>
      </c>
      <c r="I1473" s="38">
        <v>-1.26099181760909</v>
      </c>
      <c r="J1473" s="38">
        <v>0.38613222756041199</v>
      </c>
      <c r="K1473" s="38">
        <v>-1.24645933049194</v>
      </c>
      <c r="L1473" s="38">
        <v>0.81682888088351802</v>
      </c>
      <c r="M1473" s="38">
        <v>0.58456267260056605</v>
      </c>
      <c r="N1473" s="38">
        <v>0.54088998473422101</v>
      </c>
    </row>
    <row r="1474" spans="1:14" x14ac:dyDescent="0.2">
      <c r="A1474" s="38" t="s">
        <v>1557</v>
      </c>
      <c r="B1474" s="38">
        <v>-0.76332234595776005</v>
      </c>
      <c r="C1474" s="38">
        <v>1.0666941697724499</v>
      </c>
      <c r="D1474" s="38">
        <v>-0.99430655947374302</v>
      </c>
      <c r="E1474" s="38">
        <v>-0.62485403260537098</v>
      </c>
      <c r="F1474" s="38">
        <v>0.14152977233970501</v>
      </c>
      <c r="G1474" s="38">
        <v>0.50433177664045503</v>
      </c>
      <c r="H1474" s="38">
        <v>-0.66244014168088705</v>
      </c>
      <c r="I1474" s="38">
        <v>0.30533349303101198</v>
      </c>
      <c r="J1474" s="38">
        <v>-0.73626549826504994</v>
      </c>
      <c r="K1474" s="38">
        <v>-0.84908309518492198</v>
      </c>
      <c r="L1474" s="38">
        <v>0.99073727572817805</v>
      </c>
      <c r="M1474" s="38">
        <v>-0.68908030233127804</v>
      </c>
      <c r="N1474" s="38">
        <v>1.3248639795347401</v>
      </c>
    </row>
    <row r="1475" spans="1:14" x14ac:dyDescent="0.2">
      <c r="A1475" s="38" t="s">
        <v>1558</v>
      </c>
      <c r="B1475" s="38">
        <v>-0.76820592503553897</v>
      </c>
      <c r="C1475" s="38">
        <v>0.56644777276038305</v>
      </c>
      <c r="D1475" s="38">
        <v>0.69943756339507002</v>
      </c>
      <c r="E1475" s="38">
        <v>0.541292238227018</v>
      </c>
      <c r="F1475" s="38">
        <v>-0.665793153406119</v>
      </c>
      <c r="G1475" s="38">
        <v>0.84627354043720204</v>
      </c>
      <c r="H1475" s="38">
        <v>1.4139685626627001</v>
      </c>
      <c r="I1475" s="38">
        <v>-5.2373599331655002E-2</v>
      </c>
      <c r="J1475" s="38">
        <v>0.57492959681149003</v>
      </c>
      <c r="K1475" s="38">
        <v>0.191203239136231</v>
      </c>
      <c r="L1475" s="38">
        <v>0.94922677918267095</v>
      </c>
      <c r="M1475" s="38">
        <v>-0.97357530031675099</v>
      </c>
      <c r="N1475" s="38">
        <v>0.15770249920237001</v>
      </c>
    </row>
    <row r="1476" spans="1:14" x14ac:dyDescent="0.2">
      <c r="A1476" s="38" t="s">
        <v>1559</v>
      </c>
      <c r="B1476" s="38">
        <v>-0.77376390527563399</v>
      </c>
      <c r="C1476" s="38">
        <v>0.42778850188349998</v>
      </c>
      <c r="D1476" s="38">
        <v>-1.04701338223225</v>
      </c>
      <c r="E1476" s="38">
        <v>0.71767063045430901</v>
      </c>
      <c r="F1476" s="38">
        <v>1.2098490426547299</v>
      </c>
      <c r="G1476" s="38">
        <v>-0.75454985502351801</v>
      </c>
      <c r="H1476" s="38">
        <v>1.21758320334952</v>
      </c>
      <c r="I1476" s="38">
        <v>0.53550125680258298</v>
      </c>
      <c r="J1476" s="38">
        <v>0.71265625392639498</v>
      </c>
      <c r="K1476" s="38">
        <v>-1.10713300041055</v>
      </c>
      <c r="L1476" s="38">
        <v>1.6076466418934201</v>
      </c>
      <c r="M1476" s="38">
        <v>0.98983856117852398</v>
      </c>
      <c r="N1476" s="38">
        <v>1.6706299175916499</v>
      </c>
    </row>
    <row r="1477" spans="1:14" x14ac:dyDescent="0.2">
      <c r="A1477" s="38" t="s">
        <v>1560</v>
      </c>
      <c r="B1477" s="38">
        <v>-0.77376390527563399</v>
      </c>
      <c r="C1477" s="38">
        <v>1.1397837063696299</v>
      </c>
      <c r="D1477" s="38">
        <v>0.43668711888182599</v>
      </c>
      <c r="E1477" s="38">
        <v>1.1623691306688699</v>
      </c>
      <c r="F1477" s="38">
        <v>-0.71196077260925505</v>
      </c>
      <c r="G1477" s="38">
        <v>0.72031623781667298</v>
      </c>
      <c r="H1477" s="38">
        <v>0.95807312660546096</v>
      </c>
      <c r="I1477" s="38">
        <v>-1.22137234295701</v>
      </c>
      <c r="J1477" s="38">
        <v>2.0394775286653699</v>
      </c>
      <c r="K1477" s="38">
        <v>3.3597924928804E-2</v>
      </c>
      <c r="L1477" s="38">
        <v>1.55243344713646</v>
      </c>
      <c r="M1477" s="38">
        <v>0.30969351603671003</v>
      </c>
      <c r="N1477" s="38">
        <v>1.2932820341481699</v>
      </c>
    </row>
    <row r="1478" spans="1:14" x14ac:dyDescent="0.2">
      <c r="A1478" s="38" t="s">
        <v>1561</v>
      </c>
      <c r="B1478" s="38">
        <v>-0.77635452162978003</v>
      </c>
      <c r="C1478" s="38">
        <v>-2.9751303228193802</v>
      </c>
      <c r="D1478" s="38">
        <v>-3.25291108631321</v>
      </c>
      <c r="E1478" s="38">
        <v>-0.91667303630695396</v>
      </c>
      <c r="F1478" s="38">
        <v>-1.6857061029167499</v>
      </c>
      <c r="G1478" s="38">
        <v>-0.77495417952565304</v>
      </c>
      <c r="H1478" s="38">
        <v>-0.288599835443342</v>
      </c>
      <c r="I1478" s="38">
        <v>-0.75854948561036195</v>
      </c>
      <c r="J1478" s="38">
        <v>-0.282450566221988</v>
      </c>
      <c r="K1478" s="38">
        <v>-1.0211158977605199</v>
      </c>
      <c r="L1478" s="38">
        <v>-0.70269837837856297</v>
      </c>
      <c r="M1478" s="38">
        <v>-1.3149671339678899</v>
      </c>
      <c r="N1478" s="38">
        <v>-1.04685456970722</v>
      </c>
    </row>
    <row r="1479" spans="1:14" x14ac:dyDescent="0.2">
      <c r="A1479" s="38" t="s">
        <v>1562</v>
      </c>
      <c r="B1479" s="38">
        <v>-0.77640055951139197</v>
      </c>
      <c r="C1479" s="38">
        <v>-1.6276792775857201</v>
      </c>
      <c r="D1479" s="38">
        <v>-1.3146994960840499</v>
      </c>
      <c r="E1479" s="38">
        <v>-1.6618733102796499</v>
      </c>
      <c r="F1479" s="38">
        <v>1.08969491656233</v>
      </c>
      <c r="G1479" s="38">
        <v>-7.6030249580821996E-2</v>
      </c>
      <c r="H1479" s="38">
        <v>0.57565413908423202</v>
      </c>
      <c r="I1479" s="38">
        <v>-1.1184682635342</v>
      </c>
      <c r="J1479" s="38">
        <v>-0.22555726795223099</v>
      </c>
      <c r="K1479" s="38">
        <v>-0.785204905523191</v>
      </c>
      <c r="L1479" s="38">
        <v>-2.3591475780533E-2</v>
      </c>
      <c r="M1479" s="38">
        <v>-1.0181936578645701</v>
      </c>
      <c r="N1479" s="38">
        <v>0.41450984303898702</v>
      </c>
    </row>
    <row r="1480" spans="1:14" x14ac:dyDescent="0.2">
      <c r="A1480" s="38" t="s">
        <v>1563</v>
      </c>
      <c r="B1480" s="38">
        <v>-0.78211672922145103</v>
      </c>
      <c r="C1480" s="38">
        <v>9.6586000928020999E-2</v>
      </c>
      <c r="D1480" s="38">
        <v>-1.5409155599628801</v>
      </c>
      <c r="E1480" s="38">
        <v>-5.7747925122661997E-2</v>
      </c>
      <c r="F1480" s="38">
        <v>-0.68130638720648595</v>
      </c>
      <c r="G1480" s="38">
        <v>-1.3608993154709099</v>
      </c>
      <c r="H1480" s="38">
        <v>1.1609891617072E-2</v>
      </c>
      <c r="I1480" s="38">
        <v>2.3691174159842499</v>
      </c>
      <c r="J1480" s="38">
        <v>-0.84413001495421103</v>
      </c>
      <c r="K1480" s="38">
        <v>-1.9681262585225301</v>
      </c>
      <c r="L1480" s="38">
        <v>1.8541071442864701</v>
      </c>
      <c r="M1480" s="38">
        <v>-1.6610158179469099</v>
      </c>
      <c r="N1480" s="38">
        <v>-0.361117694502266</v>
      </c>
    </row>
    <row r="1481" spans="1:14" x14ac:dyDescent="0.2">
      <c r="A1481" s="38" t="s">
        <v>1564</v>
      </c>
      <c r="B1481" s="38">
        <v>-0.78267808648037196</v>
      </c>
      <c r="C1481" s="38">
        <v>1.00091422679527</v>
      </c>
      <c r="D1481" s="38">
        <v>0.27249727735976798</v>
      </c>
      <c r="E1481" s="38">
        <v>-0.848336741025011</v>
      </c>
      <c r="F1481" s="38">
        <v>1.1033026773503301</v>
      </c>
      <c r="G1481" s="38">
        <v>-2.4704227365571501</v>
      </c>
      <c r="H1481" s="38">
        <v>-0.245393362513742</v>
      </c>
      <c r="I1481" s="38">
        <v>-0.90900214393433598</v>
      </c>
      <c r="J1481" s="38">
        <v>-2.3245618544421598</v>
      </c>
      <c r="K1481" s="38">
        <v>-0.74457522911884699</v>
      </c>
      <c r="L1481" s="38">
        <v>1.62837737301184</v>
      </c>
      <c r="M1481" s="38">
        <v>-0.61943226896080406</v>
      </c>
      <c r="N1481" s="38">
        <v>-0.69474289570669201</v>
      </c>
    </row>
    <row r="1482" spans="1:14" x14ac:dyDescent="0.2">
      <c r="A1482" s="38" t="s">
        <v>1565</v>
      </c>
      <c r="B1482" s="38">
        <v>-0.78384454785803204</v>
      </c>
      <c r="C1482" s="38">
        <v>-0.668867917460506</v>
      </c>
      <c r="D1482" s="38">
        <v>-0.46173445911185801</v>
      </c>
      <c r="E1482" s="38">
        <v>-0.48344265439628697</v>
      </c>
      <c r="F1482" s="38">
        <v>4.9527498322008999E-2</v>
      </c>
      <c r="G1482" s="38">
        <v>-0.653266285358027</v>
      </c>
      <c r="H1482" s="38">
        <v>0.124312362436084</v>
      </c>
      <c r="I1482" s="38">
        <v>-0.60972589985617298</v>
      </c>
      <c r="J1482" s="38">
        <v>-0.55957474532818396</v>
      </c>
      <c r="K1482" s="38">
        <v>-1.74708188087606</v>
      </c>
      <c r="L1482" s="38">
        <v>-0.288183427408292</v>
      </c>
      <c r="M1482" s="38">
        <v>-0.84781601298753995</v>
      </c>
      <c r="N1482" s="38">
        <v>-0.98608253660003498</v>
      </c>
    </row>
    <row r="1483" spans="1:14" x14ac:dyDescent="0.2">
      <c r="A1483" s="38" t="s">
        <v>1566</v>
      </c>
      <c r="B1483" s="38">
        <v>-0.78616498264204904</v>
      </c>
      <c r="C1483" s="38">
        <v>4.7032017428889003E-2</v>
      </c>
      <c r="D1483" s="38">
        <v>2.3324170964681801</v>
      </c>
      <c r="E1483" s="38">
        <v>-0.64165714807988095</v>
      </c>
      <c r="F1483" s="38">
        <v>-0.84451374176576199</v>
      </c>
      <c r="G1483" s="38">
        <v>-1.4289963466412099</v>
      </c>
      <c r="H1483" s="38">
        <v>-0.14922609280096999</v>
      </c>
      <c r="I1483" s="38">
        <v>-7.2893506776592995E-2</v>
      </c>
      <c r="J1483" s="38">
        <v>-0.914150705327758</v>
      </c>
      <c r="K1483" s="38">
        <v>-0.91581769152260295</v>
      </c>
      <c r="L1483" s="38">
        <v>-0.70066212678478501</v>
      </c>
      <c r="M1483" s="38">
        <v>-0.60352404417886696</v>
      </c>
      <c r="N1483" s="38">
        <v>0.83836891937031699</v>
      </c>
    </row>
    <row r="1484" spans="1:14" x14ac:dyDescent="0.2">
      <c r="A1484" s="38" t="s">
        <v>1567</v>
      </c>
      <c r="B1484" s="38">
        <v>-0.790666590952121</v>
      </c>
      <c r="C1484" s="38">
        <v>-0.90413739457028597</v>
      </c>
      <c r="D1484" s="38">
        <v>-0.50644500086954902</v>
      </c>
      <c r="E1484" s="38">
        <v>-0.78375197834585097</v>
      </c>
      <c r="F1484" s="38">
        <v>-0.557865734163148</v>
      </c>
      <c r="G1484" s="38">
        <v>-0.71967829613099599</v>
      </c>
      <c r="H1484" s="38">
        <v>-0.98252148784624505</v>
      </c>
      <c r="I1484" s="38">
        <v>-0.57529053531270202</v>
      </c>
      <c r="J1484" s="38">
        <v>-5.2942073947334002E-2</v>
      </c>
      <c r="K1484" s="38">
        <v>-2.06238615299478</v>
      </c>
      <c r="L1484" s="38">
        <v>-3.2375886215558002E-2</v>
      </c>
      <c r="M1484" s="38">
        <v>1.1207548670779099</v>
      </c>
      <c r="N1484" s="38">
        <v>0.73132909911996902</v>
      </c>
    </row>
    <row r="1485" spans="1:14" x14ac:dyDescent="0.2">
      <c r="A1485" s="38" t="s">
        <v>1568</v>
      </c>
      <c r="B1485" s="38">
        <v>-0.79346455183208697</v>
      </c>
      <c r="C1485" s="38">
        <v>0.62982945084103004</v>
      </c>
      <c r="D1485" s="38">
        <v>0.35090592112034302</v>
      </c>
      <c r="E1485" s="38">
        <v>1.1472358197159001</v>
      </c>
      <c r="F1485" s="38">
        <v>-1.4441690821486399</v>
      </c>
      <c r="G1485" s="38">
        <v>0.78051390821607503</v>
      </c>
      <c r="H1485" s="38">
        <v>1.45298969732202</v>
      </c>
      <c r="I1485" s="38">
        <v>1.01480720426227</v>
      </c>
      <c r="J1485" s="38">
        <v>-0.61967995919775498</v>
      </c>
      <c r="K1485" s="38">
        <v>-0.49916383811766002</v>
      </c>
      <c r="L1485" s="38">
        <v>1.49549509767151</v>
      </c>
      <c r="M1485" s="38">
        <v>-1.1072213675492799</v>
      </c>
      <c r="N1485" s="38">
        <v>0.67839098695391298</v>
      </c>
    </row>
    <row r="1486" spans="1:14" x14ac:dyDescent="0.2">
      <c r="A1486" s="38" t="s">
        <v>1569</v>
      </c>
      <c r="B1486" s="38">
        <v>-0.79346455183208697</v>
      </c>
      <c r="C1486" s="38">
        <v>0.62982945084103004</v>
      </c>
      <c r="D1486" s="38">
        <v>-4.7013382232245E-2</v>
      </c>
      <c r="E1486" s="38">
        <v>0.153427434116883</v>
      </c>
      <c r="F1486" s="38">
        <v>0.60650029925772997</v>
      </c>
      <c r="G1486" s="38">
        <v>0.66128228486322205</v>
      </c>
      <c r="H1486" s="38">
        <v>0.64433910602400701</v>
      </c>
      <c r="I1486" s="38">
        <v>3.7339928474739999E-2</v>
      </c>
      <c r="J1486" s="38">
        <v>-0.19093138098842799</v>
      </c>
      <c r="K1486" s="38">
        <v>-0.19073520962364099</v>
      </c>
      <c r="L1486" s="38">
        <v>1.27417545613506</v>
      </c>
      <c r="M1486" s="38">
        <v>2.0764325363785598</v>
      </c>
      <c r="N1486" s="38">
        <v>2.0003190818412802</v>
      </c>
    </row>
    <row r="1487" spans="1:14" x14ac:dyDescent="0.2">
      <c r="A1487" s="38" t="s">
        <v>1570</v>
      </c>
      <c r="B1487" s="38">
        <v>-0.79346455183208697</v>
      </c>
      <c r="C1487" s="38">
        <v>-2.8664821817353299</v>
      </c>
      <c r="D1487" s="38">
        <v>-1.4052943721286899</v>
      </c>
      <c r="E1487" s="38">
        <v>1.1472358197159001</v>
      </c>
      <c r="F1487" s="38">
        <v>-3.9239718070908002E-2</v>
      </c>
      <c r="G1487" s="38">
        <v>1.4882847808765201</v>
      </c>
      <c r="H1487" s="38">
        <v>0.134828480350973</v>
      </c>
      <c r="I1487" s="38">
        <v>-0.26974941172821298</v>
      </c>
      <c r="J1487" s="38">
        <v>-2.0372376564830801</v>
      </c>
      <c r="K1487" s="38">
        <v>-0.51071302932908502</v>
      </c>
      <c r="L1487" s="38">
        <v>-0.95418969334135595</v>
      </c>
      <c r="M1487" s="38">
        <v>-0.99348137776449796</v>
      </c>
      <c r="N1487" s="38">
        <v>0.497141239698625</v>
      </c>
    </row>
    <row r="1488" spans="1:14" x14ac:dyDescent="0.2">
      <c r="A1488" s="38" t="s">
        <v>1571</v>
      </c>
      <c r="B1488" s="38">
        <v>-0.79346455183208697</v>
      </c>
      <c r="C1488" s="38">
        <v>-1.2707826453772899</v>
      </c>
      <c r="D1488" s="38">
        <v>-1.3496989893377001</v>
      </c>
      <c r="E1488" s="38">
        <v>0.646047717548068</v>
      </c>
      <c r="F1488" s="38">
        <v>-1.7276489464583</v>
      </c>
      <c r="G1488" s="38">
        <v>-0.26792578233692399</v>
      </c>
      <c r="H1488" s="38">
        <v>0.59279543090911702</v>
      </c>
      <c r="I1488" s="38">
        <v>0.76652987783250304</v>
      </c>
      <c r="J1488" s="38">
        <v>-0.50643228954984598</v>
      </c>
      <c r="K1488" s="38">
        <v>0.39552776744545698</v>
      </c>
      <c r="L1488" s="38">
        <v>0.84145239208690903</v>
      </c>
      <c r="M1488" s="38">
        <v>-0.53631163869885201</v>
      </c>
      <c r="N1488" s="38">
        <v>-1.0258207640530099</v>
      </c>
    </row>
    <row r="1489" spans="1:14" x14ac:dyDescent="0.2">
      <c r="A1489" s="38" t="s">
        <v>1572</v>
      </c>
      <c r="B1489" s="38">
        <v>-0.79346455183208697</v>
      </c>
      <c r="C1489" s="38">
        <v>-0.58429857152143105</v>
      </c>
      <c r="D1489" s="38">
        <v>-0.61774103270908398</v>
      </c>
      <c r="E1489" s="38">
        <v>0.14723581971590599</v>
      </c>
      <c r="F1489" s="38">
        <v>0.34279293930302401</v>
      </c>
      <c r="G1489" s="38">
        <v>-1.1275268932365501</v>
      </c>
      <c r="H1489" s="38">
        <v>-0.79261925232402697</v>
      </c>
      <c r="I1489" s="38">
        <v>-1.4418756206410801</v>
      </c>
      <c r="J1489" s="38">
        <v>-1.73426990585025</v>
      </c>
      <c r="K1489" s="38">
        <v>-1.1907352096236401</v>
      </c>
      <c r="L1489" s="38">
        <v>0.89006722573585595</v>
      </c>
      <c r="M1489" s="38">
        <v>7.5154853238700004E-4</v>
      </c>
      <c r="N1489" s="38">
        <v>-0.116391505019334</v>
      </c>
    </row>
    <row r="1490" spans="1:14" x14ac:dyDescent="0.2">
      <c r="A1490" s="38" t="s">
        <v>1573</v>
      </c>
      <c r="B1490" s="38">
        <v>-0.79578805171817901</v>
      </c>
      <c r="C1490" s="38">
        <v>-0.90458137082307</v>
      </c>
      <c r="D1490" s="38">
        <v>-0.596915401297894</v>
      </c>
      <c r="E1490" s="38">
        <v>-0.64740131854402205</v>
      </c>
      <c r="F1490" s="38">
        <v>-1.06710577908314</v>
      </c>
      <c r="G1490" s="38">
        <v>0.14984591035766301</v>
      </c>
      <c r="H1490" s="38">
        <v>-0.81767299580321795</v>
      </c>
      <c r="I1490" s="38">
        <v>-1.11314813203561</v>
      </c>
      <c r="J1490" s="38">
        <v>-0.93536807083993501</v>
      </c>
      <c r="K1490" s="38">
        <v>-1.2669023745913199</v>
      </c>
      <c r="L1490" s="38">
        <v>-1.5043285334877401</v>
      </c>
      <c r="M1490" s="38">
        <v>-0.96304100408722104</v>
      </c>
      <c r="N1490" s="38">
        <v>-0.22381247748142899</v>
      </c>
    </row>
    <row r="1491" spans="1:14" x14ac:dyDescent="0.2">
      <c r="A1491" s="38" t="s">
        <v>1574</v>
      </c>
      <c r="B1491" s="38">
        <v>-0.80667855483594597</v>
      </c>
      <c r="C1491" s="38">
        <v>-1.7126263065848599</v>
      </c>
      <c r="D1491" s="38">
        <v>-0.75932226544786696</v>
      </c>
      <c r="E1491" s="38">
        <v>-1.5435599609778901</v>
      </c>
      <c r="F1491" s="38">
        <v>1.23588883751704</v>
      </c>
      <c r="G1491" s="38">
        <v>-0.72485203097230599</v>
      </c>
      <c r="H1491" s="38">
        <v>-0.58237741582758196</v>
      </c>
      <c r="I1491" s="38">
        <v>-1.24349270238663</v>
      </c>
      <c r="J1491" s="38">
        <v>-1.0454663537834601</v>
      </c>
      <c r="K1491" s="38">
        <v>-0.79528931506248002</v>
      </c>
      <c r="L1491" s="38">
        <v>5.6961477570870002E-3</v>
      </c>
      <c r="M1491" s="38">
        <v>-0.64771925356504201</v>
      </c>
      <c r="N1491" s="38">
        <v>-0.78266522551836304</v>
      </c>
    </row>
    <row r="1492" spans="1:14" x14ac:dyDescent="0.2">
      <c r="A1492" s="38" t="s">
        <v>1575</v>
      </c>
      <c r="B1492" s="38">
        <v>-0.80734174652794599</v>
      </c>
      <c r="C1492" s="38">
        <v>-0.96295582080000797</v>
      </c>
      <c r="D1492" s="38">
        <v>-1.02750123830489</v>
      </c>
      <c r="E1492" s="38">
        <v>0.71767063045430901</v>
      </c>
      <c r="F1492" s="38">
        <v>-6.0441133893757E-2</v>
      </c>
      <c r="G1492" s="38">
        <v>-0.93980680152159501</v>
      </c>
      <c r="H1492" s="38">
        <v>-0.122198484763979</v>
      </c>
      <c r="I1492" s="38">
        <v>-1.1211290594790599</v>
      </c>
      <c r="J1492" s="38">
        <v>-1.73759436131082</v>
      </c>
      <c r="K1492" s="38">
        <v>-1.31312961463994</v>
      </c>
      <c r="L1492" s="38">
        <v>0.80578699929634501</v>
      </c>
      <c r="M1492" s="38">
        <v>-3.0326462990935998E-2</v>
      </c>
      <c r="N1492" s="38">
        <v>0.90519963139067705</v>
      </c>
    </row>
    <row r="1493" spans="1:14" x14ac:dyDescent="0.2">
      <c r="A1493" s="38" t="s">
        <v>1576</v>
      </c>
      <c r="B1493" s="38">
        <v>-0.80734174652794599</v>
      </c>
      <c r="C1493" s="38">
        <v>-0.81837539136473503</v>
      </c>
      <c r="D1493" s="38">
        <v>-0.52403932520052099</v>
      </c>
      <c r="E1493" s="38">
        <v>-0.53646012694289502</v>
      </c>
      <c r="F1493" s="38">
        <v>0.86201292778051797</v>
      </c>
      <c r="G1493" s="38">
        <v>0.97148487277937301</v>
      </c>
      <c r="H1493" s="38">
        <v>-0.70263863051023601</v>
      </c>
      <c r="I1493" s="38">
        <v>-0.11994752575371399</v>
      </c>
      <c r="J1493" s="38">
        <v>-0.426180730885998</v>
      </c>
      <c r="K1493" s="38">
        <v>-1.3229894418836601</v>
      </c>
      <c r="L1493" s="38">
        <v>-0.92472594331665003</v>
      </c>
      <c r="M1493" s="38">
        <v>-2.5479302536267898</v>
      </c>
      <c r="N1493" s="38">
        <v>0.694986895608669</v>
      </c>
    </row>
    <row r="1494" spans="1:14" x14ac:dyDescent="0.2">
      <c r="A1494" s="38" t="s">
        <v>1577</v>
      </c>
      <c r="B1494" s="38">
        <v>-0.81289979734301898</v>
      </c>
      <c r="C1494" s="38">
        <v>0.42778850188349998</v>
      </c>
      <c r="D1494" s="38">
        <v>0.22856514724577701</v>
      </c>
      <c r="E1494" s="38">
        <v>0.98975225769373398</v>
      </c>
      <c r="F1494" s="38">
        <v>0.92651470517719303</v>
      </c>
      <c r="G1494" s="38">
        <v>1.1773054909977401</v>
      </c>
      <c r="H1494" s="38">
        <v>0.96845616723575201</v>
      </c>
      <c r="I1494" s="38">
        <v>0.20594032764218401</v>
      </c>
      <c r="J1494" s="38">
        <v>-0.35894990681955102</v>
      </c>
      <c r="K1494" s="38">
        <v>0.81316270786289502</v>
      </c>
      <c r="L1494" s="38">
        <v>1.45765931681973</v>
      </c>
      <c r="M1494" s="38">
        <v>-7.7078550721683001E-2</v>
      </c>
      <c r="N1494" s="38">
        <v>1.69378898414165</v>
      </c>
    </row>
    <row r="1495" spans="1:14" x14ac:dyDescent="0.2">
      <c r="A1495" s="38" t="s">
        <v>1578</v>
      </c>
      <c r="B1495" s="38">
        <v>-0.81289979734301898</v>
      </c>
      <c r="C1495" s="38">
        <v>-0.89052527123662795</v>
      </c>
      <c r="D1495" s="38">
        <v>-0.15265068171837801</v>
      </c>
      <c r="E1495" s="38">
        <v>-1.93950408019258</v>
      </c>
      <c r="F1495" s="38">
        <v>0.223794149713547</v>
      </c>
      <c r="G1495" s="38">
        <v>-1.0157467907169</v>
      </c>
      <c r="H1495" s="38">
        <v>1.4251052480211699</v>
      </c>
      <c r="I1495" s="38">
        <v>0.29248006948556998</v>
      </c>
      <c r="J1495" s="38">
        <v>-1.00970341306663</v>
      </c>
      <c r="K1495" s="38">
        <v>-2.42448902038086</v>
      </c>
      <c r="L1495" s="38">
        <v>0.80935714836850403</v>
      </c>
      <c r="M1495" s="38">
        <v>-0.68437087414923303</v>
      </c>
      <c r="N1495" s="38">
        <v>-0.69474289570669201</v>
      </c>
    </row>
    <row r="1496" spans="1:14" x14ac:dyDescent="0.2">
      <c r="A1496" s="38" t="s">
        <v>1579</v>
      </c>
      <c r="B1496" s="38">
        <v>-0.81289979734301898</v>
      </c>
      <c r="C1496" s="38">
        <v>1.1566848057247301</v>
      </c>
      <c r="D1496" s="38">
        <v>-1.7221810995562701</v>
      </c>
      <c r="E1496" s="38">
        <v>1.01502533933987</v>
      </c>
      <c r="F1496" s="38">
        <v>-0.68145986923250601</v>
      </c>
      <c r="G1496" s="38">
        <v>0.867102903081586</v>
      </c>
      <c r="H1496" s="38">
        <v>-1.45800143642531</v>
      </c>
      <c r="I1496" s="38">
        <v>-1.5798089049860899</v>
      </c>
      <c r="J1496" s="38">
        <v>0.29069804085888801</v>
      </c>
      <c r="K1496" s="38">
        <v>-0.97628426875832797</v>
      </c>
      <c r="L1496" s="38">
        <v>0.32048090575496702</v>
      </c>
      <c r="M1496" s="38">
        <v>-1.47681050738528</v>
      </c>
      <c r="N1496" s="38">
        <v>0.654280302685468</v>
      </c>
    </row>
    <row r="1497" spans="1:14" x14ac:dyDescent="0.2">
      <c r="A1497" s="38" t="s">
        <v>1580</v>
      </c>
      <c r="B1497" s="38">
        <v>-0.81289979734301898</v>
      </c>
      <c r="C1497" s="38">
        <v>-0.68137833330054898</v>
      </c>
      <c r="D1497" s="38">
        <v>0.176190467766175</v>
      </c>
      <c r="E1497" s="38">
        <v>0.21746517126589399</v>
      </c>
      <c r="F1497" s="38">
        <v>0.21050268478749501</v>
      </c>
      <c r="G1497" s="38">
        <v>1.36547640893723</v>
      </c>
      <c r="H1497" s="38">
        <v>-0.57435265056134999</v>
      </c>
      <c r="I1497" s="38">
        <v>-0.71118528752283305</v>
      </c>
      <c r="J1497" s="38">
        <v>0.338185870263354</v>
      </c>
      <c r="K1497" s="38">
        <v>-1.0417484955406799</v>
      </c>
      <c r="L1497" s="38">
        <v>0.65996474787593495</v>
      </c>
      <c r="M1497" s="38">
        <v>-0.65503308190662901</v>
      </c>
      <c r="N1497" s="38">
        <v>-0.51549343382672497</v>
      </c>
    </row>
    <row r="1498" spans="1:14" x14ac:dyDescent="0.2">
      <c r="A1498" s="38" t="s">
        <v>1581</v>
      </c>
      <c r="B1498" s="38">
        <v>-0.81337234170140804</v>
      </c>
      <c r="C1498" s="38">
        <v>-0.86559894560149098</v>
      </c>
      <c r="D1498" s="38">
        <v>-0.68333283091794605</v>
      </c>
      <c r="E1498" s="38">
        <v>0.45126827627527899</v>
      </c>
      <c r="F1498" s="38">
        <v>-0.70408794930385898</v>
      </c>
      <c r="G1498" s="38">
        <v>1.12746679253636</v>
      </c>
      <c r="H1498" s="38">
        <v>0.110252712853212</v>
      </c>
      <c r="I1498" s="38">
        <v>-0.87280084639834798</v>
      </c>
      <c r="J1498" s="38">
        <v>-4.2973882417353997E-2</v>
      </c>
      <c r="K1498" s="38">
        <v>-0.65818295874124799</v>
      </c>
      <c r="L1498" s="38">
        <v>1.0335609609696199</v>
      </c>
      <c r="M1498" s="38">
        <v>-0.80830966642629898</v>
      </c>
      <c r="N1498" s="38">
        <v>-0.13519025407232799</v>
      </c>
    </row>
    <row r="1499" spans="1:14" x14ac:dyDescent="0.2">
      <c r="A1499" s="38" t="s">
        <v>1582</v>
      </c>
      <c r="B1499" s="38">
        <v>-0.82690710163124503</v>
      </c>
      <c r="C1499" s="38">
        <v>-0.76866761610967105</v>
      </c>
      <c r="D1499" s="38">
        <v>-2.68059855794889</v>
      </c>
      <c r="E1499" s="38">
        <v>-1.04984568468967</v>
      </c>
      <c r="F1499" s="38">
        <v>-0.132152628778332</v>
      </c>
      <c r="G1499" s="38">
        <v>-0.56685855993713796</v>
      </c>
      <c r="H1499" s="38">
        <v>-0.84796358058283705</v>
      </c>
      <c r="I1499" s="38">
        <v>-0.73045584617384496</v>
      </c>
      <c r="J1499" s="38">
        <v>-1.0401003688157799</v>
      </c>
      <c r="K1499" s="38">
        <v>-1.7171773109223201</v>
      </c>
      <c r="L1499" s="38">
        <v>0.22354443705271701</v>
      </c>
      <c r="M1499" s="38">
        <v>-1.96796034816212</v>
      </c>
      <c r="N1499" s="38">
        <v>-1.0728509688717101</v>
      </c>
    </row>
    <row r="1500" spans="1:14" x14ac:dyDescent="0.2">
      <c r="A1500" s="38" t="s">
        <v>1583</v>
      </c>
      <c r="B1500" s="38">
        <v>-0.82992948315858495</v>
      </c>
      <c r="C1500" s="38">
        <v>-2.3337622942646101</v>
      </c>
      <c r="D1500" s="38">
        <v>-1.1722435251987</v>
      </c>
      <c r="E1500" s="38">
        <v>-1.28605923562091</v>
      </c>
      <c r="F1500" s="38">
        <v>-1.2631831606522399</v>
      </c>
      <c r="G1500" s="38">
        <v>-0.74054412639512601</v>
      </c>
      <c r="H1500" s="38">
        <v>-0.384375976602642</v>
      </c>
      <c r="I1500" s="38">
        <v>-1.72928038760305</v>
      </c>
      <c r="J1500" s="38">
        <v>-0.59852013252788605</v>
      </c>
      <c r="K1500" s="38">
        <v>-1.6801080053156501</v>
      </c>
      <c r="L1500" s="38">
        <v>-0.99465685165686402</v>
      </c>
      <c r="M1500" s="38">
        <v>-2.55022637038289</v>
      </c>
      <c r="N1500" s="38">
        <v>-0.88294085912466902</v>
      </c>
    </row>
    <row r="1501" spans="1:14" x14ac:dyDescent="0.2">
      <c r="A1501" s="38" t="s">
        <v>1584</v>
      </c>
      <c r="B1501" s="38">
        <v>-0.83207669766180303</v>
      </c>
      <c r="C1501" s="38">
        <v>-1.92784096080886</v>
      </c>
      <c r="D1501" s="38">
        <v>-1.7509598483340401</v>
      </c>
      <c r="E1501" s="38">
        <v>-1.6017979843783301</v>
      </c>
      <c r="F1501" s="38">
        <v>-1.0019208713822501</v>
      </c>
      <c r="G1501" s="38">
        <v>0.66101776521147204</v>
      </c>
      <c r="H1501" s="38">
        <v>-0.70263863051023601</v>
      </c>
      <c r="I1501" s="38">
        <v>-2.2898725271960298</v>
      </c>
      <c r="J1501" s="38">
        <v>-0.88274457477837898</v>
      </c>
      <c r="K1501" s="38">
        <v>0.39498722818416399</v>
      </c>
      <c r="L1501" s="38">
        <v>-0.82161529838224101</v>
      </c>
      <c r="M1501" s="38">
        <v>0.22363909730143899</v>
      </c>
      <c r="N1501" s="38">
        <v>-0.123349393595736</v>
      </c>
    </row>
    <row r="1502" spans="1:14" x14ac:dyDescent="0.2">
      <c r="A1502" s="38" t="s">
        <v>1585</v>
      </c>
      <c r="B1502" s="38">
        <v>-0.83207669766180303</v>
      </c>
      <c r="C1502" s="38">
        <v>-0.74289028680983504</v>
      </c>
      <c r="D1502" s="38">
        <v>-0.56331288111817202</v>
      </c>
      <c r="E1502" s="38">
        <v>-0.85276418028409695</v>
      </c>
      <c r="F1502" s="38">
        <v>0.99594147767261199</v>
      </c>
      <c r="G1502" s="38">
        <v>-8.3572653823985002E-2</v>
      </c>
      <c r="H1502" s="38">
        <v>-2.26255148958451</v>
      </c>
      <c r="I1502" s="38">
        <v>-0.79287717019060699</v>
      </c>
      <c r="J1502" s="38">
        <v>-0.364756861744506</v>
      </c>
      <c r="K1502" s="38">
        <v>0.50664561402527397</v>
      </c>
      <c r="L1502" s="38">
        <v>0.30270932028548297</v>
      </c>
      <c r="M1502" s="38">
        <v>-1.88556636349436</v>
      </c>
      <c r="N1502" s="38">
        <v>0.14685343226077099</v>
      </c>
    </row>
    <row r="1503" spans="1:14" x14ac:dyDescent="0.2">
      <c r="A1503" s="38" t="s">
        <v>1586</v>
      </c>
      <c r="B1503" s="38">
        <v>-0.83207669766180303</v>
      </c>
      <c r="C1503" s="38">
        <v>-1.4967953316664899</v>
      </c>
      <c r="D1503" s="38">
        <v>-0.61774103270908398</v>
      </c>
      <c r="E1503" s="38">
        <v>-0.58727029439557898</v>
      </c>
      <c r="F1503" s="38">
        <v>-0.37691917027383698</v>
      </c>
      <c r="G1503" s="38">
        <v>-0.83185210805062104</v>
      </c>
      <c r="H1503" s="38">
        <v>1.3821998656938601</v>
      </c>
      <c r="I1503" s="38">
        <v>-1.1159877672451799</v>
      </c>
      <c r="J1503" s="38">
        <v>-0.79554599603010001</v>
      </c>
      <c r="K1503" s="38">
        <v>-0.51071302932908402</v>
      </c>
      <c r="L1503" s="38">
        <v>-0.82338126427415104</v>
      </c>
      <c r="M1503" s="38">
        <v>0.36940012047758802</v>
      </c>
      <c r="N1503" s="38">
        <v>-0.82930591994969405</v>
      </c>
    </row>
    <row r="1504" spans="1:14" x14ac:dyDescent="0.2">
      <c r="A1504" s="38" t="s">
        <v>1587</v>
      </c>
      <c r="B1504" s="38">
        <v>-0.83352158355412997</v>
      </c>
      <c r="C1504" s="38">
        <v>-0.75270068869947004</v>
      </c>
      <c r="D1504" s="38">
        <v>-0.69879681983401498</v>
      </c>
      <c r="E1504" s="38">
        <v>-1.40926549713315</v>
      </c>
      <c r="F1504" s="38">
        <v>-0.36499506897881501</v>
      </c>
      <c r="G1504" s="38">
        <v>-0.62659325128820198</v>
      </c>
      <c r="H1504" s="38">
        <v>-0.38395057424454399</v>
      </c>
      <c r="I1504" s="38">
        <v>-0.33243727389197297</v>
      </c>
      <c r="J1504" s="38">
        <v>-0.38718688633572002</v>
      </c>
      <c r="K1504" s="38">
        <v>-1.1284705521845</v>
      </c>
      <c r="L1504" s="38">
        <v>-0.39336056648640499</v>
      </c>
      <c r="M1504" s="38">
        <v>-1.17496992785377</v>
      </c>
      <c r="N1504" s="38">
        <v>-0.98705280719231803</v>
      </c>
    </row>
    <row r="1505" spans="1:14" x14ac:dyDescent="0.2">
      <c r="A1505" s="38" t="s">
        <v>1588</v>
      </c>
      <c r="B1505" s="38">
        <v>-0.83577372134072203</v>
      </c>
      <c r="C1505" s="38">
        <v>-2.6210535536008299</v>
      </c>
      <c r="D1505" s="38">
        <v>-0.50559910494975002</v>
      </c>
      <c r="E1505" s="38">
        <v>-1.2916977289078599</v>
      </c>
      <c r="F1505" s="38">
        <v>-0.61822155420901304</v>
      </c>
      <c r="G1505" s="38">
        <v>-1.9458747370323699</v>
      </c>
      <c r="H1505" s="38">
        <v>1.1751506824781</v>
      </c>
      <c r="I1505" s="38">
        <v>0.14717077133437001</v>
      </c>
      <c r="J1505" s="38">
        <v>-2.0350777564133402</v>
      </c>
      <c r="K1505" s="38">
        <v>-1.01280629232671</v>
      </c>
      <c r="L1505" s="38">
        <v>-0.70017036783491204</v>
      </c>
      <c r="M1505" s="38">
        <v>0.82871278539502702</v>
      </c>
      <c r="N1505" s="38">
        <v>0.37718251743910902</v>
      </c>
    </row>
    <row r="1506" spans="1:14" x14ac:dyDescent="0.2">
      <c r="A1506" s="38" t="s">
        <v>1589</v>
      </c>
      <c r="B1506" s="38">
        <v>-0.83952105732925297</v>
      </c>
      <c r="C1506" s="38">
        <v>-0.68668951725248595</v>
      </c>
      <c r="D1506" s="38">
        <v>0.81226163524491002</v>
      </c>
      <c r="E1506" s="38">
        <v>-0.39307309011210001</v>
      </c>
      <c r="F1506" s="38">
        <v>-0.46807134178932303</v>
      </c>
      <c r="G1506" s="38">
        <v>-1.6888525446226099</v>
      </c>
      <c r="H1506" s="38">
        <v>-0.19888470819102699</v>
      </c>
      <c r="I1506" s="38">
        <v>-1.1187650235865101</v>
      </c>
      <c r="J1506" s="38">
        <v>-5.9796939287829996E-3</v>
      </c>
      <c r="K1506" s="38">
        <v>-2.8980921153610901</v>
      </c>
      <c r="L1506" s="38">
        <v>1.4530782893464</v>
      </c>
      <c r="M1506" s="38">
        <v>-1.995873726995</v>
      </c>
      <c r="N1506" s="38">
        <v>-0.84017902358248397</v>
      </c>
    </row>
    <row r="1507" spans="1:14" x14ac:dyDescent="0.2">
      <c r="A1507" s="38" t="s">
        <v>1590</v>
      </c>
      <c r="B1507" s="38">
        <v>-0.83958987331569701</v>
      </c>
      <c r="C1507" s="38">
        <v>0.98679945967841698</v>
      </c>
      <c r="D1507" s="38">
        <v>-0.78801028857628996</v>
      </c>
      <c r="E1507" s="38">
        <v>-0.50199287243142099</v>
      </c>
      <c r="F1507" s="38">
        <v>-1.0824097108086499</v>
      </c>
      <c r="G1507" s="38">
        <v>-1.19882132945068</v>
      </c>
      <c r="H1507" s="38">
        <v>-0.89010077940419097</v>
      </c>
      <c r="I1507" s="38">
        <v>-0.44282092502057302</v>
      </c>
      <c r="J1507" s="38">
        <v>-0.40237828100864698</v>
      </c>
      <c r="K1507" s="38">
        <v>-0.350472810565083</v>
      </c>
      <c r="L1507" s="38">
        <v>0.70107983984824795</v>
      </c>
      <c r="M1507" s="38">
        <v>-0.56194785352127996</v>
      </c>
      <c r="N1507" s="38">
        <v>-0.96941785203234399</v>
      </c>
    </row>
    <row r="1508" spans="1:14" x14ac:dyDescent="0.2">
      <c r="A1508" s="38" t="s">
        <v>1591</v>
      </c>
      <c r="B1508" s="38">
        <v>-0.84231426057509196</v>
      </c>
      <c r="C1508" s="38">
        <v>-0.83180736315045301</v>
      </c>
      <c r="D1508" s="38">
        <v>-4.7013382232245E-2</v>
      </c>
      <c r="E1508" s="38">
        <v>0.81688517521138504</v>
      </c>
      <c r="F1508" s="38">
        <v>0.103302677350331</v>
      </c>
      <c r="G1508" s="38">
        <v>-1.4826122372663999</v>
      </c>
      <c r="H1508" s="38">
        <v>-1.3448991432455799</v>
      </c>
      <c r="I1508" s="38">
        <v>-0.88671720153376299</v>
      </c>
      <c r="J1508" s="38">
        <v>-3.6158110654202998E-2</v>
      </c>
      <c r="K1508" s="38">
        <v>-2.1825171727070098</v>
      </c>
      <c r="L1508" s="38">
        <v>-0.35466722717094001</v>
      </c>
      <c r="M1508" s="38">
        <v>-0.90881026357059802</v>
      </c>
      <c r="N1508" s="38">
        <v>-0.48014482331201502</v>
      </c>
    </row>
    <row r="1509" spans="1:14" x14ac:dyDescent="0.2">
      <c r="A1509" s="38" t="s">
        <v>1592</v>
      </c>
      <c r="B1509" s="38">
        <v>-0.85807876783358805</v>
      </c>
      <c r="C1509" s="38">
        <v>-0.16604246359423799</v>
      </c>
      <c r="D1509" s="38">
        <v>1.27249727735977</v>
      </c>
      <c r="E1509" s="38">
        <v>-0.65484364419850305</v>
      </c>
      <c r="F1509" s="38">
        <v>-1.2074801362252801</v>
      </c>
      <c r="G1509" s="38">
        <v>-1.58320520593179</v>
      </c>
      <c r="H1509" s="38">
        <v>-1.09636881245139</v>
      </c>
      <c r="I1509" s="38">
        <v>-0.40768269607322999</v>
      </c>
      <c r="J1509" s="38">
        <v>-0.45791090718936001</v>
      </c>
      <c r="K1509" s="38">
        <v>-1.30396047253361</v>
      </c>
      <c r="L1509" s="38">
        <v>0.26854682280481601</v>
      </c>
      <c r="M1509" s="38">
        <v>-0.77675314804675399</v>
      </c>
      <c r="N1509" s="38">
        <v>0.239562496945675</v>
      </c>
    </row>
    <row r="1510" spans="1:14" x14ac:dyDescent="0.2">
      <c r="A1510" s="38" t="s">
        <v>1593</v>
      </c>
      <c r="B1510" s="38">
        <v>-0.85900901279978903</v>
      </c>
      <c r="C1510" s="38">
        <v>-2.5443073095295001</v>
      </c>
      <c r="D1510" s="38">
        <v>-1.1251175536384601</v>
      </c>
      <c r="E1510" s="38">
        <v>-0.74377732851853995</v>
      </c>
      <c r="F1510" s="38">
        <v>-0.41681101372068402</v>
      </c>
      <c r="G1510" s="38">
        <v>-0.591138989063134</v>
      </c>
      <c r="H1510" s="38">
        <v>-0.97717677715556295</v>
      </c>
      <c r="I1510" s="38">
        <v>-0.69595015187343601</v>
      </c>
      <c r="J1510" s="38">
        <v>-0.300758038795576</v>
      </c>
      <c r="K1510" s="38">
        <v>-0.19073520962364099</v>
      </c>
      <c r="L1510" s="38">
        <v>0.73487906051145702</v>
      </c>
      <c r="M1510" s="38">
        <v>-1.31807722102114</v>
      </c>
      <c r="N1510" s="38">
        <v>-0.245822383081016</v>
      </c>
    </row>
    <row r="1511" spans="1:14" x14ac:dyDescent="0.2">
      <c r="A1511" s="38" t="s">
        <v>1594</v>
      </c>
      <c r="B1511" s="38">
        <v>-0.86128995123402197</v>
      </c>
      <c r="C1511" s="38">
        <v>-1.4928175466350799</v>
      </c>
      <c r="D1511" s="38">
        <v>-0.51798812479964895</v>
      </c>
      <c r="E1511" s="38">
        <v>5.0293230215291002E-2</v>
      </c>
      <c r="F1511" s="38">
        <v>-0.50004606604667401</v>
      </c>
      <c r="G1511" s="38">
        <v>-1.2797174915031</v>
      </c>
      <c r="H1511" s="38">
        <v>0.49491551823518998</v>
      </c>
      <c r="I1511" s="38">
        <v>-0.80080758545806496</v>
      </c>
      <c r="J1511" s="38">
        <v>-0.31116337774844299</v>
      </c>
      <c r="K1511" s="38">
        <v>-0.66499662450201502</v>
      </c>
      <c r="L1511" s="38">
        <v>1.7923722730170399</v>
      </c>
      <c r="M1511" s="38">
        <v>1.40031194134953</v>
      </c>
      <c r="N1511" s="38">
        <v>0.86495834882137701</v>
      </c>
    </row>
    <row r="1512" spans="1:14" x14ac:dyDescent="0.2">
      <c r="A1512" s="38" t="s">
        <v>1595</v>
      </c>
      <c r="B1512" s="38">
        <v>-0.86711215754842996</v>
      </c>
      <c r="C1512" s="38">
        <v>-0.23444476786804899</v>
      </c>
      <c r="D1512" s="38">
        <v>0.94692603227858596</v>
      </c>
      <c r="E1512" s="38">
        <v>0.46983386537393501</v>
      </c>
      <c r="F1512" s="38">
        <v>-1.61244579717464</v>
      </c>
      <c r="G1512" s="38">
        <v>-0.79828751006673504</v>
      </c>
      <c r="H1512" s="38">
        <v>-1.4729812923656</v>
      </c>
      <c r="I1512" s="38">
        <v>-0.39370717739683603</v>
      </c>
      <c r="J1512" s="38">
        <v>-0.82692208660329902</v>
      </c>
      <c r="K1512" s="38">
        <v>-0.9895054825706</v>
      </c>
      <c r="L1512" s="38">
        <v>-0.78533143824312202</v>
      </c>
      <c r="M1512" s="38">
        <v>-1.4642076336432399</v>
      </c>
      <c r="N1512" s="38">
        <v>0.68455460141244795</v>
      </c>
    </row>
    <row r="1513" spans="1:14" x14ac:dyDescent="0.2">
      <c r="A1513" s="38" t="s">
        <v>1596</v>
      </c>
      <c r="B1513" s="38">
        <v>-0.88880507096872496</v>
      </c>
      <c r="C1513" s="38">
        <v>-1.5717174042178399</v>
      </c>
      <c r="D1513" s="38">
        <v>-0.99575334259322701</v>
      </c>
      <c r="E1513" s="38">
        <v>-0.570009829485569</v>
      </c>
      <c r="F1513" s="38">
        <v>0.75773033644260201</v>
      </c>
      <c r="G1513" s="38">
        <v>-0.98559065912242705</v>
      </c>
      <c r="H1513" s="38">
        <v>-4.3021403845146402</v>
      </c>
      <c r="I1513" s="38">
        <v>-1.0574517464233</v>
      </c>
      <c r="J1513" s="38">
        <v>-1.2681507555389799</v>
      </c>
      <c r="K1513" s="38">
        <v>-2.4212444090758098</v>
      </c>
      <c r="L1513" s="38">
        <v>-0.50490900803234495</v>
      </c>
      <c r="M1513" s="38">
        <v>-0.45992531448497598</v>
      </c>
      <c r="N1513" s="38">
        <v>-2.8764127444740302</v>
      </c>
    </row>
    <row r="1514" spans="1:14" x14ac:dyDescent="0.2">
      <c r="A1514" s="38" t="s">
        <v>1597</v>
      </c>
      <c r="B1514" s="38">
        <v>-0.89136806324757201</v>
      </c>
      <c r="C1514" s="38">
        <v>-0.16604246359423799</v>
      </c>
      <c r="D1514" s="38">
        <v>1.53794911848891</v>
      </c>
      <c r="E1514" s="38">
        <v>0.76357353056198796</v>
      </c>
      <c r="F1514" s="38">
        <v>1.20792499332478</v>
      </c>
      <c r="G1514" s="38">
        <v>0.73680118691103103</v>
      </c>
      <c r="H1514" s="38">
        <v>0.93446587718398799</v>
      </c>
      <c r="I1514" s="38">
        <v>2.5247014856665202</v>
      </c>
      <c r="J1514" s="38">
        <v>-3.6158110654202998E-2</v>
      </c>
      <c r="K1514" s="38">
        <v>3.1953432639909999E-3</v>
      </c>
      <c r="L1514" s="38">
        <v>0.35825202080132301</v>
      </c>
      <c r="M1514" s="38">
        <v>0.41516543220218</v>
      </c>
      <c r="N1514" s="38">
        <v>1.7561278972613199</v>
      </c>
    </row>
    <row r="1515" spans="1:14" x14ac:dyDescent="0.2">
      <c r="A1515" s="38" t="s">
        <v>1598</v>
      </c>
      <c r="B1515" s="38">
        <v>-0.89477987398366698</v>
      </c>
      <c r="C1515" s="38">
        <v>7.8690040036984002E-2</v>
      </c>
      <c r="D1515" s="38">
        <v>-1.58419164863169</v>
      </c>
      <c r="E1515" s="38">
        <v>1.768051908553</v>
      </c>
      <c r="F1515" s="38">
        <v>1.55381648980438</v>
      </c>
      <c r="G1515" s="38">
        <v>0.60939798811752199</v>
      </c>
      <c r="H1515" s="38">
        <v>0.82213566065432397</v>
      </c>
      <c r="I1515" s="38">
        <v>-0.410555384034683</v>
      </c>
      <c r="J1515" s="38">
        <v>0.59092782754161299</v>
      </c>
      <c r="K1515" s="38">
        <v>-0.42778719421967898</v>
      </c>
      <c r="L1515" s="38">
        <v>1.1738997565046201</v>
      </c>
      <c r="M1515" s="38">
        <v>0.41195309544483599</v>
      </c>
      <c r="N1515" s="38">
        <v>0.87747575216957696</v>
      </c>
    </row>
    <row r="1516" spans="1:14" x14ac:dyDescent="0.2">
      <c r="A1516" s="38" t="s">
        <v>1599</v>
      </c>
      <c r="B1516" s="38">
        <v>-0.89908058805009305</v>
      </c>
      <c r="C1516" s="38">
        <v>-0.84787951761386704</v>
      </c>
      <c r="D1516" s="38">
        <v>-1.84969028237068</v>
      </c>
      <c r="E1516" s="38">
        <v>-1.55024807505097</v>
      </c>
      <c r="F1516" s="38">
        <v>-0.95481080328037604</v>
      </c>
      <c r="G1516" s="38">
        <v>-1.1925262266454599</v>
      </c>
      <c r="H1516" s="38">
        <v>-0.74451636056273096</v>
      </c>
      <c r="I1516" s="38">
        <v>-1.6213479229949499</v>
      </c>
      <c r="J1516" s="38">
        <v>-0.63583027774105005</v>
      </c>
      <c r="K1516" s="38">
        <v>-1.8317424580058801</v>
      </c>
      <c r="L1516" s="38">
        <v>-0.76502794705000499</v>
      </c>
      <c r="M1516" s="38">
        <v>-1.31796806884906</v>
      </c>
      <c r="N1516" s="38">
        <v>-1.11445271387774</v>
      </c>
    </row>
    <row r="1517" spans="1:14" x14ac:dyDescent="0.2">
      <c r="A1517" s="38" t="s">
        <v>1600</v>
      </c>
      <c r="B1517" s="38">
        <v>-0.90883749066207198</v>
      </c>
      <c r="C1517" s="38">
        <v>-0.89788512828563705</v>
      </c>
      <c r="D1517" s="38">
        <v>-2.8466425067729999E-2</v>
      </c>
      <c r="E1517" s="38">
        <v>-0.35751960671604599</v>
      </c>
      <c r="F1517" s="38">
        <v>-0.91800782350747101</v>
      </c>
      <c r="G1517" s="38">
        <v>-0.90206824333146396</v>
      </c>
      <c r="H1517" s="38">
        <v>-1.6976812533727801</v>
      </c>
      <c r="I1517" s="38">
        <v>-1.37691360474098</v>
      </c>
      <c r="J1517" s="38">
        <v>-1.8995872397809901</v>
      </c>
      <c r="K1517" s="38">
        <v>-1.9118371543041801</v>
      </c>
      <c r="L1517" s="38">
        <v>1.4315579941932399</v>
      </c>
      <c r="M1517" s="38">
        <v>8.5612748273371994E-2</v>
      </c>
      <c r="N1517" s="38">
        <v>-0.72510912018533502</v>
      </c>
    </row>
    <row r="1518" spans="1:14" x14ac:dyDescent="0.2">
      <c r="A1518" s="38" t="s">
        <v>1601</v>
      </c>
      <c r="B1518" s="38">
        <v>-0.90946304917223897</v>
      </c>
      <c r="C1518" s="38">
        <v>-0.895182514026158</v>
      </c>
      <c r="D1518" s="38">
        <v>0.62887034903399097</v>
      </c>
      <c r="E1518" s="38">
        <v>0.58069005131092799</v>
      </c>
      <c r="F1518" s="38">
        <v>-1.2074801362252801</v>
      </c>
      <c r="G1518" s="38">
        <v>-0.78977675756160903</v>
      </c>
      <c r="H1518" s="38">
        <v>1.2896912527592299</v>
      </c>
      <c r="I1518" s="38">
        <v>-1.42073815559226</v>
      </c>
      <c r="J1518" s="38">
        <v>0.99683515338421602</v>
      </c>
      <c r="K1518" s="38">
        <v>-1.3862932963982</v>
      </c>
      <c r="L1518" s="38">
        <v>0.64219834379571805</v>
      </c>
      <c r="M1518" s="38">
        <v>-0.79906998021375197</v>
      </c>
      <c r="N1518" s="38">
        <v>2.4091510693174198</v>
      </c>
    </row>
    <row r="1519" spans="1:14" x14ac:dyDescent="0.2">
      <c r="A1519" s="38" t="s">
        <v>1602</v>
      </c>
      <c r="B1519" s="38">
        <v>-0.91186257834932705</v>
      </c>
      <c r="C1519" s="38">
        <v>0.91090229405263301</v>
      </c>
      <c r="D1519" s="38">
        <v>-1.0494308175275999</v>
      </c>
      <c r="E1519" s="38">
        <v>0.14723581971590599</v>
      </c>
      <c r="F1519" s="38">
        <v>0.103302677350331</v>
      </c>
      <c r="G1519" s="38">
        <v>1.3814048182226399</v>
      </c>
      <c r="H1519" s="38">
        <v>0.70987396815533899</v>
      </c>
      <c r="I1519" s="38">
        <v>1.0681922783198201</v>
      </c>
      <c r="J1519" s="38">
        <v>0.79952269667015297</v>
      </c>
      <c r="K1519" s="38">
        <v>-1.1363501185771301</v>
      </c>
      <c r="L1519" s="38">
        <v>2.8279425075864402</v>
      </c>
      <c r="M1519" s="38">
        <v>0.68925507533577102</v>
      </c>
      <c r="N1519" s="38">
        <v>0.64709301330487301</v>
      </c>
    </row>
    <row r="1520" spans="1:14" x14ac:dyDescent="0.2">
      <c r="A1520" s="38" t="s">
        <v>1603</v>
      </c>
      <c r="B1520" s="38">
        <v>-0.92954723027337605</v>
      </c>
      <c r="C1520" s="38">
        <v>-1.0843420164112201</v>
      </c>
      <c r="D1520" s="38">
        <v>-0.13115412610319399</v>
      </c>
      <c r="E1520" s="38">
        <v>0.28612251536737199</v>
      </c>
      <c r="F1520" s="38">
        <v>-7.9417429667187997E-2</v>
      </c>
      <c r="G1520" s="38">
        <v>-0.84491206374716998</v>
      </c>
      <c r="H1520" s="38">
        <v>-1.2221699587028201</v>
      </c>
      <c r="I1520" s="38">
        <v>-0.54961038355901404</v>
      </c>
      <c r="J1520" s="38">
        <v>-0.77269281669216106</v>
      </c>
      <c r="K1520" s="38">
        <v>0.24363681269862</v>
      </c>
      <c r="L1520" s="38">
        <v>0.26734671123947101</v>
      </c>
      <c r="M1520" s="38">
        <v>-1.37196222730151</v>
      </c>
      <c r="N1520" s="38">
        <v>1.4423098881054599</v>
      </c>
    </row>
    <row r="1521" spans="1:14" x14ac:dyDescent="0.2">
      <c r="A1521" s="38" t="s">
        <v>1604</v>
      </c>
      <c r="B1521" s="38">
        <v>-0.93496837392958598</v>
      </c>
      <c r="C1521" s="38">
        <v>-0.95360588251447098</v>
      </c>
      <c r="D1521" s="38">
        <v>-1.60723412794075</v>
      </c>
      <c r="E1521" s="38">
        <v>-1.31624495137043</v>
      </c>
      <c r="F1521" s="38">
        <v>-0.80764435018479797</v>
      </c>
      <c r="G1521" s="38">
        <v>-0.32238956607591102</v>
      </c>
      <c r="H1521" s="38">
        <v>-0.62178907957273899</v>
      </c>
      <c r="I1521" s="38">
        <v>-0.76576274469781902</v>
      </c>
      <c r="J1521" s="38">
        <v>-1.7887270541104501</v>
      </c>
      <c r="K1521" s="38">
        <v>-1.41078157401592</v>
      </c>
      <c r="L1521" s="38">
        <v>1.42559488494443</v>
      </c>
      <c r="M1521" s="38">
        <v>-1.32994181383675</v>
      </c>
      <c r="N1521" s="38">
        <v>-0.91221925253454605</v>
      </c>
    </row>
    <row r="1522" spans="1:14" x14ac:dyDescent="0.2">
      <c r="A1522" s="38" t="s">
        <v>1605</v>
      </c>
      <c r="B1522" s="38">
        <v>-0.93678668382665098</v>
      </c>
      <c r="C1522" s="38">
        <v>-1.1435991999261801</v>
      </c>
      <c r="D1522" s="38">
        <v>-1.5756656405496801</v>
      </c>
      <c r="E1522" s="38">
        <v>-1.4658251981486401</v>
      </c>
      <c r="F1522" s="38">
        <v>-0.545524500091771</v>
      </c>
      <c r="G1522" s="38">
        <v>-0.87524018990359098</v>
      </c>
      <c r="H1522" s="38">
        <v>-1.14496202253354</v>
      </c>
      <c r="I1522" s="38">
        <v>-1.6308322850924399</v>
      </c>
      <c r="J1522" s="38">
        <v>-0.96189504561942496</v>
      </c>
      <c r="K1522" s="38">
        <v>-1.8512179444188701</v>
      </c>
      <c r="L1522" s="38">
        <v>-0.63484914553175598</v>
      </c>
      <c r="M1522" s="38">
        <v>-2.2021822751137701</v>
      </c>
      <c r="N1522" s="38">
        <v>-0.58492466174133795</v>
      </c>
    </row>
    <row r="1523" spans="1:14" x14ac:dyDescent="0.2">
      <c r="A1523" s="38" t="s">
        <v>1606</v>
      </c>
      <c r="B1523" s="38">
        <v>-0.93904268707938998</v>
      </c>
      <c r="C1523" s="38">
        <v>1.73546766735748</v>
      </c>
      <c r="D1523" s="38">
        <v>0.108510861243277</v>
      </c>
      <c r="E1523" s="38">
        <v>0.28741020548150498</v>
      </c>
      <c r="F1523" s="38">
        <v>0.10609361628328801</v>
      </c>
      <c r="G1523" s="38">
        <v>-0.68049789840443797</v>
      </c>
      <c r="H1523" s="38">
        <v>-0.53162074303847295</v>
      </c>
      <c r="I1523" s="38">
        <v>-0.63723066606279999</v>
      </c>
      <c r="J1523" s="38">
        <v>-0.51247602627396804</v>
      </c>
      <c r="K1523" s="38">
        <v>-0.58921450576083401</v>
      </c>
      <c r="L1523" s="38">
        <v>1.26902073164306</v>
      </c>
      <c r="M1523" s="38">
        <v>-0.33051995963949399</v>
      </c>
      <c r="N1523" s="38">
        <v>-1.1763280914585501</v>
      </c>
    </row>
    <row r="1524" spans="1:14" x14ac:dyDescent="0.2">
      <c r="A1524" s="38" t="s">
        <v>1607</v>
      </c>
      <c r="B1524" s="38">
        <v>-0.94512871229789397</v>
      </c>
      <c r="C1524" s="38">
        <v>-0.16604246359423799</v>
      </c>
      <c r="D1524" s="38">
        <v>-0.35184272451533999</v>
      </c>
      <c r="E1524" s="38">
        <v>0.92308919044151105</v>
      </c>
      <c r="F1524" s="38">
        <v>-0.68006316904706399</v>
      </c>
      <c r="G1524" s="38">
        <v>1.4881742347627001</v>
      </c>
      <c r="H1524" s="38">
        <v>0.70987396815533899</v>
      </c>
      <c r="I1524" s="38">
        <v>0.88005247424628597</v>
      </c>
      <c r="J1524" s="38">
        <v>1.29905796964797</v>
      </c>
      <c r="K1524" s="38">
        <v>-0.98940873664293105</v>
      </c>
      <c r="L1524" s="38">
        <v>2.0479466543986602</v>
      </c>
      <c r="M1524" s="38">
        <v>-1.06904493310805</v>
      </c>
      <c r="N1524" s="38">
        <v>1.64709301330487</v>
      </c>
    </row>
    <row r="1525" spans="1:14" x14ac:dyDescent="0.2">
      <c r="A1525" s="38" t="s">
        <v>1608</v>
      </c>
      <c r="B1525" s="38">
        <v>-0.94512871229789397</v>
      </c>
      <c r="C1525" s="38">
        <v>-1.8815035326651399</v>
      </c>
      <c r="D1525" s="38">
        <v>1.5305472717683699</v>
      </c>
      <c r="E1525" s="38">
        <v>-0.93243752849546002</v>
      </c>
      <c r="F1525" s="38">
        <v>-0.80209871295000301</v>
      </c>
      <c r="G1525" s="38">
        <v>-0.248091069673363</v>
      </c>
      <c r="H1525" s="38">
        <v>0.258431000404032</v>
      </c>
      <c r="I1525" s="38">
        <v>1.2579841390141999</v>
      </c>
      <c r="J1525" s="38">
        <v>-2.0372376564830801</v>
      </c>
      <c r="K1525" s="38">
        <v>-0.947783432046715</v>
      </c>
      <c r="L1525" s="38">
        <v>0.78893317236782801</v>
      </c>
      <c r="M1525" s="38">
        <v>-0.61943226896080406</v>
      </c>
      <c r="N1525" s="38">
        <v>1.32224285242312</v>
      </c>
    </row>
    <row r="1526" spans="1:14" x14ac:dyDescent="0.2">
      <c r="A1526" s="38" t="s">
        <v>1609</v>
      </c>
      <c r="B1526" s="38">
        <v>-0.94876079712087602</v>
      </c>
      <c r="C1526" s="38">
        <v>-1.3318263862590001</v>
      </c>
      <c r="D1526" s="38">
        <v>-1.67875921964366</v>
      </c>
      <c r="E1526" s="38">
        <v>-0.33544361808876899</v>
      </c>
      <c r="F1526" s="38">
        <v>-3.4973074580313998E-2</v>
      </c>
      <c r="G1526" s="38">
        <v>-1.5540682107492301</v>
      </c>
      <c r="H1526" s="38">
        <v>-0.62524240933740505</v>
      </c>
      <c r="I1526" s="38">
        <v>-1.2593319698423899</v>
      </c>
      <c r="J1526" s="38">
        <v>-1.1379480567801299</v>
      </c>
      <c r="K1526" s="38">
        <v>-2.4404778576239501</v>
      </c>
      <c r="L1526" s="38">
        <v>-0.92492132100074798</v>
      </c>
      <c r="M1526" s="38">
        <v>-0.281228063698374</v>
      </c>
      <c r="N1526" s="38">
        <v>-1.7608859114169999</v>
      </c>
    </row>
    <row r="1527" spans="1:14" x14ac:dyDescent="0.2">
      <c r="A1527" s="38" t="s">
        <v>1610</v>
      </c>
      <c r="B1527" s="38">
        <v>-0.95390904377878605</v>
      </c>
      <c r="C1527" s="38">
        <v>-1.0943599782548099</v>
      </c>
      <c r="D1527" s="38">
        <v>1.2115816927599501</v>
      </c>
      <c r="E1527" s="38">
        <v>0.74658117633246401</v>
      </c>
      <c r="F1527" s="38">
        <v>-1.0080049818469901</v>
      </c>
      <c r="G1527" s="38">
        <v>-1.3800224580472</v>
      </c>
      <c r="H1527" s="38">
        <v>0.71654372134967204</v>
      </c>
      <c r="I1527" s="38">
        <v>0.54276186343474697</v>
      </c>
      <c r="J1527" s="38">
        <v>0.561732345442154</v>
      </c>
      <c r="K1527" s="38">
        <v>-0.20658611919109901</v>
      </c>
      <c r="L1527" s="38">
        <v>1.7108142409689</v>
      </c>
      <c r="M1527" s="38">
        <v>0.84292542921424496</v>
      </c>
      <c r="N1527" s="38">
        <v>0.86495834882137701</v>
      </c>
    </row>
    <row r="1528" spans="1:14" x14ac:dyDescent="0.2">
      <c r="A1528" s="38" t="s">
        <v>1611</v>
      </c>
      <c r="B1528" s="38">
        <v>-0.95390904377878605</v>
      </c>
      <c r="C1528" s="38">
        <v>-1.8757889051807199</v>
      </c>
      <c r="D1528" s="38">
        <v>-0.54091555996288299</v>
      </c>
      <c r="E1528" s="38">
        <v>1.8173372872325599</v>
      </c>
      <c r="F1528" s="38">
        <v>1.5998747858323199</v>
      </c>
      <c r="G1528" s="38">
        <v>-0.60343788811521903</v>
      </c>
      <c r="H1528" s="38">
        <v>1.1171867456606901</v>
      </c>
      <c r="I1528" s="38">
        <v>6.0725450005485002E-2</v>
      </c>
      <c r="J1528" s="38">
        <v>0.74230361837870995</v>
      </c>
      <c r="K1528" s="38">
        <v>0.65812881140326096</v>
      </c>
      <c r="L1528" s="38">
        <v>1.26177850104611</v>
      </c>
      <c r="M1528" s="38">
        <v>3.8626891159809003E-2</v>
      </c>
      <c r="N1528" s="38">
        <v>0.598739529490943</v>
      </c>
    </row>
    <row r="1529" spans="1:14" x14ac:dyDescent="0.2">
      <c r="A1529" s="38" t="s">
        <v>1612</v>
      </c>
      <c r="B1529" s="38">
        <v>-0.95390904377878605</v>
      </c>
      <c r="C1529" s="38">
        <v>-0.16604246359423799</v>
      </c>
      <c r="D1529" s="38">
        <v>0.54196919738247096</v>
      </c>
      <c r="E1529" s="38">
        <v>1.34105319978986</v>
      </c>
      <c r="F1529" s="38">
        <v>0.35114977776818601</v>
      </c>
      <c r="G1529" s="38">
        <v>1.0356594333221401</v>
      </c>
      <c r="H1529" s="38">
        <v>1.7175575491025299</v>
      </c>
      <c r="I1529" s="38">
        <v>-0.11994752575371399</v>
      </c>
      <c r="J1529" s="38">
        <v>2.13376689078811</v>
      </c>
      <c r="K1529" s="38">
        <v>-1.3229894418836601</v>
      </c>
      <c r="L1529" s="38">
        <v>2.1026641746418799</v>
      </c>
      <c r="M1529" s="38">
        <v>0.52278696417400705</v>
      </c>
      <c r="N1529" s="38">
        <v>1.7674297192786499</v>
      </c>
    </row>
    <row r="1530" spans="1:14" x14ac:dyDescent="0.2">
      <c r="A1530" s="38" t="s">
        <v>1613</v>
      </c>
      <c r="B1530" s="38">
        <v>-0.95390904377878605</v>
      </c>
      <c r="C1530" s="38">
        <v>-1.85711503125526</v>
      </c>
      <c r="D1530" s="38">
        <v>1.1624491552369201</v>
      </c>
      <c r="E1530" s="38">
        <v>2.8614509536900999E-2</v>
      </c>
      <c r="F1530" s="38">
        <v>-0.13015680504237201</v>
      </c>
      <c r="G1530" s="38">
        <v>-0.62317660772467698</v>
      </c>
      <c r="H1530" s="38">
        <v>0.117186745660687</v>
      </c>
      <c r="I1530" s="38">
        <v>-1.1211290594790599</v>
      </c>
      <c r="J1530" s="38">
        <v>0.403874457126086</v>
      </c>
      <c r="K1530" s="38">
        <v>-0.51071302932908502</v>
      </c>
      <c r="L1530" s="38">
        <v>-1.1744187862239801</v>
      </c>
      <c r="M1530" s="38">
        <v>-1.41806456298709</v>
      </c>
      <c r="N1530" s="38">
        <v>-1.19390620969573</v>
      </c>
    </row>
    <row r="1531" spans="1:14" x14ac:dyDescent="0.2">
      <c r="A1531" s="38" t="s">
        <v>1614</v>
      </c>
      <c r="B1531" s="38">
        <v>-0.95390904377878605</v>
      </c>
      <c r="C1531" s="38">
        <v>-1.04700916500519</v>
      </c>
      <c r="D1531" s="38">
        <v>-0.436625508521779</v>
      </c>
      <c r="E1531" s="38">
        <v>1.44469409924762</v>
      </c>
      <c r="F1531" s="38">
        <v>-1.7998823830231001</v>
      </c>
      <c r="G1531" s="38">
        <v>-2.8515127220627001E-2</v>
      </c>
      <c r="H1531" s="38">
        <v>0.117186745660687</v>
      </c>
      <c r="I1531" s="38">
        <v>-2.5767978889200398</v>
      </c>
      <c r="J1531" s="38">
        <v>-1.04784066876518</v>
      </c>
      <c r="K1531" s="38">
        <v>-1.22358153978645</v>
      </c>
      <c r="L1531" s="38">
        <v>0.63077280737979902</v>
      </c>
      <c r="M1531" s="38">
        <v>-0.87693961929451303</v>
      </c>
      <c r="N1531" s="38">
        <v>0.132592365260185</v>
      </c>
    </row>
    <row r="1532" spans="1:14" x14ac:dyDescent="0.2">
      <c r="A1532" s="38" t="s">
        <v>1615</v>
      </c>
      <c r="B1532" s="38">
        <v>-0.96263626071327901</v>
      </c>
      <c r="C1532" s="38">
        <v>-0.100976760604917</v>
      </c>
      <c r="D1532" s="38">
        <v>-0.26940625123355399</v>
      </c>
      <c r="E1532" s="38">
        <v>0.36063212890501101</v>
      </c>
      <c r="F1532" s="38">
        <v>-0.28616317662905999</v>
      </c>
      <c r="G1532" s="38">
        <v>1.35739558783519</v>
      </c>
      <c r="H1532" s="38">
        <v>-0.69433698289734103</v>
      </c>
      <c r="I1532" s="38">
        <v>-0.84899507992483603</v>
      </c>
      <c r="J1532" s="38">
        <v>-0.81978205361029499</v>
      </c>
      <c r="K1532" s="38">
        <v>-1.32070712438848</v>
      </c>
      <c r="L1532" s="38">
        <v>-0.66630816382370195</v>
      </c>
      <c r="M1532" s="38">
        <v>-7.9422669461037002E-2</v>
      </c>
      <c r="N1532" s="38">
        <v>-0.51961117678600899</v>
      </c>
    </row>
    <row r="1533" spans="1:14" x14ac:dyDescent="0.2">
      <c r="A1533" s="38" t="s">
        <v>1616</v>
      </c>
      <c r="B1533" s="38">
        <v>-0.96718125023893697</v>
      </c>
      <c r="C1533" s="38">
        <v>-1.6340954068974201</v>
      </c>
      <c r="D1533" s="38">
        <v>-3.6108658390939601</v>
      </c>
      <c r="E1533" s="38">
        <v>-2.5395209590321302</v>
      </c>
      <c r="F1533" s="38">
        <v>-1.37073552266357</v>
      </c>
      <c r="G1533" s="38">
        <v>-1.52905766594875</v>
      </c>
      <c r="H1533" s="38">
        <v>-0.76456687899401699</v>
      </c>
      <c r="I1533" s="38">
        <v>-1.12538886912062</v>
      </c>
      <c r="J1533" s="38">
        <v>-2.5582782872991201</v>
      </c>
      <c r="K1533" s="38">
        <v>-2.56905550456651</v>
      </c>
      <c r="L1533" s="38">
        <v>-3.2937863908518801</v>
      </c>
      <c r="M1533" s="38">
        <v>-2.1057454012544601</v>
      </c>
      <c r="N1533" s="38">
        <v>0.198886255177122</v>
      </c>
    </row>
    <row r="1534" spans="1:14" x14ac:dyDescent="0.2">
      <c r="A1534" s="38" t="s">
        <v>1617</v>
      </c>
      <c r="B1534" s="38">
        <v>-0.96739020386963004</v>
      </c>
      <c r="C1534" s="38">
        <v>-0.49574324516679702</v>
      </c>
      <c r="D1534" s="38">
        <v>-0.89242225974189904</v>
      </c>
      <c r="E1534" s="38">
        <v>-0.61816323324992195</v>
      </c>
      <c r="F1534" s="38">
        <v>0.25662249892189298</v>
      </c>
      <c r="G1534" s="38">
        <v>-0.61984792098976205</v>
      </c>
      <c r="H1534" s="38">
        <v>-0.447528565290013</v>
      </c>
      <c r="I1534" s="38">
        <v>8.8190029681036994E-2</v>
      </c>
      <c r="J1534" s="38">
        <v>-0.83560279037924501</v>
      </c>
      <c r="K1534" s="38">
        <v>-0.69491410503319495</v>
      </c>
      <c r="L1534" s="38">
        <v>0.89122682549500898</v>
      </c>
      <c r="M1534" s="38">
        <v>0.17471361990193299</v>
      </c>
      <c r="N1534" s="38">
        <v>-0.98165081257805997</v>
      </c>
    </row>
    <row r="1535" spans="1:14" x14ac:dyDescent="0.2">
      <c r="A1535" s="38" t="s">
        <v>1618</v>
      </c>
      <c r="B1535" s="38">
        <v>-0.97131100184723596</v>
      </c>
      <c r="C1535" s="38">
        <v>-0.75556035134611299</v>
      </c>
      <c r="D1535" s="38">
        <v>-1.0540784815733399</v>
      </c>
      <c r="E1535" s="38">
        <v>-0.25648728920498598</v>
      </c>
      <c r="F1535" s="38">
        <v>0.53196894538862904</v>
      </c>
      <c r="G1535" s="38">
        <v>-1.0909103373345299</v>
      </c>
      <c r="H1535" s="38">
        <v>0.117186745660687</v>
      </c>
      <c r="I1535" s="38">
        <v>-1.12073532241068</v>
      </c>
      <c r="J1535" s="38">
        <v>-1.5602720411545601</v>
      </c>
      <c r="K1535" s="38">
        <v>-2.2243648572407499</v>
      </c>
      <c r="L1535" s="38">
        <v>0.32048090575496702</v>
      </c>
      <c r="M1535" s="38">
        <v>-1.1072213675492799</v>
      </c>
      <c r="N1535" s="38">
        <v>7.7864370423799997E-2</v>
      </c>
    </row>
    <row r="1536" spans="1:14" x14ac:dyDescent="0.2">
      <c r="A1536" s="38" t="s">
        <v>1619</v>
      </c>
      <c r="B1536" s="38">
        <v>-0.97131100184723596</v>
      </c>
      <c r="C1536" s="38">
        <v>0.73762952336593002</v>
      </c>
      <c r="D1536" s="38">
        <v>-1.54211731758899</v>
      </c>
      <c r="E1536" s="38">
        <v>2.4335035911577999E-2</v>
      </c>
      <c r="F1536" s="38">
        <v>-1.29085486540564</v>
      </c>
      <c r="G1536" s="38">
        <v>0.19555140749491601</v>
      </c>
      <c r="H1536" s="38">
        <v>-1.1286988979171999</v>
      </c>
      <c r="I1536" s="38">
        <v>-1.4418756206410801</v>
      </c>
      <c r="J1536" s="38">
        <v>-1.6968196140461</v>
      </c>
      <c r="K1536" s="38">
        <v>-0.72816711391877798</v>
      </c>
      <c r="L1536" s="38">
        <v>-1.7533593335136499</v>
      </c>
      <c r="M1536" s="38">
        <v>4.8071269223547E-2</v>
      </c>
      <c r="N1536" s="38">
        <v>7.7864370423799997E-2</v>
      </c>
    </row>
    <row r="1537" spans="1:14" x14ac:dyDescent="0.2">
      <c r="A1537" s="38" t="s">
        <v>1620</v>
      </c>
      <c r="B1537" s="38">
        <v>-0.97131100184723596</v>
      </c>
      <c r="C1537" s="38">
        <v>-1.47607873965045</v>
      </c>
      <c r="D1537" s="38">
        <v>-0.84828484437537499</v>
      </c>
      <c r="E1537" s="38">
        <v>-1.43772668100525</v>
      </c>
      <c r="F1537" s="38">
        <v>1.9878082495592599</v>
      </c>
      <c r="G1537" s="38">
        <v>0.19555140749491601</v>
      </c>
      <c r="H1537" s="38">
        <v>-0.89639972378270505</v>
      </c>
      <c r="I1537" s="38">
        <v>0.295089973525128</v>
      </c>
      <c r="J1537" s="38">
        <v>-1.4291164782403201</v>
      </c>
      <c r="K1537" s="38">
        <v>-1.3032019382981599</v>
      </c>
      <c r="L1537" s="38">
        <v>1.45765931681973</v>
      </c>
      <c r="M1537" s="38">
        <v>-0.29543400885390703</v>
      </c>
      <c r="N1537" s="38">
        <v>7.7864370423799997E-2</v>
      </c>
    </row>
    <row r="1538" spans="1:14" x14ac:dyDescent="0.2">
      <c r="A1538" s="38" t="s">
        <v>1621</v>
      </c>
      <c r="B1538" s="38">
        <v>-0.97289741994899603</v>
      </c>
      <c r="C1538" s="38">
        <v>-0.30575118269835799</v>
      </c>
      <c r="D1538" s="38">
        <v>-0.39018199301629503</v>
      </c>
      <c r="E1538" s="38">
        <v>0.49802570477657698</v>
      </c>
      <c r="F1538" s="38">
        <v>-1.15111854203921</v>
      </c>
      <c r="G1538" s="38">
        <v>-0.31637480655466399</v>
      </c>
      <c r="H1538" s="38">
        <v>-1.8124168259789499</v>
      </c>
      <c r="I1538" s="38">
        <v>-0.704910026474872</v>
      </c>
      <c r="J1538" s="38">
        <v>-1.0372376564830801</v>
      </c>
      <c r="K1538" s="38">
        <v>-0.68934794687807299</v>
      </c>
      <c r="L1538" s="38">
        <v>0.41853414787851401</v>
      </c>
      <c r="M1538" s="38">
        <v>-1.17460375875945</v>
      </c>
      <c r="N1538" s="38">
        <v>-1.53355710057853</v>
      </c>
    </row>
    <row r="1539" spans="1:14" x14ac:dyDescent="0.2">
      <c r="A1539" s="38" t="s">
        <v>1622</v>
      </c>
      <c r="B1539" s="38">
        <v>-0.97825478281644096</v>
      </c>
      <c r="C1539" s="38">
        <v>-0.85486594191142895</v>
      </c>
      <c r="D1539" s="38">
        <v>-0.10138986126527499</v>
      </c>
      <c r="E1539" s="38">
        <v>0.48536752267322802</v>
      </c>
      <c r="F1539" s="38">
        <v>-0.63675110785066202</v>
      </c>
      <c r="G1539" s="38">
        <v>-0.44060042732542898</v>
      </c>
      <c r="H1539" s="38">
        <v>-0.56643708997673503</v>
      </c>
      <c r="I1539" s="38">
        <v>-0.37230231378835299</v>
      </c>
      <c r="J1539" s="38">
        <v>-0.12527752272840101</v>
      </c>
      <c r="K1539" s="38">
        <v>-1.7997671951822301</v>
      </c>
      <c r="L1539" s="38">
        <v>-1.1711937446690399</v>
      </c>
      <c r="M1539" s="38">
        <v>-1.2892563125724099</v>
      </c>
      <c r="N1539" s="38">
        <v>-0.56713876707642397</v>
      </c>
    </row>
    <row r="1540" spans="1:14" x14ac:dyDescent="0.2">
      <c r="A1540" s="38" t="s">
        <v>1623</v>
      </c>
      <c r="B1540" s="38">
        <v>-0.98147102428694399</v>
      </c>
      <c r="C1540" s="38">
        <v>1.1397837063696299</v>
      </c>
      <c r="D1540" s="38">
        <v>0.52251083065659398</v>
      </c>
      <c r="E1540" s="38">
        <v>0.63303389422613299</v>
      </c>
      <c r="F1540" s="38">
        <v>0.64373274327030405</v>
      </c>
      <c r="G1540" s="38">
        <v>-2.11465118042124</v>
      </c>
      <c r="H1540" s="38">
        <v>-0.70263863051023601</v>
      </c>
      <c r="I1540" s="38">
        <v>-1.01348760393061</v>
      </c>
      <c r="J1540" s="38">
        <v>0.62599404982691498</v>
      </c>
      <c r="K1540" s="38">
        <v>-0.35670415514040399</v>
      </c>
      <c r="L1540" s="38">
        <v>-0.69115528750755995</v>
      </c>
      <c r="M1540" s="38">
        <v>-0.96811929885116399</v>
      </c>
      <c r="N1540" s="38">
        <v>-1.3296661459354</v>
      </c>
    </row>
    <row r="1541" spans="1:14" x14ac:dyDescent="0.2">
      <c r="A1541" s="38" t="s">
        <v>1624</v>
      </c>
      <c r="B1541" s="38">
        <v>-0.98547302635988798</v>
      </c>
      <c r="C1541" s="38">
        <v>-1.2594989523172</v>
      </c>
      <c r="D1541" s="38">
        <v>-1.7434917372805501</v>
      </c>
      <c r="E1541" s="38">
        <v>-0.67400528480777999</v>
      </c>
      <c r="F1541" s="38">
        <v>-1.1045219658873699</v>
      </c>
      <c r="G1541" s="38">
        <v>-0.73328860684338804</v>
      </c>
      <c r="H1541" s="38">
        <v>-1.70455279939756</v>
      </c>
      <c r="I1541" s="38">
        <v>-1.9829584623897201</v>
      </c>
      <c r="J1541" s="38">
        <v>-1.9779987042926901</v>
      </c>
      <c r="K1541" s="38">
        <v>-2.6704981384567801</v>
      </c>
      <c r="L1541" s="38">
        <v>-1.4958314871571099</v>
      </c>
      <c r="M1541" s="38">
        <v>-1.8767868970441399</v>
      </c>
      <c r="N1541" s="38">
        <v>-2.2451355278704899</v>
      </c>
    </row>
    <row r="1542" spans="1:14" x14ac:dyDescent="0.2">
      <c r="A1542" s="38" t="s">
        <v>1625</v>
      </c>
      <c r="B1542" s="38">
        <v>-0.98906451835326703</v>
      </c>
      <c r="C1542" s="38">
        <v>0.62982945084103004</v>
      </c>
      <c r="D1542" s="38">
        <v>0.35392834869953899</v>
      </c>
      <c r="E1542" s="38">
        <v>1.1286182909302001</v>
      </c>
      <c r="F1542" s="38">
        <v>1.42523077223769</v>
      </c>
      <c r="G1542" s="38">
        <v>0.42257530660372999</v>
      </c>
      <c r="H1542" s="38">
        <v>0.85924967765990901</v>
      </c>
      <c r="I1542" s="38">
        <v>0.61727261507672004</v>
      </c>
      <c r="J1542" s="38">
        <v>0.63586091308974202</v>
      </c>
      <c r="K1542" s="38">
        <v>-0.76051057550287104</v>
      </c>
      <c r="L1542" s="38">
        <v>-1.6911552875075599</v>
      </c>
      <c r="M1542" s="38">
        <v>0.84967021846353896</v>
      </c>
      <c r="N1542" s="38">
        <v>6.1930829390812001E-2</v>
      </c>
    </row>
    <row r="1543" spans="1:14" x14ac:dyDescent="0.2">
      <c r="A1543" s="38" t="s">
        <v>1626</v>
      </c>
      <c r="B1543" s="38">
        <v>-1.0039763788278</v>
      </c>
      <c r="C1543" s="38">
        <v>-0.90111304143925197</v>
      </c>
      <c r="D1543" s="38">
        <v>-1.68847461502538</v>
      </c>
      <c r="E1543" s="38">
        <v>0.151663258974989</v>
      </c>
      <c r="F1543" s="38">
        <v>-0.62251763550412198</v>
      </c>
      <c r="G1543" s="38">
        <v>0.189330192028277</v>
      </c>
      <c r="H1543" s="38">
        <v>0.61928946437712795</v>
      </c>
      <c r="I1543" s="38">
        <v>-0.76978439037166801</v>
      </c>
      <c r="J1543" s="38">
        <v>0.31893875070185301</v>
      </c>
      <c r="K1543" s="38">
        <v>-0.82777693957818799</v>
      </c>
      <c r="L1543" s="38">
        <v>0.83188870489045796</v>
      </c>
      <c r="M1543" s="38">
        <v>-1.76180895658626</v>
      </c>
      <c r="N1543" s="38">
        <v>-0.17455033263480199</v>
      </c>
    </row>
    <row r="1544" spans="1:14" x14ac:dyDescent="0.2">
      <c r="A1544" s="38" t="s">
        <v>1627</v>
      </c>
      <c r="B1544" s="38">
        <v>-1.00735557391101</v>
      </c>
      <c r="C1544" s="38">
        <v>-0.61214427957415896</v>
      </c>
      <c r="D1544" s="38">
        <v>-1.4160236961258601</v>
      </c>
      <c r="E1544" s="38">
        <v>-1.45634420979096</v>
      </c>
      <c r="F1544" s="38">
        <v>-0.452154150389936</v>
      </c>
      <c r="G1544" s="38">
        <v>-0.59082199265266699</v>
      </c>
      <c r="H1544" s="38">
        <v>0.348469293168297</v>
      </c>
      <c r="I1544" s="38">
        <v>0.150626376675396</v>
      </c>
      <c r="J1544" s="38">
        <v>-0.264744518715953</v>
      </c>
      <c r="K1544" s="38">
        <v>-1.63636090284076</v>
      </c>
      <c r="L1544" s="38">
        <v>-0.87513215762110497</v>
      </c>
      <c r="M1544" s="38">
        <v>-0.30973987989081597</v>
      </c>
      <c r="N1544" s="38">
        <v>-0.10788784849251901</v>
      </c>
    </row>
    <row r="1545" spans="1:14" x14ac:dyDescent="0.2">
      <c r="A1545" s="38" t="s">
        <v>1628</v>
      </c>
      <c r="B1545" s="38">
        <v>-1.02183003447584</v>
      </c>
      <c r="C1545" s="38">
        <v>-1.75968395317132</v>
      </c>
      <c r="D1545" s="38">
        <v>-0.70774010362489204</v>
      </c>
      <c r="E1545" s="38">
        <v>-2.30772089365552</v>
      </c>
      <c r="F1545" s="38">
        <v>0.13682281057697601</v>
      </c>
      <c r="G1545" s="38">
        <v>-0.50247692785570797</v>
      </c>
      <c r="H1545" s="38">
        <v>0.25948129649862001</v>
      </c>
      <c r="I1545" s="38">
        <v>-0.66566218325868798</v>
      </c>
      <c r="J1545" s="38">
        <v>-1.15635360991587</v>
      </c>
      <c r="K1545" s="38">
        <v>-1.24429382168795</v>
      </c>
      <c r="L1545" s="38">
        <v>0.44960942815742699</v>
      </c>
      <c r="M1545" s="38">
        <v>-0.22691234806809199</v>
      </c>
      <c r="N1545" s="38">
        <v>-0.68295035341958299</v>
      </c>
    </row>
    <row r="1546" spans="1:14" x14ac:dyDescent="0.2">
      <c r="A1546" s="38" t="s">
        <v>1629</v>
      </c>
      <c r="B1546" s="38">
        <v>-1.0287655765939001</v>
      </c>
      <c r="C1546" s="38">
        <v>-1.66192215279233</v>
      </c>
      <c r="D1546" s="38">
        <v>-4.7013382232245E-2</v>
      </c>
      <c r="E1546" s="38">
        <v>-0.68518973871928601</v>
      </c>
      <c r="F1546" s="38">
        <v>-0.609890894436107</v>
      </c>
      <c r="G1546" s="38">
        <v>-1.15258657094309</v>
      </c>
      <c r="H1546" s="38">
        <v>0.117186745660687</v>
      </c>
      <c r="I1546" s="38">
        <v>-0.44092969645886598</v>
      </c>
      <c r="J1546" s="38">
        <v>-1.0361581106541999</v>
      </c>
      <c r="K1546" s="38">
        <v>-0.51071302932908502</v>
      </c>
      <c r="L1546" s="38">
        <v>-0.35466722717094001</v>
      </c>
      <c r="M1546" s="38">
        <v>-1.55271019471159</v>
      </c>
      <c r="N1546" s="38">
        <v>0.35989920291945598</v>
      </c>
    </row>
    <row r="1547" spans="1:14" x14ac:dyDescent="0.2">
      <c r="A1547" s="38" t="s">
        <v>1630</v>
      </c>
      <c r="B1547" s="38">
        <v>-1.03303193767676</v>
      </c>
      <c r="C1547" s="38">
        <v>-0.52100766893957795</v>
      </c>
      <c r="D1547" s="38">
        <v>1.8102291586310999</v>
      </c>
      <c r="E1547" s="38">
        <v>-0.50705242539560902</v>
      </c>
      <c r="F1547" s="38">
        <v>-0.358221086688785</v>
      </c>
      <c r="G1547" s="38">
        <v>-0.74115945119425897</v>
      </c>
      <c r="H1547" s="38">
        <v>-0.609675763807212</v>
      </c>
      <c r="I1547" s="38">
        <v>0.39791012497284101</v>
      </c>
      <c r="J1547" s="38">
        <v>0.12076687639941699</v>
      </c>
      <c r="K1547" s="38">
        <v>-0.62238976172780902</v>
      </c>
      <c r="L1547" s="38">
        <v>1.49733768910319</v>
      </c>
      <c r="M1547" s="38">
        <v>-1.00356834752127</v>
      </c>
      <c r="N1547" s="38">
        <v>-0.76647464722015901</v>
      </c>
    </row>
    <row r="1548" spans="1:14" x14ac:dyDescent="0.2">
      <c r="A1548" s="38" t="s">
        <v>1631</v>
      </c>
      <c r="B1548" s="38">
        <v>-1.03660066884033</v>
      </c>
      <c r="C1548" s="38">
        <v>-1.17812953699917</v>
      </c>
      <c r="D1548" s="38">
        <v>1.3325420594903501</v>
      </c>
      <c r="E1548" s="38">
        <v>-1.7604736717088301</v>
      </c>
      <c r="F1548" s="38">
        <v>-1.65460465450967</v>
      </c>
      <c r="G1548" s="38">
        <v>-9.0562869499160994E-2</v>
      </c>
      <c r="H1548" s="38">
        <v>-1.44816044440499</v>
      </c>
      <c r="I1548" s="38">
        <v>-0.54475747937766505</v>
      </c>
      <c r="J1548" s="38">
        <v>-0.388744242060657</v>
      </c>
      <c r="K1548" s="38">
        <v>-1.10713300041055</v>
      </c>
      <c r="L1548" s="38">
        <v>-0.86244968269064104</v>
      </c>
      <c r="M1548" s="38">
        <v>-0.29543400885390703</v>
      </c>
      <c r="N1548" s="38">
        <v>7.7864370423799997E-2</v>
      </c>
    </row>
    <row r="1549" spans="1:14" x14ac:dyDescent="0.2">
      <c r="A1549" s="38" t="s">
        <v>1632</v>
      </c>
      <c r="B1549" s="38">
        <v>-1.0499619212117</v>
      </c>
      <c r="C1549" s="38">
        <v>-0.75556035134611299</v>
      </c>
      <c r="D1549" s="38">
        <v>0.17019385139398399</v>
      </c>
      <c r="E1549" s="38">
        <v>1.5115622426195601</v>
      </c>
      <c r="F1549" s="38">
        <v>-6.1155357212363003E-2</v>
      </c>
      <c r="G1549" s="38">
        <v>-0.57173261161463695</v>
      </c>
      <c r="H1549" s="38">
        <v>-0.37739732810888299</v>
      </c>
      <c r="I1549" s="38">
        <v>-0.93218573243930403</v>
      </c>
      <c r="J1549" s="38">
        <v>-1.03507775641334</v>
      </c>
      <c r="K1549" s="38">
        <v>-1.0225501820616101</v>
      </c>
      <c r="L1549" s="38">
        <v>-1.0174900868572301</v>
      </c>
      <c r="M1549" s="38">
        <v>0.71123510768752696</v>
      </c>
      <c r="N1549" s="38">
        <v>-0.69474289570669201</v>
      </c>
    </row>
    <row r="1550" spans="1:14" x14ac:dyDescent="0.2">
      <c r="A1550" s="38" t="s">
        <v>1633</v>
      </c>
      <c r="B1550" s="38">
        <v>-1.0618343859276</v>
      </c>
      <c r="C1550" s="38">
        <v>-0.29581880487576201</v>
      </c>
      <c r="D1550" s="38">
        <v>-0.95635202926476104</v>
      </c>
      <c r="E1550" s="38">
        <v>-0.29371312660372301</v>
      </c>
      <c r="F1550" s="38">
        <v>-0.86458351308030001</v>
      </c>
      <c r="G1550" s="38">
        <v>3.3393549050669998E-2</v>
      </c>
      <c r="H1550" s="38">
        <v>-0.77674708766228195</v>
      </c>
      <c r="I1550" s="38">
        <v>-0.18406722886223401</v>
      </c>
      <c r="J1550" s="38">
        <v>-0.31129634945080698</v>
      </c>
      <c r="K1550" s="38">
        <v>-2.2982431113166202</v>
      </c>
      <c r="L1550" s="38">
        <v>-1.20120520087428</v>
      </c>
      <c r="M1550" s="38">
        <v>0.48513611119920502</v>
      </c>
      <c r="N1550" s="38">
        <v>-1.0555672417061599</v>
      </c>
    </row>
    <row r="1551" spans="1:14" x14ac:dyDescent="0.2">
      <c r="A1551" s="38" t="s">
        <v>1634</v>
      </c>
      <c r="B1551" s="38">
        <v>-1.0662493078777</v>
      </c>
      <c r="C1551" s="38">
        <v>-1.03384831210798</v>
      </c>
      <c r="D1551" s="38">
        <v>-0.19968742456269301</v>
      </c>
      <c r="E1551" s="38">
        <v>1.2673020398755099</v>
      </c>
      <c r="F1551" s="38">
        <v>-0.89669732264966895</v>
      </c>
      <c r="G1551" s="38">
        <v>-1.1194085881995699</v>
      </c>
      <c r="H1551" s="38">
        <v>-1.1870996145363899</v>
      </c>
      <c r="I1551" s="38">
        <v>0.19800991237472701</v>
      </c>
      <c r="J1551" s="38">
        <v>-0.84289578649818697</v>
      </c>
      <c r="K1551" s="38">
        <v>0.65596004724825796</v>
      </c>
      <c r="L1551" s="38">
        <v>1.7923722730170399</v>
      </c>
      <c r="M1551" s="38">
        <v>-0.61943226896080406</v>
      </c>
      <c r="N1551" s="38">
        <v>-2.4630083714006301</v>
      </c>
    </row>
    <row r="1552" spans="1:14" x14ac:dyDescent="0.2">
      <c r="A1552" s="38" t="s">
        <v>1635</v>
      </c>
      <c r="B1552" s="38">
        <v>-1.0662493078777</v>
      </c>
      <c r="C1552" s="38">
        <v>-0.96295582080000797</v>
      </c>
      <c r="D1552" s="38">
        <v>-0.54944846865777297</v>
      </c>
      <c r="E1552" s="38">
        <v>-1.46624707325989</v>
      </c>
      <c r="F1552" s="38">
        <v>4.5764978512116E-2</v>
      </c>
      <c r="G1552" s="38">
        <v>-7.267707792862E-3</v>
      </c>
      <c r="H1552" s="38">
        <v>-1.74973625498489</v>
      </c>
      <c r="I1552" s="38">
        <v>-0.122215168509067</v>
      </c>
      <c r="J1552" s="38">
        <v>-0.85829571450467601</v>
      </c>
      <c r="K1552" s="38">
        <v>-0.52217049968939599</v>
      </c>
      <c r="L1552" s="38">
        <v>-0.15153146794377101</v>
      </c>
      <c r="M1552" s="38">
        <v>-0.24996465843219601</v>
      </c>
      <c r="N1552" s="38">
        <v>-0.17440160514511299</v>
      </c>
    </row>
    <row r="1553" spans="1:14" x14ac:dyDescent="0.2">
      <c r="A1553" s="38" t="s">
        <v>1636</v>
      </c>
      <c r="B1553" s="38">
        <v>-1.0662493078777</v>
      </c>
      <c r="C1553" s="38">
        <v>-0.186991376671205</v>
      </c>
      <c r="D1553" s="38">
        <v>-4.7013382232245E-2</v>
      </c>
      <c r="E1553" s="38">
        <v>-0.84165779151540299</v>
      </c>
      <c r="F1553" s="38">
        <v>-3.2804539308312002E-2</v>
      </c>
      <c r="G1553" s="38">
        <v>-2.6050239733656002</v>
      </c>
      <c r="H1553" s="38">
        <v>1.3288474797122001</v>
      </c>
      <c r="I1553" s="38">
        <v>0.14873514811368899</v>
      </c>
      <c r="J1553" s="38">
        <v>-0.37487016883469299</v>
      </c>
      <c r="K1553" s="38">
        <v>-0.69968357385039404</v>
      </c>
      <c r="L1553" s="38">
        <v>-2.2541938375962798</v>
      </c>
      <c r="M1553" s="38">
        <v>-0.87693961929451303</v>
      </c>
      <c r="N1553" s="38">
        <v>-0.58812989311865405</v>
      </c>
    </row>
    <row r="1554" spans="1:14" x14ac:dyDescent="0.2">
      <c r="A1554" s="38" t="s">
        <v>1637</v>
      </c>
      <c r="B1554" s="38">
        <v>-1.0823548680087001</v>
      </c>
      <c r="C1554" s="38">
        <v>0.83395753640576298</v>
      </c>
      <c r="D1554" s="38">
        <v>-1.1747226968753199</v>
      </c>
      <c r="E1554" s="38">
        <v>-0.53337855301217096</v>
      </c>
      <c r="F1554" s="38">
        <v>0.66919665532536698</v>
      </c>
      <c r="G1554" s="38">
        <v>1.64837481584749</v>
      </c>
      <c r="H1554" s="38">
        <v>0.52251570233241496</v>
      </c>
      <c r="I1554" s="38">
        <v>0.88500047653264402</v>
      </c>
      <c r="J1554" s="38">
        <v>-0.622559826375776</v>
      </c>
      <c r="K1554" s="38">
        <v>-0.99315179493449202</v>
      </c>
      <c r="L1554" s="38">
        <v>1.8159118375894701</v>
      </c>
      <c r="M1554" s="38">
        <v>-1.1950546363057399</v>
      </c>
      <c r="N1554" s="38">
        <v>1.5500427261754699</v>
      </c>
    </row>
    <row r="1555" spans="1:14" x14ac:dyDescent="0.2">
      <c r="A1555" s="38" t="s">
        <v>1638</v>
      </c>
      <c r="B1555" s="38">
        <v>-1.0823548680087001</v>
      </c>
      <c r="C1555" s="38">
        <v>0.53630298192738102</v>
      </c>
      <c r="D1555" s="38">
        <v>1.2327770698048399</v>
      </c>
      <c r="E1555" s="38">
        <v>-0.65719067413944998</v>
      </c>
      <c r="F1555" s="38">
        <v>0.55314561857642497</v>
      </c>
      <c r="G1555" s="38">
        <v>-0.92974229540838604</v>
      </c>
      <c r="H1555" s="38">
        <v>0.74128049723422296</v>
      </c>
      <c r="I1555" s="38">
        <v>1.3448810732010399</v>
      </c>
      <c r="J1555" s="38">
        <v>-0.243397883716052</v>
      </c>
      <c r="K1555" s="38">
        <v>0.738752314906581</v>
      </c>
      <c r="L1555" s="38">
        <v>1.8159118375894701</v>
      </c>
      <c r="M1555" s="38">
        <v>-0.29543400885390703</v>
      </c>
      <c r="N1555" s="38">
        <v>0.76404692849406497</v>
      </c>
    </row>
    <row r="1556" spans="1:14" x14ac:dyDescent="0.2">
      <c r="A1556" s="38" t="s">
        <v>1639</v>
      </c>
      <c r="B1556" s="38">
        <v>-1.0850602651716099</v>
      </c>
      <c r="C1556" s="38">
        <v>0.36100027889590303</v>
      </c>
      <c r="D1556" s="38">
        <v>8.2065340057722994E-2</v>
      </c>
      <c r="E1556" s="38">
        <v>-1.44560636741764</v>
      </c>
      <c r="F1556" s="38">
        <v>-1.1533633242783301</v>
      </c>
      <c r="G1556" s="38">
        <v>-0.98081834627547404</v>
      </c>
      <c r="H1556" s="38">
        <v>1.82297875039438</v>
      </c>
      <c r="I1556" s="38">
        <v>-0.64862468689450303</v>
      </c>
      <c r="J1556" s="38">
        <v>-1.20904741620921</v>
      </c>
      <c r="K1556" s="38">
        <v>-0.98402758853674999</v>
      </c>
      <c r="L1556" s="38">
        <v>0.80680310451422799</v>
      </c>
      <c r="M1556" s="38">
        <v>1.69026012010918</v>
      </c>
      <c r="N1556" s="38">
        <v>-2.0222349323275299</v>
      </c>
    </row>
    <row r="1557" spans="1:14" x14ac:dyDescent="0.2">
      <c r="A1557" s="38" t="s">
        <v>1640</v>
      </c>
      <c r="B1557" s="38">
        <v>-1.09195479604588</v>
      </c>
      <c r="C1557" s="38">
        <v>-0.82476702559053405</v>
      </c>
      <c r="D1557" s="38">
        <v>-1.2565968273552901</v>
      </c>
      <c r="E1557" s="38">
        <v>-0.35917961582727098</v>
      </c>
      <c r="F1557" s="38">
        <v>1.04561100585622</v>
      </c>
      <c r="G1557" s="38">
        <v>-1.8231252969605301</v>
      </c>
      <c r="H1557" s="38">
        <v>0.24140975971718701</v>
      </c>
      <c r="I1557" s="38">
        <v>-1.5051682297379601</v>
      </c>
      <c r="J1557" s="38">
        <v>-0.92618436210792199</v>
      </c>
      <c r="K1557" s="38">
        <v>-0.90502256894589395</v>
      </c>
      <c r="L1557" s="38">
        <v>-2.20126360028065</v>
      </c>
      <c r="M1557" s="38">
        <v>-1.54862550692073</v>
      </c>
      <c r="N1557" s="38">
        <v>-8.8770801922254006E-2</v>
      </c>
    </row>
    <row r="1558" spans="1:14" x14ac:dyDescent="0.2">
      <c r="A1558" s="38" t="s">
        <v>1641</v>
      </c>
      <c r="B1558" s="38">
        <v>-1.11815896746538</v>
      </c>
      <c r="C1558" s="38">
        <v>-1.7793549787895599</v>
      </c>
      <c r="D1558" s="38">
        <v>-0.76206314554744004</v>
      </c>
      <c r="E1558" s="38">
        <v>-1.4942271244204099</v>
      </c>
      <c r="F1558" s="38">
        <v>-0.70401268106361703</v>
      </c>
      <c r="G1558" s="38">
        <v>-0.49233267748659798</v>
      </c>
      <c r="H1558" s="38">
        <v>0.33343732277452198</v>
      </c>
      <c r="I1558" s="38">
        <v>5.9236287326846E-2</v>
      </c>
      <c r="J1558" s="38">
        <v>0.41522275844024298</v>
      </c>
      <c r="K1558" s="38">
        <v>-0.215000496409091</v>
      </c>
      <c r="L1558" s="38">
        <v>2.2581409534007499</v>
      </c>
      <c r="M1558" s="38">
        <v>-1.75203787913305</v>
      </c>
      <c r="N1558" s="38">
        <v>-0.50478000318616001</v>
      </c>
    </row>
    <row r="1559" spans="1:14" x14ac:dyDescent="0.2">
      <c r="A1559" s="38" t="s">
        <v>1642</v>
      </c>
      <c r="B1559" s="38">
        <v>-1.12794733877646</v>
      </c>
      <c r="C1559" s="38">
        <v>0.54675191532350098</v>
      </c>
      <c r="D1559" s="38">
        <v>-0.96940278025666005</v>
      </c>
      <c r="E1559" s="38">
        <v>-1.4032880272005701</v>
      </c>
      <c r="F1559" s="38">
        <v>-0.98949002502560102</v>
      </c>
      <c r="G1559" s="38">
        <v>-1.0539661115149099</v>
      </c>
      <c r="H1559" s="38">
        <v>-0.182963151834245</v>
      </c>
      <c r="I1559" s="38">
        <v>-2.68949598766776</v>
      </c>
      <c r="J1559" s="38">
        <v>-1.5998137524263201</v>
      </c>
      <c r="K1559" s="38">
        <v>-0.73478232985745895</v>
      </c>
      <c r="L1559" s="38">
        <v>0.88885376192637899</v>
      </c>
      <c r="M1559" s="38">
        <v>-1.3038050489464701</v>
      </c>
      <c r="N1559" s="38">
        <v>-1.3544091844678401</v>
      </c>
    </row>
    <row r="1560" spans="1:14" x14ac:dyDescent="0.2">
      <c r="A1560" s="38" t="s">
        <v>1643</v>
      </c>
      <c r="B1560" s="38">
        <v>-1.12829696512565</v>
      </c>
      <c r="C1560" s="38">
        <v>-0.52202012453149305</v>
      </c>
      <c r="D1560" s="38">
        <v>2.1105508605140998E-2</v>
      </c>
      <c r="E1560" s="38">
        <v>-0.358835173619801</v>
      </c>
      <c r="F1560" s="38">
        <v>-9.6806213699886998E-2</v>
      </c>
      <c r="G1560" s="38">
        <v>-0.61592168214947396</v>
      </c>
      <c r="H1560" s="38">
        <v>-0.19523635625323599</v>
      </c>
      <c r="I1560" s="38">
        <v>-0.73186145453907403</v>
      </c>
      <c r="J1560" s="38">
        <v>-8.4142540554376005E-2</v>
      </c>
      <c r="K1560" s="38">
        <v>-1.00652308787439</v>
      </c>
      <c r="L1560" s="38">
        <v>-1.0731397715116999</v>
      </c>
      <c r="M1560" s="38">
        <v>-1.25397314517504</v>
      </c>
      <c r="N1560" s="38">
        <v>-0.82331807062343798</v>
      </c>
    </row>
    <row r="1561" spans="1:14" x14ac:dyDescent="0.2">
      <c r="A1561" s="38" t="s">
        <v>1644</v>
      </c>
      <c r="B1561" s="38">
        <v>-1.1476907655162101</v>
      </c>
      <c r="C1561" s="38">
        <v>-2.0072134809068598</v>
      </c>
      <c r="D1561" s="38">
        <v>-0.37741545393185899</v>
      </c>
      <c r="E1561" s="38">
        <v>-2.8504585406320699</v>
      </c>
      <c r="F1561" s="38">
        <v>-0.59680851852708305</v>
      </c>
      <c r="G1561" s="38">
        <v>-1.1533711901592401</v>
      </c>
      <c r="H1561" s="38">
        <v>0.117186745660687</v>
      </c>
      <c r="I1561" s="38">
        <v>-0.60537435292395503</v>
      </c>
      <c r="J1561" s="38">
        <v>-1.3580862055415599</v>
      </c>
      <c r="K1561" s="38">
        <v>0.34608402375022201</v>
      </c>
      <c r="L1561" s="38">
        <v>0.63077280737979902</v>
      </c>
      <c r="M1561" s="38">
        <v>-8.3192704127844005E-2</v>
      </c>
      <c r="N1561" s="38">
        <v>-0.48014482331201502</v>
      </c>
    </row>
    <row r="1562" spans="1:14" x14ac:dyDescent="0.2">
      <c r="A1562" s="38" t="s">
        <v>1645</v>
      </c>
      <c r="B1562" s="38">
        <v>-1.1555695150279099</v>
      </c>
      <c r="C1562" s="38">
        <v>-0.59741866213883299</v>
      </c>
      <c r="D1562" s="38">
        <v>-1.7019422584466</v>
      </c>
      <c r="E1562" s="38">
        <v>0.143145980912946</v>
      </c>
      <c r="F1562" s="38">
        <v>-0.55975198829388395</v>
      </c>
      <c r="G1562" s="38">
        <v>-0.66052132320059698</v>
      </c>
      <c r="H1562" s="38">
        <v>-0.89735167772981805</v>
      </c>
      <c r="I1562" s="38">
        <v>-0.24288894310550299</v>
      </c>
      <c r="J1562" s="38">
        <v>0.728702833277177</v>
      </c>
      <c r="K1562" s="38">
        <v>8.9259406382799999E-4</v>
      </c>
      <c r="L1562" s="38">
        <v>0.32048090575496702</v>
      </c>
      <c r="M1562" s="38">
        <v>-0.422326357246192</v>
      </c>
      <c r="N1562" s="38">
        <v>-1.5779826382830899</v>
      </c>
    </row>
    <row r="1563" spans="1:14" x14ac:dyDescent="0.2">
      <c r="A1563" s="38" t="s">
        <v>1646</v>
      </c>
      <c r="B1563" s="38">
        <v>-1.15585423183858</v>
      </c>
      <c r="C1563" s="38">
        <v>-0.27566650104725099</v>
      </c>
      <c r="D1563" s="38">
        <v>0.38805567897621701</v>
      </c>
      <c r="E1563" s="38">
        <v>0.50922648882059296</v>
      </c>
      <c r="F1563" s="38">
        <v>0.82771428824938298</v>
      </c>
      <c r="G1563" s="38">
        <v>1.6897404745306099</v>
      </c>
      <c r="H1563" s="38">
        <v>-0.50820207269923701</v>
      </c>
      <c r="I1563" s="38">
        <v>-0.137547384331378</v>
      </c>
      <c r="J1563" s="38">
        <v>0.84364639008412901</v>
      </c>
      <c r="K1563" s="38">
        <v>1.0770947660660199</v>
      </c>
      <c r="L1563" s="38">
        <v>1.83854015467443</v>
      </c>
      <c r="M1563" s="38">
        <v>2.1281556257210599</v>
      </c>
      <c r="N1563" s="38">
        <v>1.04181953951897</v>
      </c>
    </row>
    <row r="1564" spans="1:14" x14ac:dyDescent="0.2">
      <c r="A1564" s="38" t="s">
        <v>1647</v>
      </c>
      <c r="B1564" s="38">
        <v>-1.1629169856864801</v>
      </c>
      <c r="C1564" s="38">
        <v>-0.96295582080000797</v>
      </c>
      <c r="D1564" s="38">
        <v>-1.2122090223398001</v>
      </c>
      <c r="E1564" s="38">
        <v>-1.17714756948445</v>
      </c>
      <c r="F1564" s="38">
        <v>-1.0727771440803899</v>
      </c>
      <c r="G1564" s="38">
        <v>0.19555140749491601</v>
      </c>
      <c r="H1564" s="38">
        <v>-1.2047413492266701</v>
      </c>
      <c r="I1564" s="38">
        <v>-0.11994752575371399</v>
      </c>
      <c r="J1564" s="38">
        <v>-3.6158110654202998E-2</v>
      </c>
      <c r="K1564" s="38">
        <v>-0.51892588838435405</v>
      </c>
      <c r="L1564" s="38">
        <v>1.0573407645375701</v>
      </c>
      <c r="M1564" s="38">
        <v>-0.29543400885390703</v>
      </c>
      <c r="N1564" s="38">
        <v>7.7864370423799997E-2</v>
      </c>
    </row>
    <row r="1565" spans="1:14" x14ac:dyDescent="0.2">
      <c r="A1565" s="38" t="s">
        <v>1648</v>
      </c>
      <c r="B1565" s="38">
        <v>-1.17913546515012</v>
      </c>
      <c r="C1565" s="38">
        <v>-0.80893202466257197</v>
      </c>
      <c r="D1565" s="38">
        <v>1.2700757845169299</v>
      </c>
      <c r="E1565" s="38">
        <v>0.14723581971590599</v>
      </c>
      <c r="F1565" s="38">
        <v>0.103302677350331</v>
      </c>
      <c r="G1565" s="38">
        <v>-2.0492996738773899</v>
      </c>
      <c r="H1565" s="38">
        <v>-1.69433698289734</v>
      </c>
      <c r="I1565" s="38">
        <v>-0.52957298634480299</v>
      </c>
      <c r="J1565" s="38">
        <v>-0.84289578649818697</v>
      </c>
      <c r="K1565" s="38">
        <v>-1.8007908174099201</v>
      </c>
      <c r="L1565" s="38">
        <v>1.49249492888891</v>
      </c>
      <c r="M1565" s="38">
        <v>0.179193465103271</v>
      </c>
      <c r="N1565" s="38">
        <v>1.06163934627671</v>
      </c>
    </row>
    <row r="1566" spans="1:14" x14ac:dyDescent="0.2">
      <c r="A1566" s="38" t="s">
        <v>1649</v>
      </c>
      <c r="B1566" s="38">
        <v>-1.1849403736592301</v>
      </c>
      <c r="C1566" s="38">
        <v>1.64891733250274</v>
      </c>
      <c r="D1566" s="38">
        <v>-1.5359402971182099</v>
      </c>
      <c r="E1566" s="38">
        <v>-1.3486442627027</v>
      </c>
      <c r="F1566" s="38">
        <v>-0.41808065774736602</v>
      </c>
      <c r="G1566" s="38">
        <v>-0.25280374635951203</v>
      </c>
      <c r="H1566" s="38">
        <v>-0.359716932383633</v>
      </c>
      <c r="I1566" s="38">
        <v>-0.27698924729360302</v>
      </c>
      <c r="J1566" s="38">
        <v>0.658753805228949</v>
      </c>
      <c r="K1566" s="38">
        <v>-2.0040184634841398</v>
      </c>
      <c r="L1566" s="38">
        <v>-0.76611202852600202</v>
      </c>
      <c r="M1566" s="38">
        <v>-0.61943226896080406</v>
      </c>
      <c r="N1566" s="38">
        <v>-1.74823778431738</v>
      </c>
    </row>
    <row r="1567" spans="1:14" x14ac:dyDescent="0.2">
      <c r="A1567" s="38" t="s">
        <v>1650</v>
      </c>
      <c r="B1567" s="38">
        <v>-1.1854591831029799</v>
      </c>
      <c r="C1567" s="38">
        <v>-0.16604246359423799</v>
      </c>
      <c r="D1567" s="38">
        <v>0.27249727735976798</v>
      </c>
      <c r="E1567" s="38">
        <v>0.74658117633246401</v>
      </c>
      <c r="F1567" s="38">
        <v>0.103302677350331</v>
      </c>
      <c r="G1567" s="38">
        <v>-1.47309992335103</v>
      </c>
      <c r="H1567" s="38">
        <v>-1.1870996145363899</v>
      </c>
      <c r="I1567" s="38">
        <v>-0.11994752575371399</v>
      </c>
      <c r="J1567" s="38">
        <v>-1.02027591462166</v>
      </c>
      <c r="K1567" s="38">
        <v>-0.51071302932908502</v>
      </c>
      <c r="L1567" s="38">
        <v>0.63077280737979902</v>
      </c>
      <c r="M1567" s="38">
        <v>-0.61943226896080406</v>
      </c>
      <c r="N1567" s="38">
        <v>-1.81291474245059</v>
      </c>
    </row>
    <row r="1568" spans="1:14" x14ac:dyDescent="0.2">
      <c r="A1568" s="38" t="s">
        <v>1651</v>
      </c>
      <c r="B1568" s="38">
        <v>-1.1854591831029799</v>
      </c>
      <c r="C1568" s="38">
        <v>-1.82518163916556</v>
      </c>
      <c r="D1568" s="38">
        <v>-0.80052687380481602</v>
      </c>
      <c r="E1568" s="38">
        <v>-1.39709237857313</v>
      </c>
      <c r="F1568" s="38">
        <v>0.108339836925573</v>
      </c>
      <c r="G1568" s="38">
        <v>-3.0432334229026001E-2</v>
      </c>
      <c r="H1568" s="38">
        <v>-4.6282238658334002E-2</v>
      </c>
      <c r="I1568" s="38">
        <v>0.26502455511376399</v>
      </c>
      <c r="J1568" s="38">
        <v>-1.5925890067120201</v>
      </c>
      <c r="K1568" s="38">
        <v>-1.78715518070511</v>
      </c>
      <c r="L1568" s="38">
        <v>0.86604161863554197</v>
      </c>
      <c r="M1568" s="38">
        <v>-0.85197903665216801</v>
      </c>
      <c r="N1568" s="38">
        <v>-0.25976059130964502</v>
      </c>
    </row>
    <row r="1569" spans="1:14" x14ac:dyDescent="0.2">
      <c r="A1569" s="38" t="s">
        <v>1652</v>
      </c>
      <c r="B1569" s="38">
        <v>-1.1854591831029799</v>
      </c>
      <c r="C1569" s="38">
        <v>-0.16604246359423799</v>
      </c>
      <c r="D1569" s="38">
        <v>-2.05231544773457</v>
      </c>
      <c r="E1569" s="38">
        <v>0.14723581971590599</v>
      </c>
      <c r="F1569" s="38">
        <v>-0.50004606604667401</v>
      </c>
      <c r="G1569" s="38">
        <v>1.5029012765313501</v>
      </c>
      <c r="H1569" s="38">
        <v>-1.7955368119588599</v>
      </c>
      <c r="I1569" s="38">
        <v>-1.2539210515902</v>
      </c>
      <c r="J1569" s="38">
        <v>-1.0361581106541999</v>
      </c>
      <c r="K1569" s="38">
        <v>0.48440633047068399</v>
      </c>
      <c r="L1569" s="38">
        <v>0.32048090575496702</v>
      </c>
      <c r="M1569" s="38">
        <v>-0.61528896371208996</v>
      </c>
      <c r="N1569" s="38">
        <v>-0.96164431103237902</v>
      </c>
    </row>
    <row r="1570" spans="1:14" x14ac:dyDescent="0.2">
      <c r="A1570" s="38" t="s">
        <v>1653</v>
      </c>
      <c r="B1570" s="38">
        <v>-1.1859130973235501</v>
      </c>
      <c r="C1570" s="38">
        <v>-1.3074841392338901</v>
      </c>
      <c r="D1570" s="38">
        <v>-1.3244522001726899</v>
      </c>
      <c r="E1570" s="38">
        <v>-1.01953500221925</v>
      </c>
      <c r="F1570" s="38">
        <v>0.60423489788557205</v>
      </c>
      <c r="G1570" s="38">
        <v>0.88585924106604197</v>
      </c>
      <c r="H1570" s="38">
        <v>-1.88977222445328</v>
      </c>
      <c r="I1570" s="38">
        <v>-1.3323491113585</v>
      </c>
      <c r="J1570" s="38">
        <v>-0.72464330745401095</v>
      </c>
      <c r="K1570" s="38">
        <v>-1.2983058634125599</v>
      </c>
      <c r="L1570" s="38">
        <v>-1.5610245849435</v>
      </c>
      <c r="M1570" s="38">
        <v>-0.29543400885390703</v>
      </c>
      <c r="N1570" s="38">
        <v>-3.1826568471241399</v>
      </c>
    </row>
    <row r="1571" spans="1:14" x14ac:dyDescent="0.2">
      <c r="A1571" s="38" t="s">
        <v>1654</v>
      </c>
      <c r="B1571" s="38">
        <v>-1.1922666902248</v>
      </c>
      <c r="C1571" s="38">
        <v>1.3006492212699601</v>
      </c>
      <c r="D1571" s="38">
        <v>-2.0439448258516602</v>
      </c>
      <c r="E1571" s="38">
        <v>0.85100740804537001</v>
      </c>
      <c r="F1571" s="38">
        <v>-1.88741557771986</v>
      </c>
      <c r="G1571" s="38">
        <v>-0.82345024586177995</v>
      </c>
      <c r="H1571" s="38">
        <v>0.13450956659869401</v>
      </c>
      <c r="I1571" s="38">
        <v>-0.36312276652452502</v>
      </c>
      <c r="J1571" s="38">
        <v>0.203590302691913</v>
      </c>
      <c r="K1571" s="38">
        <v>-1.41990240992883</v>
      </c>
      <c r="L1571" s="38">
        <v>-0.82182571760274103</v>
      </c>
      <c r="M1571" s="38">
        <v>-1.47593179988934</v>
      </c>
      <c r="N1571" s="38">
        <v>-1.32254883237817</v>
      </c>
    </row>
    <row r="1572" spans="1:14" x14ac:dyDescent="0.2">
      <c r="A1572" s="38" t="s">
        <v>1655</v>
      </c>
      <c r="B1572" s="38">
        <v>-1.1928956507447599</v>
      </c>
      <c r="C1572" s="38">
        <v>-1.42705247500919</v>
      </c>
      <c r="D1572" s="38">
        <v>-0.89731080591684897</v>
      </c>
      <c r="E1572" s="38">
        <v>-1.00008331225102</v>
      </c>
      <c r="F1572" s="38">
        <v>7.5357299123268995E-2</v>
      </c>
      <c r="G1572" s="38">
        <v>1.02414230406274</v>
      </c>
      <c r="H1572" s="38">
        <v>0.91454871709376295</v>
      </c>
      <c r="I1572" s="38">
        <v>-1.4418756206410801</v>
      </c>
      <c r="J1572" s="38">
        <v>0.76538113116073803</v>
      </c>
      <c r="K1572" s="38">
        <v>-1.19543891410545</v>
      </c>
      <c r="L1572" s="38">
        <v>-0.383641682942234</v>
      </c>
      <c r="M1572" s="38">
        <v>-1.07993105755651</v>
      </c>
      <c r="N1572" s="38">
        <v>0.64709301330487301</v>
      </c>
    </row>
    <row r="1573" spans="1:14" x14ac:dyDescent="0.2">
      <c r="A1573" s="38" t="s">
        <v>1656</v>
      </c>
      <c r="B1573" s="38">
        <v>-1.19572584949315</v>
      </c>
      <c r="C1573" s="38">
        <v>-1.49203054902369</v>
      </c>
      <c r="D1573" s="38">
        <v>1.52544382949882</v>
      </c>
      <c r="E1573" s="38">
        <v>-1.75883541499459</v>
      </c>
      <c r="F1573" s="38">
        <v>1.0081053011378101</v>
      </c>
      <c r="G1573" s="38">
        <v>-0.22159847894013299</v>
      </c>
      <c r="H1573" s="38">
        <v>-0.252125530523372</v>
      </c>
      <c r="I1573" s="38">
        <v>-0.56137007591368404</v>
      </c>
      <c r="J1573" s="38">
        <v>-0.56996704737867698</v>
      </c>
      <c r="K1573" s="38">
        <v>-2.6494027102620401</v>
      </c>
      <c r="L1573" s="38">
        <v>-1.0217146062797799</v>
      </c>
      <c r="M1573" s="38">
        <v>-0.13766482125298099</v>
      </c>
      <c r="N1573" s="38">
        <v>-1.0683912170683101</v>
      </c>
    </row>
    <row r="1574" spans="1:14" x14ac:dyDescent="0.2">
      <c r="A1574" s="38" t="s">
        <v>1657</v>
      </c>
      <c r="B1574" s="38">
        <v>-1.2076545693179099</v>
      </c>
      <c r="C1574" s="38">
        <v>-4.7171536800856E-2</v>
      </c>
      <c r="D1574" s="38">
        <v>0.54036250981199296</v>
      </c>
      <c r="E1574" s="38">
        <v>1.0373168253946401</v>
      </c>
      <c r="F1574" s="38">
        <v>-0.81686050954140599</v>
      </c>
      <c r="G1574" s="38">
        <v>1.0747292162937401</v>
      </c>
      <c r="H1574" s="38">
        <v>0.85879213443548996</v>
      </c>
      <c r="I1574" s="38">
        <v>1.33768060352913</v>
      </c>
      <c r="J1574" s="38">
        <v>-1.37184151977258</v>
      </c>
      <c r="K1574" s="38">
        <v>-1.5586245954050001E-2</v>
      </c>
      <c r="L1574" s="38">
        <v>0.90544340647612298</v>
      </c>
      <c r="M1574" s="38">
        <v>0.72292717507336302</v>
      </c>
      <c r="N1574" s="38">
        <v>0.65926361330107996</v>
      </c>
    </row>
    <row r="1575" spans="1:14" x14ac:dyDescent="0.2">
      <c r="A1575" s="38" t="s">
        <v>1658</v>
      </c>
      <c r="B1575" s="38">
        <v>-1.2076545693179099</v>
      </c>
      <c r="C1575" s="38">
        <v>-0.87034450047691303</v>
      </c>
      <c r="D1575" s="38">
        <v>-1.2694058035686999</v>
      </c>
      <c r="E1575" s="38">
        <v>0.59226291620409299</v>
      </c>
      <c r="F1575" s="38">
        <v>-0.207480136225281</v>
      </c>
      <c r="G1575" s="38">
        <v>-1.32104076290344</v>
      </c>
      <c r="H1575" s="38">
        <v>-1.21828983373485</v>
      </c>
      <c r="I1575" s="38">
        <v>0.20594032764218401</v>
      </c>
      <c r="J1575" s="38">
        <v>7.4895722527784994E-2</v>
      </c>
      <c r="K1575" s="38">
        <v>-0.93760407544124003</v>
      </c>
      <c r="L1575" s="38">
        <v>0.109629899305881</v>
      </c>
      <c r="M1575" s="38">
        <v>-0.83012643362939198</v>
      </c>
      <c r="N1575" s="38">
        <v>1.37134679562143</v>
      </c>
    </row>
    <row r="1576" spans="1:14" x14ac:dyDescent="0.2">
      <c r="A1576" s="38" t="s">
        <v>1659</v>
      </c>
      <c r="B1576" s="38">
        <v>-1.21995840452476</v>
      </c>
      <c r="C1576" s="38">
        <v>-0.79574343440295303</v>
      </c>
      <c r="D1576" s="38">
        <v>-0.179176989988965</v>
      </c>
      <c r="E1576" s="38">
        <v>-0.257453812694662</v>
      </c>
      <c r="F1576" s="38">
        <v>-0.66311401078724796</v>
      </c>
      <c r="G1576" s="38">
        <v>0.284007010683612</v>
      </c>
      <c r="H1576" s="38">
        <v>-0.75921961989779896</v>
      </c>
      <c r="I1576" s="38">
        <v>-0.84982113161859796</v>
      </c>
      <c r="J1576" s="38">
        <v>-1.2895944113584801</v>
      </c>
      <c r="K1576" s="38">
        <v>-1.7080417986755501</v>
      </c>
      <c r="L1576" s="38">
        <v>0.73991751775750603</v>
      </c>
      <c r="M1576" s="38">
        <v>-0.71941657182621499</v>
      </c>
      <c r="N1576" s="38">
        <v>-0.257059467101383</v>
      </c>
    </row>
    <row r="1577" spans="1:14" x14ac:dyDescent="0.2">
      <c r="A1577" s="38" t="s">
        <v>1660</v>
      </c>
      <c r="B1577" s="38">
        <v>-1.23245990130132</v>
      </c>
      <c r="C1577" s="38">
        <v>0.86911770100570795</v>
      </c>
      <c r="D1577" s="38">
        <v>8.4299376482131996E-2</v>
      </c>
      <c r="E1577" s="38">
        <v>1.81066845783033</v>
      </c>
      <c r="F1577" s="38">
        <v>0.87401999224056803</v>
      </c>
      <c r="G1577" s="38">
        <v>0.68203088260646805</v>
      </c>
      <c r="H1577" s="38">
        <v>1.2236647457607499</v>
      </c>
      <c r="I1577" s="38">
        <v>0.63508796549091995</v>
      </c>
      <c r="J1577" s="38">
        <v>0.55957208145500903</v>
      </c>
      <c r="K1577" s="38">
        <v>-1.0207077674139999</v>
      </c>
      <c r="L1577" s="38">
        <v>-5.4190784513440997E-2</v>
      </c>
      <c r="M1577" s="38">
        <v>-2.3777018396870998E-2</v>
      </c>
      <c r="N1577" s="38">
        <v>0.201026406777326</v>
      </c>
    </row>
    <row r="1578" spans="1:14" x14ac:dyDescent="0.2">
      <c r="A1578" s="38" t="s">
        <v>1661</v>
      </c>
      <c r="B1578" s="38">
        <v>-1.24286291472118</v>
      </c>
      <c r="C1578" s="38">
        <v>-0.16604246359423799</v>
      </c>
      <c r="D1578" s="38">
        <v>-0.96494213374482296</v>
      </c>
      <c r="E1578" s="38">
        <v>1.1382132050212499</v>
      </c>
      <c r="F1578" s="38">
        <v>0.57542295479299999</v>
      </c>
      <c r="G1578" s="38">
        <v>2.0774616609310699</v>
      </c>
      <c r="H1578" s="38">
        <v>-0.70272617111490498</v>
      </c>
      <c r="I1578" s="38">
        <v>-0.55700776385362105</v>
      </c>
      <c r="J1578" s="38">
        <v>-0.64161288706828801</v>
      </c>
      <c r="K1578" s="38">
        <v>-0.90271484725252105</v>
      </c>
      <c r="L1578" s="38">
        <v>2.9664007277065298</v>
      </c>
      <c r="M1578" s="38">
        <v>2.88460873603512</v>
      </c>
      <c r="N1578" s="38">
        <v>-1.0521699165742799</v>
      </c>
    </row>
    <row r="1579" spans="1:14" x14ac:dyDescent="0.2">
      <c r="A1579" s="38" t="s">
        <v>1662</v>
      </c>
      <c r="B1579" s="38">
        <v>-1.24936642904577</v>
      </c>
      <c r="C1579" s="38">
        <v>-1.6021284678260499</v>
      </c>
      <c r="D1579" s="38">
        <v>-1.65070576925422</v>
      </c>
      <c r="E1579" s="38">
        <v>-0.86157401649406395</v>
      </c>
      <c r="F1579" s="38">
        <v>-0.80723812904174497</v>
      </c>
      <c r="G1579" s="38">
        <v>-0.61527921591398604</v>
      </c>
      <c r="H1579" s="38">
        <v>-0.95305426397141202</v>
      </c>
      <c r="I1579" s="38">
        <v>-1.3297904569123</v>
      </c>
      <c r="J1579" s="38">
        <v>0.18759231889300901</v>
      </c>
      <c r="K1579" s="38">
        <v>-1.25958384028967</v>
      </c>
      <c r="L1579" s="38">
        <v>-0.74133429559298103</v>
      </c>
      <c r="M1579" s="38">
        <v>-2.6653624189502301</v>
      </c>
      <c r="N1579" s="38">
        <v>0.14927161714749801</v>
      </c>
    </row>
    <row r="1580" spans="1:14" x14ac:dyDescent="0.2">
      <c r="A1580" s="38" t="s">
        <v>1663</v>
      </c>
      <c r="B1580" s="38">
        <v>-1.24994861639192</v>
      </c>
      <c r="C1580" s="38">
        <v>-0.37349129012349902</v>
      </c>
      <c r="D1580" s="38">
        <v>-0.63693219407136403</v>
      </c>
      <c r="E1580" s="38">
        <v>0.47150398269736499</v>
      </c>
      <c r="F1580" s="38">
        <v>7.9572715129992005E-2</v>
      </c>
      <c r="G1580" s="38">
        <v>-0.90714167920399102</v>
      </c>
      <c r="H1580" s="38">
        <v>0.46335560430512202</v>
      </c>
      <c r="I1580" s="38">
        <v>-1.37757337974812</v>
      </c>
      <c r="J1580" s="38">
        <v>-1.1069183706286501</v>
      </c>
      <c r="K1580" s="38">
        <v>-0.65848659836915002</v>
      </c>
      <c r="L1580" s="38">
        <v>-0.62416465950345001</v>
      </c>
      <c r="M1580" s="38">
        <v>-1.0257360899083501</v>
      </c>
      <c r="N1580" s="38">
        <v>0.47018927016885798</v>
      </c>
    </row>
    <row r="1581" spans="1:14" x14ac:dyDescent="0.2">
      <c r="A1581" s="38" t="s">
        <v>1664</v>
      </c>
      <c r="B1581" s="38">
        <v>-1.2602856298729499</v>
      </c>
      <c r="C1581" s="38">
        <v>-0.77333709714188303</v>
      </c>
      <c r="D1581" s="38">
        <v>-1.1147900884258399</v>
      </c>
      <c r="E1581" s="38">
        <v>-0.55529621239170102</v>
      </c>
      <c r="F1581" s="38">
        <v>0.264737096401017</v>
      </c>
      <c r="G1581" s="38">
        <v>0.70675477550448196</v>
      </c>
      <c r="H1581" s="38">
        <v>-9.8784461111319999E-2</v>
      </c>
      <c r="I1581" s="38">
        <v>-0.60523343907233096</v>
      </c>
      <c r="J1581" s="38">
        <v>0.39810889652351</v>
      </c>
      <c r="K1581" s="38">
        <v>-0.73816148393515901</v>
      </c>
      <c r="L1581" s="38">
        <v>0.39969213052566699</v>
      </c>
      <c r="M1581" s="38">
        <v>-0.646653710738473</v>
      </c>
      <c r="N1581" s="38">
        <v>-0.39551527936572201</v>
      </c>
    </row>
    <row r="1582" spans="1:14" x14ac:dyDescent="0.2">
      <c r="A1582" s="38" t="s">
        <v>1665</v>
      </c>
      <c r="B1582" s="38">
        <v>-1.26766682922908</v>
      </c>
      <c r="C1582" s="38">
        <v>-0.96295582080000797</v>
      </c>
      <c r="D1582" s="38">
        <v>0.82704414666804105</v>
      </c>
      <c r="E1582" s="38">
        <v>0.94838249348719506</v>
      </c>
      <c r="F1582" s="38">
        <v>1.79331985623012</v>
      </c>
      <c r="G1582" s="38">
        <v>0.80448829611609096</v>
      </c>
      <c r="H1582" s="38">
        <v>-0.40737937779359801</v>
      </c>
      <c r="I1582" s="38">
        <v>1.46463856077379</v>
      </c>
      <c r="J1582" s="38">
        <v>-1.9444879212631401</v>
      </c>
      <c r="K1582" s="38">
        <v>-0.78134227796078404</v>
      </c>
      <c r="L1582" s="38">
        <v>1.12418813106136</v>
      </c>
      <c r="M1582" s="38">
        <v>-1.38698337903265</v>
      </c>
      <c r="N1582" s="38">
        <v>0.67839098695391298</v>
      </c>
    </row>
    <row r="1583" spans="1:14" x14ac:dyDescent="0.2">
      <c r="A1583" s="38" t="s">
        <v>1666</v>
      </c>
      <c r="B1583" s="38">
        <v>-1.28168392402243</v>
      </c>
      <c r="C1583" s="38">
        <v>-0.77833807634164098</v>
      </c>
      <c r="D1583" s="38">
        <v>-0.82752723747464496</v>
      </c>
      <c r="E1583" s="38">
        <v>-0.84165779151540299</v>
      </c>
      <c r="F1583" s="38">
        <v>-0.89669732264966895</v>
      </c>
      <c r="G1583" s="38">
        <v>8.4572729527552001E-2</v>
      </c>
      <c r="H1583" s="38">
        <v>0.81468242622473497</v>
      </c>
      <c r="I1583" s="38">
        <v>0.46104431820852299</v>
      </c>
      <c r="J1583" s="38">
        <v>-0.21400904293005399</v>
      </c>
      <c r="K1583" s="38">
        <v>-1.39164178442771</v>
      </c>
      <c r="L1583" s="38">
        <v>0.11041499718843199</v>
      </c>
      <c r="M1583" s="38">
        <v>-0.68550217748775899</v>
      </c>
      <c r="N1583" s="38">
        <v>-0.32118663609178499</v>
      </c>
    </row>
    <row r="1584" spans="1:14" x14ac:dyDescent="0.2">
      <c r="A1584" s="38" t="s">
        <v>1667</v>
      </c>
      <c r="B1584" s="38">
        <v>-1.29038953856469</v>
      </c>
      <c r="C1584" s="38">
        <v>-1.0549194709523999</v>
      </c>
      <c r="D1584" s="38">
        <v>-1.2945620873179999</v>
      </c>
      <c r="E1584" s="38">
        <v>-0.429512055829888</v>
      </c>
      <c r="F1584" s="38">
        <v>-0.83136744728364398</v>
      </c>
      <c r="G1584" s="38">
        <v>-0.38941109322623602</v>
      </c>
      <c r="H1584" s="38">
        <v>-0.862486764965959</v>
      </c>
      <c r="I1584" s="38">
        <v>0.35790325341500101</v>
      </c>
      <c r="J1584" s="38">
        <v>-0.86540003666728105</v>
      </c>
      <c r="K1584" s="38">
        <v>-0.21502347980574699</v>
      </c>
      <c r="L1584" s="38">
        <v>-0.26282691901912503</v>
      </c>
      <c r="M1584" s="38">
        <v>-0.23374665614600701</v>
      </c>
      <c r="N1584" s="38">
        <v>-1.3129078697226799</v>
      </c>
    </row>
    <row r="1585" spans="1:14" x14ac:dyDescent="0.2">
      <c r="A1585" s="38" t="s">
        <v>1668</v>
      </c>
      <c r="B1585" s="38">
        <v>-1.29969132760719</v>
      </c>
      <c r="C1585" s="38">
        <v>-0.52033515893132998</v>
      </c>
      <c r="D1585" s="38">
        <v>-1.78633438306304</v>
      </c>
      <c r="E1585" s="38">
        <v>0.56637478488807502</v>
      </c>
      <c r="F1585" s="38">
        <v>3.8226001510066998E-2</v>
      </c>
      <c r="G1585" s="38">
        <v>0.19555140749491601</v>
      </c>
      <c r="H1585" s="38">
        <v>-0.71003654745649203</v>
      </c>
      <c r="I1585" s="38">
        <v>-0.25018778817447201</v>
      </c>
      <c r="J1585" s="38">
        <v>-9.9704619049502993E-2</v>
      </c>
      <c r="K1585" s="38">
        <v>-2.0476427658693002</v>
      </c>
      <c r="L1585" s="38">
        <v>-0.82338126427415104</v>
      </c>
      <c r="M1585" s="38">
        <v>-1.5965063638518699</v>
      </c>
      <c r="N1585" s="38">
        <v>-0.81396502148217897</v>
      </c>
    </row>
    <row r="1586" spans="1:14" x14ac:dyDescent="0.2">
      <c r="A1586" s="38" t="s">
        <v>1669</v>
      </c>
      <c r="B1586" s="38">
        <v>-1.3012778549991399</v>
      </c>
      <c r="C1586" s="38">
        <v>-1.3258705076151001</v>
      </c>
      <c r="D1586" s="38">
        <v>-0.47463536537145701</v>
      </c>
      <c r="E1586" s="38">
        <v>-1.2940652152743</v>
      </c>
      <c r="F1586" s="38">
        <v>-1.61316368844084</v>
      </c>
      <c r="G1586" s="38">
        <v>-1.8186734319945399</v>
      </c>
      <c r="H1586" s="38">
        <v>-0.63088131288168503</v>
      </c>
      <c r="I1586" s="38">
        <v>-1.8879006737316999</v>
      </c>
      <c r="J1586" s="38">
        <v>-0.96360572724775695</v>
      </c>
      <c r="K1586" s="38">
        <v>-2.8320731924048999</v>
      </c>
      <c r="L1586" s="38">
        <v>-1.6141016376495401</v>
      </c>
      <c r="M1586" s="38">
        <v>-3.7983805114770401</v>
      </c>
      <c r="N1586" s="38">
        <v>-2.0171348829729898</v>
      </c>
    </row>
    <row r="1587" spans="1:14" x14ac:dyDescent="0.2">
      <c r="A1587" s="38" t="s">
        <v>1670</v>
      </c>
      <c r="B1587" s="38">
        <v>-1.3024574736574099</v>
      </c>
      <c r="C1587" s="38">
        <v>-1.4928175466350799</v>
      </c>
      <c r="D1587" s="38">
        <v>-2.5303880616658598</v>
      </c>
      <c r="E1587" s="38">
        <v>0.71767063045430901</v>
      </c>
      <c r="F1587" s="38">
        <v>0.40854830665930802</v>
      </c>
      <c r="G1587" s="38">
        <v>-0.13800766306828</v>
      </c>
      <c r="H1587" s="38">
        <v>2.1146231775372001E-2</v>
      </c>
      <c r="I1587" s="38">
        <v>-1.2849245249096699</v>
      </c>
      <c r="J1587" s="38">
        <v>-1.84277752658071</v>
      </c>
      <c r="K1587" s="38">
        <v>-0.50379461505119105</v>
      </c>
      <c r="L1587" s="38">
        <v>0.94349487315337799</v>
      </c>
      <c r="M1587" s="38">
        <v>-0.29543400885390703</v>
      </c>
      <c r="N1587" s="38">
        <v>-2.00028957488583</v>
      </c>
    </row>
    <row r="1588" spans="1:14" x14ac:dyDescent="0.2">
      <c r="A1588" s="38" t="s">
        <v>1671</v>
      </c>
      <c r="B1588" s="38">
        <v>-1.30790514300326</v>
      </c>
      <c r="C1588" s="38">
        <v>-0.83554955707008505</v>
      </c>
      <c r="D1588" s="38">
        <v>-0.28813236648941998</v>
      </c>
      <c r="E1588" s="38">
        <v>-0.69429712785946496</v>
      </c>
      <c r="F1588" s="38">
        <v>-0.67651101727841201</v>
      </c>
      <c r="G1588" s="38">
        <v>4.6855316560654003E-2</v>
      </c>
      <c r="H1588" s="38">
        <v>-7.8851745831130006E-3</v>
      </c>
      <c r="I1588" s="38">
        <v>-1.22134783484496</v>
      </c>
      <c r="J1588" s="38">
        <v>-0.71524997205810403</v>
      </c>
      <c r="K1588" s="38">
        <v>-1.72238814540374</v>
      </c>
      <c r="L1588" s="38">
        <v>-7.1076299111811E-2</v>
      </c>
      <c r="M1588" s="38">
        <v>-8.5337896127997998E-2</v>
      </c>
      <c r="N1588" s="38">
        <v>-0.49104404227455001</v>
      </c>
    </row>
    <row r="1589" spans="1:14" x14ac:dyDescent="0.2">
      <c r="A1589" s="38" t="s">
        <v>1672</v>
      </c>
      <c r="B1589" s="38">
        <v>-1.3331497168214701</v>
      </c>
      <c r="C1589" s="38">
        <v>1.31027282488296</v>
      </c>
      <c r="D1589" s="38">
        <v>0.96722146801206998</v>
      </c>
      <c r="E1589" s="38">
        <v>-0.782659798332761</v>
      </c>
      <c r="F1589" s="38">
        <v>2.01991309457099</v>
      </c>
      <c r="G1589" s="38">
        <v>-0.68073550198967703</v>
      </c>
      <c r="H1589" s="38">
        <v>0.75210000616670702</v>
      </c>
      <c r="I1589" s="38">
        <v>-0.125450733839826</v>
      </c>
      <c r="J1589" s="38">
        <v>-2.4309340239811E-2</v>
      </c>
      <c r="K1589" s="38">
        <v>-1.2598117772708299</v>
      </c>
      <c r="L1589" s="38">
        <v>1.6505559698382199</v>
      </c>
      <c r="M1589" s="38">
        <v>0.719716121401199</v>
      </c>
      <c r="N1589" s="38">
        <v>2.1735879491848098</v>
      </c>
    </row>
    <row r="1590" spans="1:14" x14ac:dyDescent="0.2">
      <c r="A1590" s="38" t="s">
        <v>1673</v>
      </c>
      <c r="B1590" s="38">
        <v>-1.3348723122447601</v>
      </c>
      <c r="C1590" s="38">
        <v>0.256135906830119</v>
      </c>
      <c r="D1590" s="38">
        <v>-0.62914012698139798</v>
      </c>
      <c r="E1590" s="38">
        <v>-0.94094960078839096</v>
      </c>
      <c r="F1590" s="38">
        <v>-0.88913787476290396</v>
      </c>
      <c r="G1590" s="38">
        <v>-0.36781629532385302</v>
      </c>
      <c r="H1590" s="38">
        <v>0.21366037849407299</v>
      </c>
      <c r="I1590" s="38">
        <v>0.32658633704192302</v>
      </c>
      <c r="J1590" s="38">
        <v>-0.77947983154760703</v>
      </c>
      <c r="K1590" s="38">
        <v>-0.31451924047138802</v>
      </c>
      <c r="L1590" s="38">
        <v>-0.51973575951192796</v>
      </c>
      <c r="M1590" s="38">
        <v>-1.7354973359609001</v>
      </c>
      <c r="N1590" s="38">
        <v>-0.96164431103237902</v>
      </c>
    </row>
    <row r="1591" spans="1:14" x14ac:dyDescent="0.2">
      <c r="A1591" s="38" t="s">
        <v>1674</v>
      </c>
      <c r="B1591" s="38">
        <v>-1.3567234171428699</v>
      </c>
      <c r="C1591" s="38">
        <v>-1.5363039378592001</v>
      </c>
      <c r="D1591" s="38">
        <v>0.793850818857328</v>
      </c>
      <c r="E1591" s="38">
        <v>-0.86391852190749696</v>
      </c>
      <c r="F1591" s="38">
        <v>-0.1718840227766</v>
      </c>
      <c r="G1591" s="38">
        <v>1.80448829611609</v>
      </c>
      <c r="H1591" s="38">
        <v>-1.29212348620629</v>
      </c>
      <c r="I1591" s="38">
        <v>0.19919241454193701</v>
      </c>
      <c r="J1591" s="38">
        <v>0.89263086178176798</v>
      </c>
      <c r="K1591" s="38">
        <v>-1.49335438597473</v>
      </c>
      <c r="L1591" s="38">
        <v>0.88229934483426897</v>
      </c>
      <c r="M1591" s="38">
        <v>-0.96654296275948604</v>
      </c>
      <c r="N1591" s="38">
        <v>-1.3924156681513</v>
      </c>
    </row>
    <row r="1592" spans="1:14" x14ac:dyDescent="0.2">
      <c r="A1592" s="38" t="s">
        <v>1675</v>
      </c>
      <c r="B1592" s="38">
        <v>-1.3978622980641799</v>
      </c>
      <c r="C1592" s="38">
        <v>6.9502277258740003E-2</v>
      </c>
      <c r="D1592" s="38">
        <v>-4.7013382232245E-2</v>
      </c>
      <c r="E1592" s="38">
        <v>-0.26432539386503601</v>
      </c>
      <c r="F1592" s="38">
        <v>-1.0751475514989399</v>
      </c>
      <c r="G1592" s="38">
        <v>-0.53804746197963504</v>
      </c>
      <c r="H1592" s="38">
        <v>2.1171867456606899</v>
      </c>
      <c r="I1592" s="38">
        <v>-1.7000043437841199</v>
      </c>
      <c r="J1592" s="38">
        <v>-0.84413001495421103</v>
      </c>
      <c r="K1592" s="38">
        <v>-1.81784732169998</v>
      </c>
      <c r="L1592" s="38">
        <v>0.60196348459540705</v>
      </c>
      <c r="M1592" s="38">
        <v>-0.89058571105629603</v>
      </c>
      <c r="N1592" s="38">
        <v>-5.5598203929859997E-3</v>
      </c>
    </row>
    <row r="1593" spans="1:14" x14ac:dyDescent="0.2">
      <c r="A1593" s="38" t="s">
        <v>1676</v>
      </c>
      <c r="B1593" s="38">
        <v>-1.3978622980641799</v>
      </c>
      <c r="C1593" s="38">
        <v>-0.35938228407602102</v>
      </c>
      <c r="D1593" s="38">
        <v>-0.41948255777990701</v>
      </c>
      <c r="E1593" s="38">
        <v>-0.64341591192726899</v>
      </c>
      <c r="F1593" s="38">
        <v>-0.96655674751269705</v>
      </c>
      <c r="G1593" s="38">
        <v>0.19555140749491601</v>
      </c>
      <c r="H1593" s="38">
        <v>-0.52230657885573295</v>
      </c>
      <c r="I1593" s="38">
        <v>0.14873514811368899</v>
      </c>
      <c r="J1593" s="38">
        <v>-3.6158110654202998E-2</v>
      </c>
      <c r="K1593" s="38">
        <v>-0.82572270993855101</v>
      </c>
      <c r="L1593" s="38">
        <v>0.29730162162143697</v>
      </c>
      <c r="M1593" s="38">
        <v>-0.56724723022452594</v>
      </c>
      <c r="N1593" s="38">
        <v>-0.77244556241449103</v>
      </c>
    </row>
    <row r="1594" spans="1:14" x14ac:dyDescent="0.2">
      <c r="A1594" s="38" t="s">
        <v>1677</v>
      </c>
      <c r="B1594" s="38">
        <v>-1.3978622980641799</v>
      </c>
      <c r="C1594" s="38">
        <v>-1.33326764073298</v>
      </c>
      <c r="D1594" s="38">
        <v>0.25343057724414197</v>
      </c>
      <c r="E1594" s="38">
        <v>0.23982878947535</v>
      </c>
      <c r="F1594" s="38">
        <v>-1.1269982718881</v>
      </c>
      <c r="G1594" s="38">
        <v>-0.98084681999286905</v>
      </c>
      <c r="H1594" s="38">
        <v>0.117186745660687</v>
      </c>
      <c r="I1594" s="38">
        <v>-0.11994752575371399</v>
      </c>
      <c r="J1594" s="38">
        <v>-0.58884713430506197</v>
      </c>
      <c r="K1594" s="38">
        <v>-0.49591922681261702</v>
      </c>
      <c r="L1594" s="38">
        <v>-0.70266315588688499</v>
      </c>
      <c r="M1594" s="38">
        <v>-0.59078345786331898</v>
      </c>
      <c r="N1594" s="38">
        <v>-0.96164431103237902</v>
      </c>
    </row>
    <row r="1595" spans="1:14" x14ac:dyDescent="0.2">
      <c r="A1595" s="38" t="s">
        <v>1678</v>
      </c>
      <c r="B1595" s="38">
        <v>-1.3995940641592299</v>
      </c>
      <c r="C1595" s="38">
        <v>-1.4363779200407101</v>
      </c>
      <c r="D1595" s="38">
        <v>-1.36894147711961</v>
      </c>
      <c r="E1595" s="38">
        <v>-1.12237806332997</v>
      </c>
      <c r="F1595" s="38">
        <v>0.107301047319113</v>
      </c>
      <c r="G1595" s="38">
        <v>-0.98084681999286905</v>
      </c>
      <c r="H1595" s="38">
        <v>-1.4847100392082999</v>
      </c>
      <c r="I1595" s="38">
        <v>-0.80317162135062403</v>
      </c>
      <c r="J1595" s="38">
        <v>-0.84371872277825899</v>
      </c>
      <c r="K1595" s="38">
        <v>-0.62662169336624196</v>
      </c>
      <c r="L1595" s="38">
        <v>0.93431276283182496</v>
      </c>
      <c r="M1595" s="38">
        <v>0.346661427677872</v>
      </c>
      <c r="N1595" s="38">
        <v>1.6265200050216599</v>
      </c>
    </row>
    <row r="1596" spans="1:14" x14ac:dyDescent="0.2">
      <c r="A1596" s="38" t="s">
        <v>1679</v>
      </c>
      <c r="B1596" s="38">
        <v>-1.41067517934099</v>
      </c>
      <c r="C1596" s="38">
        <v>-1.17812953699917</v>
      </c>
      <c r="D1596" s="38">
        <v>-2.0681057232019202</v>
      </c>
      <c r="E1596" s="38">
        <v>0.16572014150463599</v>
      </c>
      <c r="F1596" s="38">
        <v>-0.48165982337082702</v>
      </c>
      <c r="G1596" s="38">
        <v>0.65315520499137802</v>
      </c>
      <c r="H1596" s="38">
        <v>-0.77270209223380304</v>
      </c>
      <c r="I1596" s="38">
        <v>-1.3350707778394699</v>
      </c>
      <c r="J1596" s="38">
        <v>0.79952269667015297</v>
      </c>
      <c r="K1596" s="38">
        <v>-1.08412633883882</v>
      </c>
      <c r="L1596" s="38">
        <v>0.118782017508719</v>
      </c>
      <c r="M1596" s="38">
        <v>-0.72746549539849703</v>
      </c>
      <c r="N1596" s="38">
        <v>0.33276828167130101</v>
      </c>
    </row>
    <row r="1597" spans="1:14" x14ac:dyDescent="0.2">
      <c r="A1597" s="38" t="s">
        <v>1680</v>
      </c>
      <c r="B1597" s="38">
        <v>-1.42178448264132</v>
      </c>
      <c r="C1597" s="38">
        <v>-0.77923455229572303</v>
      </c>
      <c r="D1597" s="38">
        <v>-1.3288533414320001</v>
      </c>
      <c r="E1597" s="38">
        <v>-1.28524173445747</v>
      </c>
      <c r="F1597" s="38">
        <v>-0.560341405507357</v>
      </c>
      <c r="G1597" s="38">
        <v>-0.76978240572801304</v>
      </c>
      <c r="H1597" s="38">
        <v>-0.89374155767408303</v>
      </c>
      <c r="I1597" s="38">
        <v>-1.5182900505513801</v>
      </c>
      <c r="J1597" s="38">
        <v>-1.0019318293231201</v>
      </c>
      <c r="K1597" s="38">
        <v>0.24422959257320401</v>
      </c>
      <c r="L1597" s="38">
        <v>-1.00477204839745</v>
      </c>
      <c r="M1597" s="38">
        <v>-1.49499014197698</v>
      </c>
      <c r="N1597" s="38">
        <v>-2.97824206212705</v>
      </c>
    </row>
    <row r="1598" spans="1:14" x14ac:dyDescent="0.2">
      <c r="A1598" s="38" t="s">
        <v>1681</v>
      </c>
      <c r="B1598" s="38">
        <v>-1.4567862501103299</v>
      </c>
      <c r="C1598" s="38">
        <v>-0.75907425464037104</v>
      </c>
      <c r="D1598" s="38">
        <v>-4.3997273364698997E-2</v>
      </c>
      <c r="E1598" s="38">
        <v>-0.71396700321141204</v>
      </c>
      <c r="F1598" s="38">
        <v>-1.19295287315343</v>
      </c>
      <c r="G1598" s="38">
        <v>-1.74809612269453</v>
      </c>
      <c r="H1598" s="38">
        <v>0.20994507445868599</v>
      </c>
      <c r="I1598" s="38">
        <v>-0.11693307162467501</v>
      </c>
      <c r="J1598" s="38">
        <v>-0.57965698982574498</v>
      </c>
      <c r="K1598" s="38">
        <v>0.66245658341826996</v>
      </c>
      <c r="L1598" s="38">
        <v>-3.3131935888531E-2</v>
      </c>
      <c r="M1598" s="38">
        <v>-0.83564468059757002</v>
      </c>
      <c r="N1598" s="38">
        <v>0.41016477544957097</v>
      </c>
    </row>
    <row r="1599" spans="1:14" x14ac:dyDescent="0.2">
      <c r="A1599" s="38" t="s">
        <v>1682</v>
      </c>
      <c r="B1599" s="38">
        <v>-1.46348718497907</v>
      </c>
      <c r="C1599" s="38">
        <v>-0.32185310762184999</v>
      </c>
      <c r="D1599" s="38">
        <v>0.61004844216999399</v>
      </c>
      <c r="E1599" s="38">
        <v>-2.3133123598279699</v>
      </c>
      <c r="F1599" s="38">
        <v>-0.132792782990269</v>
      </c>
      <c r="G1599" s="38">
        <v>0.53191188980592297</v>
      </c>
      <c r="H1599" s="38">
        <v>2.21418589507297</v>
      </c>
      <c r="I1599" s="38">
        <v>-6.4156684851814999E-2</v>
      </c>
      <c r="J1599" s="38">
        <v>1.4049540029549601</v>
      </c>
      <c r="K1599" s="38">
        <v>7.0997546527102995E-2</v>
      </c>
      <c r="L1599" s="38">
        <v>1.1473674151948901</v>
      </c>
      <c r="M1599" s="38">
        <v>1.15844878637325</v>
      </c>
      <c r="N1599" s="38">
        <v>0.85906153549145303</v>
      </c>
    </row>
    <row r="1600" spans="1:14" x14ac:dyDescent="0.2">
      <c r="A1600" s="38" t="s">
        <v>1683</v>
      </c>
      <c r="B1600" s="38">
        <v>-1.47520056492051</v>
      </c>
      <c r="C1600" s="38">
        <v>0.88514498433558098</v>
      </c>
      <c r="D1600" s="38">
        <v>0.86502581763030695</v>
      </c>
      <c r="E1600" s="38">
        <v>0.55054749854121499</v>
      </c>
      <c r="F1600" s="38">
        <v>0.28543170306523602</v>
      </c>
      <c r="G1600" s="38">
        <v>0.90946117133544502</v>
      </c>
      <c r="H1600" s="38">
        <v>0.60109467655221405</v>
      </c>
      <c r="I1600" s="38">
        <v>0.74807882422925698</v>
      </c>
      <c r="J1600" s="38">
        <v>0.40870366604904901</v>
      </c>
      <c r="K1600" s="38">
        <v>0.189226030571681</v>
      </c>
      <c r="L1600" s="38">
        <v>2.08602714833407</v>
      </c>
      <c r="M1600" s="38">
        <v>0.86209204395661099</v>
      </c>
      <c r="N1600" s="38">
        <v>1.94021830660923</v>
      </c>
    </row>
    <row r="1601" spans="1:14" x14ac:dyDescent="0.2">
      <c r="A1601" s="38" t="s">
        <v>1684</v>
      </c>
      <c r="B1601" s="38">
        <v>-1.47520056492051</v>
      </c>
      <c r="C1601" s="38">
        <v>-1.6408401304829301</v>
      </c>
      <c r="D1601" s="38">
        <v>-1.0409067727769299</v>
      </c>
      <c r="E1601" s="38">
        <v>0.34683293140306798</v>
      </c>
      <c r="F1601" s="38">
        <v>0.68826517807148901</v>
      </c>
      <c r="G1601" s="38">
        <v>1.3381722279313399</v>
      </c>
      <c r="H1601" s="38">
        <v>-0.89010077940419097</v>
      </c>
      <c r="I1601" s="38">
        <v>-0.11994752575371399</v>
      </c>
      <c r="J1601" s="38">
        <v>-1.0339965925488299</v>
      </c>
      <c r="K1601" s="38">
        <v>-1.1364901280822</v>
      </c>
      <c r="L1601" s="38">
        <v>-0.53269923244852402</v>
      </c>
      <c r="M1601" s="38">
        <v>-0.30555647808401898</v>
      </c>
      <c r="N1601" s="38">
        <v>-0.13430905006550101</v>
      </c>
    </row>
    <row r="1602" spans="1:14" x14ac:dyDescent="0.2">
      <c r="A1602" s="38" t="s">
        <v>1685</v>
      </c>
      <c r="B1602" s="38">
        <v>-1.4812868071565399</v>
      </c>
      <c r="C1602" s="38">
        <v>1.3510484013172399</v>
      </c>
      <c r="D1602" s="38">
        <v>0.26432999600556401</v>
      </c>
      <c r="E1602" s="38">
        <v>-9.1438499541242002E-2</v>
      </c>
      <c r="F1602" s="38">
        <v>0.71773964178709904</v>
      </c>
      <c r="G1602" s="38">
        <v>0.84980728937456496</v>
      </c>
      <c r="H1602" s="38">
        <v>1.6982713195455701</v>
      </c>
      <c r="I1602" s="38">
        <v>0.631378616404631</v>
      </c>
      <c r="J1602" s="38">
        <v>1.1566466918829801</v>
      </c>
      <c r="K1602" s="38">
        <v>0.31780784524264599</v>
      </c>
      <c r="L1602" s="38">
        <v>-0.104493467230954</v>
      </c>
      <c r="M1602" s="38">
        <v>-0.40719734931290102</v>
      </c>
      <c r="N1602" s="38">
        <v>2.2615221532073102</v>
      </c>
    </row>
    <row r="1603" spans="1:14" x14ac:dyDescent="0.2">
      <c r="A1603" s="38" t="s">
        <v>1686</v>
      </c>
      <c r="B1603" s="38">
        <v>-1.49338280163409</v>
      </c>
      <c r="C1603" s="38">
        <v>-0.382257622563902</v>
      </c>
      <c r="D1603" s="38">
        <v>-1.14203317347779</v>
      </c>
      <c r="E1603" s="38">
        <v>-1.6042574644330601</v>
      </c>
      <c r="F1603" s="38">
        <v>-1.2296852576198101</v>
      </c>
      <c r="G1603" s="38">
        <v>-1.2194860917839201</v>
      </c>
      <c r="H1603" s="38">
        <v>9.9758136184542004E-2</v>
      </c>
      <c r="I1603" s="38">
        <v>-0.627938759833088</v>
      </c>
      <c r="J1603" s="38">
        <v>-0.78687901905141999</v>
      </c>
      <c r="K1603" s="38">
        <v>-1.3605915694858599</v>
      </c>
      <c r="L1603" s="38">
        <v>0.89006722573585495</v>
      </c>
      <c r="M1603" s="38">
        <v>4.8386519947003E-2</v>
      </c>
      <c r="N1603" s="38">
        <v>1.00885586173621</v>
      </c>
    </row>
    <row r="1604" spans="1:14" x14ac:dyDescent="0.2">
      <c r="A1604" s="38" t="s">
        <v>1687</v>
      </c>
      <c r="B1604" s="38">
        <v>-1.5092296374958001</v>
      </c>
      <c r="C1604" s="38">
        <v>1.8463040812759</v>
      </c>
      <c r="D1604" s="38">
        <v>-1.2598573871413099</v>
      </c>
      <c r="E1604" s="38">
        <v>-0.70569035580468997</v>
      </c>
      <c r="F1604" s="38">
        <v>0.65366814998675504</v>
      </c>
      <c r="G1604" s="38">
        <v>0.87611399109508303</v>
      </c>
      <c r="H1604" s="38">
        <v>1.8508805717369801</v>
      </c>
      <c r="I1604" s="38">
        <v>-0.62049969885213396</v>
      </c>
      <c r="J1604" s="38">
        <v>-0.94706074794486395</v>
      </c>
      <c r="K1604" s="38">
        <v>0.62710870567522203</v>
      </c>
      <c r="L1604" s="38">
        <v>1.2342162195908299</v>
      </c>
      <c r="M1604" s="38">
        <v>1.0472471348529</v>
      </c>
      <c r="N1604" s="38">
        <v>0.36608057317807802</v>
      </c>
    </row>
    <row r="1605" spans="1:14" x14ac:dyDescent="0.2">
      <c r="A1605" s="38" t="s">
        <v>1688</v>
      </c>
      <c r="B1605" s="38">
        <v>-1.5095277482643501</v>
      </c>
      <c r="C1605" s="38">
        <v>-1.1660424635942399</v>
      </c>
      <c r="D1605" s="38">
        <v>-2.3468075237335002</v>
      </c>
      <c r="E1605" s="38">
        <v>-0.59933430428593204</v>
      </c>
      <c r="F1605" s="38">
        <v>-0.14500741953794999</v>
      </c>
      <c r="G1605" s="38">
        <v>-0.60215311602434496</v>
      </c>
      <c r="H1605" s="38">
        <v>0.117186745660687</v>
      </c>
      <c r="I1605" s="38">
        <v>-1.3935378224314701</v>
      </c>
      <c r="J1605" s="38">
        <v>-0.60020255858662797</v>
      </c>
      <c r="K1605" s="38">
        <v>-0.97860939746490305</v>
      </c>
      <c r="L1605" s="38">
        <v>0.96184855877020803</v>
      </c>
      <c r="M1605" s="38">
        <v>0.289528491867247</v>
      </c>
      <c r="N1605" s="38">
        <v>0.86495834882137701</v>
      </c>
    </row>
    <row r="1606" spans="1:14" x14ac:dyDescent="0.2">
      <c r="A1606" s="38" t="s">
        <v>1689</v>
      </c>
      <c r="B1606" s="38">
        <v>-1.5390209163600601</v>
      </c>
      <c r="C1606" s="38">
        <v>-0.79261290302790699</v>
      </c>
      <c r="D1606" s="38">
        <v>-2.0458324945597601</v>
      </c>
      <c r="E1606" s="38">
        <v>-0.74568670011862104</v>
      </c>
      <c r="F1606" s="38">
        <v>-0.19221026411813799</v>
      </c>
      <c r="G1606" s="38">
        <v>-1.15339845528791</v>
      </c>
      <c r="H1606" s="38">
        <v>-1.1386109356887699</v>
      </c>
      <c r="I1606" s="38">
        <v>-1.1141127377202</v>
      </c>
      <c r="J1606" s="38">
        <v>-0.29649668275018298</v>
      </c>
      <c r="K1606" s="38">
        <v>-2.0907714799681698</v>
      </c>
      <c r="L1606" s="38">
        <v>0.41805485203711901</v>
      </c>
      <c r="M1606" s="38">
        <v>-0.61943226896080406</v>
      </c>
      <c r="N1606" s="38">
        <v>-0.96164431103237902</v>
      </c>
    </row>
    <row r="1607" spans="1:14" x14ac:dyDescent="0.2">
      <c r="A1607" s="38" t="s">
        <v>1690</v>
      </c>
      <c r="B1607" s="38">
        <v>-1.55438799618868</v>
      </c>
      <c r="C1607" s="38">
        <v>-1.9663691460833099</v>
      </c>
      <c r="D1607" s="38">
        <v>0.191967316829011</v>
      </c>
      <c r="E1607" s="38">
        <v>-0.69135107638940696</v>
      </c>
      <c r="F1607" s="38">
        <v>-0.410302661189758</v>
      </c>
      <c r="G1607" s="38">
        <v>-0.43992842619142403</v>
      </c>
      <c r="H1607" s="38">
        <v>-0.62109060337335298</v>
      </c>
      <c r="I1607" s="38">
        <v>-0.119795581522638</v>
      </c>
      <c r="J1607" s="38">
        <v>-1.22142642321204</v>
      </c>
      <c r="K1607" s="38">
        <v>-0.41746593864759801</v>
      </c>
      <c r="L1607" s="38">
        <v>-0.32718157177474599</v>
      </c>
      <c r="M1607" s="38">
        <v>-1.3717138103191999</v>
      </c>
      <c r="N1607" s="38">
        <v>-1.1695259462030001</v>
      </c>
    </row>
    <row r="1608" spans="1:14" x14ac:dyDescent="0.2">
      <c r="A1608" s="38" t="s">
        <v>1691</v>
      </c>
      <c r="B1608" s="38">
        <v>-1.5829697421494999</v>
      </c>
      <c r="C1608" s="38">
        <v>0.62982945084103004</v>
      </c>
      <c r="D1608" s="38">
        <v>-2.5091877446862001E-2</v>
      </c>
      <c r="E1608" s="38">
        <v>1.8308997769870199</v>
      </c>
      <c r="F1608" s="38">
        <v>1.1737783439181899</v>
      </c>
      <c r="G1608" s="38">
        <v>0.90792859922221703</v>
      </c>
      <c r="H1608" s="38">
        <v>0.61928946437712795</v>
      </c>
      <c r="I1608" s="38">
        <v>0.67888542412015396</v>
      </c>
      <c r="J1608" s="38">
        <v>0.77089762839474996</v>
      </c>
      <c r="K1608" s="38">
        <v>-0.75440000941270502</v>
      </c>
      <c r="L1608" s="38">
        <v>0.80424740818265295</v>
      </c>
      <c r="M1608" s="38">
        <v>-0.29543400885390703</v>
      </c>
      <c r="N1608" s="38">
        <v>-0.50425196852213205</v>
      </c>
    </row>
    <row r="1609" spans="1:14" x14ac:dyDescent="0.2">
      <c r="A1609" s="38" t="s">
        <v>1692</v>
      </c>
      <c r="B1609" s="38">
        <v>-1.5925693826540399</v>
      </c>
      <c r="C1609" s="38">
        <v>-1.5814156070334</v>
      </c>
      <c r="D1609" s="38">
        <v>-0.22058890116181101</v>
      </c>
      <c r="E1609" s="38">
        <v>-0.51730633793799696</v>
      </c>
      <c r="F1609" s="38">
        <v>-0.82671459472944997</v>
      </c>
      <c r="G1609" s="38">
        <v>0.43729646368335701</v>
      </c>
      <c r="H1609" s="38">
        <v>-0.63137645739005899</v>
      </c>
      <c r="I1609" s="38">
        <v>-1.17301129842594</v>
      </c>
      <c r="J1609" s="38">
        <v>-1.2065026131430301</v>
      </c>
      <c r="K1609" s="38">
        <v>-1.64666595298231</v>
      </c>
      <c r="L1609" s="38">
        <v>-0.60422135292405699</v>
      </c>
      <c r="M1609" s="38">
        <v>-0.52693483375887296</v>
      </c>
      <c r="N1609" s="38">
        <v>-0.61802462768417898</v>
      </c>
    </row>
    <row r="1610" spans="1:14" x14ac:dyDescent="0.2">
      <c r="A1610" s="38" t="s">
        <v>1693</v>
      </c>
      <c r="B1610" s="38">
        <v>-1.62103314207765</v>
      </c>
      <c r="C1610" s="38">
        <v>-1.15629935909384</v>
      </c>
      <c r="D1610" s="38">
        <v>-2.7862249608560001E-3</v>
      </c>
      <c r="E1610" s="38">
        <v>-0.48386997626821598</v>
      </c>
      <c r="F1610" s="38">
        <v>-0.98138469732454403</v>
      </c>
      <c r="G1610" s="38">
        <v>-1.0739377348954001E-2</v>
      </c>
      <c r="H1610" s="38">
        <v>-4.9042909500194999E-2</v>
      </c>
      <c r="I1610" s="38">
        <v>0.221826606554514</v>
      </c>
      <c r="J1610" s="38">
        <v>-0.56700508134719896</v>
      </c>
      <c r="K1610" s="38">
        <v>-1.22219937263415</v>
      </c>
      <c r="L1610" s="38">
        <v>-1.0385313177539399</v>
      </c>
      <c r="M1610" s="38">
        <v>-0.92681566768727297</v>
      </c>
      <c r="N1610" s="38">
        <v>-0.40967256993794299</v>
      </c>
    </row>
    <row r="1611" spans="1:14" x14ac:dyDescent="0.2">
      <c r="A1611" s="38" t="s">
        <v>1694</v>
      </c>
      <c r="B1611" s="38">
        <v>-1.63368193032739</v>
      </c>
      <c r="C1611" s="38">
        <v>-1.0740454602793501</v>
      </c>
      <c r="D1611" s="38">
        <v>-1.7828869213792999</v>
      </c>
      <c r="E1611" s="38">
        <v>-0.169865030570575</v>
      </c>
      <c r="F1611" s="38">
        <v>-0.66669609409985098</v>
      </c>
      <c r="G1611" s="38">
        <v>-0.10524396742948</v>
      </c>
      <c r="H1611" s="38">
        <v>-0.97967234392212899</v>
      </c>
      <c r="I1611" s="38">
        <v>-1.6600215647532499</v>
      </c>
      <c r="J1611" s="38">
        <v>-0.82094241665426704</v>
      </c>
      <c r="K1611" s="38">
        <v>-2.12913767607917</v>
      </c>
      <c r="L1611" s="38">
        <v>-0.230704105694332</v>
      </c>
      <c r="M1611" s="38">
        <v>-1.7675249404944999</v>
      </c>
      <c r="N1611" s="38">
        <v>-0.59042129527878995</v>
      </c>
    </row>
    <row r="1612" spans="1:14" x14ac:dyDescent="0.2">
      <c r="A1612" s="38" t="s">
        <v>1695</v>
      </c>
      <c r="B1612" s="38">
        <v>-1.67182921472895</v>
      </c>
      <c r="C1612" s="38">
        <v>-1.74213649955881</v>
      </c>
      <c r="D1612" s="38">
        <v>0.34280660999719997</v>
      </c>
      <c r="E1612" s="38">
        <v>1.5878956528155499</v>
      </c>
      <c r="F1612" s="38">
        <v>-0.95842201037990105</v>
      </c>
      <c r="G1612" s="38">
        <v>-0.94410827372594996</v>
      </c>
      <c r="H1612" s="38">
        <v>-0.744828414530187</v>
      </c>
      <c r="I1612" s="38">
        <v>7.5322824619011006E-2</v>
      </c>
      <c r="J1612" s="38">
        <v>0.488019069904018</v>
      </c>
      <c r="K1612" s="38">
        <v>-1.9280519878205001E-2</v>
      </c>
      <c r="L1612" s="38">
        <v>-0.66353551980117698</v>
      </c>
      <c r="M1612" s="38">
        <v>0.58456267260056605</v>
      </c>
      <c r="N1612" s="38">
        <v>-1.63462547883264</v>
      </c>
    </row>
    <row r="1613" spans="1:14" x14ac:dyDescent="0.2">
      <c r="A1613" s="38" t="s">
        <v>1696</v>
      </c>
      <c r="B1613" s="38">
        <v>-1.6873654843214001</v>
      </c>
      <c r="C1613" s="38">
        <v>-2.5302597000465998</v>
      </c>
      <c r="D1613" s="38">
        <v>-2.01185523304795</v>
      </c>
      <c r="E1613" s="38">
        <v>-1.21449651113686</v>
      </c>
      <c r="F1613" s="38">
        <v>-1.06582700277569</v>
      </c>
      <c r="G1613" s="38">
        <v>-1.91530568892742</v>
      </c>
      <c r="H1613" s="38">
        <v>-0.80634133479664105</v>
      </c>
      <c r="I1613" s="38">
        <v>-2.0771725771126901</v>
      </c>
      <c r="J1613" s="38">
        <v>-1.0309361730631099</v>
      </c>
      <c r="K1613" s="38">
        <v>-0.295607773954631</v>
      </c>
      <c r="L1613" s="38">
        <v>-2.5584545182478999</v>
      </c>
      <c r="M1613" s="38">
        <v>-3.2213242257947901</v>
      </c>
      <c r="N1613" s="38">
        <v>7.7864370423799997E-2</v>
      </c>
    </row>
    <row r="1614" spans="1:14" x14ac:dyDescent="0.2">
      <c r="A1614" s="38" t="s">
        <v>1697</v>
      </c>
      <c r="B1614" s="38">
        <v>-1.72665482105321</v>
      </c>
      <c r="C1614" s="38">
        <v>-2.6231730861188098</v>
      </c>
      <c r="D1614" s="38">
        <v>-0.224674719706492</v>
      </c>
      <c r="E1614" s="38">
        <v>-1.22521179537104</v>
      </c>
      <c r="F1614" s="38">
        <v>0.246838974476187</v>
      </c>
      <c r="G1614" s="38">
        <v>-0.55769148948009994</v>
      </c>
      <c r="H1614" s="38">
        <v>2.1171867456606899</v>
      </c>
      <c r="I1614" s="38">
        <v>-1.07876170664715</v>
      </c>
      <c r="J1614" s="38">
        <v>-1.28768601635628</v>
      </c>
      <c r="K1614" s="38">
        <v>-0.66350483938539295</v>
      </c>
      <c r="L1614" s="38">
        <v>-0.306227137625038</v>
      </c>
      <c r="M1614" s="38">
        <v>-1.19119748497612</v>
      </c>
      <c r="N1614" s="38">
        <v>3.421186628332E-2</v>
      </c>
    </row>
    <row r="1615" spans="1:14" x14ac:dyDescent="0.2">
      <c r="A1615" s="38" t="s">
        <v>1698</v>
      </c>
      <c r="B1615" s="38">
        <v>-1.73176928735406</v>
      </c>
      <c r="C1615" s="38">
        <v>0.14379855788819401</v>
      </c>
      <c r="D1615" s="38">
        <v>-0.47357084109821501</v>
      </c>
      <c r="E1615" s="38">
        <v>-0.84482618956811995</v>
      </c>
      <c r="F1615" s="38">
        <v>-0.53857382673985299</v>
      </c>
      <c r="G1615" s="38">
        <v>0.42936230749287702</v>
      </c>
      <c r="H1615" s="38">
        <v>-0.73469629037554096</v>
      </c>
      <c r="I1615" s="38">
        <v>-5.4755366290712003E-2</v>
      </c>
      <c r="J1615" s="38">
        <v>-1.25081033131708</v>
      </c>
      <c r="K1615" s="38">
        <v>-7.3284901721319004E-2</v>
      </c>
      <c r="L1615" s="38">
        <v>-0.52361940781927596</v>
      </c>
      <c r="M1615" s="38">
        <v>0.13402537437557799</v>
      </c>
      <c r="N1615" s="38">
        <v>-1.2375135652616001</v>
      </c>
    </row>
    <row r="1616" spans="1:14" x14ac:dyDescent="0.2">
      <c r="A1616" s="38" t="s">
        <v>1699</v>
      </c>
      <c r="B1616" s="38">
        <v>-1.79346455183209</v>
      </c>
      <c r="C1616" s="38">
        <v>9.8599343980674006E-2</v>
      </c>
      <c r="D1616" s="38">
        <v>-0.41003928799240902</v>
      </c>
      <c r="E1616" s="38">
        <v>5.0598153786534997E-2</v>
      </c>
      <c r="F1616" s="38">
        <v>-0.58955375966937595</v>
      </c>
      <c r="G1616" s="38">
        <v>-0.59818120030767696</v>
      </c>
      <c r="H1616" s="38">
        <v>-1.3119227185232201</v>
      </c>
      <c r="I1616" s="38">
        <v>-0.59243842217126697</v>
      </c>
      <c r="J1616" s="38">
        <v>-0.58172682901832196</v>
      </c>
      <c r="K1616" s="38">
        <v>-1.2769998378740099</v>
      </c>
      <c r="L1616" s="38">
        <v>8.6066739829483999E-2</v>
      </c>
      <c r="M1616" s="38">
        <v>-0.18452934942157301</v>
      </c>
      <c r="N1616" s="38">
        <v>0.98486979846447598</v>
      </c>
    </row>
    <row r="1617" spans="1:14" x14ac:dyDescent="0.2">
      <c r="A1617" s="38" t="s">
        <v>1700</v>
      </c>
      <c r="B1617" s="38">
        <v>-1.79346455183209</v>
      </c>
      <c r="C1617" s="38">
        <v>-1.1287568676923401</v>
      </c>
      <c r="D1617" s="38">
        <v>-4.320636053752E-2</v>
      </c>
      <c r="E1617" s="38">
        <v>-1.43213000681777</v>
      </c>
      <c r="F1617" s="38">
        <v>-0.137821012978048</v>
      </c>
      <c r="G1617" s="38">
        <v>0.39679839338661599</v>
      </c>
      <c r="H1617" s="38">
        <v>-0.57180268899709796</v>
      </c>
      <c r="I1617" s="38">
        <v>-0.681949861488092</v>
      </c>
      <c r="J1617" s="38">
        <v>0.25403806447343502</v>
      </c>
      <c r="K1617" s="38">
        <v>-0.50769780542036202</v>
      </c>
      <c r="L1617" s="38">
        <v>-0.93454094630936901</v>
      </c>
      <c r="M1617" s="38">
        <v>-1.08447497204891</v>
      </c>
      <c r="N1617" s="38">
        <v>-0.81291474245058903</v>
      </c>
    </row>
    <row r="1618" spans="1:14" x14ac:dyDescent="0.2">
      <c r="A1618" s="38" t="s">
        <v>1701</v>
      </c>
      <c r="B1618" s="38">
        <v>-1.7983479640520099</v>
      </c>
      <c r="C1618" s="38">
        <v>1.0068447542083701</v>
      </c>
      <c r="D1618" s="38">
        <v>0.257825581768448</v>
      </c>
      <c r="E1618" s="38">
        <v>1.1687566876433799</v>
      </c>
      <c r="F1618" s="38">
        <v>0.70674827231679904</v>
      </c>
      <c r="G1618" s="38">
        <v>0.55608768115932705</v>
      </c>
      <c r="H1618" s="38">
        <v>0.85585317354508605</v>
      </c>
      <c r="I1618" s="38">
        <v>-0.61002029029461502</v>
      </c>
      <c r="J1618" s="38">
        <v>0.27095840436817697</v>
      </c>
      <c r="K1618" s="38">
        <v>-1.0128045214396</v>
      </c>
      <c r="L1618" s="38">
        <v>0.61351195999921304</v>
      </c>
      <c r="M1618" s="38">
        <v>-1.4304744070190001E-2</v>
      </c>
      <c r="N1618" s="38">
        <v>0.70139009024405696</v>
      </c>
    </row>
    <row r="1619" spans="1:14" x14ac:dyDescent="0.2">
      <c r="A1619" s="38" t="s">
        <v>1702</v>
      </c>
      <c r="B1619" s="38">
        <v>-1.8128997973430201</v>
      </c>
      <c r="C1619" s="38">
        <v>2.3015386322492001E-2</v>
      </c>
      <c r="D1619" s="38">
        <v>-6.0661921562938002E-2</v>
      </c>
      <c r="E1619" s="38">
        <v>0.66953175578955204</v>
      </c>
      <c r="F1619" s="38">
        <v>-0.68006316904706399</v>
      </c>
      <c r="G1619" s="38">
        <v>-0.96787119223703799</v>
      </c>
      <c r="H1619" s="38">
        <v>-0.88214662652966902</v>
      </c>
      <c r="I1619" s="38">
        <v>-0.51293687579193004</v>
      </c>
      <c r="J1619" s="38">
        <v>-0.71415355893694998</v>
      </c>
      <c r="K1619" s="38">
        <v>-0.68966135880544899</v>
      </c>
      <c r="L1619" s="38">
        <v>0.56035196295873702</v>
      </c>
      <c r="M1619" s="38">
        <v>-1.3838702380061001</v>
      </c>
      <c r="N1619" s="38">
        <v>0.59912009860155002</v>
      </c>
    </row>
    <row r="1620" spans="1:14" x14ac:dyDescent="0.2">
      <c r="A1620" s="38" t="s">
        <v>1703</v>
      </c>
      <c r="B1620" s="38">
        <v>-1.8252402840945501</v>
      </c>
      <c r="C1620" s="38">
        <v>-1.3349793866438799</v>
      </c>
      <c r="D1620" s="38">
        <v>-0.64004572591220199</v>
      </c>
      <c r="E1620" s="38">
        <v>0.20644316590311099</v>
      </c>
      <c r="F1620" s="38">
        <v>0.896393380525914</v>
      </c>
      <c r="G1620" s="38">
        <v>-1.0755068260243299</v>
      </c>
      <c r="H1620" s="38">
        <v>1.1871105680371099</v>
      </c>
      <c r="I1620" s="38">
        <v>-0.28334763986958</v>
      </c>
      <c r="J1620" s="38">
        <v>0.41043343766264301</v>
      </c>
      <c r="K1620" s="38">
        <v>-0.70614502242246702</v>
      </c>
      <c r="L1620" s="38">
        <v>-0.91956867691592903</v>
      </c>
      <c r="M1620" s="38">
        <v>1.2793392903860099</v>
      </c>
      <c r="N1620" s="38">
        <v>-1.4104033083615899</v>
      </c>
    </row>
    <row r="1621" spans="1:14" x14ac:dyDescent="0.2">
      <c r="A1621" s="38" t="s">
        <v>1704</v>
      </c>
      <c r="B1621" s="38">
        <v>-1.9033728837844801</v>
      </c>
      <c r="C1621" s="38">
        <v>-0.96295582080000797</v>
      </c>
      <c r="D1621" s="38">
        <v>-0.89801623979654499</v>
      </c>
      <c r="E1621" s="38">
        <v>-1.3516461859553399</v>
      </c>
      <c r="F1621" s="38">
        <v>-1.7040522447072699</v>
      </c>
      <c r="G1621" s="38">
        <v>1.76837563958148</v>
      </c>
      <c r="H1621" s="38">
        <v>0.91124104286483498</v>
      </c>
      <c r="I1621" s="38">
        <v>-0.29719063495874898</v>
      </c>
      <c r="J1621" s="38">
        <v>-0.60696840729893797</v>
      </c>
      <c r="K1621" s="38">
        <v>-0.65995473856182696</v>
      </c>
      <c r="L1621" s="38">
        <v>-7.0919617168654997E-2</v>
      </c>
      <c r="M1621" s="38">
        <v>-0.27117413618860198</v>
      </c>
      <c r="N1621" s="38">
        <v>-1.7865877367330301</v>
      </c>
    </row>
    <row r="1622" spans="1:14" x14ac:dyDescent="0.2">
      <c r="A1622" s="38" t="s">
        <v>1705</v>
      </c>
      <c r="B1622" s="38">
        <v>-1.97595448456013</v>
      </c>
      <c r="C1622" s="38">
        <v>-0.24932247890561701</v>
      </c>
      <c r="D1622" s="38">
        <v>1.4208836839844401</v>
      </c>
      <c r="E1622" s="38">
        <v>0.763985164020901</v>
      </c>
      <c r="F1622" s="38">
        <v>0.23328050399403699</v>
      </c>
      <c r="G1622" s="38">
        <v>-0.68822399272508095</v>
      </c>
      <c r="H1622" s="38">
        <v>1.1152646105140001</v>
      </c>
      <c r="I1622" s="38">
        <v>0.98029354979726402</v>
      </c>
      <c r="J1622" s="38">
        <v>1.0748153925955</v>
      </c>
      <c r="K1622" s="38">
        <v>0.61256050706898102</v>
      </c>
      <c r="L1622" s="38">
        <v>-0.52021320433594997</v>
      </c>
      <c r="M1622" s="38">
        <v>1.7206569838929899</v>
      </c>
      <c r="N1622" s="38">
        <v>0.87448574717438099</v>
      </c>
    </row>
    <row r="1623" spans="1:14" x14ac:dyDescent="0.2">
      <c r="A1623" s="38" t="s">
        <v>1706</v>
      </c>
      <c r="B1623" s="38">
        <v>-1.98998499325245</v>
      </c>
      <c r="C1623" s="38">
        <v>-1.50043109822136</v>
      </c>
      <c r="D1623" s="38">
        <v>-1.72789875944855</v>
      </c>
      <c r="E1623" s="38">
        <v>-1.50069951191991</v>
      </c>
      <c r="F1623" s="38">
        <v>-0.21150568940671199</v>
      </c>
      <c r="G1623" s="38">
        <v>-0.40874428348213199</v>
      </c>
      <c r="H1623" s="38">
        <v>0.63056399353806303</v>
      </c>
      <c r="I1623" s="38">
        <v>-0.67612041517682997</v>
      </c>
      <c r="J1623" s="38">
        <v>-1.6571064114072001</v>
      </c>
      <c r="K1623" s="38">
        <v>-1.72109877633515</v>
      </c>
      <c r="L1623" s="38">
        <v>-0.76948520295040701</v>
      </c>
      <c r="M1623" s="38">
        <v>6.6993464473224004E-2</v>
      </c>
      <c r="N1623" s="38">
        <v>-0.68945323778339096</v>
      </c>
    </row>
    <row r="1624" spans="1:14" x14ac:dyDescent="0.2">
      <c r="A1624" s="38" t="s">
        <v>1707</v>
      </c>
      <c r="B1624" s="38">
        <v>-1.998203292203</v>
      </c>
      <c r="C1624" s="38">
        <v>0.171971700664098</v>
      </c>
      <c r="D1624" s="38">
        <v>-1.4336739788236501</v>
      </c>
      <c r="E1624" s="38">
        <v>-0.45361893923018798</v>
      </c>
      <c r="F1624" s="38">
        <v>-0.64128422732211599</v>
      </c>
      <c r="G1624" s="38">
        <v>0.12555099373873599</v>
      </c>
      <c r="H1624" s="38">
        <v>-0.50679521753656098</v>
      </c>
      <c r="I1624" s="38">
        <v>0.263132086133331</v>
      </c>
      <c r="J1624" s="38">
        <v>-0.37206985244836399</v>
      </c>
      <c r="K1624" s="38">
        <v>-1.0965639780335601</v>
      </c>
      <c r="L1624" s="38">
        <v>-0.74633200712597703</v>
      </c>
      <c r="M1624" s="38">
        <v>-1.01901286472837</v>
      </c>
      <c r="N1624" s="38">
        <v>-0.88559108019794996</v>
      </c>
    </row>
    <row r="1625" spans="1:14" x14ac:dyDescent="0.2">
      <c r="A1625" s="38" t="s">
        <v>1708</v>
      </c>
      <c r="B1625" s="38">
        <v>-2.0105361394735</v>
      </c>
      <c r="C1625" s="38">
        <v>-0.96295582080000797</v>
      </c>
      <c r="D1625" s="38">
        <v>-2.21693838367456</v>
      </c>
      <c r="E1625" s="38">
        <v>-2.0961578155130098</v>
      </c>
      <c r="F1625" s="38">
        <v>-0.15850204649626701</v>
      </c>
      <c r="G1625" s="38">
        <v>-1.2883953149299801</v>
      </c>
      <c r="H1625" s="38">
        <v>-1.06244679838874</v>
      </c>
      <c r="I1625" s="38">
        <v>0.24766442610306899</v>
      </c>
      <c r="J1625" s="38">
        <v>-1.1328892511029101</v>
      </c>
      <c r="K1625" s="38">
        <v>-1.51071302932909</v>
      </c>
      <c r="L1625" s="38">
        <v>0.63077280737979902</v>
      </c>
      <c r="M1625" s="38">
        <v>-0.29543400885390703</v>
      </c>
      <c r="N1625" s="38">
        <v>7.7864370423799997E-2</v>
      </c>
    </row>
    <row r="1626" spans="1:14" x14ac:dyDescent="0.2">
      <c r="A1626" s="38" t="s">
        <v>1709</v>
      </c>
      <c r="B1626" s="38">
        <v>-2.0581285990934202</v>
      </c>
      <c r="C1626" s="38">
        <v>-0.55351940238858399</v>
      </c>
      <c r="D1626" s="38">
        <v>0.70418706217827398</v>
      </c>
      <c r="E1626" s="38">
        <v>-1.5484704015716599</v>
      </c>
      <c r="F1626" s="38">
        <v>-0.27619562297341599</v>
      </c>
      <c r="G1626" s="38">
        <v>-1.18620039289056</v>
      </c>
      <c r="H1626" s="38">
        <v>0.117186745660687</v>
      </c>
      <c r="I1626" s="38">
        <v>-0.564659340886146</v>
      </c>
      <c r="J1626" s="38">
        <v>0.96384188934579695</v>
      </c>
      <c r="K1626" s="38">
        <v>-1.0956755300502401</v>
      </c>
      <c r="L1626" s="38">
        <v>6.5256431822100003E-2</v>
      </c>
      <c r="M1626" s="38">
        <v>-7.8313885230438002E-2</v>
      </c>
      <c r="N1626" s="38">
        <v>-0.96164431103237902</v>
      </c>
    </row>
    <row r="1627" spans="1:14" x14ac:dyDescent="0.2">
      <c r="A1627" s="38" t="s">
        <v>1710</v>
      </c>
      <c r="B1627" s="38">
        <v>-2.0743245621765598</v>
      </c>
      <c r="C1627" s="38">
        <v>-0.291988165334367</v>
      </c>
      <c r="D1627" s="38">
        <v>1.58444348713848</v>
      </c>
      <c r="E1627" s="38">
        <v>-2.5065418152687001E-2</v>
      </c>
      <c r="F1627" s="38">
        <v>0.58757172991893702</v>
      </c>
      <c r="G1627" s="38">
        <v>1.3477196369728599</v>
      </c>
      <c r="H1627" s="38">
        <v>0.22449743721302901</v>
      </c>
      <c r="I1627" s="38">
        <v>0.67370666884336805</v>
      </c>
      <c r="J1627" s="38">
        <v>0.70900758235010097</v>
      </c>
      <c r="K1627" s="38">
        <v>-0.30698614554792503</v>
      </c>
      <c r="L1627" s="38">
        <v>0.73796557663698803</v>
      </c>
      <c r="M1627" s="38">
        <v>0.154615905409274</v>
      </c>
      <c r="N1627" s="38">
        <v>2.0516379031732899</v>
      </c>
    </row>
    <row r="1628" spans="1:14" x14ac:dyDescent="0.2">
      <c r="A1628" s="38" t="s">
        <v>1711</v>
      </c>
      <c r="B1628" s="38">
        <v>-2.15018975086898</v>
      </c>
      <c r="C1628" s="38">
        <v>-1.3242849748017</v>
      </c>
      <c r="D1628" s="38">
        <v>-1.8425241238133001</v>
      </c>
      <c r="E1628" s="38">
        <v>-1.32995547020279</v>
      </c>
      <c r="F1628" s="38">
        <v>0.27753012421603601</v>
      </c>
      <c r="G1628" s="38">
        <v>-0.90257468574651201</v>
      </c>
      <c r="H1628" s="38">
        <v>-0.71314452095660796</v>
      </c>
      <c r="I1628" s="38">
        <v>-0.88627387115446798</v>
      </c>
      <c r="J1628" s="38">
        <v>-3.3663486008001002E-2</v>
      </c>
      <c r="K1628" s="38">
        <v>-1.03603943095897</v>
      </c>
      <c r="L1628" s="38">
        <v>0.79377450355075896</v>
      </c>
      <c r="M1628" s="38">
        <v>-1.6287689110027701</v>
      </c>
      <c r="N1628" s="38">
        <v>-0.81520658807847701</v>
      </c>
    </row>
    <row r="1629" spans="1:14" x14ac:dyDescent="0.2">
      <c r="A1629" s="38" t="s">
        <v>1712</v>
      </c>
      <c r="B1629" s="38">
        <v>-2.1779841850000499</v>
      </c>
      <c r="C1629" s="38">
        <v>-1.6276792775857201</v>
      </c>
      <c r="D1629" s="38">
        <v>0.93889084942069601</v>
      </c>
      <c r="E1629" s="38">
        <v>-0.62623648041678404</v>
      </c>
      <c r="F1629" s="38">
        <v>-0.71921450252206298</v>
      </c>
      <c r="G1629" s="38">
        <v>-0.94051727546071195</v>
      </c>
      <c r="H1629" s="38">
        <v>0.67651381239976605</v>
      </c>
      <c r="I1629" s="38">
        <v>0.46501497496743999</v>
      </c>
      <c r="J1629" s="38">
        <v>-1.23890997608079</v>
      </c>
      <c r="K1629" s="38">
        <v>-0.63250880539099796</v>
      </c>
      <c r="L1629" s="38">
        <v>2.6622814086044999E-2</v>
      </c>
      <c r="M1629" s="38">
        <v>-0.85037805706924097</v>
      </c>
      <c r="N1629" s="38">
        <v>-0.48014482331201502</v>
      </c>
    </row>
    <row r="1630" spans="1:14" x14ac:dyDescent="0.2">
      <c r="A1630" s="38" t="s">
        <v>1713</v>
      </c>
      <c r="B1630" s="38">
        <v>-2.2379727204916602</v>
      </c>
      <c r="C1630" s="38">
        <v>-1.3071521147182501</v>
      </c>
      <c r="D1630" s="38">
        <v>-1.36894147711961</v>
      </c>
      <c r="E1630" s="38">
        <v>-1.6907483179886</v>
      </c>
      <c r="F1630" s="38">
        <v>-1.0710608673544999</v>
      </c>
      <c r="G1630" s="38">
        <v>0.53191188980592297</v>
      </c>
      <c r="H1630" s="38">
        <v>-1.06244679838874</v>
      </c>
      <c r="I1630" s="38">
        <v>-0.76704398944126895</v>
      </c>
      <c r="J1630" s="38">
        <v>-0.82261245664934601</v>
      </c>
      <c r="K1630" s="38">
        <v>-0.89187677192182802</v>
      </c>
      <c r="L1630" s="38">
        <v>1.2003591273606899</v>
      </c>
      <c r="M1630" s="38">
        <v>0.36525681522887399</v>
      </c>
      <c r="N1630" s="38">
        <v>0.188285431544232</v>
      </c>
    </row>
    <row r="1631" spans="1:14" x14ac:dyDescent="0.2">
      <c r="A1631" s="38" t="s">
        <v>1714</v>
      </c>
      <c r="B1631" s="38">
        <v>-2.2379727204916602</v>
      </c>
      <c r="C1631" s="38">
        <v>-0.75907425464037104</v>
      </c>
      <c r="D1631" s="38">
        <v>0.27249727735976798</v>
      </c>
      <c r="E1631" s="38">
        <v>-0.17223279511673001</v>
      </c>
      <c r="F1631" s="38">
        <v>-1.6098908944361101</v>
      </c>
      <c r="G1631" s="38">
        <v>-0.85364216368593104</v>
      </c>
      <c r="H1631" s="38">
        <v>0.93446587718398799</v>
      </c>
      <c r="I1631" s="38">
        <v>-1.4447096776166199</v>
      </c>
      <c r="J1631" s="38">
        <v>-5.8580401863893003E-2</v>
      </c>
      <c r="K1631" s="38">
        <v>-1.51071302932909</v>
      </c>
      <c r="L1631" s="38">
        <v>1.4257634271431501</v>
      </c>
      <c r="M1631" s="38">
        <v>-0.87693961929451303</v>
      </c>
      <c r="N1631" s="38">
        <v>7.7864370423799997E-2</v>
      </c>
    </row>
    <row r="1632" spans="1:14" x14ac:dyDescent="0.2">
      <c r="A1632" s="38" t="s">
        <v>1715</v>
      </c>
      <c r="B1632" s="38">
        <v>-2.3002033819551899</v>
      </c>
      <c r="C1632" s="38">
        <v>-2.0550201340370302</v>
      </c>
      <c r="D1632" s="38">
        <v>-4.7013382232245E-2</v>
      </c>
      <c r="E1632" s="38">
        <v>1.4271125614998299</v>
      </c>
      <c r="F1632" s="38">
        <v>-1.2296852576198101</v>
      </c>
      <c r="G1632" s="38">
        <v>-0.50563813664364399</v>
      </c>
      <c r="H1632" s="38">
        <v>-0.73217778708887604</v>
      </c>
      <c r="I1632" s="38">
        <v>-0.41564809982934098</v>
      </c>
      <c r="J1632" s="38">
        <v>-1.52896245456998</v>
      </c>
      <c r="K1632" s="38">
        <v>0.295249108103186</v>
      </c>
      <c r="L1632" s="38">
        <v>0.63077280737979902</v>
      </c>
      <c r="M1632" s="38">
        <v>-0.29543400885390703</v>
      </c>
      <c r="N1632" s="38">
        <v>-0.69474289570669201</v>
      </c>
    </row>
    <row r="1633" spans="1:14" x14ac:dyDescent="0.2">
      <c r="A1633" s="38" t="s">
        <v>1716</v>
      </c>
      <c r="B1633" s="38">
        <v>-2.4464129542876001</v>
      </c>
      <c r="C1633" s="38">
        <v>-0.74289028680983504</v>
      </c>
      <c r="D1633" s="38">
        <v>-2.0579047943398501</v>
      </c>
      <c r="E1633" s="38">
        <v>7.0951095905049E-2</v>
      </c>
      <c r="F1633" s="38">
        <v>0.14424478634784499</v>
      </c>
      <c r="G1633" s="38">
        <v>0.19555140749491601</v>
      </c>
      <c r="H1633" s="38">
        <v>-0.58824316220330097</v>
      </c>
      <c r="I1633" s="38">
        <v>-1.39879145028091</v>
      </c>
      <c r="J1633" s="38">
        <v>-3.6158110654202998E-2</v>
      </c>
      <c r="K1633" s="38">
        <v>-0.95886946265173001</v>
      </c>
      <c r="L1633" s="38">
        <v>0.36127618456550498</v>
      </c>
      <c r="M1633" s="38">
        <v>-0.76923457621643399</v>
      </c>
      <c r="N1633" s="38">
        <v>-2.3258520813161399</v>
      </c>
    </row>
    <row r="1634" spans="1:14" x14ac:dyDescent="0.2">
      <c r="A1634" s="38" t="s">
        <v>1717</v>
      </c>
      <c r="B1634" s="38">
        <v>-2.6458030848282799</v>
      </c>
      <c r="C1634" s="38">
        <v>-1.5906751568672</v>
      </c>
      <c r="D1634" s="38">
        <v>-2.00608601202571</v>
      </c>
      <c r="E1634" s="38">
        <v>-0.67299265279517795</v>
      </c>
      <c r="F1634" s="38">
        <v>0.15638176986452401</v>
      </c>
      <c r="G1634" s="38">
        <v>-0.15464363838863601</v>
      </c>
      <c r="H1634" s="38">
        <v>-0.61972994756423805</v>
      </c>
      <c r="I1634" s="38">
        <v>-0.660280164020556</v>
      </c>
      <c r="J1634" s="38">
        <v>-0.126740211192886</v>
      </c>
      <c r="K1634" s="38">
        <v>-2.1028471050642499</v>
      </c>
      <c r="L1634" s="38">
        <v>0.29730162162143697</v>
      </c>
      <c r="M1634" s="38">
        <v>1.30969351603671</v>
      </c>
      <c r="N1634" s="38">
        <v>-1.0794604782930299</v>
      </c>
    </row>
    <row r="1635" spans="1:14" x14ac:dyDescent="0.2">
      <c r="A1635" s="38" t="s">
        <v>1718</v>
      </c>
      <c r="B1635" s="38">
        <v>-2.6512118085988501</v>
      </c>
      <c r="C1635" s="38">
        <v>-1.6276792775857201</v>
      </c>
      <c r="D1635" s="38">
        <v>0.75515635211514198</v>
      </c>
      <c r="E1635" s="38">
        <v>0.74658117633246401</v>
      </c>
      <c r="F1635" s="38">
        <v>-0.163605032381897</v>
      </c>
      <c r="G1635" s="38">
        <v>-0.55301701667205805</v>
      </c>
      <c r="H1635" s="38">
        <v>-2.0083030160107</v>
      </c>
      <c r="I1635" s="38">
        <v>0.74297883914982599</v>
      </c>
      <c r="J1635" s="38">
        <v>-0.81746159826315901</v>
      </c>
      <c r="K1635" s="38">
        <v>-1.10713300041055</v>
      </c>
      <c r="L1635" s="38">
        <v>0.67535504149615699</v>
      </c>
      <c r="M1635" s="38">
        <v>-0.68089482870470797</v>
      </c>
      <c r="N1635" s="38">
        <v>-0.96164431103237902</v>
      </c>
    </row>
    <row r="1636" spans="1:14" x14ac:dyDescent="0.2">
      <c r="A1636" s="38" t="s">
        <v>1719</v>
      </c>
      <c r="B1636" s="38">
        <v>-2.7394530361119198</v>
      </c>
      <c r="C1636" s="38">
        <v>-0.995033631624479</v>
      </c>
      <c r="D1636" s="38">
        <v>-0.737733152350045</v>
      </c>
      <c r="E1636" s="38">
        <v>-1.3690692694541799</v>
      </c>
      <c r="F1636" s="38">
        <v>-0.84528221069659204</v>
      </c>
      <c r="G1636" s="38">
        <v>0.24522994031083001</v>
      </c>
      <c r="H1636" s="38">
        <v>2.1708428460549999E-2</v>
      </c>
      <c r="I1636" s="38">
        <v>-1.36663027321718</v>
      </c>
      <c r="J1636" s="38">
        <v>0.32181861787987698</v>
      </c>
      <c r="K1636" s="38">
        <v>-1.76410578377198</v>
      </c>
      <c r="L1636" s="38">
        <v>1.4473843922221501</v>
      </c>
      <c r="M1636" s="38">
        <v>-1.29802125156415</v>
      </c>
      <c r="N1636" s="38">
        <v>-0.62252854272417801</v>
      </c>
    </row>
    <row r="1637" spans="1:14" x14ac:dyDescent="0.2">
      <c r="A1637" s="38" t="s">
        <v>1720</v>
      </c>
      <c r="B1637" s="38">
        <v>-3.24218372653297</v>
      </c>
      <c r="C1637" s="38">
        <v>-1.2136403051047999</v>
      </c>
      <c r="D1637" s="38">
        <v>-1.5930814216109099</v>
      </c>
      <c r="E1637" s="38">
        <v>-0.70622025915882802</v>
      </c>
      <c r="F1637" s="38">
        <v>-0.50004606604667401</v>
      </c>
      <c r="G1637" s="38">
        <v>-1.88530633924227</v>
      </c>
      <c r="H1637" s="38">
        <v>0.88619140121795603</v>
      </c>
      <c r="I1637" s="38">
        <v>-1.1484683779390901</v>
      </c>
      <c r="J1637" s="38">
        <v>-1.3563572502144901</v>
      </c>
      <c r="K1637" s="38">
        <v>-1.2260801049222001</v>
      </c>
      <c r="L1637" s="38">
        <v>0.63077280737979902</v>
      </c>
      <c r="M1637" s="38">
        <v>-0.64020667700145495</v>
      </c>
      <c r="N1637" s="38">
        <v>-1.75144631151845</v>
      </c>
    </row>
    <row r="1638" spans="1:14" x14ac:dyDescent="0.2">
      <c r="A1638" s="38" t="s">
        <v>1721</v>
      </c>
      <c r="B1638" s="38">
        <v>-3.4423747161332301</v>
      </c>
      <c r="C1638" s="38">
        <v>-2.4156905009237799</v>
      </c>
      <c r="D1638" s="38">
        <v>-0.70036623706009904</v>
      </c>
      <c r="E1638" s="38">
        <v>-5.0190818387809397</v>
      </c>
      <c r="F1638" s="38">
        <v>-2.1434510266013098</v>
      </c>
      <c r="G1638" s="38">
        <v>-4.9547536501078699</v>
      </c>
      <c r="H1638" s="38">
        <v>-5.0861033353642897</v>
      </c>
      <c r="I1638" s="38">
        <v>-0.34436484143101398</v>
      </c>
      <c r="J1638" s="38">
        <v>4.8118631498206197</v>
      </c>
      <c r="K1638" s="38">
        <v>-4.4850982214598103</v>
      </c>
      <c r="L1638" s="38">
        <v>2.40531073767926</v>
      </c>
      <c r="M1638" s="38">
        <v>-0.75014962968352195</v>
      </c>
      <c r="N1638" s="38">
        <v>-3.5752240405090001</v>
      </c>
    </row>
    <row r="1639" spans="1:14" x14ac:dyDescent="0.2">
      <c r="A1639" s="38" t="s">
        <v>1722</v>
      </c>
      <c r="B1639" s="38">
        <v>-5.0838195845374203</v>
      </c>
      <c r="C1639" s="38">
        <v>-2.5115991452529798</v>
      </c>
      <c r="D1639" s="38">
        <v>-0.73577706027878897</v>
      </c>
      <c r="E1639" s="38">
        <v>1.1501955387321601</v>
      </c>
      <c r="F1639" s="38">
        <v>-1.3752826848672699</v>
      </c>
      <c r="G1639" s="38">
        <v>-4.7964609781165599</v>
      </c>
      <c r="H1639" s="38">
        <v>-4.5369667210980698</v>
      </c>
      <c r="I1639" s="38">
        <v>4.8194486793329796</v>
      </c>
      <c r="J1639" s="38">
        <v>-0.29044509851426198</v>
      </c>
      <c r="K1639" s="38">
        <v>-4.0256909650259702</v>
      </c>
      <c r="L1639" s="38">
        <v>-2.6328192206150498</v>
      </c>
      <c r="M1639" s="38">
        <v>-0.75165406394340595</v>
      </c>
      <c r="N1639" s="38">
        <v>-1.94937539605725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76707-FFB6-3E4A-840A-B98F6C3F0ABC}">
  <dimension ref="A1:C27"/>
  <sheetViews>
    <sheetView workbookViewId="0">
      <selection activeCell="I39" sqref="I39"/>
    </sheetView>
  </sheetViews>
  <sheetFormatPr baseColWidth="10" defaultRowHeight="16" x14ac:dyDescent="0.2"/>
  <cols>
    <col min="1" max="1" width="63.1640625" customWidth="1"/>
  </cols>
  <sheetData>
    <row r="1" spans="1:3" x14ac:dyDescent="0.2">
      <c r="B1" s="4" t="s">
        <v>34413</v>
      </c>
      <c r="C1" s="4" t="s">
        <v>34414</v>
      </c>
    </row>
    <row r="2" spans="1:3" x14ac:dyDescent="0.2">
      <c r="A2" s="77" t="s">
        <v>34415</v>
      </c>
      <c r="B2" s="6">
        <v>3.0763606999999999</v>
      </c>
      <c r="C2" s="6">
        <v>0</v>
      </c>
    </row>
    <row r="3" spans="1:3" x14ac:dyDescent="0.2">
      <c r="A3" s="77" t="s">
        <v>34424</v>
      </c>
      <c r="B3" s="6">
        <v>1.8832955</v>
      </c>
      <c r="C3" s="6">
        <v>0.11839661</v>
      </c>
    </row>
    <row r="4" spans="1:3" x14ac:dyDescent="0.2">
      <c r="A4" s="77" t="s">
        <v>34425</v>
      </c>
      <c r="B4" s="6">
        <v>1.7903382999999999</v>
      </c>
      <c r="C4" s="6">
        <v>0.20116693999999999</v>
      </c>
    </row>
    <row r="5" spans="1:3" x14ac:dyDescent="0.2">
      <c r="A5" s="77" t="s">
        <v>34426</v>
      </c>
      <c r="B5" s="6">
        <v>1.6656473999999999</v>
      </c>
      <c r="C5" s="6">
        <v>0.24439121999999999</v>
      </c>
    </row>
    <row r="6" spans="1:3" x14ac:dyDescent="0.2">
      <c r="A6" s="77" t="s">
        <v>34427</v>
      </c>
      <c r="B6" s="6">
        <v>2.3841217000000001</v>
      </c>
      <c r="C6" s="6">
        <v>1.29739E-3</v>
      </c>
    </row>
    <row r="7" spans="1:3" x14ac:dyDescent="0.2">
      <c r="A7" s="77" t="s">
        <v>34428</v>
      </c>
      <c r="B7" s="6">
        <v>2.2497015</v>
      </c>
      <c r="C7" s="6">
        <v>2.9297799999999999E-3</v>
      </c>
    </row>
    <row r="8" spans="1:3" x14ac:dyDescent="0.2">
      <c r="A8" s="77" t="s">
        <v>34429</v>
      </c>
      <c r="B8" s="6">
        <v>2.2195203000000001</v>
      </c>
      <c r="C8" s="6">
        <v>3.0433399999999998E-3</v>
      </c>
    </row>
    <row r="9" spans="1:3" x14ac:dyDescent="0.2">
      <c r="A9" s="77" t="s">
        <v>34430</v>
      </c>
      <c r="B9" s="6">
        <v>2.208961</v>
      </c>
      <c r="C9" s="6">
        <v>3.5171199999999999E-3</v>
      </c>
    </row>
    <row r="10" spans="1:3" x14ac:dyDescent="0.2">
      <c r="A10" s="77" t="s">
        <v>34431</v>
      </c>
      <c r="B10" s="6">
        <v>2.1477450999999999</v>
      </c>
      <c r="C10" s="6">
        <v>7.7482599999999999E-3</v>
      </c>
    </row>
    <row r="11" spans="1:3" x14ac:dyDescent="0.2">
      <c r="A11" s="77" t="s">
        <v>34432</v>
      </c>
      <c r="B11" s="6">
        <v>2.0771796999999999</v>
      </c>
      <c r="C11" s="6">
        <v>1.1497169999999999E-2</v>
      </c>
    </row>
    <row r="12" spans="1:3" x14ac:dyDescent="0.2">
      <c r="A12" s="77" t="s">
        <v>34433</v>
      </c>
      <c r="B12" s="6">
        <v>1.8661989000000001</v>
      </c>
      <c r="C12" s="6">
        <v>3.8038830000000003E-2</v>
      </c>
    </row>
    <row r="13" spans="1:3" x14ac:dyDescent="0.2">
      <c r="A13" s="77" t="s">
        <v>34434</v>
      </c>
      <c r="B13" s="6">
        <v>1.8316497</v>
      </c>
      <c r="C13" s="6">
        <v>4.4152190000000001E-2</v>
      </c>
    </row>
    <row r="14" spans="1:3" x14ac:dyDescent="0.2">
      <c r="A14" s="77" t="s">
        <v>34435</v>
      </c>
      <c r="B14" s="6">
        <v>1.7385482000000001</v>
      </c>
      <c r="C14" s="6">
        <v>6.4338909999999999E-2</v>
      </c>
    </row>
    <row r="15" spans="1:3" x14ac:dyDescent="0.2">
      <c r="A15" s="77" t="s">
        <v>34436</v>
      </c>
      <c r="B15" s="6">
        <v>1.7128828</v>
      </c>
      <c r="C15" s="6">
        <v>6.7495879999999994E-2</v>
      </c>
    </row>
    <row r="16" spans="1:3" x14ac:dyDescent="0.2">
      <c r="A16" s="77" t="s">
        <v>34437</v>
      </c>
      <c r="B16" s="6">
        <v>1.7028087000000001</v>
      </c>
      <c r="C16" s="6">
        <v>7.0319450000000006E-2</v>
      </c>
    </row>
    <row r="17" spans="1:3" x14ac:dyDescent="0.2">
      <c r="A17" s="77" t="s">
        <v>34438</v>
      </c>
      <c r="B17" s="6">
        <v>1.3627064</v>
      </c>
      <c r="C17" s="6">
        <v>0.23957375</v>
      </c>
    </row>
    <row r="19" spans="1:3" x14ac:dyDescent="0.2">
      <c r="A19" s="77" t="s">
        <v>34439</v>
      </c>
      <c r="B19" s="6">
        <v>-2.8400126000000001</v>
      </c>
      <c r="C19" s="6">
        <v>0</v>
      </c>
    </row>
    <row r="20" spans="1:3" x14ac:dyDescent="0.2">
      <c r="A20" s="77" t="s">
        <v>34440</v>
      </c>
      <c r="B20" s="6">
        <v>-2.6505049999999999</v>
      </c>
      <c r="C20" s="6">
        <v>0</v>
      </c>
    </row>
    <row r="21" spans="1:3" x14ac:dyDescent="0.2">
      <c r="A21" s="77" t="s">
        <v>34441</v>
      </c>
      <c r="B21" s="6">
        <v>-2.4877186</v>
      </c>
      <c r="C21" s="6">
        <v>1.317904E-3</v>
      </c>
    </row>
    <row r="22" spans="1:3" x14ac:dyDescent="0.2">
      <c r="A22" s="77" t="s">
        <v>34442</v>
      </c>
      <c r="B22" s="6">
        <v>-2.6229692</v>
      </c>
      <c r="C22" s="6">
        <v>5.1000000000000004E-4</v>
      </c>
    </row>
    <row r="23" spans="1:3" x14ac:dyDescent="0.2">
      <c r="A23" s="77" t="s">
        <v>34443</v>
      </c>
      <c r="B23" s="6">
        <v>-2.300729</v>
      </c>
      <c r="C23" s="6">
        <v>4.1894289999999997E-3</v>
      </c>
    </row>
    <row r="24" spans="1:3" x14ac:dyDescent="0.2">
      <c r="A24" s="77" t="s">
        <v>34444</v>
      </c>
      <c r="B24" s="6">
        <v>-2.1546783</v>
      </c>
      <c r="C24" s="6">
        <v>9.0493929999999993E-3</v>
      </c>
    </row>
    <row r="25" spans="1:3" x14ac:dyDescent="0.2">
      <c r="A25" s="77" t="s">
        <v>34445</v>
      </c>
      <c r="B25" s="6">
        <v>-1.7305398000000001</v>
      </c>
      <c r="C25" s="6">
        <v>5.1672785999999998E-2</v>
      </c>
    </row>
    <row r="26" spans="1:3" x14ac:dyDescent="0.2">
      <c r="A26" s="77" t="s">
        <v>34446</v>
      </c>
      <c r="B26" s="6">
        <v>-1.7019766999999999</v>
      </c>
      <c r="C26" s="6">
        <v>5.7703543000000003E-2</v>
      </c>
    </row>
    <row r="27" spans="1:3" x14ac:dyDescent="0.2">
      <c r="A27" s="77" t="s">
        <v>34447</v>
      </c>
      <c r="B27" s="6">
        <v>-1.6977773</v>
      </c>
      <c r="C27" s="6">
        <v>5.8378880000000001E-2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DDFC-92A2-ED4A-884E-120AE2D8F7EA}">
  <dimension ref="A1:K444"/>
  <sheetViews>
    <sheetView workbookViewId="0">
      <selection activeCell="P23" sqref="P23"/>
    </sheetView>
  </sheetViews>
  <sheetFormatPr baseColWidth="10" defaultRowHeight="16" x14ac:dyDescent="0.2"/>
  <cols>
    <col min="1" max="1" width="26.5" style="38" customWidth="1"/>
    <col min="2" max="16384" width="10.83203125" style="38"/>
  </cols>
  <sheetData>
    <row r="1" spans="1:11" s="42" customFormat="1" x14ac:dyDescent="0.2">
      <c r="A1" s="42" t="s">
        <v>34449</v>
      </c>
      <c r="B1" s="42" t="s">
        <v>2090</v>
      </c>
      <c r="C1" s="42" t="s">
        <v>2094</v>
      </c>
      <c r="D1" s="42" t="s">
        <v>2091</v>
      </c>
      <c r="E1" s="42" t="s">
        <v>2095</v>
      </c>
      <c r="F1" s="42" t="s">
        <v>2092</v>
      </c>
      <c r="G1" s="42" t="s">
        <v>2096</v>
      </c>
      <c r="H1" s="42" t="s">
        <v>2093</v>
      </c>
      <c r="I1" s="42" t="s">
        <v>2097</v>
      </c>
      <c r="J1" s="42" t="s">
        <v>2093</v>
      </c>
      <c r="K1" s="42" t="s">
        <v>2098</v>
      </c>
    </row>
    <row r="2" spans="1:11" s="42" customFormat="1" x14ac:dyDescent="0.2">
      <c r="A2" s="42" t="s">
        <v>1724</v>
      </c>
    </row>
    <row r="3" spans="1:11" x14ac:dyDescent="0.2">
      <c r="A3" s="38" t="s">
        <v>1725</v>
      </c>
      <c r="B3" s="38">
        <v>4.7004753299998896</v>
      </c>
      <c r="C3" s="38">
        <v>4.6380519703832004</v>
      </c>
      <c r="D3" s="38">
        <v>4.2591361262373697</v>
      </c>
      <c r="E3" s="38">
        <v>4.47282471843846</v>
      </c>
      <c r="F3" s="38">
        <v>4.1568885330405099</v>
      </c>
      <c r="G3" s="38">
        <v>5.06406227465909</v>
      </c>
      <c r="H3" s="38">
        <v>4.2446109675299999</v>
      </c>
      <c r="I3" s="38">
        <v>4.7422336064422703</v>
      </c>
      <c r="J3" s="38">
        <v>4.2316549838686601</v>
      </c>
      <c r="K3" s="38">
        <v>5.1529967263403904</v>
      </c>
    </row>
    <row r="4" spans="1:11" x14ac:dyDescent="0.2">
      <c r="A4" s="38" t="s">
        <v>1725</v>
      </c>
      <c r="B4" s="38">
        <v>4.7004753299998896</v>
      </c>
      <c r="C4" s="38">
        <v>4.6380519703832004</v>
      </c>
      <c r="D4" s="38">
        <v>4.2591361262373697</v>
      </c>
      <c r="E4" s="38">
        <v>4.47282471843846</v>
      </c>
      <c r="F4" s="38">
        <v>4.1568885330405099</v>
      </c>
      <c r="G4" s="38">
        <v>5.06406227465909</v>
      </c>
      <c r="H4" s="38">
        <v>4.2446109675299999</v>
      </c>
      <c r="I4" s="38">
        <v>4.7422336064422703</v>
      </c>
      <c r="J4" s="38">
        <v>4.2316549838686601</v>
      </c>
      <c r="K4" s="38">
        <v>5.1529967263403904</v>
      </c>
    </row>
    <row r="5" spans="1:11" x14ac:dyDescent="0.2">
      <c r="A5" s="38" t="s">
        <v>1725</v>
      </c>
      <c r="B5" s="38">
        <v>4.7004753299998896</v>
      </c>
      <c r="C5" s="38">
        <v>4.6380519703832004</v>
      </c>
      <c r="D5" s="38">
        <v>4.2591361262373697</v>
      </c>
      <c r="E5" s="38">
        <v>4.47282471843846</v>
      </c>
      <c r="F5" s="38">
        <v>4.1568885330405099</v>
      </c>
      <c r="G5" s="38">
        <v>5.06406227465909</v>
      </c>
      <c r="H5" s="38">
        <v>4.2446109675299999</v>
      </c>
      <c r="I5" s="38">
        <v>4.7422336064422703</v>
      </c>
      <c r="J5" s="38">
        <v>4.2316549838686601</v>
      </c>
      <c r="K5" s="38">
        <v>5.1529967263403904</v>
      </c>
    </row>
    <row r="6" spans="1:11" x14ac:dyDescent="0.2">
      <c r="A6" s="38" t="s">
        <v>1726</v>
      </c>
      <c r="B6" s="38">
        <v>4.7004753299998896</v>
      </c>
      <c r="C6" s="38">
        <v>4.6380519703832004</v>
      </c>
      <c r="D6" s="38">
        <v>4.7630754235322001</v>
      </c>
      <c r="E6" s="38">
        <v>4.57166348814894</v>
      </c>
      <c r="F6" s="38">
        <v>4.6213187518876104</v>
      </c>
      <c r="G6" s="38">
        <v>4.6808250335783699</v>
      </c>
      <c r="H6" s="38">
        <v>5.4227778024598701</v>
      </c>
      <c r="I6" s="38">
        <v>4.4266951528598799</v>
      </c>
      <c r="J6" s="38">
        <v>5.1534879055182401</v>
      </c>
      <c r="K6" s="38">
        <v>4.8595836141285096</v>
      </c>
    </row>
    <row r="7" spans="1:11" x14ac:dyDescent="0.2">
      <c r="A7" s="38" t="s">
        <v>1727</v>
      </c>
      <c r="B7" s="38">
        <v>7.5834047038562797</v>
      </c>
      <c r="C7" s="38">
        <v>7.0620622363557599</v>
      </c>
      <c r="D7" s="38">
        <v>7.1425768169573098</v>
      </c>
      <c r="E7" s="38">
        <v>7.3336314388270001</v>
      </c>
      <c r="F7" s="38">
        <v>7.7803416707950097</v>
      </c>
      <c r="G7" s="38">
        <v>7.2414218296375399</v>
      </c>
      <c r="H7" s="38">
        <v>7.6343015778325496</v>
      </c>
      <c r="I7" s="38">
        <v>7.1210884646443899</v>
      </c>
      <c r="J7" s="38">
        <v>7.5022987690001699</v>
      </c>
      <c r="K7" s="38">
        <v>7.2739188877042604</v>
      </c>
    </row>
    <row r="8" spans="1:11" x14ac:dyDescent="0.2">
      <c r="A8" s="38" t="s">
        <v>1728</v>
      </c>
      <c r="B8" s="38">
        <v>8.7290256290683796</v>
      </c>
      <c r="C8" s="38">
        <v>8.0627197562629096</v>
      </c>
      <c r="D8" s="38">
        <v>8.0491622079592204</v>
      </c>
      <c r="E8" s="38">
        <v>7.6183309974430999</v>
      </c>
      <c r="F8" s="38">
        <v>8.1783632723808495</v>
      </c>
      <c r="G8" s="38">
        <v>7.5115610055476498</v>
      </c>
      <c r="H8" s="38">
        <v>8.4611153246342603</v>
      </c>
      <c r="I8" s="38">
        <v>8.2312177804333597</v>
      </c>
      <c r="J8" s="38">
        <v>8.0591541288487196</v>
      </c>
      <c r="K8" s="38">
        <v>7.74161097723099</v>
      </c>
    </row>
    <row r="9" spans="1:11" x14ac:dyDescent="0.2">
      <c r="A9" s="38" t="s">
        <v>1729</v>
      </c>
      <c r="B9" s="38">
        <v>4.7964177749470904</v>
      </c>
      <c r="C9" s="38">
        <v>6.1960207570992498</v>
      </c>
      <c r="D9" s="38">
        <v>4.84373339144057</v>
      </c>
      <c r="E9" s="38">
        <v>5.2299396762613704</v>
      </c>
      <c r="F9" s="38">
        <v>4.5206006821053997</v>
      </c>
      <c r="G9" s="38">
        <v>5.22114090854914</v>
      </c>
      <c r="H9" s="38">
        <v>5.18674540026558</v>
      </c>
      <c r="I9" s="38">
        <v>5.9826309376875502</v>
      </c>
      <c r="J9" s="38">
        <v>4.8787515216297601</v>
      </c>
      <c r="K9" s="38">
        <v>4.9772574977453701</v>
      </c>
    </row>
    <row r="10" spans="1:11" x14ac:dyDescent="0.2">
      <c r="A10" s="38" t="s">
        <v>1730</v>
      </c>
      <c r="B10" s="38">
        <v>4.35986826129907</v>
      </c>
      <c r="C10" s="38">
        <v>3.83961672808692</v>
      </c>
      <c r="D10" s="38">
        <v>4.5849745929091101</v>
      </c>
      <c r="E10" s="38">
        <v>4.1165250132867799</v>
      </c>
      <c r="F10" s="38">
        <v>4.8017385452081802</v>
      </c>
      <c r="G10" s="38">
        <v>4.2412822744275003</v>
      </c>
      <c r="H10" s="38">
        <v>4.9955966793448603</v>
      </c>
      <c r="I10" s="38">
        <v>4.3335518134850597</v>
      </c>
      <c r="J10" s="38">
        <v>4.8444237032593902</v>
      </c>
      <c r="K10" s="38">
        <v>4.8999763640234697</v>
      </c>
    </row>
    <row r="11" spans="1:11" x14ac:dyDescent="0.2">
      <c r="A11" s="38" t="s">
        <v>1731</v>
      </c>
      <c r="B11" s="38">
        <v>6.3137764105991296</v>
      </c>
      <c r="C11" s="38">
        <v>6.1482317925018997</v>
      </c>
      <c r="D11" s="38">
        <v>6.8940361290646903</v>
      </c>
      <c r="E11" s="38">
        <v>6.7996986601410701</v>
      </c>
      <c r="F11" s="38">
        <v>6.8742887032256697</v>
      </c>
      <c r="G11" s="38">
        <v>6.0793341940682897</v>
      </c>
      <c r="H11" s="38">
        <v>7.0494022609780798</v>
      </c>
      <c r="I11" s="38">
        <v>6.2526721032082797</v>
      </c>
      <c r="J11" s="38">
        <v>6.7334638609623596</v>
      </c>
      <c r="K11" s="38">
        <v>6.2094858639041801</v>
      </c>
    </row>
    <row r="12" spans="1:11" x14ac:dyDescent="0.2">
      <c r="A12" s="38" t="s">
        <v>1732</v>
      </c>
      <c r="B12" s="38">
        <v>5.26052340310952</v>
      </c>
      <c r="C12" s="38">
        <v>4.2398763756927096</v>
      </c>
      <c r="D12" s="38">
        <v>4.12733144938049</v>
      </c>
      <c r="E12" s="38">
        <v>3.7956403784898001</v>
      </c>
      <c r="F12" s="38">
        <v>4.1568885330405099</v>
      </c>
      <c r="G12" s="38">
        <v>3.8681319544621799</v>
      </c>
      <c r="H12" s="38">
        <v>4.8511608488364502</v>
      </c>
      <c r="I12" s="38">
        <v>4.5544082798524697</v>
      </c>
      <c r="J12" s="38">
        <v>4.9448514380340498</v>
      </c>
      <c r="K12" s="38">
        <v>3.9313507545219002</v>
      </c>
    </row>
    <row r="13" spans="1:11" x14ac:dyDescent="0.2">
      <c r="A13" s="38" t="s">
        <v>1733</v>
      </c>
      <c r="B13" s="38">
        <v>5.1934099097098496</v>
      </c>
      <c r="C13" s="38">
        <v>4.7764743417149003</v>
      </c>
      <c r="D13" s="38">
        <v>5.6892000849662603</v>
      </c>
      <c r="E13" s="38">
        <v>5.9731963807607604</v>
      </c>
      <c r="F13" s="38">
        <v>6.0756931267204601</v>
      </c>
      <c r="G13" s="38">
        <v>5.06406227465909</v>
      </c>
      <c r="H13" s="38">
        <v>7.0333922121801402</v>
      </c>
      <c r="I13" s="38">
        <v>4.8103386019563796</v>
      </c>
      <c r="J13" s="38">
        <v>6.4119594106108</v>
      </c>
      <c r="K13" s="38">
        <v>5.5753665989551298</v>
      </c>
    </row>
    <row r="14" spans="1:11" x14ac:dyDescent="0.2">
      <c r="A14" s="38" t="s">
        <v>1734</v>
      </c>
      <c r="B14" s="38">
        <v>8.7575878867414794</v>
      </c>
      <c r="C14" s="38">
        <v>8.9260916873359903</v>
      </c>
      <c r="D14" s="38">
        <v>9.0037736153801209</v>
      </c>
      <c r="E14" s="38">
        <v>9.2131089114503499</v>
      </c>
      <c r="F14" s="38">
        <v>8.5448987582804108</v>
      </c>
      <c r="G14" s="38">
        <v>8.9871988540668095</v>
      </c>
      <c r="H14" s="38">
        <v>8.7407787823535994</v>
      </c>
      <c r="I14" s="38">
        <v>8.9899485247726592</v>
      </c>
      <c r="J14" s="38">
        <v>8.8536090896869304</v>
      </c>
      <c r="K14" s="38">
        <v>8.9376631323373097</v>
      </c>
    </row>
    <row r="15" spans="1:11" x14ac:dyDescent="0.2">
      <c r="A15" s="38" t="s">
        <v>1735</v>
      </c>
      <c r="B15" s="38">
        <v>4.5968369645820797</v>
      </c>
      <c r="C15" s="38">
        <v>5.3104338895002696</v>
      </c>
      <c r="D15" s="38">
        <v>4.7630754235322001</v>
      </c>
      <c r="E15" s="38">
        <v>5.3409549781159997</v>
      </c>
      <c r="F15" s="38">
        <v>4.2907697997511898</v>
      </c>
      <c r="G15" s="38">
        <v>5.22114090854914</v>
      </c>
      <c r="H15" s="38">
        <v>4.6598219505741003</v>
      </c>
      <c r="I15" s="38">
        <v>4.5942453061382098</v>
      </c>
      <c r="J15" s="38">
        <v>4.8444237032593902</v>
      </c>
      <c r="K15" s="38">
        <v>4.9772574977453701</v>
      </c>
    </row>
    <row r="16" spans="1:11" x14ac:dyDescent="0.2">
      <c r="A16" s="38" t="s">
        <v>1736</v>
      </c>
      <c r="B16" s="38">
        <v>7.7057975426075203</v>
      </c>
      <c r="C16" s="38">
        <v>8.1171632219126497</v>
      </c>
      <c r="D16" s="38">
        <v>7.9397348477783396</v>
      </c>
      <c r="E16" s="38">
        <v>8.2172693611435008</v>
      </c>
      <c r="F16" s="38">
        <v>7.9709091554666296</v>
      </c>
      <c r="G16" s="38">
        <v>8.1401894980085601</v>
      </c>
      <c r="H16" s="38">
        <v>8.04374467817102</v>
      </c>
      <c r="I16" s="38">
        <v>8.4010184354454402</v>
      </c>
      <c r="J16" s="38">
        <v>7.9705576725506599</v>
      </c>
      <c r="K16" s="38">
        <v>8.1270539526187502</v>
      </c>
    </row>
    <row r="17" spans="1:11" x14ac:dyDescent="0.2">
      <c r="A17" s="38" t="s">
        <v>1737</v>
      </c>
      <c r="B17" s="38">
        <v>3.35681534262145</v>
      </c>
      <c r="C17" s="38">
        <v>5.1873464594662098</v>
      </c>
      <c r="D17" s="38">
        <v>2.6030624634024599</v>
      </c>
      <c r="E17" s="38">
        <v>3.7956403784898001</v>
      </c>
      <c r="F17" s="38">
        <v>3.3244911570955802</v>
      </c>
      <c r="G17" s="38">
        <v>3.5114573515757601</v>
      </c>
      <c r="H17" s="38">
        <v>2.6030624634024599</v>
      </c>
      <c r="I17" s="38">
        <v>4.3810148233569404</v>
      </c>
      <c r="J17" s="38">
        <v>3.2703466669513901</v>
      </c>
      <c r="K17" s="38">
        <v>4.0165360235368599</v>
      </c>
    </row>
    <row r="18" spans="1:11" x14ac:dyDescent="0.2">
      <c r="A18" s="38" t="s">
        <v>1738</v>
      </c>
      <c r="B18" s="38">
        <v>5.1228255491988604</v>
      </c>
      <c r="C18" s="38">
        <v>4.8195265213760496</v>
      </c>
      <c r="D18" s="38">
        <v>5.1868259952732902</v>
      </c>
      <c r="E18" s="38">
        <v>4.9048686045609902</v>
      </c>
      <c r="F18" s="38">
        <v>5.16766845824404</v>
      </c>
      <c r="G18" s="38">
        <v>4.9481917925763304</v>
      </c>
      <c r="H18" s="38">
        <v>5.6098635308152902</v>
      </c>
      <c r="I18" s="38">
        <v>5.3932425112100901</v>
      </c>
      <c r="J18" s="38">
        <v>5.4503472445416703</v>
      </c>
      <c r="K18" s="38">
        <v>5.05032050576279</v>
      </c>
    </row>
    <row r="19" spans="1:11" x14ac:dyDescent="0.2">
      <c r="A19" s="38" t="s">
        <v>1739</v>
      </c>
      <c r="B19" s="38">
        <v>6.4883447764051798</v>
      </c>
      <c r="C19" s="38">
        <v>6.0123298289062399</v>
      </c>
      <c r="D19" s="38">
        <v>6.5707486603047496</v>
      </c>
      <c r="E19" s="38">
        <v>6.5050797049469198</v>
      </c>
      <c r="F19" s="38">
        <v>6.9668714965157603</v>
      </c>
      <c r="G19" s="38">
        <v>6.0247507777148597</v>
      </c>
      <c r="H19" s="38">
        <v>7.0494022609780798</v>
      </c>
      <c r="I19" s="38">
        <v>6.5382954074649504</v>
      </c>
      <c r="J19" s="38">
        <v>7.2240950585161796</v>
      </c>
      <c r="K19" s="38">
        <v>6.87767212966813</v>
      </c>
    </row>
    <row r="20" spans="1:11" x14ac:dyDescent="0.2">
      <c r="A20" s="38" t="s">
        <v>1740</v>
      </c>
      <c r="B20" s="38">
        <v>6.7617424210327597</v>
      </c>
      <c r="C20" s="38">
        <v>6.2870389370320297</v>
      </c>
      <c r="D20" s="38">
        <v>6.8387141247268604</v>
      </c>
      <c r="E20" s="38">
        <v>6.6599515149486104</v>
      </c>
      <c r="F20" s="38">
        <v>7.1036082587600298</v>
      </c>
      <c r="G20" s="38">
        <v>6.98155103158172</v>
      </c>
      <c r="H20" s="38">
        <v>7.4090563843613202</v>
      </c>
      <c r="I20" s="38">
        <v>6.3867112519254503</v>
      </c>
      <c r="J20" s="38">
        <v>7.4649272831261397</v>
      </c>
      <c r="K20" s="38">
        <v>7.0163772556084201</v>
      </c>
    </row>
    <row r="21" spans="1:11" x14ac:dyDescent="0.2">
      <c r="A21" s="38" t="s">
        <v>1741</v>
      </c>
      <c r="B21" s="38">
        <v>4.2215261447416399</v>
      </c>
      <c r="C21" s="38">
        <v>3.9324237461124301</v>
      </c>
      <c r="D21" s="38">
        <v>4.5849745929091101</v>
      </c>
      <c r="E21" s="38">
        <v>4.57166348814894</v>
      </c>
      <c r="F21" s="38">
        <v>4.6213187518876104</v>
      </c>
      <c r="G21" s="38">
        <v>3.8681319544621799</v>
      </c>
      <c r="H21" s="38">
        <v>4.6598219505741003</v>
      </c>
      <c r="I21" s="38">
        <v>4.5942453061382098</v>
      </c>
      <c r="J21" s="38">
        <v>4.6973633914355899</v>
      </c>
      <c r="K21" s="38">
        <v>4.0165360235368599</v>
      </c>
    </row>
    <row r="22" spans="1:11" x14ac:dyDescent="0.2">
      <c r="A22" s="38" t="s">
        <v>1742</v>
      </c>
      <c r="B22" s="38">
        <v>4.35986826129907</v>
      </c>
      <c r="C22" s="38">
        <v>5.62503518731073</v>
      </c>
      <c r="D22" s="38">
        <v>4.67710068041269</v>
      </c>
      <c r="E22" s="38">
        <v>5.1091179023851101</v>
      </c>
      <c r="F22" s="38">
        <v>4.2907697997511898</v>
      </c>
      <c r="G22" s="38">
        <v>5.22114090854914</v>
      </c>
      <c r="H22" s="38">
        <v>4.2026238164932304</v>
      </c>
      <c r="I22" s="38">
        <v>5.8645252690288103</v>
      </c>
      <c r="J22" s="38">
        <v>4.3400060444481996</v>
      </c>
      <c r="K22" s="38">
        <v>5.4747263509603403</v>
      </c>
    </row>
    <row r="23" spans="1:11" x14ac:dyDescent="0.2">
      <c r="A23" s="38" t="s">
        <v>1743</v>
      </c>
      <c r="B23" s="38">
        <v>5.0483684285172696</v>
      </c>
      <c r="C23" s="38">
        <v>5.7592072992899004</v>
      </c>
      <c r="D23" s="38">
        <v>4.9197411216745301</v>
      </c>
      <c r="E23" s="38">
        <v>5.17086734633929</v>
      </c>
      <c r="F23" s="38">
        <v>4.2907697997511898</v>
      </c>
      <c r="G23" s="38">
        <v>5.1707694666956803</v>
      </c>
      <c r="H23" s="38">
        <v>4.2446109675299999</v>
      </c>
      <c r="I23" s="38">
        <v>4.8431091000074904</v>
      </c>
      <c r="J23" s="38">
        <v>3.9049351415719999</v>
      </c>
      <c r="K23" s="38">
        <v>4.4250773659346301</v>
      </c>
    </row>
    <row r="24" spans="1:11" x14ac:dyDescent="0.2">
      <c r="A24" s="38" t="s">
        <v>1744</v>
      </c>
      <c r="B24" s="38">
        <v>4.7964177749470904</v>
      </c>
      <c r="C24" s="38">
        <v>6.3016589570923003</v>
      </c>
      <c r="D24" s="38">
        <v>4.9197411216745301</v>
      </c>
      <c r="E24" s="38">
        <v>5.5393483383923199</v>
      </c>
      <c r="F24" s="38">
        <v>5.8197405894456002</v>
      </c>
      <c r="G24" s="38">
        <v>5.8783154183688904</v>
      </c>
      <c r="H24" s="38">
        <v>4.2026238164932304</v>
      </c>
      <c r="I24" s="38">
        <v>6.8397948781749296</v>
      </c>
      <c r="J24" s="38">
        <v>5.6947163017046902</v>
      </c>
      <c r="K24" s="38">
        <v>6.4898371115124203</v>
      </c>
    </row>
    <row r="25" spans="1:11" x14ac:dyDescent="0.2">
      <c r="A25" s="38" t="s">
        <v>1745</v>
      </c>
      <c r="B25" s="38">
        <v>6.4324932277634197</v>
      </c>
      <c r="C25" s="38">
        <v>6.3586846999066502</v>
      </c>
      <c r="D25" s="38">
        <v>6.3239491040211204</v>
      </c>
      <c r="E25" s="38">
        <v>6.0715525157064398</v>
      </c>
      <c r="F25" s="38">
        <v>6.2338178151460903</v>
      </c>
      <c r="G25" s="38">
        <v>5.6798293239405604</v>
      </c>
      <c r="H25" s="38">
        <v>7.3151387781442496</v>
      </c>
      <c r="I25" s="38">
        <v>6.5667748359153704</v>
      </c>
      <c r="J25" s="38">
        <v>7.0181992270683899</v>
      </c>
      <c r="K25" s="38">
        <v>6.4641534753296499</v>
      </c>
    </row>
    <row r="26" spans="1:11" x14ac:dyDescent="0.2">
      <c r="A26" s="38" t="s">
        <v>1746</v>
      </c>
      <c r="B26" s="38">
        <v>5.7969534826126798</v>
      </c>
      <c r="C26" s="38">
        <v>5.5024792126034203</v>
      </c>
      <c r="D26" s="38">
        <v>5.8856882202862097</v>
      </c>
      <c r="E26" s="38">
        <v>5.5393483383923199</v>
      </c>
      <c r="F26" s="38">
        <v>5.9716113547629401</v>
      </c>
      <c r="G26" s="38">
        <v>5.78256748621836</v>
      </c>
      <c r="H26" s="38">
        <v>5.9456719997177698</v>
      </c>
      <c r="I26" s="38">
        <v>5.6486215124446799</v>
      </c>
      <c r="J26" s="38">
        <v>6.3067837556458999</v>
      </c>
      <c r="K26" s="38">
        <v>5.8796618012629702</v>
      </c>
    </row>
    <row r="27" spans="1:11" x14ac:dyDescent="0.2">
      <c r="A27" s="38" t="s">
        <v>1747</v>
      </c>
      <c r="B27" s="38">
        <v>6.6438951458433904</v>
      </c>
      <c r="C27" s="38">
        <v>6.3161305725256298</v>
      </c>
      <c r="D27" s="38">
        <v>5.8485215357532301</v>
      </c>
      <c r="E27" s="38">
        <v>5.7532316212418397</v>
      </c>
      <c r="F27" s="38">
        <v>6.0756931267204601</v>
      </c>
      <c r="G27" s="38">
        <v>5.2697233493100999</v>
      </c>
      <c r="H27" s="38">
        <v>6.4922576077250698</v>
      </c>
      <c r="I27" s="38">
        <v>5.8015498337131701</v>
      </c>
      <c r="J27" s="38">
        <v>6.2320938806074997</v>
      </c>
      <c r="K27" s="38">
        <v>5.4483864158322604</v>
      </c>
    </row>
    <row r="28" spans="1:11" x14ac:dyDescent="0.2">
      <c r="A28" s="38" t="s">
        <v>1748</v>
      </c>
      <c r="B28" s="38">
        <v>6.5154729255008501</v>
      </c>
      <c r="C28" s="38">
        <v>6.0123298289062399</v>
      </c>
      <c r="D28" s="38">
        <v>6.67982087794927</v>
      </c>
      <c r="E28" s="38">
        <v>6.0067457848663803</v>
      </c>
      <c r="F28" s="38">
        <v>6.2035680350376499</v>
      </c>
      <c r="G28" s="38">
        <v>5.9088403204870801</v>
      </c>
      <c r="H28" s="38">
        <v>6.3439160069206197</v>
      </c>
      <c r="I28" s="38">
        <v>6.2873815881009802</v>
      </c>
      <c r="J28" s="38">
        <v>6.5099172875696896</v>
      </c>
      <c r="K28" s="38">
        <v>6.2849067078329997</v>
      </c>
    </row>
    <row r="29" spans="1:11" x14ac:dyDescent="0.2">
      <c r="A29" s="38" t="s">
        <v>1749</v>
      </c>
      <c r="B29" s="38">
        <v>6.8706339431251298</v>
      </c>
      <c r="C29" s="38">
        <v>6.1802688253690103</v>
      </c>
      <c r="D29" s="38">
        <v>6.4278383158994901</v>
      </c>
      <c r="E29" s="38">
        <v>5.9731963807607604</v>
      </c>
      <c r="F29" s="38">
        <v>6.7546769983153698</v>
      </c>
      <c r="G29" s="38">
        <v>6.1058583687108898</v>
      </c>
      <c r="H29" s="38">
        <v>6.4685792225094501</v>
      </c>
      <c r="I29" s="38">
        <v>6.3973328764221096</v>
      </c>
      <c r="J29" s="38">
        <v>6.3661688593117303</v>
      </c>
      <c r="K29" s="38">
        <v>6.2552158405587202</v>
      </c>
    </row>
    <row r="30" spans="1:11" x14ac:dyDescent="0.2">
      <c r="A30" s="38" t="s">
        <v>1729</v>
      </c>
      <c r="B30" s="38">
        <v>4.7964177749470904</v>
      </c>
      <c r="C30" s="38">
        <v>6.1960207570992498</v>
      </c>
      <c r="D30" s="38">
        <v>4.84373339144057</v>
      </c>
      <c r="E30" s="38">
        <v>5.2299396762613704</v>
      </c>
      <c r="F30" s="38">
        <v>4.5206006821053997</v>
      </c>
      <c r="G30" s="38">
        <v>5.22114090854914</v>
      </c>
      <c r="H30" s="38">
        <v>5.18674540026558</v>
      </c>
      <c r="I30" s="38">
        <v>5.9826309376875502</v>
      </c>
      <c r="J30" s="38">
        <v>4.8787515216297601</v>
      </c>
      <c r="K30" s="38">
        <v>4.9772574977453701</v>
      </c>
    </row>
    <row r="31" spans="1:11" x14ac:dyDescent="0.2">
      <c r="A31" s="38" t="s">
        <v>1750</v>
      </c>
      <c r="B31" s="38">
        <v>5.6063759659307397</v>
      </c>
      <c r="C31" s="38">
        <v>4.8195265213760496</v>
      </c>
      <c r="D31" s="38">
        <v>4.67710068041269</v>
      </c>
      <c r="E31" s="38">
        <v>4.3654258904495302</v>
      </c>
      <c r="F31" s="38">
        <v>4.8017385452081802</v>
      </c>
      <c r="G31" s="38">
        <v>4.2412822744275003</v>
      </c>
      <c r="H31" s="38">
        <v>5.2637787679245598</v>
      </c>
      <c r="I31" s="38">
        <v>4.5544082798524697</v>
      </c>
      <c r="J31" s="38">
        <v>5.0970922880356202</v>
      </c>
      <c r="K31" s="38">
        <v>4.4813838124985601</v>
      </c>
    </row>
    <row r="32" spans="1:11" x14ac:dyDescent="0.2">
      <c r="A32" s="38" t="s">
        <v>1751</v>
      </c>
      <c r="B32" s="38">
        <v>6.7157598610742104</v>
      </c>
      <c r="C32" s="38">
        <v>6.4000064556995504</v>
      </c>
      <c r="D32" s="38">
        <v>6.5479001858751902</v>
      </c>
      <c r="E32" s="38">
        <v>6.4332032632421496</v>
      </c>
      <c r="F32" s="38">
        <v>6.7546769983153698</v>
      </c>
      <c r="G32" s="38">
        <v>6.25538160072061</v>
      </c>
      <c r="H32" s="38">
        <v>6.8320899118531102</v>
      </c>
      <c r="I32" s="38">
        <v>6.71825827564557</v>
      </c>
      <c r="J32" s="38">
        <v>6.8706674839135999</v>
      </c>
      <c r="K32" s="38">
        <v>6.45113647264282</v>
      </c>
    </row>
    <row r="33" spans="1:11" x14ac:dyDescent="0.2">
      <c r="A33" s="38" t="s">
        <v>1737</v>
      </c>
      <c r="B33" s="38">
        <v>3.35681534262145</v>
      </c>
      <c r="C33" s="38">
        <v>5.1873464594662098</v>
      </c>
      <c r="D33" s="38">
        <v>2.6030624634024599</v>
      </c>
      <c r="E33" s="38">
        <v>3.7956403784898001</v>
      </c>
      <c r="F33" s="38">
        <v>3.3244911570955802</v>
      </c>
      <c r="G33" s="38">
        <v>3.5114573515757601</v>
      </c>
      <c r="H33" s="38">
        <v>2.6030624634024599</v>
      </c>
      <c r="I33" s="38">
        <v>4.3810148233569404</v>
      </c>
      <c r="J33" s="38">
        <v>3.2703466669513901</v>
      </c>
      <c r="K33" s="38">
        <v>4.0165360235368599</v>
      </c>
    </row>
    <row r="34" spans="1:11" x14ac:dyDescent="0.2">
      <c r="A34" s="38" t="s">
        <v>1752</v>
      </c>
      <c r="B34" s="38">
        <v>5.7969534826126798</v>
      </c>
      <c r="C34" s="38">
        <v>5.9202614875572701</v>
      </c>
      <c r="D34" s="38">
        <v>5.8485215357532301</v>
      </c>
      <c r="E34" s="38">
        <v>5.7923577879861501</v>
      </c>
      <c r="F34" s="38">
        <v>6.00716119315502</v>
      </c>
      <c r="G34" s="38">
        <v>5.6069050805500602</v>
      </c>
      <c r="H34" s="38">
        <v>6.4363851359350903</v>
      </c>
      <c r="I34" s="38">
        <v>5.8645252690288103</v>
      </c>
      <c r="J34" s="38">
        <v>6.0113222633842502</v>
      </c>
      <c r="K34" s="38">
        <v>5.7572180630358396</v>
      </c>
    </row>
    <row r="35" spans="1:11" x14ac:dyDescent="0.2">
      <c r="A35" s="38" t="s">
        <v>1753</v>
      </c>
      <c r="B35" s="38">
        <v>7.87185163611053</v>
      </c>
      <c r="C35" s="38">
        <v>7.84174371966406</v>
      </c>
      <c r="D35" s="38">
        <v>7.3144646506644202</v>
      </c>
      <c r="E35" s="38">
        <v>7.2937314922254002</v>
      </c>
      <c r="F35" s="38">
        <v>7.8882570800499598</v>
      </c>
      <c r="G35" s="38">
        <v>7.21744970750715</v>
      </c>
      <c r="H35" s="38">
        <v>8.2422115834247904</v>
      </c>
      <c r="I35" s="38">
        <v>7.5440779826782602</v>
      </c>
      <c r="J35" s="38">
        <v>7.7308524420301001</v>
      </c>
      <c r="K35" s="38">
        <v>7.1589127253513798</v>
      </c>
    </row>
    <row r="36" spans="1:11" x14ac:dyDescent="0.2">
      <c r="A36" s="38" t="s">
        <v>1754</v>
      </c>
      <c r="B36" s="38">
        <v>7.5445619385340699</v>
      </c>
      <c r="C36" s="38">
        <v>6.8305289978019603</v>
      </c>
      <c r="D36" s="38">
        <v>7.3544082154966901</v>
      </c>
      <c r="E36" s="38">
        <v>7.2665030689755001</v>
      </c>
      <c r="F36" s="38">
        <v>7.3433268582079103</v>
      </c>
      <c r="G36" s="38">
        <v>7.1302523718972397</v>
      </c>
      <c r="H36" s="38">
        <v>7.9531859374208098</v>
      </c>
      <c r="I36" s="38">
        <v>7.3670373076558802</v>
      </c>
      <c r="J36" s="38">
        <v>7.1653628093588697</v>
      </c>
      <c r="K36" s="38">
        <v>7.1266245255638401</v>
      </c>
    </row>
    <row r="37" spans="1:11" x14ac:dyDescent="0.2">
      <c r="A37" s="38" t="s">
        <v>1755</v>
      </c>
      <c r="B37" s="38">
        <v>7.18908901231607</v>
      </c>
      <c r="C37" s="38">
        <v>6.3016589570923003</v>
      </c>
      <c r="D37" s="38">
        <v>7.4558015058723202</v>
      </c>
      <c r="E37" s="38">
        <v>7.2937314922254002</v>
      </c>
      <c r="F37" s="38">
        <v>7.3706661356924998</v>
      </c>
      <c r="G37" s="38">
        <v>7.03742121195401</v>
      </c>
      <c r="H37" s="38">
        <v>9.0025373408233698</v>
      </c>
      <c r="I37" s="38">
        <v>7.5862894374772196</v>
      </c>
      <c r="J37" s="38">
        <v>7.9552471941163798</v>
      </c>
      <c r="K37" s="38">
        <v>7.1904915853611602</v>
      </c>
    </row>
    <row r="38" spans="1:11" x14ac:dyDescent="0.2">
      <c r="A38" s="38" t="s">
        <v>1756</v>
      </c>
      <c r="B38" s="38">
        <v>5.6063759659307397</v>
      </c>
      <c r="C38" s="38">
        <v>4.6858581251843203</v>
      </c>
      <c r="D38" s="38">
        <v>5.2461210136999998</v>
      </c>
      <c r="E38" s="38">
        <v>5.17086734633929</v>
      </c>
      <c r="F38" s="38">
        <v>5.6035119163065197</v>
      </c>
      <c r="G38" s="38">
        <v>4.7529521423196401</v>
      </c>
      <c r="H38" s="38">
        <v>5.2064142480028703</v>
      </c>
      <c r="I38" s="38">
        <v>5.0797079927176698</v>
      </c>
      <c r="J38" s="38">
        <v>5.2597263342882599</v>
      </c>
      <c r="K38" s="38">
        <v>5.0854179028336501</v>
      </c>
    </row>
    <row r="39" spans="1:11" x14ac:dyDescent="0.2">
      <c r="A39" s="38" t="s">
        <v>1757</v>
      </c>
      <c r="B39" s="38">
        <v>7.0845671706587598</v>
      </c>
      <c r="C39" s="38">
        <v>8.8012363758192507</v>
      </c>
      <c r="D39" s="38">
        <v>5.0598810013765601</v>
      </c>
      <c r="E39" s="38">
        <v>5.6715526754800303</v>
      </c>
      <c r="F39" s="38">
        <v>5.3475862698251904</v>
      </c>
      <c r="G39" s="38">
        <v>6.4944057417941297</v>
      </c>
      <c r="H39" s="38">
        <v>4.7452858965432299</v>
      </c>
      <c r="I39" s="38">
        <v>6.59469847285414</v>
      </c>
      <c r="J39" s="38">
        <v>4.6973633914355899</v>
      </c>
      <c r="K39" s="38">
        <v>6.6464006942534404</v>
      </c>
    </row>
    <row r="40" spans="1:11" x14ac:dyDescent="0.2">
      <c r="A40" s="38" t="s">
        <v>1758</v>
      </c>
      <c r="B40" s="38">
        <v>8.9823464888237101</v>
      </c>
      <c r="C40" s="38">
        <v>9.0014772314092006</v>
      </c>
      <c r="D40" s="38">
        <v>9.1582505640297907</v>
      </c>
      <c r="E40" s="38">
        <v>9.2826139325984993</v>
      </c>
      <c r="F40" s="38">
        <v>9.1244027678489203</v>
      </c>
      <c r="G40" s="38">
        <v>9.3567053268337492</v>
      </c>
      <c r="H40" s="38">
        <v>8.9679284328577502</v>
      </c>
      <c r="I40" s="38">
        <v>9.2698898447687004</v>
      </c>
      <c r="J40" s="38">
        <v>8.7664195332425798</v>
      </c>
      <c r="K40" s="38">
        <v>9.0958731399128308</v>
      </c>
    </row>
    <row r="41" spans="1:11" x14ac:dyDescent="0.2">
      <c r="A41" s="38" t="s">
        <v>1759</v>
      </c>
      <c r="B41" s="38">
        <v>5.5003848703609002</v>
      </c>
      <c r="C41" s="38">
        <v>5.7158926564134998</v>
      </c>
      <c r="D41" s="38">
        <v>6.0902551707524601</v>
      </c>
      <c r="E41" s="38">
        <v>5.3409549781159997</v>
      </c>
      <c r="F41" s="38">
        <v>6.6690057140393799</v>
      </c>
      <c r="G41" s="38">
        <v>5.8471161245048799</v>
      </c>
      <c r="H41" s="38">
        <v>6.9953265274932104</v>
      </c>
      <c r="I41" s="38">
        <v>5.9683958236659604</v>
      </c>
      <c r="J41" s="38">
        <v>6.7334638609623596</v>
      </c>
      <c r="K41" s="38">
        <v>6.1133657082704103</v>
      </c>
    </row>
    <row r="42" spans="1:11" x14ac:dyDescent="0.2">
      <c r="A42" s="38" t="s">
        <v>1760</v>
      </c>
      <c r="B42" s="38">
        <v>6.7157598610742104</v>
      </c>
      <c r="C42" s="38">
        <v>6.1802688253690103</v>
      </c>
      <c r="D42" s="38">
        <v>6.7811728547144297</v>
      </c>
      <c r="E42" s="38">
        <v>6.3575176999640099</v>
      </c>
      <c r="F42" s="38">
        <v>5.8592664215597301</v>
      </c>
      <c r="G42" s="38">
        <v>5.4059525514987499</v>
      </c>
      <c r="H42" s="38">
        <v>6.5758706211231699</v>
      </c>
      <c r="I42" s="38">
        <v>5.0797079927176698</v>
      </c>
      <c r="J42" s="38">
        <v>6.6970085194157303</v>
      </c>
      <c r="K42" s="38">
        <v>5.9557622264606698</v>
      </c>
    </row>
    <row r="43" spans="1:11" x14ac:dyDescent="0.2">
      <c r="A43" s="38" t="s">
        <v>1761</v>
      </c>
      <c r="B43" s="38">
        <v>6.3443942534319504</v>
      </c>
      <c r="C43" s="38">
        <v>5.3395565046743299</v>
      </c>
      <c r="D43" s="38">
        <v>6.2690223059042696</v>
      </c>
      <c r="E43" s="38">
        <v>6.5050797049469198</v>
      </c>
      <c r="F43" s="38">
        <v>6.3761240622187296</v>
      </c>
      <c r="G43" s="38">
        <v>6.0793341940682897</v>
      </c>
      <c r="H43" s="38">
        <v>6.7096993639807101</v>
      </c>
      <c r="I43" s="38">
        <v>5.7523995528830696</v>
      </c>
      <c r="J43" s="38">
        <v>6.4780049246457398</v>
      </c>
      <c r="K43" s="38">
        <v>6.0454719794575702</v>
      </c>
    </row>
    <row r="44" spans="1:11" x14ac:dyDescent="0.2">
      <c r="A44" s="38" t="s">
        <v>1762</v>
      </c>
      <c r="B44" s="38">
        <v>9.2266396316935104</v>
      </c>
      <c r="C44" s="38">
        <v>8.8139662320533798</v>
      </c>
      <c r="D44" s="38">
        <v>9.1201907051354194</v>
      </c>
      <c r="E44" s="38">
        <v>9.0944263799601295</v>
      </c>
      <c r="F44" s="38">
        <v>8.8755277086950901</v>
      </c>
      <c r="G44" s="38">
        <v>8.3855321663788907</v>
      </c>
      <c r="H44" s="38">
        <v>9.06935917599729</v>
      </c>
      <c r="I44" s="38">
        <v>8.4802075739346492</v>
      </c>
      <c r="J44" s="38">
        <v>9.0283088908290292</v>
      </c>
      <c r="K44" s="38">
        <v>8.1512970934807694</v>
      </c>
    </row>
    <row r="45" spans="1:11" x14ac:dyDescent="0.2">
      <c r="A45" s="38" t="s">
        <v>1763</v>
      </c>
      <c r="B45" s="38">
        <v>7.6940158736850197</v>
      </c>
      <c r="C45" s="38">
        <v>7.3126061075553803</v>
      </c>
      <c r="D45" s="38">
        <v>8.2387710365310909</v>
      </c>
      <c r="E45" s="38">
        <v>8.1518871320367197</v>
      </c>
      <c r="F45" s="38">
        <v>8.0148578390523504</v>
      </c>
      <c r="G45" s="38">
        <v>7.1043354357405004</v>
      </c>
      <c r="H45" s="38">
        <v>8.7923296667375404</v>
      </c>
      <c r="I45" s="38">
        <v>8.0319427024752805</v>
      </c>
      <c r="J45" s="38">
        <v>8.1153303529334195</v>
      </c>
      <c r="K45" s="38">
        <v>7.2516417458258804</v>
      </c>
    </row>
    <row r="46" spans="1:11" x14ac:dyDescent="0.2">
      <c r="A46" s="38" t="s">
        <v>1764</v>
      </c>
      <c r="B46" s="38">
        <v>6.1148117306513896</v>
      </c>
      <c r="C46" s="38">
        <v>5.8217774851164004</v>
      </c>
      <c r="D46" s="38">
        <v>6.3506389602308202</v>
      </c>
      <c r="E46" s="38">
        <v>5.9388327245083996</v>
      </c>
      <c r="F46" s="38">
        <v>6.00716119315502</v>
      </c>
      <c r="G46" s="38">
        <v>5.9088403204870801</v>
      </c>
      <c r="H46" s="38">
        <v>6.4844083135428203</v>
      </c>
      <c r="I46" s="38">
        <v>5.5749051759209003</v>
      </c>
      <c r="J46" s="38">
        <v>5.8701514075780397</v>
      </c>
      <c r="K46" s="38">
        <v>5.5005763556728198</v>
      </c>
    </row>
    <row r="47" spans="1:11" x14ac:dyDescent="0.2">
      <c r="A47" s="38" t="s">
        <v>1765</v>
      </c>
      <c r="B47" s="38">
        <v>6.1499650511042496</v>
      </c>
      <c r="C47" s="38">
        <v>5.5528002677504498</v>
      </c>
      <c r="D47" s="38">
        <v>5.9572113965895497</v>
      </c>
      <c r="E47" s="38">
        <v>5.7129858341552504</v>
      </c>
      <c r="F47" s="38">
        <v>6.0756931267204601</v>
      </c>
      <c r="G47" s="38">
        <v>5.6069050805500602</v>
      </c>
      <c r="H47" s="38">
        <v>5.9797379108317301</v>
      </c>
      <c r="I47" s="38">
        <v>5.1328804416784797</v>
      </c>
      <c r="J47" s="38">
        <v>5.5980346854792797</v>
      </c>
      <c r="K47" s="38">
        <v>5.05032050576279</v>
      </c>
    </row>
    <row r="48" spans="1:11" x14ac:dyDescent="0.2">
      <c r="A48" s="38" t="s">
        <v>1755</v>
      </c>
      <c r="B48" s="38">
        <v>7.18908901231607</v>
      </c>
      <c r="C48" s="38">
        <v>6.3016589570923003</v>
      </c>
      <c r="D48" s="38">
        <v>7.4558015058723202</v>
      </c>
      <c r="E48" s="38">
        <v>7.2937314922254002</v>
      </c>
      <c r="F48" s="38">
        <v>7.3706661356924998</v>
      </c>
      <c r="G48" s="38">
        <v>7.03742121195401</v>
      </c>
      <c r="H48" s="38">
        <v>9.0025373408233698</v>
      </c>
      <c r="I48" s="38">
        <v>7.5862894374772196</v>
      </c>
      <c r="J48" s="38">
        <v>7.9552471941163798</v>
      </c>
      <c r="K48" s="38">
        <v>7.1904915853611602</v>
      </c>
    </row>
    <row r="49" spans="1:11" x14ac:dyDescent="0.2">
      <c r="A49" s="38" t="s">
        <v>1766</v>
      </c>
      <c r="B49" s="38">
        <v>5.9647868466663798</v>
      </c>
      <c r="C49" s="38">
        <v>4.94084532002132</v>
      </c>
      <c r="D49" s="38">
        <v>5.6463781166537004</v>
      </c>
      <c r="E49" s="38">
        <v>4.6633371735151501</v>
      </c>
      <c r="F49" s="38">
        <v>5.5559540192053802</v>
      </c>
      <c r="G49" s="38">
        <v>5.22114090854914</v>
      </c>
      <c r="H49" s="38">
        <v>5.3188411050021003</v>
      </c>
      <c r="I49" s="38">
        <v>4.1220418153632501</v>
      </c>
      <c r="J49" s="38">
        <v>5.4051001556956404</v>
      </c>
      <c r="K49" s="38">
        <v>4.36606612117167</v>
      </c>
    </row>
    <row r="50" spans="1:11" x14ac:dyDescent="0.2">
      <c r="A50" s="38" t="s">
        <v>1767</v>
      </c>
      <c r="B50" s="38">
        <v>5.1934099097098496</v>
      </c>
      <c r="C50" s="38">
        <v>5.3680768480447201</v>
      </c>
      <c r="D50" s="38">
        <v>5.50943703573577</v>
      </c>
      <c r="E50" s="38">
        <v>4.9764623988981302</v>
      </c>
      <c r="F50" s="38">
        <v>5.5067177839431602</v>
      </c>
      <c r="G50" s="38">
        <v>5.2697233493100999</v>
      </c>
      <c r="H50" s="38">
        <v>6.3950945906731302</v>
      </c>
      <c r="I50" s="38">
        <v>5.2573782394678297</v>
      </c>
      <c r="J50" s="38">
        <v>5.5778702433956502</v>
      </c>
      <c r="K50" s="38">
        <v>5.11962790579702</v>
      </c>
    </row>
    <row r="51" spans="1:11" x14ac:dyDescent="0.2">
      <c r="A51" s="38" t="s">
        <v>1768</v>
      </c>
      <c r="B51" s="38">
        <v>4.7964177749470904</v>
      </c>
      <c r="C51" s="38">
        <v>4.4828106441751698</v>
      </c>
      <c r="D51" s="38">
        <v>4.3776552190337599</v>
      </c>
      <c r="E51" s="38">
        <v>4.3654258904495302</v>
      </c>
      <c r="F51" s="38">
        <v>4.8833880019197098</v>
      </c>
      <c r="G51" s="38">
        <v>4.1302577207065303</v>
      </c>
      <c r="H51" s="38">
        <v>4.9010689657932902</v>
      </c>
      <c r="I51" s="38">
        <v>4.7422336064422703</v>
      </c>
      <c r="J51" s="38">
        <v>4.9448514380340498</v>
      </c>
      <c r="K51" s="38">
        <v>4.4813838124985601</v>
      </c>
    </row>
    <row r="52" spans="1:11" x14ac:dyDescent="0.2">
      <c r="A52" s="38" t="s">
        <v>1769</v>
      </c>
      <c r="B52" s="38">
        <v>8.58982183477044</v>
      </c>
      <c r="C52" s="38">
        <v>8.9095813804881896</v>
      </c>
      <c r="D52" s="38">
        <v>9.0409187441076497</v>
      </c>
      <c r="E52" s="38">
        <v>9.1325743229993908</v>
      </c>
      <c r="F52" s="38">
        <v>8.5328614654763708</v>
      </c>
      <c r="G52" s="38">
        <v>9.0663839195035703</v>
      </c>
      <c r="H52" s="38">
        <v>8.5234638830538998</v>
      </c>
      <c r="I52" s="38">
        <v>9.0107439468311803</v>
      </c>
      <c r="J52" s="38">
        <v>8.63811576281614</v>
      </c>
      <c r="K52" s="38">
        <v>8.9584148155240797</v>
      </c>
    </row>
    <row r="53" spans="1:11" x14ac:dyDescent="0.2">
      <c r="A53" s="38" t="s">
        <v>1770</v>
      </c>
      <c r="B53" s="38">
        <v>4.4839893579581398</v>
      </c>
      <c r="C53" s="38">
        <v>6.6139618855185596</v>
      </c>
      <c r="D53" s="38">
        <v>4.3776552190337599</v>
      </c>
      <c r="E53" s="38">
        <v>4.9048686045609902</v>
      </c>
      <c r="F53" s="38">
        <v>4.2907697997511898</v>
      </c>
      <c r="G53" s="38">
        <v>4.6044216273098701</v>
      </c>
      <c r="H53" s="38">
        <v>4.2026238164932304</v>
      </c>
      <c r="I53" s="38">
        <v>5.3932425112100901</v>
      </c>
      <c r="J53" s="38">
        <v>3.7395482677190399</v>
      </c>
      <c r="K53" s="38">
        <v>5.2173776814356403</v>
      </c>
    </row>
    <row r="54" spans="1:11" x14ac:dyDescent="0.2">
      <c r="A54" s="38" t="s">
        <v>1771</v>
      </c>
      <c r="B54" s="38">
        <v>3.6575643509728901</v>
      </c>
      <c r="C54" s="38">
        <v>4.6380519703832004</v>
      </c>
      <c r="D54" s="38">
        <v>3.8044305077529899</v>
      </c>
      <c r="E54" s="38">
        <v>4.2475647281521303</v>
      </c>
      <c r="F54" s="38">
        <v>4.2907697997511898</v>
      </c>
      <c r="G54" s="38">
        <v>4.2412822744275003</v>
      </c>
      <c r="H54" s="38">
        <v>4.0665771172259699</v>
      </c>
      <c r="I54" s="38">
        <v>5.28097403244894</v>
      </c>
      <c r="J54" s="38">
        <v>4.0474115532687698</v>
      </c>
      <c r="K54" s="38">
        <v>4.6365377938591497</v>
      </c>
    </row>
    <row r="55" spans="1:11" x14ac:dyDescent="0.2">
      <c r="A55" s="38" t="s">
        <v>1737</v>
      </c>
      <c r="B55" s="38">
        <v>3.35681534262145</v>
      </c>
      <c r="C55" s="38">
        <v>5.1873464594662098</v>
      </c>
      <c r="D55" s="38">
        <v>2.6030624634024599</v>
      </c>
      <c r="E55" s="38">
        <v>3.7956403784898001</v>
      </c>
      <c r="F55" s="38">
        <v>3.3244911570955802</v>
      </c>
      <c r="G55" s="38">
        <v>3.5114573515757601</v>
      </c>
      <c r="H55" s="38">
        <v>2.6030624634024599</v>
      </c>
      <c r="I55" s="38">
        <v>4.3810148233569404</v>
      </c>
      <c r="J55" s="38">
        <v>3.2703466669513901</v>
      </c>
      <c r="K55" s="38">
        <v>4.0165360235368599</v>
      </c>
    </row>
    <row r="56" spans="1:11" x14ac:dyDescent="0.2">
      <c r="A56" s="38" t="s">
        <v>1772</v>
      </c>
      <c r="B56" s="38">
        <v>8.7405185046605904</v>
      </c>
      <c r="C56" s="38">
        <v>8.2801987727165898</v>
      </c>
      <c r="D56" s="38">
        <v>8.8021808681846494</v>
      </c>
      <c r="E56" s="38">
        <v>8.4526497922584394</v>
      </c>
      <c r="F56" s="38">
        <v>8.6150856660813293</v>
      </c>
      <c r="G56" s="38">
        <v>8.2206840889884205</v>
      </c>
      <c r="H56" s="38">
        <v>8.5003979563287793</v>
      </c>
      <c r="I56" s="38">
        <v>8.5024062597381604</v>
      </c>
      <c r="J56" s="38">
        <v>8.6066243876729693</v>
      </c>
      <c r="K56" s="38">
        <v>8.2518797850967793</v>
      </c>
    </row>
    <row r="57" spans="1:11" x14ac:dyDescent="0.2">
      <c r="A57" s="38" t="s">
        <v>1744</v>
      </c>
      <c r="B57" s="38">
        <v>4.7964177749470904</v>
      </c>
      <c r="C57" s="38">
        <v>6.3016589570923003</v>
      </c>
      <c r="D57" s="38">
        <v>4.9197411216745301</v>
      </c>
      <c r="E57" s="38">
        <v>5.5393483383923199</v>
      </c>
      <c r="F57" s="38">
        <v>5.8197405894456002</v>
      </c>
      <c r="G57" s="38">
        <v>5.8783154183688904</v>
      </c>
      <c r="H57" s="38">
        <v>4.2026238164932304</v>
      </c>
      <c r="I57" s="38">
        <v>6.8397948781749296</v>
      </c>
      <c r="J57" s="38">
        <v>5.6947163017046902</v>
      </c>
      <c r="K57" s="38">
        <v>6.4898371115124203</v>
      </c>
    </row>
    <row r="58" spans="1:11" x14ac:dyDescent="0.2">
      <c r="A58" s="38" t="s">
        <v>1773</v>
      </c>
      <c r="B58" s="38">
        <v>4.8858131942533296</v>
      </c>
      <c r="C58" s="38">
        <v>4.7764743417149003</v>
      </c>
      <c r="D58" s="38">
        <v>4.12733144938049</v>
      </c>
      <c r="E58" s="38">
        <v>3.9681767501694001</v>
      </c>
      <c r="F58" s="38">
        <v>3.3244911570955802</v>
      </c>
      <c r="G58" s="38">
        <v>4.8862612908270204</v>
      </c>
      <c r="H58" s="38">
        <v>3.7933978086181499</v>
      </c>
      <c r="I58" s="38">
        <v>5.3932425112100901</v>
      </c>
      <c r="J58" s="38">
        <v>2.6030624634024599</v>
      </c>
      <c r="K58" s="38">
        <v>4.8179172349590997</v>
      </c>
    </row>
    <row r="59" spans="1:11" x14ac:dyDescent="0.2">
      <c r="A59" s="38" t="s">
        <v>1774</v>
      </c>
      <c r="B59" s="38">
        <v>4.7004753299998896</v>
      </c>
      <c r="C59" s="38">
        <v>5.6013692708101397</v>
      </c>
      <c r="D59" s="38">
        <v>4.4856284534612998</v>
      </c>
      <c r="E59" s="38">
        <v>4.57166348814894</v>
      </c>
      <c r="F59" s="38">
        <v>5.2303018632596299</v>
      </c>
      <c r="G59" s="38">
        <v>5.78256748621836</v>
      </c>
      <c r="H59" s="38">
        <v>3.96565080112163</v>
      </c>
      <c r="I59" s="38">
        <v>5.3269842080262801</v>
      </c>
      <c r="J59" s="38">
        <v>3.9049351415719999</v>
      </c>
      <c r="K59" s="38">
        <v>5.8197689719836596</v>
      </c>
    </row>
    <row r="60" spans="1:11" x14ac:dyDescent="0.2">
      <c r="A60" s="38" t="s">
        <v>1743</v>
      </c>
      <c r="B60" s="38">
        <v>5.0483684285172696</v>
      </c>
      <c r="C60" s="38">
        <v>5.7592072992899004</v>
      </c>
      <c r="D60" s="38">
        <v>4.9197411216745301</v>
      </c>
      <c r="E60" s="38">
        <v>5.17086734633929</v>
      </c>
      <c r="F60" s="38">
        <v>4.2907697997511898</v>
      </c>
      <c r="G60" s="38">
        <v>5.1707694666956803</v>
      </c>
      <c r="H60" s="38">
        <v>4.2446109675299999</v>
      </c>
      <c r="I60" s="38">
        <v>4.8431091000074904</v>
      </c>
      <c r="J60" s="38">
        <v>3.9049351415719999</v>
      </c>
      <c r="K60" s="38">
        <v>4.4250773659346301</v>
      </c>
    </row>
    <row r="61" spans="1:11" x14ac:dyDescent="0.2">
      <c r="A61" s="38" t="s">
        <v>1743</v>
      </c>
      <c r="B61" s="38">
        <v>5.0483684285172696</v>
      </c>
      <c r="C61" s="38">
        <v>5.7592072992899004</v>
      </c>
      <c r="D61" s="38">
        <v>4.9197411216745301</v>
      </c>
      <c r="E61" s="38">
        <v>5.17086734633929</v>
      </c>
      <c r="F61" s="38">
        <v>4.2907697997511898</v>
      </c>
      <c r="G61" s="38">
        <v>5.1707694666956803</v>
      </c>
      <c r="H61" s="38">
        <v>4.2446109675299999</v>
      </c>
      <c r="I61" s="38">
        <v>4.8431091000074904</v>
      </c>
      <c r="J61" s="38">
        <v>3.9049351415719999</v>
      </c>
      <c r="K61" s="38">
        <v>4.4250773659346301</v>
      </c>
    </row>
    <row r="62" spans="1:11" x14ac:dyDescent="0.2">
      <c r="A62" s="38" t="s">
        <v>1775</v>
      </c>
      <c r="B62" s="38">
        <v>4.2215261447416399</v>
      </c>
      <c r="C62" s="38">
        <v>5.7592072992899004</v>
      </c>
      <c r="D62" s="38">
        <v>6.0581459903013801</v>
      </c>
      <c r="E62" s="38">
        <v>6.4815202419651596</v>
      </c>
      <c r="F62" s="38">
        <v>5.0330203927292301</v>
      </c>
      <c r="G62" s="38">
        <v>7.0510556922479504</v>
      </c>
      <c r="H62" s="38">
        <v>5.5038056983747099</v>
      </c>
      <c r="I62" s="38">
        <v>6.86291344439522</v>
      </c>
      <c r="J62" s="38">
        <v>5.5155679282052201</v>
      </c>
      <c r="K62" s="38">
        <v>6.53986033863755</v>
      </c>
    </row>
    <row r="63" spans="1:11" x14ac:dyDescent="0.2">
      <c r="A63" s="38" t="s">
        <v>1776</v>
      </c>
      <c r="B63" s="38">
        <v>2.6030624634024599</v>
      </c>
      <c r="C63" s="38">
        <v>4.8612136952093996</v>
      </c>
      <c r="D63" s="38">
        <v>3.3097996194361601</v>
      </c>
      <c r="E63" s="38">
        <v>4.1165250132867799</v>
      </c>
      <c r="F63" s="38">
        <v>3.6132181868338402</v>
      </c>
      <c r="G63" s="38">
        <v>3.2506088079184798</v>
      </c>
      <c r="H63" s="38">
        <v>3.4088077013242799</v>
      </c>
      <c r="I63" s="38">
        <v>4.8431091000074904</v>
      </c>
      <c r="J63" s="38">
        <v>3.0769869966178498</v>
      </c>
      <c r="K63" s="38">
        <v>4.0165360235368599</v>
      </c>
    </row>
    <row r="64" spans="1:11" x14ac:dyDescent="0.2">
      <c r="A64" s="38" t="s">
        <v>1777</v>
      </c>
      <c r="B64" s="38">
        <v>6.6682528280555102</v>
      </c>
      <c r="C64" s="38">
        <v>6.6371523058898303</v>
      </c>
      <c r="D64" s="38">
        <v>6.6153795015189099</v>
      </c>
      <c r="E64" s="38">
        <v>6.7996986601410701</v>
      </c>
      <c r="F64" s="38">
        <v>6.2035680350376499</v>
      </c>
      <c r="G64" s="38">
        <v>7.3988925515208397</v>
      </c>
      <c r="H64" s="38">
        <v>6.7297324456887697</v>
      </c>
      <c r="I64" s="38">
        <v>7.6802215206306599</v>
      </c>
      <c r="J64" s="38">
        <v>6.4119594106108</v>
      </c>
      <c r="K64" s="38">
        <v>7.4472562237088997</v>
      </c>
    </row>
    <row r="65" spans="1:11" x14ac:dyDescent="0.2">
      <c r="A65" s="38" t="s">
        <v>1778</v>
      </c>
      <c r="B65" s="38">
        <v>5.3245061678165202</v>
      </c>
      <c r="C65" s="38">
        <v>5.28068182268089</v>
      </c>
      <c r="D65" s="38">
        <v>5.1868259952732902</v>
      </c>
      <c r="E65" s="38">
        <v>4.6633371735151501</v>
      </c>
      <c r="F65" s="38">
        <v>5.4026858453945001</v>
      </c>
      <c r="G65" s="38">
        <v>5.1707694666956803</v>
      </c>
      <c r="H65" s="38">
        <v>5.5803745317634696</v>
      </c>
      <c r="I65" s="38">
        <v>4.8103386019563796</v>
      </c>
      <c r="J65" s="38">
        <v>5.8367687212448196</v>
      </c>
      <c r="K65" s="38">
        <v>5.5005763556728198</v>
      </c>
    </row>
    <row r="66" spans="1:11" x14ac:dyDescent="0.2">
      <c r="A66" s="38" t="s">
        <v>1779</v>
      </c>
      <c r="B66" s="38">
        <v>4.7004753299998896</v>
      </c>
      <c r="C66" s="38">
        <v>4.5367088316484496</v>
      </c>
      <c r="D66" s="38">
        <v>4.9197411216745301</v>
      </c>
      <c r="E66" s="38">
        <v>4.74890535538972</v>
      </c>
      <c r="F66" s="38">
        <v>4.9602970576108998</v>
      </c>
      <c r="G66" s="38">
        <v>4.8212951791027496</v>
      </c>
      <c r="H66" s="38">
        <v>4.8511608488364502</v>
      </c>
      <c r="I66" s="38">
        <v>4.2841377199334101</v>
      </c>
      <c r="J66" s="38">
        <v>5.0382460748415996</v>
      </c>
      <c r="K66" s="38">
        <v>4.5869045632743699</v>
      </c>
    </row>
    <row r="67" spans="1:11" x14ac:dyDescent="0.2">
      <c r="A67" s="38" t="s">
        <v>1780</v>
      </c>
      <c r="B67" s="38">
        <v>4.35986826129907</v>
      </c>
      <c r="C67" s="38">
        <v>4.3053537707350999</v>
      </c>
      <c r="D67" s="38">
        <v>5.3575372722786403</v>
      </c>
      <c r="E67" s="38">
        <v>4.9048686045609902</v>
      </c>
      <c r="F67" s="38">
        <v>5.5067177839431602</v>
      </c>
      <c r="G67" s="38">
        <v>4.3426890484464602</v>
      </c>
      <c r="H67" s="38">
        <v>5.2637787679245598</v>
      </c>
      <c r="I67" s="38">
        <v>4.5132723521453002</v>
      </c>
      <c r="J67" s="38">
        <v>5.6568404366368803</v>
      </c>
      <c r="K67" s="38">
        <v>5.0854179028336501</v>
      </c>
    </row>
    <row r="68" spans="1:11" x14ac:dyDescent="0.2">
      <c r="A68" s="38" t="s">
        <v>1781</v>
      </c>
      <c r="B68" s="38">
        <v>8.8924839139394098</v>
      </c>
      <c r="C68" s="38">
        <v>9.0147701998806298</v>
      </c>
      <c r="D68" s="38">
        <v>8.5902081485045407</v>
      </c>
      <c r="E68" s="38">
        <v>8.6391271749850294</v>
      </c>
      <c r="F68" s="38">
        <v>8.7407510418916505</v>
      </c>
      <c r="G68" s="38">
        <v>8.7780973970749407</v>
      </c>
      <c r="H68" s="38">
        <v>8.4145762049854405</v>
      </c>
      <c r="I68" s="38">
        <v>9.0943020402669799</v>
      </c>
      <c r="J68" s="38">
        <v>8.4840003146006495</v>
      </c>
      <c r="K68" s="38">
        <v>8.7936877587316502</v>
      </c>
    </row>
    <row r="69" spans="1:11" x14ac:dyDescent="0.2">
      <c r="A69" s="38" t="s">
        <v>1782</v>
      </c>
      <c r="B69" s="38">
        <v>5.3856489672455696</v>
      </c>
      <c r="C69" s="38">
        <v>4.6380519703832004</v>
      </c>
      <c r="D69" s="38">
        <v>5.2461210136999998</v>
      </c>
      <c r="E69" s="38">
        <v>4.57166348814894</v>
      </c>
      <c r="F69" s="38">
        <v>4.9602970576108998</v>
      </c>
      <c r="G69" s="38">
        <v>4.4362159557315497</v>
      </c>
      <c r="H69" s="38">
        <v>4.8254817351873101</v>
      </c>
      <c r="I69" s="38">
        <v>4.3335518134850597</v>
      </c>
      <c r="J69" s="38">
        <v>5.2850461646911704</v>
      </c>
      <c r="K69" s="38">
        <v>4.6843181655853199</v>
      </c>
    </row>
    <row r="70" spans="1:11" x14ac:dyDescent="0.2">
      <c r="A70" s="38" t="s">
        <v>1742</v>
      </c>
      <c r="B70" s="38">
        <v>4.35986826129907</v>
      </c>
      <c r="C70" s="38">
        <v>5.62503518731073</v>
      </c>
      <c r="D70" s="38">
        <v>4.67710068041269</v>
      </c>
      <c r="E70" s="38">
        <v>5.1091179023851101</v>
      </c>
      <c r="F70" s="38">
        <v>4.2907697997511898</v>
      </c>
      <c r="G70" s="38">
        <v>5.22114090854914</v>
      </c>
      <c r="H70" s="38">
        <v>4.2026238164932304</v>
      </c>
      <c r="I70" s="38">
        <v>5.8645252690288103</v>
      </c>
      <c r="J70" s="38">
        <v>4.3400060444481996</v>
      </c>
      <c r="K70" s="38">
        <v>5.4747263509603403</v>
      </c>
    </row>
    <row r="71" spans="1:11" x14ac:dyDescent="0.2">
      <c r="A71" s="38" t="s">
        <v>1783</v>
      </c>
      <c r="B71" s="38">
        <v>4.2215261447416399</v>
      </c>
      <c r="C71" s="38">
        <v>7.9002450766817303</v>
      </c>
      <c r="D71" s="38">
        <v>4.7630754235322001</v>
      </c>
      <c r="E71" s="38">
        <v>6.6388267008034498</v>
      </c>
      <c r="F71" s="38">
        <v>4.5206006821053997</v>
      </c>
      <c r="G71" s="38">
        <v>6.7668685778358899</v>
      </c>
      <c r="H71" s="38">
        <v>5.4059885431267896</v>
      </c>
      <c r="I71" s="38">
        <v>9.3523067166448293</v>
      </c>
      <c r="J71" s="38">
        <v>5.0078311037430501</v>
      </c>
      <c r="K71" s="38">
        <v>7.4537735946247796</v>
      </c>
    </row>
    <row r="72" spans="1:11" x14ac:dyDescent="0.2">
      <c r="A72" s="38" t="s">
        <v>1729</v>
      </c>
      <c r="B72" s="38">
        <v>4.7964177749470904</v>
      </c>
      <c r="C72" s="38">
        <v>6.1960207570992498</v>
      </c>
      <c r="D72" s="38">
        <v>4.84373339144057</v>
      </c>
      <c r="E72" s="38">
        <v>5.2299396762613704</v>
      </c>
      <c r="F72" s="38">
        <v>4.5206006821053997</v>
      </c>
      <c r="G72" s="38">
        <v>5.22114090854914</v>
      </c>
      <c r="H72" s="38">
        <v>5.18674540026558</v>
      </c>
      <c r="I72" s="38">
        <v>5.9826309376875502</v>
      </c>
      <c r="J72" s="38">
        <v>4.8787515216297601</v>
      </c>
      <c r="K72" s="38">
        <v>4.9772574977453701</v>
      </c>
    </row>
    <row r="73" spans="1:11" x14ac:dyDescent="0.2">
      <c r="A73" s="38" t="s">
        <v>1738</v>
      </c>
      <c r="B73" s="38">
        <v>5.1228255491988604</v>
      </c>
      <c r="C73" s="38">
        <v>4.8195265213760496</v>
      </c>
      <c r="D73" s="38">
        <v>5.1868259952732902</v>
      </c>
      <c r="E73" s="38">
        <v>4.9048686045609902</v>
      </c>
      <c r="F73" s="38">
        <v>5.16766845824404</v>
      </c>
      <c r="G73" s="38">
        <v>4.9481917925763304</v>
      </c>
      <c r="H73" s="38">
        <v>5.6098635308152902</v>
      </c>
      <c r="I73" s="38">
        <v>5.3932425112100901</v>
      </c>
      <c r="J73" s="38">
        <v>5.4503472445416703</v>
      </c>
      <c r="K73" s="38">
        <v>5.05032050576279</v>
      </c>
    </row>
    <row r="74" spans="1:11" x14ac:dyDescent="0.2">
      <c r="A74" s="38" t="s">
        <v>1784</v>
      </c>
      <c r="B74" s="38">
        <v>6.2824866940523698</v>
      </c>
      <c r="C74" s="38">
        <v>7.2908868910244804</v>
      </c>
      <c r="D74" s="38">
        <v>5.4606285407616202</v>
      </c>
      <c r="E74" s="38">
        <v>5.9036135057980097</v>
      </c>
      <c r="F74" s="38">
        <v>5.6940367627409003</v>
      </c>
      <c r="G74" s="38">
        <v>6.9234188680838296</v>
      </c>
      <c r="H74" s="38">
        <v>5.6947768425455898</v>
      </c>
      <c r="I74" s="38">
        <v>7.6540031288843204</v>
      </c>
      <c r="J74" s="38">
        <v>5.5155679282052201</v>
      </c>
      <c r="K74" s="38">
        <v>7.2958562349295999</v>
      </c>
    </row>
    <row r="75" spans="1:11" x14ac:dyDescent="0.2">
      <c r="A75" s="38" t="s">
        <v>1785</v>
      </c>
      <c r="B75" s="38">
        <v>6.2177673989767097</v>
      </c>
      <c r="C75" s="38">
        <v>5.62503518731073</v>
      </c>
      <c r="D75" s="38">
        <v>5.8103492721081702</v>
      </c>
      <c r="E75" s="38">
        <v>5.2299396762613704</v>
      </c>
      <c r="F75" s="38">
        <v>5.6940367627409003</v>
      </c>
      <c r="G75" s="38">
        <v>5.2697233493100999</v>
      </c>
      <c r="H75" s="38">
        <v>5.9107656298329996</v>
      </c>
      <c r="I75" s="38">
        <v>5.3041714164254197</v>
      </c>
      <c r="J75" s="38">
        <v>5.8535587740217698</v>
      </c>
      <c r="K75" s="38">
        <v>5.4483864158322604</v>
      </c>
    </row>
    <row r="76" spans="1:11" x14ac:dyDescent="0.2">
      <c r="A76" s="38" t="s">
        <v>1732</v>
      </c>
      <c r="B76" s="38">
        <v>5.26052340310952</v>
      </c>
      <c r="C76" s="38">
        <v>4.2398763756927096</v>
      </c>
      <c r="D76" s="38">
        <v>4.12733144938049</v>
      </c>
      <c r="E76" s="38">
        <v>3.7956403784898001</v>
      </c>
      <c r="F76" s="38">
        <v>4.1568885330405099</v>
      </c>
      <c r="G76" s="38">
        <v>3.8681319544621799</v>
      </c>
      <c r="H76" s="38">
        <v>4.8511608488364502</v>
      </c>
      <c r="I76" s="38">
        <v>4.5544082798524697</v>
      </c>
      <c r="J76" s="38">
        <v>4.9448514380340498</v>
      </c>
      <c r="K76" s="38">
        <v>3.9313507545219002</v>
      </c>
    </row>
    <row r="77" spans="1:11" x14ac:dyDescent="0.2">
      <c r="A77" s="38" t="s">
        <v>1786</v>
      </c>
      <c r="B77" s="38">
        <v>4.5968369645820797</v>
      </c>
      <c r="C77" s="38">
        <v>4.6380519703832004</v>
      </c>
      <c r="D77" s="38">
        <v>5.3575372722786403</v>
      </c>
      <c r="E77" s="38">
        <v>4.47282471843846</v>
      </c>
      <c r="F77" s="38">
        <v>5.16766845824404</v>
      </c>
      <c r="G77" s="38">
        <v>4.4362159557315497</v>
      </c>
      <c r="H77" s="38">
        <v>5.0623596942041598</v>
      </c>
      <c r="I77" s="38">
        <v>4.5132723521453002</v>
      </c>
      <c r="J77" s="38">
        <v>5.0679895535786796</v>
      </c>
      <c r="K77" s="38">
        <v>4.5352510464029399</v>
      </c>
    </row>
    <row r="78" spans="1:11" x14ac:dyDescent="0.2">
      <c r="A78" s="38" t="s">
        <v>1787</v>
      </c>
      <c r="B78" s="38">
        <v>4.9695582203275599</v>
      </c>
      <c r="C78" s="38">
        <v>4.3053537707350999</v>
      </c>
      <c r="D78" s="38">
        <v>5.3029566481473003</v>
      </c>
      <c r="E78" s="38">
        <v>5.2865679544426101</v>
      </c>
      <c r="F78" s="38">
        <v>4.8833880019197098</v>
      </c>
      <c r="G78" s="38">
        <v>4.3426890484464602</v>
      </c>
      <c r="H78" s="38">
        <v>5.0838991432429301</v>
      </c>
      <c r="I78" s="38">
        <v>4.0624602409021797</v>
      </c>
      <c r="J78" s="38">
        <v>5.1534879055182401</v>
      </c>
      <c r="K78" s="38">
        <v>4.8179172349590997</v>
      </c>
    </row>
    <row r="79" spans="1:11" x14ac:dyDescent="0.2">
      <c r="A79" s="38" t="s">
        <v>1748</v>
      </c>
      <c r="B79" s="38">
        <v>6.5154729255008501</v>
      </c>
      <c r="C79" s="38">
        <v>6.0123298289062399</v>
      </c>
      <c r="D79" s="38">
        <v>6.67982087794927</v>
      </c>
      <c r="E79" s="38">
        <v>6.0067457848663803</v>
      </c>
      <c r="F79" s="38">
        <v>6.2035680350376499</v>
      </c>
      <c r="G79" s="38">
        <v>5.9088403204870801</v>
      </c>
      <c r="H79" s="38">
        <v>6.3439160069206197</v>
      </c>
      <c r="I79" s="38">
        <v>6.2873815881009802</v>
      </c>
      <c r="J79" s="38">
        <v>6.5099172875696896</v>
      </c>
      <c r="K79" s="38">
        <v>6.2849067078329997</v>
      </c>
    </row>
    <row r="80" spans="1:11" x14ac:dyDescent="0.2">
      <c r="A80" s="38" t="s">
        <v>1788</v>
      </c>
      <c r="B80" s="38">
        <v>3.8812804764390201</v>
      </c>
      <c r="C80" s="38">
        <v>4.8612136952093996</v>
      </c>
      <c r="D80" s="38">
        <v>3.5930266814404699</v>
      </c>
      <c r="E80" s="38">
        <v>4.1165250132867799</v>
      </c>
      <c r="F80" s="38">
        <v>4.5206006821053997</v>
      </c>
      <c r="G80" s="38">
        <v>5.22114090854914</v>
      </c>
      <c r="H80" s="38">
        <v>3.5837782430446801</v>
      </c>
      <c r="I80" s="38">
        <v>4.8103386019563796</v>
      </c>
      <c r="J80" s="38">
        <v>3.6447828547319401</v>
      </c>
      <c r="K80" s="38">
        <v>4.7303917594205798</v>
      </c>
    </row>
    <row r="81" spans="1:11" x14ac:dyDescent="0.2">
      <c r="A81" s="38" t="s">
        <v>1789</v>
      </c>
      <c r="B81" s="38">
        <v>4.8858131942533296</v>
      </c>
      <c r="C81" s="38">
        <v>5.9202614875572701</v>
      </c>
      <c r="D81" s="38">
        <v>4.67710068041269</v>
      </c>
      <c r="E81" s="38">
        <v>5.0444213982488204</v>
      </c>
      <c r="F81" s="38">
        <v>4.0051652202139403</v>
      </c>
      <c r="G81" s="38">
        <v>5.3166450881715699</v>
      </c>
      <c r="H81" s="38">
        <v>3.91137945475923</v>
      </c>
      <c r="I81" s="38">
        <v>5.4970795669962804</v>
      </c>
      <c r="J81" s="38">
        <v>4.2316549838686601</v>
      </c>
      <c r="K81" s="38">
        <v>5.3377149070159904</v>
      </c>
    </row>
    <row r="82" spans="1:11" x14ac:dyDescent="0.2">
      <c r="A82" s="38" t="s">
        <v>1790</v>
      </c>
      <c r="B82" s="38">
        <v>4.4839893579581398</v>
      </c>
      <c r="C82" s="38">
        <v>6.0819064428435601</v>
      </c>
      <c r="D82" s="38">
        <v>4.12733144938049</v>
      </c>
      <c r="E82" s="38">
        <v>4.9048686045609902</v>
      </c>
      <c r="F82" s="38">
        <v>3.6132181868338402</v>
      </c>
      <c r="G82" s="38">
        <v>4.8862612908270204</v>
      </c>
      <c r="H82" s="38">
        <v>4.7992915512171601</v>
      </c>
      <c r="I82" s="38">
        <v>6.4078760670941302</v>
      </c>
      <c r="J82" s="38">
        <v>4.3907164986026803</v>
      </c>
      <c r="K82" s="38">
        <v>5.3941568970816798</v>
      </c>
    </row>
    <row r="83" spans="1:11" x14ac:dyDescent="0.2">
      <c r="A83" s="38" t="s">
        <v>1791</v>
      </c>
      <c r="B83" s="38">
        <v>5.1934099097098496</v>
      </c>
      <c r="C83" s="38">
        <v>5.1873464594662098</v>
      </c>
      <c r="D83" s="38">
        <v>5.1248366927387403</v>
      </c>
      <c r="E83" s="38">
        <v>4.9048686045609902</v>
      </c>
      <c r="F83" s="38">
        <v>5.3475862698251904</v>
      </c>
      <c r="G83" s="38">
        <v>5.1707694666956803</v>
      </c>
      <c r="H83" s="38">
        <v>5.7219760057799602</v>
      </c>
      <c r="I83" s="38">
        <v>4.9958074074517302</v>
      </c>
      <c r="J83" s="38">
        <v>5.4724292131950198</v>
      </c>
      <c r="K83" s="38">
        <v>5.3662241494513703</v>
      </c>
    </row>
    <row r="84" spans="1:11" x14ac:dyDescent="0.2">
      <c r="A84" s="38" t="s">
        <v>1792</v>
      </c>
      <c r="B84" s="38">
        <v>5.1228255491988604</v>
      </c>
      <c r="C84" s="38">
        <v>5.9578103882458899</v>
      </c>
      <c r="D84" s="38">
        <v>5.1868259952732902</v>
      </c>
      <c r="E84" s="38">
        <v>4.9764623988981302</v>
      </c>
      <c r="F84" s="38">
        <v>5.16766845824404</v>
      </c>
      <c r="G84" s="38">
        <v>5.6069050805500602</v>
      </c>
      <c r="H84" s="38">
        <v>5.2064142480028703</v>
      </c>
      <c r="I84" s="38">
        <v>5.9394888206772203</v>
      </c>
      <c r="J84" s="38">
        <v>5.0679895535786796</v>
      </c>
      <c r="K84" s="38">
        <v>5.3377149070159904</v>
      </c>
    </row>
    <row r="85" spans="1:11" x14ac:dyDescent="0.2">
      <c r="A85" s="38" t="s">
        <v>1793</v>
      </c>
      <c r="B85" s="38">
        <v>8.1556571007307799</v>
      </c>
      <c r="C85" s="38">
        <v>8.5072543562012299</v>
      </c>
      <c r="D85" s="38">
        <v>8.0410334833928196</v>
      </c>
      <c r="E85" s="38">
        <v>8.2798142536163901</v>
      </c>
      <c r="F85" s="38">
        <v>7.8976782810782398</v>
      </c>
      <c r="G85" s="38">
        <v>8.2738896262562402</v>
      </c>
      <c r="H85" s="38">
        <v>8.3493738320770596</v>
      </c>
      <c r="I85" s="38">
        <v>8.7031523699191595</v>
      </c>
      <c r="J85" s="38">
        <v>8.0338712869275106</v>
      </c>
      <c r="K85" s="38">
        <v>8.3282888895898299</v>
      </c>
    </row>
    <row r="86" spans="1:11" x14ac:dyDescent="0.2">
      <c r="A86" s="38" t="s">
        <v>1794</v>
      </c>
      <c r="B86" s="38">
        <v>5.6063759659307397</v>
      </c>
      <c r="C86" s="38">
        <v>6.7477861818243499</v>
      </c>
      <c r="D86" s="38">
        <v>4.67710068041269</v>
      </c>
      <c r="E86" s="38">
        <v>4.9764623988981302</v>
      </c>
      <c r="F86" s="38">
        <v>4.4110723906740503</v>
      </c>
      <c r="G86" s="38">
        <v>5.74914882969248</v>
      </c>
      <c r="H86" s="38">
        <v>3.7933978086181499</v>
      </c>
      <c r="I86" s="38">
        <v>5.5937017402965798</v>
      </c>
      <c r="J86" s="38">
        <v>4.9448514380340498</v>
      </c>
      <c r="K86" s="38">
        <v>5.9557622264606698</v>
      </c>
    </row>
    <row r="87" spans="1:11" x14ac:dyDescent="0.2">
      <c r="A87" s="38" t="s">
        <v>1795</v>
      </c>
      <c r="B87" s="38">
        <v>4.7004753299998896</v>
      </c>
      <c r="C87" s="38">
        <v>6.6824360748105196</v>
      </c>
      <c r="D87" s="38">
        <v>4.12733144938049</v>
      </c>
      <c r="E87" s="38">
        <v>5.0444213982488204</v>
      </c>
      <c r="F87" s="38">
        <v>3.8285002986636898</v>
      </c>
      <c r="G87" s="38">
        <v>6.412043923073</v>
      </c>
      <c r="H87" s="38">
        <v>4.0665771172259699</v>
      </c>
      <c r="I87" s="38">
        <v>5.6486215124446799</v>
      </c>
      <c r="J87" s="38">
        <v>4.6973633914355899</v>
      </c>
      <c r="K87" s="38">
        <v>6.4770529811564197</v>
      </c>
    </row>
    <row r="88" spans="1:11" x14ac:dyDescent="0.2">
      <c r="A88" s="38" t="s">
        <v>1796</v>
      </c>
      <c r="B88" s="38">
        <v>4.9695582203275599</v>
      </c>
      <c r="C88" s="38">
        <v>4.7319560862284797</v>
      </c>
      <c r="D88" s="38">
        <v>4.9197411216745301</v>
      </c>
      <c r="E88" s="38">
        <v>4.6633371735151501</v>
      </c>
      <c r="F88" s="38">
        <v>5.5559540192053802</v>
      </c>
      <c r="G88" s="38">
        <v>4.2412822744275003</v>
      </c>
      <c r="H88" s="38">
        <v>5.81323171997653</v>
      </c>
      <c r="I88" s="38">
        <v>5.6486215124446799</v>
      </c>
      <c r="J88" s="38">
        <v>5.5778702433956502</v>
      </c>
      <c r="K88" s="38">
        <v>4.4250773659346301</v>
      </c>
    </row>
    <row r="89" spans="1:11" x14ac:dyDescent="0.2">
      <c r="A89" s="38" t="s">
        <v>1797</v>
      </c>
      <c r="B89" s="38">
        <v>6.1499650511042496</v>
      </c>
      <c r="C89" s="38">
        <v>6.2422568190348402</v>
      </c>
      <c r="D89" s="38">
        <v>6.5479001858751902</v>
      </c>
      <c r="E89" s="38">
        <v>6.1929151116593104</v>
      </c>
      <c r="F89" s="38">
        <v>6.4551582742031899</v>
      </c>
      <c r="G89" s="38">
        <v>5.78256748621836</v>
      </c>
      <c r="H89" s="38">
        <v>6.8504944816599798</v>
      </c>
      <c r="I89" s="38">
        <v>6.5092374170680296</v>
      </c>
      <c r="J89" s="38">
        <v>6.5203983992677701</v>
      </c>
      <c r="K89" s="38">
        <v>6.2248929508987603</v>
      </c>
    </row>
    <row r="90" spans="1:11" x14ac:dyDescent="0.2">
      <c r="A90" s="38" t="s">
        <v>1798</v>
      </c>
      <c r="B90" s="38">
        <v>6.8706339431251298</v>
      </c>
      <c r="C90" s="38">
        <v>5.6937240693895799</v>
      </c>
      <c r="D90" s="38">
        <v>5.8856882202862097</v>
      </c>
      <c r="E90" s="38">
        <v>5.2299396762613704</v>
      </c>
      <c r="F90" s="38">
        <v>5.6035119163065197</v>
      </c>
      <c r="G90" s="38">
        <v>4.9481917925763304</v>
      </c>
      <c r="H90" s="38">
        <v>5.7353806103028697</v>
      </c>
      <c r="I90" s="38">
        <v>5.0243590296382301</v>
      </c>
      <c r="J90" s="38">
        <v>5.7675342559263703</v>
      </c>
      <c r="K90" s="38">
        <v>5.11962790579702</v>
      </c>
    </row>
    <row r="91" spans="1:11" x14ac:dyDescent="0.2">
      <c r="A91" s="38" t="s">
        <v>1799</v>
      </c>
      <c r="B91" s="38">
        <v>7.0845671706587598</v>
      </c>
      <c r="C91" s="38">
        <v>6.4135187995100198</v>
      </c>
      <c r="D91" s="38">
        <v>6.8940361290646903</v>
      </c>
      <c r="E91" s="38">
        <v>7.2526930791324897</v>
      </c>
      <c r="F91" s="38">
        <v>7.1673876862772303</v>
      </c>
      <c r="G91" s="38">
        <v>6.6461340240658</v>
      </c>
      <c r="H91" s="38">
        <v>7.40076727510165</v>
      </c>
      <c r="I91" s="38">
        <v>6.70124610184648</v>
      </c>
      <c r="J91" s="38">
        <v>7.2619580916714002</v>
      </c>
      <c r="K91" s="38">
        <v>6.7978227600718499</v>
      </c>
    </row>
    <row r="92" spans="1:11" x14ac:dyDescent="0.2">
      <c r="A92" s="38" t="s">
        <v>1800</v>
      </c>
      <c r="B92" s="38">
        <v>5.7048960095993904</v>
      </c>
      <c r="C92" s="38">
        <v>7.3827228601127102</v>
      </c>
      <c r="D92" s="38">
        <v>4.7630754235322001</v>
      </c>
      <c r="E92" s="38">
        <v>5.7532316212418397</v>
      </c>
      <c r="F92" s="38">
        <v>4.0051652202139403</v>
      </c>
      <c r="G92" s="38">
        <v>5.3166450881715699</v>
      </c>
      <c r="H92" s="38">
        <v>5.0404710864769999</v>
      </c>
      <c r="I92" s="38">
        <v>7.1896782857392498</v>
      </c>
      <c r="J92" s="38">
        <v>4.6973633914355899</v>
      </c>
      <c r="K92" s="38">
        <v>6.9896874923997103</v>
      </c>
    </row>
    <row r="93" spans="1:11" x14ac:dyDescent="0.2">
      <c r="A93" s="38" t="s">
        <v>1736</v>
      </c>
      <c r="B93" s="38">
        <v>7.7057975426075203</v>
      </c>
      <c r="C93" s="38">
        <v>8.1171632219126497</v>
      </c>
      <c r="D93" s="38">
        <v>7.9397348477783396</v>
      </c>
      <c r="E93" s="38">
        <v>8.2172693611435008</v>
      </c>
      <c r="F93" s="38">
        <v>7.9709091554666296</v>
      </c>
      <c r="G93" s="38">
        <v>8.1401894980085601</v>
      </c>
      <c r="H93" s="38">
        <v>8.04374467817102</v>
      </c>
      <c r="I93" s="38">
        <v>8.4010184354454402</v>
      </c>
      <c r="J93" s="38">
        <v>7.9705576725506599</v>
      </c>
      <c r="K93" s="38">
        <v>8.1270539526187502</v>
      </c>
    </row>
    <row r="94" spans="1:11" x14ac:dyDescent="0.2">
      <c r="A94" s="38" t="s">
        <v>1801</v>
      </c>
      <c r="B94" s="38">
        <v>5.0483684285172696</v>
      </c>
      <c r="C94" s="38">
        <v>6.9087582406262902</v>
      </c>
      <c r="D94" s="38">
        <v>4.12733144938049</v>
      </c>
      <c r="E94" s="38">
        <v>5.0444213982488204</v>
      </c>
      <c r="F94" s="38">
        <v>4.8017385452081802</v>
      </c>
      <c r="G94" s="38">
        <v>6.412043923073</v>
      </c>
      <c r="H94" s="38">
        <v>4.2026238164932304</v>
      </c>
      <c r="I94" s="38">
        <v>6.3434162362161297</v>
      </c>
      <c r="J94" s="38">
        <v>4.9122121502967202</v>
      </c>
      <c r="K94" s="38">
        <v>6.32831464645054</v>
      </c>
    </row>
    <row r="95" spans="1:11" x14ac:dyDescent="0.2">
      <c r="A95" s="38" t="s">
        <v>1802</v>
      </c>
      <c r="B95" s="38">
        <v>6.3743687765847303</v>
      </c>
      <c r="C95" s="38">
        <v>8.5259458023073798</v>
      </c>
      <c r="D95" s="38">
        <v>4.5849745929091101</v>
      </c>
      <c r="E95" s="38">
        <v>5.8304263284192404</v>
      </c>
      <c r="F95" s="38">
        <v>5.7371985397355401</v>
      </c>
      <c r="G95" s="38">
        <v>7.3335038320332302</v>
      </c>
      <c r="H95" s="38">
        <v>4.6300264524334498</v>
      </c>
      <c r="I95" s="38">
        <v>7.3398693651076101</v>
      </c>
      <c r="J95" s="38">
        <v>5.5155679282052201</v>
      </c>
      <c r="K95" s="38">
        <v>7.2958562349295999</v>
      </c>
    </row>
    <row r="96" spans="1:11" x14ac:dyDescent="0.2">
      <c r="A96" s="38" t="s">
        <v>1803</v>
      </c>
      <c r="B96" s="38">
        <v>8.8559672509649001</v>
      </c>
      <c r="C96" s="38">
        <v>8.8290952056437693</v>
      </c>
      <c r="D96" s="38">
        <v>8.8021808681846494</v>
      </c>
      <c r="E96" s="38">
        <v>8.9566137334128406</v>
      </c>
      <c r="F96" s="38">
        <v>8.6433510558708502</v>
      </c>
      <c r="G96" s="38">
        <v>9.0152372763775706</v>
      </c>
      <c r="H96" s="38">
        <v>8.8174301564849404</v>
      </c>
      <c r="I96" s="38">
        <v>9.1007821640404902</v>
      </c>
      <c r="J96" s="38">
        <v>8.8202081971710307</v>
      </c>
      <c r="K96" s="38">
        <v>8.9330108161721196</v>
      </c>
    </row>
    <row r="97" spans="1:11" x14ac:dyDescent="0.2">
      <c r="A97" s="38" t="s">
        <v>1804</v>
      </c>
      <c r="B97" s="38">
        <v>4.8858131942533296</v>
      </c>
      <c r="C97" s="38">
        <v>4.1705223913580696</v>
      </c>
      <c r="D97" s="38">
        <v>4.9197411216745301</v>
      </c>
      <c r="E97" s="38">
        <v>4.74890535538972</v>
      </c>
      <c r="F97" s="38">
        <v>4.7146667889871896</v>
      </c>
      <c r="G97" s="38">
        <v>4.6044216273098701</v>
      </c>
      <c r="H97" s="38">
        <v>5.9456719997177698</v>
      </c>
      <c r="I97" s="38">
        <v>4.9063069585369501</v>
      </c>
      <c r="J97" s="38">
        <v>5.2076391763415302</v>
      </c>
      <c r="K97" s="38">
        <v>5.11962790579702</v>
      </c>
    </row>
    <row r="98" spans="1:11" x14ac:dyDescent="0.2">
      <c r="A98" s="38" t="s">
        <v>1805</v>
      </c>
      <c r="B98" s="38">
        <v>6.5154729255008501</v>
      </c>
      <c r="C98" s="38">
        <v>6.1482317925018997</v>
      </c>
      <c r="D98" s="38">
        <v>6.67982087794927</v>
      </c>
      <c r="E98" s="38">
        <v>6.4575659576740296</v>
      </c>
      <c r="F98" s="38">
        <v>6.2338178151460903</v>
      </c>
      <c r="G98" s="38">
        <v>6.2072655341732004</v>
      </c>
      <c r="H98" s="38">
        <v>6.9562243725719703</v>
      </c>
      <c r="I98" s="38">
        <v>6.03818283764799</v>
      </c>
      <c r="J98" s="38">
        <v>6.5099172875696896</v>
      </c>
      <c r="K98" s="38">
        <v>6.1622377544784603</v>
      </c>
    </row>
    <row r="99" spans="1:11" x14ac:dyDescent="0.2">
      <c r="A99" s="38" t="s">
        <v>1806</v>
      </c>
      <c r="B99" s="38">
        <v>8.7116127326270494</v>
      </c>
      <c r="C99" s="38">
        <v>8.79097096357747</v>
      </c>
      <c r="D99" s="38">
        <v>8.6923237628459304</v>
      </c>
      <c r="E99" s="38">
        <v>9.0472757397063095</v>
      </c>
      <c r="F99" s="38">
        <v>8.6433510558708502</v>
      </c>
      <c r="G99" s="38">
        <v>8.8996568016409601</v>
      </c>
      <c r="H99" s="38">
        <v>8.6528673927440796</v>
      </c>
      <c r="I99" s="38">
        <v>8.9617465004277808</v>
      </c>
      <c r="J99" s="38">
        <v>8.8801890214705104</v>
      </c>
      <c r="K99" s="38">
        <v>8.9330108161721196</v>
      </c>
    </row>
    <row r="100" spans="1:11" x14ac:dyDescent="0.2">
      <c r="A100" s="38" t="s">
        <v>1807</v>
      </c>
      <c r="B100" s="38">
        <v>4.2215261447416399</v>
      </c>
      <c r="C100" s="38">
        <v>3.6225501873292498</v>
      </c>
      <c r="D100" s="38">
        <v>5.3029566481473003</v>
      </c>
      <c r="E100" s="38">
        <v>4.9048686045609902</v>
      </c>
      <c r="F100" s="38">
        <v>5.0330203927292301</v>
      </c>
      <c r="G100" s="38">
        <v>4.1302577207065303</v>
      </c>
      <c r="H100" s="38">
        <v>5.1259764184803904</v>
      </c>
      <c r="I100" s="38">
        <v>4.1220418153632501</v>
      </c>
      <c r="J100" s="38">
        <v>5.2339303960599599</v>
      </c>
      <c r="K100" s="38">
        <v>4.8999763640234697</v>
      </c>
    </row>
    <row r="101" spans="1:11" x14ac:dyDescent="0.2">
      <c r="A101" s="38" t="s">
        <v>1808</v>
      </c>
      <c r="B101" s="38">
        <v>7.8507862303224503</v>
      </c>
      <c r="C101" s="38">
        <v>7.6333251483714903</v>
      </c>
      <c r="D101" s="38">
        <v>7.3544082154966901</v>
      </c>
      <c r="E101" s="38">
        <v>7.1521209187032397</v>
      </c>
      <c r="F101" s="38">
        <v>7.5958277187294199</v>
      </c>
      <c r="G101" s="38">
        <v>7.2996601180371599</v>
      </c>
      <c r="H101" s="38">
        <v>8.0753135000462901</v>
      </c>
      <c r="I101" s="38">
        <v>7.3121784796223199</v>
      </c>
      <c r="J101" s="38">
        <v>7.7172991248885197</v>
      </c>
      <c r="K101" s="38">
        <v>7.3872323225997603</v>
      </c>
    </row>
    <row r="102" spans="1:11" x14ac:dyDescent="0.2">
      <c r="A102" s="38" t="s">
        <v>1809</v>
      </c>
      <c r="B102" s="38">
        <v>7.4213189860972104</v>
      </c>
      <c r="C102" s="38">
        <v>7.1612019083539096</v>
      </c>
      <c r="D102" s="38">
        <v>6.9646303202882196</v>
      </c>
      <c r="E102" s="38">
        <v>6.8917869387828299</v>
      </c>
      <c r="F102" s="38">
        <v>7.2580460979159804</v>
      </c>
      <c r="G102" s="38">
        <v>7.0911995639668399</v>
      </c>
      <c r="H102" s="38">
        <v>7.5279836982162598</v>
      </c>
      <c r="I102" s="38">
        <v>7.2198055248844399</v>
      </c>
      <c r="J102" s="38">
        <v>7.3466115702587196</v>
      </c>
      <c r="K102" s="38">
        <v>6.8873479392442398</v>
      </c>
    </row>
    <row r="103" spans="1:11" x14ac:dyDescent="0.2">
      <c r="A103" s="38" t="s">
        <v>1752</v>
      </c>
      <c r="B103" s="38">
        <v>5.7969534826126798</v>
      </c>
      <c r="C103" s="38">
        <v>5.9202614875572701</v>
      </c>
      <c r="D103" s="38">
        <v>5.8485215357532301</v>
      </c>
      <c r="E103" s="38">
        <v>5.7923577879861501</v>
      </c>
      <c r="F103" s="38">
        <v>6.00716119315502</v>
      </c>
      <c r="G103" s="38">
        <v>5.6069050805500602</v>
      </c>
      <c r="H103" s="38">
        <v>6.4363851359350903</v>
      </c>
      <c r="I103" s="38">
        <v>5.8645252690288103</v>
      </c>
      <c r="J103" s="38">
        <v>6.0113222633842502</v>
      </c>
      <c r="K103" s="38">
        <v>5.7572180630358396</v>
      </c>
    </row>
    <row r="104" spans="1:11" x14ac:dyDescent="0.2">
      <c r="A104" s="38" t="s">
        <v>1741</v>
      </c>
      <c r="B104" s="38">
        <v>4.2215261447416399</v>
      </c>
      <c r="C104" s="38">
        <v>3.9324237461124301</v>
      </c>
      <c r="D104" s="38">
        <v>4.5849745929091101</v>
      </c>
      <c r="E104" s="38">
        <v>4.57166348814894</v>
      </c>
      <c r="F104" s="38">
        <v>4.6213187518876104</v>
      </c>
      <c r="G104" s="38">
        <v>3.8681319544621799</v>
      </c>
      <c r="H104" s="38">
        <v>4.6598219505741003</v>
      </c>
      <c r="I104" s="38">
        <v>4.5942453061382098</v>
      </c>
      <c r="J104" s="38">
        <v>4.6973633914355899</v>
      </c>
      <c r="K104" s="38">
        <v>4.0165360235368599</v>
      </c>
    </row>
    <row r="105" spans="1:11" x14ac:dyDescent="0.2">
      <c r="A105" s="38" t="s">
        <v>1810</v>
      </c>
      <c r="B105" s="38">
        <v>4.5968369645820797</v>
      </c>
      <c r="C105" s="38">
        <v>4.1705223913580696</v>
      </c>
      <c r="D105" s="38">
        <v>4.7630754235322001</v>
      </c>
      <c r="E105" s="38">
        <v>4.6633371735151501</v>
      </c>
      <c r="F105" s="38">
        <v>5.0330203927292301</v>
      </c>
      <c r="G105" s="38">
        <v>4.7529521423196401</v>
      </c>
      <c r="H105" s="38">
        <v>5.0623596942041598</v>
      </c>
      <c r="I105" s="38">
        <v>4.3810148233569404</v>
      </c>
      <c r="J105" s="38">
        <v>5.35832425523847</v>
      </c>
      <c r="K105" s="38">
        <v>5.05032050576279</v>
      </c>
    </row>
    <row r="106" spans="1:11" x14ac:dyDescent="0.2">
      <c r="A106" s="38" t="s">
        <v>1811</v>
      </c>
      <c r="B106" s="38">
        <v>8.3255645753663394</v>
      </c>
      <c r="C106" s="38">
        <v>8.3552858288541305</v>
      </c>
      <c r="D106" s="38">
        <v>8.3349815442102706</v>
      </c>
      <c r="E106" s="38">
        <v>8.6549422233784501</v>
      </c>
      <c r="F106" s="38">
        <v>7.8402042224171504</v>
      </c>
      <c r="G106" s="38">
        <v>8.4226504780730291</v>
      </c>
      <c r="H106" s="38">
        <v>8.1513367421004492</v>
      </c>
      <c r="I106" s="38">
        <v>8.4114841256075294</v>
      </c>
      <c r="J106" s="38">
        <v>8.0228985120632199</v>
      </c>
      <c r="K106" s="38">
        <v>8.1512970934807694</v>
      </c>
    </row>
    <row r="107" spans="1:11" x14ac:dyDescent="0.2">
      <c r="A107" s="38" t="s">
        <v>1812</v>
      </c>
      <c r="B107" s="38">
        <v>3.6575643509728901</v>
      </c>
      <c r="C107" s="38">
        <v>3.9324237461124301</v>
      </c>
      <c r="D107" s="38">
        <v>3.5930266814404699</v>
      </c>
      <c r="E107" s="38">
        <v>4.3654258904495302</v>
      </c>
      <c r="F107" s="38">
        <v>3.8285002986636898</v>
      </c>
      <c r="G107" s="38">
        <v>4.6044216273098701</v>
      </c>
      <c r="H107" s="38">
        <v>4.2446109675299999</v>
      </c>
      <c r="I107" s="38">
        <v>4.6703655259937102</v>
      </c>
      <c r="J107" s="38">
        <v>3.9049351415719999</v>
      </c>
      <c r="K107" s="38">
        <v>4.36606612117167</v>
      </c>
    </row>
    <row r="108" spans="1:11" x14ac:dyDescent="0.2">
      <c r="A108" s="38" t="s">
        <v>1813</v>
      </c>
      <c r="B108" s="38">
        <v>8.4567873773965605</v>
      </c>
      <c r="C108" s="38">
        <v>8.7358449811034191</v>
      </c>
      <c r="D108" s="38">
        <v>8.4621610667333407</v>
      </c>
      <c r="E108" s="38">
        <v>8.7414252959380807</v>
      </c>
      <c r="F108" s="38">
        <v>8.1860712410451395</v>
      </c>
      <c r="G108" s="38">
        <v>8.7239052567809292</v>
      </c>
      <c r="H108" s="38">
        <v>8.1903003259856408</v>
      </c>
      <c r="I108" s="38">
        <v>8.5856250202851498</v>
      </c>
      <c r="J108" s="38">
        <v>8.26871502204623</v>
      </c>
      <c r="K108" s="38">
        <v>8.5450380021720704</v>
      </c>
    </row>
    <row r="109" spans="1:11" x14ac:dyDescent="0.2">
      <c r="A109" s="38" t="s">
        <v>1814</v>
      </c>
      <c r="B109" s="38">
        <v>5.1934099097098496</v>
      </c>
      <c r="C109" s="38">
        <v>4.9789442133014701</v>
      </c>
      <c r="D109" s="38">
        <v>5.4606285407616202</v>
      </c>
      <c r="E109" s="38">
        <v>5.3409549781159997</v>
      </c>
      <c r="F109" s="38">
        <v>4.9602970576108998</v>
      </c>
      <c r="G109" s="38">
        <v>4.3426890484464602</v>
      </c>
      <c r="H109" s="38">
        <v>5.62437806849523</v>
      </c>
      <c r="I109" s="38">
        <v>4.4707385870082499</v>
      </c>
      <c r="J109" s="38">
        <v>5.2850461646911704</v>
      </c>
      <c r="K109" s="38">
        <v>4.9391765959708298</v>
      </c>
    </row>
    <row r="110" spans="1:11" x14ac:dyDescent="0.2">
      <c r="A110" s="38" t="s">
        <v>1815</v>
      </c>
      <c r="B110" s="38">
        <v>5.7516778087412899</v>
      </c>
      <c r="C110" s="38">
        <v>5.9762177133885599</v>
      </c>
      <c r="D110" s="38">
        <v>5.6463781166537004</v>
      </c>
      <c r="E110" s="38">
        <v>5.5393483383923199</v>
      </c>
      <c r="F110" s="38">
        <v>6.0418410355461099</v>
      </c>
      <c r="G110" s="38">
        <v>5.6438417326138701</v>
      </c>
      <c r="H110" s="38">
        <v>6.3264402674502396</v>
      </c>
      <c r="I110" s="38">
        <v>5.0523173462921402</v>
      </c>
      <c r="J110" s="38">
        <v>6.2699281424326401</v>
      </c>
      <c r="K110" s="38">
        <v>5.5753665989551298</v>
      </c>
    </row>
    <row r="111" spans="1:11" x14ac:dyDescent="0.2">
      <c r="A111" s="38" t="s">
        <v>1751</v>
      </c>
      <c r="B111" s="38">
        <v>6.7157598610742104</v>
      </c>
      <c r="C111" s="38">
        <v>6.4000064556995504</v>
      </c>
      <c r="D111" s="38">
        <v>6.5479001858751902</v>
      </c>
      <c r="E111" s="38">
        <v>6.4332032632421496</v>
      </c>
      <c r="F111" s="38">
        <v>6.7546769983153698</v>
      </c>
      <c r="G111" s="38">
        <v>6.25538160072061</v>
      </c>
      <c r="H111" s="38">
        <v>6.8320899118531102</v>
      </c>
      <c r="I111" s="38">
        <v>6.71825827564557</v>
      </c>
      <c r="J111" s="38">
        <v>6.8706674839135999</v>
      </c>
      <c r="K111" s="38">
        <v>6.45113647264282</v>
      </c>
    </row>
    <row r="112" spans="1:11" x14ac:dyDescent="0.2">
      <c r="A112" s="38" t="s">
        <v>1816</v>
      </c>
      <c r="B112" s="38">
        <v>4.5968369645820797</v>
      </c>
      <c r="C112" s="38">
        <v>4.3053537707350999</v>
      </c>
      <c r="D112" s="38">
        <v>4.84373339144057</v>
      </c>
      <c r="E112" s="38">
        <v>4.9048686045609902</v>
      </c>
      <c r="F112" s="38">
        <v>5.29019449774799</v>
      </c>
      <c r="G112" s="38">
        <v>4.5231374122103496</v>
      </c>
      <c r="H112" s="38">
        <v>4.9491692161606498</v>
      </c>
      <c r="I112" s="38">
        <v>4.4707385870082499</v>
      </c>
      <c r="J112" s="38">
        <v>4.8787515216297601</v>
      </c>
      <c r="K112" s="38">
        <v>4.7303917594205798</v>
      </c>
    </row>
    <row r="113" spans="1:11" x14ac:dyDescent="0.2">
      <c r="A113" s="38" t="s">
        <v>1817</v>
      </c>
      <c r="B113" s="38">
        <v>8.3557747193016301</v>
      </c>
      <c r="C113" s="38">
        <v>8.3964997594059501</v>
      </c>
      <c r="D113" s="38">
        <v>8.4063140737708597</v>
      </c>
      <c r="E113" s="38">
        <v>8.5347240262108794</v>
      </c>
      <c r="F113" s="38">
        <v>8.3111684006387403</v>
      </c>
      <c r="G113" s="38">
        <v>8.5811308694165298</v>
      </c>
      <c r="H113" s="38">
        <v>8.4186832517789796</v>
      </c>
      <c r="I113" s="38">
        <v>8.4950446064470597</v>
      </c>
      <c r="J113" s="38">
        <v>8.2374190307908304</v>
      </c>
      <c r="K113" s="38">
        <v>8.3701991938807208</v>
      </c>
    </row>
    <row r="114" spans="1:11" x14ac:dyDescent="0.2">
      <c r="A114" s="38" t="s">
        <v>1818</v>
      </c>
      <c r="B114" s="38">
        <v>7.4355454789813198</v>
      </c>
      <c r="C114" s="38">
        <v>7.1289093023005501</v>
      </c>
      <c r="D114" s="38">
        <v>7.5956394129705496</v>
      </c>
      <c r="E114" s="38">
        <v>7.4947844725385302</v>
      </c>
      <c r="F114" s="38">
        <v>7.5000748519732197</v>
      </c>
      <c r="G114" s="38">
        <v>7.4917209889552003</v>
      </c>
      <c r="H114" s="38">
        <v>8.10365642781513</v>
      </c>
      <c r="I114" s="38">
        <v>6.9732296481335299</v>
      </c>
      <c r="J114" s="38">
        <v>8.0875159230998506</v>
      </c>
      <c r="K114" s="38">
        <v>7.7784076864780696</v>
      </c>
    </row>
    <row r="115" spans="1:11" x14ac:dyDescent="0.2">
      <c r="A115" s="38" t="s">
        <v>1738</v>
      </c>
      <c r="B115" s="38">
        <v>5.1228255491988604</v>
      </c>
      <c r="C115" s="38">
        <v>4.8195265213760496</v>
      </c>
      <c r="D115" s="38">
        <v>5.1868259952732902</v>
      </c>
      <c r="E115" s="38">
        <v>4.9048686045609902</v>
      </c>
      <c r="F115" s="38">
        <v>5.16766845824404</v>
      </c>
      <c r="G115" s="38">
        <v>4.9481917925763304</v>
      </c>
      <c r="H115" s="38">
        <v>5.6098635308152902</v>
      </c>
      <c r="I115" s="38">
        <v>5.3932425112100901</v>
      </c>
      <c r="J115" s="38">
        <v>5.4503472445416703</v>
      </c>
      <c r="K115" s="38">
        <v>5.05032050576279</v>
      </c>
    </row>
    <row r="116" spans="1:11" x14ac:dyDescent="0.2">
      <c r="A116" s="38" t="s">
        <v>1819</v>
      </c>
      <c r="B116" s="38">
        <v>5.5543866711500298</v>
      </c>
      <c r="C116" s="38">
        <v>4.8195265213760496</v>
      </c>
      <c r="D116" s="38">
        <v>5.8856882202862097</v>
      </c>
      <c r="E116" s="38">
        <v>5.6715526754800303</v>
      </c>
      <c r="F116" s="38">
        <v>6.0756931267204601</v>
      </c>
      <c r="G116" s="38">
        <v>5.2697233493100999</v>
      </c>
      <c r="H116" s="38">
        <v>5.5951967938150799</v>
      </c>
      <c r="I116" s="38">
        <v>5.0243590296382301</v>
      </c>
      <c r="J116" s="38">
        <v>5.5778702433956502</v>
      </c>
      <c r="K116" s="38">
        <v>5.1855669005243303</v>
      </c>
    </row>
    <row r="117" spans="1:11" x14ac:dyDescent="0.2">
      <c r="A117" s="38" t="s">
        <v>1820</v>
      </c>
      <c r="B117" s="38">
        <v>4.9695582203275599</v>
      </c>
      <c r="C117" s="38">
        <v>4.4264711271637402</v>
      </c>
      <c r="D117" s="38">
        <v>5.8485215357532301</v>
      </c>
      <c r="E117" s="38">
        <v>4.9048686045609902</v>
      </c>
      <c r="F117" s="38">
        <v>5.7371985397355401</v>
      </c>
      <c r="G117" s="38">
        <v>5.1707694666956803</v>
      </c>
      <c r="H117" s="38">
        <v>5.9684734467229896</v>
      </c>
      <c r="I117" s="38">
        <v>4.7422336064422703</v>
      </c>
      <c r="J117" s="38">
        <v>5.9811454093138501</v>
      </c>
      <c r="K117" s="38">
        <v>5.05032050576279</v>
      </c>
    </row>
    <row r="118" spans="1:11" x14ac:dyDescent="0.2">
      <c r="A118" s="38" t="s">
        <v>1787</v>
      </c>
      <c r="B118" s="38">
        <v>4.9695582203275599</v>
      </c>
      <c r="C118" s="38">
        <v>4.3053537707350999</v>
      </c>
      <c r="D118" s="38">
        <v>5.3029566481473003</v>
      </c>
      <c r="E118" s="38">
        <v>5.2865679544426101</v>
      </c>
      <c r="F118" s="38">
        <v>4.8833880019197098</v>
      </c>
      <c r="G118" s="38">
        <v>4.3426890484464602</v>
      </c>
      <c r="H118" s="38">
        <v>5.0838991432429301</v>
      </c>
      <c r="I118" s="38">
        <v>4.0624602409021797</v>
      </c>
      <c r="J118" s="38">
        <v>5.1534879055182401</v>
      </c>
      <c r="K118" s="38">
        <v>4.8179172349590997</v>
      </c>
    </row>
    <row r="119" spans="1:11" x14ac:dyDescent="0.2">
      <c r="A119" s="38" t="s">
        <v>1821</v>
      </c>
      <c r="B119" s="38">
        <v>4.2215261447416399</v>
      </c>
      <c r="C119" s="38">
        <v>4.6380519703832004</v>
      </c>
      <c r="D119" s="38">
        <v>4.2591361262373697</v>
      </c>
      <c r="E119" s="38">
        <v>4.3654258904495302</v>
      </c>
      <c r="F119" s="38">
        <v>4.5206006821053997</v>
      </c>
      <c r="G119" s="38">
        <v>4.8862612908270204</v>
      </c>
      <c r="H119" s="38">
        <v>4.2026238164932304</v>
      </c>
      <c r="I119" s="38">
        <v>4.93681211269549</v>
      </c>
      <c r="J119" s="38">
        <v>4.3907164986026803</v>
      </c>
      <c r="K119" s="38">
        <v>4.9772574977453701</v>
      </c>
    </row>
    <row r="120" spans="1:11" x14ac:dyDescent="0.2">
      <c r="A120" s="38" t="s">
        <v>1822</v>
      </c>
      <c r="B120" s="38">
        <v>6.9521628623674703</v>
      </c>
      <c r="C120" s="38">
        <v>6.94632983662098</v>
      </c>
      <c r="D120" s="38">
        <v>7.4800716658643696</v>
      </c>
      <c r="E120" s="38">
        <v>6.7996986601410701</v>
      </c>
      <c r="F120" s="38">
        <v>7.4107250465292198</v>
      </c>
      <c r="G120" s="38">
        <v>6.8934455211978198</v>
      </c>
      <c r="H120" s="38">
        <v>6.9505504014858897</v>
      </c>
      <c r="I120" s="38">
        <v>6.2409117798107596</v>
      </c>
      <c r="J120" s="38">
        <v>7.4154067493937603</v>
      </c>
      <c r="K120" s="38">
        <v>6.8282894828491001</v>
      </c>
    </row>
    <row r="121" spans="1:11" x14ac:dyDescent="0.2">
      <c r="A121" s="38" t="s">
        <v>1823</v>
      </c>
      <c r="B121" s="38">
        <v>7.6212270424922997</v>
      </c>
      <c r="C121" s="38">
        <v>8.1735823128204306</v>
      </c>
      <c r="D121" s="38">
        <v>8.4376068410706306</v>
      </c>
      <c r="E121" s="38">
        <v>8.6757627143962708</v>
      </c>
      <c r="F121" s="38">
        <v>8.2826954222542106</v>
      </c>
      <c r="G121" s="38">
        <v>8.9294318103533996</v>
      </c>
      <c r="H121" s="38">
        <v>7.9560154238127696</v>
      </c>
      <c r="I121" s="38">
        <v>8.5670225929645305</v>
      </c>
      <c r="J121" s="38">
        <v>8.2932716522748802</v>
      </c>
      <c r="K121" s="38">
        <v>8.7226799066903808</v>
      </c>
    </row>
    <row r="122" spans="1:11" x14ac:dyDescent="0.2">
      <c r="A122" s="38" t="s">
        <v>1824</v>
      </c>
      <c r="B122" s="38">
        <v>5.5003848703609002</v>
      </c>
      <c r="C122" s="38">
        <v>5.28068182268089</v>
      </c>
      <c r="D122" s="38">
        <v>5.8103492721081702</v>
      </c>
      <c r="E122" s="38">
        <v>5.6715526754800303</v>
      </c>
      <c r="F122" s="38">
        <v>5.8977154410861798</v>
      </c>
      <c r="G122" s="38">
        <v>5.1184644988203196</v>
      </c>
      <c r="H122" s="38">
        <v>6.4844083135428203</v>
      </c>
      <c r="I122" s="38">
        <v>6.0244976348307402</v>
      </c>
      <c r="J122" s="38">
        <v>6.1800316807581304</v>
      </c>
      <c r="K122" s="38">
        <v>5.5005763556728198</v>
      </c>
    </row>
    <row r="123" spans="1:11" x14ac:dyDescent="0.2">
      <c r="A123" s="38" t="s">
        <v>1825</v>
      </c>
      <c r="B123" s="38">
        <v>5.5003848703609002</v>
      </c>
      <c r="C123" s="38">
        <v>6.4401659054398701</v>
      </c>
      <c r="D123" s="38">
        <v>6.0581459903013801</v>
      </c>
      <c r="E123" s="38">
        <v>6.3831946323804196</v>
      </c>
      <c r="F123" s="38">
        <v>6.0418410355461099</v>
      </c>
      <c r="G123" s="38">
        <v>6.5532052479939704</v>
      </c>
      <c r="H123" s="38">
        <v>5.8870065056552896</v>
      </c>
      <c r="I123" s="38">
        <v>6.3973328764221096</v>
      </c>
      <c r="J123" s="38">
        <v>6.4672071655625301</v>
      </c>
      <c r="K123" s="38">
        <v>6.8080504109970796</v>
      </c>
    </row>
    <row r="124" spans="1:11" x14ac:dyDescent="0.2">
      <c r="A124" s="38" t="s">
        <v>1826</v>
      </c>
      <c r="B124" s="38">
        <v>4.35986826129907</v>
      </c>
      <c r="C124" s="38">
        <v>3.3312866918239998</v>
      </c>
      <c r="D124" s="38">
        <v>4.4856284534612998</v>
      </c>
      <c r="E124" s="38">
        <v>4.1165250132867799</v>
      </c>
      <c r="F124" s="38">
        <v>4.1568885330405099</v>
      </c>
      <c r="G124" s="38">
        <v>4.2412822744275003</v>
      </c>
      <c r="H124" s="38">
        <v>4.7174201040085899</v>
      </c>
      <c r="I124" s="38">
        <v>4.2841377199334101</v>
      </c>
      <c r="J124" s="38">
        <v>4.7357118766824504</v>
      </c>
      <c r="K124" s="38">
        <v>4.36606612117167</v>
      </c>
    </row>
    <row r="125" spans="1:11" x14ac:dyDescent="0.2">
      <c r="A125" s="38" t="s">
        <v>1827</v>
      </c>
      <c r="B125" s="38">
        <v>4.7004753299998896</v>
      </c>
      <c r="C125" s="38">
        <v>4.4264711271637402</v>
      </c>
      <c r="D125" s="38">
        <v>5.1868259952732902</v>
      </c>
      <c r="E125" s="38">
        <v>4.2475647281521303</v>
      </c>
      <c r="F125" s="38">
        <v>4.9602970576108998</v>
      </c>
      <c r="G125" s="38">
        <v>4.3426890484464602</v>
      </c>
      <c r="H125" s="38">
        <v>5.0404710864769999</v>
      </c>
      <c r="I125" s="38">
        <v>4.1220418153632501</v>
      </c>
      <c r="J125" s="38">
        <v>4.4862366558718403</v>
      </c>
      <c r="K125" s="38">
        <v>3.48965458905215</v>
      </c>
    </row>
    <row r="126" spans="1:11" x14ac:dyDescent="0.2">
      <c r="A126" s="38" t="s">
        <v>1828</v>
      </c>
      <c r="B126" s="38">
        <v>4.8858131942533296</v>
      </c>
      <c r="C126" s="38">
        <v>7.3126061075553803</v>
      </c>
      <c r="D126" s="38">
        <v>4.3776552190337599</v>
      </c>
      <c r="E126" s="38">
        <v>5.17086734633929</v>
      </c>
      <c r="F126" s="38">
        <v>4.5206006821053997</v>
      </c>
      <c r="G126" s="38">
        <v>5.8783154183688904</v>
      </c>
      <c r="H126" s="38">
        <v>4.3623037091132302</v>
      </c>
      <c r="I126" s="38">
        <v>6.6038865849147301</v>
      </c>
      <c r="J126" s="38">
        <v>4.2870657947354802</v>
      </c>
      <c r="K126" s="38">
        <v>6.5275176144563503</v>
      </c>
    </row>
    <row r="127" spans="1:11" x14ac:dyDescent="0.2">
      <c r="A127" s="38" t="s">
        <v>1829</v>
      </c>
      <c r="B127" s="38">
        <v>3.6575643509728901</v>
      </c>
      <c r="C127" s="38">
        <v>4.3674244398313302</v>
      </c>
      <c r="D127" s="38">
        <v>2.6030624634024599</v>
      </c>
      <c r="E127" s="38">
        <v>4.57166348814894</v>
      </c>
      <c r="F127" s="38">
        <v>4.2907697997511898</v>
      </c>
      <c r="G127" s="38">
        <v>5.1184644988203196</v>
      </c>
      <c r="H127" s="38">
        <v>4.1137669783306103</v>
      </c>
      <c r="I127" s="38">
        <v>5.6840736629182302</v>
      </c>
      <c r="J127" s="38">
        <v>4.0474115532687698</v>
      </c>
      <c r="K127" s="38">
        <v>5.2484653794924299</v>
      </c>
    </row>
    <row r="128" spans="1:11" x14ac:dyDescent="0.2">
      <c r="A128" s="38" t="s">
        <v>1784</v>
      </c>
      <c r="B128" s="38">
        <v>6.2824866940523698</v>
      </c>
      <c r="C128" s="38">
        <v>7.2908868910244804</v>
      </c>
      <c r="D128" s="38">
        <v>5.4606285407616202</v>
      </c>
      <c r="E128" s="38">
        <v>5.9036135057980097</v>
      </c>
      <c r="F128" s="38">
        <v>5.6940367627409003</v>
      </c>
      <c r="G128" s="38">
        <v>6.9234188680838296</v>
      </c>
      <c r="H128" s="38">
        <v>5.6947768425455898</v>
      </c>
      <c r="I128" s="38">
        <v>7.6540031288843204</v>
      </c>
      <c r="J128" s="38">
        <v>5.5155679282052201</v>
      </c>
      <c r="K128" s="38">
        <v>7.2958562349295999</v>
      </c>
    </row>
    <row r="129" spans="1:11" x14ac:dyDescent="0.2">
      <c r="A129" s="38" t="s">
        <v>1778</v>
      </c>
      <c r="B129" s="38">
        <v>5.3245061678165202</v>
      </c>
      <c r="C129" s="38">
        <v>5.28068182268089</v>
      </c>
      <c r="D129" s="38">
        <v>5.1868259952732902</v>
      </c>
      <c r="E129" s="38">
        <v>4.6633371735151501</v>
      </c>
      <c r="F129" s="38">
        <v>5.4026858453945001</v>
      </c>
      <c r="G129" s="38">
        <v>5.1707694666956803</v>
      </c>
      <c r="H129" s="38">
        <v>5.5803745317634696</v>
      </c>
      <c r="I129" s="38">
        <v>4.8103386019563796</v>
      </c>
      <c r="J129" s="38">
        <v>5.8367687212448196</v>
      </c>
      <c r="K129" s="38">
        <v>5.5005763556728198</v>
      </c>
    </row>
    <row r="130" spans="1:11" x14ac:dyDescent="0.2">
      <c r="A130" s="38" t="s">
        <v>1830</v>
      </c>
      <c r="B130" s="38">
        <v>6.0787664557655203</v>
      </c>
      <c r="C130" s="38">
        <v>5.6483075822107196</v>
      </c>
      <c r="D130" s="38">
        <v>5.8856882202862097</v>
      </c>
      <c r="E130" s="38">
        <v>5.4923437264341404</v>
      </c>
      <c r="F130" s="38">
        <v>6.0756931267204601</v>
      </c>
      <c r="G130" s="38">
        <v>5.78256748621836</v>
      </c>
      <c r="H130" s="38">
        <v>5.9224970806399604</v>
      </c>
      <c r="I130" s="38">
        <v>5.6122488799857804</v>
      </c>
      <c r="J130" s="38">
        <v>6.0408699757082696</v>
      </c>
      <c r="K130" s="38">
        <v>5.8599786210399296</v>
      </c>
    </row>
    <row r="131" spans="1:11" x14ac:dyDescent="0.2">
      <c r="A131" s="38" t="s">
        <v>1831</v>
      </c>
      <c r="B131" s="38">
        <v>4.9695582203275599</v>
      </c>
      <c r="C131" s="38">
        <v>4.1705223913580696</v>
      </c>
      <c r="D131" s="38">
        <v>5.2461210136999998</v>
      </c>
      <c r="E131" s="38">
        <v>4.9764623988981302</v>
      </c>
      <c r="F131" s="38">
        <v>5.5559540192053802</v>
      </c>
      <c r="G131" s="38">
        <v>5.1707694666956803</v>
      </c>
      <c r="H131" s="38">
        <v>5.8257985737453604</v>
      </c>
      <c r="I131" s="38">
        <v>5.0243590296382301</v>
      </c>
      <c r="J131" s="38">
        <v>5.6568404366368803</v>
      </c>
      <c r="K131" s="38">
        <v>5.4483864158322604</v>
      </c>
    </row>
    <row r="132" spans="1:11" x14ac:dyDescent="0.2">
      <c r="A132" s="38" t="s">
        <v>1832</v>
      </c>
      <c r="B132" s="38">
        <v>6.7157598610742104</v>
      </c>
      <c r="C132" s="38">
        <v>6.0648295548312197</v>
      </c>
      <c r="D132" s="38">
        <v>6.47707961438421</v>
      </c>
      <c r="E132" s="38">
        <v>5.8674941251592703</v>
      </c>
      <c r="F132" s="38">
        <v>6.6467628242143197</v>
      </c>
      <c r="G132" s="38">
        <v>6.2072655341732004</v>
      </c>
      <c r="H132" s="38">
        <v>7.0808968614571999</v>
      </c>
      <c r="I132" s="38">
        <v>6.4287317668985997</v>
      </c>
      <c r="J132" s="38">
        <v>6.7424346277050597</v>
      </c>
      <c r="K132" s="38">
        <v>6.3139916654559496</v>
      </c>
    </row>
    <row r="133" spans="1:11" x14ac:dyDescent="0.2">
      <c r="A133" s="38" t="s">
        <v>1833</v>
      </c>
      <c r="B133" s="38">
        <v>4.2215261447416399</v>
      </c>
      <c r="C133" s="38">
        <v>4.4828106441751698</v>
      </c>
      <c r="D133" s="38">
        <v>3.8044305077529899</v>
      </c>
      <c r="E133" s="38">
        <v>4.3654258904495302</v>
      </c>
      <c r="F133" s="38">
        <v>4.1568885330405099</v>
      </c>
      <c r="G133" s="38">
        <v>5.06406227465909</v>
      </c>
      <c r="H133" s="38">
        <v>4.0172857715042003</v>
      </c>
      <c r="I133" s="38">
        <v>4.3810148233569404</v>
      </c>
      <c r="J133" s="38">
        <v>3.9785461090358001</v>
      </c>
      <c r="K133" s="38">
        <v>3.9313507545219002</v>
      </c>
    </row>
    <row r="134" spans="1:11" x14ac:dyDescent="0.2">
      <c r="A134" s="38" t="s">
        <v>1834</v>
      </c>
      <c r="B134" s="38">
        <v>8.2471477606009191</v>
      </c>
      <c r="C134" s="38">
        <v>7.5746446863666197</v>
      </c>
      <c r="D134" s="38">
        <v>7.1875132098488104</v>
      </c>
      <c r="E134" s="38">
        <v>7.1960874044215801</v>
      </c>
      <c r="F134" s="38">
        <v>8.2826954222542106</v>
      </c>
      <c r="G134" s="38">
        <v>8.0481602846113294</v>
      </c>
      <c r="H134" s="38">
        <v>8.7142954180522008</v>
      </c>
      <c r="I134" s="38">
        <v>7.1274609230501103</v>
      </c>
      <c r="J134" s="38">
        <v>8.26871502204623</v>
      </c>
      <c r="K134" s="38">
        <v>7.8640428756479004</v>
      </c>
    </row>
    <row r="135" spans="1:11" x14ac:dyDescent="0.2">
      <c r="A135" s="38" t="s">
        <v>1835</v>
      </c>
      <c r="B135" s="38">
        <v>6.0038073130090401</v>
      </c>
      <c r="C135" s="38">
        <v>5.7592072992899004</v>
      </c>
      <c r="D135" s="38">
        <v>6.5932380324153304</v>
      </c>
      <c r="E135" s="38">
        <v>6.4332032632421496</v>
      </c>
      <c r="F135" s="38">
        <v>6.6909084921426798</v>
      </c>
      <c r="G135" s="38">
        <v>6.1574657680611304</v>
      </c>
      <c r="H135" s="38">
        <v>6.9043327791648696</v>
      </c>
      <c r="I135" s="38">
        <v>5.8490430368779798</v>
      </c>
      <c r="J135" s="38">
        <v>6.2320938806074997</v>
      </c>
      <c r="K135" s="38">
        <v>5.7139171612546198</v>
      </c>
    </row>
    <row r="136" spans="1:11" x14ac:dyDescent="0.2">
      <c r="A136" s="38" t="s">
        <v>1836</v>
      </c>
      <c r="B136" s="38">
        <v>7.3479970243194197</v>
      </c>
      <c r="C136" s="38">
        <v>7.7962540209218698</v>
      </c>
      <c r="D136" s="38">
        <v>7.6922693282962999</v>
      </c>
      <c r="E136" s="38">
        <v>7.9184329732517904</v>
      </c>
      <c r="F136" s="38">
        <v>7.3974956031474299</v>
      </c>
      <c r="G136" s="38">
        <v>7.7304871652491496</v>
      </c>
      <c r="H136" s="38">
        <v>7.4457776254836796</v>
      </c>
      <c r="I136" s="38">
        <v>7.4708528517105304</v>
      </c>
      <c r="J136" s="38">
        <v>7.5335769240324399</v>
      </c>
      <c r="K136" s="38">
        <v>7.8978764911689403</v>
      </c>
    </row>
    <row r="137" spans="1:11" x14ac:dyDescent="0.2">
      <c r="A137" s="38" t="s">
        <v>1837</v>
      </c>
      <c r="B137" s="38">
        <v>4.8858131942533296</v>
      </c>
      <c r="C137" s="38">
        <v>4.4264711271637402</v>
      </c>
      <c r="D137" s="38">
        <v>5.4100419463903702</v>
      </c>
      <c r="E137" s="38">
        <v>5.2865679544426101</v>
      </c>
      <c r="F137" s="38">
        <v>5.5067177839431602</v>
      </c>
      <c r="G137" s="38">
        <v>4.8862612908270204</v>
      </c>
      <c r="H137" s="38">
        <v>5.1259764184803904</v>
      </c>
      <c r="I137" s="38">
        <v>4.4707385870082499</v>
      </c>
      <c r="J137" s="38">
        <v>5.5155679282052201</v>
      </c>
      <c r="K137" s="38">
        <v>4.9772574977453701</v>
      </c>
    </row>
    <row r="138" spans="1:11" x14ac:dyDescent="0.2">
      <c r="A138" s="38" t="s">
        <v>1838</v>
      </c>
      <c r="B138" s="38">
        <v>6.7157598610742104</v>
      </c>
      <c r="C138" s="38">
        <v>5.8012280554982896</v>
      </c>
      <c r="D138" s="38">
        <v>6.1824449720205701</v>
      </c>
      <c r="E138" s="38">
        <v>6.2775916582460196</v>
      </c>
      <c r="F138" s="38">
        <v>6.3208939212342603</v>
      </c>
      <c r="G138" s="38">
        <v>6.1318963064152596</v>
      </c>
      <c r="H138" s="38">
        <v>7.2748779112123998</v>
      </c>
      <c r="I138" s="38">
        <v>6.3100603583223398</v>
      </c>
      <c r="J138" s="38">
        <v>6.4993587835376401</v>
      </c>
      <c r="K138" s="38">
        <v>6.0102666158338103</v>
      </c>
    </row>
    <row r="139" spans="1:11" x14ac:dyDescent="0.2">
      <c r="A139" s="38" t="s">
        <v>1825</v>
      </c>
      <c r="B139" s="38">
        <v>5.5003848703609002</v>
      </c>
      <c r="C139" s="38">
        <v>6.4401659054398701</v>
      </c>
      <c r="D139" s="38">
        <v>6.0581459903013801</v>
      </c>
      <c r="E139" s="38">
        <v>6.3831946323804196</v>
      </c>
      <c r="F139" s="38">
        <v>6.0418410355461099</v>
      </c>
      <c r="G139" s="38">
        <v>6.5532052479939704</v>
      </c>
      <c r="H139" s="38">
        <v>5.8870065056552896</v>
      </c>
      <c r="I139" s="38">
        <v>6.3973328764221096</v>
      </c>
      <c r="J139" s="38">
        <v>6.4672071655625301</v>
      </c>
      <c r="K139" s="38">
        <v>6.8080504109970796</v>
      </c>
    </row>
    <row r="140" spans="1:11" x14ac:dyDescent="0.2">
      <c r="A140" s="38" t="s">
        <v>1839</v>
      </c>
      <c r="B140" s="38">
        <v>7.5576263134258301</v>
      </c>
      <c r="C140" s="38">
        <v>7.18495402953066</v>
      </c>
      <c r="D140" s="38">
        <v>6.9120128057213099</v>
      </c>
      <c r="E140" s="38">
        <v>6.8185953030534003</v>
      </c>
      <c r="F140" s="38">
        <v>7.4496989470362402</v>
      </c>
      <c r="G140" s="38">
        <v>6.86283281058782</v>
      </c>
      <c r="H140" s="38">
        <v>7.4815851827838298</v>
      </c>
      <c r="I140" s="38">
        <v>6.8004162152581999</v>
      </c>
      <c r="J140" s="38">
        <v>7.375676991562</v>
      </c>
      <c r="K140" s="38">
        <v>6.8969589493687797</v>
      </c>
    </row>
    <row r="141" spans="1:11" x14ac:dyDescent="0.2">
      <c r="A141" s="38" t="s">
        <v>1840</v>
      </c>
      <c r="B141" s="38">
        <v>7.0845671706587598</v>
      </c>
      <c r="C141" s="38">
        <v>6.5046874140823503</v>
      </c>
      <c r="D141" s="38">
        <v>6.6586609615633199</v>
      </c>
      <c r="E141" s="38">
        <v>6.5282572626746198</v>
      </c>
      <c r="F141" s="38">
        <v>7.1517061807589997</v>
      </c>
      <c r="G141" s="38">
        <v>6.57227996741989</v>
      </c>
      <c r="H141" s="38">
        <v>6.8008809544659199</v>
      </c>
      <c r="I141" s="38">
        <v>6.8241729004880796</v>
      </c>
      <c r="J141" s="38">
        <v>7.1384690463092202</v>
      </c>
      <c r="K141" s="38">
        <v>6.3704404181827696</v>
      </c>
    </row>
    <row r="142" spans="1:11" x14ac:dyDescent="0.2">
      <c r="A142" s="38" t="s">
        <v>1841</v>
      </c>
      <c r="B142" s="38">
        <v>4.35986826129907</v>
      </c>
      <c r="C142" s="38">
        <v>3.9324237461124301</v>
      </c>
      <c r="D142" s="38">
        <v>5.1248366927387403</v>
      </c>
      <c r="E142" s="38">
        <v>4.74890535538972</v>
      </c>
      <c r="F142" s="38">
        <v>5.2303018632596299</v>
      </c>
      <c r="G142" s="38">
        <v>4.6808250335783699</v>
      </c>
      <c r="H142" s="38">
        <v>5.01822106451724</v>
      </c>
      <c r="I142" s="38">
        <v>4.4266951528598799</v>
      </c>
      <c r="J142" s="38">
        <v>4.9767114949181597</v>
      </c>
      <c r="K142" s="38">
        <v>4.1692880107839398</v>
      </c>
    </row>
    <row r="143" spans="1:11" x14ac:dyDescent="0.2">
      <c r="A143" s="38" t="s">
        <v>1842</v>
      </c>
      <c r="B143" s="38">
        <v>4.8858131942533296</v>
      </c>
      <c r="C143" s="38">
        <v>4.8195265213760496</v>
      </c>
      <c r="D143" s="38">
        <v>5.1248366927387403</v>
      </c>
      <c r="E143" s="38">
        <v>5.2299396762613704</v>
      </c>
      <c r="F143" s="38">
        <v>4.8017385452081802</v>
      </c>
      <c r="G143" s="38">
        <v>5.00737613631164</v>
      </c>
      <c r="H143" s="38">
        <v>4.3991076877717097</v>
      </c>
      <c r="I143" s="38">
        <v>5.0523173462921402</v>
      </c>
      <c r="J143" s="38">
        <v>4.4394015799339304</v>
      </c>
      <c r="K143" s="38">
        <v>5.2484653794924299</v>
      </c>
    </row>
    <row r="144" spans="1:11" x14ac:dyDescent="0.2">
      <c r="A144" s="38" t="s">
        <v>1843</v>
      </c>
      <c r="B144" s="38">
        <v>7.4635833947590102</v>
      </c>
      <c r="C144" s="38">
        <v>7.8317583052148301</v>
      </c>
      <c r="D144" s="38">
        <v>7.2453237320220802</v>
      </c>
      <c r="E144" s="38">
        <v>7.6396979041408697</v>
      </c>
      <c r="F144" s="38">
        <v>6.6241690135447202</v>
      </c>
      <c r="G144" s="38">
        <v>7.58829482272394</v>
      </c>
      <c r="H144" s="38">
        <v>7.5279836982162598</v>
      </c>
      <c r="I144" s="38">
        <v>8.0387111874503496</v>
      </c>
      <c r="J144" s="38">
        <v>7.0181992270683899</v>
      </c>
      <c r="K144" s="38">
        <v>7.5173738699477202</v>
      </c>
    </row>
    <row r="145" spans="1:11" x14ac:dyDescent="0.2">
      <c r="A145" s="38" t="s">
        <v>1844</v>
      </c>
      <c r="B145" s="38">
        <v>4.8858131942533296</v>
      </c>
      <c r="C145" s="38">
        <v>4.5367088316484496</v>
      </c>
      <c r="D145" s="38">
        <v>4.67710068041269</v>
      </c>
      <c r="E145" s="38">
        <v>4.3654258904495302</v>
      </c>
      <c r="F145" s="38">
        <v>4.4110723906740503</v>
      </c>
      <c r="G145" s="38">
        <v>4.4362159557315497</v>
      </c>
      <c r="H145" s="38">
        <v>4.87635000701703</v>
      </c>
      <c r="I145" s="38">
        <v>4.3335518134850597</v>
      </c>
      <c r="J145" s="38">
        <v>5.1534879055182401</v>
      </c>
      <c r="K145" s="38">
        <v>4.2385973386267102</v>
      </c>
    </row>
    <row r="146" spans="1:11" x14ac:dyDescent="0.2">
      <c r="A146" s="38" t="s">
        <v>1845</v>
      </c>
      <c r="B146" s="38">
        <v>7.0479661172310397</v>
      </c>
      <c r="C146" s="38">
        <v>5.7377167990535103</v>
      </c>
      <c r="D146" s="38">
        <v>6.7414878588934304</v>
      </c>
      <c r="E146" s="38">
        <v>6.0715525157064398</v>
      </c>
      <c r="F146" s="38">
        <v>6.4029577493832903</v>
      </c>
      <c r="G146" s="38">
        <v>6.2788435203770998</v>
      </c>
      <c r="H146" s="38">
        <v>6.8443858218421596</v>
      </c>
      <c r="I146" s="38">
        <v>6.47957665306929</v>
      </c>
      <c r="J146" s="38">
        <v>6.6114252569198504</v>
      </c>
      <c r="K146" s="38">
        <v>6.2401350970297003</v>
      </c>
    </row>
    <row r="147" spans="1:11" x14ac:dyDescent="0.2">
      <c r="A147" s="38" t="s">
        <v>1846</v>
      </c>
      <c r="B147" s="38">
        <v>5.5003848703609002</v>
      </c>
      <c r="C147" s="38">
        <v>4.94084532002132</v>
      </c>
      <c r="D147" s="38">
        <v>5.5565921911233298</v>
      </c>
      <c r="E147" s="38">
        <v>4.6633371735151501</v>
      </c>
      <c r="F147" s="38">
        <v>5.7790744386397499</v>
      </c>
      <c r="G147" s="38">
        <v>5.00737613631164</v>
      </c>
      <c r="H147" s="38">
        <v>5.2064142480028703</v>
      </c>
      <c r="I147" s="38">
        <v>4.5544082798524697</v>
      </c>
      <c r="J147" s="38">
        <v>5.1534879055182401</v>
      </c>
      <c r="K147" s="38">
        <v>4.7748869417297604</v>
      </c>
    </row>
    <row r="148" spans="1:11" x14ac:dyDescent="0.2">
      <c r="A148" s="38" t="s">
        <v>1847</v>
      </c>
      <c r="B148" s="38">
        <v>6.9119771820032501</v>
      </c>
      <c r="C148" s="38">
        <v>6.27226739984647</v>
      </c>
      <c r="D148" s="38">
        <v>6.6371837472739497</v>
      </c>
      <c r="E148" s="38">
        <v>6.6807692879491496</v>
      </c>
      <c r="F148" s="38">
        <v>6.8355159080107297</v>
      </c>
      <c r="G148" s="38">
        <v>6.6461340240658</v>
      </c>
      <c r="H148" s="38">
        <v>6.9391347428128496</v>
      </c>
      <c r="I148" s="38">
        <v>6.1046962089636496</v>
      </c>
      <c r="J148" s="38">
        <v>7.0033643753417198</v>
      </c>
      <c r="K148" s="38">
        <v>6.4247411908282297</v>
      </c>
    </row>
    <row r="149" spans="1:11" x14ac:dyDescent="0.2">
      <c r="A149" s="38" t="s">
        <v>1848</v>
      </c>
      <c r="B149" s="38">
        <v>8.8076162930275999</v>
      </c>
      <c r="C149" s="38">
        <v>8.9858123183507193</v>
      </c>
      <c r="D149" s="38">
        <v>9.0449875430111106</v>
      </c>
      <c r="E149" s="38">
        <v>9.1438246976491797</v>
      </c>
      <c r="F149" s="38">
        <v>8.9361865539453191</v>
      </c>
      <c r="G149" s="38">
        <v>9.1382633113428007</v>
      </c>
      <c r="H149" s="38">
        <v>9.0390051264533504</v>
      </c>
      <c r="I149" s="38">
        <v>9.2841944287396494</v>
      </c>
      <c r="J149" s="38">
        <v>8.8781617129909396</v>
      </c>
      <c r="K149" s="38">
        <v>9.0450406225671394</v>
      </c>
    </row>
    <row r="150" spans="1:11" x14ac:dyDescent="0.2">
      <c r="A150" s="38" t="s">
        <v>1849</v>
      </c>
      <c r="B150" s="38">
        <v>5.8408191119717703</v>
      </c>
      <c r="C150" s="38">
        <v>5.3104338895002696</v>
      </c>
      <c r="D150" s="38">
        <v>5.7711141776371599</v>
      </c>
      <c r="E150" s="38">
        <v>5.6715526754800303</v>
      </c>
      <c r="F150" s="38">
        <v>5.7790744386397499</v>
      </c>
      <c r="G150" s="38">
        <v>4.9481917925763304</v>
      </c>
      <c r="H150" s="38">
        <v>5.5502495572430197</v>
      </c>
      <c r="I150" s="38">
        <v>4.9958074074517302</v>
      </c>
      <c r="J150" s="38">
        <v>5.6375116886537304</v>
      </c>
      <c r="K150" s="38">
        <v>4.8179172349590997</v>
      </c>
    </row>
    <row r="151" spans="1:11" x14ac:dyDescent="0.2">
      <c r="A151" s="38" t="s">
        <v>1850</v>
      </c>
      <c r="B151" s="38">
        <v>3.8812804764390201</v>
      </c>
      <c r="C151" s="38">
        <v>5.4502702059670902</v>
      </c>
      <c r="D151" s="38">
        <v>3.9780756408681102</v>
      </c>
      <c r="E151" s="38">
        <v>5.2865679544426101</v>
      </c>
      <c r="F151" s="38">
        <v>3.8285002986636898</v>
      </c>
      <c r="G151" s="38">
        <v>4.6808250335783699</v>
      </c>
      <c r="H151" s="38">
        <v>3.7933978086181499</v>
      </c>
      <c r="I151" s="38">
        <v>6.4594552747644602</v>
      </c>
      <c r="J151" s="38">
        <v>3.7395482677190399</v>
      </c>
      <c r="K151" s="38">
        <v>5.6692387192957003</v>
      </c>
    </row>
    <row r="152" spans="1:11" x14ac:dyDescent="0.2">
      <c r="A152" s="38" t="s">
        <v>1851</v>
      </c>
      <c r="B152" s="38">
        <v>4.4839893579581398</v>
      </c>
      <c r="C152" s="38">
        <v>4.6380519703832004</v>
      </c>
      <c r="D152" s="38">
        <v>4.67710068041269</v>
      </c>
      <c r="E152" s="38">
        <v>3.9681767501694001</v>
      </c>
      <c r="F152" s="38">
        <v>4.6213187518876104</v>
      </c>
      <c r="G152" s="38">
        <v>3.5114573515757601</v>
      </c>
      <c r="H152" s="38">
        <v>4.5682642140988898</v>
      </c>
      <c r="I152" s="38">
        <v>3.9994823918167701</v>
      </c>
      <c r="J152" s="38">
        <v>4.3907164986026803</v>
      </c>
      <c r="K152" s="38">
        <v>4.1692880107839398</v>
      </c>
    </row>
    <row r="153" spans="1:11" x14ac:dyDescent="0.2">
      <c r="A153" s="38" t="s">
        <v>1852</v>
      </c>
      <c r="B153" s="38">
        <v>4.9695582203275599</v>
      </c>
      <c r="C153" s="38">
        <v>4.8195265213760496</v>
      </c>
      <c r="D153" s="38">
        <v>5.3575372722786403</v>
      </c>
      <c r="E153" s="38">
        <v>5.1091179023851101</v>
      </c>
      <c r="F153" s="38">
        <v>5.9351458969695399</v>
      </c>
      <c r="G153" s="38">
        <v>4.8212951791027496</v>
      </c>
      <c r="H153" s="38">
        <v>6.09807578644185</v>
      </c>
      <c r="I153" s="38">
        <v>5.3494254909625099</v>
      </c>
      <c r="J153" s="38">
        <v>5.8367687212448196</v>
      </c>
      <c r="K153" s="38">
        <v>5.05032050576279</v>
      </c>
    </row>
    <row r="154" spans="1:11" x14ac:dyDescent="0.2">
      <c r="A154" s="38" t="s">
        <v>1853</v>
      </c>
      <c r="B154" s="38">
        <v>5.7516778087412899</v>
      </c>
      <c r="C154" s="38">
        <v>5.3104338895002696</v>
      </c>
      <c r="D154" s="38">
        <v>4.9197411216745301</v>
      </c>
      <c r="E154" s="38">
        <v>4.57166348814894</v>
      </c>
      <c r="F154" s="38">
        <v>5.0330203927292301</v>
      </c>
      <c r="G154" s="38">
        <v>4.6044216273098701</v>
      </c>
      <c r="H154" s="38">
        <v>5.3367163080388798</v>
      </c>
      <c r="I154" s="38">
        <v>4.9063069585369501</v>
      </c>
      <c r="J154" s="38">
        <v>5.5574104228516497</v>
      </c>
      <c r="K154" s="38">
        <v>4.7748869417297604</v>
      </c>
    </row>
    <row r="155" spans="1:11" x14ac:dyDescent="0.2">
      <c r="A155" s="38" t="s">
        <v>1854</v>
      </c>
      <c r="B155" s="38">
        <v>6.2177673989767097</v>
      </c>
      <c r="C155" s="38">
        <v>6.09878035520524</v>
      </c>
      <c r="D155" s="38">
        <v>6.2690223059042696</v>
      </c>
      <c r="E155" s="38">
        <v>6.16353195930804</v>
      </c>
      <c r="F155" s="38">
        <v>6.7337345041104104</v>
      </c>
      <c r="G155" s="38">
        <v>6.2072655341732004</v>
      </c>
      <c r="H155" s="38">
        <v>6.4922576077250698</v>
      </c>
      <c r="I155" s="38">
        <v>5.8175593300516404</v>
      </c>
      <c r="J155" s="38">
        <v>6.4006487211321996</v>
      </c>
      <c r="K155" s="38">
        <v>5.89907442195108</v>
      </c>
    </row>
    <row r="156" spans="1:11" x14ac:dyDescent="0.2">
      <c r="A156" s="38" t="s">
        <v>1855</v>
      </c>
      <c r="B156" s="38">
        <v>4.8858131942533296</v>
      </c>
      <c r="C156" s="38">
        <v>5.1547623806464404</v>
      </c>
      <c r="D156" s="38">
        <v>4.2591361262373697</v>
      </c>
      <c r="E156" s="38">
        <v>4.8291955224966303</v>
      </c>
      <c r="F156" s="38">
        <v>4.6213187518876104</v>
      </c>
      <c r="G156" s="38">
        <v>5.1184644988203196</v>
      </c>
      <c r="H156" s="38">
        <v>4.5362164302781602</v>
      </c>
      <c r="I156" s="38">
        <v>5.4564721340294602</v>
      </c>
      <c r="J156" s="38">
        <v>5.0078311037430501</v>
      </c>
      <c r="K156" s="38">
        <v>5.2484653794924299</v>
      </c>
    </row>
    <row r="157" spans="1:11" x14ac:dyDescent="0.2">
      <c r="A157" s="38" t="s">
        <v>1856</v>
      </c>
      <c r="B157" s="38">
        <v>4.4839893579581398</v>
      </c>
      <c r="C157" s="38">
        <v>4.0967039135148102</v>
      </c>
      <c r="D157" s="38">
        <v>4.9197411216745301</v>
      </c>
      <c r="E157" s="38">
        <v>4.8291955224966303</v>
      </c>
      <c r="F157" s="38">
        <v>5.29019449774799</v>
      </c>
      <c r="G157" s="38">
        <v>4.3426890484464602</v>
      </c>
      <c r="H157" s="38">
        <v>5.1051010461787101</v>
      </c>
      <c r="I157" s="38">
        <v>5.0523173462921402</v>
      </c>
      <c r="J157" s="38">
        <v>5.4051001556956404</v>
      </c>
      <c r="K157" s="38">
        <v>4.5869045632743699</v>
      </c>
    </row>
    <row r="158" spans="1:11" x14ac:dyDescent="0.2">
      <c r="A158" s="38" t="s">
        <v>1857</v>
      </c>
      <c r="B158" s="38">
        <v>5.1934099097098496</v>
      </c>
      <c r="C158" s="38">
        <v>5.9202614875572701</v>
      </c>
      <c r="D158" s="38">
        <v>4.3776552190337599</v>
      </c>
      <c r="E158" s="38">
        <v>4.8291955224966303</v>
      </c>
      <c r="F158" s="38">
        <v>4.7146667889871896</v>
      </c>
      <c r="G158" s="38">
        <v>5.8471161245048799</v>
      </c>
      <c r="H158" s="38">
        <v>4.7452858965432299</v>
      </c>
      <c r="I158" s="38">
        <v>5.7853563205496297</v>
      </c>
      <c r="J158" s="38">
        <v>4.5749447169590098</v>
      </c>
      <c r="K158" s="38">
        <v>5.8599786210399296</v>
      </c>
    </row>
    <row r="159" spans="1:11" x14ac:dyDescent="0.2">
      <c r="A159" s="38" t="s">
        <v>1858</v>
      </c>
      <c r="B159" s="38">
        <v>3.35681534262145</v>
      </c>
      <c r="C159" s="38">
        <v>5.6711996892712797</v>
      </c>
      <c r="D159" s="38">
        <v>4.67710068041269</v>
      </c>
      <c r="E159" s="38">
        <v>4.9048686045609902</v>
      </c>
      <c r="F159" s="38">
        <v>4.6213187518876104</v>
      </c>
      <c r="G159" s="38">
        <v>5.06406227465909</v>
      </c>
      <c r="H159" s="38">
        <v>4.2446109675299999</v>
      </c>
      <c r="I159" s="38">
        <v>5.6840736629182302</v>
      </c>
      <c r="J159" s="38">
        <v>4.2870657947354802</v>
      </c>
      <c r="K159" s="38">
        <v>5.5259549325933497</v>
      </c>
    </row>
    <row r="160" spans="1:11" x14ac:dyDescent="0.2">
      <c r="A160" s="38" t="s">
        <v>1859</v>
      </c>
      <c r="B160" s="38">
        <v>5.1228255491988604</v>
      </c>
      <c r="C160" s="38">
        <v>6.0475446673180997</v>
      </c>
      <c r="D160" s="38">
        <v>5.50943703573577</v>
      </c>
      <c r="E160" s="38">
        <v>5.6715526754800303</v>
      </c>
      <c r="F160" s="38">
        <v>5.4556759883084602</v>
      </c>
      <c r="G160" s="38">
        <v>5.9679814660175401</v>
      </c>
      <c r="H160" s="38">
        <v>5.6529633118236298</v>
      </c>
      <c r="I160" s="38">
        <v>6.5761433843274801</v>
      </c>
      <c r="J160" s="38">
        <v>5.6179124090339103</v>
      </c>
      <c r="K160" s="38">
        <v>5.9371176095563598</v>
      </c>
    </row>
    <row r="161" spans="1:11" x14ac:dyDescent="0.2">
      <c r="A161" s="38" t="s">
        <v>1860</v>
      </c>
      <c r="B161" s="38">
        <v>8.3926683879429103</v>
      </c>
      <c r="C161" s="38">
        <v>8.0964660915277094</v>
      </c>
      <c r="D161" s="38">
        <v>8.4499362229915302</v>
      </c>
      <c r="E161" s="38">
        <v>8.2101494087126596</v>
      </c>
      <c r="F161" s="38">
        <v>8.2609654514268893</v>
      </c>
      <c r="G161" s="38">
        <v>8.2969205124414707</v>
      </c>
      <c r="H161" s="38">
        <v>8.9580872373543396</v>
      </c>
      <c r="I161" s="38">
        <v>8.3338282763482194</v>
      </c>
      <c r="J161" s="38">
        <v>8.4073374848152103</v>
      </c>
      <c r="K161" s="38">
        <v>8.2814675164903697</v>
      </c>
    </row>
    <row r="162" spans="1:11" x14ac:dyDescent="0.2">
      <c r="A162" s="38" t="s">
        <v>1861</v>
      </c>
      <c r="B162" s="38">
        <v>5.1934099097098496</v>
      </c>
      <c r="C162" s="38">
        <v>4.7764743417149003</v>
      </c>
      <c r="D162" s="38">
        <v>5.7307538499985604</v>
      </c>
      <c r="E162" s="38">
        <v>5.4436950466600003</v>
      </c>
      <c r="F162" s="38">
        <v>5.9716113547629401</v>
      </c>
      <c r="G162" s="38">
        <v>4.8212951791027496</v>
      </c>
      <c r="H162" s="38">
        <v>5.1667888941101401</v>
      </c>
      <c r="I162" s="38">
        <v>4.6703655259937102</v>
      </c>
      <c r="J162" s="38">
        <v>5.4503472445416703</v>
      </c>
      <c r="K162" s="38">
        <v>4.9391765959708298</v>
      </c>
    </row>
    <row r="163" spans="1:11" x14ac:dyDescent="0.2">
      <c r="A163" s="38" t="s">
        <v>1775</v>
      </c>
      <c r="B163" s="38">
        <v>4.2215261447416399</v>
      </c>
      <c r="C163" s="38">
        <v>5.7592072992899004</v>
      </c>
      <c r="D163" s="38">
        <v>6.0581459903013801</v>
      </c>
      <c r="E163" s="38">
        <v>6.4815202419651596</v>
      </c>
      <c r="F163" s="38">
        <v>5.0330203927292301</v>
      </c>
      <c r="G163" s="38">
        <v>7.0510556922479504</v>
      </c>
      <c r="H163" s="38">
        <v>5.5038056983747099</v>
      </c>
      <c r="I163" s="38">
        <v>6.86291344439522</v>
      </c>
      <c r="J163" s="38">
        <v>5.5155679282052201</v>
      </c>
      <c r="K163" s="38">
        <v>6.53986033863755</v>
      </c>
    </row>
    <row r="164" spans="1:11" x14ac:dyDescent="0.2">
      <c r="A164" s="38" t="s">
        <v>1862</v>
      </c>
      <c r="B164" s="38">
        <v>7.0104081397324398</v>
      </c>
      <c r="C164" s="38">
        <v>6.9370287220180904</v>
      </c>
      <c r="D164" s="38">
        <v>6.9120128057213099</v>
      </c>
      <c r="E164" s="38">
        <v>6.5282572626746198</v>
      </c>
      <c r="F164" s="38">
        <v>7.1982466703941297</v>
      </c>
      <c r="G164" s="38">
        <v>6.7333982947129298</v>
      </c>
      <c r="H164" s="38">
        <v>6.9675054886442496</v>
      </c>
      <c r="I164" s="38">
        <v>6.6130160979996102</v>
      </c>
      <c r="J164" s="38">
        <v>7.1586863929068096</v>
      </c>
      <c r="K164" s="38">
        <v>6.6913210909677296</v>
      </c>
    </row>
    <row r="165" spans="1:11" x14ac:dyDescent="0.2">
      <c r="A165" s="38" t="s">
        <v>1863</v>
      </c>
      <c r="B165" s="38">
        <v>4.0644827518870699</v>
      </c>
      <c r="C165" s="38">
        <v>3.4903974680352201</v>
      </c>
      <c r="D165" s="38">
        <v>4.5849745929091101</v>
      </c>
      <c r="E165" s="38">
        <v>4.1165250132867799</v>
      </c>
      <c r="F165" s="38">
        <v>4.1568885330405099</v>
      </c>
      <c r="G165" s="38">
        <v>4.0071331321842996</v>
      </c>
      <c r="H165" s="38">
        <v>4.3243460262840303</v>
      </c>
      <c r="I165" s="38">
        <v>3.7842659012272</v>
      </c>
      <c r="J165" s="38">
        <v>4.7357118766824504</v>
      </c>
      <c r="K165" s="38">
        <v>4.2385973386267102</v>
      </c>
    </row>
    <row r="166" spans="1:11" x14ac:dyDescent="0.2">
      <c r="A166" s="38" t="s">
        <v>1864</v>
      </c>
      <c r="B166" s="38">
        <v>5.5543866711500298</v>
      </c>
      <c r="C166" s="38">
        <v>5.5024792126034203</v>
      </c>
      <c r="D166" s="38">
        <v>5.9219019878423502</v>
      </c>
      <c r="E166" s="38">
        <v>5.6715526754800303</v>
      </c>
      <c r="F166" s="38">
        <v>6.00716119315502</v>
      </c>
      <c r="G166" s="38">
        <v>5.06406227465909</v>
      </c>
      <c r="H166" s="38">
        <v>6.0347546886589898</v>
      </c>
      <c r="I166" s="38">
        <v>5.4146412005095801</v>
      </c>
      <c r="J166" s="38">
        <v>5.7315968283309298</v>
      </c>
      <c r="K166" s="38">
        <v>5.4483864158322604</v>
      </c>
    </row>
    <row r="167" spans="1:11" x14ac:dyDescent="0.2">
      <c r="A167" s="38" t="s">
        <v>1865</v>
      </c>
      <c r="B167" s="38">
        <v>6.9718416211031897</v>
      </c>
      <c r="C167" s="38">
        <v>6.1643405210420203</v>
      </c>
      <c r="D167" s="38">
        <v>6.6153795015189099</v>
      </c>
      <c r="E167" s="38">
        <v>6.5510652024639198</v>
      </c>
      <c r="F167" s="38">
        <v>6.8157293364057896</v>
      </c>
      <c r="G167" s="38">
        <v>6.57227996741989</v>
      </c>
      <c r="H167" s="38">
        <v>7.6623000427681696</v>
      </c>
      <c r="I167" s="38">
        <v>6.5478516819562902</v>
      </c>
      <c r="J167" s="38">
        <v>6.82918410982015</v>
      </c>
      <c r="K167" s="38">
        <v>6.3842104547420497</v>
      </c>
    </row>
    <row r="168" spans="1:11" x14ac:dyDescent="0.2">
      <c r="A168" s="38" t="s">
        <v>1866</v>
      </c>
      <c r="B168" s="38">
        <v>6.2824866940523698</v>
      </c>
      <c r="C168" s="38">
        <v>7.8664085997159701</v>
      </c>
      <c r="D168" s="38">
        <v>5.0598810013765601</v>
      </c>
      <c r="E168" s="38">
        <v>5.3932784463028698</v>
      </c>
      <c r="F168" s="38">
        <v>4.2907697997511898</v>
      </c>
      <c r="G168" s="38">
        <v>5.78256748621836</v>
      </c>
      <c r="H168" s="38">
        <v>4.50333046370974</v>
      </c>
      <c r="I168" s="38">
        <v>6.3543637562007804</v>
      </c>
      <c r="J168" s="38">
        <v>3.9785461090358001</v>
      </c>
      <c r="K168" s="38">
        <v>5.5508795251675904</v>
      </c>
    </row>
    <row r="169" spans="1:11" x14ac:dyDescent="0.2">
      <c r="A169" s="38" t="s">
        <v>1867</v>
      </c>
      <c r="B169" s="38">
        <v>5.7969534826126798</v>
      </c>
      <c r="C169" s="38">
        <v>5.7158926564134998</v>
      </c>
      <c r="D169" s="38">
        <v>5.50943703573577</v>
      </c>
      <c r="E169" s="38">
        <v>5.3409549781159997</v>
      </c>
      <c r="F169" s="38">
        <v>5.7790744386397499</v>
      </c>
      <c r="G169" s="38">
        <v>5.1184644988203196</v>
      </c>
      <c r="H169" s="38">
        <v>6.2262956778412297</v>
      </c>
      <c r="I169" s="38">
        <v>5.6305533206400904</v>
      </c>
      <c r="J169" s="38">
        <v>5.6568404366368803</v>
      </c>
      <c r="K169" s="38">
        <v>5.5994317151156103</v>
      </c>
    </row>
    <row r="170" spans="1:11" x14ac:dyDescent="0.2">
      <c r="A170" s="38" t="s">
        <v>1868</v>
      </c>
      <c r="B170" s="38">
        <v>7.18908901231607</v>
      </c>
      <c r="C170" s="38">
        <v>7.4690473782802096</v>
      </c>
      <c r="D170" s="38">
        <v>7.5274177589516897</v>
      </c>
      <c r="E170" s="38">
        <v>7.4947844725385302</v>
      </c>
      <c r="F170" s="38">
        <v>7.38414340142619</v>
      </c>
      <c r="G170" s="38">
        <v>7.68754125742376</v>
      </c>
      <c r="H170" s="38">
        <v>7.2748779112123998</v>
      </c>
      <c r="I170" s="38">
        <v>7.6974389742581701</v>
      </c>
      <c r="J170" s="38">
        <v>7.3524718186065599</v>
      </c>
      <c r="K170" s="38">
        <v>7.6252199388774899</v>
      </c>
    </row>
    <row r="171" spans="1:11" x14ac:dyDescent="0.2">
      <c r="A171" s="38" t="s">
        <v>1869</v>
      </c>
      <c r="B171" s="38">
        <v>4.35986826129907</v>
      </c>
      <c r="C171" s="38">
        <v>3.9324237461124301</v>
      </c>
      <c r="D171" s="38">
        <v>4.4856284534612998</v>
      </c>
      <c r="E171" s="38">
        <v>4.1165250132867799</v>
      </c>
      <c r="F171" s="38">
        <v>4.6213187518876104</v>
      </c>
      <c r="G171" s="38">
        <v>4.2412822744275003</v>
      </c>
      <c r="H171" s="38">
        <v>4.87635000701703</v>
      </c>
      <c r="I171" s="38">
        <v>3.9994823918167701</v>
      </c>
      <c r="J171" s="38">
        <v>4.5313735400914101</v>
      </c>
      <c r="K171" s="38">
        <v>4.6365377938591497</v>
      </c>
    </row>
    <row r="172" spans="1:11" x14ac:dyDescent="0.2">
      <c r="A172" s="38" t="s">
        <v>1870</v>
      </c>
      <c r="B172" s="38">
        <v>5.7969534826126798</v>
      </c>
      <c r="C172" s="38">
        <v>5.1547623806464404</v>
      </c>
      <c r="D172" s="38">
        <v>5.3029566481473003</v>
      </c>
      <c r="E172" s="38">
        <v>5.1091179023851101</v>
      </c>
      <c r="F172" s="38">
        <v>6.14106808185322</v>
      </c>
      <c r="G172" s="38">
        <v>5.5689663536016401</v>
      </c>
      <c r="H172" s="38">
        <v>5.8989360018649899</v>
      </c>
      <c r="I172" s="38">
        <v>4.7422336064422703</v>
      </c>
      <c r="J172" s="38">
        <v>5.5574104228516497</v>
      </c>
      <c r="K172" s="38">
        <v>4.2385973386267102</v>
      </c>
    </row>
    <row r="173" spans="1:11" x14ac:dyDescent="0.2">
      <c r="A173" s="38" t="s">
        <v>1871</v>
      </c>
      <c r="B173" s="38">
        <v>5.6063759659307397</v>
      </c>
      <c r="C173" s="38">
        <v>5.5024792126034203</v>
      </c>
      <c r="D173" s="38">
        <v>6.1216542822477802</v>
      </c>
      <c r="E173" s="38">
        <v>5.9036135057980097</v>
      </c>
      <c r="F173" s="38">
        <v>6.3761240622187296</v>
      </c>
      <c r="G173" s="38">
        <v>5.78256748621836</v>
      </c>
      <c r="H173" s="38">
        <v>5.9797379108317301</v>
      </c>
      <c r="I173" s="38">
        <v>5.5169471944748203</v>
      </c>
      <c r="J173" s="38">
        <v>6.0698146659156098</v>
      </c>
      <c r="K173" s="38">
        <v>5.5994317151156103</v>
      </c>
    </row>
    <row r="174" spans="1:11" x14ac:dyDescent="0.2">
      <c r="A174" s="38" t="s">
        <v>1872</v>
      </c>
      <c r="B174" s="38">
        <v>3.35681534262145</v>
      </c>
      <c r="C174" s="38">
        <v>3.83961672808692</v>
      </c>
      <c r="D174" s="38">
        <v>4.12733144938049</v>
      </c>
      <c r="E174" s="38">
        <v>4.9048686045609902</v>
      </c>
      <c r="F174" s="38">
        <v>3.8285002986636898</v>
      </c>
      <c r="G174" s="38">
        <v>4.8212951791027496</v>
      </c>
      <c r="H174" s="38">
        <v>3.96565080112163</v>
      </c>
      <c r="I174" s="38">
        <v>4.4707385870082499</v>
      </c>
      <c r="J174" s="38">
        <v>3.2703466669513901</v>
      </c>
      <c r="K174" s="38">
        <v>4.6843181655853199</v>
      </c>
    </row>
    <row r="175" spans="1:11" x14ac:dyDescent="0.2">
      <c r="A175" s="38" t="s">
        <v>1873</v>
      </c>
      <c r="B175" s="38">
        <v>8.2868892932233695</v>
      </c>
      <c r="C175" s="38">
        <v>8.6332752769076908</v>
      </c>
      <c r="D175" s="38">
        <v>8.3807814554465505</v>
      </c>
      <c r="E175" s="38">
        <v>8.4646646114737596</v>
      </c>
      <c r="F175" s="38">
        <v>8.4456634340731505</v>
      </c>
      <c r="G175" s="38">
        <v>8.7365931022045906</v>
      </c>
      <c r="H175" s="38">
        <v>8.4690579365115006</v>
      </c>
      <c r="I175" s="38">
        <v>8.8216602155478601</v>
      </c>
      <c r="J175" s="38">
        <v>8.5078007766758699</v>
      </c>
      <c r="K175" s="38">
        <v>8.5173311298460792</v>
      </c>
    </row>
    <row r="176" spans="1:11" x14ac:dyDescent="0.2">
      <c r="A176" s="38" t="s">
        <v>1864</v>
      </c>
      <c r="B176" s="38">
        <v>5.5543866711500298</v>
      </c>
      <c r="C176" s="38">
        <v>5.5024792126034203</v>
      </c>
      <c r="D176" s="38">
        <v>5.9219019878423502</v>
      </c>
      <c r="E176" s="38">
        <v>5.6715526754800303</v>
      </c>
      <c r="F176" s="38">
        <v>6.00716119315502</v>
      </c>
      <c r="G176" s="38">
        <v>5.06406227465909</v>
      </c>
      <c r="H176" s="38">
        <v>6.0347546886589898</v>
      </c>
      <c r="I176" s="38">
        <v>5.4146412005095801</v>
      </c>
      <c r="J176" s="38">
        <v>5.7315968283309298</v>
      </c>
      <c r="K176" s="38">
        <v>5.4483864158322604</v>
      </c>
    </row>
    <row r="177" spans="1:11" x14ac:dyDescent="0.2">
      <c r="A177" s="38" t="s">
        <v>1753</v>
      </c>
      <c r="B177" s="38">
        <v>7.87185163611053</v>
      </c>
      <c r="C177" s="38">
        <v>7.84174371966406</v>
      </c>
      <c r="D177" s="38">
        <v>7.3144646506644202</v>
      </c>
      <c r="E177" s="38">
        <v>7.2937314922254002</v>
      </c>
      <c r="F177" s="38">
        <v>7.8882570800499598</v>
      </c>
      <c r="G177" s="38">
        <v>7.21744970750715</v>
      </c>
      <c r="H177" s="38">
        <v>8.2422115834247904</v>
      </c>
      <c r="I177" s="38">
        <v>7.5440779826782602</v>
      </c>
      <c r="J177" s="38">
        <v>7.7308524420301001</v>
      </c>
      <c r="K177" s="38">
        <v>7.1589127253513798</v>
      </c>
    </row>
    <row r="178" spans="1:11" x14ac:dyDescent="0.2">
      <c r="A178" s="38" t="s">
        <v>1874</v>
      </c>
      <c r="B178" s="38">
        <v>3.35681534262145</v>
      </c>
      <c r="C178" s="38">
        <v>4.3053537707350999</v>
      </c>
      <c r="D178" s="38">
        <v>3.5930266814404699</v>
      </c>
      <c r="E178" s="38">
        <v>3.5856578001192498</v>
      </c>
      <c r="F178" s="38">
        <v>3.6132181868338402</v>
      </c>
      <c r="G178" s="38">
        <v>4.1302577207065303</v>
      </c>
      <c r="H178" s="38">
        <v>3.7933978086181499</v>
      </c>
      <c r="I178" s="38">
        <v>4.5544082798524697</v>
      </c>
      <c r="J178" s="38">
        <v>3.7395482677190399</v>
      </c>
      <c r="K178" s="38">
        <v>4.8595836141285096</v>
      </c>
    </row>
    <row r="179" spans="1:11" x14ac:dyDescent="0.2">
      <c r="A179" s="38" t="s">
        <v>1875</v>
      </c>
      <c r="B179" s="38">
        <v>8.31021874337344</v>
      </c>
      <c r="C179" s="38">
        <v>7.7911097869084802</v>
      </c>
      <c r="D179" s="38">
        <v>8.2529148037478901</v>
      </c>
      <c r="E179" s="38">
        <v>8.3462671665268093</v>
      </c>
      <c r="F179" s="38">
        <v>8.37998367882936</v>
      </c>
      <c r="G179" s="38">
        <v>8.1338073421719095</v>
      </c>
      <c r="H179" s="38">
        <v>8.4926265819702103</v>
      </c>
      <c r="I179" s="38">
        <v>8.0079994847854596</v>
      </c>
      <c r="J179" s="38">
        <v>8.3144208354208207</v>
      </c>
      <c r="K179" s="38">
        <v>8.2481382512708894</v>
      </c>
    </row>
    <row r="180" spans="1:11" x14ac:dyDescent="0.2">
      <c r="A180" s="38" t="s">
        <v>1876</v>
      </c>
      <c r="B180" s="38">
        <v>7.7405751028748702</v>
      </c>
      <c r="C180" s="38">
        <v>6.9829432273459497</v>
      </c>
      <c r="D180" s="38">
        <v>7.23108753456542</v>
      </c>
      <c r="E180" s="38">
        <v>7.0757160090014599</v>
      </c>
      <c r="F180" s="38">
        <v>7.1982466703941297</v>
      </c>
      <c r="G180" s="38">
        <v>6.9957236458142003</v>
      </c>
      <c r="H180" s="38">
        <v>7.3151387781442496</v>
      </c>
      <c r="I180" s="38">
        <v>6.4994187100696896</v>
      </c>
      <c r="J180" s="38">
        <v>7.2866574138200999</v>
      </c>
      <c r="K180" s="38">
        <v>6.8969589493687797</v>
      </c>
    </row>
    <row r="181" spans="1:11" x14ac:dyDescent="0.2">
      <c r="A181" s="38" t="s">
        <v>1877</v>
      </c>
      <c r="B181" s="38">
        <v>5.7516778087412899</v>
      </c>
      <c r="C181" s="38">
        <v>4.9016262324871303</v>
      </c>
      <c r="D181" s="38">
        <v>5.8485215357532301</v>
      </c>
      <c r="E181" s="38">
        <v>5.1091179023851101</v>
      </c>
      <c r="F181" s="38">
        <v>6.0418410355461099</v>
      </c>
      <c r="G181" s="38">
        <v>5.2697233493100999</v>
      </c>
      <c r="H181" s="38">
        <v>5.9341320019923796</v>
      </c>
      <c r="I181" s="38">
        <v>4.9666349653120898</v>
      </c>
      <c r="J181" s="38">
        <v>5.3819099966536204</v>
      </c>
      <c r="K181" s="38">
        <v>4.9772574977453701</v>
      </c>
    </row>
    <row r="182" spans="1:11" x14ac:dyDescent="0.2">
      <c r="A182" s="38" t="s">
        <v>1878</v>
      </c>
      <c r="B182" s="38">
        <v>5.0483684285172696</v>
      </c>
      <c r="C182" s="38">
        <v>6.1960207570992498</v>
      </c>
      <c r="D182" s="38">
        <v>4.3776552190337599</v>
      </c>
      <c r="E182" s="38">
        <v>4.2475647281521303</v>
      </c>
      <c r="F182" s="38">
        <v>3.8285002986636898</v>
      </c>
      <c r="G182" s="38">
        <v>5.1184644988203196</v>
      </c>
      <c r="H182" s="38">
        <v>3.6591335035166699</v>
      </c>
      <c r="I182" s="38">
        <v>4.6328714695236997</v>
      </c>
      <c r="J182" s="38">
        <v>4.2316549838686601</v>
      </c>
      <c r="K182" s="38">
        <v>5.11962790579702</v>
      </c>
    </row>
    <row r="183" spans="1:11" x14ac:dyDescent="0.2">
      <c r="A183" s="38" t="s">
        <v>1761</v>
      </c>
      <c r="B183" s="38">
        <v>6.3443942534319504</v>
      </c>
      <c r="C183" s="38">
        <v>5.3395565046743299</v>
      </c>
      <c r="D183" s="38">
        <v>6.2690223059042696</v>
      </c>
      <c r="E183" s="38">
        <v>6.5050797049469198</v>
      </c>
      <c r="F183" s="38">
        <v>6.3761240622187296</v>
      </c>
      <c r="G183" s="38">
        <v>6.0793341940682897</v>
      </c>
      <c r="H183" s="38">
        <v>6.7096993639807101</v>
      </c>
      <c r="I183" s="38">
        <v>5.7523995528830696</v>
      </c>
      <c r="J183" s="38">
        <v>6.4780049246457398</v>
      </c>
      <c r="K183" s="38">
        <v>6.0454719794575702</v>
      </c>
    </row>
    <row r="184" spans="1:11" x14ac:dyDescent="0.2">
      <c r="A184" s="38" t="s">
        <v>1879</v>
      </c>
      <c r="B184" s="38">
        <v>8.2711239068745304</v>
      </c>
      <c r="C184" s="38">
        <v>8.4883174243060999</v>
      </c>
      <c r="D184" s="38">
        <v>8.6394810328697496</v>
      </c>
      <c r="E184" s="38">
        <v>8.4344377263326304</v>
      </c>
      <c r="F184" s="38">
        <v>8.3181996365140893</v>
      </c>
      <c r="G184" s="38">
        <v>8.7740003086890805</v>
      </c>
      <c r="H184" s="38">
        <v>8.3707307485171007</v>
      </c>
      <c r="I184" s="38">
        <v>8.6686707572191395</v>
      </c>
      <c r="J184" s="38">
        <v>8.2021900351275505</v>
      </c>
      <c r="K184" s="38">
        <v>8.4570297020965199</v>
      </c>
    </row>
    <row r="185" spans="1:11" x14ac:dyDescent="0.2">
      <c r="A185" s="38" t="s">
        <v>1880</v>
      </c>
      <c r="B185" s="38">
        <v>4.5968369645820797</v>
      </c>
      <c r="C185" s="38">
        <v>5.28068182268089</v>
      </c>
      <c r="D185" s="38">
        <v>4.7630754235322001</v>
      </c>
      <c r="E185" s="38">
        <v>4.9048686045609902</v>
      </c>
      <c r="F185" s="38">
        <v>4.4110723906740503</v>
      </c>
      <c r="G185" s="38">
        <v>5.00737613631164</v>
      </c>
      <c r="H185" s="38">
        <v>4.7174201040085899</v>
      </c>
      <c r="I185" s="38">
        <v>5.5749051759209003</v>
      </c>
      <c r="J185" s="38">
        <v>4.11221410281156</v>
      </c>
      <c r="K185" s="38">
        <v>4.36606612117167</v>
      </c>
    </row>
    <row r="186" spans="1:11" x14ac:dyDescent="0.2">
      <c r="A186" s="38" t="s">
        <v>1881</v>
      </c>
      <c r="B186" s="38">
        <v>3.6575643509728901</v>
      </c>
      <c r="C186" s="38">
        <v>4.5367088316484496</v>
      </c>
      <c r="D186" s="38">
        <v>3.8044305077529899</v>
      </c>
      <c r="E186" s="38">
        <v>3.5856578001192498</v>
      </c>
      <c r="F186" s="38">
        <v>3.8285002986636898</v>
      </c>
      <c r="G186" s="38">
        <v>4.0071331321842996</v>
      </c>
      <c r="H186" s="38">
        <v>3.6591335035166699</v>
      </c>
      <c r="I186" s="38">
        <v>4.2325762331102199</v>
      </c>
      <c r="J186" s="38">
        <v>3.2703466669513901</v>
      </c>
      <c r="K186" s="38">
        <v>4.6843181655853199</v>
      </c>
    </row>
    <row r="187" spans="1:11" x14ac:dyDescent="0.2">
      <c r="A187" s="38" t="s">
        <v>1882</v>
      </c>
      <c r="B187" s="38">
        <v>6.6191159947729501</v>
      </c>
      <c r="C187" s="38">
        <v>6.0648295548312197</v>
      </c>
      <c r="D187" s="38">
        <v>6.94730454088333</v>
      </c>
      <c r="E187" s="38">
        <v>6.8556577836673602</v>
      </c>
      <c r="F187" s="38">
        <v>6.7337345041104104</v>
      </c>
      <c r="G187" s="38">
        <v>6.1574657680611304</v>
      </c>
      <c r="H187" s="38">
        <v>6.9043327791648696</v>
      </c>
      <c r="I187" s="38">
        <v>6.0916405210393698</v>
      </c>
      <c r="J187" s="38">
        <v>6.7153521080408103</v>
      </c>
      <c r="K187" s="38">
        <v>6.32831464645054</v>
      </c>
    </row>
    <row r="188" spans="1:11" x14ac:dyDescent="0.2">
      <c r="A188" s="38" t="s">
        <v>1762</v>
      </c>
      <c r="B188" s="38">
        <v>9.2266396316935104</v>
      </c>
      <c r="C188" s="38">
        <v>8.8139662320533798</v>
      </c>
      <c r="D188" s="38">
        <v>9.1201907051354194</v>
      </c>
      <c r="E188" s="38">
        <v>9.0944263799601295</v>
      </c>
      <c r="F188" s="38">
        <v>8.8755277086950901</v>
      </c>
      <c r="G188" s="38">
        <v>8.3855321663788907</v>
      </c>
      <c r="H188" s="38">
        <v>9.06935917599729</v>
      </c>
      <c r="I188" s="38">
        <v>8.4802075739346492</v>
      </c>
      <c r="J188" s="38">
        <v>9.0283088908290292</v>
      </c>
      <c r="K188" s="38">
        <v>8.1512970934807694</v>
      </c>
    </row>
    <row r="189" spans="1:11" x14ac:dyDescent="0.2">
      <c r="A189" s="38" t="s">
        <v>1883</v>
      </c>
      <c r="B189" s="38">
        <v>5.92466025682553</v>
      </c>
      <c r="C189" s="38">
        <v>5.62503518731073</v>
      </c>
      <c r="D189" s="38">
        <v>6.5707486603047496</v>
      </c>
      <c r="E189" s="38">
        <v>6.10287871321382</v>
      </c>
      <c r="F189" s="38">
        <v>6.14106808185322</v>
      </c>
      <c r="G189" s="38">
        <v>5.5689663536016401</v>
      </c>
      <c r="H189" s="38">
        <v>7.0860794923879498</v>
      </c>
      <c r="I189" s="38">
        <v>5.4564721340294602</v>
      </c>
      <c r="J189" s="38">
        <v>6.7062096660243</v>
      </c>
      <c r="K189" s="38">
        <v>5.4747263509603403</v>
      </c>
    </row>
    <row r="190" spans="1:11" x14ac:dyDescent="0.2">
      <c r="A190" s="38" t="s">
        <v>1884</v>
      </c>
      <c r="B190" s="38">
        <v>5.9647868466663798</v>
      </c>
      <c r="C190" s="38">
        <v>5.8012280554982896</v>
      </c>
      <c r="D190" s="38">
        <v>6.0252933298682896</v>
      </c>
      <c r="E190" s="38">
        <v>6.0715525157064398</v>
      </c>
      <c r="F190" s="38">
        <v>5.5067177839431602</v>
      </c>
      <c r="G190" s="38">
        <v>5.4059525514987499</v>
      </c>
      <c r="H190" s="38">
        <v>6.5384694553224696</v>
      </c>
      <c r="I190" s="38">
        <v>5.0523173462921402</v>
      </c>
      <c r="J190" s="38">
        <v>6.2192557610038897</v>
      </c>
      <c r="K190" s="38">
        <v>5.4483864158322604</v>
      </c>
    </row>
    <row r="191" spans="1:11" x14ac:dyDescent="0.2">
      <c r="A191" s="38" t="s">
        <v>1885</v>
      </c>
      <c r="B191" s="38">
        <v>6.5154729255008501</v>
      </c>
      <c r="C191" s="38">
        <v>5.7803744476260599</v>
      </c>
      <c r="D191" s="38">
        <v>6.1523745022850997</v>
      </c>
      <c r="E191" s="38">
        <v>5.2865679544426101</v>
      </c>
      <c r="F191" s="38">
        <v>6.1726613192255604</v>
      </c>
      <c r="G191" s="38">
        <v>5.5689663536016401</v>
      </c>
      <c r="H191" s="38">
        <v>6.0347546886589898</v>
      </c>
      <c r="I191" s="38">
        <v>5.5169471944748203</v>
      </c>
      <c r="J191" s="38">
        <v>5.9963141786557097</v>
      </c>
      <c r="K191" s="38">
        <v>5.9741644173459401</v>
      </c>
    </row>
    <row r="192" spans="1:11" x14ac:dyDescent="0.2">
      <c r="A192" s="38" t="s">
        <v>1886</v>
      </c>
      <c r="B192" s="38">
        <v>4.4839893579581398</v>
      </c>
      <c r="C192" s="38">
        <v>4.6380519703832004</v>
      </c>
      <c r="D192" s="38">
        <v>4.5849745929091101</v>
      </c>
      <c r="E192" s="38">
        <v>4.74890535538972</v>
      </c>
      <c r="F192" s="38">
        <v>3.8285002986636898</v>
      </c>
      <c r="G192" s="38">
        <v>4.9481917925763304</v>
      </c>
      <c r="H192" s="38">
        <v>4.1590584263148003</v>
      </c>
      <c r="I192" s="38">
        <v>4.1220418153632501</v>
      </c>
      <c r="J192" s="38">
        <v>3.9049351415719999</v>
      </c>
      <c r="K192" s="38">
        <v>4.8999763640234697</v>
      </c>
    </row>
    <row r="193" spans="1:11" x14ac:dyDescent="0.2">
      <c r="A193" s="38" t="s">
        <v>1817</v>
      </c>
      <c r="B193" s="38">
        <v>8.3557747193016301</v>
      </c>
      <c r="C193" s="38">
        <v>8.3964997594059501</v>
      </c>
      <c r="D193" s="38">
        <v>8.4063140737708597</v>
      </c>
      <c r="E193" s="38">
        <v>8.5347240262108794</v>
      </c>
      <c r="F193" s="38">
        <v>8.3111684006387403</v>
      </c>
      <c r="G193" s="38">
        <v>8.5811308694165298</v>
      </c>
      <c r="H193" s="38">
        <v>8.4186832517789796</v>
      </c>
      <c r="I193" s="38">
        <v>8.4950446064470597</v>
      </c>
      <c r="J193" s="38">
        <v>8.2374190307908304</v>
      </c>
      <c r="K193" s="38">
        <v>8.3701991938807208</v>
      </c>
    </row>
    <row r="194" spans="1:11" x14ac:dyDescent="0.2">
      <c r="A194" s="38" t="s">
        <v>1887</v>
      </c>
      <c r="B194" s="38">
        <v>4.35986826129907</v>
      </c>
      <c r="C194" s="38">
        <v>4.1705223913580696</v>
      </c>
      <c r="D194" s="38">
        <v>4.2591361262373697</v>
      </c>
      <c r="E194" s="38">
        <v>4.2475647281521303</v>
      </c>
      <c r="F194" s="38">
        <v>5.0330203927292301</v>
      </c>
      <c r="G194" s="38">
        <v>4.0071331321842996</v>
      </c>
      <c r="H194" s="38">
        <v>4.4695554329418501</v>
      </c>
      <c r="I194" s="38">
        <v>3.7842659012272</v>
      </c>
      <c r="J194" s="38">
        <v>4.3907164986026803</v>
      </c>
      <c r="K194" s="38">
        <v>4.3040335710231803</v>
      </c>
    </row>
    <row r="195" spans="1:11" x14ac:dyDescent="0.2">
      <c r="A195" s="38" t="s">
        <v>1888</v>
      </c>
      <c r="B195" s="38">
        <v>7.87185163611053</v>
      </c>
      <c r="C195" s="38">
        <v>7.0958744341586604</v>
      </c>
      <c r="D195" s="38">
        <v>7.3008998021866702</v>
      </c>
      <c r="E195" s="38">
        <v>6.5956184733585896</v>
      </c>
      <c r="F195" s="38">
        <v>6.8550332749058196</v>
      </c>
      <c r="G195" s="38">
        <v>6.1574657680611304</v>
      </c>
      <c r="H195" s="38">
        <v>7.3882433879221399</v>
      </c>
      <c r="I195" s="38">
        <v>7.1210884646443899</v>
      </c>
      <c r="J195" s="38">
        <v>7.5180227965672097</v>
      </c>
      <c r="K195" s="38">
        <v>7.0597868729368498</v>
      </c>
    </row>
    <row r="196" spans="1:11" x14ac:dyDescent="0.2">
      <c r="A196" s="38" t="s">
        <v>1780</v>
      </c>
      <c r="B196" s="38">
        <v>4.35986826129907</v>
      </c>
      <c r="C196" s="38">
        <v>4.3053537707350999</v>
      </c>
      <c r="D196" s="38">
        <v>5.3575372722786403</v>
      </c>
      <c r="E196" s="38">
        <v>4.9048686045609902</v>
      </c>
      <c r="F196" s="38">
        <v>5.5067177839431602</v>
      </c>
      <c r="G196" s="38">
        <v>4.3426890484464602</v>
      </c>
      <c r="H196" s="38">
        <v>5.2637787679245598</v>
      </c>
      <c r="I196" s="38">
        <v>4.5132723521453002</v>
      </c>
      <c r="J196" s="38">
        <v>5.6568404366368803</v>
      </c>
      <c r="K196" s="38">
        <v>5.0854179028336501</v>
      </c>
    </row>
    <row r="197" spans="1:11" x14ac:dyDescent="0.2">
      <c r="A197" s="38" t="s">
        <v>1889</v>
      </c>
      <c r="B197" s="38">
        <v>8.2947078001821897</v>
      </c>
      <c r="C197" s="38">
        <v>8.3128589559889399</v>
      </c>
      <c r="D197" s="38">
        <v>7.9912740815260497</v>
      </c>
      <c r="E197" s="38">
        <v>8.3134235718832805</v>
      </c>
      <c r="F197" s="38">
        <v>7.8303982839775204</v>
      </c>
      <c r="G197" s="38">
        <v>8.2738896262562402</v>
      </c>
      <c r="H197" s="38">
        <v>8.0569824913379904</v>
      </c>
      <c r="I197" s="38">
        <v>8.2163706654462807</v>
      </c>
      <c r="J197" s="38">
        <v>7.8761551422967901</v>
      </c>
      <c r="K197" s="38">
        <v>8.1908176496697003</v>
      </c>
    </row>
    <row r="198" spans="1:11" x14ac:dyDescent="0.2">
      <c r="A198" s="38" t="s">
        <v>1890</v>
      </c>
      <c r="B198" s="38">
        <v>5.5003848703609002</v>
      </c>
      <c r="C198" s="38">
        <v>6.2870389370320297</v>
      </c>
      <c r="D198" s="38">
        <v>5.50943703573577</v>
      </c>
      <c r="E198" s="38">
        <v>5.3409549781159997</v>
      </c>
      <c r="F198" s="38">
        <v>5.16766845824404</v>
      </c>
      <c r="G198" s="38">
        <v>5.4898464912368601</v>
      </c>
      <c r="H198" s="38">
        <v>4.5682642140988898</v>
      </c>
      <c r="I198" s="38">
        <v>6.0244976348307402</v>
      </c>
      <c r="J198" s="38">
        <v>4.8091786282078202</v>
      </c>
      <c r="K198" s="38">
        <v>5.5259549325933497</v>
      </c>
    </row>
    <row r="199" spans="1:11" x14ac:dyDescent="0.2">
      <c r="A199" s="38" t="s">
        <v>1891</v>
      </c>
      <c r="B199" s="38">
        <v>3.6575643509728901</v>
      </c>
      <c r="C199" s="38">
        <v>5.1213790819162703</v>
      </c>
      <c r="D199" s="38">
        <v>3.5930266814404699</v>
      </c>
      <c r="E199" s="38">
        <v>4.2475647281521303</v>
      </c>
      <c r="F199" s="38">
        <v>3.8285002986636898</v>
      </c>
      <c r="G199" s="38">
        <v>4.2412822744275003</v>
      </c>
      <c r="H199" s="38">
        <v>4.0172857715042003</v>
      </c>
      <c r="I199" s="38">
        <v>4.5544082798524697</v>
      </c>
      <c r="J199" s="38">
        <v>3.6447828547319401</v>
      </c>
      <c r="K199" s="38">
        <v>4.0165360235368599</v>
      </c>
    </row>
    <row r="200" spans="1:11" x14ac:dyDescent="0.2">
      <c r="A200" s="38" t="s">
        <v>1892</v>
      </c>
      <c r="B200" s="38">
        <v>4.0644827518870699</v>
      </c>
      <c r="C200" s="38">
        <v>4.1705223913580696</v>
      </c>
      <c r="D200" s="38">
        <v>3.9780756408681102</v>
      </c>
      <c r="E200" s="38">
        <v>4.1165250132867799</v>
      </c>
      <c r="F200" s="38">
        <v>4.0051652202139403</v>
      </c>
      <c r="G200" s="38">
        <v>5.06406227465909</v>
      </c>
      <c r="H200" s="38">
        <v>4.3243460262840303</v>
      </c>
      <c r="I200" s="38">
        <v>4.93681211269549</v>
      </c>
      <c r="J200" s="38">
        <v>3.9049351415719999</v>
      </c>
      <c r="K200" s="38">
        <v>4.4250773659346301</v>
      </c>
    </row>
    <row r="201" spans="1:11" x14ac:dyDescent="0.2">
      <c r="A201" s="38" t="s">
        <v>1893</v>
      </c>
      <c r="B201" s="38">
        <v>5.6063759659307397</v>
      </c>
      <c r="C201" s="38">
        <v>4.8195265213760496</v>
      </c>
      <c r="D201" s="38">
        <v>5.3029566481473003</v>
      </c>
      <c r="E201" s="38">
        <v>5.3932784463028698</v>
      </c>
      <c r="F201" s="38">
        <v>5.6035119163065197</v>
      </c>
      <c r="G201" s="38">
        <v>5.1184644988203196</v>
      </c>
      <c r="H201" s="38">
        <v>5.6098635308152902</v>
      </c>
      <c r="I201" s="38">
        <v>4.93681211269549</v>
      </c>
      <c r="J201" s="38">
        <v>5.9027629865629798</v>
      </c>
      <c r="K201" s="38">
        <v>5.5005763556728198</v>
      </c>
    </row>
    <row r="202" spans="1:11" x14ac:dyDescent="0.2">
      <c r="A202" s="38" t="s">
        <v>1894</v>
      </c>
      <c r="B202" s="38">
        <v>7.5576263134258301</v>
      </c>
      <c r="C202" s="38">
        <v>7.3054027455677</v>
      </c>
      <c r="D202" s="38">
        <v>8.0080521781509795</v>
      </c>
      <c r="E202" s="38">
        <v>7.8650217374494602</v>
      </c>
      <c r="F202" s="38">
        <v>7.53673253011398</v>
      </c>
      <c r="G202" s="38">
        <v>7.44089047405126</v>
      </c>
      <c r="H202" s="38">
        <v>8.5629621519182209</v>
      </c>
      <c r="I202" s="38">
        <v>7.6540031288843204</v>
      </c>
      <c r="J202" s="38">
        <v>7.9590900914298102</v>
      </c>
      <c r="K202" s="38">
        <v>7.4602615855161201</v>
      </c>
    </row>
    <row r="203" spans="1:11" x14ac:dyDescent="0.2">
      <c r="A203" s="38" t="s">
        <v>1895</v>
      </c>
      <c r="B203" s="38">
        <v>6.0787664557655203</v>
      </c>
      <c r="C203" s="38">
        <v>5.5528002677504498</v>
      </c>
      <c r="D203" s="38">
        <v>6.2118929719287603</v>
      </c>
      <c r="E203" s="38">
        <v>6.10287871321382</v>
      </c>
      <c r="F203" s="38">
        <v>6.4805603362417203</v>
      </c>
      <c r="G203" s="38">
        <v>6.2788435203770998</v>
      </c>
      <c r="H203" s="38">
        <v>6.3611802638728001</v>
      </c>
      <c r="I203" s="38">
        <v>5.6664596452942204</v>
      </c>
      <c r="J203" s="38">
        <v>6.4119594106108</v>
      </c>
      <c r="K203" s="38">
        <v>6.0279785607098697</v>
      </c>
    </row>
    <row r="204" spans="1:11" x14ac:dyDescent="0.2">
      <c r="A204" s="38" t="s">
        <v>1896</v>
      </c>
      <c r="B204" s="38">
        <v>7.6459010453707004</v>
      </c>
      <c r="C204" s="38">
        <v>6.8895970999477498</v>
      </c>
      <c r="D204" s="38">
        <v>6.80061091733356</v>
      </c>
      <c r="E204" s="38">
        <v>6.6388267008034498</v>
      </c>
      <c r="F204" s="38">
        <v>7.4368245665862398</v>
      </c>
      <c r="G204" s="38">
        <v>6.8472780075715196</v>
      </c>
      <c r="H204" s="38">
        <v>7.4618021755368398</v>
      </c>
      <c r="I204" s="38">
        <v>7.0355674689162102</v>
      </c>
      <c r="J204" s="38">
        <v>6.9346431923941196</v>
      </c>
      <c r="K204" s="38">
        <v>6.6464006942534404</v>
      </c>
    </row>
    <row r="205" spans="1:11" x14ac:dyDescent="0.2">
      <c r="A205" s="38" t="s">
        <v>1897</v>
      </c>
      <c r="B205" s="38">
        <v>7.2386316977915701</v>
      </c>
      <c r="C205" s="38">
        <v>7.10420461418245</v>
      </c>
      <c r="D205" s="38">
        <v>6.7006727989245203</v>
      </c>
      <c r="E205" s="38">
        <v>6.7996986601410701</v>
      </c>
      <c r="F205" s="38">
        <v>6.4029577493832903</v>
      </c>
      <c r="G205" s="38">
        <v>7.18072507787556</v>
      </c>
      <c r="H205" s="38">
        <v>6.4605984459604704</v>
      </c>
      <c r="I205" s="38">
        <v>7.5297279128319596</v>
      </c>
      <c r="J205" s="38">
        <v>6.4343155503730101</v>
      </c>
      <c r="K205" s="38">
        <v>6.8482469678539504</v>
      </c>
    </row>
    <row r="206" spans="1:11" x14ac:dyDescent="0.2">
      <c r="A206" s="38" t="s">
        <v>1898</v>
      </c>
      <c r="B206" s="38">
        <v>7.2547737369279801</v>
      </c>
      <c r="C206" s="38">
        <v>6.8405441059147698</v>
      </c>
      <c r="D206" s="38">
        <v>7.4186111779669899</v>
      </c>
      <c r="E206" s="38">
        <v>7.4349189119061201</v>
      </c>
      <c r="F206" s="38">
        <v>7.38414340142619</v>
      </c>
      <c r="G206" s="38">
        <v>7.1430376670995201</v>
      </c>
      <c r="H206" s="38">
        <v>8.2375688725959808</v>
      </c>
      <c r="I206" s="38">
        <v>7.0822486730519403</v>
      </c>
      <c r="J206" s="38">
        <v>7.7218310827772303</v>
      </c>
      <c r="K206" s="38">
        <v>7.0075356618816196</v>
      </c>
    </row>
    <row r="207" spans="1:11" x14ac:dyDescent="0.2">
      <c r="A207" s="38" t="s">
        <v>1797</v>
      </c>
      <c r="B207" s="38">
        <v>6.1499650511042496</v>
      </c>
      <c r="C207" s="38">
        <v>6.2422568190348402</v>
      </c>
      <c r="D207" s="38">
        <v>6.5479001858751902</v>
      </c>
      <c r="E207" s="38">
        <v>6.1929151116593104</v>
      </c>
      <c r="F207" s="38">
        <v>6.4551582742031899</v>
      </c>
      <c r="G207" s="38">
        <v>5.78256748621836</v>
      </c>
      <c r="H207" s="38">
        <v>6.8504944816599798</v>
      </c>
      <c r="I207" s="38">
        <v>6.5092374170680296</v>
      </c>
      <c r="J207" s="38">
        <v>6.5203983992677701</v>
      </c>
      <c r="K207" s="38">
        <v>6.2248929508987603</v>
      </c>
    </row>
    <row r="208" spans="1:11" x14ac:dyDescent="0.2">
      <c r="A208" s="38" t="s">
        <v>1899</v>
      </c>
      <c r="B208" s="38">
        <v>4.4839893579581398</v>
      </c>
      <c r="C208" s="38">
        <v>4.9789442133014701</v>
      </c>
      <c r="D208" s="38">
        <v>4.9197411216745301</v>
      </c>
      <c r="E208" s="38">
        <v>4.74890535538972</v>
      </c>
      <c r="F208" s="38">
        <v>4.4110723906740503</v>
      </c>
      <c r="G208" s="38">
        <v>4.8212951791027496</v>
      </c>
      <c r="H208" s="38">
        <v>4.4695554329418501</v>
      </c>
      <c r="I208" s="38">
        <v>5.3494254909625099</v>
      </c>
      <c r="J208" s="38">
        <v>4.3907164986026803</v>
      </c>
      <c r="K208" s="38">
        <v>4.9772574977453701</v>
      </c>
    </row>
    <row r="209" spans="1:11" x14ac:dyDescent="0.2">
      <c r="A209" s="38" t="s">
        <v>1900</v>
      </c>
      <c r="B209" s="38">
        <v>8.6998862178197296</v>
      </c>
      <c r="C209" s="38">
        <v>9.3515256558966406</v>
      </c>
      <c r="D209" s="38">
        <v>9.1355353728758697</v>
      </c>
      <c r="E209" s="38">
        <v>9.4123176509744599</v>
      </c>
      <c r="F209" s="38">
        <v>8.0825016583663807</v>
      </c>
      <c r="G209" s="38">
        <v>9.6280794778195808</v>
      </c>
      <c r="H209" s="38">
        <v>7.8953971221835602</v>
      </c>
      <c r="I209" s="38">
        <v>8.7409834911572908</v>
      </c>
      <c r="J209" s="38">
        <v>7.8223144912003697</v>
      </c>
      <c r="K209" s="38">
        <v>9.1185858326998694</v>
      </c>
    </row>
    <row r="210" spans="1:11" x14ac:dyDescent="0.2">
      <c r="A210" s="38" t="s">
        <v>1901</v>
      </c>
      <c r="B210" s="38">
        <v>4.35986826129907</v>
      </c>
      <c r="C210" s="38">
        <v>5.2191706060931704</v>
      </c>
      <c r="D210" s="38">
        <v>5.0598810013765601</v>
      </c>
      <c r="E210" s="38">
        <v>4.9764623988981302</v>
      </c>
      <c r="F210" s="38">
        <v>4.8833880019197098</v>
      </c>
      <c r="G210" s="38">
        <v>5.4485333311383499</v>
      </c>
      <c r="H210" s="38">
        <v>4.50333046370974</v>
      </c>
      <c r="I210" s="38">
        <v>5.87983954099772</v>
      </c>
      <c r="J210" s="38">
        <v>4.11221410281156</v>
      </c>
      <c r="K210" s="38">
        <v>5.2788636587070901</v>
      </c>
    </row>
    <row r="211" spans="1:11" x14ac:dyDescent="0.2">
      <c r="A211" s="38" t="s">
        <v>1729</v>
      </c>
      <c r="B211" s="38">
        <v>4.7964177749470904</v>
      </c>
      <c r="C211" s="38">
        <v>6.1960207570992498</v>
      </c>
      <c r="D211" s="38">
        <v>4.84373339144057</v>
      </c>
      <c r="E211" s="38">
        <v>5.2299396762613704</v>
      </c>
      <c r="F211" s="38">
        <v>4.5206006821053997</v>
      </c>
      <c r="G211" s="38">
        <v>5.22114090854914</v>
      </c>
      <c r="H211" s="38">
        <v>5.18674540026558</v>
      </c>
      <c r="I211" s="38">
        <v>5.9826309376875502</v>
      </c>
      <c r="J211" s="38">
        <v>4.8787515216297601</v>
      </c>
      <c r="K211" s="38">
        <v>4.9772574977453701</v>
      </c>
    </row>
    <row r="212" spans="1:11" x14ac:dyDescent="0.2">
      <c r="A212" s="38" t="s">
        <v>1902</v>
      </c>
      <c r="B212" s="38">
        <v>9.1725200159758202</v>
      </c>
      <c r="C212" s="38">
        <v>9.3497784742280903</v>
      </c>
      <c r="D212" s="38">
        <v>9.1769103920648707</v>
      </c>
      <c r="E212" s="38">
        <v>9.1325743229993908</v>
      </c>
      <c r="F212" s="38">
        <v>9.1600511930685808</v>
      </c>
      <c r="G212" s="38">
        <v>9.4850467170346207</v>
      </c>
      <c r="H212" s="38">
        <v>8.9049237031750295</v>
      </c>
      <c r="I212" s="38">
        <v>9.2856171157002194</v>
      </c>
      <c r="J212" s="38">
        <v>9.0062024945391901</v>
      </c>
      <c r="K212" s="38">
        <v>9.1787710546266794</v>
      </c>
    </row>
    <row r="213" spans="1:11" x14ac:dyDescent="0.2">
      <c r="A213" s="38" t="s">
        <v>1903</v>
      </c>
      <c r="B213" s="38">
        <v>5.8833616909805597</v>
      </c>
      <c r="C213" s="38">
        <v>5.8012280554982896</v>
      </c>
      <c r="D213" s="38">
        <v>6.5479001858751902</v>
      </c>
      <c r="E213" s="38">
        <v>6.2217037617140596</v>
      </c>
      <c r="F213" s="38">
        <v>6.4551582742031899</v>
      </c>
      <c r="G213" s="38">
        <v>5.6069050805500602</v>
      </c>
      <c r="H213" s="38">
        <v>6.1685499669500903</v>
      </c>
      <c r="I213" s="38">
        <v>5.3932425112100901</v>
      </c>
      <c r="J213" s="38">
        <v>6.2448172884111601</v>
      </c>
      <c r="K213" s="38">
        <v>5.2484653794924299</v>
      </c>
    </row>
    <row r="214" spans="1:11" x14ac:dyDescent="0.2">
      <c r="A214" s="38" t="s">
        <v>1904</v>
      </c>
      <c r="B214" s="38">
        <v>5.4442025537738896</v>
      </c>
      <c r="C214" s="38">
        <v>4.4828106441751698</v>
      </c>
      <c r="D214" s="38">
        <v>5.50943703573577</v>
      </c>
      <c r="E214" s="38">
        <v>5.5393483383923199</v>
      </c>
      <c r="F214" s="38">
        <v>5.5559540192053802</v>
      </c>
      <c r="G214" s="38">
        <v>5.4485333311383499</v>
      </c>
      <c r="H214" s="38">
        <v>5.9456719997177698</v>
      </c>
      <c r="I214" s="38">
        <v>5.2089321427288997</v>
      </c>
      <c r="J214" s="38">
        <v>5.6179124090339103</v>
      </c>
      <c r="K214" s="38">
        <v>5.3377149070159904</v>
      </c>
    </row>
    <row r="215" spans="1:11" x14ac:dyDescent="0.2">
      <c r="A215" s="38" t="s">
        <v>1905</v>
      </c>
      <c r="B215" s="38">
        <v>5.1934099097098496</v>
      </c>
      <c r="C215" s="38">
        <v>4.2398763756927096</v>
      </c>
      <c r="D215" s="38">
        <v>4.4856284534612998</v>
      </c>
      <c r="E215" s="38">
        <v>4.2475647281521303</v>
      </c>
      <c r="F215" s="38">
        <v>4.2907697997511898</v>
      </c>
      <c r="G215" s="38">
        <v>2.6030624634024599</v>
      </c>
      <c r="H215" s="38">
        <v>5.01822106451724</v>
      </c>
      <c r="I215" s="38">
        <v>4.1220418153632501</v>
      </c>
      <c r="J215" s="38">
        <v>4.8091786282078202</v>
      </c>
      <c r="K215" s="38">
        <v>4.6365377938591497</v>
      </c>
    </row>
    <row r="216" spans="1:11" x14ac:dyDescent="0.2">
      <c r="A216" s="38" t="s">
        <v>1906</v>
      </c>
      <c r="B216" s="38">
        <v>10.0179623347305</v>
      </c>
      <c r="C216" s="38">
        <v>10.280614121456001</v>
      </c>
      <c r="D216" s="38">
        <v>10.370720398214401</v>
      </c>
      <c r="E216" s="38">
        <v>10.5437586680211</v>
      </c>
      <c r="F216" s="38">
        <v>10.088327916862699</v>
      </c>
      <c r="G216" s="38">
        <v>10.571725987627399</v>
      </c>
      <c r="H216" s="38">
        <v>9.9992722936138598</v>
      </c>
      <c r="I216" s="38">
        <v>10.3552780199952</v>
      </c>
      <c r="J216" s="38">
        <v>10.218789850303899</v>
      </c>
      <c r="K216" s="38">
        <v>10.3841883017923</v>
      </c>
    </row>
    <row r="217" spans="1:11" x14ac:dyDescent="0.2">
      <c r="A217" s="38" t="s">
        <v>1907</v>
      </c>
      <c r="B217" s="38">
        <v>5.1228255491988604</v>
      </c>
      <c r="C217" s="38">
        <v>5.1213790819162703</v>
      </c>
      <c r="D217" s="38">
        <v>5.8485215357532301</v>
      </c>
      <c r="E217" s="38">
        <v>5.3409549781159997</v>
      </c>
      <c r="F217" s="38">
        <v>5.5067177839431602</v>
      </c>
      <c r="G217" s="38">
        <v>5.1707694666956803</v>
      </c>
      <c r="H217" s="38">
        <v>6.2726900629651299</v>
      </c>
      <c r="I217" s="38">
        <v>5.1587055833826998</v>
      </c>
      <c r="J217" s="38">
        <v>5.5980346854792797</v>
      </c>
      <c r="K217" s="38">
        <v>5.5259549325933497</v>
      </c>
    </row>
    <row r="218" spans="1:11" x14ac:dyDescent="0.2">
      <c r="A218" s="38" t="s">
        <v>1908</v>
      </c>
      <c r="B218" s="38">
        <v>6.7157598610742104</v>
      </c>
      <c r="C218" s="38">
        <v>6.34464056357983</v>
      </c>
      <c r="D218" s="38">
        <v>6.9297671229077897</v>
      </c>
      <c r="E218" s="38">
        <v>6.5735152233563996</v>
      </c>
      <c r="F218" s="38">
        <v>6.9846925724969804</v>
      </c>
      <c r="G218" s="38">
        <v>6.5142754090437496</v>
      </c>
      <c r="H218" s="38">
        <v>6.8196876957583497</v>
      </c>
      <c r="I218" s="38">
        <v>5.7523995528830696</v>
      </c>
      <c r="J218" s="38">
        <v>7.0328824290469996</v>
      </c>
      <c r="K218" s="38">
        <v>6.4770529811564197</v>
      </c>
    </row>
    <row r="219" spans="1:11" x14ac:dyDescent="0.2">
      <c r="A219" s="38" t="s">
        <v>1909</v>
      </c>
      <c r="B219" s="38">
        <v>5.3856489672455696</v>
      </c>
      <c r="C219" s="38">
        <v>6.4401659054398701</v>
      </c>
      <c r="D219" s="38">
        <v>4.2591361262373697</v>
      </c>
      <c r="E219" s="38">
        <v>4.9048686045609902</v>
      </c>
      <c r="F219" s="38">
        <v>4.4110723906740503</v>
      </c>
      <c r="G219" s="38">
        <v>4.6044216273098701</v>
      </c>
      <c r="H219" s="38">
        <v>4.0665771172259699</v>
      </c>
      <c r="I219" s="38">
        <v>6.9373913520330301</v>
      </c>
      <c r="J219" s="38">
        <v>4.2316549838686601</v>
      </c>
      <c r="K219" s="38">
        <v>5.4483864158322604</v>
      </c>
    </row>
    <row r="220" spans="1:11" x14ac:dyDescent="0.2">
      <c r="A220" s="38" t="s">
        <v>1910</v>
      </c>
      <c r="B220" s="38">
        <v>6.5682326392147301</v>
      </c>
      <c r="C220" s="38">
        <v>6.4401659054398701</v>
      </c>
      <c r="D220" s="38">
        <v>6.2407440787226198</v>
      </c>
      <c r="E220" s="38">
        <v>6.3047345002242201</v>
      </c>
      <c r="F220" s="38">
        <v>6.6909084921426798</v>
      </c>
      <c r="G220" s="38">
        <v>6.2315267915992996</v>
      </c>
      <c r="H220" s="38">
        <v>6.8320899118531102</v>
      </c>
      <c r="I220" s="38">
        <v>6.6038865849147301</v>
      </c>
      <c r="J220" s="38">
        <v>6.8037057901955604</v>
      </c>
      <c r="K220" s="38">
        <v>6.5642308230961603</v>
      </c>
    </row>
    <row r="221" spans="1:11" x14ac:dyDescent="0.2">
      <c r="A221" s="38" t="s">
        <v>1911</v>
      </c>
      <c r="B221" s="38">
        <v>4.4839893579581398</v>
      </c>
      <c r="C221" s="38">
        <v>5.7158926564134998</v>
      </c>
      <c r="D221" s="38">
        <v>3.8044305077529899</v>
      </c>
      <c r="E221" s="38">
        <v>4.47282471843846</v>
      </c>
      <c r="F221" s="38">
        <v>4.6213187518876104</v>
      </c>
      <c r="G221" s="38">
        <v>5.00737613631164</v>
      </c>
      <c r="H221" s="38">
        <v>4.2026238164932304</v>
      </c>
      <c r="I221" s="38">
        <v>5.5749051759209003</v>
      </c>
      <c r="J221" s="38">
        <v>3.7395482677190399</v>
      </c>
      <c r="K221" s="38">
        <v>4.8595836141285096</v>
      </c>
    </row>
    <row r="222" spans="1:11" x14ac:dyDescent="0.2">
      <c r="A222" s="38" t="s">
        <v>1912</v>
      </c>
      <c r="B222" s="38">
        <v>8.3331766666726992</v>
      </c>
      <c r="C222" s="38">
        <v>8.2984345890205695</v>
      </c>
      <c r="D222" s="38">
        <v>8.4126271978534</v>
      </c>
      <c r="E222" s="38">
        <v>8.2798142536163901</v>
      </c>
      <c r="F222" s="38">
        <v>8.3041027035278407</v>
      </c>
      <c r="G222" s="38">
        <v>8.2738896262562402</v>
      </c>
      <c r="H222" s="38">
        <v>8.4083936149140897</v>
      </c>
      <c r="I222" s="38">
        <v>8.2073884348552699</v>
      </c>
      <c r="J222" s="38">
        <v>8.37893906613313</v>
      </c>
      <c r="K222" s="38">
        <v>8.3940958020761602</v>
      </c>
    </row>
    <row r="223" spans="1:11" x14ac:dyDescent="0.2">
      <c r="A223" s="38" t="s">
        <v>1913</v>
      </c>
      <c r="B223" s="38">
        <v>5.26052340310952</v>
      </c>
      <c r="C223" s="38">
        <v>4.6380519703832004</v>
      </c>
      <c r="D223" s="38">
        <v>5.7307538499985604</v>
      </c>
      <c r="E223" s="38">
        <v>5.2865679544426101</v>
      </c>
      <c r="F223" s="38">
        <v>4.8833880019197098</v>
      </c>
      <c r="G223" s="38">
        <v>4.0071331321842996</v>
      </c>
      <c r="H223" s="38">
        <v>5.01822106451724</v>
      </c>
      <c r="I223" s="38">
        <v>4.0624602409021797</v>
      </c>
      <c r="J223" s="38">
        <v>5.35832425523847</v>
      </c>
      <c r="K223" s="38">
        <v>4.5869045632743699</v>
      </c>
    </row>
    <row r="224" spans="1:11" x14ac:dyDescent="0.2">
      <c r="A224" s="38" t="s">
        <v>1914</v>
      </c>
      <c r="B224" s="38">
        <v>5.26052340310952</v>
      </c>
      <c r="C224" s="38">
        <v>4.94084532002132</v>
      </c>
      <c r="D224" s="38">
        <v>5.0598810013765601</v>
      </c>
      <c r="E224" s="38">
        <v>4.6633371735151501</v>
      </c>
      <c r="F224" s="38">
        <v>4.8017385452081802</v>
      </c>
      <c r="G224" s="38">
        <v>4.2412822744275003</v>
      </c>
      <c r="H224" s="38">
        <v>5.0623596942041598</v>
      </c>
      <c r="I224" s="38">
        <v>4.8431091000074904</v>
      </c>
      <c r="J224" s="38">
        <v>5.2339303960599599</v>
      </c>
      <c r="K224" s="38">
        <v>4.8999763640234697</v>
      </c>
    </row>
    <row r="225" spans="1:11" x14ac:dyDescent="0.2">
      <c r="A225" s="38" t="s">
        <v>1915</v>
      </c>
      <c r="B225" s="38">
        <v>4.8858131942533296</v>
      </c>
      <c r="C225" s="38">
        <v>4.0176682085665503</v>
      </c>
      <c r="D225" s="38">
        <v>5.1248366927387403</v>
      </c>
      <c r="E225" s="38">
        <v>5.2865679544426101</v>
      </c>
      <c r="F225" s="38">
        <v>4.8017385452081802</v>
      </c>
      <c r="G225" s="38">
        <v>3.5114573515757601</v>
      </c>
      <c r="H225" s="38">
        <v>6.8071773085824603</v>
      </c>
      <c r="I225" s="38">
        <v>5.2333694301554496</v>
      </c>
      <c r="J225" s="38">
        <v>6.0113222633842502</v>
      </c>
      <c r="K225" s="38">
        <v>5.11962790579702</v>
      </c>
    </row>
    <row r="226" spans="1:11" x14ac:dyDescent="0.2">
      <c r="A226" s="38" t="s">
        <v>1916</v>
      </c>
      <c r="B226" s="38">
        <v>6.0417820221943197</v>
      </c>
      <c r="C226" s="38">
        <v>4.5367088316484496</v>
      </c>
      <c r="D226" s="38">
        <v>6.0902551707524601</v>
      </c>
      <c r="E226" s="38">
        <v>5.9388327245083996</v>
      </c>
      <c r="F226" s="38">
        <v>5.16766845824404</v>
      </c>
      <c r="G226" s="38">
        <v>4.9481917925763304</v>
      </c>
      <c r="H226" s="38">
        <v>6.2817903577547902</v>
      </c>
      <c r="I226" s="38">
        <v>5.4146412005095801</v>
      </c>
      <c r="J226" s="38">
        <v>6.0840685941282002</v>
      </c>
      <c r="K226" s="38">
        <v>5.5753665989551298</v>
      </c>
    </row>
    <row r="227" spans="1:11" x14ac:dyDescent="0.2">
      <c r="A227" s="38" t="s">
        <v>1733</v>
      </c>
      <c r="B227" s="38">
        <v>5.1934099097098496</v>
      </c>
      <c r="C227" s="38">
        <v>4.7764743417149003</v>
      </c>
      <c r="D227" s="38">
        <v>5.6892000849662603</v>
      </c>
      <c r="E227" s="38">
        <v>5.9731963807607604</v>
      </c>
      <c r="F227" s="38">
        <v>6.0756931267204601</v>
      </c>
      <c r="G227" s="38">
        <v>5.06406227465909</v>
      </c>
      <c r="H227" s="38">
        <v>7.0333922121801402</v>
      </c>
      <c r="I227" s="38">
        <v>4.8103386019563796</v>
      </c>
      <c r="J227" s="38">
        <v>6.4119594106108</v>
      </c>
      <c r="K227" s="38">
        <v>5.5753665989551298</v>
      </c>
    </row>
    <row r="228" spans="1:11" x14ac:dyDescent="0.2">
      <c r="A228" s="38" t="s">
        <v>1917</v>
      </c>
      <c r="B228" s="38">
        <v>5.26052340310952</v>
      </c>
      <c r="C228" s="38">
        <v>5.0159892759870104</v>
      </c>
      <c r="D228" s="38">
        <v>5.3029566481473003</v>
      </c>
      <c r="E228" s="38">
        <v>5.2299396762613704</v>
      </c>
      <c r="F228" s="38">
        <v>5.7790744386397499</v>
      </c>
      <c r="G228" s="38">
        <v>5.1184644988203196</v>
      </c>
      <c r="H228" s="38">
        <v>5.8257985737453604</v>
      </c>
      <c r="I228" s="38">
        <v>5.3041714164254197</v>
      </c>
      <c r="J228" s="38">
        <v>5.6568404366368803</v>
      </c>
      <c r="K228" s="38">
        <v>5.11962790579702</v>
      </c>
    </row>
    <row r="229" spans="1:11" x14ac:dyDescent="0.2">
      <c r="A229" s="38" t="s">
        <v>1918</v>
      </c>
      <c r="B229" s="38">
        <v>4.5968369645820797</v>
      </c>
      <c r="C229" s="38">
        <v>5.6937240693895799</v>
      </c>
      <c r="D229" s="38">
        <v>4.2591361262373697</v>
      </c>
      <c r="E229" s="38">
        <v>5.1091179023851101</v>
      </c>
      <c r="F229" s="38">
        <v>4.8017385452081802</v>
      </c>
      <c r="G229" s="38">
        <v>5.3166450881715699</v>
      </c>
      <c r="H229" s="38">
        <v>4.0172857715042003</v>
      </c>
      <c r="I229" s="38">
        <v>5.8333890374720703</v>
      </c>
      <c r="J229" s="38">
        <v>4.4394015799339304</v>
      </c>
      <c r="K229" s="38">
        <v>5.0854179028336501</v>
      </c>
    </row>
    <row r="230" spans="1:11" x14ac:dyDescent="0.2">
      <c r="A230" s="38" t="s">
        <v>1919</v>
      </c>
      <c r="B230" s="38">
        <v>3.35681534262145</v>
      </c>
      <c r="C230" s="38">
        <v>4.9016262324871303</v>
      </c>
      <c r="D230" s="38">
        <v>4.2591361262373697</v>
      </c>
      <c r="E230" s="38">
        <v>4.47282471843846</v>
      </c>
      <c r="F230" s="38">
        <v>3.8285002986636898</v>
      </c>
      <c r="G230" s="38">
        <v>4.5231374122103496</v>
      </c>
      <c r="H230" s="38">
        <v>3.50109810718806</v>
      </c>
      <c r="I230" s="38">
        <v>4.7067982672399697</v>
      </c>
      <c r="J230" s="38">
        <v>4.0474115532687698</v>
      </c>
      <c r="K230" s="38">
        <v>4.3040335710231803</v>
      </c>
    </row>
    <row r="231" spans="1:11" x14ac:dyDescent="0.2">
      <c r="A231" s="38" t="s">
        <v>1920</v>
      </c>
      <c r="B231" s="38">
        <v>4.7004753299998896</v>
      </c>
      <c r="C231" s="38">
        <v>5.3104338895002696</v>
      </c>
      <c r="D231" s="38">
        <v>4.12733144938049</v>
      </c>
      <c r="E231" s="38">
        <v>4.1165250132867799</v>
      </c>
      <c r="F231" s="38">
        <v>4.7146667889871896</v>
      </c>
      <c r="G231" s="38">
        <v>5.22114090854914</v>
      </c>
      <c r="H231" s="38">
        <v>3.8541120017873101</v>
      </c>
      <c r="I231" s="38">
        <v>5.9394888206772203</v>
      </c>
      <c r="J231" s="38">
        <v>4.5749447169590098</v>
      </c>
      <c r="K231" s="38">
        <v>5.6463541905226897</v>
      </c>
    </row>
    <row r="232" spans="1:11" x14ac:dyDescent="0.2">
      <c r="A232" s="38" t="s">
        <v>1921</v>
      </c>
      <c r="B232" s="38">
        <v>4.4839893579581398</v>
      </c>
      <c r="C232" s="38">
        <v>4.1705223913580696</v>
      </c>
      <c r="D232" s="38">
        <v>4.67710068041269</v>
      </c>
      <c r="E232" s="38">
        <v>3.7956403784898001</v>
      </c>
      <c r="F232" s="38">
        <v>4.5206006821053997</v>
      </c>
      <c r="G232" s="38">
        <v>4.6044216273098701</v>
      </c>
      <c r="H232" s="38">
        <v>4.7174201040085899</v>
      </c>
      <c r="I232" s="38">
        <v>3.9994823918167701</v>
      </c>
      <c r="J232" s="38">
        <v>4.8787515216297601</v>
      </c>
      <c r="K232" s="38">
        <v>4.3040335710231803</v>
      </c>
    </row>
    <row r="233" spans="1:11" x14ac:dyDescent="0.2">
      <c r="A233" s="38" t="s">
        <v>1922</v>
      </c>
      <c r="B233" s="38">
        <v>4.35986826129907</v>
      </c>
      <c r="C233" s="38">
        <v>3.7373101475733899</v>
      </c>
      <c r="D233" s="38">
        <v>4.99164092969888</v>
      </c>
      <c r="E233" s="38">
        <v>4.3654258904495302</v>
      </c>
      <c r="F233" s="38">
        <v>4.6213187518876104</v>
      </c>
      <c r="G233" s="38">
        <v>4.1302577207065303</v>
      </c>
      <c r="H233" s="38">
        <v>4.7725676891501303</v>
      </c>
      <c r="I233" s="38">
        <v>4.2841377199334101</v>
      </c>
      <c r="J233" s="38">
        <v>5.0078311037430501</v>
      </c>
      <c r="K233" s="38">
        <v>4.36606612117167</v>
      </c>
    </row>
    <row r="234" spans="1:11" x14ac:dyDescent="0.2">
      <c r="A234" s="38" t="s">
        <v>1887</v>
      </c>
      <c r="B234" s="38">
        <v>4.35986826129907</v>
      </c>
      <c r="C234" s="38">
        <v>4.1705223913580696</v>
      </c>
      <c r="D234" s="38">
        <v>4.2591361262373697</v>
      </c>
      <c r="E234" s="38">
        <v>4.2475647281521303</v>
      </c>
      <c r="F234" s="38">
        <v>5.0330203927292301</v>
      </c>
      <c r="G234" s="38">
        <v>4.0071331321842996</v>
      </c>
      <c r="H234" s="38">
        <v>4.4695554329418501</v>
      </c>
      <c r="I234" s="38">
        <v>3.7842659012272</v>
      </c>
      <c r="J234" s="38">
        <v>4.3907164986026803</v>
      </c>
      <c r="K234" s="38">
        <v>4.3040335710231803</v>
      </c>
    </row>
    <row r="235" spans="1:11" x14ac:dyDescent="0.2">
      <c r="A235" s="38" t="s">
        <v>1762</v>
      </c>
      <c r="B235" s="38">
        <v>9.2266396316935104</v>
      </c>
      <c r="C235" s="38">
        <v>8.8139662320533798</v>
      </c>
      <c r="D235" s="38">
        <v>9.1201907051354194</v>
      </c>
      <c r="E235" s="38">
        <v>9.0944263799601295</v>
      </c>
      <c r="F235" s="38">
        <v>8.8755277086950901</v>
      </c>
      <c r="G235" s="38">
        <v>8.3855321663788907</v>
      </c>
      <c r="H235" s="38">
        <v>9.06935917599729</v>
      </c>
      <c r="I235" s="38">
        <v>8.4802075739346492</v>
      </c>
      <c r="J235" s="38">
        <v>9.0283088908290292</v>
      </c>
      <c r="K235" s="38">
        <v>8.1512970934807694</v>
      </c>
    </row>
    <row r="236" spans="1:11" x14ac:dyDescent="0.2">
      <c r="A236" s="38" t="s">
        <v>1923</v>
      </c>
      <c r="B236" s="38">
        <v>6.2177673989767097</v>
      </c>
      <c r="C236" s="38">
        <v>6.0123298289062399</v>
      </c>
      <c r="D236" s="38">
        <v>5.8485215357532301</v>
      </c>
      <c r="E236" s="38">
        <v>5.9036135057980097</v>
      </c>
      <c r="F236" s="38">
        <v>6.1087566628770098</v>
      </c>
      <c r="G236" s="38">
        <v>5.78256748621836</v>
      </c>
      <c r="H236" s="38">
        <v>6.3782381496549299</v>
      </c>
      <c r="I236" s="38">
        <v>5.5169471944748203</v>
      </c>
      <c r="J236" s="38">
        <v>5.81977638836642</v>
      </c>
      <c r="K236" s="38">
        <v>5.6463541905226897</v>
      </c>
    </row>
    <row r="237" spans="1:11" x14ac:dyDescent="0.2">
      <c r="A237" s="38" t="s">
        <v>1924</v>
      </c>
      <c r="B237" s="38">
        <v>3.8812804764390201</v>
      </c>
      <c r="C237" s="38">
        <v>8.6101051443391494</v>
      </c>
      <c r="D237" s="38">
        <v>5.4100419463903702</v>
      </c>
      <c r="E237" s="38">
        <v>7.5180504954290903</v>
      </c>
      <c r="F237" s="38">
        <v>5.0330203927292301</v>
      </c>
      <c r="G237" s="38">
        <v>9.2158195643149892</v>
      </c>
      <c r="H237" s="38">
        <v>4.8254817351873101</v>
      </c>
      <c r="I237" s="38">
        <v>8.5856250202851498</v>
      </c>
      <c r="J237" s="38">
        <v>5.4724292131950198</v>
      </c>
      <c r="K237" s="38">
        <v>9.3937773533384998</v>
      </c>
    </row>
    <row r="238" spans="1:11" x14ac:dyDescent="0.2">
      <c r="A238" s="38" t="s">
        <v>1925</v>
      </c>
      <c r="B238" s="38">
        <v>2.6030624634024599</v>
      </c>
      <c r="C238" s="38">
        <v>5.99438882999877</v>
      </c>
      <c r="D238" s="38">
        <v>4.67710068041269</v>
      </c>
      <c r="E238" s="38">
        <v>5.4436950466600003</v>
      </c>
      <c r="F238" s="38">
        <v>4.5206006821053997</v>
      </c>
      <c r="G238" s="38">
        <v>6.6461340240658</v>
      </c>
      <c r="H238" s="38">
        <v>3.8541120017873101</v>
      </c>
      <c r="I238" s="38">
        <v>6.1806073788186904</v>
      </c>
      <c r="J238" s="38">
        <v>4.1734866615304496</v>
      </c>
      <c r="K238" s="38">
        <v>7.1184378556312904</v>
      </c>
    </row>
    <row r="239" spans="1:11" x14ac:dyDescent="0.2">
      <c r="A239" s="38" t="s">
        <v>1926</v>
      </c>
      <c r="B239" s="38">
        <v>2.6030624634024599</v>
      </c>
      <c r="C239" s="38">
        <v>7.2160251684409902</v>
      </c>
      <c r="D239" s="38">
        <v>4.67710068041269</v>
      </c>
      <c r="E239" s="38">
        <v>6.9270288559722397</v>
      </c>
      <c r="F239" s="38">
        <v>4.9602970576108998</v>
      </c>
      <c r="G239" s="38">
        <v>8.1654392283359591</v>
      </c>
      <c r="H239" s="38">
        <v>4.6889422288813698</v>
      </c>
      <c r="I239" s="38">
        <v>7.5816599281447896</v>
      </c>
      <c r="J239" s="38">
        <v>4.1734866615304496</v>
      </c>
      <c r="K239" s="38">
        <v>8.1512970934807694</v>
      </c>
    </row>
    <row r="240" spans="1:11" x14ac:dyDescent="0.2">
      <c r="A240" s="38" t="s">
        <v>1927</v>
      </c>
      <c r="B240" s="38">
        <v>3.35681534262145</v>
      </c>
      <c r="C240" s="38">
        <v>7.0958744341586604</v>
      </c>
      <c r="D240" s="38">
        <v>4.2591361262373697</v>
      </c>
      <c r="E240" s="38">
        <v>6.2499217921915502</v>
      </c>
      <c r="F240" s="38">
        <v>4.4110723906740503</v>
      </c>
      <c r="G240" s="38">
        <v>7.2996601180371599</v>
      </c>
      <c r="H240" s="38">
        <v>3.91137945475923</v>
      </c>
      <c r="I240" s="38">
        <v>6.99431099133988</v>
      </c>
      <c r="J240" s="38">
        <v>4.5313735400914101</v>
      </c>
      <c r="K240" s="38">
        <v>7.6252199388774899</v>
      </c>
    </row>
    <row r="241" spans="1:11" x14ac:dyDescent="0.2">
      <c r="A241" s="38" t="s">
        <v>1928</v>
      </c>
      <c r="B241" s="38">
        <v>9.6178880370384991</v>
      </c>
      <c r="C241" s="38">
        <v>9.3860320905274897</v>
      </c>
      <c r="D241" s="38">
        <v>9.7254547506902398</v>
      </c>
      <c r="E241" s="38">
        <v>9.57074818233475</v>
      </c>
      <c r="F241" s="38">
        <v>9.9090671843233409</v>
      </c>
      <c r="G241" s="38">
        <v>9.7010937014405503</v>
      </c>
      <c r="H241" s="38">
        <v>10.112594207834301</v>
      </c>
      <c r="I241" s="38">
        <v>9.5827095212977191</v>
      </c>
      <c r="J241" s="38">
        <v>9.7012114048432192</v>
      </c>
      <c r="K241" s="38">
        <v>9.5170122228744294</v>
      </c>
    </row>
    <row r="242" spans="1:11" x14ac:dyDescent="0.2">
      <c r="A242" s="38" t="s">
        <v>1929</v>
      </c>
      <c r="B242" s="38">
        <v>8.65807579226386</v>
      </c>
      <c r="C242" s="38">
        <v>9.0941423172872895</v>
      </c>
      <c r="D242" s="38">
        <v>8.7876841030466704</v>
      </c>
      <c r="E242" s="38">
        <v>8.7659048547576504</v>
      </c>
      <c r="F242" s="38">
        <v>8.4392284735832401</v>
      </c>
      <c r="G242" s="38">
        <v>8.9108945886110806</v>
      </c>
      <c r="H242" s="38">
        <v>8.2491477332827703</v>
      </c>
      <c r="I242" s="38">
        <v>8.6730263189385504</v>
      </c>
      <c r="J242" s="38">
        <v>8.6898904740432901</v>
      </c>
      <c r="K242" s="38">
        <v>8.8416399020998</v>
      </c>
    </row>
    <row r="243" spans="1:11" x14ac:dyDescent="0.2">
      <c r="A243" s="38" t="s">
        <v>1930</v>
      </c>
      <c r="B243" s="38">
        <v>5.5543866711500298</v>
      </c>
      <c r="C243" s="38">
        <v>5.3395565046743299</v>
      </c>
      <c r="D243" s="38">
        <v>5.50943703573577</v>
      </c>
      <c r="E243" s="38">
        <v>6.70128887793516</v>
      </c>
      <c r="F243" s="38">
        <v>5.4556759883084602</v>
      </c>
      <c r="G243" s="38">
        <v>6.5911037649334796</v>
      </c>
      <c r="H243" s="38">
        <v>5.7353806103028697</v>
      </c>
      <c r="I243" s="38">
        <v>8.0982382736982608</v>
      </c>
      <c r="J243" s="38">
        <v>5.35832425523847</v>
      </c>
      <c r="K243" s="38">
        <v>6.7666947186207898</v>
      </c>
    </row>
    <row r="244" spans="1:11" x14ac:dyDescent="0.2">
      <c r="A244" s="38" t="s">
        <v>1931</v>
      </c>
      <c r="B244" s="38">
        <v>4.5968369645820797</v>
      </c>
      <c r="C244" s="38">
        <v>4.2398763756927096</v>
      </c>
      <c r="D244" s="38">
        <v>4.99164092969888</v>
      </c>
      <c r="E244" s="38">
        <v>4.74890535538972</v>
      </c>
      <c r="F244" s="38">
        <v>4.6213187518876104</v>
      </c>
      <c r="G244" s="38">
        <v>4.0071331321842996</v>
      </c>
      <c r="H244" s="38">
        <v>4.9725842328440004</v>
      </c>
      <c r="I244" s="38">
        <v>4.7067982672399697</v>
      </c>
      <c r="J244" s="38">
        <v>5.0970922880356202</v>
      </c>
      <c r="K244" s="38">
        <v>4.8179172349590997</v>
      </c>
    </row>
    <row r="245" spans="1:11" x14ac:dyDescent="0.2">
      <c r="A245" s="38" t="s">
        <v>1932</v>
      </c>
      <c r="B245" s="38">
        <v>6.0417820221943197</v>
      </c>
      <c r="C245" s="38">
        <v>7.5134705897969196</v>
      </c>
      <c r="D245" s="38">
        <v>6.4526710714003901</v>
      </c>
      <c r="E245" s="38">
        <v>7.0439790436824099</v>
      </c>
      <c r="F245" s="38">
        <v>6.79566598558677</v>
      </c>
      <c r="G245" s="38">
        <v>6.7502311175795802</v>
      </c>
      <c r="H245" s="38">
        <v>6.5308704364885504</v>
      </c>
      <c r="I245" s="38">
        <v>7.0887953100913297</v>
      </c>
      <c r="J245" s="38">
        <v>6.6784270414100897</v>
      </c>
      <c r="K245" s="38">
        <v>6.7023345085509503</v>
      </c>
    </row>
    <row r="246" spans="1:11" x14ac:dyDescent="0.2">
      <c r="A246" s="38" t="s">
        <v>1933</v>
      </c>
      <c r="B246" s="38">
        <v>3.8812804764390201</v>
      </c>
      <c r="C246" s="38">
        <v>5.3395565046743299</v>
      </c>
      <c r="D246" s="38">
        <v>4.2591361262373697</v>
      </c>
      <c r="E246" s="38">
        <v>4.1165250132867799</v>
      </c>
      <c r="F246" s="38">
        <v>4.4110723906740503</v>
      </c>
      <c r="G246" s="38">
        <v>5.6069050805500602</v>
      </c>
      <c r="H246" s="38">
        <v>3.96565080112163</v>
      </c>
      <c r="I246" s="38">
        <v>4.7422336064422703</v>
      </c>
      <c r="J246" s="38">
        <v>4.3907164986026803</v>
      </c>
      <c r="K246" s="38">
        <v>4.8179172349590997</v>
      </c>
    </row>
    <row r="247" spans="1:11" x14ac:dyDescent="0.2">
      <c r="A247" s="38" t="s">
        <v>1934</v>
      </c>
      <c r="B247" s="38">
        <v>4.35986826129907</v>
      </c>
      <c r="C247" s="38">
        <v>4.7319560862284797</v>
      </c>
      <c r="D247" s="38">
        <v>3.5930266814404699</v>
      </c>
      <c r="E247" s="38">
        <v>4.1165250132867799</v>
      </c>
      <c r="F247" s="38">
        <v>3.3244911570955802</v>
      </c>
      <c r="G247" s="38">
        <v>3.8681319544621799</v>
      </c>
      <c r="H247" s="38">
        <v>3.50109810718806</v>
      </c>
      <c r="I247" s="38">
        <v>4.9666349653120898</v>
      </c>
      <c r="J247" s="38">
        <v>3.82567894941403</v>
      </c>
      <c r="K247" s="38">
        <v>4.3040335710231803</v>
      </c>
    </row>
    <row r="248" spans="1:11" x14ac:dyDescent="0.2">
      <c r="A248" s="38" t="s">
        <v>1935</v>
      </c>
      <c r="B248" s="38">
        <v>8.1727295239460904</v>
      </c>
      <c r="C248" s="38">
        <v>8.3271404283286596</v>
      </c>
      <c r="D248" s="38">
        <v>8.3807814554465505</v>
      </c>
      <c r="E248" s="38">
        <v>8.6069670251024704</v>
      </c>
      <c r="F248" s="38">
        <v>8.5084811527629896</v>
      </c>
      <c r="G248" s="38">
        <v>8.7821828787084506</v>
      </c>
      <c r="H248" s="38">
        <v>8.2697581599374992</v>
      </c>
      <c r="I248" s="38">
        <v>8.5218555415878701</v>
      </c>
      <c r="J248" s="38">
        <v>8.3674212010446301</v>
      </c>
      <c r="K248" s="38">
        <v>8.5266260348161609</v>
      </c>
    </row>
    <row r="249" spans="1:11" x14ac:dyDescent="0.2">
      <c r="A249" s="38" t="s">
        <v>1936</v>
      </c>
      <c r="B249" s="38">
        <v>4.2215261447416399</v>
      </c>
      <c r="C249" s="38">
        <v>4.3053537707350999</v>
      </c>
      <c r="D249" s="38">
        <v>4.3776552190337599</v>
      </c>
      <c r="E249" s="38">
        <v>4.2475647281521303</v>
      </c>
      <c r="F249" s="38">
        <v>4.9602970576108998</v>
      </c>
      <c r="G249" s="38">
        <v>4.6044216273098701</v>
      </c>
      <c r="H249" s="38">
        <v>5.3188411050021003</v>
      </c>
      <c r="I249" s="38">
        <v>4.2841377199334101</v>
      </c>
      <c r="J249" s="38">
        <v>5.7132776159874297</v>
      </c>
      <c r="K249" s="38">
        <v>4.6365377938591497</v>
      </c>
    </row>
    <row r="250" spans="1:11" x14ac:dyDescent="0.2">
      <c r="A250" s="38" t="s">
        <v>1937</v>
      </c>
      <c r="B250" s="38">
        <v>4.2215261447416399</v>
      </c>
      <c r="C250" s="38">
        <v>4.0967039135148102</v>
      </c>
      <c r="D250" s="38">
        <v>5.3575372722786403</v>
      </c>
      <c r="E250" s="38">
        <v>4.74890535538972</v>
      </c>
      <c r="F250" s="38">
        <v>5.3475862698251904</v>
      </c>
      <c r="G250" s="38">
        <v>4.3426890484464602</v>
      </c>
      <c r="H250" s="38">
        <v>4.9955966793448603</v>
      </c>
      <c r="I250" s="38">
        <v>3.70077482522295</v>
      </c>
      <c r="J250" s="38">
        <v>5.0679895535786796</v>
      </c>
      <c r="K250" s="38">
        <v>4.2385973386267102</v>
      </c>
    </row>
    <row r="251" spans="1:11" x14ac:dyDescent="0.2">
      <c r="A251" s="38" t="s">
        <v>1938</v>
      </c>
      <c r="B251" s="38">
        <v>7.0104081397324398</v>
      </c>
      <c r="C251" s="38">
        <v>6.8895970999477498</v>
      </c>
      <c r="D251" s="38">
        <v>6.98174953180036</v>
      </c>
      <c r="E251" s="38">
        <v>6.8556577836673602</v>
      </c>
      <c r="F251" s="38">
        <v>6.9488264597103697</v>
      </c>
      <c r="G251" s="38">
        <v>6.60968320718092</v>
      </c>
      <c r="H251" s="38">
        <v>7.0008266390109197</v>
      </c>
      <c r="I251" s="38">
        <v>6.6311023063360199</v>
      </c>
      <c r="J251" s="38">
        <v>6.7513496022515298</v>
      </c>
      <c r="K251" s="38">
        <v>6.63494696057775</v>
      </c>
    </row>
    <row r="252" spans="1:11" x14ac:dyDescent="0.2">
      <c r="A252" s="38" t="s">
        <v>1939</v>
      </c>
      <c r="B252" s="38">
        <v>4.4839893579581398</v>
      </c>
      <c r="C252" s="38">
        <v>3.9324237461124301</v>
      </c>
      <c r="D252" s="38">
        <v>4.84373339144057</v>
      </c>
      <c r="E252" s="38">
        <v>4.57166348814894</v>
      </c>
      <c r="F252" s="38">
        <v>4.5206006821053997</v>
      </c>
      <c r="G252" s="38">
        <v>4.0071331321842996</v>
      </c>
      <c r="H252" s="38">
        <v>4.4348352217513698</v>
      </c>
      <c r="I252" s="38">
        <v>4.0624602409021797</v>
      </c>
      <c r="J252" s="38">
        <v>4.7357118766824504</v>
      </c>
      <c r="K252" s="38">
        <v>3.9313507545219002</v>
      </c>
    </row>
    <row r="253" spans="1:11" x14ac:dyDescent="0.2">
      <c r="A253" s="38" t="s">
        <v>1940</v>
      </c>
      <c r="B253" s="38">
        <v>5.5543866711500298</v>
      </c>
      <c r="C253" s="38">
        <v>4.94084532002132</v>
      </c>
      <c r="D253" s="38">
        <v>4.7630754235322001</v>
      </c>
      <c r="E253" s="38">
        <v>4.6633371735151501</v>
      </c>
      <c r="F253" s="38">
        <v>4.9602970576108998</v>
      </c>
      <c r="G253" s="38">
        <v>4.6044216273098701</v>
      </c>
      <c r="H253" s="38">
        <v>5.3188411050021003</v>
      </c>
      <c r="I253" s="38">
        <v>4.4266951528598799</v>
      </c>
      <c r="J253" s="38">
        <v>4.9448514380340498</v>
      </c>
      <c r="K253" s="38">
        <v>4.7303917594205798</v>
      </c>
    </row>
    <row r="254" spans="1:11" x14ac:dyDescent="0.2">
      <c r="A254" s="38" t="s">
        <v>1941</v>
      </c>
      <c r="B254" s="38">
        <v>4.8858131942533296</v>
      </c>
      <c r="C254" s="38">
        <v>4.2398763756927096</v>
      </c>
      <c r="D254" s="38">
        <v>4.3776552190337599</v>
      </c>
      <c r="E254" s="38">
        <v>4.47282471843846</v>
      </c>
      <c r="F254" s="38">
        <v>4.5206006821053997</v>
      </c>
      <c r="G254" s="38">
        <v>4.2412822744275003</v>
      </c>
      <c r="H254" s="38">
        <v>5.7618123778756596</v>
      </c>
      <c r="I254" s="38">
        <v>4.2325762331102199</v>
      </c>
      <c r="J254" s="38">
        <v>5.0078311037430501</v>
      </c>
      <c r="K254" s="38">
        <v>4.8179172349590997</v>
      </c>
    </row>
    <row r="255" spans="1:11" x14ac:dyDescent="0.2">
      <c r="A255" s="38" t="s">
        <v>1942</v>
      </c>
      <c r="B255" s="38">
        <v>7.3175889760480803</v>
      </c>
      <c r="C255" s="38">
        <v>6.96475322877194</v>
      </c>
      <c r="D255" s="38">
        <v>6.9297671229077897</v>
      </c>
      <c r="E255" s="38">
        <v>6.70128887793516</v>
      </c>
      <c r="F255" s="38">
        <v>7.4496989470362402</v>
      </c>
      <c r="G255" s="38">
        <v>7.1557102402258801</v>
      </c>
      <c r="H255" s="38">
        <v>7.5655385069406904</v>
      </c>
      <c r="I255" s="38">
        <v>6.99431099133988</v>
      </c>
      <c r="J255" s="38">
        <v>7.23047520054938</v>
      </c>
      <c r="K255" s="38">
        <v>7.0075356618816196</v>
      </c>
    </row>
    <row r="256" spans="1:11" x14ac:dyDescent="0.2">
      <c r="A256" s="38" t="s">
        <v>1781</v>
      </c>
      <c r="B256" s="38">
        <v>8.8924839139394098</v>
      </c>
      <c r="C256" s="38">
        <v>9.0147701998806298</v>
      </c>
      <c r="D256" s="38">
        <v>8.5902081485045407</v>
      </c>
      <c r="E256" s="38">
        <v>8.6391271749850294</v>
      </c>
      <c r="F256" s="38">
        <v>8.7407510418916505</v>
      </c>
      <c r="G256" s="38">
        <v>8.7780973970749407</v>
      </c>
      <c r="H256" s="38">
        <v>8.4145762049854405</v>
      </c>
      <c r="I256" s="38">
        <v>9.0943020402669799</v>
      </c>
      <c r="J256" s="38">
        <v>8.4840003146006495</v>
      </c>
      <c r="K256" s="38">
        <v>8.7936877587316502</v>
      </c>
    </row>
    <row r="257" spans="1:11" x14ac:dyDescent="0.2">
      <c r="A257" s="38" t="s">
        <v>1943</v>
      </c>
      <c r="B257" s="38">
        <v>7.4774001520571201</v>
      </c>
      <c r="C257" s="38">
        <v>7.7545763910565304</v>
      </c>
      <c r="D257" s="38">
        <v>7.9132570438321999</v>
      </c>
      <c r="E257" s="38">
        <v>8.0114902651248094</v>
      </c>
      <c r="F257" s="38">
        <v>7.5842011354239904</v>
      </c>
      <c r="G257" s="38">
        <v>8.2085891298491305</v>
      </c>
      <c r="H257" s="38">
        <v>7.7398900445091998</v>
      </c>
      <c r="I257" s="38">
        <v>7.9117303425931196</v>
      </c>
      <c r="J257" s="38">
        <v>7.4757042278073396</v>
      </c>
      <c r="K257" s="38">
        <v>7.5960639378672301</v>
      </c>
    </row>
    <row r="258" spans="1:11" x14ac:dyDescent="0.2">
      <c r="A258" s="38" t="s">
        <v>1944</v>
      </c>
      <c r="B258" s="38">
        <v>6.2824866940523698</v>
      </c>
      <c r="C258" s="38">
        <v>6.0123298289062399</v>
      </c>
      <c r="D258" s="38">
        <v>5.9916613228971496</v>
      </c>
      <c r="E258" s="38">
        <v>5.8674941251592703</v>
      </c>
      <c r="F258" s="38">
        <v>6.5055188444943104</v>
      </c>
      <c r="G258" s="38">
        <v>5.81521128467101</v>
      </c>
      <c r="H258" s="38">
        <v>6.0130035874026397</v>
      </c>
      <c r="I258" s="38">
        <v>5.9099788004092204</v>
      </c>
      <c r="J258" s="38">
        <v>6.4231812204921397</v>
      </c>
      <c r="K258" s="38">
        <v>6.14613305400455</v>
      </c>
    </row>
    <row r="259" spans="1:11" x14ac:dyDescent="0.2">
      <c r="A259" s="38" t="s">
        <v>1726</v>
      </c>
      <c r="B259" s="38">
        <v>4.7004753299998896</v>
      </c>
      <c r="C259" s="38">
        <v>4.6380519703832004</v>
      </c>
      <c r="D259" s="38">
        <v>4.7630754235322001</v>
      </c>
      <c r="E259" s="38">
        <v>4.57166348814894</v>
      </c>
      <c r="F259" s="38">
        <v>4.6213187518876104</v>
      </c>
      <c r="G259" s="38">
        <v>4.6808250335783699</v>
      </c>
      <c r="H259" s="38">
        <v>5.4227778024598701</v>
      </c>
      <c r="I259" s="38">
        <v>4.4266951528598799</v>
      </c>
      <c r="J259" s="38">
        <v>5.1534879055182401</v>
      </c>
      <c r="K259" s="38">
        <v>4.8595836141285096</v>
      </c>
    </row>
    <row r="260" spans="1:11" x14ac:dyDescent="0.2">
      <c r="A260" s="38" t="s">
        <v>1945</v>
      </c>
      <c r="B260" s="38">
        <v>6.1499650511042496</v>
      </c>
      <c r="C260" s="38">
        <v>5.3395565046743299</v>
      </c>
      <c r="D260" s="38">
        <v>5.50943703573577</v>
      </c>
      <c r="E260" s="38">
        <v>5.4923437264341404</v>
      </c>
      <c r="F260" s="38">
        <v>6.3487762241321004</v>
      </c>
      <c r="G260" s="38">
        <v>5.8783154183688904</v>
      </c>
      <c r="H260" s="38">
        <v>6.0561772054467404</v>
      </c>
      <c r="I260" s="38">
        <v>5.0797079927176698</v>
      </c>
      <c r="J260" s="38">
        <v>5.93463896593894</v>
      </c>
      <c r="K260" s="38">
        <v>5.4747263509603403</v>
      </c>
    </row>
    <row r="261" spans="1:11" x14ac:dyDescent="0.2">
      <c r="A261" s="38" t="s">
        <v>1946</v>
      </c>
      <c r="B261" s="38">
        <v>5.8833616909805597</v>
      </c>
      <c r="C261" s="38">
        <v>5.4234106740306398</v>
      </c>
      <c r="D261" s="38">
        <v>5.6892000849662603</v>
      </c>
      <c r="E261" s="38">
        <v>5.6288578833890099</v>
      </c>
      <c r="F261" s="38">
        <v>5.8197405894456002</v>
      </c>
      <c r="G261" s="38">
        <v>5.4059525514987499</v>
      </c>
      <c r="H261" s="38">
        <v>6.9101920180070602</v>
      </c>
      <c r="I261" s="38">
        <v>5.3715076684998904</v>
      </c>
      <c r="J261" s="38">
        <v>6.2946041275454103</v>
      </c>
      <c r="K261" s="38">
        <v>5.8796618012629702</v>
      </c>
    </row>
    <row r="262" spans="1:11" x14ac:dyDescent="0.2">
      <c r="A262" s="38" t="s">
        <v>1947</v>
      </c>
      <c r="B262" s="38">
        <v>8.1120698217038498</v>
      </c>
      <c r="C262" s="38">
        <v>7.6952264071238599</v>
      </c>
      <c r="D262" s="38">
        <v>8.2100602447436692</v>
      </c>
      <c r="E262" s="38">
        <v>8.1065909432752292</v>
      </c>
      <c r="F262" s="38">
        <v>8.4000036625543402</v>
      </c>
      <c r="G262" s="38">
        <v>8.2969205124414707</v>
      </c>
      <c r="H262" s="38">
        <v>8.6839084638654302</v>
      </c>
      <c r="I262" s="38">
        <v>7.8667887413995299</v>
      </c>
      <c r="J262" s="38">
        <v>8.1793148390283701</v>
      </c>
      <c r="K262" s="38">
        <v>7.8443465638320902</v>
      </c>
    </row>
    <row r="263" spans="1:11" x14ac:dyDescent="0.2">
      <c r="A263" s="38" t="s">
        <v>1734</v>
      </c>
      <c r="B263" s="38">
        <v>8.7575878867414794</v>
      </c>
      <c r="C263" s="38">
        <v>8.9260916873359903</v>
      </c>
      <c r="D263" s="38">
        <v>9.0037736153801209</v>
      </c>
      <c r="E263" s="38">
        <v>9.2131089114503499</v>
      </c>
      <c r="F263" s="38">
        <v>8.5448987582804108</v>
      </c>
      <c r="G263" s="38">
        <v>8.9871988540668095</v>
      </c>
      <c r="H263" s="38">
        <v>8.7407787823535994</v>
      </c>
      <c r="I263" s="38">
        <v>8.9899485247726592</v>
      </c>
      <c r="J263" s="38">
        <v>8.8536090896869304</v>
      </c>
      <c r="K263" s="38">
        <v>8.9376631323373097</v>
      </c>
    </row>
    <row r="264" spans="1:11" x14ac:dyDescent="0.2">
      <c r="A264" s="38" t="s">
        <v>1948</v>
      </c>
      <c r="B264" s="38">
        <v>4.0644827518870699</v>
      </c>
      <c r="C264" s="38">
        <v>3.7373101475733899</v>
      </c>
      <c r="D264" s="38">
        <v>4.4856284534612998</v>
      </c>
      <c r="E264" s="38">
        <v>4.2475647281521303</v>
      </c>
      <c r="F264" s="38">
        <v>4.4110723906740503</v>
      </c>
      <c r="G264" s="38">
        <v>4.1302577207065303</v>
      </c>
      <c r="H264" s="38">
        <v>4.3243460262840303</v>
      </c>
      <c r="I264" s="38">
        <v>4.1786361310080098</v>
      </c>
      <c r="J264" s="38">
        <v>4.6973633914355899</v>
      </c>
      <c r="K264" s="38">
        <v>4.1692880107839398</v>
      </c>
    </row>
    <row r="265" spans="1:11" x14ac:dyDescent="0.2">
      <c r="A265" s="38" t="s">
        <v>1949</v>
      </c>
      <c r="B265" s="38">
        <v>5.4442025537738896</v>
      </c>
      <c r="C265" s="38">
        <v>4.8195265213760496</v>
      </c>
      <c r="D265" s="38">
        <v>5.1248366927387403</v>
      </c>
      <c r="E265" s="38">
        <v>4.9048686045609902</v>
      </c>
      <c r="F265" s="38">
        <v>5.6940367627409003</v>
      </c>
      <c r="G265" s="38">
        <v>5.36202060933386</v>
      </c>
      <c r="H265" s="38">
        <v>7.0008266390109197</v>
      </c>
      <c r="I265" s="38">
        <v>5.4357143684326799</v>
      </c>
      <c r="J265" s="38">
        <v>5.9811454093138501</v>
      </c>
      <c r="K265" s="38">
        <v>5.4215368983512402</v>
      </c>
    </row>
    <row r="266" spans="1:11" x14ac:dyDescent="0.2">
      <c r="A266" s="38" t="s">
        <v>1950</v>
      </c>
      <c r="B266" s="38">
        <v>7.1377779795754597</v>
      </c>
      <c r="C266" s="38">
        <v>7.04485298809153</v>
      </c>
      <c r="D266" s="38">
        <v>6.9986670652122198</v>
      </c>
      <c r="E266" s="38">
        <v>6.3313702453998104</v>
      </c>
      <c r="F266" s="38">
        <v>7.1828999743159496</v>
      </c>
      <c r="G266" s="38">
        <v>6.5532052479939704</v>
      </c>
      <c r="H266" s="38">
        <v>7.0280156309104296</v>
      </c>
      <c r="I266" s="38">
        <v>6.9732296481335299</v>
      </c>
      <c r="J266" s="38">
        <v>7.1653628093588697</v>
      </c>
      <c r="K266" s="38">
        <v>6.6913210909677296</v>
      </c>
    </row>
    <row r="267" spans="1:11" x14ac:dyDescent="0.2">
      <c r="A267" s="38" t="s">
        <v>1951</v>
      </c>
      <c r="B267" s="38">
        <v>7.0479661172310397</v>
      </c>
      <c r="C267" s="38">
        <v>6.4792272511175701</v>
      </c>
      <c r="D267" s="38">
        <v>6.5010783243266799</v>
      </c>
      <c r="E267" s="38">
        <v>6.4084178490666996</v>
      </c>
      <c r="F267" s="38">
        <v>6.8355159080107297</v>
      </c>
      <c r="G267" s="38">
        <v>6.5532052479939704</v>
      </c>
      <c r="H267" s="38">
        <v>6.8071773085824603</v>
      </c>
      <c r="I267" s="38">
        <v>6.6753430178417696</v>
      </c>
      <c r="J267" s="38">
        <v>6.8122489489592999</v>
      </c>
      <c r="K267" s="38">
        <v>6.4898371115124203</v>
      </c>
    </row>
    <row r="268" spans="1:11" x14ac:dyDescent="0.2">
      <c r="A268" s="38" t="s">
        <v>1952</v>
      </c>
      <c r="B268" s="38">
        <v>4.5968369645820797</v>
      </c>
      <c r="C268" s="38">
        <v>4.0176682085665503</v>
      </c>
      <c r="D268" s="38">
        <v>4.67710068041269</v>
      </c>
      <c r="E268" s="38">
        <v>4.6633371735151501</v>
      </c>
      <c r="F268" s="38">
        <v>4.8017385452081802</v>
      </c>
      <c r="G268" s="38">
        <v>3.8681319544621799</v>
      </c>
      <c r="H268" s="38">
        <v>5.0838991432429301</v>
      </c>
      <c r="I268" s="38">
        <v>4.0624602409021797</v>
      </c>
      <c r="J268" s="38">
        <v>4.8444237032593902</v>
      </c>
      <c r="K268" s="38">
        <v>4.9391765959708298</v>
      </c>
    </row>
    <row r="269" spans="1:11" x14ac:dyDescent="0.2">
      <c r="A269" s="38" t="s">
        <v>1953</v>
      </c>
      <c r="B269" s="38">
        <v>4.35986826129907</v>
      </c>
      <c r="C269" s="38">
        <v>5.4502702059670902</v>
      </c>
      <c r="D269" s="38">
        <v>4.12733144938049</v>
      </c>
      <c r="E269" s="38">
        <v>4.47282471843846</v>
      </c>
      <c r="F269" s="38">
        <v>4.6213187518876104</v>
      </c>
      <c r="G269" s="38">
        <v>5.6069050805500602</v>
      </c>
      <c r="H269" s="38">
        <v>4.4695554329418501</v>
      </c>
      <c r="I269" s="38">
        <v>5.1328804416784797</v>
      </c>
      <c r="J269" s="38">
        <v>3.9785461090358001</v>
      </c>
      <c r="K269" s="38">
        <v>4.4813838124985601</v>
      </c>
    </row>
    <row r="270" spans="1:11" x14ac:dyDescent="0.2">
      <c r="A270" s="38" t="s">
        <v>1954</v>
      </c>
      <c r="B270" s="38">
        <v>4.35986826129907</v>
      </c>
      <c r="C270" s="38">
        <v>5.2191706060931704</v>
      </c>
      <c r="D270" s="38">
        <v>3.9780756408681102</v>
      </c>
      <c r="E270" s="38">
        <v>4.2475647281521303</v>
      </c>
      <c r="F270" s="38">
        <v>4.1568885330405099</v>
      </c>
      <c r="G270" s="38">
        <v>4.8862612908270204</v>
      </c>
      <c r="H270" s="38">
        <v>3.91137945475923</v>
      </c>
      <c r="I270" s="38">
        <v>3.9994823918167701</v>
      </c>
      <c r="J270" s="38">
        <v>3.9785461090358001</v>
      </c>
      <c r="K270" s="38">
        <v>4.5352510464029399</v>
      </c>
    </row>
    <row r="271" spans="1:11" x14ac:dyDescent="0.2">
      <c r="A271" s="38" t="s">
        <v>1955</v>
      </c>
      <c r="B271" s="38">
        <v>7.2223064038255096</v>
      </c>
      <c r="C271" s="38">
        <v>6.5784562923943897</v>
      </c>
      <c r="D271" s="38">
        <v>7.8021939167012402</v>
      </c>
      <c r="E271" s="38">
        <v>7.88304637851751</v>
      </c>
      <c r="F271" s="38">
        <v>7.5000748519732197</v>
      </c>
      <c r="G271" s="38">
        <v>6.6991276981496197</v>
      </c>
      <c r="H271" s="38">
        <v>8.1758121278418692</v>
      </c>
      <c r="I271" s="38">
        <v>7.5200811093465596</v>
      </c>
      <c r="J271" s="38">
        <v>7.9590900914298102</v>
      </c>
      <c r="K271" s="38">
        <v>7.4275251328143597</v>
      </c>
    </row>
    <row r="272" spans="1:11" x14ac:dyDescent="0.2">
      <c r="A272" s="38" t="s">
        <v>1956</v>
      </c>
      <c r="B272" s="38">
        <v>4.8858131942533296</v>
      </c>
      <c r="C272" s="38">
        <v>7.9002450766817303</v>
      </c>
      <c r="D272" s="38">
        <v>6.5010783243266799</v>
      </c>
      <c r="E272" s="38">
        <v>7.8375547735481996</v>
      </c>
      <c r="F272" s="38">
        <v>5.6940367627409003</v>
      </c>
      <c r="G272" s="38">
        <v>8.6135930674953691</v>
      </c>
      <c r="H272" s="38">
        <v>6.55354745043548</v>
      </c>
      <c r="I272" s="38">
        <v>9.1702057534674193</v>
      </c>
      <c r="J272" s="38">
        <v>6.3308352792386797</v>
      </c>
      <c r="K272" s="38">
        <v>8.5871064562071506</v>
      </c>
    </row>
    <row r="273" spans="1:11" x14ac:dyDescent="0.2">
      <c r="A273" s="38" t="s">
        <v>1957</v>
      </c>
      <c r="B273" s="38">
        <v>6.0038073130090401</v>
      </c>
      <c r="C273" s="38">
        <v>6.8504897822252602</v>
      </c>
      <c r="D273" s="38">
        <v>5.6892000849662603</v>
      </c>
      <c r="E273" s="38">
        <v>6.3831946323804196</v>
      </c>
      <c r="F273" s="38">
        <v>5.4026858453945001</v>
      </c>
      <c r="G273" s="38">
        <v>6.8315527094614596</v>
      </c>
      <c r="H273" s="38">
        <v>5.8870065056552896</v>
      </c>
      <c r="I273" s="38">
        <v>6.8320051548340297</v>
      </c>
      <c r="J273" s="38">
        <v>5.5980346854792797</v>
      </c>
      <c r="K273" s="38">
        <v>6.8282894828491001</v>
      </c>
    </row>
    <row r="274" spans="1:11" x14ac:dyDescent="0.2">
      <c r="A274" s="38" t="s">
        <v>1958</v>
      </c>
      <c r="B274" s="38">
        <v>9.1511518432119594</v>
      </c>
      <c r="C274" s="38">
        <v>9.1890502145934594</v>
      </c>
      <c r="D274" s="38">
        <v>9.3147214189244103</v>
      </c>
      <c r="E274" s="38">
        <v>9.3998596851425198</v>
      </c>
      <c r="F274" s="38">
        <v>9.1203868925346399</v>
      </c>
      <c r="G274" s="38">
        <v>9.3512163628526004</v>
      </c>
      <c r="H274" s="38">
        <v>9.1156234303352495</v>
      </c>
      <c r="I274" s="38">
        <v>9.34413719730229</v>
      </c>
      <c r="J274" s="38">
        <v>9.2561311028395199</v>
      </c>
      <c r="K274" s="38">
        <v>9.5092203273496505</v>
      </c>
    </row>
    <row r="275" spans="1:11" x14ac:dyDescent="0.2">
      <c r="A275" s="38" t="s">
        <v>1959</v>
      </c>
      <c r="B275" s="38">
        <v>6.5939004173800102</v>
      </c>
      <c r="C275" s="38">
        <v>6.1960207570992498</v>
      </c>
      <c r="D275" s="38">
        <v>5.8103492721081702</v>
      </c>
      <c r="E275" s="38">
        <v>5.5848198018775301</v>
      </c>
      <c r="F275" s="38">
        <v>6.2035680350376499</v>
      </c>
      <c r="G275" s="38">
        <v>5.6798293239405604</v>
      </c>
      <c r="H275" s="38">
        <v>6.6478626434878203</v>
      </c>
      <c r="I275" s="38">
        <v>5.3715076684998904</v>
      </c>
      <c r="J275" s="38">
        <v>5.7851645006437504</v>
      </c>
      <c r="K275" s="38">
        <v>5.62308959698544</v>
      </c>
    </row>
    <row r="276" spans="1:11" x14ac:dyDescent="0.2">
      <c r="A276" s="38" t="s">
        <v>1960</v>
      </c>
      <c r="B276" s="38">
        <v>9.3405153582404203</v>
      </c>
      <c r="C276" s="38">
        <v>9.3286455373160493</v>
      </c>
      <c r="D276" s="38">
        <v>9.5788236801568996</v>
      </c>
      <c r="E276" s="38">
        <v>9.6700554076563403</v>
      </c>
      <c r="F276" s="38">
        <v>9.3640190564727703</v>
      </c>
      <c r="G276" s="38">
        <v>9.82703909104149</v>
      </c>
      <c r="H276" s="38">
        <v>9.0745735431350401</v>
      </c>
      <c r="I276" s="38">
        <v>9.4882565700831805</v>
      </c>
      <c r="J276" s="38">
        <v>9.2293461752749604</v>
      </c>
      <c r="K276" s="38">
        <v>9.4255870723922701</v>
      </c>
    </row>
    <row r="277" spans="1:11" x14ac:dyDescent="0.2">
      <c r="A277" s="38" t="s">
        <v>1961</v>
      </c>
      <c r="B277" s="38">
        <v>4.8858131942533296</v>
      </c>
      <c r="C277" s="38">
        <v>5.5024792126034203</v>
      </c>
      <c r="D277" s="38">
        <v>4.7630754235322001</v>
      </c>
      <c r="E277" s="38">
        <v>5.6715526754800303</v>
      </c>
      <c r="F277" s="38">
        <v>5.4026858453945001</v>
      </c>
      <c r="G277" s="38">
        <v>5.74914882969248</v>
      </c>
      <c r="H277" s="38">
        <v>4.7992915512171601</v>
      </c>
      <c r="I277" s="38">
        <v>6.0651633799234901</v>
      </c>
      <c r="J277" s="38">
        <v>5.1255828630296199</v>
      </c>
      <c r="K277" s="38">
        <v>5.9741644173459401</v>
      </c>
    </row>
    <row r="278" spans="1:11" x14ac:dyDescent="0.2">
      <c r="A278" s="38" t="s">
        <v>1962</v>
      </c>
      <c r="B278" s="38">
        <v>5.3245061678165202</v>
      </c>
      <c r="C278" s="38">
        <v>6.1960207570992498</v>
      </c>
      <c r="D278" s="38">
        <v>5.6892000849662603</v>
      </c>
      <c r="E278" s="38">
        <v>5.7532316212418397</v>
      </c>
      <c r="F278" s="38">
        <v>5.5559540192053802</v>
      </c>
      <c r="G278" s="38">
        <v>5.9088403204870801</v>
      </c>
      <c r="H278" s="38">
        <v>4.59952012375068</v>
      </c>
      <c r="I278" s="38">
        <v>5.7356270395519404</v>
      </c>
      <c r="J278" s="38">
        <v>4.8787515216297601</v>
      </c>
      <c r="K278" s="38">
        <v>5.5753665989551298</v>
      </c>
    </row>
    <row r="279" spans="1:11" x14ac:dyDescent="0.2">
      <c r="A279" s="38" t="s">
        <v>1963</v>
      </c>
      <c r="B279" s="38">
        <v>9.3704094039556693</v>
      </c>
      <c r="C279" s="38">
        <v>9.5578050117220297</v>
      </c>
      <c r="D279" s="38">
        <v>9.2702314953615499</v>
      </c>
      <c r="E279" s="38">
        <v>9.5169659946546208</v>
      </c>
      <c r="F279" s="38">
        <v>9.3606185677443197</v>
      </c>
      <c r="G279" s="38">
        <v>9.4418016788363008</v>
      </c>
      <c r="H279" s="38">
        <v>9.1080150412878709</v>
      </c>
      <c r="I279" s="38">
        <v>9.3053887849277803</v>
      </c>
      <c r="J279" s="38">
        <v>9.2451621855135304</v>
      </c>
      <c r="K279" s="38">
        <v>9.3385646723126907</v>
      </c>
    </row>
    <row r="280" spans="1:11" x14ac:dyDescent="0.2">
      <c r="A280" s="38" t="s">
        <v>1964</v>
      </c>
      <c r="B280" s="38">
        <v>5.4442025537738896</v>
      </c>
      <c r="C280" s="38">
        <v>6.0475446673180997</v>
      </c>
      <c r="D280" s="38">
        <v>5.7711141776371599</v>
      </c>
      <c r="E280" s="38">
        <v>5.8674941251592703</v>
      </c>
      <c r="F280" s="38">
        <v>5.9351458969695399</v>
      </c>
      <c r="G280" s="38">
        <v>5.9387199290333497</v>
      </c>
      <c r="H280" s="38">
        <v>5.8870065056552896</v>
      </c>
      <c r="I280" s="38">
        <v>6.1046962089636496</v>
      </c>
      <c r="J280" s="38">
        <v>5.6179124090339103</v>
      </c>
      <c r="K280" s="38">
        <v>6.0102666158338103</v>
      </c>
    </row>
    <row r="281" spans="1:11" x14ac:dyDescent="0.2">
      <c r="A281" s="38" t="s">
        <v>1816</v>
      </c>
      <c r="B281" s="38">
        <v>4.5968369645820797</v>
      </c>
      <c r="C281" s="38">
        <v>4.3053537707350999</v>
      </c>
      <c r="D281" s="38">
        <v>4.84373339144057</v>
      </c>
      <c r="E281" s="38">
        <v>4.9048686045609902</v>
      </c>
      <c r="F281" s="38">
        <v>5.29019449774799</v>
      </c>
      <c r="G281" s="38">
        <v>4.5231374122103496</v>
      </c>
      <c r="H281" s="38">
        <v>4.9491692161606498</v>
      </c>
      <c r="I281" s="38">
        <v>4.4707385870082499</v>
      </c>
      <c r="J281" s="38">
        <v>4.8787515216297601</v>
      </c>
      <c r="K281" s="38">
        <v>4.7303917594205798</v>
      </c>
    </row>
    <row r="282" spans="1:11" x14ac:dyDescent="0.2">
      <c r="A282" s="38" t="s">
        <v>1965</v>
      </c>
      <c r="B282" s="38">
        <v>4.4839893579581398</v>
      </c>
      <c r="C282" s="38">
        <v>6.5664226196420996</v>
      </c>
      <c r="D282" s="38">
        <v>3.5930266814404699</v>
      </c>
      <c r="E282" s="38">
        <v>5.7129858341552504</v>
      </c>
      <c r="F282" s="38">
        <v>4.0051652202139403</v>
      </c>
      <c r="G282" s="38">
        <v>5.1184644988203196</v>
      </c>
      <c r="H282" s="38">
        <v>5.5951967938150799</v>
      </c>
      <c r="I282" s="38">
        <v>7.3507981819422401</v>
      </c>
      <c r="J282" s="38">
        <v>4.5749447169590098</v>
      </c>
      <c r="K282" s="38">
        <v>7.1589127253513798</v>
      </c>
    </row>
    <row r="283" spans="1:11" x14ac:dyDescent="0.2">
      <c r="A283" s="38" t="s">
        <v>1966</v>
      </c>
      <c r="B283" s="38">
        <v>4.8858131942533296</v>
      </c>
      <c r="C283" s="38">
        <v>4.4264711271637402</v>
      </c>
      <c r="D283" s="38">
        <v>5.1248366927387403</v>
      </c>
      <c r="E283" s="38">
        <v>4.8291955224966303</v>
      </c>
      <c r="F283" s="38">
        <v>5.4556759883084602</v>
      </c>
      <c r="G283" s="38">
        <v>4.4362159557315497</v>
      </c>
      <c r="H283" s="38">
        <v>4.7452858965432299</v>
      </c>
      <c r="I283" s="38">
        <v>4.1786361310080098</v>
      </c>
      <c r="J283" s="38">
        <v>4.8444237032593902</v>
      </c>
      <c r="K283" s="38">
        <v>4.6365377938591497</v>
      </c>
    </row>
    <row r="284" spans="1:11" x14ac:dyDescent="0.2">
      <c r="A284" s="38" t="s">
        <v>1911</v>
      </c>
      <c r="B284" s="38">
        <v>4.4839893579581398</v>
      </c>
      <c r="C284" s="38">
        <v>5.7158926564134998</v>
      </c>
      <c r="D284" s="38">
        <v>3.8044305077529899</v>
      </c>
      <c r="E284" s="38">
        <v>4.47282471843846</v>
      </c>
      <c r="F284" s="38">
        <v>4.6213187518876104</v>
      </c>
      <c r="G284" s="38">
        <v>5.00737613631164</v>
      </c>
      <c r="H284" s="38">
        <v>4.2026238164932304</v>
      </c>
      <c r="I284" s="38">
        <v>5.5749051759209003</v>
      </c>
      <c r="J284" s="38">
        <v>3.7395482677190399</v>
      </c>
      <c r="K284" s="38">
        <v>4.8595836141285096</v>
      </c>
    </row>
    <row r="285" spans="1:11" x14ac:dyDescent="0.2">
      <c r="A285" s="38" t="s">
        <v>1967</v>
      </c>
      <c r="B285" s="38">
        <v>3.8812804764390201</v>
      </c>
      <c r="C285" s="38">
        <v>5.1547623806464404</v>
      </c>
      <c r="D285" s="38">
        <v>4.3776552190337599</v>
      </c>
      <c r="E285" s="38">
        <v>5.17086734633929</v>
      </c>
      <c r="F285" s="38">
        <v>3.8285002986636898</v>
      </c>
      <c r="G285" s="38">
        <v>4.6044216273098701</v>
      </c>
      <c r="H285" s="38">
        <v>4.50333046370974</v>
      </c>
      <c r="I285" s="38">
        <v>5.5558521694177303</v>
      </c>
      <c r="J285" s="38">
        <v>4.11221410281156</v>
      </c>
      <c r="K285" s="38">
        <v>5.3377149070159904</v>
      </c>
    </row>
    <row r="286" spans="1:11" x14ac:dyDescent="0.2">
      <c r="A286" s="38" t="s">
        <v>1965</v>
      </c>
      <c r="B286" s="38">
        <v>4.4839893579581398</v>
      </c>
      <c r="C286" s="38">
        <v>6.5664226196420996</v>
      </c>
      <c r="D286" s="38">
        <v>3.5930266814404699</v>
      </c>
      <c r="E286" s="38">
        <v>5.7129858341552504</v>
      </c>
      <c r="F286" s="38">
        <v>4.0051652202139403</v>
      </c>
      <c r="G286" s="38">
        <v>5.1184644988203196</v>
      </c>
      <c r="H286" s="38">
        <v>5.5951967938150799</v>
      </c>
      <c r="I286" s="38">
        <v>7.3507981819422401</v>
      </c>
      <c r="J286" s="38">
        <v>4.5749447169590098</v>
      </c>
      <c r="K286" s="38">
        <v>7.1589127253513798</v>
      </c>
    </row>
    <row r="287" spans="1:11" x14ac:dyDescent="0.2">
      <c r="A287" s="38" t="s">
        <v>1968</v>
      </c>
      <c r="B287" s="38">
        <v>6.9521628623674703</v>
      </c>
      <c r="C287" s="38">
        <v>7.5686429317671697</v>
      </c>
      <c r="D287" s="38">
        <v>7.23108753456542</v>
      </c>
      <c r="E287" s="38">
        <v>7.6290540816109198</v>
      </c>
      <c r="F287" s="38">
        <v>7.3013184004427298</v>
      </c>
      <c r="G287" s="38">
        <v>7.8598945882330504</v>
      </c>
      <c r="H287" s="38">
        <v>7.5355734423737104</v>
      </c>
      <c r="I287" s="38">
        <v>8.1983498824058891</v>
      </c>
      <c r="J287" s="38">
        <v>7.3049074834801599</v>
      </c>
      <c r="K287" s="38">
        <v>7.8591439844667104</v>
      </c>
    </row>
    <row r="288" spans="1:11" x14ac:dyDescent="0.2">
      <c r="A288" s="38" t="s">
        <v>1969</v>
      </c>
      <c r="B288" s="38">
        <v>6.5154729255008501</v>
      </c>
      <c r="C288" s="38">
        <v>5.6937240693895799</v>
      </c>
      <c r="D288" s="38">
        <v>6.5479001858751902</v>
      </c>
      <c r="E288" s="38">
        <v>6.3313702453998104</v>
      </c>
      <c r="F288" s="38">
        <v>6.6241690135447202</v>
      </c>
      <c r="G288" s="38">
        <v>6.2788435203770998</v>
      </c>
      <c r="H288" s="38">
        <v>6.2908329133863603</v>
      </c>
      <c r="I288" s="38">
        <v>5.6122488799857804</v>
      </c>
      <c r="J288" s="38">
        <v>6.4563272040161204</v>
      </c>
      <c r="K288" s="38">
        <v>5.8400170664721696</v>
      </c>
    </row>
    <row r="289" spans="1:11" x14ac:dyDescent="0.2">
      <c r="A289" s="38" t="s">
        <v>1970</v>
      </c>
      <c r="B289" s="38">
        <v>5.1228255491988604</v>
      </c>
      <c r="C289" s="38">
        <v>4.5367088316484496</v>
      </c>
      <c r="D289" s="38">
        <v>4.4856284534612998</v>
      </c>
      <c r="E289" s="38">
        <v>3.9681767501694001</v>
      </c>
      <c r="F289" s="38">
        <v>5.0330203927292301</v>
      </c>
      <c r="G289" s="38">
        <v>4.4362159557315497</v>
      </c>
      <c r="H289" s="38">
        <v>4.6300264524334498</v>
      </c>
      <c r="I289" s="38">
        <v>4.4707385870082499</v>
      </c>
      <c r="J289" s="38">
        <v>5.0382460748415996</v>
      </c>
      <c r="K289" s="38">
        <v>4.4250773659346301</v>
      </c>
    </row>
    <row r="290" spans="1:11" x14ac:dyDescent="0.2">
      <c r="A290" s="38" t="s">
        <v>1971</v>
      </c>
      <c r="B290" s="38">
        <v>4.9695582203275599</v>
      </c>
      <c r="C290" s="38">
        <v>6.2116002311552103</v>
      </c>
      <c r="D290" s="38">
        <v>6.1523745022850997</v>
      </c>
      <c r="E290" s="38">
        <v>6.4575659576740296</v>
      </c>
      <c r="F290" s="38">
        <v>5.3475862698251904</v>
      </c>
      <c r="G290" s="38">
        <v>6.3019254344158604</v>
      </c>
      <c r="H290" s="38">
        <v>5.7353806103028697</v>
      </c>
      <c r="I290" s="38">
        <v>6.03818283764799</v>
      </c>
      <c r="J290" s="38">
        <v>5.6179124090339103</v>
      </c>
      <c r="K290" s="38">
        <v>6.7132639214750602</v>
      </c>
    </row>
    <row r="291" spans="1:11" x14ac:dyDescent="0.2">
      <c r="A291" s="38" t="s">
        <v>1972</v>
      </c>
      <c r="B291" s="38">
        <v>5.7969534826126798</v>
      </c>
      <c r="C291" s="38">
        <v>5.2502711627418002</v>
      </c>
      <c r="D291" s="38">
        <v>5.5565921911233298</v>
      </c>
      <c r="E291" s="38">
        <v>5.2299396762613704</v>
      </c>
      <c r="F291" s="38">
        <v>5.6035119163065197</v>
      </c>
      <c r="G291" s="38">
        <v>5.22114090854914</v>
      </c>
      <c r="H291" s="38">
        <v>6.1586936293347803</v>
      </c>
      <c r="I291" s="38">
        <v>5.5365353939785997</v>
      </c>
      <c r="J291" s="38">
        <v>5.8025767288321202</v>
      </c>
      <c r="K291" s="38">
        <v>5.5259549325933497</v>
      </c>
    </row>
    <row r="292" spans="1:11" x14ac:dyDescent="0.2">
      <c r="A292" s="38" t="s">
        <v>1973</v>
      </c>
      <c r="B292" s="38">
        <v>6.5939004173800102</v>
      </c>
      <c r="C292" s="38">
        <v>6.8992096463904504</v>
      </c>
      <c r="D292" s="38">
        <v>7.0482559573443098</v>
      </c>
      <c r="E292" s="38">
        <v>6.9443305784218801</v>
      </c>
      <c r="F292" s="38">
        <v>6.3208939212342603</v>
      </c>
      <c r="G292" s="38">
        <v>7.2532596799506104</v>
      </c>
      <c r="H292" s="38">
        <v>6.9505504014858897</v>
      </c>
      <c r="I292" s="38">
        <v>7.0756720725430799</v>
      </c>
      <c r="J292" s="38">
        <v>6.6308906343499698</v>
      </c>
      <c r="K292" s="38">
        <v>6.9896874923997103</v>
      </c>
    </row>
    <row r="293" spans="1:11" x14ac:dyDescent="0.2">
      <c r="A293" s="38" t="s">
        <v>1974</v>
      </c>
      <c r="B293" s="38">
        <v>4.7964177749470904</v>
      </c>
      <c r="C293" s="38">
        <v>4.0967039135148102</v>
      </c>
      <c r="D293" s="38">
        <v>4.2591361262373697</v>
      </c>
      <c r="E293" s="38">
        <v>4.6633371735151501</v>
      </c>
      <c r="F293" s="38">
        <v>4.8833880019197098</v>
      </c>
      <c r="G293" s="38">
        <v>4.2412822744275003</v>
      </c>
      <c r="H293" s="38">
        <v>4.3991076877717097</v>
      </c>
      <c r="I293" s="38">
        <v>4.2325762331102199</v>
      </c>
      <c r="J293" s="38">
        <v>4.7357118766824504</v>
      </c>
      <c r="K293" s="38">
        <v>4.1692880107839398</v>
      </c>
    </row>
    <row r="294" spans="1:11" x14ac:dyDescent="0.2">
      <c r="A294" s="38" t="s">
        <v>1960</v>
      </c>
      <c r="B294" s="38">
        <v>9.3405153582404203</v>
      </c>
      <c r="C294" s="38">
        <v>9.3286455373160493</v>
      </c>
      <c r="D294" s="38">
        <v>9.5788236801568996</v>
      </c>
      <c r="E294" s="38">
        <v>9.6700554076563403</v>
      </c>
      <c r="F294" s="38">
        <v>9.3640190564727703</v>
      </c>
      <c r="G294" s="38">
        <v>9.82703909104149</v>
      </c>
      <c r="H294" s="38">
        <v>9.0745735431350401</v>
      </c>
      <c r="I294" s="38">
        <v>9.4882565700831805</v>
      </c>
      <c r="J294" s="38">
        <v>9.2293461752749604</v>
      </c>
      <c r="K294" s="38">
        <v>9.4255870723922701</v>
      </c>
    </row>
    <row r="295" spans="1:11" x14ac:dyDescent="0.2">
      <c r="A295" s="38" t="s">
        <v>1975</v>
      </c>
      <c r="B295" s="38">
        <v>4.0644827518870699</v>
      </c>
      <c r="C295" s="38">
        <v>4.5883914016867502</v>
      </c>
      <c r="D295" s="38">
        <v>3.9780756408681102</v>
      </c>
      <c r="E295" s="38">
        <v>3.9681767501694001</v>
      </c>
      <c r="F295" s="38">
        <v>4.0051652202139403</v>
      </c>
      <c r="G295" s="38">
        <v>4.8862612908270204</v>
      </c>
      <c r="H295" s="38">
        <v>3.7286590871487402</v>
      </c>
      <c r="I295" s="38">
        <v>4.1786361310080098</v>
      </c>
      <c r="J295" s="38">
        <v>4.1734866615304496</v>
      </c>
      <c r="K295" s="38">
        <v>4.0955182449034</v>
      </c>
    </row>
    <row r="296" spans="1:11" x14ac:dyDescent="0.2">
      <c r="A296" s="38" t="s">
        <v>1976</v>
      </c>
      <c r="B296" s="38">
        <v>5.1934099097098496</v>
      </c>
      <c r="C296" s="38">
        <v>5.3104338895002696</v>
      </c>
      <c r="D296" s="38">
        <v>5.7711141776371599</v>
      </c>
      <c r="E296" s="38">
        <v>5.1091179023851101</v>
      </c>
      <c r="F296" s="38">
        <v>5.8197405894456002</v>
      </c>
      <c r="G296" s="38">
        <v>5.36202060933386</v>
      </c>
      <c r="H296" s="38">
        <v>5.7353806103028697</v>
      </c>
      <c r="I296" s="38">
        <v>5.3715076684998904</v>
      </c>
      <c r="J296" s="38">
        <v>5.7675342559263703</v>
      </c>
      <c r="K296" s="38">
        <v>5.4483864158322604</v>
      </c>
    </row>
    <row r="297" spans="1:11" x14ac:dyDescent="0.2">
      <c r="A297" s="38" t="s">
        <v>1977</v>
      </c>
      <c r="B297" s="38">
        <v>4.35986826129907</v>
      </c>
      <c r="C297" s="38">
        <v>5.0520408500783498</v>
      </c>
      <c r="D297" s="38">
        <v>4.7630754235322001</v>
      </c>
      <c r="E297" s="38">
        <v>4.6633371735151501</v>
      </c>
      <c r="F297" s="38">
        <v>4.9602970576108998</v>
      </c>
      <c r="G297" s="38">
        <v>4.9481917925763304</v>
      </c>
      <c r="H297" s="38">
        <v>4.0172857715042003</v>
      </c>
      <c r="I297" s="38">
        <v>4.7767294799785001</v>
      </c>
      <c r="J297" s="38">
        <v>4.5749447169590098</v>
      </c>
      <c r="K297" s="38">
        <v>4.7303917594205798</v>
      </c>
    </row>
    <row r="298" spans="1:11" x14ac:dyDescent="0.2">
      <c r="A298" s="38" t="s">
        <v>1821</v>
      </c>
      <c r="B298" s="38">
        <v>4.2215261447416399</v>
      </c>
      <c r="C298" s="38">
        <v>4.6380519703832004</v>
      </c>
      <c r="D298" s="38">
        <v>4.2591361262373697</v>
      </c>
      <c r="E298" s="38">
        <v>4.3654258904495302</v>
      </c>
      <c r="F298" s="38">
        <v>4.5206006821053997</v>
      </c>
      <c r="G298" s="38">
        <v>4.8862612908270204</v>
      </c>
      <c r="H298" s="38">
        <v>4.2026238164932304</v>
      </c>
      <c r="I298" s="38">
        <v>4.93681211269549</v>
      </c>
      <c r="J298" s="38">
        <v>4.3907164986026803</v>
      </c>
      <c r="K298" s="38">
        <v>4.9772574977453701</v>
      </c>
    </row>
    <row r="299" spans="1:11" x14ac:dyDescent="0.2">
      <c r="A299" s="38" t="s">
        <v>1978</v>
      </c>
      <c r="B299" s="38">
        <v>4.0644827518870699</v>
      </c>
      <c r="C299" s="38">
        <v>4.6858581251843203</v>
      </c>
      <c r="D299" s="38">
        <v>4.2591361262373697</v>
      </c>
      <c r="E299" s="38">
        <v>4.57166348814894</v>
      </c>
      <c r="F299" s="38">
        <v>4.5206006821053997</v>
      </c>
      <c r="G299" s="38">
        <v>5.22114090854914</v>
      </c>
      <c r="H299" s="38">
        <v>3.96565080112163</v>
      </c>
      <c r="I299" s="38">
        <v>4.1220418153632501</v>
      </c>
      <c r="J299" s="38">
        <v>4.11221410281156</v>
      </c>
      <c r="K299" s="38">
        <v>4.4250773659346301</v>
      </c>
    </row>
    <row r="300" spans="1:11" x14ac:dyDescent="0.2">
      <c r="A300" s="38" t="s">
        <v>1979</v>
      </c>
      <c r="B300" s="38">
        <v>5.5003848703609002</v>
      </c>
      <c r="C300" s="38">
        <v>5.9762177133885599</v>
      </c>
      <c r="D300" s="38">
        <v>4.9197411216745301</v>
      </c>
      <c r="E300" s="38">
        <v>5.17086734633929</v>
      </c>
      <c r="F300" s="38">
        <v>5.29019449774799</v>
      </c>
      <c r="G300" s="38">
        <v>5.4898464912368601</v>
      </c>
      <c r="H300" s="38">
        <v>5.0404710864769999</v>
      </c>
      <c r="I300" s="38">
        <v>6.0784636800526499</v>
      </c>
      <c r="J300" s="38">
        <v>5.0382460748415996</v>
      </c>
      <c r="K300" s="38">
        <v>5.62308959698544</v>
      </c>
    </row>
    <row r="301" spans="1:11" x14ac:dyDescent="0.2">
      <c r="A301" s="38" t="s">
        <v>1754</v>
      </c>
      <c r="B301" s="38">
        <v>7.5445619385340699</v>
      </c>
      <c r="C301" s="38">
        <v>6.8305289978019603</v>
      </c>
      <c r="D301" s="38">
        <v>7.3544082154966901</v>
      </c>
      <c r="E301" s="38">
        <v>7.2665030689755001</v>
      </c>
      <c r="F301" s="38">
        <v>7.3433268582079103</v>
      </c>
      <c r="G301" s="38">
        <v>7.1302523718972397</v>
      </c>
      <c r="H301" s="38">
        <v>7.9531859374208098</v>
      </c>
      <c r="I301" s="38">
        <v>7.3670373076558802</v>
      </c>
      <c r="J301" s="38">
        <v>7.1653628093588697</v>
      </c>
      <c r="K301" s="38">
        <v>7.1266245255638401</v>
      </c>
    </row>
    <row r="302" spans="1:11" x14ac:dyDescent="0.2">
      <c r="A302" s="38" t="s">
        <v>1980</v>
      </c>
      <c r="B302" s="38">
        <v>4.4839893579581398</v>
      </c>
      <c r="C302" s="38">
        <v>3.7373101475733899</v>
      </c>
      <c r="D302" s="38">
        <v>4.2591361262373697</v>
      </c>
      <c r="E302" s="38">
        <v>3.7956403784898001</v>
      </c>
      <c r="F302" s="38">
        <v>4.8017385452081802</v>
      </c>
      <c r="G302" s="38">
        <v>4.4362159557315497</v>
      </c>
      <c r="H302" s="38">
        <v>4.2851478227084296</v>
      </c>
      <c r="I302" s="38">
        <v>3.9325962240335599</v>
      </c>
      <c r="J302" s="38">
        <v>4.4862366558718403</v>
      </c>
      <c r="K302" s="38">
        <v>4.0165360235368599</v>
      </c>
    </row>
    <row r="303" spans="1:11" x14ac:dyDescent="0.2">
      <c r="A303" s="38" t="s">
        <v>1981</v>
      </c>
      <c r="B303" s="38">
        <v>6.4324932277634197</v>
      </c>
      <c r="C303" s="38">
        <v>6.0819064428435601</v>
      </c>
      <c r="D303" s="38">
        <v>6.0252933298682896</v>
      </c>
      <c r="E303" s="38">
        <v>6.0715525157064398</v>
      </c>
      <c r="F303" s="38">
        <v>6.3487762241321004</v>
      </c>
      <c r="G303" s="38">
        <v>6.2072655341732004</v>
      </c>
      <c r="H303" s="38">
        <v>6.3950945906731302</v>
      </c>
      <c r="I303" s="38">
        <v>5.9826309376875502</v>
      </c>
      <c r="J303" s="38">
        <v>6.1532683211332904</v>
      </c>
      <c r="K303" s="38">
        <v>6.0102666158338103</v>
      </c>
    </row>
    <row r="304" spans="1:11" x14ac:dyDescent="0.2">
      <c r="A304" s="38" t="s">
        <v>1982</v>
      </c>
      <c r="B304" s="38">
        <v>5.3245061678165202</v>
      </c>
      <c r="C304" s="38">
        <v>5.0159892759870104</v>
      </c>
      <c r="D304" s="38">
        <v>4.9197411216745301</v>
      </c>
      <c r="E304" s="38">
        <v>5.0444213982488204</v>
      </c>
      <c r="F304" s="38">
        <v>5.1020162911711502</v>
      </c>
      <c r="G304" s="38">
        <v>4.8212951791027496</v>
      </c>
      <c r="H304" s="38">
        <v>5.2823790315464398</v>
      </c>
      <c r="I304" s="38">
        <v>4.9063069585369501</v>
      </c>
      <c r="J304" s="38">
        <v>5.5778702433956502</v>
      </c>
      <c r="K304" s="38">
        <v>5.11962790579702</v>
      </c>
    </row>
    <row r="305" spans="1:11" x14ac:dyDescent="0.2">
      <c r="A305" s="38" t="s">
        <v>1928</v>
      </c>
      <c r="B305" s="38">
        <v>9.6178880370384991</v>
      </c>
      <c r="C305" s="38">
        <v>9.3860320905274897</v>
      </c>
      <c r="D305" s="38">
        <v>9.7254547506902398</v>
      </c>
      <c r="E305" s="38">
        <v>9.57074818233475</v>
      </c>
      <c r="F305" s="38">
        <v>9.9090671843233409</v>
      </c>
      <c r="G305" s="38">
        <v>9.7010937014405503</v>
      </c>
      <c r="H305" s="38">
        <v>10.112594207834301</v>
      </c>
      <c r="I305" s="38">
        <v>9.5827095212977191</v>
      </c>
      <c r="J305" s="38">
        <v>9.7012114048432192</v>
      </c>
      <c r="K305" s="38">
        <v>9.5170122228744294</v>
      </c>
    </row>
    <row r="306" spans="1:11" x14ac:dyDescent="0.2">
      <c r="A306" s="38" t="s">
        <v>1983</v>
      </c>
      <c r="B306" s="38">
        <v>6.3443942534319504</v>
      </c>
      <c r="C306" s="38">
        <v>5.8816881514124697</v>
      </c>
      <c r="D306" s="38">
        <v>6.3768387025306899</v>
      </c>
      <c r="E306" s="38">
        <v>6.1929151116593104</v>
      </c>
      <c r="F306" s="38">
        <v>6.9668714965157603</v>
      </c>
      <c r="G306" s="38">
        <v>5.4059525514987499</v>
      </c>
      <c r="H306" s="38">
        <v>7.7133736848198797</v>
      </c>
      <c r="I306" s="38">
        <v>6.41834198538879</v>
      </c>
      <c r="J306" s="38">
        <v>6.2946041275454103</v>
      </c>
      <c r="K306" s="38">
        <v>4.7748869417297604</v>
      </c>
    </row>
    <row r="307" spans="1:11" x14ac:dyDescent="0.2">
      <c r="A307" s="38" t="s">
        <v>1984</v>
      </c>
      <c r="B307" s="38">
        <v>5.0483684285172696</v>
      </c>
      <c r="C307" s="38">
        <v>4.5367088316484496</v>
      </c>
      <c r="D307" s="38">
        <v>4.84373339144057</v>
      </c>
      <c r="E307" s="38">
        <v>4.74890535538972</v>
      </c>
      <c r="F307" s="38">
        <v>5.29019449774799</v>
      </c>
      <c r="G307" s="38">
        <v>4.7529521423196401</v>
      </c>
      <c r="H307" s="38">
        <v>5.9107656298329996</v>
      </c>
      <c r="I307" s="38">
        <v>4.5942453061382098</v>
      </c>
      <c r="J307" s="38">
        <v>5.3819099966536204</v>
      </c>
      <c r="K307" s="38">
        <v>3.9313507545219002</v>
      </c>
    </row>
    <row r="308" spans="1:11" x14ac:dyDescent="0.2">
      <c r="A308" s="38" t="s">
        <v>1985</v>
      </c>
      <c r="B308" s="38">
        <v>4.9695582203275599</v>
      </c>
      <c r="C308" s="38">
        <v>4.6380519703832004</v>
      </c>
      <c r="D308" s="38">
        <v>4.84373339144057</v>
      </c>
      <c r="E308" s="38">
        <v>4.47282471843846</v>
      </c>
      <c r="F308" s="38">
        <v>5.6035119163065197</v>
      </c>
      <c r="G308" s="38">
        <v>5.22114090854914</v>
      </c>
      <c r="H308" s="38">
        <v>5.53493960459764</v>
      </c>
      <c r="I308" s="38">
        <v>4.9063069585369501</v>
      </c>
      <c r="J308" s="38">
        <v>5.2339303960599599</v>
      </c>
      <c r="K308" s="38">
        <v>4.5869045632743699</v>
      </c>
    </row>
    <row r="309" spans="1:11" x14ac:dyDescent="0.2">
      <c r="A309" s="38" t="s">
        <v>1986</v>
      </c>
      <c r="B309" s="38">
        <v>5.3245061678165202</v>
      </c>
      <c r="C309" s="38">
        <v>4.4264711271637402</v>
      </c>
      <c r="D309" s="38">
        <v>5.2461210136999998</v>
      </c>
      <c r="E309" s="38">
        <v>5.6715526754800303</v>
      </c>
      <c r="F309" s="38">
        <v>5.6495053652149103</v>
      </c>
      <c r="G309" s="38">
        <v>5.06406227465909</v>
      </c>
      <c r="H309" s="38">
        <v>5.7084422760829501</v>
      </c>
      <c r="I309" s="38">
        <v>4.9063069585369501</v>
      </c>
      <c r="J309" s="38">
        <v>5.8701514075780397</v>
      </c>
      <c r="K309" s="38">
        <v>5.3086037956957099</v>
      </c>
    </row>
    <row r="310" spans="1:11" x14ac:dyDescent="0.2">
      <c r="A310" s="38" t="s">
        <v>1987</v>
      </c>
      <c r="B310" s="38">
        <v>4.8858131942533296</v>
      </c>
      <c r="C310" s="38">
        <v>8.5595965704138397</v>
      </c>
      <c r="D310" s="38">
        <v>6.9986670652122198</v>
      </c>
      <c r="E310" s="38">
        <v>8.1369460121254509</v>
      </c>
      <c r="F310" s="38">
        <v>7.1517061807589997</v>
      </c>
      <c r="G310" s="38">
        <v>11.085450810278999</v>
      </c>
      <c r="H310" s="38">
        <v>7.0652358564821203</v>
      </c>
      <c r="I310" s="38">
        <v>10.600171225226401</v>
      </c>
      <c r="J310" s="38">
        <v>6.6114252569198504</v>
      </c>
      <c r="K310" s="38">
        <v>9.5431941934637301</v>
      </c>
    </row>
    <row r="311" spans="1:11" x14ac:dyDescent="0.2">
      <c r="A311" s="38" t="s">
        <v>1988</v>
      </c>
      <c r="B311" s="38">
        <v>4.5968369645820797</v>
      </c>
      <c r="C311" s="38">
        <v>4.3053537707350999</v>
      </c>
      <c r="D311" s="38">
        <v>4.2591361262373697</v>
      </c>
      <c r="E311" s="38">
        <v>3.7956403784898001</v>
      </c>
      <c r="F311" s="38">
        <v>4.6213187518876104</v>
      </c>
      <c r="G311" s="38">
        <v>3.5114573515757601</v>
      </c>
      <c r="H311" s="38">
        <v>4.59952012375068</v>
      </c>
      <c r="I311" s="38">
        <v>4.1786361310080098</v>
      </c>
      <c r="J311" s="38">
        <v>4.8444237032593902</v>
      </c>
      <c r="K311" s="38">
        <v>4.0955182449034</v>
      </c>
    </row>
    <row r="312" spans="1:11" x14ac:dyDescent="0.2">
      <c r="A312" s="38" t="s">
        <v>1727</v>
      </c>
      <c r="B312" s="38">
        <v>7.5834047038562797</v>
      </c>
      <c r="C312" s="38">
        <v>7.0620622363557599</v>
      </c>
      <c r="D312" s="38">
        <v>7.1425768169573098</v>
      </c>
      <c r="E312" s="38">
        <v>7.3336314388270001</v>
      </c>
      <c r="F312" s="38">
        <v>7.7803416707950097</v>
      </c>
      <c r="G312" s="38">
        <v>7.2414218296375399</v>
      </c>
      <c r="H312" s="38">
        <v>7.6343015778325496</v>
      </c>
      <c r="I312" s="38">
        <v>7.1210884646443899</v>
      </c>
      <c r="J312" s="38">
        <v>7.5022987690001699</v>
      </c>
      <c r="K312" s="38">
        <v>7.2739188877042604</v>
      </c>
    </row>
    <row r="313" spans="1:11" x14ac:dyDescent="0.2">
      <c r="A313" s="38" t="s">
        <v>1989</v>
      </c>
      <c r="B313" s="38">
        <v>5.1934099097098496</v>
      </c>
      <c r="C313" s="38">
        <v>4.9789442133014701</v>
      </c>
      <c r="D313" s="38">
        <v>5.1868259952732902</v>
      </c>
      <c r="E313" s="38">
        <v>4.57166348814894</v>
      </c>
      <c r="F313" s="38">
        <v>6.00716119315502</v>
      </c>
      <c r="G313" s="38">
        <v>4.6808250335783699</v>
      </c>
      <c r="H313" s="38">
        <v>5.6529633118236298</v>
      </c>
      <c r="I313" s="38">
        <v>5.0523173462921402</v>
      </c>
      <c r="J313" s="38">
        <v>5.4051001556956404</v>
      </c>
      <c r="K313" s="38">
        <v>4.5869045632743699</v>
      </c>
    </row>
    <row r="314" spans="1:11" x14ac:dyDescent="0.2">
      <c r="A314" s="38" t="s">
        <v>1779</v>
      </c>
      <c r="B314" s="38">
        <v>4.7004753299998896</v>
      </c>
      <c r="C314" s="38">
        <v>4.5367088316484496</v>
      </c>
      <c r="D314" s="38">
        <v>4.9197411216745301</v>
      </c>
      <c r="E314" s="38">
        <v>4.74890535538972</v>
      </c>
      <c r="F314" s="38">
        <v>4.9602970576108998</v>
      </c>
      <c r="G314" s="38">
        <v>4.8212951791027496</v>
      </c>
      <c r="H314" s="38">
        <v>4.8511608488364502</v>
      </c>
      <c r="I314" s="38">
        <v>4.2841377199334101</v>
      </c>
      <c r="J314" s="38">
        <v>5.0382460748415996</v>
      </c>
      <c r="K314" s="38">
        <v>4.5869045632743699</v>
      </c>
    </row>
    <row r="315" spans="1:11" x14ac:dyDescent="0.2">
      <c r="A315" s="38" t="s">
        <v>1768</v>
      </c>
      <c r="B315" s="38">
        <v>4.7964177749470904</v>
      </c>
      <c r="C315" s="38">
        <v>4.4828106441751698</v>
      </c>
      <c r="D315" s="38">
        <v>4.3776552190337599</v>
      </c>
      <c r="E315" s="38">
        <v>4.3654258904495302</v>
      </c>
      <c r="F315" s="38">
        <v>4.8833880019197098</v>
      </c>
      <c r="G315" s="38">
        <v>4.1302577207065303</v>
      </c>
      <c r="H315" s="38">
        <v>4.9010689657932902</v>
      </c>
      <c r="I315" s="38">
        <v>4.7422336064422703</v>
      </c>
      <c r="J315" s="38">
        <v>4.9448514380340498</v>
      </c>
      <c r="K315" s="38">
        <v>4.4813838124985601</v>
      </c>
    </row>
    <row r="316" spans="1:11" x14ac:dyDescent="0.2">
      <c r="A316" s="38" t="s">
        <v>1990</v>
      </c>
      <c r="B316" s="38">
        <v>6.8062958851265698</v>
      </c>
      <c r="C316" s="38">
        <v>5.7592072992899004</v>
      </c>
      <c r="D316" s="38">
        <v>5.4100419463903702</v>
      </c>
      <c r="E316" s="38">
        <v>5.6288578833890099</v>
      </c>
      <c r="F316" s="38">
        <v>5.9351458969695399</v>
      </c>
      <c r="G316" s="38">
        <v>5.22114090854914</v>
      </c>
      <c r="H316" s="38">
        <v>6.0877164998870201</v>
      </c>
      <c r="I316" s="38">
        <v>5.0523173462921402</v>
      </c>
      <c r="J316" s="38">
        <v>6.5615712717277699</v>
      </c>
      <c r="K316" s="38">
        <v>5.4483864158322604</v>
      </c>
    </row>
    <row r="317" spans="1:11" x14ac:dyDescent="0.2">
      <c r="A317" s="38" t="s">
        <v>1991</v>
      </c>
      <c r="B317" s="38">
        <v>4.9695582203275599</v>
      </c>
      <c r="C317" s="38">
        <v>4.94084532002132</v>
      </c>
      <c r="D317" s="38">
        <v>5.6892000849662603</v>
      </c>
      <c r="E317" s="38">
        <v>4.9764623988981302</v>
      </c>
      <c r="F317" s="38">
        <v>5.7371985397355401</v>
      </c>
      <c r="G317" s="38">
        <v>5.22114090854914</v>
      </c>
      <c r="H317" s="38">
        <v>5.53493960459764</v>
      </c>
      <c r="I317" s="38">
        <v>4.9063069585369501</v>
      </c>
      <c r="J317" s="38">
        <v>5.35832425523847</v>
      </c>
      <c r="K317" s="38">
        <v>4.9391765959708298</v>
      </c>
    </row>
    <row r="318" spans="1:11" x14ac:dyDescent="0.2">
      <c r="A318" s="38" t="s">
        <v>1992</v>
      </c>
      <c r="B318" s="38">
        <v>6.7617424210327597</v>
      </c>
      <c r="C318" s="38">
        <v>6.5046874140823503</v>
      </c>
      <c r="D318" s="38">
        <v>7.127280330973</v>
      </c>
      <c r="E318" s="38">
        <v>6.7996986601410701</v>
      </c>
      <c r="F318" s="38">
        <v>7.2284572152920203</v>
      </c>
      <c r="G318" s="38">
        <v>6.9085104330339204</v>
      </c>
      <c r="H318" s="38">
        <v>6.9898052710983203</v>
      </c>
      <c r="I318" s="38">
        <v>6.4895321067956502</v>
      </c>
      <c r="J318" s="38">
        <v>6.92680044062294</v>
      </c>
      <c r="K318" s="38">
        <v>6.7561666974436703</v>
      </c>
    </row>
    <row r="319" spans="1:11" x14ac:dyDescent="0.2">
      <c r="A319" s="38" t="s">
        <v>1993</v>
      </c>
      <c r="B319" s="38">
        <v>4.8858131942533296</v>
      </c>
      <c r="C319" s="38">
        <v>6.2116002311552103</v>
      </c>
      <c r="D319" s="38">
        <v>5.8485215357532301</v>
      </c>
      <c r="E319" s="38">
        <v>6.6388267008034498</v>
      </c>
      <c r="F319" s="38">
        <v>5.4556759883084602</v>
      </c>
      <c r="G319" s="38">
        <v>6.8782207955482297</v>
      </c>
      <c r="H319" s="38">
        <v>5.53493960459764</v>
      </c>
      <c r="I319" s="38">
        <v>6.41834198538879</v>
      </c>
      <c r="J319" s="38">
        <v>6.2063008146673404</v>
      </c>
      <c r="K319" s="38">
        <v>6.63494696057775</v>
      </c>
    </row>
    <row r="320" spans="1:11" x14ac:dyDescent="0.2">
      <c r="A320" s="38" t="s">
        <v>1994</v>
      </c>
      <c r="B320" s="38">
        <v>2.6030624634024599</v>
      </c>
      <c r="C320" s="38">
        <v>4.5367088316484496</v>
      </c>
      <c r="D320" s="38">
        <v>3.3097996194361601</v>
      </c>
      <c r="E320" s="38">
        <v>3.3044419458286698</v>
      </c>
      <c r="F320" s="38">
        <v>3.3244911570955802</v>
      </c>
      <c r="G320" s="38">
        <v>4.0071331321842996</v>
      </c>
      <c r="H320" s="38">
        <v>3.50109810718806</v>
      </c>
      <c r="I320" s="38">
        <v>4.6703655259937102</v>
      </c>
      <c r="J320" s="38">
        <v>3.6447828547319401</v>
      </c>
      <c r="K320" s="38">
        <v>3.8386099121015</v>
      </c>
    </row>
    <row r="321" spans="1:11" x14ac:dyDescent="0.2">
      <c r="A321" s="38" t="s">
        <v>1995</v>
      </c>
      <c r="B321" s="38">
        <v>4.7964177749470904</v>
      </c>
      <c r="C321" s="38">
        <v>4.1705223913580696</v>
      </c>
      <c r="D321" s="38">
        <v>4.4856284534612998</v>
      </c>
      <c r="E321" s="38">
        <v>4.1165250132867799</v>
      </c>
      <c r="F321" s="38">
        <v>4.2907697997511898</v>
      </c>
      <c r="G321" s="38">
        <v>4.0071331321842996</v>
      </c>
      <c r="H321" s="38">
        <v>4.9253362414119897</v>
      </c>
      <c r="I321" s="38">
        <v>4.5942453061382098</v>
      </c>
      <c r="J321" s="38">
        <v>4.6170666345480003</v>
      </c>
      <c r="K321" s="38">
        <v>4.0165360235368599</v>
      </c>
    </row>
    <row r="322" spans="1:11" x14ac:dyDescent="0.2">
      <c r="A322" s="38" t="s">
        <v>1996</v>
      </c>
      <c r="B322" s="38">
        <v>3.8812804764390201</v>
      </c>
      <c r="C322" s="38">
        <v>5.1873464594662098</v>
      </c>
      <c r="D322" s="38">
        <v>4.84373339144057</v>
      </c>
      <c r="E322" s="38">
        <v>4.2475647281521303</v>
      </c>
      <c r="F322" s="38">
        <v>4.0051652202139403</v>
      </c>
      <c r="G322" s="38">
        <v>4.6044216273098701</v>
      </c>
      <c r="H322" s="38">
        <v>4.1590584263148003</v>
      </c>
      <c r="I322" s="38">
        <v>4.8431091000074904</v>
      </c>
      <c r="J322" s="38">
        <v>4.1734866615304496</v>
      </c>
      <c r="K322" s="38">
        <v>4.4250773659346301</v>
      </c>
    </row>
    <row r="323" spans="1:11" x14ac:dyDescent="0.2">
      <c r="A323" s="38" t="s">
        <v>1997</v>
      </c>
      <c r="B323" s="38">
        <v>4.5968369645820797</v>
      </c>
      <c r="C323" s="38">
        <v>5.3960203150663197</v>
      </c>
      <c r="D323" s="38">
        <v>4.67710068041269</v>
      </c>
      <c r="E323" s="38">
        <v>5.4923437264341404</v>
      </c>
      <c r="F323" s="38">
        <v>5.1020162911711502</v>
      </c>
      <c r="G323" s="38">
        <v>5.81521128467101</v>
      </c>
      <c r="H323" s="38">
        <v>5.3889932054821896</v>
      </c>
      <c r="I323" s="38">
        <v>5.7186519746734303</v>
      </c>
      <c r="J323" s="38">
        <v>4.7729614493175703</v>
      </c>
      <c r="K323" s="38">
        <v>5.4747263509603403</v>
      </c>
    </row>
    <row r="324" spans="1:11" x14ac:dyDescent="0.2">
      <c r="A324" s="38" t="s">
        <v>1998</v>
      </c>
      <c r="B324" s="38">
        <v>6.4883447764051798</v>
      </c>
      <c r="C324" s="38">
        <v>5.8012280554982896</v>
      </c>
      <c r="D324" s="38">
        <v>6.2407440787226198</v>
      </c>
      <c r="E324" s="38">
        <v>6.16353195930804</v>
      </c>
      <c r="F324" s="38">
        <v>6.3487762241321004</v>
      </c>
      <c r="G324" s="38">
        <v>6.2788435203770998</v>
      </c>
      <c r="H324" s="38">
        <v>6.8196876957583497</v>
      </c>
      <c r="I324" s="38">
        <v>6.14315845558811</v>
      </c>
      <c r="J324" s="38">
        <v>6.48872172536369</v>
      </c>
      <c r="K324" s="38">
        <v>6.2552158405587202</v>
      </c>
    </row>
    <row r="325" spans="1:11" x14ac:dyDescent="0.2">
      <c r="A325" s="38" t="s">
        <v>1785</v>
      </c>
      <c r="B325" s="38">
        <v>6.2177673989767097</v>
      </c>
      <c r="C325" s="38">
        <v>5.62503518731073</v>
      </c>
      <c r="D325" s="38">
        <v>5.8103492721081702</v>
      </c>
      <c r="E325" s="38">
        <v>5.2299396762613704</v>
      </c>
      <c r="F325" s="38">
        <v>5.6940367627409003</v>
      </c>
      <c r="G325" s="38">
        <v>5.2697233493100999</v>
      </c>
      <c r="H325" s="38">
        <v>5.9107656298329996</v>
      </c>
      <c r="I325" s="38">
        <v>5.3041714164254197</v>
      </c>
      <c r="J325" s="38">
        <v>5.8535587740217698</v>
      </c>
      <c r="K325" s="38">
        <v>5.4483864158322604</v>
      </c>
    </row>
    <row r="326" spans="1:11" x14ac:dyDescent="0.2">
      <c r="A326" s="38" t="s">
        <v>1999</v>
      </c>
      <c r="B326" s="38">
        <v>4.4839893579581398</v>
      </c>
      <c r="C326" s="38">
        <v>3.83961672808692</v>
      </c>
      <c r="D326" s="38">
        <v>4.12733144938049</v>
      </c>
      <c r="E326" s="38">
        <v>4.2475647281521303</v>
      </c>
      <c r="F326" s="38">
        <v>4.4110723906740503</v>
      </c>
      <c r="G326" s="38">
        <v>2.6030624634024599</v>
      </c>
      <c r="H326" s="38">
        <v>4.9491692161606498</v>
      </c>
      <c r="I326" s="38">
        <v>4.0624602409021797</v>
      </c>
      <c r="J326" s="38">
        <v>4.3907164986026803</v>
      </c>
      <c r="K326" s="38">
        <v>3.9313507545219002</v>
      </c>
    </row>
    <row r="327" spans="1:11" x14ac:dyDescent="0.2">
      <c r="A327" s="38" t="s">
        <v>2000</v>
      </c>
      <c r="B327" s="38">
        <v>3.6575643509728901</v>
      </c>
      <c r="C327" s="38">
        <v>4.0176682085665503</v>
      </c>
      <c r="D327" s="38">
        <v>3.8044305077529899</v>
      </c>
      <c r="E327" s="38">
        <v>4.8291955224966303</v>
      </c>
      <c r="F327" s="38">
        <v>3.6132181868338402</v>
      </c>
      <c r="G327" s="38">
        <v>4.8862612908270204</v>
      </c>
      <c r="H327" s="38">
        <v>4.3243460262840303</v>
      </c>
      <c r="I327" s="38">
        <v>5.2089321427288997</v>
      </c>
      <c r="J327" s="38">
        <v>4.2870657947354802</v>
      </c>
      <c r="K327" s="38">
        <v>5.05032050576279</v>
      </c>
    </row>
    <row r="328" spans="1:11" x14ac:dyDescent="0.2">
      <c r="A328" s="38" t="s">
        <v>2001</v>
      </c>
      <c r="B328" s="38">
        <v>9.1511518432119594</v>
      </c>
      <c r="C328" s="38">
        <v>9.2540118568988294</v>
      </c>
      <c r="D328" s="38">
        <v>9.2737029419130792</v>
      </c>
      <c r="E328" s="38">
        <v>9.2893837202259295</v>
      </c>
      <c r="F328" s="38">
        <v>8.8850275140101598</v>
      </c>
      <c r="G328" s="38">
        <v>9.2486662522713505</v>
      </c>
      <c r="H328" s="38">
        <v>9.0615021079270104</v>
      </c>
      <c r="I328" s="38">
        <v>9.2927095779923405</v>
      </c>
      <c r="J328" s="38">
        <v>9.1237973699777601</v>
      </c>
      <c r="K328" s="38">
        <v>9.2534356778892892</v>
      </c>
    </row>
    <row r="329" spans="1:11" x14ac:dyDescent="0.2">
      <c r="A329" s="38" t="s">
        <v>2002</v>
      </c>
      <c r="B329" s="38">
        <v>5.3856489672455696</v>
      </c>
      <c r="C329" s="38">
        <v>5.1213790819162703</v>
      </c>
      <c r="D329" s="38">
        <v>5.6463781166537004</v>
      </c>
      <c r="E329" s="38">
        <v>5.2865679544426101</v>
      </c>
      <c r="F329" s="38">
        <v>5.6035119163065197</v>
      </c>
      <c r="G329" s="38">
        <v>5.22114090854914</v>
      </c>
      <c r="H329" s="38">
        <v>5.4393661091084304</v>
      </c>
      <c r="I329" s="38">
        <v>5.0523173462921402</v>
      </c>
      <c r="J329" s="38">
        <v>5.2339303960599599</v>
      </c>
      <c r="K329" s="38">
        <v>5.0142853720372003</v>
      </c>
    </row>
    <row r="330" spans="1:11" x14ac:dyDescent="0.2">
      <c r="A330" s="38" t="s">
        <v>2003</v>
      </c>
      <c r="B330" s="38">
        <v>8.3999351679443297</v>
      </c>
      <c r="C330" s="38">
        <v>8.6361455406737804</v>
      </c>
      <c r="D330" s="38">
        <v>8.6340886772232004</v>
      </c>
      <c r="E330" s="38">
        <v>8.7659048547576504</v>
      </c>
      <c r="F330" s="38">
        <v>8.4520698023524403</v>
      </c>
      <c r="G330" s="38">
        <v>8.8576857984482604</v>
      </c>
      <c r="H330" s="38">
        <v>8.5081276694455994</v>
      </c>
      <c r="I330" s="38">
        <v>8.8372677802355994</v>
      </c>
      <c r="J330" s="38">
        <v>8.5694124720907201</v>
      </c>
      <c r="K330" s="38">
        <v>8.4209298512729394</v>
      </c>
    </row>
    <row r="331" spans="1:11" x14ac:dyDescent="0.2">
      <c r="A331" s="38" t="s">
        <v>2004</v>
      </c>
      <c r="B331" s="38">
        <v>6.5682326392147301</v>
      </c>
      <c r="C331" s="38">
        <v>5.9762177133885599</v>
      </c>
      <c r="D331" s="38">
        <v>6.80061091733356</v>
      </c>
      <c r="E331" s="38">
        <v>6.6807692879491496</v>
      </c>
      <c r="F331" s="38">
        <v>6.9120413653130202</v>
      </c>
      <c r="G331" s="38">
        <v>6.5338727694919703</v>
      </c>
      <c r="H331" s="38">
        <v>6.6548666941471</v>
      </c>
      <c r="I331" s="38">
        <v>5.9099788004092204</v>
      </c>
      <c r="J331" s="38">
        <v>7.0033643753417198</v>
      </c>
      <c r="K331" s="38">
        <v>6.3978489307561999</v>
      </c>
    </row>
    <row r="332" spans="1:11" x14ac:dyDescent="0.2">
      <c r="A332" s="38" t="s">
        <v>1918</v>
      </c>
      <c r="B332" s="38">
        <v>4.5968369645820797</v>
      </c>
      <c r="C332" s="38">
        <v>5.6937240693895799</v>
      </c>
      <c r="D332" s="38">
        <v>4.2591361262373697</v>
      </c>
      <c r="E332" s="38">
        <v>5.1091179023851101</v>
      </c>
      <c r="F332" s="38">
        <v>4.8017385452081802</v>
      </c>
      <c r="G332" s="38">
        <v>5.3166450881715699</v>
      </c>
      <c r="H332" s="38">
        <v>4.0172857715042003</v>
      </c>
      <c r="I332" s="38">
        <v>5.8333890374720703</v>
      </c>
      <c r="J332" s="38">
        <v>4.4394015799339304</v>
      </c>
      <c r="K332" s="38">
        <v>5.0854179028336501</v>
      </c>
    </row>
    <row r="333" spans="1:11" x14ac:dyDescent="0.2">
      <c r="A333" s="38" t="s">
        <v>2005</v>
      </c>
      <c r="B333" s="38">
        <v>7.3328733413673097</v>
      </c>
      <c r="C333" s="38">
        <v>6.8603669880440696</v>
      </c>
      <c r="D333" s="38">
        <v>6.9986670652122198</v>
      </c>
      <c r="E333" s="38">
        <v>6.7996986601410701</v>
      </c>
      <c r="F333" s="38">
        <v>6.9846925724969804</v>
      </c>
      <c r="G333" s="38">
        <v>7.18072507787556</v>
      </c>
      <c r="H333" s="38">
        <v>8.1314527239919308</v>
      </c>
      <c r="I333" s="38">
        <v>7.0355674689162102</v>
      </c>
      <c r="J333" s="38">
        <v>7.3871407260257103</v>
      </c>
      <c r="K333" s="38">
        <v>6.8080504109970796</v>
      </c>
    </row>
    <row r="334" spans="1:11" x14ac:dyDescent="0.2">
      <c r="A334" s="38" t="s">
        <v>1935</v>
      </c>
      <c r="B334" s="38">
        <v>8.1727295239460904</v>
      </c>
      <c r="C334" s="38">
        <v>8.3271404283286596</v>
      </c>
      <c r="D334" s="38">
        <v>8.3807814554465505</v>
      </c>
      <c r="E334" s="38">
        <v>8.6069670251024704</v>
      </c>
      <c r="F334" s="38">
        <v>8.5084811527629896</v>
      </c>
      <c r="G334" s="38">
        <v>8.7821828787084506</v>
      </c>
      <c r="H334" s="38">
        <v>8.2697581599374992</v>
      </c>
      <c r="I334" s="38">
        <v>8.5218555415878701</v>
      </c>
      <c r="J334" s="38">
        <v>8.3674212010446301</v>
      </c>
      <c r="K334" s="38">
        <v>8.5266260348161609</v>
      </c>
    </row>
    <row r="335" spans="1:11" x14ac:dyDescent="0.2">
      <c r="A335" s="38" t="s">
        <v>2006</v>
      </c>
      <c r="B335" s="38">
        <v>4.5968369645820797</v>
      </c>
      <c r="C335" s="38">
        <v>4.1705223913580696</v>
      </c>
      <c r="D335" s="38">
        <v>4.3776552190337599</v>
      </c>
      <c r="E335" s="38">
        <v>4.1165250132867799</v>
      </c>
      <c r="F335" s="38">
        <v>4.7146667889871896</v>
      </c>
      <c r="G335" s="38">
        <v>4.4362159557315497</v>
      </c>
      <c r="H335" s="38">
        <v>4.6889422288813698</v>
      </c>
      <c r="I335" s="38">
        <v>4.0624602409021797</v>
      </c>
      <c r="J335" s="38">
        <v>4.9448514380340498</v>
      </c>
      <c r="K335" s="38">
        <v>4.6365377938591497</v>
      </c>
    </row>
    <row r="336" spans="1:11" x14ac:dyDescent="0.2">
      <c r="A336" s="38" t="s">
        <v>2007</v>
      </c>
      <c r="B336" s="38">
        <v>8.0017456772326998</v>
      </c>
      <c r="C336" s="38">
        <v>7.52591513717831</v>
      </c>
      <c r="D336" s="38">
        <v>8.2807927123048906</v>
      </c>
      <c r="E336" s="38">
        <v>8.1885760797457099</v>
      </c>
      <c r="F336" s="38">
        <v>8.1860712410451395</v>
      </c>
      <c r="G336" s="38">
        <v>7.8286161537273902</v>
      </c>
      <c r="H336" s="38">
        <v>8.1087503356249098</v>
      </c>
      <c r="I336" s="38">
        <v>7.8743770340138202</v>
      </c>
      <c r="J336" s="38">
        <v>8.04114032884514</v>
      </c>
      <c r="K336" s="38">
        <v>7.7990199072272199</v>
      </c>
    </row>
    <row r="337" spans="1:11" x14ac:dyDescent="0.2">
      <c r="A337" s="38" t="s">
        <v>2008</v>
      </c>
      <c r="B337" s="38">
        <v>4.35986826129907</v>
      </c>
      <c r="C337" s="38">
        <v>6.2116002311552103</v>
      </c>
      <c r="D337" s="38">
        <v>5.1248366927387403</v>
      </c>
      <c r="E337" s="38">
        <v>6.5735152233563996</v>
      </c>
      <c r="F337" s="38">
        <v>5.8197405894456002</v>
      </c>
      <c r="G337" s="38">
        <v>7.1557102402258801</v>
      </c>
      <c r="H337" s="38">
        <v>5.9341320019923796</v>
      </c>
      <c r="I337" s="38">
        <v>7.2551442813587697</v>
      </c>
      <c r="J337" s="38">
        <v>5.5778702433956502</v>
      </c>
      <c r="K337" s="38">
        <v>7.7627526265564102</v>
      </c>
    </row>
    <row r="338" spans="1:11" x14ac:dyDescent="0.2">
      <c r="A338" s="38" t="s">
        <v>2009</v>
      </c>
      <c r="B338" s="38">
        <v>4.2215261447416399</v>
      </c>
      <c r="C338" s="38">
        <v>4.5883914016867502</v>
      </c>
      <c r="D338" s="38">
        <v>4.7630754235322001</v>
      </c>
      <c r="E338" s="38">
        <v>5.17086734633929</v>
      </c>
      <c r="F338" s="38">
        <v>5.29019449774799</v>
      </c>
      <c r="G338" s="38">
        <v>5.6438417326138701</v>
      </c>
      <c r="H338" s="38">
        <v>4.0172857715042003</v>
      </c>
      <c r="I338" s="38">
        <v>5.3041714164254197</v>
      </c>
      <c r="J338" s="38">
        <v>4.5313735400914101</v>
      </c>
      <c r="K338" s="38">
        <v>5.5005763556728198</v>
      </c>
    </row>
    <row r="339" spans="1:11" x14ac:dyDescent="0.2">
      <c r="A339" s="38" t="s">
        <v>2010</v>
      </c>
      <c r="B339" s="38">
        <v>3.8812804764390201</v>
      </c>
      <c r="C339" s="38">
        <v>4.5883914016867502</v>
      </c>
      <c r="D339" s="38">
        <v>3.8044305077529899</v>
      </c>
      <c r="E339" s="38">
        <v>4.74890535538972</v>
      </c>
      <c r="F339" s="38">
        <v>3.6132181868338402</v>
      </c>
      <c r="G339" s="38">
        <v>4.4362159557315497</v>
      </c>
      <c r="H339" s="38">
        <v>4.5362164302781602</v>
      </c>
      <c r="I339" s="38">
        <v>4.8103386019563796</v>
      </c>
      <c r="J339" s="38">
        <v>4.2316549838686601</v>
      </c>
      <c r="K339" s="38">
        <v>4.7748869417297604</v>
      </c>
    </row>
    <row r="340" spans="1:11" x14ac:dyDescent="0.2">
      <c r="A340" s="38" t="s">
        <v>2011</v>
      </c>
      <c r="B340" s="38">
        <v>6.4883447764051798</v>
      </c>
      <c r="C340" s="38">
        <v>5.8619991752829996</v>
      </c>
      <c r="D340" s="38">
        <v>6.0252933298682896</v>
      </c>
      <c r="E340" s="38">
        <v>5.7923577879861501</v>
      </c>
      <c r="F340" s="38">
        <v>5.6495053652149103</v>
      </c>
      <c r="G340" s="38">
        <v>5.6438417326138701</v>
      </c>
      <c r="H340" s="38">
        <v>6.7230858176135504</v>
      </c>
      <c r="I340" s="38">
        <v>5.7523995528830696</v>
      </c>
      <c r="J340" s="38">
        <v>6.0113222633842502</v>
      </c>
      <c r="K340" s="38">
        <v>5.3662241494513703</v>
      </c>
    </row>
    <row r="341" spans="1:11" x14ac:dyDescent="0.2">
      <c r="A341" s="38" t="s">
        <v>2012</v>
      </c>
      <c r="B341" s="38">
        <v>6.7389355212055504</v>
      </c>
      <c r="C341" s="38">
        <v>6.09878035520524</v>
      </c>
      <c r="D341" s="38">
        <v>7.39327270809203</v>
      </c>
      <c r="E341" s="38">
        <v>7.0115250791024204</v>
      </c>
      <c r="F341" s="38">
        <v>7.1358517114175504</v>
      </c>
      <c r="G341" s="38">
        <v>6.3019254344158604</v>
      </c>
      <c r="H341" s="38">
        <v>7.2146583901751198</v>
      </c>
      <c r="I341" s="38">
        <v>5.8015498337131701</v>
      </c>
      <c r="J341" s="38">
        <v>6.7334638609623596</v>
      </c>
      <c r="K341" s="38">
        <v>6.0454719794575702</v>
      </c>
    </row>
    <row r="342" spans="1:11" x14ac:dyDescent="0.2">
      <c r="A342" s="38" t="s">
        <v>2013</v>
      </c>
      <c r="B342" s="38">
        <v>4.0644827518870699</v>
      </c>
      <c r="C342" s="38">
        <v>4.7319560862284797</v>
      </c>
      <c r="D342" s="38">
        <v>3.8044305077529899</v>
      </c>
      <c r="E342" s="38">
        <v>4.3654258904495302</v>
      </c>
      <c r="F342" s="38">
        <v>4.7146667889871896</v>
      </c>
      <c r="G342" s="38">
        <v>5.1184644988203196</v>
      </c>
      <c r="H342" s="38">
        <v>3.50109810718806</v>
      </c>
      <c r="I342" s="38">
        <v>4.4266951528598799</v>
      </c>
      <c r="J342" s="38">
        <v>4.1734866615304496</v>
      </c>
      <c r="K342" s="38">
        <v>4.36606612117167</v>
      </c>
    </row>
    <row r="343" spans="1:11" x14ac:dyDescent="0.2">
      <c r="A343" s="38" t="s">
        <v>2014</v>
      </c>
      <c r="B343" s="38">
        <v>6.8706339431251298</v>
      </c>
      <c r="C343" s="38">
        <v>6.2573411329014599</v>
      </c>
      <c r="D343" s="38">
        <v>6.9646303202882196</v>
      </c>
      <c r="E343" s="38">
        <v>6.8738360639782901</v>
      </c>
      <c r="F343" s="38">
        <v>6.4292964519347402</v>
      </c>
      <c r="G343" s="38">
        <v>6.0247507777148597</v>
      </c>
      <c r="H343" s="38">
        <v>6.8134461420411103</v>
      </c>
      <c r="I343" s="38">
        <v>6.4895321067956502</v>
      </c>
      <c r="J343" s="38">
        <v>6.8207415225276797</v>
      </c>
      <c r="K343" s="38">
        <v>6.5025079303516602</v>
      </c>
    </row>
    <row r="344" spans="1:11" x14ac:dyDescent="0.2">
      <c r="A344" s="38" t="s">
        <v>2015</v>
      </c>
      <c r="B344" s="38">
        <v>5.8833616909805597</v>
      </c>
      <c r="C344" s="38">
        <v>5.5024792126034203</v>
      </c>
      <c r="D344" s="38">
        <v>5.6463781166537004</v>
      </c>
      <c r="E344" s="38">
        <v>5.2865679544426101</v>
      </c>
      <c r="F344" s="38">
        <v>5.7790744386397499</v>
      </c>
      <c r="G344" s="38">
        <v>5.22114090854914</v>
      </c>
      <c r="H344" s="38">
        <v>5.4393661091084304</v>
      </c>
      <c r="I344" s="38">
        <v>5.3269842080262801</v>
      </c>
      <c r="J344" s="38">
        <v>5.9658124134168196</v>
      </c>
      <c r="K344" s="38">
        <v>5.3377149070159904</v>
      </c>
    </row>
    <row r="345" spans="1:11" x14ac:dyDescent="0.2">
      <c r="A345" s="38" t="s">
        <v>2016</v>
      </c>
      <c r="B345" s="38">
        <v>8.58982183477044</v>
      </c>
      <c r="C345" s="38">
        <v>8.6589042709473407</v>
      </c>
      <c r="D345" s="38">
        <v>8.4982257386605493</v>
      </c>
      <c r="E345" s="38">
        <v>8.5796079009234898</v>
      </c>
      <c r="F345" s="38">
        <v>8.6655711187896305</v>
      </c>
      <c r="G345" s="38">
        <v>8.7365931022045906</v>
      </c>
      <c r="H345" s="38">
        <v>8.4730128950979893</v>
      </c>
      <c r="I345" s="38">
        <v>8.8078636490764506</v>
      </c>
      <c r="J345" s="38">
        <v>8.5542545907588092</v>
      </c>
      <c r="K345" s="38">
        <v>8.6018383441724708</v>
      </c>
    </row>
    <row r="346" spans="1:11" x14ac:dyDescent="0.2">
      <c r="A346" s="38" t="s">
        <v>2017</v>
      </c>
      <c r="B346" s="38">
        <v>5.5543866711500298</v>
      </c>
      <c r="C346" s="38">
        <v>5.99438882999877</v>
      </c>
      <c r="D346" s="38">
        <v>5.2461210136999998</v>
      </c>
      <c r="E346" s="38">
        <v>5.5848198018775301</v>
      </c>
      <c r="F346" s="38">
        <v>5.0330203927292301</v>
      </c>
      <c r="G346" s="38">
        <v>5.4485333311383499</v>
      </c>
      <c r="H346" s="38">
        <v>4.50333046370974</v>
      </c>
      <c r="I346" s="38">
        <v>5.6486215124446799</v>
      </c>
      <c r="J346" s="38">
        <v>4.8091786282078202</v>
      </c>
      <c r="K346" s="38">
        <v>5.8400170664721696</v>
      </c>
    </row>
    <row r="347" spans="1:11" x14ac:dyDescent="0.2">
      <c r="A347" s="38" t="s">
        <v>1769</v>
      </c>
      <c r="B347" s="38">
        <v>8.58982183477044</v>
      </c>
      <c r="C347" s="38">
        <v>8.9095813804881896</v>
      </c>
      <c r="D347" s="38">
        <v>9.0409187441076497</v>
      </c>
      <c r="E347" s="38">
        <v>9.1325743229993908</v>
      </c>
      <c r="F347" s="38">
        <v>8.5328614654763708</v>
      </c>
      <c r="G347" s="38">
        <v>9.0663839195035703</v>
      </c>
      <c r="H347" s="38">
        <v>8.5234638830538998</v>
      </c>
      <c r="I347" s="38">
        <v>9.0107439468311803</v>
      </c>
      <c r="J347" s="38">
        <v>8.63811576281614</v>
      </c>
      <c r="K347" s="38">
        <v>8.9584148155240797</v>
      </c>
    </row>
    <row r="348" spans="1:11" x14ac:dyDescent="0.2">
      <c r="A348" s="38" t="s">
        <v>2018</v>
      </c>
      <c r="B348" s="38">
        <v>4.4839893579581398</v>
      </c>
      <c r="C348" s="38">
        <v>4.9789442133014701</v>
      </c>
      <c r="D348" s="38">
        <v>4.9197411216745301</v>
      </c>
      <c r="E348" s="38">
        <v>5.2299396762613704</v>
      </c>
      <c r="F348" s="38">
        <v>4.8017385452081802</v>
      </c>
      <c r="G348" s="38">
        <v>5.7149166702606102</v>
      </c>
      <c r="H348" s="38">
        <v>5.1667888941101401</v>
      </c>
      <c r="I348" s="38">
        <v>6.7762593612620003</v>
      </c>
      <c r="J348" s="38">
        <v>4.4862366558718403</v>
      </c>
      <c r="K348" s="38">
        <v>5.9371176095563598</v>
      </c>
    </row>
    <row r="349" spans="1:11" x14ac:dyDescent="0.2">
      <c r="A349" s="38" t="s">
        <v>2019</v>
      </c>
      <c r="B349" s="38">
        <v>6.3443942534319504</v>
      </c>
      <c r="C349" s="38">
        <v>6.1802688253690103</v>
      </c>
      <c r="D349" s="38">
        <v>6.2407440787226198</v>
      </c>
      <c r="E349" s="38">
        <v>5.5848198018775301</v>
      </c>
      <c r="F349" s="38">
        <v>6.0756931267204601</v>
      </c>
      <c r="G349" s="38">
        <v>5.78256748621836</v>
      </c>
      <c r="H349" s="38">
        <v>6.47651568037291</v>
      </c>
      <c r="I349" s="38">
        <v>6.14315845558811</v>
      </c>
      <c r="J349" s="38">
        <v>6.3892477182609202</v>
      </c>
      <c r="K349" s="38">
        <v>5.8400170664721696</v>
      </c>
    </row>
    <row r="350" spans="1:11" x14ac:dyDescent="0.2">
      <c r="A350" s="38" t="s">
        <v>1797</v>
      </c>
      <c r="B350" s="38">
        <v>6.1499650511042496</v>
      </c>
      <c r="C350" s="38">
        <v>6.2422568190348402</v>
      </c>
      <c r="D350" s="38">
        <v>6.5479001858751902</v>
      </c>
      <c r="E350" s="38">
        <v>6.1929151116593104</v>
      </c>
      <c r="F350" s="38">
        <v>6.4551582742031899</v>
      </c>
      <c r="G350" s="38">
        <v>5.78256748621836</v>
      </c>
      <c r="H350" s="38">
        <v>6.8504944816599798</v>
      </c>
      <c r="I350" s="38">
        <v>6.5092374170680296</v>
      </c>
      <c r="J350" s="38">
        <v>6.5203983992677701</v>
      </c>
      <c r="K350" s="38">
        <v>6.2248929508987603</v>
      </c>
    </row>
    <row r="351" spans="1:11" x14ac:dyDescent="0.2">
      <c r="A351" s="38" t="s">
        <v>1958</v>
      </c>
      <c r="B351" s="38">
        <v>9.1511518432119594</v>
      </c>
      <c r="C351" s="38">
        <v>9.1890502145934594</v>
      </c>
      <c r="D351" s="38">
        <v>9.3147214189244103</v>
      </c>
      <c r="E351" s="38">
        <v>9.3998596851425198</v>
      </c>
      <c r="F351" s="38">
        <v>9.1203868925346399</v>
      </c>
      <c r="G351" s="38">
        <v>9.3512163628526004</v>
      </c>
      <c r="H351" s="38">
        <v>9.1156234303352495</v>
      </c>
      <c r="I351" s="38">
        <v>9.34413719730229</v>
      </c>
      <c r="J351" s="38">
        <v>9.2561311028395199</v>
      </c>
      <c r="K351" s="38">
        <v>9.5092203273496505</v>
      </c>
    </row>
    <row r="352" spans="1:11" x14ac:dyDescent="0.2">
      <c r="A352" s="38" t="s">
        <v>2020</v>
      </c>
      <c r="B352" s="38">
        <v>8.0112688743023401</v>
      </c>
      <c r="C352" s="38">
        <v>7.8267395234292598</v>
      </c>
      <c r="D352" s="38">
        <v>8.6123153188131596</v>
      </c>
      <c r="E352" s="38">
        <v>8.1369460121254509</v>
      </c>
      <c r="F352" s="38">
        <v>8.4961346453556299</v>
      </c>
      <c r="G352" s="38">
        <v>7.9928073070118497</v>
      </c>
      <c r="H352" s="38">
        <v>8.8096330801337395</v>
      </c>
      <c r="I352" s="38">
        <v>8.0819480798840999</v>
      </c>
      <c r="J352" s="38">
        <v>8.3846636757518098</v>
      </c>
      <c r="K352" s="38">
        <v>8.1711928137503502</v>
      </c>
    </row>
    <row r="353" spans="1:11" x14ac:dyDescent="0.2">
      <c r="A353" s="38" t="s">
        <v>1823</v>
      </c>
      <c r="B353" s="38">
        <v>7.6212270424922997</v>
      </c>
      <c r="C353" s="38">
        <v>8.1735823128204306</v>
      </c>
      <c r="D353" s="38">
        <v>8.4376068410706306</v>
      </c>
      <c r="E353" s="38">
        <v>8.6757627143962708</v>
      </c>
      <c r="F353" s="38">
        <v>8.2826954222542106</v>
      </c>
      <c r="G353" s="38">
        <v>8.9294318103533996</v>
      </c>
      <c r="H353" s="38">
        <v>7.9560154238127696</v>
      </c>
      <c r="I353" s="38">
        <v>8.5670225929645305</v>
      </c>
      <c r="J353" s="38">
        <v>8.2932716522748802</v>
      </c>
      <c r="K353" s="38">
        <v>8.7226799066903808</v>
      </c>
    </row>
    <row r="354" spans="1:11" x14ac:dyDescent="0.2">
      <c r="A354" s="38" t="s">
        <v>2021</v>
      </c>
      <c r="B354" s="38">
        <v>5.8408191119717703</v>
      </c>
      <c r="C354" s="38">
        <v>5.3395565046743299</v>
      </c>
      <c r="D354" s="38">
        <v>6.0581459903013801</v>
      </c>
      <c r="E354" s="38">
        <v>6.0715525157064398</v>
      </c>
      <c r="F354" s="38">
        <v>6.0418410355461099</v>
      </c>
      <c r="G354" s="38">
        <v>5.6069050805500602</v>
      </c>
      <c r="H354" s="38">
        <v>6.2726900629651299</v>
      </c>
      <c r="I354" s="38">
        <v>5.6486215124446799</v>
      </c>
      <c r="J354" s="38">
        <v>6.5308032546396699</v>
      </c>
      <c r="K354" s="38">
        <v>6.0627522861844501</v>
      </c>
    </row>
    <row r="355" spans="1:11" x14ac:dyDescent="0.2">
      <c r="A355" s="38" t="s">
        <v>2022</v>
      </c>
      <c r="B355" s="38">
        <v>5.7516778087412899</v>
      </c>
      <c r="C355" s="38">
        <v>5.1213790819162703</v>
      </c>
      <c r="D355" s="38">
        <v>5.6463781166537004</v>
      </c>
      <c r="E355" s="38">
        <v>5.3409549781159997</v>
      </c>
      <c r="F355" s="38">
        <v>5.7790744386397499</v>
      </c>
      <c r="G355" s="38">
        <v>5.4485333311383499</v>
      </c>
      <c r="H355" s="38">
        <v>6.0455063880940401</v>
      </c>
      <c r="I355" s="38">
        <v>5.3715076684998904</v>
      </c>
      <c r="J355" s="38">
        <v>5.9503115284973802</v>
      </c>
      <c r="K355" s="38">
        <v>5.77837861498318</v>
      </c>
    </row>
    <row r="356" spans="1:11" x14ac:dyDescent="0.2">
      <c r="A356" s="38" t="s">
        <v>2023</v>
      </c>
      <c r="B356" s="38">
        <v>9.0850796384524592</v>
      </c>
      <c r="C356" s="38">
        <v>8.7385183657675505</v>
      </c>
      <c r="D356" s="38">
        <v>9.3011777862599292</v>
      </c>
      <c r="E356" s="38">
        <v>9.1586899811724205</v>
      </c>
      <c r="F356" s="38">
        <v>8.9633450471601392</v>
      </c>
      <c r="G356" s="38">
        <v>8.7068125932866405</v>
      </c>
      <c r="H356" s="38">
        <v>9.6435055108609404</v>
      </c>
      <c r="I356" s="38">
        <v>8.9546089783609304</v>
      </c>
      <c r="J356" s="38">
        <v>8.9931488706281808</v>
      </c>
      <c r="K356" s="38">
        <v>8.8064621356211497</v>
      </c>
    </row>
    <row r="357" spans="1:11" x14ac:dyDescent="0.2">
      <c r="A357" s="38" t="s">
        <v>2024</v>
      </c>
      <c r="B357" s="38">
        <v>6.5939004173800102</v>
      </c>
      <c r="C357" s="38">
        <v>5.8816881514124697</v>
      </c>
      <c r="D357" s="38">
        <v>6.8387141247268604</v>
      </c>
      <c r="E357" s="38">
        <v>6.8372462298293799</v>
      </c>
      <c r="F357" s="38">
        <v>6.26343835055079</v>
      </c>
      <c r="G357" s="38">
        <v>6.0793341940682897</v>
      </c>
      <c r="H357" s="38">
        <v>7.0172017156135604</v>
      </c>
      <c r="I357" s="38">
        <v>6.01067904570378</v>
      </c>
      <c r="J357" s="38">
        <v>6.5411329646573302</v>
      </c>
      <c r="K357" s="38">
        <v>6.2248929508987603</v>
      </c>
    </row>
    <row r="358" spans="1:11" x14ac:dyDescent="0.2">
      <c r="A358" s="38" t="s">
        <v>2025</v>
      </c>
      <c r="B358" s="38">
        <v>4.7004753299998896</v>
      </c>
      <c r="C358" s="38">
        <v>4.3674244398313302</v>
      </c>
      <c r="D358" s="38">
        <v>4.3776552190337599</v>
      </c>
      <c r="E358" s="38">
        <v>4.6633371735151501</v>
      </c>
      <c r="F358" s="38">
        <v>4.1568885330405099</v>
      </c>
      <c r="G358" s="38">
        <v>4.8212951791027496</v>
      </c>
      <c r="H358" s="38">
        <v>4.4348352217513698</v>
      </c>
      <c r="I358" s="38">
        <v>4.8750850544931597</v>
      </c>
      <c r="J358" s="38">
        <v>4.1734866615304496</v>
      </c>
      <c r="K358" s="38">
        <v>4.6365377938591497</v>
      </c>
    </row>
    <row r="359" spans="1:11" x14ac:dyDescent="0.2">
      <c r="A359" s="38" t="s">
        <v>1817</v>
      </c>
      <c r="B359" s="38">
        <v>8.3557747193016301</v>
      </c>
      <c r="C359" s="38">
        <v>8.3964997594059501</v>
      </c>
      <c r="D359" s="38">
        <v>8.4063140737708597</v>
      </c>
      <c r="E359" s="38">
        <v>8.5347240262108794</v>
      </c>
      <c r="F359" s="38">
        <v>8.3111684006387403</v>
      </c>
      <c r="G359" s="38">
        <v>8.5811308694165298</v>
      </c>
      <c r="H359" s="38">
        <v>8.4186832517789796</v>
      </c>
      <c r="I359" s="38">
        <v>8.4950446064470597</v>
      </c>
      <c r="J359" s="38">
        <v>8.2374190307908304</v>
      </c>
      <c r="K359" s="38">
        <v>8.3701991938807208</v>
      </c>
    </row>
    <row r="360" spans="1:11" x14ac:dyDescent="0.2">
      <c r="A360" s="38" t="s">
        <v>2026</v>
      </c>
      <c r="B360" s="38">
        <v>4.7004753299998896</v>
      </c>
      <c r="C360" s="38">
        <v>3.7373101475733899</v>
      </c>
      <c r="D360" s="38">
        <v>4.4856284534612998</v>
      </c>
      <c r="E360" s="38">
        <v>4.57166348814894</v>
      </c>
      <c r="F360" s="38">
        <v>4.4110723906740503</v>
      </c>
      <c r="G360" s="38">
        <v>4.0071331321842996</v>
      </c>
      <c r="H360" s="38">
        <v>4.2446109675299999</v>
      </c>
      <c r="I360" s="38">
        <v>3.6089793030339701</v>
      </c>
      <c r="J360" s="38">
        <v>4.7729614493175703</v>
      </c>
      <c r="K360" s="38">
        <v>4.2385973386267102</v>
      </c>
    </row>
    <row r="361" spans="1:11" x14ac:dyDescent="0.2">
      <c r="A361" s="38" t="s">
        <v>2027</v>
      </c>
      <c r="B361" s="38">
        <v>5.26052340310952</v>
      </c>
      <c r="C361" s="38">
        <v>4.7764743417149003</v>
      </c>
      <c r="D361" s="38">
        <v>5.1248366927387403</v>
      </c>
      <c r="E361" s="38">
        <v>4.9764623988981302</v>
      </c>
      <c r="F361" s="38">
        <v>5.29019449774799</v>
      </c>
      <c r="G361" s="38">
        <v>5.00737613631164</v>
      </c>
      <c r="H361" s="38">
        <v>5.1667888941101401</v>
      </c>
      <c r="I361" s="38">
        <v>4.7067982672399697</v>
      </c>
      <c r="J361" s="38">
        <v>5.2597263342882599</v>
      </c>
      <c r="K361" s="38">
        <v>4.7748869417297604</v>
      </c>
    </row>
    <row r="362" spans="1:11" x14ac:dyDescent="0.2">
      <c r="A362" s="38" t="s">
        <v>2017</v>
      </c>
      <c r="B362" s="38">
        <v>5.5543866711500298</v>
      </c>
      <c r="C362" s="38">
        <v>5.99438882999877</v>
      </c>
      <c r="D362" s="38">
        <v>5.2461210136999998</v>
      </c>
      <c r="E362" s="38">
        <v>5.5848198018775301</v>
      </c>
      <c r="F362" s="38">
        <v>5.0330203927292301</v>
      </c>
      <c r="G362" s="38">
        <v>5.4485333311383499</v>
      </c>
      <c r="H362" s="38">
        <v>4.50333046370974</v>
      </c>
      <c r="I362" s="38">
        <v>5.6486215124446799</v>
      </c>
      <c r="J362" s="38">
        <v>4.8091786282078202</v>
      </c>
      <c r="K362" s="38">
        <v>5.8400170664721696</v>
      </c>
    </row>
    <row r="363" spans="1:11" x14ac:dyDescent="0.2">
      <c r="A363" s="38" t="s">
        <v>2028</v>
      </c>
      <c r="B363" s="38">
        <v>4.4839893579581398</v>
      </c>
      <c r="C363" s="38">
        <v>5.7158926564134998</v>
      </c>
      <c r="D363" s="38">
        <v>4.12733144938049</v>
      </c>
      <c r="E363" s="38">
        <v>4.8291955224966303</v>
      </c>
      <c r="F363" s="38">
        <v>4.6213187518876104</v>
      </c>
      <c r="G363" s="38">
        <v>5.2697233493100999</v>
      </c>
      <c r="H363" s="38">
        <v>4.6300264524334498</v>
      </c>
      <c r="I363" s="38">
        <v>4.8431091000074904</v>
      </c>
      <c r="J363" s="38">
        <v>4.6170666345480003</v>
      </c>
      <c r="K363" s="38">
        <v>5.1855669005243303</v>
      </c>
    </row>
    <row r="364" spans="1:11" x14ac:dyDescent="0.2">
      <c r="A364" s="38" t="s">
        <v>2029</v>
      </c>
      <c r="B364" s="38">
        <v>7.9630107875130696</v>
      </c>
      <c r="C364" s="38">
        <v>6.9555710823982499</v>
      </c>
      <c r="D364" s="38">
        <v>7.9996875477144602</v>
      </c>
      <c r="E364" s="38">
        <v>7.59664225054886</v>
      </c>
      <c r="F364" s="38">
        <v>7.4368245665862398</v>
      </c>
      <c r="G364" s="38">
        <v>7.1557102402258801</v>
      </c>
      <c r="H364" s="38">
        <v>8.0276971055979001</v>
      </c>
      <c r="I364" s="38">
        <v>7.3288568902834701</v>
      </c>
      <c r="J364" s="38">
        <v>7.7263488254767001</v>
      </c>
      <c r="K364" s="38">
        <v>7.2060246537442403</v>
      </c>
    </row>
    <row r="365" spans="1:11" x14ac:dyDescent="0.2">
      <c r="A365" s="38" t="s">
        <v>1731</v>
      </c>
      <c r="B365" s="38">
        <v>6.3137764105991296</v>
      </c>
      <c r="C365" s="38">
        <v>6.1482317925018997</v>
      </c>
      <c r="D365" s="38">
        <v>6.8940361290646903</v>
      </c>
      <c r="E365" s="38">
        <v>6.7996986601410701</v>
      </c>
      <c r="F365" s="38">
        <v>6.8742887032256697</v>
      </c>
      <c r="G365" s="38">
        <v>6.0793341940682897</v>
      </c>
      <c r="H365" s="38">
        <v>7.0494022609780798</v>
      </c>
      <c r="I365" s="38">
        <v>6.2526721032082797</v>
      </c>
      <c r="J365" s="38">
        <v>6.7334638609623596</v>
      </c>
      <c r="K365" s="38">
        <v>6.2094858639041801</v>
      </c>
    </row>
    <row r="366" spans="1:11" x14ac:dyDescent="0.2">
      <c r="A366" s="38" t="s">
        <v>2030</v>
      </c>
      <c r="B366" s="38">
        <v>6.1499650511042496</v>
      </c>
      <c r="C366" s="38">
        <v>5.4766198295013497</v>
      </c>
      <c r="D366" s="38">
        <v>6.8758314227788704</v>
      </c>
      <c r="E366" s="38">
        <v>6.4084178490666996</v>
      </c>
      <c r="F366" s="38">
        <v>6.2924555975623901</v>
      </c>
      <c r="G366" s="38">
        <v>5.74914882969248</v>
      </c>
      <c r="H366" s="38">
        <v>6.4117543372902999</v>
      </c>
      <c r="I366" s="38">
        <v>6.0916405210393698</v>
      </c>
      <c r="J366" s="38">
        <v>6.8375772991234003</v>
      </c>
      <c r="K366" s="38">
        <v>6.0279785607098697</v>
      </c>
    </row>
    <row r="367" spans="1:11" x14ac:dyDescent="0.2">
      <c r="A367" s="38" t="s">
        <v>2031</v>
      </c>
      <c r="B367" s="38">
        <v>5.5003848703609002</v>
      </c>
      <c r="C367" s="38">
        <v>6.1802688253690103</v>
      </c>
      <c r="D367" s="38">
        <v>5.3575372722786403</v>
      </c>
      <c r="E367" s="38">
        <v>5.3932784463028698</v>
      </c>
      <c r="F367" s="38">
        <v>5.5559540192053802</v>
      </c>
      <c r="G367" s="38">
        <v>5.9387199290333497</v>
      </c>
      <c r="H367" s="38">
        <v>4.9491692161606498</v>
      </c>
      <c r="I367" s="38">
        <v>6.0517372470581003</v>
      </c>
      <c r="J367" s="38">
        <v>4.7729614493175703</v>
      </c>
      <c r="K367" s="38">
        <v>5.6692387192957003</v>
      </c>
    </row>
    <row r="368" spans="1:11" x14ac:dyDescent="0.2">
      <c r="A368" s="38" t="s">
        <v>2032</v>
      </c>
      <c r="B368" s="38">
        <v>4.4839893579581398</v>
      </c>
      <c r="C368" s="38">
        <v>4.6380519703832004</v>
      </c>
      <c r="D368" s="38">
        <v>4.4856284534612998</v>
      </c>
      <c r="E368" s="38">
        <v>4.1165250132867799</v>
      </c>
      <c r="F368" s="38">
        <v>5.1020162911711502</v>
      </c>
      <c r="G368" s="38">
        <v>4.3426890484464602</v>
      </c>
      <c r="H368" s="38">
        <v>4.7174201040085899</v>
      </c>
      <c r="I368" s="38">
        <v>3.9994823918167701</v>
      </c>
      <c r="J368" s="38">
        <v>4.9122121502967202</v>
      </c>
      <c r="K368" s="38">
        <v>4.36606612117167</v>
      </c>
    </row>
    <row r="369" spans="1:11" x14ac:dyDescent="0.2">
      <c r="A369" s="38" t="s">
        <v>2033</v>
      </c>
      <c r="B369" s="38">
        <v>5.92466025682553</v>
      </c>
      <c r="C369" s="38">
        <v>5.5528002677504498</v>
      </c>
      <c r="D369" s="38">
        <v>6.1523745022850997</v>
      </c>
      <c r="E369" s="38">
        <v>5.4436950466600003</v>
      </c>
      <c r="F369" s="38">
        <v>6.4805603362417203</v>
      </c>
      <c r="G369" s="38">
        <v>6.0793341940682897</v>
      </c>
      <c r="H369" s="38">
        <v>6.5155501929806503</v>
      </c>
      <c r="I369" s="38">
        <v>5.9248107866118103</v>
      </c>
      <c r="J369" s="38">
        <v>5.91879080501438</v>
      </c>
      <c r="K369" s="38">
        <v>5.6692387192957003</v>
      </c>
    </row>
    <row r="370" spans="1:11" x14ac:dyDescent="0.2">
      <c r="A370" s="38" t="s">
        <v>2034</v>
      </c>
      <c r="B370" s="38">
        <v>3.8812804764390201</v>
      </c>
      <c r="C370" s="38">
        <v>4.6858581251843203</v>
      </c>
      <c r="D370" s="38">
        <v>3.9780756408681102</v>
      </c>
      <c r="E370" s="38">
        <v>4.57166348814894</v>
      </c>
      <c r="F370" s="38">
        <v>4.2907697997511898</v>
      </c>
      <c r="G370" s="38">
        <v>4.6044216273098701</v>
      </c>
      <c r="H370" s="38">
        <v>4.5682642140988898</v>
      </c>
      <c r="I370" s="38">
        <v>4.7067982672399697</v>
      </c>
      <c r="J370" s="38">
        <v>4.1734866615304496</v>
      </c>
      <c r="K370" s="38">
        <v>4.5352510464029399</v>
      </c>
    </row>
    <row r="371" spans="1:11" x14ac:dyDescent="0.2">
      <c r="A371" s="38" t="s">
        <v>2035</v>
      </c>
      <c r="B371" s="38">
        <v>5.26052340310952</v>
      </c>
      <c r="C371" s="38">
        <v>5.9202614875572701</v>
      </c>
      <c r="D371" s="38">
        <v>4.5849745929091101</v>
      </c>
      <c r="E371" s="38">
        <v>5.0444213982488204</v>
      </c>
      <c r="F371" s="38">
        <v>4.8017385452081802</v>
      </c>
      <c r="G371" s="38">
        <v>5.78256748621836</v>
      </c>
      <c r="H371" s="38">
        <v>5.0838991432429301</v>
      </c>
      <c r="I371" s="38">
        <v>6.1928744047425397</v>
      </c>
      <c r="J371" s="38">
        <v>4.6973633914355899</v>
      </c>
      <c r="K371" s="38">
        <v>5.3086037956957099</v>
      </c>
    </row>
    <row r="372" spans="1:11" x14ac:dyDescent="0.2">
      <c r="A372" s="38" t="s">
        <v>2036</v>
      </c>
      <c r="B372" s="38">
        <v>4.0644827518870699</v>
      </c>
      <c r="C372" s="38">
        <v>5.28068182268089</v>
      </c>
      <c r="D372" s="38">
        <v>4.67710068041269</v>
      </c>
      <c r="E372" s="38">
        <v>4.8291955224966303</v>
      </c>
      <c r="F372" s="38">
        <v>4.8833880019197098</v>
      </c>
      <c r="G372" s="38">
        <v>4.6044216273098701</v>
      </c>
      <c r="H372" s="38">
        <v>4.50333046370974</v>
      </c>
      <c r="I372" s="38">
        <v>5.4146412005095801</v>
      </c>
      <c r="J372" s="38">
        <v>4.4862366558718403</v>
      </c>
      <c r="K372" s="38">
        <v>5.3377149070159904</v>
      </c>
    </row>
    <row r="373" spans="1:11" x14ac:dyDescent="0.2">
      <c r="A373" s="38" t="s">
        <v>2037</v>
      </c>
      <c r="B373" s="38">
        <v>7.6212270424922997</v>
      </c>
      <c r="C373" s="38">
        <v>7.5382530268712404</v>
      </c>
      <c r="D373" s="38">
        <v>7.9221371500542901</v>
      </c>
      <c r="E373" s="38">
        <v>7.3466892270759701</v>
      </c>
      <c r="F373" s="38">
        <v>7.46245918099837</v>
      </c>
      <c r="G373" s="38">
        <v>7.4095074982460796</v>
      </c>
      <c r="H373" s="38">
        <v>8.1587230943344906</v>
      </c>
      <c r="I373" s="38">
        <v>7.38309519185872</v>
      </c>
      <c r="J373" s="38">
        <v>7.6523071731255001</v>
      </c>
      <c r="K373" s="38">
        <v>7.5602790734224499</v>
      </c>
    </row>
    <row r="374" spans="1:11" x14ac:dyDescent="0.2">
      <c r="A374" s="38" t="s">
        <v>2038</v>
      </c>
      <c r="B374" s="38">
        <v>4.5968369645820797</v>
      </c>
      <c r="C374" s="38">
        <v>3.9324237461124301</v>
      </c>
      <c r="D374" s="38">
        <v>4.3776552190337599</v>
      </c>
      <c r="E374" s="38">
        <v>4.57166348814894</v>
      </c>
      <c r="F374" s="38">
        <v>5.4556759883084602</v>
      </c>
      <c r="G374" s="38">
        <v>4.4362159557315497</v>
      </c>
      <c r="H374" s="38">
        <v>5.1465357202191999</v>
      </c>
      <c r="I374" s="38">
        <v>4.5942453061382098</v>
      </c>
      <c r="J374" s="38">
        <v>5.1534879055182401</v>
      </c>
      <c r="K374" s="38">
        <v>4.4250773659346301</v>
      </c>
    </row>
    <row r="375" spans="1:11" x14ac:dyDescent="0.2">
      <c r="A375" s="38" t="s">
        <v>2039</v>
      </c>
      <c r="B375" s="38">
        <v>7.0845671706587598</v>
      </c>
      <c r="C375" s="38">
        <v>6.7897542909730202</v>
      </c>
      <c r="D375" s="38">
        <v>6.2690223059042696</v>
      </c>
      <c r="E375" s="38">
        <v>6.2217037617140596</v>
      </c>
      <c r="F375" s="38">
        <v>6.9488264597103697</v>
      </c>
      <c r="G375" s="38">
        <v>6.1058583687108898</v>
      </c>
      <c r="H375" s="38">
        <v>7.3882433879221399</v>
      </c>
      <c r="I375" s="38">
        <v>6.5189891621003504</v>
      </c>
      <c r="J375" s="38">
        <v>6.9883746943512302</v>
      </c>
      <c r="K375" s="38">
        <v>6.4770529811564197</v>
      </c>
    </row>
    <row r="376" spans="1:11" x14ac:dyDescent="0.2">
      <c r="A376" s="38" t="s">
        <v>1725</v>
      </c>
      <c r="B376" s="38">
        <v>4.7004753299998896</v>
      </c>
      <c r="C376" s="38">
        <v>4.6380519703832004</v>
      </c>
      <c r="D376" s="38">
        <v>4.2591361262373697</v>
      </c>
      <c r="E376" s="38">
        <v>4.47282471843846</v>
      </c>
      <c r="F376" s="38">
        <v>4.1568885330405099</v>
      </c>
      <c r="G376" s="38">
        <v>5.06406227465909</v>
      </c>
      <c r="H376" s="38">
        <v>4.2446109675299999</v>
      </c>
      <c r="I376" s="38">
        <v>4.7422336064422703</v>
      </c>
      <c r="J376" s="38">
        <v>4.2316549838686601</v>
      </c>
      <c r="K376" s="38">
        <v>5.1529967263403904</v>
      </c>
    </row>
    <row r="377" spans="1:11" x14ac:dyDescent="0.2">
      <c r="A377" s="38" t="s">
        <v>2040</v>
      </c>
      <c r="B377" s="38">
        <v>5.6063759659307397</v>
      </c>
      <c r="C377" s="38">
        <v>5.0159892759870104</v>
      </c>
      <c r="D377" s="38">
        <v>4.84373339144057</v>
      </c>
      <c r="E377" s="38">
        <v>4.6633371735151501</v>
      </c>
      <c r="F377" s="38">
        <v>5.16766845824404</v>
      </c>
      <c r="G377" s="38">
        <v>4.7529521423196401</v>
      </c>
      <c r="H377" s="38">
        <v>5.3543627517715002</v>
      </c>
      <c r="I377" s="38">
        <v>4.5544082798524697</v>
      </c>
      <c r="J377" s="38">
        <v>5.2076391763415302</v>
      </c>
      <c r="K377" s="38">
        <v>5.0854179028336501</v>
      </c>
    </row>
    <row r="378" spans="1:11" x14ac:dyDescent="0.2">
      <c r="A378" s="38" t="s">
        <v>2041</v>
      </c>
      <c r="B378" s="38">
        <v>4.5968369645820797</v>
      </c>
      <c r="C378" s="38">
        <v>4.3674244398313302</v>
      </c>
      <c r="D378" s="38">
        <v>4.67710068041269</v>
      </c>
      <c r="E378" s="38">
        <v>4.57166348814894</v>
      </c>
      <c r="F378" s="38">
        <v>5.0330203927292301</v>
      </c>
      <c r="G378" s="38">
        <v>4.1302577207065303</v>
      </c>
      <c r="H378" s="38">
        <v>4.7992915512171601</v>
      </c>
      <c r="I378" s="38">
        <v>4.4266951528598799</v>
      </c>
      <c r="J378" s="38">
        <v>5.0970922880356202</v>
      </c>
      <c r="K378" s="38">
        <v>5.05032050576279</v>
      </c>
    </row>
    <row r="379" spans="1:11" x14ac:dyDescent="0.2">
      <c r="A379" s="38" t="s">
        <v>2042</v>
      </c>
      <c r="B379" s="38">
        <v>9.0485631633135295</v>
      </c>
      <c r="C379" s="38">
        <v>9.1291958784940004</v>
      </c>
      <c r="D379" s="38">
        <v>9.2207330389301703</v>
      </c>
      <c r="E379" s="38">
        <v>9.2621118178923396</v>
      </c>
      <c r="F379" s="38">
        <v>9.0545639915503209</v>
      </c>
      <c r="G379" s="38">
        <v>9.2749953596700898</v>
      </c>
      <c r="H379" s="38">
        <v>9.15307476080344</v>
      </c>
      <c r="I379" s="38">
        <v>9.3871828621269096</v>
      </c>
      <c r="J379" s="38">
        <v>9.0356030301846495</v>
      </c>
      <c r="K379" s="38">
        <v>9.1609777011229703</v>
      </c>
    </row>
    <row r="380" spans="1:11" x14ac:dyDescent="0.2">
      <c r="A380" s="38" t="s">
        <v>1782</v>
      </c>
      <c r="B380" s="38">
        <v>5.3856489672455696</v>
      </c>
      <c r="C380" s="38">
        <v>4.6380519703832004</v>
      </c>
      <c r="D380" s="38">
        <v>5.2461210136999998</v>
      </c>
      <c r="E380" s="38">
        <v>4.57166348814894</v>
      </c>
      <c r="F380" s="38">
        <v>4.9602970576108998</v>
      </c>
      <c r="G380" s="38">
        <v>4.4362159557315497</v>
      </c>
      <c r="H380" s="38">
        <v>4.8254817351873101</v>
      </c>
      <c r="I380" s="38">
        <v>4.3335518134850597</v>
      </c>
      <c r="J380" s="38">
        <v>5.2850461646911704</v>
      </c>
      <c r="K380" s="38">
        <v>4.6843181655853199</v>
      </c>
    </row>
    <row r="381" spans="1:11" x14ac:dyDescent="0.2">
      <c r="A381" s="38" t="s">
        <v>2043</v>
      </c>
      <c r="B381" s="38">
        <v>4.2215261447416399</v>
      </c>
      <c r="C381" s="38">
        <v>4.7319560862284797</v>
      </c>
      <c r="D381" s="38">
        <v>4.3776552190337599</v>
      </c>
      <c r="E381" s="38">
        <v>4.8291955224966303</v>
      </c>
      <c r="F381" s="38">
        <v>4.6213187518876104</v>
      </c>
      <c r="G381" s="38">
        <v>4.7529521423196401</v>
      </c>
      <c r="H381" s="38">
        <v>4.0665771172259699</v>
      </c>
      <c r="I381" s="38">
        <v>4.1786361310080098</v>
      </c>
      <c r="J381" s="38">
        <v>4.1734866615304496</v>
      </c>
      <c r="K381" s="38">
        <v>4.8999763640234697</v>
      </c>
    </row>
    <row r="382" spans="1:11" x14ac:dyDescent="0.2">
      <c r="A382" s="38" t="s">
        <v>2044</v>
      </c>
      <c r="B382" s="38">
        <v>7.0663831896034699</v>
      </c>
      <c r="C382" s="38">
        <v>6.6486081793404397</v>
      </c>
      <c r="D382" s="38">
        <v>6.5479001858751902</v>
      </c>
      <c r="E382" s="38">
        <v>6.2775916582460196</v>
      </c>
      <c r="F382" s="38">
        <v>6.6909084921426798</v>
      </c>
      <c r="G382" s="38">
        <v>6.60968320718092</v>
      </c>
      <c r="H382" s="38">
        <v>7.2520140008111103</v>
      </c>
      <c r="I382" s="38">
        <v>6.0651633799234901</v>
      </c>
      <c r="J382" s="38">
        <v>6.9424433313712397</v>
      </c>
      <c r="K382" s="38">
        <v>6.58819316613413</v>
      </c>
    </row>
    <row r="383" spans="1:11" x14ac:dyDescent="0.2">
      <c r="A383" s="38" t="s">
        <v>2042</v>
      </c>
      <c r="B383" s="38">
        <v>9.0485631633135295</v>
      </c>
      <c r="C383" s="38">
        <v>9.1291958784940004</v>
      </c>
      <c r="D383" s="38">
        <v>9.2207330389301703</v>
      </c>
      <c r="E383" s="38">
        <v>9.2621118178923396</v>
      </c>
      <c r="F383" s="38">
        <v>9.0545639915503209</v>
      </c>
      <c r="G383" s="38">
        <v>9.2749953596700898</v>
      </c>
      <c r="H383" s="38">
        <v>9.15307476080344</v>
      </c>
      <c r="I383" s="38">
        <v>9.3871828621269096</v>
      </c>
      <c r="J383" s="38">
        <v>9.0356030301846495</v>
      </c>
      <c r="K383" s="38">
        <v>9.1609777011229703</v>
      </c>
    </row>
    <row r="384" spans="1:11" x14ac:dyDescent="0.2">
      <c r="A384" s="38" t="s">
        <v>2045</v>
      </c>
      <c r="B384" s="38">
        <v>8.5511841906508597</v>
      </c>
      <c r="C384" s="38">
        <v>8.1089200008596496</v>
      </c>
      <c r="D384" s="38">
        <v>8.0572453408279294</v>
      </c>
      <c r="E384" s="38">
        <v>7.8282815030200803</v>
      </c>
      <c r="F384" s="38">
        <v>8.0061746742278199</v>
      </c>
      <c r="G384" s="38">
        <v>7.86760923172828</v>
      </c>
      <c r="H384" s="38">
        <v>8.3211282816979395</v>
      </c>
      <c r="I384" s="38">
        <v>7.7312684381986401</v>
      </c>
      <c r="J384" s="38">
        <v>8.1118827625437699</v>
      </c>
      <c r="K384" s="38">
        <v>8.0474778428368694</v>
      </c>
    </row>
    <row r="385" spans="1:11" x14ac:dyDescent="0.2">
      <c r="A385" s="38" t="s">
        <v>1803</v>
      </c>
      <c r="B385" s="38">
        <v>8.8559672509649001</v>
      </c>
      <c r="C385" s="38">
        <v>8.8290952056437693</v>
      </c>
      <c r="D385" s="38">
        <v>8.8021808681846494</v>
      </c>
      <c r="E385" s="38">
        <v>8.9566137334128406</v>
      </c>
      <c r="F385" s="38">
        <v>8.6433510558708502</v>
      </c>
      <c r="G385" s="38">
        <v>9.0152372763775706</v>
      </c>
      <c r="H385" s="38">
        <v>8.8174301564849404</v>
      </c>
      <c r="I385" s="38">
        <v>9.1007821640404902</v>
      </c>
      <c r="J385" s="38">
        <v>8.8202081971710307</v>
      </c>
      <c r="K385" s="38">
        <v>8.9330108161721196</v>
      </c>
    </row>
    <row r="386" spans="1:11" x14ac:dyDescent="0.2">
      <c r="A386" s="38" t="s">
        <v>1907</v>
      </c>
      <c r="B386" s="38">
        <v>5.1228255491988604</v>
      </c>
      <c r="C386" s="38">
        <v>5.1213790819162703</v>
      </c>
      <c r="D386" s="38">
        <v>5.8485215357532301</v>
      </c>
      <c r="E386" s="38">
        <v>5.3409549781159997</v>
      </c>
      <c r="F386" s="38">
        <v>5.5067177839431602</v>
      </c>
      <c r="G386" s="38">
        <v>5.1707694666956803</v>
      </c>
      <c r="H386" s="38">
        <v>6.2726900629651299</v>
      </c>
      <c r="I386" s="38">
        <v>5.1587055833826998</v>
      </c>
      <c r="J386" s="38">
        <v>5.5980346854792797</v>
      </c>
      <c r="K386" s="38">
        <v>5.5259549325933497</v>
      </c>
    </row>
    <row r="387" spans="1:11" x14ac:dyDescent="0.2">
      <c r="A387" s="38" t="s">
        <v>2046</v>
      </c>
      <c r="B387" s="38">
        <v>3.8812804764390201</v>
      </c>
      <c r="C387" s="38">
        <v>4.9016262324871303</v>
      </c>
      <c r="D387" s="38">
        <v>4.9197411216745301</v>
      </c>
      <c r="E387" s="38">
        <v>5.2299396762613704</v>
      </c>
      <c r="F387" s="38">
        <v>4.5206006821053997</v>
      </c>
      <c r="G387" s="38">
        <v>5.1707694666956803</v>
      </c>
      <c r="H387" s="38">
        <v>4.7452858965432299</v>
      </c>
      <c r="I387" s="38">
        <v>5.28097403244894</v>
      </c>
      <c r="J387" s="38">
        <v>4.2316549838686601</v>
      </c>
      <c r="K387" s="38">
        <v>5.3086037956957099</v>
      </c>
    </row>
    <row r="388" spans="1:11" x14ac:dyDescent="0.2">
      <c r="A388" s="38" t="s">
        <v>2047</v>
      </c>
      <c r="B388" s="38">
        <v>3.8812804764390201</v>
      </c>
      <c r="C388" s="38">
        <v>4.6380519703832004</v>
      </c>
      <c r="D388" s="38">
        <v>3.9780756408681102</v>
      </c>
      <c r="E388" s="38">
        <v>4.1165250132867799</v>
      </c>
      <c r="F388" s="38">
        <v>4.0051652202139403</v>
      </c>
      <c r="G388" s="38">
        <v>4.6044216273098701</v>
      </c>
      <c r="H388" s="38">
        <v>4.2026238164932304</v>
      </c>
      <c r="I388" s="38">
        <v>4.5132723521453002</v>
      </c>
      <c r="J388" s="38">
        <v>4.1734866615304496</v>
      </c>
      <c r="K388" s="38">
        <v>4.2385973386267102</v>
      </c>
    </row>
    <row r="389" spans="1:11" x14ac:dyDescent="0.2">
      <c r="A389" s="38" t="s">
        <v>2048</v>
      </c>
      <c r="B389" s="38">
        <v>5.5003848703609002</v>
      </c>
      <c r="C389" s="38">
        <v>6.3725919603144296</v>
      </c>
      <c r="D389" s="38">
        <v>5.3575372722786403</v>
      </c>
      <c r="E389" s="38">
        <v>6.2217037617140596</v>
      </c>
      <c r="F389" s="38">
        <v>5.9716113547629401</v>
      </c>
      <c r="G389" s="38">
        <v>6.412043923073</v>
      </c>
      <c r="H389" s="38">
        <v>6.2262956778412297</v>
      </c>
      <c r="I389" s="38">
        <v>7.0690652319032798</v>
      </c>
      <c r="J389" s="38">
        <v>5.81977638836642</v>
      </c>
      <c r="K389" s="38">
        <v>6.7561666974436703</v>
      </c>
    </row>
    <row r="390" spans="1:11" x14ac:dyDescent="0.2">
      <c r="A390" s="38" t="s">
        <v>1726</v>
      </c>
      <c r="B390" s="38">
        <v>4.7004753299998896</v>
      </c>
      <c r="C390" s="38">
        <v>4.6380519703832004</v>
      </c>
      <c r="D390" s="38">
        <v>4.7630754235322001</v>
      </c>
      <c r="E390" s="38">
        <v>4.57166348814894</v>
      </c>
      <c r="F390" s="38">
        <v>4.6213187518876104</v>
      </c>
      <c r="G390" s="38">
        <v>4.6808250335783699</v>
      </c>
      <c r="H390" s="38">
        <v>5.4227778024598701</v>
      </c>
      <c r="I390" s="38">
        <v>4.4266951528598799</v>
      </c>
      <c r="J390" s="38">
        <v>5.1534879055182401</v>
      </c>
      <c r="K390" s="38">
        <v>4.8595836141285096</v>
      </c>
    </row>
    <row r="391" spans="1:11" x14ac:dyDescent="0.2">
      <c r="A391" s="38" t="s">
        <v>2049</v>
      </c>
      <c r="B391" s="38">
        <v>8.7855954191024708</v>
      </c>
      <c r="C391" s="38">
        <v>8.8808306967972808</v>
      </c>
      <c r="D391" s="38">
        <v>9.0611489193313606</v>
      </c>
      <c r="E391" s="38">
        <v>9.1174360038748201</v>
      </c>
      <c r="F391" s="38">
        <v>8.9943968184923797</v>
      </c>
      <c r="G391" s="38">
        <v>9.2778913686827096</v>
      </c>
      <c r="H391" s="38">
        <v>8.8916902070090007</v>
      </c>
      <c r="I391" s="38">
        <v>9.1855284699643196</v>
      </c>
      <c r="J391" s="38">
        <v>8.8328243569879792</v>
      </c>
      <c r="K391" s="38">
        <v>9.0167395332611004</v>
      </c>
    </row>
    <row r="392" spans="1:11" x14ac:dyDescent="0.2">
      <c r="A392" s="38" t="s">
        <v>2050</v>
      </c>
      <c r="B392" s="38">
        <v>4.5968369645820797</v>
      </c>
      <c r="C392" s="38">
        <v>3.6225501873292498</v>
      </c>
      <c r="D392" s="38">
        <v>4.5849745929091101</v>
      </c>
      <c r="E392" s="38">
        <v>3.5856578001192498</v>
      </c>
      <c r="F392" s="38">
        <v>4.4110723906740503</v>
      </c>
      <c r="G392" s="38">
        <v>3.5114573515757601</v>
      </c>
      <c r="H392" s="38">
        <v>4.7452858965432299</v>
      </c>
      <c r="I392" s="38">
        <v>4.5544082798524697</v>
      </c>
      <c r="J392" s="38">
        <v>4.1734866615304496</v>
      </c>
      <c r="K392" s="38">
        <v>4.4250773659346301</v>
      </c>
    </row>
    <row r="393" spans="1:11" x14ac:dyDescent="0.2">
      <c r="A393" s="38" t="s">
        <v>2051</v>
      </c>
      <c r="B393" s="38">
        <v>5.6063759659307397</v>
      </c>
      <c r="C393" s="38">
        <v>6.4000064556995504</v>
      </c>
      <c r="D393" s="38">
        <v>5.3575372722786403</v>
      </c>
      <c r="E393" s="38">
        <v>5.8674941251592703</v>
      </c>
      <c r="F393" s="38">
        <v>6.2035680350376499</v>
      </c>
      <c r="G393" s="38">
        <v>6.25538160072061</v>
      </c>
      <c r="H393" s="38">
        <v>5.6098635308152902</v>
      </c>
      <c r="I393" s="38">
        <v>5.9540161259086197</v>
      </c>
      <c r="J393" s="38">
        <v>5.6947163017046902</v>
      </c>
      <c r="K393" s="38">
        <v>6.3978489307561999</v>
      </c>
    </row>
    <row r="394" spans="1:11" x14ac:dyDescent="0.2">
      <c r="A394" s="38" t="s">
        <v>1736</v>
      </c>
      <c r="B394" s="38">
        <v>7.7057975426075203</v>
      </c>
      <c r="C394" s="38">
        <v>8.1171632219126497</v>
      </c>
      <c r="D394" s="38">
        <v>7.9397348477783396</v>
      </c>
      <c r="E394" s="38">
        <v>8.2172693611435008</v>
      </c>
      <c r="F394" s="38">
        <v>7.9709091554666296</v>
      </c>
      <c r="G394" s="38">
        <v>8.1401894980085601</v>
      </c>
      <c r="H394" s="38">
        <v>8.04374467817102</v>
      </c>
      <c r="I394" s="38">
        <v>8.4010184354454402</v>
      </c>
      <c r="J394" s="38">
        <v>7.9705576725506599</v>
      </c>
      <c r="K394" s="38">
        <v>8.1270539526187502</v>
      </c>
    </row>
    <row r="395" spans="1:11" x14ac:dyDescent="0.2">
      <c r="A395" s="38" t="s">
        <v>1867</v>
      </c>
      <c r="B395" s="38">
        <v>5.7969534826126798</v>
      </c>
      <c r="C395" s="38">
        <v>5.7158926564134998</v>
      </c>
      <c r="D395" s="38">
        <v>5.50943703573577</v>
      </c>
      <c r="E395" s="38">
        <v>5.3409549781159997</v>
      </c>
      <c r="F395" s="38">
        <v>5.7790744386397499</v>
      </c>
      <c r="G395" s="38">
        <v>5.1184644988203196</v>
      </c>
      <c r="H395" s="38">
        <v>6.2262956778412297</v>
      </c>
      <c r="I395" s="38">
        <v>5.6305533206400904</v>
      </c>
      <c r="J395" s="38">
        <v>5.6568404366368803</v>
      </c>
      <c r="K395" s="38">
        <v>5.5994317151156103</v>
      </c>
    </row>
    <row r="396" spans="1:11" x14ac:dyDescent="0.2">
      <c r="A396" s="38" t="s">
        <v>2052</v>
      </c>
      <c r="B396" s="38">
        <v>7.2547737369279801</v>
      </c>
      <c r="C396" s="38">
        <v>6.0819064428435601</v>
      </c>
      <c r="D396" s="38">
        <v>5.4606285407616202</v>
      </c>
      <c r="E396" s="38">
        <v>5.1091179023851101</v>
      </c>
      <c r="F396" s="38">
        <v>6.0418410355461099</v>
      </c>
      <c r="G396" s="38">
        <v>4.8862612908270204</v>
      </c>
      <c r="H396" s="38">
        <v>6.2450351564149198</v>
      </c>
      <c r="I396" s="38">
        <v>5.3269842080262801</v>
      </c>
      <c r="J396" s="38">
        <v>6.0113222633842502</v>
      </c>
      <c r="K396" s="38">
        <v>5.05032050576279</v>
      </c>
    </row>
    <row r="397" spans="1:11" x14ac:dyDescent="0.2">
      <c r="A397" s="38" t="s">
        <v>1811</v>
      </c>
      <c r="B397" s="38">
        <v>8.3255645753663394</v>
      </c>
      <c r="C397" s="38">
        <v>8.3552858288541305</v>
      </c>
      <c r="D397" s="38">
        <v>8.3349815442102706</v>
      </c>
      <c r="E397" s="38">
        <v>8.6549422233784501</v>
      </c>
      <c r="F397" s="38">
        <v>7.8402042224171504</v>
      </c>
      <c r="G397" s="38">
        <v>8.4226504780730291</v>
      </c>
      <c r="H397" s="38">
        <v>8.1513367421004492</v>
      </c>
      <c r="I397" s="38">
        <v>8.4114841256075294</v>
      </c>
      <c r="J397" s="38">
        <v>8.0228985120632199</v>
      </c>
      <c r="K397" s="38">
        <v>8.1512970934807694</v>
      </c>
    </row>
    <row r="398" spans="1:11" x14ac:dyDescent="0.2">
      <c r="A398" s="38" t="s">
        <v>1868</v>
      </c>
      <c r="B398" s="38">
        <v>7.18908901231607</v>
      </c>
      <c r="C398" s="38">
        <v>7.4690473782802096</v>
      </c>
      <c r="D398" s="38">
        <v>7.5274177589516897</v>
      </c>
      <c r="E398" s="38">
        <v>7.4947844725385302</v>
      </c>
      <c r="F398" s="38">
        <v>7.38414340142619</v>
      </c>
      <c r="G398" s="38">
        <v>7.68754125742376</v>
      </c>
      <c r="H398" s="38">
        <v>7.2748779112123998</v>
      </c>
      <c r="I398" s="38">
        <v>7.6974389742581701</v>
      </c>
      <c r="J398" s="38">
        <v>7.3524718186065599</v>
      </c>
      <c r="K398" s="38">
        <v>7.6252199388774899</v>
      </c>
    </row>
    <row r="399" spans="1:11" x14ac:dyDescent="0.2">
      <c r="A399" s="38" t="s">
        <v>2053</v>
      </c>
      <c r="B399" s="38">
        <v>4.35986826129907</v>
      </c>
      <c r="C399" s="38">
        <v>4.0176682085665503</v>
      </c>
      <c r="D399" s="38">
        <v>4.5849745929091101</v>
      </c>
      <c r="E399" s="38">
        <v>3.5856578001192498</v>
      </c>
      <c r="F399" s="38">
        <v>5.0330203927292301</v>
      </c>
      <c r="G399" s="38">
        <v>4.1302577207065303</v>
      </c>
      <c r="H399" s="38">
        <v>4.9253362414119897</v>
      </c>
      <c r="I399" s="38">
        <v>4.1786361310080098</v>
      </c>
      <c r="J399" s="38">
        <v>5.0078311037430501</v>
      </c>
      <c r="K399" s="38">
        <v>4.36606612117167</v>
      </c>
    </row>
    <row r="400" spans="1:11" x14ac:dyDescent="0.2">
      <c r="A400" s="38" t="s">
        <v>2054</v>
      </c>
      <c r="B400" s="38">
        <v>5.3856489672455696</v>
      </c>
      <c r="C400" s="38">
        <v>5.7158926564134998</v>
      </c>
      <c r="D400" s="38">
        <v>5.3575372722786403</v>
      </c>
      <c r="E400" s="38">
        <v>5.5393483383923199</v>
      </c>
      <c r="F400" s="38">
        <v>5.5559540192053802</v>
      </c>
      <c r="G400" s="38">
        <v>5.4898464912368601</v>
      </c>
      <c r="H400" s="38">
        <v>5.0404710864769999</v>
      </c>
      <c r="I400" s="38">
        <v>5.7356270395519404</v>
      </c>
      <c r="J400" s="38">
        <v>5.1534879055182401</v>
      </c>
      <c r="K400" s="38">
        <v>5.8796618012629702</v>
      </c>
    </row>
    <row r="401" spans="1:11" x14ac:dyDescent="0.2">
      <c r="A401" s="38" t="s">
        <v>2055</v>
      </c>
      <c r="B401" s="38">
        <v>9.2019134151610302</v>
      </c>
      <c r="C401" s="38">
        <v>9.5022650158005693</v>
      </c>
      <c r="D401" s="38">
        <v>9.3902219788246608</v>
      </c>
      <c r="E401" s="38">
        <v>9.3586117783576501</v>
      </c>
      <c r="F401" s="38">
        <v>8.9543489197726593</v>
      </c>
      <c r="G401" s="38">
        <v>9.3945541287426302</v>
      </c>
      <c r="H401" s="38">
        <v>9.2003515117741994</v>
      </c>
      <c r="I401" s="38">
        <v>9.59882146579357</v>
      </c>
      <c r="J401" s="38">
        <v>8.9082761205171206</v>
      </c>
      <c r="K401" s="38">
        <v>9.22517404360201</v>
      </c>
    </row>
    <row r="402" spans="1:11" x14ac:dyDescent="0.2">
      <c r="A402" s="38" t="s">
        <v>1754</v>
      </c>
      <c r="B402" s="38">
        <v>7.5445619385340699</v>
      </c>
      <c r="C402" s="38">
        <v>6.8305289978019603</v>
      </c>
      <c r="D402" s="38">
        <v>7.3544082154966901</v>
      </c>
      <c r="E402" s="38">
        <v>7.2665030689755001</v>
      </c>
      <c r="F402" s="38">
        <v>7.3433268582079103</v>
      </c>
      <c r="G402" s="38">
        <v>7.1302523718972397</v>
      </c>
      <c r="H402" s="38">
        <v>7.9531859374208098</v>
      </c>
      <c r="I402" s="38">
        <v>7.3670373076558802</v>
      </c>
      <c r="J402" s="38">
        <v>7.1653628093588697</v>
      </c>
      <c r="K402" s="38">
        <v>7.1266245255638401</v>
      </c>
    </row>
    <row r="403" spans="1:11" x14ac:dyDescent="0.2">
      <c r="A403" s="38" t="s">
        <v>2056</v>
      </c>
      <c r="B403" s="38">
        <v>5.1228255491988604</v>
      </c>
      <c r="C403" s="38">
        <v>4.7764743417149003</v>
      </c>
      <c r="D403" s="38">
        <v>5.1248366927387403</v>
      </c>
      <c r="E403" s="38">
        <v>5.0444213982488204</v>
      </c>
      <c r="F403" s="38">
        <v>5.4556759883084602</v>
      </c>
      <c r="G403" s="38">
        <v>5.4898464912368601</v>
      </c>
      <c r="H403" s="38">
        <v>5.8382544090783304</v>
      </c>
      <c r="I403" s="38">
        <v>4.5942453061382098</v>
      </c>
      <c r="J403" s="38">
        <v>5.6759062242975098</v>
      </c>
      <c r="K403" s="38">
        <v>5.2788636587070901</v>
      </c>
    </row>
    <row r="404" spans="1:11" x14ac:dyDescent="0.2">
      <c r="A404" s="38" t="s">
        <v>2057</v>
      </c>
      <c r="B404" s="38">
        <v>6.6438951458433904</v>
      </c>
      <c r="C404" s="38">
        <v>6.34464056357983</v>
      </c>
      <c r="D404" s="38">
        <v>6.0902551707524601</v>
      </c>
      <c r="E404" s="38">
        <v>5.5393483383923199</v>
      </c>
      <c r="F404" s="38">
        <v>6.5541658380938497</v>
      </c>
      <c r="G404" s="38">
        <v>5.9387199290333497</v>
      </c>
      <c r="H404" s="38">
        <v>6.55354745043548</v>
      </c>
      <c r="I404" s="38">
        <v>6.1682336533359097</v>
      </c>
      <c r="J404" s="38">
        <v>6.4119594106108</v>
      </c>
      <c r="K404" s="38">
        <v>6.0454719794575702</v>
      </c>
    </row>
    <row r="405" spans="1:11" x14ac:dyDescent="0.2">
      <c r="A405" s="38" t="s">
        <v>2058</v>
      </c>
      <c r="B405" s="38">
        <v>5.3245061678165202</v>
      </c>
      <c r="C405" s="38">
        <v>4.7764743417149003</v>
      </c>
      <c r="D405" s="38">
        <v>4.99164092969888</v>
      </c>
      <c r="E405" s="38">
        <v>4.8291955224966303</v>
      </c>
      <c r="F405" s="38">
        <v>4.9602970576108998</v>
      </c>
      <c r="G405" s="38">
        <v>4.4362159557315497</v>
      </c>
      <c r="H405" s="38">
        <v>5.7219760057799602</v>
      </c>
      <c r="I405" s="38">
        <v>5.2089321427288997</v>
      </c>
      <c r="J405" s="38">
        <v>5.8535587740217698</v>
      </c>
      <c r="K405" s="38">
        <v>5.3941568970816798</v>
      </c>
    </row>
    <row r="406" spans="1:11" x14ac:dyDescent="0.2">
      <c r="A406" s="38" t="s">
        <v>2059</v>
      </c>
      <c r="B406" s="38">
        <v>4.9695582203275599</v>
      </c>
      <c r="C406" s="38">
        <v>4.4828106441751698</v>
      </c>
      <c r="D406" s="38">
        <v>4.5849745929091101</v>
      </c>
      <c r="E406" s="38">
        <v>4.3654258904495302</v>
      </c>
      <c r="F406" s="38">
        <v>4.7146667889871896</v>
      </c>
      <c r="G406" s="38">
        <v>4.2412822744275003</v>
      </c>
      <c r="H406" s="38">
        <v>4.6598219505741003</v>
      </c>
      <c r="I406" s="38">
        <v>4.2841377199334101</v>
      </c>
      <c r="J406" s="38">
        <v>4.5313735400914101</v>
      </c>
      <c r="K406" s="38">
        <v>4.5869045632743699</v>
      </c>
    </row>
    <row r="407" spans="1:11" x14ac:dyDescent="0.2">
      <c r="A407" s="38" t="s">
        <v>2060</v>
      </c>
      <c r="B407" s="38">
        <v>6.84950690221934</v>
      </c>
      <c r="C407" s="38">
        <v>6.4000064556995504</v>
      </c>
      <c r="D407" s="38">
        <v>6.8387141247268604</v>
      </c>
      <c r="E407" s="38">
        <v>6.4332032632421496</v>
      </c>
      <c r="F407" s="38">
        <v>6.9305517334389002</v>
      </c>
      <c r="G407" s="38">
        <v>6.4742560234385103</v>
      </c>
      <c r="H407" s="38">
        <v>6.6051032942546897</v>
      </c>
      <c r="I407" s="38">
        <v>6.65781037681508</v>
      </c>
      <c r="J407" s="38">
        <v>6.7424346277050597</v>
      </c>
      <c r="K407" s="38">
        <v>6.2995233575060698</v>
      </c>
    </row>
    <row r="408" spans="1:11" x14ac:dyDescent="0.2">
      <c r="A408" s="38" t="s">
        <v>2001</v>
      </c>
      <c r="B408" s="38">
        <v>9.1511518432119594</v>
      </c>
      <c r="C408" s="38">
        <v>9.2540118568988294</v>
      </c>
      <c r="D408" s="38">
        <v>9.2737029419130792</v>
      </c>
      <c r="E408" s="38">
        <v>9.2893837202259295</v>
      </c>
      <c r="F408" s="38">
        <v>8.8850275140101598</v>
      </c>
      <c r="G408" s="38">
        <v>9.2486662522713505</v>
      </c>
      <c r="H408" s="38">
        <v>9.0615021079270104</v>
      </c>
      <c r="I408" s="38">
        <v>9.2927095779923405</v>
      </c>
      <c r="J408" s="38">
        <v>9.1237973699777601</v>
      </c>
      <c r="K408" s="38">
        <v>9.2534356778892892</v>
      </c>
    </row>
    <row r="409" spans="1:11" x14ac:dyDescent="0.2">
      <c r="A409" s="38" t="s">
        <v>2061</v>
      </c>
      <c r="B409" s="38">
        <v>6.3137764105991296</v>
      </c>
      <c r="C409" s="38">
        <v>5.7377167990535103</v>
      </c>
      <c r="D409" s="38">
        <v>6.2118929719287603</v>
      </c>
      <c r="E409" s="38">
        <v>6.1335288691137198</v>
      </c>
      <c r="F409" s="38">
        <v>5.8592664215597301</v>
      </c>
      <c r="G409" s="38">
        <v>5.74914882969248</v>
      </c>
      <c r="H409" s="38">
        <v>6.2998184665320798</v>
      </c>
      <c r="I409" s="38">
        <v>5.7014692760436896</v>
      </c>
      <c r="J409" s="38">
        <v>6.5411329646573302</v>
      </c>
      <c r="K409" s="38">
        <v>6.3424952232944802</v>
      </c>
    </row>
    <row r="410" spans="1:11" x14ac:dyDescent="0.2">
      <c r="A410" s="38" t="s">
        <v>2062</v>
      </c>
      <c r="B410" s="38">
        <v>4.9695582203275599</v>
      </c>
      <c r="C410" s="38">
        <v>4.0176682085665503</v>
      </c>
      <c r="D410" s="38">
        <v>4.12733144938049</v>
      </c>
      <c r="E410" s="38">
        <v>4.1165250132867799</v>
      </c>
      <c r="F410" s="38">
        <v>4.4110723906740503</v>
      </c>
      <c r="G410" s="38">
        <v>4.0071331321842996</v>
      </c>
      <c r="H410" s="38">
        <v>4.6300264524334498</v>
      </c>
      <c r="I410" s="38">
        <v>3.9325962240335599</v>
      </c>
      <c r="J410" s="38">
        <v>4.1734866615304496</v>
      </c>
      <c r="K410" s="38">
        <v>3.9313507545219002</v>
      </c>
    </row>
    <row r="411" spans="1:11" x14ac:dyDescent="0.2">
      <c r="A411" s="38" t="s">
        <v>2063</v>
      </c>
      <c r="B411" s="38">
        <v>3.35681534262145</v>
      </c>
      <c r="C411" s="38">
        <v>4.3053537707350999</v>
      </c>
      <c r="D411" s="38">
        <v>4.12733144938049</v>
      </c>
      <c r="E411" s="38">
        <v>3.7956403784898001</v>
      </c>
      <c r="F411" s="38">
        <v>3.8285002986636898</v>
      </c>
      <c r="G411" s="38">
        <v>4.1302577207065303</v>
      </c>
      <c r="H411" s="38">
        <v>3.7286590871487402</v>
      </c>
      <c r="I411" s="38">
        <v>4.4266951528598799</v>
      </c>
      <c r="J411" s="38">
        <v>3.5386959822473298</v>
      </c>
      <c r="K411" s="38">
        <v>4.6365377938591497</v>
      </c>
    </row>
    <row r="412" spans="1:11" x14ac:dyDescent="0.2">
      <c r="A412" s="38" t="s">
        <v>2064</v>
      </c>
      <c r="B412" s="38">
        <v>5.7969534826126798</v>
      </c>
      <c r="C412" s="38">
        <v>4.94084532002132</v>
      </c>
      <c r="D412" s="38">
        <v>5.6463781166537004</v>
      </c>
      <c r="E412" s="38">
        <v>5.0444213982488204</v>
      </c>
      <c r="F412" s="38">
        <v>5.9716113547629401</v>
      </c>
      <c r="G412" s="38">
        <v>5.06406227465909</v>
      </c>
      <c r="H412" s="38">
        <v>5.2258040250063598</v>
      </c>
      <c r="I412" s="38">
        <v>4.7067982672399697</v>
      </c>
      <c r="J412" s="38">
        <v>5.4051001556956404</v>
      </c>
      <c r="K412" s="38">
        <v>5.0854179028336501</v>
      </c>
    </row>
    <row r="413" spans="1:11" x14ac:dyDescent="0.2">
      <c r="A413" s="38" t="s">
        <v>2065</v>
      </c>
      <c r="B413" s="38">
        <v>8.6939870069525895</v>
      </c>
      <c r="C413" s="38">
        <v>8.9539626420259708</v>
      </c>
      <c r="D413" s="38">
        <v>9.1355353728758697</v>
      </c>
      <c r="E413" s="38">
        <v>9.34242773927655</v>
      </c>
      <c r="F413" s="38">
        <v>8.2013646170059697</v>
      </c>
      <c r="G413" s="38">
        <v>8.9294318103533996</v>
      </c>
      <c r="H413" s="38">
        <v>8.5061991224745501</v>
      </c>
      <c r="I413" s="38">
        <v>8.6838580134983108</v>
      </c>
      <c r="J413" s="38">
        <v>8.3441056910036409</v>
      </c>
      <c r="K413" s="38">
        <v>8.9166085016340109</v>
      </c>
    </row>
    <row r="414" spans="1:11" x14ac:dyDescent="0.2">
      <c r="A414" s="38" t="s">
        <v>2066</v>
      </c>
      <c r="B414" s="38">
        <v>3.8812804764390201</v>
      </c>
      <c r="C414" s="38">
        <v>3.4903974680352201</v>
      </c>
      <c r="D414" s="38">
        <v>4.12733144938049</v>
      </c>
      <c r="E414" s="38">
        <v>3.9681767501694001</v>
      </c>
      <c r="F414" s="38">
        <v>4.6213187518876104</v>
      </c>
      <c r="G414" s="38">
        <v>4.0071331321842996</v>
      </c>
      <c r="H414" s="38">
        <v>4.2851478227084296</v>
      </c>
      <c r="I414" s="38">
        <v>3.70077482522295</v>
      </c>
      <c r="J414" s="38">
        <v>4.2870657947354802</v>
      </c>
      <c r="K414" s="38">
        <v>4.0165360235368599</v>
      </c>
    </row>
    <row r="415" spans="1:11" x14ac:dyDescent="0.2">
      <c r="A415" s="38" t="s">
        <v>2067</v>
      </c>
      <c r="B415" s="38">
        <v>4.2215261447416399</v>
      </c>
      <c r="C415" s="38">
        <v>4.4264711271637402</v>
      </c>
      <c r="D415" s="38">
        <v>4.12733144938049</v>
      </c>
      <c r="E415" s="38">
        <v>4.9764623988981302</v>
      </c>
      <c r="F415" s="38">
        <v>3.8285002986636898</v>
      </c>
      <c r="G415" s="38">
        <v>4.6044216273098701</v>
      </c>
      <c r="H415" s="38">
        <v>4.1590584263148003</v>
      </c>
      <c r="I415" s="38">
        <v>4.3335518134850597</v>
      </c>
      <c r="J415" s="38">
        <v>4.11221410281156</v>
      </c>
      <c r="K415" s="38">
        <v>4.1692880107839398</v>
      </c>
    </row>
    <row r="416" spans="1:11" x14ac:dyDescent="0.2">
      <c r="A416" s="38" t="s">
        <v>2068</v>
      </c>
      <c r="B416" s="38">
        <v>4.7964177749470904</v>
      </c>
      <c r="C416" s="38">
        <v>5.1547623806464404</v>
      </c>
      <c r="D416" s="38">
        <v>3.9780756408681102</v>
      </c>
      <c r="E416" s="38">
        <v>3.9681767501694001</v>
      </c>
      <c r="F416" s="38">
        <v>4.2907697997511898</v>
      </c>
      <c r="G416" s="38">
        <v>5.1707694666956803</v>
      </c>
      <c r="H416" s="38">
        <v>3.91137945475923</v>
      </c>
      <c r="I416" s="38">
        <v>4.8431091000074904</v>
      </c>
      <c r="J416" s="38">
        <v>3.7395482677190399</v>
      </c>
      <c r="K416" s="38">
        <v>4.4813838124985601</v>
      </c>
    </row>
    <row r="417" spans="1:11" x14ac:dyDescent="0.2">
      <c r="A417" s="38" t="s">
        <v>2069</v>
      </c>
      <c r="B417" s="38">
        <v>3.8812804764390201</v>
      </c>
      <c r="C417" s="38">
        <v>3.7373101475733899</v>
      </c>
      <c r="D417" s="38">
        <v>4.5849745929091101</v>
      </c>
      <c r="E417" s="38">
        <v>4.3654258904495302</v>
      </c>
      <c r="F417" s="38">
        <v>5.16766845824404</v>
      </c>
      <c r="G417" s="38">
        <v>3.7069572842468599</v>
      </c>
      <c r="H417" s="38">
        <v>5.0838991432429301</v>
      </c>
      <c r="I417" s="38">
        <v>4.8103386019563796</v>
      </c>
      <c r="J417" s="38">
        <v>5.0970922880356202</v>
      </c>
      <c r="K417" s="38">
        <v>3.8386099121015</v>
      </c>
    </row>
    <row r="418" spans="1:11" x14ac:dyDescent="0.2">
      <c r="A418" s="38" t="s">
        <v>2070</v>
      </c>
      <c r="B418" s="38">
        <v>4.7004753299998896</v>
      </c>
      <c r="C418" s="38">
        <v>4.6380519703832004</v>
      </c>
      <c r="D418" s="38">
        <v>5.0598810013765601</v>
      </c>
      <c r="E418" s="38">
        <v>4.6633371735151501</v>
      </c>
      <c r="F418" s="38">
        <v>5.3475862698251904</v>
      </c>
      <c r="G418" s="38">
        <v>4.6808250335783699</v>
      </c>
      <c r="H418" s="38">
        <v>4.9491692161606498</v>
      </c>
      <c r="I418" s="38">
        <v>4.5942453061382098</v>
      </c>
      <c r="J418" s="38">
        <v>5.35832425523847</v>
      </c>
      <c r="K418" s="38">
        <v>5.0142853720372003</v>
      </c>
    </row>
    <row r="419" spans="1:11" x14ac:dyDescent="0.2">
      <c r="A419" s="38" t="s">
        <v>2028</v>
      </c>
      <c r="B419" s="38">
        <v>4.4839893579581398</v>
      </c>
      <c r="C419" s="38">
        <v>5.7158926564134998</v>
      </c>
      <c r="D419" s="38">
        <v>4.12733144938049</v>
      </c>
      <c r="E419" s="38">
        <v>4.8291955224966303</v>
      </c>
      <c r="F419" s="38">
        <v>4.6213187518876104</v>
      </c>
      <c r="G419" s="38">
        <v>5.2697233493100999</v>
      </c>
      <c r="H419" s="38">
        <v>4.6300264524334498</v>
      </c>
      <c r="I419" s="38">
        <v>4.8431091000074904</v>
      </c>
      <c r="J419" s="38">
        <v>4.6170666345480003</v>
      </c>
      <c r="K419" s="38">
        <v>5.1855669005243303</v>
      </c>
    </row>
    <row r="420" spans="1:11" x14ac:dyDescent="0.2">
      <c r="A420" s="38" t="s">
        <v>2071</v>
      </c>
      <c r="B420" s="38">
        <v>6.0787664557655203</v>
      </c>
      <c r="C420" s="38">
        <v>5.6711996892712797</v>
      </c>
      <c r="D420" s="38">
        <v>5.9572113965895497</v>
      </c>
      <c r="E420" s="38">
        <v>6.0067457848663803</v>
      </c>
      <c r="F420" s="38">
        <v>5.9716113547629401</v>
      </c>
      <c r="G420" s="38">
        <v>5.4059525514987499</v>
      </c>
      <c r="H420" s="38">
        <v>6.1387735856138299</v>
      </c>
      <c r="I420" s="38">
        <v>5.7853563205496297</v>
      </c>
      <c r="J420" s="38">
        <v>6.1121542240257396</v>
      </c>
      <c r="K420" s="38">
        <v>5.5508795251675904</v>
      </c>
    </row>
    <row r="421" spans="1:11" x14ac:dyDescent="0.2">
      <c r="A421" s="38" t="s">
        <v>2072</v>
      </c>
      <c r="B421" s="38">
        <v>5.0483684285172696</v>
      </c>
      <c r="C421" s="38">
        <v>5.0520408500783498</v>
      </c>
      <c r="D421" s="38">
        <v>4.99164092969888</v>
      </c>
      <c r="E421" s="38">
        <v>4.9764623988981302</v>
      </c>
      <c r="F421" s="38">
        <v>5.5067177839431602</v>
      </c>
      <c r="G421" s="38">
        <v>4.8212951791027496</v>
      </c>
      <c r="H421" s="38">
        <v>5.3717864580094998</v>
      </c>
      <c r="I421" s="38">
        <v>4.8750850544931597</v>
      </c>
      <c r="J421" s="38">
        <v>5.4941657723391897</v>
      </c>
      <c r="K421" s="38">
        <v>5.2484653794924299</v>
      </c>
    </row>
    <row r="422" spans="1:11" x14ac:dyDescent="0.2">
      <c r="A422" s="38" t="s">
        <v>1797</v>
      </c>
      <c r="B422" s="38">
        <v>6.1499650511042496</v>
      </c>
      <c r="C422" s="38">
        <v>6.2422568190348402</v>
      </c>
      <c r="D422" s="38">
        <v>6.5479001858751902</v>
      </c>
      <c r="E422" s="38">
        <v>6.1929151116593104</v>
      </c>
      <c r="F422" s="38">
        <v>6.4551582742031899</v>
      </c>
      <c r="G422" s="38">
        <v>5.78256748621836</v>
      </c>
      <c r="H422" s="38">
        <v>6.8504944816599798</v>
      </c>
      <c r="I422" s="38">
        <v>6.5092374170680296</v>
      </c>
      <c r="J422" s="38">
        <v>6.5203983992677701</v>
      </c>
      <c r="K422" s="38">
        <v>6.2248929508987603</v>
      </c>
    </row>
    <row r="423" spans="1:11" x14ac:dyDescent="0.2">
      <c r="A423" s="38" t="s">
        <v>2073</v>
      </c>
      <c r="B423" s="38">
        <v>4.5968369645820797</v>
      </c>
      <c r="C423" s="38">
        <v>4.0176682085665503</v>
      </c>
      <c r="D423" s="38">
        <v>4.5849745929091101</v>
      </c>
      <c r="E423" s="38">
        <v>4.3654258904495302</v>
      </c>
      <c r="F423" s="38">
        <v>5.3475862698251904</v>
      </c>
      <c r="G423" s="38">
        <v>4.8862612908270204</v>
      </c>
      <c r="H423" s="38">
        <v>5.3889932054821896</v>
      </c>
      <c r="I423" s="38">
        <v>4.0624602409021797</v>
      </c>
      <c r="J423" s="38">
        <v>4.5749447169590098</v>
      </c>
      <c r="K423" s="38">
        <v>4.0955182449034</v>
      </c>
    </row>
    <row r="424" spans="1:11" x14ac:dyDescent="0.2">
      <c r="A424" s="38" t="s">
        <v>2074</v>
      </c>
      <c r="B424" s="38">
        <v>4.7964177749470904</v>
      </c>
      <c r="C424" s="38">
        <v>6.1960207570992498</v>
      </c>
      <c r="D424" s="38">
        <v>4.5849745929091101</v>
      </c>
      <c r="E424" s="38">
        <v>4.74890535538972</v>
      </c>
      <c r="F424" s="38">
        <v>4.7146667889871896</v>
      </c>
      <c r="G424" s="38">
        <v>5.2697233493100999</v>
      </c>
      <c r="H424" s="38">
        <v>4.9010689657932902</v>
      </c>
      <c r="I424" s="38">
        <v>6.14315845558811</v>
      </c>
      <c r="J424" s="38">
        <v>5.0078311037430501</v>
      </c>
      <c r="K424" s="38">
        <v>5.7357343394232601</v>
      </c>
    </row>
    <row r="425" spans="1:11" x14ac:dyDescent="0.2">
      <c r="A425" s="38" t="s">
        <v>2075</v>
      </c>
      <c r="B425" s="38">
        <v>5.92466025682553</v>
      </c>
      <c r="C425" s="38">
        <v>8.0669815141103793</v>
      </c>
      <c r="D425" s="38">
        <v>5.50943703573577</v>
      </c>
      <c r="E425" s="38">
        <v>6.1929151116593104</v>
      </c>
      <c r="F425" s="38">
        <v>6.3208939212342603</v>
      </c>
      <c r="G425" s="38">
        <v>6.6640173025328897</v>
      </c>
      <c r="H425" s="38">
        <v>6.0455063880940401</v>
      </c>
      <c r="I425" s="38">
        <v>7.88568505815726</v>
      </c>
      <c r="J425" s="38">
        <v>5.8865513062783998</v>
      </c>
      <c r="K425" s="38">
        <v>7.1982790961282399</v>
      </c>
    </row>
    <row r="426" spans="1:11" x14ac:dyDescent="0.2">
      <c r="A426" s="38" t="s">
        <v>1987</v>
      </c>
      <c r="B426" s="38">
        <v>4.8858131942533296</v>
      </c>
      <c r="C426" s="38">
        <v>8.5595965704138397</v>
      </c>
      <c r="D426" s="38">
        <v>6.9986670652122198</v>
      </c>
      <c r="E426" s="38">
        <v>8.1369460121254509</v>
      </c>
      <c r="F426" s="38">
        <v>7.1517061807589997</v>
      </c>
      <c r="G426" s="38">
        <v>11.085450810278999</v>
      </c>
      <c r="H426" s="38">
        <v>7.0652358564821203</v>
      </c>
      <c r="I426" s="38">
        <v>10.600171225226401</v>
      </c>
      <c r="J426" s="38">
        <v>6.6114252569198504</v>
      </c>
      <c r="K426" s="38">
        <v>9.5431941934637301</v>
      </c>
    </row>
    <row r="427" spans="1:11" x14ac:dyDescent="0.2">
      <c r="A427" s="38" t="s">
        <v>1982</v>
      </c>
      <c r="B427" s="38">
        <v>5.3245061678165202</v>
      </c>
      <c r="C427" s="38">
        <v>5.0159892759870104</v>
      </c>
      <c r="D427" s="38">
        <v>4.9197411216745301</v>
      </c>
      <c r="E427" s="38">
        <v>5.0444213982488204</v>
      </c>
      <c r="F427" s="38">
        <v>5.1020162911711502</v>
      </c>
      <c r="G427" s="38">
        <v>4.8212951791027496</v>
      </c>
      <c r="H427" s="38">
        <v>5.2823790315464398</v>
      </c>
      <c r="I427" s="38">
        <v>4.9063069585369501</v>
      </c>
      <c r="J427" s="38">
        <v>5.5778702433956502</v>
      </c>
      <c r="K427" s="38">
        <v>5.11962790579702</v>
      </c>
    </row>
    <row r="428" spans="1:11" x14ac:dyDescent="0.2">
      <c r="A428" s="38" t="s">
        <v>1901</v>
      </c>
      <c r="B428" s="38">
        <v>4.35986826129907</v>
      </c>
      <c r="C428" s="38">
        <v>5.2191706060931704</v>
      </c>
      <c r="D428" s="38">
        <v>5.0598810013765601</v>
      </c>
      <c r="E428" s="38">
        <v>4.9764623988981302</v>
      </c>
      <c r="F428" s="38">
        <v>4.8833880019197098</v>
      </c>
      <c r="G428" s="38">
        <v>5.4485333311383499</v>
      </c>
      <c r="H428" s="38">
        <v>4.50333046370974</v>
      </c>
      <c r="I428" s="38">
        <v>5.87983954099772</v>
      </c>
      <c r="J428" s="38">
        <v>4.11221410281156</v>
      </c>
      <c r="K428" s="38">
        <v>5.2788636587070901</v>
      </c>
    </row>
    <row r="429" spans="1:11" x14ac:dyDescent="0.2">
      <c r="A429" s="38" t="s">
        <v>2076</v>
      </c>
      <c r="B429" s="38">
        <v>5.7969534826126798</v>
      </c>
      <c r="C429" s="38">
        <v>6.09878035520524</v>
      </c>
      <c r="D429" s="38">
        <v>4.5849745929091101</v>
      </c>
      <c r="E429" s="38">
        <v>5.2299396762613704</v>
      </c>
      <c r="F429" s="38">
        <v>4.1568885330405099</v>
      </c>
      <c r="G429" s="38">
        <v>5.36202060933386</v>
      </c>
      <c r="H429" s="38">
        <v>4.1137669783306103</v>
      </c>
      <c r="I429" s="38">
        <v>5.7186519746734303</v>
      </c>
      <c r="J429" s="38">
        <v>4.5313735400914101</v>
      </c>
      <c r="K429" s="38">
        <v>5.6917557346050804</v>
      </c>
    </row>
    <row r="430" spans="1:11" x14ac:dyDescent="0.2">
      <c r="A430" s="38" t="s">
        <v>2077</v>
      </c>
      <c r="B430" s="38">
        <v>4.5968369645820797</v>
      </c>
      <c r="C430" s="38">
        <v>5.0520408500783498</v>
      </c>
      <c r="D430" s="38">
        <v>4.7630754235322001</v>
      </c>
      <c r="E430" s="38">
        <v>5.6715526754800303</v>
      </c>
      <c r="F430" s="38">
        <v>4.8017385452081802</v>
      </c>
      <c r="G430" s="38">
        <v>5.4485333311383499</v>
      </c>
      <c r="H430" s="38">
        <v>4.0665771172259699</v>
      </c>
      <c r="I430" s="38">
        <v>5.0243590296382301</v>
      </c>
      <c r="J430" s="38">
        <v>4.5313735400914101</v>
      </c>
      <c r="K430" s="38">
        <v>5.5005763556728198</v>
      </c>
    </row>
    <row r="431" spans="1:11" x14ac:dyDescent="0.2">
      <c r="A431" s="38" t="s">
        <v>2078</v>
      </c>
      <c r="B431" s="38">
        <v>6.1842701029687399</v>
      </c>
      <c r="C431" s="38">
        <v>5.6937240693895799</v>
      </c>
      <c r="D431" s="38">
        <v>6.1824449720205701</v>
      </c>
      <c r="E431" s="38">
        <v>6.6388267008034498</v>
      </c>
      <c r="F431" s="38">
        <v>6.9668714965157603</v>
      </c>
      <c r="G431" s="38">
        <v>6.0523049760554697</v>
      </c>
      <c r="H431" s="38">
        <v>6.6756756608304704</v>
      </c>
      <c r="I431" s="38">
        <v>6.2050365801474001</v>
      </c>
      <c r="J431" s="38">
        <v>6.9109852088662898</v>
      </c>
      <c r="K431" s="38">
        <v>6.4247411908282297</v>
      </c>
    </row>
    <row r="432" spans="1:11" x14ac:dyDescent="0.2">
      <c r="A432" s="38" t="s">
        <v>2079</v>
      </c>
      <c r="B432" s="38">
        <v>5.0483684285172696</v>
      </c>
      <c r="C432" s="38">
        <v>4.5367088316484496</v>
      </c>
      <c r="D432" s="38">
        <v>4.4856284534612998</v>
      </c>
      <c r="E432" s="38">
        <v>4.47282471843846</v>
      </c>
      <c r="F432" s="38">
        <v>5.16766845824404</v>
      </c>
      <c r="G432" s="38">
        <v>4.6044216273098701</v>
      </c>
      <c r="H432" s="38">
        <v>4.7725676891501303</v>
      </c>
      <c r="I432" s="38">
        <v>4.4707385870082499</v>
      </c>
      <c r="J432" s="38">
        <v>5.0078311037430501</v>
      </c>
      <c r="K432" s="38">
        <v>4.8999763640234697</v>
      </c>
    </row>
    <row r="433" spans="1:11" x14ac:dyDescent="0.2">
      <c r="A433" s="38" t="s">
        <v>2080</v>
      </c>
      <c r="B433" s="38">
        <v>5.5543866711500298</v>
      </c>
      <c r="C433" s="38">
        <v>5.28068182268089</v>
      </c>
      <c r="D433" s="38">
        <v>5.5565921911233298</v>
      </c>
      <c r="E433" s="38">
        <v>5.2865679544426101</v>
      </c>
      <c r="F433" s="38">
        <v>5.8197405894456002</v>
      </c>
      <c r="G433" s="38">
        <v>5.52996783025662</v>
      </c>
      <c r="H433" s="38">
        <v>6.2908329133863603</v>
      </c>
      <c r="I433" s="38">
        <v>5.4970795669962804</v>
      </c>
      <c r="J433" s="38">
        <v>6.2063008146673404</v>
      </c>
      <c r="K433" s="38">
        <v>5.9741644173459401</v>
      </c>
    </row>
    <row r="434" spans="1:11" x14ac:dyDescent="0.2">
      <c r="A434" s="38" t="s">
        <v>2081</v>
      </c>
      <c r="B434" s="38">
        <v>8.5047581370159602</v>
      </c>
      <c r="C434" s="38">
        <v>8.5746365644082694</v>
      </c>
      <c r="D434" s="38">
        <v>8.7582459356141609</v>
      </c>
      <c r="E434" s="38">
        <v>8.90905196351593</v>
      </c>
      <c r="F434" s="38">
        <v>8.5388926728621009</v>
      </c>
      <c r="G434" s="38">
        <v>9.1509559769117494</v>
      </c>
      <c r="H434" s="38">
        <v>8.6563495818657596</v>
      </c>
      <c r="I434" s="38">
        <v>9.1264153877923402</v>
      </c>
      <c r="J434" s="38">
        <v>8.7860153586586804</v>
      </c>
      <c r="K434" s="38">
        <v>9.0493457653630394</v>
      </c>
    </row>
    <row r="435" spans="1:11" x14ac:dyDescent="0.2">
      <c r="A435" s="38" t="s">
        <v>2082</v>
      </c>
      <c r="B435" s="38">
        <v>4.0644827518870699</v>
      </c>
      <c r="C435" s="38">
        <v>4.6380519703832004</v>
      </c>
      <c r="D435" s="38">
        <v>4.12733144938049</v>
      </c>
      <c r="E435" s="38">
        <v>4.2475647281521303</v>
      </c>
      <c r="F435" s="38">
        <v>4.1568885330405099</v>
      </c>
      <c r="G435" s="38">
        <v>4.1302577207065303</v>
      </c>
      <c r="H435" s="38">
        <v>3.5837782430446801</v>
      </c>
      <c r="I435" s="38">
        <v>4.1220418153632501</v>
      </c>
      <c r="J435" s="38">
        <v>3.82567894941403</v>
      </c>
      <c r="K435" s="38">
        <v>4.1692880107839398</v>
      </c>
    </row>
    <row r="436" spans="1:11" x14ac:dyDescent="0.2">
      <c r="A436" s="38" t="s">
        <v>1875</v>
      </c>
      <c r="B436" s="38">
        <v>8.31021874337344</v>
      </c>
      <c r="C436" s="38">
        <v>7.7911097869084802</v>
      </c>
      <c r="D436" s="38">
        <v>8.2529148037478901</v>
      </c>
      <c r="E436" s="38">
        <v>8.3462671665268093</v>
      </c>
      <c r="F436" s="38">
        <v>8.37998367882936</v>
      </c>
      <c r="G436" s="38">
        <v>8.1338073421719095</v>
      </c>
      <c r="H436" s="38">
        <v>8.4926265819702103</v>
      </c>
      <c r="I436" s="38">
        <v>8.0079994847854596</v>
      </c>
      <c r="J436" s="38">
        <v>8.3144208354208207</v>
      </c>
      <c r="K436" s="38">
        <v>8.2481382512708894</v>
      </c>
    </row>
    <row r="437" spans="1:11" x14ac:dyDescent="0.2">
      <c r="A437" s="38" t="s">
        <v>2083</v>
      </c>
      <c r="B437" s="38">
        <v>4.35986826129907</v>
      </c>
      <c r="C437" s="38">
        <v>4.9016262324871303</v>
      </c>
      <c r="D437" s="38">
        <v>4.5849745929091101</v>
      </c>
      <c r="E437" s="38">
        <v>5.0444213982488204</v>
      </c>
      <c r="F437" s="38">
        <v>4.6213187518876104</v>
      </c>
      <c r="G437" s="38">
        <v>5.3166450881715699</v>
      </c>
      <c r="H437" s="38">
        <v>4.7725676891501303</v>
      </c>
      <c r="I437" s="38">
        <v>5.0243590296382301</v>
      </c>
      <c r="J437" s="38">
        <v>4.2870657947354802</v>
      </c>
      <c r="K437" s="38">
        <v>4.9772574977453701</v>
      </c>
    </row>
    <row r="438" spans="1:11" x14ac:dyDescent="0.2">
      <c r="A438" s="38" t="s">
        <v>2084</v>
      </c>
      <c r="B438" s="38">
        <v>5.1934099097098496</v>
      </c>
      <c r="C438" s="38">
        <v>5.5528002677504498</v>
      </c>
      <c r="D438" s="38">
        <v>4.67710068041269</v>
      </c>
      <c r="E438" s="38">
        <v>5.3409549781159997</v>
      </c>
      <c r="F438" s="38">
        <v>3.8285002986636898</v>
      </c>
      <c r="G438" s="38">
        <v>4.8862612908270204</v>
      </c>
      <c r="H438" s="38">
        <v>4.2446109675299999</v>
      </c>
      <c r="I438" s="38">
        <v>5.3041714164254197</v>
      </c>
      <c r="J438" s="38">
        <v>3.9785461090358001</v>
      </c>
      <c r="K438" s="38">
        <v>4.8595836141285096</v>
      </c>
    </row>
    <row r="439" spans="1:11" x14ac:dyDescent="0.2">
      <c r="A439" s="38" t="s">
        <v>2085</v>
      </c>
      <c r="B439" s="38">
        <v>5.1228255491988604</v>
      </c>
      <c r="C439" s="38">
        <v>6.3863650149227302</v>
      </c>
      <c r="D439" s="38">
        <v>5.6892000849662603</v>
      </c>
      <c r="E439" s="38">
        <v>6.9270288559722397</v>
      </c>
      <c r="F439" s="38">
        <v>5.7790744386397499</v>
      </c>
      <c r="G439" s="38">
        <v>6.8472780075715196</v>
      </c>
      <c r="H439" s="38">
        <v>5.8628409178642</v>
      </c>
      <c r="I439" s="38">
        <v>7.6451565071813699</v>
      </c>
      <c r="J439" s="38">
        <v>6.0698146659156098</v>
      </c>
      <c r="K439" s="38">
        <v>7.4795519035392104</v>
      </c>
    </row>
    <row r="440" spans="1:11" x14ac:dyDescent="0.2">
      <c r="A440" s="38" t="s">
        <v>2086</v>
      </c>
      <c r="B440" s="38">
        <v>4.8858131942533296</v>
      </c>
      <c r="C440" s="38">
        <v>5.8217774851164004</v>
      </c>
      <c r="D440" s="38">
        <v>3.9780756408681102</v>
      </c>
      <c r="E440" s="38">
        <v>4.74890535538972</v>
      </c>
      <c r="F440" s="38">
        <v>4.4110723906740503</v>
      </c>
      <c r="G440" s="38">
        <v>4.9481917925763304</v>
      </c>
      <c r="H440" s="38">
        <v>4.1590584263148003</v>
      </c>
      <c r="I440" s="38">
        <v>4.8103386019563796</v>
      </c>
      <c r="J440" s="38">
        <v>3.9785461090358001</v>
      </c>
      <c r="K440" s="38">
        <v>4.5869045632743699</v>
      </c>
    </row>
    <row r="441" spans="1:11" x14ac:dyDescent="0.2">
      <c r="A441" s="38" t="s">
        <v>1726</v>
      </c>
      <c r="B441" s="38">
        <v>4.7004753299998896</v>
      </c>
      <c r="C441" s="38">
        <v>4.6380519703832004</v>
      </c>
      <c r="D441" s="38">
        <v>4.7630754235322001</v>
      </c>
      <c r="E441" s="38">
        <v>4.57166348814894</v>
      </c>
      <c r="F441" s="38">
        <v>4.6213187518876104</v>
      </c>
      <c r="G441" s="38">
        <v>4.6808250335783699</v>
      </c>
      <c r="H441" s="38">
        <v>5.4227778024598701</v>
      </c>
      <c r="I441" s="38">
        <v>4.4266951528598799</v>
      </c>
      <c r="J441" s="38">
        <v>5.1534879055182401</v>
      </c>
      <c r="K441" s="38">
        <v>4.8595836141285096</v>
      </c>
    </row>
    <row r="442" spans="1:11" x14ac:dyDescent="0.2">
      <c r="A442" s="38" t="s">
        <v>2087</v>
      </c>
      <c r="B442" s="38">
        <v>4.35986826129907</v>
      </c>
      <c r="C442" s="38">
        <v>3.9324237461124301</v>
      </c>
      <c r="D442" s="38">
        <v>4.9197411216745301</v>
      </c>
      <c r="E442" s="38">
        <v>4.3654258904495302</v>
      </c>
      <c r="F442" s="38">
        <v>4.6213187518876104</v>
      </c>
      <c r="G442" s="38">
        <v>3.5114573515757601</v>
      </c>
      <c r="H442" s="38">
        <v>4.8254817351873101</v>
      </c>
      <c r="I442" s="38">
        <v>4.0624602409021797</v>
      </c>
      <c r="J442" s="38">
        <v>4.6578423063036798</v>
      </c>
      <c r="K442" s="38">
        <v>4.5352510464029399</v>
      </c>
    </row>
    <row r="443" spans="1:11" x14ac:dyDescent="0.2">
      <c r="A443" s="38" t="s">
        <v>2088</v>
      </c>
      <c r="B443" s="38">
        <v>5.5543866711500298</v>
      </c>
      <c r="C443" s="38">
        <v>4.6380519703832004</v>
      </c>
      <c r="D443" s="38">
        <v>4.67710068041269</v>
      </c>
      <c r="E443" s="38">
        <v>4.1165250132867799</v>
      </c>
      <c r="F443" s="38">
        <v>4.7146667889871896</v>
      </c>
      <c r="G443" s="38">
        <v>4.7529521423196401</v>
      </c>
      <c r="H443" s="38">
        <v>5.8870065056552896</v>
      </c>
      <c r="I443" s="38">
        <v>4.7422336064422703</v>
      </c>
      <c r="J443" s="38">
        <v>5.4724292131950198</v>
      </c>
      <c r="K443" s="38">
        <v>4.5869045632743699</v>
      </c>
    </row>
    <row r="444" spans="1:11" x14ac:dyDescent="0.2">
      <c r="A444" s="38" t="s">
        <v>2089</v>
      </c>
      <c r="B444" s="38">
        <v>8.9280987723237004</v>
      </c>
      <c r="C444" s="38">
        <v>9.0773470318874505</v>
      </c>
      <c r="D444" s="38">
        <v>9.1507185118259695</v>
      </c>
      <c r="E444" s="38">
        <v>9.0026569933526606</v>
      </c>
      <c r="F444" s="38">
        <v>9.1522051132748796</v>
      </c>
      <c r="G444" s="38">
        <v>9.2836660015221995</v>
      </c>
      <c r="H444" s="38">
        <v>8.8251853046625506</v>
      </c>
      <c r="I444" s="38">
        <v>9.1748196841556808</v>
      </c>
      <c r="J444" s="38">
        <v>8.9551883109190502</v>
      </c>
      <c r="K444" s="38">
        <v>9.0854297571728093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9369-4C1F-8448-AAA6-2F64C19AFACE}">
  <dimension ref="A1:E14"/>
  <sheetViews>
    <sheetView workbookViewId="0">
      <selection activeCell="G16" sqref="G16"/>
    </sheetView>
  </sheetViews>
  <sheetFormatPr baseColWidth="10" defaultRowHeight="16" x14ac:dyDescent="0.2"/>
  <cols>
    <col min="1" max="1" width="10.83203125" style="8"/>
    <col min="2" max="2" width="12.83203125" style="3" customWidth="1"/>
    <col min="3" max="16384" width="10.83203125" style="3"/>
  </cols>
  <sheetData>
    <row r="1" spans="1:5" s="8" customFormat="1" x14ac:dyDescent="0.2">
      <c r="A1" s="121" t="s">
        <v>2099</v>
      </c>
      <c r="B1" s="121"/>
      <c r="C1" s="121"/>
      <c r="D1" s="19"/>
    </row>
    <row r="2" spans="1:5" s="8" customFormat="1" x14ac:dyDescent="0.2">
      <c r="A2" s="52" t="s">
        <v>34449</v>
      </c>
      <c r="B2" s="53" t="s">
        <v>84</v>
      </c>
      <c r="C2" s="53" t="s">
        <v>85</v>
      </c>
      <c r="D2" s="4"/>
      <c r="E2" s="4"/>
    </row>
    <row r="3" spans="1:5" x14ac:dyDescent="0.2">
      <c r="A3" s="52" t="s">
        <v>5</v>
      </c>
      <c r="B3" s="54">
        <v>10547</v>
      </c>
      <c r="C3" s="54">
        <v>4178</v>
      </c>
      <c r="D3" s="1"/>
      <c r="E3" s="1"/>
    </row>
    <row r="4" spans="1:5" x14ac:dyDescent="0.2">
      <c r="A4" s="52" t="s">
        <v>6</v>
      </c>
      <c r="B4" s="54">
        <v>6476</v>
      </c>
      <c r="C4" s="54">
        <v>4406</v>
      </c>
      <c r="D4" s="1"/>
      <c r="E4" s="1"/>
    </row>
    <row r="5" spans="1:5" x14ac:dyDescent="0.2">
      <c r="A5" s="52" t="s">
        <v>7</v>
      </c>
      <c r="B5" s="54">
        <v>4806</v>
      </c>
      <c r="C5" s="54">
        <v>4248</v>
      </c>
      <c r="D5" s="1"/>
      <c r="E5" s="1"/>
    </row>
    <row r="6" spans="1:5" x14ac:dyDescent="0.2">
      <c r="A6" s="52" t="s">
        <v>8</v>
      </c>
      <c r="B6" s="54">
        <v>4494</v>
      </c>
      <c r="C6" s="54">
        <v>2701</v>
      </c>
      <c r="D6" s="1"/>
      <c r="E6" s="1"/>
    </row>
    <row r="7" spans="1:5" x14ac:dyDescent="0.2">
      <c r="A7" s="52" t="s">
        <v>9</v>
      </c>
      <c r="B7" s="54">
        <v>4814</v>
      </c>
      <c r="C7" s="54">
        <v>3391</v>
      </c>
      <c r="D7" s="1"/>
      <c r="E7" s="1"/>
    </row>
    <row r="8" spans="1:5" x14ac:dyDescent="0.2">
      <c r="A8" s="52" t="s">
        <v>13</v>
      </c>
      <c r="B8" s="54">
        <v>8471</v>
      </c>
      <c r="C8" s="54">
        <v>5502</v>
      </c>
      <c r="D8" s="1"/>
      <c r="E8" s="18"/>
    </row>
    <row r="9" spans="1:5" x14ac:dyDescent="0.2">
      <c r="A9" s="52" t="s">
        <v>14</v>
      </c>
      <c r="B9" s="54">
        <v>3447</v>
      </c>
      <c r="C9" s="54">
        <v>2810</v>
      </c>
      <c r="D9" s="1"/>
      <c r="E9" s="18"/>
    </row>
    <row r="10" spans="1:5" x14ac:dyDescent="0.2">
      <c r="A10" s="52" t="s">
        <v>15</v>
      </c>
      <c r="B10" s="54">
        <v>3266</v>
      </c>
      <c r="C10" s="54">
        <v>1959</v>
      </c>
      <c r="D10" s="1"/>
      <c r="E10" s="18"/>
    </row>
    <row r="11" spans="1:5" x14ac:dyDescent="0.2">
      <c r="A11" s="52" t="s">
        <v>16</v>
      </c>
      <c r="B11" s="54">
        <v>6745</v>
      </c>
      <c r="C11" s="54">
        <v>3155</v>
      </c>
      <c r="D11" s="1"/>
      <c r="E11" s="18"/>
    </row>
    <row r="12" spans="1:5" x14ac:dyDescent="0.2">
      <c r="A12" s="52" t="s">
        <v>66</v>
      </c>
      <c r="B12" s="54">
        <v>4128</v>
      </c>
      <c r="C12" s="54">
        <v>3442</v>
      </c>
      <c r="D12" s="1"/>
      <c r="E12" s="18"/>
    </row>
    <row r="13" spans="1:5" x14ac:dyDescent="0.2">
      <c r="A13" s="52" t="s">
        <v>67</v>
      </c>
      <c r="B13" s="54">
        <v>3357</v>
      </c>
      <c r="C13" s="54">
        <v>3366</v>
      </c>
    </row>
    <row r="14" spans="1:5" x14ac:dyDescent="0.2">
      <c r="A14" s="52" t="s">
        <v>68</v>
      </c>
      <c r="B14" s="54">
        <v>5472</v>
      </c>
      <c r="C14" s="54">
        <v>2759</v>
      </c>
    </row>
  </sheetData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3E999-B678-8748-97A8-EF0839A281CC}">
  <dimension ref="A1:D6"/>
  <sheetViews>
    <sheetView workbookViewId="0">
      <selection activeCell="G14" sqref="G14"/>
    </sheetView>
  </sheetViews>
  <sheetFormatPr baseColWidth="10" defaultRowHeight="16" x14ac:dyDescent="0.2"/>
  <sheetData>
    <row r="1" spans="1:4" x14ac:dyDescent="0.2">
      <c r="A1" s="121" t="s">
        <v>34402</v>
      </c>
      <c r="B1" s="121"/>
      <c r="C1" s="121"/>
      <c r="D1" s="19"/>
    </row>
    <row r="2" spans="1:4" x14ac:dyDescent="0.2">
      <c r="A2" s="52" t="s">
        <v>34449</v>
      </c>
      <c r="B2" s="53" t="s">
        <v>2100</v>
      </c>
      <c r="C2" s="53" t="s">
        <v>2101</v>
      </c>
      <c r="D2" s="4"/>
    </row>
    <row r="3" spans="1:4" x14ac:dyDescent="0.2">
      <c r="A3" s="52" t="s">
        <v>5</v>
      </c>
      <c r="B3" s="54">
        <v>1</v>
      </c>
      <c r="C3" s="54">
        <v>2.1</v>
      </c>
      <c r="D3" s="1"/>
    </row>
    <row r="4" spans="1:4" x14ac:dyDescent="0.2">
      <c r="A4" s="52" t="s">
        <v>6</v>
      </c>
      <c r="B4" s="54">
        <v>1</v>
      </c>
      <c r="C4" s="54">
        <v>1.6</v>
      </c>
      <c r="D4" s="1"/>
    </row>
    <row r="5" spans="1:4" x14ac:dyDescent="0.2">
      <c r="A5" s="52" t="s">
        <v>7</v>
      </c>
      <c r="B5" s="54">
        <v>1</v>
      </c>
      <c r="C5" s="54">
        <v>1.4</v>
      </c>
      <c r="D5" s="1"/>
    </row>
    <row r="6" spans="1:4" x14ac:dyDescent="0.2">
      <c r="A6" s="52" t="s">
        <v>8</v>
      </c>
      <c r="B6" s="54">
        <v>1</v>
      </c>
      <c r="C6" s="54">
        <v>1.7</v>
      </c>
      <c r="D6" s="1"/>
    </row>
  </sheetData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3649-FFE3-CD47-9950-BE90EB2DCAEB}">
  <dimension ref="A1:N16"/>
  <sheetViews>
    <sheetView workbookViewId="0">
      <selection activeCell="K23" sqref="K23"/>
    </sheetView>
  </sheetViews>
  <sheetFormatPr baseColWidth="10" defaultRowHeight="16" x14ac:dyDescent="0.2"/>
  <cols>
    <col min="1" max="16384" width="10.83203125" style="28"/>
  </cols>
  <sheetData>
    <row r="1" spans="1:14" x14ac:dyDescent="0.2">
      <c r="A1" s="122" t="s">
        <v>2102</v>
      </c>
      <c r="B1" s="122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2">
      <c r="A2" s="40" t="s">
        <v>34449</v>
      </c>
      <c r="B2" s="47"/>
      <c r="C2" s="16"/>
      <c r="D2" s="16"/>
      <c r="E2" s="16"/>
      <c r="F2" s="29"/>
      <c r="G2" s="29"/>
      <c r="H2" s="29"/>
      <c r="I2" s="29"/>
      <c r="J2" s="29"/>
      <c r="K2" s="29"/>
      <c r="L2" s="29"/>
      <c r="M2" s="29"/>
      <c r="N2" s="29"/>
    </row>
    <row r="3" spans="1:14" x14ac:dyDescent="0.2">
      <c r="A3" s="40" t="s">
        <v>5</v>
      </c>
      <c r="B3" s="55">
        <v>-0.4157711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x14ac:dyDescent="0.2">
      <c r="A4" s="40" t="s">
        <v>6</v>
      </c>
      <c r="B4" s="55">
        <v>-1.1756072</v>
      </c>
      <c r="C4" s="17"/>
      <c r="D4" s="17"/>
      <c r="E4" s="17"/>
      <c r="F4" s="27"/>
      <c r="G4" s="27"/>
      <c r="H4" s="27"/>
      <c r="I4" s="27"/>
      <c r="J4" s="27"/>
      <c r="K4" s="27"/>
      <c r="L4" s="27"/>
      <c r="M4" s="27"/>
      <c r="N4" s="27"/>
    </row>
    <row r="5" spans="1:14" x14ac:dyDescent="0.2">
      <c r="A5" s="40" t="s">
        <v>7</v>
      </c>
      <c r="B5" s="55">
        <v>-0.68934070000000003</v>
      </c>
      <c r="C5" s="17"/>
      <c r="D5" s="17"/>
      <c r="E5" s="1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">
      <c r="A6" s="40" t="s">
        <v>8</v>
      </c>
      <c r="B6" s="55">
        <v>-0.57378459999999998</v>
      </c>
      <c r="C6" s="17"/>
      <c r="D6" s="17"/>
      <c r="E6" s="1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2">
      <c r="A7" s="40" t="s">
        <v>9</v>
      </c>
      <c r="B7" s="55">
        <v>-0.84029430000000005</v>
      </c>
      <c r="C7" s="17"/>
      <c r="D7" s="17"/>
      <c r="E7" s="17"/>
      <c r="F7" s="27"/>
      <c r="G7" s="27"/>
      <c r="H7" s="27"/>
      <c r="I7" s="27"/>
      <c r="J7" s="27"/>
      <c r="K7" s="27"/>
      <c r="L7" s="27"/>
      <c r="M7" s="27"/>
      <c r="N7" s="27"/>
    </row>
    <row r="8" spans="1:14" x14ac:dyDescent="0.2">
      <c r="A8" s="40" t="s">
        <v>13</v>
      </c>
      <c r="B8" s="55">
        <v>0.13785517</v>
      </c>
      <c r="C8" s="17"/>
      <c r="D8" s="17"/>
      <c r="E8" s="36"/>
      <c r="F8" s="27"/>
      <c r="G8" s="27"/>
      <c r="H8" s="27"/>
      <c r="I8" s="27"/>
      <c r="J8" s="27"/>
      <c r="K8" s="27"/>
      <c r="L8" s="27"/>
      <c r="M8" s="27"/>
      <c r="N8" s="27"/>
    </row>
    <row r="9" spans="1:14" x14ac:dyDescent="0.2">
      <c r="A9" s="40" t="s">
        <v>14</v>
      </c>
      <c r="B9" s="55">
        <v>-0.60365670000000005</v>
      </c>
      <c r="C9" s="17"/>
      <c r="D9" s="17"/>
      <c r="E9" s="36"/>
      <c r="F9" s="27"/>
      <c r="G9" s="27"/>
      <c r="H9" s="27"/>
      <c r="I9" s="27"/>
      <c r="J9" s="27"/>
      <c r="K9" s="27"/>
      <c r="L9" s="27"/>
      <c r="M9" s="27"/>
      <c r="N9" s="27"/>
    </row>
    <row r="10" spans="1:14" x14ac:dyDescent="0.2">
      <c r="A10" s="40" t="s">
        <v>15</v>
      </c>
      <c r="B10" s="55">
        <v>-1.1152473000000001</v>
      </c>
      <c r="C10" s="17"/>
      <c r="D10" s="17"/>
      <c r="E10" s="36"/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2">
      <c r="A11" s="40" t="s">
        <v>16</v>
      </c>
      <c r="B11" s="55">
        <v>-0.23598050000000001</v>
      </c>
      <c r="C11" s="17"/>
      <c r="D11" s="17"/>
      <c r="E11" s="36"/>
      <c r="F11" s="27"/>
      <c r="G11" s="27"/>
      <c r="H11" s="27"/>
      <c r="I11" s="27"/>
      <c r="J11" s="27"/>
      <c r="K11" s="27"/>
      <c r="L11" s="27"/>
      <c r="M11" s="27"/>
      <c r="N11" s="27"/>
    </row>
    <row r="12" spans="1:14" x14ac:dyDescent="0.2">
      <c r="A12" s="40" t="s">
        <v>66</v>
      </c>
      <c r="B12" s="55">
        <v>-1.5953938999999999</v>
      </c>
      <c r="C12" s="17"/>
      <c r="D12" s="17"/>
      <c r="E12" s="36"/>
      <c r="F12" s="27"/>
      <c r="G12" s="27"/>
      <c r="H12" s="27"/>
      <c r="I12" s="27"/>
      <c r="J12" s="27"/>
      <c r="K12" s="27"/>
      <c r="L12" s="27"/>
      <c r="M12" s="27"/>
      <c r="N12" s="27"/>
    </row>
    <row r="13" spans="1:14" x14ac:dyDescent="0.2">
      <c r="A13" s="40" t="s">
        <v>67</v>
      </c>
      <c r="B13" s="55">
        <v>-0.80144530000000003</v>
      </c>
      <c r="C13" s="1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x14ac:dyDescent="0.2">
      <c r="A14" s="40" t="s">
        <v>68</v>
      </c>
      <c r="B14" s="55">
        <v>-1.1804068000000001</v>
      </c>
      <c r="C14" s="1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x14ac:dyDescent="0.2">
      <c r="A15" s="40" t="s">
        <v>69</v>
      </c>
      <c r="B15" s="55">
        <v>-0.61076129999999995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x14ac:dyDescent="0.2">
      <c r="A16" s="56"/>
      <c r="B16" s="56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A0CE-5861-D24A-BCFB-CE80A5C5E912}">
  <dimension ref="A1:L14"/>
  <sheetViews>
    <sheetView zoomScale="125" workbookViewId="0">
      <selection activeCell="A2" sqref="A2"/>
    </sheetView>
  </sheetViews>
  <sheetFormatPr baseColWidth="10" defaultRowHeight="16" x14ac:dyDescent="0.2"/>
  <cols>
    <col min="1" max="16384" width="10.83203125" style="10"/>
  </cols>
  <sheetData>
    <row r="1" spans="1:12" x14ac:dyDescent="0.2">
      <c r="A1" s="41"/>
      <c r="B1" s="99" t="s">
        <v>34396</v>
      </c>
      <c r="C1" s="100"/>
      <c r="D1" s="100"/>
      <c r="E1" s="100"/>
      <c r="F1" s="100"/>
      <c r="G1" s="101"/>
      <c r="H1" s="27"/>
      <c r="I1" s="27"/>
      <c r="J1" s="27"/>
      <c r="K1" s="27"/>
      <c r="L1" s="27"/>
    </row>
    <row r="2" spans="1:12" x14ac:dyDescent="0.2">
      <c r="A2" s="39" t="s">
        <v>34449</v>
      </c>
      <c r="B2" s="98" t="s">
        <v>0</v>
      </c>
      <c r="C2" s="98"/>
      <c r="D2" s="98"/>
      <c r="E2" s="98" t="s">
        <v>1</v>
      </c>
      <c r="F2" s="98"/>
      <c r="G2" s="98"/>
      <c r="H2" s="27"/>
      <c r="I2" s="27"/>
      <c r="J2" s="27"/>
      <c r="K2" s="27"/>
      <c r="L2" s="27"/>
    </row>
    <row r="3" spans="1:12" x14ac:dyDescent="0.2">
      <c r="A3" s="39"/>
      <c r="B3" s="40" t="s">
        <v>10</v>
      </c>
      <c r="C3" s="40" t="s">
        <v>11</v>
      </c>
      <c r="D3" s="40" t="s">
        <v>12</v>
      </c>
      <c r="E3" s="40" t="s">
        <v>10</v>
      </c>
      <c r="F3" s="40" t="s">
        <v>11</v>
      </c>
      <c r="G3" s="40" t="s">
        <v>12</v>
      </c>
      <c r="H3" s="29"/>
      <c r="I3" s="27"/>
      <c r="J3" s="29"/>
      <c r="K3" s="29"/>
      <c r="L3" s="29"/>
    </row>
    <row r="4" spans="1:12" x14ac:dyDescent="0.2">
      <c r="A4" s="40" t="s">
        <v>5</v>
      </c>
      <c r="B4" s="37">
        <v>23.2</v>
      </c>
      <c r="C4" s="37">
        <v>29.3</v>
      </c>
      <c r="D4" s="37">
        <v>2.2000000000000002</v>
      </c>
      <c r="E4" s="37">
        <v>39.5</v>
      </c>
      <c r="F4" s="37">
        <v>67.599999999999994</v>
      </c>
      <c r="G4" s="37">
        <v>50.1</v>
      </c>
      <c r="H4" s="27"/>
      <c r="I4" s="27"/>
      <c r="J4" s="24"/>
      <c r="K4" s="27"/>
      <c r="L4" s="27"/>
    </row>
    <row r="5" spans="1:12" x14ac:dyDescent="0.2">
      <c r="A5" s="40" t="s">
        <v>6</v>
      </c>
      <c r="B5" s="37">
        <v>13.9</v>
      </c>
      <c r="C5" s="37">
        <v>40.200000000000003</v>
      </c>
      <c r="D5" s="37">
        <v>1.22</v>
      </c>
      <c r="E5" s="37">
        <v>5.68</v>
      </c>
      <c r="F5" s="37">
        <v>33.4</v>
      </c>
      <c r="G5" s="37">
        <v>14.7</v>
      </c>
      <c r="H5" s="27"/>
      <c r="I5" s="27"/>
      <c r="J5" s="24"/>
      <c r="K5" s="27"/>
      <c r="L5" s="27"/>
    </row>
    <row r="6" spans="1:12" x14ac:dyDescent="0.2">
      <c r="A6" s="40" t="s">
        <v>7</v>
      </c>
      <c r="B6" s="37">
        <v>25.6</v>
      </c>
      <c r="C6" s="37">
        <v>46.7</v>
      </c>
      <c r="D6" s="37">
        <v>1.1499999999999999</v>
      </c>
      <c r="E6" s="37">
        <v>14.1</v>
      </c>
      <c r="F6" s="37">
        <v>77.8</v>
      </c>
      <c r="G6" s="37">
        <v>39.9</v>
      </c>
      <c r="H6" s="27"/>
      <c r="I6" s="27"/>
      <c r="J6" s="24"/>
      <c r="K6" s="27"/>
      <c r="L6" s="27"/>
    </row>
    <row r="7" spans="1:12" x14ac:dyDescent="0.2">
      <c r="A7" s="40" t="s">
        <v>8</v>
      </c>
      <c r="B7" s="37">
        <v>32.5</v>
      </c>
      <c r="C7" s="37">
        <v>37.5</v>
      </c>
      <c r="D7" s="37">
        <v>5.23</v>
      </c>
      <c r="E7" s="37">
        <v>0.73</v>
      </c>
      <c r="F7" s="37">
        <v>0.63</v>
      </c>
      <c r="G7" s="37">
        <v>0.89</v>
      </c>
      <c r="H7" s="27"/>
      <c r="I7" s="27"/>
      <c r="J7" s="27"/>
      <c r="K7" s="27"/>
      <c r="L7" s="27"/>
    </row>
    <row r="8" spans="1:12" x14ac:dyDescent="0.2">
      <c r="A8" s="40" t="s">
        <v>9</v>
      </c>
      <c r="B8" s="37">
        <v>21.8</v>
      </c>
      <c r="C8" s="37">
        <v>29</v>
      </c>
      <c r="D8" s="37">
        <v>0.56000000000000005</v>
      </c>
      <c r="E8" s="37">
        <v>0.5</v>
      </c>
      <c r="F8" s="37">
        <v>13.6</v>
      </c>
      <c r="G8" s="37">
        <v>1.86</v>
      </c>
      <c r="H8" s="27"/>
      <c r="I8" s="27"/>
      <c r="J8" s="27"/>
      <c r="K8" s="27"/>
      <c r="L8" s="27"/>
    </row>
    <row r="9" spans="1:12" x14ac:dyDescent="0.2">
      <c r="A9" s="40" t="s">
        <v>13</v>
      </c>
      <c r="B9" s="37">
        <v>20.8</v>
      </c>
      <c r="C9" s="37">
        <v>24.8</v>
      </c>
      <c r="D9" s="37">
        <v>0.59</v>
      </c>
      <c r="E9" s="37"/>
      <c r="F9" s="37"/>
      <c r="G9" s="37"/>
      <c r="H9" s="27"/>
      <c r="I9" s="27"/>
      <c r="J9" s="24"/>
      <c r="K9" s="27"/>
      <c r="L9" s="27"/>
    </row>
    <row r="10" spans="1:12" x14ac:dyDescent="0.2">
      <c r="A10" s="40" t="s">
        <v>14</v>
      </c>
      <c r="B10" s="37">
        <v>60.6</v>
      </c>
      <c r="C10" s="37">
        <v>85.5</v>
      </c>
      <c r="D10" s="37">
        <v>4.93</v>
      </c>
      <c r="E10" s="37"/>
      <c r="F10" s="37"/>
      <c r="G10" s="37"/>
      <c r="H10" s="27"/>
      <c r="I10" s="27"/>
      <c r="J10" s="24"/>
      <c r="K10" s="27"/>
      <c r="L10" s="27"/>
    </row>
    <row r="11" spans="1:12" x14ac:dyDescent="0.2">
      <c r="A11" s="40" t="s">
        <v>15</v>
      </c>
      <c r="B11" s="37">
        <v>3.54</v>
      </c>
      <c r="C11" s="37">
        <v>11.7</v>
      </c>
      <c r="D11" s="37">
        <v>0.56000000000000005</v>
      </c>
      <c r="E11" s="37"/>
      <c r="F11" s="37"/>
      <c r="G11" s="37"/>
      <c r="H11" s="27"/>
      <c r="I11" s="27"/>
      <c r="J11" s="27"/>
      <c r="K11" s="27"/>
      <c r="L11" s="27"/>
    </row>
    <row r="12" spans="1:12" x14ac:dyDescent="0.2">
      <c r="A12" s="40" t="s">
        <v>16</v>
      </c>
      <c r="B12" s="37">
        <v>10</v>
      </c>
      <c r="C12" s="37">
        <v>25</v>
      </c>
      <c r="D12" s="37">
        <v>1.6</v>
      </c>
      <c r="E12" s="37"/>
      <c r="F12" s="37"/>
      <c r="G12" s="37"/>
      <c r="H12" s="27"/>
      <c r="I12" s="27"/>
      <c r="J12" s="27"/>
      <c r="K12" s="27"/>
      <c r="L12" s="27"/>
    </row>
    <row r="13" spans="1:12" x14ac:dyDescent="0.2">
      <c r="A13" s="27"/>
      <c r="B13" s="30"/>
      <c r="C13" s="30"/>
      <c r="D13" s="30"/>
      <c r="E13" s="30"/>
      <c r="F13" s="30"/>
      <c r="G13" s="30"/>
      <c r="H13" s="30"/>
      <c r="I13" s="27"/>
      <c r="J13" s="30"/>
      <c r="K13" s="30"/>
      <c r="L13" s="30"/>
    </row>
    <row r="14" spans="1:12" x14ac:dyDescent="0.2">
      <c r="A14" s="27"/>
      <c r="B14" s="30"/>
      <c r="C14" s="30"/>
      <c r="D14" s="30"/>
      <c r="E14" s="30"/>
      <c r="F14" s="30"/>
      <c r="G14" s="30"/>
      <c r="H14" s="30"/>
      <c r="I14" s="27"/>
      <c r="J14" s="30"/>
      <c r="K14" s="30"/>
      <c r="L14" s="30"/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B7142-C929-0842-9B40-825581486BF4}">
  <dimension ref="A1:X7877"/>
  <sheetViews>
    <sheetView workbookViewId="0">
      <selection activeCell="AF47" sqref="AF47"/>
    </sheetView>
  </sheetViews>
  <sheetFormatPr baseColWidth="10" defaultRowHeight="16" x14ac:dyDescent="0.2"/>
  <cols>
    <col min="1" max="11" width="10.83203125" style="38"/>
    <col min="12" max="12" width="10.83203125" style="49"/>
    <col min="13" max="23" width="10.83203125" style="38"/>
    <col min="24" max="24" width="10.83203125" style="59"/>
    <col min="25" max="16384" width="10.83203125" style="38"/>
  </cols>
  <sheetData>
    <row r="1" spans="1:24" s="42" customFormat="1" x14ac:dyDescent="0.2">
      <c r="A1" s="42" t="s">
        <v>2103</v>
      </c>
      <c r="B1" s="42" t="s">
        <v>24</v>
      </c>
      <c r="C1" s="42" t="s">
        <v>2104</v>
      </c>
      <c r="D1" s="42" t="s">
        <v>2105</v>
      </c>
      <c r="E1" s="42" t="s">
        <v>2106</v>
      </c>
      <c r="F1" s="42" t="s">
        <v>34404</v>
      </c>
      <c r="G1" s="42" t="s">
        <v>34406</v>
      </c>
      <c r="H1" s="42" t="s">
        <v>34407</v>
      </c>
      <c r="I1" s="42" t="s">
        <v>34405</v>
      </c>
      <c r="J1" s="42" t="s">
        <v>34408</v>
      </c>
      <c r="K1" s="42" t="s">
        <v>34409</v>
      </c>
      <c r="L1" s="49" t="s">
        <v>1723</v>
      </c>
      <c r="M1" s="42" t="s">
        <v>2107</v>
      </c>
      <c r="N1" s="42" t="s">
        <v>2108</v>
      </c>
      <c r="O1" s="42" t="s">
        <v>2109</v>
      </c>
      <c r="P1" s="42" t="s">
        <v>2110</v>
      </c>
      <c r="Q1" s="42" t="s">
        <v>2111</v>
      </c>
      <c r="R1" s="42" t="s">
        <v>2112</v>
      </c>
      <c r="S1" s="42" t="s">
        <v>2113</v>
      </c>
      <c r="T1" s="42" t="s">
        <v>34410</v>
      </c>
      <c r="U1" s="42" t="s">
        <v>34411</v>
      </c>
      <c r="V1" s="42" t="s">
        <v>34412</v>
      </c>
      <c r="W1" s="42" t="s">
        <v>2114</v>
      </c>
      <c r="X1" s="49" t="s">
        <v>2105</v>
      </c>
    </row>
    <row r="2" spans="1:24" x14ac:dyDescent="0.2">
      <c r="A2" s="38" t="s">
        <v>2115</v>
      </c>
      <c r="B2" s="38" t="s">
        <v>2116</v>
      </c>
      <c r="C2" s="38" t="s">
        <v>2117</v>
      </c>
      <c r="D2" s="38" t="s">
        <v>78</v>
      </c>
      <c r="E2" s="38">
        <v>12</v>
      </c>
      <c r="F2" s="38">
        <v>9.1300000000000008</v>
      </c>
      <c r="G2" s="38">
        <v>9.08</v>
      </c>
      <c r="H2" s="38">
        <v>8.76</v>
      </c>
      <c r="I2" s="38">
        <v>12.17</v>
      </c>
      <c r="J2" s="38">
        <v>11.03</v>
      </c>
      <c r="K2" s="38">
        <v>12.58</v>
      </c>
      <c r="L2" s="49">
        <v>2.94</v>
      </c>
      <c r="M2" s="38">
        <v>1.984336992</v>
      </c>
      <c r="N2" s="38">
        <v>3.8880121499999998</v>
      </c>
      <c r="O2" s="38">
        <v>10.457637070000001</v>
      </c>
      <c r="P2" s="38">
        <v>8.06</v>
      </c>
      <c r="Q2" s="38">
        <v>6.0999999999999997E-4</v>
      </c>
      <c r="R2" s="38">
        <v>0.39</v>
      </c>
      <c r="S2" s="38">
        <v>-0.26</v>
      </c>
      <c r="T2" s="38">
        <v>3.04</v>
      </c>
      <c r="U2" s="38">
        <v>1.95</v>
      </c>
      <c r="V2" s="38">
        <v>3.82</v>
      </c>
      <c r="W2" s="38" t="s">
        <v>2118</v>
      </c>
      <c r="X2" s="59" t="s">
        <v>78</v>
      </c>
    </row>
    <row r="3" spans="1:24" x14ac:dyDescent="0.2">
      <c r="A3" s="38" t="s">
        <v>2119</v>
      </c>
      <c r="B3" s="38" t="s">
        <v>2120</v>
      </c>
      <c r="C3" s="38" t="s">
        <v>2121</v>
      </c>
      <c r="D3" s="38" t="s">
        <v>2122</v>
      </c>
      <c r="E3" s="38">
        <v>1</v>
      </c>
      <c r="F3" s="38">
        <v>6</v>
      </c>
      <c r="G3" s="38">
        <v>5.76</v>
      </c>
      <c r="H3" s="38">
        <v>6.26</v>
      </c>
      <c r="I3" s="38">
        <v>8.6300000000000008</v>
      </c>
      <c r="J3" s="38">
        <v>7.28</v>
      </c>
      <c r="K3" s="38">
        <v>9.07</v>
      </c>
      <c r="L3" s="49">
        <v>2.3199999999999998</v>
      </c>
      <c r="M3" s="38">
        <v>1.622905614</v>
      </c>
      <c r="N3" s="38">
        <v>3.0142441199999999</v>
      </c>
      <c r="O3" s="38">
        <v>7.1670132510000002</v>
      </c>
      <c r="P3" s="38">
        <v>8.31</v>
      </c>
      <c r="Q3" s="38">
        <v>2.4000000000000001E-4</v>
      </c>
      <c r="R3" s="38">
        <v>0.38</v>
      </c>
      <c r="S3" s="38">
        <v>0.41</v>
      </c>
      <c r="T3" s="38">
        <v>2.63</v>
      </c>
      <c r="U3" s="38">
        <v>1.52</v>
      </c>
      <c r="V3" s="38">
        <v>2.81</v>
      </c>
      <c r="W3" s="38" t="s">
        <v>2118</v>
      </c>
      <c r="X3" s="59" t="s">
        <v>2122</v>
      </c>
    </row>
    <row r="4" spans="1:24" x14ac:dyDescent="0.2">
      <c r="A4" s="38" t="s">
        <v>2123</v>
      </c>
      <c r="B4" s="38" t="s">
        <v>2124</v>
      </c>
      <c r="C4" s="38" t="s">
        <v>2125</v>
      </c>
      <c r="D4" s="38" t="s">
        <v>2126</v>
      </c>
      <c r="E4" s="38">
        <v>10</v>
      </c>
      <c r="F4" s="38">
        <v>10.88</v>
      </c>
      <c r="G4" s="38">
        <v>13.09</v>
      </c>
      <c r="H4" s="38">
        <v>11.27</v>
      </c>
      <c r="I4" s="38">
        <v>14.43</v>
      </c>
      <c r="J4" s="38">
        <v>14.38</v>
      </c>
      <c r="K4" s="38">
        <v>12.37</v>
      </c>
      <c r="L4" s="49">
        <v>1.98</v>
      </c>
      <c r="M4" s="38">
        <v>0.58433179300000004</v>
      </c>
      <c r="N4" s="38">
        <v>3.3764924430000001</v>
      </c>
      <c r="O4" s="38">
        <v>12.73530865</v>
      </c>
      <c r="P4" s="38">
        <v>3.76</v>
      </c>
      <c r="Q4" s="38">
        <v>1.6E-2</v>
      </c>
      <c r="R4" s="38">
        <v>0.48</v>
      </c>
      <c r="S4" s="38">
        <v>-2.56</v>
      </c>
      <c r="T4" s="38">
        <v>3.55</v>
      </c>
      <c r="U4" s="38">
        <v>1.29</v>
      </c>
      <c r="V4" s="38">
        <v>1.1000000000000001</v>
      </c>
      <c r="W4" s="38" t="s">
        <v>2118</v>
      </c>
      <c r="X4" s="59" t="s">
        <v>2126</v>
      </c>
    </row>
    <row r="5" spans="1:24" x14ac:dyDescent="0.2">
      <c r="A5" s="38" t="s">
        <v>2127</v>
      </c>
      <c r="B5" s="38" t="s">
        <v>2128</v>
      </c>
      <c r="C5" s="38" t="s">
        <v>2129</v>
      </c>
      <c r="D5" s="38" t="s">
        <v>2130</v>
      </c>
      <c r="E5" s="38">
        <v>6</v>
      </c>
      <c r="F5" s="38">
        <v>7.85</v>
      </c>
      <c r="G5" s="38">
        <v>7.64</v>
      </c>
      <c r="H5" s="38">
        <v>11.07</v>
      </c>
      <c r="I5" s="38">
        <v>11.24</v>
      </c>
      <c r="J5" s="38">
        <v>8.65</v>
      </c>
      <c r="K5" s="38">
        <v>12.48</v>
      </c>
      <c r="L5" s="49">
        <v>1.94</v>
      </c>
      <c r="M5" s="38">
        <v>0.62361208599999995</v>
      </c>
      <c r="N5" s="38">
        <v>3.2547797140000001</v>
      </c>
      <c r="O5" s="38">
        <v>9.8218932030000001</v>
      </c>
      <c r="P5" s="38">
        <v>3.9</v>
      </c>
      <c r="Q5" s="38">
        <v>1.4E-2</v>
      </c>
      <c r="R5" s="38">
        <v>0.48</v>
      </c>
      <c r="S5" s="38">
        <v>-2.44</v>
      </c>
      <c r="T5" s="38">
        <v>3.39</v>
      </c>
      <c r="U5" s="38">
        <v>1.01</v>
      </c>
      <c r="V5" s="38">
        <v>1.41</v>
      </c>
      <c r="W5" s="38" t="s">
        <v>2118</v>
      </c>
      <c r="X5" s="59" t="s">
        <v>2130</v>
      </c>
    </row>
    <row r="6" spans="1:24" x14ac:dyDescent="0.2">
      <c r="A6" s="38" t="s">
        <v>2131</v>
      </c>
      <c r="B6" s="38" t="s">
        <v>2132</v>
      </c>
      <c r="C6" s="38" t="s">
        <v>2133</v>
      </c>
      <c r="D6" s="38" t="s">
        <v>2134</v>
      </c>
      <c r="E6" s="38">
        <v>1</v>
      </c>
      <c r="F6" s="38">
        <v>3.84</v>
      </c>
      <c r="G6" s="38">
        <v>4</v>
      </c>
      <c r="H6" s="38">
        <v>7.33</v>
      </c>
      <c r="I6" s="38">
        <v>4.42</v>
      </c>
      <c r="J6" s="38">
        <v>8.3800000000000008</v>
      </c>
      <c r="K6" s="38">
        <v>8.01</v>
      </c>
      <c r="L6" s="49">
        <v>1.88</v>
      </c>
      <c r="M6" s="38">
        <v>-0.34244020800000002</v>
      </c>
      <c r="N6" s="38">
        <v>4.1091432579999996</v>
      </c>
      <c r="O6" s="38">
        <v>5.997183551</v>
      </c>
      <c r="P6" s="38">
        <v>2.2400000000000002</v>
      </c>
      <c r="Q6" s="38">
        <v>0.08</v>
      </c>
      <c r="R6" s="38">
        <v>0.56000000000000005</v>
      </c>
      <c r="S6" s="38">
        <v>-4.03</v>
      </c>
      <c r="T6" s="38">
        <v>0.57999999999999996</v>
      </c>
      <c r="U6" s="38">
        <v>4.38</v>
      </c>
      <c r="V6" s="38">
        <v>0.68</v>
      </c>
      <c r="W6" s="38" t="s">
        <v>2118</v>
      </c>
      <c r="X6" s="59" t="s">
        <v>2134</v>
      </c>
    </row>
    <row r="7" spans="1:24" x14ac:dyDescent="0.2">
      <c r="A7" s="38" t="s">
        <v>2135</v>
      </c>
      <c r="B7" s="38" t="s">
        <v>2136</v>
      </c>
      <c r="C7" s="38" t="s">
        <v>2137</v>
      </c>
      <c r="D7" s="38" t="s">
        <v>2138</v>
      </c>
      <c r="E7" s="38">
        <v>1</v>
      </c>
      <c r="F7" s="38">
        <v>0.81</v>
      </c>
      <c r="G7" s="38">
        <v>8.3000000000000007</v>
      </c>
      <c r="H7" s="38">
        <v>5.54</v>
      </c>
      <c r="I7" s="38">
        <v>7.24</v>
      </c>
      <c r="J7" s="38">
        <v>7.8</v>
      </c>
      <c r="K7" s="38">
        <v>5.23</v>
      </c>
      <c r="L7" s="49">
        <v>1.88</v>
      </c>
      <c r="M7" s="38">
        <v>-2.1423157279999998</v>
      </c>
      <c r="N7" s="38">
        <v>5.8925501599999999</v>
      </c>
      <c r="O7" s="38">
        <v>5.8210859519999998</v>
      </c>
      <c r="P7" s="38">
        <v>1.24</v>
      </c>
      <c r="Q7" s="38">
        <v>0.28000000000000003</v>
      </c>
      <c r="R7" s="38">
        <v>0.69</v>
      </c>
      <c r="S7" s="38">
        <v>-5.13</v>
      </c>
      <c r="T7" s="38">
        <v>6.43</v>
      </c>
      <c r="U7" s="38">
        <v>-0.5</v>
      </c>
      <c r="V7" s="38">
        <v>-0.31</v>
      </c>
      <c r="W7" s="38" t="s">
        <v>2139</v>
      </c>
      <c r="X7" s="59" t="s">
        <v>2138</v>
      </c>
    </row>
    <row r="8" spans="1:24" x14ac:dyDescent="0.2">
      <c r="A8" s="38" t="s">
        <v>2140</v>
      </c>
      <c r="B8" s="38" t="s">
        <v>2141</v>
      </c>
      <c r="C8" s="38" t="s">
        <v>2142</v>
      </c>
      <c r="D8" s="38" t="s">
        <v>2143</v>
      </c>
      <c r="E8" s="38">
        <v>9</v>
      </c>
      <c r="F8" s="38">
        <v>9.82</v>
      </c>
      <c r="G8" s="38">
        <v>10.1</v>
      </c>
      <c r="H8" s="38">
        <v>10.130000000000001</v>
      </c>
      <c r="I8" s="38">
        <v>11.8</v>
      </c>
      <c r="J8" s="38">
        <v>11.57</v>
      </c>
      <c r="K8" s="38">
        <v>11.95</v>
      </c>
      <c r="L8" s="49">
        <v>1.76</v>
      </c>
      <c r="M8" s="38">
        <v>1.4215757060000001</v>
      </c>
      <c r="N8" s="38">
        <v>2.0925482660000001</v>
      </c>
      <c r="O8" s="38">
        <v>10.89682374</v>
      </c>
      <c r="P8" s="38">
        <v>12.95</v>
      </c>
      <c r="Q8" s="57">
        <v>1.8E-5</v>
      </c>
      <c r="R8" s="38">
        <v>0.14000000000000001</v>
      </c>
      <c r="S8" s="38">
        <v>1.59</v>
      </c>
      <c r="T8" s="38">
        <v>1.98</v>
      </c>
      <c r="U8" s="38">
        <v>1.47</v>
      </c>
      <c r="V8" s="38">
        <v>1.82</v>
      </c>
      <c r="W8" s="38" t="s">
        <v>2118</v>
      </c>
      <c r="X8" s="59" t="s">
        <v>2143</v>
      </c>
    </row>
    <row r="9" spans="1:24" x14ac:dyDescent="0.2">
      <c r="A9" s="38" t="s">
        <v>2144</v>
      </c>
      <c r="B9" s="38" t="s">
        <v>2145</v>
      </c>
      <c r="C9" s="38" t="s">
        <v>2146</v>
      </c>
      <c r="D9" s="38" t="s">
        <v>2147</v>
      </c>
      <c r="E9" s="38">
        <v>1</v>
      </c>
      <c r="F9" s="38">
        <v>5.07</v>
      </c>
      <c r="G9" s="38">
        <v>6.35</v>
      </c>
      <c r="H9" s="38">
        <v>6.01</v>
      </c>
      <c r="I9" s="38">
        <v>7.44</v>
      </c>
      <c r="J9" s="38">
        <v>8.06</v>
      </c>
      <c r="K9" s="38">
        <v>7.04</v>
      </c>
      <c r="L9" s="49">
        <v>1.7</v>
      </c>
      <c r="M9" s="38">
        <v>1.0224897589999999</v>
      </c>
      <c r="N9" s="38">
        <v>2.378718959</v>
      </c>
      <c r="O9" s="38">
        <v>6.6621539700000003</v>
      </c>
      <c r="P9" s="38">
        <v>6.23</v>
      </c>
      <c r="Q9" s="38">
        <v>1E-3</v>
      </c>
      <c r="R9" s="38">
        <v>0.39</v>
      </c>
      <c r="S9" s="38">
        <v>-0.45</v>
      </c>
      <c r="T9" s="38">
        <v>2.37</v>
      </c>
      <c r="U9" s="38">
        <v>1.71</v>
      </c>
      <c r="V9" s="38">
        <v>1.03</v>
      </c>
      <c r="W9" s="38" t="s">
        <v>2118</v>
      </c>
      <c r="X9" s="59" t="s">
        <v>2147</v>
      </c>
    </row>
    <row r="10" spans="1:24" x14ac:dyDescent="0.2">
      <c r="A10" s="38" t="s">
        <v>2148</v>
      </c>
      <c r="B10" s="38" t="s">
        <v>2149</v>
      </c>
      <c r="C10" s="38" t="s">
        <v>2150</v>
      </c>
      <c r="D10" s="38" t="s">
        <v>2151</v>
      </c>
      <c r="E10" s="38">
        <v>1</v>
      </c>
      <c r="F10" s="38">
        <v>6.96</v>
      </c>
      <c r="G10" s="38">
        <v>6.19</v>
      </c>
      <c r="H10" s="38">
        <v>6.17</v>
      </c>
      <c r="I10" s="38">
        <v>8.1300000000000008</v>
      </c>
      <c r="J10" s="38">
        <v>8.31</v>
      </c>
      <c r="K10" s="38">
        <v>7.72</v>
      </c>
      <c r="L10" s="49">
        <v>1.61</v>
      </c>
      <c r="M10" s="38">
        <v>1.0804331899999999</v>
      </c>
      <c r="N10" s="38">
        <v>2.1414085420000002</v>
      </c>
      <c r="O10" s="38">
        <v>7.2471172629999998</v>
      </c>
      <c r="P10" s="38">
        <v>7.51</v>
      </c>
      <c r="Q10" s="38">
        <v>3.5E-4</v>
      </c>
      <c r="R10" s="38">
        <v>0.39</v>
      </c>
      <c r="S10" s="38">
        <v>0.22</v>
      </c>
      <c r="T10" s="38">
        <v>1.17</v>
      </c>
      <c r="U10" s="38">
        <v>2.12</v>
      </c>
      <c r="V10" s="38">
        <v>1.55</v>
      </c>
      <c r="W10" s="38" t="s">
        <v>2118</v>
      </c>
      <c r="X10" s="59" t="s">
        <v>2151</v>
      </c>
    </row>
    <row r="11" spans="1:24" x14ac:dyDescent="0.2">
      <c r="A11" s="38" t="s">
        <v>2152</v>
      </c>
      <c r="B11" s="38" t="s">
        <v>2153</v>
      </c>
      <c r="C11" s="38" t="s">
        <v>2154</v>
      </c>
      <c r="D11" s="38" t="s">
        <v>2155</v>
      </c>
      <c r="E11" s="38">
        <v>1</v>
      </c>
      <c r="F11" s="38">
        <v>5.69</v>
      </c>
      <c r="G11" s="38">
        <v>7.27</v>
      </c>
      <c r="H11" s="38">
        <v>6.95</v>
      </c>
      <c r="I11" s="38">
        <v>7.18</v>
      </c>
      <c r="J11" s="38">
        <v>8.73</v>
      </c>
      <c r="K11" s="38">
        <v>8.31</v>
      </c>
      <c r="L11" s="49">
        <v>1.44</v>
      </c>
      <c r="M11" s="38">
        <v>1.0932792469999999</v>
      </c>
      <c r="N11" s="38">
        <v>1.791073819</v>
      </c>
      <c r="O11" s="38">
        <v>7.3547687010000002</v>
      </c>
      <c r="P11" s="38">
        <v>10.220000000000001</v>
      </c>
      <c r="Q11" s="57">
        <v>6.6000000000000005E-5</v>
      </c>
      <c r="R11" s="38">
        <v>0.26</v>
      </c>
      <c r="S11" s="38">
        <v>1.0900000000000001</v>
      </c>
      <c r="T11" s="38">
        <v>1.49</v>
      </c>
      <c r="U11" s="38">
        <v>1.46</v>
      </c>
      <c r="V11" s="38">
        <v>1.36</v>
      </c>
      <c r="W11" s="38" t="s">
        <v>2118</v>
      </c>
      <c r="X11" s="59" t="s">
        <v>2155</v>
      </c>
    </row>
    <row r="12" spans="1:24" x14ac:dyDescent="0.2">
      <c r="A12" s="38" t="s">
        <v>2156</v>
      </c>
      <c r="B12" s="38" t="s">
        <v>2157</v>
      </c>
      <c r="C12" s="38" t="s">
        <v>2158</v>
      </c>
      <c r="D12" s="38" t="s">
        <v>2159</v>
      </c>
      <c r="E12" s="38">
        <v>11</v>
      </c>
      <c r="F12" s="38">
        <v>11.84</v>
      </c>
      <c r="G12" s="38">
        <v>9.7200000000000006</v>
      </c>
      <c r="H12" s="38">
        <v>9.94</v>
      </c>
      <c r="I12" s="38">
        <v>12.62</v>
      </c>
      <c r="J12" s="38">
        <v>11.6</v>
      </c>
      <c r="K12" s="38">
        <v>11.54</v>
      </c>
      <c r="L12" s="49">
        <v>1.42</v>
      </c>
      <c r="M12" s="38">
        <v>0.85725940099999998</v>
      </c>
      <c r="N12" s="38">
        <v>1.9832915099999999</v>
      </c>
      <c r="O12" s="38">
        <v>11.21197218</v>
      </c>
      <c r="P12" s="38">
        <v>6.34</v>
      </c>
      <c r="Q12" s="38">
        <v>1.1000000000000001E-3</v>
      </c>
      <c r="R12" s="38">
        <v>0.4</v>
      </c>
      <c r="S12" s="38">
        <v>-0.51</v>
      </c>
      <c r="T12" s="38">
        <v>0.78</v>
      </c>
      <c r="U12" s="38">
        <v>1.88</v>
      </c>
      <c r="V12" s="38">
        <v>1.6</v>
      </c>
      <c r="W12" s="38" t="s">
        <v>2118</v>
      </c>
      <c r="X12" s="59" t="s">
        <v>2159</v>
      </c>
    </row>
    <row r="13" spans="1:24" x14ac:dyDescent="0.2">
      <c r="A13" s="38" t="s">
        <v>2160</v>
      </c>
      <c r="B13" s="38" t="s">
        <v>2161</v>
      </c>
      <c r="C13" s="38" t="s">
        <v>2161</v>
      </c>
      <c r="D13" s="38" t="s">
        <v>2161</v>
      </c>
      <c r="E13" s="38">
        <v>2</v>
      </c>
      <c r="F13" s="38">
        <v>5.6</v>
      </c>
      <c r="G13" s="38">
        <v>5.66</v>
      </c>
      <c r="H13" s="38">
        <v>8.82</v>
      </c>
      <c r="I13" s="38">
        <v>9.02</v>
      </c>
      <c r="J13" s="38">
        <v>6.28</v>
      </c>
      <c r="K13" s="38">
        <v>8.9600000000000009</v>
      </c>
      <c r="L13" s="49">
        <v>1.39</v>
      </c>
      <c r="M13" s="38">
        <v>-0.43001257700000001</v>
      </c>
      <c r="N13" s="38">
        <v>3.2153061009999999</v>
      </c>
      <c r="O13" s="38">
        <v>7.391499745</v>
      </c>
      <c r="P13" s="38">
        <v>2.02</v>
      </c>
      <c r="Q13" s="38">
        <v>0.1</v>
      </c>
      <c r="R13" s="38">
        <v>0.57999999999999996</v>
      </c>
      <c r="S13" s="38">
        <v>-4.2699999999999996</v>
      </c>
      <c r="T13" s="38">
        <v>3.42</v>
      </c>
      <c r="U13" s="38">
        <v>0.62</v>
      </c>
      <c r="V13" s="38">
        <v>0.14000000000000001</v>
      </c>
      <c r="W13" s="38" t="s">
        <v>2118</v>
      </c>
      <c r="X13" s="59" t="s">
        <v>2161</v>
      </c>
    </row>
    <row r="14" spans="1:24" x14ac:dyDescent="0.2">
      <c r="A14" s="38" t="s">
        <v>2162</v>
      </c>
      <c r="B14" s="38" t="s">
        <v>2163</v>
      </c>
      <c r="C14" s="38" t="s">
        <v>2164</v>
      </c>
      <c r="D14" s="38" t="s">
        <v>2165</v>
      </c>
      <c r="E14" s="38">
        <v>1</v>
      </c>
      <c r="F14" s="38">
        <v>4.0199999999999996</v>
      </c>
      <c r="G14" s="38">
        <v>4.3499999999999996</v>
      </c>
      <c r="H14" s="38">
        <v>7.52</v>
      </c>
      <c r="I14" s="38">
        <v>4.95</v>
      </c>
      <c r="J14" s="38">
        <v>7.48</v>
      </c>
      <c r="K14" s="38">
        <v>7.45</v>
      </c>
      <c r="L14" s="49">
        <v>1.33</v>
      </c>
      <c r="M14" s="38">
        <v>-0.36910862700000002</v>
      </c>
      <c r="N14" s="38">
        <v>3.0341449260000002</v>
      </c>
      <c r="O14" s="38">
        <v>5.9619082560000001</v>
      </c>
      <c r="P14" s="38">
        <v>2.0699999999999998</v>
      </c>
      <c r="Q14" s="38">
        <v>9.8000000000000004E-2</v>
      </c>
      <c r="R14" s="38">
        <v>0.57999999999999996</v>
      </c>
      <c r="S14" s="38">
        <v>-4.22</v>
      </c>
      <c r="T14" s="38">
        <v>0.93</v>
      </c>
      <c r="U14" s="38">
        <v>3.13</v>
      </c>
      <c r="V14" s="38">
        <v>-7.0000000000000007E-2</v>
      </c>
      <c r="W14" s="38" t="s">
        <v>2118</v>
      </c>
      <c r="X14" s="59" t="s">
        <v>2165</v>
      </c>
    </row>
    <row r="15" spans="1:24" x14ac:dyDescent="0.2">
      <c r="A15" s="38" t="s">
        <v>2166</v>
      </c>
      <c r="B15" s="38" t="s">
        <v>2167</v>
      </c>
      <c r="C15" s="38" t="s">
        <v>2168</v>
      </c>
      <c r="D15" s="38" t="s">
        <v>2169</v>
      </c>
      <c r="E15" s="38">
        <v>7</v>
      </c>
      <c r="F15" s="38">
        <v>11.58</v>
      </c>
      <c r="G15" s="38">
        <v>11.53</v>
      </c>
      <c r="H15" s="38">
        <v>11.63</v>
      </c>
      <c r="I15" s="38">
        <v>13.33</v>
      </c>
      <c r="J15" s="38">
        <v>12.35</v>
      </c>
      <c r="K15" s="38">
        <v>12.99</v>
      </c>
      <c r="L15" s="49">
        <v>1.31</v>
      </c>
      <c r="M15" s="38">
        <v>0.85289575399999995</v>
      </c>
      <c r="N15" s="38">
        <v>1.7705923960000001</v>
      </c>
      <c r="O15" s="38">
        <v>12.235466150000001</v>
      </c>
      <c r="P15" s="38">
        <v>7.13</v>
      </c>
      <c r="Q15" s="38">
        <v>5.2999999999999998E-4</v>
      </c>
      <c r="R15" s="38">
        <v>0.39</v>
      </c>
      <c r="S15" s="38">
        <v>-0.05</v>
      </c>
      <c r="T15" s="38">
        <v>1.75</v>
      </c>
      <c r="U15" s="38">
        <v>0.82</v>
      </c>
      <c r="V15" s="38">
        <v>1.36</v>
      </c>
      <c r="W15" s="38" t="s">
        <v>2118</v>
      </c>
      <c r="X15" s="59" t="s">
        <v>2169</v>
      </c>
    </row>
    <row r="16" spans="1:24" x14ac:dyDescent="0.2">
      <c r="A16" s="38" t="s">
        <v>2170</v>
      </c>
      <c r="B16" s="38" t="s">
        <v>2171</v>
      </c>
      <c r="C16" s="38" t="s">
        <v>2172</v>
      </c>
      <c r="D16" s="38" t="s">
        <v>2173</v>
      </c>
      <c r="E16" s="38">
        <v>1</v>
      </c>
      <c r="F16" s="38">
        <v>4.09</v>
      </c>
      <c r="G16" s="38">
        <v>7.3</v>
      </c>
      <c r="H16" s="38">
        <v>5.96</v>
      </c>
      <c r="I16" s="38">
        <v>7.25</v>
      </c>
      <c r="J16" s="38">
        <v>8.06</v>
      </c>
      <c r="K16" s="38">
        <v>5.94</v>
      </c>
      <c r="L16" s="49">
        <v>1.3</v>
      </c>
      <c r="M16" s="38">
        <v>-0.41830430699999999</v>
      </c>
      <c r="N16" s="38">
        <v>3.0213650099999998</v>
      </c>
      <c r="O16" s="38">
        <v>6.4334928810000003</v>
      </c>
      <c r="P16" s="38">
        <v>2</v>
      </c>
      <c r="Q16" s="38">
        <v>0.11</v>
      </c>
      <c r="R16" s="38">
        <v>0.57999999999999996</v>
      </c>
      <c r="S16" s="38">
        <v>-4.29</v>
      </c>
      <c r="T16" s="38">
        <v>3.16</v>
      </c>
      <c r="U16" s="38">
        <v>0.76</v>
      </c>
      <c r="V16" s="38">
        <v>-0.02</v>
      </c>
      <c r="W16" s="38" t="s">
        <v>2118</v>
      </c>
      <c r="X16" s="59" t="s">
        <v>2173</v>
      </c>
    </row>
    <row r="17" spans="1:24" x14ac:dyDescent="0.2">
      <c r="A17" s="38" t="s">
        <v>2174</v>
      </c>
      <c r="B17" s="38" t="s">
        <v>2175</v>
      </c>
      <c r="C17" s="38" t="s">
        <v>2176</v>
      </c>
      <c r="D17" s="38" t="s">
        <v>2177</v>
      </c>
      <c r="E17" s="38">
        <v>1</v>
      </c>
      <c r="F17" s="38">
        <v>6.38</v>
      </c>
      <c r="G17" s="38">
        <v>5.85</v>
      </c>
      <c r="H17" s="38">
        <v>6.41</v>
      </c>
      <c r="I17" s="38">
        <v>7.78</v>
      </c>
      <c r="J17" s="38">
        <v>7.08</v>
      </c>
      <c r="K17" s="38">
        <v>7.64</v>
      </c>
      <c r="L17" s="49">
        <v>1.29</v>
      </c>
      <c r="M17" s="38">
        <v>0.920005662</v>
      </c>
      <c r="N17" s="38">
        <v>1.65546456</v>
      </c>
      <c r="O17" s="38">
        <v>6.8572428380000003</v>
      </c>
      <c r="P17" s="38">
        <v>8.66</v>
      </c>
      <c r="Q17" s="38">
        <v>1.6000000000000001E-4</v>
      </c>
      <c r="R17" s="38">
        <v>0.33</v>
      </c>
      <c r="S17" s="38">
        <v>0.66</v>
      </c>
      <c r="T17" s="38">
        <v>1.4</v>
      </c>
      <c r="U17" s="38">
        <v>1.23</v>
      </c>
      <c r="V17" s="38">
        <v>1.23</v>
      </c>
      <c r="W17" s="38" t="s">
        <v>2118</v>
      </c>
      <c r="X17" s="59" t="s">
        <v>2177</v>
      </c>
    </row>
    <row r="18" spans="1:24" x14ac:dyDescent="0.2">
      <c r="A18" s="38" t="s">
        <v>2178</v>
      </c>
      <c r="B18" s="38" t="s">
        <v>2179</v>
      </c>
      <c r="C18" s="38" t="s">
        <v>2180</v>
      </c>
      <c r="D18" s="38" t="s">
        <v>2181</v>
      </c>
      <c r="E18" s="38">
        <v>2</v>
      </c>
      <c r="F18" s="38">
        <v>7.22</v>
      </c>
      <c r="G18" s="38">
        <v>9.3800000000000008</v>
      </c>
      <c r="H18" s="38">
        <v>8.94</v>
      </c>
      <c r="I18" s="38">
        <v>9.83</v>
      </c>
      <c r="J18" s="38">
        <v>9.4600000000000009</v>
      </c>
      <c r="K18" s="38">
        <v>10.119999999999999</v>
      </c>
      <c r="L18" s="49">
        <v>1.29</v>
      </c>
      <c r="M18" s="38">
        <v>-1.8297632000000001E-2</v>
      </c>
      <c r="N18" s="38">
        <v>2.6058556409999998</v>
      </c>
      <c r="O18" s="38">
        <v>9.1565982340000005</v>
      </c>
      <c r="P18" s="38">
        <v>2.61</v>
      </c>
      <c r="Q18" s="38">
        <v>5.1999999999999998E-2</v>
      </c>
      <c r="R18" s="38">
        <v>0.53</v>
      </c>
      <c r="S18" s="38">
        <v>-3.63</v>
      </c>
      <c r="T18" s="38">
        <v>2.61</v>
      </c>
      <c r="U18" s="38">
        <v>0.08</v>
      </c>
      <c r="V18" s="38">
        <v>1.18</v>
      </c>
      <c r="W18" s="38" t="s">
        <v>2118</v>
      </c>
      <c r="X18" s="59" t="s">
        <v>2181</v>
      </c>
    </row>
    <row r="19" spans="1:24" x14ac:dyDescent="0.2">
      <c r="A19" s="38" t="s">
        <v>2182</v>
      </c>
      <c r="B19" s="38" t="s">
        <v>2183</v>
      </c>
      <c r="C19" s="38" t="s">
        <v>2184</v>
      </c>
      <c r="D19" s="38" t="s">
        <v>2185</v>
      </c>
      <c r="E19" s="38">
        <v>21</v>
      </c>
      <c r="F19" s="38">
        <v>13.28</v>
      </c>
      <c r="G19" s="38">
        <v>12.36</v>
      </c>
      <c r="H19" s="38">
        <v>11.15</v>
      </c>
      <c r="I19" s="38">
        <v>14.11</v>
      </c>
      <c r="J19" s="38">
        <v>14.04</v>
      </c>
      <c r="K19" s="38">
        <v>12.31</v>
      </c>
      <c r="L19" s="49">
        <v>1.22</v>
      </c>
      <c r="M19" s="38">
        <v>0.78856917800000004</v>
      </c>
      <c r="N19" s="38">
        <v>1.6506842370000001</v>
      </c>
      <c r="O19" s="38">
        <v>12.874767759999999</v>
      </c>
      <c r="P19" s="38">
        <v>7.06</v>
      </c>
      <c r="Q19" s="38">
        <v>5.5999999999999995E-4</v>
      </c>
      <c r="R19" s="38">
        <v>0.39</v>
      </c>
      <c r="S19" s="38">
        <v>-0.08</v>
      </c>
      <c r="T19" s="38">
        <v>0.83</v>
      </c>
      <c r="U19" s="38">
        <v>1.68</v>
      </c>
      <c r="V19" s="38">
        <v>1.1599999999999999</v>
      </c>
      <c r="W19" s="38" t="s">
        <v>2118</v>
      </c>
      <c r="X19" s="59" t="s">
        <v>2185</v>
      </c>
    </row>
    <row r="20" spans="1:24" x14ac:dyDescent="0.2">
      <c r="A20" s="38" t="s">
        <v>2186</v>
      </c>
      <c r="B20" s="38" t="s">
        <v>2187</v>
      </c>
      <c r="C20" s="38" t="s">
        <v>2188</v>
      </c>
      <c r="D20" s="38" t="s">
        <v>2189</v>
      </c>
      <c r="E20" s="38">
        <v>15</v>
      </c>
      <c r="F20" s="38">
        <v>10.65</v>
      </c>
      <c r="G20" s="38">
        <v>11.23</v>
      </c>
      <c r="H20" s="38">
        <v>12.15</v>
      </c>
      <c r="I20" s="38">
        <v>12.27</v>
      </c>
      <c r="J20" s="38">
        <v>12.71</v>
      </c>
      <c r="K20" s="38">
        <v>12.6</v>
      </c>
      <c r="L20" s="49">
        <v>1.18</v>
      </c>
      <c r="M20" s="38">
        <v>0.54911486799999998</v>
      </c>
      <c r="N20" s="38">
        <v>1.812441333</v>
      </c>
      <c r="O20" s="38">
        <v>11.93511543</v>
      </c>
      <c r="P20" s="38">
        <v>4.76</v>
      </c>
      <c r="Q20" s="38">
        <v>4.7000000000000002E-3</v>
      </c>
      <c r="R20" s="38">
        <v>0.41</v>
      </c>
      <c r="S20" s="38">
        <v>-1.59</v>
      </c>
      <c r="T20" s="38">
        <v>1.62</v>
      </c>
      <c r="U20" s="38">
        <v>1.48</v>
      </c>
      <c r="V20" s="38">
        <v>0.45</v>
      </c>
      <c r="W20" s="38" t="s">
        <v>2118</v>
      </c>
      <c r="X20" s="59" t="s">
        <v>2189</v>
      </c>
    </row>
    <row r="21" spans="1:24" x14ac:dyDescent="0.2">
      <c r="A21" s="38" t="s">
        <v>2190</v>
      </c>
      <c r="B21" s="38" t="s">
        <v>2191</v>
      </c>
      <c r="C21" s="38" t="s">
        <v>2192</v>
      </c>
      <c r="D21" s="38" t="s">
        <v>2193</v>
      </c>
      <c r="E21" s="38">
        <v>2</v>
      </c>
      <c r="F21" s="38">
        <v>6.49</v>
      </c>
      <c r="G21" s="38">
        <v>7.43</v>
      </c>
      <c r="H21" s="38">
        <v>6.79</v>
      </c>
      <c r="I21" s="38">
        <v>8.82</v>
      </c>
      <c r="J21" s="38">
        <v>8.5399999999999991</v>
      </c>
      <c r="K21" s="38">
        <v>6.89</v>
      </c>
      <c r="L21" s="49">
        <v>1.18</v>
      </c>
      <c r="M21" s="38">
        <v>7.4255224999999994E-2</v>
      </c>
      <c r="N21" s="38">
        <v>2.2921706679999998</v>
      </c>
      <c r="O21" s="38">
        <v>7.4928336949999998</v>
      </c>
      <c r="P21" s="38">
        <v>2.75</v>
      </c>
      <c r="Q21" s="38">
        <v>4.1000000000000002E-2</v>
      </c>
      <c r="R21" s="38">
        <v>0.53</v>
      </c>
      <c r="S21" s="38">
        <v>-3.44</v>
      </c>
      <c r="T21" s="38">
        <v>2.33</v>
      </c>
      <c r="U21" s="38">
        <v>1.1100000000000001</v>
      </c>
      <c r="V21" s="38">
        <v>0.1</v>
      </c>
      <c r="W21" s="38" t="s">
        <v>2118</v>
      </c>
      <c r="X21" s="59" t="s">
        <v>2193</v>
      </c>
    </row>
    <row r="22" spans="1:24" x14ac:dyDescent="0.2">
      <c r="A22" s="38" t="s">
        <v>2194</v>
      </c>
      <c r="B22" s="38" t="s">
        <v>2195</v>
      </c>
      <c r="C22" s="38" t="s">
        <v>2196</v>
      </c>
      <c r="D22" s="38" t="s">
        <v>2197</v>
      </c>
      <c r="E22" s="38">
        <v>2</v>
      </c>
      <c r="F22" s="38">
        <v>7.03</v>
      </c>
      <c r="G22" s="38">
        <v>6.22</v>
      </c>
      <c r="H22" s="38">
        <v>9.4499999999999993</v>
      </c>
      <c r="I22" s="38">
        <v>9.68</v>
      </c>
      <c r="J22" s="38">
        <v>6.81</v>
      </c>
      <c r="K22" s="38">
        <v>9.7200000000000006</v>
      </c>
      <c r="L22" s="49">
        <v>1.17</v>
      </c>
      <c r="M22" s="38">
        <v>-0.17186003599999999</v>
      </c>
      <c r="N22" s="38">
        <v>2.512308462</v>
      </c>
      <c r="O22" s="38">
        <v>8.1521394009999995</v>
      </c>
      <c r="P22" s="38">
        <v>2.31</v>
      </c>
      <c r="Q22" s="38">
        <v>7.3999999999999996E-2</v>
      </c>
      <c r="R22" s="38">
        <v>0.56000000000000005</v>
      </c>
      <c r="S22" s="38">
        <v>-3.96</v>
      </c>
      <c r="T22" s="38">
        <v>2.65</v>
      </c>
      <c r="U22" s="38">
        <v>0.59</v>
      </c>
      <c r="V22" s="38">
        <v>0.27</v>
      </c>
      <c r="W22" s="38" t="s">
        <v>2118</v>
      </c>
      <c r="X22" s="59" t="s">
        <v>2197</v>
      </c>
    </row>
    <row r="23" spans="1:24" x14ac:dyDescent="0.2">
      <c r="A23" s="38" t="s">
        <v>2198</v>
      </c>
      <c r="B23" s="38" t="s">
        <v>2199</v>
      </c>
      <c r="C23" s="38" t="s">
        <v>2200</v>
      </c>
      <c r="D23" s="38" t="s">
        <v>2201</v>
      </c>
      <c r="E23" s="38">
        <v>15</v>
      </c>
      <c r="F23" s="38">
        <v>9.99</v>
      </c>
      <c r="G23" s="38">
        <v>10.54</v>
      </c>
      <c r="H23" s="38">
        <v>12.84</v>
      </c>
      <c r="I23" s="38">
        <v>11.98</v>
      </c>
      <c r="J23" s="38">
        <v>11.1</v>
      </c>
      <c r="K23" s="38">
        <v>13.71</v>
      </c>
      <c r="L23" s="49">
        <v>1.1499999999999999</v>
      </c>
      <c r="M23" s="38">
        <v>0.39593456599999999</v>
      </c>
      <c r="N23" s="38">
        <v>1.896809768</v>
      </c>
      <c r="O23" s="38">
        <v>11.693534189999999</v>
      </c>
      <c r="P23" s="38">
        <v>3.93</v>
      </c>
      <c r="Q23" s="38">
        <v>1.0999999999999999E-2</v>
      </c>
      <c r="R23" s="38">
        <v>0.48</v>
      </c>
      <c r="S23" s="38">
        <v>-2.2999999999999998</v>
      </c>
      <c r="T23" s="38">
        <v>1.99</v>
      </c>
      <c r="U23" s="38">
        <v>0.56000000000000005</v>
      </c>
      <c r="V23" s="38">
        <v>0.87</v>
      </c>
      <c r="W23" s="38" t="s">
        <v>2118</v>
      </c>
      <c r="X23" s="59" t="s">
        <v>2201</v>
      </c>
    </row>
    <row r="24" spans="1:24" x14ac:dyDescent="0.2">
      <c r="A24" s="38" t="s">
        <v>2202</v>
      </c>
      <c r="B24" s="38" t="s">
        <v>2203</v>
      </c>
      <c r="C24" s="38" t="s">
        <v>2204</v>
      </c>
      <c r="D24" s="38" t="s">
        <v>2205</v>
      </c>
      <c r="E24" s="38">
        <v>1</v>
      </c>
      <c r="F24" s="38">
        <v>6.3</v>
      </c>
      <c r="G24" s="38">
        <v>6.65</v>
      </c>
      <c r="H24" s="38">
        <v>9.0500000000000007</v>
      </c>
      <c r="I24" s="38">
        <v>9.11</v>
      </c>
      <c r="J24" s="38">
        <v>6.73</v>
      </c>
      <c r="K24" s="38">
        <v>9.56</v>
      </c>
      <c r="L24" s="49">
        <v>1.1299999999999999</v>
      </c>
      <c r="M24" s="38">
        <v>-0.387958207</v>
      </c>
      <c r="N24" s="38">
        <v>2.6562795850000001</v>
      </c>
      <c r="O24" s="38">
        <v>7.9004373640000001</v>
      </c>
      <c r="P24" s="38">
        <v>1.97</v>
      </c>
      <c r="Q24" s="38">
        <v>0.11</v>
      </c>
      <c r="R24" s="38">
        <v>0.59</v>
      </c>
      <c r="S24" s="38">
        <v>-4.33</v>
      </c>
      <c r="T24" s="38">
        <v>2.81</v>
      </c>
      <c r="U24" s="38">
        <v>0.08</v>
      </c>
      <c r="V24" s="38">
        <v>0.51</v>
      </c>
      <c r="W24" s="38" t="s">
        <v>2118</v>
      </c>
      <c r="X24" s="59" t="s">
        <v>2205</v>
      </c>
    </row>
    <row r="25" spans="1:24" x14ac:dyDescent="0.2">
      <c r="A25" s="38" t="s">
        <v>2206</v>
      </c>
      <c r="B25" s="38" t="s">
        <v>2207</v>
      </c>
      <c r="C25" s="38" t="s">
        <v>2208</v>
      </c>
      <c r="D25" s="38" t="s">
        <v>2209</v>
      </c>
      <c r="E25" s="38">
        <v>1</v>
      </c>
      <c r="F25" s="38">
        <v>4.4400000000000004</v>
      </c>
      <c r="G25" s="38">
        <v>4.57</v>
      </c>
      <c r="H25" s="38">
        <v>10.08</v>
      </c>
      <c r="I25" s="38">
        <v>6.14</v>
      </c>
      <c r="J25" s="38">
        <v>7.08</v>
      </c>
      <c r="K25" s="38">
        <v>9.26</v>
      </c>
      <c r="L25" s="49">
        <v>1.1299999999999999</v>
      </c>
      <c r="M25" s="38">
        <v>-0.66408430200000002</v>
      </c>
      <c r="N25" s="38">
        <v>2.9267554599999999</v>
      </c>
      <c r="O25" s="38">
        <v>6.9274868710000002</v>
      </c>
      <c r="P25" s="38">
        <v>1.67</v>
      </c>
      <c r="Q25" s="38">
        <v>0.16</v>
      </c>
      <c r="R25" s="38">
        <v>0.63</v>
      </c>
      <c r="S25" s="38">
        <v>-4.67</v>
      </c>
      <c r="T25" s="38">
        <v>1.7</v>
      </c>
      <c r="U25" s="38">
        <v>2.5099999999999998</v>
      </c>
      <c r="V25" s="38">
        <v>-0.82</v>
      </c>
      <c r="W25" s="38" t="s">
        <v>2118</v>
      </c>
      <c r="X25" s="59" t="s">
        <v>2209</v>
      </c>
    </row>
    <row r="26" spans="1:24" x14ac:dyDescent="0.2">
      <c r="A26" s="38" t="s">
        <v>2210</v>
      </c>
      <c r="B26" s="38" t="s">
        <v>2211</v>
      </c>
      <c r="C26" s="38" t="s">
        <v>2212</v>
      </c>
      <c r="D26" s="38" t="s">
        <v>2161</v>
      </c>
      <c r="E26" s="38">
        <v>2</v>
      </c>
      <c r="F26" s="38">
        <v>7.91</v>
      </c>
      <c r="G26" s="38">
        <v>7.74</v>
      </c>
      <c r="H26" s="38">
        <v>8.59</v>
      </c>
      <c r="I26" s="38">
        <v>9.58</v>
      </c>
      <c r="J26" s="38">
        <v>8.44</v>
      </c>
      <c r="K26" s="38">
        <v>9.4499999999999993</v>
      </c>
      <c r="L26" s="49">
        <v>1.08</v>
      </c>
      <c r="M26" s="38">
        <v>0.53879426500000005</v>
      </c>
      <c r="N26" s="38">
        <v>1.614237106</v>
      </c>
      <c r="O26" s="38">
        <v>8.6176805299999995</v>
      </c>
      <c r="P26" s="38">
        <v>4.96</v>
      </c>
      <c r="Q26" s="38">
        <v>2.8999999999999998E-3</v>
      </c>
      <c r="R26" s="38">
        <v>0.4</v>
      </c>
      <c r="S26" s="38">
        <v>-1.25</v>
      </c>
      <c r="T26" s="38">
        <v>1.67</v>
      </c>
      <c r="U26" s="38">
        <v>0.7</v>
      </c>
      <c r="V26" s="38">
        <v>0.86</v>
      </c>
      <c r="W26" s="38" t="s">
        <v>2118</v>
      </c>
      <c r="X26" s="59" t="s">
        <v>2161</v>
      </c>
    </row>
    <row r="27" spans="1:24" x14ac:dyDescent="0.2">
      <c r="A27" s="38" t="s">
        <v>2213</v>
      </c>
      <c r="B27" s="38" t="s">
        <v>2214</v>
      </c>
      <c r="C27" s="38" t="s">
        <v>2215</v>
      </c>
      <c r="D27" s="38" t="s">
        <v>2216</v>
      </c>
      <c r="E27" s="38">
        <v>11</v>
      </c>
      <c r="F27" s="38">
        <v>10.68</v>
      </c>
      <c r="G27" s="38">
        <v>11.27</v>
      </c>
      <c r="H27" s="38">
        <v>10.15</v>
      </c>
      <c r="I27" s="38">
        <v>12.16</v>
      </c>
      <c r="J27" s="38">
        <v>12.39</v>
      </c>
      <c r="K27" s="38">
        <v>10.75</v>
      </c>
      <c r="L27" s="49">
        <v>1.07</v>
      </c>
      <c r="M27" s="38">
        <v>0.61596836300000002</v>
      </c>
      <c r="N27" s="38">
        <v>1.5162753550000001</v>
      </c>
      <c r="O27" s="38">
        <v>11.231609990000001</v>
      </c>
      <c r="P27" s="38">
        <v>5.87</v>
      </c>
      <c r="Q27" s="38">
        <v>1.2999999999999999E-3</v>
      </c>
      <c r="R27" s="38">
        <v>0.4</v>
      </c>
      <c r="S27" s="38">
        <v>-0.63</v>
      </c>
      <c r="T27" s="38">
        <v>1.48</v>
      </c>
      <c r="U27" s="38">
        <v>1.1200000000000001</v>
      </c>
      <c r="V27" s="38">
        <v>0.6</v>
      </c>
      <c r="W27" s="38" t="s">
        <v>2118</v>
      </c>
      <c r="X27" s="59" t="s">
        <v>2216</v>
      </c>
    </row>
    <row r="28" spans="1:24" x14ac:dyDescent="0.2">
      <c r="A28" s="38" t="s">
        <v>2217</v>
      </c>
      <c r="B28" s="38" t="s">
        <v>2218</v>
      </c>
      <c r="C28" s="38" t="s">
        <v>2219</v>
      </c>
      <c r="D28" s="38" t="s">
        <v>2220</v>
      </c>
      <c r="E28" s="38">
        <v>1</v>
      </c>
      <c r="F28" s="38">
        <v>5.79</v>
      </c>
      <c r="G28" s="38">
        <v>8.4</v>
      </c>
      <c r="H28" s="38">
        <v>6.49</v>
      </c>
      <c r="I28" s="38">
        <v>8.86</v>
      </c>
      <c r="J28" s="38">
        <v>8.69</v>
      </c>
      <c r="K28" s="38">
        <v>6.32</v>
      </c>
      <c r="L28" s="49">
        <v>1.07</v>
      </c>
      <c r="M28" s="38">
        <v>-0.74289757899999997</v>
      </c>
      <c r="N28" s="38">
        <v>2.8744578340000002</v>
      </c>
      <c r="O28" s="38">
        <v>7.4253023840000001</v>
      </c>
      <c r="P28" s="38">
        <v>1.56</v>
      </c>
      <c r="Q28" s="38">
        <v>0.19</v>
      </c>
      <c r="R28" s="38">
        <v>0.64</v>
      </c>
      <c r="S28" s="38">
        <v>-4.79</v>
      </c>
      <c r="T28" s="38">
        <v>3.07</v>
      </c>
      <c r="U28" s="38">
        <v>0.28999999999999998</v>
      </c>
      <c r="V28" s="38">
        <v>-0.17</v>
      </c>
      <c r="W28" s="38" t="s">
        <v>2118</v>
      </c>
      <c r="X28" s="59" t="s">
        <v>2220</v>
      </c>
    </row>
    <row r="29" spans="1:24" x14ac:dyDescent="0.2">
      <c r="A29" s="38" t="s">
        <v>2221</v>
      </c>
      <c r="B29" s="38" t="s">
        <v>2222</v>
      </c>
      <c r="C29" s="38" t="s">
        <v>2223</v>
      </c>
      <c r="D29" s="38" t="s">
        <v>2224</v>
      </c>
      <c r="E29" s="38">
        <v>3</v>
      </c>
      <c r="F29" s="38">
        <v>9.1300000000000008</v>
      </c>
      <c r="G29" s="38">
        <v>8.23</v>
      </c>
      <c r="H29" s="38">
        <v>8.7899999999999991</v>
      </c>
      <c r="I29" s="38">
        <v>9.82</v>
      </c>
      <c r="J29" s="38">
        <v>9.41</v>
      </c>
      <c r="K29" s="38">
        <v>10.08</v>
      </c>
      <c r="L29" s="49">
        <v>1.06</v>
      </c>
      <c r="M29" s="38">
        <v>0.658087906</v>
      </c>
      <c r="N29" s="38">
        <v>1.4545921390000001</v>
      </c>
      <c r="O29" s="38">
        <v>9.2437138349999994</v>
      </c>
      <c r="P29" s="38">
        <v>6.56</v>
      </c>
      <c r="Q29" s="38">
        <v>7.1000000000000002E-4</v>
      </c>
      <c r="R29" s="38">
        <v>0.39</v>
      </c>
      <c r="S29" s="38">
        <v>-0.22</v>
      </c>
      <c r="T29" s="38">
        <v>0.69</v>
      </c>
      <c r="U29" s="38">
        <v>1.18</v>
      </c>
      <c r="V29" s="38">
        <v>1.29</v>
      </c>
      <c r="W29" s="38" t="s">
        <v>2118</v>
      </c>
      <c r="X29" s="59" t="s">
        <v>2224</v>
      </c>
    </row>
    <row r="30" spans="1:24" x14ac:dyDescent="0.2">
      <c r="A30" s="38" t="s">
        <v>2225</v>
      </c>
      <c r="B30" s="38" t="s">
        <v>2226</v>
      </c>
      <c r="C30" s="38" t="s">
        <v>2227</v>
      </c>
      <c r="D30" s="38" t="s">
        <v>2228</v>
      </c>
      <c r="E30" s="38">
        <v>4</v>
      </c>
      <c r="F30" s="38">
        <v>9.39</v>
      </c>
      <c r="G30" s="38">
        <v>9.34</v>
      </c>
      <c r="H30" s="38">
        <v>8.32</v>
      </c>
      <c r="I30" s="38">
        <v>10.47</v>
      </c>
      <c r="J30" s="38">
        <v>9.99</v>
      </c>
      <c r="K30" s="38">
        <v>9.77</v>
      </c>
      <c r="L30" s="49">
        <v>1.06</v>
      </c>
      <c r="M30" s="38">
        <v>0.61853186100000002</v>
      </c>
      <c r="N30" s="38">
        <v>1.4961221689999999</v>
      </c>
      <c r="O30" s="38">
        <v>9.5461743259999992</v>
      </c>
      <c r="P30" s="38">
        <v>5.96</v>
      </c>
      <c r="Q30" s="38">
        <v>1.1999999999999999E-3</v>
      </c>
      <c r="R30" s="38">
        <v>0.4</v>
      </c>
      <c r="S30" s="38">
        <v>-0.56000000000000005</v>
      </c>
      <c r="T30" s="38">
        <v>1.08</v>
      </c>
      <c r="U30" s="38">
        <v>0.65</v>
      </c>
      <c r="V30" s="38">
        <v>1.45</v>
      </c>
      <c r="W30" s="38" t="s">
        <v>2118</v>
      </c>
      <c r="X30" s="59" t="s">
        <v>2228</v>
      </c>
    </row>
    <row r="31" spans="1:24" x14ac:dyDescent="0.2">
      <c r="A31" s="38" t="s">
        <v>2229</v>
      </c>
      <c r="B31" s="38" t="s">
        <v>2230</v>
      </c>
      <c r="C31" s="38" t="s">
        <v>2231</v>
      </c>
      <c r="D31" s="38" t="s">
        <v>2161</v>
      </c>
      <c r="E31" s="38">
        <v>1</v>
      </c>
      <c r="F31" s="38">
        <v>6.74</v>
      </c>
      <c r="G31" s="38">
        <v>5.91</v>
      </c>
      <c r="H31" s="38">
        <v>8.42</v>
      </c>
      <c r="I31" s="38">
        <v>8.75</v>
      </c>
      <c r="J31" s="38">
        <v>6.45</v>
      </c>
      <c r="K31" s="38">
        <v>9.01</v>
      </c>
      <c r="L31" s="49">
        <v>1.05</v>
      </c>
      <c r="M31" s="38">
        <v>0.224914383</v>
      </c>
      <c r="N31" s="38">
        <v>1.873830672</v>
      </c>
      <c r="O31" s="38">
        <v>7.5480877240000002</v>
      </c>
      <c r="P31" s="38">
        <v>3.22</v>
      </c>
      <c r="Q31" s="38">
        <v>2.1999999999999999E-2</v>
      </c>
      <c r="R31" s="38">
        <v>0.51</v>
      </c>
      <c r="S31" s="38">
        <v>-2.91</v>
      </c>
      <c r="T31" s="38">
        <v>2.0099999999999998</v>
      </c>
      <c r="U31" s="38">
        <v>0.54</v>
      </c>
      <c r="V31" s="38">
        <v>0.59</v>
      </c>
      <c r="W31" s="38" t="s">
        <v>2118</v>
      </c>
      <c r="X31" s="59" t="s">
        <v>2161</v>
      </c>
    </row>
    <row r="32" spans="1:24" x14ac:dyDescent="0.2">
      <c r="A32" s="38" t="s">
        <v>2232</v>
      </c>
      <c r="B32" s="38" t="s">
        <v>2233</v>
      </c>
      <c r="C32" s="38" t="s">
        <v>2234</v>
      </c>
      <c r="D32" s="38" t="s">
        <v>2161</v>
      </c>
      <c r="E32" s="38">
        <v>2</v>
      </c>
      <c r="F32" s="38">
        <v>8.43</v>
      </c>
      <c r="G32" s="38">
        <v>7.85</v>
      </c>
      <c r="H32" s="38">
        <v>10.199999999999999</v>
      </c>
      <c r="I32" s="38">
        <v>11.06</v>
      </c>
      <c r="J32" s="38">
        <v>8.01</v>
      </c>
      <c r="K32" s="38">
        <v>10.56</v>
      </c>
      <c r="L32" s="49">
        <v>1.05</v>
      </c>
      <c r="M32" s="38">
        <v>-0.36848518800000002</v>
      </c>
      <c r="N32" s="38">
        <v>2.4672570149999999</v>
      </c>
      <c r="O32" s="38">
        <v>9.3512529139999998</v>
      </c>
      <c r="P32" s="38">
        <v>1.96</v>
      </c>
      <c r="Q32" s="38">
        <v>0.11</v>
      </c>
      <c r="R32" s="38">
        <v>0.59</v>
      </c>
      <c r="S32" s="38">
        <v>-4.34</v>
      </c>
      <c r="T32" s="38">
        <v>2.63</v>
      </c>
      <c r="U32" s="38">
        <v>0.16</v>
      </c>
      <c r="V32" s="38">
        <v>0.36</v>
      </c>
      <c r="W32" s="38" t="s">
        <v>2118</v>
      </c>
      <c r="X32" s="59" t="s">
        <v>2161</v>
      </c>
    </row>
    <row r="33" spans="1:24" x14ac:dyDescent="0.2">
      <c r="A33" s="38" t="s">
        <v>2235</v>
      </c>
      <c r="B33" s="38" t="s">
        <v>2236</v>
      </c>
      <c r="C33" s="38" t="s">
        <v>2237</v>
      </c>
      <c r="D33" s="38" t="s">
        <v>2238</v>
      </c>
      <c r="E33" s="38">
        <v>3</v>
      </c>
      <c r="F33" s="38">
        <v>7.29</v>
      </c>
      <c r="G33" s="38">
        <v>7.89</v>
      </c>
      <c r="H33" s="38">
        <v>8.3800000000000008</v>
      </c>
      <c r="I33" s="38">
        <v>8.84</v>
      </c>
      <c r="J33" s="38">
        <v>8.6300000000000008</v>
      </c>
      <c r="K33" s="38">
        <v>9.15</v>
      </c>
      <c r="L33" s="49">
        <v>1.02</v>
      </c>
      <c r="M33" s="38">
        <v>0.51896183299999998</v>
      </c>
      <c r="N33" s="38">
        <v>1.517935858</v>
      </c>
      <c r="O33" s="38">
        <v>8.3616792400000008</v>
      </c>
      <c r="P33" s="38">
        <v>5.05</v>
      </c>
      <c r="Q33" s="38">
        <v>2.7000000000000001E-3</v>
      </c>
      <c r="R33" s="38">
        <v>0.4</v>
      </c>
      <c r="S33" s="38">
        <v>-1.17</v>
      </c>
      <c r="T33" s="38">
        <v>1.55</v>
      </c>
      <c r="U33" s="38">
        <v>0.74</v>
      </c>
      <c r="V33" s="38">
        <v>0.77</v>
      </c>
      <c r="W33" s="38" t="s">
        <v>2118</v>
      </c>
      <c r="X33" s="59" t="s">
        <v>2238</v>
      </c>
    </row>
    <row r="34" spans="1:24" x14ac:dyDescent="0.2">
      <c r="A34" s="38" t="s">
        <v>2239</v>
      </c>
      <c r="B34" s="38" t="s">
        <v>2240</v>
      </c>
      <c r="C34" s="38" t="s">
        <v>2241</v>
      </c>
      <c r="D34" s="38" t="s">
        <v>2242</v>
      </c>
      <c r="E34" s="38">
        <v>16</v>
      </c>
      <c r="F34" s="38">
        <v>10.94</v>
      </c>
      <c r="G34" s="38">
        <v>12.09</v>
      </c>
      <c r="H34" s="38">
        <v>11.5</v>
      </c>
      <c r="I34" s="38">
        <v>12.59</v>
      </c>
      <c r="J34" s="38">
        <v>12.76</v>
      </c>
      <c r="K34" s="38">
        <v>12.23</v>
      </c>
      <c r="L34" s="49">
        <v>1.02</v>
      </c>
      <c r="M34" s="38">
        <v>0.47715744300000001</v>
      </c>
      <c r="N34" s="38">
        <v>1.554073858</v>
      </c>
      <c r="O34" s="38">
        <v>12.01844305</v>
      </c>
      <c r="P34" s="38">
        <v>4.74</v>
      </c>
      <c r="Q34" s="38">
        <v>4.1999999999999997E-3</v>
      </c>
      <c r="R34" s="38">
        <v>0.4</v>
      </c>
      <c r="S34" s="38">
        <v>-1.52</v>
      </c>
      <c r="T34" s="38">
        <v>1.65</v>
      </c>
      <c r="U34" s="38">
        <v>0.67</v>
      </c>
      <c r="V34" s="38">
        <v>0.73</v>
      </c>
      <c r="W34" s="38" t="s">
        <v>2118</v>
      </c>
      <c r="X34" s="59" t="s">
        <v>2242</v>
      </c>
    </row>
    <row r="35" spans="1:24" x14ac:dyDescent="0.2">
      <c r="A35" s="38" t="s">
        <v>2243</v>
      </c>
      <c r="B35" s="38" t="s">
        <v>2244</v>
      </c>
      <c r="C35" s="38" t="s">
        <v>2245</v>
      </c>
      <c r="D35" s="38" t="s">
        <v>2246</v>
      </c>
      <c r="E35" s="38">
        <v>7</v>
      </c>
      <c r="F35" s="38">
        <v>9.83</v>
      </c>
      <c r="G35" s="38">
        <v>9.84</v>
      </c>
      <c r="H35" s="38">
        <v>10.47</v>
      </c>
      <c r="I35" s="38">
        <v>11.6</v>
      </c>
      <c r="J35" s="38">
        <v>10.58</v>
      </c>
      <c r="K35" s="38">
        <v>10.99</v>
      </c>
      <c r="L35" s="49">
        <v>1.01</v>
      </c>
      <c r="M35" s="38">
        <v>0.35173808000000001</v>
      </c>
      <c r="N35" s="38">
        <v>1.673085253</v>
      </c>
      <c r="O35" s="38">
        <v>10.552829920000001</v>
      </c>
      <c r="P35" s="38">
        <v>3.89</v>
      </c>
      <c r="Q35" s="38">
        <v>1.0999999999999999E-2</v>
      </c>
      <c r="R35" s="38">
        <v>0.48</v>
      </c>
      <c r="S35" s="38">
        <v>-2.2799999999999998</v>
      </c>
      <c r="T35" s="38">
        <v>1.77</v>
      </c>
      <c r="U35" s="38">
        <v>0.74</v>
      </c>
      <c r="V35" s="38">
        <v>0.52</v>
      </c>
      <c r="W35" s="38" t="s">
        <v>2118</v>
      </c>
      <c r="X35" s="59" t="s">
        <v>2246</v>
      </c>
    </row>
    <row r="36" spans="1:24" x14ac:dyDescent="0.2">
      <c r="A36" s="38" t="s">
        <v>2247</v>
      </c>
      <c r="B36" s="38" t="s">
        <v>2248</v>
      </c>
      <c r="C36" s="38" t="s">
        <v>2249</v>
      </c>
      <c r="D36" s="38" t="s">
        <v>2250</v>
      </c>
      <c r="E36" s="38">
        <v>1</v>
      </c>
      <c r="F36" s="38">
        <v>5.69</v>
      </c>
      <c r="G36" s="38">
        <v>5.14</v>
      </c>
      <c r="H36" s="38">
        <v>7.53</v>
      </c>
      <c r="I36" s="38">
        <v>7.79</v>
      </c>
      <c r="J36" s="38">
        <v>5.65</v>
      </c>
      <c r="K36" s="38">
        <v>7.96</v>
      </c>
      <c r="L36" s="49">
        <v>1.01</v>
      </c>
      <c r="M36" s="38">
        <v>8.5623625999999994E-2</v>
      </c>
      <c r="N36" s="38">
        <v>1.93927604</v>
      </c>
      <c r="O36" s="38">
        <v>6.6262297720000003</v>
      </c>
      <c r="P36" s="38">
        <v>2.77</v>
      </c>
      <c r="Q36" s="38">
        <v>3.6999999999999998E-2</v>
      </c>
      <c r="R36" s="38">
        <v>0.52</v>
      </c>
      <c r="S36" s="38">
        <v>-3.39</v>
      </c>
      <c r="T36" s="38">
        <v>2.1</v>
      </c>
      <c r="U36" s="38">
        <v>0.51</v>
      </c>
      <c r="V36" s="38">
        <v>0.43</v>
      </c>
      <c r="W36" s="38" t="s">
        <v>2118</v>
      </c>
      <c r="X36" s="59" t="s">
        <v>2250</v>
      </c>
    </row>
    <row r="37" spans="1:24" x14ac:dyDescent="0.2">
      <c r="A37" s="38" t="s">
        <v>2251</v>
      </c>
      <c r="B37" s="38" t="s">
        <v>2252</v>
      </c>
      <c r="C37" s="38" t="s">
        <v>2253</v>
      </c>
      <c r="D37" s="38" t="s">
        <v>2254</v>
      </c>
      <c r="E37" s="38">
        <v>6</v>
      </c>
      <c r="F37" s="38">
        <v>11.91</v>
      </c>
      <c r="G37" s="38">
        <v>8.4600000000000009</v>
      </c>
      <c r="H37" s="38">
        <v>8.19</v>
      </c>
      <c r="I37" s="38">
        <v>12.92</v>
      </c>
      <c r="J37" s="38">
        <v>9.35</v>
      </c>
      <c r="K37" s="38">
        <v>9.14</v>
      </c>
      <c r="L37" s="49">
        <v>0.95</v>
      </c>
      <c r="M37" s="38">
        <v>0.67393302200000005</v>
      </c>
      <c r="N37" s="38">
        <v>1.2175334529999999</v>
      </c>
      <c r="O37" s="38">
        <v>9.996016354</v>
      </c>
      <c r="P37" s="38">
        <v>8.6</v>
      </c>
      <c r="Q37" s="38">
        <v>1.7000000000000001E-4</v>
      </c>
      <c r="R37" s="38">
        <v>0.33</v>
      </c>
      <c r="S37" s="38">
        <v>0.64</v>
      </c>
      <c r="T37" s="38">
        <v>1.01</v>
      </c>
      <c r="U37" s="38">
        <v>0.89</v>
      </c>
      <c r="V37" s="38">
        <v>0.95</v>
      </c>
      <c r="W37" s="38" t="s">
        <v>2118</v>
      </c>
      <c r="X37" s="59" t="s">
        <v>2254</v>
      </c>
    </row>
    <row r="38" spans="1:24" x14ac:dyDescent="0.2">
      <c r="A38" s="38" t="s">
        <v>2255</v>
      </c>
      <c r="B38" s="38" t="s">
        <v>2256</v>
      </c>
      <c r="C38" s="38" t="s">
        <v>2257</v>
      </c>
      <c r="D38" s="38" t="s">
        <v>2258</v>
      </c>
      <c r="E38" s="38">
        <v>1</v>
      </c>
      <c r="F38" s="38">
        <v>5.76</v>
      </c>
      <c r="G38" s="38">
        <v>6.47</v>
      </c>
      <c r="H38" s="38">
        <v>6.42</v>
      </c>
      <c r="I38" s="38">
        <v>6.95</v>
      </c>
      <c r="J38" s="38">
        <v>7.28</v>
      </c>
      <c r="K38" s="38">
        <v>7.26</v>
      </c>
      <c r="L38" s="49">
        <v>0.95</v>
      </c>
      <c r="M38" s="38">
        <v>0.54092719600000005</v>
      </c>
      <c r="N38" s="38">
        <v>1.351845301</v>
      </c>
      <c r="O38" s="38">
        <v>6.6906645469999999</v>
      </c>
      <c r="P38" s="38">
        <v>5.77</v>
      </c>
      <c r="Q38" s="38">
        <v>1.4E-3</v>
      </c>
      <c r="R38" s="38">
        <v>0.4</v>
      </c>
      <c r="S38" s="38">
        <v>-0.67</v>
      </c>
      <c r="T38" s="38">
        <v>1.19</v>
      </c>
      <c r="U38" s="38">
        <v>0.81</v>
      </c>
      <c r="V38" s="38">
        <v>0.84</v>
      </c>
      <c r="W38" s="38" t="s">
        <v>2118</v>
      </c>
      <c r="X38" s="59" t="s">
        <v>2258</v>
      </c>
    </row>
    <row r="39" spans="1:24" x14ac:dyDescent="0.2">
      <c r="A39" s="38" t="s">
        <v>2259</v>
      </c>
      <c r="B39" s="38" t="s">
        <v>2260</v>
      </c>
      <c r="C39" s="38" t="s">
        <v>2261</v>
      </c>
      <c r="D39" s="38" t="s">
        <v>2262</v>
      </c>
      <c r="E39" s="38">
        <v>7</v>
      </c>
      <c r="F39" s="38">
        <v>10.8</v>
      </c>
      <c r="G39" s="38">
        <v>11.52</v>
      </c>
      <c r="H39" s="38">
        <v>11.49</v>
      </c>
      <c r="I39" s="38">
        <v>12.4</v>
      </c>
      <c r="J39" s="38">
        <v>11.9</v>
      </c>
      <c r="K39" s="38">
        <v>12.37</v>
      </c>
      <c r="L39" s="49">
        <v>0.95</v>
      </c>
      <c r="M39" s="38">
        <v>0.34957189500000002</v>
      </c>
      <c r="N39" s="38">
        <v>1.5533796289999999</v>
      </c>
      <c r="O39" s="38">
        <v>11.74771075</v>
      </c>
      <c r="P39" s="38">
        <v>4.01</v>
      </c>
      <c r="Q39" s="38">
        <v>9.2999999999999992E-3</v>
      </c>
      <c r="R39" s="38">
        <v>0.47</v>
      </c>
      <c r="S39" s="38">
        <v>-2.17</v>
      </c>
      <c r="T39" s="38">
        <v>1.6</v>
      </c>
      <c r="U39" s="38">
        <v>0.38</v>
      </c>
      <c r="V39" s="38">
        <v>0.88</v>
      </c>
      <c r="W39" s="38" t="s">
        <v>2118</v>
      </c>
      <c r="X39" s="59" t="s">
        <v>2262</v>
      </c>
    </row>
    <row r="40" spans="1:24" x14ac:dyDescent="0.2">
      <c r="A40" s="38" t="s">
        <v>2263</v>
      </c>
      <c r="B40" s="38" t="s">
        <v>2264</v>
      </c>
      <c r="C40" s="38" t="s">
        <v>2265</v>
      </c>
      <c r="D40" s="38" t="s">
        <v>2266</v>
      </c>
      <c r="E40" s="38">
        <v>2</v>
      </c>
      <c r="F40" s="38">
        <v>7.13</v>
      </c>
      <c r="G40" s="38">
        <v>7.9</v>
      </c>
      <c r="H40" s="38">
        <v>8.33</v>
      </c>
      <c r="I40" s="38">
        <v>8.73</v>
      </c>
      <c r="J40" s="38">
        <v>8.31</v>
      </c>
      <c r="K40" s="38">
        <v>9.17</v>
      </c>
      <c r="L40" s="49">
        <v>0.95</v>
      </c>
      <c r="M40" s="38">
        <v>0.34041960100000002</v>
      </c>
      <c r="N40" s="38">
        <v>1.557318258</v>
      </c>
      <c r="O40" s="38">
        <v>8.2618723200000002</v>
      </c>
      <c r="P40" s="38">
        <v>3.89</v>
      </c>
      <c r="Q40" s="38">
        <v>9.2999999999999992E-3</v>
      </c>
      <c r="R40" s="38">
        <v>0.47</v>
      </c>
      <c r="S40" s="38">
        <v>-2.19</v>
      </c>
      <c r="T40" s="38">
        <v>1.6</v>
      </c>
      <c r="U40" s="38">
        <v>0.41</v>
      </c>
      <c r="V40" s="38">
        <v>0.84</v>
      </c>
      <c r="W40" s="38" t="s">
        <v>2118</v>
      </c>
      <c r="X40" s="59" t="s">
        <v>2266</v>
      </c>
    </row>
    <row r="41" spans="1:24" x14ac:dyDescent="0.2">
      <c r="A41" s="38" t="s">
        <v>2267</v>
      </c>
      <c r="B41" s="38" t="s">
        <v>2268</v>
      </c>
      <c r="C41" s="38" t="s">
        <v>2269</v>
      </c>
      <c r="D41" s="38" t="s">
        <v>2270</v>
      </c>
      <c r="E41" s="38">
        <v>5</v>
      </c>
      <c r="F41" s="38">
        <v>9.1999999999999993</v>
      </c>
      <c r="G41" s="38">
        <v>9.42</v>
      </c>
      <c r="H41" s="38">
        <v>10.82</v>
      </c>
      <c r="I41" s="38">
        <v>10.98</v>
      </c>
      <c r="J41" s="38">
        <v>9.8699999999999992</v>
      </c>
      <c r="K41" s="38">
        <v>11.42</v>
      </c>
      <c r="L41" s="49">
        <v>0.94</v>
      </c>
      <c r="M41" s="38">
        <v>0.22487658299999999</v>
      </c>
      <c r="N41" s="38">
        <v>1.65624544</v>
      </c>
      <c r="O41" s="38">
        <v>10.284371139999999</v>
      </c>
      <c r="P41" s="38">
        <v>3.36</v>
      </c>
      <c r="Q41" s="38">
        <v>0.02</v>
      </c>
      <c r="R41" s="38">
        <v>0.51</v>
      </c>
      <c r="S41" s="38">
        <v>-2.8</v>
      </c>
      <c r="T41" s="38">
        <v>1.78</v>
      </c>
      <c r="U41" s="38">
        <v>0.45</v>
      </c>
      <c r="V41" s="38">
        <v>0.6</v>
      </c>
      <c r="W41" s="38" t="s">
        <v>2118</v>
      </c>
      <c r="X41" s="59" t="s">
        <v>2270</v>
      </c>
    </row>
    <row r="42" spans="1:24" x14ac:dyDescent="0.2">
      <c r="A42" s="38" t="s">
        <v>2271</v>
      </c>
      <c r="B42" s="38" t="s">
        <v>2272</v>
      </c>
      <c r="C42" s="38" t="s">
        <v>2273</v>
      </c>
      <c r="D42" s="38" t="s">
        <v>2274</v>
      </c>
      <c r="E42" s="38">
        <v>1</v>
      </c>
      <c r="F42" s="38">
        <v>6.46</v>
      </c>
      <c r="G42" s="38">
        <v>8.23</v>
      </c>
      <c r="H42" s="38">
        <v>8.3800000000000008</v>
      </c>
      <c r="I42" s="38">
        <v>9.1300000000000008</v>
      </c>
      <c r="J42" s="38">
        <v>8.77</v>
      </c>
      <c r="K42" s="38">
        <v>7.97</v>
      </c>
      <c r="L42" s="49">
        <v>0.94</v>
      </c>
      <c r="M42" s="38">
        <v>-0.69137456200000003</v>
      </c>
      <c r="N42" s="38">
        <v>2.5677828580000002</v>
      </c>
      <c r="O42" s="38">
        <v>8.1567565389999999</v>
      </c>
      <c r="P42" s="38">
        <v>1.52</v>
      </c>
      <c r="Q42" s="38">
        <v>0.19</v>
      </c>
      <c r="R42" s="38">
        <v>0.65</v>
      </c>
      <c r="S42" s="38">
        <v>-4.83</v>
      </c>
      <c r="T42" s="38">
        <v>2.67</v>
      </c>
      <c r="U42" s="38">
        <v>0.54</v>
      </c>
      <c r="V42" s="38">
        <v>-0.41</v>
      </c>
      <c r="W42" s="38" t="s">
        <v>2118</v>
      </c>
      <c r="X42" s="59" t="s">
        <v>2274</v>
      </c>
    </row>
    <row r="43" spans="1:24" x14ac:dyDescent="0.2">
      <c r="A43" s="38" t="s">
        <v>2275</v>
      </c>
      <c r="B43" s="38" t="s">
        <v>2276</v>
      </c>
      <c r="C43" s="38" t="s">
        <v>2277</v>
      </c>
      <c r="D43" s="38" t="s">
        <v>2278</v>
      </c>
      <c r="E43" s="38">
        <v>1</v>
      </c>
      <c r="F43" s="38">
        <v>2.5099999999999998</v>
      </c>
      <c r="G43" s="38">
        <v>7.79</v>
      </c>
      <c r="H43" s="38">
        <v>6.14</v>
      </c>
      <c r="I43" s="38">
        <v>6.6</v>
      </c>
      <c r="J43" s="38">
        <v>7.15</v>
      </c>
      <c r="K43" s="38">
        <v>5.51</v>
      </c>
      <c r="L43" s="49">
        <v>0.94</v>
      </c>
      <c r="M43" s="38">
        <v>-1.848031234</v>
      </c>
      <c r="N43" s="38">
        <v>3.7282962940000002</v>
      </c>
      <c r="O43" s="38">
        <v>5.951045251</v>
      </c>
      <c r="P43" s="38">
        <v>0.89</v>
      </c>
      <c r="Q43" s="38">
        <v>0.42</v>
      </c>
      <c r="R43" s="38">
        <v>0.77</v>
      </c>
      <c r="S43" s="38">
        <v>-5.45</v>
      </c>
      <c r="T43" s="38">
        <v>4.09</v>
      </c>
      <c r="U43" s="38">
        <v>-0.64</v>
      </c>
      <c r="V43" s="38">
        <v>-0.63</v>
      </c>
      <c r="W43" s="38" t="s">
        <v>2139</v>
      </c>
      <c r="X43" s="59" t="s">
        <v>2278</v>
      </c>
    </row>
    <row r="44" spans="1:24" x14ac:dyDescent="0.2">
      <c r="A44" s="38" t="s">
        <v>2279</v>
      </c>
      <c r="B44" s="38" t="s">
        <v>2280</v>
      </c>
      <c r="C44" s="38" t="s">
        <v>2281</v>
      </c>
      <c r="D44" s="38" t="s">
        <v>2282</v>
      </c>
      <c r="E44" s="38">
        <v>3</v>
      </c>
      <c r="F44" s="38">
        <v>8.7200000000000006</v>
      </c>
      <c r="G44" s="38">
        <v>10.67</v>
      </c>
      <c r="H44" s="38">
        <v>8.75</v>
      </c>
      <c r="I44" s="38">
        <v>11.5</v>
      </c>
      <c r="J44" s="38">
        <v>10.93</v>
      </c>
      <c r="K44" s="38">
        <v>8.51</v>
      </c>
      <c r="L44" s="49">
        <v>0.93</v>
      </c>
      <c r="M44" s="38">
        <v>-0.73183418700000002</v>
      </c>
      <c r="N44" s="38">
        <v>2.5983863079999998</v>
      </c>
      <c r="O44" s="38">
        <v>9.8477151109999994</v>
      </c>
      <c r="P44" s="38">
        <v>1.48</v>
      </c>
      <c r="Q44" s="38">
        <v>0.2</v>
      </c>
      <c r="R44" s="38">
        <v>0.66</v>
      </c>
      <c r="S44" s="38">
        <v>-4.87</v>
      </c>
      <c r="T44" s="38">
        <v>2.78</v>
      </c>
      <c r="U44" s="38">
        <v>0.26</v>
      </c>
      <c r="V44" s="38">
        <v>-0.24</v>
      </c>
      <c r="W44" s="38" t="s">
        <v>2118</v>
      </c>
      <c r="X44" s="59" t="s">
        <v>2282</v>
      </c>
    </row>
    <row r="45" spans="1:24" x14ac:dyDescent="0.2">
      <c r="A45" s="38" t="s">
        <v>2283</v>
      </c>
      <c r="B45" s="38" t="s">
        <v>2284</v>
      </c>
      <c r="C45" s="38" t="s">
        <v>2285</v>
      </c>
      <c r="D45" s="38" t="s">
        <v>2286</v>
      </c>
      <c r="E45" s="38">
        <v>2</v>
      </c>
      <c r="F45" s="38">
        <v>7.81</v>
      </c>
      <c r="G45" s="38">
        <v>8.35</v>
      </c>
      <c r="H45" s="38">
        <v>10.28</v>
      </c>
      <c r="I45" s="38">
        <v>9.7200000000000006</v>
      </c>
      <c r="J45" s="38">
        <v>8.9600000000000009</v>
      </c>
      <c r="K45" s="38">
        <v>10.5</v>
      </c>
      <c r="L45" s="49">
        <v>0.91</v>
      </c>
      <c r="M45" s="38">
        <v>4.0559945E-2</v>
      </c>
      <c r="N45" s="38">
        <v>1.7870058660000001</v>
      </c>
      <c r="O45" s="38">
        <v>9.2715459419999995</v>
      </c>
      <c r="P45" s="38">
        <v>2.69</v>
      </c>
      <c r="Q45" s="38">
        <v>4.2999999999999997E-2</v>
      </c>
      <c r="R45" s="38">
        <v>0.53</v>
      </c>
      <c r="S45" s="38">
        <v>-3.5</v>
      </c>
      <c r="T45" s="38">
        <v>1.91</v>
      </c>
      <c r="U45" s="38">
        <v>0.61</v>
      </c>
      <c r="V45" s="38">
        <v>0.22</v>
      </c>
      <c r="W45" s="38" t="s">
        <v>2118</v>
      </c>
      <c r="X45" s="59" t="s">
        <v>2286</v>
      </c>
    </row>
    <row r="46" spans="1:24" x14ac:dyDescent="0.2">
      <c r="A46" s="38" t="s">
        <v>2287</v>
      </c>
      <c r="B46" s="38" t="s">
        <v>2288</v>
      </c>
      <c r="C46" s="38" t="s">
        <v>2289</v>
      </c>
      <c r="D46" s="38" t="s">
        <v>2290</v>
      </c>
      <c r="E46" s="38">
        <v>1</v>
      </c>
      <c r="F46" s="38">
        <v>10.57</v>
      </c>
      <c r="G46" s="38">
        <v>11.56</v>
      </c>
      <c r="H46" s="38">
        <v>14.05</v>
      </c>
      <c r="I46" s="38">
        <v>12.65</v>
      </c>
      <c r="J46" s="38">
        <v>12.37</v>
      </c>
      <c r="K46" s="38">
        <v>13.89</v>
      </c>
      <c r="L46" s="49">
        <v>0.91</v>
      </c>
      <c r="M46" s="38">
        <v>-0.24945612</v>
      </c>
      <c r="N46" s="38">
        <v>2.0637513799999998</v>
      </c>
      <c r="O46" s="38">
        <v>12.516537530000001</v>
      </c>
      <c r="P46" s="38">
        <v>2.08</v>
      </c>
      <c r="Q46" s="38">
        <v>9.8000000000000004E-2</v>
      </c>
      <c r="R46" s="38">
        <v>0.57999999999999996</v>
      </c>
      <c r="S46" s="38">
        <v>-4.21</v>
      </c>
      <c r="T46" s="38">
        <v>2.08</v>
      </c>
      <c r="U46" s="38">
        <v>0.81</v>
      </c>
      <c r="V46" s="38">
        <v>-0.16</v>
      </c>
      <c r="W46" s="38" t="s">
        <v>2118</v>
      </c>
      <c r="X46" s="59" t="s">
        <v>2290</v>
      </c>
    </row>
    <row r="47" spans="1:24" x14ac:dyDescent="0.2">
      <c r="A47" s="38" t="s">
        <v>2291</v>
      </c>
      <c r="B47" s="38" t="s">
        <v>2292</v>
      </c>
      <c r="C47" s="38" t="s">
        <v>2293</v>
      </c>
      <c r="D47" s="38" t="s">
        <v>2294</v>
      </c>
      <c r="E47" s="38">
        <v>1</v>
      </c>
      <c r="F47" s="38">
        <v>4.33</v>
      </c>
      <c r="G47" s="38">
        <v>4.28</v>
      </c>
      <c r="H47" s="38">
        <v>7.46</v>
      </c>
      <c r="I47" s="38">
        <v>4.6100000000000003</v>
      </c>
      <c r="J47" s="38">
        <v>7</v>
      </c>
      <c r="K47" s="38">
        <v>7.17</v>
      </c>
      <c r="L47" s="49">
        <v>0.91</v>
      </c>
      <c r="M47" s="38">
        <v>-0.75430607599999999</v>
      </c>
      <c r="N47" s="38">
        <v>2.5660425939999998</v>
      </c>
      <c r="O47" s="38">
        <v>5.8074918179999999</v>
      </c>
      <c r="P47" s="38">
        <v>1.44</v>
      </c>
      <c r="Q47" s="38">
        <v>0.21</v>
      </c>
      <c r="R47" s="38">
        <v>0.66</v>
      </c>
      <c r="S47" s="38">
        <v>-4.91</v>
      </c>
      <c r="T47" s="38">
        <v>0.28000000000000003</v>
      </c>
      <c r="U47" s="38">
        <v>2.72</v>
      </c>
      <c r="V47" s="38">
        <v>-0.28999999999999998</v>
      </c>
      <c r="W47" s="38" t="s">
        <v>2118</v>
      </c>
      <c r="X47" s="59" t="s">
        <v>2294</v>
      </c>
    </row>
    <row r="48" spans="1:24" x14ac:dyDescent="0.2">
      <c r="A48" s="38" t="s">
        <v>2295</v>
      </c>
      <c r="B48" s="38" t="s">
        <v>2296</v>
      </c>
      <c r="C48" s="38" t="s">
        <v>2297</v>
      </c>
      <c r="D48" s="38" t="s">
        <v>2298</v>
      </c>
      <c r="E48" s="38">
        <v>8</v>
      </c>
      <c r="F48" s="38">
        <v>10.14</v>
      </c>
      <c r="G48" s="38">
        <v>10.210000000000001</v>
      </c>
      <c r="H48" s="38">
        <v>11.96</v>
      </c>
      <c r="I48" s="38">
        <v>11.62</v>
      </c>
      <c r="J48" s="38">
        <v>11</v>
      </c>
      <c r="K48" s="38">
        <v>12.4</v>
      </c>
      <c r="L48" s="49">
        <v>0.9</v>
      </c>
      <c r="M48" s="38">
        <v>0.38277413199999999</v>
      </c>
      <c r="N48" s="38">
        <v>1.425049207</v>
      </c>
      <c r="O48" s="38">
        <v>11.220879289999999</v>
      </c>
      <c r="P48" s="38">
        <v>4.34</v>
      </c>
      <c r="Q48" s="38">
        <v>6.0000000000000001E-3</v>
      </c>
      <c r="R48" s="38">
        <v>0.44</v>
      </c>
      <c r="S48" s="38">
        <v>-1.81</v>
      </c>
      <c r="T48" s="38">
        <v>1.48</v>
      </c>
      <c r="U48" s="38">
        <v>0.79</v>
      </c>
      <c r="V48" s="38">
        <v>0.44</v>
      </c>
      <c r="W48" s="38" t="s">
        <v>2118</v>
      </c>
      <c r="X48" s="59" t="s">
        <v>2298</v>
      </c>
    </row>
    <row r="49" spans="1:24" x14ac:dyDescent="0.2">
      <c r="A49" s="38" t="s">
        <v>2299</v>
      </c>
      <c r="B49" s="38" t="s">
        <v>2300</v>
      </c>
      <c r="C49" s="38" t="s">
        <v>2301</v>
      </c>
      <c r="D49" s="38" t="s">
        <v>2302</v>
      </c>
      <c r="E49" s="38">
        <v>8</v>
      </c>
      <c r="F49" s="38">
        <v>9.89</v>
      </c>
      <c r="G49" s="38">
        <v>9.77</v>
      </c>
      <c r="H49" s="38">
        <v>10.92</v>
      </c>
      <c r="I49" s="38">
        <v>11.41</v>
      </c>
      <c r="J49" s="38">
        <v>10.39</v>
      </c>
      <c r="K49" s="38">
        <v>11.5</v>
      </c>
      <c r="L49" s="49">
        <v>0.9</v>
      </c>
      <c r="M49" s="38">
        <v>0.37904162400000002</v>
      </c>
      <c r="N49" s="38">
        <v>1.4255887119999999</v>
      </c>
      <c r="O49" s="38">
        <v>10.64659554</v>
      </c>
      <c r="P49" s="38">
        <v>4.3</v>
      </c>
      <c r="Q49" s="38">
        <v>6.1000000000000004E-3</v>
      </c>
      <c r="R49" s="38">
        <v>0.44</v>
      </c>
      <c r="S49" s="38">
        <v>-1.83</v>
      </c>
      <c r="T49" s="38">
        <v>1.52</v>
      </c>
      <c r="U49" s="38">
        <v>0.62</v>
      </c>
      <c r="V49" s="38">
        <v>0.57999999999999996</v>
      </c>
      <c r="W49" s="38" t="s">
        <v>2118</v>
      </c>
      <c r="X49" s="59" t="s">
        <v>2302</v>
      </c>
    </row>
    <row r="50" spans="1:24" x14ac:dyDescent="0.2">
      <c r="A50" s="38" t="s">
        <v>2303</v>
      </c>
      <c r="B50" s="38" t="s">
        <v>2304</v>
      </c>
      <c r="C50" s="38" t="s">
        <v>2305</v>
      </c>
      <c r="D50" s="38" t="s">
        <v>2306</v>
      </c>
      <c r="E50" s="38">
        <v>1</v>
      </c>
      <c r="F50" s="38">
        <v>7.66</v>
      </c>
      <c r="G50" s="38">
        <v>4.84</v>
      </c>
      <c r="H50" s="38">
        <v>8.36</v>
      </c>
      <c r="I50" s="38">
        <v>9.1300000000000008</v>
      </c>
      <c r="J50" s="38">
        <v>5.63</v>
      </c>
      <c r="K50" s="38">
        <v>8.7899999999999991</v>
      </c>
      <c r="L50" s="49">
        <v>0.89</v>
      </c>
      <c r="M50" s="38">
        <v>0.32937972599999998</v>
      </c>
      <c r="N50" s="38">
        <v>1.4577188430000001</v>
      </c>
      <c r="O50" s="38">
        <v>7.4032276880000003</v>
      </c>
      <c r="P50" s="38">
        <v>3.92</v>
      </c>
      <c r="Q50" s="38">
        <v>8.5000000000000006E-3</v>
      </c>
      <c r="R50" s="38">
        <v>0.47</v>
      </c>
      <c r="S50" s="38">
        <v>-2.12</v>
      </c>
      <c r="T50" s="38">
        <v>1.47</v>
      </c>
      <c r="U50" s="38">
        <v>0.79</v>
      </c>
      <c r="V50" s="38">
        <v>0.43</v>
      </c>
      <c r="W50" s="38" t="s">
        <v>2118</v>
      </c>
      <c r="X50" s="59" t="s">
        <v>2306</v>
      </c>
    </row>
    <row r="51" spans="1:24" x14ac:dyDescent="0.2">
      <c r="A51" s="38" t="s">
        <v>2307</v>
      </c>
      <c r="B51" s="38" t="s">
        <v>2161</v>
      </c>
      <c r="C51" s="38" t="s">
        <v>2161</v>
      </c>
      <c r="D51" s="38" t="s">
        <v>2161</v>
      </c>
      <c r="E51" s="38">
        <v>2</v>
      </c>
      <c r="F51" s="38">
        <v>8.51</v>
      </c>
      <c r="G51" s="38">
        <v>5.48</v>
      </c>
      <c r="H51" s="38">
        <v>10.130000000000001</v>
      </c>
      <c r="I51" s="38">
        <v>10.55</v>
      </c>
      <c r="J51" s="38">
        <v>5.76</v>
      </c>
      <c r="K51" s="38">
        <v>10.49</v>
      </c>
      <c r="L51" s="49">
        <v>0.89</v>
      </c>
      <c r="M51" s="38">
        <v>-9.1195412000000003E-2</v>
      </c>
      <c r="N51" s="38">
        <v>1.8805795439999999</v>
      </c>
      <c r="O51" s="38">
        <v>8.4846448910000003</v>
      </c>
      <c r="P51" s="38">
        <v>2.34</v>
      </c>
      <c r="Q51" s="38">
        <v>6.7000000000000004E-2</v>
      </c>
      <c r="R51" s="38">
        <v>0.56000000000000005</v>
      </c>
      <c r="S51" s="38">
        <v>-3.9</v>
      </c>
      <c r="T51" s="38">
        <v>2.04</v>
      </c>
      <c r="U51" s="38">
        <v>0.28000000000000003</v>
      </c>
      <c r="V51" s="38">
        <v>0.36</v>
      </c>
      <c r="W51" s="38" t="s">
        <v>2118</v>
      </c>
      <c r="X51" s="59" t="s">
        <v>2161</v>
      </c>
    </row>
    <row r="52" spans="1:24" x14ac:dyDescent="0.2">
      <c r="A52" s="38" t="s">
        <v>2308</v>
      </c>
      <c r="B52" s="38" t="s">
        <v>2309</v>
      </c>
      <c r="C52" s="38" t="s">
        <v>2310</v>
      </c>
      <c r="D52" s="38" t="s">
        <v>2311</v>
      </c>
      <c r="E52" s="38">
        <v>2</v>
      </c>
      <c r="F52" s="38">
        <v>7.13</v>
      </c>
      <c r="G52" s="38">
        <v>6.67</v>
      </c>
      <c r="H52" s="38">
        <v>7.05</v>
      </c>
      <c r="I52" s="38">
        <v>7.56</v>
      </c>
      <c r="J52" s="38">
        <v>7.56</v>
      </c>
      <c r="K52" s="38">
        <v>8.36</v>
      </c>
      <c r="L52" s="49">
        <v>0.88</v>
      </c>
      <c r="M52" s="38">
        <v>0.37284525499999999</v>
      </c>
      <c r="N52" s="38">
        <v>1.3824500529999999</v>
      </c>
      <c r="O52" s="38">
        <v>7.3890674619999999</v>
      </c>
      <c r="P52" s="38">
        <v>4.3</v>
      </c>
      <c r="Q52" s="38">
        <v>5.5999999999999999E-3</v>
      </c>
      <c r="R52" s="38">
        <v>0.43</v>
      </c>
      <c r="S52" s="38">
        <v>-1.78</v>
      </c>
      <c r="T52" s="38">
        <v>0.43</v>
      </c>
      <c r="U52" s="38">
        <v>0.89</v>
      </c>
      <c r="V52" s="38">
        <v>1.31</v>
      </c>
      <c r="W52" s="38" t="s">
        <v>2118</v>
      </c>
      <c r="X52" s="59" t="s">
        <v>2311</v>
      </c>
    </row>
    <row r="53" spans="1:24" x14ac:dyDescent="0.2">
      <c r="A53" s="38" t="s">
        <v>2312</v>
      </c>
      <c r="B53" s="38" t="s">
        <v>2313</v>
      </c>
      <c r="C53" s="38" t="s">
        <v>2314</v>
      </c>
      <c r="D53" s="38" t="s">
        <v>56</v>
      </c>
      <c r="E53" s="38">
        <v>1</v>
      </c>
      <c r="F53" s="38">
        <v>5.09</v>
      </c>
      <c r="G53" s="38">
        <v>5.14</v>
      </c>
      <c r="H53" s="38">
        <v>6.2</v>
      </c>
      <c r="I53" s="38">
        <v>6.44</v>
      </c>
      <c r="J53" s="38">
        <v>5.81</v>
      </c>
      <c r="K53" s="38">
        <v>6.83</v>
      </c>
      <c r="L53" s="49">
        <v>0.88</v>
      </c>
      <c r="M53" s="38">
        <v>0.364191818</v>
      </c>
      <c r="N53" s="38">
        <v>1.394441287</v>
      </c>
      <c r="O53" s="38">
        <v>5.919949839</v>
      </c>
      <c r="P53" s="38">
        <v>4.22</v>
      </c>
      <c r="Q53" s="38">
        <v>6.1000000000000004E-3</v>
      </c>
      <c r="R53" s="38">
        <v>0.44</v>
      </c>
      <c r="S53" s="38">
        <v>-1.84</v>
      </c>
      <c r="T53" s="38">
        <v>1.35</v>
      </c>
      <c r="U53" s="38">
        <v>0.67</v>
      </c>
      <c r="V53" s="38">
        <v>0.63</v>
      </c>
      <c r="W53" s="38" t="s">
        <v>2118</v>
      </c>
      <c r="X53" s="59" t="s">
        <v>56</v>
      </c>
    </row>
    <row r="54" spans="1:24" x14ac:dyDescent="0.2">
      <c r="A54" s="38" t="s">
        <v>2315</v>
      </c>
      <c r="B54" s="38" t="s">
        <v>2316</v>
      </c>
      <c r="C54" s="38" t="s">
        <v>2317</v>
      </c>
      <c r="D54" s="38" t="s">
        <v>2318</v>
      </c>
      <c r="E54" s="38">
        <v>1</v>
      </c>
      <c r="F54" s="38">
        <v>2.4500000000000002</v>
      </c>
      <c r="G54" s="38">
        <v>1.47</v>
      </c>
      <c r="H54" s="38">
        <v>3.44</v>
      </c>
      <c r="I54" s="38">
        <v>3.56</v>
      </c>
      <c r="J54" s="38">
        <v>2.33</v>
      </c>
      <c r="K54" s="38">
        <v>4.1100000000000003</v>
      </c>
      <c r="L54" s="49">
        <v>0.88</v>
      </c>
      <c r="M54" s="38">
        <v>0.32359737599999999</v>
      </c>
      <c r="N54" s="38">
        <v>1.431555065</v>
      </c>
      <c r="O54" s="38">
        <v>2.8926682490000002</v>
      </c>
      <c r="P54" s="38">
        <v>3.92</v>
      </c>
      <c r="Q54" s="38">
        <v>8.5000000000000006E-3</v>
      </c>
      <c r="R54" s="38">
        <v>0.47</v>
      </c>
      <c r="S54" s="38">
        <v>-2.12</v>
      </c>
      <c r="T54" s="38">
        <v>1.1100000000000001</v>
      </c>
      <c r="U54" s="38">
        <v>0.86</v>
      </c>
      <c r="V54" s="38">
        <v>0.67</v>
      </c>
      <c r="W54" s="38" t="s">
        <v>2118</v>
      </c>
      <c r="X54" s="59" t="s">
        <v>2318</v>
      </c>
    </row>
    <row r="55" spans="1:24" x14ac:dyDescent="0.2">
      <c r="A55" s="38" t="s">
        <v>2319</v>
      </c>
      <c r="B55" s="38" t="s">
        <v>2320</v>
      </c>
      <c r="C55" s="38" t="s">
        <v>2321</v>
      </c>
      <c r="D55" s="38" t="s">
        <v>2322</v>
      </c>
      <c r="E55" s="38">
        <v>8</v>
      </c>
      <c r="F55" s="38">
        <v>10.23</v>
      </c>
      <c r="G55" s="38">
        <v>10.59</v>
      </c>
      <c r="H55" s="38">
        <v>11.07</v>
      </c>
      <c r="I55" s="38">
        <v>11.05</v>
      </c>
      <c r="J55" s="38">
        <v>11.76</v>
      </c>
      <c r="K55" s="38">
        <v>11.68</v>
      </c>
      <c r="L55" s="49">
        <v>0.87</v>
      </c>
      <c r="M55" s="38">
        <v>0.52323520400000001</v>
      </c>
      <c r="N55" s="38">
        <v>1.2137314400000001</v>
      </c>
      <c r="O55" s="38">
        <v>11.06478119</v>
      </c>
      <c r="P55" s="38">
        <v>6.22</v>
      </c>
      <c r="Q55" s="38">
        <v>9.3999999999999997E-4</v>
      </c>
      <c r="R55" s="38">
        <v>0.39</v>
      </c>
      <c r="S55" s="38">
        <v>-0.4</v>
      </c>
      <c r="T55" s="38">
        <v>0.82</v>
      </c>
      <c r="U55" s="38">
        <v>1.17</v>
      </c>
      <c r="V55" s="38">
        <v>0.61</v>
      </c>
      <c r="W55" s="38" t="s">
        <v>2118</v>
      </c>
      <c r="X55" s="59" t="s">
        <v>2322</v>
      </c>
    </row>
    <row r="56" spans="1:24" x14ac:dyDescent="0.2">
      <c r="A56" s="38" t="s">
        <v>2323</v>
      </c>
      <c r="B56" s="38" t="s">
        <v>2324</v>
      </c>
      <c r="C56" s="38" t="s">
        <v>2325</v>
      </c>
      <c r="D56" s="38" t="s">
        <v>2326</v>
      </c>
      <c r="E56" s="38">
        <v>1</v>
      </c>
      <c r="F56" s="38">
        <v>7.09</v>
      </c>
      <c r="G56" s="38">
        <v>6.59</v>
      </c>
      <c r="H56" s="38">
        <v>7.39</v>
      </c>
      <c r="I56" s="38">
        <v>8.5500000000000007</v>
      </c>
      <c r="J56" s="38">
        <v>6.99</v>
      </c>
      <c r="K56" s="38">
        <v>8.14</v>
      </c>
      <c r="L56" s="49">
        <v>0.87</v>
      </c>
      <c r="M56" s="38">
        <v>0.30366713000000001</v>
      </c>
      <c r="N56" s="38">
        <v>1.442059298</v>
      </c>
      <c r="O56" s="38">
        <v>7.4600105709999998</v>
      </c>
      <c r="P56" s="38">
        <v>3.79</v>
      </c>
      <c r="Q56" s="38">
        <v>9.7999999999999997E-3</v>
      </c>
      <c r="R56" s="38">
        <v>0.47</v>
      </c>
      <c r="S56" s="38">
        <v>-2.2400000000000002</v>
      </c>
      <c r="T56" s="38">
        <v>1.46</v>
      </c>
      <c r="U56" s="38">
        <v>0.4</v>
      </c>
      <c r="V56" s="38">
        <v>0.75</v>
      </c>
      <c r="W56" s="38" t="s">
        <v>2118</v>
      </c>
      <c r="X56" s="59" t="s">
        <v>2326</v>
      </c>
    </row>
    <row r="57" spans="1:24" x14ac:dyDescent="0.2">
      <c r="A57" s="38" t="s">
        <v>2327</v>
      </c>
      <c r="B57" s="38" t="s">
        <v>2328</v>
      </c>
      <c r="C57" s="38" t="s">
        <v>2329</v>
      </c>
      <c r="D57" s="38" t="s">
        <v>2330</v>
      </c>
      <c r="E57" s="38">
        <v>1</v>
      </c>
      <c r="F57" s="38">
        <v>7.63</v>
      </c>
      <c r="G57" s="38">
        <v>8.9499999999999993</v>
      </c>
      <c r="H57" s="38">
        <v>8.02</v>
      </c>
      <c r="I57" s="38">
        <v>9.82</v>
      </c>
      <c r="J57" s="38">
        <v>9.32</v>
      </c>
      <c r="K57" s="38">
        <v>7.99</v>
      </c>
      <c r="L57" s="49">
        <v>0.84</v>
      </c>
      <c r="M57" s="38">
        <v>-0.36283733099999999</v>
      </c>
      <c r="N57" s="38">
        <v>2.050852125</v>
      </c>
      <c r="O57" s="38">
        <v>8.623628793</v>
      </c>
      <c r="P57" s="38">
        <v>1.84</v>
      </c>
      <c r="Q57" s="38">
        <v>0.13</v>
      </c>
      <c r="R57" s="38">
        <v>0.6</v>
      </c>
      <c r="S57" s="38">
        <v>-4.4800000000000004</v>
      </c>
      <c r="T57" s="38">
        <v>2.19</v>
      </c>
      <c r="U57" s="38">
        <v>0.37</v>
      </c>
      <c r="V57" s="38">
        <v>-0.03</v>
      </c>
      <c r="W57" s="38" t="s">
        <v>2118</v>
      </c>
      <c r="X57" s="59" t="s">
        <v>2330</v>
      </c>
    </row>
    <row r="58" spans="1:24" x14ac:dyDescent="0.2">
      <c r="A58" s="38" t="s">
        <v>2331</v>
      </c>
      <c r="B58" s="38" t="s">
        <v>2332</v>
      </c>
      <c r="C58" s="38" t="s">
        <v>2333</v>
      </c>
      <c r="D58" s="38" t="s">
        <v>2334</v>
      </c>
      <c r="E58" s="38">
        <v>4</v>
      </c>
      <c r="F58" s="38">
        <v>9.1300000000000008</v>
      </c>
      <c r="G58" s="38">
        <v>7.81</v>
      </c>
      <c r="H58" s="38">
        <v>9.36</v>
      </c>
      <c r="I58" s="38">
        <v>9.42</v>
      </c>
      <c r="J58" s="38">
        <v>9.1300000000000008</v>
      </c>
      <c r="K58" s="38">
        <v>10.23</v>
      </c>
      <c r="L58" s="49">
        <v>0.83</v>
      </c>
      <c r="M58" s="38">
        <v>0.30119694899999999</v>
      </c>
      <c r="N58" s="38">
        <v>1.3504077510000001</v>
      </c>
      <c r="O58" s="38">
        <v>9.1819324620000007</v>
      </c>
      <c r="P58" s="38">
        <v>3.9</v>
      </c>
      <c r="Q58" s="38">
        <v>8.8000000000000005E-3</v>
      </c>
      <c r="R58" s="38">
        <v>0.47</v>
      </c>
      <c r="S58" s="38">
        <v>-2.15</v>
      </c>
      <c r="T58" s="38">
        <v>0.28999999999999998</v>
      </c>
      <c r="U58" s="38">
        <v>1.32</v>
      </c>
      <c r="V58" s="38">
        <v>0.87</v>
      </c>
      <c r="W58" s="38" t="s">
        <v>2118</v>
      </c>
      <c r="X58" s="59" t="s">
        <v>2334</v>
      </c>
    </row>
    <row r="59" spans="1:24" x14ac:dyDescent="0.2">
      <c r="A59" s="38" t="s">
        <v>2335</v>
      </c>
      <c r="B59" s="38" t="s">
        <v>2336</v>
      </c>
      <c r="C59" s="38" t="s">
        <v>2337</v>
      </c>
      <c r="D59" s="38" t="s">
        <v>2338</v>
      </c>
      <c r="E59" s="38">
        <v>1</v>
      </c>
      <c r="F59" s="38">
        <v>3.91</v>
      </c>
      <c r="G59" s="38">
        <v>4.95</v>
      </c>
      <c r="H59" s="38">
        <v>3.63</v>
      </c>
      <c r="I59" s="38">
        <v>5.18</v>
      </c>
      <c r="J59" s="38">
        <v>4.8899999999999997</v>
      </c>
      <c r="K59" s="38">
        <v>4.9000000000000004</v>
      </c>
      <c r="L59" s="49">
        <v>0.83</v>
      </c>
      <c r="M59" s="38">
        <v>4.0533659999999999E-2</v>
      </c>
      <c r="N59" s="38">
        <v>1.61397623</v>
      </c>
      <c r="O59" s="38">
        <v>4.5778917740000002</v>
      </c>
      <c r="P59" s="38">
        <v>2.6</v>
      </c>
      <c r="Q59" s="38">
        <v>4.2000000000000003E-2</v>
      </c>
      <c r="R59" s="38">
        <v>0.53</v>
      </c>
      <c r="S59" s="38">
        <v>-3.54</v>
      </c>
      <c r="T59" s="38">
        <v>1.27</v>
      </c>
      <c r="U59" s="38">
        <v>-0.06</v>
      </c>
      <c r="V59" s="38">
        <v>1.27</v>
      </c>
      <c r="W59" s="38" t="s">
        <v>2139</v>
      </c>
      <c r="X59" s="59" t="s">
        <v>2338</v>
      </c>
    </row>
    <row r="60" spans="1:24" x14ac:dyDescent="0.2">
      <c r="A60" s="38" t="s">
        <v>2339</v>
      </c>
      <c r="B60" s="38" t="s">
        <v>2340</v>
      </c>
      <c r="C60" s="38" t="s">
        <v>2341</v>
      </c>
      <c r="D60" s="38" t="s">
        <v>2342</v>
      </c>
      <c r="E60" s="38">
        <v>1</v>
      </c>
      <c r="F60" s="38">
        <v>4.57</v>
      </c>
      <c r="G60" s="38">
        <v>4.24</v>
      </c>
      <c r="H60" s="38">
        <v>6.5</v>
      </c>
      <c r="I60" s="38">
        <v>4.3899999999999997</v>
      </c>
      <c r="J60" s="38">
        <v>6.26</v>
      </c>
      <c r="K60" s="38">
        <v>7.11</v>
      </c>
      <c r="L60" s="49">
        <v>0.82</v>
      </c>
      <c r="M60" s="38">
        <v>-0.29014874000000002</v>
      </c>
      <c r="N60" s="38">
        <v>1.9246148439999999</v>
      </c>
      <c r="O60" s="38">
        <v>5.5127166660000002</v>
      </c>
      <c r="P60" s="38">
        <v>1.88</v>
      </c>
      <c r="Q60" s="38">
        <v>0.12</v>
      </c>
      <c r="R60" s="38">
        <v>0.59</v>
      </c>
      <c r="S60" s="38">
        <v>-4.41</v>
      </c>
      <c r="T60" s="38">
        <v>-0.18</v>
      </c>
      <c r="U60" s="38">
        <v>2.02</v>
      </c>
      <c r="V60" s="38">
        <v>0.61</v>
      </c>
      <c r="W60" s="38" t="s">
        <v>2139</v>
      </c>
      <c r="X60" s="59" t="s">
        <v>2342</v>
      </c>
    </row>
    <row r="61" spans="1:24" x14ac:dyDescent="0.2">
      <c r="A61" s="38" t="s">
        <v>2343</v>
      </c>
      <c r="B61" s="38" t="s">
        <v>2344</v>
      </c>
      <c r="C61" s="38" t="s">
        <v>2345</v>
      </c>
      <c r="D61" s="38" t="s">
        <v>2346</v>
      </c>
      <c r="E61" s="38">
        <v>4</v>
      </c>
      <c r="F61" s="38">
        <v>9.7100000000000009</v>
      </c>
      <c r="G61" s="38">
        <v>10.45</v>
      </c>
      <c r="H61" s="38">
        <v>11.21</v>
      </c>
      <c r="I61" s="38">
        <v>11.21</v>
      </c>
      <c r="J61" s="38">
        <v>11.05</v>
      </c>
      <c r="K61" s="38">
        <v>11.53</v>
      </c>
      <c r="L61" s="49">
        <v>0.81</v>
      </c>
      <c r="M61" s="38">
        <v>0.19932504500000001</v>
      </c>
      <c r="N61" s="38">
        <v>1.4181106530000001</v>
      </c>
      <c r="O61" s="38">
        <v>10.86090046</v>
      </c>
      <c r="P61" s="38">
        <v>3.36</v>
      </c>
      <c r="Q61" s="38">
        <v>1.9E-2</v>
      </c>
      <c r="R61" s="38">
        <v>0.51</v>
      </c>
      <c r="S61" s="38">
        <v>-2.77</v>
      </c>
      <c r="T61" s="38">
        <v>1.5</v>
      </c>
      <c r="U61" s="38">
        <v>0.6</v>
      </c>
      <c r="V61" s="38">
        <v>0.32</v>
      </c>
      <c r="W61" s="38" t="s">
        <v>2118</v>
      </c>
      <c r="X61" s="59" t="s">
        <v>2346</v>
      </c>
    </row>
    <row r="62" spans="1:24" x14ac:dyDescent="0.2">
      <c r="A62" s="38" t="s">
        <v>2347</v>
      </c>
      <c r="B62" s="38" t="s">
        <v>2348</v>
      </c>
      <c r="C62" s="38" t="s">
        <v>2349</v>
      </c>
      <c r="D62" s="38" t="s">
        <v>2350</v>
      </c>
      <c r="E62" s="38">
        <v>1</v>
      </c>
      <c r="F62" s="38">
        <v>5.51</v>
      </c>
      <c r="G62" s="38">
        <v>6.46</v>
      </c>
      <c r="H62" s="38">
        <v>6.46</v>
      </c>
      <c r="I62" s="38">
        <v>6.84</v>
      </c>
      <c r="J62" s="38">
        <v>7.13</v>
      </c>
      <c r="K62" s="38">
        <v>6.86</v>
      </c>
      <c r="L62" s="49">
        <v>0.8</v>
      </c>
      <c r="M62" s="38">
        <v>0.25612311300000001</v>
      </c>
      <c r="N62" s="38">
        <v>1.34592793</v>
      </c>
      <c r="O62" s="38">
        <v>6.5409585579999998</v>
      </c>
      <c r="P62" s="38">
        <v>3.64</v>
      </c>
      <c r="Q62" s="38">
        <v>1.2E-2</v>
      </c>
      <c r="R62" s="38">
        <v>0.48</v>
      </c>
      <c r="S62" s="38">
        <v>-2.4</v>
      </c>
      <c r="T62" s="38">
        <v>1.33</v>
      </c>
      <c r="U62" s="38">
        <v>0.67</v>
      </c>
      <c r="V62" s="38">
        <v>0.4</v>
      </c>
      <c r="W62" s="38" t="s">
        <v>2118</v>
      </c>
      <c r="X62" s="59" t="s">
        <v>2350</v>
      </c>
    </row>
    <row r="63" spans="1:24" x14ac:dyDescent="0.2">
      <c r="A63" s="38" t="s">
        <v>2351</v>
      </c>
      <c r="B63" s="38" t="s">
        <v>2352</v>
      </c>
      <c r="C63" s="38" t="s">
        <v>2353</v>
      </c>
      <c r="D63" s="38" t="s">
        <v>2354</v>
      </c>
      <c r="E63" s="38">
        <v>2</v>
      </c>
      <c r="F63" s="38">
        <v>6.74</v>
      </c>
      <c r="G63" s="38">
        <v>5.29</v>
      </c>
      <c r="H63" s="38">
        <v>8.32</v>
      </c>
      <c r="I63" s="38">
        <v>9.11</v>
      </c>
      <c r="J63" s="38">
        <v>5.69</v>
      </c>
      <c r="K63" s="38">
        <v>7.94</v>
      </c>
      <c r="L63" s="49">
        <v>0.8</v>
      </c>
      <c r="M63" s="38">
        <v>-0.67740582699999996</v>
      </c>
      <c r="N63" s="38">
        <v>2.2692582570000002</v>
      </c>
      <c r="O63" s="38">
        <v>7.1812503980000004</v>
      </c>
      <c r="P63" s="38">
        <v>1.43</v>
      </c>
      <c r="Q63" s="38">
        <v>0.22</v>
      </c>
      <c r="R63" s="38">
        <v>0.66</v>
      </c>
      <c r="S63" s="38">
        <v>-4.93</v>
      </c>
      <c r="T63" s="38">
        <v>2.37</v>
      </c>
      <c r="U63" s="38">
        <v>0.4</v>
      </c>
      <c r="V63" s="38">
        <v>-0.38</v>
      </c>
      <c r="W63" s="38" t="s">
        <v>2118</v>
      </c>
      <c r="X63" s="59" t="s">
        <v>2354</v>
      </c>
    </row>
    <row r="64" spans="1:24" x14ac:dyDescent="0.2">
      <c r="A64" s="38" t="s">
        <v>2355</v>
      </c>
      <c r="B64" s="38" t="s">
        <v>2356</v>
      </c>
      <c r="C64" s="38" t="s">
        <v>2357</v>
      </c>
      <c r="D64" s="38" t="s">
        <v>2358</v>
      </c>
      <c r="E64" s="38">
        <v>4</v>
      </c>
      <c r="F64" s="38">
        <v>9.11</v>
      </c>
      <c r="G64" s="38">
        <v>9.5</v>
      </c>
      <c r="H64" s="38">
        <v>10.38</v>
      </c>
      <c r="I64" s="38">
        <v>10.29</v>
      </c>
      <c r="J64" s="38">
        <v>10.02</v>
      </c>
      <c r="K64" s="38">
        <v>11.04</v>
      </c>
      <c r="L64" s="49">
        <v>0.79</v>
      </c>
      <c r="M64" s="38">
        <v>0.390306125</v>
      </c>
      <c r="N64" s="38">
        <v>1.1803853559999999</v>
      </c>
      <c r="O64" s="38">
        <v>10.057397569999999</v>
      </c>
      <c r="P64" s="38">
        <v>4.92</v>
      </c>
      <c r="Q64" s="38">
        <v>3.0000000000000001E-3</v>
      </c>
      <c r="R64" s="38">
        <v>0.4</v>
      </c>
      <c r="S64" s="38">
        <v>-1.27</v>
      </c>
      <c r="T64" s="38">
        <v>1.18</v>
      </c>
      <c r="U64" s="38">
        <v>0.52</v>
      </c>
      <c r="V64" s="38">
        <v>0.66</v>
      </c>
      <c r="W64" s="38" t="s">
        <v>2118</v>
      </c>
      <c r="X64" s="59" t="s">
        <v>2358</v>
      </c>
    </row>
    <row r="65" spans="1:24" x14ac:dyDescent="0.2">
      <c r="A65" s="38" t="s">
        <v>2359</v>
      </c>
      <c r="B65" s="38" t="s">
        <v>2360</v>
      </c>
      <c r="C65" s="38" t="s">
        <v>2361</v>
      </c>
      <c r="D65" s="38" t="s">
        <v>2362</v>
      </c>
      <c r="E65" s="38">
        <v>5</v>
      </c>
      <c r="F65" s="38">
        <v>8.5</v>
      </c>
      <c r="G65" s="38">
        <v>9.49</v>
      </c>
      <c r="H65" s="38">
        <v>10.210000000000001</v>
      </c>
      <c r="I65" s="38">
        <v>10.14</v>
      </c>
      <c r="J65" s="38">
        <v>9.7100000000000009</v>
      </c>
      <c r="K65" s="38">
        <v>10.71</v>
      </c>
      <c r="L65" s="49">
        <v>0.79</v>
      </c>
      <c r="M65" s="38">
        <v>4.4966471000000001E-2</v>
      </c>
      <c r="N65" s="38">
        <v>1.525702253</v>
      </c>
      <c r="O65" s="38">
        <v>9.7938351019999992</v>
      </c>
      <c r="P65" s="38">
        <v>2.71</v>
      </c>
      <c r="Q65" s="38">
        <v>4.1000000000000002E-2</v>
      </c>
      <c r="R65" s="38">
        <v>0.53</v>
      </c>
      <c r="S65" s="38">
        <v>-3.47</v>
      </c>
      <c r="T65" s="38">
        <v>1.64</v>
      </c>
      <c r="U65" s="38">
        <v>0.22</v>
      </c>
      <c r="V65" s="38">
        <v>0.5</v>
      </c>
      <c r="W65" s="38" t="s">
        <v>2118</v>
      </c>
      <c r="X65" s="59" t="s">
        <v>2362</v>
      </c>
    </row>
    <row r="66" spans="1:24" x14ac:dyDescent="0.2">
      <c r="A66" s="38" t="s">
        <v>2363</v>
      </c>
      <c r="B66" s="38" t="s">
        <v>2364</v>
      </c>
      <c r="C66" s="38" t="s">
        <v>2365</v>
      </c>
      <c r="D66" s="38" t="s">
        <v>2366</v>
      </c>
      <c r="E66" s="38">
        <v>7</v>
      </c>
      <c r="F66" s="38">
        <v>10.62</v>
      </c>
      <c r="G66" s="38">
        <v>11.26</v>
      </c>
      <c r="H66" s="38">
        <v>11.37</v>
      </c>
      <c r="I66" s="38">
        <v>12.48</v>
      </c>
      <c r="J66" s="38">
        <v>11.5</v>
      </c>
      <c r="K66" s="38">
        <v>11.63</v>
      </c>
      <c r="L66" s="49">
        <v>0.79</v>
      </c>
      <c r="M66" s="38">
        <v>-0.15730489</v>
      </c>
      <c r="N66" s="38">
        <v>1.7396063369999999</v>
      </c>
      <c r="O66" s="38">
        <v>11.4781759</v>
      </c>
      <c r="P66" s="38">
        <v>2.19</v>
      </c>
      <c r="Q66" s="38">
        <v>8.4000000000000005E-2</v>
      </c>
      <c r="R66" s="38">
        <v>0.56999999999999995</v>
      </c>
      <c r="S66" s="38">
        <v>-4.08</v>
      </c>
      <c r="T66" s="38">
        <v>1.86</v>
      </c>
      <c r="U66" s="38">
        <v>0.24</v>
      </c>
      <c r="V66" s="38">
        <v>0.26</v>
      </c>
      <c r="W66" s="38" t="s">
        <v>2118</v>
      </c>
      <c r="X66" s="59" t="s">
        <v>2366</v>
      </c>
    </row>
    <row r="67" spans="1:24" x14ac:dyDescent="0.2">
      <c r="A67" s="38" t="s">
        <v>2367</v>
      </c>
      <c r="B67" s="38" t="s">
        <v>2368</v>
      </c>
      <c r="C67" s="38" t="s">
        <v>2369</v>
      </c>
      <c r="D67" s="38" t="s">
        <v>2370</v>
      </c>
      <c r="E67" s="38">
        <v>4</v>
      </c>
      <c r="F67" s="38">
        <v>8.18</v>
      </c>
      <c r="G67" s="38">
        <v>8.9600000000000009</v>
      </c>
      <c r="H67" s="38">
        <v>10.68</v>
      </c>
      <c r="I67" s="38">
        <v>10.17</v>
      </c>
      <c r="J67" s="38">
        <v>9.6300000000000008</v>
      </c>
      <c r="K67" s="38">
        <v>10.41</v>
      </c>
      <c r="L67" s="49">
        <v>0.79</v>
      </c>
      <c r="M67" s="38">
        <v>-0.389833877</v>
      </c>
      <c r="N67" s="38">
        <v>1.979237801</v>
      </c>
      <c r="O67" s="38">
        <v>9.6703678190000009</v>
      </c>
      <c r="P67" s="38">
        <v>1.78</v>
      </c>
      <c r="Q67" s="38">
        <v>0.14000000000000001</v>
      </c>
      <c r="R67" s="38">
        <v>0.61</v>
      </c>
      <c r="S67" s="38">
        <v>-4.55</v>
      </c>
      <c r="T67" s="38">
        <v>1.99</v>
      </c>
      <c r="U67" s="38">
        <v>0.67</v>
      </c>
      <c r="V67" s="38">
        <v>-0.27</v>
      </c>
      <c r="W67" s="38" t="s">
        <v>2118</v>
      </c>
      <c r="X67" s="59" t="s">
        <v>2370</v>
      </c>
    </row>
    <row r="68" spans="1:24" x14ac:dyDescent="0.2">
      <c r="A68" s="38" t="s">
        <v>2371</v>
      </c>
      <c r="B68" s="38" t="s">
        <v>2372</v>
      </c>
      <c r="C68" s="38" t="s">
        <v>2373</v>
      </c>
      <c r="D68" s="38" t="s">
        <v>2374</v>
      </c>
      <c r="E68" s="38">
        <v>11</v>
      </c>
      <c r="F68" s="38">
        <v>10.99</v>
      </c>
      <c r="G68" s="38">
        <v>10.48</v>
      </c>
      <c r="H68" s="38">
        <v>11.15</v>
      </c>
      <c r="I68" s="38">
        <v>12</v>
      </c>
      <c r="J68" s="38">
        <v>11.16</v>
      </c>
      <c r="K68" s="38">
        <v>11.81</v>
      </c>
      <c r="L68" s="49">
        <v>0.78</v>
      </c>
      <c r="M68" s="38">
        <v>0.48593346500000001</v>
      </c>
      <c r="N68" s="38">
        <v>1.0792980670000001</v>
      </c>
      <c r="O68" s="38">
        <v>11.265707969999999</v>
      </c>
      <c r="P68" s="38">
        <v>6.52</v>
      </c>
      <c r="Q68" s="38">
        <v>7.2999999999999996E-4</v>
      </c>
      <c r="R68" s="38">
        <v>0.39</v>
      </c>
      <c r="S68" s="38">
        <v>-0.24</v>
      </c>
      <c r="T68" s="38">
        <v>1.01</v>
      </c>
      <c r="U68" s="38">
        <v>0.68</v>
      </c>
      <c r="V68" s="38">
        <v>0.66</v>
      </c>
      <c r="W68" s="38" t="s">
        <v>2118</v>
      </c>
      <c r="X68" s="59" t="s">
        <v>2374</v>
      </c>
    </row>
    <row r="69" spans="1:24" x14ac:dyDescent="0.2">
      <c r="A69" s="38" t="s">
        <v>2375</v>
      </c>
      <c r="B69" s="38" t="s">
        <v>2376</v>
      </c>
      <c r="C69" s="38" t="s">
        <v>2377</v>
      </c>
      <c r="D69" s="38" t="s">
        <v>2378</v>
      </c>
      <c r="E69" s="38">
        <v>3</v>
      </c>
      <c r="F69" s="38">
        <v>8.77</v>
      </c>
      <c r="G69" s="38">
        <v>8.5399999999999991</v>
      </c>
      <c r="H69" s="38">
        <v>7.55</v>
      </c>
      <c r="I69" s="38">
        <v>9.52</v>
      </c>
      <c r="J69" s="38">
        <v>9.3699999999999992</v>
      </c>
      <c r="K69" s="38">
        <v>8.33</v>
      </c>
      <c r="L69" s="49">
        <v>0.78</v>
      </c>
      <c r="M69" s="38">
        <v>0.474992892</v>
      </c>
      <c r="N69" s="38">
        <v>1.0931111950000001</v>
      </c>
      <c r="O69" s="38">
        <v>8.6811200849999999</v>
      </c>
      <c r="P69" s="38">
        <v>6.27</v>
      </c>
      <c r="Q69" s="57">
        <v>8.9999999999999998E-4</v>
      </c>
      <c r="R69" s="38">
        <v>0.39</v>
      </c>
      <c r="S69" s="38">
        <v>-0.37</v>
      </c>
      <c r="T69" s="38">
        <v>0.75</v>
      </c>
      <c r="U69" s="38">
        <v>0.83</v>
      </c>
      <c r="V69" s="38">
        <v>0.78</v>
      </c>
      <c r="W69" s="38" t="s">
        <v>2118</v>
      </c>
      <c r="X69" s="59" t="s">
        <v>2378</v>
      </c>
    </row>
    <row r="70" spans="1:24" x14ac:dyDescent="0.2">
      <c r="A70" s="38" t="s">
        <v>2379</v>
      </c>
      <c r="B70" s="38" t="s">
        <v>2380</v>
      </c>
      <c r="C70" s="38" t="s">
        <v>2381</v>
      </c>
      <c r="D70" s="38" t="s">
        <v>2382</v>
      </c>
      <c r="E70" s="38">
        <v>6</v>
      </c>
      <c r="F70" s="38">
        <v>10.44</v>
      </c>
      <c r="G70" s="38">
        <v>10.24</v>
      </c>
      <c r="H70" s="38">
        <v>11.22</v>
      </c>
      <c r="I70" s="38">
        <v>11.97</v>
      </c>
      <c r="J70" s="38">
        <v>10.95</v>
      </c>
      <c r="K70" s="38">
        <v>11.31</v>
      </c>
      <c r="L70" s="49">
        <v>0.78</v>
      </c>
      <c r="M70" s="38">
        <v>6.1074151E-2</v>
      </c>
      <c r="N70" s="38">
        <v>1.4954582670000001</v>
      </c>
      <c r="O70" s="38">
        <v>11.024081280000001</v>
      </c>
      <c r="P70" s="38">
        <v>2.77</v>
      </c>
      <c r="Q70" s="38">
        <v>3.7999999999999999E-2</v>
      </c>
      <c r="R70" s="38">
        <v>0.52</v>
      </c>
      <c r="S70" s="38">
        <v>-3.4</v>
      </c>
      <c r="T70" s="38">
        <v>1.53</v>
      </c>
      <c r="U70" s="38">
        <v>0.71</v>
      </c>
      <c r="V70" s="38">
        <v>0.09</v>
      </c>
      <c r="W70" s="38" t="s">
        <v>2118</v>
      </c>
      <c r="X70" s="59" t="s">
        <v>2382</v>
      </c>
    </row>
    <row r="71" spans="1:24" x14ac:dyDescent="0.2">
      <c r="A71" s="38" t="s">
        <v>2383</v>
      </c>
      <c r="B71" s="38" t="s">
        <v>2384</v>
      </c>
      <c r="C71" s="38" t="s">
        <v>2385</v>
      </c>
      <c r="D71" s="38" t="s">
        <v>2386</v>
      </c>
      <c r="E71" s="38">
        <v>4</v>
      </c>
      <c r="F71" s="38">
        <v>8.1300000000000008</v>
      </c>
      <c r="G71" s="38">
        <v>9.9499999999999993</v>
      </c>
      <c r="H71" s="38">
        <v>10.09</v>
      </c>
      <c r="I71" s="38">
        <v>9.92</v>
      </c>
      <c r="J71" s="38">
        <v>9.7799999999999994</v>
      </c>
      <c r="K71" s="38">
        <v>10.8</v>
      </c>
      <c r="L71" s="49">
        <v>0.78</v>
      </c>
      <c r="M71" s="38">
        <v>-0.212976256</v>
      </c>
      <c r="N71" s="38">
        <v>1.76600592</v>
      </c>
      <c r="O71" s="38">
        <v>9.7777591089999998</v>
      </c>
      <c r="P71" s="38">
        <v>2.04</v>
      </c>
      <c r="Q71" s="38">
        <v>9.9000000000000005E-2</v>
      </c>
      <c r="R71" s="38">
        <v>0.57999999999999996</v>
      </c>
      <c r="S71" s="38">
        <v>-4.24</v>
      </c>
      <c r="T71" s="38">
        <v>1.79</v>
      </c>
      <c r="U71" s="38">
        <v>-0.17</v>
      </c>
      <c r="V71" s="38">
        <v>0.71</v>
      </c>
      <c r="W71" s="38" t="s">
        <v>2139</v>
      </c>
      <c r="X71" s="59" t="s">
        <v>2386</v>
      </c>
    </row>
    <row r="72" spans="1:24" x14ac:dyDescent="0.2">
      <c r="A72" s="38" t="s">
        <v>2387</v>
      </c>
      <c r="B72" s="38" t="s">
        <v>2388</v>
      </c>
      <c r="C72" s="38" t="s">
        <v>2389</v>
      </c>
      <c r="D72" s="38" t="s">
        <v>2390</v>
      </c>
      <c r="E72" s="38">
        <v>2</v>
      </c>
      <c r="F72" s="38">
        <v>11.65</v>
      </c>
      <c r="G72" s="38">
        <v>8.42</v>
      </c>
      <c r="H72" s="38">
        <v>8.32</v>
      </c>
      <c r="I72" s="38">
        <v>13.81</v>
      </c>
      <c r="J72" s="38">
        <v>8.64</v>
      </c>
      <c r="K72" s="38">
        <v>8.2899999999999991</v>
      </c>
      <c r="L72" s="49">
        <v>0.78</v>
      </c>
      <c r="M72" s="38">
        <v>-0.46465741100000002</v>
      </c>
      <c r="N72" s="38">
        <v>2.024798138</v>
      </c>
      <c r="O72" s="38">
        <v>9.8549389470000008</v>
      </c>
      <c r="P72" s="38">
        <v>1.66</v>
      </c>
      <c r="Q72" s="38">
        <v>0.16</v>
      </c>
      <c r="R72" s="38">
        <v>0.63</v>
      </c>
      <c r="S72" s="38">
        <v>-4.68</v>
      </c>
      <c r="T72" s="38">
        <v>2.16</v>
      </c>
      <c r="U72" s="38">
        <v>0.22</v>
      </c>
      <c r="V72" s="38">
        <v>-0.03</v>
      </c>
      <c r="W72" s="38" t="s">
        <v>2118</v>
      </c>
      <c r="X72" s="59" t="s">
        <v>2390</v>
      </c>
    </row>
    <row r="73" spans="1:24" x14ac:dyDescent="0.2">
      <c r="A73" s="38" t="s">
        <v>2391</v>
      </c>
      <c r="B73" s="38" t="s">
        <v>2392</v>
      </c>
      <c r="C73" s="38" t="s">
        <v>2393</v>
      </c>
      <c r="D73" s="38" t="s">
        <v>2394</v>
      </c>
      <c r="E73" s="38">
        <v>4</v>
      </c>
      <c r="F73" s="38">
        <v>7.92</v>
      </c>
      <c r="G73" s="38">
        <v>8.1</v>
      </c>
      <c r="H73" s="38">
        <v>11.79</v>
      </c>
      <c r="I73" s="38">
        <v>10.09</v>
      </c>
      <c r="J73" s="38">
        <v>7.62</v>
      </c>
      <c r="K73" s="38">
        <v>12.44</v>
      </c>
      <c r="L73" s="49">
        <v>0.78</v>
      </c>
      <c r="M73" s="38">
        <v>-0.59069982499999996</v>
      </c>
      <c r="N73" s="38">
        <v>2.150610533</v>
      </c>
      <c r="O73" s="38">
        <v>9.6584568589999993</v>
      </c>
      <c r="P73" s="38">
        <v>1.51</v>
      </c>
      <c r="Q73" s="38">
        <v>0.2</v>
      </c>
      <c r="R73" s="38">
        <v>0.66</v>
      </c>
      <c r="S73" s="38">
        <v>-4.8499999999999996</v>
      </c>
      <c r="T73" s="38">
        <v>2.17</v>
      </c>
      <c r="U73" s="38">
        <v>-0.48</v>
      </c>
      <c r="V73" s="38">
        <v>0.65</v>
      </c>
      <c r="W73" s="38" t="s">
        <v>2139</v>
      </c>
      <c r="X73" s="59" t="s">
        <v>2394</v>
      </c>
    </row>
    <row r="74" spans="1:24" x14ac:dyDescent="0.2">
      <c r="A74" s="38" t="s">
        <v>2395</v>
      </c>
      <c r="B74" s="38" t="s">
        <v>2396</v>
      </c>
      <c r="C74" s="38" t="s">
        <v>2397</v>
      </c>
      <c r="D74" s="38" t="s">
        <v>2398</v>
      </c>
      <c r="E74" s="38">
        <v>1</v>
      </c>
      <c r="F74" s="38">
        <v>3.77</v>
      </c>
      <c r="G74" s="38">
        <v>4</v>
      </c>
      <c r="H74" s="38">
        <v>7.41</v>
      </c>
      <c r="I74" s="38">
        <v>6.15</v>
      </c>
      <c r="J74" s="38">
        <v>3.59</v>
      </c>
      <c r="K74" s="38">
        <v>7.77</v>
      </c>
      <c r="L74" s="49">
        <v>0.78</v>
      </c>
      <c r="M74" s="38">
        <v>-0.67149213900000004</v>
      </c>
      <c r="N74" s="38">
        <v>2.222252455</v>
      </c>
      <c r="O74" s="38">
        <v>5.4479026060000004</v>
      </c>
      <c r="P74" s="38">
        <v>1.39</v>
      </c>
      <c r="Q74" s="38">
        <v>0.22</v>
      </c>
      <c r="R74" s="38">
        <v>0.67</v>
      </c>
      <c r="S74" s="38">
        <v>-4.97</v>
      </c>
      <c r="T74" s="38">
        <v>2.38</v>
      </c>
      <c r="U74" s="38">
        <v>-0.41</v>
      </c>
      <c r="V74" s="38">
        <v>0.36</v>
      </c>
      <c r="W74" s="38" t="s">
        <v>2139</v>
      </c>
      <c r="X74" s="59" t="s">
        <v>2398</v>
      </c>
    </row>
    <row r="75" spans="1:24" x14ac:dyDescent="0.2">
      <c r="A75" s="38" t="s">
        <v>2399</v>
      </c>
      <c r="B75" s="38" t="s">
        <v>2400</v>
      </c>
      <c r="C75" s="38" t="s">
        <v>2401</v>
      </c>
      <c r="D75" s="38" t="s">
        <v>2402</v>
      </c>
      <c r="E75" s="38">
        <v>15</v>
      </c>
      <c r="F75" s="38">
        <v>10.39</v>
      </c>
      <c r="G75" s="38">
        <v>10.58</v>
      </c>
      <c r="H75" s="38">
        <v>13.01</v>
      </c>
      <c r="I75" s="38">
        <v>12.11</v>
      </c>
      <c r="J75" s="38">
        <v>11</v>
      </c>
      <c r="K75" s="38">
        <v>13.19</v>
      </c>
      <c r="L75" s="49">
        <v>0.77</v>
      </c>
      <c r="M75" s="38">
        <v>-5.7741372999999999E-2</v>
      </c>
      <c r="N75" s="38">
        <v>1.601298699</v>
      </c>
      <c r="O75" s="38">
        <v>11.71422078</v>
      </c>
      <c r="P75" s="38">
        <v>2.41</v>
      </c>
      <c r="Q75" s="38">
        <v>6.2E-2</v>
      </c>
      <c r="R75" s="38">
        <v>0.55000000000000004</v>
      </c>
      <c r="S75" s="38">
        <v>-3.82</v>
      </c>
      <c r="T75" s="38">
        <v>1.72</v>
      </c>
      <c r="U75" s="38">
        <v>0.42</v>
      </c>
      <c r="V75" s="38">
        <v>0.18</v>
      </c>
      <c r="W75" s="38" t="s">
        <v>2118</v>
      </c>
      <c r="X75" s="59" t="s">
        <v>2402</v>
      </c>
    </row>
    <row r="76" spans="1:24" x14ac:dyDescent="0.2">
      <c r="A76" s="38" t="s">
        <v>2403</v>
      </c>
      <c r="B76" s="38" t="s">
        <v>2404</v>
      </c>
      <c r="C76" s="38" t="s">
        <v>2405</v>
      </c>
      <c r="D76" s="38" t="s">
        <v>2406</v>
      </c>
      <c r="E76" s="38">
        <v>3</v>
      </c>
      <c r="F76" s="38">
        <v>7.28</v>
      </c>
      <c r="G76" s="38">
        <v>7.92</v>
      </c>
      <c r="H76" s="38">
        <v>8.99</v>
      </c>
      <c r="I76" s="38">
        <v>9.09</v>
      </c>
      <c r="J76" s="38">
        <v>8.09</v>
      </c>
      <c r="K76" s="38">
        <v>9.35</v>
      </c>
      <c r="L76" s="49">
        <v>0.77</v>
      </c>
      <c r="M76" s="38">
        <v>-0.11276971500000001</v>
      </c>
      <c r="N76" s="38">
        <v>1.6616833040000001</v>
      </c>
      <c r="O76" s="38">
        <v>8.4530808279999992</v>
      </c>
      <c r="P76" s="38">
        <v>2.23</v>
      </c>
      <c r="Q76" s="38">
        <v>7.4999999999999997E-2</v>
      </c>
      <c r="R76" s="38">
        <v>0.56000000000000005</v>
      </c>
      <c r="S76" s="38">
        <v>-4.01</v>
      </c>
      <c r="T76" s="38">
        <v>1.81</v>
      </c>
      <c r="U76" s="38">
        <v>0.17</v>
      </c>
      <c r="V76" s="38">
        <v>0.36</v>
      </c>
      <c r="W76" s="38" t="s">
        <v>2118</v>
      </c>
      <c r="X76" s="59" t="s">
        <v>2406</v>
      </c>
    </row>
    <row r="77" spans="1:24" x14ac:dyDescent="0.2">
      <c r="A77" s="38" t="s">
        <v>2407</v>
      </c>
      <c r="B77" s="38" t="s">
        <v>2408</v>
      </c>
      <c r="C77" s="38" t="s">
        <v>2409</v>
      </c>
      <c r="D77" s="38" t="s">
        <v>2410</v>
      </c>
      <c r="E77" s="38">
        <v>2</v>
      </c>
      <c r="F77" s="38">
        <v>8.17</v>
      </c>
      <c r="G77" s="38">
        <v>7.66</v>
      </c>
      <c r="H77" s="38">
        <v>8.0399999999999991</v>
      </c>
      <c r="I77" s="38">
        <v>8.7799999999999994</v>
      </c>
      <c r="J77" s="38">
        <v>8.5399999999999991</v>
      </c>
      <c r="K77" s="38">
        <v>8.83</v>
      </c>
      <c r="L77" s="49">
        <v>0.76</v>
      </c>
      <c r="M77" s="38">
        <v>0.42326859700000002</v>
      </c>
      <c r="N77" s="38">
        <v>1.094885804</v>
      </c>
      <c r="O77" s="38">
        <v>8.3379524729999996</v>
      </c>
      <c r="P77" s="38">
        <v>5.59</v>
      </c>
      <c r="Q77" s="38">
        <v>1.6000000000000001E-3</v>
      </c>
      <c r="R77" s="38">
        <v>0.4</v>
      </c>
      <c r="S77" s="38">
        <v>-0.79</v>
      </c>
      <c r="T77" s="38">
        <v>0.61</v>
      </c>
      <c r="U77" s="38">
        <v>0.88</v>
      </c>
      <c r="V77" s="38">
        <v>0.79</v>
      </c>
      <c r="W77" s="38" t="s">
        <v>2118</v>
      </c>
      <c r="X77" s="59" t="s">
        <v>2410</v>
      </c>
    </row>
    <row r="78" spans="1:24" x14ac:dyDescent="0.2">
      <c r="A78" s="38" t="s">
        <v>2411</v>
      </c>
      <c r="B78" s="38" t="s">
        <v>2412</v>
      </c>
      <c r="C78" s="38" t="s">
        <v>2413</v>
      </c>
      <c r="D78" s="38" t="s">
        <v>2414</v>
      </c>
      <c r="E78" s="38">
        <v>2</v>
      </c>
      <c r="F78" s="38">
        <v>6.54</v>
      </c>
      <c r="G78" s="38">
        <v>8.0399999999999991</v>
      </c>
      <c r="H78" s="38">
        <v>7.39</v>
      </c>
      <c r="I78" s="38">
        <v>8.0299999999999994</v>
      </c>
      <c r="J78" s="38">
        <v>8.27</v>
      </c>
      <c r="K78" s="38">
        <v>7.95</v>
      </c>
      <c r="L78" s="49">
        <v>0.76</v>
      </c>
      <c r="M78" s="38">
        <v>0.10824427</v>
      </c>
      <c r="N78" s="38">
        <v>1.4145238819999999</v>
      </c>
      <c r="O78" s="38">
        <v>7.7043073929999997</v>
      </c>
      <c r="P78" s="38">
        <v>2.91</v>
      </c>
      <c r="Q78" s="38">
        <v>0.03</v>
      </c>
      <c r="R78" s="38">
        <v>0.51</v>
      </c>
      <c r="S78" s="38">
        <v>-3.2</v>
      </c>
      <c r="T78" s="38">
        <v>1.49</v>
      </c>
      <c r="U78" s="38">
        <v>0.23</v>
      </c>
      <c r="V78" s="38">
        <v>0.56000000000000005</v>
      </c>
      <c r="W78" s="38" t="s">
        <v>2118</v>
      </c>
      <c r="X78" s="59" t="s">
        <v>2414</v>
      </c>
    </row>
    <row r="79" spans="1:24" x14ac:dyDescent="0.2">
      <c r="A79" s="38" t="s">
        <v>2415</v>
      </c>
      <c r="B79" s="38" t="s">
        <v>2416</v>
      </c>
      <c r="C79" s="38" t="s">
        <v>2417</v>
      </c>
      <c r="D79" s="38" t="s">
        <v>2418</v>
      </c>
      <c r="E79" s="38">
        <v>1</v>
      </c>
      <c r="F79" s="38">
        <v>4.45</v>
      </c>
      <c r="G79" s="38">
        <v>5.57</v>
      </c>
      <c r="H79" s="38">
        <v>4.95</v>
      </c>
      <c r="I79" s="38">
        <v>5.98</v>
      </c>
      <c r="J79" s="38">
        <v>5.56</v>
      </c>
      <c r="K79" s="38">
        <v>5.72</v>
      </c>
      <c r="L79" s="49">
        <v>0.76</v>
      </c>
      <c r="M79" s="38">
        <v>-1.6787585000000001E-2</v>
      </c>
      <c r="N79" s="38">
        <v>1.5463627259999999</v>
      </c>
      <c r="O79" s="38">
        <v>5.3696680900000002</v>
      </c>
      <c r="P79" s="38">
        <v>2.44</v>
      </c>
      <c r="Q79" s="38">
        <v>5.3999999999999999E-2</v>
      </c>
      <c r="R79" s="38">
        <v>0.53</v>
      </c>
      <c r="S79" s="38">
        <v>-3.74</v>
      </c>
      <c r="T79" s="38">
        <v>1.53</v>
      </c>
      <c r="U79" s="38">
        <v>-0.01</v>
      </c>
      <c r="V79" s="38">
        <v>0.77</v>
      </c>
      <c r="W79" s="38" t="s">
        <v>2139</v>
      </c>
      <c r="X79" s="59" t="s">
        <v>2418</v>
      </c>
    </row>
    <row r="80" spans="1:24" x14ac:dyDescent="0.2">
      <c r="A80" s="38" t="s">
        <v>2419</v>
      </c>
      <c r="B80" s="38" t="s">
        <v>2420</v>
      </c>
      <c r="C80" s="38" t="s">
        <v>2421</v>
      </c>
      <c r="D80" s="38" t="s">
        <v>2422</v>
      </c>
      <c r="E80" s="38">
        <v>161</v>
      </c>
      <c r="F80" s="38">
        <v>15.12</v>
      </c>
      <c r="G80" s="38">
        <v>15.36</v>
      </c>
      <c r="H80" s="38">
        <v>16.149999999999999</v>
      </c>
      <c r="I80" s="38">
        <v>16.22</v>
      </c>
      <c r="J80" s="38">
        <v>15.69</v>
      </c>
      <c r="K80" s="38">
        <v>16.93</v>
      </c>
      <c r="L80" s="49">
        <v>0.74</v>
      </c>
      <c r="M80" s="38">
        <v>0.34436903400000002</v>
      </c>
      <c r="N80" s="38">
        <v>1.13980901</v>
      </c>
      <c r="O80" s="38">
        <v>15.91151874</v>
      </c>
      <c r="P80" s="38">
        <v>4.62</v>
      </c>
      <c r="Q80" s="38">
        <v>4.1000000000000003E-3</v>
      </c>
      <c r="R80" s="38">
        <v>0.4</v>
      </c>
      <c r="S80" s="38">
        <v>-1.51</v>
      </c>
      <c r="T80" s="38">
        <v>1.1000000000000001</v>
      </c>
      <c r="U80" s="38">
        <v>0.33</v>
      </c>
      <c r="V80" s="38">
        <v>0.78</v>
      </c>
      <c r="W80" s="38" t="s">
        <v>2118</v>
      </c>
      <c r="X80" s="59" t="s">
        <v>2422</v>
      </c>
    </row>
    <row r="81" spans="1:24" x14ac:dyDescent="0.2">
      <c r="A81" s="38" t="s">
        <v>2423</v>
      </c>
      <c r="B81" s="38" t="s">
        <v>2424</v>
      </c>
      <c r="C81" s="38" t="s">
        <v>2425</v>
      </c>
      <c r="D81" s="38" t="s">
        <v>2426</v>
      </c>
      <c r="E81" s="38">
        <v>4</v>
      </c>
      <c r="F81" s="38">
        <v>8.1300000000000008</v>
      </c>
      <c r="G81" s="38">
        <v>8.19</v>
      </c>
      <c r="H81" s="38">
        <v>8.24</v>
      </c>
      <c r="I81" s="38">
        <v>9.08</v>
      </c>
      <c r="J81" s="38">
        <v>8.42</v>
      </c>
      <c r="K81" s="38">
        <v>9.2899999999999991</v>
      </c>
      <c r="L81" s="49">
        <v>0.74</v>
      </c>
      <c r="M81" s="38">
        <v>0.25132795200000002</v>
      </c>
      <c r="N81" s="38">
        <v>1.2303837580000001</v>
      </c>
      <c r="O81" s="38">
        <v>8.5590680559999992</v>
      </c>
      <c r="P81" s="38">
        <v>3.74</v>
      </c>
      <c r="Q81" s="38">
        <v>0.01</v>
      </c>
      <c r="R81" s="38">
        <v>0.48</v>
      </c>
      <c r="S81" s="38">
        <v>-2.29</v>
      </c>
      <c r="T81" s="38">
        <v>0.95</v>
      </c>
      <c r="U81" s="38">
        <v>0.23</v>
      </c>
      <c r="V81" s="38">
        <v>1.05</v>
      </c>
      <c r="W81" s="38" t="s">
        <v>2118</v>
      </c>
      <c r="X81" s="59" t="s">
        <v>2426</v>
      </c>
    </row>
    <row r="82" spans="1:24" x14ac:dyDescent="0.2">
      <c r="A82" s="38" t="s">
        <v>2427</v>
      </c>
      <c r="B82" s="38" t="s">
        <v>2428</v>
      </c>
      <c r="C82" s="38" t="s">
        <v>2429</v>
      </c>
      <c r="D82" s="38" t="s">
        <v>2430</v>
      </c>
      <c r="E82" s="38">
        <v>39</v>
      </c>
      <c r="F82" s="38">
        <v>13.33</v>
      </c>
      <c r="G82" s="38">
        <v>14.23</v>
      </c>
      <c r="H82" s="38">
        <v>14.85</v>
      </c>
      <c r="I82" s="38">
        <v>15.25</v>
      </c>
      <c r="J82" s="38">
        <v>14.47</v>
      </c>
      <c r="K82" s="38">
        <v>14.92</v>
      </c>
      <c r="L82" s="49">
        <v>0.74</v>
      </c>
      <c r="M82" s="38">
        <v>-0.31077971199999999</v>
      </c>
      <c r="N82" s="38">
        <v>1.800559501</v>
      </c>
      <c r="O82" s="38">
        <v>14.509507640000001</v>
      </c>
      <c r="P82" s="38">
        <v>1.87</v>
      </c>
      <c r="Q82" s="38">
        <v>0.13</v>
      </c>
      <c r="R82" s="38">
        <v>0.6</v>
      </c>
      <c r="S82" s="38">
        <v>-4.45</v>
      </c>
      <c r="T82" s="38">
        <v>1.92</v>
      </c>
      <c r="U82" s="38">
        <v>0.24</v>
      </c>
      <c r="V82" s="38">
        <v>7.0000000000000007E-2</v>
      </c>
      <c r="W82" s="38" t="s">
        <v>2118</v>
      </c>
      <c r="X82" s="59" t="s">
        <v>2430</v>
      </c>
    </row>
    <row r="83" spans="1:24" x14ac:dyDescent="0.2">
      <c r="A83" s="38" t="s">
        <v>2431</v>
      </c>
      <c r="B83" s="38" t="s">
        <v>2432</v>
      </c>
      <c r="C83" s="38" t="s">
        <v>2433</v>
      </c>
      <c r="D83" s="38" t="s">
        <v>2434</v>
      </c>
      <c r="E83" s="38">
        <v>5</v>
      </c>
      <c r="F83" s="38">
        <v>8.24</v>
      </c>
      <c r="G83" s="38">
        <v>9.9</v>
      </c>
      <c r="H83" s="38">
        <v>10.68</v>
      </c>
      <c r="I83" s="38">
        <v>10.4</v>
      </c>
      <c r="J83" s="38">
        <v>10.25</v>
      </c>
      <c r="K83" s="38">
        <v>10.39</v>
      </c>
      <c r="L83" s="49">
        <v>0.74</v>
      </c>
      <c r="M83" s="38">
        <v>-0.57443316600000005</v>
      </c>
      <c r="N83" s="38">
        <v>2.053709</v>
      </c>
      <c r="O83" s="38">
        <v>9.9767169310000003</v>
      </c>
      <c r="P83" s="38">
        <v>1.49</v>
      </c>
      <c r="Q83" s="38">
        <v>0.2</v>
      </c>
      <c r="R83" s="38">
        <v>0.66</v>
      </c>
      <c r="S83" s="38">
        <v>-4.8600000000000003</v>
      </c>
      <c r="T83" s="38">
        <v>2.16</v>
      </c>
      <c r="U83" s="38">
        <v>0.35</v>
      </c>
      <c r="V83" s="38">
        <v>-0.28999999999999998</v>
      </c>
      <c r="W83" s="38" t="s">
        <v>2118</v>
      </c>
      <c r="X83" s="59" t="s">
        <v>2434</v>
      </c>
    </row>
    <row r="84" spans="1:24" x14ac:dyDescent="0.2">
      <c r="A84" s="38" t="s">
        <v>2435</v>
      </c>
      <c r="B84" s="38" t="s">
        <v>2436</v>
      </c>
      <c r="C84" s="38" t="s">
        <v>2437</v>
      </c>
      <c r="D84" s="38" t="s">
        <v>2438</v>
      </c>
      <c r="E84" s="38">
        <v>4</v>
      </c>
      <c r="F84" s="38">
        <v>9.4</v>
      </c>
      <c r="G84" s="38">
        <v>9.66</v>
      </c>
      <c r="H84" s="38">
        <v>9.4600000000000009</v>
      </c>
      <c r="I84" s="38">
        <v>10.19</v>
      </c>
      <c r="J84" s="38">
        <v>10.19</v>
      </c>
      <c r="K84" s="38">
        <v>10.33</v>
      </c>
      <c r="L84" s="49">
        <v>0.73</v>
      </c>
      <c r="M84" s="38">
        <v>0.42520451199999998</v>
      </c>
      <c r="N84" s="38">
        <v>1.038677611</v>
      </c>
      <c r="O84" s="38">
        <v>9.8725416310000007</v>
      </c>
      <c r="P84" s="38">
        <v>5.9</v>
      </c>
      <c r="Q84" s="38">
        <v>1.1999999999999999E-3</v>
      </c>
      <c r="R84" s="38">
        <v>0.4</v>
      </c>
      <c r="S84" s="38">
        <v>-0.59</v>
      </c>
      <c r="T84" s="38">
        <v>0.79</v>
      </c>
      <c r="U84" s="38">
        <v>0.53</v>
      </c>
      <c r="V84" s="38">
        <v>0.87</v>
      </c>
      <c r="W84" s="38" t="s">
        <v>2118</v>
      </c>
      <c r="X84" s="59" t="s">
        <v>2438</v>
      </c>
    </row>
    <row r="85" spans="1:24" x14ac:dyDescent="0.2">
      <c r="A85" s="38" t="s">
        <v>2439</v>
      </c>
      <c r="B85" s="38" t="s">
        <v>2440</v>
      </c>
      <c r="C85" s="38" t="s">
        <v>2441</v>
      </c>
      <c r="D85" s="38" t="s">
        <v>2442</v>
      </c>
      <c r="E85" s="38">
        <v>4</v>
      </c>
      <c r="F85" s="38">
        <v>9.4600000000000009</v>
      </c>
      <c r="G85" s="38">
        <v>8.9600000000000009</v>
      </c>
      <c r="H85" s="38">
        <v>9.66</v>
      </c>
      <c r="I85" s="38">
        <v>10.61</v>
      </c>
      <c r="J85" s="38">
        <v>9.6999999999999993</v>
      </c>
      <c r="K85" s="38">
        <v>9.9499999999999993</v>
      </c>
      <c r="L85" s="49">
        <v>0.73</v>
      </c>
      <c r="M85" s="38">
        <v>0.26838315699999998</v>
      </c>
      <c r="N85" s="38">
        <v>1.183326206</v>
      </c>
      <c r="O85" s="38">
        <v>9.7239150189999997</v>
      </c>
      <c r="P85" s="38">
        <v>3.93</v>
      </c>
      <c r="Q85" s="38">
        <v>8.5000000000000006E-3</v>
      </c>
      <c r="R85" s="38">
        <v>0.47</v>
      </c>
      <c r="S85" s="38">
        <v>-2.12</v>
      </c>
      <c r="T85" s="38">
        <v>1.1499999999999999</v>
      </c>
      <c r="U85" s="38">
        <v>0.74</v>
      </c>
      <c r="V85" s="38">
        <v>0.28999999999999998</v>
      </c>
      <c r="W85" s="38" t="s">
        <v>2118</v>
      </c>
      <c r="X85" s="59" t="s">
        <v>2442</v>
      </c>
    </row>
    <row r="86" spans="1:24" x14ac:dyDescent="0.2">
      <c r="A86" s="38" t="s">
        <v>2443</v>
      </c>
      <c r="B86" s="38" t="s">
        <v>2444</v>
      </c>
      <c r="C86" s="38" t="s">
        <v>2445</v>
      </c>
      <c r="D86" s="38" t="s">
        <v>2446</v>
      </c>
      <c r="E86" s="38">
        <v>14</v>
      </c>
      <c r="F86" s="38">
        <v>10.9</v>
      </c>
      <c r="G86" s="38">
        <v>11.74</v>
      </c>
      <c r="H86" s="38">
        <v>12.19</v>
      </c>
      <c r="I86" s="38">
        <v>12.3</v>
      </c>
      <c r="J86" s="38">
        <v>11.68</v>
      </c>
      <c r="K86" s="38">
        <v>13.03</v>
      </c>
      <c r="L86" s="49">
        <v>0.73</v>
      </c>
      <c r="M86" s="38">
        <v>-2.0340750000000002E-3</v>
      </c>
      <c r="N86" s="38">
        <v>1.4580139139999999</v>
      </c>
      <c r="O86" s="38">
        <v>11.97245309</v>
      </c>
      <c r="P86" s="38">
        <v>2.57</v>
      </c>
      <c r="Q86" s="38">
        <v>0.05</v>
      </c>
      <c r="R86" s="38">
        <v>0.53</v>
      </c>
      <c r="S86" s="38">
        <v>-3.64</v>
      </c>
      <c r="T86" s="38">
        <v>1.4</v>
      </c>
      <c r="U86" s="38">
        <v>-0.06</v>
      </c>
      <c r="V86" s="38">
        <v>0.84</v>
      </c>
      <c r="W86" s="38" t="s">
        <v>2139</v>
      </c>
      <c r="X86" s="59" t="s">
        <v>2446</v>
      </c>
    </row>
    <row r="87" spans="1:24" x14ac:dyDescent="0.2">
      <c r="A87" s="38" t="s">
        <v>2447</v>
      </c>
      <c r="B87" s="38" t="s">
        <v>2448</v>
      </c>
      <c r="C87" s="38" t="s">
        <v>2449</v>
      </c>
      <c r="D87" s="38" t="s">
        <v>2450</v>
      </c>
      <c r="E87" s="38">
        <v>7</v>
      </c>
      <c r="F87" s="38">
        <v>9.4</v>
      </c>
      <c r="G87" s="38">
        <v>10.31</v>
      </c>
      <c r="H87" s="38">
        <v>11.19</v>
      </c>
      <c r="I87" s="38">
        <v>10.97</v>
      </c>
      <c r="J87" s="38">
        <v>10.94</v>
      </c>
      <c r="K87" s="38">
        <v>11.2</v>
      </c>
      <c r="L87" s="49">
        <v>0.73</v>
      </c>
      <c r="M87" s="38">
        <v>-5.3773477E-2</v>
      </c>
      <c r="N87" s="38">
        <v>1.522292432</v>
      </c>
      <c r="O87" s="38">
        <v>10.667862550000001</v>
      </c>
      <c r="P87" s="38">
        <v>2.4</v>
      </c>
      <c r="Q87" s="38">
        <v>6.2E-2</v>
      </c>
      <c r="R87" s="38">
        <v>0.55000000000000004</v>
      </c>
      <c r="S87" s="38">
        <v>-3.83</v>
      </c>
      <c r="T87" s="38">
        <v>1.57</v>
      </c>
      <c r="U87" s="38">
        <v>0.63</v>
      </c>
      <c r="V87" s="38">
        <v>0.01</v>
      </c>
      <c r="W87" s="38" t="s">
        <v>2118</v>
      </c>
      <c r="X87" s="59" t="s">
        <v>2450</v>
      </c>
    </row>
    <row r="88" spans="1:24" x14ac:dyDescent="0.2">
      <c r="A88" s="38" t="s">
        <v>2451</v>
      </c>
      <c r="B88" s="38" t="s">
        <v>2452</v>
      </c>
      <c r="C88" s="38" t="s">
        <v>2453</v>
      </c>
      <c r="D88" s="38" t="s">
        <v>2454</v>
      </c>
      <c r="E88" s="38">
        <v>7</v>
      </c>
      <c r="F88" s="38">
        <v>12.31</v>
      </c>
      <c r="G88" s="38">
        <v>13.16</v>
      </c>
      <c r="H88" s="38">
        <v>10.76</v>
      </c>
      <c r="I88" s="38">
        <v>14.32</v>
      </c>
      <c r="J88" s="38">
        <v>13.86</v>
      </c>
      <c r="K88" s="38">
        <v>10.25</v>
      </c>
      <c r="L88" s="49">
        <v>0.73</v>
      </c>
      <c r="M88" s="38">
        <v>-0.56151391699999997</v>
      </c>
      <c r="N88" s="38">
        <v>2.024885979</v>
      </c>
      <c r="O88" s="38">
        <v>12.445131119999999</v>
      </c>
      <c r="P88" s="38">
        <v>1.5</v>
      </c>
      <c r="Q88" s="38">
        <v>0.2</v>
      </c>
      <c r="R88" s="38">
        <v>0.66</v>
      </c>
      <c r="S88" s="38">
        <v>-4.8600000000000003</v>
      </c>
      <c r="T88" s="38">
        <v>2.0099999999999998</v>
      </c>
      <c r="U88" s="38">
        <v>0.7</v>
      </c>
      <c r="V88" s="38">
        <v>-0.51</v>
      </c>
      <c r="W88" s="38" t="s">
        <v>2118</v>
      </c>
      <c r="X88" s="59" t="s">
        <v>2454</v>
      </c>
    </row>
    <row r="89" spans="1:24" x14ac:dyDescent="0.2">
      <c r="A89" s="38" t="s">
        <v>2455</v>
      </c>
      <c r="B89" s="38" t="s">
        <v>2456</v>
      </c>
      <c r="C89" s="38" t="s">
        <v>2457</v>
      </c>
      <c r="D89" s="38" t="s">
        <v>2458</v>
      </c>
      <c r="E89" s="38">
        <v>2</v>
      </c>
      <c r="F89" s="38">
        <v>7.98</v>
      </c>
      <c r="G89" s="38">
        <v>7.81</v>
      </c>
      <c r="H89" s="38">
        <v>7.55</v>
      </c>
      <c r="I89" s="38">
        <v>8.9700000000000006</v>
      </c>
      <c r="J89" s="38">
        <v>8.42</v>
      </c>
      <c r="K89" s="38">
        <v>8.1</v>
      </c>
      <c r="L89" s="49">
        <v>0.72</v>
      </c>
      <c r="M89" s="38">
        <v>0.33655595100000002</v>
      </c>
      <c r="N89" s="38">
        <v>1.095144385</v>
      </c>
      <c r="O89" s="38">
        <v>8.1401303939999998</v>
      </c>
      <c r="P89" s="38">
        <v>4.67</v>
      </c>
      <c r="Q89" s="38">
        <v>3.8E-3</v>
      </c>
      <c r="R89" s="38">
        <v>0.4</v>
      </c>
      <c r="S89" s="38">
        <v>-1.46</v>
      </c>
      <c r="T89" s="38">
        <v>0.99</v>
      </c>
      <c r="U89" s="38">
        <v>0.61</v>
      </c>
      <c r="V89" s="38">
        <v>0.55000000000000004</v>
      </c>
      <c r="W89" s="38" t="s">
        <v>2118</v>
      </c>
      <c r="X89" s="59" t="s">
        <v>2458</v>
      </c>
    </row>
    <row r="90" spans="1:24" x14ac:dyDescent="0.2">
      <c r="A90" s="38" t="s">
        <v>2459</v>
      </c>
      <c r="B90" s="38" t="s">
        <v>2460</v>
      </c>
      <c r="C90" s="38" t="s">
        <v>2461</v>
      </c>
      <c r="D90" s="38" t="s">
        <v>2462</v>
      </c>
      <c r="E90" s="38">
        <v>11</v>
      </c>
      <c r="F90" s="38">
        <v>10.29</v>
      </c>
      <c r="G90" s="38">
        <v>10.23</v>
      </c>
      <c r="H90" s="38">
        <v>11.38</v>
      </c>
      <c r="I90" s="38">
        <v>11.4</v>
      </c>
      <c r="J90" s="38">
        <v>10.7</v>
      </c>
      <c r="K90" s="38">
        <v>11.96</v>
      </c>
      <c r="L90" s="49">
        <v>0.72</v>
      </c>
      <c r="M90" s="38">
        <v>0.33549839799999998</v>
      </c>
      <c r="N90" s="38">
        <v>1.1040512979999999</v>
      </c>
      <c r="O90" s="38">
        <v>10.99468757</v>
      </c>
      <c r="P90" s="38">
        <v>4.63</v>
      </c>
      <c r="Q90" s="38">
        <v>4.0000000000000001E-3</v>
      </c>
      <c r="R90" s="38">
        <v>0.4</v>
      </c>
      <c r="S90" s="38">
        <v>-1.49</v>
      </c>
      <c r="T90" s="38">
        <v>1.1100000000000001</v>
      </c>
      <c r="U90" s="38">
        <v>0.47</v>
      </c>
      <c r="V90" s="38">
        <v>0.57999999999999996</v>
      </c>
      <c r="W90" s="38" t="s">
        <v>2118</v>
      </c>
      <c r="X90" s="59" t="s">
        <v>2462</v>
      </c>
    </row>
    <row r="91" spans="1:24" x14ac:dyDescent="0.2">
      <c r="A91" s="38" t="s">
        <v>2463</v>
      </c>
      <c r="B91" s="38" t="s">
        <v>2464</v>
      </c>
      <c r="C91" s="38" t="s">
        <v>2465</v>
      </c>
      <c r="D91" s="38" t="s">
        <v>2466</v>
      </c>
      <c r="E91" s="38">
        <v>6</v>
      </c>
      <c r="F91" s="38">
        <v>10.38</v>
      </c>
      <c r="G91" s="38">
        <v>10.75</v>
      </c>
      <c r="H91" s="38">
        <v>9.74</v>
      </c>
      <c r="I91" s="38">
        <v>11.62</v>
      </c>
      <c r="J91" s="38">
        <v>11.15</v>
      </c>
      <c r="K91" s="38">
        <v>10.26</v>
      </c>
      <c r="L91" s="49">
        <v>0.72</v>
      </c>
      <c r="M91" s="38">
        <v>0.25950446599999999</v>
      </c>
      <c r="N91" s="38">
        <v>1.1779097009999999</v>
      </c>
      <c r="O91" s="38">
        <v>10.65008042</v>
      </c>
      <c r="P91" s="38">
        <v>3.88</v>
      </c>
      <c r="Q91" s="38">
        <v>8.9999999999999993E-3</v>
      </c>
      <c r="R91" s="38">
        <v>0.47</v>
      </c>
      <c r="S91" s="38">
        <v>-2.17</v>
      </c>
      <c r="T91" s="38">
        <v>1.24</v>
      </c>
      <c r="U91" s="38">
        <v>0.4</v>
      </c>
      <c r="V91" s="38">
        <v>0.52</v>
      </c>
      <c r="W91" s="38" t="s">
        <v>2118</v>
      </c>
      <c r="X91" s="59" t="s">
        <v>2466</v>
      </c>
    </row>
    <row r="92" spans="1:24" x14ac:dyDescent="0.2">
      <c r="A92" s="38" t="s">
        <v>2467</v>
      </c>
      <c r="B92" s="38" t="s">
        <v>2468</v>
      </c>
      <c r="C92" s="38" t="s">
        <v>2469</v>
      </c>
      <c r="D92" s="38" t="s">
        <v>2470</v>
      </c>
      <c r="E92" s="38">
        <v>8</v>
      </c>
      <c r="F92" s="38">
        <v>8.6999999999999993</v>
      </c>
      <c r="G92" s="38">
        <v>9.08</v>
      </c>
      <c r="H92" s="38">
        <v>11.09</v>
      </c>
      <c r="I92" s="38">
        <v>9.94</v>
      </c>
      <c r="J92" s="38">
        <v>8.9499999999999993</v>
      </c>
      <c r="K92" s="38">
        <v>12.15</v>
      </c>
      <c r="L92" s="49">
        <v>0.72</v>
      </c>
      <c r="M92" s="38">
        <v>-1.5943077E-2</v>
      </c>
      <c r="N92" s="38">
        <v>1.4620963870000001</v>
      </c>
      <c r="O92" s="38">
        <v>9.9854398589999995</v>
      </c>
      <c r="P92" s="38">
        <v>2.5</v>
      </c>
      <c r="Q92" s="38">
        <v>5.3999999999999999E-2</v>
      </c>
      <c r="R92" s="38">
        <v>0.53</v>
      </c>
      <c r="S92" s="38">
        <v>-3.71</v>
      </c>
      <c r="T92" s="38">
        <v>1.24</v>
      </c>
      <c r="U92" s="38">
        <v>-0.13</v>
      </c>
      <c r="V92" s="38">
        <v>1.06</v>
      </c>
      <c r="W92" s="38" t="s">
        <v>2139</v>
      </c>
      <c r="X92" s="59" t="s">
        <v>2470</v>
      </c>
    </row>
    <row r="93" spans="1:24" x14ac:dyDescent="0.2">
      <c r="A93" s="38" t="s">
        <v>2471</v>
      </c>
      <c r="B93" s="38" t="s">
        <v>2472</v>
      </c>
      <c r="C93" s="38" t="s">
        <v>2473</v>
      </c>
      <c r="D93" s="38" t="s">
        <v>2474</v>
      </c>
      <c r="E93" s="38">
        <v>8</v>
      </c>
      <c r="F93" s="38">
        <v>9.5</v>
      </c>
      <c r="G93" s="38">
        <v>10.63</v>
      </c>
      <c r="H93" s="38">
        <v>10.26</v>
      </c>
      <c r="I93" s="38">
        <v>10.56</v>
      </c>
      <c r="J93" s="38">
        <v>10.41</v>
      </c>
      <c r="K93" s="38">
        <v>11.57</v>
      </c>
      <c r="L93" s="49">
        <v>0.72</v>
      </c>
      <c r="M93" s="38">
        <v>-9.7885924999999999E-2</v>
      </c>
      <c r="N93" s="38">
        <v>1.5316707570000001</v>
      </c>
      <c r="O93" s="38">
        <v>10.4855477</v>
      </c>
      <c r="P93" s="38">
        <v>2.27</v>
      </c>
      <c r="Q93" s="38">
        <v>7.2999999999999995E-2</v>
      </c>
      <c r="R93" s="38">
        <v>0.56000000000000005</v>
      </c>
      <c r="S93" s="38">
        <v>-3.98</v>
      </c>
      <c r="T93" s="38">
        <v>1.06</v>
      </c>
      <c r="U93" s="38">
        <v>-0.22</v>
      </c>
      <c r="V93" s="38">
        <v>1.31</v>
      </c>
      <c r="W93" s="38" t="s">
        <v>2139</v>
      </c>
      <c r="X93" s="59" t="s">
        <v>2474</v>
      </c>
    </row>
    <row r="94" spans="1:24" x14ac:dyDescent="0.2">
      <c r="A94" s="38" t="s">
        <v>2475</v>
      </c>
      <c r="B94" s="38" t="s">
        <v>2476</v>
      </c>
      <c r="C94" s="38" t="s">
        <v>2477</v>
      </c>
      <c r="D94" s="38" t="s">
        <v>2478</v>
      </c>
      <c r="E94" s="38">
        <v>1</v>
      </c>
      <c r="F94" s="38">
        <v>7.54</v>
      </c>
      <c r="G94" s="38">
        <v>11.23</v>
      </c>
      <c r="H94" s="38">
        <v>8.89</v>
      </c>
      <c r="I94" s="38">
        <v>10.53</v>
      </c>
      <c r="J94" s="38">
        <v>10.8</v>
      </c>
      <c r="K94" s="38">
        <v>8.5</v>
      </c>
      <c r="L94" s="49">
        <v>0.72</v>
      </c>
      <c r="M94" s="38">
        <v>-1.2840703840000001</v>
      </c>
      <c r="N94" s="38">
        <v>2.7270838780000002</v>
      </c>
      <c r="O94" s="38">
        <v>9.5798799619999997</v>
      </c>
      <c r="P94" s="38">
        <v>0.95</v>
      </c>
      <c r="Q94" s="38">
        <v>0.39</v>
      </c>
      <c r="R94" s="38">
        <v>0.75</v>
      </c>
      <c r="S94" s="38">
        <v>-5.4</v>
      </c>
      <c r="T94" s="38">
        <v>2.99</v>
      </c>
      <c r="U94" s="38">
        <v>-0.43</v>
      </c>
      <c r="V94" s="38">
        <v>-0.39</v>
      </c>
      <c r="W94" s="38" t="s">
        <v>2139</v>
      </c>
      <c r="X94" s="59" t="s">
        <v>2478</v>
      </c>
    </row>
    <row r="95" spans="1:24" x14ac:dyDescent="0.2">
      <c r="A95" s="38" t="s">
        <v>2479</v>
      </c>
      <c r="B95" s="38" t="s">
        <v>2480</v>
      </c>
      <c r="C95" s="38" t="s">
        <v>2481</v>
      </c>
      <c r="D95" s="38" t="s">
        <v>2482</v>
      </c>
      <c r="E95" s="38">
        <v>1</v>
      </c>
      <c r="F95" s="38">
        <v>7.37</v>
      </c>
      <c r="G95" s="38">
        <v>7.62</v>
      </c>
      <c r="H95" s="38">
        <v>7.09</v>
      </c>
      <c r="I95" s="38">
        <v>8.01</v>
      </c>
      <c r="J95" s="38">
        <v>8.18</v>
      </c>
      <c r="K95" s="38">
        <v>8.01</v>
      </c>
      <c r="L95" s="49">
        <v>0.71</v>
      </c>
      <c r="M95" s="38">
        <v>0.34049019400000002</v>
      </c>
      <c r="N95" s="38">
        <v>1.081513865</v>
      </c>
      <c r="O95" s="38">
        <v>7.7133928459999996</v>
      </c>
      <c r="P95" s="38">
        <v>4.74</v>
      </c>
      <c r="Q95" s="38">
        <v>3.5000000000000001E-3</v>
      </c>
      <c r="R95" s="38">
        <v>0.4</v>
      </c>
      <c r="S95" s="38">
        <v>-1.4</v>
      </c>
      <c r="T95" s="38">
        <v>0.64</v>
      </c>
      <c r="U95" s="38">
        <v>0.56000000000000005</v>
      </c>
      <c r="V95" s="38">
        <v>0.92</v>
      </c>
      <c r="W95" s="38" t="s">
        <v>2118</v>
      </c>
      <c r="X95" s="59" t="s">
        <v>2482</v>
      </c>
    </row>
    <row r="96" spans="1:24" x14ac:dyDescent="0.2">
      <c r="A96" s="38" t="s">
        <v>2483</v>
      </c>
      <c r="B96" s="38" t="s">
        <v>2484</v>
      </c>
      <c r="C96" s="38" t="s">
        <v>2485</v>
      </c>
      <c r="D96" s="38" t="s">
        <v>2486</v>
      </c>
      <c r="E96" s="38">
        <v>4</v>
      </c>
      <c r="F96" s="38">
        <v>8.5</v>
      </c>
      <c r="G96" s="38">
        <v>9.5500000000000007</v>
      </c>
      <c r="H96" s="38">
        <v>9.9</v>
      </c>
      <c r="I96" s="38">
        <v>9.8000000000000007</v>
      </c>
      <c r="J96" s="38">
        <v>9.5299999999999994</v>
      </c>
      <c r="K96" s="38">
        <v>10.77</v>
      </c>
      <c r="L96" s="49">
        <v>0.71</v>
      </c>
      <c r="M96" s="38">
        <v>5.2809758999999998E-2</v>
      </c>
      <c r="N96" s="38">
        <v>1.3770066059999999</v>
      </c>
      <c r="O96" s="38">
        <v>9.6733077020000007</v>
      </c>
      <c r="P96" s="38">
        <v>2.73</v>
      </c>
      <c r="Q96" s="38">
        <v>3.9E-2</v>
      </c>
      <c r="R96" s="38">
        <v>0.52</v>
      </c>
      <c r="S96" s="38">
        <v>-3.43</v>
      </c>
      <c r="T96" s="38">
        <v>1.3</v>
      </c>
      <c r="U96" s="38">
        <v>-0.02</v>
      </c>
      <c r="V96" s="38">
        <v>0.87</v>
      </c>
      <c r="W96" s="38" t="s">
        <v>2139</v>
      </c>
      <c r="X96" s="59" t="s">
        <v>2486</v>
      </c>
    </row>
    <row r="97" spans="1:24" x14ac:dyDescent="0.2">
      <c r="A97" s="38" t="s">
        <v>2487</v>
      </c>
      <c r="B97" s="38" t="s">
        <v>2488</v>
      </c>
      <c r="C97" s="38" t="s">
        <v>2489</v>
      </c>
      <c r="D97" s="38" t="s">
        <v>2490</v>
      </c>
      <c r="E97" s="38">
        <v>1</v>
      </c>
      <c r="F97" s="38">
        <v>8.35</v>
      </c>
      <c r="G97" s="38">
        <v>8.5</v>
      </c>
      <c r="H97" s="38">
        <v>8.2100000000000009</v>
      </c>
      <c r="I97" s="38">
        <v>9.77</v>
      </c>
      <c r="J97" s="38">
        <v>8.52</v>
      </c>
      <c r="K97" s="38">
        <v>8.91</v>
      </c>
      <c r="L97" s="49">
        <v>0.71</v>
      </c>
      <c r="M97" s="38">
        <v>3.1754138000000001E-2</v>
      </c>
      <c r="N97" s="38">
        <v>1.3979519090000001</v>
      </c>
      <c r="O97" s="38">
        <v>8.7081604729999995</v>
      </c>
      <c r="P97" s="38">
        <v>2.63</v>
      </c>
      <c r="Q97" s="38">
        <v>4.2999999999999997E-2</v>
      </c>
      <c r="R97" s="38">
        <v>0.53</v>
      </c>
      <c r="S97" s="38">
        <v>-3.53</v>
      </c>
      <c r="T97" s="38">
        <v>1.42</v>
      </c>
      <c r="U97" s="38">
        <v>0.02</v>
      </c>
      <c r="V97" s="38">
        <v>0.7</v>
      </c>
      <c r="W97" s="38" t="s">
        <v>2118</v>
      </c>
      <c r="X97" s="59" t="s">
        <v>2490</v>
      </c>
    </row>
    <row r="98" spans="1:24" x14ac:dyDescent="0.2">
      <c r="A98" s="38" t="s">
        <v>2491</v>
      </c>
      <c r="B98" s="38" t="s">
        <v>2492</v>
      </c>
      <c r="C98" s="38" t="s">
        <v>2493</v>
      </c>
      <c r="D98" s="38" t="s">
        <v>2494</v>
      </c>
      <c r="E98" s="38">
        <v>2</v>
      </c>
      <c r="F98" s="38">
        <v>9.2799999999999994</v>
      </c>
      <c r="G98" s="38">
        <v>10.42</v>
      </c>
      <c r="H98" s="38">
        <v>10.14</v>
      </c>
      <c r="I98" s="38">
        <v>10.33</v>
      </c>
      <c r="J98" s="38">
        <v>10.58</v>
      </c>
      <c r="K98" s="38">
        <v>11.04</v>
      </c>
      <c r="L98" s="49">
        <v>0.7</v>
      </c>
      <c r="M98" s="38">
        <v>0.21658462000000001</v>
      </c>
      <c r="N98" s="38">
        <v>1.187328417</v>
      </c>
      <c r="O98" s="38">
        <v>10.29729002</v>
      </c>
      <c r="P98" s="38">
        <v>3.59</v>
      </c>
      <c r="Q98" s="38">
        <v>1.2999999999999999E-2</v>
      </c>
      <c r="R98" s="38">
        <v>0.48</v>
      </c>
      <c r="S98" s="38">
        <v>-2.46</v>
      </c>
      <c r="T98" s="38">
        <v>1.05</v>
      </c>
      <c r="U98" s="38">
        <v>0.16</v>
      </c>
      <c r="V98" s="38">
        <v>0.9</v>
      </c>
      <c r="W98" s="38" t="s">
        <v>2118</v>
      </c>
      <c r="X98" s="59" t="s">
        <v>2494</v>
      </c>
    </row>
    <row r="99" spans="1:24" x14ac:dyDescent="0.2">
      <c r="A99" s="38" t="s">
        <v>2495</v>
      </c>
      <c r="B99" s="38" t="s">
        <v>2496</v>
      </c>
      <c r="C99" s="38" t="s">
        <v>2497</v>
      </c>
      <c r="D99" s="38" t="s">
        <v>2498</v>
      </c>
      <c r="E99" s="38">
        <v>9</v>
      </c>
      <c r="F99" s="38">
        <v>11.57</v>
      </c>
      <c r="G99" s="38">
        <v>11.18</v>
      </c>
      <c r="H99" s="38">
        <v>11.24</v>
      </c>
      <c r="I99" s="38">
        <v>11.92</v>
      </c>
      <c r="J99" s="38">
        <v>11.66</v>
      </c>
      <c r="K99" s="38">
        <v>12.5</v>
      </c>
      <c r="L99" s="49">
        <v>0.7</v>
      </c>
      <c r="M99" s="38">
        <v>0.20657215100000001</v>
      </c>
      <c r="N99" s="38">
        <v>1.1836922190000001</v>
      </c>
      <c r="O99" s="38">
        <v>11.67788769</v>
      </c>
      <c r="P99" s="38">
        <v>3.55</v>
      </c>
      <c r="Q99" s="38">
        <v>1.4E-2</v>
      </c>
      <c r="R99" s="38">
        <v>0.48</v>
      </c>
      <c r="S99" s="38">
        <v>-2.52</v>
      </c>
      <c r="T99" s="38">
        <v>0.35</v>
      </c>
      <c r="U99" s="38">
        <v>0.48</v>
      </c>
      <c r="V99" s="38">
        <v>1.26</v>
      </c>
      <c r="W99" s="38" t="s">
        <v>2118</v>
      </c>
      <c r="X99" s="59" t="s">
        <v>2498</v>
      </c>
    </row>
    <row r="100" spans="1:24" x14ac:dyDescent="0.2">
      <c r="A100" s="38" t="s">
        <v>2499</v>
      </c>
      <c r="B100" s="38" t="s">
        <v>2500</v>
      </c>
      <c r="C100" s="38" t="s">
        <v>2501</v>
      </c>
      <c r="D100" s="38" t="s">
        <v>2502</v>
      </c>
      <c r="E100" s="38">
        <v>1</v>
      </c>
      <c r="F100" s="38">
        <v>6.08</v>
      </c>
      <c r="G100" s="38">
        <v>6.24</v>
      </c>
      <c r="H100" s="38">
        <v>7.74</v>
      </c>
      <c r="I100" s="38">
        <v>7.28</v>
      </c>
      <c r="J100" s="38">
        <v>6.55</v>
      </c>
      <c r="K100" s="38">
        <v>8.32</v>
      </c>
      <c r="L100" s="49">
        <v>0.7</v>
      </c>
      <c r="M100" s="38">
        <v>0.17544417200000001</v>
      </c>
      <c r="N100" s="38">
        <v>1.2222082700000001</v>
      </c>
      <c r="O100" s="38">
        <v>7.0367434690000001</v>
      </c>
      <c r="P100" s="38">
        <v>3.3</v>
      </c>
      <c r="Q100" s="38">
        <v>1.7000000000000001E-2</v>
      </c>
      <c r="R100" s="38">
        <v>0.49</v>
      </c>
      <c r="S100" s="38">
        <v>-2.75</v>
      </c>
      <c r="T100" s="38">
        <v>1.2</v>
      </c>
      <c r="U100" s="38">
        <v>0.31</v>
      </c>
      <c r="V100" s="38">
        <v>0.57999999999999996</v>
      </c>
      <c r="W100" s="38" t="s">
        <v>2118</v>
      </c>
      <c r="X100" s="59" t="s">
        <v>2502</v>
      </c>
    </row>
    <row r="101" spans="1:24" x14ac:dyDescent="0.2">
      <c r="A101" s="38" t="s">
        <v>2503</v>
      </c>
      <c r="B101" s="38" t="s">
        <v>2504</v>
      </c>
      <c r="C101" s="38" t="s">
        <v>2505</v>
      </c>
      <c r="D101" s="38" t="s">
        <v>2506</v>
      </c>
      <c r="E101" s="38">
        <v>4</v>
      </c>
      <c r="F101" s="38">
        <v>8.51</v>
      </c>
      <c r="G101" s="38">
        <v>9.7100000000000009</v>
      </c>
      <c r="H101" s="38">
        <v>10.83</v>
      </c>
      <c r="I101" s="38">
        <v>10.3</v>
      </c>
      <c r="J101" s="38">
        <v>9.9600000000000009</v>
      </c>
      <c r="K101" s="38">
        <v>10.89</v>
      </c>
      <c r="L101" s="49">
        <v>0.7</v>
      </c>
      <c r="M101" s="38">
        <v>-0.25867489799999999</v>
      </c>
      <c r="N101" s="38">
        <v>1.662786189</v>
      </c>
      <c r="O101" s="38">
        <v>10.03390604</v>
      </c>
      <c r="P101" s="38">
        <v>1.9</v>
      </c>
      <c r="Q101" s="38">
        <v>0.12</v>
      </c>
      <c r="R101" s="38">
        <v>0.59</v>
      </c>
      <c r="S101" s="38">
        <v>-4.4000000000000004</v>
      </c>
      <c r="T101" s="38">
        <v>1.79</v>
      </c>
      <c r="U101" s="38">
        <v>0.25</v>
      </c>
      <c r="V101" s="38">
        <v>0.06</v>
      </c>
      <c r="W101" s="38" t="s">
        <v>2118</v>
      </c>
      <c r="X101" s="59" t="s">
        <v>2506</v>
      </c>
    </row>
    <row r="102" spans="1:24" x14ac:dyDescent="0.2">
      <c r="A102" s="38" t="s">
        <v>2507</v>
      </c>
      <c r="B102" s="38" t="s">
        <v>2508</v>
      </c>
      <c r="C102" s="38" t="s">
        <v>2509</v>
      </c>
      <c r="D102" s="38" t="s">
        <v>2510</v>
      </c>
      <c r="E102" s="38">
        <v>9</v>
      </c>
      <c r="F102" s="38">
        <v>8.02</v>
      </c>
      <c r="G102" s="38">
        <v>8.0500000000000007</v>
      </c>
      <c r="H102" s="38">
        <v>11.98</v>
      </c>
      <c r="I102" s="38">
        <v>9.81</v>
      </c>
      <c r="J102" s="38">
        <v>8.3800000000000008</v>
      </c>
      <c r="K102" s="38">
        <v>11.96</v>
      </c>
      <c r="L102" s="49">
        <v>0.7</v>
      </c>
      <c r="M102" s="38">
        <v>-0.26687000100000002</v>
      </c>
      <c r="N102" s="38">
        <v>1.665583676</v>
      </c>
      <c r="O102" s="38">
        <v>9.6988593299999994</v>
      </c>
      <c r="P102" s="38">
        <v>1.88</v>
      </c>
      <c r="Q102" s="38">
        <v>0.12</v>
      </c>
      <c r="R102" s="38">
        <v>0.6</v>
      </c>
      <c r="S102" s="38">
        <v>-4.43</v>
      </c>
      <c r="T102" s="38">
        <v>1.79</v>
      </c>
      <c r="U102" s="38">
        <v>0.33</v>
      </c>
      <c r="V102" s="38">
        <v>-0.02</v>
      </c>
      <c r="W102" s="38" t="s">
        <v>2118</v>
      </c>
      <c r="X102" s="59" t="s">
        <v>2510</v>
      </c>
    </row>
    <row r="103" spans="1:24" x14ac:dyDescent="0.2">
      <c r="A103" s="38" t="s">
        <v>2511</v>
      </c>
      <c r="B103" s="38" t="s">
        <v>2512</v>
      </c>
      <c r="C103" s="38" t="s">
        <v>2513</v>
      </c>
      <c r="D103" s="38" t="s">
        <v>2514</v>
      </c>
      <c r="E103" s="38">
        <v>4</v>
      </c>
      <c r="F103" s="38">
        <v>8.68</v>
      </c>
      <c r="G103" s="38">
        <v>9.0399999999999991</v>
      </c>
      <c r="H103" s="38">
        <v>9.27</v>
      </c>
      <c r="I103" s="38">
        <v>9.7799999999999994</v>
      </c>
      <c r="J103" s="38">
        <v>9.24</v>
      </c>
      <c r="K103" s="38">
        <v>10.039999999999999</v>
      </c>
      <c r="L103" s="49">
        <v>0.69</v>
      </c>
      <c r="M103" s="38">
        <v>0.20860811300000001</v>
      </c>
      <c r="N103" s="38">
        <v>1.1691682249999999</v>
      </c>
      <c r="O103" s="38">
        <v>9.3405107810000008</v>
      </c>
      <c r="P103" s="38">
        <v>3.55</v>
      </c>
      <c r="Q103" s="38">
        <v>1.2999999999999999E-2</v>
      </c>
      <c r="R103" s="38">
        <v>0.48</v>
      </c>
      <c r="S103" s="38">
        <v>-2.4900000000000002</v>
      </c>
      <c r="T103" s="38">
        <v>1.1000000000000001</v>
      </c>
      <c r="U103" s="38">
        <v>0.2</v>
      </c>
      <c r="V103" s="38">
        <v>0.77</v>
      </c>
      <c r="W103" s="38" t="s">
        <v>2118</v>
      </c>
      <c r="X103" s="59" t="s">
        <v>2514</v>
      </c>
    </row>
    <row r="104" spans="1:24" x14ac:dyDescent="0.2">
      <c r="A104" s="38" t="s">
        <v>2515</v>
      </c>
      <c r="B104" s="38" t="s">
        <v>2516</v>
      </c>
      <c r="C104" s="38" t="s">
        <v>2517</v>
      </c>
      <c r="D104" s="38" t="s">
        <v>2518</v>
      </c>
      <c r="E104" s="38">
        <v>4</v>
      </c>
      <c r="F104" s="38">
        <v>9.31</v>
      </c>
      <c r="G104" s="38">
        <v>9.17</v>
      </c>
      <c r="H104" s="38">
        <v>10.88</v>
      </c>
      <c r="I104" s="38">
        <v>10.65</v>
      </c>
      <c r="J104" s="38">
        <v>9.59</v>
      </c>
      <c r="K104" s="38">
        <v>11.2</v>
      </c>
      <c r="L104" s="49">
        <v>0.69</v>
      </c>
      <c r="M104" s="38">
        <v>0.137785615</v>
      </c>
      <c r="N104" s="38">
        <v>1.246720694</v>
      </c>
      <c r="O104" s="38">
        <v>10.13481691</v>
      </c>
      <c r="P104" s="38">
        <v>3.12</v>
      </c>
      <c r="Q104" s="38">
        <v>2.3E-2</v>
      </c>
      <c r="R104" s="38">
        <v>0.51</v>
      </c>
      <c r="S104" s="38">
        <v>-2.97</v>
      </c>
      <c r="T104" s="38">
        <v>1.34</v>
      </c>
      <c r="U104" s="38">
        <v>0.42</v>
      </c>
      <c r="V104" s="38">
        <v>0.32</v>
      </c>
      <c r="W104" s="38" t="s">
        <v>2118</v>
      </c>
      <c r="X104" s="59" t="s">
        <v>2518</v>
      </c>
    </row>
    <row r="105" spans="1:24" x14ac:dyDescent="0.2">
      <c r="A105" s="38" t="s">
        <v>2519</v>
      </c>
      <c r="B105" s="38" t="s">
        <v>2520</v>
      </c>
      <c r="C105" s="38" t="s">
        <v>2521</v>
      </c>
      <c r="D105" s="38" t="s">
        <v>2522</v>
      </c>
      <c r="E105" s="38">
        <v>6</v>
      </c>
      <c r="F105" s="38">
        <v>8.8699999999999992</v>
      </c>
      <c r="G105" s="38">
        <v>10.72</v>
      </c>
      <c r="H105" s="38">
        <v>10.220000000000001</v>
      </c>
      <c r="I105" s="38">
        <v>10.35</v>
      </c>
      <c r="J105" s="38">
        <v>10.66</v>
      </c>
      <c r="K105" s="38">
        <v>10.87</v>
      </c>
      <c r="L105" s="49">
        <v>0.69</v>
      </c>
      <c r="M105" s="38">
        <v>-7.3828553000000005E-2</v>
      </c>
      <c r="N105" s="38">
        <v>1.4523303439999999</v>
      </c>
      <c r="O105" s="38">
        <v>10.27907847</v>
      </c>
      <c r="P105" s="38">
        <v>2.31</v>
      </c>
      <c r="Q105" s="38">
        <v>6.8000000000000005E-2</v>
      </c>
      <c r="R105" s="38">
        <v>0.56000000000000005</v>
      </c>
      <c r="S105" s="38">
        <v>-3.92</v>
      </c>
      <c r="T105" s="38">
        <v>1.48</v>
      </c>
      <c r="U105" s="38">
        <v>-0.06</v>
      </c>
      <c r="V105" s="38">
        <v>0.65</v>
      </c>
      <c r="W105" s="38" t="s">
        <v>2139</v>
      </c>
      <c r="X105" s="59" t="s">
        <v>2522</v>
      </c>
    </row>
    <row r="106" spans="1:24" x14ac:dyDescent="0.2">
      <c r="A106" s="38" t="s">
        <v>2523</v>
      </c>
      <c r="B106" s="38" t="s">
        <v>2524</v>
      </c>
      <c r="C106" s="38" t="s">
        <v>2525</v>
      </c>
      <c r="D106" s="38" t="s">
        <v>2526</v>
      </c>
      <c r="E106" s="38">
        <v>3</v>
      </c>
      <c r="F106" s="38">
        <v>8.09</v>
      </c>
      <c r="G106" s="38">
        <v>9.07</v>
      </c>
      <c r="H106" s="38">
        <v>9.32</v>
      </c>
      <c r="I106" s="38">
        <v>10.050000000000001</v>
      </c>
      <c r="J106" s="38">
        <v>9</v>
      </c>
      <c r="K106" s="38">
        <v>9.49</v>
      </c>
      <c r="L106" s="49">
        <v>0.69</v>
      </c>
      <c r="M106" s="38">
        <v>-0.45290137400000002</v>
      </c>
      <c r="N106" s="38">
        <v>1.8272340629999999</v>
      </c>
      <c r="O106" s="38">
        <v>9.1703432530000004</v>
      </c>
      <c r="P106" s="38">
        <v>1.58</v>
      </c>
      <c r="Q106" s="38">
        <v>0.18</v>
      </c>
      <c r="R106" s="38">
        <v>0.64</v>
      </c>
      <c r="S106" s="38">
        <v>-4.76</v>
      </c>
      <c r="T106" s="38">
        <v>1.96</v>
      </c>
      <c r="U106" s="38">
        <v>-7.0000000000000007E-2</v>
      </c>
      <c r="V106" s="38">
        <v>0.17</v>
      </c>
      <c r="W106" s="38" t="s">
        <v>2139</v>
      </c>
      <c r="X106" s="59" t="s">
        <v>2526</v>
      </c>
    </row>
    <row r="107" spans="1:24" x14ac:dyDescent="0.2">
      <c r="A107" s="38" t="s">
        <v>2527</v>
      </c>
      <c r="B107" s="38" t="s">
        <v>2528</v>
      </c>
      <c r="C107" s="38" t="s">
        <v>2529</v>
      </c>
      <c r="D107" s="38" t="s">
        <v>2530</v>
      </c>
      <c r="E107" s="38">
        <v>1</v>
      </c>
      <c r="F107" s="38">
        <v>6.15</v>
      </c>
      <c r="G107" s="38">
        <v>5.94</v>
      </c>
      <c r="H107" s="38">
        <v>7.2</v>
      </c>
      <c r="I107" s="38">
        <v>6.76</v>
      </c>
      <c r="J107" s="38">
        <v>6.74</v>
      </c>
      <c r="K107" s="38">
        <v>7.81</v>
      </c>
      <c r="L107" s="49">
        <v>0.68</v>
      </c>
      <c r="M107" s="38">
        <v>0.30425760400000001</v>
      </c>
      <c r="N107" s="38">
        <v>1.048256946</v>
      </c>
      <c r="O107" s="38">
        <v>6.7659453970000003</v>
      </c>
      <c r="P107" s="38">
        <v>4.49</v>
      </c>
      <c r="Q107" s="38">
        <v>4.5999999999999999E-3</v>
      </c>
      <c r="R107" s="38">
        <v>0.41</v>
      </c>
      <c r="S107" s="38">
        <v>-1.6</v>
      </c>
      <c r="T107" s="38">
        <v>0.61</v>
      </c>
      <c r="U107" s="38">
        <v>0.8</v>
      </c>
      <c r="V107" s="38">
        <v>0.61</v>
      </c>
      <c r="W107" s="38" t="s">
        <v>2118</v>
      </c>
      <c r="X107" s="59" t="s">
        <v>2530</v>
      </c>
    </row>
    <row r="108" spans="1:24" x14ac:dyDescent="0.2">
      <c r="A108" s="38" t="s">
        <v>2531</v>
      </c>
      <c r="B108" s="38" t="s">
        <v>2532</v>
      </c>
      <c r="C108" s="38" t="s">
        <v>2533</v>
      </c>
      <c r="D108" s="38" t="s">
        <v>2534</v>
      </c>
      <c r="E108" s="38">
        <v>10</v>
      </c>
      <c r="F108" s="38">
        <v>10.92</v>
      </c>
      <c r="G108" s="38">
        <v>10.82</v>
      </c>
      <c r="H108" s="38">
        <v>10.9</v>
      </c>
      <c r="I108" s="38">
        <v>11.81</v>
      </c>
      <c r="J108" s="38">
        <v>11.73</v>
      </c>
      <c r="K108" s="38">
        <v>11.14</v>
      </c>
      <c r="L108" s="49">
        <v>0.68</v>
      </c>
      <c r="M108" s="38">
        <v>0.27460258100000001</v>
      </c>
      <c r="N108" s="38">
        <v>1.084964609</v>
      </c>
      <c r="O108" s="38">
        <v>11.21819846</v>
      </c>
      <c r="P108" s="38">
        <v>4.1500000000000004</v>
      </c>
      <c r="Q108" s="38">
        <v>6.6E-3</v>
      </c>
      <c r="R108" s="38">
        <v>0.44</v>
      </c>
      <c r="S108" s="38">
        <v>-1.91</v>
      </c>
      <c r="T108" s="38">
        <v>0.89</v>
      </c>
      <c r="U108" s="38">
        <v>0.91</v>
      </c>
      <c r="V108" s="38">
        <v>0.24</v>
      </c>
      <c r="W108" s="38" t="s">
        <v>2118</v>
      </c>
      <c r="X108" s="59" t="s">
        <v>2534</v>
      </c>
    </row>
    <row r="109" spans="1:24" x14ac:dyDescent="0.2">
      <c r="A109" s="38" t="s">
        <v>2535</v>
      </c>
      <c r="B109" s="38" t="s">
        <v>2536</v>
      </c>
      <c r="C109" s="38" t="s">
        <v>2537</v>
      </c>
      <c r="D109" s="38" t="s">
        <v>2538</v>
      </c>
      <c r="E109" s="38">
        <v>2</v>
      </c>
      <c r="F109" s="38">
        <v>5.86</v>
      </c>
      <c r="G109" s="38">
        <v>6.81</v>
      </c>
      <c r="H109" s="38">
        <v>7.3</v>
      </c>
      <c r="I109" s="38">
        <v>6.94</v>
      </c>
      <c r="J109" s="38">
        <v>7.25</v>
      </c>
      <c r="K109" s="38">
        <v>7.83</v>
      </c>
      <c r="L109" s="49">
        <v>0.68</v>
      </c>
      <c r="M109" s="38">
        <v>0.22392597</v>
      </c>
      <c r="N109" s="38">
        <v>1.1456152630000001</v>
      </c>
      <c r="O109" s="38">
        <v>6.9973738619999999</v>
      </c>
      <c r="P109" s="38">
        <v>3.67</v>
      </c>
      <c r="Q109" s="38">
        <v>1.0999999999999999E-2</v>
      </c>
      <c r="R109" s="38">
        <v>0.48</v>
      </c>
      <c r="S109" s="38">
        <v>-2.36</v>
      </c>
      <c r="T109" s="38">
        <v>1.08</v>
      </c>
      <c r="U109" s="38">
        <v>0.44</v>
      </c>
      <c r="V109" s="38">
        <v>0.53</v>
      </c>
      <c r="W109" s="38" t="s">
        <v>2118</v>
      </c>
      <c r="X109" s="59" t="s">
        <v>2538</v>
      </c>
    </row>
    <row r="110" spans="1:24" x14ac:dyDescent="0.2">
      <c r="A110" s="38" t="s">
        <v>2539</v>
      </c>
      <c r="B110" s="38" t="s">
        <v>2540</v>
      </c>
      <c r="C110" s="38" t="s">
        <v>2541</v>
      </c>
      <c r="D110" s="38" t="s">
        <v>2542</v>
      </c>
      <c r="E110" s="38">
        <v>5</v>
      </c>
      <c r="F110" s="38">
        <v>10.14</v>
      </c>
      <c r="G110" s="38">
        <v>9.89</v>
      </c>
      <c r="H110" s="38">
        <v>9.25</v>
      </c>
      <c r="I110" s="38">
        <v>10.63</v>
      </c>
      <c r="J110" s="38">
        <v>11.25</v>
      </c>
      <c r="K110" s="38">
        <v>9.44</v>
      </c>
      <c r="L110" s="49">
        <v>0.68</v>
      </c>
      <c r="M110" s="38">
        <v>8.4280689000000006E-2</v>
      </c>
      <c r="N110" s="38">
        <v>1.2806098429999999</v>
      </c>
      <c r="O110" s="38">
        <v>10.10046421</v>
      </c>
      <c r="P110" s="38">
        <v>2.87</v>
      </c>
      <c r="Q110" s="38">
        <v>3.2000000000000001E-2</v>
      </c>
      <c r="R110" s="38">
        <v>0.51</v>
      </c>
      <c r="S110" s="38">
        <v>-3.27</v>
      </c>
      <c r="T110" s="38">
        <v>0.49</v>
      </c>
      <c r="U110" s="38">
        <v>1.36</v>
      </c>
      <c r="V110" s="38">
        <v>0.19</v>
      </c>
      <c r="W110" s="38" t="s">
        <v>2118</v>
      </c>
      <c r="X110" s="59" t="s">
        <v>2542</v>
      </c>
    </row>
    <row r="111" spans="1:24" x14ac:dyDescent="0.2">
      <c r="A111" s="38" t="s">
        <v>2543</v>
      </c>
      <c r="B111" s="38" t="s">
        <v>2544</v>
      </c>
      <c r="C111" s="38" t="s">
        <v>2545</v>
      </c>
      <c r="D111" s="38" t="s">
        <v>2546</v>
      </c>
      <c r="E111" s="38">
        <v>1</v>
      </c>
      <c r="F111" s="38">
        <v>3.99</v>
      </c>
      <c r="G111" s="38">
        <v>3.43</v>
      </c>
      <c r="H111" s="38">
        <v>3.96</v>
      </c>
      <c r="I111" s="38">
        <v>4.03</v>
      </c>
      <c r="J111" s="38">
        <v>4.93</v>
      </c>
      <c r="K111" s="38">
        <v>4.47</v>
      </c>
      <c r="L111" s="49">
        <v>0.68</v>
      </c>
      <c r="M111" s="38">
        <v>-9.3522973999999995E-2</v>
      </c>
      <c r="N111" s="38">
        <v>1.457861072</v>
      </c>
      <c r="O111" s="38">
        <v>4.134708389</v>
      </c>
      <c r="P111" s="38">
        <v>2.1800000000000002</v>
      </c>
      <c r="Q111" s="38">
        <v>7.4999999999999997E-2</v>
      </c>
      <c r="R111" s="38">
        <v>0.56000000000000005</v>
      </c>
      <c r="S111" s="38">
        <v>-4.05</v>
      </c>
      <c r="T111" s="38">
        <v>0.04</v>
      </c>
      <c r="U111" s="38">
        <v>1.5</v>
      </c>
      <c r="V111" s="38">
        <v>0.51</v>
      </c>
      <c r="W111" s="38" t="s">
        <v>2118</v>
      </c>
      <c r="X111" s="59" t="s">
        <v>2546</v>
      </c>
    </row>
    <row r="112" spans="1:24" x14ac:dyDescent="0.2">
      <c r="A112" s="38" t="s">
        <v>2547</v>
      </c>
      <c r="B112" s="38" t="s">
        <v>2548</v>
      </c>
      <c r="C112" s="38" t="s">
        <v>2549</v>
      </c>
      <c r="D112" s="38" t="s">
        <v>2550</v>
      </c>
      <c r="E112" s="38">
        <v>2</v>
      </c>
      <c r="F112" s="38">
        <v>8.18</v>
      </c>
      <c r="G112" s="38">
        <v>8.8699999999999992</v>
      </c>
      <c r="H112" s="38">
        <v>9.23</v>
      </c>
      <c r="I112" s="38">
        <v>9.19</v>
      </c>
      <c r="J112" s="38">
        <v>9.25</v>
      </c>
      <c r="K112" s="38">
        <v>9.83</v>
      </c>
      <c r="L112" s="49">
        <v>0.67</v>
      </c>
      <c r="M112" s="38">
        <v>0.26811768400000002</v>
      </c>
      <c r="N112" s="38">
        <v>1.064274164</v>
      </c>
      <c r="O112" s="38">
        <v>9.0924416150000003</v>
      </c>
      <c r="P112" s="38">
        <v>4.1399999999999997</v>
      </c>
      <c r="Q112" s="38">
        <v>6.7000000000000002E-3</v>
      </c>
      <c r="R112" s="38">
        <v>0.44</v>
      </c>
      <c r="S112" s="38">
        <v>-1.92</v>
      </c>
      <c r="T112" s="38">
        <v>1.01</v>
      </c>
      <c r="U112" s="38">
        <v>0.38</v>
      </c>
      <c r="V112" s="38">
        <v>0.6</v>
      </c>
      <c r="W112" s="38" t="s">
        <v>2118</v>
      </c>
      <c r="X112" s="59" t="s">
        <v>2550</v>
      </c>
    </row>
    <row r="113" spans="1:24" x14ac:dyDescent="0.2">
      <c r="A113" s="38" t="s">
        <v>2551</v>
      </c>
      <c r="B113" s="38" t="s">
        <v>2552</v>
      </c>
      <c r="C113" s="38" t="s">
        <v>2553</v>
      </c>
      <c r="D113" s="38" t="s">
        <v>2554</v>
      </c>
      <c r="E113" s="38">
        <v>37</v>
      </c>
      <c r="F113" s="38">
        <v>11.79</v>
      </c>
      <c r="G113" s="38">
        <v>12.06</v>
      </c>
      <c r="H113" s="38">
        <v>13.08</v>
      </c>
      <c r="I113" s="38">
        <v>13</v>
      </c>
      <c r="J113" s="38">
        <v>12.31</v>
      </c>
      <c r="K113" s="38">
        <v>13.65</v>
      </c>
      <c r="L113" s="49">
        <v>0.67</v>
      </c>
      <c r="M113" s="38">
        <v>0.187286804</v>
      </c>
      <c r="N113" s="38">
        <v>1.151854519</v>
      </c>
      <c r="O113" s="38">
        <v>12.64752077</v>
      </c>
      <c r="P113" s="38">
        <v>3.48</v>
      </c>
      <c r="Q113" s="38">
        <v>1.4999999999999999E-2</v>
      </c>
      <c r="R113" s="38">
        <v>0.48</v>
      </c>
      <c r="S113" s="38">
        <v>-2.61</v>
      </c>
      <c r="T113" s="38">
        <v>1.21</v>
      </c>
      <c r="U113" s="38">
        <v>0.25</v>
      </c>
      <c r="V113" s="38">
        <v>0.56999999999999995</v>
      </c>
      <c r="W113" s="38" t="s">
        <v>2118</v>
      </c>
      <c r="X113" s="59" t="s">
        <v>2554</v>
      </c>
    </row>
    <row r="114" spans="1:24" x14ac:dyDescent="0.2">
      <c r="A114" s="38" t="s">
        <v>2555</v>
      </c>
      <c r="B114" s="38" t="s">
        <v>2556</v>
      </c>
      <c r="C114" s="38" t="s">
        <v>2557</v>
      </c>
      <c r="D114" s="38" t="s">
        <v>2558</v>
      </c>
      <c r="E114" s="38">
        <v>3</v>
      </c>
      <c r="F114" s="38">
        <v>8.19</v>
      </c>
      <c r="G114" s="38">
        <v>9.64</v>
      </c>
      <c r="H114" s="38">
        <v>9.58</v>
      </c>
      <c r="I114" s="38">
        <v>9.58</v>
      </c>
      <c r="J114" s="38">
        <v>9.4600000000000009</v>
      </c>
      <c r="K114" s="38">
        <v>10.37</v>
      </c>
      <c r="L114" s="49">
        <v>0.67</v>
      </c>
      <c r="M114" s="38">
        <v>-0.112122973</v>
      </c>
      <c r="N114" s="38">
        <v>1.4466288060000001</v>
      </c>
      <c r="O114" s="38">
        <v>9.4698924330000001</v>
      </c>
      <c r="P114" s="38">
        <v>2.19</v>
      </c>
      <c r="Q114" s="38">
        <v>7.9000000000000001E-2</v>
      </c>
      <c r="R114" s="38">
        <v>0.56000000000000005</v>
      </c>
      <c r="S114" s="38">
        <v>-4.0599999999999996</v>
      </c>
      <c r="T114" s="38">
        <v>1.39</v>
      </c>
      <c r="U114" s="38">
        <v>-0.18</v>
      </c>
      <c r="V114" s="38">
        <v>0.79</v>
      </c>
      <c r="W114" s="38" t="s">
        <v>2139</v>
      </c>
      <c r="X114" s="59" t="s">
        <v>2558</v>
      </c>
    </row>
    <row r="115" spans="1:24" x14ac:dyDescent="0.2">
      <c r="A115" s="38" t="s">
        <v>2559</v>
      </c>
      <c r="B115" s="38" t="s">
        <v>2560</v>
      </c>
      <c r="C115" s="38" t="s">
        <v>2561</v>
      </c>
      <c r="D115" s="38" t="s">
        <v>2562</v>
      </c>
      <c r="E115" s="38">
        <v>9</v>
      </c>
      <c r="F115" s="38">
        <v>10.81</v>
      </c>
      <c r="G115" s="38">
        <v>10.220000000000001</v>
      </c>
      <c r="H115" s="38">
        <v>10.92</v>
      </c>
      <c r="I115" s="38">
        <v>11.45</v>
      </c>
      <c r="J115" s="38">
        <v>11.24</v>
      </c>
      <c r="K115" s="38">
        <v>11.24</v>
      </c>
      <c r="L115" s="49">
        <v>0.66</v>
      </c>
      <c r="M115" s="38">
        <v>0.26812160200000001</v>
      </c>
      <c r="N115" s="38">
        <v>1.04533473</v>
      </c>
      <c r="O115" s="38">
        <v>10.97896162</v>
      </c>
      <c r="P115" s="38">
        <v>4.18</v>
      </c>
      <c r="Q115" s="38">
        <v>6.4000000000000003E-3</v>
      </c>
      <c r="R115" s="38">
        <v>0.44</v>
      </c>
      <c r="S115" s="38">
        <v>-1.88</v>
      </c>
      <c r="T115" s="38">
        <v>0.64</v>
      </c>
      <c r="U115" s="38">
        <v>1.02</v>
      </c>
      <c r="V115" s="38">
        <v>0.32</v>
      </c>
      <c r="W115" s="38" t="s">
        <v>2118</v>
      </c>
      <c r="X115" s="59" t="s">
        <v>2562</v>
      </c>
    </row>
    <row r="116" spans="1:24" x14ac:dyDescent="0.2">
      <c r="A116" s="38" t="s">
        <v>2563</v>
      </c>
      <c r="B116" s="38" t="s">
        <v>2564</v>
      </c>
      <c r="C116" s="38" t="s">
        <v>2565</v>
      </c>
      <c r="D116" s="38" t="s">
        <v>2566</v>
      </c>
      <c r="E116" s="38">
        <v>3</v>
      </c>
      <c r="F116" s="38">
        <v>7.54</v>
      </c>
      <c r="G116" s="38">
        <v>7.56</v>
      </c>
      <c r="H116" s="38">
        <v>8.09</v>
      </c>
      <c r="I116" s="38">
        <v>8.34</v>
      </c>
      <c r="J116" s="38">
        <v>7.85</v>
      </c>
      <c r="K116" s="38">
        <v>8.98</v>
      </c>
      <c r="L116" s="49">
        <v>0.66</v>
      </c>
      <c r="M116" s="38">
        <v>0.24034017599999999</v>
      </c>
      <c r="N116" s="38">
        <v>1.083397277</v>
      </c>
      <c r="O116" s="38">
        <v>8.0607930569999997</v>
      </c>
      <c r="P116" s="38">
        <v>3.88</v>
      </c>
      <c r="Q116" s="38">
        <v>8.8000000000000005E-3</v>
      </c>
      <c r="R116" s="38">
        <v>0.47</v>
      </c>
      <c r="S116" s="38">
        <v>-2.16</v>
      </c>
      <c r="T116" s="38">
        <v>0.8</v>
      </c>
      <c r="U116" s="38">
        <v>0.28999999999999998</v>
      </c>
      <c r="V116" s="38">
        <v>0.89</v>
      </c>
      <c r="W116" s="38" t="s">
        <v>2118</v>
      </c>
      <c r="X116" s="59" t="s">
        <v>2566</v>
      </c>
    </row>
    <row r="117" spans="1:24" x14ac:dyDescent="0.2">
      <c r="A117" s="38" t="s">
        <v>2567</v>
      </c>
      <c r="B117" s="38" t="s">
        <v>2568</v>
      </c>
      <c r="C117" s="38" t="s">
        <v>2569</v>
      </c>
      <c r="D117" s="38" t="s">
        <v>2570</v>
      </c>
      <c r="E117" s="38">
        <v>6</v>
      </c>
      <c r="F117" s="38">
        <v>9.64</v>
      </c>
      <c r="G117" s="38">
        <v>9.52</v>
      </c>
      <c r="H117" s="38">
        <v>10.91</v>
      </c>
      <c r="I117" s="38">
        <v>10.42</v>
      </c>
      <c r="J117" s="38">
        <v>10.52</v>
      </c>
      <c r="K117" s="38">
        <v>11.12</v>
      </c>
      <c r="L117" s="49">
        <v>0.66</v>
      </c>
      <c r="M117" s="38">
        <v>0.233988793</v>
      </c>
      <c r="N117" s="38">
        <v>1.092492953</v>
      </c>
      <c r="O117" s="38">
        <v>10.354623180000001</v>
      </c>
      <c r="P117" s="38">
        <v>3.82</v>
      </c>
      <c r="Q117" s="38">
        <v>9.4999999999999998E-3</v>
      </c>
      <c r="R117" s="38">
        <v>0.47</v>
      </c>
      <c r="S117" s="38">
        <v>-2.2200000000000002</v>
      </c>
      <c r="T117" s="38">
        <v>0.78</v>
      </c>
      <c r="U117" s="38">
        <v>1</v>
      </c>
      <c r="V117" s="38">
        <v>0.21</v>
      </c>
      <c r="W117" s="38" t="s">
        <v>2118</v>
      </c>
      <c r="X117" s="59" t="s">
        <v>2570</v>
      </c>
    </row>
    <row r="118" spans="1:24" x14ac:dyDescent="0.2">
      <c r="A118" s="38" t="s">
        <v>2571</v>
      </c>
      <c r="B118" s="38" t="s">
        <v>2572</v>
      </c>
      <c r="C118" s="38" t="s">
        <v>2573</v>
      </c>
      <c r="D118" s="38" t="s">
        <v>2574</v>
      </c>
      <c r="E118" s="38">
        <v>1</v>
      </c>
      <c r="F118" s="38">
        <v>7.02</v>
      </c>
      <c r="G118" s="38">
        <v>7.31</v>
      </c>
      <c r="H118" s="38">
        <v>6.51</v>
      </c>
      <c r="I118" s="38">
        <v>8.42</v>
      </c>
      <c r="J118" s="38">
        <v>7.88</v>
      </c>
      <c r="K118" s="38">
        <v>6.52</v>
      </c>
      <c r="L118" s="49">
        <v>0.66</v>
      </c>
      <c r="M118" s="38">
        <v>-3.5769072999999998E-2</v>
      </c>
      <c r="N118" s="38">
        <v>1.3589876460000001</v>
      </c>
      <c r="O118" s="38">
        <v>7.278424556</v>
      </c>
      <c r="P118" s="38">
        <v>2.37</v>
      </c>
      <c r="Q118" s="38">
        <v>5.8999999999999997E-2</v>
      </c>
      <c r="R118" s="38">
        <v>0.54</v>
      </c>
      <c r="S118" s="38">
        <v>-3.83</v>
      </c>
      <c r="T118" s="38">
        <v>1.4</v>
      </c>
      <c r="U118" s="38">
        <v>0.56999999999999995</v>
      </c>
      <c r="V118" s="38">
        <v>0.01</v>
      </c>
      <c r="W118" s="38" t="s">
        <v>2118</v>
      </c>
      <c r="X118" s="59" t="s">
        <v>2574</v>
      </c>
    </row>
    <row r="119" spans="1:24" x14ac:dyDescent="0.2">
      <c r="A119" s="38" t="s">
        <v>2575</v>
      </c>
      <c r="B119" s="38" t="s">
        <v>2576</v>
      </c>
      <c r="C119" s="38" t="s">
        <v>2577</v>
      </c>
      <c r="D119" s="38" t="s">
        <v>2578</v>
      </c>
      <c r="E119" s="38">
        <v>5</v>
      </c>
      <c r="F119" s="38">
        <v>8.25</v>
      </c>
      <c r="G119" s="38">
        <v>9.4</v>
      </c>
      <c r="H119" s="38">
        <v>10.3</v>
      </c>
      <c r="I119" s="38">
        <v>9.64</v>
      </c>
      <c r="J119" s="38">
        <v>9.31</v>
      </c>
      <c r="K119" s="38">
        <v>10.96</v>
      </c>
      <c r="L119" s="49">
        <v>0.66</v>
      </c>
      <c r="M119" s="38">
        <v>-7.1868716999999999E-2</v>
      </c>
      <c r="N119" s="38">
        <v>1.3883155979999999</v>
      </c>
      <c r="O119" s="38">
        <v>9.6431832810000007</v>
      </c>
      <c r="P119" s="38">
        <v>2.29</v>
      </c>
      <c r="Q119" s="38">
        <v>6.9000000000000006E-2</v>
      </c>
      <c r="R119" s="38">
        <v>0.56000000000000005</v>
      </c>
      <c r="S119" s="38">
        <v>-3.93</v>
      </c>
      <c r="T119" s="38">
        <v>1.39</v>
      </c>
      <c r="U119" s="38">
        <v>-0.09</v>
      </c>
      <c r="V119" s="38">
        <v>0.66</v>
      </c>
      <c r="W119" s="38" t="s">
        <v>2139</v>
      </c>
      <c r="X119" s="59" t="s">
        <v>2578</v>
      </c>
    </row>
    <row r="120" spans="1:24" x14ac:dyDescent="0.2">
      <c r="A120" s="38" t="s">
        <v>2579</v>
      </c>
      <c r="B120" s="38" t="s">
        <v>2580</v>
      </c>
      <c r="C120" s="38" t="s">
        <v>2581</v>
      </c>
      <c r="D120" s="38" t="s">
        <v>2582</v>
      </c>
      <c r="E120" s="38">
        <v>16</v>
      </c>
      <c r="F120" s="38">
        <v>11.78</v>
      </c>
      <c r="G120" s="38">
        <v>11.51</v>
      </c>
      <c r="H120" s="38">
        <v>11.15</v>
      </c>
      <c r="I120" s="38">
        <v>12.55</v>
      </c>
      <c r="J120" s="38">
        <v>12.28</v>
      </c>
      <c r="K120" s="38">
        <v>11.57</v>
      </c>
      <c r="L120" s="49">
        <v>0.65</v>
      </c>
      <c r="M120" s="38">
        <v>0.35741210499999998</v>
      </c>
      <c r="N120" s="38">
        <v>0.94427007299999999</v>
      </c>
      <c r="O120" s="38">
        <v>11.808102269999999</v>
      </c>
      <c r="P120" s="38">
        <v>5.48</v>
      </c>
      <c r="Q120" s="38">
        <v>1.8E-3</v>
      </c>
      <c r="R120" s="38">
        <v>0.4</v>
      </c>
      <c r="S120" s="38">
        <v>-0.86</v>
      </c>
      <c r="T120" s="38">
        <v>0.77</v>
      </c>
      <c r="U120" s="38">
        <v>0.77</v>
      </c>
      <c r="V120" s="38">
        <v>0.42</v>
      </c>
      <c r="W120" s="38" t="s">
        <v>2118</v>
      </c>
      <c r="X120" s="59" t="s">
        <v>2582</v>
      </c>
    </row>
    <row r="121" spans="1:24" x14ac:dyDescent="0.2">
      <c r="A121" s="38" t="s">
        <v>2583</v>
      </c>
      <c r="B121" s="38" t="s">
        <v>2584</v>
      </c>
      <c r="C121" s="38" t="s">
        <v>2585</v>
      </c>
      <c r="D121" s="38" t="s">
        <v>2586</v>
      </c>
      <c r="E121" s="38">
        <v>2</v>
      </c>
      <c r="F121" s="38">
        <v>7.23</v>
      </c>
      <c r="G121" s="38">
        <v>7.55</v>
      </c>
      <c r="H121" s="38">
        <v>8.68</v>
      </c>
      <c r="I121" s="38">
        <v>8.02</v>
      </c>
      <c r="J121" s="38">
        <v>8.39</v>
      </c>
      <c r="K121" s="38">
        <v>8.99</v>
      </c>
      <c r="L121" s="49">
        <v>0.65</v>
      </c>
      <c r="M121" s="38">
        <v>0.24154024599999999</v>
      </c>
      <c r="N121" s="38">
        <v>1.048949277</v>
      </c>
      <c r="O121" s="38">
        <v>8.1424589399999991</v>
      </c>
      <c r="P121" s="38">
        <v>3.95</v>
      </c>
      <c r="Q121" s="38">
        <v>8.2000000000000007E-3</v>
      </c>
      <c r="R121" s="38">
        <v>0.47</v>
      </c>
      <c r="S121" s="38">
        <v>-2.09</v>
      </c>
      <c r="T121" s="38">
        <v>0.79</v>
      </c>
      <c r="U121" s="38">
        <v>0.84</v>
      </c>
      <c r="V121" s="38">
        <v>0.31</v>
      </c>
      <c r="W121" s="38" t="s">
        <v>2118</v>
      </c>
      <c r="X121" s="59" t="s">
        <v>2586</v>
      </c>
    </row>
    <row r="122" spans="1:24" x14ac:dyDescent="0.2">
      <c r="A122" s="38" t="s">
        <v>2587</v>
      </c>
      <c r="B122" s="38" t="s">
        <v>2588</v>
      </c>
      <c r="C122" s="38" t="s">
        <v>2589</v>
      </c>
      <c r="D122" s="38" t="s">
        <v>2590</v>
      </c>
      <c r="E122" s="38">
        <v>3</v>
      </c>
      <c r="F122" s="38">
        <v>9.1199999999999992</v>
      </c>
      <c r="G122" s="38">
        <v>9.4</v>
      </c>
      <c r="H122" s="38">
        <v>9.5</v>
      </c>
      <c r="I122" s="38">
        <v>10.26</v>
      </c>
      <c r="J122" s="38">
        <v>9.9</v>
      </c>
      <c r="K122" s="38">
        <v>9.8000000000000007</v>
      </c>
      <c r="L122" s="49">
        <v>0.65</v>
      </c>
      <c r="M122" s="38">
        <v>0.18759980400000001</v>
      </c>
      <c r="N122" s="38">
        <v>1.1045396569999999</v>
      </c>
      <c r="O122" s="38">
        <v>9.6641867230000003</v>
      </c>
      <c r="P122" s="38">
        <v>3.49</v>
      </c>
      <c r="Q122" s="38">
        <v>1.4E-2</v>
      </c>
      <c r="R122" s="38">
        <v>0.48</v>
      </c>
      <c r="S122" s="38">
        <v>-2.5499999999999998</v>
      </c>
      <c r="T122" s="38">
        <v>1.1399999999999999</v>
      </c>
      <c r="U122" s="38">
        <v>0.5</v>
      </c>
      <c r="V122" s="38">
        <v>0.3</v>
      </c>
      <c r="W122" s="38" t="s">
        <v>2118</v>
      </c>
      <c r="X122" s="59" t="s">
        <v>2590</v>
      </c>
    </row>
    <row r="123" spans="1:24" x14ac:dyDescent="0.2">
      <c r="A123" s="38" t="s">
        <v>2591</v>
      </c>
      <c r="B123" s="38" t="s">
        <v>2592</v>
      </c>
      <c r="C123" s="38" t="s">
        <v>2593</v>
      </c>
      <c r="D123" s="38" t="s">
        <v>2594</v>
      </c>
      <c r="E123" s="38">
        <v>1</v>
      </c>
      <c r="F123" s="38">
        <v>5.16</v>
      </c>
      <c r="G123" s="38">
        <v>6.61</v>
      </c>
      <c r="H123" s="38">
        <v>8.51</v>
      </c>
      <c r="I123" s="38">
        <v>7.28</v>
      </c>
      <c r="J123" s="38">
        <v>6.44</v>
      </c>
      <c r="K123" s="38">
        <v>8.49</v>
      </c>
      <c r="L123" s="49">
        <v>0.65</v>
      </c>
      <c r="M123" s="38">
        <v>-0.65904904099999995</v>
      </c>
      <c r="N123" s="38">
        <v>1.9505329760000001</v>
      </c>
      <c r="O123" s="38">
        <v>7.0806191050000002</v>
      </c>
      <c r="P123" s="38">
        <v>1.29</v>
      </c>
      <c r="Q123" s="38">
        <v>0.26</v>
      </c>
      <c r="R123" s="38">
        <v>0.68</v>
      </c>
      <c r="S123" s="38">
        <v>-5.07</v>
      </c>
      <c r="T123" s="38">
        <v>2.12</v>
      </c>
      <c r="U123" s="38">
        <v>-0.17</v>
      </c>
      <c r="V123" s="38">
        <v>-0.02</v>
      </c>
      <c r="W123" s="38" t="s">
        <v>2139</v>
      </c>
      <c r="X123" s="59" t="s">
        <v>2594</v>
      </c>
    </row>
    <row r="124" spans="1:24" x14ac:dyDescent="0.2">
      <c r="A124" s="38" t="s">
        <v>2595</v>
      </c>
      <c r="B124" s="38" t="s">
        <v>2596</v>
      </c>
      <c r="C124" s="38" t="s">
        <v>2597</v>
      </c>
      <c r="D124" s="38" t="s">
        <v>2598</v>
      </c>
      <c r="E124" s="38">
        <v>2</v>
      </c>
      <c r="F124" s="38">
        <v>7.26</v>
      </c>
      <c r="G124" s="38">
        <v>8.4700000000000006</v>
      </c>
      <c r="H124" s="38">
        <v>10.92</v>
      </c>
      <c r="I124" s="38">
        <v>9.59</v>
      </c>
      <c r="J124" s="38">
        <v>8.69</v>
      </c>
      <c r="K124" s="38">
        <v>10.34</v>
      </c>
      <c r="L124" s="49">
        <v>0.65</v>
      </c>
      <c r="M124" s="38">
        <v>-0.893080655</v>
      </c>
      <c r="N124" s="38">
        <v>2.2015858800000001</v>
      </c>
      <c r="O124" s="38">
        <v>9.2135848300000003</v>
      </c>
      <c r="P124" s="38">
        <v>1.1200000000000001</v>
      </c>
      <c r="Q124" s="38">
        <v>0.32</v>
      </c>
      <c r="R124" s="38">
        <v>0.71</v>
      </c>
      <c r="S124" s="38">
        <v>-5.25</v>
      </c>
      <c r="T124" s="38">
        <v>2.33</v>
      </c>
      <c r="U124" s="38">
        <v>0.22</v>
      </c>
      <c r="V124" s="38">
        <v>-0.57999999999999996</v>
      </c>
      <c r="W124" s="38" t="s">
        <v>2118</v>
      </c>
      <c r="X124" s="59" t="s">
        <v>2598</v>
      </c>
    </row>
    <row r="125" spans="1:24" x14ac:dyDescent="0.2">
      <c r="A125" s="38" t="s">
        <v>2599</v>
      </c>
      <c r="B125" s="38" t="s">
        <v>2600</v>
      </c>
      <c r="C125" s="38" t="s">
        <v>2601</v>
      </c>
      <c r="D125" s="38" t="s">
        <v>2602</v>
      </c>
      <c r="E125" s="38">
        <v>1</v>
      </c>
      <c r="F125" s="38">
        <v>6.26</v>
      </c>
      <c r="G125" s="38">
        <v>8.0399999999999991</v>
      </c>
      <c r="H125" s="38">
        <v>7.75</v>
      </c>
      <c r="I125" s="38">
        <v>8.59</v>
      </c>
      <c r="J125" s="38">
        <v>8.1199999999999992</v>
      </c>
      <c r="K125" s="38">
        <v>7.29</v>
      </c>
      <c r="L125" s="49">
        <v>0.65</v>
      </c>
      <c r="M125" s="38">
        <v>-0.88628226399999999</v>
      </c>
      <c r="N125" s="38">
        <v>2.184254449</v>
      </c>
      <c r="O125" s="38">
        <v>7.6745987830000004</v>
      </c>
      <c r="P125" s="38">
        <v>1.1200000000000001</v>
      </c>
      <c r="Q125" s="38">
        <v>0.32</v>
      </c>
      <c r="R125" s="38">
        <v>0.71</v>
      </c>
      <c r="S125" s="38">
        <v>-5.25</v>
      </c>
      <c r="T125" s="38">
        <v>2.33</v>
      </c>
      <c r="U125" s="38">
        <v>0.08</v>
      </c>
      <c r="V125" s="38">
        <v>-0.46</v>
      </c>
      <c r="W125" s="38" t="s">
        <v>2118</v>
      </c>
      <c r="X125" s="59" t="s">
        <v>2602</v>
      </c>
    </row>
    <row r="126" spans="1:24" x14ac:dyDescent="0.2">
      <c r="A126" s="38" t="s">
        <v>2603</v>
      </c>
      <c r="B126" s="38" t="s">
        <v>2604</v>
      </c>
      <c r="C126" s="38" t="s">
        <v>2605</v>
      </c>
      <c r="D126" s="38" t="s">
        <v>2606</v>
      </c>
      <c r="E126" s="38">
        <v>5</v>
      </c>
      <c r="F126" s="38">
        <v>8.56</v>
      </c>
      <c r="G126" s="38">
        <v>8.9600000000000009</v>
      </c>
      <c r="H126" s="38">
        <v>8.61</v>
      </c>
      <c r="I126" s="38">
        <v>9.2100000000000009</v>
      </c>
      <c r="J126" s="38">
        <v>9.4</v>
      </c>
      <c r="K126" s="38">
        <v>9.4499999999999993</v>
      </c>
      <c r="L126" s="49">
        <v>0.64</v>
      </c>
      <c r="M126" s="38">
        <v>0.302236642</v>
      </c>
      <c r="N126" s="38">
        <v>0.98302786399999997</v>
      </c>
      <c r="O126" s="38">
        <v>9.0311510189999993</v>
      </c>
      <c r="P126" s="38">
        <v>4.67</v>
      </c>
      <c r="Q126" s="38">
        <v>3.8E-3</v>
      </c>
      <c r="R126" s="38">
        <v>0.4</v>
      </c>
      <c r="S126" s="38">
        <v>-1.46</v>
      </c>
      <c r="T126" s="38">
        <v>0.65</v>
      </c>
      <c r="U126" s="38">
        <v>0.44</v>
      </c>
      <c r="V126" s="38">
        <v>0.84</v>
      </c>
      <c r="W126" s="38" t="s">
        <v>2118</v>
      </c>
      <c r="X126" s="59" t="s">
        <v>2606</v>
      </c>
    </row>
    <row r="127" spans="1:24" x14ac:dyDescent="0.2">
      <c r="A127" s="38" t="s">
        <v>2607</v>
      </c>
      <c r="B127" s="38" t="s">
        <v>2608</v>
      </c>
      <c r="C127" s="38" t="s">
        <v>2609</v>
      </c>
      <c r="D127" s="38" t="s">
        <v>2610</v>
      </c>
      <c r="E127" s="38">
        <v>5</v>
      </c>
      <c r="F127" s="38">
        <v>9.9600000000000009</v>
      </c>
      <c r="G127" s="38">
        <v>11.12</v>
      </c>
      <c r="H127" s="38">
        <v>10.19</v>
      </c>
      <c r="I127" s="38">
        <v>11.03</v>
      </c>
      <c r="J127" s="38">
        <v>11.23</v>
      </c>
      <c r="K127" s="38">
        <v>10.93</v>
      </c>
      <c r="L127" s="49">
        <v>0.64</v>
      </c>
      <c r="M127" s="38">
        <v>0.15036565399999999</v>
      </c>
      <c r="N127" s="38">
        <v>1.1288260649999999</v>
      </c>
      <c r="O127" s="38">
        <v>10.744151949999999</v>
      </c>
      <c r="P127" s="38">
        <v>3.26</v>
      </c>
      <c r="Q127" s="38">
        <v>1.9E-2</v>
      </c>
      <c r="R127" s="38">
        <v>0.51</v>
      </c>
      <c r="S127" s="38">
        <v>-2.82</v>
      </c>
      <c r="T127" s="38">
        <v>1.07</v>
      </c>
      <c r="U127" s="38">
        <v>0.11</v>
      </c>
      <c r="V127" s="38">
        <v>0.74</v>
      </c>
      <c r="W127" s="38" t="s">
        <v>2118</v>
      </c>
      <c r="X127" s="59" t="s">
        <v>2610</v>
      </c>
    </row>
    <row r="128" spans="1:24" x14ac:dyDescent="0.2">
      <c r="A128" s="38" t="s">
        <v>2611</v>
      </c>
      <c r="B128" s="38" t="s">
        <v>2612</v>
      </c>
      <c r="C128" s="38" t="s">
        <v>2613</v>
      </c>
      <c r="D128" s="38" t="s">
        <v>2614</v>
      </c>
      <c r="E128" s="38">
        <v>4</v>
      </c>
      <c r="F128" s="38">
        <v>8.33</v>
      </c>
      <c r="G128" s="38">
        <v>7.85</v>
      </c>
      <c r="H128" s="38">
        <v>8.7200000000000006</v>
      </c>
      <c r="I128" s="38">
        <v>9.51</v>
      </c>
      <c r="J128" s="38">
        <v>8.2200000000000006</v>
      </c>
      <c r="K128" s="38">
        <v>9.08</v>
      </c>
      <c r="L128" s="49">
        <v>0.64</v>
      </c>
      <c r="M128" s="38">
        <v>0.13558147600000001</v>
      </c>
      <c r="N128" s="38">
        <v>1.138782626</v>
      </c>
      <c r="O128" s="38">
        <v>8.6187549350000001</v>
      </c>
      <c r="P128" s="38">
        <v>3.14</v>
      </c>
      <c r="Q128" s="38">
        <v>2.1000000000000001E-2</v>
      </c>
      <c r="R128" s="38">
        <v>0.51</v>
      </c>
      <c r="S128" s="38">
        <v>-2.92</v>
      </c>
      <c r="T128" s="38">
        <v>1.18</v>
      </c>
      <c r="U128" s="38">
        <v>0.37</v>
      </c>
      <c r="V128" s="38">
        <v>0.36</v>
      </c>
      <c r="W128" s="38" t="s">
        <v>2118</v>
      </c>
      <c r="X128" s="59" t="s">
        <v>2614</v>
      </c>
    </row>
    <row r="129" spans="1:24" x14ac:dyDescent="0.2">
      <c r="A129" s="38" t="s">
        <v>2615</v>
      </c>
      <c r="B129" s="38" t="s">
        <v>2616</v>
      </c>
      <c r="C129" s="38" t="s">
        <v>2617</v>
      </c>
      <c r="D129" s="38" t="s">
        <v>2618</v>
      </c>
      <c r="E129" s="38">
        <v>2</v>
      </c>
      <c r="F129" s="38">
        <v>7</v>
      </c>
      <c r="G129" s="38">
        <v>6.65</v>
      </c>
      <c r="H129" s="38">
        <v>9.9</v>
      </c>
      <c r="I129" s="38">
        <v>7.66</v>
      </c>
      <c r="J129" s="38">
        <v>7.78</v>
      </c>
      <c r="K129" s="38">
        <v>10.02</v>
      </c>
      <c r="L129" s="49">
        <v>0.64</v>
      </c>
      <c r="M129" s="38">
        <v>0.101514022</v>
      </c>
      <c r="N129" s="38">
        <v>1.171752457</v>
      </c>
      <c r="O129" s="38">
        <v>8.1699065550000007</v>
      </c>
      <c r="P129" s="38">
        <v>2.94</v>
      </c>
      <c r="Q129" s="38">
        <v>2.7E-2</v>
      </c>
      <c r="R129" s="38">
        <v>0.51</v>
      </c>
      <c r="S129" s="38">
        <v>-3.14</v>
      </c>
      <c r="T129" s="38">
        <v>0.66</v>
      </c>
      <c r="U129" s="38">
        <v>1.1299999999999999</v>
      </c>
      <c r="V129" s="38">
        <v>0.12</v>
      </c>
      <c r="W129" s="38" t="s">
        <v>2118</v>
      </c>
      <c r="X129" s="59" t="s">
        <v>2618</v>
      </c>
    </row>
    <row r="130" spans="1:24" x14ac:dyDescent="0.2">
      <c r="A130" s="38" t="s">
        <v>2619</v>
      </c>
      <c r="B130" s="38" t="s">
        <v>2620</v>
      </c>
      <c r="C130" s="38" t="s">
        <v>2621</v>
      </c>
      <c r="D130" s="38" t="s">
        <v>2622</v>
      </c>
      <c r="E130" s="38">
        <v>1</v>
      </c>
      <c r="F130" s="38">
        <v>6.68</v>
      </c>
      <c r="G130" s="38">
        <v>7.42</v>
      </c>
      <c r="H130" s="38">
        <v>7.96</v>
      </c>
      <c r="I130" s="38">
        <v>7.89</v>
      </c>
      <c r="J130" s="38">
        <v>7.57</v>
      </c>
      <c r="K130" s="38">
        <v>8.5299999999999994</v>
      </c>
      <c r="L130" s="49">
        <v>0.64</v>
      </c>
      <c r="M130" s="38">
        <v>8.0570268E-2</v>
      </c>
      <c r="N130" s="38">
        <v>1.2035076760000001</v>
      </c>
      <c r="O130" s="38">
        <v>7.674135014</v>
      </c>
      <c r="P130" s="38">
        <v>2.83</v>
      </c>
      <c r="Q130" s="38">
        <v>3.1E-2</v>
      </c>
      <c r="R130" s="38">
        <v>0.51</v>
      </c>
      <c r="S130" s="38">
        <v>-3.27</v>
      </c>
      <c r="T130" s="38">
        <v>1.21</v>
      </c>
      <c r="U130" s="38">
        <v>0.15</v>
      </c>
      <c r="V130" s="38">
        <v>0.56999999999999995</v>
      </c>
      <c r="W130" s="38" t="s">
        <v>2118</v>
      </c>
      <c r="X130" s="59" t="s">
        <v>2622</v>
      </c>
    </row>
    <row r="131" spans="1:24" x14ac:dyDescent="0.2">
      <c r="A131" s="38" t="s">
        <v>2623</v>
      </c>
      <c r="B131" s="38" t="s">
        <v>2624</v>
      </c>
      <c r="C131" s="38" t="s">
        <v>2625</v>
      </c>
      <c r="D131" s="38" t="s">
        <v>2626</v>
      </c>
      <c r="E131" s="38">
        <v>10</v>
      </c>
      <c r="F131" s="38">
        <v>10.19</v>
      </c>
      <c r="G131" s="38">
        <v>10.8</v>
      </c>
      <c r="H131" s="38">
        <v>12.45</v>
      </c>
      <c r="I131" s="38">
        <v>11.7</v>
      </c>
      <c r="J131" s="38">
        <v>11.01</v>
      </c>
      <c r="K131" s="38">
        <v>12.65</v>
      </c>
      <c r="L131" s="49">
        <v>0.64</v>
      </c>
      <c r="M131" s="38">
        <v>-0.11969671</v>
      </c>
      <c r="N131" s="38">
        <v>1.3949654840000001</v>
      </c>
      <c r="O131" s="38">
        <v>11.466734710000001</v>
      </c>
      <c r="P131" s="38">
        <v>2.17</v>
      </c>
      <c r="Q131" s="38">
        <v>8.3000000000000004E-2</v>
      </c>
      <c r="R131" s="38">
        <v>0.56000000000000005</v>
      </c>
      <c r="S131" s="38">
        <v>-4.09</v>
      </c>
      <c r="T131" s="38">
        <v>1.51</v>
      </c>
      <c r="U131" s="38">
        <v>0.21</v>
      </c>
      <c r="V131" s="38">
        <v>0.2</v>
      </c>
      <c r="W131" s="38" t="s">
        <v>2118</v>
      </c>
      <c r="X131" s="59" t="s">
        <v>2626</v>
      </c>
    </row>
    <row r="132" spans="1:24" x14ac:dyDescent="0.2">
      <c r="A132" s="38" t="s">
        <v>2627</v>
      </c>
      <c r="B132" s="38" t="s">
        <v>2628</v>
      </c>
      <c r="C132" s="38" t="s">
        <v>2629</v>
      </c>
      <c r="D132" s="38" t="s">
        <v>2630</v>
      </c>
      <c r="E132" s="38">
        <v>6</v>
      </c>
      <c r="F132" s="38">
        <v>10.31</v>
      </c>
      <c r="G132" s="38">
        <v>10.37</v>
      </c>
      <c r="H132" s="38">
        <v>11.74</v>
      </c>
      <c r="I132" s="38">
        <v>11.17</v>
      </c>
      <c r="J132" s="38">
        <v>10.85</v>
      </c>
      <c r="K132" s="38">
        <v>12.29</v>
      </c>
      <c r="L132" s="49">
        <v>0.63</v>
      </c>
      <c r="M132" s="38">
        <v>0.32415971999999998</v>
      </c>
      <c r="N132" s="38">
        <v>0.93026858599999995</v>
      </c>
      <c r="O132" s="38">
        <v>11.12297058</v>
      </c>
      <c r="P132" s="38">
        <v>5.12</v>
      </c>
      <c r="Q132" s="38">
        <v>2.5000000000000001E-3</v>
      </c>
      <c r="R132" s="38">
        <v>0.4</v>
      </c>
      <c r="S132" s="38">
        <v>-1.1200000000000001</v>
      </c>
      <c r="T132" s="38">
        <v>0.86</v>
      </c>
      <c r="U132" s="38">
        <v>0.48</v>
      </c>
      <c r="V132" s="38">
        <v>0.55000000000000004</v>
      </c>
      <c r="W132" s="38" t="s">
        <v>2118</v>
      </c>
      <c r="X132" s="59" t="s">
        <v>2630</v>
      </c>
    </row>
    <row r="133" spans="1:24" x14ac:dyDescent="0.2">
      <c r="A133" s="38" t="s">
        <v>2631</v>
      </c>
      <c r="B133" s="38" t="s">
        <v>2632</v>
      </c>
      <c r="C133" s="38" t="s">
        <v>2633</v>
      </c>
      <c r="D133" s="38" t="s">
        <v>2634</v>
      </c>
      <c r="E133" s="38">
        <v>7</v>
      </c>
      <c r="F133" s="38">
        <v>12.46</v>
      </c>
      <c r="G133" s="38">
        <v>11.81</v>
      </c>
      <c r="H133" s="38">
        <v>12.1</v>
      </c>
      <c r="I133" s="38">
        <v>12.93</v>
      </c>
      <c r="J133" s="38">
        <v>12.72</v>
      </c>
      <c r="K133" s="38">
        <v>12.6</v>
      </c>
      <c r="L133" s="49">
        <v>0.63</v>
      </c>
      <c r="M133" s="38">
        <v>0.32453040700000002</v>
      </c>
      <c r="N133" s="38">
        <v>0.93610886199999999</v>
      </c>
      <c r="O133" s="38">
        <v>12.437529420000001</v>
      </c>
      <c r="P133" s="38">
        <v>5.0999999999999996</v>
      </c>
      <c r="Q133" s="38">
        <v>2.5000000000000001E-3</v>
      </c>
      <c r="R133" s="38">
        <v>0.4</v>
      </c>
      <c r="S133" s="38">
        <v>-1.1299999999999999</v>
      </c>
      <c r="T133" s="38">
        <v>0.47</v>
      </c>
      <c r="U133" s="38">
        <v>0.91</v>
      </c>
      <c r="V133" s="38">
        <v>0.5</v>
      </c>
      <c r="W133" s="38" t="s">
        <v>2118</v>
      </c>
      <c r="X133" s="59" t="s">
        <v>2634</v>
      </c>
    </row>
    <row r="134" spans="1:24" x14ac:dyDescent="0.2">
      <c r="A134" s="38" t="s">
        <v>2635</v>
      </c>
      <c r="B134" s="38" t="s">
        <v>2636</v>
      </c>
      <c r="C134" s="38" t="s">
        <v>2637</v>
      </c>
      <c r="D134" s="38" t="s">
        <v>2638</v>
      </c>
      <c r="E134" s="38">
        <v>1</v>
      </c>
      <c r="F134" s="38">
        <v>7.03</v>
      </c>
      <c r="G134" s="38">
        <v>6.82</v>
      </c>
      <c r="H134" s="38">
        <v>6.29</v>
      </c>
      <c r="I134" s="38">
        <v>7.54</v>
      </c>
      <c r="J134" s="38">
        <v>7.26</v>
      </c>
      <c r="K134" s="38">
        <v>7.22</v>
      </c>
      <c r="L134" s="49">
        <v>0.63</v>
      </c>
      <c r="M134" s="38">
        <v>0.20768531200000001</v>
      </c>
      <c r="N134" s="38">
        <v>1.043731121</v>
      </c>
      <c r="O134" s="38">
        <v>7.0290847110000003</v>
      </c>
      <c r="P134" s="38">
        <v>3.7</v>
      </c>
      <c r="Q134" s="38">
        <v>1.0999999999999999E-2</v>
      </c>
      <c r="R134" s="38">
        <v>0.48</v>
      </c>
      <c r="S134" s="38">
        <v>-2.33</v>
      </c>
      <c r="T134" s="38">
        <v>0.51</v>
      </c>
      <c r="U134" s="38">
        <v>0.44</v>
      </c>
      <c r="V134" s="38">
        <v>0.93</v>
      </c>
      <c r="W134" s="38" t="s">
        <v>2118</v>
      </c>
      <c r="X134" s="59" t="s">
        <v>2638</v>
      </c>
    </row>
    <row r="135" spans="1:24" x14ac:dyDescent="0.2">
      <c r="A135" s="38" t="s">
        <v>2639</v>
      </c>
      <c r="B135" s="38" t="s">
        <v>2640</v>
      </c>
      <c r="C135" s="38" t="s">
        <v>2641</v>
      </c>
      <c r="D135" s="38" t="s">
        <v>2642</v>
      </c>
      <c r="E135" s="38">
        <v>2</v>
      </c>
      <c r="F135" s="38">
        <v>8.9</v>
      </c>
      <c r="G135" s="38">
        <v>8.07</v>
      </c>
      <c r="H135" s="38">
        <v>8.68</v>
      </c>
      <c r="I135" s="38">
        <v>9.9600000000000009</v>
      </c>
      <c r="J135" s="38">
        <v>8.3000000000000007</v>
      </c>
      <c r="K135" s="38">
        <v>9.3000000000000007</v>
      </c>
      <c r="L135" s="49">
        <v>0.63</v>
      </c>
      <c r="M135" s="38">
        <v>0.17258996600000001</v>
      </c>
      <c r="N135" s="38">
        <v>1.0964990720000001</v>
      </c>
      <c r="O135" s="38">
        <v>8.8687651620000008</v>
      </c>
      <c r="P135" s="38">
        <v>3.4</v>
      </c>
      <c r="Q135" s="38">
        <v>1.6E-2</v>
      </c>
      <c r="R135" s="38">
        <v>0.48</v>
      </c>
      <c r="S135" s="38">
        <v>-2.65</v>
      </c>
      <c r="T135" s="38">
        <v>1.06</v>
      </c>
      <c r="U135" s="38">
        <v>0.23</v>
      </c>
      <c r="V135" s="38">
        <v>0.62</v>
      </c>
      <c r="W135" s="38" t="s">
        <v>2118</v>
      </c>
      <c r="X135" s="59" t="s">
        <v>2642</v>
      </c>
    </row>
    <row r="136" spans="1:24" x14ac:dyDescent="0.2">
      <c r="A136" s="38" t="s">
        <v>2643</v>
      </c>
      <c r="B136" s="38" t="s">
        <v>2644</v>
      </c>
      <c r="C136" s="38" t="s">
        <v>2645</v>
      </c>
      <c r="D136" s="38" t="s">
        <v>2646</v>
      </c>
      <c r="E136" s="38">
        <v>1</v>
      </c>
      <c r="F136" s="38">
        <v>7.99</v>
      </c>
      <c r="G136" s="38">
        <v>9.2799999999999994</v>
      </c>
      <c r="H136" s="38">
        <v>8.3000000000000007</v>
      </c>
      <c r="I136" s="38">
        <v>8.99</v>
      </c>
      <c r="J136" s="38">
        <v>9.36</v>
      </c>
      <c r="K136" s="38">
        <v>9.11</v>
      </c>
      <c r="L136" s="49">
        <v>0.63</v>
      </c>
      <c r="M136" s="38">
        <v>0.120619515</v>
      </c>
      <c r="N136" s="38">
        <v>1.138861465</v>
      </c>
      <c r="O136" s="38">
        <v>8.8376266640000001</v>
      </c>
      <c r="P136" s="38">
        <v>3.06</v>
      </c>
      <c r="Q136" s="38">
        <v>2.4E-2</v>
      </c>
      <c r="R136" s="38">
        <v>0.51</v>
      </c>
      <c r="S136" s="38">
        <v>-3.01</v>
      </c>
      <c r="T136" s="38">
        <v>1</v>
      </c>
      <c r="U136" s="38">
        <v>0.08</v>
      </c>
      <c r="V136" s="38">
        <v>0.81</v>
      </c>
      <c r="W136" s="38" t="s">
        <v>2118</v>
      </c>
      <c r="X136" s="59" t="s">
        <v>2646</v>
      </c>
    </row>
    <row r="137" spans="1:24" x14ac:dyDescent="0.2">
      <c r="A137" s="38" t="s">
        <v>2647</v>
      </c>
      <c r="B137" s="38" t="s">
        <v>2648</v>
      </c>
      <c r="C137" s="38" t="s">
        <v>2649</v>
      </c>
      <c r="D137" s="38" t="s">
        <v>2650</v>
      </c>
      <c r="E137" s="38">
        <v>1</v>
      </c>
      <c r="F137" s="38">
        <v>6.87</v>
      </c>
      <c r="G137" s="38">
        <v>6.99</v>
      </c>
      <c r="H137" s="38">
        <v>7.9</v>
      </c>
      <c r="I137" s="38">
        <v>8.1199999999999992</v>
      </c>
      <c r="J137" s="38">
        <v>7.17</v>
      </c>
      <c r="K137" s="38">
        <v>8.3800000000000008</v>
      </c>
      <c r="L137" s="49">
        <v>0.63</v>
      </c>
      <c r="M137" s="38">
        <v>6.0965265999999997E-2</v>
      </c>
      <c r="N137" s="38">
        <v>1.208016829</v>
      </c>
      <c r="O137" s="38">
        <v>7.5721180930000003</v>
      </c>
      <c r="P137" s="38">
        <v>2.74</v>
      </c>
      <c r="Q137" s="38">
        <v>3.5000000000000003E-2</v>
      </c>
      <c r="R137" s="38">
        <v>0.52</v>
      </c>
      <c r="S137" s="38">
        <v>-3.38</v>
      </c>
      <c r="T137" s="38">
        <v>1.25</v>
      </c>
      <c r="U137" s="38">
        <v>0.18</v>
      </c>
      <c r="V137" s="38">
        <v>0.48</v>
      </c>
      <c r="W137" s="38" t="s">
        <v>2118</v>
      </c>
      <c r="X137" s="59" t="s">
        <v>2650</v>
      </c>
    </row>
    <row r="138" spans="1:24" x14ac:dyDescent="0.2">
      <c r="A138" s="38" t="s">
        <v>2651</v>
      </c>
      <c r="B138" s="38" t="s">
        <v>2652</v>
      </c>
      <c r="C138" s="38" t="s">
        <v>2653</v>
      </c>
      <c r="D138" s="38" t="s">
        <v>2654</v>
      </c>
      <c r="E138" s="38">
        <v>1</v>
      </c>
      <c r="F138" s="38">
        <v>6.81</v>
      </c>
      <c r="G138" s="38">
        <v>6.64</v>
      </c>
      <c r="H138" s="38">
        <v>6.33</v>
      </c>
      <c r="I138" s="38">
        <v>7.99</v>
      </c>
      <c r="J138" s="38">
        <v>6.74</v>
      </c>
      <c r="K138" s="38">
        <v>6.93</v>
      </c>
      <c r="L138" s="49">
        <v>0.63</v>
      </c>
      <c r="M138" s="38">
        <v>4.7979474000000001E-2</v>
      </c>
      <c r="N138" s="38">
        <v>1.2072074559999999</v>
      </c>
      <c r="O138" s="38">
        <v>6.906421087</v>
      </c>
      <c r="P138" s="38">
        <v>2.68</v>
      </c>
      <c r="Q138" s="38">
        <v>3.7999999999999999E-2</v>
      </c>
      <c r="R138" s="38">
        <v>0.52</v>
      </c>
      <c r="S138" s="38">
        <v>-3.45</v>
      </c>
      <c r="T138" s="38">
        <v>1.18</v>
      </c>
      <c r="U138" s="38">
        <v>0.1</v>
      </c>
      <c r="V138" s="38">
        <v>0.6</v>
      </c>
      <c r="W138" s="38" t="s">
        <v>2118</v>
      </c>
      <c r="X138" s="59" t="s">
        <v>2654</v>
      </c>
    </row>
    <row r="139" spans="1:24" x14ac:dyDescent="0.2">
      <c r="A139" s="38" t="s">
        <v>2655</v>
      </c>
      <c r="B139" s="38" t="s">
        <v>2656</v>
      </c>
      <c r="C139" s="38" t="s">
        <v>2657</v>
      </c>
      <c r="D139" s="38" t="s">
        <v>2658</v>
      </c>
      <c r="E139" s="38">
        <v>12</v>
      </c>
      <c r="F139" s="38">
        <v>9.9700000000000006</v>
      </c>
      <c r="G139" s="38">
        <v>9.74</v>
      </c>
      <c r="H139" s="38">
        <v>11.88</v>
      </c>
      <c r="I139" s="38">
        <v>11.83</v>
      </c>
      <c r="J139" s="38">
        <v>10.26</v>
      </c>
      <c r="K139" s="38">
        <v>11.39</v>
      </c>
      <c r="L139" s="49">
        <v>0.63</v>
      </c>
      <c r="M139" s="38">
        <v>-0.58573963500000004</v>
      </c>
      <c r="N139" s="38">
        <v>1.8492547749999999</v>
      </c>
      <c r="O139" s="38">
        <v>10.847149399999999</v>
      </c>
      <c r="P139" s="38">
        <v>1.37</v>
      </c>
      <c r="Q139" s="38">
        <v>0.23</v>
      </c>
      <c r="R139" s="38">
        <v>0.67</v>
      </c>
      <c r="S139" s="38">
        <v>-4.99</v>
      </c>
      <c r="T139" s="38">
        <v>1.86</v>
      </c>
      <c r="U139" s="38">
        <v>0.52</v>
      </c>
      <c r="V139" s="38">
        <v>-0.49</v>
      </c>
      <c r="W139" s="38" t="s">
        <v>2118</v>
      </c>
      <c r="X139" s="59" t="s">
        <v>2658</v>
      </c>
    </row>
    <row r="140" spans="1:24" x14ac:dyDescent="0.2">
      <c r="A140" s="38" t="s">
        <v>2659</v>
      </c>
      <c r="B140" s="38" t="s">
        <v>2660</v>
      </c>
      <c r="C140" s="38" t="s">
        <v>2661</v>
      </c>
      <c r="D140" s="38" t="s">
        <v>2662</v>
      </c>
      <c r="E140" s="38">
        <v>1</v>
      </c>
      <c r="F140" s="38">
        <v>7.23</v>
      </c>
      <c r="G140" s="38">
        <v>7.34</v>
      </c>
      <c r="H140" s="38">
        <v>5.87</v>
      </c>
      <c r="I140" s="38">
        <v>7.93</v>
      </c>
      <c r="J140" s="38">
        <v>7.92</v>
      </c>
      <c r="K140" s="38">
        <v>6.45</v>
      </c>
      <c r="L140" s="49">
        <v>0.62</v>
      </c>
      <c r="M140" s="38">
        <v>0.26539421699999999</v>
      </c>
      <c r="N140" s="38">
        <v>0.97815227500000002</v>
      </c>
      <c r="O140" s="38">
        <v>7.1237507400000002</v>
      </c>
      <c r="P140" s="38">
        <v>4.3099999999999996</v>
      </c>
      <c r="Q140" s="38">
        <v>5.4999999999999997E-3</v>
      </c>
      <c r="R140" s="38">
        <v>0.43</v>
      </c>
      <c r="S140" s="38">
        <v>-1.76</v>
      </c>
      <c r="T140" s="38">
        <v>0.7</v>
      </c>
      <c r="U140" s="38">
        <v>0.57999999999999996</v>
      </c>
      <c r="V140" s="38">
        <v>0.57999999999999996</v>
      </c>
      <c r="W140" s="38" t="s">
        <v>2118</v>
      </c>
      <c r="X140" s="59" t="s">
        <v>2662</v>
      </c>
    </row>
    <row r="141" spans="1:24" x14ac:dyDescent="0.2">
      <c r="A141" s="38" t="s">
        <v>2663</v>
      </c>
      <c r="B141" s="38" t="s">
        <v>2664</v>
      </c>
      <c r="C141" s="38" t="s">
        <v>2665</v>
      </c>
      <c r="D141" s="38" t="s">
        <v>2666</v>
      </c>
      <c r="E141" s="38">
        <v>1</v>
      </c>
      <c r="F141" s="38">
        <v>4.59</v>
      </c>
      <c r="G141" s="38">
        <v>4.3</v>
      </c>
      <c r="H141" s="38">
        <v>5.75</v>
      </c>
      <c r="I141" s="38">
        <v>6.21</v>
      </c>
      <c r="J141" s="38">
        <v>4.8600000000000003</v>
      </c>
      <c r="K141" s="38">
        <v>5.44</v>
      </c>
      <c r="L141" s="49">
        <v>0.62</v>
      </c>
      <c r="M141" s="38">
        <v>-0.32530892900000002</v>
      </c>
      <c r="N141" s="38">
        <v>1.570183509</v>
      </c>
      <c r="O141" s="38">
        <v>5.1912026769999997</v>
      </c>
      <c r="P141" s="38">
        <v>1.65</v>
      </c>
      <c r="Q141" s="38">
        <v>0.16</v>
      </c>
      <c r="R141" s="38">
        <v>0.63</v>
      </c>
      <c r="S141" s="38">
        <v>-4.68</v>
      </c>
      <c r="T141" s="38">
        <v>1.62</v>
      </c>
      <c r="U141" s="38">
        <v>0.56000000000000005</v>
      </c>
      <c r="V141" s="38">
        <v>-0.31</v>
      </c>
      <c r="W141" s="38" t="s">
        <v>2118</v>
      </c>
      <c r="X141" s="59" t="s">
        <v>2666</v>
      </c>
    </row>
    <row r="142" spans="1:24" x14ac:dyDescent="0.2">
      <c r="A142" s="38" t="s">
        <v>2667</v>
      </c>
      <c r="B142" s="38" t="s">
        <v>2161</v>
      </c>
      <c r="C142" s="38" t="s">
        <v>2161</v>
      </c>
      <c r="D142" s="38" t="s">
        <v>2161</v>
      </c>
      <c r="E142" s="38">
        <v>5</v>
      </c>
      <c r="F142" s="38">
        <v>10.15</v>
      </c>
      <c r="G142" s="38">
        <v>9.83</v>
      </c>
      <c r="H142" s="38">
        <v>10.88</v>
      </c>
      <c r="I142" s="38">
        <v>11.93</v>
      </c>
      <c r="J142" s="38">
        <v>9.75</v>
      </c>
      <c r="K142" s="38">
        <v>11.03</v>
      </c>
      <c r="L142" s="49">
        <v>0.62</v>
      </c>
      <c r="M142" s="38">
        <v>-0.43615328799999997</v>
      </c>
      <c r="N142" s="38">
        <v>1.6724180479999999</v>
      </c>
      <c r="O142" s="38">
        <v>10.59665633</v>
      </c>
      <c r="P142" s="38">
        <v>1.55</v>
      </c>
      <c r="Q142" s="38">
        <v>0.19</v>
      </c>
      <c r="R142" s="38">
        <v>0.65</v>
      </c>
      <c r="S142" s="38">
        <v>-4.8</v>
      </c>
      <c r="T142" s="38">
        <v>1.78</v>
      </c>
      <c r="U142" s="38">
        <v>-0.08</v>
      </c>
      <c r="V142" s="38">
        <v>0.15</v>
      </c>
      <c r="W142" s="38" t="s">
        <v>2139</v>
      </c>
      <c r="X142" s="59" t="s">
        <v>2161</v>
      </c>
    </row>
    <row r="143" spans="1:24" x14ac:dyDescent="0.2">
      <c r="A143" s="38" t="s">
        <v>2668</v>
      </c>
      <c r="B143" s="38" t="s">
        <v>2669</v>
      </c>
      <c r="C143" s="38" t="s">
        <v>2670</v>
      </c>
      <c r="D143" s="38" t="s">
        <v>2671</v>
      </c>
      <c r="E143" s="38">
        <v>1</v>
      </c>
      <c r="F143" s="38">
        <v>6.03</v>
      </c>
      <c r="G143" s="38">
        <v>8.5</v>
      </c>
      <c r="H143" s="38">
        <v>6.81</v>
      </c>
      <c r="I143" s="38">
        <v>8.4499999999999993</v>
      </c>
      <c r="J143" s="38">
        <v>7.99</v>
      </c>
      <c r="K143" s="38">
        <v>6.77</v>
      </c>
      <c r="L143" s="49">
        <v>0.62</v>
      </c>
      <c r="M143" s="38">
        <v>-1.0102108830000001</v>
      </c>
      <c r="N143" s="38">
        <v>2.2558801389999998</v>
      </c>
      <c r="O143" s="38">
        <v>7.42579894</v>
      </c>
      <c r="P143" s="38">
        <v>1.01</v>
      </c>
      <c r="Q143" s="38">
        <v>0.36</v>
      </c>
      <c r="R143" s="38">
        <v>0.74</v>
      </c>
      <c r="S143" s="38">
        <v>-5.35</v>
      </c>
      <c r="T143" s="38">
        <v>2.42</v>
      </c>
      <c r="U143" s="38">
        <v>-0.51</v>
      </c>
      <c r="V143" s="38">
        <v>-0.04</v>
      </c>
      <c r="W143" s="38" t="s">
        <v>2139</v>
      </c>
      <c r="X143" s="59" t="s">
        <v>2671</v>
      </c>
    </row>
    <row r="144" spans="1:24" x14ac:dyDescent="0.2">
      <c r="A144" s="38" t="s">
        <v>2672</v>
      </c>
      <c r="B144" s="38" t="s">
        <v>2673</v>
      </c>
      <c r="C144" s="38" t="s">
        <v>2674</v>
      </c>
      <c r="D144" s="38" t="s">
        <v>2675</v>
      </c>
      <c r="E144" s="38">
        <v>26</v>
      </c>
      <c r="F144" s="38">
        <v>12.99</v>
      </c>
      <c r="G144" s="38">
        <v>13.43</v>
      </c>
      <c r="H144" s="38">
        <v>12.86</v>
      </c>
      <c r="I144" s="38">
        <v>13.62</v>
      </c>
      <c r="J144" s="38">
        <v>13.55</v>
      </c>
      <c r="K144" s="38">
        <v>13.93</v>
      </c>
      <c r="L144" s="49">
        <v>0.61</v>
      </c>
      <c r="M144" s="38">
        <v>0.13476502700000001</v>
      </c>
      <c r="N144" s="38">
        <v>1.0794446440000001</v>
      </c>
      <c r="O144" s="38">
        <v>13.396901890000001</v>
      </c>
      <c r="P144" s="38">
        <v>3.22</v>
      </c>
      <c r="Q144" s="38">
        <v>2.1000000000000001E-2</v>
      </c>
      <c r="R144" s="38">
        <v>0.51</v>
      </c>
      <c r="S144" s="38">
        <v>-2.88</v>
      </c>
      <c r="T144" s="38">
        <v>0.63</v>
      </c>
      <c r="U144" s="38">
        <v>0.12</v>
      </c>
      <c r="V144" s="38">
        <v>1.07</v>
      </c>
      <c r="W144" s="38" t="s">
        <v>2118</v>
      </c>
      <c r="X144" s="59" t="s">
        <v>2675</v>
      </c>
    </row>
    <row r="145" spans="1:24" x14ac:dyDescent="0.2">
      <c r="A145" s="38" t="s">
        <v>2676</v>
      </c>
      <c r="B145" s="38" t="s">
        <v>2677</v>
      </c>
      <c r="C145" s="38" t="s">
        <v>2678</v>
      </c>
      <c r="D145" s="38" t="s">
        <v>2679</v>
      </c>
      <c r="E145" s="38">
        <v>12</v>
      </c>
      <c r="F145" s="38">
        <v>10.92</v>
      </c>
      <c r="G145" s="38">
        <v>12.88</v>
      </c>
      <c r="H145" s="38">
        <v>9.5</v>
      </c>
      <c r="I145" s="38">
        <v>12.13</v>
      </c>
      <c r="J145" s="38">
        <v>13.18</v>
      </c>
      <c r="K145" s="38">
        <v>9.83</v>
      </c>
      <c r="L145" s="49">
        <v>0.61</v>
      </c>
      <c r="M145" s="38">
        <v>9.5101293000000003E-2</v>
      </c>
      <c r="N145" s="38">
        <v>1.1287659779999999</v>
      </c>
      <c r="O145" s="38">
        <v>11.407172340000001</v>
      </c>
      <c r="P145" s="38">
        <v>2.96</v>
      </c>
      <c r="Q145" s="38">
        <v>2.8000000000000001E-2</v>
      </c>
      <c r="R145" s="38">
        <v>0.51</v>
      </c>
      <c r="S145" s="38">
        <v>-3.15</v>
      </c>
      <c r="T145" s="38">
        <v>1.21</v>
      </c>
      <c r="U145" s="38">
        <v>0.3</v>
      </c>
      <c r="V145" s="38">
        <v>0.33</v>
      </c>
      <c r="W145" s="38" t="s">
        <v>2118</v>
      </c>
      <c r="X145" s="59" t="s">
        <v>2679</v>
      </c>
    </row>
    <row r="146" spans="1:24" x14ac:dyDescent="0.2">
      <c r="A146" s="38" t="s">
        <v>2680</v>
      </c>
      <c r="B146" s="38" t="s">
        <v>2681</v>
      </c>
      <c r="C146" s="38" t="s">
        <v>2682</v>
      </c>
      <c r="D146" s="38" t="s">
        <v>2683</v>
      </c>
      <c r="E146" s="38">
        <v>8</v>
      </c>
      <c r="F146" s="38">
        <v>11.02</v>
      </c>
      <c r="G146" s="38">
        <v>10.68</v>
      </c>
      <c r="H146" s="38">
        <v>15.75</v>
      </c>
      <c r="I146" s="38">
        <v>12.31</v>
      </c>
      <c r="J146" s="38">
        <v>11.14</v>
      </c>
      <c r="K146" s="38">
        <v>15.83</v>
      </c>
      <c r="L146" s="49">
        <v>0.61</v>
      </c>
      <c r="M146" s="38">
        <v>-3.4965069999999998E-3</v>
      </c>
      <c r="N146" s="38">
        <v>1.225526919</v>
      </c>
      <c r="O146" s="38">
        <v>12.78692122</v>
      </c>
      <c r="P146" s="38">
        <v>2.54</v>
      </c>
      <c r="Q146" s="38">
        <v>5.0999999999999997E-2</v>
      </c>
      <c r="R146" s="38">
        <v>0.53</v>
      </c>
      <c r="S146" s="38">
        <v>-3.66</v>
      </c>
      <c r="T146" s="38">
        <v>1.29</v>
      </c>
      <c r="U146" s="38">
        <v>0.46</v>
      </c>
      <c r="V146" s="38">
        <v>0.08</v>
      </c>
      <c r="W146" s="38" t="s">
        <v>2118</v>
      </c>
      <c r="X146" s="59" t="s">
        <v>2683</v>
      </c>
    </row>
    <row r="147" spans="1:24" x14ac:dyDescent="0.2">
      <c r="A147" s="38" t="s">
        <v>2684</v>
      </c>
      <c r="B147" s="38" t="s">
        <v>2685</v>
      </c>
      <c r="C147" s="38" t="s">
        <v>2686</v>
      </c>
      <c r="D147" s="38" t="s">
        <v>2687</v>
      </c>
      <c r="E147" s="38">
        <v>4</v>
      </c>
      <c r="F147" s="38">
        <v>9.48</v>
      </c>
      <c r="G147" s="38">
        <v>9.68</v>
      </c>
      <c r="H147" s="38">
        <v>11.85</v>
      </c>
      <c r="I147" s="38">
        <v>10.87</v>
      </c>
      <c r="J147" s="38">
        <v>9.9600000000000009</v>
      </c>
      <c r="K147" s="38">
        <v>12.02</v>
      </c>
      <c r="L147" s="49">
        <v>0.61</v>
      </c>
      <c r="M147" s="38">
        <v>-4.7453356000000002E-2</v>
      </c>
      <c r="N147" s="38">
        <v>1.27511599</v>
      </c>
      <c r="O147" s="38">
        <v>10.643163639999999</v>
      </c>
      <c r="P147" s="38">
        <v>2.36</v>
      </c>
      <c r="Q147" s="38">
        <v>6.3E-2</v>
      </c>
      <c r="R147" s="38">
        <v>0.55000000000000004</v>
      </c>
      <c r="S147" s="38">
        <v>-3.86</v>
      </c>
      <c r="T147" s="38">
        <v>1.39</v>
      </c>
      <c r="U147" s="38">
        <v>0.28000000000000003</v>
      </c>
      <c r="V147" s="38">
        <v>0.17</v>
      </c>
      <c r="W147" s="38" t="s">
        <v>2118</v>
      </c>
      <c r="X147" s="59" t="s">
        <v>2687</v>
      </c>
    </row>
    <row r="148" spans="1:24" x14ac:dyDescent="0.2">
      <c r="A148" s="38" t="s">
        <v>2688</v>
      </c>
      <c r="B148" s="38" t="s">
        <v>2689</v>
      </c>
      <c r="C148" s="38" t="s">
        <v>2690</v>
      </c>
      <c r="D148" s="38" t="s">
        <v>2691</v>
      </c>
      <c r="E148" s="38">
        <v>6</v>
      </c>
      <c r="F148" s="38">
        <v>8.52</v>
      </c>
      <c r="G148" s="38">
        <v>9.51</v>
      </c>
      <c r="H148" s="38">
        <v>11.35</v>
      </c>
      <c r="I148" s="38">
        <v>10</v>
      </c>
      <c r="J148" s="38">
        <v>9.7799999999999994</v>
      </c>
      <c r="K148" s="38">
        <v>11.43</v>
      </c>
      <c r="L148" s="49">
        <v>0.61</v>
      </c>
      <c r="M148" s="38">
        <v>-0.13851849899999999</v>
      </c>
      <c r="N148" s="38">
        <v>1.3643412150000001</v>
      </c>
      <c r="O148" s="38">
        <v>10.098828689999999</v>
      </c>
      <c r="P148" s="38">
        <v>2.09</v>
      </c>
      <c r="Q148" s="38">
        <v>0.09</v>
      </c>
      <c r="R148" s="38">
        <v>0.56999999999999995</v>
      </c>
      <c r="S148" s="38">
        <v>-4.18</v>
      </c>
      <c r="T148" s="38">
        <v>1.48</v>
      </c>
      <c r="U148" s="38">
        <v>0.27</v>
      </c>
      <c r="V148" s="38">
        <v>0.08</v>
      </c>
      <c r="W148" s="38" t="s">
        <v>2118</v>
      </c>
      <c r="X148" s="59" t="s">
        <v>2691</v>
      </c>
    </row>
    <row r="149" spans="1:24" x14ac:dyDescent="0.2">
      <c r="A149" s="38" t="s">
        <v>2692</v>
      </c>
      <c r="B149" s="38" t="s">
        <v>2693</v>
      </c>
      <c r="C149" s="38" t="s">
        <v>2694</v>
      </c>
      <c r="D149" s="38" t="s">
        <v>2695</v>
      </c>
      <c r="E149" s="38">
        <v>1</v>
      </c>
      <c r="F149" s="38">
        <v>6.14</v>
      </c>
      <c r="G149" s="38">
        <v>7.99</v>
      </c>
      <c r="H149" s="38">
        <v>6.41</v>
      </c>
      <c r="I149" s="38">
        <v>7.59</v>
      </c>
      <c r="J149" s="38">
        <v>7.95</v>
      </c>
      <c r="K149" s="38">
        <v>6.84</v>
      </c>
      <c r="L149" s="49">
        <v>0.61</v>
      </c>
      <c r="M149" s="38">
        <v>-0.14204544799999999</v>
      </c>
      <c r="N149" s="38">
        <v>1.364982242</v>
      </c>
      <c r="O149" s="38">
        <v>7.1564540550000002</v>
      </c>
      <c r="P149" s="38">
        <v>2.0299999999999998</v>
      </c>
      <c r="Q149" s="38">
        <v>9.2999999999999999E-2</v>
      </c>
      <c r="R149" s="38">
        <v>0.56999999999999995</v>
      </c>
      <c r="S149" s="38">
        <v>-4.2300000000000004</v>
      </c>
      <c r="T149" s="38">
        <v>1.45</v>
      </c>
      <c r="U149" s="38">
        <v>-0.04</v>
      </c>
      <c r="V149" s="38">
        <v>0.43</v>
      </c>
      <c r="W149" s="38" t="s">
        <v>2139</v>
      </c>
      <c r="X149" s="59" t="s">
        <v>2695</v>
      </c>
    </row>
    <row r="150" spans="1:24" x14ac:dyDescent="0.2">
      <c r="A150" s="38" t="s">
        <v>2696</v>
      </c>
      <c r="B150" s="38" t="s">
        <v>2697</v>
      </c>
      <c r="C150" s="38" t="s">
        <v>2698</v>
      </c>
      <c r="D150" s="38" t="s">
        <v>2699</v>
      </c>
      <c r="E150" s="38">
        <v>1</v>
      </c>
      <c r="F150" s="38">
        <v>6.57</v>
      </c>
      <c r="G150" s="38">
        <v>7.05</v>
      </c>
      <c r="H150" s="38">
        <v>6.17</v>
      </c>
      <c r="I150" s="38">
        <v>8.16</v>
      </c>
      <c r="J150" s="38">
        <v>7.57</v>
      </c>
      <c r="K150" s="38">
        <v>5.89</v>
      </c>
      <c r="L150" s="49">
        <v>0.61</v>
      </c>
      <c r="M150" s="38">
        <v>-0.31805263</v>
      </c>
      <c r="N150" s="38">
        <v>1.54032459</v>
      </c>
      <c r="O150" s="38">
        <v>6.9013890050000004</v>
      </c>
      <c r="P150" s="38">
        <v>1.67</v>
      </c>
      <c r="Q150" s="38">
        <v>0.15</v>
      </c>
      <c r="R150" s="38">
        <v>0.62</v>
      </c>
      <c r="S150" s="38">
        <v>-4.66</v>
      </c>
      <c r="T150" s="38">
        <v>1.59</v>
      </c>
      <c r="U150" s="38">
        <v>0.52</v>
      </c>
      <c r="V150" s="38">
        <v>-0.28000000000000003</v>
      </c>
      <c r="W150" s="38" t="s">
        <v>2118</v>
      </c>
      <c r="X150" s="59" t="s">
        <v>2699</v>
      </c>
    </row>
    <row r="151" spans="1:24" x14ac:dyDescent="0.2">
      <c r="A151" s="38" t="s">
        <v>2700</v>
      </c>
      <c r="B151" s="38" t="s">
        <v>2701</v>
      </c>
      <c r="C151" s="38" t="s">
        <v>2702</v>
      </c>
      <c r="D151" s="38" t="s">
        <v>2703</v>
      </c>
      <c r="E151" s="38">
        <v>1</v>
      </c>
      <c r="F151" s="38">
        <v>6.43</v>
      </c>
      <c r="G151" s="38">
        <v>5.21</v>
      </c>
      <c r="H151" s="38">
        <v>6.9</v>
      </c>
      <c r="I151" s="38">
        <v>5.89</v>
      </c>
      <c r="J151" s="38">
        <v>6.77</v>
      </c>
      <c r="K151" s="38">
        <v>7.7</v>
      </c>
      <c r="L151" s="49">
        <v>0.61</v>
      </c>
      <c r="M151" s="38">
        <v>-0.44661403799999999</v>
      </c>
      <c r="N151" s="38">
        <v>1.660888624</v>
      </c>
      <c r="O151" s="38">
        <v>6.4816127059999999</v>
      </c>
      <c r="P151" s="38">
        <v>1.47</v>
      </c>
      <c r="Q151" s="38">
        <v>0.2</v>
      </c>
      <c r="R151" s="38">
        <v>0.66</v>
      </c>
      <c r="S151" s="38">
        <v>-4.88</v>
      </c>
      <c r="T151" s="38">
        <v>-0.54</v>
      </c>
      <c r="U151" s="38">
        <v>1.56</v>
      </c>
      <c r="V151" s="38">
        <v>0.8</v>
      </c>
      <c r="W151" s="38" t="s">
        <v>2139</v>
      </c>
      <c r="X151" s="59" t="s">
        <v>2703</v>
      </c>
    </row>
    <row r="152" spans="1:24" x14ac:dyDescent="0.2">
      <c r="A152" s="38" t="s">
        <v>2704</v>
      </c>
      <c r="B152" s="38" t="s">
        <v>2705</v>
      </c>
      <c r="C152" s="38" t="s">
        <v>2706</v>
      </c>
      <c r="D152" s="38" t="s">
        <v>2707</v>
      </c>
      <c r="E152" s="38">
        <v>1</v>
      </c>
      <c r="F152" s="38">
        <v>3.95</v>
      </c>
      <c r="G152" s="38">
        <v>4.37</v>
      </c>
      <c r="H152" s="38">
        <v>6.36</v>
      </c>
      <c r="I152" s="38">
        <v>4.75</v>
      </c>
      <c r="J152" s="38">
        <v>6</v>
      </c>
      <c r="K152" s="38">
        <v>5.76</v>
      </c>
      <c r="L152" s="49">
        <v>0.61</v>
      </c>
      <c r="M152" s="38">
        <v>-0.51012099899999996</v>
      </c>
      <c r="N152" s="38">
        <v>1.723991168</v>
      </c>
      <c r="O152" s="38">
        <v>5.199751268</v>
      </c>
      <c r="P152" s="38">
        <v>1.38</v>
      </c>
      <c r="Q152" s="38">
        <v>0.22</v>
      </c>
      <c r="R152" s="38">
        <v>0.67</v>
      </c>
      <c r="S152" s="38">
        <v>-4.9800000000000004</v>
      </c>
      <c r="T152" s="38">
        <v>0.8</v>
      </c>
      <c r="U152" s="38">
        <v>1.63</v>
      </c>
      <c r="V152" s="38">
        <v>-0.6</v>
      </c>
      <c r="W152" s="38" t="s">
        <v>2118</v>
      </c>
      <c r="X152" s="59" t="s">
        <v>2707</v>
      </c>
    </row>
    <row r="153" spans="1:24" x14ac:dyDescent="0.2">
      <c r="A153" s="38" t="s">
        <v>2708</v>
      </c>
      <c r="B153" s="38" t="s">
        <v>2709</v>
      </c>
      <c r="C153" s="38" t="s">
        <v>2710</v>
      </c>
      <c r="D153" s="38" t="s">
        <v>2711</v>
      </c>
      <c r="E153" s="38">
        <v>1</v>
      </c>
      <c r="F153" s="38">
        <v>4.76</v>
      </c>
      <c r="G153" s="38">
        <v>7.31</v>
      </c>
      <c r="H153" s="38">
        <v>5.07</v>
      </c>
      <c r="I153" s="38">
        <v>7.61</v>
      </c>
      <c r="J153" s="38">
        <v>5.65</v>
      </c>
      <c r="K153" s="38">
        <v>5.7</v>
      </c>
      <c r="L153" s="49">
        <v>0.61</v>
      </c>
      <c r="M153" s="38">
        <v>-1.7016778770000001</v>
      </c>
      <c r="N153" s="38">
        <v>2.9147143660000001</v>
      </c>
      <c r="O153" s="38">
        <v>6.0152333240000004</v>
      </c>
      <c r="P153" s="38">
        <v>0.7</v>
      </c>
      <c r="Q153" s="38">
        <v>0.52</v>
      </c>
      <c r="R153" s="38">
        <v>0.82</v>
      </c>
      <c r="S153" s="38">
        <v>-5.6</v>
      </c>
      <c r="T153" s="38">
        <v>2.85</v>
      </c>
      <c r="U153" s="38">
        <v>-1.66</v>
      </c>
      <c r="V153" s="38">
        <v>0.63</v>
      </c>
      <c r="W153" s="38" t="s">
        <v>2139</v>
      </c>
      <c r="X153" s="59" t="s">
        <v>2711</v>
      </c>
    </row>
    <row r="154" spans="1:24" x14ac:dyDescent="0.2">
      <c r="A154" s="38" t="s">
        <v>2712</v>
      </c>
      <c r="B154" s="38" t="s">
        <v>2713</v>
      </c>
      <c r="C154" s="38" t="s">
        <v>2714</v>
      </c>
      <c r="D154" s="38" t="s">
        <v>2715</v>
      </c>
      <c r="E154" s="38">
        <v>5</v>
      </c>
      <c r="F154" s="38">
        <v>9.26</v>
      </c>
      <c r="G154" s="38">
        <v>9.89</v>
      </c>
      <c r="H154" s="38">
        <v>9.26</v>
      </c>
      <c r="I154" s="38">
        <v>10.39</v>
      </c>
      <c r="J154" s="38">
        <v>10.34</v>
      </c>
      <c r="K154" s="38">
        <v>9.48</v>
      </c>
      <c r="L154" s="49">
        <v>0.6</v>
      </c>
      <c r="M154" s="38">
        <v>0.118298974</v>
      </c>
      <c r="N154" s="38">
        <v>1.086706116</v>
      </c>
      <c r="O154" s="38">
        <v>9.7690728730000007</v>
      </c>
      <c r="P154" s="38">
        <v>3.08</v>
      </c>
      <c r="Q154" s="38">
        <v>2.3E-2</v>
      </c>
      <c r="R154" s="38">
        <v>0.51</v>
      </c>
      <c r="S154" s="38">
        <v>-2.99</v>
      </c>
      <c r="T154" s="38">
        <v>1.1299999999999999</v>
      </c>
      <c r="U154" s="38">
        <v>0.45</v>
      </c>
      <c r="V154" s="38">
        <v>0.22</v>
      </c>
      <c r="W154" s="38" t="s">
        <v>2118</v>
      </c>
      <c r="X154" s="59" t="s">
        <v>2715</v>
      </c>
    </row>
    <row r="155" spans="1:24" x14ac:dyDescent="0.2">
      <c r="A155" s="38" t="s">
        <v>2716</v>
      </c>
      <c r="B155" s="38" t="s">
        <v>2717</v>
      </c>
      <c r="C155" s="38" t="s">
        <v>2718</v>
      </c>
      <c r="D155" s="38" t="s">
        <v>2719</v>
      </c>
      <c r="E155" s="38">
        <v>12</v>
      </c>
      <c r="F155" s="38">
        <v>11.57</v>
      </c>
      <c r="G155" s="38">
        <v>11.92</v>
      </c>
      <c r="H155" s="38">
        <v>12.94</v>
      </c>
      <c r="I155" s="38">
        <v>12.83</v>
      </c>
      <c r="J155" s="38">
        <v>12.57</v>
      </c>
      <c r="K155" s="38">
        <v>12.82</v>
      </c>
      <c r="L155" s="49">
        <v>0.6</v>
      </c>
      <c r="M155" s="38">
        <v>-8.9203541999999997E-2</v>
      </c>
      <c r="N155" s="38">
        <v>1.2855010010000001</v>
      </c>
      <c r="O155" s="38">
        <v>12.44194922</v>
      </c>
      <c r="P155" s="38">
        <v>2.2400000000000002</v>
      </c>
      <c r="Q155" s="38">
        <v>7.4999999999999997E-2</v>
      </c>
      <c r="R155" s="38">
        <v>0.56000000000000005</v>
      </c>
      <c r="S155" s="38">
        <v>-4.01</v>
      </c>
      <c r="T155" s="38">
        <v>1.26</v>
      </c>
      <c r="U155" s="38">
        <v>0.65</v>
      </c>
      <c r="V155" s="38">
        <v>-0.12</v>
      </c>
      <c r="W155" s="38" t="s">
        <v>2118</v>
      </c>
      <c r="X155" s="59" t="s">
        <v>2719</v>
      </c>
    </row>
    <row r="156" spans="1:24" x14ac:dyDescent="0.2">
      <c r="A156" s="38" t="s">
        <v>2720</v>
      </c>
      <c r="B156" s="38" t="s">
        <v>2721</v>
      </c>
      <c r="C156" s="38" t="s">
        <v>2722</v>
      </c>
      <c r="D156" s="38" t="s">
        <v>2723</v>
      </c>
      <c r="E156" s="38">
        <v>1</v>
      </c>
      <c r="F156" s="38">
        <v>5.45</v>
      </c>
      <c r="G156" s="38">
        <v>7.08</v>
      </c>
      <c r="H156" s="38">
        <v>6.44</v>
      </c>
      <c r="I156" s="38">
        <v>6.89</v>
      </c>
      <c r="J156" s="38">
        <v>7.17</v>
      </c>
      <c r="K156" s="38">
        <v>6.71</v>
      </c>
      <c r="L156" s="49">
        <v>0.6</v>
      </c>
      <c r="M156" s="38">
        <v>-0.132642078</v>
      </c>
      <c r="N156" s="38">
        <v>1.331045641</v>
      </c>
      <c r="O156" s="38">
        <v>6.6223959250000002</v>
      </c>
      <c r="P156" s="38">
        <v>2.04</v>
      </c>
      <c r="Q156" s="38">
        <v>9.0999999999999998E-2</v>
      </c>
      <c r="R156" s="38">
        <v>0.56999999999999995</v>
      </c>
      <c r="S156" s="38">
        <v>-4.22</v>
      </c>
      <c r="T156" s="38">
        <v>1.44</v>
      </c>
      <c r="U156" s="38">
        <v>0.09</v>
      </c>
      <c r="V156" s="38">
        <v>0.27</v>
      </c>
      <c r="W156" s="38" t="s">
        <v>2118</v>
      </c>
      <c r="X156" s="59" t="s">
        <v>2723</v>
      </c>
    </row>
    <row r="157" spans="1:24" x14ac:dyDescent="0.2">
      <c r="A157" s="38" t="s">
        <v>2724</v>
      </c>
      <c r="B157" s="38" t="s">
        <v>2725</v>
      </c>
      <c r="C157" s="38" t="s">
        <v>2726</v>
      </c>
      <c r="D157" s="38" t="s">
        <v>2727</v>
      </c>
      <c r="E157" s="38">
        <v>4</v>
      </c>
      <c r="F157" s="38">
        <v>10.26</v>
      </c>
      <c r="G157" s="38">
        <v>10.55</v>
      </c>
      <c r="H157" s="38">
        <v>10.16</v>
      </c>
      <c r="I157" s="38">
        <v>11.11</v>
      </c>
      <c r="J157" s="38">
        <v>11.2</v>
      </c>
      <c r="K157" s="38">
        <v>10.43</v>
      </c>
      <c r="L157" s="49">
        <v>0.59</v>
      </c>
      <c r="M157" s="38">
        <v>0.231702185</v>
      </c>
      <c r="N157" s="38">
        <v>0.943556324</v>
      </c>
      <c r="O157" s="38">
        <v>10.61717309</v>
      </c>
      <c r="P157" s="38">
        <v>4.08</v>
      </c>
      <c r="Q157" s="38">
        <v>7.1000000000000004E-3</v>
      </c>
      <c r="R157" s="38">
        <v>0.44</v>
      </c>
      <c r="S157" s="38">
        <v>-1.97</v>
      </c>
      <c r="T157" s="38">
        <v>0.85</v>
      </c>
      <c r="U157" s="38">
        <v>0.65</v>
      </c>
      <c r="V157" s="38">
        <v>0.27</v>
      </c>
      <c r="W157" s="38" t="s">
        <v>2118</v>
      </c>
      <c r="X157" s="59" t="s">
        <v>2727</v>
      </c>
    </row>
    <row r="158" spans="1:24" x14ac:dyDescent="0.2">
      <c r="A158" s="38" t="s">
        <v>2728</v>
      </c>
      <c r="B158" s="38" t="s">
        <v>2729</v>
      </c>
      <c r="C158" s="38" t="s">
        <v>2730</v>
      </c>
      <c r="D158" s="38" t="s">
        <v>2731</v>
      </c>
      <c r="E158" s="38">
        <v>5</v>
      </c>
      <c r="F158" s="38">
        <v>10.029999999999999</v>
      </c>
      <c r="G158" s="38">
        <v>10.119999999999999</v>
      </c>
      <c r="H158" s="38">
        <v>10.64</v>
      </c>
      <c r="I158" s="38">
        <v>10.71</v>
      </c>
      <c r="J158" s="38">
        <v>10.38</v>
      </c>
      <c r="K158" s="38">
        <v>11.47</v>
      </c>
      <c r="L158" s="49">
        <v>0.59</v>
      </c>
      <c r="M158" s="38">
        <v>0.23320434600000001</v>
      </c>
      <c r="N158" s="38">
        <v>0.95064060500000003</v>
      </c>
      <c r="O158" s="38">
        <v>10.558327350000001</v>
      </c>
      <c r="P158" s="38">
        <v>4.08</v>
      </c>
      <c r="Q158" s="38">
        <v>7.1000000000000004E-3</v>
      </c>
      <c r="R158" s="38">
        <v>0.44</v>
      </c>
      <c r="S158" s="38">
        <v>-1.97</v>
      </c>
      <c r="T158" s="38">
        <v>0.68</v>
      </c>
      <c r="U158" s="38">
        <v>0.26</v>
      </c>
      <c r="V158" s="38">
        <v>0.83</v>
      </c>
      <c r="W158" s="38" t="s">
        <v>2118</v>
      </c>
      <c r="X158" s="59" t="s">
        <v>2731</v>
      </c>
    </row>
    <row r="159" spans="1:24" x14ac:dyDescent="0.2">
      <c r="A159" s="38" t="s">
        <v>2732</v>
      </c>
      <c r="B159" s="38" t="s">
        <v>2733</v>
      </c>
      <c r="C159" s="38" t="s">
        <v>2734</v>
      </c>
      <c r="D159" s="38" t="s">
        <v>2735</v>
      </c>
      <c r="E159" s="38">
        <v>3</v>
      </c>
      <c r="F159" s="38">
        <v>9.0299999999999994</v>
      </c>
      <c r="G159" s="38">
        <v>8.9700000000000006</v>
      </c>
      <c r="H159" s="38">
        <v>9.6999999999999993</v>
      </c>
      <c r="I159" s="38">
        <v>9.91</v>
      </c>
      <c r="J159" s="38">
        <v>9.7200000000000006</v>
      </c>
      <c r="K159" s="38">
        <v>9.84</v>
      </c>
      <c r="L159" s="49">
        <v>0.59</v>
      </c>
      <c r="M159" s="38">
        <v>0.15653542600000001</v>
      </c>
      <c r="N159" s="38">
        <v>1.0221526439999999</v>
      </c>
      <c r="O159" s="38">
        <v>9.5298260930000005</v>
      </c>
      <c r="P159" s="38">
        <v>3.37</v>
      </c>
      <c r="Q159" s="38">
        <v>1.6E-2</v>
      </c>
      <c r="R159" s="38">
        <v>0.48</v>
      </c>
      <c r="S159" s="38">
        <v>-2.68</v>
      </c>
      <c r="T159" s="38">
        <v>0.88</v>
      </c>
      <c r="U159" s="38">
        <v>0.75</v>
      </c>
      <c r="V159" s="38">
        <v>0.14000000000000001</v>
      </c>
      <c r="W159" s="38" t="s">
        <v>2118</v>
      </c>
      <c r="X159" s="59" t="s">
        <v>2735</v>
      </c>
    </row>
    <row r="160" spans="1:24" x14ac:dyDescent="0.2">
      <c r="A160" s="38" t="s">
        <v>2736</v>
      </c>
      <c r="B160" s="38" t="s">
        <v>2737</v>
      </c>
      <c r="C160" s="38" t="s">
        <v>2738</v>
      </c>
      <c r="D160" s="38" t="s">
        <v>2739</v>
      </c>
      <c r="E160" s="38">
        <v>4</v>
      </c>
      <c r="F160" s="38">
        <v>8.32</v>
      </c>
      <c r="G160" s="38">
        <v>9.6</v>
      </c>
      <c r="H160" s="38">
        <v>9.6</v>
      </c>
      <c r="I160" s="38">
        <v>9.3800000000000008</v>
      </c>
      <c r="J160" s="38">
        <v>9.9700000000000006</v>
      </c>
      <c r="K160" s="38">
        <v>9.9499999999999993</v>
      </c>
      <c r="L160" s="49">
        <v>0.59</v>
      </c>
      <c r="M160" s="38">
        <v>0.14667356300000001</v>
      </c>
      <c r="N160" s="38">
        <v>1.030923657</v>
      </c>
      <c r="O160" s="38">
        <v>9.4697887190000003</v>
      </c>
      <c r="P160" s="38">
        <v>3.3</v>
      </c>
      <c r="Q160" s="38">
        <v>1.7999999999999999E-2</v>
      </c>
      <c r="R160" s="38">
        <v>0.49</v>
      </c>
      <c r="S160" s="38">
        <v>-2.76</v>
      </c>
      <c r="T160" s="38">
        <v>1.06</v>
      </c>
      <c r="U160" s="38">
        <v>0.37</v>
      </c>
      <c r="V160" s="38">
        <v>0.35</v>
      </c>
      <c r="W160" s="38" t="s">
        <v>2118</v>
      </c>
      <c r="X160" s="59" t="s">
        <v>2739</v>
      </c>
    </row>
    <row r="161" spans="1:24" x14ac:dyDescent="0.2">
      <c r="A161" s="38" t="s">
        <v>2740</v>
      </c>
      <c r="B161" s="38" t="s">
        <v>2741</v>
      </c>
      <c r="C161" s="38" t="s">
        <v>2742</v>
      </c>
      <c r="D161" s="38" t="s">
        <v>2743</v>
      </c>
      <c r="E161" s="38">
        <v>6</v>
      </c>
      <c r="F161" s="38">
        <v>9.91</v>
      </c>
      <c r="G161" s="38">
        <v>10.72</v>
      </c>
      <c r="H161" s="38">
        <v>10.37</v>
      </c>
      <c r="I161" s="38">
        <v>11.02</v>
      </c>
      <c r="J161" s="38">
        <v>11.15</v>
      </c>
      <c r="K161" s="38">
        <v>10.62</v>
      </c>
      <c r="L161" s="49">
        <v>0.59</v>
      </c>
      <c r="M161" s="38">
        <v>0.13687545600000001</v>
      </c>
      <c r="N161" s="38">
        <v>1.0518870360000001</v>
      </c>
      <c r="O161" s="38">
        <v>10.63113384</v>
      </c>
      <c r="P161" s="38">
        <v>3.22</v>
      </c>
      <c r="Q161" s="38">
        <v>1.9E-2</v>
      </c>
      <c r="R161" s="38">
        <v>0.51</v>
      </c>
      <c r="S161" s="38">
        <v>-2.84</v>
      </c>
      <c r="T161" s="38">
        <v>1.1100000000000001</v>
      </c>
      <c r="U161" s="38">
        <v>0.43</v>
      </c>
      <c r="V161" s="38">
        <v>0.25</v>
      </c>
      <c r="W161" s="38" t="s">
        <v>2118</v>
      </c>
      <c r="X161" s="59" t="s">
        <v>2743</v>
      </c>
    </row>
    <row r="162" spans="1:24" x14ac:dyDescent="0.2">
      <c r="A162" s="38" t="s">
        <v>2744</v>
      </c>
      <c r="B162" s="38" t="s">
        <v>2745</v>
      </c>
      <c r="C162" s="38" t="s">
        <v>2746</v>
      </c>
      <c r="D162" s="38" t="s">
        <v>2747</v>
      </c>
      <c r="E162" s="38">
        <v>2</v>
      </c>
      <c r="F162" s="38">
        <v>6.4</v>
      </c>
      <c r="G162" s="38">
        <v>7.06</v>
      </c>
      <c r="H162" s="38">
        <v>6.72</v>
      </c>
      <c r="I162" s="38">
        <v>7.01</v>
      </c>
      <c r="J162" s="38">
        <v>7.27</v>
      </c>
      <c r="K162" s="38">
        <v>7.67</v>
      </c>
      <c r="L162" s="49">
        <v>0.59</v>
      </c>
      <c r="M162" s="38">
        <v>0.119975393</v>
      </c>
      <c r="N162" s="38">
        <v>1.067993623</v>
      </c>
      <c r="O162" s="38">
        <v>7.0238650319999998</v>
      </c>
      <c r="P162" s="38">
        <v>3.1</v>
      </c>
      <c r="Q162" s="38">
        <v>2.1999999999999999E-2</v>
      </c>
      <c r="R162" s="38">
        <v>0.51</v>
      </c>
      <c r="S162" s="38">
        <v>-2.97</v>
      </c>
      <c r="T162" s="38">
        <v>0.61</v>
      </c>
      <c r="U162" s="38">
        <v>0.21</v>
      </c>
      <c r="V162" s="38">
        <v>0.95</v>
      </c>
      <c r="W162" s="38" t="s">
        <v>2118</v>
      </c>
      <c r="X162" s="59" t="s">
        <v>2747</v>
      </c>
    </row>
    <row r="163" spans="1:24" x14ac:dyDescent="0.2">
      <c r="A163" s="38" t="s">
        <v>2748</v>
      </c>
      <c r="B163" s="38" t="s">
        <v>2749</v>
      </c>
      <c r="C163" s="38" t="s">
        <v>2750</v>
      </c>
      <c r="D163" s="38" t="s">
        <v>2751</v>
      </c>
      <c r="E163" s="38">
        <v>4</v>
      </c>
      <c r="F163" s="38">
        <v>8.48</v>
      </c>
      <c r="G163" s="38">
        <v>9.2899999999999991</v>
      </c>
      <c r="H163" s="38">
        <v>9.4499999999999993</v>
      </c>
      <c r="I163" s="38">
        <v>9.61</v>
      </c>
      <c r="J163" s="38">
        <v>9.6199999999999992</v>
      </c>
      <c r="K163" s="38">
        <v>9.76</v>
      </c>
      <c r="L163" s="49">
        <v>0.59</v>
      </c>
      <c r="M163" s="38">
        <v>0.10577252099999999</v>
      </c>
      <c r="N163" s="38">
        <v>1.0801488109999999</v>
      </c>
      <c r="O163" s="38">
        <v>9.3672721110000001</v>
      </c>
      <c r="P163" s="38">
        <v>3.01</v>
      </c>
      <c r="Q163" s="38">
        <v>2.5000000000000001E-2</v>
      </c>
      <c r="R163" s="38">
        <v>0.51</v>
      </c>
      <c r="S163" s="38">
        <v>-3.07</v>
      </c>
      <c r="T163" s="38">
        <v>1.1299999999999999</v>
      </c>
      <c r="U163" s="38">
        <v>0.33</v>
      </c>
      <c r="V163" s="38">
        <v>0.31</v>
      </c>
      <c r="W163" s="38" t="s">
        <v>2118</v>
      </c>
      <c r="X163" s="59" t="s">
        <v>2751</v>
      </c>
    </row>
    <row r="164" spans="1:24" x14ac:dyDescent="0.2">
      <c r="A164" s="38" t="s">
        <v>2752</v>
      </c>
      <c r="B164" s="38" t="s">
        <v>2753</v>
      </c>
      <c r="C164" s="38" t="s">
        <v>2754</v>
      </c>
      <c r="D164" s="38" t="s">
        <v>2755</v>
      </c>
      <c r="E164" s="38">
        <v>10</v>
      </c>
      <c r="F164" s="38">
        <v>10.41</v>
      </c>
      <c r="G164" s="38">
        <v>10.93</v>
      </c>
      <c r="H164" s="38">
        <v>11.34</v>
      </c>
      <c r="I164" s="38">
        <v>11.35</v>
      </c>
      <c r="J164" s="38">
        <v>10.93</v>
      </c>
      <c r="K164" s="38">
        <v>12.17</v>
      </c>
      <c r="L164" s="49">
        <v>0.59</v>
      </c>
      <c r="M164" s="38">
        <v>7.8810182000000006E-2</v>
      </c>
      <c r="N164" s="38">
        <v>1.100090166</v>
      </c>
      <c r="O164" s="38">
        <v>11.18707566</v>
      </c>
      <c r="P164" s="38">
        <v>2.88</v>
      </c>
      <c r="Q164" s="38">
        <v>3.1E-2</v>
      </c>
      <c r="R164" s="38">
        <v>0.51</v>
      </c>
      <c r="S164" s="38">
        <v>-3.23</v>
      </c>
      <c r="T164" s="38">
        <v>0.94</v>
      </c>
      <c r="U164" s="38">
        <v>0</v>
      </c>
      <c r="V164" s="38">
        <v>0.83</v>
      </c>
      <c r="W164" s="38" t="s">
        <v>2139</v>
      </c>
      <c r="X164" s="59" t="s">
        <v>2755</v>
      </c>
    </row>
    <row r="165" spans="1:24" x14ac:dyDescent="0.2">
      <c r="A165" s="38" t="s">
        <v>2756</v>
      </c>
      <c r="B165" s="38" t="s">
        <v>2757</v>
      </c>
      <c r="C165" s="38" t="s">
        <v>2758</v>
      </c>
      <c r="D165" s="38" t="s">
        <v>2759</v>
      </c>
      <c r="E165" s="38">
        <v>1</v>
      </c>
      <c r="F165" s="38">
        <v>7.48</v>
      </c>
      <c r="G165" s="38">
        <v>7.16</v>
      </c>
      <c r="H165" s="38">
        <v>9.27</v>
      </c>
      <c r="I165" s="38">
        <v>8.59</v>
      </c>
      <c r="J165" s="38">
        <v>7.69</v>
      </c>
      <c r="K165" s="38">
        <v>9.39</v>
      </c>
      <c r="L165" s="49">
        <v>0.59</v>
      </c>
      <c r="M165" s="38">
        <v>5.8477214999999999E-2</v>
      </c>
      <c r="N165" s="38">
        <v>1.118781628</v>
      </c>
      <c r="O165" s="38">
        <v>8.2626714999999997</v>
      </c>
      <c r="P165" s="38">
        <v>2.75</v>
      </c>
      <c r="Q165" s="38">
        <v>3.5000000000000003E-2</v>
      </c>
      <c r="R165" s="38">
        <v>0.52</v>
      </c>
      <c r="S165" s="38">
        <v>-3.37</v>
      </c>
      <c r="T165" s="38">
        <v>1.1100000000000001</v>
      </c>
      <c r="U165" s="38">
        <v>0.53</v>
      </c>
      <c r="V165" s="38">
        <v>0.12</v>
      </c>
      <c r="W165" s="38" t="s">
        <v>2118</v>
      </c>
      <c r="X165" s="59" t="s">
        <v>2759</v>
      </c>
    </row>
    <row r="166" spans="1:24" x14ac:dyDescent="0.2">
      <c r="A166" s="38" t="s">
        <v>2760</v>
      </c>
      <c r="B166" s="38" t="s">
        <v>2761</v>
      </c>
      <c r="C166" s="38" t="s">
        <v>2762</v>
      </c>
      <c r="D166" s="38" t="s">
        <v>2763</v>
      </c>
      <c r="E166" s="38">
        <v>1</v>
      </c>
      <c r="F166" s="38">
        <v>6.2</v>
      </c>
      <c r="G166" s="38">
        <v>6.81</v>
      </c>
      <c r="H166" s="38">
        <v>7.28</v>
      </c>
      <c r="I166" s="38">
        <v>7.03</v>
      </c>
      <c r="J166" s="38">
        <v>6.84</v>
      </c>
      <c r="K166" s="38">
        <v>8.19</v>
      </c>
      <c r="L166" s="49">
        <v>0.59</v>
      </c>
      <c r="M166" s="38">
        <v>4.4102241E-2</v>
      </c>
      <c r="N166" s="38">
        <v>1.1297896169999999</v>
      </c>
      <c r="O166" s="38">
        <v>7.0580249730000002</v>
      </c>
      <c r="P166" s="38">
        <v>2.68</v>
      </c>
      <c r="Q166" s="38">
        <v>3.7999999999999999E-2</v>
      </c>
      <c r="R166" s="38">
        <v>0.52</v>
      </c>
      <c r="S166" s="38">
        <v>-3.45</v>
      </c>
      <c r="T166" s="38">
        <v>0.83</v>
      </c>
      <c r="U166" s="38">
        <v>0.03</v>
      </c>
      <c r="V166" s="38">
        <v>0.91</v>
      </c>
      <c r="W166" s="38" t="s">
        <v>2118</v>
      </c>
      <c r="X166" s="59" t="s">
        <v>2763</v>
      </c>
    </row>
    <row r="167" spans="1:24" x14ac:dyDescent="0.2">
      <c r="A167" s="38" t="s">
        <v>2764</v>
      </c>
      <c r="B167" s="38" t="s">
        <v>2765</v>
      </c>
      <c r="C167" s="38" t="s">
        <v>2766</v>
      </c>
      <c r="D167" s="38" t="s">
        <v>2767</v>
      </c>
      <c r="E167" s="38">
        <v>1</v>
      </c>
      <c r="F167" s="38">
        <v>9.6300000000000008</v>
      </c>
      <c r="G167" s="38">
        <v>9.66</v>
      </c>
      <c r="H167" s="38">
        <v>8.52</v>
      </c>
      <c r="I167" s="38">
        <v>9.52</v>
      </c>
      <c r="J167" s="38">
        <v>10.7</v>
      </c>
      <c r="K167" s="38">
        <v>9.3699999999999992</v>
      </c>
      <c r="L167" s="49">
        <v>0.59</v>
      </c>
      <c r="M167" s="38">
        <v>-1.9037504E-2</v>
      </c>
      <c r="N167" s="38">
        <v>1.199078606</v>
      </c>
      <c r="O167" s="38">
        <v>9.5668465690000009</v>
      </c>
      <c r="P167" s="38">
        <v>2.4300000000000002</v>
      </c>
      <c r="Q167" s="38">
        <v>5.5E-2</v>
      </c>
      <c r="R167" s="38">
        <v>0.54</v>
      </c>
      <c r="S167" s="38">
        <v>-3.76</v>
      </c>
      <c r="T167" s="38">
        <v>-0.11</v>
      </c>
      <c r="U167" s="38">
        <v>1.04</v>
      </c>
      <c r="V167" s="38">
        <v>0.85</v>
      </c>
      <c r="W167" s="38" t="s">
        <v>2139</v>
      </c>
      <c r="X167" s="59" t="s">
        <v>2767</v>
      </c>
    </row>
    <row r="168" spans="1:24" x14ac:dyDescent="0.2">
      <c r="A168" s="38" t="s">
        <v>2768</v>
      </c>
      <c r="B168" s="38" t="s">
        <v>2769</v>
      </c>
      <c r="C168" s="38" t="s">
        <v>2770</v>
      </c>
      <c r="D168" s="38" t="s">
        <v>2771</v>
      </c>
      <c r="E168" s="38">
        <v>3</v>
      </c>
      <c r="F168" s="38">
        <v>7.99</v>
      </c>
      <c r="G168" s="38">
        <v>6.21</v>
      </c>
      <c r="H168" s="38">
        <v>9.08</v>
      </c>
      <c r="I168" s="38">
        <v>9.2899999999999991</v>
      </c>
      <c r="J168" s="38">
        <v>6.05</v>
      </c>
      <c r="K168" s="38">
        <v>9.73</v>
      </c>
      <c r="L168" s="49">
        <v>0.59</v>
      </c>
      <c r="M168" s="38">
        <v>-0.125411621</v>
      </c>
      <c r="N168" s="38">
        <v>1.3146287679999999</v>
      </c>
      <c r="O168" s="38">
        <v>8.0601414180000006</v>
      </c>
      <c r="P168" s="38">
        <v>2.0699999999999998</v>
      </c>
      <c r="Q168" s="38">
        <v>8.7999999999999995E-2</v>
      </c>
      <c r="R168" s="38">
        <v>0.56999999999999995</v>
      </c>
      <c r="S168" s="38">
        <v>-4.18</v>
      </c>
      <c r="T168" s="38">
        <v>1.3</v>
      </c>
      <c r="U168" s="38">
        <v>-0.16</v>
      </c>
      <c r="V168" s="38">
        <v>0.65</v>
      </c>
      <c r="W168" s="38" t="s">
        <v>2139</v>
      </c>
      <c r="X168" s="59" t="s">
        <v>2771</v>
      </c>
    </row>
    <row r="169" spans="1:24" x14ac:dyDescent="0.2">
      <c r="A169" s="38" t="s">
        <v>2772</v>
      </c>
      <c r="B169" s="38" t="s">
        <v>2773</v>
      </c>
      <c r="C169" s="38" t="s">
        <v>2774</v>
      </c>
      <c r="D169" s="38" t="s">
        <v>2775</v>
      </c>
      <c r="E169" s="38">
        <v>77</v>
      </c>
      <c r="F169" s="38">
        <v>13.59</v>
      </c>
      <c r="G169" s="38">
        <v>13.57</v>
      </c>
      <c r="H169" s="38">
        <v>16.48</v>
      </c>
      <c r="I169" s="38">
        <v>15.04</v>
      </c>
      <c r="J169" s="38">
        <v>13.77</v>
      </c>
      <c r="K169" s="38">
        <v>16.600000000000001</v>
      </c>
      <c r="L169" s="49">
        <v>0.59</v>
      </c>
      <c r="M169" s="38">
        <v>-0.15604679499999999</v>
      </c>
      <c r="N169" s="38">
        <v>1.3339695039999999</v>
      </c>
      <c r="O169" s="38">
        <v>14.83972561</v>
      </c>
      <c r="P169" s="38">
        <v>2.04</v>
      </c>
      <c r="Q169" s="38">
        <v>9.7000000000000003E-2</v>
      </c>
      <c r="R169" s="38">
        <v>0.57999999999999996</v>
      </c>
      <c r="S169" s="38">
        <v>-4.24</v>
      </c>
      <c r="T169" s="38">
        <v>1.45</v>
      </c>
      <c r="U169" s="38">
        <v>0.2</v>
      </c>
      <c r="V169" s="38">
        <v>0.12</v>
      </c>
      <c r="W169" s="38" t="s">
        <v>2118</v>
      </c>
      <c r="X169" s="59" t="s">
        <v>2775</v>
      </c>
    </row>
    <row r="170" spans="1:24" x14ac:dyDescent="0.2">
      <c r="A170" s="38" t="s">
        <v>2776</v>
      </c>
      <c r="B170" s="38" t="s">
        <v>2777</v>
      </c>
      <c r="C170" s="38" t="s">
        <v>2778</v>
      </c>
      <c r="D170" s="38" t="s">
        <v>2779</v>
      </c>
      <c r="E170" s="38">
        <v>1</v>
      </c>
      <c r="F170" s="38">
        <v>7.37</v>
      </c>
      <c r="G170" s="38">
        <v>9.09</v>
      </c>
      <c r="H170" s="38">
        <v>9.0399999999999991</v>
      </c>
      <c r="I170" s="38">
        <v>9.31</v>
      </c>
      <c r="J170" s="38">
        <v>9.1</v>
      </c>
      <c r="K170" s="38">
        <v>8.86</v>
      </c>
      <c r="L170" s="49">
        <v>0.59</v>
      </c>
      <c r="M170" s="38">
        <v>-0.61271378399999998</v>
      </c>
      <c r="N170" s="38">
        <v>1.794803473</v>
      </c>
      <c r="O170" s="38">
        <v>8.7920919049999995</v>
      </c>
      <c r="P170" s="38">
        <v>1.29</v>
      </c>
      <c r="Q170" s="38">
        <v>0.26</v>
      </c>
      <c r="R170" s="38">
        <v>0.68</v>
      </c>
      <c r="S170" s="38">
        <v>-5.08</v>
      </c>
      <c r="T170" s="38">
        <v>1.94</v>
      </c>
      <c r="U170" s="38">
        <v>0.01</v>
      </c>
      <c r="V170" s="38">
        <v>-0.18</v>
      </c>
      <c r="W170" s="38" t="s">
        <v>2118</v>
      </c>
      <c r="X170" s="59" t="s">
        <v>2779</v>
      </c>
    </row>
    <row r="171" spans="1:24" x14ac:dyDescent="0.2">
      <c r="A171" s="38" t="s">
        <v>2780</v>
      </c>
      <c r="B171" s="38" t="s">
        <v>2781</v>
      </c>
      <c r="C171" s="38" t="s">
        <v>2782</v>
      </c>
      <c r="D171" s="38" t="s">
        <v>2783</v>
      </c>
      <c r="E171" s="38">
        <v>1</v>
      </c>
      <c r="F171" s="38">
        <v>6.32</v>
      </c>
      <c r="G171" s="38">
        <v>8.86</v>
      </c>
      <c r="H171" s="38">
        <v>7.43</v>
      </c>
      <c r="I171" s="38">
        <v>8.7799999999999994</v>
      </c>
      <c r="J171" s="38">
        <v>8.3800000000000008</v>
      </c>
      <c r="K171" s="38">
        <v>7.22</v>
      </c>
      <c r="L171" s="49">
        <v>0.59</v>
      </c>
      <c r="M171" s="38">
        <v>-1.085124169</v>
      </c>
      <c r="N171" s="38">
        <v>2.2614353509999998</v>
      </c>
      <c r="O171" s="38">
        <v>7.8329138230000002</v>
      </c>
      <c r="P171" s="38">
        <v>0.93</v>
      </c>
      <c r="Q171" s="38">
        <v>0.4</v>
      </c>
      <c r="R171" s="38">
        <v>0.75</v>
      </c>
      <c r="S171" s="38">
        <v>-5.42</v>
      </c>
      <c r="T171" s="38">
        <v>2.46</v>
      </c>
      <c r="U171" s="38">
        <v>-0.48</v>
      </c>
      <c r="V171" s="38">
        <v>-0.21</v>
      </c>
      <c r="W171" s="38" t="s">
        <v>2139</v>
      </c>
      <c r="X171" s="59" t="s">
        <v>2783</v>
      </c>
    </row>
    <row r="172" spans="1:24" x14ac:dyDescent="0.2">
      <c r="A172" s="38" t="s">
        <v>2784</v>
      </c>
      <c r="B172" s="38" t="s">
        <v>2785</v>
      </c>
      <c r="C172" s="38" t="s">
        <v>2786</v>
      </c>
      <c r="D172" s="38" t="s">
        <v>2787</v>
      </c>
      <c r="E172" s="38">
        <v>10</v>
      </c>
      <c r="F172" s="38">
        <v>9.92</v>
      </c>
      <c r="G172" s="38">
        <v>10.47</v>
      </c>
      <c r="H172" s="38">
        <v>10.54</v>
      </c>
      <c r="I172" s="38">
        <v>10.58</v>
      </c>
      <c r="J172" s="38">
        <v>10.84</v>
      </c>
      <c r="K172" s="38">
        <v>11.26</v>
      </c>
      <c r="L172" s="49">
        <v>0.57999999999999996</v>
      </c>
      <c r="M172" s="38">
        <v>0.280833944</v>
      </c>
      <c r="N172" s="38">
        <v>0.88652108900000004</v>
      </c>
      <c r="O172" s="38">
        <v>10.600418060000001</v>
      </c>
      <c r="P172" s="38">
        <v>4.7699999999999996</v>
      </c>
      <c r="Q172" s="38">
        <v>3.5000000000000001E-3</v>
      </c>
      <c r="R172" s="38">
        <v>0.4</v>
      </c>
      <c r="S172" s="38">
        <v>-1.38</v>
      </c>
      <c r="T172" s="38">
        <v>0.66</v>
      </c>
      <c r="U172" s="38">
        <v>0.37</v>
      </c>
      <c r="V172" s="38">
        <v>0.72</v>
      </c>
      <c r="W172" s="38" t="s">
        <v>2118</v>
      </c>
      <c r="X172" s="59" t="s">
        <v>2787</v>
      </c>
    </row>
    <row r="173" spans="1:24" x14ac:dyDescent="0.2">
      <c r="A173" s="38" t="s">
        <v>2788</v>
      </c>
      <c r="B173" s="38" t="s">
        <v>2789</v>
      </c>
      <c r="C173" s="38" t="s">
        <v>2790</v>
      </c>
      <c r="D173" s="38" t="s">
        <v>2791</v>
      </c>
      <c r="E173" s="38">
        <v>18</v>
      </c>
      <c r="F173" s="38">
        <v>11.6</v>
      </c>
      <c r="G173" s="38">
        <v>12.05</v>
      </c>
      <c r="H173" s="38">
        <v>12.69</v>
      </c>
      <c r="I173" s="38">
        <v>12.37</v>
      </c>
      <c r="J173" s="38">
        <v>12.25</v>
      </c>
      <c r="K173" s="38">
        <v>13.47</v>
      </c>
      <c r="L173" s="49">
        <v>0.57999999999999996</v>
      </c>
      <c r="M173" s="38">
        <v>0.22578482899999999</v>
      </c>
      <c r="N173" s="38">
        <v>0.93885498199999995</v>
      </c>
      <c r="O173" s="38">
        <v>12.40385137</v>
      </c>
      <c r="P173" s="38">
        <v>4.04</v>
      </c>
      <c r="Q173" s="38">
        <v>7.4999999999999997E-3</v>
      </c>
      <c r="R173" s="38">
        <v>0.46</v>
      </c>
      <c r="S173" s="38">
        <v>-2.0099999999999998</v>
      </c>
      <c r="T173" s="38">
        <v>0.77</v>
      </c>
      <c r="U173" s="38">
        <v>0.2</v>
      </c>
      <c r="V173" s="38">
        <v>0.78</v>
      </c>
      <c r="W173" s="38" t="s">
        <v>2118</v>
      </c>
      <c r="X173" s="59" t="s">
        <v>2791</v>
      </c>
    </row>
    <row r="174" spans="1:24" x14ac:dyDescent="0.2">
      <c r="A174" s="38" t="s">
        <v>2792</v>
      </c>
      <c r="B174" s="38" t="s">
        <v>2793</v>
      </c>
      <c r="C174" s="38" t="s">
        <v>2794</v>
      </c>
      <c r="D174" s="38" t="s">
        <v>2795</v>
      </c>
      <c r="E174" s="38">
        <v>2</v>
      </c>
      <c r="F174" s="38">
        <v>9.23</v>
      </c>
      <c r="G174" s="38">
        <v>9.66</v>
      </c>
      <c r="H174" s="38">
        <v>8.0299999999999994</v>
      </c>
      <c r="I174" s="38">
        <v>9.8000000000000007</v>
      </c>
      <c r="J174" s="38">
        <v>10.61</v>
      </c>
      <c r="K174" s="38">
        <v>8.24</v>
      </c>
      <c r="L174" s="49">
        <v>0.57999999999999996</v>
      </c>
      <c r="M174" s="38">
        <v>0.15243010200000001</v>
      </c>
      <c r="N174" s="38">
        <v>1.0016842319999999</v>
      </c>
      <c r="O174" s="38">
        <v>9.2624462889999997</v>
      </c>
      <c r="P174" s="38">
        <v>3.36</v>
      </c>
      <c r="Q174" s="38">
        <v>1.6E-2</v>
      </c>
      <c r="R174" s="38">
        <v>0.48</v>
      </c>
      <c r="S174" s="38">
        <v>-2.68</v>
      </c>
      <c r="T174" s="38">
        <v>0.56999999999999995</v>
      </c>
      <c r="U174" s="38">
        <v>0.95</v>
      </c>
      <c r="V174" s="38">
        <v>0.21</v>
      </c>
      <c r="W174" s="38" t="s">
        <v>2118</v>
      </c>
      <c r="X174" s="59" t="s">
        <v>2795</v>
      </c>
    </row>
    <row r="175" spans="1:24" x14ac:dyDescent="0.2">
      <c r="A175" s="38" t="s">
        <v>2796</v>
      </c>
      <c r="B175" s="38" t="s">
        <v>2797</v>
      </c>
      <c r="C175" s="38" t="s">
        <v>2798</v>
      </c>
      <c r="D175" s="38" t="s">
        <v>2799</v>
      </c>
      <c r="E175" s="38">
        <v>1</v>
      </c>
      <c r="F175" s="38">
        <v>5.72</v>
      </c>
      <c r="G175" s="38">
        <v>5.93</v>
      </c>
      <c r="H175" s="38">
        <v>6.48</v>
      </c>
      <c r="I175" s="38">
        <v>6.57</v>
      </c>
      <c r="J175" s="38">
        <v>6.41</v>
      </c>
      <c r="K175" s="38">
        <v>6.88</v>
      </c>
      <c r="L175" s="49">
        <v>0.57999999999999996</v>
      </c>
      <c r="M175" s="38">
        <v>0.15167287500000001</v>
      </c>
      <c r="N175" s="38">
        <v>1.004401571</v>
      </c>
      <c r="O175" s="38">
        <v>6.3329202139999996</v>
      </c>
      <c r="P175" s="38">
        <v>3.35</v>
      </c>
      <c r="Q175" s="38">
        <v>1.6E-2</v>
      </c>
      <c r="R175" s="38">
        <v>0.48</v>
      </c>
      <c r="S175" s="38">
        <v>-2.69</v>
      </c>
      <c r="T175" s="38">
        <v>0.85</v>
      </c>
      <c r="U175" s="38">
        <v>0.48</v>
      </c>
      <c r="V175" s="38">
        <v>0.4</v>
      </c>
      <c r="W175" s="38" t="s">
        <v>2118</v>
      </c>
      <c r="X175" s="59" t="s">
        <v>2799</v>
      </c>
    </row>
    <row r="176" spans="1:24" x14ac:dyDescent="0.2">
      <c r="A176" s="38" t="s">
        <v>2800</v>
      </c>
      <c r="B176" s="38" t="s">
        <v>2801</v>
      </c>
      <c r="C176" s="38" t="s">
        <v>2802</v>
      </c>
      <c r="D176" s="38" t="s">
        <v>2803</v>
      </c>
      <c r="E176" s="38">
        <v>2</v>
      </c>
      <c r="F176" s="38">
        <v>8.91</v>
      </c>
      <c r="G176" s="38">
        <v>9.11</v>
      </c>
      <c r="H176" s="38">
        <v>10.64</v>
      </c>
      <c r="I176" s="38">
        <v>10.01</v>
      </c>
      <c r="J176" s="38">
        <v>9.6300000000000008</v>
      </c>
      <c r="K176" s="38">
        <v>10.76</v>
      </c>
      <c r="L176" s="49">
        <v>0.57999999999999996</v>
      </c>
      <c r="M176" s="38">
        <v>8.3724919999999994E-2</v>
      </c>
      <c r="N176" s="38">
        <v>1.0819471009999999</v>
      </c>
      <c r="O176" s="38">
        <v>9.8428932170000003</v>
      </c>
      <c r="P176" s="38">
        <v>2.9</v>
      </c>
      <c r="Q176" s="38">
        <v>2.9000000000000001E-2</v>
      </c>
      <c r="R176" s="38">
        <v>0.51</v>
      </c>
      <c r="S176" s="38">
        <v>-3.2</v>
      </c>
      <c r="T176" s="38">
        <v>1.1000000000000001</v>
      </c>
      <c r="U176" s="38">
        <v>0.52</v>
      </c>
      <c r="V176" s="38">
        <v>0.12</v>
      </c>
      <c r="W176" s="38" t="s">
        <v>2118</v>
      </c>
      <c r="X176" s="59" t="s">
        <v>2803</v>
      </c>
    </row>
    <row r="177" spans="1:24" x14ac:dyDescent="0.2">
      <c r="A177" s="38" t="s">
        <v>2804</v>
      </c>
      <c r="B177" s="38" t="s">
        <v>2805</v>
      </c>
      <c r="C177" s="38" t="s">
        <v>2806</v>
      </c>
      <c r="D177" s="38" t="s">
        <v>2807</v>
      </c>
      <c r="E177" s="38">
        <v>9</v>
      </c>
      <c r="F177" s="38">
        <v>11.16</v>
      </c>
      <c r="G177" s="38">
        <v>11.77</v>
      </c>
      <c r="H177" s="38">
        <v>11.34</v>
      </c>
      <c r="I177" s="38">
        <v>12.33</v>
      </c>
      <c r="J177" s="38">
        <v>12.25</v>
      </c>
      <c r="K177" s="38">
        <v>11.45</v>
      </c>
      <c r="L177" s="49">
        <v>0.57999999999999996</v>
      </c>
      <c r="M177" s="38">
        <v>5.6078975000000003E-2</v>
      </c>
      <c r="N177" s="38">
        <v>1.1126208689999999</v>
      </c>
      <c r="O177" s="38">
        <v>11.71818511</v>
      </c>
      <c r="P177" s="38">
        <v>2.77</v>
      </c>
      <c r="Q177" s="38">
        <v>3.5999999999999997E-2</v>
      </c>
      <c r="R177" s="38">
        <v>0.52</v>
      </c>
      <c r="S177" s="38">
        <v>-3.36</v>
      </c>
      <c r="T177" s="38">
        <v>1.17</v>
      </c>
      <c r="U177" s="38">
        <v>0.48</v>
      </c>
      <c r="V177" s="38">
        <v>0.11</v>
      </c>
      <c r="W177" s="38" t="s">
        <v>2118</v>
      </c>
      <c r="X177" s="59" t="s">
        <v>2807</v>
      </c>
    </row>
    <row r="178" spans="1:24" x14ac:dyDescent="0.2">
      <c r="A178" s="38" t="s">
        <v>2808</v>
      </c>
      <c r="B178" s="38" t="s">
        <v>2809</v>
      </c>
      <c r="C178" s="38" t="s">
        <v>2810</v>
      </c>
      <c r="D178" s="38" t="s">
        <v>2811</v>
      </c>
      <c r="E178" s="38">
        <v>1</v>
      </c>
      <c r="F178" s="38">
        <v>7.04</v>
      </c>
      <c r="G178" s="38">
        <v>7.14</v>
      </c>
      <c r="H178" s="38">
        <v>7.8</v>
      </c>
      <c r="I178" s="38">
        <v>8.15</v>
      </c>
      <c r="J178" s="38">
        <v>7.64</v>
      </c>
      <c r="K178" s="38">
        <v>7.93</v>
      </c>
      <c r="L178" s="49">
        <v>0.57999999999999996</v>
      </c>
      <c r="M178" s="38">
        <v>4.7112288000000002E-2</v>
      </c>
      <c r="N178" s="38">
        <v>1.114379676</v>
      </c>
      <c r="O178" s="38">
        <v>7.6172007419999996</v>
      </c>
      <c r="P178" s="38">
        <v>2.69</v>
      </c>
      <c r="Q178" s="38">
        <v>3.7999999999999999E-2</v>
      </c>
      <c r="R178" s="38">
        <v>0.52</v>
      </c>
      <c r="S178" s="38">
        <v>-3.43</v>
      </c>
      <c r="T178" s="38">
        <v>1.1100000000000001</v>
      </c>
      <c r="U178" s="38">
        <v>0.5</v>
      </c>
      <c r="V178" s="38">
        <v>0.13</v>
      </c>
      <c r="W178" s="38" t="s">
        <v>2118</v>
      </c>
      <c r="X178" s="59" t="s">
        <v>2811</v>
      </c>
    </row>
    <row r="179" spans="1:24" x14ac:dyDescent="0.2">
      <c r="A179" s="38" t="s">
        <v>2812</v>
      </c>
      <c r="B179" s="38" t="s">
        <v>2813</v>
      </c>
      <c r="C179" s="38" t="s">
        <v>2814</v>
      </c>
      <c r="D179" s="38" t="s">
        <v>2815</v>
      </c>
      <c r="E179" s="38">
        <v>5</v>
      </c>
      <c r="F179" s="38">
        <v>9.26</v>
      </c>
      <c r="G179" s="38">
        <v>9.7200000000000006</v>
      </c>
      <c r="H179" s="38">
        <v>10.07</v>
      </c>
      <c r="I179" s="38">
        <v>10.08</v>
      </c>
      <c r="J179" s="38">
        <v>9.68</v>
      </c>
      <c r="K179" s="38">
        <v>11.03</v>
      </c>
      <c r="L179" s="49">
        <v>0.57999999999999996</v>
      </c>
      <c r="M179" s="38">
        <v>3.9595225999999997E-2</v>
      </c>
      <c r="N179" s="38">
        <v>1.1207140870000001</v>
      </c>
      <c r="O179" s="38">
        <v>9.9732229710000002</v>
      </c>
      <c r="P179" s="38">
        <v>2.68</v>
      </c>
      <c r="Q179" s="38">
        <v>0.04</v>
      </c>
      <c r="R179" s="38">
        <v>0.52</v>
      </c>
      <c r="S179" s="38">
        <v>-3.47</v>
      </c>
      <c r="T179" s="38">
        <v>0.82</v>
      </c>
      <c r="U179" s="38">
        <v>-0.04</v>
      </c>
      <c r="V179" s="38">
        <v>0.96</v>
      </c>
      <c r="W179" s="38" t="s">
        <v>2139</v>
      </c>
      <c r="X179" s="59" t="s">
        <v>2815</v>
      </c>
    </row>
    <row r="180" spans="1:24" x14ac:dyDescent="0.2">
      <c r="A180" s="38" t="s">
        <v>2816</v>
      </c>
      <c r="B180" s="38" t="s">
        <v>2817</v>
      </c>
      <c r="C180" s="38" t="s">
        <v>2818</v>
      </c>
      <c r="D180" s="38" t="s">
        <v>2819</v>
      </c>
      <c r="E180" s="38">
        <v>1</v>
      </c>
      <c r="F180" s="38">
        <v>6.37</v>
      </c>
      <c r="G180" s="38">
        <v>6.43</v>
      </c>
      <c r="H180" s="38">
        <v>6.2</v>
      </c>
      <c r="I180" s="38">
        <v>6.69</v>
      </c>
      <c r="J180" s="38">
        <v>6.69</v>
      </c>
      <c r="K180" s="38">
        <v>7.36</v>
      </c>
      <c r="L180" s="49">
        <v>0.57999999999999996</v>
      </c>
      <c r="M180" s="38">
        <v>2.1689437999999998E-2</v>
      </c>
      <c r="N180" s="38">
        <v>1.133654258</v>
      </c>
      <c r="O180" s="38">
        <v>6.6254217750000004</v>
      </c>
      <c r="P180" s="38">
        <v>2.57</v>
      </c>
      <c r="Q180" s="38">
        <v>4.3999999999999997E-2</v>
      </c>
      <c r="R180" s="38">
        <v>0.53</v>
      </c>
      <c r="S180" s="38">
        <v>-3.57</v>
      </c>
      <c r="T180" s="38">
        <v>0.32</v>
      </c>
      <c r="U180" s="38">
        <v>0.26</v>
      </c>
      <c r="V180" s="38">
        <v>1.1599999999999999</v>
      </c>
      <c r="W180" s="38" t="s">
        <v>2118</v>
      </c>
      <c r="X180" s="59" t="s">
        <v>2819</v>
      </c>
    </row>
    <row r="181" spans="1:24" x14ac:dyDescent="0.2">
      <c r="A181" s="38" t="s">
        <v>2820</v>
      </c>
      <c r="B181" s="38" t="s">
        <v>2821</v>
      </c>
      <c r="C181" s="38" t="s">
        <v>2822</v>
      </c>
      <c r="D181" s="38" t="s">
        <v>2823</v>
      </c>
      <c r="E181" s="38">
        <v>3</v>
      </c>
      <c r="F181" s="38">
        <v>7.9</v>
      </c>
      <c r="G181" s="38">
        <v>8.84</v>
      </c>
      <c r="H181" s="38">
        <v>9</v>
      </c>
      <c r="I181" s="38">
        <v>9.06</v>
      </c>
      <c r="J181" s="38">
        <v>8.8800000000000008</v>
      </c>
      <c r="K181" s="38">
        <v>9.5399999999999991</v>
      </c>
      <c r="L181" s="49">
        <v>0.57999999999999996</v>
      </c>
      <c r="M181" s="38">
        <v>1.8237234000000001E-2</v>
      </c>
      <c r="N181" s="38">
        <v>1.143975779</v>
      </c>
      <c r="O181" s="38">
        <v>8.8701592659999999</v>
      </c>
      <c r="P181" s="38">
        <v>2.57</v>
      </c>
      <c r="Q181" s="38">
        <v>4.4999999999999998E-2</v>
      </c>
      <c r="R181" s="38">
        <v>0.53</v>
      </c>
      <c r="S181" s="38">
        <v>-3.59</v>
      </c>
      <c r="T181" s="38">
        <v>1.1599999999999999</v>
      </c>
      <c r="U181" s="38">
        <v>0.04</v>
      </c>
      <c r="V181" s="38">
        <v>0.54</v>
      </c>
      <c r="W181" s="38" t="s">
        <v>2118</v>
      </c>
      <c r="X181" s="59" t="s">
        <v>2823</v>
      </c>
    </row>
    <row r="182" spans="1:24" x14ac:dyDescent="0.2">
      <c r="A182" s="38" t="s">
        <v>2824</v>
      </c>
      <c r="B182" s="38" t="s">
        <v>2825</v>
      </c>
      <c r="C182" s="38" t="s">
        <v>2826</v>
      </c>
      <c r="D182" s="38" t="s">
        <v>2827</v>
      </c>
      <c r="E182" s="38">
        <v>1</v>
      </c>
      <c r="F182" s="38">
        <v>7.44</v>
      </c>
      <c r="G182" s="38">
        <v>8.41</v>
      </c>
      <c r="H182" s="38">
        <v>7.96</v>
      </c>
      <c r="I182" s="38">
        <v>8.36</v>
      </c>
      <c r="J182" s="38">
        <v>8.36</v>
      </c>
      <c r="K182" s="38">
        <v>8.83</v>
      </c>
      <c r="L182" s="49">
        <v>0.57999999999999996</v>
      </c>
      <c r="M182" s="38">
        <v>1.8835402000000001E-2</v>
      </c>
      <c r="N182" s="38">
        <v>1.1422766499999999</v>
      </c>
      <c r="O182" s="38">
        <v>8.2266136050000007</v>
      </c>
      <c r="P182" s="38">
        <v>2.56</v>
      </c>
      <c r="Q182" s="38">
        <v>4.4999999999999998E-2</v>
      </c>
      <c r="R182" s="38">
        <v>0.53</v>
      </c>
      <c r="S182" s="38">
        <v>-3.59</v>
      </c>
      <c r="T182" s="38">
        <v>0.92</v>
      </c>
      <c r="U182" s="38">
        <v>-0.05</v>
      </c>
      <c r="V182" s="38">
        <v>0.87</v>
      </c>
      <c r="W182" s="38" t="s">
        <v>2139</v>
      </c>
      <c r="X182" s="59" t="s">
        <v>2827</v>
      </c>
    </row>
    <row r="183" spans="1:24" x14ac:dyDescent="0.2">
      <c r="A183" s="38" t="s">
        <v>2828</v>
      </c>
      <c r="B183" s="38" t="s">
        <v>2829</v>
      </c>
      <c r="C183" s="38" t="s">
        <v>2830</v>
      </c>
      <c r="D183" s="38" t="s">
        <v>2831</v>
      </c>
      <c r="E183" s="38">
        <v>8</v>
      </c>
      <c r="F183" s="38">
        <v>9.52</v>
      </c>
      <c r="G183" s="38">
        <v>11.21</v>
      </c>
      <c r="H183" s="38">
        <v>11.06</v>
      </c>
      <c r="I183" s="38">
        <v>11.19</v>
      </c>
      <c r="J183" s="38">
        <v>11.25</v>
      </c>
      <c r="K183" s="38">
        <v>11.09</v>
      </c>
      <c r="L183" s="49">
        <v>0.57999999999999996</v>
      </c>
      <c r="M183" s="38">
        <v>-0.39100780299999999</v>
      </c>
      <c r="N183" s="38">
        <v>1.5488152690000001</v>
      </c>
      <c r="O183" s="38">
        <v>10.886175079999999</v>
      </c>
      <c r="P183" s="38">
        <v>1.57</v>
      </c>
      <c r="Q183" s="38">
        <v>0.18</v>
      </c>
      <c r="R183" s="38">
        <v>0.64</v>
      </c>
      <c r="S183" s="38">
        <v>-4.78</v>
      </c>
      <c r="T183" s="38">
        <v>1.67</v>
      </c>
      <c r="U183" s="38">
        <v>0.04</v>
      </c>
      <c r="V183" s="38">
        <v>0.03</v>
      </c>
      <c r="W183" s="38" t="s">
        <v>2118</v>
      </c>
      <c r="X183" s="59" t="s">
        <v>2831</v>
      </c>
    </row>
    <row r="184" spans="1:24" x14ac:dyDescent="0.2">
      <c r="A184" s="38" t="s">
        <v>2832</v>
      </c>
      <c r="B184" s="38" t="s">
        <v>2833</v>
      </c>
      <c r="C184" s="38" t="s">
        <v>2834</v>
      </c>
      <c r="D184" s="38" t="s">
        <v>2835</v>
      </c>
      <c r="E184" s="38">
        <v>3</v>
      </c>
      <c r="F184" s="38">
        <v>8.9499999999999993</v>
      </c>
      <c r="G184" s="38">
        <v>9.49</v>
      </c>
      <c r="H184" s="38">
        <v>9.1999999999999993</v>
      </c>
      <c r="I184" s="38">
        <v>9.91</v>
      </c>
      <c r="J184" s="38">
        <v>9.74</v>
      </c>
      <c r="K184" s="38">
        <v>9.68</v>
      </c>
      <c r="L184" s="49">
        <v>0.56999999999999995</v>
      </c>
      <c r="M184" s="38">
        <v>0.15071827099999999</v>
      </c>
      <c r="N184" s="38">
        <v>0.98266514199999999</v>
      </c>
      <c r="O184" s="38">
        <v>9.4967488850000006</v>
      </c>
      <c r="P184" s="38">
        <v>3.37</v>
      </c>
      <c r="Q184" s="38">
        <v>1.6E-2</v>
      </c>
      <c r="R184" s="38">
        <v>0.48</v>
      </c>
      <c r="S184" s="38">
        <v>-2.67</v>
      </c>
      <c r="T184" s="38">
        <v>0.96</v>
      </c>
      <c r="U184" s="38">
        <v>0.25</v>
      </c>
      <c r="V184" s="38">
        <v>0.48</v>
      </c>
      <c r="W184" s="38" t="s">
        <v>2118</v>
      </c>
      <c r="X184" s="59" t="s">
        <v>2835</v>
      </c>
    </row>
    <row r="185" spans="1:24" x14ac:dyDescent="0.2">
      <c r="A185" s="38" t="s">
        <v>2836</v>
      </c>
      <c r="B185" s="38" t="s">
        <v>2837</v>
      </c>
      <c r="C185" s="38" t="s">
        <v>2838</v>
      </c>
      <c r="D185" s="38" t="s">
        <v>2839</v>
      </c>
      <c r="E185" s="38">
        <v>10</v>
      </c>
      <c r="F185" s="38">
        <v>11.03</v>
      </c>
      <c r="G185" s="38">
        <v>11.99</v>
      </c>
      <c r="H185" s="38">
        <v>11.91</v>
      </c>
      <c r="I185" s="38">
        <v>12.06</v>
      </c>
      <c r="J185" s="38">
        <v>12.44</v>
      </c>
      <c r="K185" s="38">
        <v>12.15</v>
      </c>
      <c r="L185" s="49">
        <v>0.56999999999999995</v>
      </c>
      <c r="M185" s="38">
        <v>0.15064496199999999</v>
      </c>
      <c r="N185" s="38">
        <v>0.987512583</v>
      </c>
      <c r="O185" s="38">
        <v>11.930409790000001</v>
      </c>
      <c r="P185" s="38">
        <v>3.37</v>
      </c>
      <c r="Q185" s="38">
        <v>1.6E-2</v>
      </c>
      <c r="R185" s="38">
        <v>0.48</v>
      </c>
      <c r="S185" s="38">
        <v>-2.68</v>
      </c>
      <c r="T185" s="38">
        <v>1.03</v>
      </c>
      <c r="U185" s="38">
        <v>0.45</v>
      </c>
      <c r="V185" s="38">
        <v>0.24</v>
      </c>
      <c r="W185" s="38" t="s">
        <v>2118</v>
      </c>
      <c r="X185" s="59" t="s">
        <v>2839</v>
      </c>
    </row>
    <row r="186" spans="1:24" x14ac:dyDescent="0.2">
      <c r="A186" s="38" t="s">
        <v>2840</v>
      </c>
      <c r="B186" s="38" t="s">
        <v>2841</v>
      </c>
      <c r="C186" s="38" t="s">
        <v>2842</v>
      </c>
      <c r="D186" s="38" t="s">
        <v>2843</v>
      </c>
      <c r="E186" s="38">
        <v>10</v>
      </c>
      <c r="F186" s="38">
        <v>9.64</v>
      </c>
      <c r="G186" s="38">
        <v>9.9600000000000009</v>
      </c>
      <c r="H186" s="38">
        <v>11.61</v>
      </c>
      <c r="I186" s="38">
        <v>10.97</v>
      </c>
      <c r="J186" s="38">
        <v>10.3</v>
      </c>
      <c r="K186" s="38">
        <v>11.65</v>
      </c>
      <c r="L186" s="49">
        <v>0.56999999999999995</v>
      </c>
      <c r="M186" s="38">
        <v>-8.9384921000000006E-2</v>
      </c>
      <c r="N186" s="38">
        <v>1.2362947010000001</v>
      </c>
      <c r="O186" s="38">
        <v>10.68988955</v>
      </c>
      <c r="P186" s="38">
        <v>2.2000000000000002</v>
      </c>
      <c r="Q186" s="38">
        <v>7.6999999999999999E-2</v>
      </c>
      <c r="R186" s="38">
        <v>0.56000000000000005</v>
      </c>
      <c r="S186" s="38">
        <v>-4.04</v>
      </c>
      <c r="T186" s="38">
        <v>1.33</v>
      </c>
      <c r="U186" s="38">
        <v>0.34</v>
      </c>
      <c r="V186" s="38">
        <v>0.04</v>
      </c>
      <c r="W186" s="38" t="s">
        <v>2118</v>
      </c>
      <c r="X186" s="59" t="s">
        <v>2843</v>
      </c>
    </row>
    <row r="187" spans="1:24" x14ac:dyDescent="0.2">
      <c r="A187" s="38" t="s">
        <v>2844</v>
      </c>
      <c r="B187" s="38" t="s">
        <v>2845</v>
      </c>
      <c r="C187" s="38" t="s">
        <v>2846</v>
      </c>
      <c r="D187" s="38" t="s">
        <v>2847</v>
      </c>
      <c r="E187" s="38">
        <v>1</v>
      </c>
      <c r="F187" s="38">
        <v>6.46</v>
      </c>
      <c r="G187" s="38">
        <v>6.83</v>
      </c>
      <c r="H187" s="38">
        <v>7.76</v>
      </c>
      <c r="I187" s="38">
        <v>7.82</v>
      </c>
      <c r="J187" s="38">
        <v>7.14</v>
      </c>
      <c r="K187" s="38">
        <v>7.8</v>
      </c>
      <c r="L187" s="49">
        <v>0.56999999999999995</v>
      </c>
      <c r="M187" s="38">
        <v>-0.12549975099999999</v>
      </c>
      <c r="N187" s="38">
        <v>1.264765868</v>
      </c>
      <c r="O187" s="38">
        <v>7.3002049400000004</v>
      </c>
      <c r="P187" s="38">
        <v>2.04</v>
      </c>
      <c r="Q187" s="38">
        <v>9.0999999999999998E-2</v>
      </c>
      <c r="R187" s="38">
        <v>0.56999999999999995</v>
      </c>
      <c r="S187" s="38">
        <v>-4.21</v>
      </c>
      <c r="T187" s="38">
        <v>1.36</v>
      </c>
      <c r="U187" s="38">
        <v>0.31</v>
      </c>
      <c r="V187" s="38">
        <v>0.04</v>
      </c>
      <c r="W187" s="38" t="s">
        <v>2118</v>
      </c>
      <c r="X187" s="59" t="s">
        <v>2847</v>
      </c>
    </row>
    <row r="188" spans="1:24" x14ac:dyDescent="0.2">
      <c r="A188" s="38" t="s">
        <v>2848</v>
      </c>
      <c r="B188" s="38" t="s">
        <v>2849</v>
      </c>
      <c r="C188" s="38" t="s">
        <v>2850</v>
      </c>
      <c r="D188" s="38" t="s">
        <v>2851</v>
      </c>
      <c r="E188" s="38">
        <v>94</v>
      </c>
      <c r="F188" s="38">
        <v>15.07</v>
      </c>
      <c r="G188" s="38">
        <v>15.05</v>
      </c>
      <c r="H188" s="38">
        <v>14.9</v>
      </c>
      <c r="I188" s="38">
        <v>15.48</v>
      </c>
      <c r="J188" s="38">
        <v>15.63</v>
      </c>
      <c r="K188" s="38">
        <v>15.59</v>
      </c>
      <c r="L188" s="49">
        <v>0.56000000000000005</v>
      </c>
      <c r="M188" s="38">
        <v>0.30727189700000002</v>
      </c>
      <c r="N188" s="38">
        <v>0.81401656600000005</v>
      </c>
      <c r="O188" s="38">
        <v>15.287899550000001</v>
      </c>
      <c r="P188" s="38">
        <v>5.47</v>
      </c>
      <c r="Q188" s="38">
        <v>1.8E-3</v>
      </c>
      <c r="R188" s="38">
        <v>0.4</v>
      </c>
      <c r="S188" s="38">
        <v>-0.87</v>
      </c>
      <c r="T188" s="38">
        <v>0.41</v>
      </c>
      <c r="U188" s="38">
        <v>0.57999999999999996</v>
      </c>
      <c r="V188" s="38">
        <v>0.69</v>
      </c>
      <c r="W188" s="38" t="s">
        <v>2118</v>
      </c>
      <c r="X188" s="59" t="s">
        <v>2851</v>
      </c>
    </row>
    <row r="189" spans="1:24" x14ac:dyDescent="0.2">
      <c r="A189" s="38" t="s">
        <v>2852</v>
      </c>
      <c r="B189" s="38" t="s">
        <v>2853</v>
      </c>
      <c r="C189" s="38" t="s">
        <v>2854</v>
      </c>
      <c r="D189" s="38" t="s">
        <v>2855</v>
      </c>
      <c r="E189" s="38">
        <v>4</v>
      </c>
      <c r="F189" s="38">
        <v>9.6300000000000008</v>
      </c>
      <c r="G189" s="38">
        <v>9.66</v>
      </c>
      <c r="H189" s="38">
        <v>9.94</v>
      </c>
      <c r="I189" s="38">
        <v>10.47</v>
      </c>
      <c r="J189" s="38">
        <v>10.07</v>
      </c>
      <c r="K189" s="38">
        <v>10.39</v>
      </c>
      <c r="L189" s="49">
        <v>0.56000000000000005</v>
      </c>
      <c r="M189" s="38">
        <v>0.232408903</v>
      </c>
      <c r="N189" s="38">
        <v>0.89325346100000003</v>
      </c>
      <c r="O189" s="38">
        <v>10.028455470000001</v>
      </c>
      <c r="P189" s="38">
        <v>4.21</v>
      </c>
      <c r="Q189" s="38">
        <v>6.1999999999999998E-3</v>
      </c>
      <c r="R189" s="38">
        <v>0.44</v>
      </c>
      <c r="S189" s="38">
        <v>-1.85</v>
      </c>
      <c r="T189" s="38">
        <v>0.84</v>
      </c>
      <c r="U189" s="38">
        <v>0.41</v>
      </c>
      <c r="V189" s="38">
        <v>0.45</v>
      </c>
      <c r="W189" s="38" t="s">
        <v>2118</v>
      </c>
      <c r="X189" s="59" t="s">
        <v>2855</v>
      </c>
    </row>
    <row r="190" spans="1:24" x14ac:dyDescent="0.2">
      <c r="A190" s="38" t="s">
        <v>2856</v>
      </c>
      <c r="B190" s="38" t="s">
        <v>2857</v>
      </c>
      <c r="C190" s="38" t="s">
        <v>2858</v>
      </c>
      <c r="D190" s="38" t="s">
        <v>2859</v>
      </c>
      <c r="E190" s="38">
        <v>2</v>
      </c>
      <c r="F190" s="38">
        <v>6.75</v>
      </c>
      <c r="G190" s="38">
        <v>7.41</v>
      </c>
      <c r="H190" s="38">
        <v>7.35</v>
      </c>
      <c r="I190" s="38">
        <v>7.33</v>
      </c>
      <c r="J190" s="38">
        <v>8.15</v>
      </c>
      <c r="K190" s="38">
        <v>7.71</v>
      </c>
      <c r="L190" s="49">
        <v>0.56000000000000005</v>
      </c>
      <c r="M190" s="38">
        <v>0.182616269</v>
      </c>
      <c r="N190" s="38">
        <v>0.93551288499999996</v>
      </c>
      <c r="O190" s="38">
        <v>7.4501937949999997</v>
      </c>
      <c r="P190" s="38">
        <v>3.67</v>
      </c>
      <c r="Q190" s="38">
        <v>1.0999999999999999E-2</v>
      </c>
      <c r="R190" s="38">
        <v>0.48</v>
      </c>
      <c r="S190" s="38">
        <v>-2.36</v>
      </c>
      <c r="T190" s="38">
        <v>0.57999999999999996</v>
      </c>
      <c r="U190" s="38">
        <v>0.74</v>
      </c>
      <c r="V190" s="38">
        <v>0.36</v>
      </c>
      <c r="W190" s="38" t="s">
        <v>2118</v>
      </c>
      <c r="X190" s="59" t="s">
        <v>2859</v>
      </c>
    </row>
    <row r="191" spans="1:24" x14ac:dyDescent="0.2">
      <c r="A191" s="38" t="s">
        <v>2860</v>
      </c>
      <c r="B191" s="38" t="s">
        <v>2861</v>
      </c>
      <c r="C191" s="38" t="s">
        <v>2862</v>
      </c>
      <c r="D191" s="38" t="s">
        <v>2863</v>
      </c>
      <c r="E191" s="38">
        <v>6</v>
      </c>
      <c r="F191" s="38">
        <v>10.02</v>
      </c>
      <c r="G191" s="38">
        <v>10.08</v>
      </c>
      <c r="H191" s="38">
        <v>9.34</v>
      </c>
      <c r="I191" s="38">
        <v>10.93</v>
      </c>
      <c r="J191" s="38">
        <v>10.63</v>
      </c>
      <c r="K191" s="38">
        <v>9.5500000000000007</v>
      </c>
      <c r="L191" s="49">
        <v>0.56000000000000005</v>
      </c>
      <c r="M191" s="38">
        <v>0.155968516</v>
      </c>
      <c r="N191" s="38">
        <v>0.95836571999999998</v>
      </c>
      <c r="O191" s="38">
        <v>10.08952813</v>
      </c>
      <c r="P191" s="38">
        <v>3.44</v>
      </c>
      <c r="Q191" s="38">
        <v>1.4999999999999999E-2</v>
      </c>
      <c r="R191" s="38">
        <v>0.48</v>
      </c>
      <c r="S191" s="38">
        <v>-2.61</v>
      </c>
      <c r="T191" s="38">
        <v>0.91</v>
      </c>
      <c r="U191" s="38">
        <v>0.55000000000000004</v>
      </c>
      <c r="V191" s="38">
        <v>0.21</v>
      </c>
      <c r="W191" s="38" t="s">
        <v>2118</v>
      </c>
      <c r="X191" s="59" t="s">
        <v>2863</v>
      </c>
    </row>
    <row r="192" spans="1:24" x14ac:dyDescent="0.2">
      <c r="A192" s="38" t="s">
        <v>2864</v>
      </c>
      <c r="B192" s="38" t="s">
        <v>2865</v>
      </c>
      <c r="C192" s="38" t="s">
        <v>2866</v>
      </c>
      <c r="D192" s="38" t="s">
        <v>2867</v>
      </c>
      <c r="E192" s="38">
        <v>7</v>
      </c>
      <c r="F192" s="38">
        <v>8.86</v>
      </c>
      <c r="G192" s="38">
        <v>11.02</v>
      </c>
      <c r="H192" s="38">
        <v>9.8800000000000008</v>
      </c>
      <c r="I192" s="38">
        <v>11.76</v>
      </c>
      <c r="J192" s="38">
        <v>10.73</v>
      </c>
      <c r="K192" s="38">
        <v>8.9600000000000009</v>
      </c>
      <c r="L192" s="49">
        <v>0.56000000000000005</v>
      </c>
      <c r="M192" s="38">
        <v>-1.5294366699999999</v>
      </c>
      <c r="N192" s="38">
        <v>2.6573415260000002</v>
      </c>
      <c r="O192" s="38">
        <v>10.202926250000001</v>
      </c>
      <c r="P192" s="38">
        <v>0.71</v>
      </c>
      <c r="Q192" s="38">
        <v>0.51</v>
      </c>
      <c r="R192" s="38">
        <v>0.82</v>
      </c>
      <c r="S192" s="38">
        <v>-5.59</v>
      </c>
      <c r="T192" s="38">
        <v>2.9</v>
      </c>
      <c r="U192" s="38">
        <v>-0.28999999999999998</v>
      </c>
      <c r="V192" s="38">
        <v>-0.92</v>
      </c>
      <c r="W192" s="38" t="s">
        <v>2139</v>
      </c>
      <c r="X192" s="59" t="s">
        <v>2867</v>
      </c>
    </row>
    <row r="193" spans="1:24" x14ac:dyDescent="0.2">
      <c r="A193" s="38" t="s">
        <v>2868</v>
      </c>
      <c r="B193" s="38" t="s">
        <v>2869</v>
      </c>
      <c r="C193" s="38" t="s">
        <v>2870</v>
      </c>
      <c r="D193" s="38" t="s">
        <v>2871</v>
      </c>
      <c r="E193" s="38">
        <v>1</v>
      </c>
      <c r="F193" s="38">
        <v>5.24</v>
      </c>
      <c r="G193" s="38">
        <v>5.37</v>
      </c>
      <c r="H193" s="38">
        <v>10.130000000000001</v>
      </c>
      <c r="I193" s="38">
        <v>8.77</v>
      </c>
      <c r="J193" s="38">
        <v>3.76</v>
      </c>
      <c r="K193" s="38">
        <v>9.9</v>
      </c>
      <c r="L193" s="49">
        <v>0.56000000000000005</v>
      </c>
      <c r="M193" s="38">
        <v>-2.154500471</v>
      </c>
      <c r="N193" s="38">
        <v>3.2812624179999998</v>
      </c>
      <c r="O193" s="38">
        <v>7.1949020700000004</v>
      </c>
      <c r="P193" s="38">
        <v>0.55000000000000004</v>
      </c>
      <c r="Q193" s="38">
        <v>0.61</v>
      </c>
      <c r="R193" s="38">
        <v>0.86</v>
      </c>
      <c r="S193" s="38">
        <v>-5.7</v>
      </c>
      <c r="T193" s="38">
        <v>3.53</v>
      </c>
      <c r="U193" s="38">
        <v>-1.61</v>
      </c>
      <c r="V193" s="38">
        <v>-0.23</v>
      </c>
      <c r="W193" s="38" t="s">
        <v>2139</v>
      </c>
      <c r="X193" s="59" t="s">
        <v>2871</v>
      </c>
    </row>
    <row r="194" spans="1:24" x14ac:dyDescent="0.2">
      <c r="A194" s="38" t="s">
        <v>2872</v>
      </c>
      <c r="B194" s="38" t="s">
        <v>2873</v>
      </c>
      <c r="C194" s="38" t="s">
        <v>2874</v>
      </c>
      <c r="D194" s="38" t="s">
        <v>2875</v>
      </c>
      <c r="E194" s="38">
        <v>16</v>
      </c>
      <c r="F194" s="38">
        <v>12.31</v>
      </c>
      <c r="G194" s="38">
        <v>11.34</v>
      </c>
      <c r="H194" s="38">
        <v>12.16</v>
      </c>
      <c r="I194" s="38">
        <v>12.9</v>
      </c>
      <c r="J194" s="38">
        <v>12.01</v>
      </c>
      <c r="K194" s="38">
        <v>12.55</v>
      </c>
      <c r="L194" s="49">
        <v>0.55000000000000004</v>
      </c>
      <c r="M194" s="38">
        <v>0.29340870800000002</v>
      </c>
      <c r="N194" s="38">
        <v>0.81021607200000001</v>
      </c>
      <c r="O194" s="38">
        <v>12.21083647</v>
      </c>
      <c r="P194" s="38">
        <v>5.28</v>
      </c>
      <c r="Q194" s="38">
        <v>2.0999999999999999E-3</v>
      </c>
      <c r="R194" s="38">
        <v>0.4</v>
      </c>
      <c r="S194" s="38">
        <v>-1</v>
      </c>
      <c r="T194" s="38">
        <v>0.59</v>
      </c>
      <c r="U194" s="38">
        <v>0.67</v>
      </c>
      <c r="V194" s="38">
        <v>0.39</v>
      </c>
      <c r="W194" s="38" t="s">
        <v>2118</v>
      </c>
      <c r="X194" s="59" t="s">
        <v>2875</v>
      </c>
    </row>
    <row r="195" spans="1:24" x14ac:dyDescent="0.2">
      <c r="A195" s="38" t="s">
        <v>2876</v>
      </c>
      <c r="B195" s="38" t="s">
        <v>2877</v>
      </c>
      <c r="C195" s="38" t="s">
        <v>2878</v>
      </c>
      <c r="D195" s="38" t="s">
        <v>2879</v>
      </c>
      <c r="E195" s="38">
        <v>14</v>
      </c>
      <c r="F195" s="38">
        <v>11.33</v>
      </c>
      <c r="G195" s="38">
        <v>11.72</v>
      </c>
      <c r="H195" s="38">
        <v>11.01</v>
      </c>
      <c r="I195" s="38">
        <v>12.15</v>
      </c>
      <c r="J195" s="38">
        <v>12.23</v>
      </c>
      <c r="K195" s="38">
        <v>11.33</v>
      </c>
      <c r="L195" s="49">
        <v>0.55000000000000004</v>
      </c>
      <c r="M195" s="38">
        <v>0.22679160700000001</v>
      </c>
      <c r="N195" s="38">
        <v>0.87532776199999995</v>
      </c>
      <c r="O195" s="38">
        <v>11.629439209999999</v>
      </c>
      <c r="P195" s="38">
        <v>4.2</v>
      </c>
      <c r="Q195" s="38">
        <v>6.1999999999999998E-3</v>
      </c>
      <c r="R195" s="38">
        <v>0.44</v>
      </c>
      <c r="S195" s="38">
        <v>-1.86</v>
      </c>
      <c r="T195" s="38">
        <v>0.82</v>
      </c>
      <c r="U195" s="38">
        <v>0.51</v>
      </c>
      <c r="V195" s="38">
        <v>0.32</v>
      </c>
      <c r="W195" s="38" t="s">
        <v>2118</v>
      </c>
      <c r="X195" s="59" t="s">
        <v>2879</v>
      </c>
    </row>
    <row r="196" spans="1:24" x14ac:dyDescent="0.2">
      <c r="A196" s="38" t="s">
        <v>2880</v>
      </c>
      <c r="B196" s="38" t="s">
        <v>2881</v>
      </c>
      <c r="C196" s="38" t="s">
        <v>2882</v>
      </c>
      <c r="D196" s="38" t="s">
        <v>2883</v>
      </c>
      <c r="E196" s="38">
        <v>2</v>
      </c>
      <c r="F196" s="38">
        <v>8.0500000000000007</v>
      </c>
      <c r="G196" s="38">
        <v>8.92</v>
      </c>
      <c r="H196" s="38">
        <v>9.6</v>
      </c>
      <c r="I196" s="38">
        <v>8.91</v>
      </c>
      <c r="J196" s="38">
        <v>9.2899999999999991</v>
      </c>
      <c r="K196" s="38">
        <v>10.02</v>
      </c>
      <c r="L196" s="49">
        <v>0.55000000000000004</v>
      </c>
      <c r="M196" s="38">
        <v>0.17756772100000001</v>
      </c>
      <c r="N196" s="38">
        <v>0.92210811100000001</v>
      </c>
      <c r="O196" s="38">
        <v>9.1301597339999994</v>
      </c>
      <c r="P196" s="38">
        <v>3.65</v>
      </c>
      <c r="Q196" s="38">
        <v>1.0999999999999999E-2</v>
      </c>
      <c r="R196" s="38">
        <v>0.48</v>
      </c>
      <c r="S196" s="38">
        <v>-2.38</v>
      </c>
      <c r="T196" s="38">
        <v>0.86</v>
      </c>
      <c r="U196" s="38">
        <v>0.37</v>
      </c>
      <c r="V196" s="38">
        <v>0.42</v>
      </c>
      <c r="W196" s="38" t="s">
        <v>2118</v>
      </c>
      <c r="X196" s="59" t="s">
        <v>2883</v>
      </c>
    </row>
    <row r="197" spans="1:24" x14ac:dyDescent="0.2">
      <c r="A197" s="38" t="s">
        <v>2884</v>
      </c>
      <c r="B197" s="38" t="s">
        <v>2885</v>
      </c>
      <c r="C197" s="38" t="s">
        <v>2886</v>
      </c>
      <c r="D197" s="38" t="s">
        <v>2887</v>
      </c>
      <c r="E197" s="38">
        <v>9</v>
      </c>
      <c r="F197" s="38">
        <v>11.2</v>
      </c>
      <c r="G197" s="38">
        <v>11.69</v>
      </c>
      <c r="H197" s="38">
        <v>11.89</v>
      </c>
      <c r="I197" s="38">
        <v>12.02</v>
      </c>
      <c r="J197" s="38">
        <v>11.79</v>
      </c>
      <c r="K197" s="38">
        <v>12.62</v>
      </c>
      <c r="L197" s="49">
        <v>0.55000000000000004</v>
      </c>
      <c r="M197" s="38">
        <v>0.146026778</v>
      </c>
      <c r="N197" s="38">
        <v>0.95545275600000001</v>
      </c>
      <c r="O197" s="38">
        <v>11.870201679999999</v>
      </c>
      <c r="P197" s="38">
        <v>3.37</v>
      </c>
      <c r="Q197" s="38">
        <v>1.6E-2</v>
      </c>
      <c r="R197" s="38">
        <v>0.48</v>
      </c>
      <c r="S197" s="38">
        <v>-2.68</v>
      </c>
      <c r="T197" s="38">
        <v>0.82</v>
      </c>
      <c r="U197" s="38">
        <v>0.1</v>
      </c>
      <c r="V197" s="38">
        <v>0.73</v>
      </c>
      <c r="W197" s="38" t="s">
        <v>2118</v>
      </c>
      <c r="X197" s="59" t="s">
        <v>2887</v>
      </c>
    </row>
    <row r="198" spans="1:24" x14ac:dyDescent="0.2">
      <c r="A198" s="38" t="s">
        <v>2888</v>
      </c>
      <c r="B198" s="38" t="s">
        <v>2889</v>
      </c>
      <c r="C198" s="38" t="s">
        <v>2890</v>
      </c>
      <c r="D198" s="38" t="s">
        <v>2891</v>
      </c>
      <c r="E198" s="38">
        <v>14</v>
      </c>
      <c r="F198" s="38">
        <v>10.46</v>
      </c>
      <c r="G198" s="38">
        <v>10.91</v>
      </c>
      <c r="H198" s="38">
        <v>11.99</v>
      </c>
      <c r="I198" s="38">
        <v>11.53</v>
      </c>
      <c r="J198" s="38">
        <v>11.14</v>
      </c>
      <c r="K198" s="38">
        <v>12.34</v>
      </c>
      <c r="L198" s="49">
        <v>0.55000000000000004</v>
      </c>
      <c r="M198" s="38">
        <v>9.5297527000000007E-2</v>
      </c>
      <c r="N198" s="38">
        <v>1.004217173</v>
      </c>
      <c r="O198" s="38">
        <v>11.39419247</v>
      </c>
      <c r="P198" s="38">
        <v>3</v>
      </c>
      <c r="Q198" s="38">
        <v>2.5999999999999999E-2</v>
      </c>
      <c r="R198" s="38">
        <v>0.51</v>
      </c>
      <c r="S198" s="38">
        <v>-3.08</v>
      </c>
      <c r="T198" s="38">
        <v>1.07</v>
      </c>
      <c r="U198" s="38">
        <v>0.23</v>
      </c>
      <c r="V198" s="38">
        <v>0.35</v>
      </c>
      <c r="W198" s="38" t="s">
        <v>2118</v>
      </c>
      <c r="X198" s="59" t="s">
        <v>2891</v>
      </c>
    </row>
    <row r="199" spans="1:24" x14ac:dyDescent="0.2">
      <c r="A199" s="38" t="s">
        <v>2892</v>
      </c>
      <c r="B199" s="38" t="s">
        <v>2893</v>
      </c>
      <c r="C199" s="38" t="s">
        <v>2894</v>
      </c>
      <c r="D199" s="38" t="s">
        <v>2895</v>
      </c>
      <c r="E199" s="38">
        <v>1</v>
      </c>
      <c r="F199" s="38">
        <v>9.16</v>
      </c>
      <c r="G199" s="38">
        <v>7.85</v>
      </c>
      <c r="H199" s="38">
        <v>8.8000000000000007</v>
      </c>
      <c r="I199" s="38">
        <v>9.86</v>
      </c>
      <c r="J199" s="38">
        <v>8.8699999999999992</v>
      </c>
      <c r="K199" s="38">
        <v>8.74</v>
      </c>
      <c r="L199" s="49">
        <v>0.55000000000000004</v>
      </c>
      <c r="M199" s="38">
        <v>-8.4133739999999995E-3</v>
      </c>
      <c r="N199" s="38">
        <v>1.1148161759999999</v>
      </c>
      <c r="O199" s="38">
        <v>8.8790166730000006</v>
      </c>
      <c r="P199" s="38">
        <v>2.4500000000000002</v>
      </c>
      <c r="Q199" s="38">
        <v>5.2999999999999999E-2</v>
      </c>
      <c r="R199" s="38">
        <v>0.53</v>
      </c>
      <c r="S199" s="38">
        <v>-3.73</v>
      </c>
      <c r="T199" s="38">
        <v>0.7</v>
      </c>
      <c r="U199" s="38">
        <v>1.02</v>
      </c>
      <c r="V199" s="38">
        <v>-0.06</v>
      </c>
      <c r="W199" s="38" t="s">
        <v>2118</v>
      </c>
      <c r="X199" s="59" t="s">
        <v>2895</v>
      </c>
    </row>
    <row r="200" spans="1:24" x14ac:dyDescent="0.2">
      <c r="A200" s="38" t="s">
        <v>2896</v>
      </c>
      <c r="B200" s="38" t="s">
        <v>2897</v>
      </c>
      <c r="C200" s="38" t="s">
        <v>2898</v>
      </c>
      <c r="D200" s="38" t="s">
        <v>2899</v>
      </c>
      <c r="E200" s="38">
        <v>4</v>
      </c>
      <c r="F200" s="38">
        <v>9.02</v>
      </c>
      <c r="G200" s="38">
        <v>8.85</v>
      </c>
      <c r="H200" s="38">
        <v>8.6999999999999993</v>
      </c>
      <c r="I200" s="38">
        <v>9.18</v>
      </c>
      <c r="J200" s="38">
        <v>9.08</v>
      </c>
      <c r="K200" s="38">
        <v>9.9700000000000006</v>
      </c>
      <c r="L200" s="49">
        <v>0.55000000000000004</v>
      </c>
      <c r="M200" s="38">
        <v>-6.3855114000000004E-2</v>
      </c>
      <c r="N200" s="38">
        <v>1.1644690280000001</v>
      </c>
      <c r="O200" s="38">
        <v>9.1335018740000002</v>
      </c>
      <c r="P200" s="38">
        <v>2.2400000000000002</v>
      </c>
      <c r="Q200" s="38">
        <v>7.0000000000000007E-2</v>
      </c>
      <c r="R200" s="38">
        <v>0.56000000000000005</v>
      </c>
      <c r="S200" s="38">
        <v>-3.98</v>
      </c>
      <c r="T200" s="38">
        <v>0.16</v>
      </c>
      <c r="U200" s="38">
        <v>0.23</v>
      </c>
      <c r="V200" s="38">
        <v>1.27</v>
      </c>
      <c r="W200" s="38" t="s">
        <v>2118</v>
      </c>
      <c r="X200" s="59" t="s">
        <v>2899</v>
      </c>
    </row>
    <row r="201" spans="1:24" x14ac:dyDescent="0.2">
      <c r="A201" s="38" t="s">
        <v>2900</v>
      </c>
      <c r="B201" s="38" t="s">
        <v>2901</v>
      </c>
      <c r="C201" s="38" t="s">
        <v>2902</v>
      </c>
      <c r="D201" s="38" t="s">
        <v>2903</v>
      </c>
      <c r="E201" s="38">
        <v>13</v>
      </c>
      <c r="F201" s="38">
        <v>10.07</v>
      </c>
      <c r="G201" s="38">
        <v>11.27</v>
      </c>
      <c r="H201" s="38">
        <v>11.97</v>
      </c>
      <c r="I201" s="38">
        <v>11.54</v>
      </c>
      <c r="J201" s="38">
        <v>11.42</v>
      </c>
      <c r="K201" s="38">
        <v>12.02</v>
      </c>
      <c r="L201" s="49">
        <v>0.55000000000000004</v>
      </c>
      <c r="M201" s="38">
        <v>-0.23505846899999999</v>
      </c>
      <c r="N201" s="38">
        <v>1.3446635899999999</v>
      </c>
      <c r="O201" s="38">
        <v>11.38079645</v>
      </c>
      <c r="P201" s="38">
        <v>1.81</v>
      </c>
      <c r="Q201" s="38">
        <v>0.13</v>
      </c>
      <c r="R201" s="38">
        <v>0.6</v>
      </c>
      <c r="S201" s="38">
        <v>-4.5</v>
      </c>
      <c r="T201" s="38">
        <v>1.47</v>
      </c>
      <c r="U201" s="38">
        <v>0.15</v>
      </c>
      <c r="V201" s="38">
        <v>0.05</v>
      </c>
      <c r="W201" s="38" t="s">
        <v>2118</v>
      </c>
      <c r="X201" s="59" t="s">
        <v>2903</v>
      </c>
    </row>
    <row r="202" spans="1:24" x14ac:dyDescent="0.2">
      <c r="A202" s="38" t="s">
        <v>2904</v>
      </c>
      <c r="B202" s="38" t="s">
        <v>2905</v>
      </c>
      <c r="C202" s="38" t="s">
        <v>2906</v>
      </c>
      <c r="D202" s="38" t="s">
        <v>2907</v>
      </c>
      <c r="E202" s="38">
        <v>6</v>
      </c>
      <c r="F202" s="38">
        <v>9.83</v>
      </c>
      <c r="G202" s="38">
        <v>9.99</v>
      </c>
      <c r="H202" s="38">
        <v>10.47</v>
      </c>
      <c r="I202" s="38">
        <v>11.35</v>
      </c>
      <c r="J202" s="38">
        <v>10.14</v>
      </c>
      <c r="K202" s="38">
        <v>10.46</v>
      </c>
      <c r="L202" s="49">
        <v>0.55000000000000004</v>
      </c>
      <c r="M202" s="38">
        <v>-0.28532808799999998</v>
      </c>
      <c r="N202" s="38">
        <v>1.393448005</v>
      </c>
      <c r="O202" s="38">
        <v>10.37413987</v>
      </c>
      <c r="P202" s="38">
        <v>1.7</v>
      </c>
      <c r="Q202" s="38">
        <v>0.15</v>
      </c>
      <c r="R202" s="38">
        <v>0.62</v>
      </c>
      <c r="S202" s="38">
        <v>-4.63</v>
      </c>
      <c r="T202" s="38">
        <v>1.52</v>
      </c>
      <c r="U202" s="38">
        <v>0.15</v>
      </c>
      <c r="V202" s="38">
        <v>-0.01</v>
      </c>
      <c r="W202" s="38" t="s">
        <v>2118</v>
      </c>
      <c r="X202" s="59" t="s">
        <v>2907</v>
      </c>
    </row>
    <row r="203" spans="1:24" x14ac:dyDescent="0.2">
      <c r="A203" s="38" t="s">
        <v>2908</v>
      </c>
      <c r="B203" s="38" t="s">
        <v>2909</v>
      </c>
      <c r="C203" s="38" t="s">
        <v>2910</v>
      </c>
      <c r="D203" s="38" t="s">
        <v>2911</v>
      </c>
      <c r="E203" s="38">
        <v>1</v>
      </c>
      <c r="F203" s="38">
        <v>4.84</v>
      </c>
      <c r="G203" s="38">
        <v>7.38</v>
      </c>
      <c r="H203" s="38">
        <v>5.61</v>
      </c>
      <c r="I203" s="38">
        <v>6.72</v>
      </c>
      <c r="J203" s="38">
        <v>7.11</v>
      </c>
      <c r="K203" s="38">
        <v>5.64</v>
      </c>
      <c r="L203" s="49">
        <v>0.55000000000000004</v>
      </c>
      <c r="M203" s="38">
        <v>-0.61771862399999999</v>
      </c>
      <c r="N203" s="38">
        <v>1.708033353</v>
      </c>
      <c r="O203" s="38">
        <v>6.2147317019999999</v>
      </c>
      <c r="P203" s="38">
        <v>1.21</v>
      </c>
      <c r="Q203" s="38">
        <v>0.28000000000000003</v>
      </c>
      <c r="R203" s="38">
        <v>0.69</v>
      </c>
      <c r="S203" s="38">
        <v>-5.16</v>
      </c>
      <c r="T203" s="38">
        <v>1.88</v>
      </c>
      <c r="U203" s="38">
        <v>-0.27</v>
      </c>
      <c r="V203" s="38">
        <v>0.03</v>
      </c>
      <c r="W203" s="38" t="s">
        <v>2139</v>
      </c>
      <c r="X203" s="59" t="s">
        <v>2911</v>
      </c>
    </row>
    <row r="204" spans="1:24" x14ac:dyDescent="0.2">
      <c r="A204" s="38" t="s">
        <v>2912</v>
      </c>
      <c r="B204" s="38" t="s">
        <v>2913</v>
      </c>
      <c r="C204" s="38" t="s">
        <v>2914</v>
      </c>
      <c r="D204" s="38" t="s">
        <v>2915</v>
      </c>
      <c r="E204" s="38">
        <v>8</v>
      </c>
      <c r="F204" s="38">
        <v>11.38</v>
      </c>
      <c r="G204" s="38">
        <v>11.07</v>
      </c>
      <c r="H204" s="38">
        <v>11.55</v>
      </c>
      <c r="I204" s="38">
        <v>11.94</v>
      </c>
      <c r="J204" s="38">
        <v>11.79</v>
      </c>
      <c r="K204" s="38">
        <v>11.9</v>
      </c>
      <c r="L204" s="49">
        <v>0.54</v>
      </c>
      <c r="M204" s="38">
        <v>0.25453826600000001</v>
      </c>
      <c r="N204" s="38">
        <v>0.82925448599999996</v>
      </c>
      <c r="O204" s="38">
        <v>11.605586600000001</v>
      </c>
      <c r="P204" s="38">
        <v>4.66</v>
      </c>
      <c r="Q204" s="38">
        <v>3.8999999999999998E-3</v>
      </c>
      <c r="R204" s="38">
        <v>0.4</v>
      </c>
      <c r="S204" s="38">
        <v>-1.47</v>
      </c>
      <c r="T204" s="38">
        <v>0.56000000000000005</v>
      </c>
      <c r="U204" s="38">
        <v>0.72</v>
      </c>
      <c r="V204" s="38">
        <v>0.35</v>
      </c>
      <c r="W204" s="38" t="s">
        <v>2118</v>
      </c>
      <c r="X204" s="59" t="s">
        <v>2915</v>
      </c>
    </row>
    <row r="205" spans="1:24" x14ac:dyDescent="0.2">
      <c r="A205" s="38" t="s">
        <v>2916</v>
      </c>
      <c r="B205" s="38" t="s">
        <v>2917</v>
      </c>
      <c r="C205" s="38" t="s">
        <v>2918</v>
      </c>
      <c r="D205" s="38" t="s">
        <v>2919</v>
      </c>
      <c r="E205" s="38">
        <v>2</v>
      </c>
      <c r="F205" s="38">
        <v>8.7100000000000009</v>
      </c>
      <c r="G205" s="38">
        <v>8.43</v>
      </c>
      <c r="H205" s="38">
        <v>9.1</v>
      </c>
      <c r="I205" s="38">
        <v>9.65</v>
      </c>
      <c r="J205" s="38">
        <v>8.56</v>
      </c>
      <c r="K205" s="38">
        <v>9.66</v>
      </c>
      <c r="L205" s="49">
        <v>0.54</v>
      </c>
      <c r="M205" s="38">
        <v>8.7045017000000002E-2</v>
      </c>
      <c r="N205" s="38">
        <v>0.996880557</v>
      </c>
      <c r="O205" s="38">
        <v>9.0201549130000007</v>
      </c>
      <c r="P205" s="38">
        <v>2.95</v>
      </c>
      <c r="Q205" s="38">
        <v>2.7E-2</v>
      </c>
      <c r="R205" s="38">
        <v>0.51</v>
      </c>
      <c r="S205" s="38">
        <v>-3.14</v>
      </c>
      <c r="T205" s="38">
        <v>0.94</v>
      </c>
      <c r="U205" s="38">
        <v>0.13</v>
      </c>
      <c r="V205" s="38">
        <v>0.56000000000000005</v>
      </c>
      <c r="W205" s="38" t="s">
        <v>2118</v>
      </c>
      <c r="X205" s="59" t="s">
        <v>2919</v>
      </c>
    </row>
    <row r="206" spans="1:24" x14ac:dyDescent="0.2">
      <c r="A206" s="38" t="s">
        <v>2920</v>
      </c>
      <c r="B206" s="38" t="s">
        <v>2921</v>
      </c>
      <c r="C206" s="38" t="s">
        <v>2922</v>
      </c>
      <c r="D206" s="38" t="s">
        <v>2923</v>
      </c>
      <c r="E206" s="38">
        <v>17</v>
      </c>
      <c r="F206" s="38">
        <v>10.93</v>
      </c>
      <c r="G206" s="38">
        <v>11.45</v>
      </c>
      <c r="H206" s="38">
        <v>13.1</v>
      </c>
      <c r="I206" s="38">
        <v>12.09</v>
      </c>
      <c r="J206" s="38">
        <v>11.81</v>
      </c>
      <c r="K206" s="38">
        <v>13.22</v>
      </c>
      <c r="L206" s="49">
        <v>0.54</v>
      </c>
      <c r="M206" s="38">
        <v>9.4310149999999992E-3</v>
      </c>
      <c r="N206" s="38">
        <v>1.0804963569999999</v>
      </c>
      <c r="O206" s="38">
        <v>12.10044912</v>
      </c>
      <c r="P206" s="38">
        <v>2.56</v>
      </c>
      <c r="Q206" s="38">
        <v>4.7E-2</v>
      </c>
      <c r="R206" s="38">
        <v>0.53</v>
      </c>
      <c r="S206" s="38">
        <v>-3.61</v>
      </c>
      <c r="T206" s="38">
        <v>1.1599999999999999</v>
      </c>
      <c r="U206" s="38">
        <v>0.36</v>
      </c>
      <c r="V206" s="38">
        <v>0.12</v>
      </c>
      <c r="W206" s="38" t="s">
        <v>2118</v>
      </c>
      <c r="X206" s="59" t="s">
        <v>2923</v>
      </c>
    </row>
    <row r="207" spans="1:24" x14ac:dyDescent="0.2">
      <c r="A207" s="38" t="s">
        <v>2924</v>
      </c>
      <c r="B207" s="38" t="s">
        <v>2161</v>
      </c>
      <c r="C207" s="38" t="s">
        <v>2161</v>
      </c>
      <c r="D207" s="38" t="s">
        <v>2161</v>
      </c>
      <c r="E207" s="38">
        <v>3</v>
      </c>
      <c r="F207" s="38">
        <v>8.69</v>
      </c>
      <c r="G207" s="38">
        <v>9.57</v>
      </c>
      <c r="H207" s="38">
        <v>7.12</v>
      </c>
      <c r="I207" s="38">
        <v>9.5</v>
      </c>
      <c r="J207" s="38">
        <v>9.52</v>
      </c>
      <c r="K207" s="38">
        <v>7.99</v>
      </c>
      <c r="L207" s="49">
        <v>0.54</v>
      </c>
      <c r="M207" s="38">
        <v>8.9212820000000009E-3</v>
      </c>
      <c r="N207" s="38">
        <v>1.0689821989999999</v>
      </c>
      <c r="O207" s="38">
        <v>8.7322355599999995</v>
      </c>
      <c r="P207" s="38">
        <v>2.52</v>
      </c>
      <c r="Q207" s="38">
        <v>4.7E-2</v>
      </c>
      <c r="R207" s="38">
        <v>0.53</v>
      </c>
      <c r="S207" s="38">
        <v>-3.64</v>
      </c>
      <c r="T207" s="38">
        <v>0.81</v>
      </c>
      <c r="U207" s="38">
        <v>-0.05</v>
      </c>
      <c r="V207" s="38">
        <v>0.87</v>
      </c>
      <c r="W207" s="38" t="s">
        <v>2139</v>
      </c>
      <c r="X207" s="59" t="s">
        <v>2161</v>
      </c>
    </row>
    <row r="208" spans="1:24" x14ac:dyDescent="0.2">
      <c r="A208" s="38" t="s">
        <v>2925</v>
      </c>
      <c r="B208" s="38" t="s">
        <v>2926</v>
      </c>
      <c r="C208" s="38" t="s">
        <v>2927</v>
      </c>
      <c r="D208" s="38" t="s">
        <v>2928</v>
      </c>
      <c r="E208" s="38">
        <v>3</v>
      </c>
      <c r="F208" s="38">
        <v>7.74</v>
      </c>
      <c r="G208" s="38">
        <v>6.43</v>
      </c>
      <c r="H208" s="38">
        <v>8.86</v>
      </c>
      <c r="I208" s="38">
        <v>9.0299999999999994</v>
      </c>
      <c r="J208" s="38">
        <v>6.56</v>
      </c>
      <c r="K208" s="38">
        <v>9.07</v>
      </c>
      <c r="L208" s="49">
        <v>0.54</v>
      </c>
      <c r="M208" s="38">
        <v>-0.10692101800000001</v>
      </c>
      <c r="N208" s="38">
        <v>1.1907451200000001</v>
      </c>
      <c r="O208" s="38">
        <v>7.9505060910000003</v>
      </c>
      <c r="P208" s="38">
        <v>2.08</v>
      </c>
      <c r="Q208" s="38">
        <v>8.5999999999999993E-2</v>
      </c>
      <c r="R208" s="38">
        <v>0.56999999999999995</v>
      </c>
      <c r="S208" s="38">
        <v>-4.17</v>
      </c>
      <c r="T208" s="38">
        <v>1.29</v>
      </c>
      <c r="U208" s="38">
        <v>0.13</v>
      </c>
      <c r="V208" s="38">
        <v>0.21</v>
      </c>
      <c r="W208" s="38" t="s">
        <v>2118</v>
      </c>
      <c r="X208" s="59" t="s">
        <v>2928</v>
      </c>
    </row>
    <row r="209" spans="1:24" x14ac:dyDescent="0.2">
      <c r="A209" s="38" t="s">
        <v>2929</v>
      </c>
      <c r="B209" s="38" t="s">
        <v>2930</v>
      </c>
      <c r="C209" s="38" t="s">
        <v>2931</v>
      </c>
      <c r="D209" s="38" t="s">
        <v>2932</v>
      </c>
      <c r="E209" s="38">
        <v>5</v>
      </c>
      <c r="F209" s="38">
        <v>9.5500000000000007</v>
      </c>
      <c r="G209" s="38">
        <v>10.18</v>
      </c>
      <c r="H209" s="38">
        <v>11.84</v>
      </c>
      <c r="I209" s="38">
        <v>10.89</v>
      </c>
      <c r="J209" s="38">
        <v>10.33</v>
      </c>
      <c r="K209" s="38">
        <v>11.97</v>
      </c>
      <c r="L209" s="49">
        <v>0.54</v>
      </c>
      <c r="M209" s="38">
        <v>-0.14190467400000001</v>
      </c>
      <c r="N209" s="38">
        <v>1.2266260010000001</v>
      </c>
      <c r="O209" s="38">
        <v>10.79125251</v>
      </c>
      <c r="P209" s="38">
        <v>2.02</v>
      </c>
      <c r="Q209" s="38">
        <v>9.8000000000000004E-2</v>
      </c>
      <c r="R209" s="38">
        <v>0.57999999999999996</v>
      </c>
      <c r="S209" s="38">
        <v>-4.25</v>
      </c>
      <c r="T209" s="38">
        <v>1.34</v>
      </c>
      <c r="U209" s="38">
        <v>0.15</v>
      </c>
      <c r="V209" s="38">
        <v>0.13</v>
      </c>
      <c r="W209" s="38" t="s">
        <v>2118</v>
      </c>
      <c r="X209" s="59" t="s">
        <v>2932</v>
      </c>
    </row>
    <row r="210" spans="1:24" x14ac:dyDescent="0.2">
      <c r="A210" s="38" t="s">
        <v>2933</v>
      </c>
      <c r="B210" s="38" t="s">
        <v>2934</v>
      </c>
      <c r="C210" s="38" t="s">
        <v>2935</v>
      </c>
      <c r="D210" s="38" t="s">
        <v>2936</v>
      </c>
      <c r="E210" s="38">
        <v>3</v>
      </c>
      <c r="F210" s="38">
        <v>8.9700000000000006</v>
      </c>
      <c r="G210" s="38">
        <v>8.77</v>
      </c>
      <c r="H210" s="38">
        <v>8.57</v>
      </c>
      <c r="I210" s="38">
        <v>9.77</v>
      </c>
      <c r="J210" s="38">
        <v>9.07</v>
      </c>
      <c r="K210" s="38">
        <v>9.06</v>
      </c>
      <c r="L210" s="49">
        <v>0.53</v>
      </c>
      <c r="M210" s="38">
        <v>0.162871341</v>
      </c>
      <c r="N210" s="38">
        <v>0.89320785599999997</v>
      </c>
      <c r="O210" s="38">
        <v>9.0342643379999998</v>
      </c>
      <c r="P210" s="38">
        <v>3.58</v>
      </c>
      <c r="Q210" s="38">
        <v>1.2999999999999999E-2</v>
      </c>
      <c r="R210" s="38">
        <v>0.48</v>
      </c>
      <c r="S210" s="38">
        <v>-2.46</v>
      </c>
      <c r="T210" s="38">
        <v>0.8</v>
      </c>
      <c r="U210" s="38">
        <v>0.3</v>
      </c>
      <c r="V210" s="38">
        <v>0.49</v>
      </c>
      <c r="W210" s="38" t="s">
        <v>2118</v>
      </c>
      <c r="X210" s="59" t="s">
        <v>2936</v>
      </c>
    </row>
    <row r="211" spans="1:24" x14ac:dyDescent="0.2">
      <c r="A211" s="38" t="s">
        <v>2937</v>
      </c>
      <c r="B211" s="38" t="s">
        <v>2938</v>
      </c>
      <c r="C211" s="38" t="s">
        <v>2939</v>
      </c>
      <c r="D211" s="38" t="s">
        <v>2940</v>
      </c>
      <c r="E211" s="38">
        <v>4</v>
      </c>
      <c r="F211" s="38">
        <v>9.48</v>
      </c>
      <c r="G211" s="38">
        <v>9.7899999999999991</v>
      </c>
      <c r="H211" s="38">
        <v>10.39</v>
      </c>
      <c r="I211" s="38">
        <v>10.38</v>
      </c>
      <c r="J211" s="38">
        <v>10.23</v>
      </c>
      <c r="K211" s="38">
        <v>10.65</v>
      </c>
      <c r="L211" s="49">
        <v>0.53</v>
      </c>
      <c r="M211" s="38">
        <v>0.15048184000000001</v>
      </c>
      <c r="N211" s="38">
        <v>0.91115464099999999</v>
      </c>
      <c r="O211" s="38">
        <v>10.15374158</v>
      </c>
      <c r="P211" s="38">
        <v>3.45</v>
      </c>
      <c r="Q211" s="38">
        <v>1.4999999999999999E-2</v>
      </c>
      <c r="R211" s="38">
        <v>0.48</v>
      </c>
      <c r="S211" s="38">
        <v>-2.59</v>
      </c>
      <c r="T211" s="38">
        <v>0.9</v>
      </c>
      <c r="U211" s="38">
        <v>0.44</v>
      </c>
      <c r="V211" s="38">
        <v>0.26</v>
      </c>
      <c r="W211" s="38" t="s">
        <v>2118</v>
      </c>
      <c r="X211" s="59" t="s">
        <v>2940</v>
      </c>
    </row>
    <row r="212" spans="1:24" x14ac:dyDescent="0.2">
      <c r="A212" s="38" t="s">
        <v>2941</v>
      </c>
      <c r="B212" s="38" t="s">
        <v>2942</v>
      </c>
      <c r="C212" s="38" t="s">
        <v>2943</v>
      </c>
      <c r="D212" s="38" t="s">
        <v>2944</v>
      </c>
      <c r="E212" s="38">
        <v>1</v>
      </c>
      <c r="F212" s="38">
        <v>6.54</v>
      </c>
      <c r="G212" s="38">
        <v>5.93</v>
      </c>
      <c r="H212" s="38">
        <v>6.83</v>
      </c>
      <c r="I212" s="38">
        <v>7.4</v>
      </c>
      <c r="J212" s="38">
        <v>6.34</v>
      </c>
      <c r="K212" s="38">
        <v>7.14</v>
      </c>
      <c r="L212" s="49">
        <v>0.53</v>
      </c>
      <c r="M212" s="38">
        <v>9.1993502000000005E-2</v>
      </c>
      <c r="N212" s="38">
        <v>0.96528148400000002</v>
      </c>
      <c r="O212" s="38">
        <v>6.6978829490000003</v>
      </c>
      <c r="P212" s="38">
        <v>2.99</v>
      </c>
      <c r="Q212" s="38">
        <v>2.5000000000000001E-2</v>
      </c>
      <c r="R212" s="38">
        <v>0.51</v>
      </c>
      <c r="S212" s="38">
        <v>-3.08</v>
      </c>
      <c r="T212" s="38">
        <v>0.86</v>
      </c>
      <c r="U212" s="38">
        <v>0.41</v>
      </c>
      <c r="V212" s="38">
        <v>0.31</v>
      </c>
      <c r="W212" s="38" t="s">
        <v>2118</v>
      </c>
      <c r="X212" s="59" t="s">
        <v>2944</v>
      </c>
    </row>
    <row r="213" spans="1:24" x14ac:dyDescent="0.2">
      <c r="A213" s="38" t="s">
        <v>2945</v>
      </c>
      <c r="B213" s="38" t="s">
        <v>2946</v>
      </c>
      <c r="C213" s="38" t="s">
        <v>2947</v>
      </c>
      <c r="D213" s="38" t="s">
        <v>2948</v>
      </c>
      <c r="E213" s="38">
        <v>1</v>
      </c>
      <c r="F213" s="38">
        <v>7.18</v>
      </c>
      <c r="G213" s="38">
        <v>7.69</v>
      </c>
      <c r="H213" s="38">
        <v>7.18</v>
      </c>
      <c r="I213" s="38">
        <v>7.77</v>
      </c>
      <c r="J213" s="38">
        <v>7.8</v>
      </c>
      <c r="K213" s="38">
        <v>8.07</v>
      </c>
      <c r="L213" s="49">
        <v>0.53</v>
      </c>
      <c r="M213" s="38">
        <v>5.894659E-2</v>
      </c>
      <c r="N213" s="38">
        <v>1.0017704300000001</v>
      </c>
      <c r="O213" s="38">
        <v>7.6168171510000002</v>
      </c>
      <c r="P213" s="38">
        <v>2.78</v>
      </c>
      <c r="Q213" s="38">
        <v>3.3000000000000002E-2</v>
      </c>
      <c r="R213" s="38">
        <v>0.52</v>
      </c>
      <c r="S213" s="38">
        <v>-3.33</v>
      </c>
      <c r="T213" s="38">
        <v>0.59</v>
      </c>
      <c r="U213" s="38">
        <v>0.11</v>
      </c>
      <c r="V213" s="38">
        <v>0.89</v>
      </c>
      <c r="W213" s="38" t="s">
        <v>2118</v>
      </c>
      <c r="X213" s="59" t="s">
        <v>2948</v>
      </c>
    </row>
    <row r="214" spans="1:24" x14ac:dyDescent="0.2">
      <c r="A214" s="38" t="s">
        <v>2949</v>
      </c>
      <c r="B214" s="38" t="s">
        <v>2950</v>
      </c>
      <c r="C214" s="38" t="s">
        <v>2951</v>
      </c>
      <c r="D214" s="38" t="s">
        <v>2952</v>
      </c>
      <c r="E214" s="38">
        <v>7</v>
      </c>
      <c r="F214" s="38">
        <v>10.31</v>
      </c>
      <c r="G214" s="38">
        <v>10.61</v>
      </c>
      <c r="H214" s="38">
        <v>10.3</v>
      </c>
      <c r="I214" s="38">
        <v>10.73</v>
      </c>
      <c r="J214" s="38">
        <v>10.71</v>
      </c>
      <c r="K214" s="38">
        <v>11.36</v>
      </c>
      <c r="L214" s="49">
        <v>0.53</v>
      </c>
      <c r="M214" s="38">
        <v>3.5017740999999998E-2</v>
      </c>
      <c r="N214" s="38">
        <v>1.017937571</v>
      </c>
      <c r="O214" s="38">
        <v>10.67127795</v>
      </c>
      <c r="P214" s="38">
        <v>2.67</v>
      </c>
      <c r="Q214" s="38">
        <v>0.04</v>
      </c>
      <c r="R214" s="38">
        <v>0.52</v>
      </c>
      <c r="S214" s="38">
        <v>-3.47</v>
      </c>
      <c r="T214" s="38">
        <v>0.42</v>
      </c>
      <c r="U214" s="38">
        <v>0.1</v>
      </c>
      <c r="V214" s="38">
        <v>1.06</v>
      </c>
      <c r="W214" s="38" t="s">
        <v>2118</v>
      </c>
      <c r="X214" s="59" t="s">
        <v>2952</v>
      </c>
    </row>
    <row r="215" spans="1:24" x14ac:dyDescent="0.2">
      <c r="A215" s="38" t="s">
        <v>2953</v>
      </c>
      <c r="B215" s="38" t="s">
        <v>2954</v>
      </c>
      <c r="C215" s="38" t="s">
        <v>2955</v>
      </c>
      <c r="D215" s="38" t="s">
        <v>2956</v>
      </c>
      <c r="E215" s="38">
        <v>41</v>
      </c>
      <c r="F215" s="38">
        <v>14.57</v>
      </c>
      <c r="G215" s="38">
        <v>14.52</v>
      </c>
      <c r="H215" s="38">
        <v>16.510000000000002</v>
      </c>
      <c r="I215" s="38">
        <v>15.71</v>
      </c>
      <c r="J215" s="38">
        <v>14.7</v>
      </c>
      <c r="K215" s="38">
        <v>16.79</v>
      </c>
      <c r="L215" s="49">
        <v>0.53</v>
      </c>
      <c r="M215" s="38">
        <v>1.2054505E-2</v>
      </c>
      <c r="N215" s="38">
        <v>1.0512746390000001</v>
      </c>
      <c r="O215" s="38">
        <v>15.46785766</v>
      </c>
      <c r="P215" s="38">
        <v>2.57</v>
      </c>
      <c r="Q215" s="38">
        <v>4.5999999999999999E-2</v>
      </c>
      <c r="R215" s="38">
        <v>0.53</v>
      </c>
      <c r="S215" s="38">
        <v>-3.6</v>
      </c>
      <c r="T215" s="38">
        <v>1.1399999999999999</v>
      </c>
      <c r="U215" s="38">
        <v>0.18</v>
      </c>
      <c r="V215" s="38">
        <v>0.28000000000000003</v>
      </c>
      <c r="W215" s="38" t="s">
        <v>2118</v>
      </c>
      <c r="X215" s="59" t="s">
        <v>2956</v>
      </c>
    </row>
    <row r="216" spans="1:24" x14ac:dyDescent="0.2">
      <c r="A216" s="38" t="s">
        <v>2957</v>
      </c>
      <c r="B216" s="38" t="s">
        <v>2958</v>
      </c>
      <c r="C216" s="38" t="s">
        <v>2959</v>
      </c>
      <c r="D216" s="38" t="s">
        <v>2960</v>
      </c>
      <c r="E216" s="38">
        <v>2</v>
      </c>
      <c r="F216" s="38">
        <v>7.84</v>
      </c>
      <c r="G216" s="38">
        <v>8.02</v>
      </c>
      <c r="H216" s="38">
        <v>8.4499999999999993</v>
      </c>
      <c r="I216" s="38">
        <v>8.86</v>
      </c>
      <c r="J216" s="38">
        <v>8.5500000000000007</v>
      </c>
      <c r="K216" s="38">
        <v>8.48</v>
      </c>
      <c r="L216" s="49">
        <v>0.53</v>
      </c>
      <c r="M216" s="38">
        <v>1.2752616E-2</v>
      </c>
      <c r="N216" s="38">
        <v>1.0506480309999999</v>
      </c>
      <c r="O216" s="38">
        <v>8.3672852629999994</v>
      </c>
      <c r="P216" s="38">
        <v>2.54</v>
      </c>
      <c r="Q216" s="38">
        <v>4.5999999999999999E-2</v>
      </c>
      <c r="R216" s="38">
        <v>0.53</v>
      </c>
      <c r="S216" s="38">
        <v>-3.62</v>
      </c>
      <c r="T216" s="38">
        <v>1.02</v>
      </c>
      <c r="U216" s="38">
        <v>0.53</v>
      </c>
      <c r="V216" s="38">
        <v>0.03</v>
      </c>
      <c r="W216" s="38" t="s">
        <v>2118</v>
      </c>
      <c r="X216" s="59" t="s">
        <v>2960</v>
      </c>
    </row>
    <row r="217" spans="1:24" x14ac:dyDescent="0.2">
      <c r="A217" s="38" t="s">
        <v>2961</v>
      </c>
      <c r="B217" s="38" t="s">
        <v>2962</v>
      </c>
      <c r="C217" s="38" t="s">
        <v>2963</v>
      </c>
      <c r="D217" s="38" t="s">
        <v>2964</v>
      </c>
      <c r="E217" s="38">
        <v>1</v>
      </c>
      <c r="F217" s="38">
        <v>6.19</v>
      </c>
      <c r="G217" s="38">
        <v>7.39</v>
      </c>
      <c r="H217" s="38">
        <v>7.89</v>
      </c>
      <c r="I217" s="38">
        <v>7.59</v>
      </c>
      <c r="J217" s="38">
        <v>7.47</v>
      </c>
      <c r="K217" s="38">
        <v>7.98</v>
      </c>
      <c r="L217" s="49">
        <v>0.53</v>
      </c>
      <c r="M217" s="38">
        <v>-0.22549559699999999</v>
      </c>
      <c r="N217" s="38">
        <v>1.277142164</v>
      </c>
      <c r="O217" s="38">
        <v>7.4179670079999998</v>
      </c>
      <c r="P217" s="38">
        <v>1.76</v>
      </c>
      <c r="Q217" s="38">
        <v>0.13</v>
      </c>
      <c r="R217" s="38">
        <v>0.61</v>
      </c>
      <c r="S217" s="38">
        <v>-4.5599999999999996</v>
      </c>
      <c r="T217" s="38">
        <v>1.4</v>
      </c>
      <c r="U217" s="38">
        <v>0.08</v>
      </c>
      <c r="V217" s="38">
        <v>0.09</v>
      </c>
      <c r="W217" s="38" t="s">
        <v>2118</v>
      </c>
      <c r="X217" s="59" t="s">
        <v>2964</v>
      </c>
    </row>
    <row r="218" spans="1:24" x14ac:dyDescent="0.2">
      <c r="A218" s="38" t="s">
        <v>2965</v>
      </c>
      <c r="B218" s="38" t="s">
        <v>2966</v>
      </c>
      <c r="C218" s="38" t="s">
        <v>2967</v>
      </c>
      <c r="D218" s="38" t="s">
        <v>2968</v>
      </c>
      <c r="E218" s="38">
        <v>3</v>
      </c>
      <c r="F218" s="38">
        <v>6.84</v>
      </c>
      <c r="G218" s="38">
        <v>7.72</v>
      </c>
      <c r="H218" s="38">
        <v>10.43</v>
      </c>
      <c r="I218" s="38">
        <v>8.31</v>
      </c>
      <c r="J218" s="38">
        <v>7.85</v>
      </c>
      <c r="K218" s="38">
        <v>10.43</v>
      </c>
      <c r="L218" s="49">
        <v>0.53</v>
      </c>
      <c r="M218" s="38">
        <v>-0.26768900400000001</v>
      </c>
      <c r="N218" s="38">
        <v>1.3365411599999999</v>
      </c>
      <c r="O218" s="38">
        <v>8.5951731870000003</v>
      </c>
      <c r="P218" s="38">
        <v>1.69</v>
      </c>
      <c r="Q218" s="38">
        <v>0.15</v>
      </c>
      <c r="R218" s="38">
        <v>0.62</v>
      </c>
      <c r="S218" s="38">
        <v>-4.63</v>
      </c>
      <c r="T218" s="38">
        <v>1.47</v>
      </c>
      <c r="U218" s="38">
        <v>0.13</v>
      </c>
      <c r="V218" s="38">
        <v>0</v>
      </c>
      <c r="W218" s="38" t="s">
        <v>2118</v>
      </c>
      <c r="X218" s="59" t="s">
        <v>2968</v>
      </c>
    </row>
    <row r="219" spans="1:24" x14ac:dyDescent="0.2">
      <c r="A219" s="38" t="s">
        <v>2969</v>
      </c>
      <c r="B219" s="38" t="s">
        <v>2970</v>
      </c>
      <c r="C219" s="38" t="s">
        <v>2971</v>
      </c>
      <c r="D219" s="38" t="s">
        <v>2972</v>
      </c>
      <c r="E219" s="38">
        <v>1</v>
      </c>
      <c r="F219" s="38">
        <v>7.79</v>
      </c>
      <c r="G219" s="38">
        <v>9.18</v>
      </c>
      <c r="H219" s="38">
        <v>8.5</v>
      </c>
      <c r="I219" s="38">
        <v>8.32</v>
      </c>
      <c r="J219" s="38">
        <v>9.6</v>
      </c>
      <c r="K219" s="38">
        <v>9.1199999999999992</v>
      </c>
      <c r="L219" s="49">
        <v>0.52</v>
      </c>
      <c r="M219" s="38">
        <v>0.20739147499999999</v>
      </c>
      <c r="N219" s="38">
        <v>0.83917795799999995</v>
      </c>
      <c r="O219" s="38">
        <v>8.7554709180000003</v>
      </c>
      <c r="P219" s="38">
        <v>4.0999999999999996</v>
      </c>
      <c r="Q219" s="38">
        <v>7.0000000000000001E-3</v>
      </c>
      <c r="R219" s="38">
        <v>0.44</v>
      </c>
      <c r="S219" s="38">
        <v>-1.96</v>
      </c>
      <c r="T219" s="38">
        <v>0.53</v>
      </c>
      <c r="U219" s="38">
        <v>0.42</v>
      </c>
      <c r="V219" s="38">
        <v>0.62</v>
      </c>
      <c r="W219" s="38" t="s">
        <v>2118</v>
      </c>
      <c r="X219" s="59" t="s">
        <v>2972</v>
      </c>
    </row>
    <row r="220" spans="1:24" x14ac:dyDescent="0.2">
      <c r="A220" s="38" t="s">
        <v>2973</v>
      </c>
      <c r="B220" s="38" t="s">
        <v>2974</v>
      </c>
      <c r="C220" s="38" t="s">
        <v>2975</v>
      </c>
      <c r="D220" s="38" t="s">
        <v>2976</v>
      </c>
      <c r="E220" s="38">
        <v>2</v>
      </c>
      <c r="F220" s="38">
        <v>7.79</v>
      </c>
      <c r="G220" s="38">
        <v>7.99</v>
      </c>
      <c r="H220" s="38">
        <v>7.37</v>
      </c>
      <c r="I220" s="38">
        <v>8.3000000000000007</v>
      </c>
      <c r="J220" s="38">
        <v>8.59</v>
      </c>
      <c r="K220" s="38">
        <v>7.82</v>
      </c>
      <c r="L220" s="49">
        <v>0.52</v>
      </c>
      <c r="M220" s="38">
        <v>0.186193157</v>
      </c>
      <c r="N220" s="38">
        <v>0.85009793</v>
      </c>
      <c r="O220" s="38">
        <v>7.9767382170000003</v>
      </c>
      <c r="P220" s="38">
        <v>3.86</v>
      </c>
      <c r="Q220" s="38">
        <v>9.1000000000000004E-3</v>
      </c>
      <c r="R220" s="38">
        <v>0.47</v>
      </c>
      <c r="S220" s="38">
        <v>-2.1800000000000002</v>
      </c>
      <c r="T220" s="38">
        <v>0.51</v>
      </c>
      <c r="U220" s="38">
        <v>0.6</v>
      </c>
      <c r="V220" s="38">
        <v>0.45</v>
      </c>
      <c r="W220" s="38" t="s">
        <v>2118</v>
      </c>
      <c r="X220" s="59" t="s">
        <v>2976</v>
      </c>
    </row>
    <row r="221" spans="1:24" x14ac:dyDescent="0.2">
      <c r="A221" s="38" t="s">
        <v>2977</v>
      </c>
      <c r="B221" s="38" t="s">
        <v>2978</v>
      </c>
      <c r="C221" s="38" t="s">
        <v>2979</v>
      </c>
      <c r="D221" s="38" t="s">
        <v>2980</v>
      </c>
      <c r="E221" s="38">
        <v>2</v>
      </c>
      <c r="F221" s="38">
        <v>8.84</v>
      </c>
      <c r="G221" s="38">
        <v>8.92</v>
      </c>
      <c r="H221" s="38">
        <v>9.17</v>
      </c>
      <c r="I221" s="38">
        <v>9.66</v>
      </c>
      <c r="J221" s="38">
        <v>9.32</v>
      </c>
      <c r="K221" s="38">
        <v>9.52</v>
      </c>
      <c r="L221" s="49">
        <v>0.52</v>
      </c>
      <c r="M221" s="38">
        <v>0.15928603599999999</v>
      </c>
      <c r="N221" s="38">
        <v>0.88542118000000003</v>
      </c>
      <c r="O221" s="38">
        <v>9.2391726149999993</v>
      </c>
      <c r="P221" s="38">
        <v>3.56</v>
      </c>
      <c r="Q221" s="38">
        <v>1.2999999999999999E-2</v>
      </c>
      <c r="R221" s="38">
        <v>0.48</v>
      </c>
      <c r="S221" s="38">
        <v>-2.48</v>
      </c>
      <c r="T221" s="38">
        <v>0.82</v>
      </c>
      <c r="U221" s="38">
        <v>0.4</v>
      </c>
      <c r="V221" s="38">
        <v>0.35</v>
      </c>
      <c r="W221" s="38" t="s">
        <v>2118</v>
      </c>
      <c r="X221" s="59" t="s">
        <v>2980</v>
      </c>
    </row>
    <row r="222" spans="1:24" x14ac:dyDescent="0.2">
      <c r="A222" s="38" t="s">
        <v>2981</v>
      </c>
      <c r="B222" s="38" t="s">
        <v>2982</v>
      </c>
      <c r="C222" s="38" t="s">
        <v>2983</v>
      </c>
      <c r="D222" s="38" t="s">
        <v>2984</v>
      </c>
      <c r="E222" s="38">
        <v>3</v>
      </c>
      <c r="F222" s="38">
        <v>8</v>
      </c>
      <c r="G222" s="38">
        <v>8.9</v>
      </c>
      <c r="H222" s="38">
        <v>9.0500000000000007</v>
      </c>
      <c r="I222" s="38">
        <v>8.68</v>
      </c>
      <c r="J222" s="38">
        <v>9.14</v>
      </c>
      <c r="K222" s="38">
        <v>9.69</v>
      </c>
      <c r="L222" s="49">
        <v>0.52</v>
      </c>
      <c r="M222" s="38">
        <v>0.15855836300000001</v>
      </c>
      <c r="N222" s="38">
        <v>0.88449296700000002</v>
      </c>
      <c r="O222" s="38">
        <v>8.9102144200000009</v>
      </c>
      <c r="P222" s="38">
        <v>3.55</v>
      </c>
      <c r="Q222" s="38">
        <v>1.2999999999999999E-2</v>
      </c>
      <c r="R222" s="38">
        <v>0.48</v>
      </c>
      <c r="S222" s="38">
        <v>-2.48</v>
      </c>
      <c r="T222" s="38">
        <v>0.68</v>
      </c>
      <c r="U222" s="38">
        <v>0.24</v>
      </c>
      <c r="V222" s="38">
        <v>0.64</v>
      </c>
      <c r="W222" s="38" t="s">
        <v>2118</v>
      </c>
      <c r="X222" s="59" t="s">
        <v>2984</v>
      </c>
    </row>
    <row r="223" spans="1:24" x14ac:dyDescent="0.2">
      <c r="A223" s="38" t="s">
        <v>2985</v>
      </c>
      <c r="B223" s="38" t="s">
        <v>2986</v>
      </c>
      <c r="C223" s="38" t="s">
        <v>2987</v>
      </c>
      <c r="D223" s="38" t="s">
        <v>2988</v>
      </c>
      <c r="E223" s="38">
        <v>4</v>
      </c>
      <c r="F223" s="38">
        <v>10.34</v>
      </c>
      <c r="G223" s="38">
        <v>9.76</v>
      </c>
      <c r="H223" s="38">
        <v>9.19</v>
      </c>
      <c r="I223" s="38">
        <v>10.7</v>
      </c>
      <c r="J223" s="38">
        <v>10.07</v>
      </c>
      <c r="K223" s="38">
        <v>10.09</v>
      </c>
      <c r="L223" s="49">
        <v>0.52</v>
      </c>
      <c r="M223" s="38">
        <v>0.141233154</v>
      </c>
      <c r="N223" s="38">
        <v>0.90551523300000003</v>
      </c>
      <c r="O223" s="38">
        <v>10.023620899999999</v>
      </c>
      <c r="P223" s="38">
        <v>3.39</v>
      </c>
      <c r="Q223" s="38">
        <v>1.6E-2</v>
      </c>
      <c r="R223" s="38">
        <v>0.48</v>
      </c>
      <c r="S223" s="38">
        <v>-2.66</v>
      </c>
      <c r="T223" s="38">
        <v>0.36</v>
      </c>
      <c r="U223" s="38">
        <v>0.31</v>
      </c>
      <c r="V223" s="38">
        <v>0.9</v>
      </c>
      <c r="W223" s="38" t="s">
        <v>2118</v>
      </c>
      <c r="X223" s="59" t="s">
        <v>2988</v>
      </c>
    </row>
    <row r="224" spans="1:24" x14ac:dyDescent="0.2">
      <c r="A224" s="38" t="s">
        <v>2989</v>
      </c>
      <c r="B224" s="38" t="s">
        <v>2990</v>
      </c>
      <c r="C224" s="38" t="s">
        <v>2991</v>
      </c>
      <c r="D224" s="38" t="s">
        <v>2992</v>
      </c>
      <c r="E224" s="38">
        <v>11</v>
      </c>
      <c r="F224" s="38">
        <v>10.63</v>
      </c>
      <c r="G224" s="38">
        <v>10.88</v>
      </c>
      <c r="H224" s="38">
        <v>11.76</v>
      </c>
      <c r="I224" s="38">
        <v>11.63</v>
      </c>
      <c r="J224" s="38">
        <v>11.31</v>
      </c>
      <c r="K224" s="38">
        <v>11.89</v>
      </c>
      <c r="L224" s="49">
        <v>0.52</v>
      </c>
      <c r="M224" s="38">
        <v>6.9717509999999996E-2</v>
      </c>
      <c r="N224" s="38">
        <v>0.96673668599999996</v>
      </c>
      <c r="O224" s="38">
        <v>11.35023078</v>
      </c>
      <c r="P224" s="38">
        <v>2.86</v>
      </c>
      <c r="Q224" s="38">
        <v>0.03</v>
      </c>
      <c r="R224" s="38">
        <v>0.51</v>
      </c>
      <c r="S224" s="38">
        <v>-3.24</v>
      </c>
      <c r="T224" s="38">
        <v>1</v>
      </c>
      <c r="U224" s="38">
        <v>0.43</v>
      </c>
      <c r="V224" s="38">
        <v>0.13</v>
      </c>
      <c r="W224" s="38" t="s">
        <v>2118</v>
      </c>
      <c r="X224" s="59" t="s">
        <v>2992</v>
      </c>
    </row>
    <row r="225" spans="1:24" x14ac:dyDescent="0.2">
      <c r="A225" s="38" t="s">
        <v>2993</v>
      </c>
      <c r="B225" s="38" t="s">
        <v>2994</v>
      </c>
      <c r="C225" s="38" t="s">
        <v>2995</v>
      </c>
      <c r="D225" s="38" t="s">
        <v>2996</v>
      </c>
      <c r="E225" s="38">
        <v>1</v>
      </c>
      <c r="F225" s="38">
        <v>6.82</v>
      </c>
      <c r="G225" s="38">
        <v>7.17</v>
      </c>
      <c r="H225" s="38">
        <v>7.78</v>
      </c>
      <c r="I225" s="38">
        <v>7.66</v>
      </c>
      <c r="J225" s="38">
        <v>7.3</v>
      </c>
      <c r="K225" s="38">
        <v>8.3699999999999992</v>
      </c>
      <c r="L225" s="49">
        <v>0.52</v>
      </c>
      <c r="M225" s="38">
        <v>6.5921021999999996E-2</v>
      </c>
      <c r="N225" s="38">
        <v>0.97666498899999998</v>
      </c>
      <c r="O225" s="38">
        <v>7.5152982679999996</v>
      </c>
      <c r="P225" s="38">
        <v>2.83</v>
      </c>
      <c r="Q225" s="38">
        <v>3.1E-2</v>
      </c>
      <c r="R225" s="38">
        <v>0.51</v>
      </c>
      <c r="S225" s="38">
        <v>-3.27</v>
      </c>
      <c r="T225" s="38">
        <v>0.84</v>
      </c>
      <c r="U225" s="38">
        <v>0.13</v>
      </c>
      <c r="V225" s="38">
        <v>0.59</v>
      </c>
      <c r="W225" s="38" t="s">
        <v>2118</v>
      </c>
      <c r="X225" s="59" t="s">
        <v>2996</v>
      </c>
    </row>
    <row r="226" spans="1:24" x14ac:dyDescent="0.2">
      <c r="A226" s="38" t="s">
        <v>2997</v>
      </c>
      <c r="B226" s="38" t="s">
        <v>2998</v>
      </c>
      <c r="C226" s="38" t="s">
        <v>2999</v>
      </c>
      <c r="D226" s="38" t="s">
        <v>3000</v>
      </c>
      <c r="E226" s="38">
        <v>9</v>
      </c>
      <c r="F226" s="38">
        <v>11.43</v>
      </c>
      <c r="G226" s="38">
        <v>8.3699999999999992</v>
      </c>
      <c r="H226" s="38">
        <v>11.47</v>
      </c>
      <c r="I226" s="38">
        <v>11.82</v>
      </c>
      <c r="J226" s="38">
        <v>8.93</v>
      </c>
      <c r="K226" s="38">
        <v>12.06</v>
      </c>
      <c r="L226" s="49">
        <v>0.51</v>
      </c>
      <c r="M226" s="38">
        <v>0.24136733299999999</v>
      </c>
      <c r="N226" s="38">
        <v>0.78240587699999997</v>
      </c>
      <c r="O226" s="38">
        <v>10.681091950000001</v>
      </c>
      <c r="P226" s="38">
        <v>4.68</v>
      </c>
      <c r="Q226" s="38">
        <v>3.8E-3</v>
      </c>
      <c r="R226" s="38">
        <v>0.4</v>
      </c>
      <c r="S226" s="38">
        <v>-1.45</v>
      </c>
      <c r="T226" s="38">
        <v>0.39</v>
      </c>
      <c r="U226" s="38">
        <v>0.56000000000000005</v>
      </c>
      <c r="V226" s="38">
        <v>0.59</v>
      </c>
      <c r="W226" s="38" t="s">
        <v>2118</v>
      </c>
      <c r="X226" s="59" t="s">
        <v>3000</v>
      </c>
    </row>
    <row r="227" spans="1:24" x14ac:dyDescent="0.2">
      <c r="A227" s="38" t="s">
        <v>3001</v>
      </c>
      <c r="B227" s="38" t="s">
        <v>3002</v>
      </c>
      <c r="C227" s="38" t="s">
        <v>3003</v>
      </c>
      <c r="D227" s="38" t="s">
        <v>3004</v>
      </c>
      <c r="E227" s="38">
        <v>1</v>
      </c>
      <c r="F227" s="38">
        <v>8.32</v>
      </c>
      <c r="G227" s="38">
        <v>8.14</v>
      </c>
      <c r="H227" s="38">
        <v>8.4499999999999993</v>
      </c>
      <c r="I227" s="38">
        <v>8.7799999999999994</v>
      </c>
      <c r="J227" s="38">
        <v>8.51</v>
      </c>
      <c r="K227" s="38">
        <v>9.15</v>
      </c>
      <c r="L227" s="49">
        <v>0.51</v>
      </c>
      <c r="M227" s="38">
        <v>0.167864492</v>
      </c>
      <c r="N227" s="38">
        <v>0.85336969699999998</v>
      </c>
      <c r="O227" s="38">
        <v>8.5568954099999992</v>
      </c>
      <c r="P227" s="38">
        <v>3.68</v>
      </c>
      <c r="Q227" s="38">
        <v>1.0999999999999999E-2</v>
      </c>
      <c r="R227" s="38">
        <v>0.48</v>
      </c>
      <c r="S227" s="38">
        <v>-2.35</v>
      </c>
      <c r="T227" s="38">
        <v>0.46</v>
      </c>
      <c r="U227" s="38">
        <v>0.37</v>
      </c>
      <c r="V227" s="38">
        <v>0.7</v>
      </c>
      <c r="W227" s="38" t="s">
        <v>2118</v>
      </c>
      <c r="X227" s="59" t="s">
        <v>3004</v>
      </c>
    </row>
    <row r="228" spans="1:24" x14ac:dyDescent="0.2">
      <c r="A228" s="38" t="s">
        <v>3005</v>
      </c>
      <c r="B228" s="38" t="s">
        <v>3006</v>
      </c>
      <c r="C228" s="38" t="s">
        <v>3007</v>
      </c>
      <c r="D228" s="38" t="s">
        <v>3008</v>
      </c>
      <c r="E228" s="38">
        <v>20</v>
      </c>
      <c r="F228" s="38">
        <v>10.87</v>
      </c>
      <c r="G228" s="38">
        <v>11.25</v>
      </c>
      <c r="H228" s="38">
        <v>11.78</v>
      </c>
      <c r="I228" s="38">
        <v>11.66</v>
      </c>
      <c r="J228" s="38">
        <v>11.39</v>
      </c>
      <c r="K228" s="38">
        <v>12.39</v>
      </c>
      <c r="L228" s="49">
        <v>0.51</v>
      </c>
      <c r="M228" s="38">
        <v>0.13592778799999999</v>
      </c>
      <c r="N228" s="38">
        <v>0.87995656200000005</v>
      </c>
      <c r="O228" s="38">
        <v>11.556273880000001</v>
      </c>
      <c r="P228" s="38">
        <v>3.38</v>
      </c>
      <c r="Q228" s="38">
        <v>1.6E-2</v>
      </c>
      <c r="R228" s="38">
        <v>0.48</v>
      </c>
      <c r="S228" s="38">
        <v>-2.67</v>
      </c>
      <c r="T228" s="38">
        <v>0.79</v>
      </c>
      <c r="U228" s="38">
        <v>0.14000000000000001</v>
      </c>
      <c r="V228" s="38">
        <v>0.61</v>
      </c>
      <c r="W228" s="38" t="s">
        <v>2118</v>
      </c>
      <c r="X228" s="59" t="s">
        <v>3008</v>
      </c>
    </row>
    <row r="229" spans="1:24" x14ac:dyDescent="0.2">
      <c r="A229" s="38" t="s">
        <v>3009</v>
      </c>
      <c r="B229" s="38" t="s">
        <v>3010</v>
      </c>
      <c r="C229" s="38" t="s">
        <v>3011</v>
      </c>
      <c r="D229" s="38" t="s">
        <v>3012</v>
      </c>
      <c r="E229" s="38">
        <v>2</v>
      </c>
      <c r="F229" s="38">
        <v>7.68</v>
      </c>
      <c r="G229" s="38">
        <v>8.08</v>
      </c>
      <c r="H229" s="38">
        <v>8.52</v>
      </c>
      <c r="I229" s="38">
        <v>8.5</v>
      </c>
      <c r="J229" s="38">
        <v>8.3800000000000008</v>
      </c>
      <c r="K229" s="38">
        <v>8.93</v>
      </c>
      <c r="L229" s="49">
        <v>0.51</v>
      </c>
      <c r="M229" s="38">
        <v>0.119032369</v>
      </c>
      <c r="N229" s="38">
        <v>0.90041737099999997</v>
      </c>
      <c r="O229" s="38">
        <v>8.3493319929999998</v>
      </c>
      <c r="P229" s="38">
        <v>3.23</v>
      </c>
      <c r="Q229" s="38">
        <v>1.9E-2</v>
      </c>
      <c r="R229" s="38">
        <v>0.51</v>
      </c>
      <c r="S229" s="38">
        <v>-2.83</v>
      </c>
      <c r="T229" s="38">
        <v>0.82</v>
      </c>
      <c r="U229" s="38">
        <v>0.3</v>
      </c>
      <c r="V229" s="38">
        <v>0.41</v>
      </c>
      <c r="W229" s="38" t="s">
        <v>2118</v>
      </c>
      <c r="X229" s="59" t="s">
        <v>3012</v>
      </c>
    </row>
    <row r="230" spans="1:24" x14ac:dyDescent="0.2">
      <c r="A230" s="38" t="s">
        <v>3013</v>
      </c>
      <c r="B230" s="38" t="s">
        <v>3014</v>
      </c>
      <c r="C230" s="38" t="s">
        <v>3015</v>
      </c>
      <c r="D230" s="38" t="s">
        <v>3016</v>
      </c>
      <c r="E230" s="38">
        <v>1</v>
      </c>
      <c r="F230" s="38">
        <v>6.55</v>
      </c>
      <c r="G230" s="38">
        <v>6.25</v>
      </c>
      <c r="H230" s="38">
        <v>7.45</v>
      </c>
      <c r="I230" s="38">
        <v>7.43</v>
      </c>
      <c r="J230" s="38">
        <v>6.61</v>
      </c>
      <c r="K230" s="38">
        <v>7.73</v>
      </c>
      <c r="L230" s="49">
        <v>0.51</v>
      </c>
      <c r="M230" s="38">
        <v>6.1320516999999998E-2</v>
      </c>
      <c r="N230" s="38">
        <v>0.95688967800000002</v>
      </c>
      <c r="O230" s="38">
        <v>7.0022787949999996</v>
      </c>
      <c r="P230" s="38">
        <v>2.81</v>
      </c>
      <c r="Q230" s="38">
        <v>3.2000000000000001E-2</v>
      </c>
      <c r="R230" s="38">
        <v>0.51</v>
      </c>
      <c r="S230" s="38">
        <v>-3.29</v>
      </c>
      <c r="T230" s="38">
        <v>0.88</v>
      </c>
      <c r="U230" s="38">
        <v>0.36</v>
      </c>
      <c r="V230" s="38">
        <v>0.28000000000000003</v>
      </c>
      <c r="W230" s="38" t="s">
        <v>2118</v>
      </c>
      <c r="X230" s="59" t="s">
        <v>3016</v>
      </c>
    </row>
    <row r="231" spans="1:24" x14ac:dyDescent="0.2">
      <c r="A231" s="38" t="s">
        <v>3017</v>
      </c>
      <c r="B231" s="38" t="s">
        <v>3018</v>
      </c>
      <c r="C231" s="38" t="s">
        <v>3019</v>
      </c>
      <c r="D231" s="38" t="s">
        <v>3020</v>
      </c>
      <c r="E231" s="38">
        <v>1</v>
      </c>
      <c r="F231" s="38">
        <v>6.59</v>
      </c>
      <c r="G231" s="38">
        <v>6.89</v>
      </c>
      <c r="H231" s="38">
        <v>7.5</v>
      </c>
      <c r="I231" s="38">
        <v>7.52</v>
      </c>
      <c r="J231" s="38">
        <v>7.28</v>
      </c>
      <c r="K231" s="38">
        <v>7.71</v>
      </c>
      <c r="L231" s="49">
        <v>0.51</v>
      </c>
      <c r="M231" s="38">
        <v>4.1600751999999998E-2</v>
      </c>
      <c r="N231" s="38">
        <v>0.97630650399999996</v>
      </c>
      <c r="O231" s="38">
        <v>7.2489257729999999</v>
      </c>
      <c r="P231" s="38">
        <v>2.69</v>
      </c>
      <c r="Q231" s="38">
        <v>3.6999999999999998E-2</v>
      </c>
      <c r="R231" s="38">
        <v>0.52</v>
      </c>
      <c r="S231" s="38">
        <v>-3.43</v>
      </c>
      <c r="T231" s="38">
        <v>0.93</v>
      </c>
      <c r="U231" s="38">
        <v>0.39</v>
      </c>
      <c r="V231" s="38">
        <v>0.21</v>
      </c>
      <c r="W231" s="38" t="s">
        <v>2118</v>
      </c>
      <c r="X231" s="59" t="s">
        <v>3020</v>
      </c>
    </row>
    <row r="232" spans="1:24" x14ac:dyDescent="0.2">
      <c r="A232" s="38" t="s">
        <v>3021</v>
      </c>
      <c r="B232" s="38" t="s">
        <v>3022</v>
      </c>
      <c r="C232" s="38" t="s">
        <v>3023</v>
      </c>
      <c r="D232" s="38" t="s">
        <v>3024</v>
      </c>
      <c r="E232" s="38">
        <v>3</v>
      </c>
      <c r="F232" s="38">
        <v>8.82</v>
      </c>
      <c r="G232" s="38">
        <v>9.61</v>
      </c>
      <c r="H232" s="38">
        <v>9.59</v>
      </c>
      <c r="I232" s="38">
        <v>9.94</v>
      </c>
      <c r="J232" s="38">
        <v>9.77</v>
      </c>
      <c r="K232" s="38">
        <v>9.84</v>
      </c>
      <c r="L232" s="49">
        <v>0.51</v>
      </c>
      <c r="M232" s="38">
        <v>-2.6072229999999998E-2</v>
      </c>
      <c r="N232" s="38">
        <v>1.0443691310000001</v>
      </c>
      <c r="O232" s="38">
        <v>9.5940107480000005</v>
      </c>
      <c r="P232" s="38">
        <v>2.37</v>
      </c>
      <c r="Q232" s="38">
        <v>5.8999999999999997E-2</v>
      </c>
      <c r="R232" s="38">
        <v>0.54</v>
      </c>
      <c r="S232" s="38">
        <v>-3.82</v>
      </c>
      <c r="T232" s="38">
        <v>1.1200000000000001</v>
      </c>
      <c r="U232" s="38">
        <v>0.16</v>
      </c>
      <c r="V232" s="38">
        <v>0.25</v>
      </c>
      <c r="W232" s="38" t="s">
        <v>2118</v>
      </c>
      <c r="X232" s="59" t="s">
        <v>3024</v>
      </c>
    </row>
    <row r="233" spans="1:24" x14ac:dyDescent="0.2">
      <c r="A233" s="38" t="s">
        <v>3025</v>
      </c>
      <c r="B233" s="38" t="s">
        <v>3026</v>
      </c>
      <c r="C233" s="38" t="s">
        <v>3027</v>
      </c>
      <c r="D233" s="38" t="s">
        <v>3028</v>
      </c>
      <c r="E233" s="38">
        <v>1</v>
      </c>
      <c r="F233" s="38">
        <v>6</v>
      </c>
      <c r="G233" s="38">
        <v>6.47</v>
      </c>
      <c r="H233" s="38">
        <v>5.92</v>
      </c>
      <c r="I233" s="38">
        <v>6.89</v>
      </c>
      <c r="J233" s="38">
        <v>6.44</v>
      </c>
      <c r="K233" s="38">
        <v>6.6</v>
      </c>
      <c r="L233" s="49">
        <v>0.51</v>
      </c>
      <c r="M233" s="38">
        <v>-3.9898418999999997E-2</v>
      </c>
      <c r="N233" s="38">
        <v>1.0650900510000001</v>
      </c>
      <c r="O233" s="38">
        <v>6.3854887299999996</v>
      </c>
      <c r="P233" s="38">
        <v>2.2999999999999998</v>
      </c>
      <c r="Q233" s="38">
        <v>6.3E-2</v>
      </c>
      <c r="R233" s="38">
        <v>0.55000000000000004</v>
      </c>
      <c r="S233" s="38">
        <v>-3.9</v>
      </c>
      <c r="T233" s="38">
        <v>0.89</v>
      </c>
      <c r="U233" s="38">
        <v>-0.03</v>
      </c>
      <c r="V233" s="38">
        <v>0.68</v>
      </c>
      <c r="W233" s="38" t="s">
        <v>2139</v>
      </c>
      <c r="X233" s="59" t="s">
        <v>3028</v>
      </c>
    </row>
    <row r="234" spans="1:24" x14ac:dyDescent="0.2">
      <c r="A234" s="38" t="s">
        <v>3029</v>
      </c>
      <c r="B234" s="38" t="s">
        <v>3030</v>
      </c>
      <c r="C234" s="38" t="s">
        <v>3031</v>
      </c>
      <c r="D234" s="38" t="s">
        <v>3032</v>
      </c>
      <c r="E234" s="38">
        <v>9</v>
      </c>
      <c r="F234" s="38">
        <v>9.69</v>
      </c>
      <c r="G234" s="38">
        <v>10.14</v>
      </c>
      <c r="H234" s="38">
        <v>11.8</v>
      </c>
      <c r="I234" s="38">
        <v>10.79</v>
      </c>
      <c r="J234" s="38">
        <v>10.06</v>
      </c>
      <c r="K234" s="38">
        <v>12.31</v>
      </c>
      <c r="L234" s="49">
        <v>0.51</v>
      </c>
      <c r="M234" s="38">
        <v>-7.2546636999999997E-2</v>
      </c>
      <c r="N234" s="38">
        <v>1.0904557420000001</v>
      </c>
      <c r="O234" s="38">
        <v>10.79626653</v>
      </c>
      <c r="P234" s="38">
        <v>2.2000000000000002</v>
      </c>
      <c r="Q234" s="38">
        <v>7.4999999999999997E-2</v>
      </c>
      <c r="R234" s="38">
        <v>0.56000000000000005</v>
      </c>
      <c r="S234" s="38">
        <v>-4.03</v>
      </c>
      <c r="T234" s="38">
        <v>1.1000000000000001</v>
      </c>
      <c r="U234" s="38">
        <v>-0.08</v>
      </c>
      <c r="V234" s="38">
        <v>0.51</v>
      </c>
      <c r="W234" s="38" t="s">
        <v>2139</v>
      </c>
      <c r="X234" s="59" t="s">
        <v>3032</v>
      </c>
    </row>
    <row r="235" spans="1:24" x14ac:dyDescent="0.2">
      <c r="A235" s="38" t="s">
        <v>3033</v>
      </c>
      <c r="B235" s="38" t="s">
        <v>3034</v>
      </c>
      <c r="C235" s="38" t="s">
        <v>3035</v>
      </c>
      <c r="D235" s="38" t="s">
        <v>3036</v>
      </c>
      <c r="E235" s="38">
        <v>4</v>
      </c>
      <c r="F235" s="38">
        <v>10.14</v>
      </c>
      <c r="G235" s="38">
        <v>10.34</v>
      </c>
      <c r="H235" s="38">
        <v>11.87</v>
      </c>
      <c r="I235" s="38">
        <v>11.4</v>
      </c>
      <c r="J235" s="38">
        <v>10.66</v>
      </c>
      <c r="K235" s="38">
        <v>11.82</v>
      </c>
      <c r="L235" s="49">
        <v>0.51</v>
      </c>
      <c r="M235" s="38">
        <v>-0.15644393400000001</v>
      </c>
      <c r="N235" s="38">
        <v>1.1749612920000001</v>
      </c>
      <c r="O235" s="38">
        <v>11.0372371</v>
      </c>
      <c r="P235" s="38">
        <v>1.95</v>
      </c>
      <c r="Q235" s="38">
        <v>0.11</v>
      </c>
      <c r="R235" s="38">
        <v>0.57999999999999996</v>
      </c>
      <c r="S235" s="38">
        <v>-4.34</v>
      </c>
      <c r="T235" s="38">
        <v>1.26</v>
      </c>
      <c r="U235" s="38">
        <v>0.32</v>
      </c>
      <c r="V235" s="38">
        <v>-0.05</v>
      </c>
      <c r="W235" s="38" t="s">
        <v>2118</v>
      </c>
      <c r="X235" s="59" t="s">
        <v>3036</v>
      </c>
    </row>
    <row r="236" spans="1:24" x14ac:dyDescent="0.2">
      <c r="A236" s="38" t="s">
        <v>3037</v>
      </c>
      <c r="B236" s="38" t="s">
        <v>3038</v>
      </c>
      <c r="C236" s="38" t="s">
        <v>3039</v>
      </c>
      <c r="D236" s="38" t="s">
        <v>3040</v>
      </c>
      <c r="E236" s="38">
        <v>1</v>
      </c>
      <c r="F236" s="38">
        <v>5.64</v>
      </c>
      <c r="G236" s="38">
        <v>5.44</v>
      </c>
      <c r="H236" s="38">
        <v>8.11</v>
      </c>
      <c r="I236" s="38">
        <v>6.94</v>
      </c>
      <c r="J236" s="38">
        <v>5.43</v>
      </c>
      <c r="K236" s="38">
        <v>8.36</v>
      </c>
      <c r="L236" s="49">
        <v>0.51</v>
      </c>
      <c r="M236" s="38">
        <v>-0.18885136299999999</v>
      </c>
      <c r="N236" s="38">
        <v>1.2114575919999999</v>
      </c>
      <c r="O236" s="38">
        <v>6.6525373339999998</v>
      </c>
      <c r="P236" s="38">
        <v>1.82</v>
      </c>
      <c r="Q236" s="38">
        <v>0.12</v>
      </c>
      <c r="R236" s="38">
        <v>0.6</v>
      </c>
      <c r="S236" s="38">
        <v>-4.4800000000000004</v>
      </c>
      <c r="T236" s="38">
        <v>1.3</v>
      </c>
      <c r="U236" s="38">
        <v>-0.01</v>
      </c>
      <c r="V236" s="38">
        <v>0.25</v>
      </c>
      <c r="W236" s="38" t="s">
        <v>2139</v>
      </c>
      <c r="X236" s="59" t="s">
        <v>3040</v>
      </c>
    </row>
    <row r="237" spans="1:24" x14ac:dyDescent="0.2">
      <c r="A237" s="38" t="s">
        <v>3041</v>
      </c>
      <c r="B237" s="38" t="s">
        <v>3042</v>
      </c>
      <c r="C237" s="38" t="s">
        <v>3043</v>
      </c>
      <c r="D237" s="38" t="s">
        <v>3044</v>
      </c>
      <c r="E237" s="38">
        <v>1</v>
      </c>
      <c r="F237" s="38">
        <v>7.15</v>
      </c>
      <c r="G237" s="38">
        <v>6.74</v>
      </c>
      <c r="H237" s="38">
        <v>5.53</v>
      </c>
      <c r="I237" s="38">
        <v>6.84</v>
      </c>
      <c r="J237" s="38">
        <v>8.07</v>
      </c>
      <c r="K237" s="38">
        <v>6.04</v>
      </c>
      <c r="L237" s="49">
        <v>0.51</v>
      </c>
      <c r="M237" s="38">
        <v>-0.29692027300000001</v>
      </c>
      <c r="N237" s="38">
        <v>1.3177975559999999</v>
      </c>
      <c r="O237" s="38">
        <v>6.7279442659999997</v>
      </c>
      <c r="P237" s="38">
        <v>1.59</v>
      </c>
      <c r="Q237" s="38">
        <v>0.17</v>
      </c>
      <c r="R237" s="38">
        <v>0.64</v>
      </c>
      <c r="S237" s="38">
        <v>-4.75</v>
      </c>
      <c r="T237" s="38">
        <v>-0.31</v>
      </c>
      <c r="U237" s="38">
        <v>1.33</v>
      </c>
      <c r="V237" s="38">
        <v>0.51</v>
      </c>
      <c r="W237" s="38" t="s">
        <v>2139</v>
      </c>
      <c r="X237" s="59" t="s">
        <v>3044</v>
      </c>
    </row>
    <row r="238" spans="1:24" x14ac:dyDescent="0.2">
      <c r="A238" s="38" t="s">
        <v>3045</v>
      </c>
      <c r="B238" s="38" t="s">
        <v>3046</v>
      </c>
      <c r="C238" s="38" t="s">
        <v>3047</v>
      </c>
      <c r="D238" s="38" t="s">
        <v>3048</v>
      </c>
      <c r="E238" s="38">
        <v>21</v>
      </c>
      <c r="F238" s="38">
        <v>10.61</v>
      </c>
      <c r="G238" s="38">
        <v>9.84</v>
      </c>
      <c r="H238" s="38">
        <v>12.68</v>
      </c>
      <c r="I238" s="38">
        <v>12.17</v>
      </c>
      <c r="J238" s="38">
        <v>10.130000000000001</v>
      </c>
      <c r="K238" s="38">
        <v>12.35</v>
      </c>
      <c r="L238" s="49">
        <v>0.51</v>
      </c>
      <c r="M238" s="38">
        <v>-0.48941423699999997</v>
      </c>
      <c r="N238" s="38">
        <v>1.5085175319999999</v>
      </c>
      <c r="O238" s="38">
        <v>11.297858270000001</v>
      </c>
      <c r="P238" s="38">
        <v>1.35</v>
      </c>
      <c r="Q238" s="38">
        <v>0.24</v>
      </c>
      <c r="R238" s="38">
        <v>0.68</v>
      </c>
      <c r="S238" s="38">
        <v>-5.0199999999999996</v>
      </c>
      <c r="T238" s="38">
        <v>1.56</v>
      </c>
      <c r="U238" s="38">
        <v>0.28999999999999998</v>
      </c>
      <c r="V238" s="38">
        <v>-0.33</v>
      </c>
      <c r="W238" s="38" t="s">
        <v>2118</v>
      </c>
      <c r="X238" s="59" t="s">
        <v>3048</v>
      </c>
    </row>
    <row r="239" spans="1:24" x14ac:dyDescent="0.2">
      <c r="A239" s="38" t="s">
        <v>3049</v>
      </c>
      <c r="B239" s="38" t="s">
        <v>3050</v>
      </c>
      <c r="C239" s="38" t="s">
        <v>3051</v>
      </c>
      <c r="D239" s="38" t="s">
        <v>3052</v>
      </c>
      <c r="E239" s="38">
        <v>1</v>
      </c>
      <c r="F239" s="38">
        <v>6.28</v>
      </c>
      <c r="G239" s="38">
        <v>7.26</v>
      </c>
      <c r="H239" s="38">
        <v>6.76</v>
      </c>
      <c r="I239" s="38">
        <v>8.16</v>
      </c>
      <c r="J239" s="38">
        <v>7.25</v>
      </c>
      <c r="K239" s="38">
        <v>6.42</v>
      </c>
      <c r="L239" s="49">
        <v>0.51</v>
      </c>
      <c r="M239" s="38">
        <v>-0.682179639</v>
      </c>
      <c r="N239" s="38">
        <v>1.7081718619999999</v>
      </c>
      <c r="O239" s="38">
        <v>7.0209042750000004</v>
      </c>
      <c r="P239" s="38">
        <v>1.1100000000000001</v>
      </c>
      <c r="Q239" s="38">
        <v>0.32</v>
      </c>
      <c r="R239" s="38">
        <v>0.71</v>
      </c>
      <c r="S239" s="38">
        <v>-5.26</v>
      </c>
      <c r="T239" s="38">
        <v>1.88</v>
      </c>
      <c r="U239" s="38">
        <v>-0.01</v>
      </c>
      <c r="V239" s="38">
        <v>-0.34</v>
      </c>
      <c r="W239" s="38" t="s">
        <v>2139</v>
      </c>
      <c r="X239" s="59" t="s">
        <v>3052</v>
      </c>
    </row>
    <row r="240" spans="1:24" x14ac:dyDescent="0.2">
      <c r="A240" s="38" t="s">
        <v>3053</v>
      </c>
      <c r="B240" s="38" t="s">
        <v>3054</v>
      </c>
      <c r="C240" s="38" t="s">
        <v>3055</v>
      </c>
      <c r="D240" s="38" t="s">
        <v>3056</v>
      </c>
      <c r="E240" s="38">
        <v>125</v>
      </c>
      <c r="F240" s="38">
        <v>15.62</v>
      </c>
      <c r="G240" s="38">
        <v>15.65</v>
      </c>
      <c r="H240" s="38">
        <v>15.41</v>
      </c>
      <c r="I240" s="38">
        <v>16.04</v>
      </c>
      <c r="J240" s="38">
        <v>16.16</v>
      </c>
      <c r="K240" s="38">
        <v>16</v>
      </c>
      <c r="L240" s="49">
        <v>0.5</v>
      </c>
      <c r="M240" s="38">
        <v>0.26526559</v>
      </c>
      <c r="N240" s="38">
        <v>0.74289292600000001</v>
      </c>
      <c r="O240" s="38">
        <v>15.813678960000001</v>
      </c>
      <c r="P240" s="38">
        <v>5.22</v>
      </c>
      <c r="Q240" s="38">
        <v>2.2000000000000001E-3</v>
      </c>
      <c r="R240" s="38">
        <v>0.4</v>
      </c>
      <c r="S240" s="38">
        <v>-1.04</v>
      </c>
      <c r="T240" s="38">
        <v>0.42</v>
      </c>
      <c r="U240" s="38">
        <v>0.51</v>
      </c>
      <c r="V240" s="38">
        <v>0.59</v>
      </c>
      <c r="W240" s="38" t="s">
        <v>2118</v>
      </c>
      <c r="X240" s="59" t="s">
        <v>3056</v>
      </c>
    </row>
    <row r="241" spans="1:24" x14ac:dyDescent="0.2">
      <c r="A241" s="38" t="s">
        <v>3057</v>
      </c>
      <c r="B241" s="38" t="s">
        <v>3058</v>
      </c>
      <c r="C241" s="38" t="s">
        <v>3059</v>
      </c>
      <c r="D241" s="38" t="s">
        <v>3060</v>
      </c>
      <c r="E241" s="38">
        <v>1</v>
      </c>
      <c r="F241" s="38">
        <v>6.03</v>
      </c>
      <c r="G241" s="38">
        <v>6.17</v>
      </c>
      <c r="H241" s="38">
        <v>5.96</v>
      </c>
      <c r="I241" s="38">
        <v>6.83</v>
      </c>
      <c r="J241" s="38">
        <v>6.43</v>
      </c>
      <c r="K241" s="38">
        <v>6.39</v>
      </c>
      <c r="L241" s="49">
        <v>0.5</v>
      </c>
      <c r="M241" s="38">
        <v>5.2100598999999997E-2</v>
      </c>
      <c r="N241" s="38">
        <v>0.93958082399999998</v>
      </c>
      <c r="O241" s="38">
        <v>6.3015008779999997</v>
      </c>
      <c r="P241" s="38">
        <v>2.76</v>
      </c>
      <c r="Q241" s="38">
        <v>3.4000000000000002E-2</v>
      </c>
      <c r="R241" s="38">
        <v>0.52</v>
      </c>
      <c r="S241" s="38">
        <v>-3.35</v>
      </c>
      <c r="T241" s="38">
        <v>0.8</v>
      </c>
      <c r="U241" s="38">
        <v>0.26</v>
      </c>
      <c r="V241" s="38">
        <v>0.43</v>
      </c>
      <c r="W241" s="38" t="s">
        <v>2118</v>
      </c>
      <c r="X241" s="59" t="s">
        <v>3060</v>
      </c>
    </row>
    <row r="242" spans="1:24" x14ac:dyDescent="0.2">
      <c r="A242" s="38" t="s">
        <v>3061</v>
      </c>
      <c r="B242" s="38" t="s">
        <v>3062</v>
      </c>
      <c r="C242" s="38" t="s">
        <v>3063</v>
      </c>
      <c r="D242" s="38" t="s">
        <v>3064</v>
      </c>
      <c r="E242" s="38">
        <v>14</v>
      </c>
      <c r="F242" s="38">
        <v>10.63</v>
      </c>
      <c r="G242" s="38">
        <v>10.94</v>
      </c>
      <c r="H242" s="38">
        <v>12.26</v>
      </c>
      <c r="I242" s="38">
        <v>11.6</v>
      </c>
      <c r="J242" s="38">
        <v>11.35</v>
      </c>
      <c r="K242" s="38">
        <v>12.35</v>
      </c>
      <c r="L242" s="49">
        <v>0.5</v>
      </c>
      <c r="M242" s="38">
        <v>4.5235597000000002E-2</v>
      </c>
      <c r="N242" s="38">
        <v>0.94628970899999998</v>
      </c>
      <c r="O242" s="38">
        <v>11.5219603</v>
      </c>
      <c r="P242" s="38">
        <v>2.73</v>
      </c>
      <c r="Q242" s="38">
        <v>3.5999999999999997E-2</v>
      </c>
      <c r="R242" s="38">
        <v>0.52</v>
      </c>
      <c r="S242" s="38">
        <v>-3.39</v>
      </c>
      <c r="T242" s="38">
        <v>0.97</v>
      </c>
      <c r="U242" s="38">
        <v>0.41</v>
      </c>
      <c r="V242" s="38">
        <v>0.09</v>
      </c>
      <c r="W242" s="38" t="s">
        <v>2118</v>
      </c>
      <c r="X242" s="59" t="s">
        <v>3064</v>
      </c>
    </row>
    <row r="243" spans="1:24" x14ac:dyDescent="0.2">
      <c r="A243" s="38" t="s">
        <v>3065</v>
      </c>
      <c r="B243" s="38" t="s">
        <v>2161</v>
      </c>
      <c r="C243" s="38" t="s">
        <v>2161</v>
      </c>
      <c r="D243" s="38" t="s">
        <v>2161</v>
      </c>
      <c r="E243" s="38">
        <v>7</v>
      </c>
      <c r="F243" s="38">
        <v>10.73</v>
      </c>
      <c r="G243" s="38">
        <v>10.039999999999999</v>
      </c>
      <c r="H243" s="38">
        <v>15.21</v>
      </c>
      <c r="I243" s="38">
        <v>11.56</v>
      </c>
      <c r="J243" s="38">
        <v>10.72</v>
      </c>
      <c r="K243" s="38">
        <v>15.19</v>
      </c>
      <c r="L243" s="49">
        <v>0.5</v>
      </c>
      <c r="M243" s="38">
        <v>4.0262211999999999E-2</v>
      </c>
      <c r="N243" s="38">
        <v>0.95068841800000004</v>
      </c>
      <c r="O243" s="38">
        <v>12.24339151</v>
      </c>
      <c r="P243" s="38">
        <v>2.71</v>
      </c>
      <c r="Q243" s="38">
        <v>3.7999999999999999E-2</v>
      </c>
      <c r="R243" s="38">
        <v>0.52</v>
      </c>
      <c r="S243" s="38">
        <v>-3.42</v>
      </c>
      <c r="T243" s="38">
        <v>0.83</v>
      </c>
      <c r="U243" s="38">
        <v>0.68</v>
      </c>
      <c r="V243" s="38">
        <v>-0.02</v>
      </c>
      <c r="W243" s="38" t="s">
        <v>2118</v>
      </c>
      <c r="X243" s="59" t="s">
        <v>2161</v>
      </c>
    </row>
    <row r="244" spans="1:24" x14ac:dyDescent="0.2">
      <c r="A244" s="38" t="s">
        <v>3066</v>
      </c>
      <c r="B244" s="38" t="s">
        <v>3067</v>
      </c>
      <c r="C244" s="38" t="s">
        <v>3068</v>
      </c>
      <c r="D244" s="38" t="s">
        <v>3069</v>
      </c>
      <c r="E244" s="38">
        <v>1</v>
      </c>
      <c r="F244" s="38">
        <v>7.32</v>
      </c>
      <c r="G244" s="38">
        <v>6.69</v>
      </c>
      <c r="H244" s="38">
        <v>6.41</v>
      </c>
      <c r="I244" s="38">
        <v>7.62</v>
      </c>
      <c r="J244" s="38">
        <v>6.93</v>
      </c>
      <c r="K244" s="38">
        <v>7.37</v>
      </c>
      <c r="L244" s="49">
        <v>0.5</v>
      </c>
      <c r="M244" s="38">
        <v>8.3737059999999999E-3</v>
      </c>
      <c r="N244" s="38">
        <v>0.98683390599999998</v>
      </c>
      <c r="O244" s="38">
        <v>7.0581984809999998</v>
      </c>
      <c r="P244" s="38">
        <v>2.5099999999999998</v>
      </c>
      <c r="Q244" s="38">
        <v>4.7E-2</v>
      </c>
      <c r="R244" s="38">
        <v>0.53</v>
      </c>
      <c r="S244" s="38">
        <v>-3.64</v>
      </c>
      <c r="T244" s="38">
        <v>0.3</v>
      </c>
      <c r="U244" s="38">
        <v>0.24</v>
      </c>
      <c r="V244" s="38">
        <v>0.96</v>
      </c>
      <c r="W244" s="38" t="s">
        <v>2118</v>
      </c>
      <c r="X244" s="59" t="s">
        <v>3069</v>
      </c>
    </row>
    <row r="245" spans="1:24" x14ac:dyDescent="0.2">
      <c r="A245" s="38" t="s">
        <v>3070</v>
      </c>
      <c r="B245" s="38" t="s">
        <v>3071</v>
      </c>
      <c r="C245" s="38" t="s">
        <v>3072</v>
      </c>
      <c r="D245" s="38" t="s">
        <v>3073</v>
      </c>
      <c r="E245" s="38">
        <v>14</v>
      </c>
      <c r="F245" s="38">
        <v>11.02</v>
      </c>
      <c r="G245" s="38">
        <v>11.02</v>
      </c>
      <c r="H245" s="38">
        <v>11.65</v>
      </c>
      <c r="I245" s="38">
        <v>12.08</v>
      </c>
      <c r="J245" s="38">
        <v>11.1</v>
      </c>
      <c r="K245" s="38">
        <v>12.03</v>
      </c>
      <c r="L245" s="49">
        <v>0.5</v>
      </c>
      <c r="M245" s="38">
        <v>1.335925E-3</v>
      </c>
      <c r="N245" s="38">
        <v>1.0049590020000001</v>
      </c>
      <c r="O245" s="38">
        <v>11.483878949999999</v>
      </c>
      <c r="P245" s="38">
        <v>2.5</v>
      </c>
      <c r="Q245" s="38">
        <v>0.05</v>
      </c>
      <c r="R245" s="38">
        <v>0.53</v>
      </c>
      <c r="S245" s="38">
        <v>-3.67</v>
      </c>
      <c r="T245" s="38">
        <v>1.06</v>
      </c>
      <c r="U245" s="38">
        <v>0.08</v>
      </c>
      <c r="V245" s="38">
        <v>0.38</v>
      </c>
      <c r="W245" s="38" t="s">
        <v>2118</v>
      </c>
      <c r="X245" s="59" t="s">
        <v>3073</v>
      </c>
    </row>
    <row r="246" spans="1:24" x14ac:dyDescent="0.2">
      <c r="A246" s="38" t="s">
        <v>3074</v>
      </c>
      <c r="B246" s="38" t="s">
        <v>3075</v>
      </c>
      <c r="C246" s="38" t="s">
        <v>3076</v>
      </c>
      <c r="D246" s="38" t="s">
        <v>3077</v>
      </c>
      <c r="E246" s="38">
        <v>5</v>
      </c>
      <c r="F246" s="38">
        <v>9.59</v>
      </c>
      <c r="G246" s="38">
        <v>10.16</v>
      </c>
      <c r="H246" s="38">
        <v>10.59</v>
      </c>
      <c r="I246" s="38">
        <v>10.32</v>
      </c>
      <c r="J246" s="38">
        <v>10.039999999999999</v>
      </c>
      <c r="K246" s="38">
        <v>11.49</v>
      </c>
      <c r="L246" s="49">
        <v>0.5</v>
      </c>
      <c r="M246" s="38">
        <v>-3.7822623E-2</v>
      </c>
      <c r="N246" s="38">
        <v>1.0458295369999999</v>
      </c>
      <c r="O246" s="38">
        <v>10.3649868</v>
      </c>
      <c r="P246" s="38">
        <v>2.33</v>
      </c>
      <c r="Q246" s="38">
        <v>6.3E-2</v>
      </c>
      <c r="R246" s="38">
        <v>0.55000000000000004</v>
      </c>
      <c r="S246" s="38">
        <v>-3.88</v>
      </c>
      <c r="T246" s="38">
        <v>0.73</v>
      </c>
      <c r="U246" s="38">
        <v>-0.12</v>
      </c>
      <c r="V246" s="38">
        <v>0.9</v>
      </c>
      <c r="W246" s="38" t="s">
        <v>2139</v>
      </c>
      <c r="X246" s="59" t="s">
        <v>3077</v>
      </c>
    </row>
    <row r="247" spans="1:24" x14ac:dyDescent="0.2">
      <c r="A247" s="38" t="s">
        <v>3078</v>
      </c>
      <c r="B247" s="38" t="s">
        <v>3079</v>
      </c>
      <c r="C247" s="38" t="s">
        <v>3080</v>
      </c>
      <c r="D247" s="38" t="s">
        <v>3081</v>
      </c>
      <c r="E247" s="38">
        <v>1</v>
      </c>
      <c r="F247" s="38">
        <v>6.9</v>
      </c>
      <c r="G247" s="38">
        <v>6.72</v>
      </c>
      <c r="H247" s="38">
        <v>8.82</v>
      </c>
      <c r="I247" s="38">
        <v>7.97</v>
      </c>
      <c r="J247" s="38">
        <v>6.93</v>
      </c>
      <c r="K247" s="38">
        <v>9.0299999999999994</v>
      </c>
      <c r="L247" s="49">
        <v>0.5</v>
      </c>
      <c r="M247" s="38">
        <v>-3.7327869999999999E-2</v>
      </c>
      <c r="N247" s="38">
        <v>1.030645056</v>
      </c>
      <c r="O247" s="38">
        <v>7.7285588860000001</v>
      </c>
      <c r="P247" s="38">
        <v>2.2999999999999998</v>
      </c>
      <c r="Q247" s="38">
        <v>6.3E-2</v>
      </c>
      <c r="R247" s="38">
        <v>0.55000000000000004</v>
      </c>
      <c r="S247" s="38">
        <v>-3.9</v>
      </c>
      <c r="T247" s="38">
        <v>1.07</v>
      </c>
      <c r="U247" s="38">
        <v>0.21</v>
      </c>
      <c r="V247" s="38">
        <v>0.21</v>
      </c>
      <c r="W247" s="38" t="s">
        <v>2118</v>
      </c>
      <c r="X247" s="59" t="s">
        <v>3081</v>
      </c>
    </row>
    <row r="248" spans="1:24" x14ac:dyDescent="0.2">
      <c r="A248" s="38" t="s">
        <v>3082</v>
      </c>
      <c r="B248" s="38" t="s">
        <v>3083</v>
      </c>
      <c r="C248" s="38" t="s">
        <v>3084</v>
      </c>
      <c r="D248" s="38" t="s">
        <v>3085</v>
      </c>
      <c r="E248" s="38">
        <v>2</v>
      </c>
      <c r="F248" s="38">
        <v>8.83</v>
      </c>
      <c r="G248" s="38">
        <v>8.8699999999999992</v>
      </c>
      <c r="H248" s="38">
        <v>10.25</v>
      </c>
      <c r="I248" s="38">
        <v>9.92</v>
      </c>
      <c r="J248" s="38">
        <v>9.2899999999999991</v>
      </c>
      <c r="K248" s="38">
        <v>10.23</v>
      </c>
      <c r="L248" s="49">
        <v>0.5</v>
      </c>
      <c r="M248" s="38">
        <v>-6.1887228000000002E-2</v>
      </c>
      <c r="N248" s="38">
        <v>1.0531664279999999</v>
      </c>
      <c r="O248" s="38">
        <v>9.5634368240000001</v>
      </c>
      <c r="P248" s="38">
        <v>2.2200000000000002</v>
      </c>
      <c r="Q248" s="38">
        <v>7.1999999999999995E-2</v>
      </c>
      <c r="R248" s="38">
        <v>0.56000000000000005</v>
      </c>
      <c r="S248" s="38">
        <v>-4.01</v>
      </c>
      <c r="T248" s="38">
        <v>1.0900000000000001</v>
      </c>
      <c r="U248" s="38">
        <v>0.42</v>
      </c>
      <c r="V248" s="38">
        <v>-0.02</v>
      </c>
      <c r="W248" s="38" t="s">
        <v>2118</v>
      </c>
      <c r="X248" s="59" t="s">
        <v>3085</v>
      </c>
    </row>
    <row r="249" spans="1:24" x14ac:dyDescent="0.2">
      <c r="A249" s="38" t="s">
        <v>3086</v>
      </c>
      <c r="B249" s="38" t="s">
        <v>3087</v>
      </c>
      <c r="C249" s="38" t="s">
        <v>3088</v>
      </c>
      <c r="D249" s="38" t="s">
        <v>3089</v>
      </c>
      <c r="E249" s="38">
        <v>7</v>
      </c>
      <c r="F249" s="38">
        <v>11.34</v>
      </c>
      <c r="G249" s="38">
        <v>10.84</v>
      </c>
      <c r="H249" s="38">
        <v>13.05</v>
      </c>
      <c r="I249" s="38">
        <v>12.46</v>
      </c>
      <c r="J249" s="38">
        <v>11.25</v>
      </c>
      <c r="K249" s="38">
        <v>13.01</v>
      </c>
      <c r="L249" s="49">
        <v>0.5</v>
      </c>
      <c r="M249" s="38">
        <v>-7.6974148000000006E-2</v>
      </c>
      <c r="N249" s="38">
        <v>1.071732739</v>
      </c>
      <c r="O249" s="38">
        <v>11.991812449999999</v>
      </c>
      <c r="P249" s="38">
        <v>2.19</v>
      </c>
      <c r="Q249" s="38">
        <v>7.6999999999999999E-2</v>
      </c>
      <c r="R249" s="38">
        <v>0.56000000000000005</v>
      </c>
      <c r="S249" s="38">
        <v>-4.05</v>
      </c>
      <c r="T249" s="38">
        <v>1.1200000000000001</v>
      </c>
      <c r="U249" s="38">
        <v>0.41</v>
      </c>
      <c r="V249" s="38">
        <v>-0.04</v>
      </c>
      <c r="W249" s="38" t="s">
        <v>2118</v>
      </c>
      <c r="X249" s="59" t="s">
        <v>3089</v>
      </c>
    </row>
    <row r="250" spans="1:24" x14ac:dyDescent="0.2">
      <c r="A250" s="38" t="s">
        <v>3090</v>
      </c>
      <c r="B250" s="38" t="s">
        <v>3091</v>
      </c>
      <c r="C250" s="38" t="s">
        <v>3092</v>
      </c>
      <c r="D250" s="38" t="s">
        <v>3093</v>
      </c>
      <c r="E250" s="38">
        <v>16</v>
      </c>
      <c r="F250" s="38">
        <v>11.34</v>
      </c>
      <c r="G250" s="38">
        <v>11.79</v>
      </c>
      <c r="H250" s="38">
        <v>11.53</v>
      </c>
      <c r="I250" s="38">
        <v>12.53</v>
      </c>
      <c r="J250" s="38">
        <v>11.98</v>
      </c>
      <c r="K250" s="38">
        <v>11.65</v>
      </c>
      <c r="L250" s="49">
        <v>0.5</v>
      </c>
      <c r="M250" s="38">
        <v>-8.3969240000000001E-2</v>
      </c>
      <c r="N250" s="38">
        <v>1.091800503</v>
      </c>
      <c r="O250" s="38">
        <v>11.801071719999999</v>
      </c>
      <c r="P250" s="38">
        <v>2.17</v>
      </c>
      <c r="Q250" s="38">
        <v>7.9000000000000001E-2</v>
      </c>
      <c r="R250" s="38">
        <v>0.56000000000000005</v>
      </c>
      <c r="S250" s="38">
        <v>-4.08</v>
      </c>
      <c r="T250" s="38">
        <v>1.19</v>
      </c>
      <c r="U250" s="38">
        <v>0.19</v>
      </c>
      <c r="V250" s="38">
        <v>0.12</v>
      </c>
      <c r="W250" s="38" t="s">
        <v>2118</v>
      </c>
      <c r="X250" s="59" t="s">
        <v>3093</v>
      </c>
    </row>
    <row r="251" spans="1:24" x14ac:dyDescent="0.2">
      <c r="A251" s="38" t="s">
        <v>3094</v>
      </c>
      <c r="B251" s="38" t="s">
        <v>3095</v>
      </c>
      <c r="C251" s="38" t="s">
        <v>3096</v>
      </c>
      <c r="D251" s="38" t="s">
        <v>3097</v>
      </c>
      <c r="E251" s="38">
        <v>12</v>
      </c>
      <c r="F251" s="38">
        <v>11.35</v>
      </c>
      <c r="G251" s="38">
        <v>11.68</v>
      </c>
      <c r="H251" s="38">
        <v>11.66</v>
      </c>
      <c r="I251" s="38">
        <v>12.53</v>
      </c>
      <c r="J251" s="38">
        <v>12.05</v>
      </c>
      <c r="K251" s="38">
        <v>11.62</v>
      </c>
      <c r="L251" s="49">
        <v>0.5</v>
      </c>
      <c r="M251" s="38">
        <v>-0.11087693</v>
      </c>
      <c r="N251" s="38">
        <v>1.118453103</v>
      </c>
      <c r="O251" s="38">
        <v>11.81726405</v>
      </c>
      <c r="P251" s="38">
        <v>2.08</v>
      </c>
      <c r="Q251" s="38">
        <v>0.09</v>
      </c>
      <c r="R251" s="38">
        <v>0.56999999999999995</v>
      </c>
      <c r="S251" s="38">
        <v>-4.18</v>
      </c>
      <c r="T251" s="38">
        <v>1.18</v>
      </c>
      <c r="U251" s="38">
        <v>0.37</v>
      </c>
      <c r="V251" s="38">
        <v>-0.04</v>
      </c>
      <c r="W251" s="38" t="s">
        <v>2118</v>
      </c>
      <c r="X251" s="59" t="s">
        <v>3097</v>
      </c>
    </row>
    <row r="252" spans="1:24" x14ac:dyDescent="0.2">
      <c r="A252" s="38" t="s">
        <v>3098</v>
      </c>
      <c r="B252" s="38" t="s">
        <v>3099</v>
      </c>
      <c r="C252" s="38" t="s">
        <v>3100</v>
      </c>
      <c r="D252" s="38" t="s">
        <v>3101</v>
      </c>
      <c r="E252" s="38">
        <v>7</v>
      </c>
      <c r="F252" s="38">
        <v>8.27</v>
      </c>
      <c r="G252" s="38">
        <v>7.94</v>
      </c>
      <c r="H252" s="38">
        <v>10.48</v>
      </c>
      <c r="I252" s="38">
        <v>7.96</v>
      </c>
      <c r="J252" s="38">
        <v>8.08</v>
      </c>
      <c r="K252" s="38">
        <v>12.15</v>
      </c>
      <c r="L252" s="49">
        <v>0.5</v>
      </c>
      <c r="M252" s="38">
        <v>-0.54505884999999998</v>
      </c>
      <c r="N252" s="38">
        <v>1.541243082</v>
      </c>
      <c r="O252" s="38">
        <v>9.1453589730000004</v>
      </c>
      <c r="P252" s="38">
        <v>1.24</v>
      </c>
      <c r="Q252" s="38">
        <v>0.27</v>
      </c>
      <c r="R252" s="38">
        <v>0.69</v>
      </c>
      <c r="S252" s="38">
        <v>-5.13</v>
      </c>
      <c r="T252" s="38">
        <v>-0.31</v>
      </c>
      <c r="U252" s="38">
        <v>0.14000000000000001</v>
      </c>
      <c r="V252" s="38">
        <v>1.67</v>
      </c>
      <c r="W252" s="38" t="s">
        <v>2139</v>
      </c>
      <c r="X252" s="59" t="s">
        <v>3101</v>
      </c>
    </row>
    <row r="253" spans="1:24" x14ac:dyDescent="0.2">
      <c r="A253" s="38" t="s">
        <v>3102</v>
      </c>
      <c r="B253" s="38" t="s">
        <v>3103</v>
      </c>
      <c r="C253" s="38" t="s">
        <v>3104</v>
      </c>
      <c r="D253" s="38" t="s">
        <v>3105</v>
      </c>
      <c r="E253" s="38">
        <v>1</v>
      </c>
      <c r="F253" s="38">
        <v>5.77</v>
      </c>
      <c r="G253" s="38">
        <v>7.19</v>
      </c>
      <c r="H253" s="38">
        <v>6.15</v>
      </c>
      <c r="I253" s="38">
        <v>7.92</v>
      </c>
      <c r="J253" s="38">
        <v>6.98</v>
      </c>
      <c r="K253" s="38">
        <v>5.7</v>
      </c>
      <c r="L253" s="49">
        <v>0.5</v>
      </c>
      <c r="M253" s="38">
        <v>-0.98703616699999996</v>
      </c>
      <c r="N253" s="38">
        <v>1.985630558</v>
      </c>
      <c r="O253" s="38">
        <v>6.6180271570000002</v>
      </c>
      <c r="P253" s="38">
        <v>0.89</v>
      </c>
      <c r="Q253" s="38">
        <v>0.42</v>
      </c>
      <c r="R253" s="38">
        <v>0.77</v>
      </c>
      <c r="S253" s="38">
        <v>-5.46</v>
      </c>
      <c r="T253" s="38">
        <v>2.15</v>
      </c>
      <c r="U253" s="38">
        <v>-0.21</v>
      </c>
      <c r="V253" s="38">
        <v>-0.45</v>
      </c>
      <c r="W253" s="38" t="s">
        <v>2139</v>
      </c>
      <c r="X253" s="59" t="s">
        <v>3105</v>
      </c>
    </row>
    <row r="254" spans="1:24" x14ac:dyDescent="0.2">
      <c r="A254" s="38" t="s">
        <v>3106</v>
      </c>
      <c r="B254" s="38" t="s">
        <v>3107</v>
      </c>
      <c r="C254" s="38" t="s">
        <v>3108</v>
      </c>
      <c r="D254" s="38" t="s">
        <v>3109</v>
      </c>
      <c r="E254" s="38">
        <v>10</v>
      </c>
      <c r="F254" s="38">
        <v>11.59</v>
      </c>
      <c r="G254" s="38">
        <v>10.72</v>
      </c>
      <c r="H254" s="38">
        <v>10.98</v>
      </c>
      <c r="I254" s="38">
        <v>11.97</v>
      </c>
      <c r="J254" s="38">
        <v>11.32</v>
      </c>
      <c r="K254" s="38">
        <v>11.48</v>
      </c>
      <c r="L254" s="49">
        <v>0.49</v>
      </c>
      <c r="M254" s="38">
        <v>0.23127252100000001</v>
      </c>
      <c r="N254" s="38">
        <v>0.75851529500000003</v>
      </c>
      <c r="O254" s="38">
        <v>11.344500419999999</v>
      </c>
      <c r="P254" s="38">
        <v>4.6399999999999997</v>
      </c>
      <c r="Q254" s="38">
        <v>3.8999999999999998E-3</v>
      </c>
      <c r="R254" s="38">
        <v>0.4</v>
      </c>
      <c r="S254" s="38">
        <v>-1.48</v>
      </c>
      <c r="T254" s="38">
        <v>0.38</v>
      </c>
      <c r="U254" s="38">
        <v>0.6</v>
      </c>
      <c r="V254" s="38">
        <v>0.5</v>
      </c>
      <c r="W254" s="38" t="s">
        <v>2118</v>
      </c>
      <c r="X254" s="59" t="s">
        <v>3109</v>
      </c>
    </row>
    <row r="255" spans="1:24" x14ac:dyDescent="0.2">
      <c r="A255" s="38" t="s">
        <v>3110</v>
      </c>
      <c r="B255" s="38" t="s">
        <v>3111</v>
      </c>
      <c r="C255" s="38" t="s">
        <v>3112</v>
      </c>
      <c r="D255" s="38" t="s">
        <v>3113</v>
      </c>
      <c r="E255" s="38">
        <v>4</v>
      </c>
      <c r="F255" s="38">
        <v>9.56</v>
      </c>
      <c r="G255" s="38">
        <v>9.99</v>
      </c>
      <c r="H255" s="38">
        <v>8.8699999999999992</v>
      </c>
      <c r="I255" s="38">
        <v>10.029999999999999</v>
      </c>
      <c r="J255" s="38">
        <v>10.53</v>
      </c>
      <c r="K255" s="38">
        <v>9.33</v>
      </c>
      <c r="L255" s="49">
        <v>0.49</v>
      </c>
      <c r="M255" s="38">
        <v>0.21043922800000001</v>
      </c>
      <c r="N255" s="38">
        <v>0.76504337600000005</v>
      </c>
      <c r="O255" s="38">
        <v>9.7184667759999996</v>
      </c>
      <c r="P255" s="38">
        <v>4.3499999999999996</v>
      </c>
      <c r="Q255" s="38">
        <v>5.3E-3</v>
      </c>
      <c r="R255" s="38">
        <v>0.43</v>
      </c>
      <c r="S255" s="38">
        <v>-1.73</v>
      </c>
      <c r="T255" s="38">
        <v>0.47</v>
      </c>
      <c r="U255" s="38">
        <v>0.54</v>
      </c>
      <c r="V255" s="38">
        <v>0.46</v>
      </c>
      <c r="W255" s="38" t="s">
        <v>2118</v>
      </c>
      <c r="X255" s="59" t="s">
        <v>3113</v>
      </c>
    </row>
    <row r="256" spans="1:24" x14ac:dyDescent="0.2">
      <c r="A256" s="38" t="s">
        <v>3114</v>
      </c>
      <c r="B256" s="38" t="s">
        <v>3115</v>
      </c>
      <c r="C256" s="38" t="s">
        <v>3116</v>
      </c>
      <c r="D256" s="38" t="s">
        <v>3117</v>
      </c>
      <c r="E256" s="38">
        <v>8</v>
      </c>
      <c r="F256" s="38">
        <v>10.65</v>
      </c>
      <c r="G256" s="38">
        <v>10.45</v>
      </c>
      <c r="H256" s="38">
        <v>10.49</v>
      </c>
      <c r="I256" s="38">
        <v>11.34</v>
      </c>
      <c r="J256" s="38">
        <v>10.96</v>
      </c>
      <c r="K256" s="38">
        <v>10.76</v>
      </c>
      <c r="L256" s="49">
        <v>0.49</v>
      </c>
      <c r="M256" s="38">
        <v>0.18274207100000001</v>
      </c>
      <c r="N256" s="38">
        <v>0.80048947599999998</v>
      </c>
      <c r="O256" s="38">
        <v>10.773584509999999</v>
      </c>
      <c r="P256" s="38">
        <v>3.94</v>
      </c>
      <c r="Q256" s="38">
        <v>8.3000000000000001E-3</v>
      </c>
      <c r="R256" s="38">
        <v>0.47</v>
      </c>
      <c r="S256" s="38">
        <v>-2.11</v>
      </c>
      <c r="T256" s="38">
        <v>0.69</v>
      </c>
      <c r="U256" s="38">
        <v>0.51</v>
      </c>
      <c r="V256" s="38">
        <v>0.27</v>
      </c>
      <c r="W256" s="38" t="s">
        <v>2118</v>
      </c>
      <c r="X256" s="59" t="s">
        <v>3117</v>
      </c>
    </row>
    <row r="257" spans="1:24" x14ac:dyDescent="0.2">
      <c r="A257" s="38" t="s">
        <v>3118</v>
      </c>
      <c r="B257" s="38" t="s">
        <v>3119</v>
      </c>
      <c r="C257" s="38" t="s">
        <v>3120</v>
      </c>
      <c r="D257" s="38" t="s">
        <v>3121</v>
      </c>
      <c r="E257" s="38">
        <v>6</v>
      </c>
      <c r="F257" s="38">
        <v>9.73</v>
      </c>
      <c r="G257" s="38">
        <v>9.52</v>
      </c>
      <c r="H257" s="38">
        <v>9.68</v>
      </c>
      <c r="I257" s="38">
        <v>10.31</v>
      </c>
      <c r="J257" s="38">
        <v>9.7799999999999994</v>
      </c>
      <c r="K257" s="38">
        <v>10.3</v>
      </c>
      <c r="L257" s="49">
        <v>0.49</v>
      </c>
      <c r="M257" s="38">
        <v>0.17094965100000001</v>
      </c>
      <c r="N257" s="38">
        <v>0.80497765300000002</v>
      </c>
      <c r="O257" s="38">
        <v>9.8856046230000008</v>
      </c>
      <c r="P257" s="38">
        <v>3.81</v>
      </c>
      <c r="Q257" s="38">
        <v>9.5999999999999992E-3</v>
      </c>
      <c r="R257" s="38">
        <v>0.47</v>
      </c>
      <c r="S257" s="38">
        <v>-2.23</v>
      </c>
      <c r="T257" s="38">
        <v>0.57999999999999996</v>
      </c>
      <c r="U257" s="38">
        <v>0.26</v>
      </c>
      <c r="V257" s="38">
        <v>0.62</v>
      </c>
      <c r="W257" s="38" t="s">
        <v>2118</v>
      </c>
      <c r="X257" s="59" t="s">
        <v>3121</v>
      </c>
    </row>
    <row r="258" spans="1:24" x14ac:dyDescent="0.2">
      <c r="A258" s="38" t="s">
        <v>3122</v>
      </c>
      <c r="B258" s="38" t="s">
        <v>3123</v>
      </c>
      <c r="C258" s="38" t="s">
        <v>3124</v>
      </c>
      <c r="D258" s="38" t="s">
        <v>3125</v>
      </c>
      <c r="E258" s="38">
        <v>3</v>
      </c>
      <c r="F258" s="38">
        <v>8.8699999999999992</v>
      </c>
      <c r="G258" s="38">
        <v>8.7799999999999994</v>
      </c>
      <c r="H258" s="38">
        <v>8.1999999999999993</v>
      </c>
      <c r="I258" s="38">
        <v>9.57</v>
      </c>
      <c r="J258" s="38">
        <v>8.9600000000000009</v>
      </c>
      <c r="K258" s="38">
        <v>8.7899999999999991</v>
      </c>
      <c r="L258" s="49">
        <v>0.49</v>
      </c>
      <c r="M258" s="38">
        <v>0.106732564</v>
      </c>
      <c r="N258" s="38">
        <v>0.868279896</v>
      </c>
      <c r="O258" s="38">
        <v>8.8620524720000002</v>
      </c>
      <c r="P258" s="38">
        <v>3.17</v>
      </c>
      <c r="Q258" s="38">
        <v>2.1000000000000001E-2</v>
      </c>
      <c r="R258" s="38">
        <v>0.51</v>
      </c>
      <c r="S258" s="38">
        <v>-2.89</v>
      </c>
      <c r="T258" s="38">
        <v>0.7</v>
      </c>
      <c r="U258" s="38">
        <v>0.18</v>
      </c>
      <c r="V258" s="38">
        <v>0.59</v>
      </c>
      <c r="W258" s="38" t="s">
        <v>2118</v>
      </c>
      <c r="X258" s="59" t="s">
        <v>3125</v>
      </c>
    </row>
    <row r="259" spans="1:24" x14ac:dyDescent="0.2">
      <c r="A259" s="38" t="s">
        <v>3126</v>
      </c>
      <c r="B259" s="38" t="s">
        <v>3127</v>
      </c>
      <c r="C259" s="38" t="s">
        <v>3128</v>
      </c>
      <c r="D259" s="38" t="s">
        <v>3129</v>
      </c>
      <c r="E259" s="38">
        <v>1</v>
      </c>
      <c r="F259" s="38">
        <v>7.93</v>
      </c>
      <c r="G259" s="38">
        <v>6.28</v>
      </c>
      <c r="H259" s="38">
        <v>7.8</v>
      </c>
      <c r="I259" s="38">
        <v>8.39</v>
      </c>
      <c r="J259" s="38">
        <v>7.01</v>
      </c>
      <c r="K259" s="38">
        <v>8.08</v>
      </c>
      <c r="L259" s="49">
        <v>0.49</v>
      </c>
      <c r="M259" s="38">
        <v>0.104552466</v>
      </c>
      <c r="N259" s="38">
        <v>0.87989753299999995</v>
      </c>
      <c r="O259" s="38">
        <v>7.5807327500000001</v>
      </c>
      <c r="P259" s="38">
        <v>3.14</v>
      </c>
      <c r="Q259" s="38">
        <v>2.1000000000000001E-2</v>
      </c>
      <c r="R259" s="38">
        <v>0.51</v>
      </c>
      <c r="S259" s="38">
        <v>-2.92</v>
      </c>
      <c r="T259" s="38">
        <v>0.46</v>
      </c>
      <c r="U259" s="38">
        <v>0.73</v>
      </c>
      <c r="V259" s="38">
        <v>0.28000000000000003</v>
      </c>
      <c r="W259" s="38" t="s">
        <v>2118</v>
      </c>
      <c r="X259" s="59" t="s">
        <v>3129</v>
      </c>
    </row>
    <row r="260" spans="1:24" x14ac:dyDescent="0.2">
      <c r="A260" s="38" t="s">
        <v>3130</v>
      </c>
      <c r="B260" s="38" t="s">
        <v>3131</v>
      </c>
      <c r="C260" s="38" t="s">
        <v>3132</v>
      </c>
      <c r="D260" s="38" t="s">
        <v>3133</v>
      </c>
      <c r="E260" s="38">
        <v>3</v>
      </c>
      <c r="F260" s="38">
        <v>10.220000000000001</v>
      </c>
      <c r="G260" s="38">
        <v>10.33</v>
      </c>
      <c r="H260" s="38">
        <v>11.55</v>
      </c>
      <c r="I260" s="38">
        <v>11.15</v>
      </c>
      <c r="J260" s="38">
        <v>10.71</v>
      </c>
      <c r="K260" s="38">
        <v>11.72</v>
      </c>
      <c r="L260" s="49">
        <v>0.49</v>
      </c>
      <c r="M260" s="38">
        <v>7.6610785000000001E-2</v>
      </c>
      <c r="N260" s="38">
        <v>0.91136747799999995</v>
      </c>
      <c r="O260" s="38">
        <v>10.94794153</v>
      </c>
      <c r="P260" s="38">
        <v>2.93</v>
      </c>
      <c r="Q260" s="38">
        <v>2.8000000000000001E-2</v>
      </c>
      <c r="R260" s="38">
        <v>0.51</v>
      </c>
      <c r="S260" s="38">
        <v>-3.16</v>
      </c>
      <c r="T260" s="38">
        <v>0.93</v>
      </c>
      <c r="U260" s="38">
        <v>0.38</v>
      </c>
      <c r="V260" s="38">
        <v>0.17</v>
      </c>
      <c r="W260" s="38" t="s">
        <v>2118</v>
      </c>
      <c r="X260" s="59" t="s">
        <v>3133</v>
      </c>
    </row>
    <row r="261" spans="1:24" x14ac:dyDescent="0.2">
      <c r="A261" s="38" t="s">
        <v>3134</v>
      </c>
      <c r="B261" s="38" t="s">
        <v>3135</v>
      </c>
      <c r="C261" s="38" t="s">
        <v>3136</v>
      </c>
      <c r="D261" s="38" t="s">
        <v>3137</v>
      </c>
      <c r="E261" s="38">
        <v>1</v>
      </c>
      <c r="F261" s="38">
        <v>7.72</v>
      </c>
      <c r="G261" s="38">
        <v>8.27</v>
      </c>
      <c r="H261" s="38">
        <v>8.68</v>
      </c>
      <c r="I261" s="38">
        <v>8.5399999999999991</v>
      </c>
      <c r="J261" s="38">
        <v>8.76</v>
      </c>
      <c r="K261" s="38">
        <v>8.84</v>
      </c>
      <c r="L261" s="49">
        <v>0.49</v>
      </c>
      <c r="M261" s="38">
        <v>7.1085359000000001E-2</v>
      </c>
      <c r="N261" s="38">
        <v>0.90500881099999997</v>
      </c>
      <c r="O261" s="38">
        <v>8.4660929589999991</v>
      </c>
      <c r="P261" s="38">
        <v>2.89</v>
      </c>
      <c r="Q261" s="38">
        <v>2.9000000000000001E-2</v>
      </c>
      <c r="R261" s="38">
        <v>0.51</v>
      </c>
      <c r="S261" s="38">
        <v>-3.2</v>
      </c>
      <c r="T261" s="38">
        <v>0.82</v>
      </c>
      <c r="U261" s="38">
        <v>0.49</v>
      </c>
      <c r="V261" s="38">
        <v>0.16</v>
      </c>
      <c r="W261" s="38" t="s">
        <v>2118</v>
      </c>
      <c r="X261" s="59" t="s">
        <v>3137</v>
      </c>
    </row>
    <row r="262" spans="1:24" x14ac:dyDescent="0.2">
      <c r="A262" s="38" t="s">
        <v>3138</v>
      </c>
      <c r="B262" s="38" t="s">
        <v>3139</v>
      </c>
      <c r="C262" s="38" t="s">
        <v>3140</v>
      </c>
      <c r="D262" s="38" t="s">
        <v>3141</v>
      </c>
      <c r="E262" s="38">
        <v>5</v>
      </c>
      <c r="F262" s="38">
        <v>11.13</v>
      </c>
      <c r="G262" s="38">
        <v>11.43</v>
      </c>
      <c r="H262" s="38">
        <v>12.26</v>
      </c>
      <c r="I262" s="38">
        <v>12.11</v>
      </c>
      <c r="J262" s="38">
        <v>11.66</v>
      </c>
      <c r="K262" s="38">
        <v>12.55</v>
      </c>
      <c r="L262" s="49">
        <v>0.49</v>
      </c>
      <c r="M262" s="38">
        <v>7.0857794000000002E-2</v>
      </c>
      <c r="N262" s="38">
        <v>0.91905882699999997</v>
      </c>
      <c r="O262" s="38">
        <v>11.856282589999999</v>
      </c>
      <c r="P262" s="38">
        <v>2.89</v>
      </c>
      <c r="Q262" s="38">
        <v>2.9000000000000001E-2</v>
      </c>
      <c r="R262" s="38">
        <v>0.51</v>
      </c>
      <c r="S262" s="38">
        <v>-3.21</v>
      </c>
      <c r="T262" s="38">
        <v>0.98</v>
      </c>
      <c r="U262" s="38">
        <v>0.23</v>
      </c>
      <c r="V262" s="38">
        <v>0.28999999999999998</v>
      </c>
      <c r="W262" s="38" t="s">
        <v>2118</v>
      </c>
      <c r="X262" s="59" t="s">
        <v>3141</v>
      </c>
    </row>
    <row r="263" spans="1:24" x14ac:dyDescent="0.2">
      <c r="A263" s="38" t="s">
        <v>3142</v>
      </c>
      <c r="B263" s="38" t="s">
        <v>3143</v>
      </c>
      <c r="C263" s="38" t="s">
        <v>3144</v>
      </c>
      <c r="D263" s="38" t="s">
        <v>3145</v>
      </c>
      <c r="E263" s="38">
        <v>10</v>
      </c>
      <c r="F263" s="38">
        <v>10.83</v>
      </c>
      <c r="G263" s="38">
        <v>11.03</v>
      </c>
      <c r="H263" s="38">
        <v>12.39</v>
      </c>
      <c r="I263" s="38">
        <v>11.89</v>
      </c>
      <c r="J263" s="38">
        <v>11.26</v>
      </c>
      <c r="K263" s="38">
        <v>12.58</v>
      </c>
      <c r="L263" s="49">
        <v>0.49</v>
      </c>
      <c r="M263" s="38">
        <v>4.1373549999999997E-3</v>
      </c>
      <c r="N263" s="38">
        <v>0.98314247399999999</v>
      </c>
      <c r="O263" s="38">
        <v>11.664472099999999</v>
      </c>
      <c r="P263" s="38">
        <v>2.5099999999999998</v>
      </c>
      <c r="Q263" s="38">
        <v>4.9000000000000002E-2</v>
      </c>
      <c r="R263" s="38">
        <v>0.53</v>
      </c>
      <c r="S263" s="38">
        <v>-3.65</v>
      </c>
      <c r="T263" s="38">
        <v>1.06</v>
      </c>
      <c r="U263" s="38">
        <v>0.23</v>
      </c>
      <c r="V263" s="38">
        <v>0.19</v>
      </c>
      <c r="W263" s="38" t="s">
        <v>2118</v>
      </c>
      <c r="X263" s="59" t="s">
        <v>3145</v>
      </c>
    </row>
    <row r="264" spans="1:24" x14ac:dyDescent="0.2">
      <c r="A264" s="38" t="s">
        <v>3146</v>
      </c>
      <c r="B264" s="38" t="s">
        <v>3147</v>
      </c>
      <c r="C264" s="38" t="s">
        <v>3148</v>
      </c>
      <c r="D264" s="38" t="s">
        <v>3149</v>
      </c>
      <c r="E264" s="38">
        <v>12</v>
      </c>
      <c r="F264" s="38">
        <v>11.13</v>
      </c>
      <c r="G264" s="38">
        <v>11.42</v>
      </c>
      <c r="H264" s="38">
        <v>11.31</v>
      </c>
      <c r="I264" s="38">
        <v>12.18</v>
      </c>
      <c r="J264" s="38">
        <v>11.65</v>
      </c>
      <c r="K264" s="38">
        <v>11.49</v>
      </c>
      <c r="L264" s="49">
        <v>0.49</v>
      </c>
      <c r="M264" s="38">
        <v>-2.8739770000000002E-3</v>
      </c>
      <c r="N264" s="38">
        <v>0.97331567900000004</v>
      </c>
      <c r="O264" s="38">
        <v>11.528676750000001</v>
      </c>
      <c r="P264" s="38">
        <v>2.48</v>
      </c>
      <c r="Q264" s="38">
        <v>5.0999999999999997E-2</v>
      </c>
      <c r="R264" s="38">
        <v>0.53</v>
      </c>
      <c r="S264" s="38">
        <v>-3.7</v>
      </c>
      <c r="T264" s="38">
        <v>1.05</v>
      </c>
      <c r="U264" s="38">
        <v>0.23</v>
      </c>
      <c r="V264" s="38">
        <v>0.18</v>
      </c>
      <c r="W264" s="38" t="s">
        <v>2118</v>
      </c>
      <c r="X264" s="59" t="s">
        <v>3149</v>
      </c>
    </row>
    <row r="265" spans="1:24" x14ac:dyDescent="0.2">
      <c r="A265" s="38" t="s">
        <v>3150</v>
      </c>
      <c r="B265" s="38" t="s">
        <v>3151</v>
      </c>
      <c r="C265" s="38" t="s">
        <v>3152</v>
      </c>
      <c r="D265" s="38" t="s">
        <v>3153</v>
      </c>
      <c r="E265" s="38">
        <v>4</v>
      </c>
      <c r="F265" s="38">
        <v>9.2899999999999991</v>
      </c>
      <c r="G265" s="38">
        <v>9.5</v>
      </c>
      <c r="H265" s="38">
        <v>9.15</v>
      </c>
      <c r="I265" s="38">
        <v>10.35</v>
      </c>
      <c r="J265" s="38">
        <v>9.58</v>
      </c>
      <c r="K265" s="38">
        <v>9.5</v>
      </c>
      <c r="L265" s="49">
        <v>0.49</v>
      </c>
      <c r="M265" s="38">
        <v>-2.1243229999999998E-2</v>
      </c>
      <c r="N265" s="38">
        <v>1.0076531630000001</v>
      </c>
      <c r="O265" s="38">
        <v>9.5619747700000008</v>
      </c>
      <c r="P265" s="38">
        <v>2.38</v>
      </c>
      <c r="Q265" s="38">
        <v>5.7000000000000002E-2</v>
      </c>
      <c r="R265" s="38">
        <v>0.54</v>
      </c>
      <c r="S265" s="38">
        <v>-3.81</v>
      </c>
      <c r="T265" s="38">
        <v>1.06</v>
      </c>
      <c r="U265" s="38">
        <v>0.08</v>
      </c>
      <c r="V265" s="38">
        <v>0.35</v>
      </c>
      <c r="W265" s="38" t="s">
        <v>2118</v>
      </c>
      <c r="X265" s="59" t="s">
        <v>3153</v>
      </c>
    </row>
    <row r="266" spans="1:24" x14ac:dyDescent="0.2">
      <c r="A266" s="38" t="s">
        <v>3154</v>
      </c>
      <c r="B266" s="38" t="s">
        <v>3155</v>
      </c>
      <c r="C266" s="38" t="s">
        <v>3156</v>
      </c>
      <c r="D266" s="38" t="s">
        <v>3157</v>
      </c>
      <c r="E266" s="38">
        <v>1</v>
      </c>
      <c r="F266" s="38">
        <v>7.73</v>
      </c>
      <c r="G266" s="38">
        <v>8.65</v>
      </c>
      <c r="H266" s="38">
        <v>8.09</v>
      </c>
      <c r="I266" s="38">
        <v>8.85</v>
      </c>
      <c r="J266" s="38">
        <v>8.85</v>
      </c>
      <c r="K266" s="38">
        <v>8.24</v>
      </c>
      <c r="L266" s="49">
        <v>0.49</v>
      </c>
      <c r="M266" s="38">
        <v>-7.0238491E-2</v>
      </c>
      <c r="N266" s="38">
        <v>1.050547503</v>
      </c>
      <c r="O266" s="38">
        <v>8.4012159939999993</v>
      </c>
      <c r="P266" s="38">
        <v>2.17</v>
      </c>
      <c r="Q266" s="38">
        <v>7.5999999999999998E-2</v>
      </c>
      <c r="R266" s="38">
        <v>0.56000000000000005</v>
      </c>
      <c r="S266" s="38">
        <v>-4.0599999999999996</v>
      </c>
      <c r="T266" s="38">
        <v>1.1200000000000001</v>
      </c>
      <c r="U266" s="38">
        <v>0.2</v>
      </c>
      <c r="V266" s="38">
        <v>0.15</v>
      </c>
      <c r="W266" s="38" t="s">
        <v>2118</v>
      </c>
      <c r="X266" s="59" t="s">
        <v>3157</v>
      </c>
    </row>
    <row r="267" spans="1:24" x14ac:dyDescent="0.2">
      <c r="A267" s="38" t="s">
        <v>3158</v>
      </c>
      <c r="B267" s="38" t="s">
        <v>3159</v>
      </c>
      <c r="C267" s="38" t="s">
        <v>3160</v>
      </c>
      <c r="D267" s="38" t="s">
        <v>3161</v>
      </c>
      <c r="E267" s="38">
        <v>4</v>
      </c>
      <c r="F267" s="38">
        <v>8.73</v>
      </c>
      <c r="G267" s="38">
        <v>9.0399999999999991</v>
      </c>
      <c r="H267" s="38">
        <v>11.17</v>
      </c>
      <c r="I267" s="38">
        <v>10.1</v>
      </c>
      <c r="J267" s="38">
        <v>9.33</v>
      </c>
      <c r="K267" s="38">
        <v>11</v>
      </c>
      <c r="L267" s="49">
        <v>0.49</v>
      </c>
      <c r="M267" s="38">
        <v>-0.28781183100000002</v>
      </c>
      <c r="N267" s="38">
        <v>1.274280968</v>
      </c>
      <c r="O267" s="38">
        <v>9.8939019449999996</v>
      </c>
      <c r="P267" s="38">
        <v>1.62</v>
      </c>
      <c r="Q267" s="38">
        <v>0.17</v>
      </c>
      <c r="R267" s="38">
        <v>0.63</v>
      </c>
      <c r="S267" s="38">
        <v>-4.72</v>
      </c>
      <c r="T267" s="38">
        <v>1.37</v>
      </c>
      <c r="U267" s="38">
        <v>0.28999999999999998</v>
      </c>
      <c r="V267" s="38">
        <v>-0.17</v>
      </c>
      <c r="W267" s="38" t="s">
        <v>2118</v>
      </c>
      <c r="X267" s="59" t="s">
        <v>3161</v>
      </c>
    </row>
    <row r="268" spans="1:24" x14ac:dyDescent="0.2">
      <c r="A268" s="38" t="s">
        <v>3162</v>
      </c>
      <c r="B268" s="38" t="s">
        <v>3163</v>
      </c>
      <c r="C268" s="38" t="s">
        <v>3164</v>
      </c>
      <c r="D268" s="38" t="s">
        <v>3165</v>
      </c>
      <c r="E268" s="38">
        <v>8</v>
      </c>
      <c r="F268" s="38">
        <v>10.119999999999999</v>
      </c>
      <c r="G268" s="38">
        <v>10.67</v>
      </c>
      <c r="H268" s="38">
        <v>10.54</v>
      </c>
      <c r="I268" s="38">
        <v>10.6</v>
      </c>
      <c r="J268" s="38">
        <v>10.99</v>
      </c>
      <c r="K268" s="38">
        <v>11.19</v>
      </c>
      <c r="L268" s="49">
        <v>0.48</v>
      </c>
      <c r="M268" s="38">
        <v>0.19244578800000001</v>
      </c>
      <c r="N268" s="38">
        <v>0.771646638</v>
      </c>
      <c r="O268" s="38">
        <v>10.6865279</v>
      </c>
      <c r="P268" s="38">
        <v>4.12</v>
      </c>
      <c r="Q268" s="38">
        <v>6.7999999999999996E-3</v>
      </c>
      <c r="R268" s="38">
        <v>0.44</v>
      </c>
      <c r="S268" s="38">
        <v>-1.94</v>
      </c>
      <c r="T268" s="38">
        <v>0.48</v>
      </c>
      <c r="U268" s="38">
        <v>0.32</v>
      </c>
      <c r="V268" s="38">
        <v>0.65</v>
      </c>
      <c r="W268" s="38" t="s">
        <v>2118</v>
      </c>
      <c r="X268" s="59" t="s">
        <v>3165</v>
      </c>
    </row>
    <row r="269" spans="1:24" x14ac:dyDescent="0.2">
      <c r="A269" s="38" t="s">
        <v>3166</v>
      </c>
      <c r="B269" s="38" t="s">
        <v>3167</v>
      </c>
      <c r="C269" s="38" t="s">
        <v>3168</v>
      </c>
      <c r="D269" s="38" t="s">
        <v>3169</v>
      </c>
      <c r="E269" s="38">
        <v>3</v>
      </c>
      <c r="F269" s="38">
        <v>8.8000000000000007</v>
      </c>
      <c r="G269" s="38">
        <v>8.32</v>
      </c>
      <c r="H269" s="38">
        <v>9.7899999999999991</v>
      </c>
      <c r="I269" s="38">
        <v>9.4700000000000006</v>
      </c>
      <c r="J269" s="38">
        <v>8.74</v>
      </c>
      <c r="K269" s="38">
        <v>10.119999999999999</v>
      </c>
      <c r="L269" s="49">
        <v>0.48</v>
      </c>
      <c r="M269" s="38">
        <v>0.14696125800000001</v>
      </c>
      <c r="N269" s="38">
        <v>0.80522322599999996</v>
      </c>
      <c r="O269" s="38">
        <v>9.206135883</v>
      </c>
      <c r="P269" s="38">
        <v>3.58</v>
      </c>
      <c r="Q269" s="38">
        <v>1.2999999999999999E-2</v>
      </c>
      <c r="R269" s="38">
        <v>0.48</v>
      </c>
      <c r="S269" s="38">
        <v>-2.46</v>
      </c>
      <c r="T269" s="38">
        <v>0.67</v>
      </c>
      <c r="U269" s="38">
        <v>0.42</v>
      </c>
      <c r="V269" s="38">
        <v>0.33</v>
      </c>
      <c r="W269" s="38" t="s">
        <v>2118</v>
      </c>
      <c r="X269" s="59" t="s">
        <v>3169</v>
      </c>
    </row>
    <row r="270" spans="1:24" x14ac:dyDescent="0.2">
      <c r="A270" s="38" t="s">
        <v>3170</v>
      </c>
      <c r="B270" s="38" t="s">
        <v>3171</v>
      </c>
      <c r="C270" s="38" t="s">
        <v>3172</v>
      </c>
      <c r="D270" s="38" t="s">
        <v>3173</v>
      </c>
      <c r="E270" s="38">
        <v>14</v>
      </c>
      <c r="F270" s="38">
        <v>11.51</v>
      </c>
      <c r="G270" s="38">
        <v>11.48</v>
      </c>
      <c r="H270" s="38">
        <v>12.02</v>
      </c>
      <c r="I270" s="38">
        <v>12.28</v>
      </c>
      <c r="J270" s="38">
        <v>11.68</v>
      </c>
      <c r="K270" s="38">
        <v>12.49</v>
      </c>
      <c r="L270" s="49">
        <v>0.48</v>
      </c>
      <c r="M270" s="38">
        <v>0.143813474</v>
      </c>
      <c r="N270" s="38">
        <v>0.81380889700000003</v>
      </c>
      <c r="O270" s="38">
        <v>11.91200226</v>
      </c>
      <c r="P270" s="38">
        <v>3.53</v>
      </c>
      <c r="Q270" s="38">
        <v>1.2999999999999999E-2</v>
      </c>
      <c r="R270" s="38">
        <v>0.48</v>
      </c>
      <c r="S270" s="38">
        <v>-2.5</v>
      </c>
      <c r="T270" s="38">
        <v>0.77</v>
      </c>
      <c r="U270" s="38">
        <v>0.2</v>
      </c>
      <c r="V270" s="38">
        <v>0.47</v>
      </c>
      <c r="W270" s="38" t="s">
        <v>2118</v>
      </c>
      <c r="X270" s="59" t="s">
        <v>3173</v>
      </c>
    </row>
    <row r="271" spans="1:24" x14ac:dyDescent="0.2">
      <c r="A271" s="38" t="s">
        <v>3174</v>
      </c>
      <c r="B271" s="38" t="s">
        <v>3175</v>
      </c>
      <c r="C271" s="38" t="s">
        <v>3176</v>
      </c>
      <c r="D271" s="38" t="s">
        <v>3177</v>
      </c>
      <c r="E271" s="38">
        <v>2</v>
      </c>
      <c r="F271" s="38">
        <v>8.1999999999999993</v>
      </c>
      <c r="G271" s="38">
        <v>7.56</v>
      </c>
      <c r="H271" s="38">
        <v>8.93</v>
      </c>
      <c r="I271" s="38">
        <v>8.93</v>
      </c>
      <c r="J271" s="38">
        <v>7.98</v>
      </c>
      <c r="K271" s="38">
        <v>9.23</v>
      </c>
      <c r="L271" s="49">
        <v>0.48</v>
      </c>
      <c r="M271" s="38">
        <v>0.12006757799999999</v>
      </c>
      <c r="N271" s="38">
        <v>0.84725878399999999</v>
      </c>
      <c r="O271" s="38">
        <v>8.4704761620000006</v>
      </c>
      <c r="P271" s="38">
        <v>3.29</v>
      </c>
      <c r="Q271" s="38">
        <v>1.7999999999999999E-2</v>
      </c>
      <c r="R271" s="38">
        <v>0.49</v>
      </c>
      <c r="S271" s="38">
        <v>-2.76</v>
      </c>
      <c r="T271" s="38">
        <v>0.73</v>
      </c>
      <c r="U271" s="38">
        <v>0.42</v>
      </c>
      <c r="V271" s="38">
        <v>0.3</v>
      </c>
      <c r="W271" s="38" t="s">
        <v>2118</v>
      </c>
      <c r="X271" s="59" t="s">
        <v>3177</v>
      </c>
    </row>
    <row r="272" spans="1:24" x14ac:dyDescent="0.2">
      <c r="A272" s="38" t="s">
        <v>3178</v>
      </c>
      <c r="B272" s="38" t="s">
        <v>3179</v>
      </c>
      <c r="C272" s="38" t="s">
        <v>3180</v>
      </c>
      <c r="D272" s="38" t="s">
        <v>3181</v>
      </c>
      <c r="E272" s="38">
        <v>1</v>
      </c>
      <c r="F272" s="38">
        <v>6.21</v>
      </c>
      <c r="G272" s="38">
        <v>6.26</v>
      </c>
      <c r="H272" s="38">
        <v>6.45</v>
      </c>
      <c r="I272" s="38">
        <v>6.63</v>
      </c>
      <c r="J272" s="38">
        <v>6.87</v>
      </c>
      <c r="K272" s="38">
        <v>6.87</v>
      </c>
      <c r="L272" s="49">
        <v>0.48</v>
      </c>
      <c r="M272" s="38">
        <v>0.10459108</v>
      </c>
      <c r="N272" s="38">
        <v>0.86157187899999998</v>
      </c>
      <c r="O272" s="38">
        <v>6.5490464069999996</v>
      </c>
      <c r="P272" s="38">
        <v>3.16</v>
      </c>
      <c r="Q272" s="38">
        <v>2.1000000000000001E-2</v>
      </c>
      <c r="R272" s="38">
        <v>0.51</v>
      </c>
      <c r="S272" s="38">
        <v>-2.9</v>
      </c>
      <c r="T272" s="38">
        <v>0.42</v>
      </c>
      <c r="U272" s="38">
        <v>0.61</v>
      </c>
      <c r="V272" s="38">
        <v>0.42</v>
      </c>
      <c r="W272" s="38" t="s">
        <v>2118</v>
      </c>
      <c r="X272" s="59" t="s">
        <v>3181</v>
      </c>
    </row>
    <row r="273" spans="1:24" x14ac:dyDescent="0.2">
      <c r="A273" s="38" t="s">
        <v>3182</v>
      </c>
      <c r="B273" s="38" t="s">
        <v>3183</v>
      </c>
      <c r="C273" s="38" t="s">
        <v>3184</v>
      </c>
      <c r="D273" s="38" t="s">
        <v>3185</v>
      </c>
      <c r="E273" s="38">
        <v>2</v>
      </c>
      <c r="F273" s="38">
        <v>7.41</v>
      </c>
      <c r="G273" s="38">
        <v>7.12</v>
      </c>
      <c r="H273" s="38">
        <v>8.43</v>
      </c>
      <c r="I273" s="38">
        <v>8.2899999999999991</v>
      </c>
      <c r="J273" s="38">
        <v>7.48</v>
      </c>
      <c r="K273" s="38">
        <v>8.6300000000000008</v>
      </c>
      <c r="L273" s="49">
        <v>0.48</v>
      </c>
      <c r="M273" s="38">
        <v>3.5702719000000001E-2</v>
      </c>
      <c r="N273" s="38">
        <v>0.92468353299999995</v>
      </c>
      <c r="O273" s="38">
        <v>7.8947208140000003</v>
      </c>
      <c r="P273" s="38">
        <v>2.67</v>
      </c>
      <c r="Q273" s="38">
        <v>3.9E-2</v>
      </c>
      <c r="R273" s="38">
        <v>0.52</v>
      </c>
      <c r="S273" s="38">
        <v>-3.46</v>
      </c>
      <c r="T273" s="38">
        <v>0.88</v>
      </c>
      <c r="U273" s="38">
        <v>0.36</v>
      </c>
      <c r="V273" s="38">
        <v>0.2</v>
      </c>
      <c r="W273" s="38" t="s">
        <v>2118</v>
      </c>
      <c r="X273" s="59" t="s">
        <v>3185</v>
      </c>
    </row>
    <row r="274" spans="1:24" x14ac:dyDescent="0.2">
      <c r="A274" s="38" t="s">
        <v>3186</v>
      </c>
      <c r="B274" s="38" t="s">
        <v>3187</v>
      </c>
      <c r="C274" s="38" t="s">
        <v>3188</v>
      </c>
      <c r="D274" s="38" t="s">
        <v>3189</v>
      </c>
      <c r="E274" s="38">
        <v>7</v>
      </c>
      <c r="F274" s="38">
        <v>10.9</v>
      </c>
      <c r="G274" s="38">
        <v>11.73</v>
      </c>
      <c r="H274" s="38">
        <v>11.83</v>
      </c>
      <c r="I274" s="38">
        <v>11.93</v>
      </c>
      <c r="J274" s="38">
        <v>11.84</v>
      </c>
      <c r="K274" s="38">
        <v>12.15</v>
      </c>
      <c r="L274" s="49">
        <v>0.48</v>
      </c>
      <c r="M274" s="38">
        <v>2.2514219999999999E-3</v>
      </c>
      <c r="N274" s="38">
        <v>0.96674012399999998</v>
      </c>
      <c r="O274" s="38">
        <v>11.729926580000001</v>
      </c>
      <c r="P274" s="38">
        <v>2.5099999999999998</v>
      </c>
      <c r="Q274" s="38">
        <v>4.9000000000000002E-2</v>
      </c>
      <c r="R274" s="38">
        <v>0.53</v>
      </c>
      <c r="S274" s="38">
        <v>-3.66</v>
      </c>
      <c r="T274" s="38">
        <v>1.03</v>
      </c>
      <c r="U274" s="38">
        <v>0.11</v>
      </c>
      <c r="V274" s="38">
        <v>0.32</v>
      </c>
      <c r="W274" s="38" t="s">
        <v>2118</v>
      </c>
      <c r="X274" s="59" t="s">
        <v>3189</v>
      </c>
    </row>
    <row r="275" spans="1:24" x14ac:dyDescent="0.2">
      <c r="A275" s="38" t="s">
        <v>3190</v>
      </c>
      <c r="B275" s="38" t="s">
        <v>3191</v>
      </c>
      <c r="C275" s="38" t="s">
        <v>3192</v>
      </c>
      <c r="D275" s="38" t="s">
        <v>3193</v>
      </c>
      <c r="E275" s="38">
        <v>2</v>
      </c>
      <c r="F275" s="38">
        <v>8.82</v>
      </c>
      <c r="G275" s="38">
        <v>9.16</v>
      </c>
      <c r="H275" s="38">
        <v>10.39</v>
      </c>
      <c r="I275" s="38">
        <v>9.82</v>
      </c>
      <c r="J275" s="38">
        <v>9.35</v>
      </c>
      <c r="K275" s="38">
        <v>10.63</v>
      </c>
      <c r="L275" s="49">
        <v>0.48</v>
      </c>
      <c r="M275" s="38">
        <v>-9.3027799999999999E-4</v>
      </c>
      <c r="N275" s="38">
        <v>0.953667394</v>
      </c>
      <c r="O275" s="38">
        <v>9.6943746239999999</v>
      </c>
      <c r="P275" s="38">
        <v>2.4700000000000002</v>
      </c>
      <c r="Q275" s="38">
        <v>0.05</v>
      </c>
      <c r="R275" s="38">
        <v>0.53</v>
      </c>
      <c r="S275" s="38">
        <v>-3.69</v>
      </c>
      <c r="T275" s="38">
        <v>1</v>
      </c>
      <c r="U275" s="38">
        <v>0.19</v>
      </c>
      <c r="V275" s="38">
        <v>0.24</v>
      </c>
      <c r="W275" s="38" t="s">
        <v>2118</v>
      </c>
      <c r="X275" s="59" t="s">
        <v>3193</v>
      </c>
    </row>
    <row r="276" spans="1:24" x14ac:dyDescent="0.2">
      <c r="A276" s="38" t="s">
        <v>3194</v>
      </c>
      <c r="B276" s="38" t="s">
        <v>3195</v>
      </c>
      <c r="C276" s="38" t="s">
        <v>3196</v>
      </c>
      <c r="D276" s="38" t="s">
        <v>3197</v>
      </c>
      <c r="E276" s="38">
        <v>8</v>
      </c>
      <c r="F276" s="38">
        <v>12.6</v>
      </c>
      <c r="G276" s="38">
        <v>11.59</v>
      </c>
      <c r="H276" s="38">
        <v>12.29</v>
      </c>
      <c r="I276" s="38">
        <v>13.4</v>
      </c>
      <c r="J276" s="38">
        <v>12.35</v>
      </c>
      <c r="K276" s="38">
        <v>12.17</v>
      </c>
      <c r="L276" s="49">
        <v>0.48</v>
      </c>
      <c r="M276" s="38">
        <v>-3.2354191999999997E-2</v>
      </c>
      <c r="N276" s="38">
        <v>0.99134578699999998</v>
      </c>
      <c r="O276" s="38">
        <v>12.399320210000001</v>
      </c>
      <c r="P276" s="38">
        <v>2.35</v>
      </c>
      <c r="Q276" s="38">
        <v>6.0999999999999999E-2</v>
      </c>
      <c r="R276" s="38">
        <v>0.55000000000000004</v>
      </c>
      <c r="S276" s="38">
        <v>-3.85</v>
      </c>
      <c r="T276" s="38">
        <v>0.8</v>
      </c>
      <c r="U276" s="38">
        <v>0.76</v>
      </c>
      <c r="V276" s="38">
        <v>-0.12</v>
      </c>
      <c r="W276" s="38" t="s">
        <v>2118</v>
      </c>
      <c r="X276" s="59" t="s">
        <v>3197</v>
      </c>
    </row>
    <row r="277" spans="1:24" x14ac:dyDescent="0.2">
      <c r="A277" s="38" t="s">
        <v>3198</v>
      </c>
      <c r="B277" s="38" t="s">
        <v>3199</v>
      </c>
      <c r="C277" s="38" t="s">
        <v>3200</v>
      </c>
      <c r="D277" s="38" t="s">
        <v>3201</v>
      </c>
      <c r="E277" s="38">
        <v>3</v>
      </c>
      <c r="F277" s="38">
        <v>7.59</v>
      </c>
      <c r="G277" s="38">
        <v>7.82</v>
      </c>
      <c r="H277" s="38">
        <v>9.48</v>
      </c>
      <c r="I277" s="38">
        <v>8.58</v>
      </c>
      <c r="J277" s="38">
        <v>8.3699999999999992</v>
      </c>
      <c r="K277" s="38">
        <v>9.4</v>
      </c>
      <c r="L277" s="49">
        <v>0.48</v>
      </c>
      <c r="M277" s="38">
        <v>-6.4698526000000006E-2</v>
      </c>
      <c r="N277" s="38">
        <v>1.0338463840000001</v>
      </c>
      <c r="O277" s="38">
        <v>8.5401999869999994</v>
      </c>
      <c r="P277" s="38">
        <v>2.19</v>
      </c>
      <c r="Q277" s="38">
        <v>7.3999999999999996E-2</v>
      </c>
      <c r="R277" s="38">
        <v>0.56000000000000005</v>
      </c>
      <c r="S277" s="38">
        <v>-4.04</v>
      </c>
      <c r="T277" s="38">
        <v>0.99</v>
      </c>
      <c r="U277" s="38">
        <v>0.55000000000000004</v>
      </c>
      <c r="V277" s="38">
        <v>-0.08</v>
      </c>
      <c r="W277" s="38" t="s">
        <v>2118</v>
      </c>
      <c r="X277" s="59" t="s">
        <v>3201</v>
      </c>
    </row>
    <row r="278" spans="1:24" x14ac:dyDescent="0.2">
      <c r="A278" s="38" t="s">
        <v>3202</v>
      </c>
      <c r="B278" s="38" t="s">
        <v>3203</v>
      </c>
      <c r="C278" s="38" t="s">
        <v>3204</v>
      </c>
      <c r="D278" s="38" t="s">
        <v>3205</v>
      </c>
      <c r="E278" s="38">
        <v>4</v>
      </c>
      <c r="F278" s="38">
        <v>8.74</v>
      </c>
      <c r="G278" s="38">
        <v>8.66</v>
      </c>
      <c r="H278" s="38">
        <v>10.76</v>
      </c>
      <c r="I278" s="38">
        <v>9.8699999999999992</v>
      </c>
      <c r="J278" s="38">
        <v>8.83</v>
      </c>
      <c r="K278" s="38">
        <v>10.88</v>
      </c>
      <c r="L278" s="49">
        <v>0.48</v>
      </c>
      <c r="M278" s="38">
        <v>-8.4677764000000003E-2</v>
      </c>
      <c r="N278" s="38">
        <v>1.038723496</v>
      </c>
      <c r="O278" s="38">
        <v>9.6234110079999997</v>
      </c>
      <c r="P278" s="38">
        <v>2.12</v>
      </c>
      <c r="Q278" s="38">
        <v>8.2000000000000003E-2</v>
      </c>
      <c r="R278" s="38">
        <v>0.56000000000000005</v>
      </c>
      <c r="S278" s="38">
        <v>-4.13</v>
      </c>
      <c r="T278" s="38">
        <v>1.1299999999999999</v>
      </c>
      <c r="U278" s="38">
        <v>0.17</v>
      </c>
      <c r="V278" s="38">
        <v>0.12</v>
      </c>
      <c r="W278" s="38" t="s">
        <v>2118</v>
      </c>
      <c r="X278" s="59" t="s">
        <v>3205</v>
      </c>
    </row>
    <row r="279" spans="1:24" x14ac:dyDescent="0.2">
      <c r="A279" s="38" t="s">
        <v>3206</v>
      </c>
      <c r="B279" s="38" t="s">
        <v>3207</v>
      </c>
      <c r="C279" s="38" t="s">
        <v>3208</v>
      </c>
      <c r="D279" s="38" t="s">
        <v>3209</v>
      </c>
      <c r="E279" s="38">
        <v>4</v>
      </c>
      <c r="F279" s="38">
        <v>8.26</v>
      </c>
      <c r="G279" s="38">
        <v>9.14</v>
      </c>
      <c r="H279" s="38">
        <v>9.16</v>
      </c>
      <c r="I279" s="38">
        <v>9.3000000000000007</v>
      </c>
      <c r="J279" s="38">
        <v>9.0500000000000007</v>
      </c>
      <c r="K279" s="38">
        <v>9.6300000000000008</v>
      </c>
      <c r="L279" s="49">
        <v>0.48</v>
      </c>
      <c r="M279" s="38">
        <v>-9.2738427999999998E-2</v>
      </c>
      <c r="N279" s="38">
        <v>1.0461100409999999</v>
      </c>
      <c r="O279" s="38">
        <v>9.0881948399999999</v>
      </c>
      <c r="P279" s="38">
        <v>2.09</v>
      </c>
      <c r="Q279" s="38">
        <v>8.5999999999999993E-2</v>
      </c>
      <c r="R279" s="38">
        <v>0.56999999999999995</v>
      </c>
      <c r="S279" s="38">
        <v>-4.16</v>
      </c>
      <c r="T279" s="38">
        <v>1.04</v>
      </c>
      <c r="U279" s="38">
        <v>-0.09</v>
      </c>
      <c r="V279" s="38">
        <v>0.47</v>
      </c>
      <c r="W279" s="38" t="s">
        <v>2139</v>
      </c>
      <c r="X279" s="59" t="s">
        <v>3209</v>
      </c>
    </row>
    <row r="280" spans="1:24" x14ac:dyDescent="0.2">
      <c r="A280" s="38" t="s">
        <v>3210</v>
      </c>
      <c r="B280" s="38" t="s">
        <v>3211</v>
      </c>
      <c r="C280" s="38" t="s">
        <v>3212</v>
      </c>
      <c r="D280" s="38" t="s">
        <v>3213</v>
      </c>
      <c r="E280" s="38">
        <v>4</v>
      </c>
      <c r="F280" s="38">
        <v>8.59</v>
      </c>
      <c r="G280" s="38">
        <v>8.8000000000000007</v>
      </c>
      <c r="H280" s="38">
        <v>10.48</v>
      </c>
      <c r="I280" s="38">
        <v>9.6999999999999993</v>
      </c>
      <c r="J280" s="38">
        <v>9.15</v>
      </c>
      <c r="K280" s="38">
        <v>10.45</v>
      </c>
      <c r="L280" s="49">
        <v>0.48</v>
      </c>
      <c r="M280" s="38">
        <v>-9.7195526000000004E-2</v>
      </c>
      <c r="N280" s="38">
        <v>1.0574128869999999</v>
      </c>
      <c r="O280" s="38">
        <v>9.5281817620000009</v>
      </c>
      <c r="P280" s="38">
        <v>2.0699999999999998</v>
      </c>
      <c r="Q280" s="38">
        <v>8.6999999999999994E-2</v>
      </c>
      <c r="R280" s="38">
        <v>0.56999999999999995</v>
      </c>
      <c r="S280" s="38">
        <v>-4.18</v>
      </c>
      <c r="T280" s="38">
        <v>1.1100000000000001</v>
      </c>
      <c r="U280" s="38">
        <v>0.35</v>
      </c>
      <c r="V280" s="38">
        <v>-0.03</v>
      </c>
      <c r="W280" s="38" t="s">
        <v>2118</v>
      </c>
      <c r="X280" s="59" t="s">
        <v>3213</v>
      </c>
    </row>
    <row r="281" spans="1:24" x14ac:dyDescent="0.2">
      <c r="A281" s="38" t="s">
        <v>3214</v>
      </c>
      <c r="B281" s="38" t="s">
        <v>3215</v>
      </c>
      <c r="C281" s="38" t="s">
        <v>3216</v>
      </c>
      <c r="D281" s="38" t="s">
        <v>3217</v>
      </c>
      <c r="E281" s="38">
        <v>1</v>
      </c>
      <c r="F281" s="38">
        <v>7.01</v>
      </c>
      <c r="G281" s="38">
        <v>7.24</v>
      </c>
      <c r="H281" s="38">
        <v>8.94</v>
      </c>
      <c r="I281" s="38">
        <v>8.19</v>
      </c>
      <c r="J281" s="38">
        <v>7.36</v>
      </c>
      <c r="K281" s="38">
        <v>9.09</v>
      </c>
      <c r="L281" s="49">
        <v>0.48</v>
      </c>
      <c r="M281" s="38">
        <v>-0.12543494699999999</v>
      </c>
      <c r="N281" s="38">
        <v>1.0860984680000001</v>
      </c>
      <c r="O281" s="38">
        <v>7.9720456640000004</v>
      </c>
      <c r="P281" s="38">
        <v>1.97</v>
      </c>
      <c r="Q281" s="38">
        <v>9.9000000000000005E-2</v>
      </c>
      <c r="R281" s="38">
        <v>0.57999999999999996</v>
      </c>
      <c r="S281" s="38">
        <v>-4.3</v>
      </c>
      <c r="T281" s="38">
        <v>1.18</v>
      </c>
      <c r="U281" s="38">
        <v>0.12</v>
      </c>
      <c r="V281" s="38">
        <v>0.15</v>
      </c>
      <c r="W281" s="38" t="s">
        <v>2118</v>
      </c>
      <c r="X281" s="59" t="s">
        <v>3217</v>
      </c>
    </row>
    <row r="282" spans="1:24" x14ac:dyDescent="0.2">
      <c r="A282" s="38" t="s">
        <v>3218</v>
      </c>
      <c r="B282" s="38" t="s">
        <v>3219</v>
      </c>
      <c r="C282" s="38" t="s">
        <v>3220</v>
      </c>
      <c r="D282" s="38" t="s">
        <v>3221</v>
      </c>
      <c r="E282" s="38">
        <v>3</v>
      </c>
      <c r="F282" s="38">
        <v>7.36</v>
      </c>
      <c r="G282" s="38">
        <v>8.8800000000000008</v>
      </c>
      <c r="H282" s="38">
        <v>7.58</v>
      </c>
      <c r="I282" s="38">
        <v>8.98</v>
      </c>
      <c r="J282" s="38">
        <v>8.31</v>
      </c>
      <c r="K282" s="38">
        <v>7.96</v>
      </c>
      <c r="L282" s="49">
        <v>0.48</v>
      </c>
      <c r="M282" s="38">
        <v>-0.61551943399999998</v>
      </c>
      <c r="N282" s="38">
        <v>1.575086582</v>
      </c>
      <c r="O282" s="38">
        <v>8.1785900980000008</v>
      </c>
      <c r="P282" s="38">
        <v>1.1299999999999999</v>
      </c>
      <c r="Q282" s="38">
        <v>0.31</v>
      </c>
      <c r="R282" s="38">
        <v>0.71</v>
      </c>
      <c r="S282" s="38">
        <v>-5.24</v>
      </c>
      <c r="T282" s="38">
        <v>1.62</v>
      </c>
      <c r="U282" s="38">
        <v>-0.56999999999999995</v>
      </c>
      <c r="V282" s="38">
        <v>0.38</v>
      </c>
      <c r="W282" s="38" t="s">
        <v>2139</v>
      </c>
      <c r="X282" s="59" t="s">
        <v>3221</v>
      </c>
    </row>
    <row r="283" spans="1:24" x14ac:dyDescent="0.2">
      <c r="A283" s="38" t="s">
        <v>3222</v>
      </c>
      <c r="B283" s="38" t="s">
        <v>3223</v>
      </c>
      <c r="C283" s="38" t="s">
        <v>3224</v>
      </c>
      <c r="D283" s="38" t="s">
        <v>3225</v>
      </c>
      <c r="E283" s="38">
        <v>17</v>
      </c>
      <c r="F283" s="38">
        <v>11.73</v>
      </c>
      <c r="G283" s="38">
        <v>11.35</v>
      </c>
      <c r="H283" s="38">
        <v>11.15</v>
      </c>
      <c r="I283" s="38">
        <v>12.13</v>
      </c>
      <c r="J283" s="38">
        <v>11.84</v>
      </c>
      <c r="K283" s="38">
        <v>11.68</v>
      </c>
      <c r="L283" s="49">
        <v>0.47</v>
      </c>
      <c r="M283" s="38">
        <v>0.222756226</v>
      </c>
      <c r="N283" s="38">
        <v>0.71967134700000002</v>
      </c>
      <c r="O283" s="38">
        <v>11.64612762</v>
      </c>
      <c r="P283" s="38">
        <v>4.6900000000000004</v>
      </c>
      <c r="Q283" s="38">
        <v>3.8E-3</v>
      </c>
      <c r="R283" s="38">
        <v>0.4</v>
      </c>
      <c r="S283" s="38">
        <v>-1.44</v>
      </c>
      <c r="T283" s="38">
        <v>0.4</v>
      </c>
      <c r="U283" s="38">
        <v>0.49</v>
      </c>
      <c r="V283" s="38">
        <v>0.53</v>
      </c>
      <c r="W283" s="38" t="s">
        <v>2118</v>
      </c>
      <c r="X283" s="59" t="s">
        <v>3225</v>
      </c>
    </row>
    <row r="284" spans="1:24" x14ac:dyDescent="0.2">
      <c r="A284" s="38" t="s">
        <v>3226</v>
      </c>
      <c r="B284" s="38" t="s">
        <v>3227</v>
      </c>
      <c r="C284" s="38" t="s">
        <v>3228</v>
      </c>
      <c r="D284" s="38" t="s">
        <v>3229</v>
      </c>
      <c r="E284" s="38">
        <v>35</v>
      </c>
      <c r="F284" s="38">
        <v>13.92</v>
      </c>
      <c r="G284" s="38">
        <v>14.02</v>
      </c>
      <c r="H284" s="38">
        <v>14.45</v>
      </c>
      <c r="I284" s="38">
        <v>14.35</v>
      </c>
      <c r="J284" s="38">
        <v>14.37</v>
      </c>
      <c r="K284" s="38">
        <v>15.07</v>
      </c>
      <c r="L284" s="49">
        <v>0.47</v>
      </c>
      <c r="M284" s="38">
        <v>0.21642868700000001</v>
      </c>
      <c r="N284" s="38">
        <v>0.71698847700000001</v>
      </c>
      <c r="O284" s="38">
        <v>14.36351179</v>
      </c>
      <c r="P284" s="38">
        <v>4.6100000000000003</v>
      </c>
      <c r="Q284" s="38">
        <v>4.1000000000000003E-3</v>
      </c>
      <c r="R284" s="38">
        <v>0.4</v>
      </c>
      <c r="S284" s="38">
        <v>-1.51</v>
      </c>
      <c r="T284" s="38">
        <v>0.43</v>
      </c>
      <c r="U284" s="38">
        <v>0.35</v>
      </c>
      <c r="V284" s="38">
        <v>0.62</v>
      </c>
      <c r="W284" s="38" t="s">
        <v>2118</v>
      </c>
      <c r="X284" s="59" t="s">
        <v>3229</v>
      </c>
    </row>
    <row r="285" spans="1:24" x14ac:dyDescent="0.2">
      <c r="A285" s="38" t="s">
        <v>3230</v>
      </c>
      <c r="B285" s="38" t="s">
        <v>3231</v>
      </c>
      <c r="C285" s="38" t="s">
        <v>3232</v>
      </c>
      <c r="D285" s="38" t="s">
        <v>3233</v>
      </c>
      <c r="E285" s="38">
        <v>14</v>
      </c>
      <c r="F285" s="38">
        <v>11.58</v>
      </c>
      <c r="G285" s="38">
        <v>12.33</v>
      </c>
      <c r="H285" s="38">
        <v>11.44</v>
      </c>
      <c r="I285" s="38">
        <v>12.17</v>
      </c>
      <c r="J285" s="38">
        <v>12.67</v>
      </c>
      <c r="K285" s="38">
        <v>11.91</v>
      </c>
      <c r="L285" s="49">
        <v>0.47</v>
      </c>
      <c r="M285" s="38">
        <v>0.21240502</v>
      </c>
      <c r="N285" s="38">
        <v>0.72289198600000004</v>
      </c>
      <c r="O285" s="38">
        <v>12.015604829999999</v>
      </c>
      <c r="P285" s="38">
        <v>4.53</v>
      </c>
      <c r="Q285" s="38">
        <v>4.4000000000000003E-3</v>
      </c>
      <c r="R285" s="38">
        <v>0.41</v>
      </c>
      <c r="S285" s="38">
        <v>-1.57</v>
      </c>
      <c r="T285" s="38">
        <v>0.59</v>
      </c>
      <c r="U285" s="38">
        <v>0.34</v>
      </c>
      <c r="V285" s="38">
        <v>0.47</v>
      </c>
      <c r="W285" s="38" t="s">
        <v>2118</v>
      </c>
      <c r="X285" s="59" t="s">
        <v>3233</v>
      </c>
    </row>
    <row r="286" spans="1:24" x14ac:dyDescent="0.2">
      <c r="A286" s="38" t="s">
        <v>3234</v>
      </c>
      <c r="B286" s="38" t="s">
        <v>3235</v>
      </c>
      <c r="C286" s="38" t="s">
        <v>3236</v>
      </c>
      <c r="D286" s="38" t="s">
        <v>3237</v>
      </c>
      <c r="E286" s="38">
        <v>15</v>
      </c>
      <c r="F286" s="38">
        <v>11.66</v>
      </c>
      <c r="G286" s="38">
        <v>11.26</v>
      </c>
      <c r="H286" s="38">
        <v>11.94</v>
      </c>
      <c r="I286" s="38">
        <v>11.92</v>
      </c>
      <c r="J286" s="38">
        <v>12.01</v>
      </c>
      <c r="K286" s="38">
        <v>12.33</v>
      </c>
      <c r="L286" s="49">
        <v>0.47</v>
      </c>
      <c r="M286" s="38">
        <v>0.146574432</v>
      </c>
      <c r="N286" s="38">
        <v>0.78531145499999999</v>
      </c>
      <c r="O286" s="38">
        <v>11.855226119999999</v>
      </c>
      <c r="P286" s="38">
        <v>3.61</v>
      </c>
      <c r="Q286" s="38">
        <v>1.2E-2</v>
      </c>
      <c r="R286" s="38">
        <v>0.48</v>
      </c>
      <c r="S286" s="38">
        <v>-2.4300000000000002</v>
      </c>
      <c r="T286" s="38">
        <v>0.26</v>
      </c>
      <c r="U286" s="38">
        <v>0.75</v>
      </c>
      <c r="V286" s="38">
        <v>0.39</v>
      </c>
      <c r="W286" s="38" t="s">
        <v>2118</v>
      </c>
      <c r="X286" s="59" t="s">
        <v>3237</v>
      </c>
    </row>
    <row r="287" spans="1:24" x14ac:dyDescent="0.2">
      <c r="A287" s="38" t="s">
        <v>3238</v>
      </c>
      <c r="B287" s="38" t="s">
        <v>3239</v>
      </c>
      <c r="C287" s="38" t="s">
        <v>3240</v>
      </c>
      <c r="D287" s="38" t="s">
        <v>3241</v>
      </c>
      <c r="E287" s="38">
        <v>1</v>
      </c>
      <c r="F287" s="38">
        <v>7.71</v>
      </c>
      <c r="G287" s="38">
        <v>6.94</v>
      </c>
      <c r="H287" s="38">
        <v>10.6</v>
      </c>
      <c r="I287" s="38">
        <v>8.27</v>
      </c>
      <c r="J287" s="38">
        <v>7.59</v>
      </c>
      <c r="K287" s="38">
        <v>10.79</v>
      </c>
      <c r="L287" s="49">
        <v>0.47</v>
      </c>
      <c r="M287" s="38">
        <v>0.10161039500000001</v>
      </c>
      <c r="N287" s="38">
        <v>0.84121650699999995</v>
      </c>
      <c r="O287" s="38">
        <v>8.6492560909999998</v>
      </c>
      <c r="P287" s="38">
        <v>3.15</v>
      </c>
      <c r="Q287" s="38">
        <v>2.1000000000000001E-2</v>
      </c>
      <c r="R287" s="38">
        <v>0.51</v>
      </c>
      <c r="S287" s="38">
        <v>-2.91</v>
      </c>
      <c r="T287" s="38">
        <v>0.56000000000000005</v>
      </c>
      <c r="U287" s="38">
        <v>0.65</v>
      </c>
      <c r="V287" s="38">
        <v>0.19</v>
      </c>
      <c r="W287" s="38" t="s">
        <v>2118</v>
      </c>
      <c r="X287" s="59" t="s">
        <v>3241</v>
      </c>
    </row>
    <row r="288" spans="1:24" x14ac:dyDescent="0.2">
      <c r="A288" s="38" t="s">
        <v>3242</v>
      </c>
      <c r="B288" s="38" t="s">
        <v>3243</v>
      </c>
      <c r="C288" s="38" t="s">
        <v>3244</v>
      </c>
      <c r="D288" s="38" t="s">
        <v>3245</v>
      </c>
      <c r="E288" s="38">
        <v>1</v>
      </c>
      <c r="F288" s="38">
        <v>6.08</v>
      </c>
      <c r="G288" s="38">
        <v>6.08</v>
      </c>
      <c r="H288" s="38">
        <v>5.91</v>
      </c>
      <c r="I288" s="38">
        <v>6.48</v>
      </c>
      <c r="J288" s="38">
        <v>6.56</v>
      </c>
      <c r="K288" s="38">
        <v>6.44</v>
      </c>
      <c r="L288" s="49">
        <v>0.47</v>
      </c>
      <c r="M288" s="38">
        <v>8.6229905999999995E-2</v>
      </c>
      <c r="N288" s="38">
        <v>0.848622557</v>
      </c>
      <c r="O288" s="38">
        <v>6.2588856430000002</v>
      </c>
      <c r="P288" s="38">
        <v>3.03</v>
      </c>
      <c r="Q288" s="38">
        <v>2.4E-2</v>
      </c>
      <c r="R288" s="38">
        <v>0.51</v>
      </c>
      <c r="S288" s="38">
        <v>-3.04</v>
      </c>
      <c r="T288" s="38">
        <v>0.4</v>
      </c>
      <c r="U288" s="38">
        <v>0.48</v>
      </c>
      <c r="V288" s="38">
        <v>0.53</v>
      </c>
      <c r="W288" s="38" t="s">
        <v>2118</v>
      </c>
      <c r="X288" s="59" t="s">
        <v>3245</v>
      </c>
    </row>
    <row r="289" spans="1:24" x14ac:dyDescent="0.2">
      <c r="A289" s="38" t="s">
        <v>3246</v>
      </c>
      <c r="B289" s="38" t="s">
        <v>3247</v>
      </c>
      <c r="C289" s="38" t="s">
        <v>3248</v>
      </c>
      <c r="D289" s="38" t="s">
        <v>3249</v>
      </c>
      <c r="E289" s="38">
        <v>8</v>
      </c>
      <c r="F289" s="38">
        <v>10.39</v>
      </c>
      <c r="G289" s="38">
        <v>10.58</v>
      </c>
      <c r="H289" s="38">
        <v>11.82</v>
      </c>
      <c r="I289" s="38">
        <v>11.44</v>
      </c>
      <c r="J289" s="38">
        <v>10.9</v>
      </c>
      <c r="K289" s="38">
        <v>11.86</v>
      </c>
      <c r="L289" s="49">
        <v>0.47</v>
      </c>
      <c r="M289" s="38">
        <v>-4.4332091999999997E-2</v>
      </c>
      <c r="N289" s="38">
        <v>0.98367516099999996</v>
      </c>
      <c r="O289" s="38">
        <v>11.16407259</v>
      </c>
      <c r="P289" s="38">
        <v>2.2799999999999998</v>
      </c>
      <c r="Q289" s="38">
        <v>6.6000000000000003E-2</v>
      </c>
      <c r="R289" s="38">
        <v>0.56000000000000005</v>
      </c>
      <c r="S289" s="38">
        <v>-3.93</v>
      </c>
      <c r="T289" s="38">
        <v>1.05</v>
      </c>
      <c r="U289" s="38">
        <v>0.32</v>
      </c>
      <c r="V289" s="38">
        <v>0.04</v>
      </c>
      <c r="W289" s="38" t="s">
        <v>2118</v>
      </c>
      <c r="X289" s="59" t="s">
        <v>3249</v>
      </c>
    </row>
    <row r="290" spans="1:24" x14ac:dyDescent="0.2">
      <c r="A290" s="38" t="s">
        <v>3250</v>
      </c>
      <c r="B290" s="38" t="s">
        <v>3251</v>
      </c>
      <c r="C290" s="38" t="s">
        <v>3252</v>
      </c>
      <c r="D290" s="38" t="s">
        <v>3253</v>
      </c>
      <c r="E290" s="38">
        <v>14</v>
      </c>
      <c r="F290" s="38">
        <v>11.9</v>
      </c>
      <c r="G290" s="38">
        <v>11.56</v>
      </c>
      <c r="H290" s="38">
        <v>13.04</v>
      </c>
      <c r="I290" s="38">
        <v>12.94</v>
      </c>
      <c r="J290" s="38">
        <v>12.01</v>
      </c>
      <c r="K290" s="38">
        <v>12.97</v>
      </c>
      <c r="L290" s="49">
        <v>0.47</v>
      </c>
      <c r="M290" s="38">
        <v>-7.6693792999999996E-2</v>
      </c>
      <c r="N290" s="38">
        <v>1.0187760610000001</v>
      </c>
      <c r="O290" s="38">
        <v>12.402877670000001</v>
      </c>
      <c r="P290" s="38">
        <v>2.17</v>
      </c>
      <c r="Q290" s="38">
        <v>7.9000000000000001E-2</v>
      </c>
      <c r="R290" s="38">
        <v>0.56000000000000005</v>
      </c>
      <c r="S290" s="38">
        <v>-4.07</v>
      </c>
      <c r="T290" s="38">
        <v>1.04</v>
      </c>
      <c r="U290" s="38">
        <v>0.45</v>
      </c>
      <c r="V290" s="38">
        <v>-7.0000000000000007E-2</v>
      </c>
      <c r="W290" s="38" t="s">
        <v>2118</v>
      </c>
      <c r="X290" s="59" t="s">
        <v>3253</v>
      </c>
    </row>
    <row r="291" spans="1:24" x14ac:dyDescent="0.2">
      <c r="A291" s="38" t="s">
        <v>3254</v>
      </c>
      <c r="B291" s="38" t="s">
        <v>3255</v>
      </c>
      <c r="C291" s="38" t="s">
        <v>3256</v>
      </c>
      <c r="D291" s="38" t="s">
        <v>3257</v>
      </c>
      <c r="E291" s="38">
        <v>1</v>
      </c>
      <c r="F291" s="38">
        <v>6.91</v>
      </c>
      <c r="G291" s="38">
        <v>5.43</v>
      </c>
      <c r="H291" s="38">
        <v>7.59</v>
      </c>
      <c r="I291" s="38">
        <v>7.92</v>
      </c>
      <c r="J291" s="38">
        <v>5.72</v>
      </c>
      <c r="K291" s="38">
        <v>7.69</v>
      </c>
      <c r="L291" s="49">
        <v>0.47</v>
      </c>
      <c r="M291" s="38">
        <v>-7.4363281000000003E-2</v>
      </c>
      <c r="N291" s="38">
        <v>1.0095646190000001</v>
      </c>
      <c r="O291" s="38">
        <v>6.8773807270000002</v>
      </c>
      <c r="P291" s="38">
        <v>2.13</v>
      </c>
      <c r="Q291" s="38">
        <v>7.9000000000000001E-2</v>
      </c>
      <c r="R291" s="38">
        <v>0.56000000000000005</v>
      </c>
      <c r="S291" s="38">
        <v>-4.0999999999999996</v>
      </c>
      <c r="T291" s="38">
        <v>1.01</v>
      </c>
      <c r="U291" s="38">
        <v>0.28999999999999998</v>
      </c>
      <c r="V291" s="38">
        <v>0.1</v>
      </c>
      <c r="W291" s="38" t="s">
        <v>2118</v>
      </c>
      <c r="X291" s="59" t="s">
        <v>3257</v>
      </c>
    </row>
    <row r="292" spans="1:24" x14ac:dyDescent="0.2">
      <c r="A292" s="38" t="s">
        <v>3258</v>
      </c>
      <c r="B292" s="38" t="s">
        <v>3259</v>
      </c>
      <c r="C292" s="38" t="s">
        <v>3260</v>
      </c>
      <c r="D292" s="38" t="s">
        <v>3261</v>
      </c>
      <c r="E292" s="38">
        <v>4</v>
      </c>
      <c r="F292" s="38">
        <v>9.75</v>
      </c>
      <c r="G292" s="38">
        <v>10.67</v>
      </c>
      <c r="H292" s="38">
        <v>10.99</v>
      </c>
      <c r="I292" s="38">
        <v>10.85</v>
      </c>
      <c r="J292" s="38">
        <v>10.93</v>
      </c>
      <c r="K292" s="38">
        <v>11.02</v>
      </c>
      <c r="L292" s="49">
        <v>0.47</v>
      </c>
      <c r="M292" s="38">
        <v>-9.1462734000000004E-2</v>
      </c>
      <c r="N292" s="38">
        <v>1.023876955</v>
      </c>
      <c r="O292" s="38">
        <v>10.70108677</v>
      </c>
      <c r="P292" s="38">
        <v>2.1</v>
      </c>
      <c r="Q292" s="38">
        <v>8.5999999999999993E-2</v>
      </c>
      <c r="R292" s="38">
        <v>0.56999999999999995</v>
      </c>
      <c r="S292" s="38">
        <v>-4.1500000000000004</v>
      </c>
      <c r="T292" s="38">
        <v>1.1000000000000001</v>
      </c>
      <c r="U292" s="38">
        <v>0.26</v>
      </c>
      <c r="V292" s="38">
        <v>0.03</v>
      </c>
      <c r="W292" s="38" t="s">
        <v>2118</v>
      </c>
      <c r="X292" s="59" t="s">
        <v>3261</v>
      </c>
    </row>
    <row r="293" spans="1:24" x14ac:dyDescent="0.2">
      <c r="A293" s="38" t="s">
        <v>3262</v>
      </c>
      <c r="B293" s="38" t="s">
        <v>3263</v>
      </c>
      <c r="C293" s="38" t="s">
        <v>3264</v>
      </c>
      <c r="D293" s="38" t="s">
        <v>3265</v>
      </c>
      <c r="E293" s="38">
        <v>1</v>
      </c>
      <c r="F293" s="38">
        <v>3.22</v>
      </c>
      <c r="G293" s="38">
        <v>3.43</v>
      </c>
      <c r="H293" s="38">
        <v>2.91</v>
      </c>
      <c r="I293" s="38">
        <v>3.93</v>
      </c>
      <c r="J293" s="38">
        <v>3.54</v>
      </c>
      <c r="K293" s="38">
        <v>3.5</v>
      </c>
      <c r="L293" s="49">
        <v>0.47</v>
      </c>
      <c r="M293" s="38">
        <v>-9.7107607999999998E-2</v>
      </c>
      <c r="N293" s="38">
        <v>1.031845916</v>
      </c>
      <c r="O293" s="38">
        <v>3.422603466</v>
      </c>
      <c r="P293" s="38">
        <v>2.0499999999999998</v>
      </c>
      <c r="Q293" s="38">
        <v>8.8999999999999996E-2</v>
      </c>
      <c r="R293" s="38">
        <v>0.56999999999999995</v>
      </c>
      <c r="S293" s="38">
        <v>-4.2</v>
      </c>
      <c r="T293" s="38">
        <v>0.71</v>
      </c>
      <c r="U293" s="38">
        <v>0.11</v>
      </c>
      <c r="V293" s="38">
        <v>0.59</v>
      </c>
      <c r="W293" s="38" t="s">
        <v>2118</v>
      </c>
      <c r="X293" s="59" t="s">
        <v>3265</v>
      </c>
    </row>
    <row r="294" spans="1:24" x14ac:dyDescent="0.2">
      <c r="A294" s="38" t="s">
        <v>3266</v>
      </c>
      <c r="B294" s="38" t="s">
        <v>3267</v>
      </c>
      <c r="C294" s="38" t="s">
        <v>3268</v>
      </c>
      <c r="D294" s="38" t="s">
        <v>3269</v>
      </c>
      <c r="E294" s="38">
        <v>4</v>
      </c>
      <c r="F294" s="38">
        <v>8.5399999999999991</v>
      </c>
      <c r="G294" s="38">
        <v>9.32</v>
      </c>
      <c r="H294" s="38">
        <v>9.9</v>
      </c>
      <c r="I294" s="38">
        <v>9.9700000000000006</v>
      </c>
      <c r="J294" s="38">
        <v>9.4700000000000006</v>
      </c>
      <c r="K294" s="38">
        <v>9.73</v>
      </c>
      <c r="L294" s="49">
        <v>0.47</v>
      </c>
      <c r="M294" s="38">
        <v>-0.370544547</v>
      </c>
      <c r="N294" s="38">
        <v>1.3088481729999999</v>
      </c>
      <c r="O294" s="38">
        <v>9.4903137369999993</v>
      </c>
      <c r="P294" s="38">
        <v>1.43</v>
      </c>
      <c r="Q294" s="38">
        <v>0.21</v>
      </c>
      <c r="R294" s="38">
        <v>0.66</v>
      </c>
      <c r="S294" s="38">
        <v>-4.92</v>
      </c>
      <c r="T294" s="38">
        <v>1.43</v>
      </c>
      <c r="U294" s="38">
        <v>0.15</v>
      </c>
      <c r="V294" s="38">
        <v>-0.17</v>
      </c>
      <c r="W294" s="38" t="s">
        <v>2118</v>
      </c>
      <c r="X294" s="59" t="s">
        <v>3269</v>
      </c>
    </row>
    <row r="295" spans="1:24" x14ac:dyDescent="0.2">
      <c r="A295" s="38" t="s">
        <v>3270</v>
      </c>
      <c r="B295" s="38" t="s">
        <v>3271</v>
      </c>
      <c r="C295" s="38" t="s">
        <v>3272</v>
      </c>
      <c r="D295" s="38" t="s">
        <v>3273</v>
      </c>
      <c r="E295" s="38">
        <v>16</v>
      </c>
      <c r="F295" s="38">
        <v>12.01</v>
      </c>
      <c r="G295" s="38">
        <v>11.76</v>
      </c>
      <c r="H295" s="38">
        <v>13.49</v>
      </c>
      <c r="I295" s="38">
        <v>13.52</v>
      </c>
      <c r="J295" s="38">
        <v>11.86</v>
      </c>
      <c r="K295" s="38">
        <v>13.29</v>
      </c>
      <c r="L295" s="49">
        <v>0.47</v>
      </c>
      <c r="M295" s="38">
        <v>-0.47926380699999999</v>
      </c>
      <c r="N295" s="38">
        <v>1.419257346</v>
      </c>
      <c r="O295" s="38">
        <v>12.65579593</v>
      </c>
      <c r="P295" s="38">
        <v>1.31</v>
      </c>
      <c r="Q295" s="38">
        <v>0.25</v>
      </c>
      <c r="R295" s="38">
        <v>0.68</v>
      </c>
      <c r="S295" s="38">
        <v>-5.05</v>
      </c>
      <c r="T295" s="38">
        <v>1.51</v>
      </c>
      <c r="U295" s="38">
        <v>0.1</v>
      </c>
      <c r="V295" s="38">
        <v>-0.2</v>
      </c>
      <c r="W295" s="38" t="s">
        <v>2118</v>
      </c>
      <c r="X295" s="59" t="s">
        <v>3273</v>
      </c>
    </row>
    <row r="296" spans="1:24" x14ac:dyDescent="0.2">
      <c r="A296" s="38" t="s">
        <v>3274</v>
      </c>
      <c r="B296" s="38" t="s">
        <v>2161</v>
      </c>
      <c r="C296" s="38" t="s">
        <v>2161</v>
      </c>
      <c r="D296" s="38" t="s">
        <v>2161</v>
      </c>
      <c r="E296" s="38">
        <v>1</v>
      </c>
      <c r="F296" s="38">
        <v>3.26</v>
      </c>
      <c r="G296" s="38">
        <v>3.91</v>
      </c>
      <c r="H296" s="38">
        <v>2.77</v>
      </c>
      <c r="I296" s="38">
        <v>4.96</v>
      </c>
      <c r="J296" s="38">
        <v>4.6900000000000004</v>
      </c>
      <c r="K296" s="38">
        <v>1.68</v>
      </c>
      <c r="L296" s="49">
        <v>0.47</v>
      </c>
      <c r="M296" s="38">
        <v>-0.93535899600000005</v>
      </c>
      <c r="N296" s="38">
        <v>1.8702111809999999</v>
      </c>
      <c r="O296" s="38">
        <v>3.5441770199999998</v>
      </c>
      <c r="P296" s="38">
        <v>0.85</v>
      </c>
      <c r="Q296" s="38">
        <v>0.43</v>
      </c>
      <c r="R296" s="38">
        <v>0.78</v>
      </c>
      <c r="S296" s="38">
        <v>-5.49</v>
      </c>
      <c r="T296" s="38">
        <v>1.7</v>
      </c>
      <c r="U296" s="38">
        <v>0.78</v>
      </c>
      <c r="V296" s="38">
        <v>-1.0900000000000001</v>
      </c>
      <c r="W296" s="38" t="s">
        <v>2118</v>
      </c>
      <c r="X296" s="59" t="s">
        <v>2161</v>
      </c>
    </row>
    <row r="297" spans="1:24" x14ac:dyDescent="0.2">
      <c r="A297" s="38" t="s">
        <v>3275</v>
      </c>
      <c r="B297" s="38" t="s">
        <v>3276</v>
      </c>
      <c r="C297" s="38" t="s">
        <v>3277</v>
      </c>
      <c r="D297" s="38" t="s">
        <v>3278</v>
      </c>
      <c r="E297" s="38">
        <v>1</v>
      </c>
      <c r="F297" s="38">
        <v>6.15</v>
      </c>
      <c r="G297" s="38">
        <v>8.86</v>
      </c>
      <c r="H297" s="38">
        <v>9.32</v>
      </c>
      <c r="I297" s="38">
        <v>9.58</v>
      </c>
      <c r="J297" s="38">
        <v>8.1999999999999993</v>
      </c>
      <c r="K297" s="38">
        <v>7.98</v>
      </c>
      <c r="L297" s="49">
        <v>0.47</v>
      </c>
      <c r="M297" s="38">
        <v>-2.154249622</v>
      </c>
      <c r="N297" s="38">
        <v>3.103274587</v>
      </c>
      <c r="O297" s="38">
        <v>8.3475936770000008</v>
      </c>
      <c r="P297" s="38">
        <v>0.48</v>
      </c>
      <c r="Q297" s="38">
        <v>0.65</v>
      </c>
      <c r="R297" s="38">
        <v>0.88</v>
      </c>
      <c r="S297" s="38">
        <v>-5.74</v>
      </c>
      <c r="T297" s="38">
        <v>3.43</v>
      </c>
      <c r="U297" s="38">
        <v>-0.66</v>
      </c>
      <c r="V297" s="38">
        <v>-1.34</v>
      </c>
      <c r="W297" s="38" t="s">
        <v>2139</v>
      </c>
      <c r="X297" s="59" t="s">
        <v>3278</v>
      </c>
    </row>
    <row r="298" spans="1:24" x14ac:dyDescent="0.2">
      <c r="A298" s="38" t="s">
        <v>3279</v>
      </c>
      <c r="B298" s="38" t="s">
        <v>3280</v>
      </c>
      <c r="C298" s="38" t="s">
        <v>3281</v>
      </c>
      <c r="D298" s="38" t="s">
        <v>3282</v>
      </c>
      <c r="E298" s="38">
        <v>18</v>
      </c>
      <c r="F298" s="38">
        <v>12.62</v>
      </c>
      <c r="G298" s="38">
        <v>12.53</v>
      </c>
      <c r="H298" s="38">
        <v>12.96</v>
      </c>
      <c r="I298" s="38">
        <v>13.19</v>
      </c>
      <c r="J298" s="38">
        <v>13.04</v>
      </c>
      <c r="K298" s="38">
        <v>13.27</v>
      </c>
      <c r="L298" s="49">
        <v>0.46</v>
      </c>
      <c r="M298" s="38">
        <v>0.21397142399999999</v>
      </c>
      <c r="N298" s="38">
        <v>0.71126105900000003</v>
      </c>
      <c r="O298" s="38">
        <v>12.933357389999999</v>
      </c>
      <c r="P298" s="38">
        <v>4.5999999999999996</v>
      </c>
      <c r="Q298" s="38">
        <v>4.1000000000000003E-3</v>
      </c>
      <c r="R298" s="38">
        <v>0.4</v>
      </c>
      <c r="S298" s="38">
        <v>-1.52</v>
      </c>
      <c r="T298" s="38">
        <v>0.56999999999999995</v>
      </c>
      <c r="U298" s="38">
        <v>0.51</v>
      </c>
      <c r="V298" s="38">
        <v>0.31</v>
      </c>
      <c r="W298" s="38" t="s">
        <v>2118</v>
      </c>
      <c r="X298" s="59" t="s">
        <v>3282</v>
      </c>
    </row>
    <row r="299" spans="1:24" x14ac:dyDescent="0.2">
      <c r="A299" s="38" t="s">
        <v>3283</v>
      </c>
      <c r="B299" s="38" t="s">
        <v>3284</v>
      </c>
      <c r="C299" s="38" t="s">
        <v>3285</v>
      </c>
      <c r="D299" s="38" t="s">
        <v>3286</v>
      </c>
      <c r="E299" s="38">
        <v>12</v>
      </c>
      <c r="F299" s="38">
        <v>11.21</v>
      </c>
      <c r="G299" s="38">
        <v>11.17</v>
      </c>
      <c r="H299" s="38">
        <v>11.61</v>
      </c>
      <c r="I299" s="38">
        <v>11.71</v>
      </c>
      <c r="J299" s="38">
        <v>11.72</v>
      </c>
      <c r="K299" s="38">
        <v>11.95</v>
      </c>
      <c r="L299" s="49">
        <v>0.46</v>
      </c>
      <c r="M299" s="38">
        <v>0.20149555799999999</v>
      </c>
      <c r="N299" s="38">
        <v>0.72333954099999997</v>
      </c>
      <c r="O299" s="38">
        <v>11.559426670000001</v>
      </c>
      <c r="P299" s="38">
        <v>4.38</v>
      </c>
      <c r="Q299" s="38">
        <v>5.1000000000000004E-3</v>
      </c>
      <c r="R299" s="38">
        <v>0.43</v>
      </c>
      <c r="S299" s="38">
        <v>-1.7</v>
      </c>
      <c r="T299" s="38">
        <v>0.5</v>
      </c>
      <c r="U299" s="38">
        <v>0.55000000000000004</v>
      </c>
      <c r="V299" s="38">
        <v>0.34</v>
      </c>
      <c r="W299" s="38" t="s">
        <v>2118</v>
      </c>
      <c r="X299" s="59" t="s">
        <v>3286</v>
      </c>
    </row>
    <row r="300" spans="1:24" x14ac:dyDescent="0.2">
      <c r="A300" s="38" t="s">
        <v>3287</v>
      </c>
      <c r="B300" s="38" t="s">
        <v>3288</v>
      </c>
      <c r="C300" s="38" t="s">
        <v>3289</v>
      </c>
      <c r="D300" s="38" t="s">
        <v>3290</v>
      </c>
      <c r="E300" s="38">
        <v>8</v>
      </c>
      <c r="F300" s="38">
        <v>10.98</v>
      </c>
      <c r="G300" s="38">
        <v>10.88</v>
      </c>
      <c r="H300" s="38">
        <v>11.21</v>
      </c>
      <c r="I300" s="38">
        <v>11.33</v>
      </c>
      <c r="J300" s="38">
        <v>11.35</v>
      </c>
      <c r="K300" s="38">
        <v>11.77</v>
      </c>
      <c r="L300" s="49">
        <v>0.46</v>
      </c>
      <c r="M300" s="38">
        <v>0.200378953</v>
      </c>
      <c r="N300" s="38">
        <v>0.72349659600000005</v>
      </c>
      <c r="O300" s="38">
        <v>11.25331605</v>
      </c>
      <c r="P300" s="38">
        <v>4.37</v>
      </c>
      <c r="Q300" s="38">
        <v>5.1999999999999998E-3</v>
      </c>
      <c r="R300" s="38">
        <v>0.43</v>
      </c>
      <c r="S300" s="38">
        <v>-1.71</v>
      </c>
      <c r="T300" s="38">
        <v>0.35</v>
      </c>
      <c r="U300" s="38">
        <v>0.47</v>
      </c>
      <c r="V300" s="38">
        <v>0.56000000000000005</v>
      </c>
      <c r="W300" s="38" t="s">
        <v>2118</v>
      </c>
      <c r="X300" s="59" t="s">
        <v>3290</v>
      </c>
    </row>
    <row r="301" spans="1:24" x14ac:dyDescent="0.2">
      <c r="A301" s="38" t="s">
        <v>3291</v>
      </c>
      <c r="B301" s="38" t="s">
        <v>3292</v>
      </c>
      <c r="C301" s="38" t="s">
        <v>3293</v>
      </c>
      <c r="D301" s="38" t="s">
        <v>3294</v>
      </c>
      <c r="E301" s="38">
        <v>8</v>
      </c>
      <c r="F301" s="38">
        <v>11.93</v>
      </c>
      <c r="G301" s="38">
        <v>12.15</v>
      </c>
      <c r="H301" s="38">
        <v>12.46</v>
      </c>
      <c r="I301" s="38">
        <v>12.35</v>
      </c>
      <c r="J301" s="38">
        <v>12.48</v>
      </c>
      <c r="K301" s="38">
        <v>13.09</v>
      </c>
      <c r="L301" s="49">
        <v>0.46</v>
      </c>
      <c r="M301" s="38">
        <v>0.198727501</v>
      </c>
      <c r="N301" s="38">
        <v>0.71884574099999998</v>
      </c>
      <c r="O301" s="38">
        <v>12.411179369999999</v>
      </c>
      <c r="P301" s="38">
        <v>4.3600000000000003</v>
      </c>
      <c r="Q301" s="38">
        <v>5.3E-3</v>
      </c>
      <c r="R301" s="38">
        <v>0.43</v>
      </c>
      <c r="S301" s="38">
        <v>-1.72</v>
      </c>
      <c r="T301" s="38">
        <v>0.42</v>
      </c>
      <c r="U301" s="38">
        <v>0.33</v>
      </c>
      <c r="V301" s="38">
        <v>0.63</v>
      </c>
      <c r="W301" s="38" t="s">
        <v>2118</v>
      </c>
      <c r="X301" s="59" t="s">
        <v>3294</v>
      </c>
    </row>
    <row r="302" spans="1:24" x14ac:dyDescent="0.2">
      <c r="A302" s="38" t="s">
        <v>3295</v>
      </c>
      <c r="B302" s="38" t="s">
        <v>3296</v>
      </c>
      <c r="C302" s="38" t="s">
        <v>3297</v>
      </c>
      <c r="D302" s="38" t="s">
        <v>3298</v>
      </c>
      <c r="E302" s="38">
        <v>16</v>
      </c>
      <c r="F302" s="38">
        <v>11.7</v>
      </c>
      <c r="G302" s="38">
        <v>12.45</v>
      </c>
      <c r="H302" s="38">
        <v>11.99</v>
      </c>
      <c r="I302" s="38">
        <v>12.26</v>
      </c>
      <c r="J302" s="38">
        <v>12.5</v>
      </c>
      <c r="K302" s="38">
        <v>12.77</v>
      </c>
      <c r="L302" s="49">
        <v>0.46</v>
      </c>
      <c r="M302" s="38">
        <v>7.1608496999999993E-2</v>
      </c>
      <c r="N302" s="38">
        <v>0.850352734</v>
      </c>
      <c r="O302" s="38">
        <v>12.279029319999999</v>
      </c>
      <c r="P302" s="38">
        <v>2.93</v>
      </c>
      <c r="Q302" s="38">
        <v>2.8000000000000001E-2</v>
      </c>
      <c r="R302" s="38">
        <v>0.51</v>
      </c>
      <c r="S302" s="38">
        <v>-3.16</v>
      </c>
      <c r="T302" s="38">
        <v>0.56000000000000005</v>
      </c>
      <c r="U302" s="38">
        <v>0.05</v>
      </c>
      <c r="V302" s="38">
        <v>0.78</v>
      </c>
      <c r="W302" s="38" t="s">
        <v>2118</v>
      </c>
      <c r="X302" s="59" t="s">
        <v>3298</v>
      </c>
    </row>
    <row r="303" spans="1:24" x14ac:dyDescent="0.2">
      <c r="A303" s="38" t="s">
        <v>3299</v>
      </c>
      <c r="B303" s="38" t="s">
        <v>3300</v>
      </c>
      <c r="C303" s="38" t="s">
        <v>3301</v>
      </c>
      <c r="D303" s="38" t="s">
        <v>3004</v>
      </c>
      <c r="E303" s="38">
        <v>2</v>
      </c>
      <c r="F303" s="38">
        <v>8.84</v>
      </c>
      <c r="G303" s="38">
        <v>8.43</v>
      </c>
      <c r="H303" s="38">
        <v>8.49</v>
      </c>
      <c r="I303" s="38">
        <v>9.07</v>
      </c>
      <c r="J303" s="38">
        <v>8.7899999999999991</v>
      </c>
      <c r="K303" s="38">
        <v>9.2799999999999994</v>
      </c>
      <c r="L303" s="49">
        <v>0.46</v>
      </c>
      <c r="M303" s="38">
        <v>6.6542700999999996E-2</v>
      </c>
      <c r="N303" s="38">
        <v>0.848400657</v>
      </c>
      <c r="O303" s="38">
        <v>8.8156433169999993</v>
      </c>
      <c r="P303" s="38">
        <v>2.89</v>
      </c>
      <c r="Q303" s="38">
        <v>2.9000000000000001E-2</v>
      </c>
      <c r="R303" s="38">
        <v>0.51</v>
      </c>
      <c r="S303" s="38">
        <v>-3.2</v>
      </c>
      <c r="T303" s="38">
        <v>0.23</v>
      </c>
      <c r="U303" s="38">
        <v>0.36</v>
      </c>
      <c r="V303" s="38">
        <v>0.79</v>
      </c>
      <c r="W303" s="38" t="s">
        <v>2118</v>
      </c>
      <c r="X303" s="59" t="s">
        <v>3004</v>
      </c>
    </row>
    <row r="304" spans="1:24" x14ac:dyDescent="0.2">
      <c r="A304" s="38" t="s">
        <v>3302</v>
      </c>
      <c r="B304" s="38" t="s">
        <v>3303</v>
      </c>
      <c r="C304" s="38" t="s">
        <v>3304</v>
      </c>
      <c r="D304" s="38" t="s">
        <v>3305</v>
      </c>
      <c r="E304" s="38">
        <v>1</v>
      </c>
      <c r="F304" s="38">
        <v>6.5</v>
      </c>
      <c r="G304" s="38">
        <v>6.43</v>
      </c>
      <c r="H304" s="38">
        <v>6.26</v>
      </c>
      <c r="I304" s="38">
        <v>7</v>
      </c>
      <c r="J304" s="38">
        <v>6.66</v>
      </c>
      <c r="K304" s="38">
        <v>6.92</v>
      </c>
      <c r="L304" s="49">
        <v>0.46</v>
      </c>
      <c r="M304" s="38">
        <v>5.012519E-2</v>
      </c>
      <c r="N304" s="38">
        <v>0.86712873800000001</v>
      </c>
      <c r="O304" s="38">
        <v>6.629307936</v>
      </c>
      <c r="P304" s="38">
        <v>2.78</v>
      </c>
      <c r="Q304" s="38">
        <v>3.4000000000000002E-2</v>
      </c>
      <c r="R304" s="38">
        <v>0.52</v>
      </c>
      <c r="S304" s="38">
        <v>-3.33</v>
      </c>
      <c r="T304" s="38">
        <v>0.5</v>
      </c>
      <c r="U304" s="38">
        <v>0.23</v>
      </c>
      <c r="V304" s="38">
        <v>0.66</v>
      </c>
      <c r="W304" s="38" t="s">
        <v>2118</v>
      </c>
      <c r="X304" s="59" t="s">
        <v>3305</v>
      </c>
    </row>
    <row r="305" spans="1:24" x14ac:dyDescent="0.2">
      <c r="A305" s="38" t="s">
        <v>3306</v>
      </c>
      <c r="B305" s="38" t="s">
        <v>3307</v>
      </c>
      <c r="C305" s="38" t="s">
        <v>3308</v>
      </c>
      <c r="D305" s="38" t="s">
        <v>3309</v>
      </c>
      <c r="E305" s="38">
        <v>2</v>
      </c>
      <c r="F305" s="38">
        <v>6.32</v>
      </c>
      <c r="G305" s="38">
        <v>7.06</v>
      </c>
      <c r="H305" s="38">
        <v>7.02</v>
      </c>
      <c r="I305" s="38">
        <v>7.02</v>
      </c>
      <c r="J305" s="38">
        <v>7.24</v>
      </c>
      <c r="K305" s="38">
        <v>7.52</v>
      </c>
      <c r="L305" s="49">
        <v>0.46</v>
      </c>
      <c r="M305" s="38">
        <v>4.4109832000000002E-2</v>
      </c>
      <c r="N305" s="38">
        <v>0.87831442999999998</v>
      </c>
      <c r="O305" s="38">
        <v>7.0313092490000004</v>
      </c>
      <c r="P305" s="38">
        <v>2.73</v>
      </c>
      <c r="Q305" s="38">
        <v>3.5000000000000003E-2</v>
      </c>
      <c r="R305" s="38">
        <v>0.52</v>
      </c>
      <c r="S305" s="38">
        <v>-3.38</v>
      </c>
      <c r="T305" s="38">
        <v>0.7</v>
      </c>
      <c r="U305" s="38">
        <v>0.18</v>
      </c>
      <c r="V305" s="38">
        <v>0.5</v>
      </c>
      <c r="W305" s="38" t="s">
        <v>2118</v>
      </c>
      <c r="X305" s="59" t="s">
        <v>3309</v>
      </c>
    </row>
    <row r="306" spans="1:24" x14ac:dyDescent="0.2">
      <c r="A306" s="38" t="s">
        <v>3310</v>
      </c>
      <c r="B306" s="38" t="s">
        <v>3311</v>
      </c>
      <c r="C306" s="38" t="s">
        <v>3312</v>
      </c>
      <c r="D306" s="38" t="s">
        <v>3313</v>
      </c>
      <c r="E306" s="38">
        <v>2</v>
      </c>
      <c r="F306" s="38">
        <v>8.65</v>
      </c>
      <c r="G306" s="38">
        <v>8.85</v>
      </c>
      <c r="H306" s="38">
        <v>8.2100000000000009</v>
      </c>
      <c r="I306" s="38">
        <v>9.1</v>
      </c>
      <c r="J306" s="38">
        <v>8.9499999999999993</v>
      </c>
      <c r="K306" s="38">
        <v>9.0399999999999991</v>
      </c>
      <c r="L306" s="49">
        <v>0.46</v>
      </c>
      <c r="M306" s="38">
        <v>2.8450847000000001E-2</v>
      </c>
      <c r="N306" s="38">
        <v>0.88557422900000005</v>
      </c>
      <c r="O306" s="38">
        <v>8.8008352300000006</v>
      </c>
      <c r="P306" s="38">
        <v>2.64</v>
      </c>
      <c r="Q306" s="38">
        <v>0.04</v>
      </c>
      <c r="R306" s="38">
        <v>0.53</v>
      </c>
      <c r="S306" s="38">
        <v>-3.5</v>
      </c>
      <c r="T306" s="38">
        <v>0.45</v>
      </c>
      <c r="U306" s="38">
        <v>0.1</v>
      </c>
      <c r="V306" s="38">
        <v>0.83</v>
      </c>
      <c r="W306" s="38" t="s">
        <v>2118</v>
      </c>
      <c r="X306" s="59" t="s">
        <v>3313</v>
      </c>
    </row>
    <row r="307" spans="1:24" x14ac:dyDescent="0.2">
      <c r="A307" s="38" t="s">
        <v>3314</v>
      </c>
      <c r="B307" s="38" t="s">
        <v>3315</v>
      </c>
      <c r="C307" s="38" t="s">
        <v>3316</v>
      </c>
      <c r="D307" s="38" t="s">
        <v>3317</v>
      </c>
      <c r="E307" s="38">
        <v>3</v>
      </c>
      <c r="F307" s="38">
        <v>7.94</v>
      </c>
      <c r="G307" s="38">
        <v>8.3699999999999992</v>
      </c>
      <c r="H307" s="38">
        <v>8.7899999999999991</v>
      </c>
      <c r="I307" s="38">
        <v>8.6199999999999992</v>
      </c>
      <c r="J307" s="38">
        <v>8.4</v>
      </c>
      <c r="K307" s="38">
        <v>9.4600000000000009</v>
      </c>
      <c r="L307" s="49">
        <v>0.46</v>
      </c>
      <c r="M307" s="38">
        <v>2.2790405999999999E-2</v>
      </c>
      <c r="N307" s="38">
        <v>0.89639505100000005</v>
      </c>
      <c r="O307" s="38">
        <v>8.5970237849999993</v>
      </c>
      <c r="P307" s="38">
        <v>2.6</v>
      </c>
      <c r="Q307" s="38">
        <v>4.2000000000000003E-2</v>
      </c>
      <c r="R307" s="38">
        <v>0.53</v>
      </c>
      <c r="S307" s="38">
        <v>-3.54</v>
      </c>
      <c r="T307" s="38">
        <v>0.68</v>
      </c>
      <c r="U307" s="38">
        <v>0.03</v>
      </c>
      <c r="V307" s="38">
        <v>0.67</v>
      </c>
      <c r="W307" s="38" t="s">
        <v>2118</v>
      </c>
      <c r="X307" s="59" t="s">
        <v>3317</v>
      </c>
    </row>
    <row r="308" spans="1:24" x14ac:dyDescent="0.2">
      <c r="A308" s="38" t="s">
        <v>3318</v>
      </c>
      <c r="B308" s="38" t="s">
        <v>3319</v>
      </c>
      <c r="C308" s="38" t="s">
        <v>3320</v>
      </c>
      <c r="D308" s="38" t="s">
        <v>3321</v>
      </c>
      <c r="E308" s="38">
        <v>1</v>
      </c>
      <c r="F308" s="38">
        <v>5.73</v>
      </c>
      <c r="G308" s="38">
        <v>5.93</v>
      </c>
      <c r="H308" s="38">
        <v>5.65</v>
      </c>
      <c r="I308" s="38">
        <v>6.28</v>
      </c>
      <c r="J308" s="38">
        <v>6.1</v>
      </c>
      <c r="K308" s="38">
        <v>6.32</v>
      </c>
      <c r="L308" s="49">
        <v>0.46</v>
      </c>
      <c r="M308" s="38">
        <v>1.6565335E-2</v>
      </c>
      <c r="N308" s="38">
        <v>0.91061174099999997</v>
      </c>
      <c r="O308" s="38">
        <v>5.9996604869999999</v>
      </c>
      <c r="P308" s="38">
        <v>2.56</v>
      </c>
      <c r="Q308" s="38">
        <v>4.3999999999999997E-2</v>
      </c>
      <c r="R308" s="38">
        <v>0.53</v>
      </c>
      <c r="S308" s="38">
        <v>-3.58</v>
      </c>
      <c r="T308" s="38">
        <v>0.55000000000000004</v>
      </c>
      <c r="U308" s="38">
        <v>0.17</v>
      </c>
      <c r="V308" s="38">
        <v>0.67</v>
      </c>
      <c r="W308" s="38" t="s">
        <v>2118</v>
      </c>
      <c r="X308" s="59" t="s">
        <v>3321</v>
      </c>
    </row>
    <row r="309" spans="1:24" x14ac:dyDescent="0.2">
      <c r="A309" s="38" t="s">
        <v>3322</v>
      </c>
      <c r="B309" s="38" t="s">
        <v>3323</v>
      </c>
      <c r="C309" s="38" t="s">
        <v>3324</v>
      </c>
      <c r="D309" s="38" t="s">
        <v>3325</v>
      </c>
      <c r="E309" s="38">
        <v>3</v>
      </c>
      <c r="F309" s="38">
        <v>8.9700000000000006</v>
      </c>
      <c r="G309" s="38">
        <v>9.75</v>
      </c>
      <c r="H309" s="38">
        <v>9.81</v>
      </c>
      <c r="I309" s="38">
        <v>9.89</v>
      </c>
      <c r="J309" s="38">
        <v>9.85</v>
      </c>
      <c r="K309" s="38">
        <v>10.15</v>
      </c>
      <c r="L309" s="49">
        <v>0.46</v>
      </c>
      <c r="M309" s="38">
        <v>6.2397709999999999E-3</v>
      </c>
      <c r="N309" s="38">
        <v>0.90852219300000003</v>
      </c>
      <c r="O309" s="38">
        <v>9.7372375570000003</v>
      </c>
      <c r="P309" s="38">
        <v>2.5099999999999998</v>
      </c>
      <c r="Q309" s="38">
        <v>4.8000000000000001E-2</v>
      </c>
      <c r="R309" s="38">
        <v>0.53</v>
      </c>
      <c r="S309" s="38">
        <v>-3.65</v>
      </c>
      <c r="T309" s="38">
        <v>0.92</v>
      </c>
      <c r="U309" s="38">
        <v>0.1</v>
      </c>
      <c r="V309" s="38">
        <v>0.34</v>
      </c>
      <c r="W309" s="38" t="s">
        <v>2118</v>
      </c>
      <c r="X309" s="59" t="s">
        <v>3325</v>
      </c>
    </row>
    <row r="310" spans="1:24" x14ac:dyDescent="0.2">
      <c r="A310" s="38" t="s">
        <v>3326</v>
      </c>
      <c r="B310" s="38" t="s">
        <v>3327</v>
      </c>
      <c r="C310" s="38" t="s">
        <v>3328</v>
      </c>
      <c r="D310" s="38" t="s">
        <v>3329</v>
      </c>
      <c r="E310" s="38">
        <v>7</v>
      </c>
      <c r="F310" s="38">
        <v>9.51</v>
      </c>
      <c r="G310" s="38">
        <v>9.59</v>
      </c>
      <c r="H310" s="38">
        <v>11.31</v>
      </c>
      <c r="I310" s="38">
        <v>10.57</v>
      </c>
      <c r="J310" s="38">
        <v>9.7899999999999991</v>
      </c>
      <c r="K310" s="38">
        <v>11.45</v>
      </c>
      <c r="L310" s="49">
        <v>0.46</v>
      </c>
      <c r="M310" s="38">
        <v>-4.9730178E-2</v>
      </c>
      <c r="N310" s="38">
        <v>0.97661674200000004</v>
      </c>
      <c r="O310" s="38">
        <v>10.37000321</v>
      </c>
      <c r="P310" s="38">
        <v>2.25</v>
      </c>
      <c r="Q310" s="38">
        <v>6.9000000000000006E-2</v>
      </c>
      <c r="R310" s="38">
        <v>0.56000000000000005</v>
      </c>
      <c r="S310" s="38">
        <v>-3.96</v>
      </c>
      <c r="T310" s="38">
        <v>1.06</v>
      </c>
      <c r="U310" s="38">
        <v>0.2</v>
      </c>
      <c r="V310" s="38">
        <v>0.14000000000000001</v>
      </c>
      <c r="W310" s="38" t="s">
        <v>2118</v>
      </c>
      <c r="X310" s="59" t="s">
        <v>3329</v>
      </c>
    </row>
    <row r="311" spans="1:24" x14ac:dyDescent="0.2">
      <c r="A311" s="38" t="s">
        <v>3330</v>
      </c>
      <c r="B311" s="38" t="s">
        <v>3331</v>
      </c>
      <c r="C311" s="38" t="s">
        <v>3332</v>
      </c>
      <c r="D311" s="38" t="s">
        <v>3333</v>
      </c>
      <c r="E311" s="38">
        <v>2</v>
      </c>
      <c r="F311" s="38">
        <v>7.98</v>
      </c>
      <c r="G311" s="38">
        <v>8.34</v>
      </c>
      <c r="H311" s="38">
        <v>8.08</v>
      </c>
      <c r="I311" s="38">
        <v>8.9</v>
      </c>
      <c r="J311" s="38">
        <v>8.2799999999999994</v>
      </c>
      <c r="K311" s="38">
        <v>8.59</v>
      </c>
      <c r="L311" s="49">
        <v>0.46</v>
      </c>
      <c r="M311" s="38">
        <v>-5.8664158000000001E-2</v>
      </c>
      <c r="N311" s="38">
        <v>0.97796455599999998</v>
      </c>
      <c r="O311" s="38">
        <v>8.3606891349999994</v>
      </c>
      <c r="P311" s="38">
        <v>2.19</v>
      </c>
      <c r="Q311" s="38">
        <v>7.2999999999999995E-2</v>
      </c>
      <c r="R311" s="38">
        <v>0.56000000000000005</v>
      </c>
      <c r="S311" s="38">
        <v>-4.03</v>
      </c>
      <c r="T311" s="38">
        <v>0.92</v>
      </c>
      <c r="U311" s="38">
        <v>-0.06</v>
      </c>
      <c r="V311" s="38">
        <v>0.51</v>
      </c>
      <c r="W311" s="38" t="s">
        <v>2139</v>
      </c>
      <c r="X311" s="59" t="s">
        <v>3333</v>
      </c>
    </row>
    <row r="312" spans="1:24" x14ac:dyDescent="0.2">
      <c r="A312" s="38" t="s">
        <v>3334</v>
      </c>
      <c r="B312" s="38" t="s">
        <v>3335</v>
      </c>
      <c r="C312" s="38" t="s">
        <v>3336</v>
      </c>
      <c r="D312" s="38" t="s">
        <v>3337</v>
      </c>
      <c r="E312" s="38">
        <v>31</v>
      </c>
      <c r="F312" s="38">
        <v>12.67</v>
      </c>
      <c r="G312" s="38">
        <v>13.39</v>
      </c>
      <c r="H312" s="38">
        <v>12.71</v>
      </c>
      <c r="I312" s="38">
        <v>13.98</v>
      </c>
      <c r="J312" s="38">
        <v>13.42</v>
      </c>
      <c r="K312" s="38">
        <v>12.73</v>
      </c>
      <c r="L312" s="49">
        <v>0.46</v>
      </c>
      <c r="M312" s="38">
        <v>-0.28061084800000002</v>
      </c>
      <c r="N312" s="38">
        <v>1.1915547360000001</v>
      </c>
      <c r="O312" s="38">
        <v>13.148829340000001</v>
      </c>
      <c r="P312" s="38">
        <v>1.6</v>
      </c>
      <c r="Q312" s="38">
        <v>0.17</v>
      </c>
      <c r="R312" s="38">
        <v>0.64</v>
      </c>
      <c r="S312" s="38">
        <v>-4.74</v>
      </c>
      <c r="T312" s="38">
        <v>1.31</v>
      </c>
      <c r="U312" s="38">
        <v>0.03</v>
      </c>
      <c r="V312" s="38">
        <v>0.02</v>
      </c>
      <c r="W312" s="38" t="s">
        <v>2118</v>
      </c>
      <c r="X312" s="59" t="s">
        <v>3337</v>
      </c>
    </row>
    <row r="313" spans="1:24" x14ac:dyDescent="0.2">
      <c r="A313" s="38" t="s">
        <v>3338</v>
      </c>
      <c r="B313" s="38" t="s">
        <v>3339</v>
      </c>
      <c r="C313" s="38" t="s">
        <v>3340</v>
      </c>
      <c r="D313" s="38" t="s">
        <v>3341</v>
      </c>
      <c r="E313" s="38">
        <v>6</v>
      </c>
      <c r="F313" s="38">
        <v>10.43</v>
      </c>
      <c r="G313" s="38">
        <v>10.37</v>
      </c>
      <c r="H313" s="38">
        <v>11.14</v>
      </c>
      <c r="I313" s="38">
        <v>10.92</v>
      </c>
      <c r="J313" s="38">
        <v>10.68</v>
      </c>
      <c r="K313" s="38">
        <v>11.7</v>
      </c>
      <c r="L313" s="49">
        <v>0.45</v>
      </c>
      <c r="M313" s="38">
        <v>0.17893020900000001</v>
      </c>
      <c r="N313" s="38">
        <v>0.72686015199999998</v>
      </c>
      <c r="O313" s="38">
        <v>10.87242732</v>
      </c>
      <c r="P313" s="38">
        <v>4.09</v>
      </c>
      <c r="Q313" s="38">
        <v>7.0000000000000001E-3</v>
      </c>
      <c r="R313" s="38">
        <v>0.44</v>
      </c>
      <c r="S313" s="38">
        <v>-1.96</v>
      </c>
      <c r="T313" s="38">
        <v>0.49</v>
      </c>
      <c r="U313" s="38">
        <v>0.31</v>
      </c>
      <c r="V313" s="38">
        <v>0.56000000000000005</v>
      </c>
      <c r="W313" s="38" t="s">
        <v>2118</v>
      </c>
      <c r="X313" s="59" t="s">
        <v>3341</v>
      </c>
    </row>
    <row r="314" spans="1:24" x14ac:dyDescent="0.2">
      <c r="A314" s="38" t="s">
        <v>3342</v>
      </c>
      <c r="B314" s="38" t="s">
        <v>3343</v>
      </c>
      <c r="C314" s="38" t="s">
        <v>3344</v>
      </c>
      <c r="D314" s="38" t="s">
        <v>3345</v>
      </c>
      <c r="E314" s="38">
        <v>13</v>
      </c>
      <c r="F314" s="38">
        <v>10.74</v>
      </c>
      <c r="G314" s="38">
        <v>10.44</v>
      </c>
      <c r="H314" s="38">
        <v>10.98</v>
      </c>
      <c r="I314" s="38">
        <v>10.97</v>
      </c>
      <c r="J314" s="38">
        <v>10.84</v>
      </c>
      <c r="K314" s="38">
        <v>11.71</v>
      </c>
      <c r="L314" s="49">
        <v>0.45</v>
      </c>
      <c r="M314" s="38">
        <v>0.125282685</v>
      </c>
      <c r="N314" s="38">
        <v>0.78157177799999999</v>
      </c>
      <c r="O314" s="38">
        <v>10.947137830000001</v>
      </c>
      <c r="P314" s="38">
        <v>3.42</v>
      </c>
      <c r="Q314" s="38">
        <v>1.4999999999999999E-2</v>
      </c>
      <c r="R314" s="38">
        <v>0.48</v>
      </c>
      <c r="S314" s="38">
        <v>-2.62</v>
      </c>
      <c r="T314" s="38">
        <v>0.23</v>
      </c>
      <c r="U314" s="38">
        <v>0.4</v>
      </c>
      <c r="V314" s="38">
        <v>0.73</v>
      </c>
      <c r="W314" s="38" t="s">
        <v>2118</v>
      </c>
      <c r="X314" s="59" t="s">
        <v>3345</v>
      </c>
    </row>
    <row r="315" spans="1:24" x14ac:dyDescent="0.2">
      <c r="A315" s="38" t="s">
        <v>3346</v>
      </c>
      <c r="B315" s="38" t="s">
        <v>3347</v>
      </c>
      <c r="C315" s="38" t="s">
        <v>3348</v>
      </c>
      <c r="D315" s="38" t="s">
        <v>3349</v>
      </c>
      <c r="E315" s="38">
        <v>1</v>
      </c>
      <c r="F315" s="38">
        <v>8.01</v>
      </c>
      <c r="G315" s="38">
        <v>8.3800000000000008</v>
      </c>
      <c r="H315" s="38">
        <v>7.72</v>
      </c>
      <c r="I315" s="38">
        <v>8.6</v>
      </c>
      <c r="J315" s="38">
        <v>8.57</v>
      </c>
      <c r="K315" s="38">
        <v>8.2799999999999994</v>
      </c>
      <c r="L315" s="49">
        <v>0.45</v>
      </c>
      <c r="M315" s="38">
        <v>8.0009096000000002E-2</v>
      </c>
      <c r="N315" s="38">
        <v>0.81405763900000006</v>
      </c>
      <c r="O315" s="38">
        <v>8.2615029670000002</v>
      </c>
      <c r="P315" s="38">
        <v>3.01</v>
      </c>
      <c r="Q315" s="38">
        <v>2.5000000000000001E-2</v>
      </c>
      <c r="R315" s="38">
        <v>0.51</v>
      </c>
      <c r="S315" s="38">
        <v>-3.06</v>
      </c>
      <c r="T315" s="38">
        <v>0.59</v>
      </c>
      <c r="U315" s="38">
        <v>0.19</v>
      </c>
      <c r="V315" s="38">
        <v>0.56000000000000005</v>
      </c>
      <c r="W315" s="38" t="s">
        <v>2118</v>
      </c>
      <c r="X315" s="59" t="s">
        <v>3349</v>
      </c>
    </row>
    <row r="316" spans="1:24" x14ac:dyDescent="0.2">
      <c r="A316" s="38" t="s">
        <v>3350</v>
      </c>
      <c r="B316" s="38" t="s">
        <v>3351</v>
      </c>
      <c r="C316" s="38" t="s">
        <v>3352</v>
      </c>
      <c r="D316" s="38" t="s">
        <v>3353</v>
      </c>
      <c r="E316" s="38">
        <v>10</v>
      </c>
      <c r="F316" s="38">
        <v>10.7</v>
      </c>
      <c r="G316" s="38">
        <v>10.83</v>
      </c>
      <c r="H316" s="38">
        <v>10.91</v>
      </c>
      <c r="I316" s="38">
        <v>11.52</v>
      </c>
      <c r="J316" s="38">
        <v>11.12</v>
      </c>
      <c r="K316" s="38">
        <v>11.16</v>
      </c>
      <c r="L316" s="49">
        <v>0.45</v>
      </c>
      <c r="M316" s="38">
        <v>8.0130837999999996E-2</v>
      </c>
      <c r="N316" s="38">
        <v>0.82156685600000001</v>
      </c>
      <c r="O316" s="38">
        <v>11.04009978</v>
      </c>
      <c r="P316" s="38">
        <v>3.01</v>
      </c>
      <c r="Q316" s="38">
        <v>2.5000000000000001E-2</v>
      </c>
      <c r="R316" s="38">
        <v>0.51</v>
      </c>
      <c r="S316" s="38">
        <v>-3.07</v>
      </c>
      <c r="T316" s="38">
        <v>0.82</v>
      </c>
      <c r="U316" s="38">
        <v>0.28999999999999998</v>
      </c>
      <c r="V316" s="38">
        <v>0.25</v>
      </c>
      <c r="W316" s="38" t="s">
        <v>2118</v>
      </c>
      <c r="X316" s="59" t="s">
        <v>3353</v>
      </c>
    </row>
    <row r="317" spans="1:24" x14ac:dyDescent="0.2">
      <c r="A317" s="38" t="s">
        <v>3354</v>
      </c>
      <c r="B317" s="38" t="s">
        <v>3355</v>
      </c>
      <c r="C317" s="38" t="s">
        <v>3356</v>
      </c>
      <c r="D317" s="38" t="s">
        <v>3357</v>
      </c>
      <c r="E317" s="38">
        <v>21</v>
      </c>
      <c r="F317" s="38">
        <v>12.09</v>
      </c>
      <c r="G317" s="38">
        <v>13.12</v>
      </c>
      <c r="H317" s="38">
        <v>13.94</v>
      </c>
      <c r="I317" s="38">
        <v>12.94</v>
      </c>
      <c r="J317" s="38">
        <v>13.41</v>
      </c>
      <c r="K317" s="38">
        <v>14.14</v>
      </c>
      <c r="L317" s="49">
        <v>0.45</v>
      </c>
      <c r="M317" s="38">
        <v>7.5626621000000005E-2</v>
      </c>
      <c r="N317" s="38">
        <v>0.81457844400000001</v>
      </c>
      <c r="O317" s="38">
        <v>13.27148704</v>
      </c>
      <c r="P317" s="38">
        <v>2.98</v>
      </c>
      <c r="Q317" s="38">
        <v>2.5999999999999999E-2</v>
      </c>
      <c r="R317" s="38">
        <v>0.51</v>
      </c>
      <c r="S317" s="38">
        <v>-3.1</v>
      </c>
      <c r="T317" s="38">
        <v>0.85</v>
      </c>
      <c r="U317" s="38">
        <v>0.28999999999999998</v>
      </c>
      <c r="V317" s="38">
        <v>0.2</v>
      </c>
      <c r="W317" s="38" t="s">
        <v>2118</v>
      </c>
      <c r="X317" s="59" t="s">
        <v>3357</v>
      </c>
    </row>
    <row r="318" spans="1:24" x14ac:dyDescent="0.2">
      <c r="A318" s="38" t="s">
        <v>3358</v>
      </c>
      <c r="B318" s="38" t="s">
        <v>3359</v>
      </c>
      <c r="C318" s="38" t="s">
        <v>3360</v>
      </c>
      <c r="D318" s="38" t="s">
        <v>3361</v>
      </c>
      <c r="E318" s="38">
        <v>41</v>
      </c>
      <c r="F318" s="38">
        <v>13.97</v>
      </c>
      <c r="G318" s="38">
        <v>14.33</v>
      </c>
      <c r="H318" s="38">
        <v>14.33</v>
      </c>
      <c r="I318" s="38">
        <v>14.66</v>
      </c>
      <c r="J318" s="38">
        <v>14.37</v>
      </c>
      <c r="K318" s="38">
        <v>14.95</v>
      </c>
      <c r="L318" s="49">
        <v>0.45</v>
      </c>
      <c r="M318" s="38">
        <v>7.4892906999999995E-2</v>
      </c>
      <c r="N318" s="38">
        <v>0.81776842199999999</v>
      </c>
      <c r="O318" s="38">
        <v>14.434353590000001</v>
      </c>
      <c r="P318" s="38">
        <v>2.97</v>
      </c>
      <c r="Q318" s="38">
        <v>2.5999999999999999E-2</v>
      </c>
      <c r="R318" s="38">
        <v>0.51</v>
      </c>
      <c r="S318" s="38">
        <v>-3.11</v>
      </c>
      <c r="T318" s="38">
        <v>0.69</v>
      </c>
      <c r="U318" s="38">
        <v>0.04</v>
      </c>
      <c r="V318" s="38">
        <v>0.62</v>
      </c>
      <c r="W318" s="38" t="s">
        <v>2118</v>
      </c>
      <c r="X318" s="59" t="s">
        <v>3361</v>
      </c>
    </row>
    <row r="319" spans="1:24" x14ac:dyDescent="0.2">
      <c r="A319" s="38" t="s">
        <v>3362</v>
      </c>
      <c r="B319" s="38" t="s">
        <v>3363</v>
      </c>
      <c r="C319" s="38" t="s">
        <v>3364</v>
      </c>
      <c r="D319" s="38" t="s">
        <v>3365</v>
      </c>
      <c r="E319" s="38">
        <v>1</v>
      </c>
      <c r="F319" s="38">
        <v>6.76</v>
      </c>
      <c r="G319" s="38">
        <v>5.58</v>
      </c>
      <c r="H319" s="38">
        <v>5.59</v>
      </c>
      <c r="I319" s="38">
        <v>7.37</v>
      </c>
      <c r="J319" s="38">
        <v>5.97</v>
      </c>
      <c r="K319" s="38">
        <v>5.96</v>
      </c>
      <c r="L319" s="49">
        <v>0.45</v>
      </c>
      <c r="M319" s="38">
        <v>5.7275818999999999E-2</v>
      </c>
      <c r="N319" s="38">
        <v>0.84902398999999995</v>
      </c>
      <c r="O319" s="38">
        <v>6.2054718869999999</v>
      </c>
      <c r="P319" s="38">
        <v>2.83</v>
      </c>
      <c r="Q319" s="38">
        <v>3.1E-2</v>
      </c>
      <c r="R319" s="38">
        <v>0.51</v>
      </c>
      <c r="S319" s="38">
        <v>-3.27</v>
      </c>
      <c r="T319" s="38">
        <v>0.61</v>
      </c>
      <c r="U319" s="38">
        <v>0.39</v>
      </c>
      <c r="V319" s="38">
        <v>0.37</v>
      </c>
      <c r="W319" s="38" t="s">
        <v>2118</v>
      </c>
      <c r="X319" s="59" t="s">
        <v>3365</v>
      </c>
    </row>
    <row r="320" spans="1:24" x14ac:dyDescent="0.2">
      <c r="A320" s="38" t="s">
        <v>3366</v>
      </c>
      <c r="B320" s="38" t="s">
        <v>3367</v>
      </c>
      <c r="C320" s="38" t="s">
        <v>3368</v>
      </c>
      <c r="D320" s="38" t="s">
        <v>3369</v>
      </c>
      <c r="E320" s="38">
        <v>3</v>
      </c>
      <c r="F320" s="38">
        <v>8.1300000000000008</v>
      </c>
      <c r="G320" s="38">
        <v>8.42</v>
      </c>
      <c r="H320" s="38">
        <v>8.7799999999999994</v>
      </c>
      <c r="I320" s="38">
        <v>8.9600000000000009</v>
      </c>
      <c r="J320" s="38">
        <v>8.68</v>
      </c>
      <c r="K320" s="38">
        <v>9.0399999999999991</v>
      </c>
      <c r="L320" s="49">
        <v>0.45</v>
      </c>
      <c r="M320" s="38">
        <v>3.4119192E-2</v>
      </c>
      <c r="N320" s="38">
        <v>0.86363626299999996</v>
      </c>
      <c r="O320" s="38">
        <v>8.6675120809999999</v>
      </c>
      <c r="P320" s="38">
        <v>2.68</v>
      </c>
      <c r="Q320" s="38">
        <v>3.7999999999999999E-2</v>
      </c>
      <c r="R320" s="38">
        <v>0.52</v>
      </c>
      <c r="S320" s="38">
        <v>-3.45</v>
      </c>
      <c r="T320" s="38">
        <v>0.83</v>
      </c>
      <c r="U320" s="38">
        <v>0.26</v>
      </c>
      <c r="V320" s="38">
        <v>0.26</v>
      </c>
      <c r="W320" s="38" t="s">
        <v>2118</v>
      </c>
      <c r="X320" s="59" t="s">
        <v>3369</v>
      </c>
    </row>
    <row r="321" spans="1:24" x14ac:dyDescent="0.2">
      <c r="A321" s="38" t="s">
        <v>3370</v>
      </c>
      <c r="B321" s="38" t="s">
        <v>3371</v>
      </c>
      <c r="C321" s="38" t="s">
        <v>3372</v>
      </c>
      <c r="D321" s="38" t="s">
        <v>3373</v>
      </c>
      <c r="E321" s="38">
        <v>1</v>
      </c>
      <c r="F321" s="38">
        <v>6.28</v>
      </c>
      <c r="G321" s="38">
        <v>5.92</v>
      </c>
      <c r="H321" s="38">
        <v>6.2</v>
      </c>
      <c r="I321" s="38">
        <v>7.04</v>
      </c>
      <c r="J321" s="38">
        <v>6.05</v>
      </c>
      <c r="K321" s="38">
        <v>6.67</v>
      </c>
      <c r="L321" s="49">
        <v>0.45</v>
      </c>
      <c r="M321" s="38">
        <v>-6.7938679999999998E-3</v>
      </c>
      <c r="N321" s="38">
        <v>0.90820818800000003</v>
      </c>
      <c r="O321" s="38">
        <v>6.3594700130000001</v>
      </c>
      <c r="P321" s="38">
        <v>2.44</v>
      </c>
      <c r="Q321" s="38">
        <v>5.1999999999999998E-2</v>
      </c>
      <c r="R321" s="38">
        <v>0.53</v>
      </c>
      <c r="S321" s="38">
        <v>-3.73</v>
      </c>
      <c r="T321" s="38">
        <v>0.76</v>
      </c>
      <c r="U321" s="38">
        <v>0.13</v>
      </c>
      <c r="V321" s="38">
        <v>0.47</v>
      </c>
      <c r="W321" s="38" t="s">
        <v>2118</v>
      </c>
      <c r="X321" s="59" t="s">
        <v>3373</v>
      </c>
    </row>
    <row r="322" spans="1:24" x14ac:dyDescent="0.2">
      <c r="A322" s="38" t="s">
        <v>3374</v>
      </c>
      <c r="B322" s="38" t="s">
        <v>3375</v>
      </c>
      <c r="C322" s="38" t="s">
        <v>3376</v>
      </c>
      <c r="D322" s="38" t="s">
        <v>3377</v>
      </c>
      <c r="E322" s="38">
        <v>4</v>
      </c>
      <c r="F322" s="38">
        <v>9.06</v>
      </c>
      <c r="G322" s="38">
        <v>9.36</v>
      </c>
      <c r="H322" s="38">
        <v>8.9700000000000006</v>
      </c>
      <c r="I322" s="38">
        <v>9.5500000000000007</v>
      </c>
      <c r="J322" s="38">
        <v>9.3000000000000007</v>
      </c>
      <c r="K322" s="38">
        <v>9.89</v>
      </c>
      <c r="L322" s="49">
        <v>0.45</v>
      </c>
      <c r="M322" s="38">
        <v>-5.4805606E-2</v>
      </c>
      <c r="N322" s="38">
        <v>0.95014747200000005</v>
      </c>
      <c r="O322" s="38">
        <v>9.3564198130000005</v>
      </c>
      <c r="P322" s="38">
        <v>2.21</v>
      </c>
      <c r="Q322" s="38">
        <v>7.1999999999999995E-2</v>
      </c>
      <c r="R322" s="38">
        <v>0.56000000000000005</v>
      </c>
      <c r="S322" s="38">
        <v>-4.01</v>
      </c>
      <c r="T322" s="38">
        <v>0.49</v>
      </c>
      <c r="U322" s="38">
        <v>-0.06</v>
      </c>
      <c r="V322" s="38">
        <v>0.92</v>
      </c>
      <c r="W322" s="38" t="s">
        <v>2139</v>
      </c>
      <c r="X322" s="59" t="s">
        <v>3377</v>
      </c>
    </row>
    <row r="323" spans="1:24" x14ac:dyDescent="0.2">
      <c r="A323" s="38" t="s">
        <v>3378</v>
      </c>
      <c r="B323" s="38" t="s">
        <v>3379</v>
      </c>
      <c r="C323" s="38" t="s">
        <v>3380</v>
      </c>
      <c r="D323" s="38" t="s">
        <v>3381</v>
      </c>
      <c r="E323" s="38">
        <v>2</v>
      </c>
      <c r="F323" s="38">
        <v>7.52</v>
      </c>
      <c r="G323" s="38">
        <v>8.74</v>
      </c>
      <c r="H323" s="38">
        <v>8.5299999999999994</v>
      </c>
      <c r="I323" s="38">
        <v>8.39</v>
      </c>
      <c r="J323" s="38">
        <v>8.64</v>
      </c>
      <c r="K323" s="38">
        <v>9.1</v>
      </c>
      <c r="L323" s="49">
        <v>0.45</v>
      </c>
      <c r="M323" s="38">
        <v>-7.2960741999999995E-2</v>
      </c>
      <c r="N323" s="38">
        <v>0.97027217799999999</v>
      </c>
      <c r="O323" s="38">
        <v>8.4850623970000001</v>
      </c>
      <c r="P323" s="38">
        <v>2.13</v>
      </c>
      <c r="Q323" s="38">
        <v>0.08</v>
      </c>
      <c r="R323" s="38">
        <v>0.56000000000000005</v>
      </c>
      <c r="S323" s="38">
        <v>-4.1100000000000003</v>
      </c>
      <c r="T323" s="38">
        <v>0.87</v>
      </c>
      <c r="U323" s="38">
        <v>-0.1</v>
      </c>
      <c r="V323" s="38">
        <v>0.56999999999999995</v>
      </c>
      <c r="W323" s="38" t="s">
        <v>2139</v>
      </c>
      <c r="X323" s="59" t="s">
        <v>3381</v>
      </c>
    </row>
    <row r="324" spans="1:24" x14ac:dyDescent="0.2">
      <c r="A324" s="38" t="s">
        <v>3382</v>
      </c>
      <c r="B324" s="38" t="s">
        <v>3383</v>
      </c>
      <c r="C324" s="38" t="s">
        <v>3384</v>
      </c>
      <c r="D324" s="38" t="s">
        <v>3385</v>
      </c>
      <c r="E324" s="38">
        <v>6</v>
      </c>
      <c r="F324" s="38">
        <v>9.42</v>
      </c>
      <c r="G324" s="38">
        <v>9.17</v>
      </c>
      <c r="H324" s="38">
        <v>10.66</v>
      </c>
      <c r="I324" s="38">
        <v>10.39</v>
      </c>
      <c r="J324" s="38">
        <v>9.6300000000000008</v>
      </c>
      <c r="K324" s="38">
        <v>10.56</v>
      </c>
      <c r="L324" s="49">
        <v>0.45</v>
      </c>
      <c r="M324" s="38">
        <v>-8.6608329999999997E-2</v>
      </c>
      <c r="N324" s="38">
        <v>0.98007071199999996</v>
      </c>
      <c r="O324" s="38">
        <v>9.9716627039999999</v>
      </c>
      <c r="P324" s="38">
        <v>2.09</v>
      </c>
      <c r="Q324" s="38">
        <v>8.5000000000000006E-2</v>
      </c>
      <c r="R324" s="38">
        <v>0.56999999999999995</v>
      </c>
      <c r="S324" s="38">
        <v>-4.16</v>
      </c>
      <c r="T324" s="38">
        <v>0.97</v>
      </c>
      <c r="U324" s="38">
        <v>0.46</v>
      </c>
      <c r="V324" s="38">
        <v>-0.1</v>
      </c>
      <c r="W324" s="38" t="s">
        <v>2118</v>
      </c>
      <c r="X324" s="59" t="s">
        <v>3385</v>
      </c>
    </row>
    <row r="325" spans="1:24" x14ac:dyDescent="0.2">
      <c r="A325" s="38" t="s">
        <v>3386</v>
      </c>
      <c r="B325" s="38" t="s">
        <v>3387</v>
      </c>
      <c r="C325" s="38" t="s">
        <v>3388</v>
      </c>
      <c r="D325" s="38" t="s">
        <v>3389</v>
      </c>
      <c r="E325" s="38">
        <v>4</v>
      </c>
      <c r="F325" s="38">
        <v>10.64</v>
      </c>
      <c r="G325" s="38">
        <v>10.88</v>
      </c>
      <c r="H325" s="38">
        <v>11.98</v>
      </c>
      <c r="I325" s="38">
        <v>11.79</v>
      </c>
      <c r="J325" s="38">
        <v>11.06</v>
      </c>
      <c r="K325" s="38">
        <v>11.99</v>
      </c>
      <c r="L325" s="49">
        <v>0.45</v>
      </c>
      <c r="M325" s="38">
        <v>-0.16457469999999999</v>
      </c>
      <c r="N325" s="38">
        <v>1.056130097</v>
      </c>
      <c r="O325" s="38">
        <v>11.38951466</v>
      </c>
      <c r="P325" s="38">
        <v>1.85</v>
      </c>
      <c r="Q325" s="38">
        <v>0.12</v>
      </c>
      <c r="R325" s="38">
        <v>0.6</v>
      </c>
      <c r="S325" s="38">
        <v>-4.45</v>
      </c>
      <c r="T325" s="38">
        <v>1.1499999999999999</v>
      </c>
      <c r="U325" s="38">
        <v>0.18</v>
      </c>
      <c r="V325" s="38">
        <v>0.01</v>
      </c>
      <c r="W325" s="38" t="s">
        <v>2118</v>
      </c>
      <c r="X325" s="59" t="s">
        <v>3389</v>
      </c>
    </row>
    <row r="326" spans="1:24" x14ac:dyDescent="0.2">
      <c r="A326" s="38" t="s">
        <v>3390</v>
      </c>
      <c r="B326" s="38" t="s">
        <v>3391</v>
      </c>
      <c r="C326" s="38" t="s">
        <v>3392</v>
      </c>
      <c r="D326" s="38" t="s">
        <v>3393</v>
      </c>
      <c r="E326" s="38">
        <v>3</v>
      </c>
      <c r="F326" s="38">
        <v>9.06</v>
      </c>
      <c r="G326" s="38">
        <v>10.06</v>
      </c>
      <c r="H326" s="38">
        <v>10.029999999999999</v>
      </c>
      <c r="I326" s="38">
        <v>10.23</v>
      </c>
      <c r="J326" s="38">
        <v>9.9499999999999993</v>
      </c>
      <c r="K326" s="38">
        <v>10.33</v>
      </c>
      <c r="L326" s="49">
        <v>0.45</v>
      </c>
      <c r="M326" s="38">
        <v>-0.190518295</v>
      </c>
      <c r="N326" s="38">
        <v>1.095419259</v>
      </c>
      <c r="O326" s="38">
        <v>9.9419362289999995</v>
      </c>
      <c r="P326" s="38">
        <v>1.78</v>
      </c>
      <c r="Q326" s="38">
        <v>0.13</v>
      </c>
      <c r="R326" s="38">
        <v>0.61</v>
      </c>
      <c r="S326" s="38">
        <v>-4.53</v>
      </c>
      <c r="T326" s="38">
        <v>1.17</v>
      </c>
      <c r="U326" s="38">
        <v>-0.11</v>
      </c>
      <c r="V326" s="38">
        <v>0.3</v>
      </c>
      <c r="W326" s="38" t="s">
        <v>2139</v>
      </c>
      <c r="X326" s="59" t="s">
        <v>3393</v>
      </c>
    </row>
    <row r="327" spans="1:24" x14ac:dyDescent="0.2">
      <c r="A327" s="38" t="s">
        <v>3394</v>
      </c>
      <c r="B327" s="38" t="s">
        <v>3395</v>
      </c>
      <c r="C327" s="38" t="s">
        <v>3396</v>
      </c>
      <c r="D327" s="38" t="s">
        <v>3397</v>
      </c>
      <c r="E327" s="38">
        <v>2</v>
      </c>
      <c r="F327" s="38">
        <v>7.31</v>
      </c>
      <c r="G327" s="38">
        <v>7.56</v>
      </c>
      <c r="H327" s="38">
        <v>9.73</v>
      </c>
      <c r="I327" s="38">
        <v>8.4499999999999993</v>
      </c>
      <c r="J327" s="38">
        <v>7.9</v>
      </c>
      <c r="K327" s="38">
        <v>9.59</v>
      </c>
      <c r="L327" s="49">
        <v>0.45</v>
      </c>
      <c r="M327" s="38">
        <v>-0.19252038299999999</v>
      </c>
      <c r="N327" s="38">
        <v>1.0920655480000001</v>
      </c>
      <c r="O327" s="38">
        <v>8.420659294</v>
      </c>
      <c r="P327" s="38">
        <v>1.75</v>
      </c>
      <c r="Q327" s="38">
        <v>0.14000000000000001</v>
      </c>
      <c r="R327" s="38">
        <v>0.61</v>
      </c>
      <c r="S327" s="38">
        <v>-4.57</v>
      </c>
      <c r="T327" s="38">
        <v>1.1399999999999999</v>
      </c>
      <c r="U327" s="38">
        <v>0.34</v>
      </c>
      <c r="V327" s="38">
        <v>-0.14000000000000001</v>
      </c>
      <c r="W327" s="38" t="s">
        <v>2118</v>
      </c>
      <c r="X327" s="59" t="s">
        <v>3397</v>
      </c>
    </row>
    <row r="328" spans="1:24" x14ac:dyDescent="0.2">
      <c r="A328" s="38" t="s">
        <v>3398</v>
      </c>
      <c r="B328" s="38" t="s">
        <v>3399</v>
      </c>
      <c r="C328" s="38" t="s">
        <v>3400</v>
      </c>
      <c r="D328" s="38" t="s">
        <v>3401</v>
      </c>
      <c r="E328" s="38">
        <v>2</v>
      </c>
      <c r="F328" s="38">
        <v>7.53</v>
      </c>
      <c r="G328" s="38">
        <v>7.6</v>
      </c>
      <c r="H328" s="38">
        <v>7.65</v>
      </c>
      <c r="I328" s="38">
        <v>8.83</v>
      </c>
      <c r="J328" s="38">
        <v>7.68</v>
      </c>
      <c r="K328" s="38">
        <v>7.63</v>
      </c>
      <c r="L328" s="49">
        <v>0.45</v>
      </c>
      <c r="M328" s="38">
        <v>-0.26773806700000002</v>
      </c>
      <c r="N328" s="38">
        <v>1.1733847150000001</v>
      </c>
      <c r="O328" s="38">
        <v>7.8208857539999999</v>
      </c>
      <c r="P328" s="38">
        <v>1.58</v>
      </c>
      <c r="Q328" s="38">
        <v>0.17</v>
      </c>
      <c r="R328" s="38">
        <v>0.64</v>
      </c>
      <c r="S328" s="38">
        <v>-4.7699999999999996</v>
      </c>
      <c r="T328" s="38">
        <v>1.3</v>
      </c>
      <c r="U328" s="38">
        <v>0.08</v>
      </c>
      <c r="V328" s="38">
        <v>-0.02</v>
      </c>
      <c r="W328" s="38" t="s">
        <v>2118</v>
      </c>
      <c r="X328" s="59" t="s">
        <v>3401</v>
      </c>
    </row>
    <row r="329" spans="1:24" x14ac:dyDescent="0.2">
      <c r="A329" s="38" t="s">
        <v>3402</v>
      </c>
      <c r="B329" s="38" t="s">
        <v>3403</v>
      </c>
      <c r="C329" s="38" t="s">
        <v>3404</v>
      </c>
      <c r="D329" s="38" t="s">
        <v>3405</v>
      </c>
      <c r="E329" s="38">
        <v>2</v>
      </c>
      <c r="F329" s="38">
        <v>7.78</v>
      </c>
      <c r="G329" s="38">
        <v>9.08</v>
      </c>
      <c r="H329" s="38">
        <v>8.6</v>
      </c>
      <c r="I329" s="38">
        <v>9.74</v>
      </c>
      <c r="J329" s="38">
        <v>8.69</v>
      </c>
      <c r="K329" s="38">
        <v>8.3699999999999992</v>
      </c>
      <c r="L329" s="49">
        <v>0.45</v>
      </c>
      <c r="M329" s="38">
        <v>-0.91428203500000005</v>
      </c>
      <c r="N329" s="38">
        <v>1.8133076969999999</v>
      </c>
      <c r="O329" s="38">
        <v>8.7069734289999996</v>
      </c>
      <c r="P329" s="38">
        <v>0.87</v>
      </c>
      <c r="Q329" s="38">
        <v>0.43</v>
      </c>
      <c r="R329" s="38">
        <v>0.77</v>
      </c>
      <c r="S329" s="38">
        <v>-5.47</v>
      </c>
      <c r="T329" s="38">
        <v>1.96</v>
      </c>
      <c r="U329" s="38">
        <v>-0.39</v>
      </c>
      <c r="V329" s="38">
        <v>-0.23</v>
      </c>
      <c r="W329" s="38" t="s">
        <v>2139</v>
      </c>
      <c r="X329" s="59" t="s">
        <v>3405</v>
      </c>
    </row>
    <row r="330" spans="1:24" x14ac:dyDescent="0.2">
      <c r="A330" s="38" t="s">
        <v>3406</v>
      </c>
      <c r="B330" s="38" t="s">
        <v>3407</v>
      </c>
      <c r="C330" s="38" t="s">
        <v>3408</v>
      </c>
      <c r="D330" s="38" t="s">
        <v>3409</v>
      </c>
      <c r="E330" s="38">
        <v>11</v>
      </c>
      <c r="F330" s="38">
        <v>11.04</v>
      </c>
      <c r="G330" s="38">
        <v>11.79</v>
      </c>
      <c r="H330" s="38">
        <v>11.37</v>
      </c>
      <c r="I330" s="38">
        <v>11.44</v>
      </c>
      <c r="J330" s="38">
        <v>12.42</v>
      </c>
      <c r="K330" s="38">
        <v>11.67</v>
      </c>
      <c r="L330" s="49">
        <v>0.44</v>
      </c>
      <c r="M330" s="38">
        <v>0.1668153</v>
      </c>
      <c r="N330" s="38">
        <v>0.72256608700000002</v>
      </c>
      <c r="O330" s="38">
        <v>11.623074109999999</v>
      </c>
      <c r="P330" s="38">
        <v>3.96</v>
      </c>
      <c r="Q330" s="38">
        <v>8.0999999999999996E-3</v>
      </c>
      <c r="R330" s="38">
        <v>0.47</v>
      </c>
      <c r="S330" s="38">
        <v>-2.08</v>
      </c>
      <c r="T330" s="38">
        <v>0.4</v>
      </c>
      <c r="U330" s="38">
        <v>0.63</v>
      </c>
      <c r="V330" s="38">
        <v>0.3</v>
      </c>
      <c r="W330" s="38" t="s">
        <v>2118</v>
      </c>
      <c r="X330" s="59" t="s">
        <v>3409</v>
      </c>
    </row>
    <row r="331" spans="1:24" x14ac:dyDescent="0.2">
      <c r="A331" s="38" t="s">
        <v>3410</v>
      </c>
      <c r="B331" s="38" t="s">
        <v>3411</v>
      </c>
      <c r="C331" s="38" t="s">
        <v>3412</v>
      </c>
      <c r="D331" s="38" t="s">
        <v>3413</v>
      </c>
      <c r="E331" s="38">
        <v>13</v>
      </c>
      <c r="F331" s="38">
        <v>11.49</v>
      </c>
      <c r="G331" s="38">
        <v>11.27</v>
      </c>
      <c r="H331" s="38">
        <v>10.84</v>
      </c>
      <c r="I331" s="38">
        <v>11.81</v>
      </c>
      <c r="J331" s="38">
        <v>11.66</v>
      </c>
      <c r="K331" s="38">
        <v>11.46</v>
      </c>
      <c r="L331" s="49">
        <v>0.44</v>
      </c>
      <c r="M331" s="38">
        <v>0.15945309799999999</v>
      </c>
      <c r="N331" s="38">
        <v>0.71857785299999999</v>
      </c>
      <c r="O331" s="38">
        <v>11.4224386</v>
      </c>
      <c r="P331" s="38">
        <v>3.88</v>
      </c>
      <c r="Q331" s="38">
        <v>8.8000000000000005E-3</v>
      </c>
      <c r="R331" s="38">
        <v>0.47</v>
      </c>
      <c r="S331" s="38">
        <v>-2.16</v>
      </c>
      <c r="T331" s="38">
        <v>0.32</v>
      </c>
      <c r="U331" s="38">
        <v>0.39</v>
      </c>
      <c r="V331" s="38">
        <v>0.62</v>
      </c>
      <c r="W331" s="38" t="s">
        <v>2118</v>
      </c>
      <c r="X331" s="59" t="s">
        <v>3413</v>
      </c>
    </row>
    <row r="332" spans="1:24" x14ac:dyDescent="0.2">
      <c r="A332" s="38" t="s">
        <v>3414</v>
      </c>
      <c r="B332" s="38" t="s">
        <v>3415</v>
      </c>
      <c r="C332" s="38" t="s">
        <v>3416</v>
      </c>
      <c r="D332" s="38" t="s">
        <v>3417</v>
      </c>
      <c r="E332" s="38">
        <v>5</v>
      </c>
      <c r="F332" s="38">
        <v>10.88</v>
      </c>
      <c r="G332" s="38">
        <v>11.27</v>
      </c>
      <c r="H332" s="38">
        <v>11.05</v>
      </c>
      <c r="I332" s="38">
        <v>11.47</v>
      </c>
      <c r="J332" s="38">
        <v>11.52</v>
      </c>
      <c r="K332" s="38">
        <v>11.52</v>
      </c>
      <c r="L332" s="49">
        <v>0.44</v>
      </c>
      <c r="M332" s="38">
        <v>0.15169591399999999</v>
      </c>
      <c r="N332" s="38">
        <v>0.72541145500000004</v>
      </c>
      <c r="O332" s="38">
        <v>11.283756390000001</v>
      </c>
      <c r="P332" s="38">
        <v>3.78</v>
      </c>
      <c r="Q332" s="38">
        <v>9.9000000000000008E-3</v>
      </c>
      <c r="R332" s="38">
        <v>0.48</v>
      </c>
      <c r="S332" s="38">
        <v>-2.2599999999999998</v>
      </c>
      <c r="T332" s="38">
        <v>0.59</v>
      </c>
      <c r="U332" s="38">
        <v>0.25</v>
      </c>
      <c r="V332" s="38">
        <v>0.47</v>
      </c>
      <c r="W332" s="38" t="s">
        <v>2118</v>
      </c>
      <c r="X332" s="59" t="s">
        <v>3417</v>
      </c>
    </row>
    <row r="333" spans="1:24" x14ac:dyDescent="0.2">
      <c r="A333" s="38" t="s">
        <v>3418</v>
      </c>
      <c r="B333" s="38" t="s">
        <v>3419</v>
      </c>
      <c r="C333" s="38" t="s">
        <v>3420</v>
      </c>
      <c r="D333" s="38" t="s">
        <v>3421</v>
      </c>
      <c r="E333" s="38">
        <v>15</v>
      </c>
      <c r="F333" s="38">
        <v>13.93</v>
      </c>
      <c r="G333" s="38">
        <v>14.37</v>
      </c>
      <c r="H333" s="38">
        <v>14.18</v>
      </c>
      <c r="I333" s="38">
        <v>14.61</v>
      </c>
      <c r="J333" s="38">
        <v>14.57</v>
      </c>
      <c r="K333" s="38">
        <v>14.62</v>
      </c>
      <c r="L333" s="49">
        <v>0.44</v>
      </c>
      <c r="M333" s="38">
        <v>0.145921469</v>
      </c>
      <c r="N333" s="38">
        <v>0.74254039599999999</v>
      </c>
      <c r="O333" s="38">
        <v>14.38019062</v>
      </c>
      <c r="P333" s="38">
        <v>3.68</v>
      </c>
      <c r="Q333" s="38">
        <v>1.0999999999999999E-2</v>
      </c>
      <c r="R333" s="38">
        <v>0.48</v>
      </c>
      <c r="S333" s="38">
        <v>-2.35</v>
      </c>
      <c r="T333" s="38">
        <v>0.68</v>
      </c>
      <c r="U333" s="38">
        <v>0.2</v>
      </c>
      <c r="V333" s="38">
        <v>0.44</v>
      </c>
      <c r="W333" s="38" t="s">
        <v>2118</v>
      </c>
      <c r="X333" s="59" t="s">
        <v>3421</v>
      </c>
    </row>
    <row r="334" spans="1:24" x14ac:dyDescent="0.2">
      <c r="A334" s="38" t="s">
        <v>3422</v>
      </c>
      <c r="B334" s="38" t="s">
        <v>3423</v>
      </c>
      <c r="C334" s="38" t="s">
        <v>3424</v>
      </c>
      <c r="D334" s="38" t="s">
        <v>3425</v>
      </c>
      <c r="E334" s="38">
        <v>5</v>
      </c>
      <c r="F334" s="38">
        <v>9.39</v>
      </c>
      <c r="G334" s="38">
        <v>9.4499999999999993</v>
      </c>
      <c r="H334" s="38">
        <v>9.65</v>
      </c>
      <c r="I334" s="38">
        <v>9.9600000000000009</v>
      </c>
      <c r="J334" s="38">
        <v>9.7899999999999991</v>
      </c>
      <c r="K334" s="38">
        <v>10.050000000000001</v>
      </c>
      <c r="L334" s="49">
        <v>0.44</v>
      </c>
      <c r="M334" s="38">
        <v>0.14320544399999999</v>
      </c>
      <c r="N334" s="38">
        <v>0.73057528999999999</v>
      </c>
      <c r="O334" s="38">
        <v>9.7145878430000003</v>
      </c>
      <c r="P334" s="38">
        <v>3.68</v>
      </c>
      <c r="Q334" s="38">
        <v>1.0999999999999999E-2</v>
      </c>
      <c r="R334" s="38">
        <v>0.48</v>
      </c>
      <c r="S334" s="38">
        <v>-2.36</v>
      </c>
      <c r="T334" s="38">
        <v>0.56999999999999995</v>
      </c>
      <c r="U334" s="38">
        <v>0.34</v>
      </c>
      <c r="V334" s="38">
        <v>0.4</v>
      </c>
      <c r="W334" s="38" t="s">
        <v>2118</v>
      </c>
      <c r="X334" s="59" t="s">
        <v>3425</v>
      </c>
    </row>
    <row r="335" spans="1:24" x14ac:dyDescent="0.2">
      <c r="A335" s="38" t="s">
        <v>3426</v>
      </c>
      <c r="B335" s="38" t="s">
        <v>3427</v>
      </c>
      <c r="C335" s="38" t="s">
        <v>3428</v>
      </c>
      <c r="D335" s="38" t="s">
        <v>3429</v>
      </c>
      <c r="E335" s="38">
        <v>6</v>
      </c>
      <c r="F335" s="38">
        <v>9.84</v>
      </c>
      <c r="G335" s="38">
        <v>9.43</v>
      </c>
      <c r="H335" s="38">
        <v>9.52</v>
      </c>
      <c r="I335" s="38">
        <v>10.46</v>
      </c>
      <c r="J335" s="38">
        <v>9.8800000000000008</v>
      </c>
      <c r="K335" s="38">
        <v>9.8000000000000007</v>
      </c>
      <c r="L335" s="49">
        <v>0.44</v>
      </c>
      <c r="M335" s="38">
        <v>0.136172772</v>
      </c>
      <c r="N335" s="38">
        <v>0.75085840100000001</v>
      </c>
      <c r="O335" s="38">
        <v>9.8212289249999998</v>
      </c>
      <c r="P335" s="38">
        <v>3.57</v>
      </c>
      <c r="Q335" s="38">
        <v>1.2999999999999999E-2</v>
      </c>
      <c r="R335" s="38">
        <v>0.48</v>
      </c>
      <c r="S335" s="38">
        <v>-2.4700000000000002</v>
      </c>
      <c r="T335" s="38">
        <v>0.62</v>
      </c>
      <c r="U335" s="38">
        <v>0.45</v>
      </c>
      <c r="V335" s="38">
        <v>0.28000000000000003</v>
      </c>
      <c r="W335" s="38" t="s">
        <v>2118</v>
      </c>
      <c r="X335" s="59" t="s">
        <v>3429</v>
      </c>
    </row>
    <row r="336" spans="1:24" x14ac:dyDescent="0.2">
      <c r="A336" s="38" t="s">
        <v>3430</v>
      </c>
      <c r="B336" s="38" t="s">
        <v>3431</v>
      </c>
      <c r="C336" s="38" t="s">
        <v>3432</v>
      </c>
      <c r="D336" s="38" t="s">
        <v>3433</v>
      </c>
      <c r="E336" s="38">
        <v>3</v>
      </c>
      <c r="F336" s="38">
        <v>8.76</v>
      </c>
      <c r="G336" s="38">
        <v>9.1999999999999993</v>
      </c>
      <c r="H336" s="38">
        <v>9.3699999999999992</v>
      </c>
      <c r="I336" s="38">
        <v>9.5</v>
      </c>
      <c r="J336" s="38">
        <v>9.4499999999999993</v>
      </c>
      <c r="K336" s="38">
        <v>9.6999999999999993</v>
      </c>
      <c r="L336" s="49">
        <v>0.44</v>
      </c>
      <c r="M336" s="38">
        <v>7.3707421999999995E-2</v>
      </c>
      <c r="N336" s="38">
        <v>0.80123649100000005</v>
      </c>
      <c r="O336" s="38">
        <v>9.3292792920000007</v>
      </c>
      <c r="P336" s="38">
        <v>2.97</v>
      </c>
      <c r="Q336" s="38">
        <v>2.5999999999999999E-2</v>
      </c>
      <c r="R336" s="38">
        <v>0.51</v>
      </c>
      <c r="S336" s="38">
        <v>-3.11</v>
      </c>
      <c r="T336" s="38">
        <v>0.74</v>
      </c>
      <c r="U336" s="38">
        <v>0.25</v>
      </c>
      <c r="V336" s="38">
        <v>0.33</v>
      </c>
      <c r="W336" s="38" t="s">
        <v>2118</v>
      </c>
      <c r="X336" s="59" t="s">
        <v>3433</v>
      </c>
    </row>
    <row r="337" spans="1:24" x14ac:dyDescent="0.2">
      <c r="A337" s="38" t="s">
        <v>3434</v>
      </c>
      <c r="B337" s="38" t="s">
        <v>3435</v>
      </c>
      <c r="C337" s="38" t="s">
        <v>3436</v>
      </c>
      <c r="D337" s="38" t="s">
        <v>3437</v>
      </c>
      <c r="E337" s="38">
        <v>8</v>
      </c>
      <c r="F337" s="38">
        <v>10.94</v>
      </c>
      <c r="G337" s="38">
        <v>11.25</v>
      </c>
      <c r="H337" s="38">
        <v>12.28</v>
      </c>
      <c r="I337" s="38">
        <v>11.77</v>
      </c>
      <c r="J337" s="38">
        <v>11.49</v>
      </c>
      <c r="K337" s="38">
        <v>12.54</v>
      </c>
      <c r="L337" s="49">
        <v>0.44</v>
      </c>
      <c r="M337" s="38">
        <v>6.9236740000000005E-2</v>
      </c>
      <c r="N337" s="38">
        <v>0.808470099</v>
      </c>
      <c r="O337" s="38">
        <v>11.712353500000001</v>
      </c>
      <c r="P337" s="38">
        <v>2.94</v>
      </c>
      <c r="Q337" s="38">
        <v>2.7E-2</v>
      </c>
      <c r="R337" s="38">
        <v>0.51</v>
      </c>
      <c r="S337" s="38">
        <v>-3.15</v>
      </c>
      <c r="T337" s="38">
        <v>0.83</v>
      </c>
      <c r="U337" s="38">
        <v>0.24</v>
      </c>
      <c r="V337" s="38">
        <v>0.26</v>
      </c>
      <c r="W337" s="38" t="s">
        <v>2118</v>
      </c>
      <c r="X337" s="59" t="s">
        <v>3437</v>
      </c>
    </row>
    <row r="338" spans="1:24" x14ac:dyDescent="0.2">
      <c r="A338" s="38" t="s">
        <v>3438</v>
      </c>
      <c r="B338" s="38" t="s">
        <v>3439</v>
      </c>
      <c r="C338" s="38" t="s">
        <v>3440</v>
      </c>
      <c r="D338" s="38" t="s">
        <v>3441</v>
      </c>
      <c r="E338" s="38">
        <v>2</v>
      </c>
      <c r="F338" s="38">
        <v>6.46</v>
      </c>
      <c r="G338" s="38">
        <v>7.18</v>
      </c>
      <c r="H338" s="38">
        <v>7.51</v>
      </c>
      <c r="I338" s="38">
        <v>7.09</v>
      </c>
      <c r="J338" s="38">
        <v>7.56</v>
      </c>
      <c r="K338" s="38">
        <v>7.83</v>
      </c>
      <c r="L338" s="49">
        <v>0.44</v>
      </c>
      <c r="M338" s="38">
        <v>6.6717698000000006E-2</v>
      </c>
      <c r="N338" s="38">
        <v>0.81383183800000003</v>
      </c>
      <c r="O338" s="38">
        <v>7.2694333179999999</v>
      </c>
      <c r="P338" s="38">
        <v>2.91</v>
      </c>
      <c r="Q338" s="38">
        <v>2.8000000000000001E-2</v>
      </c>
      <c r="R338" s="38">
        <v>0.51</v>
      </c>
      <c r="S338" s="38">
        <v>-3.17</v>
      </c>
      <c r="T338" s="38">
        <v>0.63</v>
      </c>
      <c r="U338" s="38">
        <v>0.38</v>
      </c>
      <c r="V338" s="38">
        <v>0.32</v>
      </c>
      <c r="W338" s="38" t="s">
        <v>2118</v>
      </c>
      <c r="X338" s="59" t="s">
        <v>3441</v>
      </c>
    </row>
    <row r="339" spans="1:24" x14ac:dyDescent="0.2">
      <c r="A339" s="38" t="s">
        <v>3442</v>
      </c>
      <c r="B339" s="38" t="s">
        <v>3443</v>
      </c>
      <c r="C339" s="38" t="s">
        <v>3444</v>
      </c>
      <c r="D339" s="38" t="s">
        <v>3445</v>
      </c>
      <c r="E339" s="38">
        <v>27</v>
      </c>
      <c r="F339" s="38">
        <v>12.39</v>
      </c>
      <c r="G339" s="38">
        <v>12.9</v>
      </c>
      <c r="H339" s="38">
        <v>12.95</v>
      </c>
      <c r="I339" s="38">
        <v>12.91</v>
      </c>
      <c r="J339" s="38">
        <v>12.95</v>
      </c>
      <c r="K339" s="38">
        <v>13.72</v>
      </c>
      <c r="L339" s="49">
        <v>0.44</v>
      </c>
      <c r="M339" s="38">
        <v>6.3157375000000002E-2</v>
      </c>
      <c r="N339" s="38">
        <v>0.82340912200000005</v>
      </c>
      <c r="O339" s="38">
        <v>12.96927597</v>
      </c>
      <c r="P339" s="38">
        <v>2.89</v>
      </c>
      <c r="Q339" s="38">
        <v>2.9000000000000001E-2</v>
      </c>
      <c r="R339" s="38">
        <v>0.51</v>
      </c>
      <c r="S339" s="38">
        <v>-3.21</v>
      </c>
      <c r="T339" s="38">
        <v>0.52</v>
      </c>
      <c r="U339" s="38">
        <v>0.05</v>
      </c>
      <c r="V339" s="38">
        <v>0.77</v>
      </c>
      <c r="W339" s="38" t="s">
        <v>2118</v>
      </c>
      <c r="X339" s="59" t="s">
        <v>3445</v>
      </c>
    </row>
    <row r="340" spans="1:24" x14ac:dyDescent="0.2">
      <c r="A340" s="38" t="s">
        <v>3446</v>
      </c>
      <c r="B340" s="38" t="s">
        <v>3447</v>
      </c>
      <c r="C340" s="38" t="s">
        <v>3448</v>
      </c>
      <c r="D340" s="38" t="s">
        <v>3449</v>
      </c>
      <c r="E340" s="38">
        <v>1</v>
      </c>
      <c r="F340" s="38">
        <v>7.21</v>
      </c>
      <c r="G340" s="38">
        <v>6.61</v>
      </c>
      <c r="H340" s="38">
        <v>7.78</v>
      </c>
      <c r="I340" s="38">
        <v>7.76</v>
      </c>
      <c r="J340" s="38">
        <v>7.13</v>
      </c>
      <c r="K340" s="38">
        <v>8.02</v>
      </c>
      <c r="L340" s="49">
        <v>0.44</v>
      </c>
      <c r="M340" s="38">
        <v>6.2025391999999999E-2</v>
      </c>
      <c r="N340" s="38">
        <v>0.80981722499999997</v>
      </c>
      <c r="O340" s="38">
        <v>7.4165843919999999</v>
      </c>
      <c r="P340" s="38">
        <v>2.88</v>
      </c>
      <c r="Q340" s="38">
        <v>2.9000000000000001E-2</v>
      </c>
      <c r="R340" s="38">
        <v>0.51</v>
      </c>
      <c r="S340" s="38">
        <v>-3.21</v>
      </c>
      <c r="T340" s="38">
        <v>0.55000000000000004</v>
      </c>
      <c r="U340" s="38">
        <v>0.52</v>
      </c>
      <c r="V340" s="38">
        <v>0.24</v>
      </c>
      <c r="W340" s="38" t="s">
        <v>2118</v>
      </c>
      <c r="X340" s="59" t="s">
        <v>3449</v>
      </c>
    </row>
    <row r="341" spans="1:24" x14ac:dyDescent="0.2">
      <c r="A341" s="38" t="s">
        <v>3450</v>
      </c>
      <c r="B341" s="38" t="s">
        <v>3451</v>
      </c>
      <c r="C341" s="38" t="s">
        <v>3452</v>
      </c>
      <c r="D341" s="38" t="s">
        <v>3453</v>
      </c>
      <c r="E341" s="38">
        <v>3</v>
      </c>
      <c r="F341" s="38">
        <v>8.89</v>
      </c>
      <c r="G341" s="38">
        <v>9.35</v>
      </c>
      <c r="H341" s="38">
        <v>8.7799999999999994</v>
      </c>
      <c r="I341" s="38">
        <v>9.49</v>
      </c>
      <c r="J341" s="38">
        <v>9.44</v>
      </c>
      <c r="K341" s="38">
        <v>9.4</v>
      </c>
      <c r="L341" s="49">
        <v>0.44</v>
      </c>
      <c r="M341" s="38">
        <v>5.4709491999999998E-2</v>
      </c>
      <c r="N341" s="38">
        <v>0.81553685899999995</v>
      </c>
      <c r="O341" s="38">
        <v>9.2245281680000009</v>
      </c>
      <c r="P341" s="38">
        <v>2.83</v>
      </c>
      <c r="Q341" s="38">
        <v>3.1E-2</v>
      </c>
      <c r="R341" s="38">
        <v>0.51</v>
      </c>
      <c r="S341" s="38">
        <v>-3.27</v>
      </c>
      <c r="T341" s="38">
        <v>0.6</v>
      </c>
      <c r="U341" s="38">
        <v>0.09</v>
      </c>
      <c r="V341" s="38">
        <v>0.62</v>
      </c>
      <c r="W341" s="38" t="s">
        <v>2118</v>
      </c>
      <c r="X341" s="59" t="s">
        <v>3453</v>
      </c>
    </row>
    <row r="342" spans="1:24" x14ac:dyDescent="0.2">
      <c r="A342" s="38" t="s">
        <v>3454</v>
      </c>
      <c r="B342" s="38" t="s">
        <v>3455</v>
      </c>
      <c r="C342" s="38" t="s">
        <v>3456</v>
      </c>
      <c r="D342" s="38" t="s">
        <v>3457</v>
      </c>
      <c r="E342" s="38">
        <v>2</v>
      </c>
      <c r="F342" s="38">
        <v>8.7100000000000009</v>
      </c>
      <c r="G342" s="38">
        <v>9.09</v>
      </c>
      <c r="H342" s="38">
        <v>8.6999999999999993</v>
      </c>
      <c r="I342" s="38">
        <v>8.99</v>
      </c>
      <c r="J342" s="38">
        <v>9.33</v>
      </c>
      <c r="K342" s="38">
        <v>9.5</v>
      </c>
      <c r="L342" s="49">
        <v>0.44</v>
      </c>
      <c r="M342" s="38">
        <v>4.6390250000000001E-2</v>
      </c>
      <c r="N342" s="38">
        <v>0.83875447700000005</v>
      </c>
      <c r="O342" s="38">
        <v>9.052825962</v>
      </c>
      <c r="P342" s="38">
        <v>2.76</v>
      </c>
      <c r="Q342" s="38">
        <v>3.4000000000000002E-2</v>
      </c>
      <c r="R342" s="38">
        <v>0.52</v>
      </c>
      <c r="S342" s="38">
        <v>-3.35</v>
      </c>
      <c r="T342" s="38">
        <v>0.28000000000000003</v>
      </c>
      <c r="U342" s="38">
        <v>0.24</v>
      </c>
      <c r="V342" s="38">
        <v>0.8</v>
      </c>
      <c r="W342" s="38" t="s">
        <v>2118</v>
      </c>
      <c r="X342" s="59" t="s">
        <v>3457</v>
      </c>
    </row>
    <row r="343" spans="1:24" x14ac:dyDescent="0.2">
      <c r="A343" s="38" t="s">
        <v>3458</v>
      </c>
      <c r="B343" s="38" t="s">
        <v>3459</v>
      </c>
      <c r="C343" s="38" t="s">
        <v>3460</v>
      </c>
      <c r="D343" s="38" t="s">
        <v>3461</v>
      </c>
      <c r="E343" s="38">
        <v>35</v>
      </c>
      <c r="F343" s="38">
        <v>14.39</v>
      </c>
      <c r="G343" s="38">
        <v>14.16</v>
      </c>
      <c r="H343" s="38">
        <v>15.83</v>
      </c>
      <c r="I343" s="38">
        <v>15.27</v>
      </c>
      <c r="J343" s="38">
        <v>14.49</v>
      </c>
      <c r="K343" s="38">
        <v>15.94</v>
      </c>
      <c r="L343" s="49">
        <v>0.44</v>
      </c>
      <c r="M343" s="38">
        <v>3.8869951E-2</v>
      </c>
      <c r="N343" s="38">
        <v>0.84476887499999997</v>
      </c>
      <c r="O343" s="38">
        <v>15.012235929999999</v>
      </c>
      <c r="P343" s="38">
        <v>2.72</v>
      </c>
      <c r="Q343" s="38">
        <v>3.6999999999999998E-2</v>
      </c>
      <c r="R343" s="38">
        <v>0.52</v>
      </c>
      <c r="S343" s="38">
        <v>-3.41</v>
      </c>
      <c r="T343" s="38">
        <v>0.88</v>
      </c>
      <c r="U343" s="38">
        <v>0.33</v>
      </c>
      <c r="V343" s="38">
        <v>0.11</v>
      </c>
      <c r="W343" s="38" t="s">
        <v>2118</v>
      </c>
      <c r="X343" s="59" t="s">
        <v>3461</v>
      </c>
    </row>
    <row r="344" spans="1:24" x14ac:dyDescent="0.2">
      <c r="A344" s="38" t="s">
        <v>3462</v>
      </c>
      <c r="B344" s="38" t="s">
        <v>3463</v>
      </c>
      <c r="C344" s="38" t="s">
        <v>3464</v>
      </c>
      <c r="D344" s="38" t="s">
        <v>3465</v>
      </c>
      <c r="E344" s="38">
        <v>3</v>
      </c>
      <c r="F344" s="38">
        <v>7.76</v>
      </c>
      <c r="G344" s="38">
        <v>8.1300000000000008</v>
      </c>
      <c r="H344" s="38">
        <v>8.24</v>
      </c>
      <c r="I344" s="38">
        <v>8.5399999999999991</v>
      </c>
      <c r="J344" s="38">
        <v>8.23</v>
      </c>
      <c r="K344" s="38">
        <v>8.66</v>
      </c>
      <c r="L344" s="49">
        <v>0.44</v>
      </c>
      <c r="M344" s="38">
        <v>6.6367350000000004E-3</v>
      </c>
      <c r="N344" s="38">
        <v>0.86346778099999999</v>
      </c>
      <c r="O344" s="38">
        <v>8.2606669830000001</v>
      </c>
      <c r="P344" s="38">
        <v>2.5099999999999998</v>
      </c>
      <c r="Q344" s="38">
        <v>4.8000000000000001E-2</v>
      </c>
      <c r="R344" s="38">
        <v>0.53</v>
      </c>
      <c r="S344" s="38">
        <v>-3.64</v>
      </c>
      <c r="T344" s="38">
        <v>0.78</v>
      </c>
      <c r="U344" s="38">
        <v>0.1</v>
      </c>
      <c r="V344" s="38">
        <v>0.42</v>
      </c>
      <c r="W344" s="38" t="s">
        <v>2118</v>
      </c>
      <c r="X344" s="59" t="s">
        <v>3465</v>
      </c>
    </row>
    <row r="345" spans="1:24" x14ac:dyDescent="0.2">
      <c r="A345" s="38" t="s">
        <v>3466</v>
      </c>
      <c r="B345" s="38" t="s">
        <v>3467</v>
      </c>
      <c r="C345" s="38" t="s">
        <v>3468</v>
      </c>
      <c r="D345" s="38" t="s">
        <v>3469</v>
      </c>
      <c r="E345" s="38">
        <v>15</v>
      </c>
      <c r="F345" s="38">
        <v>11.65</v>
      </c>
      <c r="G345" s="38">
        <v>11.98</v>
      </c>
      <c r="H345" s="38">
        <v>12.14</v>
      </c>
      <c r="I345" s="38">
        <v>12.59</v>
      </c>
      <c r="J345" s="38">
        <v>12.13</v>
      </c>
      <c r="K345" s="38">
        <v>12.36</v>
      </c>
      <c r="L345" s="49">
        <v>0.44</v>
      </c>
      <c r="M345" s="38">
        <v>-7.0376709999999997E-3</v>
      </c>
      <c r="N345" s="38">
        <v>0.88038674500000003</v>
      </c>
      <c r="O345" s="38">
        <v>12.14204535</v>
      </c>
      <c r="P345" s="38">
        <v>2.4500000000000002</v>
      </c>
      <c r="Q345" s="38">
        <v>5.2999999999999999E-2</v>
      </c>
      <c r="R345" s="38">
        <v>0.53</v>
      </c>
      <c r="S345" s="38">
        <v>-3.73</v>
      </c>
      <c r="T345" s="38">
        <v>0.94</v>
      </c>
      <c r="U345" s="38">
        <v>0.15</v>
      </c>
      <c r="V345" s="38">
        <v>0.22</v>
      </c>
      <c r="W345" s="38" t="s">
        <v>2118</v>
      </c>
      <c r="X345" s="59" t="s">
        <v>3469</v>
      </c>
    </row>
    <row r="346" spans="1:24" x14ac:dyDescent="0.2">
      <c r="A346" s="38" t="s">
        <v>3470</v>
      </c>
      <c r="B346" s="38" t="s">
        <v>3471</v>
      </c>
      <c r="C346" s="38" t="s">
        <v>3472</v>
      </c>
      <c r="D346" s="38" t="s">
        <v>3473</v>
      </c>
      <c r="E346" s="38">
        <v>1</v>
      </c>
      <c r="F346" s="38">
        <v>6.28</v>
      </c>
      <c r="G346" s="38">
        <v>7.21</v>
      </c>
      <c r="H346" s="38">
        <v>7.36</v>
      </c>
      <c r="I346" s="38">
        <v>7.24</v>
      </c>
      <c r="J346" s="38">
        <v>7.32</v>
      </c>
      <c r="K346" s="38">
        <v>7.61</v>
      </c>
      <c r="L346" s="49">
        <v>0.44</v>
      </c>
      <c r="M346" s="38">
        <v>-7.6786195000000002E-2</v>
      </c>
      <c r="N346" s="38">
        <v>0.95796562699999999</v>
      </c>
      <c r="O346" s="38">
        <v>7.1680369849999996</v>
      </c>
      <c r="P346" s="38">
        <v>2.11</v>
      </c>
      <c r="Q346" s="38">
        <v>8.2000000000000003E-2</v>
      </c>
      <c r="R346" s="38">
        <v>0.56000000000000005</v>
      </c>
      <c r="S346" s="38">
        <v>-4.13</v>
      </c>
      <c r="T346" s="38">
        <v>0.96</v>
      </c>
      <c r="U346" s="38">
        <v>0.11</v>
      </c>
      <c r="V346" s="38">
        <v>0.25</v>
      </c>
      <c r="W346" s="38" t="s">
        <v>2118</v>
      </c>
      <c r="X346" s="59" t="s">
        <v>3473</v>
      </c>
    </row>
    <row r="347" spans="1:24" x14ac:dyDescent="0.2">
      <c r="A347" s="38" t="s">
        <v>3474</v>
      </c>
      <c r="B347" s="38" t="s">
        <v>3475</v>
      </c>
      <c r="C347" s="38" t="s">
        <v>3476</v>
      </c>
      <c r="D347" s="38" t="s">
        <v>3477</v>
      </c>
      <c r="E347" s="38">
        <v>2</v>
      </c>
      <c r="F347" s="38">
        <v>8.23</v>
      </c>
      <c r="G347" s="38">
        <v>9.3699999999999992</v>
      </c>
      <c r="H347" s="38">
        <v>9.32</v>
      </c>
      <c r="I347" s="38">
        <v>9.23</v>
      </c>
      <c r="J347" s="38">
        <v>9.3699999999999992</v>
      </c>
      <c r="K347" s="38">
        <v>9.6199999999999992</v>
      </c>
      <c r="L347" s="49">
        <v>0.44</v>
      </c>
      <c r="M347" s="38">
        <v>-8.3385966000000006E-2</v>
      </c>
      <c r="N347" s="38">
        <v>0.95441719300000005</v>
      </c>
      <c r="O347" s="38">
        <v>9.1904755349999991</v>
      </c>
      <c r="P347" s="38">
        <v>2.08</v>
      </c>
      <c r="Q347" s="38">
        <v>8.5000000000000006E-2</v>
      </c>
      <c r="R347" s="38">
        <v>0.56999999999999995</v>
      </c>
      <c r="S347" s="38">
        <v>-4.17</v>
      </c>
      <c r="T347" s="38">
        <v>1</v>
      </c>
      <c r="U347" s="38">
        <v>0</v>
      </c>
      <c r="V347" s="38">
        <v>0.3</v>
      </c>
      <c r="W347" s="38" t="s">
        <v>2139</v>
      </c>
      <c r="X347" s="59" t="s">
        <v>3477</v>
      </c>
    </row>
    <row r="348" spans="1:24" x14ac:dyDescent="0.2">
      <c r="A348" s="38" t="s">
        <v>3478</v>
      </c>
      <c r="B348" s="38" t="s">
        <v>3479</v>
      </c>
      <c r="C348" s="38" t="s">
        <v>3480</v>
      </c>
      <c r="D348" s="38" t="s">
        <v>3481</v>
      </c>
      <c r="E348" s="38">
        <v>1</v>
      </c>
      <c r="F348" s="38">
        <v>6.85</v>
      </c>
      <c r="G348" s="38">
        <v>5.75</v>
      </c>
      <c r="H348" s="38">
        <v>6.68</v>
      </c>
      <c r="I348" s="38">
        <v>6.78</v>
      </c>
      <c r="J348" s="38">
        <v>6.13</v>
      </c>
      <c r="K348" s="38">
        <v>7.7</v>
      </c>
      <c r="L348" s="49">
        <v>0.44</v>
      </c>
      <c r="M348" s="38">
        <v>-0.144759413</v>
      </c>
      <c r="N348" s="38">
        <v>1.0338989270000001</v>
      </c>
      <c r="O348" s="38">
        <v>6.648902552</v>
      </c>
      <c r="P348" s="38">
        <v>1.87</v>
      </c>
      <c r="Q348" s="38">
        <v>0.11</v>
      </c>
      <c r="R348" s="38">
        <v>0.59</v>
      </c>
      <c r="S348" s="38">
        <v>-4.42</v>
      </c>
      <c r="T348" s="38">
        <v>-7.0000000000000007E-2</v>
      </c>
      <c r="U348" s="38">
        <v>0.38</v>
      </c>
      <c r="V348" s="38">
        <v>1.02</v>
      </c>
      <c r="W348" s="38" t="s">
        <v>2139</v>
      </c>
      <c r="X348" s="59" t="s">
        <v>3481</v>
      </c>
    </row>
    <row r="349" spans="1:24" x14ac:dyDescent="0.2">
      <c r="A349" s="38" t="s">
        <v>3482</v>
      </c>
      <c r="B349" s="38" t="s">
        <v>3483</v>
      </c>
      <c r="C349" s="38" t="s">
        <v>3484</v>
      </c>
      <c r="D349" s="38" t="s">
        <v>3485</v>
      </c>
      <c r="E349" s="38">
        <v>5</v>
      </c>
      <c r="F349" s="38">
        <v>9.69</v>
      </c>
      <c r="G349" s="38">
        <v>10.210000000000001</v>
      </c>
      <c r="H349" s="38">
        <v>12.5</v>
      </c>
      <c r="I349" s="38">
        <v>10.94</v>
      </c>
      <c r="J349" s="38">
        <v>10.48</v>
      </c>
      <c r="K349" s="38">
        <v>12.3</v>
      </c>
      <c r="L349" s="49">
        <v>0.44</v>
      </c>
      <c r="M349" s="38">
        <v>-0.29198538600000001</v>
      </c>
      <c r="N349" s="38">
        <v>1.178666293</v>
      </c>
      <c r="O349" s="38">
        <v>11.01947</v>
      </c>
      <c r="P349" s="38">
        <v>1.54</v>
      </c>
      <c r="Q349" s="38">
        <v>0.18</v>
      </c>
      <c r="R349" s="38">
        <v>0.64</v>
      </c>
      <c r="S349" s="38">
        <v>-4.8</v>
      </c>
      <c r="T349" s="38">
        <v>1.25</v>
      </c>
      <c r="U349" s="38">
        <v>0.27</v>
      </c>
      <c r="V349" s="38">
        <v>-0.2</v>
      </c>
      <c r="W349" s="38" t="s">
        <v>2118</v>
      </c>
      <c r="X349" s="59" t="s">
        <v>3485</v>
      </c>
    </row>
    <row r="350" spans="1:24" x14ac:dyDescent="0.2">
      <c r="A350" s="38" t="s">
        <v>3486</v>
      </c>
      <c r="B350" s="38" t="s">
        <v>3487</v>
      </c>
      <c r="C350" s="38" t="s">
        <v>3488</v>
      </c>
      <c r="D350" s="38" t="s">
        <v>3489</v>
      </c>
      <c r="E350" s="38">
        <v>1</v>
      </c>
      <c r="F350" s="38">
        <v>6.25</v>
      </c>
      <c r="G350" s="38">
        <v>6.87</v>
      </c>
      <c r="H350" s="38">
        <v>5.87</v>
      </c>
      <c r="I350" s="38">
        <v>7.48</v>
      </c>
      <c r="J350" s="38">
        <v>7.1</v>
      </c>
      <c r="K350" s="38">
        <v>5.73</v>
      </c>
      <c r="L350" s="49">
        <v>0.44</v>
      </c>
      <c r="M350" s="38">
        <v>-0.272901432</v>
      </c>
      <c r="N350" s="38">
        <v>1.1529024379999999</v>
      </c>
      <c r="O350" s="38">
        <v>6.548926078</v>
      </c>
      <c r="P350" s="38">
        <v>1.54</v>
      </c>
      <c r="Q350" s="38">
        <v>0.18</v>
      </c>
      <c r="R350" s="38">
        <v>0.64</v>
      </c>
      <c r="S350" s="38">
        <v>-4.8099999999999996</v>
      </c>
      <c r="T350" s="38">
        <v>1.23</v>
      </c>
      <c r="U350" s="38">
        <v>0.23</v>
      </c>
      <c r="V350" s="38">
        <v>-0.14000000000000001</v>
      </c>
      <c r="W350" s="38" t="s">
        <v>2118</v>
      </c>
      <c r="X350" s="59" t="s">
        <v>3489</v>
      </c>
    </row>
    <row r="351" spans="1:24" x14ac:dyDescent="0.2">
      <c r="A351" s="38" t="s">
        <v>3490</v>
      </c>
      <c r="B351" s="38" t="s">
        <v>3491</v>
      </c>
      <c r="C351" s="38" t="s">
        <v>3492</v>
      </c>
      <c r="D351" s="38" t="s">
        <v>3493</v>
      </c>
      <c r="E351" s="38">
        <v>5</v>
      </c>
      <c r="F351" s="38">
        <v>9.7799999999999994</v>
      </c>
      <c r="G351" s="38">
        <v>9.6999999999999993</v>
      </c>
      <c r="H351" s="38">
        <v>9</v>
      </c>
      <c r="I351" s="38">
        <v>9.3000000000000007</v>
      </c>
      <c r="J351" s="38">
        <v>10.73</v>
      </c>
      <c r="K351" s="38">
        <v>9.77</v>
      </c>
      <c r="L351" s="49">
        <v>0.44</v>
      </c>
      <c r="M351" s="38">
        <v>-0.35542231899999999</v>
      </c>
      <c r="N351" s="38">
        <v>1.237659627</v>
      </c>
      <c r="O351" s="38">
        <v>9.7152633270000006</v>
      </c>
      <c r="P351" s="38">
        <v>1.42</v>
      </c>
      <c r="Q351" s="38">
        <v>0.21</v>
      </c>
      <c r="R351" s="38">
        <v>0.66</v>
      </c>
      <c r="S351" s="38">
        <v>-4.9400000000000004</v>
      </c>
      <c r="T351" s="38">
        <v>-0.48</v>
      </c>
      <c r="U351" s="38">
        <v>1.03</v>
      </c>
      <c r="V351" s="38">
        <v>0.77</v>
      </c>
      <c r="W351" s="38" t="s">
        <v>2139</v>
      </c>
      <c r="X351" s="59" t="s">
        <v>3493</v>
      </c>
    </row>
    <row r="352" spans="1:24" x14ac:dyDescent="0.2">
      <c r="A352" s="38" t="s">
        <v>3494</v>
      </c>
      <c r="B352" s="38" t="s">
        <v>3495</v>
      </c>
      <c r="C352" s="38" t="s">
        <v>3496</v>
      </c>
      <c r="D352" s="38" t="s">
        <v>3497</v>
      </c>
      <c r="E352" s="38">
        <v>7</v>
      </c>
      <c r="F352" s="38">
        <v>10.51</v>
      </c>
      <c r="G352" s="38">
        <v>11.38</v>
      </c>
      <c r="H352" s="38">
        <v>11.78</v>
      </c>
      <c r="I352" s="38">
        <v>12.22</v>
      </c>
      <c r="J352" s="38">
        <v>11.41</v>
      </c>
      <c r="K352" s="38">
        <v>11.37</v>
      </c>
      <c r="L352" s="49">
        <v>0.44</v>
      </c>
      <c r="M352" s="38">
        <v>-0.71177968899999999</v>
      </c>
      <c r="N352" s="38">
        <v>1.6006548270000001</v>
      </c>
      <c r="O352" s="38">
        <v>11.446793449999999</v>
      </c>
      <c r="P352" s="38">
        <v>1.02</v>
      </c>
      <c r="Q352" s="38">
        <v>0.36</v>
      </c>
      <c r="R352" s="38">
        <v>0.74</v>
      </c>
      <c r="S352" s="38">
        <v>-5.34</v>
      </c>
      <c r="T352" s="38">
        <v>1.71</v>
      </c>
      <c r="U352" s="38">
        <v>0.03</v>
      </c>
      <c r="V352" s="38">
        <v>-0.41</v>
      </c>
      <c r="W352" s="38" t="s">
        <v>2118</v>
      </c>
      <c r="X352" s="59" t="s">
        <v>3497</v>
      </c>
    </row>
    <row r="353" spans="1:24" x14ac:dyDescent="0.2">
      <c r="A353" s="38" t="s">
        <v>3498</v>
      </c>
      <c r="B353" s="38" t="s">
        <v>3499</v>
      </c>
      <c r="C353" s="38" t="s">
        <v>3500</v>
      </c>
      <c r="D353" s="58">
        <v>38596</v>
      </c>
      <c r="E353" s="38">
        <v>5</v>
      </c>
      <c r="F353" s="38">
        <v>8.5399999999999991</v>
      </c>
      <c r="G353" s="38">
        <v>9.17</v>
      </c>
      <c r="H353" s="38">
        <v>10.53</v>
      </c>
      <c r="I353" s="38">
        <v>10.54</v>
      </c>
      <c r="J353" s="38">
        <v>9.06</v>
      </c>
      <c r="K353" s="38">
        <v>9.9600000000000009</v>
      </c>
      <c r="L353" s="49">
        <v>0.44</v>
      </c>
      <c r="M353" s="38">
        <v>-0.97960431999999997</v>
      </c>
      <c r="N353" s="38">
        <v>1.8552548069999999</v>
      </c>
      <c r="O353" s="38">
        <v>9.6314797799999994</v>
      </c>
      <c r="P353" s="38">
        <v>0.82</v>
      </c>
      <c r="Q353" s="38">
        <v>0.45</v>
      </c>
      <c r="R353" s="38">
        <v>0.79</v>
      </c>
      <c r="S353" s="38">
        <v>-5.51</v>
      </c>
      <c r="T353" s="38">
        <v>2</v>
      </c>
      <c r="U353" s="38">
        <v>-0.11</v>
      </c>
      <c r="V353" s="38">
        <v>-0.56999999999999995</v>
      </c>
      <c r="W353" s="38" t="s">
        <v>2139</v>
      </c>
      <c r="X353" s="60">
        <v>38596</v>
      </c>
    </row>
    <row r="354" spans="1:24" x14ac:dyDescent="0.2">
      <c r="A354" s="38" t="s">
        <v>3501</v>
      </c>
      <c r="B354" s="38" t="s">
        <v>3502</v>
      </c>
      <c r="C354" s="38" t="s">
        <v>3503</v>
      </c>
      <c r="D354" s="38" t="s">
        <v>3504</v>
      </c>
      <c r="E354" s="38">
        <v>20</v>
      </c>
      <c r="F354" s="38">
        <v>12.57</v>
      </c>
      <c r="G354" s="38">
        <v>13.07</v>
      </c>
      <c r="H354" s="38">
        <v>13.67</v>
      </c>
      <c r="I354" s="38">
        <v>13.2</v>
      </c>
      <c r="J354" s="38">
        <v>13.37</v>
      </c>
      <c r="K354" s="38">
        <v>14.04</v>
      </c>
      <c r="L354" s="49">
        <v>0.43</v>
      </c>
      <c r="M354" s="38">
        <v>0.169295208</v>
      </c>
      <c r="N354" s="38">
        <v>0.69284963700000002</v>
      </c>
      <c r="O354" s="38">
        <v>13.319910159999999</v>
      </c>
      <c r="P354" s="38">
        <v>4.07</v>
      </c>
      <c r="Q354" s="38">
        <v>7.1999999999999998E-3</v>
      </c>
      <c r="R354" s="38">
        <v>0.44</v>
      </c>
      <c r="S354" s="38">
        <v>-1.98</v>
      </c>
      <c r="T354" s="38">
        <v>0.63</v>
      </c>
      <c r="U354" s="38">
        <v>0.3</v>
      </c>
      <c r="V354" s="38">
        <v>0.37</v>
      </c>
      <c r="W354" s="38" t="s">
        <v>2118</v>
      </c>
      <c r="X354" s="59" t="s">
        <v>3504</v>
      </c>
    </row>
    <row r="355" spans="1:24" x14ac:dyDescent="0.2">
      <c r="A355" s="38" t="s">
        <v>3505</v>
      </c>
      <c r="B355" s="38" t="s">
        <v>3506</v>
      </c>
      <c r="C355" s="38" t="s">
        <v>3507</v>
      </c>
      <c r="D355" s="38" t="s">
        <v>3508</v>
      </c>
      <c r="E355" s="38">
        <v>4</v>
      </c>
      <c r="F355" s="38">
        <v>9.4700000000000006</v>
      </c>
      <c r="G355" s="38">
        <v>9.4499999999999993</v>
      </c>
      <c r="H355" s="38">
        <v>10.050000000000001</v>
      </c>
      <c r="I355" s="38">
        <v>9.91</v>
      </c>
      <c r="J355" s="38">
        <v>9.9600000000000009</v>
      </c>
      <c r="K355" s="38">
        <v>10.41</v>
      </c>
      <c r="L355" s="49">
        <v>0.43</v>
      </c>
      <c r="M355" s="38">
        <v>0.15710067</v>
      </c>
      <c r="N355" s="38">
        <v>0.71249747900000004</v>
      </c>
      <c r="O355" s="38">
        <v>9.8724668770000008</v>
      </c>
      <c r="P355" s="38">
        <v>3.87</v>
      </c>
      <c r="Q355" s="38">
        <v>8.9999999999999993E-3</v>
      </c>
      <c r="R355" s="38">
        <v>0.47</v>
      </c>
      <c r="S355" s="38">
        <v>-2.17</v>
      </c>
      <c r="T355" s="38">
        <v>0.44</v>
      </c>
      <c r="U355" s="38">
        <v>0.51</v>
      </c>
      <c r="V355" s="38">
        <v>0.36</v>
      </c>
      <c r="W355" s="38" t="s">
        <v>2118</v>
      </c>
      <c r="X355" s="59" t="s">
        <v>3508</v>
      </c>
    </row>
    <row r="356" spans="1:24" x14ac:dyDescent="0.2">
      <c r="A356" s="38" t="s">
        <v>3509</v>
      </c>
      <c r="B356" s="38" t="s">
        <v>3510</v>
      </c>
      <c r="C356" s="38" t="s">
        <v>3511</v>
      </c>
      <c r="D356" s="38" t="s">
        <v>3512</v>
      </c>
      <c r="E356" s="38">
        <v>9</v>
      </c>
      <c r="F356" s="38">
        <v>12.71</v>
      </c>
      <c r="G356" s="38">
        <v>12.74</v>
      </c>
      <c r="H356" s="38">
        <v>14.14</v>
      </c>
      <c r="I356" s="38">
        <v>13.07</v>
      </c>
      <c r="J356" s="38">
        <v>12.86</v>
      </c>
      <c r="K356" s="38">
        <v>14.96</v>
      </c>
      <c r="L356" s="49">
        <v>0.43</v>
      </c>
      <c r="M356" s="38">
        <v>6.2057929999999997E-2</v>
      </c>
      <c r="N356" s="38">
        <v>0.80113901399999998</v>
      </c>
      <c r="O356" s="38">
        <v>13.41273934</v>
      </c>
      <c r="P356" s="38">
        <v>2.89</v>
      </c>
      <c r="Q356" s="38">
        <v>2.9000000000000001E-2</v>
      </c>
      <c r="R356" s="38">
        <v>0.51</v>
      </c>
      <c r="S356" s="38">
        <v>-3.2</v>
      </c>
      <c r="T356" s="38">
        <v>0.36</v>
      </c>
      <c r="U356" s="38">
        <v>0.12</v>
      </c>
      <c r="V356" s="38">
        <v>0.82</v>
      </c>
      <c r="W356" s="38" t="s">
        <v>2118</v>
      </c>
      <c r="X356" s="59" t="s">
        <v>3512</v>
      </c>
    </row>
    <row r="357" spans="1:24" x14ac:dyDescent="0.2">
      <c r="A357" s="38" t="s">
        <v>3513</v>
      </c>
      <c r="B357" s="38" t="s">
        <v>3514</v>
      </c>
      <c r="C357" s="38" t="s">
        <v>3515</v>
      </c>
      <c r="D357" s="38" t="s">
        <v>3516</v>
      </c>
      <c r="E357" s="38">
        <v>2</v>
      </c>
      <c r="F357" s="38">
        <v>8.18</v>
      </c>
      <c r="G357" s="38">
        <v>8.4600000000000009</v>
      </c>
      <c r="H357" s="38">
        <v>8.49</v>
      </c>
      <c r="I357" s="38">
        <v>8.8800000000000008</v>
      </c>
      <c r="J357" s="38">
        <v>8.61</v>
      </c>
      <c r="K357" s="38">
        <v>8.92</v>
      </c>
      <c r="L357" s="49">
        <v>0.43</v>
      </c>
      <c r="M357" s="38">
        <v>4.3491653999999998E-2</v>
      </c>
      <c r="N357" s="38">
        <v>0.81615327000000004</v>
      </c>
      <c r="O357" s="38">
        <v>8.5902152140000005</v>
      </c>
      <c r="P357" s="38">
        <v>2.75</v>
      </c>
      <c r="Q357" s="38">
        <v>3.5000000000000003E-2</v>
      </c>
      <c r="R357" s="38">
        <v>0.52</v>
      </c>
      <c r="S357" s="38">
        <v>-3.36</v>
      </c>
      <c r="T357" s="38">
        <v>0.7</v>
      </c>
      <c r="U357" s="38">
        <v>0.15</v>
      </c>
      <c r="V357" s="38">
        <v>0.43</v>
      </c>
      <c r="W357" s="38" t="s">
        <v>2118</v>
      </c>
      <c r="X357" s="59" t="s">
        <v>3516</v>
      </c>
    </row>
    <row r="358" spans="1:24" x14ac:dyDescent="0.2">
      <c r="A358" s="38" t="s">
        <v>3517</v>
      </c>
      <c r="B358" s="38" t="s">
        <v>3518</v>
      </c>
      <c r="C358" s="38" t="s">
        <v>3519</v>
      </c>
      <c r="D358" s="38" t="s">
        <v>3520</v>
      </c>
      <c r="E358" s="38">
        <v>1</v>
      </c>
      <c r="F358" s="38">
        <v>7.13</v>
      </c>
      <c r="G358" s="38">
        <v>7.17</v>
      </c>
      <c r="H358" s="38">
        <v>8.44</v>
      </c>
      <c r="I358" s="38">
        <v>7.86</v>
      </c>
      <c r="J358" s="38">
        <v>7.52</v>
      </c>
      <c r="K358" s="38">
        <v>8.66</v>
      </c>
      <c r="L358" s="49">
        <v>0.43</v>
      </c>
      <c r="M358" s="38">
        <v>3.2358719000000001E-2</v>
      </c>
      <c r="N358" s="38">
        <v>0.82848101200000002</v>
      </c>
      <c r="O358" s="38">
        <v>7.7954211080000002</v>
      </c>
      <c r="P358" s="38">
        <v>2.67</v>
      </c>
      <c r="Q358" s="38">
        <v>3.7999999999999999E-2</v>
      </c>
      <c r="R358" s="38">
        <v>0.52</v>
      </c>
      <c r="S358" s="38">
        <v>-3.45</v>
      </c>
      <c r="T358" s="38">
        <v>0.73</v>
      </c>
      <c r="U358" s="38">
        <v>0.35</v>
      </c>
      <c r="V358" s="38">
        <v>0.22</v>
      </c>
      <c r="W358" s="38" t="s">
        <v>2118</v>
      </c>
      <c r="X358" s="59" t="s">
        <v>3520</v>
      </c>
    </row>
    <row r="359" spans="1:24" x14ac:dyDescent="0.2">
      <c r="A359" s="38" t="s">
        <v>3521</v>
      </c>
      <c r="B359" s="38" t="s">
        <v>3522</v>
      </c>
      <c r="C359" s="38" t="s">
        <v>3523</v>
      </c>
      <c r="D359" s="38" t="s">
        <v>3524</v>
      </c>
      <c r="E359" s="38">
        <v>1</v>
      </c>
      <c r="F359" s="38">
        <v>7.7</v>
      </c>
      <c r="G359" s="38">
        <v>8.41</v>
      </c>
      <c r="H359" s="38">
        <v>9.2799999999999994</v>
      </c>
      <c r="I359" s="38">
        <v>8.4700000000000006</v>
      </c>
      <c r="J359" s="38">
        <v>8.6</v>
      </c>
      <c r="K359" s="38">
        <v>9.6</v>
      </c>
      <c r="L359" s="49">
        <v>0.43</v>
      </c>
      <c r="M359" s="38">
        <v>2.6573624000000001E-2</v>
      </c>
      <c r="N359" s="38">
        <v>0.82626451199999995</v>
      </c>
      <c r="O359" s="38">
        <v>8.6771471499999997</v>
      </c>
      <c r="P359" s="38">
        <v>2.64</v>
      </c>
      <c r="Q359" s="38">
        <v>0.04</v>
      </c>
      <c r="R359" s="38">
        <v>0.53</v>
      </c>
      <c r="S359" s="38">
        <v>-3.5</v>
      </c>
      <c r="T359" s="38">
        <v>0.77</v>
      </c>
      <c r="U359" s="38">
        <v>0.19</v>
      </c>
      <c r="V359" s="38">
        <v>0.32</v>
      </c>
      <c r="W359" s="38" t="s">
        <v>2118</v>
      </c>
      <c r="X359" s="59" t="s">
        <v>3524</v>
      </c>
    </row>
    <row r="360" spans="1:24" x14ac:dyDescent="0.2">
      <c r="A360" s="38" t="s">
        <v>3525</v>
      </c>
      <c r="B360" s="38" t="s">
        <v>3526</v>
      </c>
      <c r="C360" s="38" t="s">
        <v>3527</v>
      </c>
      <c r="D360" s="38" t="s">
        <v>3528</v>
      </c>
      <c r="E360" s="38">
        <v>9</v>
      </c>
      <c r="F360" s="38">
        <v>10.210000000000001</v>
      </c>
      <c r="G360" s="38">
        <v>10.37</v>
      </c>
      <c r="H360" s="38">
        <v>10.16</v>
      </c>
      <c r="I360" s="38">
        <v>10.91</v>
      </c>
      <c r="J360" s="38">
        <v>11.03</v>
      </c>
      <c r="K360" s="38">
        <v>10.11</v>
      </c>
      <c r="L360" s="49">
        <v>0.43</v>
      </c>
      <c r="M360" s="38">
        <v>-4.8877740000000001E-3</v>
      </c>
      <c r="N360" s="38">
        <v>0.87234043100000003</v>
      </c>
      <c r="O360" s="38">
        <v>10.4672608</v>
      </c>
      <c r="P360" s="38">
        <v>2.4500000000000002</v>
      </c>
      <c r="Q360" s="38">
        <v>5.1999999999999998E-2</v>
      </c>
      <c r="R360" s="38">
        <v>0.53</v>
      </c>
      <c r="S360" s="38">
        <v>-3.72</v>
      </c>
      <c r="T360" s="38">
        <v>0.7</v>
      </c>
      <c r="U360" s="38">
        <v>0.66</v>
      </c>
      <c r="V360" s="38">
        <v>-0.05</v>
      </c>
      <c r="W360" s="38" t="s">
        <v>2118</v>
      </c>
      <c r="X360" s="59" t="s">
        <v>3528</v>
      </c>
    </row>
    <row r="361" spans="1:24" x14ac:dyDescent="0.2">
      <c r="A361" s="38" t="s">
        <v>3529</v>
      </c>
      <c r="B361" s="38" t="s">
        <v>3530</v>
      </c>
      <c r="C361" s="38" t="s">
        <v>3531</v>
      </c>
      <c r="D361" s="38" t="s">
        <v>3532</v>
      </c>
      <c r="E361" s="38">
        <v>1</v>
      </c>
      <c r="F361" s="38">
        <v>4.78</v>
      </c>
      <c r="G361" s="38">
        <v>5.45</v>
      </c>
      <c r="H361" s="38">
        <v>5.12</v>
      </c>
      <c r="I361" s="38">
        <v>5.4</v>
      </c>
      <c r="J361" s="38">
        <v>5.77</v>
      </c>
      <c r="K361" s="38">
        <v>5.46</v>
      </c>
      <c r="L361" s="49">
        <v>0.43</v>
      </c>
      <c r="M361" s="38">
        <v>-8.224795E-3</v>
      </c>
      <c r="N361" s="38">
        <v>0.86483354599999995</v>
      </c>
      <c r="O361" s="38">
        <v>5.3288178989999997</v>
      </c>
      <c r="P361" s="38">
        <v>2.4300000000000002</v>
      </c>
      <c r="Q361" s="38">
        <v>5.2999999999999999E-2</v>
      </c>
      <c r="R361" s="38">
        <v>0.53</v>
      </c>
      <c r="S361" s="38">
        <v>-3.75</v>
      </c>
      <c r="T361" s="38">
        <v>0.62</v>
      </c>
      <c r="U361" s="38">
        <v>0.32</v>
      </c>
      <c r="V361" s="38">
        <v>0.34</v>
      </c>
      <c r="W361" s="38" t="s">
        <v>2118</v>
      </c>
      <c r="X361" s="59" t="s">
        <v>3532</v>
      </c>
    </row>
    <row r="362" spans="1:24" x14ac:dyDescent="0.2">
      <c r="A362" s="38" t="s">
        <v>3533</v>
      </c>
      <c r="B362" s="38" t="s">
        <v>3534</v>
      </c>
      <c r="C362" s="38" t="s">
        <v>3535</v>
      </c>
      <c r="D362" s="38" t="s">
        <v>3536</v>
      </c>
      <c r="E362" s="38">
        <v>2</v>
      </c>
      <c r="F362" s="38">
        <v>7.76</v>
      </c>
      <c r="G362" s="38">
        <v>7.23</v>
      </c>
      <c r="H362" s="38">
        <v>8.43</v>
      </c>
      <c r="I362" s="38">
        <v>8.0399999999999991</v>
      </c>
      <c r="J362" s="38">
        <v>8.07</v>
      </c>
      <c r="K362" s="38">
        <v>8.59</v>
      </c>
      <c r="L362" s="49">
        <v>0.43</v>
      </c>
      <c r="M362" s="38">
        <v>-1.5513905E-2</v>
      </c>
      <c r="N362" s="38">
        <v>0.87514660300000002</v>
      </c>
      <c r="O362" s="38">
        <v>8.0197313940000008</v>
      </c>
      <c r="P362" s="38">
        <v>2.39</v>
      </c>
      <c r="Q362" s="38">
        <v>5.6000000000000001E-2</v>
      </c>
      <c r="R362" s="38">
        <v>0.54</v>
      </c>
      <c r="S362" s="38">
        <v>-3.79</v>
      </c>
      <c r="T362" s="38">
        <v>0.28000000000000003</v>
      </c>
      <c r="U362" s="38">
        <v>0.84</v>
      </c>
      <c r="V362" s="38">
        <v>0.16</v>
      </c>
      <c r="W362" s="38" t="s">
        <v>2118</v>
      </c>
      <c r="X362" s="59" t="s">
        <v>3536</v>
      </c>
    </row>
    <row r="363" spans="1:24" x14ac:dyDescent="0.2">
      <c r="A363" s="38" t="s">
        <v>3537</v>
      </c>
      <c r="B363" s="38" t="s">
        <v>3538</v>
      </c>
      <c r="C363" s="38" t="s">
        <v>3539</v>
      </c>
      <c r="D363" s="38" t="s">
        <v>3540</v>
      </c>
      <c r="E363" s="38">
        <v>41</v>
      </c>
      <c r="F363" s="38">
        <v>14.18</v>
      </c>
      <c r="G363" s="38">
        <v>13.93</v>
      </c>
      <c r="H363" s="38">
        <v>16.04</v>
      </c>
      <c r="I363" s="38">
        <v>15.16</v>
      </c>
      <c r="J363" s="38">
        <v>14.2</v>
      </c>
      <c r="K363" s="38">
        <v>16.079999999999998</v>
      </c>
      <c r="L363" s="49">
        <v>0.43</v>
      </c>
      <c r="M363" s="38">
        <v>-5.8753455000000003E-2</v>
      </c>
      <c r="N363" s="38">
        <v>0.91755403400000002</v>
      </c>
      <c r="O363" s="38">
        <v>14.929412360000001</v>
      </c>
      <c r="P363" s="38">
        <v>2.21</v>
      </c>
      <c r="Q363" s="38">
        <v>7.3999999999999996E-2</v>
      </c>
      <c r="R363" s="38">
        <v>0.56000000000000005</v>
      </c>
      <c r="S363" s="38">
        <v>-4.0199999999999996</v>
      </c>
      <c r="T363" s="38">
        <v>0.98</v>
      </c>
      <c r="U363" s="38">
        <v>0.27</v>
      </c>
      <c r="V363" s="38">
        <v>0.04</v>
      </c>
      <c r="W363" s="38" t="s">
        <v>2118</v>
      </c>
      <c r="X363" s="59" t="s">
        <v>3540</v>
      </c>
    </row>
    <row r="364" spans="1:24" x14ac:dyDescent="0.2">
      <c r="A364" s="38" t="s">
        <v>3541</v>
      </c>
      <c r="B364" s="38" t="s">
        <v>3542</v>
      </c>
      <c r="C364" s="38" t="s">
        <v>3543</v>
      </c>
      <c r="D364" s="38" t="s">
        <v>3544</v>
      </c>
      <c r="E364" s="38">
        <v>1</v>
      </c>
      <c r="F364" s="38">
        <v>6.26</v>
      </c>
      <c r="G364" s="38">
        <v>6.45</v>
      </c>
      <c r="H364" s="38">
        <v>5.82</v>
      </c>
      <c r="I364" s="38">
        <v>7.1</v>
      </c>
      <c r="J364" s="38">
        <v>6.9</v>
      </c>
      <c r="K364" s="38">
        <v>5.83</v>
      </c>
      <c r="L364" s="49">
        <v>0.43</v>
      </c>
      <c r="M364" s="38">
        <v>-7.7920119999999995E-2</v>
      </c>
      <c r="N364" s="38">
        <v>0.94397180999999997</v>
      </c>
      <c r="O364" s="38">
        <v>6.3928761720000002</v>
      </c>
      <c r="P364" s="38">
        <v>2.1</v>
      </c>
      <c r="Q364" s="38">
        <v>8.3000000000000004E-2</v>
      </c>
      <c r="R364" s="38">
        <v>0.56000000000000005</v>
      </c>
      <c r="S364" s="38">
        <v>-4.1500000000000004</v>
      </c>
      <c r="T364" s="38">
        <v>0.84</v>
      </c>
      <c r="U364" s="38">
        <v>0.45</v>
      </c>
      <c r="V364" s="38">
        <v>0.01</v>
      </c>
      <c r="W364" s="38" t="s">
        <v>2118</v>
      </c>
      <c r="X364" s="59" t="s">
        <v>3544</v>
      </c>
    </row>
    <row r="365" spans="1:24" x14ac:dyDescent="0.2">
      <c r="A365" s="38" t="s">
        <v>3545</v>
      </c>
      <c r="B365" s="38" t="s">
        <v>3546</v>
      </c>
      <c r="C365" s="38" t="s">
        <v>3547</v>
      </c>
      <c r="D365" s="38" t="s">
        <v>3548</v>
      </c>
      <c r="E365" s="38">
        <v>1</v>
      </c>
      <c r="F365" s="38">
        <v>6.86</v>
      </c>
      <c r="G365" s="38">
        <v>7.11</v>
      </c>
      <c r="H365" s="38">
        <v>7.91</v>
      </c>
      <c r="I365" s="38">
        <v>7.86</v>
      </c>
      <c r="J365" s="38">
        <v>7.28</v>
      </c>
      <c r="K365" s="38">
        <v>8.01</v>
      </c>
      <c r="L365" s="49">
        <v>0.43</v>
      </c>
      <c r="M365" s="38">
        <v>-0.113568352</v>
      </c>
      <c r="N365" s="38">
        <v>0.96966302800000004</v>
      </c>
      <c r="O365" s="38">
        <v>7.5058761189999998</v>
      </c>
      <c r="P365" s="38">
        <v>1.96</v>
      </c>
      <c r="Q365" s="38">
        <v>0.1</v>
      </c>
      <c r="R365" s="38">
        <v>0.57999999999999996</v>
      </c>
      <c r="S365" s="38">
        <v>-4.3099999999999996</v>
      </c>
      <c r="T365" s="38">
        <v>1</v>
      </c>
      <c r="U365" s="38">
        <v>0.17</v>
      </c>
      <c r="V365" s="38">
        <v>0.1</v>
      </c>
      <c r="W365" s="38" t="s">
        <v>2118</v>
      </c>
      <c r="X365" s="59" t="s">
        <v>3548</v>
      </c>
    </row>
    <row r="366" spans="1:24" x14ac:dyDescent="0.2">
      <c r="A366" s="38" t="s">
        <v>3549</v>
      </c>
      <c r="B366" s="38" t="s">
        <v>3550</v>
      </c>
      <c r="C366" s="38" t="s">
        <v>3551</v>
      </c>
      <c r="D366" s="38" t="s">
        <v>3552</v>
      </c>
      <c r="E366" s="38">
        <v>8</v>
      </c>
      <c r="F366" s="38">
        <v>10.63</v>
      </c>
      <c r="G366" s="38">
        <v>10.71</v>
      </c>
      <c r="H366" s="38">
        <v>10.93</v>
      </c>
      <c r="I366" s="38">
        <v>11.83</v>
      </c>
      <c r="J366" s="38">
        <v>10.78</v>
      </c>
      <c r="K366" s="38">
        <v>10.94</v>
      </c>
      <c r="L366" s="49">
        <v>0.43</v>
      </c>
      <c r="M366" s="38">
        <v>-0.232079438</v>
      </c>
      <c r="N366" s="38">
        <v>1.0874534870000001</v>
      </c>
      <c r="O366" s="38">
        <v>10.96791958</v>
      </c>
      <c r="P366" s="38">
        <v>1.65</v>
      </c>
      <c r="Q366" s="38">
        <v>0.16</v>
      </c>
      <c r="R366" s="38">
        <v>0.63</v>
      </c>
      <c r="S366" s="38">
        <v>-4.68</v>
      </c>
      <c r="T366" s="38">
        <v>1.2</v>
      </c>
      <c r="U366" s="38">
        <v>7.0000000000000007E-2</v>
      </c>
      <c r="V366" s="38">
        <v>0.01</v>
      </c>
      <c r="W366" s="38" t="s">
        <v>2118</v>
      </c>
      <c r="X366" s="59" t="s">
        <v>3552</v>
      </c>
    </row>
    <row r="367" spans="1:24" x14ac:dyDescent="0.2">
      <c r="A367" s="38" t="s">
        <v>3553</v>
      </c>
      <c r="B367" s="38" t="s">
        <v>3554</v>
      </c>
      <c r="C367" s="38" t="s">
        <v>3555</v>
      </c>
      <c r="D367" s="38" t="s">
        <v>3556</v>
      </c>
      <c r="E367" s="38">
        <v>3</v>
      </c>
      <c r="F367" s="38">
        <v>8.77</v>
      </c>
      <c r="G367" s="38">
        <v>7.35</v>
      </c>
      <c r="H367" s="38">
        <v>8.58</v>
      </c>
      <c r="I367" s="38">
        <v>8.5500000000000007</v>
      </c>
      <c r="J367" s="38">
        <v>8.5399999999999991</v>
      </c>
      <c r="K367" s="38">
        <v>8.91</v>
      </c>
      <c r="L367" s="49">
        <v>0.43</v>
      </c>
      <c r="M367" s="38">
        <v>-0.26941384800000001</v>
      </c>
      <c r="N367" s="38">
        <v>1.127776377</v>
      </c>
      <c r="O367" s="38">
        <v>8.4488794299999999</v>
      </c>
      <c r="P367" s="38">
        <v>1.54</v>
      </c>
      <c r="Q367" s="38">
        <v>0.18</v>
      </c>
      <c r="R367" s="38">
        <v>0.64</v>
      </c>
      <c r="S367" s="38">
        <v>-4.8</v>
      </c>
      <c r="T367" s="38">
        <v>-0.22</v>
      </c>
      <c r="U367" s="38">
        <v>1.19</v>
      </c>
      <c r="V367" s="38">
        <v>0.33</v>
      </c>
      <c r="W367" s="38" t="s">
        <v>2139</v>
      </c>
      <c r="X367" s="59" t="s">
        <v>3556</v>
      </c>
    </row>
    <row r="368" spans="1:24" x14ac:dyDescent="0.2">
      <c r="A368" s="38" t="s">
        <v>3557</v>
      </c>
      <c r="B368" s="38" t="s">
        <v>3558</v>
      </c>
      <c r="C368" s="38" t="s">
        <v>3559</v>
      </c>
      <c r="D368" s="38" t="s">
        <v>3560</v>
      </c>
      <c r="E368" s="38">
        <v>21</v>
      </c>
      <c r="F368" s="38">
        <v>12.27</v>
      </c>
      <c r="G368" s="38">
        <v>12.84</v>
      </c>
      <c r="H368" s="38">
        <v>13.27</v>
      </c>
      <c r="I368" s="38">
        <v>13.47</v>
      </c>
      <c r="J368" s="38">
        <v>13.23</v>
      </c>
      <c r="K368" s="38">
        <v>12.98</v>
      </c>
      <c r="L368" s="49">
        <v>0.43</v>
      </c>
      <c r="M368" s="38">
        <v>-0.31344402300000002</v>
      </c>
      <c r="N368" s="38">
        <v>1.1821411399999999</v>
      </c>
      <c r="O368" s="38">
        <v>13.009871860000001</v>
      </c>
      <c r="P368" s="38">
        <v>1.5</v>
      </c>
      <c r="Q368" s="38">
        <v>0.19</v>
      </c>
      <c r="R368" s="38">
        <v>0.65</v>
      </c>
      <c r="S368" s="38">
        <v>-4.8499999999999996</v>
      </c>
      <c r="T368" s="38">
        <v>1.2</v>
      </c>
      <c r="U368" s="38">
        <v>0.39</v>
      </c>
      <c r="V368" s="38">
        <v>-0.28999999999999998</v>
      </c>
      <c r="W368" s="38" t="s">
        <v>2118</v>
      </c>
      <c r="X368" s="59" t="s">
        <v>3560</v>
      </c>
    </row>
    <row r="369" spans="1:24" x14ac:dyDescent="0.2">
      <c r="A369" s="38" t="s">
        <v>3561</v>
      </c>
      <c r="B369" s="38" t="s">
        <v>3562</v>
      </c>
      <c r="C369" s="38" t="s">
        <v>3563</v>
      </c>
      <c r="D369" s="38" t="s">
        <v>3564</v>
      </c>
      <c r="E369" s="38">
        <v>1</v>
      </c>
      <c r="F369" s="38">
        <v>7.29</v>
      </c>
      <c r="G369" s="38">
        <v>7.69</v>
      </c>
      <c r="H369" s="38">
        <v>8.19</v>
      </c>
      <c r="I369" s="38">
        <v>8.0500000000000007</v>
      </c>
      <c r="J369" s="38">
        <v>7.21</v>
      </c>
      <c r="K369" s="38">
        <v>9.1999999999999993</v>
      </c>
      <c r="L369" s="49">
        <v>0.43</v>
      </c>
      <c r="M369" s="38">
        <v>-0.35723321699999999</v>
      </c>
      <c r="N369" s="38">
        <v>1.2149915920000001</v>
      </c>
      <c r="O369" s="38">
        <v>7.9399601950000003</v>
      </c>
      <c r="P369" s="38">
        <v>1.38</v>
      </c>
      <c r="Q369" s="38">
        <v>0.22</v>
      </c>
      <c r="R369" s="38">
        <v>0.67</v>
      </c>
      <c r="S369" s="38">
        <v>-4.9800000000000004</v>
      </c>
      <c r="T369" s="38">
        <v>0.76</v>
      </c>
      <c r="U369" s="38">
        <v>-0.48</v>
      </c>
      <c r="V369" s="38">
        <v>1.01</v>
      </c>
      <c r="W369" s="38" t="s">
        <v>2139</v>
      </c>
      <c r="X369" s="59" t="s">
        <v>3564</v>
      </c>
    </row>
    <row r="370" spans="1:24" x14ac:dyDescent="0.2">
      <c r="A370" s="38" t="s">
        <v>3565</v>
      </c>
      <c r="B370" s="38" t="s">
        <v>3566</v>
      </c>
      <c r="C370" s="38" t="s">
        <v>3567</v>
      </c>
      <c r="D370" s="38" t="s">
        <v>3568</v>
      </c>
      <c r="E370" s="38">
        <v>5</v>
      </c>
      <c r="F370" s="38">
        <v>8.69</v>
      </c>
      <c r="G370" s="38">
        <v>9.5500000000000007</v>
      </c>
      <c r="H370" s="38">
        <v>9.02</v>
      </c>
      <c r="I370" s="38">
        <v>10.039999999999999</v>
      </c>
      <c r="J370" s="38">
        <v>9.76</v>
      </c>
      <c r="K370" s="38">
        <v>8.76</v>
      </c>
      <c r="L370" s="49">
        <v>0.43</v>
      </c>
      <c r="M370" s="38">
        <v>-0.38707082999999998</v>
      </c>
      <c r="N370" s="38">
        <v>1.2528391480000001</v>
      </c>
      <c r="O370" s="38">
        <v>9.3006337569999999</v>
      </c>
      <c r="P370" s="38">
        <v>1.35</v>
      </c>
      <c r="Q370" s="38">
        <v>0.23</v>
      </c>
      <c r="R370" s="38">
        <v>0.67</v>
      </c>
      <c r="S370" s="38">
        <v>-5.0199999999999996</v>
      </c>
      <c r="T370" s="38">
        <v>1.35</v>
      </c>
      <c r="U370" s="38">
        <v>0.21</v>
      </c>
      <c r="V370" s="38">
        <v>-0.26</v>
      </c>
      <c r="W370" s="38" t="s">
        <v>2118</v>
      </c>
      <c r="X370" s="59" t="s">
        <v>3568</v>
      </c>
    </row>
    <row r="371" spans="1:24" x14ac:dyDescent="0.2">
      <c r="A371" s="38" t="s">
        <v>3569</v>
      </c>
      <c r="B371" s="38" t="s">
        <v>3570</v>
      </c>
      <c r="C371" s="38" t="s">
        <v>3571</v>
      </c>
      <c r="D371" s="38" t="s">
        <v>3572</v>
      </c>
      <c r="E371" s="38">
        <v>14</v>
      </c>
      <c r="F371" s="38">
        <v>12.01</v>
      </c>
      <c r="G371" s="38">
        <v>9.7899999999999991</v>
      </c>
      <c r="H371" s="38">
        <v>10.85</v>
      </c>
      <c r="I371" s="38">
        <v>12.47</v>
      </c>
      <c r="J371" s="38">
        <v>10.01</v>
      </c>
      <c r="K371" s="38">
        <v>11.41</v>
      </c>
      <c r="L371" s="49">
        <v>0.42</v>
      </c>
      <c r="M371" s="38">
        <v>0.12639523599999999</v>
      </c>
      <c r="N371" s="38">
        <v>0.70753566099999998</v>
      </c>
      <c r="O371" s="38">
        <v>11.089297739999999</v>
      </c>
      <c r="P371" s="38">
        <v>3.55</v>
      </c>
      <c r="Q371" s="38">
        <v>1.2999999999999999E-2</v>
      </c>
      <c r="R371" s="38">
        <v>0.48</v>
      </c>
      <c r="S371" s="38">
        <v>-2.4900000000000002</v>
      </c>
      <c r="T371" s="38">
        <v>0.46</v>
      </c>
      <c r="U371" s="38">
        <v>0.22</v>
      </c>
      <c r="V371" s="38">
        <v>0.56000000000000005</v>
      </c>
      <c r="W371" s="38" t="s">
        <v>2118</v>
      </c>
      <c r="X371" s="59" t="s">
        <v>3572</v>
      </c>
    </row>
    <row r="372" spans="1:24" x14ac:dyDescent="0.2">
      <c r="A372" s="38" t="s">
        <v>3573</v>
      </c>
      <c r="B372" s="38" t="s">
        <v>3574</v>
      </c>
      <c r="C372" s="38" t="s">
        <v>3575</v>
      </c>
      <c r="D372" s="38" t="s">
        <v>3576</v>
      </c>
      <c r="E372" s="38">
        <v>3</v>
      </c>
      <c r="F372" s="38">
        <v>9.52</v>
      </c>
      <c r="G372" s="38">
        <v>9.68</v>
      </c>
      <c r="H372" s="38">
        <v>10.199999999999999</v>
      </c>
      <c r="I372" s="38">
        <v>10.11</v>
      </c>
      <c r="J372" s="38">
        <v>9.92</v>
      </c>
      <c r="K372" s="38">
        <v>10.63</v>
      </c>
      <c r="L372" s="49">
        <v>0.42</v>
      </c>
      <c r="M372" s="38">
        <v>0.113814157</v>
      </c>
      <c r="N372" s="38">
        <v>0.722740155</v>
      </c>
      <c r="O372" s="38">
        <v>10.00996853</v>
      </c>
      <c r="P372" s="38">
        <v>3.4</v>
      </c>
      <c r="Q372" s="38">
        <v>1.6E-2</v>
      </c>
      <c r="R372" s="38">
        <v>0.48</v>
      </c>
      <c r="S372" s="38">
        <v>-2.64</v>
      </c>
      <c r="T372" s="38">
        <v>0.59</v>
      </c>
      <c r="U372" s="38">
        <v>0.24</v>
      </c>
      <c r="V372" s="38">
        <v>0.43</v>
      </c>
      <c r="W372" s="38" t="s">
        <v>2118</v>
      </c>
      <c r="X372" s="59" t="s">
        <v>3576</v>
      </c>
    </row>
    <row r="373" spans="1:24" x14ac:dyDescent="0.2">
      <c r="A373" s="38" t="s">
        <v>3577</v>
      </c>
      <c r="B373" s="38" t="s">
        <v>3578</v>
      </c>
      <c r="C373" s="38" t="s">
        <v>3579</v>
      </c>
      <c r="D373" s="38" t="s">
        <v>3580</v>
      </c>
      <c r="E373" s="38">
        <v>13</v>
      </c>
      <c r="F373" s="38">
        <v>11.86</v>
      </c>
      <c r="G373" s="38">
        <v>11.66</v>
      </c>
      <c r="H373" s="38">
        <v>12.9</v>
      </c>
      <c r="I373" s="38">
        <v>12.6</v>
      </c>
      <c r="J373" s="38">
        <v>11.88</v>
      </c>
      <c r="K373" s="38">
        <v>13.2</v>
      </c>
      <c r="L373" s="49">
        <v>0.42</v>
      </c>
      <c r="M373" s="38">
        <v>9.1111067000000004E-2</v>
      </c>
      <c r="N373" s="38">
        <v>0.74659174299999997</v>
      </c>
      <c r="O373" s="38">
        <v>12.34900957</v>
      </c>
      <c r="P373" s="38">
        <v>3.16</v>
      </c>
      <c r="Q373" s="38">
        <v>2.1000000000000001E-2</v>
      </c>
      <c r="R373" s="38">
        <v>0.51</v>
      </c>
      <c r="S373" s="38">
        <v>-2.9</v>
      </c>
      <c r="T373" s="38">
        <v>0.74</v>
      </c>
      <c r="U373" s="38">
        <v>0.22</v>
      </c>
      <c r="V373" s="38">
        <v>0.3</v>
      </c>
      <c r="W373" s="38" t="s">
        <v>2118</v>
      </c>
      <c r="X373" s="59" t="s">
        <v>3580</v>
      </c>
    </row>
    <row r="374" spans="1:24" x14ac:dyDescent="0.2">
      <c r="A374" s="38" t="s">
        <v>3581</v>
      </c>
      <c r="B374" s="38" t="s">
        <v>3582</v>
      </c>
      <c r="C374" s="38" t="s">
        <v>3583</v>
      </c>
      <c r="D374" s="38" t="s">
        <v>3584</v>
      </c>
      <c r="E374" s="38">
        <v>7</v>
      </c>
      <c r="F374" s="38">
        <v>10.14</v>
      </c>
      <c r="G374" s="38">
        <v>10.59</v>
      </c>
      <c r="H374" s="38">
        <v>10.36</v>
      </c>
      <c r="I374" s="38">
        <v>10.54</v>
      </c>
      <c r="J374" s="38">
        <v>10.75</v>
      </c>
      <c r="K374" s="38">
        <v>11.05</v>
      </c>
      <c r="L374" s="49">
        <v>0.42</v>
      </c>
      <c r="M374" s="38">
        <v>7.5655949E-2</v>
      </c>
      <c r="N374" s="38">
        <v>0.75452852400000003</v>
      </c>
      <c r="O374" s="38">
        <v>10.57088514</v>
      </c>
      <c r="P374" s="38">
        <v>3.02</v>
      </c>
      <c r="Q374" s="38">
        <v>2.5000000000000001E-2</v>
      </c>
      <c r="R374" s="38">
        <v>0.51</v>
      </c>
      <c r="S374" s="38">
        <v>-3.05</v>
      </c>
      <c r="T374" s="38">
        <v>0.4</v>
      </c>
      <c r="U374" s="38">
        <v>0.16</v>
      </c>
      <c r="V374" s="38">
        <v>0.69</v>
      </c>
      <c r="W374" s="38" t="s">
        <v>2118</v>
      </c>
      <c r="X374" s="59" t="s">
        <v>3584</v>
      </c>
    </row>
    <row r="375" spans="1:24" x14ac:dyDescent="0.2">
      <c r="A375" s="38" t="s">
        <v>3585</v>
      </c>
      <c r="B375" s="38" t="s">
        <v>3586</v>
      </c>
      <c r="C375" s="38" t="s">
        <v>3587</v>
      </c>
      <c r="D375" s="38" t="s">
        <v>3588</v>
      </c>
      <c r="E375" s="38">
        <v>4</v>
      </c>
      <c r="F375" s="38">
        <v>9.76</v>
      </c>
      <c r="G375" s="38">
        <v>10.4</v>
      </c>
      <c r="H375" s="38">
        <v>11.18</v>
      </c>
      <c r="I375" s="38">
        <v>10.5</v>
      </c>
      <c r="J375" s="38">
        <v>10.72</v>
      </c>
      <c r="K375" s="38">
        <v>11.37</v>
      </c>
      <c r="L375" s="49">
        <v>0.42</v>
      </c>
      <c r="M375" s="38">
        <v>7.1044282E-2</v>
      </c>
      <c r="N375" s="38">
        <v>0.76580748099999996</v>
      </c>
      <c r="O375" s="38">
        <v>10.655317480000001</v>
      </c>
      <c r="P375" s="38">
        <v>2.98</v>
      </c>
      <c r="Q375" s="38">
        <v>2.5999999999999999E-2</v>
      </c>
      <c r="R375" s="38">
        <v>0.51</v>
      </c>
      <c r="S375" s="38">
        <v>-3.1</v>
      </c>
      <c r="T375" s="38">
        <v>0.74</v>
      </c>
      <c r="U375" s="38">
        <v>0.32</v>
      </c>
      <c r="V375" s="38">
        <v>0.19</v>
      </c>
      <c r="W375" s="38" t="s">
        <v>2118</v>
      </c>
      <c r="X375" s="59" t="s">
        <v>3588</v>
      </c>
    </row>
    <row r="376" spans="1:24" x14ac:dyDescent="0.2">
      <c r="A376" s="38" t="s">
        <v>3589</v>
      </c>
      <c r="B376" s="38" t="s">
        <v>3590</v>
      </c>
      <c r="C376" s="38" t="s">
        <v>3591</v>
      </c>
      <c r="D376" s="38" t="s">
        <v>3592</v>
      </c>
      <c r="E376" s="38">
        <v>17</v>
      </c>
      <c r="F376" s="38">
        <v>11.8</v>
      </c>
      <c r="G376" s="38">
        <v>11.74</v>
      </c>
      <c r="H376" s="38">
        <v>12.5</v>
      </c>
      <c r="I376" s="38">
        <v>12.43</v>
      </c>
      <c r="J376" s="38">
        <v>11.71</v>
      </c>
      <c r="K376" s="38">
        <v>13.16</v>
      </c>
      <c r="L376" s="49">
        <v>0.42</v>
      </c>
      <c r="M376" s="38">
        <v>1.7048280999999998E-2</v>
      </c>
      <c r="N376" s="38">
        <v>0.82236718499999995</v>
      </c>
      <c r="O376" s="38">
        <v>12.222535479999999</v>
      </c>
      <c r="P376" s="38">
        <v>2.58</v>
      </c>
      <c r="Q376" s="38">
        <v>4.3999999999999997E-2</v>
      </c>
      <c r="R376" s="38">
        <v>0.53</v>
      </c>
      <c r="S376" s="38">
        <v>-3.56</v>
      </c>
      <c r="T376" s="38">
        <v>0.63</v>
      </c>
      <c r="U376" s="38">
        <v>-0.03</v>
      </c>
      <c r="V376" s="38">
        <v>0.66</v>
      </c>
      <c r="W376" s="38" t="s">
        <v>2139</v>
      </c>
      <c r="X376" s="59" t="s">
        <v>3592</v>
      </c>
    </row>
    <row r="377" spans="1:24" x14ac:dyDescent="0.2">
      <c r="A377" s="38" t="s">
        <v>3593</v>
      </c>
      <c r="B377" s="38" t="s">
        <v>3594</v>
      </c>
      <c r="C377" s="38" t="s">
        <v>3595</v>
      </c>
      <c r="D377" s="38" t="s">
        <v>3596</v>
      </c>
      <c r="E377" s="38">
        <v>5</v>
      </c>
      <c r="F377" s="38">
        <v>9.15</v>
      </c>
      <c r="G377" s="38">
        <v>9.09</v>
      </c>
      <c r="H377" s="38">
        <v>8.9600000000000009</v>
      </c>
      <c r="I377" s="38">
        <v>9.44</v>
      </c>
      <c r="J377" s="38">
        <v>9.24</v>
      </c>
      <c r="K377" s="38">
        <v>9.77</v>
      </c>
      <c r="L377" s="49">
        <v>0.42</v>
      </c>
      <c r="M377" s="38">
        <v>8.2127080000000009E-3</v>
      </c>
      <c r="N377" s="38">
        <v>0.82952798699999997</v>
      </c>
      <c r="O377" s="38">
        <v>9.2757213289999996</v>
      </c>
      <c r="P377" s="38">
        <v>2.52</v>
      </c>
      <c r="Q377" s="38">
        <v>4.7E-2</v>
      </c>
      <c r="R377" s="38">
        <v>0.53</v>
      </c>
      <c r="S377" s="38">
        <v>-3.63</v>
      </c>
      <c r="T377" s="38">
        <v>0.28999999999999998</v>
      </c>
      <c r="U377" s="38">
        <v>0.15</v>
      </c>
      <c r="V377" s="38">
        <v>0.81</v>
      </c>
      <c r="W377" s="38" t="s">
        <v>2118</v>
      </c>
      <c r="X377" s="59" t="s">
        <v>3596</v>
      </c>
    </row>
    <row r="378" spans="1:24" x14ac:dyDescent="0.2">
      <c r="A378" s="38" t="s">
        <v>3597</v>
      </c>
      <c r="B378" s="38" t="s">
        <v>3598</v>
      </c>
      <c r="C378" s="38" t="s">
        <v>3599</v>
      </c>
      <c r="D378" s="38" t="s">
        <v>3600</v>
      </c>
      <c r="E378" s="38">
        <v>5</v>
      </c>
      <c r="F378" s="38">
        <v>10.49</v>
      </c>
      <c r="G378" s="38">
        <v>10.52</v>
      </c>
      <c r="H378" s="38">
        <v>11.98</v>
      </c>
      <c r="I378" s="38">
        <v>11.38</v>
      </c>
      <c r="J378" s="38">
        <v>10.77</v>
      </c>
      <c r="K378" s="38">
        <v>12.12</v>
      </c>
      <c r="L378" s="49">
        <v>0.42</v>
      </c>
      <c r="M378" s="38">
        <v>3.9144480000000001E-3</v>
      </c>
      <c r="N378" s="38">
        <v>0.84458001999999999</v>
      </c>
      <c r="O378" s="38">
        <v>11.21117403</v>
      </c>
      <c r="P378" s="38">
        <v>2.5</v>
      </c>
      <c r="Q378" s="38">
        <v>4.8000000000000001E-2</v>
      </c>
      <c r="R378" s="38">
        <v>0.53</v>
      </c>
      <c r="S378" s="38">
        <v>-3.66</v>
      </c>
      <c r="T378" s="38">
        <v>0.89</v>
      </c>
      <c r="U378" s="38">
        <v>0.25</v>
      </c>
      <c r="V378" s="38">
        <v>0.14000000000000001</v>
      </c>
      <c r="W378" s="38" t="s">
        <v>2118</v>
      </c>
      <c r="X378" s="59" t="s">
        <v>3600</v>
      </c>
    </row>
    <row r="379" spans="1:24" x14ac:dyDescent="0.2">
      <c r="A379" s="38" t="s">
        <v>3601</v>
      </c>
      <c r="B379" s="38" t="s">
        <v>3602</v>
      </c>
      <c r="C379" s="38" t="s">
        <v>3603</v>
      </c>
      <c r="D379" s="38" t="s">
        <v>3604</v>
      </c>
      <c r="E379" s="38">
        <v>7</v>
      </c>
      <c r="F379" s="38">
        <v>10.38</v>
      </c>
      <c r="G379" s="38">
        <v>10.95</v>
      </c>
      <c r="H379" s="38">
        <v>11.08</v>
      </c>
      <c r="I379" s="38">
        <v>11.02</v>
      </c>
      <c r="J379" s="38">
        <v>10.92</v>
      </c>
      <c r="K379" s="38">
        <v>11.74</v>
      </c>
      <c r="L379" s="49">
        <v>0.42</v>
      </c>
      <c r="M379" s="38">
        <v>1.3229889999999999E-3</v>
      </c>
      <c r="N379" s="38">
        <v>0.83635049100000003</v>
      </c>
      <c r="O379" s="38">
        <v>11.01434757</v>
      </c>
      <c r="P379" s="38">
        <v>2.48</v>
      </c>
      <c r="Q379" s="38">
        <v>4.9000000000000002E-2</v>
      </c>
      <c r="R379" s="38">
        <v>0.53</v>
      </c>
      <c r="S379" s="38">
        <v>-3.68</v>
      </c>
      <c r="T379" s="38">
        <v>0.64</v>
      </c>
      <c r="U379" s="38">
        <v>-0.03</v>
      </c>
      <c r="V379" s="38">
        <v>0.66</v>
      </c>
      <c r="W379" s="38" t="s">
        <v>2139</v>
      </c>
      <c r="X379" s="59" t="s">
        <v>3604</v>
      </c>
    </row>
    <row r="380" spans="1:24" x14ac:dyDescent="0.2">
      <c r="A380" s="38" t="s">
        <v>3605</v>
      </c>
      <c r="B380" s="38" t="s">
        <v>3606</v>
      </c>
      <c r="C380" s="38" t="s">
        <v>3607</v>
      </c>
      <c r="D380" s="38" t="s">
        <v>3608</v>
      </c>
      <c r="E380" s="38">
        <v>1</v>
      </c>
      <c r="F380" s="38">
        <v>9.17</v>
      </c>
      <c r="G380" s="38">
        <v>8.48</v>
      </c>
      <c r="H380" s="38">
        <v>9.4600000000000009</v>
      </c>
      <c r="I380" s="38">
        <v>9.67</v>
      </c>
      <c r="J380" s="38">
        <v>9.1999999999999993</v>
      </c>
      <c r="K380" s="38">
        <v>9.48</v>
      </c>
      <c r="L380" s="49">
        <v>0.42</v>
      </c>
      <c r="M380" s="38">
        <v>-3.897635E-3</v>
      </c>
      <c r="N380" s="38">
        <v>0.836521654</v>
      </c>
      <c r="O380" s="38">
        <v>9.2437962779999996</v>
      </c>
      <c r="P380" s="38">
        <v>2.4500000000000002</v>
      </c>
      <c r="Q380" s="38">
        <v>5.1999999999999998E-2</v>
      </c>
      <c r="R380" s="38">
        <v>0.53</v>
      </c>
      <c r="S380" s="38">
        <v>-3.72</v>
      </c>
      <c r="T380" s="38">
        <v>0.5</v>
      </c>
      <c r="U380" s="38">
        <v>0.72</v>
      </c>
      <c r="V380" s="38">
        <v>0.02</v>
      </c>
      <c r="W380" s="38" t="s">
        <v>2118</v>
      </c>
      <c r="X380" s="59" t="s">
        <v>3608</v>
      </c>
    </row>
    <row r="381" spans="1:24" x14ac:dyDescent="0.2">
      <c r="A381" s="38" t="s">
        <v>3609</v>
      </c>
      <c r="B381" s="38" t="s">
        <v>3610</v>
      </c>
      <c r="C381" s="38" t="s">
        <v>3611</v>
      </c>
      <c r="D381" s="38" t="s">
        <v>3612</v>
      </c>
      <c r="E381" s="38">
        <v>3</v>
      </c>
      <c r="F381" s="38">
        <v>7.57</v>
      </c>
      <c r="G381" s="38">
        <v>8.11</v>
      </c>
      <c r="H381" s="38">
        <v>8.27</v>
      </c>
      <c r="I381" s="38">
        <v>8.34</v>
      </c>
      <c r="J381" s="38">
        <v>8.51</v>
      </c>
      <c r="K381" s="38">
        <v>8.36</v>
      </c>
      <c r="L381" s="49">
        <v>0.42</v>
      </c>
      <c r="M381" s="38">
        <v>-5.6308210000000003E-3</v>
      </c>
      <c r="N381" s="38">
        <v>0.84986175399999997</v>
      </c>
      <c r="O381" s="38">
        <v>8.192833705</v>
      </c>
      <c r="P381" s="38">
        <v>2.44</v>
      </c>
      <c r="Q381" s="38">
        <v>5.1999999999999998E-2</v>
      </c>
      <c r="R381" s="38">
        <v>0.53</v>
      </c>
      <c r="S381" s="38">
        <v>-3.73</v>
      </c>
      <c r="T381" s="38">
        <v>0.77</v>
      </c>
      <c r="U381" s="38">
        <v>0.4</v>
      </c>
      <c r="V381" s="38">
        <v>0.09</v>
      </c>
      <c r="W381" s="38" t="s">
        <v>2118</v>
      </c>
      <c r="X381" s="59" t="s">
        <v>3612</v>
      </c>
    </row>
    <row r="382" spans="1:24" x14ac:dyDescent="0.2">
      <c r="A382" s="38" t="s">
        <v>3613</v>
      </c>
      <c r="B382" s="38" t="s">
        <v>3614</v>
      </c>
      <c r="C382" s="38" t="s">
        <v>3615</v>
      </c>
      <c r="D382" s="38" t="s">
        <v>3616</v>
      </c>
      <c r="E382" s="38">
        <v>21</v>
      </c>
      <c r="F382" s="38">
        <v>12.46</v>
      </c>
      <c r="G382" s="38">
        <v>11.89</v>
      </c>
      <c r="H382" s="38">
        <v>12.37</v>
      </c>
      <c r="I382" s="38">
        <v>13.01</v>
      </c>
      <c r="J382" s="38">
        <v>12.66</v>
      </c>
      <c r="K382" s="38">
        <v>12.31</v>
      </c>
      <c r="L382" s="49">
        <v>0.42</v>
      </c>
      <c r="M382" s="38">
        <v>-8.4964919999999996E-3</v>
      </c>
      <c r="N382" s="38">
        <v>0.85520069399999998</v>
      </c>
      <c r="O382" s="38">
        <v>12.44912982</v>
      </c>
      <c r="P382" s="38">
        <v>2.44</v>
      </c>
      <c r="Q382" s="38">
        <v>5.2999999999999999E-2</v>
      </c>
      <c r="R382" s="38">
        <v>0.53</v>
      </c>
      <c r="S382" s="38">
        <v>-3.74</v>
      </c>
      <c r="T382" s="38">
        <v>0.55000000000000004</v>
      </c>
      <c r="U382" s="38">
        <v>0.77</v>
      </c>
      <c r="V382" s="38">
        <v>-0.06</v>
      </c>
      <c r="W382" s="38" t="s">
        <v>2118</v>
      </c>
      <c r="X382" s="59" t="s">
        <v>3616</v>
      </c>
    </row>
    <row r="383" spans="1:24" x14ac:dyDescent="0.2">
      <c r="A383" s="38" t="s">
        <v>3617</v>
      </c>
      <c r="B383" s="38" t="s">
        <v>3618</v>
      </c>
      <c r="C383" s="38" t="s">
        <v>3619</v>
      </c>
      <c r="D383" s="38" t="s">
        <v>3620</v>
      </c>
      <c r="E383" s="38">
        <v>1</v>
      </c>
      <c r="F383" s="38">
        <v>6.54</v>
      </c>
      <c r="G383" s="38">
        <v>7.21</v>
      </c>
      <c r="H383" s="38">
        <v>6.99</v>
      </c>
      <c r="I383" s="38">
        <v>7.32</v>
      </c>
      <c r="J383" s="38">
        <v>7.48</v>
      </c>
      <c r="K383" s="38">
        <v>7.21</v>
      </c>
      <c r="L383" s="49">
        <v>0.42</v>
      </c>
      <c r="M383" s="38">
        <v>-1.4935888E-2</v>
      </c>
      <c r="N383" s="38">
        <v>0.85966678699999999</v>
      </c>
      <c r="O383" s="38">
        <v>7.1258858939999996</v>
      </c>
      <c r="P383" s="38">
        <v>2.39</v>
      </c>
      <c r="Q383" s="38">
        <v>5.6000000000000001E-2</v>
      </c>
      <c r="R383" s="38">
        <v>0.54</v>
      </c>
      <c r="S383" s="38">
        <v>-3.79</v>
      </c>
      <c r="T383" s="38">
        <v>0.78</v>
      </c>
      <c r="U383" s="38">
        <v>0.27</v>
      </c>
      <c r="V383" s="38">
        <v>0.22</v>
      </c>
      <c r="W383" s="38" t="s">
        <v>2118</v>
      </c>
      <c r="X383" s="59" t="s">
        <v>3620</v>
      </c>
    </row>
    <row r="384" spans="1:24" x14ac:dyDescent="0.2">
      <c r="A384" s="38" t="s">
        <v>3621</v>
      </c>
      <c r="B384" s="38" t="s">
        <v>3622</v>
      </c>
      <c r="C384" s="38" t="s">
        <v>3623</v>
      </c>
      <c r="D384" s="38" t="s">
        <v>3624</v>
      </c>
      <c r="E384" s="38">
        <v>2</v>
      </c>
      <c r="F384" s="38">
        <v>7.02</v>
      </c>
      <c r="G384" s="38">
        <v>7.49</v>
      </c>
      <c r="H384" s="38">
        <v>7.87</v>
      </c>
      <c r="I384" s="38">
        <v>7.81</v>
      </c>
      <c r="J384" s="38">
        <v>7.61</v>
      </c>
      <c r="K384" s="38">
        <v>8.2200000000000006</v>
      </c>
      <c r="L384" s="49">
        <v>0.42</v>
      </c>
      <c r="M384" s="38">
        <v>-1.7527568E-2</v>
      </c>
      <c r="N384" s="38">
        <v>0.86264330499999997</v>
      </c>
      <c r="O384" s="38">
        <v>7.6673130699999996</v>
      </c>
      <c r="P384" s="38">
        <v>2.37</v>
      </c>
      <c r="Q384" s="38">
        <v>5.7000000000000002E-2</v>
      </c>
      <c r="R384" s="38">
        <v>0.54</v>
      </c>
      <c r="S384" s="38">
        <v>-3.81</v>
      </c>
      <c r="T384" s="38">
        <v>0.79</v>
      </c>
      <c r="U384" s="38">
        <v>0.12</v>
      </c>
      <c r="V384" s="38">
        <v>0.35</v>
      </c>
      <c r="W384" s="38" t="s">
        <v>2118</v>
      </c>
      <c r="X384" s="59" t="s">
        <v>3624</v>
      </c>
    </row>
    <row r="385" spans="1:24" x14ac:dyDescent="0.2">
      <c r="A385" s="38" t="s">
        <v>3625</v>
      </c>
      <c r="B385" s="38" t="s">
        <v>3626</v>
      </c>
      <c r="C385" s="38" t="s">
        <v>3627</v>
      </c>
      <c r="D385" s="38" t="s">
        <v>3628</v>
      </c>
      <c r="E385" s="38">
        <v>6</v>
      </c>
      <c r="F385" s="38">
        <v>9.91</v>
      </c>
      <c r="G385" s="38">
        <v>10.99</v>
      </c>
      <c r="H385" s="38">
        <v>10.18</v>
      </c>
      <c r="I385" s="38">
        <v>10.76</v>
      </c>
      <c r="J385" s="38">
        <v>10.96</v>
      </c>
      <c r="K385" s="38">
        <v>10.63</v>
      </c>
      <c r="L385" s="49">
        <v>0.42</v>
      </c>
      <c r="M385" s="38">
        <v>-3.1793502000000001E-2</v>
      </c>
      <c r="N385" s="38">
        <v>0.87537310899999998</v>
      </c>
      <c r="O385" s="38">
        <v>10.57292393</v>
      </c>
      <c r="P385" s="38">
        <v>2.2999999999999998</v>
      </c>
      <c r="Q385" s="38">
        <v>6.3E-2</v>
      </c>
      <c r="R385" s="38">
        <v>0.55000000000000004</v>
      </c>
      <c r="S385" s="38">
        <v>-3.9</v>
      </c>
      <c r="T385" s="38">
        <v>0.85</v>
      </c>
      <c r="U385" s="38">
        <v>-0.03</v>
      </c>
      <c r="V385" s="38">
        <v>0.45</v>
      </c>
      <c r="W385" s="38" t="s">
        <v>2139</v>
      </c>
      <c r="X385" s="59" t="s">
        <v>3628</v>
      </c>
    </row>
    <row r="386" spans="1:24" x14ac:dyDescent="0.2">
      <c r="A386" s="38" t="s">
        <v>3629</v>
      </c>
      <c r="B386" s="38" t="s">
        <v>3630</v>
      </c>
      <c r="C386" s="38" t="s">
        <v>3631</v>
      </c>
      <c r="D386" s="38" t="s">
        <v>3632</v>
      </c>
      <c r="E386" s="38">
        <v>4</v>
      </c>
      <c r="F386" s="38">
        <v>9.26</v>
      </c>
      <c r="G386" s="38">
        <v>10.3</v>
      </c>
      <c r="H386" s="38">
        <v>9.68</v>
      </c>
      <c r="I386" s="38">
        <v>9.9700000000000006</v>
      </c>
      <c r="J386" s="38">
        <v>10.210000000000001</v>
      </c>
      <c r="K386" s="38">
        <v>10.32</v>
      </c>
      <c r="L386" s="49">
        <v>0.42</v>
      </c>
      <c r="M386" s="38">
        <v>-4.3683895E-2</v>
      </c>
      <c r="N386" s="38">
        <v>0.88174255000000001</v>
      </c>
      <c r="O386" s="38">
        <v>9.9566882359999997</v>
      </c>
      <c r="P386" s="38">
        <v>2.2400000000000002</v>
      </c>
      <c r="Q386" s="38">
        <v>6.8000000000000005E-2</v>
      </c>
      <c r="R386" s="38">
        <v>0.56000000000000005</v>
      </c>
      <c r="S386" s="38">
        <v>-3.97</v>
      </c>
      <c r="T386" s="38">
        <v>0.71</v>
      </c>
      <c r="U386" s="38">
        <v>-0.09</v>
      </c>
      <c r="V386" s="38">
        <v>0.64</v>
      </c>
      <c r="W386" s="38" t="s">
        <v>2139</v>
      </c>
      <c r="X386" s="59" t="s">
        <v>3632</v>
      </c>
    </row>
    <row r="387" spans="1:24" x14ac:dyDescent="0.2">
      <c r="A387" s="38" t="s">
        <v>3633</v>
      </c>
      <c r="B387" s="38" t="s">
        <v>3634</v>
      </c>
      <c r="C387" s="38" t="s">
        <v>3635</v>
      </c>
      <c r="D387" s="38" t="s">
        <v>3636</v>
      </c>
      <c r="E387" s="38">
        <v>2</v>
      </c>
      <c r="F387" s="38">
        <v>6.13</v>
      </c>
      <c r="G387" s="38">
        <v>5.55</v>
      </c>
      <c r="H387" s="38">
        <v>7.13</v>
      </c>
      <c r="I387" s="38">
        <v>6.32</v>
      </c>
      <c r="J387" s="38">
        <v>6.36</v>
      </c>
      <c r="K387" s="38">
        <v>7.39</v>
      </c>
      <c r="L387" s="49">
        <v>0.42</v>
      </c>
      <c r="M387" s="38">
        <v>-4.5334682000000001E-2</v>
      </c>
      <c r="N387" s="38">
        <v>0.89092344000000001</v>
      </c>
      <c r="O387" s="38">
        <v>6.4795050319999996</v>
      </c>
      <c r="P387" s="38">
        <v>2.23</v>
      </c>
      <c r="Q387" s="38">
        <v>6.9000000000000006E-2</v>
      </c>
      <c r="R387" s="38">
        <v>0.56000000000000005</v>
      </c>
      <c r="S387" s="38">
        <v>-3.98</v>
      </c>
      <c r="T387" s="38">
        <v>0.19</v>
      </c>
      <c r="U387" s="38">
        <v>0.81</v>
      </c>
      <c r="V387" s="38">
        <v>0.26</v>
      </c>
      <c r="W387" s="38" t="s">
        <v>2118</v>
      </c>
      <c r="X387" s="59" t="s">
        <v>3636</v>
      </c>
    </row>
    <row r="388" spans="1:24" x14ac:dyDescent="0.2">
      <c r="A388" s="38" t="s">
        <v>3637</v>
      </c>
      <c r="B388" s="38" t="s">
        <v>3638</v>
      </c>
      <c r="C388" s="38" t="s">
        <v>3639</v>
      </c>
      <c r="D388" s="38" t="s">
        <v>3640</v>
      </c>
      <c r="E388" s="38">
        <v>7</v>
      </c>
      <c r="F388" s="38">
        <v>10.26</v>
      </c>
      <c r="G388" s="38">
        <v>10.87</v>
      </c>
      <c r="H388" s="38">
        <v>10.37</v>
      </c>
      <c r="I388" s="38">
        <v>11.04</v>
      </c>
      <c r="J388" s="38">
        <v>10.71</v>
      </c>
      <c r="K388" s="38">
        <v>11.03</v>
      </c>
      <c r="L388" s="49">
        <v>0.42</v>
      </c>
      <c r="M388" s="38">
        <v>-8.7781425999999996E-2</v>
      </c>
      <c r="N388" s="38">
        <v>0.93528339100000002</v>
      </c>
      <c r="O388" s="38">
        <v>10.711351730000001</v>
      </c>
      <c r="P388" s="38">
        <v>2.0699999999999998</v>
      </c>
      <c r="Q388" s="38">
        <v>8.7999999999999995E-2</v>
      </c>
      <c r="R388" s="38">
        <v>0.56999999999999995</v>
      </c>
      <c r="S388" s="38">
        <v>-4.1900000000000004</v>
      </c>
      <c r="T388" s="38">
        <v>0.78</v>
      </c>
      <c r="U388" s="38">
        <v>-0.16</v>
      </c>
      <c r="V388" s="38">
        <v>0.66</v>
      </c>
      <c r="W388" s="38" t="s">
        <v>2139</v>
      </c>
      <c r="X388" s="59" t="s">
        <v>3640</v>
      </c>
    </row>
    <row r="389" spans="1:24" x14ac:dyDescent="0.2">
      <c r="A389" s="38" t="s">
        <v>3641</v>
      </c>
      <c r="B389" s="38" t="s">
        <v>3642</v>
      </c>
      <c r="C389" s="38" t="s">
        <v>3643</v>
      </c>
      <c r="D389" s="38" t="s">
        <v>3644</v>
      </c>
      <c r="E389" s="38">
        <v>6</v>
      </c>
      <c r="F389" s="38">
        <v>9.7799999999999994</v>
      </c>
      <c r="G389" s="38">
        <v>10</v>
      </c>
      <c r="H389" s="38">
        <v>11.62</v>
      </c>
      <c r="I389" s="38">
        <v>10.85</v>
      </c>
      <c r="J389" s="38">
        <v>10.029999999999999</v>
      </c>
      <c r="K389" s="38">
        <v>11.77</v>
      </c>
      <c r="L389" s="49">
        <v>0.42</v>
      </c>
      <c r="M389" s="38">
        <v>-0.140315672</v>
      </c>
      <c r="N389" s="38">
        <v>0.97658224599999999</v>
      </c>
      <c r="O389" s="38">
        <v>10.67417442</v>
      </c>
      <c r="P389" s="38">
        <v>1.88</v>
      </c>
      <c r="Q389" s="38">
        <v>0.11</v>
      </c>
      <c r="R389" s="38">
        <v>0.59</v>
      </c>
      <c r="S389" s="38">
        <v>-4.41</v>
      </c>
      <c r="T389" s="38">
        <v>1.07</v>
      </c>
      <c r="U389" s="38">
        <v>0.03</v>
      </c>
      <c r="V389" s="38">
        <v>0.15</v>
      </c>
      <c r="W389" s="38" t="s">
        <v>2118</v>
      </c>
      <c r="X389" s="59" t="s">
        <v>3644</v>
      </c>
    </row>
    <row r="390" spans="1:24" x14ac:dyDescent="0.2">
      <c r="A390" s="38" t="s">
        <v>3645</v>
      </c>
      <c r="B390" s="38" t="s">
        <v>3646</v>
      </c>
      <c r="C390" s="38" t="s">
        <v>3647</v>
      </c>
      <c r="D390" s="38" t="s">
        <v>3648</v>
      </c>
      <c r="E390" s="38">
        <v>1</v>
      </c>
      <c r="F390" s="38">
        <v>5.35</v>
      </c>
      <c r="G390" s="38">
        <v>7.4</v>
      </c>
      <c r="H390" s="38">
        <v>6.04</v>
      </c>
      <c r="I390" s="38">
        <v>6.8</v>
      </c>
      <c r="J390" s="38">
        <v>7.14</v>
      </c>
      <c r="K390" s="38">
        <v>6.09</v>
      </c>
      <c r="L390" s="49">
        <v>0.42</v>
      </c>
      <c r="M390" s="38">
        <v>-0.48137505899999999</v>
      </c>
      <c r="N390" s="38">
        <v>1.314770113</v>
      </c>
      <c r="O390" s="38">
        <v>6.4709654390000004</v>
      </c>
      <c r="P390" s="38">
        <v>1.17</v>
      </c>
      <c r="Q390" s="38">
        <v>0.28999999999999998</v>
      </c>
      <c r="R390" s="38">
        <v>0.7</v>
      </c>
      <c r="S390" s="38">
        <v>-5.2</v>
      </c>
      <c r="T390" s="38">
        <v>1.45</v>
      </c>
      <c r="U390" s="38">
        <v>-0.26</v>
      </c>
      <c r="V390" s="38">
        <v>0.05</v>
      </c>
      <c r="W390" s="38" t="s">
        <v>2139</v>
      </c>
      <c r="X390" s="59" t="s">
        <v>3648</v>
      </c>
    </row>
    <row r="391" spans="1:24" x14ac:dyDescent="0.2">
      <c r="A391" s="38" t="s">
        <v>3649</v>
      </c>
      <c r="B391" s="38" t="s">
        <v>3650</v>
      </c>
      <c r="C391" s="38" t="s">
        <v>3651</v>
      </c>
      <c r="D391" s="38" t="s">
        <v>3652</v>
      </c>
      <c r="E391" s="38">
        <v>6</v>
      </c>
      <c r="F391" s="38">
        <v>8.92</v>
      </c>
      <c r="G391" s="38">
        <v>9.56</v>
      </c>
      <c r="H391" s="38">
        <v>11.63</v>
      </c>
      <c r="I391" s="38">
        <v>10.57</v>
      </c>
      <c r="J391" s="38">
        <v>9.61</v>
      </c>
      <c r="K391" s="38">
        <v>11.18</v>
      </c>
      <c r="L391" s="49">
        <v>0.42</v>
      </c>
      <c r="M391" s="38">
        <v>-0.72404345000000003</v>
      </c>
      <c r="N391" s="38">
        <v>1.5560581469999999</v>
      </c>
      <c r="O391" s="38">
        <v>10.24507689</v>
      </c>
      <c r="P391" s="38">
        <v>0.97</v>
      </c>
      <c r="Q391" s="38">
        <v>0.38</v>
      </c>
      <c r="R391" s="38">
        <v>0.75</v>
      </c>
      <c r="S391" s="38">
        <v>-5.39</v>
      </c>
      <c r="T391" s="38">
        <v>1.65</v>
      </c>
      <c r="U391" s="38">
        <v>0.05</v>
      </c>
      <c r="V391" s="38">
        <v>-0.45</v>
      </c>
      <c r="W391" s="38" t="s">
        <v>2118</v>
      </c>
      <c r="X391" s="59" t="s">
        <v>3652</v>
      </c>
    </row>
    <row r="392" spans="1:24" x14ac:dyDescent="0.2">
      <c r="A392" s="38" t="s">
        <v>3653</v>
      </c>
      <c r="B392" s="38" t="s">
        <v>3654</v>
      </c>
      <c r="C392" s="38" t="s">
        <v>3655</v>
      </c>
      <c r="D392" s="38" t="s">
        <v>3656</v>
      </c>
      <c r="E392" s="38">
        <v>2</v>
      </c>
      <c r="F392" s="38">
        <v>8.4499999999999993</v>
      </c>
      <c r="G392" s="38">
        <v>9.35</v>
      </c>
      <c r="H392" s="38">
        <v>7.75</v>
      </c>
      <c r="I392" s="38">
        <v>10.48</v>
      </c>
      <c r="J392" s="38">
        <v>9.36</v>
      </c>
      <c r="K392" s="38">
        <v>6.97</v>
      </c>
      <c r="L392" s="49">
        <v>0.42</v>
      </c>
      <c r="M392" s="38">
        <v>-1.078429836</v>
      </c>
      <c r="N392" s="38">
        <v>1.913953206</v>
      </c>
      <c r="O392" s="38">
        <v>8.7261334179999999</v>
      </c>
      <c r="P392" s="38">
        <v>0.74</v>
      </c>
      <c r="Q392" s="38">
        <v>0.5</v>
      </c>
      <c r="R392" s="38">
        <v>0.81</v>
      </c>
      <c r="S392" s="38">
        <v>-5.57</v>
      </c>
      <c r="T392" s="38">
        <v>2.0299999999999998</v>
      </c>
      <c r="U392" s="38">
        <v>0.01</v>
      </c>
      <c r="V392" s="38">
        <v>-0.78</v>
      </c>
      <c r="W392" s="38" t="s">
        <v>2118</v>
      </c>
      <c r="X392" s="59" t="s">
        <v>3656</v>
      </c>
    </row>
    <row r="393" spans="1:24" x14ac:dyDescent="0.2">
      <c r="A393" s="38" t="s">
        <v>3657</v>
      </c>
      <c r="B393" s="38" t="s">
        <v>3658</v>
      </c>
      <c r="C393" s="38" t="s">
        <v>3659</v>
      </c>
      <c r="D393" s="38" t="s">
        <v>3660</v>
      </c>
      <c r="E393" s="38">
        <v>11</v>
      </c>
      <c r="F393" s="38">
        <v>11</v>
      </c>
      <c r="G393" s="38">
        <v>11.34</v>
      </c>
      <c r="H393" s="38">
        <v>11</v>
      </c>
      <c r="I393" s="38">
        <v>11.48</v>
      </c>
      <c r="J393" s="38">
        <v>11.67</v>
      </c>
      <c r="K393" s="38">
        <v>11.43</v>
      </c>
      <c r="L393" s="49">
        <v>0.41</v>
      </c>
      <c r="M393" s="38">
        <v>0.15761541700000001</v>
      </c>
      <c r="N393" s="38">
        <v>0.66829023799999998</v>
      </c>
      <c r="O393" s="38">
        <v>11.32108017</v>
      </c>
      <c r="P393" s="38">
        <v>4</v>
      </c>
      <c r="Q393" s="38">
        <v>7.7999999999999996E-3</v>
      </c>
      <c r="R393" s="38">
        <v>0.47</v>
      </c>
      <c r="S393" s="38">
        <v>-2.0499999999999998</v>
      </c>
      <c r="T393" s="38">
        <v>0.48</v>
      </c>
      <c r="U393" s="38">
        <v>0.33</v>
      </c>
      <c r="V393" s="38">
        <v>0.43</v>
      </c>
      <c r="W393" s="38" t="s">
        <v>2118</v>
      </c>
      <c r="X393" s="59" t="s">
        <v>3660</v>
      </c>
    </row>
    <row r="394" spans="1:24" x14ac:dyDescent="0.2">
      <c r="A394" s="38" t="s">
        <v>3661</v>
      </c>
      <c r="B394" s="38" t="s">
        <v>3662</v>
      </c>
      <c r="C394" s="38" t="s">
        <v>3663</v>
      </c>
      <c r="D394" s="38" t="s">
        <v>3664</v>
      </c>
      <c r="E394" s="38">
        <v>6</v>
      </c>
      <c r="F394" s="38">
        <v>9.64</v>
      </c>
      <c r="G394" s="38">
        <v>9.2899999999999991</v>
      </c>
      <c r="H394" s="38">
        <v>10.75</v>
      </c>
      <c r="I394" s="38">
        <v>10.29</v>
      </c>
      <c r="J394" s="38">
        <v>9.66</v>
      </c>
      <c r="K394" s="38">
        <v>10.97</v>
      </c>
      <c r="L394" s="49">
        <v>0.41</v>
      </c>
      <c r="M394" s="38">
        <v>8.5075914000000002E-2</v>
      </c>
      <c r="N394" s="38">
        <v>0.72867727000000004</v>
      </c>
      <c r="O394" s="38">
        <v>10.10049003</v>
      </c>
      <c r="P394" s="38">
        <v>3.13</v>
      </c>
      <c r="Q394" s="38">
        <v>2.1999999999999999E-2</v>
      </c>
      <c r="R394" s="38">
        <v>0.51</v>
      </c>
      <c r="S394" s="38">
        <v>-2.94</v>
      </c>
      <c r="T394" s="38">
        <v>0.65</v>
      </c>
      <c r="U394" s="38">
        <v>0.37</v>
      </c>
      <c r="V394" s="38">
        <v>0.22</v>
      </c>
      <c r="W394" s="38" t="s">
        <v>2118</v>
      </c>
      <c r="X394" s="59" t="s">
        <v>3664</v>
      </c>
    </row>
    <row r="395" spans="1:24" x14ac:dyDescent="0.2">
      <c r="A395" s="38" t="s">
        <v>3665</v>
      </c>
      <c r="B395" s="38" t="s">
        <v>3666</v>
      </c>
      <c r="C395" s="38" t="s">
        <v>3667</v>
      </c>
      <c r="D395" s="38" t="s">
        <v>3668</v>
      </c>
      <c r="E395" s="38">
        <v>5</v>
      </c>
      <c r="F395" s="38">
        <v>10.52</v>
      </c>
      <c r="G395" s="38">
        <v>10.29</v>
      </c>
      <c r="H395" s="38">
        <v>11.08</v>
      </c>
      <c r="I395" s="38">
        <v>11.22</v>
      </c>
      <c r="J395" s="38">
        <v>10.47</v>
      </c>
      <c r="K395" s="38">
        <v>11.42</v>
      </c>
      <c r="L395" s="49">
        <v>0.41</v>
      </c>
      <c r="M395" s="38">
        <v>6.8160931999999994E-2</v>
      </c>
      <c r="N395" s="38">
        <v>0.74458915400000003</v>
      </c>
      <c r="O395" s="38">
        <v>10.83328567</v>
      </c>
      <c r="P395" s="38">
        <v>2.97</v>
      </c>
      <c r="Q395" s="38">
        <v>2.5999999999999999E-2</v>
      </c>
      <c r="R395" s="38">
        <v>0.51</v>
      </c>
      <c r="S395" s="38">
        <v>-3.11</v>
      </c>
      <c r="T395" s="38">
        <v>0.7</v>
      </c>
      <c r="U395" s="38">
        <v>0.18</v>
      </c>
      <c r="V395" s="38">
        <v>0.34</v>
      </c>
      <c r="W395" s="38" t="s">
        <v>2118</v>
      </c>
      <c r="X395" s="59" t="s">
        <v>3668</v>
      </c>
    </row>
    <row r="396" spans="1:24" x14ac:dyDescent="0.2">
      <c r="A396" s="38" t="s">
        <v>3669</v>
      </c>
      <c r="B396" s="38" t="s">
        <v>3670</v>
      </c>
      <c r="C396" s="38" t="s">
        <v>3671</v>
      </c>
      <c r="D396" s="38" t="s">
        <v>3672</v>
      </c>
      <c r="E396" s="38">
        <v>8</v>
      </c>
      <c r="F396" s="38">
        <v>10.6</v>
      </c>
      <c r="G396" s="38">
        <v>10.27</v>
      </c>
      <c r="H396" s="38">
        <v>11.35</v>
      </c>
      <c r="I396" s="38">
        <v>11.27</v>
      </c>
      <c r="J396" s="38">
        <v>10.72</v>
      </c>
      <c r="K396" s="38">
        <v>11.46</v>
      </c>
      <c r="L396" s="49">
        <v>0.41</v>
      </c>
      <c r="M396" s="38">
        <v>6.3707551000000001E-2</v>
      </c>
      <c r="N396" s="38">
        <v>0.75495282799999996</v>
      </c>
      <c r="O396" s="38">
        <v>10.94470611</v>
      </c>
      <c r="P396" s="38">
        <v>2.93</v>
      </c>
      <c r="Q396" s="38">
        <v>2.8000000000000001E-2</v>
      </c>
      <c r="R396" s="38">
        <v>0.51</v>
      </c>
      <c r="S396" s="38">
        <v>-3.16</v>
      </c>
      <c r="T396" s="38">
        <v>0.67</v>
      </c>
      <c r="U396" s="38">
        <v>0.45</v>
      </c>
      <c r="V396" s="38">
        <v>0.11</v>
      </c>
      <c r="W396" s="38" t="s">
        <v>2118</v>
      </c>
      <c r="X396" s="59" t="s">
        <v>3672</v>
      </c>
    </row>
    <row r="397" spans="1:24" x14ac:dyDescent="0.2">
      <c r="A397" s="38" t="s">
        <v>3673</v>
      </c>
      <c r="B397" s="38" t="s">
        <v>3674</v>
      </c>
      <c r="C397" s="38" t="s">
        <v>3675</v>
      </c>
      <c r="D397" s="38" t="s">
        <v>3676</v>
      </c>
      <c r="E397" s="38">
        <v>4</v>
      </c>
      <c r="F397" s="38">
        <v>8.56</v>
      </c>
      <c r="G397" s="38">
        <v>8.58</v>
      </c>
      <c r="H397" s="38">
        <v>8.41</v>
      </c>
      <c r="I397" s="38">
        <v>8.89</v>
      </c>
      <c r="J397" s="38">
        <v>8.77</v>
      </c>
      <c r="K397" s="38">
        <v>9.1199999999999992</v>
      </c>
      <c r="L397" s="49">
        <v>0.41</v>
      </c>
      <c r="M397" s="38">
        <v>2.6753318000000002E-2</v>
      </c>
      <c r="N397" s="38">
        <v>0.78604130800000005</v>
      </c>
      <c r="O397" s="38">
        <v>8.7222832599999993</v>
      </c>
      <c r="P397" s="38">
        <v>2.65</v>
      </c>
      <c r="Q397" s="38">
        <v>0.04</v>
      </c>
      <c r="R397" s="38">
        <v>0.52</v>
      </c>
      <c r="S397" s="38">
        <v>-3.48</v>
      </c>
      <c r="T397" s="38">
        <v>0.33</v>
      </c>
      <c r="U397" s="38">
        <v>0.19</v>
      </c>
      <c r="V397" s="38">
        <v>0.71</v>
      </c>
      <c r="W397" s="38" t="s">
        <v>2118</v>
      </c>
      <c r="X397" s="59" t="s">
        <v>3676</v>
      </c>
    </row>
    <row r="398" spans="1:24" x14ac:dyDescent="0.2">
      <c r="A398" s="38" t="s">
        <v>3677</v>
      </c>
      <c r="B398" s="38" t="s">
        <v>3678</v>
      </c>
      <c r="C398" s="38" t="s">
        <v>3679</v>
      </c>
      <c r="D398" s="38" t="s">
        <v>3680</v>
      </c>
      <c r="E398" s="38">
        <v>6</v>
      </c>
      <c r="F398" s="38">
        <v>9.74</v>
      </c>
      <c r="G398" s="38">
        <v>10.57</v>
      </c>
      <c r="H398" s="38">
        <v>10.32</v>
      </c>
      <c r="I398" s="38">
        <v>10.4</v>
      </c>
      <c r="J398" s="38">
        <v>10.58</v>
      </c>
      <c r="K398" s="38">
        <v>10.87</v>
      </c>
      <c r="L398" s="49">
        <v>0.41</v>
      </c>
      <c r="M398" s="38">
        <v>1.6633532999999999E-2</v>
      </c>
      <c r="N398" s="38">
        <v>0.801071494</v>
      </c>
      <c r="O398" s="38">
        <v>10.41285237</v>
      </c>
      <c r="P398" s="38">
        <v>2.58</v>
      </c>
      <c r="Q398" s="38">
        <v>4.3999999999999997E-2</v>
      </c>
      <c r="R398" s="38">
        <v>0.53</v>
      </c>
      <c r="S398" s="38">
        <v>-3.56</v>
      </c>
      <c r="T398" s="38">
        <v>0.66</v>
      </c>
      <c r="U398" s="38">
        <v>0.01</v>
      </c>
      <c r="V398" s="38">
        <v>0.55000000000000004</v>
      </c>
      <c r="W398" s="38" t="s">
        <v>2118</v>
      </c>
      <c r="X398" s="59" t="s">
        <v>3680</v>
      </c>
    </row>
    <row r="399" spans="1:24" x14ac:dyDescent="0.2">
      <c r="A399" s="38" t="s">
        <v>3681</v>
      </c>
      <c r="B399" s="38" t="s">
        <v>3682</v>
      </c>
      <c r="C399" s="38" t="s">
        <v>3683</v>
      </c>
      <c r="D399" s="38" t="s">
        <v>3684</v>
      </c>
      <c r="E399" s="38">
        <v>1</v>
      </c>
      <c r="F399" s="38">
        <v>8.01</v>
      </c>
      <c r="G399" s="38">
        <v>8.07</v>
      </c>
      <c r="H399" s="38">
        <v>8.3000000000000007</v>
      </c>
      <c r="I399" s="38">
        <v>8.75</v>
      </c>
      <c r="J399" s="38">
        <v>8.34</v>
      </c>
      <c r="K399" s="38">
        <v>8.5299999999999994</v>
      </c>
      <c r="L399" s="49">
        <v>0.41</v>
      </c>
      <c r="M399" s="38">
        <v>1.5151449000000001E-2</v>
      </c>
      <c r="N399" s="38">
        <v>0.80735080199999998</v>
      </c>
      <c r="O399" s="38">
        <v>8.3344720700000003</v>
      </c>
      <c r="P399" s="38">
        <v>2.57</v>
      </c>
      <c r="Q399" s="38">
        <v>4.3999999999999997E-2</v>
      </c>
      <c r="R399" s="38">
        <v>0.53</v>
      </c>
      <c r="S399" s="38">
        <v>-3.58</v>
      </c>
      <c r="T399" s="38">
        <v>0.74</v>
      </c>
      <c r="U399" s="38">
        <v>0.27</v>
      </c>
      <c r="V399" s="38">
        <v>0.23</v>
      </c>
      <c r="W399" s="38" t="s">
        <v>2118</v>
      </c>
      <c r="X399" s="59" t="s">
        <v>3684</v>
      </c>
    </row>
    <row r="400" spans="1:24" x14ac:dyDescent="0.2">
      <c r="A400" s="38" t="s">
        <v>3685</v>
      </c>
      <c r="B400" s="38" t="s">
        <v>3686</v>
      </c>
      <c r="C400" s="38" t="s">
        <v>3687</v>
      </c>
      <c r="D400" s="38" t="s">
        <v>3688</v>
      </c>
      <c r="E400" s="38">
        <v>7</v>
      </c>
      <c r="F400" s="38">
        <v>10.46</v>
      </c>
      <c r="G400" s="38">
        <v>10.93</v>
      </c>
      <c r="H400" s="38">
        <v>11.05</v>
      </c>
      <c r="I400" s="38">
        <v>10.91</v>
      </c>
      <c r="J400" s="38">
        <v>10.95</v>
      </c>
      <c r="K400" s="38">
        <v>11.84</v>
      </c>
      <c r="L400" s="49">
        <v>0.41</v>
      </c>
      <c r="M400" s="38">
        <v>3.9685370000000003E-3</v>
      </c>
      <c r="N400" s="38">
        <v>0.82354656599999998</v>
      </c>
      <c r="O400" s="38">
        <v>11.02280024</v>
      </c>
      <c r="P400" s="38">
        <v>2.5</v>
      </c>
      <c r="Q400" s="38">
        <v>4.8000000000000001E-2</v>
      </c>
      <c r="R400" s="38">
        <v>0.53</v>
      </c>
      <c r="S400" s="38">
        <v>-3.66</v>
      </c>
      <c r="T400" s="38">
        <v>0.45</v>
      </c>
      <c r="U400" s="38">
        <v>0.02</v>
      </c>
      <c r="V400" s="38">
        <v>0.79</v>
      </c>
      <c r="W400" s="38" t="s">
        <v>2118</v>
      </c>
      <c r="X400" s="59" t="s">
        <v>3688</v>
      </c>
    </row>
    <row r="401" spans="1:24" x14ac:dyDescent="0.2">
      <c r="A401" s="38" t="s">
        <v>3689</v>
      </c>
      <c r="B401" s="38" t="s">
        <v>3690</v>
      </c>
      <c r="C401" s="38" t="s">
        <v>3691</v>
      </c>
      <c r="D401" s="38" t="s">
        <v>3692</v>
      </c>
      <c r="E401" s="38">
        <v>1</v>
      </c>
      <c r="F401" s="38">
        <v>7.54</v>
      </c>
      <c r="G401" s="38">
        <v>7.36</v>
      </c>
      <c r="H401" s="38">
        <v>7.41</v>
      </c>
      <c r="I401" s="38">
        <v>8.09</v>
      </c>
      <c r="J401" s="38">
        <v>7.98</v>
      </c>
      <c r="K401" s="38">
        <v>7.48</v>
      </c>
      <c r="L401" s="49">
        <v>0.41</v>
      </c>
      <c r="M401" s="38">
        <v>-5.5161129999999996E-3</v>
      </c>
      <c r="N401" s="38">
        <v>0.83480339699999995</v>
      </c>
      <c r="O401" s="38">
        <v>7.6398979100000002</v>
      </c>
      <c r="P401" s="38">
        <v>2.44</v>
      </c>
      <c r="Q401" s="38">
        <v>5.1999999999999998E-2</v>
      </c>
      <c r="R401" s="38">
        <v>0.53</v>
      </c>
      <c r="S401" s="38">
        <v>-3.73</v>
      </c>
      <c r="T401" s="38">
        <v>0.55000000000000004</v>
      </c>
      <c r="U401" s="38">
        <v>0.62</v>
      </c>
      <c r="V401" s="38">
        <v>7.0000000000000007E-2</v>
      </c>
      <c r="W401" s="38" t="s">
        <v>2118</v>
      </c>
      <c r="X401" s="59" t="s">
        <v>3692</v>
      </c>
    </row>
    <row r="402" spans="1:24" x14ac:dyDescent="0.2">
      <c r="A402" s="38" t="s">
        <v>3693</v>
      </c>
      <c r="B402" s="38" t="s">
        <v>3694</v>
      </c>
      <c r="C402" s="38" t="s">
        <v>3695</v>
      </c>
      <c r="D402" s="38" t="s">
        <v>3696</v>
      </c>
      <c r="E402" s="38">
        <v>5</v>
      </c>
      <c r="F402" s="38">
        <v>9.6199999999999992</v>
      </c>
      <c r="G402" s="38">
        <v>9.73</v>
      </c>
      <c r="H402" s="38">
        <v>10.62</v>
      </c>
      <c r="I402" s="38">
        <v>10.47</v>
      </c>
      <c r="J402" s="38">
        <v>10</v>
      </c>
      <c r="K402" s="38">
        <v>10.73</v>
      </c>
      <c r="L402" s="49">
        <v>0.41</v>
      </c>
      <c r="M402" s="38">
        <v>-9.7430099999999999E-3</v>
      </c>
      <c r="N402" s="38">
        <v>0.83592539099999996</v>
      </c>
      <c r="O402" s="38">
        <v>10.192395380000001</v>
      </c>
      <c r="P402" s="38">
        <v>2.42</v>
      </c>
      <c r="Q402" s="38">
        <v>5.3999999999999999E-2</v>
      </c>
      <c r="R402" s="38">
        <v>0.53</v>
      </c>
      <c r="S402" s="38">
        <v>-3.76</v>
      </c>
      <c r="T402" s="38">
        <v>0.85</v>
      </c>
      <c r="U402" s="38">
        <v>0.27</v>
      </c>
      <c r="V402" s="38">
        <v>0.11</v>
      </c>
      <c r="W402" s="38" t="s">
        <v>2118</v>
      </c>
      <c r="X402" s="59" t="s">
        <v>3696</v>
      </c>
    </row>
    <row r="403" spans="1:24" x14ac:dyDescent="0.2">
      <c r="A403" s="38" t="s">
        <v>3697</v>
      </c>
      <c r="B403" s="38" t="s">
        <v>3698</v>
      </c>
      <c r="C403" s="38" t="s">
        <v>3699</v>
      </c>
      <c r="D403" s="38" t="s">
        <v>3700</v>
      </c>
      <c r="E403" s="38">
        <v>8</v>
      </c>
      <c r="F403" s="38">
        <v>9.5</v>
      </c>
      <c r="G403" s="38">
        <v>9.6199999999999992</v>
      </c>
      <c r="H403" s="38">
        <v>10.58</v>
      </c>
      <c r="I403" s="38">
        <v>10.38</v>
      </c>
      <c r="J403" s="38">
        <v>9.8699999999999992</v>
      </c>
      <c r="K403" s="38">
        <v>10.7</v>
      </c>
      <c r="L403" s="49">
        <v>0.41</v>
      </c>
      <c r="M403" s="38">
        <v>-1.8736455999999999E-2</v>
      </c>
      <c r="N403" s="38">
        <v>0.84579214700000005</v>
      </c>
      <c r="O403" s="38">
        <v>10.109116439999999</v>
      </c>
      <c r="P403" s="38">
        <v>2.37</v>
      </c>
      <c r="Q403" s="38">
        <v>5.8000000000000003E-2</v>
      </c>
      <c r="R403" s="38">
        <v>0.54</v>
      </c>
      <c r="S403" s="38">
        <v>-3.82</v>
      </c>
      <c r="T403" s="38">
        <v>0.88</v>
      </c>
      <c r="U403" s="38">
        <v>0.25</v>
      </c>
      <c r="V403" s="38">
        <v>0.12</v>
      </c>
      <c r="W403" s="38" t="s">
        <v>2118</v>
      </c>
      <c r="X403" s="59" t="s">
        <v>3700</v>
      </c>
    </row>
    <row r="404" spans="1:24" x14ac:dyDescent="0.2">
      <c r="A404" s="38" t="s">
        <v>3701</v>
      </c>
      <c r="B404" s="38" t="s">
        <v>3702</v>
      </c>
      <c r="C404" s="38" t="s">
        <v>3703</v>
      </c>
      <c r="D404" s="38" t="s">
        <v>3704</v>
      </c>
      <c r="E404" s="38">
        <v>14</v>
      </c>
      <c r="F404" s="38">
        <v>12.57</v>
      </c>
      <c r="G404" s="38">
        <v>12.49</v>
      </c>
      <c r="H404" s="38">
        <v>14.34</v>
      </c>
      <c r="I404" s="38">
        <v>13.55</v>
      </c>
      <c r="J404" s="38">
        <v>12.66</v>
      </c>
      <c r="K404" s="38">
        <v>14.42</v>
      </c>
      <c r="L404" s="49">
        <v>0.41</v>
      </c>
      <c r="M404" s="38">
        <v>-7.3619534E-2</v>
      </c>
      <c r="N404" s="38">
        <v>0.898985382</v>
      </c>
      <c r="O404" s="38">
        <v>13.339160100000001</v>
      </c>
      <c r="P404" s="38">
        <v>2.13</v>
      </c>
      <c r="Q404" s="38">
        <v>8.2000000000000003E-2</v>
      </c>
      <c r="R404" s="38">
        <v>0.56000000000000005</v>
      </c>
      <c r="S404" s="38">
        <v>-4.12</v>
      </c>
      <c r="T404" s="38">
        <v>0.98</v>
      </c>
      <c r="U404" s="38">
        <v>0.17</v>
      </c>
      <c r="V404" s="38">
        <v>0.08</v>
      </c>
      <c r="W404" s="38" t="s">
        <v>2118</v>
      </c>
      <c r="X404" s="59" t="s">
        <v>3704</v>
      </c>
    </row>
    <row r="405" spans="1:24" x14ac:dyDescent="0.2">
      <c r="A405" s="38" t="s">
        <v>3705</v>
      </c>
      <c r="B405" s="38" t="s">
        <v>3706</v>
      </c>
      <c r="C405" s="38" t="s">
        <v>3707</v>
      </c>
      <c r="D405" s="38" t="s">
        <v>3708</v>
      </c>
      <c r="E405" s="38">
        <v>1</v>
      </c>
      <c r="F405" s="38">
        <v>7.48</v>
      </c>
      <c r="G405" s="38">
        <v>7.91</v>
      </c>
      <c r="H405" s="38">
        <v>7.64</v>
      </c>
      <c r="I405" s="38">
        <v>7.54</v>
      </c>
      <c r="J405" s="38">
        <v>8.18</v>
      </c>
      <c r="K405" s="38">
        <v>8.5299999999999994</v>
      </c>
      <c r="L405" s="49">
        <v>0.41</v>
      </c>
      <c r="M405" s="38">
        <v>-8.0549229E-2</v>
      </c>
      <c r="N405" s="38">
        <v>0.89854474100000004</v>
      </c>
      <c r="O405" s="38">
        <v>7.8803250360000003</v>
      </c>
      <c r="P405" s="38">
        <v>2.0699999999999998</v>
      </c>
      <c r="Q405" s="38">
        <v>8.5999999999999993E-2</v>
      </c>
      <c r="R405" s="38">
        <v>0.56999999999999995</v>
      </c>
      <c r="S405" s="38">
        <v>-4.18</v>
      </c>
      <c r="T405" s="38">
        <v>0.06</v>
      </c>
      <c r="U405" s="38">
        <v>0.27</v>
      </c>
      <c r="V405" s="38">
        <v>0.89</v>
      </c>
      <c r="W405" s="38" t="s">
        <v>2118</v>
      </c>
      <c r="X405" s="59" t="s">
        <v>3708</v>
      </c>
    </row>
    <row r="406" spans="1:24" x14ac:dyDescent="0.2">
      <c r="A406" s="38" t="s">
        <v>3709</v>
      </c>
      <c r="B406" s="38" t="s">
        <v>3710</v>
      </c>
      <c r="C406" s="38" t="s">
        <v>3711</v>
      </c>
      <c r="D406" s="38" t="s">
        <v>3712</v>
      </c>
      <c r="E406" s="38">
        <v>6</v>
      </c>
      <c r="F406" s="38">
        <v>9.99</v>
      </c>
      <c r="G406" s="38">
        <v>10.08</v>
      </c>
      <c r="H406" s="38">
        <v>11.01</v>
      </c>
      <c r="I406" s="38">
        <v>11.05</v>
      </c>
      <c r="J406" s="38">
        <v>10.41</v>
      </c>
      <c r="K406" s="38">
        <v>10.84</v>
      </c>
      <c r="L406" s="49">
        <v>0.41</v>
      </c>
      <c r="M406" s="38">
        <v>-0.20239468499999999</v>
      </c>
      <c r="N406" s="38">
        <v>1.014238188</v>
      </c>
      <c r="O406" s="38">
        <v>10.56488454</v>
      </c>
      <c r="P406" s="38">
        <v>1.69</v>
      </c>
      <c r="Q406" s="38">
        <v>0.15</v>
      </c>
      <c r="R406" s="38">
        <v>0.62</v>
      </c>
      <c r="S406" s="38">
        <v>-4.6399999999999997</v>
      </c>
      <c r="T406" s="38">
        <v>1.06</v>
      </c>
      <c r="U406" s="38">
        <v>0.33</v>
      </c>
      <c r="V406" s="38">
        <v>-0.17</v>
      </c>
      <c r="W406" s="38" t="s">
        <v>2118</v>
      </c>
      <c r="X406" s="59" t="s">
        <v>3712</v>
      </c>
    </row>
    <row r="407" spans="1:24" x14ac:dyDescent="0.2">
      <c r="A407" s="38" t="s">
        <v>3713</v>
      </c>
      <c r="B407" s="38" t="s">
        <v>3714</v>
      </c>
      <c r="C407" s="38" t="s">
        <v>3715</v>
      </c>
      <c r="D407" s="38" t="s">
        <v>3716</v>
      </c>
      <c r="E407" s="38">
        <v>3</v>
      </c>
      <c r="F407" s="38">
        <v>8.3699999999999992</v>
      </c>
      <c r="G407" s="38">
        <v>8.77</v>
      </c>
      <c r="H407" s="38">
        <v>10.220000000000001</v>
      </c>
      <c r="I407" s="38">
        <v>9.44</v>
      </c>
      <c r="J407" s="38">
        <v>9.17</v>
      </c>
      <c r="K407" s="38">
        <v>10</v>
      </c>
      <c r="L407" s="49">
        <v>0.41</v>
      </c>
      <c r="M407" s="38">
        <v>-0.22473708100000001</v>
      </c>
      <c r="N407" s="38">
        <v>1.052940062</v>
      </c>
      <c r="O407" s="38">
        <v>9.3284647740000004</v>
      </c>
      <c r="P407" s="38">
        <v>1.63</v>
      </c>
      <c r="Q407" s="38">
        <v>0.16</v>
      </c>
      <c r="R407" s="38">
        <v>0.63</v>
      </c>
      <c r="S407" s="38">
        <v>-4.71</v>
      </c>
      <c r="T407" s="38">
        <v>1.07</v>
      </c>
      <c r="U407" s="38">
        <v>0.4</v>
      </c>
      <c r="V407" s="38">
        <v>-0.22</v>
      </c>
      <c r="W407" s="38" t="s">
        <v>2118</v>
      </c>
      <c r="X407" s="59" t="s">
        <v>3716</v>
      </c>
    </row>
    <row r="408" spans="1:24" x14ac:dyDescent="0.2">
      <c r="A408" s="38" t="s">
        <v>3717</v>
      </c>
      <c r="B408" s="38" t="s">
        <v>3718</v>
      </c>
      <c r="C408" s="38" t="s">
        <v>3719</v>
      </c>
      <c r="D408" s="38" t="s">
        <v>3720</v>
      </c>
      <c r="E408" s="38">
        <v>5</v>
      </c>
      <c r="F408" s="38">
        <v>9.3800000000000008</v>
      </c>
      <c r="G408" s="38">
        <v>9.69</v>
      </c>
      <c r="H408" s="38">
        <v>10.16</v>
      </c>
      <c r="I408" s="38">
        <v>10.49</v>
      </c>
      <c r="J408" s="38">
        <v>9.9700000000000006</v>
      </c>
      <c r="K408" s="38">
        <v>10</v>
      </c>
      <c r="L408" s="49">
        <v>0.41</v>
      </c>
      <c r="M408" s="38">
        <v>-0.22715621499999999</v>
      </c>
      <c r="N408" s="38">
        <v>1.0450078949999999</v>
      </c>
      <c r="O408" s="38">
        <v>9.9469817379999999</v>
      </c>
      <c r="P408" s="38">
        <v>1.62</v>
      </c>
      <c r="Q408" s="38">
        <v>0.16</v>
      </c>
      <c r="R408" s="38">
        <v>0.63</v>
      </c>
      <c r="S408" s="38">
        <v>-4.71</v>
      </c>
      <c r="T408" s="38">
        <v>1.1100000000000001</v>
      </c>
      <c r="U408" s="38">
        <v>0.28000000000000003</v>
      </c>
      <c r="V408" s="38">
        <v>-0.16</v>
      </c>
      <c r="W408" s="38" t="s">
        <v>2118</v>
      </c>
      <c r="X408" s="59" t="s">
        <v>3720</v>
      </c>
    </row>
    <row r="409" spans="1:24" x14ac:dyDescent="0.2">
      <c r="A409" s="38" t="s">
        <v>3721</v>
      </c>
      <c r="B409" s="38" t="s">
        <v>3722</v>
      </c>
      <c r="C409" s="38" t="s">
        <v>3723</v>
      </c>
      <c r="D409" s="38" t="s">
        <v>3724</v>
      </c>
      <c r="E409" s="38">
        <v>2</v>
      </c>
      <c r="F409" s="38">
        <v>9.44</v>
      </c>
      <c r="G409" s="38">
        <v>7.53</v>
      </c>
      <c r="H409" s="38">
        <v>10.67</v>
      </c>
      <c r="I409" s="38">
        <v>9.91</v>
      </c>
      <c r="J409" s="38">
        <v>8.5500000000000007</v>
      </c>
      <c r="K409" s="38">
        <v>10.4</v>
      </c>
      <c r="L409" s="49">
        <v>0.41</v>
      </c>
      <c r="M409" s="38">
        <v>-0.22955176399999999</v>
      </c>
      <c r="N409" s="38">
        <v>1.043144278</v>
      </c>
      <c r="O409" s="38">
        <v>9.4168972120000003</v>
      </c>
      <c r="P409" s="38">
        <v>1.6</v>
      </c>
      <c r="Q409" s="38">
        <v>0.16</v>
      </c>
      <c r="R409" s="38">
        <v>0.63</v>
      </c>
      <c r="S409" s="38">
        <v>-4.7300000000000004</v>
      </c>
      <c r="T409" s="38">
        <v>0.47</v>
      </c>
      <c r="U409" s="38">
        <v>1.02</v>
      </c>
      <c r="V409" s="38">
        <v>-0.27</v>
      </c>
      <c r="W409" s="38" t="s">
        <v>2118</v>
      </c>
      <c r="X409" s="59" t="s">
        <v>3724</v>
      </c>
    </row>
    <row r="410" spans="1:24" x14ac:dyDescent="0.2">
      <c r="A410" s="38" t="s">
        <v>3725</v>
      </c>
      <c r="B410" s="38" t="s">
        <v>3726</v>
      </c>
      <c r="C410" s="38" t="s">
        <v>3727</v>
      </c>
      <c r="D410" s="38" t="s">
        <v>3728</v>
      </c>
      <c r="E410" s="38">
        <v>2</v>
      </c>
      <c r="F410" s="38">
        <v>7.89</v>
      </c>
      <c r="G410" s="38">
        <v>8.4700000000000006</v>
      </c>
      <c r="H410" s="38">
        <v>8.7100000000000009</v>
      </c>
      <c r="I410" s="38">
        <v>9.06</v>
      </c>
      <c r="J410" s="38">
        <v>8.64</v>
      </c>
      <c r="K410" s="38">
        <v>8.58</v>
      </c>
      <c r="L410" s="49">
        <v>0.41</v>
      </c>
      <c r="M410" s="38">
        <v>-0.27025467600000003</v>
      </c>
      <c r="N410" s="38">
        <v>1.0822985519999999</v>
      </c>
      <c r="O410" s="38">
        <v>8.5579422409999992</v>
      </c>
      <c r="P410" s="38">
        <v>1.51</v>
      </c>
      <c r="Q410" s="38">
        <v>0.19</v>
      </c>
      <c r="R410" s="38">
        <v>0.65</v>
      </c>
      <c r="S410" s="38">
        <v>-4.84</v>
      </c>
      <c r="T410" s="38">
        <v>1.17</v>
      </c>
      <c r="U410" s="38">
        <v>0.17</v>
      </c>
      <c r="V410" s="38">
        <v>-0.13</v>
      </c>
      <c r="W410" s="38" t="s">
        <v>2118</v>
      </c>
      <c r="X410" s="59" t="s">
        <v>3728</v>
      </c>
    </row>
    <row r="411" spans="1:24" x14ac:dyDescent="0.2">
      <c r="A411" s="38" t="s">
        <v>3729</v>
      </c>
      <c r="B411" s="38" t="s">
        <v>3730</v>
      </c>
      <c r="C411" s="38" t="s">
        <v>3731</v>
      </c>
      <c r="D411" s="38" t="s">
        <v>3732</v>
      </c>
      <c r="E411" s="38">
        <v>4</v>
      </c>
      <c r="F411" s="38">
        <v>8.39</v>
      </c>
      <c r="G411" s="38">
        <v>10.32</v>
      </c>
      <c r="H411" s="38">
        <v>10.52</v>
      </c>
      <c r="I411" s="38">
        <v>9.81</v>
      </c>
      <c r="J411" s="38">
        <v>10.24</v>
      </c>
      <c r="K411" s="38">
        <v>10.4</v>
      </c>
      <c r="L411" s="49">
        <v>0.41</v>
      </c>
      <c r="M411" s="38">
        <v>-0.46385722800000001</v>
      </c>
      <c r="N411" s="38">
        <v>1.274901268</v>
      </c>
      <c r="O411" s="38">
        <v>9.9460464819999999</v>
      </c>
      <c r="P411" s="38">
        <v>1.2</v>
      </c>
      <c r="Q411" s="38">
        <v>0.28000000000000003</v>
      </c>
      <c r="R411" s="38">
        <v>0.69</v>
      </c>
      <c r="S411" s="38">
        <v>-5.17</v>
      </c>
      <c r="T411" s="38">
        <v>1.42</v>
      </c>
      <c r="U411" s="38">
        <v>-0.08</v>
      </c>
      <c r="V411" s="38">
        <v>-0.12</v>
      </c>
      <c r="W411" s="38" t="s">
        <v>2139</v>
      </c>
      <c r="X411" s="59" t="s">
        <v>3732</v>
      </c>
    </row>
    <row r="412" spans="1:24" x14ac:dyDescent="0.2">
      <c r="A412" s="38" t="s">
        <v>3733</v>
      </c>
      <c r="B412" s="38" t="s">
        <v>3734</v>
      </c>
      <c r="C412" s="38" t="s">
        <v>3735</v>
      </c>
      <c r="D412" s="38" t="s">
        <v>3736</v>
      </c>
      <c r="E412" s="38">
        <v>10</v>
      </c>
      <c r="F412" s="38">
        <v>10.56</v>
      </c>
      <c r="G412" s="38">
        <v>11.92</v>
      </c>
      <c r="H412" s="38">
        <v>12.57</v>
      </c>
      <c r="I412" s="38">
        <v>12.62</v>
      </c>
      <c r="J412" s="38">
        <v>11.53</v>
      </c>
      <c r="K412" s="38">
        <v>12.12</v>
      </c>
      <c r="L412" s="49">
        <v>0.41</v>
      </c>
      <c r="M412" s="38">
        <v>-1.060709015</v>
      </c>
      <c r="N412" s="38">
        <v>1.87662014</v>
      </c>
      <c r="O412" s="38">
        <v>11.88584786</v>
      </c>
      <c r="P412" s="38">
        <v>0.74</v>
      </c>
      <c r="Q412" s="38">
        <v>0.5</v>
      </c>
      <c r="R412" s="38">
        <v>0.81</v>
      </c>
      <c r="S412" s="38">
        <v>-5.58</v>
      </c>
      <c r="T412" s="38">
        <v>2.06</v>
      </c>
      <c r="U412" s="38">
        <v>-0.39</v>
      </c>
      <c r="V412" s="38">
        <v>-0.45</v>
      </c>
      <c r="W412" s="38" t="s">
        <v>2139</v>
      </c>
      <c r="X412" s="59" t="s">
        <v>3736</v>
      </c>
    </row>
    <row r="413" spans="1:24" x14ac:dyDescent="0.2">
      <c r="A413" s="38" t="s">
        <v>3737</v>
      </c>
      <c r="B413" s="38" t="s">
        <v>3738</v>
      </c>
      <c r="C413" s="38" t="s">
        <v>3739</v>
      </c>
      <c r="D413" s="38" t="s">
        <v>3740</v>
      </c>
      <c r="E413" s="38">
        <v>5</v>
      </c>
      <c r="F413" s="38">
        <v>10.48</v>
      </c>
      <c r="G413" s="38">
        <v>10.29</v>
      </c>
      <c r="H413" s="38">
        <v>10.31</v>
      </c>
      <c r="I413" s="38">
        <v>10.76</v>
      </c>
      <c r="J413" s="38">
        <v>10.81</v>
      </c>
      <c r="K413" s="38">
        <v>10.71</v>
      </c>
      <c r="L413" s="49">
        <v>0.4</v>
      </c>
      <c r="M413" s="38">
        <v>0.123047448</v>
      </c>
      <c r="N413" s="38">
        <v>0.67310296999999997</v>
      </c>
      <c r="O413" s="38">
        <v>10.562046280000001</v>
      </c>
      <c r="P413" s="38">
        <v>3.58</v>
      </c>
      <c r="Q413" s="38">
        <v>1.2999999999999999E-2</v>
      </c>
      <c r="R413" s="38">
        <v>0.48</v>
      </c>
      <c r="S413" s="38">
        <v>-2.46</v>
      </c>
      <c r="T413" s="38">
        <v>0.28000000000000003</v>
      </c>
      <c r="U413" s="38">
        <v>0.52</v>
      </c>
      <c r="V413" s="38">
        <v>0.4</v>
      </c>
      <c r="W413" s="38" t="s">
        <v>2118</v>
      </c>
      <c r="X413" s="59" t="s">
        <v>3740</v>
      </c>
    </row>
    <row r="414" spans="1:24" x14ac:dyDescent="0.2">
      <c r="A414" s="38" t="s">
        <v>3741</v>
      </c>
      <c r="B414" s="38" t="s">
        <v>3742</v>
      </c>
      <c r="C414" s="38" t="s">
        <v>3743</v>
      </c>
      <c r="D414" s="38" t="s">
        <v>3744</v>
      </c>
      <c r="E414" s="38">
        <v>4</v>
      </c>
      <c r="F414" s="38">
        <v>10.14</v>
      </c>
      <c r="G414" s="38">
        <v>10.050000000000001</v>
      </c>
      <c r="H414" s="38">
        <v>10.47</v>
      </c>
      <c r="I414" s="38">
        <v>10.49</v>
      </c>
      <c r="J414" s="38">
        <v>10.33</v>
      </c>
      <c r="K414" s="38">
        <v>11.03</v>
      </c>
      <c r="L414" s="49">
        <v>0.4</v>
      </c>
      <c r="M414" s="38">
        <v>0.11452406599999999</v>
      </c>
      <c r="N414" s="38">
        <v>0.68580527800000002</v>
      </c>
      <c r="O414" s="38">
        <v>10.41977769</v>
      </c>
      <c r="P414" s="38">
        <v>3.46</v>
      </c>
      <c r="Q414" s="38">
        <v>1.4E-2</v>
      </c>
      <c r="R414" s="38">
        <v>0.48</v>
      </c>
      <c r="S414" s="38">
        <v>-2.57</v>
      </c>
      <c r="T414" s="38">
        <v>0.35</v>
      </c>
      <c r="U414" s="38">
        <v>0.28000000000000003</v>
      </c>
      <c r="V414" s="38">
        <v>0.56000000000000005</v>
      </c>
      <c r="W414" s="38" t="s">
        <v>2118</v>
      </c>
      <c r="X414" s="59" t="s">
        <v>3744</v>
      </c>
    </row>
    <row r="415" spans="1:24" x14ac:dyDescent="0.2">
      <c r="A415" s="38" t="s">
        <v>3745</v>
      </c>
      <c r="B415" s="38" t="s">
        <v>3746</v>
      </c>
      <c r="C415" s="38" t="s">
        <v>3747</v>
      </c>
      <c r="D415" s="38" t="s">
        <v>3748</v>
      </c>
      <c r="E415" s="38">
        <v>15</v>
      </c>
      <c r="F415" s="38">
        <v>11.6</v>
      </c>
      <c r="G415" s="38">
        <v>12.13</v>
      </c>
      <c r="H415" s="38">
        <v>11.84</v>
      </c>
      <c r="I415" s="38">
        <v>11.94</v>
      </c>
      <c r="J415" s="38">
        <v>12.37</v>
      </c>
      <c r="K415" s="38">
        <v>12.47</v>
      </c>
      <c r="L415" s="49">
        <v>0.4</v>
      </c>
      <c r="M415" s="38">
        <v>0.110975079</v>
      </c>
      <c r="N415" s="38">
        <v>0.68760183399999997</v>
      </c>
      <c r="O415" s="38">
        <v>12.05837519</v>
      </c>
      <c r="P415" s="38">
        <v>3.42</v>
      </c>
      <c r="Q415" s="38">
        <v>1.4999999999999999E-2</v>
      </c>
      <c r="R415" s="38">
        <v>0.48</v>
      </c>
      <c r="S415" s="38">
        <v>-2.62</v>
      </c>
      <c r="T415" s="38">
        <v>0.34</v>
      </c>
      <c r="U415" s="38">
        <v>0.24</v>
      </c>
      <c r="V415" s="38">
        <v>0.63</v>
      </c>
      <c r="W415" s="38" t="s">
        <v>2118</v>
      </c>
      <c r="X415" s="59" t="s">
        <v>3748</v>
      </c>
    </row>
    <row r="416" spans="1:24" x14ac:dyDescent="0.2">
      <c r="A416" s="38" t="s">
        <v>3749</v>
      </c>
      <c r="B416" s="38" t="s">
        <v>3750</v>
      </c>
      <c r="C416" s="38" t="s">
        <v>3751</v>
      </c>
      <c r="D416" s="38" t="s">
        <v>3752</v>
      </c>
      <c r="E416" s="38">
        <v>8</v>
      </c>
      <c r="F416" s="38">
        <v>10.52</v>
      </c>
      <c r="G416" s="38">
        <v>10.79</v>
      </c>
      <c r="H416" s="38">
        <v>10.93</v>
      </c>
      <c r="I416" s="38">
        <v>11.02</v>
      </c>
      <c r="J416" s="38">
        <v>10.98</v>
      </c>
      <c r="K416" s="38">
        <v>11.44</v>
      </c>
      <c r="L416" s="49">
        <v>0.4</v>
      </c>
      <c r="M416" s="38">
        <v>0.107283718</v>
      </c>
      <c r="N416" s="38">
        <v>0.69144270500000005</v>
      </c>
      <c r="O416" s="38">
        <v>10.9467097</v>
      </c>
      <c r="P416" s="38">
        <v>3.38</v>
      </c>
      <c r="Q416" s="38">
        <v>1.6E-2</v>
      </c>
      <c r="R416" s="38">
        <v>0.48</v>
      </c>
      <c r="S416" s="38">
        <v>-2.66</v>
      </c>
      <c r="T416" s="38">
        <v>0.5</v>
      </c>
      <c r="U416" s="38">
        <v>0.19</v>
      </c>
      <c r="V416" s="38">
        <v>0.51</v>
      </c>
      <c r="W416" s="38" t="s">
        <v>2118</v>
      </c>
      <c r="X416" s="59" t="s">
        <v>3752</v>
      </c>
    </row>
    <row r="417" spans="1:24" x14ac:dyDescent="0.2">
      <c r="A417" s="38" t="s">
        <v>3753</v>
      </c>
      <c r="B417" s="38" t="s">
        <v>3754</v>
      </c>
      <c r="C417" s="38" t="s">
        <v>3755</v>
      </c>
      <c r="D417" s="38" t="s">
        <v>3756</v>
      </c>
      <c r="E417" s="38">
        <v>4</v>
      </c>
      <c r="F417" s="38">
        <v>11.03</v>
      </c>
      <c r="G417" s="38">
        <v>10.37</v>
      </c>
      <c r="H417" s="38">
        <v>10.64</v>
      </c>
      <c r="I417" s="38">
        <v>11.52</v>
      </c>
      <c r="J417" s="38">
        <v>10.9</v>
      </c>
      <c r="K417" s="38">
        <v>10.82</v>
      </c>
      <c r="L417" s="49">
        <v>0.4</v>
      </c>
      <c r="M417" s="38">
        <v>9.8072410999999998E-2</v>
      </c>
      <c r="N417" s="38">
        <v>0.69985085499999999</v>
      </c>
      <c r="O417" s="38">
        <v>10.88125075</v>
      </c>
      <c r="P417" s="38">
        <v>3.28</v>
      </c>
      <c r="Q417" s="38">
        <v>1.7999999999999999E-2</v>
      </c>
      <c r="R417" s="38">
        <v>0.49</v>
      </c>
      <c r="S417" s="38">
        <v>-2.77</v>
      </c>
      <c r="T417" s="38">
        <v>0.49</v>
      </c>
      <c r="U417" s="38">
        <v>0.53</v>
      </c>
      <c r="V417" s="38">
        <v>0.18</v>
      </c>
      <c r="W417" s="38" t="s">
        <v>2118</v>
      </c>
      <c r="X417" s="59" t="s">
        <v>3756</v>
      </c>
    </row>
    <row r="418" spans="1:24" x14ac:dyDescent="0.2">
      <c r="A418" s="38" t="s">
        <v>3757</v>
      </c>
      <c r="B418" s="38" t="s">
        <v>3758</v>
      </c>
      <c r="C418" s="38" t="s">
        <v>3759</v>
      </c>
      <c r="D418" s="38" t="s">
        <v>3760</v>
      </c>
      <c r="E418" s="38">
        <v>18</v>
      </c>
      <c r="F418" s="38">
        <v>12.19</v>
      </c>
      <c r="G418" s="38">
        <v>12.55</v>
      </c>
      <c r="H418" s="38">
        <v>12.91</v>
      </c>
      <c r="I418" s="38">
        <v>12.8</v>
      </c>
      <c r="J418" s="38">
        <v>12.62</v>
      </c>
      <c r="K418" s="38">
        <v>13.44</v>
      </c>
      <c r="L418" s="49">
        <v>0.4</v>
      </c>
      <c r="M418" s="38">
        <v>7.0027448000000006E-2</v>
      </c>
      <c r="N418" s="38">
        <v>0.73679714500000004</v>
      </c>
      <c r="O418" s="38">
        <v>12.7524765</v>
      </c>
      <c r="P418" s="38">
        <v>2.99</v>
      </c>
      <c r="Q418" s="38">
        <v>2.5999999999999999E-2</v>
      </c>
      <c r="R418" s="38">
        <v>0.51</v>
      </c>
      <c r="S418" s="38">
        <v>-3.09</v>
      </c>
      <c r="T418" s="38">
        <v>0.61</v>
      </c>
      <c r="U418" s="38">
        <v>7.0000000000000007E-2</v>
      </c>
      <c r="V418" s="38">
        <v>0.53</v>
      </c>
      <c r="W418" s="38" t="s">
        <v>2118</v>
      </c>
      <c r="X418" s="59" t="s">
        <v>3760</v>
      </c>
    </row>
    <row r="419" spans="1:24" x14ac:dyDescent="0.2">
      <c r="A419" s="38" t="s">
        <v>3761</v>
      </c>
      <c r="B419" s="38" t="s">
        <v>3762</v>
      </c>
      <c r="C419" s="38" t="s">
        <v>3763</v>
      </c>
      <c r="D419" s="38" t="s">
        <v>3764</v>
      </c>
      <c r="E419" s="38">
        <v>30</v>
      </c>
      <c r="F419" s="38">
        <v>12.72</v>
      </c>
      <c r="G419" s="38">
        <v>13.2</v>
      </c>
      <c r="H419" s="38">
        <v>13.55</v>
      </c>
      <c r="I419" s="38">
        <v>13.44</v>
      </c>
      <c r="J419" s="38">
        <v>13.29</v>
      </c>
      <c r="K419" s="38">
        <v>13.96</v>
      </c>
      <c r="L419" s="49">
        <v>0.4</v>
      </c>
      <c r="M419" s="38">
        <v>5.6965040000000002E-2</v>
      </c>
      <c r="N419" s="38">
        <v>0.74974590100000005</v>
      </c>
      <c r="O419" s="38">
        <v>13.361239940000001</v>
      </c>
      <c r="P419" s="38">
        <v>2.88</v>
      </c>
      <c r="Q419" s="38">
        <v>2.9000000000000001E-2</v>
      </c>
      <c r="R419" s="38">
        <v>0.51</v>
      </c>
      <c r="S419" s="38">
        <v>-3.21</v>
      </c>
      <c r="T419" s="38">
        <v>0.72</v>
      </c>
      <c r="U419" s="38">
        <v>0.09</v>
      </c>
      <c r="V419" s="38">
        <v>0.41</v>
      </c>
      <c r="W419" s="38" t="s">
        <v>2118</v>
      </c>
      <c r="X419" s="59" t="s">
        <v>3764</v>
      </c>
    </row>
    <row r="420" spans="1:24" x14ac:dyDescent="0.2">
      <c r="A420" s="38" t="s">
        <v>3765</v>
      </c>
      <c r="B420" s="38" t="s">
        <v>3766</v>
      </c>
      <c r="C420" s="38" t="s">
        <v>3767</v>
      </c>
      <c r="D420" s="38" t="s">
        <v>3768</v>
      </c>
      <c r="E420" s="38">
        <v>7</v>
      </c>
      <c r="F420" s="38">
        <v>10.82</v>
      </c>
      <c r="G420" s="38">
        <v>11.05</v>
      </c>
      <c r="H420" s="38">
        <v>10.49</v>
      </c>
      <c r="I420" s="38">
        <v>11.45</v>
      </c>
      <c r="J420" s="38">
        <v>11.12</v>
      </c>
      <c r="K420" s="38">
        <v>10.98</v>
      </c>
      <c r="L420" s="49">
        <v>0.4</v>
      </c>
      <c r="M420" s="38">
        <v>4.7706721000000001E-2</v>
      </c>
      <c r="N420" s="38">
        <v>0.74716676599999998</v>
      </c>
      <c r="O420" s="38">
        <v>10.985488500000001</v>
      </c>
      <c r="P420" s="38">
        <v>2.81</v>
      </c>
      <c r="Q420" s="38">
        <v>3.2000000000000001E-2</v>
      </c>
      <c r="R420" s="38">
        <v>0.51</v>
      </c>
      <c r="S420" s="38">
        <v>-3.29</v>
      </c>
      <c r="T420" s="38">
        <v>0.63</v>
      </c>
      <c r="U420" s="38">
        <v>7.0000000000000007E-2</v>
      </c>
      <c r="V420" s="38">
        <v>0.49</v>
      </c>
      <c r="W420" s="38" t="s">
        <v>2118</v>
      </c>
      <c r="X420" s="59" t="s">
        <v>3768</v>
      </c>
    </row>
    <row r="421" spans="1:24" x14ac:dyDescent="0.2">
      <c r="A421" s="38" t="s">
        <v>3769</v>
      </c>
      <c r="B421" s="38" t="s">
        <v>3770</v>
      </c>
      <c r="C421" s="38" t="s">
        <v>3771</v>
      </c>
      <c r="D421" s="38" t="s">
        <v>3772</v>
      </c>
      <c r="E421" s="38">
        <v>4</v>
      </c>
      <c r="F421" s="38">
        <v>8.5500000000000007</v>
      </c>
      <c r="G421" s="38">
        <v>8.9</v>
      </c>
      <c r="H421" s="38">
        <v>9.23</v>
      </c>
      <c r="I421" s="38">
        <v>9.25</v>
      </c>
      <c r="J421" s="38">
        <v>9.16</v>
      </c>
      <c r="K421" s="38">
        <v>9.49</v>
      </c>
      <c r="L421" s="49">
        <v>0.4</v>
      </c>
      <c r="M421" s="38">
        <v>3.9649363E-2</v>
      </c>
      <c r="N421" s="38">
        <v>0.76452806399999995</v>
      </c>
      <c r="O421" s="38">
        <v>9.0956137930000001</v>
      </c>
      <c r="P421" s="38">
        <v>2.74</v>
      </c>
      <c r="Q421" s="38">
        <v>3.5000000000000003E-2</v>
      </c>
      <c r="R421" s="38">
        <v>0.52</v>
      </c>
      <c r="S421" s="38">
        <v>-3.37</v>
      </c>
      <c r="T421" s="38">
        <v>0.7</v>
      </c>
      <c r="U421" s="38">
        <v>0.26</v>
      </c>
      <c r="V421" s="38">
        <v>0.26</v>
      </c>
      <c r="W421" s="38" t="s">
        <v>2118</v>
      </c>
      <c r="X421" s="59" t="s">
        <v>3772</v>
      </c>
    </row>
    <row r="422" spans="1:24" x14ac:dyDescent="0.2">
      <c r="A422" s="38" t="s">
        <v>3773</v>
      </c>
      <c r="B422" s="38" t="s">
        <v>3774</v>
      </c>
      <c r="C422" s="38" t="s">
        <v>3775</v>
      </c>
      <c r="D422" s="38" t="s">
        <v>3776</v>
      </c>
      <c r="E422" s="38">
        <v>14</v>
      </c>
      <c r="F422" s="38">
        <v>11.96</v>
      </c>
      <c r="G422" s="38">
        <v>12.57</v>
      </c>
      <c r="H422" s="38">
        <v>12.75</v>
      </c>
      <c r="I422" s="38">
        <v>12.72</v>
      </c>
      <c r="J422" s="38">
        <v>12.59</v>
      </c>
      <c r="K422" s="38">
        <v>13.15</v>
      </c>
      <c r="L422" s="49">
        <v>0.4</v>
      </c>
      <c r="M422" s="38">
        <v>1.3727807E-2</v>
      </c>
      <c r="N422" s="38">
        <v>0.77632240100000005</v>
      </c>
      <c r="O422" s="38">
        <v>12.622740090000001</v>
      </c>
      <c r="P422" s="38">
        <v>2.56</v>
      </c>
      <c r="Q422" s="38">
        <v>4.3999999999999997E-2</v>
      </c>
      <c r="R422" s="38">
        <v>0.53</v>
      </c>
      <c r="S422" s="38">
        <v>-3.58</v>
      </c>
      <c r="T422" s="38">
        <v>0.76</v>
      </c>
      <c r="U422" s="38">
        <v>0.02</v>
      </c>
      <c r="V422" s="38">
        <v>0.4</v>
      </c>
      <c r="W422" s="38" t="s">
        <v>2118</v>
      </c>
      <c r="X422" s="59" t="s">
        <v>3776</v>
      </c>
    </row>
    <row r="423" spans="1:24" x14ac:dyDescent="0.2">
      <c r="A423" s="38" t="s">
        <v>3777</v>
      </c>
      <c r="B423" s="38" t="s">
        <v>3778</v>
      </c>
      <c r="C423" s="38" t="s">
        <v>3779</v>
      </c>
      <c r="D423" s="38" t="s">
        <v>3780</v>
      </c>
      <c r="E423" s="38">
        <v>3</v>
      </c>
      <c r="F423" s="38">
        <v>9.49</v>
      </c>
      <c r="G423" s="38">
        <v>10.1</v>
      </c>
      <c r="H423" s="38">
        <v>9.9499999999999993</v>
      </c>
      <c r="I423" s="38">
        <v>10.28</v>
      </c>
      <c r="J423" s="38">
        <v>10.210000000000001</v>
      </c>
      <c r="K423" s="38">
        <v>10.27</v>
      </c>
      <c r="L423" s="49">
        <v>0.4</v>
      </c>
      <c r="M423" s="38">
        <v>8.0668279999999998E-3</v>
      </c>
      <c r="N423" s="38">
        <v>0.79850061299999997</v>
      </c>
      <c r="O423" s="38">
        <v>10.051191040000001</v>
      </c>
      <c r="P423" s="38">
        <v>2.52</v>
      </c>
      <c r="Q423" s="38">
        <v>4.7E-2</v>
      </c>
      <c r="R423" s="38">
        <v>0.53</v>
      </c>
      <c r="S423" s="38">
        <v>-3.63</v>
      </c>
      <c r="T423" s="38">
        <v>0.79</v>
      </c>
      <c r="U423" s="38">
        <v>0.11</v>
      </c>
      <c r="V423" s="38">
        <v>0.32</v>
      </c>
      <c r="W423" s="38" t="s">
        <v>2118</v>
      </c>
      <c r="X423" s="59" t="s">
        <v>3780</v>
      </c>
    </row>
    <row r="424" spans="1:24" x14ac:dyDescent="0.2">
      <c r="A424" s="38" t="s">
        <v>3781</v>
      </c>
      <c r="B424" s="38" t="s">
        <v>3782</v>
      </c>
      <c r="C424" s="38" t="s">
        <v>3783</v>
      </c>
      <c r="D424" s="38" t="s">
        <v>3784</v>
      </c>
      <c r="E424" s="38">
        <v>2</v>
      </c>
      <c r="F424" s="38">
        <v>7.36</v>
      </c>
      <c r="G424" s="38">
        <v>7.45</v>
      </c>
      <c r="H424" s="38">
        <v>9.06</v>
      </c>
      <c r="I424" s="38">
        <v>8.09</v>
      </c>
      <c r="J424" s="38">
        <v>7.63</v>
      </c>
      <c r="K424" s="38">
        <v>9.3699999999999992</v>
      </c>
      <c r="L424" s="49">
        <v>0.4</v>
      </c>
      <c r="M424" s="38">
        <v>3.2796290000000001E-3</v>
      </c>
      <c r="N424" s="38">
        <v>0.805382822</v>
      </c>
      <c r="O424" s="38">
        <v>8.1607430999999995</v>
      </c>
      <c r="P424" s="38">
        <v>2.4900000000000002</v>
      </c>
      <c r="Q424" s="38">
        <v>4.9000000000000002E-2</v>
      </c>
      <c r="R424" s="38">
        <v>0.53</v>
      </c>
      <c r="S424" s="38">
        <v>-3.67</v>
      </c>
      <c r="T424" s="38">
        <v>0.73</v>
      </c>
      <c r="U424" s="38">
        <v>0.18</v>
      </c>
      <c r="V424" s="38">
        <v>0.31</v>
      </c>
      <c r="W424" s="38" t="s">
        <v>2118</v>
      </c>
      <c r="X424" s="59" t="s">
        <v>3784</v>
      </c>
    </row>
    <row r="425" spans="1:24" x14ac:dyDescent="0.2">
      <c r="A425" s="38" t="s">
        <v>3785</v>
      </c>
      <c r="B425" s="38" t="s">
        <v>3786</v>
      </c>
      <c r="C425" s="38" t="s">
        <v>3787</v>
      </c>
      <c r="D425" s="38" t="s">
        <v>3788</v>
      </c>
      <c r="E425" s="38">
        <v>4</v>
      </c>
      <c r="F425" s="38">
        <v>9.1</v>
      </c>
      <c r="G425" s="38">
        <v>9.4</v>
      </c>
      <c r="H425" s="38">
        <v>8.59</v>
      </c>
      <c r="I425" s="38">
        <v>9.5</v>
      </c>
      <c r="J425" s="38">
        <v>9.4700000000000006</v>
      </c>
      <c r="K425" s="38">
        <v>9.31</v>
      </c>
      <c r="L425" s="49">
        <v>0.4</v>
      </c>
      <c r="M425" s="38">
        <v>-4.3913779999999996E-3</v>
      </c>
      <c r="N425" s="38">
        <v>0.79946850199999997</v>
      </c>
      <c r="O425" s="38">
        <v>9.2284602499999995</v>
      </c>
      <c r="P425" s="38">
        <v>2.4500000000000002</v>
      </c>
      <c r="Q425" s="38">
        <v>5.1999999999999998E-2</v>
      </c>
      <c r="R425" s="38">
        <v>0.53</v>
      </c>
      <c r="S425" s="38">
        <v>-3.72</v>
      </c>
      <c r="T425" s="38">
        <v>0.4</v>
      </c>
      <c r="U425" s="38">
        <v>7.0000000000000007E-2</v>
      </c>
      <c r="V425" s="38">
        <v>0.72</v>
      </c>
      <c r="W425" s="38" t="s">
        <v>2118</v>
      </c>
      <c r="X425" s="59" t="s">
        <v>3788</v>
      </c>
    </row>
    <row r="426" spans="1:24" x14ac:dyDescent="0.2">
      <c r="A426" s="38" t="s">
        <v>3789</v>
      </c>
      <c r="B426" s="38" t="s">
        <v>3790</v>
      </c>
      <c r="C426" s="38" t="s">
        <v>3791</v>
      </c>
      <c r="D426" s="38" t="s">
        <v>3792</v>
      </c>
      <c r="E426" s="38">
        <v>1</v>
      </c>
      <c r="F426" s="38">
        <v>7.8</v>
      </c>
      <c r="G426" s="38">
        <v>8.1199999999999992</v>
      </c>
      <c r="H426" s="38">
        <v>9.52</v>
      </c>
      <c r="I426" s="38">
        <v>8.58</v>
      </c>
      <c r="J426" s="38">
        <v>8.27</v>
      </c>
      <c r="K426" s="38">
        <v>9.8000000000000007</v>
      </c>
      <c r="L426" s="49">
        <v>0.4</v>
      </c>
      <c r="M426" s="38">
        <v>-1.6759164E-2</v>
      </c>
      <c r="N426" s="38">
        <v>0.81945592599999995</v>
      </c>
      <c r="O426" s="38">
        <v>8.6819004530000008</v>
      </c>
      <c r="P426" s="38">
        <v>2.37</v>
      </c>
      <c r="Q426" s="38">
        <v>5.7000000000000002E-2</v>
      </c>
      <c r="R426" s="38">
        <v>0.54</v>
      </c>
      <c r="S426" s="38">
        <v>-3.81</v>
      </c>
      <c r="T426" s="38">
        <v>0.78</v>
      </c>
      <c r="U426" s="38">
        <v>0.15</v>
      </c>
      <c r="V426" s="38">
        <v>0.28000000000000003</v>
      </c>
      <c r="W426" s="38" t="s">
        <v>2118</v>
      </c>
      <c r="X426" s="59" t="s">
        <v>3792</v>
      </c>
    </row>
    <row r="427" spans="1:24" x14ac:dyDescent="0.2">
      <c r="A427" s="38" t="s">
        <v>3793</v>
      </c>
      <c r="B427" s="38" t="s">
        <v>3794</v>
      </c>
      <c r="C427" s="38" t="s">
        <v>3795</v>
      </c>
      <c r="D427" s="38" t="s">
        <v>3796</v>
      </c>
      <c r="E427" s="38">
        <v>3</v>
      </c>
      <c r="F427" s="38">
        <v>10.26</v>
      </c>
      <c r="G427" s="38">
        <v>11.17</v>
      </c>
      <c r="H427" s="38">
        <v>10.7</v>
      </c>
      <c r="I427" s="38">
        <v>11.11</v>
      </c>
      <c r="J427" s="38">
        <v>11.24</v>
      </c>
      <c r="K427" s="38">
        <v>10.98</v>
      </c>
      <c r="L427" s="49">
        <v>0.4</v>
      </c>
      <c r="M427" s="38">
        <v>-1.8584752999999999E-2</v>
      </c>
      <c r="N427" s="38">
        <v>0.82620031199999999</v>
      </c>
      <c r="O427" s="38">
        <v>10.90832747</v>
      </c>
      <c r="P427" s="38">
        <v>2.37</v>
      </c>
      <c r="Q427" s="38">
        <v>5.8000000000000003E-2</v>
      </c>
      <c r="R427" s="38">
        <v>0.54</v>
      </c>
      <c r="S427" s="38">
        <v>-3.82</v>
      </c>
      <c r="T427" s="38">
        <v>0.85</v>
      </c>
      <c r="U427" s="38">
        <v>7.0000000000000007E-2</v>
      </c>
      <c r="V427" s="38">
        <v>0.28000000000000003</v>
      </c>
      <c r="W427" s="38" t="s">
        <v>2118</v>
      </c>
      <c r="X427" s="59" t="s">
        <v>3796</v>
      </c>
    </row>
    <row r="428" spans="1:24" x14ac:dyDescent="0.2">
      <c r="A428" s="38" t="s">
        <v>3797</v>
      </c>
      <c r="B428" s="38" t="s">
        <v>3798</v>
      </c>
      <c r="C428" s="38" t="s">
        <v>3799</v>
      </c>
      <c r="D428" s="38" t="s">
        <v>3800</v>
      </c>
      <c r="E428" s="38">
        <v>31</v>
      </c>
      <c r="F428" s="38">
        <v>14.23</v>
      </c>
      <c r="G428" s="38">
        <v>14.64</v>
      </c>
      <c r="H428" s="38">
        <v>14.15</v>
      </c>
      <c r="I428" s="38">
        <v>14.49</v>
      </c>
      <c r="J428" s="38">
        <v>14.68</v>
      </c>
      <c r="K428" s="38">
        <v>15.04</v>
      </c>
      <c r="L428" s="49">
        <v>0.4</v>
      </c>
      <c r="M428" s="38">
        <v>-4.0102886999999997E-2</v>
      </c>
      <c r="N428" s="38">
        <v>0.83590669200000001</v>
      </c>
      <c r="O428" s="38">
        <v>14.53863166</v>
      </c>
      <c r="P428" s="38">
        <v>2.27</v>
      </c>
      <c r="Q428" s="38">
        <v>6.7000000000000004E-2</v>
      </c>
      <c r="R428" s="38">
        <v>0.56000000000000005</v>
      </c>
      <c r="S428" s="38">
        <v>-3.95</v>
      </c>
      <c r="T428" s="38">
        <v>0.26</v>
      </c>
      <c r="U428" s="38">
        <v>0.04</v>
      </c>
      <c r="V428" s="38">
        <v>0.89</v>
      </c>
      <c r="W428" s="38" t="s">
        <v>2118</v>
      </c>
      <c r="X428" s="59" t="s">
        <v>3800</v>
      </c>
    </row>
    <row r="429" spans="1:24" x14ac:dyDescent="0.2">
      <c r="A429" s="38" t="s">
        <v>3801</v>
      </c>
      <c r="B429" s="38" t="s">
        <v>3802</v>
      </c>
      <c r="C429" s="38" t="s">
        <v>3803</v>
      </c>
      <c r="D429" s="38" t="s">
        <v>3804</v>
      </c>
      <c r="E429" s="38">
        <v>21</v>
      </c>
      <c r="F429" s="38">
        <v>12.06</v>
      </c>
      <c r="G429" s="38">
        <v>12</v>
      </c>
      <c r="H429" s="38">
        <v>12.91</v>
      </c>
      <c r="I429" s="38">
        <v>12.96</v>
      </c>
      <c r="J429" s="38">
        <v>12.14</v>
      </c>
      <c r="K429" s="38">
        <v>13.05</v>
      </c>
      <c r="L429" s="49">
        <v>0.4</v>
      </c>
      <c r="M429" s="38">
        <v>-4.7363439E-2</v>
      </c>
      <c r="N429" s="38">
        <v>0.83794382599999995</v>
      </c>
      <c r="O429" s="38">
        <v>12.518614960000001</v>
      </c>
      <c r="P429" s="38">
        <v>2.23</v>
      </c>
      <c r="Q429" s="38">
        <v>7.0999999999999994E-2</v>
      </c>
      <c r="R429" s="38">
        <v>0.56000000000000005</v>
      </c>
      <c r="S429" s="38">
        <v>-3.99</v>
      </c>
      <c r="T429" s="38">
        <v>0.9</v>
      </c>
      <c r="U429" s="38">
        <v>0.14000000000000001</v>
      </c>
      <c r="V429" s="38">
        <v>0.14000000000000001</v>
      </c>
      <c r="W429" s="38" t="s">
        <v>2118</v>
      </c>
      <c r="X429" s="59" t="s">
        <v>3804</v>
      </c>
    </row>
    <row r="430" spans="1:24" x14ac:dyDescent="0.2">
      <c r="A430" s="38" t="s">
        <v>3805</v>
      </c>
      <c r="B430" s="38" t="s">
        <v>3806</v>
      </c>
      <c r="C430" s="38" t="s">
        <v>3807</v>
      </c>
      <c r="D430" s="38" t="s">
        <v>3808</v>
      </c>
      <c r="E430" s="38">
        <v>4</v>
      </c>
      <c r="F430" s="38">
        <v>9.08</v>
      </c>
      <c r="G430" s="38">
        <v>8.59</v>
      </c>
      <c r="H430" s="38">
        <v>8.3699999999999992</v>
      </c>
      <c r="I430" s="38">
        <v>8.98</v>
      </c>
      <c r="J430" s="38">
        <v>9.09</v>
      </c>
      <c r="K430" s="38">
        <v>9.16</v>
      </c>
      <c r="L430" s="49">
        <v>0.4</v>
      </c>
      <c r="M430" s="38">
        <v>-9.3030674999999993E-2</v>
      </c>
      <c r="N430" s="38">
        <v>0.88616872499999999</v>
      </c>
      <c r="O430" s="38">
        <v>8.8783395699999996</v>
      </c>
      <c r="P430" s="38">
        <v>2</v>
      </c>
      <c r="Q430" s="38">
        <v>9.4E-2</v>
      </c>
      <c r="R430" s="38">
        <v>0.57999999999999996</v>
      </c>
      <c r="S430" s="38">
        <v>-4.26</v>
      </c>
      <c r="T430" s="38">
        <v>-0.1</v>
      </c>
      <c r="U430" s="38">
        <v>0.5</v>
      </c>
      <c r="V430" s="38">
        <v>0.79</v>
      </c>
      <c r="W430" s="38" t="s">
        <v>2139</v>
      </c>
      <c r="X430" s="59" t="s">
        <v>3808</v>
      </c>
    </row>
    <row r="431" spans="1:24" x14ac:dyDescent="0.2">
      <c r="A431" s="38" t="s">
        <v>3809</v>
      </c>
      <c r="B431" s="38" t="s">
        <v>3810</v>
      </c>
      <c r="C431" s="38" t="s">
        <v>3811</v>
      </c>
      <c r="D431" s="38" t="s">
        <v>3812</v>
      </c>
      <c r="E431" s="38">
        <v>2</v>
      </c>
      <c r="F431" s="38">
        <v>7.12</v>
      </c>
      <c r="G431" s="38">
        <v>7.37</v>
      </c>
      <c r="H431" s="38">
        <v>8.7799999999999994</v>
      </c>
      <c r="I431" s="38">
        <v>8.0299999999999994</v>
      </c>
      <c r="J431" s="38">
        <v>7.44</v>
      </c>
      <c r="K431" s="38">
        <v>8.99</v>
      </c>
      <c r="L431" s="49">
        <v>0.4</v>
      </c>
      <c r="M431" s="38">
        <v>-9.8285269999999994E-2</v>
      </c>
      <c r="N431" s="38">
        <v>0.894089735</v>
      </c>
      <c r="O431" s="38">
        <v>7.9549442380000004</v>
      </c>
      <c r="P431" s="38">
        <v>1.98</v>
      </c>
      <c r="Q431" s="38">
        <v>9.7000000000000003E-2</v>
      </c>
      <c r="R431" s="38">
        <v>0.57999999999999996</v>
      </c>
      <c r="S431" s="38">
        <v>-4.28</v>
      </c>
      <c r="T431" s="38">
        <v>0.91</v>
      </c>
      <c r="U431" s="38">
        <v>7.0000000000000007E-2</v>
      </c>
      <c r="V431" s="38">
        <v>0.21</v>
      </c>
      <c r="W431" s="38" t="s">
        <v>2118</v>
      </c>
      <c r="X431" s="59" t="s">
        <v>3812</v>
      </c>
    </row>
    <row r="432" spans="1:24" x14ac:dyDescent="0.2">
      <c r="A432" s="38" t="s">
        <v>3813</v>
      </c>
      <c r="B432" s="38" t="s">
        <v>3814</v>
      </c>
      <c r="C432" s="38" t="s">
        <v>3815</v>
      </c>
      <c r="D432" s="38" t="s">
        <v>3816</v>
      </c>
      <c r="E432" s="38">
        <v>14</v>
      </c>
      <c r="F432" s="38">
        <v>11.9</v>
      </c>
      <c r="G432" s="38">
        <v>11.84</v>
      </c>
      <c r="H432" s="38">
        <v>12.83</v>
      </c>
      <c r="I432" s="38">
        <v>12.75</v>
      </c>
      <c r="J432" s="38">
        <v>12.38</v>
      </c>
      <c r="K432" s="38">
        <v>12.65</v>
      </c>
      <c r="L432" s="49">
        <v>0.4</v>
      </c>
      <c r="M432" s="38">
        <v>-0.10959271399999999</v>
      </c>
      <c r="N432" s="38">
        <v>0.91575358399999995</v>
      </c>
      <c r="O432" s="38">
        <v>12.391409469999999</v>
      </c>
      <c r="P432" s="38">
        <v>1.97</v>
      </c>
      <c r="Q432" s="38">
        <v>0.1</v>
      </c>
      <c r="R432" s="38">
        <v>0.57999999999999996</v>
      </c>
      <c r="S432" s="38">
        <v>-4.3</v>
      </c>
      <c r="T432" s="38">
        <v>0.85</v>
      </c>
      <c r="U432" s="38">
        <v>0.54</v>
      </c>
      <c r="V432" s="38">
        <v>-0.18</v>
      </c>
      <c r="W432" s="38" t="s">
        <v>2118</v>
      </c>
      <c r="X432" s="59" t="s">
        <v>3816</v>
      </c>
    </row>
    <row r="433" spans="1:24" x14ac:dyDescent="0.2">
      <c r="A433" s="38" t="s">
        <v>3817</v>
      </c>
      <c r="B433" s="38" t="s">
        <v>3818</v>
      </c>
      <c r="C433" s="38" t="s">
        <v>3819</v>
      </c>
      <c r="D433" s="38" t="s">
        <v>3820</v>
      </c>
      <c r="E433" s="38">
        <v>1</v>
      </c>
      <c r="F433" s="38">
        <v>5.55</v>
      </c>
      <c r="G433" s="38">
        <v>5.54</v>
      </c>
      <c r="H433" s="38">
        <v>5.17</v>
      </c>
      <c r="I433" s="38">
        <v>5.57</v>
      </c>
      <c r="J433" s="38">
        <v>5.73</v>
      </c>
      <c r="K433" s="38">
        <v>6.15</v>
      </c>
      <c r="L433" s="49">
        <v>0.4</v>
      </c>
      <c r="M433" s="38">
        <v>-0.19028060399999999</v>
      </c>
      <c r="N433" s="38">
        <v>0.98739792699999995</v>
      </c>
      <c r="O433" s="38">
        <v>5.6199127830000002</v>
      </c>
      <c r="P433" s="38">
        <v>1.67</v>
      </c>
      <c r="Q433" s="38">
        <v>0.15</v>
      </c>
      <c r="R433" s="38">
        <v>0.62</v>
      </c>
      <c r="S433" s="38">
        <v>-4.6500000000000004</v>
      </c>
      <c r="T433" s="38">
        <v>0.02</v>
      </c>
      <c r="U433" s="38">
        <v>0.19</v>
      </c>
      <c r="V433" s="38">
        <v>0.98</v>
      </c>
      <c r="W433" s="38" t="s">
        <v>2118</v>
      </c>
      <c r="X433" s="59" t="s">
        <v>3820</v>
      </c>
    </row>
    <row r="434" spans="1:24" x14ac:dyDescent="0.2">
      <c r="A434" s="38" t="s">
        <v>3821</v>
      </c>
      <c r="B434" s="38" t="s">
        <v>3822</v>
      </c>
      <c r="C434" s="38" t="s">
        <v>3823</v>
      </c>
      <c r="D434" s="38" t="s">
        <v>3824</v>
      </c>
      <c r="E434" s="38">
        <v>3</v>
      </c>
      <c r="F434" s="38">
        <v>8.09</v>
      </c>
      <c r="G434" s="38">
        <v>9.19</v>
      </c>
      <c r="H434" s="38">
        <v>7.94</v>
      </c>
      <c r="I434" s="38">
        <v>9.15</v>
      </c>
      <c r="J434" s="38">
        <v>9.34</v>
      </c>
      <c r="K434" s="38">
        <v>7.92</v>
      </c>
      <c r="L434" s="49">
        <v>0.4</v>
      </c>
      <c r="M434" s="38">
        <v>-0.19605613899999999</v>
      </c>
      <c r="N434" s="38">
        <v>0.98669289100000002</v>
      </c>
      <c r="O434" s="38">
        <v>8.6070393519999993</v>
      </c>
      <c r="P434" s="38">
        <v>1.67</v>
      </c>
      <c r="Q434" s="38">
        <v>0.15</v>
      </c>
      <c r="R434" s="38">
        <v>0.62</v>
      </c>
      <c r="S434" s="38">
        <v>-4.66</v>
      </c>
      <c r="T434" s="38">
        <v>1.06</v>
      </c>
      <c r="U434" s="38">
        <v>0.15</v>
      </c>
      <c r="V434" s="38">
        <v>-0.02</v>
      </c>
      <c r="W434" s="38" t="s">
        <v>2118</v>
      </c>
      <c r="X434" s="59" t="s">
        <v>3824</v>
      </c>
    </row>
    <row r="435" spans="1:24" x14ac:dyDescent="0.2">
      <c r="A435" s="38" t="s">
        <v>3825</v>
      </c>
      <c r="B435" s="38" t="s">
        <v>3826</v>
      </c>
      <c r="C435" s="38" t="s">
        <v>3827</v>
      </c>
      <c r="D435" s="38" t="s">
        <v>3828</v>
      </c>
      <c r="E435" s="38">
        <v>3</v>
      </c>
      <c r="F435" s="38">
        <v>8.4700000000000006</v>
      </c>
      <c r="G435" s="38">
        <v>9.69</v>
      </c>
      <c r="H435" s="38">
        <v>9.44</v>
      </c>
      <c r="I435" s="38">
        <v>9.49</v>
      </c>
      <c r="J435" s="38">
        <v>9.42</v>
      </c>
      <c r="K435" s="38">
        <v>9.9</v>
      </c>
      <c r="L435" s="49">
        <v>0.4</v>
      </c>
      <c r="M435" s="38">
        <v>-0.23523522899999999</v>
      </c>
      <c r="N435" s="38">
        <v>1.039629599</v>
      </c>
      <c r="O435" s="38">
        <v>9.4008425370000008</v>
      </c>
      <c r="P435" s="38">
        <v>1.58</v>
      </c>
      <c r="Q435" s="38">
        <v>0.17</v>
      </c>
      <c r="R435" s="38">
        <v>0.64</v>
      </c>
      <c r="S435" s="38">
        <v>-4.76</v>
      </c>
      <c r="T435" s="38">
        <v>1.02</v>
      </c>
      <c r="U435" s="38">
        <v>-0.27</v>
      </c>
      <c r="V435" s="38">
        <v>0.46</v>
      </c>
      <c r="W435" s="38" t="s">
        <v>2139</v>
      </c>
      <c r="X435" s="59" t="s">
        <v>3828</v>
      </c>
    </row>
    <row r="436" spans="1:24" x14ac:dyDescent="0.2">
      <c r="A436" s="38" t="s">
        <v>3829</v>
      </c>
      <c r="B436" s="38" t="s">
        <v>3830</v>
      </c>
      <c r="C436" s="38" t="s">
        <v>3831</v>
      </c>
      <c r="D436" s="38" t="s">
        <v>3832</v>
      </c>
      <c r="E436" s="38">
        <v>6</v>
      </c>
      <c r="F436" s="38">
        <v>9.4600000000000009</v>
      </c>
      <c r="G436" s="38">
        <v>10.51</v>
      </c>
      <c r="H436" s="38">
        <v>10.54</v>
      </c>
      <c r="I436" s="38">
        <v>10.64</v>
      </c>
      <c r="J436" s="38">
        <v>10.039999999999999</v>
      </c>
      <c r="K436" s="38">
        <v>11.04</v>
      </c>
      <c r="L436" s="49">
        <v>0.4</v>
      </c>
      <c r="M436" s="38">
        <v>-0.41913137099999997</v>
      </c>
      <c r="N436" s="38">
        <v>1.224280992</v>
      </c>
      <c r="O436" s="38">
        <v>10.37109124</v>
      </c>
      <c r="P436" s="38">
        <v>1.26</v>
      </c>
      <c r="Q436" s="38">
        <v>0.26</v>
      </c>
      <c r="R436" s="38">
        <v>0.68</v>
      </c>
      <c r="S436" s="38">
        <v>-5.1100000000000003</v>
      </c>
      <c r="T436" s="38">
        <v>1.18</v>
      </c>
      <c r="U436" s="38">
        <v>-0.47</v>
      </c>
      <c r="V436" s="38">
        <v>0.5</v>
      </c>
      <c r="W436" s="38" t="s">
        <v>2139</v>
      </c>
      <c r="X436" s="59" t="s">
        <v>3832</v>
      </c>
    </row>
    <row r="437" spans="1:24" x14ac:dyDescent="0.2">
      <c r="A437" s="38" t="s">
        <v>3833</v>
      </c>
      <c r="B437" s="38" t="s">
        <v>3834</v>
      </c>
      <c r="C437" s="38" t="s">
        <v>3835</v>
      </c>
      <c r="D437" s="38" t="s">
        <v>3836</v>
      </c>
      <c r="E437" s="38">
        <v>1</v>
      </c>
      <c r="F437" s="38">
        <v>8.0299999999999994</v>
      </c>
      <c r="G437" s="38">
        <v>8.18</v>
      </c>
      <c r="H437" s="38">
        <v>7.23</v>
      </c>
      <c r="I437" s="38">
        <v>9.4700000000000006</v>
      </c>
      <c r="J437" s="38">
        <v>8.3800000000000008</v>
      </c>
      <c r="K437" s="38">
        <v>6.8</v>
      </c>
      <c r="L437" s="49">
        <v>0.4</v>
      </c>
      <c r="M437" s="38">
        <v>-0.53838347799999997</v>
      </c>
      <c r="N437" s="38">
        <v>1.3464125979999999</v>
      </c>
      <c r="O437" s="38">
        <v>8.0163721050000003</v>
      </c>
      <c r="P437" s="38">
        <v>1.1000000000000001</v>
      </c>
      <c r="Q437" s="38">
        <v>0.32</v>
      </c>
      <c r="R437" s="38">
        <v>0.71</v>
      </c>
      <c r="S437" s="38">
        <v>-5.27</v>
      </c>
      <c r="T437" s="38">
        <v>1.44</v>
      </c>
      <c r="U437" s="38">
        <v>0.2</v>
      </c>
      <c r="V437" s="38">
        <v>-0.43</v>
      </c>
      <c r="W437" s="38" t="s">
        <v>2118</v>
      </c>
      <c r="X437" s="59" t="s">
        <v>3836</v>
      </c>
    </row>
    <row r="438" spans="1:24" x14ac:dyDescent="0.2">
      <c r="A438" s="38" t="s">
        <v>3837</v>
      </c>
      <c r="B438" s="38" t="s">
        <v>3838</v>
      </c>
      <c r="C438" s="38" t="s">
        <v>3839</v>
      </c>
      <c r="D438" s="38" t="s">
        <v>3840</v>
      </c>
      <c r="E438" s="38">
        <v>21</v>
      </c>
      <c r="F438" s="38">
        <v>13.53</v>
      </c>
      <c r="G438" s="38">
        <v>14.38</v>
      </c>
      <c r="H438" s="38">
        <v>13.9</v>
      </c>
      <c r="I438" s="38">
        <v>14.17</v>
      </c>
      <c r="J438" s="38">
        <v>14.79</v>
      </c>
      <c r="K438" s="38">
        <v>14.02</v>
      </c>
      <c r="L438" s="49">
        <v>0.39</v>
      </c>
      <c r="M438" s="38">
        <v>7.8838058000000003E-2</v>
      </c>
      <c r="N438" s="38">
        <v>0.69666570299999997</v>
      </c>
      <c r="O438" s="38">
        <v>14.13251878</v>
      </c>
      <c r="P438" s="38">
        <v>3.1</v>
      </c>
      <c r="Q438" s="38">
        <v>2.1999999999999999E-2</v>
      </c>
      <c r="R438" s="38">
        <v>0.51</v>
      </c>
      <c r="S438" s="38">
        <v>-2.96</v>
      </c>
      <c r="T438" s="38">
        <v>0.64</v>
      </c>
      <c r="U438" s="38">
        <v>0.41</v>
      </c>
      <c r="V438" s="38">
        <v>0.12</v>
      </c>
      <c r="W438" s="38" t="s">
        <v>2118</v>
      </c>
      <c r="X438" s="59" t="s">
        <v>3840</v>
      </c>
    </row>
    <row r="439" spans="1:24" x14ac:dyDescent="0.2">
      <c r="A439" s="38" t="s">
        <v>3841</v>
      </c>
      <c r="B439" s="38" t="s">
        <v>3842</v>
      </c>
      <c r="C439" s="38" t="s">
        <v>3843</v>
      </c>
      <c r="D439" s="38" t="s">
        <v>3844</v>
      </c>
      <c r="E439" s="38">
        <v>10</v>
      </c>
      <c r="F439" s="38">
        <v>11.2</v>
      </c>
      <c r="G439" s="38">
        <v>10.7</v>
      </c>
      <c r="H439" s="38">
        <v>10.88</v>
      </c>
      <c r="I439" s="38">
        <v>11.6</v>
      </c>
      <c r="J439" s="38">
        <v>10.86</v>
      </c>
      <c r="K439" s="38">
        <v>11.48</v>
      </c>
      <c r="L439" s="49">
        <v>0.39</v>
      </c>
      <c r="M439" s="38">
        <v>7.2834414E-2</v>
      </c>
      <c r="N439" s="38">
        <v>0.69720426000000002</v>
      </c>
      <c r="O439" s="38">
        <v>11.11942771</v>
      </c>
      <c r="P439" s="38">
        <v>3.05</v>
      </c>
      <c r="Q439" s="38">
        <v>2.4E-2</v>
      </c>
      <c r="R439" s="38">
        <v>0.51</v>
      </c>
      <c r="S439" s="38">
        <v>-3.02</v>
      </c>
      <c r="T439" s="38">
        <v>0.4</v>
      </c>
      <c r="U439" s="38">
        <v>0.16</v>
      </c>
      <c r="V439" s="38">
        <v>0.6</v>
      </c>
      <c r="W439" s="38" t="s">
        <v>2118</v>
      </c>
      <c r="X439" s="59" t="s">
        <v>3844</v>
      </c>
    </row>
    <row r="440" spans="1:24" x14ac:dyDescent="0.2">
      <c r="A440" s="38" t="s">
        <v>3845</v>
      </c>
      <c r="B440" s="38" t="s">
        <v>3846</v>
      </c>
      <c r="C440" s="38" t="s">
        <v>3847</v>
      </c>
      <c r="D440" s="38" t="s">
        <v>3848</v>
      </c>
      <c r="E440" s="38">
        <v>6</v>
      </c>
      <c r="F440" s="38">
        <v>10.39</v>
      </c>
      <c r="G440" s="38">
        <v>10.96</v>
      </c>
      <c r="H440" s="38">
        <v>11.14</v>
      </c>
      <c r="I440" s="38">
        <v>10.93</v>
      </c>
      <c r="J440" s="38">
        <v>11.09</v>
      </c>
      <c r="K440" s="38">
        <v>11.64</v>
      </c>
      <c r="L440" s="49">
        <v>0.39</v>
      </c>
      <c r="M440" s="38">
        <v>7.1142464000000002E-2</v>
      </c>
      <c r="N440" s="38">
        <v>0.70120276199999998</v>
      </c>
      <c r="O440" s="38">
        <v>11.02636296</v>
      </c>
      <c r="P440" s="38">
        <v>3.03</v>
      </c>
      <c r="Q440" s="38">
        <v>2.4E-2</v>
      </c>
      <c r="R440" s="38">
        <v>0.51</v>
      </c>
      <c r="S440" s="38">
        <v>-3.04</v>
      </c>
      <c r="T440" s="38">
        <v>0.54</v>
      </c>
      <c r="U440" s="38">
        <v>0.13</v>
      </c>
      <c r="V440" s="38">
        <v>0.5</v>
      </c>
      <c r="W440" s="38" t="s">
        <v>2118</v>
      </c>
      <c r="X440" s="59" t="s">
        <v>3848</v>
      </c>
    </row>
    <row r="441" spans="1:24" x14ac:dyDescent="0.2">
      <c r="A441" s="38" t="s">
        <v>3849</v>
      </c>
      <c r="B441" s="38" t="s">
        <v>3850</v>
      </c>
      <c r="C441" s="38" t="s">
        <v>3851</v>
      </c>
      <c r="D441" s="38" t="s">
        <v>3852</v>
      </c>
      <c r="E441" s="38">
        <v>11</v>
      </c>
      <c r="F441" s="38">
        <v>10.82</v>
      </c>
      <c r="G441" s="38">
        <v>11.16</v>
      </c>
      <c r="H441" s="38">
        <v>12.01</v>
      </c>
      <c r="I441" s="38">
        <v>11.51</v>
      </c>
      <c r="J441" s="38">
        <v>11.37</v>
      </c>
      <c r="K441" s="38">
        <v>12.28</v>
      </c>
      <c r="L441" s="49">
        <v>0.39</v>
      </c>
      <c r="M441" s="38">
        <v>6.7311712999999995E-2</v>
      </c>
      <c r="N441" s="38">
        <v>0.72008596300000005</v>
      </c>
      <c r="O441" s="38">
        <v>11.52368806</v>
      </c>
      <c r="P441" s="38">
        <v>2.98</v>
      </c>
      <c r="Q441" s="38">
        <v>2.5999999999999999E-2</v>
      </c>
      <c r="R441" s="38">
        <v>0.51</v>
      </c>
      <c r="S441" s="38">
        <v>-3.1</v>
      </c>
      <c r="T441" s="38">
        <v>0.69</v>
      </c>
      <c r="U441" s="38">
        <v>0.21</v>
      </c>
      <c r="V441" s="38">
        <v>0.27</v>
      </c>
      <c r="W441" s="38" t="s">
        <v>2118</v>
      </c>
      <c r="X441" s="59" t="s">
        <v>3852</v>
      </c>
    </row>
    <row r="442" spans="1:24" x14ac:dyDescent="0.2">
      <c r="A442" s="38" t="s">
        <v>3853</v>
      </c>
      <c r="B442" s="38" t="s">
        <v>3854</v>
      </c>
      <c r="C442" s="38" t="s">
        <v>3855</v>
      </c>
      <c r="D442" s="38" t="s">
        <v>3856</v>
      </c>
      <c r="E442" s="38">
        <v>6</v>
      </c>
      <c r="F442" s="38">
        <v>10.130000000000001</v>
      </c>
      <c r="G442" s="38">
        <v>10.37</v>
      </c>
      <c r="H442" s="38">
        <v>11.4</v>
      </c>
      <c r="I442" s="38">
        <v>10.81</v>
      </c>
      <c r="J442" s="38">
        <v>10.61</v>
      </c>
      <c r="K442" s="38">
        <v>11.66</v>
      </c>
      <c r="L442" s="49">
        <v>0.39</v>
      </c>
      <c r="M442" s="38">
        <v>6.3386805000000004E-2</v>
      </c>
      <c r="N442" s="38">
        <v>0.71897398700000004</v>
      </c>
      <c r="O442" s="38">
        <v>10.82798895</v>
      </c>
      <c r="P442" s="38">
        <v>2.95</v>
      </c>
      <c r="Q442" s="38">
        <v>2.7E-2</v>
      </c>
      <c r="R442" s="38">
        <v>0.51</v>
      </c>
      <c r="S442" s="38">
        <v>-3.13</v>
      </c>
      <c r="T442" s="38">
        <v>0.68</v>
      </c>
      <c r="U442" s="38">
        <v>0.24</v>
      </c>
      <c r="V442" s="38">
        <v>0.26</v>
      </c>
      <c r="W442" s="38" t="s">
        <v>2118</v>
      </c>
      <c r="X442" s="59" t="s">
        <v>3856</v>
      </c>
    </row>
    <row r="443" spans="1:24" x14ac:dyDescent="0.2">
      <c r="A443" s="38" t="s">
        <v>3857</v>
      </c>
      <c r="B443" s="38" t="s">
        <v>3858</v>
      </c>
      <c r="C443" s="38" t="s">
        <v>3859</v>
      </c>
      <c r="D443" s="38" t="s">
        <v>3860</v>
      </c>
      <c r="E443" s="38">
        <v>1</v>
      </c>
      <c r="F443" s="38">
        <v>7.66</v>
      </c>
      <c r="G443" s="38">
        <v>7.84</v>
      </c>
      <c r="H443" s="38">
        <v>7.3</v>
      </c>
      <c r="I443" s="38">
        <v>8.11</v>
      </c>
      <c r="J443" s="38">
        <v>8.1999999999999993</v>
      </c>
      <c r="K443" s="38">
        <v>7.63</v>
      </c>
      <c r="L443" s="49">
        <v>0.39</v>
      </c>
      <c r="M443" s="38">
        <v>4.8936479999999997E-2</v>
      </c>
      <c r="N443" s="38">
        <v>0.72113853000000006</v>
      </c>
      <c r="O443" s="38">
        <v>7.7896324809999999</v>
      </c>
      <c r="P443" s="38">
        <v>2.83</v>
      </c>
      <c r="Q443" s="38">
        <v>3.1E-2</v>
      </c>
      <c r="R443" s="38">
        <v>0.51</v>
      </c>
      <c r="S443" s="38">
        <v>-3.27</v>
      </c>
      <c r="T443" s="38">
        <v>0.45</v>
      </c>
      <c r="U443" s="38">
        <v>0.36</v>
      </c>
      <c r="V443" s="38">
        <v>0.33</v>
      </c>
      <c r="W443" s="38" t="s">
        <v>2118</v>
      </c>
      <c r="X443" s="59" t="s">
        <v>3860</v>
      </c>
    </row>
    <row r="444" spans="1:24" x14ac:dyDescent="0.2">
      <c r="A444" s="38" t="s">
        <v>3861</v>
      </c>
      <c r="B444" s="38" t="s">
        <v>3862</v>
      </c>
      <c r="C444" s="38" t="s">
        <v>3863</v>
      </c>
      <c r="D444" s="38" t="s">
        <v>3864</v>
      </c>
      <c r="E444" s="38">
        <v>2</v>
      </c>
      <c r="F444" s="38">
        <v>7.58</v>
      </c>
      <c r="G444" s="38">
        <v>7.81</v>
      </c>
      <c r="H444" s="38">
        <v>7.56</v>
      </c>
      <c r="I444" s="38">
        <v>7.91</v>
      </c>
      <c r="J444" s="38">
        <v>8.09</v>
      </c>
      <c r="K444" s="38">
        <v>8.1300000000000008</v>
      </c>
      <c r="L444" s="49">
        <v>0.39</v>
      </c>
      <c r="M444" s="38">
        <v>3.7319494000000002E-2</v>
      </c>
      <c r="N444" s="38">
        <v>0.74583368000000005</v>
      </c>
      <c r="O444" s="38">
        <v>7.8474060479999999</v>
      </c>
      <c r="P444" s="38">
        <v>2.73</v>
      </c>
      <c r="Q444" s="38">
        <v>3.5999999999999997E-2</v>
      </c>
      <c r="R444" s="38">
        <v>0.52</v>
      </c>
      <c r="S444" s="38">
        <v>-3.38</v>
      </c>
      <c r="T444" s="38">
        <v>0.33</v>
      </c>
      <c r="U444" s="38">
        <v>0.28000000000000003</v>
      </c>
      <c r="V444" s="38">
        <v>0.56999999999999995</v>
      </c>
      <c r="W444" s="38" t="s">
        <v>2118</v>
      </c>
      <c r="X444" s="59" t="s">
        <v>3864</v>
      </c>
    </row>
    <row r="445" spans="1:24" x14ac:dyDescent="0.2">
      <c r="A445" s="38" t="s">
        <v>3865</v>
      </c>
      <c r="B445" s="38" t="s">
        <v>3866</v>
      </c>
      <c r="C445" s="38" t="s">
        <v>3867</v>
      </c>
      <c r="D445" s="38" t="s">
        <v>3868</v>
      </c>
      <c r="E445" s="38">
        <v>5</v>
      </c>
      <c r="F445" s="38">
        <v>10.62</v>
      </c>
      <c r="G445" s="38">
        <v>10.41</v>
      </c>
      <c r="H445" s="38">
        <v>10.34</v>
      </c>
      <c r="I445" s="38">
        <v>10.97</v>
      </c>
      <c r="J445" s="38">
        <v>11.14</v>
      </c>
      <c r="K445" s="38">
        <v>10.44</v>
      </c>
      <c r="L445" s="49">
        <v>0.39</v>
      </c>
      <c r="M445" s="38">
        <v>2.8451218E-2</v>
      </c>
      <c r="N445" s="38">
        <v>0.75895892600000003</v>
      </c>
      <c r="O445" s="38">
        <v>10.65410086</v>
      </c>
      <c r="P445" s="38">
        <v>2.67</v>
      </c>
      <c r="Q445" s="38">
        <v>3.9E-2</v>
      </c>
      <c r="R445" s="38">
        <v>0.52</v>
      </c>
      <c r="S445" s="38">
        <v>-3.46</v>
      </c>
      <c r="T445" s="38">
        <v>0.35</v>
      </c>
      <c r="U445" s="38">
        <v>0.73</v>
      </c>
      <c r="V445" s="38">
        <v>0.1</v>
      </c>
      <c r="W445" s="38" t="s">
        <v>2118</v>
      </c>
      <c r="X445" s="59" t="s">
        <v>3868</v>
      </c>
    </row>
    <row r="446" spans="1:24" x14ac:dyDescent="0.2">
      <c r="A446" s="38" t="s">
        <v>3869</v>
      </c>
      <c r="B446" s="38" t="s">
        <v>3870</v>
      </c>
      <c r="C446" s="38" t="s">
        <v>3871</v>
      </c>
      <c r="D446" s="38" t="s">
        <v>3872</v>
      </c>
      <c r="E446" s="38">
        <v>11</v>
      </c>
      <c r="F446" s="38">
        <v>9.93</v>
      </c>
      <c r="G446" s="38">
        <v>10.4</v>
      </c>
      <c r="H446" s="38">
        <v>10.44</v>
      </c>
      <c r="I446" s="38">
        <v>10.5</v>
      </c>
      <c r="J446" s="38">
        <v>10.44</v>
      </c>
      <c r="K446" s="38">
        <v>10.99</v>
      </c>
      <c r="L446" s="49">
        <v>0.39</v>
      </c>
      <c r="M446" s="38">
        <v>2.8061458000000001E-2</v>
      </c>
      <c r="N446" s="38">
        <v>0.75013618199999998</v>
      </c>
      <c r="O446" s="38">
        <v>10.44860809</v>
      </c>
      <c r="P446" s="38">
        <v>2.66</v>
      </c>
      <c r="Q446" s="38">
        <v>3.9E-2</v>
      </c>
      <c r="R446" s="38">
        <v>0.52</v>
      </c>
      <c r="S446" s="38">
        <v>-3.46</v>
      </c>
      <c r="T446" s="38">
        <v>0.56999999999999995</v>
      </c>
      <c r="U446" s="38">
        <v>0.04</v>
      </c>
      <c r="V446" s="38">
        <v>0.55000000000000004</v>
      </c>
      <c r="W446" s="38" t="s">
        <v>2118</v>
      </c>
      <c r="X446" s="59" t="s">
        <v>3872</v>
      </c>
    </row>
    <row r="447" spans="1:24" x14ac:dyDescent="0.2">
      <c r="A447" s="38" t="s">
        <v>3873</v>
      </c>
      <c r="B447" s="38" t="s">
        <v>3874</v>
      </c>
      <c r="C447" s="38" t="s">
        <v>3875</v>
      </c>
      <c r="D447" s="38" t="s">
        <v>3876</v>
      </c>
      <c r="E447" s="38">
        <v>1</v>
      </c>
      <c r="F447" s="38">
        <v>6.39</v>
      </c>
      <c r="G447" s="38">
        <v>6.45</v>
      </c>
      <c r="H447" s="38">
        <v>6.12</v>
      </c>
      <c r="I447" s="38">
        <v>6.76</v>
      </c>
      <c r="J447" s="38">
        <v>6.72</v>
      </c>
      <c r="K447" s="38">
        <v>6.66</v>
      </c>
      <c r="L447" s="49">
        <v>0.39</v>
      </c>
      <c r="M447" s="38">
        <v>6.9714740000000001E-3</v>
      </c>
      <c r="N447" s="38">
        <v>0.77737751600000005</v>
      </c>
      <c r="O447" s="38">
        <v>6.5157088559999998</v>
      </c>
      <c r="P447" s="38">
        <v>2.52</v>
      </c>
      <c r="Q447" s="38">
        <v>4.7E-2</v>
      </c>
      <c r="R447" s="38">
        <v>0.53</v>
      </c>
      <c r="S447" s="38">
        <v>-3.64</v>
      </c>
      <c r="T447" s="38">
        <v>0.37</v>
      </c>
      <c r="U447" s="38">
        <v>0.27</v>
      </c>
      <c r="V447" s="38">
        <v>0.54</v>
      </c>
      <c r="W447" s="38" t="s">
        <v>2118</v>
      </c>
      <c r="X447" s="59" t="s">
        <v>3876</v>
      </c>
    </row>
    <row r="448" spans="1:24" x14ac:dyDescent="0.2">
      <c r="A448" s="38" t="s">
        <v>3877</v>
      </c>
      <c r="B448" s="38" t="s">
        <v>3878</v>
      </c>
      <c r="C448" s="38" t="s">
        <v>3879</v>
      </c>
      <c r="D448" s="38" t="s">
        <v>3880</v>
      </c>
      <c r="E448" s="38">
        <v>1</v>
      </c>
      <c r="F448" s="38">
        <v>6.89</v>
      </c>
      <c r="G448" s="38">
        <v>7.19</v>
      </c>
      <c r="H448" s="38">
        <v>7.35</v>
      </c>
      <c r="I448" s="38">
        <v>7.39</v>
      </c>
      <c r="J448" s="38">
        <v>7.32</v>
      </c>
      <c r="K448" s="38">
        <v>7.9</v>
      </c>
      <c r="L448" s="49">
        <v>0.39</v>
      </c>
      <c r="M448" s="38">
        <v>-1.1322470000000001E-3</v>
      </c>
      <c r="N448" s="38">
        <v>0.78731072099999999</v>
      </c>
      <c r="O448" s="38">
        <v>7.3401215310000003</v>
      </c>
      <c r="P448" s="38">
        <v>2.4700000000000002</v>
      </c>
      <c r="Q448" s="38">
        <v>0.05</v>
      </c>
      <c r="R448" s="38">
        <v>0.53</v>
      </c>
      <c r="S448" s="38">
        <v>-3.7</v>
      </c>
      <c r="T448" s="38">
        <v>0.5</v>
      </c>
      <c r="U448" s="38">
        <v>0.13</v>
      </c>
      <c r="V448" s="38">
        <v>0.55000000000000004</v>
      </c>
      <c r="W448" s="38" t="s">
        <v>2118</v>
      </c>
      <c r="X448" s="59" t="s">
        <v>3880</v>
      </c>
    </row>
    <row r="449" spans="1:24" x14ac:dyDescent="0.2">
      <c r="A449" s="38" t="s">
        <v>3881</v>
      </c>
      <c r="B449" s="38" t="s">
        <v>3882</v>
      </c>
      <c r="C449" s="38" t="s">
        <v>3883</v>
      </c>
      <c r="D449" s="38" t="s">
        <v>3884</v>
      </c>
      <c r="E449" s="38">
        <v>1</v>
      </c>
      <c r="F449" s="38">
        <v>7.5</v>
      </c>
      <c r="G449" s="38">
        <v>8.01</v>
      </c>
      <c r="H449" s="38">
        <v>7.83</v>
      </c>
      <c r="I449" s="38">
        <v>8.26</v>
      </c>
      <c r="J449" s="38">
        <v>8.19</v>
      </c>
      <c r="K449" s="38">
        <v>8.07</v>
      </c>
      <c r="L449" s="49">
        <v>0.39</v>
      </c>
      <c r="M449" s="38">
        <v>-3.5888731E-2</v>
      </c>
      <c r="N449" s="38">
        <v>0.81214702699999997</v>
      </c>
      <c r="O449" s="38">
        <v>7.9766184070000001</v>
      </c>
      <c r="P449" s="38">
        <v>2.2599999999999998</v>
      </c>
      <c r="Q449" s="38">
        <v>6.6000000000000003E-2</v>
      </c>
      <c r="R449" s="38">
        <v>0.56000000000000005</v>
      </c>
      <c r="S449" s="38">
        <v>-3.94</v>
      </c>
      <c r="T449" s="38">
        <v>0.76</v>
      </c>
      <c r="U449" s="38">
        <v>0.18</v>
      </c>
      <c r="V449" s="38">
        <v>0.24</v>
      </c>
      <c r="W449" s="38" t="s">
        <v>2118</v>
      </c>
      <c r="X449" s="59" t="s">
        <v>3884</v>
      </c>
    </row>
    <row r="450" spans="1:24" x14ac:dyDescent="0.2">
      <c r="A450" s="38" t="s">
        <v>3885</v>
      </c>
      <c r="B450" s="38" t="s">
        <v>3886</v>
      </c>
      <c r="C450" s="38" t="s">
        <v>3887</v>
      </c>
      <c r="D450" s="38" t="s">
        <v>3888</v>
      </c>
      <c r="E450" s="38">
        <v>8</v>
      </c>
      <c r="F450" s="38">
        <v>10.58</v>
      </c>
      <c r="G450" s="38">
        <v>11.12</v>
      </c>
      <c r="H450" s="38">
        <v>11.82</v>
      </c>
      <c r="I450" s="38">
        <v>11.51</v>
      </c>
      <c r="J450" s="38">
        <v>11.21</v>
      </c>
      <c r="K450" s="38">
        <v>11.97</v>
      </c>
      <c r="L450" s="49">
        <v>0.39</v>
      </c>
      <c r="M450" s="38">
        <v>-8.2088247000000003E-2</v>
      </c>
      <c r="N450" s="38">
        <v>0.859373791</v>
      </c>
      <c r="O450" s="38">
        <v>11.3680308</v>
      </c>
      <c r="P450" s="38">
        <v>2.06</v>
      </c>
      <c r="Q450" s="38">
        <v>8.8999999999999996E-2</v>
      </c>
      <c r="R450" s="38">
        <v>0.56999999999999995</v>
      </c>
      <c r="S450" s="38">
        <v>-4.2</v>
      </c>
      <c r="T450" s="38">
        <v>0.93</v>
      </c>
      <c r="U450" s="38">
        <v>0.09</v>
      </c>
      <c r="V450" s="38">
        <v>0.15</v>
      </c>
      <c r="W450" s="38" t="s">
        <v>2118</v>
      </c>
      <c r="X450" s="59" t="s">
        <v>3888</v>
      </c>
    </row>
    <row r="451" spans="1:24" x14ac:dyDescent="0.2">
      <c r="A451" s="38" t="s">
        <v>3889</v>
      </c>
      <c r="B451" s="38" t="s">
        <v>3890</v>
      </c>
      <c r="C451" s="38" t="s">
        <v>3891</v>
      </c>
      <c r="D451" s="38" t="s">
        <v>3892</v>
      </c>
      <c r="E451" s="38">
        <v>3</v>
      </c>
      <c r="F451" s="38">
        <v>7.1</v>
      </c>
      <c r="G451" s="38">
        <v>7.56</v>
      </c>
      <c r="H451" s="38">
        <v>7.96</v>
      </c>
      <c r="I451" s="38">
        <v>7.94</v>
      </c>
      <c r="J451" s="38">
        <v>7.69</v>
      </c>
      <c r="K451" s="38">
        <v>8.15</v>
      </c>
      <c r="L451" s="49">
        <v>0.39</v>
      </c>
      <c r="M451" s="38">
        <v>-8.8010261000000006E-2</v>
      </c>
      <c r="N451" s="38">
        <v>0.85950256599999997</v>
      </c>
      <c r="O451" s="38">
        <v>7.7348859460000003</v>
      </c>
      <c r="P451" s="38">
        <v>2.0099999999999998</v>
      </c>
      <c r="Q451" s="38">
        <v>9.2999999999999999E-2</v>
      </c>
      <c r="R451" s="38">
        <v>0.56999999999999995</v>
      </c>
      <c r="S451" s="38">
        <v>-4.24</v>
      </c>
      <c r="T451" s="38">
        <v>0.84</v>
      </c>
      <c r="U451" s="38">
        <v>0.13</v>
      </c>
      <c r="V451" s="38">
        <v>0.19</v>
      </c>
      <c r="W451" s="38" t="s">
        <v>2118</v>
      </c>
      <c r="X451" s="59" t="s">
        <v>3892</v>
      </c>
    </row>
    <row r="452" spans="1:24" x14ac:dyDescent="0.2">
      <c r="A452" s="38" t="s">
        <v>3893</v>
      </c>
      <c r="B452" s="38" t="s">
        <v>3894</v>
      </c>
      <c r="C452" s="38" t="s">
        <v>3895</v>
      </c>
      <c r="D452" s="38" t="s">
        <v>3896</v>
      </c>
      <c r="E452" s="38">
        <v>1</v>
      </c>
      <c r="F452" s="38">
        <v>9.08</v>
      </c>
      <c r="G452" s="38">
        <v>8.06</v>
      </c>
      <c r="H452" s="38">
        <v>8.82</v>
      </c>
      <c r="I452" s="38">
        <v>8.9499999999999993</v>
      </c>
      <c r="J452" s="38">
        <v>8.74</v>
      </c>
      <c r="K452" s="38">
        <v>9.44</v>
      </c>
      <c r="L452" s="49">
        <v>0.39</v>
      </c>
      <c r="M452" s="38">
        <v>-9.4742950000000006E-2</v>
      </c>
      <c r="N452" s="38">
        <v>0.87256661199999996</v>
      </c>
      <c r="O452" s="38">
        <v>8.8476610099999995</v>
      </c>
      <c r="P452" s="38">
        <v>1.99</v>
      </c>
      <c r="Q452" s="38">
        <v>9.6000000000000002E-2</v>
      </c>
      <c r="R452" s="38">
        <v>0.57999999999999996</v>
      </c>
      <c r="S452" s="38">
        <v>-4.2699999999999996</v>
      </c>
      <c r="T452" s="38">
        <v>-0.13</v>
      </c>
      <c r="U452" s="38">
        <v>0.68</v>
      </c>
      <c r="V452" s="38">
        <v>0.62</v>
      </c>
      <c r="W452" s="38" t="s">
        <v>2139</v>
      </c>
      <c r="X452" s="59" t="s">
        <v>3896</v>
      </c>
    </row>
    <row r="453" spans="1:24" x14ac:dyDescent="0.2">
      <c r="A453" s="38" t="s">
        <v>3897</v>
      </c>
      <c r="B453" s="38" t="s">
        <v>3898</v>
      </c>
      <c r="C453" s="38" t="s">
        <v>3899</v>
      </c>
      <c r="D453" s="38" t="s">
        <v>3900</v>
      </c>
      <c r="E453" s="38">
        <v>1</v>
      </c>
      <c r="F453" s="38">
        <v>5.97</v>
      </c>
      <c r="G453" s="38">
        <v>5.89</v>
      </c>
      <c r="H453" s="38">
        <v>6.69</v>
      </c>
      <c r="I453" s="38">
        <v>6.06</v>
      </c>
      <c r="J453" s="38">
        <v>6.13</v>
      </c>
      <c r="K453" s="38">
        <v>7.51</v>
      </c>
      <c r="L453" s="49">
        <v>0.39</v>
      </c>
      <c r="M453" s="38">
        <v>-0.1064687</v>
      </c>
      <c r="N453" s="38">
        <v>0.87959619200000005</v>
      </c>
      <c r="O453" s="38">
        <v>6.3731497150000003</v>
      </c>
      <c r="P453" s="38">
        <v>1.94</v>
      </c>
      <c r="Q453" s="38">
        <v>0.1</v>
      </c>
      <c r="R453" s="38">
        <v>0.57999999999999996</v>
      </c>
      <c r="S453" s="38">
        <v>-4.33</v>
      </c>
      <c r="T453" s="38">
        <v>0.09</v>
      </c>
      <c r="U453" s="38">
        <v>0.24</v>
      </c>
      <c r="V453" s="38">
        <v>0.82</v>
      </c>
      <c r="W453" s="38" t="s">
        <v>2118</v>
      </c>
      <c r="X453" s="59" t="s">
        <v>3900</v>
      </c>
    </row>
    <row r="454" spans="1:24" x14ac:dyDescent="0.2">
      <c r="A454" s="38" t="s">
        <v>3901</v>
      </c>
      <c r="B454" s="38" t="s">
        <v>3902</v>
      </c>
      <c r="C454" s="38" t="s">
        <v>3903</v>
      </c>
      <c r="D454" s="38" t="s">
        <v>3904</v>
      </c>
      <c r="E454" s="38">
        <v>7</v>
      </c>
      <c r="F454" s="38">
        <v>9.69</v>
      </c>
      <c r="G454" s="38">
        <v>10.52</v>
      </c>
      <c r="H454" s="38">
        <v>9.67</v>
      </c>
      <c r="I454" s="38">
        <v>10.66</v>
      </c>
      <c r="J454" s="38">
        <v>10.66</v>
      </c>
      <c r="K454" s="38">
        <v>9.7200000000000006</v>
      </c>
      <c r="L454" s="49">
        <v>0.39</v>
      </c>
      <c r="M454" s="38">
        <v>-0.117545828</v>
      </c>
      <c r="N454" s="38">
        <v>0.89994048299999996</v>
      </c>
      <c r="O454" s="38">
        <v>10.15362096</v>
      </c>
      <c r="P454" s="38">
        <v>1.92</v>
      </c>
      <c r="Q454" s="38">
        <v>0.11</v>
      </c>
      <c r="R454" s="38">
        <v>0.57999999999999996</v>
      </c>
      <c r="S454" s="38">
        <v>-4.37</v>
      </c>
      <c r="T454" s="38">
        <v>0.97</v>
      </c>
      <c r="U454" s="38">
        <v>0.14000000000000001</v>
      </c>
      <c r="V454" s="38">
        <v>0.05</v>
      </c>
      <c r="W454" s="38" t="s">
        <v>2118</v>
      </c>
      <c r="X454" s="59" t="s">
        <v>3904</v>
      </c>
    </row>
    <row r="455" spans="1:24" x14ac:dyDescent="0.2">
      <c r="A455" s="38" t="s">
        <v>3905</v>
      </c>
      <c r="B455" s="38" t="s">
        <v>3906</v>
      </c>
      <c r="C455" s="38" t="s">
        <v>3907</v>
      </c>
      <c r="D455" s="38" t="s">
        <v>3908</v>
      </c>
      <c r="E455" s="38">
        <v>1</v>
      </c>
      <c r="F455" s="38">
        <v>6.72</v>
      </c>
      <c r="G455" s="38">
        <v>7.25</v>
      </c>
      <c r="H455" s="38">
        <v>7.42</v>
      </c>
      <c r="I455" s="38">
        <v>7.47</v>
      </c>
      <c r="J455" s="38">
        <v>7.14</v>
      </c>
      <c r="K455" s="38">
        <v>7.95</v>
      </c>
      <c r="L455" s="49">
        <v>0.39</v>
      </c>
      <c r="M455" s="38">
        <v>-0.123501136</v>
      </c>
      <c r="N455" s="38">
        <v>0.90104167199999996</v>
      </c>
      <c r="O455" s="38">
        <v>7.32428496</v>
      </c>
      <c r="P455" s="38">
        <v>1.88</v>
      </c>
      <c r="Q455" s="38">
        <v>0.11</v>
      </c>
      <c r="R455" s="38">
        <v>0.59</v>
      </c>
      <c r="S455" s="38">
        <v>-4.41</v>
      </c>
      <c r="T455" s="38">
        <v>0.75</v>
      </c>
      <c r="U455" s="38">
        <v>-0.11</v>
      </c>
      <c r="V455" s="38">
        <v>0.53</v>
      </c>
      <c r="W455" s="38" t="s">
        <v>2139</v>
      </c>
      <c r="X455" s="59" t="s">
        <v>3908</v>
      </c>
    </row>
    <row r="456" spans="1:24" x14ac:dyDescent="0.2">
      <c r="A456" s="38" t="s">
        <v>3909</v>
      </c>
      <c r="B456" s="38" t="s">
        <v>3910</v>
      </c>
      <c r="C456" s="38" t="s">
        <v>3911</v>
      </c>
      <c r="D456" s="38" t="s">
        <v>3912</v>
      </c>
      <c r="E456" s="38">
        <v>2</v>
      </c>
      <c r="F456" s="38">
        <v>7.06</v>
      </c>
      <c r="G456" s="38">
        <v>7.58</v>
      </c>
      <c r="H456" s="38">
        <v>8.3000000000000007</v>
      </c>
      <c r="I456" s="38">
        <v>8.07</v>
      </c>
      <c r="J456" s="38">
        <v>7.84</v>
      </c>
      <c r="K456" s="38">
        <v>8.2100000000000009</v>
      </c>
      <c r="L456" s="49">
        <v>0.39</v>
      </c>
      <c r="M456" s="38">
        <v>-0.18353145000000001</v>
      </c>
      <c r="N456" s="38">
        <v>0.97196376600000001</v>
      </c>
      <c r="O456" s="38">
        <v>7.8416516730000003</v>
      </c>
      <c r="P456" s="38">
        <v>1.69</v>
      </c>
      <c r="Q456" s="38">
        <v>0.14000000000000001</v>
      </c>
      <c r="R456" s="38">
        <v>0.61</v>
      </c>
      <c r="S456" s="38">
        <v>-4.63</v>
      </c>
      <c r="T456" s="38">
        <v>1.01</v>
      </c>
      <c r="U456" s="38">
        <v>0.26</v>
      </c>
      <c r="V456" s="38">
        <v>-0.09</v>
      </c>
      <c r="W456" s="38" t="s">
        <v>2118</v>
      </c>
      <c r="X456" s="59" t="s">
        <v>3912</v>
      </c>
    </row>
    <row r="457" spans="1:24" x14ac:dyDescent="0.2">
      <c r="A457" s="38" t="s">
        <v>3913</v>
      </c>
      <c r="B457" s="38" t="s">
        <v>3914</v>
      </c>
      <c r="C457" s="38" t="s">
        <v>3915</v>
      </c>
      <c r="D457" s="38" t="s">
        <v>3916</v>
      </c>
      <c r="E457" s="38">
        <v>1</v>
      </c>
      <c r="F457" s="38">
        <v>5.48</v>
      </c>
      <c r="G457" s="38">
        <v>6.62</v>
      </c>
      <c r="H457" s="38">
        <v>6.5</v>
      </c>
      <c r="I457" s="38">
        <v>6.48</v>
      </c>
      <c r="J457" s="38">
        <v>6.31</v>
      </c>
      <c r="K457" s="38">
        <v>6.98</v>
      </c>
      <c r="L457" s="49">
        <v>0.39</v>
      </c>
      <c r="M457" s="38">
        <v>-0.28665728099999999</v>
      </c>
      <c r="N457" s="38">
        <v>1.0597081820000001</v>
      </c>
      <c r="O457" s="38">
        <v>6.3934764949999998</v>
      </c>
      <c r="P457" s="38">
        <v>1.42</v>
      </c>
      <c r="Q457" s="38">
        <v>0.21</v>
      </c>
      <c r="R457" s="38">
        <v>0.66</v>
      </c>
      <c r="S457" s="38">
        <v>-4.9400000000000004</v>
      </c>
      <c r="T457" s="38">
        <v>1</v>
      </c>
      <c r="U457" s="38">
        <v>-0.31</v>
      </c>
      <c r="V457" s="38">
        <v>0.48</v>
      </c>
      <c r="W457" s="38" t="s">
        <v>2139</v>
      </c>
      <c r="X457" s="59" t="s">
        <v>3916</v>
      </c>
    </row>
    <row r="458" spans="1:24" x14ac:dyDescent="0.2">
      <c r="A458" s="38" t="s">
        <v>3917</v>
      </c>
      <c r="B458" s="38" t="s">
        <v>3918</v>
      </c>
      <c r="C458" s="38" t="s">
        <v>3919</v>
      </c>
      <c r="D458" s="38" t="s">
        <v>3920</v>
      </c>
      <c r="E458" s="38">
        <v>3</v>
      </c>
      <c r="F458" s="38">
        <v>7.7</v>
      </c>
      <c r="G458" s="38">
        <v>9.61</v>
      </c>
      <c r="H458" s="38">
        <v>8.84</v>
      </c>
      <c r="I458" s="38">
        <v>9.1999999999999993</v>
      </c>
      <c r="J458" s="38">
        <v>9.26</v>
      </c>
      <c r="K458" s="38">
        <v>8.85</v>
      </c>
      <c r="L458" s="49">
        <v>0.39</v>
      </c>
      <c r="M458" s="38">
        <v>-0.59195346100000001</v>
      </c>
      <c r="N458" s="38">
        <v>1.365183767</v>
      </c>
      <c r="O458" s="38">
        <v>8.9100598430000009</v>
      </c>
      <c r="P458" s="38">
        <v>1.02</v>
      </c>
      <c r="Q458" s="38">
        <v>0.36</v>
      </c>
      <c r="R458" s="38">
        <v>0.73</v>
      </c>
      <c r="S458" s="38">
        <v>-5.34</v>
      </c>
      <c r="T458" s="38">
        <v>1.5</v>
      </c>
      <c r="U458" s="38">
        <v>-0.35</v>
      </c>
      <c r="V458" s="38">
        <v>0.01</v>
      </c>
      <c r="W458" s="38" t="s">
        <v>2139</v>
      </c>
      <c r="X458" s="59" t="s">
        <v>3920</v>
      </c>
    </row>
    <row r="459" spans="1:24" x14ac:dyDescent="0.2">
      <c r="A459" s="38" t="s">
        <v>3921</v>
      </c>
      <c r="B459" s="38" t="s">
        <v>3922</v>
      </c>
      <c r="C459" s="38" t="s">
        <v>3923</v>
      </c>
      <c r="D459" s="38" t="s">
        <v>3924</v>
      </c>
      <c r="E459" s="38">
        <v>1</v>
      </c>
      <c r="F459" s="38">
        <v>4.87</v>
      </c>
      <c r="G459" s="38">
        <v>5.65</v>
      </c>
      <c r="H459" s="38">
        <v>6.78</v>
      </c>
      <c r="I459" s="38">
        <v>6.45</v>
      </c>
      <c r="J459" s="38">
        <v>5.35</v>
      </c>
      <c r="K459" s="38">
        <v>6.68</v>
      </c>
      <c r="L459" s="49">
        <v>0.39</v>
      </c>
      <c r="M459" s="38">
        <v>-0.63040350099999998</v>
      </c>
      <c r="N459" s="38">
        <v>1.4135271439999999</v>
      </c>
      <c r="O459" s="38">
        <v>5.9644266769999996</v>
      </c>
      <c r="P459" s="38">
        <v>0.98</v>
      </c>
      <c r="Q459" s="38">
        <v>0.37</v>
      </c>
      <c r="R459" s="38">
        <v>0.74</v>
      </c>
      <c r="S459" s="38">
        <v>-5.39</v>
      </c>
      <c r="T459" s="38">
        <v>1.58</v>
      </c>
      <c r="U459" s="38">
        <v>-0.3</v>
      </c>
      <c r="V459" s="38">
        <v>-0.1</v>
      </c>
      <c r="W459" s="38" t="s">
        <v>2139</v>
      </c>
      <c r="X459" s="59" t="s">
        <v>3924</v>
      </c>
    </row>
    <row r="460" spans="1:24" x14ac:dyDescent="0.2">
      <c r="A460" s="38" t="s">
        <v>3925</v>
      </c>
      <c r="B460" s="38" t="s">
        <v>3926</v>
      </c>
      <c r="C460" s="38" t="s">
        <v>3927</v>
      </c>
      <c r="D460" s="38" t="s">
        <v>3928</v>
      </c>
      <c r="E460" s="38">
        <v>1</v>
      </c>
      <c r="F460" s="38">
        <v>7.34</v>
      </c>
      <c r="G460" s="38">
        <v>6.59</v>
      </c>
      <c r="H460" s="38">
        <v>6.35</v>
      </c>
      <c r="I460" s="38">
        <v>7</v>
      </c>
      <c r="J460" s="38">
        <v>6.42</v>
      </c>
      <c r="K460" s="38">
        <v>8.01</v>
      </c>
      <c r="L460" s="49">
        <v>0.39</v>
      </c>
      <c r="M460" s="38">
        <v>-0.72208767600000001</v>
      </c>
      <c r="N460" s="38">
        <v>1.4951978319999999</v>
      </c>
      <c r="O460" s="38">
        <v>6.953874077</v>
      </c>
      <c r="P460" s="38">
        <v>0.9</v>
      </c>
      <c r="Q460" s="38">
        <v>0.41</v>
      </c>
      <c r="R460" s="38">
        <v>0.76</v>
      </c>
      <c r="S460" s="38">
        <v>-5.45</v>
      </c>
      <c r="T460" s="38">
        <v>-0.34</v>
      </c>
      <c r="U460" s="38">
        <v>-0.17</v>
      </c>
      <c r="V460" s="38">
        <v>1.66</v>
      </c>
      <c r="W460" s="38" t="s">
        <v>3929</v>
      </c>
      <c r="X460" s="59" t="s">
        <v>3928</v>
      </c>
    </row>
    <row r="461" spans="1:24" x14ac:dyDescent="0.2">
      <c r="A461" s="38" t="s">
        <v>3930</v>
      </c>
      <c r="B461" s="38" t="s">
        <v>3931</v>
      </c>
      <c r="C461" s="38" t="s">
        <v>3932</v>
      </c>
      <c r="D461" s="38" t="s">
        <v>3933</v>
      </c>
      <c r="E461" s="38">
        <v>13</v>
      </c>
      <c r="F461" s="38">
        <v>11.34</v>
      </c>
      <c r="G461" s="38">
        <v>11.44</v>
      </c>
      <c r="H461" s="38">
        <v>11.65</v>
      </c>
      <c r="I461" s="38">
        <v>11.64</v>
      </c>
      <c r="J461" s="38">
        <v>11.94</v>
      </c>
      <c r="K461" s="38">
        <v>11.98</v>
      </c>
      <c r="L461" s="49">
        <v>0.38</v>
      </c>
      <c r="M461" s="38">
        <v>0.119990502</v>
      </c>
      <c r="N461" s="38">
        <v>0.63536537199999998</v>
      </c>
      <c r="O461" s="38">
        <v>11.66561793</v>
      </c>
      <c r="P461" s="38">
        <v>3.62</v>
      </c>
      <c r="Q461" s="38">
        <v>1.2E-2</v>
      </c>
      <c r="R461" s="38">
        <v>0.48</v>
      </c>
      <c r="S461" s="38">
        <v>-2.41</v>
      </c>
      <c r="T461" s="38">
        <v>0.3</v>
      </c>
      <c r="U461" s="38">
        <v>0.5</v>
      </c>
      <c r="V461" s="38">
        <v>0.33</v>
      </c>
      <c r="W461" s="38" t="s">
        <v>2118</v>
      </c>
      <c r="X461" s="59" t="s">
        <v>3933</v>
      </c>
    </row>
    <row r="462" spans="1:24" x14ac:dyDescent="0.2">
      <c r="A462" s="38" t="s">
        <v>3934</v>
      </c>
      <c r="B462" s="38" t="s">
        <v>3935</v>
      </c>
      <c r="C462" s="38" t="s">
        <v>3936</v>
      </c>
      <c r="D462" s="38" t="s">
        <v>3937</v>
      </c>
      <c r="E462" s="38">
        <v>11</v>
      </c>
      <c r="F462" s="38">
        <v>11.37</v>
      </c>
      <c r="G462" s="38">
        <v>11.48</v>
      </c>
      <c r="H462" s="38">
        <v>11.47</v>
      </c>
      <c r="I462" s="38">
        <v>11.92</v>
      </c>
      <c r="J462" s="38">
        <v>11.68</v>
      </c>
      <c r="K462" s="38">
        <v>11.88</v>
      </c>
      <c r="L462" s="49">
        <v>0.38</v>
      </c>
      <c r="M462" s="38">
        <v>9.8323203999999997E-2</v>
      </c>
      <c r="N462" s="38">
        <v>0.66994553300000004</v>
      </c>
      <c r="O462" s="38">
        <v>11.63545472</v>
      </c>
      <c r="P462" s="38">
        <v>3.32</v>
      </c>
      <c r="Q462" s="38">
        <v>1.7000000000000001E-2</v>
      </c>
      <c r="R462" s="38">
        <v>0.48</v>
      </c>
      <c r="S462" s="38">
        <v>-2.72</v>
      </c>
      <c r="T462" s="38">
        <v>0.55000000000000004</v>
      </c>
      <c r="U462" s="38">
        <v>0.2</v>
      </c>
      <c r="V462" s="38">
        <v>0.41</v>
      </c>
      <c r="W462" s="38" t="s">
        <v>2118</v>
      </c>
      <c r="X462" s="59" t="s">
        <v>3937</v>
      </c>
    </row>
    <row r="463" spans="1:24" x14ac:dyDescent="0.2">
      <c r="A463" s="38" t="s">
        <v>3938</v>
      </c>
      <c r="B463" s="38" t="s">
        <v>3939</v>
      </c>
      <c r="C463" s="38" t="s">
        <v>3940</v>
      </c>
      <c r="D463" s="38" t="s">
        <v>3941</v>
      </c>
      <c r="E463" s="38">
        <v>1</v>
      </c>
      <c r="F463" s="38">
        <v>9.39</v>
      </c>
      <c r="G463" s="38">
        <v>9.09</v>
      </c>
      <c r="H463" s="38">
        <v>8.77</v>
      </c>
      <c r="I463" s="38">
        <v>9.6300000000000008</v>
      </c>
      <c r="J463" s="38">
        <v>9.65</v>
      </c>
      <c r="K463" s="38">
        <v>9.1</v>
      </c>
      <c r="L463" s="49">
        <v>0.38</v>
      </c>
      <c r="M463" s="38">
        <v>5.8448820999999998E-2</v>
      </c>
      <c r="N463" s="38">
        <v>0.69817980800000001</v>
      </c>
      <c r="O463" s="38">
        <v>9.2706317509999998</v>
      </c>
      <c r="P463" s="38">
        <v>2.92</v>
      </c>
      <c r="Q463" s="38">
        <v>2.8000000000000001E-2</v>
      </c>
      <c r="R463" s="38">
        <v>0.51</v>
      </c>
      <c r="S463" s="38">
        <v>-3.16</v>
      </c>
      <c r="T463" s="38">
        <v>0.24</v>
      </c>
      <c r="U463" s="38">
        <v>0.56000000000000005</v>
      </c>
      <c r="V463" s="38">
        <v>0.33</v>
      </c>
      <c r="W463" s="38" t="s">
        <v>2118</v>
      </c>
      <c r="X463" s="59" t="s">
        <v>3941</v>
      </c>
    </row>
    <row r="464" spans="1:24" x14ac:dyDescent="0.2">
      <c r="A464" s="38" t="s">
        <v>3942</v>
      </c>
      <c r="B464" s="38" t="s">
        <v>3943</v>
      </c>
      <c r="C464" s="38" t="s">
        <v>3944</v>
      </c>
      <c r="D464" s="38" t="s">
        <v>3945</v>
      </c>
      <c r="E464" s="38">
        <v>1</v>
      </c>
      <c r="F464" s="38">
        <v>7.41</v>
      </c>
      <c r="G464" s="38">
        <v>7.26</v>
      </c>
      <c r="H464" s="38">
        <v>8.33</v>
      </c>
      <c r="I464" s="38">
        <v>7.95</v>
      </c>
      <c r="J464" s="38">
        <v>7.62</v>
      </c>
      <c r="K464" s="38">
        <v>8.57</v>
      </c>
      <c r="L464" s="49">
        <v>0.38</v>
      </c>
      <c r="M464" s="38">
        <v>2.8243698000000001E-2</v>
      </c>
      <c r="N464" s="38">
        <v>0.73755199599999999</v>
      </c>
      <c r="O464" s="38">
        <v>7.8565336669999999</v>
      </c>
      <c r="P464" s="38">
        <v>2.67</v>
      </c>
      <c r="Q464" s="38">
        <v>3.9E-2</v>
      </c>
      <c r="R464" s="38">
        <v>0.52</v>
      </c>
      <c r="S464" s="38">
        <v>-3.46</v>
      </c>
      <c r="T464" s="38">
        <v>0.54</v>
      </c>
      <c r="U464" s="38">
        <v>0.36</v>
      </c>
      <c r="V464" s="38">
        <v>0.24</v>
      </c>
      <c r="W464" s="38" t="s">
        <v>2118</v>
      </c>
      <c r="X464" s="59" t="s">
        <v>3945</v>
      </c>
    </row>
    <row r="465" spans="1:24" x14ac:dyDescent="0.2">
      <c r="A465" s="38" t="s">
        <v>3946</v>
      </c>
      <c r="B465" s="38" t="s">
        <v>3947</v>
      </c>
      <c r="C465" s="38" t="s">
        <v>3948</v>
      </c>
      <c r="D465" s="38" t="s">
        <v>3949</v>
      </c>
      <c r="E465" s="38">
        <v>9</v>
      </c>
      <c r="F465" s="38">
        <v>11.42</v>
      </c>
      <c r="G465" s="38">
        <v>11.17</v>
      </c>
      <c r="H465" s="38">
        <v>11.63</v>
      </c>
      <c r="I465" s="38">
        <v>11.45</v>
      </c>
      <c r="J465" s="38">
        <v>11.71</v>
      </c>
      <c r="K465" s="38">
        <v>12.2</v>
      </c>
      <c r="L465" s="49">
        <v>0.38</v>
      </c>
      <c r="M465" s="38">
        <v>2.6850216999999999E-2</v>
      </c>
      <c r="N465" s="38">
        <v>0.73327488900000004</v>
      </c>
      <c r="O465" s="38">
        <v>11.59737689</v>
      </c>
      <c r="P465" s="38">
        <v>2.66</v>
      </c>
      <c r="Q465" s="38">
        <v>3.9E-2</v>
      </c>
      <c r="R465" s="38">
        <v>0.52</v>
      </c>
      <c r="S465" s="38">
        <v>-3.47</v>
      </c>
      <c r="T465" s="38">
        <v>0.03</v>
      </c>
      <c r="U465" s="38">
        <v>0.54</v>
      </c>
      <c r="V465" s="38">
        <v>0.56999999999999995</v>
      </c>
      <c r="W465" s="38" t="s">
        <v>2118</v>
      </c>
      <c r="X465" s="59" t="s">
        <v>3949</v>
      </c>
    </row>
    <row r="466" spans="1:24" x14ac:dyDescent="0.2">
      <c r="A466" s="38" t="s">
        <v>3950</v>
      </c>
      <c r="B466" s="38" t="s">
        <v>3951</v>
      </c>
      <c r="C466" s="38" t="s">
        <v>3952</v>
      </c>
      <c r="D466" s="38" t="s">
        <v>3953</v>
      </c>
      <c r="E466" s="38">
        <v>16</v>
      </c>
      <c r="F466" s="38">
        <v>11.96</v>
      </c>
      <c r="G466" s="38">
        <v>12.36</v>
      </c>
      <c r="H466" s="38">
        <v>12.4</v>
      </c>
      <c r="I466" s="38">
        <v>12.69</v>
      </c>
      <c r="J466" s="38">
        <v>12.45</v>
      </c>
      <c r="K466" s="38">
        <v>12.72</v>
      </c>
      <c r="L466" s="49">
        <v>0.38</v>
      </c>
      <c r="M466" s="38">
        <v>2.4090066E-2</v>
      </c>
      <c r="N466" s="38">
        <v>0.73359586600000004</v>
      </c>
      <c r="O466" s="38">
        <v>12.42945415</v>
      </c>
      <c r="P466" s="38">
        <v>2.64</v>
      </c>
      <c r="Q466" s="38">
        <v>0.04</v>
      </c>
      <c r="R466" s="38">
        <v>0.53</v>
      </c>
      <c r="S466" s="38">
        <v>-3.49</v>
      </c>
      <c r="T466" s="38">
        <v>0.73</v>
      </c>
      <c r="U466" s="38">
        <v>0.09</v>
      </c>
      <c r="V466" s="38">
        <v>0.32</v>
      </c>
      <c r="W466" s="38" t="s">
        <v>2118</v>
      </c>
      <c r="X466" s="59" t="s">
        <v>3953</v>
      </c>
    </row>
    <row r="467" spans="1:24" x14ac:dyDescent="0.2">
      <c r="A467" s="38" t="s">
        <v>3954</v>
      </c>
      <c r="B467" s="38" t="s">
        <v>3955</v>
      </c>
      <c r="C467" s="38" t="s">
        <v>3956</v>
      </c>
      <c r="D467" s="38" t="s">
        <v>3957</v>
      </c>
      <c r="E467" s="38">
        <v>16</v>
      </c>
      <c r="F467" s="38">
        <v>11.59</v>
      </c>
      <c r="G467" s="38">
        <v>11.36</v>
      </c>
      <c r="H467" s="38">
        <v>12.67</v>
      </c>
      <c r="I467" s="38">
        <v>12.2</v>
      </c>
      <c r="J467" s="38">
        <v>11.87</v>
      </c>
      <c r="K467" s="38">
        <v>12.68</v>
      </c>
      <c r="L467" s="49">
        <v>0.38</v>
      </c>
      <c r="M467" s="38">
        <v>2.0918269E-2</v>
      </c>
      <c r="N467" s="38">
        <v>0.72973511000000002</v>
      </c>
      <c r="O467" s="38">
        <v>12.0618157</v>
      </c>
      <c r="P467" s="38">
        <v>2.62</v>
      </c>
      <c r="Q467" s="38">
        <v>4.1000000000000002E-2</v>
      </c>
      <c r="R467" s="38">
        <v>0.53</v>
      </c>
      <c r="S467" s="38">
        <v>-3.52</v>
      </c>
      <c r="T467" s="38">
        <v>0.61</v>
      </c>
      <c r="U467" s="38">
        <v>0.51</v>
      </c>
      <c r="V467" s="38">
        <v>0.01</v>
      </c>
      <c r="W467" s="38" t="s">
        <v>2118</v>
      </c>
      <c r="X467" s="59" t="s">
        <v>3957</v>
      </c>
    </row>
    <row r="468" spans="1:24" x14ac:dyDescent="0.2">
      <c r="A468" s="38" t="s">
        <v>3958</v>
      </c>
      <c r="B468" s="38" t="s">
        <v>3959</v>
      </c>
      <c r="C468" s="38" t="s">
        <v>3960</v>
      </c>
      <c r="D468" s="38" t="s">
        <v>3961</v>
      </c>
      <c r="E468" s="38">
        <v>2</v>
      </c>
      <c r="F468" s="38">
        <v>7.1</v>
      </c>
      <c r="G468" s="38">
        <v>7.1</v>
      </c>
      <c r="H468" s="38">
        <v>7.53</v>
      </c>
      <c r="I468" s="38">
        <v>7.29</v>
      </c>
      <c r="J468" s="38">
        <v>7.63</v>
      </c>
      <c r="K468" s="38">
        <v>7.95</v>
      </c>
      <c r="L468" s="49">
        <v>0.38</v>
      </c>
      <c r="M468" s="38">
        <v>1.1893818E-2</v>
      </c>
      <c r="N468" s="38">
        <v>0.75433337700000003</v>
      </c>
      <c r="O468" s="38">
        <v>7.4341217019999997</v>
      </c>
      <c r="P468" s="38">
        <v>2.5499999999999998</v>
      </c>
      <c r="Q468" s="38">
        <v>4.4999999999999998E-2</v>
      </c>
      <c r="R468" s="38">
        <v>0.53</v>
      </c>
      <c r="S468" s="38">
        <v>-3.6</v>
      </c>
      <c r="T468" s="38">
        <v>0.19</v>
      </c>
      <c r="U468" s="38">
        <v>0.53</v>
      </c>
      <c r="V468" s="38">
        <v>0.42</v>
      </c>
      <c r="W468" s="38" t="s">
        <v>2118</v>
      </c>
      <c r="X468" s="59" t="s">
        <v>3961</v>
      </c>
    </row>
    <row r="469" spans="1:24" x14ac:dyDescent="0.2">
      <c r="A469" s="38" t="s">
        <v>3962</v>
      </c>
      <c r="B469" s="38" t="s">
        <v>3963</v>
      </c>
      <c r="C469" s="38" t="s">
        <v>3964</v>
      </c>
      <c r="D469" s="38" t="s">
        <v>3965</v>
      </c>
      <c r="E469" s="38">
        <v>1</v>
      </c>
      <c r="F469" s="38">
        <v>7.32</v>
      </c>
      <c r="G469" s="38">
        <v>7.38</v>
      </c>
      <c r="H469" s="38">
        <v>8.1</v>
      </c>
      <c r="I469" s="38">
        <v>7.94</v>
      </c>
      <c r="J469" s="38">
        <v>7.63</v>
      </c>
      <c r="K469" s="38">
        <v>8.39</v>
      </c>
      <c r="L469" s="49">
        <v>0.38</v>
      </c>
      <c r="M469" s="38">
        <v>8.6452720000000007E-3</v>
      </c>
      <c r="N469" s="38">
        <v>0.75345056499999996</v>
      </c>
      <c r="O469" s="38">
        <v>7.7945217739999997</v>
      </c>
      <c r="P469" s="38">
        <v>2.5299999999999998</v>
      </c>
      <c r="Q469" s="38">
        <v>4.5999999999999999E-2</v>
      </c>
      <c r="R469" s="38">
        <v>0.53</v>
      </c>
      <c r="S469" s="38">
        <v>-3.62</v>
      </c>
      <c r="T469" s="38">
        <v>0.62</v>
      </c>
      <c r="U469" s="38">
        <v>0.25</v>
      </c>
      <c r="V469" s="38">
        <v>0.28999999999999998</v>
      </c>
      <c r="W469" s="38" t="s">
        <v>2118</v>
      </c>
      <c r="X469" s="59" t="s">
        <v>3965</v>
      </c>
    </row>
    <row r="470" spans="1:24" x14ac:dyDescent="0.2">
      <c r="A470" s="38" t="s">
        <v>3966</v>
      </c>
      <c r="B470" s="38" t="s">
        <v>3967</v>
      </c>
      <c r="C470" s="38" t="s">
        <v>3968</v>
      </c>
      <c r="D470" s="38" t="s">
        <v>3969</v>
      </c>
      <c r="E470" s="38">
        <v>1</v>
      </c>
      <c r="F470" s="38">
        <v>7.23</v>
      </c>
      <c r="G470" s="38">
        <v>7.73</v>
      </c>
      <c r="H470" s="38">
        <v>7.85</v>
      </c>
      <c r="I470" s="38">
        <v>7.84</v>
      </c>
      <c r="J470" s="38">
        <v>7.88</v>
      </c>
      <c r="K470" s="38">
        <v>8.23</v>
      </c>
      <c r="L470" s="49">
        <v>0.38</v>
      </c>
      <c r="M470" s="38">
        <v>-1.704346E-3</v>
      </c>
      <c r="N470" s="38">
        <v>0.76914387299999998</v>
      </c>
      <c r="O470" s="38">
        <v>7.7936713040000001</v>
      </c>
      <c r="P470" s="38">
        <v>2.46</v>
      </c>
      <c r="Q470" s="38">
        <v>5.0999999999999997E-2</v>
      </c>
      <c r="R470" s="38">
        <v>0.53</v>
      </c>
      <c r="S470" s="38">
        <v>-3.7</v>
      </c>
      <c r="T470" s="38">
        <v>0.61</v>
      </c>
      <c r="U470" s="38">
        <v>0.15</v>
      </c>
      <c r="V470" s="38">
        <v>0.38</v>
      </c>
      <c r="W470" s="38" t="s">
        <v>2118</v>
      </c>
      <c r="X470" s="59" t="s">
        <v>3969</v>
      </c>
    </row>
    <row r="471" spans="1:24" x14ac:dyDescent="0.2">
      <c r="A471" s="38" t="s">
        <v>3970</v>
      </c>
      <c r="B471" s="38" t="s">
        <v>3971</v>
      </c>
      <c r="C471" s="38" t="s">
        <v>3972</v>
      </c>
      <c r="D471" s="38" t="s">
        <v>3973</v>
      </c>
      <c r="E471" s="38">
        <v>1</v>
      </c>
      <c r="F471" s="38">
        <v>8.4499999999999993</v>
      </c>
      <c r="G471" s="38">
        <v>9.25</v>
      </c>
      <c r="H471" s="38">
        <v>9.68</v>
      </c>
      <c r="I471" s="38">
        <v>9.18</v>
      </c>
      <c r="J471" s="38">
        <v>9.51</v>
      </c>
      <c r="K471" s="38">
        <v>9.84</v>
      </c>
      <c r="L471" s="49">
        <v>0.38</v>
      </c>
      <c r="M471" s="38">
        <v>-7.0399429999999999E-3</v>
      </c>
      <c r="N471" s="38">
        <v>0.76665338699999996</v>
      </c>
      <c r="O471" s="38">
        <v>9.3179462999999991</v>
      </c>
      <c r="P471" s="38">
        <v>2.4300000000000002</v>
      </c>
      <c r="Q471" s="38">
        <v>5.2999999999999999E-2</v>
      </c>
      <c r="R471" s="38">
        <v>0.53</v>
      </c>
      <c r="S471" s="38">
        <v>-3.74</v>
      </c>
      <c r="T471" s="38">
        <v>0.73</v>
      </c>
      <c r="U471" s="38">
        <v>0.26</v>
      </c>
      <c r="V471" s="38">
        <v>0.16</v>
      </c>
      <c r="W471" s="38" t="s">
        <v>2118</v>
      </c>
      <c r="X471" s="59" t="s">
        <v>3973</v>
      </c>
    </row>
    <row r="472" spans="1:24" x14ac:dyDescent="0.2">
      <c r="A472" s="38" t="s">
        <v>3974</v>
      </c>
      <c r="B472" s="38" t="s">
        <v>3975</v>
      </c>
      <c r="C472" s="38" t="s">
        <v>3976</v>
      </c>
      <c r="D472" s="38" t="s">
        <v>3977</v>
      </c>
      <c r="E472" s="38">
        <v>5</v>
      </c>
      <c r="F472" s="38">
        <v>9.15</v>
      </c>
      <c r="G472" s="38">
        <v>10.01</v>
      </c>
      <c r="H472" s="38">
        <v>9.58</v>
      </c>
      <c r="I472" s="38">
        <v>9.67</v>
      </c>
      <c r="J472" s="38">
        <v>9.98</v>
      </c>
      <c r="K472" s="38">
        <v>10.24</v>
      </c>
      <c r="L472" s="49">
        <v>0.38</v>
      </c>
      <c r="M472" s="38">
        <v>-3.2116849000000003E-2</v>
      </c>
      <c r="N472" s="38">
        <v>0.79683605199999996</v>
      </c>
      <c r="O472" s="38">
        <v>9.7707331269999997</v>
      </c>
      <c r="P472" s="38">
        <v>2.2799999999999998</v>
      </c>
      <c r="Q472" s="38">
        <v>6.5000000000000002E-2</v>
      </c>
      <c r="R472" s="38">
        <v>0.55000000000000004</v>
      </c>
      <c r="S472" s="38">
        <v>-3.92</v>
      </c>
      <c r="T472" s="38">
        <v>0.52</v>
      </c>
      <c r="U472" s="38">
        <v>-0.03</v>
      </c>
      <c r="V472" s="38">
        <v>0.66</v>
      </c>
      <c r="W472" s="38" t="s">
        <v>2139</v>
      </c>
      <c r="X472" s="59" t="s">
        <v>3977</v>
      </c>
    </row>
    <row r="473" spans="1:24" x14ac:dyDescent="0.2">
      <c r="A473" s="38" t="s">
        <v>3978</v>
      </c>
      <c r="B473" s="38" t="s">
        <v>3979</v>
      </c>
      <c r="C473" s="38" t="s">
        <v>3980</v>
      </c>
      <c r="D473" s="38" t="s">
        <v>3981</v>
      </c>
      <c r="E473" s="38">
        <v>5</v>
      </c>
      <c r="F473" s="38">
        <v>10.1</v>
      </c>
      <c r="G473" s="38">
        <v>10.35</v>
      </c>
      <c r="H473" s="38">
        <v>10.63</v>
      </c>
      <c r="I473" s="38">
        <v>10.58</v>
      </c>
      <c r="J473" s="38">
        <v>10.3</v>
      </c>
      <c r="K473" s="38">
        <v>11.33</v>
      </c>
      <c r="L473" s="49">
        <v>0.38</v>
      </c>
      <c r="M473" s="38">
        <v>-3.2272149E-2</v>
      </c>
      <c r="N473" s="38">
        <v>0.78989941900000005</v>
      </c>
      <c r="O473" s="38">
        <v>10.54715478</v>
      </c>
      <c r="P473" s="38">
        <v>2.2799999999999998</v>
      </c>
      <c r="Q473" s="38">
        <v>6.5000000000000002E-2</v>
      </c>
      <c r="R473" s="38">
        <v>0.56000000000000005</v>
      </c>
      <c r="S473" s="38">
        <v>-3.92</v>
      </c>
      <c r="T473" s="38">
        <v>0.48</v>
      </c>
      <c r="U473" s="38">
        <v>-0.05</v>
      </c>
      <c r="V473" s="38">
        <v>0.7</v>
      </c>
      <c r="W473" s="38" t="s">
        <v>2139</v>
      </c>
      <c r="X473" s="59" t="s">
        <v>3981</v>
      </c>
    </row>
    <row r="474" spans="1:24" x14ac:dyDescent="0.2">
      <c r="A474" s="38" t="s">
        <v>3982</v>
      </c>
      <c r="B474" s="38" t="s">
        <v>3983</v>
      </c>
      <c r="C474" s="38" t="s">
        <v>3984</v>
      </c>
      <c r="D474" s="38" t="s">
        <v>3985</v>
      </c>
      <c r="E474" s="38">
        <v>1</v>
      </c>
      <c r="F474" s="38">
        <v>7.09</v>
      </c>
      <c r="G474" s="38">
        <v>7.49</v>
      </c>
      <c r="H474" s="38">
        <v>7.7</v>
      </c>
      <c r="I474" s="38">
        <v>7.82</v>
      </c>
      <c r="J474" s="38">
        <v>7.64</v>
      </c>
      <c r="K474" s="38">
        <v>7.97</v>
      </c>
      <c r="L474" s="49">
        <v>0.38</v>
      </c>
      <c r="M474" s="38">
        <v>-3.6446775000000001E-2</v>
      </c>
      <c r="N474" s="38">
        <v>0.80545064600000005</v>
      </c>
      <c r="O474" s="38">
        <v>7.6177383870000002</v>
      </c>
      <c r="P474" s="38">
        <v>2.2599999999999998</v>
      </c>
      <c r="Q474" s="38">
        <v>6.7000000000000004E-2</v>
      </c>
      <c r="R474" s="38">
        <v>0.56000000000000005</v>
      </c>
      <c r="S474" s="38">
        <v>-3.95</v>
      </c>
      <c r="T474" s="38">
        <v>0.73</v>
      </c>
      <c r="U474" s="38">
        <v>0.15</v>
      </c>
      <c r="V474" s="38">
        <v>0.27</v>
      </c>
      <c r="W474" s="38" t="s">
        <v>2118</v>
      </c>
      <c r="X474" s="59" t="s">
        <v>3985</v>
      </c>
    </row>
    <row r="475" spans="1:24" x14ac:dyDescent="0.2">
      <c r="A475" s="38" t="s">
        <v>3986</v>
      </c>
      <c r="B475" s="38" t="s">
        <v>3987</v>
      </c>
      <c r="C475" s="38" t="s">
        <v>3988</v>
      </c>
      <c r="D475" s="38" t="s">
        <v>3989</v>
      </c>
      <c r="E475" s="38">
        <v>1</v>
      </c>
      <c r="F475" s="38">
        <v>7.25</v>
      </c>
      <c r="G475" s="38">
        <v>7.79</v>
      </c>
      <c r="H475" s="38">
        <v>7.67</v>
      </c>
      <c r="I475" s="38">
        <v>7.87</v>
      </c>
      <c r="J475" s="38">
        <v>7.82</v>
      </c>
      <c r="K475" s="38">
        <v>8.15</v>
      </c>
      <c r="L475" s="49">
        <v>0.38</v>
      </c>
      <c r="M475" s="38">
        <v>-4.2891393999999999E-2</v>
      </c>
      <c r="N475" s="38">
        <v>0.80049732100000004</v>
      </c>
      <c r="O475" s="38">
        <v>7.7589267900000003</v>
      </c>
      <c r="P475" s="38">
        <v>2.2200000000000002</v>
      </c>
      <c r="Q475" s="38">
        <v>7.0000000000000007E-2</v>
      </c>
      <c r="R475" s="38">
        <v>0.56000000000000005</v>
      </c>
      <c r="S475" s="38">
        <v>-3.99</v>
      </c>
      <c r="T475" s="38">
        <v>0.62</v>
      </c>
      <c r="U475" s="38">
        <v>0.03</v>
      </c>
      <c r="V475" s="38">
        <v>0.48</v>
      </c>
      <c r="W475" s="38" t="s">
        <v>2118</v>
      </c>
      <c r="X475" s="59" t="s">
        <v>3989</v>
      </c>
    </row>
    <row r="476" spans="1:24" x14ac:dyDescent="0.2">
      <c r="A476" s="38" t="s">
        <v>3990</v>
      </c>
      <c r="B476" s="38" t="s">
        <v>3991</v>
      </c>
      <c r="C476" s="38" t="s">
        <v>3992</v>
      </c>
      <c r="D476" s="38" t="s">
        <v>3993</v>
      </c>
      <c r="E476" s="38">
        <v>1</v>
      </c>
      <c r="F476" s="38">
        <v>6.83</v>
      </c>
      <c r="G476" s="38">
        <v>6.21</v>
      </c>
      <c r="H476" s="38">
        <v>6.89</v>
      </c>
      <c r="I476" s="38">
        <v>6.89</v>
      </c>
      <c r="J476" s="38">
        <v>6.66</v>
      </c>
      <c r="K476" s="38">
        <v>7.51</v>
      </c>
      <c r="L476" s="49">
        <v>0.38</v>
      </c>
      <c r="M476" s="38">
        <v>-5.6211553999999997E-2</v>
      </c>
      <c r="N476" s="38">
        <v>0.80737266100000005</v>
      </c>
      <c r="O476" s="38">
        <v>6.8334161590000004</v>
      </c>
      <c r="P476" s="38">
        <v>2.15</v>
      </c>
      <c r="Q476" s="38">
        <v>7.6999999999999999E-2</v>
      </c>
      <c r="R476" s="38">
        <v>0.56000000000000005</v>
      </c>
      <c r="S476" s="38">
        <v>-4.08</v>
      </c>
      <c r="T476" s="38">
        <v>0.06</v>
      </c>
      <c r="U476" s="38">
        <v>0.45</v>
      </c>
      <c r="V476" s="38">
        <v>0.62</v>
      </c>
      <c r="W476" s="38" t="s">
        <v>2118</v>
      </c>
      <c r="X476" s="59" t="s">
        <v>3993</v>
      </c>
    </row>
    <row r="477" spans="1:24" x14ac:dyDescent="0.2">
      <c r="A477" s="38" t="s">
        <v>3994</v>
      </c>
      <c r="B477" s="38" t="s">
        <v>3995</v>
      </c>
      <c r="C477" s="38" t="s">
        <v>3996</v>
      </c>
      <c r="D477" s="38" t="s">
        <v>3997</v>
      </c>
      <c r="E477" s="38">
        <v>3</v>
      </c>
      <c r="F477" s="38">
        <v>7.68</v>
      </c>
      <c r="G477" s="38">
        <v>8.65</v>
      </c>
      <c r="H477" s="38">
        <v>8.4</v>
      </c>
      <c r="I477" s="38">
        <v>8.57</v>
      </c>
      <c r="J477" s="38">
        <v>9.01</v>
      </c>
      <c r="K477" s="38">
        <v>8.2899999999999991</v>
      </c>
      <c r="L477" s="49">
        <v>0.38</v>
      </c>
      <c r="M477" s="38">
        <v>-0.14465323699999999</v>
      </c>
      <c r="N477" s="38">
        <v>0.90533809799999998</v>
      </c>
      <c r="O477" s="38">
        <v>8.4319363299999992</v>
      </c>
      <c r="P477" s="38">
        <v>1.79</v>
      </c>
      <c r="Q477" s="38">
        <v>0.13</v>
      </c>
      <c r="R477" s="38">
        <v>0.6</v>
      </c>
      <c r="S477" s="38">
        <v>-4.51</v>
      </c>
      <c r="T477" s="38">
        <v>0.89</v>
      </c>
      <c r="U477" s="38">
        <v>0.36</v>
      </c>
      <c r="V477" s="38">
        <v>-0.11</v>
      </c>
      <c r="W477" s="38" t="s">
        <v>2118</v>
      </c>
      <c r="X477" s="59" t="s">
        <v>3997</v>
      </c>
    </row>
    <row r="478" spans="1:24" x14ac:dyDescent="0.2">
      <c r="A478" s="38" t="s">
        <v>3998</v>
      </c>
      <c r="B478" s="38" t="s">
        <v>3999</v>
      </c>
      <c r="C478" s="38" t="s">
        <v>4000</v>
      </c>
      <c r="D478" s="38" t="s">
        <v>4001</v>
      </c>
      <c r="E478" s="38">
        <v>10</v>
      </c>
      <c r="F478" s="38">
        <v>11.25</v>
      </c>
      <c r="G478" s="38">
        <v>11.81</v>
      </c>
      <c r="H478" s="38">
        <v>12.3</v>
      </c>
      <c r="I478" s="38">
        <v>12.35</v>
      </c>
      <c r="J478" s="38">
        <v>11.87</v>
      </c>
      <c r="K478" s="38">
        <v>12.29</v>
      </c>
      <c r="L478" s="49">
        <v>0.38</v>
      </c>
      <c r="M478" s="38">
        <v>-0.23076010199999999</v>
      </c>
      <c r="N478" s="38">
        <v>0.99443860500000003</v>
      </c>
      <c r="O478" s="38">
        <v>11.97731424</v>
      </c>
      <c r="P478" s="38">
        <v>1.58</v>
      </c>
      <c r="Q478" s="38">
        <v>0.17</v>
      </c>
      <c r="R478" s="38">
        <v>0.64</v>
      </c>
      <c r="S478" s="38">
        <v>-4.76</v>
      </c>
      <c r="T478" s="38">
        <v>1.1000000000000001</v>
      </c>
      <c r="U478" s="38">
        <v>0.06</v>
      </c>
      <c r="V478" s="38">
        <v>-0.01</v>
      </c>
      <c r="W478" s="38" t="s">
        <v>2118</v>
      </c>
      <c r="X478" s="59" t="s">
        <v>4001</v>
      </c>
    </row>
    <row r="479" spans="1:24" x14ac:dyDescent="0.2">
      <c r="A479" s="38" t="s">
        <v>4002</v>
      </c>
      <c r="B479" s="38" t="s">
        <v>4003</v>
      </c>
      <c r="C479" s="38" t="s">
        <v>4004</v>
      </c>
      <c r="D479" s="38" t="s">
        <v>4005</v>
      </c>
      <c r="E479" s="38">
        <v>7</v>
      </c>
      <c r="F479" s="38">
        <v>10.29</v>
      </c>
      <c r="G479" s="38">
        <v>10.51</v>
      </c>
      <c r="H479" s="38">
        <v>11.57</v>
      </c>
      <c r="I479" s="38">
        <v>11.55</v>
      </c>
      <c r="J479" s="38">
        <v>10.6</v>
      </c>
      <c r="K479" s="38">
        <v>11.36</v>
      </c>
      <c r="L479" s="49">
        <v>0.38</v>
      </c>
      <c r="M479" s="38">
        <v>-0.39092272300000003</v>
      </c>
      <c r="N479" s="38">
        <v>1.1507810549999999</v>
      </c>
      <c r="O479" s="38">
        <v>10.981110749999999</v>
      </c>
      <c r="P479" s="38">
        <v>1.27</v>
      </c>
      <c r="Q479" s="38">
        <v>0.26</v>
      </c>
      <c r="R479" s="38">
        <v>0.68</v>
      </c>
      <c r="S479" s="38">
        <v>-5.0999999999999996</v>
      </c>
      <c r="T479" s="38">
        <v>1.26</v>
      </c>
      <c r="U479" s="38">
        <v>0.09</v>
      </c>
      <c r="V479" s="38">
        <v>-0.21</v>
      </c>
      <c r="W479" s="38" t="s">
        <v>2118</v>
      </c>
      <c r="X479" s="59" t="s">
        <v>4005</v>
      </c>
    </row>
    <row r="480" spans="1:24" x14ac:dyDescent="0.2">
      <c r="A480" s="38" t="s">
        <v>4006</v>
      </c>
      <c r="B480" s="38" t="s">
        <v>4007</v>
      </c>
      <c r="C480" s="38" t="s">
        <v>4008</v>
      </c>
      <c r="D480" s="38" t="s">
        <v>4009</v>
      </c>
      <c r="E480" s="38">
        <v>1</v>
      </c>
      <c r="F480" s="38">
        <v>6.25</v>
      </c>
      <c r="G480" s="38">
        <v>6.46</v>
      </c>
      <c r="H480" s="38">
        <v>6.65</v>
      </c>
      <c r="I480" s="38">
        <v>7.59</v>
      </c>
      <c r="J480" s="38">
        <v>6.48</v>
      </c>
      <c r="K480" s="38">
        <v>6.45</v>
      </c>
      <c r="L480" s="49">
        <v>0.38</v>
      </c>
      <c r="M480" s="38">
        <v>-0.436191369</v>
      </c>
      <c r="N480" s="38">
        <v>1.201939528</v>
      </c>
      <c r="O480" s="38">
        <v>6.6448479760000003</v>
      </c>
      <c r="P480" s="38">
        <v>1.17</v>
      </c>
      <c r="Q480" s="38">
        <v>0.28999999999999998</v>
      </c>
      <c r="R480" s="38">
        <v>0.7</v>
      </c>
      <c r="S480" s="38">
        <v>-5.2</v>
      </c>
      <c r="T480" s="38">
        <v>1.34</v>
      </c>
      <c r="U480" s="38">
        <v>0.02</v>
      </c>
      <c r="V480" s="38">
        <v>-0.2</v>
      </c>
      <c r="W480" s="38" t="s">
        <v>2118</v>
      </c>
      <c r="X480" s="59" t="s">
        <v>4009</v>
      </c>
    </row>
    <row r="481" spans="1:24" x14ac:dyDescent="0.2">
      <c r="A481" s="38" t="s">
        <v>4010</v>
      </c>
      <c r="B481" s="38" t="s">
        <v>4011</v>
      </c>
      <c r="C481" s="38" t="s">
        <v>4012</v>
      </c>
      <c r="D481" s="38" t="s">
        <v>4013</v>
      </c>
      <c r="E481" s="38">
        <v>3</v>
      </c>
      <c r="F481" s="38">
        <v>6.47</v>
      </c>
      <c r="G481" s="38">
        <v>6.94</v>
      </c>
      <c r="H481" s="38">
        <v>9.89</v>
      </c>
      <c r="I481" s="38">
        <v>7.95</v>
      </c>
      <c r="J481" s="38">
        <v>6.76</v>
      </c>
      <c r="K481" s="38">
        <v>9.73</v>
      </c>
      <c r="L481" s="49">
        <v>0.38</v>
      </c>
      <c r="M481" s="38">
        <v>-0.56631838300000004</v>
      </c>
      <c r="N481" s="38">
        <v>1.3191721030000001</v>
      </c>
      <c r="O481" s="38">
        <v>7.9566514980000003</v>
      </c>
      <c r="P481" s="38">
        <v>1.02</v>
      </c>
      <c r="Q481" s="38">
        <v>0.35</v>
      </c>
      <c r="R481" s="38">
        <v>0.73</v>
      </c>
      <c r="S481" s="38">
        <v>-5.34</v>
      </c>
      <c r="T481" s="38">
        <v>1.48</v>
      </c>
      <c r="U481" s="38">
        <v>-0.18</v>
      </c>
      <c r="V481" s="38">
        <v>-0.16</v>
      </c>
      <c r="W481" s="38" t="s">
        <v>2139</v>
      </c>
      <c r="X481" s="59" t="s">
        <v>4013</v>
      </c>
    </row>
    <row r="482" spans="1:24" x14ac:dyDescent="0.2">
      <c r="A482" s="38" t="s">
        <v>4014</v>
      </c>
      <c r="B482" s="38" t="s">
        <v>4015</v>
      </c>
      <c r="C482" s="38" t="s">
        <v>4016</v>
      </c>
      <c r="D482" s="38" t="s">
        <v>4017</v>
      </c>
      <c r="E482" s="38">
        <v>12</v>
      </c>
      <c r="F482" s="38">
        <v>11.88</v>
      </c>
      <c r="G482" s="38">
        <v>11.67</v>
      </c>
      <c r="H482" s="38">
        <v>12.41</v>
      </c>
      <c r="I482" s="38">
        <v>12.39</v>
      </c>
      <c r="J482" s="38">
        <v>11.98</v>
      </c>
      <c r="K482" s="38">
        <v>12.69</v>
      </c>
      <c r="L482" s="49">
        <v>0.37</v>
      </c>
      <c r="M482" s="38">
        <v>0.113868098</v>
      </c>
      <c r="N482" s="38">
        <v>0.62022298600000003</v>
      </c>
      <c r="O482" s="38">
        <v>12.16972449</v>
      </c>
      <c r="P482" s="38">
        <v>3.58</v>
      </c>
      <c r="Q482" s="38">
        <v>1.2E-2</v>
      </c>
      <c r="R482" s="38">
        <v>0.48</v>
      </c>
      <c r="S482" s="38">
        <v>-2.4500000000000002</v>
      </c>
      <c r="T482" s="38">
        <v>0.51</v>
      </c>
      <c r="U482" s="38">
        <v>0.31</v>
      </c>
      <c r="V482" s="38">
        <v>0.28000000000000003</v>
      </c>
      <c r="W482" s="38" t="s">
        <v>2118</v>
      </c>
      <c r="X482" s="59" t="s">
        <v>4017</v>
      </c>
    </row>
    <row r="483" spans="1:24" x14ac:dyDescent="0.2">
      <c r="A483" s="38" t="s">
        <v>4018</v>
      </c>
      <c r="B483" s="38" t="s">
        <v>4019</v>
      </c>
      <c r="C483" s="38" t="s">
        <v>4020</v>
      </c>
      <c r="D483" s="38" t="s">
        <v>4021</v>
      </c>
      <c r="E483" s="38">
        <v>9</v>
      </c>
      <c r="F483" s="38">
        <v>10.54</v>
      </c>
      <c r="G483" s="38">
        <v>10.76</v>
      </c>
      <c r="H483" s="38">
        <v>10.89</v>
      </c>
      <c r="I483" s="38">
        <v>10.91</v>
      </c>
      <c r="J483" s="38">
        <v>11.07</v>
      </c>
      <c r="K483" s="38">
        <v>11.33</v>
      </c>
      <c r="L483" s="49">
        <v>0.37</v>
      </c>
      <c r="M483" s="38">
        <v>0.115505538</v>
      </c>
      <c r="N483" s="38">
        <v>0.62945436499999996</v>
      </c>
      <c r="O483" s="38">
        <v>10.917653749999999</v>
      </c>
      <c r="P483" s="38">
        <v>3.58</v>
      </c>
      <c r="Q483" s="38">
        <v>1.2E-2</v>
      </c>
      <c r="R483" s="38">
        <v>0.48</v>
      </c>
      <c r="S483" s="38">
        <v>-2.4500000000000002</v>
      </c>
      <c r="T483" s="38">
        <v>0.37</v>
      </c>
      <c r="U483" s="38">
        <v>0.31</v>
      </c>
      <c r="V483" s="38">
        <v>0.44</v>
      </c>
      <c r="W483" s="38" t="s">
        <v>2118</v>
      </c>
      <c r="X483" s="59" t="s">
        <v>4021</v>
      </c>
    </row>
    <row r="484" spans="1:24" x14ac:dyDescent="0.2">
      <c r="A484" s="38" t="s">
        <v>4022</v>
      </c>
      <c r="B484" s="38" t="s">
        <v>4023</v>
      </c>
      <c r="C484" s="38" t="s">
        <v>4024</v>
      </c>
      <c r="D484" s="38" t="s">
        <v>4025</v>
      </c>
      <c r="E484" s="38">
        <v>8</v>
      </c>
      <c r="F484" s="38">
        <v>10.42</v>
      </c>
      <c r="G484" s="38">
        <v>10.26</v>
      </c>
      <c r="H484" s="38">
        <v>11.52</v>
      </c>
      <c r="I484" s="38">
        <v>10.76</v>
      </c>
      <c r="J484" s="38">
        <v>10.77</v>
      </c>
      <c r="K484" s="38">
        <v>11.78</v>
      </c>
      <c r="L484" s="49">
        <v>0.37</v>
      </c>
      <c r="M484" s="38">
        <v>9.560768E-2</v>
      </c>
      <c r="N484" s="38">
        <v>0.644024288</v>
      </c>
      <c r="O484" s="38">
        <v>10.91707223</v>
      </c>
      <c r="P484" s="38">
        <v>3.33</v>
      </c>
      <c r="Q484" s="38">
        <v>1.7000000000000001E-2</v>
      </c>
      <c r="R484" s="38">
        <v>0.48</v>
      </c>
      <c r="S484" s="38">
        <v>-2.71</v>
      </c>
      <c r="T484" s="38">
        <v>0.34</v>
      </c>
      <c r="U484" s="38">
        <v>0.51</v>
      </c>
      <c r="V484" s="38">
        <v>0.26</v>
      </c>
      <c r="W484" s="38" t="s">
        <v>2118</v>
      </c>
      <c r="X484" s="59" t="s">
        <v>4025</v>
      </c>
    </row>
    <row r="485" spans="1:24" x14ac:dyDescent="0.2">
      <c r="A485" s="38" t="s">
        <v>4026</v>
      </c>
      <c r="B485" s="38" t="s">
        <v>4027</v>
      </c>
      <c r="C485" s="38" t="s">
        <v>4028</v>
      </c>
      <c r="D485" s="38" t="s">
        <v>4029</v>
      </c>
      <c r="E485" s="38">
        <v>1</v>
      </c>
      <c r="F485" s="38">
        <v>8.82</v>
      </c>
      <c r="G485" s="38">
        <v>8.99</v>
      </c>
      <c r="H485" s="38">
        <v>9.0399999999999991</v>
      </c>
      <c r="I485" s="38">
        <v>9.09</v>
      </c>
      <c r="J485" s="38">
        <v>9.3000000000000007</v>
      </c>
      <c r="K485" s="38">
        <v>9.57</v>
      </c>
      <c r="L485" s="49">
        <v>0.37</v>
      </c>
      <c r="M485" s="38">
        <v>5.3166144999999998E-2</v>
      </c>
      <c r="N485" s="38">
        <v>0.68617159900000002</v>
      </c>
      <c r="O485" s="38">
        <v>9.1334146629999999</v>
      </c>
      <c r="P485" s="38">
        <v>2.89</v>
      </c>
      <c r="Q485" s="38">
        <v>2.9000000000000001E-2</v>
      </c>
      <c r="R485" s="38">
        <v>0.51</v>
      </c>
      <c r="S485" s="38">
        <v>-3.2</v>
      </c>
      <c r="T485" s="38">
        <v>0.27</v>
      </c>
      <c r="U485" s="38">
        <v>0.31</v>
      </c>
      <c r="V485" s="38">
        <v>0.53</v>
      </c>
      <c r="W485" s="38" t="s">
        <v>2118</v>
      </c>
      <c r="X485" s="59" t="s">
        <v>4029</v>
      </c>
    </row>
    <row r="486" spans="1:24" x14ac:dyDescent="0.2">
      <c r="A486" s="38" t="s">
        <v>4030</v>
      </c>
      <c r="B486" s="38" t="s">
        <v>4031</v>
      </c>
      <c r="C486" s="38" t="s">
        <v>4032</v>
      </c>
      <c r="D486" s="38" t="s">
        <v>4033</v>
      </c>
      <c r="E486" s="38">
        <v>5</v>
      </c>
      <c r="F486" s="38">
        <v>10.24</v>
      </c>
      <c r="G486" s="38">
        <v>10.74</v>
      </c>
      <c r="H486" s="38">
        <v>10.85</v>
      </c>
      <c r="I486" s="38">
        <v>10.88</v>
      </c>
      <c r="J486" s="38">
        <v>10.89</v>
      </c>
      <c r="K486" s="38">
        <v>11.18</v>
      </c>
      <c r="L486" s="49">
        <v>0.37</v>
      </c>
      <c r="M486" s="38">
        <v>4.4645377E-2</v>
      </c>
      <c r="N486" s="38">
        <v>0.69953742399999996</v>
      </c>
      <c r="O486" s="38">
        <v>10.799193519999999</v>
      </c>
      <c r="P486" s="38">
        <v>2.81</v>
      </c>
      <c r="Q486" s="38">
        <v>3.2000000000000001E-2</v>
      </c>
      <c r="R486" s="38">
        <v>0.51</v>
      </c>
      <c r="S486" s="38">
        <v>-3.29</v>
      </c>
      <c r="T486" s="38">
        <v>0.64</v>
      </c>
      <c r="U486" s="38">
        <v>0.15</v>
      </c>
      <c r="V486" s="38">
        <v>0.33</v>
      </c>
      <c r="W486" s="38" t="s">
        <v>2118</v>
      </c>
      <c r="X486" s="59" t="s">
        <v>4033</v>
      </c>
    </row>
    <row r="487" spans="1:24" x14ac:dyDescent="0.2">
      <c r="A487" s="38" t="s">
        <v>4034</v>
      </c>
      <c r="B487" s="38" t="s">
        <v>4035</v>
      </c>
      <c r="C487" s="38" t="s">
        <v>4036</v>
      </c>
      <c r="D487" s="38" t="s">
        <v>4037</v>
      </c>
      <c r="E487" s="38">
        <v>15</v>
      </c>
      <c r="F487" s="38">
        <v>11.65</v>
      </c>
      <c r="G487" s="38">
        <v>11.89</v>
      </c>
      <c r="H487" s="38">
        <v>11.55</v>
      </c>
      <c r="I487" s="38">
        <v>12.06</v>
      </c>
      <c r="J487" s="38">
        <v>11.97</v>
      </c>
      <c r="K487" s="38">
        <v>12.16</v>
      </c>
      <c r="L487" s="49">
        <v>0.37</v>
      </c>
      <c r="M487" s="38">
        <v>4.4424218000000001E-2</v>
      </c>
      <c r="N487" s="38">
        <v>0.69827767699999999</v>
      </c>
      <c r="O487" s="38">
        <v>11.88001521</v>
      </c>
      <c r="P487" s="38">
        <v>2.81</v>
      </c>
      <c r="Q487" s="38">
        <v>3.2000000000000001E-2</v>
      </c>
      <c r="R487" s="38">
        <v>0.51</v>
      </c>
      <c r="S487" s="38">
        <v>-3.3</v>
      </c>
      <c r="T487" s="38">
        <v>0.41</v>
      </c>
      <c r="U487" s="38">
        <v>0.08</v>
      </c>
      <c r="V487" s="38">
        <v>0.61</v>
      </c>
      <c r="W487" s="38" t="s">
        <v>2118</v>
      </c>
      <c r="X487" s="59" t="s">
        <v>4037</v>
      </c>
    </row>
    <row r="488" spans="1:24" x14ac:dyDescent="0.2">
      <c r="A488" s="38" t="s">
        <v>4038</v>
      </c>
      <c r="B488" s="38" t="s">
        <v>4039</v>
      </c>
      <c r="C488" s="38" t="s">
        <v>4040</v>
      </c>
      <c r="D488" s="38" t="s">
        <v>4041</v>
      </c>
      <c r="E488" s="38">
        <v>10</v>
      </c>
      <c r="F488" s="38">
        <v>9.91</v>
      </c>
      <c r="G488" s="38">
        <v>10.34</v>
      </c>
      <c r="H488" s="38">
        <v>10.66</v>
      </c>
      <c r="I488" s="38">
        <v>10.56</v>
      </c>
      <c r="J488" s="38">
        <v>10.46</v>
      </c>
      <c r="K488" s="38">
        <v>11.01</v>
      </c>
      <c r="L488" s="49">
        <v>0.37</v>
      </c>
      <c r="M488" s="38">
        <v>3.3754502999999998E-2</v>
      </c>
      <c r="N488" s="38">
        <v>0.71311364399999999</v>
      </c>
      <c r="O488" s="38">
        <v>10.49048561</v>
      </c>
      <c r="P488" s="38">
        <v>2.72</v>
      </c>
      <c r="Q488" s="38">
        <v>3.5999999999999997E-2</v>
      </c>
      <c r="R488" s="38">
        <v>0.52</v>
      </c>
      <c r="S488" s="38">
        <v>-3.4</v>
      </c>
      <c r="T488" s="38">
        <v>0.65</v>
      </c>
      <c r="U488" s="38">
        <v>0.12</v>
      </c>
      <c r="V488" s="38">
        <v>0.35</v>
      </c>
      <c r="W488" s="38" t="s">
        <v>2118</v>
      </c>
      <c r="X488" s="59" t="s">
        <v>4041</v>
      </c>
    </row>
    <row r="489" spans="1:24" x14ac:dyDescent="0.2">
      <c r="A489" s="38" t="s">
        <v>4042</v>
      </c>
      <c r="B489" s="38" t="s">
        <v>4043</v>
      </c>
      <c r="C489" s="38" t="s">
        <v>4044</v>
      </c>
      <c r="D489" s="38" t="s">
        <v>4045</v>
      </c>
      <c r="E489" s="38">
        <v>17</v>
      </c>
      <c r="F489" s="38">
        <v>12.92</v>
      </c>
      <c r="G489" s="38">
        <v>13.45</v>
      </c>
      <c r="H489" s="38">
        <v>13.3</v>
      </c>
      <c r="I489" s="38">
        <v>13.43</v>
      </c>
      <c r="J489" s="38">
        <v>13.45</v>
      </c>
      <c r="K489" s="38">
        <v>13.91</v>
      </c>
      <c r="L489" s="49">
        <v>0.37</v>
      </c>
      <c r="M489" s="38">
        <v>1.9665202999999999E-2</v>
      </c>
      <c r="N489" s="38">
        <v>0.722381143</v>
      </c>
      <c r="O489" s="38">
        <v>13.41095097</v>
      </c>
      <c r="P489" s="38">
        <v>2.61</v>
      </c>
      <c r="Q489" s="38">
        <v>4.2000000000000003E-2</v>
      </c>
      <c r="R489" s="38">
        <v>0.53</v>
      </c>
      <c r="S489" s="38">
        <v>-3.53</v>
      </c>
      <c r="T489" s="38">
        <v>0.51</v>
      </c>
      <c r="U489" s="38">
        <v>0</v>
      </c>
      <c r="V489" s="38">
        <v>0.61</v>
      </c>
      <c r="W489" s="38" t="s">
        <v>2139</v>
      </c>
      <c r="X489" s="59" t="s">
        <v>4045</v>
      </c>
    </row>
    <row r="490" spans="1:24" x14ac:dyDescent="0.2">
      <c r="A490" s="38" t="s">
        <v>4046</v>
      </c>
      <c r="B490" s="38" t="s">
        <v>4047</v>
      </c>
      <c r="C490" s="38" t="s">
        <v>4048</v>
      </c>
      <c r="D490" s="38" t="s">
        <v>4049</v>
      </c>
      <c r="E490" s="38">
        <v>12</v>
      </c>
      <c r="F490" s="38">
        <v>10.66</v>
      </c>
      <c r="G490" s="38">
        <v>10.74</v>
      </c>
      <c r="H490" s="38">
        <v>10.95</v>
      </c>
      <c r="I490" s="38">
        <v>11</v>
      </c>
      <c r="J490" s="38">
        <v>10.75</v>
      </c>
      <c r="K490" s="38">
        <v>11.71</v>
      </c>
      <c r="L490" s="49">
        <v>0.37</v>
      </c>
      <c r="M490" s="38">
        <v>-3.3834765000000003E-2</v>
      </c>
      <c r="N490" s="38">
        <v>0.77324809900000002</v>
      </c>
      <c r="O490" s="38">
        <v>10.96771158</v>
      </c>
      <c r="P490" s="38">
        <v>2.27</v>
      </c>
      <c r="Q490" s="38">
        <v>6.6000000000000003E-2</v>
      </c>
      <c r="R490" s="38">
        <v>0.56000000000000005</v>
      </c>
      <c r="S490" s="38">
        <v>-3.94</v>
      </c>
      <c r="T490" s="38">
        <v>0.34</v>
      </c>
      <c r="U490" s="38">
        <v>0.01</v>
      </c>
      <c r="V490" s="38">
        <v>0.76</v>
      </c>
      <c r="W490" s="38" t="s">
        <v>2118</v>
      </c>
      <c r="X490" s="59" t="s">
        <v>4049</v>
      </c>
    </row>
    <row r="491" spans="1:24" x14ac:dyDescent="0.2">
      <c r="A491" s="38" t="s">
        <v>4050</v>
      </c>
      <c r="B491" s="38" t="s">
        <v>4051</v>
      </c>
      <c r="C491" s="38" t="s">
        <v>4052</v>
      </c>
      <c r="D491" s="38" t="s">
        <v>4053</v>
      </c>
      <c r="E491" s="38">
        <v>4</v>
      </c>
      <c r="F491" s="38">
        <v>8.94</v>
      </c>
      <c r="G491" s="38">
        <v>8.8800000000000008</v>
      </c>
      <c r="H491" s="38">
        <v>9.02</v>
      </c>
      <c r="I491" s="38">
        <v>9.2799999999999994</v>
      </c>
      <c r="J491" s="38">
        <v>8.93</v>
      </c>
      <c r="K491" s="38">
        <v>9.73</v>
      </c>
      <c r="L491" s="49">
        <v>0.37</v>
      </c>
      <c r="M491" s="38">
        <v>-3.6923006000000001E-2</v>
      </c>
      <c r="N491" s="38">
        <v>0.77231898899999996</v>
      </c>
      <c r="O491" s="38">
        <v>9.1313428020000007</v>
      </c>
      <c r="P491" s="38">
        <v>2.25</v>
      </c>
      <c r="Q491" s="38">
        <v>6.8000000000000005E-2</v>
      </c>
      <c r="R491" s="38">
        <v>0.56000000000000005</v>
      </c>
      <c r="S491" s="38">
        <v>-3.96</v>
      </c>
      <c r="T491" s="38">
        <v>0.34</v>
      </c>
      <c r="U491" s="38">
        <v>0.05</v>
      </c>
      <c r="V491" s="38">
        <v>0.71</v>
      </c>
      <c r="W491" s="38" t="s">
        <v>2118</v>
      </c>
      <c r="X491" s="59" t="s">
        <v>4053</v>
      </c>
    </row>
    <row r="492" spans="1:24" x14ac:dyDescent="0.2">
      <c r="A492" s="38" t="s">
        <v>4054</v>
      </c>
      <c r="B492" s="38" t="s">
        <v>4055</v>
      </c>
      <c r="C492" s="38" t="s">
        <v>4056</v>
      </c>
      <c r="D492" s="38" t="s">
        <v>4057</v>
      </c>
      <c r="E492" s="38">
        <v>11</v>
      </c>
      <c r="F492" s="38">
        <v>11.5</v>
      </c>
      <c r="G492" s="38">
        <v>11.81</v>
      </c>
      <c r="H492" s="38">
        <v>12.56</v>
      </c>
      <c r="I492" s="38">
        <v>12.35</v>
      </c>
      <c r="J492" s="38">
        <v>11.98</v>
      </c>
      <c r="K492" s="38">
        <v>12.67</v>
      </c>
      <c r="L492" s="49">
        <v>0.37</v>
      </c>
      <c r="M492" s="38">
        <v>-4.4809324999999997E-2</v>
      </c>
      <c r="N492" s="38">
        <v>0.79248541900000002</v>
      </c>
      <c r="O492" s="38">
        <v>12.14538649</v>
      </c>
      <c r="P492" s="38">
        <v>2.21</v>
      </c>
      <c r="Q492" s="38">
        <v>7.0999999999999994E-2</v>
      </c>
      <c r="R492" s="38">
        <v>0.56000000000000005</v>
      </c>
      <c r="S492" s="38">
        <v>-4.01</v>
      </c>
      <c r="T492" s="38">
        <v>0.85</v>
      </c>
      <c r="U492" s="38">
        <v>0.17</v>
      </c>
      <c r="V492" s="38">
        <v>0.11</v>
      </c>
      <c r="W492" s="38" t="s">
        <v>2118</v>
      </c>
      <c r="X492" s="59" t="s">
        <v>4057</v>
      </c>
    </row>
    <row r="493" spans="1:24" x14ac:dyDescent="0.2">
      <c r="A493" s="38" t="s">
        <v>4058</v>
      </c>
      <c r="B493" s="38" t="s">
        <v>4059</v>
      </c>
      <c r="C493" s="38" t="s">
        <v>4060</v>
      </c>
      <c r="D493" s="38" t="s">
        <v>4061</v>
      </c>
      <c r="E493" s="38">
        <v>1</v>
      </c>
      <c r="F493" s="38">
        <v>6.43</v>
      </c>
      <c r="G493" s="38">
        <v>5.89</v>
      </c>
      <c r="H493" s="38">
        <v>6.58</v>
      </c>
      <c r="I493" s="38">
        <v>6.54</v>
      </c>
      <c r="J493" s="38">
        <v>6.34</v>
      </c>
      <c r="K493" s="38">
        <v>7.11</v>
      </c>
      <c r="L493" s="49">
        <v>0.37</v>
      </c>
      <c r="M493" s="38">
        <v>-4.7918259999999997E-2</v>
      </c>
      <c r="N493" s="38">
        <v>0.78188719699999998</v>
      </c>
      <c r="O493" s="38">
        <v>6.4822947199999996</v>
      </c>
      <c r="P493" s="38">
        <v>2.19</v>
      </c>
      <c r="Q493" s="38">
        <v>7.2999999999999995E-2</v>
      </c>
      <c r="R493" s="38">
        <v>0.56000000000000005</v>
      </c>
      <c r="S493" s="38">
        <v>-4.03</v>
      </c>
      <c r="T493" s="38">
        <v>0.11</v>
      </c>
      <c r="U493" s="38">
        <v>0.45</v>
      </c>
      <c r="V493" s="38">
        <v>0.53</v>
      </c>
      <c r="W493" s="38" t="s">
        <v>2118</v>
      </c>
      <c r="X493" s="59" t="s">
        <v>4061</v>
      </c>
    </row>
    <row r="494" spans="1:24" x14ac:dyDescent="0.2">
      <c r="A494" s="38" t="s">
        <v>4062</v>
      </c>
      <c r="B494" s="38" t="s">
        <v>4063</v>
      </c>
      <c r="C494" s="38" t="s">
        <v>4064</v>
      </c>
      <c r="D494" s="38" t="s">
        <v>4065</v>
      </c>
      <c r="E494" s="38">
        <v>1</v>
      </c>
      <c r="F494" s="38">
        <v>5.88</v>
      </c>
      <c r="G494" s="38">
        <v>6.42</v>
      </c>
      <c r="H494" s="38">
        <v>5.77</v>
      </c>
      <c r="I494" s="38">
        <v>6.34</v>
      </c>
      <c r="J494" s="38">
        <v>6.54</v>
      </c>
      <c r="K494" s="38">
        <v>6.3</v>
      </c>
      <c r="L494" s="49">
        <v>0.37</v>
      </c>
      <c r="M494" s="38">
        <v>-5.4190147000000001E-2</v>
      </c>
      <c r="N494" s="38">
        <v>0.78921576299999996</v>
      </c>
      <c r="O494" s="38">
        <v>6.2064086100000004</v>
      </c>
      <c r="P494" s="38">
        <v>2.15</v>
      </c>
      <c r="Q494" s="38">
        <v>7.6999999999999999E-2</v>
      </c>
      <c r="R494" s="38">
        <v>0.56000000000000005</v>
      </c>
      <c r="S494" s="38">
        <v>-4.07</v>
      </c>
      <c r="T494" s="38">
        <v>0.46</v>
      </c>
      <c r="U494" s="38">
        <v>0.12</v>
      </c>
      <c r="V494" s="38">
        <v>0.53</v>
      </c>
      <c r="W494" s="38" t="s">
        <v>2118</v>
      </c>
      <c r="X494" s="59" t="s">
        <v>4065</v>
      </c>
    </row>
    <row r="495" spans="1:24" x14ac:dyDescent="0.2">
      <c r="A495" s="38" t="s">
        <v>4066</v>
      </c>
      <c r="B495" s="38" t="s">
        <v>4067</v>
      </c>
      <c r="C495" s="38" t="s">
        <v>4068</v>
      </c>
      <c r="D495" s="38" t="s">
        <v>4069</v>
      </c>
      <c r="E495" s="38">
        <v>1</v>
      </c>
      <c r="F495" s="38">
        <v>4.3600000000000003</v>
      </c>
      <c r="G495" s="38">
        <v>7.25</v>
      </c>
      <c r="H495" s="38">
        <v>7.76</v>
      </c>
      <c r="I495" s="38">
        <v>4.9800000000000004</v>
      </c>
      <c r="J495" s="38">
        <v>7.68</v>
      </c>
      <c r="K495" s="38">
        <v>7.84</v>
      </c>
      <c r="L495" s="49">
        <v>0.37</v>
      </c>
      <c r="M495" s="38">
        <v>-5.7784755E-2</v>
      </c>
      <c r="N495" s="38">
        <v>0.80447480100000002</v>
      </c>
      <c r="O495" s="38">
        <v>6.6442507580000001</v>
      </c>
      <c r="P495" s="38">
        <v>2.14</v>
      </c>
      <c r="Q495" s="38">
        <v>7.8E-2</v>
      </c>
      <c r="R495" s="38">
        <v>0.56000000000000005</v>
      </c>
      <c r="S495" s="38">
        <v>-4.09</v>
      </c>
      <c r="T495" s="38">
        <v>0.62</v>
      </c>
      <c r="U495" s="38">
        <v>0.43</v>
      </c>
      <c r="V495" s="38">
        <v>0.08</v>
      </c>
      <c r="W495" s="38" t="s">
        <v>2118</v>
      </c>
      <c r="X495" s="59" t="s">
        <v>4069</v>
      </c>
    </row>
    <row r="496" spans="1:24" x14ac:dyDescent="0.2">
      <c r="A496" s="38" t="s">
        <v>4070</v>
      </c>
      <c r="B496" s="38" t="s">
        <v>4071</v>
      </c>
      <c r="C496" s="38" t="s">
        <v>4072</v>
      </c>
      <c r="D496" s="38" t="s">
        <v>4073</v>
      </c>
      <c r="E496" s="38">
        <v>13</v>
      </c>
      <c r="F496" s="38">
        <v>13.43</v>
      </c>
      <c r="G496" s="38">
        <v>13.39</v>
      </c>
      <c r="H496" s="38">
        <v>14.83</v>
      </c>
      <c r="I496" s="38">
        <v>14.3</v>
      </c>
      <c r="J496" s="38">
        <v>13.54</v>
      </c>
      <c r="K496" s="38">
        <v>14.92</v>
      </c>
      <c r="L496" s="49">
        <v>0.37</v>
      </c>
      <c r="M496" s="38">
        <v>-6.3968737999999997E-2</v>
      </c>
      <c r="N496" s="38">
        <v>0.80725780800000002</v>
      </c>
      <c r="O496" s="38">
        <v>14.068780220000001</v>
      </c>
      <c r="P496" s="38">
        <v>2.13</v>
      </c>
      <c r="Q496" s="38">
        <v>8.1000000000000003E-2</v>
      </c>
      <c r="R496" s="38">
        <v>0.56000000000000005</v>
      </c>
      <c r="S496" s="38">
        <v>-4.1100000000000003</v>
      </c>
      <c r="T496" s="38">
        <v>0.87</v>
      </c>
      <c r="U496" s="38">
        <v>0.15</v>
      </c>
      <c r="V496" s="38">
        <v>0.09</v>
      </c>
      <c r="W496" s="38" t="s">
        <v>2118</v>
      </c>
      <c r="X496" s="59" t="s">
        <v>4073</v>
      </c>
    </row>
    <row r="497" spans="1:24" x14ac:dyDescent="0.2">
      <c r="A497" s="38" t="s">
        <v>4074</v>
      </c>
      <c r="B497" s="38" t="s">
        <v>4075</v>
      </c>
      <c r="C497" s="38" t="s">
        <v>4076</v>
      </c>
      <c r="D497" s="38" t="s">
        <v>4077</v>
      </c>
      <c r="E497" s="38">
        <v>6</v>
      </c>
      <c r="F497" s="38">
        <v>10.28</v>
      </c>
      <c r="G497" s="38">
        <v>10.54</v>
      </c>
      <c r="H497" s="38">
        <v>11.53</v>
      </c>
      <c r="I497" s="38">
        <v>11.13</v>
      </c>
      <c r="J497" s="38">
        <v>10.73</v>
      </c>
      <c r="K497" s="38">
        <v>11.59</v>
      </c>
      <c r="L497" s="49">
        <v>0.37</v>
      </c>
      <c r="M497" s="38">
        <v>-7.5324984999999997E-2</v>
      </c>
      <c r="N497" s="38">
        <v>0.80829258800000003</v>
      </c>
      <c r="O497" s="38">
        <v>10.9685142</v>
      </c>
      <c r="P497" s="38">
        <v>2.0499999999999998</v>
      </c>
      <c r="Q497" s="38">
        <v>8.7999999999999995E-2</v>
      </c>
      <c r="R497" s="38">
        <v>0.56999999999999995</v>
      </c>
      <c r="S497" s="38">
        <v>-4.2</v>
      </c>
      <c r="T497" s="38">
        <v>0.85</v>
      </c>
      <c r="U497" s="38">
        <v>0.19</v>
      </c>
      <c r="V497" s="38">
        <v>0.06</v>
      </c>
      <c r="W497" s="38" t="s">
        <v>2118</v>
      </c>
      <c r="X497" s="59" t="s">
        <v>4077</v>
      </c>
    </row>
    <row r="498" spans="1:24" x14ac:dyDescent="0.2">
      <c r="A498" s="38" t="s">
        <v>4078</v>
      </c>
      <c r="B498" s="38" t="s">
        <v>4079</v>
      </c>
      <c r="C498" s="38" t="s">
        <v>4080</v>
      </c>
      <c r="D498" s="38" t="s">
        <v>4081</v>
      </c>
      <c r="E498" s="38">
        <v>3</v>
      </c>
      <c r="F498" s="38">
        <v>8.9499999999999993</v>
      </c>
      <c r="G498" s="38">
        <v>9.6300000000000008</v>
      </c>
      <c r="H498" s="38">
        <v>9.67</v>
      </c>
      <c r="I498" s="38">
        <v>9.84</v>
      </c>
      <c r="J498" s="38">
        <v>9.7100000000000009</v>
      </c>
      <c r="K498" s="38">
        <v>9.82</v>
      </c>
      <c r="L498" s="49">
        <v>0.37</v>
      </c>
      <c r="M498" s="38">
        <v>-9.2933751999999994E-2</v>
      </c>
      <c r="N498" s="38">
        <v>0.83918931299999999</v>
      </c>
      <c r="O498" s="38">
        <v>9.6040329849999999</v>
      </c>
      <c r="P498" s="38">
        <v>1.98</v>
      </c>
      <c r="Q498" s="38">
        <v>9.7000000000000003E-2</v>
      </c>
      <c r="R498" s="38">
        <v>0.57999999999999996</v>
      </c>
      <c r="S498" s="38">
        <v>-4.28</v>
      </c>
      <c r="T498" s="38">
        <v>0.89</v>
      </c>
      <c r="U498" s="38">
        <v>0.08</v>
      </c>
      <c r="V498" s="38">
        <v>0.15</v>
      </c>
      <c r="W498" s="38" t="s">
        <v>2118</v>
      </c>
      <c r="X498" s="59" t="s">
        <v>4081</v>
      </c>
    </row>
    <row r="499" spans="1:24" x14ac:dyDescent="0.2">
      <c r="A499" s="38" t="s">
        <v>4082</v>
      </c>
      <c r="B499" s="38" t="s">
        <v>4083</v>
      </c>
      <c r="C499" s="38" t="s">
        <v>4084</v>
      </c>
      <c r="D499" s="38" t="s">
        <v>4085</v>
      </c>
      <c r="E499" s="38">
        <v>9</v>
      </c>
      <c r="F499" s="38">
        <v>12.56</v>
      </c>
      <c r="G499" s="38">
        <v>12.51</v>
      </c>
      <c r="H499" s="38">
        <v>11.92</v>
      </c>
      <c r="I499" s="38">
        <v>12.5</v>
      </c>
      <c r="J499" s="38">
        <v>12.79</v>
      </c>
      <c r="K499" s="38">
        <v>12.81</v>
      </c>
      <c r="L499" s="49">
        <v>0.37</v>
      </c>
      <c r="M499" s="38">
        <v>-0.10368169100000001</v>
      </c>
      <c r="N499" s="38">
        <v>0.84584857499999999</v>
      </c>
      <c r="O499" s="38">
        <v>12.516091360000001</v>
      </c>
      <c r="P499" s="38">
        <v>1.96</v>
      </c>
      <c r="Q499" s="38">
        <v>0.1</v>
      </c>
      <c r="R499" s="38">
        <v>0.57999999999999996</v>
      </c>
      <c r="S499" s="38">
        <v>-4.32</v>
      </c>
      <c r="T499" s="38">
        <v>-0.06</v>
      </c>
      <c r="U499" s="38">
        <v>0.28000000000000003</v>
      </c>
      <c r="V499" s="38">
        <v>0.89</v>
      </c>
      <c r="W499" s="38" t="s">
        <v>2139</v>
      </c>
      <c r="X499" s="59" t="s">
        <v>4085</v>
      </c>
    </row>
    <row r="500" spans="1:24" x14ac:dyDescent="0.2">
      <c r="A500" s="38" t="s">
        <v>4086</v>
      </c>
      <c r="B500" s="38" t="s">
        <v>4087</v>
      </c>
      <c r="C500" s="38" t="s">
        <v>4088</v>
      </c>
      <c r="D500" s="38" t="s">
        <v>4089</v>
      </c>
      <c r="E500" s="38">
        <v>1</v>
      </c>
      <c r="F500" s="38">
        <v>7.33</v>
      </c>
      <c r="G500" s="38">
        <v>8.32</v>
      </c>
      <c r="H500" s="38">
        <v>7.67</v>
      </c>
      <c r="I500" s="38">
        <v>8.16</v>
      </c>
      <c r="J500" s="38">
        <v>8.17</v>
      </c>
      <c r="K500" s="38">
        <v>8.11</v>
      </c>
      <c r="L500" s="49">
        <v>0.37</v>
      </c>
      <c r="M500" s="38">
        <v>-0.15378719199999999</v>
      </c>
      <c r="N500" s="38">
        <v>0.89766750399999995</v>
      </c>
      <c r="O500" s="38">
        <v>7.9581373019999999</v>
      </c>
      <c r="P500" s="38">
        <v>1.75</v>
      </c>
      <c r="Q500" s="38">
        <v>0.13</v>
      </c>
      <c r="R500" s="38">
        <v>0.61</v>
      </c>
      <c r="S500" s="38">
        <v>-4.5599999999999996</v>
      </c>
      <c r="T500" s="38">
        <v>0.83</v>
      </c>
      <c r="U500" s="38">
        <v>-0.15</v>
      </c>
      <c r="V500" s="38">
        <v>0.44</v>
      </c>
      <c r="W500" s="38" t="s">
        <v>2139</v>
      </c>
      <c r="X500" s="59" t="s">
        <v>4089</v>
      </c>
    </row>
    <row r="501" spans="1:24" x14ac:dyDescent="0.2">
      <c r="A501" s="38" t="s">
        <v>4090</v>
      </c>
      <c r="B501" s="38" t="s">
        <v>4091</v>
      </c>
      <c r="C501" s="38" t="s">
        <v>4092</v>
      </c>
      <c r="D501" s="38" t="s">
        <v>4093</v>
      </c>
      <c r="E501" s="38">
        <v>7</v>
      </c>
      <c r="F501" s="38">
        <v>9.65</v>
      </c>
      <c r="G501" s="38">
        <v>10.75</v>
      </c>
      <c r="H501" s="38">
        <v>10.83</v>
      </c>
      <c r="I501" s="38">
        <v>10.62</v>
      </c>
      <c r="J501" s="38">
        <v>10.77</v>
      </c>
      <c r="K501" s="38">
        <v>10.94</v>
      </c>
      <c r="L501" s="49">
        <v>0.37</v>
      </c>
      <c r="M501" s="38">
        <v>-0.156409574</v>
      </c>
      <c r="N501" s="38">
        <v>0.88653168900000001</v>
      </c>
      <c r="O501" s="38">
        <v>10.593261249999999</v>
      </c>
      <c r="P501" s="38">
        <v>1.75</v>
      </c>
      <c r="Q501" s="38">
        <v>0.14000000000000001</v>
      </c>
      <c r="R501" s="38">
        <v>0.61</v>
      </c>
      <c r="S501" s="38">
        <v>-4.57</v>
      </c>
      <c r="T501" s="38">
        <v>0.97</v>
      </c>
      <c r="U501" s="38">
        <v>0.02</v>
      </c>
      <c r="V501" s="38">
        <v>0.11</v>
      </c>
      <c r="W501" s="38" t="s">
        <v>2118</v>
      </c>
      <c r="X501" s="59" t="s">
        <v>4093</v>
      </c>
    </row>
    <row r="502" spans="1:24" x14ac:dyDescent="0.2">
      <c r="A502" s="38" t="s">
        <v>4094</v>
      </c>
      <c r="B502" s="38" t="s">
        <v>4095</v>
      </c>
      <c r="C502" s="38" t="s">
        <v>4096</v>
      </c>
      <c r="D502" s="38" t="s">
        <v>4097</v>
      </c>
      <c r="E502" s="38">
        <v>2</v>
      </c>
      <c r="F502" s="38">
        <v>5.33</v>
      </c>
      <c r="G502" s="38">
        <v>6.12</v>
      </c>
      <c r="H502" s="38">
        <v>5.34</v>
      </c>
      <c r="I502" s="38">
        <v>6.01</v>
      </c>
      <c r="J502" s="38">
        <v>5.95</v>
      </c>
      <c r="K502" s="38">
        <v>5.96</v>
      </c>
      <c r="L502" s="49">
        <v>0.37</v>
      </c>
      <c r="M502" s="38">
        <v>-0.18681523799999999</v>
      </c>
      <c r="N502" s="38">
        <v>0.93538697100000001</v>
      </c>
      <c r="O502" s="38">
        <v>5.7848565909999996</v>
      </c>
      <c r="P502" s="38">
        <v>1.65</v>
      </c>
      <c r="Q502" s="38">
        <v>0.15</v>
      </c>
      <c r="R502" s="38">
        <v>0.62</v>
      </c>
      <c r="S502" s="38">
        <v>-4.68</v>
      </c>
      <c r="T502" s="38">
        <v>0.68</v>
      </c>
      <c r="U502" s="38">
        <v>-0.17</v>
      </c>
      <c r="V502" s="38">
        <v>0.62</v>
      </c>
      <c r="W502" s="38" t="s">
        <v>2139</v>
      </c>
      <c r="X502" s="59" t="s">
        <v>4097</v>
      </c>
    </row>
    <row r="503" spans="1:24" x14ac:dyDescent="0.2">
      <c r="A503" s="38" t="s">
        <v>4098</v>
      </c>
      <c r="B503" s="38" t="s">
        <v>4099</v>
      </c>
      <c r="C503" s="38" t="s">
        <v>4100</v>
      </c>
      <c r="D503" s="38" t="s">
        <v>4101</v>
      </c>
      <c r="E503" s="38">
        <v>1</v>
      </c>
      <c r="F503" s="38">
        <v>7.19</v>
      </c>
      <c r="G503" s="38">
        <v>9.3000000000000007</v>
      </c>
      <c r="H503" s="38">
        <v>6.94</v>
      </c>
      <c r="I503" s="38">
        <v>8.1999999999999993</v>
      </c>
      <c r="J503" s="38">
        <v>9.74</v>
      </c>
      <c r="K503" s="38">
        <v>6.61</v>
      </c>
      <c r="L503" s="49">
        <v>0.37</v>
      </c>
      <c r="M503" s="38">
        <v>-0.29068472400000001</v>
      </c>
      <c r="N503" s="38">
        <v>1.0401841000000001</v>
      </c>
      <c r="O503" s="38">
        <v>7.9967953999999999</v>
      </c>
      <c r="P503" s="38">
        <v>1.41</v>
      </c>
      <c r="Q503" s="38">
        <v>0.21</v>
      </c>
      <c r="R503" s="38">
        <v>0.66</v>
      </c>
      <c r="S503" s="38">
        <v>-4.96</v>
      </c>
      <c r="T503" s="38">
        <v>1.01</v>
      </c>
      <c r="U503" s="38">
        <v>0.44</v>
      </c>
      <c r="V503" s="38">
        <v>-0.33</v>
      </c>
      <c r="W503" s="38" t="s">
        <v>2118</v>
      </c>
      <c r="X503" s="59" t="s">
        <v>4101</v>
      </c>
    </row>
    <row r="504" spans="1:24" x14ac:dyDescent="0.2">
      <c r="A504" s="38" t="s">
        <v>4102</v>
      </c>
      <c r="B504" s="38" t="s">
        <v>4103</v>
      </c>
      <c r="C504" s="38" t="s">
        <v>4104</v>
      </c>
      <c r="D504" s="38" t="s">
        <v>4105</v>
      </c>
      <c r="E504" s="38">
        <v>1</v>
      </c>
      <c r="F504" s="38">
        <v>5.76</v>
      </c>
      <c r="G504" s="38">
        <v>8.35</v>
      </c>
      <c r="H504" s="38">
        <v>8.0500000000000007</v>
      </c>
      <c r="I504" s="38">
        <v>7.91</v>
      </c>
      <c r="J504" s="38">
        <v>7.88</v>
      </c>
      <c r="K504" s="38">
        <v>7.47</v>
      </c>
      <c r="L504" s="49">
        <v>0.37</v>
      </c>
      <c r="M504" s="38">
        <v>-1.235274376</v>
      </c>
      <c r="N504" s="38">
        <v>1.9714205659999999</v>
      </c>
      <c r="O504" s="38">
        <v>7.5713998599999996</v>
      </c>
      <c r="P504" s="38">
        <v>0.61</v>
      </c>
      <c r="Q504" s="38">
        <v>0.56999999999999995</v>
      </c>
      <c r="R504" s="38">
        <v>0.85</v>
      </c>
      <c r="S504" s="38">
        <v>-5.66</v>
      </c>
      <c r="T504" s="38">
        <v>2.15</v>
      </c>
      <c r="U504" s="38">
        <v>-0.47</v>
      </c>
      <c r="V504" s="38">
        <v>-0.57999999999999996</v>
      </c>
      <c r="W504" s="38" t="s">
        <v>2139</v>
      </c>
      <c r="X504" s="59" t="s">
        <v>4105</v>
      </c>
    </row>
    <row r="505" spans="1:24" x14ac:dyDescent="0.2">
      <c r="A505" s="38" t="s">
        <v>4106</v>
      </c>
      <c r="B505" s="38" t="s">
        <v>4107</v>
      </c>
      <c r="C505" s="38" t="s">
        <v>4108</v>
      </c>
      <c r="D505" s="38" t="s">
        <v>4109</v>
      </c>
      <c r="E505" s="38">
        <v>17</v>
      </c>
      <c r="F505" s="38">
        <v>12.77</v>
      </c>
      <c r="G505" s="38">
        <v>12.75</v>
      </c>
      <c r="H505" s="38">
        <v>12.35</v>
      </c>
      <c r="I505" s="38">
        <v>12.94</v>
      </c>
      <c r="J505" s="38">
        <v>13.3</v>
      </c>
      <c r="K505" s="38">
        <v>12.72</v>
      </c>
      <c r="L505" s="49">
        <v>0.36</v>
      </c>
      <c r="M505" s="38">
        <v>9.3102488999999997E-2</v>
      </c>
      <c r="N505" s="38">
        <v>0.63412523200000004</v>
      </c>
      <c r="O505" s="38">
        <v>12.806179820000001</v>
      </c>
      <c r="P505" s="38">
        <v>3.32</v>
      </c>
      <c r="Q505" s="38">
        <v>1.7000000000000001E-2</v>
      </c>
      <c r="R505" s="38">
        <v>0.48</v>
      </c>
      <c r="S505" s="38">
        <v>-2.72</v>
      </c>
      <c r="T505" s="38">
        <v>0.17</v>
      </c>
      <c r="U505" s="38">
        <v>0.55000000000000004</v>
      </c>
      <c r="V505" s="38">
        <v>0.37</v>
      </c>
      <c r="W505" s="38" t="s">
        <v>2118</v>
      </c>
      <c r="X505" s="59" t="s">
        <v>4109</v>
      </c>
    </row>
    <row r="506" spans="1:24" x14ac:dyDescent="0.2">
      <c r="A506" s="38" t="s">
        <v>4110</v>
      </c>
      <c r="B506" s="38" t="s">
        <v>4111</v>
      </c>
      <c r="C506" s="38" t="s">
        <v>4112</v>
      </c>
      <c r="D506" s="38" t="s">
        <v>4113</v>
      </c>
      <c r="E506" s="38">
        <v>13</v>
      </c>
      <c r="F506" s="38">
        <v>11.35</v>
      </c>
      <c r="G506" s="38">
        <v>10.59</v>
      </c>
      <c r="H506" s="38">
        <v>11.83</v>
      </c>
      <c r="I506" s="38">
        <v>11.78</v>
      </c>
      <c r="J506" s="38">
        <v>10.78</v>
      </c>
      <c r="K506" s="38">
        <v>12.27</v>
      </c>
      <c r="L506" s="49">
        <v>0.36</v>
      </c>
      <c r="M506" s="38">
        <v>8.2937051999999997E-2</v>
      </c>
      <c r="N506" s="38">
        <v>0.63163197500000001</v>
      </c>
      <c r="O506" s="38">
        <v>11.431833940000001</v>
      </c>
      <c r="P506" s="38">
        <v>3.22</v>
      </c>
      <c r="Q506" s="38">
        <v>1.9E-2</v>
      </c>
      <c r="R506" s="38">
        <v>0.51</v>
      </c>
      <c r="S506" s="38">
        <v>-2.83</v>
      </c>
      <c r="T506" s="38">
        <v>0.43</v>
      </c>
      <c r="U506" s="38">
        <v>0.19</v>
      </c>
      <c r="V506" s="38">
        <v>0.44</v>
      </c>
      <c r="W506" s="38" t="s">
        <v>2118</v>
      </c>
      <c r="X506" s="59" t="s">
        <v>4113</v>
      </c>
    </row>
    <row r="507" spans="1:24" x14ac:dyDescent="0.2">
      <c r="A507" s="38" t="s">
        <v>4114</v>
      </c>
      <c r="B507" s="38" t="s">
        <v>4115</v>
      </c>
      <c r="C507" s="38" t="s">
        <v>4116</v>
      </c>
      <c r="D507" s="38" t="s">
        <v>4117</v>
      </c>
      <c r="E507" s="38">
        <v>1</v>
      </c>
      <c r="F507" s="38">
        <v>8.65</v>
      </c>
      <c r="G507" s="38">
        <v>8.77</v>
      </c>
      <c r="H507" s="38">
        <v>9.33</v>
      </c>
      <c r="I507" s="38">
        <v>8.9499999999999993</v>
      </c>
      <c r="J507" s="38">
        <v>9.24</v>
      </c>
      <c r="K507" s="38">
        <v>9.6199999999999992</v>
      </c>
      <c r="L507" s="49">
        <v>0.36</v>
      </c>
      <c r="M507" s="38">
        <v>4.8936759000000003E-2</v>
      </c>
      <c r="N507" s="38">
        <v>0.66421514999999998</v>
      </c>
      <c r="O507" s="38">
        <v>9.0932423149999995</v>
      </c>
      <c r="P507" s="38">
        <v>2.87</v>
      </c>
      <c r="Q507" s="38">
        <v>0.03</v>
      </c>
      <c r="R507" s="38">
        <v>0.51</v>
      </c>
      <c r="S507" s="38">
        <v>-3.23</v>
      </c>
      <c r="T507" s="38">
        <v>0.3</v>
      </c>
      <c r="U507" s="38">
        <v>0.47</v>
      </c>
      <c r="V507" s="38">
        <v>0.28999999999999998</v>
      </c>
      <c r="W507" s="38" t="s">
        <v>2118</v>
      </c>
      <c r="X507" s="59" t="s">
        <v>4117</v>
      </c>
    </row>
    <row r="508" spans="1:24" x14ac:dyDescent="0.2">
      <c r="A508" s="38" t="s">
        <v>4118</v>
      </c>
      <c r="B508" s="38" t="s">
        <v>4119</v>
      </c>
      <c r="C508" s="38" t="s">
        <v>4120</v>
      </c>
      <c r="D508" s="38" t="s">
        <v>4121</v>
      </c>
      <c r="E508" s="38">
        <v>16</v>
      </c>
      <c r="F508" s="38">
        <v>12.25</v>
      </c>
      <c r="G508" s="38">
        <v>11.99</v>
      </c>
      <c r="H508" s="38">
        <v>12.44</v>
      </c>
      <c r="I508" s="38">
        <v>12.59</v>
      </c>
      <c r="J508" s="38">
        <v>12.1</v>
      </c>
      <c r="K508" s="38">
        <v>13.09</v>
      </c>
      <c r="L508" s="49">
        <v>0.36</v>
      </c>
      <c r="M508" s="38">
        <v>4.2826321000000001E-2</v>
      </c>
      <c r="N508" s="38">
        <v>0.68330908199999996</v>
      </c>
      <c r="O508" s="38">
        <v>12.41041835</v>
      </c>
      <c r="P508" s="38">
        <v>2.8</v>
      </c>
      <c r="Q508" s="38">
        <v>3.2000000000000001E-2</v>
      </c>
      <c r="R508" s="38">
        <v>0.51</v>
      </c>
      <c r="S508" s="38">
        <v>-3.3</v>
      </c>
      <c r="T508" s="38">
        <v>0.34</v>
      </c>
      <c r="U508" s="38">
        <v>0.11</v>
      </c>
      <c r="V508" s="38">
        <v>0.65</v>
      </c>
      <c r="W508" s="38" t="s">
        <v>2118</v>
      </c>
      <c r="X508" s="59" t="s">
        <v>4121</v>
      </c>
    </row>
    <row r="509" spans="1:24" x14ac:dyDescent="0.2">
      <c r="A509" s="38" t="s">
        <v>4122</v>
      </c>
      <c r="B509" s="38" t="s">
        <v>4123</v>
      </c>
      <c r="C509" s="38" t="s">
        <v>4124</v>
      </c>
      <c r="D509" s="38" t="s">
        <v>4125</v>
      </c>
      <c r="E509" s="38">
        <v>4</v>
      </c>
      <c r="F509" s="38">
        <v>8.8000000000000007</v>
      </c>
      <c r="G509" s="38">
        <v>8.9499999999999993</v>
      </c>
      <c r="H509" s="38">
        <v>9.32</v>
      </c>
      <c r="I509" s="38">
        <v>9.3000000000000007</v>
      </c>
      <c r="J509" s="38">
        <v>9.32</v>
      </c>
      <c r="K509" s="38">
        <v>9.51</v>
      </c>
      <c r="L509" s="49">
        <v>0.36</v>
      </c>
      <c r="M509" s="38">
        <v>3.7549175999999997E-2</v>
      </c>
      <c r="N509" s="38">
        <v>0.679443095</v>
      </c>
      <c r="O509" s="38">
        <v>9.1998611570000008</v>
      </c>
      <c r="P509" s="38">
        <v>2.76</v>
      </c>
      <c r="Q509" s="38">
        <v>3.4000000000000002E-2</v>
      </c>
      <c r="R509" s="38">
        <v>0.52</v>
      </c>
      <c r="S509" s="38">
        <v>-3.35</v>
      </c>
      <c r="T509" s="38">
        <v>0.5</v>
      </c>
      <c r="U509" s="38">
        <v>0.37</v>
      </c>
      <c r="V509" s="38">
        <v>0.19</v>
      </c>
      <c r="W509" s="38" t="s">
        <v>2118</v>
      </c>
      <c r="X509" s="59" t="s">
        <v>4125</v>
      </c>
    </row>
    <row r="510" spans="1:24" x14ac:dyDescent="0.2">
      <c r="A510" s="38" t="s">
        <v>4126</v>
      </c>
      <c r="B510" s="38" t="s">
        <v>4127</v>
      </c>
      <c r="C510" s="38" t="s">
        <v>4128</v>
      </c>
      <c r="D510" s="38" t="s">
        <v>4129</v>
      </c>
      <c r="E510" s="38">
        <v>2</v>
      </c>
      <c r="F510" s="38">
        <v>8.82</v>
      </c>
      <c r="G510" s="38">
        <v>9.17</v>
      </c>
      <c r="H510" s="38">
        <v>9.6999999999999993</v>
      </c>
      <c r="I510" s="38">
        <v>9.3000000000000007</v>
      </c>
      <c r="J510" s="38">
        <v>9.31</v>
      </c>
      <c r="K510" s="38">
        <v>10.17</v>
      </c>
      <c r="L510" s="49">
        <v>0.36</v>
      </c>
      <c r="M510" s="38">
        <v>3.3841318000000002E-2</v>
      </c>
      <c r="N510" s="38">
        <v>0.69062660399999998</v>
      </c>
      <c r="O510" s="38">
        <v>9.4128406939999998</v>
      </c>
      <c r="P510" s="38">
        <v>2.73</v>
      </c>
      <c r="Q510" s="38">
        <v>3.5999999999999997E-2</v>
      </c>
      <c r="R510" s="38">
        <v>0.52</v>
      </c>
      <c r="S510" s="38">
        <v>-3.39</v>
      </c>
      <c r="T510" s="38">
        <v>0.48</v>
      </c>
      <c r="U510" s="38">
        <v>0.14000000000000001</v>
      </c>
      <c r="V510" s="38">
        <v>0.47</v>
      </c>
      <c r="W510" s="38" t="s">
        <v>2118</v>
      </c>
      <c r="X510" s="59" t="s">
        <v>4129</v>
      </c>
    </row>
    <row r="511" spans="1:24" x14ac:dyDescent="0.2">
      <c r="A511" s="38" t="s">
        <v>4130</v>
      </c>
      <c r="B511" s="38" t="s">
        <v>4131</v>
      </c>
      <c r="C511" s="38" t="s">
        <v>4132</v>
      </c>
      <c r="D511" s="38" t="s">
        <v>4133</v>
      </c>
      <c r="E511" s="38">
        <v>4</v>
      </c>
      <c r="F511" s="38">
        <v>9.81</v>
      </c>
      <c r="G511" s="38">
        <v>10.210000000000001</v>
      </c>
      <c r="H511" s="38">
        <v>11.07</v>
      </c>
      <c r="I511" s="38">
        <v>10.48</v>
      </c>
      <c r="J511" s="38">
        <v>10.35</v>
      </c>
      <c r="K511" s="38">
        <v>11.34</v>
      </c>
      <c r="L511" s="49">
        <v>0.36</v>
      </c>
      <c r="M511" s="38">
        <v>1.252867E-2</v>
      </c>
      <c r="N511" s="38">
        <v>0.70679127399999997</v>
      </c>
      <c r="O511" s="38">
        <v>10.5444397</v>
      </c>
      <c r="P511" s="38">
        <v>2.56</v>
      </c>
      <c r="Q511" s="38">
        <v>4.3999999999999997E-2</v>
      </c>
      <c r="R511" s="38">
        <v>0.53</v>
      </c>
      <c r="S511" s="38">
        <v>-3.58</v>
      </c>
      <c r="T511" s="38">
        <v>0.67</v>
      </c>
      <c r="U511" s="38">
        <v>0.14000000000000001</v>
      </c>
      <c r="V511" s="38">
        <v>0.27</v>
      </c>
      <c r="W511" s="38" t="s">
        <v>2118</v>
      </c>
      <c r="X511" s="59" t="s">
        <v>4133</v>
      </c>
    </row>
    <row r="512" spans="1:24" x14ac:dyDescent="0.2">
      <c r="A512" s="38" t="s">
        <v>4134</v>
      </c>
      <c r="B512" s="38" t="s">
        <v>4135</v>
      </c>
      <c r="C512" s="38" t="s">
        <v>4136</v>
      </c>
      <c r="D512" s="38" t="s">
        <v>4137</v>
      </c>
      <c r="E512" s="38">
        <v>4</v>
      </c>
      <c r="F512" s="38">
        <v>11.26</v>
      </c>
      <c r="G512" s="38">
        <v>11.12</v>
      </c>
      <c r="H512" s="38">
        <v>12.1</v>
      </c>
      <c r="I512" s="38">
        <v>11.93</v>
      </c>
      <c r="J512" s="38">
        <v>11.44</v>
      </c>
      <c r="K512" s="38">
        <v>12.18</v>
      </c>
      <c r="L512" s="49">
        <v>0.36</v>
      </c>
      <c r="M512" s="38">
        <v>1.2425957E-2</v>
      </c>
      <c r="N512" s="38">
        <v>0.70306490899999996</v>
      </c>
      <c r="O512" s="38">
        <v>11.673114630000001</v>
      </c>
      <c r="P512" s="38">
        <v>2.56</v>
      </c>
      <c r="Q512" s="38">
        <v>4.3999999999999997E-2</v>
      </c>
      <c r="R512" s="38">
        <v>0.53</v>
      </c>
      <c r="S512" s="38">
        <v>-3.58</v>
      </c>
      <c r="T512" s="38">
        <v>0.67</v>
      </c>
      <c r="U512" s="38">
        <v>0.32</v>
      </c>
      <c r="V512" s="38">
        <v>0.08</v>
      </c>
      <c r="W512" s="38" t="s">
        <v>2118</v>
      </c>
      <c r="X512" s="59" t="s">
        <v>4137</v>
      </c>
    </row>
    <row r="513" spans="1:24" x14ac:dyDescent="0.2">
      <c r="A513" s="38" t="s">
        <v>4138</v>
      </c>
      <c r="B513" s="38" t="s">
        <v>4139</v>
      </c>
      <c r="C513" s="38" t="s">
        <v>4140</v>
      </c>
      <c r="D513" s="38" t="s">
        <v>4141</v>
      </c>
      <c r="E513" s="38">
        <v>3</v>
      </c>
      <c r="F513" s="38">
        <v>9.69</v>
      </c>
      <c r="G513" s="38">
        <v>9.8000000000000007</v>
      </c>
      <c r="H513" s="38">
        <v>9.92</v>
      </c>
      <c r="I513" s="38">
        <v>10.23</v>
      </c>
      <c r="J513" s="38">
        <v>9.84</v>
      </c>
      <c r="K513" s="38">
        <v>10.42</v>
      </c>
      <c r="L513" s="49">
        <v>0.36</v>
      </c>
      <c r="M513" s="38">
        <v>7.0093409999999997E-3</v>
      </c>
      <c r="N513" s="38">
        <v>0.71779417400000001</v>
      </c>
      <c r="O513" s="38">
        <v>9.981321909</v>
      </c>
      <c r="P513" s="38">
        <v>2.52</v>
      </c>
      <c r="Q513" s="38">
        <v>4.7E-2</v>
      </c>
      <c r="R513" s="38">
        <v>0.53</v>
      </c>
      <c r="S513" s="38">
        <v>-3.63</v>
      </c>
      <c r="T513" s="38">
        <v>0.54</v>
      </c>
      <c r="U513" s="38">
        <v>0.04</v>
      </c>
      <c r="V513" s="38">
        <v>0.5</v>
      </c>
      <c r="W513" s="38" t="s">
        <v>2118</v>
      </c>
      <c r="X513" s="59" t="s">
        <v>4141</v>
      </c>
    </row>
    <row r="514" spans="1:24" x14ac:dyDescent="0.2">
      <c r="A514" s="38" t="s">
        <v>4142</v>
      </c>
      <c r="B514" s="38" t="s">
        <v>4143</v>
      </c>
      <c r="C514" s="38" t="s">
        <v>4144</v>
      </c>
      <c r="D514" s="38" t="s">
        <v>4145</v>
      </c>
      <c r="E514" s="38">
        <v>17</v>
      </c>
      <c r="F514" s="38">
        <v>11.18</v>
      </c>
      <c r="G514" s="38">
        <v>11.77</v>
      </c>
      <c r="H514" s="38">
        <v>11.74</v>
      </c>
      <c r="I514" s="38">
        <v>11.91</v>
      </c>
      <c r="J514" s="38">
        <v>11.94</v>
      </c>
      <c r="K514" s="38">
        <v>11.94</v>
      </c>
      <c r="L514" s="49">
        <v>0.36</v>
      </c>
      <c r="M514" s="38">
        <v>4.9320750000000002E-3</v>
      </c>
      <c r="N514" s="38">
        <v>0.72327858099999998</v>
      </c>
      <c r="O514" s="38">
        <v>11.74603896</v>
      </c>
      <c r="P514" s="38">
        <v>2.5099999999999998</v>
      </c>
      <c r="Q514" s="38">
        <v>4.8000000000000001E-2</v>
      </c>
      <c r="R514" s="38">
        <v>0.53</v>
      </c>
      <c r="S514" s="38">
        <v>-3.65</v>
      </c>
      <c r="T514" s="38">
        <v>0.73</v>
      </c>
      <c r="U514" s="38">
        <v>0.17</v>
      </c>
      <c r="V514" s="38">
        <v>0.2</v>
      </c>
      <c r="W514" s="38" t="s">
        <v>2118</v>
      </c>
      <c r="X514" s="59" t="s">
        <v>4145</v>
      </c>
    </row>
    <row r="515" spans="1:24" x14ac:dyDescent="0.2">
      <c r="A515" s="38" t="s">
        <v>4146</v>
      </c>
      <c r="B515" s="38" t="s">
        <v>4147</v>
      </c>
      <c r="C515" s="38" t="s">
        <v>4148</v>
      </c>
      <c r="D515" s="38" t="s">
        <v>4149</v>
      </c>
      <c r="E515" s="38">
        <v>1</v>
      </c>
      <c r="F515" s="38">
        <v>6.89</v>
      </c>
      <c r="G515" s="38">
        <v>6.41</v>
      </c>
      <c r="H515" s="38">
        <v>6.69</v>
      </c>
      <c r="I515" s="38">
        <v>7.14</v>
      </c>
      <c r="J515" s="38">
        <v>6.7</v>
      </c>
      <c r="K515" s="38">
        <v>7.25</v>
      </c>
      <c r="L515" s="49">
        <v>0.36</v>
      </c>
      <c r="M515" s="38">
        <v>-2.1212861E-2</v>
      </c>
      <c r="N515" s="38">
        <v>0.75093984199999997</v>
      </c>
      <c r="O515" s="38">
        <v>6.8459057059999999</v>
      </c>
      <c r="P515" s="38">
        <v>2.34</v>
      </c>
      <c r="Q515" s="38">
        <v>0.06</v>
      </c>
      <c r="R515" s="38">
        <v>0.55000000000000004</v>
      </c>
      <c r="S515" s="38">
        <v>-3.85</v>
      </c>
      <c r="T515" s="38">
        <v>0.25</v>
      </c>
      <c r="U515" s="38">
        <v>0.28999999999999998</v>
      </c>
      <c r="V515" s="38">
        <v>0.56000000000000005</v>
      </c>
      <c r="W515" s="38" t="s">
        <v>2118</v>
      </c>
      <c r="X515" s="59" t="s">
        <v>4149</v>
      </c>
    </row>
    <row r="516" spans="1:24" x14ac:dyDescent="0.2">
      <c r="A516" s="38" t="s">
        <v>4150</v>
      </c>
      <c r="B516" s="38" t="s">
        <v>4151</v>
      </c>
      <c r="C516" s="38" t="s">
        <v>4152</v>
      </c>
      <c r="D516" s="38" t="s">
        <v>4153</v>
      </c>
      <c r="E516" s="38">
        <v>2</v>
      </c>
      <c r="F516" s="38">
        <v>9.18</v>
      </c>
      <c r="G516" s="38">
        <v>9.3800000000000008</v>
      </c>
      <c r="H516" s="38">
        <v>9.5500000000000007</v>
      </c>
      <c r="I516" s="38">
        <v>9.91</v>
      </c>
      <c r="J516" s="38">
        <v>9.52</v>
      </c>
      <c r="K516" s="38">
        <v>9.76</v>
      </c>
      <c r="L516" s="49">
        <v>0.36</v>
      </c>
      <c r="M516" s="38">
        <v>-3.3809201999999997E-2</v>
      </c>
      <c r="N516" s="38">
        <v>0.75134931800000004</v>
      </c>
      <c r="O516" s="38">
        <v>9.5510824250000006</v>
      </c>
      <c r="P516" s="38">
        <v>2.2599999999999998</v>
      </c>
      <c r="Q516" s="38">
        <v>6.6000000000000003E-2</v>
      </c>
      <c r="R516" s="38">
        <v>0.56000000000000005</v>
      </c>
      <c r="S516" s="38">
        <v>-3.95</v>
      </c>
      <c r="T516" s="38">
        <v>0.73</v>
      </c>
      <c r="U516" s="38">
        <v>0.14000000000000001</v>
      </c>
      <c r="V516" s="38">
        <v>0.21</v>
      </c>
      <c r="W516" s="38" t="s">
        <v>2118</v>
      </c>
      <c r="X516" s="59" t="s">
        <v>4153</v>
      </c>
    </row>
    <row r="517" spans="1:24" x14ac:dyDescent="0.2">
      <c r="A517" s="38" t="s">
        <v>4154</v>
      </c>
      <c r="B517" s="38" t="s">
        <v>4155</v>
      </c>
      <c r="C517" s="38" t="s">
        <v>4156</v>
      </c>
      <c r="D517" s="38" t="s">
        <v>4157</v>
      </c>
      <c r="E517" s="38">
        <v>17</v>
      </c>
      <c r="F517" s="38">
        <v>12.54</v>
      </c>
      <c r="G517" s="38">
        <v>12.45</v>
      </c>
      <c r="H517" s="38">
        <v>13.82</v>
      </c>
      <c r="I517" s="38">
        <v>13.36</v>
      </c>
      <c r="J517" s="38">
        <v>12.62</v>
      </c>
      <c r="K517" s="38">
        <v>13.92</v>
      </c>
      <c r="L517" s="49">
        <v>0.36</v>
      </c>
      <c r="M517" s="38">
        <v>-3.9446817000000002E-2</v>
      </c>
      <c r="N517" s="38">
        <v>0.76564053700000001</v>
      </c>
      <c r="O517" s="38">
        <v>13.11785502</v>
      </c>
      <c r="P517" s="38">
        <v>2.2400000000000002</v>
      </c>
      <c r="Q517" s="38">
        <v>6.9000000000000006E-2</v>
      </c>
      <c r="R517" s="38">
        <v>0.56000000000000005</v>
      </c>
      <c r="S517" s="38">
        <v>-3.98</v>
      </c>
      <c r="T517" s="38">
        <v>0.82</v>
      </c>
      <c r="U517" s="38">
        <v>0.17</v>
      </c>
      <c r="V517" s="38">
        <v>0.1</v>
      </c>
      <c r="W517" s="38" t="s">
        <v>2118</v>
      </c>
      <c r="X517" s="59" t="s">
        <v>4157</v>
      </c>
    </row>
    <row r="518" spans="1:24" x14ac:dyDescent="0.2">
      <c r="A518" s="38" t="s">
        <v>4158</v>
      </c>
      <c r="B518" s="38" t="s">
        <v>4159</v>
      </c>
      <c r="C518" s="38" t="s">
        <v>4160</v>
      </c>
      <c r="D518" s="38" t="s">
        <v>4161</v>
      </c>
      <c r="E518" s="38">
        <v>13</v>
      </c>
      <c r="F518" s="38">
        <v>11.49</v>
      </c>
      <c r="G518" s="38">
        <v>11.67</v>
      </c>
      <c r="H518" s="38">
        <v>10.69</v>
      </c>
      <c r="I518" s="38">
        <v>11.9</v>
      </c>
      <c r="J518" s="38">
        <v>12.41</v>
      </c>
      <c r="K518" s="38">
        <v>10.62</v>
      </c>
      <c r="L518" s="49">
        <v>0.36</v>
      </c>
      <c r="M518" s="38">
        <v>-5.8811468999999998E-2</v>
      </c>
      <c r="N518" s="38">
        <v>0.77880686300000002</v>
      </c>
      <c r="O518" s="38">
        <v>11.463208249999999</v>
      </c>
      <c r="P518" s="38">
        <v>2.13</v>
      </c>
      <c r="Q518" s="38">
        <v>0.08</v>
      </c>
      <c r="R518" s="38">
        <v>0.56000000000000005</v>
      </c>
      <c r="S518" s="38">
        <v>-4.1100000000000003</v>
      </c>
      <c r="T518" s="38">
        <v>0.41</v>
      </c>
      <c r="U518" s="38">
        <v>0.74</v>
      </c>
      <c r="V518" s="38">
        <v>-7.0000000000000007E-2</v>
      </c>
      <c r="W518" s="38" t="s">
        <v>2118</v>
      </c>
      <c r="X518" s="59" t="s">
        <v>4161</v>
      </c>
    </row>
    <row r="519" spans="1:24" x14ac:dyDescent="0.2">
      <c r="A519" s="38" t="s">
        <v>4162</v>
      </c>
      <c r="B519" s="38" t="s">
        <v>4163</v>
      </c>
      <c r="C519" s="38" t="s">
        <v>4164</v>
      </c>
      <c r="D519" s="38" t="s">
        <v>4165</v>
      </c>
      <c r="E519" s="38">
        <v>4</v>
      </c>
      <c r="F519" s="38">
        <v>9.61</v>
      </c>
      <c r="G519" s="38">
        <v>9.2100000000000009</v>
      </c>
      <c r="H519" s="38">
        <v>9.66</v>
      </c>
      <c r="I519" s="38">
        <v>9.77</v>
      </c>
      <c r="J519" s="38">
        <v>9.31</v>
      </c>
      <c r="K519" s="38">
        <v>10.49</v>
      </c>
      <c r="L519" s="49">
        <v>0.36</v>
      </c>
      <c r="M519" s="38">
        <v>-7.5775018E-2</v>
      </c>
      <c r="N519" s="38">
        <v>0.79893865500000005</v>
      </c>
      <c r="O519" s="38">
        <v>9.6759283860000007</v>
      </c>
      <c r="P519" s="38">
        <v>2.0499999999999998</v>
      </c>
      <c r="Q519" s="38">
        <v>8.8999999999999996E-2</v>
      </c>
      <c r="R519" s="38">
        <v>0.56999999999999995</v>
      </c>
      <c r="S519" s="38">
        <v>-4.21</v>
      </c>
      <c r="T519" s="38">
        <v>0.16</v>
      </c>
      <c r="U519" s="38">
        <v>0.1</v>
      </c>
      <c r="V519" s="38">
        <v>0.83</v>
      </c>
      <c r="W519" s="38" t="s">
        <v>2118</v>
      </c>
      <c r="X519" s="59" t="s">
        <v>4165</v>
      </c>
    </row>
    <row r="520" spans="1:24" x14ac:dyDescent="0.2">
      <c r="A520" s="38" t="s">
        <v>4166</v>
      </c>
      <c r="B520" s="38" t="s">
        <v>4167</v>
      </c>
      <c r="C520" s="38" t="s">
        <v>4168</v>
      </c>
      <c r="D520" s="38" t="s">
        <v>4169</v>
      </c>
      <c r="E520" s="38">
        <v>15</v>
      </c>
      <c r="F520" s="38">
        <v>12.42</v>
      </c>
      <c r="G520" s="38">
        <v>12.47</v>
      </c>
      <c r="H520" s="38">
        <v>14.13</v>
      </c>
      <c r="I520" s="38">
        <v>13.35</v>
      </c>
      <c r="J520" s="38">
        <v>12.5</v>
      </c>
      <c r="K520" s="38">
        <v>14.24</v>
      </c>
      <c r="L520" s="49">
        <v>0.36</v>
      </c>
      <c r="M520" s="38">
        <v>-0.13136209300000001</v>
      </c>
      <c r="N520" s="38">
        <v>0.84804060800000003</v>
      </c>
      <c r="O520" s="38">
        <v>13.18434147</v>
      </c>
      <c r="P520" s="38">
        <v>1.84</v>
      </c>
      <c r="Q520" s="38">
        <v>0.12</v>
      </c>
      <c r="R520" s="38">
        <v>0.6</v>
      </c>
      <c r="S520" s="38">
        <v>-4.46</v>
      </c>
      <c r="T520" s="38">
        <v>0.93</v>
      </c>
      <c r="U520" s="38">
        <v>0.03</v>
      </c>
      <c r="V520" s="38">
        <v>0.11</v>
      </c>
      <c r="W520" s="38" t="s">
        <v>2118</v>
      </c>
      <c r="X520" s="59" t="s">
        <v>4169</v>
      </c>
    </row>
    <row r="521" spans="1:24" x14ac:dyDescent="0.2">
      <c r="A521" s="38" t="s">
        <v>4170</v>
      </c>
      <c r="B521" s="38" t="s">
        <v>4171</v>
      </c>
      <c r="C521" s="38" t="s">
        <v>4172</v>
      </c>
      <c r="D521" s="38" t="s">
        <v>4173</v>
      </c>
      <c r="E521" s="38">
        <v>1</v>
      </c>
      <c r="F521" s="38">
        <v>5.73</v>
      </c>
      <c r="G521" s="38">
        <v>5.99</v>
      </c>
      <c r="H521" s="38">
        <v>4.97</v>
      </c>
      <c r="I521" s="38">
        <v>5.91</v>
      </c>
      <c r="J521" s="38">
        <v>6.07</v>
      </c>
      <c r="K521" s="38">
        <v>5.79</v>
      </c>
      <c r="L521" s="49">
        <v>0.36</v>
      </c>
      <c r="M521" s="38">
        <v>-0.160596251</v>
      </c>
      <c r="N521" s="38">
        <v>0.87779075900000003</v>
      </c>
      <c r="O521" s="38">
        <v>5.7429879279999998</v>
      </c>
      <c r="P521" s="38">
        <v>1.71</v>
      </c>
      <c r="Q521" s="38">
        <v>0.14000000000000001</v>
      </c>
      <c r="R521" s="38">
        <v>0.61</v>
      </c>
      <c r="S521" s="38">
        <v>-4.6100000000000003</v>
      </c>
      <c r="T521" s="38">
        <v>0.18</v>
      </c>
      <c r="U521" s="38">
        <v>0.08</v>
      </c>
      <c r="V521" s="38">
        <v>0.82</v>
      </c>
      <c r="W521" s="38" t="s">
        <v>2118</v>
      </c>
      <c r="X521" s="59" t="s">
        <v>4173</v>
      </c>
    </row>
    <row r="522" spans="1:24" x14ac:dyDescent="0.2">
      <c r="A522" s="38" t="s">
        <v>4174</v>
      </c>
      <c r="B522" s="38" t="s">
        <v>4175</v>
      </c>
      <c r="C522" s="38" t="s">
        <v>4176</v>
      </c>
      <c r="D522" s="38" t="s">
        <v>4177</v>
      </c>
      <c r="E522" s="38">
        <v>1</v>
      </c>
      <c r="F522" s="38">
        <v>8.3699999999999992</v>
      </c>
      <c r="G522" s="38">
        <v>8.84</v>
      </c>
      <c r="H522" s="38">
        <v>9.2899999999999991</v>
      </c>
      <c r="I522" s="38">
        <v>9.2799999999999994</v>
      </c>
      <c r="J522" s="38">
        <v>9.07</v>
      </c>
      <c r="K522" s="38">
        <v>9.2200000000000006</v>
      </c>
      <c r="L522" s="49">
        <v>0.36</v>
      </c>
      <c r="M522" s="38">
        <v>-0.161590031</v>
      </c>
      <c r="N522" s="38">
        <v>0.87393459900000003</v>
      </c>
      <c r="O522" s="38">
        <v>9.0114979230000003</v>
      </c>
      <c r="P522" s="38">
        <v>1.7</v>
      </c>
      <c r="Q522" s="38">
        <v>0.14000000000000001</v>
      </c>
      <c r="R522" s="38">
        <v>0.61</v>
      </c>
      <c r="S522" s="38">
        <v>-4.62</v>
      </c>
      <c r="T522" s="38">
        <v>0.91</v>
      </c>
      <c r="U522" s="38">
        <v>0.23</v>
      </c>
      <c r="V522" s="38">
        <v>-7.0000000000000007E-2</v>
      </c>
      <c r="W522" s="38" t="s">
        <v>2118</v>
      </c>
      <c r="X522" s="59" t="s">
        <v>4177</v>
      </c>
    </row>
    <row r="523" spans="1:24" x14ac:dyDescent="0.2">
      <c r="A523" s="38" t="s">
        <v>4178</v>
      </c>
      <c r="B523" s="38" t="s">
        <v>4179</v>
      </c>
      <c r="C523" s="38" t="s">
        <v>4180</v>
      </c>
      <c r="D523" s="38" t="s">
        <v>4181</v>
      </c>
      <c r="E523" s="38">
        <v>15</v>
      </c>
      <c r="F523" s="38">
        <v>10.99</v>
      </c>
      <c r="G523" s="38">
        <v>11.28</v>
      </c>
      <c r="H523" s="38">
        <v>12.8</v>
      </c>
      <c r="I523" s="38">
        <v>11.99</v>
      </c>
      <c r="J523" s="38">
        <v>11.51</v>
      </c>
      <c r="K523" s="38">
        <v>12.63</v>
      </c>
      <c r="L523" s="49">
        <v>0.36</v>
      </c>
      <c r="M523" s="38">
        <v>-0.22213023400000001</v>
      </c>
      <c r="N523" s="38">
        <v>0.933308582</v>
      </c>
      <c r="O523" s="38">
        <v>11.86753311</v>
      </c>
      <c r="P523" s="38">
        <v>1.56</v>
      </c>
      <c r="Q523" s="38">
        <v>0.18</v>
      </c>
      <c r="R523" s="38">
        <v>0.64</v>
      </c>
      <c r="S523" s="38">
        <v>-4.79</v>
      </c>
      <c r="T523" s="38">
        <v>1</v>
      </c>
      <c r="U523" s="38">
        <v>0.23</v>
      </c>
      <c r="V523" s="38">
        <v>-0.17</v>
      </c>
      <c r="W523" s="38" t="s">
        <v>2118</v>
      </c>
      <c r="X523" s="59" t="s">
        <v>4181</v>
      </c>
    </row>
    <row r="524" spans="1:24" x14ac:dyDescent="0.2">
      <c r="A524" s="38" t="s">
        <v>4182</v>
      </c>
      <c r="B524" s="38" t="s">
        <v>4183</v>
      </c>
      <c r="C524" s="38" t="s">
        <v>4184</v>
      </c>
      <c r="D524" s="38" t="s">
        <v>4185</v>
      </c>
      <c r="E524" s="38">
        <v>12</v>
      </c>
      <c r="F524" s="38">
        <v>11.96</v>
      </c>
      <c r="G524" s="38">
        <v>12.63</v>
      </c>
      <c r="H524" s="38">
        <v>13.05</v>
      </c>
      <c r="I524" s="38">
        <v>13.01</v>
      </c>
      <c r="J524" s="38">
        <v>12.72</v>
      </c>
      <c r="K524" s="38">
        <v>12.99</v>
      </c>
      <c r="L524" s="49">
        <v>0.36</v>
      </c>
      <c r="M524" s="38">
        <v>-0.23296556900000001</v>
      </c>
      <c r="N524" s="38">
        <v>0.94979678899999997</v>
      </c>
      <c r="O524" s="38">
        <v>12.727184899999999</v>
      </c>
      <c r="P524" s="38">
        <v>1.54</v>
      </c>
      <c r="Q524" s="38">
        <v>0.18</v>
      </c>
      <c r="R524" s="38">
        <v>0.64</v>
      </c>
      <c r="S524" s="38">
        <v>-4.8</v>
      </c>
      <c r="T524" s="38">
        <v>1.05</v>
      </c>
      <c r="U524" s="38">
        <v>0.09</v>
      </c>
      <c r="V524" s="38">
        <v>-0.06</v>
      </c>
      <c r="W524" s="38" t="s">
        <v>2118</v>
      </c>
      <c r="X524" s="59" t="s">
        <v>4185</v>
      </c>
    </row>
    <row r="525" spans="1:24" x14ac:dyDescent="0.2">
      <c r="A525" s="38" t="s">
        <v>4186</v>
      </c>
      <c r="B525" s="38" t="s">
        <v>4187</v>
      </c>
      <c r="C525" s="38" t="s">
        <v>4188</v>
      </c>
      <c r="D525" s="38" t="s">
        <v>4189</v>
      </c>
      <c r="E525" s="38">
        <v>1</v>
      </c>
      <c r="F525" s="38">
        <v>6.13</v>
      </c>
      <c r="G525" s="38">
        <v>5.98</v>
      </c>
      <c r="H525" s="38">
        <v>6.49</v>
      </c>
      <c r="I525" s="38">
        <v>7.1</v>
      </c>
      <c r="J525" s="38">
        <v>6.34</v>
      </c>
      <c r="K525" s="38">
        <v>6.25</v>
      </c>
      <c r="L525" s="49">
        <v>0.36</v>
      </c>
      <c r="M525" s="38">
        <v>-0.26841478400000002</v>
      </c>
      <c r="N525" s="38">
        <v>0.99157685699999998</v>
      </c>
      <c r="O525" s="38">
        <v>6.3827487219999997</v>
      </c>
      <c r="P525" s="38">
        <v>1.42</v>
      </c>
      <c r="Q525" s="38">
        <v>0.21</v>
      </c>
      <c r="R525" s="38">
        <v>0.66</v>
      </c>
      <c r="S525" s="38">
        <v>-4.9400000000000004</v>
      </c>
      <c r="T525" s="38">
        <v>0.97</v>
      </c>
      <c r="U525" s="38">
        <v>0.36</v>
      </c>
      <c r="V525" s="38">
        <v>-0.24</v>
      </c>
      <c r="W525" s="38" t="s">
        <v>2118</v>
      </c>
      <c r="X525" s="59" t="s">
        <v>4189</v>
      </c>
    </row>
    <row r="526" spans="1:24" x14ac:dyDescent="0.2">
      <c r="A526" s="38" t="s">
        <v>4190</v>
      </c>
      <c r="B526" s="38" t="s">
        <v>4191</v>
      </c>
      <c r="C526" s="38" t="s">
        <v>4192</v>
      </c>
      <c r="D526" s="38" t="s">
        <v>4193</v>
      </c>
      <c r="E526" s="38">
        <v>4</v>
      </c>
      <c r="F526" s="38">
        <v>9.3800000000000008</v>
      </c>
      <c r="G526" s="38">
        <v>9.48</v>
      </c>
      <c r="H526" s="38">
        <v>10.82</v>
      </c>
      <c r="I526" s="38">
        <v>10.52</v>
      </c>
      <c r="J526" s="38">
        <v>9.57</v>
      </c>
      <c r="K526" s="38">
        <v>10.65</v>
      </c>
      <c r="L526" s="49">
        <v>0.36</v>
      </c>
      <c r="M526" s="38">
        <v>-0.33010999600000002</v>
      </c>
      <c r="N526" s="38">
        <v>1.043033114</v>
      </c>
      <c r="O526" s="38">
        <v>10.069877999999999</v>
      </c>
      <c r="P526" s="38">
        <v>1.32</v>
      </c>
      <c r="Q526" s="38">
        <v>0.24</v>
      </c>
      <c r="R526" s="38">
        <v>0.68</v>
      </c>
      <c r="S526" s="38">
        <v>-5.05</v>
      </c>
      <c r="T526" s="38">
        <v>1.1399999999999999</v>
      </c>
      <c r="U526" s="38">
        <v>0.09</v>
      </c>
      <c r="V526" s="38">
        <v>-0.17</v>
      </c>
      <c r="W526" s="38" t="s">
        <v>2118</v>
      </c>
      <c r="X526" s="59" t="s">
        <v>4193</v>
      </c>
    </row>
    <row r="527" spans="1:24" x14ac:dyDescent="0.2">
      <c r="A527" s="38" t="s">
        <v>4194</v>
      </c>
      <c r="B527" s="38" t="s">
        <v>4195</v>
      </c>
      <c r="C527" s="38" t="s">
        <v>4196</v>
      </c>
      <c r="D527" s="38" t="s">
        <v>4197</v>
      </c>
      <c r="E527" s="38">
        <v>17</v>
      </c>
      <c r="F527" s="38">
        <v>13.1</v>
      </c>
      <c r="G527" s="38">
        <v>13.08</v>
      </c>
      <c r="H527" s="38">
        <v>13.46</v>
      </c>
      <c r="I527" s="38">
        <v>13.56</v>
      </c>
      <c r="J527" s="38">
        <v>13.38</v>
      </c>
      <c r="K527" s="38">
        <v>13.76</v>
      </c>
      <c r="L527" s="49">
        <v>0.35</v>
      </c>
      <c r="M527" s="38">
        <v>0.120887009</v>
      </c>
      <c r="N527" s="38">
        <v>0.58319546499999997</v>
      </c>
      <c r="O527" s="38">
        <v>13.39030788</v>
      </c>
      <c r="P527" s="38">
        <v>3.77</v>
      </c>
      <c r="Q527" s="38">
        <v>0.01</v>
      </c>
      <c r="R527" s="38">
        <v>0.48</v>
      </c>
      <c r="S527" s="38">
        <v>-2.27</v>
      </c>
      <c r="T527" s="38">
        <v>0.46</v>
      </c>
      <c r="U527" s="38">
        <v>0.3</v>
      </c>
      <c r="V527" s="38">
        <v>0.3</v>
      </c>
      <c r="W527" s="38" t="s">
        <v>2118</v>
      </c>
      <c r="X527" s="59" t="s">
        <v>4197</v>
      </c>
    </row>
    <row r="528" spans="1:24" x14ac:dyDescent="0.2">
      <c r="A528" s="38" t="s">
        <v>4198</v>
      </c>
      <c r="B528" s="38" t="s">
        <v>4199</v>
      </c>
      <c r="C528" s="38" t="s">
        <v>4200</v>
      </c>
      <c r="D528" s="38" t="s">
        <v>4201</v>
      </c>
      <c r="E528" s="38">
        <v>4</v>
      </c>
      <c r="F528" s="38">
        <v>10.050000000000001</v>
      </c>
      <c r="G528" s="38">
        <v>10.27</v>
      </c>
      <c r="H528" s="38">
        <v>10.92</v>
      </c>
      <c r="I528" s="38">
        <v>10.42</v>
      </c>
      <c r="J528" s="38">
        <v>10.57</v>
      </c>
      <c r="K528" s="38">
        <v>11.3</v>
      </c>
      <c r="L528" s="49">
        <v>0.35</v>
      </c>
      <c r="M528" s="38">
        <v>9.0043731000000002E-2</v>
      </c>
      <c r="N528" s="38">
        <v>0.60611687199999997</v>
      </c>
      <c r="O528" s="38">
        <v>10.586787989999999</v>
      </c>
      <c r="P528" s="38">
        <v>3.34</v>
      </c>
      <c r="Q528" s="38">
        <v>1.7000000000000001E-2</v>
      </c>
      <c r="R528" s="38">
        <v>0.48</v>
      </c>
      <c r="S528" s="38">
        <v>-2.71</v>
      </c>
      <c r="T528" s="38">
        <v>0.37</v>
      </c>
      <c r="U528" s="38">
        <v>0.3</v>
      </c>
      <c r="V528" s="38">
        <v>0.38</v>
      </c>
      <c r="W528" s="38" t="s">
        <v>2118</v>
      </c>
      <c r="X528" s="59" t="s">
        <v>4201</v>
      </c>
    </row>
    <row r="529" spans="1:24" x14ac:dyDescent="0.2">
      <c r="A529" s="38" t="s">
        <v>4202</v>
      </c>
      <c r="B529" s="38" t="s">
        <v>4203</v>
      </c>
      <c r="C529" s="38" t="s">
        <v>4204</v>
      </c>
      <c r="D529" s="38" t="s">
        <v>4205</v>
      </c>
      <c r="E529" s="38">
        <v>27</v>
      </c>
      <c r="F529" s="38">
        <v>12.98</v>
      </c>
      <c r="G529" s="38">
        <v>13.18</v>
      </c>
      <c r="H529" s="38">
        <v>14.18</v>
      </c>
      <c r="I529" s="38">
        <v>13.59</v>
      </c>
      <c r="J529" s="38">
        <v>13.45</v>
      </c>
      <c r="K529" s="38">
        <v>14.36</v>
      </c>
      <c r="L529" s="49">
        <v>0.35</v>
      </c>
      <c r="M529" s="38">
        <v>6.7835655999999994E-2</v>
      </c>
      <c r="N529" s="38">
        <v>0.641923782</v>
      </c>
      <c r="O529" s="38">
        <v>13.621994430000001</v>
      </c>
      <c r="P529" s="38">
        <v>3.06</v>
      </c>
      <c r="Q529" s="38">
        <v>2.4E-2</v>
      </c>
      <c r="R529" s="38">
        <v>0.51</v>
      </c>
      <c r="S529" s="38">
        <v>-3.01</v>
      </c>
      <c r="T529" s="38">
        <v>0.61</v>
      </c>
      <c r="U529" s="38">
        <v>0.27</v>
      </c>
      <c r="V529" s="38">
        <v>0.18</v>
      </c>
      <c r="W529" s="38" t="s">
        <v>2118</v>
      </c>
      <c r="X529" s="59" t="s">
        <v>4205</v>
      </c>
    </row>
    <row r="530" spans="1:24" x14ac:dyDescent="0.2">
      <c r="A530" s="38" t="s">
        <v>4206</v>
      </c>
      <c r="B530" s="38" t="s">
        <v>4207</v>
      </c>
      <c r="C530" s="38" t="s">
        <v>4208</v>
      </c>
      <c r="D530" s="38" t="s">
        <v>4209</v>
      </c>
      <c r="E530" s="38">
        <v>6</v>
      </c>
      <c r="F530" s="38">
        <v>11.28</v>
      </c>
      <c r="G530" s="38">
        <v>11.5</v>
      </c>
      <c r="H530" s="38">
        <v>11.55</v>
      </c>
      <c r="I530" s="38">
        <v>11.79</v>
      </c>
      <c r="J530" s="38">
        <v>11.62</v>
      </c>
      <c r="K530" s="38">
        <v>11.99</v>
      </c>
      <c r="L530" s="49">
        <v>0.35</v>
      </c>
      <c r="M530" s="38">
        <v>5.6375788000000003E-2</v>
      </c>
      <c r="N530" s="38">
        <v>0.65356098600000001</v>
      </c>
      <c r="O530" s="38">
        <v>11.62165072</v>
      </c>
      <c r="P530" s="38">
        <v>2.94</v>
      </c>
      <c r="Q530" s="38">
        <v>2.7E-2</v>
      </c>
      <c r="R530" s="38">
        <v>0.51</v>
      </c>
      <c r="S530" s="38">
        <v>-3.15</v>
      </c>
      <c r="T530" s="38">
        <v>0.51</v>
      </c>
      <c r="U530" s="38">
        <v>0.12</v>
      </c>
      <c r="V530" s="38">
        <v>0.44</v>
      </c>
      <c r="W530" s="38" t="s">
        <v>2118</v>
      </c>
      <c r="X530" s="59" t="s">
        <v>4209</v>
      </c>
    </row>
    <row r="531" spans="1:24" x14ac:dyDescent="0.2">
      <c r="A531" s="38" t="s">
        <v>4210</v>
      </c>
      <c r="B531" s="38" t="s">
        <v>4211</v>
      </c>
      <c r="C531" s="38" t="s">
        <v>4212</v>
      </c>
      <c r="D531" s="38" t="s">
        <v>4213</v>
      </c>
      <c r="E531" s="38">
        <v>81</v>
      </c>
      <c r="F531" s="38">
        <v>14.8</v>
      </c>
      <c r="G531" s="38">
        <v>15.35</v>
      </c>
      <c r="H531" s="38">
        <v>15.31</v>
      </c>
      <c r="I531" s="38">
        <v>15.23</v>
      </c>
      <c r="J531" s="38">
        <v>15.43</v>
      </c>
      <c r="K531" s="38">
        <v>15.85</v>
      </c>
      <c r="L531" s="49">
        <v>0.35</v>
      </c>
      <c r="M531" s="38">
        <v>4.6581418999999999E-2</v>
      </c>
      <c r="N531" s="38">
        <v>0.64618410599999998</v>
      </c>
      <c r="O531" s="38">
        <v>15.32754328</v>
      </c>
      <c r="P531" s="38">
        <v>2.86</v>
      </c>
      <c r="Q531" s="38">
        <v>0.03</v>
      </c>
      <c r="R531" s="38">
        <v>0.51</v>
      </c>
      <c r="S531" s="38">
        <v>-3.24</v>
      </c>
      <c r="T531" s="38">
        <v>0.43</v>
      </c>
      <c r="U531" s="38">
        <v>0.08</v>
      </c>
      <c r="V531" s="38">
        <v>0.54</v>
      </c>
      <c r="W531" s="38" t="s">
        <v>2118</v>
      </c>
      <c r="X531" s="59" t="s">
        <v>4213</v>
      </c>
    </row>
    <row r="532" spans="1:24" x14ac:dyDescent="0.2">
      <c r="A532" s="38" t="s">
        <v>4214</v>
      </c>
      <c r="B532" s="38" t="s">
        <v>4215</v>
      </c>
      <c r="C532" s="38" t="s">
        <v>4216</v>
      </c>
      <c r="D532" s="38" t="s">
        <v>4217</v>
      </c>
      <c r="E532" s="38">
        <v>5</v>
      </c>
      <c r="F532" s="38">
        <v>9.85</v>
      </c>
      <c r="G532" s="38">
        <v>10.39</v>
      </c>
      <c r="H532" s="38">
        <v>10.43</v>
      </c>
      <c r="I532" s="38">
        <v>10.42</v>
      </c>
      <c r="J532" s="38">
        <v>10.53</v>
      </c>
      <c r="K532" s="38">
        <v>10.77</v>
      </c>
      <c r="L532" s="49">
        <v>0.35</v>
      </c>
      <c r="M532" s="38">
        <v>3.6742061999999999E-2</v>
      </c>
      <c r="N532" s="38">
        <v>0.66876740300000004</v>
      </c>
      <c r="O532" s="38">
        <v>10.3984291</v>
      </c>
      <c r="P532" s="38">
        <v>2.76</v>
      </c>
      <c r="Q532" s="38">
        <v>3.4000000000000002E-2</v>
      </c>
      <c r="R532" s="38">
        <v>0.52</v>
      </c>
      <c r="S532" s="38">
        <v>-3.35</v>
      </c>
      <c r="T532" s="38">
        <v>0.56999999999999995</v>
      </c>
      <c r="U532" s="38">
        <v>0.14000000000000001</v>
      </c>
      <c r="V532" s="38">
        <v>0.34</v>
      </c>
      <c r="W532" s="38" t="s">
        <v>2118</v>
      </c>
      <c r="X532" s="59" t="s">
        <v>4217</v>
      </c>
    </row>
    <row r="533" spans="1:24" x14ac:dyDescent="0.2">
      <c r="A533" s="38" t="s">
        <v>4218</v>
      </c>
      <c r="B533" s="38" t="s">
        <v>4219</v>
      </c>
      <c r="C533" s="38" t="s">
        <v>4220</v>
      </c>
      <c r="D533" s="38" t="s">
        <v>4221</v>
      </c>
      <c r="E533" s="38">
        <v>3</v>
      </c>
      <c r="F533" s="38">
        <v>8.14</v>
      </c>
      <c r="G533" s="38">
        <v>7.72</v>
      </c>
      <c r="H533" s="38">
        <v>8.74</v>
      </c>
      <c r="I533" s="38">
        <v>8.6199999999999992</v>
      </c>
      <c r="J533" s="38">
        <v>7.97</v>
      </c>
      <c r="K533" s="38">
        <v>9.0500000000000007</v>
      </c>
      <c r="L533" s="49">
        <v>0.35</v>
      </c>
      <c r="M533" s="38">
        <v>1.9054491999999999E-2</v>
      </c>
      <c r="N533" s="38">
        <v>0.67944581900000001</v>
      </c>
      <c r="O533" s="38">
        <v>8.3722209939999992</v>
      </c>
      <c r="P533" s="38">
        <v>2.62</v>
      </c>
      <c r="Q533" s="38">
        <v>4.1000000000000002E-2</v>
      </c>
      <c r="R533" s="38">
        <v>0.53</v>
      </c>
      <c r="S533" s="38">
        <v>-3.52</v>
      </c>
      <c r="T533" s="38">
        <v>0.48</v>
      </c>
      <c r="U533" s="38">
        <v>0.25</v>
      </c>
      <c r="V533" s="38">
        <v>0.31</v>
      </c>
      <c r="W533" s="38" t="s">
        <v>2118</v>
      </c>
      <c r="X533" s="59" t="s">
        <v>4221</v>
      </c>
    </row>
    <row r="534" spans="1:24" x14ac:dyDescent="0.2">
      <c r="A534" s="38" t="s">
        <v>4222</v>
      </c>
      <c r="B534" s="38" t="s">
        <v>4223</v>
      </c>
      <c r="C534" s="38" t="s">
        <v>4224</v>
      </c>
      <c r="D534" s="38" t="s">
        <v>4225</v>
      </c>
      <c r="E534" s="38">
        <v>17</v>
      </c>
      <c r="F534" s="38">
        <v>13.03</v>
      </c>
      <c r="G534" s="38">
        <v>13.25</v>
      </c>
      <c r="H534" s="38">
        <v>12.76</v>
      </c>
      <c r="I534" s="38">
        <v>13.6</v>
      </c>
      <c r="J534" s="38">
        <v>13.21</v>
      </c>
      <c r="K534" s="38">
        <v>13.3</v>
      </c>
      <c r="L534" s="49">
        <v>0.35</v>
      </c>
      <c r="M534" s="38">
        <v>-9.1639449999999997E-3</v>
      </c>
      <c r="N534" s="38">
        <v>0.71666169800000001</v>
      </c>
      <c r="O534" s="38">
        <v>13.190517610000001</v>
      </c>
      <c r="P534" s="38">
        <v>2.41</v>
      </c>
      <c r="Q534" s="38">
        <v>5.3999999999999999E-2</v>
      </c>
      <c r="R534" s="38">
        <v>0.54</v>
      </c>
      <c r="S534" s="38">
        <v>-3.76</v>
      </c>
      <c r="T534" s="38">
        <v>0.56999999999999995</v>
      </c>
      <c r="U534" s="38">
        <v>-0.04</v>
      </c>
      <c r="V534" s="38">
        <v>0.54</v>
      </c>
      <c r="W534" s="38" t="s">
        <v>2139</v>
      </c>
      <c r="X534" s="59" t="s">
        <v>4225</v>
      </c>
    </row>
    <row r="535" spans="1:24" x14ac:dyDescent="0.2">
      <c r="A535" s="38" t="s">
        <v>4226</v>
      </c>
      <c r="B535" s="38" t="s">
        <v>4227</v>
      </c>
      <c r="C535" s="38" t="s">
        <v>4228</v>
      </c>
      <c r="D535" s="38" t="s">
        <v>4229</v>
      </c>
      <c r="E535" s="38">
        <v>20</v>
      </c>
      <c r="F535" s="38">
        <v>12.23</v>
      </c>
      <c r="G535" s="38">
        <v>12.63</v>
      </c>
      <c r="H535" s="38">
        <v>12.82</v>
      </c>
      <c r="I535" s="38">
        <v>12.96</v>
      </c>
      <c r="J535" s="38">
        <v>12.87</v>
      </c>
      <c r="K535" s="38">
        <v>12.9</v>
      </c>
      <c r="L535" s="49">
        <v>0.35</v>
      </c>
      <c r="M535" s="38">
        <v>-1.0343504E-2</v>
      </c>
      <c r="N535" s="38">
        <v>0.707266218</v>
      </c>
      <c r="O535" s="38">
        <v>12.735924020000001</v>
      </c>
      <c r="P535" s="38">
        <v>2.4</v>
      </c>
      <c r="Q535" s="38">
        <v>5.5E-2</v>
      </c>
      <c r="R535" s="38">
        <v>0.54</v>
      </c>
      <c r="S535" s="38">
        <v>-3.77</v>
      </c>
      <c r="T535" s="38">
        <v>0.73</v>
      </c>
      <c r="U535" s="38">
        <v>0.24</v>
      </c>
      <c r="V535" s="38">
        <v>0.08</v>
      </c>
      <c r="W535" s="38" t="s">
        <v>2118</v>
      </c>
      <c r="X535" s="59" t="s">
        <v>4229</v>
      </c>
    </row>
    <row r="536" spans="1:24" x14ac:dyDescent="0.2">
      <c r="A536" s="38" t="s">
        <v>4230</v>
      </c>
      <c r="B536" s="38" t="s">
        <v>4231</v>
      </c>
      <c r="C536" s="38" t="s">
        <v>4232</v>
      </c>
      <c r="D536" s="38" t="s">
        <v>4233</v>
      </c>
      <c r="E536" s="38">
        <v>6</v>
      </c>
      <c r="F536" s="38">
        <v>11.56</v>
      </c>
      <c r="G536" s="38">
        <v>12.41</v>
      </c>
      <c r="H536" s="38">
        <v>11.39</v>
      </c>
      <c r="I536" s="38">
        <v>12.26</v>
      </c>
      <c r="J536" s="38">
        <v>12.47</v>
      </c>
      <c r="K536" s="38">
        <v>11.69</v>
      </c>
      <c r="L536" s="49">
        <v>0.35</v>
      </c>
      <c r="M536" s="38">
        <v>-1.1313999999999999E-2</v>
      </c>
      <c r="N536" s="38">
        <v>0.70737801099999997</v>
      </c>
      <c r="O536" s="38">
        <v>11.963678</v>
      </c>
      <c r="P536" s="38">
        <v>2.4</v>
      </c>
      <c r="Q536" s="38">
        <v>5.5E-2</v>
      </c>
      <c r="R536" s="38">
        <v>0.54</v>
      </c>
      <c r="S536" s="38">
        <v>-3.78</v>
      </c>
      <c r="T536" s="38">
        <v>0.7</v>
      </c>
      <c r="U536" s="38">
        <v>0.06</v>
      </c>
      <c r="V536" s="38">
        <v>0.3</v>
      </c>
      <c r="W536" s="38" t="s">
        <v>2118</v>
      </c>
      <c r="X536" s="59" t="s">
        <v>4233</v>
      </c>
    </row>
    <row r="537" spans="1:24" x14ac:dyDescent="0.2">
      <c r="A537" s="38" t="s">
        <v>4234</v>
      </c>
      <c r="B537" s="38" t="s">
        <v>4235</v>
      </c>
      <c r="C537" s="38" t="s">
        <v>4236</v>
      </c>
      <c r="D537" s="38" t="s">
        <v>4237</v>
      </c>
      <c r="E537" s="38">
        <v>22</v>
      </c>
      <c r="F537" s="38">
        <v>12.43</v>
      </c>
      <c r="G537" s="38">
        <v>12.99</v>
      </c>
      <c r="H537" s="38">
        <v>13.86</v>
      </c>
      <c r="I537" s="38">
        <v>13.21</v>
      </c>
      <c r="J537" s="38">
        <v>13.11</v>
      </c>
      <c r="K537" s="38">
        <v>14.01</v>
      </c>
      <c r="L537" s="49">
        <v>0.35</v>
      </c>
      <c r="M537" s="38">
        <v>-3.1390416999999997E-2</v>
      </c>
      <c r="N537" s="38">
        <v>0.73053992400000001</v>
      </c>
      <c r="O537" s="38">
        <v>13.26806807</v>
      </c>
      <c r="P537" s="38">
        <v>2.27</v>
      </c>
      <c r="Q537" s="38">
        <v>6.6000000000000003E-2</v>
      </c>
      <c r="R537" s="38">
        <v>0.56000000000000005</v>
      </c>
      <c r="S537" s="38">
        <v>-3.93</v>
      </c>
      <c r="T537" s="38">
        <v>0.78</v>
      </c>
      <c r="U537" s="38">
        <v>0.12</v>
      </c>
      <c r="V537" s="38">
        <v>0.15</v>
      </c>
      <c r="W537" s="38" t="s">
        <v>2118</v>
      </c>
      <c r="X537" s="59" t="s">
        <v>4237</v>
      </c>
    </row>
    <row r="538" spans="1:24" x14ac:dyDescent="0.2">
      <c r="A538" s="38" t="s">
        <v>4238</v>
      </c>
      <c r="B538" s="38" t="s">
        <v>4239</v>
      </c>
      <c r="C538" s="38" t="s">
        <v>4240</v>
      </c>
      <c r="D538" s="38" t="s">
        <v>4241</v>
      </c>
      <c r="E538" s="38">
        <v>3</v>
      </c>
      <c r="F538" s="38">
        <v>9.92</v>
      </c>
      <c r="G538" s="38">
        <v>10.34</v>
      </c>
      <c r="H538" s="38">
        <v>11.05</v>
      </c>
      <c r="I538" s="38">
        <v>10.66</v>
      </c>
      <c r="J538" s="38">
        <v>10.52</v>
      </c>
      <c r="K538" s="38">
        <v>11.18</v>
      </c>
      <c r="L538" s="49">
        <v>0.35</v>
      </c>
      <c r="M538" s="38">
        <v>-3.1694685E-2</v>
      </c>
      <c r="N538" s="38">
        <v>0.73349770700000005</v>
      </c>
      <c r="O538" s="38">
        <v>10.611107690000001</v>
      </c>
      <c r="P538" s="38">
        <v>2.27</v>
      </c>
      <c r="Q538" s="38">
        <v>6.6000000000000003E-2</v>
      </c>
      <c r="R538" s="38">
        <v>0.56000000000000005</v>
      </c>
      <c r="S538" s="38">
        <v>-3.94</v>
      </c>
      <c r="T538" s="38">
        <v>0.74</v>
      </c>
      <c r="U538" s="38">
        <v>0.18</v>
      </c>
      <c r="V538" s="38">
        <v>0.13</v>
      </c>
      <c r="W538" s="38" t="s">
        <v>2118</v>
      </c>
      <c r="X538" s="59" t="s">
        <v>4241</v>
      </c>
    </row>
    <row r="539" spans="1:24" x14ac:dyDescent="0.2">
      <c r="A539" s="38" t="s">
        <v>4242</v>
      </c>
      <c r="B539" s="38" t="s">
        <v>4243</v>
      </c>
      <c r="C539" s="38" t="s">
        <v>4244</v>
      </c>
      <c r="D539" s="38" t="s">
        <v>4245</v>
      </c>
      <c r="E539" s="38">
        <v>1</v>
      </c>
      <c r="F539" s="38">
        <v>7.23</v>
      </c>
      <c r="G539" s="38">
        <v>6.89</v>
      </c>
      <c r="H539" s="38">
        <v>7.72</v>
      </c>
      <c r="I539" s="38">
        <v>7.48</v>
      </c>
      <c r="J539" s="38">
        <v>7.51</v>
      </c>
      <c r="K539" s="38">
        <v>7.89</v>
      </c>
      <c r="L539" s="49">
        <v>0.35</v>
      </c>
      <c r="M539" s="38">
        <v>-4.5674978999999997E-2</v>
      </c>
      <c r="N539" s="38">
        <v>0.74836089400000005</v>
      </c>
      <c r="O539" s="38">
        <v>7.4529279620000004</v>
      </c>
      <c r="P539" s="38">
        <v>2.19</v>
      </c>
      <c r="Q539" s="38">
        <v>7.2999999999999995E-2</v>
      </c>
      <c r="R539" s="38">
        <v>0.56000000000000005</v>
      </c>
      <c r="S539" s="38">
        <v>-4.03</v>
      </c>
      <c r="T539" s="38">
        <v>0.25</v>
      </c>
      <c r="U539" s="38">
        <v>0.62</v>
      </c>
      <c r="V539" s="38">
        <v>0.17</v>
      </c>
      <c r="W539" s="38" t="s">
        <v>2118</v>
      </c>
      <c r="X539" s="59" t="s">
        <v>4245</v>
      </c>
    </row>
    <row r="540" spans="1:24" x14ac:dyDescent="0.2">
      <c r="A540" s="38" t="s">
        <v>4246</v>
      </c>
      <c r="B540" s="38" t="s">
        <v>4247</v>
      </c>
      <c r="C540" s="38" t="s">
        <v>4248</v>
      </c>
      <c r="D540" s="38" t="s">
        <v>4249</v>
      </c>
      <c r="E540" s="38">
        <v>3</v>
      </c>
      <c r="F540" s="38">
        <v>7.63</v>
      </c>
      <c r="G540" s="38">
        <v>7.95</v>
      </c>
      <c r="H540" s="38">
        <v>8.23</v>
      </c>
      <c r="I540" s="38">
        <v>8.25</v>
      </c>
      <c r="J540" s="38">
        <v>7.99</v>
      </c>
      <c r="K540" s="38">
        <v>8.64</v>
      </c>
      <c r="L540" s="49">
        <v>0.35</v>
      </c>
      <c r="M540" s="38">
        <v>-5.0283098999999998E-2</v>
      </c>
      <c r="N540" s="38">
        <v>0.75782734399999996</v>
      </c>
      <c r="O540" s="38">
        <v>8.1153193249999998</v>
      </c>
      <c r="P540" s="38">
        <v>2.16</v>
      </c>
      <c r="Q540" s="38">
        <v>7.5999999999999998E-2</v>
      </c>
      <c r="R540" s="38">
        <v>0.56000000000000005</v>
      </c>
      <c r="S540" s="38">
        <v>-4.0599999999999996</v>
      </c>
      <c r="T540" s="38">
        <v>0.62</v>
      </c>
      <c r="U540" s="38">
        <v>0.04</v>
      </c>
      <c r="V540" s="38">
        <v>0.41</v>
      </c>
      <c r="W540" s="38" t="s">
        <v>2118</v>
      </c>
      <c r="X540" s="59" t="s">
        <v>4249</v>
      </c>
    </row>
    <row r="541" spans="1:24" x14ac:dyDescent="0.2">
      <c r="A541" s="38" t="s">
        <v>4250</v>
      </c>
      <c r="B541" s="38" t="s">
        <v>4251</v>
      </c>
      <c r="C541" s="38" t="s">
        <v>4252</v>
      </c>
      <c r="D541" s="38" t="s">
        <v>4253</v>
      </c>
      <c r="E541" s="38">
        <v>3</v>
      </c>
      <c r="F541" s="38">
        <v>8.5500000000000007</v>
      </c>
      <c r="G541" s="38">
        <v>8.6300000000000008</v>
      </c>
      <c r="H541" s="38">
        <v>7.81</v>
      </c>
      <c r="I541" s="38">
        <v>8.7100000000000009</v>
      </c>
      <c r="J541" s="38">
        <v>8.7899999999999991</v>
      </c>
      <c r="K541" s="38">
        <v>8.5500000000000007</v>
      </c>
      <c r="L541" s="49">
        <v>0.35</v>
      </c>
      <c r="M541" s="38">
        <v>-6.3966332000000001E-2</v>
      </c>
      <c r="N541" s="38">
        <v>0.77309788999999995</v>
      </c>
      <c r="O541" s="38">
        <v>8.506545547</v>
      </c>
      <c r="P541" s="38">
        <v>2.09</v>
      </c>
      <c r="Q541" s="38">
        <v>8.3000000000000004E-2</v>
      </c>
      <c r="R541" s="38">
        <v>0.56000000000000005</v>
      </c>
      <c r="S541" s="38">
        <v>-4.1500000000000004</v>
      </c>
      <c r="T541" s="38">
        <v>0.16</v>
      </c>
      <c r="U541" s="38">
        <v>0.16</v>
      </c>
      <c r="V541" s="38">
        <v>0.74</v>
      </c>
      <c r="W541" s="38" t="s">
        <v>2118</v>
      </c>
      <c r="X541" s="59" t="s">
        <v>4253</v>
      </c>
    </row>
    <row r="542" spans="1:24" x14ac:dyDescent="0.2">
      <c r="A542" s="38" t="s">
        <v>4254</v>
      </c>
      <c r="B542" s="38" t="s">
        <v>4255</v>
      </c>
      <c r="C542" s="38" t="s">
        <v>4256</v>
      </c>
      <c r="D542" s="38" t="s">
        <v>4257</v>
      </c>
      <c r="E542" s="38">
        <v>3</v>
      </c>
      <c r="F542" s="38">
        <v>8.2200000000000006</v>
      </c>
      <c r="G542" s="38">
        <v>8.44</v>
      </c>
      <c r="H542" s="38">
        <v>9.32</v>
      </c>
      <c r="I542" s="38">
        <v>8.98</v>
      </c>
      <c r="J542" s="38">
        <v>8.6</v>
      </c>
      <c r="K542" s="38">
        <v>9.4499999999999993</v>
      </c>
      <c r="L542" s="49">
        <v>0.35</v>
      </c>
      <c r="M542" s="38">
        <v>-7.4787488999999999E-2</v>
      </c>
      <c r="N542" s="38">
        <v>0.77226468100000001</v>
      </c>
      <c r="O542" s="38">
        <v>8.8330389749999991</v>
      </c>
      <c r="P542" s="38">
        <v>2.04</v>
      </c>
      <c r="Q542" s="38">
        <v>0.09</v>
      </c>
      <c r="R542" s="38">
        <v>0.56999999999999995</v>
      </c>
      <c r="S542" s="38">
        <v>-4.22</v>
      </c>
      <c r="T542" s="38">
        <v>0.76</v>
      </c>
      <c r="U542" s="38">
        <v>0.16</v>
      </c>
      <c r="V542" s="38">
        <v>0.13</v>
      </c>
      <c r="W542" s="38" t="s">
        <v>2118</v>
      </c>
      <c r="X542" s="59" t="s">
        <v>4257</v>
      </c>
    </row>
    <row r="543" spans="1:24" x14ac:dyDescent="0.2">
      <c r="A543" s="38" t="s">
        <v>4258</v>
      </c>
      <c r="B543" s="38" t="s">
        <v>4259</v>
      </c>
      <c r="C543" s="38" t="s">
        <v>4260</v>
      </c>
      <c r="D543" s="38" t="s">
        <v>4261</v>
      </c>
      <c r="E543" s="38">
        <v>4</v>
      </c>
      <c r="F543" s="38">
        <v>10.19</v>
      </c>
      <c r="G543" s="38">
        <v>11.25</v>
      </c>
      <c r="H543" s="38">
        <v>10.97</v>
      </c>
      <c r="I543" s="38">
        <v>10.95</v>
      </c>
      <c r="J543" s="38">
        <v>11.19</v>
      </c>
      <c r="K543" s="38">
        <v>11.32</v>
      </c>
      <c r="L543" s="49">
        <v>0.35</v>
      </c>
      <c r="M543" s="38">
        <v>-7.7846671000000006E-2</v>
      </c>
      <c r="N543" s="38">
        <v>0.77681170700000002</v>
      </c>
      <c r="O543" s="38">
        <v>10.979374229999999</v>
      </c>
      <c r="P543" s="38">
        <v>2.02</v>
      </c>
      <c r="Q543" s="38">
        <v>9.1999999999999998E-2</v>
      </c>
      <c r="R543" s="38">
        <v>0.56999999999999995</v>
      </c>
      <c r="S543" s="38">
        <v>-4.2300000000000004</v>
      </c>
      <c r="T543" s="38">
        <v>0.76</v>
      </c>
      <c r="U543" s="38">
        <v>-0.06</v>
      </c>
      <c r="V543" s="38">
        <v>0.35</v>
      </c>
      <c r="W543" s="38" t="s">
        <v>2139</v>
      </c>
      <c r="X543" s="59" t="s">
        <v>4261</v>
      </c>
    </row>
    <row r="544" spans="1:24" x14ac:dyDescent="0.2">
      <c r="A544" s="38" t="s">
        <v>4262</v>
      </c>
      <c r="B544" s="38" t="s">
        <v>4263</v>
      </c>
      <c r="C544" s="38" t="s">
        <v>4264</v>
      </c>
      <c r="D544" s="38" t="s">
        <v>4265</v>
      </c>
      <c r="E544" s="38">
        <v>1</v>
      </c>
      <c r="F544" s="38">
        <v>7.67</v>
      </c>
      <c r="G544" s="38">
        <v>7.99</v>
      </c>
      <c r="H544" s="38">
        <v>8.43</v>
      </c>
      <c r="I544" s="38">
        <v>8.41</v>
      </c>
      <c r="J544" s="38">
        <v>8.23</v>
      </c>
      <c r="K544" s="38">
        <v>8.48</v>
      </c>
      <c r="L544" s="49">
        <v>0.35</v>
      </c>
      <c r="M544" s="38">
        <v>-9.1956633999999995E-2</v>
      </c>
      <c r="N544" s="38">
        <v>0.78301658600000001</v>
      </c>
      <c r="O544" s="38">
        <v>8.1985871790000004</v>
      </c>
      <c r="P544" s="38">
        <v>1.95</v>
      </c>
      <c r="Q544" s="38">
        <v>0.1</v>
      </c>
      <c r="R544" s="38">
        <v>0.57999999999999996</v>
      </c>
      <c r="S544" s="38">
        <v>-4.32</v>
      </c>
      <c r="T544" s="38">
        <v>0.74</v>
      </c>
      <c r="U544" s="38">
        <v>0.24</v>
      </c>
      <c r="V544" s="38">
        <v>0.05</v>
      </c>
      <c r="W544" s="38" t="s">
        <v>2118</v>
      </c>
      <c r="X544" s="59" t="s">
        <v>4265</v>
      </c>
    </row>
    <row r="545" spans="1:24" x14ac:dyDescent="0.2">
      <c r="A545" s="38" t="s">
        <v>4266</v>
      </c>
      <c r="B545" s="38" t="s">
        <v>4267</v>
      </c>
      <c r="C545" s="38" t="s">
        <v>4268</v>
      </c>
      <c r="D545" s="38" t="s">
        <v>4269</v>
      </c>
      <c r="E545" s="38">
        <v>9</v>
      </c>
      <c r="F545" s="38">
        <v>10.64</v>
      </c>
      <c r="G545" s="38">
        <v>11.07</v>
      </c>
      <c r="H545" s="38">
        <v>12.71</v>
      </c>
      <c r="I545" s="38">
        <v>11.49</v>
      </c>
      <c r="J545" s="38">
        <v>11.31</v>
      </c>
      <c r="K545" s="38">
        <v>12.67</v>
      </c>
      <c r="L545" s="49">
        <v>0.35</v>
      </c>
      <c r="M545" s="38">
        <v>-0.108776674</v>
      </c>
      <c r="N545" s="38">
        <v>0.81073230399999996</v>
      </c>
      <c r="O545" s="38">
        <v>11.649164170000001</v>
      </c>
      <c r="P545" s="38">
        <v>1.9</v>
      </c>
      <c r="Q545" s="38">
        <v>0.11</v>
      </c>
      <c r="R545" s="38">
        <v>0.57999999999999996</v>
      </c>
      <c r="S545" s="38">
        <v>-4.38</v>
      </c>
      <c r="T545" s="38">
        <v>0.85</v>
      </c>
      <c r="U545" s="38">
        <v>0.24</v>
      </c>
      <c r="V545" s="38">
        <v>-0.04</v>
      </c>
      <c r="W545" s="38" t="s">
        <v>2118</v>
      </c>
      <c r="X545" s="59" t="s">
        <v>4269</v>
      </c>
    </row>
    <row r="546" spans="1:24" x14ac:dyDescent="0.2">
      <c r="A546" s="38" t="s">
        <v>4270</v>
      </c>
      <c r="B546" s="38" t="s">
        <v>4271</v>
      </c>
      <c r="C546" s="38" t="s">
        <v>4272</v>
      </c>
      <c r="D546" s="38" t="s">
        <v>4273</v>
      </c>
      <c r="E546" s="38">
        <v>8</v>
      </c>
      <c r="F546" s="38">
        <v>10.3</v>
      </c>
      <c r="G546" s="38">
        <v>10.55</v>
      </c>
      <c r="H546" s="38">
        <v>11.03</v>
      </c>
      <c r="I546" s="38">
        <v>11.12</v>
      </c>
      <c r="J546" s="38">
        <v>10.86</v>
      </c>
      <c r="K546" s="38">
        <v>10.94</v>
      </c>
      <c r="L546" s="49">
        <v>0.35</v>
      </c>
      <c r="M546" s="38">
        <v>-0.112633855</v>
      </c>
      <c r="N546" s="38">
        <v>0.81388690200000002</v>
      </c>
      <c r="O546" s="38">
        <v>10.79842706</v>
      </c>
      <c r="P546" s="38">
        <v>1.88</v>
      </c>
      <c r="Q546" s="38">
        <v>0.11</v>
      </c>
      <c r="R546" s="38">
        <v>0.59</v>
      </c>
      <c r="S546" s="38">
        <v>-4.41</v>
      </c>
      <c r="T546" s="38">
        <v>0.82</v>
      </c>
      <c r="U546" s="38">
        <v>0.31</v>
      </c>
      <c r="V546" s="38">
        <v>-0.09</v>
      </c>
      <c r="W546" s="38" t="s">
        <v>2118</v>
      </c>
      <c r="X546" s="59" t="s">
        <v>4273</v>
      </c>
    </row>
    <row r="547" spans="1:24" x14ac:dyDescent="0.2">
      <c r="A547" s="38" t="s">
        <v>4274</v>
      </c>
      <c r="B547" s="38" t="s">
        <v>4275</v>
      </c>
      <c r="C547" s="38" t="s">
        <v>4276</v>
      </c>
      <c r="D547" s="38" t="s">
        <v>4277</v>
      </c>
      <c r="E547" s="38">
        <v>10</v>
      </c>
      <c r="F547" s="38">
        <v>10.61</v>
      </c>
      <c r="G547" s="38">
        <v>10.58</v>
      </c>
      <c r="H547" s="38">
        <v>12.63</v>
      </c>
      <c r="I547" s="38">
        <v>11.47</v>
      </c>
      <c r="J547" s="38">
        <v>10.86</v>
      </c>
      <c r="K547" s="38">
        <v>12.54</v>
      </c>
      <c r="L547" s="49">
        <v>0.35</v>
      </c>
      <c r="M547" s="38">
        <v>-0.131954721</v>
      </c>
      <c r="N547" s="38">
        <v>0.83044622000000001</v>
      </c>
      <c r="O547" s="38">
        <v>11.44761139</v>
      </c>
      <c r="P547" s="38">
        <v>1.81</v>
      </c>
      <c r="Q547" s="38">
        <v>0.12</v>
      </c>
      <c r="R547" s="38">
        <v>0.6</v>
      </c>
      <c r="S547" s="38">
        <v>-4.49</v>
      </c>
      <c r="T547" s="38">
        <v>0.86</v>
      </c>
      <c r="U547" s="38">
        <v>0.28000000000000003</v>
      </c>
      <c r="V547" s="38">
        <v>-0.09</v>
      </c>
      <c r="W547" s="38" t="s">
        <v>2118</v>
      </c>
      <c r="X547" s="59" t="s">
        <v>4277</v>
      </c>
    </row>
    <row r="548" spans="1:24" x14ac:dyDescent="0.2">
      <c r="A548" s="38" t="s">
        <v>4278</v>
      </c>
      <c r="B548" s="38" t="s">
        <v>4279</v>
      </c>
      <c r="C548" s="38" t="s">
        <v>4280</v>
      </c>
      <c r="D548" s="38" t="s">
        <v>4281</v>
      </c>
      <c r="E548" s="38">
        <v>5</v>
      </c>
      <c r="F548" s="38">
        <v>9.16</v>
      </c>
      <c r="G548" s="38">
        <v>9.24</v>
      </c>
      <c r="H548" s="38">
        <v>9.08</v>
      </c>
      <c r="I548" s="38">
        <v>9.33</v>
      </c>
      <c r="J548" s="38">
        <v>9.23</v>
      </c>
      <c r="K548" s="38">
        <v>9.98</v>
      </c>
      <c r="L548" s="49">
        <v>0.35</v>
      </c>
      <c r="M548" s="38">
        <v>-0.145261272</v>
      </c>
      <c r="N548" s="38">
        <v>0.85490436000000003</v>
      </c>
      <c r="O548" s="38">
        <v>9.3375623210000001</v>
      </c>
      <c r="P548" s="38">
        <v>1.76</v>
      </c>
      <c r="Q548" s="38">
        <v>0.13</v>
      </c>
      <c r="R548" s="38">
        <v>0.61</v>
      </c>
      <c r="S548" s="38">
        <v>-4.55</v>
      </c>
      <c r="T548" s="38">
        <v>0.17</v>
      </c>
      <c r="U548" s="38">
        <v>-0.01</v>
      </c>
      <c r="V548" s="38">
        <v>0.9</v>
      </c>
      <c r="W548" s="38" t="s">
        <v>2139</v>
      </c>
      <c r="X548" s="59" t="s">
        <v>4281</v>
      </c>
    </row>
    <row r="549" spans="1:24" x14ac:dyDescent="0.2">
      <c r="A549" s="38" t="s">
        <v>4282</v>
      </c>
      <c r="B549" s="38" t="s">
        <v>4283</v>
      </c>
      <c r="C549" s="38" t="s">
        <v>4284</v>
      </c>
      <c r="D549" s="38" t="s">
        <v>4285</v>
      </c>
      <c r="E549" s="38">
        <v>4</v>
      </c>
      <c r="F549" s="38">
        <v>10.11</v>
      </c>
      <c r="G549" s="38">
        <v>10.02</v>
      </c>
      <c r="H549" s="38">
        <v>9.9600000000000009</v>
      </c>
      <c r="I549" s="38">
        <v>10.01</v>
      </c>
      <c r="J549" s="38">
        <v>10.9</v>
      </c>
      <c r="K549" s="38">
        <v>10.23</v>
      </c>
      <c r="L549" s="49">
        <v>0.35</v>
      </c>
      <c r="M549" s="38">
        <v>-0.15006059599999999</v>
      </c>
      <c r="N549" s="38">
        <v>0.84868262999999999</v>
      </c>
      <c r="O549" s="38">
        <v>10.20513736</v>
      </c>
      <c r="P549" s="38">
        <v>1.74</v>
      </c>
      <c r="Q549" s="38">
        <v>0.14000000000000001</v>
      </c>
      <c r="R549" s="38">
        <v>0.61</v>
      </c>
      <c r="S549" s="38">
        <v>-4.57</v>
      </c>
      <c r="T549" s="38">
        <v>-0.1</v>
      </c>
      <c r="U549" s="38">
        <v>0.88</v>
      </c>
      <c r="V549" s="38">
        <v>0.27</v>
      </c>
      <c r="W549" s="38" t="s">
        <v>2139</v>
      </c>
      <c r="X549" s="59" t="s">
        <v>4285</v>
      </c>
    </row>
    <row r="550" spans="1:24" x14ac:dyDescent="0.2">
      <c r="A550" s="38" t="s">
        <v>4286</v>
      </c>
      <c r="B550" s="38" t="s">
        <v>4287</v>
      </c>
      <c r="C550" s="38" t="s">
        <v>4288</v>
      </c>
      <c r="D550" s="38" t="s">
        <v>4289</v>
      </c>
      <c r="E550" s="38">
        <v>2</v>
      </c>
      <c r="F550" s="38">
        <v>6.96</v>
      </c>
      <c r="G550" s="38">
        <v>6.33</v>
      </c>
      <c r="H550" s="38">
        <v>10.02</v>
      </c>
      <c r="I550" s="38">
        <v>7.85</v>
      </c>
      <c r="J550" s="38">
        <v>6.25</v>
      </c>
      <c r="K550" s="38">
        <v>10.25</v>
      </c>
      <c r="L550" s="49">
        <v>0.35</v>
      </c>
      <c r="M550" s="38">
        <v>-0.183719723</v>
      </c>
      <c r="N550" s="38">
        <v>0.87968740899999998</v>
      </c>
      <c r="O550" s="38">
        <v>7.9422675070000004</v>
      </c>
      <c r="P550" s="38">
        <v>1.62</v>
      </c>
      <c r="Q550" s="38">
        <v>0.16</v>
      </c>
      <c r="R550" s="38">
        <v>0.63</v>
      </c>
      <c r="S550" s="38">
        <v>-4.71</v>
      </c>
      <c r="T550" s="38">
        <v>0.89</v>
      </c>
      <c r="U550" s="38">
        <v>-0.08</v>
      </c>
      <c r="V550" s="38">
        <v>0.23</v>
      </c>
      <c r="W550" s="38" t="s">
        <v>2139</v>
      </c>
      <c r="X550" s="59" t="s">
        <v>4289</v>
      </c>
    </row>
    <row r="551" spans="1:24" x14ac:dyDescent="0.2">
      <c r="A551" s="38" t="s">
        <v>4290</v>
      </c>
      <c r="B551" s="38" t="s">
        <v>4291</v>
      </c>
      <c r="C551" s="38" t="s">
        <v>4292</v>
      </c>
      <c r="D551" s="38" t="s">
        <v>4293</v>
      </c>
      <c r="E551" s="38">
        <v>1</v>
      </c>
      <c r="F551" s="38">
        <v>5.95</v>
      </c>
      <c r="G551" s="38">
        <v>6.18</v>
      </c>
      <c r="H551" s="38">
        <v>7.5</v>
      </c>
      <c r="I551" s="38">
        <v>6.84</v>
      </c>
      <c r="J551" s="38">
        <v>6.34</v>
      </c>
      <c r="K551" s="38">
        <v>7.51</v>
      </c>
      <c r="L551" s="49">
        <v>0.35</v>
      </c>
      <c r="M551" s="38">
        <v>-0.18632251399999999</v>
      </c>
      <c r="N551" s="38">
        <v>0.88812896799999996</v>
      </c>
      <c r="O551" s="38">
        <v>6.7211056259999999</v>
      </c>
      <c r="P551" s="38">
        <v>1.62</v>
      </c>
      <c r="Q551" s="38">
        <v>0.16</v>
      </c>
      <c r="R551" s="38">
        <v>0.63</v>
      </c>
      <c r="S551" s="38">
        <v>-4.72</v>
      </c>
      <c r="T551" s="38">
        <v>0.89</v>
      </c>
      <c r="U551" s="38">
        <v>0.16</v>
      </c>
      <c r="V551" s="38">
        <v>0.01</v>
      </c>
      <c r="W551" s="38" t="s">
        <v>2118</v>
      </c>
      <c r="X551" s="59" t="s">
        <v>4293</v>
      </c>
    </row>
    <row r="552" spans="1:24" x14ac:dyDescent="0.2">
      <c r="A552" s="38" t="s">
        <v>4294</v>
      </c>
      <c r="B552" s="38" t="s">
        <v>4295</v>
      </c>
      <c r="C552" s="38" t="s">
        <v>4296</v>
      </c>
      <c r="D552" s="38" t="s">
        <v>4297</v>
      </c>
      <c r="E552" s="38">
        <v>1</v>
      </c>
      <c r="F552" s="38">
        <v>6.54</v>
      </c>
      <c r="G552" s="38">
        <v>7.31</v>
      </c>
      <c r="H552" s="38">
        <v>7.42</v>
      </c>
      <c r="I552" s="38">
        <v>6.83</v>
      </c>
      <c r="J552" s="38">
        <v>7.2</v>
      </c>
      <c r="K552" s="38">
        <v>8.2799999999999994</v>
      </c>
      <c r="L552" s="49">
        <v>0.35</v>
      </c>
      <c r="M552" s="38">
        <v>-0.190643913</v>
      </c>
      <c r="N552" s="38">
        <v>0.88681691399999996</v>
      </c>
      <c r="O552" s="38">
        <v>7.2640458179999996</v>
      </c>
      <c r="P552" s="38">
        <v>1.6</v>
      </c>
      <c r="Q552" s="38">
        <v>0.16</v>
      </c>
      <c r="R552" s="38">
        <v>0.63</v>
      </c>
      <c r="S552" s="38">
        <v>-4.74</v>
      </c>
      <c r="T552" s="38">
        <v>0.28999999999999998</v>
      </c>
      <c r="U552" s="38">
        <v>-0.11</v>
      </c>
      <c r="V552" s="38">
        <v>0.86</v>
      </c>
      <c r="W552" s="38" t="s">
        <v>2139</v>
      </c>
      <c r="X552" s="59" t="s">
        <v>4297</v>
      </c>
    </row>
    <row r="553" spans="1:24" x14ac:dyDescent="0.2">
      <c r="A553" s="38" t="s">
        <v>4298</v>
      </c>
      <c r="B553" s="38" t="s">
        <v>4299</v>
      </c>
      <c r="C553" s="38" t="s">
        <v>4300</v>
      </c>
      <c r="D553" s="38" t="s">
        <v>4301</v>
      </c>
      <c r="E553" s="38">
        <v>1</v>
      </c>
      <c r="F553" s="38">
        <v>7.27</v>
      </c>
      <c r="G553" s="38">
        <v>6.38</v>
      </c>
      <c r="H553" s="38">
        <v>6.16</v>
      </c>
      <c r="I553" s="38">
        <v>6.97</v>
      </c>
      <c r="J553" s="38">
        <v>7.13</v>
      </c>
      <c r="K553" s="38">
        <v>6.76</v>
      </c>
      <c r="L553" s="49">
        <v>0.35</v>
      </c>
      <c r="M553" s="38">
        <v>-0.25098634399999997</v>
      </c>
      <c r="N553" s="38">
        <v>0.94758590600000003</v>
      </c>
      <c r="O553" s="38">
        <v>6.7766700780000004</v>
      </c>
      <c r="P553" s="38">
        <v>1.44</v>
      </c>
      <c r="Q553" s="38">
        <v>0.2</v>
      </c>
      <c r="R553" s="38">
        <v>0.66</v>
      </c>
      <c r="S553" s="38">
        <v>-4.92</v>
      </c>
      <c r="T553" s="38">
        <v>-0.3</v>
      </c>
      <c r="U553" s="38">
        <v>0.75</v>
      </c>
      <c r="V553" s="38">
        <v>0.6</v>
      </c>
      <c r="W553" s="38" t="s">
        <v>2139</v>
      </c>
      <c r="X553" s="59" t="s">
        <v>4301</v>
      </c>
    </row>
    <row r="554" spans="1:24" x14ac:dyDescent="0.2">
      <c r="A554" s="38" t="s">
        <v>4302</v>
      </c>
      <c r="B554" s="38" t="s">
        <v>4303</v>
      </c>
      <c r="C554" s="38" t="s">
        <v>4304</v>
      </c>
      <c r="D554" s="38" t="s">
        <v>4305</v>
      </c>
      <c r="E554" s="38">
        <v>8</v>
      </c>
      <c r="F554" s="38">
        <v>10.130000000000001</v>
      </c>
      <c r="G554" s="38">
        <v>10.41</v>
      </c>
      <c r="H554" s="38">
        <v>11.41</v>
      </c>
      <c r="I554" s="38">
        <v>11.19</v>
      </c>
      <c r="J554" s="38">
        <v>10.56</v>
      </c>
      <c r="K554" s="38">
        <v>11.25</v>
      </c>
      <c r="L554" s="49">
        <v>0.35</v>
      </c>
      <c r="M554" s="38">
        <v>-0.27722760099999999</v>
      </c>
      <c r="N554" s="38">
        <v>0.96886346099999998</v>
      </c>
      <c r="O554" s="38">
        <v>10.825190600000001</v>
      </c>
      <c r="P554" s="38">
        <v>1.4</v>
      </c>
      <c r="Q554" s="38">
        <v>0.22</v>
      </c>
      <c r="R554" s="38">
        <v>0.66</v>
      </c>
      <c r="S554" s="38">
        <v>-4.96</v>
      </c>
      <c r="T554" s="38">
        <v>1.06</v>
      </c>
      <c r="U554" s="38">
        <v>0.15</v>
      </c>
      <c r="V554" s="38">
        <v>-0.16</v>
      </c>
      <c r="W554" s="38" t="s">
        <v>2118</v>
      </c>
      <c r="X554" s="59" t="s">
        <v>4305</v>
      </c>
    </row>
    <row r="555" spans="1:24" x14ac:dyDescent="0.2">
      <c r="A555" s="38" t="s">
        <v>4306</v>
      </c>
      <c r="B555" s="38" t="s">
        <v>4307</v>
      </c>
      <c r="C555" s="38" t="s">
        <v>4308</v>
      </c>
      <c r="D555" s="38" t="s">
        <v>4309</v>
      </c>
      <c r="E555" s="38">
        <v>2</v>
      </c>
      <c r="F555" s="38">
        <v>8.91</v>
      </c>
      <c r="G555" s="38">
        <v>9.35</v>
      </c>
      <c r="H555" s="38">
        <v>8.76</v>
      </c>
      <c r="I555" s="38">
        <v>10.06</v>
      </c>
      <c r="J555" s="38">
        <v>9.25</v>
      </c>
      <c r="K555" s="38">
        <v>8.77</v>
      </c>
      <c r="L555" s="49">
        <v>0.35</v>
      </c>
      <c r="M555" s="38">
        <v>-0.32815287599999998</v>
      </c>
      <c r="N555" s="38">
        <v>1.029907441</v>
      </c>
      <c r="O555" s="38">
        <v>9.1833866489999991</v>
      </c>
      <c r="P555" s="38">
        <v>1.3</v>
      </c>
      <c r="Q555" s="38">
        <v>0.25</v>
      </c>
      <c r="R555" s="38">
        <v>0.68</v>
      </c>
      <c r="S555" s="38">
        <v>-5.07</v>
      </c>
      <c r="T555" s="38">
        <v>1.1499999999999999</v>
      </c>
      <c r="U555" s="38">
        <v>-0.1</v>
      </c>
      <c r="V555" s="38">
        <v>0.01</v>
      </c>
      <c r="W555" s="38" t="s">
        <v>2139</v>
      </c>
      <c r="X555" s="59" t="s">
        <v>4309</v>
      </c>
    </row>
    <row r="556" spans="1:24" x14ac:dyDescent="0.2">
      <c r="A556" s="38" t="s">
        <v>4310</v>
      </c>
      <c r="B556" s="38" t="s">
        <v>4311</v>
      </c>
      <c r="C556" s="38" t="s">
        <v>4312</v>
      </c>
      <c r="D556" s="38" t="s">
        <v>4313</v>
      </c>
      <c r="E556" s="38">
        <v>1</v>
      </c>
      <c r="F556" s="38">
        <v>7.63</v>
      </c>
      <c r="G556" s="38">
        <v>8.4600000000000009</v>
      </c>
      <c r="H556" s="38">
        <v>7.63</v>
      </c>
      <c r="I556" s="38">
        <v>8.9499999999999993</v>
      </c>
      <c r="J556" s="38">
        <v>8.36</v>
      </c>
      <c r="K556" s="38">
        <v>7.45</v>
      </c>
      <c r="L556" s="49">
        <v>0.35</v>
      </c>
      <c r="M556" s="38">
        <v>-0.48470501999999999</v>
      </c>
      <c r="N556" s="38">
        <v>1.1835751160000001</v>
      </c>
      <c r="O556" s="38">
        <v>8.0810173499999998</v>
      </c>
      <c r="P556" s="38">
        <v>1.06</v>
      </c>
      <c r="Q556" s="38">
        <v>0.33</v>
      </c>
      <c r="R556" s="38">
        <v>0.72</v>
      </c>
      <c r="S556" s="38">
        <v>-5.3</v>
      </c>
      <c r="T556" s="38">
        <v>1.32</v>
      </c>
      <c r="U556" s="38">
        <v>-0.1</v>
      </c>
      <c r="V556" s="38">
        <v>-0.18</v>
      </c>
      <c r="W556" s="38" t="s">
        <v>2139</v>
      </c>
      <c r="X556" s="59" t="s">
        <v>4313</v>
      </c>
    </row>
    <row r="557" spans="1:24" x14ac:dyDescent="0.2">
      <c r="A557" s="38" t="s">
        <v>4314</v>
      </c>
      <c r="B557" s="38" t="s">
        <v>4315</v>
      </c>
      <c r="C557" s="38" t="s">
        <v>4316</v>
      </c>
      <c r="D557" s="38" t="s">
        <v>4317</v>
      </c>
      <c r="E557" s="38">
        <v>1</v>
      </c>
      <c r="F557" s="38">
        <v>4.5</v>
      </c>
      <c r="G557" s="38">
        <v>5.18</v>
      </c>
      <c r="H557" s="38">
        <v>6.64</v>
      </c>
      <c r="I557" s="38">
        <v>5.98</v>
      </c>
      <c r="J557" s="38">
        <v>4.67</v>
      </c>
      <c r="K557" s="38">
        <v>6.71</v>
      </c>
      <c r="L557" s="49">
        <v>0.35</v>
      </c>
      <c r="M557" s="38">
        <v>-0.65913725599999995</v>
      </c>
      <c r="N557" s="38">
        <v>1.3565968799999999</v>
      </c>
      <c r="O557" s="38">
        <v>5.6119848040000004</v>
      </c>
      <c r="P557" s="38">
        <v>0.88</v>
      </c>
      <c r="Q557" s="38">
        <v>0.42</v>
      </c>
      <c r="R557" s="38">
        <v>0.77</v>
      </c>
      <c r="S557" s="38">
        <v>-5.47</v>
      </c>
      <c r="T557" s="38">
        <v>1.48</v>
      </c>
      <c r="U557" s="38">
        <v>-0.51</v>
      </c>
      <c r="V557" s="38">
        <v>7.0000000000000007E-2</v>
      </c>
      <c r="W557" s="38" t="s">
        <v>2139</v>
      </c>
      <c r="X557" s="59" t="s">
        <v>4317</v>
      </c>
    </row>
    <row r="558" spans="1:24" x14ac:dyDescent="0.2">
      <c r="A558" s="38" t="s">
        <v>4318</v>
      </c>
      <c r="B558" s="38" t="s">
        <v>4319</v>
      </c>
      <c r="C558" s="38" t="s">
        <v>4320</v>
      </c>
      <c r="D558" s="38" t="s">
        <v>4321</v>
      </c>
      <c r="E558" s="38">
        <v>32</v>
      </c>
      <c r="F558" s="38">
        <v>13.25</v>
      </c>
      <c r="G558" s="38">
        <v>13.16</v>
      </c>
      <c r="H558" s="38">
        <v>12.81</v>
      </c>
      <c r="I558" s="38">
        <v>13.57</v>
      </c>
      <c r="J558" s="38">
        <v>13.64</v>
      </c>
      <c r="K558" s="38">
        <v>13.03</v>
      </c>
      <c r="L558" s="49">
        <v>0.34</v>
      </c>
      <c r="M558" s="38">
        <v>9.1935573000000007E-2</v>
      </c>
      <c r="N558" s="38">
        <v>0.58235691499999998</v>
      </c>
      <c r="O558" s="38">
        <v>13.24245344</v>
      </c>
      <c r="P558" s="38">
        <v>3.4</v>
      </c>
      <c r="Q558" s="38">
        <v>1.4999999999999999E-2</v>
      </c>
      <c r="R558" s="38">
        <v>0.48</v>
      </c>
      <c r="S558" s="38">
        <v>-2.64</v>
      </c>
      <c r="T558" s="38">
        <v>0.32</v>
      </c>
      <c r="U558" s="38">
        <v>0.48</v>
      </c>
      <c r="V558" s="38">
        <v>0.22</v>
      </c>
      <c r="W558" s="38" t="s">
        <v>2118</v>
      </c>
      <c r="X558" s="59" t="s">
        <v>4321</v>
      </c>
    </row>
    <row r="559" spans="1:24" x14ac:dyDescent="0.2">
      <c r="A559" s="38" t="s">
        <v>4322</v>
      </c>
      <c r="B559" s="38" t="s">
        <v>4323</v>
      </c>
      <c r="C559" s="38" t="s">
        <v>4324</v>
      </c>
      <c r="D559" s="38" t="s">
        <v>4325</v>
      </c>
      <c r="E559" s="38">
        <v>3</v>
      </c>
      <c r="F559" s="38">
        <v>9.5299999999999994</v>
      </c>
      <c r="G559" s="38">
        <v>9.1999999999999993</v>
      </c>
      <c r="H559" s="38">
        <v>10.26</v>
      </c>
      <c r="I559" s="38">
        <v>9.94</v>
      </c>
      <c r="J559" s="38">
        <v>9.5</v>
      </c>
      <c r="K559" s="38">
        <v>10.57</v>
      </c>
      <c r="L559" s="49">
        <v>0.34</v>
      </c>
      <c r="M559" s="38">
        <v>6.3988827999999998E-2</v>
      </c>
      <c r="N559" s="38">
        <v>0.616054294</v>
      </c>
      <c r="O559" s="38">
        <v>9.8334966880000003</v>
      </c>
      <c r="P559" s="38">
        <v>3.05</v>
      </c>
      <c r="Q559" s="38">
        <v>2.4E-2</v>
      </c>
      <c r="R559" s="38">
        <v>0.51</v>
      </c>
      <c r="S559" s="38">
        <v>-3.03</v>
      </c>
      <c r="T559" s="38">
        <v>0.41</v>
      </c>
      <c r="U559" s="38">
        <v>0.3</v>
      </c>
      <c r="V559" s="38">
        <v>0.31</v>
      </c>
      <c r="W559" s="38" t="s">
        <v>2118</v>
      </c>
      <c r="X559" s="59" t="s">
        <v>4325</v>
      </c>
    </row>
    <row r="560" spans="1:24" x14ac:dyDescent="0.2">
      <c r="A560" s="38" t="s">
        <v>4326</v>
      </c>
      <c r="B560" s="38" t="s">
        <v>4327</v>
      </c>
      <c r="C560" s="38" t="s">
        <v>4328</v>
      </c>
      <c r="D560" s="38" t="s">
        <v>4329</v>
      </c>
      <c r="E560" s="38">
        <v>4</v>
      </c>
      <c r="F560" s="38">
        <v>10.68</v>
      </c>
      <c r="G560" s="38">
        <v>10.75</v>
      </c>
      <c r="H560" s="38">
        <v>10.82</v>
      </c>
      <c r="I560" s="38">
        <v>11.12</v>
      </c>
      <c r="J560" s="38">
        <v>10.93</v>
      </c>
      <c r="K560" s="38">
        <v>11.22</v>
      </c>
      <c r="L560" s="49">
        <v>0.34</v>
      </c>
      <c r="M560" s="38">
        <v>5.9318898000000002E-2</v>
      </c>
      <c r="N560" s="38">
        <v>0.61758882400000004</v>
      </c>
      <c r="O560" s="38">
        <v>10.92003002</v>
      </c>
      <c r="P560" s="38">
        <v>3</v>
      </c>
      <c r="Q560" s="38">
        <v>2.5000000000000001E-2</v>
      </c>
      <c r="R560" s="38">
        <v>0.51</v>
      </c>
      <c r="S560" s="38">
        <v>-3.08</v>
      </c>
      <c r="T560" s="38">
        <v>0.44</v>
      </c>
      <c r="U560" s="38">
        <v>0.18</v>
      </c>
      <c r="V560" s="38">
        <v>0.4</v>
      </c>
      <c r="W560" s="38" t="s">
        <v>2118</v>
      </c>
      <c r="X560" s="59" t="s">
        <v>4329</v>
      </c>
    </row>
    <row r="561" spans="1:24" x14ac:dyDescent="0.2">
      <c r="A561" s="38" t="s">
        <v>4330</v>
      </c>
      <c r="B561" s="38" t="s">
        <v>4331</v>
      </c>
      <c r="C561" s="38" t="s">
        <v>4332</v>
      </c>
      <c r="D561" s="38" t="s">
        <v>4333</v>
      </c>
      <c r="E561" s="38">
        <v>8</v>
      </c>
      <c r="F561" s="38">
        <v>10.61</v>
      </c>
      <c r="G561" s="38">
        <v>10.87</v>
      </c>
      <c r="H561" s="38">
        <v>10.9</v>
      </c>
      <c r="I561" s="38">
        <v>11.09</v>
      </c>
      <c r="J561" s="38">
        <v>11.04</v>
      </c>
      <c r="K561" s="38">
        <v>11.29</v>
      </c>
      <c r="L561" s="49">
        <v>0.34</v>
      </c>
      <c r="M561" s="38">
        <v>5.8374427E-2</v>
      </c>
      <c r="N561" s="38">
        <v>0.629773625</v>
      </c>
      <c r="O561" s="38">
        <v>10.96628391</v>
      </c>
      <c r="P561" s="38">
        <v>2.98</v>
      </c>
      <c r="Q561" s="38">
        <v>2.5999999999999999E-2</v>
      </c>
      <c r="R561" s="38">
        <v>0.51</v>
      </c>
      <c r="S561" s="38">
        <v>-3.1</v>
      </c>
      <c r="T561" s="38">
        <v>0.48</v>
      </c>
      <c r="U561" s="38">
        <v>0.17</v>
      </c>
      <c r="V561" s="38">
        <v>0.39</v>
      </c>
      <c r="W561" s="38" t="s">
        <v>2118</v>
      </c>
      <c r="X561" s="59" t="s">
        <v>4333</v>
      </c>
    </row>
    <row r="562" spans="1:24" x14ac:dyDescent="0.2">
      <c r="A562" s="38" t="s">
        <v>4334</v>
      </c>
      <c r="B562" s="38" t="s">
        <v>4335</v>
      </c>
      <c r="C562" s="38" t="s">
        <v>4336</v>
      </c>
      <c r="D562" s="38" t="s">
        <v>4337</v>
      </c>
      <c r="E562" s="38">
        <v>7</v>
      </c>
      <c r="F562" s="38">
        <v>9.8800000000000008</v>
      </c>
      <c r="G562" s="38">
        <v>9.83</v>
      </c>
      <c r="H562" s="38">
        <v>9.99</v>
      </c>
      <c r="I562" s="38">
        <v>10.27</v>
      </c>
      <c r="J562" s="38">
        <v>10</v>
      </c>
      <c r="K562" s="38">
        <v>10.45</v>
      </c>
      <c r="L562" s="49">
        <v>0.34</v>
      </c>
      <c r="M562" s="38">
        <v>4.6443419E-2</v>
      </c>
      <c r="N562" s="38">
        <v>0.63552324299999996</v>
      </c>
      <c r="O562" s="38">
        <v>10.070778580000001</v>
      </c>
      <c r="P562" s="38">
        <v>2.86</v>
      </c>
      <c r="Q562" s="38">
        <v>0.03</v>
      </c>
      <c r="R562" s="38">
        <v>0.51</v>
      </c>
      <c r="S562" s="38">
        <v>-3.23</v>
      </c>
      <c r="T562" s="38">
        <v>0.39</v>
      </c>
      <c r="U562" s="38">
        <v>0.17</v>
      </c>
      <c r="V562" s="38">
        <v>0.46</v>
      </c>
      <c r="W562" s="38" t="s">
        <v>2118</v>
      </c>
      <c r="X562" s="59" t="s">
        <v>4337</v>
      </c>
    </row>
    <row r="563" spans="1:24" x14ac:dyDescent="0.2">
      <c r="A563" s="38" t="s">
        <v>4338</v>
      </c>
      <c r="B563" s="38" t="s">
        <v>4339</v>
      </c>
      <c r="C563" s="38" t="s">
        <v>4340</v>
      </c>
      <c r="D563" s="38" t="s">
        <v>4341</v>
      </c>
      <c r="E563" s="38">
        <v>2</v>
      </c>
      <c r="F563" s="38">
        <v>8.41</v>
      </c>
      <c r="G563" s="38">
        <v>7.98</v>
      </c>
      <c r="H563" s="38">
        <v>8.5399999999999991</v>
      </c>
      <c r="I563" s="38">
        <v>8.82</v>
      </c>
      <c r="J563" s="38">
        <v>8.1300000000000008</v>
      </c>
      <c r="K563" s="38">
        <v>8.98</v>
      </c>
      <c r="L563" s="49">
        <v>0.34</v>
      </c>
      <c r="M563" s="38">
        <v>-2.2187000000000001E-3</v>
      </c>
      <c r="N563" s="38">
        <v>0.67434644799999999</v>
      </c>
      <c r="O563" s="38">
        <v>8.4774743130000001</v>
      </c>
      <c r="P563" s="38">
        <v>2.46</v>
      </c>
      <c r="Q563" s="38">
        <v>5.0999999999999997E-2</v>
      </c>
      <c r="R563" s="38">
        <v>0.53</v>
      </c>
      <c r="S563" s="38">
        <v>-3.71</v>
      </c>
      <c r="T563" s="38">
        <v>0.41</v>
      </c>
      <c r="U563" s="38">
        <v>0.15</v>
      </c>
      <c r="V563" s="38">
        <v>0.44</v>
      </c>
      <c r="W563" s="38" t="s">
        <v>2118</v>
      </c>
      <c r="X563" s="59" t="s">
        <v>4341</v>
      </c>
    </row>
    <row r="564" spans="1:24" x14ac:dyDescent="0.2">
      <c r="A564" s="38" t="s">
        <v>4342</v>
      </c>
      <c r="B564" s="38" t="s">
        <v>4343</v>
      </c>
      <c r="C564" s="38" t="s">
        <v>4344</v>
      </c>
      <c r="D564" s="38" t="s">
        <v>4345</v>
      </c>
      <c r="E564" s="38">
        <v>4</v>
      </c>
      <c r="F564" s="38">
        <v>8.8699999999999992</v>
      </c>
      <c r="G564" s="38">
        <v>8.85</v>
      </c>
      <c r="H564" s="38">
        <v>10.07</v>
      </c>
      <c r="I564" s="38">
        <v>9.51</v>
      </c>
      <c r="J564" s="38">
        <v>9.0399999999999991</v>
      </c>
      <c r="K564" s="38">
        <v>10.26</v>
      </c>
      <c r="L564" s="49">
        <v>0.34</v>
      </c>
      <c r="M564" s="38">
        <v>-1.4319581E-2</v>
      </c>
      <c r="N564" s="38">
        <v>0.69889694300000005</v>
      </c>
      <c r="O564" s="38">
        <v>9.4334422320000009</v>
      </c>
      <c r="P564" s="38">
        <v>2.37</v>
      </c>
      <c r="Q564" s="38">
        <v>5.7000000000000002E-2</v>
      </c>
      <c r="R564" s="38">
        <v>0.54</v>
      </c>
      <c r="S564" s="38">
        <v>-3.81</v>
      </c>
      <c r="T564" s="38">
        <v>0.64</v>
      </c>
      <c r="U564" s="38">
        <v>0.19</v>
      </c>
      <c r="V564" s="38">
        <v>0.19</v>
      </c>
      <c r="W564" s="38" t="s">
        <v>2118</v>
      </c>
      <c r="X564" s="59" t="s">
        <v>4345</v>
      </c>
    </row>
    <row r="565" spans="1:24" x14ac:dyDescent="0.2">
      <c r="A565" s="38" t="s">
        <v>4346</v>
      </c>
      <c r="B565" s="38" t="s">
        <v>4347</v>
      </c>
      <c r="C565" s="38" t="s">
        <v>4348</v>
      </c>
      <c r="D565" s="38" t="s">
        <v>4349</v>
      </c>
      <c r="E565" s="38">
        <v>6</v>
      </c>
      <c r="F565" s="38">
        <v>10.5</v>
      </c>
      <c r="G565" s="38">
        <v>10.53</v>
      </c>
      <c r="H565" s="38">
        <v>12.33</v>
      </c>
      <c r="I565" s="38">
        <v>11.14</v>
      </c>
      <c r="J565" s="38">
        <v>10.91</v>
      </c>
      <c r="K565" s="38">
        <v>12.34</v>
      </c>
      <c r="L565" s="49">
        <v>0.34</v>
      </c>
      <c r="M565" s="38">
        <v>-2.4585134000000002E-2</v>
      </c>
      <c r="N565" s="38">
        <v>0.70448093000000001</v>
      </c>
      <c r="O565" s="38">
        <v>11.290727240000001</v>
      </c>
      <c r="P565" s="38">
        <v>2.31</v>
      </c>
      <c r="Q565" s="38">
        <v>6.2E-2</v>
      </c>
      <c r="R565" s="38">
        <v>0.55000000000000004</v>
      </c>
      <c r="S565" s="38">
        <v>-3.89</v>
      </c>
      <c r="T565" s="38">
        <v>0.64</v>
      </c>
      <c r="U565" s="38">
        <v>0.38</v>
      </c>
      <c r="V565" s="38">
        <v>0.01</v>
      </c>
      <c r="W565" s="38" t="s">
        <v>2118</v>
      </c>
      <c r="X565" s="59" t="s">
        <v>4349</v>
      </c>
    </row>
    <row r="566" spans="1:24" x14ac:dyDescent="0.2">
      <c r="A566" s="38" t="s">
        <v>4350</v>
      </c>
      <c r="B566" s="38" t="s">
        <v>4351</v>
      </c>
      <c r="C566" s="38" t="s">
        <v>4352</v>
      </c>
      <c r="D566" s="38" t="s">
        <v>4353</v>
      </c>
      <c r="E566" s="38">
        <v>1</v>
      </c>
      <c r="F566" s="38">
        <v>8.1999999999999993</v>
      </c>
      <c r="G566" s="38">
        <v>8.5</v>
      </c>
      <c r="H566" s="38">
        <v>8.36</v>
      </c>
      <c r="I566" s="38">
        <v>8.57</v>
      </c>
      <c r="J566" s="38">
        <v>8.57</v>
      </c>
      <c r="K566" s="38">
        <v>8.92</v>
      </c>
      <c r="L566" s="49">
        <v>0.34</v>
      </c>
      <c r="M566" s="38">
        <v>-3.7580164999999999E-2</v>
      </c>
      <c r="N566" s="38">
        <v>0.71014918699999996</v>
      </c>
      <c r="O566" s="38">
        <v>8.5188286719999997</v>
      </c>
      <c r="P566" s="38">
        <v>2.2200000000000002</v>
      </c>
      <c r="Q566" s="38">
        <v>7.0000000000000007E-2</v>
      </c>
      <c r="R566" s="38">
        <v>0.56000000000000005</v>
      </c>
      <c r="S566" s="38">
        <v>-3.99</v>
      </c>
      <c r="T566" s="38">
        <v>0.37</v>
      </c>
      <c r="U566" s="38">
        <v>7.0000000000000007E-2</v>
      </c>
      <c r="V566" s="38">
        <v>0.56000000000000005</v>
      </c>
      <c r="W566" s="38" t="s">
        <v>2118</v>
      </c>
      <c r="X566" s="59" t="s">
        <v>4353</v>
      </c>
    </row>
    <row r="567" spans="1:24" x14ac:dyDescent="0.2">
      <c r="A567" s="38" t="s">
        <v>4354</v>
      </c>
      <c r="B567" s="38" t="s">
        <v>4355</v>
      </c>
      <c r="C567" s="38" t="s">
        <v>4356</v>
      </c>
      <c r="D567" s="38" t="s">
        <v>4357</v>
      </c>
      <c r="E567" s="38">
        <v>1</v>
      </c>
      <c r="F567" s="38">
        <v>8.48</v>
      </c>
      <c r="G567" s="38">
        <v>8.49</v>
      </c>
      <c r="H567" s="38">
        <v>9.51</v>
      </c>
      <c r="I567" s="38">
        <v>9.02</v>
      </c>
      <c r="J567" s="38">
        <v>8.5</v>
      </c>
      <c r="K567" s="38">
        <v>9.99</v>
      </c>
      <c r="L567" s="49">
        <v>0.34</v>
      </c>
      <c r="M567" s="38">
        <v>-4.1949397999999999E-2</v>
      </c>
      <c r="N567" s="38">
        <v>0.72469660800000002</v>
      </c>
      <c r="O567" s="38">
        <v>8.9979906130000007</v>
      </c>
      <c r="P567" s="38">
        <v>2.2000000000000002</v>
      </c>
      <c r="Q567" s="38">
        <v>7.1999999999999995E-2</v>
      </c>
      <c r="R567" s="38">
        <v>0.56000000000000005</v>
      </c>
      <c r="S567" s="38">
        <v>-4.0199999999999996</v>
      </c>
      <c r="T567" s="38">
        <v>0.54</v>
      </c>
      <c r="U567" s="38">
        <v>0.01</v>
      </c>
      <c r="V567" s="38">
        <v>0.48</v>
      </c>
      <c r="W567" s="38" t="s">
        <v>2118</v>
      </c>
      <c r="X567" s="59" t="s">
        <v>4357</v>
      </c>
    </row>
    <row r="568" spans="1:24" x14ac:dyDescent="0.2">
      <c r="A568" s="38" t="s">
        <v>4358</v>
      </c>
      <c r="B568" s="38" t="s">
        <v>4359</v>
      </c>
      <c r="C568" s="38" t="s">
        <v>4360</v>
      </c>
      <c r="D568" s="38" t="s">
        <v>4361</v>
      </c>
      <c r="E568" s="38">
        <v>15</v>
      </c>
      <c r="F568" s="38">
        <v>12.94</v>
      </c>
      <c r="G568" s="38">
        <v>13.27</v>
      </c>
      <c r="H568" s="38">
        <v>14.14</v>
      </c>
      <c r="I568" s="38">
        <v>13.7</v>
      </c>
      <c r="J568" s="38">
        <v>13.3</v>
      </c>
      <c r="K568" s="38">
        <v>14.36</v>
      </c>
      <c r="L568" s="49">
        <v>0.34</v>
      </c>
      <c r="M568" s="38">
        <v>-5.0708484999999998E-2</v>
      </c>
      <c r="N568" s="38">
        <v>0.72442078600000004</v>
      </c>
      <c r="O568" s="38">
        <v>13.617808889999999</v>
      </c>
      <c r="P568" s="38">
        <v>2.15</v>
      </c>
      <c r="Q568" s="38">
        <v>7.6999999999999999E-2</v>
      </c>
      <c r="R568" s="38">
        <v>0.56000000000000005</v>
      </c>
      <c r="S568" s="38">
        <v>-4.08</v>
      </c>
      <c r="T568" s="38">
        <v>0.76</v>
      </c>
      <c r="U568" s="38">
        <v>0.03</v>
      </c>
      <c r="V568" s="38">
        <v>0.22</v>
      </c>
      <c r="W568" s="38" t="s">
        <v>2118</v>
      </c>
      <c r="X568" s="59" t="s">
        <v>4361</v>
      </c>
    </row>
    <row r="569" spans="1:24" x14ac:dyDescent="0.2">
      <c r="A569" s="38" t="s">
        <v>4362</v>
      </c>
      <c r="B569" s="38" t="s">
        <v>4363</v>
      </c>
      <c r="C569" s="38" t="s">
        <v>4364</v>
      </c>
      <c r="D569" s="38" t="s">
        <v>4365</v>
      </c>
      <c r="E569" s="38">
        <v>2</v>
      </c>
      <c r="F569" s="38">
        <v>7.79</v>
      </c>
      <c r="G569" s="38">
        <v>8.3800000000000008</v>
      </c>
      <c r="H569" s="38">
        <v>8.17</v>
      </c>
      <c r="I569" s="38">
        <v>8.42</v>
      </c>
      <c r="J569" s="38">
        <v>8.42</v>
      </c>
      <c r="K569" s="38">
        <v>8.5299999999999994</v>
      </c>
      <c r="L569" s="49">
        <v>0.34</v>
      </c>
      <c r="M569" s="38">
        <v>-5.9354282000000001E-2</v>
      </c>
      <c r="N569" s="38">
        <v>0.74480305899999999</v>
      </c>
      <c r="O569" s="38">
        <v>8.2870965779999999</v>
      </c>
      <c r="P569" s="38">
        <v>2.11</v>
      </c>
      <c r="Q569" s="38">
        <v>8.2000000000000003E-2</v>
      </c>
      <c r="R569" s="38">
        <v>0.56000000000000005</v>
      </c>
      <c r="S569" s="38">
        <v>-4.13</v>
      </c>
      <c r="T569" s="38">
        <v>0.63</v>
      </c>
      <c r="U569" s="38">
        <v>0.04</v>
      </c>
      <c r="V569" s="38">
        <v>0.36</v>
      </c>
      <c r="W569" s="38" t="s">
        <v>2118</v>
      </c>
      <c r="X569" s="59" t="s">
        <v>4365</v>
      </c>
    </row>
    <row r="570" spans="1:24" x14ac:dyDescent="0.2">
      <c r="A570" s="38" t="s">
        <v>4366</v>
      </c>
      <c r="B570" s="38" t="s">
        <v>4367</v>
      </c>
      <c r="C570" s="38" t="s">
        <v>4368</v>
      </c>
      <c r="D570" s="38" t="s">
        <v>4369</v>
      </c>
      <c r="E570" s="38">
        <v>9</v>
      </c>
      <c r="F570" s="38">
        <v>11.39</v>
      </c>
      <c r="G570" s="38">
        <v>11.9</v>
      </c>
      <c r="H570" s="38">
        <v>11.83</v>
      </c>
      <c r="I570" s="38">
        <v>12.16</v>
      </c>
      <c r="J570" s="38">
        <v>12.11</v>
      </c>
      <c r="K570" s="38">
        <v>11.86</v>
      </c>
      <c r="L570" s="49">
        <v>0.34</v>
      </c>
      <c r="M570" s="38">
        <v>-6.5081544000000005E-2</v>
      </c>
      <c r="N570" s="38">
        <v>0.73675057499999996</v>
      </c>
      <c r="O570" s="38">
        <v>11.873747829999999</v>
      </c>
      <c r="P570" s="38">
        <v>2.0699999999999998</v>
      </c>
      <c r="Q570" s="38">
        <v>8.5999999999999993E-2</v>
      </c>
      <c r="R570" s="38">
        <v>0.56999999999999995</v>
      </c>
      <c r="S570" s="38">
        <v>-4.17</v>
      </c>
      <c r="T570" s="38">
        <v>0.77</v>
      </c>
      <c r="U570" s="38">
        <v>0.21</v>
      </c>
      <c r="V570" s="38">
        <v>0.03</v>
      </c>
      <c r="W570" s="38" t="s">
        <v>2118</v>
      </c>
      <c r="X570" s="59" t="s">
        <v>4369</v>
      </c>
    </row>
    <row r="571" spans="1:24" x14ac:dyDescent="0.2">
      <c r="A571" s="38" t="s">
        <v>4370</v>
      </c>
      <c r="B571" s="38" t="s">
        <v>4371</v>
      </c>
      <c r="C571" s="38" t="s">
        <v>4372</v>
      </c>
      <c r="D571" s="38" t="s">
        <v>4373</v>
      </c>
      <c r="E571" s="38">
        <v>2</v>
      </c>
      <c r="F571" s="38">
        <v>10.58</v>
      </c>
      <c r="G571" s="38">
        <v>10.3</v>
      </c>
      <c r="H571" s="38">
        <v>11.59</v>
      </c>
      <c r="I571" s="38">
        <v>11.39</v>
      </c>
      <c r="J571" s="38">
        <v>10.53</v>
      </c>
      <c r="K571" s="38">
        <v>11.57</v>
      </c>
      <c r="L571" s="49">
        <v>0.34</v>
      </c>
      <c r="M571" s="38">
        <v>-9.7078395999999997E-2</v>
      </c>
      <c r="N571" s="38">
        <v>0.77996955899999998</v>
      </c>
      <c r="O571" s="38">
        <v>10.99324236</v>
      </c>
      <c r="P571" s="38">
        <v>1.93</v>
      </c>
      <c r="Q571" s="38">
        <v>0.1</v>
      </c>
      <c r="R571" s="38">
        <v>0.57999999999999996</v>
      </c>
      <c r="S571" s="38">
        <v>-4.3499999999999996</v>
      </c>
      <c r="T571" s="38">
        <v>0.81</v>
      </c>
      <c r="U571" s="38">
        <v>0.23</v>
      </c>
      <c r="V571" s="38">
        <v>-0.02</v>
      </c>
      <c r="W571" s="38" t="s">
        <v>2118</v>
      </c>
      <c r="X571" s="59" t="s">
        <v>4373</v>
      </c>
    </row>
    <row r="572" spans="1:24" x14ac:dyDescent="0.2">
      <c r="A572" s="38" t="s">
        <v>4374</v>
      </c>
      <c r="B572" s="38" t="s">
        <v>4375</v>
      </c>
      <c r="C572" s="38" t="s">
        <v>4376</v>
      </c>
      <c r="D572" s="38" t="s">
        <v>4377</v>
      </c>
      <c r="E572" s="38">
        <v>1</v>
      </c>
      <c r="F572" s="38">
        <v>5.8</v>
      </c>
      <c r="G572" s="38">
        <v>6.12</v>
      </c>
      <c r="H572" s="38">
        <v>5.89</v>
      </c>
      <c r="I572" s="38">
        <v>6.43</v>
      </c>
      <c r="J572" s="38">
        <v>6.31</v>
      </c>
      <c r="K572" s="38">
        <v>6.09</v>
      </c>
      <c r="L572" s="49">
        <v>0.34</v>
      </c>
      <c r="M572" s="38">
        <v>-9.6985136E-2</v>
      </c>
      <c r="N572" s="38">
        <v>0.775981056</v>
      </c>
      <c r="O572" s="38">
        <v>6.1093919950000002</v>
      </c>
      <c r="P572" s="38">
        <v>1.92</v>
      </c>
      <c r="Q572" s="38">
        <v>0.1</v>
      </c>
      <c r="R572" s="38">
        <v>0.57999999999999996</v>
      </c>
      <c r="S572" s="38">
        <v>-4.3499999999999996</v>
      </c>
      <c r="T572" s="38">
        <v>0.63</v>
      </c>
      <c r="U572" s="38">
        <v>0.19</v>
      </c>
      <c r="V572" s="38">
        <v>0.2</v>
      </c>
      <c r="W572" s="38" t="s">
        <v>2118</v>
      </c>
      <c r="X572" s="59" t="s">
        <v>4377</v>
      </c>
    </row>
    <row r="573" spans="1:24" x14ac:dyDescent="0.2">
      <c r="A573" s="38" t="s">
        <v>4378</v>
      </c>
      <c r="B573" s="38" t="s">
        <v>4379</v>
      </c>
      <c r="C573" s="38" t="s">
        <v>4380</v>
      </c>
      <c r="D573" s="38" t="s">
        <v>4381</v>
      </c>
      <c r="E573" s="38">
        <v>4</v>
      </c>
      <c r="F573" s="38">
        <v>8.75</v>
      </c>
      <c r="G573" s="38">
        <v>8.89</v>
      </c>
      <c r="H573" s="38">
        <v>10.09</v>
      </c>
      <c r="I573" s="38">
        <v>9.5399999999999991</v>
      </c>
      <c r="J573" s="38">
        <v>9.1199999999999992</v>
      </c>
      <c r="K573" s="38">
        <v>10.09</v>
      </c>
      <c r="L573" s="49">
        <v>0.34</v>
      </c>
      <c r="M573" s="38">
        <v>-0.106752318</v>
      </c>
      <c r="N573" s="38">
        <v>0.78686312400000002</v>
      </c>
      <c r="O573" s="38">
        <v>9.4133021750000001</v>
      </c>
      <c r="P573" s="38">
        <v>1.88</v>
      </c>
      <c r="Q573" s="38">
        <v>0.11</v>
      </c>
      <c r="R573" s="38">
        <v>0.59</v>
      </c>
      <c r="S573" s="38">
        <v>-4.4000000000000004</v>
      </c>
      <c r="T573" s="38">
        <v>0.79</v>
      </c>
      <c r="U573" s="38">
        <v>0.23</v>
      </c>
      <c r="V573" s="38">
        <v>0</v>
      </c>
      <c r="W573" s="38" t="s">
        <v>2118</v>
      </c>
      <c r="X573" s="59" t="s">
        <v>4381</v>
      </c>
    </row>
    <row r="574" spans="1:24" x14ac:dyDescent="0.2">
      <c r="A574" s="38" t="s">
        <v>4382</v>
      </c>
      <c r="B574" s="38" t="s">
        <v>4383</v>
      </c>
      <c r="C574" s="38" t="s">
        <v>4384</v>
      </c>
      <c r="D574" s="38" t="s">
        <v>4385</v>
      </c>
      <c r="E574" s="38">
        <v>1</v>
      </c>
      <c r="F574" s="38">
        <v>5.52</v>
      </c>
      <c r="G574" s="38">
        <v>5.94</v>
      </c>
      <c r="H574" s="38">
        <v>5.95</v>
      </c>
      <c r="I574" s="38">
        <v>5.73</v>
      </c>
      <c r="J574" s="38">
        <v>6.05</v>
      </c>
      <c r="K574" s="38">
        <v>6.64</v>
      </c>
      <c r="L574" s="49">
        <v>0.34</v>
      </c>
      <c r="M574" s="38">
        <v>-0.12767879700000001</v>
      </c>
      <c r="N574" s="38">
        <v>0.80502013299999997</v>
      </c>
      <c r="O574" s="38">
        <v>5.9697995920000002</v>
      </c>
      <c r="P574" s="38">
        <v>1.8</v>
      </c>
      <c r="Q574" s="38">
        <v>0.12</v>
      </c>
      <c r="R574" s="38">
        <v>0.6</v>
      </c>
      <c r="S574" s="38">
        <v>-4.51</v>
      </c>
      <c r="T574" s="38">
        <v>0.21</v>
      </c>
      <c r="U574" s="38">
        <v>0.11</v>
      </c>
      <c r="V574" s="38">
        <v>0.69</v>
      </c>
      <c r="W574" s="38" t="s">
        <v>2118</v>
      </c>
      <c r="X574" s="59" t="s">
        <v>4385</v>
      </c>
    </row>
    <row r="575" spans="1:24" x14ac:dyDescent="0.2">
      <c r="A575" s="38" t="s">
        <v>4386</v>
      </c>
      <c r="B575" s="38" t="s">
        <v>4387</v>
      </c>
      <c r="C575" s="38" t="s">
        <v>4388</v>
      </c>
      <c r="D575" s="38" t="s">
        <v>4389</v>
      </c>
      <c r="E575" s="38">
        <v>8</v>
      </c>
      <c r="F575" s="38">
        <v>10.36</v>
      </c>
      <c r="G575" s="38">
        <v>9.9</v>
      </c>
      <c r="H575" s="38">
        <v>12.46</v>
      </c>
      <c r="I575" s="38">
        <v>10.14</v>
      </c>
      <c r="J575" s="38">
        <v>10.73</v>
      </c>
      <c r="K575" s="38">
        <v>12.86</v>
      </c>
      <c r="L575" s="49">
        <v>0.34</v>
      </c>
      <c r="M575" s="38">
        <v>-0.18631450099999999</v>
      </c>
      <c r="N575" s="38">
        <v>0.86251951999999998</v>
      </c>
      <c r="O575" s="38">
        <v>11.0765619</v>
      </c>
      <c r="P575" s="38">
        <v>1.61</v>
      </c>
      <c r="Q575" s="38">
        <v>0.16</v>
      </c>
      <c r="R575" s="38">
        <v>0.63</v>
      </c>
      <c r="S575" s="38">
        <v>-4.72</v>
      </c>
      <c r="T575" s="38">
        <v>-0.22</v>
      </c>
      <c r="U575" s="38">
        <v>0.83</v>
      </c>
      <c r="V575" s="38">
        <v>0.4</v>
      </c>
      <c r="W575" s="38" t="s">
        <v>2139</v>
      </c>
      <c r="X575" s="59" t="s">
        <v>4389</v>
      </c>
    </row>
    <row r="576" spans="1:24" x14ac:dyDescent="0.2">
      <c r="A576" s="38" t="s">
        <v>4390</v>
      </c>
      <c r="B576" s="38" t="s">
        <v>4391</v>
      </c>
      <c r="C576" s="38" t="s">
        <v>4392</v>
      </c>
      <c r="D576" s="38" t="s">
        <v>4393</v>
      </c>
      <c r="E576" s="38">
        <v>1</v>
      </c>
      <c r="F576" s="38">
        <v>6.24</v>
      </c>
      <c r="G576" s="38">
        <v>6.49</v>
      </c>
      <c r="H576" s="38">
        <v>8.08</v>
      </c>
      <c r="I576" s="38">
        <v>6.99</v>
      </c>
      <c r="J576" s="38">
        <v>6.96</v>
      </c>
      <c r="K576" s="38">
        <v>7.88</v>
      </c>
      <c r="L576" s="49">
        <v>0.34</v>
      </c>
      <c r="M576" s="38">
        <v>-0.205697567</v>
      </c>
      <c r="N576" s="38">
        <v>0.87766412400000005</v>
      </c>
      <c r="O576" s="38">
        <v>7.105942261</v>
      </c>
      <c r="P576" s="38">
        <v>1.53</v>
      </c>
      <c r="Q576" s="38">
        <v>0.18</v>
      </c>
      <c r="R576" s="38">
        <v>0.64</v>
      </c>
      <c r="S576" s="38">
        <v>-4.8099999999999996</v>
      </c>
      <c r="T576" s="38">
        <v>0.75</v>
      </c>
      <c r="U576" s="38">
        <v>0.47</v>
      </c>
      <c r="V576" s="38">
        <v>-0.2</v>
      </c>
      <c r="W576" s="38" t="s">
        <v>2118</v>
      </c>
      <c r="X576" s="59" t="s">
        <v>4393</v>
      </c>
    </row>
    <row r="577" spans="1:24" x14ac:dyDescent="0.2">
      <c r="A577" s="38" t="s">
        <v>4394</v>
      </c>
      <c r="B577" s="38" t="s">
        <v>4395</v>
      </c>
      <c r="C577" s="38" t="s">
        <v>4396</v>
      </c>
      <c r="D577" s="38" t="s">
        <v>4397</v>
      </c>
      <c r="E577" s="38">
        <v>11</v>
      </c>
      <c r="F577" s="38">
        <v>10.85</v>
      </c>
      <c r="G577" s="38">
        <v>11.65</v>
      </c>
      <c r="H577" s="38">
        <v>11.98</v>
      </c>
      <c r="I577" s="38">
        <v>11.93</v>
      </c>
      <c r="J577" s="38">
        <v>11.68</v>
      </c>
      <c r="K577" s="38">
        <v>11.89</v>
      </c>
      <c r="L577" s="49">
        <v>0.34</v>
      </c>
      <c r="M577" s="38">
        <v>-0.29953150299999998</v>
      </c>
      <c r="N577" s="38">
        <v>0.98289952999999997</v>
      </c>
      <c r="O577" s="38">
        <v>11.66234259</v>
      </c>
      <c r="P577" s="38">
        <v>1.36</v>
      </c>
      <c r="Q577" s="38">
        <v>0.23</v>
      </c>
      <c r="R577" s="38">
        <v>0.67</v>
      </c>
      <c r="S577" s="38">
        <v>-5.01</v>
      </c>
      <c r="T577" s="38">
        <v>1.08</v>
      </c>
      <c r="U577" s="38">
        <v>0.03</v>
      </c>
      <c r="V577" s="38">
        <v>-0.09</v>
      </c>
      <c r="W577" s="38" t="s">
        <v>2118</v>
      </c>
      <c r="X577" s="59" t="s">
        <v>4397</v>
      </c>
    </row>
    <row r="578" spans="1:24" x14ac:dyDescent="0.2">
      <c r="A578" s="38" t="s">
        <v>4398</v>
      </c>
      <c r="B578" s="38" t="s">
        <v>4399</v>
      </c>
      <c r="C578" s="38" t="s">
        <v>4400</v>
      </c>
      <c r="D578" s="38" t="s">
        <v>4401</v>
      </c>
      <c r="E578" s="38">
        <v>1</v>
      </c>
      <c r="F578" s="38">
        <v>6.34</v>
      </c>
      <c r="G578" s="38">
        <v>5.44</v>
      </c>
      <c r="H578" s="38">
        <v>6.42</v>
      </c>
      <c r="I578" s="38">
        <v>6.07</v>
      </c>
      <c r="J578" s="38">
        <v>6.41</v>
      </c>
      <c r="K578" s="38">
        <v>6.74</v>
      </c>
      <c r="L578" s="49">
        <v>0.34</v>
      </c>
      <c r="M578" s="38">
        <v>-0.30559080599999999</v>
      </c>
      <c r="N578" s="38">
        <v>0.97727271100000002</v>
      </c>
      <c r="O578" s="38">
        <v>6.2378084649999996</v>
      </c>
      <c r="P578" s="38">
        <v>1.3</v>
      </c>
      <c r="Q578" s="38">
        <v>0.24</v>
      </c>
      <c r="R578" s="38">
        <v>0.68</v>
      </c>
      <c r="S578" s="38">
        <v>-5.07</v>
      </c>
      <c r="T578" s="38">
        <v>-0.27</v>
      </c>
      <c r="U578" s="38">
        <v>0.97</v>
      </c>
      <c r="V578" s="38">
        <v>0.32</v>
      </c>
      <c r="W578" s="38" t="s">
        <v>2139</v>
      </c>
      <c r="X578" s="59" t="s">
        <v>4401</v>
      </c>
    </row>
    <row r="579" spans="1:24" x14ac:dyDescent="0.2">
      <c r="A579" s="38" t="s">
        <v>4402</v>
      </c>
      <c r="B579" s="38" t="s">
        <v>4403</v>
      </c>
      <c r="C579" s="38" t="s">
        <v>4404</v>
      </c>
      <c r="D579" s="38" t="s">
        <v>4405</v>
      </c>
      <c r="E579" s="38">
        <v>9</v>
      </c>
      <c r="F579" s="38">
        <v>11.83</v>
      </c>
      <c r="G579" s="38">
        <v>12.03</v>
      </c>
      <c r="H579" s="38">
        <v>13.37</v>
      </c>
      <c r="I579" s="38">
        <v>12.96</v>
      </c>
      <c r="J579" s="38">
        <v>12.19</v>
      </c>
      <c r="K579" s="38">
        <v>13.12</v>
      </c>
      <c r="L579" s="49">
        <v>0.34</v>
      </c>
      <c r="M579" s="38">
        <v>-0.36475485899999999</v>
      </c>
      <c r="N579" s="38">
        <v>1.0534840409999999</v>
      </c>
      <c r="O579" s="38">
        <v>12.58207305</v>
      </c>
      <c r="P579" s="38">
        <v>1.25</v>
      </c>
      <c r="Q579" s="38">
        <v>0.27</v>
      </c>
      <c r="R579" s="38">
        <v>0.69</v>
      </c>
      <c r="S579" s="38">
        <v>-5.12</v>
      </c>
      <c r="T579" s="38">
        <v>1.1299999999999999</v>
      </c>
      <c r="U579" s="38">
        <v>0.16</v>
      </c>
      <c r="V579" s="38">
        <v>-0.25</v>
      </c>
      <c r="W579" s="38" t="s">
        <v>2118</v>
      </c>
      <c r="X579" s="59" t="s">
        <v>4405</v>
      </c>
    </row>
    <row r="580" spans="1:24" x14ac:dyDescent="0.2">
      <c r="A580" s="38" t="s">
        <v>4406</v>
      </c>
      <c r="B580" s="38" t="s">
        <v>4407</v>
      </c>
      <c r="C580" s="38" t="s">
        <v>4408</v>
      </c>
      <c r="D580" s="38" t="s">
        <v>4409</v>
      </c>
      <c r="E580" s="38">
        <v>1</v>
      </c>
      <c r="F580" s="38">
        <v>5.93</v>
      </c>
      <c r="G580" s="38">
        <v>6.88</v>
      </c>
      <c r="H580" s="38">
        <v>8.9</v>
      </c>
      <c r="I580" s="38">
        <v>6.83</v>
      </c>
      <c r="J580" s="38">
        <v>6.34</v>
      </c>
      <c r="K580" s="38">
        <v>9.5500000000000007</v>
      </c>
      <c r="L580" s="49">
        <v>0.34</v>
      </c>
      <c r="M580" s="38">
        <v>-0.41697352100000001</v>
      </c>
      <c r="N580" s="38">
        <v>1.0933674769999999</v>
      </c>
      <c r="O580" s="38">
        <v>7.4036183790000001</v>
      </c>
      <c r="P580" s="38">
        <v>1.1200000000000001</v>
      </c>
      <c r="Q580" s="38">
        <v>0.31</v>
      </c>
      <c r="R580" s="38">
        <v>0.71</v>
      </c>
      <c r="S580" s="38">
        <v>-5.25</v>
      </c>
      <c r="T580" s="38">
        <v>0.9</v>
      </c>
      <c r="U580" s="38">
        <v>-0.54</v>
      </c>
      <c r="V580" s="38">
        <v>0.65</v>
      </c>
      <c r="W580" s="38" t="s">
        <v>2139</v>
      </c>
      <c r="X580" s="59" t="s">
        <v>4409</v>
      </c>
    </row>
    <row r="581" spans="1:24" x14ac:dyDescent="0.2">
      <c r="A581" s="38" t="s">
        <v>4410</v>
      </c>
      <c r="B581" s="38" t="s">
        <v>4411</v>
      </c>
      <c r="C581" s="38" t="s">
        <v>4412</v>
      </c>
      <c r="D581" s="38" t="s">
        <v>4413</v>
      </c>
      <c r="E581" s="38">
        <v>5</v>
      </c>
      <c r="F581" s="38">
        <v>10.31</v>
      </c>
      <c r="G581" s="38">
        <v>11.11</v>
      </c>
      <c r="H581" s="38">
        <v>10</v>
      </c>
      <c r="I581" s="38">
        <v>9.74</v>
      </c>
      <c r="J581" s="38">
        <v>11.64</v>
      </c>
      <c r="K581" s="38">
        <v>11.06</v>
      </c>
      <c r="L581" s="49">
        <v>0.34</v>
      </c>
      <c r="M581" s="38">
        <v>-0.48316562499999999</v>
      </c>
      <c r="N581" s="38">
        <v>1.160551726</v>
      </c>
      <c r="O581" s="38">
        <v>10.64205347</v>
      </c>
      <c r="P581" s="38">
        <v>1.06</v>
      </c>
      <c r="Q581" s="38">
        <v>0.34</v>
      </c>
      <c r="R581" s="38">
        <v>0.72</v>
      </c>
      <c r="S581" s="38">
        <v>-5.3</v>
      </c>
      <c r="T581" s="38">
        <v>-0.56999999999999995</v>
      </c>
      <c r="U581" s="38">
        <v>0.53</v>
      </c>
      <c r="V581" s="38">
        <v>1.06</v>
      </c>
      <c r="W581" s="38" t="s">
        <v>2139</v>
      </c>
      <c r="X581" s="59" t="s">
        <v>4413</v>
      </c>
    </row>
    <row r="582" spans="1:24" x14ac:dyDescent="0.2">
      <c r="A582" s="38" t="s">
        <v>4414</v>
      </c>
      <c r="B582" s="38" t="s">
        <v>4415</v>
      </c>
      <c r="C582" s="38" t="s">
        <v>4416</v>
      </c>
      <c r="D582" s="38" t="s">
        <v>4417</v>
      </c>
      <c r="E582" s="38">
        <v>1</v>
      </c>
      <c r="F582" s="38">
        <v>3.18</v>
      </c>
      <c r="G582" s="38">
        <v>3.61</v>
      </c>
      <c r="H582" s="38">
        <v>4.3</v>
      </c>
      <c r="I582" s="38">
        <v>4.3</v>
      </c>
      <c r="J582" s="38">
        <v>3.96</v>
      </c>
      <c r="K582" s="38">
        <v>3.85</v>
      </c>
      <c r="L582" s="49">
        <v>0.34</v>
      </c>
      <c r="M582" s="38">
        <v>-0.47386051000000001</v>
      </c>
      <c r="N582" s="38">
        <v>1.150235898</v>
      </c>
      <c r="O582" s="38">
        <v>3.8683125459999999</v>
      </c>
      <c r="P582" s="38">
        <v>1.03</v>
      </c>
      <c r="Q582" s="38">
        <v>0.34</v>
      </c>
      <c r="R582" s="38">
        <v>0.72</v>
      </c>
      <c r="S582" s="38">
        <v>-5.34</v>
      </c>
      <c r="T582" s="38">
        <v>1.1200000000000001</v>
      </c>
      <c r="U582" s="38">
        <v>0.35</v>
      </c>
      <c r="V582" s="38">
        <v>-0.45</v>
      </c>
      <c r="W582" s="38" t="s">
        <v>2118</v>
      </c>
      <c r="X582" s="59" t="s">
        <v>4417</v>
      </c>
    </row>
    <row r="583" spans="1:24" x14ac:dyDescent="0.2">
      <c r="A583" s="38" t="s">
        <v>4418</v>
      </c>
      <c r="B583" s="38" t="s">
        <v>4419</v>
      </c>
      <c r="C583" s="38" t="s">
        <v>4420</v>
      </c>
      <c r="D583" s="38" t="s">
        <v>4421</v>
      </c>
      <c r="E583" s="38">
        <v>2</v>
      </c>
      <c r="F583" s="38">
        <v>7.75</v>
      </c>
      <c r="G583" s="38">
        <v>9.2200000000000006</v>
      </c>
      <c r="H583" s="38">
        <v>10.78</v>
      </c>
      <c r="I583" s="38">
        <v>9.17</v>
      </c>
      <c r="J583" s="38">
        <v>9.2899999999999991</v>
      </c>
      <c r="K583" s="38">
        <v>10.33</v>
      </c>
      <c r="L583" s="49">
        <v>0.34</v>
      </c>
      <c r="M583" s="38">
        <v>-0.62359941500000005</v>
      </c>
      <c r="N583" s="38">
        <v>1.31028872</v>
      </c>
      <c r="O583" s="38">
        <v>9.423233347</v>
      </c>
      <c r="P583" s="38">
        <v>0.92</v>
      </c>
      <c r="Q583" s="38">
        <v>0.4</v>
      </c>
      <c r="R583" s="38">
        <v>0.76</v>
      </c>
      <c r="S583" s="38">
        <v>-5.43</v>
      </c>
      <c r="T583" s="38">
        <v>1.42</v>
      </c>
      <c r="U583" s="38">
        <v>7.0000000000000007E-2</v>
      </c>
      <c r="V583" s="38">
        <v>-0.45</v>
      </c>
      <c r="W583" s="38" t="s">
        <v>2118</v>
      </c>
      <c r="X583" s="59" t="s">
        <v>4421</v>
      </c>
    </row>
    <row r="584" spans="1:24" x14ac:dyDescent="0.2">
      <c r="A584" s="38" t="s">
        <v>4422</v>
      </c>
      <c r="B584" s="38" t="s">
        <v>4423</v>
      </c>
      <c r="C584" s="38" t="s">
        <v>4424</v>
      </c>
      <c r="D584" s="38" t="s">
        <v>4425</v>
      </c>
      <c r="E584" s="38">
        <v>6</v>
      </c>
      <c r="F584" s="38">
        <v>9.5500000000000007</v>
      </c>
      <c r="G584" s="38">
        <v>10.61</v>
      </c>
      <c r="H584" s="38">
        <v>10.58</v>
      </c>
      <c r="I584" s="38">
        <v>11.34</v>
      </c>
      <c r="J584" s="38">
        <v>10.43</v>
      </c>
      <c r="K584" s="38">
        <v>9.98</v>
      </c>
      <c r="L584" s="49">
        <v>0.34</v>
      </c>
      <c r="M584" s="38">
        <v>-0.97891222</v>
      </c>
      <c r="N584" s="38">
        <v>1.6612571869999999</v>
      </c>
      <c r="O584" s="38">
        <v>10.41479826</v>
      </c>
      <c r="P584" s="38">
        <v>0.68</v>
      </c>
      <c r="Q584" s="38">
        <v>0.53</v>
      </c>
      <c r="R584" s="38">
        <v>0.83</v>
      </c>
      <c r="S584" s="38">
        <v>-5.61</v>
      </c>
      <c r="T584" s="38">
        <v>1.79</v>
      </c>
      <c r="U584" s="38">
        <v>-0.18</v>
      </c>
      <c r="V584" s="38">
        <v>-0.6</v>
      </c>
      <c r="W584" s="38" t="s">
        <v>2139</v>
      </c>
      <c r="X584" s="59" t="s">
        <v>4425</v>
      </c>
    </row>
    <row r="585" spans="1:24" x14ac:dyDescent="0.2">
      <c r="A585" s="38" t="s">
        <v>4426</v>
      </c>
      <c r="B585" s="38" t="s">
        <v>4427</v>
      </c>
      <c r="C585" s="38" t="s">
        <v>4428</v>
      </c>
      <c r="D585" s="38" t="s">
        <v>4429</v>
      </c>
      <c r="E585" s="38">
        <v>31</v>
      </c>
      <c r="F585" s="38">
        <v>12.79</v>
      </c>
      <c r="G585" s="38">
        <v>12.85</v>
      </c>
      <c r="H585" s="38">
        <v>12.63</v>
      </c>
      <c r="I585" s="38">
        <v>13.06</v>
      </c>
      <c r="J585" s="38">
        <v>13.07</v>
      </c>
      <c r="K585" s="38">
        <v>13.14</v>
      </c>
      <c r="L585" s="49">
        <v>0.33</v>
      </c>
      <c r="M585" s="38">
        <v>7.7126079E-2</v>
      </c>
      <c r="N585" s="38">
        <v>0.58438490600000004</v>
      </c>
      <c r="O585" s="38">
        <v>12.923475720000001</v>
      </c>
      <c r="P585" s="38">
        <v>3.22</v>
      </c>
      <c r="Q585" s="38">
        <v>1.9E-2</v>
      </c>
      <c r="R585" s="38">
        <v>0.51</v>
      </c>
      <c r="S585" s="38">
        <v>-2.83</v>
      </c>
      <c r="T585" s="38">
        <v>0.27</v>
      </c>
      <c r="U585" s="38">
        <v>0.22</v>
      </c>
      <c r="V585" s="38">
        <v>0.51</v>
      </c>
      <c r="W585" s="38" t="s">
        <v>2118</v>
      </c>
      <c r="X585" s="59" t="s">
        <v>4429</v>
      </c>
    </row>
    <row r="586" spans="1:24" x14ac:dyDescent="0.2">
      <c r="A586" s="38" t="s">
        <v>4430</v>
      </c>
      <c r="B586" s="38" t="s">
        <v>4431</v>
      </c>
      <c r="C586" s="38" t="s">
        <v>4432</v>
      </c>
      <c r="D586" s="38" t="s">
        <v>4433</v>
      </c>
      <c r="E586" s="38">
        <v>6</v>
      </c>
      <c r="F586" s="38">
        <v>10.61</v>
      </c>
      <c r="G586" s="38">
        <v>10.72</v>
      </c>
      <c r="H586" s="38">
        <v>11.2</v>
      </c>
      <c r="I586" s="38">
        <v>11.01</v>
      </c>
      <c r="J586" s="38">
        <v>10.97</v>
      </c>
      <c r="K586" s="38">
        <v>11.54</v>
      </c>
      <c r="L586" s="49">
        <v>0.33</v>
      </c>
      <c r="M586" s="38">
        <v>6.7686631999999997E-2</v>
      </c>
      <c r="N586" s="38">
        <v>0.58680492399999995</v>
      </c>
      <c r="O586" s="38">
        <v>11.00843416</v>
      </c>
      <c r="P586" s="38">
        <v>3.12</v>
      </c>
      <c r="Q586" s="38">
        <v>2.1999999999999999E-2</v>
      </c>
      <c r="R586" s="38">
        <v>0.51</v>
      </c>
      <c r="S586" s="38">
        <v>-2.95</v>
      </c>
      <c r="T586" s="38">
        <v>0.4</v>
      </c>
      <c r="U586" s="38">
        <v>0.25</v>
      </c>
      <c r="V586" s="38">
        <v>0.34</v>
      </c>
      <c r="W586" s="38" t="s">
        <v>2118</v>
      </c>
      <c r="X586" s="59" t="s">
        <v>4433</v>
      </c>
    </row>
    <row r="587" spans="1:24" x14ac:dyDescent="0.2">
      <c r="A587" s="38" t="s">
        <v>4434</v>
      </c>
      <c r="B587" s="38" t="s">
        <v>4435</v>
      </c>
      <c r="C587" s="38" t="s">
        <v>4436</v>
      </c>
      <c r="D587" s="38" t="s">
        <v>4437</v>
      </c>
      <c r="E587" s="38">
        <v>2</v>
      </c>
      <c r="F587" s="38">
        <v>9.9600000000000009</v>
      </c>
      <c r="G587" s="38">
        <v>9.98</v>
      </c>
      <c r="H587" s="38">
        <v>10.4</v>
      </c>
      <c r="I587" s="38">
        <v>10.29</v>
      </c>
      <c r="J587" s="38">
        <v>10.4</v>
      </c>
      <c r="K587" s="38">
        <v>10.63</v>
      </c>
      <c r="L587" s="49">
        <v>0.33</v>
      </c>
      <c r="M587" s="38">
        <v>5.5285569E-2</v>
      </c>
      <c r="N587" s="38">
        <v>0.59819425400000004</v>
      </c>
      <c r="O587" s="38">
        <v>10.276121030000001</v>
      </c>
      <c r="P587" s="38">
        <v>2.98</v>
      </c>
      <c r="Q587" s="38">
        <v>2.5999999999999999E-2</v>
      </c>
      <c r="R587" s="38">
        <v>0.51</v>
      </c>
      <c r="S587" s="38">
        <v>-3.1</v>
      </c>
      <c r="T587" s="38">
        <v>0.33</v>
      </c>
      <c r="U587" s="38">
        <v>0.42</v>
      </c>
      <c r="V587" s="38">
        <v>0.23</v>
      </c>
      <c r="W587" s="38" t="s">
        <v>2118</v>
      </c>
      <c r="X587" s="59" t="s">
        <v>4437</v>
      </c>
    </row>
    <row r="588" spans="1:24" x14ac:dyDescent="0.2">
      <c r="A588" s="38" t="s">
        <v>4438</v>
      </c>
      <c r="B588" s="38" t="s">
        <v>4439</v>
      </c>
      <c r="C588" s="38" t="s">
        <v>4440</v>
      </c>
      <c r="D588" s="38" t="s">
        <v>4441</v>
      </c>
      <c r="E588" s="38">
        <v>25</v>
      </c>
      <c r="F588" s="38">
        <v>11.9</v>
      </c>
      <c r="G588" s="38">
        <v>12.25</v>
      </c>
      <c r="H588" s="38">
        <v>12.82</v>
      </c>
      <c r="I588" s="38">
        <v>12.46</v>
      </c>
      <c r="J588" s="38">
        <v>12.52</v>
      </c>
      <c r="K588" s="38">
        <v>12.99</v>
      </c>
      <c r="L588" s="49">
        <v>0.33</v>
      </c>
      <c r="M588" s="38">
        <v>5.2338030000000001E-2</v>
      </c>
      <c r="N588" s="38">
        <v>0.61400583099999995</v>
      </c>
      <c r="O588" s="38">
        <v>12.489895560000001</v>
      </c>
      <c r="P588" s="38">
        <v>2.93</v>
      </c>
      <c r="Q588" s="38">
        <v>2.7E-2</v>
      </c>
      <c r="R588" s="38">
        <v>0.51</v>
      </c>
      <c r="S588" s="38">
        <v>-3.15</v>
      </c>
      <c r="T588" s="38">
        <v>0.56000000000000005</v>
      </c>
      <c r="U588" s="38">
        <v>0.27</v>
      </c>
      <c r="V588" s="38">
        <v>0.17</v>
      </c>
      <c r="W588" s="38" t="s">
        <v>2118</v>
      </c>
      <c r="X588" s="59" t="s">
        <v>4441</v>
      </c>
    </row>
    <row r="589" spans="1:24" x14ac:dyDescent="0.2">
      <c r="A589" s="38" t="s">
        <v>4442</v>
      </c>
      <c r="B589" s="38" t="s">
        <v>4443</v>
      </c>
      <c r="C589" s="38" t="s">
        <v>4444</v>
      </c>
      <c r="D589" s="38" t="s">
        <v>4445</v>
      </c>
      <c r="E589" s="38">
        <v>30</v>
      </c>
      <c r="F589" s="38">
        <v>12.84</v>
      </c>
      <c r="G589" s="38">
        <v>13.27</v>
      </c>
      <c r="H589" s="38">
        <v>13.34</v>
      </c>
      <c r="I589" s="38">
        <v>13.44</v>
      </c>
      <c r="J589" s="38">
        <v>13.43</v>
      </c>
      <c r="K589" s="38">
        <v>13.58</v>
      </c>
      <c r="L589" s="49">
        <v>0.33</v>
      </c>
      <c r="M589" s="38">
        <v>3.9652345999999998E-2</v>
      </c>
      <c r="N589" s="38">
        <v>0.627550575</v>
      </c>
      <c r="O589" s="38">
        <v>13.315883189999999</v>
      </c>
      <c r="P589" s="38">
        <v>2.81</v>
      </c>
      <c r="Q589" s="38">
        <v>3.2000000000000001E-2</v>
      </c>
      <c r="R589" s="38">
        <v>0.51</v>
      </c>
      <c r="S589" s="38">
        <v>-3.3</v>
      </c>
      <c r="T589" s="38">
        <v>0.6</v>
      </c>
      <c r="U589" s="38">
        <v>0.16</v>
      </c>
      <c r="V589" s="38">
        <v>0.24</v>
      </c>
      <c r="W589" s="38" t="s">
        <v>2118</v>
      </c>
      <c r="X589" s="59" t="s">
        <v>4445</v>
      </c>
    </row>
    <row r="590" spans="1:24" x14ac:dyDescent="0.2">
      <c r="A590" s="38" t="s">
        <v>4446</v>
      </c>
      <c r="B590" s="38" t="s">
        <v>4447</v>
      </c>
      <c r="C590" s="38" t="s">
        <v>4448</v>
      </c>
      <c r="D590" s="38" t="s">
        <v>4449</v>
      </c>
      <c r="E590" s="38">
        <v>3</v>
      </c>
      <c r="F590" s="38">
        <v>9.5500000000000007</v>
      </c>
      <c r="G590" s="38">
        <v>9.65</v>
      </c>
      <c r="H590" s="38">
        <v>9.43</v>
      </c>
      <c r="I590" s="38">
        <v>9.84</v>
      </c>
      <c r="J590" s="38">
        <v>9.8699999999999992</v>
      </c>
      <c r="K590" s="38">
        <v>9.9</v>
      </c>
      <c r="L590" s="49">
        <v>0.33</v>
      </c>
      <c r="M590" s="38">
        <v>3.1162143999999999E-2</v>
      </c>
      <c r="N590" s="38">
        <v>0.62277228600000001</v>
      </c>
      <c r="O590" s="38">
        <v>9.7081739139999996</v>
      </c>
      <c r="P590" s="38">
        <v>2.73</v>
      </c>
      <c r="Q590" s="38">
        <v>3.5999999999999997E-2</v>
      </c>
      <c r="R590" s="38">
        <v>0.52</v>
      </c>
      <c r="S590" s="38">
        <v>-3.38</v>
      </c>
      <c r="T590" s="38">
        <v>0.28999999999999998</v>
      </c>
      <c r="U590" s="38">
        <v>0.22</v>
      </c>
      <c r="V590" s="38">
        <v>0.47</v>
      </c>
      <c r="W590" s="38" t="s">
        <v>2118</v>
      </c>
      <c r="X590" s="59" t="s">
        <v>4449</v>
      </c>
    </row>
    <row r="591" spans="1:24" x14ac:dyDescent="0.2">
      <c r="A591" s="38" t="s">
        <v>4450</v>
      </c>
      <c r="B591" s="38" t="s">
        <v>4451</v>
      </c>
      <c r="C591" s="38" t="s">
        <v>4452</v>
      </c>
      <c r="D591" s="38" t="s">
        <v>4453</v>
      </c>
      <c r="E591" s="38">
        <v>12</v>
      </c>
      <c r="F591" s="38">
        <v>11.46</v>
      </c>
      <c r="G591" s="38">
        <v>11.66</v>
      </c>
      <c r="H591" s="38">
        <v>11.5</v>
      </c>
      <c r="I591" s="38">
        <v>12.06</v>
      </c>
      <c r="J591" s="38">
        <v>11.79</v>
      </c>
      <c r="K591" s="38">
        <v>11.76</v>
      </c>
      <c r="L591" s="49">
        <v>0.33</v>
      </c>
      <c r="M591" s="38">
        <v>1.9382168000000002E-2</v>
      </c>
      <c r="N591" s="38">
        <v>0.64648412099999997</v>
      </c>
      <c r="O591" s="38">
        <v>11.70361791</v>
      </c>
      <c r="P591" s="38">
        <v>2.63</v>
      </c>
      <c r="Q591" s="38">
        <v>4.1000000000000002E-2</v>
      </c>
      <c r="R591" s="38">
        <v>0.53</v>
      </c>
      <c r="S591" s="38">
        <v>-3.51</v>
      </c>
      <c r="T591" s="38">
        <v>0.6</v>
      </c>
      <c r="U591" s="38">
        <v>0.13</v>
      </c>
      <c r="V591" s="38">
        <v>0.26</v>
      </c>
      <c r="W591" s="38" t="s">
        <v>2118</v>
      </c>
      <c r="X591" s="59" t="s">
        <v>4453</v>
      </c>
    </row>
    <row r="592" spans="1:24" x14ac:dyDescent="0.2">
      <c r="A592" s="38" t="s">
        <v>4454</v>
      </c>
      <c r="B592" s="38" t="s">
        <v>4455</v>
      </c>
      <c r="C592" s="38" t="s">
        <v>4456</v>
      </c>
      <c r="D592" s="38" t="s">
        <v>4457</v>
      </c>
      <c r="E592" s="38">
        <v>4</v>
      </c>
      <c r="F592" s="38">
        <v>10</v>
      </c>
      <c r="G592" s="38">
        <v>10.130000000000001</v>
      </c>
      <c r="H592" s="38">
        <v>9.93</v>
      </c>
      <c r="I592" s="38">
        <v>10.39</v>
      </c>
      <c r="J592" s="38">
        <v>10.210000000000001</v>
      </c>
      <c r="K592" s="38">
        <v>10.43</v>
      </c>
      <c r="L592" s="49">
        <v>0.33</v>
      </c>
      <c r="M592" s="38">
        <v>7.1246019999999998E-3</v>
      </c>
      <c r="N592" s="38">
        <v>0.64468201000000003</v>
      </c>
      <c r="O592" s="38">
        <v>10.18138426</v>
      </c>
      <c r="P592" s="38">
        <v>2.5299999999999998</v>
      </c>
      <c r="Q592" s="38">
        <v>4.5999999999999999E-2</v>
      </c>
      <c r="R592" s="38">
        <v>0.53</v>
      </c>
      <c r="S592" s="38">
        <v>-3.62</v>
      </c>
      <c r="T592" s="38">
        <v>0.39</v>
      </c>
      <c r="U592" s="38">
        <v>0.08</v>
      </c>
      <c r="V592" s="38">
        <v>0.5</v>
      </c>
      <c r="W592" s="38" t="s">
        <v>2118</v>
      </c>
      <c r="X592" s="59" t="s">
        <v>4457</v>
      </c>
    </row>
    <row r="593" spans="1:24" x14ac:dyDescent="0.2">
      <c r="A593" s="38" t="s">
        <v>4458</v>
      </c>
      <c r="B593" s="38" t="s">
        <v>4459</v>
      </c>
      <c r="C593" s="38" t="s">
        <v>4460</v>
      </c>
      <c r="D593" s="38" t="s">
        <v>4461</v>
      </c>
      <c r="E593" s="38">
        <v>10</v>
      </c>
      <c r="F593" s="38">
        <v>11.73</v>
      </c>
      <c r="G593" s="38">
        <v>11.42</v>
      </c>
      <c r="H593" s="38">
        <v>12.31</v>
      </c>
      <c r="I593" s="38">
        <v>12.41</v>
      </c>
      <c r="J593" s="38">
        <v>11.56</v>
      </c>
      <c r="K593" s="38">
        <v>12.49</v>
      </c>
      <c r="L593" s="49">
        <v>0.33</v>
      </c>
      <c r="M593" s="38">
        <v>-9.9406159999999993E-3</v>
      </c>
      <c r="N593" s="38">
        <v>0.67726046600000001</v>
      </c>
      <c r="O593" s="38">
        <v>11.98538593</v>
      </c>
      <c r="P593" s="38">
        <v>2.4</v>
      </c>
      <c r="Q593" s="38">
        <v>5.5E-2</v>
      </c>
      <c r="R593" s="38">
        <v>0.54</v>
      </c>
      <c r="S593" s="38">
        <v>-3.78</v>
      </c>
      <c r="T593" s="38">
        <v>0.68</v>
      </c>
      <c r="U593" s="38">
        <v>0.14000000000000001</v>
      </c>
      <c r="V593" s="38">
        <v>0.18</v>
      </c>
      <c r="W593" s="38" t="s">
        <v>2118</v>
      </c>
      <c r="X593" s="59" t="s">
        <v>4461</v>
      </c>
    </row>
    <row r="594" spans="1:24" x14ac:dyDescent="0.2">
      <c r="A594" s="38" t="s">
        <v>4462</v>
      </c>
      <c r="B594" s="38" t="s">
        <v>4463</v>
      </c>
      <c r="C594" s="38" t="s">
        <v>4464</v>
      </c>
      <c r="D594" s="38" t="s">
        <v>4465</v>
      </c>
      <c r="E594" s="38">
        <v>3</v>
      </c>
      <c r="F594" s="38">
        <v>9.24</v>
      </c>
      <c r="G594" s="38">
        <v>9.25</v>
      </c>
      <c r="H594" s="38">
        <v>10.09</v>
      </c>
      <c r="I594" s="38">
        <v>9.8699999999999992</v>
      </c>
      <c r="J594" s="38">
        <v>9.49</v>
      </c>
      <c r="K594" s="38">
        <v>10.210000000000001</v>
      </c>
      <c r="L594" s="49">
        <v>0.33</v>
      </c>
      <c r="M594" s="38">
        <v>-2.4475045000000001E-2</v>
      </c>
      <c r="N594" s="38">
        <v>0.68336583299999998</v>
      </c>
      <c r="O594" s="38">
        <v>9.6901374540000003</v>
      </c>
      <c r="P594" s="38">
        <v>2.2999999999999998</v>
      </c>
      <c r="Q594" s="38">
        <v>6.3E-2</v>
      </c>
      <c r="R594" s="38">
        <v>0.55000000000000004</v>
      </c>
      <c r="S594" s="38">
        <v>-3.9</v>
      </c>
      <c r="T594" s="38">
        <v>0.63</v>
      </c>
      <c r="U594" s="38">
        <v>0.24</v>
      </c>
      <c r="V594" s="38">
        <v>0.12</v>
      </c>
      <c r="W594" s="38" t="s">
        <v>2118</v>
      </c>
      <c r="X594" s="59" t="s">
        <v>4465</v>
      </c>
    </row>
    <row r="595" spans="1:24" x14ac:dyDescent="0.2">
      <c r="A595" s="38" t="s">
        <v>4466</v>
      </c>
      <c r="B595" s="38" t="s">
        <v>4467</v>
      </c>
      <c r="C595" s="38" t="s">
        <v>4468</v>
      </c>
      <c r="D595" s="38" t="s">
        <v>4469</v>
      </c>
      <c r="E595" s="38">
        <v>2</v>
      </c>
      <c r="F595" s="38">
        <v>7.94</v>
      </c>
      <c r="G595" s="38">
        <v>8.33</v>
      </c>
      <c r="H595" s="38">
        <v>8.4499999999999993</v>
      </c>
      <c r="I595" s="38">
        <v>8.5</v>
      </c>
      <c r="J595" s="38">
        <v>8.59</v>
      </c>
      <c r="K595" s="38">
        <v>8.6199999999999992</v>
      </c>
      <c r="L595" s="49">
        <v>0.33</v>
      </c>
      <c r="M595" s="38">
        <v>-2.6387369000000001E-2</v>
      </c>
      <c r="N595" s="38">
        <v>0.68884162299999996</v>
      </c>
      <c r="O595" s="38">
        <v>8.4041130180000003</v>
      </c>
      <c r="P595" s="38">
        <v>2.29</v>
      </c>
      <c r="Q595" s="38">
        <v>6.4000000000000001E-2</v>
      </c>
      <c r="R595" s="38">
        <v>0.55000000000000004</v>
      </c>
      <c r="S595" s="38">
        <v>-3.91</v>
      </c>
      <c r="T595" s="38">
        <v>0.56000000000000005</v>
      </c>
      <c r="U595" s="38">
        <v>0.26</v>
      </c>
      <c r="V595" s="38">
        <v>0.17</v>
      </c>
      <c r="W595" s="38" t="s">
        <v>2118</v>
      </c>
      <c r="X595" s="59" t="s">
        <v>4469</v>
      </c>
    </row>
    <row r="596" spans="1:24" x14ac:dyDescent="0.2">
      <c r="A596" s="38" t="s">
        <v>4470</v>
      </c>
      <c r="B596" s="38" t="s">
        <v>4471</v>
      </c>
      <c r="C596" s="38" t="s">
        <v>4472</v>
      </c>
      <c r="D596" s="38" t="s">
        <v>4473</v>
      </c>
      <c r="E596" s="38">
        <v>2</v>
      </c>
      <c r="F596" s="38">
        <v>8.9</v>
      </c>
      <c r="G596" s="38">
        <v>9.49</v>
      </c>
      <c r="H596" s="38">
        <v>9.01</v>
      </c>
      <c r="I596" s="38">
        <v>9.35</v>
      </c>
      <c r="J596" s="38">
        <v>9.5299999999999994</v>
      </c>
      <c r="K596" s="38">
        <v>9.52</v>
      </c>
      <c r="L596" s="49">
        <v>0.33</v>
      </c>
      <c r="M596" s="38">
        <v>-2.6671106E-2</v>
      </c>
      <c r="N596" s="38">
        <v>0.69030442199999997</v>
      </c>
      <c r="O596" s="38">
        <v>9.2999407999999999</v>
      </c>
      <c r="P596" s="38">
        <v>2.29</v>
      </c>
      <c r="Q596" s="38">
        <v>6.4000000000000001E-2</v>
      </c>
      <c r="R596" s="38">
        <v>0.55000000000000004</v>
      </c>
      <c r="S596" s="38">
        <v>-3.91</v>
      </c>
      <c r="T596" s="38">
        <v>0.45</v>
      </c>
      <c r="U596" s="38">
        <v>0.04</v>
      </c>
      <c r="V596" s="38">
        <v>0.51</v>
      </c>
      <c r="W596" s="38" t="s">
        <v>2118</v>
      </c>
      <c r="X596" s="59" t="s">
        <v>4473</v>
      </c>
    </row>
    <row r="597" spans="1:24" x14ac:dyDescent="0.2">
      <c r="A597" s="38" t="s">
        <v>4474</v>
      </c>
      <c r="B597" s="38" t="s">
        <v>4475</v>
      </c>
      <c r="C597" s="38" t="s">
        <v>4476</v>
      </c>
      <c r="D597" s="38" t="s">
        <v>4477</v>
      </c>
      <c r="E597" s="38">
        <v>27</v>
      </c>
      <c r="F597" s="38">
        <v>13.29</v>
      </c>
      <c r="G597" s="38">
        <v>13.03</v>
      </c>
      <c r="H597" s="38">
        <v>14.13</v>
      </c>
      <c r="I597" s="38">
        <v>14.01</v>
      </c>
      <c r="J597" s="38">
        <v>13.08</v>
      </c>
      <c r="K597" s="38">
        <v>14.37</v>
      </c>
      <c r="L597" s="49">
        <v>0.33</v>
      </c>
      <c r="M597" s="38">
        <v>-3.0445618000000001E-2</v>
      </c>
      <c r="N597" s="38">
        <v>0.69925845200000003</v>
      </c>
      <c r="O597" s="38">
        <v>13.650787319999999</v>
      </c>
      <c r="P597" s="38">
        <v>2.27</v>
      </c>
      <c r="Q597" s="38">
        <v>6.6000000000000003E-2</v>
      </c>
      <c r="R597" s="38">
        <v>0.56000000000000005</v>
      </c>
      <c r="S597" s="38">
        <v>-3.94</v>
      </c>
      <c r="T597" s="38">
        <v>0.72</v>
      </c>
      <c r="U597" s="38">
        <v>0.05</v>
      </c>
      <c r="V597" s="38">
        <v>0.24</v>
      </c>
      <c r="W597" s="38" t="s">
        <v>2118</v>
      </c>
      <c r="X597" s="59" t="s">
        <v>4477</v>
      </c>
    </row>
    <row r="598" spans="1:24" x14ac:dyDescent="0.2">
      <c r="A598" s="38" t="s">
        <v>4478</v>
      </c>
      <c r="B598" s="38" t="s">
        <v>4479</v>
      </c>
      <c r="C598" s="38" t="s">
        <v>4480</v>
      </c>
      <c r="D598" s="38" t="s">
        <v>4481</v>
      </c>
      <c r="E598" s="38">
        <v>8</v>
      </c>
      <c r="F598" s="38">
        <v>9.91</v>
      </c>
      <c r="G598" s="38">
        <v>11.31</v>
      </c>
      <c r="H598" s="38">
        <v>11.8</v>
      </c>
      <c r="I598" s="38">
        <v>10.4</v>
      </c>
      <c r="J598" s="38">
        <v>11.28</v>
      </c>
      <c r="K598" s="38">
        <v>12.32</v>
      </c>
      <c r="L598" s="49">
        <v>0.33</v>
      </c>
      <c r="M598" s="38">
        <v>-3.3657834999999997E-2</v>
      </c>
      <c r="N598" s="38">
        <v>0.68484375799999997</v>
      </c>
      <c r="O598" s="38">
        <v>11.17089361</v>
      </c>
      <c r="P598" s="38">
        <v>2.2400000000000002</v>
      </c>
      <c r="Q598" s="38">
        <v>6.8000000000000005E-2</v>
      </c>
      <c r="R598" s="38">
        <v>0.56000000000000005</v>
      </c>
      <c r="S598" s="38">
        <v>-3.97</v>
      </c>
      <c r="T598" s="38">
        <v>0.49</v>
      </c>
      <c r="U598" s="38">
        <v>-0.03</v>
      </c>
      <c r="V598" s="38">
        <v>0.52</v>
      </c>
      <c r="W598" s="38" t="s">
        <v>2139</v>
      </c>
      <c r="X598" s="59" t="s">
        <v>4481</v>
      </c>
    </row>
    <row r="599" spans="1:24" x14ac:dyDescent="0.2">
      <c r="A599" s="38" t="s">
        <v>4482</v>
      </c>
      <c r="B599" s="38" t="s">
        <v>4483</v>
      </c>
      <c r="C599" s="38" t="s">
        <v>4484</v>
      </c>
      <c r="D599" s="38" t="s">
        <v>4485</v>
      </c>
      <c r="E599" s="38">
        <v>1</v>
      </c>
      <c r="F599" s="38">
        <v>7.35</v>
      </c>
      <c r="G599" s="38">
        <v>7.89</v>
      </c>
      <c r="H599" s="38">
        <v>6.79</v>
      </c>
      <c r="I599" s="38">
        <v>7.48</v>
      </c>
      <c r="J599" s="38">
        <v>8.24</v>
      </c>
      <c r="K599" s="38">
        <v>7.3</v>
      </c>
      <c r="L599" s="49">
        <v>0.33</v>
      </c>
      <c r="M599" s="38">
        <v>-4.6253064000000003E-2</v>
      </c>
      <c r="N599" s="38">
        <v>0.70898533399999997</v>
      </c>
      <c r="O599" s="38">
        <v>7.5078944170000002</v>
      </c>
      <c r="P599" s="38">
        <v>2.17</v>
      </c>
      <c r="Q599" s="38">
        <v>7.4999999999999997E-2</v>
      </c>
      <c r="R599" s="38">
        <v>0.56000000000000005</v>
      </c>
      <c r="S599" s="38">
        <v>-4.0599999999999996</v>
      </c>
      <c r="T599" s="38">
        <v>0.13</v>
      </c>
      <c r="U599" s="38">
        <v>0.35</v>
      </c>
      <c r="V599" s="38">
        <v>0.51</v>
      </c>
      <c r="W599" s="38" t="s">
        <v>2118</v>
      </c>
      <c r="X599" s="59" t="s">
        <v>4485</v>
      </c>
    </row>
    <row r="600" spans="1:24" x14ac:dyDescent="0.2">
      <c r="A600" s="38" t="s">
        <v>4486</v>
      </c>
      <c r="B600" s="38" t="s">
        <v>4487</v>
      </c>
      <c r="C600" s="38" t="s">
        <v>4488</v>
      </c>
      <c r="D600" s="38" t="s">
        <v>4489</v>
      </c>
      <c r="E600" s="38">
        <v>3</v>
      </c>
      <c r="F600" s="38">
        <v>8.83</v>
      </c>
      <c r="G600" s="38">
        <v>9.27</v>
      </c>
      <c r="H600" s="38">
        <v>9.1</v>
      </c>
      <c r="I600" s="38">
        <v>9.31</v>
      </c>
      <c r="J600" s="38">
        <v>9.26</v>
      </c>
      <c r="K600" s="38">
        <v>9.6300000000000008</v>
      </c>
      <c r="L600" s="49">
        <v>0.33</v>
      </c>
      <c r="M600" s="38">
        <v>-5.4824848000000002E-2</v>
      </c>
      <c r="N600" s="38">
        <v>0.71464426599999997</v>
      </c>
      <c r="O600" s="38">
        <v>9.2334634599999994</v>
      </c>
      <c r="P600" s="38">
        <v>2.12</v>
      </c>
      <c r="Q600" s="38">
        <v>0.08</v>
      </c>
      <c r="R600" s="38">
        <v>0.56000000000000005</v>
      </c>
      <c r="S600" s="38">
        <v>-4.12</v>
      </c>
      <c r="T600" s="38">
        <v>0.48</v>
      </c>
      <c r="U600" s="38">
        <v>-0.01</v>
      </c>
      <c r="V600" s="38">
        <v>0.53</v>
      </c>
      <c r="W600" s="38" t="s">
        <v>2139</v>
      </c>
      <c r="X600" s="59" t="s">
        <v>4489</v>
      </c>
    </row>
    <row r="601" spans="1:24" x14ac:dyDescent="0.2">
      <c r="A601" s="38" t="s">
        <v>4490</v>
      </c>
      <c r="B601" s="38" t="s">
        <v>4491</v>
      </c>
      <c r="C601" s="38" t="s">
        <v>4492</v>
      </c>
      <c r="D601" s="38" t="s">
        <v>4493</v>
      </c>
      <c r="E601" s="38">
        <v>5</v>
      </c>
      <c r="F601" s="38">
        <v>9.18</v>
      </c>
      <c r="G601" s="38">
        <v>9.74</v>
      </c>
      <c r="H601" s="38">
        <v>10.4</v>
      </c>
      <c r="I601" s="38">
        <v>9.74</v>
      </c>
      <c r="J601" s="38">
        <v>9.69</v>
      </c>
      <c r="K601" s="38">
        <v>10.87</v>
      </c>
      <c r="L601" s="49">
        <v>0.33</v>
      </c>
      <c r="M601" s="38">
        <v>-5.4856354000000003E-2</v>
      </c>
      <c r="N601" s="38">
        <v>0.71158569800000004</v>
      </c>
      <c r="O601" s="38">
        <v>9.9352932000000003</v>
      </c>
      <c r="P601" s="38">
        <v>2.12</v>
      </c>
      <c r="Q601" s="38">
        <v>0.08</v>
      </c>
      <c r="R601" s="38">
        <v>0.56000000000000005</v>
      </c>
      <c r="S601" s="38">
        <v>-4.12</v>
      </c>
      <c r="T601" s="38">
        <v>0.56000000000000005</v>
      </c>
      <c r="U601" s="38">
        <v>-0.05</v>
      </c>
      <c r="V601" s="38">
        <v>0.47</v>
      </c>
      <c r="W601" s="38" t="s">
        <v>2139</v>
      </c>
      <c r="X601" s="59" t="s">
        <v>4493</v>
      </c>
    </row>
    <row r="602" spans="1:24" x14ac:dyDescent="0.2">
      <c r="A602" s="38" t="s">
        <v>4494</v>
      </c>
      <c r="B602" s="38" t="s">
        <v>4495</v>
      </c>
      <c r="C602" s="38" t="s">
        <v>4496</v>
      </c>
      <c r="D602" s="38" t="s">
        <v>4497</v>
      </c>
      <c r="E602" s="38">
        <v>7</v>
      </c>
      <c r="F602" s="38">
        <v>10.55</v>
      </c>
      <c r="G602" s="38">
        <v>10.81</v>
      </c>
      <c r="H602" s="38">
        <v>11.72</v>
      </c>
      <c r="I602" s="38">
        <v>11.28</v>
      </c>
      <c r="J602" s="38">
        <v>11.06</v>
      </c>
      <c r="K602" s="38">
        <v>11.72</v>
      </c>
      <c r="L602" s="49">
        <v>0.33</v>
      </c>
      <c r="M602" s="38">
        <v>-7.2215571000000006E-2</v>
      </c>
      <c r="N602" s="38">
        <v>0.72540206100000004</v>
      </c>
      <c r="O602" s="38">
        <v>11.188128519999999</v>
      </c>
      <c r="P602" s="38">
        <v>2.0299999999999998</v>
      </c>
      <c r="Q602" s="38">
        <v>9.0999999999999998E-2</v>
      </c>
      <c r="R602" s="38">
        <v>0.56999999999999995</v>
      </c>
      <c r="S602" s="38">
        <v>-4.2300000000000004</v>
      </c>
      <c r="T602" s="38">
        <v>0.73</v>
      </c>
      <c r="U602" s="38">
        <v>0.25</v>
      </c>
      <c r="V602" s="38">
        <v>0</v>
      </c>
      <c r="W602" s="38" t="s">
        <v>2118</v>
      </c>
      <c r="X602" s="59" t="s">
        <v>4497</v>
      </c>
    </row>
    <row r="603" spans="1:24" x14ac:dyDescent="0.2">
      <c r="A603" s="38" t="s">
        <v>4498</v>
      </c>
      <c r="B603" s="38" t="s">
        <v>4499</v>
      </c>
      <c r="C603" s="38" t="s">
        <v>4500</v>
      </c>
      <c r="D603" s="38" t="s">
        <v>4501</v>
      </c>
      <c r="E603" s="38">
        <v>2</v>
      </c>
      <c r="F603" s="38">
        <v>9.33</v>
      </c>
      <c r="G603" s="38">
        <v>9.26</v>
      </c>
      <c r="H603" s="38">
        <v>9.1300000000000008</v>
      </c>
      <c r="I603" s="38">
        <v>9.4499999999999993</v>
      </c>
      <c r="J603" s="38">
        <v>9.39</v>
      </c>
      <c r="K603" s="38">
        <v>9.8800000000000008</v>
      </c>
      <c r="L603" s="49">
        <v>0.33</v>
      </c>
      <c r="M603" s="38">
        <v>-8.3784019000000001E-2</v>
      </c>
      <c r="N603" s="38">
        <v>0.75245234299999997</v>
      </c>
      <c r="O603" s="38">
        <v>9.406069724</v>
      </c>
      <c r="P603" s="38">
        <v>1.98</v>
      </c>
      <c r="Q603" s="38">
        <v>9.7000000000000003E-2</v>
      </c>
      <c r="R603" s="38">
        <v>0.57999999999999996</v>
      </c>
      <c r="S603" s="38">
        <v>-4.29</v>
      </c>
      <c r="T603" s="38">
        <v>0.12</v>
      </c>
      <c r="U603" s="38">
        <v>0.13</v>
      </c>
      <c r="V603" s="38">
        <v>0.75</v>
      </c>
      <c r="W603" s="38" t="s">
        <v>2118</v>
      </c>
      <c r="X603" s="59" t="s">
        <v>4501</v>
      </c>
    </row>
    <row r="604" spans="1:24" x14ac:dyDescent="0.2">
      <c r="A604" s="38" t="s">
        <v>4502</v>
      </c>
      <c r="B604" s="38" t="s">
        <v>4503</v>
      </c>
      <c r="C604" s="38" t="s">
        <v>4504</v>
      </c>
      <c r="D604" s="38" t="s">
        <v>4505</v>
      </c>
      <c r="E604" s="38">
        <v>14</v>
      </c>
      <c r="F604" s="38">
        <v>12.09</v>
      </c>
      <c r="G604" s="38">
        <v>12.03</v>
      </c>
      <c r="H604" s="38">
        <v>13.55</v>
      </c>
      <c r="I604" s="38">
        <v>12.88</v>
      </c>
      <c r="J604" s="38">
        <v>12.21</v>
      </c>
      <c r="K604" s="38">
        <v>13.56</v>
      </c>
      <c r="L604" s="49">
        <v>0.33</v>
      </c>
      <c r="M604" s="38">
        <v>-8.4006238999999996E-2</v>
      </c>
      <c r="N604" s="38">
        <v>0.73773401900000002</v>
      </c>
      <c r="O604" s="38">
        <v>12.719467330000001</v>
      </c>
      <c r="P604" s="38">
        <v>1.98</v>
      </c>
      <c r="Q604" s="38">
        <v>9.8000000000000004E-2</v>
      </c>
      <c r="R604" s="38">
        <v>0.57999999999999996</v>
      </c>
      <c r="S604" s="38">
        <v>-4.29</v>
      </c>
      <c r="T604" s="38">
        <v>0.79</v>
      </c>
      <c r="U604" s="38">
        <v>0.18</v>
      </c>
      <c r="V604" s="38">
        <v>0.01</v>
      </c>
      <c r="W604" s="38" t="s">
        <v>2118</v>
      </c>
      <c r="X604" s="59" t="s">
        <v>4505</v>
      </c>
    </row>
    <row r="605" spans="1:24" x14ac:dyDescent="0.2">
      <c r="A605" s="38" t="s">
        <v>4506</v>
      </c>
      <c r="B605" s="38" t="s">
        <v>4507</v>
      </c>
      <c r="C605" s="38" t="s">
        <v>4508</v>
      </c>
      <c r="D605" s="38" t="s">
        <v>4509</v>
      </c>
      <c r="E605" s="38">
        <v>5</v>
      </c>
      <c r="F605" s="38">
        <v>9.69</v>
      </c>
      <c r="G605" s="38">
        <v>8.68</v>
      </c>
      <c r="H605" s="38">
        <v>10.67</v>
      </c>
      <c r="I605" s="38">
        <v>10.09</v>
      </c>
      <c r="J605" s="38">
        <v>9.39</v>
      </c>
      <c r="K605" s="38">
        <v>10.56</v>
      </c>
      <c r="L605" s="49">
        <v>0.33</v>
      </c>
      <c r="M605" s="38">
        <v>-0.10674468199999999</v>
      </c>
      <c r="N605" s="38">
        <v>0.774302143</v>
      </c>
      <c r="O605" s="38">
        <v>9.8463645979999992</v>
      </c>
      <c r="P605" s="38">
        <v>1.87</v>
      </c>
      <c r="Q605" s="38">
        <v>0.11</v>
      </c>
      <c r="R605" s="38">
        <v>0.59</v>
      </c>
      <c r="S605" s="38">
        <v>-4.41</v>
      </c>
      <c r="T605" s="38">
        <v>0.4</v>
      </c>
      <c r="U605" s="38">
        <v>0.71</v>
      </c>
      <c r="V605" s="38">
        <v>-0.11</v>
      </c>
      <c r="W605" s="38" t="s">
        <v>2118</v>
      </c>
      <c r="X605" s="59" t="s">
        <v>4509</v>
      </c>
    </row>
    <row r="606" spans="1:24" x14ac:dyDescent="0.2">
      <c r="A606" s="38" t="s">
        <v>4510</v>
      </c>
      <c r="B606" s="38" t="s">
        <v>4511</v>
      </c>
      <c r="C606" s="38" t="s">
        <v>4512</v>
      </c>
      <c r="D606" s="38" t="s">
        <v>4513</v>
      </c>
      <c r="E606" s="38">
        <v>1</v>
      </c>
      <c r="F606" s="38">
        <v>7.91</v>
      </c>
      <c r="G606" s="38">
        <v>7.56</v>
      </c>
      <c r="H606" s="38">
        <v>7.01</v>
      </c>
      <c r="I606" s="38">
        <v>8</v>
      </c>
      <c r="J606" s="38">
        <v>7.75</v>
      </c>
      <c r="K606" s="38">
        <v>7.72</v>
      </c>
      <c r="L606" s="49">
        <v>0.33</v>
      </c>
      <c r="M606" s="38">
        <v>-0.107035581</v>
      </c>
      <c r="N606" s="38">
        <v>0.76434474600000002</v>
      </c>
      <c r="O606" s="38">
        <v>7.6593480999999999</v>
      </c>
      <c r="P606" s="38">
        <v>1.87</v>
      </c>
      <c r="Q606" s="38">
        <v>0.11</v>
      </c>
      <c r="R606" s="38">
        <v>0.59</v>
      </c>
      <c r="S606" s="38">
        <v>-4.42</v>
      </c>
      <c r="T606" s="38">
        <v>0.09</v>
      </c>
      <c r="U606" s="38">
        <v>0.19</v>
      </c>
      <c r="V606" s="38">
        <v>0.71</v>
      </c>
      <c r="W606" s="38" t="s">
        <v>2118</v>
      </c>
      <c r="X606" s="59" t="s">
        <v>4513</v>
      </c>
    </row>
    <row r="607" spans="1:24" x14ac:dyDescent="0.2">
      <c r="A607" s="38" t="s">
        <v>4514</v>
      </c>
      <c r="B607" s="38" t="s">
        <v>4515</v>
      </c>
      <c r="C607" s="38" t="s">
        <v>4516</v>
      </c>
      <c r="D607" s="38" t="s">
        <v>4517</v>
      </c>
      <c r="E607" s="38">
        <v>3</v>
      </c>
      <c r="F607" s="38">
        <v>8.65</v>
      </c>
      <c r="G607" s="38">
        <v>8.31</v>
      </c>
      <c r="H607" s="38">
        <v>9.23</v>
      </c>
      <c r="I607" s="38">
        <v>9.3000000000000007</v>
      </c>
      <c r="J607" s="38">
        <v>8.74</v>
      </c>
      <c r="K607" s="38">
        <v>9.1300000000000008</v>
      </c>
      <c r="L607" s="49">
        <v>0.33</v>
      </c>
      <c r="M607" s="38">
        <v>-0.114811865</v>
      </c>
      <c r="N607" s="38">
        <v>0.76935838599999995</v>
      </c>
      <c r="O607" s="38">
        <v>8.8928791559999993</v>
      </c>
      <c r="P607" s="38">
        <v>1.83</v>
      </c>
      <c r="Q607" s="38">
        <v>0.12</v>
      </c>
      <c r="R607" s="38">
        <v>0.59</v>
      </c>
      <c r="S607" s="38">
        <v>-4.46</v>
      </c>
      <c r="T607" s="38">
        <v>0.65</v>
      </c>
      <c r="U607" s="38">
        <v>0.43</v>
      </c>
      <c r="V607" s="38">
        <v>-0.1</v>
      </c>
      <c r="W607" s="38" t="s">
        <v>2118</v>
      </c>
      <c r="X607" s="59" t="s">
        <v>4517</v>
      </c>
    </row>
    <row r="608" spans="1:24" x14ac:dyDescent="0.2">
      <c r="A608" s="38" t="s">
        <v>4518</v>
      </c>
      <c r="B608" s="38" t="s">
        <v>4519</v>
      </c>
      <c r="C608" s="38" t="s">
        <v>4520</v>
      </c>
      <c r="D608" s="38" t="s">
        <v>4521</v>
      </c>
      <c r="E608" s="38">
        <v>6</v>
      </c>
      <c r="F608" s="38">
        <v>11.35</v>
      </c>
      <c r="G608" s="38">
        <v>11.54</v>
      </c>
      <c r="H608" s="38">
        <v>12.11</v>
      </c>
      <c r="I608" s="38">
        <v>12.24</v>
      </c>
      <c r="J608" s="38">
        <v>11.52</v>
      </c>
      <c r="K608" s="38">
        <v>12.23</v>
      </c>
      <c r="L608" s="49">
        <v>0.33</v>
      </c>
      <c r="M608" s="38">
        <v>-0.152942724</v>
      </c>
      <c r="N608" s="38">
        <v>0.81783757000000001</v>
      </c>
      <c r="O608" s="38">
        <v>11.829910760000001</v>
      </c>
      <c r="P608" s="38">
        <v>1.71</v>
      </c>
      <c r="Q608" s="38">
        <v>0.14000000000000001</v>
      </c>
      <c r="R608" s="38">
        <v>0.61</v>
      </c>
      <c r="S608" s="38">
        <v>-4.6100000000000003</v>
      </c>
      <c r="T608" s="38">
        <v>0.89</v>
      </c>
      <c r="U608" s="38">
        <v>-0.02</v>
      </c>
      <c r="V608" s="38">
        <v>0.12</v>
      </c>
      <c r="W608" s="38" t="s">
        <v>2139</v>
      </c>
      <c r="X608" s="59" t="s">
        <v>4521</v>
      </c>
    </row>
    <row r="609" spans="1:24" x14ac:dyDescent="0.2">
      <c r="A609" s="38" t="s">
        <v>4522</v>
      </c>
      <c r="B609" s="38" t="s">
        <v>4523</v>
      </c>
      <c r="C609" s="38" t="s">
        <v>4524</v>
      </c>
      <c r="D609" s="38" t="s">
        <v>4525</v>
      </c>
      <c r="E609" s="38">
        <v>2</v>
      </c>
      <c r="F609" s="38">
        <v>7.45</v>
      </c>
      <c r="G609" s="38">
        <v>7.62</v>
      </c>
      <c r="H609" s="38">
        <v>7.85</v>
      </c>
      <c r="I609" s="38">
        <v>8.24</v>
      </c>
      <c r="J609" s="38">
        <v>7.8</v>
      </c>
      <c r="K609" s="38">
        <v>7.86</v>
      </c>
      <c r="L609" s="49">
        <v>0.33</v>
      </c>
      <c r="M609" s="38">
        <v>-0.14985849100000001</v>
      </c>
      <c r="N609" s="38">
        <v>0.80419714499999995</v>
      </c>
      <c r="O609" s="38">
        <v>7.804184362</v>
      </c>
      <c r="P609" s="38">
        <v>1.7</v>
      </c>
      <c r="Q609" s="38">
        <v>0.14000000000000001</v>
      </c>
      <c r="R609" s="38">
        <v>0.61</v>
      </c>
      <c r="S609" s="38">
        <v>-4.62</v>
      </c>
      <c r="T609" s="38">
        <v>0.79</v>
      </c>
      <c r="U609" s="38">
        <v>0.18</v>
      </c>
      <c r="V609" s="38">
        <v>0.01</v>
      </c>
      <c r="W609" s="38" t="s">
        <v>2118</v>
      </c>
      <c r="X609" s="59" t="s">
        <v>4525</v>
      </c>
    </row>
    <row r="610" spans="1:24" x14ac:dyDescent="0.2">
      <c r="A610" s="38" t="s">
        <v>4526</v>
      </c>
      <c r="B610" s="38" t="s">
        <v>4527</v>
      </c>
      <c r="C610" s="38" t="s">
        <v>4528</v>
      </c>
      <c r="D610" s="38" t="s">
        <v>4529</v>
      </c>
      <c r="E610" s="38">
        <v>47</v>
      </c>
      <c r="F610" s="38">
        <v>13.47</v>
      </c>
      <c r="G610" s="38">
        <v>13.77</v>
      </c>
      <c r="H610" s="38">
        <v>15.05</v>
      </c>
      <c r="I610" s="38">
        <v>14.38</v>
      </c>
      <c r="J610" s="38">
        <v>13.75</v>
      </c>
      <c r="K610" s="38">
        <v>15.16</v>
      </c>
      <c r="L610" s="49">
        <v>0.33</v>
      </c>
      <c r="M610" s="38">
        <v>-0.169855442</v>
      </c>
      <c r="N610" s="38">
        <v>0.82475730400000002</v>
      </c>
      <c r="O610" s="38">
        <v>14.262773620000001</v>
      </c>
      <c r="P610" s="38">
        <v>1.65</v>
      </c>
      <c r="Q610" s="38">
        <v>0.15</v>
      </c>
      <c r="R610" s="38">
        <v>0.63</v>
      </c>
      <c r="S610" s="38">
        <v>-4.68</v>
      </c>
      <c r="T610" s="38">
        <v>0.91</v>
      </c>
      <c r="U610" s="38">
        <v>-0.02</v>
      </c>
      <c r="V610" s="38">
        <v>0.11</v>
      </c>
      <c r="W610" s="38" t="s">
        <v>2139</v>
      </c>
      <c r="X610" s="59" t="s">
        <v>4529</v>
      </c>
    </row>
    <row r="611" spans="1:24" x14ac:dyDescent="0.2">
      <c r="A611" s="38" t="s">
        <v>4530</v>
      </c>
      <c r="B611" s="38" t="s">
        <v>4531</v>
      </c>
      <c r="C611" s="38" t="s">
        <v>4532</v>
      </c>
      <c r="D611" s="38" t="s">
        <v>4533</v>
      </c>
      <c r="E611" s="38">
        <v>2</v>
      </c>
      <c r="F611" s="38">
        <v>5.88</v>
      </c>
      <c r="G611" s="38">
        <v>10.029999999999999</v>
      </c>
      <c r="H611" s="38">
        <v>5.74</v>
      </c>
      <c r="I611" s="38">
        <v>6.69</v>
      </c>
      <c r="J611" s="38">
        <v>10.02</v>
      </c>
      <c r="K611" s="38">
        <v>5.93</v>
      </c>
      <c r="L611" s="49">
        <v>0.33</v>
      </c>
      <c r="M611" s="38">
        <v>-0.16802937600000001</v>
      </c>
      <c r="N611" s="38">
        <v>0.824207841</v>
      </c>
      <c r="O611" s="38">
        <v>7.383370749</v>
      </c>
      <c r="P611" s="38">
        <v>1.64</v>
      </c>
      <c r="Q611" s="38">
        <v>0.16</v>
      </c>
      <c r="R611" s="38">
        <v>0.63</v>
      </c>
      <c r="S611" s="38">
        <v>-4.6900000000000004</v>
      </c>
      <c r="T611" s="38">
        <v>0.81</v>
      </c>
      <c r="U611" s="38">
        <v>-0.01</v>
      </c>
      <c r="V611" s="38">
        <v>0.19</v>
      </c>
      <c r="W611" s="38" t="s">
        <v>2139</v>
      </c>
      <c r="X611" s="59" t="s">
        <v>4533</v>
      </c>
    </row>
    <row r="612" spans="1:24" x14ac:dyDescent="0.2">
      <c r="A612" s="38" t="s">
        <v>4534</v>
      </c>
      <c r="B612" s="38" t="s">
        <v>4535</v>
      </c>
      <c r="C612" s="38" t="s">
        <v>4536</v>
      </c>
      <c r="D612" s="38" t="s">
        <v>4537</v>
      </c>
      <c r="E612" s="38">
        <v>1</v>
      </c>
      <c r="F612" s="38">
        <v>8.08</v>
      </c>
      <c r="G612" s="38">
        <v>8.35</v>
      </c>
      <c r="H612" s="38">
        <v>8.2899999999999991</v>
      </c>
      <c r="I612" s="38">
        <v>8.99</v>
      </c>
      <c r="J612" s="38">
        <v>8.4499999999999993</v>
      </c>
      <c r="K612" s="38">
        <v>8.27</v>
      </c>
      <c r="L612" s="49">
        <v>0.33</v>
      </c>
      <c r="M612" s="38">
        <v>-0.20094743200000001</v>
      </c>
      <c r="N612" s="38">
        <v>0.85266742500000003</v>
      </c>
      <c r="O612" s="38">
        <v>8.4060051040000001</v>
      </c>
      <c r="P612" s="38">
        <v>1.53</v>
      </c>
      <c r="Q612" s="38">
        <v>0.18</v>
      </c>
      <c r="R612" s="38">
        <v>0.64</v>
      </c>
      <c r="S612" s="38">
        <v>-4.82</v>
      </c>
      <c r="T612" s="38">
        <v>0.91</v>
      </c>
      <c r="U612" s="38">
        <v>0.1</v>
      </c>
      <c r="V612" s="38">
        <v>-0.02</v>
      </c>
      <c r="W612" s="38" t="s">
        <v>2118</v>
      </c>
      <c r="X612" s="59" t="s">
        <v>4537</v>
      </c>
    </row>
    <row r="613" spans="1:24" x14ac:dyDescent="0.2">
      <c r="A613" s="38" t="s">
        <v>4538</v>
      </c>
      <c r="B613" s="38" t="s">
        <v>4539</v>
      </c>
      <c r="C613" s="38" t="s">
        <v>4540</v>
      </c>
      <c r="D613" s="38" t="s">
        <v>4541</v>
      </c>
      <c r="E613" s="38">
        <v>1</v>
      </c>
      <c r="F613" s="38">
        <v>7.12</v>
      </c>
      <c r="G613" s="38">
        <v>8.61</v>
      </c>
      <c r="H613" s="38">
        <v>7.14</v>
      </c>
      <c r="I613" s="38">
        <v>7.9</v>
      </c>
      <c r="J613" s="38">
        <v>9.02</v>
      </c>
      <c r="K613" s="38">
        <v>6.93</v>
      </c>
      <c r="L613" s="49">
        <v>0.33</v>
      </c>
      <c r="M613" s="38">
        <v>-0.205236902</v>
      </c>
      <c r="N613" s="38">
        <v>0.86564202300000004</v>
      </c>
      <c r="O613" s="38">
        <v>7.7860101229999996</v>
      </c>
      <c r="P613" s="38">
        <v>1.53</v>
      </c>
      <c r="Q613" s="38">
        <v>0.18</v>
      </c>
      <c r="R613" s="38">
        <v>0.64</v>
      </c>
      <c r="S613" s="38">
        <v>-4.82</v>
      </c>
      <c r="T613" s="38">
        <v>0.78</v>
      </c>
      <c r="U613" s="38">
        <v>0.41</v>
      </c>
      <c r="V613" s="38">
        <v>-0.21</v>
      </c>
      <c r="W613" s="38" t="s">
        <v>2118</v>
      </c>
      <c r="X613" s="59" t="s">
        <v>4541</v>
      </c>
    </row>
    <row r="614" spans="1:24" x14ac:dyDescent="0.2">
      <c r="A614" s="38" t="s">
        <v>4542</v>
      </c>
      <c r="B614" s="38" t="s">
        <v>4543</v>
      </c>
      <c r="C614" s="38" t="s">
        <v>4544</v>
      </c>
      <c r="D614" s="38" t="s">
        <v>4545</v>
      </c>
      <c r="E614" s="38">
        <v>1</v>
      </c>
      <c r="F614" s="38">
        <v>7.19</v>
      </c>
      <c r="G614" s="38">
        <v>7.47</v>
      </c>
      <c r="H614" s="38">
        <v>9.0299999999999994</v>
      </c>
      <c r="I614" s="38">
        <v>8.2200000000000006</v>
      </c>
      <c r="J614" s="38">
        <v>7.41</v>
      </c>
      <c r="K614" s="38">
        <v>9.0500000000000007</v>
      </c>
      <c r="L614" s="49">
        <v>0.33</v>
      </c>
      <c r="M614" s="38">
        <v>-0.28778657400000002</v>
      </c>
      <c r="N614" s="38">
        <v>0.944609009</v>
      </c>
      <c r="O614" s="38">
        <v>8.0619358890000008</v>
      </c>
      <c r="P614" s="38">
        <v>1.33</v>
      </c>
      <c r="Q614" s="38">
        <v>0.24</v>
      </c>
      <c r="R614" s="38">
        <v>0.67</v>
      </c>
      <c r="S614" s="38">
        <v>-5.04</v>
      </c>
      <c r="T614" s="38">
        <v>1.03</v>
      </c>
      <c r="U614" s="38">
        <v>-0.06</v>
      </c>
      <c r="V614" s="38">
        <v>0.02</v>
      </c>
      <c r="W614" s="38" t="s">
        <v>2139</v>
      </c>
      <c r="X614" s="59" t="s">
        <v>4545</v>
      </c>
    </row>
    <row r="615" spans="1:24" x14ac:dyDescent="0.2">
      <c r="A615" s="38" t="s">
        <v>4546</v>
      </c>
      <c r="B615" s="38" t="s">
        <v>4547</v>
      </c>
      <c r="C615" s="38" t="s">
        <v>4548</v>
      </c>
      <c r="D615" s="38" t="s">
        <v>4549</v>
      </c>
      <c r="E615" s="38">
        <v>1</v>
      </c>
      <c r="F615" s="38">
        <v>7.08</v>
      </c>
      <c r="G615" s="38">
        <v>6.76</v>
      </c>
      <c r="H615" s="38">
        <v>6.61</v>
      </c>
      <c r="I615" s="38">
        <v>6.64</v>
      </c>
      <c r="J615" s="38">
        <v>7.27</v>
      </c>
      <c r="K615" s="38">
        <v>7.54</v>
      </c>
      <c r="L615" s="49">
        <v>0.33</v>
      </c>
      <c r="M615" s="38">
        <v>-0.369989342</v>
      </c>
      <c r="N615" s="38">
        <v>1.029479754</v>
      </c>
      <c r="O615" s="38">
        <v>6.9840222890000003</v>
      </c>
      <c r="P615" s="38">
        <v>1.18</v>
      </c>
      <c r="Q615" s="38">
        <v>0.28999999999999998</v>
      </c>
      <c r="R615" s="38">
        <v>0.7</v>
      </c>
      <c r="S615" s="38">
        <v>-5.2</v>
      </c>
      <c r="T615" s="38">
        <v>-0.44</v>
      </c>
      <c r="U615" s="38">
        <v>0.51</v>
      </c>
      <c r="V615" s="38">
        <v>0.93</v>
      </c>
      <c r="W615" s="38" t="s">
        <v>2139</v>
      </c>
      <c r="X615" s="59" t="s">
        <v>4549</v>
      </c>
    </row>
    <row r="616" spans="1:24" x14ac:dyDescent="0.2">
      <c r="A616" s="38" t="s">
        <v>4550</v>
      </c>
      <c r="B616" s="38" t="s">
        <v>4551</v>
      </c>
      <c r="C616" s="38" t="s">
        <v>4552</v>
      </c>
      <c r="D616" s="38" t="s">
        <v>4553</v>
      </c>
      <c r="E616" s="38">
        <v>14</v>
      </c>
      <c r="F616" s="38">
        <v>13.36</v>
      </c>
      <c r="G616" s="38">
        <v>13.16</v>
      </c>
      <c r="H616" s="38">
        <v>13.8</v>
      </c>
      <c r="I616" s="38">
        <v>13.76</v>
      </c>
      <c r="J616" s="38">
        <v>13.44</v>
      </c>
      <c r="K616" s="38">
        <v>14.07</v>
      </c>
      <c r="L616" s="49">
        <v>0.32</v>
      </c>
      <c r="M616" s="38">
        <v>9.5650455999999995E-2</v>
      </c>
      <c r="N616" s="38">
        <v>0.54758892100000001</v>
      </c>
      <c r="O616" s="38">
        <v>13.59829412</v>
      </c>
      <c r="P616" s="38">
        <v>3.52</v>
      </c>
      <c r="Q616" s="38">
        <v>1.2999999999999999E-2</v>
      </c>
      <c r="R616" s="38">
        <v>0.48</v>
      </c>
      <c r="S616" s="38">
        <v>-2.52</v>
      </c>
      <c r="T616" s="38">
        <v>0.4</v>
      </c>
      <c r="U616" s="38">
        <v>0.28000000000000003</v>
      </c>
      <c r="V616" s="38">
        <v>0.27</v>
      </c>
      <c r="W616" s="38" t="s">
        <v>2118</v>
      </c>
      <c r="X616" s="59" t="s">
        <v>4553</v>
      </c>
    </row>
    <row r="617" spans="1:24" x14ac:dyDescent="0.2">
      <c r="A617" s="38" t="s">
        <v>4554</v>
      </c>
      <c r="B617" s="38" t="s">
        <v>4555</v>
      </c>
      <c r="C617" s="38" t="s">
        <v>4556</v>
      </c>
      <c r="D617" s="38" t="s">
        <v>4557</v>
      </c>
      <c r="E617" s="38">
        <v>7</v>
      </c>
      <c r="F617" s="38">
        <v>11.24</v>
      </c>
      <c r="G617" s="38">
        <v>11.11</v>
      </c>
      <c r="H617" s="38">
        <v>12.08</v>
      </c>
      <c r="I617" s="38">
        <v>11.63</v>
      </c>
      <c r="J617" s="38">
        <v>11.31</v>
      </c>
      <c r="K617" s="38">
        <v>12.46</v>
      </c>
      <c r="L617" s="49">
        <v>0.32</v>
      </c>
      <c r="M617" s="38">
        <v>6.6974424000000005E-2</v>
      </c>
      <c r="N617" s="38">
        <v>0.58194742399999999</v>
      </c>
      <c r="O617" s="38">
        <v>11.63792263</v>
      </c>
      <c r="P617" s="38">
        <v>3.12</v>
      </c>
      <c r="Q617" s="38">
        <v>2.1999999999999999E-2</v>
      </c>
      <c r="R617" s="38">
        <v>0.51</v>
      </c>
      <c r="S617" s="38">
        <v>-2.95</v>
      </c>
      <c r="T617" s="38">
        <v>0.39</v>
      </c>
      <c r="U617" s="38">
        <v>0.2</v>
      </c>
      <c r="V617" s="38">
        <v>0.38</v>
      </c>
      <c r="W617" s="38" t="s">
        <v>2118</v>
      </c>
      <c r="X617" s="59" t="s">
        <v>4557</v>
      </c>
    </row>
    <row r="618" spans="1:24" x14ac:dyDescent="0.2">
      <c r="A618" s="38" t="s">
        <v>4558</v>
      </c>
      <c r="B618" s="38" t="s">
        <v>4559</v>
      </c>
      <c r="C618" s="38" t="s">
        <v>4560</v>
      </c>
      <c r="D618" s="38" t="s">
        <v>4561</v>
      </c>
      <c r="E618" s="38">
        <v>8</v>
      </c>
      <c r="F618" s="38">
        <v>10.86</v>
      </c>
      <c r="G618" s="38">
        <v>10.88</v>
      </c>
      <c r="H618" s="38">
        <v>10.63</v>
      </c>
      <c r="I618" s="38">
        <v>11.17</v>
      </c>
      <c r="J618" s="38">
        <v>11.32</v>
      </c>
      <c r="K618" s="38">
        <v>10.86</v>
      </c>
      <c r="L618" s="49">
        <v>0.32</v>
      </c>
      <c r="M618" s="38">
        <v>5.6155674000000003E-2</v>
      </c>
      <c r="N618" s="38">
        <v>0.590041606</v>
      </c>
      <c r="O618" s="38">
        <v>10.95621043</v>
      </c>
      <c r="P618" s="38">
        <v>2.99</v>
      </c>
      <c r="Q618" s="38">
        <v>2.5999999999999999E-2</v>
      </c>
      <c r="R618" s="38">
        <v>0.51</v>
      </c>
      <c r="S618" s="38">
        <v>-3.09</v>
      </c>
      <c r="T618" s="38">
        <v>0.31</v>
      </c>
      <c r="U618" s="38">
        <v>0.44</v>
      </c>
      <c r="V618" s="38">
        <v>0.23</v>
      </c>
      <c r="W618" s="38" t="s">
        <v>2118</v>
      </c>
      <c r="X618" s="59" t="s">
        <v>4561</v>
      </c>
    </row>
    <row r="619" spans="1:24" x14ac:dyDescent="0.2">
      <c r="A619" s="38" t="s">
        <v>4562</v>
      </c>
      <c r="B619" s="38" t="s">
        <v>4563</v>
      </c>
      <c r="C619" s="38" t="s">
        <v>4564</v>
      </c>
      <c r="D619" s="38" t="s">
        <v>4565</v>
      </c>
      <c r="E619" s="38">
        <v>28</v>
      </c>
      <c r="F619" s="38">
        <v>17.11</v>
      </c>
      <c r="G619" s="38">
        <v>16.93</v>
      </c>
      <c r="H619" s="38">
        <v>17.62</v>
      </c>
      <c r="I619" s="38">
        <v>17.440000000000001</v>
      </c>
      <c r="J619" s="38">
        <v>17.09</v>
      </c>
      <c r="K619" s="38">
        <v>18.079999999999998</v>
      </c>
      <c r="L619" s="49">
        <v>0.32</v>
      </c>
      <c r="M619" s="38">
        <v>4.3260457000000002E-2</v>
      </c>
      <c r="N619" s="38">
        <v>0.58827755299999995</v>
      </c>
      <c r="O619" s="38">
        <v>17.378679080000001</v>
      </c>
      <c r="P619" s="38">
        <v>2.86</v>
      </c>
      <c r="Q619" s="38">
        <v>0.03</v>
      </c>
      <c r="R619" s="38">
        <v>0.51</v>
      </c>
      <c r="S619" s="38">
        <v>-3.23</v>
      </c>
      <c r="T619" s="38">
        <v>0.33</v>
      </c>
      <c r="U619" s="38">
        <v>0.16</v>
      </c>
      <c r="V619" s="38">
        <v>0.46</v>
      </c>
      <c r="W619" s="38" t="s">
        <v>2118</v>
      </c>
      <c r="X619" s="59" t="s">
        <v>4565</v>
      </c>
    </row>
    <row r="620" spans="1:24" x14ac:dyDescent="0.2">
      <c r="A620" s="38" t="s">
        <v>4566</v>
      </c>
      <c r="B620" s="38" t="s">
        <v>4567</v>
      </c>
      <c r="C620" s="38" t="s">
        <v>4568</v>
      </c>
      <c r="D620" s="38" t="s">
        <v>4569</v>
      </c>
      <c r="E620" s="38">
        <v>5</v>
      </c>
      <c r="F620" s="38">
        <v>10.37</v>
      </c>
      <c r="G620" s="38">
        <v>8.77</v>
      </c>
      <c r="H620" s="38">
        <v>10.91</v>
      </c>
      <c r="I620" s="38">
        <v>10.82</v>
      </c>
      <c r="J620" s="38">
        <v>9.02</v>
      </c>
      <c r="K620" s="38">
        <v>11.17</v>
      </c>
      <c r="L620" s="49">
        <v>0.32</v>
      </c>
      <c r="M620" s="38">
        <v>4.3029791999999997E-2</v>
      </c>
      <c r="N620" s="38">
        <v>0.60013692900000004</v>
      </c>
      <c r="O620" s="38">
        <v>10.178627390000001</v>
      </c>
      <c r="P620" s="38">
        <v>2.85</v>
      </c>
      <c r="Q620" s="38">
        <v>0.03</v>
      </c>
      <c r="R620" s="38">
        <v>0.51</v>
      </c>
      <c r="S620" s="38">
        <v>-3.24</v>
      </c>
      <c r="T620" s="38">
        <v>0.45</v>
      </c>
      <c r="U620" s="38">
        <v>0.25</v>
      </c>
      <c r="V620" s="38">
        <v>0.26</v>
      </c>
      <c r="W620" s="38" t="s">
        <v>2118</v>
      </c>
      <c r="X620" s="59" t="s">
        <v>4569</v>
      </c>
    </row>
    <row r="621" spans="1:24" x14ac:dyDescent="0.2">
      <c r="A621" s="38" t="s">
        <v>4570</v>
      </c>
      <c r="B621" s="38" t="s">
        <v>4571</v>
      </c>
      <c r="C621" s="38" t="s">
        <v>4572</v>
      </c>
      <c r="D621" s="38" t="s">
        <v>4573</v>
      </c>
      <c r="E621" s="38">
        <v>5</v>
      </c>
      <c r="F621" s="38">
        <v>10.49</v>
      </c>
      <c r="G621" s="38">
        <v>10.6</v>
      </c>
      <c r="H621" s="38">
        <v>10.220000000000001</v>
      </c>
      <c r="I621" s="38">
        <v>10.94</v>
      </c>
      <c r="J621" s="38">
        <v>10.77</v>
      </c>
      <c r="K621" s="38">
        <v>10.56</v>
      </c>
      <c r="L621" s="49">
        <v>0.32</v>
      </c>
      <c r="M621" s="38">
        <v>4.1754685E-2</v>
      </c>
      <c r="N621" s="38">
        <v>0.60209123499999995</v>
      </c>
      <c r="O621" s="38">
        <v>10.597321790000001</v>
      </c>
      <c r="P621" s="38">
        <v>2.84</v>
      </c>
      <c r="Q621" s="38">
        <v>3.1E-2</v>
      </c>
      <c r="R621" s="38">
        <v>0.51</v>
      </c>
      <c r="S621" s="38">
        <v>-3.26</v>
      </c>
      <c r="T621" s="38">
        <v>0.45</v>
      </c>
      <c r="U621" s="38">
        <v>0.17</v>
      </c>
      <c r="V621" s="38">
        <v>0.34</v>
      </c>
      <c r="W621" s="38" t="s">
        <v>2118</v>
      </c>
      <c r="X621" s="59" t="s">
        <v>4573</v>
      </c>
    </row>
    <row r="622" spans="1:24" x14ac:dyDescent="0.2">
      <c r="A622" s="38" t="s">
        <v>4574</v>
      </c>
      <c r="B622" s="38" t="s">
        <v>4575</v>
      </c>
      <c r="C622" s="38" t="s">
        <v>4576</v>
      </c>
      <c r="D622" s="38" t="s">
        <v>4577</v>
      </c>
      <c r="E622" s="38">
        <v>8</v>
      </c>
      <c r="F622" s="38">
        <v>10.24</v>
      </c>
      <c r="G622" s="38">
        <v>10.45</v>
      </c>
      <c r="H622" s="38">
        <v>10.44</v>
      </c>
      <c r="I622" s="38">
        <v>10.68</v>
      </c>
      <c r="J622" s="38">
        <v>10.62</v>
      </c>
      <c r="K622" s="38">
        <v>10.79</v>
      </c>
      <c r="L622" s="49">
        <v>0.32</v>
      </c>
      <c r="M622" s="38">
        <v>3.6626814000000001E-2</v>
      </c>
      <c r="N622" s="38">
        <v>0.60002328299999996</v>
      </c>
      <c r="O622" s="38">
        <v>10.538006019999999</v>
      </c>
      <c r="P622" s="38">
        <v>2.79</v>
      </c>
      <c r="Q622" s="38">
        <v>3.3000000000000002E-2</v>
      </c>
      <c r="R622" s="38">
        <v>0.52</v>
      </c>
      <c r="S622" s="38">
        <v>-3.31</v>
      </c>
      <c r="T622" s="38">
        <v>0.44</v>
      </c>
      <c r="U622" s="38">
        <v>0.17</v>
      </c>
      <c r="V622" s="38">
        <v>0.35</v>
      </c>
      <c r="W622" s="38" t="s">
        <v>2118</v>
      </c>
      <c r="X622" s="59" t="s">
        <v>4577</v>
      </c>
    </row>
    <row r="623" spans="1:24" x14ac:dyDescent="0.2">
      <c r="A623" s="38" t="s">
        <v>4578</v>
      </c>
      <c r="B623" s="38" t="s">
        <v>4579</v>
      </c>
      <c r="C623" s="38" t="s">
        <v>4580</v>
      </c>
      <c r="D623" s="38" t="s">
        <v>4581</v>
      </c>
      <c r="E623" s="38">
        <v>12</v>
      </c>
      <c r="F623" s="38">
        <v>9.8000000000000007</v>
      </c>
      <c r="G623" s="38">
        <v>10.29</v>
      </c>
      <c r="H623" s="38">
        <v>10.45</v>
      </c>
      <c r="I623" s="38">
        <v>10.23</v>
      </c>
      <c r="J623" s="38">
        <v>10.46</v>
      </c>
      <c r="K623" s="38">
        <v>10.81</v>
      </c>
      <c r="L623" s="49">
        <v>0.32</v>
      </c>
      <c r="M623" s="38">
        <v>3.1930700999999999E-2</v>
      </c>
      <c r="N623" s="38">
        <v>0.59946613900000001</v>
      </c>
      <c r="O623" s="38">
        <v>10.339928069999999</v>
      </c>
      <c r="P623" s="38">
        <v>2.75</v>
      </c>
      <c r="Q623" s="38">
        <v>3.5000000000000003E-2</v>
      </c>
      <c r="R623" s="38">
        <v>0.52</v>
      </c>
      <c r="S623" s="38">
        <v>-3.36</v>
      </c>
      <c r="T623" s="38">
        <v>0.43</v>
      </c>
      <c r="U623" s="38">
        <v>0.17</v>
      </c>
      <c r="V623" s="38">
        <v>0.36</v>
      </c>
      <c r="W623" s="38" t="s">
        <v>2118</v>
      </c>
      <c r="X623" s="59" t="s">
        <v>4581</v>
      </c>
    </row>
    <row r="624" spans="1:24" x14ac:dyDescent="0.2">
      <c r="A624" s="38" t="s">
        <v>4582</v>
      </c>
      <c r="B624" s="38" t="s">
        <v>4583</v>
      </c>
      <c r="C624" s="38" t="s">
        <v>4584</v>
      </c>
      <c r="D624" s="38" t="s">
        <v>4585</v>
      </c>
      <c r="E624" s="38">
        <v>10</v>
      </c>
      <c r="F624" s="38">
        <v>11.75</v>
      </c>
      <c r="G624" s="38">
        <v>12.39</v>
      </c>
      <c r="H624" s="38">
        <v>12</v>
      </c>
      <c r="I624" s="38">
        <v>12.31</v>
      </c>
      <c r="J624" s="38">
        <v>12.52</v>
      </c>
      <c r="K624" s="38">
        <v>12.26</v>
      </c>
      <c r="L624" s="49">
        <v>0.32</v>
      </c>
      <c r="M624" s="38">
        <v>2.4979116999999999E-2</v>
      </c>
      <c r="N624" s="38">
        <v>0.60884514000000001</v>
      </c>
      <c r="O624" s="38">
        <v>12.20547101</v>
      </c>
      <c r="P624" s="38">
        <v>2.68</v>
      </c>
      <c r="Q624" s="38">
        <v>3.7999999999999999E-2</v>
      </c>
      <c r="R624" s="38">
        <v>0.52</v>
      </c>
      <c r="S624" s="38">
        <v>-3.44</v>
      </c>
      <c r="T624" s="38">
        <v>0.56000000000000005</v>
      </c>
      <c r="U624" s="38">
        <v>0.13</v>
      </c>
      <c r="V624" s="38">
        <v>0.26</v>
      </c>
      <c r="W624" s="38" t="s">
        <v>2118</v>
      </c>
      <c r="X624" s="59" t="s">
        <v>4585</v>
      </c>
    </row>
    <row r="625" spans="1:24" x14ac:dyDescent="0.2">
      <c r="A625" s="38" t="s">
        <v>4586</v>
      </c>
      <c r="B625" s="38" t="s">
        <v>4587</v>
      </c>
      <c r="C625" s="38" t="s">
        <v>4588</v>
      </c>
      <c r="D625" s="38" t="s">
        <v>4589</v>
      </c>
      <c r="E625" s="38">
        <v>4</v>
      </c>
      <c r="F625" s="38">
        <v>8.9700000000000006</v>
      </c>
      <c r="G625" s="38">
        <v>9.0399999999999991</v>
      </c>
      <c r="H625" s="38">
        <v>9.1199999999999992</v>
      </c>
      <c r="I625" s="38">
        <v>9.3800000000000008</v>
      </c>
      <c r="J625" s="38">
        <v>9.2899999999999991</v>
      </c>
      <c r="K625" s="38">
        <v>9.43</v>
      </c>
      <c r="L625" s="49">
        <v>0.32</v>
      </c>
      <c r="M625" s="38">
        <v>2.2822023E-2</v>
      </c>
      <c r="N625" s="38">
        <v>0.62185269600000004</v>
      </c>
      <c r="O625" s="38">
        <v>9.2049653150000008</v>
      </c>
      <c r="P625" s="38">
        <v>2.66</v>
      </c>
      <c r="Q625" s="38">
        <v>3.9E-2</v>
      </c>
      <c r="R625" s="38">
        <v>0.52</v>
      </c>
      <c r="S625" s="38">
        <v>-3.47</v>
      </c>
      <c r="T625" s="38">
        <v>0.41</v>
      </c>
      <c r="U625" s="38">
        <v>0.25</v>
      </c>
      <c r="V625" s="38">
        <v>0.31</v>
      </c>
      <c r="W625" s="38" t="s">
        <v>2118</v>
      </c>
      <c r="X625" s="59" t="s">
        <v>4589</v>
      </c>
    </row>
    <row r="626" spans="1:24" x14ac:dyDescent="0.2">
      <c r="A626" s="38" t="s">
        <v>4590</v>
      </c>
      <c r="B626" s="38" t="s">
        <v>4591</v>
      </c>
      <c r="C626" s="38" t="s">
        <v>4592</v>
      </c>
      <c r="D626" s="38" t="s">
        <v>4593</v>
      </c>
      <c r="E626" s="38">
        <v>25</v>
      </c>
      <c r="F626" s="38">
        <v>13.01</v>
      </c>
      <c r="G626" s="38">
        <v>12.12</v>
      </c>
      <c r="H626" s="38">
        <v>13.06</v>
      </c>
      <c r="I626" s="38">
        <v>13.07</v>
      </c>
      <c r="J626" s="38">
        <v>12.65</v>
      </c>
      <c r="K626" s="38">
        <v>13.42</v>
      </c>
      <c r="L626" s="49">
        <v>0.32</v>
      </c>
      <c r="M626" s="38">
        <v>1.9034679999999998E-2</v>
      </c>
      <c r="N626" s="38">
        <v>0.61736108499999998</v>
      </c>
      <c r="O626" s="38">
        <v>12.88884051</v>
      </c>
      <c r="P626" s="38">
        <v>2.63</v>
      </c>
      <c r="Q626" s="38">
        <v>4.1000000000000002E-2</v>
      </c>
      <c r="R626" s="38">
        <v>0.53</v>
      </c>
      <c r="S626" s="38">
        <v>-3.5</v>
      </c>
      <c r="T626" s="38">
        <v>0.06</v>
      </c>
      <c r="U626" s="38">
        <v>0.53</v>
      </c>
      <c r="V626" s="38">
        <v>0.36</v>
      </c>
      <c r="W626" s="38" t="s">
        <v>2118</v>
      </c>
      <c r="X626" s="59" t="s">
        <v>4593</v>
      </c>
    </row>
    <row r="627" spans="1:24" x14ac:dyDescent="0.2">
      <c r="A627" s="38" t="s">
        <v>4594</v>
      </c>
      <c r="B627" s="38" t="s">
        <v>4595</v>
      </c>
      <c r="C627" s="38" t="s">
        <v>4596</v>
      </c>
      <c r="D627" s="38" t="s">
        <v>4597</v>
      </c>
      <c r="E627" s="38">
        <v>9</v>
      </c>
      <c r="F627" s="38">
        <v>11.74</v>
      </c>
      <c r="G627" s="38">
        <v>12.12</v>
      </c>
      <c r="H627" s="38">
        <v>11.35</v>
      </c>
      <c r="I627" s="38">
        <v>11.97</v>
      </c>
      <c r="J627" s="38">
        <v>12.28</v>
      </c>
      <c r="K627" s="38">
        <v>11.91</v>
      </c>
      <c r="L627" s="49">
        <v>0.32</v>
      </c>
      <c r="M627" s="38">
        <v>1.7226743999999999E-2</v>
      </c>
      <c r="N627" s="38">
        <v>0.61588540199999997</v>
      </c>
      <c r="O627" s="38">
        <v>11.895044670000001</v>
      </c>
      <c r="P627" s="38">
        <v>2.61</v>
      </c>
      <c r="Q627" s="38">
        <v>4.1000000000000002E-2</v>
      </c>
      <c r="R627" s="38">
        <v>0.53</v>
      </c>
      <c r="S627" s="38">
        <v>-3.52</v>
      </c>
      <c r="T627" s="38">
        <v>0.23</v>
      </c>
      <c r="U627" s="38">
        <v>0.16</v>
      </c>
      <c r="V627" s="38">
        <v>0.56000000000000005</v>
      </c>
      <c r="W627" s="38" t="s">
        <v>2118</v>
      </c>
      <c r="X627" s="59" t="s">
        <v>4597</v>
      </c>
    </row>
    <row r="628" spans="1:24" x14ac:dyDescent="0.2">
      <c r="A628" s="38" t="s">
        <v>4598</v>
      </c>
      <c r="B628" s="38" t="s">
        <v>4599</v>
      </c>
      <c r="C628" s="38" t="s">
        <v>4600</v>
      </c>
      <c r="D628" s="38" t="s">
        <v>4601</v>
      </c>
      <c r="E628" s="38">
        <v>33</v>
      </c>
      <c r="F628" s="38">
        <v>13.03</v>
      </c>
      <c r="G628" s="38">
        <v>13.31</v>
      </c>
      <c r="H628" s="38">
        <v>13.85</v>
      </c>
      <c r="I628" s="38">
        <v>13.62</v>
      </c>
      <c r="J628" s="38">
        <v>13.4</v>
      </c>
      <c r="K628" s="38">
        <v>14.14</v>
      </c>
      <c r="L628" s="49">
        <v>0.32</v>
      </c>
      <c r="M628" s="38">
        <v>1.4720199E-2</v>
      </c>
      <c r="N628" s="38">
        <v>0.62363653600000002</v>
      </c>
      <c r="O628" s="38">
        <v>13.557208040000001</v>
      </c>
      <c r="P628" s="38">
        <v>2.59</v>
      </c>
      <c r="Q628" s="38">
        <v>4.2999999999999997E-2</v>
      </c>
      <c r="R628" s="38">
        <v>0.53</v>
      </c>
      <c r="S628" s="38">
        <v>-3.55</v>
      </c>
      <c r="T628" s="38">
        <v>0.59</v>
      </c>
      <c r="U628" s="38">
        <v>0.09</v>
      </c>
      <c r="V628" s="38">
        <v>0.28999999999999998</v>
      </c>
      <c r="W628" s="38" t="s">
        <v>2118</v>
      </c>
      <c r="X628" s="59" t="s">
        <v>4601</v>
      </c>
    </row>
    <row r="629" spans="1:24" x14ac:dyDescent="0.2">
      <c r="A629" s="38" t="s">
        <v>4602</v>
      </c>
      <c r="B629" s="38" t="s">
        <v>4603</v>
      </c>
      <c r="C629" s="38" t="s">
        <v>4604</v>
      </c>
      <c r="D629" s="38" t="s">
        <v>4605</v>
      </c>
      <c r="E629" s="38">
        <v>57</v>
      </c>
      <c r="F629" s="38">
        <v>14.32</v>
      </c>
      <c r="G629" s="38">
        <v>14.66</v>
      </c>
      <c r="H629" s="38">
        <v>14.15</v>
      </c>
      <c r="I629" s="38">
        <v>14.54</v>
      </c>
      <c r="J629" s="38">
        <v>14.78</v>
      </c>
      <c r="K629" s="38">
        <v>14.77</v>
      </c>
      <c r="L629" s="49">
        <v>0.32</v>
      </c>
      <c r="M629" s="38">
        <v>1.29929E-2</v>
      </c>
      <c r="N629" s="38">
        <v>0.63598826799999997</v>
      </c>
      <c r="O629" s="38">
        <v>14.53700744</v>
      </c>
      <c r="P629" s="38">
        <v>2.58</v>
      </c>
      <c r="Q629" s="38">
        <v>4.3999999999999997E-2</v>
      </c>
      <c r="R629" s="38">
        <v>0.53</v>
      </c>
      <c r="S629" s="38">
        <v>-3.57</v>
      </c>
      <c r="T629" s="38">
        <v>0.22</v>
      </c>
      <c r="U629" s="38">
        <v>0.12</v>
      </c>
      <c r="V629" s="38">
        <v>0.62</v>
      </c>
      <c r="W629" s="38" t="s">
        <v>2118</v>
      </c>
      <c r="X629" s="59" t="s">
        <v>4605</v>
      </c>
    </row>
    <row r="630" spans="1:24" x14ac:dyDescent="0.2">
      <c r="A630" s="38" t="s">
        <v>4606</v>
      </c>
      <c r="B630" s="38" t="s">
        <v>4607</v>
      </c>
      <c r="C630" s="38" t="s">
        <v>4608</v>
      </c>
      <c r="D630" s="38" t="s">
        <v>4609</v>
      </c>
      <c r="E630" s="38">
        <v>3</v>
      </c>
      <c r="F630" s="38">
        <v>8.2100000000000009</v>
      </c>
      <c r="G630" s="38">
        <v>8.11</v>
      </c>
      <c r="H630" s="38">
        <v>9.15</v>
      </c>
      <c r="I630" s="38">
        <v>8.51</v>
      </c>
      <c r="J630" s="38">
        <v>8.4600000000000009</v>
      </c>
      <c r="K630" s="38">
        <v>9.4499999999999993</v>
      </c>
      <c r="L630" s="49">
        <v>0.32</v>
      </c>
      <c r="M630" s="38">
        <v>1.0315451999999999E-2</v>
      </c>
      <c r="N630" s="38">
        <v>0.62705922999999997</v>
      </c>
      <c r="O630" s="38">
        <v>8.6477852819999992</v>
      </c>
      <c r="P630" s="38">
        <v>2.56</v>
      </c>
      <c r="Q630" s="38">
        <v>4.4999999999999998E-2</v>
      </c>
      <c r="R630" s="38">
        <v>0.53</v>
      </c>
      <c r="S630" s="38">
        <v>-3.59</v>
      </c>
      <c r="T630" s="38">
        <v>0.3</v>
      </c>
      <c r="U630" s="38">
        <v>0.35</v>
      </c>
      <c r="V630" s="38">
        <v>0.3</v>
      </c>
      <c r="W630" s="38" t="s">
        <v>2118</v>
      </c>
      <c r="X630" s="59" t="s">
        <v>4609</v>
      </c>
    </row>
    <row r="631" spans="1:24" x14ac:dyDescent="0.2">
      <c r="A631" s="38" t="s">
        <v>4610</v>
      </c>
      <c r="B631" s="38" t="s">
        <v>4611</v>
      </c>
      <c r="C631" s="38" t="s">
        <v>4612</v>
      </c>
      <c r="D631" s="38" t="s">
        <v>4613</v>
      </c>
      <c r="E631" s="38">
        <v>8</v>
      </c>
      <c r="F631" s="38">
        <v>11.34</v>
      </c>
      <c r="G631" s="38">
        <v>11.57</v>
      </c>
      <c r="H631" s="38">
        <v>11.45</v>
      </c>
      <c r="I631" s="38">
        <v>11.7</v>
      </c>
      <c r="J631" s="38">
        <v>11.64</v>
      </c>
      <c r="K631" s="38">
        <v>11.97</v>
      </c>
      <c r="L631" s="49">
        <v>0.32</v>
      </c>
      <c r="M631" s="38">
        <v>9.0549459999999995E-3</v>
      </c>
      <c r="N631" s="38">
        <v>0.632094712</v>
      </c>
      <c r="O631" s="38">
        <v>11.611558970000001</v>
      </c>
      <c r="P631" s="38">
        <v>2.54</v>
      </c>
      <c r="Q631" s="38">
        <v>4.4999999999999998E-2</v>
      </c>
      <c r="R631" s="38">
        <v>0.53</v>
      </c>
      <c r="S631" s="38">
        <v>-3.61</v>
      </c>
      <c r="T631" s="38">
        <v>0.36</v>
      </c>
      <c r="U631" s="38">
        <v>7.0000000000000007E-2</v>
      </c>
      <c r="V631" s="38">
        <v>0.52</v>
      </c>
      <c r="W631" s="38" t="s">
        <v>2118</v>
      </c>
      <c r="X631" s="59" t="s">
        <v>4613</v>
      </c>
    </row>
    <row r="632" spans="1:24" x14ac:dyDescent="0.2">
      <c r="A632" s="38" t="s">
        <v>4614</v>
      </c>
      <c r="B632" s="38" t="s">
        <v>4615</v>
      </c>
      <c r="C632" s="38" t="s">
        <v>4616</v>
      </c>
      <c r="D632" s="38" t="s">
        <v>4617</v>
      </c>
      <c r="E632" s="38">
        <v>2</v>
      </c>
      <c r="F632" s="38">
        <v>8.07</v>
      </c>
      <c r="G632" s="38">
        <v>8.3699999999999992</v>
      </c>
      <c r="H632" s="38">
        <v>8.3000000000000007</v>
      </c>
      <c r="I632" s="38">
        <v>8.4700000000000006</v>
      </c>
      <c r="J632" s="38">
        <v>8.64</v>
      </c>
      <c r="K632" s="38">
        <v>8.59</v>
      </c>
      <c r="L632" s="49">
        <v>0.32</v>
      </c>
      <c r="M632" s="38">
        <v>3.5085730000000001E-3</v>
      </c>
      <c r="N632" s="38">
        <v>0.64246735099999996</v>
      </c>
      <c r="O632" s="38">
        <v>8.4064998759999998</v>
      </c>
      <c r="P632" s="38">
        <v>2.5</v>
      </c>
      <c r="Q632" s="38">
        <v>4.8000000000000001E-2</v>
      </c>
      <c r="R632" s="38">
        <v>0.53</v>
      </c>
      <c r="S632" s="38">
        <v>-3.66</v>
      </c>
      <c r="T632" s="38">
        <v>0.4</v>
      </c>
      <c r="U632" s="38">
        <v>0.27</v>
      </c>
      <c r="V632" s="38">
        <v>0.28999999999999998</v>
      </c>
      <c r="W632" s="38" t="s">
        <v>2118</v>
      </c>
      <c r="X632" s="59" t="s">
        <v>4617</v>
      </c>
    </row>
    <row r="633" spans="1:24" x14ac:dyDescent="0.2">
      <c r="A633" s="38" t="s">
        <v>4618</v>
      </c>
      <c r="B633" s="38" t="s">
        <v>4619</v>
      </c>
      <c r="C633" s="38" t="s">
        <v>4620</v>
      </c>
      <c r="D633" s="38" t="s">
        <v>4621</v>
      </c>
      <c r="E633" s="38">
        <v>8</v>
      </c>
      <c r="F633" s="38">
        <v>10.62</v>
      </c>
      <c r="G633" s="38">
        <v>11</v>
      </c>
      <c r="H633" s="38">
        <v>10.8</v>
      </c>
      <c r="I633" s="38">
        <v>11.02</v>
      </c>
      <c r="J633" s="38">
        <v>11.04</v>
      </c>
      <c r="K633" s="38">
        <v>11.3</v>
      </c>
      <c r="L633" s="49">
        <v>0.32</v>
      </c>
      <c r="M633" s="38">
        <v>-6.8304139999999999E-3</v>
      </c>
      <c r="N633" s="38">
        <v>0.637977931</v>
      </c>
      <c r="O633" s="38">
        <v>10.9639334</v>
      </c>
      <c r="P633" s="38">
        <v>2.42</v>
      </c>
      <c r="Q633" s="38">
        <v>5.3999999999999999E-2</v>
      </c>
      <c r="R633" s="38">
        <v>0.53</v>
      </c>
      <c r="S633" s="38">
        <v>-3.75</v>
      </c>
      <c r="T633" s="38">
        <v>0.4</v>
      </c>
      <c r="U633" s="38">
        <v>0.04</v>
      </c>
      <c r="V633" s="38">
        <v>0.5</v>
      </c>
      <c r="W633" s="38" t="s">
        <v>2118</v>
      </c>
      <c r="X633" s="59" t="s">
        <v>4621</v>
      </c>
    </row>
    <row r="634" spans="1:24" x14ac:dyDescent="0.2">
      <c r="A634" s="38" t="s">
        <v>4622</v>
      </c>
      <c r="B634" s="38" t="s">
        <v>4623</v>
      </c>
      <c r="C634" s="38" t="s">
        <v>4624</v>
      </c>
      <c r="D634" s="38" t="s">
        <v>4625</v>
      </c>
      <c r="E634" s="38">
        <v>14</v>
      </c>
      <c r="F634" s="38">
        <v>12.85</v>
      </c>
      <c r="G634" s="38">
        <v>13.09</v>
      </c>
      <c r="H634" s="38">
        <v>13.37</v>
      </c>
      <c r="I634" s="38">
        <v>13.5</v>
      </c>
      <c r="J634" s="38">
        <v>13.2</v>
      </c>
      <c r="K634" s="38">
        <v>13.57</v>
      </c>
      <c r="L634" s="49">
        <v>0.32</v>
      </c>
      <c r="M634" s="38">
        <v>-1.2887549999999999E-2</v>
      </c>
      <c r="N634" s="38">
        <v>0.64360117900000002</v>
      </c>
      <c r="O634" s="38">
        <v>13.26328958</v>
      </c>
      <c r="P634" s="38">
        <v>2.38</v>
      </c>
      <c r="Q634" s="38">
        <v>5.7000000000000002E-2</v>
      </c>
      <c r="R634" s="38">
        <v>0.54</v>
      </c>
      <c r="S634" s="38">
        <v>-3.81</v>
      </c>
      <c r="T634" s="38">
        <v>0.65</v>
      </c>
      <c r="U634" s="38">
        <v>0.11</v>
      </c>
      <c r="V634" s="38">
        <v>0.2</v>
      </c>
      <c r="W634" s="38" t="s">
        <v>2118</v>
      </c>
      <c r="X634" s="59" t="s">
        <v>4625</v>
      </c>
    </row>
    <row r="635" spans="1:24" x14ac:dyDescent="0.2">
      <c r="A635" s="38" t="s">
        <v>4626</v>
      </c>
      <c r="B635" s="38" t="s">
        <v>4627</v>
      </c>
      <c r="C635" s="38" t="s">
        <v>4628</v>
      </c>
      <c r="D635" s="38" t="s">
        <v>4629</v>
      </c>
      <c r="E635" s="38">
        <v>6</v>
      </c>
      <c r="F635" s="38">
        <v>9.0500000000000007</v>
      </c>
      <c r="G635" s="38">
        <v>9.3800000000000008</v>
      </c>
      <c r="H635" s="38">
        <v>9.4700000000000006</v>
      </c>
      <c r="I635" s="38">
        <v>9.6</v>
      </c>
      <c r="J635" s="38">
        <v>9.5</v>
      </c>
      <c r="K635" s="38">
        <v>9.74</v>
      </c>
      <c r="L635" s="49">
        <v>0.32</v>
      </c>
      <c r="M635" s="38">
        <v>-1.9102101999999999E-2</v>
      </c>
      <c r="N635" s="38">
        <v>0.65783405399999995</v>
      </c>
      <c r="O635" s="38">
        <v>9.4570963989999992</v>
      </c>
      <c r="P635" s="38">
        <v>2.33</v>
      </c>
      <c r="Q635" s="38">
        <v>0.06</v>
      </c>
      <c r="R635" s="38">
        <v>0.55000000000000004</v>
      </c>
      <c r="S635" s="38">
        <v>-3.86</v>
      </c>
      <c r="T635" s="38">
        <v>0.55000000000000004</v>
      </c>
      <c r="U635" s="38">
        <v>0.12</v>
      </c>
      <c r="V635" s="38">
        <v>0.27</v>
      </c>
      <c r="W635" s="38" t="s">
        <v>2118</v>
      </c>
      <c r="X635" s="59" t="s">
        <v>4629</v>
      </c>
    </row>
    <row r="636" spans="1:24" x14ac:dyDescent="0.2">
      <c r="A636" s="38" t="s">
        <v>4630</v>
      </c>
      <c r="B636" s="38" t="s">
        <v>4631</v>
      </c>
      <c r="C636" s="38" t="s">
        <v>4632</v>
      </c>
      <c r="D636" s="38" t="s">
        <v>4633</v>
      </c>
      <c r="E636" s="38">
        <v>5</v>
      </c>
      <c r="F636" s="38">
        <v>10.199999999999999</v>
      </c>
      <c r="G636" s="38">
        <v>10.38</v>
      </c>
      <c r="H636" s="38">
        <v>11.34</v>
      </c>
      <c r="I636" s="38">
        <v>10.81</v>
      </c>
      <c r="J636" s="38">
        <v>10.62</v>
      </c>
      <c r="K636" s="38">
        <v>11.44</v>
      </c>
      <c r="L636" s="49">
        <v>0.32</v>
      </c>
      <c r="M636" s="38">
        <v>-2.1570491000000001E-2</v>
      </c>
      <c r="N636" s="38">
        <v>0.65334018800000004</v>
      </c>
      <c r="O636" s="38">
        <v>10.798210790000001</v>
      </c>
      <c r="P636" s="38">
        <v>2.31</v>
      </c>
      <c r="Q636" s="38">
        <v>6.2E-2</v>
      </c>
      <c r="R636" s="38">
        <v>0.55000000000000004</v>
      </c>
      <c r="S636" s="38">
        <v>-3.88</v>
      </c>
      <c r="T636" s="38">
        <v>0.61</v>
      </c>
      <c r="U636" s="38">
        <v>0.24</v>
      </c>
      <c r="V636" s="38">
        <v>0.1</v>
      </c>
      <c r="W636" s="38" t="s">
        <v>2118</v>
      </c>
      <c r="X636" s="59" t="s">
        <v>4633</v>
      </c>
    </row>
    <row r="637" spans="1:24" x14ac:dyDescent="0.2">
      <c r="A637" s="38" t="s">
        <v>4634</v>
      </c>
      <c r="B637" s="38" t="s">
        <v>4635</v>
      </c>
      <c r="C637" s="38" t="s">
        <v>4636</v>
      </c>
      <c r="D637" s="38" t="s">
        <v>4637</v>
      </c>
      <c r="E637" s="38">
        <v>2</v>
      </c>
      <c r="F637" s="38">
        <v>9.2799999999999994</v>
      </c>
      <c r="G637" s="38">
        <v>9.25</v>
      </c>
      <c r="H637" s="38">
        <v>8.92</v>
      </c>
      <c r="I637" s="38">
        <v>9.85</v>
      </c>
      <c r="J637" s="38">
        <v>9.41</v>
      </c>
      <c r="K637" s="38">
        <v>9.14</v>
      </c>
      <c r="L637" s="49">
        <v>0.32</v>
      </c>
      <c r="M637" s="38">
        <v>-2.5131906999999998E-2</v>
      </c>
      <c r="N637" s="38">
        <v>0.65907914999999995</v>
      </c>
      <c r="O637" s="38">
        <v>9.3096539029999992</v>
      </c>
      <c r="P637" s="38">
        <v>2.29</v>
      </c>
      <c r="Q637" s="38">
        <v>6.4000000000000001E-2</v>
      </c>
      <c r="R637" s="38">
        <v>0.55000000000000004</v>
      </c>
      <c r="S637" s="38">
        <v>-3.91</v>
      </c>
      <c r="T637" s="38">
        <v>0.56999999999999995</v>
      </c>
      <c r="U637" s="38">
        <v>0.16</v>
      </c>
      <c r="V637" s="38">
        <v>0.22</v>
      </c>
      <c r="W637" s="38" t="s">
        <v>2118</v>
      </c>
      <c r="X637" s="59" t="s">
        <v>4637</v>
      </c>
    </row>
    <row r="638" spans="1:24" x14ac:dyDescent="0.2">
      <c r="A638" s="38" t="s">
        <v>4638</v>
      </c>
      <c r="B638" s="38" t="s">
        <v>4639</v>
      </c>
      <c r="C638" s="38" t="s">
        <v>4640</v>
      </c>
      <c r="D638" s="38" t="s">
        <v>4641</v>
      </c>
      <c r="E638" s="38">
        <v>11</v>
      </c>
      <c r="F638" s="38">
        <v>11.22</v>
      </c>
      <c r="G638" s="38">
        <v>11.49</v>
      </c>
      <c r="H638" s="38">
        <v>11.28</v>
      </c>
      <c r="I638" s="38">
        <v>11.72</v>
      </c>
      <c r="J638" s="38">
        <v>11.46</v>
      </c>
      <c r="K638" s="38">
        <v>11.77</v>
      </c>
      <c r="L638" s="49">
        <v>0.32</v>
      </c>
      <c r="M638" s="38">
        <v>-3.3263770999999998E-2</v>
      </c>
      <c r="N638" s="38">
        <v>0.67493735200000005</v>
      </c>
      <c r="O638" s="38">
        <v>11.488700039999999</v>
      </c>
      <c r="P638" s="38">
        <v>2.2400000000000002</v>
      </c>
      <c r="Q638" s="38">
        <v>6.8000000000000005E-2</v>
      </c>
      <c r="R638" s="38">
        <v>0.56000000000000005</v>
      </c>
      <c r="S638" s="38">
        <v>-3.97</v>
      </c>
      <c r="T638" s="38">
        <v>0.5</v>
      </c>
      <c r="U638" s="38">
        <v>-0.03</v>
      </c>
      <c r="V638" s="38">
        <v>0.49</v>
      </c>
      <c r="W638" s="38" t="s">
        <v>2139</v>
      </c>
      <c r="X638" s="59" t="s">
        <v>4641</v>
      </c>
    </row>
    <row r="639" spans="1:24" x14ac:dyDescent="0.2">
      <c r="A639" s="38" t="s">
        <v>4642</v>
      </c>
      <c r="B639" s="38" t="s">
        <v>4643</v>
      </c>
      <c r="C639" s="38" t="s">
        <v>4644</v>
      </c>
      <c r="D639" s="38" t="s">
        <v>4645</v>
      </c>
      <c r="E639" s="38">
        <v>3</v>
      </c>
      <c r="F639" s="38">
        <v>9.52</v>
      </c>
      <c r="G639" s="38">
        <v>9.23</v>
      </c>
      <c r="H639" s="38">
        <v>9.3699999999999992</v>
      </c>
      <c r="I639" s="38">
        <v>10.02</v>
      </c>
      <c r="J639" s="38">
        <v>9.25</v>
      </c>
      <c r="K639" s="38">
        <v>9.7799999999999994</v>
      </c>
      <c r="L639" s="49">
        <v>0.32</v>
      </c>
      <c r="M639" s="38">
        <v>-3.6484091000000003E-2</v>
      </c>
      <c r="N639" s="38">
        <v>0.66796474400000005</v>
      </c>
      <c r="O639" s="38">
        <v>9.5288773350000007</v>
      </c>
      <c r="P639" s="38">
        <v>2.2200000000000002</v>
      </c>
      <c r="Q639" s="38">
        <v>7.0000000000000007E-2</v>
      </c>
      <c r="R639" s="38">
        <v>0.56000000000000005</v>
      </c>
      <c r="S639" s="38">
        <v>-4</v>
      </c>
      <c r="T639" s="38">
        <v>0.5</v>
      </c>
      <c r="U639" s="38">
        <v>0.02</v>
      </c>
      <c r="V639" s="38">
        <v>0.41</v>
      </c>
      <c r="W639" s="38" t="s">
        <v>2118</v>
      </c>
      <c r="X639" s="59" t="s">
        <v>4645</v>
      </c>
    </row>
    <row r="640" spans="1:24" x14ac:dyDescent="0.2">
      <c r="A640" s="38" t="s">
        <v>4646</v>
      </c>
      <c r="B640" s="38" t="s">
        <v>4647</v>
      </c>
      <c r="C640" s="38" t="s">
        <v>4648</v>
      </c>
      <c r="D640" s="38" t="s">
        <v>4649</v>
      </c>
      <c r="E640" s="38">
        <v>5</v>
      </c>
      <c r="F640" s="38">
        <v>9.18</v>
      </c>
      <c r="G640" s="38">
        <v>9.4</v>
      </c>
      <c r="H640" s="38">
        <v>9.25</v>
      </c>
      <c r="I640" s="38">
        <v>9.59</v>
      </c>
      <c r="J640" s="38">
        <v>9.42</v>
      </c>
      <c r="K640" s="38">
        <v>9.7799999999999994</v>
      </c>
      <c r="L640" s="49">
        <v>0.32</v>
      </c>
      <c r="M640" s="38">
        <v>-4.0715933000000003E-2</v>
      </c>
      <c r="N640" s="38">
        <v>0.681878981</v>
      </c>
      <c r="O640" s="38">
        <v>9.4375250160000004</v>
      </c>
      <c r="P640" s="38">
        <v>2.19</v>
      </c>
      <c r="Q640" s="38">
        <v>7.2999999999999995E-2</v>
      </c>
      <c r="R640" s="38">
        <v>0.56000000000000005</v>
      </c>
      <c r="S640" s="38">
        <v>-4.03</v>
      </c>
      <c r="T640" s="38">
        <v>0.41</v>
      </c>
      <c r="U640" s="38">
        <v>0.02</v>
      </c>
      <c r="V640" s="38">
        <v>0.53</v>
      </c>
      <c r="W640" s="38" t="s">
        <v>2118</v>
      </c>
      <c r="X640" s="59" t="s">
        <v>4649</v>
      </c>
    </row>
    <row r="641" spans="1:24" x14ac:dyDescent="0.2">
      <c r="A641" s="38" t="s">
        <v>4650</v>
      </c>
      <c r="B641" s="38" t="s">
        <v>4651</v>
      </c>
      <c r="C641" s="38" t="s">
        <v>4652</v>
      </c>
      <c r="D641" s="38" t="s">
        <v>4653</v>
      </c>
      <c r="E641" s="38">
        <v>17</v>
      </c>
      <c r="F641" s="38">
        <v>11.69</v>
      </c>
      <c r="G641" s="38">
        <v>12.16</v>
      </c>
      <c r="H641" s="38">
        <v>12.93</v>
      </c>
      <c r="I641" s="38">
        <v>12.41</v>
      </c>
      <c r="J641" s="38">
        <v>12.22</v>
      </c>
      <c r="K641" s="38">
        <v>13.12</v>
      </c>
      <c r="L641" s="49">
        <v>0.32</v>
      </c>
      <c r="M641" s="38">
        <v>-4.8519222000000001E-2</v>
      </c>
      <c r="N641" s="38">
        <v>0.69472847599999998</v>
      </c>
      <c r="O641" s="38">
        <v>12.420597900000001</v>
      </c>
      <c r="P641" s="38">
        <v>2.15</v>
      </c>
      <c r="Q641" s="38">
        <v>7.6999999999999999E-2</v>
      </c>
      <c r="R641" s="38">
        <v>0.56000000000000005</v>
      </c>
      <c r="S641" s="38">
        <v>-4.08</v>
      </c>
      <c r="T641" s="38">
        <v>0.72</v>
      </c>
      <c r="U641" s="38">
        <v>0.06</v>
      </c>
      <c r="V641" s="38">
        <v>0.19</v>
      </c>
      <c r="W641" s="38" t="s">
        <v>2118</v>
      </c>
      <c r="X641" s="59" t="s">
        <v>4653</v>
      </c>
    </row>
    <row r="642" spans="1:24" x14ac:dyDescent="0.2">
      <c r="A642" s="38" t="s">
        <v>4654</v>
      </c>
      <c r="B642" s="38" t="s">
        <v>4655</v>
      </c>
      <c r="C642" s="38" t="s">
        <v>4656</v>
      </c>
      <c r="D642" s="38" t="s">
        <v>4657</v>
      </c>
      <c r="E642" s="38">
        <v>3</v>
      </c>
      <c r="F642" s="38">
        <v>7.98</v>
      </c>
      <c r="G642" s="38">
        <v>7.65</v>
      </c>
      <c r="H642" s="38">
        <v>8.34</v>
      </c>
      <c r="I642" s="38">
        <v>8.3699999999999992</v>
      </c>
      <c r="J642" s="38">
        <v>7.71</v>
      </c>
      <c r="K642" s="38">
        <v>8.85</v>
      </c>
      <c r="L642" s="49">
        <v>0.32</v>
      </c>
      <c r="M642" s="38">
        <v>-5.0528967000000001E-2</v>
      </c>
      <c r="N642" s="38">
        <v>0.699140914</v>
      </c>
      <c r="O642" s="38">
        <v>8.1487447359999994</v>
      </c>
      <c r="P642" s="38">
        <v>2.14</v>
      </c>
      <c r="Q642" s="38">
        <v>7.8E-2</v>
      </c>
      <c r="R642" s="38">
        <v>0.56000000000000005</v>
      </c>
      <c r="S642" s="38">
        <v>-4.09</v>
      </c>
      <c r="T642" s="38">
        <v>0.39</v>
      </c>
      <c r="U642" s="38">
        <v>0.06</v>
      </c>
      <c r="V642" s="38">
        <v>0.51</v>
      </c>
      <c r="W642" s="38" t="s">
        <v>2118</v>
      </c>
      <c r="X642" s="59" t="s">
        <v>4657</v>
      </c>
    </row>
    <row r="643" spans="1:24" x14ac:dyDescent="0.2">
      <c r="A643" s="38" t="s">
        <v>4658</v>
      </c>
      <c r="B643" s="38" t="s">
        <v>4659</v>
      </c>
      <c r="C643" s="38" t="s">
        <v>4660</v>
      </c>
      <c r="D643" s="38" t="s">
        <v>4661</v>
      </c>
      <c r="E643" s="38">
        <v>4</v>
      </c>
      <c r="F643" s="38">
        <v>9.08</v>
      </c>
      <c r="G643" s="38">
        <v>9.64</v>
      </c>
      <c r="H643" s="38">
        <v>10.56</v>
      </c>
      <c r="I643" s="38">
        <v>9.74</v>
      </c>
      <c r="J643" s="38">
        <v>9.74</v>
      </c>
      <c r="K643" s="38">
        <v>10.75</v>
      </c>
      <c r="L643" s="49">
        <v>0.32</v>
      </c>
      <c r="M643" s="38">
        <v>-5.5765204999999998E-2</v>
      </c>
      <c r="N643" s="38">
        <v>0.68733004600000003</v>
      </c>
      <c r="O643" s="38">
        <v>9.9178095450000008</v>
      </c>
      <c r="P643" s="38">
        <v>2.1</v>
      </c>
      <c r="Q643" s="38">
        <v>8.2000000000000003E-2</v>
      </c>
      <c r="R643" s="38">
        <v>0.56000000000000005</v>
      </c>
      <c r="S643" s="38">
        <v>-4.1399999999999997</v>
      </c>
      <c r="T643" s="38">
        <v>0.66</v>
      </c>
      <c r="U643" s="38">
        <v>0.1</v>
      </c>
      <c r="V643" s="38">
        <v>0.19</v>
      </c>
      <c r="W643" s="38" t="s">
        <v>2118</v>
      </c>
      <c r="X643" s="59" t="s">
        <v>4661</v>
      </c>
    </row>
    <row r="644" spans="1:24" x14ac:dyDescent="0.2">
      <c r="A644" s="38" t="s">
        <v>4662</v>
      </c>
      <c r="B644" s="38" t="s">
        <v>4663</v>
      </c>
      <c r="C644" s="38" t="s">
        <v>4664</v>
      </c>
      <c r="D644" s="38" t="s">
        <v>4665</v>
      </c>
      <c r="E644" s="38">
        <v>5</v>
      </c>
      <c r="F644" s="38">
        <v>9.25</v>
      </c>
      <c r="G644" s="38">
        <v>9.35</v>
      </c>
      <c r="H644" s="38">
        <v>9.39</v>
      </c>
      <c r="I644" s="38">
        <v>9.59</v>
      </c>
      <c r="J644" s="38">
        <v>9.3699999999999992</v>
      </c>
      <c r="K644" s="38">
        <v>10</v>
      </c>
      <c r="L644" s="49">
        <v>0.32</v>
      </c>
      <c r="M644" s="38">
        <v>-5.8109681000000003E-2</v>
      </c>
      <c r="N644" s="38">
        <v>0.69879514700000001</v>
      </c>
      <c r="O644" s="38">
        <v>9.4917163900000006</v>
      </c>
      <c r="P644" s="38">
        <v>2.09</v>
      </c>
      <c r="Q644" s="38">
        <v>8.3000000000000004E-2</v>
      </c>
      <c r="R644" s="38">
        <v>0.56000000000000005</v>
      </c>
      <c r="S644" s="38">
        <v>-4.1500000000000004</v>
      </c>
      <c r="T644" s="38">
        <v>0.34</v>
      </c>
      <c r="U644" s="38">
        <v>0.02</v>
      </c>
      <c r="V644" s="38">
        <v>0.61</v>
      </c>
      <c r="W644" s="38" t="s">
        <v>2118</v>
      </c>
      <c r="X644" s="59" t="s">
        <v>4665</v>
      </c>
    </row>
    <row r="645" spans="1:24" x14ac:dyDescent="0.2">
      <c r="A645" s="38" t="s">
        <v>4666</v>
      </c>
      <c r="B645" s="38" t="s">
        <v>4667</v>
      </c>
      <c r="C645" s="38" t="s">
        <v>4668</v>
      </c>
      <c r="D645" s="38" t="s">
        <v>4669</v>
      </c>
      <c r="E645" s="38">
        <v>23</v>
      </c>
      <c r="F645" s="38">
        <v>12.97</v>
      </c>
      <c r="G645" s="38">
        <v>13.12</v>
      </c>
      <c r="H645" s="38">
        <v>14.35</v>
      </c>
      <c r="I645" s="38">
        <v>13.72</v>
      </c>
      <c r="J645" s="38">
        <v>13.26</v>
      </c>
      <c r="K645" s="38">
        <v>14.42</v>
      </c>
      <c r="L645" s="49">
        <v>0.32</v>
      </c>
      <c r="M645" s="38">
        <v>-6.0169371999999999E-2</v>
      </c>
      <c r="N645" s="38">
        <v>0.70785638399999995</v>
      </c>
      <c r="O645" s="38">
        <v>13.638562629999999</v>
      </c>
      <c r="P645" s="38">
        <v>2.09</v>
      </c>
      <c r="Q645" s="38">
        <v>8.4000000000000005E-2</v>
      </c>
      <c r="R645" s="38">
        <v>0.56999999999999995</v>
      </c>
      <c r="S645" s="38">
        <v>-4.1500000000000004</v>
      </c>
      <c r="T645" s="38">
        <v>0.75</v>
      </c>
      <c r="U645" s="38">
        <v>0.14000000000000001</v>
      </c>
      <c r="V645" s="38">
        <v>7.0000000000000007E-2</v>
      </c>
      <c r="W645" s="38" t="s">
        <v>2118</v>
      </c>
      <c r="X645" s="59" t="s">
        <v>4669</v>
      </c>
    </row>
    <row r="646" spans="1:24" x14ac:dyDescent="0.2">
      <c r="A646" s="38" t="s">
        <v>4670</v>
      </c>
      <c r="B646" s="38" t="s">
        <v>4671</v>
      </c>
      <c r="C646" s="38" t="s">
        <v>4672</v>
      </c>
      <c r="D646" s="38" t="s">
        <v>4673</v>
      </c>
      <c r="E646" s="38">
        <v>2</v>
      </c>
      <c r="F646" s="38">
        <v>7.8</v>
      </c>
      <c r="G646" s="38">
        <v>8.1300000000000008</v>
      </c>
      <c r="H646" s="38">
        <v>8</v>
      </c>
      <c r="I646" s="38">
        <v>8.5</v>
      </c>
      <c r="J646" s="38">
        <v>8.31</v>
      </c>
      <c r="K646" s="38">
        <v>8.09</v>
      </c>
      <c r="L646" s="49">
        <v>0.32</v>
      </c>
      <c r="M646" s="38">
        <v>-9.9748207000000005E-2</v>
      </c>
      <c r="N646" s="38">
        <v>0.74901857000000005</v>
      </c>
      <c r="O646" s="38">
        <v>8.1371108989999996</v>
      </c>
      <c r="P646" s="38">
        <v>1.89</v>
      </c>
      <c r="Q646" s="38">
        <v>0.11</v>
      </c>
      <c r="R646" s="38">
        <v>0.57999999999999996</v>
      </c>
      <c r="S646" s="38">
        <v>-4.3899999999999997</v>
      </c>
      <c r="T646" s="38">
        <v>0.7</v>
      </c>
      <c r="U646" s="38">
        <v>0.18</v>
      </c>
      <c r="V646" s="38">
        <v>0.09</v>
      </c>
      <c r="W646" s="38" t="s">
        <v>2118</v>
      </c>
      <c r="X646" s="59" t="s">
        <v>4673</v>
      </c>
    </row>
    <row r="647" spans="1:24" x14ac:dyDescent="0.2">
      <c r="A647" s="38" t="s">
        <v>4674</v>
      </c>
      <c r="B647" s="38" t="s">
        <v>4675</v>
      </c>
      <c r="C647" s="38" t="s">
        <v>4676</v>
      </c>
      <c r="D647" s="38" t="s">
        <v>4677</v>
      </c>
      <c r="E647" s="38">
        <v>10</v>
      </c>
      <c r="F647" s="38">
        <v>10.63</v>
      </c>
      <c r="G647" s="38">
        <v>11.02</v>
      </c>
      <c r="H647" s="38">
        <v>11.02</v>
      </c>
      <c r="I647" s="38">
        <v>11.31</v>
      </c>
      <c r="J647" s="38">
        <v>10.9</v>
      </c>
      <c r="K647" s="38">
        <v>11.42</v>
      </c>
      <c r="L647" s="49">
        <v>0.32</v>
      </c>
      <c r="M647" s="38">
        <v>-0.107905769</v>
      </c>
      <c r="N647" s="38">
        <v>0.74595676099999997</v>
      </c>
      <c r="O647" s="38">
        <v>11.04892553</v>
      </c>
      <c r="P647" s="38">
        <v>1.85</v>
      </c>
      <c r="Q647" s="38">
        <v>0.12</v>
      </c>
      <c r="R647" s="38">
        <v>0.59</v>
      </c>
      <c r="S647" s="38">
        <v>-4.4400000000000004</v>
      </c>
      <c r="T647" s="38">
        <v>0.68</v>
      </c>
      <c r="U647" s="38">
        <v>-0.12</v>
      </c>
      <c r="V647" s="38">
        <v>0.4</v>
      </c>
      <c r="W647" s="38" t="s">
        <v>2139</v>
      </c>
      <c r="X647" s="59" t="s">
        <v>4677</v>
      </c>
    </row>
    <row r="648" spans="1:24" x14ac:dyDescent="0.2">
      <c r="A648" s="38" t="s">
        <v>4678</v>
      </c>
      <c r="B648" s="38" t="s">
        <v>4679</v>
      </c>
      <c r="C648" s="38" t="s">
        <v>4680</v>
      </c>
      <c r="D648" s="38" t="s">
        <v>4681</v>
      </c>
      <c r="E648" s="38">
        <v>26</v>
      </c>
      <c r="F648" s="38">
        <v>14.34</v>
      </c>
      <c r="G648" s="38">
        <v>14.51</v>
      </c>
      <c r="H648" s="38">
        <v>15.76</v>
      </c>
      <c r="I648" s="38">
        <v>15.17</v>
      </c>
      <c r="J648" s="38">
        <v>14.57</v>
      </c>
      <c r="K648" s="38">
        <v>15.83</v>
      </c>
      <c r="L648" s="49">
        <v>0.32</v>
      </c>
      <c r="M648" s="38">
        <v>-0.117376564</v>
      </c>
      <c r="N648" s="38">
        <v>0.76026495699999996</v>
      </c>
      <c r="O648" s="38">
        <v>15.02918828</v>
      </c>
      <c r="P648" s="38">
        <v>1.83</v>
      </c>
      <c r="Q648" s="38">
        <v>0.12</v>
      </c>
      <c r="R648" s="38">
        <v>0.6</v>
      </c>
      <c r="S648" s="38">
        <v>-4.47</v>
      </c>
      <c r="T648" s="38">
        <v>0.83</v>
      </c>
      <c r="U648" s="38">
        <v>0.06</v>
      </c>
      <c r="V648" s="38">
        <v>7.0000000000000007E-2</v>
      </c>
      <c r="W648" s="38" t="s">
        <v>2118</v>
      </c>
      <c r="X648" s="59" t="s">
        <v>4681</v>
      </c>
    </row>
    <row r="649" spans="1:24" x14ac:dyDescent="0.2">
      <c r="A649" s="38" t="s">
        <v>4682</v>
      </c>
      <c r="B649" s="38" t="s">
        <v>4683</v>
      </c>
      <c r="C649" s="38" t="s">
        <v>4684</v>
      </c>
      <c r="D649" s="38" t="s">
        <v>4685</v>
      </c>
      <c r="E649" s="38">
        <v>1</v>
      </c>
      <c r="F649" s="38">
        <v>5.81</v>
      </c>
      <c r="G649" s="38">
        <v>5.5</v>
      </c>
      <c r="H649" s="38">
        <v>5.95</v>
      </c>
      <c r="I649" s="38">
        <v>5.85</v>
      </c>
      <c r="J649" s="38">
        <v>5.97</v>
      </c>
      <c r="K649" s="38">
        <v>6.42</v>
      </c>
      <c r="L649" s="49">
        <v>0.32</v>
      </c>
      <c r="M649" s="38">
        <v>-0.11714105499999999</v>
      </c>
      <c r="N649" s="38">
        <v>0.76633230299999999</v>
      </c>
      <c r="O649" s="38">
        <v>5.9189713050000003</v>
      </c>
      <c r="P649" s="38">
        <v>1.82</v>
      </c>
      <c r="Q649" s="38">
        <v>0.12</v>
      </c>
      <c r="R649" s="38">
        <v>0.6</v>
      </c>
      <c r="S649" s="38">
        <v>-4.4800000000000004</v>
      </c>
      <c r="T649" s="38">
        <v>0.04</v>
      </c>
      <c r="U649" s="38">
        <v>0.47</v>
      </c>
      <c r="V649" s="38">
        <v>0.47</v>
      </c>
      <c r="W649" s="38" t="s">
        <v>2118</v>
      </c>
      <c r="X649" s="59" t="s">
        <v>4685</v>
      </c>
    </row>
    <row r="650" spans="1:24" x14ac:dyDescent="0.2">
      <c r="A650" s="38" t="s">
        <v>4686</v>
      </c>
      <c r="B650" s="38" t="s">
        <v>4687</v>
      </c>
      <c r="C650" s="38" t="s">
        <v>4688</v>
      </c>
      <c r="D650" s="38" t="s">
        <v>4689</v>
      </c>
      <c r="E650" s="38">
        <v>1</v>
      </c>
      <c r="F650" s="38">
        <v>6.64</v>
      </c>
      <c r="G650" s="38">
        <v>6.76</v>
      </c>
      <c r="H650" s="38">
        <v>6.25</v>
      </c>
      <c r="I650" s="38">
        <v>7.27</v>
      </c>
      <c r="J650" s="38">
        <v>6.96</v>
      </c>
      <c r="K650" s="38">
        <v>6.36</v>
      </c>
      <c r="L650" s="49">
        <v>0.32</v>
      </c>
      <c r="M650" s="38">
        <v>-0.11647784799999999</v>
      </c>
      <c r="N650" s="38">
        <v>0.74953010799999997</v>
      </c>
      <c r="O650" s="38">
        <v>6.7053984089999998</v>
      </c>
      <c r="P650" s="38">
        <v>1.81</v>
      </c>
      <c r="Q650" s="38">
        <v>0.12</v>
      </c>
      <c r="R650" s="38">
        <v>0.6</v>
      </c>
      <c r="S650" s="38">
        <v>-4.49</v>
      </c>
      <c r="T650" s="38">
        <v>0.63</v>
      </c>
      <c r="U650" s="38">
        <v>0.2</v>
      </c>
      <c r="V650" s="38">
        <v>0.11</v>
      </c>
      <c r="W650" s="38" t="s">
        <v>2118</v>
      </c>
      <c r="X650" s="59" t="s">
        <v>4689</v>
      </c>
    </row>
    <row r="651" spans="1:24" x14ac:dyDescent="0.2">
      <c r="A651" s="38" t="s">
        <v>4690</v>
      </c>
      <c r="B651" s="38" t="s">
        <v>4691</v>
      </c>
      <c r="C651" s="38" t="s">
        <v>4692</v>
      </c>
      <c r="D651" s="38" t="s">
        <v>4693</v>
      </c>
      <c r="E651" s="38">
        <v>12</v>
      </c>
      <c r="F651" s="38">
        <v>11.98</v>
      </c>
      <c r="G651" s="38">
        <v>11.84</v>
      </c>
      <c r="H651" s="38">
        <v>13.01</v>
      </c>
      <c r="I651" s="38">
        <v>12.8</v>
      </c>
      <c r="J651" s="38">
        <v>12.11</v>
      </c>
      <c r="K651" s="38">
        <v>12.89</v>
      </c>
      <c r="L651" s="49">
        <v>0.32</v>
      </c>
      <c r="M651" s="38">
        <v>-0.149688286</v>
      </c>
      <c r="N651" s="38">
        <v>0.78263401700000002</v>
      </c>
      <c r="O651" s="38">
        <v>12.43721161</v>
      </c>
      <c r="P651" s="38">
        <v>1.69</v>
      </c>
      <c r="Q651" s="38">
        <v>0.15</v>
      </c>
      <c r="R651" s="38">
        <v>0.62</v>
      </c>
      <c r="S651" s="38">
        <v>-4.63</v>
      </c>
      <c r="T651" s="38">
        <v>0.82</v>
      </c>
      <c r="U651" s="38">
        <v>0.27</v>
      </c>
      <c r="V651" s="38">
        <v>-0.12</v>
      </c>
      <c r="W651" s="38" t="s">
        <v>2118</v>
      </c>
      <c r="X651" s="59" t="s">
        <v>4693</v>
      </c>
    </row>
    <row r="652" spans="1:24" x14ac:dyDescent="0.2">
      <c r="A652" s="38" t="s">
        <v>4694</v>
      </c>
      <c r="B652" s="38" t="s">
        <v>4695</v>
      </c>
      <c r="C652" s="38" t="s">
        <v>4696</v>
      </c>
      <c r="D652" s="38" t="s">
        <v>4697</v>
      </c>
      <c r="E652" s="38">
        <v>1</v>
      </c>
      <c r="F652" s="38">
        <v>9.0399999999999991</v>
      </c>
      <c r="G652" s="38">
        <v>9.61</v>
      </c>
      <c r="H652" s="38">
        <v>9.8000000000000007</v>
      </c>
      <c r="I652" s="38">
        <v>9.81</v>
      </c>
      <c r="J652" s="38">
        <v>9.94</v>
      </c>
      <c r="K652" s="38">
        <v>9.65</v>
      </c>
      <c r="L652" s="49">
        <v>0.32</v>
      </c>
      <c r="M652" s="38">
        <v>-0.16074804600000001</v>
      </c>
      <c r="N652" s="38">
        <v>0.798801608</v>
      </c>
      <c r="O652" s="38">
        <v>9.6434333139999993</v>
      </c>
      <c r="P652" s="38">
        <v>1.65</v>
      </c>
      <c r="Q652" s="38">
        <v>0.15</v>
      </c>
      <c r="R652" s="38">
        <v>0.62</v>
      </c>
      <c r="S652" s="38">
        <v>-4.68</v>
      </c>
      <c r="T652" s="38">
        <v>0.77</v>
      </c>
      <c r="U652" s="38">
        <v>0.33</v>
      </c>
      <c r="V652" s="38">
        <v>-0.15</v>
      </c>
      <c r="W652" s="38" t="s">
        <v>2118</v>
      </c>
      <c r="X652" s="59" t="s">
        <v>4697</v>
      </c>
    </row>
    <row r="653" spans="1:24" x14ac:dyDescent="0.2">
      <c r="A653" s="38" t="s">
        <v>4698</v>
      </c>
      <c r="B653" s="38" t="s">
        <v>4699</v>
      </c>
      <c r="C653" s="38" t="s">
        <v>4700</v>
      </c>
      <c r="D653" s="38" t="s">
        <v>4701</v>
      </c>
      <c r="E653" s="38">
        <v>2</v>
      </c>
      <c r="F653" s="38">
        <v>7.45</v>
      </c>
      <c r="G653" s="38">
        <v>8.25</v>
      </c>
      <c r="H653" s="38">
        <v>7.84</v>
      </c>
      <c r="I653" s="38">
        <v>8.2799999999999994</v>
      </c>
      <c r="J653" s="38">
        <v>8.31</v>
      </c>
      <c r="K653" s="38">
        <v>7.93</v>
      </c>
      <c r="L653" s="49">
        <v>0.32</v>
      </c>
      <c r="M653" s="38">
        <v>-0.17102988899999999</v>
      </c>
      <c r="N653" s="38">
        <v>0.81903254700000006</v>
      </c>
      <c r="O653" s="38">
        <v>8.0092248290000008</v>
      </c>
      <c r="P653" s="38">
        <v>1.62</v>
      </c>
      <c r="Q653" s="38">
        <v>0.16</v>
      </c>
      <c r="R653" s="38">
        <v>0.63</v>
      </c>
      <c r="S653" s="38">
        <v>-4.71</v>
      </c>
      <c r="T653" s="38">
        <v>0.83</v>
      </c>
      <c r="U653" s="38">
        <v>0.06</v>
      </c>
      <c r="V653" s="38">
        <v>0.09</v>
      </c>
      <c r="W653" s="38" t="s">
        <v>2118</v>
      </c>
      <c r="X653" s="59" t="s">
        <v>4701</v>
      </c>
    </row>
    <row r="654" spans="1:24" x14ac:dyDescent="0.2">
      <c r="A654" s="38" t="s">
        <v>4702</v>
      </c>
      <c r="B654" s="38" t="s">
        <v>4703</v>
      </c>
      <c r="C654" s="38" t="s">
        <v>4704</v>
      </c>
      <c r="D654" s="38" t="s">
        <v>4705</v>
      </c>
      <c r="E654" s="38">
        <v>5</v>
      </c>
      <c r="F654" s="38">
        <v>10.54</v>
      </c>
      <c r="G654" s="38">
        <v>11.69</v>
      </c>
      <c r="H654" s="38">
        <v>11.44</v>
      </c>
      <c r="I654" s="38">
        <v>11.44</v>
      </c>
      <c r="J654" s="38">
        <v>11.69</v>
      </c>
      <c r="K654" s="38">
        <v>11.48</v>
      </c>
      <c r="L654" s="49">
        <v>0.32</v>
      </c>
      <c r="M654" s="38">
        <v>-0.18550903199999999</v>
      </c>
      <c r="N654" s="38">
        <v>0.81930521899999997</v>
      </c>
      <c r="O654" s="38">
        <v>11.37789691</v>
      </c>
      <c r="P654" s="38">
        <v>1.57</v>
      </c>
      <c r="Q654" s="38">
        <v>0.17</v>
      </c>
      <c r="R654" s="38">
        <v>0.64</v>
      </c>
      <c r="S654" s="38">
        <v>-4.7699999999999996</v>
      </c>
      <c r="T654" s="38">
        <v>0.9</v>
      </c>
      <c r="U654" s="38">
        <v>0</v>
      </c>
      <c r="V654" s="38">
        <v>0.04</v>
      </c>
      <c r="W654" s="38" t="s">
        <v>2139</v>
      </c>
      <c r="X654" s="59" t="s">
        <v>4705</v>
      </c>
    </row>
    <row r="655" spans="1:24" x14ac:dyDescent="0.2">
      <c r="A655" s="38" t="s">
        <v>4706</v>
      </c>
      <c r="B655" s="38" t="s">
        <v>4707</v>
      </c>
      <c r="C655" s="38" t="s">
        <v>4708</v>
      </c>
      <c r="D655" s="38" t="s">
        <v>4709</v>
      </c>
      <c r="E655" s="38">
        <v>3</v>
      </c>
      <c r="F655" s="38">
        <v>8.0500000000000007</v>
      </c>
      <c r="G655" s="38">
        <v>8.3699999999999992</v>
      </c>
      <c r="H655" s="38">
        <v>8.9700000000000006</v>
      </c>
      <c r="I655" s="38">
        <v>8.9499999999999993</v>
      </c>
      <c r="J655" s="38">
        <v>8.57</v>
      </c>
      <c r="K655" s="38">
        <v>8.82</v>
      </c>
      <c r="L655" s="49">
        <v>0.32</v>
      </c>
      <c r="M655" s="38">
        <v>-0.232034082</v>
      </c>
      <c r="N655" s="38">
        <v>0.868959708</v>
      </c>
      <c r="O655" s="38">
        <v>8.621537988</v>
      </c>
      <c r="P655" s="38">
        <v>1.43</v>
      </c>
      <c r="Q655" s="38">
        <v>0.2</v>
      </c>
      <c r="R655" s="38">
        <v>0.66</v>
      </c>
      <c r="S655" s="38">
        <v>-4.93</v>
      </c>
      <c r="T655" s="38">
        <v>0.9</v>
      </c>
      <c r="U655" s="38">
        <v>0.2</v>
      </c>
      <c r="V655" s="38">
        <v>-0.15</v>
      </c>
      <c r="W655" s="38" t="s">
        <v>2118</v>
      </c>
      <c r="X655" s="59" t="s">
        <v>4709</v>
      </c>
    </row>
    <row r="656" spans="1:24" x14ac:dyDescent="0.2">
      <c r="A656" s="38" t="s">
        <v>4710</v>
      </c>
      <c r="B656" s="38" t="s">
        <v>4711</v>
      </c>
      <c r="C656" s="38" t="s">
        <v>4712</v>
      </c>
      <c r="D656" s="38" t="s">
        <v>4713</v>
      </c>
      <c r="E656" s="38">
        <v>1</v>
      </c>
      <c r="F656" s="38">
        <v>7.55</v>
      </c>
      <c r="G656" s="38">
        <v>7.68</v>
      </c>
      <c r="H656" s="38">
        <v>9.81</v>
      </c>
      <c r="I656" s="38">
        <v>7.82</v>
      </c>
      <c r="J656" s="38">
        <v>8.58</v>
      </c>
      <c r="K656" s="38">
        <v>9.61</v>
      </c>
      <c r="L656" s="49">
        <v>0.32</v>
      </c>
      <c r="M656" s="38">
        <v>-0.23777380200000001</v>
      </c>
      <c r="N656" s="38">
        <v>0.88030622700000005</v>
      </c>
      <c r="O656" s="38">
        <v>8.5082433680000005</v>
      </c>
      <c r="P656" s="38">
        <v>1.42</v>
      </c>
      <c r="Q656" s="38">
        <v>0.21</v>
      </c>
      <c r="R656" s="38">
        <v>0.66</v>
      </c>
      <c r="S656" s="38">
        <v>-4.9400000000000004</v>
      </c>
      <c r="T656" s="38">
        <v>0.27</v>
      </c>
      <c r="U656" s="38">
        <v>0.9</v>
      </c>
      <c r="V656" s="38">
        <v>-0.2</v>
      </c>
      <c r="W656" s="38" t="s">
        <v>2118</v>
      </c>
      <c r="X656" s="59" t="s">
        <v>4713</v>
      </c>
    </row>
    <row r="657" spans="1:24" x14ac:dyDescent="0.2">
      <c r="A657" s="38" t="s">
        <v>4714</v>
      </c>
      <c r="B657" s="38" t="s">
        <v>4715</v>
      </c>
      <c r="C657" s="38" t="s">
        <v>4716</v>
      </c>
      <c r="D657" s="38" t="s">
        <v>4717</v>
      </c>
      <c r="E657" s="38">
        <v>3</v>
      </c>
      <c r="F657" s="38">
        <v>6.67</v>
      </c>
      <c r="G657" s="38">
        <v>7.38</v>
      </c>
      <c r="H657" s="38">
        <v>8.57</v>
      </c>
      <c r="I657" s="38">
        <v>7.67</v>
      </c>
      <c r="J657" s="38">
        <v>7.36</v>
      </c>
      <c r="K657" s="38">
        <v>8.56</v>
      </c>
      <c r="L657" s="49">
        <v>0.32</v>
      </c>
      <c r="M657" s="38">
        <v>-0.27178562499999998</v>
      </c>
      <c r="N657" s="38">
        <v>0.91830971299999997</v>
      </c>
      <c r="O657" s="38">
        <v>7.7007496370000004</v>
      </c>
      <c r="P657" s="38">
        <v>1.35</v>
      </c>
      <c r="Q657" s="38">
        <v>0.23</v>
      </c>
      <c r="R657" s="38">
        <v>0.67</v>
      </c>
      <c r="S657" s="38">
        <v>-5.0199999999999996</v>
      </c>
      <c r="T657" s="38">
        <v>1</v>
      </c>
      <c r="U657" s="38">
        <v>-0.02</v>
      </c>
      <c r="V657" s="38">
        <v>-0.01</v>
      </c>
      <c r="W657" s="38" t="s">
        <v>2139</v>
      </c>
      <c r="X657" s="59" t="s">
        <v>4717</v>
      </c>
    </row>
    <row r="658" spans="1:24" x14ac:dyDescent="0.2">
      <c r="A658" s="38" t="s">
        <v>4718</v>
      </c>
      <c r="B658" s="38" t="s">
        <v>4719</v>
      </c>
      <c r="C658" s="38" t="s">
        <v>4720</v>
      </c>
      <c r="D658" s="38" t="s">
        <v>4721</v>
      </c>
      <c r="E658" s="38">
        <v>6</v>
      </c>
      <c r="F658" s="38">
        <v>9.92</v>
      </c>
      <c r="G658" s="38">
        <v>10.86</v>
      </c>
      <c r="H658" s="38">
        <v>10.24</v>
      </c>
      <c r="I658" s="38">
        <v>10.97</v>
      </c>
      <c r="J658" s="38">
        <v>10.92</v>
      </c>
      <c r="K658" s="38">
        <v>10.1</v>
      </c>
      <c r="L658" s="49">
        <v>0.32</v>
      </c>
      <c r="M658" s="38">
        <v>-0.30112029400000001</v>
      </c>
      <c r="N658" s="38">
        <v>0.94531537399999999</v>
      </c>
      <c r="O658" s="38">
        <v>10.50303877</v>
      </c>
      <c r="P658" s="38">
        <v>1.31</v>
      </c>
      <c r="Q658" s="38">
        <v>0.25</v>
      </c>
      <c r="R658" s="38">
        <v>0.68</v>
      </c>
      <c r="S658" s="38">
        <v>-5.0599999999999996</v>
      </c>
      <c r="T658" s="38">
        <v>1.05</v>
      </c>
      <c r="U658" s="38">
        <v>0.06</v>
      </c>
      <c r="V658" s="38">
        <v>-0.14000000000000001</v>
      </c>
      <c r="W658" s="38" t="s">
        <v>2118</v>
      </c>
      <c r="X658" s="59" t="s">
        <v>4721</v>
      </c>
    </row>
    <row r="659" spans="1:24" x14ac:dyDescent="0.2">
      <c r="A659" s="38" t="s">
        <v>4722</v>
      </c>
      <c r="B659" s="38" t="s">
        <v>4723</v>
      </c>
      <c r="C659" s="38" t="s">
        <v>4724</v>
      </c>
      <c r="D659" s="38" t="s">
        <v>4725</v>
      </c>
      <c r="E659" s="38">
        <v>3</v>
      </c>
      <c r="F659" s="38">
        <v>9.06</v>
      </c>
      <c r="G659" s="38">
        <v>10.34</v>
      </c>
      <c r="H659" s="38">
        <v>9.8699999999999992</v>
      </c>
      <c r="I659" s="38">
        <v>10.119999999999999</v>
      </c>
      <c r="J659" s="38">
        <v>10.27</v>
      </c>
      <c r="K659" s="38">
        <v>9.83</v>
      </c>
      <c r="L659" s="49">
        <v>0.32</v>
      </c>
      <c r="M659" s="38">
        <v>-0.32039589699999999</v>
      </c>
      <c r="N659" s="38">
        <v>0.95332978800000001</v>
      </c>
      <c r="O659" s="38">
        <v>9.9150615989999995</v>
      </c>
      <c r="P659" s="38">
        <v>1.26</v>
      </c>
      <c r="Q659" s="38">
        <v>0.26</v>
      </c>
      <c r="R659" s="38">
        <v>0.68</v>
      </c>
      <c r="S659" s="38">
        <v>-5.1100000000000003</v>
      </c>
      <c r="T659" s="38">
        <v>1.06</v>
      </c>
      <c r="U659" s="38">
        <v>-7.0000000000000007E-2</v>
      </c>
      <c r="V659" s="38">
        <v>-0.04</v>
      </c>
      <c r="W659" s="38" t="s">
        <v>2139</v>
      </c>
      <c r="X659" s="59" t="s">
        <v>4725</v>
      </c>
    </row>
    <row r="660" spans="1:24" x14ac:dyDescent="0.2">
      <c r="A660" s="38" t="s">
        <v>4726</v>
      </c>
      <c r="B660" s="38" t="s">
        <v>4727</v>
      </c>
      <c r="C660" s="38" t="s">
        <v>4728</v>
      </c>
      <c r="D660" s="38" t="s">
        <v>4729</v>
      </c>
      <c r="E660" s="38">
        <v>1</v>
      </c>
      <c r="F660" s="38">
        <v>3.78</v>
      </c>
      <c r="G660" s="38">
        <v>4.54</v>
      </c>
      <c r="H660" s="38">
        <v>3.88</v>
      </c>
      <c r="I660" s="38">
        <v>4.99</v>
      </c>
      <c r="J660" s="38">
        <v>4.25</v>
      </c>
      <c r="K660" s="38">
        <v>3.93</v>
      </c>
      <c r="L660" s="49">
        <v>0.32</v>
      </c>
      <c r="M660" s="38">
        <v>-0.48202568000000001</v>
      </c>
      <c r="N660" s="38">
        <v>1.1315073659999999</v>
      </c>
      <c r="O660" s="38">
        <v>4.2297544010000001</v>
      </c>
      <c r="P660" s="38">
        <v>1</v>
      </c>
      <c r="Q660" s="38">
        <v>0.36</v>
      </c>
      <c r="R660" s="38">
        <v>0.74</v>
      </c>
      <c r="S660" s="38">
        <v>-5.37</v>
      </c>
      <c r="T660" s="38">
        <v>1.21</v>
      </c>
      <c r="U660" s="38">
        <v>-0.28999999999999998</v>
      </c>
      <c r="V660" s="38">
        <v>0.05</v>
      </c>
      <c r="W660" s="38" t="s">
        <v>2139</v>
      </c>
      <c r="X660" s="59" t="s">
        <v>4729</v>
      </c>
    </row>
    <row r="661" spans="1:24" x14ac:dyDescent="0.2">
      <c r="A661" s="38" t="s">
        <v>4730</v>
      </c>
      <c r="B661" s="38" t="s">
        <v>4731</v>
      </c>
      <c r="C661" s="38" t="s">
        <v>4732</v>
      </c>
      <c r="D661" s="38" t="s">
        <v>4733</v>
      </c>
      <c r="E661" s="38">
        <v>9</v>
      </c>
      <c r="F661" s="38">
        <v>11.26</v>
      </c>
      <c r="G661" s="38">
        <v>11.94</v>
      </c>
      <c r="H661" s="38">
        <v>11.81</v>
      </c>
      <c r="I661" s="38">
        <v>11.56</v>
      </c>
      <c r="J661" s="38">
        <v>12.2</v>
      </c>
      <c r="K661" s="38">
        <v>12.18</v>
      </c>
      <c r="L661" s="49">
        <v>0.31</v>
      </c>
      <c r="M661" s="38">
        <v>6.5782803000000001E-2</v>
      </c>
      <c r="N661" s="38">
        <v>0.55095881800000002</v>
      </c>
      <c r="O661" s="38">
        <v>11.82386236</v>
      </c>
      <c r="P661" s="38">
        <v>3.14</v>
      </c>
      <c r="Q661" s="38">
        <v>2.1000000000000001E-2</v>
      </c>
      <c r="R661" s="38">
        <v>0.51</v>
      </c>
      <c r="S661" s="38">
        <v>-2.92</v>
      </c>
      <c r="T661" s="38">
        <v>0.3</v>
      </c>
      <c r="U661" s="38">
        <v>0.26</v>
      </c>
      <c r="V661" s="38">
        <v>0.37</v>
      </c>
      <c r="W661" s="38" t="s">
        <v>2118</v>
      </c>
      <c r="X661" s="59" t="s">
        <v>4733</v>
      </c>
    </row>
    <row r="662" spans="1:24" x14ac:dyDescent="0.2">
      <c r="A662" s="38" t="s">
        <v>4734</v>
      </c>
      <c r="B662" s="38" t="s">
        <v>4735</v>
      </c>
      <c r="C662" s="38" t="s">
        <v>4736</v>
      </c>
      <c r="D662" s="38" t="s">
        <v>4737</v>
      </c>
      <c r="E662" s="38">
        <v>4</v>
      </c>
      <c r="F662" s="38">
        <v>11.55</v>
      </c>
      <c r="G662" s="38">
        <v>11.91</v>
      </c>
      <c r="H662" s="38">
        <v>12.02</v>
      </c>
      <c r="I662" s="38">
        <v>11.93</v>
      </c>
      <c r="J662" s="38">
        <v>12.1</v>
      </c>
      <c r="K662" s="38">
        <v>12.38</v>
      </c>
      <c r="L662" s="49">
        <v>0.31</v>
      </c>
      <c r="M662" s="38">
        <v>5.4746680999999998E-2</v>
      </c>
      <c r="N662" s="38">
        <v>0.55627691400000001</v>
      </c>
      <c r="O662" s="38">
        <v>11.98109193</v>
      </c>
      <c r="P662" s="38">
        <v>3.01</v>
      </c>
      <c r="Q662" s="38">
        <v>2.5000000000000001E-2</v>
      </c>
      <c r="R662" s="38">
        <v>0.51</v>
      </c>
      <c r="S662" s="38">
        <v>-3.06</v>
      </c>
      <c r="T662" s="38">
        <v>0.38</v>
      </c>
      <c r="U662" s="38">
        <v>0.19</v>
      </c>
      <c r="V662" s="38">
        <v>0.36</v>
      </c>
      <c r="W662" s="38" t="s">
        <v>2118</v>
      </c>
      <c r="X662" s="59" t="s">
        <v>4737</v>
      </c>
    </row>
    <row r="663" spans="1:24" x14ac:dyDescent="0.2">
      <c r="A663" s="38" t="s">
        <v>4738</v>
      </c>
      <c r="B663" s="38" t="s">
        <v>4739</v>
      </c>
      <c r="C663" s="38" t="s">
        <v>4740</v>
      </c>
      <c r="D663" s="38" t="s">
        <v>4741</v>
      </c>
      <c r="E663" s="38">
        <v>16</v>
      </c>
      <c r="F663" s="38">
        <v>12.25</v>
      </c>
      <c r="G663" s="38">
        <v>11.63</v>
      </c>
      <c r="H663" s="38">
        <v>11.09</v>
      </c>
      <c r="I663" s="38">
        <v>12.43</v>
      </c>
      <c r="J663" s="38">
        <v>12.08</v>
      </c>
      <c r="K663" s="38">
        <v>11.41</v>
      </c>
      <c r="L663" s="49">
        <v>0.31</v>
      </c>
      <c r="M663" s="38">
        <v>4.9159138999999998E-2</v>
      </c>
      <c r="N663" s="38">
        <v>0.57823115300000005</v>
      </c>
      <c r="O663" s="38">
        <v>11.81439162</v>
      </c>
      <c r="P663" s="38">
        <v>2.93</v>
      </c>
      <c r="Q663" s="38">
        <v>2.8000000000000001E-2</v>
      </c>
      <c r="R663" s="38">
        <v>0.51</v>
      </c>
      <c r="S663" s="38">
        <v>-3.15</v>
      </c>
      <c r="T663" s="38">
        <v>0.18</v>
      </c>
      <c r="U663" s="38">
        <v>0.45</v>
      </c>
      <c r="V663" s="38">
        <v>0.32</v>
      </c>
      <c r="W663" s="38" t="s">
        <v>2118</v>
      </c>
      <c r="X663" s="59" t="s">
        <v>4741</v>
      </c>
    </row>
    <row r="664" spans="1:24" x14ac:dyDescent="0.2">
      <c r="A664" s="38" t="s">
        <v>4742</v>
      </c>
      <c r="B664" s="38" t="s">
        <v>4743</v>
      </c>
      <c r="C664" s="38" t="s">
        <v>4744</v>
      </c>
      <c r="D664" s="38" t="s">
        <v>4745</v>
      </c>
      <c r="E664" s="38">
        <v>14</v>
      </c>
      <c r="F664" s="38">
        <v>13.12</v>
      </c>
      <c r="G664" s="38">
        <v>13.46</v>
      </c>
      <c r="H664" s="38">
        <v>13.52</v>
      </c>
      <c r="I664" s="38">
        <v>13.54</v>
      </c>
      <c r="J664" s="38">
        <v>13.58</v>
      </c>
      <c r="K664" s="38">
        <v>13.91</v>
      </c>
      <c r="L664" s="49">
        <v>0.31</v>
      </c>
      <c r="M664" s="38">
        <v>4.5900798999999999E-2</v>
      </c>
      <c r="N664" s="38">
        <v>0.56419707100000005</v>
      </c>
      <c r="O664" s="38">
        <v>13.523189009999999</v>
      </c>
      <c r="P664" s="38">
        <v>2.91</v>
      </c>
      <c r="Q664" s="38">
        <v>2.8000000000000001E-2</v>
      </c>
      <c r="R664" s="38">
        <v>0.51</v>
      </c>
      <c r="S664" s="38">
        <v>-3.18</v>
      </c>
      <c r="T664" s="38">
        <v>0.42</v>
      </c>
      <c r="U664" s="38">
        <v>0.12</v>
      </c>
      <c r="V664" s="38">
        <v>0.39</v>
      </c>
      <c r="W664" s="38" t="s">
        <v>2118</v>
      </c>
      <c r="X664" s="59" t="s">
        <v>4745</v>
      </c>
    </row>
    <row r="665" spans="1:24" x14ac:dyDescent="0.2">
      <c r="A665" s="38" t="s">
        <v>4746</v>
      </c>
      <c r="B665" s="38" t="s">
        <v>4747</v>
      </c>
      <c r="C665" s="38" t="s">
        <v>4748</v>
      </c>
      <c r="D665" s="38" t="s">
        <v>4749</v>
      </c>
      <c r="E665" s="38">
        <v>21</v>
      </c>
      <c r="F665" s="38">
        <v>12.96</v>
      </c>
      <c r="G665" s="38">
        <v>13.04</v>
      </c>
      <c r="H665" s="38">
        <v>11.65</v>
      </c>
      <c r="I665" s="38">
        <v>13.17</v>
      </c>
      <c r="J665" s="38">
        <v>13.23</v>
      </c>
      <c r="K665" s="38">
        <v>12.17</v>
      </c>
      <c r="L665" s="49">
        <v>0.31</v>
      </c>
      <c r="M665" s="38">
        <v>4.1823557999999997E-2</v>
      </c>
      <c r="N665" s="38">
        <v>0.58013399700000001</v>
      </c>
      <c r="O665" s="38">
        <v>12.705367880000001</v>
      </c>
      <c r="P665" s="38">
        <v>2.86</v>
      </c>
      <c r="Q665" s="38">
        <v>0.03</v>
      </c>
      <c r="R665" s="38">
        <v>0.51</v>
      </c>
      <c r="S665" s="38">
        <v>-3.24</v>
      </c>
      <c r="T665" s="38">
        <v>0.21</v>
      </c>
      <c r="U665" s="38">
        <v>0.19</v>
      </c>
      <c r="V665" s="38">
        <v>0.52</v>
      </c>
      <c r="W665" s="38" t="s">
        <v>2118</v>
      </c>
      <c r="X665" s="59" t="s">
        <v>4749</v>
      </c>
    </row>
    <row r="666" spans="1:24" x14ac:dyDescent="0.2">
      <c r="A666" s="38" t="s">
        <v>4750</v>
      </c>
      <c r="B666" s="38" t="s">
        <v>4751</v>
      </c>
      <c r="C666" s="38" t="s">
        <v>4752</v>
      </c>
      <c r="D666" s="38" t="s">
        <v>4753</v>
      </c>
      <c r="E666" s="38">
        <v>25</v>
      </c>
      <c r="F666" s="38">
        <v>12.99</v>
      </c>
      <c r="G666" s="38">
        <v>13.33</v>
      </c>
      <c r="H666" s="38">
        <v>13.25</v>
      </c>
      <c r="I666" s="38">
        <v>13.41</v>
      </c>
      <c r="J666" s="38">
        <v>13.41</v>
      </c>
      <c r="K666" s="38">
        <v>13.68</v>
      </c>
      <c r="L666" s="49">
        <v>0.31</v>
      </c>
      <c r="M666" s="38">
        <v>4.1565914000000002E-2</v>
      </c>
      <c r="N666" s="38">
        <v>0.58762661599999999</v>
      </c>
      <c r="O666" s="38">
        <v>13.34476795</v>
      </c>
      <c r="P666" s="38">
        <v>2.85</v>
      </c>
      <c r="Q666" s="38">
        <v>3.1E-2</v>
      </c>
      <c r="R666" s="38">
        <v>0.51</v>
      </c>
      <c r="S666" s="38">
        <v>-3.25</v>
      </c>
      <c r="T666" s="38">
        <v>0.42</v>
      </c>
      <c r="U666" s="38">
        <v>0.08</v>
      </c>
      <c r="V666" s="38">
        <v>0.43</v>
      </c>
      <c r="W666" s="38" t="s">
        <v>2118</v>
      </c>
      <c r="X666" s="59" t="s">
        <v>4753</v>
      </c>
    </row>
    <row r="667" spans="1:24" x14ac:dyDescent="0.2">
      <c r="A667" s="38" t="s">
        <v>4754</v>
      </c>
      <c r="B667" s="38" t="s">
        <v>4755</v>
      </c>
      <c r="C667" s="38" t="s">
        <v>4756</v>
      </c>
      <c r="D667" s="38" t="s">
        <v>4757</v>
      </c>
      <c r="E667" s="38">
        <v>2</v>
      </c>
      <c r="F667" s="38">
        <v>9.42</v>
      </c>
      <c r="G667" s="38">
        <v>9.67</v>
      </c>
      <c r="H667" s="38">
        <v>9.17</v>
      </c>
      <c r="I667" s="38">
        <v>9.8000000000000007</v>
      </c>
      <c r="J667" s="38">
        <v>9.9499999999999993</v>
      </c>
      <c r="K667" s="38">
        <v>9.4499999999999993</v>
      </c>
      <c r="L667" s="49">
        <v>0.31</v>
      </c>
      <c r="M667" s="38">
        <v>2.8123210999999999E-2</v>
      </c>
      <c r="N667" s="38">
        <v>0.59525804900000001</v>
      </c>
      <c r="O667" s="38">
        <v>9.5755285089999997</v>
      </c>
      <c r="P667" s="38">
        <v>2.72</v>
      </c>
      <c r="Q667" s="38">
        <v>3.5999999999999997E-2</v>
      </c>
      <c r="R667" s="38">
        <v>0.52</v>
      </c>
      <c r="S667" s="38">
        <v>-3.4</v>
      </c>
      <c r="T667" s="38">
        <v>0.38</v>
      </c>
      <c r="U667" s="38">
        <v>0.28000000000000003</v>
      </c>
      <c r="V667" s="38">
        <v>0.28000000000000003</v>
      </c>
      <c r="W667" s="38" t="s">
        <v>2118</v>
      </c>
      <c r="X667" s="59" t="s">
        <v>4757</v>
      </c>
    </row>
    <row r="668" spans="1:24" x14ac:dyDescent="0.2">
      <c r="A668" s="38" t="s">
        <v>4758</v>
      </c>
      <c r="B668" s="38" t="s">
        <v>4759</v>
      </c>
      <c r="C668" s="38" t="s">
        <v>4760</v>
      </c>
      <c r="D668" s="38" t="s">
        <v>4761</v>
      </c>
      <c r="E668" s="38">
        <v>13</v>
      </c>
      <c r="F668" s="38">
        <v>11.47</v>
      </c>
      <c r="G668" s="38">
        <v>11.69</v>
      </c>
      <c r="H668" s="38">
        <v>11.87</v>
      </c>
      <c r="I668" s="38">
        <v>11.84</v>
      </c>
      <c r="J668" s="38">
        <v>11.79</v>
      </c>
      <c r="K668" s="38">
        <v>12.34</v>
      </c>
      <c r="L668" s="49">
        <v>0.31</v>
      </c>
      <c r="M668" s="38">
        <v>2.8022094000000001E-2</v>
      </c>
      <c r="N668" s="38">
        <v>0.59916781699999999</v>
      </c>
      <c r="O668" s="38">
        <v>11.833306779999999</v>
      </c>
      <c r="P668" s="38">
        <v>2.72</v>
      </c>
      <c r="Q668" s="38">
        <v>3.5999999999999997E-2</v>
      </c>
      <c r="R668" s="38">
        <v>0.52</v>
      </c>
      <c r="S668" s="38">
        <v>-3.4</v>
      </c>
      <c r="T668" s="38">
        <v>0.37</v>
      </c>
      <c r="U668" s="38">
        <v>0.1</v>
      </c>
      <c r="V668" s="38">
        <v>0.47</v>
      </c>
      <c r="W668" s="38" t="s">
        <v>2118</v>
      </c>
      <c r="X668" s="59" t="s">
        <v>4761</v>
      </c>
    </row>
    <row r="669" spans="1:24" x14ac:dyDescent="0.2">
      <c r="A669" s="38" t="s">
        <v>4762</v>
      </c>
      <c r="B669" s="38" t="s">
        <v>4763</v>
      </c>
      <c r="C669" s="38" t="s">
        <v>4764</v>
      </c>
      <c r="D669" s="38" t="s">
        <v>4765</v>
      </c>
      <c r="E669" s="38">
        <v>12</v>
      </c>
      <c r="F669" s="38">
        <v>12.34</v>
      </c>
      <c r="G669" s="38">
        <v>12.09</v>
      </c>
      <c r="H669" s="38">
        <v>12.13</v>
      </c>
      <c r="I669" s="38">
        <v>12.76</v>
      </c>
      <c r="J669" s="38">
        <v>12.53</v>
      </c>
      <c r="K669" s="38">
        <v>12.21</v>
      </c>
      <c r="L669" s="49">
        <v>0.31</v>
      </c>
      <c r="M669" s="38">
        <v>2.6004995999999999E-2</v>
      </c>
      <c r="N669" s="38">
        <v>0.59549861400000004</v>
      </c>
      <c r="O669" s="38">
        <v>12.34124332</v>
      </c>
      <c r="P669" s="38">
        <v>2.7</v>
      </c>
      <c r="Q669" s="38">
        <v>3.6999999999999998E-2</v>
      </c>
      <c r="R669" s="38">
        <v>0.52</v>
      </c>
      <c r="S669" s="38">
        <v>-3.42</v>
      </c>
      <c r="T669" s="38">
        <v>0.42</v>
      </c>
      <c r="U669" s="38">
        <v>0.44</v>
      </c>
      <c r="V669" s="38">
        <v>0.08</v>
      </c>
      <c r="W669" s="38" t="s">
        <v>2118</v>
      </c>
      <c r="X669" s="59" t="s">
        <v>4765</v>
      </c>
    </row>
    <row r="670" spans="1:24" x14ac:dyDescent="0.2">
      <c r="A670" s="38" t="s">
        <v>4766</v>
      </c>
      <c r="B670" s="38" t="s">
        <v>4767</v>
      </c>
      <c r="C670" s="38" t="s">
        <v>4768</v>
      </c>
      <c r="D670" s="38" t="s">
        <v>4769</v>
      </c>
      <c r="E670" s="38">
        <v>14</v>
      </c>
      <c r="F670" s="38">
        <v>11.94</v>
      </c>
      <c r="G670" s="38">
        <v>11.8</v>
      </c>
      <c r="H670" s="38">
        <v>12.28</v>
      </c>
      <c r="I670" s="38">
        <v>12.48</v>
      </c>
      <c r="J670" s="38">
        <v>11.97</v>
      </c>
      <c r="K670" s="38">
        <v>12.5</v>
      </c>
      <c r="L670" s="49">
        <v>0.31</v>
      </c>
      <c r="M670" s="38">
        <v>2.3000584000000001E-2</v>
      </c>
      <c r="N670" s="38">
        <v>0.59301569300000001</v>
      </c>
      <c r="O670" s="38">
        <v>12.16183833</v>
      </c>
      <c r="P670" s="38">
        <v>2.67</v>
      </c>
      <c r="Q670" s="38">
        <v>3.7999999999999999E-2</v>
      </c>
      <c r="R670" s="38">
        <v>0.52</v>
      </c>
      <c r="S670" s="38">
        <v>-3.45</v>
      </c>
      <c r="T670" s="38">
        <v>0.54</v>
      </c>
      <c r="U670" s="38">
        <v>0.17</v>
      </c>
      <c r="V670" s="38">
        <v>0.22</v>
      </c>
      <c r="W670" s="38" t="s">
        <v>2118</v>
      </c>
      <c r="X670" s="59" t="s">
        <v>4769</v>
      </c>
    </row>
    <row r="671" spans="1:24" x14ac:dyDescent="0.2">
      <c r="A671" s="38" t="s">
        <v>4770</v>
      </c>
      <c r="B671" s="38" t="s">
        <v>4771</v>
      </c>
      <c r="C671" s="38" t="s">
        <v>4772</v>
      </c>
      <c r="D671" s="38" t="s">
        <v>4773</v>
      </c>
      <c r="E671" s="38">
        <v>2</v>
      </c>
      <c r="F671" s="38">
        <v>8.9499999999999993</v>
      </c>
      <c r="G671" s="38">
        <v>9.11</v>
      </c>
      <c r="H671" s="38">
        <v>9.2799999999999994</v>
      </c>
      <c r="I671" s="38">
        <v>9.24</v>
      </c>
      <c r="J671" s="38">
        <v>9.41</v>
      </c>
      <c r="K671" s="38">
        <v>9.61</v>
      </c>
      <c r="L671" s="49">
        <v>0.31</v>
      </c>
      <c r="M671" s="38">
        <v>1.8294674E-2</v>
      </c>
      <c r="N671" s="38">
        <v>0.59796328499999996</v>
      </c>
      <c r="O671" s="38">
        <v>9.2671015069999996</v>
      </c>
      <c r="P671" s="38">
        <v>2.63</v>
      </c>
      <c r="Q671" s="38">
        <v>4.1000000000000002E-2</v>
      </c>
      <c r="R671" s="38">
        <v>0.53</v>
      </c>
      <c r="S671" s="38">
        <v>-3.51</v>
      </c>
      <c r="T671" s="38">
        <v>0.28999999999999998</v>
      </c>
      <c r="U671" s="38">
        <v>0.3</v>
      </c>
      <c r="V671" s="38">
        <v>0.33</v>
      </c>
      <c r="W671" s="38" t="s">
        <v>2118</v>
      </c>
      <c r="X671" s="59" t="s">
        <v>4773</v>
      </c>
    </row>
    <row r="672" spans="1:24" x14ac:dyDescent="0.2">
      <c r="A672" s="38" t="s">
        <v>4774</v>
      </c>
      <c r="B672" s="38" t="s">
        <v>4775</v>
      </c>
      <c r="C672" s="38" t="s">
        <v>4776</v>
      </c>
      <c r="D672" s="38" t="s">
        <v>4777</v>
      </c>
      <c r="E672" s="38">
        <v>41</v>
      </c>
      <c r="F672" s="38">
        <v>13.97</v>
      </c>
      <c r="G672" s="38">
        <v>14.32</v>
      </c>
      <c r="H672" s="38">
        <v>14.73</v>
      </c>
      <c r="I672" s="38">
        <v>14.54</v>
      </c>
      <c r="J672" s="38">
        <v>14.4</v>
      </c>
      <c r="K672" s="38">
        <v>15.03</v>
      </c>
      <c r="L672" s="49">
        <v>0.31</v>
      </c>
      <c r="M672" s="38">
        <v>1.1801565E-2</v>
      </c>
      <c r="N672" s="38">
        <v>0.61560174400000001</v>
      </c>
      <c r="O672" s="38">
        <v>14.495934159999999</v>
      </c>
      <c r="P672" s="38">
        <v>2.57</v>
      </c>
      <c r="Q672" s="38">
        <v>4.3999999999999997E-2</v>
      </c>
      <c r="R672" s="38">
        <v>0.53</v>
      </c>
      <c r="S672" s="38">
        <v>-3.58</v>
      </c>
      <c r="T672" s="38">
        <v>0.56999999999999995</v>
      </c>
      <c r="U672" s="38">
        <v>0.08</v>
      </c>
      <c r="V672" s="38">
        <v>0.3</v>
      </c>
      <c r="W672" s="38" t="s">
        <v>2118</v>
      </c>
      <c r="X672" s="59" t="s">
        <v>4777</v>
      </c>
    </row>
    <row r="673" spans="1:24" x14ac:dyDescent="0.2">
      <c r="A673" s="38" t="s">
        <v>4778</v>
      </c>
      <c r="B673" s="38" t="s">
        <v>4779</v>
      </c>
      <c r="C673" s="38" t="s">
        <v>4780</v>
      </c>
      <c r="D673" s="38" t="s">
        <v>4781</v>
      </c>
      <c r="E673" s="38">
        <v>13</v>
      </c>
      <c r="F673" s="38">
        <v>10.88</v>
      </c>
      <c r="G673" s="38">
        <v>11.21</v>
      </c>
      <c r="H673" s="38">
        <v>11.41</v>
      </c>
      <c r="I673" s="38">
        <v>11.37</v>
      </c>
      <c r="J673" s="38">
        <v>11.57</v>
      </c>
      <c r="K673" s="38">
        <v>11.5</v>
      </c>
      <c r="L673" s="49">
        <v>0.31</v>
      </c>
      <c r="M673" s="38">
        <v>8.7149549999999999E-3</v>
      </c>
      <c r="N673" s="38">
        <v>0.61724907900000003</v>
      </c>
      <c r="O673" s="38">
        <v>11.323528720000001</v>
      </c>
      <c r="P673" s="38">
        <v>2.54</v>
      </c>
      <c r="Q673" s="38">
        <v>4.5999999999999999E-2</v>
      </c>
      <c r="R673" s="38">
        <v>0.53</v>
      </c>
      <c r="S673" s="38">
        <v>-3.61</v>
      </c>
      <c r="T673" s="38">
        <v>0.49</v>
      </c>
      <c r="U673" s="38">
        <v>0.36</v>
      </c>
      <c r="V673" s="38">
        <v>0.09</v>
      </c>
      <c r="W673" s="38" t="s">
        <v>2118</v>
      </c>
      <c r="X673" s="59" t="s">
        <v>4781</v>
      </c>
    </row>
    <row r="674" spans="1:24" x14ac:dyDescent="0.2">
      <c r="A674" s="38" t="s">
        <v>4782</v>
      </c>
      <c r="B674" s="38" t="s">
        <v>4783</v>
      </c>
      <c r="C674" s="38" t="s">
        <v>4784</v>
      </c>
      <c r="D674" s="38" t="s">
        <v>4785</v>
      </c>
      <c r="E674" s="38">
        <v>6</v>
      </c>
      <c r="F674" s="38">
        <v>9.49</v>
      </c>
      <c r="G674" s="38">
        <v>9.7200000000000006</v>
      </c>
      <c r="H674" s="38">
        <v>9.6300000000000008</v>
      </c>
      <c r="I674" s="38">
        <v>9.9700000000000006</v>
      </c>
      <c r="J674" s="38">
        <v>9.91</v>
      </c>
      <c r="K674" s="38">
        <v>9.89</v>
      </c>
      <c r="L674" s="49">
        <v>0.31</v>
      </c>
      <c r="M674" s="38">
        <v>5.9831930000000004E-3</v>
      </c>
      <c r="N674" s="38">
        <v>0.60843488499999998</v>
      </c>
      <c r="O674" s="38">
        <v>9.7680954960000008</v>
      </c>
      <c r="P674" s="38">
        <v>2.52</v>
      </c>
      <c r="Q674" s="38">
        <v>4.7E-2</v>
      </c>
      <c r="R674" s="38">
        <v>0.53</v>
      </c>
      <c r="S674" s="38">
        <v>-3.63</v>
      </c>
      <c r="T674" s="38">
        <v>0.48</v>
      </c>
      <c r="U674" s="38">
        <v>0.19</v>
      </c>
      <c r="V674" s="38">
        <v>0.26</v>
      </c>
      <c r="W674" s="38" t="s">
        <v>2118</v>
      </c>
      <c r="X674" s="59" t="s">
        <v>4785</v>
      </c>
    </row>
    <row r="675" spans="1:24" x14ac:dyDescent="0.2">
      <c r="A675" s="38" t="s">
        <v>4786</v>
      </c>
      <c r="B675" s="38" t="s">
        <v>4787</v>
      </c>
      <c r="C675" s="38" t="s">
        <v>4788</v>
      </c>
      <c r="D675" s="38" t="s">
        <v>4789</v>
      </c>
      <c r="E675" s="38">
        <v>4</v>
      </c>
      <c r="F675" s="38">
        <v>10.14</v>
      </c>
      <c r="G675" s="38">
        <v>10.220000000000001</v>
      </c>
      <c r="H675" s="38">
        <v>10.02</v>
      </c>
      <c r="I675" s="38">
        <v>10.43</v>
      </c>
      <c r="J675" s="38">
        <v>10.74</v>
      </c>
      <c r="K675" s="38">
        <v>10.130000000000001</v>
      </c>
      <c r="L675" s="49">
        <v>0.31</v>
      </c>
      <c r="M675" s="38">
        <v>-5.2525999999999996E-3</v>
      </c>
      <c r="N675" s="38">
        <v>0.62145172999999998</v>
      </c>
      <c r="O675" s="38">
        <v>10.27692882</v>
      </c>
      <c r="P675" s="38">
        <v>2.4300000000000002</v>
      </c>
      <c r="Q675" s="38">
        <v>5.2999999999999999E-2</v>
      </c>
      <c r="R675" s="38">
        <v>0.53</v>
      </c>
      <c r="S675" s="38">
        <v>-3.74</v>
      </c>
      <c r="T675" s="38">
        <v>0.28999999999999998</v>
      </c>
      <c r="U675" s="38">
        <v>0.52</v>
      </c>
      <c r="V675" s="38">
        <v>0.11</v>
      </c>
      <c r="W675" s="38" t="s">
        <v>2118</v>
      </c>
      <c r="X675" s="59" t="s">
        <v>4789</v>
      </c>
    </row>
    <row r="676" spans="1:24" x14ac:dyDescent="0.2">
      <c r="A676" s="38" t="s">
        <v>4790</v>
      </c>
      <c r="B676" s="38" t="s">
        <v>4791</v>
      </c>
      <c r="C676" s="38" t="s">
        <v>4792</v>
      </c>
      <c r="D676" s="38" t="s">
        <v>4793</v>
      </c>
      <c r="E676" s="38">
        <v>11</v>
      </c>
      <c r="F676" s="38">
        <v>10.119999999999999</v>
      </c>
      <c r="G676" s="38">
        <v>10.050000000000001</v>
      </c>
      <c r="H676" s="38">
        <v>9.8800000000000008</v>
      </c>
      <c r="I676" s="38">
        <v>10.47</v>
      </c>
      <c r="J676" s="38">
        <v>10.1</v>
      </c>
      <c r="K676" s="38">
        <v>10.39</v>
      </c>
      <c r="L676" s="49">
        <v>0.31</v>
      </c>
      <c r="M676" s="38">
        <v>-1.9550755999999999E-2</v>
      </c>
      <c r="N676" s="38">
        <v>0.63210208499999998</v>
      </c>
      <c r="O676" s="38">
        <v>10.166202889999999</v>
      </c>
      <c r="P676" s="38">
        <v>2.3199999999999998</v>
      </c>
      <c r="Q676" s="38">
        <v>6.0999999999999999E-2</v>
      </c>
      <c r="R676" s="38">
        <v>0.55000000000000004</v>
      </c>
      <c r="S676" s="38">
        <v>-3.87</v>
      </c>
      <c r="T676" s="38">
        <v>0.35</v>
      </c>
      <c r="U676" s="38">
        <v>0.05</v>
      </c>
      <c r="V676" s="38">
        <v>0.51</v>
      </c>
      <c r="W676" s="38" t="s">
        <v>2118</v>
      </c>
      <c r="X676" s="59" t="s">
        <v>4793</v>
      </c>
    </row>
    <row r="677" spans="1:24" x14ac:dyDescent="0.2">
      <c r="A677" s="38" t="s">
        <v>4794</v>
      </c>
      <c r="B677" s="38" t="s">
        <v>4795</v>
      </c>
      <c r="C677" s="38" t="s">
        <v>4796</v>
      </c>
      <c r="D677" s="38" t="s">
        <v>4797</v>
      </c>
      <c r="E677" s="38">
        <v>2</v>
      </c>
      <c r="F677" s="38">
        <v>8.6199999999999992</v>
      </c>
      <c r="G677" s="38">
        <v>9.11</v>
      </c>
      <c r="H677" s="38">
        <v>8.89</v>
      </c>
      <c r="I677" s="38">
        <v>8.93</v>
      </c>
      <c r="J677" s="38">
        <v>9.25</v>
      </c>
      <c r="K677" s="38">
        <v>9.36</v>
      </c>
      <c r="L677" s="49">
        <v>0.31</v>
      </c>
      <c r="M677" s="38">
        <v>-2.3513020999999999E-2</v>
      </c>
      <c r="N677" s="38">
        <v>0.63467202</v>
      </c>
      <c r="O677" s="38">
        <v>9.0277293959999998</v>
      </c>
      <c r="P677" s="38">
        <v>2.2999999999999998</v>
      </c>
      <c r="Q677" s="38">
        <v>6.3E-2</v>
      </c>
      <c r="R677" s="38">
        <v>0.55000000000000004</v>
      </c>
      <c r="S677" s="38">
        <v>-3.9</v>
      </c>
      <c r="T677" s="38">
        <v>0.31</v>
      </c>
      <c r="U677" s="38">
        <v>0.14000000000000001</v>
      </c>
      <c r="V677" s="38">
        <v>0.47</v>
      </c>
      <c r="W677" s="38" t="s">
        <v>2118</v>
      </c>
      <c r="X677" s="59" t="s">
        <v>4797</v>
      </c>
    </row>
    <row r="678" spans="1:24" x14ac:dyDescent="0.2">
      <c r="A678" s="38" t="s">
        <v>4798</v>
      </c>
      <c r="B678" s="38" t="s">
        <v>4799</v>
      </c>
      <c r="C678" s="38" t="s">
        <v>4800</v>
      </c>
      <c r="D678" s="38" t="s">
        <v>4801</v>
      </c>
      <c r="E678" s="38">
        <v>10</v>
      </c>
      <c r="F678" s="38">
        <v>12.22</v>
      </c>
      <c r="G678" s="38">
        <v>12.73</v>
      </c>
      <c r="H678" s="38">
        <v>12.14</v>
      </c>
      <c r="I678" s="38">
        <v>12.55</v>
      </c>
      <c r="J678" s="38">
        <v>12.72</v>
      </c>
      <c r="K678" s="38">
        <v>12.74</v>
      </c>
      <c r="L678" s="49">
        <v>0.31</v>
      </c>
      <c r="M678" s="38">
        <v>-3.2249167000000002E-2</v>
      </c>
      <c r="N678" s="38">
        <v>0.647914671</v>
      </c>
      <c r="O678" s="38">
        <v>12.515613220000001</v>
      </c>
      <c r="P678" s="38">
        <v>2.2400000000000002</v>
      </c>
      <c r="Q678" s="38">
        <v>6.8000000000000005E-2</v>
      </c>
      <c r="R678" s="38">
        <v>0.56000000000000005</v>
      </c>
      <c r="S678" s="38">
        <v>-3.97</v>
      </c>
      <c r="T678" s="38">
        <v>0.33</v>
      </c>
      <c r="U678" s="38">
        <v>-0.01</v>
      </c>
      <c r="V678" s="38">
        <v>0.6</v>
      </c>
      <c r="W678" s="38" t="s">
        <v>2139</v>
      </c>
      <c r="X678" s="59" t="s">
        <v>4801</v>
      </c>
    </row>
    <row r="679" spans="1:24" x14ac:dyDescent="0.2">
      <c r="A679" s="38" t="s">
        <v>4802</v>
      </c>
      <c r="B679" s="38" t="s">
        <v>4803</v>
      </c>
      <c r="C679" s="38" t="s">
        <v>4804</v>
      </c>
      <c r="D679" s="38" t="s">
        <v>4805</v>
      </c>
      <c r="E679" s="38">
        <v>11</v>
      </c>
      <c r="F679" s="38">
        <v>12.03</v>
      </c>
      <c r="G679" s="38">
        <v>12.25</v>
      </c>
      <c r="H679" s="38">
        <v>11.63</v>
      </c>
      <c r="I679" s="38">
        <v>12.36</v>
      </c>
      <c r="J679" s="38">
        <v>12.24</v>
      </c>
      <c r="K679" s="38">
        <v>12.24</v>
      </c>
      <c r="L679" s="49">
        <v>0.31</v>
      </c>
      <c r="M679" s="38">
        <v>-3.5800508000000002E-2</v>
      </c>
      <c r="N679" s="38">
        <v>0.66240444600000004</v>
      </c>
      <c r="O679" s="38">
        <v>12.125131619999999</v>
      </c>
      <c r="P679" s="38">
        <v>2.2200000000000002</v>
      </c>
      <c r="Q679" s="38">
        <v>7.0000000000000007E-2</v>
      </c>
      <c r="R679" s="38">
        <v>0.56000000000000005</v>
      </c>
      <c r="S679" s="38">
        <v>-3.99</v>
      </c>
      <c r="T679" s="38">
        <v>0.33</v>
      </c>
      <c r="U679" s="38">
        <v>-0.01</v>
      </c>
      <c r="V679" s="38">
        <v>0.61</v>
      </c>
      <c r="W679" s="38" t="s">
        <v>2139</v>
      </c>
      <c r="X679" s="59" t="s">
        <v>4805</v>
      </c>
    </row>
    <row r="680" spans="1:24" x14ac:dyDescent="0.2">
      <c r="A680" s="38" t="s">
        <v>4806</v>
      </c>
      <c r="B680" s="38" t="s">
        <v>4807</v>
      </c>
      <c r="C680" s="38" t="s">
        <v>4808</v>
      </c>
      <c r="D680" s="38" t="s">
        <v>4809</v>
      </c>
      <c r="E680" s="38">
        <v>3</v>
      </c>
      <c r="F680" s="38">
        <v>8.25</v>
      </c>
      <c r="G680" s="38">
        <v>8.58</v>
      </c>
      <c r="H680" s="38">
        <v>10.81</v>
      </c>
      <c r="I680" s="38">
        <v>8.7799999999999994</v>
      </c>
      <c r="J680" s="38">
        <v>8.93</v>
      </c>
      <c r="K680" s="38">
        <v>10.86</v>
      </c>
      <c r="L680" s="49">
        <v>0.31</v>
      </c>
      <c r="M680" s="38">
        <v>-4.0886556999999997E-2</v>
      </c>
      <c r="N680" s="38">
        <v>0.66665955399999999</v>
      </c>
      <c r="O680" s="38">
        <v>9.3679874170000001</v>
      </c>
      <c r="P680" s="38">
        <v>2.19</v>
      </c>
      <c r="Q680" s="38">
        <v>7.2999999999999995E-2</v>
      </c>
      <c r="R680" s="38">
        <v>0.56000000000000005</v>
      </c>
      <c r="S680" s="38">
        <v>-4.03</v>
      </c>
      <c r="T680" s="38">
        <v>0.53</v>
      </c>
      <c r="U680" s="38">
        <v>0.35</v>
      </c>
      <c r="V680" s="38">
        <v>0.05</v>
      </c>
      <c r="W680" s="38" t="s">
        <v>2118</v>
      </c>
      <c r="X680" s="59" t="s">
        <v>4809</v>
      </c>
    </row>
    <row r="681" spans="1:24" x14ac:dyDescent="0.2">
      <c r="A681" s="38" t="s">
        <v>4810</v>
      </c>
      <c r="B681" s="38" t="s">
        <v>4811</v>
      </c>
      <c r="C681" s="38" t="s">
        <v>4812</v>
      </c>
      <c r="D681" s="38" t="s">
        <v>4813</v>
      </c>
      <c r="E681" s="38">
        <v>3</v>
      </c>
      <c r="F681" s="38">
        <v>9.08</v>
      </c>
      <c r="G681" s="38">
        <v>9.16</v>
      </c>
      <c r="H681" s="38">
        <v>8.31</v>
      </c>
      <c r="I681" s="38">
        <v>9.58</v>
      </c>
      <c r="J681" s="38">
        <v>9.52</v>
      </c>
      <c r="K681" s="38">
        <v>8.3699999999999992</v>
      </c>
      <c r="L681" s="49">
        <v>0.31</v>
      </c>
      <c r="M681" s="38">
        <v>-4.4117818000000003E-2</v>
      </c>
      <c r="N681" s="38">
        <v>0.65980700400000003</v>
      </c>
      <c r="O681" s="38">
        <v>9.0047069109999995</v>
      </c>
      <c r="P681" s="38">
        <v>2.16</v>
      </c>
      <c r="Q681" s="38">
        <v>7.5999999999999998E-2</v>
      </c>
      <c r="R681" s="38">
        <v>0.56000000000000005</v>
      </c>
      <c r="S681" s="38">
        <v>-4.0599999999999996</v>
      </c>
      <c r="T681" s="38">
        <v>0.5</v>
      </c>
      <c r="U681" s="38">
        <v>0.36</v>
      </c>
      <c r="V681" s="38">
        <v>0.06</v>
      </c>
      <c r="W681" s="38" t="s">
        <v>2118</v>
      </c>
      <c r="X681" s="59" t="s">
        <v>4813</v>
      </c>
    </row>
    <row r="682" spans="1:24" x14ac:dyDescent="0.2">
      <c r="A682" s="38" t="s">
        <v>4814</v>
      </c>
      <c r="B682" s="38" t="s">
        <v>4815</v>
      </c>
      <c r="C682" s="38" t="s">
        <v>4816</v>
      </c>
      <c r="D682" s="38" t="s">
        <v>4817</v>
      </c>
      <c r="E682" s="38">
        <v>1</v>
      </c>
      <c r="F682" s="38">
        <v>7.22</v>
      </c>
      <c r="G682" s="38">
        <v>6.83</v>
      </c>
      <c r="H682" s="38">
        <v>7.41</v>
      </c>
      <c r="I682" s="38">
        <v>7.53</v>
      </c>
      <c r="J682" s="38">
        <v>7.25</v>
      </c>
      <c r="K682" s="38">
        <v>7.6</v>
      </c>
      <c r="L682" s="49">
        <v>0.31</v>
      </c>
      <c r="M682" s="38">
        <v>-4.8394708000000002E-2</v>
      </c>
      <c r="N682" s="38">
        <v>0.66786317100000003</v>
      </c>
      <c r="O682" s="38">
        <v>7.3057068770000004</v>
      </c>
      <c r="P682" s="38">
        <v>2.14</v>
      </c>
      <c r="Q682" s="38">
        <v>7.8E-2</v>
      </c>
      <c r="R682" s="38">
        <v>0.56000000000000005</v>
      </c>
      <c r="S682" s="38">
        <v>-4.09</v>
      </c>
      <c r="T682" s="38">
        <v>0.31</v>
      </c>
      <c r="U682" s="38">
        <v>0.42</v>
      </c>
      <c r="V682" s="38">
        <v>0.19</v>
      </c>
      <c r="W682" s="38" t="s">
        <v>2118</v>
      </c>
      <c r="X682" s="59" t="s">
        <v>4817</v>
      </c>
    </row>
    <row r="683" spans="1:24" x14ac:dyDescent="0.2">
      <c r="A683" s="38" t="s">
        <v>4818</v>
      </c>
      <c r="B683" s="38" t="s">
        <v>4819</v>
      </c>
      <c r="C683" s="38" t="s">
        <v>4820</v>
      </c>
      <c r="D683" s="38" t="s">
        <v>4821</v>
      </c>
      <c r="E683" s="38">
        <v>1</v>
      </c>
      <c r="F683" s="38">
        <v>7.42</v>
      </c>
      <c r="G683" s="38">
        <v>7.22</v>
      </c>
      <c r="H683" s="38">
        <v>7.46</v>
      </c>
      <c r="I683" s="38">
        <v>7.87</v>
      </c>
      <c r="J683" s="38">
        <v>7.35</v>
      </c>
      <c r="K683" s="38">
        <v>7.8</v>
      </c>
      <c r="L683" s="49">
        <v>0.31</v>
      </c>
      <c r="M683" s="38">
        <v>-5.9305231999999999E-2</v>
      </c>
      <c r="N683" s="38">
        <v>0.67599199499999996</v>
      </c>
      <c r="O683" s="38">
        <v>7.5198158819999996</v>
      </c>
      <c r="P683" s="38">
        <v>2.0699999999999998</v>
      </c>
      <c r="Q683" s="38">
        <v>8.5000000000000006E-2</v>
      </c>
      <c r="R683" s="38">
        <v>0.56999999999999995</v>
      </c>
      <c r="S683" s="38">
        <v>-4.17</v>
      </c>
      <c r="T683" s="38">
        <v>0.45</v>
      </c>
      <c r="U683" s="38">
        <v>0.13</v>
      </c>
      <c r="V683" s="38">
        <v>0.34</v>
      </c>
      <c r="W683" s="38" t="s">
        <v>2118</v>
      </c>
      <c r="X683" s="59" t="s">
        <v>4821</v>
      </c>
    </row>
    <row r="684" spans="1:24" x14ac:dyDescent="0.2">
      <c r="A684" s="38" t="s">
        <v>4822</v>
      </c>
      <c r="B684" s="38" t="s">
        <v>4823</v>
      </c>
      <c r="C684" s="38" t="s">
        <v>4824</v>
      </c>
      <c r="D684" s="38" t="s">
        <v>4825</v>
      </c>
      <c r="E684" s="38">
        <v>2</v>
      </c>
      <c r="F684" s="38">
        <v>7.76</v>
      </c>
      <c r="G684" s="38">
        <v>8.36</v>
      </c>
      <c r="H684" s="38">
        <v>8.94</v>
      </c>
      <c r="I684" s="38">
        <v>8.3800000000000008</v>
      </c>
      <c r="J684" s="38">
        <v>8.3800000000000008</v>
      </c>
      <c r="K684" s="38">
        <v>9.24</v>
      </c>
      <c r="L684" s="49">
        <v>0.31</v>
      </c>
      <c r="M684" s="38">
        <v>-8.7650084000000003E-2</v>
      </c>
      <c r="N684" s="38">
        <v>0.71409198200000001</v>
      </c>
      <c r="O684" s="38">
        <v>8.510716339</v>
      </c>
      <c r="P684" s="38">
        <v>1.93</v>
      </c>
      <c r="Q684" s="38">
        <v>0.1</v>
      </c>
      <c r="R684" s="38">
        <v>0.57999999999999996</v>
      </c>
      <c r="S684" s="38">
        <v>-4.34</v>
      </c>
      <c r="T684" s="38">
        <v>0.62</v>
      </c>
      <c r="U684" s="38">
        <v>0.02</v>
      </c>
      <c r="V684" s="38">
        <v>0.3</v>
      </c>
      <c r="W684" s="38" t="s">
        <v>2118</v>
      </c>
      <c r="X684" s="59" t="s">
        <v>4825</v>
      </c>
    </row>
    <row r="685" spans="1:24" x14ac:dyDescent="0.2">
      <c r="A685" s="38" t="s">
        <v>4826</v>
      </c>
      <c r="B685" s="38" t="s">
        <v>4827</v>
      </c>
      <c r="C685" s="38" t="s">
        <v>4828</v>
      </c>
      <c r="D685" s="38" t="s">
        <v>4829</v>
      </c>
      <c r="E685" s="38">
        <v>2</v>
      </c>
      <c r="F685" s="38">
        <v>9.5299999999999994</v>
      </c>
      <c r="G685" s="38">
        <v>9.49</v>
      </c>
      <c r="H685" s="38">
        <v>10.53</v>
      </c>
      <c r="I685" s="38">
        <v>10.26</v>
      </c>
      <c r="J685" s="38">
        <v>9.6999999999999993</v>
      </c>
      <c r="K685" s="38">
        <v>10.54</v>
      </c>
      <c r="L685" s="49">
        <v>0.31</v>
      </c>
      <c r="M685" s="38">
        <v>-9.5318464000000006E-2</v>
      </c>
      <c r="N685" s="38">
        <v>0.72514698600000005</v>
      </c>
      <c r="O685" s="38">
        <v>10.009506630000001</v>
      </c>
      <c r="P685" s="38">
        <v>1.9</v>
      </c>
      <c r="Q685" s="38">
        <v>0.11</v>
      </c>
      <c r="R685" s="38">
        <v>0.57999999999999996</v>
      </c>
      <c r="S685" s="38">
        <v>-4.38</v>
      </c>
      <c r="T685" s="38">
        <v>0.73</v>
      </c>
      <c r="U685" s="38">
        <v>0.21</v>
      </c>
      <c r="V685" s="38">
        <v>0.01</v>
      </c>
      <c r="W685" s="38" t="s">
        <v>2118</v>
      </c>
      <c r="X685" s="59" t="s">
        <v>4829</v>
      </c>
    </row>
    <row r="686" spans="1:24" x14ac:dyDescent="0.2">
      <c r="A686" s="38" t="s">
        <v>4830</v>
      </c>
      <c r="B686" s="38" t="s">
        <v>4831</v>
      </c>
      <c r="C686" s="38" t="s">
        <v>4832</v>
      </c>
      <c r="D686" s="38" t="s">
        <v>4833</v>
      </c>
      <c r="E686" s="38">
        <v>1</v>
      </c>
      <c r="F686" s="38">
        <v>6.83</v>
      </c>
      <c r="G686" s="38">
        <v>7.27</v>
      </c>
      <c r="H686" s="38">
        <v>7.84</v>
      </c>
      <c r="I686" s="38">
        <v>6.92</v>
      </c>
      <c r="J686" s="38">
        <v>7.86</v>
      </c>
      <c r="K686" s="38">
        <v>8.08</v>
      </c>
      <c r="L686" s="49">
        <v>0.31</v>
      </c>
      <c r="M686" s="38">
        <v>-9.7496227000000005E-2</v>
      </c>
      <c r="N686" s="38">
        <v>0.71303998300000004</v>
      </c>
      <c r="O686" s="38">
        <v>7.4666177339999997</v>
      </c>
      <c r="P686" s="38">
        <v>1.88</v>
      </c>
      <c r="Q686" s="38">
        <v>0.11</v>
      </c>
      <c r="R686" s="38">
        <v>0.59</v>
      </c>
      <c r="S686" s="38">
        <v>-4.41</v>
      </c>
      <c r="T686" s="38">
        <v>0.09</v>
      </c>
      <c r="U686" s="38">
        <v>0.59</v>
      </c>
      <c r="V686" s="38">
        <v>0.24</v>
      </c>
      <c r="W686" s="38" t="s">
        <v>2118</v>
      </c>
      <c r="X686" s="59" t="s">
        <v>4833</v>
      </c>
    </row>
    <row r="687" spans="1:24" x14ac:dyDescent="0.2">
      <c r="A687" s="38" t="s">
        <v>4834</v>
      </c>
      <c r="B687" s="38" t="s">
        <v>4835</v>
      </c>
      <c r="C687" s="38" t="s">
        <v>4836</v>
      </c>
      <c r="D687" s="38" t="s">
        <v>4837</v>
      </c>
      <c r="E687" s="38">
        <v>3</v>
      </c>
      <c r="F687" s="38">
        <v>8.64</v>
      </c>
      <c r="G687" s="38">
        <v>8.74</v>
      </c>
      <c r="H687" s="38">
        <v>9.9700000000000006</v>
      </c>
      <c r="I687" s="38">
        <v>9.34</v>
      </c>
      <c r="J687" s="38">
        <v>8.85</v>
      </c>
      <c r="K687" s="38">
        <v>10.08</v>
      </c>
      <c r="L687" s="49">
        <v>0.31</v>
      </c>
      <c r="M687" s="38">
        <v>-9.9426548000000003E-2</v>
      </c>
      <c r="N687" s="38">
        <v>0.71505010099999999</v>
      </c>
      <c r="O687" s="38">
        <v>9.2723321310000006</v>
      </c>
      <c r="P687" s="38">
        <v>1.87</v>
      </c>
      <c r="Q687" s="38">
        <v>0.11</v>
      </c>
      <c r="R687" s="38">
        <v>0.59</v>
      </c>
      <c r="S687" s="38">
        <v>-4.42</v>
      </c>
      <c r="T687" s="38">
        <v>0.7</v>
      </c>
      <c r="U687" s="38">
        <v>0.11</v>
      </c>
      <c r="V687" s="38">
        <v>0.11</v>
      </c>
      <c r="W687" s="38" t="s">
        <v>2118</v>
      </c>
      <c r="X687" s="59" t="s">
        <v>4837</v>
      </c>
    </row>
    <row r="688" spans="1:24" x14ac:dyDescent="0.2">
      <c r="A688" s="38" t="s">
        <v>4838</v>
      </c>
      <c r="B688" s="38" t="s">
        <v>4839</v>
      </c>
      <c r="C688" s="38" t="s">
        <v>4840</v>
      </c>
      <c r="D688" s="38" t="s">
        <v>4841</v>
      </c>
      <c r="E688" s="38">
        <v>21</v>
      </c>
      <c r="F688" s="38">
        <v>13.88</v>
      </c>
      <c r="G688" s="38">
        <v>14.22</v>
      </c>
      <c r="H688" s="38">
        <v>13.31</v>
      </c>
      <c r="I688" s="38">
        <v>13.96</v>
      </c>
      <c r="J688" s="38">
        <v>14.26</v>
      </c>
      <c r="K688" s="38">
        <v>14.14</v>
      </c>
      <c r="L688" s="49">
        <v>0.31</v>
      </c>
      <c r="M688" s="38">
        <v>-0.12399352700000001</v>
      </c>
      <c r="N688" s="38">
        <v>0.75384121299999995</v>
      </c>
      <c r="O688" s="38">
        <v>13.960755750000001</v>
      </c>
      <c r="P688" s="38">
        <v>1.79</v>
      </c>
      <c r="Q688" s="38">
        <v>0.13</v>
      </c>
      <c r="R688" s="38">
        <v>0.6</v>
      </c>
      <c r="S688" s="38">
        <v>-4.5199999999999996</v>
      </c>
      <c r="T688" s="38">
        <v>0.08</v>
      </c>
      <c r="U688" s="38">
        <v>0.04</v>
      </c>
      <c r="V688" s="38">
        <v>0.83</v>
      </c>
      <c r="W688" s="38" t="s">
        <v>2118</v>
      </c>
      <c r="X688" s="59" t="s">
        <v>4841</v>
      </c>
    </row>
    <row r="689" spans="1:24" x14ac:dyDescent="0.2">
      <c r="A689" s="38" t="s">
        <v>4842</v>
      </c>
      <c r="B689" s="38" t="s">
        <v>4843</v>
      </c>
      <c r="C689" s="38" t="s">
        <v>4844</v>
      </c>
      <c r="D689" s="38" t="s">
        <v>4845</v>
      </c>
      <c r="E689" s="38">
        <v>3</v>
      </c>
      <c r="F689" s="38">
        <v>8.61</v>
      </c>
      <c r="G689" s="38">
        <v>9.0299999999999994</v>
      </c>
      <c r="H689" s="38">
        <v>9.84</v>
      </c>
      <c r="I689" s="38">
        <v>9.35</v>
      </c>
      <c r="J689" s="38">
        <v>9.11</v>
      </c>
      <c r="K689" s="38">
        <v>9.9499999999999993</v>
      </c>
      <c r="L689" s="49">
        <v>0.31</v>
      </c>
      <c r="M689" s="38">
        <v>-0.121018022</v>
      </c>
      <c r="N689" s="38">
        <v>0.73860324600000005</v>
      </c>
      <c r="O689" s="38">
        <v>9.3137661900000008</v>
      </c>
      <c r="P689" s="38">
        <v>1.78</v>
      </c>
      <c r="Q689" s="38">
        <v>0.13</v>
      </c>
      <c r="R689" s="38">
        <v>0.6</v>
      </c>
      <c r="S689" s="38">
        <v>-4.53</v>
      </c>
      <c r="T689" s="38">
        <v>0.74</v>
      </c>
      <c r="U689" s="38">
        <v>0.08</v>
      </c>
      <c r="V689" s="38">
        <v>0.11</v>
      </c>
      <c r="W689" s="38" t="s">
        <v>2118</v>
      </c>
      <c r="X689" s="59" t="s">
        <v>4845</v>
      </c>
    </row>
    <row r="690" spans="1:24" x14ac:dyDescent="0.2">
      <c r="A690" s="38" t="s">
        <v>4846</v>
      </c>
      <c r="B690" s="38" t="s">
        <v>4847</v>
      </c>
      <c r="C690" s="38" t="s">
        <v>4848</v>
      </c>
      <c r="D690" s="38" t="s">
        <v>4849</v>
      </c>
      <c r="E690" s="38">
        <v>16</v>
      </c>
      <c r="F690" s="38">
        <v>11.96</v>
      </c>
      <c r="G690" s="38">
        <v>12.22</v>
      </c>
      <c r="H690" s="38">
        <v>13.18</v>
      </c>
      <c r="I690" s="38">
        <v>12.79</v>
      </c>
      <c r="J690" s="38">
        <v>12.29</v>
      </c>
      <c r="K690" s="38">
        <v>13.21</v>
      </c>
      <c r="L690" s="49">
        <v>0.31</v>
      </c>
      <c r="M690" s="38">
        <v>-0.13880959400000001</v>
      </c>
      <c r="N690" s="38">
        <v>0.75750726800000001</v>
      </c>
      <c r="O690" s="38">
        <v>12.61166294</v>
      </c>
      <c r="P690" s="38">
        <v>1.72</v>
      </c>
      <c r="Q690" s="38">
        <v>0.14000000000000001</v>
      </c>
      <c r="R690" s="38">
        <v>0.61</v>
      </c>
      <c r="S690" s="38">
        <v>-4.5999999999999996</v>
      </c>
      <c r="T690" s="38">
        <v>0.83</v>
      </c>
      <c r="U690" s="38">
        <v>7.0000000000000007E-2</v>
      </c>
      <c r="V690" s="38">
        <v>0.03</v>
      </c>
      <c r="W690" s="38" t="s">
        <v>2118</v>
      </c>
      <c r="X690" s="59" t="s">
        <v>4849</v>
      </c>
    </row>
    <row r="691" spans="1:24" x14ac:dyDescent="0.2">
      <c r="A691" s="38" t="s">
        <v>4850</v>
      </c>
      <c r="B691" s="38" t="s">
        <v>4851</v>
      </c>
      <c r="C691" s="38" t="s">
        <v>4852</v>
      </c>
      <c r="D691" s="38" t="s">
        <v>4853</v>
      </c>
      <c r="E691" s="38">
        <v>9</v>
      </c>
      <c r="F691" s="38">
        <v>9.0299999999999994</v>
      </c>
      <c r="G691" s="38">
        <v>12.05</v>
      </c>
      <c r="H691" s="38">
        <v>11.25</v>
      </c>
      <c r="I691" s="38">
        <v>9.98</v>
      </c>
      <c r="J691" s="38">
        <v>12.19</v>
      </c>
      <c r="K691" s="38">
        <v>11.07</v>
      </c>
      <c r="L691" s="49">
        <v>0.31</v>
      </c>
      <c r="M691" s="38">
        <v>-0.264732576</v>
      </c>
      <c r="N691" s="38">
        <v>0.877161466</v>
      </c>
      <c r="O691" s="38">
        <v>10.92813481</v>
      </c>
      <c r="P691" s="38">
        <v>1.35</v>
      </c>
      <c r="Q691" s="38">
        <v>0.23</v>
      </c>
      <c r="R691" s="38">
        <v>0.67</v>
      </c>
      <c r="S691" s="38">
        <v>-5.0199999999999996</v>
      </c>
      <c r="T691" s="38">
        <v>0.95</v>
      </c>
      <c r="U691" s="38">
        <v>0.14000000000000001</v>
      </c>
      <c r="V691" s="38">
        <v>-0.18</v>
      </c>
      <c r="W691" s="38" t="s">
        <v>2118</v>
      </c>
      <c r="X691" s="59" t="s">
        <v>4853</v>
      </c>
    </row>
    <row r="692" spans="1:24" x14ac:dyDescent="0.2">
      <c r="A692" s="38" t="s">
        <v>4854</v>
      </c>
      <c r="B692" s="38" t="s">
        <v>4855</v>
      </c>
      <c r="C692" s="38" t="s">
        <v>4856</v>
      </c>
      <c r="D692" s="38" t="s">
        <v>4857</v>
      </c>
      <c r="E692" s="38">
        <v>1</v>
      </c>
      <c r="F692" s="38">
        <v>8.58</v>
      </c>
      <c r="G692" s="38">
        <v>8.77</v>
      </c>
      <c r="H692" s="38">
        <v>8.8000000000000007</v>
      </c>
      <c r="I692" s="38">
        <v>9.51</v>
      </c>
      <c r="J692" s="38">
        <v>9.17</v>
      </c>
      <c r="K692" s="38">
        <v>8.39</v>
      </c>
      <c r="L692" s="49">
        <v>0.31</v>
      </c>
      <c r="M692" s="38">
        <v>-0.36080354399999998</v>
      </c>
      <c r="N692" s="38">
        <v>0.97561049399999999</v>
      </c>
      <c r="O692" s="38">
        <v>8.8710249660000002</v>
      </c>
      <c r="P692" s="38">
        <v>1.1499999999999999</v>
      </c>
      <c r="Q692" s="38">
        <v>0.3</v>
      </c>
      <c r="R692" s="38">
        <v>0.7</v>
      </c>
      <c r="S692" s="38">
        <v>-5.22</v>
      </c>
      <c r="T692" s="38">
        <v>0.93</v>
      </c>
      <c r="U692" s="38">
        <v>0.4</v>
      </c>
      <c r="V692" s="38">
        <v>-0.41</v>
      </c>
      <c r="W692" s="38" t="s">
        <v>2118</v>
      </c>
      <c r="X692" s="59" t="s">
        <v>4857</v>
      </c>
    </row>
    <row r="693" spans="1:24" x14ac:dyDescent="0.2">
      <c r="A693" s="38" t="s">
        <v>4858</v>
      </c>
      <c r="B693" s="38" t="s">
        <v>4859</v>
      </c>
      <c r="C693" s="38" t="s">
        <v>4860</v>
      </c>
      <c r="D693" s="38" t="s">
        <v>4861</v>
      </c>
      <c r="E693" s="38">
        <v>2</v>
      </c>
      <c r="F693" s="38">
        <v>6.39</v>
      </c>
      <c r="G693" s="38">
        <v>7.19</v>
      </c>
      <c r="H693" s="38">
        <v>8.6199999999999992</v>
      </c>
      <c r="I693" s="38">
        <v>7.47</v>
      </c>
      <c r="J693" s="38">
        <v>7.31</v>
      </c>
      <c r="K693" s="38">
        <v>8.35</v>
      </c>
      <c r="L693" s="49">
        <v>0.31</v>
      </c>
      <c r="M693" s="38">
        <v>-0.37688630699999998</v>
      </c>
      <c r="N693" s="38">
        <v>0.99458267499999997</v>
      </c>
      <c r="O693" s="38">
        <v>7.5540124669999997</v>
      </c>
      <c r="P693" s="38">
        <v>1.1200000000000001</v>
      </c>
      <c r="Q693" s="38">
        <v>0.31</v>
      </c>
      <c r="R693" s="38">
        <v>0.71</v>
      </c>
      <c r="S693" s="38">
        <v>-5.25</v>
      </c>
      <c r="T693" s="38">
        <v>1.08</v>
      </c>
      <c r="U693" s="38">
        <v>0.12</v>
      </c>
      <c r="V693" s="38">
        <v>-0.27</v>
      </c>
      <c r="W693" s="38" t="s">
        <v>2118</v>
      </c>
      <c r="X693" s="59" t="s">
        <v>4861</v>
      </c>
    </row>
    <row r="694" spans="1:24" x14ac:dyDescent="0.2">
      <c r="A694" s="38" t="s">
        <v>4862</v>
      </c>
      <c r="B694" s="38" t="s">
        <v>4863</v>
      </c>
      <c r="C694" s="38" t="s">
        <v>4864</v>
      </c>
      <c r="D694" s="38" t="s">
        <v>4865</v>
      </c>
      <c r="E694" s="38">
        <v>1</v>
      </c>
      <c r="F694" s="38">
        <v>6.54</v>
      </c>
      <c r="G694" s="38">
        <v>6.44</v>
      </c>
      <c r="H694" s="38">
        <v>5.03</v>
      </c>
      <c r="I694" s="38">
        <v>6.87</v>
      </c>
      <c r="J694" s="38">
        <v>7.45</v>
      </c>
      <c r="K694" s="38">
        <v>4.62</v>
      </c>
      <c r="L694" s="49">
        <v>0.31</v>
      </c>
      <c r="M694" s="38">
        <v>-0.40354653600000001</v>
      </c>
      <c r="N694" s="38">
        <v>1.021721546</v>
      </c>
      <c r="O694" s="38">
        <v>6.1591375030000002</v>
      </c>
      <c r="P694" s="38">
        <v>1.08</v>
      </c>
      <c r="Q694" s="38">
        <v>0.33</v>
      </c>
      <c r="R694" s="38">
        <v>0.71</v>
      </c>
      <c r="S694" s="38">
        <v>-5.29</v>
      </c>
      <c r="T694" s="38">
        <v>0.33</v>
      </c>
      <c r="U694" s="38">
        <v>1.01</v>
      </c>
      <c r="V694" s="38">
        <v>-0.41</v>
      </c>
      <c r="W694" s="38" t="s">
        <v>2118</v>
      </c>
      <c r="X694" s="59" t="s">
        <v>4865</v>
      </c>
    </row>
    <row r="695" spans="1:24" x14ac:dyDescent="0.2">
      <c r="A695" s="38" t="s">
        <v>4866</v>
      </c>
      <c r="B695" s="38" t="s">
        <v>4867</v>
      </c>
      <c r="C695" s="38" t="s">
        <v>4868</v>
      </c>
      <c r="D695" s="38" t="s">
        <v>4869</v>
      </c>
      <c r="E695" s="38">
        <v>1</v>
      </c>
      <c r="F695" s="38">
        <v>5.17</v>
      </c>
      <c r="G695" s="38">
        <v>5.82</v>
      </c>
      <c r="H695" s="38">
        <v>5.71</v>
      </c>
      <c r="I695" s="38">
        <v>6.32</v>
      </c>
      <c r="J695" s="38">
        <v>5.83</v>
      </c>
      <c r="K695" s="38">
        <v>5.49</v>
      </c>
      <c r="L695" s="49">
        <v>0.31</v>
      </c>
      <c r="M695" s="38">
        <v>-0.430139726</v>
      </c>
      <c r="N695" s="38">
        <v>1.054246536</v>
      </c>
      <c r="O695" s="38">
        <v>5.7200349260000003</v>
      </c>
      <c r="P695" s="38">
        <v>1.04</v>
      </c>
      <c r="Q695" s="38">
        <v>0.34</v>
      </c>
      <c r="R695" s="38">
        <v>0.72</v>
      </c>
      <c r="S695" s="38">
        <v>-5.32</v>
      </c>
      <c r="T695" s="38">
        <v>1.1499999999999999</v>
      </c>
      <c r="U695" s="38">
        <v>0.01</v>
      </c>
      <c r="V695" s="38">
        <v>-0.22</v>
      </c>
      <c r="W695" s="38" t="s">
        <v>2118</v>
      </c>
      <c r="X695" s="59" t="s">
        <v>4869</v>
      </c>
    </row>
    <row r="696" spans="1:24" x14ac:dyDescent="0.2">
      <c r="A696" s="38" t="s">
        <v>4870</v>
      </c>
      <c r="B696" s="38" t="s">
        <v>4871</v>
      </c>
      <c r="C696" s="38" t="s">
        <v>4872</v>
      </c>
      <c r="D696" s="38" t="s">
        <v>4873</v>
      </c>
      <c r="E696" s="38">
        <v>1</v>
      </c>
      <c r="F696" s="38">
        <v>5.59</v>
      </c>
      <c r="G696" s="38">
        <v>5.25</v>
      </c>
      <c r="H696" s="38">
        <v>6.8</v>
      </c>
      <c r="I696" s="38">
        <v>6.85</v>
      </c>
      <c r="J696" s="38">
        <v>5.53</v>
      </c>
      <c r="K696" s="38">
        <v>6.18</v>
      </c>
      <c r="L696" s="49">
        <v>0.31</v>
      </c>
      <c r="M696" s="38">
        <v>-0.61756205500000005</v>
      </c>
      <c r="N696" s="38">
        <v>1.232061487</v>
      </c>
      <c r="O696" s="38">
        <v>6.0306703150000001</v>
      </c>
      <c r="P696" s="38">
        <v>0.84</v>
      </c>
      <c r="Q696" s="38">
        <v>0.44</v>
      </c>
      <c r="R696" s="38">
        <v>0.78</v>
      </c>
      <c r="S696" s="38">
        <v>-5.5</v>
      </c>
      <c r="T696" s="38">
        <v>1.26</v>
      </c>
      <c r="U696" s="38">
        <v>0.28000000000000003</v>
      </c>
      <c r="V696" s="38">
        <v>-0.62</v>
      </c>
      <c r="W696" s="38" t="s">
        <v>2118</v>
      </c>
      <c r="X696" s="59" t="s">
        <v>4873</v>
      </c>
    </row>
    <row r="697" spans="1:24" x14ac:dyDescent="0.2">
      <c r="A697" s="38" t="s">
        <v>4874</v>
      </c>
      <c r="B697" s="38" t="s">
        <v>4875</v>
      </c>
      <c r="C697" s="38" t="s">
        <v>4876</v>
      </c>
      <c r="D697" s="38" t="s">
        <v>4877</v>
      </c>
      <c r="E697" s="38">
        <v>4</v>
      </c>
      <c r="F697" s="38">
        <v>8.82</v>
      </c>
      <c r="G697" s="38">
        <v>9.14</v>
      </c>
      <c r="H697" s="38">
        <v>8.4499999999999993</v>
      </c>
      <c r="I697" s="38">
        <v>10.33</v>
      </c>
      <c r="J697" s="38">
        <v>9.0299999999999994</v>
      </c>
      <c r="K697" s="38">
        <v>7.97</v>
      </c>
      <c r="L697" s="49">
        <v>0.31</v>
      </c>
      <c r="M697" s="38">
        <v>-0.75215674200000004</v>
      </c>
      <c r="N697" s="38">
        <v>1.367678242</v>
      </c>
      <c r="O697" s="38">
        <v>8.9563634610000005</v>
      </c>
      <c r="P697" s="38">
        <v>0.75</v>
      </c>
      <c r="Q697" s="38">
        <v>0.49</v>
      </c>
      <c r="R697" s="38">
        <v>0.8</v>
      </c>
      <c r="S697" s="38">
        <v>-5.56</v>
      </c>
      <c r="T697" s="38">
        <v>1.51</v>
      </c>
      <c r="U697" s="38">
        <v>-0.11</v>
      </c>
      <c r="V697" s="38">
        <v>-0.48</v>
      </c>
      <c r="W697" s="38" t="s">
        <v>2139</v>
      </c>
      <c r="X697" s="59" t="s">
        <v>4877</v>
      </c>
    </row>
    <row r="698" spans="1:24" x14ac:dyDescent="0.2">
      <c r="A698" s="38" t="s">
        <v>4878</v>
      </c>
      <c r="B698" s="38" t="s">
        <v>4879</v>
      </c>
      <c r="C698" s="38" t="s">
        <v>4880</v>
      </c>
      <c r="D698" s="38" t="s">
        <v>4881</v>
      </c>
      <c r="E698" s="38">
        <v>16</v>
      </c>
      <c r="F698" s="38">
        <v>11.97</v>
      </c>
      <c r="G698" s="38">
        <v>11.96</v>
      </c>
      <c r="H698" s="38">
        <v>12.64</v>
      </c>
      <c r="I698" s="38">
        <v>12.39</v>
      </c>
      <c r="J698" s="38">
        <v>12.17</v>
      </c>
      <c r="K698" s="38">
        <v>12.9</v>
      </c>
      <c r="L698" s="49">
        <v>0.3</v>
      </c>
      <c r="M698" s="38">
        <v>5.1182551999999999E-2</v>
      </c>
      <c r="N698" s="38">
        <v>0.54224462900000003</v>
      </c>
      <c r="O698" s="38">
        <v>12.33756799</v>
      </c>
      <c r="P698" s="38">
        <v>2.99</v>
      </c>
      <c r="Q698" s="38">
        <v>2.5999999999999999E-2</v>
      </c>
      <c r="R698" s="38">
        <v>0.51</v>
      </c>
      <c r="S698" s="38">
        <v>-3.09</v>
      </c>
      <c r="T698" s="38">
        <v>0.42</v>
      </c>
      <c r="U698" s="38">
        <v>0.21</v>
      </c>
      <c r="V698" s="38">
        <v>0.26</v>
      </c>
      <c r="W698" s="38" t="s">
        <v>2118</v>
      </c>
      <c r="X698" s="59" t="s">
        <v>4881</v>
      </c>
    </row>
    <row r="699" spans="1:24" x14ac:dyDescent="0.2">
      <c r="A699" s="38" t="s">
        <v>4882</v>
      </c>
      <c r="B699" s="38" t="s">
        <v>4883</v>
      </c>
      <c r="C699" s="38" t="s">
        <v>4884</v>
      </c>
      <c r="D699" s="38" t="s">
        <v>4885</v>
      </c>
      <c r="E699" s="38">
        <v>16</v>
      </c>
      <c r="F699" s="38">
        <v>12.52</v>
      </c>
      <c r="G699" s="38">
        <v>12.45</v>
      </c>
      <c r="H699" s="38">
        <v>12.03</v>
      </c>
      <c r="I699" s="38">
        <v>12.94</v>
      </c>
      <c r="J699" s="38">
        <v>12.76</v>
      </c>
      <c r="K699" s="38">
        <v>12.19</v>
      </c>
      <c r="L699" s="49">
        <v>0.3</v>
      </c>
      <c r="M699" s="38">
        <v>4.7467713000000002E-2</v>
      </c>
      <c r="N699" s="38">
        <v>0.54856608500000004</v>
      </c>
      <c r="O699" s="38">
        <v>12.480252</v>
      </c>
      <c r="P699" s="38">
        <v>2.94</v>
      </c>
      <c r="Q699" s="38">
        <v>2.7E-2</v>
      </c>
      <c r="R699" s="38">
        <v>0.51</v>
      </c>
      <c r="S699" s="38">
        <v>-3.14</v>
      </c>
      <c r="T699" s="38">
        <v>0.42</v>
      </c>
      <c r="U699" s="38">
        <v>0.31</v>
      </c>
      <c r="V699" s="38">
        <v>0.16</v>
      </c>
      <c r="W699" s="38" t="s">
        <v>2118</v>
      </c>
      <c r="X699" s="59" t="s">
        <v>4885</v>
      </c>
    </row>
    <row r="700" spans="1:24" x14ac:dyDescent="0.2">
      <c r="A700" s="38" t="s">
        <v>4886</v>
      </c>
      <c r="B700" s="38" t="s">
        <v>4887</v>
      </c>
      <c r="C700" s="38" t="s">
        <v>4888</v>
      </c>
      <c r="D700" s="38" t="s">
        <v>4889</v>
      </c>
      <c r="E700" s="38">
        <v>14</v>
      </c>
      <c r="F700" s="38">
        <v>12.59</v>
      </c>
      <c r="G700" s="38">
        <v>11.55</v>
      </c>
      <c r="H700" s="38">
        <v>11.22</v>
      </c>
      <c r="I700" s="38">
        <v>13.05</v>
      </c>
      <c r="J700" s="38">
        <v>11.79</v>
      </c>
      <c r="K700" s="38">
        <v>11.42</v>
      </c>
      <c r="L700" s="49">
        <v>0.3</v>
      </c>
      <c r="M700" s="38">
        <v>3.9992324000000003E-2</v>
      </c>
      <c r="N700" s="38">
        <v>0.56562369400000001</v>
      </c>
      <c r="O700" s="38">
        <v>11.93807028</v>
      </c>
      <c r="P700" s="38">
        <v>2.85</v>
      </c>
      <c r="Q700" s="38">
        <v>3.1E-2</v>
      </c>
      <c r="R700" s="38">
        <v>0.51</v>
      </c>
      <c r="S700" s="38">
        <v>-3.25</v>
      </c>
      <c r="T700" s="38">
        <v>0.46</v>
      </c>
      <c r="U700" s="38">
        <v>0.24</v>
      </c>
      <c r="V700" s="38">
        <v>0.2</v>
      </c>
      <c r="W700" s="38" t="s">
        <v>2118</v>
      </c>
      <c r="X700" s="59" t="s">
        <v>4889</v>
      </c>
    </row>
    <row r="701" spans="1:24" x14ac:dyDescent="0.2">
      <c r="A701" s="38" t="s">
        <v>4890</v>
      </c>
      <c r="B701" s="38" t="s">
        <v>4891</v>
      </c>
      <c r="C701" s="38" t="s">
        <v>4892</v>
      </c>
      <c r="D701" s="38" t="s">
        <v>4893</v>
      </c>
      <c r="E701" s="38">
        <v>19</v>
      </c>
      <c r="F701" s="38">
        <v>12.79</v>
      </c>
      <c r="G701" s="38">
        <v>12.6</v>
      </c>
      <c r="H701" s="38">
        <v>13.34</v>
      </c>
      <c r="I701" s="38">
        <v>13.29</v>
      </c>
      <c r="J701" s="38">
        <v>12.9</v>
      </c>
      <c r="K701" s="38">
        <v>13.44</v>
      </c>
      <c r="L701" s="49">
        <v>0.3</v>
      </c>
      <c r="M701" s="38">
        <v>2.2013365999999999E-2</v>
      </c>
      <c r="N701" s="38">
        <v>0.57586443399999998</v>
      </c>
      <c r="O701" s="38">
        <v>13.05858525</v>
      </c>
      <c r="P701" s="38">
        <v>2.67</v>
      </c>
      <c r="Q701" s="38">
        <v>3.9E-2</v>
      </c>
      <c r="R701" s="38">
        <v>0.52</v>
      </c>
      <c r="S701" s="38">
        <v>-3.46</v>
      </c>
      <c r="T701" s="38">
        <v>0.5</v>
      </c>
      <c r="U701" s="38">
        <v>0.3</v>
      </c>
      <c r="V701" s="38">
        <v>0.1</v>
      </c>
      <c r="W701" s="38" t="s">
        <v>2118</v>
      </c>
      <c r="X701" s="59" t="s">
        <v>4893</v>
      </c>
    </row>
    <row r="702" spans="1:24" x14ac:dyDescent="0.2">
      <c r="A702" s="38" t="s">
        <v>4894</v>
      </c>
      <c r="B702" s="38" t="s">
        <v>4895</v>
      </c>
      <c r="C702" s="38" t="s">
        <v>4896</v>
      </c>
      <c r="D702" s="38" t="s">
        <v>4897</v>
      </c>
      <c r="E702" s="38">
        <v>8</v>
      </c>
      <c r="F702" s="38">
        <v>10.27</v>
      </c>
      <c r="G702" s="38">
        <v>10.14</v>
      </c>
      <c r="H702" s="38">
        <v>11.01</v>
      </c>
      <c r="I702" s="38">
        <v>10.77</v>
      </c>
      <c r="J702" s="38">
        <v>10.31</v>
      </c>
      <c r="K702" s="38">
        <v>11.25</v>
      </c>
      <c r="L702" s="49">
        <v>0.3</v>
      </c>
      <c r="M702" s="38">
        <v>9.6528970000000006E-3</v>
      </c>
      <c r="N702" s="38">
        <v>0.59576186399999997</v>
      </c>
      <c r="O702" s="38">
        <v>10.6249571</v>
      </c>
      <c r="P702" s="38">
        <v>2.5499999999999998</v>
      </c>
      <c r="Q702" s="38">
        <v>4.4999999999999998E-2</v>
      </c>
      <c r="R702" s="38">
        <v>0.53</v>
      </c>
      <c r="S702" s="38">
        <v>-3.59</v>
      </c>
      <c r="T702" s="38">
        <v>0.5</v>
      </c>
      <c r="U702" s="38">
        <v>0.17</v>
      </c>
      <c r="V702" s="38">
        <v>0.24</v>
      </c>
      <c r="W702" s="38" t="s">
        <v>2118</v>
      </c>
      <c r="X702" s="59" t="s">
        <v>4897</v>
      </c>
    </row>
    <row r="703" spans="1:24" x14ac:dyDescent="0.2">
      <c r="A703" s="38" t="s">
        <v>4898</v>
      </c>
      <c r="B703" s="38" t="s">
        <v>4899</v>
      </c>
      <c r="C703" s="38" t="s">
        <v>4900</v>
      </c>
      <c r="D703" s="38" t="s">
        <v>4901</v>
      </c>
      <c r="E703" s="38">
        <v>1</v>
      </c>
      <c r="F703" s="38">
        <v>8.52</v>
      </c>
      <c r="G703" s="38">
        <v>8.2799999999999994</v>
      </c>
      <c r="H703" s="38">
        <v>9.8000000000000007</v>
      </c>
      <c r="I703" s="38">
        <v>8.91</v>
      </c>
      <c r="J703" s="38">
        <v>8.58</v>
      </c>
      <c r="K703" s="38">
        <v>10.02</v>
      </c>
      <c r="L703" s="49">
        <v>0.3</v>
      </c>
      <c r="M703" s="38">
        <v>-2.1275560000000001E-3</v>
      </c>
      <c r="N703" s="38">
        <v>0.61066597700000003</v>
      </c>
      <c r="O703" s="38">
        <v>9.0184210510000007</v>
      </c>
      <c r="P703" s="38">
        <v>2.46</v>
      </c>
      <c r="Q703" s="38">
        <v>5.0999999999999997E-2</v>
      </c>
      <c r="R703" s="38">
        <v>0.53</v>
      </c>
      <c r="S703" s="38">
        <v>-3.71</v>
      </c>
      <c r="T703" s="38">
        <v>0.39</v>
      </c>
      <c r="U703" s="38">
        <v>0.3</v>
      </c>
      <c r="V703" s="38">
        <v>0.22</v>
      </c>
      <c r="W703" s="38" t="s">
        <v>2118</v>
      </c>
      <c r="X703" s="59" t="s">
        <v>4901</v>
      </c>
    </row>
    <row r="704" spans="1:24" x14ac:dyDescent="0.2">
      <c r="A704" s="38" t="s">
        <v>4902</v>
      </c>
      <c r="B704" s="38" t="s">
        <v>4903</v>
      </c>
      <c r="C704" s="38" t="s">
        <v>4904</v>
      </c>
      <c r="D704" s="38" t="s">
        <v>4905</v>
      </c>
      <c r="E704" s="38">
        <v>4</v>
      </c>
      <c r="F704" s="38">
        <v>9.51</v>
      </c>
      <c r="G704" s="38">
        <v>9.7100000000000009</v>
      </c>
      <c r="H704" s="38">
        <v>9.93</v>
      </c>
      <c r="I704" s="38">
        <v>10.01</v>
      </c>
      <c r="J704" s="38">
        <v>9.9499999999999993</v>
      </c>
      <c r="K704" s="38">
        <v>10.11</v>
      </c>
      <c r="L704" s="49">
        <v>0.3</v>
      </c>
      <c r="M704" s="38">
        <v>-3.0240240000000002E-3</v>
      </c>
      <c r="N704" s="38">
        <v>0.60802941799999999</v>
      </c>
      <c r="O704" s="38">
        <v>9.8697342960000007</v>
      </c>
      <c r="P704" s="38">
        <v>2.4500000000000002</v>
      </c>
      <c r="Q704" s="38">
        <v>5.1999999999999998E-2</v>
      </c>
      <c r="R704" s="38">
        <v>0.53</v>
      </c>
      <c r="S704" s="38">
        <v>-3.72</v>
      </c>
      <c r="T704" s="38">
        <v>0.5</v>
      </c>
      <c r="U704" s="38">
        <v>0.24</v>
      </c>
      <c r="V704" s="38">
        <v>0.18</v>
      </c>
      <c r="W704" s="38" t="s">
        <v>2118</v>
      </c>
      <c r="X704" s="59" t="s">
        <v>4905</v>
      </c>
    </row>
    <row r="705" spans="1:24" x14ac:dyDescent="0.2">
      <c r="A705" s="38" t="s">
        <v>4906</v>
      </c>
      <c r="B705" s="38" t="s">
        <v>4907</v>
      </c>
      <c r="C705" s="38" t="s">
        <v>4908</v>
      </c>
      <c r="D705" s="38" t="s">
        <v>4909</v>
      </c>
      <c r="E705" s="38">
        <v>14</v>
      </c>
      <c r="F705" s="38">
        <v>13.34</v>
      </c>
      <c r="G705" s="38">
        <v>13.72</v>
      </c>
      <c r="H705" s="38">
        <v>13.84</v>
      </c>
      <c r="I705" s="38">
        <v>13.87</v>
      </c>
      <c r="J705" s="38">
        <v>13.75</v>
      </c>
      <c r="K705" s="38">
        <v>14.18</v>
      </c>
      <c r="L705" s="49">
        <v>0.3</v>
      </c>
      <c r="M705" s="38">
        <v>-5.3682189999999996E-3</v>
      </c>
      <c r="N705" s="38">
        <v>0.60532542</v>
      </c>
      <c r="O705" s="38">
        <v>13.784285629999999</v>
      </c>
      <c r="P705" s="38">
        <v>2.4300000000000002</v>
      </c>
      <c r="Q705" s="38">
        <v>5.2999999999999999E-2</v>
      </c>
      <c r="R705" s="38">
        <v>0.53</v>
      </c>
      <c r="S705" s="38">
        <v>-3.74</v>
      </c>
      <c r="T705" s="38">
        <v>0.53</v>
      </c>
      <c r="U705" s="38">
        <v>0.03</v>
      </c>
      <c r="V705" s="38">
        <v>0.34</v>
      </c>
      <c r="W705" s="38" t="s">
        <v>2118</v>
      </c>
      <c r="X705" s="59" t="s">
        <v>4909</v>
      </c>
    </row>
    <row r="706" spans="1:24" x14ac:dyDescent="0.2">
      <c r="A706" s="38" t="s">
        <v>4910</v>
      </c>
      <c r="B706" s="38" t="s">
        <v>4911</v>
      </c>
      <c r="C706" s="38" t="s">
        <v>4912</v>
      </c>
      <c r="D706" s="38" t="s">
        <v>4913</v>
      </c>
      <c r="E706" s="38">
        <v>10</v>
      </c>
      <c r="F706" s="38">
        <v>11.28</v>
      </c>
      <c r="G706" s="38">
        <v>11.64</v>
      </c>
      <c r="H706" s="38">
        <v>11.39</v>
      </c>
      <c r="I706" s="38">
        <v>11.6</v>
      </c>
      <c r="J706" s="38">
        <v>11.71</v>
      </c>
      <c r="K706" s="38">
        <v>11.9</v>
      </c>
      <c r="L706" s="49">
        <v>0.3</v>
      </c>
      <c r="M706" s="38">
        <v>-8.3846430000000007E-3</v>
      </c>
      <c r="N706" s="38">
        <v>0.60353970199999996</v>
      </c>
      <c r="O706" s="38">
        <v>11.58578951</v>
      </c>
      <c r="P706" s="38">
        <v>2.4</v>
      </c>
      <c r="Q706" s="38">
        <v>5.5E-2</v>
      </c>
      <c r="R706" s="38">
        <v>0.54</v>
      </c>
      <c r="S706" s="38">
        <v>-3.77</v>
      </c>
      <c r="T706" s="38">
        <v>0.32</v>
      </c>
      <c r="U706" s="38">
        <v>7.0000000000000007E-2</v>
      </c>
      <c r="V706" s="38">
        <v>0.51</v>
      </c>
      <c r="W706" s="38" t="s">
        <v>2118</v>
      </c>
      <c r="X706" s="59" t="s">
        <v>4913</v>
      </c>
    </row>
    <row r="707" spans="1:24" x14ac:dyDescent="0.2">
      <c r="A707" s="38" t="s">
        <v>4914</v>
      </c>
      <c r="B707" s="38" t="s">
        <v>4915</v>
      </c>
      <c r="C707" s="38" t="s">
        <v>4916</v>
      </c>
      <c r="D707" s="38" t="s">
        <v>4917</v>
      </c>
      <c r="E707" s="38">
        <v>6</v>
      </c>
      <c r="F707" s="38">
        <v>9.0500000000000007</v>
      </c>
      <c r="G707" s="38">
        <v>9.25</v>
      </c>
      <c r="H707" s="38">
        <v>9.5500000000000007</v>
      </c>
      <c r="I707" s="38">
        <v>9.5299999999999994</v>
      </c>
      <c r="J707" s="38">
        <v>9.41</v>
      </c>
      <c r="K707" s="38">
        <v>9.81</v>
      </c>
      <c r="L707" s="49">
        <v>0.3</v>
      </c>
      <c r="M707" s="38">
        <v>-1.2863278000000001E-2</v>
      </c>
      <c r="N707" s="38">
        <v>0.61716451299999997</v>
      </c>
      <c r="O707" s="38">
        <v>9.4333500820000005</v>
      </c>
      <c r="P707" s="38">
        <v>2.37</v>
      </c>
      <c r="Q707" s="38">
        <v>5.7000000000000002E-2</v>
      </c>
      <c r="R707" s="38">
        <v>0.54</v>
      </c>
      <c r="S707" s="38">
        <v>-3.81</v>
      </c>
      <c r="T707" s="38">
        <v>0.48</v>
      </c>
      <c r="U707" s="38">
        <v>0.16</v>
      </c>
      <c r="V707" s="38">
        <v>0.26</v>
      </c>
      <c r="W707" s="38" t="s">
        <v>2118</v>
      </c>
      <c r="X707" s="59" t="s">
        <v>4917</v>
      </c>
    </row>
    <row r="708" spans="1:24" x14ac:dyDescent="0.2">
      <c r="A708" s="38" t="s">
        <v>4918</v>
      </c>
      <c r="B708" s="38" t="s">
        <v>4919</v>
      </c>
      <c r="C708" s="38" t="s">
        <v>4920</v>
      </c>
      <c r="D708" s="38" t="s">
        <v>4921</v>
      </c>
      <c r="E708" s="38">
        <v>1</v>
      </c>
      <c r="F708" s="38">
        <v>9.35</v>
      </c>
      <c r="G708" s="38">
        <v>9.7200000000000006</v>
      </c>
      <c r="H708" s="38">
        <v>9.34</v>
      </c>
      <c r="I708" s="38">
        <v>9.83</v>
      </c>
      <c r="J708" s="38">
        <v>9.9</v>
      </c>
      <c r="K708" s="38">
        <v>9.57</v>
      </c>
      <c r="L708" s="49">
        <v>0.3</v>
      </c>
      <c r="M708" s="38">
        <v>-1.2943026999999999E-2</v>
      </c>
      <c r="N708" s="38">
        <v>0.60346171999999998</v>
      </c>
      <c r="O708" s="38">
        <v>9.6186399419999997</v>
      </c>
      <c r="P708" s="38">
        <v>2.37</v>
      </c>
      <c r="Q708" s="38">
        <v>5.7000000000000002E-2</v>
      </c>
      <c r="R708" s="38">
        <v>0.54</v>
      </c>
      <c r="S708" s="38">
        <v>-3.82</v>
      </c>
      <c r="T708" s="38">
        <v>0.48</v>
      </c>
      <c r="U708" s="38">
        <v>0.18</v>
      </c>
      <c r="V708" s="38">
        <v>0.23</v>
      </c>
      <c r="W708" s="38" t="s">
        <v>2118</v>
      </c>
      <c r="X708" s="59" t="s">
        <v>4921</v>
      </c>
    </row>
    <row r="709" spans="1:24" x14ac:dyDescent="0.2">
      <c r="A709" s="38" t="s">
        <v>4922</v>
      </c>
      <c r="B709" s="38" t="s">
        <v>4923</v>
      </c>
      <c r="C709" s="38" t="s">
        <v>4924</v>
      </c>
      <c r="D709" s="38" t="s">
        <v>4925</v>
      </c>
      <c r="E709" s="38">
        <v>9</v>
      </c>
      <c r="F709" s="38">
        <v>11.89</v>
      </c>
      <c r="G709" s="38">
        <v>11.56</v>
      </c>
      <c r="H709" s="38">
        <v>12.49</v>
      </c>
      <c r="I709" s="38">
        <v>12.48</v>
      </c>
      <c r="J709" s="38">
        <v>11.7</v>
      </c>
      <c r="K709" s="38">
        <v>12.66</v>
      </c>
      <c r="L709" s="49">
        <v>0.3</v>
      </c>
      <c r="M709" s="38">
        <v>-1.3523647E-2</v>
      </c>
      <c r="N709" s="38">
        <v>0.61423444800000004</v>
      </c>
      <c r="O709" s="38">
        <v>12.130539969999999</v>
      </c>
      <c r="P709" s="38">
        <v>2.37</v>
      </c>
      <c r="Q709" s="38">
        <v>5.8000000000000003E-2</v>
      </c>
      <c r="R709" s="38">
        <v>0.54</v>
      </c>
      <c r="S709" s="38">
        <v>-3.82</v>
      </c>
      <c r="T709" s="38">
        <v>0.59</v>
      </c>
      <c r="U709" s="38">
        <v>0.14000000000000001</v>
      </c>
      <c r="V709" s="38">
        <v>0.17</v>
      </c>
      <c r="W709" s="38" t="s">
        <v>2118</v>
      </c>
      <c r="X709" s="59" t="s">
        <v>4925</v>
      </c>
    </row>
    <row r="710" spans="1:24" x14ac:dyDescent="0.2">
      <c r="A710" s="38" t="s">
        <v>4926</v>
      </c>
      <c r="B710" s="38" t="s">
        <v>4927</v>
      </c>
      <c r="C710" s="38" t="s">
        <v>4928</v>
      </c>
      <c r="D710" s="38" t="s">
        <v>4929</v>
      </c>
      <c r="E710" s="38">
        <v>28</v>
      </c>
      <c r="F710" s="38">
        <v>12.58</v>
      </c>
      <c r="G710" s="38">
        <v>13.06</v>
      </c>
      <c r="H710" s="38">
        <v>12.96</v>
      </c>
      <c r="I710" s="38">
        <v>13.04</v>
      </c>
      <c r="J710" s="38">
        <v>13.04</v>
      </c>
      <c r="K710" s="38">
        <v>13.43</v>
      </c>
      <c r="L710" s="49">
        <v>0.3</v>
      </c>
      <c r="M710" s="38">
        <v>-2.1165901000000001E-2</v>
      </c>
      <c r="N710" s="38">
        <v>0.62053061499999995</v>
      </c>
      <c r="O710" s="38">
        <v>13.01953986</v>
      </c>
      <c r="P710" s="38">
        <v>2.31</v>
      </c>
      <c r="Q710" s="38">
        <v>6.2E-2</v>
      </c>
      <c r="R710" s="38">
        <v>0.55000000000000004</v>
      </c>
      <c r="S710" s="38">
        <v>-3.89</v>
      </c>
      <c r="T710" s="38">
        <v>0.46</v>
      </c>
      <c r="U710" s="38">
        <v>-0.02</v>
      </c>
      <c r="V710" s="38">
        <v>0.47</v>
      </c>
      <c r="W710" s="38" t="s">
        <v>2139</v>
      </c>
      <c r="X710" s="59" t="s">
        <v>4929</v>
      </c>
    </row>
    <row r="711" spans="1:24" x14ac:dyDescent="0.2">
      <c r="A711" s="38" t="s">
        <v>4930</v>
      </c>
      <c r="B711" s="38" t="s">
        <v>4931</v>
      </c>
      <c r="C711" s="38" t="s">
        <v>4932</v>
      </c>
      <c r="D711" s="38" t="s">
        <v>4933</v>
      </c>
      <c r="E711" s="38">
        <v>8</v>
      </c>
      <c r="F711" s="38">
        <v>10.62</v>
      </c>
      <c r="G711" s="38">
        <v>10.5</v>
      </c>
      <c r="H711" s="38">
        <v>11.63</v>
      </c>
      <c r="I711" s="38">
        <v>10.77</v>
      </c>
      <c r="J711" s="38">
        <v>10.67</v>
      </c>
      <c r="K711" s="38">
        <v>12.22</v>
      </c>
      <c r="L711" s="49">
        <v>0.3</v>
      </c>
      <c r="M711" s="38">
        <v>-2.4452308999999998E-2</v>
      </c>
      <c r="N711" s="38">
        <v>0.632581375</v>
      </c>
      <c r="O711" s="38">
        <v>11.06745926</v>
      </c>
      <c r="P711" s="38">
        <v>2.29</v>
      </c>
      <c r="Q711" s="38">
        <v>6.4000000000000001E-2</v>
      </c>
      <c r="R711" s="38">
        <v>0.55000000000000004</v>
      </c>
      <c r="S711" s="38">
        <v>-3.91</v>
      </c>
      <c r="T711" s="38">
        <v>0.15</v>
      </c>
      <c r="U711" s="38">
        <v>0.17</v>
      </c>
      <c r="V711" s="38">
        <v>0.59</v>
      </c>
      <c r="W711" s="38" t="s">
        <v>2118</v>
      </c>
      <c r="X711" s="59" t="s">
        <v>4933</v>
      </c>
    </row>
    <row r="712" spans="1:24" x14ac:dyDescent="0.2">
      <c r="A712" s="38" t="s">
        <v>4934</v>
      </c>
      <c r="B712" s="38" t="s">
        <v>4935</v>
      </c>
      <c r="C712" s="38" t="s">
        <v>4936</v>
      </c>
      <c r="D712" s="38" t="s">
        <v>4937</v>
      </c>
      <c r="E712" s="38">
        <v>2</v>
      </c>
      <c r="F712" s="38">
        <v>7.65</v>
      </c>
      <c r="G712" s="38">
        <v>7.74</v>
      </c>
      <c r="H712" s="38">
        <v>7.84</v>
      </c>
      <c r="I712" s="38">
        <v>7.93</v>
      </c>
      <c r="J712" s="38">
        <v>7.99</v>
      </c>
      <c r="K712" s="38">
        <v>8.2100000000000009</v>
      </c>
      <c r="L712" s="49">
        <v>0.3</v>
      </c>
      <c r="M712" s="38">
        <v>-3.2365857999999997E-2</v>
      </c>
      <c r="N712" s="38">
        <v>0.63204340800000003</v>
      </c>
      <c r="O712" s="38">
        <v>7.8941783780000003</v>
      </c>
      <c r="P712" s="38">
        <v>2.23</v>
      </c>
      <c r="Q712" s="38">
        <v>6.9000000000000006E-2</v>
      </c>
      <c r="R712" s="38">
        <v>0.56000000000000005</v>
      </c>
      <c r="S712" s="38">
        <v>-3.98</v>
      </c>
      <c r="T712" s="38">
        <v>0.28000000000000003</v>
      </c>
      <c r="U712" s="38">
        <v>0.25</v>
      </c>
      <c r="V712" s="38">
        <v>0.37</v>
      </c>
      <c r="W712" s="38" t="s">
        <v>2118</v>
      </c>
      <c r="X712" s="59" t="s">
        <v>4937</v>
      </c>
    </row>
    <row r="713" spans="1:24" x14ac:dyDescent="0.2">
      <c r="A713" s="38" t="s">
        <v>4938</v>
      </c>
      <c r="B713" s="38" t="s">
        <v>4939</v>
      </c>
      <c r="C713" s="38" t="s">
        <v>4940</v>
      </c>
      <c r="D713" s="38" t="s">
        <v>4941</v>
      </c>
      <c r="E713" s="38">
        <v>3</v>
      </c>
      <c r="F713" s="38">
        <v>8.43</v>
      </c>
      <c r="G713" s="38">
        <v>8.85</v>
      </c>
      <c r="H713" s="38">
        <v>8.73</v>
      </c>
      <c r="I713" s="38">
        <v>8.9</v>
      </c>
      <c r="J713" s="38">
        <v>8.9700000000000006</v>
      </c>
      <c r="K713" s="38">
        <v>9.0399999999999991</v>
      </c>
      <c r="L713" s="49">
        <v>0.3</v>
      </c>
      <c r="M713" s="38">
        <v>-3.8795485999999997E-2</v>
      </c>
      <c r="N713" s="38">
        <v>0.63632591699999996</v>
      </c>
      <c r="O713" s="38">
        <v>8.8200610669999993</v>
      </c>
      <c r="P713" s="38">
        <v>2.19</v>
      </c>
      <c r="Q713" s="38">
        <v>7.2999999999999995E-2</v>
      </c>
      <c r="R713" s="38">
        <v>0.56000000000000005</v>
      </c>
      <c r="S713" s="38">
        <v>-4.03</v>
      </c>
      <c r="T713" s="38">
        <v>0.47</v>
      </c>
      <c r="U713" s="38">
        <v>0.12</v>
      </c>
      <c r="V713" s="38">
        <v>0.31</v>
      </c>
      <c r="W713" s="38" t="s">
        <v>2118</v>
      </c>
      <c r="X713" s="59" t="s">
        <v>4941</v>
      </c>
    </row>
    <row r="714" spans="1:24" x14ac:dyDescent="0.2">
      <c r="A714" s="38" t="s">
        <v>4942</v>
      </c>
      <c r="B714" s="38" t="s">
        <v>4943</v>
      </c>
      <c r="C714" s="38" t="s">
        <v>4944</v>
      </c>
      <c r="D714" s="38" t="s">
        <v>4945</v>
      </c>
      <c r="E714" s="38">
        <v>20</v>
      </c>
      <c r="F714" s="38">
        <v>12.3</v>
      </c>
      <c r="G714" s="38">
        <v>12.04</v>
      </c>
      <c r="H714" s="38">
        <v>13.42</v>
      </c>
      <c r="I714" s="38">
        <v>12.9</v>
      </c>
      <c r="J714" s="38">
        <v>12.36</v>
      </c>
      <c r="K714" s="38">
        <v>13.4</v>
      </c>
      <c r="L714" s="49">
        <v>0.3</v>
      </c>
      <c r="M714" s="38">
        <v>-4.0740642000000001E-2</v>
      </c>
      <c r="N714" s="38">
        <v>0.63740913399999999</v>
      </c>
      <c r="O714" s="38">
        <v>12.737468789999999</v>
      </c>
      <c r="P714" s="38">
        <v>2.1800000000000002</v>
      </c>
      <c r="Q714" s="38">
        <v>7.3999999999999996E-2</v>
      </c>
      <c r="R714" s="38">
        <v>0.56000000000000005</v>
      </c>
      <c r="S714" s="38">
        <v>-4.05</v>
      </c>
      <c r="T714" s="38">
        <v>0.6</v>
      </c>
      <c r="U714" s="38">
        <v>0.32</v>
      </c>
      <c r="V714" s="38">
        <v>-0.02</v>
      </c>
      <c r="W714" s="38" t="s">
        <v>2118</v>
      </c>
      <c r="X714" s="59" t="s">
        <v>4945</v>
      </c>
    </row>
    <row r="715" spans="1:24" x14ac:dyDescent="0.2">
      <c r="A715" s="38" t="s">
        <v>4946</v>
      </c>
      <c r="B715" s="38" t="s">
        <v>4947</v>
      </c>
      <c r="C715" s="38" t="s">
        <v>4948</v>
      </c>
      <c r="D715" s="38" t="s">
        <v>4949</v>
      </c>
      <c r="E715" s="38">
        <v>14</v>
      </c>
      <c r="F715" s="38">
        <v>11.44</v>
      </c>
      <c r="G715" s="38">
        <v>10.45</v>
      </c>
      <c r="H715" s="38">
        <v>12.97</v>
      </c>
      <c r="I715" s="38">
        <v>11.96</v>
      </c>
      <c r="J715" s="38">
        <v>10.85</v>
      </c>
      <c r="K715" s="38">
        <v>12.94</v>
      </c>
      <c r="L715" s="49">
        <v>0.3</v>
      </c>
      <c r="M715" s="38">
        <v>-4.6132869E-2</v>
      </c>
      <c r="N715" s="38">
        <v>0.63739981499999998</v>
      </c>
      <c r="O715" s="38">
        <v>11.76898783</v>
      </c>
      <c r="P715" s="38">
        <v>2.14</v>
      </c>
      <c r="Q715" s="38">
        <v>7.8E-2</v>
      </c>
      <c r="R715" s="38">
        <v>0.56000000000000005</v>
      </c>
      <c r="S715" s="38">
        <v>-4.09</v>
      </c>
      <c r="T715" s="38">
        <v>0.52</v>
      </c>
      <c r="U715" s="38">
        <v>0.4</v>
      </c>
      <c r="V715" s="38">
        <v>-0.03</v>
      </c>
      <c r="W715" s="38" t="s">
        <v>2118</v>
      </c>
      <c r="X715" s="59" t="s">
        <v>4949</v>
      </c>
    </row>
    <row r="716" spans="1:24" x14ac:dyDescent="0.2">
      <c r="A716" s="38" t="s">
        <v>4950</v>
      </c>
      <c r="B716" s="38" t="s">
        <v>4951</v>
      </c>
      <c r="C716" s="38" t="s">
        <v>4952</v>
      </c>
      <c r="D716" s="38" t="s">
        <v>4953</v>
      </c>
      <c r="E716" s="38">
        <v>28</v>
      </c>
      <c r="F716" s="38">
        <v>12.58</v>
      </c>
      <c r="G716" s="38">
        <v>13.01</v>
      </c>
      <c r="H716" s="38">
        <v>13.56</v>
      </c>
      <c r="I716" s="38">
        <v>13.25</v>
      </c>
      <c r="J716" s="38">
        <v>13.14</v>
      </c>
      <c r="K716" s="38">
        <v>13.65</v>
      </c>
      <c r="L716" s="49">
        <v>0.3</v>
      </c>
      <c r="M716" s="38">
        <v>-4.9469121999999997E-2</v>
      </c>
      <c r="N716" s="38">
        <v>0.64606920599999995</v>
      </c>
      <c r="O716" s="38">
        <v>13.19799727</v>
      </c>
      <c r="P716" s="38">
        <v>2.12</v>
      </c>
      <c r="Q716" s="38">
        <v>0.08</v>
      </c>
      <c r="R716" s="38">
        <v>0.56000000000000005</v>
      </c>
      <c r="S716" s="38">
        <v>-4.1100000000000003</v>
      </c>
      <c r="T716" s="38">
        <v>0.67</v>
      </c>
      <c r="U716" s="38">
        <v>0.13</v>
      </c>
      <c r="V716" s="38">
        <v>0.09</v>
      </c>
      <c r="W716" s="38" t="s">
        <v>2118</v>
      </c>
      <c r="X716" s="59" t="s">
        <v>4953</v>
      </c>
    </row>
    <row r="717" spans="1:24" x14ac:dyDescent="0.2">
      <c r="A717" s="38" t="s">
        <v>4954</v>
      </c>
      <c r="B717" s="38" t="s">
        <v>4955</v>
      </c>
      <c r="C717" s="38" t="s">
        <v>4956</v>
      </c>
      <c r="D717" s="38" t="s">
        <v>4957</v>
      </c>
      <c r="E717" s="38">
        <v>4</v>
      </c>
      <c r="F717" s="38">
        <v>9.35</v>
      </c>
      <c r="G717" s="38">
        <v>9.59</v>
      </c>
      <c r="H717" s="38">
        <v>10.71</v>
      </c>
      <c r="I717" s="38">
        <v>9.94</v>
      </c>
      <c r="J717" s="38">
        <v>9.66</v>
      </c>
      <c r="K717" s="38">
        <v>10.95</v>
      </c>
      <c r="L717" s="49">
        <v>0.3</v>
      </c>
      <c r="M717" s="38">
        <v>-5.3115968E-2</v>
      </c>
      <c r="N717" s="38">
        <v>0.64618330199999996</v>
      </c>
      <c r="O717" s="38">
        <v>10.03272301</v>
      </c>
      <c r="P717" s="38">
        <v>2.1</v>
      </c>
      <c r="Q717" s="38">
        <v>8.3000000000000004E-2</v>
      </c>
      <c r="R717" s="38">
        <v>0.56000000000000005</v>
      </c>
      <c r="S717" s="38">
        <v>-4.1399999999999997</v>
      </c>
      <c r="T717" s="38">
        <v>0.59</v>
      </c>
      <c r="U717" s="38">
        <v>7.0000000000000007E-2</v>
      </c>
      <c r="V717" s="38">
        <v>0.24</v>
      </c>
      <c r="W717" s="38" t="s">
        <v>2118</v>
      </c>
      <c r="X717" s="59" t="s">
        <v>4957</v>
      </c>
    </row>
    <row r="718" spans="1:24" x14ac:dyDescent="0.2">
      <c r="A718" s="38" t="s">
        <v>4958</v>
      </c>
      <c r="B718" s="38" t="s">
        <v>4959</v>
      </c>
      <c r="C718" s="38" t="s">
        <v>4960</v>
      </c>
      <c r="D718" s="38" t="s">
        <v>4961</v>
      </c>
      <c r="E718" s="38">
        <v>21</v>
      </c>
      <c r="F718" s="38">
        <v>12.47</v>
      </c>
      <c r="G718" s="38">
        <v>12.79</v>
      </c>
      <c r="H718" s="38">
        <v>13.54</v>
      </c>
      <c r="I718" s="38">
        <v>13.17</v>
      </c>
      <c r="J718" s="38">
        <v>12.93</v>
      </c>
      <c r="K718" s="38">
        <v>13.61</v>
      </c>
      <c r="L718" s="49">
        <v>0.3</v>
      </c>
      <c r="M718" s="38">
        <v>-5.9363115000000001E-2</v>
      </c>
      <c r="N718" s="38">
        <v>0.66822526900000001</v>
      </c>
      <c r="O718" s="38">
        <v>13.085980960000001</v>
      </c>
      <c r="P718" s="38">
        <v>2.0699999999999998</v>
      </c>
      <c r="Q718" s="38">
        <v>8.5999999999999993E-2</v>
      </c>
      <c r="R718" s="38">
        <v>0.56999999999999995</v>
      </c>
      <c r="S718" s="38">
        <v>-4.18</v>
      </c>
      <c r="T718" s="38">
        <v>0.7</v>
      </c>
      <c r="U718" s="38">
        <v>0.14000000000000001</v>
      </c>
      <c r="V718" s="38">
        <v>7.0000000000000007E-2</v>
      </c>
      <c r="W718" s="38" t="s">
        <v>2118</v>
      </c>
      <c r="X718" s="59" t="s">
        <v>4961</v>
      </c>
    </row>
    <row r="719" spans="1:24" x14ac:dyDescent="0.2">
      <c r="A719" s="38" t="s">
        <v>4962</v>
      </c>
      <c r="B719" s="38" t="s">
        <v>4963</v>
      </c>
      <c r="C719" s="38" t="s">
        <v>4964</v>
      </c>
      <c r="D719" s="38" t="s">
        <v>4965</v>
      </c>
      <c r="E719" s="38">
        <v>18</v>
      </c>
      <c r="F719" s="38">
        <v>12.76</v>
      </c>
      <c r="G719" s="38">
        <v>12.39</v>
      </c>
      <c r="H719" s="38">
        <v>13.88</v>
      </c>
      <c r="I719" s="38">
        <v>13.41</v>
      </c>
      <c r="J719" s="38">
        <v>12.69</v>
      </c>
      <c r="K719" s="38">
        <v>13.83</v>
      </c>
      <c r="L719" s="49">
        <v>0.3</v>
      </c>
      <c r="M719" s="38">
        <v>-6.1772542E-2</v>
      </c>
      <c r="N719" s="38">
        <v>0.66503919099999997</v>
      </c>
      <c r="O719" s="38">
        <v>13.15955958</v>
      </c>
      <c r="P719" s="38">
        <v>2.0499999999999998</v>
      </c>
      <c r="Q719" s="38">
        <v>8.7999999999999995E-2</v>
      </c>
      <c r="R719" s="38">
        <v>0.56999999999999995</v>
      </c>
      <c r="S719" s="38">
        <v>-4.2</v>
      </c>
      <c r="T719" s="38">
        <v>0.65</v>
      </c>
      <c r="U719" s="38">
        <v>0.3</v>
      </c>
      <c r="V719" s="38">
        <v>-0.05</v>
      </c>
      <c r="W719" s="38" t="s">
        <v>2118</v>
      </c>
      <c r="X719" s="59" t="s">
        <v>4965</v>
      </c>
    </row>
    <row r="720" spans="1:24" x14ac:dyDescent="0.2">
      <c r="A720" s="38" t="s">
        <v>4966</v>
      </c>
      <c r="B720" s="38" t="s">
        <v>4967</v>
      </c>
      <c r="C720" s="38" t="s">
        <v>4968</v>
      </c>
      <c r="D720" s="38" t="s">
        <v>4969</v>
      </c>
      <c r="E720" s="38">
        <v>21</v>
      </c>
      <c r="F720" s="38">
        <v>13.49</v>
      </c>
      <c r="G720" s="38">
        <v>13.59</v>
      </c>
      <c r="H720" s="38">
        <v>13.03</v>
      </c>
      <c r="I720" s="38">
        <v>14.18</v>
      </c>
      <c r="J720" s="38">
        <v>13.61</v>
      </c>
      <c r="K720" s="38">
        <v>13.21</v>
      </c>
      <c r="L720" s="49">
        <v>0.3</v>
      </c>
      <c r="M720" s="38">
        <v>-6.8708100999999994E-2</v>
      </c>
      <c r="N720" s="38">
        <v>0.66751987000000002</v>
      </c>
      <c r="O720" s="38">
        <v>13.51855441</v>
      </c>
      <c r="P720" s="38">
        <v>2.0099999999999998</v>
      </c>
      <c r="Q720" s="38">
        <v>9.2999999999999999E-2</v>
      </c>
      <c r="R720" s="38">
        <v>0.56999999999999995</v>
      </c>
      <c r="S720" s="38">
        <v>-4.25</v>
      </c>
      <c r="T720" s="38">
        <v>0.69</v>
      </c>
      <c r="U720" s="38">
        <v>0.02</v>
      </c>
      <c r="V720" s="38">
        <v>0.18</v>
      </c>
      <c r="W720" s="38" t="s">
        <v>2118</v>
      </c>
      <c r="X720" s="59" t="s">
        <v>4969</v>
      </c>
    </row>
    <row r="721" spans="1:24" x14ac:dyDescent="0.2">
      <c r="A721" s="38" t="s">
        <v>4970</v>
      </c>
      <c r="B721" s="38" t="s">
        <v>4971</v>
      </c>
      <c r="C721" s="38" t="s">
        <v>4972</v>
      </c>
      <c r="D721" s="38" t="s">
        <v>4973</v>
      </c>
      <c r="E721" s="38">
        <v>3</v>
      </c>
      <c r="F721" s="38">
        <v>8.52</v>
      </c>
      <c r="G721" s="38">
        <v>9.15</v>
      </c>
      <c r="H721" s="38">
        <v>8.6</v>
      </c>
      <c r="I721" s="38">
        <v>8.9700000000000006</v>
      </c>
      <c r="J721" s="38">
        <v>9.14</v>
      </c>
      <c r="K721" s="38">
        <v>9.07</v>
      </c>
      <c r="L721" s="49">
        <v>0.3</v>
      </c>
      <c r="M721" s="38">
        <v>-7.2941890999999995E-2</v>
      </c>
      <c r="N721" s="38">
        <v>0.68286259800000004</v>
      </c>
      <c r="O721" s="38">
        <v>8.9062359119999996</v>
      </c>
      <c r="P721" s="38">
        <v>2</v>
      </c>
      <c r="Q721" s="38">
        <v>9.5000000000000001E-2</v>
      </c>
      <c r="R721" s="38">
        <v>0.57999999999999996</v>
      </c>
      <c r="S721" s="38">
        <v>-4.2699999999999996</v>
      </c>
      <c r="T721" s="38">
        <v>0.45</v>
      </c>
      <c r="U721" s="38">
        <v>-0.01</v>
      </c>
      <c r="V721" s="38">
        <v>0.47</v>
      </c>
      <c r="W721" s="38" t="s">
        <v>2139</v>
      </c>
      <c r="X721" s="59" t="s">
        <v>4973</v>
      </c>
    </row>
    <row r="722" spans="1:24" x14ac:dyDescent="0.2">
      <c r="A722" s="38" t="s">
        <v>4974</v>
      </c>
      <c r="B722" s="38" t="s">
        <v>4975</v>
      </c>
      <c r="C722" s="38" t="s">
        <v>4976</v>
      </c>
      <c r="D722" s="38" t="s">
        <v>4977</v>
      </c>
      <c r="E722" s="38">
        <v>29</v>
      </c>
      <c r="F722" s="38">
        <v>13.92</v>
      </c>
      <c r="G722" s="38">
        <v>14.22</v>
      </c>
      <c r="H722" s="38">
        <v>13.75</v>
      </c>
      <c r="I722" s="38">
        <v>14.17</v>
      </c>
      <c r="J722" s="38">
        <v>14.19</v>
      </c>
      <c r="K722" s="38">
        <v>14.42</v>
      </c>
      <c r="L722" s="49">
        <v>0.3</v>
      </c>
      <c r="M722" s="38">
        <v>-7.2709059000000006E-2</v>
      </c>
      <c r="N722" s="38">
        <v>0.66809056099999997</v>
      </c>
      <c r="O722" s="38">
        <v>14.111708200000001</v>
      </c>
      <c r="P722" s="38">
        <v>1.99</v>
      </c>
      <c r="Q722" s="38">
        <v>9.6000000000000002E-2</v>
      </c>
      <c r="R722" s="38">
        <v>0.57999999999999996</v>
      </c>
      <c r="S722" s="38">
        <v>-4.2699999999999996</v>
      </c>
      <c r="T722" s="38">
        <v>0.25</v>
      </c>
      <c r="U722" s="38">
        <v>-0.03</v>
      </c>
      <c r="V722" s="38">
        <v>0.67</v>
      </c>
      <c r="W722" s="38" t="s">
        <v>2139</v>
      </c>
      <c r="X722" s="59" t="s">
        <v>4977</v>
      </c>
    </row>
    <row r="723" spans="1:24" x14ac:dyDescent="0.2">
      <c r="A723" s="38" t="s">
        <v>4978</v>
      </c>
      <c r="B723" s="38" t="s">
        <v>4979</v>
      </c>
      <c r="C723" s="38" t="s">
        <v>4980</v>
      </c>
      <c r="D723" s="38" t="s">
        <v>4981</v>
      </c>
      <c r="E723" s="38">
        <v>2</v>
      </c>
      <c r="F723" s="38">
        <v>9.3000000000000007</v>
      </c>
      <c r="G723" s="38">
        <v>9.19</v>
      </c>
      <c r="H723" s="38">
        <v>9.17</v>
      </c>
      <c r="I723" s="38">
        <v>9.3000000000000007</v>
      </c>
      <c r="J723" s="38">
        <v>9.51</v>
      </c>
      <c r="K723" s="38">
        <v>9.75</v>
      </c>
      <c r="L723" s="49">
        <v>0.3</v>
      </c>
      <c r="M723" s="38">
        <v>-7.7650182999999998E-2</v>
      </c>
      <c r="N723" s="38">
        <v>0.67353015299999996</v>
      </c>
      <c r="O723" s="38">
        <v>9.3685304019999993</v>
      </c>
      <c r="P723" s="38">
        <v>1.96</v>
      </c>
      <c r="Q723" s="38">
        <v>0.1</v>
      </c>
      <c r="R723" s="38">
        <v>0.57999999999999996</v>
      </c>
      <c r="S723" s="38">
        <v>-4.3099999999999996</v>
      </c>
      <c r="T723" s="38">
        <v>0</v>
      </c>
      <c r="U723" s="38">
        <v>0.32</v>
      </c>
      <c r="V723" s="38">
        <v>0.57999999999999996</v>
      </c>
      <c r="W723" s="38" t="s">
        <v>2139</v>
      </c>
      <c r="X723" s="59" t="s">
        <v>4981</v>
      </c>
    </row>
    <row r="724" spans="1:24" x14ac:dyDescent="0.2">
      <c r="A724" s="38" t="s">
        <v>4982</v>
      </c>
      <c r="B724" s="38" t="s">
        <v>4983</v>
      </c>
      <c r="C724" s="38" t="s">
        <v>4984</v>
      </c>
      <c r="D724" s="38" t="s">
        <v>4985</v>
      </c>
      <c r="E724" s="38">
        <v>11</v>
      </c>
      <c r="F724" s="38">
        <v>11.24</v>
      </c>
      <c r="G724" s="38">
        <v>11.92</v>
      </c>
      <c r="H724" s="38">
        <v>12.68</v>
      </c>
      <c r="I724" s="38">
        <v>11.91</v>
      </c>
      <c r="J724" s="38">
        <v>11.89</v>
      </c>
      <c r="K724" s="38">
        <v>12.93</v>
      </c>
      <c r="L724" s="49">
        <v>0.3</v>
      </c>
      <c r="M724" s="38">
        <v>-8.1109145999999993E-2</v>
      </c>
      <c r="N724" s="38">
        <v>0.67338393900000004</v>
      </c>
      <c r="O724" s="38">
        <v>12.0963628</v>
      </c>
      <c r="P724" s="38">
        <v>1.94</v>
      </c>
      <c r="Q724" s="38">
        <v>0.1</v>
      </c>
      <c r="R724" s="38">
        <v>0.57999999999999996</v>
      </c>
      <c r="S724" s="38">
        <v>-4.33</v>
      </c>
      <c r="T724" s="38">
        <v>0.67</v>
      </c>
      <c r="U724" s="38">
        <v>-0.03</v>
      </c>
      <c r="V724" s="38">
        <v>0.25</v>
      </c>
      <c r="W724" s="38" t="s">
        <v>2139</v>
      </c>
      <c r="X724" s="59" t="s">
        <v>4985</v>
      </c>
    </row>
    <row r="725" spans="1:24" x14ac:dyDescent="0.2">
      <c r="A725" s="38" t="s">
        <v>4986</v>
      </c>
      <c r="B725" s="38" t="s">
        <v>4987</v>
      </c>
      <c r="C725" s="38" t="s">
        <v>4988</v>
      </c>
      <c r="D725" s="38" t="s">
        <v>4989</v>
      </c>
      <c r="E725" s="38">
        <v>3</v>
      </c>
      <c r="F725" s="38">
        <v>8.1999999999999993</v>
      </c>
      <c r="G725" s="38">
        <v>8.6999999999999993</v>
      </c>
      <c r="H725" s="38">
        <v>9.15</v>
      </c>
      <c r="I725" s="38">
        <v>8.7799999999999994</v>
      </c>
      <c r="J725" s="38">
        <v>8.7200000000000006</v>
      </c>
      <c r="K725" s="38">
        <v>9.4499999999999993</v>
      </c>
      <c r="L725" s="49">
        <v>0.3</v>
      </c>
      <c r="M725" s="38">
        <v>-8.2275974000000002E-2</v>
      </c>
      <c r="N725" s="38">
        <v>0.68002334399999997</v>
      </c>
      <c r="O725" s="38">
        <v>8.8340156449999991</v>
      </c>
      <c r="P725" s="38">
        <v>1.94</v>
      </c>
      <c r="Q725" s="38">
        <v>0.1</v>
      </c>
      <c r="R725" s="38">
        <v>0.57999999999999996</v>
      </c>
      <c r="S725" s="38">
        <v>-4.33</v>
      </c>
      <c r="T725" s="38">
        <v>0.57999999999999996</v>
      </c>
      <c r="U725" s="38">
        <v>0.02</v>
      </c>
      <c r="V725" s="38">
        <v>0.3</v>
      </c>
      <c r="W725" s="38" t="s">
        <v>2118</v>
      </c>
      <c r="X725" s="59" t="s">
        <v>4989</v>
      </c>
    </row>
    <row r="726" spans="1:24" x14ac:dyDescent="0.2">
      <c r="A726" s="38" t="s">
        <v>4990</v>
      </c>
      <c r="B726" s="38" t="s">
        <v>4991</v>
      </c>
      <c r="C726" s="38" t="s">
        <v>4992</v>
      </c>
      <c r="D726" s="38" t="s">
        <v>4993</v>
      </c>
      <c r="E726" s="38">
        <v>1</v>
      </c>
      <c r="F726" s="38">
        <v>6.15</v>
      </c>
      <c r="G726" s="38">
        <v>6.26</v>
      </c>
      <c r="H726" s="38">
        <v>5.55</v>
      </c>
      <c r="I726" s="38">
        <v>6.5</v>
      </c>
      <c r="J726" s="38">
        <v>6.41</v>
      </c>
      <c r="K726" s="38">
        <v>5.96</v>
      </c>
      <c r="L726" s="49">
        <v>0.3</v>
      </c>
      <c r="M726" s="38">
        <v>-9.5396465999999999E-2</v>
      </c>
      <c r="N726" s="38">
        <v>0.70048543100000005</v>
      </c>
      <c r="O726" s="38">
        <v>6.1366357950000001</v>
      </c>
      <c r="P726" s="38">
        <v>1.88</v>
      </c>
      <c r="Q726" s="38">
        <v>0.11</v>
      </c>
      <c r="R726" s="38">
        <v>0.59</v>
      </c>
      <c r="S726" s="38">
        <v>-4.41</v>
      </c>
      <c r="T726" s="38">
        <v>0.35</v>
      </c>
      <c r="U726" s="38">
        <v>0.15</v>
      </c>
      <c r="V726" s="38">
        <v>0.41</v>
      </c>
      <c r="W726" s="38" t="s">
        <v>2118</v>
      </c>
      <c r="X726" s="59" t="s">
        <v>4993</v>
      </c>
    </row>
    <row r="727" spans="1:24" x14ac:dyDescent="0.2">
      <c r="A727" s="38" t="s">
        <v>4994</v>
      </c>
      <c r="B727" s="38" t="s">
        <v>4995</v>
      </c>
      <c r="C727" s="38" t="s">
        <v>4996</v>
      </c>
      <c r="D727" s="38" t="s">
        <v>4997</v>
      </c>
      <c r="E727" s="38">
        <v>1</v>
      </c>
      <c r="F727" s="38">
        <v>7.89</v>
      </c>
      <c r="G727" s="38">
        <v>7.28</v>
      </c>
      <c r="H727" s="38">
        <v>8.5500000000000007</v>
      </c>
      <c r="I727" s="38">
        <v>8.5399999999999991</v>
      </c>
      <c r="J727" s="38">
        <v>7.59</v>
      </c>
      <c r="K727" s="38">
        <v>8.49</v>
      </c>
      <c r="L727" s="49">
        <v>0.3</v>
      </c>
      <c r="M727" s="38">
        <v>-0.13740021999999999</v>
      </c>
      <c r="N727" s="38">
        <v>0.74279848599999998</v>
      </c>
      <c r="O727" s="38">
        <v>8.0560166199999994</v>
      </c>
      <c r="P727" s="38">
        <v>1.7</v>
      </c>
      <c r="Q727" s="38">
        <v>0.14000000000000001</v>
      </c>
      <c r="R727" s="38">
        <v>0.61</v>
      </c>
      <c r="S727" s="38">
        <v>-4.62</v>
      </c>
      <c r="T727" s="38">
        <v>0.65</v>
      </c>
      <c r="U727" s="38">
        <v>0.31</v>
      </c>
      <c r="V727" s="38">
        <v>-0.06</v>
      </c>
      <c r="W727" s="38" t="s">
        <v>2118</v>
      </c>
      <c r="X727" s="59" t="s">
        <v>4997</v>
      </c>
    </row>
    <row r="728" spans="1:24" x14ac:dyDescent="0.2">
      <c r="A728" s="38" t="s">
        <v>4998</v>
      </c>
      <c r="B728" s="38" t="s">
        <v>4999</v>
      </c>
      <c r="C728" s="38" t="s">
        <v>5000</v>
      </c>
      <c r="D728" s="38" t="s">
        <v>5001</v>
      </c>
      <c r="E728" s="38">
        <v>1</v>
      </c>
      <c r="F728" s="38">
        <v>5</v>
      </c>
      <c r="G728" s="38">
        <v>5.15</v>
      </c>
      <c r="H728" s="38">
        <v>5.21</v>
      </c>
      <c r="I728" s="38">
        <v>5.29</v>
      </c>
      <c r="J728" s="38">
        <v>5.28</v>
      </c>
      <c r="K728" s="38">
        <v>5.7</v>
      </c>
      <c r="L728" s="49">
        <v>0.3</v>
      </c>
      <c r="M728" s="38">
        <v>-0.137997807</v>
      </c>
      <c r="N728" s="38">
        <v>0.74218746999999996</v>
      </c>
      <c r="O728" s="38">
        <v>5.2710426180000001</v>
      </c>
      <c r="P728" s="38">
        <v>1.7</v>
      </c>
      <c r="Q728" s="38">
        <v>0.14000000000000001</v>
      </c>
      <c r="R728" s="38">
        <v>0.61</v>
      </c>
      <c r="S728" s="38">
        <v>-4.62</v>
      </c>
      <c r="T728" s="38">
        <v>0.28999999999999998</v>
      </c>
      <c r="U728" s="38">
        <v>0.13</v>
      </c>
      <c r="V728" s="38">
        <v>0.49</v>
      </c>
      <c r="W728" s="38" t="s">
        <v>2118</v>
      </c>
      <c r="X728" s="59" t="s">
        <v>5001</v>
      </c>
    </row>
    <row r="729" spans="1:24" x14ac:dyDescent="0.2">
      <c r="A729" s="38" t="s">
        <v>5002</v>
      </c>
      <c r="B729" s="38" t="s">
        <v>5003</v>
      </c>
      <c r="C729" s="38" t="s">
        <v>5004</v>
      </c>
      <c r="D729" s="38" t="s">
        <v>5005</v>
      </c>
      <c r="E729" s="38">
        <v>1</v>
      </c>
      <c r="F729" s="38">
        <v>5.23</v>
      </c>
      <c r="G729" s="38">
        <v>5.51</v>
      </c>
      <c r="H729" s="38">
        <v>5.69</v>
      </c>
      <c r="I729" s="38">
        <v>5.68</v>
      </c>
      <c r="J729" s="38">
        <v>5.56</v>
      </c>
      <c r="K729" s="38">
        <v>6.09</v>
      </c>
      <c r="L729" s="49">
        <v>0.3</v>
      </c>
      <c r="M729" s="38">
        <v>-0.141159374</v>
      </c>
      <c r="N729" s="38">
        <v>0.73895874900000003</v>
      </c>
      <c r="O729" s="38">
        <v>5.6268679029999999</v>
      </c>
      <c r="P729" s="38">
        <v>1.68</v>
      </c>
      <c r="Q729" s="38">
        <v>0.15</v>
      </c>
      <c r="R729" s="38">
        <v>0.62</v>
      </c>
      <c r="S729" s="38">
        <v>-4.6399999999999997</v>
      </c>
      <c r="T729" s="38">
        <v>0.45</v>
      </c>
      <c r="U729" s="38">
        <v>0.05</v>
      </c>
      <c r="V729" s="38">
        <v>0.4</v>
      </c>
      <c r="W729" s="38" t="s">
        <v>2118</v>
      </c>
      <c r="X729" s="59" t="s">
        <v>5005</v>
      </c>
    </row>
    <row r="730" spans="1:24" x14ac:dyDescent="0.2">
      <c r="A730" s="38" t="s">
        <v>5006</v>
      </c>
      <c r="B730" s="38" t="s">
        <v>5007</v>
      </c>
      <c r="C730" s="38" t="s">
        <v>5008</v>
      </c>
      <c r="D730" s="38" t="s">
        <v>5009</v>
      </c>
      <c r="E730" s="38">
        <v>1</v>
      </c>
      <c r="F730" s="38">
        <v>7.41</v>
      </c>
      <c r="G730" s="38">
        <v>8</v>
      </c>
      <c r="H730" s="38">
        <v>6.89</v>
      </c>
      <c r="I730" s="38">
        <v>8.06</v>
      </c>
      <c r="J730" s="38">
        <v>8.33</v>
      </c>
      <c r="K730" s="38">
        <v>6.8</v>
      </c>
      <c r="L730" s="49">
        <v>0.3</v>
      </c>
      <c r="M730" s="38">
        <v>-0.16157269899999999</v>
      </c>
      <c r="N730" s="38">
        <v>0.75498686000000004</v>
      </c>
      <c r="O730" s="38">
        <v>7.5804407530000004</v>
      </c>
      <c r="P730" s="38">
        <v>1.6</v>
      </c>
      <c r="Q730" s="38">
        <v>0.16</v>
      </c>
      <c r="R730" s="38">
        <v>0.63</v>
      </c>
      <c r="S730" s="38">
        <v>-4.74</v>
      </c>
      <c r="T730" s="38">
        <v>0.65</v>
      </c>
      <c r="U730" s="38">
        <v>0.33</v>
      </c>
      <c r="V730" s="38">
        <v>-0.09</v>
      </c>
      <c r="W730" s="38" t="s">
        <v>2118</v>
      </c>
      <c r="X730" s="59" t="s">
        <v>5009</v>
      </c>
    </row>
    <row r="731" spans="1:24" x14ac:dyDescent="0.2">
      <c r="A731" s="38" t="s">
        <v>5010</v>
      </c>
      <c r="B731" s="38" t="s">
        <v>5011</v>
      </c>
      <c r="C731" s="38" t="s">
        <v>5012</v>
      </c>
      <c r="D731" s="38" t="s">
        <v>5013</v>
      </c>
      <c r="E731" s="38">
        <v>2</v>
      </c>
      <c r="F731" s="38">
        <v>9.06</v>
      </c>
      <c r="G731" s="38">
        <v>9.3800000000000008</v>
      </c>
      <c r="H731" s="38">
        <v>9.7200000000000006</v>
      </c>
      <c r="I731" s="38">
        <v>9.8800000000000008</v>
      </c>
      <c r="J731" s="38">
        <v>9.56</v>
      </c>
      <c r="K731" s="38">
        <v>9.61</v>
      </c>
      <c r="L731" s="49">
        <v>0.3</v>
      </c>
      <c r="M731" s="38">
        <v>-0.19270794199999999</v>
      </c>
      <c r="N731" s="38">
        <v>0.78951384400000002</v>
      </c>
      <c r="O731" s="38">
        <v>9.5360765999999995</v>
      </c>
      <c r="P731" s="38">
        <v>1.5</v>
      </c>
      <c r="Q731" s="38">
        <v>0.19</v>
      </c>
      <c r="R731" s="38">
        <v>0.64</v>
      </c>
      <c r="S731" s="38">
        <v>-4.84</v>
      </c>
      <c r="T731" s="38">
        <v>0.82</v>
      </c>
      <c r="U731" s="38">
        <v>0.18</v>
      </c>
      <c r="V731" s="38">
        <v>-0.11</v>
      </c>
      <c r="W731" s="38" t="s">
        <v>2118</v>
      </c>
      <c r="X731" s="59" t="s">
        <v>5013</v>
      </c>
    </row>
    <row r="732" spans="1:24" x14ac:dyDescent="0.2">
      <c r="A732" s="38" t="s">
        <v>5014</v>
      </c>
      <c r="B732" s="38" t="s">
        <v>5015</v>
      </c>
      <c r="C732" s="38" t="s">
        <v>5016</v>
      </c>
      <c r="D732" s="38" t="s">
        <v>5017</v>
      </c>
      <c r="E732" s="38">
        <v>11</v>
      </c>
      <c r="F732" s="38">
        <v>11.09</v>
      </c>
      <c r="G732" s="38">
        <v>11.51</v>
      </c>
      <c r="H732" s="38">
        <v>12.13</v>
      </c>
      <c r="I732" s="38">
        <v>11.95</v>
      </c>
      <c r="J732" s="38">
        <v>11.76</v>
      </c>
      <c r="K732" s="38">
        <v>11.92</v>
      </c>
      <c r="L732" s="49">
        <v>0.3</v>
      </c>
      <c r="M732" s="38">
        <v>-0.229242063</v>
      </c>
      <c r="N732" s="38">
        <v>0.83136069599999995</v>
      </c>
      <c r="O732" s="38">
        <v>11.72614044</v>
      </c>
      <c r="P732" s="38">
        <v>1.42</v>
      </c>
      <c r="Q732" s="38">
        <v>0.21</v>
      </c>
      <c r="R732" s="38">
        <v>0.66</v>
      </c>
      <c r="S732" s="38">
        <v>-4.9400000000000004</v>
      </c>
      <c r="T732" s="38">
        <v>0.86</v>
      </c>
      <c r="U732" s="38">
        <v>0.25</v>
      </c>
      <c r="V732" s="38">
        <v>-0.21</v>
      </c>
      <c r="W732" s="38" t="s">
        <v>2118</v>
      </c>
      <c r="X732" s="59" t="s">
        <v>5017</v>
      </c>
    </row>
    <row r="733" spans="1:24" x14ac:dyDescent="0.2">
      <c r="A733" s="38" t="s">
        <v>5018</v>
      </c>
      <c r="B733" s="38" t="s">
        <v>5019</v>
      </c>
      <c r="C733" s="38" t="s">
        <v>5020</v>
      </c>
      <c r="D733" s="38" t="s">
        <v>5021</v>
      </c>
      <c r="E733" s="38">
        <v>2</v>
      </c>
      <c r="F733" s="38">
        <v>8.52</v>
      </c>
      <c r="G733" s="38">
        <v>9.3000000000000007</v>
      </c>
      <c r="H733" s="38">
        <v>9.67</v>
      </c>
      <c r="I733" s="38">
        <v>9.3699999999999992</v>
      </c>
      <c r="J733" s="38">
        <v>9.0299999999999994</v>
      </c>
      <c r="K733" s="38">
        <v>10</v>
      </c>
      <c r="L733" s="49">
        <v>0.3</v>
      </c>
      <c r="M733" s="38">
        <v>-0.25952429599999999</v>
      </c>
      <c r="N733" s="38">
        <v>0.86851411499999998</v>
      </c>
      <c r="O733" s="38">
        <v>9.3121149019999994</v>
      </c>
      <c r="P733" s="38">
        <v>1.35</v>
      </c>
      <c r="Q733" s="38">
        <v>0.23</v>
      </c>
      <c r="R733" s="38">
        <v>0.67</v>
      </c>
      <c r="S733" s="38">
        <v>-5.0199999999999996</v>
      </c>
      <c r="T733" s="38">
        <v>0.85</v>
      </c>
      <c r="U733" s="38">
        <v>-0.27</v>
      </c>
      <c r="V733" s="38">
        <v>0.33</v>
      </c>
      <c r="W733" s="38" t="s">
        <v>2139</v>
      </c>
      <c r="X733" s="59" t="s">
        <v>5021</v>
      </c>
    </row>
    <row r="734" spans="1:24" x14ac:dyDescent="0.2">
      <c r="A734" s="38" t="s">
        <v>5022</v>
      </c>
      <c r="B734" s="38" t="s">
        <v>5023</v>
      </c>
      <c r="C734" s="38" t="s">
        <v>5024</v>
      </c>
      <c r="D734" s="38" t="s">
        <v>5025</v>
      </c>
      <c r="E734" s="38">
        <v>3</v>
      </c>
      <c r="F734" s="38">
        <v>9.5299999999999994</v>
      </c>
      <c r="G734" s="38">
        <v>9.86</v>
      </c>
      <c r="H734" s="38">
        <v>10.89</v>
      </c>
      <c r="I734" s="38">
        <v>10.55</v>
      </c>
      <c r="J734" s="38">
        <v>9.91</v>
      </c>
      <c r="K734" s="38">
        <v>10.72</v>
      </c>
      <c r="L734" s="49">
        <v>0.3</v>
      </c>
      <c r="M734" s="38">
        <v>-0.31856127000000001</v>
      </c>
      <c r="N734" s="38">
        <v>0.92826532299999998</v>
      </c>
      <c r="O734" s="38">
        <v>10.24401799</v>
      </c>
      <c r="P734" s="38">
        <v>1.24</v>
      </c>
      <c r="Q734" s="38">
        <v>0.27</v>
      </c>
      <c r="R734" s="38">
        <v>0.69</v>
      </c>
      <c r="S734" s="38">
        <v>-5.14</v>
      </c>
      <c r="T734" s="38">
        <v>1.02</v>
      </c>
      <c r="U734" s="38">
        <v>0.05</v>
      </c>
      <c r="V734" s="38">
        <v>-0.17</v>
      </c>
      <c r="W734" s="38" t="s">
        <v>2118</v>
      </c>
      <c r="X734" s="59" t="s">
        <v>5025</v>
      </c>
    </row>
    <row r="735" spans="1:24" x14ac:dyDescent="0.2">
      <c r="A735" s="38" t="s">
        <v>5026</v>
      </c>
      <c r="B735" s="38" t="s">
        <v>5027</v>
      </c>
      <c r="C735" s="38" t="s">
        <v>5028</v>
      </c>
      <c r="D735" s="38" t="s">
        <v>5029</v>
      </c>
      <c r="E735" s="38">
        <v>1</v>
      </c>
      <c r="F735" s="38">
        <v>4.9800000000000004</v>
      </c>
      <c r="G735" s="38">
        <v>4.8099999999999996</v>
      </c>
      <c r="H735" s="38">
        <v>7.73</v>
      </c>
      <c r="I735" s="38">
        <v>5.36</v>
      </c>
      <c r="J735" s="38">
        <v>5.73</v>
      </c>
      <c r="K735" s="38">
        <v>7.34</v>
      </c>
      <c r="L735" s="49">
        <v>0.3</v>
      </c>
      <c r="M735" s="38">
        <v>-0.37254295100000001</v>
      </c>
      <c r="N735" s="38">
        <v>0.97571486699999999</v>
      </c>
      <c r="O735" s="38">
        <v>5.9913160169999999</v>
      </c>
      <c r="P735" s="38">
        <v>1.1100000000000001</v>
      </c>
      <c r="Q735" s="38">
        <v>0.31</v>
      </c>
      <c r="R735" s="38">
        <v>0.71</v>
      </c>
      <c r="S735" s="38">
        <v>-5.27</v>
      </c>
      <c r="T735" s="38">
        <v>0.38</v>
      </c>
      <c r="U735" s="38">
        <v>0.92</v>
      </c>
      <c r="V735" s="38">
        <v>-0.39</v>
      </c>
      <c r="W735" s="38" t="s">
        <v>2118</v>
      </c>
      <c r="X735" s="59" t="s">
        <v>5029</v>
      </c>
    </row>
    <row r="736" spans="1:24" x14ac:dyDescent="0.2">
      <c r="A736" s="38" t="s">
        <v>5030</v>
      </c>
      <c r="B736" s="38" t="s">
        <v>5031</v>
      </c>
      <c r="C736" s="38" t="s">
        <v>5032</v>
      </c>
      <c r="D736" s="38" t="s">
        <v>5033</v>
      </c>
      <c r="E736" s="38">
        <v>1</v>
      </c>
      <c r="F736" s="38">
        <v>5.78</v>
      </c>
      <c r="G736" s="38">
        <v>6.45</v>
      </c>
      <c r="H736" s="38">
        <v>7.22</v>
      </c>
      <c r="I736" s="38">
        <v>6.58</v>
      </c>
      <c r="J736" s="38">
        <v>7.11</v>
      </c>
      <c r="K736" s="38">
        <v>6.65</v>
      </c>
      <c r="L736" s="49">
        <v>0.3</v>
      </c>
      <c r="M736" s="38">
        <v>-0.44625104799999998</v>
      </c>
      <c r="N736" s="38">
        <v>1.0436966299999999</v>
      </c>
      <c r="O736" s="38">
        <v>6.6332038860000004</v>
      </c>
      <c r="P736" s="38">
        <v>1</v>
      </c>
      <c r="Q736" s="38">
        <v>0.36</v>
      </c>
      <c r="R736" s="38">
        <v>0.74</v>
      </c>
      <c r="S736" s="38">
        <v>-5.37</v>
      </c>
      <c r="T736" s="38">
        <v>0.8</v>
      </c>
      <c r="U736" s="38">
        <v>0.66</v>
      </c>
      <c r="V736" s="38">
        <v>-0.56999999999999995</v>
      </c>
      <c r="W736" s="38" t="s">
        <v>2118</v>
      </c>
      <c r="X736" s="59" t="s">
        <v>5033</v>
      </c>
    </row>
    <row r="737" spans="1:24" x14ac:dyDescent="0.2">
      <c r="A737" s="38" t="s">
        <v>5034</v>
      </c>
      <c r="B737" s="38" t="s">
        <v>5035</v>
      </c>
      <c r="C737" s="38" t="s">
        <v>5036</v>
      </c>
      <c r="D737" s="38" t="s">
        <v>5037</v>
      </c>
      <c r="E737" s="38">
        <v>6</v>
      </c>
      <c r="F737" s="38">
        <v>10.210000000000001</v>
      </c>
      <c r="G737" s="38">
        <v>10.16</v>
      </c>
      <c r="H737" s="38">
        <v>10.77</v>
      </c>
      <c r="I737" s="38">
        <v>10.52</v>
      </c>
      <c r="J737" s="38">
        <v>10.58</v>
      </c>
      <c r="K737" s="38">
        <v>10.92</v>
      </c>
      <c r="L737" s="49">
        <v>0.28999999999999998</v>
      </c>
      <c r="M737" s="38">
        <v>1.3834785E-2</v>
      </c>
      <c r="N737" s="38">
        <v>0.57443490399999997</v>
      </c>
      <c r="O737" s="38">
        <v>10.52645193</v>
      </c>
      <c r="P737" s="38">
        <v>2.59</v>
      </c>
      <c r="Q737" s="38">
        <v>4.2999999999999997E-2</v>
      </c>
      <c r="R737" s="38">
        <v>0.53</v>
      </c>
      <c r="S737" s="38">
        <v>-3.55</v>
      </c>
      <c r="T737" s="38">
        <v>0.31</v>
      </c>
      <c r="U737" s="38">
        <v>0.42</v>
      </c>
      <c r="V737" s="38">
        <v>0.15</v>
      </c>
      <c r="W737" s="38" t="s">
        <v>2118</v>
      </c>
      <c r="X737" s="59" t="s">
        <v>5037</v>
      </c>
    </row>
    <row r="738" spans="1:24" x14ac:dyDescent="0.2">
      <c r="A738" s="38" t="s">
        <v>5038</v>
      </c>
      <c r="B738" s="38" t="s">
        <v>5039</v>
      </c>
      <c r="C738" s="38" t="s">
        <v>5040</v>
      </c>
      <c r="D738" s="38" t="s">
        <v>5041</v>
      </c>
      <c r="E738" s="38">
        <v>8</v>
      </c>
      <c r="F738" s="38">
        <v>10.62</v>
      </c>
      <c r="G738" s="38">
        <v>11.03</v>
      </c>
      <c r="H738" s="38">
        <v>10.86</v>
      </c>
      <c r="I738" s="38">
        <v>11.05</v>
      </c>
      <c r="J738" s="38">
        <v>11.15</v>
      </c>
      <c r="K738" s="38">
        <v>11.2</v>
      </c>
      <c r="L738" s="49">
        <v>0.28999999999999998</v>
      </c>
      <c r="M738" s="38">
        <v>1.0184888E-2</v>
      </c>
      <c r="N738" s="38">
        <v>0.57854163400000003</v>
      </c>
      <c r="O738" s="38">
        <v>10.985688140000001</v>
      </c>
      <c r="P738" s="38">
        <v>2.56</v>
      </c>
      <c r="Q738" s="38">
        <v>4.3999999999999997E-2</v>
      </c>
      <c r="R738" s="38">
        <v>0.53</v>
      </c>
      <c r="S738" s="38">
        <v>-3.59</v>
      </c>
      <c r="T738" s="38">
        <v>0.43</v>
      </c>
      <c r="U738" s="38">
        <v>0.12</v>
      </c>
      <c r="V738" s="38">
        <v>0.34</v>
      </c>
      <c r="W738" s="38" t="s">
        <v>2118</v>
      </c>
      <c r="X738" s="59" t="s">
        <v>5041</v>
      </c>
    </row>
    <row r="739" spans="1:24" x14ac:dyDescent="0.2">
      <c r="A739" s="38" t="s">
        <v>5042</v>
      </c>
      <c r="B739" s="38" t="s">
        <v>5043</v>
      </c>
      <c r="C739" s="38" t="s">
        <v>5044</v>
      </c>
      <c r="D739" s="38" t="s">
        <v>5045</v>
      </c>
      <c r="E739" s="38">
        <v>12</v>
      </c>
      <c r="F739" s="38">
        <v>11.45</v>
      </c>
      <c r="G739" s="38">
        <v>11.75</v>
      </c>
      <c r="H739" s="38">
        <v>12.1</v>
      </c>
      <c r="I739" s="38">
        <v>11.74</v>
      </c>
      <c r="J739" s="38">
        <v>11.85</v>
      </c>
      <c r="K739" s="38">
        <v>12.58</v>
      </c>
      <c r="L739" s="49">
        <v>0.28999999999999998</v>
      </c>
      <c r="M739" s="38">
        <v>5.6322999999999998E-3</v>
      </c>
      <c r="N739" s="38">
        <v>0.57453418999999994</v>
      </c>
      <c r="O739" s="38">
        <v>11.912694159999999</v>
      </c>
      <c r="P739" s="38">
        <v>2.52</v>
      </c>
      <c r="Q739" s="38">
        <v>4.7E-2</v>
      </c>
      <c r="R739" s="38">
        <v>0.53</v>
      </c>
      <c r="S739" s="38">
        <v>-3.63</v>
      </c>
      <c r="T739" s="38">
        <v>0.28999999999999998</v>
      </c>
      <c r="U739" s="38">
        <v>0.1</v>
      </c>
      <c r="V739" s="38">
        <v>0.48</v>
      </c>
      <c r="W739" s="38" t="s">
        <v>2118</v>
      </c>
      <c r="X739" s="59" t="s">
        <v>5045</v>
      </c>
    </row>
    <row r="740" spans="1:24" x14ac:dyDescent="0.2">
      <c r="A740" s="38" t="s">
        <v>5046</v>
      </c>
      <c r="B740" s="38" t="s">
        <v>5047</v>
      </c>
      <c r="C740" s="38" t="s">
        <v>5048</v>
      </c>
      <c r="D740" s="38" t="s">
        <v>5049</v>
      </c>
      <c r="E740" s="38">
        <v>2</v>
      </c>
      <c r="F740" s="38">
        <v>9.39</v>
      </c>
      <c r="G740" s="38">
        <v>9.36</v>
      </c>
      <c r="H740" s="38">
        <v>9.36</v>
      </c>
      <c r="I740" s="38">
        <v>9.6300000000000008</v>
      </c>
      <c r="J740" s="38">
        <v>9.68</v>
      </c>
      <c r="K740" s="38">
        <v>9.65</v>
      </c>
      <c r="L740" s="49">
        <v>0.28999999999999998</v>
      </c>
      <c r="M740" s="38">
        <v>2.7674639999999999E-3</v>
      </c>
      <c r="N740" s="38">
        <v>0.56937670399999996</v>
      </c>
      <c r="O740" s="38">
        <v>9.5129193710000006</v>
      </c>
      <c r="P740" s="38">
        <v>2.5</v>
      </c>
      <c r="Q740" s="38">
        <v>4.8000000000000001E-2</v>
      </c>
      <c r="R740" s="38">
        <v>0.53</v>
      </c>
      <c r="S740" s="38">
        <v>-3.66</v>
      </c>
      <c r="T740" s="38">
        <v>0.24</v>
      </c>
      <c r="U740" s="38">
        <v>0.32</v>
      </c>
      <c r="V740" s="38">
        <v>0.28999999999999998</v>
      </c>
      <c r="W740" s="38" t="s">
        <v>2118</v>
      </c>
      <c r="X740" s="59" t="s">
        <v>5049</v>
      </c>
    </row>
    <row r="741" spans="1:24" x14ac:dyDescent="0.2">
      <c r="A741" s="38" t="s">
        <v>5050</v>
      </c>
      <c r="B741" s="38" t="s">
        <v>5051</v>
      </c>
      <c r="C741" s="38" t="s">
        <v>5052</v>
      </c>
      <c r="D741" s="38" t="s">
        <v>5053</v>
      </c>
      <c r="E741" s="38">
        <v>29</v>
      </c>
      <c r="F741" s="38">
        <v>13.32</v>
      </c>
      <c r="G741" s="38">
        <v>13.47</v>
      </c>
      <c r="H741" s="38">
        <v>14.1</v>
      </c>
      <c r="I741" s="38">
        <v>13.87</v>
      </c>
      <c r="J741" s="38">
        <v>13.63</v>
      </c>
      <c r="K741" s="38">
        <v>14.26</v>
      </c>
      <c r="L741" s="49">
        <v>0.28999999999999998</v>
      </c>
      <c r="M741" s="38">
        <v>1.6742269999999999E-3</v>
      </c>
      <c r="N741" s="38">
        <v>0.58277727099999999</v>
      </c>
      <c r="O741" s="38">
        <v>13.777542649999999</v>
      </c>
      <c r="P741" s="38">
        <v>2.4900000000000002</v>
      </c>
      <c r="Q741" s="38">
        <v>4.9000000000000002E-2</v>
      </c>
      <c r="R741" s="38">
        <v>0.53</v>
      </c>
      <c r="S741" s="38">
        <v>-3.67</v>
      </c>
      <c r="T741" s="38">
        <v>0.55000000000000004</v>
      </c>
      <c r="U741" s="38">
        <v>0.16</v>
      </c>
      <c r="V741" s="38">
        <v>0.16</v>
      </c>
      <c r="W741" s="38" t="s">
        <v>2118</v>
      </c>
      <c r="X741" s="59" t="s">
        <v>5053</v>
      </c>
    </row>
    <row r="742" spans="1:24" x14ac:dyDescent="0.2">
      <c r="A742" s="38" t="s">
        <v>5054</v>
      </c>
      <c r="B742" s="38" t="s">
        <v>5055</v>
      </c>
      <c r="C742" s="38" t="s">
        <v>5056</v>
      </c>
      <c r="D742" s="38" t="s">
        <v>5057</v>
      </c>
      <c r="E742" s="38">
        <v>2</v>
      </c>
      <c r="F742" s="38">
        <v>9.6999999999999993</v>
      </c>
      <c r="G742" s="38">
        <v>9.92</v>
      </c>
      <c r="H742" s="38">
        <v>9.14</v>
      </c>
      <c r="I742" s="38">
        <v>10.130000000000001</v>
      </c>
      <c r="J742" s="38">
        <v>10.18</v>
      </c>
      <c r="K742" s="38">
        <v>9.33</v>
      </c>
      <c r="L742" s="49">
        <v>0.28999999999999998</v>
      </c>
      <c r="M742" s="38">
        <v>-1.80352E-4</v>
      </c>
      <c r="N742" s="38">
        <v>0.58603109900000006</v>
      </c>
      <c r="O742" s="38">
        <v>9.7315997000000003</v>
      </c>
      <c r="P742" s="38">
        <v>2.4700000000000002</v>
      </c>
      <c r="Q742" s="38">
        <v>0.05</v>
      </c>
      <c r="R742" s="38">
        <v>0.53</v>
      </c>
      <c r="S742" s="38">
        <v>-3.69</v>
      </c>
      <c r="T742" s="38">
        <v>0.43</v>
      </c>
      <c r="U742" s="38">
        <v>0.26</v>
      </c>
      <c r="V742" s="38">
        <v>0.19</v>
      </c>
      <c r="W742" s="38" t="s">
        <v>2118</v>
      </c>
      <c r="X742" s="59" t="s">
        <v>5057</v>
      </c>
    </row>
    <row r="743" spans="1:24" x14ac:dyDescent="0.2">
      <c r="A743" s="38" t="s">
        <v>5058</v>
      </c>
      <c r="B743" s="38" t="s">
        <v>5059</v>
      </c>
      <c r="C743" s="38" t="s">
        <v>5060</v>
      </c>
      <c r="D743" s="38" t="s">
        <v>5061</v>
      </c>
      <c r="E743" s="38">
        <v>16</v>
      </c>
      <c r="F743" s="38">
        <v>11.54</v>
      </c>
      <c r="G743" s="38">
        <v>11.77</v>
      </c>
      <c r="H743" s="38">
        <v>12.25</v>
      </c>
      <c r="I743" s="38">
        <v>12.04</v>
      </c>
      <c r="J743" s="38">
        <v>11.85</v>
      </c>
      <c r="K743" s="38">
        <v>12.53</v>
      </c>
      <c r="L743" s="49">
        <v>0.28999999999999998</v>
      </c>
      <c r="M743" s="38">
        <v>-9.2194860000000007E-3</v>
      </c>
      <c r="N743" s="38">
        <v>0.57933098800000005</v>
      </c>
      <c r="O743" s="38">
        <v>11.99435379</v>
      </c>
      <c r="P743" s="38">
        <v>2.39</v>
      </c>
      <c r="Q743" s="38">
        <v>5.5E-2</v>
      </c>
      <c r="R743" s="38">
        <v>0.54</v>
      </c>
      <c r="S743" s="38">
        <v>-3.78</v>
      </c>
      <c r="T743" s="38">
        <v>0.5</v>
      </c>
      <c r="U743" s="38">
        <v>0.08</v>
      </c>
      <c r="V743" s="38">
        <v>0.28000000000000003</v>
      </c>
      <c r="W743" s="38" t="s">
        <v>2118</v>
      </c>
      <c r="X743" s="59" t="s">
        <v>5061</v>
      </c>
    </row>
    <row r="744" spans="1:24" x14ac:dyDescent="0.2">
      <c r="A744" s="38" t="s">
        <v>5062</v>
      </c>
      <c r="B744" s="38" t="s">
        <v>5063</v>
      </c>
      <c r="C744" s="38" t="s">
        <v>5064</v>
      </c>
      <c r="D744" s="38" t="s">
        <v>5065</v>
      </c>
      <c r="E744" s="38">
        <v>16</v>
      </c>
      <c r="F744" s="38">
        <v>11.7</v>
      </c>
      <c r="G744" s="38">
        <v>12.19</v>
      </c>
      <c r="H744" s="38">
        <v>11.9</v>
      </c>
      <c r="I744" s="38">
        <v>12.12</v>
      </c>
      <c r="J744" s="38">
        <v>12.22</v>
      </c>
      <c r="K744" s="38">
        <v>12.33</v>
      </c>
      <c r="L744" s="49">
        <v>0.28999999999999998</v>
      </c>
      <c r="M744" s="38">
        <v>-1.2683006E-2</v>
      </c>
      <c r="N744" s="38">
        <v>0.59068900199999996</v>
      </c>
      <c r="O744" s="38">
        <v>12.07816804</v>
      </c>
      <c r="P744" s="38">
        <v>2.37</v>
      </c>
      <c r="Q744" s="38">
        <v>5.7000000000000002E-2</v>
      </c>
      <c r="R744" s="38">
        <v>0.54</v>
      </c>
      <c r="S744" s="38">
        <v>-3.82</v>
      </c>
      <c r="T744" s="38">
        <v>0.42</v>
      </c>
      <c r="U744" s="38">
        <v>0.03</v>
      </c>
      <c r="V744" s="38">
        <v>0.43</v>
      </c>
      <c r="W744" s="38" t="s">
        <v>2118</v>
      </c>
      <c r="X744" s="59" t="s">
        <v>5065</v>
      </c>
    </row>
    <row r="745" spans="1:24" x14ac:dyDescent="0.2">
      <c r="A745" s="38" t="s">
        <v>5066</v>
      </c>
      <c r="B745" s="38" t="s">
        <v>2161</v>
      </c>
      <c r="C745" s="38" t="s">
        <v>2161</v>
      </c>
      <c r="D745" s="38" t="s">
        <v>2161</v>
      </c>
      <c r="E745" s="38">
        <v>3</v>
      </c>
      <c r="F745" s="38">
        <v>9.2200000000000006</v>
      </c>
      <c r="G745" s="38">
        <v>9.2100000000000009</v>
      </c>
      <c r="H745" s="38">
        <v>9.49</v>
      </c>
      <c r="I745" s="38">
        <v>9.42</v>
      </c>
      <c r="J745" s="38">
        <v>9.42</v>
      </c>
      <c r="K745" s="38">
        <v>9.92</v>
      </c>
      <c r="L745" s="49">
        <v>0.28999999999999998</v>
      </c>
      <c r="M745" s="38">
        <v>-1.7050376999999999E-2</v>
      </c>
      <c r="N745" s="38">
        <v>0.59093210600000001</v>
      </c>
      <c r="O745" s="38">
        <v>9.4467719090000006</v>
      </c>
      <c r="P745" s="38">
        <v>2.33</v>
      </c>
      <c r="Q745" s="38">
        <v>0.06</v>
      </c>
      <c r="R745" s="38">
        <v>0.55000000000000004</v>
      </c>
      <c r="S745" s="38">
        <v>-3.86</v>
      </c>
      <c r="T745" s="38">
        <v>0.2</v>
      </c>
      <c r="U745" s="38">
        <v>0.21</v>
      </c>
      <c r="V745" s="38">
        <v>0.43</v>
      </c>
      <c r="W745" s="38" t="s">
        <v>2118</v>
      </c>
      <c r="X745" s="59" t="s">
        <v>2161</v>
      </c>
    </row>
    <row r="746" spans="1:24" x14ac:dyDescent="0.2">
      <c r="A746" s="38" t="s">
        <v>5067</v>
      </c>
      <c r="B746" s="38" t="s">
        <v>5068</v>
      </c>
      <c r="C746" s="38" t="s">
        <v>5069</v>
      </c>
      <c r="D746" s="38" t="s">
        <v>5070</v>
      </c>
      <c r="E746" s="38">
        <v>10</v>
      </c>
      <c r="F746" s="38">
        <v>11.35</v>
      </c>
      <c r="G746" s="38">
        <v>10.97</v>
      </c>
      <c r="H746" s="38">
        <v>12.6</v>
      </c>
      <c r="I746" s="38">
        <v>11.88</v>
      </c>
      <c r="J746" s="38">
        <v>11.23</v>
      </c>
      <c r="K746" s="38">
        <v>12.67</v>
      </c>
      <c r="L746" s="49">
        <v>0.28999999999999998</v>
      </c>
      <c r="M746" s="38">
        <v>-2.1357114999999999E-2</v>
      </c>
      <c r="N746" s="38">
        <v>0.59556165599999999</v>
      </c>
      <c r="O746" s="38">
        <v>11.78150142</v>
      </c>
      <c r="P746" s="38">
        <v>2.2999999999999998</v>
      </c>
      <c r="Q746" s="38">
        <v>6.3E-2</v>
      </c>
      <c r="R746" s="38">
        <v>0.55000000000000004</v>
      </c>
      <c r="S746" s="38">
        <v>-3.9</v>
      </c>
      <c r="T746" s="38">
        <v>0.53</v>
      </c>
      <c r="U746" s="38">
        <v>0.26</v>
      </c>
      <c r="V746" s="38">
        <v>7.0000000000000007E-2</v>
      </c>
      <c r="W746" s="38" t="s">
        <v>2118</v>
      </c>
      <c r="X746" s="59" t="s">
        <v>5070</v>
      </c>
    </row>
    <row r="747" spans="1:24" x14ac:dyDescent="0.2">
      <c r="A747" s="38" t="s">
        <v>5071</v>
      </c>
      <c r="B747" s="38" t="s">
        <v>5072</v>
      </c>
      <c r="C747" s="38" t="s">
        <v>5073</v>
      </c>
      <c r="D747" s="38" t="s">
        <v>5074</v>
      </c>
      <c r="E747" s="38">
        <v>2</v>
      </c>
      <c r="F747" s="38">
        <v>8.6300000000000008</v>
      </c>
      <c r="G747" s="38">
        <v>8.08</v>
      </c>
      <c r="H747" s="38">
        <v>8.61</v>
      </c>
      <c r="I747" s="38">
        <v>8.8800000000000008</v>
      </c>
      <c r="J747" s="38">
        <v>8.3000000000000007</v>
      </c>
      <c r="K747" s="38">
        <v>9.02</v>
      </c>
      <c r="L747" s="49">
        <v>0.28999999999999998</v>
      </c>
      <c r="M747" s="38">
        <v>-2.5688603000000001E-2</v>
      </c>
      <c r="N747" s="38">
        <v>0.61370224799999995</v>
      </c>
      <c r="O747" s="38">
        <v>8.5862017640000001</v>
      </c>
      <c r="P747" s="38">
        <v>2.27</v>
      </c>
      <c r="Q747" s="38">
        <v>6.5000000000000002E-2</v>
      </c>
      <c r="R747" s="38">
        <v>0.56000000000000005</v>
      </c>
      <c r="S747" s="38">
        <v>-3.93</v>
      </c>
      <c r="T747" s="38">
        <v>0.25</v>
      </c>
      <c r="U747" s="38">
        <v>0.22</v>
      </c>
      <c r="V747" s="38">
        <v>0.41</v>
      </c>
      <c r="W747" s="38" t="s">
        <v>2118</v>
      </c>
      <c r="X747" s="59" t="s">
        <v>5074</v>
      </c>
    </row>
    <row r="748" spans="1:24" x14ac:dyDescent="0.2">
      <c r="A748" s="38" t="s">
        <v>5075</v>
      </c>
      <c r="B748" s="38" t="s">
        <v>5076</v>
      </c>
      <c r="C748" s="38" t="s">
        <v>5077</v>
      </c>
      <c r="D748" s="38" t="s">
        <v>5078</v>
      </c>
      <c r="E748" s="38">
        <v>7</v>
      </c>
      <c r="F748" s="38">
        <v>10.88</v>
      </c>
      <c r="G748" s="38">
        <v>10.88</v>
      </c>
      <c r="H748" s="38">
        <v>11.23</v>
      </c>
      <c r="I748" s="38">
        <v>11.38</v>
      </c>
      <c r="J748" s="38">
        <v>10.91</v>
      </c>
      <c r="K748" s="38">
        <v>11.58</v>
      </c>
      <c r="L748" s="49">
        <v>0.28999999999999998</v>
      </c>
      <c r="M748" s="38">
        <v>-2.6208322999999999E-2</v>
      </c>
      <c r="N748" s="38">
        <v>0.61514384600000005</v>
      </c>
      <c r="O748" s="38">
        <v>11.14238025</v>
      </c>
      <c r="P748" s="38">
        <v>2.27</v>
      </c>
      <c r="Q748" s="38">
        <v>6.5000000000000002E-2</v>
      </c>
      <c r="R748" s="38">
        <v>0.56000000000000005</v>
      </c>
      <c r="S748" s="38">
        <v>-3.93</v>
      </c>
      <c r="T748" s="38">
        <v>0.5</v>
      </c>
      <c r="U748" s="38">
        <v>0.03</v>
      </c>
      <c r="V748" s="38">
        <v>0.35</v>
      </c>
      <c r="W748" s="38" t="s">
        <v>2118</v>
      </c>
      <c r="X748" s="59" t="s">
        <v>5078</v>
      </c>
    </row>
    <row r="749" spans="1:24" x14ac:dyDescent="0.2">
      <c r="A749" s="38" t="s">
        <v>5079</v>
      </c>
      <c r="B749" s="38" t="s">
        <v>5080</v>
      </c>
      <c r="C749" s="38" t="s">
        <v>5081</v>
      </c>
      <c r="D749" s="38" t="s">
        <v>5082</v>
      </c>
      <c r="E749" s="38">
        <v>24</v>
      </c>
      <c r="F749" s="38">
        <v>13.04</v>
      </c>
      <c r="G749" s="38">
        <v>13.13</v>
      </c>
      <c r="H749" s="38">
        <v>13.73</v>
      </c>
      <c r="I749" s="38">
        <v>13.63</v>
      </c>
      <c r="J749" s="38">
        <v>13.33</v>
      </c>
      <c r="K749" s="38">
        <v>13.8</v>
      </c>
      <c r="L749" s="49">
        <v>0.28999999999999998</v>
      </c>
      <c r="M749" s="38">
        <v>-3.0964470000000001E-2</v>
      </c>
      <c r="N749" s="38">
        <v>0.60573980900000002</v>
      </c>
      <c r="O749" s="38">
        <v>13.44411135</v>
      </c>
      <c r="P749" s="38">
        <v>2.23</v>
      </c>
      <c r="Q749" s="38">
        <v>6.9000000000000006E-2</v>
      </c>
      <c r="R749" s="38">
        <v>0.56000000000000005</v>
      </c>
      <c r="S749" s="38">
        <v>-3.98</v>
      </c>
      <c r="T749" s="38">
        <v>0.59</v>
      </c>
      <c r="U749" s="38">
        <v>0.2</v>
      </c>
      <c r="V749" s="38">
        <v>7.0000000000000007E-2</v>
      </c>
      <c r="W749" s="38" t="s">
        <v>2118</v>
      </c>
      <c r="X749" s="59" t="s">
        <v>5082</v>
      </c>
    </row>
    <row r="750" spans="1:24" x14ac:dyDescent="0.2">
      <c r="A750" s="38" t="s">
        <v>5083</v>
      </c>
      <c r="B750" s="38" t="s">
        <v>5084</v>
      </c>
      <c r="C750" s="38" t="s">
        <v>5085</v>
      </c>
      <c r="D750" s="38" t="s">
        <v>5086</v>
      </c>
      <c r="E750" s="38">
        <v>12</v>
      </c>
      <c r="F750" s="38">
        <v>11.66</v>
      </c>
      <c r="G750" s="38">
        <v>12.03</v>
      </c>
      <c r="H750" s="38">
        <v>11.19</v>
      </c>
      <c r="I750" s="38">
        <v>11.97</v>
      </c>
      <c r="J750" s="38">
        <v>12.05</v>
      </c>
      <c r="K750" s="38">
        <v>11.72</v>
      </c>
      <c r="L750" s="49">
        <v>0.28999999999999998</v>
      </c>
      <c r="M750" s="38">
        <v>-3.1232394E-2</v>
      </c>
      <c r="N750" s="38">
        <v>0.61033756400000005</v>
      </c>
      <c r="O750" s="38">
        <v>11.769840719999999</v>
      </c>
      <c r="P750" s="38">
        <v>2.23</v>
      </c>
      <c r="Q750" s="38">
        <v>6.9000000000000006E-2</v>
      </c>
      <c r="R750" s="38">
        <v>0.56000000000000005</v>
      </c>
      <c r="S750" s="38">
        <v>-3.98</v>
      </c>
      <c r="T750" s="38">
        <v>0.31</v>
      </c>
      <c r="U750" s="38">
        <v>0.02</v>
      </c>
      <c r="V750" s="38">
        <v>0.53</v>
      </c>
      <c r="W750" s="38" t="s">
        <v>2118</v>
      </c>
      <c r="X750" s="59" t="s">
        <v>5086</v>
      </c>
    </row>
    <row r="751" spans="1:24" x14ac:dyDescent="0.2">
      <c r="A751" s="38" t="s">
        <v>5087</v>
      </c>
      <c r="B751" s="38" t="s">
        <v>5088</v>
      </c>
      <c r="C751" s="38" t="s">
        <v>5089</v>
      </c>
      <c r="D751" s="38" t="s">
        <v>5090</v>
      </c>
      <c r="E751" s="38">
        <v>2</v>
      </c>
      <c r="F751" s="38">
        <v>8.64</v>
      </c>
      <c r="G751" s="38">
        <v>9.18</v>
      </c>
      <c r="H751" s="38">
        <v>8.41</v>
      </c>
      <c r="I751" s="38">
        <v>9.11</v>
      </c>
      <c r="J751" s="38">
        <v>9.32</v>
      </c>
      <c r="K751" s="38">
        <v>8.67</v>
      </c>
      <c r="L751" s="49">
        <v>0.28999999999999998</v>
      </c>
      <c r="M751" s="38">
        <v>-4.0334133000000001E-2</v>
      </c>
      <c r="N751" s="38">
        <v>0.62398511599999995</v>
      </c>
      <c r="O751" s="38">
        <v>8.8879658670000001</v>
      </c>
      <c r="P751" s="38">
        <v>2.17</v>
      </c>
      <c r="Q751" s="38">
        <v>7.4999999999999997E-2</v>
      </c>
      <c r="R751" s="38">
        <v>0.56000000000000005</v>
      </c>
      <c r="S751" s="38">
        <v>-4.05</v>
      </c>
      <c r="T751" s="38">
        <v>0.47</v>
      </c>
      <c r="U751" s="38">
        <v>0.14000000000000001</v>
      </c>
      <c r="V751" s="38">
        <v>0.26</v>
      </c>
      <c r="W751" s="38" t="s">
        <v>2118</v>
      </c>
      <c r="X751" s="59" t="s">
        <v>5090</v>
      </c>
    </row>
    <row r="752" spans="1:24" x14ac:dyDescent="0.2">
      <c r="A752" s="38" t="s">
        <v>5091</v>
      </c>
      <c r="B752" s="38" t="s">
        <v>5092</v>
      </c>
      <c r="C752" s="38" t="s">
        <v>5093</v>
      </c>
      <c r="D752" s="38" t="s">
        <v>5094</v>
      </c>
      <c r="E752" s="38">
        <v>3</v>
      </c>
      <c r="F752" s="38">
        <v>9.56</v>
      </c>
      <c r="G752" s="38">
        <v>9.7100000000000009</v>
      </c>
      <c r="H752" s="38">
        <v>9.59</v>
      </c>
      <c r="I752" s="38">
        <v>9.8699999999999992</v>
      </c>
      <c r="J752" s="38">
        <v>9.75</v>
      </c>
      <c r="K752" s="38">
        <v>10.130000000000001</v>
      </c>
      <c r="L752" s="49">
        <v>0.28999999999999998</v>
      </c>
      <c r="M752" s="38">
        <v>-5.0436071999999998E-2</v>
      </c>
      <c r="N752" s="38">
        <v>0.63902109500000004</v>
      </c>
      <c r="O752" s="38">
        <v>9.7688363529999993</v>
      </c>
      <c r="P752" s="38">
        <v>2.11</v>
      </c>
      <c r="Q752" s="38">
        <v>8.1000000000000003E-2</v>
      </c>
      <c r="R752" s="38">
        <v>0.56000000000000005</v>
      </c>
      <c r="S752" s="38">
        <v>-4.13</v>
      </c>
      <c r="T752" s="38">
        <v>0.31</v>
      </c>
      <c r="U752" s="38">
        <v>0.04</v>
      </c>
      <c r="V752" s="38">
        <v>0.54</v>
      </c>
      <c r="W752" s="38" t="s">
        <v>2118</v>
      </c>
      <c r="X752" s="59" t="s">
        <v>5094</v>
      </c>
    </row>
    <row r="753" spans="1:24" x14ac:dyDescent="0.2">
      <c r="A753" s="38" t="s">
        <v>5095</v>
      </c>
      <c r="B753" s="38" t="s">
        <v>5096</v>
      </c>
      <c r="C753" s="38" t="s">
        <v>5097</v>
      </c>
      <c r="D753" s="38" t="s">
        <v>5098</v>
      </c>
      <c r="E753" s="38">
        <v>6</v>
      </c>
      <c r="F753" s="38">
        <v>9.89</v>
      </c>
      <c r="G753" s="38">
        <v>9.65</v>
      </c>
      <c r="H753" s="38">
        <v>10.38</v>
      </c>
      <c r="I753" s="38">
        <v>10.44</v>
      </c>
      <c r="J753" s="38">
        <v>9.69</v>
      </c>
      <c r="K753" s="38">
        <v>10.66</v>
      </c>
      <c r="L753" s="49">
        <v>0.28999999999999998</v>
      </c>
      <c r="M753" s="38">
        <v>-5.5444515999999999E-2</v>
      </c>
      <c r="N753" s="38">
        <v>0.62589308099999996</v>
      </c>
      <c r="O753" s="38">
        <v>10.11958076</v>
      </c>
      <c r="P753" s="38">
        <v>2.0699999999999998</v>
      </c>
      <c r="Q753" s="38">
        <v>8.5999999999999993E-2</v>
      </c>
      <c r="R753" s="38">
        <v>0.56999999999999995</v>
      </c>
      <c r="S753" s="38">
        <v>-4.18</v>
      </c>
      <c r="T753" s="38">
        <v>0.55000000000000004</v>
      </c>
      <c r="U753" s="38">
        <v>0.04</v>
      </c>
      <c r="V753" s="38">
        <v>0.28000000000000003</v>
      </c>
      <c r="W753" s="38" t="s">
        <v>2118</v>
      </c>
      <c r="X753" s="59" t="s">
        <v>5098</v>
      </c>
    </row>
    <row r="754" spans="1:24" x14ac:dyDescent="0.2">
      <c r="A754" s="38" t="s">
        <v>5099</v>
      </c>
      <c r="B754" s="38" t="s">
        <v>5100</v>
      </c>
      <c r="C754" s="38" t="s">
        <v>5101</v>
      </c>
      <c r="D754" s="38" t="s">
        <v>5102</v>
      </c>
      <c r="E754" s="38">
        <v>5</v>
      </c>
      <c r="F754" s="38">
        <v>10.66</v>
      </c>
      <c r="G754" s="38">
        <v>10.67</v>
      </c>
      <c r="H754" s="38">
        <v>11.36</v>
      </c>
      <c r="I754" s="38">
        <v>11.3</v>
      </c>
      <c r="J754" s="38">
        <v>10.8</v>
      </c>
      <c r="K754" s="38">
        <v>11.46</v>
      </c>
      <c r="L754" s="49">
        <v>0.28999999999999998</v>
      </c>
      <c r="M754" s="38">
        <v>-6.7353830000000003E-2</v>
      </c>
      <c r="N754" s="38">
        <v>0.65074107800000003</v>
      </c>
      <c r="O754" s="38">
        <v>11.04101249</v>
      </c>
      <c r="P754" s="38">
        <v>2.0099999999999998</v>
      </c>
      <c r="Q754" s="38">
        <v>9.2999999999999999E-2</v>
      </c>
      <c r="R754" s="38">
        <v>0.56999999999999995</v>
      </c>
      <c r="S754" s="38">
        <v>-4.25</v>
      </c>
      <c r="T754" s="38">
        <v>0.64</v>
      </c>
      <c r="U754" s="38">
        <v>0.13</v>
      </c>
      <c r="V754" s="38">
        <v>0.1</v>
      </c>
      <c r="W754" s="38" t="s">
        <v>2118</v>
      </c>
      <c r="X754" s="59" t="s">
        <v>5102</v>
      </c>
    </row>
    <row r="755" spans="1:24" x14ac:dyDescent="0.2">
      <c r="A755" s="38" t="s">
        <v>5103</v>
      </c>
      <c r="B755" s="38" t="s">
        <v>5104</v>
      </c>
      <c r="C755" s="38" t="s">
        <v>5105</v>
      </c>
      <c r="D755" s="38" t="s">
        <v>5106</v>
      </c>
      <c r="E755" s="38">
        <v>2</v>
      </c>
      <c r="F755" s="38">
        <v>8.4700000000000006</v>
      </c>
      <c r="G755" s="38">
        <v>8.68</v>
      </c>
      <c r="H755" s="38">
        <v>8.27</v>
      </c>
      <c r="I755" s="38">
        <v>9.01</v>
      </c>
      <c r="J755" s="38">
        <v>8.82</v>
      </c>
      <c r="K755" s="38">
        <v>8.4600000000000009</v>
      </c>
      <c r="L755" s="49">
        <v>0.28999999999999998</v>
      </c>
      <c r="M755" s="38">
        <v>-7.1171537000000007E-2</v>
      </c>
      <c r="N755" s="38">
        <v>0.64470728099999997</v>
      </c>
      <c r="O755" s="38">
        <v>8.6190209020000008</v>
      </c>
      <c r="P755" s="38">
        <v>1.98</v>
      </c>
      <c r="Q755" s="38">
        <v>9.7000000000000003E-2</v>
      </c>
      <c r="R755" s="38">
        <v>0.57999999999999996</v>
      </c>
      <c r="S755" s="38">
        <v>-4.28</v>
      </c>
      <c r="T755" s="38">
        <v>0.54</v>
      </c>
      <c r="U755" s="38">
        <v>0.14000000000000001</v>
      </c>
      <c r="V755" s="38">
        <v>0.19</v>
      </c>
      <c r="W755" s="38" t="s">
        <v>2118</v>
      </c>
      <c r="X755" s="59" t="s">
        <v>5106</v>
      </c>
    </row>
    <row r="756" spans="1:24" x14ac:dyDescent="0.2">
      <c r="A756" s="38" t="s">
        <v>5107</v>
      </c>
      <c r="B756" s="38" t="s">
        <v>5108</v>
      </c>
      <c r="C756" s="38" t="s">
        <v>5109</v>
      </c>
      <c r="D756" s="38" t="s">
        <v>5110</v>
      </c>
      <c r="E756" s="38">
        <v>5</v>
      </c>
      <c r="F756" s="38">
        <v>9.4499999999999993</v>
      </c>
      <c r="G756" s="38">
        <v>9.68</v>
      </c>
      <c r="H756" s="38">
        <v>9.43</v>
      </c>
      <c r="I756" s="38">
        <v>10.01</v>
      </c>
      <c r="J756" s="38">
        <v>9.67</v>
      </c>
      <c r="K756" s="38">
        <v>9.75</v>
      </c>
      <c r="L756" s="49">
        <v>0.28999999999999998</v>
      </c>
      <c r="M756" s="38">
        <v>-7.3823175000000005E-2</v>
      </c>
      <c r="N756" s="38">
        <v>0.65906509300000005</v>
      </c>
      <c r="O756" s="38">
        <v>9.6647116279999992</v>
      </c>
      <c r="P756" s="38">
        <v>1.97</v>
      </c>
      <c r="Q756" s="38">
        <v>9.8000000000000004E-2</v>
      </c>
      <c r="R756" s="38">
        <v>0.57999999999999996</v>
      </c>
      <c r="S756" s="38">
        <v>-4.29</v>
      </c>
      <c r="T756" s="38">
        <v>0.56000000000000005</v>
      </c>
      <c r="U756" s="38">
        <v>-0.01</v>
      </c>
      <c r="V756" s="38">
        <v>0.32</v>
      </c>
      <c r="W756" s="38" t="s">
        <v>2139</v>
      </c>
      <c r="X756" s="59" t="s">
        <v>5110</v>
      </c>
    </row>
    <row r="757" spans="1:24" x14ac:dyDescent="0.2">
      <c r="A757" s="38" t="s">
        <v>5111</v>
      </c>
      <c r="B757" s="38" t="s">
        <v>5112</v>
      </c>
      <c r="C757" s="38" t="s">
        <v>5113</v>
      </c>
      <c r="D757" s="58">
        <v>39142</v>
      </c>
      <c r="E757" s="38">
        <v>2</v>
      </c>
      <c r="F757" s="38">
        <v>6.77</v>
      </c>
      <c r="G757" s="38">
        <v>7.02</v>
      </c>
      <c r="H757" s="38">
        <v>6.58</v>
      </c>
      <c r="I757" s="38">
        <v>7.2</v>
      </c>
      <c r="J757" s="38">
        <v>7.26</v>
      </c>
      <c r="K757" s="38">
        <v>6.8</v>
      </c>
      <c r="L757" s="49">
        <v>0.28999999999999998</v>
      </c>
      <c r="M757" s="38">
        <v>-7.7724710000000002E-2</v>
      </c>
      <c r="N757" s="38">
        <v>0.66218776700000004</v>
      </c>
      <c r="O757" s="38">
        <v>6.9390352909999997</v>
      </c>
      <c r="P757" s="38">
        <v>1.95</v>
      </c>
      <c r="Q757" s="38">
        <v>0.1</v>
      </c>
      <c r="R757" s="38">
        <v>0.57999999999999996</v>
      </c>
      <c r="S757" s="38">
        <v>-4.32</v>
      </c>
      <c r="T757" s="38">
        <v>0.43</v>
      </c>
      <c r="U757" s="38">
        <v>0.24</v>
      </c>
      <c r="V757" s="38">
        <v>0.22</v>
      </c>
      <c r="W757" s="38" t="s">
        <v>2118</v>
      </c>
      <c r="X757" s="60">
        <v>39142</v>
      </c>
    </row>
    <row r="758" spans="1:24" x14ac:dyDescent="0.2">
      <c r="A758" s="38" t="s">
        <v>5114</v>
      </c>
      <c r="B758" s="38" t="s">
        <v>5115</v>
      </c>
      <c r="C758" s="38" t="s">
        <v>5116</v>
      </c>
      <c r="D758" s="38" t="s">
        <v>5117</v>
      </c>
      <c r="E758" s="38">
        <v>9</v>
      </c>
      <c r="F758" s="38">
        <v>11.95</v>
      </c>
      <c r="G758" s="38">
        <v>12.85</v>
      </c>
      <c r="H758" s="38">
        <v>12.08</v>
      </c>
      <c r="I758" s="38">
        <v>12.55</v>
      </c>
      <c r="J758" s="38">
        <v>12.75</v>
      </c>
      <c r="K758" s="38">
        <v>12.47</v>
      </c>
      <c r="L758" s="49">
        <v>0.28999999999999998</v>
      </c>
      <c r="M758" s="38">
        <v>-8.1922465E-2</v>
      </c>
      <c r="N758" s="38">
        <v>0.67000454799999998</v>
      </c>
      <c r="O758" s="38">
        <v>12.44082242</v>
      </c>
      <c r="P758" s="38">
        <v>1.94</v>
      </c>
      <c r="Q758" s="38">
        <v>0.1</v>
      </c>
      <c r="R758" s="38">
        <v>0.57999999999999996</v>
      </c>
      <c r="S758" s="38">
        <v>-4.34</v>
      </c>
      <c r="T758" s="38">
        <v>0.6</v>
      </c>
      <c r="U758" s="38">
        <v>-0.1</v>
      </c>
      <c r="V758" s="38">
        <v>0.39</v>
      </c>
      <c r="W758" s="38" t="s">
        <v>2139</v>
      </c>
      <c r="X758" s="59" t="s">
        <v>5117</v>
      </c>
    </row>
    <row r="759" spans="1:24" x14ac:dyDescent="0.2">
      <c r="A759" s="38" t="s">
        <v>5118</v>
      </c>
      <c r="B759" s="38" t="s">
        <v>5119</v>
      </c>
      <c r="C759" s="38" t="s">
        <v>5120</v>
      </c>
      <c r="D759" s="38" t="s">
        <v>5121</v>
      </c>
      <c r="E759" s="38">
        <v>6</v>
      </c>
      <c r="F759" s="38">
        <v>10.84</v>
      </c>
      <c r="G759" s="38">
        <v>11.12</v>
      </c>
      <c r="H759" s="38">
        <v>11.8</v>
      </c>
      <c r="I759" s="38">
        <v>11.51</v>
      </c>
      <c r="J759" s="38">
        <v>11.21</v>
      </c>
      <c r="K759" s="38">
        <v>11.91</v>
      </c>
      <c r="L759" s="49">
        <v>0.28999999999999998</v>
      </c>
      <c r="M759" s="38">
        <v>-8.1793735000000006E-2</v>
      </c>
      <c r="N759" s="38">
        <v>0.65920646599999999</v>
      </c>
      <c r="O759" s="38">
        <v>11.397186189999999</v>
      </c>
      <c r="P759" s="38">
        <v>1.93</v>
      </c>
      <c r="Q759" s="38">
        <v>0.1</v>
      </c>
      <c r="R759" s="38">
        <v>0.57999999999999996</v>
      </c>
      <c r="S759" s="38">
        <v>-4.3499999999999996</v>
      </c>
      <c r="T759" s="38">
        <v>0.67</v>
      </c>
      <c r="U759" s="38">
        <v>0.09</v>
      </c>
      <c r="V759" s="38">
        <v>0.11</v>
      </c>
      <c r="W759" s="38" t="s">
        <v>2118</v>
      </c>
      <c r="X759" s="59" t="s">
        <v>5121</v>
      </c>
    </row>
    <row r="760" spans="1:24" x14ac:dyDescent="0.2">
      <c r="A760" s="38" t="s">
        <v>5122</v>
      </c>
      <c r="B760" s="38" t="s">
        <v>5123</v>
      </c>
      <c r="C760" s="38" t="s">
        <v>5124</v>
      </c>
      <c r="D760" s="38" t="s">
        <v>5125</v>
      </c>
      <c r="E760" s="38">
        <v>8</v>
      </c>
      <c r="F760" s="38">
        <v>11.86</v>
      </c>
      <c r="G760" s="38">
        <v>11.37</v>
      </c>
      <c r="H760" s="38">
        <v>12.75</v>
      </c>
      <c r="I760" s="38">
        <v>12.53</v>
      </c>
      <c r="J760" s="38">
        <v>11.6</v>
      </c>
      <c r="K760" s="38">
        <v>12.73</v>
      </c>
      <c r="L760" s="49">
        <v>0.28999999999999998</v>
      </c>
      <c r="M760" s="38">
        <v>-8.4158895999999997E-2</v>
      </c>
      <c r="N760" s="38">
        <v>0.67215723699999996</v>
      </c>
      <c r="O760" s="38">
        <v>12.13838544</v>
      </c>
      <c r="P760" s="38">
        <v>1.92</v>
      </c>
      <c r="Q760" s="38">
        <v>0.1</v>
      </c>
      <c r="R760" s="38">
        <v>0.57999999999999996</v>
      </c>
      <c r="S760" s="38">
        <v>-4.3499999999999996</v>
      </c>
      <c r="T760" s="38">
        <v>0.67</v>
      </c>
      <c r="U760" s="38">
        <v>0.23</v>
      </c>
      <c r="V760" s="38">
        <v>-0.02</v>
      </c>
      <c r="W760" s="38" t="s">
        <v>2118</v>
      </c>
      <c r="X760" s="59" t="s">
        <v>5125</v>
      </c>
    </row>
    <row r="761" spans="1:24" x14ac:dyDescent="0.2">
      <c r="A761" s="38" t="s">
        <v>5126</v>
      </c>
      <c r="B761" s="38" t="s">
        <v>5127</v>
      </c>
      <c r="C761" s="38" t="s">
        <v>5128</v>
      </c>
      <c r="D761" s="38" t="s">
        <v>5129</v>
      </c>
      <c r="E761" s="38">
        <v>5</v>
      </c>
      <c r="F761" s="38">
        <v>10.83</v>
      </c>
      <c r="G761" s="38">
        <v>10.84</v>
      </c>
      <c r="H761" s="38">
        <v>11.95</v>
      </c>
      <c r="I761" s="38">
        <v>11.52</v>
      </c>
      <c r="J761" s="38">
        <v>10.98</v>
      </c>
      <c r="K761" s="38">
        <v>12</v>
      </c>
      <c r="L761" s="49">
        <v>0.28999999999999998</v>
      </c>
      <c r="M761" s="38">
        <v>-8.6656848999999994E-2</v>
      </c>
      <c r="N761" s="38">
        <v>0.67570928500000005</v>
      </c>
      <c r="O761" s="38">
        <v>11.353237310000001</v>
      </c>
      <c r="P761" s="38">
        <v>1.91</v>
      </c>
      <c r="Q761" s="38">
        <v>0.11</v>
      </c>
      <c r="R761" s="38">
        <v>0.57999999999999996</v>
      </c>
      <c r="S761" s="38">
        <v>-4.37</v>
      </c>
      <c r="T761" s="38">
        <v>0.69</v>
      </c>
      <c r="U761" s="38">
        <v>0.14000000000000001</v>
      </c>
      <c r="V761" s="38">
        <v>0.05</v>
      </c>
      <c r="W761" s="38" t="s">
        <v>2118</v>
      </c>
      <c r="X761" s="59" t="s">
        <v>5129</v>
      </c>
    </row>
    <row r="762" spans="1:24" x14ac:dyDescent="0.2">
      <c r="A762" s="38" t="s">
        <v>5130</v>
      </c>
      <c r="B762" s="38" t="s">
        <v>5131</v>
      </c>
      <c r="C762" s="38" t="s">
        <v>5132</v>
      </c>
      <c r="D762" s="38" t="s">
        <v>5133</v>
      </c>
      <c r="E762" s="38">
        <v>4</v>
      </c>
      <c r="F762" s="38">
        <v>9.66</v>
      </c>
      <c r="G762" s="38">
        <v>9.84</v>
      </c>
      <c r="H762" s="38">
        <v>10.25</v>
      </c>
      <c r="I762" s="38">
        <v>10.31</v>
      </c>
      <c r="J762" s="38">
        <v>10.06</v>
      </c>
      <c r="K762" s="38">
        <v>10.26</v>
      </c>
      <c r="L762" s="49">
        <v>0.28999999999999998</v>
      </c>
      <c r="M762" s="38">
        <v>-8.6674502E-2</v>
      </c>
      <c r="N762" s="38">
        <v>0.67425323000000004</v>
      </c>
      <c r="O762" s="38">
        <v>10.064223030000001</v>
      </c>
      <c r="P762" s="38">
        <v>1.91</v>
      </c>
      <c r="Q762" s="38">
        <v>0.11</v>
      </c>
      <c r="R762" s="38">
        <v>0.57999999999999996</v>
      </c>
      <c r="S762" s="38">
        <v>-4.37</v>
      </c>
      <c r="T762" s="38">
        <v>0.65</v>
      </c>
      <c r="U762" s="38">
        <v>0.22</v>
      </c>
      <c r="V762" s="38">
        <v>0.01</v>
      </c>
      <c r="W762" s="38" t="s">
        <v>2118</v>
      </c>
      <c r="X762" s="59" t="s">
        <v>5133</v>
      </c>
    </row>
    <row r="763" spans="1:24" x14ac:dyDescent="0.2">
      <c r="A763" s="38" t="s">
        <v>5134</v>
      </c>
      <c r="B763" s="38" t="s">
        <v>5135</v>
      </c>
      <c r="C763" s="38" t="s">
        <v>5136</v>
      </c>
      <c r="D763" s="38" t="s">
        <v>5137</v>
      </c>
      <c r="E763" s="38">
        <v>2</v>
      </c>
      <c r="F763" s="38">
        <v>7.73</v>
      </c>
      <c r="G763" s="38">
        <v>7.79</v>
      </c>
      <c r="H763" s="38">
        <v>8.27</v>
      </c>
      <c r="I763" s="38">
        <v>8.07</v>
      </c>
      <c r="J763" s="38">
        <v>7.81</v>
      </c>
      <c r="K763" s="38">
        <v>8.7799999999999994</v>
      </c>
      <c r="L763" s="49">
        <v>0.28999999999999998</v>
      </c>
      <c r="M763" s="38">
        <v>-9.2292343999999998E-2</v>
      </c>
      <c r="N763" s="38">
        <v>0.67531050400000003</v>
      </c>
      <c r="O763" s="38">
        <v>8.0752674839999994</v>
      </c>
      <c r="P763" s="38">
        <v>1.88</v>
      </c>
      <c r="Q763" s="38">
        <v>0.11</v>
      </c>
      <c r="R763" s="38">
        <v>0.59</v>
      </c>
      <c r="S763" s="38">
        <v>-4.41</v>
      </c>
      <c r="T763" s="38">
        <v>0.34</v>
      </c>
      <c r="U763" s="38">
        <v>0.02</v>
      </c>
      <c r="V763" s="38">
        <v>0.51</v>
      </c>
      <c r="W763" s="38" t="s">
        <v>2118</v>
      </c>
      <c r="X763" s="59" t="s">
        <v>5137</v>
      </c>
    </row>
    <row r="764" spans="1:24" x14ac:dyDescent="0.2">
      <c r="A764" s="38" t="s">
        <v>5138</v>
      </c>
      <c r="B764" s="38" t="s">
        <v>5139</v>
      </c>
      <c r="C764" s="38" t="s">
        <v>5140</v>
      </c>
      <c r="D764" s="38" t="s">
        <v>5141</v>
      </c>
      <c r="E764" s="38">
        <v>4</v>
      </c>
      <c r="F764" s="38">
        <v>8.6199999999999992</v>
      </c>
      <c r="G764" s="38">
        <v>9.26</v>
      </c>
      <c r="H764" s="38">
        <v>10.27</v>
      </c>
      <c r="I764" s="38">
        <v>9.26</v>
      </c>
      <c r="J764" s="38">
        <v>9.2799999999999994</v>
      </c>
      <c r="K764" s="38">
        <v>10.49</v>
      </c>
      <c r="L764" s="49">
        <v>0.28999999999999998</v>
      </c>
      <c r="M764" s="38">
        <v>-9.6883017000000002E-2</v>
      </c>
      <c r="N764" s="38">
        <v>0.676579084</v>
      </c>
      <c r="O764" s="38">
        <v>9.5316066540000008</v>
      </c>
      <c r="P764" s="38">
        <v>1.85</v>
      </c>
      <c r="Q764" s="38">
        <v>0.12</v>
      </c>
      <c r="R764" s="38">
        <v>0.59</v>
      </c>
      <c r="S764" s="38">
        <v>-4.4400000000000004</v>
      </c>
      <c r="T764" s="38">
        <v>0.64</v>
      </c>
      <c r="U764" s="38">
        <v>0.02</v>
      </c>
      <c r="V764" s="38">
        <v>0.22</v>
      </c>
      <c r="W764" s="38" t="s">
        <v>2118</v>
      </c>
      <c r="X764" s="59" t="s">
        <v>5141</v>
      </c>
    </row>
    <row r="765" spans="1:24" x14ac:dyDescent="0.2">
      <c r="A765" s="38" t="s">
        <v>5142</v>
      </c>
      <c r="B765" s="38" t="s">
        <v>5143</v>
      </c>
      <c r="C765" s="38" t="s">
        <v>5144</v>
      </c>
      <c r="D765" s="38" t="s">
        <v>5145</v>
      </c>
      <c r="E765" s="38">
        <v>8</v>
      </c>
      <c r="F765" s="38">
        <v>11.59</v>
      </c>
      <c r="G765" s="38">
        <v>11.31</v>
      </c>
      <c r="H765" s="38">
        <v>11.33</v>
      </c>
      <c r="I765" s="38">
        <v>12.29</v>
      </c>
      <c r="J765" s="38">
        <v>11.5</v>
      </c>
      <c r="K765" s="38">
        <v>11.31</v>
      </c>
      <c r="L765" s="49">
        <v>0.28999999999999998</v>
      </c>
      <c r="M765" s="38">
        <v>-0.103571262</v>
      </c>
      <c r="N765" s="38">
        <v>0.68881947499999996</v>
      </c>
      <c r="O765" s="38">
        <v>11.556406389999999</v>
      </c>
      <c r="P765" s="38">
        <v>1.83</v>
      </c>
      <c r="Q765" s="38">
        <v>0.12</v>
      </c>
      <c r="R765" s="38">
        <v>0.59</v>
      </c>
      <c r="S765" s="38">
        <v>-4.47</v>
      </c>
      <c r="T765" s="38">
        <v>0.7</v>
      </c>
      <c r="U765" s="38">
        <v>0.19</v>
      </c>
      <c r="V765" s="38">
        <v>-0.02</v>
      </c>
      <c r="W765" s="38" t="s">
        <v>2118</v>
      </c>
      <c r="X765" s="59" t="s">
        <v>5145</v>
      </c>
    </row>
    <row r="766" spans="1:24" x14ac:dyDescent="0.2">
      <c r="A766" s="38" t="s">
        <v>5146</v>
      </c>
      <c r="B766" s="38" t="s">
        <v>5147</v>
      </c>
      <c r="C766" s="38" t="s">
        <v>5148</v>
      </c>
      <c r="D766" s="38" t="s">
        <v>5149</v>
      </c>
      <c r="E766" s="38">
        <v>4</v>
      </c>
      <c r="F766" s="38">
        <v>7.99</v>
      </c>
      <c r="G766" s="38">
        <v>8.18</v>
      </c>
      <c r="H766" s="38">
        <v>8.57</v>
      </c>
      <c r="I766" s="38">
        <v>8.39</v>
      </c>
      <c r="J766" s="38">
        <v>8.15</v>
      </c>
      <c r="K766" s="38">
        <v>9.06</v>
      </c>
      <c r="L766" s="49">
        <v>0.28999999999999998</v>
      </c>
      <c r="M766" s="38">
        <v>-0.10493013700000001</v>
      </c>
      <c r="N766" s="38">
        <v>0.67959016900000002</v>
      </c>
      <c r="O766" s="38">
        <v>8.3885707259999993</v>
      </c>
      <c r="P766" s="38">
        <v>1.81</v>
      </c>
      <c r="Q766" s="38">
        <v>0.12</v>
      </c>
      <c r="R766" s="38">
        <v>0.6</v>
      </c>
      <c r="S766" s="38">
        <v>-4.49</v>
      </c>
      <c r="T766" s="38">
        <v>0.4</v>
      </c>
      <c r="U766" s="38">
        <v>-0.03</v>
      </c>
      <c r="V766" s="38">
        <v>0.49</v>
      </c>
      <c r="W766" s="38" t="s">
        <v>2139</v>
      </c>
      <c r="X766" s="59" t="s">
        <v>5149</v>
      </c>
    </row>
    <row r="767" spans="1:24" x14ac:dyDescent="0.2">
      <c r="A767" s="38" t="s">
        <v>5150</v>
      </c>
      <c r="B767" s="38" t="s">
        <v>5151</v>
      </c>
      <c r="C767" s="38" t="s">
        <v>5152</v>
      </c>
      <c r="D767" s="38" t="s">
        <v>5153</v>
      </c>
      <c r="E767" s="38">
        <v>1</v>
      </c>
      <c r="F767" s="38">
        <v>6.4</v>
      </c>
      <c r="G767" s="38">
        <v>6.37</v>
      </c>
      <c r="H767" s="38">
        <v>6.71</v>
      </c>
      <c r="I767" s="38">
        <v>6.58</v>
      </c>
      <c r="J767" s="38">
        <v>6.55</v>
      </c>
      <c r="K767" s="38">
        <v>7.21</v>
      </c>
      <c r="L767" s="49">
        <v>0.28999999999999998</v>
      </c>
      <c r="M767" s="38">
        <v>-0.110622146</v>
      </c>
      <c r="N767" s="38">
        <v>0.68435389700000004</v>
      </c>
      <c r="O767" s="38">
        <v>6.6355159629999996</v>
      </c>
      <c r="P767" s="38">
        <v>1.78</v>
      </c>
      <c r="Q767" s="38">
        <v>0.13</v>
      </c>
      <c r="R767" s="38">
        <v>0.6</v>
      </c>
      <c r="S767" s="38">
        <v>-4.5199999999999996</v>
      </c>
      <c r="T767" s="38">
        <v>0.18</v>
      </c>
      <c r="U767" s="38">
        <v>0.18</v>
      </c>
      <c r="V767" s="38">
        <v>0.5</v>
      </c>
      <c r="W767" s="38" t="s">
        <v>2118</v>
      </c>
      <c r="X767" s="59" t="s">
        <v>5153</v>
      </c>
    </row>
    <row r="768" spans="1:24" x14ac:dyDescent="0.2">
      <c r="A768" s="38" t="s">
        <v>5154</v>
      </c>
      <c r="B768" s="38" t="s">
        <v>5155</v>
      </c>
      <c r="C768" s="38" t="s">
        <v>5156</v>
      </c>
      <c r="D768" s="38" t="s">
        <v>5157</v>
      </c>
      <c r="E768" s="38">
        <v>10</v>
      </c>
      <c r="F768" s="38">
        <v>12.66</v>
      </c>
      <c r="G768" s="38">
        <v>12.74</v>
      </c>
      <c r="H768" s="38">
        <v>11.44</v>
      </c>
      <c r="I768" s="38">
        <v>12.57</v>
      </c>
      <c r="J768" s="38">
        <v>12.98</v>
      </c>
      <c r="K768" s="38">
        <v>12.15</v>
      </c>
      <c r="L768" s="49">
        <v>0.28999999999999998</v>
      </c>
      <c r="M768" s="38">
        <v>-0.11902595000000001</v>
      </c>
      <c r="N768" s="38">
        <v>0.70028965499999996</v>
      </c>
      <c r="O768" s="38">
        <v>12.42279656</v>
      </c>
      <c r="P768" s="38">
        <v>1.76</v>
      </c>
      <c r="Q768" s="38">
        <v>0.13</v>
      </c>
      <c r="R768" s="38">
        <v>0.61</v>
      </c>
      <c r="S768" s="38">
        <v>-4.55</v>
      </c>
      <c r="T768" s="38">
        <v>-0.09</v>
      </c>
      <c r="U768" s="38">
        <v>0.24</v>
      </c>
      <c r="V768" s="38">
        <v>0.71</v>
      </c>
      <c r="W768" s="38" t="s">
        <v>2139</v>
      </c>
      <c r="X768" s="59" t="s">
        <v>5157</v>
      </c>
    </row>
    <row r="769" spans="1:24" x14ac:dyDescent="0.2">
      <c r="A769" s="38" t="s">
        <v>5158</v>
      </c>
      <c r="B769" s="38" t="s">
        <v>5159</v>
      </c>
      <c r="C769" s="38" t="s">
        <v>5160</v>
      </c>
      <c r="D769" s="38" t="s">
        <v>5161</v>
      </c>
      <c r="E769" s="38">
        <v>2</v>
      </c>
      <c r="F769" s="38">
        <v>7.58</v>
      </c>
      <c r="G769" s="38">
        <v>8.0500000000000007</v>
      </c>
      <c r="H769" s="38">
        <v>7.77</v>
      </c>
      <c r="I769" s="38">
        <v>7.77</v>
      </c>
      <c r="J769" s="38">
        <v>8.1</v>
      </c>
      <c r="K769" s="38">
        <v>8.39</v>
      </c>
      <c r="L769" s="49">
        <v>0.28999999999999998</v>
      </c>
      <c r="M769" s="38">
        <v>-0.122970791</v>
      </c>
      <c r="N769" s="38">
        <v>0.69990663799999997</v>
      </c>
      <c r="O769" s="38">
        <v>7.9407921090000002</v>
      </c>
      <c r="P769" s="38">
        <v>1.73</v>
      </c>
      <c r="Q769" s="38">
        <v>0.14000000000000001</v>
      </c>
      <c r="R769" s="38">
        <v>0.61</v>
      </c>
      <c r="S769" s="38">
        <v>-4.58</v>
      </c>
      <c r="T769" s="38">
        <v>0.19</v>
      </c>
      <c r="U769" s="38">
        <v>0.05</v>
      </c>
      <c r="V769" s="38">
        <v>0.62</v>
      </c>
      <c r="W769" s="38" t="s">
        <v>2118</v>
      </c>
      <c r="X769" s="59" t="s">
        <v>5161</v>
      </c>
    </row>
    <row r="770" spans="1:24" x14ac:dyDescent="0.2">
      <c r="A770" s="38" t="s">
        <v>5162</v>
      </c>
      <c r="B770" s="38" t="s">
        <v>5163</v>
      </c>
      <c r="C770" s="38" t="s">
        <v>5164</v>
      </c>
      <c r="D770" s="38" t="s">
        <v>5165</v>
      </c>
      <c r="E770" s="38">
        <v>15</v>
      </c>
      <c r="F770" s="38">
        <v>11.36</v>
      </c>
      <c r="G770" s="38">
        <v>10.98</v>
      </c>
      <c r="H770" s="38">
        <v>11.39</v>
      </c>
      <c r="I770" s="38">
        <v>12.03</v>
      </c>
      <c r="J770" s="38">
        <v>11.33</v>
      </c>
      <c r="K770" s="38">
        <v>11.23</v>
      </c>
      <c r="L770" s="49">
        <v>0.28999999999999998</v>
      </c>
      <c r="M770" s="38">
        <v>-0.14257555099999999</v>
      </c>
      <c r="N770" s="38">
        <v>0.71979309599999997</v>
      </c>
      <c r="O770" s="38">
        <v>11.38548319</v>
      </c>
      <c r="P770" s="38">
        <v>1.66</v>
      </c>
      <c r="Q770" s="38">
        <v>0.15</v>
      </c>
      <c r="R770" s="38">
        <v>0.62</v>
      </c>
      <c r="S770" s="38">
        <v>-4.67</v>
      </c>
      <c r="T770" s="38">
        <v>0.67</v>
      </c>
      <c r="U770" s="38">
        <v>0.35</v>
      </c>
      <c r="V770" s="38">
        <v>-0.16</v>
      </c>
      <c r="W770" s="38" t="s">
        <v>2118</v>
      </c>
      <c r="X770" s="59" t="s">
        <v>5165</v>
      </c>
    </row>
    <row r="771" spans="1:24" x14ac:dyDescent="0.2">
      <c r="A771" s="38" t="s">
        <v>5166</v>
      </c>
      <c r="B771" s="38" t="s">
        <v>5167</v>
      </c>
      <c r="C771" s="38" t="s">
        <v>5168</v>
      </c>
      <c r="D771" s="38" t="s">
        <v>5169</v>
      </c>
      <c r="E771" s="38">
        <v>10</v>
      </c>
      <c r="F771" s="38">
        <v>10.8</v>
      </c>
      <c r="G771" s="38">
        <v>11.48</v>
      </c>
      <c r="H771" s="38">
        <v>11.75</v>
      </c>
      <c r="I771" s="38">
        <v>11.57</v>
      </c>
      <c r="J771" s="38">
        <v>11.52</v>
      </c>
      <c r="K771" s="38">
        <v>11.79</v>
      </c>
      <c r="L771" s="49">
        <v>0.28999999999999998</v>
      </c>
      <c r="M771" s="38">
        <v>-0.149256583</v>
      </c>
      <c r="N771" s="38">
        <v>0.71952366199999995</v>
      </c>
      <c r="O771" s="38">
        <v>11.485716979999999</v>
      </c>
      <c r="P771" s="38">
        <v>1.63</v>
      </c>
      <c r="Q771" s="38">
        <v>0.16</v>
      </c>
      <c r="R771" s="38">
        <v>0.63</v>
      </c>
      <c r="S771" s="38">
        <v>-4.71</v>
      </c>
      <c r="T771" s="38">
        <v>0.77</v>
      </c>
      <c r="U771" s="38">
        <v>0.04</v>
      </c>
      <c r="V771" s="38">
        <v>0.04</v>
      </c>
      <c r="W771" s="38" t="s">
        <v>2118</v>
      </c>
      <c r="X771" s="59" t="s">
        <v>5169</v>
      </c>
    </row>
    <row r="772" spans="1:24" x14ac:dyDescent="0.2">
      <c r="A772" s="38" t="s">
        <v>5170</v>
      </c>
      <c r="B772" s="38" t="s">
        <v>5171</v>
      </c>
      <c r="C772" s="38" t="s">
        <v>5172</v>
      </c>
      <c r="D772" s="38" t="s">
        <v>5173</v>
      </c>
      <c r="E772" s="38">
        <v>1</v>
      </c>
      <c r="F772" s="38">
        <v>7.95</v>
      </c>
      <c r="G772" s="38">
        <v>7.79</v>
      </c>
      <c r="H772" s="38">
        <v>7.18</v>
      </c>
      <c r="I772" s="38">
        <v>7.93</v>
      </c>
      <c r="J772" s="38">
        <v>7.97</v>
      </c>
      <c r="K772" s="38">
        <v>7.9</v>
      </c>
      <c r="L772" s="49">
        <v>0.28999999999999998</v>
      </c>
      <c r="M772" s="38">
        <v>-0.16532153099999999</v>
      </c>
      <c r="N772" s="38">
        <v>0.75484016899999995</v>
      </c>
      <c r="O772" s="38">
        <v>7.7869774390000002</v>
      </c>
      <c r="P772" s="38">
        <v>1.58</v>
      </c>
      <c r="Q772" s="38">
        <v>0.17</v>
      </c>
      <c r="R772" s="38">
        <v>0.63</v>
      </c>
      <c r="S772" s="38">
        <v>-4.75</v>
      </c>
      <c r="T772" s="38">
        <v>-0.02</v>
      </c>
      <c r="U772" s="38">
        <v>0.18</v>
      </c>
      <c r="V772" s="38">
        <v>0.72</v>
      </c>
      <c r="W772" s="38" t="s">
        <v>2139</v>
      </c>
      <c r="X772" s="59" t="s">
        <v>5173</v>
      </c>
    </row>
    <row r="773" spans="1:24" x14ac:dyDescent="0.2">
      <c r="A773" s="38" t="s">
        <v>5174</v>
      </c>
      <c r="B773" s="38" t="s">
        <v>5175</v>
      </c>
      <c r="C773" s="38" t="s">
        <v>5176</v>
      </c>
      <c r="D773" s="38" t="s">
        <v>5177</v>
      </c>
      <c r="E773" s="38">
        <v>1</v>
      </c>
      <c r="F773" s="38">
        <v>6.35</v>
      </c>
      <c r="G773" s="38">
        <v>6.74</v>
      </c>
      <c r="H773" s="38">
        <v>6.85</v>
      </c>
      <c r="I773" s="38">
        <v>7</v>
      </c>
      <c r="J773" s="38">
        <v>6.98</v>
      </c>
      <c r="K773" s="38">
        <v>6.84</v>
      </c>
      <c r="L773" s="49">
        <v>0.28999999999999998</v>
      </c>
      <c r="M773" s="38">
        <v>-0.16530658500000001</v>
      </c>
      <c r="N773" s="38">
        <v>0.74627573199999997</v>
      </c>
      <c r="O773" s="38">
        <v>6.7931839460000001</v>
      </c>
      <c r="P773" s="38">
        <v>1.58</v>
      </c>
      <c r="Q773" s="38">
        <v>0.17</v>
      </c>
      <c r="R773" s="38">
        <v>0.63</v>
      </c>
      <c r="S773" s="38">
        <v>-4.76</v>
      </c>
      <c r="T773" s="38">
        <v>0.65</v>
      </c>
      <c r="U773" s="38">
        <v>0.24</v>
      </c>
      <c r="V773" s="38">
        <v>-0.01</v>
      </c>
      <c r="W773" s="38" t="s">
        <v>2118</v>
      </c>
      <c r="X773" s="59" t="s">
        <v>5177</v>
      </c>
    </row>
    <row r="774" spans="1:24" x14ac:dyDescent="0.2">
      <c r="A774" s="38" t="s">
        <v>5178</v>
      </c>
      <c r="B774" s="38" t="s">
        <v>5179</v>
      </c>
      <c r="C774" s="38" t="s">
        <v>5180</v>
      </c>
      <c r="D774" s="38" t="s">
        <v>5181</v>
      </c>
      <c r="E774" s="38">
        <v>1</v>
      </c>
      <c r="F774" s="38">
        <v>6.47</v>
      </c>
      <c r="G774" s="38">
        <v>6.37</v>
      </c>
      <c r="H774" s="38">
        <v>5.95</v>
      </c>
      <c r="I774" s="38">
        <v>6.47</v>
      </c>
      <c r="J774" s="38">
        <v>6.55</v>
      </c>
      <c r="K774" s="38">
        <v>6.65</v>
      </c>
      <c r="L774" s="49">
        <v>0.28999999999999998</v>
      </c>
      <c r="M774" s="38">
        <v>-0.18801216600000001</v>
      </c>
      <c r="N774" s="38">
        <v>0.77589340200000001</v>
      </c>
      <c r="O774" s="38">
        <v>6.4100756639999998</v>
      </c>
      <c r="P774" s="38">
        <v>1.51</v>
      </c>
      <c r="Q774" s="38">
        <v>0.18</v>
      </c>
      <c r="R774" s="38">
        <v>0.64</v>
      </c>
      <c r="S774" s="38">
        <v>-4.84</v>
      </c>
      <c r="T774" s="38">
        <v>0</v>
      </c>
      <c r="U774" s="38">
        <v>0.18</v>
      </c>
      <c r="V774" s="38">
        <v>0.7</v>
      </c>
      <c r="W774" s="38" t="s">
        <v>2139</v>
      </c>
      <c r="X774" s="59" t="s">
        <v>5181</v>
      </c>
    </row>
    <row r="775" spans="1:24" x14ac:dyDescent="0.2">
      <c r="A775" s="38" t="s">
        <v>5182</v>
      </c>
      <c r="B775" s="38" t="s">
        <v>5183</v>
      </c>
      <c r="C775" s="38" t="s">
        <v>5184</v>
      </c>
      <c r="D775" s="38" t="s">
        <v>5185</v>
      </c>
      <c r="E775" s="38">
        <v>1</v>
      </c>
      <c r="F775" s="38">
        <v>7.15</v>
      </c>
      <c r="G775" s="38">
        <v>7.65</v>
      </c>
      <c r="H775" s="38">
        <v>7.76</v>
      </c>
      <c r="I775" s="38">
        <v>7.81</v>
      </c>
      <c r="J775" s="38">
        <v>7.42</v>
      </c>
      <c r="K775" s="38">
        <v>8.19</v>
      </c>
      <c r="L775" s="49">
        <v>0.28999999999999998</v>
      </c>
      <c r="M775" s="38">
        <v>-0.22640148900000001</v>
      </c>
      <c r="N775" s="38">
        <v>0.79999298799999996</v>
      </c>
      <c r="O775" s="38">
        <v>7.6638832020000001</v>
      </c>
      <c r="P775" s="38">
        <v>1.38</v>
      </c>
      <c r="Q775" s="38">
        <v>0.22</v>
      </c>
      <c r="R775" s="38">
        <v>0.66</v>
      </c>
      <c r="S775" s="38">
        <v>-4.9800000000000004</v>
      </c>
      <c r="T775" s="38">
        <v>0.66</v>
      </c>
      <c r="U775" s="38">
        <v>-0.23</v>
      </c>
      <c r="V775" s="38">
        <v>0.43</v>
      </c>
      <c r="W775" s="38" t="s">
        <v>2139</v>
      </c>
      <c r="X775" s="59" t="s">
        <v>5185</v>
      </c>
    </row>
    <row r="776" spans="1:24" x14ac:dyDescent="0.2">
      <c r="A776" s="38" t="s">
        <v>5186</v>
      </c>
      <c r="B776" s="38" t="s">
        <v>5187</v>
      </c>
      <c r="C776" s="38" t="s">
        <v>5188</v>
      </c>
      <c r="D776" s="38" t="s">
        <v>5189</v>
      </c>
      <c r="E776" s="38">
        <v>2</v>
      </c>
      <c r="F776" s="38">
        <v>8.61</v>
      </c>
      <c r="G776" s="38">
        <v>8.65</v>
      </c>
      <c r="H776" s="38">
        <v>9.09</v>
      </c>
      <c r="I776" s="38">
        <v>9.51</v>
      </c>
      <c r="J776" s="38">
        <v>8.64</v>
      </c>
      <c r="K776" s="38">
        <v>9.08</v>
      </c>
      <c r="L776" s="49">
        <v>0.28999999999999998</v>
      </c>
      <c r="M776" s="38">
        <v>-0.24050766500000001</v>
      </c>
      <c r="N776" s="38">
        <v>0.83006926000000003</v>
      </c>
      <c r="O776" s="38">
        <v>8.9312620129999996</v>
      </c>
      <c r="P776" s="38">
        <v>1.36</v>
      </c>
      <c r="Q776" s="38">
        <v>0.22</v>
      </c>
      <c r="R776" s="38">
        <v>0.67</v>
      </c>
      <c r="S776" s="38">
        <v>-5</v>
      </c>
      <c r="T776" s="38">
        <v>0.9</v>
      </c>
      <c r="U776" s="38">
        <v>-0.01</v>
      </c>
      <c r="V776" s="38">
        <v>-0.01</v>
      </c>
      <c r="W776" s="38" t="s">
        <v>2139</v>
      </c>
      <c r="X776" s="59" t="s">
        <v>5189</v>
      </c>
    </row>
    <row r="777" spans="1:24" x14ac:dyDescent="0.2">
      <c r="A777" s="38" t="s">
        <v>5190</v>
      </c>
      <c r="B777" s="38" t="s">
        <v>5191</v>
      </c>
      <c r="C777" s="38" t="s">
        <v>5192</v>
      </c>
      <c r="D777" s="38" t="s">
        <v>5193</v>
      </c>
      <c r="E777" s="38">
        <v>1</v>
      </c>
      <c r="F777" s="38">
        <v>6.96</v>
      </c>
      <c r="G777" s="38">
        <v>6.64</v>
      </c>
      <c r="H777" s="38">
        <v>6.16</v>
      </c>
      <c r="I777" s="38">
        <v>6.88</v>
      </c>
      <c r="J777" s="38">
        <v>6.66</v>
      </c>
      <c r="K777" s="38">
        <v>7.09</v>
      </c>
      <c r="L777" s="49">
        <v>0.28999999999999998</v>
      </c>
      <c r="M777" s="38">
        <v>-0.30262336099999998</v>
      </c>
      <c r="N777" s="38">
        <v>0.88111999699999999</v>
      </c>
      <c r="O777" s="38">
        <v>6.7315557000000004</v>
      </c>
      <c r="P777" s="38">
        <v>1.21</v>
      </c>
      <c r="Q777" s="38">
        <v>0.27</v>
      </c>
      <c r="R777" s="38">
        <v>0.69</v>
      </c>
      <c r="S777" s="38">
        <v>-5.16</v>
      </c>
      <c r="T777" s="38">
        <v>-0.08</v>
      </c>
      <c r="U777" s="38">
        <v>0.02</v>
      </c>
      <c r="V777" s="38">
        <v>0.93</v>
      </c>
      <c r="W777" s="38" t="s">
        <v>2139</v>
      </c>
      <c r="X777" s="59" t="s">
        <v>5193</v>
      </c>
    </row>
    <row r="778" spans="1:24" x14ac:dyDescent="0.2">
      <c r="A778" s="38" t="s">
        <v>5194</v>
      </c>
      <c r="B778" s="38" t="s">
        <v>5195</v>
      </c>
      <c r="C778" s="38" t="s">
        <v>5196</v>
      </c>
      <c r="D778" s="38" t="s">
        <v>5197</v>
      </c>
      <c r="E778" s="38">
        <v>9</v>
      </c>
      <c r="F778" s="38">
        <v>11.37</v>
      </c>
      <c r="G778" s="38">
        <v>10.82</v>
      </c>
      <c r="H778" s="38">
        <v>10.16</v>
      </c>
      <c r="I778" s="38">
        <v>10.99</v>
      </c>
      <c r="J778" s="38">
        <v>11.14</v>
      </c>
      <c r="K778" s="38">
        <v>11.1</v>
      </c>
      <c r="L778" s="49">
        <v>0.28999999999999998</v>
      </c>
      <c r="M778" s="38">
        <v>-0.35680035900000001</v>
      </c>
      <c r="N778" s="38">
        <v>0.93985560300000004</v>
      </c>
      <c r="O778" s="38">
        <v>10.93008843</v>
      </c>
      <c r="P778" s="38">
        <v>1.1399999999999999</v>
      </c>
      <c r="Q778" s="38">
        <v>0.3</v>
      </c>
      <c r="R778" s="38">
        <v>0.71</v>
      </c>
      <c r="S778" s="38">
        <v>-5.23</v>
      </c>
      <c r="T778" s="38">
        <v>-0.38</v>
      </c>
      <c r="U778" s="38">
        <v>0.32</v>
      </c>
      <c r="V778" s="38">
        <v>0.94</v>
      </c>
      <c r="W778" s="38" t="s">
        <v>2139</v>
      </c>
      <c r="X778" s="59" t="s">
        <v>5197</v>
      </c>
    </row>
    <row r="779" spans="1:24" x14ac:dyDescent="0.2">
      <c r="A779" s="38" t="s">
        <v>5198</v>
      </c>
      <c r="B779" s="38" t="s">
        <v>5199</v>
      </c>
      <c r="C779" s="38" t="s">
        <v>5200</v>
      </c>
      <c r="D779" s="38" t="s">
        <v>5201</v>
      </c>
      <c r="E779" s="38">
        <v>1</v>
      </c>
      <c r="F779" s="38">
        <v>8.27</v>
      </c>
      <c r="G779" s="38">
        <v>7.41</v>
      </c>
      <c r="H779" s="38">
        <v>7.74</v>
      </c>
      <c r="I779" s="38">
        <v>7.89</v>
      </c>
      <c r="J779" s="38">
        <v>8.3000000000000007</v>
      </c>
      <c r="K779" s="38">
        <v>8.08</v>
      </c>
      <c r="L779" s="49">
        <v>0.28999999999999998</v>
      </c>
      <c r="M779" s="38">
        <v>-0.35601979499999997</v>
      </c>
      <c r="N779" s="38">
        <v>0.92844004999999996</v>
      </c>
      <c r="O779" s="38">
        <v>7.9494238099999999</v>
      </c>
      <c r="P779" s="38">
        <v>1.1100000000000001</v>
      </c>
      <c r="Q779" s="38">
        <v>0.31</v>
      </c>
      <c r="R779" s="38">
        <v>0.71</v>
      </c>
      <c r="S779" s="38">
        <v>-5.26</v>
      </c>
      <c r="T779" s="38">
        <v>-0.38</v>
      </c>
      <c r="U779" s="38">
        <v>0.89</v>
      </c>
      <c r="V779" s="38">
        <v>0.34</v>
      </c>
      <c r="W779" s="38" t="s">
        <v>2139</v>
      </c>
      <c r="X779" s="59" t="s">
        <v>5201</v>
      </c>
    </row>
    <row r="780" spans="1:24" x14ac:dyDescent="0.2">
      <c r="A780" s="38" t="s">
        <v>5202</v>
      </c>
      <c r="B780" s="38" t="s">
        <v>5203</v>
      </c>
      <c r="C780" s="38" t="s">
        <v>5204</v>
      </c>
      <c r="D780" s="38" t="s">
        <v>5205</v>
      </c>
      <c r="E780" s="38">
        <v>3</v>
      </c>
      <c r="F780" s="38">
        <v>9.9700000000000006</v>
      </c>
      <c r="G780" s="38">
        <v>10.78</v>
      </c>
      <c r="H780" s="38">
        <v>11.16</v>
      </c>
      <c r="I780" s="38">
        <v>11.04</v>
      </c>
      <c r="J780" s="38">
        <v>10.66</v>
      </c>
      <c r="K780" s="38">
        <v>11.07</v>
      </c>
      <c r="L780" s="49">
        <v>0.28999999999999998</v>
      </c>
      <c r="M780" s="38">
        <v>-0.381715525</v>
      </c>
      <c r="N780" s="38">
        <v>0.96087725099999999</v>
      </c>
      <c r="O780" s="38">
        <v>10.782281149999999</v>
      </c>
      <c r="P780" s="38">
        <v>1.1000000000000001</v>
      </c>
      <c r="Q780" s="38">
        <v>0.32</v>
      </c>
      <c r="R780" s="38">
        <v>0.71</v>
      </c>
      <c r="S780" s="38">
        <v>-5.27</v>
      </c>
      <c r="T780" s="38">
        <v>1.07</v>
      </c>
      <c r="U780" s="38">
        <v>-0.12</v>
      </c>
      <c r="V780" s="38">
        <v>-0.09</v>
      </c>
      <c r="W780" s="38" t="s">
        <v>2139</v>
      </c>
      <c r="X780" s="59" t="s">
        <v>5205</v>
      </c>
    </row>
    <row r="781" spans="1:24" x14ac:dyDescent="0.2">
      <c r="A781" s="38" t="s">
        <v>5206</v>
      </c>
      <c r="B781" s="38" t="s">
        <v>5207</v>
      </c>
      <c r="C781" s="38" t="s">
        <v>5208</v>
      </c>
      <c r="D781" s="38" t="s">
        <v>5209</v>
      </c>
      <c r="E781" s="38">
        <v>1</v>
      </c>
      <c r="F781" s="38">
        <v>7.47</v>
      </c>
      <c r="G781" s="38">
        <v>8.34</v>
      </c>
      <c r="H781" s="38">
        <v>7.23</v>
      </c>
      <c r="I781" s="38">
        <v>8.4600000000000009</v>
      </c>
      <c r="J781" s="38">
        <v>8.73</v>
      </c>
      <c r="K781" s="38">
        <v>6.73</v>
      </c>
      <c r="L781" s="49">
        <v>0.28999999999999998</v>
      </c>
      <c r="M781" s="38">
        <v>-0.44616024700000001</v>
      </c>
      <c r="N781" s="38">
        <v>1.0336673890000001</v>
      </c>
      <c r="O781" s="38">
        <v>7.8270755129999996</v>
      </c>
      <c r="P781" s="38">
        <v>1</v>
      </c>
      <c r="Q781" s="38">
        <v>0.36</v>
      </c>
      <c r="R781" s="38">
        <v>0.74</v>
      </c>
      <c r="S781" s="38">
        <v>-5.37</v>
      </c>
      <c r="T781" s="38">
        <v>0.99</v>
      </c>
      <c r="U781" s="38">
        <v>0.39</v>
      </c>
      <c r="V781" s="38">
        <v>-0.5</v>
      </c>
      <c r="W781" s="38" t="s">
        <v>2118</v>
      </c>
      <c r="X781" s="59" t="s">
        <v>5209</v>
      </c>
    </row>
    <row r="782" spans="1:24" x14ac:dyDescent="0.2">
      <c r="A782" s="38" t="s">
        <v>5210</v>
      </c>
      <c r="B782" s="38" t="s">
        <v>5211</v>
      </c>
      <c r="C782" s="38" t="s">
        <v>5212</v>
      </c>
      <c r="D782" s="38" t="s">
        <v>5213</v>
      </c>
      <c r="E782" s="38">
        <v>1</v>
      </c>
      <c r="F782" s="38">
        <v>6.94</v>
      </c>
      <c r="G782" s="38">
        <v>7.68</v>
      </c>
      <c r="H782" s="38">
        <v>7.84</v>
      </c>
      <c r="I782" s="38">
        <v>8.1300000000000008</v>
      </c>
      <c r="J782" s="38">
        <v>7.62</v>
      </c>
      <c r="K782" s="38">
        <v>7.58</v>
      </c>
      <c r="L782" s="49">
        <v>0.28999999999999998</v>
      </c>
      <c r="M782" s="38">
        <v>-0.48842365900000001</v>
      </c>
      <c r="N782" s="38">
        <v>1.0666621999999999</v>
      </c>
      <c r="O782" s="38">
        <v>7.6325605259999998</v>
      </c>
      <c r="P782" s="38">
        <v>0.94</v>
      </c>
      <c r="Q782" s="38">
        <v>0.39</v>
      </c>
      <c r="R782" s="38">
        <v>0.75</v>
      </c>
      <c r="S782" s="38">
        <v>-5.42</v>
      </c>
      <c r="T782" s="38">
        <v>1.19</v>
      </c>
      <c r="U782" s="38">
        <v>-0.06</v>
      </c>
      <c r="V782" s="38">
        <v>-0.26</v>
      </c>
      <c r="W782" s="38" t="s">
        <v>2139</v>
      </c>
      <c r="X782" s="59" t="s">
        <v>5213</v>
      </c>
    </row>
    <row r="783" spans="1:24" x14ac:dyDescent="0.2">
      <c r="A783" s="38" t="s">
        <v>5214</v>
      </c>
      <c r="B783" s="38" t="s">
        <v>5215</v>
      </c>
      <c r="C783" s="38" t="s">
        <v>5216</v>
      </c>
      <c r="D783" s="38" t="s">
        <v>5217</v>
      </c>
      <c r="E783" s="38">
        <v>1</v>
      </c>
      <c r="F783" s="38">
        <v>8.4</v>
      </c>
      <c r="G783" s="38">
        <v>8.85</v>
      </c>
      <c r="H783" s="38">
        <v>9.06</v>
      </c>
      <c r="I783" s="38">
        <v>9.57</v>
      </c>
      <c r="J783" s="38">
        <v>8.9499999999999993</v>
      </c>
      <c r="K783" s="38">
        <v>8.65</v>
      </c>
      <c r="L783" s="49">
        <v>0.28999999999999998</v>
      </c>
      <c r="M783" s="38">
        <v>-0.51120172100000005</v>
      </c>
      <c r="N783" s="38">
        <v>1.081402556</v>
      </c>
      <c r="O783" s="38">
        <v>8.9148693909999999</v>
      </c>
      <c r="P783" s="38">
        <v>0.91</v>
      </c>
      <c r="Q783" s="38">
        <v>0.4</v>
      </c>
      <c r="R783" s="38">
        <v>0.76</v>
      </c>
      <c r="S783" s="38">
        <v>-5.44</v>
      </c>
      <c r="T783" s="38">
        <v>1.17</v>
      </c>
      <c r="U783" s="38">
        <v>0.1</v>
      </c>
      <c r="V783" s="38">
        <v>-0.41</v>
      </c>
      <c r="W783" s="38" t="s">
        <v>2118</v>
      </c>
      <c r="X783" s="59" t="s">
        <v>5217</v>
      </c>
    </row>
    <row r="784" spans="1:24" x14ac:dyDescent="0.2">
      <c r="A784" s="38" t="s">
        <v>5218</v>
      </c>
      <c r="B784" s="38" t="s">
        <v>5219</v>
      </c>
      <c r="C784" s="38" t="s">
        <v>5220</v>
      </c>
      <c r="D784" s="38" t="s">
        <v>5221</v>
      </c>
      <c r="E784" s="38">
        <v>1</v>
      </c>
      <c r="F784" s="38">
        <v>6.75</v>
      </c>
      <c r="G784" s="38">
        <v>7.91</v>
      </c>
      <c r="H784" s="38">
        <v>8.58</v>
      </c>
      <c r="I784" s="38">
        <v>8.02</v>
      </c>
      <c r="J784" s="38">
        <v>7.65</v>
      </c>
      <c r="K784" s="38">
        <v>8.43</v>
      </c>
      <c r="L784" s="49">
        <v>0.28999999999999998</v>
      </c>
      <c r="M784" s="38">
        <v>-0.55845848099999995</v>
      </c>
      <c r="N784" s="38">
        <v>1.1287399229999999</v>
      </c>
      <c r="O784" s="38">
        <v>7.8936613409999996</v>
      </c>
      <c r="P784" s="38">
        <v>0.86</v>
      </c>
      <c r="Q784" s="38">
        <v>0.43</v>
      </c>
      <c r="R784" s="38">
        <v>0.77</v>
      </c>
      <c r="S784" s="38">
        <v>-5.49</v>
      </c>
      <c r="T784" s="38">
        <v>1.27</v>
      </c>
      <c r="U784" s="38">
        <v>-0.26</v>
      </c>
      <c r="V784" s="38">
        <v>-0.15</v>
      </c>
      <c r="W784" s="38" t="s">
        <v>2139</v>
      </c>
      <c r="X784" s="59" t="s">
        <v>5221</v>
      </c>
    </row>
    <row r="785" spans="1:24" x14ac:dyDescent="0.2">
      <c r="A785" s="38" t="s">
        <v>5222</v>
      </c>
      <c r="B785" s="38" t="s">
        <v>5223</v>
      </c>
      <c r="C785" s="38" t="s">
        <v>5224</v>
      </c>
      <c r="D785" s="38" t="s">
        <v>5225</v>
      </c>
      <c r="E785" s="38">
        <v>25</v>
      </c>
      <c r="F785" s="38">
        <v>13.14</v>
      </c>
      <c r="G785" s="38">
        <v>13.19</v>
      </c>
      <c r="H785" s="38">
        <v>13.24</v>
      </c>
      <c r="I785" s="38">
        <v>13.49</v>
      </c>
      <c r="J785" s="38">
        <v>13.36</v>
      </c>
      <c r="K785" s="38">
        <v>13.55</v>
      </c>
      <c r="L785" s="49">
        <v>0.28000000000000003</v>
      </c>
      <c r="M785" s="38">
        <v>4.8775285000000002E-2</v>
      </c>
      <c r="N785" s="38">
        <v>0.51275964200000002</v>
      </c>
      <c r="O785" s="38">
        <v>13.326351130000001</v>
      </c>
      <c r="P785" s="38">
        <v>2.99</v>
      </c>
      <c r="Q785" s="38">
        <v>2.5999999999999999E-2</v>
      </c>
      <c r="R785" s="38">
        <v>0.51</v>
      </c>
      <c r="S785" s="38">
        <v>-3.09</v>
      </c>
      <c r="T785" s="38">
        <v>0.35</v>
      </c>
      <c r="U785" s="38">
        <v>0.17</v>
      </c>
      <c r="V785" s="38">
        <v>0.31</v>
      </c>
      <c r="W785" s="38" t="s">
        <v>2118</v>
      </c>
      <c r="X785" s="59" t="s">
        <v>5225</v>
      </c>
    </row>
    <row r="786" spans="1:24" x14ac:dyDescent="0.2">
      <c r="A786" s="38" t="s">
        <v>5226</v>
      </c>
      <c r="B786" s="38" t="s">
        <v>5227</v>
      </c>
      <c r="C786" s="38" t="s">
        <v>5228</v>
      </c>
      <c r="D786" s="38" t="s">
        <v>5229</v>
      </c>
      <c r="E786" s="38">
        <v>13</v>
      </c>
      <c r="F786" s="38">
        <v>12.29</v>
      </c>
      <c r="G786" s="38">
        <v>12.16</v>
      </c>
      <c r="H786" s="38">
        <v>12.87</v>
      </c>
      <c r="I786" s="38">
        <v>12.59</v>
      </c>
      <c r="J786" s="38">
        <v>12.29</v>
      </c>
      <c r="K786" s="38">
        <v>13.29</v>
      </c>
      <c r="L786" s="49">
        <v>0.28000000000000003</v>
      </c>
      <c r="M786" s="38">
        <v>2.9077571999999999E-2</v>
      </c>
      <c r="N786" s="38">
        <v>0.53902017099999999</v>
      </c>
      <c r="O786" s="38">
        <v>12.58272374</v>
      </c>
      <c r="P786" s="38">
        <v>2.75</v>
      </c>
      <c r="Q786" s="38">
        <v>3.5000000000000003E-2</v>
      </c>
      <c r="R786" s="38">
        <v>0.52</v>
      </c>
      <c r="S786" s="38">
        <v>-3.36</v>
      </c>
      <c r="T786" s="38">
        <v>0.3</v>
      </c>
      <c r="U786" s="38">
        <v>0.13</v>
      </c>
      <c r="V786" s="38">
        <v>0.42</v>
      </c>
      <c r="W786" s="38" t="s">
        <v>2118</v>
      </c>
      <c r="X786" s="59" t="s">
        <v>5229</v>
      </c>
    </row>
    <row r="787" spans="1:24" x14ac:dyDescent="0.2">
      <c r="A787" s="38" t="s">
        <v>5230</v>
      </c>
      <c r="B787" s="38" t="s">
        <v>5231</v>
      </c>
      <c r="C787" s="38" t="s">
        <v>5232</v>
      </c>
      <c r="D787" s="38" t="s">
        <v>5233</v>
      </c>
      <c r="E787" s="38">
        <v>5</v>
      </c>
      <c r="F787" s="38">
        <v>10.039999999999999</v>
      </c>
      <c r="G787" s="38">
        <v>10.01</v>
      </c>
      <c r="H787" s="38">
        <v>10.78</v>
      </c>
      <c r="I787" s="38">
        <v>10.41</v>
      </c>
      <c r="J787" s="38">
        <v>10.19</v>
      </c>
      <c r="K787" s="38">
        <v>11.07</v>
      </c>
      <c r="L787" s="49">
        <v>0.28000000000000003</v>
      </c>
      <c r="M787" s="38">
        <v>6.6491170000000004E-3</v>
      </c>
      <c r="N787" s="38">
        <v>0.54575236199999999</v>
      </c>
      <c r="O787" s="38">
        <v>10.417076979999999</v>
      </c>
      <c r="P787" s="38">
        <v>2.5299999999999998</v>
      </c>
      <c r="Q787" s="38">
        <v>4.5999999999999999E-2</v>
      </c>
      <c r="R787" s="38">
        <v>0.53</v>
      </c>
      <c r="S787" s="38">
        <v>-3.62</v>
      </c>
      <c r="T787" s="38">
        <v>0.37</v>
      </c>
      <c r="U787" s="38">
        <v>0.18</v>
      </c>
      <c r="V787" s="38">
        <v>0.28999999999999998</v>
      </c>
      <c r="W787" s="38" t="s">
        <v>2118</v>
      </c>
      <c r="X787" s="59" t="s">
        <v>5233</v>
      </c>
    </row>
    <row r="788" spans="1:24" x14ac:dyDescent="0.2">
      <c r="A788" s="38" t="s">
        <v>5234</v>
      </c>
      <c r="B788" s="38" t="s">
        <v>5235</v>
      </c>
      <c r="C788" s="38" t="s">
        <v>5236</v>
      </c>
      <c r="D788" s="38" t="s">
        <v>5237</v>
      </c>
      <c r="E788" s="38">
        <v>53</v>
      </c>
      <c r="F788" s="38">
        <v>15.76</v>
      </c>
      <c r="G788" s="38">
        <v>15.86</v>
      </c>
      <c r="H788" s="38">
        <v>16.559999999999999</v>
      </c>
      <c r="I788" s="38">
        <v>16.149999999999999</v>
      </c>
      <c r="J788" s="38">
        <v>15.92</v>
      </c>
      <c r="K788" s="38">
        <v>16.95</v>
      </c>
      <c r="L788" s="49">
        <v>0.28000000000000003</v>
      </c>
      <c r="M788" s="38">
        <v>2.392309E-3</v>
      </c>
      <c r="N788" s="38">
        <v>0.56320201299999995</v>
      </c>
      <c r="O788" s="38">
        <v>16.201037370000002</v>
      </c>
      <c r="P788" s="38">
        <v>2.4900000000000002</v>
      </c>
      <c r="Q788" s="38">
        <v>4.9000000000000002E-2</v>
      </c>
      <c r="R788" s="38">
        <v>0.53</v>
      </c>
      <c r="S788" s="38">
        <v>-3.67</v>
      </c>
      <c r="T788" s="38">
        <v>0.39</v>
      </c>
      <c r="U788" s="38">
        <v>0.06</v>
      </c>
      <c r="V788" s="38">
        <v>0.39</v>
      </c>
      <c r="W788" s="38" t="s">
        <v>2118</v>
      </c>
      <c r="X788" s="59" t="s">
        <v>5237</v>
      </c>
    </row>
    <row r="789" spans="1:24" x14ac:dyDescent="0.2">
      <c r="A789" s="38" t="s">
        <v>5238</v>
      </c>
      <c r="B789" s="38" t="s">
        <v>5239</v>
      </c>
      <c r="C789" s="38" t="s">
        <v>5240</v>
      </c>
      <c r="D789" s="38" t="s">
        <v>5241</v>
      </c>
      <c r="E789" s="38">
        <v>21</v>
      </c>
      <c r="F789" s="38">
        <v>11.41</v>
      </c>
      <c r="G789" s="38">
        <v>12.03</v>
      </c>
      <c r="H789" s="38">
        <v>12.04</v>
      </c>
      <c r="I789" s="38">
        <v>11.8</v>
      </c>
      <c r="J789" s="38">
        <v>12.1</v>
      </c>
      <c r="K789" s="38">
        <v>12.41</v>
      </c>
      <c r="L789" s="49">
        <v>0.28000000000000003</v>
      </c>
      <c r="M789" s="38">
        <v>-5.9050559999999997E-3</v>
      </c>
      <c r="N789" s="38">
        <v>0.55823887000000005</v>
      </c>
      <c r="O789" s="38">
        <v>11.963515060000001</v>
      </c>
      <c r="P789" s="38">
        <v>2.42</v>
      </c>
      <c r="Q789" s="38">
        <v>5.3999999999999999E-2</v>
      </c>
      <c r="R789" s="38">
        <v>0.53</v>
      </c>
      <c r="S789" s="38">
        <v>-3.75</v>
      </c>
      <c r="T789" s="38">
        <v>0.39</v>
      </c>
      <c r="U789" s="38">
        <v>7.0000000000000007E-2</v>
      </c>
      <c r="V789" s="38">
        <v>0.37</v>
      </c>
      <c r="W789" s="38" t="s">
        <v>2118</v>
      </c>
      <c r="X789" s="59" t="s">
        <v>5241</v>
      </c>
    </row>
    <row r="790" spans="1:24" x14ac:dyDescent="0.2">
      <c r="A790" s="38" t="s">
        <v>5242</v>
      </c>
      <c r="B790" s="38" t="s">
        <v>5243</v>
      </c>
      <c r="C790" s="38" t="s">
        <v>5244</v>
      </c>
      <c r="D790" s="38" t="s">
        <v>5245</v>
      </c>
      <c r="E790" s="38">
        <v>28</v>
      </c>
      <c r="F790" s="38">
        <v>13.43</v>
      </c>
      <c r="G790" s="38">
        <v>13.7</v>
      </c>
      <c r="H790" s="38">
        <v>13.32</v>
      </c>
      <c r="I790" s="38">
        <v>13.6</v>
      </c>
      <c r="J790" s="38">
        <v>13.82</v>
      </c>
      <c r="K790" s="38">
        <v>13.88</v>
      </c>
      <c r="L790" s="49">
        <v>0.28000000000000003</v>
      </c>
      <c r="M790" s="38">
        <v>-8.6093690000000004E-3</v>
      </c>
      <c r="N790" s="38">
        <v>0.57762090799999999</v>
      </c>
      <c r="O790" s="38">
        <v>13.625307579999999</v>
      </c>
      <c r="P790" s="38">
        <v>2.4</v>
      </c>
      <c r="Q790" s="38">
        <v>5.5E-2</v>
      </c>
      <c r="R790" s="38">
        <v>0.54</v>
      </c>
      <c r="S790" s="38">
        <v>-3.78</v>
      </c>
      <c r="T790" s="38">
        <v>0.17</v>
      </c>
      <c r="U790" s="38">
        <v>0.12</v>
      </c>
      <c r="V790" s="38">
        <v>0.56000000000000005</v>
      </c>
      <c r="W790" s="38" t="s">
        <v>2118</v>
      </c>
      <c r="X790" s="59" t="s">
        <v>5245</v>
      </c>
    </row>
    <row r="791" spans="1:24" x14ac:dyDescent="0.2">
      <c r="A791" s="38" t="s">
        <v>5246</v>
      </c>
      <c r="B791" s="38" t="s">
        <v>5247</v>
      </c>
      <c r="C791" s="38" t="s">
        <v>5248</v>
      </c>
      <c r="D791" s="38" t="s">
        <v>5249</v>
      </c>
      <c r="E791" s="38">
        <v>4</v>
      </c>
      <c r="F791" s="38">
        <v>11.26</v>
      </c>
      <c r="G791" s="38">
        <v>10.79</v>
      </c>
      <c r="H791" s="38">
        <v>11.06</v>
      </c>
      <c r="I791" s="38">
        <v>11.36</v>
      </c>
      <c r="J791" s="38">
        <v>11.06</v>
      </c>
      <c r="K791" s="38">
        <v>11.53</v>
      </c>
      <c r="L791" s="49">
        <v>0.28000000000000003</v>
      </c>
      <c r="M791" s="38">
        <v>-1.4519611999999999E-2</v>
      </c>
      <c r="N791" s="38">
        <v>0.57308377099999996</v>
      </c>
      <c r="O791" s="38">
        <v>11.17627457</v>
      </c>
      <c r="P791" s="38">
        <v>2.35</v>
      </c>
      <c r="Q791" s="38">
        <v>5.8999999999999997E-2</v>
      </c>
      <c r="R791" s="38">
        <v>0.54</v>
      </c>
      <c r="S791" s="38">
        <v>-3.84</v>
      </c>
      <c r="T791" s="38">
        <v>0.1</v>
      </c>
      <c r="U791" s="38">
        <v>0.27</v>
      </c>
      <c r="V791" s="38">
        <v>0.47</v>
      </c>
      <c r="W791" s="38" t="s">
        <v>2118</v>
      </c>
      <c r="X791" s="59" t="s">
        <v>5249</v>
      </c>
    </row>
    <row r="792" spans="1:24" x14ac:dyDescent="0.2">
      <c r="A792" s="38" t="s">
        <v>5250</v>
      </c>
      <c r="B792" s="38" t="s">
        <v>5251</v>
      </c>
      <c r="C792" s="38" t="s">
        <v>5252</v>
      </c>
      <c r="D792" s="38" t="s">
        <v>5253</v>
      </c>
      <c r="E792" s="38">
        <v>4</v>
      </c>
      <c r="F792" s="38">
        <v>9.19</v>
      </c>
      <c r="G792" s="38">
        <v>10.029999999999999</v>
      </c>
      <c r="H792" s="38">
        <v>10.06</v>
      </c>
      <c r="I792" s="38">
        <v>9.4499999999999993</v>
      </c>
      <c r="J792" s="38">
        <v>10.18</v>
      </c>
      <c r="K792" s="38">
        <v>10.5</v>
      </c>
      <c r="L792" s="49">
        <v>0.28000000000000003</v>
      </c>
      <c r="M792" s="38">
        <v>-1.4963074999999999E-2</v>
      </c>
      <c r="N792" s="38">
        <v>0.57569409199999999</v>
      </c>
      <c r="O792" s="38">
        <v>9.9003568729999998</v>
      </c>
      <c r="P792" s="38">
        <v>2.35</v>
      </c>
      <c r="Q792" s="38">
        <v>5.8999999999999997E-2</v>
      </c>
      <c r="R792" s="38">
        <v>0.54</v>
      </c>
      <c r="S792" s="38">
        <v>-3.84</v>
      </c>
      <c r="T792" s="38">
        <v>0.26</v>
      </c>
      <c r="U792" s="38">
        <v>0.15</v>
      </c>
      <c r="V792" s="38">
        <v>0.44</v>
      </c>
      <c r="W792" s="38" t="s">
        <v>2118</v>
      </c>
      <c r="X792" s="59" t="s">
        <v>5253</v>
      </c>
    </row>
    <row r="793" spans="1:24" x14ac:dyDescent="0.2">
      <c r="A793" s="38" t="s">
        <v>5254</v>
      </c>
      <c r="B793" s="38" t="s">
        <v>5255</v>
      </c>
      <c r="C793" s="38" t="s">
        <v>5256</v>
      </c>
      <c r="D793" s="38" t="s">
        <v>5257</v>
      </c>
      <c r="E793" s="38">
        <v>2</v>
      </c>
      <c r="F793" s="38">
        <v>9.23</v>
      </c>
      <c r="G793" s="38">
        <v>8.98</v>
      </c>
      <c r="H793" s="38">
        <v>10.43</v>
      </c>
      <c r="I793" s="38">
        <v>9.5</v>
      </c>
      <c r="J793" s="38">
        <v>9.3800000000000008</v>
      </c>
      <c r="K793" s="38">
        <v>10.59</v>
      </c>
      <c r="L793" s="49">
        <v>0.28000000000000003</v>
      </c>
      <c r="M793" s="38">
        <v>-1.7089519000000001E-2</v>
      </c>
      <c r="N793" s="38">
        <v>0.57139770300000003</v>
      </c>
      <c r="O793" s="38">
        <v>9.6860855790000002</v>
      </c>
      <c r="P793" s="38">
        <v>2.33</v>
      </c>
      <c r="Q793" s="38">
        <v>6.0999999999999999E-2</v>
      </c>
      <c r="R793" s="38">
        <v>0.55000000000000004</v>
      </c>
      <c r="S793" s="38">
        <v>-3.86</v>
      </c>
      <c r="T793" s="38">
        <v>0.27</v>
      </c>
      <c r="U793" s="38">
        <v>0.4</v>
      </c>
      <c r="V793" s="38">
        <v>0.16</v>
      </c>
      <c r="W793" s="38" t="s">
        <v>2118</v>
      </c>
      <c r="X793" s="59" t="s">
        <v>5257</v>
      </c>
    </row>
    <row r="794" spans="1:24" x14ac:dyDescent="0.2">
      <c r="A794" s="38" t="s">
        <v>5258</v>
      </c>
      <c r="B794" s="38" t="s">
        <v>5259</v>
      </c>
      <c r="C794" s="38" t="s">
        <v>5260</v>
      </c>
      <c r="D794" s="38" t="s">
        <v>5261</v>
      </c>
      <c r="E794" s="38">
        <v>41</v>
      </c>
      <c r="F794" s="38">
        <v>13.5</v>
      </c>
      <c r="G794" s="38">
        <v>13.53</v>
      </c>
      <c r="H794" s="38">
        <v>14.25</v>
      </c>
      <c r="I794" s="38">
        <v>14.06</v>
      </c>
      <c r="J794" s="38">
        <v>13.72</v>
      </c>
      <c r="K794" s="38">
        <v>14.34</v>
      </c>
      <c r="L794" s="49">
        <v>0.28000000000000003</v>
      </c>
      <c r="M794" s="38">
        <v>-1.9396251E-2</v>
      </c>
      <c r="N794" s="38">
        <v>0.580198451</v>
      </c>
      <c r="O794" s="38">
        <v>13.90027274</v>
      </c>
      <c r="P794" s="38">
        <v>2.31</v>
      </c>
      <c r="Q794" s="38">
        <v>6.2E-2</v>
      </c>
      <c r="R794" s="38">
        <v>0.55000000000000004</v>
      </c>
      <c r="S794" s="38">
        <v>-3.88</v>
      </c>
      <c r="T794" s="38">
        <v>0.56000000000000005</v>
      </c>
      <c r="U794" s="38">
        <v>0.19</v>
      </c>
      <c r="V794" s="38">
        <v>0.09</v>
      </c>
      <c r="W794" s="38" t="s">
        <v>2118</v>
      </c>
      <c r="X794" s="59" t="s">
        <v>5261</v>
      </c>
    </row>
    <row r="795" spans="1:24" x14ac:dyDescent="0.2">
      <c r="A795" s="38" t="s">
        <v>5262</v>
      </c>
      <c r="B795" s="38" t="s">
        <v>5263</v>
      </c>
      <c r="C795" s="38" t="s">
        <v>5264</v>
      </c>
      <c r="D795" s="38" t="s">
        <v>5265</v>
      </c>
      <c r="E795" s="38">
        <v>2</v>
      </c>
      <c r="F795" s="38">
        <v>8.93</v>
      </c>
      <c r="G795" s="38">
        <v>8.74</v>
      </c>
      <c r="H795" s="38">
        <v>9.35</v>
      </c>
      <c r="I795" s="38">
        <v>9.17</v>
      </c>
      <c r="J795" s="38">
        <v>9.08</v>
      </c>
      <c r="K795" s="38">
        <v>9.6</v>
      </c>
      <c r="L795" s="49">
        <v>0.28000000000000003</v>
      </c>
      <c r="M795" s="38">
        <v>-2.1654515999999999E-2</v>
      </c>
      <c r="N795" s="38">
        <v>0.57407413900000004</v>
      </c>
      <c r="O795" s="38">
        <v>9.1465736359999994</v>
      </c>
      <c r="P795" s="38">
        <v>2.29</v>
      </c>
      <c r="Q795" s="38">
        <v>6.4000000000000001E-2</v>
      </c>
      <c r="R795" s="38">
        <v>0.55000000000000004</v>
      </c>
      <c r="S795" s="38">
        <v>-3.91</v>
      </c>
      <c r="T795" s="38">
        <v>0.24</v>
      </c>
      <c r="U795" s="38">
        <v>0.34</v>
      </c>
      <c r="V795" s="38">
        <v>0.25</v>
      </c>
      <c r="W795" s="38" t="s">
        <v>2118</v>
      </c>
      <c r="X795" s="59" t="s">
        <v>5265</v>
      </c>
    </row>
    <row r="796" spans="1:24" x14ac:dyDescent="0.2">
      <c r="A796" s="38" t="s">
        <v>5266</v>
      </c>
      <c r="B796" s="38" t="s">
        <v>5267</v>
      </c>
      <c r="C796" s="38" t="s">
        <v>5268</v>
      </c>
      <c r="D796" s="38" t="s">
        <v>5269</v>
      </c>
      <c r="E796" s="38">
        <v>4</v>
      </c>
      <c r="F796" s="38">
        <v>11.89</v>
      </c>
      <c r="G796" s="38">
        <v>11.88</v>
      </c>
      <c r="H796" s="38">
        <v>12.69</v>
      </c>
      <c r="I796" s="38">
        <v>12.45</v>
      </c>
      <c r="J796" s="38">
        <v>12.1</v>
      </c>
      <c r="K796" s="38">
        <v>12.76</v>
      </c>
      <c r="L796" s="49">
        <v>0.28000000000000003</v>
      </c>
      <c r="M796" s="38">
        <v>-2.7289658000000001E-2</v>
      </c>
      <c r="N796" s="38">
        <v>0.59548680700000001</v>
      </c>
      <c r="O796" s="38">
        <v>12.297475179999999</v>
      </c>
      <c r="P796" s="38">
        <v>2.2599999999999998</v>
      </c>
      <c r="Q796" s="38">
        <v>6.7000000000000004E-2</v>
      </c>
      <c r="R796" s="38">
        <v>0.56000000000000005</v>
      </c>
      <c r="S796" s="38">
        <v>-3.95</v>
      </c>
      <c r="T796" s="38">
        <v>0.56000000000000005</v>
      </c>
      <c r="U796" s="38">
        <v>0.22</v>
      </c>
      <c r="V796" s="38">
        <v>7.0000000000000007E-2</v>
      </c>
      <c r="W796" s="38" t="s">
        <v>2118</v>
      </c>
      <c r="X796" s="59" t="s">
        <v>5269</v>
      </c>
    </row>
    <row r="797" spans="1:24" x14ac:dyDescent="0.2">
      <c r="A797" s="38" t="s">
        <v>5270</v>
      </c>
      <c r="B797" s="38" t="s">
        <v>5271</v>
      </c>
      <c r="C797" s="38" t="s">
        <v>5272</v>
      </c>
      <c r="D797" s="38" t="s">
        <v>5273</v>
      </c>
      <c r="E797" s="38">
        <v>3</v>
      </c>
      <c r="F797" s="38">
        <v>8.39</v>
      </c>
      <c r="G797" s="38">
        <v>9.07</v>
      </c>
      <c r="H797" s="38">
        <v>9.07</v>
      </c>
      <c r="I797" s="38">
        <v>8.7899999999999991</v>
      </c>
      <c r="J797" s="38">
        <v>9.2899999999999991</v>
      </c>
      <c r="K797" s="38">
        <v>9.2899999999999991</v>
      </c>
      <c r="L797" s="49">
        <v>0.28000000000000003</v>
      </c>
      <c r="M797" s="38">
        <v>-3.1024709000000001E-2</v>
      </c>
      <c r="N797" s="38">
        <v>0.59133242399999997</v>
      </c>
      <c r="O797" s="38">
        <v>8.9816918670000003</v>
      </c>
      <c r="P797" s="38">
        <v>2.23</v>
      </c>
      <c r="Q797" s="38">
        <v>7.0000000000000007E-2</v>
      </c>
      <c r="R797" s="38">
        <v>0.56000000000000005</v>
      </c>
      <c r="S797" s="38">
        <v>-3.99</v>
      </c>
      <c r="T797" s="38">
        <v>0.4</v>
      </c>
      <c r="U797" s="38">
        <v>0.22</v>
      </c>
      <c r="V797" s="38">
        <v>0.22</v>
      </c>
      <c r="W797" s="38" t="s">
        <v>2118</v>
      </c>
      <c r="X797" s="59" t="s">
        <v>5273</v>
      </c>
    </row>
    <row r="798" spans="1:24" x14ac:dyDescent="0.2">
      <c r="A798" s="38" t="s">
        <v>5274</v>
      </c>
      <c r="B798" s="38" t="s">
        <v>5275</v>
      </c>
      <c r="C798" s="38" t="s">
        <v>5276</v>
      </c>
      <c r="D798" s="38" t="s">
        <v>5277</v>
      </c>
      <c r="E798" s="38">
        <v>7</v>
      </c>
      <c r="F798" s="38">
        <v>10.76</v>
      </c>
      <c r="G798" s="38">
        <v>10.83</v>
      </c>
      <c r="H798" s="38">
        <v>11.19</v>
      </c>
      <c r="I798" s="38">
        <v>11.29</v>
      </c>
      <c r="J798" s="38">
        <v>10.9</v>
      </c>
      <c r="K798" s="38">
        <v>11.44</v>
      </c>
      <c r="L798" s="49">
        <v>0.28000000000000003</v>
      </c>
      <c r="M798" s="38">
        <v>-3.4929026000000002E-2</v>
      </c>
      <c r="N798" s="38">
        <v>0.60151206899999998</v>
      </c>
      <c r="O798" s="38">
        <v>11.06652983</v>
      </c>
      <c r="P798" s="38">
        <v>2.2000000000000002</v>
      </c>
      <c r="Q798" s="38">
        <v>7.1999999999999995E-2</v>
      </c>
      <c r="R798" s="38">
        <v>0.56000000000000005</v>
      </c>
      <c r="S798" s="38">
        <v>-4.0199999999999996</v>
      </c>
      <c r="T798" s="38">
        <v>0.53</v>
      </c>
      <c r="U798" s="38">
        <v>7.0000000000000007E-2</v>
      </c>
      <c r="V798" s="38">
        <v>0.25</v>
      </c>
      <c r="W798" s="38" t="s">
        <v>2118</v>
      </c>
      <c r="X798" s="59" t="s">
        <v>5277</v>
      </c>
    </row>
    <row r="799" spans="1:24" x14ac:dyDescent="0.2">
      <c r="A799" s="38" t="s">
        <v>5278</v>
      </c>
      <c r="B799" s="38" t="s">
        <v>5279</v>
      </c>
      <c r="C799" s="38" t="s">
        <v>5280</v>
      </c>
      <c r="D799" s="38" t="s">
        <v>5281</v>
      </c>
      <c r="E799" s="38">
        <v>5</v>
      </c>
      <c r="F799" s="38">
        <v>9.0299999999999994</v>
      </c>
      <c r="G799" s="38">
        <v>9.08</v>
      </c>
      <c r="H799" s="38">
        <v>10.54</v>
      </c>
      <c r="I799" s="38">
        <v>9.33</v>
      </c>
      <c r="J799" s="38">
        <v>9.16</v>
      </c>
      <c r="K799" s="38">
        <v>11</v>
      </c>
      <c r="L799" s="49">
        <v>0.28000000000000003</v>
      </c>
      <c r="M799" s="38">
        <v>-4.0184181999999999E-2</v>
      </c>
      <c r="N799" s="38">
        <v>0.60218924500000004</v>
      </c>
      <c r="O799" s="38">
        <v>9.6890049190000003</v>
      </c>
      <c r="P799" s="38">
        <v>2.16</v>
      </c>
      <c r="Q799" s="38">
        <v>7.5999999999999998E-2</v>
      </c>
      <c r="R799" s="38">
        <v>0.56000000000000005</v>
      </c>
      <c r="S799" s="38">
        <v>-4.0599999999999996</v>
      </c>
      <c r="T799" s="38">
        <v>0.3</v>
      </c>
      <c r="U799" s="38">
        <v>0.08</v>
      </c>
      <c r="V799" s="38">
        <v>0.46</v>
      </c>
      <c r="W799" s="38" t="s">
        <v>2118</v>
      </c>
      <c r="X799" s="59" t="s">
        <v>5281</v>
      </c>
    </row>
    <row r="800" spans="1:24" x14ac:dyDescent="0.2">
      <c r="A800" s="38" t="s">
        <v>5282</v>
      </c>
      <c r="B800" s="38" t="s">
        <v>5283</v>
      </c>
      <c r="C800" s="38" t="s">
        <v>5284</v>
      </c>
      <c r="D800" s="38" t="s">
        <v>5285</v>
      </c>
      <c r="E800" s="38">
        <v>33</v>
      </c>
      <c r="F800" s="38">
        <v>13.03</v>
      </c>
      <c r="G800" s="38">
        <v>12.96</v>
      </c>
      <c r="H800" s="38">
        <v>14.22</v>
      </c>
      <c r="I800" s="38">
        <v>13.63</v>
      </c>
      <c r="J800" s="38">
        <v>13.18</v>
      </c>
      <c r="K800" s="38">
        <v>14.26</v>
      </c>
      <c r="L800" s="49">
        <v>0.28000000000000003</v>
      </c>
      <c r="M800" s="38">
        <v>-4.2072519000000003E-2</v>
      </c>
      <c r="N800" s="38">
        <v>0.61053589900000005</v>
      </c>
      <c r="O800" s="38">
        <v>13.546857940000001</v>
      </c>
      <c r="P800" s="38">
        <v>2.16</v>
      </c>
      <c r="Q800" s="38">
        <v>7.6999999999999999E-2</v>
      </c>
      <c r="R800" s="38">
        <v>0.56000000000000005</v>
      </c>
      <c r="S800" s="38">
        <v>-4.07</v>
      </c>
      <c r="T800" s="38">
        <v>0.6</v>
      </c>
      <c r="U800" s="38">
        <v>0.22</v>
      </c>
      <c r="V800" s="38">
        <v>0.04</v>
      </c>
      <c r="W800" s="38" t="s">
        <v>2118</v>
      </c>
      <c r="X800" s="59" t="s">
        <v>5285</v>
      </c>
    </row>
    <row r="801" spans="1:24" x14ac:dyDescent="0.2">
      <c r="A801" s="38" t="s">
        <v>5286</v>
      </c>
      <c r="B801" s="38" t="s">
        <v>5287</v>
      </c>
      <c r="C801" s="38" t="s">
        <v>5288</v>
      </c>
      <c r="D801" s="38" t="s">
        <v>5289</v>
      </c>
      <c r="E801" s="38">
        <v>3</v>
      </c>
      <c r="F801" s="38">
        <v>9.14</v>
      </c>
      <c r="G801" s="38">
        <v>9.5299999999999994</v>
      </c>
      <c r="H801" s="38">
        <v>8.9600000000000009</v>
      </c>
      <c r="I801" s="38">
        <v>9.32</v>
      </c>
      <c r="J801" s="38">
        <v>10.01</v>
      </c>
      <c r="K801" s="38">
        <v>9.1300000000000008</v>
      </c>
      <c r="L801" s="49">
        <v>0.28000000000000003</v>
      </c>
      <c r="M801" s="38">
        <v>-4.5209803999999999E-2</v>
      </c>
      <c r="N801" s="38">
        <v>0.60153729899999997</v>
      </c>
      <c r="O801" s="38">
        <v>9.3470788200000001</v>
      </c>
      <c r="P801" s="38">
        <v>2.13</v>
      </c>
      <c r="Q801" s="38">
        <v>0.08</v>
      </c>
      <c r="R801" s="38">
        <v>0.56000000000000005</v>
      </c>
      <c r="S801" s="38">
        <v>-4.1100000000000003</v>
      </c>
      <c r="T801" s="38">
        <v>0.18</v>
      </c>
      <c r="U801" s="38">
        <v>0.48</v>
      </c>
      <c r="V801" s="38">
        <v>0.17</v>
      </c>
      <c r="W801" s="38" t="s">
        <v>2118</v>
      </c>
      <c r="X801" s="59" t="s">
        <v>5289</v>
      </c>
    </row>
    <row r="802" spans="1:24" x14ac:dyDescent="0.2">
      <c r="A802" s="38" t="s">
        <v>5290</v>
      </c>
      <c r="B802" s="38" t="s">
        <v>5291</v>
      </c>
      <c r="C802" s="38" t="s">
        <v>5292</v>
      </c>
      <c r="D802" s="38" t="s">
        <v>5293</v>
      </c>
      <c r="E802" s="38">
        <v>12</v>
      </c>
      <c r="F802" s="38">
        <v>11.19</v>
      </c>
      <c r="G802" s="38">
        <v>11.2</v>
      </c>
      <c r="H802" s="38">
        <v>11.71</v>
      </c>
      <c r="I802" s="38">
        <v>11.48</v>
      </c>
      <c r="J802" s="38">
        <v>11.21</v>
      </c>
      <c r="K802" s="38">
        <v>12.26</v>
      </c>
      <c r="L802" s="49">
        <v>0.28000000000000003</v>
      </c>
      <c r="M802" s="38">
        <v>-4.8288538999999998E-2</v>
      </c>
      <c r="N802" s="38">
        <v>0.61557679499999995</v>
      </c>
      <c r="O802" s="38">
        <v>11.50997308</v>
      </c>
      <c r="P802" s="38">
        <v>2.11</v>
      </c>
      <c r="Q802" s="38">
        <v>8.1000000000000003E-2</v>
      </c>
      <c r="R802" s="38">
        <v>0.56000000000000005</v>
      </c>
      <c r="S802" s="38">
        <v>-4.12</v>
      </c>
      <c r="T802" s="38">
        <v>0.28999999999999998</v>
      </c>
      <c r="U802" s="38">
        <v>0.01</v>
      </c>
      <c r="V802" s="38">
        <v>0.55000000000000004</v>
      </c>
      <c r="W802" s="38" t="s">
        <v>2118</v>
      </c>
      <c r="X802" s="59" t="s">
        <v>5293</v>
      </c>
    </row>
    <row r="803" spans="1:24" x14ac:dyDescent="0.2">
      <c r="A803" s="38" t="s">
        <v>5294</v>
      </c>
      <c r="B803" s="38" t="s">
        <v>5295</v>
      </c>
      <c r="C803" s="38" t="s">
        <v>5296</v>
      </c>
      <c r="D803" s="38" t="s">
        <v>5297</v>
      </c>
      <c r="E803" s="38">
        <v>17</v>
      </c>
      <c r="F803" s="38">
        <v>11.94</v>
      </c>
      <c r="G803" s="38">
        <v>12.32</v>
      </c>
      <c r="H803" s="38">
        <v>12.35</v>
      </c>
      <c r="I803" s="38">
        <v>12.54</v>
      </c>
      <c r="J803" s="38">
        <v>12.47</v>
      </c>
      <c r="K803" s="38">
        <v>12.43</v>
      </c>
      <c r="L803" s="49">
        <v>0.28000000000000003</v>
      </c>
      <c r="M803" s="38">
        <v>-4.9513757999999998E-2</v>
      </c>
      <c r="N803" s="38">
        <v>0.60768090399999997</v>
      </c>
      <c r="O803" s="38">
        <v>12.341473260000001</v>
      </c>
      <c r="P803" s="38">
        <v>2.1</v>
      </c>
      <c r="Q803" s="38">
        <v>8.2000000000000003E-2</v>
      </c>
      <c r="R803" s="38">
        <v>0.56000000000000005</v>
      </c>
      <c r="S803" s="38">
        <v>-4.1399999999999997</v>
      </c>
      <c r="T803" s="38">
        <v>0.6</v>
      </c>
      <c r="U803" s="38">
        <v>0.15</v>
      </c>
      <c r="V803" s="38">
        <v>0.08</v>
      </c>
      <c r="W803" s="38" t="s">
        <v>2118</v>
      </c>
      <c r="X803" s="59" t="s">
        <v>5297</v>
      </c>
    </row>
    <row r="804" spans="1:24" x14ac:dyDescent="0.2">
      <c r="A804" s="38" t="s">
        <v>5298</v>
      </c>
      <c r="B804" s="38" t="s">
        <v>5299</v>
      </c>
      <c r="C804" s="38" t="s">
        <v>5300</v>
      </c>
      <c r="D804" s="38" t="s">
        <v>5301</v>
      </c>
      <c r="E804" s="38">
        <v>24</v>
      </c>
      <c r="F804" s="38">
        <v>13.64</v>
      </c>
      <c r="G804" s="38">
        <v>14.02</v>
      </c>
      <c r="H804" s="38">
        <v>14.33</v>
      </c>
      <c r="I804" s="38">
        <v>14.24</v>
      </c>
      <c r="J804" s="38">
        <v>14.04</v>
      </c>
      <c r="K804" s="38">
        <v>14.55</v>
      </c>
      <c r="L804" s="49">
        <v>0.28000000000000003</v>
      </c>
      <c r="M804" s="38">
        <v>-5.4369078000000001E-2</v>
      </c>
      <c r="N804" s="38">
        <v>0.61118123599999996</v>
      </c>
      <c r="O804" s="38">
        <v>14.13631444</v>
      </c>
      <c r="P804" s="38">
        <v>2.0699999999999998</v>
      </c>
      <c r="Q804" s="38">
        <v>8.5999999999999993E-2</v>
      </c>
      <c r="R804" s="38">
        <v>0.56999999999999995</v>
      </c>
      <c r="S804" s="38">
        <v>-4.18</v>
      </c>
      <c r="T804" s="38">
        <v>0.6</v>
      </c>
      <c r="U804" s="38">
        <v>0.02</v>
      </c>
      <c r="V804" s="38">
        <v>0.22</v>
      </c>
      <c r="W804" s="38" t="s">
        <v>2118</v>
      </c>
      <c r="X804" s="59" t="s">
        <v>5301</v>
      </c>
    </row>
    <row r="805" spans="1:24" x14ac:dyDescent="0.2">
      <c r="A805" s="38" t="s">
        <v>5302</v>
      </c>
      <c r="B805" s="38" t="s">
        <v>5303</v>
      </c>
      <c r="C805" s="38" t="s">
        <v>5304</v>
      </c>
      <c r="D805" s="38" t="s">
        <v>5305</v>
      </c>
      <c r="E805" s="38">
        <v>2</v>
      </c>
      <c r="F805" s="38">
        <v>8.64</v>
      </c>
      <c r="G805" s="38">
        <v>8.7100000000000009</v>
      </c>
      <c r="H805" s="38">
        <v>8.65</v>
      </c>
      <c r="I805" s="38">
        <v>9.11</v>
      </c>
      <c r="J805" s="38">
        <v>8.7799999999999994</v>
      </c>
      <c r="K805" s="38">
        <v>8.9499999999999993</v>
      </c>
      <c r="L805" s="49">
        <v>0.28000000000000003</v>
      </c>
      <c r="M805" s="38">
        <v>-6.5781101999999994E-2</v>
      </c>
      <c r="N805" s="38">
        <v>0.63050757300000004</v>
      </c>
      <c r="O805" s="38">
        <v>8.8063913490000001</v>
      </c>
      <c r="P805" s="38">
        <v>2.0099999999999998</v>
      </c>
      <c r="Q805" s="38">
        <v>9.4E-2</v>
      </c>
      <c r="R805" s="38">
        <v>0.57999999999999996</v>
      </c>
      <c r="S805" s="38">
        <v>-4.25</v>
      </c>
      <c r="T805" s="38">
        <v>0.47</v>
      </c>
      <c r="U805" s="38">
        <v>7.0000000000000007E-2</v>
      </c>
      <c r="V805" s="38">
        <v>0.3</v>
      </c>
      <c r="W805" s="38" t="s">
        <v>2118</v>
      </c>
      <c r="X805" s="59" t="s">
        <v>5305</v>
      </c>
    </row>
    <row r="806" spans="1:24" x14ac:dyDescent="0.2">
      <c r="A806" s="38" t="s">
        <v>5306</v>
      </c>
      <c r="B806" s="38" t="s">
        <v>5307</v>
      </c>
      <c r="C806" s="38" t="s">
        <v>5308</v>
      </c>
      <c r="D806" s="38" t="s">
        <v>5309</v>
      </c>
      <c r="E806" s="38">
        <v>2</v>
      </c>
      <c r="F806" s="38">
        <v>8.5399999999999991</v>
      </c>
      <c r="G806" s="38">
        <v>9.18</v>
      </c>
      <c r="H806" s="38">
        <v>9.14</v>
      </c>
      <c r="I806" s="38">
        <v>9</v>
      </c>
      <c r="J806" s="38">
        <v>9.2200000000000006</v>
      </c>
      <c r="K806" s="38">
        <v>9.48</v>
      </c>
      <c r="L806" s="49">
        <v>0.28000000000000003</v>
      </c>
      <c r="M806" s="38">
        <v>-6.7688703000000003E-2</v>
      </c>
      <c r="N806" s="38">
        <v>0.628600469</v>
      </c>
      <c r="O806" s="38">
        <v>9.0941157659999998</v>
      </c>
      <c r="P806" s="38">
        <v>1.99</v>
      </c>
      <c r="Q806" s="38">
        <v>9.6000000000000002E-2</v>
      </c>
      <c r="R806" s="38">
        <v>0.57999999999999996</v>
      </c>
      <c r="S806" s="38">
        <v>-4.2699999999999996</v>
      </c>
      <c r="T806" s="38">
        <v>0.46</v>
      </c>
      <c r="U806" s="38">
        <v>0.04</v>
      </c>
      <c r="V806" s="38">
        <v>0.34</v>
      </c>
      <c r="W806" s="38" t="s">
        <v>2118</v>
      </c>
      <c r="X806" s="59" t="s">
        <v>5309</v>
      </c>
    </row>
    <row r="807" spans="1:24" x14ac:dyDescent="0.2">
      <c r="A807" s="38" t="s">
        <v>5310</v>
      </c>
      <c r="B807" s="38" t="s">
        <v>5311</v>
      </c>
      <c r="C807" s="38" t="s">
        <v>5312</v>
      </c>
      <c r="D807" s="38" t="s">
        <v>5313</v>
      </c>
      <c r="E807" s="38">
        <v>6</v>
      </c>
      <c r="F807" s="38">
        <v>9.4700000000000006</v>
      </c>
      <c r="G807" s="38">
        <v>10.16</v>
      </c>
      <c r="H807" s="38">
        <v>9.5299999999999994</v>
      </c>
      <c r="I807" s="38">
        <v>9.8800000000000008</v>
      </c>
      <c r="J807" s="38">
        <v>10.14</v>
      </c>
      <c r="K807" s="38">
        <v>9.98</v>
      </c>
      <c r="L807" s="49">
        <v>0.28000000000000003</v>
      </c>
      <c r="M807" s="38">
        <v>-6.8027735000000006E-2</v>
      </c>
      <c r="N807" s="38">
        <v>0.62791680800000005</v>
      </c>
      <c r="O807" s="38">
        <v>9.8593336140000005</v>
      </c>
      <c r="P807" s="38">
        <v>1.99</v>
      </c>
      <c r="Q807" s="38">
        <v>9.6000000000000002E-2</v>
      </c>
      <c r="R807" s="38">
        <v>0.57999999999999996</v>
      </c>
      <c r="S807" s="38">
        <v>-4.2699999999999996</v>
      </c>
      <c r="T807" s="38">
        <v>0.41</v>
      </c>
      <c r="U807" s="38">
        <v>-0.02</v>
      </c>
      <c r="V807" s="38">
        <v>0.45</v>
      </c>
      <c r="W807" s="38" t="s">
        <v>2139</v>
      </c>
      <c r="X807" s="59" t="s">
        <v>5313</v>
      </c>
    </row>
    <row r="808" spans="1:24" x14ac:dyDescent="0.2">
      <c r="A808" s="38" t="s">
        <v>5314</v>
      </c>
      <c r="B808" s="38" t="s">
        <v>5315</v>
      </c>
      <c r="C808" s="38" t="s">
        <v>5316</v>
      </c>
      <c r="D808" s="38" t="s">
        <v>5317</v>
      </c>
      <c r="E808" s="38">
        <v>4</v>
      </c>
      <c r="F808" s="38">
        <v>11.85</v>
      </c>
      <c r="G808" s="38">
        <v>12.74</v>
      </c>
      <c r="H808" s="38">
        <v>11.92</v>
      </c>
      <c r="I808" s="38">
        <v>12.45</v>
      </c>
      <c r="J808" s="38">
        <v>12.71</v>
      </c>
      <c r="K808" s="38">
        <v>12.19</v>
      </c>
      <c r="L808" s="49">
        <v>0.28000000000000003</v>
      </c>
      <c r="M808" s="38">
        <v>-6.9409512000000007E-2</v>
      </c>
      <c r="N808" s="38">
        <v>0.62799054700000001</v>
      </c>
      <c r="O808" s="38">
        <v>12.30997986</v>
      </c>
      <c r="P808" s="38">
        <v>1.98</v>
      </c>
      <c r="Q808" s="38">
        <v>9.7000000000000003E-2</v>
      </c>
      <c r="R808" s="38">
        <v>0.57999999999999996</v>
      </c>
      <c r="S808" s="38">
        <v>-4.28</v>
      </c>
      <c r="T808" s="38">
        <v>0.6</v>
      </c>
      <c r="U808" s="38">
        <v>-0.03</v>
      </c>
      <c r="V808" s="38">
        <v>0.27</v>
      </c>
      <c r="W808" s="38" t="s">
        <v>2139</v>
      </c>
      <c r="X808" s="59" t="s">
        <v>5317</v>
      </c>
    </row>
    <row r="809" spans="1:24" x14ac:dyDescent="0.2">
      <c r="A809" s="38" t="s">
        <v>5318</v>
      </c>
      <c r="B809" s="38" t="s">
        <v>5319</v>
      </c>
      <c r="C809" s="38" t="s">
        <v>5320</v>
      </c>
      <c r="D809" s="38" t="s">
        <v>5321</v>
      </c>
      <c r="E809" s="38">
        <v>1</v>
      </c>
      <c r="F809" s="38">
        <v>8.06</v>
      </c>
      <c r="G809" s="38">
        <v>8.34</v>
      </c>
      <c r="H809" s="38">
        <v>8.1199999999999992</v>
      </c>
      <c r="I809" s="38">
        <v>8.2899999999999991</v>
      </c>
      <c r="J809" s="38">
        <v>8.4499999999999993</v>
      </c>
      <c r="K809" s="38">
        <v>8.64</v>
      </c>
      <c r="L809" s="49">
        <v>0.28000000000000003</v>
      </c>
      <c r="M809" s="38">
        <v>-7.6605742000000004E-2</v>
      </c>
      <c r="N809" s="38">
        <v>0.64656903300000002</v>
      </c>
      <c r="O809" s="38">
        <v>8.3154808280000001</v>
      </c>
      <c r="P809" s="38">
        <v>1.95</v>
      </c>
      <c r="Q809" s="38">
        <v>0.1</v>
      </c>
      <c r="R809" s="38">
        <v>0.57999999999999996</v>
      </c>
      <c r="S809" s="38">
        <v>-4.32</v>
      </c>
      <c r="T809" s="38">
        <v>0.23</v>
      </c>
      <c r="U809" s="38">
        <v>0.11</v>
      </c>
      <c r="V809" s="38">
        <v>0.52</v>
      </c>
      <c r="W809" s="38" t="s">
        <v>2118</v>
      </c>
      <c r="X809" s="59" t="s">
        <v>5321</v>
      </c>
    </row>
    <row r="810" spans="1:24" x14ac:dyDescent="0.2">
      <c r="A810" s="38" t="s">
        <v>5322</v>
      </c>
      <c r="B810" s="38" t="s">
        <v>5323</v>
      </c>
      <c r="C810" s="38" t="s">
        <v>5324</v>
      </c>
      <c r="D810" s="38" t="s">
        <v>5325</v>
      </c>
      <c r="E810" s="38">
        <v>2</v>
      </c>
      <c r="F810" s="38">
        <v>7.83</v>
      </c>
      <c r="G810" s="38">
        <v>8.86</v>
      </c>
      <c r="H810" s="38">
        <v>8.4</v>
      </c>
      <c r="I810" s="38">
        <v>8.34</v>
      </c>
      <c r="J810" s="38">
        <v>8.99</v>
      </c>
      <c r="K810" s="38">
        <v>8.59</v>
      </c>
      <c r="L810" s="49">
        <v>0.28000000000000003</v>
      </c>
      <c r="M810" s="38">
        <v>-7.5506654000000006E-2</v>
      </c>
      <c r="N810" s="38">
        <v>0.63665733199999996</v>
      </c>
      <c r="O810" s="38">
        <v>8.5010137340000007</v>
      </c>
      <c r="P810" s="38">
        <v>1.95</v>
      </c>
      <c r="Q810" s="38">
        <v>0.1</v>
      </c>
      <c r="R810" s="38">
        <v>0.57999999999999996</v>
      </c>
      <c r="S810" s="38">
        <v>-4.32</v>
      </c>
      <c r="T810" s="38">
        <v>0.51</v>
      </c>
      <c r="U810" s="38">
        <v>0.13</v>
      </c>
      <c r="V810" s="38">
        <v>0.19</v>
      </c>
      <c r="W810" s="38" t="s">
        <v>2118</v>
      </c>
      <c r="X810" s="59" t="s">
        <v>5325</v>
      </c>
    </row>
    <row r="811" spans="1:24" x14ac:dyDescent="0.2">
      <c r="A811" s="38" t="s">
        <v>5326</v>
      </c>
      <c r="B811" s="38" t="s">
        <v>5327</v>
      </c>
      <c r="C811" s="38" t="s">
        <v>5328</v>
      </c>
      <c r="D811" s="38" t="s">
        <v>5329</v>
      </c>
      <c r="E811" s="38">
        <v>4</v>
      </c>
      <c r="F811" s="38">
        <v>9.75</v>
      </c>
      <c r="G811" s="38">
        <v>9.75</v>
      </c>
      <c r="H811" s="38">
        <v>9.7899999999999991</v>
      </c>
      <c r="I811" s="38">
        <v>10.29</v>
      </c>
      <c r="J811" s="38">
        <v>10.07</v>
      </c>
      <c r="K811" s="38">
        <v>9.77</v>
      </c>
      <c r="L811" s="49">
        <v>0.28000000000000003</v>
      </c>
      <c r="M811" s="38">
        <v>-7.6772225999999999E-2</v>
      </c>
      <c r="N811" s="38">
        <v>0.64342949699999996</v>
      </c>
      <c r="O811" s="38">
        <v>9.9045974000000001</v>
      </c>
      <c r="P811" s="38">
        <v>1.95</v>
      </c>
      <c r="Q811" s="38">
        <v>0.1</v>
      </c>
      <c r="R811" s="38">
        <v>0.57999999999999996</v>
      </c>
      <c r="S811" s="38">
        <v>-4.33</v>
      </c>
      <c r="T811" s="38">
        <v>0.54</v>
      </c>
      <c r="U811" s="38">
        <v>0.32</v>
      </c>
      <c r="V811" s="38">
        <v>-0.02</v>
      </c>
      <c r="W811" s="38" t="s">
        <v>2118</v>
      </c>
      <c r="X811" s="59" t="s">
        <v>5329</v>
      </c>
    </row>
    <row r="812" spans="1:24" x14ac:dyDescent="0.2">
      <c r="A812" s="38" t="s">
        <v>5330</v>
      </c>
      <c r="B812" s="38" t="s">
        <v>5331</v>
      </c>
      <c r="C812" s="38" t="s">
        <v>5332</v>
      </c>
      <c r="D812" s="38" t="s">
        <v>5333</v>
      </c>
      <c r="E812" s="38">
        <v>5</v>
      </c>
      <c r="F812" s="38">
        <v>10.94</v>
      </c>
      <c r="G812" s="38">
        <v>9.83</v>
      </c>
      <c r="H812" s="38">
        <v>12.41</v>
      </c>
      <c r="I812" s="38">
        <v>11.13</v>
      </c>
      <c r="J812" s="38">
        <v>10.47</v>
      </c>
      <c r="K812" s="38">
        <v>12.44</v>
      </c>
      <c r="L812" s="49">
        <v>0.28000000000000003</v>
      </c>
      <c r="M812" s="38">
        <v>-7.7848042000000006E-2</v>
      </c>
      <c r="N812" s="38">
        <v>0.64643971099999997</v>
      </c>
      <c r="O812" s="38">
        <v>11.20352171</v>
      </c>
      <c r="P812" s="38">
        <v>1.94</v>
      </c>
      <c r="Q812" s="38">
        <v>0.1</v>
      </c>
      <c r="R812" s="38">
        <v>0.57999999999999996</v>
      </c>
      <c r="S812" s="38">
        <v>-4.33</v>
      </c>
      <c r="T812" s="38">
        <v>0.19</v>
      </c>
      <c r="U812" s="38">
        <v>0.64</v>
      </c>
      <c r="V812" s="38">
        <v>0.03</v>
      </c>
      <c r="W812" s="38" t="s">
        <v>2118</v>
      </c>
      <c r="X812" s="59" t="s">
        <v>5333</v>
      </c>
    </row>
    <row r="813" spans="1:24" x14ac:dyDescent="0.2">
      <c r="A813" s="38" t="s">
        <v>5334</v>
      </c>
      <c r="B813" s="38" t="s">
        <v>5335</v>
      </c>
      <c r="C813" s="38" t="s">
        <v>5336</v>
      </c>
      <c r="D813" s="38" t="s">
        <v>5337</v>
      </c>
      <c r="E813" s="38">
        <v>5</v>
      </c>
      <c r="F813" s="38">
        <v>10.71</v>
      </c>
      <c r="G813" s="38">
        <v>10.53</v>
      </c>
      <c r="H813" s="38">
        <v>10.119999999999999</v>
      </c>
      <c r="I813" s="38">
        <v>10.8</v>
      </c>
      <c r="J813" s="38">
        <v>10.65</v>
      </c>
      <c r="K813" s="38">
        <v>10.74</v>
      </c>
      <c r="L813" s="49">
        <v>0.28000000000000003</v>
      </c>
      <c r="M813" s="38">
        <v>-7.9425812999999998E-2</v>
      </c>
      <c r="N813" s="38">
        <v>0.64035249699999996</v>
      </c>
      <c r="O813" s="38">
        <v>10.594361230000001</v>
      </c>
      <c r="P813" s="38">
        <v>1.93</v>
      </c>
      <c r="Q813" s="38">
        <v>0.1</v>
      </c>
      <c r="R813" s="38">
        <v>0.57999999999999996</v>
      </c>
      <c r="S813" s="38">
        <v>-4.3499999999999996</v>
      </c>
      <c r="T813" s="38">
        <v>0.09</v>
      </c>
      <c r="U813" s="38">
        <v>0.12</v>
      </c>
      <c r="V813" s="38">
        <v>0.62</v>
      </c>
      <c r="W813" s="38" t="s">
        <v>2118</v>
      </c>
      <c r="X813" s="59" t="s">
        <v>5337</v>
      </c>
    </row>
    <row r="814" spans="1:24" x14ac:dyDescent="0.2">
      <c r="A814" s="38" t="s">
        <v>5338</v>
      </c>
      <c r="B814" s="38" t="s">
        <v>5339</v>
      </c>
      <c r="C814" s="38" t="s">
        <v>5340</v>
      </c>
      <c r="D814" s="38" t="s">
        <v>5341</v>
      </c>
      <c r="E814" s="38">
        <v>1</v>
      </c>
      <c r="F814" s="38">
        <v>6.35</v>
      </c>
      <c r="G814" s="38">
        <v>6.65</v>
      </c>
      <c r="H814" s="38">
        <v>6.95</v>
      </c>
      <c r="I814" s="38">
        <v>6.6</v>
      </c>
      <c r="J814" s="38">
        <v>6.97</v>
      </c>
      <c r="K814" s="38">
        <v>7.21</v>
      </c>
      <c r="L814" s="49">
        <v>0.28000000000000003</v>
      </c>
      <c r="M814" s="38">
        <v>-8.3958705999999994E-2</v>
      </c>
      <c r="N814" s="38">
        <v>0.63956318999999995</v>
      </c>
      <c r="O814" s="38">
        <v>6.7897568460000004</v>
      </c>
      <c r="P814" s="38">
        <v>1.9</v>
      </c>
      <c r="Q814" s="38">
        <v>0.11</v>
      </c>
      <c r="R814" s="38">
        <v>0.57999999999999996</v>
      </c>
      <c r="S814" s="38">
        <v>-4.38</v>
      </c>
      <c r="T814" s="38">
        <v>0.25</v>
      </c>
      <c r="U814" s="38">
        <v>0.32</v>
      </c>
      <c r="V814" s="38">
        <v>0.26</v>
      </c>
      <c r="W814" s="38" t="s">
        <v>2118</v>
      </c>
      <c r="X814" s="59" t="s">
        <v>5341</v>
      </c>
    </row>
    <row r="815" spans="1:24" x14ac:dyDescent="0.2">
      <c r="A815" s="38" t="s">
        <v>5342</v>
      </c>
      <c r="B815" s="38" t="s">
        <v>5343</v>
      </c>
      <c r="C815" s="38" t="s">
        <v>5344</v>
      </c>
      <c r="D815" s="38" t="s">
        <v>5345</v>
      </c>
      <c r="E815" s="38">
        <v>9</v>
      </c>
      <c r="F815" s="38">
        <v>11.51</v>
      </c>
      <c r="G815" s="38">
        <v>11.79</v>
      </c>
      <c r="H815" s="38">
        <v>12.32</v>
      </c>
      <c r="I815" s="38">
        <v>12.19</v>
      </c>
      <c r="J815" s="38">
        <v>11.97</v>
      </c>
      <c r="K815" s="38">
        <v>12.31</v>
      </c>
      <c r="L815" s="49">
        <v>0.28000000000000003</v>
      </c>
      <c r="M815" s="38">
        <v>-9.9471961999999997E-2</v>
      </c>
      <c r="N815" s="38">
        <v>0.66771965499999997</v>
      </c>
      <c r="O815" s="38">
        <v>12.01510032</v>
      </c>
      <c r="P815" s="38">
        <v>1.83</v>
      </c>
      <c r="Q815" s="38">
        <v>0.12</v>
      </c>
      <c r="R815" s="38">
        <v>0.59</v>
      </c>
      <c r="S815" s="38">
        <v>-4.46</v>
      </c>
      <c r="T815" s="38">
        <v>0.68</v>
      </c>
      <c r="U815" s="38">
        <v>0.18</v>
      </c>
      <c r="V815" s="38">
        <v>-0.01</v>
      </c>
      <c r="W815" s="38" t="s">
        <v>2118</v>
      </c>
      <c r="X815" s="59" t="s">
        <v>5345</v>
      </c>
    </row>
    <row r="816" spans="1:24" x14ac:dyDescent="0.2">
      <c r="A816" s="38" t="s">
        <v>5346</v>
      </c>
      <c r="B816" s="38" t="s">
        <v>5347</v>
      </c>
      <c r="C816" s="38" t="s">
        <v>5348</v>
      </c>
      <c r="D816" s="38" t="s">
        <v>5349</v>
      </c>
      <c r="E816" s="38">
        <v>4</v>
      </c>
      <c r="F816" s="38">
        <v>8.2200000000000006</v>
      </c>
      <c r="G816" s="38">
        <v>9.6</v>
      </c>
      <c r="H816" s="38">
        <v>7.28</v>
      </c>
      <c r="I816" s="38">
        <v>8.39</v>
      </c>
      <c r="J816" s="38">
        <v>9.69</v>
      </c>
      <c r="K816" s="38">
        <v>7.86</v>
      </c>
      <c r="L816" s="49">
        <v>0.28000000000000003</v>
      </c>
      <c r="M816" s="38">
        <v>-0.101503447</v>
      </c>
      <c r="N816" s="38">
        <v>0.65871148099999999</v>
      </c>
      <c r="O816" s="38">
        <v>8.5047658699999999</v>
      </c>
      <c r="P816" s="38">
        <v>1.81</v>
      </c>
      <c r="Q816" s="38">
        <v>0.12</v>
      </c>
      <c r="R816" s="38">
        <v>0.6</v>
      </c>
      <c r="S816" s="38">
        <v>-4.49</v>
      </c>
      <c r="T816" s="38">
        <v>0.17</v>
      </c>
      <c r="U816" s="38">
        <v>0.09</v>
      </c>
      <c r="V816" s="38">
        <v>0.57999999999999996</v>
      </c>
      <c r="W816" s="38" t="s">
        <v>2118</v>
      </c>
      <c r="X816" s="59" t="s">
        <v>5349</v>
      </c>
    </row>
    <row r="817" spans="1:24" x14ac:dyDescent="0.2">
      <c r="A817" s="38" t="s">
        <v>5350</v>
      </c>
      <c r="B817" s="38" t="s">
        <v>5351</v>
      </c>
      <c r="C817" s="38" t="s">
        <v>5352</v>
      </c>
      <c r="D817" s="38" t="s">
        <v>5353</v>
      </c>
      <c r="E817" s="38">
        <v>8</v>
      </c>
      <c r="F817" s="38">
        <v>12.24</v>
      </c>
      <c r="G817" s="38">
        <v>11.78</v>
      </c>
      <c r="H817" s="38">
        <v>11.61</v>
      </c>
      <c r="I817" s="38">
        <v>12.15</v>
      </c>
      <c r="J817" s="38">
        <v>12.08</v>
      </c>
      <c r="K817" s="38">
        <v>12.23</v>
      </c>
      <c r="L817" s="49">
        <v>0.28000000000000003</v>
      </c>
      <c r="M817" s="38">
        <v>-0.105730012</v>
      </c>
      <c r="N817" s="38">
        <v>0.65835299899999999</v>
      </c>
      <c r="O817" s="38">
        <v>12.015785859999999</v>
      </c>
      <c r="P817" s="38">
        <v>1.79</v>
      </c>
      <c r="Q817" s="38">
        <v>0.13</v>
      </c>
      <c r="R817" s="38">
        <v>0.6</v>
      </c>
      <c r="S817" s="38">
        <v>-4.51</v>
      </c>
      <c r="T817" s="38">
        <v>-0.09</v>
      </c>
      <c r="U817" s="38">
        <v>0.3</v>
      </c>
      <c r="V817" s="38">
        <v>0.62</v>
      </c>
      <c r="W817" s="38" t="s">
        <v>2139</v>
      </c>
      <c r="X817" s="59" t="s">
        <v>5353</v>
      </c>
    </row>
    <row r="818" spans="1:24" x14ac:dyDescent="0.2">
      <c r="A818" s="38" t="s">
        <v>5354</v>
      </c>
      <c r="B818" s="38" t="s">
        <v>5355</v>
      </c>
      <c r="C818" s="38" t="s">
        <v>5356</v>
      </c>
      <c r="D818" s="38" t="s">
        <v>5357</v>
      </c>
      <c r="E818" s="38">
        <v>1</v>
      </c>
      <c r="F818" s="38">
        <v>6.92</v>
      </c>
      <c r="G818" s="38">
        <v>6.48</v>
      </c>
      <c r="H818" s="38">
        <v>6.43</v>
      </c>
      <c r="I818" s="38">
        <v>6.97</v>
      </c>
      <c r="J818" s="38">
        <v>6.87</v>
      </c>
      <c r="K818" s="38">
        <v>6.85</v>
      </c>
      <c r="L818" s="49">
        <v>0.28000000000000003</v>
      </c>
      <c r="M818" s="38">
        <v>-0.11594223100000001</v>
      </c>
      <c r="N818" s="38">
        <v>0.68424555399999998</v>
      </c>
      <c r="O818" s="38">
        <v>6.7518201180000004</v>
      </c>
      <c r="P818" s="38">
        <v>1.76</v>
      </c>
      <c r="Q818" s="38">
        <v>0.13</v>
      </c>
      <c r="R818" s="38">
        <v>0.61</v>
      </c>
      <c r="S818" s="38">
        <v>-4.55</v>
      </c>
      <c r="T818" s="38">
        <v>0.05</v>
      </c>
      <c r="U818" s="38">
        <v>0.39</v>
      </c>
      <c r="V818" s="38">
        <v>0.42</v>
      </c>
      <c r="W818" s="38" t="s">
        <v>2118</v>
      </c>
      <c r="X818" s="59" t="s">
        <v>5357</v>
      </c>
    </row>
    <row r="819" spans="1:24" x14ac:dyDescent="0.2">
      <c r="A819" s="38" t="s">
        <v>5358</v>
      </c>
      <c r="B819" s="38" t="s">
        <v>5359</v>
      </c>
      <c r="C819" s="38" t="s">
        <v>5360</v>
      </c>
      <c r="D819" s="38" t="s">
        <v>5361</v>
      </c>
      <c r="E819" s="38">
        <v>3</v>
      </c>
      <c r="F819" s="38">
        <v>8.52</v>
      </c>
      <c r="G819" s="38">
        <v>8.94</v>
      </c>
      <c r="H819" s="38">
        <v>8.93</v>
      </c>
      <c r="I819" s="38">
        <v>9.1300000000000008</v>
      </c>
      <c r="J819" s="38">
        <v>8.93</v>
      </c>
      <c r="K819" s="38">
        <v>9.16</v>
      </c>
      <c r="L819" s="49">
        <v>0.28000000000000003</v>
      </c>
      <c r="M819" s="38">
        <v>-0.11763043300000001</v>
      </c>
      <c r="N819" s="38">
        <v>0.67721927400000004</v>
      </c>
      <c r="O819" s="38">
        <v>8.9349237769999998</v>
      </c>
      <c r="P819" s="38">
        <v>1.74</v>
      </c>
      <c r="Q819" s="38">
        <v>0.13</v>
      </c>
      <c r="R819" s="38">
        <v>0.61</v>
      </c>
      <c r="S819" s="38">
        <v>-4.57</v>
      </c>
      <c r="T819" s="38">
        <v>0.61</v>
      </c>
      <c r="U819" s="38">
        <v>-0.01</v>
      </c>
      <c r="V819" s="38">
        <v>0.23</v>
      </c>
      <c r="W819" s="38" t="s">
        <v>2139</v>
      </c>
      <c r="X819" s="59" t="s">
        <v>5361</v>
      </c>
    </row>
    <row r="820" spans="1:24" x14ac:dyDescent="0.2">
      <c r="A820" s="38" t="s">
        <v>5362</v>
      </c>
      <c r="B820" s="38" t="s">
        <v>5363</v>
      </c>
      <c r="C820" s="38" t="s">
        <v>5364</v>
      </c>
      <c r="D820" s="38" t="s">
        <v>5365</v>
      </c>
      <c r="E820" s="38">
        <v>1</v>
      </c>
      <c r="F820" s="38">
        <v>6.97</v>
      </c>
      <c r="G820" s="38">
        <v>6.65</v>
      </c>
      <c r="H820" s="38">
        <v>6.67</v>
      </c>
      <c r="I820" s="38">
        <v>7.1</v>
      </c>
      <c r="J820" s="38">
        <v>6.83</v>
      </c>
      <c r="K820" s="38">
        <v>7.2</v>
      </c>
      <c r="L820" s="49">
        <v>0.28000000000000003</v>
      </c>
      <c r="M820" s="38">
        <v>-0.11871969</v>
      </c>
      <c r="N820" s="38">
        <v>0.68324679099999996</v>
      </c>
      <c r="O820" s="38">
        <v>6.9057622849999998</v>
      </c>
      <c r="P820" s="38">
        <v>1.74</v>
      </c>
      <c r="Q820" s="38">
        <v>0.13</v>
      </c>
      <c r="R820" s="38">
        <v>0.61</v>
      </c>
      <c r="S820" s="38">
        <v>-4.57</v>
      </c>
      <c r="T820" s="38">
        <v>0.13</v>
      </c>
      <c r="U820" s="38">
        <v>0.18</v>
      </c>
      <c r="V820" s="38">
        <v>0.53</v>
      </c>
      <c r="W820" s="38" t="s">
        <v>2118</v>
      </c>
      <c r="X820" s="59" t="s">
        <v>5365</v>
      </c>
    </row>
    <row r="821" spans="1:24" x14ac:dyDescent="0.2">
      <c r="A821" s="38" t="s">
        <v>5366</v>
      </c>
      <c r="B821" s="38" t="s">
        <v>5367</v>
      </c>
      <c r="C821" s="38" t="s">
        <v>5368</v>
      </c>
      <c r="D821" s="38" t="s">
        <v>5369</v>
      </c>
      <c r="E821" s="38">
        <v>19</v>
      </c>
      <c r="F821" s="38">
        <v>12.78</v>
      </c>
      <c r="G821" s="38">
        <v>12.41</v>
      </c>
      <c r="H821" s="38">
        <v>12.7</v>
      </c>
      <c r="I821" s="38">
        <v>13.39</v>
      </c>
      <c r="J821" s="38">
        <v>12.8</v>
      </c>
      <c r="K821" s="38">
        <v>12.54</v>
      </c>
      <c r="L821" s="49">
        <v>0.28000000000000003</v>
      </c>
      <c r="M821" s="38">
        <v>-0.126436985</v>
      </c>
      <c r="N821" s="38">
        <v>0.68600184099999995</v>
      </c>
      <c r="O821" s="38">
        <v>12.770468449999999</v>
      </c>
      <c r="P821" s="38">
        <v>1.71</v>
      </c>
      <c r="Q821" s="38">
        <v>0.14000000000000001</v>
      </c>
      <c r="R821" s="38">
        <v>0.61</v>
      </c>
      <c r="S821" s="38">
        <v>-4.6100000000000003</v>
      </c>
      <c r="T821" s="38">
        <v>0.61</v>
      </c>
      <c r="U821" s="38">
        <v>0.39</v>
      </c>
      <c r="V821" s="38">
        <v>-0.16</v>
      </c>
      <c r="W821" s="38" t="s">
        <v>2118</v>
      </c>
      <c r="X821" s="59" t="s">
        <v>5369</v>
      </c>
    </row>
    <row r="822" spans="1:24" x14ac:dyDescent="0.2">
      <c r="A822" s="38" t="s">
        <v>5370</v>
      </c>
      <c r="B822" s="38" t="s">
        <v>5371</v>
      </c>
      <c r="C822" s="38" t="s">
        <v>5372</v>
      </c>
      <c r="D822" s="38" t="s">
        <v>5373</v>
      </c>
      <c r="E822" s="38">
        <v>1</v>
      </c>
      <c r="F822" s="38">
        <v>6.98</v>
      </c>
      <c r="G822" s="38">
        <v>7.3</v>
      </c>
      <c r="H822" s="38">
        <v>7.57</v>
      </c>
      <c r="I822" s="38">
        <v>7.53</v>
      </c>
      <c r="J822" s="38">
        <v>7.55</v>
      </c>
      <c r="K822" s="38">
        <v>7.61</v>
      </c>
      <c r="L822" s="49">
        <v>0.28000000000000003</v>
      </c>
      <c r="M822" s="38">
        <v>-0.1255387</v>
      </c>
      <c r="N822" s="38">
        <v>0.68249490300000004</v>
      </c>
      <c r="O822" s="38">
        <v>7.4224143419999997</v>
      </c>
      <c r="P822" s="38">
        <v>1.7</v>
      </c>
      <c r="Q822" s="38">
        <v>0.14000000000000001</v>
      </c>
      <c r="R822" s="38">
        <v>0.61</v>
      </c>
      <c r="S822" s="38">
        <v>-4.6100000000000003</v>
      </c>
      <c r="T822" s="38">
        <v>0.55000000000000004</v>
      </c>
      <c r="U822" s="38">
        <v>0.25</v>
      </c>
      <c r="V822" s="38">
        <v>0.04</v>
      </c>
      <c r="W822" s="38" t="s">
        <v>2118</v>
      </c>
      <c r="X822" s="59" t="s">
        <v>5373</v>
      </c>
    </row>
    <row r="823" spans="1:24" x14ac:dyDescent="0.2">
      <c r="A823" s="38" t="s">
        <v>5374</v>
      </c>
      <c r="B823" s="38" t="s">
        <v>5375</v>
      </c>
      <c r="C823" s="38" t="s">
        <v>5376</v>
      </c>
      <c r="D823" s="38" t="s">
        <v>5377</v>
      </c>
      <c r="E823" s="38">
        <v>1</v>
      </c>
      <c r="F823" s="38">
        <v>6.56</v>
      </c>
      <c r="G823" s="38">
        <v>6.98</v>
      </c>
      <c r="H823" s="38">
        <v>7.39</v>
      </c>
      <c r="I823" s="38">
        <v>7.07</v>
      </c>
      <c r="J823" s="38">
        <v>7</v>
      </c>
      <c r="K823" s="38">
        <v>7.7</v>
      </c>
      <c r="L823" s="49">
        <v>0.28000000000000003</v>
      </c>
      <c r="M823" s="38">
        <v>-0.12881814699999999</v>
      </c>
      <c r="N823" s="38">
        <v>0.69121021400000004</v>
      </c>
      <c r="O823" s="38">
        <v>7.1146044870000003</v>
      </c>
      <c r="P823" s="38">
        <v>1.7</v>
      </c>
      <c r="Q823" s="38">
        <v>0.14000000000000001</v>
      </c>
      <c r="R823" s="38">
        <v>0.61</v>
      </c>
      <c r="S823" s="38">
        <v>-4.62</v>
      </c>
      <c r="T823" s="38">
        <v>0.51</v>
      </c>
      <c r="U823" s="38">
        <v>0.02</v>
      </c>
      <c r="V823" s="38">
        <v>0.31</v>
      </c>
      <c r="W823" s="38" t="s">
        <v>2118</v>
      </c>
      <c r="X823" s="59" t="s">
        <v>5377</v>
      </c>
    </row>
    <row r="824" spans="1:24" x14ac:dyDescent="0.2">
      <c r="A824" s="38" t="s">
        <v>5378</v>
      </c>
      <c r="B824" s="38" t="s">
        <v>5379</v>
      </c>
      <c r="C824" s="38" t="s">
        <v>5380</v>
      </c>
      <c r="D824" s="38" t="s">
        <v>5381</v>
      </c>
      <c r="E824" s="38">
        <v>5</v>
      </c>
      <c r="F824" s="38">
        <v>10.43</v>
      </c>
      <c r="G824" s="38">
        <v>10.59</v>
      </c>
      <c r="H824" s="38">
        <v>11.91</v>
      </c>
      <c r="I824" s="38">
        <v>11.1</v>
      </c>
      <c r="J824" s="38">
        <v>10.86</v>
      </c>
      <c r="K824" s="38">
        <v>11.81</v>
      </c>
      <c r="L824" s="49">
        <v>0.28000000000000003</v>
      </c>
      <c r="M824" s="38">
        <v>-0.12876340999999999</v>
      </c>
      <c r="N824" s="38">
        <v>0.68767542400000004</v>
      </c>
      <c r="O824" s="38">
        <v>11.11638335</v>
      </c>
      <c r="P824" s="38">
        <v>1.69</v>
      </c>
      <c r="Q824" s="38">
        <v>0.14000000000000001</v>
      </c>
      <c r="R824" s="38">
        <v>0.61</v>
      </c>
      <c r="S824" s="38">
        <v>-4.63</v>
      </c>
      <c r="T824" s="38">
        <v>0.67</v>
      </c>
      <c r="U824" s="38">
        <v>0.27</v>
      </c>
      <c r="V824" s="38">
        <v>-0.1</v>
      </c>
      <c r="W824" s="38" t="s">
        <v>2118</v>
      </c>
      <c r="X824" s="59" t="s">
        <v>5381</v>
      </c>
    </row>
    <row r="825" spans="1:24" x14ac:dyDescent="0.2">
      <c r="A825" s="38" t="s">
        <v>5382</v>
      </c>
      <c r="B825" s="38" t="s">
        <v>5383</v>
      </c>
      <c r="C825" s="38" t="s">
        <v>5384</v>
      </c>
      <c r="D825" s="38" t="s">
        <v>5385</v>
      </c>
      <c r="E825" s="38">
        <v>11</v>
      </c>
      <c r="F825" s="38">
        <v>11.84</v>
      </c>
      <c r="G825" s="38">
        <v>12.09</v>
      </c>
      <c r="H825" s="38">
        <v>12.65</v>
      </c>
      <c r="I825" s="38">
        <v>12.62</v>
      </c>
      <c r="J825" s="38">
        <v>12.2</v>
      </c>
      <c r="K825" s="38">
        <v>12.61</v>
      </c>
      <c r="L825" s="49">
        <v>0.28000000000000003</v>
      </c>
      <c r="M825" s="38">
        <v>-0.15944760599999999</v>
      </c>
      <c r="N825" s="38">
        <v>0.71917912500000003</v>
      </c>
      <c r="O825" s="38">
        <v>12.33510231</v>
      </c>
      <c r="P825" s="38">
        <v>1.59</v>
      </c>
      <c r="Q825" s="38">
        <v>0.17</v>
      </c>
      <c r="R825" s="38">
        <v>0.63</v>
      </c>
      <c r="S825" s="38">
        <v>-4.75</v>
      </c>
      <c r="T825" s="38">
        <v>0.78</v>
      </c>
      <c r="U825" s="38">
        <v>0.11</v>
      </c>
      <c r="V825" s="38">
        <v>-0.04</v>
      </c>
      <c r="W825" s="38" t="s">
        <v>2118</v>
      </c>
      <c r="X825" s="59" t="s">
        <v>5385</v>
      </c>
    </row>
    <row r="826" spans="1:24" x14ac:dyDescent="0.2">
      <c r="A826" s="38" t="s">
        <v>5386</v>
      </c>
      <c r="B826" s="38" t="s">
        <v>5387</v>
      </c>
      <c r="C826" s="38" t="s">
        <v>5388</v>
      </c>
      <c r="D826" s="38" t="s">
        <v>5389</v>
      </c>
      <c r="E826" s="38">
        <v>3</v>
      </c>
      <c r="F826" s="38">
        <v>9.0399999999999991</v>
      </c>
      <c r="G826" s="38">
        <v>9.16</v>
      </c>
      <c r="H826" s="38">
        <v>8.67</v>
      </c>
      <c r="I826" s="38">
        <v>9.18</v>
      </c>
      <c r="J826" s="38">
        <v>9.1300000000000008</v>
      </c>
      <c r="K826" s="38">
        <v>9.4</v>
      </c>
      <c r="L826" s="49">
        <v>0.28000000000000003</v>
      </c>
      <c r="M826" s="38">
        <v>-0.17056218400000001</v>
      </c>
      <c r="N826" s="38">
        <v>0.72927118099999999</v>
      </c>
      <c r="O826" s="38">
        <v>9.0959621290000001</v>
      </c>
      <c r="P826" s="38">
        <v>1.54</v>
      </c>
      <c r="Q826" s="38">
        <v>0.18</v>
      </c>
      <c r="R826" s="38">
        <v>0.64</v>
      </c>
      <c r="S826" s="38">
        <v>-4.8099999999999996</v>
      </c>
      <c r="T826" s="38">
        <v>0.14000000000000001</v>
      </c>
      <c r="U826" s="38">
        <v>-0.03</v>
      </c>
      <c r="V826" s="38">
        <v>0.73</v>
      </c>
      <c r="W826" s="38" t="s">
        <v>2139</v>
      </c>
      <c r="X826" s="59" t="s">
        <v>5389</v>
      </c>
    </row>
    <row r="827" spans="1:24" x14ac:dyDescent="0.2">
      <c r="A827" s="38" t="s">
        <v>5390</v>
      </c>
      <c r="B827" s="38" t="s">
        <v>5391</v>
      </c>
      <c r="C827" s="38" t="s">
        <v>5392</v>
      </c>
      <c r="D827" s="38" t="s">
        <v>5393</v>
      </c>
      <c r="E827" s="38">
        <v>2</v>
      </c>
      <c r="F827" s="38">
        <v>7.89</v>
      </c>
      <c r="G827" s="38">
        <v>8.49</v>
      </c>
      <c r="H827" s="38">
        <v>7.85</v>
      </c>
      <c r="I827" s="38">
        <v>8.32</v>
      </c>
      <c r="J827" s="38">
        <v>8.32</v>
      </c>
      <c r="K827" s="38">
        <v>8.43</v>
      </c>
      <c r="L827" s="49">
        <v>0.28000000000000003</v>
      </c>
      <c r="M827" s="38">
        <v>-0.17689317399999999</v>
      </c>
      <c r="N827" s="38">
        <v>0.74213712700000001</v>
      </c>
      <c r="O827" s="38">
        <v>8.2169399589999994</v>
      </c>
      <c r="P827" s="38">
        <v>1.52</v>
      </c>
      <c r="Q827" s="38">
        <v>0.18</v>
      </c>
      <c r="R827" s="38">
        <v>0.64</v>
      </c>
      <c r="S827" s="38">
        <v>-4.83</v>
      </c>
      <c r="T827" s="38">
        <v>0.43</v>
      </c>
      <c r="U827" s="38">
        <v>-0.17</v>
      </c>
      <c r="V827" s="38">
        <v>0.57999999999999996</v>
      </c>
      <c r="W827" s="38" t="s">
        <v>2139</v>
      </c>
      <c r="X827" s="59" t="s">
        <v>5393</v>
      </c>
    </row>
    <row r="828" spans="1:24" x14ac:dyDescent="0.2">
      <c r="A828" s="38" t="s">
        <v>5394</v>
      </c>
      <c r="B828" s="38" t="s">
        <v>5395</v>
      </c>
      <c r="C828" s="38" t="s">
        <v>5396</v>
      </c>
      <c r="D828" s="38" t="s">
        <v>5397</v>
      </c>
      <c r="E828" s="38">
        <v>6</v>
      </c>
      <c r="F828" s="38">
        <v>9.5299999999999994</v>
      </c>
      <c r="G828" s="38">
        <v>9.57</v>
      </c>
      <c r="H828" s="38">
        <v>9.52</v>
      </c>
      <c r="I828" s="38">
        <v>9.65</v>
      </c>
      <c r="J828" s="38">
        <v>9.5</v>
      </c>
      <c r="K828" s="38">
        <v>10.32</v>
      </c>
      <c r="L828" s="49">
        <v>0.28000000000000003</v>
      </c>
      <c r="M828" s="38">
        <v>-0.19222023299999999</v>
      </c>
      <c r="N828" s="38">
        <v>0.75986725499999996</v>
      </c>
      <c r="O828" s="38">
        <v>9.6820236229999992</v>
      </c>
      <c r="P828" s="38">
        <v>1.48</v>
      </c>
      <c r="Q828" s="38">
        <v>0.19</v>
      </c>
      <c r="R828" s="38">
        <v>0.65</v>
      </c>
      <c r="S828" s="38">
        <v>-4.88</v>
      </c>
      <c r="T828" s="38">
        <v>0.12</v>
      </c>
      <c r="U828" s="38">
        <v>-7.0000000000000007E-2</v>
      </c>
      <c r="V828" s="38">
        <v>0.8</v>
      </c>
      <c r="W828" s="38" t="s">
        <v>2139</v>
      </c>
      <c r="X828" s="59" t="s">
        <v>5397</v>
      </c>
    </row>
    <row r="829" spans="1:24" x14ac:dyDescent="0.2">
      <c r="A829" s="38" t="s">
        <v>5398</v>
      </c>
      <c r="B829" s="38" t="s">
        <v>5399</v>
      </c>
      <c r="C829" s="38" t="s">
        <v>5400</v>
      </c>
      <c r="D829" s="38" t="s">
        <v>5401</v>
      </c>
      <c r="E829" s="38">
        <v>1</v>
      </c>
      <c r="F829" s="38">
        <v>6.73</v>
      </c>
      <c r="G829" s="38">
        <v>6.84</v>
      </c>
      <c r="H829" s="38">
        <v>6.58</v>
      </c>
      <c r="I829" s="38">
        <v>6.88</v>
      </c>
      <c r="J829" s="38">
        <v>6.83</v>
      </c>
      <c r="K829" s="38">
        <v>7.29</v>
      </c>
      <c r="L829" s="49">
        <v>0.28000000000000003</v>
      </c>
      <c r="M829" s="38">
        <v>-0.19693598100000001</v>
      </c>
      <c r="N829" s="38">
        <v>0.76022911699999995</v>
      </c>
      <c r="O829" s="38">
        <v>6.8580318800000004</v>
      </c>
      <c r="P829" s="38">
        <v>1.46</v>
      </c>
      <c r="Q829" s="38">
        <v>0.2</v>
      </c>
      <c r="R829" s="38">
        <v>0.66</v>
      </c>
      <c r="S829" s="38">
        <v>-4.9000000000000004</v>
      </c>
      <c r="T829" s="38">
        <v>0.15</v>
      </c>
      <c r="U829" s="38">
        <v>-0.01</v>
      </c>
      <c r="V829" s="38">
        <v>0.71</v>
      </c>
      <c r="W829" s="38" t="s">
        <v>2139</v>
      </c>
      <c r="X829" s="59" t="s">
        <v>5401</v>
      </c>
    </row>
    <row r="830" spans="1:24" x14ac:dyDescent="0.2">
      <c r="A830" s="38" t="s">
        <v>5402</v>
      </c>
      <c r="B830" s="38" t="s">
        <v>5403</v>
      </c>
      <c r="C830" s="38" t="s">
        <v>5404</v>
      </c>
      <c r="D830" s="38" t="s">
        <v>5405</v>
      </c>
      <c r="E830" s="38">
        <v>2</v>
      </c>
      <c r="F830" s="38">
        <v>8.3000000000000007</v>
      </c>
      <c r="G830" s="38">
        <v>8.7899999999999991</v>
      </c>
      <c r="H830" s="38">
        <v>9.15</v>
      </c>
      <c r="I830" s="38">
        <v>9.08</v>
      </c>
      <c r="J830" s="38">
        <v>8.76</v>
      </c>
      <c r="K830" s="38">
        <v>9.24</v>
      </c>
      <c r="L830" s="49">
        <v>0.28000000000000003</v>
      </c>
      <c r="M830" s="38">
        <v>-0.200845312</v>
      </c>
      <c r="N830" s="38">
        <v>0.75465422500000001</v>
      </c>
      <c r="O830" s="38">
        <v>8.8873786040000002</v>
      </c>
      <c r="P830" s="38">
        <v>1.43</v>
      </c>
      <c r="Q830" s="38">
        <v>0.2</v>
      </c>
      <c r="R830" s="38">
        <v>0.66</v>
      </c>
      <c r="S830" s="38">
        <v>-4.92</v>
      </c>
      <c r="T830" s="38">
        <v>0.78</v>
      </c>
      <c r="U830" s="38">
        <v>-0.03</v>
      </c>
      <c r="V830" s="38">
        <v>0.09</v>
      </c>
      <c r="W830" s="38" t="s">
        <v>2139</v>
      </c>
      <c r="X830" s="59" t="s">
        <v>5405</v>
      </c>
    </row>
    <row r="831" spans="1:24" x14ac:dyDescent="0.2">
      <c r="A831" s="38" t="s">
        <v>5406</v>
      </c>
      <c r="B831" s="38" t="s">
        <v>5407</v>
      </c>
      <c r="C831" s="38" t="s">
        <v>5408</v>
      </c>
      <c r="D831" s="38" t="s">
        <v>5409</v>
      </c>
      <c r="E831" s="38">
        <v>41</v>
      </c>
      <c r="F831" s="38">
        <v>13.27</v>
      </c>
      <c r="G831" s="38">
        <v>13.57</v>
      </c>
      <c r="H831" s="38">
        <v>15.22</v>
      </c>
      <c r="I831" s="38">
        <v>14.14</v>
      </c>
      <c r="J831" s="38">
        <v>13.57</v>
      </c>
      <c r="K831" s="38">
        <v>15.21</v>
      </c>
      <c r="L831" s="49">
        <v>0.28000000000000003</v>
      </c>
      <c r="M831" s="38">
        <v>-0.218523051</v>
      </c>
      <c r="N831" s="38">
        <v>0.78531915299999999</v>
      </c>
      <c r="O831" s="38">
        <v>14.164776890000001</v>
      </c>
      <c r="P831" s="38">
        <v>1.42</v>
      </c>
      <c r="Q831" s="38">
        <v>0.21</v>
      </c>
      <c r="R831" s="38">
        <v>0.66</v>
      </c>
      <c r="S831" s="38">
        <v>-4.9400000000000004</v>
      </c>
      <c r="T831" s="38">
        <v>0.87</v>
      </c>
      <c r="U831" s="38">
        <v>0</v>
      </c>
      <c r="V831" s="38">
        <v>-0.01</v>
      </c>
      <c r="W831" s="38" t="s">
        <v>2139</v>
      </c>
      <c r="X831" s="59" t="s">
        <v>5409</v>
      </c>
    </row>
    <row r="832" spans="1:24" x14ac:dyDescent="0.2">
      <c r="A832" s="38" t="s">
        <v>5410</v>
      </c>
      <c r="B832" s="38" t="s">
        <v>5411</v>
      </c>
      <c r="C832" s="38" t="s">
        <v>5412</v>
      </c>
      <c r="D832" s="38" t="s">
        <v>5413</v>
      </c>
      <c r="E832" s="38">
        <v>9</v>
      </c>
      <c r="F832" s="38">
        <v>11.86</v>
      </c>
      <c r="G832" s="38">
        <v>12.52</v>
      </c>
      <c r="H832" s="38">
        <v>11.84</v>
      </c>
      <c r="I832" s="38">
        <v>12.08</v>
      </c>
      <c r="J832" s="38">
        <v>12.34</v>
      </c>
      <c r="K832" s="38">
        <v>12.66</v>
      </c>
      <c r="L832" s="49">
        <v>0.28000000000000003</v>
      </c>
      <c r="M832" s="38">
        <v>-0.21602286200000001</v>
      </c>
      <c r="N832" s="38">
        <v>0.77828105400000003</v>
      </c>
      <c r="O832" s="38">
        <v>12.215294739999999</v>
      </c>
      <c r="P832" s="38">
        <v>1.42</v>
      </c>
      <c r="Q832" s="38">
        <v>0.21</v>
      </c>
      <c r="R832" s="38">
        <v>0.66</v>
      </c>
      <c r="S832" s="38">
        <v>-4.9400000000000004</v>
      </c>
      <c r="T832" s="38">
        <v>0.22</v>
      </c>
      <c r="U832" s="38">
        <v>-0.18</v>
      </c>
      <c r="V832" s="38">
        <v>0.82</v>
      </c>
      <c r="W832" s="38" t="s">
        <v>2139</v>
      </c>
      <c r="X832" s="59" t="s">
        <v>5413</v>
      </c>
    </row>
    <row r="833" spans="1:24" x14ac:dyDescent="0.2">
      <c r="A833" s="38" t="s">
        <v>5414</v>
      </c>
      <c r="B833" s="38" t="s">
        <v>5415</v>
      </c>
      <c r="C833" s="38" t="s">
        <v>5416</v>
      </c>
      <c r="D833" s="38" t="s">
        <v>5417</v>
      </c>
      <c r="E833" s="38">
        <v>8</v>
      </c>
      <c r="F833" s="38">
        <v>10.45</v>
      </c>
      <c r="G833" s="38">
        <v>10.63</v>
      </c>
      <c r="H833" s="38">
        <v>10.32</v>
      </c>
      <c r="I833" s="38">
        <v>10.5</v>
      </c>
      <c r="J833" s="38">
        <v>10.56</v>
      </c>
      <c r="K833" s="38">
        <v>11.19</v>
      </c>
      <c r="L833" s="49">
        <v>0.28000000000000003</v>
      </c>
      <c r="M833" s="38">
        <v>-0.23030858500000001</v>
      </c>
      <c r="N833" s="38">
        <v>0.79358645299999997</v>
      </c>
      <c r="O833" s="38">
        <v>10.60784441</v>
      </c>
      <c r="P833" s="38">
        <v>1.37</v>
      </c>
      <c r="Q833" s="38">
        <v>0.22</v>
      </c>
      <c r="R833" s="38">
        <v>0.67</v>
      </c>
      <c r="S833" s="38">
        <v>-4.99</v>
      </c>
      <c r="T833" s="38">
        <v>0.05</v>
      </c>
      <c r="U833" s="38">
        <v>-7.0000000000000007E-2</v>
      </c>
      <c r="V833" s="38">
        <v>0.87</v>
      </c>
      <c r="W833" s="38" t="s">
        <v>2139</v>
      </c>
      <c r="X833" s="59" t="s">
        <v>5417</v>
      </c>
    </row>
    <row r="834" spans="1:24" x14ac:dyDescent="0.2">
      <c r="A834" s="38" t="s">
        <v>5418</v>
      </c>
      <c r="B834" s="38" t="s">
        <v>5419</v>
      </c>
      <c r="C834" s="38" t="s">
        <v>5420</v>
      </c>
      <c r="D834" s="38" t="s">
        <v>5421</v>
      </c>
      <c r="E834" s="38">
        <v>8</v>
      </c>
      <c r="F834" s="38">
        <v>10.3</v>
      </c>
      <c r="G834" s="38">
        <v>11.05</v>
      </c>
      <c r="H834" s="38">
        <v>11.19</v>
      </c>
      <c r="I834" s="38">
        <v>11.21</v>
      </c>
      <c r="J834" s="38">
        <v>11.14</v>
      </c>
      <c r="K834" s="38">
        <v>11.02</v>
      </c>
      <c r="L834" s="49">
        <v>0.28000000000000003</v>
      </c>
      <c r="M834" s="38">
        <v>-0.27144792000000001</v>
      </c>
      <c r="N834" s="38">
        <v>0.83308125</v>
      </c>
      <c r="O834" s="38">
        <v>10.98543164</v>
      </c>
      <c r="P834" s="38">
        <v>1.28</v>
      </c>
      <c r="Q834" s="38">
        <v>0.25</v>
      </c>
      <c r="R834" s="38">
        <v>0.68</v>
      </c>
      <c r="S834" s="38">
        <v>-5.09</v>
      </c>
      <c r="T834" s="38">
        <v>0.91</v>
      </c>
      <c r="U834" s="38">
        <v>0.09</v>
      </c>
      <c r="V834" s="38">
        <v>-0.17</v>
      </c>
      <c r="W834" s="38" t="s">
        <v>2118</v>
      </c>
      <c r="X834" s="59" t="s">
        <v>5421</v>
      </c>
    </row>
    <row r="835" spans="1:24" x14ac:dyDescent="0.2">
      <c r="A835" s="38" t="s">
        <v>5422</v>
      </c>
      <c r="B835" s="38" t="s">
        <v>5423</v>
      </c>
      <c r="C835" s="38" t="s">
        <v>5424</v>
      </c>
      <c r="D835" s="38" t="s">
        <v>5425</v>
      </c>
      <c r="E835" s="38">
        <v>1</v>
      </c>
      <c r="F835" s="38">
        <v>5.55</v>
      </c>
      <c r="G835" s="38">
        <v>5.23</v>
      </c>
      <c r="H835" s="38">
        <v>4.67</v>
      </c>
      <c r="I835" s="38">
        <v>5.52</v>
      </c>
      <c r="J835" s="38">
        <v>5.35</v>
      </c>
      <c r="K835" s="38">
        <v>5.41</v>
      </c>
      <c r="L835" s="49">
        <v>0.28000000000000003</v>
      </c>
      <c r="M835" s="38">
        <v>-0.262876318</v>
      </c>
      <c r="N835" s="38">
        <v>0.81647067500000003</v>
      </c>
      <c r="O835" s="38">
        <v>5.2880498610000002</v>
      </c>
      <c r="P835" s="38">
        <v>1.27</v>
      </c>
      <c r="Q835" s="38">
        <v>0.25</v>
      </c>
      <c r="R835" s="38">
        <v>0.68</v>
      </c>
      <c r="S835" s="38">
        <v>-5.0999999999999996</v>
      </c>
      <c r="T835" s="38">
        <v>-0.03</v>
      </c>
      <c r="U835" s="38">
        <v>0.12</v>
      </c>
      <c r="V835" s="38">
        <v>0.74</v>
      </c>
      <c r="W835" s="38" t="s">
        <v>2139</v>
      </c>
      <c r="X835" s="59" t="s">
        <v>5425</v>
      </c>
    </row>
    <row r="836" spans="1:24" x14ac:dyDescent="0.2">
      <c r="A836" s="38" t="s">
        <v>5426</v>
      </c>
      <c r="B836" s="38" t="s">
        <v>5427</v>
      </c>
      <c r="C836" s="38" t="s">
        <v>5428</v>
      </c>
      <c r="D836" s="38" t="s">
        <v>5429</v>
      </c>
      <c r="E836" s="38">
        <v>1</v>
      </c>
      <c r="F836" s="38">
        <v>4.6100000000000003</v>
      </c>
      <c r="G836" s="38">
        <v>4.51</v>
      </c>
      <c r="H836" s="38">
        <v>3.83</v>
      </c>
      <c r="I836" s="38">
        <v>5.26</v>
      </c>
      <c r="J836" s="38">
        <v>4.38</v>
      </c>
      <c r="K836" s="38">
        <v>4.17</v>
      </c>
      <c r="L836" s="49">
        <v>0.28000000000000003</v>
      </c>
      <c r="M836" s="38">
        <v>-0.27256778799999998</v>
      </c>
      <c r="N836" s="38">
        <v>0.84255627700000002</v>
      </c>
      <c r="O836" s="38">
        <v>4.4599680509999997</v>
      </c>
      <c r="P836" s="38">
        <v>1.26</v>
      </c>
      <c r="Q836" s="38">
        <v>0.26</v>
      </c>
      <c r="R836" s="38">
        <v>0.68</v>
      </c>
      <c r="S836" s="38">
        <v>-5.1100000000000003</v>
      </c>
      <c r="T836" s="38">
        <v>0.65</v>
      </c>
      <c r="U836" s="38">
        <v>-0.13</v>
      </c>
      <c r="V836" s="38">
        <v>0.34</v>
      </c>
      <c r="W836" s="38" t="s">
        <v>2139</v>
      </c>
      <c r="X836" s="59" t="s">
        <v>5429</v>
      </c>
    </row>
    <row r="837" spans="1:24" x14ac:dyDescent="0.2">
      <c r="A837" s="38" t="s">
        <v>5430</v>
      </c>
      <c r="B837" s="38" t="s">
        <v>5431</v>
      </c>
      <c r="C837" s="38" t="s">
        <v>5432</v>
      </c>
      <c r="D837" s="38" t="s">
        <v>5433</v>
      </c>
      <c r="E837" s="38">
        <v>1</v>
      </c>
      <c r="F837" s="38">
        <v>6.74</v>
      </c>
      <c r="G837" s="38">
        <v>6.11</v>
      </c>
      <c r="H837" s="38">
        <v>4.9800000000000004</v>
      </c>
      <c r="I837" s="38">
        <v>6.76</v>
      </c>
      <c r="J837" s="38">
        <v>6.01</v>
      </c>
      <c r="K837" s="38">
        <v>5.88</v>
      </c>
      <c r="L837" s="49">
        <v>0.28000000000000003</v>
      </c>
      <c r="M837" s="38">
        <v>-0.32022909999999999</v>
      </c>
      <c r="N837" s="38">
        <v>0.87435466399999995</v>
      </c>
      <c r="O837" s="38">
        <v>6.079621317</v>
      </c>
      <c r="P837" s="38">
        <v>1.1499999999999999</v>
      </c>
      <c r="Q837" s="38">
        <v>0.3</v>
      </c>
      <c r="R837" s="38">
        <v>0.7</v>
      </c>
      <c r="S837" s="38">
        <v>-5.23</v>
      </c>
      <c r="T837" s="38">
        <v>0.02</v>
      </c>
      <c r="U837" s="38">
        <v>-0.1</v>
      </c>
      <c r="V837" s="38">
        <v>0.9</v>
      </c>
      <c r="W837" s="38" t="s">
        <v>2139</v>
      </c>
      <c r="X837" s="59" t="s">
        <v>5433</v>
      </c>
    </row>
    <row r="838" spans="1:24" x14ac:dyDescent="0.2">
      <c r="A838" s="38" t="s">
        <v>5434</v>
      </c>
      <c r="B838" s="38" t="s">
        <v>5435</v>
      </c>
      <c r="C838" s="38" t="s">
        <v>5436</v>
      </c>
      <c r="D838" s="38" t="s">
        <v>5437</v>
      </c>
      <c r="E838" s="38">
        <v>1</v>
      </c>
      <c r="F838" s="38">
        <v>7.83</v>
      </c>
      <c r="G838" s="38">
        <v>9.01</v>
      </c>
      <c r="H838" s="38">
        <v>8.5500000000000007</v>
      </c>
      <c r="I838" s="38">
        <v>8.99</v>
      </c>
      <c r="J838" s="38">
        <v>8.8699999999999992</v>
      </c>
      <c r="K838" s="38">
        <v>8.3699999999999992</v>
      </c>
      <c r="L838" s="49">
        <v>0.28000000000000003</v>
      </c>
      <c r="M838" s="38">
        <v>-0.46557733200000001</v>
      </c>
      <c r="N838" s="38">
        <v>1.0301362730000001</v>
      </c>
      <c r="O838" s="38">
        <v>8.6053015780000006</v>
      </c>
      <c r="P838" s="38">
        <v>0.95</v>
      </c>
      <c r="Q838" s="38">
        <v>0.38</v>
      </c>
      <c r="R838" s="38">
        <v>0.75</v>
      </c>
      <c r="S838" s="38">
        <v>-5.4</v>
      </c>
      <c r="T838" s="38">
        <v>1.1599999999999999</v>
      </c>
      <c r="U838" s="38">
        <v>-0.14000000000000001</v>
      </c>
      <c r="V838" s="38">
        <v>-0.18</v>
      </c>
      <c r="W838" s="38" t="s">
        <v>2139</v>
      </c>
      <c r="X838" s="59" t="s">
        <v>5437</v>
      </c>
    </row>
    <row r="839" spans="1:24" x14ac:dyDescent="0.2">
      <c r="A839" s="38" t="s">
        <v>5438</v>
      </c>
      <c r="B839" s="38" t="s">
        <v>5439</v>
      </c>
      <c r="C839" s="38" t="s">
        <v>5440</v>
      </c>
      <c r="D839" s="38" t="s">
        <v>5441</v>
      </c>
      <c r="E839" s="38">
        <v>12</v>
      </c>
      <c r="F839" s="38">
        <v>12.41</v>
      </c>
      <c r="G839" s="38">
        <v>12.66</v>
      </c>
      <c r="H839" s="38">
        <v>12.24</v>
      </c>
      <c r="I839" s="38">
        <v>12.68</v>
      </c>
      <c r="J839" s="38">
        <v>12.91</v>
      </c>
      <c r="K839" s="38">
        <v>12.53</v>
      </c>
      <c r="L839" s="49">
        <v>0.27</v>
      </c>
      <c r="M839" s="38">
        <v>4.7732242000000001E-2</v>
      </c>
      <c r="N839" s="38">
        <v>0.49551582100000002</v>
      </c>
      <c r="O839" s="38">
        <v>12.572307</v>
      </c>
      <c r="P839" s="38">
        <v>3</v>
      </c>
      <c r="Q839" s="38">
        <v>2.5000000000000001E-2</v>
      </c>
      <c r="R839" s="38">
        <v>0.51</v>
      </c>
      <c r="S839" s="38">
        <v>-3.08</v>
      </c>
      <c r="T839" s="38">
        <v>0.27</v>
      </c>
      <c r="U839" s="38">
        <v>0.25</v>
      </c>
      <c r="V839" s="38">
        <v>0.28999999999999998</v>
      </c>
      <c r="W839" s="38" t="s">
        <v>2118</v>
      </c>
      <c r="X839" s="59" t="s">
        <v>5441</v>
      </c>
    </row>
    <row r="840" spans="1:24" x14ac:dyDescent="0.2">
      <c r="A840" s="38" t="s">
        <v>5442</v>
      </c>
      <c r="B840" s="38" t="s">
        <v>5443</v>
      </c>
      <c r="C840" s="38" t="s">
        <v>5444</v>
      </c>
      <c r="D840" s="38" t="s">
        <v>5445</v>
      </c>
      <c r="E840" s="38">
        <v>30</v>
      </c>
      <c r="F840" s="38">
        <v>13.31</v>
      </c>
      <c r="G840" s="38">
        <v>13.18</v>
      </c>
      <c r="H840" s="38">
        <v>12.62</v>
      </c>
      <c r="I840" s="38">
        <v>13.66</v>
      </c>
      <c r="J840" s="38">
        <v>13.32</v>
      </c>
      <c r="K840" s="38">
        <v>12.93</v>
      </c>
      <c r="L840" s="49">
        <v>0.27</v>
      </c>
      <c r="M840" s="38">
        <v>3.3099428E-2</v>
      </c>
      <c r="N840" s="38">
        <v>0.50623262199999997</v>
      </c>
      <c r="O840" s="38">
        <v>13.17172952</v>
      </c>
      <c r="P840" s="38">
        <v>2.82</v>
      </c>
      <c r="Q840" s="38">
        <v>3.2000000000000001E-2</v>
      </c>
      <c r="R840" s="38">
        <v>0.51</v>
      </c>
      <c r="S840" s="38">
        <v>-3.28</v>
      </c>
      <c r="T840" s="38">
        <v>0.35</v>
      </c>
      <c r="U840" s="38">
        <v>0.14000000000000001</v>
      </c>
      <c r="V840" s="38">
        <v>0.31</v>
      </c>
      <c r="W840" s="38" t="s">
        <v>2118</v>
      </c>
      <c r="X840" s="59" t="s">
        <v>5445</v>
      </c>
    </row>
    <row r="841" spans="1:24" x14ac:dyDescent="0.2">
      <c r="A841" s="38" t="s">
        <v>5446</v>
      </c>
      <c r="B841" s="38" t="s">
        <v>5447</v>
      </c>
      <c r="C841" s="38" t="s">
        <v>5448</v>
      </c>
      <c r="D841" s="38" t="s">
        <v>5449</v>
      </c>
      <c r="E841" s="38">
        <v>8</v>
      </c>
      <c r="F841" s="38">
        <v>11.98</v>
      </c>
      <c r="G841" s="38">
        <v>11.98</v>
      </c>
      <c r="H841" s="38">
        <v>12.38</v>
      </c>
      <c r="I841" s="38">
        <v>12.3</v>
      </c>
      <c r="J841" s="38">
        <v>12.17</v>
      </c>
      <c r="K841" s="38">
        <v>12.67</v>
      </c>
      <c r="L841" s="49">
        <v>0.27</v>
      </c>
      <c r="M841" s="38">
        <v>3.1020793000000001E-2</v>
      </c>
      <c r="N841" s="38">
        <v>0.50407949500000004</v>
      </c>
      <c r="O841" s="38">
        <v>12.24836571</v>
      </c>
      <c r="P841" s="38">
        <v>2.8</v>
      </c>
      <c r="Q841" s="38">
        <v>3.3000000000000002E-2</v>
      </c>
      <c r="R841" s="38">
        <v>0.52</v>
      </c>
      <c r="S841" s="38">
        <v>-3.31</v>
      </c>
      <c r="T841" s="38">
        <v>0.32</v>
      </c>
      <c r="U841" s="38">
        <v>0.19</v>
      </c>
      <c r="V841" s="38">
        <v>0.28999999999999998</v>
      </c>
      <c r="W841" s="38" t="s">
        <v>2118</v>
      </c>
      <c r="X841" s="59" t="s">
        <v>5449</v>
      </c>
    </row>
    <row r="842" spans="1:24" x14ac:dyDescent="0.2">
      <c r="A842" s="38" t="s">
        <v>5450</v>
      </c>
      <c r="B842" s="38" t="s">
        <v>5451</v>
      </c>
      <c r="C842" s="38" t="s">
        <v>5452</v>
      </c>
      <c r="D842" s="38" t="s">
        <v>5453</v>
      </c>
      <c r="E842" s="38">
        <v>9</v>
      </c>
      <c r="F842" s="38">
        <v>11.58</v>
      </c>
      <c r="G842" s="38">
        <v>11.96</v>
      </c>
      <c r="H842" s="38">
        <v>12.39</v>
      </c>
      <c r="I842" s="38">
        <v>11.89</v>
      </c>
      <c r="J842" s="38">
        <v>12.24</v>
      </c>
      <c r="K842" s="38">
        <v>12.6</v>
      </c>
      <c r="L842" s="49">
        <v>0.27</v>
      </c>
      <c r="M842" s="38">
        <v>2.9868852000000001E-2</v>
      </c>
      <c r="N842" s="38">
        <v>0.50281720100000005</v>
      </c>
      <c r="O842" s="38">
        <v>12.11171854</v>
      </c>
      <c r="P842" s="38">
        <v>2.78</v>
      </c>
      <c r="Q842" s="38">
        <v>3.3000000000000002E-2</v>
      </c>
      <c r="R842" s="38">
        <v>0.52</v>
      </c>
      <c r="S842" s="38">
        <v>-3.32</v>
      </c>
      <c r="T842" s="38">
        <v>0.31</v>
      </c>
      <c r="U842" s="38">
        <v>0.28000000000000003</v>
      </c>
      <c r="V842" s="38">
        <v>0.21</v>
      </c>
      <c r="W842" s="38" t="s">
        <v>2118</v>
      </c>
      <c r="X842" s="59" t="s">
        <v>5453</v>
      </c>
    </row>
    <row r="843" spans="1:24" x14ac:dyDescent="0.2">
      <c r="A843" s="38" t="s">
        <v>5454</v>
      </c>
      <c r="B843" s="38" t="s">
        <v>5455</v>
      </c>
      <c r="C843" s="38" t="s">
        <v>5456</v>
      </c>
      <c r="D843" s="38" t="s">
        <v>5457</v>
      </c>
      <c r="E843" s="38">
        <v>14</v>
      </c>
      <c r="F843" s="38">
        <v>12.09</v>
      </c>
      <c r="G843" s="38">
        <v>12.15</v>
      </c>
      <c r="H843" s="38">
        <v>12.86</v>
      </c>
      <c r="I843" s="38">
        <v>12.49</v>
      </c>
      <c r="J843" s="38">
        <v>12.34</v>
      </c>
      <c r="K843" s="38">
        <v>13.05</v>
      </c>
      <c r="L843" s="49">
        <v>0.27</v>
      </c>
      <c r="M843" s="38">
        <v>2.0645017000000002E-2</v>
      </c>
      <c r="N843" s="38">
        <v>0.51364781500000001</v>
      </c>
      <c r="O843" s="38">
        <v>12.49690784</v>
      </c>
      <c r="P843" s="38">
        <v>2.68</v>
      </c>
      <c r="Q843" s="38">
        <v>3.7999999999999999E-2</v>
      </c>
      <c r="R843" s="38">
        <v>0.52</v>
      </c>
      <c r="S843" s="38">
        <v>-3.45</v>
      </c>
      <c r="T843" s="38">
        <v>0.4</v>
      </c>
      <c r="U843" s="38">
        <v>0.19</v>
      </c>
      <c r="V843" s="38">
        <v>0.19</v>
      </c>
      <c r="W843" s="38" t="s">
        <v>2118</v>
      </c>
      <c r="X843" s="59" t="s">
        <v>5457</v>
      </c>
    </row>
    <row r="844" spans="1:24" x14ac:dyDescent="0.2">
      <c r="A844" s="38" t="s">
        <v>5458</v>
      </c>
      <c r="B844" s="38" t="s">
        <v>5459</v>
      </c>
      <c r="C844" s="38" t="s">
        <v>5460</v>
      </c>
      <c r="D844" s="38" t="s">
        <v>5461</v>
      </c>
      <c r="E844" s="38">
        <v>22</v>
      </c>
      <c r="F844" s="38">
        <v>13.59</v>
      </c>
      <c r="G844" s="38">
        <v>13.89</v>
      </c>
      <c r="H844" s="38">
        <v>13.26</v>
      </c>
      <c r="I844" s="38">
        <v>14</v>
      </c>
      <c r="J844" s="38">
        <v>13.99</v>
      </c>
      <c r="K844" s="38">
        <v>13.55</v>
      </c>
      <c r="L844" s="49">
        <v>0.27</v>
      </c>
      <c r="M844" s="38">
        <v>1.5255064E-2</v>
      </c>
      <c r="N844" s="38">
        <v>0.52200595500000002</v>
      </c>
      <c r="O844" s="38">
        <v>13.713730529999999</v>
      </c>
      <c r="P844" s="38">
        <v>2.62</v>
      </c>
      <c r="Q844" s="38">
        <v>4.1000000000000002E-2</v>
      </c>
      <c r="R844" s="38">
        <v>0.53</v>
      </c>
      <c r="S844" s="38">
        <v>-3.51</v>
      </c>
      <c r="T844" s="38">
        <v>0.41</v>
      </c>
      <c r="U844" s="38">
        <v>0.1</v>
      </c>
      <c r="V844" s="38">
        <v>0.28999999999999998</v>
      </c>
      <c r="W844" s="38" t="s">
        <v>2118</v>
      </c>
      <c r="X844" s="59" t="s">
        <v>5461</v>
      </c>
    </row>
    <row r="845" spans="1:24" x14ac:dyDescent="0.2">
      <c r="A845" s="38" t="s">
        <v>5462</v>
      </c>
      <c r="B845" s="38" t="s">
        <v>5463</v>
      </c>
      <c r="C845" s="38" t="s">
        <v>5464</v>
      </c>
      <c r="D845" s="38" t="s">
        <v>5465</v>
      </c>
      <c r="E845" s="38">
        <v>21</v>
      </c>
      <c r="F845" s="38">
        <v>12.73</v>
      </c>
      <c r="G845" s="38">
        <v>12.49</v>
      </c>
      <c r="H845" s="38">
        <v>12.82</v>
      </c>
      <c r="I845" s="38">
        <v>12.91</v>
      </c>
      <c r="J845" s="38">
        <v>12.64</v>
      </c>
      <c r="K845" s="38">
        <v>13.32</v>
      </c>
      <c r="L845" s="49">
        <v>0.27</v>
      </c>
      <c r="M845" s="38">
        <v>-2.01611E-4</v>
      </c>
      <c r="N845" s="38">
        <v>0.54795141000000003</v>
      </c>
      <c r="O845" s="38">
        <v>12.82036615</v>
      </c>
      <c r="P845" s="38">
        <v>2.4700000000000002</v>
      </c>
      <c r="Q845" s="38">
        <v>0.05</v>
      </c>
      <c r="R845" s="38">
        <v>0.53</v>
      </c>
      <c r="S845" s="38">
        <v>-3.69</v>
      </c>
      <c r="T845" s="38">
        <v>0.18</v>
      </c>
      <c r="U845" s="38">
        <v>0.15</v>
      </c>
      <c r="V845" s="38">
        <v>0.5</v>
      </c>
      <c r="W845" s="38" t="s">
        <v>2118</v>
      </c>
      <c r="X845" s="59" t="s">
        <v>5465</v>
      </c>
    </row>
    <row r="846" spans="1:24" x14ac:dyDescent="0.2">
      <c r="A846" s="38" t="s">
        <v>5466</v>
      </c>
      <c r="B846" s="38" t="s">
        <v>5467</v>
      </c>
      <c r="C846" s="38" t="s">
        <v>5468</v>
      </c>
      <c r="D846" s="38" t="s">
        <v>5469</v>
      </c>
      <c r="E846" s="38">
        <v>8</v>
      </c>
      <c r="F846" s="38">
        <v>10.83</v>
      </c>
      <c r="G846" s="38">
        <v>11.33</v>
      </c>
      <c r="H846" s="38">
        <v>11.17</v>
      </c>
      <c r="I846" s="38">
        <v>11.03</v>
      </c>
      <c r="J846" s="38">
        <v>11.47</v>
      </c>
      <c r="K846" s="38">
        <v>11.62</v>
      </c>
      <c r="L846" s="49">
        <v>0.27</v>
      </c>
      <c r="M846" s="38">
        <v>-1.6737927E-2</v>
      </c>
      <c r="N846" s="38">
        <v>0.551605024</v>
      </c>
      <c r="O846" s="38">
        <v>11.24288758</v>
      </c>
      <c r="P846" s="38">
        <v>2.33</v>
      </c>
      <c r="Q846" s="38">
        <v>6.0999999999999999E-2</v>
      </c>
      <c r="R846" s="38">
        <v>0.55000000000000004</v>
      </c>
      <c r="S846" s="38">
        <v>-3.87</v>
      </c>
      <c r="T846" s="38">
        <v>0.2</v>
      </c>
      <c r="U846" s="38">
        <v>0.14000000000000001</v>
      </c>
      <c r="V846" s="38">
        <v>0.45</v>
      </c>
      <c r="W846" s="38" t="s">
        <v>2118</v>
      </c>
      <c r="X846" s="59" t="s">
        <v>5469</v>
      </c>
    </row>
    <row r="847" spans="1:24" x14ac:dyDescent="0.2">
      <c r="A847" s="38" t="s">
        <v>5470</v>
      </c>
      <c r="B847" s="38" t="s">
        <v>5471</v>
      </c>
      <c r="C847" s="38" t="s">
        <v>5472</v>
      </c>
      <c r="D847" s="38" t="s">
        <v>5473</v>
      </c>
      <c r="E847" s="38">
        <v>5</v>
      </c>
      <c r="F847" s="38">
        <v>9.3699999999999992</v>
      </c>
      <c r="G847" s="38">
        <v>8.98</v>
      </c>
      <c r="H847" s="38">
        <v>9.1300000000000008</v>
      </c>
      <c r="I847" s="38">
        <v>9.58</v>
      </c>
      <c r="J847" s="38">
        <v>9.2200000000000006</v>
      </c>
      <c r="K847" s="38">
        <v>9.5</v>
      </c>
      <c r="L847" s="49">
        <v>0.27</v>
      </c>
      <c r="M847" s="38">
        <v>-2.7756290999999999E-2</v>
      </c>
      <c r="N847" s="38">
        <v>0.56605932299999995</v>
      </c>
      <c r="O847" s="38">
        <v>9.2971903480000009</v>
      </c>
      <c r="P847" s="38">
        <v>2.2400000000000002</v>
      </c>
      <c r="Q847" s="38">
        <v>6.8000000000000005E-2</v>
      </c>
      <c r="R847" s="38">
        <v>0.56000000000000005</v>
      </c>
      <c r="S847" s="38">
        <v>-3.97</v>
      </c>
      <c r="T847" s="38">
        <v>0.21</v>
      </c>
      <c r="U847" s="38">
        <v>0.24</v>
      </c>
      <c r="V847" s="38">
        <v>0.37</v>
      </c>
      <c r="W847" s="38" t="s">
        <v>2118</v>
      </c>
      <c r="X847" s="59" t="s">
        <v>5473</v>
      </c>
    </row>
    <row r="848" spans="1:24" x14ac:dyDescent="0.2">
      <c r="A848" s="38" t="s">
        <v>5474</v>
      </c>
      <c r="B848" s="38" t="s">
        <v>5475</v>
      </c>
      <c r="C848" s="38" t="s">
        <v>5476</v>
      </c>
      <c r="D848" s="38" t="s">
        <v>5477</v>
      </c>
      <c r="E848" s="38">
        <v>2</v>
      </c>
      <c r="F848" s="38">
        <v>11.67</v>
      </c>
      <c r="G848" s="38">
        <v>12.16</v>
      </c>
      <c r="H848" s="38">
        <v>11.46</v>
      </c>
      <c r="I848" s="38">
        <v>12.14</v>
      </c>
      <c r="J848" s="38">
        <v>12.2</v>
      </c>
      <c r="K848" s="38">
        <v>11.76</v>
      </c>
      <c r="L848" s="49">
        <v>0.27</v>
      </c>
      <c r="M848" s="38">
        <v>-2.9199194000000001E-2</v>
      </c>
      <c r="N848" s="38">
        <v>0.56603896600000003</v>
      </c>
      <c r="O848" s="38">
        <v>11.89764138</v>
      </c>
      <c r="P848" s="38">
        <v>2.23</v>
      </c>
      <c r="Q848" s="38">
        <v>6.9000000000000006E-2</v>
      </c>
      <c r="R848" s="38">
        <v>0.56000000000000005</v>
      </c>
      <c r="S848" s="38">
        <v>-3.98</v>
      </c>
      <c r="T848" s="38">
        <v>0.47</v>
      </c>
      <c r="U848" s="38">
        <v>0.04</v>
      </c>
      <c r="V848" s="38">
        <v>0.3</v>
      </c>
      <c r="W848" s="38" t="s">
        <v>2118</v>
      </c>
      <c r="X848" s="59" t="s">
        <v>5477</v>
      </c>
    </row>
    <row r="849" spans="1:24" x14ac:dyDescent="0.2">
      <c r="A849" s="38" t="s">
        <v>5478</v>
      </c>
      <c r="B849" s="38" t="s">
        <v>5479</v>
      </c>
      <c r="C849" s="38" t="s">
        <v>5480</v>
      </c>
      <c r="D849" s="38" t="s">
        <v>5481</v>
      </c>
      <c r="E849" s="38">
        <v>20</v>
      </c>
      <c r="F849" s="38">
        <v>12.68</v>
      </c>
      <c r="G849" s="38">
        <v>13.05</v>
      </c>
      <c r="H849" s="38">
        <v>13.07</v>
      </c>
      <c r="I849" s="38">
        <v>13.22</v>
      </c>
      <c r="J849" s="38">
        <v>13.13</v>
      </c>
      <c r="K849" s="38">
        <v>13.24</v>
      </c>
      <c r="L849" s="49">
        <v>0.27</v>
      </c>
      <c r="M849" s="38">
        <v>-3.4653321000000001E-2</v>
      </c>
      <c r="N849" s="38">
        <v>0.56973458600000004</v>
      </c>
      <c r="O849" s="38">
        <v>13.06547422</v>
      </c>
      <c r="P849" s="38">
        <v>2.19</v>
      </c>
      <c r="Q849" s="38">
        <v>7.2999999999999995E-2</v>
      </c>
      <c r="R849" s="38">
        <v>0.56000000000000005</v>
      </c>
      <c r="S849" s="38">
        <v>-4.03</v>
      </c>
      <c r="T849" s="38">
        <v>0.54</v>
      </c>
      <c r="U849" s="38">
        <v>0.08</v>
      </c>
      <c r="V849" s="38">
        <v>0.17</v>
      </c>
      <c r="W849" s="38" t="s">
        <v>2118</v>
      </c>
      <c r="X849" s="59" t="s">
        <v>5481</v>
      </c>
    </row>
    <row r="850" spans="1:24" x14ac:dyDescent="0.2">
      <c r="A850" s="38" t="s">
        <v>5482</v>
      </c>
      <c r="B850" s="38" t="s">
        <v>5483</v>
      </c>
      <c r="C850" s="38" t="s">
        <v>5484</v>
      </c>
      <c r="D850" s="38" t="s">
        <v>5485</v>
      </c>
      <c r="E850" s="38">
        <v>10</v>
      </c>
      <c r="F850" s="38">
        <v>10.82</v>
      </c>
      <c r="G850" s="38">
        <v>11.12</v>
      </c>
      <c r="H850" s="38">
        <v>11.3</v>
      </c>
      <c r="I850" s="38">
        <v>11.2</v>
      </c>
      <c r="J850" s="38">
        <v>11.13</v>
      </c>
      <c r="K850" s="38">
        <v>11.7</v>
      </c>
      <c r="L850" s="49">
        <v>0.27</v>
      </c>
      <c r="M850" s="38">
        <v>-4.2170282000000003E-2</v>
      </c>
      <c r="N850" s="38">
        <v>0.57703084599999999</v>
      </c>
      <c r="O850" s="38">
        <v>11.21257469</v>
      </c>
      <c r="P850" s="38">
        <v>2.14</v>
      </c>
      <c r="Q850" s="38">
        <v>7.9000000000000001E-2</v>
      </c>
      <c r="R850" s="38">
        <v>0.56000000000000005</v>
      </c>
      <c r="S850" s="38">
        <v>-4.0999999999999996</v>
      </c>
      <c r="T850" s="38">
        <v>0.38</v>
      </c>
      <c r="U850" s="38">
        <v>0.01</v>
      </c>
      <c r="V850" s="38">
        <v>0.4</v>
      </c>
      <c r="W850" s="38" t="s">
        <v>2118</v>
      </c>
      <c r="X850" s="59" t="s">
        <v>5485</v>
      </c>
    </row>
    <row r="851" spans="1:24" x14ac:dyDescent="0.2">
      <c r="A851" s="38" t="s">
        <v>5486</v>
      </c>
      <c r="B851" s="38" t="s">
        <v>5487</v>
      </c>
      <c r="C851" s="38" t="s">
        <v>5488</v>
      </c>
      <c r="D851" s="38" t="s">
        <v>5489</v>
      </c>
      <c r="E851" s="38">
        <v>1</v>
      </c>
      <c r="F851" s="38">
        <v>8.5</v>
      </c>
      <c r="G851" s="38">
        <v>8.8800000000000008</v>
      </c>
      <c r="H851" s="38">
        <v>9.1</v>
      </c>
      <c r="I851" s="38">
        <v>8.8699999999999992</v>
      </c>
      <c r="J851" s="38">
        <v>9.01</v>
      </c>
      <c r="K851" s="38">
        <v>9.41</v>
      </c>
      <c r="L851" s="49">
        <v>0.27</v>
      </c>
      <c r="M851" s="38">
        <v>-5.0978876999999999E-2</v>
      </c>
      <c r="N851" s="38">
        <v>0.58372210300000005</v>
      </c>
      <c r="O851" s="38">
        <v>8.9611348369999995</v>
      </c>
      <c r="P851" s="38">
        <v>2.08</v>
      </c>
      <c r="Q851" s="38">
        <v>8.5000000000000006E-2</v>
      </c>
      <c r="R851" s="38">
        <v>0.56999999999999995</v>
      </c>
      <c r="S851" s="38">
        <v>-4.17</v>
      </c>
      <c r="T851" s="38">
        <v>0.37</v>
      </c>
      <c r="U851" s="38">
        <v>0.13</v>
      </c>
      <c r="V851" s="38">
        <v>0.31</v>
      </c>
      <c r="W851" s="38" t="s">
        <v>2118</v>
      </c>
      <c r="X851" s="59" t="s">
        <v>5489</v>
      </c>
    </row>
    <row r="852" spans="1:24" x14ac:dyDescent="0.2">
      <c r="A852" s="38" t="s">
        <v>5490</v>
      </c>
      <c r="B852" s="38" t="s">
        <v>5491</v>
      </c>
      <c r="C852" s="38" t="s">
        <v>5492</v>
      </c>
      <c r="D852" s="38" t="s">
        <v>5493</v>
      </c>
      <c r="E852" s="38">
        <v>4</v>
      </c>
      <c r="F852" s="38">
        <v>10.029999999999999</v>
      </c>
      <c r="G852" s="38">
        <v>9.8800000000000008</v>
      </c>
      <c r="H852" s="38">
        <v>10.17</v>
      </c>
      <c r="I852" s="38">
        <v>10.43</v>
      </c>
      <c r="J852" s="38">
        <v>10.27</v>
      </c>
      <c r="K852" s="38">
        <v>10.18</v>
      </c>
      <c r="L852" s="49">
        <v>0.27</v>
      </c>
      <c r="M852" s="38">
        <v>-5.2059840000000003E-2</v>
      </c>
      <c r="N852" s="38">
        <v>0.58948057300000001</v>
      </c>
      <c r="O852" s="38">
        <v>10.159847839999999</v>
      </c>
      <c r="P852" s="38">
        <v>2.0699999999999998</v>
      </c>
      <c r="Q852" s="38">
        <v>8.5999999999999993E-2</v>
      </c>
      <c r="R852" s="38">
        <v>0.56999999999999995</v>
      </c>
      <c r="S852" s="38">
        <v>-4.17</v>
      </c>
      <c r="T852" s="38">
        <v>0.4</v>
      </c>
      <c r="U852" s="38">
        <v>0.39</v>
      </c>
      <c r="V852" s="38">
        <v>0.01</v>
      </c>
      <c r="W852" s="38" t="s">
        <v>2118</v>
      </c>
      <c r="X852" s="59" t="s">
        <v>5493</v>
      </c>
    </row>
    <row r="853" spans="1:24" x14ac:dyDescent="0.2">
      <c r="A853" s="38" t="s">
        <v>5494</v>
      </c>
      <c r="B853" s="38" t="s">
        <v>5495</v>
      </c>
      <c r="C853" s="38" t="s">
        <v>5496</v>
      </c>
      <c r="D853" s="38" t="s">
        <v>5497</v>
      </c>
      <c r="E853" s="38">
        <v>7</v>
      </c>
      <c r="F853" s="38">
        <v>11.58</v>
      </c>
      <c r="G853" s="38">
        <v>12</v>
      </c>
      <c r="H853" s="38">
        <v>11.12</v>
      </c>
      <c r="I853" s="38">
        <v>11.78</v>
      </c>
      <c r="J853" s="38">
        <v>12.05</v>
      </c>
      <c r="K853" s="38">
        <v>11.65</v>
      </c>
      <c r="L853" s="49">
        <v>0.27</v>
      </c>
      <c r="M853" s="38">
        <v>-5.1737353E-2</v>
      </c>
      <c r="N853" s="38">
        <v>0.58241531999999996</v>
      </c>
      <c r="O853" s="38">
        <v>11.69821524</v>
      </c>
      <c r="P853" s="38">
        <v>2.0699999999999998</v>
      </c>
      <c r="Q853" s="38">
        <v>8.5999999999999993E-2</v>
      </c>
      <c r="R853" s="38">
        <v>0.56999999999999995</v>
      </c>
      <c r="S853" s="38">
        <v>-4.18</v>
      </c>
      <c r="T853" s="38">
        <v>0.2</v>
      </c>
      <c r="U853" s="38">
        <v>0.05</v>
      </c>
      <c r="V853" s="38">
        <v>0.53</v>
      </c>
      <c r="W853" s="38" t="s">
        <v>2118</v>
      </c>
      <c r="X853" s="59" t="s">
        <v>5497</v>
      </c>
    </row>
    <row r="854" spans="1:24" x14ac:dyDescent="0.2">
      <c r="A854" s="38" t="s">
        <v>5498</v>
      </c>
      <c r="B854" s="38" t="s">
        <v>5499</v>
      </c>
      <c r="C854" s="38" t="s">
        <v>5500</v>
      </c>
      <c r="D854" s="38" t="s">
        <v>5501</v>
      </c>
      <c r="E854" s="38">
        <v>14</v>
      </c>
      <c r="F854" s="38">
        <v>10.99</v>
      </c>
      <c r="G854" s="38">
        <v>11.33</v>
      </c>
      <c r="H854" s="38">
        <v>11</v>
      </c>
      <c r="I854" s="38">
        <v>11.46</v>
      </c>
      <c r="J854" s="38">
        <v>11.31</v>
      </c>
      <c r="K854" s="38">
        <v>11.36</v>
      </c>
      <c r="L854" s="49">
        <v>0.27</v>
      </c>
      <c r="M854" s="38">
        <v>-5.6199184999999999E-2</v>
      </c>
      <c r="N854" s="38">
        <v>0.60565900800000005</v>
      </c>
      <c r="O854" s="38">
        <v>11.239552209999999</v>
      </c>
      <c r="P854" s="38">
        <v>2.0499999999999998</v>
      </c>
      <c r="Q854" s="38">
        <v>8.7999999999999995E-2</v>
      </c>
      <c r="R854" s="38">
        <v>0.56999999999999995</v>
      </c>
      <c r="S854" s="38">
        <v>-4.2</v>
      </c>
      <c r="T854" s="38">
        <v>0.47</v>
      </c>
      <c r="U854" s="38">
        <v>-0.02</v>
      </c>
      <c r="V854" s="38">
        <v>0.36</v>
      </c>
      <c r="W854" s="38" t="s">
        <v>2139</v>
      </c>
      <c r="X854" s="59" t="s">
        <v>5501</v>
      </c>
    </row>
    <row r="855" spans="1:24" x14ac:dyDescent="0.2">
      <c r="A855" s="38" t="s">
        <v>5502</v>
      </c>
      <c r="B855" s="38" t="s">
        <v>5503</v>
      </c>
      <c r="C855" s="38" t="s">
        <v>5504</v>
      </c>
      <c r="D855" s="38" t="s">
        <v>5505</v>
      </c>
      <c r="E855" s="38">
        <v>9</v>
      </c>
      <c r="F855" s="38">
        <v>11.34</v>
      </c>
      <c r="G855" s="38">
        <v>11.4</v>
      </c>
      <c r="H855" s="38">
        <v>11.17</v>
      </c>
      <c r="I855" s="38">
        <v>11.46</v>
      </c>
      <c r="J855" s="38">
        <v>11.52</v>
      </c>
      <c r="K855" s="38">
        <v>11.75</v>
      </c>
      <c r="L855" s="49">
        <v>0.27</v>
      </c>
      <c r="M855" s="38">
        <v>-5.8377695E-2</v>
      </c>
      <c r="N855" s="38">
        <v>0.60248342799999999</v>
      </c>
      <c r="O855" s="38">
        <v>11.44048192</v>
      </c>
      <c r="P855" s="38">
        <v>2.04</v>
      </c>
      <c r="Q855" s="38">
        <v>0.09</v>
      </c>
      <c r="R855" s="38">
        <v>0.56999999999999995</v>
      </c>
      <c r="S855" s="38">
        <v>-4.22</v>
      </c>
      <c r="T855" s="38">
        <v>0.12</v>
      </c>
      <c r="U855" s="38">
        <v>0.12</v>
      </c>
      <c r="V855" s="38">
        <v>0.57999999999999996</v>
      </c>
      <c r="W855" s="38" t="s">
        <v>2118</v>
      </c>
      <c r="X855" s="59" t="s">
        <v>5505</v>
      </c>
    </row>
    <row r="856" spans="1:24" x14ac:dyDescent="0.2">
      <c r="A856" s="38" t="s">
        <v>5506</v>
      </c>
      <c r="B856" s="38" t="s">
        <v>5507</v>
      </c>
      <c r="C856" s="38" t="s">
        <v>5508</v>
      </c>
      <c r="D856" s="38" t="s">
        <v>5509</v>
      </c>
      <c r="E856" s="38">
        <v>2</v>
      </c>
      <c r="F856" s="38">
        <v>9.3000000000000007</v>
      </c>
      <c r="G856" s="38">
        <v>9.75</v>
      </c>
      <c r="H856" s="38">
        <v>9.67</v>
      </c>
      <c r="I856" s="38">
        <v>9.49</v>
      </c>
      <c r="J856" s="38">
        <v>9.84</v>
      </c>
      <c r="K856" s="38">
        <v>10.220000000000001</v>
      </c>
      <c r="L856" s="49">
        <v>0.27</v>
      </c>
      <c r="M856" s="38">
        <v>-6.9415371000000003E-2</v>
      </c>
      <c r="N856" s="38">
        <v>0.61312806600000003</v>
      </c>
      <c r="O856" s="38">
        <v>9.7111242979999997</v>
      </c>
      <c r="P856" s="38">
        <v>1.97</v>
      </c>
      <c r="Q856" s="38">
        <v>9.8000000000000004E-2</v>
      </c>
      <c r="R856" s="38">
        <v>0.57999999999999996</v>
      </c>
      <c r="S856" s="38">
        <v>-4.3</v>
      </c>
      <c r="T856" s="38">
        <v>0.19</v>
      </c>
      <c r="U856" s="38">
        <v>0.09</v>
      </c>
      <c r="V856" s="38">
        <v>0.55000000000000004</v>
      </c>
      <c r="W856" s="38" t="s">
        <v>2118</v>
      </c>
      <c r="X856" s="59" t="s">
        <v>5509</v>
      </c>
    </row>
    <row r="857" spans="1:24" x14ac:dyDescent="0.2">
      <c r="A857" s="38" t="s">
        <v>5510</v>
      </c>
      <c r="B857" s="38" t="s">
        <v>5511</v>
      </c>
      <c r="C857" s="38" t="s">
        <v>5512</v>
      </c>
      <c r="D857" s="38" t="s">
        <v>5513</v>
      </c>
      <c r="E857" s="38">
        <v>29</v>
      </c>
      <c r="F857" s="38">
        <v>12.72</v>
      </c>
      <c r="G857" s="38">
        <v>13.21</v>
      </c>
      <c r="H857" s="38">
        <v>12.99</v>
      </c>
      <c r="I857" s="38">
        <v>13.16</v>
      </c>
      <c r="J857" s="38">
        <v>13.12</v>
      </c>
      <c r="K857" s="38">
        <v>13.44</v>
      </c>
      <c r="L857" s="49">
        <v>0.27</v>
      </c>
      <c r="M857" s="38">
        <v>-7.0020898999999998E-2</v>
      </c>
      <c r="N857" s="38">
        <v>0.60656085000000004</v>
      </c>
      <c r="O857" s="38">
        <v>13.10592799</v>
      </c>
      <c r="P857" s="38">
        <v>1.96</v>
      </c>
      <c r="Q857" s="38">
        <v>0.1</v>
      </c>
      <c r="R857" s="38">
        <v>0.57999999999999996</v>
      </c>
      <c r="S857" s="38">
        <v>-4.3099999999999996</v>
      </c>
      <c r="T857" s="38">
        <v>0.44</v>
      </c>
      <c r="U857" s="38">
        <v>-0.09</v>
      </c>
      <c r="V857" s="38">
        <v>0.45</v>
      </c>
      <c r="W857" s="38" t="s">
        <v>2139</v>
      </c>
      <c r="X857" s="59" t="s">
        <v>5513</v>
      </c>
    </row>
    <row r="858" spans="1:24" x14ac:dyDescent="0.2">
      <c r="A858" s="38" t="s">
        <v>5514</v>
      </c>
      <c r="B858" s="38" t="s">
        <v>5515</v>
      </c>
      <c r="C858" s="38" t="s">
        <v>5516</v>
      </c>
      <c r="D858" s="38" t="s">
        <v>5517</v>
      </c>
      <c r="E858" s="38">
        <v>4</v>
      </c>
      <c r="F858" s="38">
        <v>8.8800000000000008</v>
      </c>
      <c r="G858" s="38">
        <v>9.08</v>
      </c>
      <c r="H858" s="38">
        <v>8.67</v>
      </c>
      <c r="I858" s="38">
        <v>9.34</v>
      </c>
      <c r="J858" s="38">
        <v>9.15</v>
      </c>
      <c r="K858" s="38">
        <v>8.9499999999999993</v>
      </c>
      <c r="L858" s="49">
        <v>0.27</v>
      </c>
      <c r="M858" s="38">
        <v>-7.3190211000000005E-2</v>
      </c>
      <c r="N858" s="38">
        <v>0.60950218499999997</v>
      </c>
      <c r="O858" s="38">
        <v>9.0129192089999997</v>
      </c>
      <c r="P858" s="38">
        <v>1.94</v>
      </c>
      <c r="Q858" s="38">
        <v>0.1</v>
      </c>
      <c r="R858" s="38">
        <v>0.57999999999999996</v>
      </c>
      <c r="S858" s="38">
        <v>-4.33</v>
      </c>
      <c r="T858" s="38">
        <v>0.46</v>
      </c>
      <c r="U858" s="38">
        <v>7.0000000000000007E-2</v>
      </c>
      <c r="V858" s="38">
        <v>0.28000000000000003</v>
      </c>
      <c r="W858" s="38" t="s">
        <v>2118</v>
      </c>
      <c r="X858" s="59" t="s">
        <v>5517</v>
      </c>
    </row>
    <row r="859" spans="1:24" x14ac:dyDescent="0.2">
      <c r="A859" s="38" t="s">
        <v>5518</v>
      </c>
      <c r="B859" s="38" t="s">
        <v>5519</v>
      </c>
      <c r="C859" s="38" t="s">
        <v>5520</v>
      </c>
      <c r="D859" s="38" t="s">
        <v>5521</v>
      </c>
      <c r="E859" s="38">
        <v>8</v>
      </c>
      <c r="F859" s="38">
        <v>11.19</v>
      </c>
      <c r="G859" s="38">
        <v>12.35</v>
      </c>
      <c r="H859" s="38">
        <v>11.83</v>
      </c>
      <c r="I859" s="38">
        <v>11.79</v>
      </c>
      <c r="J859" s="38">
        <v>12.46</v>
      </c>
      <c r="K859" s="38">
        <v>11.92</v>
      </c>
      <c r="L859" s="49">
        <v>0.27</v>
      </c>
      <c r="M859" s="38">
        <v>-7.3161493999999994E-2</v>
      </c>
      <c r="N859" s="38">
        <v>0.60498025099999997</v>
      </c>
      <c r="O859" s="38">
        <v>11.923154480000001</v>
      </c>
      <c r="P859" s="38">
        <v>1.94</v>
      </c>
      <c r="Q859" s="38">
        <v>0.1</v>
      </c>
      <c r="R859" s="38">
        <v>0.57999999999999996</v>
      </c>
      <c r="S859" s="38">
        <v>-4.33</v>
      </c>
      <c r="T859" s="38">
        <v>0.6</v>
      </c>
      <c r="U859" s="38">
        <v>0.11</v>
      </c>
      <c r="V859" s="38">
        <v>0.09</v>
      </c>
      <c r="W859" s="38" t="s">
        <v>2118</v>
      </c>
      <c r="X859" s="59" t="s">
        <v>5521</v>
      </c>
    </row>
    <row r="860" spans="1:24" x14ac:dyDescent="0.2">
      <c r="A860" s="38" t="s">
        <v>5522</v>
      </c>
      <c r="B860" s="38" t="s">
        <v>5523</v>
      </c>
      <c r="C860" s="38" t="s">
        <v>5524</v>
      </c>
      <c r="D860" s="38" t="s">
        <v>5525</v>
      </c>
      <c r="E860" s="38">
        <v>6</v>
      </c>
      <c r="F860" s="38">
        <v>10.38</v>
      </c>
      <c r="G860" s="38">
        <v>9.36</v>
      </c>
      <c r="H860" s="38">
        <v>10.8</v>
      </c>
      <c r="I860" s="38">
        <v>10.41</v>
      </c>
      <c r="J860" s="38">
        <v>9.91</v>
      </c>
      <c r="K860" s="38">
        <v>11.02</v>
      </c>
      <c r="L860" s="49">
        <v>0.27</v>
      </c>
      <c r="M860" s="38">
        <v>-7.3722190000000007E-2</v>
      </c>
      <c r="N860" s="38">
        <v>0.60391054799999999</v>
      </c>
      <c r="O860" s="38">
        <v>10.31261552</v>
      </c>
      <c r="P860" s="38">
        <v>1.93</v>
      </c>
      <c r="Q860" s="38">
        <v>0.1</v>
      </c>
      <c r="R860" s="38">
        <v>0.57999999999999996</v>
      </c>
      <c r="S860" s="38">
        <v>-4.34</v>
      </c>
      <c r="T860" s="38">
        <v>0.03</v>
      </c>
      <c r="U860" s="38">
        <v>0.55000000000000004</v>
      </c>
      <c r="V860" s="38">
        <v>0.22</v>
      </c>
      <c r="W860" s="38" t="s">
        <v>2118</v>
      </c>
      <c r="X860" s="59" t="s">
        <v>5525</v>
      </c>
    </row>
    <row r="861" spans="1:24" x14ac:dyDescent="0.2">
      <c r="A861" s="38" t="s">
        <v>5526</v>
      </c>
      <c r="B861" s="38" t="s">
        <v>5527</v>
      </c>
      <c r="C861" s="38" t="s">
        <v>5528</v>
      </c>
      <c r="D861" s="38" t="s">
        <v>5529</v>
      </c>
      <c r="E861" s="38">
        <v>13</v>
      </c>
      <c r="F861" s="38">
        <v>12.14</v>
      </c>
      <c r="G861" s="38">
        <v>12.23</v>
      </c>
      <c r="H861" s="38">
        <v>12.17</v>
      </c>
      <c r="I861" s="38">
        <v>12.17</v>
      </c>
      <c r="J861" s="38">
        <v>12.39</v>
      </c>
      <c r="K861" s="38">
        <v>12.78</v>
      </c>
      <c r="L861" s="49">
        <v>0.27</v>
      </c>
      <c r="M861" s="38">
        <v>-7.7265400999999997E-2</v>
      </c>
      <c r="N861" s="38">
        <v>0.61019172200000005</v>
      </c>
      <c r="O861" s="38">
        <v>12.31535014</v>
      </c>
      <c r="P861" s="38">
        <v>1.92</v>
      </c>
      <c r="Q861" s="38">
        <v>0.11</v>
      </c>
      <c r="R861" s="38">
        <v>0.57999999999999996</v>
      </c>
      <c r="S861" s="38">
        <v>-4.3600000000000003</v>
      </c>
      <c r="T861" s="38">
        <v>0.03</v>
      </c>
      <c r="U861" s="38">
        <v>0.16</v>
      </c>
      <c r="V861" s="38">
        <v>0.61</v>
      </c>
      <c r="W861" s="38" t="s">
        <v>2118</v>
      </c>
      <c r="X861" s="59" t="s">
        <v>5529</v>
      </c>
    </row>
    <row r="862" spans="1:24" x14ac:dyDescent="0.2">
      <c r="A862" s="38" t="s">
        <v>5530</v>
      </c>
      <c r="B862" s="38" t="s">
        <v>5531</v>
      </c>
      <c r="C862" s="38" t="s">
        <v>5532</v>
      </c>
      <c r="D862" s="38" t="s">
        <v>5533</v>
      </c>
      <c r="E862" s="38">
        <v>21</v>
      </c>
      <c r="F862" s="38">
        <v>12.51</v>
      </c>
      <c r="G862" s="38">
        <v>12.99</v>
      </c>
      <c r="H862" s="38">
        <v>12.23</v>
      </c>
      <c r="I862" s="38">
        <v>12.64</v>
      </c>
      <c r="J862" s="38">
        <v>13.02</v>
      </c>
      <c r="K862" s="38">
        <v>12.88</v>
      </c>
      <c r="L862" s="49">
        <v>0.27</v>
      </c>
      <c r="M862" s="38">
        <v>-8.3966362000000003E-2</v>
      </c>
      <c r="N862" s="38">
        <v>0.62740015900000001</v>
      </c>
      <c r="O862" s="38">
        <v>12.70950601</v>
      </c>
      <c r="P862" s="38">
        <v>1.89</v>
      </c>
      <c r="Q862" s="38">
        <v>0.11</v>
      </c>
      <c r="R862" s="38">
        <v>0.59</v>
      </c>
      <c r="S862" s="38">
        <v>-4.3899999999999997</v>
      </c>
      <c r="T862" s="38">
        <v>0.13</v>
      </c>
      <c r="U862" s="38">
        <v>0.03</v>
      </c>
      <c r="V862" s="38">
        <v>0.65</v>
      </c>
      <c r="W862" s="38" t="s">
        <v>2118</v>
      </c>
      <c r="X862" s="59" t="s">
        <v>5533</v>
      </c>
    </row>
    <row r="863" spans="1:24" x14ac:dyDescent="0.2">
      <c r="A863" s="38" t="s">
        <v>5534</v>
      </c>
      <c r="B863" s="38" t="s">
        <v>5535</v>
      </c>
      <c r="C863" s="38" t="s">
        <v>5536</v>
      </c>
      <c r="D863" s="38" t="s">
        <v>5537</v>
      </c>
      <c r="E863" s="38">
        <v>1</v>
      </c>
      <c r="F863" s="38">
        <v>7.34</v>
      </c>
      <c r="G863" s="38">
        <v>7.58</v>
      </c>
      <c r="H863" s="38">
        <v>7.86</v>
      </c>
      <c r="I863" s="38">
        <v>7.71</v>
      </c>
      <c r="J863" s="38">
        <v>7.68</v>
      </c>
      <c r="K863" s="38">
        <v>8.19</v>
      </c>
      <c r="L863" s="49">
        <v>0.27</v>
      </c>
      <c r="M863" s="38">
        <v>-8.5750169000000001E-2</v>
      </c>
      <c r="N863" s="38">
        <v>0.62272331599999997</v>
      </c>
      <c r="O863" s="38">
        <v>7.7276967399999998</v>
      </c>
      <c r="P863" s="38">
        <v>1.87</v>
      </c>
      <c r="Q863" s="38">
        <v>0.11</v>
      </c>
      <c r="R863" s="38">
        <v>0.59</v>
      </c>
      <c r="S863" s="38">
        <v>-4.41</v>
      </c>
      <c r="T863" s="38">
        <v>0.37</v>
      </c>
      <c r="U863" s="38">
        <v>0.1</v>
      </c>
      <c r="V863" s="38">
        <v>0.33</v>
      </c>
      <c r="W863" s="38" t="s">
        <v>2118</v>
      </c>
      <c r="X863" s="59" t="s">
        <v>5537</v>
      </c>
    </row>
    <row r="864" spans="1:24" x14ac:dyDescent="0.2">
      <c r="A864" s="38" t="s">
        <v>5538</v>
      </c>
      <c r="B864" s="38" t="s">
        <v>5539</v>
      </c>
      <c r="C864" s="38" t="s">
        <v>5540</v>
      </c>
      <c r="D864" s="38" t="s">
        <v>5541</v>
      </c>
      <c r="E864" s="38">
        <v>3</v>
      </c>
      <c r="F864" s="38">
        <v>8.42</v>
      </c>
      <c r="G864" s="38">
        <v>8.2899999999999991</v>
      </c>
      <c r="H864" s="38">
        <v>8.58</v>
      </c>
      <c r="I864" s="38">
        <v>8.9600000000000009</v>
      </c>
      <c r="J864" s="38">
        <v>8.5399999999999991</v>
      </c>
      <c r="K864" s="38">
        <v>8.6199999999999992</v>
      </c>
      <c r="L864" s="49">
        <v>0.27</v>
      </c>
      <c r="M864" s="38">
        <v>-0.10194623999999999</v>
      </c>
      <c r="N864" s="38">
        <v>0.648678749</v>
      </c>
      <c r="O864" s="38">
        <v>8.5673135289999998</v>
      </c>
      <c r="P864" s="38">
        <v>1.8</v>
      </c>
      <c r="Q864" s="38">
        <v>0.12</v>
      </c>
      <c r="R864" s="38">
        <v>0.6</v>
      </c>
      <c r="S864" s="38">
        <v>-4.5</v>
      </c>
      <c r="T864" s="38">
        <v>0.54</v>
      </c>
      <c r="U864" s="38">
        <v>0.25</v>
      </c>
      <c r="V864" s="38">
        <v>0.04</v>
      </c>
      <c r="W864" s="38" t="s">
        <v>2118</v>
      </c>
      <c r="X864" s="59" t="s">
        <v>5541</v>
      </c>
    </row>
    <row r="865" spans="1:24" x14ac:dyDescent="0.2">
      <c r="A865" s="38" t="s">
        <v>5542</v>
      </c>
      <c r="B865" s="38" t="s">
        <v>5543</v>
      </c>
      <c r="C865" s="38" t="s">
        <v>5544</v>
      </c>
      <c r="D865" s="38" t="s">
        <v>5545</v>
      </c>
      <c r="E865" s="38">
        <v>14</v>
      </c>
      <c r="F865" s="38">
        <v>11.93</v>
      </c>
      <c r="G865" s="38">
        <v>12.15</v>
      </c>
      <c r="H865" s="38">
        <v>11.79</v>
      </c>
      <c r="I865" s="38">
        <v>12.02</v>
      </c>
      <c r="J865" s="38">
        <v>12.19</v>
      </c>
      <c r="K865" s="38">
        <v>12.47</v>
      </c>
      <c r="L865" s="49">
        <v>0.27</v>
      </c>
      <c r="M865" s="38">
        <v>-0.10835995900000001</v>
      </c>
      <c r="N865" s="38">
        <v>0.65077287100000003</v>
      </c>
      <c r="O865" s="38">
        <v>12.0917893</v>
      </c>
      <c r="P865" s="38">
        <v>1.77</v>
      </c>
      <c r="Q865" s="38">
        <v>0.13</v>
      </c>
      <c r="R865" s="38">
        <v>0.6</v>
      </c>
      <c r="S865" s="38">
        <v>-4.54</v>
      </c>
      <c r="T865" s="38">
        <v>0.09</v>
      </c>
      <c r="U865" s="38">
        <v>0.04</v>
      </c>
      <c r="V865" s="38">
        <v>0.68</v>
      </c>
      <c r="W865" s="38" t="s">
        <v>2118</v>
      </c>
      <c r="X865" s="59" t="s">
        <v>5545</v>
      </c>
    </row>
    <row r="866" spans="1:24" x14ac:dyDescent="0.2">
      <c r="A866" s="38" t="s">
        <v>5546</v>
      </c>
      <c r="B866" s="38" t="s">
        <v>5547</v>
      </c>
      <c r="C866" s="38" t="s">
        <v>5548</v>
      </c>
      <c r="D866" s="38" t="s">
        <v>5549</v>
      </c>
      <c r="E866" s="38">
        <v>11</v>
      </c>
      <c r="F866" s="38">
        <v>10.7</v>
      </c>
      <c r="G866" s="38">
        <v>10.62</v>
      </c>
      <c r="H866" s="38">
        <v>12.2</v>
      </c>
      <c r="I866" s="38">
        <v>11.32</v>
      </c>
      <c r="J866" s="38">
        <v>10.83</v>
      </c>
      <c r="K866" s="38">
        <v>12.17</v>
      </c>
      <c r="L866" s="49">
        <v>0.27</v>
      </c>
      <c r="M866" s="38">
        <v>-0.108648772</v>
      </c>
      <c r="N866" s="38">
        <v>0.63963209799999998</v>
      </c>
      <c r="O866" s="38">
        <v>11.307228329999999</v>
      </c>
      <c r="P866" s="38">
        <v>1.76</v>
      </c>
      <c r="Q866" s="38">
        <v>0.13</v>
      </c>
      <c r="R866" s="38">
        <v>0.61</v>
      </c>
      <c r="S866" s="38">
        <v>-4.55</v>
      </c>
      <c r="T866" s="38">
        <v>0.62</v>
      </c>
      <c r="U866" s="38">
        <v>0.21</v>
      </c>
      <c r="V866" s="38">
        <v>-0.03</v>
      </c>
      <c r="W866" s="38" t="s">
        <v>2118</v>
      </c>
      <c r="X866" s="59" t="s">
        <v>5549</v>
      </c>
    </row>
    <row r="867" spans="1:24" x14ac:dyDescent="0.2">
      <c r="A867" s="38" t="s">
        <v>5550</v>
      </c>
      <c r="B867" s="38" t="s">
        <v>5551</v>
      </c>
      <c r="C867" s="38" t="s">
        <v>5552</v>
      </c>
      <c r="D867" s="38" t="s">
        <v>5553</v>
      </c>
      <c r="E867" s="38">
        <v>15</v>
      </c>
      <c r="F867" s="38">
        <v>11.22</v>
      </c>
      <c r="G867" s="38">
        <v>11.65</v>
      </c>
      <c r="H867" s="38">
        <v>11.76</v>
      </c>
      <c r="I867" s="38">
        <v>11.64</v>
      </c>
      <c r="J867" s="38">
        <v>11.51</v>
      </c>
      <c r="K867" s="38">
        <v>12.31</v>
      </c>
      <c r="L867" s="49">
        <v>0.27</v>
      </c>
      <c r="M867" s="38">
        <v>-0.118103763</v>
      </c>
      <c r="N867" s="38">
        <v>0.665540452</v>
      </c>
      <c r="O867" s="38">
        <v>11.68191987</v>
      </c>
      <c r="P867" s="38">
        <v>1.73</v>
      </c>
      <c r="Q867" s="38">
        <v>0.14000000000000001</v>
      </c>
      <c r="R867" s="38">
        <v>0.61</v>
      </c>
      <c r="S867" s="38">
        <v>-4.59</v>
      </c>
      <c r="T867" s="38">
        <v>0.42</v>
      </c>
      <c r="U867" s="38">
        <v>-0.14000000000000001</v>
      </c>
      <c r="V867" s="38">
        <v>0.55000000000000004</v>
      </c>
      <c r="W867" s="38" t="s">
        <v>2139</v>
      </c>
      <c r="X867" s="59" t="s">
        <v>5553</v>
      </c>
    </row>
    <row r="868" spans="1:24" x14ac:dyDescent="0.2">
      <c r="A868" s="38" t="s">
        <v>5554</v>
      </c>
      <c r="B868" s="38" t="s">
        <v>5555</v>
      </c>
      <c r="C868" s="38" t="s">
        <v>5556</v>
      </c>
      <c r="D868" s="38" t="s">
        <v>5557</v>
      </c>
      <c r="E868" s="38">
        <v>1</v>
      </c>
      <c r="F868" s="38">
        <v>6.39</v>
      </c>
      <c r="G868" s="38">
        <v>6.33</v>
      </c>
      <c r="H868" s="38">
        <v>6.25</v>
      </c>
      <c r="I868" s="38">
        <v>6.62</v>
      </c>
      <c r="J868" s="38">
        <v>6.49</v>
      </c>
      <c r="K868" s="38">
        <v>6.67</v>
      </c>
      <c r="L868" s="49">
        <v>0.27</v>
      </c>
      <c r="M868" s="38">
        <v>-0.11713501599999999</v>
      </c>
      <c r="N868" s="38">
        <v>0.65663470899999998</v>
      </c>
      <c r="O868" s="38">
        <v>6.4595298339999996</v>
      </c>
      <c r="P868" s="38">
        <v>1.72</v>
      </c>
      <c r="Q868" s="38">
        <v>0.14000000000000001</v>
      </c>
      <c r="R868" s="38">
        <v>0.61</v>
      </c>
      <c r="S868" s="38">
        <v>-4.59</v>
      </c>
      <c r="T868" s="38">
        <v>0.23</v>
      </c>
      <c r="U868" s="38">
        <v>0.16</v>
      </c>
      <c r="V868" s="38">
        <v>0.42</v>
      </c>
      <c r="W868" s="38" t="s">
        <v>2118</v>
      </c>
      <c r="X868" s="59" t="s">
        <v>5557</v>
      </c>
    </row>
    <row r="869" spans="1:24" x14ac:dyDescent="0.2">
      <c r="A869" s="38" t="s">
        <v>5558</v>
      </c>
      <c r="B869" s="38" t="s">
        <v>5559</v>
      </c>
      <c r="C869" s="38" t="s">
        <v>5560</v>
      </c>
      <c r="D869" s="38" t="s">
        <v>5561</v>
      </c>
      <c r="E869" s="38">
        <v>1</v>
      </c>
      <c r="F869" s="38">
        <v>7.58</v>
      </c>
      <c r="G869" s="38">
        <v>7.39</v>
      </c>
      <c r="H869" s="38">
        <v>7.25</v>
      </c>
      <c r="I869" s="38">
        <v>7.79</v>
      </c>
      <c r="J869" s="38">
        <v>7.95</v>
      </c>
      <c r="K869" s="38">
        <v>7.3</v>
      </c>
      <c r="L869" s="49">
        <v>0.27</v>
      </c>
      <c r="M869" s="38">
        <v>-0.13287138500000001</v>
      </c>
      <c r="N869" s="38">
        <v>0.67519185400000004</v>
      </c>
      <c r="O869" s="38">
        <v>7.543176323</v>
      </c>
      <c r="P869" s="38">
        <v>1.66</v>
      </c>
      <c r="Q869" s="38">
        <v>0.15</v>
      </c>
      <c r="R869" s="38">
        <v>0.62</v>
      </c>
      <c r="S869" s="38">
        <v>-4.67</v>
      </c>
      <c r="T869" s="38">
        <v>0.21</v>
      </c>
      <c r="U869" s="38">
        <v>0.56000000000000005</v>
      </c>
      <c r="V869" s="38">
        <v>0.05</v>
      </c>
      <c r="W869" s="38" t="s">
        <v>2118</v>
      </c>
      <c r="X869" s="59" t="s">
        <v>5561</v>
      </c>
    </row>
    <row r="870" spans="1:24" x14ac:dyDescent="0.2">
      <c r="A870" s="38" t="s">
        <v>5562</v>
      </c>
      <c r="B870" s="38" t="s">
        <v>5563</v>
      </c>
      <c r="C870" s="38" t="s">
        <v>5564</v>
      </c>
      <c r="D870" s="38" t="s">
        <v>5565</v>
      </c>
      <c r="E870" s="38">
        <v>3</v>
      </c>
      <c r="F870" s="38">
        <v>7.71</v>
      </c>
      <c r="G870" s="38">
        <v>8.1199999999999992</v>
      </c>
      <c r="H870" s="38">
        <v>9.1199999999999992</v>
      </c>
      <c r="I870" s="38">
        <v>8.32</v>
      </c>
      <c r="J870" s="38">
        <v>8.0500000000000007</v>
      </c>
      <c r="K870" s="38">
        <v>9.4</v>
      </c>
      <c r="L870" s="49">
        <v>0.27</v>
      </c>
      <c r="M870" s="38">
        <v>-0.15417307599999999</v>
      </c>
      <c r="N870" s="38">
        <v>0.69311062000000001</v>
      </c>
      <c r="O870" s="38">
        <v>8.4543105860000001</v>
      </c>
      <c r="P870" s="38">
        <v>1.57</v>
      </c>
      <c r="Q870" s="38">
        <v>0.17</v>
      </c>
      <c r="R870" s="38">
        <v>0.64</v>
      </c>
      <c r="S870" s="38">
        <v>-4.7699999999999996</v>
      </c>
      <c r="T870" s="38">
        <v>0.61</v>
      </c>
      <c r="U870" s="38">
        <v>-7.0000000000000007E-2</v>
      </c>
      <c r="V870" s="38">
        <v>0.28000000000000003</v>
      </c>
      <c r="W870" s="38" t="s">
        <v>2139</v>
      </c>
      <c r="X870" s="59" t="s">
        <v>5565</v>
      </c>
    </row>
    <row r="871" spans="1:24" x14ac:dyDescent="0.2">
      <c r="A871" s="38" t="s">
        <v>5566</v>
      </c>
      <c r="B871" s="38" t="s">
        <v>5567</v>
      </c>
      <c r="C871" s="38" t="s">
        <v>5568</v>
      </c>
      <c r="D871" s="38" t="s">
        <v>5569</v>
      </c>
      <c r="E871" s="38">
        <v>6</v>
      </c>
      <c r="F871" s="38">
        <v>10.6</v>
      </c>
      <c r="G871" s="38">
        <v>11.09</v>
      </c>
      <c r="H871" s="38">
        <v>11.22</v>
      </c>
      <c r="I871" s="38">
        <v>11.34</v>
      </c>
      <c r="J871" s="38">
        <v>11.09</v>
      </c>
      <c r="K871" s="38">
        <v>11.28</v>
      </c>
      <c r="L871" s="49">
        <v>0.27</v>
      </c>
      <c r="M871" s="38">
        <v>-0.15930544899999999</v>
      </c>
      <c r="N871" s="38">
        <v>0.69973305100000005</v>
      </c>
      <c r="O871" s="38">
        <v>11.102056620000001</v>
      </c>
      <c r="P871" s="38">
        <v>1.56</v>
      </c>
      <c r="Q871" s="38">
        <v>0.17</v>
      </c>
      <c r="R871" s="38">
        <v>0.64</v>
      </c>
      <c r="S871" s="38">
        <v>-4.78</v>
      </c>
      <c r="T871" s="38">
        <v>0.74</v>
      </c>
      <c r="U871" s="38">
        <v>0</v>
      </c>
      <c r="V871" s="38">
        <v>0.06</v>
      </c>
      <c r="W871" s="38" t="s">
        <v>2139</v>
      </c>
      <c r="X871" s="59" t="s">
        <v>5569</v>
      </c>
    </row>
    <row r="872" spans="1:24" x14ac:dyDescent="0.2">
      <c r="A872" s="38" t="s">
        <v>5570</v>
      </c>
      <c r="B872" s="38" t="s">
        <v>5571</v>
      </c>
      <c r="C872" s="38" t="s">
        <v>5572</v>
      </c>
      <c r="D872" s="38" t="s">
        <v>5573</v>
      </c>
      <c r="E872" s="38">
        <v>1</v>
      </c>
      <c r="F872" s="38">
        <v>6.46</v>
      </c>
      <c r="G872" s="38">
        <v>6.26</v>
      </c>
      <c r="H872" s="38">
        <v>7.16</v>
      </c>
      <c r="I872" s="38">
        <v>7.06</v>
      </c>
      <c r="J872" s="38">
        <v>6.38</v>
      </c>
      <c r="K872" s="38">
        <v>7.26</v>
      </c>
      <c r="L872" s="49">
        <v>0.27</v>
      </c>
      <c r="M872" s="38">
        <v>-0.162108053</v>
      </c>
      <c r="N872" s="38">
        <v>0.70487862400000001</v>
      </c>
      <c r="O872" s="38">
        <v>6.7642125780000004</v>
      </c>
      <c r="P872" s="38">
        <v>1.55</v>
      </c>
      <c r="Q872" s="38">
        <v>0.17</v>
      </c>
      <c r="R872" s="38">
        <v>0.64</v>
      </c>
      <c r="S872" s="38">
        <v>-4.8</v>
      </c>
      <c r="T872" s="38">
        <v>0.6</v>
      </c>
      <c r="U872" s="38">
        <v>0.12</v>
      </c>
      <c r="V872" s="38">
        <v>0.1</v>
      </c>
      <c r="W872" s="38" t="s">
        <v>2118</v>
      </c>
      <c r="X872" s="59" t="s">
        <v>5573</v>
      </c>
    </row>
    <row r="873" spans="1:24" x14ac:dyDescent="0.2">
      <c r="A873" s="38" t="s">
        <v>5574</v>
      </c>
      <c r="B873" s="38" t="s">
        <v>5575</v>
      </c>
      <c r="C873" s="38" t="s">
        <v>5576</v>
      </c>
      <c r="D873" s="38" t="s">
        <v>5577</v>
      </c>
      <c r="E873" s="38">
        <v>13</v>
      </c>
      <c r="F873" s="38">
        <v>11.52</v>
      </c>
      <c r="G873" s="38">
        <v>11.79</v>
      </c>
      <c r="H873" s="38">
        <v>11.74</v>
      </c>
      <c r="I873" s="38">
        <v>12.3</v>
      </c>
      <c r="J873" s="38">
        <v>11.87</v>
      </c>
      <c r="K873" s="38">
        <v>11.7</v>
      </c>
      <c r="L873" s="49">
        <v>0.27</v>
      </c>
      <c r="M873" s="38">
        <v>-0.176273656</v>
      </c>
      <c r="N873" s="38">
        <v>0.72254851799999997</v>
      </c>
      <c r="O873" s="38">
        <v>11.82031774</v>
      </c>
      <c r="P873" s="38">
        <v>1.51</v>
      </c>
      <c r="Q873" s="38">
        <v>0.18</v>
      </c>
      <c r="R873" s="38">
        <v>0.64</v>
      </c>
      <c r="S873" s="38">
        <v>-4.84</v>
      </c>
      <c r="T873" s="38">
        <v>0.78</v>
      </c>
      <c r="U873" s="38">
        <v>0.08</v>
      </c>
      <c r="V873" s="38">
        <v>-0.04</v>
      </c>
      <c r="W873" s="38" t="s">
        <v>2118</v>
      </c>
      <c r="X873" s="59" t="s">
        <v>5577</v>
      </c>
    </row>
    <row r="874" spans="1:24" x14ac:dyDescent="0.2">
      <c r="A874" s="38" t="s">
        <v>5578</v>
      </c>
      <c r="B874" s="38" t="s">
        <v>5579</v>
      </c>
      <c r="C874" s="38" t="s">
        <v>5580</v>
      </c>
      <c r="D874" s="38" t="s">
        <v>5581</v>
      </c>
      <c r="E874" s="38">
        <v>10</v>
      </c>
      <c r="F874" s="38">
        <v>11.18</v>
      </c>
      <c r="G874" s="38">
        <v>11.74</v>
      </c>
      <c r="H874" s="38">
        <v>12.3</v>
      </c>
      <c r="I874" s="38">
        <v>11.96</v>
      </c>
      <c r="J874" s="38">
        <v>11.75</v>
      </c>
      <c r="K874" s="38">
        <v>12.33</v>
      </c>
      <c r="L874" s="49">
        <v>0.27</v>
      </c>
      <c r="M874" s="38">
        <v>-0.17610673499999999</v>
      </c>
      <c r="N874" s="38">
        <v>0.71586188399999995</v>
      </c>
      <c r="O874" s="38">
        <v>11.878555889999999</v>
      </c>
      <c r="P874" s="38">
        <v>1.5</v>
      </c>
      <c r="Q874" s="38">
        <v>0.19</v>
      </c>
      <c r="R874" s="38">
        <v>0.65</v>
      </c>
      <c r="S874" s="38">
        <v>-4.8499999999999996</v>
      </c>
      <c r="T874" s="38">
        <v>0.78</v>
      </c>
      <c r="U874" s="38">
        <v>0.01</v>
      </c>
      <c r="V874" s="38">
        <v>0.03</v>
      </c>
      <c r="W874" s="38" t="s">
        <v>2118</v>
      </c>
      <c r="X874" s="59" t="s">
        <v>5581</v>
      </c>
    </row>
    <row r="875" spans="1:24" x14ac:dyDescent="0.2">
      <c r="A875" s="38" t="s">
        <v>5582</v>
      </c>
      <c r="B875" s="38" t="s">
        <v>5583</v>
      </c>
      <c r="C875" s="38" t="s">
        <v>5584</v>
      </c>
      <c r="D875" s="38" t="s">
        <v>5585</v>
      </c>
      <c r="E875" s="38">
        <v>5</v>
      </c>
      <c r="F875" s="38">
        <v>8.7899999999999991</v>
      </c>
      <c r="G875" s="38">
        <v>9.07</v>
      </c>
      <c r="H875" s="38">
        <v>9.67</v>
      </c>
      <c r="I875" s="38">
        <v>9.48</v>
      </c>
      <c r="J875" s="38">
        <v>9.3800000000000008</v>
      </c>
      <c r="K875" s="38">
        <v>9.49</v>
      </c>
      <c r="L875" s="49">
        <v>0.27</v>
      </c>
      <c r="M875" s="38">
        <v>-0.193598241</v>
      </c>
      <c r="N875" s="38">
        <v>0.74195453</v>
      </c>
      <c r="O875" s="38">
        <v>9.3134632029999995</v>
      </c>
      <c r="P875" s="38">
        <v>1.45</v>
      </c>
      <c r="Q875" s="38">
        <v>0.2</v>
      </c>
      <c r="R875" s="38">
        <v>0.66</v>
      </c>
      <c r="S875" s="38">
        <v>-4.91</v>
      </c>
      <c r="T875" s="38">
        <v>0.69</v>
      </c>
      <c r="U875" s="38">
        <v>0.31</v>
      </c>
      <c r="V875" s="38">
        <v>-0.18</v>
      </c>
      <c r="W875" s="38" t="s">
        <v>2118</v>
      </c>
      <c r="X875" s="59" t="s">
        <v>5585</v>
      </c>
    </row>
    <row r="876" spans="1:24" x14ac:dyDescent="0.2">
      <c r="A876" s="38" t="s">
        <v>5586</v>
      </c>
      <c r="B876" s="38" t="s">
        <v>5587</v>
      </c>
      <c r="C876" s="38" t="s">
        <v>5588</v>
      </c>
      <c r="D876" s="38" t="s">
        <v>5589</v>
      </c>
      <c r="E876" s="38">
        <v>1</v>
      </c>
      <c r="F876" s="38">
        <v>8.1999999999999993</v>
      </c>
      <c r="G876" s="38">
        <v>8.1</v>
      </c>
      <c r="H876" s="38">
        <v>7.81</v>
      </c>
      <c r="I876" s="38">
        <v>8.08</v>
      </c>
      <c r="J876" s="38">
        <v>8.3699999999999992</v>
      </c>
      <c r="K876" s="38">
        <v>8.4600000000000009</v>
      </c>
      <c r="L876" s="49">
        <v>0.27</v>
      </c>
      <c r="M876" s="38">
        <v>-0.18836288200000001</v>
      </c>
      <c r="N876" s="38">
        <v>0.72141908399999999</v>
      </c>
      <c r="O876" s="38">
        <v>8.1691610539999999</v>
      </c>
      <c r="P876" s="38">
        <v>1.45</v>
      </c>
      <c r="Q876" s="38">
        <v>0.2</v>
      </c>
      <c r="R876" s="38">
        <v>0.66</v>
      </c>
      <c r="S876" s="38">
        <v>-4.91</v>
      </c>
      <c r="T876" s="38">
        <v>-0.12</v>
      </c>
      <c r="U876" s="38">
        <v>0.27</v>
      </c>
      <c r="V876" s="38">
        <v>0.65</v>
      </c>
      <c r="W876" s="38" t="s">
        <v>2139</v>
      </c>
      <c r="X876" s="59" t="s">
        <v>5589</v>
      </c>
    </row>
    <row r="877" spans="1:24" x14ac:dyDescent="0.2">
      <c r="A877" s="38" t="s">
        <v>5590</v>
      </c>
      <c r="B877" s="38" t="s">
        <v>5591</v>
      </c>
      <c r="C877" s="38" t="s">
        <v>5592</v>
      </c>
      <c r="D877" s="38" t="s">
        <v>5593</v>
      </c>
      <c r="E877" s="38">
        <v>1</v>
      </c>
      <c r="F877" s="38">
        <v>8.44</v>
      </c>
      <c r="G877" s="38">
        <v>9.34</v>
      </c>
      <c r="H877" s="38">
        <v>9.43</v>
      </c>
      <c r="I877" s="38">
        <v>9.0500000000000007</v>
      </c>
      <c r="J877" s="38">
        <v>9.1300000000000008</v>
      </c>
      <c r="K877" s="38">
        <v>9.83</v>
      </c>
      <c r="L877" s="49">
        <v>0.27</v>
      </c>
      <c r="M877" s="38">
        <v>-0.19485743599999999</v>
      </c>
      <c r="N877" s="38">
        <v>0.72975299199999999</v>
      </c>
      <c r="O877" s="38">
        <v>9.2024228919999995</v>
      </c>
      <c r="P877" s="38">
        <v>1.43</v>
      </c>
      <c r="Q877" s="38">
        <v>0.2</v>
      </c>
      <c r="R877" s="38">
        <v>0.66</v>
      </c>
      <c r="S877" s="38">
        <v>-4.93</v>
      </c>
      <c r="T877" s="38">
        <v>0.61</v>
      </c>
      <c r="U877" s="38">
        <v>-0.21</v>
      </c>
      <c r="V877" s="38">
        <v>0.4</v>
      </c>
      <c r="W877" s="38" t="s">
        <v>2139</v>
      </c>
      <c r="X877" s="59" t="s">
        <v>5593</v>
      </c>
    </row>
    <row r="878" spans="1:24" x14ac:dyDescent="0.2">
      <c r="A878" s="38" t="s">
        <v>5594</v>
      </c>
      <c r="B878" s="38" t="s">
        <v>5595</v>
      </c>
      <c r="C878" s="38" t="s">
        <v>5596</v>
      </c>
      <c r="D878" s="38" t="s">
        <v>5597</v>
      </c>
      <c r="E878" s="38">
        <v>10</v>
      </c>
      <c r="F878" s="38">
        <v>11.6</v>
      </c>
      <c r="G878" s="38">
        <v>10.98</v>
      </c>
      <c r="H878" s="38">
        <v>11.55</v>
      </c>
      <c r="I878" s="38">
        <v>11.35</v>
      </c>
      <c r="J878" s="38">
        <v>11.67</v>
      </c>
      <c r="K878" s="38">
        <v>11.91</v>
      </c>
      <c r="L878" s="49">
        <v>0.27</v>
      </c>
      <c r="M878" s="38">
        <v>-0.20918082199999999</v>
      </c>
      <c r="N878" s="38">
        <v>0.74760498500000006</v>
      </c>
      <c r="O878" s="38">
        <v>11.510965560000001</v>
      </c>
      <c r="P878" s="38">
        <v>1.4</v>
      </c>
      <c r="Q878" s="38">
        <v>0.21</v>
      </c>
      <c r="R878" s="38">
        <v>0.66</v>
      </c>
      <c r="S878" s="38">
        <v>-4.96</v>
      </c>
      <c r="T878" s="38">
        <v>-0.25</v>
      </c>
      <c r="U878" s="38">
        <v>0.69</v>
      </c>
      <c r="V878" s="38">
        <v>0.36</v>
      </c>
      <c r="W878" s="38" t="s">
        <v>2139</v>
      </c>
      <c r="X878" s="59" t="s">
        <v>5597</v>
      </c>
    </row>
    <row r="879" spans="1:24" x14ac:dyDescent="0.2">
      <c r="A879" s="38" t="s">
        <v>5598</v>
      </c>
      <c r="B879" s="38" t="s">
        <v>5599</v>
      </c>
      <c r="C879" s="38" t="s">
        <v>5600</v>
      </c>
      <c r="D879" s="38" t="s">
        <v>5601</v>
      </c>
      <c r="E879" s="38">
        <v>2</v>
      </c>
      <c r="F879" s="38">
        <v>6.83</v>
      </c>
      <c r="G879" s="38">
        <v>6.35</v>
      </c>
      <c r="H879" s="38">
        <v>7.81</v>
      </c>
      <c r="I879" s="38">
        <v>7.16</v>
      </c>
      <c r="J879" s="38">
        <v>6.99</v>
      </c>
      <c r="K879" s="38">
        <v>7.67</v>
      </c>
      <c r="L879" s="49">
        <v>0.27</v>
      </c>
      <c r="M879" s="38">
        <v>-0.208297388</v>
      </c>
      <c r="N879" s="38">
        <v>0.75433531899999995</v>
      </c>
      <c r="O879" s="38">
        <v>7.1343323789999999</v>
      </c>
      <c r="P879" s="38">
        <v>1.4</v>
      </c>
      <c r="Q879" s="38">
        <v>0.21</v>
      </c>
      <c r="R879" s="38">
        <v>0.66</v>
      </c>
      <c r="S879" s="38">
        <v>-4.96</v>
      </c>
      <c r="T879" s="38">
        <v>0.33</v>
      </c>
      <c r="U879" s="38">
        <v>0.64</v>
      </c>
      <c r="V879" s="38">
        <v>-0.14000000000000001</v>
      </c>
      <c r="W879" s="38" t="s">
        <v>2118</v>
      </c>
      <c r="X879" s="59" t="s">
        <v>5601</v>
      </c>
    </row>
    <row r="880" spans="1:24" x14ac:dyDescent="0.2">
      <c r="A880" s="38" t="s">
        <v>5602</v>
      </c>
      <c r="B880" s="38" t="s">
        <v>5603</v>
      </c>
      <c r="C880" s="38" t="s">
        <v>5604</v>
      </c>
      <c r="D880" s="38" t="s">
        <v>5605</v>
      </c>
      <c r="E880" s="38">
        <v>1</v>
      </c>
      <c r="F880" s="38">
        <v>8.1</v>
      </c>
      <c r="G880" s="38">
        <v>8.3800000000000008</v>
      </c>
      <c r="H880" s="38">
        <v>9</v>
      </c>
      <c r="I880" s="38">
        <v>8.86</v>
      </c>
      <c r="J880" s="38">
        <v>8.51</v>
      </c>
      <c r="K880" s="38">
        <v>8.92</v>
      </c>
      <c r="L880" s="49">
        <v>0.27</v>
      </c>
      <c r="M880" s="38">
        <v>-0.20958217500000001</v>
      </c>
      <c r="N880" s="38">
        <v>0.75483918800000005</v>
      </c>
      <c r="O880" s="38">
        <v>8.6287218560000003</v>
      </c>
      <c r="P880" s="38">
        <v>1.4</v>
      </c>
      <c r="Q880" s="38">
        <v>0.21</v>
      </c>
      <c r="R880" s="38">
        <v>0.66</v>
      </c>
      <c r="S880" s="38">
        <v>-4.96</v>
      </c>
      <c r="T880" s="38">
        <v>0.76</v>
      </c>
      <c r="U880" s="38">
        <v>0.13</v>
      </c>
      <c r="V880" s="38">
        <v>-0.08</v>
      </c>
      <c r="W880" s="38" t="s">
        <v>2118</v>
      </c>
      <c r="X880" s="59" t="s">
        <v>5605</v>
      </c>
    </row>
    <row r="881" spans="1:24" x14ac:dyDescent="0.2">
      <c r="A881" s="38" t="s">
        <v>5606</v>
      </c>
      <c r="B881" s="38" t="s">
        <v>5607</v>
      </c>
      <c r="C881" s="38" t="s">
        <v>5608</v>
      </c>
      <c r="D881" s="38" t="s">
        <v>5609</v>
      </c>
      <c r="E881" s="38">
        <v>4</v>
      </c>
      <c r="F881" s="38">
        <v>9.33</v>
      </c>
      <c r="G881" s="38">
        <v>10.88</v>
      </c>
      <c r="H881" s="38">
        <v>9.7799999999999994</v>
      </c>
      <c r="I881" s="38">
        <v>10.11</v>
      </c>
      <c r="J881" s="38">
        <v>10.71</v>
      </c>
      <c r="K881" s="38">
        <v>9.9700000000000006</v>
      </c>
      <c r="L881" s="49">
        <v>0.27</v>
      </c>
      <c r="M881" s="38">
        <v>-0.22055644399999999</v>
      </c>
      <c r="N881" s="38">
        <v>0.75176855200000003</v>
      </c>
      <c r="O881" s="38">
        <v>10.12825978</v>
      </c>
      <c r="P881" s="38">
        <v>1.36</v>
      </c>
      <c r="Q881" s="38">
        <v>0.23</v>
      </c>
      <c r="R881" s="38">
        <v>0.67</v>
      </c>
      <c r="S881" s="38">
        <v>-5.01</v>
      </c>
      <c r="T881" s="38">
        <v>0.78</v>
      </c>
      <c r="U881" s="38">
        <v>-0.17</v>
      </c>
      <c r="V881" s="38">
        <v>0.19</v>
      </c>
      <c r="W881" s="38" t="s">
        <v>2139</v>
      </c>
      <c r="X881" s="59" t="s">
        <v>5609</v>
      </c>
    </row>
    <row r="882" spans="1:24" x14ac:dyDescent="0.2">
      <c r="A882" s="38" t="s">
        <v>5610</v>
      </c>
      <c r="B882" s="38" t="s">
        <v>5611</v>
      </c>
      <c r="C882" s="38" t="s">
        <v>5612</v>
      </c>
      <c r="D882" s="38" t="s">
        <v>5613</v>
      </c>
      <c r="E882" s="38">
        <v>1</v>
      </c>
      <c r="F882" s="38">
        <v>5.32</v>
      </c>
      <c r="G882" s="38">
        <v>5.33</v>
      </c>
      <c r="H882" s="38">
        <v>5.19</v>
      </c>
      <c r="I882" s="38">
        <v>5.2</v>
      </c>
      <c r="J882" s="38">
        <v>5.83</v>
      </c>
      <c r="K882" s="38">
        <v>5.6</v>
      </c>
      <c r="L882" s="49">
        <v>0.27</v>
      </c>
      <c r="M882" s="38">
        <v>-0.22959285500000001</v>
      </c>
      <c r="N882" s="38">
        <v>0.76370152099999999</v>
      </c>
      <c r="O882" s="38">
        <v>5.4119135710000004</v>
      </c>
      <c r="P882" s="38">
        <v>1.33</v>
      </c>
      <c r="Q882" s="38">
        <v>0.23</v>
      </c>
      <c r="R882" s="38">
        <v>0.67</v>
      </c>
      <c r="S882" s="38">
        <v>-5.04</v>
      </c>
      <c r="T882" s="38">
        <v>-0.12</v>
      </c>
      <c r="U882" s="38">
        <v>0.5</v>
      </c>
      <c r="V882" s="38">
        <v>0.41</v>
      </c>
      <c r="W882" s="38" t="s">
        <v>2139</v>
      </c>
      <c r="X882" s="59" t="s">
        <v>5613</v>
      </c>
    </row>
    <row r="883" spans="1:24" x14ac:dyDescent="0.2">
      <c r="A883" s="38" t="s">
        <v>5614</v>
      </c>
      <c r="B883" s="38" t="s">
        <v>5615</v>
      </c>
      <c r="C883" s="38" t="s">
        <v>5616</v>
      </c>
      <c r="D883" s="38" t="s">
        <v>5617</v>
      </c>
      <c r="E883" s="38">
        <v>4</v>
      </c>
      <c r="F883" s="38">
        <v>8.7899999999999991</v>
      </c>
      <c r="G883" s="38">
        <v>9.3800000000000008</v>
      </c>
      <c r="H883" s="38">
        <v>7.91</v>
      </c>
      <c r="I883" s="38">
        <v>8.8699999999999992</v>
      </c>
      <c r="J883" s="38">
        <v>9.3000000000000007</v>
      </c>
      <c r="K883" s="38">
        <v>8.6999999999999993</v>
      </c>
      <c r="L883" s="49">
        <v>0.27</v>
      </c>
      <c r="M883" s="38">
        <v>-0.230242692</v>
      </c>
      <c r="N883" s="38">
        <v>0.76394143400000003</v>
      </c>
      <c r="O883" s="38">
        <v>8.8252775339999996</v>
      </c>
      <c r="P883" s="38">
        <v>1.33</v>
      </c>
      <c r="Q883" s="38">
        <v>0.23</v>
      </c>
      <c r="R883" s="38">
        <v>0.67</v>
      </c>
      <c r="S883" s="38">
        <v>-5.04</v>
      </c>
      <c r="T883" s="38">
        <v>0.08</v>
      </c>
      <c r="U883" s="38">
        <v>-0.08</v>
      </c>
      <c r="V883" s="38">
        <v>0.79</v>
      </c>
      <c r="W883" s="38" t="s">
        <v>2139</v>
      </c>
      <c r="X883" s="59" t="s">
        <v>5617</v>
      </c>
    </row>
    <row r="884" spans="1:24" x14ac:dyDescent="0.2">
      <c r="A884" s="38" t="s">
        <v>5618</v>
      </c>
      <c r="B884" s="38" t="s">
        <v>5619</v>
      </c>
      <c r="C884" s="38" t="s">
        <v>5620</v>
      </c>
      <c r="D884" s="38" t="s">
        <v>5621</v>
      </c>
      <c r="E884" s="38">
        <v>2</v>
      </c>
      <c r="F884" s="38">
        <v>7.78</v>
      </c>
      <c r="G884" s="38">
        <v>8.36</v>
      </c>
      <c r="H884" s="38">
        <v>8.58</v>
      </c>
      <c r="I884" s="38">
        <v>8.64</v>
      </c>
      <c r="J884" s="38">
        <v>8.4700000000000006</v>
      </c>
      <c r="K884" s="38">
        <v>8.41</v>
      </c>
      <c r="L884" s="49">
        <v>0.27</v>
      </c>
      <c r="M884" s="38">
        <v>-0.28033418599999999</v>
      </c>
      <c r="N884" s="38">
        <v>0.82065809300000003</v>
      </c>
      <c r="O884" s="38">
        <v>8.3737951670000008</v>
      </c>
      <c r="P884" s="38">
        <v>1.22</v>
      </c>
      <c r="Q884" s="38">
        <v>0.27</v>
      </c>
      <c r="R884" s="38">
        <v>0.69</v>
      </c>
      <c r="S884" s="38">
        <v>-5.16</v>
      </c>
      <c r="T884" s="38">
        <v>0.86</v>
      </c>
      <c r="U884" s="38">
        <v>0.11</v>
      </c>
      <c r="V884" s="38">
        <v>-0.17</v>
      </c>
      <c r="W884" s="38" t="s">
        <v>2118</v>
      </c>
      <c r="X884" s="59" t="s">
        <v>5621</v>
      </c>
    </row>
    <row r="885" spans="1:24" x14ac:dyDescent="0.2">
      <c r="A885" s="38" t="s">
        <v>5622</v>
      </c>
      <c r="B885" s="38" t="s">
        <v>5623</v>
      </c>
      <c r="C885" s="38" t="s">
        <v>5624</v>
      </c>
      <c r="D885" s="38" t="s">
        <v>5625</v>
      </c>
      <c r="E885" s="38">
        <v>9</v>
      </c>
      <c r="F885" s="38">
        <v>9.98</v>
      </c>
      <c r="G885" s="38">
        <v>9.84</v>
      </c>
      <c r="H885" s="38">
        <v>10.56</v>
      </c>
      <c r="I885" s="38">
        <v>10.8</v>
      </c>
      <c r="J885" s="38">
        <v>10.130000000000001</v>
      </c>
      <c r="K885" s="38">
        <v>10.26</v>
      </c>
      <c r="L885" s="49">
        <v>0.27</v>
      </c>
      <c r="M885" s="38">
        <v>-0.28561715100000001</v>
      </c>
      <c r="N885" s="38">
        <v>0.82193482699999998</v>
      </c>
      <c r="O885" s="38">
        <v>10.261830610000001</v>
      </c>
      <c r="P885" s="38">
        <v>1.21</v>
      </c>
      <c r="Q885" s="38">
        <v>0.28000000000000003</v>
      </c>
      <c r="R885" s="38">
        <v>0.69</v>
      </c>
      <c r="S885" s="38">
        <v>-5.16</v>
      </c>
      <c r="T885" s="38">
        <v>0.82</v>
      </c>
      <c r="U885" s="38">
        <v>0.28999999999999998</v>
      </c>
      <c r="V885" s="38">
        <v>-0.3</v>
      </c>
      <c r="W885" s="38" t="s">
        <v>2118</v>
      </c>
      <c r="X885" s="59" t="s">
        <v>5625</v>
      </c>
    </row>
    <row r="886" spans="1:24" x14ac:dyDescent="0.2">
      <c r="A886" s="38" t="s">
        <v>5626</v>
      </c>
      <c r="B886" s="38" t="s">
        <v>5627</v>
      </c>
      <c r="C886" s="38" t="s">
        <v>5628</v>
      </c>
      <c r="D886" s="38" t="s">
        <v>5629</v>
      </c>
      <c r="E886" s="38">
        <v>3</v>
      </c>
      <c r="F886" s="38">
        <v>8.9499999999999993</v>
      </c>
      <c r="G886" s="38">
        <v>9.4700000000000006</v>
      </c>
      <c r="H886" s="38">
        <v>9.67</v>
      </c>
      <c r="I886" s="38">
        <v>9.8800000000000008</v>
      </c>
      <c r="J886" s="38">
        <v>9.3800000000000008</v>
      </c>
      <c r="K886" s="38">
        <v>9.65</v>
      </c>
      <c r="L886" s="49">
        <v>0.27</v>
      </c>
      <c r="M886" s="38">
        <v>-0.295631649</v>
      </c>
      <c r="N886" s="38">
        <v>0.83515116</v>
      </c>
      <c r="O886" s="38">
        <v>9.5007453759999994</v>
      </c>
      <c r="P886" s="38">
        <v>1.19</v>
      </c>
      <c r="Q886" s="38">
        <v>0.28000000000000003</v>
      </c>
      <c r="R886" s="38">
        <v>0.69</v>
      </c>
      <c r="S886" s="38">
        <v>-5.18</v>
      </c>
      <c r="T886" s="38">
        <v>0.93</v>
      </c>
      <c r="U886" s="38">
        <v>-0.09</v>
      </c>
      <c r="V886" s="38">
        <v>-0.02</v>
      </c>
      <c r="W886" s="38" t="s">
        <v>2139</v>
      </c>
      <c r="X886" s="59" t="s">
        <v>5629</v>
      </c>
    </row>
    <row r="887" spans="1:24" x14ac:dyDescent="0.2">
      <c r="A887" s="38" t="s">
        <v>5630</v>
      </c>
      <c r="B887" s="38" t="s">
        <v>5631</v>
      </c>
      <c r="C887" s="38" t="s">
        <v>5632</v>
      </c>
      <c r="D887" s="38" t="s">
        <v>5633</v>
      </c>
      <c r="E887" s="38">
        <v>1</v>
      </c>
      <c r="F887" s="38">
        <v>3.31</v>
      </c>
      <c r="G887" s="38">
        <v>2.52</v>
      </c>
      <c r="H887" s="38">
        <v>2.91</v>
      </c>
      <c r="I887" s="38">
        <v>3.97</v>
      </c>
      <c r="J887" s="38">
        <v>2.5</v>
      </c>
      <c r="K887" s="38">
        <v>3.07</v>
      </c>
      <c r="L887" s="49">
        <v>0.27</v>
      </c>
      <c r="M887" s="38">
        <v>-0.326962631</v>
      </c>
      <c r="N887" s="38">
        <v>0.86387606800000005</v>
      </c>
      <c r="O887" s="38">
        <v>3.0478720730000002</v>
      </c>
      <c r="P887" s="38">
        <v>1.1100000000000001</v>
      </c>
      <c r="Q887" s="38">
        <v>0.31</v>
      </c>
      <c r="R887" s="38">
        <v>0.71</v>
      </c>
      <c r="S887" s="38">
        <v>-5.26</v>
      </c>
      <c r="T887" s="38">
        <v>0.66</v>
      </c>
      <c r="U887" s="38">
        <v>-0.02</v>
      </c>
      <c r="V887" s="38">
        <v>0.16</v>
      </c>
      <c r="W887" s="38" t="s">
        <v>2139</v>
      </c>
      <c r="X887" s="59" t="s">
        <v>5633</v>
      </c>
    </row>
    <row r="888" spans="1:24" x14ac:dyDescent="0.2">
      <c r="A888" s="38" t="s">
        <v>5634</v>
      </c>
      <c r="B888" s="38" t="s">
        <v>5635</v>
      </c>
      <c r="C888" s="38" t="s">
        <v>5636</v>
      </c>
      <c r="D888" s="38" t="s">
        <v>5637</v>
      </c>
      <c r="E888" s="38">
        <v>1</v>
      </c>
      <c r="F888" s="38">
        <v>5.62</v>
      </c>
      <c r="G888" s="38">
        <v>6.47</v>
      </c>
      <c r="H888" s="38">
        <v>6.52</v>
      </c>
      <c r="I888" s="38">
        <v>6.52</v>
      </c>
      <c r="J888" s="38">
        <v>6.22</v>
      </c>
      <c r="K888" s="38">
        <v>6.69</v>
      </c>
      <c r="L888" s="49">
        <v>0.27</v>
      </c>
      <c r="M888" s="38">
        <v>-0.34402284599999999</v>
      </c>
      <c r="N888" s="38">
        <v>0.88974397999999999</v>
      </c>
      <c r="O888" s="38">
        <v>6.3397059169999999</v>
      </c>
      <c r="P888" s="38">
        <v>1.0900000000000001</v>
      </c>
      <c r="Q888" s="38">
        <v>0.32</v>
      </c>
      <c r="R888" s="38">
        <v>0.71</v>
      </c>
      <c r="S888" s="38">
        <v>-5.28</v>
      </c>
      <c r="T888" s="38">
        <v>0.9</v>
      </c>
      <c r="U888" s="38">
        <v>-0.25</v>
      </c>
      <c r="V888" s="38">
        <v>0.17</v>
      </c>
      <c r="W888" s="38" t="s">
        <v>2139</v>
      </c>
      <c r="X888" s="59" t="s">
        <v>5637</v>
      </c>
    </row>
    <row r="889" spans="1:24" x14ac:dyDescent="0.2">
      <c r="A889" s="38" t="s">
        <v>5638</v>
      </c>
      <c r="B889" s="38" t="s">
        <v>5639</v>
      </c>
      <c r="C889" s="38" t="s">
        <v>5640</v>
      </c>
      <c r="D889" s="38" t="s">
        <v>5641</v>
      </c>
      <c r="E889" s="38">
        <v>5</v>
      </c>
      <c r="F889" s="38">
        <v>8.9700000000000006</v>
      </c>
      <c r="G889" s="38">
        <v>10.130000000000001</v>
      </c>
      <c r="H889" s="38">
        <v>9.66</v>
      </c>
      <c r="I889" s="38">
        <v>9.98</v>
      </c>
      <c r="J889" s="38">
        <v>10.06</v>
      </c>
      <c r="K889" s="38">
        <v>9.52</v>
      </c>
      <c r="L889" s="49">
        <v>0.27</v>
      </c>
      <c r="M889" s="38">
        <v>-0.36394390999999998</v>
      </c>
      <c r="N889" s="38">
        <v>0.90250611000000003</v>
      </c>
      <c r="O889" s="38">
        <v>9.7189582259999998</v>
      </c>
      <c r="P889" s="38">
        <v>1.07</v>
      </c>
      <c r="Q889" s="38">
        <v>0.33</v>
      </c>
      <c r="R889" s="38">
        <v>0.72</v>
      </c>
      <c r="S889" s="38">
        <v>-5.3</v>
      </c>
      <c r="T889" s="38">
        <v>1.01</v>
      </c>
      <c r="U889" s="38">
        <v>-7.0000000000000007E-2</v>
      </c>
      <c r="V889" s="38">
        <v>-0.14000000000000001</v>
      </c>
      <c r="W889" s="38" t="s">
        <v>2139</v>
      </c>
      <c r="X889" s="59" t="s">
        <v>5641</v>
      </c>
    </row>
    <row r="890" spans="1:24" x14ac:dyDescent="0.2">
      <c r="A890" s="38" t="s">
        <v>5642</v>
      </c>
      <c r="B890" s="38" t="s">
        <v>5643</v>
      </c>
      <c r="C890" s="38" t="s">
        <v>5644</v>
      </c>
      <c r="D890" s="38" t="s">
        <v>5645</v>
      </c>
      <c r="E890" s="38">
        <v>18</v>
      </c>
      <c r="F890" s="38">
        <v>10.3</v>
      </c>
      <c r="G890" s="38">
        <v>10.81</v>
      </c>
      <c r="H890" s="38">
        <v>13.64</v>
      </c>
      <c r="I890" s="38">
        <v>11.4</v>
      </c>
      <c r="J890" s="38">
        <v>10.56</v>
      </c>
      <c r="K890" s="38">
        <v>13.6</v>
      </c>
      <c r="L890" s="49">
        <v>0.27</v>
      </c>
      <c r="M890" s="38">
        <v>-0.44652476800000002</v>
      </c>
      <c r="N890" s="38">
        <v>0.989327187</v>
      </c>
      <c r="O890" s="38">
        <v>11.717981200000001</v>
      </c>
      <c r="P890" s="38">
        <v>0.97</v>
      </c>
      <c r="Q890" s="38">
        <v>0.38</v>
      </c>
      <c r="R890" s="38">
        <v>0.74</v>
      </c>
      <c r="S890" s="38">
        <v>-5.39</v>
      </c>
      <c r="T890" s="38">
        <v>1.1000000000000001</v>
      </c>
      <c r="U890" s="38">
        <v>-0.25</v>
      </c>
      <c r="V890" s="38">
        <v>-0.04</v>
      </c>
      <c r="W890" s="38" t="s">
        <v>2139</v>
      </c>
      <c r="X890" s="59" t="s">
        <v>5645</v>
      </c>
    </row>
    <row r="891" spans="1:24" x14ac:dyDescent="0.2">
      <c r="A891" s="38" t="s">
        <v>5646</v>
      </c>
      <c r="B891" s="38" t="s">
        <v>5647</v>
      </c>
      <c r="C891" s="38" t="s">
        <v>5648</v>
      </c>
      <c r="D891" s="38" t="s">
        <v>5649</v>
      </c>
      <c r="E891" s="38">
        <v>2</v>
      </c>
      <c r="F891" s="38">
        <v>7.17</v>
      </c>
      <c r="G891" s="38">
        <v>8.43</v>
      </c>
      <c r="H891" s="38">
        <v>9.1199999999999992</v>
      </c>
      <c r="I891" s="38">
        <v>8.35</v>
      </c>
      <c r="J891" s="38">
        <v>8.3699999999999992</v>
      </c>
      <c r="K891" s="38">
        <v>8.82</v>
      </c>
      <c r="L891" s="49">
        <v>0.27</v>
      </c>
      <c r="M891" s="38">
        <v>-0.51559712800000002</v>
      </c>
      <c r="N891" s="38">
        <v>1.0627662879999999</v>
      </c>
      <c r="O891" s="38">
        <v>8.3763834999999993</v>
      </c>
      <c r="P891" s="38">
        <v>0.88</v>
      </c>
      <c r="Q891" s="38">
        <v>0.42</v>
      </c>
      <c r="R891" s="38">
        <v>0.77</v>
      </c>
      <c r="S891" s="38">
        <v>-5.47</v>
      </c>
      <c r="T891" s="38">
        <v>1.18</v>
      </c>
      <c r="U891" s="38">
        <v>-0.06</v>
      </c>
      <c r="V891" s="38">
        <v>-0.3</v>
      </c>
      <c r="W891" s="38" t="s">
        <v>2139</v>
      </c>
      <c r="X891" s="59" t="s">
        <v>5649</v>
      </c>
    </row>
    <row r="892" spans="1:24" x14ac:dyDescent="0.2">
      <c r="A892" s="38" t="s">
        <v>5650</v>
      </c>
      <c r="B892" s="38" t="s">
        <v>5651</v>
      </c>
      <c r="C892" s="38" t="s">
        <v>5652</v>
      </c>
      <c r="D892" s="38" t="s">
        <v>5653</v>
      </c>
      <c r="E892" s="38">
        <v>7</v>
      </c>
      <c r="F892" s="38">
        <v>10.08</v>
      </c>
      <c r="G892" s="38">
        <v>10.74</v>
      </c>
      <c r="H892" s="38">
        <v>10.24</v>
      </c>
      <c r="I892" s="38">
        <v>11.27</v>
      </c>
      <c r="J892" s="38">
        <v>10.4</v>
      </c>
      <c r="K892" s="38">
        <v>10.199999999999999</v>
      </c>
      <c r="L892" s="49">
        <v>0.27</v>
      </c>
      <c r="M892" s="38">
        <v>-0.53571433499999999</v>
      </c>
      <c r="N892" s="38">
        <v>1.076595419</v>
      </c>
      <c r="O892" s="38">
        <v>10.487034420000001</v>
      </c>
      <c r="P892" s="38">
        <v>0.86</v>
      </c>
      <c r="Q892" s="38">
        <v>0.43</v>
      </c>
      <c r="R892" s="38">
        <v>0.77</v>
      </c>
      <c r="S892" s="38">
        <v>-5.48</v>
      </c>
      <c r="T892" s="38">
        <v>1.19</v>
      </c>
      <c r="U892" s="38">
        <v>-0.34</v>
      </c>
      <c r="V892" s="38">
        <v>-0.04</v>
      </c>
      <c r="W892" s="38" t="s">
        <v>2139</v>
      </c>
      <c r="X892" s="59" t="s">
        <v>5653</v>
      </c>
    </row>
    <row r="893" spans="1:24" x14ac:dyDescent="0.2">
      <c r="A893" s="38" t="s">
        <v>5654</v>
      </c>
      <c r="B893" s="38" t="s">
        <v>5655</v>
      </c>
      <c r="C893" s="38" t="s">
        <v>5656</v>
      </c>
      <c r="D893" s="38" t="s">
        <v>5657</v>
      </c>
      <c r="E893" s="38">
        <v>2</v>
      </c>
      <c r="F893" s="38">
        <v>7.1</v>
      </c>
      <c r="G893" s="38">
        <v>7.69</v>
      </c>
      <c r="H893" s="38">
        <v>8.4</v>
      </c>
      <c r="I893" s="38">
        <v>8.42</v>
      </c>
      <c r="J893" s="38">
        <v>7.61</v>
      </c>
      <c r="K893" s="38">
        <v>7.98</v>
      </c>
      <c r="L893" s="49">
        <v>0.27</v>
      </c>
      <c r="M893" s="38">
        <v>-0.63781949800000004</v>
      </c>
      <c r="N893" s="38">
        <v>1.1816239289999999</v>
      </c>
      <c r="O893" s="38">
        <v>7.8655908639999996</v>
      </c>
      <c r="P893" s="38">
        <v>0.76</v>
      </c>
      <c r="Q893" s="38">
        <v>0.48</v>
      </c>
      <c r="R893" s="38">
        <v>0.8</v>
      </c>
      <c r="S893" s="38">
        <v>-5.56</v>
      </c>
      <c r="T893" s="38">
        <v>1.32</v>
      </c>
      <c r="U893" s="38">
        <v>-0.08</v>
      </c>
      <c r="V893" s="38">
        <v>-0.42</v>
      </c>
      <c r="W893" s="38" t="s">
        <v>2139</v>
      </c>
      <c r="X893" s="59" t="s">
        <v>5657</v>
      </c>
    </row>
    <row r="894" spans="1:24" x14ac:dyDescent="0.2">
      <c r="A894" s="38" t="s">
        <v>5658</v>
      </c>
      <c r="B894" s="38" t="s">
        <v>5659</v>
      </c>
      <c r="C894" s="38" t="s">
        <v>5660</v>
      </c>
      <c r="D894" s="38" t="s">
        <v>5661</v>
      </c>
      <c r="E894" s="38">
        <v>7</v>
      </c>
      <c r="F894" s="38">
        <v>11.06</v>
      </c>
      <c r="G894" s="38">
        <v>12.28</v>
      </c>
      <c r="H894" s="38">
        <v>12.96</v>
      </c>
      <c r="I894" s="38">
        <v>12.49</v>
      </c>
      <c r="J894" s="38">
        <v>12.02</v>
      </c>
      <c r="K894" s="38">
        <v>12.58</v>
      </c>
      <c r="L894" s="49">
        <v>0.27</v>
      </c>
      <c r="M894" s="38">
        <v>-0.78412228100000003</v>
      </c>
      <c r="N894" s="38">
        <v>1.3182879320000001</v>
      </c>
      <c r="O894" s="38">
        <v>12.232354490000001</v>
      </c>
      <c r="P894" s="38">
        <v>0.67</v>
      </c>
      <c r="Q894" s="38">
        <v>0.53</v>
      </c>
      <c r="R894" s="38">
        <v>0.83</v>
      </c>
      <c r="S894" s="38">
        <v>-5.62</v>
      </c>
      <c r="T894" s="38">
        <v>1.43</v>
      </c>
      <c r="U894" s="38">
        <v>-0.26</v>
      </c>
      <c r="V894" s="38">
        <v>-0.38</v>
      </c>
      <c r="W894" s="38" t="s">
        <v>2139</v>
      </c>
      <c r="X894" s="59" t="s">
        <v>5661</v>
      </c>
    </row>
    <row r="895" spans="1:24" x14ac:dyDescent="0.2">
      <c r="A895" s="38" t="s">
        <v>5662</v>
      </c>
      <c r="B895" s="38" t="s">
        <v>5663</v>
      </c>
      <c r="C895" s="38" t="s">
        <v>5664</v>
      </c>
      <c r="D895" s="38" t="s">
        <v>5665</v>
      </c>
      <c r="E895" s="38">
        <v>18</v>
      </c>
      <c r="F895" s="38">
        <v>13.42</v>
      </c>
      <c r="G895" s="38">
        <v>13.3</v>
      </c>
      <c r="H895" s="38">
        <v>13.3</v>
      </c>
      <c r="I895" s="38">
        <v>13.64</v>
      </c>
      <c r="J895" s="38">
        <v>13.49</v>
      </c>
      <c r="K895" s="38">
        <v>13.65</v>
      </c>
      <c r="L895" s="49">
        <v>0.26</v>
      </c>
      <c r="M895" s="38">
        <v>2.7455513000000001E-2</v>
      </c>
      <c r="N895" s="38">
        <v>0.48307931599999998</v>
      </c>
      <c r="O895" s="38">
        <v>13.46530795</v>
      </c>
      <c r="P895" s="38">
        <v>2.77</v>
      </c>
      <c r="Q895" s="38">
        <v>3.4000000000000002E-2</v>
      </c>
      <c r="R895" s="38">
        <v>0.52</v>
      </c>
      <c r="S895" s="38">
        <v>-3.34</v>
      </c>
      <c r="T895" s="38">
        <v>0.22</v>
      </c>
      <c r="U895" s="38">
        <v>0.19</v>
      </c>
      <c r="V895" s="38">
        <v>0.35</v>
      </c>
      <c r="W895" s="38" t="s">
        <v>2118</v>
      </c>
      <c r="X895" s="59" t="s">
        <v>5665</v>
      </c>
    </row>
    <row r="896" spans="1:24" x14ac:dyDescent="0.2">
      <c r="A896" s="38" t="s">
        <v>5666</v>
      </c>
      <c r="B896" s="38" t="s">
        <v>5667</v>
      </c>
      <c r="C896" s="38" t="s">
        <v>5668</v>
      </c>
      <c r="D896" s="38" t="s">
        <v>5669</v>
      </c>
      <c r="E896" s="38">
        <v>8</v>
      </c>
      <c r="F896" s="38">
        <v>11.95</v>
      </c>
      <c r="G896" s="38">
        <v>12.44</v>
      </c>
      <c r="H896" s="38">
        <v>11.91</v>
      </c>
      <c r="I896" s="38">
        <v>12.28</v>
      </c>
      <c r="J896" s="38">
        <v>12.56</v>
      </c>
      <c r="K896" s="38">
        <v>12.24</v>
      </c>
      <c r="L896" s="49">
        <v>0.26</v>
      </c>
      <c r="M896" s="38">
        <v>7.752353E-3</v>
      </c>
      <c r="N896" s="38">
        <v>0.50735506500000005</v>
      </c>
      <c r="O896" s="38">
        <v>12.229212130000001</v>
      </c>
      <c r="P896" s="38">
        <v>2.5499999999999998</v>
      </c>
      <c r="Q896" s="38">
        <v>4.4999999999999998E-2</v>
      </c>
      <c r="R896" s="38">
        <v>0.53</v>
      </c>
      <c r="S896" s="38">
        <v>-3.6</v>
      </c>
      <c r="T896" s="38">
        <v>0.33</v>
      </c>
      <c r="U896" s="38">
        <v>0.12</v>
      </c>
      <c r="V896" s="38">
        <v>0.33</v>
      </c>
      <c r="W896" s="38" t="s">
        <v>2118</v>
      </c>
      <c r="X896" s="59" t="s">
        <v>5669</v>
      </c>
    </row>
    <row r="897" spans="1:24" x14ac:dyDescent="0.2">
      <c r="A897" s="38" t="s">
        <v>5670</v>
      </c>
      <c r="B897" s="38" t="s">
        <v>5671</v>
      </c>
      <c r="C897" s="38" t="s">
        <v>5672</v>
      </c>
      <c r="D897" s="38" t="s">
        <v>5673</v>
      </c>
      <c r="E897" s="38">
        <v>8</v>
      </c>
      <c r="F897" s="38">
        <v>10.220000000000001</v>
      </c>
      <c r="G897" s="38">
        <v>10.08</v>
      </c>
      <c r="H897" s="38">
        <v>10.58</v>
      </c>
      <c r="I897" s="38">
        <v>10.53</v>
      </c>
      <c r="J897" s="38">
        <v>10.28</v>
      </c>
      <c r="K897" s="38">
        <v>10.84</v>
      </c>
      <c r="L897" s="49">
        <v>0.26</v>
      </c>
      <c r="M897" s="38">
        <v>-4.2794440000000003E-3</v>
      </c>
      <c r="N897" s="38">
        <v>0.51982228500000005</v>
      </c>
      <c r="O897" s="38">
        <v>10.42310939</v>
      </c>
      <c r="P897" s="38">
        <v>2.4300000000000002</v>
      </c>
      <c r="Q897" s="38">
        <v>5.2999999999999999E-2</v>
      </c>
      <c r="R897" s="38">
        <v>0.53</v>
      </c>
      <c r="S897" s="38">
        <v>-3.74</v>
      </c>
      <c r="T897" s="38">
        <v>0.31</v>
      </c>
      <c r="U897" s="38">
        <v>0.2</v>
      </c>
      <c r="V897" s="38">
        <v>0.26</v>
      </c>
      <c r="W897" s="38" t="s">
        <v>2118</v>
      </c>
      <c r="X897" s="59" t="s">
        <v>5673</v>
      </c>
    </row>
    <row r="898" spans="1:24" x14ac:dyDescent="0.2">
      <c r="A898" s="38" t="s">
        <v>5674</v>
      </c>
      <c r="B898" s="38" t="s">
        <v>5675</v>
      </c>
      <c r="C898" s="38" t="s">
        <v>5676</v>
      </c>
      <c r="D898" s="38" t="s">
        <v>5677</v>
      </c>
      <c r="E898" s="38">
        <v>12</v>
      </c>
      <c r="F898" s="38">
        <v>11.61</v>
      </c>
      <c r="G898" s="38">
        <v>11.76</v>
      </c>
      <c r="H898" s="38">
        <v>12.82</v>
      </c>
      <c r="I898" s="38">
        <v>12.05</v>
      </c>
      <c r="J898" s="38">
        <v>11.88</v>
      </c>
      <c r="K898" s="38">
        <v>13.04</v>
      </c>
      <c r="L898" s="49">
        <v>0.26</v>
      </c>
      <c r="M898" s="38">
        <v>-5.18726E-3</v>
      </c>
      <c r="N898" s="38">
        <v>0.52966118399999995</v>
      </c>
      <c r="O898" s="38">
        <v>12.193297400000001</v>
      </c>
      <c r="P898" s="38">
        <v>2.42</v>
      </c>
      <c r="Q898" s="38">
        <v>5.2999999999999999E-2</v>
      </c>
      <c r="R898" s="38">
        <v>0.53</v>
      </c>
      <c r="S898" s="38">
        <v>-3.75</v>
      </c>
      <c r="T898" s="38">
        <v>0.44</v>
      </c>
      <c r="U898" s="38">
        <v>0.12</v>
      </c>
      <c r="V898" s="38">
        <v>0.22</v>
      </c>
      <c r="W898" s="38" t="s">
        <v>2118</v>
      </c>
      <c r="X898" s="59" t="s">
        <v>5677</v>
      </c>
    </row>
    <row r="899" spans="1:24" x14ac:dyDescent="0.2">
      <c r="A899" s="38" t="s">
        <v>5678</v>
      </c>
      <c r="B899" s="38" t="s">
        <v>5679</v>
      </c>
      <c r="C899" s="38" t="s">
        <v>5680</v>
      </c>
      <c r="D899" s="38" t="s">
        <v>5681</v>
      </c>
      <c r="E899" s="38">
        <v>8</v>
      </c>
      <c r="F899" s="38">
        <v>11.28</v>
      </c>
      <c r="G899" s="38">
        <v>11.28</v>
      </c>
      <c r="H899" s="38">
        <v>11.89</v>
      </c>
      <c r="I899" s="38">
        <v>11.72</v>
      </c>
      <c r="J899" s="38">
        <v>11.45</v>
      </c>
      <c r="K899" s="38">
        <v>12.07</v>
      </c>
      <c r="L899" s="49">
        <v>0.26</v>
      </c>
      <c r="M899" s="38">
        <v>-1.0812422E-2</v>
      </c>
      <c r="N899" s="38">
        <v>0.53586733399999997</v>
      </c>
      <c r="O899" s="38">
        <v>11.616580880000001</v>
      </c>
      <c r="P899" s="38">
        <v>2.37</v>
      </c>
      <c r="Q899" s="38">
        <v>5.7000000000000002E-2</v>
      </c>
      <c r="R899" s="38">
        <v>0.54</v>
      </c>
      <c r="S899" s="38">
        <v>-3.81</v>
      </c>
      <c r="T899" s="38">
        <v>0.44</v>
      </c>
      <c r="U899" s="38">
        <v>0.17</v>
      </c>
      <c r="V899" s="38">
        <v>0.18</v>
      </c>
      <c r="W899" s="38" t="s">
        <v>2118</v>
      </c>
      <c r="X899" s="59" t="s">
        <v>5681</v>
      </c>
    </row>
    <row r="900" spans="1:24" x14ac:dyDescent="0.2">
      <c r="A900" s="38" t="s">
        <v>5682</v>
      </c>
      <c r="B900" s="38" t="s">
        <v>5683</v>
      </c>
      <c r="C900" s="38" t="s">
        <v>5684</v>
      </c>
      <c r="D900" s="38" t="s">
        <v>5685</v>
      </c>
      <c r="E900" s="38">
        <v>5</v>
      </c>
      <c r="F900" s="38">
        <v>9.84</v>
      </c>
      <c r="G900" s="38">
        <v>10.34</v>
      </c>
      <c r="H900" s="38">
        <v>10.07</v>
      </c>
      <c r="I900" s="38">
        <v>10.18</v>
      </c>
      <c r="J900" s="38">
        <v>10.49</v>
      </c>
      <c r="K900" s="38">
        <v>10.35</v>
      </c>
      <c r="L900" s="49">
        <v>0.26</v>
      </c>
      <c r="M900" s="38">
        <v>-1.4645754E-2</v>
      </c>
      <c r="N900" s="38">
        <v>0.53430877300000001</v>
      </c>
      <c r="O900" s="38">
        <v>10.21126432</v>
      </c>
      <c r="P900" s="38">
        <v>2.34</v>
      </c>
      <c r="Q900" s="38">
        <v>0.06</v>
      </c>
      <c r="R900" s="38">
        <v>0.54</v>
      </c>
      <c r="S900" s="38">
        <v>-3.85</v>
      </c>
      <c r="T900" s="38">
        <v>0.34</v>
      </c>
      <c r="U900" s="38">
        <v>0.15</v>
      </c>
      <c r="V900" s="38">
        <v>0.28000000000000003</v>
      </c>
      <c r="W900" s="38" t="s">
        <v>2118</v>
      </c>
      <c r="X900" s="59" t="s">
        <v>5685</v>
      </c>
    </row>
    <row r="901" spans="1:24" x14ac:dyDescent="0.2">
      <c r="A901" s="38" t="s">
        <v>5686</v>
      </c>
      <c r="B901" s="38" t="s">
        <v>5687</v>
      </c>
      <c r="C901" s="38" t="s">
        <v>5688</v>
      </c>
      <c r="D901" s="38" t="s">
        <v>5689</v>
      </c>
      <c r="E901" s="38">
        <v>8</v>
      </c>
      <c r="F901" s="38">
        <v>12.44</v>
      </c>
      <c r="G901" s="38">
        <v>12.74</v>
      </c>
      <c r="H901" s="38">
        <v>12.39</v>
      </c>
      <c r="I901" s="38">
        <v>12.76</v>
      </c>
      <c r="J901" s="38">
        <v>12.77</v>
      </c>
      <c r="K901" s="38">
        <v>12.8</v>
      </c>
      <c r="L901" s="49">
        <v>0.26</v>
      </c>
      <c r="M901" s="38">
        <v>-2.1977126999999999E-2</v>
      </c>
      <c r="N901" s="38">
        <v>0.53342231399999995</v>
      </c>
      <c r="O901" s="38">
        <v>12.65215195</v>
      </c>
      <c r="P901" s="38">
        <v>2.2799999999999998</v>
      </c>
      <c r="Q901" s="38">
        <v>6.5000000000000002E-2</v>
      </c>
      <c r="R901" s="38">
        <v>0.56000000000000005</v>
      </c>
      <c r="S901" s="38">
        <v>-3.93</v>
      </c>
      <c r="T901" s="38">
        <v>0.32</v>
      </c>
      <c r="U901" s="38">
        <v>0.03</v>
      </c>
      <c r="V901" s="38">
        <v>0.41</v>
      </c>
      <c r="W901" s="38" t="s">
        <v>2118</v>
      </c>
      <c r="X901" s="59" t="s">
        <v>5689</v>
      </c>
    </row>
    <row r="902" spans="1:24" x14ac:dyDescent="0.2">
      <c r="A902" s="38" t="s">
        <v>5690</v>
      </c>
      <c r="B902" s="38" t="s">
        <v>5691</v>
      </c>
      <c r="C902" s="38" t="s">
        <v>5692</v>
      </c>
      <c r="D902" s="38" t="s">
        <v>5693</v>
      </c>
      <c r="E902" s="38">
        <v>7</v>
      </c>
      <c r="F902" s="38">
        <v>10.44</v>
      </c>
      <c r="G902" s="38">
        <v>10.64</v>
      </c>
      <c r="H902" s="38">
        <v>10.16</v>
      </c>
      <c r="I902" s="38">
        <v>10.64</v>
      </c>
      <c r="J902" s="38">
        <v>10.8</v>
      </c>
      <c r="K902" s="38">
        <v>10.56</v>
      </c>
      <c r="L902" s="49">
        <v>0.26</v>
      </c>
      <c r="M902" s="38">
        <v>-2.2068124000000001E-2</v>
      </c>
      <c r="N902" s="38">
        <v>0.53330194900000005</v>
      </c>
      <c r="O902" s="38">
        <v>10.53764119</v>
      </c>
      <c r="P902" s="38">
        <v>2.2799999999999998</v>
      </c>
      <c r="Q902" s="38">
        <v>6.5000000000000002E-2</v>
      </c>
      <c r="R902" s="38">
        <v>0.56000000000000005</v>
      </c>
      <c r="S902" s="38">
        <v>-3.93</v>
      </c>
      <c r="T902" s="38">
        <v>0.2</v>
      </c>
      <c r="U902" s="38">
        <v>0.16</v>
      </c>
      <c r="V902" s="38">
        <v>0.4</v>
      </c>
      <c r="W902" s="38" t="s">
        <v>2118</v>
      </c>
      <c r="X902" s="59" t="s">
        <v>5693</v>
      </c>
    </row>
    <row r="903" spans="1:24" x14ac:dyDescent="0.2">
      <c r="A903" s="38" t="s">
        <v>5694</v>
      </c>
      <c r="B903" s="38" t="s">
        <v>5695</v>
      </c>
      <c r="C903" s="38" t="s">
        <v>5696</v>
      </c>
      <c r="D903" s="38" t="s">
        <v>5697</v>
      </c>
      <c r="E903" s="38">
        <v>10</v>
      </c>
      <c r="F903" s="38">
        <v>11.22</v>
      </c>
      <c r="G903" s="38">
        <v>11.37</v>
      </c>
      <c r="H903" s="38">
        <v>11.62</v>
      </c>
      <c r="I903" s="38">
        <v>11.6</v>
      </c>
      <c r="J903" s="38">
        <v>11.43</v>
      </c>
      <c r="K903" s="38">
        <v>11.95</v>
      </c>
      <c r="L903" s="49">
        <v>0.26</v>
      </c>
      <c r="M903" s="38">
        <v>-2.6394957E-2</v>
      </c>
      <c r="N903" s="38">
        <v>0.53977654200000003</v>
      </c>
      <c r="O903" s="38">
        <v>11.53165302</v>
      </c>
      <c r="P903" s="38">
        <v>2.2400000000000002</v>
      </c>
      <c r="Q903" s="38">
        <v>6.8000000000000005E-2</v>
      </c>
      <c r="R903" s="38">
        <v>0.56000000000000005</v>
      </c>
      <c r="S903" s="38">
        <v>-3.97</v>
      </c>
      <c r="T903" s="38">
        <v>0.38</v>
      </c>
      <c r="U903" s="38">
        <v>0.06</v>
      </c>
      <c r="V903" s="38">
        <v>0.33</v>
      </c>
      <c r="W903" s="38" t="s">
        <v>2118</v>
      </c>
      <c r="X903" s="59" t="s">
        <v>5697</v>
      </c>
    </row>
    <row r="904" spans="1:24" x14ac:dyDescent="0.2">
      <c r="A904" s="38" t="s">
        <v>5698</v>
      </c>
      <c r="B904" s="38" t="s">
        <v>5699</v>
      </c>
      <c r="C904" s="38" t="s">
        <v>5700</v>
      </c>
      <c r="D904" s="38" t="s">
        <v>5701</v>
      </c>
      <c r="E904" s="38">
        <v>4</v>
      </c>
      <c r="F904" s="38">
        <v>9.56</v>
      </c>
      <c r="G904" s="38">
        <v>11.07</v>
      </c>
      <c r="H904" s="38">
        <v>9.83</v>
      </c>
      <c r="I904" s="38">
        <v>9.9700000000000006</v>
      </c>
      <c r="J904" s="38">
        <v>11.17</v>
      </c>
      <c r="K904" s="38">
        <v>10.1</v>
      </c>
      <c r="L904" s="49">
        <v>0.26</v>
      </c>
      <c r="M904" s="38">
        <v>-2.9876705999999999E-2</v>
      </c>
      <c r="N904" s="38">
        <v>0.55699251599999999</v>
      </c>
      <c r="O904" s="38">
        <v>10.28278753</v>
      </c>
      <c r="P904" s="38">
        <v>2.2200000000000002</v>
      </c>
      <c r="Q904" s="38">
        <v>7.0000000000000007E-2</v>
      </c>
      <c r="R904" s="38">
        <v>0.56000000000000005</v>
      </c>
      <c r="S904" s="38">
        <v>-3.99</v>
      </c>
      <c r="T904" s="38">
        <v>0.41</v>
      </c>
      <c r="U904" s="38">
        <v>0.1</v>
      </c>
      <c r="V904" s="38">
        <v>0.27</v>
      </c>
      <c r="W904" s="38" t="s">
        <v>2118</v>
      </c>
      <c r="X904" s="59" t="s">
        <v>5701</v>
      </c>
    </row>
    <row r="905" spans="1:24" x14ac:dyDescent="0.2">
      <c r="A905" s="38" t="s">
        <v>5702</v>
      </c>
      <c r="B905" s="38" t="s">
        <v>5703</v>
      </c>
      <c r="C905" s="38" t="s">
        <v>5704</v>
      </c>
      <c r="D905" s="38" t="s">
        <v>5705</v>
      </c>
      <c r="E905" s="38">
        <v>4</v>
      </c>
      <c r="F905" s="38">
        <v>9.86</v>
      </c>
      <c r="G905" s="38">
        <v>10.18</v>
      </c>
      <c r="H905" s="38">
        <v>10.1</v>
      </c>
      <c r="I905" s="38">
        <v>10.19</v>
      </c>
      <c r="J905" s="38">
        <v>10.27</v>
      </c>
      <c r="K905" s="38">
        <v>10.47</v>
      </c>
      <c r="L905" s="49">
        <v>0.26</v>
      </c>
      <c r="M905" s="38">
        <v>-3.1350942999999999E-2</v>
      </c>
      <c r="N905" s="38">
        <v>0.552261169</v>
      </c>
      <c r="O905" s="38">
        <v>10.179911649999999</v>
      </c>
      <c r="P905" s="38">
        <v>2.21</v>
      </c>
      <c r="Q905" s="38">
        <v>7.0999999999999994E-2</v>
      </c>
      <c r="R905" s="38">
        <v>0.56000000000000005</v>
      </c>
      <c r="S905" s="38">
        <v>-4.01</v>
      </c>
      <c r="T905" s="38">
        <v>0.33</v>
      </c>
      <c r="U905" s="38">
        <v>0.09</v>
      </c>
      <c r="V905" s="38">
        <v>0.37</v>
      </c>
      <c r="W905" s="38" t="s">
        <v>2118</v>
      </c>
      <c r="X905" s="59" t="s">
        <v>5705</v>
      </c>
    </row>
    <row r="906" spans="1:24" x14ac:dyDescent="0.2">
      <c r="A906" s="38" t="s">
        <v>5706</v>
      </c>
      <c r="B906" s="38" t="s">
        <v>5707</v>
      </c>
      <c r="C906" s="38" t="s">
        <v>5708</v>
      </c>
      <c r="D906" s="38" t="s">
        <v>5709</v>
      </c>
      <c r="E906" s="38">
        <v>16</v>
      </c>
      <c r="F906" s="38">
        <v>12.57</v>
      </c>
      <c r="G906" s="38">
        <v>13.03</v>
      </c>
      <c r="H906" s="38">
        <v>13.58</v>
      </c>
      <c r="I906" s="38">
        <v>13.12</v>
      </c>
      <c r="J906" s="38">
        <v>13.22</v>
      </c>
      <c r="K906" s="38">
        <v>13.62</v>
      </c>
      <c r="L906" s="49">
        <v>0.26</v>
      </c>
      <c r="M906" s="38">
        <v>-4.8588601000000002E-2</v>
      </c>
      <c r="N906" s="38">
        <v>0.57034623699999998</v>
      </c>
      <c r="O906" s="38">
        <v>13.19003461</v>
      </c>
      <c r="P906" s="38">
        <v>2.08</v>
      </c>
      <c r="Q906" s="38">
        <v>8.4000000000000005E-2</v>
      </c>
      <c r="R906" s="38">
        <v>0.56999999999999995</v>
      </c>
      <c r="S906" s="38">
        <v>-4.16</v>
      </c>
      <c r="T906" s="38">
        <v>0.55000000000000004</v>
      </c>
      <c r="U906" s="38">
        <v>0.19</v>
      </c>
      <c r="V906" s="38">
        <v>0.04</v>
      </c>
      <c r="W906" s="38" t="s">
        <v>2118</v>
      </c>
      <c r="X906" s="59" t="s">
        <v>5709</v>
      </c>
    </row>
    <row r="907" spans="1:24" x14ac:dyDescent="0.2">
      <c r="A907" s="38" t="s">
        <v>5710</v>
      </c>
      <c r="B907" s="38" t="s">
        <v>5711</v>
      </c>
      <c r="C907" s="38" t="s">
        <v>5712</v>
      </c>
      <c r="D907" s="38" t="s">
        <v>5713</v>
      </c>
      <c r="E907" s="38">
        <v>6</v>
      </c>
      <c r="F907" s="38">
        <v>9.41</v>
      </c>
      <c r="G907" s="38">
        <v>9.36</v>
      </c>
      <c r="H907" s="38">
        <v>9.39</v>
      </c>
      <c r="I907" s="38">
        <v>9.59</v>
      </c>
      <c r="J907" s="38">
        <v>9.5299999999999994</v>
      </c>
      <c r="K907" s="38">
        <v>9.85</v>
      </c>
      <c r="L907" s="49">
        <v>0.26</v>
      </c>
      <c r="M907" s="38">
        <v>-5.0344320999999997E-2</v>
      </c>
      <c r="N907" s="38">
        <v>0.57759020599999999</v>
      </c>
      <c r="O907" s="38">
        <v>9.5217820920000005</v>
      </c>
      <c r="P907" s="38">
        <v>2.08</v>
      </c>
      <c r="Q907" s="38">
        <v>8.5000000000000006E-2</v>
      </c>
      <c r="R907" s="38">
        <v>0.56999999999999995</v>
      </c>
      <c r="S907" s="38">
        <v>-4.17</v>
      </c>
      <c r="T907" s="38">
        <v>0.18</v>
      </c>
      <c r="U907" s="38">
        <v>0.17</v>
      </c>
      <c r="V907" s="38">
        <v>0.46</v>
      </c>
      <c r="W907" s="38" t="s">
        <v>2118</v>
      </c>
      <c r="X907" s="59" t="s">
        <v>5713</v>
      </c>
    </row>
    <row r="908" spans="1:24" x14ac:dyDescent="0.2">
      <c r="A908" s="38" t="s">
        <v>5714</v>
      </c>
      <c r="B908" s="38" t="s">
        <v>5715</v>
      </c>
      <c r="C908" s="38" t="s">
        <v>5716</v>
      </c>
      <c r="D908" s="38" t="s">
        <v>5717</v>
      </c>
      <c r="E908" s="38">
        <v>22</v>
      </c>
      <c r="F908" s="38">
        <v>12.4</v>
      </c>
      <c r="G908" s="38">
        <v>13.24</v>
      </c>
      <c r="H908" s="38">
        <v>12.95</v>
      </c>
      <c r="I908" s="38">
        <v>12.93</v>
      </c>
      <c r="J908" s="38">
        <v>13.27</v>
      </c>
      <c r="K908" s="38">
        <v>13.16</v>
      </c>
      <c r="L908" s="49">
        <v>0.26</v>
      </c>
      <c r="M908" s="38">
        <v>-4.9316855999999999E-2</v>
      </c>
      <c r="N908" s="38">
        <v>0.56194500800000002</v>
      </c>
      <c r="O908" s="38">
        <v>12.993353300000001</v>
      </c>
      <c r="P908" s="38">
        <v>2.0699999999999998</v>
      </c>
      <c r="Q908" s="38">
        <v>8.5000000000000006E-2</v>
      </c>
      <c r="R908" s="38">
        <v>0.56999999999999995</v>
      </c>
      <c r="S908" s="38">
        <v>-4.17</v>
      </c>
      <c r="T908" s="38">
        <v>0.53</v>
      </c>
      <c r="U908" s="38">
        <v>0.03</v>
      </c>
      <c r="V908" s="38">
        <v>0.21</v>
      </c>
      <c r="W908" s="38" t="s">
        <v>2118</v>
      </c>
      <c r="X908" s="59" t="s">
        <v>5717</v>
      </c>
    </row>
    <row r="909" spans="1:24" x14ac:dyDescent="0.2">
      <c r="A909" s="38" t="s">
        <v>5718</v>
      </c>
      <c r="B909" s="38" t="s">
        <v>5719</v>
      </c>
      <c r="C909" s="38" t="s">
        <v>5720</v>
      </c>
      <c r="D909" s="38" t="s">
        <v>5721</v>
      </c>
      <c r="E909" s="38">
        <v>7</v>
      </c>
      <c r="F909" s="38">
        <v>11.45</v>
      </c>
      <c r="G909" s="38">
        <v>11.5</v>
      </c>
      <c r="H909" s="38">
        <v>11.59</v>
      </c>
      <c r="I909" s="38">
        <v>11.71</v>
      </c>
      <c r="J909" s="38">
        <v>11.53</v>
      </c>
      <c r="K909" s="38">
        <v>12.07</v>
      </c>
      <c r="L909" s="49">
        <v>0.26</v>
      </c>
      <c r="M909" s="38">
        <v>-5.0998323999999998E-2</v>
      </c>
      <c r="N909" s="38">
        <v>0.56593236300000005</v>
      </c>
      <c r="O909" s="38">
        <v>11.642157620000001</v>
      </c>
      <c r="P909" s="38">
        <v>2.06</v>
      </c>
      <c r="Q909" s="38">
        <v>8.6999999999999994E-2</v>
      </c>
      <c r="R909" s="38">
        <v>0.56999999999999995</v>
      </c>
      <c r="S909" s="38">
        <v>-4.18</v>
      </c>
      <c r="T909" s="38">
        <v>0.26</v>
      </c>
      <c r="U909" s="38">
        <v>0.03</v>
      </c>
      <c r="V909" s="38">
        <v>0.48</v>
      </c>
      <c r="W909" s="38" t="s">
        <v>2118</v>
      </c>
      <c r="X909" s="59" t="s">
        <v>5721</v>
      </c>
    </row>
    <row r="910" spans="1:24" x14ac:dyDescent="0.2">
      <c r="A910" s="38" t="s">
        <v>5722</v>
      </c>
      <c r="B910" s="38" t="s">
        <v>5723</v>
      </c>
      <c r="C910" s="38" t="s">
        <v>5724</v>
      </c>
      <c r="D910" s="38" t="s">
        <v>5725</v>
      </c>
      <c r="E910" s="38">
        <v>8</v>
      </c>
      <c r="F910" s="38">
        <v>10.97</v>
      </c>
      <c r="G910" s="38">
        <v>11.2</v>
      </c>
      <c r="H910" s="38">
        <v>11.68</v>
      </c>
      <c r="I910" s="38">
        <v>11.51</v>
      </c>
      <c r="J910" s="38">
        <v>11.3</v>
      </c>
      <c r="K910" s="38">
        <v>11.83</v>
      </c>
      <c r="L910" s="49">
        <v>0.26</v>
      </c>
      <c r="M910" s="38">
        <v>-5.8319805000000002E-2</v>
      </c>
      <c r="N910" s="38">
        <v>0.585879606</v>
      </c>
      <c r="O910" s="38">
        <v>11.41550436</v>
      </c>
      <c r="P910" s="38">
        <v>2.02</v>
      </c>
      <c r="Q910" s="38">
        <v>9.0999999999999998E-2</v>
      </c>
      <c r="R910" s="38">
        <v>0.56999999999999995</v>
      </c>
      <c r="S910" s="38">
        <v>-4.2300000000000004</v>
      </c>
      <c r="T910" s="38">
        <v>0.54</v>
      </c>
      <c r="U910" s="38">
        <v>0.1</v>
      </c>
      <c r="V910" s="38">
        <v>0.15</v>
      </c>
      <c r="W910" s="38" t="s">
        <v>2118</v>
      </c>
      <c r="X910" s="59" t="s">
        <v>5725</v>
      </c>
    </row>
    <row r="911" spans="1:24" x14ac:dyDescent="0.2">
      <c r="A911" s="38" t="s">
        <v>5726</v>
      </c>
      <c r="B911" s="38" t="s">
        <v>5727</v>
      </c>
      <c r="C911" s="38" t="s">
        <v>5728</v>
      </c>
      <c r="D911" s="38" t="s">
        <v>5729</v>
      </c>
      <c r="E911" s="38">
        <v>3</v>
      </c>
      <c r="F911" s="38">
        <v>8.74</v>
      </c>
      <c r="G911" s="38">
        <v>8.82</v>
      </c>
      <c r="H911" s="38">
        <v>8.74</v>
      </c>
      <c r="I911" s="38">
        <v>8.8699999999999992</v>
      </c>
      <c r="J911" s="38">
        <v>9.15</v>
      </c>
      <c r="K911" s="38">
        <v>9.0500000000000007</v>
      </c>
      <c r="L911" s="49">
        <v>0.26</v>
      </c>
      <c r="M911" s="38">
        <v>-5.7583772999999998E-2</v>
      </c>
      <c r="N911" s="38">
        <v>0.57171033599999999</v>
      </c>
      <c r="O911" s="38">
        <v>8.895283654</v>
      </c>
      <c r="P911" s="38">
        <v>2.02</v>
      </c>
      <c r="Q911" s="38">
        <v>9.1999999999999998E-2</v>
      </c>
      <c r="R911" s="38">
        <v>0.56999999999999995</v>
      </c>
      <c r="S911" s="38">
        <v>-4.24</v>
      </c>
      <c r="T911" s="38">
        <v>0.13</v>
      </c>
      <c r="U911" s="38">
        <v>0.33</v>
      </c>
      <c r="V911" s="38">
        <v>0.31</v>
      </c>
      <c r="W911" s="38" t="s">
        <v>2118</v>
      </c>
      <c r="X911" s="59" t="s">
        <v>5729</v>
      </c>
    </row>
    <row r="912" spans="1:24" x14ac:dyDescent="0.2">
      <c r="A912" s="38" t="s">
        <v>5730</v>
      </c>
      <c r="B912" s="38" t="s">
        <v>5731</v>
      </c>
      <c r="C912" s="38" t="s">
        <v>5732</v>
      </c>
      <c r="D912" s="38" t="s">
        <v>5733</v>
      </c>
      <c r="E912" s="38">
        <v>5</v>
      </c>
      <c r="F912" s="38">
        <v>11</v>
      </c>
      <c r="G912" s="38">
        <v>10.64</v>
      </c>
      <c r="H912" s="38">
        <v>10.9</v>
      </c>
      <c r="I912" s="38">
        <v>11.12</v>
      </c>
      <c r="J912" s="38">
        <v>10.74</v>
      </c>
      <c r="K912" s="38">
        <v>11.44</v>
      </c>
      <c r="L912" s="49">
        <v>0.26</v>
      </c>
      <c r="M912" s="38">
        <v>-6.8117536000000006E-2</v>
      </c>
      <c r="N912" s="38">
        <v>0.58011447900000002</v>
      </c>
      <c r="O912" s="38">
        <v>10.97303818</v>
      </c>
      <c r="P912" s="38">
        <v>1.95</v>
      </c>
      <c r="Q912" s="38">
        <v>0.1</v>
      </c>
      <c r="R912" s="38">
        <v>0.57999999999999996</v>
      </c>
      <c r="S912" s="38">
        <v>-4.32</v>
      </c>
      <c r="T912" s="38">
        <v>0.12</v>
      </c>
      <c r="U912" s="38">
        <v>0.1</v>
      </c>
      <c r="V912" s="38">
        <v>0.54</v>
      </c>
      <c r="W912" s="38" t="s">
        <v>2118</v>
      </c>
      <c r="X912" s="59" t="s">
        <v>5733</v>
      </c>
    </row>
    <row r="913" spans="1:24" x14ac:dyDescent="0.2">
      <c r="A913" s="38" t="s">
        <v>5734</v>
      </c>
      <c r="B913" s="38" t="s">
        <v>5735</v>
      </c>
      <c r="C913" s="38" t="s">
        <v>5736</v>
      </c>
      <c r="D913" s="38" t="s">
        <v>5737</v>
      </c>
      <c r="E913" s="38">
        <v>3</v>
      </c>
      <c r="F913" s="38">
        <v>9.08</v>
      </c>
      <c r="G913" s="38">
        <v>8.69</v>
      </c>
      <c r="H913" s="38">
        <v>9.07</v>
      </c>
      <c r="I913" s="38">
        <v>9.2899999999999991</v>
      </c>
      <c r="J913" s="38">
        <v>8.7899999999999991</v>
      </c>
      <c r="K913" s="38">
        <v>9.5399999999999991</v>
      </c>
      <c r="L913" s="49">
        <v>0.26</v>
      </c>
      <c r="M913" s="38">
        <v>-7.6052352000000004E-2</v>
      </c>
      <c r="N913" s="38">
        <v>0.59682073700000005</v>
      </c>
      <c r="O913" s="38">
        <v>9.0766835859999997</v>
      </c>
      <c r="P913" s="38">
        <v>1.91</v>
      </c>
      <c r="Q913" s="38">
        <v>0.11</v>
      </c>
      <c r="R913" s="38">
        <v>0.57999999999999996</v>
      </c>
      <c r="S913" s="38">
        <v>-4.37</v>
      </c>
      <c r="T913" s="38">
        <v>0.21</v>
      </c>
      <c r="U913" s="38">
        <v>0.1</v>
      </c>
      <c r="V913" s="38">
        <v>0.47</v>
      </c>
      <c r="W913" s="38" t="s">
        <v>2118</v>
      </c>
      <c r="X913" s="59" t="s">
        <v>5737</v>
      </c>
    </row>
    <row r="914" spans="1:24" x14ac:dyDescent="0.2">
      <c r="A914" s="38" t="s">
        <v>5738</v>
      </c>
      <c r="B914" s="38" t="s">
        <v>5739</v>
      </c>
      <c r="C914" s="38" t="s">
        <v>5740</v>
      </c>
      <c r="D914" s="38" t="s">
        <v>5741</v>
      </c>
      <c r="E914" s="38">
        <v>12</v>
      </c>
      <c r="F914" s="38">
        <v>12.28</v>
      </c>
      <c r="G914" s="38">
        <v>12.58</v>
      </c>
      <c r="H914" s="38">
        <v>12.15</v>
      </c>
      <c r="I914" s="38">
        <v>12.43</v>
      </c>
      <c r="J914" s="38">
        <v>12.61</v>
      </c>
      <c r="K914" s="38">
        <v>12.74</v>
      </c>
      <c r="L914" s="49">
        <v>0.26</v>
      </c>
      <c r="M914" s="38">
        <v>-7.7609547000000001E-2</v>
      </c>
      <c r="N914" s="38">
        <v>0.59480618500000004</v>
      </c>
      <c r="O914" s="38">
        <v>12.4633327</v>
      </c>
      <c r="P914" s="38">
        <v>1.9</v>
      </c>
      <c r="Q914" s="38">
        <v>0.11</v>
      </c>
      <c r="R914" s="38">
        <v>0.57999999999999996</v>
      </c>
      <c r="S914" s="38">
        <v>-4.38</v>
      </c>
      <c r="T914" s="38">
        <v>0.15</v>
      </c>
      <c r="U914" s="38">
        <v>0.03</v>
      </c>
      <c r="V914" s="38">
        <v>0.59</v>
      </c>
      <c r="W914" s="38" t="s">
        <v>2118</v>
      </c>
      <c r="X914" s="59" t="s">
        <v>5741</v>
      </c>
    </row>
    <row r="915" spans="1:24" x14ac:dyDescent="0.2">
      <c r="A915" s="38" t="s">
        <v>5742</v>
      </c>
      <c r="B915" s="38" t="s">
        <v>5743</v>
      </c>
      <c r="C915" s="38" t="s">
        <v>5744</v>
      </c>
      <c r="D915" s="38" t="s">
        <v>5745</v>
      </c>
      <c r="E915" s="38">
        <v>6</v>
      </c>
      <c r="F915" s="38">
        <v>10.96</v>
      </c>
      <c r="G915" s="38">
        <v>11.42</v>
      </c>
      <c r="H915" s="38">
        <v>10.98</v>
      </c>
      <c r="I915" s="38">
        <v>11.41</v>
      </c>
      <c r="J915" s="38">
        <v>11.31</v>
      </c>
      <c r="K915" s="38">
        <v>11.43</v>
      </c>
      <c r="L915" s="49">
        <v>0.26</v>
      </c>
      <c r="M915" s="38">
        <v>-0.10502747599999999</v>
      </c>
      <c r="N915" s="38">
        <v>0.63061090099999995</v>
      </c>
      <c r="O915" s="38">
        <v>11.25419937</v>
      </c>
      <c r="P915" s="38">
        <v>1.77</v>
      </c>
      <c r="Q915" s="38">
        <v>0.13</v>
      </c>
      <c r="R915" s="38">
        <v>0.6</v>
      </c>
      <c r="S915" s="38">
        <v>-4.54</v>
      </c>
      <c r="T915" s="38">
        <v>0.45</v>
      </c>
      <c r="U915" s="38">
        <v>-0.11</v>
      </c>
      <c r="V915" s="38">
        <v>0.45</v>
      </c>
      <c r="W915" s="38" t="s">
        <v>2139</v>
      </c>
      <c r="X915" s="59" t="s">
        <v>5745</v>
      </c>
    </row>
    <row r="916" spans="1:24" x14ac:dyDescent="0.2">
      <c r="A916" s="38" t="s">
        <v>5746</v>
      </c>
      <c r="B916" s="38" t="s">
        <v>5747</v>
      </c>
      <c r="C916" s="38" t="s">
        <v>5748</v>
      </c>
      <c r="D916" s="38" t="s">
        <v>5749</v>
      </c>
      <c r="E916" s="38">
        <v>6</v>
      </c>
      <c r="F916" s="38">
        <v>10.09</v>
      </c>
      <c r="G916" s="38">
        <v>10.38</v>
      </c>
      <c r="H916" s="38">
        <v>10.56</v>
      </c>
      <c r="I916" s="38">
        <v>10.7</v>
      </c>
      <c r="J916" s="38">
        <v>10.48</v>
      </c>
      <c r="K916" s="38">
        <v>10.63</v>
      </c>
      <c r="L916" s="49">
        <v>0.26</v>
      </c>
      <c r="M916" s="38">
        <v>-0.10377610399999999</v>
      </c>
      <c r="N916" s="38">
        <v>0.62177172199999997</v>
      </c>
      <c r="O916" s="38">
        <v>10.47150008</v>
      </c>
      <c r="P916" s="38">
        <v>1.77</v>
      </c>
      <c r="Q916" s="38">
        <v>0.13</v>
      </c>
      <c r="R916" s="38">
        <v>0.6</v>
      </c>
      <c r="S916" s="38">
        <v>-4.54</v>
      </c>
      <c r="T916" s="38">
        <v>0.61</v>
      </c>
      <c r="U916" s="38">
        <v>0.1</v>
      </c>
      <c r="V916" s="38">
        <v>7.0000000000000007E-2</v>
      </c>
      <c r="W916" s="38" t="s">
        <v>2118</v>
      </c>
      <c r="X916" s="59" t="s">
        <v>5749</v>
      </c>
    </row>
    <row r="917" spans="1:24" x14ac:dyDescent="0.2">
      <c r="A917" s="38" t="s">
        <v>5750</v>
      </c>
      <c r="B917" s="38" t="s">
        <v>5751</v>
      </c>
      <c r="C917" s="38" t="s">
        <v>5752</v>
      </c>
      <c r="D917" s="38" t="s">
        <v>5753</v>
      </c>
      <c r="E917" s="38">
        <v>2</v>
      </c>
      <c r="F917" s="38">
        <v>8.1</v>
      </c>
      <c r="G917" s="38">
        <v>7.5</v>
      </c>
      <c r="H917" s="38">
        <v>8.77</v>
      </c>
      <c r="I917" s="38">
        <v>8.6300000000000008</v>
      </c>
      <c r="J917" s="38">
        <v>7.6</v>
      </c>
      <c r="K917" s="38">
        <v>8.93</v>
      </c>
      <c r="L917" s="49">
        <v>0.26</v>
      </c>
      <c r="M917" s="38">
        <v>-0.10661301400000001</v>
      </c>
      <c r="N917" s="38">
        <v>0.635090245</v>
      </c>
      <c r="O917" s="38">
        <v>8.2539460859999991</v>
      </c>
      <c r="P917" s="38">
        <v>1.76</v>
      </c>
      <c r="Q917" s="38">
        <v>0.13</v>
      </c>
      <c r="R917" s="38">
        <v>0.6</v>
      </c>
      <c r="S917" s="38">
        <v>-4.55</v>
      </c>
      <c r="T917" s="38">
        <v>0.53</v>
      </c>
      <c r="U917" s="38">
        <v>0.1</v>
      </c>
      <c r="V917" s="38">
        <v>0.16</v>
      </c>
      <c r="W917" s="38" t="s">
        <v>2118</v>
      </c>
      <c r="X917" s="59" t="s">
        <v>5753</v>
      </c>
    </row>
    <row r="918" spans="1:24" x14ac:dyDescent="0.2">
      <c r="A918" s="38" t="s">
        <v>5754</v>
      </c>
      <c r="B918" s="38" t="s">
        <v>5755</v>
      </c>
      <c r="C918" s="38" t="s">
        <v>5756</v>
      </c>
      <c r="D918" s="38" t="s">
        <v>5757</v>
      </c>
      <c r="E918" s="38">
        <v>4</v>
      </c>
      <c r="F918" s="38">
        <v>8.4700000000000006</v>
      </c>
      <c r="G918" s="38">
        <v>8.6</v>
      </c>
      <c r="H918" s="38">
        <v>8.93</v>
      </c>
      <c r="I918" s="38">
        <v>8.93</v>
      </c>
      <c r="J918" s="38">
        <v>8.57</v>
      </c>
      <c r="K918" s="38">
        <v>9.2899999999999991</v>
      </c>
      <c r="L918" s="49">
        <v>0.26</v>
      </c>
      <c r="M918" s="38">
        <v>-0.11051934300000001</v>
      </c>
      <c r="N918" s="38">
        <v>0.63380012799999996</v>
      </c>
      <c r="O918" s="38">
        <v>8.7984093760000004</v>
      </c>
      <c r="P918" s="38">
        <v>1.74</v>
      </c>
      <c r="Q918" s="38">
        <v>0.13</v>
      </c>
      <c r="R918" s="38">
        <v>0.61</v>
      </c>
      <c r="S918" s="38">
        <v>-4.57</v>
      </c>
      <c r="T918" s="38">
        <v>0.46</v>
      </c>
      <c r="U918" s="38">
        <v>-0.03</v>
      </c>
      <c r="V918" s="38">
        <v>0.36</v>
      </c>
      <c r="W918" s="38" t="s">
        <v>2139</v>
      </c>
      <c r="X918" s="59" t="s">
        <v>5757</v>
      </c>
    </row>
    <row r="919" spans="1:24" x14ac:dyDescent="0.2">
      <c r="A919" s="38" t="s">
        <v>5758</v>
      </c>
      <c r="B919" s="38" t="s">
        <v>5759</v>
      </c>
      <c r="C919" s="38" t="s">
        <v>5760</v>
      </c>
      <c r="D919" s="38" t="s">
        <v>5761</v>
      </c>
      <c r="E919" s="38">
        <v>1</v>
      </c>
      <c r="F919" s="38">
        <v>6.98</v>
      </c>
      <c r="G919" s="38">
        <v>6.6</v>
      </c>
      <c r="H919" s="38">
        <v>6.61</v>
      </c>
      <c r="I919" s="38">
        <v>7.27</v>
      </c>
      <c r="J919" s="38">
        <v>6.99</v>
      </c>
      <c r="K919" s="38">
        <v>6.73</v>
      </c>
      <c r="L919" s="49">
        <v>0.26</v>
      </c>
      <c r="M919" s="38">
        <v>-0.11211199400000001</v>
      </c>
      <c r="N919" s="38">
        <v>0.64050001599999995</v>
      </c>
      <c r="O919" s="38">
        <v>6.8616353080000003</v>
      </c>
      <c r="P919" s="38">
        <v>1.74</v>
      </c>
      <c r="Q919" s="38">
        <v>0.14000000000000001</v>
      </c>
      <c r="R919" s="38">
        <v>0.61</v>
      </c>
      <c r="S919" s="38">
        <v>-4.58</v>
      </c>
      <c r="T919" s="38">
        <v>0.28999999999999998</v>
      </c>
      <c r="U919" s="38">
        <v>0.39</v>
      </c>
      <c r="V919" s="38">
        <v>0.12</v>
      </c>
      <c r="W919" s="38" t="s">
        <v>2118</v>
      </c>
      <c r="X919" s="59" t="s">
        <v>5761</v>
      </c>
    </row>
    <row r="920" spans="1:24" x14ac:dyDescent="0.2">
      <c r="A920" s="38" t="s">
        <v>5762</v>
      </c>
      <c r="B920" s="38" t="s">
        <v>5763</v>
      </c>
      <c r="C920" s="38" t="s">
        <v>5764</v>
      </c>
      <c r="D920" s="38" t="s">
        <v>5765</v>
      </c>
      <c r="E920" s="38">
        <v>2</v>
      </c>
      <c r="F920" s="38">
        <v>8.0500000000000007</v>
      </c>
      <c r="G920" s="38">
        <v>8.36</v>
      </c>
      <c r="H920" s="38">
        <v>7.94</v>
      </c>
      <c r="I920" s="38">
        <v>8.43</v>
      </c>
      <c r="J920" s="38">
        <v>8.34</v>
      </c>
      <c r="K920" s="38">
        <v>8.36</v>
      </c>
      <c r="L920" s="49">
        <v>0.26</v>
      </c>
      <c r="M920" s="38">
        <v>-0.11491456799999999</v>
      </c>
      <c r="N920" s="38">
        <v>0.64091426399999996</v>
      </c>
      <c r="O920" s="38">
        <v>8.2477374950000009</v>
      </c>
      <c r="P920" s="38">
        <v>1.72</v>
      </c>
      <c r="Q920" s="38">
        <v>0.14000000000000001</v>
      </c>
      <c r="R920" s="38">
        <v>0.61</v>
      </c>
      <c r="S920" s="38">
        <v>-4.5999999999999996</v>
      </c>
      <c r="T920" s="38">
        <v>0.38</v>
      </c>
      <c r="U920" s="38">
        <v>-0.02</v>
      </c>
      <c r="V920" s="38">
        <v>0.42</v>
      </c>
      <c r="W920" s="38" t="s">
        <v>2139</v>
      </c>
      <c r="X920" s="59" t="s">
        <v>5765</v>
      </c>
    </row>
    <row r="921" spans="1:24" x14ac:dyDescent="0.2">
      <c r="A921" s="38" t="s">
        <v>5766</v>
      </c>
      <c r="B921" s="38" t="s">
        <v>5767</v>
      </c>
      <c r="C921" s="38" t="s">
        <v>5768</v>
      </c>
      <c r="D921" s="38" t="s">
        <v>5769</v>
      </c>
      <c r="E921" s="38">
        <v>1</v>
      </c>
      <c r="F921" s="38">
        <v>6.91</v>
      </c>
      <c r="G921" s="38">
        <v>7.18</v>
      </c>
      <c r="H921" s="38">
        <v>7.38</v>
      </c>
      <c r="I921" s="38">
        <v>7.34</v>
      </c>
      <c r="J921" s="38">
        <v>7.31</v>
      </c>
      <c r="K921" s="38">
        <v>7.59</v>
      </c>
      <c r="L921" s="49">
        <v>0.26</v>
      </c>
      <c r="M921" s="38">
        <v>-0.11296495600000001</v>
      </c>
      <c r="N921" s="38">
        <v>0.62538490800000002</v>
      </c>
      <c r="O921" s="38">
        <v>7.2847668820000004</v>
      </c>
      <c r="P921" s="38">
        <v>1.72</v>
      </c>
      <c r="Q921" s="38">
        <v>0.14000000000000001</v>
      </c>
      <c r="R921" s="38">
        <v>0.61</v>
      </c>
      <c r="S921" s="38">
        <v>-4.5999999999999996</v>
      </c>
      <c r="T921" s="38">
        <v>0.43</v>
      </c>
      <c r="U921" s="38">
        <v>0.13</v>
      </c>
      <c r="V921" s="38">
        <v>0.21</v>
      </c>
      <c r="W921" s="38" t="s">
        <v>2118</v>
      </c>
      <c r="X921" s="59" t="s">
        <v>5769</v>
      </c>
    </row>
    <row r="922" spans="1:24" x14ac:dyDescent="0.2">
      <c r="A922" s="38" t="s">
        <v>5770</v>
      </c>
      <c r="B922" s="38" t="s">
        <v>5771</v>
      </c>
      <c r="C922" s="38" t="s">
        <v>5772</v>
      </c>
      <c r="D922" s="38" t="s">
        <v>5773</v>
      </c>
      <c r="E922" s="38">
        <v>1</v>
      </c>
      <c r="F922" s="38">
        <v>10.53</v>
      </c>
      <c r="G922" s="38">
        <v>11.18</v>
      </c>
      <c r="H922" s="38">
        <v>11</v>
      </c>
      <c r="I922" s="38">
        <v>11.21</v>
      </c>
      <c r="J922" s="38">
        <v>11.21</v>
      </c>
      <c r="K922" s="38">
        <v>11.08</v>
      </c>
      <c r="L922" s="49">
        <v>0.26</v>
      </c>
      <c r="M922" s="38">
        <v>-0.131592761</v>
      </c>
      <c r="N922" s="38">
        <v>0.65461785100000003</v>
      </c>
      <c r="O922" s="38">
        <v>11.034790109999999</v>
      </c>
      <c r="P922" s="38">
        <v>1.65</v>
      </c>
      <c r="Q922" s="38">
        <v>0.15</v>
      </c>
      <c r="R922" s="38">
        <v>0.62</v>
      </c>
      <c r="S922" s="38">
        <v>-4.68</v>
      </c>
      <c r="T922" s="38">
        <v>0.68</v>
      </c>
      <c r="U922" s="38">
        <v>0.03</v>
      </c>
      <c r="V922" s="38">
        <v>0.08</v>
      </c>
      <c r="W922" s="38" t="s">
        <v>2118</v>
      </c>
      <c r="X922" s="59" t="s">
        <v>5773</v>
      </c>
    </row>
    <row r="923" spans="1:24" x14ac:dyDescent="0.2">
      <c r="A923" s="38" t="s">
        <v>5774</v>
      </c>
      <c r="B923" s="38" t="s">
        <v>5775</v>
      </c>
      <c r="C923" s="38" t="s">
        <v>5776</v>
      </c>
      <c r="D923" s="38" t="s">
        <v>5777</v>
      </c>
      <c r="E923" s="38">
        <v>32</v>
      </c>
      <c r="F923" s="38">
        <v>13.65</v>
      </c>
      <c r="G923" s="38">
        <v>13.92</v>
      </c>
      <c r="H923" s="38">
        <v>14.9</v>
      </c>
      <c r="I923" s="38">
        <v>14.34</v>
      </c>
      <c r="J923" s="38">
        <v>13.94</v>
      </c>
      <c r="K923" s="38">
        <v>14.96</v>
      </c>
      <c r="L923" s="49">
        <v>0.26</v>
      </c>
      <c r="M923" s="38">
        <v>-0.13220868299999999</v>
      </c>
      <c r="N923" s="38">
        <v>0.64644252800000002</v>
      </c>
      <c r="O923" s="38">
        <v>14.28351522</v>
      </c>
      <c r="P923" s="38">
        <v>1.64</v>
      </c>
      <c r="Q923" s="38">
        <v>0.16</v>
      </c>
      <c r="R923" s="38">
        <v>0.63</v>
      </c>
      <c r="S923" s="38">
        <v>-4.6900000000000004</v>
      </c>
      <c r="T923" s="38">
        <v>0.69</v>
      </c>
      <c r="U923" s="38">
        <v>0.02</v>
      </c>
      <c r="V923" s="38">
        <v>0.06</v>
      </c>
      <c r="W923" s="38" t="s">
        <v>2118</v>
      </c>
      <c r="X923" s="59" t="s">
        <v>5777</v>
      </c>
    </row>
    <row r="924" spans="1:24" x14ac:dyDescent="0.2">
      <c r="A924" s="38" t="s">
        <v>5778</v>
      </c>
      <c r="B924" s="38" t="s">
        <v>5779</v>
      </c>
      <c r="C924" s="38" t="s">
        <v>5780</v>
      </c>
      <c r="D924" s="38" t="s">
        <v>5781</v>
      </c>
      <c r="E924" s="38">
        <v>6</v>
      </c>
      <c r="F924" s="38">
        <v>9.2899999999999991</v>
      </c>
      <c r="G924" s="38">
        <v>10.38</v>
      </c>
      <c r="H924" s="38">
        <v>9.81</v>
      </c>
      <c r="I924" s="38">
        <v>9.89</v>
      </c>
      <c r="J924" s="38">
        <v>10.29</v>
      </c>
      <c r="K924" s="38">
        <v>10.07</v>
      </c>
      <c r="L924" s="49">
        <v>0.26</v>
      </c>
      <c r="M924" s="38">
        <v>-0.13776781399999999</v>
      </c>
      <c r="N924" s="38">
        <v>0.65322166199999998</v>
      </c>
      <c r="O924" s="38">
        <v>9.9537447100000005</v>
      </c>
      <c r="P924" s="38">
        <v>1.61</v>
      </c>
      <c r="Q924" s="38">
        <v>0.16</v>
      </c>
      <c r="R924" s="38">
        <v>0.63</v>
      </c>
      <c r="S924" s="38">
        <v>-4.72</v>
      </c>
      <c r="T924" s="38">
        <v>0.6</v>
      </c>
      <c r="U924" s="38">
        <v>-0.09</v>
      </c>
      <c r="V924" s="38">
        <v>0.26</v>
      </c>
      <c r="W924" s="38" t="s">
        <v>2139</v>
      </c>
      <c r="X924" s="59" t="s">
        <v>5781</v>
      </c>
    </row>
    <row r="925" spans="1:24" x14ac:dyDescent="0.2">
      <c r="A925" s="38" t="s">
        <v>5782</v>
      </c>
      <c r="B925" s="38" t="s">
        <v>5783</v>
      </c>
      <c r="C925" s="38" t="s">
        <v>5784</v>
      </c>
      <c r="D925" s="38" t="s">
        <v>5785</v>
      </c>
      <c r="E925" s="38">
        <v>3</v>
      </c>
      <c r="F925" s="38">
        <v>10.71</v>
      </c>
      <c r="G925" s="38">
        <v>10.89</v>
      </c>
      <c r="H925" s="38">
        <v>11.56</v>
      </c>
      <c r="I925" s="38">
        <v>11.39</v>
      </c>
      <c r="J925" s="38">
        <v>11.1</v>
      </c>
      <c r="K925" s="38">
        <v>11.45</v>
      </c>
      <c r="L925" s="49">
        <v>0.26</v>
      </c>
      <c r="M925" s="38">
        <v>-0.154687773</v>
      </c>
      <c r="N925" s="38">
        <v>0.67784898999999998</v>
      </c>
      <c r="O925" s="38">
        <v>11.181819539999999</v>
      </c>
      <c r="P925" s="38">
        <v>1.55</v>
      </c>
      <c r="Q925" s="38">
        <v>0.17</v>
      </c>
      <c r="R925" s="38">
        <v>0.64</v>
      </c>
      <c r="S925" s="38">
        <v>-4.79</v>
      </c>
      <c r="T925" s="38">
        <v>0.68</v>
      </c>
      <c r="U925" s="38">
        <v>0.21</v>
      </c>
      <c r="V925" s="38">
        <v>-0.11</v>
      </c>
      <c r="W925" s="38" t="s">
        <v>2118</v>
      </c>
      <c r="X925" s="59" t="s">
        <v>5785</v>
      </c>
    </row>
    <row r="926" spans="1:24" x14ac:dyDescent="0.2">
      <c r="A926" s="38" t="s">
        <v>5786</v>
      </c>
      <c r="B926" s="38" t="s">
        <v>5787</v>
      </c>
      <c r="C926" s="38" t="s">
        <v>5788</v>
      </c>
      <c r="D926" s="38" t="s">
        <v>5789</v>
      </c>
      <c r="E926" s="38">
        <v>1</v>
      </c>
      <c r="F926" s="38">
        <v>8.1999999999999993</v>
      </c>
      <c r="G926" s="38">
        <v>8.6</v>
      </c>
      <c r="H926" s="38">
        <v>8.36</v>
      </c>
      <c r="I926" s="38">
        <v>8.32</v>
      </c>
      <c r="J926" s="38">
        <v>8.6300000000000008</v>
      </c>
      <c r="K926" s="38">
        <v>9</v>
      </c>
      <c r="L926" s="49">
        <v>0.26</v>
      </c>
      <c r="M926" s="38">
        <v>-0.154464146</v>
      </c>
      <c r="N926" s="38">
        <v>0.67494164099999998</v>
      </c>
      <c r="O926" s="38">
        <v>8.5183404649999996</v>
      </c>
      <c r="P926" s="38">
        <v>1.55</v>
      </c>
      <c r="Q926" s="38">
        <v>0.17</v>
      </c>
      <c r="R926" s="38">
        <v>0.64</v>
      </c>
      <c r="S926" s="38">
        <v>-4.79</v>
      </c>
      <c r="T926" s="38">
        <v>0.12</v>
      </c>
      <c r="U926" s="38">
        <v>0.03</v>
      </c>
      <c r="V926" s="38">
        <v>0.64</v>
      </c>
      <c r="W926" s="38" t="s">
        <v>2118</v>
      </c>
      <c r="X926" s="59" t="s">
        <v>5789</v>
      </c>
    </row>
    <row r="927" spans="1:24" x14ac:dyDescent="0.2">
      <c r="A927" s="38" t="s">
        <v>5790</v>
      </c>
      <c r="B927" s="38" t="s">
        <v>5791</v>
      </c>
      <c r="C927" s="38" t="s">
        <v>5792</v>
      </c>
      <c r="D927" s="38" t="s">
        <v>5793</v>
      </c>
      <c r="E927" s="38">
        <v>3</v>
      </c>
      <c r="F927" s="38">
        <v>8.83</v>
      </c>
      <c r="G927" s="38">
        <v>9.31</v>
      </c>
      <c r="H927" s="38">
        <v>9.2100000000000009</v>
      </c>
      <c r="I927" s="38">
        <v>9.1999999999999993</v>
      </c>
      <c r="J927" s="38">
        <v>9.18</v>
      </c>
      <c r="K927" s="38">
        <v>9.76</v>
      </c>
      <c r="L927" s="49">
        <v>0.26</v>
      </c>
      <c r="M927" s="38">
        <v>-0.15781278800000001</v>
      </c>
      <c r="N927" s="38">
        <v>0.67593212599999997</v>
      </c>
      <c r="O927" s="38">
        <v>9.2487291729999992</v>
      </c>
      <c r="P927" s="38">
        <v>1.54</v>
      </c>
      <c r="Q927" s="38">
        <v>0.18</v>
      </c>
      <c r="R927" s="38">
        <v>0.64</v>
      </c>
      <c r="S927" s="38">
        <v>-4.8099999999999996</v>
      </c>
      <c r="T927" s="38">
        <v>0.37</v>
      </c>
      <c r="U927" s="38">
        <v>-0.13</v>
      </c>
      <c r="V927" s="38">
        <v>0.55000000000000004</v>
      </c>
      <c r="W927" s="38" t="s">
        <v>2139</v>
      </c>
      <c r="X927" s="59" t="s">
        <v>5793</v>
      </c>
    </row>
    <row r="928" spans="1:24" x14ac:dyDescent="0.2">
      <c r="A928" s="38" t="s">
        <v>5794</v>
      </c>
      <c r="B928" s="38" t="s">
        <v>5795</v>
      </c>
      <c r="C928" s="38" t="s">
        <v>5796</v>
      </c>
      <c r="D928" s="38" t="s">
        <v>5797</v>
      </c>
      <c r="E928" s="38">
        <v>1</v>
      </c>
      <c r="F928" s="38">
        <v>7.06</v>
      </c>
      <c r="G928" s="38">
        <v>7.13</v>
      </c>
      <c r="H928" s="38">
        <v>6.38</v>
      </c>
      <c r="I928" s="38">
        <v>7.5</v>
      </c>
      <c r="J928" s="38">
        <v>7.56</v>
      </c>
      <c r="K928" s="38">
        <v>6.29</v>
      </c>
      <c r="L928" s="49">
        <v>0.26</v>
      </c>
      <c r="M928" s="38">
        <v>-0.179974091</v>
      </c>
      <c r="N928" s="38">
        <v>0.69769624600000002</v>
      </c>
      <c r="O928" s="38">
        <v>6.9861716300000003</v>
      </c>
      <c r="P928" s="38">
        <v>1.46</v>
      </c>
      <c r="Q928" s="38">
        <v>0.2</v>
      </c>
      <c r="R928" s="38">
        <v>0.66</v>
      </c>
      <c r="S928" s="38">
        <v>-4.9000000000000004</v>
      </c>
      <c r="T928" s="38">
        <v>0.44</v>
      </c>
      <c r="U928" s="38">
        <v>0.43</v>
      </c>
      <c r="V928" s="38">
        <v>-0.09</v>
      </c>
      <c r="W928" s="38" t="s">
        <v>2118</v>
      </c>
      <c r="X928" s="59" t="s">
        <v>5797</v>
      </c>
    </row>
    <row r="929" spans="1:24" x14ac:dyDescent="0.2">
      <c r="A929" s="38" t="s">
        <v>5798</v>
      </c>
      <c r="B929" s="38" t="s">
        <v>5799</v>
      </c>
      <c r="C929" s="38" t="s">
        <v>5800</v>
      </c>
      <c r="D929" s="38" t="s">
        <v>5801</v>
      </c>
      <c r="E929" s="38">
        <v>8</v>
      </c>
      <c r="F929" s="38">
        <v>11.28</v>
      </c>
      <c r="G929" s="38">
        <v>11.66</v>
      </c>
      <c r="H929" s="38">
        <v>11.99</v>
      </c>
      <c r="I929" s="38">
        <v>12.05</v>
      </c>
      <c r="J929" s="38">
        <v>11.75</v>
      </c>
      <c r="K929" s="38">
        <v>11.92</v>
      </c>
      <c r="L929" s="49">
        <v>0.26</v>
      </c>
      <c r="M929" s="38">
        <v>-0.19056906400000001</v>
      </c>
      <c r="N929" s="38">
        <v>0.70802373299999999</v>
      </c>
      <c r="O929" s="38">
        <v>11.77273419</v>
      </c>
      <c r="P929" s="38">
        <v>1.43</v>
      </c>
      <c r="Q929" s="38">
        <v>0.21</v>
      </c>
      <c r="R929" s="38">
        <v>0.66</v>
      </c>
      <c r="S929" s="38">
        <v>-4.93</v>
      </c>
      <c r="T929" s="38">
        <v>0.77</v>
      </c>
      <c r="U929" s="38">
        <v>0.09</v>
      </c>
      <c r="V929" s="38">
        <v>-7.0000000000000007E-2</v>
      </c>
      <c r="W929" s="38" t="s">
        <v>2118</v>
      </c>
      <c r="X929" s="59" t="s">
        <v>5801</v>
      </c>
    </row>
    <row r="930" spans="1:24" x14ac:dyDescent="0.2">
      <c r="A930" s="38" t="s">
        <v>5802</v>
      </c>
      <c r="B930" s="38" t="s">
        <v>5803</v>
      </c>
      <c r="C930" s="38" t="s">
        <v>5804</v>
      </c>
      <c r="D930" s="38" t="s">
        <v>5805</v>
      </c>
      <c r="E930" s="38">
        <v>1</v>
      </c>
      <c r="F930" s="38">
        <v>4.09</v>
      </c>
      <c r="G930" s="38">
        <v>4.25</v>
      </c>
      <c r="H930" s="38">
        <v>4.1500000000000004</v>
      </c>
      <c r="I930" s="38">
        <v>4.33</v>
      </c>
      <c r="J930" s="38">
        <v>4.54</v>
      </c>
      <c r="K930" s="38">
        <v>4.38</v>
      </c>
      <c r="L930" s="49">
        <v>0.26</v>
      </c>
      <c r="M930" s="38">
        <v>-0.200444965</v>
      </c>
      <c r="N930" s="38">
        <v>0.71303679799999997</v>
      </c>
      <c r="O930" s="38">
        <v>4.2906609529999997</v>
      </c>
      <c r="P930" s="38">
        <v>1.39</v>
      </c>
      <c r="Q930" s="38">
        <v>0.22</v>
      </c>
      <c r="R930" s="38">
        <v>0.66</v>
      </c>
      <c r="S930" s="38">
        <v>-4.9800000000000004</v>
      </c>
      <c r="T930" s="38">
        <v>0.24</v>
      </c>
      <c r="U930" s="38">
        <v>0.28999999999999998</v>
      </c>
      <c r="V930" s="38">
        <v>0.23</v>
      </c>
      <c r="W930" s="38" t="s">
        <v>2118</v>
      </c>
      <c r="X930" s="59" t="s">
        <v>5805</v>
      </c>
    </row>
    <row r="931" spans="1:24" x14ac:dyDescent="0.2">
      <c r="A931" s="38" t="s">
        <v>5806</v>
      </c>
      <c r="B931" s="38" t="s">
        <v>5807</v>
      </c>
      <c r="C931" s="38" t="s">
        <v>5808</v>
      </c>
      <c r="D931" s="38" t="s">
        <v>5809</v>
      </c>
      <c r="E931" s="38">
        <v>8</v>
      </c>
      <c r="F931" s="38">
        <v>10.130000000000001</v>
      </c>
      <c r="G931" s="38">
        <v>10.08</v>
      </c>
      <c r="H931" s="38">
        <v>11.43</v>
      </c>
      <c r="I931" s="38">
        <v>10.88</v>
      </c>
      <c r="J931" s="38">
        <v>10.24</v>
      </c>
      <c r="K931" s="38">
        <v>11.28</v>
      </c>
      <c r="L931" s="49">
        <v>0.26</v>
      </c>
      <c r="M931" s="38">
        <v>-0.20336565100000001</v>
      </c>
      <c r="N931" s="38">
        <v>0.72059440600000002</v>
      </c>
      <c r="O931" s="38">
        <v>10.674393909999999</v>
      </c>
      <c r="P931" s="38">
        <v>1.39</v>
      </c>
      <c r="Q931" s="38">
        <v>0.22</v>
      </c>
      <c r="R931" s="38">
        <v>0.66</v>
      </c>
      <c r="S931" s="38">
        <v>-4.9800000000000004</v>
      </c>
      <c r="T931" s="38">
        <v>0.75</v>
      </c>
      <c r="U931" s="38">
        <v>0.16</v>
      </c>
      <c r="V931" s="38">
        <v>-0.15</v>
      </c>
      <c r="W931" s="38" t="s">
        <v>2118</v>
      </c>
      <c r="X931" s="59" t="s">
        <v>5809</v>
      </c>
    </row>
    <row r="932" spans="1:24" x14ac:dyDescent="0.2">
      <c r="A932" s="38" t="s">
        <v>5810</v>
      </c>
      <c r="B932" s="38" t="s">
        <v>5811</v>
      </c>
      <c r="C932" s="38" t="s">
        <v>5812</v>
      </c>
      <c r="D932" s="38" t="s">
        <v>5813</v>
      </c>
      <c r="E932" s="38">
        <v>1</v>
      </c>
      <c r="F932" s="38">
        <v>6.47</v>
      </c>
      <c r="G932" s="38">
        <v>6.87</v>
      </c>
      <c r="H932" s="38">
        <v>6.19</v>
      </c>
      <c r="I932" s="38">
        <v>7.04</v>
      </c>
      <c r="J932" s="38">
        <v>6.71</v>
      </c>
      <c r="K932" s="38">
        <v>6.56</v>
      </c>
      <c r="L932" s="49">
        <v>0.26</v>
      </c>
      <c r="M932" s="38">
        <v>-0.221006693</v>
      </c>
      <c r="N932" s="38">
        <v>0.74582235299999999</v>
      </c>
      <c r="O932" s="38">
        <v>6.6423100960000001</v>
      </c>
      <c r="P932" s="38">
        <v>1.34</v>
      </c>
      <c r="Q932" s="38">
        <v>0.23</v>
      </c>
      <c r="R932" s="38">
        <v>0.67</v>
      </c>
      <c r="S932" s="38">
        <v>-5.0199999999999996</v>
      </c>
      <c r="T932" s="38">
        <v>0.56999999999999995</v>
      </c>
      <c r="U932" s="38">
        <v>-0.16</v>
      </c>
      <c r="V932" s="38">
        <v>0.37</v>
      </c>
      <c r="W932" s="38" t="s">
        <v>2139</v>
      </c>
      <c r="X932" s="59" t="s">
        <v>5813</v>
      </c>
    </row>
    <row r="933" spans="1:24" x14ac:dyDescent="0.2">
      <c r="A933" s="38" t="s">
        <v>5814</v>
      </c>
      <c r="B933" s="38" t="s">
        <v>5815</v>
      </c>
      <c r="C933" s="38" t="s">
        <v>5816</v>
      </c>
      <c r="D933" s="38" t="s">
        <v>5817</v>
      </c>
      <c r="E933" s="38">
        <v>8</v>
      </c>
      <c r="F933" s="38">
        <v>10.53</v>
      </c>
      <c r="G933" s="38">
        <v>11.82</v>
      </c>
      <c r="H933" s="38">
        <v>9.91</v>
      </c>
      <c r="I933" s="38">
        <v>11.34</v>
      </c>
      <c r="J933" s="38">
        <v>11.83</v>
      </c>
      <c r="K933" s="38">
        <v>9.8699999999999992</v>
      </c>
      <c r="L933" s="49">
        <v>0.26</v>
      </c>
      <c r="M933" s="38">
        <v>-0.22601713400000001</v>
      </c>
      <c r="N933" s="38">
        <v>0.74128169300000002</v>
      </c>
      <c r="O933" s="38">
        <v>10.88276022</v>
      </c>
      <c r="P933" s="38">
        <v>1.33</v>
      </c>
      <c r="Q933" s="38">
        <v>0.24</v>
      </c>
      <c r="R933" s="38">
        <v>0.67</v>
      </c>
      <c r="S933" s="38">
        <v>-5.04</v>
      </c>
      <c r="T933" s="38">
        <v>0.81</v>
      </c>
      <c r="U933" s="38">
        <v>0.01</v>
      </c>
      <c r="V933" s="38">
        <v>-0.04</v>
      </c>
      <c r="W933" s="38" t="s">
        <v>2118</v>
      </c>
      <c r="X933" s="59" t="s">
        <v>5817</v>
      </c>
    </row>
    <row r="934" spans="1:24" x14ac:dyDescent="0.2">
      <c r="A934" s="38" t="s">
        <v>5818</v>
      </c>
      <c r="B934" s="38" t="s">
        <v>5819</v>
      </c>
      <c r="C934" s="38" t="s">
        <v>5820</v>
      </c>
      <c r="D934" s="38" t="s">
        <v>5821</v>
      </c>
      <c r="E934" s="38">
        <v>1</v>
      </c>
      <c r="F934" s="38">
        <v>6.24</v>
      </c>
      <c r="G934" s="38">
        <v>6.4</v>
      </c>
      <c r="H934" s="38">
        <v>6.93</v>
      </c>
      <c r="I934" s="38">
        <v>6.94</v>
      </c>
      <c r="J934" s="38">
        <v>6.37</v>
      </c>
      <c r="K934" s="38">
        <v>7.03</v>
      </c>
      <c r="L934" s="49">
        <v>0.26</v>
      </c>
      <c r="M934" s="38">
        <v>-0.23198930800000001</v>
      </c>
      <c r="N934" s="38">
        <v>0.74635562899999996</v>
      </c>
      <c r="O934" s="38">
        <v>6.6498852609999997</v>
      </c>
      <c r="P934" s="38">
        <v>1.3</v>
      </c>
      <c r="Q934" s="38">
        <v>0.24</v>
      </c>
      <c r="R934" s="38">
        <v>0.68</v>
      </c>
      <c r="S934" s="38">
        <v>-5.07</v>
      </c>
      <c r="T934" s="38">
        <v>0.7</v>
      </c>
      <c r="U934" s="38">
        <v>-0.03</v>
      </c>
      <c r="V934" s="38">
        <v>0.1</v>
      </c>
      <c r="W934" s="38" t="s">
        <v>2139</v>
      </c>
      <c r="X934" s="59" t="s">
        <v>5821</v>
      </c>
    </row>
    <row r="935" spans="1:24" x14ac:dyDescent="0.2">
      <c r="A935" s="38" t="s">
        <v>5822</v>
      </c>
      <c r="B935" s="38" t="s">
        <v>5823</v>
      </c>
      <c r="C935" s="38" t="s">
        <v>5824</v>
      </c>
      <c r="D935" s="38" t="s">
        <v>5825</v>
      </c>
      <c r="E935" s="38">
        <v>4</v>
      </c>
      <c r="F935" s="38">
        <v>9.56</v>
      </c>
      <c r="G935" s="38">
        <v>10.19</v>
      </c>
      <c r="H935" s="38">
        <v>10.78</v>
      </c>
      <c r="I935" s="38">
        <v>10.51</v>
      </c>
      <c r="J935" s="38">
        <v>10.11</v>
      </c>
      <c r="K935" s="38">
        <v>10.7</v>
      </c>
      <c r="L935" s="49">
        <v>0.26</v>
      </c>
      <c r="M935" s="38">
        <v>-0.323307768</v>
      </c>
      <c r="N935" s="38">
        <v>0.84577155199999998</v>
      </c>
      <c r="O935" s="38">
        <v>10.307247329999999</v>
      </c>
      <c r="P935" s="38">
        <v>1.1200000000000001</v>
      </c>
      <c r="Q935" s="38">
        <v>0.31</v>
      </c>
      <c r="R935" s="38">
        <v>0.71</v>
      </c>
      <c r="S935" s="38">
        <v>-5.25</v>
      </c>
      <c r="T935" s="38">
        <v>0.95</v>
      </c>
      <c r="U935" s="38">
        <v>-0.08</v>
      </c>
      <c r="V935" s="38">
        <v>-0.08</v>
      </c>
      <c r="W935" s="38" t="s">
        <v>2139</v>
      </c>
      <c r="X935" s="59" t="s">
        <v>5825</v>
      </c>
    </row>
    <row r="936" spans="1:24" x14ac:dyDescent="0.2">
      <c r="A936" s="38" t="s">
        <v>5826</v>
      </c>
      <c r="B936" s="38" t="s">
        <v>5827</v>
      </c>
      <c r="C936" s="38" t="s">
        <v>5828</v>
      </c>
      <c r="D936" s="38" t="s">
        <v>5829</v>
      </c>
      <c r="E936" s="38">
        <v>4</v>
      </c>
      <c r="F936" s="38">
        <v>8.49</v>
      </c>
      <c r="G936" s="38">
        <v>9.06</v>
      </c>
      <c r="H936" s="38">
        <v>9.1</v>
      </c>
      <c r="I936" s="38">
        <v>9.3699999999999992</v>
      </c>
      <c r="J936" s="38">
        <v>9.32</v>
      </c>
      <c r="K936" s="38">
        <v>8.75</v>
      </c>
      <c r="L936" s="49">
        <v>0.26</v>
      </c>
      <c r="M936" s="38">
        <v>-0.34556637499999998</v>
      </c>
      <c r="N936" s="38">
        <v>0.87027159700000001</v>
      </c>
      <c r="O936" s="38">
        <v>9.014870707</v>
      </c>
      <c r="P936" s="38">
        <v>1.08</v>
      </c>
      <c r="Q936" s="38">
        <v>0.33</v>
      </c>
      <c r="R936" s="38">
        <v>0.71</v>
      </c>
      <c r="S936" s="38">
        <v>-5.29</v>
      </c>
      <c r="T936" s="38">
        <v>0.88</v>
      </c>
      <c r="U936" s="38">
        <v>0.26</v>
      </c>
      <c r="V936" s="38">
        <v>-0.35</v>
      </c>
      <c r="W936" s="38" t="s">
        <v>2118</v>
      </c>
      <c r="X936" s="59" t="s">
        <v>5829</v>
      </c>
    </row>
    <row r="937" spans="1:24" x14ac:dyDescent="0.2">
      <c r="A937" s="38" t="s">
        <v>5830</v>
      </c>
      <c r="B937" s="38" t="s">
        <v>5831</v>
      </c>
      <c r="C937" s="38" t="s">
        <v>5832</v>
      </c>
      <c r="D937" s="38" t="s">
        <v>5833</v>
      </c>
      <c r="E937" s="38">
        <v>7</v>
      </c>
      <c r="F937" s="38">
        <v>9.76</v>
      </c>
      <c r="G937" s="38">
        <v>10.49</v>
      </c>
      <c r="H937" s="38">
        <v>10.91</v>
      </c>
      <c r="I937" s="38">
        <v>10.74</v>
      </c>
      <c r="J937" s="38">
        <v>10.51</v>
      </c>
      <c r="K937" s="38">
        <v>10.69</v>
      </c>
      <c r="L937" s="49">
        <v>0.26</v>
      </c>
      <c r="M937" s="38">
        <v>-0.36742530299999998</v>
      </c>
      <c r="N937" s="38">
        <v>0.88746207200000005</v>
      </c>
      <c r="O937" s="38">
        <v>10.51690703</v>
      </c>
      <c r="P937" s="38">
        <v>1.05</v>
      </c>
      <c r="Q937" s="38">
        <v>0.34</v>
      </c>
      <c r="R937" s="38">
        <v>0.72</v>
      </c>
      <c r="S937" s="38">
        <v>-5.32</v>
      </c>
      <c r="T937" s="38">
        <v>0.98</v>
      </c>
      <c r="U937" s="38">
        <v>0.02</v>
      </c>
      <c r="V937" s="38">
        <v>-0.22</v>
      </c>
      <c r="W937" s="38" t="s">
        <v>2118</v>
      </c>
      <c r="X937" s="59" t="s">
        <v>5833</v>
      </c>
    </row>
    <row r="938" spans="1:24" x14ac:dyDescent="0.2">
      <c r="A938" s="38" t="s">
        <v>5834</v>
      </c>
      <c r="B938" s="38" t="s">
        <v>5835</v>
      </c>
      <c r="C938" s="38" t="s">
        <v>5836</v>
      </c>
      <c r="D938" s="38" t="s">
        <v>5837</v>
      </c>
      <c r="E938" s="38">
        <v>3</v>
      </c>
      <c r="F938" s="38">
        <v>8.5299999999999994</v>
      </c>
      <c r="G938" s="38">
        <v>8.61</v>
      </c>
      <c r="H938" s="38">
        <v>9.19</v>
      </c>
      <c r="I938" s="38">
        <v>8.42</v>
      </c>
      <c r="J938" s="38">
        <v>9.61</v>
      </c>
      <c r="K938" s="38">
        <v>9.08</v>
      </c>
      <c r="L938" s="49">
        <v>0.26</v>
      </c>
      <c r="M938" s="38">
        <v>-0.37970106599999998</v>
      </c>
      <c r="N938" s="38">
        <v>0.89367438600000004</v>
      </c>
      <c r="O938" s="38">
        <v>8.9059685200000001</v>
      </c>
      <c r="P938" s="38">
        <v>1.01</v>
      </c>
      <c r="Q938" s="38">
        <v>0.35</v>
      </c>
      <c r="R938" s="38">
        <v>0.73</v>
      </c>
      <c r="S938" s="38">
        <v>-5.36</v>
      </c>
      <c r="T938" s="38">
        <v>-0.11</v>
      </c>
      <c r="U938" s="38">
        <v>1</v>
      </c>
      <c r="V938" s="38">
        <v>-0.11</v>
      </c>
      <c r="W938" s="38" t="s">
        <v>2139</v>
      </c>
      <c r="X938" s="59" t="s">
        <v>5837</v>
      </c>
    </row>
    <row r="939" spans="1:24" x14ac:dyDescent="0.2">
      <c r="A939" s="38" t="s">
        <v>5838</v>
      </c>
      <c r="B939" s="38" t="s">
        <v>5839</v>
      </c>
      <c r="C939" s="38" t="s">
        <v>5840</v>
      </c>
      <c r="D939" s="38" t="s">
        <v>5841</v>
      </c>
      <c r="E939" s="38">
        <v>6</v>
      </c>
      <c r="F939" s="38">
        <v>10.029999999999999</v>
      </c>
      <c r="G939" s="38">
        <v>10.02</v>
      </c>
      <c r="H939" s="38">
        <v>11.6</v>
      </c>
      <c r="I939" s="38">
        <v>11.09</v>
      </c>
      <c r="J939" s="38">
        <v>10.09</v>
      </c>
      <c r="K939" s="38">
        <v>11.25</v>
      </c>
      <c r="L939" s="49">
        <v>0.26</v>
      </c>
      <c r="M939" s="38">
        <v>-0.45419006499999998</v>
      </c>
      <c r="N939" s="38">
        <v>0.97158684399999995</v>
      </c>
      <c r="O939" s="38">
        <v>10.679001080000001</v>
      </c>
      <c r="P939" s="38">
        <v>0.93</v>
      </c>
      <c r="Q939" s="38">
        <v>0.4</v>
      </c>
      <c r="R939" s="38">
        <v>0.75</v>
      </c>
      <c r="S939" s="38">
        <v>-5.43</v>
      </c>
      <c r="T939" s="38">
        <v>1.06</v>
      </c>
      <c r="U939" s="38">
        <v>7.0000000000000007E-2</v>
      </c>
      <c r="V939" s="38">
        <v>-0.35</v>
      </c>
      <c r="W939" s="38" t="s">
        <v>2118</v>
      </c>
      <c r="X939" s="59" t="s">
        <v>5841</v>
      </c>
    </row>
    <row r="940" spans="1:24" x14ac:dyDescent="0.2">
      <c r="A940" s="38" t="s">
        <v>5842</v>
      </c>
      <c r="B940" s="38" t="s">
        <v>5843</v>
      </c>
      <c r="C940" s="38" t="s">
        <v>5844</v>
      </c>
      <c r="D940" s="38" t="s">
        <v>5845</v>
      </c>
      <c r="E940" s="38">
        <v>3</v>
      </c>
      <c r="F940" s="38">
        <v>9.2100000000000009</v>
      </c>
      <c r="G940" s="38">
        <v>11.09</v>
      </c>
      <c r="H940" s="38">
        <v>11.2</v>
      </c>
      <c r="I940" s="38">
        <v>10.33</v>
      </c>
      <c r="J940" s="38">
        <v>11.09</v>
      </c>
      <c r="K940" s="38">
        <v>10.85</v>
      </c>
      <c r="L940" s="49">
        <v>0.26</v>
      </c>
      <c r="M940" s="38">
        <v>-0.50309821499999996</v>
      </c>
      <c r="N940" s="38">
        <v>1.017697777</v>
      </c>
      <c r="O940" s="38">
        <v>10.628093099999999</v>
      </c>
      <c r="P940" s="38">
        <v>0.87</v>
      </c>
      <c r="Q940" s="38">
        <v>0.42</v>
      </c>
      <c r="R940" s="38">
        <v>0.77</v>
      </c>
      <c r="S940" s="38">
        <v>-5.48</v>
      </c>
      <c r="T940" s="38">
        <v>1.1200000000000001</v>
      </c>
      <c r="U940" s="38">
        <v>0</v>
      </c>
      <c r="V940" s="38">
        <v>-0.35</v>
      </c>
      <c r="W940" s="38" t="s">
        <v>2139</v>
      </c>
      <c r="X940" s="59" t="s">
        <v>5845</v>
      </c>
    </row>
    <row r="941" spans="1:24" x14ac:dyDescent="0.2">
      <c r="A941" s="38" t="s">
        <v>5846</v>
      </c>
      <c r="B941" s="38" t="s">
        <v>5847</v>
      </c>
      <c r="C941" s="38" t="s">
        <v>5848</v>
      </c>
      <c r="D941" s="38" t="s">
        <v>5849</v>
      </c>
      <c r="E941" s="38">
        <v>1</v>
      </c>
      <c r="F941" s="38">
        <v>8.89</v>
      </c>
      <c r="G941" s="38">
        <v>7.84</v>
      </c>
      <c r="H941" s="38">
        <v>10.44</v>
      </c>
      <c r="I941" s="38">
        <v>10.050000000000001</v>
      </c>
      <c r="J941" s="38">
        <v>7.91</v>
      </c>
      <c r="K941" s="38">
        <v>9.98</v>
      </c>
      <c r="L941" s="49">
        <v>0.26</v>
      </c>
      <c r="M941" s="38">
        <v>-0.55718460999999997</v>
      </c>
      <c r="N941" s="38">
        <v>1.070128687</v>
      </c>
      <c r="O941" s="38">
        <v>9.1857598760000005</v>
      </c>
      <c r="P941" s="38">
        <v>0.81</v>
      </c>
      <c r="Q941" s="38">
        <v>0.46</v>
      </c>
      <c r="R941" s="38">
        <v>0.79</v>
      </c>
      <c r="S941" s="38">
        <v>-5.53</v>
      </c>
      <c r="T941" s="38">
        <v>1.1599999999999999</v>
      </c>
      <c r="U941" s="38">
        <v>7.0000000000000007E-2</v>
      </c>
      <c r="V941" s="38">
        <v>-0.46</v>
      </c>
      <c r="W941" s="38" t="s">
        <v>2118</v>
      </c>
      <c r="X941" s="59" t="s">
        <v>5849</v>
      </c>
    </row>
    <row r="942" spans="1:24" x14ac:dyDescent="0.2">
      <c r="A942" s="38" t="s">
        <v>5850</v>
      </c>
      <c r="B942" s="38" t="s">
        <v>5851</v>
      </c>
      <c r="C942" s="38" t="s">
        <v>5852</v>
      </c>
      <c r="D942" s="38" t="s">
        <v>5853</v>
      </c>
      <c r="E942" s="38">
        <v>5</v>
      </c>
      <c r="F942" s="38">
        <v>9.39</v>
      </c>
      <c r="G942" s="38">
        <v>10.57</v>
      </c>
      <c r="H942" s="38">
        <v>10.09</v>
      </c>
      <c r="I942" s="38">
        <v>10.57</v>
      </c>
      <c r="J942" s="38">
        <v>9.94</v>
      </c>
      <c r="K942" s="38">
        <v>10.32</v>
      </c>
      <c r="L942" s="49">
        <v>0.26</v>
      </c>
      <c r="M942" s="38">
        <v>-0.64841369999999998</v>
      </c>
      <c r="N942" s="38">
        <v>1.164122434</v>
      </c>
      <c r="O942" s="38">
        <v>10.146462919999999</v>
      </c>
      <c r="P942" s="38">
        <v>0.74</v>
      </c>
      <c r="Q942" s="38">
        <v>0.5</v>
      </c>
      <c r="R942" s="38">
        <v>0.81</v>
      </c>
      <c r="S942" s="38">
        <v>-5.58</v>
      </c>
      <c r="T942" s="38">
        <v>1.18</v>
      </c>
      <c r="U942" s="38">
        <v>-0.63</v>
      </c>
      <c r="V942" s="38">
        <v>0.23</v>
      </c>
      <c r="W942" s="38" t="s">
        <v>2139</v>
      </c>
      <c r="X942" s="59" t="s">
        <v>5853</v>
      </c>
    </row>
    <row r="943" spans="1:24" x14ac:dyDescent="0.2">
      <c r="A943" s="38" t="s">
        <v>5854</v>
      </c>
      <c r="B943" s="38" t="s">
        <v>5855</v>
      </c>
      <c r="C943" s="38" t="s">
        <v>5856</v>
      </c>
      <c r="D943" s="38" t="s">
        <v>5857</v>
      </c>
      <c r="E943" s="38">
        <v>1</v>
      </c>
      <c r="F943" s="38">
        <v>2.5099999999999998</v>
      </c>
      <c r="G943" s="38">
        <v>4.0599999999999996</v>
      </c>
      <c r="H943" s="38">
        <v>3.29</v>
      </c>
      <c r="I943" s="38">
        <v>3.74</v>
      </c>
      <c r="J943" s="38">
        <v>3.51</v>
      </c>
      <c r="K943" s="38">
        <v>3.38</v>
      </c>
      <c r="L943" s="49">
        <v>0.26</v>
      </c>
      <c r="M943" s="38">
        <v>-0.65220477300000002</v>
      </c>
      <c r="N943" s="38">
        <v>1.166025501</v>
      </c>
      <c r="O943" s="38">
        <v>3.415899848</v>
      </c>
      <c r="P943" s="38">
        <v>0.7</v>
      </c>
      <c r="Q943" s="38">
        <v>0.51</v>
      </c>
      <c r="R943" s="38">
        <v>0.82</v>
      </c>
      <c r="S943" s="38">
        <v>-5.61</v>
      </c>
      <c r="T943" s="38">
        <v>1.23</v>
      </c>
      <c r="U943" s="38">
        <v>-0.55000000000000004</v>
      </c>
      <c r="V943" s="38">
        <v>0.09</v>
      </c>
      <c r="W943" s="38" t="s">
        <v>2139</v>
      </c>
      <c r="X943" s="59" t="s">
        <v>5857</v>
      </c>
    </row>
    <row r="944" spans="1:24" x14ac:dyDescent="0.2">
      <c r="A944" s="38" t="s">
        <v>5858</v>
      </c>
      <c r="B944" s="38" t="s">
        <v>5859</v>
      </c>
      <c r="C944" s="38" t="s">
        <v>5860</v>
      </c>
      <c r="D944" s="38" t="s">
        <v>5861</v>
      </c>
      <c r="E944" s="38">
        <v>1</v>
      </c>
      <c r="F944" s="38">
        <v>7.73</v>
      </c>
      <c r="G944" s="38">
        <v>10.43</v>
      </c>
      <c r="H944" s="38">
        <v>10.02</v>
      </c>
      <c r="I944" s="38">
        <v>10.69</v>
      </c>
      <c r="J944" s="38">
        <v>9.4499999999999993</v>
      </c>
      <c r="K944" s="38">
        <v>8.84</v>
      </c>
      <c r="L944" s="49">
        <v>0.26</v>
      </c>
      <c r="M944" s="38">
        <v>-2.114453814</v>
      </c>
      <c r="N944" s="38">
        <v>2.6405460070000002</v>
      </c>
      <c r="O944" s="38">
        <v>9.5256163259999997</v>
      </c>
      <c r="P944" s="38">
        <v>0.28999999999999998</v>
      </c>
      <c r="Q944" s="38">
        <v>0.78</v>
      </c>
      <c r="R944" s="38">
        <v>0.93</v>
      </c>
      <c r="S944" s="38">
        <v>-5.81</v>
      </c>
      <c r="T944" s="38">
        <v>2.96</v>
      </c>
      <c r="U944" s="38">
        <v>-0.98</v>
      </c>
      <c r="V944" s="38">
        <v>-1.18</v>
      </c>
      <c r="W944" s="38" t="s">
        <v>2139</v>
      </c>
      <c r="X944" s="59" t="s">
        <v>5861</v>
      </c>
    </row>
    <row r="945" spans="1:24" x14ac:dyDescent="0.2">
      <c r="A945" s="38" t="s">
        <v>5862</v>
      </c>
      <c r="B945" s="38" t="s">
        <v>5863</v>
      </c>
      <c r="C945" s="38" t="s">
        <v>5864</v>
      </c>
      <c r="D945" s="38" t="s">
        <v>5865</v>
      </c>
      <c r="E945" s="38">
        <v>11</v>
      </c>
      <c r="F945" s="38">
        <v>12.44</v>
      </c>
      <c r="G945" s="38">
        <v>12.47</v>
      </c>
      <c r="H945" s="38">
        <v>12.58</v>
      </c>
      <c r="I945" s="38">
        <v>12.74</v>
      </c>
      <c r="J945" s="38">
        <v>12.66</v>
      </c>
      <c r="K945" s="38">
        <v>12.85</v>
      </c>
      <c r="L945" s="49">
        <v>0.25</v>
      </c>
      <c r="M945" s="38">
        <v>2.5325875000000001E-2</v>
      </c>
      <c r="N945" s="38">
        <v>0.48097054</v>
      </c>
      <c r="O945" s="38">
        <v>12.625384840000001</v>
      </c>
      <c r="P945" s="38">
        <v>2.75</v>
      </c>
      <c r="Q945" s="38">
        <v>3.5000000000000003E-2</v>
      </c>
      <c r="R945" s="38">
        <v>0.52</v>
      </c>
      <c r="S945" s="38">
        <v>-3.37</v>
      </c>
      <c r="T945" s="38">
        <v>0.3</v>
      </c>
      <c r="U945" s="38">
        <v>0.19</v>
      </c>
      <c r="V945" s="38">
        <v>0.27</v>
      </c>
      <c r="W945" s="38" t="s">
        <v>2118</v>
      </c>
      <c r="X945" s="59" t="s">
        <v>5865</v>
      </c>
    </row>
    <row r="946" spans="1:24" x14ac:dyDescent="0.2">
      <c r="A946" s="38" t="s">
        <v>5866</v>
      </c>
      <c r="B946" s="38" t="s">
        <v>5867</v>
      </c>
      <c r="C946" s="38" t="s">
        <v>5868</v>
      </c>
      <c r="D946" s="38" t="s">
        <v>5869</v>
      </c>
      <c r="E946" s="38">
        <v>12</v>
      </c>
      <c r="F946" s="38">
        <v>12.12</v>
      </c>
      <c r="G946" s="38">
        <v>12</v>
      </c>
      <c r="H946" s="38">
        <v>12.26</v>
      </c>
      <c r="I946" s="38">
        <v>12.42</v>
      </c>
      <c r="J946" s="38">
        <v>12.25</v>
      </c>
      <c r="K946" s="38">
        <v>12.47</v>
      </c>
      <c r="L946" s="49">
        <v>0.25</v>
      </c>
      <c r="M946" s="38">
        <v>1.9549719E-2</v>
      </c>
      <c r="N946" s="38">
        <v>0.48299633600000003</v>
      </c>
      <c r="O946" s="38">
        <v>12.25570753</v>
      </c>
      <c r="P946" s="38">
        <v>2.68</v>
      </c>
      <c r="Q946" s="38">
        <v>3.7999999999999999E-2</v>
      </c>
      <c r="R946" s="38">
        <v>0.52</v>
      </c>
      <c r="S946" s="38">
        <v>-3.44</v>
      </c>
      <c r="T946" s="38">
        <v>0.3</v>
      </c>
      <c r="U946" s="38">
        <v>0.25</v>
      </c>
      <c r="V946" s="38">
        <v>0.21</v>
      </c>
      <c r="W946" s="38" t="s">
        <v>2118</v>
      </c>
      <c r="X946" s="59" t="s">
        <v>5869</v>
      </c>
    </row>
    <row r="947" spans="1:24" x14ac:dyDescent="0.2">
      <c r="A947" s="38" t="s">
        <v>5870</v>
      </c>
      <c r="B947" s="38" t="s">
        <v>5871</v>
      </c>
      <c r="C947" s="38" t="s">
        <v>5872</v>
      </c>
      <c r="D947" s="38" t="s">
        <v>5873</v>
      </c>
      <c r="E947" s="38">
        <v>11</v>
      </c>
      <c r="F947" s="38">
        <v>11.33</v>
      </c>
      <c r="G947" s="38">
        <v>11.43</v>
      </c>
      <c r="H947" s="38">
        <v>11.71</v>
      </c>
      <c r="I947" s="38">
        <v>11.59</v>
      </c>
      <c r="J947" s="38">
        <v>11.66</v>
      </c>
      <c r="K947" s="38">
        <v>11.99</v>
      </c>
      <c r="L947" s="49">
        <v>0.25</v>
      </c>
      <c r="M947" s="38">
        <v>1.0343218E-2</v>
      </c>
      <c r="N947" s="38">
        <v>0.49720372400000001</v>
      </c>
      <c r="O947" s="38">
        <v>11.620281029999999</v>
      </c>
      <c r="P947" s="38">
        <v>2.58</v>
      </c>
      <c r="Q947" s="38">
        <v>4.3999999999999997E-2</v>
      </c>
      <c r="R947" s="38">
        <v>0.53</v>
      </c>
      <c r="S947" s="38">
        <v>-3.57</v>
      </c>
      <c r="T947" s="38">
        <v>0.26</v>
      </c>
      <c r="U947" s="38">
        <v>0.23</v>
      </c>
      <c r="V947" s="38">
        <v>0.28000000000000003</v>
      </c>
      <c r="W947" s="38" t="s">
        <v>2118</v>
      </c>
      <c r="X947" s="59" t="s">
        <v>5873</v>
      </c>
    </row>
    <row r="948" spans="1:24" x14ac:dyDescent="0.2">
      <c r="A948" s="38" t="s">
        <v>5874</v>
      </c>
      <c r="B948" s="38" t="s">
        <v>5875</v>
      </c>
      <c r="C948" s="38" t="s">
        <v>5876</v>
      </c>
      <c r="D948" s="38" t="s">
        <v>5877</v>
      </c>
      <c r="E948" s="38">
        <v>5</v>
      </c>
      <c r="F948" s="38">
        <v>11.37</v>
      </c>
      <c r="G948" s="38">
        <v>11.62</v>
      </c>
      <c r="H948" s="38">
        <v>11.32</v>
      </c>
      <c r="I948" s="38">
        <v>11.56</v>
      </c>
      <c r="J948" s="38">
        <v>11.89</v>
      </c>
      <c r="K948" s="38">
        <v>11.61</v>
      </c>
      <c r="L948" s="49">
        <v>0.25</v>
      </c>
      <c r="M948" s="38">
        <v>-1.524451E-3</v>
      </c>
      <c r="N948" s="38">
        <v>0.49548857499999999</v>
      </c>
      <c r="O948" s="38">
        <v>11.563267140000001</v>
      </c>
      <c r="P948" s="38">
        <v>2.46</v>
      </c>
      <c r="Q948" s="38">
        <v>5.0999999999999997E-2</v>
      </c>
      <c r="R948" s="38">
        <v>0.53</v>
      </c>
      <c r="S948" s="38">
        <v>-3.71</v>
      </c>
      <c r="T948" s="38">
        <v>0.19</v>
      </c>
      <c r="U948" s="38">
        <v>0.27</v>
      </c>
      <c r="V948" s="38">
        <v>0.28999999999999998</v>
      </c>
      <c r="W948" s="38" t="s">
        <v>2118</v>
      </c>
      <c r="X948" s="59" t="s">
        <v>5877</v>
      </c>
    </row>
    <row r="949" spans="1:24" x14ac:dyDescent="0.2">
      <c r="A949" s="38" t="s">
        <v>5878</v>
      </c>
      <c r="B949" s="38" t="s">
        <v>5879</v>
      </c>
      <c r="C949" s="38" t="s">
        <v>5880</v>
      </c>
      <c r="D949" s="38" t="s">
        <v>5881</v>
      </c>
      <c r="E949" s="38">
        <v>28</v>
      </c>
      <c r="F949" s="38">
        <v>13.35</v>
      </c>
      <c r="G949" s="38">
        <v>13.41</v>
      </c>
      <c r="H949" s="38">
        <v>13.96</v>
      </c>
      <c r="I949" s="38">
        <v>13.75</v>
      </c>
      <c r="J949" s="38">
        <v>13.48</v>
      </c>
      <c r="K949" s="38">
        <v>14.25</v>
      </c>
      <c r="L949" s="49">
        <v>0.25</v>
      </c>
      <c r="M949" s="38">
        <v>-6.9995500000000002E-3</v>
      </c>
      <c r="N949" s="38">
        <v>0.50888919300000002</v>
      </c>
      <c r="O949" s="38">
        <v>13.700047400000001</v>
      </c>
      <c r="P949" s="38">
        <v>2.41</v>
      </c>
      <c r="Q949" s="38">
        <v>5.5E-2</v>
      </c>
      <c r="R949" s="38">
        <v>0.54</v>
      </c>
      <c r="S949" s="38">
        <v>-3.77</v>
      </c>
      <c r="T949" s="38">
        <v>0.4</v>
      </c>
      <c r="U949" s="38">
        <v>7.0000000000000007E-2</v>
      </c>
      <c r="V949" s="38">
        <v>0.28999999999999998</v>
      </c>
      <c r="W949" s="38" t="s">
        <v>2118</v>
      </c>
      <c r="X949" s="59" t="s">
        <v>5881</v>
      </c>
    </row>
    <row r="950" spans="1:24" x14ac:dyDescent="0.2">
      <c r="A950" s="38" t="s">
        <v>5882</v>
      </c>
      <c r="B950" s="38" t="s">
        <v>5883</v>
      </c>
      <c r="C950" s="38" t="s">
        <v>5884</v>
      </c>
      <c r="D950" s="38" t="s">
        <v>5885</v>
      </c>
      <c r="E950" s="38">
        <v>7</v>
      </c>
      <c r="F950" s="38">
        <v>10.79</v>
      </c>
      <c r="G950" s="38">
        <v>10.46</v>
      </c>
      <c r="H950" s="38">
        <v>11.16</v>
      </c>
      <c r="I950" s="38">
        <v>11.06</v>
      </c>
      <c r="J950" s="38">
        <v>10.8</v>
      </c>
      <c r="K950" s="38">
        <v>11.31</v>
      </c>
      <c r="L950" s="49">
        <v>0.25</v>
      </c>
      <c r="M950" s="38">
        <v>-1.2532939999999999E-2</v>
      </c>
      <c r="N950" s="38">
        <v>0.51691515200000004</v>
      </c>
      <c r="O950" s="38">
        <v>10.929296900000001</v>
      </c>
      <c r="P950" s="38">
        <v>2.36</v>
      </c>
      <c r="Q950" s="38">
        <v>5.8000000000000003E-2</v>
      </c>
      <c r="R950" s="38">
        <v>0.54</v>
      </c>
      <c r="S950" s="38">
        <v>-3.83</v>
      </c>
      <c r="T950" s="38">
        <v>0.27</v>
      </c>
      <c r="U950" s="38">
        <v>0.34</v>
      </c>
      <c r="V950" s="38">
        <v>0.15</v>
      </c>
      <c r="W950" s="38" t="s">
        <v>2118</v>
      </c>
      <c r="X950" s="59" t="s">
        <v>5885</v>
      </c>
    </row>
    <row r="951" spans="1:24" x14ac:dyDescent="0.2">
      <c r="A951" s="38" t="s">
        <v>5886</v>
      </c>
      <c r="B951" s="38" t="s">
        <v>5887</v>
      </c>
      <c r="C951" s="38" t="s">
        <v>5888</v>
      </c>
      <c r="D951" s="38" t="s">
        <v>5889</v>
      </c>
      <c r="E951" s="38">
        <v>5</v>
      </c>
      <c r="F951" s="38">
        <v>10.47</v>
      </c>
      <c r="G951" s="38">
        <v>10.39</v>
      </c>
      <c r="H951" s="38">
        <v>10.19</v>
      </c>
      <c r="I951" s="38">
        <v>10.65</v>
      </c>
      <c r="J951" s="38">
        <v>10.61</v>
      </c>
      <c r="K951" s="38">
        <v>10.54</v>
      </c>
      <c r="L951" s="49">
        <v>0.25</v>
      </c>
      <c r="M951" s="38">
        <v>-1.3878690000000001E-2</v>
      </c>
      <c r="N951" s="38">
        <v>0.52081221700000002</v>
      </c>
      <c r="O951" s="38">
        <v>10.47413903</v>
      </c>
      <c r="P951" s="38">
        <v>2.34</v>
      </c>
      <c r="Q951" s="38">
        <v>5.8999999999999997E-2</v>
      </c>
      <c r="R951" s="38">
        <v>0.54</v>
      </c>
      <c r="S951" s="38">
        <v>-3.84</v>
      </c>
      <c r="T951" s="38">
        <v>0.18</v>
      </c>
      <c r="U951" s="38">
        <v>0.22</v>
      </c>
      <c r="V951" s="38">
        <v>0.35</v>
      </c>
      <c r="W951" s="38" t="s">
        <v>2118</v>
      </c>
      <c r="X951" s="59" t="s">
        <v>5889</v>
      </c>
    </row>
    <row r="952" spans="1:24" x14ac:dyDescent="0.2">
      <c r="A952" s="38" t="s">
        <v>5890</v>
      </c>
      <c r="B952" s="38" t="s">
        <v>5891</v>
      </c>
      <c r="C952" s="38" t="s">
        <v>5892</v>
      </c>
      <c r="D952" s="38" t="s">
        <v>5893</v>
      </c>
      <c r="E952" s="38">
        <v>11</v>
      </c>
      <c r="F952" s="38">
        <v>10.8</v>
      </c>
      <c r="G952" s="38">
        <v>11.13</v>
      </c>
      <c r="H952" s="38">
        <v>11.13</v>
      </c>
      <c r="I952" s="38">
        <v>11.15</v>
      </c>
      <c r="J952" s="38">
        <v>11.41</v>
      </c>
      <c r="K952" s="38">
        <v>11.26</v>
      </c>
      <c r="L952" s="49">
        <v>0.25</v>
      </c>
      <c r="M952" s="38">
        <v>-1.4998189E-2</v>
      </c>
      <c r="N952" s="38">
        <v>0.51792036500000005</v>
      </c>
      <c r="O952" s="38">
        <v>11.14457575</v>
      </c>
      <c r="P952" s="38">
        <v>2.33</v>
      </c>
      <c r="Q952" s="38">
        <v>0.06</v>
      </c>
      <c r="R952" s="38">
        <v>0.55000000000000004</v>
      </c>
      <c r="S952" s="38">
        <v>-3.86</v>
      </c>
      <c r="T952" s="38">
        <v>0.35</v>
      </c>
      <c r="U952" s="38">
        <v>0.28000000000000003</v>
      </c>
      <c r="V952" s="38">
        <v>0.13</v>
      </c>
      <c r="W952" s="38" t="s">
        <v>2118</v>
      </c>
      <c r="X952" s="59" t="s">
        <v>5893</v>
      </c>
    </row>
    <row r="953" spans="1:24" x14ac:dyDescent="0.2">
      <c r="A953" s="38" t="s">
        <v>5894</v>
      </c>
      <c r="B953" s="38" t="s">
        <v>5895</v>
      </c>
      <c r="C953" s="38" t="s">
        <v>5896</v>
      </c>
      <c r="D953" s="38" t="s">
        <v>5897</v>
      </c>
      <c r="E953" s="38">
        <v>8</v>
      </c>
      <c r="F953" s="38">
        <v>11.14</v>
      </c>
      <c r="G953" s="38">
        <v>11.03</v>
      </c>
      <c r="H953" s="38">
        <v>11.17</v>
      </c>
      <c r="I953" s="38">
        <v>11.4</v>
      </c>
      <c r="J953" s="38">
        <v>11.37</v>
      </c>
      <c r="K953" s="38">
        <v>11.3</v>
      </c>
      <c r="L953" s="49">
        <v>0.25</v>
      </c>
      <c r="M953" s="38">
        <v>-1.8324507E-2</v>
      </c>
      <c r="N953" s="38">
        <v>0.51041090499999997</v>
      </c>
      <c r="O953" s="38">
        <v>11.23636889</v>
      </c>
      <c r="P953" s="38">
        <v>2.2999999999999998</v>
      </c>
      <c r="Q953" s="38">
        <v>6.3E-2</v>
      </c>
      <c r="R953" s="38">
        <v>0.55000000000000004</v>
      </c>
      <c r="S953" s="38">
        <v>-3.9</v>
      </c>
      <c r="T953" s="38">
        <v>0.26</v>
      </c>
      <c r="U953" s="38">
        <v>0.34</v>
      </c>
      <c r="V953" s="38">
        <v>0.13</v>
      </c>
      <c r="W953" s="38" t="s">
        <v>2118</v>
      </c>
      <c r="X953" s="59" t="s">
        <v>5897</v>
      </c>
    </row>
    <row r="954" spans="1:24" x14ac:dyDescent="0.2">
      <c r="A954" s="38" t="s">
        <v>5898</v>
      </c>
      <c r="B954" s="38" t="s">
        <v>5899</v>
      </c>
      <c r="C954" s="38" t="s">
        <v>5900</v>
      </c>
      <c r="D954" s="38" t="s">
        <v>5901</v>
      </c>
      <c r="E954" s="38">
        <v>18</v>
      </c>
      <c r="F954" s="38">
        <v>12.57</v>
      </c>
      <c r="G954" s="38">
        <v>12.73</v>
      </c>
      <c r="H954" s="38">
        <v>12.83</v>
      </c>
      <c r="I954" s="38">
        <v>12.98</v>
      </c>
      <c r="J954" s="38">
        <v>12.77</v>
      </c>
      <c r="K954" s="38">
        <v>13.12</v>
      </c>
      <c r="L954" s="49">
        <v>0.25</v>
      </c>
      <c r="M954" s="38">
        <v>-2.3626509E-2</v>
      </c>
      <c r="N954" s="38">
        <v>0.51835790999999998</v>
      </c>
      <c r="O954" s="38">
        <v>12.832667089999999</v>
      </c>
      <c r="P954" s="38">
        <v>2.2599999999999998</v>
      </c>
      <c r="Q954" s="38">
        <v>6.7000000000000004E-2</v>
      </c>
      <c r="R954" s="38">
        <v>0.56000000000000005</v>
      </c>
      <c r="S954" s="38">
        <v>-3.95</v>
      </c>
      <c r="T954" s="38">
        <v>0.41</v>
      </c>
      <c r="U954" s="38">
        <v>0.04</v>
      </c>
      <c r="V954" s="38">
        <v>0.28999999999999998</v>
      </c>
      <c r="W954" s="38" t="s">
        <v>2118</v>
      </c>
      <c r="X954" s="59" t="s">
        <v>5901</v>
      </c>
    </row>
    <row r="955" spans="1:24" x14ac:dyDescent="0.2">
      <c r="A955" s="38" t="s">
        <v>5902</v>
      </c>
      <c r="B955" s="38" t="s">
        <v>5903</v>
      </c>
      <c r="C955" s="38" t="s">
        <v>5904</v>
      </c>
      <c r="D955" s="38" t="s">
        <v>5905</v>
      </c>
      <c r="E955" s="38">
        <v>6</v>
      </c>
      <c r="F955" s="38">
        <v>12.11</v>
      </c>
      <c r="G955" s="38">
        <v>12.53</v>
      </c>
      <c r="H955" s="38">
        <v>12.2</v>
      </c>
      <c r="I955" s="38">
        <v>12.49</v>
      </c>
      <c r="J955" s="38">
        <v>12.56</v>
      </c>
      <c r="K955" s="38">
        <v>12.54</v>
      </c>
      <c r="L955" s="49">
        <v>0.25</v>
      </c>
      <c r="M955" s="38">
        <v>-2.4646185000000001E-2</v>
      </c>
      <c r="N955" s="38">
        <v>0.53127809299999995</v>
      </c>
      <c r="O955" s="38">
        <v>12.403281359999999</v>
      </c>
      <c r="P955" s="38">
        <v>2.25</v>
      </c>
      <c r="Q955" s="38">
        <v>6.7000000000000004E-2</v>
      </c>
      <c r="R955" s="38">
        <v>0.56000000000000005</v>
      </c>
      <c r="S955" s="38">
        <v>-3.95</v>
      </c>
      <c r="T955" s="38">
        <v>0.38</v>
      </c>
      <c r="U955" s="38">
        <v>0.03</v>
      </c>
      <c r="V955" s="38">
        <v>0.34</v>
      </c>
      <c r="W955" s="38" t="s">
        <v>2118</v>
      </c>
      <c r="X955" s="59" t="s">
        <v>5905</v>
      </c>
    </row>
    <row r="956" spans="1:24" x14ac:dyDescent="0.2">
      <c r="A956" s="38" t="s">
        <v>5906</v>
      </c>
      <c r="B956" s="38" t="s">
        <v>5907</v>
      </c>
      <c r="C956" s="38" t="s">
        <v>5908</v>
      </c>
      <c r="D956" s="38" t="s">
        <v>5909</v>
      </c>
      <c r="E956" s="38">
        <v>35</v>
      </c>
      <c r="F956" s="38">
        <v>13.29</v>
      </c>
      <c r="G956" s="38">
        <v>13.52</v>
      </c>
      <c r="H956" s="38">
        <v>13.18</v>
      </c>
      <c r="I956" s="38">
        <v>13.61</v>
      </c>
      <c r="J956" s="38">
        <v>13.53</v>
      </c>
      <c r="K956" s="38">
        <v>13.57</v>
      </c>
      <c r="L956" s="49">
        <v>0.25</v>
      </c>
      <c r="M956" s="38">
        <v>-2.8786498000000001E-2</v>
      </c>
      <c r="N956" s="38">
        <v>0.521509373</v>
      </c>
      <c r="O956" s="38">
        <v>13.448928280000001</v>
      </c>
      <c r="P956" s="38">
        <v>2.21</v>
      </c>
      <c r="Q956" s="38">
        <v>7.0999999999999994E-2</v>
      </c>
      <c r="R956" s="38">
        <v>0.56000000000000005</v>
      </c>
      <c r="S956" s="38">
        <v>-4</v>
      </c>
      <c r="T956" s="38">
        <v>0.32</v>
      </c>
      <c r="U956" s="38">
        <v>0.01</v>
      </c>
      <c r="V956" s="38">
        <v>0.39</v>
      </c>
      <c r="W956" s="38" t="s">
        <v>2118</v>
      </c>
      <c r="X956" s="59" t="s">
        <v>5909</v>
      </c>
    </row>
    <row r="957" spans="1:24" x14ac:dyDescent="0.2">
      <c r="A957" s="38" t="s">
        <v>5910</v>
      </c>
      <c r="B957" s="38" t="s">
        <v>5911</v>
      </c>
      <c r="C957" s="38" t="s">
        <v>5912</v>
      </c>
      <c r="D957" s="38" t="s">
        <v>5913</v>
      </c>
      <c r="E957" s="38">
        <v>3</v>
      </c>
      <c r="F957" s="38">
        <v>9.6999999999999993</v>
      </c>
      <c r="G957" s="38">
        <v>9.73</v>
      </c>
      <c r="H957" s="38">
        <v>9.8699999999999992</v>
      </c>
      <c r="I957" s="38">
        <v>9.99</v>
      </c>
      <c r="J957" s="38">
        <v>9.86</v>
      </c>
      <c r="K957" s="38">
        <v>10.210000000000001</v>
      </c>
      <c r="L957" s="49">
        <v>0.25</v>
      </c>
      <c r="M957" s="38">
        <v>-3.0977520000000001E-2</v>
      </c>
      <c r="N957" s="38">
        <v>0.53774501900000005</v>
      </c>
      <c r="O957" s="38">
        <v>9.8942703069999993</v>
      </c>
      <c r="P957" s="38">
        <v>2.2000000000000002</v>
      </c>
      <c r="Q957" s="38">
        <v>7.1999999999999995E-2</v>
      </c>
      <c r="R957" s="38">
        <v>0.56000000000000005</v>
      </c>
      <c r="S957" s="38">
        <v>-4.01</v>
      </c>
      <c r="T957" s="38">
        <v>0.28999999999999998</v>
      </c>
      <c r="U957" s="38">
        <v>0.13</v>
      </c>
      <c r="V957" s="38">
        <v>0.34</v>
      </c>
      <c r="W957" s="38" t="s">
        <v>2118</v>
      </c>
      <c r="X957" s="59" t="s">
        <v>5913</v>
      </c>
    </row>
    <row r="958" spans="1:24" x14ac:dyDescent="0.2">
      <c r="A958" s="38" t="s">
        <v>5914</v>
      </c>
      <c r="B958" s="38" t="s">
        <v>5915</v>
      </c>
      <c r="C958" s="38" t="s">
        <v>5916</v>
      </c>
      <c r="D958" s="38" t="s">
        <v>5917</v>
      </c>
      <c r="E958" s="38">
        <v>4</v>
      </c>
      <c r="F958" s="38">
        <v>10.67</v>
      </c>
      <c r="G958" s="38">
        <v>11.24</v>
      </c>
      <c r="H958" s="38">
        <v>11.07</v>
      </c>
      <c r="I958" s="38">
        <v>11.13</v>
      </c>
      <c r="J958" s="38">
        <v>11.35</v>
      </c>
      <c r="K958" s="38">
        <v>11.27</v>
      </c>
      <c r="L958" s="49">
        <v>0.25</v>
      </c>
      <c r="M958" s="38">
        <v>-3.7334662999999997E-2</v>
      </c>
      <c r="N958" s="38">
        <v>0.54572040700000002</v>
      </c>
      <c r="O958" s="38">
        <v>11.121076649999999</v>
      </c>
      <c r="P958" s="38">
        <v>2.16</v>
      </c>
      <c r="Q958" s="38">
        <v>7.5999999999999998E-2</v>
      </c>
      <c r="R958" s="38">
        <v>0.56000000000000005</v>
      </c>
      <c r="S958" s="38">
        <v>-4.07</v>
      </c>
      <c r="T958" s="38">
        <v>0.46</v>
      </c>
      <c r="U958" s="38">
        <v>0.11</v>
      </c>
      <c r="V958" s="38">
        <v>0.2</v>
      </c>
      <c r="W958" s="38" t="s">
        <v>2118</v>
      </c>
      <c r="X958" s="59" t="s">
        <v>5917</v>
      </c>
    </row>
    <row r="959" spans="1:24" x14ac:dyDescent="0.2">
      <c r="A959" s="38" t="s">
        <v>5918</v>
      </c>
      <c r="B959" s="38" t="s">
        <v>5919</v>
      </c>
      <c r="C959" s="38" t="s">
        <v>5920</v>
      </c>
      <c r="D959" s="38" t="s">
        <v>5921</v>
      </c>
      <c r="E959" s="38">
        <v>13</v>
      </c>
      <c r="F959" s="38">
        <v>11.93</v>
      </c>
      <c r="G959" s="38">
        <v>12.32</v>
      </c>
      <c r="H959" s="38">
        <v>12.48</v>
      </c>
      <c r="I959" s="38">
        <v>12.35</v>
      </c>
      <c r="J959" s="38">
        <v>12.34</v>
      </c>
      <c r="K959" s="38">
        <v>12.77</v>
      </c>
      <c r="L959" s="49">
        <v>0.25</v>
      </c>
      <c r="M959" s="38">
        <v>-4.0230572999999999E-2</v>
      </c>
      <c r="N959" s="38">
        <v>0.53501037299999998</v>
      </c>
      <c r="O959" s="38">
        <v>12.364570990000001</v>
      </c>
      <c r="P959" s="38">
        <v>2.13</v>
      </c>
      <c r="Q959" s="38">
        <v>0.08</v>
      </c>
      <c r="R959" s="38">
        <v>0.56000000000000005</v>
      </c>
      <c r="S959" s="38">
        <v>-4.1100000000000003</v>
      </c>
      <c r="T959" s="38">
        <v>0.42</v>
      </c>
      <c r="U959" s="38">
        <v>0.02</v>
      </c>
      <c r="V959" s="38">
        <v>0.28999999999999998</v>
      </c>
      <c r="W959" s="38" t="s">
        <v>2118</v>
      </c>
      <c r="X959" s="59" t="s">
        <v>5921</v>
      </c>
    </row>
    <row r="960" spans="1:24" x14ac:dyDescent="0.2">
      <c r="A960" s="38" t="s">
        <v>5922</v>
      </c>
      <c r="B960" s="38" t="s">
        <v>5923</v>
      </c>
      <c r="C960" s="38" t="s">
        <v>5924</v>
      </c>
      <c r="D960" s="38" t="s">
        <v>5925</v>
      </c>
      <c r="E960" s="38">
        <v>5</v>
      </c>
      <c r="F960" s="38">
        <v>9.33</v>
      </c>
      <c r="G960" s="38">
        <v>9.39</v>
      </c>
      <c r="H960" s="38">
        <v>9.5299999999999994</v>
      </c>
      <c r="I960" s="38">
        <v>9.68</v>
      </c>
      <c r="J960" s="38">
        <v>9.49</v>
      </c>
      <c r="K960" s="38">
        <v>9.84</v>
      </c>
      <c r="L960" s="49">
        <v>0.25</v>
      </c>
      <c r="M960" s="38">
        <v>-5.1732779E-2</v>
      </c>
      <c r="N960" s="38">
        <v>0.55290574100000001</v>
      </c>
      <c r="O960" s="38">
        <v>9.5428517369999994</v>
      </c>
      <c r="P960" s="38">
        <v>2.0499999999999998</v>
      </c>
      <c r="Q960" s="38">
        <v>8.7999999999999995E-2</v>
      </c>
      <c r="R960" s="38">
        <v>0.56999999999999995</v>
      </c>
      <c r="S960" s="38">
        <v>-4.2</v>
      </c>
      <c r="T960" s="38">
        <v>0.35</v>
      </c>
      <c r="U960" s="38">
        <v>0.1</v>
      </c>
      <c r="V960" s="38">
        <v>0.31</v>
      </c>
      <c r="W960" s="38" t="s">
        <v>2118</v>
      </c>
      <c r="X960" s="59" t="s">
        <v>5925</v>
      </c>
    </row>
    <row r="961" spans="1:24" x14ac:dyDescent="0.2">
      <c r="A961" s="38" t="s">
        <v>5926</v>
      </c>
      <c r="B961" s="38" t="s">
        <v>5927</v>
      </c>
      <c r="C961" s="38" t="s">
        <v>5928</v>
      </c>
      <c r="D961" s="38" t="s">
        <v>5929</v>
      </c>
      <c r="E961" s="38">
        <v>24</v>
      </c>
      <c r="F961" s="38">
        <v>13.41</v>
      </c>
      <c r="G961" s="38">
        <v>13.67</v>
      </c>
      <c r="H961" s="38">
        <v>13.38</v>
      </c>
      <c r="I961" s="38">
        <v>13.52</v>
      </c>
      <c r="J961" s="38">
        <v>13.74</v>
      </c>
      <c r="K961" s="38">
        <v>13.92</v>
      </c>
      <c r="L961" s="49">
        <v>0.25</v>
      </c>
      <c r="M961" s="38">
        <v>-6.3559603000000006E-2</v>
      </c>
      <c r="N961" s="38">
        <v>0.55550017100000004</v>
      </c>
      <c r="O961" s="38">
        <v>13.60634273</v>
      </c>
      <c r="P961" s="38">
        <v>1.96</v>
      </c>
      <c r="Q961" s="38">
        <v>9.9000000000000005E-2</v>
      </c>
      <c r="R961" s="38">
        <v>0.57999999999999996</v>
      </c>
      <c r="S961" s="38">
        <v>-4.3</v>
      </c>
      <c r="T961" s="38">
        <v>0.11</v>
      </c>
      <c r="U961" s="38">
        <v>7.0000000000000007E-2</v>
      </c>
      <c r="V961" s="38">
        <v>0.54</v>
      </c>
      <c r="W961" s="38" t="s">
        <v>2118</v>
      </c>
      <c r="X961" s="59" t="s">
        <v>5929</v>
      </c>
    </row>
    <row r="962" spans="1:24" x14ac:dyDescent="0.2">
      <c r="A962" s="38" t="s">
        <v>5930</v>
      </c>
      <c r="B962" s="38" t="s">
        <v>5931</v>
      </c>
      <c r="C962" s="38" t="s">
        <v>5932</v>
      </c>
      <c r="D962" s="38" t="s">
        <v>5933</v>
      </c>
      <c r="E962" s="38">
        <v>2</v>
      </c>
      <c r="F962" s="38">
        <v>9.66</v>
      </c>
      <c r="G962" s="38">
        <v>9.83</v>
      </c>
      <c r="H962" s="38">
        <v>9.51</v>
      </c>
      <c r="I962" s="38">
        <v>9.8800000000000008</v>
      </c>
      <c r="J962" s="38">
        <v>9.89</v>
      </c>
      <c r="K962" s="38">
        <v>9.9600000000000009</v>
      </c>
      <c r="L962" s="49">
        <v>0.25</v>
      </c>
      <c r="M962" s="38">
        <v>-7.1077390000000004E-2</v>
      </c>
      <c r="N962" s="38">
        <v>0.56716106899999996</v>
      </c>
      <c r="O962" s="38">
        <v>9.7890293859999993</v>
      </c>
      <c r="P962" s="38">
        <v>1.92</v>
      </c>
      <c r="Q962" s="38">
        <v>0.11</v>
      </c>
      <c r="R962" s="38">
        <v>0.57999999999999996</v>
      </c>
      <c r="S962" s="38">
        <v>-4.3600000000000003</v>
      </c>
      <c r="T962" s="38">
        <v>0.22</v>
      </c>
      <c r="U962" s="38">
        <v>0.06</v>
      </c>
      <c r="V962" s="38">
        <v>0.45</v>
      </c>
      <c r="W962" s="38" t="s">
        <v>2118</v>
      </c>
      <c r="X962" s="59" t="s">
        <v>5933</v>
      </c>
    </row>
    <row r="963" spans="1:24" x14ac:dyDescent="0.2">
      <c r="A963" s="38" t="s">
        <v>5934</v>
      </c>
      <c r="B963" s="38" t="s">
        <v>5935</v>
      </c>
      <c r="C963" s="38" t="s">
        <v>5936</v>
      </c>
      <c r="D963" s="38" t="s">
        <v>5937</v>
      </c>
      <c r="E963" s="38">
        <v>2</v>
      </c>
      <c r="F963" s="38">
        <v>10.23</v>
      </c>
      <c r="G963" s="38">
        <v>10.82</v>
      </c>
      <c r="H963" s="38">
        <v>10.64</v>
      </c>
      <c r="I963" s="38">
        <v>10.5</v>
      </c>
      <c r="J963" s="38">
        <v>10.82</v>
      </c>
      <c r="K963" s="38">
        <v>11.14</v>
      </c>
      <c r="L963" s="49">
        <v>0.25</v>
      </c>
      <c r="M963" s="38">
        <v>-7.7099389000000004E-2</v>
      </c>
      <c r="N963" s="38">
        <v>0.583430169</v>
      </c>
      <c r="O963" s="38">
        <v>10.69243</v>
      </c>
      <c r="P963" s="38">
        <v>1.9</v>
      </c>
      <c r="Q963" s="38">
        <v>0.11</v>
      </c>
      <c r="R963" s="38">
        <v>0.57999999999999996</v>
      </c>
      <c r="S963" s="38">
        <v>-4.3899999999999997</v>
      </c>
      <c r="T963" s="38">
        <v>0.27</v>
      </c>
      <c r="U963" s="38">
        <v>0</v>
      </c>
      <c r="V963" s="38">
        <v>0.5</v>
      </c>
      <c r="W963" s="38" t="s">
        <v>2139</v>
      </c>
      <c r="X963" s="59" t="s">
        <v>5937</v>
      </c>
    </row>
    <row r="964" spans="1:24" x14ac:dyDescent="0.2">
      <c r="A964" s="38" t="s">
        <v>5938</v>
      </c>
      <c r="B964" s="38" t="s">
        <v>5939</v>
      </c>
      <c r="C964" s="38" t="s">
        <v>5940</v>
      </c>
      <c r="D964" s="38" t="s">
        <v>5941</v>
      </c>
      <c r="E964" s="38">
        <v>4</v>
      </c>
      <c r="F964" s="38">
        <v>9.57</v>
      </c>
      <c r="G964" s="38">
        <v>9.5399999999999991</v>
      </c>
      <c r="H964" s="38">
        <v>9.67</v>
      </c>
      <c r="I964" s="38">
        <v>9.6999999999999993</v>
      </c>
      <c r="J964" s="38">
        <v>9.67</v>
      </c>
      <c r="K964" s="38">
        <v>10.16</v>
      </c>
      <c r="L964" s="49">
        <v>0.25</v>
      </c>
      <c r="M964" s="38">
        <v>-7.6712382999999995E-2</v>
      </c>
      <c r="N964" s="38">
        <v>0.57718702799999999</v>
      </c>
      <c r="O964" s="38">
        <v>9.718909172</v>
      </c>
      <c r="P964" s="38">
        <v>1.89</v>
      </c>
      <c r="Q964" s="38">
        <v>0.11</v>
      </c>
      <c r="R964" s="38">
        <v>0.57999999999999996</v>
      </c>
      <c r="S964" s="38">
        <v>-4.3899999999999997</v>
      </c>
      <c r="T964" s="38">
        <v>0.13</v>
      </c>
      <c r="U964" s="38">
        <v>0.13</v>
      </c>
      <c r="V964" s="38">
        <v>0.49</v>
      </c>
      <c r="W964" s="38" t="s">
        <v>2118</v>
      </c>
      <c r="X964" s="59" t="s">
        <v>5941</v>
      </c>
    </row>
    <row r="965" spans="1:24" x14ac:dyDescent="0.2">
      <c r="A965" s="38" t="s">
        <v>5942</v>
      </c>
      <c r="B965" s="38" t="s">
        <v>5943</v>
      </c>
      <c r="C965" s="38" t="s">
        <v>5944</v>
      </c>
      <c r="D965" s="38" t="s">
        <v>5945</v>
      </c>
      <c r="E965" s="38">
        <v>1</v>
      </c>
      <c r="F965" s="38">
        <v>9.59</v>
      </c>
      <c r="G965" s="38">
        <v>9.66</v>
      </c>
      <c r="H965" s="38">
        <v>9.82</v>
      </c>
      <c r="I965" s="38">
        <v>9.94</v>
      </c>
      <c r="J965" s="38">
        <v>9.66</v>
      </c>
      <c r="K965" s="38">
        <v>10.23</v>
      </c>
      <c r="L965" s="49">
        <v>0.25</v>
      </c>
      <c r="M965" s="38">
        <v>-7.8635277000000003E-2</v>
      </c>
      <c r="N965" s="38">
        <v>0.58004963799999998</v>
      </c>
      <c r="O965" s="38">
        <v>9.8172590740000008</v>
      </c>
      <c r="P965" s="38">
        <v>1.88</v>
      </c>
      <c r="Q965" s="38">
        <v>0.11</v>
      </c>
      <c r="R965" s="38">
        <v>0.59</v>
      </c>
      <c r="S965" s="38">
        <v>-4.4000000000000004</v>
      </c>
      <c r="T965" s="38">
        <v>0.35</v>
      </c>
      <c r="U965" s="38">
        <v>0</v>
      </c>
      <c r="V965" s="38">
        <v>0.41</v>
      </c>
      <c r="W965" s="38" t="s">
        <v>2139</v>
      </c>
      <c r="X965" s="59" t="s">
        <v>5945</v>
      </c>
    </row>
    <row r="966" spans="1:24" x14ac:dyDescent="0.2">
      <c r="A966" s="38" t="s">
        <v>5946</v>
      </c>
      <c r="B966" s="38" t="s">
        <v>5947</v>
      </c>
      <c r="C966" s="38" t="s">
        <v>5948</v>
      </c>
      <c r="D966" s="38" t="s">
        <v>5949</v>
      </c>
      <c r="E966" s="38">
        <v>11</v>
      </c>
      <c r="F966" s="38">
        <v>10.99</v>
      </c>
      <c r="G966" s="38">
        <v>12.09</v>
      </c>
      <c r="H966" s="38">
        <v>12.01</v>
      </c>
      <c r="I966" s="38">
        <v>11.31</v>
      </c>
      <c r="J966" s="38">
        <v>12.04</v>
      </c>
      <c r="K966" s="38">
        <v>12.5</v>
      </c>
      <c r="L966" s="49">
        <v>0.25</v>
      </c>
      <c r="M966" s="38">
        <v>-8.0255183999999993E-2</v>
      </c>
      <c r="N966" s="38">
        <v>0.58752016699999998</v>
      </c>
      <c r="O966" s="38">
        <v>11.82289111</v>
      </c>
      <c r="P966" s="38">
        <v>1.88</v>
      </c>
      <c r="Q966" s="38">
        <v>0.11</v>
      </c>
      <c r="R966" s="38">
        <v>0.59</v>
      </c>
      <c r="S966" s="38">
        <v>-4.41</v>
      </c>
      <c r="T966" s="38">
        <v>0.32</v>
      </c>
      <c r="U966" s="38">
        <v>-0.05</v>
      </c>
      <c r="V966" s="38">
        <v>0.49</v>
      </c>
      <c r="W966" s="38" t="s">
        <v>2139</v>
      </c>
      <c r="X966" s="59" t="s">
        <v>5949</v>
      </c>
    </row>
    <row r="967" spans="1:24" x14ac:dyDescent="0.2">
      <c r="A967" s="38" t="s">
        <v>5950</v>
      </c>
      <c r="B967" s="38" t="s">
        <v>5951</v>
      </c>
      <c r="C967" s="38" t="s">
        <v>5952</v>
      </c>
      <c r="D967" s="38" t="s">
        <v>5953</v>
      </c>
      <c r="E967" s="38">
        <v>10</v>
      </c>
      <c r="F967" s="38">
        <v>9.7100000000000009</v>
      </c>
      <c r="G967" s="38">
        <v>9.6999999999999993</v>
      </c>
      <c r="H967" s="38">
        <v>11.57</v>
      </c>
      <c r="I967" s="38">
        <v>10.24</v>
      </c>
      <c r="J967" s="38">
        <v>9.85</v>
      </c>
      <c r="K967" s="38">
        <v>11.63</v>
      </c>
      <c r="L967" s="49">
        <v>0.25</v>
      </c>
      <c r="M967" s="38">
        <v>-8.2801746999999995E-2</v>
      </c>
      <c r="N967" s="38">
        <v>0.57590730400000001</v>
      </c>
      <c r="O967" s="38">
        <v>10.4491286</v>
      </c>
      <c r="P967" s="38">
        <v>1.85</v>
      </c>
      <c r="Q967" s="38">
        <v>0.12</v>
      </c>
      <c r="R967" s="38">
        <v>0.59</v>
      </c>
      <c r="S967" s="38">
        <v>-4.4400000000000004</v>
      </c>
      <c r="T967" s="38">
        <v>0.53</v>
      </c>
      <c r="U967" s="38">
        <v>0.15</v>
      </c>
      <c r="V967" s="38">
        <v>0.06</v>
      </c>
      <c r="W967" s="38" t="s">
        <v>2118</v>
      </c>
      <c r="X967" s="59" t="s">
        <v>5953</v>
      </c>
    </row>
    <row r="968" spans="1:24" x14ac:dyDescent="0.2">
      <c r="A968" s="38" t="s">
        <v>5954</v>
      </c>
      <c r="B968" s="38" t="s">
        <v>5955</v>
      </c>
      <c r="C968" s="38" t="s">
        <v>5956</v>
      </c>
      <c r="D968" s="38" t="s">
        <v>5957</v>
      </c>
      <c r="E968" s="38">
        <v>5</v>
      </c>
      <c r="F968" s="38">
        <v>9.8699999999999992</v>
      </c>
      <c r="G968" s="38">
        <v>10.11</v>
      </c>
      <c r="H968" s="38">
        <v>10.37</v>
      </c>
      <c r="I968" s="38">
        <v>10.42</v>
      </c>
      <c r="J968" s="38">
        <v>10.35</v>
      </c>
      <c r="K968" s="38">
        <v>10.35</v>
      </c>
      <c r="L968" s="49">
        <v>0.25</v>
      </c>
      <c r="M968" s="38">
        <v>-9.7621606E-2</v>
      </c>
      <c r="N968" s="38">
        <v>0.60645687800000003</v>
      </c>
      <c r="O968" s="38">
        <v>10.243626150000001</v>
      </c>
      <c r="P968" s="38">
        <v>1.79</v>
      </c>
      <c r="Q968" s="38">
        <v>0.13</v>
      </c>
      <c r="R968" s="38">
        <v>0.6</v>
      </c>
      <c r="S968" s="38">
        <v>-4.5199999999999996</v>
      </c>
      <c r="T968" s="38">
        <v>0.55000000000000004</v>
      </c>
      <c r="U968" s="38">
        <v>0.24</v>
      </c>
      <c r="V968" s="38">
        <v>-0.02</v>
      </c>
      <c r="W968" s="38" t="s">
        <v>2118</v>
      </c>
      <c r="X968" s="59" t="s">
        <v>5957</v>
      </c>
    </row>
    <row r="969" spans="1:24" x14ac:dyDescent="0.2">
      <c r="A969" s="38" t="s">
        <v>5958</v>
      </c>
      <c r="B969" s="38" t="s">
        <v>5959</v>
      </c>
      <c r="C969" s="38" t="s">
        <v>5960</v>
      </c>
      <c r="D969" s="38" t="s">
        <v>5961</v>
      </c>
      <c r="E969" s="38">
        <v>2</v>
      </c>
      <c r="F969" s="38">
        <v>10.210000000000001</v>
      </c>
      <c r="G969" s="38">
        <v>10.220000000000001</v>
      </c>
      <c r="H969" s="38">
        <v>10.42</v>
      </c>
      <c r="I969" s="38">
        <v>10.74</v>
      </c>
      <c r="J969" s="38">
        <v>10.47</v>
      </c>
      <c r="K969" s="38">
        <v>10.39</v>
      </c>
      <c r="L969" s="49">
        <v>0.25</v>
      </c>
      <c r="M969" s="38">
        <v>-9.8880036000000004E-2</v>
      </c>
      <c r="N969" s="38">
        <v>0.60251211699999996</v>
      </c>
      <c r="O969" s="38">
        <v>10.41152909</v>
      </c>
      <c r="P969" s="38">
        <v>1.78</v>
      </c>
      <c r="Q969" s="38">
        <v>0.13</v>
      </c>
      <c r="R969" s="38">
        <v>0.6</v>
      </c>
      <c r="S969" s="38">
        <v>-4.53</v>
      </c>
      <c r="T969" s="38">
        <v>0.53</v>
      </c>
      <c r="U969" s="38">
        <v>0.25</v>
      </c>
      <c r="V969" s="38">
        <v>-0.03</v>
      </c>
      <c r="W969" s="38" t="s">
        <v>2118</v>
      </c>
      <c r="X969" s="59" t="s">
        <v>5961</v>
      </c>
    </row>
    <row r="970" spans="1:24" x14ac:dyDescent="0.2">
      <c r="A970" s="38" t="s">
        <v>5962</v>
      </c>
      <c r="B970" s="38" t="s">
        <v>5963</v>
      </c>
      <c r="C970" s="38" t="s">
        <v>5964</v>
      </c>
      <c r="D970" s="38" t="s">
        <v>5965</v>
      </c>
      <c r="E970" s="38">
        <v>20</v>
      </c>
      <c r="F970" s="38">
        <v>12.93</v>
      </c>
      <c r="G970" s="38">
        <v>12.79</v>
      </c>
      <c r="H970" s="38">
        <v>12.64</v>
      </c>
      <c r="I970" s="38">
        <v>12.98</v>
      </c>
      <c r="J970" s="38">
        <v>12.86</v>
      </c>
      <c r="K970" s="38">
        <v>13.26</v>
      </c>
      <c r="L970" s="49">
        <v>0.25</v>
      </c>
      <c r="M970" s="38">
        <v>-0.102244715</v>
      </c>
      <c r="N970" s="38">
        <v>0.59668016700000004</v>
      </c>
      <c r="O970" s="38">
        <v>12.90919972</v>
      </c>
      <c r="P970" s="38">
        <v>1.75</v>
      </c>
      <c r="Q970" s="38">
        <v>0.13</v>
      </c>
      <c r="R970" s="38">
        <v>0.61</v>
      </c>
      <c r="S970" s="38">
        <v>-4.5599999999999996</v>
      </c>
      <c r="T970" s="38">
        <v>0.05</v>
      </c>
      <c r="U970" s="38">
        <v>7.0000000000000007E-2</v>
      </c>
      <c r="V970" s="38">
        <v>0.62</v>
      </c>
      <c r="W970" s="38" t="s">
        <v>2118</v>
      </c>
      <c r="X970" s="59" t="s">
        <v>5965</v>
      </c>
    </row>
    <row r="971" spans="1:24" x14ac:dyDescent="0.2">
      <c r="A971" s="38" t="s">
        <v>5966</v>
      </c>
      <c r="B971" s="38" t="s">
        <v>5967</v>
      </c>
      <c r="C971" s="38" t="s">
        <v>5968</v>
      </c>
      <c r="D971" s="38" t="s">
        <v>5969</v>
      </c>
      <c r="E971" s="38">
        <v>2</v>
      </c>
      <c r="F971" s="38">
        <v>7.5</v>
      </c>
      <c r="G971" s="38">
        <v>7.75</v>
      </c>
      <c r="H971" s="38">
        <v>8.24</v>
      </c>
      <c r="I971" s="38">
        <v>7.82</v>
      </c>
      <c r="J971" s="38">
        <v>7.83</v>
      </c>
      <c r="K971" s="38">
        <v>8.59</v>
      </c>
      <c r="L971" s="49">
        <v>0.25</v>
      </c>
      <c r="M971" s="38">
        <v>-0.10229194</v>
      </c>
      <c r="N971" s="38">
        <v>0.59710678800000005</v>
      </c>
      <c r="O971" s="38">
        <v>7.955586974</v>
      </c>
      <c r="P971" s="38">
        <v>1.75</v>
      </c>
      <c r="Q971" s="38">
        <v>0.13</v>
      </c>
      <c r="R971" s="38">
        <v>0.61</v>
      </c>
      <c r="S971" s="38">
        <v>-4.5599999999999996</v>
      </c>
      <c r="T971" s="38">
        <v>0.32</v>
      </c>
      <c r="U971" s="38">
        <v>0.08</v>
      </c>
      <c r="V971" s="38">
        <v>0.35</v>
      </c>
      <c r="W971" s="38" t="s">
        <v>2118</v>
      </c>
      <c r="X971" s="59" t="s">
        <v>5969</v>
      </c>
    </row>
    <row r="972" spans="1:24" x14ac:dyDescent="0.2">
      <c r="A972" s="38" t="s">
        <v>5970</v>
      </c>
      <c r="B972" s="38" t="s">
        <v>5971</v>
      </c>
      <c r="C972" s="38" t="s">
        <v>5972</v>
      </c>
      <c r="D972" s="38" t="s">
        <v>5973</v>
      </c>
      <c r="E972" s="38">
        <v>1</v>
      </c>
      <c r="F972" s="38">
        <v>7.46</v>
      </c>
      <c r="G972" s="38">
        <v>7.66</v>
      </c>
      <c r="H972" s="38">
        <v>7.93</v>
      </c>
      <c r="I972" s="38">
        <v>7.88</v>
      </c>
      <c r="J972" s="38">
        <v>7.83</v>
      </c>
      <c r="K972" s="38">
        <v>8.08</v>
      </c>
      <c r="L972" s="49">
        <v>0.25</v>
      </c>
      <c r="M972" s="38">
        <v>-0.10993024799999999</v>
      </c>
      <c r="N972" s="38">
        <v>0.60007343599999996</v>
      </c>
      <c r="O972" s="38">
        <v>7.8074232480000001</v>
      </c>
      <c r="P972" s="38">
        <v>1.71</v>
      </c>
      <c r="Q972" s="38">
        <v>0.14000000000000001</v>
      </c>
      <c r="R972" s="38">
        <v>0.61</v>
      </c>
      <c r="S972" s="38">
        <v>-4.6100000000000003</v>
      </c>
      <c r="T972" s="38">
        <v>0.42</v>
      </c>
      <c r="U972" s="38">
        <v>0.17</v>
      </c>
      <c r="V972" s="38">
        <v>0.15</v>
      </c>
      <c r="W972" s="38" t="s">
        <v>2118</v>
      </c>
      <c r="X972" s="59" t="s">
        <v>5973</v>
      </c>
    </row>
    <row r="973" spans="1:24" x14ac:dyDescent="0.2">
      <c r="A973" s="38" t="s">
        <v>5974</v>
      </c>
      <c r="B973" s="38" t="s">
        <v>5975</v>
      </c>
      <c r="C973" s="38" t="s">
        <v>5976</v>
      </c>
      <c r="D973" s="38" t="s">
        <v>5977</v>
      </c>
      <c r="E973" s="38">
        <v>18</v>
      </c>
      <c r="F973" s="38">
        <v>12.64</v>
      </c>
      <c r="G973" s="38">
        <v>13.04</v>
      </c>
      <c r="H973" s="38">
        <v>12.29</v>
      </c>
      <c r="I973" s="38">
        <v>12.77</v>
      </c>
      <c r="J973" s="38">
        <v>13.02</v>
      </c>
      <c r="K973" s="38">
        <v>12.91</v>
      </c>
      <c r="L973" s="49">
        <v>0.25</v>
      </c>
      <c r="M973" s="38">
        <v>-0.11285461300000001</v>
      </c>
      <c r="N973" s="38">
        <v>0.60482871199999999</v>
      </c>
      <c r="O973" s="38">
        <v>12.778566270000001</v>
      </c>
      <c r="P973" s="38">
        <v>1.7</v>
      </c>
      <c r="Q973" s="38">
        <v>0.14000000000000001</v>
      </c>
      <c r="R973" s="38">
        <v>0.61</v>
      </c>
      <c r="S973" s="38">
        <v>-4.62</v>
      </c>
      <c r="T973" s="38">
        <v>0.13</v>
      </c>
      <c r="U973" s="38">
        <v>-0.02</v>
      </c>
      <c r="V973" s="38">
        <v>0.62</v>
      </c>
      <c r="W973" s="38" t="s">
        <v>2139</v>
      </c>
      <c r="X973" s="59" t="s">
        <v>5977</v>
      </c>
    </row>
    <row r="974" spans="1:24" x14ac:dyDescent="0.2">
      <c r="A974" s="38" t="s">
        <v>5978</v>
      </c>
      <c r="B974" s="38" t="s">
        <v>5979</v>
      </c>
      <c r="C974" s="38" t="s">
        <v>5980</v>
      </c>
      <c r="D974" s="38" t="s">
        <v>5981</v>
      </c>
      <c r="E974" s="38">
        <v>2</v>
      </c>
      <c r="F974" s="38">
        <v>6.89</v>
      </c>
      <c r="G974" s="38">
        <v>6.88</v>
      </c>
      <c r="H974" s="38">
        <v>7.34</v>
      </c>
      <c r="I974" s="38">
        <v>7.23</v>
      </c>
      <c r="J974" s="38">
        <v>7.22</v>
      </c>
      <c r="K974" s="38">
        <v>7.42</v>
      </c>
      <c r="L974" s="49">
        <v>0.25</v>
      </c>
      <c r="M974" s="38">
        <v>-0.120384827</v>
      </c>
      <c r="N974" s="38">
        <v>0.62485020099999999</v>
      </c>
      <c r="O974" s="38">
        <v>7.1619531050000003</v>
      </c>
      <c r="P974" s="38">
        <v>1.67</v>
      </c>
      <c r="Q974" s="38">
        <v>0.15</v>
      </c>
      <c r="R974" s="38">
        <v>0.62</v>
      </c>
      <c r="S974" s="38">
        <v>-4.6500000000000004</v>
      </c>
      <c r="T974" s="38">
        <v>0.34</v>
      </c>
      <c r="U974" s="38">
        <v>0.34</v>
      </c>
      <c r="V974" s="38">
        <v>0.08</v>
      </c>
      <c r="W974" s="38" t="s">
        <v>2118</v>
      </c>
      <c r="X974" s="59" t="s">
        <v>5981</v>
      </c>
    </row>
    <row r="975" spans="1:24" x14ac:dyDescent="0.2">
      <c r="A975" s="38" t="s">
        <v>5982</v>
      </c>
      <c r="B975" s="38" t="s">
        <v>5983</v>
      </c>
      <c r="C975" s="38" t="s">
        <v>5984</v>
      </c>
      <c r="D975" s="38" t="s">
        <v>5985</v>
      </c>
      <c r="E975" s="38">
        <v>14</v>
      </c>
      <c r="F975" s="38">
        <v>12.92</v>
      </c>
      <c r="G975" s="38">
        <v>13.35</v>
      </c>
      <c r="H975" s="38">
        <v>13.16</v>
      </c>
      <c r="I975" s="38">
        <v>13.44</v>
      </c>
      <c r="J975" s="38">
        <v>13.2</v>
      </c>
      <c r="K975" s="38">
        <v>13.54</v>
      </c>
      <c r="L975" s="49">
        <v>0.25</v>
      </c>
      <c r="M975" s="38">
        <v>-0.120078851</v>
      </c>
      <c r="N975" s="38">
        <v>0.61478802399999999</v>
      </c>
      <c r="O975" s="38">
        <v>13.27030429</v>
      </c>
      <c r="P975" s="38">
        <v>1.67</v>
      </c>
      <c r="Q975" s="38">
        <v>0.15</v>
      </c>
      <c r="R975" s="38">
        <v>0.62</v>
      </c>
      <c r="S975" s="38">
        <v>-4.66</v>
      </c>
      <c r="T975" s="38">
        <v>0.52</v>
      </c>
      <c r="U975" s="38">
        <v>-0.15</v>
      </c>
      <c r="V975" s="38">
        <v>0.38</v>
      </c>
      <c r="W975" s="38" t="s">
        <v>2139</v>
      </c>
      <c r="X975" s="59" t="s">
        <v>5985</v>
      </c>
    </row>
    <row r="976" spans="1:24" x14ac:dyDescent="0.2">
      <c r="A976" s="38" t="s">
        <v>5986</v>
      </c>
      <c r="B976" s="38" t="s">
        <v>5987</v>
      </c>
      <c r="C976" s="38" t="s">
        <v>5988</v>
      </c>
      <c r="D976" s="38" t="s">
        <v>5989</v>
      </c>
      <c r="E976" s="38">
        <v>1</v>
      </c>
      <c r="F976" s="38">
        <v>6.14</v>
      </c>
      <c r="G976" s="38">
        <v>6.47</v>
      </c>
      <c r="H976" s="38">
        <v>6.4</v>
      </c>
      <c r="I976" s="38">
        <v>6.44</v>
      </c>
      <c r="J976" s="38">
        <v>6.6</v>
      </c>
      <c r="K976" s="38">
        <v>6.74</v>
      </c>
      <c r="L976" s="49">
        <v>0.25</v>
      </c>
      <c r="M976" s="38">
        <v>-0.12898847899999999</v>
      </c>
      <c r="N976" s="38">
        <v>0.63609653300000002</v>
      </c>
      <c r="O976" s="38">
        <v>6.4656410009999998</v>
      </c>
      <c r="P976" s="38">
        <v>1.64</v>
      </c>
      <c r="Q976" s="38">
        <v>0.15</v>
      </c>
      <c r="R976" s="38">
        <v>0.63</v>
      </c>
      <c r="S976" s="38">
        <v>-4.6900000000000004</v>
      </c>
      <c r="T976" s="38">
        <v>0.3</v>
      </c>
      <c r="U976" s="38">
        <v>0.13</v>
      </c>
      <c r="V976" s="38">
        <v>0.34</v>
      </c>
      <c r="W976" s="38" t="s">
        <v>2118</v>
      </c>
      <c r="X976" s="59" t="s">
        <v>5989</v>
      </c>
    </row>
    <row r="977" spans="1:24" x14ac:dyDescent="0.2">
      <c r="A977" s="38" t="s">
        <v>5990</v>
      </c>
      <c r="B977" s="38" t="s">
        <v>5991</v>
      </c>
      <c r="C977" s="38" t="s">
        <v>5992</v>
      </c>
      <c r="D977" s="38" t="s">
        <v>5993</v>
      </c>
      <c r="E977" s="38">
        <v>1</v>
      </c>
      <c r="F977" s="38">
        <v>6.93</v>
      </c>
      <c r="G977" s="38">
        <v>7.17</v>
      </c>
      <c r="H977" s="38">
        <v>7.17</v>
      </c>
      <c r="I977" s="38">
        <v>7.34</v>
      </c>
      <c r="J977" s="38">
        <v>7.25</v>
      </c>
      <c r="K977" s="38">
        <v>7.41</v>
      </c>
      <c r="L977" s="49">
        <v>0.25</v>
      </c>
      <c r="M977" s="38">
        <v>-0.129570357</v>
      </c>
      <c r="N977" s="38">
        <v>0.62184905599999996</v>
      </c>
      <c r="O977" s="38">
        <v>7.2129671030000004</v>
      </c>
      <c r="P977" s="38">
        <v>1.62</v>
      </c>
      <c r="Q977" s="38">
        <v>0.16</v>
      </c>
      <c r="R977" s="38">
        <v>0.63</v>
      </c>
      <c r="S977" s="38">
        <v>-4.71</v>
      </c>
      <c r="T977" s="38">
        <v>0.41</v>
      </c>
      <c r="U977" s="38">
        <v>0.08</v>
      </c>
      <c r="V977" s="38">
        <v>0.24</v>
      </c>
      <c r="W977" s="38" t="s">
        <v>2118</v>
      </c>
      <c r="X977" s="59" t="s">
        <v>5993</v>
      </c>
    </row>
    <row r="978" spans="1:24" x14ac:dyDescent="0.2">
      <c r="A978" s="38" t="s">
        <v>5994</v>
      </c>
      <c r="B978" s="38" t="s">
        <v>5995</v>
      </c>
      <c r="C978" s="38" t="s">
        <v>5996</v>
      </c>
      <c r="D978" s="38" t="s">
        <v>5997</v>
      </c>
      <c r="E978" s="38">
        <v>1</v>
      </c>
      <c r="F978" s="38">
        <v>8.58</v>
      </c>
      <c r="G978" s="38">
        <v>8.01</v>
      </c>
      <c r="H978" s="38">
        <v>8.82</v>
      </c>
      <c r="I978" s="38">
        <v>8.4499999999999993</v>
      </c>
      <c r="J978" s="38">
        <v>8.6</v>
      </c>
      <c r="K978" s="38">
        <v>9.1300000000000008</v>
      </c>
      <c r="L978" s="49">
        <v>0.25</v>
      </c>
      <c r="M978" s="38">
        <v>-0.18069691700000001</v>
      </c>
      <c r="N978" s="38">
        <v>0.69019840099999996</v>
      </c>
      <c r="O978" s="38">
        <v>8.5982434600000008</v>
      </c>
      <c r="P978" s="38">
        <v>1.45</v>
      </c>
      <c r="Q978" s="38">
        <v>0.2</v>
      </c>
      <c r="R978" s="38">
        <v>0.66</v>
      </c>
      <c r="S978" s="38">
        <v>-4.91</v>
      </c>
      <c r="T978" s="38">
        <v>-0.13</v>
      </c>
      <c r="U978" s="38">
        <v>0.59</v>
      </c>
      <c r="V978" s="38">
        <v>0.31</v>
      </c>
      <c r="W978" s="38" t="s">
        <v>2139</v>
      </c>
      <c r="X978" s="59" t="s">
        <v>5997</v>
      </c>
    </row>
    <row r="979" spans="1:24" x14ac:dyDescent="0.2">
      <c r="A979" s="38" t="s">
        <v>5998</v>
      </c>
      <c r="B979" s="38" t="s">
        <v>5999</v>
      </c>
      <c r="C979" s="38" t="s">
        <v>6000</v>
      </c>
      <c r="D979" s="38" t="s">
        <v>6001</v>
      </c>
      <c r="E979" s="38">
        <v>1</v>
      </c>
      <c r="F979" s="38">
        <v>7.04</v>
      </c>
      <c r="G979" s="38">
        <v>7.2</v>
      </c>
      <c r="H979" s="38">
        <v>6.95</v>
      </c>
      <c r="I979" s="38">
        <v>7.25</v>
      </c>
      <c r="J979" s="38">
        <v>7.17</v>
      </c>
      <c r="K979" s="38">
        <v>7.52</v>
      </c>
      <c r="L979" s="49">
        <v>0.25</v>
      </c>
      <c r="M979" s="38">
        <v>-0.18364951800000001</v>
      </c>
      <c r="N979" s="38">
        <v>0.67928261999999995</v>
      </c>
      <c r="O979" s="38">
        <v>7.1875038450000002</v>
      </c>
      <c r="P979" s="38">
        <v>1.42</v>
      </c>
      <c r="Q979" s="38">
        <v>0.21</v>
      </c>
      <c r="R979" s="38">
        <v>0.66</v>
      </c>
      <c r="S979" s="38">
        <v>-4.9400000000000004</v>
      </c>
      <c r="T979" s="38">
        <v>0.21</v>
      </c>
      <c r="U979" s="38">
        <v>-0.03</v>
      </c>
      <c r="V979" s="38">
        <v>0.56999999999999995</v>
      </c>
      <c r="W979" s="38" t="s">
        <v>2139</v>
      </c>
      <c r="X979" s="59" t="s">
        <v>6001</v>
      </c>
    </row>
    <row r="980" spans="1:24" x14ac:dyDescent="0.2">
      <c r="A980" s="38" t="s">
        <v>6002</v>
      </c>
      <c r="B980" s="38" t="s">
        <v>6003</v>
      </c>
      <c r="C980" s="38" t="s">
        <v>6004</v>
      </c>
      <c r="D980" s="38" t="s">
        <v>6005</v>
      </c>
      <c r="E980" s="38">
        <v>1</v>
      </c>
      <c r="F980" s="38">
        <v>7.63</v>
      </c>
      <c r="G980" s="38">
        <v>7.69</v>
      </c>
      <c r="H980" s="38">
        <v>8.68</v>
      </c>
      <c r="I980" s="38">
        <v>8.2100000000000009</v>
      </c>
      <c r="J980" s="38">
        <v>7.97</v>
      </c>
      <c r="K980" s="38">
        <v>8.5500000000000007</v>
      </c>
      <c r="L980" s="49">
        <v>0.25</v>
      </c>
      <c r="M980" s="38">
        <v>-0.19285507199999999</v>
      </c>
      <c r="N980" s="38">
        <v>0.68288470499999998</v>
      </c>
      <c r="O980" s="38">
        <v>8.1204023840000001</v>
      </c>
      <c r="P980" s="38">
        <v>1.38</v>
      </c>
      <c r="Q980" s="38">
        <v>0.22</v>
      </c>
      <c r="R980" s="38">
        <v>0.66</v>
      </c>
      <c r="S980" s="38">
        <v>-4.9800000000000004</v>
      </c>
      <c r="T980" s="38">
        <v>0.57999999999999996</v>
      </c>
      <c r="U980" s="38">
        <v>0.28000000000000003</v>
      </c>
      <c r="V980" s="38">
        <v>-0.13</v>
      </c>
      <c r="W980" s="38" t="s">
        <v>2118</v>
      </c>
      <c r="X980" s="59" t="s">
        <v>6005</v>
      </c>
    </row>
    <row r="981" spans="1:24" x14ac:dyDescent="0.2">
      <c r="A981" s="38" t="s">
        <v>6006</v>
      </c>
      <c r="B981" s="38" t="s">
        <v>6007</v>
      </c>
      <c r="C981" s="38" t="s">
        <v>6008</v>
      </c>
      <c r="D981" s="38" t="s">
        <v>6009</v>
      </c>
      <c r="E981" s="38">
        <v>3</v>
      </c>
      <c r="F981" s="38">
        <v>8.4</v>
      </c>
      <c r="G981" s="38">
        <v>8.57</v>
      </c>
      <c r="H981" s="38">
        <v>8.86</v>
      </c>
      <c r="I981" s="38">
        <v>9.1199999999999992</v>
      </c>
      <c r="J981" s="38">
        <v>8.7100000000000009</v>
      </c>
      <c r="K981" s="38">
        <v>8.75</v>
      </c>
      <c r="L981" s="49">
        <v>0.25</v>
      </c>
      <c r="M981" s="38">
        <v>-0.21821145</v>
      </c>
      <c r="N981" s="38">
        <v>0.72370224699999997</v>
      </c>
      <c r="O981" s="38">
        <v>8.7354164359999995</v>
      </c>
      <c r="P981" s="38">
        <v>1.33</v>
      </c>
      <c r="Q981" s="38">
        <v>0.23</v>
      </c>
      <c r="R981" s="38">
        <v>0.67</v>
      </c>
      <c r="S981" s="38">
        <v>-5.04</v>
      </c>
      <c r="T981" s="38">
        <v>0.72</v>
      </c>
      <c r="U981" s="38">
        <v>0.14000000000000001</v>
      </c>
      <c r="V981" s="38">
        <v>-0.11</v>
      </c>
      <c r="W981" s="38" t="s">
        <v>2118</v>
      </c>
      <c r="X981" s="59" t="s">
        <v>6009</v>
      </c>
    </row>
    <row r="982" spans="1:24" x14ac:dyDescent="0.2">
      <c r="A982" s="38" t="s">
        <v>6010</v>
      </c>
      <c r="B982" s="38" t="s">
        <v>6011</v>
      </c>
      <c r="C982" s="38" t="s">
        <v>6012</v>
      </c>
      <c r="D982" s="38" t="s">
        <v>6013</v>
      </c>
      <c r="E982" s="38">
        <v>1</v>
      </c>
      <c r="F982" s="38">
        <v>5.4</v>
      </c>
      <c r="G982" s="38">
        <v>5.35</v>
      </c>
      <c r="H982" s="38">
        <v>6.27</v>
      </c>
      <c r="I982" s="38">
        <v>5.97</v>
      </c>
      <c r="J982" s="38">
        <v>5.54</v>
      </c>
      <c r="K982" s="38">
        <v>6.25</v>
      </c>
      <c r="L982" s="49">
        <v>0.25</v>
      </c>
      <c r="M982" s="38">
        <v>-0.21760099499999999</v>
      </c>
      <c r="N982" s="38">
        <v>0.71324516599999999</v>
      </c>
      <c r="O982" s="38">
        <v>5.7968416190000003</v>
      </c>
      <c r="P982" s="38">
        <v>1.32</v>
      </c>
      <c r="Q982" s="38">
        <v>0.24</v>
      </c>
      <c r="R982" s="38">
        <v>0.67</v>
      </c>
      <c r="S982" s="38">
        <v>-5.05</v>
      </c>
      <c r="T982" s="38">
        <v>0.56999999999999995</v>
      </c>
      <c r="U982" s="38">
        <v>0.19</v>
      </c>
      <c r="V982" s="38">
        <v>-0.02</v>
      </c>
      <c r="W982" s="38" t="s">
        <v>2118</v>
      </c>
      <c r="X982" s="59" t="s">
        <v>6013</v>
      </c>
    </row>
    <row r="983" spans="1:24" x14ac:dyDescent="0.2">
      <c r="A983" s="38" t="s">
        <v>6014</v>
      </c>
      <c r="B983" s="38" t="s">
        <v>6015</v>
      </c>
      <c r="C983" s="38" t="s">
        <v>6016</v>
      </c>
      <c r="D983" s="38" t="s">
        <v>6017</v>
      </c>
      <c r="E983" s="38">
        <v>2</v>
      </c>
      <c r="F983" s="38">
        <v>7.25</v>
      </c>
      <c r="G983" s="38">
        <v>7.7</v>
      </c>
      <c r="H983" s="38">
        <v>7.88</v>
      </c>
      <c r="I983" s="38">
        <v>7.9</v>
      </c>
      <c r="J983" s="38">
        <v>7.92</v>
      </c>
      <c r="K983" s="38">
        <v>7.76</v>
      </c>
      <c r="L983" s="49">
        <v>0.25</v>
      </c>
      <c r="M983" s="38">
        <v>-0.21996964299999999</v>
      </c>
      <c r="N983" s="38">
        <v>0.71644089200000005</v>
      </c>
      <c r="O983" s="38">
        <v>7.7352646920000003</v>
      </c>
      <c r="P983" s="38">
        <v>1.31</v>
      </c>
      <c r="Q983" s="38">
        <v>0.24</v>
      </c>
      <c r="R983" s="38">
        <v>0.68</v>
      </c>
      <c r="S983" s="38">
        <v>-5.0599999999999996</v>
      </c>
      <c r="T983" s="38">
        <v>0.65</v>
      </c>
      <c r="U983" s="38">
        <v>0.22</v>
      </c>
      <c r="V983" s="38">
        <v>-0.12</v>
      </c>
      <c r="W983" s="38" t="s">
        <v>2118</v>
      </c>
      <c r="X983" s="59" t="s">
        <v>6017</v>
      </c>
    </row>
    <row r="984" spans="1:24" x14ac:dyDescent="0.2">
      <c r="A984" s="38" t="s">
        <v>6018</v>
      </c>
      <c r="B984" s="38" t="s">
        <v>6019</v>
      </c>
      <c r="C984" s="38" t="s">
        <v>6020</v>
      </c>
      <c r="D984" s="38" t="s">
        <v>6021</v>
      </c>
      <c r="E984" s="38">
        <v>1</v>
      </c>
      <c r="F984" s="38">
        <v>3.57</v>
      </c>
      <c r="G984" s="38">
        <v>3.76</v>
      </c>
      <c r="H984" s="38">
        <v>3.32</v>
      </c>
      <c r="I984" s="38">
        <v>3.9</v>
      </c>
      <c r="J984" s="38">
        <v>4.05</v>
      </c>
      <c r="K984" s="38">
        <v>3.48</v>
      </c>
      <c r="L984" s="49">
        <v>0.25</v>
      </c>
      <c r="M984" s="38">
        <v>-0.235267209</v>
      </c>
      <c r="N984" s="38">
        <v>0.743891301</v>
      </c>
      <c r="O984" s="38">
        <v>3.6794594740000002</v>
      </c>
      <c r="P984" s="38">
        <v>1.28</v>
      </c>
      <c r="Q984" s="38">
        <v>0.25</v>
      </c>
      <c r="R984" s="38">
        <v>0.68</v>
      </c>
      <c r="S984" s="38">
        <v>-5.09</v>
      </c>
      <c r="T984" s="38">
        <v>0.33</v>
      </c>
      <c r="U984" s="38">
        <v>0.28999999999999998</v>
      </c>
      <c r="V984" s="38">
        <v>0.16</v>
      </c>
      <c r="W984" s="38" t="s">
        <v>2118</v>
      </c>
      <c r="X984" s="59" t="s">
        <v>6021</v>
      </c>
    </row>
    <row r="985" spans="1:24" x14ac:dyDescent="0.2">
      <c r="A985" s="38" t="s">
        <v>6022</v>
      </c>
      <c r="B985" s="38" t="s">
        <v>6023</v>
      </c>
      <c r="C985" s="38" t="s">
        <v>6024</v>
      </c>
      <c r="D985" s="38" t="s">
        <v>6025</v>
      </c>
      <c r="E985" s="38">
        <v>2</v>
      </c>
      <c r="F985" s="38">
        <v>7.28</v>
      </c>
      <c r="G985" s="38">
        <v>7.43</v>
      </c>
      <c r="H985" s="38">
        <v>7.4</v>
      </c>
      <c r="I985" s="38">
        <v>8.15</v>
      </c>
      <c r="J985" s="38">
        <v>7.35</v>
      </c>
      <c r="K985" s="38">
        <v>7.38</v>
      </c>
      <c r="L985" s="49">
        <v>0.25</v>
      </c>
      <c r="M985" s="38">
        <v>-0.31046938899999998</v>
      </c>
      <c r="N985" s="38">
        <v>0.81797249500000002</v>
      </c>
      <c r="O985" s="38">
        <v>7.4969492229999997</v>
      </c>
      <c r="P985" s="38">
        <v>1.1100000000000001</v>
      </c>
      <c r="Q985" s="38">
        <v>0.31</v>
      </c>
      <c r="R985" s="38">
        <v>0.71</v>
      </c>
      <c r="S985" s="38">
        <v>-5.26</v>
      </c>
      <c r="T985" s="38">
        <v>0.87</v>
      </c>
      <c r="U985" s="38">
        <v>-0.08</v>
      </c>
      <c r="V985" s="38">
        <v>-0.02</v>
      </c>
      <c r="W985" s="38" t="s">
        <v>2139</v>
      </c>
      <c r="X985" s="59" t="s">
        <v>6025</v>
      </c>
    </row>
    <row r="986" spans="1:24" x14ac:dyDescent="0.2">
      <c r="A986" s="38" t="s">
        <v>6026</v>
      </c>
      <c r="B986" s="38" t="s">
        <v>6027</v>
      </c>
      <c r="C986" s="38" t="s">
        <v>6028</v>
      </c>
      <c r="D986" s="38" t="s">
        <v>6029</v>
      </c>
      <c r="E986" s="38">
        <v>2</v>
      </c>
      <c r="F986" s="38">
        <v>7.16</v>
      </c>
      <c r="G986" s="38">
        <v>8.09</v>
      </c>
      <c r="H986" s="38">
        <v>7.95</v>
      </c>
      <c r="I986" s="38">
        <v>8.0299999999999994</v>
      </c>
      <c r="J986" s="38">
        <v>8.0500000000000007</v>
      </c>
      <c r="K986" s="38">
        <v>7.87</v>
      </c>
      <c r="L986" s="49">
        <v>0.25</v>
      </c>
      <c r="M986" s="38">
        <v>-0.315594928</v>
      </c>
      <c r="N986" s="38">
        <v>0.80837826499999998</v>
      </c>
      <c r="O986" s="38">
        <v>7.8571974759999996</v>
      </c>
      <c r="P986" s="38">
        <v>1.08</v>
      </c>
      <c r="Q986" s="38">
        <v>0.32</v>
      </c>
      <c r="R986" s="38">
        <v>0.71</v>
      </c>
      <c r="S986" s="38">
        <v>-5.29</v>
      </c>
      <c r="T986" s="38">
        <v>0.87</v>
      </c>
      <c r="U986" s="38">
        <v>-0.04</v>
      </c>
      <c r="V986" s="38">
        <v>-0.08</v>
      </c>
      <c r="W986" s="38" t="s">
        <v>2139</v>
      </c>
      <c r="X986" s="59" t="s">
        <v>6029</v>
      </c>
    </row>
    <row r="987" spans="1:24" x14ac:dyDescent="0.2">
      <c r="A987" s="38" t="s">
        <v>6030</v>
      </c>
      <c r="B987" s="38" t="s">
        <v>6031</v>
      </c>
      <c r="C987" s="38" t="s">
        <v>6032</v>
      </c>
      <c r="D987" s="38" t="s">
        <v>6033</v>
      </c>
      <c r="E987" s="38">
        <v>3</v>
      </c>
      <c r="F987" s="38">
        <v>8.42</v>
      </c>
      <c r="G987" s="38">
        <v>10.02</v>
      </c>
      <c r="H987" s="38">
        <v>8.9499999999999993</v>
      </c>
      <c r="I987" s="38">
        <v>9.49</v>
      </c>
      <c r="J987" s="38">
        <v>9.65</v>
      </c>
      <c r="K987" s="38">
        <v>9.01</v>
      </c>
      <c r="L987" s="49">
        <v>0.25</v>
      </c>
      <c r="M987" s="38">
        <v>-0.47846823599999999</v>
      </c>
      <c r="N987" s="38">
        <v>0.98632970900000005</v>
      </c>
      <c r="O987" s="38">
        <v>9.2574077859999999</v>
      </c>
      <c r="P987" s="38">
        <v>0.88</v>
      </c>
      <c r="Q987" s="38">
        <v>0.42</v>
      </c>
      <c r="R987" s="38">
        <v>0.77</v>
      </c>
      <c r="S987" s="38">
        <v>-5.47</v>
      </c>
      <c r="T987" s="38">
        <v>1.07</v>
      </c>
      <c r="U987" s="38">
        <v>-0.37</v>
      </c>
      <c r="V987" s="38">
        <v>0.06</v>
      </c>
      <c r="W987" s="38" t="s">
        <v>2139</v>
      </c>
      <c r="X987" s="59" t="s">
        <v>6033</v>
      </c>
    </row>
    <row r="988" spans="1:24" x14ac:dyDescent="0.2">
      <c r="A988" s="38" t="s">
        <v>6034</v>
      </c>
      <c r="B988" s="38" t="s">
        <v>6035</v>
      </c>
      <c r="C988" s="38" t="s">
        <v>6036</v>
      </c>
      <c r="D988" s="38" t="s">
        <v>6037</v>
      </c>
      <c r="E988" s="38">
        <v>14</v>
      </c>
      <c r="F988" s="38">
        <v>12.19</v>
      </c>
      <c r="G988" s="38">
        <v>12.13</v>
      </c>
      <c r="H988" s="38">
        <v>12.31</v>
      </c>
      <c r="I988" s="38">
        <v>12.38</v>
      </c>
      <c r="J988" s="38">
        <v>12.31</v>
      </c>
      <c r="K988" s="38">
        <v>12.65</v>
      </c>
      <c r="L988" s="49">
        <v>0.24</v>
      </c>
      <c r="M988" s="38">
        <v>3.1333770000000001E-3</v>
      </c>
      <c r="N988" s="38">
        <v>0.48201529599999998</v>
      </c>
      <c r="O988" s="38">
        <v>12.32861258</v>
      </c>
      <c r="P988" s="38">
        <v>2.5</v>
      </c>
      <c r="Q988" s="38">
        <v>4.8000000000000001E-2</v>
      </c>
      <c r="R988" s="38">
        <v>0.53</v>
      </c>
      <c r="S988" s="38">
        <v>-3.65</v>
      </c>
      <c r="T988" s="38">
        <v>0.19</v>
      </c>
      <c r="U988" s="38">
        <v>0.18</v>
      </c>
      <c r="V988" s="38">
        <v>0.34</v>
      </c>
      <c r="W988" s="38" t="s">
        <v>2118</v>
      </c>
      <c r="X988" s="59" t="s">
        <v>6037</v>
      </c>
    </row>
    <row r="989" spans="1:24" x14ac:dyDescent="0.2">
      <c r="A989" s="38" t="s">
        <v>6038</v>
      </c>
      <c r="B989" s="38" t="s">
        <v>6039</v>
      </c>
      <c r="C989" s="38" t="s">
        <v>6040</v>
      </c>
      <c r="D989" s="38" t="s">
        <v>6041</v>
      </c>
      <c r="E989" s="38">
        <v>17</v>
      </c>
      <c r="F989" s="38">
        <v>11.48</v>
      </c>
      <c r="G989" s="38">
        <v>10.78</v>
      </c>
      <c r="H989" s="38">
        <v>12.26</v>
      </c>
      <c r="I989" s="38">
        <v>11.81</v>
      </c>
      <c r="J989" s="38">
        <v>10.95</v>
      </c>
      <c r="K989" s="38">
        <v>12.5</v>
      </c>
      <c r="L989" s="49">
        <v>0.24</v>
      </c>
      <c r="M989" s="38">
        <v>-6.9748199999999996E-3</v>
      </c>
      <c r="N989" s="38">
        <v>0.49534460800000002</v>
      </c>
      <c r="O989" s="38">
        <v>11.631351860000001</v>
      </c>
      <c r="P989" s="38">
        <v>2.4</v>
      </c>
      <c r="Q989" s="38">
        <v>5.5E-2</v>
      </c>
      <c r="R989" s="38">
        <v>0.54</v>
      </c>
      <c r="S989" s="38">
        <v>-3.77</v>
      </c>
      <c r="T989" s="38">
        <v>0.33</v>
      </c>
      <c r="U989" s="38">
        <v>0.17</v>
      </c>
      <c r="V989" s="38">
        <v>0.24</v>
      </c>
      <c r="W989" s="38" t="s">
        <v>2118</v>
      </c>
      <c r="X989" s="59" t="s">
        <v>6041</v>
      </c>
    </row>
    <row r="990" spans="1:24" x14ac:dyDescent="0.2">
      <c r="A990" s="38" t="s">
        <v>6042</v>
      </c>
      <c r="B990" s="38" t="s">
        <v>6043</v>
      </c>
      <c r="C990" s="38" t="s">
        <v>6044</v>
      </c>
      <c r="D990" s="38" t="s">
        <v>6045</v>
      </c>
      <c r="E990" s="38">
        <v>12</v>
      </c>
      <c r="F990" s="38">
        <v>12.28</v>
      </c>
      <c r="G990" s="38">
        <v>12.19</v>
      </c>
      <c r="H990" s="38">
        <v>12.29</v>
      </c>
      <c r="I990" s="38">
        <v>12.43</v>
      </c>
      <c r="J990" s="38">
        <v>12.36</v>
      </c>
      <c r="K990" s="38">
        <v>12.69</v>
      </c>
      <c r="L990" s="49">
        <v>0.24</v>
      </c>
      <c r="M990" s="38">
        <v>-1.6627519E-2</v>
      </c>
      <c r="N990" s="38">
        <v>0.49666534000000001</v>
      </c>
      <c r="O990" s="38">
        <v>12.37125872</v>
      </c>
      <c r="P990" s="38">
        <v>2.31</v>
      </c>
      <c r="Q990" s="38">
        <v>6.2E-2</v>
      </c>
      <c r="R990" s="38">
        <v>0.55000000000000004</v>
      </c>
      <c r="S990" s="38">
        <v>-3.88</v>
      </c>
      <c r="T990" s="38">
        <v>0.15</v>
      </c>
      <c r="U990" s="38">
        <v>0.17</v>
      </c>
      <c r="V990" s="38">
        <v>0.4</v>
      </c>
      <c r="W990" s="38" t="s">
        <v>2118</v>
      </c>
      <c r="X990" s="59" t="s">
        <v>6045</v>
      </c>
    </row>
    <row r="991" spans="1:24" x14ac:dyDescent="0.2">
      <c r="A991" s="38" t="s">
        <v>6046</v>
      </c>
      <c r="B991" s="38" t="s">
        <v>6047</v>
      </c>
      <c r="C991" s="38" t="s">
        <v>6048</v>
      </c>
      <c r="D991" s="38" t="s">
        <v>6049</v>
      </c>
      <c r="E991" s="38">
        <v>12</v>
      </c>
      <c r="F991" s="38">
        <v>10.83</v>
      </c>
      <c r="G991" s="38">
        <v>11.5</v>
      </c>
      <c r="H991" s="38">
        <v>11.39</v>
      </c>
      <c r="I991" s="38">
        <v>11.14</v>
      </c>
      <c r="J991" s="38">
        <v>11.68</v>
      </c>
      <c r="K991" s="38">
        <v>11.6</v>
      </c>
      <c r="L991" s="49">
        <v>0.24</v>
      </c>
      <c r="M991" s="38">
        <v>-1.6484500999999999E-2</v>
      </c>
      <c r="N991" s="38">
        <v>0.489175058</v>
      </c>
      <c r="O991" s="38">
        <v>11.35692689</v>
      </c>
      <c r="P991" s="38">
        <v>2.31</v>
      </c>
      <c r="Q991" s="38">
        <v>6.2E-2</v>
      </c>
      <c r="R991" s="38">
        <v>0.55000000000000004</v>
      </c>
      <c r="S991" s="38">
        <v>-3.88</v>
      </c>
      <c r="T991" s="38">
        <v>0.31</v>
      </c>
      <c r="U991" s="38">
        <v>0.18</v>
      </c>
      <c r="V991" s="38">
        <v>0.21</v>
      </c>
      <c r="W991" s="38" t="s">
        <v>2118</v>
      </c>
      <c r="X991" s="59" t="s">
        <v>6049</v>
      </c>
    </row>
    <row r="992" spans="1:24" x14ac:dyDescent="0.2">
      <c r="A992" s="38" t="s">
        <v>6050</v>
      </c>
      <c r="B992" s="38" t="s">
        <v>6051</v>
      </c>
      <c r="C992" s="38" t="s">
        <v>6052</v>
      </c>
      <c r="D992" s="38" t="s">
        <v>6053</v>
      </c>
      <c r="E992" s="38">
        <v>18</v>
      </c>
      <c r="F992" s="38">
        <v>11.94</v>
      </c>
      <c r="G992" s="38">
        <v>11.64</v>
      </c>
      <c r="H992" s="38">
        <v>12.98</v>
      </c>
      <c r="I992" s="38">
        <v>12.15</v>
      </c>
      <c r="J992" s="38">
        <v>12.03</v>
      </c>
      <c r="K992" s="38">
        <v>13.09</v>
      </c>
      <c r="L992" s="49">
        <v>0.24</v>
      </c>
      <c r="M992" s="38">
        <v>-1.6842375E-2</v>
      </c>
      <c r="N992" s="38">
        <v>0.49538852500000002</v>
      </c>
      <c r="O992" s="38">
        <v>12.30737869</v>
      </c>
      <c r="P992" s="38">
        <v>2.31</v>
      </c>
      <c r="Q992" s="38">
        <v>6.2E-2</v>
      </c>
      <c r="R992" s="38">
        <v>0.55000000000000004</v>
      </c>
      <c r="S992" s="38">
        <v>-3.89</v>
      </c>
      <c r="T992" s="38">
        <v>0.21</v>
      </c>
      <c r="U992" s="38">
        <v>0.39</v>
      </c>
      <c r="V992" s="38">
        <v>0.11</v>
      </c>
      <c r="W992" s="38" t="s">
        <v>2118</v>
      </c>
      <c r="X992" s="59" t="s">
        <v>6053</v>
      </c>
    </row>
    <row r="993" spans="1:24" x14ac:dyDescent="0.2">
      <c r="A993" s="38" t="s">
        <v>6054</v>
      </c>
      <c r="B993" s="38" t="s">
        <v>6055</v>
      </c>
      <c r="C993" s="38" t="s">
        <v>6056</v>
      </c>
      <c r="D993" s="38" t="s">
        <v>6057</v>
      </c>
      <c r="E993" s="38">
        <v>11</v>
      </c>
      <c r="F993" s="38">
        <v>11.71</v>
      </c>
      <c r="G993" s="38">
        <v>11.4</v>
      </c>
      <c r="H993" s="38">
        <v>11.89</v>
      </c>
      <c r="I993" s="38">
        <v>12.08</v>
      </c>
      <c r="J993" s="38">
        <v>11.6</v>
      </c>
      <c r="K993" s="38">
        <v>12.03</v>
      </c>
      <c r="L993" s="49">
        <v>0.24</v>
      </c>
      <c r="M993" s="38">
        <v>-2.1677319E-2</v>
      </c>
      <c r="N993" s="38">
        <v>0.49859110699999998</v>
      </c>
      <c r="O993" s="38">
        <v>11.78766296</v>
      </c>
      <c r="P993" s="38">
        <v>2.27</v>
      </c>
      <c r="Q993" s="38">
        <v>6.6000000000000003E-2</v>
      </c>
      <c r="R993" s="38">
        <v>0.56000000000000005</v>
      </c>
      <c r="S993" s="38">
        <v>-3.94</v>
      </c>
      <c r="T993" s="38">
        <v>0.37</v>
      </c>
      <c r="U993" s="38">
        <v>0.2</v>
      </c>
      <c r="V993" s="38">
        <v>0.14000000000000001</v>
      </c>
      <c r="W993" s="38" t="s">
        <v>2118</v>
      </c>
      <c r="X993" s="59" t="s">
        <v>6057</v>
      </c>
    </row>
    <row r="994" spans="1:24" x14ac:dyDescent="0.2">
      <c r="A994" s="38" t="s">
        <v>6058</v>
      </c>
      <c r="B994" s="38" t="s">
        <v>6059</v>
      </c>
      <c r="C994" s="38" t="s">
        <v>6060</v>
      </c>
      <c r="D994" s="38" t="s">
        <v>6061</v>
      </c>
      <c r="E994" s="38">
        <v>7</v>
      </c>
      <c r="F994" s="38">
        <v>10.18</v>
      </c>
      <c r="G994" s="38">
        <v>10.01</v>
      </c>
      <c r="H994" s="38">
        <v>10.68</v>
      </c>
      <c r="I994" s="38">
        <v>10.47</v>
      </c>
      <c r="J994" s="38">
        <v>10.16</v>
      </c>
      <c r="K994" s="38">
        <v>10.97</v>
      </c>
      <c r="L994" s="49">
        <v>0.24</v>
      </c>
      <c r="M994" s="38">
        <v>-2.4778089999999999E-2</v>
      </c>
      <c r="N994" s="38">
        <v>0.50788148200000005</v>
      </c>
      <c r="O994" s="38">
        <v>10.41097944</v>
      </c>
      <c r="P994" s="38">
        <v>2.2400000000000002</v>
      </c>
      <c r="Q994" s="38">
        <v>6.8000000000000005E-2</v>
      </c>
      <c r="R994" s="38">
        <v>0.56000000000000005</v>
      </c>
      <c r="S994" s="38">
        <v>-3.97</v>
      </c>
      <c r="T994" s="38">
        <v>0.28999999999999998</v>
      </c>
      <c r="U994" s="38">
        <v>0.15</v>
      </c>
      <c r="V994" s="38">
        <v>0.28999999999999998</v>
      </c>
      <c r="W994" s="38" t="s">
        <v>2118</v>
      </c>
      <c r="X994" s="59" t="s">
        <v>6061</v>
      </c>
    </row>
    <row r="995" spans="1:24" x14ac:dyDescent="0.2">
      <c r="A995" s="38" t="s">
        <v>6062</v>
      </c>
      <c r="B995" s="38" t="s">
        <v>6063</v>
      </c>
      <c r="C995" s="38" t="s">
        <v>6064</v>
      </c>
      <c r="D995" s="38" t="s">
        <v>6065</v>
      </c>
      <c r="E995" s="38">
        <v>5</v>
      </c>
      <c r="F995" s="38">
        <v>10.14</v>
      </c>
      <c r="G995" s="38">
        <v>10.68</v>
      </c>
      <c r="H995" s="38">
        <v>10.34</v>
      </c>
      <c r="I995" s="38">
        <v>10.43</v>
      </c>
      <c r="J995" s="38">
        <v>10.82</v>
      </c>
      <c r="K995" s="38">
        <v>10.61</v>
      </c>
      <c r="L995" s="49">
        <v>0.24</v>
      </c>
      <c r="M995" s="38">
        <v>-2.8881783000000001E-2</v>
      </c>
      <c r="N995" s="38">
        <v>0.50061893800000001</v>
      </c>
      <c r="O995" s="38">
        <v>10.50239854</v>
      </c>
      <c r="P995" s="38">
        <v>2.2000000000000002</v>
      </c>
      <c r="Q995" s="38">
        <v>7.1999999999999995E-2</v>
      </c>
      <c r="R995" s="38">
        <v>0.56000000000000005</v>
      </c>
      <c r="S995" s="38">
        <v>-4.0199999999999996</v>
      </c>
      <c r="T995" s="38">
        <v>0.28999999999999998</v>
      </c>
      <c r="U995" s="38">
        <v>0.14000000000000001</v>
      </c>
      <c r="V995" s="38">
        <v>0.27</v>
      </c>
      <c r="W995" s="38" t="s">
        <v>2118</v>
      </c>
      <c r="X995" s="59" t="s">
        <v>6065</v>
      </c>
    </row>
    <row r="996" spans="1:24" x14ac:dyDescent="0.2">
      <c r="A996" s="38" t="s">
        <v>6066</v>
      </c>
      <c r="B996" s="38" t="s">
        <v>6067</v>
      </c>
      <c r="C996" s="38" t="s">
        <v>6068</v>
      </c>
      <c r="D996" s="38" t="s">
        <v>6069</v>
      </c>
      <c r="E996" s="38">
        <v>6</v>
      </c>
      <c r="F996" s="38">
        <v>10.73</v>
      </c>
      <c r="G996" s="38">
        <v>10.62</v>
      </c>
      <c r="H996" s="38">
        <v>10.31</v>
      </c>
      <c r="I996" s="38">
        <v>10.86</v>
      </c>
      <c r="J996" s="38">
        <v>10.89</v>
      </c>
      <c r="K996" s="38">
        <v>10.61</v>
      </c>
      <c r="L996" s="49">
        <v>0.24</v>
      </c>
      <c r="M996" s="38">
        <v>-2.9100510999999999E-2</v>
      </c>
      <c r="N996" s="38">
        <v>0.50182376200000001</v>
      </c>
      <c r="O996" s="38">
        <v>10.67155417</v>
      </c>
      <c r="P996" s="38">
        <v>2.2000000000000002</v>
      </c>
      <c r="Q996" s="38">
        <v>7.1999999999999995E-2</v>
      </c>
      <c r="R996" s="38">
        <v>0.56000000000000005</v>
      </c>
      <c r="S996" s="38">
        <v>-4.0199999999999996</v>
      </c>
      <c r="T996" s="38">
        <v>0.13</v>
      </c>
      <c r="U996" s="38">
        <v>0.27</v>
      </c>
      <c r="V996" s="38">
        <v>0.3</v>
      </c>
      <c r="W996" s="38" t="s">
        <v>2118</v>
      </c>
      <c r="X996" s="59" t="s">
        <v>6069</v>
      </c>
    </row>
    <row r="997" spans="1:24" x14ac:dyDescent="0.2">
      <c r="A997" s="38" t="s">
        <v>6070</v>
      </c>
      <c r="B997" s="38" t="s">
        <v>6071</v>
      </c>
      <c r="C997" s="38" t="s">
        <v>6072</v>
      </c>
      <c r="D997" s="38" t="s">
        <v>6073</v>
      </c>
      <c r="E997" s="38">
        <v>4</v>
      </c>
      <c r="F997" s="38">
        <v>9.84</v>
      </c>
      <c r="G997" s="38">
        <v>9.98</v>
      </c>
      <c r="H997" s="38">
        <v>10.19</v>
      </c>
      <c r="I997" s="38">
        <v>10.11</v>
      </c>
      <c r="J997" s="38">
        <v>10.28</v>
      </c>
      <c r="K997" s="38">
        <v>10.32</v>
      </c>
      <c r="L997" s="49">
        <v>0.24</v>
      </c>
      <c r="M997" s="38">
        <v>-3.6258383999999998E-2</v>
      </c>
      <c r="N997" s="38">
        <v>0.51299620700000004</v>
      </c>
      <c r="O997" s="38">
        <v>10.12096828</v>
      </c>
      <c r="P997" s="38">
        <v>2.15</v>
      </c>
      <c r="Q997" s="38">
        <v>7.6999999999999999E-2</v>
      </c>
      <c r="R997" s="38">
        <v>0.56000000000000005</v>
      </c>
      <c r="S997" s="38">
        <v>-4.08</v>
      </c>
      <c r="T997" s="38">
        <v>0.27</v>
      </c>
      <c r="U997" s="38">
        <v>0.3</v>
      </c>
      <c r="V997" s="38">
        <v>0.13</v>
      </c>
      <c r="W997" s="38" t="s">
        <v>2118</v>
      </c>
      <c r="X997" s="59" t="s">
        <v>6073</v>
      </c>
    </row>
    <row r="998" spans="1:24" x14ac:dyDescent="0.2">
      <c r="A998" s="38" t="s">
        <v>6074</v>
      </c>
      <c r="B998" s="38" t="s">
        <v>6075</v>
      </c>
      <c r="C998" s="38" t="s">
        <v>6076</v>
      </c>
      <c r="D998" s="38" t="s">
        <v>6077</v>
      </c>
      <c r="E998" s="38">
        <v>14</v>
      </c>
      <c r="F998" s="38">
        <v>11.64</v>
      </c>
      <c r="G998" s="38">
        <v>11.33</v>
      </c>
      <c r="H998" s="38">
        <v>11.38</v>
      </c>
      <c r="I998" s="38">
        <v>11.76</v>
      </c>
      <c r="J998" s="38">
        <v>11.51</v>
      </c>
      <c r="K998" s="38">
        <v>11.8</v>
      </c>
      <c r="L998" s="49">
        <v>0.24</v>
      </c>
      <c r="M998" s="38">
        <v>-3.9370904999999998E-2</v>
      </c>
      <c r="N998" s="38">
        <v>0.51555229499999999</v>
      </c>
      <c r="O998" s="38">
        <v>11.57092671</v>
      </c>
      <c r="P998" s="38">
        <v>2.12</v>
      </c>
      <c r="Q998" s="38">
        <v>0.08</v>
      </c>
      <c r="R998" s="38">
        <v>0.56000000000000005</v>
      </c>
      <c r="S998" s="38">
        <v>-4.1100000000000003</v>
      </c>
      <c r="T998" s="38">
        <v>0.12</v>
      </c>
      <c r="U998" s="38">
        <v>0.18</v>
      </c>
      <c r="V998" s="38">
        <v>0.42</v>
      </c>
      <c r="W998" s="38" t="s">
        <v>2118</v>
      </c>
      <c r="X998" s="59" t="s">
        <v>6077</v>
      </c>
    </row>
    <row r="999" spans="1:24" x14ac:dyDescent="0.2">
      <c r="A999" s="38" t="s">
        <v>6078</v>
      </c>
      <c r="B999" s="38" t="s">
        <v>6079</v>
      </c>
      <c r="C999" s="38" t="s">
        <v>6080</v>
      </c>
      <c r="D999" s="38" t="s">
        <v>6081</v>
      </c>
      <c r="E999" s="38">
        <v>4</v>
      </c>
      <c r="F999" s="38">
        <v>10.73</v>
      </c>
      <c r="G999" s="38">
        <v>9.61</v>
      </c>
      <c r="H999" s="38">
        <v>10</v>
      </c>
      <c r="I999" s="38">
        <v>10.87</v>
      </c>
      <c r="J999" s="38">
        <v>10.02</v>
      </c>
      <c r="K999" s="38">
        <v>10.18</v>
      </c>
      <c r="L999" s="49">
        <v>0.24</v>
      </c>
      <c r="M999" s="38">
        <v>-4.6897287000000003E-2</v>
      </c>
      <c r="N999" s="38">
        <v>0.53440305499999996</v>
      </c>
      <c r="O999" s="38">
        <v>10.23408012</v>
      </c>
      <c r="P999" s="38">
        <v>2.0699999999999998</v>
      </c>
      <c r="Q999" s="38">
        <v>8.5000000000000006E-2</v>
      </c>
      <c r="R999" s="38">
        <v>0.56999999999999995</v>
      </c>
      <c r="S999" s="38">
        <v>-4.17</v>
      </c>
      <c r="T999" s="38">
        <v>0.14000000000000001</v>
      </c>
      <c r="U999" s="38">
        <v>0.41</v>
      </c>
      <c r="V999" s="38">
        <v>0.18</v>
      </c>
      <c r="W999" s="38" t="s">
        <v>2118</v>
      </c>
      <c r="X999" s="59" t="s">
        <v>6081</v>
      </c>
    </row>
    <row r="1000" spans="1:24" x14ac:dyDescent="0.2">
      <c r="A1000" s="38" t="s">
        <v>6082</v>
      </c>
      <c r="B1000" s="38" t="s">
        <v>6083</v>
      </c>
      <c r="C1000" s="38" t="s">
        <v>6084</v>
      </c>
      <c r="D1000" s="38" t="s">
        <v>6085</v>
      </c>
      <c r="E1000" s="38">
        <v>18</v>
      </c>
      <c r="F1000" s="38">
        <v>12.01</v>
      </c>
      <c r="G1000" s="38">
        <v>12.91</v>
      </c>
      <c r="H1000" s="38">
        <v>12.59</v>
      </c>
      <c r="I1000" s="38">
        <v>12.38</v>
      </c>
      <c r="J1000" s="38">
        <v>12.91</v>
      </c>
      <c r="K1000" s="38">
        <v>12.93</v>
      </c>
      <c r="L1000" s="49">
        <v>0.24</v>
      </c>
      <c r="M1000" s="38">
        <v>-4.6838844999999997E-2</v>
      </c>
      <c r="N1000" s="38">
        <v>0.51956290500000002</v>
      </c>
      <c r="O1000" s="38">
        <v>12.619473080000001</v>
      </c>
      <c r="P1000" s="38">
        <v>2.06</v>
      </c>
      <c r="Q1000" s="38">
        <v>8.6999999999999994E-2</v>
      </c>
      <c r="R1000" s="38">
        <v>0.56999999999999995</v>
      </c>
      <c r="S1000" s="38">
        <v>-4.18</v>
      </c>
      <c r="T1000" s="38">
        <v>0.37</v>
      </c>
      <c r="U1000" s="38">
        <v>0</v>
      </c>
      <c r="V1000" s="38">
        <v>0.34</v>
      </c>
      <c r="W1000" s="38" t="s">
        <v>2139</v>
      </c>
      <c r="X1000" s="59" t="s">
        <v>6085</v>
      </c>
    </row>
    <row r="1001" spans="1:24" x14ac:dyDescent="0.2">
      <c r="A1001" s="38" t="s">
        <v>6086</v>
      </c>
      <c r="B1001" s="38" t="s">
        <v>6087</v>
      </c>
      <c r="C1001" s="38" t="s">
        <v>6088</v>
      </c>
      <c r="D1001" s="38" t="s">
        <v>6089</v>
      </c>
      <c r="E1001" s="38">
        <v>10</v>
      </c>
      <c r="F1001" s="38">
        <v>11.63</v>
      </c>
      <c r="G1001" s="38">
        <v>11.92</v>
      </c>
      <c r="H1001" s="38">
        <v>12</v>
      </c>
      <c r="I1001" s="38">
        <v>12.1</v>
      </c>
      <c r="J1001" s="38">
        <v>12.03</v>
      </c>
      <c r="K1001" s="38">
        <v>12.13</v>
      </c>
      <c r="L1001" s="49">
        <v>0.24</v>
      </c>
      <c r="M1001" s="38">
        <v>-5.1344503E-2</v>
      </c>
      <c r="N1001" s="38">
        <v>0.53214572299999996</v>
      </c>
      <c r="O1001" s="38">
        <v>11.967685169999999</v>
      </c>
      <c r="P1001" s="38">
        <v>2.04</v>
      </c>
      <c r="Q1001" s="38">
        <v>0.09</v>
      </c>
      <c r="R1001" s="38">
        <v>0.56999999999999995</v>
      </c>
      <c r="S1001" s="38">
        <v>-4.22</v>
      </c>
      <c r="T1001" s="38">
        <v>0.47</v>
      </c>
      <c r="U1001" s="38">
        <v>0.11</v>
      </c>
      <c r="V1001" s="38">
        <v>0.13</v>
      </c>
      <c r="W1001" s="38" t="s">
        <v>2118</v>
      </c>
      <c r="X1001" s="59" t="s">
        <v>6089</v>
      </c>
    </row>
    <row r="1002" spans="1:24" x14ac:dyDescent="0.2">
      <c r="A1002" s="38" t="s">
        <v>6090</v>
      </c>
      <c r="B1002" s="38" t="s">
        <v>6091</v>
      </c>
      <c r="C1002" s="38" t="s">
        <v>6092</v>
      </c>
      <c r="D1002" s="38" t="s">
        <v>6093</v>
      </c>
      <c r="E1002" s="38">
        <v>5</v>
      </c>
      <c r="F1002" s="38">
        <v>10.47</v>
      </c>
      <c r="G1002" s="38">
        <v>10.37</v>
      </c>
      <c r="H1002" s="38">
        <v>11.02</v>
      </c>
      <c r="I1002" s="38">
        <v>10.84</v>
      </c>
      <c r="J1002" s="38">
        <v>10.68</v>
      </c>
      <c r="K1002" s="38">
        <v>11.06</v>
      </c>
      <c r="L1002" s="49">
        <v>0.24</v>
      </c>
      <c r="M1002" s="38">
        <v>-5.1769805000000002E-2</v>
      </c>
      <c r="N1002" s="38">
        <v>0.53402070899999998</v>
      </c>
      <c r="O1002" s="38">
        <v>10.740460580000001</v>
      </c>
      <c r="P1002" s="38">
        <v>2.04</v>
      </c>
      <c r="Q1002" s="38">
        <v>0.09</v>
      </c>
      <c r="R1002" s="38">
        <v>0.56999999999999995</v>
      </c>
      <c r="S1002" s="38">
        <v>-4.22</v>
      </c>
      <c r="T1002" s="38">
        <v>0.37</v>
      </c>
      <c r="U1002" s="38">
        <v>0.31</v>
      </c>
      <c r="V1002" s="38">
        <v>0.04</v>
      </c>
      <c r="W1002" s="38" t="s">
        <v>2118</v>
      </c>
      <c r="X1002" s="59" t="s">
        <v>6093</v>
      </c>
    </row>
    <row r="1003" spans="1:24" x14ac:dyDescent="0.2">
      <c r="A1003" s="38" t="s">
        <v>6094</v>
      </c>
      <c r="B1003" s="38" t="s">
        <v>6095</v>
      </c>
      <c r="C1003" s="38" t="s">
        <v>6096</v>
      </c>
      <c r="D1003" s="38" t="s">
        <v>6097</v>
      </c>
      <c r="E1003" s="38">
        <v>16</v>
      </c>
      <c r="F1003" s="38">
        <v>12.01</v>
      </c>
      <c r="G1003" s="38">
        <v>12.7</v>
      </c>
      <c r="H1003" s="38">
        <v>10.61</v>
      </c>
      <c r="I1003" s="38">
        <v>12.3</v>
      </c>
      <c r="J1003" s="38">
        <v>13.13</v>
      </c>
      <c r="K1003" s="38">
        <v>10.61</v>
      </c>
      <c r="L1003" s="49">
        <v>0.24</v>
      </c>
      <c r="M1003" s="38">
        <v>-5.6338988E-2</v>
      </c>
      <c r="N1003" s="38">
        <v>0.54521641300000001</v>
      </c>
      <c r="O1003" s="38">
        <v>11.893727800000001</v>
      </c>
      <c r="P1003" s="38">
        <v>2.0099999999999998</v>
      </c>
      <c r="Q1003" s="38">
        <v>9.2999999999999999E-2</v>
      </c>
      <c r="R1003" s="38">
        <v>0.56999999999999995</v>
      </c>
      <c r="S1003" s="38">
        <v>-4.25</v>
      </c>
      <c r="T1003" s="38">
        <v>0.28999999999999998</v>
      </c>
      <c r="U1003" s="38">
        <v>0.43</v>
      </c>
      <c r="V1003" s="38">
        <v>0</v>
      </c>
      <c r="W1003" s="38" t="s">
        <v>2118</v>
      </c>
      <c r="X1003" s="59" t="s">
        <v>6097</v>
      </c>
    </row>
    <row r="1004" spans="1:24" x14ac:dyDescent="0.2">
      <c r="A1004" s="38" t="s">
        <v>6098</v>
      </c>
      <c r="B1004" s="38" t="s">
        <v>6099</v>
      </c>
      <c r="C1004" s="38" t="s">
        <v>6100</v>
      </c>
      <c r="D1004" s="38" t="s">
        <v>6101</v>
      </c>
      <c r="E1004" s="38">
        <v>7</v>
      </c>
      <c r="F1004" s="38">
        <v>10.65</v>
      </c>
      <c r="G1004" s="38">
        <v>10.16</v>
      </c>
      <c r="H1004" s="38">
        <v>11.77</v>
      </c>
      <c r="I1004" s="38">
        <v>11.06</v>
      </c>
      <c r="J1004" s="38">
        <v>10.46</v>
      </c>
      <c r="K1004" s="38">
        <v>11.79</v>
      </c>
      <c r="L1004" s="49">
        <v>0.24</v>
      </c>
      <c r="M1004" s="38">
        <v>-6.1299789E-2</v>
      </c>
      <c r="N1004" s="38">
        <v>0.54825079899999996</v>
      </c>
      <c r="O1004" s="38">
        <v>10.980957739999999</v>
      </c>
      <c r="P1004" s="38">
        <v>1.98</v>
      </c>
      <c r="Q1004" s="38">
        <v>9.8000000000000004E-2</v>
      </c>
      <c r="R1004" s="38">
        <v>0.57999999999999996</v>
      </c>
      <c r="S1004" s="38">
        <v>-4.29</v>
      </c>
      <c r="T1004" s="38">
        <v>0.41</v>
      </c>
      <c r="U1004" s="38">
        <v>0.3</v>
      </c>
      <c r="V1004" s="38">
        <v>0.02</v>
      </c>
      <c r="W1004" s="38" t="s">
        <v>2118</v>
      </c>
      <c r="X1004" s="59" t="s">
        <v>6101</v>
      </c>
    </row>
    <row r="1005" spans="1:24" x14ac:dyDescent="0.2">
      <c r="A1005" s="38" t="s">
        <v>6102</v>
      </c>
      <c r="B1005" s="38" t="s">
        <v>6103</v>
      </c>
      <c r="C1005" s="38" t="s">
        <v>6104</v>
      </c>
      <c r="D1005" s="38" t="s">
        <v>6105</v>
      </c>
      <c r="E1005" s="38">
        <v>11</v>
      </c>
      <c r="F1005" s="38">
        <v>11.12</v>
      </c>
      <c r="G1005" s="38">
        <v>11.36</v>
      </c>
      <c r="H1005" s="38">
        <v>11.37</v>
      </c>
      <c r="I1005" s="38">
        <v>11.53</v>
      </c>
      <c r="J1005" s="38">
        <v>11.37</v>
      </c>
      <c r="K1005" s="38">
        <v>11.67</v>
      </c>
      <c r="L1005" s="49">
        <v>0.24</v>
      </c>
      <c r="M1005" s="38">
        <v>-6.2077802000000001E-2</v>
      </c>
      <c r="N1005" s="38">
        <v>0.54067846200000003</v>
      </c>
      <c r="O1005" s="38">
        <v>11.40400915</v>
      </c>
      <c r="P1005" s="38">
        <v>1.96</v>
      </c>
      <c r="Q1005" s="38">
        <v>9.9000000000000005E-2</v>
      </c>
      <c r="R1005" s="38">
        <v>0.57999999999999996</v>
      </c>
      <c r="S1005" s="38">
        <v>-4.3099999999999996</v>
      </c>
      <c r="T1005" s="38">
        <v>0.41</v>
      </c>
      <c r="U1005" s="38">
        <v>0.01</v>
      </c>
      <c r="V1005" s="38">
        <v>0.3</v>
      </c>
      <c r="W1005" s="38" t="s">
        <v>2118</v>
      </c>
      <c r="X1005" s="59" t="s">
        <v>6105</v>
      </c>
    </row>
    <row r="1006" spans="1:24" x14ac:dyDescent="0.2">
      <c r="A1006" s="38" t="s">
        <v>6106</v>
      </c>
      <c r="B1006" s="38" t="s">
        <v>6107</v>
      </c>
      <c r="C1006" s="38" t="s">
        <v>6108</v>
      </c>
      <c r="D1006" s="38" t="s">
        <v>6109</v>
      </c>
      <c r="E1006" s="38">
        <v>10</v>
      </c>
      <c r="F1006" s="38">
        <v>11.3</v>
      </c>
      <c r="G1006" s="38">
        <v>10.92</v>
      </c>
      <c r="H1006" s="38">
        <v>11.34</v>
      </c>
      <c r="I1006" s="38">
        <v>11.51</v>
      </c>
      <c r="J1006" s="38">
        <v>11.38</v>
      </c>
      <c r="K1006" s="38">
        <v>11.38</v>
      </c>
      <c r="L1006" s="49">
        <v>0.24</v>
      </c>
      <c r="M1006" s="38">
        <v>-6.7794503000000006E-2</v>
      </c>
      <c r="N1006" s="38">
        <v>0.54325768200000002</v>
      </c>
      <c r="O1006" s="38">
        <v>11.304532549999999</v>
      </c>
      <c r="P1006" s="38">
        <v>1.92</v>
      </c>
      <c r="Q1006" s="38">
        <v>0.1</v>
      </c>
      <c r="R1006" s="38">
        <v>0.57999999999999996</v>
      </c>
      <c r="S1006" s="38">
        <v>-4.3499999999999996</v>
      </c>
      <c r="T1006" s="38">
        <v>0.21</v>
      </c>
      <c r="U1006" s="38">
        <v>0.46</v>
      </c>
      <c r="V1006" s="38">
        <v>0.04</v>
      </c>
      <c r="W1006" s="38" t="s">
        <v>2118</v>
      </c>
      <c r="X1006" s="59" t="s">
        <v>6109</v>
      </c>
    </row>
    <row r="1007" spans="1:24" x14ac:dyDescent="0.2">
      <c r="A1007" s="38" t="s">
        <v>6110</v>
      </c>
      <c r="B1007" s="38" t="s">
        <v>6111</v>
      </c>
      <c r="C1007" s="38" t="s">
        <v>6112</v>
      </c>
      <c r="D1007" s="38" t="s">
        <v>6113</v>
      </c>
      <c r="E1007" s="38">
        <v>4</v>
      </c>
      <c r="F1007" s="38">
        <v>9.93</v>
      </c>
      <c r="G1007" s="38">
        <v>9.77</v>
      </c>
      <c r="H1007" s="38">
        <v>10.09</v>
      </c>
      <c r="I1007" s="38">
        <v>9.9600000000000009</v>
      </c>
      <c r="J1007" s="38">
        <v>10.14</v>
      </c>
      <c r="K1007" s="38">
        <v>10.4</v>
      </c>
      <c r="L1007" s="49">
        <v>0.24</v>
      </c>
      <c r="M1007" s="38">
        <v>-6.7986758999999994E-2</v>
      </c>
      <c r="N1007" s="38">
        <v>0.54318646299999995</v>
      </c>
      <c r="O1007" s="38">
        <v>10.04954431</v>
      </c>
      <c r="P1007" s="38">
        <v>1.92</v>
      </c>
      <c r="Q1007" s="38">
        <v>0.1</v>
      </c>
      <c r="R1007" s="38">
        <v>0.57999999999999996</v>
      </c>
      <c r="S1007" s="38">
        <v>-4.3499999999999996</v>
      </c>
      <c r="T1007" s="38">
        <v>0.03</v>
      </c>
      <c r="U1007" s="38">
        <v>0.37</v>
      </c>
      <c r="V1007" s="38">
        <v>0.31</v>
      </c>
      <c r="W1007" s="38" t="s">
        <v>2118</v>
      </c>
      <c r="X1007" s="59" t="s">
        <v>6113</v>
      </c>
    </row>
    <row r="1008" spans="1:24" x14ac:dyDescent="0.2">
      <c r="A1008" s="38" t="s">
        <v>6114</v>
      </c>
      <c r="B1008" s="38" t="s">
        <v>6115</v>
      </c>
      <c r="C1008" s="38" t="s">
        <v>6116</v>
      </c>
      <c r="D1008" s="38" t="s">
        <v>6117</v>
      </c>
      <c r="E1008" s="38">
        <v>3</v>
      </c>
      <c r="F1008" s="38">
        <v>9.0299999999999994</v>
      </c>
      <c r="G1008" s="38">
        <v>9.26</v>
      </c>
      <c r="H1008" s="38">
        <v>9.23</v>
      </c>
      <c r="I1008" s="38">
        <v>9.33</v>
      </c>
      <c r="J1008" s="38">
        <v>9.35</v>
      </c>
      <c r="K1008" s="38">
        <v>9.56</v>
      </c>
      <c r="L1008" s="49">
        <v>0.24</v>
      </c>
      <c r="M1008" s="38">
        <v>-6.9696543E-2</v>
      </c>
      <c r="N1008" s="38">
        <v>0.54781584800000005</v>
      </c>
      <c r="O1008" s="38">
        <v>9.2940859899999992</v>
      </c>
      <c r="P1008" s="38">
        <v>1.91</v>
      </c>
      <c r="Q1008" s="38">
        <v>0.11</v>
      </c>
      <c r="R1008" s="38">
        <v>0.57999999999999996</v>
      </c>
      <c r="S1008" s="38">
        <v>-4.3600000000000003</v>
      </c>
      <c r="T1008" s="38">
        <v>0.3</v>
      </c>
      <c r="U1008" s="38">
        <v>0.09</v>
      </c>
      <c r="V1008" s="38">
        <v>0.33</v>
      </c>
      <c r="W1008" s="38" t="s">
        <v>2118</v>
      </c>
      <c r="X1008" s="59" t="s">
        <v>6117</v>
      </c>
    </row>
    <row r="1009" spans="1:24" x14ac:dyDescent="0.2">
      <c r="A1009" s="38" t="s">
        <v>6118</v>
      </c>
      <c r="B1009" s="38" t="s">
        <v>6119</v>
      </c>
      <c r="C1009" s="38" t="s">
        <v>6120</v>
      </c>
      <c r="D1009" s="38" t="s">
        <v>6121</v>
      </c>
      <c r="E1009" s="38">
        <v>1</v>
      </c>
      <c r="F1009" s="38">
        <v>8.64</v>
      </c>
      <c r="G1009" s="38">
        <v>8.4499999999999993</v>
      </c>
      <c r="H1009" s="38">
        <v>8.6999999999999993</v>
      </c>
      <c r="I1009" s="38">
        <v>8.83</v>
      </c>
      <c r="J1009" s="38">
        <v>8.76</v>
      </c>
      <c r="K1009" s="38">
        <v>8.93</v>
      </c>
      <c r="L1009" s="49">
        <v>0.24</v>
      </c>
      <c r="M1009" s="38">
        <v>-7.0149659000000003E-2</v>
      </c>
      <c r="N1009" s="38">
        <v>0.55128106700000001</v>
      </c>
      <c r="O1009" s="38">
        <v>8.7182279719999993</v>
      </c>
      <c r="P1009" s="38">
        <v>1.91</v>
      </c>
      <c r="Q1009" s="38">
        <v>0.11</v>
      </c>
      <c r="R1009" s="38">
        <v>0.57999999999999996</v>
      </c>
      <c r="S1009" s="38">
        <v>-4.3600000000000003</v>
      </c>
      <c r="T1009" s="38">
        <v>0.19</v>
      </c>
      <c r="U1009" s="38">
        <v>0.31</v>
      </c>
      <c r="V1009" s="38">
        <v>0.23</v>
      </c>
      <c r="W1009" s="38" t="s">
        <v>2118</v>
      </c>
      <c r="X1009" s="59" t="s">
        <v>6121</v>
      </c>
    </row>
    <row r="1010" spans="1:24" x14ac:dyDescent="0.2">
      <c r="A1010" s="38" t="s">
        <v>6122</v>
      </c>
      <c r="B1010" s="38" t="s">
        <v>6123</v>
      </c>
      <c r="C1010" s="38" t="s">
        <v>6124</v>
      </c>
      <c r="D1010" s="38" t="s">
        <v>6125</v>
      </c>
      <c r="E1010" s="38">
        <v>1</v>
      </c>
      <c r="F1010" s="38">
        <v>9.31</v>
      </c>
      <c r="G1010" s="38">
        <v>9.64</v>
      </c>
      <c r="H1010" s="38">
        <v>9.64</v>
      </c>
      <c r="I1010" s="38">
        <v>9.58</v>
      </c>
      <c r="J1010" s="38">
        <v>9.69</v>
      </c>
      <c r="K1010" s="38">
        <v>10.050000000000001</v>
      </c>
      <c r="L1010" s="49">
        <v>0.24</v>
      </c>
      <c r="M1010" s="38">
        <v>-7.3284027000000002E-2</v>
      </c>
      <c r="N1010" s="38">
        <v>0.55742194899999997</v>
      </c>
      <c r="O1010" s="38">
        <v>9.6539829659999992</v>
      </c>
      <c r="P1010" s="38">
        <v>1.9</v>
      </c>
      <c r="Q1010" s="38">
        <v>0.11</v>
      </c>
      <c r="R1010" s="38">
        <v>0.57999999999999996</v>
      </c>
      <c r="S1010" s="38">
        <v>-4.38</v>
      </c>
      <c r="T1010" s="38">
        <v>0.27</v>
      </c>
      <c r="U1010" s="38">
        <v>0.05</v>
      </c>
      <c r="V1010" s="38">
        <v>0.41</v>
      </c>
      <c r="W1010" s="38" t="s">
        <v>2118</v>
      </c>
      <c r="X1010" s="59" t="s">
        <v>6125</v>
      </c>
    </row>
    <row r="1011" spans="1:24" x14ac:dyDescent="0.2">
      <c r="A1011" s="38" t="s">
        <v>6126</v>
      </c>
      <c r="B1011" s="38" t="s">
        <v>6127</v>
      </c>
      <c r="C1011" s="38" t="s">
        <v>6128</v>
      </c>
      <c r="D1011" s="38" t="s">
        <v>6129</v>
      </c>
      <c r="E1011" s="38">
        <v>4</v>
      </c>
      <c r="F1011" s="38">
        <v>9.4600000000000009</v>
      </c>
      <c r="G1011" s="38">
        <v>9.64</v>
      </c>
      <c r="H1011" s="38">
        <v>10.01</v>
      </c>
      <c r="I1011" s="38">
        <v>9.91</v>
      </c>
      <c r="J1011" s="38">
        <v>9.8000000000000007</v>
      </c>
      <c r="K1011" s="38">
        <v>10.11</v>
      </c>
      <c r="L1011" s="49">
        <v>0.24</v>
      </c>
      <c r="M1011" s="38">
        <v>-7.5200326999999997E-2</v>
      </c>
      <c r="N1011" s="38">
        <v>0.55505359799999998</v>
      </c>
      <c r="O1011" s="38">
        <v>9.8217195289999992</v>
      </c>
      <c r="P1011" s="38">
        <v>1.88</v>
      </c>
      <c r="Q1011" s="38">
        <v>0.11</v>
      </c>
      <c r="R1011" s="38">
        <v>0.59</v>
      </c>
      <c r="S1011" s="38">
        <v>-4.4000000000000004</v>
      </c>
      <c r="T1011" s="38">
        <v>0.45</v>
      </c>
      <c r="U1011" s="38">
        <v>0.16</v>
      </c>
      <c r="V1011" s="38">
        <v>0.1</v>
      </c>
      <c r="W1011" s="38" t="s">
        <v>2118</v>
      </c>
      <c r="X1011" s="59" t="s">
        <v>6129</v>
      </c>
    </row>
    <row r="1012" spans="1:24" x14ac:dyDescent="0.2">
      <c r="A1012" s="38" t="s">
        <v>6130</v>
      </c>
      <c r="B1012" s="38" t="s">
        <v>6131</v>
      </c>
      <c r="C1012" s="38" t="s">
        <v>6132</v>
      </c>
      <c r="D1012" s="38" t="s">
        <v>6133</v>
      </c>
      <c r="E1012" s="38">
        <v>19</v>
      </c>
      <c r="F1012" s="38">
        <v>12.29</v>
      </c>
      <c r="G1012" s="38">
        <v>12.61</v>
      </c>
      <c r="H1012" s="38">
        <v>12.09</v>
      </c>
      <c r="I1012" s="38">
        <v>12.53</v>
      </c>
      <c r="J1012" s="38">
        <v>12.59</v>
      </c>
      <c r="K1012" s="38">
        <v>12.6</v>
      </c>
      <c r="L1012" s="49">
        <v>0.24</v>
      </c>
      <c r="M1012" s="38">
        <v>-7.6038488000000001E-2</v>
      </c>
      <c r="N1012" s="38">
        <v>0.559644908</v>
      </c>
      <c r="O1012" s="38">
        <v>12.452383879999999</v>
      </c>
      <c r="P1012" s="38">
        <v>1.88</v>
      </c>
      <c r="Q1012" s="38">
        <v>0.11</v>
      </c>
      <c r="R1012" s="38">
        <v>0.59</v>
      </c>
      <c r="S1012" s="38">
        <v>-4.4000000000000004</v>
      </c>
      <c r="T1012" s="38">
        <v>0.24</v>
      </c>
      <c r="U1012" s="38">
        <v>-0.02</v>
      </c>
      <c r="V1012" s="38">
        <v>0.51</v>
      </c>
      <c r="W1012" s="38" t="s">
        <v>2139</v>
      </c>
      <c r="X1012" s="59" t="s">
        <v>6133</v>
      </c>
    </row>
    <row r="1013" spans="1:24" x14ac:dyDescent="0.2">
      <c r="A1013" s="38" t="s">
        <v>6134</v>
      </c>
      <c r="B1013" s="38" t="s">
        <v>6135</v>
      </c>
      <c r="C1013" s="38" t="s">
        <v>6136</v>
      </c>
      <c r="D1013" s="38" t="s">
        <v>6137</v>
      </c>
      <c r="E1013" s="38">
        <v>10</v>
      </c>
      <c r="F1013" s="38">
        <v>12.11</v>
      </c>
      <c r="G1013" s="38">
        <v>12.35</v>
      </c>
      <c r="H1013" s="38">
        <v>12.98</v>
      </c>
      <c r="I1013" s="38">
        <v>12.65</v>
      </c>
      <c r="J1013" s="38">
        <v>12.4</v>
      </c>
      <c r="K1013" s="38">
        <v>13.1</v>
      </c>
      <c r="L1013" s="49">
        <v>0.24</v>
      </c>
      <c r="M1013" s="38">
        <v>-7.7742057000000003E-2</v>
      </c>
      <c r="N1013" s="38">
        <v>0.55468746400000002</v>
      </c>
      <c r="O1013" s="38">
        <v>12.597325939999999</v>
      </c>
      <c r="P1013" s="38">
        <v>1.86</v>
      </c>
      <c r="Q1013" s="38">
        <v>0.11</v>
      </c>
      <c r="R1013" s="38">
        <v>0.59</v>
      </c>
      <c r="S1013" s="38">
        <v>-4.42</v>
      </c>
      <c r="T1013" s="38">
        <v>0.54</v>
      </c>
      <c r="U1013" s="38">
        <v>0.05</v>
      </c>
      <c r="V1013" s="38">
        <v>0.12</v>
      </c>
      <c r="W1013" s="38" t="s">
        <v>2118</v>
      </c>
      <c r="X1013" s="59" t="s">
        <v>6137</v>
      </c>
    </row>
    <row r="1014" spans="1:24" x14ac:dyDescent="0.2">
      <c r="A1014" s="38" t="s">
        <v>6138</v>
      </c>
      <c r="B1014" s="38" t="s">
        <v>6139</v>
      </c>
      <c r="C1014" s="38" t="s">
        <v>6140</v>
      </c>
      <c r="D1014" s="38" t="s">
        <v>6141</v>
      </c>
      <c r="E1014" s="38">
        <v>3</v>
      </c>
      <c r="F1014" s="38">
        <v>9.3800000000000008</v>
      </c>
      <c r="G1014" s="38">
        <v>9.2899999999999991</v>
      </c>
      <c r="H1014" s="38">
        <v>9.23</v>
      </c>
      <c r="I1014" s="38">
        <v>9.59</v>
      </c>
      <c r="J1014" s="38">
        <v>9.3800000000000008</v>
      </c>
      <c r="K1014" s="38">
        <v>9.64</v>
      </c>
      <c r="L1014" s="49">
        <v>0.24</v>
      </c>
      <c r="M1014" s="38">
        <v>-7.7322233000000004E-2</v>
      </c>
      <c r="N1014" s="38">
        <v>0.551419879</v>
      </c>
      <c r="O1014" s="38">
        <v>9.4182271830000008</v>
      </c>
      <c r="P1014" s="38">
        <v>1.86</v>
      </c>
      <c r="Q1014" s="38">
        <v>0.11</v>
      </c>
      <c r="R1014" s="38">
        <v>0.59</v>
      </c>
      <c r="S1014" s="38">
        <v>-4.42</v>
      </c>
      <c r="T1014" s="38">
        <v>0.21</v>
      </c>
      <c r="U1014" s="38">
        <v>0.09</v>
      </c>
      <c r="V1014" s="38">
        <v>0.41</v>
      </c>
      <c r="W1014" s="38" t="s">
        <v>2118</v>
      </c>
      <c r="X1014" s="59" t="s">
        <v>6141</v>
      </c>
    </row>
    <row r="1015" spans="1:24" x14ac:dyDescent="0.2">
      <c r="A1015" s="38" t="s">
        <v>6142</v>
      </c>
      <c r="B1015" s="38" t="s">
        <v>6143</v>
      </c>
      <c r="C1015" s="38" t="s">
        <v>6144</v>
      </c>
      <c r="D1015" s="38" t="s">
        <v>6145</v>
      </c>
      <c r="E1015" s="38">
        <v>24</v>
      </c>
      <c r="F1015" s="38">
        <v>12.07</v>
      </c>
      <c r="G1015" s="38">
        <v>12.12</v>
      </c>
      <c r="H1015" s="38">
        <v>12.48</v>
      </c>
      <c r="I1015" s="38">
        <v>12.59</v>
      </c>
      <c r="J1015" s="38">
        <v>12.27</v>
      </c>
      <c r="K1015" s="38">
        <v>12.51</v>
      </c>
      <c r="L1015" s="49">
        <v>0.24</v>
      </c>
      <c r="M1015" s="38">
        <v>-7.7721531999999996E-2</v>
      </c>
      <c r="N1015" s="38">
        <v>0.54966025799999996</v>
      </c>
      <c r="O1015" s="38">
        <v>12.340403240000001</v>
      </c>
      <c r="P1015" s="38">
        <v>1.86</v>
      </c>
      <c r="Q1015" s="38">
        <v>0.11</v>
      </c>
      <c r="R1015" s="38">
        <v>0.59</v>
      </c>
      <c r="S1015" s="38">
        <v>-4.43</v>
      </c>
      <c r="T1015" s="38">
        <v>0.52</v>
      </c>
      <c r="U1015" s="38">
        <v>0.15</v>
      </c>
      <c r="V1015" s="38">
        <v>0.03</v>
      </c>
      <c r="W1015" s="38" t="s">
        <v>2118</v>
      </c>
      <c r="X1015" s="59" t="s">
        <v>6145</v>
      </c>
    </row>
    <row r="1016" spans="1:24" x14ac:dyDescent="0.2">
      <c r="A1016" s="38" t="s">
        <v>6146</v>
      </c>
      <c r="B1016" s="38" t="s">
        <v>6147</v>
      </c>
      <c r="C1016" s="38" t="s">
        <v>6148</v>
      </c>
      <c r="D1016" s="38" t="s">
        <v>6149</v>
      </c>
      <c r="E1016" s="38">
        <v>35</v>
      </c>
      <c r="F1016" s="38">
        <v>16</v>
      </c>
      <c r="G1016" s="38">
        <v>16.3</v>
      </c>
      <c r="H1016" s="38">
        <v>16.309999999999999</v>
      </c>
      <c r="I1016" s="38">
        <v>16.46</v>
      </c>
      <c r="J1016" s="38">
        <v>16.239999999999998</v>
      </c>
      <c r="K1016" s="38">
        <v>16.64</v>
      </c>
      <c r="L1016" s="49">
        <v>0.24</v>
      </c>
      <c r="M1016" s="38">
        <v>-8.4711818999999994E-2</v>
      </c>
      <c r="N1016" s="38">
        <v>0.56866088599999998</v>
      </c>
      <c r="O1016" s="38">
        <v>16.326132229999999</v>
      </c>
      <c r="P1016" s="38">
        <v>1.83</v>
      </c>
      <c r="Q1016" s="38">
        <v>0.12</v>
      </c>
      <c r="R1016" s="38">
        <v>0.59</v>
      </c>
      <c r="S1016" s="38">
        <v>-4.46</v>
      </c>
      <c r="T1016" s="38">
        <v>0.46</v>
      </c>
      <c r="U1016" s="38">
        <v>-0.06</v>
      </c>
      <c r="V1016" s="38">
        <v>0.33</v>
      </c>
      <c r="W1016" s="38" t="s">
        <v>2139</v>
      </c>
      <c r="X1016" s="59" t="s">
        <v>6149</v>
      </c>
    </row>
    <row r="1017" spans="1:24" x14ac:dyDescent="0.2">
      <c r="A1017" s="38" t="s">
        <v>6150</v>
      </c>
      <c r="B1017" s="38" t="s">
        <v>6151</v>
      </c>
      <c r="C1017" s="38" t="s">
        <v>6152</v>
      </c>
      <c r="D1017" s="38" t="s">
        <v>6153</v>
      </c>
      <c r="E1017" s="38">
        <v>4</v>
      </c>
      <c r="F1017" s="38">
        <v>9.3800000000000008</v>
      </c>
      <c r="G1017" s="38">
        <v>9.69</v>
      </c>
      <c r="H1017" s="38">
        <v>10.4</v>
      </c>
      <c r="I1017" s="38">
        <v>9.9</v>
      </c>
      <c r="J1017" s="38">
        <v>9.85</v>
      </c>
      <c r="K1017" s="38">
        <v>10.45</v>
      </c>
      <c r="L1017" s="49">
        <v>0.24</v>
      </c>
      <c r="M1017" s="38">
        <v>-9.7429322999999998E-2</v>
      </c>
      <c r="N1017" s="38">
        <v>0.58016258600000004</v>
      </c>
      <c r="O1017" s="38">
        <v>9.9452504509999997</v>
      </c>
      <c r="P1017" s="38">
        <v>1.76</v>
      </c>
      <c r="Q1017" s="38">
        <v>0.13</v>
      </c>
      <c r="R1017" s="38">
        <v>0.6</v>
      </c>
      <c r="S1017" s="38">
        <v>-4.55</v>
      </c>
      <c r="T1017" s="38">
        <v>0.52</v>
      </c>
      <c r="U1017" s="38">
        <v>0.16</v>
      </c>
      <c r="V1017" s="38">
        <v>0.05</v>
      </c>
      <c r="W1017" s="38" t="s">
        <v>2118</v>
      </c>
      <c r="X1017" s="59" t="s">
        <v>6153</v>
      </c>
    </row>
    <row r="1018" spans="1:24" x14ac:dyDescent="0.2">
      <c r="A1018" s="38" t="s">
        <v>6154</v>
      </c>
      <c r="B1018" s="38" t="s">
        <v>6155</v>
      </c>
      <c r="C1018" s="38" t="s">
        <v>6156</v>
      </c>
      <c r="D1018" s="38" t="s">
        <v>6157</v>
      </c>
      <c r="E1018" s="38">
        <v>9</v>
      </c>
      <c r="F1018" s="38">
        <v>10.27</v>
      </c>
      <c r="G1018" s="38">
        <v>10.61</v>
      </c>
      <c r="H1018" s="38">
        <v>10.54</v>
      </c>
      <c r="I1018" s="38">
        <v>10.67</v>
      </c>
      <c r="J1018" s="38">
        <v>10.53</v>
      </c>
      <c r="K1018" s="38">
        <v>10.95</v>
      </c>
      <c r="L1018" s="49">
        <v>0.24</v>
      </c>
      <c r="M1018" s="38">
        <v>-0.10369594</v>
      </c>
      <c r="N1018" s="38">
        <v>0.59189459499999997</v>
      </c>
      <c r="O1018" s="38">
        <v>10.59313916</v>
      </c>
      <c r="P1018" s="38">
        <v>1.74</v>
      </c>
      <c r="Q1018" s="38">
        <v>0.14000000000000001</v>
      </c>
      <c r="R1018" s="38">
        <v>0.61</v>
      </c>
      <c r="S1018" s="38">
        <v>-4.58</v>
      </c>
      <c r="T1018" s="38">
        <v>0.4</v>
      </c>
      <c r="U1018" s="38">
        <v>-0.08</v>
      </c>
      <c r="V1018" s="38">
        <v>0.41</v>
      </c>
      <c r="W1018" s="38" t="s">
        <v>2139</v>
      </c>
      <c r="X1018" s="59" t="s">
        <v>6157</v>
      </c>
    </row>
    <row r="1019" spans="1:24" x14ac:dyDescent="0.2">
      <c r="A1019" s="38" t="s">
        <v>6158</v>
      </c>
      <c r="B1019" s="38" t="s">
        <v>6159</v>
      </c>
      <c r="C1019" s="38" t="s">
        <v>6160</v>
      </c>
      <c r="D1019" s="38" t="s">
        <v>6161</v>
      </c>
      <c r="E1019" s="38">
        <v>1</v>
      </c>
      <c r="F1019" s="38">
        <v>7.43</v>
      </c>
      <c r="G1019" s="38">
        <v>7.13</v>
      </c>
      <c r="H1019" s="38">
        <v>8.83</v>
      </c>
      <c r="I1019" s="38">
        <v>7.81</v>
      </c>
      <c r="J1019" s="38">
        <v>7.32</v>
      </c>
      <c r="K1019" s="38">
        <v>8.98</v>
      </c>
      <c r="L1019" s="49">
        <v>0.24</v>
      </c>
      <c r="M1019" s="38">
        <v>-0.10465015599999999</v>
      </c>
      <c r="N1019" s="38">
        <v>0.58307437100000004</v>
      </c>
      <c r="O1019" s="38">
        <v>7.9158710320000001</v>
      </c>
      <c r="P1019" s="38">
        <v>1.72</v>
      </c>
      <c r="Q1019" s="38">
        <v>0.14000000000000001</v>
      </c>
      <c r="R1019" s="38">
        <v>0.61</v>
      </c>
      <c r="S1019" s="38">
        <v>-4.5999999999999996</v>
      </c>
      <c r="T1019" s="38">
        <v>0.38</v>
      </c>
      <c r="U1019" s="38">
        <v>0.19</v>
      </c>
      <c r="V1019" s="38">
        <v>0.15</v>
      </c>
      <c r="W1019" s="38" t="s">
        <v>2118</v>
      </c>
      <c r="X1019" s="59" t="s">
        <v>6161</v>
      </c>
    </row>
    <row r="1020" spans="1:24" x14ac:dyDescent="0.2">
      <c r="A1020" s="38" t="s">
        <v>6162</v>
      </c>
      <c r="B1020" s="38" t="s">
        <v>6163</v>
      </c>
      <c r="C1020" s="38" t="s">
        <v>6164</v>
      </c>
      <c r="D1020" s="38" t="s">
        <v>6165</v>
      </c>
      <c r="E1020" s="38">
        <v>6</v>
      </c>
      <c r="F1020" s="38">
        <v>12.18</v>
      </c>
      <c r="G1020" s="38">
        <v>12.62</v>
      </c>
      <c r="H1020" s="38">
        <v>12.78</v>
      </c>
      <c r="I1020" s="38">
        <v>12.66</v>
      </c>
      <c r="J1020" s="38">
        <v>12.52</v>
      </c>
      <c r="K1020" s="38">
        <v>13.12</v>
      </c>
      <c r="L1020" s="49">
        <v>0.24</v>
      </c>
      <c r="M1020" s="38">
        <v>-0.104642481</v>
      </c>
      <c r="N1020" s="38">
        <v>0.57832515799999995</v>
      </c>
      <c r="O1020" s="38">
        <v>12.64702441</v>
      </c>
      <c r="P1020" s="38">
        <v>1.72</v>
      </c>
      <c r="Q1020" s="38">
        <v>0.14000000000000001</v>
      </c>
      <c r="R1020" s="38">
        <v>0.61</v>
      </c>
      <c r="S1020" s="38">
        <v>-4.5999999999999996</v>
      </c>
      <c r="T1020" s="38">
        <v>0.48</v>
      </c>
      <c r="U1020" s="38">
        <v>-0.1</v>
      </c>
      <c r="V1020" s="38">
        <v>0.34</v>
      </c>
      <c r="W1020" s="38" t="s">
        <v>2139</v>
      </c>
      <c r="X1020" s="59" t="s">
        <v>6165</v>
      </c>
    </row>
    <row r="1021" spans="1:24" x14ac:dyDescent="0.2">
      <c r="A1021" s="38" t="s">
        <v>6166</v>
      </c>
      <c r="B1021" s="38" t="s">
        <v>6167</v>
      </c>
      <c r="C1021" s="38" t="s">
        <v>6168</v>
      </c>
      <c r="D1021" s="38" t="s">
        <v>6169</v>
      </c>
      <c r="E1021" s="38">
        <v>11</v>
      </c>
      <c r="F1021" s="38">
        <v>11.87</v>
      </c>
      <c r="G1021" s="38">
        <v>12.05</v>
      </c>
      <c r="H1021" s="38">
        <v>12.15</v>
      </c>
      <c r="I1021" s="38">
        <v>12.05</v>
      </c>
      <c r="J1021" s="38">
        <v>12.02</v>
      </c>
      <c r="K1021" s="38">
        <v>12.72</v>
      </c>
      <c r="L1021" s="49">
        <v>0.24</v>
      </c>
      <c r="M1021" s="38">
        <v>-0.106998713</v>
      </c>
      <c r="N1021" s="38">
        <v>0.59037334900000005</v>
      </c>
      <c r="O1021" s="38">
        <v>12.1444571</v>
      </c>
      <c r="P1021" s="38">
        <v>1.72</v>
      </c>
      <c r="Q1021" s="38">
        <v>0.14000000000000001</v>
      </c>
      <c r="R1021" s="38">
        <v>0.61</v>
      </c>
      <c r="S1021" s="38">
        <v>-4.5999999999999996</v>
      </c>
      <c r="T1021" s="38">
        <v>0.18</v>
      </c>
      <c r="U1021" s="38">
        <v>-0.03</v>
      </c>
      <c r="V1021" s="38">
        <v>0.56999999999999995</v>
      </c>
      <c r="W1021" s="38" t="s">
        <v>2139</v>
      </c>
      <c r="X1021" s="59" t="s">
        <v>6169</v>
      </c>
    </row>
    <row r="1022" spans="1:24" x14ac:dyDescent="0.2">
      <c r="A1022" s="38" t="s">
        <v>6170</v>
      </c>
      <c r="B1022" s="38" t="s">
        <v>6171</v>
      </c>
      <c r="C1022" s="38" t="s">
        <v>6172</v>
      </c>
      <c r="D1022" s="38" t="s">
        <v>6173</v>
      </c>
      <c r="E1022" s="38">
        <v>1</v>
      </c>
      <c r="F1022" s="38">
        <v>8.31</v>
      </c>
      <c r="G1022" s="38">
        <v>8.1</v>
      </c>
      <c r="H1022" s="38">
        <v>8.56</v>
      </c>
      <c r="I1022" s="38">
        <v>8.75</v>
      </c>
      <c r="J1022" s="38">
        <v>8.25</v>
      </c>
      <c r="K1022" s="38">
        <v>8.67</v>
      </c>
      <c r="L1022" s="49">
        <v>0.24</v>
      </c>
      <c r="M1022" s="38">
        <v>-0.11012672499999999</v>
      </c>
      <c r="N1022" s="38">
        <v>0.585285575</v>
      </c>
      <c r="O1022" s="38">
        <v>8.4392331840000008</v>
      </c>
      <c r="P1022" s="38">
        <v>1.69</v>
      </c>
      <c r="Q1022" s="38">
        <v>0.14000000000000001</v>
      </c>
      <c r="R1022" s="38">
        <v>0.61</v>
      </c>
      <c r="S1022" s="38">
        <v>-4.63</v>
      </c>
      <c r="T1022" s="38">
        <v>0.44</v>
      </c>
      <c r="U1022" s="38">
        <v>0.15</v>
      </c>
      <c r="V1022" s="38">
        <v>0.11</v>
      </c>
      <c r="W1022" s="38" t="s">
        <v>2118</v>
      </c>
      <c r="X1022" s="59" t="s">
        <v>6173</v>
      </c>
    </row>
    <row r="1023" spans="1:24" x14ac:dyDescent="0.2">
      <c r="A1023" s="38" t="s">
        <v>6174</v>
      </c>
      <c r="B1023" s="38" t="s">
        <v>6175</v>
      </c>
      <c r="C1023" s="38" t="s">
        <v>6176</v>
      </c>
      <c r="D1023" s="38" t="s">
        <v>6177</v>
      </c>
      <c r="E1023" s="38">
        <v>2</v>
      </c>
      <c r="F1023" s="38">
        <v>8.7100000000000009</v>
      </c>
      <c r="G1023" s="38">
        <v>8.66</v>
      </c>
      <c r="H1023" s="38">
        <v>9.8000000000000007</v>
      </c>
      <c r="I1023" s="38">
        <v>8.84</v>
      </c>
      <c r="J1023" s="38">
        <v>8.74</v>
      </c>
      <c r="K1023" s="38">
        <v>10.32</v>
      </c>
      <c r="L1023" s="49">
        <v>0.24</v>
      </c>
      <c r="M1023" s="38">
        <v>-0.114287586</v>
      </c>
      <c r="N1023" s="38">
        <v>0.60183632099999995</v>
      </c>
      <c r="O1023" s="38">
        <v>9.1779562979999998</v>
      </c>
      <c r="P1023" s="38">
        <v>1.68</v>
      </c>
      <c r="Q1023" s="38">
        <v>0.15</v>
      </c>
      <c r="R1023" s="38">
        <v>0.62</v>
      </c>
      <c r="S1023" s="38">
        <v>-4.6399999999999997</v>
      </c>
      <c r="T1023" s="38">
        <v>0.13</v>
      </c>
      <c r="U1023" s="38">
        <v>0.08</v>
      </c>
      <c r="V1023" s="38">
        <v>0.52</v>
      </c>
      <c r="W1023" s="38" t="s">
        <v>2118</v>
      </c>
      <c r="X1023" s="59" t="s">
        <v>6177</v>
      </c>
    </row>
    <row r="1024" spans="1:24" x14ac:dyDescent="0.2">
      <c r="A1024" s="38" t="s">
        <v>6178</v>
      </c>
      <c r="B1024" s="38" t="s">
        <v>6179</v>
      </c>
      <c r="C1024" s="38" t="s">
        <v>6180</v>
      </c>
      <c r="D1024" s="38" t="s">
        <v>6181</v>
      </c>
      <c r="E1024" s="38">
        <v>1</v>
      </c>
      <c r="F1024" s="38">
        <v>7.84</v>
      </c>
      <c r="G1024" s="38">
        <v>8.2799999999999994</v>
      </c>
      <c r="H1024" s="38">
        <v>8.3699999999999992</v>
      </c>
      <c r="I1024" s="38">
        <v>8.32</v>
      </c>
      <c r="J1024" s="38">
        <v>8.3699999999999992</v>
      </c>
      <c r="K1024" s="38">
        <v>8.5500000000000007</v>
      </c>
      <c r="L1024" s="49">
        <v>0.24</v>
      </c>
      <c r="M1024" s="38">
        <v>-0.11755508100000001</v>
      </c>
      <c r="N1024" s="38">
        <v>0.60421388399999998</v>
      </c>
      <c r="O1024" s="38">
        <v>8.2891485320000005</v>
      </c>
      <c r="P1024" s="38">
        <v>1.67</v>
      </c>
      <c r="Q1024" s="38">
        <v>0.15</v>
      </c>
      <c r="R1024" s="38">
        <v>0.62</v>
      </c>
      <c r="S1024" s="38">
        <v>-4.66</v>
      </c>
      <c r="T1024" s="38">
        <v>0.48</v>
      </c>
      <c r="U1024" s="38">
        <v>0.09</v>
      </c>
      <c r="V1024" s="38">
        <v>0.18</v>
      </c>
      <c r="W1024" s="38" t="s">
        <v>2118</v>
      </c>
      <c r="X1024" s="59" t="s">
        <v>6181</v>
      </c>
    </row>
    <row r="1025" spans="1:24" x14ac:dyDescent="0.2">
      <c r="A1025" s="38" t="s">
        <v>6182</v>
      </c>
      <c r="B1025" s="38" t="s">
        <v>6183</v>
      </c>
      <c r="C1025" s="38" t="s">
        <v>6184</v>
      </c>
      <c r="D1025" s="38" t="s">
        <v>6185</v>
      </c>
      <c r="E1025" s="38">
        <v>3</v>
      </c>
      <c r="F1025" s="38">
        <v>9.1199999999999992</v>
      </c>
      <c r="G1025" s="38">
        <v>9.3000000000000007</v>
      </c>
      <c r="H1025" s="38">
        <v>10.25</v>
      </c>
      <c r="I1025" s="38">
        <v>9.66</v>
      </c>
      <c r="J1025" s="38">
        <v>9.48</v>
      </c>
      <c r="K1025" s="38">
        <v>10.25</v>
      </c>
      <c r="L1025" s="49">
        <v>0.24</v>
      </c>
      <c r="M1025" s="38">
        <v>-0.11715935299999999</v>
      </c>
      <c r="N1025" s="38">
        <v>0.60116924800000004</v>
      </c>
      <c r="O1025" s="38">
        <v>9.6761203640000009</v>
      </c>
      <c r="P1025" s="38">
        <v>1.67</v>
      </c>
      <c r="Q1025" s="38">
        <v>0.15</v>
      </c>
      <c r="R1025" s="38">
        <v>0.62</v>
      </c>
      <c r="S1025" s="38">
        <v>-4.66</v>
      </c>
      <c r="T1025" s="38">
        <v>0.54</v>
      </c>
      <c r="U1025" s="38">
        <v>0.18</v>
      </c>
      <c r="V1025" s="38">
        <v>0</v>
      </c>
      <c r="W1025" s="38" t="s">
        <v>2118</v>
      </c>
      <c r="X1025" s="59" t="s">
        <v>6185</v>
      </c>
    </row>
    <row r="1026" spans="1:24" x14ac:dyDescent="0.2">
      <c r="A1026" s="38" t="s">
        <v>6186</v>
      </c>
      <c r="B1026" s="38" t="s">
        <v>6187</v>
      </c>
      <c r="C1026" s="38" t="s">
        <v>6188</v>
      </c>
      <c r="D1026" s="38" t="s">
        <v>6189</v>
      </c>
      <c r="E1026" s="38">
        <v>1</v>
      </c>
      <c r="F1026" s="38">
        <v>7.57</v>
      </c>
      <c r="G1026" s="38">
        <v>7.82</v>
      </c>
      <c r="H1026" s="38">
        <v>8.43</v>
      </c>
      <c r="I1026" s="38">
        <v>8</v>
      </c>
      <c r="J1026" s="38">
        <v>7.92</v>
      </c>
      <c r="K1026" s="38">
        <v>8.61</v>
      </c>
      <c r="L1026" s="49">
        <v>0.24</v>
      </c>
      <c r="M1026" s="38">
        <v>-0.115597318</v>
      </c>
      <c r="N1026" s="38">
        <v>0.592374489</v>
      </c>
      <c r="O1026" s="38">
        <v>8.0587707200000001</v>
      </c>
      <c r="P1026" s="38">
        <v>1.67</v>
      </c>
      <c r="Q1026" s="38">
        <v>0.15</v>
      </c>
      <c r="R1026" s="38">
        <v>0.62</v>
      </c>
      <c r="S1026" s="38">
        <v>-4.66</v>
      </c>
      <c r="T1026" s="38">
        <v>0.43</v>
      </c>
      <c r="U1026" s="38">
        <v>0.1</v>
      </c>
      <c r="V1026" s="38">
        <v>0.18</v>
      </c>
      <c r="W1026" s="38" t="s">
        <v>2118</v>
      </c>
      <c r="X1026" s="59" t="s">
        <v>6189</v>
      </c>
    </row>
    <row r="1027" spans="1:24" x14ac:dyDescent="0.2">
      <c r="A1027" s="38" t="s">
        <v>6190</v>
      </c>
      <c r="B1027" s="38" t="s">
        <v>6191</v>
      </c>
      <c r="C1027" s="38" t="s">
        <v>6192</v>
      </c>
      <c r="D1027" s="38" t="s">
        <v>6193</v>
      </c>
      <c r="E1027" s="38">
        <v>2</v>
      </c>
      <c r="F1027" s="38">
        <v>6.92</v>
      </c>
      <c r="G1027" s="38">
        <v>7.12</v>
      </c>
      <c r="H1027" s="38">
        <v>7.69</v>
      </c>
      <c r="I1027" s="38">
        <v>7.29</v>
      </c>
      <c r="J1027" s="38">
        <v>7.23</v>
      </c>
      <c r="K1027" s="38">
        <v>7.95</v>
      </c>
      <c r="L1027" s="49">
        <v>0.24</v>
      </c>
      <c r="M1027" s="38">
        <v>-0.12028159200000001</v>
      </c>
      <c r="N1027" s="38">
        <v>0.60166811200000003</v>
      </c>
      <c r="O1027" s="38">
        <v>7.3661758690000001</v>
      </c>
      <c r="P1027" s="38">
        <v>1.65</v>
      </c>
      <c r="Q1027" s="38">
        <v>0.15</v>
      </c>
      <c r="R1027" s="38">
        <v>0.62</v>
      </c>
      <c r="S1027" s="38">
        <v>-4.68</v>
      </c>
      <c r="T1027" s="38">
        <v>0.37</v>
      </c>
      <c r="U1027" s="38">
        <v>0.11</v>
      </c>
      <c r="V1027" s="38">
        <v>0.26</v>
      </c>
      <c r="W1027" s="38" t="s">
        <v>2118</v>
      </c>
      <c r="X1027" s="59" t="s">
        <v>6193</v>
      </c>
    </row>
    <row r="1028" spans="1:24" x14ac:dyDescent="0.2">
      <c r="A1028" s="38" t="s">
        <v>6194</v>
      </c>
      <c r="B1028" s="38" t="s">
        <v>6195</v>
      </c>
      <c r="C1028" s="38" t="s">
        <v>6196</v>
      </c>
      <c r="D1028" s="38" t="s">
        <v>6197</v>
      </c>
      <c r="E1028" s="38">
        <v>7</v>
      </c>
      <c r="F1028" s="38">
        <v>11.66</v>
      </c>
      <c r="G1028" s="38">
        <v>11.99</v>
      </c>
      <c r="H1028" s="38">
        <v>11.49</v>
      </c>
      <c r="I1028" s="38">
        <v>11.8</v>
      </c>
      <c r="J1028" s="38">
        <v>11.96</v>
      </c>
      <c r="K1028" s="38">
        <v>12.08</v>
      </c>
      <c r="L1028" s="49">
        <v>0.24</v>
      </c>
      <c r="M1028" s="38">
        <v>-0.12272693599999999</v>
      </c>
      <c r="N1028" s="38">
        <v>0.59317666000000002</v>
      </c>
      <c r="O1028" s="38">
        <v>11.82979855</v>
      </c>
      <c r="P1028" s="38">
        <v>1.63</v>
      </c>
      <c r="Q1028" s="38">
        <v>0.16</v>
      </c>
      <c r="R1028" s="38">
        <v>0.63</v>
      </c>
      <c r="S1028" s="38">
        <v>-4.71</v>
      </c>
      <c r="T1028" s="38">
        <v>0.14000000000000001</v>
      </c>
      <c r="U1028" s="38">
        <v>-0.03</v>
      </c>
      <c r="V1028" s="38">
        <v>0.59</v>
      </c>
      <c r="W1028" s="38" t="s">
        <v>2139</v>
      </c>
      <c r="X1028" s="59" t="s">
        <v>6197</v>
      </c>
    </row>
    <row r="1029" spans="1:24" x14ac:dyDescent="0.2">
      <c r="A1029" s="38" t="s">
        <v>6198</v>
      </c>
      <c r="B1029" s="38" t="s">
        <v>6199</v>
      </c>
      <c r="C1029" s="38" t="s">
        <v>6200</v>
      </c>
      <c r="D1029" s="38" t="s">
        <v>6201</v>
      </c>
      <c r="E1029" s="38">
        <v>2</v>
      </c>
      <c r="F1029" s="38">
        <v>9.0299999999999994</v>
      </c>
      <c r="G1029" s="38">
        <v>9.7200000000000006</v>
      </c>
      <c r="H1029" s="38">
        <v>9.5500000000000007</v>
      </c>
      <c r="I1029" s="38">
        <v>9.58</v>
      </c>
      <c r="J1029" s="38">
        <v>9.84</v>
      </c>
      <c r="K1029" s="38">
        <v>9.59</v>
      </c>
      <c r="L1029" s="49">
        <v>0.24</v>
      </c>
      <c r="M1029" s="38">
        <v>-0.124561426</v>
      </c>
      <c r="N1029" s="38">
        <v>0.60130295300000003</v>
      </c>
      <c r="O1029" s="38">
        <v>9.5512696810000008</v>
      </c>
      <c r="P1029" s="38">
        <v>1.62</v>
      </c>
      <c r="Q1029" s="38">
        <v>0.16</v>
      </c>
      <c r="R1029" s="38">
        <v>0.63</v>
      </c>
      <c r="S1029" s="38">
        <v>-4.71</v>
      </c>
      <c r="T1029" s="38">
        <v>0.55000000000000004</v>
      </c>
      <c r="U1029" s="38">
        <v>0.12</v>
      </c>
      <c r="V1029" s="38">
        <v>0.04</v>
      </c>
      <c r="W1029" s="38" t="s">
        <v>2118</v>
      </c>
      <c r="X1029" s="59" t="s">
        <v>6201</v>
      </c>
    </row>
    <row r="1030" spans="1:24" x14ac:dyDescent="0.2">
      <c r="A1030" s="38" t="s">
        <v>6202</v>
      </c>
      <c r="B1030" s="38" t="s">
        <v>6203</v>
      </c>
      <c r="C1030" s="38" t="s">
        <v>6204</v>
      </c>
      <c r="D1030" s="38" t="s">
        <v>6205</v>
      </c>
      <c r="E1030" s="38">
        <v>4</v>
      </c>
      <c r="F1030" s="38">
        <v>8.58</v>
      </c>
      <c r="G1030" s="38">
        <v>8.83</v>
      </c>
      <c r="H1030" s="38">
        <v>8.84</v>
      </c>
      <c r="I1030" s="38">
        <v>8.6999999999999993</v>
      </c>
      <c r="J1030" s="38">
        <v>8.9</v>
      </c>
      <c r="K1030" s="38">
        <v>9.3800000000000008</v>
      </c>
      <c r="L1030" s="49">
        <v>0.24</v>
      </c>
      <c r="M1030" s="38">
        <v>-0.12830934499999999</v>
      </c>
      <c r="N1030" s="38">
        <v>0.61137510399999995</v>
      </c>
      <c r="O1030" s="38">
        <v>8.871630884</v>
      </c>
      <c r="P1030" s="38">
        <v>1.61</v>
      </c>
      <c r="Q1030" s="38">
        <v>0.16</v>
      </c>
      <c r="R1030" s="38">
        <v>0.63</v>
      </c>
      <c r="S1030" s="38">
        <v>-4.72</v>
      </c>
      <c r="T1030" s="38">
        <v>0.12</v>
      </c>
      <c r="U1030" s="38">
        <v>7.0000000000000007E-2</v>
      </c>
      <c r="V1030" s="38">
        <v>0.54</v>
      </c>
      <c r="W1030" s="38" t="s">
        <v>2118</v>
      </c>
      <c r="X1030" s="59" t="s">
        <v>6205</v>
      </c>
    </row>
    <row r="1031" spans="1:24" x14ac:dyDescent="0.2">
      <c r="A1031" s="38" t="s">
        <v>6206</v>
      </c>
      <c r="B1031" s="38" t="s">
        <v>6207</v>
      </c>
      <c r="C1031" s="38" t="s">
        <v>6208</v>
      </c>
      <c r="D1031" s="38" t="s">
        <v>6209</v>
      </c>
      <c r="E1031" s="38">
        <v>1</v>
      </c>
      <c r="F1031" s="38">
        <v>7.89</v>
      </c>
      <c r="G1031" s="38">
        <v>8.0500000000000007</v>
      </c>
      <c r="H1031" s="38">
        <v>8.89</v>
      </c>
      <c r="I1031" s="38">
        <v>8.4</v>
      </c>
      <c r="J1031" s="38">
        <v>8.0399999999999991</v>
      </c>
      <c r="K1031" s="38">
        <v>9.1300000000000008</v>
      </c>
      <c r="L1031" s="49">
        <v>0.24</v>
      </c>
      <c r="M1031" s="38">
        <v>-0.13403739100000001</v>
      </c>
      <c r="N1031" s="38">
        <v>0.62374506600000001</v>
      </c>
      <c r="O1031" s="38">
        <v>8.3997522920000005</v>
      </c>
      <c r="P1031" s="38">
        <v>1.6</v>
      </c>
      <c r="Q1031" s="38">
        <v>0.16</v>
      </c>
      <c r="R1031" s="38">
        <v>0.63</v>
      </c>
      <c r="S1031" s="38">
        <v>-4.74</v>
      </c>
      <c r="T1031" s="38">
        <v>0.51</v>
      </c>
      <c r="U1031" s="38">
        <v>-0.01</v>
      </c>
      <c r="V1031" s="38">
        <v>0.24</v>
      </c>
      <c r="W1031" s="38" t="s">
        <v>2139</v>
      </c>
      <c r="X1031" s="59" t="s">
        <v>6209</v>
      </c>
    </row>
    <row r="1032" spans="1:24" x14ac:dyDescent="0.2">
      <c r="A1032" s="38" t="s">
        <v>6210</v>
      </c>
      <c r="B1032" s="38" t="s">
        <v>6211</v>
      </c>
      <c r="C1032" s="38" t="s">
        <v>6212</v>
      </c>
      <c r="D1032" s="38" t="s">
        <v>6213</v>
      </c>
      <c r="E1032" s="38">
        <v>2</v>
      </c>
      <c r="F1032" s="38">
        <v>7.81</v>
      </c>
      <c r="G1032" s="38">
        <v>8.02</v>
      </c>
      <c r="H1032" s="38">
        <v>7.56</v>
      </c>
      <c r="I1032" s="38">
        <v>7.81</v>
      </c>
      <c r="J1032" s="38">
        <v>8.31</v>
      </c>
      <c r="K1032" s="38">
        <v>7.99</v>
      </c>
      <c r="L1032" s="49">
        <v>0.24</v>
      </c>
      <c r="M1032" s="38">
        <v>-0.14053554700000001</v>
      </c>
      <c r="N1032" s="38">
        <v>0.61416700999999996</v>
      </c>
      <c r="O1032" s="38">
        <v>7.9149453870000004</v>
      </c>
      <c r="P1032" s="38">
        <v>1.55</v>
      </c>
      <c r="Q1032" s="38">
        <v>0.17</v>
      </c>
      <c r="R1032" s="38">
        <v>0.64</v>
      </c>
      <c r="S1032" s="38">
        <v>-4.79</v>
      </c>
      <c r="T1032" s="38">
        <v>0</v>
      </c>
      <c r="U1032" s="38">
        <v>0.28999999999999998</v>
      </c>
      <c r="V1032" s="38">
        <v>0.43</v>
      </c>
      <c r="W1032" s="38" t="s">
        <v>2139</v>
      </c>
      <c r="X1032" s="59" t="s">
        <v>6213</v>
      </c>
    </row>
    <row r="1033" spans="1:24" x14ac:dyDescent="0.2">
      <c r="A1033" s="38" t="s">
        <v>6214</v>
      </c>
      <c r="B1033" s="38" t="s">
        <v>6215</v>
      </c>
      <c r="C1033" s="38" t="s">
        <v>6216</v>
      </c>
      <c r="D1033" s="38" t="s">
        <v>6217</v>
      </c>
      <c r="E1033" s="38">
        <v>14</v>
      </c>
      <c r="F1033" s="38">
        <v>12.2</v>
      </c>
      <c r="G1033" s="38">
        <v>12.7</v>
      </c>
      <c r="H1033" s="38">
        <v>11.96</v>
      </c>
      <c r="I1033" s="38">
        <v>12.42</v>
      </c>
      <c r="J1033" s="38">
        <v>12.57</v>
      </c>
      <c r="K1033" s="38">
        <v>12.57</v>
      </c>
      <c r="L1033" s="49">
        <v>0.24</v>
      </c>
      <c r="M1033" s="38">
        <v>-0.14786044800000001</v>
      </c>
      <c r="N1033" s="38">
        <v>0.62291026999999999</v>
      </c>
      <c r="O1033" s="38">
        <v>12.40306064</v>
      </c>
      <c r="P1033" s="38">
        <v>1.52</v>
      </c>
      <c r="Q1033" s="38">
        <v>0.18</v>
      </c>
      <c r="R1033" s="38">
        <v>0.64</v>
      </c>
      <c r="S1033" s="38">
        <v>-4.82</v>
      </c>
      <c r="T1033" s="38">
        <v>0.22</v>
      </c>
      <c r="U1033" s="38">
        <v>-0.13</v>
      </c>
      <c r="V1033" s="38">
        <v>0.61</v>
      </c>
      <c r="W1033" s="38" t="s">
        <v>2139</v>
      </c>
      <c r="X1033" s="59" t="s">
        <v>6217</v>
      </c>
    </row>
    <row r="1034" spans="1:24" x14ac:dyDescent="0.2">
      <c r="A1034" s="38" t="s">
        <v>6218</v>
      </c>
      <c r="B1034" s="38" t="s">
        <v>6219</v>
      </c>
      <c r="C1034" s="38" t="s">
        <v>6220</v>
      </c>
      <c r="D1034" s="38" t="s">
        <v>6221</v>
      </c>
      <c r="E1034" s="38">
        <v>8</v>
      </c>
      <c r="F1034" s="38">
        <v>11.65</v>
      </c>
      <c r="G1034" s="38">
        <v>12.02</v>
      </c>
      <c r="H1034" s="38">
        <v>11.13</v>
      </c>
      <c r="I1034" s="38">
        <v>11.71</v>
      </c>
      <c r="J1034" s="38">
        <v>12.01</v>
      </c>
      <c r="K1034" s="38">
        <v>11.79</v>
      </c>
      <c r="L1034" s="49">
        <v>0.24</v>
      </c>
      <c r="M1034" s="38">
        <v>-0.15754367399999999</v>
      </c>
      <c r="N1034" s="38">
        <v>0.62857229000000003</v>
      </c>
      <c r="O1034" s="38">
        <v>11.719577989999999</v>
      </c>
      <c r="P1034" s="38">
        <v>1.48</v>
      </c>
      <c r="Q1034" s="38">
        <v>0.19</v>
      </c>
      <c r="R1034" s="38">
        <v>0.65</v>
      </c>
      <c r="S1034" s="38">
        <v>-4.87</v>
      </c>
      <c r="T1034" s="38">
        <v>0.06</v>
      </c>
      <c r="U1034" s="38">
        <v>-0.01</v>
      </c>
      <c r="V1034" s="38">
        <v>0.66</v>
      </c>
      <c r="W1034" s="38" t="s">
        <v>2139</v>
      </c>
      <c r="X1034" s="59" t="s">
        <v>6221</v>
      </c>
    </row>
    <row r="1035" spans="1:24" x14ac:dyDescent="0.2">
      <c r="A1035" s="38" t="s">
        <v>6222</v>
      </c>
      <c r="B1035" s="38" t="s">
        <v>6223</v>
      </c>
      <c r="C1035" s="38" t="s">
        <v>6224</v>
      </c>
      <c r="D1035" s="38" t="s">
        <v>6225</v>
      </c>
      <c r="E1035" s="38">
        <v>1</v>
      </c>
      <c r="F1035" s="38">
        <v>6.66</v>
      </c>
      <c r="G1035" s="38">
        <v>6.65</v>
      </c>
      <c r="H1035" s="38">
        <v>6.59</v>
      </c>
      <c r="I1035" s="38">
        <v>6.67</v>
      </c>
      <c r="J1035" s="38">
        <v>6.91</v>
      </c>
      <c r="K1035" s="38">
        <v>7.04</v>
      </c>
      <c r="L1035" s="49">
        <v>0.24</v>
      </c>
      <c r="M1035" s="38">
        <v>-0.168053228</v>
      </c>
      <c r="N1035" s="38">
        <v>0.64649510300000002</v>
      </c>
      <c r="O1035" s="38">
        <v>6.7541052559999999</v>
      </c>
      <c r="P1035" s="38">
        <v>1.45</v>
      </c>
      <c r="Q1035" s="38">
        <v>0.2</v>
      </c>
      <c r="R1035" s="38">
        <v>0.66</v>
      </c>
      <c r="S1035" s="38">
        <v>-4.9000000000000004</v>
      </c>
      <c r="T1035" s="38">
        <v>0.01</v>
      </c>
      <c r="U1035" s="38">
        <v>0.26</v>
      </c>
      <c r="V1035" s="38">
        <v>0.45</v>
      </c>
      <c r="W1035" s="38" t="s">
        <v>2118</v>
      </c>
      <c r="X1035" s="59" t="s">
        <v>6225</v>
      </c>
    </row>
    <row r="1036" spans="1:24" x14ac:dyDescent="0.2">
      <c r="A1036" s="38" t="s">
        <v>6226</v>
      </c>
      <c r="B1036" s="38" t="s">
        <v>6227</v>
      </c>
      <c r="C1036" s="38" t="s">
        <v>6228</v>
      </c>
      <c r="D1036" s="38" t="s">
        <v>6229</v>
      </c>
      <c r="E1036" s="38">
        <v>1</v>
      </c>
      <c r="F1036" s="38">
        <v>8.56</v>
      </c>
      <c r="G1036" s="38">
        <v>8.59</v>
      </c>
      <c r="H1036" s="38">
        <v>8.7200000000000006</v>
      </c>
      <c r="I1036" s="38">
        <v>9</v>
      </c>
      <c r="J1036" s="38">
        <v>8.99</v>
      </c>
      <c r="K1036" s="38">
        <v>8.59</v>
      </c>
      <c r="L1036" s="49">
        <v>0.24</v>
      </c>
      <c r="M1036" s="38">
        <v>-0.168728083</v>
      </c>
      <c r="N1036" s="38">
        <v>0.64341813400000003</v>
      </c>
      <c r="O1036" s="38">
        <v>8.742121418</v>
      </c>
      <c r="P1036" s="38">
        <v>1.45</v>
      </c>
      <c r="Q1036" s="38">
        <v>0.2</v>
      </c>
      <c r="R1036" s="38">
        <v>0.66</v>
      </c>
      <c r="S1036" s="38">
        <v>-4.91</v>
      </c>
      <c r="T1036" s="38">
        <v>0.44</v>
      </c>
      <c r="U1036" s="38">
        <v>0.4</v>
      </c>
      <c r="V1036" s="38">
        <v>-0.13</v>
      </c>
      <c r="W1036" s="38" t="s">
        <v>2118</v>
      </c>
      <c r="X1036" s="59" t="s">
        <v>6229</v>
      </c>
    </row>
    <row r="1037" spans="1:24" x14ac:dyDescent="0.2">
      <c r="A1037" s="38" t="s">
        <v>6230</v>
      </c>
      <c r="B1037" s="38" t="s">
        <v>6231</v>
      </c>
      <c r="C1037" s="38" t="s">
        <v>6232</v>
      </c>
      <c r="D1037" s="58">
        <v>38777</v>
      </c>
      <c r="E1037" s="38">
        <v>2</v>
      </c>
      <c r="F1037" s="38">
        <v>8.08</v>
      </c>
      <c r="G1037" s="38">
        <v>8.6</v>
      </c>
      <c r="H1037" s="38">
        <v>8.5500000000000007</v>
      </c>
      <c r="I1037" s="38">
        <v>8.6999999999999993</v>
      </c>
      <c r="J1037" s="38">
        <v>8.64</v>
      </c>
      <c r="K1037" s="38">
        <v>8.6199999999999992</v>
      </c>
      <c r="L1037" s="49">
        <v>0.24</v>
      </c>
      <c r="M1037" s="38">
        <v>-0.17631455100000001</v>
      </c>
      <c r="N1037" s="38">
        <v>0.65636863000000001</v>
      </c>
      <c r="O1037" s="38">
        <v>8.5312924470000002</v>
      </c>
      <c r="P1037" s="38">
        <v>1.43</v>
      </c>
      <c r="Q1037" s="38">
        <v>0.21</v>
      </c>
      <c r="R1037" s="38">
        <v>0.66</v>
      </c>
      <c r="S1037" s="38">
        <v>-4.93</v>
      </c>
      <c r="T1037" s="38">
        <v>0.62</v>
      </c>
      <c r="U1037" s="38">
        <v>0.04</v>
      </c>
      <c r="V1037" s="38">
        <v>7.0000000000000007E-2</v>
      </c>
      <c r="W1037" s="38" t="s">
        <v>2118</v>
      </c>
      <c r="X1037" s="60">
        <v>38777</v>
      </c>
    </row>
    <row r="1038" spans="1:24" x14ac:dyDescent="0.2">
      <c r="A1038" s="38" t="s">
        <v>6233</v>
      </c>
      <c r="B1038" s="38" t="s">
        <v>6234</v>
      </c>
      <c r="C1038" s="38" t="s">
        <v>6235</v>
      </c>
      <c r="D1038" s="38" t="s">
        <v>6236</v>
      </c>
      <c r="E1038" s="38">
        <v>4</v>
      </c>
      <c r="F1038" s="38">
        <v>10.11</v>
      </c>
      <c r="G1038" s="38">
        <v>10.79</v>
      </c>
      <c r="H1038" s="38">
        <v>10.82</v>
      </c>
      <c r="I1038" s="38">
        <v>10.81</v>
      </c>
      <c r="J1038" s="38">
        <v>10.77</v>
      </c>
      <c r="K1038" s="38">
        <v>10.87</v>
      </c>
      <c r="L1038" s="49">
        <v>0.24</v>
      </c>
      <c r="M1038" s="38">
        <v>-0.17963045599999999</v>
      </c>
      <c r="N1038" s="38">
        <v>0.66135576100000004</v>
      </c>
      <c r="O1038" s="38">
        <v>10.697800600000001</v>
      </c>
      <c r="P1038" s="38">
        <v>1.42</v>
      </c>
      <c r="Q1038" s="38">
        <v>0.21</v>
      </c>
      <c r="R1038" s="38">
        <v>0.66</v>
      </c>
      <c r="S1038" s="38">
        <v>-4.9400000000000004</v>
      </c>
      <c r="T1038" s="38">
        <v>0.7</v>
      </c>
      <c r="U1038" s="38">
        <v>-0.02</v>
      </c>
      <c r="V1038" s="38">
        <v>0.05</v>
      </c>
      <c r="W1038" s="38" t="s">
        <v>2139</v>
      </c>
      <c r="X1038" s="59" t="s">
        <v>6236</v>
      </c>
    </row>
    <row r="1039" spans="1:24" x14ac:dyDescent="0.2">
      <c r="A1039" s="38" t="s">
        <v>6237</v>
      </c>
      <c r="B1039" s="38" t="s">
        <v>6238</v>
      </c>
      <c r="C1039" s="38" t="s">
        <v>6239</v>
      </c>
      <c r="D1039" s="38" t="s">
        <v>6240</v>
      </c>
      <c r="E1039" s="38">
        <v>4</v>
      </c>
      <c r="F1039" s="38">
        <v>10.050000000000001</v>
      </c>
      <c r="G1039" s="38">
        <v>10.41</v>
      </c>
      <c r="H1039" s="38">
        <v>10.11</v>
      </c>
      <c r="I1039" s="38">
        <v>10.18</v>
      </c>
      <c r="J1039" s="38">
        <v>10.32</v>
      </c>
      <c r="K1039" s="38">
        <v>10.81</v>
      </c>
      <c r="L1039" s="49">
        <v>0.24</v>
      </c>
      <c r="M1039" s="38">
        <v>-0.18621653899999999</v>
      </c>
      <c r="N1039" s="38">
        <v>0.67305498500000005</v>
      </c>
      <c r="O1039" s="38">
        <v>10.313740559999999</v>
      </c>
      <c r="P1039" s="38">
        <v>1.4</v>
      </c>
      <c r="Q1039" s="38">
        <v>0.21</v>
      </c>
      <c r="R1039" s="38">
        <v>0.66</v>
      </c>
      <c r="S1039" s="38">
        <v>-4.96</v>
      </c>
      <c r="T1039" s="38">
        <v>0.13</v>
      </c>
      <c r="U1039" s="38">
        <v>-0.09</v>
      </c>
      <c r="V1039" s="38">
        <v>0.7</v>
      </c>
      <c r="W1039" s="38" t="s">
        <v>2139</v>
      </c>
      <c r="X1039" s="59" t="s">
        <v>6240</v>
      </c>
    </row>
    <row r="1040" spans="1:24" x14ac:dyDescent="0.2">
      <c r="A1040" s="38" t="s">
        <v>6241</v>
      </c>
      <c r="B1040" s="38" t="s">
        <v>6242</v>
      </c>
      <c r="C1040" s="38" t="s">
        <v>6243</v>
      </c>
      <c r="D1040" s="38" t="s">
        <v>6244</v>
      </c>
      <c r="E1040" s="38">
        <v>9</v>
      </c>
      <c r="F1040" s="38">
        <v>10.37</v>
      </c>
      <c r="G1040" s="38">
        <v>10.84</v>
      </c>
      <c r="H1040" s="38">
        <v>10.9</v>
      </c>
      <c r="I1040" s="38">
        <v>11.03</v>
      </c>
      <c r="J1040" s="38">
        <v>11.05</v>
      </c>
      <c r="K1040" s="38">
        <v>10.74</v>
      </c>
      <c r="L1040" s="49">
        <v>0.24</v>
      </c>
      <c r="M1040" s="38">
        <v>-0.189926067</v>
      </c>
      <c r="N1040" s="38">
        <v>0.66499356300000001</v>
      </c>
      <c r="O1040" s="38">
        <v>10.82358384</v>
      </c>
      <c r="P1040" s="38">
        <v>1.37</v>
      </c>
      <c r="Q1040" s="38">
        <v>0.22</v>
      </c>
      <c r="R1040" s="38">
        <v>0.67</v>
      </c>
      <c r="S1040" s="38">
        <v>-4.99</v>
      </c>
      <c r="T1040" s="38">
        <v>0.66</v>
      </c>
      <c r="U1040" s="38">
        <v>0.21</v>
      </c>
      <c r="V1040" s="38">
        <v>-0.16</v>
      </c>
      <c r="W1040" s="38" t="s">
        <v>2118</v>
      </c>
      <c r="X1040" s="59" t="s">
        <v>6244</v>
      </c>
    </row>
    <row r="1041" spans="1:24" x14ac:dyDescent="0.2">
      <c r="A1041" s="38" t="s">
        <v>6245</v>
      </c>
      <c r="B1041" s="38" t="s">
        <v>6246</v>
      </c>
      <c r="C1041" s="38" t="s">
        <v>6247</v>
      </c>
      <c r="D1041" s="38" t="s">
        <v>6248</v>
      </c>
      <c r="E1041" s="38">
        <v>3</v>
      </c>
      <c r="F1041" s="38">
        <v>8.19</v>
      </c>
      <c r="G1041" s="38">
        <v>8.65</v>
      </c>
      <c r="H1041" s="38">
        <v>9.66</v>
      </c>
      <c r="I1041" s="38">
        <v>8.89</v>
      </c>
      <c r="J1041" s="38">
        <v>8.61</v>
      </c>
      <c r="K1041" s="38">
        <v>9.7200000000000006</v>
      </c>
      <c r="L1041" s="49">
        <v>0.24</v>
      </c>
      <c r="M1041" s="38">
        <v>-0.213743397</v>
      </c>
      <c r="N1041" s="38">
        <v>0.68974373200000005</v>
      </c>
      <c r="O1041" s="38">
        <v>8.9529324050000003</v>
      </c>
      <c r="P1041" s="38">
        <v>1.3</v>
      </c>
      <c r="Q1041" s="38">
        <v>0.24</v>
      </c>
      <c r="R1041" s="38">
        <v>0.68</v>
      </c>
      <c r="S1041" s="38">
        <v>-5.07</v>
      </c>
      <c r="T1041" s="38">
        <v>0.7</v>
      </c>
      <c r="U1041" s="38">
        <v>-0.04</v>
      </c>
      <c r="V1041" s="38">
        <v>0.06</v>
      </c>
      <c r="W1041" s="38" t="s">
        <v>2139</v>
      </c>
      <c r="X1041" s="59" t="s">
        <v>6248</v>
      </c>
    </row>
    <row r="1042" spans="1:24" x14ac:dyDescent="0.2">
      <c r="A1042" s="38" t="s">
        <v>6249</v>
      </c>
      <c r="B1042" s="38" t="s">
        <v>6250</v>
      </c>
      <c r="C1042" s="38" t="s">
        <v>6251</v>
      </c>
      <c r="D1042" s="38" t="s">
        <v>6252</v>
      </c>
      <c r="E1042" s="38">
        <v>2</v>
      </c>
      <c r="F1042" s="38">
        <v>8.09</v>
      </c>
      <c r="G1042" s="38">
        <v>8.2799999999999994</v>
      </c>
      <c r="H1042" s="38">
        <v>8.74</v>
      </c>
      <c r="I1042" s="38">
        <v>8.76</v>
      </c>
      <c r="J1042" s="38">
        <v>8.4700000000000006</v>
      </c>
      <c r="K1042" s="38">
        <v>8.6</v>
      </c>
      <c r="L1042" s="49">
        <v>0.24</v>
      </c>
      <c r="M1042" s="38">
        <v>-0.22414558300000001</v>
      </c>
      <c r="N1042" s="38">
        <v>0.70706103899999995</v>
      </c>
      <c r="O1042" s="38">
        <v>8.4909926969999994</v>
      </c>
      <c r="P1042" s="38">
        <v>1.28</v>
      </c>
      <c r="Q1042" s="38">
        <v>0.25</v>
      </c>
      <c r="R1042" s="38">
        <v>0.68</v>
      </c>
      <c r="S1042" s="38">
        <v>-5.09</v>
      </c>
      <c r="T1042" s="38">
        <v>0.67</v>
      </c>
      <c r="U1042" s="38">
        <v>0.19</v>
      </c>
      <c r="V1042" s="38">
        <v>-0.14000000000000001</v>
      </c>
      <c r="W1042" s="38" t="s">
        <v>2118</v>
      </c>
      <c r="X1042" s="59" t="s">
        <v>6252</v>
      </c>
    </row>
    <row r="1043" spans="1:24" x14ac:dyDescent="0.2">
      <c r="A1043" s="38" t="s">
        <v>6253</v>
      </c>
      <c r="B1043" s="38" t="s">
        <v>6254</v>
      </c>
      <c r="C1043" s="38" t="s">
        <v>6255</v>
      </c>
      <c r="D1043" s="38" t="s">
        <v>6256</v>
      </c>
      <c r="E1043" s="38">
        <v>4</v>
      </c>
      <c r="F1043" s="38">
        <v>9.41</v>
      </c>
      <c r="G1043" s="38">
        <v>9.4</v>
      </c>
      <c r="H1043" s="38">
        <v>9.7100000000000009</v>
      </c>
      <c r="I1043" s="38">
        <v>10.15</v>
      </c>
      <c r="J1043" s="38">
        <v>9.49</v>
      </c>
      <c r="K1043" s="38">
        <v>9.6</v>
      </c>
      <c r="L1043" s="49">
        <v>0.24</v>
      </c>
      <c r="M1043" s="38">
        <v>-0.22791862700000001</v>
      </c>
      <c r="N1043" s="38">
        <v>0.70402360399999997</v>
      </c>
      <c r="O1043" s="38">
        <v>9.6281325790000007</v>
      </c>
      <c r="P1043" s="38">
        <v>1.26</v>
      </c>
      <c r="Q1043" s="38">
        <v>0.26</v>
      </c>
      <c r="R1043" s="38">
        <v>0.68</v>
      </c>
      <c r="S1043" s="38">
        <v>-5.1100000000000003</v>
      </c>
      <c r="T1043" s="38">
        <v>0.74</v>
      </c>
      <c r="U1043" s="38">
        <v>0.09</v>
      </c>
      <c r="V1043" s="38">
        <v>-0.11</v>
      </c>
      <c r="W1043" s="38" t="s">
        <v>2118</v>
      </c>
      <c r="X1043" s="59" t="s">
        <v>6256</v>
      </c>
    </row>
    <row r="1044" spans="1:24" x14ac:dyDescent="0.2">
      <c r="A1044" s="38" t="s">
        <v>6257</v>
      </c>
      <c r="B1044" s="38" t="s">
        <v>6258</v>
      </c>
      <c r="C1044" s="38" t="s">
        <v>6259</v>
      </c>
      <c r="D1044" s="38" t="s">
        <v>6260</v>
      </c>
      <c r="E1044" s="38">
        <v>8</v>
      </c>
      <c r="F1044" s="38">
        <v>10.24</v>
      </c>
      <c r="G1044" s="38">
        <v>11.13</v>
      </c>
      <c r="H1044" s="38">
        <v>11.86</v>
      </c>
      <c r="I1044" s="38">
        <v>11</v>
      </c>
      <c r="J1044" s="38">
        <v>11</v>
      </c>
      <c r="K1044" s="38">
        <v>11.94</v>
      </c>
      <c r="L1044" s="49">
        <v>0.24</v>
      </c>
      <c r="M1044" s="38">
        <v>-0.23307191199999999</v>
      </c>
      <c r="N1044" s="38">
        <v>0.70364388</v>
      </c>
      <c r="O1044" s="38">
        <v>11.19458835</v>
      </c>
      <c r="P1044" s="38">
        <v>1.25</v>
      </c>
      <c r="Q1044" s="38">
        <v>0.26</v>
      </c>
      <c r="R1044" s="38">
        <v>0.68</v>
      </c>
      <c r="S1044" s="38">
        <v>-5.12</v>
      </c>
      <c r="T1044" s="38">
        <v>0.76</v>
      </c>
      <c r="U1044" s="38">
        <v>-0.13</v>
      </c>
      <c r="V1044" s="38">
        <v>0.08</v>
      </c>
      <c r="W1044" s="38" t="s">
        <v>2139</v>
      </c>
      <c r="X1044" s="59" t="s">
        <v>6260</v>
      </c>
    </row>
    <row r="1045" spans="1:24" x14ac:dyDescent="0.2">
      <c r="A1045" s="38" t="s">
        <v>6261</v>
      </c>
      <c r="B1045" s="38" t="s">
        <v>6262</v>
      </c>
      <c r="C1045" s="38" t="s">
        <v>6263</v>
      </c>
      <c r="D1045" s="38" t="s">
        <v>6264</v>
      </c>
      <c r="E1045" s="38">
        <v>1</v>
      </c>
      <c r="F1045" s="38">
        <v>4.43</v>
      </c>
      <c r="G1045" s="38">
        <v>4.76</v>
      </c>
      <c r="H1045" s="38">
        <v>4.53</v>
      </c>
      <c r="I1045" s="38">
        <v>4.9000000000000004</v>
      </c>
      <c r="J1045" s="38">
        <v>4.78</v>
      </c>
      <c r="K1045" s="38">
        <v>4.75</v>
      </c>
      <c r="L1045" s="49">
        <v>0.24</v>
      </c>
      <c r="M1045" s="38">
        <v>-0.243566802</v>
      </c>
      <c r="N1045" s="38">
        <v>0.71491413100000001</v>
      </c>
      <c r="O1045" s="38">
        <v>4.6922730159999997</v>
      </c>
      <c r="P1045" s="38">
        <v>1.22</v>
      </c>
      <c r="Q1045" s="38">
        <v>0.27</v>
      </c>
      <c r="R1045" s="38">
        <v>0.69</v>
      </c>
      <c r="S1045" s="38">
        <v>-5.16</v>
      </c>
      <c r="T1045" s="38">
        <v>0.47</v>
      </c>
      <c r="U1045" s="38">
        <v>0.02</v>
      </c>
      <c r="V1045" s="38">
        <v>0.22</v>
      </c>
      <c r="W1045" s="38" t="s">
        <v>2118</v>
      </c>
      <c r="X1045" s="59" t="s">
        <v>6264</v>
      </c>
    </row>
    <row r="1046" spans="1:24" x14ac:dyDescent="0.2">
      <c r="A1046" s="38" t="s">
        <v>6265</v>
      </c>
      <c r="B1046" s="38" t="s">
        <v>6266</v>
      </c>
      <c r="C1046" s="38" t="s">
        <v>6267</v>
      </c>
      <c r="D1046" s="38" t="s">
        <v>6268</v>
      </c>
      <c r="E1046" s="38">
        <v>1</v>
      </c>
      <c r="F1046" s="38">
        <v>6.54</v>
      </c>
      <c r="G1046" s="38">
        <v>11.56</v>
      </c>
      <c r="H1046" s="38">
        <v>7.02</v>
      </c>
      <c r="I1046" s="38">
        <v>6.89</v>
      </c>
      <c r="J1046" s="38">
        <v>12.21</v>
      </c>
      <c r="K1046" s="38">
        <v>6.75</v>
      </c>
      <c r="L1046" s="49">
        <v>0.24</v>
      </c>
      <c r="M1046" s="38">
        <v>-0.26248450699999998</v>
      </c>
      <c r="N1046" s="38">
        <v>0.74547372199999995</v>
      </c>
      <c r="O1046" s="38">
        <v>8.4975605450000007</v>
      </c>
      <c r="P1046" s="38">
        <v>1.19</v>
      </c>
      <c r="Q1046" s="38">
        <v>0.28000000000000003</v>
      </c>
      <c r="R1046" s="38">
        <v>0.69</v>
      </c>
      <c r="S1046" s="38">
        <v>-5.19</v>
      </c>
      <c r="T1046" s="38">
        <v>0.35</v>
      </c>
      <c r="U1046" s="38">
        <v>0.65</v>
      </c>
      <c r="V1046" s="38">
        <v>-0.27</v>
      </c>
      <c r="W1046" s="38" t="s">
        <v>2118</v>
      </c>
      <c r="X1046" s="59" t="s">
        <v>6268</v>
      </c>
    </row>
    <row r="1047" spans="1:24" x14ac:dyDescent="0.2">
      <c r="A1047" s="38" t="s">
        <v>6269</v>
      </c>
      <c r="B1047" s="38" t="s">
        <v>6270</v>
      </c>
      <c r="C1047" s="38" t="s">
        <v>6271</v>
      </c>
      <c r="D1047" s="38" t="s">
        <v>6272</v>
      </c>
      <c r="E1047" s="38">
        <v>3</v>
      </c>
      <c r="F1047" s="38">
        <v>8.89</v>
      </c>
      <c r="G1047" s="38">
        <v>9.73</v>
      </c>
      <c r="H1047" s="38">
        <v>9.2200000000000006</v>
      </c>
      <c r="I1047" s="38">
        <v>9.7100000000000009</v>
      </c>
      <c r="J1047" s="38">
        <v>9.61</v>
      </c>
      <c r="K1047" s="38">
        <v>9.24</v>
      </c>
      <c r="L1047" s="49">
        <v>0.24</v>
      </c>
      <c r="M1047" s="38">
        <v>-0.277401754</v>
      </c>
      <c r="N1047" s="38">
        <v>0.75358831800000003</v>
      </c>
      <c r="O1047" s="38">
        <v>9.3979574550000002</v>
      </c>
      <c r="P1047" s="38">
        <v>1.1399999999999999</v>
      </c>
      <c r="Q1047" s="38">
        <v>0.3</v>
      </c>
      <c r="R1047" s="38">
        <v>0.71</v>
      </c>
      <c r="S1047" s="38">
        <v>-5.23</v>
      </c>
      <c r="T1047" s="38">
        <v>0.82</v>
      </c>
      <c r="U1047" s="38">
        <v>-0.12</v>
      </c>
      <c r="V1047" s="38">
        <v>0.02</v>
      </c>
      <c r="W1047" s="38" t="s">
        <v>2139</v>
      </c>
      <c r="X1047" s="59" t="s">
        <v>6272</v>
      </c>
    </row>
    <row r="1048" spans="1:24" x14ac:dyDescent="0.2">
      <c r="A1048" s="38" t="s">
        <v>6273</v>
      </c>
      <c r="B1048" s="38" t="s">
        <v>6274</v>
      </c>
      <c r="C1048" s="38" t="s">
        <v>6275</v>
      </c>
      <c r="D1048" s="38" t="s">
        <v>6276</v>
      </c>
      <c r="E1048" s="38">
        <v>6</v>
      </c>
      <c r="F1048" s="38">
        <v>10.17</v>
      </c>
      <c r="G1048" s="38">
        <v>10.55</v>
      </c>
      <c r="H1048" s="38">
        <v>11.04</v>
      </c>
      <c r="I1048" s="38">
        <v>11.01</v>
      </c>
      <c r="J1048" s="38">
        <v>10.54</v>
      </c>
      <c r="K1048" s="38">
        <v>10.91</v>
      </c>
      <c r="L1048" s="49">
        <v>0.24</v>
      </c>
      <c r="M1048" s="38">
        <v>-0.28465772299999997</v>
      </c>
      <c r="N1048" s="38">
        <v>0.75813551099999998</v>
      </c>
      <c r="O1048" s="38">
        <v>10.70170321</v>
      </c>
      <c r="P1048" s="38">
        <v>1.1299999999999999</v>
      </c>
      <c r="Q1048" s="38">
        <v>0.3</v>
      </c>
      <c r="R1048" s="38">
        <v>0.71</v>
      </c>
      <c r="S1048" s="38">
        <v>-5.24</v>
      </c>
      <c r="T1048" s="38">
        <v>0.84</v>
      </c>
      <c r="U1048" s="38">
        <v>-0.01</v>
      </c>
      <c r="V1048" s="38">
        <v>-0.13</v>
      </c>
      <c r="W1048" s="38" t="s">
        <v>2139</v>
      </c>
      <c r="X1048" s="59" t="s">
        <v>6276</v>
      </c>
    </row>
    <row r="1049" spans="1:24" x14ac:dyDescent="0.2">
      <c r="A1049" s="38" t="s">
        <v>6277</v>
      </c>
      <c r="B1049" s="38" t="s">
        <v>6278</v>
      </c>
      <c r="C1049" s="38" t="s">
        <v>6279</v>
      </c>
      <c r="D1049" s="38" t="s">
        <v>6280</v>
      </c>
      <c r="E1049" s="38">
        <v>1</v>
      </c>
      <c r="F1049" s="38">
        <v>7.92</v>
      </c>
      <c r="G1049" s="38">
        <v>6.89</v>
      </c>
      <c r="H1049" s="38">
        <v>7.13</v>
      </c>
      <c r="I1049" s="38">
        <v>8.64</v>
      </c>
      <c r="J1049" s="38">
        <v>7.11</v>
      </c>
      <c r="K1049" s="38">
        <v>6.91</v>
      </c>
      <c r="L1049" s="49">
        <v>0.24</v>
      </c>
      <c r="M1049" s="38">
        <v>-0.28806929599999997</v>
      </c>
      <c r="N1049" s="38">
        <v>0.75864711600000001</v>
      </c>
      <c r="O1049" s="38">
        <v>7.4337068009999996</v>
      </c>
      <c r="P1049" s="38">
        <v>1.1100000000000001</v>
      </c>
      <c r="Q1049" s="38">
        <v>0.31</v>
      </c>
      <c r="R1049" s="38">
        <v>0.71</v>
      </c>
      <c r="S1049" s="38">
        <v>-5.26</v>
      </c>
      <c r="T1049" s="38">
        <v>0.72</v>
      </c>
      <c r="U1049" s="38">
        <v>0.22</v>
      </c>
      <c r="V1049" s="38">
        <v>-0.22</v>
      </c>
      <c r="W1049" s="38" t="s">
        <v>2118</v>
      </c>
      <c r="X1049" s="59" t="s">
        <v>6280</v>
      </c>
    </row>
    <row r="1050" spans="1:24" x14ac:dyDescent="0.2">
      <c r="A1050" s="38" t="s">
        <v>6281</v>
      </c>
      <c r="B1050" s="38" t="s">
        <v>6282</v>
      </c>
      <c r="C1050" s="38" t="s">
        <v>6283</v>
      </c>
      <c r="D1050" s="38" t="s">
        <v>6284</v>
      </c>
      <c r="E1050" s="38">
        <v>5</v>
      </c>
      <c r="F1050" s="38">
        <v>9.9700000000000006</v>
      </c>
      <c r="G1050" s="38">
        <v>10.37</v>
      </c>
      <c r="H1050" s="38">
        <v>10.31</v>
      </c>
      <c r="I1050" s="38">
        <v>10.88</v>
      </c>
      <c r="J1050" s="38">
        <v>10.53</v>
      </c>
      <c r="K1050" s="38">
        <v>9.9600000000000009</v>
      </c>
      <c r="L1050" s="49">
        <v>0.24</v>
      </c>
      <c r="M1050" s="38">
        <v>-0.39358950500000001</v>
      </c>
      <c r="N1050" s="38">
        <v>0.87047376399999998</v>
      </c>
      <c r="O1050" s="38">
        <v>10.336227989999999</v>
      </c>
      <c r="P1050" s="38">
        <v>0.95</v>
      </c>
      <c r="Q1050" s="38">
        <v>0.38</v>
      </c>
      <c r="R1050" s="38">
        <v>0.75</v>
      </c>
      <c r="S1050" s="38">
        <v>-5.41</v>
      </c>
      <c r="T1050" s="38">
        <v>0.91</v>
      </c>
      <c r="U1050" s="38">
        <v>0.16</v>
      </c>
      <c r="V1050" s="38">
        <v>-0.35</v>
      </c>
      <c r="W1050" s="38" t="s">
        <v>2118</v>
      </c>
      <c r="X1050" s="59" t="s">
        <v>6284</v>
      </c>
    </row>
    <row r="1051" spans="1:24" x14ac:dyDescent="0.2">
      <c r="A1051" s="38" t="s">
        <v>6285</v>
      </c>
      <c r="B1051" s="38" t="s">
        <v>6286</v>
      </c>
      <c r="C1051" s="38" t="s">
        <v>6287</v>
      </c>
      <c r="D1051" s="38" t="s">
        <v>6288</v>
      </c>
      <c r="E1051" s="38">
        <v>2</v>
      </c>
      <c r="F1051" s="38">
        <v>7.8</v>
      </c>
      <c r="G1051" s="38">
        <v>9.14</v>
      </c>
      <c r="H1051" s="38">
        <v>9.36</v>
      </c>
      <c r="I1051" s="38">
        <v>8.81</v>
      </c>
      <c r="J1051" s="38">
        <v>8.93</v>
      </c>
      <c r="K1051" s="38">
        <v>9.26</v>
      </c>
      <c r="L1051" s="49">
        <v>0.24</v>
      </c>
      <c r="M1051" s="38">
        <v>-0.42303069700000001</v>
      </c>
      <c r="N1051" s="38">
        <v>0.90226851500000005</v>
      </c>
      <c r="O1051" s="38">
        <v>8.8836919010000006</v>
      </c>
      <c r="P1051" s="38">
        <v>0.91</v>
      </c>
      <c r="Q1051" s="38">
        <v>0.4</v>
      </c>
      <c r="R1051" s="38">
        <v>0.76</v>
      </c>
      <c r="S1051" s="38">
        <v>-5.45</v>
      </c>
      <c r="T1051" s="38">
        <v>1.01</v>
      </c>
      <c r="U1051" s="38">
        <v>-0.21</v>
      </c>
      <c r="V1051" s="38">
        <v>-0.1</v>
      </c>
      <c r="W1051" s="38" t="s">
        <v>2139</v>
      </c>
      <c r="X1051" s="59" t="s">
        <v>6288</v>
      </c>
    </row>
    <row r="1052" spans="1:24" x14ac:dyDescent="0.2">
      <c r="A1052" s="38" t="s">
        <v>6289</v>
      </c>
      <c r="B1052" s="38" t="s">
        <v>6290</v>
      </c>
      <c r="C1052" s="38" t="s">
        <v>6291</v>
      </c>
      <c r="D1052" s="38" t="s">
        <v>6292</v>
      </c>
      <c r="E1052" s="38">
        <v>1</v>
      </c>
      <c r="F1052" s="38">
        <v>5.56</v>
      </c>
      <c r="G1052" s="38">
        <v>6.9</v>
      </c>
      <c r="H1052" s="38">
        <v>6.34</v>
      </c>
      <c r="I1052" s="38">
        <v>6.72</v>
      </c>
      <c r="J1052" s="38">
        <v>6.68</v>
      </c>
      <c r="K1052" s="38">
        <v>6.12</v>
      </c>
      <c r="L1052" s="49">
        <v>0.24</v>
      </c>
      <c r="M1052" s="38">
        <v>-0.54489286100000001</v>
      </c>
      <c r="N1052" s="38">
        <v>1.028559985</v>
      </c>
      <c r="O1052" s="38">
        <v>6.3855271570000003</v>
      </c>
      <c r="P1052" s="38">
        <v>0.77</v>
      </c>
      <c r="Q1052" s="38">
        <v>0.47</v>
      </c>
      <c r="R1052" s="38">
        <v>0.8</v>
      </c>
      <c r="S1052" s="38">
        <v>-5.56</v>
      </c>
      <c r="T1052" s="38">
        <v>1.1599999999999999</v>
      </c>
      <c r="U1052" s="38">
        <v>-0.22</v>
      </c>
      <c r="V1052" s="38">
        <v>-0.22</v>
      </c>
      <c r="W1052" s="38" t="s">
        <v>2139</v>
      </c>
      <c r="X1052" s="59" t="s">
        <v>6292</v>
      </c>
    </row>
    <row r="1053" spans="1:24" x14ac:dyDescent="0.2">
      <c r="A1053" s="38" t="s">
        <v>6293</v>
      </c>
      <c r="B1053" s="38" t="s">
        <v>6294</v>
      </c>
      <c r="C1053" s="38" t="s">
        <v>6295</v>
      </c>
      <c r="D1053" s="38" t="s">
        <v>6296</v>
      </c>
      <c r="E1053" s="38">
        <v>1</v>
      </c>
      <c r="F1053" s="38">
        <v>6.46</v>
      </c>
      <c r="G1053" s="38">
        <v>7.18</v>
      </c>
      <c r="H1053" s="38">
        <v>6.73</v>
      </c>
      <c r="I1053" s="38">
        <v>7.69</v>
      </c>
      <c r="J1053" s="38">
        <v>7.1</v>
      </c>
      <c r="K1053" s="38">
        <v>6.3</v>
      </c>
      <c r="L1053" s="49">
        <v>0.24</v>
      </c>
      <c r="M1053" s="38">
        <v>-0.625048779</v>
      </c>
      <c r="N1053" s="38">
        <v>1.1017252959999999</v>
      </c>
      <c r="O1053" s="38">
        <v>6.9080967219999998</v>
      </c>
      <c r="P1053" s="38">
        <v>0.7</v>
      </c>
      <c r="Q1053" s="38">
        <v>0.51</v>
      </c>
      <c r="R1053" s="38">
        <v>0.82</v>
      </c>
      <c r="S1053" s="38">
        <v>-5.61</v>
      </c>
      <c r="T1053" s="38">
        <v>1.23</v>
      </c>
      <c r="U1053" s="38">
        <v>-0.08</v>
      </c>
      <c r="V1053" s="38">
        <v>-0.43</v>
      </c>
      <c r="W1053" s="38" t="s">
        <v>2139</v>
      </c>
      <c r="X1053" s="59" t="s">
        <v>6296</v>
      </c>
    </row>
    <row r="1054" spans="1:24" x14ac:dyDescent="0.2">
      <c r="A1054" s="38" t="s">
        <v>6297</v>
      </c>
      <c r="B1054" s="38" t="s">
        <v>6298</v>
      </c>
      <c r="C1054" s="38" t="s">
        <v>6299</v>
      </c>
      <c r="D1054" s="38" t="s">
        <v>6300</v>
      </c>
      <c r="E1054" s="38">
        <v>16</v>
      </c>
      <c r="F1054" s="38">
        <v>13.45</v>
      </c>
      <c r="G1054" s="38">
        <v>13.07</v>
      </c>
      <c r="H1054" s="38">
        <v>14.05</v>
      </c>
      <c r="I1054" s="38">
        <v>13.79</v>
      </c>
      <c r="J1054" s="38">
        <v>13.15</v>
      </c>
      <c r="K1054" s="38">
        <v>14.32</v>
      </c>
      <c r="L1054" s="49">
        <v>0.23</v>
      </c>
      <c r="M1054" s="38">
        <v>-1.2311333000000001E-2</v>
      </c>
      <c r="N1054" s="38">
        <v>0.47544006500000002</v>
      </c>
      <c r="O1054" s="38">
        <v>13.63643553</v>
      </c>
      <c r="P1054" s="38">
        <v>2.35</v>
      </c>
      <c r="Q1054" s="38">
        <v>5.8999999999999997E-2</v>
      </c>
      <c r="R1054" s="38">
        <v>0.54</v>
      </c>
      <c r="S1054" s="38">
        <v>-3.84</v>
      </c>
      <c r="T1054" s="38">
        <v>0.34</v>
      </c>
      <c r="U1054" s="38">
        <v>0.08</v>
      </c>
      <c r="V1054" s="38">
        <v>0.27</v>
      </c>
      <c r="W1054" s="38" t="s">
        <v>2118</v>
      </c>
      <c r="X1054" s="59" t="s">
        <v>6300</v>
      </c>
    </row>
    <row r="1055" spans="1:24" x14ac:dyDescent="0.2">
      <c r="A1055" s="38" t="s">
        <v>6301</v>
      </c>
      <c r="B1055" s="38" t="s">
        <v>6302</v>
      </c>
      <c r="C1055" s="38" t="s">
        <v>6303</v>
      </c>
      <c r="D1055" s="38" t="s">
        <v>6304</v>
      </c>
      <c r="E1055" s="38">
        <v>10</v>
      </c>
      <c r="F1055" s="38">
        <v>11.93</v>
      </c>
      <c r="G1055" s="38">
        <v>12.22</v>
      </c>
      <c r="H1055" s="38">
        <v>12.17</v>
      </c>
      <c r="I1055" s="38">
        <v>12.28</v>
      </c>
      <c r="J1055" s="38">
        <v>12.37</v>
      </c>
      <c r="K1055" s="38">
        <v>12.37</v>
      </c>
      <c r="L1055" s="49">
        <v>0.23</v>
      </c>
      <c r="M1055" s="38">
        <v>-1.2403814000000001E-2</v>
      </c>
      <c r="N1055" s="38">
        <v>0.478440533</v>
      </c>
      <c r="O1055" s="38">
        <v>12.22378797</v>
      </c>
      <c r="P1055" s="38">
        <v>2.35</v>
      </c>
      <c r="Q1055" s="38">
        <v>5.8999999999999997E-2</v>
      </c>
      <c r="R1055" s="38">
        <v>0.54</v>
      </c>
      <c r="S1055" s="38">
        <v>-3.84</v>
      </c>
      <c r="T1055" s="38">
        <v>0.35</v>
      </c>
      <c r="U1055" s="38">
        <v>0.15</v>
      </c>
      <c r="V1055" s="38">
        <v>0.2</v>
      </c>
      <c r="W1055" s="38" t="s">
        <v>2118</v>
      </c>
      <c r="X1055" s="59" t="s">
        <v>6304</v>
      </c>
    </row>
    <row r="1056" spans="1:24" x14ac:dyDescent="0.2">
      <c r="A1056" s="38" t="s">
        <v>6305</v>
      </c>
      <c r="B1056" s="38" t="s">
        <v>6306</v>
      </c>
      <c r="C1056" s="38" t="s">
        <v>6307</v>
      </c>
      <c r="D1056" s="38" t="s">
        <v>6308</v>
      </c>
      <c r="E1056" s="38">
        <v>15</v>
      </c>
      <c r="F1056" s="38">
        <v>11.44</v>
      </c>
      <c r="G1056" s="38">
        <v>11.4</v>
      </c>
      <c r="H1056" s="38">
        <v>11.71</v>
      </c>
      <c r="I1056" s="38">
        <v>11.7</v>
      </c>
      <c r="J1056" s="38">
        <v>11.53</v>
      </c>
      <c r="K1056" s="38">
        <v>12.02</v>
      </c>
      <c r="L1056" s="49">
        <v>0.23</v>
      </c>
      <c r="M1056" s="38">
        <v>-2.2355063000000001E-2</v>
      </c>
      <c r="N1056" s="38">
        <v>0.48955578</v>
      </c>
      <c r="O1056" s="38">
        <v>11.63478282</v>
      </c>
      <c r="P1056" s="38">
        <v>2.2599999999999998</v>
      </c>
      <c r="Q1056" s="38">
        <v>6.7000000000000004E-2</v>
      </c>
      <c r="R1056" s="38">
        <v>0.56000000000000005</v>
      </c>
      <c r="S1056" s="38">
        <v>-3.95</v>
      </c>
      <c r="T1056" s="38">
        <v>0.26</v>
      </c>
      <c r="U1056" s="38">
        <v>0.13</v>
      </c>
      <c r="V1056" s="38">
        <v>0.31</v>
      </c>
      <c r="W1056" s="38" t="s">
        <v>2118</v>
      </c>
      <c r="X1056" s="59" t="s">
        <v>6308</v>
      </c>
    </row>
    <row r="1057" spans="1:24" x14ac:dyDescent="0.2">
      <c r="A1057" s="38" t="s">
        <v>6309</v>
      </c>
      <c r="B1057" s="38" t="s">
        <v>6310</v>
      </c>
      <c r="C1057" s="38" t="s">
        <v>6311</v>
      </c>
      <c r="D1057" s="38" t="s">
        <v>6312</v>
      </c>
      <c r="E1057" s="38">
        <v>8</v>
      </c>
      <c r="F1057" s="38">
        <v>10.85</v>
      </c>
      <c r="G1057" s="38">
        <v>11.09</v>
      </c>
      <c r="H1057" s="38">
        <v>10.9</v>
      </c>
      <c r="I1057" s="38">
        <v>11.12</v>
      </c>
      <c r="J1057" s="38">
        <v>11.23</v>
      </c>
      <c r="K1057" s="38">
        <v>11.19</v>
      </c>
      <c r="L1057" s="49">
        <v>0.23</v>
      </c>
      <c r="M1057" s="38">
        <v>-2.7540334E-2</v>
      </c>
      <c r="N1057" s="38">
        <v>0.49168109799999998</v>
      </c>
      <c r="O1057" s="38">
        <v>11.06349561</v>
      </c>
      <c r="P1057" s="38">
        <v>2.21</v>
      </c>
      <c r="Q1057" s="38">
        <v>7.0999999999999994E-2</v>
      </c>
      <c r="R1057" s="38">
        <v>0.56000000000000005</v>
      </c>
      <c r="S1057" s="38">
        <v>-4.01</v>
      </c>
      <c r="T1057" s="38">
        <v>0.27</v>
      </c>
      <c r="U1057" s="38">
        <v>0.14000000000000001</v>
      </c>
      <c r="V1057" s="38">
        <v>0.28999999999999998</v>
      </c>
      <c r="W1057" s="38" t="s">
        <v>2118</v>
      </c>
      <c r="X1057" s="59" t="s">
        <v>6312</v>
      </c>
    </row>
    <row r="1058" spans="1:24" x14ac:dyDescent="0.2">
      <c r="A1058" s="38" t="s">
        <v>6313</v>
      </c>
      <c r="B1058" s="38" t="s">
        <v>6314</v>
      </c>
      <c r="C1058" s="38" t="s">
        <v>6315</v>
      </c>
      <c r="D1058" s="38" t="s">
        <v>6316</v>
      </c>
      <c r="E1058" s="38">
        <v>4</v>
      </c>
      <c r="F1058" s="38">
        <v>10.95</v>
      </c>
      <c r="G1058" s="38">
        <v>11.02</v>
      </c>
      <c r="H1058" s="38">
        <v>11.17</v>
      </c>
      <c r="I1058" s="38">
        <v>11.36</v>
      </c>
      <c r="J1058" s="38">
        <v>11.17</v>
      </c>
      <c r="K1058" s="38">
        <v>11.3</v>
      </c>
      <c r="L1058" s="49">
        <v>0.23</v>
      </c>
      <c r="M1058" s="38">
        <v>-4.7756265999999999E-2</v>
      </c>
      <c r="N1058" s="38">
        <v>0.51395175800000004</v>
      </c>
      <c r="O1058" s="38">
        <v>11.16050268</v>
      </c>
      <c r="P1058" s="38">
        <v>2.0499999999999998</v>
      </c>
      <c r="Q1058" s="38">
        <v>8.7999999999999995E-2</v>
      </c>
      <c r="R1058" s="38">
        <v>0.56999999999999995</v>
      </c>
      <c r="S1058" s="38">
        <v>-4.2</v>
      </c>
      <c r="T1058" s="38">
        <v>0.41</v>
      </c>
      <c r="U1058" s="38">
        <v>0.15</v>
      </c>
      <c r="V1058" s="38">
        <v>0.13</v>
      </c>
      <c r="W1058" s="38" t="s">
        <v>2118</v>
      </c>
      <c r="X1058" s="59" t="s">
        <v>6316</v>
      </c>
    </row>
    <row r="1059" spans="1:24" x14ac:dyDescent="0.2">
      <c r="A1059" s="38" t="s">
        <v>6317</v>
      </c>
      <c r="B1059" s="38" t="s">
        <v>6318</v>
      </c>
      <c r="C1059" s="38" t="s">
        <v>6319</v>
      </c>
      <c r="D1059" s="38" t="s">
        <v>6320</v>
      </c>
      <c r="E1059" s="38">
        <v>7</v>
      </c>
      <c r="F1059" s="38">
        <v>11.13</v>
      </c>
      <c r="G1059" s="38">
        <v>11.51</v>
      </c>
      <c r="H1059" s="38">
        <v>11.7</v>
      </c>
      <c r="I1059" s="38">
        <v>11.52</v>
      </c>
      <c r="J1059" s="38">
        <v>11.57</v>
      </c>
      <c r="K1059" s="38">
        <v>11.94</v>
      </c>
      <c r="L1059" s="49">
        <v>0.23</v>
      </c>
      <c r="M1059" s="38">
        <v>-5.1928104000000003E-2</v>
      </c>
      <c r="N1059" s="38">
        <v>0.512765519</v>
      </c>
      <c r="O1059" s="38">
        <v>11.56178265</v>
      </c>
      <c r="P1059" s="38">
        <v>2.02</v>
      </c>
      <c r="Q1059" s="38">
        <v>9.1999999999999998E-2</v>
      </c>
      <c r="R1059" s="38">
        <v>0.56999999999999995</v>
      </c>
      <c r="S1059" s="38">
        <v>-4.24</v>
      </c>
      <c r="T1059" s="38">
        <v>0.39</v>
      </c>
      <c r="U1059" s="38">
        <v>0.06</v>
      </c>
      <c r="V1059" s="38">
        <v>0.24</v>
      </c>
      <c r="W1059" s="38" t="s">
        <v>2118</v>
      </c>
      <c r="X1059" s="59" t="s">
        <v>6320</v>
      </c>
    </row>
    <row r="1060" spans="1:24" x14ac:dyDescent="0.2">
      <c r="A1060" s="38" t="s">
        <v>6321</v>
      </c>
      <c r="B1060" s="38" t="s">
        <v>6322</v>
      </c>
      <c r="C1060" s="38" t="s">
        <v>6323</v>
      </c>
      <c r="D1060" s="38" t="s">
        <v>6324</v>
      </c>
      <c r="E1060" s="38">
        <v>6</v>
      </c>
      <c r="F1060" s="38">
        <v>10.220000000000001</v>
      </c>
      <c r="G1060" s="38">
        <v>10.29</v>
      </c>
      <c r="H1060" s="38">
        <v>10.28</v>
      </c>
      <c r="I1060" s="38">
        <v>10.39</v>
      </c>
      <c r="J1060" s="38">
        <v>10.42</v>
      </c>
      <c r="K1060" s="38">
        <v>10.67</v>
      </c>
      <c r="L1060" s="49">
        <v>0.23</v>
      </c>
      <c r="M1060" s="38">
        <v>-5.3670039000000003E-2</v>
      </c>
      <c r="N1060" s="38">
        <v>0.51429553299999997</v>
      </c>
      <c r="O1060" s="38">
        <v>10.37797982</v>
      </c>
      <c r="P1060" s="38">
        <v>2.0099999999999998</v>
      </c>
      <c r="Q1060" s="38">
        <v>9.4E-2</v>
      </c>
      <c r="R1060" s="38">
        <v>0.57999999999999996</v>
      </c>
      <c r="S1060" s="38">
        <v>-4.25</v>
      </c>
      <c r="T1060" s="38">
        <v>0.17</v>
      </c>
      <c r="U1060" s="38">
        <v>0.13</v>
      </c>
      <c r="V1060" s="38">
        <v>0.39</v>
      </c>
      <c r="W1060" s="38" t="s">
        <v>2118</v>
      </c>
      <c r="X1060" s="59" t="s">
        <v>6324</v>
      </c>
    </row>
    <row r="1061" spans="1:24" x14ac:dyDescent="0.2">
      <c r="A1061" s="38" t="s">
        <v>6325</v>
      </c>
      <c r="B1061" s="38" t="s">
        <v>6326</v>
      </c>
      <c r="C1061" s="38" t="s">
        <v>6327</v>
      </c>
      <c r="D1061" s="38" t="s">
        <v>6328</v>
      </c>
      <c r="E1061" s="38">
        <v>11</v>
      </c>
      <c r="F1061" s="38">
        <v>12.16</v>
      </c>
      <c r="G1061" s="38">
        <v>12.46</v>
      </c>
      <c r="H1061" s="38">
        <v>11.87</v>
      </c>
      <c r="I1061" s="38">
        <v>12.32</v>
      </c>
      <c r="J1061" s="38">
        <v>12.54</v>
      </c>
      <c r="K1061" s="38">
        <v>12.33</v>
      </c>
      <c r="L1061" s="49">
        <v>0.23</v>
      </c>
      <c r="M1061" s="38">
        <v>-5.3579612999999998E-2</v>
      </c>
      <c r="N1061" s="38">
        <v>0.51283840800000002</v>
      </c>
      <c r="O1061" s="38">
        <v>12.28002903</v>
      </c>
      <c r="P1061" s="38">
        <v>2</v>
      </c>
      <c r="Q1061" s="38">
        <v>9.4E-2</v>
      </c>
      <c r="R1061" s="38">
        <v>0.57999999999999996</v>
      </c>
      <c r="S1061" s="38">
        <v>-4.26</v>
      </c>
      <c r="T1061" s="38">
        <v>0.16</v>
      </c>
      <c r="U1061" s="38">
        <v>0.08</v>
      </c>
      <c r="V1061" s="38">
        <v>0.46</v>
      </c>
      <c r="W1061" s="38" t="s">
        <v>2118</v>
      </c>
      <c r="X1061" s="59" t="s">
        <v>6328</v>
      </c>
    </row>
    <row r="1062" spans="1:24" x14ac:dyDescent="0.2">
      <c r="A1062" s="38" t="s">
        <v>6329</v>
      </c>
      <c r="B1062" s="38" t="s">
        <v>6330</v>
      </c>
      <c r="C1062" s="38" t="s">
        <v>6331</v>
      </c>
      <c r="D1062" s="38" t="s">
        <v>6332</v>
      </c>
      <c r="E1062" s="38">
        <v>14</v>
      </c>
      <c r="F1062" s="38">
        <v>11.98</v>
      </c>
      <c r="G1062" s="38">
        <v>12.17</v>
      </c>
      <c r="H1062" s="38">
        <v>11.85</v>
      </c>
      <c r="I1062" s="38">
        <v>12.42</v>
      </c>
      <c r="J1062" s="38">
        <v>12.24</v>
      </c>
      <c r="K1062" s="38">
        <v>12.02</v>
      </c>
      <c r="L1062" s="49">
        <v>0.23</v>
      </c>
      <c r="M1062" s="38">
        <v>-5.3756379999999999E-2</v>
      </c>
      <c r="N1062" s="38">
        <v>0.50625628199999995</v>
      </c>
      <c r="O1062" s="38">
        <v>12.112099450000001</v>
      </c>
      <c r="P1062" s="38">
        <v>2</v>
      </c>
      <c r="Q1062" s="38">
        <v>9.5000000000000001E-2</v>
      </c>
      <c r="R1062" s="38">
        <v>0.57999999999999996</v>
      </c>
      <c r="S1062" s="38">
        <v>-4.26</v>
      </c>
      <c r="T1062" s="38">
        <v>0.44</v>
      </c>
      <c r="U1062" s="38">
        <v>7.0000000000000007E-2</v>
      </c>
      <c r="V1062" s="38">
        <v>0.17</v>
      </c>
      <c r="W1062" s="38" t="s">
        <v>2118</v>
      </c>
      <c r="X1062" s="59" t="s">
        <v>6332</v>
      </c>
    </row>
    <row r="1063" spans="1:24" x14ac:dyDescent="0.2">
      <c r="A1063" s="38" t="s">
        <v>6333</v>
      </c>
      <c r="B1063" s="38" t="s">
        <v>6334</v>
      </c>
      <c r="C1063" s="38" t="s">
        <v>6335</v>
      </c>
      <c r="D1063" s="38" t="s">
        <v>6336</v>
      </c>
      <c r="E1063" s="38">
        <v>5</v>
      </c>
      <c r="F1063" s="38">
        <v>12.03</v>
      </c>
      <c r="G1063" s="38">
        <v>12.26</v>
      </c>
      <c r="H1063" s="38">
        <v>12.16</v>
      </c>
      <c r="I1063" s="38">
        <v>12.27</v>
      </c>
      <c r="J1063" s="38">
        <v>12.28</v>
      </c>
      <c r="K1063" s="38">
        <v>12.59</v>
      </c>
      <c r="L1063" s="49">
        <v>0.23</v>
      </c>
      <c r="M1063" s="38">
        <v>-5.4998655E-2</v>
      </c>
      <c r="N1063" s="38">
        <v>0.51190722600000005</v>
      </c>
      <c r="O1063" s="38">
        <v>12.26617317</v>
      </c>
      <c r="P1063" s="38">
        <v>1.99</v>
      </c>
      <c r="Q1063" s="38">
        <v>9.5000000000000001E-2</v>
      </c>
      <c r="R1063" s="38">
        <v>0.57999999999999996</v>
      </c>
      <c r="S1063" s="38">
        <v>-4.2699999999999996</v>
      </c>
      <c r="T1063" s="38">
        <v>0.24</v>
      </c>
      <c r="U1063" s="38">
        <v>0.02</v>
      </c>
      <c r="V1063" s="38">
        <v>0.43</v>
      </c>
      <c r="W1063" s="38" t="s">
        <v>2118</v>
      </c>
      <c r="X1063" s="59" t="s">
        <v>6336</v>
      </c>
    </row>
    <row r="1064" spans="1:24" x14ac:dyDescent="0.2">
      <c r="A1064" s="38" t="s">
        <v>6337</v>
      </c>
      <c r="B1064" s="38" t="s">
        <v>6338</v>
      </c>
      <c r="C1064" s="38" t="s">
        <v>6339</v>
      </c>
      <c r="D1064" s="38" t="s">
        <v>6340</v>
      </c>
      <c r="E1064" s="38">
        <v>11</v>
      </c>
      <c r="F1064" s="38">
        <v>11.27</v>
      </c>
      <c r="G1064" s="38">
        <v>11.8</v>
      </c>
      <c r="H1064" s="38">
        <v>11.58</v>
      </c>
      <c r="I1064" s="38">
        <v>11.6</v>
      </c>
      <c r="J1064" s="38">
        <v>11.81</v>
      </c>
      <c r="K1064" s="38">
        <v>11.92</v>
      </c>
      <c r="L1064" s="49">
        <v>0.23</v>
      </c>
      <c r="M1064" s="38">
        <v>-5.8946708E-2</v>
      </c>
      <c r="N1064" s="38">
        <v>0.51925513199999995</v>
      </c>
      <c r="O1064" s="38">
        <v>11.66391877</v>
      </c>
      <c r="P1064" s="38">
        <v>1.97</v>
      </c>
      <c r="Q1064" s="38">
        <v>9.9000000000000005E-2</v>
      </c>
      <c r="R1064" s="38">
        <v>0.57999999999999996</v>
      </c>
      <c r="S1064" s="38">
        <v>-4.3</v>
      </c>
      <c r="T1064" s="38">
        <v>0.33</v>
      </c>
      <c r="U1064" s="38">
        <v>0.01</v>
      </c>
      <c r="V1064" s="38">
        <v>0.34</v>
      </c>
      <c r="W1064" s="38" t="s">
        <v>2118</v>
      </c>
      <c r="X1064" s="59" t="s">
        <v>6340</v>
      </c>
    </row>
    <row r="1065" spans="1:24" x14ac:dyDescent="0.2">
      <c r="A1065" s="38" t="s">
        <v>6341</v>
      </c>
      <c r="B1065" s="38" t="s">
        <v>6342</v>
      </c>
      <c r="C1065" s="38" t="s">
        <v>6343</v>
      </c>
      <c r="D1065" s="38" t="s">
        <v>6344</v>
      </c>
      <c r="E1065" s="38">
        <v>9</v>
      </c>
      <c r="F1065" s="38">
        <v>11.44</v>
      </c>
      <c r="G1065" s="38">
        <v>11.39</v>
      </c>
      <c r="H1065" s="38">
        <v>11.24</v>
      </c>
      <c r="I1065" s="38">
        <v>11.58</v>
      </c>
      <c r="J1065" s="38">
        <v>11.5</v>
      </c>
      <c r="K1065" s="38">
        <v>11.66</v>
      </c>
      <c r="L1065" s="49">
        <v>0.23</v>
      </c>
      <c r="M1065" s="38">
        <v>-5.8883105999999998E-2</v>
      </c>
      <c r="N1065" s="38">
        <v>0.51321312200000002</v>
      </c>
      <c r="O1065" s="38">
        <v>11.4672181</v>
      </c>
      <c r="P1065" s="38">
        <v>1.96</v>
      </c>
      <c r="Q1065" s="38">
        <v>9.9000000000000005E-2</v>
      </c>
      <c r="R1065" s="38">
        <v>0.57999999999999996</v>
      </c>
      <c r="S1065" s="38">
        <v>-4.3</v>
      </c>
      <c r="T1065" s="38">
        <v>0.14000000000000001</v>
      </c>
      <c r="U1065" s="38">
        <v>0.11</v>
      </c>
      <c r="V1065" s="38">
        <v>0.42</v>
      </c>
      <c r="W1065" s="38" t="s">
        <v>2118</v>
      </c>
      <c r="X1065" s="59" t="s">
        <v>6344</v>
      </c>
    </row>
    <row r="1066" spans="1:24" x14ac:dyDescent="0.2">
      <c r="A1066" s="38" t="s">
        <v>6345</v>
      </c>
      <c r="B1066" s="38" t="s">
        <v>6346</v>
      </c>
      <c r="C1066" s="38" t="s">
        <v>6347</v>
      </c>
      <c r="D1066" s="38" t="s">
        <v>6348</v>
      </c>
      <c r="E1066" s="38">
        <v>15</v>
      </c>
      <c r="F1066" s="38">
        <v>11</v>
      </c>
      <c r="G1066" s="38">
        <v>11.18</v>
      </c>
      <c r="H1066" s="38">
        <v>12.3</v>
      </c>
      <c r="I1066" s="38">
        <v>11.44</v>
      </c>
      <c r="J1066" s="38">
        <v>11.3</v>
      </c>
      <c r="K1066" s="38">
        <v>12.41</v>
      </c>
      <c r="L1066" s="49">
        <v>0.23</v>
      </c>
      <c r="M1066" s="38">
        <v>-6.2610613999999995E-2</v>
      </c>
      <c r="N1066" s="38">
        <v>0.51335908600000002</v>
      </c>
      <c r="O1066" s="38">
        <v>11.60511414</v>
      </c>
      <c r="P1066" s="38">
        <v>1.93</v>
      </c>
      <c r="Q1066" s="38">
        <v>0.1</v>
      </c>
      <c r="R1066" s="38">
        <v>0.57999999999999996</v>
      </c>
      <c r="S1066" s="38">
        <v>-4.34</v>
      </c>
      <c r="T1066" s="38">
        <v>0.44</v>
      </c>
      <c r="U1066" s="38">
        <v>0.12</v>
      </c>
      <c r="V1066" s="38">
        <v>0.11</v>
      </c>
      <c r="W1066" s="38" t="s">
        <v>2118</v>
      </c>
      <c r="X1066" s="59" t="s">
        <v>6348</v>
      </c>
    </row>
    <row r="1067" spans="1:24" x14ac:dyDescent="0.2">
      <c r="A1067" s="38" t="s">
        <v>6349</v>
      </c>
      <c r="B1067" s="38" t="s">
        <v>6350</v>
      </c>
      <c r="C1067" s="38" t="s">
        <v>6351</v>
      </c>
      <c r="D1067" s="38" t="s">
        <v>6352</v>
      </c>
      <c r="E1067" s="38">
        <v>7</v>
      </c>
      <c r="F1067" s="38">
        <v>9.81</v>
      </c>
      <c r="G1067" s="38">
        <v>9.73</v>
      </c>
      <c r="H1067" s="38">
        <v>10.67</v>
      </c>
      <c r="I1067" s="38">
        <v>10.210000000000001</v>
      </c>
      <c r="J1067" s="38">
        <v>9.99</v>
      </c>
      <c r="K1067" s="38">
        <v>10.71</v>
      </c>
      <c r="L1067" s="49">
        <v>0.23</v>
      </c>
      <c r="M1067" s="38">
        <v>-6.8973145E-2</v>
      </c>
      <c r="N1067" s="38">
        <v>0.53760809600000004</v>
      </c>
      <c r="O1067" s="38">
        <v>10.18510818</v>
      </c>
      <c r="P1067" s="38">
        <v>1.91</v>
      </c>
      <c r="Q1067" s="38">
        <v>0.11</v>
      </c>
      <c r="R1067" s="38">
        <v>0.57999999999999996</v>
      </c>
      <c r="S1067" s="38">
        <v>-4.37</v>
      </c>
      <c r="T1067" s="38">
        <v>0.4</v>
      </c>
      <c r="U1067" s="38">
        <v>0.26</v>
      </c>
      <c r="V1067" s="38">
        <v>0.04</v>
      </c>
      <c r="W1067" s="38" t="s">
        <v>2118</v>
      </c>
      <c r="X1067" s="59" t="s">
        <v>6352</v>
      </c>
    </row>
    <row r="1068" spans="1:24" x14ac:dyDescent="0.2">
      <c r="A1068" s="38" t="s">
        <v>6353</v>
      </c>
      <c r="B1068" s="38" t="s">
        <v>6354</v>
      </c>
      <c r="C1068" s="38" t="s">
        <v>6355</v>
      </c>
      <c r="D1068" s="38" t="s">
        <v>6356</v>
      </c>
      <c r="E1068" s="38">
        <v>8</v>
      </c>
      <c r="F1068" s="38">
        <v>11.61</v>
      </c>
      <c r="G1068" s="38">
        <v>10.19</v>
      </c>
      <c r="H1068" s="38">
        <v>10.65</v>
      </c>
      <c r="I1068" s="38">
        <v>11.62</v>
      </c>
      <c r="J1068" s="38">
        <v>10.51</v>
      </c>
      <c r="K1068" s="38">
        <v>11</v>
      </c>
      <c r="L1068" s="49">
        <v>0.23</v>
      </c>
      <c r="M1068" s="38">
        <v>-6.8419870999999993E-2</v>
      </c>
      <c r="N1068" s="38">
        <v>0.526962445</v>
      </c>
      <c r="O1068" s="38">
        <v>10.92871452</v>
      </c>
      <c r="P1068" s="38">
        <v>1.9</v>
      </c>
      <c r="Q1068" s="38">
        <v>0.11</v>
      </c>
      <c r="R1068" s="38">
        <v>0.57999999999999996</v>
      </c>
      <c r="S1068" s="38">
        <v>-4.38</v>
      </c>
      <c r="T1068" s="38">
        <v>0.01</v>
      </c>
      <c r="U1068" s="38">
        <v>0.32</v>
      </c>
      <c r="V1068" s="38">
        <v>0.35</v>
      </c>
      <c r="W1068" s="38" t="s">
        <v>2118</v>
      </c>
      <c r="X1068" s="59" t="s">
        <v>6356</v>
      </c>
    </row>
    <row r="1069" spans="1:24" x14ac:dyDescent="0.2">
      <c r="A1069" s="38" t="s">
        <v>6357</v>
      </c>
      <c r="B1069" s="38" t="s">
        <v>6358</v>
      </c>
      <c r="C1069" s="38" t="s">
        <v>6359</v>
      </c>
      <c r="D1069" s="38" t="s">
        <v>6360</v>
      </c>
      <c r="E1069" s="38">
        <v>16</v>
      </c>
      <c r="F1069" s="38">
        <v>14.3</v>
      </c>
      <c r="G1069" s="38">
        <v>14.72</v>
      </c>
      <c r="H1069" s="38">
        <v>14.44</v>
      </c>
      <c r="I1069" s="38">
        <v>14.69</v>
      </c>
      <c r="J1069" s="38">
        <v>14.67</v>
      </c>
      <c r="K1069" s="38">
        <v>14.79</v>
      </c>
      <c r="L1069" s="49">
        <v>0.23</v>
      </c>
      <c r="M1069" s="38">
        <v>-6.9797908000000006E-2</v>
      </c>
      <c r="N1069" s="38">
        <v>0.53373096099999995</v>
      </c>
      <c r="O1069" s="38">
        <v>14.600094029999999</v>
      </c>
      <c r="P1069" s="38">
        <v>1.9</v>
      </c>
      <c r="Q1069" s="38">
        <v>0.11</v>
      </c>
      <c r="R1069" s="38">
        <v>0.57999999999999996</v>
      </c>
      <c r="S1069" s="38">
        <v>-4.38</v>
      </c>
      <c r="T1069" s="38">
        <v>0.39</v>
      </c>
      <c r="U1069" s="38">
        <v>-0.05</v>
      </c>
      <c r="V1069" s="38">
        <v>0.35</v>
      </c>
      <c r="W1069" s="38" t="s">
        <v>2139</v>
      </c>
      <c r="X1069" s="59" t="s">
        <v>6360</v>
      </c>
    </row>
    <row r="1070" spans="1:24" x14ac:dyDescent="0.2">
      <c r="A1070" s="38" t="s">
        <v>6361</v>
      </c>
      <c r="B1070" s="38" t="s">
        <v>6362</v>
      </c>
      <c r="C1070" s="38" t="s">
        <v>6363</v>
      </c>
      <c r="D1070" s="38" t="s">
        <v>6364</v>
      </c>
      <c r="E1070" s="38">
        <v>3</v>
      </c>
      <c r="F1070" s="38">
        <v>8.84</v>
      </c>
      <c r="G1070" s="38">
        <v>9.4700000000000006</v>
      </c>
      <c r="H1070" s="38">
        <v>9.24</v>
      </c>
      <c r="I1070" s="38">
        <v>9.18</v>
      </c>
      <c r="J1070" s="38">
        <v>9.5500000000000007</v>
      </c>
      <c r="K1070" s="38">
        <v>9.51</v>
      </c>
      <c r="L1070" s="49">
        <v>0.23</v>
      </c>
      <c r="M1070" s="38">
        <v>-7.6273766000000007E-2</v>
      </c>
      <c r="N1070" s="38">
        <v>0.54318893400000001</v>
      </c>
      <c r="O1070" s="38">
        <v>9.2980753000000007</v>
      </c>
      <c r="P1070" s="38">
        <v>1.86</v>
      </c>
      <c r="Q1070" s="38">
        <v>0.11</v>
      </c>
      <c r="R1070" s="38">
        <v>0.59</v>
      </c>
      <c r="S1070" s="38">
        <v>-4.43</v>
      </c>
      <c r="T1070" s="38">
        <v>0.34</v>
      </c>
      <c r="U1070" s="38">
        <v>0.08</v>
      </c>
      <c r="V1070" s="38">
        <v>0.27</v>
      </c>
      <c r="W1070" s="38" t="s">
        <v>2118</v>
      </c>
      <c r="X1070" s="59" t="s">
        <v>6364</v>
      </c>
    </row>
    <row r="1071" spans="1:24" x14ac:dyDescent="0.2">
      <c r="A1071" s="38" t="s">
        <v>6365</v>
      </c>
      <c r="B1071" s="38" t="s">
        <v>6366</v>
      </c>
      <c r="C1071" s="38" t="s">
        <v>6367</v>
      </c>
      <c r="D1071" s="38" t="s">
        <v>6368</v>
      </c>
      <c r="E1071" s="38">
        <v>7</v>
      </c>
      <c r="F1071" s="38">
        <v>10.64</v>
      </c>
      <c r="G1071" s="38">
        <v>10.82</v>
      </c>
      <c r="H1071" s="38">
        <v>10.78</v>
      </c>
      <c r="I1071" s="38">
        <v>11.05</v>
      </c>
      <c r="J1071" s="38">
        <v>10.81</v>
      </c>
      <c r="K1071" s="38">
        <v>11.08</v>
      </c>
      <c r="L1071" s="49">
        <v>0.23</v>
      </c>
      <c r="M1071" s="38">
        <v>-7.8474669999999996E-2</v>
      </c>
      <c r="N1071" s="38">
        <v>0.54590647599999997</v>
      </c>
      <c r="O1071" s="38">
        <v>10.861767309999999</v>
      </c>
      <c r="P1071" s="38">
        <v>1.85</v>
      </c>
      <c r="Q1071" s="38">
        <v>0.12</v>
      </c>
      <c r="R1071" s="38">
        <v>0.59</v>
      </c>
      <c r="S1071" s="38">
        <v>-4.4400000000000004</v>
      </c>
      <c r="T1071" s="38">
        <v>0.41</v>
      </c>
      <c r="U1071" s="38">
        <v>-0.01</v>
      </c>
      <c r="V1071" s="38">
        <v>0.3</v>
      </c>
      <c r="W1071" s="38" t="s">
        <v>2139</v>
      </c>
      <c r="X1071" s="59" t="s">
        <v>6368</v>
      </c>
    </row>
    <row r="1072" spans="1:24" x14ac:dyDescent="0.2">
      <c r="A1072" s="38" t="s">
        <v>6369</v>
      </c>
      <c r="B1072" s="38" t="s">
        <v>6370</v>
      </c>
      <c r="C1072" s="38" t="s">
        <v>6371</v>
      </c>
      <c r="D1072" s="38" t="s">
        <v>6372</v>
      </c>
      <c r="E1072" s="38">
        <v>4</v>
      </c>
      <c r="F1072" s="38">
        <v>9.07</v>
      </c>
      <c r="G1072" s="38">
        <v>9.5399999999999991</v>
      </c>
      <c r="H1072" s="38">
        <v>9.1199999999999992</v>
      </c>
      <c r="I1072" s="38">
        <v>9.43</v>
      </c>
      <c r="J1072" s="38">
        <v>9.6199999999999992</v>
      </c>
      <c r="K1072" s="38">
        <v>9.3800000000000008</v>
      </c>
      <c r="L1072" s="49">
        <v>0.23</v>
      </c>
      <c r="M1072" s="38">
        <v>-7.8989425000000002E-2</v>
      </c>
      <c r="N1072" s="38">
        <v>0.54526803300000004</v>
      </c>
      <c r="O1072" s="38">
        <v>9.3601977390000002</v>
      </c>
      <c r="P1072" s="38">
        <v>1.85</v>
      </c>
      <c r="Q1072" s="38">
        <v>0.12</v>
      </c>
      <c r="R1072" s="38">
        <v>0.59</v>
      </c>
      <c r="S1072" s="38">
        <v>-4.45</v>
      </c>
      <c r="T1072" s="38">
        <v>0.36</v>
      </c>
      <c r="U1072" s="38">
        <v>0.08</v>
      </c>
      <c r="V1072" s="38">
        <v>0.26</v>
      </c>
      <c r="W1072" s="38" t="s">
        <v>2118</v>
      </c>
      <c r="X1072" s="59" t="s">
        <v>6372</v>
      </c>
    </row>
    <row r="1073" spans="1:24" x14ac:dyDescent="0.2">
      <c r="A1073" s="38" t="s">
        <v>6373</v>
      </c>
      <c r="B1073" s="38" t="s">
        <v>6374</v>
      </c>
      <c r="C1073" s="38" t="s">
        <v>6375</v>
      </c>
      <c r="D1073" s="38" t="s">
        <v>6376</v>
      </c>
      <c r="E1073" s="38">
        <v>59</v>
      </c>
      <c r="F1073" s="38">
        <v>14.43</v>
      </c>
      <c r="G1073" s="38">
        <v>14.52</v>
      </c>
      <c r="H1073" s="38">
        <v>15.19</v>
      </c>
      <c r="I1073" s="38">
        <v>14.96</v>
      </c>
      <c r="J1073" s="38">
        <v>14.62</v>
      </c>
      <c r="K1073" s="38">
        <v>15.25</v>
      </c>
      <c r="L1073" s="49">
        <v>0.23</v>
      </c>
      <c r="M1073" s="38">
        <v>-8.1062704999999999E-2</v>
      </c>
      <c r="N1073" s="38">
        <v>0.53947599499999999</v>
      </c>
      <c r="O1073" s="38">
        <v>14.82684394</v>
      </c>
      <c r="P1073" s="38">
        <v>1.83</v>
      </c>
      <c r="Q1073" s="38">
        <v>0.12</v>
      </c>
      <c r="R1073" s="38">
        <v>0.59</v>
      </c>
      <c r="S1073" s="38">
        <v>-4.47</v>
      </c>
      <c r="T1073" s="38">
        <v>0.53</v>
      </c>
      <c r="U1073" s="38">
        <v>0.1</v>
      </c>
      <c r="V1073" s="38">
        <v>0.06</v>
      </c>
      <c r="W1073" s="38" t="s">
        <v>2118</v>
      </c>
      <c r="X1073" s="59" t="s">
        <v>6376</v>
      </c>
    </row>
    <row r="1074" spans="1:24" x14ac:dyDescent="0.2">
      <c r="A1074" s="38" t="s">
        <v>6377</v>
      </c>
      <c r="B1074" s="38" t="s">
        <v>6378</v>
      </c>
      <c r="C1074" s="38" t="s">
        <v>6379</v>
      </c>
      <c r="D1074" s="38" t="s">
        <v>6380</v>
      </c>
      <c r="E1074" s="38">
        <v>2</v>
      </c>
      <c r="F1074" s="38">
        <v>8.16</v>
      </c>
      <c r="G1074" s="38">
        <v>8.64</v>
      </c>
      <c r="H1074" s="38">
        <v>9.24</v>
      </c>
      <c r="I1074" s="38">
        <v>8.34</v>
      </c>
      <c r="J1074" s="38">
        <v>9.01</v>
      </c>
      <c r="K1074" s="38">
        <v>9.4</v>
      </c>
      <c r="L1074" s="49">
        <v>0.23</v>
      </c>
      <c r="M1074" s="38">
        <v>-8.4788685000000003E-2</v>
      </c>
      <c r="N1074" s="38">
        <v>0.55449841899999996</v>
      </c>
      <c r="O1074" s="38">
        <v>8.7970261149999995</v>
      </c>
      <c r="P1074" s="38">
        <v>1.82</v>
      </c>
      <c r="Q1074" s="38">
        <v>0.12</v>
      </c>
      <c r="R1074" s="38">
        <v>0.6</v>
      </c>
      <c r="S1074" s="38">
        <v>-4.4800000000000004</v>
      </c>
      <c r="T1074" s="38">
        <v>0.18</v>
      </c>
      <c r="U1074" s="38">
        <v>0.37</v>
      </c>
      <c r="V1074" s="38">
        <v>0.16</v>
      </c>
      <c r="W1074" s="38" t="s">
        <v>2118</v>
      </c>
      <c r="X1074" s="59" t="s">
        <v>6380</v>
      </c>
    </row>
    <row r="1075" spans="1:24" x14ac:dyDescent="0.2">
      <c r="A1075" s="38" t="s">
        <v>6381</v>
      </c>
      <c r="B1075" s="38" t="s">
        <v>6382</v>
      </c>
      <c r="C1075" s="38" t="s">
        <v>6383</v>
      </c>
      <c r="D1075" s="38" t="s">
        <v>6384</v>
      </c>
      <c r="E1075" s="38">
        <v>7</v>
      </c>
      <c r="F1075" s="38">
        <v>10.34</v>
      </c>
      <c r="G1075" s="38">
        <v>10.67</v>
      </c>
      <c r="H1075" s="38">
        <v>10.1</v>
      </c>
      <c r="I1075" s="38">
        <v>10.55</v>
      </c>
      <c r="J1075" s="38">
        <v>10.69</v>
      </c>
      <c r="K1075" s="38">
        <v>10.56</v>
      </c>
      <c r="L1075" s="49">
        <v>0.23</v>
      </c>
      <c r="M1075" s="38">
        <v>-8.8570388999999999E-2</v>
      </c>
      <c r="N1075" s="38">
        <v>0.543462475</v>
      </c>
      <c r="O1075" s="38">
        <v>10.48335024</v>
      </c>
      <c r="P1075" s="38">
        <v>1.78</v>
      </c>
      <c r="Q1075" s="38">
        <v>0.13</v>
      </c>
      <c r="R1075" s="38">
        <v>0.6</v>
      </c>
      <c r="S1075" s="38">
        <v>-4.53</v>
      </c>
      <c r="T1075" s="38">
        <v>0.21</v>
      </c>
      <c r="U1075" s="38">
        <v>0.02</v>
      </c>
      <c r="V1075" s="38">
        <v>0.46</v>
      </c>
      <c r="W1075" s="38" t="s">
        <v>2118</v>
      </c>
      <c r="X1075" s="59" t="s">
        <v>6384</v>
      </c>
    </row>
    <row r="1076" spans="1:24" x14ac:dyDescent="0.2">
      <c r="A1076" s="38" t="s">
        <v>6385</v>
      </c>
      <c r="B1076" s="38" t="s">
        <v>6386</v>
      </c>
      <c r="C1076" s="38" t="s">
        <v>6387</v>
      </c>
      <c r="D1076" s="38" t="s">
        <v>6388</v>
      </c>
      <c r="E1076" s="38">
        <v>17</v>
      </c>
      <c r="F1076" s="38">
        <v>12.53</v>
      </c>
      <c r="G1076" s="38">
        <v>12.83</v>
      </c>
      <c r="H1076" s="38">
        <v>12.31</v>
      </c>
      <c r="I1076" s="38">
        <v>12.76</v>
      </c>
      <c r="J1076" s="38">
        <v>12.78</v>
      </c>
      <c r="K1076" s="38">
        <v>12.83</v>
      </c>
      <c r="L1076" s="49">
        <v>0.23</v>
      </c>
      <c r="M1076" s="38">
        <v>-9.3553583999999995E-2</v>
      </c>
      <c r="N1076" s="38">
        <v>0.56182333500000003</v>
      </c>
      <c r="O1076" s="38">
        <v>12.67207179</v>
      </c>
      <c r="P1076" s="38">
        <v>1.77</v>
      </c>
      <c r="Q1076" s="38">
        <v>0.13</v>
      </c>
      <c r="R1076" s="38">
        <v>0.6</v>
      </c>
      <c r="S1076" s="38">
        <v>-4.54</v>
      </c>
      <c r="T1076" s="38">
        <v>0.23</v>
      </c>
      <c r="U1076" s="38">
        <v>-0.05</v>
      </c>
      <c r="V1076" s="38">
        <v>0.52</v>
      </c>
      <c r="W1076" s="38" t="s">
        <v>2139</v>
      </c>
      <c r="X1076" s="59" t="s">
        <v>6388</v>
      </c>
    </row>
    <row r="1077" spans="1:24" x14ac:dyDescent="0.2">
      <c r="A1077" s="38" t="s">
        <v>6389</v>
      </c>
      <c r="B1077" s="38" t="s">
        <v>6390</v>
      </c>
      <c r="C1077" s="38" t="s">
        <v>6391</v>
      </c>
      <c r="D1077" s="38" t="s">
        <v>6392</v>
      </c>
      <c r="E1077" s="38">
        <v>5</v>
      </c>
      <c r="F1077" s="38">
        <v>9.89</v>
      </c>
      <c r="G1077" s="38">
        <v>9.9600000000000009</v>
      </c>
      <c r="H1077" s="38">
        <v>10.54</v>
      </c>
      <c r="I1077" s="38">
        <v>10.37</v>
      </c>
      <c r="J1077" s="38">
        <v>9.98</v>
      </c>
      <c r="K1077" s="38">
        <v>10.73</v>
      </c>
      <c r="L1077" s="49">
        <v>0.23</v>
      </c>
      <c r="M1077" s="38">
        <v>-9.2842534000000004E-2</v>
      </c>
      <c r="N1077" s="38">
        <v>0.55484676399999999</v>
      </c>
      <c r="O1077" s="38">
        <v>10.246182559999999</v>
      </c>
      <c r="P1077" s="38">
        <v>1.76</v>
      </c>
      <c r="Q1077" s="38">
        <v>0.13</v>
      </c>
      <c r="R1077" s="38">
        <v>0.6</v>
      </c>
      <c r="S1077" s="38">
        <v>-4.54</v>
      </c>
      <c r="T1077" s="38">
        <v>0.48</v>
      </c>
      <c r="U1077" s="38">
        <v>0.02</v>
      </c>
      <c r="V1077" s="38">
        <v>0.19</v>
      </c>
      <c r="W1077" s="38" t="s">
        <v>2118</v>
      </c>
      <c r="X1077" s="59" t="s">
        <v>6392</v>
      </c>
    </row>
    <row r="1078" spans="1:24" x14ac:dyDescent="0.2">
      <c r="A1078" s="38" t="s">
        <v>6393</v>
      </c>
      <c r="B1078" s="38" t="s">
        <v>6394</v>
      </c>
      <c r="C1078" s="38" t="s">
        <v>6395</v>
      </c>
      <c r="D1078" s="38" t="s">
        <v>6396</v>
      </c>
      <c r="E1078" s="38">
        <v>9</v>
      </c>
      <c r="F1078" s="38">
        <v>10.3</v>
      </c>
      <c r="G1078" s="38">
        <v>10.59</v>
      </c>
      <c r="H1078" s="38">
        <v>10.8</v>
      </c>
      <c r="I1078" s="38">
        <v>10.81</v>
      </c>
      <c r="J1078" s="38">
        <v>10.69</v>
      </c>
      <c r="K1078" s="38">
        <v>10.88</v>
      </c>
      <c r="L1078" s="49">
        <v>0.23</v>
      </c>
      <c r="M1078" s="38">
        <v>-9.6437202E-2</v>
      </c>
      <c r="N1078" s="38">
        <v>0.55618740200000005</v>
      </c>
      <c r="O1078" s="38">
        <v>10.67843995</v>
      </c>
      <c r="P1078" s="38">
        <v>1.74</v>
      </c>
      <c r="Q1078" s="38">
        <v>0.13</v>
      </c>
      <c r="R1078" s="38">
        <v>0.61</v>
      </c>
      <c r="S1078" s="38">
        <v>-4.57</v>
      </c>
      <c r="T1078" s="38">
        <v>0.51</v>
      </c>
      <c r="U1078" s="38">
        <v>0.1</v>
      </c>
      <c r="V1078" s="38">
        <v>0.08</v>
      </c>
      <c r="W1078" s="38" t="s">
        <v>2118</v>
      </c>
      <c r="X1078" s="59" t="s">
        <v>6396</v>
      </c>
    </row>
    <row r="1079" spans="1:24" x14ac:dyDescent="0.2">
      <c r="A1079" s="38" t="s">
        <v>6397</v>
      </c>
      <c r="B1079" s="38" t="s">
        <v>6398</v>
      </c>
      <c r="C1079" s="38" t="s">
        <v>6399</v>
      </c>
      <c r="D1079" s="38" t="s">
        <v>6400</v>
      </c>
      <c r="E1079" s="38">
        <v>4</v>
      </c>
      <c r="F1079" s="38">
        <v>8.84</v>
      </c>
      <c r="G1079" s="38">
        <v>8.7100000000000009</v>
      </c>
      <c r="H1079" s="38">
        <v>9</v>
      </c>
      <c r="I1079" s="38">
        <v>8.94</v>
      </c>
      <c r="J1079" s="38">
        <v>9.1300000000000008</v>
      </c>
      <c r="K1079" s="38">
        <v>9.18</v>
      </c>
      <c r="L1079" s="49">
        <v>0.23</v>
      </c>
      <c r="M1079" s="38">
        <v>-9.7934232999999996E-2</v>
      </c>
      <c r="N1079" s="38">
        <v>0.56441128799999996</v>
      </c>
      <c r="O1079" s="38">
        <v>8.9680012139999992</v>
      </c>
      <c r="P1079" s="38">
        <v>1.74</v>
      </c>
      <c r="Q1079" s="38">
        <v>0.13</v>
      </c>
      <c r="R1079" s="38">
        <v>0.61</v>
      </c>
      <c r="S1079" s="38">
        <v>-4.57</v>
      </c>
      <c r="T1079" s="38">
        <v>0.1</v>
      </c>
      <c r="U1079" s="38">
        <v>0.42</v>
      </c>
      <c r="V1079" s="38">
        <v>0.18</v>
      </c>
      <c r="W1079" s="38" t="s">
        <v>2118</v>
      </c>
      <c r="X1079" s="59" t="s">
        <v>6400</v>
      </c>
    </row>
    <row r="1080" spans="1:24" x14ac:dyDescent="0.2">
      <c r="A1080" s="38" t="s">
        <v>6401</v>
      </c>
      <c r="B1080" s="38" t="s">
        <v>6402</v>
      </c>
      <c r="C1080" s="38" t="s">
        <v>6403</v>
      </c>
      <c r="D1080" s="38" t="s">
        <v>6404</v>
      </c>
      <c r="E1080" s="38">
        <v>1</v>
      </c>
      <c r="F1080" s="38">
        <v>7.86</v>
      </c>
      <c r="G1080" s="38">
        <v>8.08</v>
      </c>
      <c r="H1080" s="38">
        <v>7.84</v>
      </c>
      <c r="I1080" s="38">
        <v>8.1199999999999992</v>
      </c>
      <c r="J1080" s="38">
        <v>8.2899999999999991</v>
      </c>
      <c r="K1080" s="38">
        <v>8.0500000000000007</v>
      </c>
      <c r="L1080" s="49">
        <v>0.23</v>
      </c>
      <c r="M1080" s="38">
        <v>-9.7765184000000005E-2</v>
      </c>
      <c r="N1080" s="38">
        <v>0.55215230500000001</v>
      </c>
      <c r="O1080" s="38">
        <v>8.0409374979999999</v>
      </c>
      <c r="P1080" s="38">
        <v>1.73</v>
      </c>
      <c r="Q1080" s="38">
        <v>0.14000000000000001</v>
      </c>
      <c r="R1080" s="38">
        <v>0.61</v>
      </c>
      <c r="S1080" s="38">
        <v>-4.59</v>
      </c>
      <c r="T1080" s="38">
        <v>0.26</v>
      </c>
      <c r="U1080" s="38">
        <v>0.21</v>
      </c>
      <c r="V1080" s="38">
        <v>0.21</v>
      </c>
      <c r="W1080" s="38" t="s">
        <v>2118</v>
      </c>
      <c r="X1080" s="59" t="s">
        <v>6404</v>
      </c>
    </row>
    <row r="1081" spans="1:24" x14ac:dyDescent="0.2">
      <c r="A1081" s="38" t="s">
        <v>6405</v>
      </c>
      <c r="B1081" s="38" t="s">
        <v>6406</v>
      </c>
      <c r="C1081" s="38" t="s">
        <v>6407</v>
      </c>
      <c r="D1081" s="38" t="s">
        <v>6408</v>
      </c>
      <c r="E1081" s="38">
        <v>9</v>
      </c>
      <c r="F1081" s="38">
        <v>11.18</v>
      </c>
      <c r="G1081" s="38">
        <v>11.15</v>
      </c>
      <c r="H1081" s="38">
        <v>11.08</v>
      </c>
      <c r="I1081" s="38">
        <v>11.66</v>
      </c>
      <c r="J1081" s="38">
        <v>11.41</v>
      </c>
      <c r="K1081" s="38">
        <v>11.03</v>
      </c>
      <c r="L1081" s="49">
        <v>0.23</v>
      </c>
      <c r="M1081" s="38">
        <v>-0.101417669</v>
      </c>
      <c r="N1081" s="38">
        <v>0.56774173699999997</v>
      </c>
      <c r="O1081" s="38">
        <v>11.251693019999999</v>
      </c>
      <c r="P1081" s="38">
        <v>1.72</v>
      </c>
      <c r="Q1081" s="38">
        <v>0.14000000000000001</v>
      </c>
      <c r="R1081" s="38">
        <v>0.61</v>
      </c>
      <c r="S1081" s="38">
        <v>-4.59</v>
      </c>
      <c r="T1081" s="38">
        <v>0.48</v>
      </c>
      <c r="U1081" s="38">
        <v>0.26</v>
      </c>
      <c r="V1081" s="38">
        <v>-0.05</v>
      </c>
      <c r="W1081" s="38" t="s">
        <v>2118</v>
      </c>
      <c r="X1081" s="59" t="s">
        <v>6408</v>
      </c>
    </row>
    <row r="1082" spans="1:24" x14ac:dyDescent="0.2">
      <c r="A1082" s="38" t="s">
        <v>6409</v>
      </c>
      <c r="B1082" s="38" t="s">
        <v>6410</v>
      </c>
      <c r="C1082" s="38" t="s">
        <v>6411</v>
      </c>
      <c r="D1082" s="38" t="s">
        <v>6412</v>
      </c>
      <c r="E1082" s="38">
        <v>2</v>
      </c>
      <c r="F1082" s="38">
        <v>8.2799999999999994</v>
      </c>
      <c r="G1082" s="38">
        <v>8.18</v>
      </c>
      <c r="H1082" s="38">
        <v>9.16</v>
      </c>
      <c r="I1082" s="38">
        <v>8.6999999999999993</v>
      </c>
      <c r="J1082" s="38">
        <v>8.36</v>
      </c>
      <c r="K1082" s="38">
        <v>9.25</v>
      </c>
      <c r="L1082" s="49">
        <v>0.23</v>
      </c>
      <c r="M1082" s="38">
        <v>-0.10410686399999999</v>
      </c>
      <c r="N1082" s="38">
        <v>0.57080336899999995</v>
      </c>
      <c r="O1082" s="38">
        <v>8.6558893450000003</v>
      </c>
      <c r="P1082" s="38">
        <v>1.71</v>
      </c>
      <c r="Q1082" s="38">
        <v>0.14000000000000001</v>
      </c>
      <c r="R1082" s="38">
        <v>0.61</v>
      </c>
      <c r="S1082" s="38">
        <v>-4.6100000000000003</v>
      </c>
      <c r="T1082" s="38">
        <v>0.42</v>
      </c>
      <c r="U1082" s="38">
        <v>0.18</v>
      </c>
      <c r="V1082" s="38">
        <v>0.09</v>
      </c>
      <c r="W1082" s="38" t="s">
        <v>2118</v>
      </c>
      <c r="X1082" s="59" t="s">
        <v>6412</v>
      </c>
    </row>
    <row r="1083" spans="1:24" x14ac:dyDescent="0.2">
      <c r="A1083" s="38" t="s">
        <v>6413</v>
      </c>
      <c r="B1083" s="38" t="s">
        <v>6414</v>
      </c>
      <c r="C1083" s="38" t="s">
        <v>6415</v>
      </c>
      <c r="D1083" s="38" t="s">
        <v>6416</v>
      </c>
      <c r="E1083" s="38">
        <v>4</v>
      </c>
      <c r="F1083" s="38">
        <v>9.44</v>
      </c>
      <c r="G1083" s="38">
        <v>9.94</v>
      </c>
      <c r="H1083" s="38">
        <v>10.02</v>
      </c>
      <c r="I1083" s="38">
        <v>9.92</v>
      </c>
      <c r="J1083" s="38">
        <v>9.9700000000000006</v>
      </c>
      <c r="K1083" s="38">
        <v>10.19</v>
      </c>
      <c r="L1083" s="49">
        <v>0.23</v>
      </c>
      <c r="M1083" s="38">
        <v>-0.10405054900000001</v>
      </c>
      <c r="N1083" s="38">
        <v>0.56119985100000003</v>
      </c>
      <c r="O1083" s="38">
        <v>9.9130856759999997</v>
      </c>
      <c r="P1083" s="38">
        <v>1.7</v>
      </c>
      <c r="Q1083" s="38">
        <v>0.14000000000000001</v>
      </c>
      <c r="R1083" s="38">
        <v>0.61</v>
      </c>
      <c r="S1083" s="38">
        <v>-4.62</v>
      </c>
      <c r="T1083" s="38">
        <v>0.48</v>
      </c>
      <c r="U1083" s="38">
        <v>0.03</v>
      </c>
      <c r="V1083" s="38">
        <v>0.17</v>
      </c>
      <c r="W1083" s="38" t="s">
        <v>2118</v>
      </c>
      <c r="X1083" s="59" t="s">
        <v>6416</v>
      </c>
    </row>
    <row r="1084" spans="1:24" x14ac:dyDescent="0.2">
      <c r="A1084" s="38" t="s">
        <v>6417</v>
      </c>
      <c r="B1084" s="38" t="s">
        <v>6418</v>
      </c>
      <c r="C1084" s="38" t="s">
        <v>6419</v>
      </c>
      <c r="D1084" s="38" t="s">
        <v>6420</v>
      </c>
      <c r="E1084" s="38">
        <v>1</v>
      </c>
      <c r="F1084" s="38">
        <v>7.6</v>
      </c>
      <c r="G1084" s="38">
        <v>8.32</v>
      </c>
      <c r="H1084" s="38">
        <v>9.2799999999999994</v>
      </c>
      <c r="I1084" s="38">
        <v>8.02</v>
      </c>
      <c r="J1084" s="38">
        <v>8.5</v>
      </c>
      <c r="K1084" s="38">
        <v>9.3800000000000008</v>
      </c>
      <c r="L1084" s="49">
        <v>0.23</v>
      </c>
      <c r="M1084" s="38">
        <v>-0.107602847</v>
      </c>
      <c r="N1084" s="38">
        <v>0.57296387599999998</v>
      </c>
      <c r="O1084" s="38">
        <v>8.5187154350000007</v>
      </c>
      <c r="P1084" s="38">
        <v>1.69</v>
      </c>
      <c r="Q1084" s="38">
        <v>0.14000000000000001</v>
      </c>
      <c r="R1084" s="38">
        <v>0.61</v>
      </c>
      <c r="S1084" s="38">
        <v>-4.63</v>
      </c>
      <c r="T1084" s="38">
        <v>0.42</v>
      </c>
      <c r="U1084" s="38">
        <v>0.18</v>
      </c>
      <c r="V1084" s="38">
        <v>0.1</v>
      </c>
      <c r="W1084" s="38" t="s">
        <v>2118</v>
      </c>
      <c r="X1084" s="59" t="s">
        <v>6420</v>
      </c>
    </row>
    <row r="1085" spans="1:24" x14ac:dyDescent="0.2">
      <c r="A1085" s="38" t="s">
        <v>6421</v>
      </c>
      <c r="B1085" s="38" t="s">
        <v>6422</v>
      </c>
      <c r="C1085" s="38" t="s">
        <v>6423</v>
      </c>
      <c r="D1085" s="38" t="s">
        <v>6424</v>
      </c>
      <c r="E1085" s="38">
        <v>5</v>
      </c>
      <c r="F1085" s="38">
        <v>10.61</v>
      </c>
      <c r="G1085" s="38">
        <v>10.99</v>
      </c>
      <c r="H1085" s="38">
        <v>11.78</v>
      </c>
      <c r="I1085" s="38">
        <v>11.17</v>
      </c>
      <c r="J1085" s="38">
        <v>11.12</v>
      </c>
      <c r="K1085" s="38">
        <v>11.79</v>
      </c>
      <c r="L1085" s="49">
        <v>0.23</v>
      </c>
      <c r="M1085" s="38">
        <v>-0.111396076</v>
      </c>
      <c r="N1085" s="38">
        <v>0.58136380799999998</v>
      </c>
      <c r="O1085" s="38">
        <v>11.242045060000001</v>
      </c>
      <c r="P1085" s="38">
        <v>1.68</v>
      </c>
      <c r="Q1085" s="38">
        <v>0.15</v>
      </c>
      <c r="R1085" s="38">
        <v>0.62</v>
      </c>
      <c r="S1085" s="38">
        <v>-4.6500000000000004</v>
      </c>
      <c r="T1085" s="38">
        <v>0.56000000000000005</v>
      </c>
      <c r="U1085" s="38">
        <v>0.13</v>
      </c>
      <c r="V1085" s="38">
        <v>0.01</v>
      </c>
      <c r="W1085" s="38" t="s">
        <v>2118</v>
      </c>
      <c r="X1085" s="59" t="s">
        <v>6424</v>
      </c>
    </row>
    <row r="1086" spans="1:24" x14ac:dyDescent="0.2">
      <c r="A1086" s="38" t="s">
        <v>6425</v>
      </c>
      <c r="B1086" s="38" t="s">
        <v>6426</v>
      </c>
      <c r="C1086" s="38" t="s">
        <v>6427</v>
      </c>
      <c r="D1086" s="38" t="s">
        <v>6428</v>
      </c>
      <c r="E1086" s="38">
        <v>11</v>
      </c>
      <c r="F1086" s="38">
        <v>11.5</v>
      </c>
      <c r="G1086" s="38">
        <v>11.65</v>
      </c>
      <c r="H1086" s="38">
        <v>11.49</v>
      </c>
      <c r="I1086" s="38">
        <v>11.53</v>
      </c>
      <c r="J1086" s="38">
        <v>11.73</v>
      </c>
      <c r="K1086" s="38">
        <v>12.08</v>
      </c>
      <c r="L1086" s="49">
        <v>0.23</v>
      </c>
      <c r="M1086" s="38">
        <v>-0.118962424</v>
      </c>
      <c r="N1086" s="38">
        <v>0.58826036199999998</v>
      </c>
      <c r="O1086" s="38">
        <v>11.66115038</v>
      </c>
      <c r="P1086" s="38">
        <v>1.64</v>
      </c>
      <c r="Q1086" s="38">
        <v>0.15</v>
      </c>
      <c r="R1086" s="38">
        <v>0.63</v>
      </c>
      <c r="S1086" s="38">
        <v>-4.6900000000000004</v>
      </c>
      <c r="T1086" s="38">
        <v>0.03</v>
      </c>
      <c r="U1086" s="38">
        <v>0.08</v>
      </c>
      <c r="V1086" s="38">
        <v>0.59</v>
      </c>
      <c r="W1086" s="38" t="s">
        <v>2118</v>
      </c>
      <c r="X1086" s="59" t="s">
        <v>6428</v>
      </c>
    </row>
    <row r="1087" spans="1:24" x14ac:dyDescent="0.2">
      <c r="A1087" s="38" t="s">
        <v>6429</v>
      </c>
      <c r="B1087" s="38" t="s">
        <v>6430</v>
      </c>
      <c r="C1087" s="38" t="s">
        <v>6431</v>
      </c>
      <c r="D1087" s="38" t="s">
        <v>6432</v>
      </c>
      <c r="E1087" s="38">
        <v>8</v>
      </c>
      <c r="F1087" s="38">
        <v>12.95</v>
      </c>
      <c r="G1087" s="38">
        <v>13.69</v>
      </c>
      <c r="H1087" s="38">
        <v>12.98</v>
      </c>
      <c r="I1087" s="38">
        <v>13.45</v>
      </c>
      <c r="J1087" s="38">
        <v>13.55</v>
      </c>
      <c r="K1087" s="38">
        <v>13.31</v>
      </c>
      <c r="L1087" s="49">
        <v>0.23</v>
      </c>
      <c r="M1087" s="38">
        <v>-0.122106331</v>
      </c>
      <c r="N1087" s="38">
        <v>0.58727770499999998</v>
      </c>
      <c r="O1087" s="38">
        <v>13.32212867</v>
      </c>
      <c r="P1087" s="38">
        <v>1.62</v>
      </c>
      <c r="Q1087" s="38">
        <v>0.16</v>
      </c>
      <c r="R1087" s="38">
        <v>0.63</v>
      </c>
      <c r="S1087" s="38">
        <v>-4.71</v>
      </c>
      <c r="T1087" s="38">
        <v>0.5</v>
      </c>
      <c r="U1087" s="38">
        <v>-0.14000000000000001</v>
      </c>
      <c r="V1087" s="38">
        <v>0.33</v>
      </c>
      <c r="W1087" s="38" t="s">
        <v>2139</v>
      </c>
      <c r="X1087" s="59" t="s">
        <v>6432</v>
      </c>
    </row>
    <row r="1088" spans="1:24" x14ac:dyDescent="0.2">
      <c r="A1088" s="38" t="s">
        <v>6433</v>
      </c>
      <c r="B1088" s="38" t="s">
        <v>6434</v>
      </c>
      <c r="C1088" s="38" t="s">
        <v>6435</v>
      </c>
      <c r="D1088" s="38" t="s">
        <v>6436</v>
      </c>
      <c r="E1088" s="38">
        <v>3</v>
      </c>
      <c r="F1088" s="38">
        <v>8.6</v>
      </c>
      <c r="G1088" s="38">
        <v>8.8800000000000008</v>
      </c>
      <c r="H1088" s="38">
        <v>8.89</v>
      </c>
      <c r="I1088" s="38">
        <v>8.85</v>
      </c>
      <c r="J1088" s="38">
        <v>8.89</v>
      </c>
      <c r="K1088" s="38">
        <v>9.31</v>
      </c>
      <c r="L1088" s="49">
        <v>0.23</v>
      </c>
      <c r="M1088" s="38">
        <v>-0.121252629</v>
      </c>
      <c r="N1088" s="38">
        <v>0.57625438100000004</v>
      </c>
      <c r="O1088" s="38">
        <v>8.9023727069999996</v>
      </c>
      <c r="P1088" s="38">
        <v>1.61</v>
      </c>
      <c r="Q1088" s="38">
        <v>0.16</v>
      </c>
      <c r="R1088" s="38">
        <v>0.63</v>
      </c>
      <c r="S1088" s="38">
        <v>-4.72</v>
      </c>
      <c r="T1088" s="38">
        <v>0.25</v>
      </c>
      <c r="U1088" s="38">
        <v>0.01</v>
      </c>
      <c r="V1088" s="38">
        <v>0.42</v>
      </c>
      <c r="W1088" s="38" t="s">
        <v>2118</v>
      </c>
      <c r="X1088" s="59" t="s">
        <v>6436</v>
      </c>
    </row>
    <row r="1089" spans="1:24" x14ac:dyDescent="0.2">
      <c r="A1089" s="38" t="s">
        <v>6437</v>
      </c>
      <c r="B1089" s="38" t="s">
        <v>6438</v>
      </c>
      <c r="C1089" s="38" t="s">
        <v>6439</v>
      </c>
      <c r="D1089" s="38" t="s">
        <v>6440</v>
      </c>
      <c r="E1089" s="38">
        <v>14</v>
      </c>
      <c r="F1089" s="38">
        <v>12.09</v>
      </c>
      <c r="G1089" s="38">
        <v>12.28</v>
      </c>
      <c r="H1089" s="38">
        <v>12.09</v>
      </c>
      <c r="I1089" s="38">
        <v>12.25</v>
      </c>
      <c r="J1089" s="38">
        <v>12.22</v>
      </c>
      <c r="K1089" s="38">
        <v>12.67</v>
      </c>
      <c r="L1089" s="49">
        <v>0.23</v>
      </c>
      <c r="M1089" s="38">
        <v>-0.129427558</v>
      </c>
      <c r="N1089" s="38">
        <v>0.58700761199999996</v>
      </c>
      <c r="O1089" s="38">
        <v>12.26637124</v>
      </c>
      <c r="P1089" s="38">
        <v>1.58</v>
      </c>
      <c r="Q1089" s="38">
        <v>0.17</v>
      </c>
      <c r="R1089" s="38">
        <v>0.63</v>
      </c>
      <c r="S1089" s="38">
        <v>-4.76</v>
      </c>
      <c r="T1089" s="38">
        <v>0.16</v>
      </c>
      <c r="U1089" s="38">
        <v>-0.06</v>
      </c>
      <c r="V1089" s="38">
        <v>0.57999999999999996</v>
      </c>
      <c r="W1089" s="38" t="s">
        <v>2139</v>
      </c>
      <c r="X1089" s="59" t="s">
        <v>6440</v>
      </c>
    </row>
    <row r="1090" spans="1:24" x14ac:dyDescent="0.2">
      <c r="A1090" s="38" t="s">
        <v>6441</v>
      </c>
      <c r="B1090" s="38" t="s">
        <v>6442</v>
      </c>
      <c r="C1090" s="38" t="s">
        <v>6443</v>
      </c>
      <c r="D1090" s="38" t="s">
        <v>6444</v>
      </c>
      <c r="E1090" s="38">
        <v>9</v>
      </c>
      <c r="F1090" s="38">
        <v>10.199999999999999</v>
      </c>
      <c r="G1090" s="38">
        <v>9.92</v>
      </c>
      <c r="H1090" s="38">
        <v>9.8800000000000008</v>
      </c>
      <c r="I1090" s="38">
        <v>10.18</v>
      </c>
      <c r="J1090" s="38">
        <v>10.08</v>
      </c>
      <c r="K1090" s="38">
        <v>10.41</v>
      </c>
      <c r="L1090" s="49">
        <v>0.23</v>
      </c>
      <c r="M1090" s="38">
        <v>-0.12786065399999999</v>
      </c>
      <c r="N1090" s="38">
        <v>0.58012683499999995</v>
      </c>
      <c r="O1090" s="38">
        <v>10.11153182</v>
      </c>
      <c r="P1090" s="38">
        <v>1.58</v>
      </c>
      <c r="Q1090" s="38">
        <v>0.17</v>
      </c>
      <c r="R1090" s="38">
        <v>0.63</v>
      </c>
      <c r="S1090" s="38">
        <v>-4.76</v>
      </c>
      <c r="T1090" s="38">
        <v>-0.02</v>
      </c>
      <c r="U1090" s="38">
        <v>0.16</v>
      </c>
      <c r="V1090" s="38">
        <v>0.53</v>
      </c>
      <c r="W1090" s="38" t="s">
        <v>2139</v>
      </c>
      <c r="X1090" s="59" t="s">
        <v>6444</v>
      </c>
    </row>
    <row r="1091" spans="1:24" x14ac:dyDescent="0.2">
      <c r="A1091" s="38" t="s">
        <v>6445</v>
      </c>
      <c r="B1091" s="38" t="s">
        <v>6446</v>
      </c>
      <c r="C1091" s="38" t="s">
        <v>6447</v>
      </c>
      <c r="D1091" s="38" t="s">
        <v>6448</v>
      </c>
      <c r="E1091" s="38">
        <v>14</v>
      </c>
      <c r="F1091" s="38">
        <v>12.2</v>
      </c>
      <c r="G1091" s="38">
        <v>12.29</v>
      </c>
      <c r="H1091" s="38">
        <v>13.26</v>
      </c>
      <c r="I1091" s="38">
        <v>12.77</v>
      </c>
      <c r="J1091" s="38">
        <v>12.49</v>
      </c>
      <c r="K1091" s="38">
        <v>13.16</v>
      </c>
      <c r="L1091" s="49">
        <v>0.23</v>
      </c>
      <c r="M1091" s="38">
        <v>-0.131368185</v>
      </c>
      <c r="N1091" s="38">
        <v>0.58391165</v>
      </c>
      <c r="O1091" s="38">
        <v>12.69391317</v>
      </c>
      <c r="P1091" s="38">
        <v>1.57</v>
      </c>
      <c r="Q1091" s="38">
        <v>0.17</v>
      </c>
      <c r="R1091" s="38">
        <v>0.64</v>
      </c>
      <c r="S1091" s="38">
        <v>-4.78</v>
      </c>
      <c r="T1091" s="38">
        <v>0.56999999999999995</v>
      </c>
      <c r="U1091" s="38">
        <v>0.2</v>
      </c>
      <c r="V1091" s="38">
        <v>-0.1</v>
      </c>
      <c r="W1091" s="38" t="s">
        <v>2118</v>
      </c>
      <c r="X1091" s="59" t="s">
        <v>6448</v>
      </c>
    </row>
    <row r="1092" spans="1:24" x14ac:dyDescent="0.2">
      <c r="A1092" s="38" t="s">
        <v>6449</v>
      </c>
      <c r="B1092" s="38" t="s">
        <v>6450</v>
      </c>
      <c r="C1092" s="38" t="s">
        <v>6451</v>
      </c>
      <c r="D1092" s="38" t="s">
        <v>6452</v>
      </c>
      <c r="E1092" s="38">
        <v>11</v>
      </c>
      <c r="F1092" s="38">
        <v>11.56</v>
      </c>
      <c r="G1092" s="38">
        <v>11.71</v>
      </c>
      <c r="H1092" s="38">
        <v>12</v>
      </c>
      <c r="I1092" s="38">
        <v>12.18</v>
      </c>
      <c r="J1092" s="38">
        <v>11.77</v>
      </c>
      <c r="K1092" s="38">
        <v>12.02</v>
      </c>
      <c r="L1092" s="49">
        <v>0.23</v>
      </c>
      <c r="M1092" s="38">
        <v>-0.13621655699999999</v>
      </c>
      <c r="N1092" s="38">
        <v>0.60198680199999999</v>
      </c>
      <c r="O1092" s="38">
        <v>11.87175257</v>
      </c>
      <c r="P1092" s="38">
        <v>1.56</v>
      </c>
      <c r="Q1092" s="38">
        <v>0.17</v>
      </c>
      <c r="R1092" s="38">
        <v>0.64</v>
      </c>
      <c r="S1092" s="38">
        <v>-4.78</v>
      </c>
      <c r="T1092" s="38">
        <v>0.62</v>
      </c>
      <c r="U1092" s="38">
        <v>0.06</v>
      </c>
      <c r="V1092" s="38">
        <v>0.02</v>
      </c>
      <c r="W1092" s="38" t="s">
        <v>2118</v>
      </c>
      <c r="X1092" s="59" t="s">
        <v>6452</v>
      </c>
    </row>
    <row r="1093" spans="1:24" x14ac:dyDescent="0.2">
      <c r="A1093" s="38" t="s">
        <v>6453</v>
      </c>
      <c r="B1093" s="38" t="s">
        <v>6454</v>
      </c>
      <c r="C1093" s="38" t="s">
        <v>6455</v>
      </c>
      <c r="D1093" s="38" t="s">
        <v>6456</v>
      </c>
      <c r="E1093" s="38">
        <v>15</v>
      </c>
      <c r="F1093" s="38">
        <v>11.79</v>
      </c>
      <c r="G1093" s="38">
        <v>12.24</v>
      </c>
      <c r="H1093" s="38">
        <v>11.45</v>
      </c>
      <c r="I1093" s="38">
        <v>11.95</v>
      </c>
      <c r="J1093" s="38">
        <v>12.17</v>
      </c>
      <c r="K1093" s="38">
        <v>12.04</v>
      </c>
      <c r="L1093" s="49">
        <v>0.23</v>
      </c>
      <c r="M1093" s="38">
        <v>-0.137152949</v>
      </c>
      <c r="N1093" s="38">
        <v>0.59244357800000003</v>
      </c>
      <c r="O1093" s="38">
        <v>11.939771009999999</v>
      </c>
      <c r="P1093" s="38">
        <v>1.54</v>
      </c>
      <c r="Q1093" s="38">
        <v>0.18</v>
      </c>
      <c r="R1093" s="38">
        <v>0.64</v>
      </c>
      <c r="S1093" s="38">
        <v>-4.8</v>
      </c>
      <c r="T1093" s="38">
        <v>0.16</v>
      </c>
      <c r="U1093" s="38">
        <v>-7.0000000000000007E-2</v>
      </c>
      <c r="V1093" s="38">
        <v>0.59</v>
      </c>
      <c r="W1093" s="38" t="s">
        <v>2139</v>
      </c>
      <c r="X1093" s="59" t="s">
        <v>6456</v>
      </c>
    </row>
    <row r="1094" spans="1:24" x14ac:dyDescent="0.2">
      <c r="A1094" s="38" t="s">
        <v>6457</v>
      </c>
      <c r="B1094" s="38" t="s">
        <v>6458</v>
      </c>
      <c r="C1094" s="38" t="s">
        <v>6459</v>
      </c>
      <c r="D1094" s="38" t="s">
        <v>6460</v>
      </c>
      <c r="E1094" s="38">
        <v>4</v>
      </c>
      <c r="F1094" s="38">
        <v>8.8699999999999992</v>
      </c>
      <c r="G1094" s="38">
        <v>9.56</v>
      </c>
      <c r="H1094" s="38">
        <v>9.24</v>
      </c>
      <c r="I1094" s="38">
        <v>9.33</v>
      </c>
      <c r="J1094" s="38">
        <v>9.48</v>
      </c>
      <c r="K1094" s="38">
        <v>9.5500000000000007</v>
      </c>
      <c r="L1094" s="49">
        <v>0.23</v>
      </c>
      <c r="M1094" s="38">
        <v>-0.140760202</v>
      </c>
      <c r="N1094" s="38">
        <v>0.603710635</v>
      </c>
      <c r="O1094" s="38">
        <v>9.3384952200000004</v>
      </c>
      <c r="P1094" s="38">
        <v>1.54</v>
      </c>
      <c r="Q1094" s="38">
        <v>0.18</v>
      </c>
      <c r="R1094" s="38">
        <v>0.64</v>
      </c>
      <c r="S1094" s="38">
        <v>-4.8099999999999996</v>
      </c>
      <c r="T1094" s="38">
        <v>0.46</v>
      </c>
      <c r="U1094" s="38">
        <v>-0.08</v>
      </c>
      <c r="V1094" s="38">
        <v>0.31</v>
      </c>
      <c r="W1094" s="38" t="s">
        <v>2139</v>
      </c>
      <c r="X1094" s="59" t="s">
        <v>6460</v>
      </c>
    </row>
    <row r="1095" spans="1:24" x14ac:dyDescent="0.2">
      <c r="A1095" s="38" t="s">
        <v>6461</v>
      </c>
      <c r="B1095" s="38" t="s">
        <v>6462</v>
      </c>
      <c r="C1095" s="38" t="s">
        <v>6463</v>
      </c>
      <c r="D1095" s="38" t="s">
        <v>6464</v>
      </c>
      <c r="E1095" s="38">
        <v>6</v>
      </c>
      <c r="F1095" s="38">
        <v>10.55</v>
      </c>
      <c r="G1095" s="38">
        <v>10.86</v>
      </c>
      <c r="H1095" s="38">
        <v>11.14</v>
      </c>
      <c r="I1095" s="38">
        <v>11.13</v>
      </c>
      <c r="J1095" s="38">
        <v>10.79</v>
      </c>
      <c r="K1095" s="38">
        <v>11.31</v>
      </c>
      <c r="L1095" s="49">
        <v>0.23</v>
      </c>
      <c r="M1095" s="38">
        <v>-0.14187044400000001</v>
      </c>
      <c r="N1095" s="38">
        <v>0.60187932899999996</v>
      </c>
      <c r="O1095" s="38">
        <v>10.964519940000001</v>
      </c>
      <c r="P1095" s="38">
        <v>1.53</v>
      </c>
      <c r="Q1095" s="38">
        <v>0.18</v>
      </c>
      <c r="R1095" s="38">
        <v>0.64</v>
      </c>
      <c r="S1095" s="38">
        <v>-4.82</v>
      </c>
      <c r="T1095" s="38">
        <v>0.57999999999999996</v>
      </c>
      <c r="U1095" s="38">
        <v>-7.0000000000000007E-2</v>
      </c>
      <c r="V1095" s="38">
        <v>0.17</v>
      </c>
      <c r="W1095" s="38" t="s">
        <v>2139</v>
      </c>
      <c r="X1095" s="59" t="s">
        <v>6464</v>
      </c>
    </row>
    <row r="1096" spans="1:24" x14ac:dyDescent="0.2">
      <c r="A1096" s="38" t="s">
        <v>6465</v>
      </c>
      <c r="B1096" s="38" t="s">
        <v>6466</v>
      </c>
      <c r="C1096" s="38" t="s">
        <v>6467</v>
      </c>
      <c r="D1096" s="38" t="s">
        <v>6468</v>
      </c>
      <c r="E1096" s="38">
        <v>1</v>
      </c>
      <c r="F1096" s="38">
        <v>7.1</v>
      </c>
      <c r="G1096" s="38">
        <v>7.33</v>
      </c>
      <c r="H1096" s="38">
        <v>8.1199999999999992</v>
      </c>
      <c r="I1096" s="38">
        <v>7.42</v>
      </c>
      <c r="J1096" s="38">
        <v>7.66</v>
      </c>
      <c r="K1096" s="38">
        <v>8.14</v>
      </c>
      <c r="L1096" s="49">
        <v>0.23</v>
      </c>
      <c r="M1096" s="38">
        <v>-0.142313048</v>
      </c>
      <c r="N1096" s="38">
        <v>0.59340746799999999</v>
      </c>
      <c r="O1096" s="38">
        <v>7.6290371029999999</v>
      </c>
      <c r="P1096" s="38">
        <v>1.52</v>
      </c>
      <c r="Q1096" s="38">
        <v>0.18</v>
      </c>
      <c r="R1096" s="38">
        <v>0.64</v>
      </c>
      <c r="S1096" s="38">
        <v>-4.83</v>
      </c>
      <c r="T1096" s="38">
        <v>0.32</v>
      </c>
      <c r="U1096" s="38">
        <v>0.33</v>
      </c>
      <c r="V1096" s="38">
        <v>0.02</v>
      </c>
      <c r="W1096" s="38" t="s">
        <v>2118</v>
      </c>
      <c r="X1096" s="59" t="s">
        <v>6468</v>
      </c>
    </row>
    <row r="1097" spans="1:24" x14ac:dyDescent="0.2">
      <c r="A1097" s="38" t="s">
        <v>6469</v>
      </c>
      <c r="B1097" s="38" t="s">
        <v>6470</v>
      </c>
      <c r="C1097" s="38" t="s">
        <v>6471</v>
      </c>
      <c r="D1097" s="38" t="s">
        <v>6472</v>
      </c>
      <c r="E1097" s="38">
        <v>7</v>
      </c>
      <c r="F1097" s="38">
        <v>11.1</v>
      </c>
      <c r="G1097" s="38">
        <v>11.22</v>
      </c>
      <c r="H1097" s="38">
        <v>11.05</v>
      </c>
      <c r="I1097" s="38">
        <v>11.2</v>
      </c>
      <c r="J1097" s="38">
        <v>11.2</v>
      </c>
      <c r="K1097" s="38">
        <v>11.68</v>
      </c>
      <c r="L1097" s="49">
        <v>0.23</v>
      </c>
      <c r="M1097" s="38">
        <v>-0.15282857699999999</v>
      </c>
      <c r="N1097" s="38">
        <v>0.61854554900000003</v>
      </c>
      <c r="O1097" s="38">
        <v>11.24093908</v>
      </c>
      <c r="P1097" s="38">
        <v>1.49</v>
      </c>
      <c r="Q1097" s="38">
        <v>0.19</v>
      </c>
      <c r="R1097" s="38">
        <v>0.65</v>
      </c>
      <c r="S1097" s="38">
        <v>-4.8600000000000003</v>
      </c>
      <c r="T1097" s="38">
        <v>0.1</v>
      </c>
      <c r="U1097" s="38">
        <v>-0.02</v>
      </c>
      <c r="V1097" s="38">
        <v>0.63</v>
      </c>
      <c r="W1097" s="38" t="s">
        <v>2139</v>
      </c>
      <c r="X1097" s="59" t="s">
        <v>6472</v>
      </c>
    </row>
    <row r="1098" spans="1:24" x14ac:dyDescent="0.2">
      <c r="A1098" s="38" t="s">
        <v>6473</v>
      </c>
      <c r="B1098" s="38" t="s">
        <v>6474</v>
      </c>
      <c r="C1098" s="38" t="s">
        <v>6475</v>
      </c>
      <c r="D1098" s="38" t="s">
        <v>6476</v>
      </c>
      <c r="E1098" s="38">
        <v>3</v>
      </c>
      <c r="F1098" s="38">
        <v>7.92</v>
      </c>
      <c r="G1098" s="38">
        <v>8.8000000000000007</v>
      </c>
      <c r="H1098" s="38">
        <v>7.95</v>
      </c>
      <c r="I1098" s="38">
        <v>8.41</v>
      </c>
      <c r="J1098" s="38">
        <v>8.98</v>
      </c>
      <c r="K1098" s="38">
        <v>7.96</v>
      </c>
      <c r="L1098" s="49">
        <v>0.23</v>
      </c>
      <c r="M1098" s="38">
        <v>-0.15025386700000001</v>
      </c>
      <c r="N1098" s="38">
        <v>0.60320598400000003</v>
      </c>
      <c r="O1098" s="38">
        <v>8.3353235770000005</v>
      </c>
      <c r="P1098" s="38">
        <v>1.49</v>
      </c>
      <c r="Q1098" s="38">
        <v>0.19</v>
      </c>
      <c r="R1098" s="38">
        <v>0.65</v>
      </c>
      <c r="S1098" s="38">
        <v>-4.87</v>
      </c>
      <c r="T1098" s="38">
        <v>0.49</v>
      </c>
      <c r="U1098" s="38">
        <v>0.18</v>
      </c>
      <c r="V1098" s="38">
        <v>0.01</v>
      </c>
      <c r="W1098" s="38" t="s">
        <v>2118</v>
      </c>
      <c r="X1098" s="59" t="s">
        <v>6476</v>
      </c>
    </row>
    <row r="1099" spans="1:24" x14ac:dyDescent="0.2">
      <c r="A1099" s="38" t="s">
        <v>6477</v>
      </c>
      <c r="B1099" s="38" t="s">
        <v>6478</v>
      </c>
      <c r="C1099" s="38" t="s">
        <v>6479</v>
      </c>
      <c r="D1099" s="38" t="s">
        <v>6480</v>
      </c>
      <c r="E1099" s="38">
        <v>14</v>
      </c>
      <c r="F1099" s="38">
        <v>11.7</v>
      </c>
      <c r="G1099" s="38">
        <v>12.23</v>
      </c>
      <c r="H1099" s="38">
        <v>12.28</v>
      </c>
      <c r="I1099" s="38">
        <v>12.34</v>
      </c>
      <c r="J1099" s="38">
        <v>12.39</v>
      </c>
      <c r="K1099" s="38">
        <v>12.18</v>
      </c>
      <c r="L1099" s="49">
        <v>0.23</v>
      </c>
      <c r="M1099" s="38">
        <v>-0.161585071</v>
      </c>
      <c r="N1099" s="38">
        <v>0.62698393799999996</v>
      </c>
      <c r="O1099" s="38">
        <v>12.186015429999999</v>
      </c>
      <c r="P1099" s="38">
        <v>1.46</v>
      </c>
      <c r="Q1099" s="38">
        <v>0.2</v>
      </c>
      <c r="R1099" s="38">
        <v>0.66</v>
      </c>
      <c r="S1099" s="38">
        <v>-4.8899999999999997</v>
      </c>
      <c r="T1099" s="38">
        <v>0.64</v>
      </c>
      <c r="U1099" s="38">
        <v>0.16</v>
      </c>
      <c r="V1099" s="38">
        <v>-0.1</v>
      </c>
      <c r="W1099" s="38" t="s">
        <v>2118</v>
      </c>
      <c r="X1099" s="59" t="s">
        <v>6480</v>
      </c>
    </row>
    <row r="1100" spans="1:24" x14ac:dyDescent="0.2">
      <c r="A1100" s="38" t="s">
        <v>6481</v>
      </c>
      <c r="B1100" s="38" t="s">
        <v>6482</v>
      </c>
      <c r="C1100" s="38" t="s">
        <v>6483</v>
      </c>
      <c r="D1100" s="38" t="s">
        <v>6484</v>
      </c>
      <c r="E1100" s="38">
        <v>9</v>
      </c>
      <c r="F1100" s="38">
        <v>11</v>
      </c>
      <c r="G1100" s="38">
        <v>11.52</v>
      </c>
      <c r="H1100" s="38">
        <v>10.96</v>
      </c>
      <c r="I1100" s="38">
        <v>11.39</v>
      </c>
      <c r="J1100" s="38">
        <v>11.33</v>
      </c>
      <c r="K1100" s="38">
        <v>11.44</v>
      </c>
      <c r="L1100" s="49">
        <v>0.23</v>
      </c>
      <c r="M1100" s="38">
        <v>-0.16912983400000001</v>
      </c>
      <c r="N1100" s="38">
        <v>0.61954668899999998</v>
      </c>
      <c r="O1100" s="38">
        <v>11.27055418</v>
      </c>
      <c r="P1100" s="38">
        <v>1.41</v>
      </c>
      <c r="Q1100" s="38">
        <v>0.21</v>
      </c>
      <c r="R1100" s="38">
        <v>0.66</v>
      </c>
      <c r="S1100" s="38">
        <v>-4.95</v>
      </c>
      <c r="T1100" s="38">
        <v>0.39</v>
      </c>
      <c r="U1100" s="38">
        <v>-0.19</v>
      </c>
      <c r="V1100" s="38">
        <v>0.48</v>
      </c>
      <c r="W1100" s="38" t="s">
        <v>2139</v>
      </c>
      <c r="X1100" s="59" t="s">
        <v>6484</v>
      </c>
    </row>
    <row r="1101" spans="1:24" x14ac:dyDescent="0.2">
      <c r="A1101" s="38" t="s">
        <v>6485</v>
      </c>
      <c r="B1101" s="38" t="s">
        <v>6486</v>
      </c>
      <c r="C1101" s="38" t="s">
        <v>6487</v>
      </c>
      <c r="D1101" s="38" t="s">
        <v>6488</v>
      </c>
      <c r="E1101" s="38">
        <v>3</v>
      </c>
      <c r="F1101" s="38">
        <v>8.93</v>
      </c>
      <c r="G1101" s="38">
        <v>9.34</v>
      </c>
      <c r="H1101" s="38">
        <v>9.77</v>
      </c>
      <c r="I1101" s="38">
        <v>9.58</v>
      </c>
      <c r="J1101" s="38">
        <v>9.35</v>
      </c>
      <c r="K1101" s="38">
        <v>9.82</v>
      </c>
      <c r="L1101" s="49">
        <v>0.23</v>
      </c>
      <c r="M1101" s="38">
        <v>-0.180687983</v>
      </c>
      <c r="N1101" s="38">
        <v>0.65001157799999998</v>
      </c>
      <c r="O1101" s="38">
        <v>9.4666194830000006</v>
      </c>
      <c r="P1101" s="38">
        <v>1.4</v>
      </c>
      <c r="Q1101" s="38">
        <v>0.21</v>
      </c>
      <c r="R1101" s="38">
        <v>0.66</v>
      </c>
      <c r="S1101" s="38">
        <v>-4.96</v>
      </c>
      <c r="T1101" s="38">
        <v>0.65</v>
      </c>
      <c r="U1101" s="38">
        <v>0.01</v>
      </c>
      <c r="V1101" s="38">
        <v>0.05</v>
      </c>
      <c r="W1101" s="38" t="s">
        <v>2118</v>
      </c>
      <c r="X1101" s="59" t="s">
        <v>6488</v>
      </c>
    </row>
    <row r="1102" spans="1:24" x14ac:dyDescent="0.2">
      <c r="A1102" s="38" t="s">
        <v>6489</v>
      </c>
      <c r="B1102" s="38" t="s">
        <v>6490</v>
      </c>
      <c r="C1102" s="38" t="s">
        <v>6491</v>
      </c>
      <c r="D1102" s="38" t="s">
        <v>6492</v>
      </c>
      <c r="E1102" s="38">
        <v>3</v>
      </c>
      <c r="F1102" s="38">
        <v>8.2799999999999994</v>
      </c>
      <c r="G1102" s="38">
        <v>7.93</v>
      </c>
      <c r="H1102" s="38">
        <v>7.8</v>
      </c>
      <c r="I1102" s="38">
        <v>8.27</v>
      </c>
      <c r="J1102" s="38">
        <v>8.07</v>
      </c>
      <c r="K1102" s="38">
        <v>8.35</v>
      </c>
      <c r="L1102" s="49">
        <v>0.23</v>
      </c>
      <c r="M1102" s="38">
        <v>-0.17744409899999999</v>
      </c>
      <c r="N1102" s="38">
        <v>0.63693406399999997</v>
      </c>
      <c r="O1102" s="38">
        <v>8.1172816040000004</v>
      </c>
      <c r="P1102" s="38">
        <v>1.39</v>
      </c>
      <c r="Q1102" s="38">
        <v>0.21</v>
      </c>
      <c r="R1102" s="38">
        <v>0.66</v>
      </c>
      <c r="S1102" s="38">
        <v>-4.97</v>
      </c>
      <c r="T1102" s="38">
        <v>-0.01</v>
      </c>
      <c r="U1102" s="38">
        <v>0.14000000000000001</v>
      </c>
      <c r="V1102" s="38">
        <v>0.55000000000000004</v>
      </c>
      <c r="W1102" s="38" t="s">
        <v>2139</v>
      </c>
      <c r="X1102" s="59" t="s">
        <v>6492</v>
      </c>
    </row>
    <row r="1103" spans="1:24" x14ac:dyDescent="0.2">
      <c r="A1103" s="38" t="s">
        <v>6493</v>
      </c>
      <c r="B1103" s="38" t="s">
        <v>6494</v>
      </c>
      <c r="C1103" s="38" t="s">
        <v>6495</v>
      </c>
      <c r="D1103" s="38" t="s">
        <v>6496</v>
      </c>
      <c r="E1103" s="38">
        <v>15</v>
      </c>
      <c r="F1103" s="38">
        <v>10.28</v>
      </c>
      <c r="G1103" s="38">
        <v>10.07</v>
      </c>
      <c r="H1103" s="38">
        <v>12.51</v>
      </c>
      <c r="I1103" s="38">
        <v>10.88</v>
      </c>
      <c r="J1103" s="38">
        <v>10.3</v>
      </c>
      <c r="K1103" s="38">
        <v>12.37</v>
      </c>
      <c r="L1103" s="49">
        <v>0.23</v>
      </c>
      <c r="M1103" s="38">
        <v>-0.17571582799999999</v>
      </c>
      <c r="N1103" s="38">
        <v>0.62953489900000004</v>
      </c>
      <c r="O1103" s="38">
        <v>11.06858287</v>
      </c>
      <c r="P1103" s="38">
        <v>1.39</v>
      </c>
      <c r="Q1103" s="38">
        <v>0.21</v>
      </c>
      <c r="R1103" s="38">
        <v>0.66</v>
      </c>
      <c r="S1103" s="38">
        <v>-4.97</v>
      </c>
      <c r="T1103" s="38">
        <v>0.6</v>
      </c>
      <c r="U1103" s="38">
        <v>0.23</v>
      </c>
      <c r="V1103" s="38">
        <v>-0.14000000000000001</v>
      </c>
      <c r="W1103" s="38" t="s">
        <v>2118</v>
      </c>
      <c r="X1103" s="59" t="s">
        <v>6496</v>
      </c>
    </row>
    <row r="1104" spans="1:24" x14ac:dyDescent="0.2">
      <c r="A1104" s="38" t="s">
        <v>6497</v>
      </c>
      <c r="B1104" s="38" t="s">
        <v>6498</v>
      </c>
      <c r="C1104" s="38" t="s">
        <v>6499</v>
      </c>
      <c r="D1104" s="38" t="s">
        <v>6500</v>
      </c>
      <c r="E1104" s="38">
        <v>5</v>
      </c>
      <c r="F1104" s="38">
        <v>9.69</v>
      </c>
      <c r="G1104" s="38">
        <v>9.11</v>
      </c>
      <c r="H1104" s="38">
        <v>10.08</v>
      </c>
      <c r="I1104" s="38">
        <v>10.18</v>
      </c>
      <c r="J1104" s="38">
        <v>9.5</v>
      </c>
      <c r="K1104" s="38">
        <v>9.89</v>
      </c>
      <c r="L1104" s="49">
        <v>0.23</v>
      </c>
      <c r="M1104" s="38">
        <v>-0.181143734</v>
      </c>
      <c r="N1104" s="38">
        <v>0.64221721300000001</v>
      </c>
      <c r="O1104" s="38">
        <v>9.7415969889999996</v>
      </c>
      <c r="P1104" s="38">
        <v>1.39</v>
      </c>
      <c r="Q1104" s="38">
        <v>0.22</v>
      </c>
      <c r="R1104" s="38">
        <v>0.66</v>
      </c>
      <c r="S1104" s="38">
        <v>-4.9800000000000004</v>
      </c>
      <c r="T1104" s="38">
        <v>0.49</v>
      </c>
      <c r="U1104" s="38">
        <v>0.39</v>
      </c>
      <c r="V1104" s="38">
        <v>-0.19</v>
      </c>
      <c r="W1104" s="38" t="s">
        <v>2118</v>
      </c>
      <c r="X1104" s="59" t="s">
        <v>6500</v>
      </c>
    </row>
    <row r="1105" spans="1:24" x14ac:dyDescent="0.2">
      <c r="A1105" s="38" t="s">
        <v>6501</v>
      </c>
      <c r="B1105" s="38" t="s">
        <v>6502</v>
      </c>
      <c r="C1105" s="38" t="s">
        <v>6503</v>
      </c>
      <c r="D1105" s="38" t="s">
        <v>6504</v>
      </c>
      <c r="E1105" s="38">
        <v>1</v>
      </c>
      <c r="F1105" s="38">
        <v>5.72</v>
      </c>
      <c r="G1105" s="38">
        <v>5.94</v>
      </c>
      <c r="H1105" s="38">
        <v>6.15</v>
      </c>
      <c r="I1105" s="38">
        <v>6.07</v>
      </c>
      <c r="J1105" s="38">
        <v>5.97</v>
      </c>
      <c r="K1105" s="38">
        <v>6.45</v>
      </c>
      <c r="L1105" s="49">
        <v>0.23</v>
      </c>
      <c r="M1105" s="38">
        <v>-0.18253082700000001</v>
      </c>
      <c r="N1105" s="38">
        <v>0.64030232799999998</v>
      </c>
      <c r="O1105" s="38">
        <v>6.0485275339999998</v>
      </c>
      <c r="P1105" s="38">
        <v>1.38</v>
      </c>
      <c r="Q1105" s="38">
        <v>0.22</v>
      </c>
      <c r="R1105" s="38">
        <v>0.67</v>
      </c>
      <c r="S1105" s="38">
        <v>-4.99</v>
      </c>
      <c r="T1105" s="38">
        <v>0.35</v>
      </c>
      <c r="U1105" s="38">
        <v>0.03</v>
      </c>
      <c r="V1105" s="38">
        <v>0.3</v>
      </c>
      <c r="W1105" s="38" t="s">
        <v>2118</v>
      </c>
      <c r="X1105" s="59" t="s">
        <v>6504</v>
      </c>
    </row>
    <row r="1106" spans="1:24" x14ac:dyDescent="0.2">
      <c r="A1106" s="38" t="s">
        <v>6505</v>
      </c>
      <c r="B1106" s="38" t="s">
        <v>6506</v>
      </c>
      <c r="C1106" s="38" t="s">
        <v>6507</v>
      </c>
      <c r="D1106" s="38" t="s">
        <v>6508</v>
      </c>
      <c r="E1106" s="38">
        <v>1</v>
      </c>
      <c r="F1106" s="38">
        <v>5.78</v>
      </c>
      <c r="G1106" s="38">
        <v>5.68</v>
      </c>
      <c r="H1106" s="38">
        <v>5.45</v>
      </c>
      <c r="I1106" s="38">
        <v>5.93</v>
      </c>
      <c r="J1106" s="38">
        <v>5.79</v>
      </c>
      <c r="K1106" s="38">
        <v>5.88</v>
      </c>
      <c r="L1106" s="49">
        <v>0.23</v>
      </c>
      <c r="M1106" s="38">
        <v>-0.19064961799999999</v>
      </c>
      <c r="N1106" s="38">
        <v>0.65373653700000001</v>
      </c>
      <c r="O1106" s="38">
        <v>5.7499976909999999</v>
      </c>
      <c r="P1106" s="38">
        <v>1.36</v>
      </c>
      <c r="Q1106" s="38">
        <v>0.23</v>
      </c>
      <c r="R1106" s="38">
        <v>0.67</v>
      </c>
      <c r="S1106" s="38">
        <v>-5.01</v>
      </c>
      <c r="T1106" s="38">
        <v>0.15</v>
      </c>
      <c r="U1106" s="38">
        <v>0.11</v>
      </c>
      <c r="V1106" s="38">
        <v>0.43</v>
      </c>
      <c r="W1106" s="38" t="s">
        <v>2118</v>
      </c>
      <c r="X1106" s="59" t="s">
        <v>6508</v>
      </c>
    </row>
    <row r="1107" spans="1:24" x14ac:dyDescent="0.2">
      <c r="A1107" s="38" t="s">
        <v>6509</v>
      </c>
      <c r="B1107" s="38" t="s">
        <v>6510</v>
      </c>
      <c r="C1107" s="38" t="s">
        <v>6511</v>
      </c>
      <c r="D1107" s="38" t="s">
        <v>6512</v>
      </c>
      <c r="E1107" s="38">
        <v>3</v>
      </c>
      <c r="F1107" s="38">
        <v>8.7899999999999991</v>
      </c>
      <c r="G1107" s="38">
        <v>9.24</v>
      </c>
      <c r="H1107" s="38">
        <v>9.31</v>
      </c>
      <c r="I1107" s="38">
        <v>9.4</v>
      </c>
      <c r="J1107" s="38">
        <v>9.39</v>
      </c>
      <c r="K1107" s="38">
        <v>9.2200000000000006</v>
      </c>
      <c r="L1107" s="49">
        <v>0.23</v>
      </c>
      <c r="M1107" s="38">
        <v>-0.19190991600000001</v>
      </c>
      <c r="N1107" s="38">
        <v>0.64602075800000003</v>
      </c>
      <c r="O1107" s="38">
        <v>9.2245957260000004</v>
      </c>
      <c r="P1107" s="38">
        <v>1.34</v>
      </c>
      <c r="Q1107" s="38">
        <v>0.23</v>
      </c>
      <c r="R1107" s="38">
        <v>0.67</v>
      </c>
      <c r="S1107" s="38">
        <v>-5.03</v>
      </c>
      <c r="T1107" s="38">
        <v>0.61</v>
      </c>
      <c r="U1107" s="38">
        <v>0.15</v>
      </c>
      <c r="V1107" s="38">
        <v>-0.09</v>
      </c>
      <c r="W1107" s="38" t="s">
        <v>2118</v>
      </c>
      <c r="X1107" s="59" t="s">
        <v>6512</v>
      </c>
    </row>
    <row r="1108" spans="1:24" x14ac:dyDescent="0.2">
      <c r="A1108" s="38" t="s">
        <v>6513</v>
      </c>
      <c r="B1108" s="38" t="s">
        <v>6514</v>
      </c>
      <c r="C1108" s="38" t="s">
        <v>6515</v>
      </c>
      <c r="D1108" s="38" t="s">
        <v>6516</v>
      </c>
      <c r="E1108" s="38">
        <v>1</v>
      </c>
      <c r="F1108" s="38">
        <v>6.35</v>
      </c>
      <c r="G1108" s="38">
        <v>6.58</v>
      </c>
      <c r="H1108" s="38">
        <v>6.81</v>
      </c>
      <c r="I1108" s="38">
        <v>6.88</v>
      </c>
      <c r="J1108" s="38">
        <v>6.55</v>
      </c>
      <c r="K1108" s="38">
        <v>7.01</v>
      </c>
      <c r="L1108" s="49">
        <v>0.23</v>
      </c>
      <c r="M1108" s="38">
        <v>-0.19896245300000001</v>
      </c>
      <c r="N1108" s="38">
        <v>0.66834328700000001</v>
      </c>
      <c r="O1108" s="38">
        <v>6.6970334769999997</v>
      </c>
      <c r="P1108" s="38">
        <v>1.34</v>
      </c>
      <c r="Q1108" s="38">
        <v>0.23</v>
      </c>
      <c r="R1108" s="38">
        <v>0.67</v>
      </c>
      <c r="S1108" s="38">
        <v>-5.03</v>
      </c>
      <c r="T1108" s="38">
        <v>0.53</v>
      </c>
      <c r="U1108" s="38">
        <v>-0.03</v>
      </c>
      <c r="V1108" s="38">
        <v>0.2</v>
      </c>
      <c r="W1108" s="38" t="s">
        <v>2139</v>
      </c>
      <c r="X1108" s="59" t="s">
        <v>6516</v>
      </c>
    </row>
    <row r="1109" spans="1:24" x14ac:dyDescent="0.2">
      <c r="A1109" s="38" t="s">
        <v>6517</v>
      </c>
      <c r="B1109" s="38" t="s">
        <v>6518</v>
      </c>
      <c r="C1109" s="38" t="s">
        <v>6519</v>
      </c>
      <c r="D1109" s="38" t="s">
        <v>6520</v>
      </c>
      <c r="E1109" s="38">
        <v>1</v>
      </c>
      <c r="F1109" s="38">
        <v>6.18</v>
      </c>
      <c r="G1109" s="38">
        <v>6.61</v>
      </c>
      <c r="H1109" s="38">
        <v>6.65</v>
      </c>
      <c r="I1109" s="38">
        <v>6.42</v>
      </c>
      <c r="J1109" s="38">
        <v>6.58</v>
      </c>
      <c r="K1109" s="38">
        <v>7.12</v>
      </c>
      <c r="L1109" s="49">
        <v>0.23</v>
      </c>
      <c r="M1109" s="38">
        <v>-0.197716592</v>
      </c>
      <c r="N1109" s="38">
        <v>0.64818683600000004</v>
      </c>
      <c r="O1109" s="38">
        <v>6.5921385060000004</v>
      </c>
      <c r="P1109" s="38">
        <v>1.32</v>
      </c>
      <c r="Q1109" s="38">
        <v>0.24</v>
      </c>
      <c r="R1109" s="38">
        <v>0.67</v>
      </c>
      <c r="S1109" s="38">
        <v>-5.05</v>
      </c>
      <c r="T1109" s="38">
        <v>0.24</v>
      </c>
      <c r="U1109" s="38">
        <v>-0.03</v>
      </c>
      <c r="V1109" s="38">
        <v>0.47</v>
      </c>
      <c r="W1109" s="38" t="s">
        <v>2139</v>
      </c>
      <c r="X1109" s="59" t="s">
        <v>6520</v>
      </c>
    </row>
    <row r="1110" spans="1:24" x14ac:dyDescent="0.2">
      <c r="A1110" s="38" t="s">
        <v>6521</v>
      </c>
      <c r="B1110" s="38" t="s">
        <v>6522</v>
      </c>
      <c r="C1110" s="38" t="s">
        <v>6523</v>
      </c>
      <c r="D1110" s="38" t="s">
        <v>6524</v>
      </c>
      <c r="E1110" s="38">
        <v>52</v>
      </c>
      <c r="F1110" s="38">
        <v>15.24</v>
      </c>
      <c r="G1110" s="38">
        <v>15.38</v>
      </c>
      <c r="H1110" s="38">
        <v>17.690000000000001</v>
      </c>
      <c r="I1110" s="38">
        <v>15.99</v>
      </c>
      <c r="J1110" s="38">
        <v>15.41</v>
      </c>
      <c r="K1110" s="38">
        <v>17.61</v>
      </c>
      <c r="L1110" s="49">
        <v>0.23</v>
      </c>
      <c r="M1110" s="38">
        <v>-0.21783401199999999</v>
      </c>
      <c r="N1110" s="38">
        <v>0.68113617500000001</v>
      </c>
      <c r="O1110" s="38">
        <v>16.220541879999999</v>
      </c>
      <c r="P1110" s="38">
        <v>1.29</v>
      </c>
      <c r="Q1110" s="38">
        <v>0.25</v>
      </c>
      <c r="R1110" s="38">
        <v>0.68</v>
      </c>
      <c r="S1110" s="38">
        <v>-5.09</v>
      </c>
      <c r="T1110" s="38">
        <v>0.75</v>
      </c>
      <c r="U1110" s="38">
        <v>0.03</v>
      </c>
      <c r="V1110" s="38">
        <v>-0.08</v>
      </c>
      <c r="W1110" s="38" t="s">
        <v>2118</v>
      </c>
      <c r="X1110" s="59" t="s">
        <v>6524</v>
      </c>
    </row>
    <row r="1111" spans="1:24" x14ac:dyDescent="0.2">
      <c r="A1111" s="38" t="s">
        <v>6525</v>
      </c>
      <c r="B1111" s="38" t="s">
        <v>6526</v>
      </c>
      <c r="C1111" s="38" t="s">
        <v>6527</v>
      </c>
      <c r="D1111" s="38" t="s">
        <v>6528</v>
      </c>
      <c r="E1111" s="38">
        <v>1</v>
      </c>
      <c r="F1111" s="38">
        <v>7.43</v>
      </c>
      <c r="G1111" s="38">
        <v>4.97</v>
      </c>
      <c r="H1111" s="38">
        <v>5.05</v>
      </c>
      <c r="I1111" s="38">
        <v>7.52</v>
      </c>
      <c r="J1111" s="38">
        <v>5.0199999999999996</v>
      </c>
      <c r="K1111" s="38">
        <v>5.6</v>
      </c>
      <c r="L1111" s="49">
        <v>0.23</v>
      </c>
      <c r="M1111" s="38">
        <v>-0.22082173899999999</v>
      </c>
      <c r="N1111" s="38">
        <v>0.68815969200000005</v>
      </c>
      <c r="O1111" s="38">
        <v>5.933238781</v>
      </c>
      <c r="P1111" s="38">
        <v>1.27</v>
      </c>
      <c r="Q1111" s="38">
        <v>0.25</v>
      </c>
      <c r="R1111" s="38">
        <v>0.68</v>
      </c>
      <c r="S1111" s="38">
        <v>-5.0999999999999996</v>
      </c>
      <c r="T1111" s="38">
        <v>0.09</v>
      </c>
      <c r="U1111" s="38">
        <v>0.05</v>
      </c>
      <c r="V1111" s="38">
        <v>0.55000000000000004</v>
      </c>
      <c r="W1111" s="38" t="s">
        <v>2118</v>
      </c>
      <c r="X1111" s="59" t="s">
        <v>6528</v>
      </c>
    </row>
    <row r="1112" spans="1:24" x14ac:dyDescent="0.2">
      <c r="A1112" s="38" t="s">
        <v>6529</v>
      </c>
      <c r="B1112" s="38" t="s">
        <v>6530</v>
      </c>
      <c r="C1112" s="38" t="s">
        <v>6531</v>
      </c>
      <c r="D1112" s="38" t="s">
        <v>6532</v>
      </c>
      <c r="E1112" s="38">
        <v>4</v>
      </c>
      <c r="F1112" s="38">
        <v>8.66</v>
      </c>
      <c r="G1112" s="38">
        <v>9.41</v>
      </c>
      <c r="H1112" s="38">
        <v>9.9</v>
      </c>
      <c r="I1112" s="38">
        <v>9.4</v>
      </c>
      <c r="J1112" s="38">
        <v>9.42</v>
      </c>
      <c r="K1112" s="38">
        <v>9.83</v>
      </c>
      <c r="L1112" s="49">
        <v>0.23</v>
      </c>
      <c r="M1112" s="38">
        <v>-0.24139160000000001</v>
      </c>
      <c r="N1112" s="38">
        <v>0.69666568799999995</v>
      </c>
      <c r="O1112" s="38">
        <v>9.4344668239999994</v>
      </c>
      <c r="P1112" s="38">
        <v>1.2</v>
      </c>
      <c r="Q1112" s="38">
        <v>0.28000000000000003</v>
      </c>
      <c r="R1112" s="38">
        <v>0.69</v>
      </c>
      <c r="S1112" s="38">
        <v>-5.17</v>
      </c>
      <c r="T1112" s="38">
        <v>0.74</v>
      </c>
      <c r="U1112" s="38">
        <v>0.01</v>
      </c>
      <c r="V1112" s="38">
        <v>-7.0000000000000007E-2</v>
      </c>
      <c r="W1112" s="38" t="s">
        <v>2118</v>
      </c>
      <c r="X1112" s="59" t="s">
        <v>6532</v>
      </c>
    </row>
    <row r="1113" spans="1:24" x14ac:dyDescent="0.2">
      <c r="A1113" s="38" t="s">
        <v>6533</v>
      </c>
      <c r="B1113" s="38" t="s">
        <v>6534</v>
      </c>
      <c r="C1113" s="38" t="s">
        <v>6535</v>
      </c>
      <c r="D1113" s="38" t="s">
        <v>6536</v>
      </c>
      <c r="E1113" s="38">
        <v>2</v>
      </c>
      <c r="F1113" s="38">
        <v>7.28</v>
      </c>
      <c r="G1113" s="38">
        <v>7.19</v>
      </c>
      <c r="H1113" s="38">
        <v>7.74</v>
      </c>
      <c r="I1113" s="38">
        <v>7.93</v>
      </c>
      <c r="J1113" s="38">
        <v>7.01</v>
      </c>
      <c r="K1113" s="38">
        <v>7.95</v>
      </c>
      <c r="L1113" s="49">
        <v>0.23</v>
      </c>
      <c r="M1113" s="38">
        <v>-0.26291326700000001</v>
      </c>
      <c r="N1113" s="38">
        <v>0.71625937299999998</v>
      </c>
      <c r="O1113" s="38">
        <v>7.5182990439999999</v>
      </c>
      <c r="P1113" s="38">
        <v>1.1499999999999999</v>
      </c>
      <c r="Q1113" s="38">
        <v>0.3</v>
      </c>
      <c r="R1113" s="38">
        <v>0.7</v>
      </c>
      <c r="S1113" s="38">
        <v>-5.23</v>
      </c>
      <c r="T1113" s="38">
        <v>0.65</v>
      </c>
      <c r="U1113" s="38">
        <v>-0.18</v>
      </c>
      <c r="V1113" s="38">
        <v>0.21</v>
      </c>
      <c r="W1113" s="38" t="s">
        <v>2139</v>
      </c>
      <c r="X1113" s="59" t="s">
        <v>6536</v>
      </c>
    </row>
    <row r="1114" spans="1:24" x14ac:dyDescent="0.2">
      <c r="A1114" s="38" t="s">
        <v>6537</v>
      </c>
      <c r="B1114" s="38" t="s">
        <v>6538</v>
      </c>
      <c r="C1114" s="38" t="s">
        <v>6539</v>
      </c>
      <c r="D1114" s="38" t="s">
        <v>6540</v>
      </c>
      <c r="E1114" s="38">
        <v>1</v>
      </c>
      <c r="F1114" s="38">
        <v>6.24</v>
      </c>
      <c r="G1114" s="38">
        <v>6.69</v>
      </c>
      <c r="H1114" s="38">
        <v>7.76</v>
      </c>
      <c r="I1114" s="38">
        <v>6.77</v>
      </c>
      <c r="J1114" s="38">
        <v>6.46</v>
      </c>
      <c r="K1114" s="38">
        <v>8.15</v>
      </c>
      <c r="L1114" s="49">
        <v>0.23</v>
      </c>
      <c r="M1114" s="38">
        <v>-0.26540459300000002</v>
      </c>
      <c r="N1114" s="38">
        <v>0.71830214699999995</v>
      </c>
      <c r="O1114" s="38">
        <v>7.0111690649999998</v>
      </c>
      <c r="P1114" s="38">
        <v>1.1399999999999999</v>
      </c>
      <c r="Q1114" s="38">
        <v>0.3</v>
      </c>
      <c r="R1114" s="38">
        <v>0.71</v>
      </c>
      <c r="S1114" s="38">
        <v>-5.24</v>
      </c>
      <c r="T1114" s="38">
        <v>0.53</v>
      </c>
      <c r="U1114" s="38">
        <v>-0.23</v>
      </c>
      <c r="V1114" s="38">
        <v>0.39</v>
      </c>
      <c r="W1114" s="38" t="s">
        <v>2139</v>
      </c>
      <c r="X1114" s="59" t="s">
        <v>6540</v>
      </c>
    </row>
    <row r="1115" spans="1:24" x14ac:dyDescent="0.2">
      <c r="A1115" s="38" t="s">
        <v>6541</v>
      </c>
      <c r="B1115" s="38" t="s">
        <v>6542</v>
      </c>
      <c r="C1115" s="38" t="s">
        <v>6543</v>
      </c>
      <c r="D1115" s="38" t="s">
        <v>6544</v>
      </c>
      <c r="E1115" s="38">
        <v>1</v>
      </c>
      <c r="F1115" s="38">
        <v>7.84</v>
      </c>
      <c r="G1115" s="38">
        <v>6.95</v>
      </c>
      <c r="H1115" s="38">
        <v>6.49</v>
      </c>
      <c r="I1115" s="38">
        <v>7.77</v>
      </c>
      <c r="J1115" s="38">
        <v>7.67</v>
      </c>
      <c r="K1115" s="38">
        <v>6.53</v>
      </c>
      <c r="L1115" s="49">
        <v>0.23</v>
      </c>
      <c r="M1115" s="38">
        <v>-0.27399340999999999</v>
      </c>
      <c r="N1115" s="38">
        <v>0.73235001</v>
      </c>
      <c r="O1115" s="38">
        <v>7.2087728630000001</v>
      </c>
      <c r="P1115" s="38">
        <v>1.1299999999999999</v>
      </c>
      <c r="Q1115" s="38">
        <v>0.3</v>
      </c>
      <c r="R1115" s="38">
        <v>0.71</v>
      </c>
      <c r="S1115" s="38">
        <v>-5.25</v>
      </c>
      <c r="T1115" s="38">
        <v>-7.0000000000000007E-2</v>
      </c>
      <c r="U1115" s="38">
        <v>0.72</v>
      </c>
      <c r="V1115" s="38">
        <v>0.04</v>
      </c>
      <c r="W1115" s="38" t="s">
        <v>2139</v>
      </c>
      <c r="X1115" s="59" t="s">
        <v>6544</v>
      </c>
    </row>
    <row r="1116" spans="1:24" x14ac:dyDescent="0.2">
      <c r="A1116" s="38" t="s">
        <v>6545</v>
      </c>
      <c r="B1116" s="38" t="s">
        <v>6546</v>
      </c>
      <c r="C1116" s="38" t="s">
        <v>6547</v>
      </c>
      <c r="D1116" s="38" t="s">
        <v>6548</v>
      </c>
      <c r="E1116" s="38">
        <v>2</v>
      </c>
      <c r="F1116" s="38">
        <v>7.67</v>
      </c>
      <c r="G1116" s="38">
        <v>8.23</v>
      </c>
      <c r="H1116" s="38">
        <v>8.52</v>
      </c>
      <c r="I1116" s="38">
        <v>8.42</v>
      </c>
      <c r="J1116" s="38">
        <v>8.33</v>
      </c>
      <c r="K1116" s="38">
        <v>8.35</v>
      </c>
      <c r="L1116" s="49">
        <v>0.23</v>
      </c>
      <c r="M1116" s="38">
        <v>-0.28041192500000001</v>
      </c>
      <c r="N1116" s="38">
        <v>0.73743320599999995</v>
      </c>
      <c r="O1116" s="38">
        <v>8.2565769430000007</v>
      </c>
      <c r="P1116" s="38">
        <v>1.1100000000000001</v>
      </c>
      <c r="Q1116" s="38">
        <v>0.31</v>
      </c>
      <c r="R1116" s="38">
        <v>0.71</v>
      </c>
      <c r="S1116" s="38">
        <v>-5.26</v>
      </c>
      <c r="T1116" s="38">
        <v>0.75</v>
      </c>
      <c r="U1116" s="38">
        <v>0.1</v>
      </c>
      <c r="V1116" s="38">
        <v>-0.17</v>
      </c>
      <c r="W1116" s="38" t="s">
        <v>2118</v>
      </c>
      <c r="X1116" s="59" t="s">
        <v>6548</v>
      </c>
    </row>
    <row r="1117" spans="1:24" x14ac:dyDescent="0.2">
      <c r="A1117" s="38" t="s">
        <v>6549</v>
      </c>
      <c r="B1117" s="38" t="s">
        <v>6550</v>
      </c>
      <c r="C1117" s="38" t="s">
        <v>6551</v>
      </c>
      <c r="D1117" s="38" t="s">
        <v>6552</v>
      </c>
      <c r="E1117" s="38">
        <v>9</v>
      </c>
      <c r="F1117" s="38">
        <v>10.34</v>
      </c>
      <c r="G1117" s="38">
        <v>10.35</v>
      </c>
      <c r="H1117" s="38">
        <v>11.62</v>
      </c>
      <c r="I1117" s="38">
        <v>11.2</v>
      </c>
      <c r="J1117" s="38">
        <v>10.25</v>
      </c>
      <c r="K1117" s="38">
        <v>11.56</v>
      </c>
      <c r="L1117" s="49">
        <v>0.23</v>
      </c>
      <c r="M1117" s="38">
        <v>-0.297932011</v>
      </c>
      <c r="N1117" s="38">
        <v>0.76240107700000004</v>
      </c>
      <c r="O1117" s="38">
        <v>10.884870429999999</v>
      </c>
      <c r="P1117" s="38">
        <v>1.1000000000000001</v>
      </c>
      <c r="Q1117" s="38">
        <v>0.32</v>
      </c>
      <c r="R1117" s="38">
        <v>0.71</v>
      </c>
      <c r="S1117" s="38">
        <v>-5.28</v>
      </c>
      <c r="T1117" s="38">
        <v>0.86</v>
      </c>
      <c r="U1117" s="38">
        <v>-0.1</v>
      </c>
      <c r="V1117" s="38">
        <v>-0.06</v>
      </c>
      <c r="W1117" s="38" t="s">
        <v>2139</v>
      </c>
      <c r="X1117" s="59" t="s">
        <v>6552</v>
      </c>
    </row>
    <row r="1118" spans="1:24" x14ac:dyDescent="0.2">
      <c r="A1118" s="38" t="s">
        <v>6553</v>
      </c>
      <c r="B1118" s="38" t="s">
        <v>6554</v>
      </c>
      <c r="C1118" s="38" t="s">
        <v>6555</v>
      </c>
      <c r="D1118" s="38" t="s">
        <v>6556</v>
      </c>
      <c r="E1118" s="38">
        <v>1</v>
      </c>
      <c r="F1118" s="38">
        <v>4.4400000000000004</v>
      </c>
      <c r="G1118" s="38">
        <v>4.1100000000000003</v>
      </c>
      <c r="H1118" s="38">
        <v>4.28</v>
      </c>
      <c r="I1118" s="38">
        <v>4.83</v>
      </c>
      <c r="J1118" s="38">
        <v>4.53</v>
      </c>
      <c r="K1118" s="38">
        <v>4.1500000000000004</v>
      </c>
      <c r="L1118" s="49">
        <v>0.23</v>
      </c>
      <c r="M1118" s="38">
        <v>-0.29198540000000001</v>
      </c>
      <c r="N1118" s="38">
        <v>0.749022517</v>
      </c>
      <c r="O1118" s="38">
        <v>4.3903988119999999</v>
      </c>
      <c r="P1118" s="38">
        <v>1.0900000000000001</v>
      </c>
      <c r="Q1118" s="38">
        <v>0.32</v>
      </c>
      <c r="R1118" s="38">
        <v>0.71</v>
      </c>
      <c r="S1118" s="38">
        <v>-5.29</v>
      </c>
      <c r="T1118" s="38">
        <v>0.39</v>
      </c>
      <c r="U1118" s="38">
        <v>0.42</v>
      </c>
      <c r="V1118" s="38">
        <v>-0.13</v>
      </c>
      <c r="W1118" s="38" t="s">
        <v>2118</v>
      </c>
      <c r="X1118" s="59" t="s">
        <v>6556</v>
      </c>
    </row>
    <row r="1119" spans="1:24" x14ac:dyDescent="0.2">
      <c r="A1119" s="38" t="s">
        <v>6557</v>
      </c>
      <c r="B1119" s="38" t="s">
        <v>6558</v>
      </c>
      <c r="C1119" s="38" t="s">
        <v>6559</v>
      </c>
      <c r="D1119" s="38" t="s">
        <v>6560</v>
      </c>
      <c r="E1119" s="38">
        <v>14</v>
      </c>
      <c r="F1119" s="38">
        <v>11.65</v>
      </c>
      <c r="G1119" s="38">
        <v>11.73</v>
      </c>
      <c r="H1119" s="38">
        <v>11.75</v>
      </c>
      <c r="I1119" s="38">
        <v>12.37</v>
      </c>
      <c r="J1119" s="38">
        <v>12.06</v>
      </c>
      <c r="K1119" s="38">
        <v>11.38</v>
      </c>
      <c r="L1119" s="49">
        <v>0.23</v>
      </c>
      <c r="M1119" s="38">
        <v>-0.30823303499999999</v>
      </c>
      <c r="N1119" s="38">
        <v>0.77047904099999998</v>
      </c>
      <c r="O1119" s="38">
        <v>11.822900499999999</v>
      </c>
      <c r="P1119" s="38">
        <v>1.08</v>
      </c>
      <c r="Q1119" s="38">
        <v>0.33</v>
      </c>
      <c r="R1119" s="38">
        <v>0.71</v>
      </c>
      <c r="S1119" s="38">
        <v>-5.29</v>
      </c>
      <c r="T1119" s="38">
        <v>0.72</v>
      </c>
      <c r="U1119" s="38">
        <v>0.33</v>
      </c>
      <c r="V1119" s="38">
        <v>-0.37</v>
      </c>
      <c r="W1119" s="38" t="s">
        <v>2118</v>
      </c>
      <c r="X1119" s="59" t="s">
        <v>6560</v>
      </c>
    </row>
    <row r="1120" spans="1:24" x14ac:dyDescent="0.2">
      <c r="A1120" s="38" t="s">
        <v>6561</v>
      </c>
      <c r="B1120" s="38" t="s">
        <v>6562</v>
      </c>
      <c r="C1120" s="38" t="s">
        <v>6563</v>
      </c>
      <c r="D1120" s="38" t="s">
        <v>6564</v>
      </c>
      <c r="E1120" s="38">
        <v>1</v>
      </c>
      <c r="F1120" s="38">
        <v>5.95</v>
      </c>
      <c r="G1120" s="38">
        <v>5.22</v>
      </c>
      <c r="H1120" s="38">
        <v>5.69</v>
      </c>
      <c r="I1120" s="38">
        <v>6.36</v>
      </c>
      <c r="J1120" s="38">
        <v>5.71</v>
      </c>
      <c r="K1120" s="38">
        <v>5.46</v>
      </c>
      <c r="L1120" s="49">
        <v>0.23</v>
      </c>
      <c r="M1120" s="38">
        <v>-0.29368186299999999</v>
      </c>
      <c r="N1120" s="38">
        <v>0.74429639599999997</v>
      </c>
      <c r="O1120" s="38">
        <v>5.7326014660000002</v>
      </c>
      <c r="P1120" s="38">
        <v>1.07</v>
      </c>
      <c r="Q1120" s="38">
        <v>0.33</v>
      </c>
      <c r="R1120" s="38">
        <v>0.71</v>
      </c>
      <c r="S1120" s="38">
        <v>-5.3</v>
      </c>
      <c r="T1120" s="38">
        <v>0.41</v>
      </c>
      <c r="U1120" s="38">
        <v>0.49</v>
      </c>
      <c r="V1120" s="38">
        <v>-0.23</v>
      </c>
      <c r="W1120" s="38" t="s">
        <v>2118</v>
      </c>
      <c r="X1120" s="59" t="s">
        <v>6564</v>
      </c>
    </row>
    <row r="1121" spans="1:24" x14ac:dyDescent="0.2">
      <c r="A1121" s="38" t="s">
        <v>6565</v>
      </c>
      <c r="B1121" s="38" t="s">
        <v>6566</v>
      </c>
      <c r="C1121" s="38" t="s">
        <v>6567</v>
      </c>
      <c r="D1121" s="38" t="s">
        <v>6568</v>
      </c>
      <c r="E1121" s="38">
        <v>8</v>
      </c>
      <c r="F1121" s="38">
        <v>11.02</v>
      </c>
      <c r="G1121" s="38">
        <v>11.94</v>
      </c>
      <c r="H1121" s="38">
        <v>11.07</v>
      </c>
      <c r="I1121" s="38">
        <v>11.9</v>
      </c>
      <c r="J1121" s="38">
        <v>12.01</v>
      </c>
      <c r="K1121" s="38">
        <v>10.8</v>
      </c>
      <c r="L1121" s="49">
        <v>0.23</v>
      </c>
      <c r="M1121" s="38">
        <v>-0.35930238199999998</v>
      </c>
      <c r="N1121" s="38">
        <v>0.81174021799999996</v>
      </c>
      <c r="O1121" s="38">
        <v>11.456360549999999</v>
      </c>
      <c r="P1121" s="38">
        <v>0.98</v>
      </c>
      <c r="Q1121" s="38">
        <v>0.37</v>
      </c>
      <c r="R1121" s="38">
        <v>0.74</v>
      </c>
      <c r="S1121" s="38">
        <v>-5.39</v>
      </c>
      <c r="T1121" s="38">
        <v>0.88</v>
      </c>
      <c r="U1121" s="38">
        <v>7.0000000000000007E-2</v>
      </c>
      <c r="V1121" s="38">
        <v>-0.27</v>
      </c>
      <c r="W1121" s="38" t="s">
        <v>2118</v>
      </c>
      <c r="X1121" s="59" t="s">
        <v>6568</v>
      </c>
    </row>
    <row r="1122" spans="1:24" x14ac:dyDescent="0.2">
      <c r="A1122" s="38" t="s">
        <v>6569</v>
      </c>
      <c r="B1122" s="38" t="s">
        <v>6570</v>
      </c>
      <c r="C1122" s="38" t="s">
        <v>6571</v>
      </c>
      <c r="D1122" s="38" t="s">
        <v>6572</v>
      </c>
      <c r="E1122" s="38">
        <v>3</v>
      </c>
      <c r="F1122" s="38">
        <v>7.82</v>
      </c>
      <c r="G1122" s="38">
        <v>7.81</v>
      </c>
      <c r="H1122" s="38">
        <v>8.1</v>
      </c>
      <c r="I1122" s="38">
        <v>8.56</v>
      </c>
      <c r="J1122" s="38">
        <v>8.19</v>
      </c>
      <c r="K1122" s="38">
        <v>7.67</v>
      </c>
      <c r="L1122" s="49">
        <v>0.23</v>
      </c>
      <c r="M1122" s="38">
        <v>-0.38068026700000002</v>
      </c>
      <c r="N1122" s="38">
        <v>0.83924707899999995</v>
      </c>
      <c r="O1122" s="38">
        <v>8.0249359850000008</v>
      </c>
      <c r="P1122" s="38">
        <v>0.93</v>
      </c>
      <c r="Q1122" s="38">
        <v>0.39</v>
      </c>
      <c r="R1122" s="38">
        <v>0.75</v>
      </c>
      <c r="S1122" s="38">
        <v>-5.42</v>
      </c>
      <c r="T1122" s="38">
        <v>0.74</v>
      </c>
      <c r="U1122" s="38">
        <v>0.38</v>
      </c>
      <c r="V1122" s="38">
        <v>-0.43</v>
      </c>
      <c r="W1122" s="38" t="s">
        <v>2118</v>
      </c>
      <c r="X1122" s="59" t="s">
        <v>6572</v>
      </c>
    </row>
    <row r="1123" spans="1:24" x14ac:dyDescent="0.2">
      <c r="A1123" s="38" t="s">
        <v>6573</v>
      </c>
      <c r="B1123" s="38" t="s">
        <v>6574</v>
      </c>
      <c r="C1123" s="38" t="s">
        <v>6575</v>
      </c>
      <c r="D1123" s="38" t="s">
        <v>6576</v>
      </c>
      <c r="E1123" s="38">
        <v>8</v>
      </c>
      <c r="F1123" s="38">
        <v>11.5</v>
      </c>
      <c r="G1123" s="38">
        <v>12.39</v>
      </c>
      <c r="H1123" s="38">
        <v>12.12</v>
      </c>
      <c r="I1123" s="38">
        <v>12.47</v>
      </c>
      <c r="J1123" s="38">
        <v>12.4</v>
      </c>
      <c r="K1123" s="38">
        <v>11.85</v>
      </c>
      <c r="L1123" s="49">
        <v>0.23</v>
      </c>
      <c r="M1123" s="38">
        <v>-0.40913877100000001</v>
      </c>
      <c r="N1123" s="38">
        <v>0.875481485</v>
      </c>
      <c r="O1123" s="38">
        <v>12.12231712</v>
      </c>
      <c r="P1123" s="38">
        <v>0.93</v>
      </c>
      <c r="Q1123" s="38">
        <v>0.4</v>
      </c>
      <c r="R1123" s="38">
        <v>0.75</v>
      </c>
      <c r="S1123" s="38">
        <v>-5.43</v>
      </c>
      <c r="T1123" s="38">
        <v>0.97</v>
      </c>
      <c r="U1123" s="38">
        <v>0.01</v>
      </c>
      <c r="V1123" s="38">
        <v>-0.27</v>
      </c>
      <c r="W1123" s="38" t="s">
        <v>2118</v>
      </c>
      <c r="X1123" s="59" t="s">
        <v>6576</v>
      </c>
    </row>
    <row r="1124" spans="1:24" x14ac:dyDescent="0.2">
      <c r="A1124" s="38" t="s">
        <v>6577</v>
      </c>
      <c r="B1124" s="38" t="s">
        <v>6578</v>
      </c>
      <c r="C1124" s="38" t="s">
        <v>6579</v>
      </c>
      <c r="D1124" s="38" t="s">
        <v>6580</v>
      </c>
      <c r="E1124" s="38">
        <v>1</v>
      </c>
      <c r="F1124" s="38">
        <v>3.48</v>
      </c>
      <c r="G1124" s="38">
        <v>3.68</v>
      </c>
      <c r="H1124" s="38">
        <v>3.06</v>
      </c>
      <c r="I1124" s="38">
        <v>3.77</v>
      </c>
      <c r="J1124" s="38">
        <v>3.21</v>
      </c>
      <c r="K1124" s="38">
        <v>3.93</v>
      </c>
      <c r="L1124" s="49">
        <v>0.23</v>
      </c>
      <c r="M1124" s="38">
        <v>-0.51844200600000001</v>
      </c>
      <c r="N1124" s="38">
        <v>0.97915405200000005</v>
      </c>
      <c r="O1124" s="38">
        <v>3.5237535929999999</v>
      </c>
      <c r="P1124" s="38">
        <v>0.76</v>
      </c>
      <c r="Q1124" s="38">
        <v>0.48</v>
      </c>
      <c r="R1124" s="38">
        <v>0.8</v>
      </c>
      <c r="S1124" s="38">
        <v>-5.56</v>
      </c>
      <c r="T1124" s="38">
        <v>0.28999999999999998</v>
      </c>
      <c r="U1124" s="38">
        <v>-0.47</v>
      </c>
      <c r="V1124" s="38">
        <v>0.87</v>
      </c>
      <c r="W1124" s="38" t="s">
        <v>2139</v>
      </c>
      <c r="X1124" s="59" t="s">
        <v>6580</v>
      </c>
    </row>
    <row r="1125" spans="1:24" x14ac:dyDescent="0.2">
      <c r="A1125" s="38" t="s">
        <v>6581</v>
      </c>
      <c r="B1125" s="38" t="s">
        <v>6582</v>
      </c>
      <c r="C1125" s="38" t="s">
        <v>6583</v>
      </c>
      <c r="D1125" s="38" t="s">
        <v>6584</v>
      </c>
      <c r="E1125" s="38">
        <v>13</v>
      </c>
      <c r="F1125" s="38">
        <v>11.79</v>
      </c>
      <c r="G1125" s="38">
        <v>12.02</v>
      </c>
      <c r="H1125" s="38">
        <v>12.7</v>
      </c>
      <c r="I1125" s="38">
        <v>12.92</v>
      </c>
      <c r="J1125" s="38">
        <v>12.07</v>
      </c>
      <c r="K1125" s="38">
        <v>12.2</v>
      </c>
      <c r="L1125" s="49">
        <v>0.23</v>
      </c>
      <c r="M1125" s="38">
        <v>-0.613219399</v>
      </c>
      <c r="N1125" s="38">
        <v>1.0706038120000001</v>
      </c>
      <c r="O1125" s="38">
        <v>12.28591417</v>
      </c>
      <c r="P1125" s="38">
        <v>0.71</v>
      </c>
      <c r="Q1125" s="38">
        <v>0.51</v>
      </c>
      <c r="R1125" s="38">
        <v>0.82</v>
      </c>
      <c r="S1125" s="38">
        <v>-5.6</v>
      </c>
      <c r="T1125" s="38">
        <v>1.1299999999999999</v>
      </c>
      <c r="U1125" s="38">
        <v>0.05</v>
      </c>
      <c r="V1125" s="38">
        <v>-0.5</v>
      </c>
      <c r="W1125" s="38" t="s">
        <v>2118</v>
      </c>
      <c r="X1125" s="59" t="s">
        <v>6584</v>
      </c>
    </row>
    <row r="1126" spans="1:24" x14ac:dyDescent="0.2">
      <c r="A1126" s="38" t="s">
        <v>6585</v>
      </c>
      <c r="B1126" s="38" t="s">
        <v>6586</v>
      </c>
      <c r="C1126" s="38" t="s">
        <v>6587</v>
      </c>
      <c r="D1126" s="38" t="s">
        <v>6588</v>
      </c>
      <c r="E1126" s="38">
        <v>1</v>
      </c>
      <c r="F1126" s="38">
        <v>7.55</v>
      </c>
      <c r="G1126" s="38">
        <v>6.8</v>
      </c>
      <c r="H1126" s="38">
        <v>7.2</v>
      </c>
      <c r="I1126" s="38">
        <v>6.83</v>
      </c>
      <c r="J1126" s="38">
        <v>7.29</v>
      </c>
      <c r="K1126" s="38">
        <v>8.11</v>
      </c>
      <c r="L1126" s="49">
        <v>0.23</v>
      </c>
      <c r="M1126" s="38">
        <v>-0.60422783700000005</v>
      </c>
      <c r="N1126" s="38">
        <v>1.060809436</v>
      </c>
      <c r="O1126" s="38">
        <v>7.2958178330000001</v>
      </c>
      <c r="P1126" s="38">
        <v>0.69</v>
      </c>
      <c r="Q1126" s="38">
        <v>0.52</v>
      </c>
      <c r="R1126" s="38">
        <v>0.82</v>
      </c>
      <c r="S1126" s="38">
        <v>-5.61</v>
      </c>
      <c r="T1126" s="38">
        <v>-0.72</v>
      </c>
      <c r="U1126" s="38">
        <v>0.49</v>
      </c>
      <c r="V1126" s="38">
        <v>0.91</v>
      </c>
      <c r="W1126" s="38" t="s">
        <v>2139</v>
      </c>
      <c r="X1126" s="59" t="s">
        <v>6588</v>
      </c>
    </row>
    <row r="1127" spans="1:24" x14ac:dyDescent="0.2">
      <c r="A1127" s="38" t="s">
        <v>6589</v>
      </c>
      <c r="B1127" s="38" t="s">
        <v>6590</v>
      </c>
      <c r="C1127" s="38" t="s">
        <v>6591</v>
      </c>
      <c r="D1127" s="38" t="s">
        <v>6592</v>
      </c>
      <c r="E1127" s="38">
        <v>1</v>
      </c>
      <c r="F1127" s="38">
        <v>5.66</v>
      </c>
      <c r="G1127" s="38">
        <v>6.75</v>
      </c>
      <c r="H1127" s="38">
        <v>6.07</v>
      </c>
      <c r="I1127" s="38">
        <v>7.06</v>
      </c>
      <c r="J1127" s="38">
        <v>6.49</v>
      </c>
      <c r="K1127" s="38">
        <v>5.62</v>
      </c>
      <c r="L1127" s="49">
        <v>0.23</v>
      </c>
      <c r="M1127" s="38">
        <v>-0.77391949599999998</v>
      </c>
      <c r="N1127" s="38">
        <v>1.238134525</v>
      </c>
      <c r="O1127" s="38">
        <v>6.2735027509999997</v>
      </c>
      <c r="P1127" s="38">
        <v>0.59</v>
      </c>
      <c r="Q1127" s="38">
        <v>0.57999999999999996</v>
      </c>
      <c r="R1127" s="38">
        <v>0.85</v>
      </c>
      <c r="S1127" s="38">
        <v>-5.68</v>
      </c>
      <c r="T1127" s="38">
        <v>1.4</v>
      </c>
      <c r="U1127" s="38">
        <v>-0.26</v>
      </c>
      <c r="V1127" s="38">
        <v>-0.45</v>
      </c>
      <c r="W1127" s="38" t="s">
        <v>2139</v>
      </c>
      <c r="X1127" s="59" t="s">
        <v>6592</v>
      </c>
    </row>
    <row r="1128" spans="1:24" x14ac:dyDescent="0.2">
      <c r="A1128" s="38" t="s">
        <v>6593</v>
      </c>
      <c r="B1128" s="38" t="s">
        <v>6594</v>
      </c>
      <c r="C1128" s="38" t="s">
        <v>6595</v>
      </c>
      <c r="D1128" s="38" t="s">
        <v>6596</v>
      </c>
      <c r="E1128" s="38">
        <v>1</v>
      </c>
      <c r="F1128" s="38">
        <v>6.99</v>
      </c>
      <c r="G1128" s="38">
        <v>9.2899999999999991</v>
      </c>
      <c r="H1128" s="38">
        <v>8.42</v>
      </c>
      <c r="I1128" s="38">
        <v>8.34</v>
      </c>
      <c r="J1128" s="38">
        <v>8.66</v>
      </c>
      <c r="K1128" s="38">
        <v>8.3699999999999992</v>
      </c>
      <c r="L1128" s="49">
        <v>0.23</v>
      </c>
      <c r="M1128" s="38">
        <v>-0.78255840600000004</v>
      </c>
      <c r="N1128" s="38">
        <v>1.236945355</v>
      </c>
      <c r="O1128" s="38">
        <v>8.3448973160000008</v>
      </c>
      <c r="P1128" s="38">
        <v>0.57999999999999996</v>
      </c>
      <c r="Q1128" s="38">
        <v>0.59</v>
      </c>
      <c r="R1128" s="38">
        <v>0.86</v>
      </c>
      <c r="S1128" s="38">
        <v>-5.68</v>
      </c>
      <c r="T1128" s="38">
        <v>1.35</v>
      </c>
      <c r="U1128" s="38">
        <v>-0.63</v>
      </c>
      <c r="V1128" s="38">
        <v>-0.05</v>
      </c>
      <c r="W1128" s="38" t="s">
        <v>2139</v>
      </c>
      <c r="X1128" s="59" t="s">
        <v>6596</v>
      </c>
    </row>
    <row r="1129" spans="1:24" x14ac:dyDescent="0.2">
      <c r="A1129" s="38" t="s">
        <v>6597</v>
      </c>
      <c r="B1129" s="38" t="s">
        <v>6598</v>
      </c>
      <c r="C1129" s="38" t="s">
        <v>6599</v>
      </c>
      <c r="D1129" s="38" t="s">
        <v>6600</v>
      </c>
      <c r="E1129" s="38">
        <v>5</v>
      </c>
      <c r="F1129" s="38">
        <v>8.86</v>
      </c>
      <c r="G1129" s="38">
        <v>11.29</v>
      </c>
      <c r="H1129" s="38">
        <v>9.5500000000000007</v>
      </c>
      <c r="I1129" s="38">
        <v>10.65</v>
      </c>
      <c r="J1129" s="38">
        <v>10.68</v>
      </c>
      <c r="K1129" s="38">
        <v>9.08</v>
      </c>
      <c r="L1129" s="49">
        <v>0.23</v>
      </c>
      <c r="M1129" s="38">
        <v>-1.1538032490000001</v>
      </c>
      <c r="N1129" s="38">
        <v>1.618795827</v>
      </c>
      <c r="O1129" s="38">
        <v>10.01957876</v>
      </c>
      <c r="P1129" s="38">
        <v>0.44</v>
      </c>
      <c r="Q1129" s="38">
        <v>0.68</v>
      </c>
      <c r="R1129" s="38">
        <v>0.89</v>
      </c>
      <c r="S1129" s="38">
        <v>-5.75</v>
      </c>
      <c r="T1129" s="38">
        <v>1.79</v>
      </c>
      <c r="U1129" s="38">
        <v>-0.61</v>
      </c>
      <c r="V1129" s="38">
        <v>-0.47</v>
      </c>
      <c r="W1129" s="38" t="s">
        <v>2139</v>
      </c>
      <c r="X1129" s="59" t="s">
        <v>6600</v>
      </c>
    </row>
    <row r="1130" spans="1:24" x14ac:dyDescent="0.2">
      <c r="A1130" s="38" t="s">
        <v>6601</v>
      </c>
      <c r="B1130" s="38" t="s">
        <v>6602</v>
      </c>
      <c r="C1130" s="38" t="s">
        <v>6603</v>
      </c>
      <c r="D1130" s="38" t="s">
        <v>6604</v>
      </c>
      <c r="E1130" s="38">
        <v>15</v>
      </c>
      <c r="F1130" s="38">
        <v>12.41</v>
      </c>
      <c r="G1130" s="38">
        <v>12.55</v>
      </c>
      <c r="H1130" s="38">
        <v>12.14</v>
      </c>
      <c r="I1130" s="38">
        <v>12.66</v>
      </c>
      <c r="J1130" s="38">
        <v>12.68</v>
      </c>
      <c r="K1130" s="38">
        <v>12.43</v>
      </c>
      <c r="L1130" s="49">
        <v>0.22</v>
      </c>
      <c r="M1130" s="38">
        <v>-1.0656502999999999E-2</v>
      </c>
      <c r="N1130" s="38">
        <v>0.45979643599999998</v>
      </c>
      <c r="O1130" s="38">
        <v>12.47992635</v>
      </c>
      <c r="P1130" s="38">
        <v>2.36</v>
      </c>
      <c r="Q1130" s="38">
        <v>5.8000000000000003E-2</v>
      </c>
      <c r="R1130" s="38">
        <v>0.54</v>
      </c>
      <c r="S1130" s="38">
        <v>-3.82</v>
      </c>
      <c r="T1130" s="38">
        <v>0.25</v>
      </c>
      <c r="U1130" s="38">
        <v>0.13</v>
      </c>
      <c r="V1130" s="38">
        <v>0.28999999999999998</v>
      </c>
      <c r="W1130" s="38" t="s">
        <v>2118</v>
      </c>
      <c r="X1130" s="59" t="s">
        <v>6604</v>
      </c>
    </row>
    <row r="1131" spans="1:24" x14ac:dyDescent="0.2">
      <c r="A1131" s="38" t="s">
        <v>6605</v>
      </c>
      <c r="B1131" s="38" t="s">
        <v>6606</v>
      </c>
      <c r="C1131" s="38" t="s">
        <v>6607</v>
      </c>
      <c r="D1131" s="38" t="s">
        <v>6608</v>
      </c>
      <c r="E1131" s="38">
        <v>19</v>
      </c>
      <c r="F1131" s="38">
        <v>13.54</v>
      </c>
      <c r="G1131" s="38">
        <v>13.66</v>
      </c>
      <c r="H1131" s="38">
        <v>13.46</v>
      </c>
      <c r="I1131" s="38">
        <v>13.72</v>
      </c>
      <c r="J1131" s="38">
        <v>13.77</v>
      </c>
      <c r="K1131" s="38">
        <v>13.83</v>
      </c>
      <c r="L1131" s="49">
        <v>0.22</v>
      </c>
      <c r="M1131" s="38">
        <v>-2.2778165E-2</v>
      </c>
      <c r="N1131" s="38">
        <v>0.46527939400000001</v>
      </c>
      <c r="O1131" s="38">
        <v>13.663555430000001</v>
      </c>
      <c r="P1131" s="38">
        <v>2.2400000000000002</v>
      </c>
      <c r="Q1131" s="38">
        <v>6.8000000000000005E-2</v>
      </c>
      <c r="R1131" s="38">
        <v>0.56000000000000005</v>
      </c>
      <c r="S1131" s="38">
        <v>-3.97</v>
      </c>
      <c r="T1131" s="38">
        <v>0.18</v>
      </c>
      <c r="U1131" s="38">
        <v>0.11</v>
      </c>
      <c r="V1131" s="38">
        <v>0.37</v>
      </c>
      <c r="W1131" s="38" t="s">
        <v>2118</v>
      </c>
      <c r="X1131" s="59" t="s">
        <v>6608</v>
      </c>
    </row>
    <row r="1132" spans="1:24" x14ac:dyDescent="0.2">
      <c r="A1132" s="38" t="s">
        <v>6609</v>
      </c>
      <c r="B1132" s="38" t="s">
        <v>6610</v>
      </c>
      <c r="C1132" s="38" t="s">
        <v>6611</v>
      </c>
      <c r="D1132" s="38" t="s">
        <v>6612</v>
      </c>
      <c r="E1132" s="38">
        <v>47</v>
      </c>
      <c r="F1132" s="38">
        <v>14.13</v>
      </c>
      <c r="G1132" s="38">
        <v>14.12</v>
      </c>
      <c r="H1132" s="38">
        <v>14.76</v>
      </c>
      <c r="I1132" s="38">
        <v>14.49</v>
      </c>
      <c r="J1132" s="38">
        <v>14.35</v>
      </c>
      <c r="K1132" s="38">
        <v>14.84</v>
      </c>
      <c r="L1132" s="49">
        <v>0.22</v>
      </c>
      <c r="M1132" s="38">
        <v>-2.4459567000000002E-2</v>
      </c>
      <c r="N1132" s="38">
        <v>0.47033604400000001</v>
      </c>
      <c r="O1132" s="38">
        <v>14.448760010000001</v>
      </c>
      <c r="P1132" s="38">
        <v>2.23</v>
      </c>
      <c r="Q1132" s="38">
        <v>6.9000000000000006E-2</v>
      </c>
      <c r="R1132" s="38">
        <v>0.56000000000000005</v>
      </c>
      <c r="S1132" s="38">
        <v>-3.98</v>
      </c>
      <c r="T1132" s="38">
        <v>0.36</v>
      </c>
      <c r="U1132" s="38">
        <v>0.23</v>
      </c>
      <c r="V1132" s="38">
        <v>0.08</v>
      </c>
      <c r="W1132" s="38" t="s">
        <v>2118</v>
      </c>
      <c r="X1132" s="59" t="s">
        <v>6612</v>
      </c>
    </row>
    <row r="1133" spans="1:24" x14ac:dyDescent="0.2">
      <c r="A1133" s="38" t="s">
        <v>6613</v>
      </c>
      <c r="B1133" s="38" t="s">
        <v>6614</v>
      </c>
      <c r="C1133" s="38" t="s">
        <v>6615</v>
      </c>
      <c r="D1133" s="38" t="s">
        <v>6616</v>
      </c>
      <c r="E1133" s="38">
        <v>10</v>
      </c>
      <c r="F1133" s="38">
        <v>10.84</v>
      </c>
      <c r="G1133" s="38">
        <v>10.86</v>
      </c>
      <c r="H1133" s="38">
        <v>11.77</v>
      </c>
      <c r="I1133" s="38">
        <v>11.05</v>
      </c>
      <c r="J1133" s="38">
        <v>11.03</v>
      </c>
      <c r="K1133" s="38">
        <v>12.05</v>
      </c>
      <c r="L1133" s="49">
        <v>0.22</v>
      </c>
      <c r="M1133" s="38">
        <v>-3.2272626999999998E-2</v>
      </c>
      <c r="N1133" s="38">
        <v>0.47370318</v>
      </c>
      <c r="O1133" s="38">
        <v>11.265185389999999</v>
      </c>
      <c r="P1133" s="38">
        <v>2.16</v>
      </c>
      <c r="Q1133" s="38">
        <v>7.5999999999999998E-2</v>
      </c>
      <c r="R1133" s="38">
        <v>0.56000000000000005</v>
      </c>
      <c r="S1133" s="38">
        <v>-4.07</v>
      </c>
      <c r="T1133" s="38">
        <v>0.21</v>
      </c>
      <c r="U1133" s="38">
        <v>0.17</v>
      </c>
      <c r="V1133" s="38">
        <v>0.28000000000000003</v>
      </c>
      <c r="W1133" s="38" t="s">
        <v>2118</v>
      </c>
      <c r="X1133" s="59" t="s">
        <v>6616</v>
      </c>
    </row>
    <row r="1134" spans="1:24" x14ac:dyDescent="0.2">
      <c r="A1134" s="38" t="s">
        <v>6617</v>
      </c>
      <c r="B1134" s="38" t="s">
        <v>6618</v>
      </c>
      <c r="C1134" s="38" t="s">
        <v>6619</v>
      </c>
      <c r="D1134" s="38" t="s">
        <v>6620</v>
      </c>
      <c r="E1134" s="38">
        <v>8</v>
      </c>
      <c r="F1134" s="38">
        <v>11.22</v>
      </c>
      <c r="G1134" s="38">
        <v>11.24</v>
      </c>
      <c r="H1134" s="38">
        <v>12.56</v>
      </c>
      <c r="I1134" s="38">
        <v>11.54</v>
      </c>
      <c r="J1134" s="38">
        <v>11.42</v>
      </c>
      <c r="K1134" s="38">
        <v>12.72</v>
      </c>
      <c r="L1134" s="49">
        <v>0.22</v>
      </c>
      <c r="M1134" s="38">
        <v>-3.3654785999999999E-2</v>
      </c>
      <c r="N1134" s="38">
        <v>0.46924283900000002</v>
      </c>
      <c r="O1134" s="38">
        <v>11.78544318</v>
      </c>
      <c r="P1134" s="38">
        <v>2.14</v>
      </c>
      <c r="Q1134" s="38">
        <v>7.8E-2</v>
      </c>
      <c r="R1134" s="38">
        <v>0.56000000000000005</v>
      </c>
      <c r="S1134" s="38">
        <v>-4.09</v>
      </c>
      <c r="T1134" s="38">
        <v>0.32</v>
      </c>
      <c r="U1134" s="38">
        <v>0.18</v>
      </c>
      <c r="V1134" s="38">
        <v>0.16</v>
      </c>
      <c r="W1134" s="38" t="s">
        <v>2118</v>
      </c>
      <c r="X1134" s="59" t="s">
        <v>6620</v>
      </c>
    </row>
    <row r="1135" spans="1:24" x14ac:dyDescent="0.2">
      <c r="A1135" s="38" t="s">
        <v>6621</v>
      </c>
      <c r="B1135" s="38" t="s">
        <v>6622</v>
      </c>
      <c r="C1135" s="38" t="s">
        <v>6623</v>
      </c>
      <c r="D1135" s="38" t="s">
        <v>6624</v>
      </c>
      <c r="E1135" s="38">
        <v>4</v>
      </c>
      <c r="F1135" s="38">
        <v>10.91</v>
      </c>
      <c r="G1135" s="38">
        <v>10.64</v>
      </c>
      <c r="H1135" s="38">
        <v>11.12</v>
      </c>
      <c r="I1135" s="38">
        <v>11.13</v>
      </c>
      <c r="J1135" s="38">
        <v>10.93</v>
      </c>
      <c r="K1135" s="38">
        <v>11.27</v>
      </c>
      <c r="L1135" s="49">
        <v>0.22</v>
      </c>
      <c r="M1135" s="38">
        <v>-4.0121470999999999E-2</v>
      </c>
      <c r="N1135" s="38">
        <v>0.473961511</v>
      </c>
      <c r="O1135" s="38">
        <v>10.99970076</v>
      </c>
      <c r="P1135" s="38">
        <v>2.09</v>
      </c>
      <c r="Q1135" s="38">
        <v>8.4000000000000005E-2</v>
      </c>
      <c r="R1135" s="38">
        <v>0.56999999999999995</v>
      </c>
      <c r="S1135" s="38">
        <v>-4.16</v>
      </c>
      <c r="T1135" s="38">
        <v>0.22</v>
      </c>
      <c r="U1135" s="38">
        <v>0.28999999999999998</v>
      </c>
      <c r="V1135" s="38">
        <v>0.15</v>
      </c>
      <c r="W1135" s="38" t="s">
        <v>2118</v>
      </c>
      <c r="X1135" s="59" t="s">
        <v>6624</v>
      </c>
    </row>
    <row r="1136" spans="1:24" x14ac:dyDescent="0.2">
      <c r="A1136" s="38" t="s">
        <v>6625</v>
      </c>
      <c r="B1136" s="38" t="s">
        <v>6626</v>
      </c>
      <c r="C1136" s="38" t="s">
        <v>6627</v>
      </c>
      <c r="D1136" s="38" t="s">
        <v>6628</v>
      </c>
      <c r="E1136" s="38">
        <v>8</v>
      </c>
      <c r="F1136" s="38">
        <v>11.88</v>
      </c>
      <c r="G1136" s="38">
        <v>10.9</v>
      </c>
      <c r="H1136" s="38">
        <v>11.23</v>
      </c>
      <c r="I1136" s="38">
        <v>11.98</v>
      </c>
      <c r="J1136" s="38">
        <v>11.18</v>
      </c>
      <c r="K1136" s="38">
        <v>11.51</v>
      </c>
      <c r="L1136" s="49">
        <v>0.22</v>
      </c>
      <c r="M1136" s="38">
        <v>-4.3510185999999999E-2</v>
      </c>
      <c r="N1136" s="38">
        <v>0.47765854800000002</v>
      </c>
      <c r="O1136" s="38">
        <v>11.44775724</v>
      </c>
      <c r="P1136" s="38">
        <v>2.06</v>
      </c>
      <c r="Q1136" s="38">
        <v>8.6999999999999994E-2</v>
      </c>
      <c r="R1136" s="38">
        <v>0.56999999999999995</v>
      </c>
      <c r="S1136" s="38">
        <v>-4.1900000000000004</v>
      </c>
      <c r="T1136" s="38">
        <v>0.1</v>
      </c>
      <c r="U1136" s="38">
        <v>0.28000000000000003</v>
      </c>
      <c r="V1136" s="38">
        <v>0.28000000000000003</v>
      </c>
      <c r="W1136" s="38" t="s">
        <v>2118</v>
      </c>
      <c r="X1136" s="59" t="s">
        <v>6628</v>
      </c>
    </row>
    <row r="1137" spans="1:24" x14ac:dyDescent="0.2">
      <c r="A1137" s="38" t="s">
        <v>6629</v>
      </c>
      <c r="B1137" s="38" t="s">
        <v>6630</v>
      </c>
      <c r="C1137" s="38" t="s">
        <v>6631</v>
      </c>
      <c r="D1137" s="38" t="s">
        <v>6632</v>
      </c>
      <c r="E1137" s="38">
        <v>10</v>
      </c>
      <c r="F1137" s="38">
        <v>10.49</v>
      </c>
      <c r="G1137" s="38">
        <v>11.34</v>
      </c>
      <c r="H1137" s="38">
        <v>11.36</v>
      </c>
      <c r="I1137" s="38">
        <v>10.85</v>
      </c>
      <c r="J1137" s="38">
        <v>11.44</v>
      </c>
      <c r="K1137" s="38">
        <v>11.56</v>
      </c>
      <c r="L1137" s="49">
        <v>0.22</v>
      </c>
      <c r="M1137" s="38">
        <v>-4.7271262000000001E-2</v>
      </c>
      <c r="N1137" s="38">
        <v>0.496267452</v>
      </c>
      <c r="O1137" s="38">
        <v>11.172391879999999</v>
      </c>
      <c r="P1137" s="38">
        <v>2.04</v>
      </c>
      <c r="Q1137" s="38">
        <v>8.8999999999999996E-2</v>
      </c>
      <c r="R1137" s="38">
        <v>0.56999999999999995</v>
      </c>
      <c r="S1137" s="38">
        <v>-4.21</v>
      </c>
      <c r="T1137" s="38">
        <v>0.36</v>
      </c>
      <c r="U1137" s="38">
        <v>0.1</v>
      </c>
      <c r="V1137" s="38">
        <v>0.2</v>
      </c>
      <c r="W1137" s="38" t="s">
        <v>2118</v>
      </c>
      <c r="X1137" s="59" t="s">
        <v>6632</v>
      </c>
    </row>
    <row r="1138" spans="1:24" x14ac:dyDescent="0.2">
      <c r="A1138" s="38" t="s">
        <v>6633</v>
      </c>
      <c r="B1138" s="38" t="s">
        <v>6634</v>
      </c>
      <c r="C1138" s="38" t="s">
        <v>6635</v>
      </c>
      <c r="D1138" s="38" t="s">
        <v>6636</v>
      </c>
      <c r="E1138" s="38">
        <v>9</v>
      </c>
      <c r="F1138" s="38">
        <v>11.72</v>
      </c>
      <c r="G1138" s="38">
        <v>11.16</v>
      </c>
      <c r="H1138" s="38">
        <v>12.45</v>
      </c>
      <c r="I1138" s="38">
        <v>11.8</v>
      </c>
      <c r="J1138" s="38">
        <v>11.56</v>
      </c>
      <c r="K1138" s="38">
        <v>12.63</v>
      </c>
      <c r="L1138" s="49">
        <v>0.22</v>
      </c>
      <c r="M1138" s="38">
        <v>-5.2126700999999998E-2</v>
      </c>
      <c r="N1138" s="38">
        <v>0.49354969300000001</v>
      </c>
      <c r="O1138" s="38">
        <v>11.887719779999999</v>
      </c>
      <c r="P1138" s="38">
        <v>2</v>
      </c>
      <c r="Q1138" s="38">
        <v>9.4E-2</v>
      </c>
      <c r="R1138" s="38">
        <v>0.57999999999999996</v>
      </c>
      <c r="S1138" s="38">
        <v>-4.26</v>
      </c>
      <c r="T1138" s="38">
        <v>0.08</v>
      </c>
      <c r="U1138" s="38">
        <v>0.4</v>
      </c>
      <c r="V1138" s="38">
        <v>0.18</v>
      </c>
      <c r="W1138" s="38" t="s">
        <v>2118</v>
      </c>
      <c r="X1138" s="59" t="s">
        <v>6636</v>
      </c>
    </row>
    <row r="1139" spans="1:24" x14ac:dyDescent="0.2">
      <c r="A1139" s="38" t="s">
        <v>6637</v>
      </c>
      <c r="B1139" s="38" t="s">
        <v>6638</v>
      </c>
      <c r="C1139" s="38" t="s">
        <v>6639</v>
      </c>
      <c r="D1139" s="38" t="s">
        <v>6640</v>
      </c>
      <c r="E1139" s="38">
        <v>7</v>
      </c>
      <c r="F1139" s="38">
        <v>10.49</v>
      </c>
      <c r="G1139" s="38">
        <v>10.45</v>
      </c>
      <c r="H1139" s="38">
        <v>10.95</v>
      </c>
      <c r="I1139" s="38">
        <v>10.66</v>
      </c>
      <c r="J1139" s="38">
        <v>10.81</v>
      </c>
      <c r="K1139" s="38">
        <v>11.08</v>
      </c>
      <c r="L1139" s="49">
        <v>0.22</v>
      </c>
      <c r="M1139" s="38">
        <v>-5.3546021999999999E-2</v>
      </c>
      <c r="N1139" s="38">
        <v>0.494881089</v>
      </c>
      <c r="O1139" s="38">
        <v>10.741962559999999</v>
      </c>
      <c r="P1139" s="38">
        <v>1.99</v>
      </c>
      <c r="Q1139" s="38">
        <v>9.6000000000000002E-2</v>
      </c>
      <c r="R1139" s="38">
        <v>0.57999999999999996</v>
      </c>
      <c r="S1139" s="38">
        <v>-4.2699999999999996</v>
      </c>
      <c r="T1139" s="38">
        <v>0.17</v>
      </c>
      <c r="U1139" s="38">
        <v>0.36</v>
      </c>
      <c r="V1139" s="38">
        <v>0.13</v>
      </c>
      <c r="W1139" s="38" t="s">
        <v>2118</v>
      </c>
      <c r="X1139" s="59" t="s">
        <v>6640</v>
      </c>
    </row>
    <row r="1140" spans="1:24" x14ac:dyDescent="0.2">
      <c r="A1140" s="38" t="s">
        <v>6641</v>
      </c>
      <c r="B1140" s="38" t="s">
        <v>6642</v>
      </c>
      <c r="C1140" s="38" t="s">
        <v>6643</v>
      </c>
      <c r="D1140" s="38" t="s">
        <v>6644</v>
      </c>
      <c r="E1140" s="38">
        <v>14</v>
      </c>
      <c r="F1140" s="38">
        <v>11.73</v>
      </c>
      <c r="G1140" s="38">
        <v>11.85</v>
      </c>
      <c r="H1140" s="38">
        <v>12.09</v>
      </c>
      <c r="I1140" s="38">
        <v>12.14</v>
      </c>
      <c r="J1140" s="38">
        <v>11.91</v>
      </c>
      <c r="K1140" s="38">
        <v>12.28</v>
      </c>
      <c r="L1140" s="49">
        <v>0.22</v>
      </c>
      <c r="M1140" s="38">
        <v>-5.5288513999999997E-2</v>
      </c>
      <c r="N1140" s="38">
        <v>0.50140654200000001</v>
      </c>
      <c r="O1140" s="38">
        <v>11.99790338</v>
      </c>
      <c r="P1140" s="38">
        <v>1.98</v>
      </c>
      <c r="Q1140" s="38">
        <v>9.7000000000000003E-2</v>
      </c>
      <c r="R1140" s="38">
        <v>0.57999999999999996</v>
      </c>
      <c r="S1140" s="38">
        <v>-4.28</v>
      </c>
      <c r="T1140" s="38">
        <v>0.41</v>
      </c>
      <c r="U1140" s="38">
        <v>0.06</v>
      </c>
      <c r="V1140" s="38">
        <v>0.19</v>
      </c>
      <c r="W1140" s="38" t="s">
        <v>2118</v>
      </c>
      <c r="X1140" s="59" t="s">
        <v>6644</v>
      </c>
    </row>
    <row r="1141" spans="1:24" x14ac:dyDescent="0.2">
      <c r="A1141" s="38" t="s">
        <v>6645</v>
      </c>
      <c r="B1141" s="38" t="s">
        <v>6646</v>
      </c>
      <c r="C1141" s="38" t="s">
        <v>6647</v>
      </c>
      <c r="D1141" s="38" t="s">
        <v>6648</v>
      </c>
      <c r="E1141" s="38">
        <v>17</v>
      </c>
      <c r="F1141" s="38">
        <v>12.49</v>
      </c>
      <c r="G1141" s="38">
        <v>12.87</v>
      </c>
      <c r="H1141" s="38">
        <v>12.87</v>
      </c>
      <c r="I1141" s="38">
        <v>12.65</v>
      </c>
      <c r="J1141" s="38">
        <v>12.93</v>
      </c>
      <c r="K1141" s="38">
        <v>13.33</v>
      </c>
      <c r="L1141" s="49">
        <v>0.22</v>
      </c>
      <c r="M1141" s="38">
        <v>-5.6298512000000002E-2</v>
      </c>
      <c r="N1141" s="38">
        <v>0.50411698900000002</v>
      </c>
      <c r="O1141" s="38">
        <v>12.854724579999999</v>
      </c>
      <c r="P1141" s="38">
        <v>1.98</v>
      </c>
      <c r="Q1141" s="38">
        <v>9.8000000000000004E-2</v>
      </c>
      <c r="R1141" s="38">
        <v>0.57999999999999996</v>
      </c>
      <c r="S1141" s="38">
        <v>-4.29</v>
      </c>
      <c r="T1141" s="38">
        <v>0.16</v>
      </c>
      <c r="U1141" s="38">
        <v>0.06</v>
      </c>
      <c r="V1141" s="38">
        <v>0.46</v>
      </c>
      <c r="W1141" s="38" t="s">
        <v>2118</v>
      </c>
      <c r="X1141" s="59" t="s">
        <v>6648</v>
      </c>
    </row>
    <row r="1142" spans="1:24" x14ac:dyDescent="0.2">
      <c r="A1142" s="38" t="s">
        <v>6649</v>
      </c>
      <c r="B1142" s="38" t="s">
        <v>6650</v>
      </c>
      <c r="C1142" s="38" t="s">
        <v>6651</v>
      </c>
      <c r="D1142" s="38" t="s">
        <v>6652</v>
      </c>
      <c r="E1142" s="38">
        <v>33</v>
      </c>
      <c r="F1142" s="38">
        <v>14.26</v>
      </c>
      <c r="G1142" s="38">
        <v>14.13</v>
      </c>
      <c r="H1142" s="38">
        <v>15.41</v>
      </c>
      <c r="I1142" s="38">
        <v>14.72</v>
      </c>
      <c r="J1142" s="38">
        <v>14.21</v>
      </c>
      <c r="K1142" s="38">
        <v>15.53</v>
      </c>
      <c r="L1142" s="49">
        <v>0.22</v>
      </c>
      <c r="M1142" s="38">
        <v>-5.7208875999999999E-2</v>
      </c>
      <c r="N1142" s="38">
        <v>0.50559500599999996</v>
      </c>
      <c r="O1142" s="38">
        <v>14.70929127</v>
      </c>
      <c r="P1142" s="38">
        <v>1.97</v>
      </c>
      <c r="Q1142" s="38">
        <v>9.8000000000000004E-2</v>
      </c>
      <c r="R1142" s="38">
        <v>0.57999999999999996</v>
      </c>
      <c r="S1142" s="38">
        <v>-4.3</v>
      </c>
      <c r="T1142" s="38">
        <v>0.46</v>
      </c>
      <c r="U1142" s="38">
        <v>0.08</v>
      </c>
      <c r="V1142" s="38">
        <v>0.12</v>
      </c>
      <c r="W1142" s="38" t="s">
        <v>2118</v>
      </c>
      <c r="X1142" s="59" t="s">
        <v>6652</v>
      </c>
    </row>
    <row r="1143" spans="1:24" x14ac:dyDescent="0.2">
      <c r="A1143" s="38" t="s">
        <v>6653</v>
      </c>
      <c r="B1143" s="38" t="s">
        <v>6654</v>
      </c>
      <c r="C1143" s="38" t="s">
        <v>6655</v>
      </c>
      <c r="D1143" s="38" t="s">
        <v>6656</v>
      </c>
      <c r="E1143" s="38">
        <v>8</v>
      </c>
      <c r="F1143" s="38">
        <v>11.27</v>
      </c>
      <c r="G1143" s="38">
        <v>10.82</v>
      </c>
      <c r="H1143" s="38">
        <v>11.43</v>
      </c>
      <c r="I1143" s="38">
        <v>11.34</v>
      </c>
      <c r="J1143" s="38">
        <v>11.16</v>
      </c>
      <c r="K1143" s="38">
        <v>11.67</v>
      </c>
      <c r="L1143" s="49">
        <v>0.22</v>
      </c>
      <c r="M1143" s="38">
        <v>-5.5604460000000001E-2</v>
      </c>
      <c r="N1143" s="38">
        <v>0.48953718699999998</v>
      </c>
      <c r="O1143" s="38">
        <v>11.28058598</v>
      </c>
      <c r="P1143" s="38">
        <v>1.97</v>
      </c>
      <c r="Q1143" s="38">
        <v>9.9000000000000005E-2</v>
      </c>
      <c r="R1143" s="38">
        <v>0.57999999999999996</v>
      </c>
      <c r="S1143" s="38">
        <v>-4.3</v>
      </c>
      <c r="T1143" s="38">
        <v>7.0000000000000007E-2</v>
      </c>
      <c r="U1143" s="38">
        <v>0.34</v>
      </c>
      <c r="V1143" s="38">
        <v>0.24</v>
      </c>
      <c r="W1143" s="38" t="s">
        <v>2118</v>
      </c>
      <c r="X1143" s="59" t="s">
        <v>6656</v>
      </c>
    </row>
    <row r="1144" spans="1:24" x14ac:dyDescent="0.2">
      <c r="A1144" s="38" t="s">
        <v>6657</v>
      </c>
      <c r="B1144" s="38" t="s">
        <v>6658</v>
      </c>
      <c r="C1144" s="38" t="s">
        <v>6659</v>
      </c>
      <c r="D1144" s="38" t="s">
        <v>6660</v>
      </c>
      <c r="E1144" s="38">
        <v>9</v>
      </c>
      <c r="F1144" s="38">
        <v>11.49</v>
      </c>
      <c r="G1144" s="38">
        <v>11.6</v>
      </c>
      <c r="H1144" s="38">
        <v>11.66</v>
      </c>
      <c r="I1144" s="38">
        <v>11.56</v>
      </c>
      <c r="J1144" s="38">
        <v>11.81</v>
      </c>
      <c r="K1144" s="38">
        <v>12.05</v>
      </c>
      <c r="L1144" s="49">
        <v>0.22</v>
      </c>
      <c r="M1144" s="38">
        <v>-5.7112424000000002E-2</v>
      </c>
      <c r="N1144" s="38">
        <v>0.49472262500000003</v>
      </c>
      <c r="O1144" s="38">
        <v>11.695833800000001</v>
      </c>
      <c r="P1144" s="38">
        <v>1.96</v>
      </c>
      <c r="Q1144" s="38">
        <v>0.1</v>
      </c>
      <c r="R1144" s="38">
        <v>0.57999999999999996</v>
      </c>
      <c r="S1144" s="38">
        <v>-4.3099999999999996</v>
      </c>
      <c r="T1144" s="38">
        <v>7.0000000000000007E-2</v>
      </c>
      <c r="U1144" s="38">
        <v>0.21</v>
      </c>
      <c r="V1144" s="38">
        <v>0.39</v>
      </c>
      <c r="W1144" s="38" t="s">
        <v>2118</v>
      </c>
      <c r="X1144" s="59" t="s">
        <v>6660</v>
      </c>
    </row>
    <row r="1145" spans="1:24" x14ac:dyDescent="0.2">
      <c r="A1145" s="38" t="s">
        <v>6661</v>
      </c>
      <c r="B1145" s="38" t="s">
        <v>6662</v>
      </c>
      <c r="C1145" s="38" t="s">
        <v>6663</v>
      </c>
      <c r="D1145" s="38" t="s">
        <v>6664</v>
      </c>
      <c r="E1145" s="38">
        <v>15</v>
      </c>
      <c r="F1145" s="38">
        <v>13.61</v>
      </c>
      <c r="G1145" s="38">
        <v>13.88</v>
      </c>
      <c r="H1145" s="38">
        <v>13.95</v>
      </c>
      <c r="I1145" s="38">
        <v>14.02</v>
      </c>
      <c r="J1145" s="38">
        <v>13.88</v>
      </c>
      <c r="K1145" s="38">
        <v>14.21</v>
      </c>
      <c r="L1145" s="49">
        <v>0.22</v>
      </c>
      <c r="M1145" s="38">
        <v>-5.8552593E-2</v>
      </c>
      <c r="N1145" s="38">
        <v>0.500828893</v>
      </c>
      <c r="O1145" s="38">
        <v>13.92445846</v>
      </c>
      <c r="P1145" s="38">
        <v>1.95</v>
      </c>
      <c r="Q1145" s="38">
        <v>0.1</v>
      </c>
      <c r="R1145" s="38">
        <v>0.57999999999999996</v>
      </c>
      <c r="S1145" s="38">
        <v>-4.32</v>
      </c>
      <c r="T1145" s="38">
        <v>0.41</v>
      </c>
      <c r="U1145" s="38">
        <v>0</v>
      </c>
      <c r="V1145" s="38">
        <v>0.26</v>
      </c>
      <c r="W1145" s="38" t="s">
        <v>2139</v>
      </c>
      <c r="X1145" s="59" t="s">
        <v>6664</v>
      </c>
    </row>
    <row r="1146" spans="1:24" x14ac:dyDescent="0.2">
      <c r="A1146" s="38" t="s">
        <v>6665</v>
      </c>
      <c r="B1146" s="38" t="s">
        <v>6666</v>
      </c>
      <c r="C1146" s="38" t="s">
        <v>6667</v>
      </c>
      <c r="D1146" s="38" t="s">
        <v>6668</v>
      </c>
      <c r="E1146" s="38">
        <v>15</v>
      </c>
      <c r="F1146" s="38">
        <v>13.23</v>
      </c>
      <c r="G1146" s="38">
        <v>13.17</v>
      </c>
      <c r="H1146" s="38">
        <v>13.53</v>
      </c>
      <c r="I1146" s="38">
        <v>13.34</v>
      </c>
      <c r="J1146" s="38">
        <v>13.26</v>
      </c>
      <c r="K1146" s="38">
        <v>14</v>
      </c>
      <c r="L1146" s="49">
        <v>0.22</v>
      </c>
      <c r="M1146" s="38">
        <v>-5.9331813999999997E-2</v>
      </c>
      <c r="N1146" s="38">
        <v>0.50667192999999999</v>
      </c>
      <c r="O1146" s="38">
        <v>13.421090899999999</v>
      </c>
      <c r="P1146" s="38">
        <v>1.95</v>
      </c>
      <c r="Q1146" s="38">
        <v>0.1</v>
      </c>
      <c r="R1146" s="38">
        <v>0.57999999999999996</v>
      </c>
      <c r="S1146" s="38">
        <v>-4.32</v>
      </c>
      <c r="T1146" s="38">
        <v>0.11</v>
      </c>
      <c r="U1146" s="38">
        <v>0.09</v>
      </c>
      <c r="V1146" s="38">
        <v>0.47</v>
      </c>
      <c r="W1146" s="38" t="s">
        <v>2118</v>
      </c>
      <c r="X1146" s="59" t="s">
        <v>6668</v>
      </c>
    </row>
    <row r="1147" spans="1:24" x14ac:dyDescent="0.2">
      <c r="A1147" s="38" t="s">
        <v>6669</v>
      </c>
      <c r="B1147" s="38" t="s">
        <v>6670</v>
      </c>
      <c r="C1147" s="38" t="s">
        <v>6671</v>
      </c>
      <c r="D1147" s="38" t="s">
        <v>6672</v>
      </c>
      <c r="E1147" s="38">
        <v>4</v>
      </c>
      <c r="F1147" s="38">
        <v>9.23</v>
      </c>
      <c r="G1147" s="38">
        <v>9.69</v>
      </c>
      <c r="H1147" s="38">
        <v>9.69</v>
      </c>
      <c r="I1147" s="38">
        <v>9.5500000000000007</v>
      </c>
      <c r="J1147" s="38">
        <v>9.91</v>
      </c>
      <c r="K1147" s="38">
        <v>9.83</v>
      </c>
      <c r="L1147" s="49">
        <v>0.22</v>
      </c>
      <c r="M1147" s="38">
        <v>-6.2676737999999996E-2</v>
      </c>
      <c r="N1147" s="38">
        <v>0.512577905</v>
      </c>
      <c r="O1147" s="38">
        <v>9.6485804329999993</v>
      </c>
      <c r="P1147" s="38">
        <v>1.93</v>
      </c>
      <c r="Q1147" s="38">
        <v>0.1</v>
      </c>
      <c r="R1147" s="38">
        <v>0.57999999999999996</v>
      </c>
      <c r="S1147" s="38">
        <v>-4.34</v>
      </c>
      <c r="T1147" s="38">
        <v>0.32</v>
      </c>
      <c r="U1147" s="38">
        <v>0.22</v>
      </c>
      <c r="V1147" s="38">
        <v>0.14000000000000001</v>
      </c>
      <c r="W1147" s="38" t="s">
        <v>2118</v>
      </c>
      <c r="X1147" s="59" t="s">
        <v>6672</v>
      </c>
    </row>
    <row r="1148" spans="1:24" x14ac:dyDescent="0.2">
      <c r="A1148" s="38" t="s">
        <v>6673</v>
      </c>
      <c r="B1148" s="38" t="s">
        <v>6674</v>
      </c>
      <c r="C1148" s="38" t="s">
        <v>6675</v>
      </c>
      <c r="D1148" s="38" t="s">
        <v>6676</v>
      </c>
      <c r="E1148" s="38">
        <v>4</v>
      </c>
      <c r="F1148" s="38">
        <v>9.1999999999999993</v>
      </c>
      <c r="G1148" s="38">
        <v>9.4600000000000009</v>
      </c>
      <c r="H1148" s="38">
        <v>9.31</v>
      </c>
      <c r="I1148" s="38">
        <v>9.4700000000000006</v>
      </c>
      <c r="J1148" s="38">
        <v>9.6999999999999993</v>
      </c>
      <c r="K1148" s="38">
        <v>9.4700000000000006</v>
      </c>
      <c r="L1148" s="49">
        <v>0.22</v>
      </c>
      <c r="M1148" s="38">
        <v>-6.4636460000000007E-2</v>
      </c>
      <c r="N1148" s="38">
        <v>0.50974537900000005</v>
      </c>
      <c r="O1148" s="38">
        <v>9.4342170710000008</v>
      </c>
      <c r="P1148" s="38">
        <v>1.92</v>
      </c>
      <c r="Q1148" s="38">
        <v>0.11</v>
      </c>
      <c r="R1148" s="38">
        <v>0.57999999999999996</v>
      </c>
      <c r="S1148" s="38">
        <v>-4.3600000000000003</v>
      </c>
      <c r="T1148" s="38">
        <v>0.27</v>
      </c>
      <c r="U1148" s="38">
        <v>0.24</v>
      </c>
      <c r="V1148" s="38">
        <v>0.16</v>
      </c>
      <c r="W1148" s="38" t="s">
        <v>2118</v>
      </c>
      <c r="X1148" s="59" t="s">
        <v>6676</v>
      </c>
    </row>
    <row r="1149" spans="1:24" x14ac:dyDescent="0.2">
      <c r="A1149" s="38" t="s">
        <v>6677</v>
      </c>
      <c r="B1149" s="38" t="s">
        <v>6678</v>
      </c>
      <c r="C1149" s="38" t="s">
        <v>6679</v>
      </c>
      <c r="D1149" s="38" t="s">
        <v>6680</v>
      </c>
      <c r="E1149" s="38">
        <v>18</v>
      </c>
      <c r="F1149" s="38">
        <v>12.57</v>
      </c>
      <c r="G1149" s="38">
        <v>12.59</v>
      </c>
      <c r="H1149" s="38">
        <v>13.27</v>
      </c>
      <c r="I1149" s="38">
        <v>13.03</v>
      </c>
      <c r="J1149" s="38">
        <v>12.71</v>
      </c>
      <c r="K1149" s="38">
        <v>13.34</v>
      </c>
      <c r="L1149" s="49">
        <v>0.22</v>
      </c>
      <c r="M1149" s="38">
        <v>-6.3493574999999997E-2</v>
      </c>
      <c r="N1149" s="38">
        <v>0.49794272299999998</v>
      </c>
      <c r="O1149" s="38">
        <v>12.91859593</v>
      </c>
      <c r="P1149" s="38">
        <v>1.91</v>
      </c>
      <c r="Q1149" s="38">
        <v>0.11</v>
      </c>
      <c r="R1149" s="38">
        <v>0.57999999999999996</v>
      </c>
      <c r="S1149" s="38">
        <v>-4.37</v>
      </c>
      <c r="T1149" s="38">
        <v>0.46</v>
      </c>
      <c r="U1149" s="38">
        <v>0.12</v>
      </c>
      <c r="V1149" s="38">
        <v>7.0000000000000007E-2</v>
      </c>
      <c r="W1149" s="38" t="s">
        <v>2118</v>
      </c>
      <c r="X1149" s="59" t="s">
        <v>6680</v>
      </c>
    </row>
    <row r="1150" spans="1:24" x14ac:dyDescent="0.2">
      <c r="A1150" s="38" t="s">
        <v>6681</v>
      </c>
      <c r="B1150" s="38" t="s">
        <v>6682</v>
      </c>
      <c r="C1150" s="38" t="s">
        <v>6683</v>
      </c>
      <c r="D1150" s="38" t="s">
        <v>6684</v>
      </c>
      <c r="E1150" s="38">
        <v>5</v>
      </c>
      <c r="F1150" s="38">
        <v>9.74</v>
      </c>
      <c r="G1150" s="38">
        <v>9.2899999999999991</v>
      </c>
      <c r="H1150" s="38">
        <v>9.7799999999999994</v>
      </c>
      <c r="I1150" s="38">
        <v>10.01</v>
      </c>
      <c r="J1150" s="38">
        <v>9.5399999999999991</v>
      </c>
      <c r="K1150" s="38">
        <v>9.9</v>
      </c>
      <c r="L1150" s="49">
        <v>0.22</v>
      </c>
      <c r="M1150" s="38">
        <v>-6.4545045999999995E-2</v>
      </c>
      <c r="N1150" s="38">
        <v>0.50186035699999998</v>
      </c>
      <c r="O1150" s="38">
        <v>9.7096564440000002</v>
      </c>
      <c r="P1150" s="38">
        <v>1.91</v>
      </c>
      <c r="Q1150" s="38">
        <v>0.11</v>
      </c>
      <c r="R1150" s="38">
        <v>0.57999999999999996</v>
      </c>
      <c r="S1150" s="38">
        <v>-4.37</v>
      </c>
      <c r="T1150" s="38">
        <v>0.27</v>
      </c>
      <c r="U1150" s="38">
        <v>0.25</v>
      </c>
      <c r="V1150" s="38">
        <v>0.12</v>
      </c>
      <c r="W1150" s="38" t="s">
        <v>2118</v>
      </c>
      <c r="X1150" s="59" t="s">
        <v>6684</v>
      </c>
    </row>
    <row r="1151" spans="1:24" x14ac:dyDescent="0.2">
      <c r="A1151" s="38" t="s">
        <v>6685</v>
      </c>
      <c r="B1151" s="38" t="s">
        <v>6686</v>
      </c>
      <c r="C1151" s="38" t="s">
        <v>6687</v>
      </c>
      <c r="D1151" s="38" t="s">
        <v>6688</v>
      </c>
      <c r="E1151" s="38">
        <v>10</v>
      </c>
      <c r="F1151" s="38">
        <v>11.35</v>
      </c>
      <c r="G1151" s="38">
        <v>10.74</v>
      </c>
      <c r="H1151" s="38">
        <v>10.63</v>
      </c>
      <c r="I1151" s="38">
        <v>11.4</v>
      </c>
      <c r="J1151" s="38">
        <v>10.98</v>
      </c>
      <c r="K1151" s="38">
        <v>10.99</v>
      </c>
      <c r="L1151" s="49">
        <v>0.22</v>
      </c>
      <c r="M1151" s="38">
        <v>-6.5330558999999996E-2</v>
      </c>
      <c r="N1151" s="38">
        <v>0.50197579000000003</v>
      </c>
      <c r="O1151" s="38">
        <v>11.01426871</v>
      </c>
      <c r="P1151" s="38">
        <v>1.9</v>
      </c>
      <c r="Q1151" s="38">
        <v>0.11</v>
      </c>
      <c r="R1151" s="38">
        <v>0.57999999999999996</v>
      </c>
      <c r="S1151" s="38">
        <v>-4.38</v>
      </c>
      <c r="T1151" s="38">
        <v>0.05</v>
      </c>
      <c r="U1151" s="38">
        <v>0.24</v>
      </c>
      <c r="V1151" s="38">
        <v>0.36</v>
      </c>
      <c r="W1151" s="38" t="s">
        <v>2118</v>
      </c>
      <c r="X1151" s="59" t="s">
        <v>6688</v>
      </c>
    </row>
    <row r="1152" spans="1:24" x14ac:dyDescent="0.2">
      <c r="A1152" s="38" t="s">
        <v>6689</v>
      </c>
      <c r="B1152" s="38" t="s">
        <v>6690</v>
      </c>
      <c r="C1152" s="38" t="s">
        <v>6691</v>
      </c>
      <c r="D1152" s="38" t="s">
        <v>6692</v>
      </c>
      <c r="E1152" s="38">
        <v>2</v>
      </c>
      <c r="F1152" s="38">
        <v>9.27</v>
      </c>
      <c r="G1152" s="38">
        <v>9.1999999999999993</v>
      </c>
      <c r="H1152" s="38">
        <v>10.43</v>
      </c>
      <c r="I1152" s="38">
        <v>9.3699999999999992</v>
      </c>
      <c r="J1152" s="38">
        <v>9.4600000000000009</v>
      </c>
      <c r="K1152" s="38">
        <v>10.73</v>
      </c>
      <c r="L1152" s="49">
        <v>0.22</v>
      </c>
      <c r="M1152" s="38">
        <v>-6.8395462000000004E-2</v>
      </c>
      <c r="N1152" s="38">
        <v>0.50763457300000003</v>
      </c>
      <c r="O1152" s="38">
        <v>9.7432284849999995</v>
      </c>
      <c r="P1152" s="38">
        <v>1.89</v>
      </c>
      <c r="Q1152" s="38">
        <v>0.11</v>
      </c>
      <c r="R1152" s="38">
        <v>0.59</v>
      </c>
      <c r="S1152" s="38">
        <v>-4.4000000000000004</v>
      </c>
      <c r="T1152" s="38">
        <v>0.1</v>
      </c>
      <c r="U1152" s="38">
        <v>0.26</v>
      </c>
      <c r="V1152" s="38">
        <v>0.3</v>
      </c>
      <c r="W1152" s="38" t="s">
        <v>2118</v>
      </c>
      <c r="X1152" s="59" t="s">
        <v>6692</v>
      </c>
    </row>
    <row r="1153" spans="1:24" x14ac:dyDescent="0.2">
      <c r="A1153" s="38" t="s">
        <v>6693</v>
      </c>
      <c r="B1153" s="38" t="s">
        <v>6694</v>
      </c>
      <c r="C1153" s="38" t="s">
        <v>6695</v>
      </c>
      <c r="D1153" s="38" t="s">
        <v>6696</v>
      </c>
      <c r="E1153" s="38">
        <v>4</v>
      </c>
      <c r="F1153" s="38">
        <v>8.98</v>
      </c>
      <c r="G1153" s="38">
        <v>9.23</v>
      </c>
      <c r="H1153" s="38">
        <v>9.48</v>
      </c>
      <c r="I1153" s="38">
        <v>9.3000000000000007</v>
      </c>
      <c r="J1153" s="38">
        <v>9.43</v>
      </c>
      <c r="K1153" s="38">
        <v>9.6300000000000008</v>
      </c>
      <c r="L1153" s="49">
        <v>0.22</v>
      </c>
      <c r="M1153" s="38">
        <v>-7.2220483000000002E-2</v>
      </c>
      <c r="N1153" s="38">
        <v>0.51990327800000002</v>
      </c>
      <c r="O1153" s="38">
        <v>9.3423853060000006</v>
      </c>
      <c r="P1153" s="38">
        <v>1.87</v>
      </c>
      <c r="Q1153" s="38">
        <v>0.11</v>
      </c>
      <c r="R1153" s="38">
        <v>0.59</v>
      </c>
      <c r="S1153" s="38">
        <v>-4.42</v>
      </c>
      <c r="T1153" s="38">
        <v>0.32</v>
      </c>
      <c r="U1153" s="38">
        <v>0.2</v>
      </c>
      <c r="V1153" s="38">
        <v>0.15</v>
      </c>
      <c r="W1153" s="38" t="s">
        <v>2118</v>
      </c>
      <c r="X1153" s="59" t="s">
        <v>6696</v>
      </c>
    </row>
    <row r="1154" spans="1:24" x14ac:dyDescent="0.2">
      <c r="A1154" s="38" t="s">
        <v>6697</v>
      </c>
      <c r="B1154" s="38" t="s">
        <v>6698</v>
      </c>
      <c r="C1154" s="38" t="s">
        <v>6699</v>
      </c>
      <c r="D1154" s="38" t="s">
        <v>6700</v>
      </c>
      <c r="E1154" s="38">
        <v>15</v>
      </c>
      <c r="F1154" s="38">
        <v>11.59</v>
      </c>
      <c r="G1154" s="38">
        <v>11.57</v>
      </c>
      <c r="H1154" s="38">
        <v>11.55</v>
      </c>
      <c r="I1154" s="38">
        <v>11.65</v>
      </c>
      <c r="J1154" s="38">
        <v>11.72</v>
      </c>
      <c r="K1154" s="38">
        <v>11.98</v>
      </c>
      <c r="L1154" s="49">
        <v>0.22</v>
      </c>
      <c r="M1154" s="38">
        <v>-7.3510997999999994E-2</v>
      </c>
      <c r="N1154" s="38">
        <v>0.50467494400000001</v>
      </c>
      <c r="O1154" s="38">
        <v>11.676031419999999</v>
      </c>
      <c r="P1154" s="38">
        <v>1.84</v>
      </c>
      <c r="Q1154" s="38">
        <v>0.12</v>
      </c>
      <c r="R1154" s="38">
        <v>0.59</v>
      </c>
      <c r="S1154" s="38">
        <v>-4.45</v>
      </c>
      <c r="T1154" s="38">
        <v>0.06</v>
      </c>
      <c r="U1154" s="38">
        <v>0.15</v>
      </c>
      <c r="V1154" s="38">
        <v>0.43</v>
      </c>
      <c r="W1154" s="38" t="s">
        <v>2118</v>
      </c>
      <c r="X1154" s="59" t="s">
        <v>6700</v>
      </c>
    </row>
    <row r="1155" spans="1:24" x14ac:dyDescent="0.2">
      <c r="A1155" s="38" t="s">
        <v>6701</v>
      </c>
      <c r="B1155" s="38" t="s">
        <v>6702</v>
      </c>
      <c r="C1155" s="38" t="s">
        <v>6703</v>
      </c>
      <c r="D1155" s="38" t="s">
        <v>6704</v>
      </c>
      <c r="E1155" s="38">
        <v>7</v>
      </c>
      <c r="F1155" s="38">
        <v>12.14</v>
      </c>
      <c r="G1155" s="38">
        <v>12.56</v>
      </c>
      <c r="H1155" s="38">
        <v>12.44</v>
      </c>
      <c r="I1155" s="38">
        <v>12.54</v>
      </c>
      <c r="J1155" s="38">
        <v>12.5</v>
      </c>
      <c r="K1155" s="38">
        <v>12.77</v>
      </c>
      <c r="L1155" s="49">
        <v>0.22</v>
      </c>
      <c r="M1155" s="38">
        <v>-7.9412162999999994E-2</v>
      </c>
      <c r="N1155" s="38">
        <v>0.52894406000000005</v>
      </c>
      <c r="O1155" s="38">
        <v>12.491512</v>
      </c>
      <c r="P1155" s="38">
        <v>1.83</v>
      </c>
      <c r="Q1155" s="38">
        <v>0.12</v>
      </c>
      <c r="R1155" s="38">
        <v>0.59</v>
      </c>
      <c r="S1155" s="38">
        <v>-4.47</v>
      </c>
      <c r="T1155" s="38">
        <v>0.4</v>
      </c>
      <c r="U1155" s="38">
        <v>-0.06</v>
      </c>
      <c r="V1155" s="38">
        <v>0.33</v>
      </c>
      <c r="W1155" s="38" t="s">
        <v>2139</v>
      </c>
      <c r="X1155" s="59" t="s">
        <v>6704</v>
      </c>
    </row>
    <row r="1156" spans="1:24" x14ac:dyDescent="0.2">
      <c r="A1156" s="38" t="s">
        <v>6705</v>
      </c>
      <c r="B1156" s="38" t="s">
        <v>6706</v>
      </c>
      <c r="C1156" s="38" t="s">
        <v>6707</v>
      </c>
      <c r="D1156" s="38" t="s">
        <v>6708</v>
      </c>
      <c r="E1156" s="38">
        <v>6</v>
      </c>
      <c r="F1156" s="38">
        <v>10.78</v>
      </c>
      <c r="G1156" s="38">
        <v>11.27</v>
      </c>
      <c r="H1156" s="38">
        <v>10.49</v>
      </c>
      <c r="I1156" s="38">
        <v>11.06</v>
      </c>
      <c r="J1156" s="38">
        <v>11.27</v>
      </c>
      <c r="K1156" s="38">
        <v>10.88</v>
      </c>
      <c r="L1156" s="49">
        <v>0.22</v>
      </c>
      <c r="M1156" s="38">
        <v>-8.1254882E-2</v>
      </c>
      <c r="N1156" s="38">
        <v>0.52739478500000003</v>
      </c>
      <c r="O1156" s="38">
        <v>10.95900632</v>
      </c>
      <c r="P1156" s="38">
        <v>1.81</v>
      </c>
      <c r="Q1156" s="38">
        <v>0.12</v>
      </c>
      <c r="R1156" s="38">
        <v>0.6</v>
      </c>
      <c r="S1156" s="38">
        <v>-4.49</v>
      </c>
      <c r="T1156" s="38">
        <v>0.28000000000000003</v>
      </c>
      <c r="U1156" s="38">
        <v>0</v>
      </c>
      <c r="V1156" s="38">
        <v>0.39</v>
      </c>
      <c r="W1156" s="38" t="s">
        <v>2139</v>
      </c>
      <c r="X1156" s="59" t="s">
        <v>6708</v>
      </c>
    </row>
    <row r="1157" spans="1:24" x14ac:dyDescent="0.2">
      <c r="A1157" s="38" t="s">
        <v>6709</v>
      </c>
      <c r="B1157" s="38" t="s">
        <v>6710</v>
      </c>
      <c r="C1157" s="38" t="s">
        <v>6711</v>
      </c>
      <c r="D1157" s="38" t="s">
        <v>6712</v>
      </c>
      <c r="E1157" s="38">
        <v>5</v>
      </c>
      <c r="F1157" s="38">
        <v>10.79</v>
      </c>
      <c r="G1157" s="38">
        <v>10.84</v>
      </c>
      <c r="H1157" s="38">
        <v>10.8</v>
      </c>
      <c r="I1157" s="38">
        <v>10.96</v>
      </c>
      <c r="J1157" s="38">
        <v>10.89</v>
      </c>
      <c r="K1157" s="38">
        <v>11.24</v>
      </c>
      <c r="L1157" s="49">
        <v>0.22</v>
      </c>
      <c r="M1157" s="38">
        <v>-8.1042885999999995E-2</v>
      </c>
      <c r="N1157" s="38">
        <v>0.52276873099999999</v>
      </c>
      <c r="O1157" s="38">
        <v>10.92082226</v>
      </c>
      <c r="P1157" s="38">
        <v>1.81</v>
      </c>
      <c r="Q1157" s="38">
        <v>0.12</v>
      </c>
      <c r="R1157" s="38">
        <v>0.6</v>
      </c>
      <c r="S1157" s="38">
        <v>-4.49</v>
      </c>
      <c r="T1157" s="38">
        <v>0.17</v>
      </c>
      <c r="U1157" s="38">
        <v>0.05</v>
      </c>
      <c r="V1157" s="38">
        <v>0.44</v>
      </c>
      <c r="W1157" s="38" t="s">
        <v>2118</v>
      </c>
      <c r="X1157" s="59" t="s">
        <v>6712</v>
      </c>
    </row>
    <row r="1158" spans="1:24" x14ac:dyDescent="0.2">
      <c r="A1158" s="38" t="s">
        <v>6713</v>
      </c>
      <c r="B1158" s="38" t="s">
        <v>6714</v>
      </c>
      <c r="C1158" s="38" t="s">
        <v>6715</v>
      </c>
      <c r="D1158" s="38" t="s">
        <v>6716</v>
      </c>
      <c r="E1158" s="38">
        <v>3</v>
      </c>
      <c r="F1158" s="38">
        <v>9.94</v>
      </c>
      <c r="G1158" s="38">
        <v>10.34</v>
      </c>
      <c r="H1158" s="38">
        <v>10.14</v>
      </c>
      <c r="I1158" s="38">
        <v>10.35</v>
      </c>
      <c r="J1158" s="38">
        <v>10.53</v>
      </c>
      <c r="K1158" s="38">
        <v>10.199999999999999</v>
      </c>
      <c r="L1158" s="49">
        <v>0.22</v>
      </c>
      <c r="M1158" s="38">
        <v>-8.0683766000000004E-2</v>
      </c>
      <c r="N1158" s="38">
        <v>0.51950294100000005</v>
      </c>
      <c r="O1158" s="38">
        <v>10.24995073</v>
      </c>
      <c r="P1158" s="38">
        <v>1.81</v>
      </c>
      <c r="Q1158" s="38">
        <v>0.12</v>
      </c>
      <c r="R1158" s="38">
        <v>0.6</v>
      </c>
      <c r="S1158" s="38">
        <v>-4.49</v>
      </c>
      <c r="T1158" s="38">
        <v>0.41</v>
      </c>
      <c r="U1158" s="38">
        <v>0.19</v>
      </c>
      <c r="V1158" s="38">
        <v>0.06</v>
      </c>
      <c r="W1158" s="38" t="s">
        <v>2118</v>
      </c>
      <c r="X1158" s="59" t="s">
        <v>6716</v>
      </c>
    </row>
    <row r="1159" spans="1:24" x14ac:dyDescent="0.2">
      <c r="A1159" s="38" t="s">
        <v>6717</v>
      </c>
      <c r="B1159" s="38" t="s">
        <v>6718</v>
      </c>
      <c r="C1159" s="38" t="s">
        <v>6719</v>
      </c>
      <c r="D1159" s="38" t="s">
        <v>6720</v>
      </c>
      <c r="E1159" s="38">
        <v>4</v>
      </c>
      <c r="F1159" s="38">
        <v>9.49</v>
      </c>
      <c r="G1159" s="38">
        <v>9.35</v>
      </c>
      <c r="H1159" s="38">
        <v>9.48</v>
      </c>
      <c r="I1159" s="38">
        <v>9.69</v>
      </c>
      <c r="J1159" s="38">
        <v>9.44</v>
      </c>
      <c r="K1159" s="38">
        <v>9.85</v>
      </c>
      <c r="L1159" s="49">
        <v>0.22</v>
      </c>
      <c r="M1159" s="38">
        <v>-8.2386047000000004E-2</v>
      </c>
      <c r="N1159" s="38">
        <v>0.52758546699999997</v>
      </c>
      <c r="O1159" s="38">
        <v>9.5494762210000008</v>
      </c>
      <c r="P1159" s="38">
        <v>1.8</v>
      </c>
      <c r="Q1159" s="38">
        <v>0.12</v>
      </c>
      <c r="R1159" s="38">
        <v>0.6</v>
      </c>
      <c r="S1159" s="38">
        <v>-4.5</v>
      </c>
      <c r="T1159" s="38">
        <v>0.2</v>
      </c>
      <c r="U1159" s="38">
        <v>0.09</v>
      </c>
      <c r="V1159" s="38">
        <v>0.37</v>
      </c>
      <c r="W1159" s="38" t="s">
        <v>2118</v>
      </c>
      <c r="X1159" s="59" t="s">
        <v>6720</v>
      </c>
    </row>
    <row r="1160" spans="1:24" x14ac:dyDescent="0.2">
      <c r="A1160" s="38" t="s">
        <v>6721</v>
      </c>
      <c r="B1160" s="38" t="s">
        <v>6722</v>
      </c>
      <c r="C1160" s="38" t="s">
        <v>6723</v>
      </c>
      <c r="D1160" s="38" t="s">
        <v>6724</v>
      </c>
      <c r="E1160" s="38">
        <v>8</v>
      </c>
      <c r="F1160" s="38">
        <v>12.65</v>
      </c>
      <c r="G1160" s="38">
        <v>13.19</v>
      </c>
      <c r="H1160" s="38">
        <v>12.78</v>
      </c>
      <c r="I1160" s="38">
        <v>13.04</v>
      </c>
      <c r="J1160" s="38">
        <v>13.12</v>
      </c>
      <c r="K1160" s="38">
        <v>13.13</v>
      </c>
      <c r="L1160" s="49">
        <v>0.22</v>
      </c>
      <c r="M1160" s="38">
        <v>-8.2487646999999997E-2</v>
      </c>
      <c r="N1160" s="38">
        <v>0.52641426199999997</v>
      </c>
      <c r="O1160" s="38">
        <v>12.983870919999999</v>
      </c>
      <c r="P1160" s="38">
        <v>1.8</v>
      </c>
      <c r="Q1160" s="38">
        <v>0.12</v>
      </c>
      <c r="R1160" s="38">
        <v>0.6</v>
      </c>
      <c r="S1160" s="38">
        <v>-4.5</v>
      </c>
      <c r="T1160" s="38">
        <v>0.39</v>
      </c>
      <c r="U1160" s="38">
        <v>-7.0000000000000007E-2</v>
      </c>
      <c r="V1160" s="38">
        <v>0.35</v>
      </c>
      <c r="W1160" s="38" t="s">
        <v>2139</v>
      </c>
      <c r="X1160" s="59" t="s">
        <v>6724</v>
      </c>
    </row>
    <row r="1161" spans="1:24" x14ac:dyDescent="0.2">
      <c r="A1161" s="38" t="s">
        <v>6725</v>
      </c>
      <c r="B1161" s="38" t="s">
        <v>6726</v>
      </c>
      <c r="C1161" s="38" t="s">
        <v>6727</v>
      </c>
      <c r="D1161" s="38" t="s">
        <v>6728</v>
      </c>
      <c r="E1161" s="38">
        <v>26</v>
      </c>
      <c r="F1161" s="38">
        <v>12.81</v>
      </c>
      <c r="G1161" s="38">
        <v>13.38</v>
      </c>
      <c r="H1161" s="38">
        <v>13.21</v>
      </c>
      <c r="I1161" s="38">
        <v>13.29</v>
      </c>
      <c r="J1161" s="38">
        <v>13.34</v>
      </c>
      <c r="K1161" s="38">
        <v>13.44</v>
      </c>
      <c r="L1161" s="49">
        <v>0.22</v>
      </c>
      <c r="M1161" s="38">
        <v>-8.5468545000000007E-2</v>
      </c>
      <c r="N1161" s="38">
        <v>0.53441953399999997</v>
      </c>
      <c r="O1161" s="38">
        <v>13.243906279999999</v>
      </c>
      <c r="P1161" s="38">
        <v>1.79</v>
      </c>
      <c r="Q1161" s="38">
        <v>0.13</v>
      </c>
      <c r="R1161" s="38">
        <v>0.6</v>
      </c>
      <c r="S1161" s="38">
        <v>-4.51</v>
      </c>
      <c r="T1161" s="38">
        <v>0.48</v>
      </c>
      <c r="U1161" s="38">
        <v>-0.04</v>
      </c>
      <c r="V1161" s="38">
        <v>0.23</v>
      </c>
      <c r="W1161" s="38" t="s">
        <v>2139</v>
      </c>
      <c r="X1161" s="59" t="s">
        <v>6728</v>
      </c>
    </row>
    <row r="1162" spans="1:24" x14ac:dyDescent="0.2">
      <c r="A1162" s="38" t="s">
        <v>6729</v>
      </c>
      <c r="B1162" s="38" t="s">
        <v>6730</v>
      </c>
      <c r="C1162" s="38" t="s">
        <v>6731</v>
      </c>
      <c r="D1162" s="38" t="s">
        <v>6732</v>
      </c>
      <c r="E1162" s="38">
        <v>15</v>
      </c>
      <c r="F1162" s="38">
        <v>12.78</v>
      </c>
      <c r="G1162" s="38">
        <v>12.8</v>
      </c>
      <c r="H1162" s="38">
        <v>12.6</v>
      </c>
      <c r="I1162" s="38">
        <v>13.03</v>
      </c>
      <c r="J1162" s="38">
        <v>12.74</v>
      </c>
      <c r="K1162" s="38">
        <v>13.07</v>
      </c>
      <c r="L1162" s="49">
        <v>0.22</v>
      </c>
      <c r="M1162" s="38">
        <v>-9.1295573000000005E-2</v>
      </c>
      <c r="N1162" s="38">
        <v>0.53510515800000003</v>
      </c>
      <c r="O1162" s="38">
        <v>12.83657893</v>
      </c>
      <c r="P1162" s="38">
        <v>1.75</v>
      </c>
      <c r="Q1162" s="38">
        <v>0.13</v>
      </c>
      <c r="R1162" s="38">
        <v>0.61</v>
      </c>
      <c r="S1162" s="38">
        <v>-4.5599999999999996</v>
      </c>
      <c r="T1162" s="38">
        <v>0.25</v>
      </c>
      <c r="U1162" s="38">
        <v>-0.06</v>
      </c>
      <c r="V1162" s="38">
        <v>0.47</v>
      </c>
      <c r="W1162" s="38" t="s">
        <v>2139</v>
      </c>
      <c r="X1162" s="59" t="s">
        <v>6732</v>
      </c>
    </row>
    <row r="1163" spans="1:24" x14ac:dyDescent="0.2">
      <c r="A1163" s="38" t="s">
        <v>6733</v>
      </c>
      <c r="B1163" s="38" t="s">
        <v>6734</v>
      </c>
      <c r="C1163" s="38" t="s">
        <v>6735</v>
      </c>
      <c r="D1163" s="38" t="s">
        <v>6736</v>
      </c>
      <c r="E1163" s="38">
        <v>5</v>
      </c>
      <c r="F1163" s="38">
        <v>10.3</v>
      </c>
      <c r="G1163" s="38">
        <v>10.27</v>
      </c>
      <c r="H1163" s="38">
        <v>10.66</v>
      </c>
      <c r="I1163" s="38">
        <v>10.5</v>
      </c>
      <c r="J1163" s="38">
        <v>10.29</v>
      </c>
      <c r="K1163" s="38">
        <v>11.08</v>
      </c>
      <c r="L1163" s="49">
        <v>0.22</v>
      </c>
      <c r="M1163" s="38">
        <v>-9.3322433999999996E-2</v>
      </c>
      <c r="N1163" s="38">
        <v>0.52555219099999995</v>
      </c>
      <c r="O1163" s="38">
        <v>10.51617465</v>
      </c>
      <c r="P1163" s="38">
        <v>1.73</v>
      </c>
      <c r="Q1163" s="38">
        <v>0.14000000000000001</v>
      </c>
      <c r="R1163" s="38">
        <v>0.61</v>
      </c>
      <c r="S1163" s="38">
        <v>-4.59</v>
      </c>
      <c r="T1163" s="38">
        <v>0.2</v>
      </c>
      <c r="U1163" s="38">
        <v>0.02</v>
      </c>
      <c r="V1163" s="38">
        <v>0.42</v>
      </c>
      <c r="W1163" s="38" t="s">
        <v>2118</v>
      </c>
      <c r="X1163" s="59" t="s">
        <v>6736</v>
      </c>
    </row>
    <row r="1164" spans="1:24" x14ac:dyDescent="0.2">
      <c r="A1164" s="38" t="s">
        <v>6737</v>
      </c>
      <c r="B1164" s="38" t="s">
        <v>6738</v>
      </c>
      <c r="C1164" s="38" t="s">
        <v>6739</v>
      </c>
      <c r="D1164" s="38" t="s">
        <v>6740</v>
      </c>
      <c r="E1164" s="38">
        <v>2</v>
      </c>
      <c r="F1164" s="38">
        <v>8.24</v>
      </c>
      <c r="G1164" s="38">
        <v>8.26</v>
      </c>
      <c r="H1164" s="38">
        <v>8.56</v>
      </c>
      <c r="I1164" s="38">
        <v>8.49</v>
      </c>
      <c r="J1164" s="38">
        <v>8.4</v>
      </c>
      <c r="K1164" s="38">
        <v>8.85</v>
      </c>
      <c r="L1164" s="49">
        <v>0.22</v>
      </c>
      <c r="M1164" s="38">
        <v>-9.6536509000000006E-2</v>
      </c>
      <c r="N1164" s="38">
        <v>0.54303017399999998</v>
      </c>
      <c r="O1164" s="38">
        <v>8.4671968080000006</v>
      </c>
      <c r="P1164" s="38">
        <v>1.73</v>
      </c>
      <c r="Q1164" s="38">
        <v>0.14000000000000001</v>
      </c>
      <c r="R1164" s="38">
        <v>0.61</v>
      </c>
      <c r="S1164" s="38">
        <v>-4.59</v>
      </c>
      <c r="T1164" s="38">
        <v>0.25</v>
      </c>
      <c r="U1164" s="38">
        <v>0.14000000000000001</v>
      </c>
      <c r="V1164" s="38">
        <v>0.28999999999999998</v>
      </c>
      <c r="W1164" s="38" t="s">
        <v>2118</v>
      </c>
      <c r="X1164" s="59" t="s">
        <v>6740</v>
      </c>
    </row>
    <row r="1165" spans="1:24" x14ac:dyDescent="0.2">
      <c r="A1165" s="38" t="s">
        <v>6741</v>
      </c>
      <c r="B1165" s="38" t="s">
        <v>6742</v>
      </c>
      <c r="C1165" s="38" t="s">
        <v>6743</v>
      </c>
      <c r="D1165" s="38" t="s">
        <v>6744</v>
      </c>
      <c r="E1165" s="38">
        <v>3</v>
      </c>
      <c r="F1165" s="38">
        <v>8.23</v>
      </c>
      <c r="G1165" s="38">
        <v>9.18</v>
      </c>
      <c r="H1165" s="38">
        <v>8.82</v>
      </c>
      <c r="I1165" s="38">
        <v>8.44</v>
      </c>
      <c r="J1165" s="38">
        <v>9.2799999999999994</v>
      </c>
      <c r="K1165" s="38">
        <v>9.18</v>
      </c>
      <c r="L1165" s="49">
        <v>0.22</v>
      </c>
      <c r="M1165" s="38">
        <v>-9.8114301000000001E-2</v>
      </c>
      <c r="N1165" s="38">
        <v>0.54431637099999997</v>
      </c>
      <c r="O1165" s="38">
        <v>8.852399964</v>
      </c>
      <c r="P1165" s="38">
        <v>1.72</v>
      </c>
      <c r="Q1165" s="38">
        <v>0.14000000000000001</v>
      </c>
      <c r="R1165" s="38">
        <v>0.61</v>
      </c>
      <c r="S1165" s="38">
        <v>-4.5999999999999996</v>
      </c>
      <c r="T1165" s="38">
        <v>0.21</v>
      </c>
      <c r="U1165" s="38">
        <v>0.1</v>
      </c>
      <c r="V1165" s="38">
        <v>0.36</v>
      </c>
      <c r="W1165" s="38" t="s">
        <v>2118</v>
      </c>
      <c r="X1165" s="59" t="s">
        <v>6744</v>
      </c>
    </row>
    <row r="1166" spans="1:24" x14ac:dyDescent="0.2">
      <c r="A1166" s="38" t="s">
        <v>6745</v>
      </c>
      <c r="B1166" s="38" t="s">
        <v>6746</v>
      </c>
      <c r="C1166" s="38" t="s">
        <v>6747</v>
      </c>
      <c r="D1166" s="38" t="s">
        <v>6748</v>
      </c>
      <c r="E1166" s="38">
        <v>8</v>
      </c>
      <c r="F1166" s="38">
        <v>10.64</v>
      </c>
      <c r="G1166" s="38">
        <v>10.67</v>
      </c>
      <c r="H1166" s="38">
        <v>11.12</v>
      </c>
      <c r="I1166" s="38">
        <v>11.11</v>
      </c>
      <c r="J1166" s="38">
        <v>10.74</v>
      </c>
      <c r="K1166" s="38">
        <v>11.23</v>
      </c>
      <c r="L1166" s="49">
        <v>0.22</v>
      </c>
      <c r="M1166" s="38">
        <v>-9.5584642999999997E-2</v>
      </c>
      <c r="N1166" s="38">
        <v>0.52778520900000003</v>
      </c>
      <c r="O1166" s="38">
        <v>10.919767</v>
      </c>
      <c r="P1166" s="38">
        <v>1.71</v>
      </c>
      <c r="Q1166" s="38">
        <v>0.14000000000000001</v>
      </c>
      <c r="R1166" s="38">
        <v>0.61</v>
      </c>
      <c r="S1166" s="38">
        <v>-4.5999999999999996</v>
      </c>
      <c r="T1166" s="38">
        <v>0.47</v>
      </c>
      <c r="U1166" s="38">
        <v>7.0000000000000007E-2</v>
      </c>
      <c r="V1166" s="38">
        <v>0.11</v>
      </c>
      <c r="W1166" s="38" t="s">
        <v>2118</v>
      </c>
      <c r="X1166" s="59" t="s">
        <v>6748</v>
      </c>
    </row>
    <row r="1167" spans="1:24" x14ac:dyDescent="0.2">
      <c r="A1167" s="38" t="s">
        <v>6749</v>
      </c>
      <c r="B1167" s="38" t="s">
        <v>6750</v>
      </c>
      <c r="C1167" s="38" t="s">
        <v>6751</v>
      </c>
      <c r="D1167" s="38" t="s">
        <v>6752</v>
      </c>
      <c r="E1167" s="38">
        <v>4</v>
      </c>
      <c r="F1167" s="38">
        <v>8.76</v>
      </c>
      <c r="G1167" s="38">
        <v>8.94</v>
      </c>
      <c r="H1167" s="38">
        <v>9.02</v>
      </c>
      <c r="I1167" s="38">
        <v>8.92</v>
      </c>
      <c r="J1167" s="38">
        <v>9.07</v>
      </c>
      <c r="K1167" s="38">
        <v>9.3800000000000008</v>
      </c>
      <c r="L1167" s="49">
        <v>0.22</v>
      </c>
      <c r="M1167" s="38">
        <v>-9.8535000999999997E-2</v>
      </c>
      <c r="N1167" s="38">
        <v>0.53127748699999999</v>
      </c>
      <c r="O1167" s="38">
        <v>9.0148421550000002</v>
      </c>
      <c r="P1167" s="38">
        <v>1.7</v>
      </c>
      <c r="Q1167" s="38">
        <v>0.14000000000000001</v>
      </c>
      <c r="R1167" s="38">
        <v>0.61</v>
      </c>
      <c r="S1167" s="38">
        <v>-4.62</v>
      </c>
      <c r="T1167" s="38">
        <v>0.16</v>
      </c>
      <c r="U1167" s="38">
        <v>0.13</v>
      </c>
      <c r="V1167" s="38">
        <v>0.36</v>
      </c>
      <c r="W1167" s="38" t="s">
        <v>2118</v>
      </c>
      <c r="X1167" s="59" t="s">
        <v>6752</v>
      </c>
    </row>
    <row r="1168" spans="1:24" x14ac:dyDescent="0.2">
      <c r="A1168" s="38" t="s">
        <v>6753</v>
      </c>
      <c r="B1168" s="38" t="s">
        <v>6754</v>
      </c>
      <c r="C1168" s="38" t="s">
        <v>6755</v>
      </c>
      <c r="D1168" s="38" t="s">
        <v>6756</v>
      </c>
      <c r="E1168" s="38">
        <v>4</v>
      </c>
      <c r="F1168" s="38">
        <v>8.58</v>
      </c>
      <c r="G1168" s="38">
        <v>8.1999999999999993</v>
      </c>
      <c r="H1168" s="38">
        <v>8.92</v>
      </c>
      <c r="I1168" s="38">
        <v>8.9</v>
      </c>
      <c r="J1168" s="38">
        <v>8.35</v>
      </c>
      <c r="K1168" s="38">
        <v>9.1</v>
      </c>
      <c r="L1168" s="49">
        <v>0.22</v>
      </c>
      <c r="M1168" s="38">
        <v>-9.9335848000000004E-2</v>
      </c>
      <c r="N1168" s="38">
        <v>0.53327047400000005</v>
      </c>
      <c r="O1168" s="38">
        <v>8.6767785330000002</v>
      </c>
      <c r="P1168" s="38">
        <v>1.7</v>
      </c>
      <c r="Q1168" s="38">
        <v>0.14000000000000001</v>
      </c>
      <c r="R1168" s="38">
        <v>0.61</v>
      </c>
      <c r="S1168" s="38">
        <v>-4.62</v>
      </c>
      <c r="T1168" s="38">
        <v>0.32</v>
      </c>
      <c r="U1168" s="38">
        <v>0.15</v>
      </c>
      <c r="V1168" s="38">
        <v>0.18</v>
      </c>
      <c r="W1168" s="38" t="s">
        <v>2118</v>
      </c>
      <c r="X1168" s="59" t="s">
        <v>6756</v>
      </c>
    </row>
    <row r="1169" spans="1:24" x14ac:dyDescent="0.2">
      <c r="A1169" s="38" t="s">
        <v>6757</v>
      </c>
      <c r="B1169" s="38" t="s">
        <v>6758</v>
      </c>
      <c r="C1169" s="38" t="s">
        <v>6759</v>
      </c>
      <c r="D1169" s="38" t="s">
        <v>6760</v>
      </c>
      <c r="E1169" s="38">
        <v>5</v>
      </c>
      <c r="F1169" s="38">
        <v>10.7</v>
      </c>
      <c r="G1169" s="38">
        <v>11.25</v>
      </c>
      <c r="H1169" s="38">
        <v>10.71</v>
      </c>
      <c r="I1169" s="38">
        <v>10.97</v>
      </c>
      <c r="J1169" s="38">
        <v>11.2</v>
      </c>
      <c r="K1169" s="38">
        <v>11.16</v>
      </c>
      <c r="L1169" s="49">
        <v>0.22</v>
      </c>
      <c r="M1169" s="38">
        <v>-0.102589325</v>
      </c>
      <c r="N1169" s="38">
        <v>0.55026450800000004</v>
      </c>
      <c r="O1169" s="38">
        <v>10.9989553</v>
      </c>
      <c r="P1169" s="38">
        <v>1.7</v>
      </c>
      <c r="Q1169" s="38">
        <v>0.14000000000000001</v>
      </c>
      <c r="R1169" s="38">
        <v>0.61</v>
      </c>
      <c r="S1169" s="38">
        <v>-4.62</v>
      </c>
      <c r="T1169" s="38">
        <v>0.27</v>
      </c>
      <c r="U1169" s="38">
        <v>-0.05</v>
      </c>
      <c r="V1169" s="38">
        <v>0.45</v>
      </c>
      <c r="W1169" s="38" t="s">
        <v>2139</v>
      </c>
      <c r="X1169" s="59" t="s">
        <v>6760</v>
      </c>
    </row>
    <row r="1170" spans="1:24" x14ac:dyDescent="0.2">
      <c r="A1170" s="38" t="s">
        <v>6761</v>
      </c>
      <c r="B1170" s="38" t="s">
        <v>6762</v>
      </c>
      <c r="C1170" s="38" t="s">
        <v>6763</v>
      </c>
      <c r="D1170" s="38" t="s">
        <v>6764</v>
      </c>
      <c r="E1170" s="38">
        <v>3</v>
      </c>
      <c r="F1170" s="38">
        <v>8.26</v>
      </c>
      <c r="G1170" s="38">
        <v>8.52</v>
      </c>
      <c r="H1170" s="38">
        <v>9.27</v>
      </c>
      <c r="I1170" s="38">
        <v>8.65</v>
      </c>
      <c r="J1170" s="38">
        <v>8.59</v>
      </c>
      <c r="K1170" s="38">
        <v>9.49</v>
      </c>
      <c r="L1170" s="49">
        <v>0.22</v>
      </c>
      <c r="M1170" s="38">
        <v>-0.10958106200000001</v>
      </c>
      <c r="N1170" s="38">
        <v>0.557578448</v>
      </c>
      <c r="O1170" s="38">
        <v>8.7974363780000004</v>
      </c>
      <c r="P1170" s="38">
        <v>1.66</v>
      </c>
      <c r="Q1170" s="38">
        <v>0.15</v>
      </c>
      <c r="R1170" s="38">
        <v>0.62</v>
      </c>
      <c r="S1170" s="38">
        <v>-4.67</v>
      </c>
      <c r="T1170" s="38">
        <v>0.39</v>
      </c>
      <c r="U1170" s="38">
        <v>7.0000000000000007E-2</v>
      </c>
      <c r="V1170" s="38">
        <v>0.22</v>
      </c>
      <c r="W1170" s="38" t="s">
        <v>2118</v>
      </c>
      <c r="X1170" s="59" t="s">
        <v>6764</v>
      </c>
    </row>
    <row r="1171" spans="1:24" x14ac:dyDescent="0.2">
      <c r="A1171" s="38" t="s">
        <v>6765</v>
      </c>
      <c r="B1171" s="38" t="s">
        <v>6766</v>
      </c>
      <c r="C1171" s="38" t="s">
        <v>6767</v>
      </c>
      <c r="D1171" s="38" t="s">
        <v>6768</v>
      </c>
      <c r="E1171" s="38">
        <v>5</v>
      </c>
      <c r="F1171" s="38">
        <v>9.91</v>
      </c>
      <c r="G1171" s="38">
        <v>9.18</v>
      </c>
      <c r="H1171" s="38">
        <v>9.24</v>
      </c>
      <c r="I1171" s="38">
        <v>9.9</v>
      </c>
      <c r="J1171" s="38">
        <v>9.4</v>
      </c>
      <c r="K1171" s="38">
        <v>9.6999999999999993</v>
      </c>
      <c r="L1171" s="49">
        <v>0.22</v>
      </c>
      <c r="M1171" s="38">
        <v>-0.117604771</v>
      </c>
      <c r="N1171" s="38">
        <v>0.56485107000000001</v>
      </c>
      <c r="O1171" s="38">
        <v>9.5528119440000001</v>
      </c>
      <c r="P1171" s="38">
        <v>1.62</v>
      </c>
      <c r="Q1171" s="38">
        <v>0.16</v>
      </c>
      <c r="R1171" s="38">
        <v>0.63</v>
      </c>
      <c r="S1171" s="38">
        <v>-4.71</v>
      </c>
      <c r="T1171" s="38">
        <v>-0.01</v>
      </c>
      <c r="U1171" s="38">
        <v>0.22</v>
      </c>
      <c r="V1171" s="38">
        <v>0.46</v>
      </c>
      <c r="W1171" s="38" t="s">
        <v>2139</v>
      </c>
      <c r="X1171" s="59" t="s">
        <v>6768</v>
      </c>
    </row>
    <row r="1172" spans="1:24" x14ac:dyDescent="0.2">
      <c r="A1172" s="38" t="s">
        <v>6769</v>
      </c>
      <c r="B1172" s="38" t="s">
        <v>6770</v>
      </c>
      <c r="C1172" s="38" t="s">
        <v>6771</v>
      </c>
      <c r="D1172" s="38" t="s">
        <v>6772</v>
      </c>
      <c r="E1172" s="38">
        <v>10</v>
      </c>
      <c r="F1172" s="38">
        <v>10.36</v>
      </c>
      <c r="G1172" s="38">
        <v>10.77</v>
      </c>
      <c r="H1172" s="38">
        <v>10.29</v>
      </c>
      <c r="I1172" s="38">
        <v>10.85</v>
      </c>
      <c r="J1172" s="38">
        <v>11</v>
      </c>
      <c r="K1172" s="38">
        <v>10.23</v>
      </c>
      <c r="L1172" s="49">
        <v>0.22</v>
      </c>
      <c r="M1172" s="38">
        <v>-0.118320008</v>
      </c>
      <c r="N1172" s="38">
        <v>0.56317406400000003</v>
      </c>
      <c r="O1172" s="38">
        <v>10.58268676</v>
      </c>
      <c r="P1172" s="38">
        <v>1.61</v>
      </c>
      <c r="Q1172" s="38">
        <v>0.16</v>
      </c>
      <c r="R1172" s="38">
        <v>0.63</v>
      </c>
      <c r="S1172" s="38">
        <v>-4.72</v>
      </c>
      <c r="T1172" s="38">
        <v>0.49</v>
      </c>
      <c r="U1172" s="38">
        <v>0.23</v>
      </c>
      <c r="V1172" s="38">
        <v>-0.06</v>
      </c>
      <c r="W1172" s="38" t="s">
        <v>2118</v>
      </c>
      <c r="X1172" s="59" t="s">
        <v>6772</v>
      </c>
    </row>
    <row r="1173" spans="1:24" x14ac:dyDescent="0.2">
      <c r="A1173" s="38" t="s">
        <v>6773</v>
      </c>
      <c r="B1173" s="38" t="s">
        <v>6774</v>
      </c>
      <c r="C1173" s="38" t="s">
        <v>6775</v>
      </c>
      <c r="D1173" s="38" t="s">
        <v>6776</v>
      </c>
      <c r="E1173" s="38">
        <v>3</v>
      </c>
      <c r="F1173" s="38">
        <v>8.91</v>
      </c>
      <c r="G1173" s="38">
        <v>8.6999999999999993</v>
      </c>
      <c r="H1173" s="38">
        <v>9.02</v>
      </c>
      <c r="I1173" s="38">
        <v>9.1</v>
      </c>
      <c r="J1173" s="38">
        <v>8.75</v>
      </c>
      <c r="K1173" s="38">
        <v>9.44</v>
      </c>
      <c r="L1173" s="49">
        <v>0.22</v>
      </c>
      <c r="M1173" s="38">
        <v>-0.119046874</v>
      </c>
      <c r="N1173" s="38">
        <v>0.55393985800000001</v>
      </c>
      <c r="O1173" s="38">
        <v>8.9873856480000001</v>
      </c>
      <c r="P1173" s="38">
        <v>1.6</v>
      </c>
      <c r="Q1173" s="38">
        <v>0.16</v>
      </c>
      <c r="R1173" s="38">
        <v>0.63</v>
      </c>
      <c r="S1173" s="38">
        <v>-4.74</v>
      </c>
      <c r="T1173" s="38">
        <v>0.19</v>
      </c>
      <c r="U1173" s="38">
        <v>0.05</v>
      </c>
      <c r="V1173" s="38">
        <v>0.42</v>
      </c>
      <c r="W1173" s="38" t="s">
        <v>2118</v>
      </c>
      <c r="X1173" s="59" t="s">
        <v>6776</v>
      </c>
    </row>
    <row r="1174" spans="1:24" x14ac:dyDescent="0.2">
      <c r="A1174" s="38" t="s">
        <v>6777</v>
      </c>
      <c r="B1174" s="38" t="s">
        <v>6778</v>
      </c>
      <c r="C1174" s="38" t="s">
        <v>6779</v>
      </c>
      <c r="D1174" s="38" t="s">
        <v>6780</v>
      </c>
      <c r="E1174" s="38">
        <v>6</v>
      </c>
      <c r="F1174" s="38">
        <v>11.39</v>
      </c>
      <c r="G1174" s="38">
        <v>11.8</v>
      </c>
      <c r="H1174" s="38">
        <v>11.76</v>
      </c>
      <c r="I1174" s="38">
        <v>11.96</v>
      </c>
      <c r="J1174" s="38">
        <v>11.81</v>
      </c>
      <c r="K1174" s="38">
        <v>11.85</v>
      </c>
      <c r="L1174" s="49">
        <v>0.22</v>
      </c>
      <c r="M1174" s="38">
        <v>-0.123531524</v>
      </c>
      <c r="N1174" s="38">
        <v>0.57278810800000002</v>
      </c>
      <c r="O1174" s="38">
        <v>11.76175643</v>
      </c>
      <c r="P1174" s="38">
        <v>1.6</v>
      </c>
      <c r="Q1174" s="38">
        <v>0.16</v>
      </c>
      <c r="R1174" s="38">
        <v>0.63</v>
      </c>
      <c r="S1174" s="38">
        <v>-4.74</v>
      </c>
      <c r="T1174" s="38">
        <v>0.56999999999999995</v>
      </c>
      <c r="U1174" s="38">
        <v>0.01</v>
      </c>
      <c r="V1174" s="38">
        <v>0.09</v>
      </c>
      <c r="W1174" s="38" t="s">
        <v>2118</v>
      </c>
      <c r="X1174" s="59" t="s">
        <v>6780</v>
      </c>
    </row>
    <row r="1175" spans="1:24" x14ac:dyDescent="0.2">
      <c r="A1175" s="38" t="s">
        <v>6781</v>
      </c>
      <c r="B1175" s="38" t="s">
        <v>6782</v>
      </c>
      <c r="C1175" s="38" t="s">
        <v>6783</v>
      </c>
      <c r="D1175" s="38" t="s">
        <v>6784</v>
      </c>
      <c r="E1175" s="38">
        <v>2</v>
      </c>
      <c r="F1175" s="38">
        <v>7.87</v>
      </c>
      <c r="G1175" s="38">
        <v>8.23</v>
      </c>
      <c r="H1175" s="38">
        <v>8.2100000000000009</v>
      </c>
      <c r="I1175" s="38">
        <v>8.08</v>
      </c>
      <c r="J1175" s="38">
        <v>8.3000000000000007</v>
      </c>
      <c r="K1175" s="38">
        <v>8.59</v>
      </c>
      <c r="L1175" s="49">
        <v>0.22</v>
      </c>
      <c r="M1175" s="38">
        <v>-0.12585073099999999</v>
      </c>
      <c r="N1175" s="38">
        <v>0.564678656</v>
      </c>
      <c r="O1175" s="38">
        <v>8.2143545860000007</v>
      </c>
      <c r="P1175" s="38">
        <v>1.57</v>
      </c>
      <c r="Q1175" s="38">
        <v>0.17</v>
      </c>
      <c r="R1175" s="38">
        <v>0.64</v>
      </c>
      <c r="S1175" s="38">
        <v>-4.7699999999999996</v>
      </c>
      <c r="T1175" s="38">
        <v>0.21</v>
      </c>
      <c r="U1175" s="38">
        <v>7.0000000000000007E-2</v>
      </c>
      <c r="V1175" s="38">
        <v>0.38</v>
      </c>
      <c r="W1175" s="38" t="s">
        <v>2118</v>
      </c>
      <c r="X1175" s="59" t="s">
        <v>6784</v>
      </c>
    </row>
    <row r="1176" spans="1:24" x14ac:dyDescent="0.2">
      <c r="A1176" s="38" t="s">
        <v>6785</v>
      </c>
      <c r="B1176" s="38" t="s">
        <v>6786</v>
      </c>
      <c r="C1176" s="38" t="s">
        <v>6787</v>
      </c>
      <c r="D1176" s="38" t="s">
        <v>6788</v>
      </c>
      <c r="E1176" s="38">
        <v>19</v>
      </c>
      <c r="F1176" s="38">
        <v>12.54</v>
      </c>
      <c r="G1176" s="38">
        <v>12.92</v>
      </c>
      <c r="H1176" s="38">
        <v>12.43</v>
      </c>
      <c r="I1176" s="38">
        <v>12.79</v>
      </c>
      <c r="J1176" s="38">
        <v>12.81</v>
      </c>
      <c r="K1176" s="38">
        <v>12.95</v>
      </c>
      <c r="L1176" s="49">
        <v>0.22</v>
      </c>
      <c r="M1176" s="38">
        <v>-0.125303255</v>
      </c>
      <c r="N1176" s="38">
        <v>0.56032573200000002</v>
      </c>
      <c r="O1176" s="38">
        <v>12.739598429999999</v>
      </c>
      <c r="P1176" s="38">
        <v>1.57</v>
      </c>
      <c r="Q1176" s="38">
        <v>0.17</v>
      </c>
      <c r="R1176" s="38">
        <v>0.64</v>
      </c>
      <c r="S1176" s="38">
        <v>-4.7699999999999996</v>
      </c>
      <c r="T1176" s="38">
        <v>0.25</v>
      </c>
      <c r="U1176" s="38">
        <v>-0.11</v>
      </c>
      <c r="V1176" s="38">
        <v>0.52</v>
      </c>
      <c r="W1176" s="38" t="s">
        <v>2139</v>
      </c>
      <c r="X1176" s="59" t="s">
        <v>6788</v>
      </c>
    </row>
    <row r="1177" spans="1:24" x14ac:dyDescent="0.2">
      <c r="A1177" s="38" t="s">
        <v>6789</v>
      </c>
      <c r="B1177" s="38" t="s">
        <v>6790</v>
      </c>
      <c r="C1177" s="38" t="s">
        <v>6791</v>
      </c>
      <c r="D1177" s="38" t="s">
        <v>6792</v>
      </c>
      <c r="E1177" s="38">
        <v>3</v>
      </c>
      <c r="F1177" s="38">
        <v>8.6</v>
      </c>
      <c r="G1177" s="38">
        <v>8.56</v>
      </c>
      <c r="H1177" s="38">
        <v>8.51</v>
      </c>
      <c r="I1177" s="38">
        <v>8.7799999999999994</v>
      </c>
      <c r="J1177" s="38">
        <v>8.61</v>
      </c>
      <c r="K1177" s="38">
        <v>8.93</v>
      </c>
      <c r="L1177" s="49">
        <v>0.22</v>
      </c>
      <c r="M1177" s="38">
        <v>-0.12783419300000001</v>
      </c>
      <c r="N1177" s="38">
        <v>0.56531242900000001</v>
      </c>
      <c r="O1177" s="38">
        <v>8.6643191690000005</v>
      </c>
      <c r="P1177" s="38">
        <v>1.56</v>
      </c>
      <c r="Q1177" s="38">
        <v>0.17</v>
      </c>
      <c r="R1177" s="38">
        <v>0.64</v>
      </c>
      <c r="S1177" s="38">
        <v>-4.78</v>
      </c>
      <c r="T1177" s="38">
        <v>0.18</v>
      </c>
      <c r="U1177" s="38">
        <v>0.05</v>
      </c>
      <c r="V1177" s="38">
        <v>0.42</v>
      </c>
      <c r="W1177" s="38" t="s">
        <v>2118</v>
      </c>
      <c r="X1177" s="59" t="s">
        <v>6792</v>
      </c>
    </row>
    <row r="1178" spans="1:24" x14ac:dyDescent="0.2">
      <c r="A1178" s="38" t="s">
        <v>6793</v>
      </c>
      <c r="B1178" s="38" t="s">
        <v>6794</v>
      </c>
      <c r="C1178" s="38" t="s">
        <v>6795</v>
      </c>
      <c r="D1178" s="38" t="s">
        <v>6796</v>
      </c>
      <c r="E1178" s="38">
        <v>5</v>
      </c>
      <c r="F1178" s="38">
        <v>8.57</v>
      </c>
      <c r="G1178" s="38">
        <v>8.5299999999999994</v>
      </c>
      <c r="H1178" s="38">
        <v>9.6999999999999993</v>
      </c>
      <c r="I1178" s="38">
        <v>8.9700000000000006</v>
      </c>
      <c r="J1178" s="38">
        <v>8.77</v>
      </c>
      <c r="K1178" s="38">
        <v>9.6999999999999993</v>
      </c>
      <c r="L1178" s="49">
        <v>0.22</v>
      </c>
      <c r="M1178" s="38">
        <v>-0.125876091</v>
      </c>
      <c r="N1178" s="38">
        <v>0.55638054000000003</v>
      </c>
      <c r="O1178" s="38">
        <v>9.0379286269999994</v>
      </c>
      <c r="P1178" s="38">
        <v>1.56</v>
      </c>
      <c r="Q1178" s="38">
        <v>0.17</v>
      </c>
      <c r="R1178" s="38">
        <v>0.64</v>
      </c>
      <c r="S1178" s="38">
        <v>-4.78</v>
      </c>
      <c r="T1178" s="38">
        <v>0.4</v>
      </c>
      <c r="U1178" s="38">
        <v>0.24</v>
      </c>
      <c r="V1178" s="38">
        <v>0</v>
      </c>
      <c r="W1178" s="38" t="s">
        <v>2118</v>
      </c>
      <c r="X1178" s="59" t="s">
        <v>6796</v>
      </c>
    </row>
    <row r="1179" spans="1:24" x14ac:dyDescent="0.2">
      <c r="A1179" s="38" t="s">
        <v>6797</v>
      </c>
      <c r="B1179" s="38" t="s">
        <v>6798</v>
      </c>
      <c r="C1179" s="38" t="s">
        <v>6799</v>
      </c>
      <c r="D1179" s="38" t="s">
        <v>6800</v>
      </c>
      <c r="E1179" s="38">
        <v>2</v>
      </c>
      <c r="F1179" s="38">
        <v>7.83</v>
      </c>
      <c r="G1179" s="38">
        <v>8.07</v>
      </c>
      <c r="H1179" s="38">
        <v>8.1300000000000008</v>
      </c>
      <c r="I1179" s="38">
        <v>8.1999999999999993</v>
      </c>
      <c r="J1179" s="38">
        <v>8.16</v>
      </c>
      <c r="K1179" s="38">
        <v>8.32</v>
      </c>
      <c r="L1179" s="49">
        <v>0.22</v>
      </c>
      <c r="M1179" s="38">
        <v>-0.128189834</v>
      </c>
      <c r="N1179" s="38">
        <v>0.55903815400000001</v>
      </c>
      <c r="O1179" s="38">
        <v>8.1190870060000009</v>
      </c>
      <c r="P1179" s="38">
        <v>1.55</v>
      </c>
      <c r="Q1179" s="38">
        <v>0.17</v>
      </c>
      <c r="R1179" s="38">
        <v>0.64</v>
      </c>
      <c r="S1179" s="38">
        <v>-4.79</v>
      </c>
      <c r="T1179" s="38">
        <v>0.37</v>
      </c>
      <c r="U1179" s="38">
        <v>0.09</v>
      </c>
      <c r="V1179" s="38">
        <v>0.19</v>
      </c>
      <c r="W1179" s="38" t="s">
        <v>2118</v>
      </c>
      <c r="X1179" s="59" t="s">
        <v>6800</v>
      </c>
    </row>
    <row r="1180" spans="1:24" x14ac:dyDescent="0.2">
      <c r="A1180" s="38" t="s">
        <v>6801</v>
      </c>
      <c r="B1180" s="38" t="s">
        <v>6802</v>
      </c>
      <c r="C1180" s="38" t="s">
        <v>6803</v>
      </c>
      <c r="D1180" s="38" t="s">
        <v>6804</v>
      </c>
      <c r="E1180" s="38">
        <v>4</v>
      </c>
      <c r="F1180" s="38">
        <v>9.73</v>
      </c>
      <c r="G1180" s="38">
        <v>9.65</v>
      </c>
      <c r="H1180" s="38">
        <v>10.039999999999999</v>
      </c>
      <c r="I1180" s="38">
        <v>10.220000000000001</v>
      </c>
      <c r="J1180" s="38">
        <v>9.85</v>
      </c>
      <c r="K1180" s="38">
        <v>10.01</v>
      </c>
      <c r="L1180" s="49">
        <v>0.22</v>
      </c>
      <c r="M1180" s="38">
        <v>-0.13119641400000001</v>
      </c>
      <c r="N1180" s="38">
        <v>0.56232609200000006</v>
      </c>
      <c r="O1180" s="38">
        <v>9.9153502719999995</v>
      </c>
      <c r="P1180" s="38">
        <v>1.54</v>
      </c>
      <c r="Q1180" s="38">
        <v>0.18</v>
      </c>
      <c r="R1180" s="38">
        <v>0.64</v>
      </c>
      <c r="S1180" s="38">
        <v>-4.8099999999999996</v>
      </c>
      <c r="T1180" s="38">
        <v>0.49</v>
      </c>
      <c r="U1180" s="38">
        <v>0.2</v>
      </c>
      <c r="V1180" s="38">
        <v>-0.03</v>
      </c>
      <c r="W1180" s="38" t="s">
        <v>2118</v>
      </c>
      <c r="X1180" s="59" t="s">
        <v>6804</v>
      </c>
    </row>
    <row r="1181" spans="1:24" x14ac:dyDescent="0.2">
      <c r="A1181" s="38" t="s">
        <v>6805</v>
      </c>
      <c r="B1181" s="38" t="s">
        <v>6806</v>
      </c>
      <c r="C1181" s="38" t="s">
        <v>6807</v>
      </c>
      <c r="D1181" s="38" t="s">
        <v>6808</v>
      </c>
      <c r="E1181" s="38">
        <v>8</v>
      </c>
      <c r="F1181" s="38">
        <v>11.62</v>
      </c>
      <c r="G1181" s="38">
        <v>11.93</v>
      </c>
      <c r="H1181" s="38">
        <v>11.5</v>
      </c>
      <c r="I1181" s="38">
        <v>12.19</v>
      </c>
      <c r="J1181" s="38">
        <v>12.05</v>
      </c>
      <c r="K1181" s="38">
        <v>11.46</v>
      </c>
      <c r="L1181" s="49">
        <v>0.22</v>
      </c>
      <c r="M1181" s="38">
        <v>-0.14316532300000001</v>
      </c>
      <c r="N1181" s="38">
        <v>0.57591151500000004</v>
      </c>
      <c r="O1181" s="38">
        <v>11.79260594</v>
      </c>
      <c r="P1181" s="38">
        <v>1.49</v>
      </c>
      <c r="Q1181" s="38">
        <v>0.19</v>
      </c>
      <c r="R1181" s="38">
        <v>0.65</v>
      </c>
      <c r="S1181" s="38">
        <v>-4.8600000000000003</v>
      </c>
      <c r="T1181" s="38">
        <v>0.56999999999999995</v>
      </c>
      <c r="U1181" s="38">
        <v>0.12</v>
      </c>
      <c r="V1181" s="38">
        <v>-0.04</v>
      </c>
      <c r="W1181" s="38" t="s">
        <v>2118</v>
      </c>
      <c r="X1181" s="59" t="s">
        <v>6808</v>
      </c>
    </row>
    <row r="1182" spans="1:24" x14ac:dyDescent="0.2">
      <c r="A1182" s="38" t="s">
        <v>6809</v>
      </c>
      <c r="B1182" s="38" t="s">
        <v>6810</v>
      </c>
      <c r="C1182" s="38" t="s">
        <v>6811</v>
      </c>
      <c r="D1182" s="38" t="s">
        <v>6812</v>
      </c>
      <c r="E1182" s="38">
        <v>14</v>
      </c>
      <c r="F1182" s="38">
        <v>11.62</v>
      </c>
      <c r="G1182" s="38">
        <v>11.7</v>
      </c>
      <c r="H1182" s="38">
        <v>11.24</v>
      </c>
      <c r="I1182" s="38">
        <v>11.69</v>
      </c>
      <c r="J1182" s="38">
        <v>11.69</v>
      </c>
      <c r="K1182" s="38">
        <v>11.83</v>
      </c>
      <c r="L1182" s="49">
        <v>0.22</v>
      </c>
      <c r="M1182" s="38">
        <v>-0.15152843499999999</v>
      </c>
      <c r="N1182" s="38">
        <v>0.58783244099999998</v>
      </c>
      <c r="O1182" s="38">
        <v>11.626361060000001</v>
      </c>
      <c r="P1182" s="38">
        <v>1.46</v>
      </c>
      <c r="Q1182" s="38">
        <v>0.2</v>
      </c>
      <c r="R1182" s="38">
        <v>0.66</v>
      </c>
      <c r="S1182" s="38">
        <v>-4.9000000000000004</v>
      </c>
      <c r="T1182" s="38">
        <v>7.0000000000000007E-2</v>
      </c>
      <c r="U1182" s="38">
        <v>-0.01</v>
      </c>
      <c r="V1182" s="38">
        <v>0.59</v>
      </c>
      <c r="W1182" s="38" t="s">
        <v>2139</v>
      </c>
      <c r="X1182" s="59" t="s">
        <v>6812</v>
      </c>
    </row>
    <row r="1183" spans="1:24" x14ac:dyDescent="0.2">
      <c r="A1183" s="38" t="s">
        <v>6813</v>
      </c>
      <c r="B1183" s="38" t="s">
        <v>6814</v>
      </c>
      <c r="C1183" s="38" t="s">
        <v>6815</v>
      </c>
      <c r="D1183" s="38" t="s">
        <v>6816</v>
      </c>
      <c r="E1183" s="38">
        <v>1</v>
      </c>
      <c r="F1183" s="38">
        <v>7.63</v>
      </c>
      <c r="G1183" s="38">
        <v>7.48</v>
      </c>
      <c r="H1183" s="38">
        <v>8</v>
      </c>
      <c r="I1183" s="38">
        <v>7.65</v>
      </c>
      <c r="J1183" s="38">
        <v>7.93</v>
      </c>
      <c r="K1183" s="38">
        <v>8.1999999999999993</v>
      </c>
      <c r="L1183" s="49">
        <v>0.22</v>
      </c>
      <c r="M1183" s="38">
        <v>-0.15578508399999999</v>
      </c>
      <c r="N1183" s="38">
        <v>0.60109691099999996</v>
      </c>
      <c r="O1183" s="38">
        <v>7.8146748150000001</v>
      </c>
      <c r="P1183" s="38">
        <v>1.45</v>
      </c>
      <c r="Q1183" s="38">
        <v>0.2</v>
      </c>
      <c r="R1183" s="38">
        <v>0.66</v>
      </c>
      <c r="S1183" s="38">
        <v>-4.9000000000000004</v>
      </c>
      <c r="T1183" s="38">
        <v>0.02</v>
      </c>
      <c r="U1183" s="38">
        <v>0.45</v>
      </c>
      <c r="V1183" s="38">
        <v>0.2</v>
      </c>
      <c r="W1183" s="38" t="s">
        <v>2118</v>
      </c>
      <c r="X1183" s="59" t="s">
        <v>6816</v>
      </c>
    </row>
    <row r="1184" spans="1:24" x14ac:dyDescent="0.2">
      <c r="A1184" s="38" t="s">
        <v>6817</v>
      </c>
      <c r="B1184" s="38" t="s">
        <v>6818</v>
      </c>
      <c r="C1184" s="38" t="s">
        <v>6819</v>
      </c>
      <c r="D1184" s="38" t="s">
        <v>6820</v>
      </c>
      <c r="E1184" s="38">
        <v>2</v>
      </c>
      <c r="F1184" s="38">
        <v>8.4600000000000009</v>
      </c>
      <c r="G1184" s="38">
        <v>9.15</v>
      </c>
      <c r="H1184" s="38">
        <v>8.2200000000000006</v>
      </c>
      <c r="I1184" s="38">
        <v>8.82</v>
      </c>
      <c r="J1184" s="38">
        <v>9.08</v>
      </c>
      <c r="K1184" s="38">
        <v>8.59</v>
      </c>
      <c r="L1184" s="49">
        <v>0.22</v>
      </c>
      <c r="M1184" s="38">
        <v>-0.15539260799999999</v>
      </c>
      <c r="N1184" s="38">
        <v>0.59016889500000003</v>
      </c>
      <c r="O1184" s="38">
        <v>8.7196884269999995</v>
      </c>
      <c r="P1184" s="38">
        <v>1.44</v>
      </c>
      <c r="Q1184" s="38">
        <v>0.2</v>
      </c>
      <c r="R1184" s="38">
        <v>0.66</v>
      </c>
      <c r="S1184" s="38">
        <v>-4.92</v>
      </c>
      <c r="T1184" s="38">
        <v>0.36</v>
      </c>
      <c r="U1184" s="38">
        <v>-7.0000000000000007E-2</v>
      </c>
      <c r="V1184" s="38">
        <v>0.37</v>
      </c>
      <c r="W1184" s="38" t="s">
        <v>2139</v>
      </c>
      <c r="X1184" s="59" t="s">
        <v>6820</v>
      </c>
    </row>
    <row r="1185" spans="1:24" x14ac:dyDescent="0.2">
      <c r="A1185" s="38" t="s">
        <v>6821</v>
      </c>
      <c r="B1185" s="38" t="s">
        <v>6822</v>
      </c>
      <c r="C1185" s="38" t="s">
        <v>6823</v>
      </c>
      <c r="D1185" s="38" t="s">
        <v>6824</v>
      </c>
      <c r="E1185" s="38">
        <v>4</v>
      </c>
      <c r="F1185" s="38">
        <v>9.9499999999999993</v>
      </c>
      <c r="G1185" s="38">
        <v>10.46</v>
      </c>
      <c r="H1185" s="38">
        <v>10.57</v>
      </c>
      <c r="I1185" s="38">
        <v>10.52</v>
      </c>
      <c r="J1185" s="38">
        <v>10.44</v>
      </c>
      <c r="K1185" s="38">
        <v>10.66</v>
      </c>
      <c r="L1185" s="49">
        <v>0.22</v>
      </c>
      <c r="M1185" s="38">
        <v>-0.15401699099999999</v>
      </c>
      <c r="N1185" s="38">
        <v>0.58485181100000005</v>
      </c>
      <c r="O1185" s="38">
        <v>10.43407399</v>
      </c>
      <c r="P1185" s="38">
        <v>1.44</v>
      </c>
      <c r="Q1185" s="38">
        <v>0.2</v>
      </c>
      <c r="R1185" s="38">
        <v>0.66</v>
      </c>
      <c r="S1185" s="38">
        <v>-4.92</v>
      </c>
      <c r="T1185" s="38">
        <v>0.56999999999999995</v>
      </c>
      <c r="U1185" s="38">
        <v>-0.02</v>
      </c>
      <c r="V1185" s="38">
        <v>0.09</v>
      </c>
      <c r="W1185" s="38" t="s">
        <v>2139</v>
      </c>
      <c r="X1185" s="59" t="s">
        <v>6824</v>
      </c>
    </row>
    <row r="1186" spans="1:24" x14ac:dyDescent="0.2">
      <c r="A1186" s="38" t="s">
        <v>6825</v>
      </c>
      <c r="B1186" s="38" t="s">
        <v>6826</v>
      </c>
      <c r="C1186" s="38" t="s">
        <v>6827</v>
      </c>
      <c r="D1186" s="38" t="s">
        <v>6828</v>
      </c>
      <c r="E1186" s="38">
        <v>10</v>
      </c>
      <c r="F1186" s="38">
        <v>10.3</v>
      </c>
      <c r="G1186" s="38">
        <v>10.6</v>
      </c>
      <c r="H1186" s="38">
        <v>10.97</v>
      </c>
      <c r="I1186" s="38">
        <v>10.91</v>
      </c>
      <c r="J1186" s="38">
        <v>10.58</v>
      </c>
      <c r="K1186" s="38">
        <v>11.03</v>
      </c>
      <c r="L1186" s="49">
        <v>0.22</v>
      </c>
      <c r="M1186" s="38">
        <v>-0.16267310400000001</v>
      </c>
      <c r="N1186" s="38">
        <v>0.60310219499999995</v>
      </c>
      <c r="O1186" s="38">
        <v>10.73378537</v>
      </c>
      <c r="P1186" s="38">
        <v>1.42</v>
      </c>
      <c r="Q1186" s="38">
        <v>0.21</v>
      </c>
      <c r="R1186" s="38">
        <v>0.66</v>
      </c>
      <c r="S1186" s="38">
        <v>-4.9400000000000004</v>
      </c>
      <c r="T1186" s="38">
        <v>0.61</v>
      </c>
      <c r="U1186" s="38">
        <v>-0.02</v>
      </c>
      <c r="V1186" s="38">
        <v>0.06</v>
      </c>
      <c r="W1186" s="38" t="s">
        <v>2139</v>
      </c>
      <c r="X1186" s="59" t="s">
        <v>6828</v>
      </c>
    </row>
    <row r="1187" spans="1:24" x14ac:dyDescent="0.2">
      <c r="A1187" s="38" t="s">
        <v>6829</v>
      </c>
      <c r="B1187" s="38" t="s">
        <v>6830</v>
      </c>
      <c r="C1187" s="38" t="s">
        <v>6831</v>
      </c>
      <c r="D1187" s="38" t="s">
        <v>6832</v>
      </c>
      <c r="E1187" s="38">
        <v>10</v>
      </c>
      <c r="F1187" s="38">
        <v>10.47</v>
      </c>
      <c r="G1187" s="38">
        <v>10.39</v>
      </c>
      <c r="H1187" s="38">
        <v>10.16</v>
      </c>
      <c r="I1187" s="38">
        <v>11.07</v>
      </c>
      <c r="J1187" s="38">
        <v>10.54</v>
      </c>
      <c r="K1187" s="38">
        <v>10.09</v>
      </c>
      <c r="L1187" s="49">
        <v>0.22</v>
      </c>
      <c r="M1187" s="38">
        <v>-0.165036981</v>
      </c>
      <c r="N1187" s="38">
        <v>0.60734102899999998</v>
      </c>
      <c r="O1187" s="38">
        <v>10.45431273</v>
      </c>
      <c r="P1187" s="38">
        <v>1.42</v>
      </c>
      <c r="Q1187" s="38">
        <v>0.21</v>
      </c>
      <c r="R1187" s="38">
        <v>0.66</v>
      </c>
      <c r="S1187" s="38">
        <v>-4.9400000000000004</v>
      </c>
      <c r="T1187" s="38">
        <v>0.6</v>
      </c>
      <c r="U1187" s="38">
        <v>0.15</v>
      </c>
      <c r="V1187" s="38">
        <v>-7.0000000000000007E-2</v>
      </c>
      <c r="W1187" s="38" t="s">
        <v>2118</v>
      </c>
      <c r="X1187" s="59" t="s">
        <v>6832</v>
      </c>
    </row>
    <row r="1188" spans="1:24" x14ac:dyDescent="0.2">
      <c r="A1188" s="38" t="s">
        <v>6833</v>
      </c>
      <c r="B1188" s="38" t="s">
        <v>6834</v>
      </c>
      <c r="C1188" s="38" t="s">
        <v>6835</v>
      </c>
      <c r="D1188" s="38" t="s">
        <v>6836</v>
      </c>
      <c r="E1188" s="38">
        <v>4</v>
      </c>
      <c r="F1188" s="38">
        <v>9.2100000000000009</v>
      </c>
      <c r="G1188" s="38">
        <v>9.57</v>
      </c>
      <c r="H1188" s="38">
        <v>9.1</v>
      </c>
      <c r="I1188" s="38">
        <v>9.31</v>
      </c>
      <c r="J1188" s="38">
        <v>9.56</v>
      </c>
      <c r="K1188" s="38">
        <v>9.68</v>
      </c>
      <c r="L1188" s="49">
        <v>0.22</v>
      </c>
      <c r="M1188" s="38">
        <v>-0.167280608</v>
      </c>
      <c r="N1188" s="38">
        <v>0.61316120600000001</v>
      </c>
      <c r="O1188" s="38">
        <v>9.4054931330000002</v>
      </c>
      <c r="P1188" s="38">
        <v>1.41</v>
      </c>
      <c r="Q1188" s="38">
        <v>0.21</v>
      </c>
      <c r="R1188" s="38">
        <v>0.66</v>
      </c>
      <c r="S1188" s="38">
        <v>-4.95</v>
      </c>
      <c r="T1188" s="38">
        <v>0.1</v>
      </c>
      <c r="U1188" s="38">
        <v>-0.01</v>
      </c>
      <c r="V1188" s="38">
        <v>0.57999999999999996</v>
      </c>
      <c r="W1188" s="38" t="s">
        <v>2139</v>
      </c>
      <c r="X1188" s="59" t="s">
        <v>6836</v>
      </c>
    </row>
    <row r="1189" spans="1:24" x14ac:dyDescent="0.2">
      <c r="A1189" s="38" t="s">
        <v>6837</v>
      </c>
      <c r="B1189" s="38" t="s">
        <v>6838</v>
      </c>
      <c r="C1189" s="38" t="s">
        <v>6839</v>
      </c>
      <c r="D1189" s="38" t="s">
        <v>6840</v>
      </c>
      <c r="E1189" s="38">
        <v>1</v>
      </c>
      <c r="F1189" s="38">
        <v>6.21</v>
      </c>
      <c r="G1189" s="38">
        <v>6.61</v>
      </c>
      <c r="H1189" s="38">
        <v>6.24</v>
      </c>
      <c r="I1189" s="38">
        <v>6.58</v>
      </c>
      <c r="J1189" s="38">
        <v>6.65</v>
      </c>
      <c r="K1189" s="38">
        <v>6.51</v>
      </c>
      <c r="L1189" s="49">
        <v>0.22</v>
      </c>
      <c r="M1189" s="38">
        <v>-0.17075251</v>
      </c>
      <c r="N1189" s="38">
        <v>0.620394004</v>
      </c>
      <c r="O1189" s="38">
        <v>6.466964334</v>
      </c>
      <c r="P1189" s="38">
        <v>1.41</v>
      </c>
      <c r="Q1189" s="38">
        <v>0.21</v>
      </c>
      <c r="R1189" s="38">
        <v>0.66</v>
      </c>
      <c r="S1189" s="38">
        <v>-4.96</v>
      </c>
      <c r="T1189" s="38">
        <v>0.37</v>
      </c>
      <c r="U1189" s="38">
        <v>0.04</v>
      </c>
      <c r="V1189" s="38">
        <v>0.27</v>
      </c>
      <c r="W1189" s="38" t="s">
        <v>2118</v>
      </c>
      <c r="X1189" s="59" t="s">
        <v>6840</v>
      </c>
    </row>
    <row r="1190" spans="1:24" x14ac:dyDescent="0.2">
      <c r="A1190" s="38" t="s">
        <v>6841</v>
      </c>
      <c r="B1190" s="38" t="s">
        <v>6842</v>
      </c>
      <c r="C1190" s="38" t="s">
        <v>6843</v>
      </c>
      <c r="D1190" s="38" t="s">
        <v>6844</v>
      </c>
      <c r="E1190" s="38">
        <v>2</v>
      </c>
      <c r="F1190" s="38">
        <v>7.26</v>
      </c>
      <c r="G1190" s="38">
        <v>7.93</v>
      </c>
      <c r="H1190" s="38">
        <v>7.64</v>
      </c>
      <c r="I1190" s="38">
        <v>7.72</v>
      </c>
      <c r="J1190" s="38">
        <v>7.95</v>
      </c>
      <c r="K1190" s="38">
        <v>7.81</v>
      </c>
      <c r="L1190" s="49">
        <v>0.22</v>
      </c>
      <c r="M1190" s="38">
        <v>-0.16610138499999999</v>
      </c>
      <c r="N1190" s="38">
        <v>0.60080002399999999</v>
      </c>
      <c r="O1190" s="38">
        <v>7.7155894390000004</v>
      </c>
      <c r="P1190" s="38">
        <v>1.4</v>
      </c>
      <c r="Q1190" s="38">
        <v>0.21</v>
      </c>
      <c r="R1190" s="38">
        <v>0.66</v>
      </c>
      <c r="S1190" s="38">
        <v>-4.96</v>
      </c>
      <c r="T1190" s="38">
        <v>0.46</v>
      </c>
      <c r="U1190" s="38">
        <v>0.02</v>
      </c>
      <c r="V1190" s="38">
        <v>0.17</v>
      </c>
      <c r="W1190" s="38" t="s">
        <v>2118</v>
      </c>
      <c r="X1190" s="59" t="s">
        <v>6844</v>
      </c>
    </row>
    <row r="1191" spans="1:24" x14ac:dyDescent="0.2">
      <c r="A1191" s="38" t="s">
        <v>6845</v>
      </c>
      <c r="B1191" s="38" t="s">
        <v>6846</v>
      </c>
      <c r="C1191" s="38" t="s">
        <v>6847</v>
      </c>
      <c r="D1191" s="38" t="s">
        <v>6848</v>
      </c>
      <c r="E1191" s="38">
        <v>2</v>
      </c>
      <c r="F1191" s="38">
        <v>8.7100000000000009</v>
      </c>
      <c r="G1191" s="38">
        <v>9.02</v>
      </c>
      <c r="H1191" s="38">
        <v>8.7799999999999994</v>
      </c>
      <c r="I1191" s="38">
        <v>8.81</v>
      </c>
      <c r="J1191" s="38">
        <v>9.02</v>
      </c>
      <c r="K1191" s="38">
        <v>9.32</v>
      </c>
      <c r="L1191" s="49">
        <v>0.22</v>
      </c>
      <c r="M1191" s="38">
        <v>-0.166933626</v>
      </c>
      <c r="N1191" s="38">
        <v>0.59838148499999999</v>
      </c>
      <c r="O1191" s="38">
        <v>8.9427476909999992</v>
      </c>
      <c r="P1191" s="38">
        <v>1.39</v>
      </c>
      <c r="Q1191" s="38">
        <v>0.21</v>
      </c>
      <c r="R1191" s="38">
        <v>0.66</v>
      </c>
      <c r="S1191" s="38">
        <v>-4.97</v>
      </c>
      <c r="T1191" s="38">
        <v>0.1</v>
      </c>
      <c r="U1191" s="38">
        <v>0</v>
      </c>
      <c r="V1191" s="38">
        <v>0.54</v>
      </c>
      <c r="W1191" s="38" t="s">
        <v>2139</v>
      </c>
      <c r="X1191" s="59" t="s">
        <v>6848</v>
      </c>
    </row>
    <row r="1192" spans="1:24" x14ac:dyDescent="0.2">
      <c r="A1192" s="38" t="s">
        <v>6849</v>
      </c>
      <c r="B1192" s="38" t="s">
        <v>6850</v>
      </c>
      <c r="C1192" s="38" t="s">
        <v>6851</v>
      </c>
      <c r="D1192" s="38" t="s">
        <v>6852</v>
      </c>
      <c r="E1192" s="38">
        <v>1</v>
      </c>
      <c r="F1192" s="38">
        <v>7.54</v>
      </c>
      <c r="G1192" s="38">
        <v>7.77</v>
      </c>
      <c r="H1192" s="38">
        <v>7.33</v>
      </c>
      <c r="I1192" s="38">
        <v>7.93</v>
      </c>
      <c r="J1192" s="38">
        <v>7.73</v>
      </c>
      <c r="K1192" s="38">
        <v>7.63</v>
      </c>
      <c r="L1192" s="49">
        <v>0.22</v>
      </c>
      <c r="M1192" s="38">
        <v>-0.169054025</v>
      </c>
      <c r="N1192" s="38">
        <v>0.60404442800000002</v>
      </c>
      <c r="O1192" s="38">
        <v>7.6553367760000004</v>
      </c>
      <c r="P1192" s="38">
        <v>1.39</v>
      </c>
      <c r="Q1192" s="38">
        <v>0.22</v>
      </c>
      <c r="R1192" s="38">
        <v>0.66</v>
      </c>
      <c r="S1192" s="38">
        <v>-4.97</v>
      </c>
      <c r="T1192" s="38">
        <v>0.39</v>
      </c>
      <c r="U1192" s="38">
        <v>-0.04</v>
      </c>
      <c r="V1192" s="38">
        <v>0.3</v>
      </c>
      <c r="W1192" s="38" t="s">
        <v>2139</v>
      </c>
      <c r="X1192" s="59" t="s">
        <v>6852</v>
      </c>
    </row>
    <row r="1193" spans="1:24" x14ac:dyDescent="0.2">
      <c r="A1193" s="38" t="s">
        <v>6853</v>
      </c>
      <c r="B1193" s="38" t="s">
        <v>6854</v>
      </c>
      <c r="C1193" s="38" t="s">
        <v>6855</v>
      </c>
      <c r="D1193" s="38" t="s">
        <v>6856</v>
      </c>
      <c r="E1193" s="38">
        <v>1</v>
      </c>
      <c r="F1193" s="38">
        <v>5.55</v>
      </c>
      <c r="G1193" s="38">
        <v>5.79</v>
      </c>
      <c r="H1193" s="38">
        <v>5.94</v>
      </c>
      <c r="I1193" s="38">
        <v>5.79</v>
      </c>
      <c r="J1193" s="38">
        <v>6.02</v>
      </c>
      <c r="K1193" s="38">
        <v>6.13</v>
      </c>
      <c r="L1193" s="49">
        <v>0.22</v>
      </c>
      <c r="M1193" s="38">
        <v>-0.17157982099999999</v>
      </c>
      <c r="N1193" s="38">
        <v>0.61103888100000003</v>
      </c>
      <c r="O1193" s="38">
        <v>5.8702423049999997</v>
      </c>
      <c r="P1193" s="38">
        <v>1.39</v>
      </c>
      <c r="Q1193" s="38">
        <v>0.22</v>
      </c>
      <c r="R1193" s="38">
        <v>0.66</v>
      </c>
      <c r="S1193" s="38">
        <v>-4.97</v>
      </c>
      <c r="T1193" s="38">
        <v>0.24</v>
      </c>
      <c r="U1193" s="38">
        <v>0.23</v>
      </c>
      <c r="V1193" s="38">
        <v>0.19</v>
      </c>
      <c r="W1193" s="38" t="s">
        <v>2118</v>
      </c>
      <c r="X1193" s="59" t="s">
        <v>6856</v>
      </c>
    </row>
    <row r="1194" spans="1:24" x14ac:dyDescent="0.2">
      <c r="A1194" s="38" t="s">
        <v>6857</v>
      </c>
      <c r="B1194" s="38" t="s">
        <v>6858</v>
      </c>
      <c r="C1194" s="38" t="s">
        <v>6859</v>
      </c>
      <c r="D1194" s="38" t="s">
        <v>6860</v>
      </c>
      <c r="E1194" s="38">
        <v>8</v>
      </c>
      <c r="F1194" s="38">
        <v>10.81</v>
      </c>
      <c r="G1194" s="38">
        <v>11.28</v>
      </c>
      <c r="H1194" s="38">
        <v>10.9</v>
      </c>
      <c r="I1194" s="38">
        <v>11.3</v>
      </c>
      <c r="J1194" s="38">
        <v>11.09</v>
      </c>
      <c r="K1194" s="38">
        <v>11.25</v>
      </c>
      <c r="L1194" s="49">
        <v>0.22</v>
      </c>
      <c r="M1194" s="38">
        <v>-0.172047221</v>
      </c>
      <c r="N1194" s="38">
        <v>0.611307237</v>
      </c>
      <c r="O1194" s="38">
        <v>11.10730248</v>
      </c>
      <c r="P1194" s="38">
        <v>1.39</v>
      </c>
      <c r="Q1194" s="38">
        <v>0.22</v>
      </c>
      <c r="R1194" s="38">
        <v>0.66</v>
      </c>
      <c r="S1194" s="38">
        <v>-4.9800000000000004</v>
      </c>
      <c r="T1194" s="38">
        <v>0.49</v>
      </c>
      <c r="U1194" s="38">
        <v>-0.19</v>
      </c>
      <c r="V1194" s="38">
        <v>0.35</v>
      </c>
      <c r="W1194" s="38" t="s">
        <v>2139</v>
      </c>
      <c r="X1194" s="59" t="s">
        <v>6860</v>
      </c>
    </row>
    <row r="1195" spans="1:24" x14ac:dyDescent="0.2">
      <c r="A1195" s="38" t="s">
        <v>6861</v>
      </c>
      <c r="B1195" s="38" t="s">
        <v>6862</v>
      </c>
      <c r="C1195" s="38" t="s">
        <v>6863</v>
      </c>
      <c r="D1195" s="38" t="s">
        <v>6864</v>
      </c>
      <c r="E1195" s="38">
        <v>1</v>
      </c>
      <c r="F1195" s="38">
        <v>9.5299999999999994</v>
      </c>
      <c r="G1195" s="38">
        <v>8.83</v>
      </c>
      <c r="H1195" s="38">
        <v>9.65</v>
      </c>
      <c r="I1195" s="38">
        <v>9.6999999999999993</v>
      </c>
      <c r="J1195" s="38">
        <v>9.39</v>
      </c>
      <c r="K1195" s="38">
        <v>9.57</v>
      </c>
      <c r="L1195" s="49">
        <v>0.22</v>
      </c>
      <c r="M1195" s="38">
        <v>-0.171316729</v>
      </c>
      <c r="N1195" s="38">
        <v>0.60894901099999998</v>
      </c>
      <c r="O1195" s="38">
        <v>9.4436994389999995</v>
      </c>
      <c r="P1195" s="38">
        <v>1.39</v>
      </c>
      <c r="Q1195" s="38">
        <v>0.22</v>
      </c>
      <c r="R1195" s="38">
        <v>0.66</v>
      </c>
      <c r="S1195" s="38">
        <v>-4.9800000000000004</v>
      </c>
      <c r="T1195" s="38">
        <v>0.17</v>
      </c>
      <c r="U1195" s="38">
        <v>0.56000000000000005</v>
      </c>
      <c r="V1195" s="38">
        <v>-0.08</v>
      </c>
      <c r="W1195" s="38" t="s">
        <v>2118</v>
      </c>
      <c r="X1195" s="59" t="s">
        <v>6864</v>
      </c>
    </row>
    <row r="1196" spans="1:24" x14ac:dyDescent="0.2">
      <c r="A1196" s="38" t="s">
        <v>6865</v>
      </c>
      <c r="B1196" s="38" t="s">
        <v>6866</v>
      </c>
      <c r="C1196" s="38" t="s">
        <v>6867</v>
      </c>
      <c r="D1196" s="38" t="s">
        <v>6868</v>
      </c>
      <c r="E1196" s="38">
        <v>8</v>
      </c>
      <c r="F1196" s="38">
        <v>11.8</v>
      </c>
      <c r="G1196" s="38">
        <v>11.92</v>
      </c>
      <c r="H1196" s="38">
        <v>11.51</v>
      </c>
      <c r="I1196" s="38">
        <v>11.81</v>
      </c>
      <c r="J1196" s="38">
        <v>11.92</v>
      </c>
      <c r="K1196" s="38">
        <v>12.15</v>
      </c>
      <c r="L1196" s="49">
        <v>0.22</v>
      </c>
      <c r="M1196" s="38">
        <v>-0.17445377000000001</v>
      </c>
      <c r="N1196" s="38">
        <v>0.60848158100000005</v>
      </c>
      <c r="O1196" s="38">
        <v>11.854264130000001</v>
      </c>
      <c r="P1196" s="38">
        <v>1.37</v>
      </c>
      <c r="Q1196" s="38">
        <v>0.22</v>
      </c>
      <c r="R1196" s="38">
        <v>0.67</v>
      </c>
      <c r="S1196" s="38">
        <v>-4.99</v>
      </c>
      <c r="T1196" s="38">
        <v>0.01</v>
      </c>
      <c r="U1196" s="38">
        <v>0</v>
      </c>
      <c r="V1196" s="38">
        <v>0.64</v>
      </c>
      <c r="W1196" s="38" t="s">
        <v>2139</v>
      </c>
      <c r="X1196" s="59" t="s">
        <v>6868</v>
      </c>
    </row>
    <row r="1197" spans="1:24" x14ac:dyDescent="0.2">
      <c r="A1197" s="38" t="s">
        <v>6869</v>
      </c>
      <c r="B1197" s="38" t="s">
        <v>6870</v>
      </c>
      <c r="C1197" s="38" t="s">
        <v>6871</v>
      </c>
      <c r="D1197" s="38" t="s">
        <v>6872</v>
      </c>
      <c r="E1197" s="38">
        <v>4</v>
      </c>
      <c r="F1197" s="38">
        <v>9.1300000000000008</v>
      </c>
      <c r="G1197" s="38">
        <v>9.68</v>
      </c>
      <c r="H1197" s="38">
        <v>9.65</v>
      </c>
      <c r="I1197" s="38">
        <v>9.65</v>
      </c>
      <c r="J1197" s="38">
        <v>9.52</v>
      </c>
      <c r="K1197" s="38">
        <v>9.94</v>
      </c>
      <c r="L1197" s="49">
        <v>0.22</v>
      </c>
      <c r="M1197" s="38">
        <v>-0.18325430200000001</v>
      </c>
      <c r="N1197" s="38">
        <v>0.62113006900000001</v>
      </c>
      <c r="O1197" s="38">
        <v>9.5951930290000007</v>
      </c>
      <c r="P1197" s="38">
        <v>1.35</v>
      </c>
      <c r="Q1197" s="38">
        <v>0.23</v>
      </c>
      <c r="R1197" s="38">
        <v>0.67</v>
      </c>
      <c r="S1197" s="38">
        <v>-5.0199999999999996</v>
      </c>
      <c r="T1197" s="38">
        <v>0.52</v>
      </c>
      <c r="U1197" s="38">
        <v>-0.16</v>
      </c>
      <c r="V1197" s="38">
        <v>0.28999999999999998</v>
      </c>
      <c r="W1197" s="38" t="s">
        <v>2139</v>
      </c>
      <c r="X1197" s="59" t="s">
        <v>6872</v>
      </c>
    </row>
    <row r="1198" spans="1:24" x14ac:dyDescent="0.2">
      <c r="A1198" s="38" t="s">
        <v>6873</v>
      </c>
      <c r="B1198" s="38" t="s">
        <v>6874</v>
      </c>
      <c r="C1198" s="38" t="s">
        <v>6875</v>
      </c>
      <c r="D1198" s="38" t="s">
        <v>6876</v>
      </c>
      <c r="E1198" s="38">
        <v>1</v>
      </c>
      <c r="F1198" s="38">
        <v>6.04</v>
      </c>
      <c r="G1198" s="38">
        <v>6.16</v>
      </c>
      <c r="H1198" s="38">
        <v>6.15</v>
      </c>
      <c r="I1198" s="38">
        <v>6.38</v>
      </c>
      <c r="J1198" s="38">
        <v>6.18</v>
      </c>
      <c r="K1198" s="38">
        <v>6.45</v>
      </c>
      <c r="L1198" s="49">
        <v>0.22</v>
      </c>
      <c r="M1198" s="38">
        <v>-0.18495695600000001</v>
      </c>
      <c r="N1198" s="38">
        <v>0.62289940700000002</v>
      </c>
      <c r="O1198" s="38">
        <v>6.2263897730000002</v>
      </c>
      <c r="P1198" s="38">
        <v>1.34</v>
      </c>
      <c r="Q1198" s="38">
        <v>0.23</v>
      </c>
      <c r="R1198" s="38">
        <v>0.67</v>
      </c>
      <c r="S1198" s="38">
        <v>-5.03</v>
      </c>
      <c r="T1198" s="38">
        <v>0.34</v>
      </c>
      <c r="U1198" s="38">
        <v>0.02</v>
      </c>
      <c r="V1198" s="38">
        <v>0.3</v>
      </c>
      <c r="W1198" s="38" t="s">
        <v>2118</v>
      </c>
      <c r="X1198" s="59" t="s">
        <v>6876</v>
      </c>
    </row>
    <row r="1199" spans="1:24" x14ac:dyDescent="0.2">
      <c r="A1199" s="38" t="s">
        <v>6877</v>
      </c>
      <c r="B1199" s="38" t="s">
        <v>6878</v>
      </c>
      <c r="C1199" s="38" t="s">
        <v>6879</v>
      </c>
      <c r="D1199" s="38" t="s">
        <v>6880</v>
      </c>
      <c r="E1199" s="38">
        <v>1</v>
      </c>
      <c r="F1199" s="38">
        <v>4.88</v>
      </c>
      <c r="G1199" s="38">
        <v>5.22</v>
      </c>
      <c r="H1199" s="38">
        <v>5.19</v>
      </c>
      <c r="I1199" s="38">
        <v>5.14</v>
      </c>
      <c r="J1199" s="38">
        <v>5.44</v>
      </c>
      <c r="K1199" s="38">
        <v>5.37</v>
      </c>
      <c r="L1199" s="49">
        <v>0.22</v>
      </c>
      <c r="M1199" s="38">
        <v>-0.19760940900000001</v>
      </c>
      <c r="N1199" s="38">
        <v>0.63885386</v>
      </c>
      <c r="O1199" s="38">
        <v>5.2066612860000001</v>
      </c>
      <c r="P1199" s="38">
        <v>1.3</v>
      </c>
      <c r="Q1199" s="38">
        <v>0.24</v>
      </c>
      <c r="R1199" s="38">
        <v>0.68</v>
      </c>
      <c r="S1199" s="38">
        <v>-5.07</v>
      </c>
      <c r="T1199" s="38">
        <v>0.26</v>
      </c>
      <c r="U1199" s="38">
        <v>0.22</v>
      </c>
      <c r="V1199" s="38">
        <v>0.18</v>
      </c>
      <c r="W1199" s="38" t="s">
        <v>2118</v>
      </c>
      <c r="X1199" s="59" t="s">
        <v>6880</v>
      </c>
    </row>
    <row r="1200" spans="1:24" x14ac:dyDescent="0.2">
      <c r="A1200" s="38" t="s">
        <v>6881</v>
      </c>
      <c r="B1200" s="38" t="s">
        <v>6882</v>
      </c>
      <c r="C1200" s="38" t="s">
        <v>6883</v>
      </c>
      <c r="D1200" s="38" t="s">
        <v>6884</v>
      </c>
      <c r="E1200" s="38">
        <v>1</v>
      </c>
      <c r="F1200" s="38">
        <v>8.11</v>
      </c>
      <c r="G1200" s="38">
        <v>8.1</v>
      </c>
      <c r="H1200" s="38">
        <v>7.49</v>
      </c>
      <c r="I1200" s="38">
        <v>8.07</v>
      </c>
      <c r="J1200" s="38">
        <v>8.23</v>
      </c>
      <c r="K1200" s="38">
        <v>8.06</v>
      </c>
      <c r="L1200" s="49">
        <v>0.22</v>
      </c>
      <c r="M1200" s="38">
        <v>-0.201772277</v>
      </c>
      <c r="N1200" s="38">
        <v>0.63738937500000004</v>
      </c>
      <c r="O1200" s="38">
        <v>8.0093027830000008</v>
      </c>
      <c r="P1200" s="38">
        <v>1.28</v>
      </c>
      <c r="Q1200" s="38">
        <v>0.25</v>
      </c>
      <c r="R1200" s="38">
        <v>0.68</v>
      </c>
      <c r="S1200" s="38">
        <v>-5.09</v>
      </c>
      <c r="T1200" s="38">
        <v>-0.04</v>
      </c>
      <c r="U1200" s="38">
        <v>0.13</v>
      </c>
      <c r="V1200" s="38">
        <v>0.56999999999999995</v>
      </c>
      <c r="W1200" s="38" t="s">
        <v>2139</v>
      </c>
      <c r="X1200" s="59" t="s">
        <v>6884</v>
      </c>
    </row>
    <row r="1201" spans="1:24" x14ac:dyDescent="0.2">
      <c r="A1201" s="38" t="s">
        <v>6885</v>
      </c>
      <c r="B1201" s="38" t="s">
        <v>6886</v>
      </c>
      <c r="C1201" s="38" t="s">
        <v>6887</v>
      </c>
      <c r="D1201" s="38" t="s">
        <v>6888</v>
      </c>
      <c r="E1201" s="38">
        <v>1</v>
      </c>
      <c r="F1201" s="38">
        <v>5.07</v>
      </c>
      <c r="G1201" s="38">
        <v>5.39</v>
      </c>
      <c r="H1201" s="38">
        <v>5.76</v>
      </c>
      <c r="I1201" s="38">
        <v>5.44</v>
      </c>
      <c r="J1201" s="38">
        <v>5.42</v>
      </c>
      <c r="K1201" s="38">
        <v>6.04</v>
      </c>
      <c r="L1201" s="49">
        <v>0.22</v>
      </c>
      <c r="M1201" s="38">
        <v>-0.20834618799999999</v>
      </c>
      <c r="N1201" s="38">
        <v>0.65309386800000002</v>
      </c>
      <c r="O1201" s="38">
        <v>5.5210159250000004</v>
      </c>
      <c r="P1201" s="38">
        <v>1.28</v>
      </c>
      <c r="Q1201" s="38">
        <v>0.25</v>
      </c>
      <c r="R1201" s="38">
        <v>0.68</v>
      </c>
      <c r="S1201" s="38">
        <v>-5.09</v>
      </c>
      <c r="T1201" s="38">
        <v>0.37</v>
      </c>
      <c r="U1201" s="38">
        <v>0.03</v>
      </c>
      <c r="V1201" s="38">
        <v>0.28000000000000003</v>
      </c>
      <c r="W1201" s="38" t="s">
        <v>2118</v>
      </c>
      <c r="X1201" s="59" t="s">
        <v>6888</v>
      </c>
    </row>
    <row r="1202" spans="1:24" x14ac:dyDescent="0.2">
      <c r="A1202" s="38" t="s">
        <v>6889</v>
      </c>
      <c r="B1202" s="38" t="s">
        <v>6890</v>
      </c>
      <c r="C1202" s="38" t="s">
        <v>6891</v>
      </c>
      <c r="D1202" s="38" t="s">
        <v>6892</v>
      </c>
      <c r="E1202" s="38">
        <v>1</v>
      </c>
      <c r="F1202" s="38">
        <v>5.18</v>
      </c>
      <c r="G1202" s="38">
        <v>5.66</v>
      </c>
      <c r="H1202" s="38">
        <v>5.12</v>
      </c>
      <c r="I1202" s="38">
        <v>5.57</v>
      </c>
      <c r="J1202" s="38">
        <v>5.89</v>
      </c>
      <c r="K1202" s="38">
        <v>5.15</v>
      </c>
      <c r="L1202" s="49">
        <v>0.22</v>
      </c>
      <c r="M1202" s="38">
        <v>-0.21990596400000001</v>
      </c>
      <c r="N1202" s="38">
        <v>0.65247039699999998</v>
      </c>
      <c r="O1202" s="38">
        <v>5.4293408310000002</v>
      </c>
      <c r="P1202" s="38">
        <v>1.23</v>
      </c>
      <c r="Q1202" s="38">
        <v>0.27</v>
      </c>
      <c r="R1202" s="38">
        <v>0.69</v>
      </c>
      <c r="S1202" s="38">
        <v>-5.15</v>
      </c>
      <c r="T1202" s="38">
        <v>0.39</v>
      </c>
      <c r="U1202" s="38">
        <v>0.23</v>
      </c>
      <c r="V1202" s="38">
        <v>0.03</v>
      </c>
      <c r="W1202" s="38" t="s">
        <v>2118</v>
      </c>
      <c r="X1202" s="59" t="s">
        <v>6892</v>
      </c>
    </row>
    <row r="1203" spans="1:24" x14ac:dyDescent="0.2">
      <c r="A1203" s="38" t="s">
        <v>6893</v>
      </c>
      <c r="B1203" s="38" t="s">
        <v>6894</v>
      </c>
      <c r="C1203" s="38" t="s">
        <v>6895</v>
      </c>
      <c r="D1203" s="38" t="s">
        <v>6896</v>
      </c>
      <c r="E1203" s="38">
        <v>2</v>
      </c>
      <c r="F1203" s="38">
        <v>7.4</v>
      </c>
      <c r="G1203" s="38">
        <v>7.51</v>
      </c>
      <c r="H1203" s="38">
        <v>7.04</v>
      </c>
      <c r="I1203" s="38">
        <v>7.46</v>
      </c>
      <c r="J1203" s="38">
        <v>7.49</v>
      </c>
      <c r="K1203" s="38">
        <v>7.65</v>
      </c>
      <c r="L1203" s="49">
        <v>0.22</v>
      </c>
      <c r="M1203" s="38">
        <v>-0.232402154</v>
      </c>
      <c r="N1203" s="38">
        <v>0.66360885700000005</v>
      </c>
      <c r="O1203" s="38">
        <v>7.4228850059999996</v>
      </c>
      <c r="P1203" s="38">
        <v>1.19</v>
      </c>
      <c r="Q1203" s="38">
        <v>0.28000000000000003</v>
      </c>
      <c r="R1203" s="38">
        <v>0.69</v>
      </c>
      <c r="S1203" s="38">
        <v>-5.18</v>
      </c>
      <c r="T1203" s="38">
        <v>0.06</v>
      </c>
      <c r="U1203" s="38">
        <v>-0.02</v>
      </c>
      <c r="V1203" s="38">
        <v>0.61</v>
      </c>
      <c r="W1203" s="38" t="s">
        <v>2139</v>
      </c>
      <c r="X1203" s="59" t="s">
        <v>6896</v>
      </c>
    </row>
    <row r="1204" spans="1:24" x14ac:dyDescent="0.2">
      <c r="A1204" s="38" t="s">
        <v>6897</v>
      </c>
      <c r="B1204" s="38" t="s">
        <v>6898</v>
      </c>
      <c r="C1204" s="38" t="s">
        <v>6899</v>
      </c>
      <c r="D1204" s="38" t="s">
        <v>6900</v>
      </c>
      <c r="E1204" s="38">
        <v>2</v>
      </c>
      <c r="F1204" s="38">
        <v>9.5399999999999991</v>
      </c>
      <c r="G1204" s="38">
        <v>9.56</v>
      </c>
      <c r="H1204" s="38">
        <v>10.119999999999999</v>
      </c>
      <c r="I1204" s="38">
        <v>9.26</v>
      </c>
      <c r="J1204" s="38">
        <v>10.130000000000001</v>
      </c>
      <c r="K1204" s="38">
        <v>10.49</v>
      </c>
      <c r="L1204" s="49">
        <v>0.22</v>
      </c>
      <c r="M1204" s="38">
        <v>-0.24249493</v>
      </c>
      <c r="N1204" s="38">
        <v>0.67965432100000001</v>
      </c>
      <c r="O1204" s="38">
        <v>9.848718388</v>
      </c>
      <c r="P1204" s="38">
        <v>1.17</v>
      </c>
      <c r="Q1204" s="38">
        <v>0.28999999999999998</v>
      </c>
      <c r="R1204" s="38">
        <v>0.7</v>
      </c>
      <c r="S1204" s="38">
        <v>-5.2</v>
      </c>
      <c r="T1204" s="38">
        <v>-0.28000000000000003</v>
      </c>
      <c r="U1204" s="38">
        <v>0.56999999999999995</v>
      </c>
      <c r="V1204" s="38">
        <v>0.37</v>
      </c>
      <c r="W1204" s="38" t="s">
        <v>2139</v>
      </c>
      <c r="X1204" s="59" t="s">
        <v>6900</v>
      </c>
    </row>
    <row r="1205" spans="1:24" x14ac:dyDescent="0.2">
      <c r="A1205" s="38" t="s">
        <v>6901</v>
      </c>
      <c r="B1205" s="38" t="s">
        <v>6902</v>
      </c>
      <c r="C1205" s="38" t="s">
        <v>6903</v>
      </c>
      <c r="D1205" s="38" t="s">
        <v>6904</v>
      </c>
      <c r="E1205" s="38">
        <v>3</v>
      </c>
      <c r="F1205" s="38">
        <v>8.6300000000000008</v>
      </c>
      <c r="G1205" s="38">
        <v>9.3000000000000007</v>
      </c>
      <c r="H1205" s="38">
        <v>9.27</v>
      </c>
      <c r="I1205" s="38">
        <v>9.35</v>
      </c>
      <c r="J1205" s="38">
        <v>9.23</v>
      </c>
      <c r="K1205" s="38">
        <v>9.2799999999999994</v>
      </c>
      <c r="L1205" s="49">
        <v>0.22</v>
      </c>
      <c r="M1205" s="38">
        <v>-0.24941197600000001</v>
      </c>
      <c r="N1205" s="38">
        <v>0.69086675600000003</v>
      </c>
      <c r="O1205" s="38">
        <v>9.1759418020000005</v>
      </c>
      <c r="P1205" s="38">
        <v>1.1599999999999999</v>
      </c>
      <c r="Q1205" s="38">
        <v>0.28999999999999998</v>
      </c>
      <c r="R1205" s="38">
        <v>0.7</v>
      </c>
      <c r="S1205" s="38">
        <v>-5.21</v>
      </c>
      <c r="T1205" s="38">
        <v>0.72</v>
      </c>
      <c r="U1205" s="38">
        <v>-7.0000000000000007E-2</v>
      </c>
      <c r="V1205" s="38">
        <v>0.01</v>
      </c>
      <c r="W1205" s="38" t="s">
        <v>2139</v>
      </c>
      <c r="X1205" s="59" t="s">
        <v>6904</v>
      </c>
    </row>
    <row r="1206" spans="1:24" x14ac:dyDescent="0.2">
      <c r="A1206" s="38" t="s">
        <v>6905</v>
      </c>
      <c r="B1206" s="38" t="s">
        <v>6906</v>
      </c>
      <c r="C1206" s="38" t="s">
        <v>6907</v>
      </c>
      <c r="D1206" s="38" t="s">
        <v>6908</v>
      </c>
      <c r="E1206" s="38">
        <v>3</v>
      </c>
      <c r="F1206" s="38">
        <v>8.5</v>
      </c>
      <c r="G1206" s="38">
        <v>8.65</v>
      </c>
      <c r="H1206" s="38">
        <v>9.3800000000000008</v>
      </c>
      <c r="I1206" s="38">
        <v>9.24</v>
      </c>
      <c r="J1206" s="38">
        <v>8.76</v>
      </c>
      <c r="K1206" s="38">
        <v>9.2200000000000006</v>
      </c>
      <c r="L1206" s="49">
        <v>0.22</v>
      </c>
      <c r="M1206" s="38">
        <v>-0.269450517</v>
      </c>
      <c r="N1206" s="38">
        <v>0.71408586900000004</v>
      </c>
      <c r="O1206" s="38">
        <v>8.9581814009999992</v>
      </c>
      <c r="P1206" s="38">
        <v>1.1200000000000001</v>
      </c>
      <c r="Q1206" s="38">
        <v>0.31</v>
      </c>
      <c r="R1206" s="38">
        <v>0.71</v>
      </c>
      <c r="S1206" s="38">
        <v>-5.25</v>
      </c>
      <c r="T1206" s="38">
        <v>0.74</v>
      </c>
      <c r="U1206" s="38">
        <v>0.11</v>
      </c>
      <c r="V1206" s="38">
        <v>-0.16</v>
      </c>
      <c r="W1206" s="38" t="s">
        <v>2118</v>
      </c>
      <c r="X1206" s="59" t="s">
        <v>6908</v>
      </c>
    </row>
    <row r="1207" spans="1:24" x14ac:dyDescent="0.2">
      <c r="A1207" s="38" t="s">
        <v>6909</v>
      </c>
      <c r="B1207" s="38" t="s">
        <v>6910</v>
      </c>
      <c r="C1207" s="38" t="s">
        <v>6911</v>
      </c>
      <c r="D1207" s="38" t="s">
        <v>6912</v>
      </c>
      <c r="E1207" s="38">
        <v>1</v>
      </c>
      <c r="F1207" s="38">
        <v>7.02</v>
      </c>
      <c r="G1207" s="38">
        <v>7.64</v>
      </c>
      <c r="H1207" s="38">
        <v>6.33</v>
      </c>
      <c r="I1207" s="38">
        <v>7.69</v>
      </c>
      <c r="J1207" s="38">
        <v>7.77</v>
      </c>
      <c r="K1207" s="38">
        <v>6.19</v>
      </c>
      <c r="L1207" s="49">
        <v>0.22</v>
      </c>
      <c r="M1207" s="38">
        <v>-0.27222136899999999</v>
      </c>
      <c r="N1207" s="38">
        <v>0.71791087499999995</v>
      </c>
      <c r="O1207" s="38">
        <v>7.1061967130000001</v>
      </c>
      <c r="P1207" s="38">
        <v>1.1100000000000001</v>
      </c>
      <c r="Q1207" s="38">
        <v>0.31</v>
      </c>
      <c r="R1207" s="38">
        <v>0.71</v>
      </c>
      <c r="S1207" s="38">
        <v>-5.26</v>
      </c>
      <c r="T1207" s="38">
        <v>0.67</v>
      </c>
      <c r="U1207" s="38">
        <v>0.13</v>
      </c>
      <c r="V1207" s="38">
        <v>-0.14000000000000001</v>
      </c>
      <c r="W1207" s="38" t="s">
        <v>2118</v>
      </c>
      <c r="X1207" s="59" t="s">
        <v>6912</v>
      </c>
    </row>
    <row r="1208" spans="1:24" x14ac:dyDescent="0.2">
      <c r="A1208" s="38" t="s">
        <v>6913</v>
      </c>
      <c r="B1208" s="38" t="s">
        <v>6914</v>
      </c>
      <c r="C1208" s="38" t="s">
        <v>6915</v>
      </c>
      <c r="D1208" s="38" t="s">
        <v>6916</v>
      </c>
      <c r="E1208" s="38">
        <v>2</v>
      </c>
      <c r="F1208" s="38">
        <v>6.65</v>
      </c>
      <c r="G1208" s="38">
        <v>6.88</v>
      </c>
      <c r="H1208" s="38">
        <v>7.22</v>
      </c>
      <c r="I1208" s="38">
        <v>7.25</v>
      </c>
      <c r="J1208" s="38">
        <v>7.12</v>
      </c>
      <c r="K1208" s="38">
        <v>7.03</v>
      </c>
      <c r="L1208" s="49">
        <v>0.22</v>
      </c>
      <c r="M1208" s="38">
        <v>-0.268020386</v>
      </c>
      <c r="N1208" s="38">
        <v>0.70440508899999998</v>
      </c>
      <c r="O1208" s="38">
        <v>7.0237948719999999</v>
      </c>
      <c r="P1208" s="38">
        <v>1.1100000000000001</v>
      </c>
      <c r="Q1208" s="38">
        <v>0.31</v>
      </c>
      <c r="R1208" s="38">
        <v>0.71</v>
      </c>
      <c r="S1208" s="38">
        <v>-5.26</v>
      </c>
      <c r="T1208" s="38">
        <v>0.6</v>
      </c>
      <c r="U1208" s="38">
        <v>0.24</v>
      </c>
      <c r="V1208" s="38">
        <v>-0.19</v>
      </c>
      <c r="W1208" s="38" t="s">
        <v>2118</v>
      </c>
      <c r="X1208" s="59" t="s">
        <v>6916</v>
      </c>
    </row>
    <row r="1209" spans="1:24" x14ac:dyDescent="0.2">
      <c r="A1209" s="38" t="s">
        <v>6917</v>
      </c>
      <c r="B1209" s="38" t="s">
        <v>6918</v>
      </c>
      <c r="C1209" s="38" t="s">
        <v>6919</v>
      </c>
      <c r="D1209" s="38" t="s">
        <v>6920</v>
      </c>
      <c r="E1209" s="38">
        <v>1</v>
      </c>
      <c r="F1209" s="38">
        <v>8.6999999999999993</v>
      </c>
      <c r="G1209" s="38">
        <v>9.48</v>
      </c>
      <c r="H1209" s="38">
        <v>8.59</v>
      </c>
      <c r="I1209" s="38">
        <v>9.36</v>
      </c>
      <c r="J1209" s="38">
        <v>9.2100000000000009</v>
      </c>
      <c r="K1209" s="38">
        <v>8.85</v>
      </c>
      <c r="L1209" s="49">
        <v>0.22</v>
      </c>
      <c r="M1209" s="38">
        <v>-0.27411476800000001</v>
      </c>
      <c r="N1209" s="38">
        <v>0.71186443600000004</v>
      </c>
      <c r="O1209" s="38">
        <v>9.0323185719999994</v>
      </c>
      <c r="P1209" s="38">
        <v>1.1000000000000001</v>
      </c>
      <c r="Q1209" s="38">
        <v>0.32</v>
      </c>
      <c r="R1209" s="38">
        <v>0.71</v>
      </c>
      <c r="S1209" s="38">
        <v>-5.27</v>
      </c>
      <c r="T1209" s="38">
        <v>0.66</v>
      </c>
      <c r="U1209" s="38">
        <v>-0.27</v>
      </c>
      <c r="V1209" s="38">
        <v>0.26</v>
      </c>
      <c r="W1209" s="38" t="s">
        <v>2139</v>
      </c>
      <c r="X1209" s="59" t="s">
        <v>6920</v>
      </c>
    </row>
    <row r="1210" spans="1:24" x14ac:dyDescent="0.2">
      <c r="A1210" s="38" t="s">
        <v>6921</v>
      </c>
      <c r="B1210" s="38" t="s">
        <v>6922</v>
      </c>
      <c r="C1210" s="38" t="s">
        <v>6923</v>
      </c>
      <c r="D1210" s="38" t="s">
        <v>6924</v>
      </c>
      <c r="E1210" s="38">
        <v>1</v>
      </c>
      <c r="F1210" s="38">
        <v>4.84</v>
      </c>
      <c r="G1210" s="38">
        <v>3.93</v>
      </c>
      <c r="H1210" s="38">
        <v>4.05</v>
      </c>
      <c r="I1210" s="38">
        <v>4.78</v>
      </c>
      <c r="J1210" s="38">
        <v>4.22</v>
      </c>
      <c r="K1210" s="38">
        <v>4.47</v>
      </c>
      <c r="L1210" s="49">
        <v>0.22</v>
      </c>
      <c r="M1210" s="38">
        <v>-0.27744261399999998</v>
      </c>
      <c r="N1210" s="38">
        <v>0.71633372399999995</v>
      </c>
      <c r="O1210" s="38">
        <v>4.3814770520000001</v>
      </c>
      <c r="P1210" s="38">
        <v>1.0900000000000001</v>
      </c>
      <c r="Q1210" s="38">
        <v>0.32</v>
      </c>
      <c r="R1210" s="38">
        <v>0.71</v>
      </c>
      <c r="S1210" s="38">
        <v>-5.28</v>
      </c>
      <c r="T1210" s="38">
        <v>-0.06</v>
      </c>
      <c r="U1210" s="38">
        <v>0.28999999999999998</v>
      </c>
      <c r="V1210" s="38">
        <v>0.42</v>
      </c>
      <c r="W1210" s="38" t="s">
        <v>2139</v>
      </c>
      <c r="X1210" s="59" t="s">
        <v>6924</v>
      </c>
    </row>
    <row r="1211" spans="1:24" x14ac:dyDescent="0.2">
      <c r="A1211" s="38" t="s">
        <v>6925</v>
      </c>
      <c r="B1211" s="38" t="s">
        <v>6926</v>
      </c>
      <c r="C1211" s="38" t="s">
        <v>6927</v>
      </c>
      <c r="D1211" s="38" t="s">
        <v>6928</v>
      </c>
      <c r="E1211" s="38">
        <v>1</v>
      </c>
      <c r="F1211" s="38">
        <v>7.18</v>
      </c>
      <c r="G1211" s="38">
        <v>7.96</v>
      </c>
      <c r="H1211" s="38">
        <v>8.33</v>
      </c>
      <c r="I1211" s="38">
        <v>7.91</v>
      </c>
      <c r="J1211" s="38">
        <v>7.67</v>
      </c>
      <c r="K1211" s="38">
        <v>8.5500000000000007</v>
      </c>
      <c r="L1211" s="49">
        <v>0.22</v>
      </c>
      <c r="M1211" s="38">
        <v>-0.31828439400000003</v>
      </c>
      <c r="N1211" s="38">
        <v>0.75789090299999995</v>
      </c>
      <c r="O1211" s="38">
        <v>7.9332768390000004</v>
      </c>
      <c r="P1211" s="38">
        <v>1.01</v>
      </c>
      <c r="Q1211" s="38">
        <v>0.35</v>
      </c>
      <c r="R1211" s="38">
        <v>0.73</v>
      </c>
      <c r="S1211" s="38">
        <v>-5.36</v>
      </c>
      <c r="T1211" s="38">
        <v>0.73</v>
      </c>
      <c r="U1211" s="38">
        <v>-0.28999999999999998</v>
      </c>
      <c r="V1211" s="38">
        <v>0.22</v>
      </c>
      <c r="W1211" s="38" t="s">
        <v>2139</v>
      </c>
      <c r="X1211" s="59" t="s">
        <v>6928</v>
      </c>
    </row>
    <row r="1212" spans="1:24" x14ac:dyDescent="0.2">
      <c r="A1212" s="38" t="s">
        <v>6929</v>
      </c>
      <c r="B1212" s="38" t="s">
        <v>6930</v>
      </c>
      <c r="C1212" s="38" t="s">
        <v>6931</v>
      </c>
      <c r="D1212" s="38" t="s">
        <v>6932</v>
      </c>
      <c r="E1212" s="38">
        <v>1</v>
      </c>
      <c r="F1212" s="38">
        <v>6.76</v>
      </c>
      <c r="G1212" s="38">
        <v>7.51</v>
      </c>
      <c r="H1212" s="38">
        <v>7.73</v>
      </c>
      <c r="I1212" s="38">
        <v>7.62</v>
      </c>
      <c r="J1212" s="38">
        <v>7.48</v>
      </c>
      <c r="K1212" s="38">
        <v>7.57</v>
      </c>
      <c r="L1212" s="49">
        <v>0.22</v>
      </c>
      <c r="M1212" s="38">
        <v>-0.35563742500000001</v>
      </c>
      <c r="N1212" s="38">
        <v>0.80233750400000003</v>
      </c>
      <c r="O1212" s="38">
        <v>7.4453239189999998</v>
      </c>
      <c r="P1212" s="38">
        <v>0.95</v>
      </c>
      <c r="Q1212" s="38">
        <v>0.38</v>
      </c>
      <c r="R1212" s="38">
        <v>0.74</v>
      </c>
      <c r="S1212" s="38">
        <v>-5.41</v>
      </c>
      <c r="T1212" s="38">
        <v>0.86</v>
      </c>
      <c r="U1212" s="38">
        <v>-0.03</v>
      </c>
      <c r="V1212" s="38">
        <v>-0.16</v>
      </c>
      <c r="W1212" s="38" t="s">
        <v>2139</v>
      </c>
      <c r="X1212" s="59" t="s">
        <v>6932</v>
      </c>
    </row>
    <row r="1213" spans="1:24" x14ac:dyDescent="0.2">
      <c r="A1213" s="38" t="s">
        <v>6933</v>
      </c>
      <c r="B1213" s="38" t="s">
        <v>6934</v>
      </c>
      <c r="C1213" s="38" t="s">
        <v>6935</v>
      </c>
      <c r="D1213" s="38" t="s">
        <v>6936</v>
      </c>
      <c r="E1213" s="38">
        <v>2</v>
      </c>
      <c r="F1213" s="38">
        <v>8.43</v>
      </c>
      <c r="G1213" s="38">
        <v>9.43</v>
      </c>
      <c r="H1213" s="38">
        <v>9.14</v>
      </c>
      <c r="I1213" s="38">
        <v>9.36</v>
      </c>
      <c r="J1213" s="38">
        <v>9.31</v>
      </c>
      <c r="K1213" s="38">
        <v>8.99</v>
      </c>
      <c r="L1213" s="49">
        <v>0.22</v>
      </c>
      <c r="M1213" s="38">
        <v>-0.38638934600000002</v>
      </c>
      <c r="N1213" s="38">
        <v>0.82731703599999995</v>
      </c>
      <c r="O1213" s="38">
        <v>9.1099290610000008</v>
      </c>
      <c r="P1213" s="38">
        <v>0.91</v>
      </c>
      <c r="Q1213" s="38">
        <v>0.4</v>
      </c>
      <c r="R1213" s="38">
        <v>0.76</v>
      </c>
      <c r="S1213" s="38">
        <v>-5.45</v>
      </c>
      <c r="T1213" s="38">
        <v>0.93</v>
      </c>
      <c r="U1213" s="38">
        <v>-0.12</v>
      </c>
      <c r="V1213" s="38">
        <v>-0.15</v>
      </c>
      <c r="W1213" s="38" t="s">
        <v>2139</v>
      </c>
      <c r="X1213" s="59" t="s">
        <v>6936</v>
      </c>
    </row>
    <row r="1214" spans="1:24" x14ac:dyDescent="0.2">
      <c r="A1214" s="38" t="s">
        <v>6937</v>
      </c>
      <c r="B1214" s="38" t="s">
        <v>6938</v>
      </c>
      <c r="C1214" s="38" t="s">
        <v>6939</v>
      </c>
      <c r="D1214" s="38" t="s">
        <v>6940</v>
      </c>
      <c r="E1214" s="38">
        <v>1</v>
      </c>
      <c r="F1214" s="38">
        <v>5.57</v>
      </c>
      <c r="G1214" s="38">
        <v>6.05</v>
      </c>
      <c r="H1214" s="38">
        <v>6.87</v>
      </c>
      <c r="I1214" s="38">
        <v>6.49</v>
      </c>
      <c r="J1214" s="38">
        <v>6</v>
      </c>
      <c r="K1214" s="38">
        <v>6.66</v>
      </c>
      <c r="L1214" s="49">
        <v>0.22</v>
      </c>
      <c r="M1214" s="38">
        <v>-0.41584195099999999</v>
      </c>
      <c r="N1214" s="38">
        <v>0.86105792000000003</v>
      </c>
      <c r="O1214" s="38">
        <v>6.2733036770000004</v>
      </c>
      <c r="P1214" s="38">
        <v>0.86</v>
      </c>
      <c r="Q1214" s="38">
        <v>0.42</v>
      </c>
      <c r="R1214" s="38">
        <v>0.77</v>
      </c>
      <c r="S1214" s="38">
        <v>-5.49</v>
      </c>
      <c r="T1214" s="38">
        <v>0.92</v>
      </c>
      <c r="U1214" s="38">
        <v>-0.05</v>
      </c>
      <c r="V1214" s="38">
        <v>-0.21</v>
      </c>
      <c r="W1214" s="38" t="s">
        <v>2139</v>
      </c>
      <c r="X1214" s="59" t="s">
        <v>6940</v>
      </c>
    </row>
    <row r="1215" spans="1:24" x14ac:dyDescent="0.2">
      <c r="A1215" s="38" t="s">
        <v>6941</v>
      </c>
      <c r="B1215" s="38" t="s">
        <v>6942</v>
      </c>
      <c r="C1215" s="38" t="s">
        <v>6943</v>
      </c>
      <c r="D1215" s="38" t="s">
        <v>6944</v>
      </c>
      <c r="E1215" s="38">
        <v>12</v>
      </c>
      <c r="F1215" s="38">
        <v>10.17</v>
      </c>
      <c r="G1215" s="38">
        <v>11.95</v>
      </c>
      <c r="H1215" s="38">
        <v>11.59</v>
      </c>
      <c r="I1215" s="38">
        <v>11.62</v>
      </c>
      <c r="J1215" s="38">
        <v>11.63</v>
      </c>
      <c r="K1215" s="38">
        <v>11.09</v>
      </c>
      <c r="L1215" s="49">
        <v>0.22</v>
      </c>
      <c r="M1215" s="38">
        <v>-0.90153234299999996</v>
      </c>
      <c r="N1215" s="38">
        <v>1.3332155699999999</v>
      </c>
      <c r="O1215" s="38">
        <v>11.340855060000001</v>
      </c>
      <c r="P1215" s="38">
        <v>0.51</v>
      </c>
      <c r="Q1215" s="38">
        <v>0.63</v>
      </c>
      <c r="R1215" s="38">
        <v>0.87</v>
      </c>
      <c r="S1215" s="38">
        <v>-5.72</v>
      </c>
      <c r="T1215" s="38">
        <v>1.45</v>
      </c>
      <c r="U1215" s="38">
        <v>-0.32</v>
      </c>
      <c r="V1215" s="38">
        <v>-0.5</v>
      </c>
      <c r="W1215" s="38" t="s">
        <v>2139</v>
      </c>
      <c r="X1215" s="59" t="s">
        <v>6944</v>
      </c>
    </row>
    <row r="1216" spans="1:24" x14ac:dyDescent="0.2">
      <c r="A1216" s="38" t="s">
        <v>6945</v>
      </c>
      <c r="B1216" s="38" t="s">
        <v>6946</v>
      </c>
      <c r="C1216" s="38" t="s">
        <v>6947</v>
      </c>
      <c r="D1216" s="38" t="s">
        <v>6948</v>
      </c>
      <c r="E1216" s="38">
        <v>13</v>
      </c>
      <c r="F1216" s="38">
        <v>12.11</v>
      </c>
      <c r="G1216" s="38">
        <v>11.77</v>
      </c>
      <c r="H1216" s="38">
        <v>12.24</v>
      </c>
      <c r="I1216" s="38">
        <v>12.31</v>
      </c>
      <c r="J1216" s="38">
        <v>11.96</v>
      </c>
      <c r="K1216" s="38">
        <v>12.47</v>
      </c>
      <c r="L1216" s="49">
        <v>0.21</v>
      </c>
      <c r="M1216" s="38">
        <v>-2.4034766999999999E-2</v>
      </c>
      <c r="N1216" s="38">
        <v>0.43976579199999999</v>
      </c>
      <c r="O1216" s="38">
        <v>12.140668359999999</v>
      </c>
      <c r="P1216" s="38">
        <v>2.2200000000000002</v>
      </c>
      <c r="Q1216" s="38">
        <v>7.0000000000000007E-2</v>
      </c>
      <c r="R1216" s="38">
        <v>0.56000000000000005</v>
      </c>
      <c r="S1216" s="38">
        <v>-4</v>
      </c>
      <c r="T1216" s="38">
        <v>0.2</v>
      </c>
      <c r="U1216" s="38">
        <v>0.19</v>
      </c>
      <c r="V1216" s="38">
        <v>0.23</v>
      </c>
      <c r="W1216" s="38" t="s">
        <v>2118</v>
      </c>
      <c r="X1216" s="59" t="s">
        <v>6948</v>
      </c>
    </row>
    <row r="1217" spans="1:24" x14ac:dyDescent="0.2">
      <c r="A1217" s="38" t="s">
        <v>6949</v>
      </c>
      <c r="B1217" s="38" t="s">
        <v>6950</v>
      </c>
      <c r="C1217" s="38" t="s">
        <v>6951</v>
      </c>
      <c r="D1217" s="38" t="s">
        <v>6952</v>
      </c>
      <c r="E1217" s="38">
        <v>8</v>
      </c>
      <c r="F1217" s="38">
        <v>13.38</v>
      </c>
      <c r="G1217" s="38">
        <v>13.41</v>
      </c>
      <c r="H1217" s="38">
        <v>13.53</v>
      </c>
      <c r="I1217" s="38">
        <v>13.53</v>
      </c>
      <c r="J1217" s="38">
        <v>13.53</v>
      </c>
      <c r="K1217" s="38">
        <v>13.88</v>
      </c>
      <c r="L1217" s="49">
        <v>0.21</v>
      </c>
      <c r="M1217" s="38">
        <v>-3.1663660000000003E-2</v>
      </c>
      <c r="N1217" s="38">
        <v>0.448509045</v>
      </c>
      <c r="O1217" s="38">
        <v>13.54405753</v>
      </c>
      <c r="P1217" s="38">
        <v>2.15</v>
      </c>
      <c r="Q1217" s="38">
        <v>7.6999999999999999E-2</v>
      </c>
      <c r="R1217" s="38">
        <v>0.56000000000000005</v>
      </c>
      <c r="S1217" s="38">
        <v>-4.08</v>
      </c>
      <c r="T1217" s="38">
        <v>0.15</v>
      </c>
      <c r="U1217" s="38">
        <v>0.12</v>
      </c>
      <c r="V1217" s="38">
        <v>0.35</v>
      </c>
      <c r="W1217" s="38" t="s">
        <v>2118</v>
      </c>
      <c r="X1217" s="59" t="s">
        <v>6952</v>
      </c>
    </row>
    <row r="1218" spans="1:24" x14ac:dyDescent="0.2">
      <c r="A1218" s="38" t="s">
        <v>6953</v>
      </c>
      <c r="B1218" s="38" t="s">
        <v>6954</v>
      </c>
      <c r="C1218" s="38" t="s">
        <v>6955</v>
      </c>
      <c r="D1218" s="38" t="s">
        <v>6956</v>
      </c>
      <c r="E1218" s="38">
        <v>12</v>
      </c>
      <c r="F1218" s="38">
        <v>12.22</v>
      </c>
      <c r="G1218" s="38">
        <v>12.33</v>
      </c>
      <c r="H1218" s="38">
        <v>12.48</v>
      </c>
      <c r="I1218" s="38">
        <v>12.58</v>
      </c>
      <c r="J1218" s="38">
        <v>12.44</v>
      </c>
      <c r="K1218" s="38">
        <v>12.65</v>
      </c>
      <c r="L1218" s="49">
        <v>0.21</v>
      </c>
      <c r="M1218" s="38">
        <v>-3.4925298E-2</v>
      </c>
      <c r="N1218" s="38">
        <v>0.46397544400000001</v>
      </c>
      <c r="O1218" s="38">
        <v>12.447410550000001</v>
      </c>
      <c r="P1218" s="38">
        <v>2.13</v>
      </c>
      <c r="Q1218" s="38">
        <v>0.08</v>
      </c>
      <c r="R1218" s="38">
        <v>0.56000000000000005</v>
      </c>
      <c r="S1218" s="38">
        <v>-4.1100000000000003</v>
      </c>
      <c r="T1218" s="38">
        <v>0.36</v>
      </c>
      <c r="U1218" s="38">
        <v>0.11</v>
      </c>
      <c r="V1218" s="38">
        <v>0.17</v>
      </c>
      <c r="W1218" s="38" t="s">
        <v>2118</v>
      </c>
      <c r="X1218" s="59" t="s">
        <v>6956</v>
      </c>
    </row>
    <row r="1219" spans="1:24" x14ac:dyDescent="0.2">
      <c r="A1219" s="38" t="s">
        <v>6957</v>
      </c>
      <c r="B1219" s="38" t="s">
        <v>6958</v>
      </c>
      <c r="C1219" s="38" t="s">
        <v>6959</v>
      </c>
      <c r="D1219" s="38" t="s">
        <v>6960</v>
      </c>
      <c r="E1219" s="38">
        <v>19</v>
      </c>
      <c r="F1219" s="38">
        <v>12.01</v>
      </c>
      <c r="G1219" s="38">
        <v>11.92</v>
      </c>
      <c r="H1219" s="38">
        <v>12.26</v>
      </c>
      <c r="I1219" s="38">
        <v>12.31</v>
      </c>
      <c r="J1219" s="38">
        <v>12.14</v>
      </c>
      <c r="K1219" s="38">
        <v>12.37</v>
      </c>
      <c r="L1219" s="49">
        <v>0.21</v>
      </c>
      <c r="M1219" s="38">
        <v>-3.6400041000000001E-2</v>
      </c>
      <c r="N1219" s="38">
        <v>0.45435050700000001</v>
      </c>
      <c r="O1219" s="38">
        <v>12.16927198</v>
      </c>
      <c r="P1219" s="38">
        <v>2.11</v>
      </c>
      <c r="Q1219" s="38">
        <v>8.2000000000000003E-2</v>
      </c>
      <c r="R1219" s="38">
        <v>0.56000000000000005</v>
      </c>
      <c r="S1219" s="38">
        <v>-4.13</v>
      </c>
      <c r="T1219" s="38">
        <v>0.3</v>
      </c>
      <c r="U1219" s="38">
        <v>0.22</v>
      </c>
      <c r="V1219" s="38">
        <v>0.11</v>
      </c>
      <c r="W1219" s="38" t="s">
        <v>2118</v>
      </c>
      <c r="X1219" s="59" t="s">
        <v>6960</v>
      </c>
    </row>
    <row r="1220" spans="1:24" x14ac:dyDescent="0.2">
      <c r="A1220" s="38" t="s">
        <v>6961</v>
      </c>
      <c r="B1220" s="38" t="s">
        <v>6962</v>
      </c>
      <c r="C1220" s="38" t="s">
        <v>6963</v>
      </c>
      <c r="D1220" s="38" t="s">
        <v>6964</v>
      </c>
      <c r="E1220" s="38">
        <v>15</v>
      </c>
      <c r="F1220" s="38">
        <v>12.08</v>
      </c>
      <c r="G1220" s="38">
        <v>12.43</v>
      </c>
      <c r="H1220" s="38">
        <v>12.31</v>
      </c>
      <c r="I1220" s="38">
        <v>12.4</v>
      </c>
      <c r="J1220" s="38">
        <v>12.5</v>
      </c>
      <c r="K1220" s="38">
        <v>12.55</v>
      </c>
      <c r="L1220" s="49">
        <v>0.21</v>
      </c>
      <c r="M1220" s="38">
        <v>-3.9980427999999998E-2</v>
      </c>
      <c r="N1220" s="38">
        <v>0.46156117600000002</v>
      </c>
      <c r="O1220" s="38">
        <v>12.378520999999999</v>
      </c>
      <c r="P1220" s="38">
        <v>2.08</v>
      </c>
      <c r="Q1220" s="38">
        <v>8.5000000000000006E-2</v>
      </c>
      <c r="R1220" s="38">
        <v>0.56999999999999995</v>
      </c>
      <c r="S1220" s="38">
        <v>-4.17</v>
      </c>
      <c r="T1220" s="38">
        <v>0.32</v>
      </c>
      <c r="U1220" s="38">
        <v>7.0000000000000007E-2</v>
      </c>
      <c r="V1220" s="38">
        <v>0.24</v>
      </c>
      <c r="W1220" s="38" t="s">
        <v>2118</v>
      </c>
      <c r="X1220" s="59" t="s">
        <v>6964</v>
      </c>
    </row>
    <row r="1221" spans="1:24" x14ac:dyDescent="0.2">
      <c r="A1221" s="38" t="s">
        <v>6965</v>
      </c>
      <c r="B1221" s="38" t="s">
        <v>6966</v>
      </c>
      <c r="C1221" s="38" t="s">
        <v>6967</v>
      </c>
      <c r="D1221" s="38" t="s">
        <v>6968</v>
      </c>
      <c r="E1221" s="38">
        <v>4</v>
      </c>
      <c r="F1221" s="38">
        <v>10.5</v>
      </c>
      <c r="G1221" s="38">
        <v>11.13</v>
      </c>
      <c r="H1221" s="38">
        <v>11.27</v>
      </c>
      <c r="I1221" s="38">
        <v>10.7</v>
      </c>
      <c r="J1221" s="38">
        <v>11.31</v>
      </c>
      <c r="K1221" s="38">
        <v>11.54</v>
      </c>
      <c r="L1221" s="49">
        <v>0.21</v>
      </c>
      <c r="M1221" s="38">
        <v>-4.0416884E-2</v>
      </c>
      <c r="N1221" s="38">
        <v>0.46472349200000002</v>
      </c>
      <c r="O1221" s="38">
        <v>11.07525077</v>
      </c>
      <c r="P1221" s="38">
        <v>2.08</v>
      </c>
      <c r="Q1221" s="38">
        <v>8.5000000000000006E-2</v>
      </c>
      <c r="R1221" s="38">
        <v>0.56999999999999995</v>
      </c>
      <c r="S1221" s="38">
        <v>-4.17</v>
      </c>
      <c r="T1221" s="38">
        <v>0.2</v>
      </c>
      <c r="U1221" s="38">
        <v>0.18</v>
      </c>
      <c r="V1221" s="38">
        <v>0.27</v>
      </c>
      <c r="W1221" s="38" t="s">
        <v>2118</v>
      </c>
      <c r="X1221" s="59" t="s">
        <v>6968</v>
      </c>
    </row>
    <row r="1222" spans="1:24" x14ac:dyDescent="0.2">
      <c r="A1222" s="38" t="s">
        <v>6969</v>
      </c>
      <c r="B1222" s="38" t="s">
        <v>6970</v>
      </c>
      <c r="C1222" s="38" t="s">
        <v>6971</v>
      </c>
      <c r="D1222" s="38" t="s">
        <v>6972</v>
      </c>
      <c r="E1222" s="38">
        <v>30</v>
      </c>
      <c r="F1222" s="38">
        <v>12.99</v>
      </c>
      <c r="G1222" s="38">
        <v>13.18</v>
      </c>
      <c r="H1222" s="38">
        <v>13.5</v>
      </c>
      <c r="I1222" s="38">
        <v>13.31</v>
      </c>
      <c r="J1222" s="38">
        <v>13.22</v>
      </c>
      <c r="K1222" s="38">
        <v>13.77</v>
      </c>
      <c r="L1222" s="49">
        <v>0.21</v>
      </c>
      <c r="M1222" s="38">
        <v>-4.4615875999999999E-2</v>
      </c>
      <c r="N1222" s="38">
        <v>0.46153960100000002</v>
      </c>
      <c r="O1222" s="38">
        <v>13.32867409</v>
      </c>
      <c r="P1222" s="38">
        <v>2.04</v>
      </c>
      <c r="Q1222" s="38">
        <v>0.09</v>
      </c>
      <c r="R1222" s="38">
        <v>0.56999999999999995</v>
      </c>
      <c r="S1222" s="38">
        <v>-4.22</v>
      </c>
      <c r="T1222" s="38">
        <v>0.32</v>
      </c>
      <c r="U1222" s="38">
        <v>0.04</v>
      </c>
      <c r="V1222" s="38">
        <v>0.27</v>
      </c>
      <c r="W1222" s="38" t="s">
        <v>2118</v>
      </c>
      <c r="X1222" s="59" t="s">
        <v>6972</v>
      </c>
    </row>
    <row r="1223" spans="1:24" x14ac:dyDescent="0.2">
      <c r="A1223" s="38" t="s">
        <v>6973</v>
      </c>
      <c r="B1223" s="38" t="s">
        <v>6974</v>
      </c>
      <c r="C1223" s="38" t="s">
        <v>6975</v>
      </c>
      <c r="D1223" s="38" t="s">
        <v>6976</v>
      </c>
      <c r="E1223" s="38">
        <v>15</v>
      </c>
      <c r="F1223" s="38">
        <v>12.19</v>
      </c>
      <c r="G1223" s="38">
        <v>12.15</v>
      </c>
      <c r="H1223" s="38">
        <v>12.71</v>
      </c>
      <c r="I1223" s="38">
        <v>12.56</v>
      </c>
      <c r="J1223" s="38">
        <v>12.27</v>
      </c>
      <c r="K1223" s="38">
        <v>12.85</v>
      </c>
      <c r="L1223" s="49">
        <v>0.21</v>
      </c>
      <c r="M1223" s="38">
        <v>-4.6921315999999998E-2</v>
      </c>
      <c r="N1223" s="38">
        <v>0.45991198799999999</v>
      </c>
      <c r="O1223" s="38">
        <v>12.455360600000001</v>
      </c>
      <c r="P1223" s="38">
        <v>2.0099999999999998</v>
      </c>
      <c r="Q1223" s="38">
        <v>9.2999999999999999E-2</v>
      </c>
      <c r="R1223" s="38">
        <v>0.56999999999999995</v>
      </c>
      <c r="S1223" s="38">
        <v>-4.24</v>
      </c>
      <c r="T1223" s="38">
        <v>0.37</v>
      </c>
      <c r="U1223" s="38">
        <v>0.12</v>
      </c>
      <c r="V1223" s="38">
        <v>0.14000000000000001</v>
      </c>
      <c r="W1223" s="38" t="s">
        <v>2118</v>
      </c>
      <c r="X1223" s="59" t="s">
        <v>6976</v>
      </c>
    </row>
    <row r="1224" spans="1:24" x14ac:dyDescent="0.2">
      <c r="A1224" s="38" t="s">
        <v>6977</v>
      </c>
      <c r="B1224" s="38" t="s">
        <v>6978</v>
      </c>
      <c r="C1224" s="38" t="s">
        <v>6979</v>
      </c>
      <c r="D1224" s="38" t="s">
        <v>6980</v>
      </c>
      <c r="E1224" s="38">
        <v>17</v>
      </c>
      <c r="F1224" s="38">
        <v>11.57</v>
      </c>
      <c r="G1224" s="38">
        <v>11.91</v>
      </c>
      <c r="H1224" s="38">
        <v>11.93</v>
      </c>
      <c r="I1224" s="38">
        <v>11.89</v>
      </c>
      <c r="J1224" s="38">
        <v>11.97</v>
      </c>
      <c r="K1224" s="38">
        <v>12.18</v>
      </c>
      <c r="L1224" s="49">
        <v>0.21</v>
      </c>
      <c r="M1224" s="38">
        <v>-5.0169118999999998E-2</v>
      </c>
      <c r="N1224" s="38">
        <v>0.475078746</v>
      </c>
      <c r="O1224" s="38">
        <v>11.90763879</v>
      </c>
      <c r="P1224" s="38">
        <v>2</v>
      </c>
      <c r="Q1224" s="38">
        <v>9.4E-2</v>
      </c>
      <c r="R1224" s="38">
        <v>0.57999999999999996</v>
      </c>
      <c r="S1224" s="38">
        <v>-4.26</v>
      </c>
      <c r="T1224" s="38">
        <v>0.32</v>
      </c>
      <c r="U1224" s="38">
        <v>0.06</v>
      </c>
      <c r="V1224" s="38">
        <v>0.25</v>
      </c>
      <c r="W1224" s="38" t="s">
        <v>2118</v>
      </c>
      <c r="X1224" s="59" t="s">
        <v>6980</v>
      </c>
    </row>
    <row r="1225" spans="1:24" x14ac:dyDescent="0.2">
      <c r="A1225" s="38" t="s">
        <v>6981</v>
      </c>
      <c r="B1225" s="38" t="s">
        <v>6982</v>
      </c>
      <c r="C1225" s="38" t="s">
        <v>6983</v>
      </c>
      <c r="D1225" s="38" t="s">
        <v>6984</v>
      </c>
      <c r="E1225" s="38">
        <v>7</v>
      </c>
      <c r="F1225" s="38">
        <v>10.96</v>
      </c>
      <c r="G1225" s="38">
        <v>10.97</v>
      </c>
      <c r="H1225" s="38">
        <v>11.33</v>
      </c>
      <c r="I1225" s="38">
        <v>11.27</v>
      </c>
      <c r="J1225" s="38">
        <v>11.18</v>
      </c>
      <c r="K1225" s="38">
        <v>11.44</v>
      </c>
      <c r="L1225" s="49">
        <v>0.21</v>
      </c>
      <c r="M1225" s="38">
        <v>-5.3097551999999999E-2</v>
      </c>
      <c r="N1225" s="38">
        <v>0.47338312599999999</v>
      </c>
      <c r="O1225" s="38">
        <v>11.19279439</v>
      </c>
      <c r="P1225" s="38">
        <v>1.97</v>
      </c>
      <c r="Q1225" s="38">
        <v>9.8000000000000004E-2</v>
      </c>
      <c r="R1225" s="38">
        <v>0.57999999999999996</v>
      </c>
      <c r="S1225" s="38">
        <v>-4.29</v>
      </c>
      <c r="T1225" s="38">
        <v>0.31</v>
      </c>
      <c r="U1225" s="38">
        <v>0.21</v>
      </c>
      <c r="V1225" s="38">
        <v>0.11</v>
      </c>
      <c r="W1225" s="38" t="s">
        <v>2118</v>
      </c>
      <c r="X1225" s="59" t="s">
        <v>6984</v>
      </c>
    </row>
    <row r="1226" spans="1:24" x14ac:dyDescent="0.2">
      <c r="A1226" s="38" t="s">
        <v>6985</v>
      </c>
      <c r="B1226" s="38" t="s">
        <v>6986</v>
      </c>
      <c r="C1226" s="38" t="s">
        <v>6987</v>
      </c>
      <c r="D1226" s="38" t="s">
        <v>6988</v>
      </c>
      <c r="E1226" s="38">
        <v>10</v>
      </c>
      <c r="F1226" s="38">
        <v>11.38</v>
      </c>
      <c r="G1226" s="38">
        <v>11.41</v>
      </c>
      <c r="H1226" s="38">
        <v>11.86</v>
      </c>
      <c r="I1226" s="38">
        <v>11.44</v>
      </c>
      <c r="J1226" s="38">
        <v>11.73</v>
      </c>
      <c r="K1226" s="38">
        <v>12.11</v>
      </c>
      <c r="L1226" s="49">
        <v>0.21</v>
      </c>
      <c r="M1226" s="38">
        <v>-5.4455080000000003E-2</v>
      </c>
      <c r="N1226" s="38">
        <v>0.48013114099999998</v>
      </c>
      <c r="O1226" s="38">
        <v>11.65543079</v>
      </c>
      <c r="P1226" s="38">
        <v>1.97</v>
      </c>
      <c r="Q1226" s="38">
        <v>9.9000000000000005E-2</v>
      </c>
      <c r="R1226" s="38">
        <v>0.57999999999999996</v>
      </c>
      <c r="S1226" s="38">
        <v>-4.3</v>
      </c>
      <c r="T1226" s="38">
        <v>0.06</v>
      </c>
      <c r="U1226" s="38">
        <v>0.32</v>
      </c>
      <c r="V1226" s="38">
        <v>0.25</v>
      </c>
      <c r="W1226" s="38" t="s">
        <v>2118</v>
      </c>
      <c r="X1226" s="59" t="s">
        <v>6988</v>
      </c>
    </row>
    <row r="1227" spans="1:24" x14ac:dyDescent="0.2">
      <c r="A1227" s="38" t="s">
        <v>6989</v>
      </c>
      <c r="B1227" s="38" t="s">
        <v>6990</v>
      </c>
      <c r="C1227" s="38" t="s">
        <v>6991</v>
      </c>
      <c r="D1227" s="38" t="s">
        <v>6992</v>
      </c>
      <c r="E1227" s="38">
        <v>6</v>
      </c>
      <c r="F1227" s="38">
        <v>10.11</v>
      </c>
      <c r="G1227" s="38">
        <v>10.28</v>
      </c>
      <c r="H1227" s="38">
        <v>10.45</v>
      </c>
      <c r="I1227" s="38">
        <v>10.39</v>
      </c>
      <c r="J1227" s="38">
        <v>10.39</v>
      </c>
      <c r="K1227" s="38">
        <v>10.69</v>
      </c>
      <c r="L1227" s="49">
        <v>0.21</v>
      </c>
      <c r="M1227" s="38">
        <v>-5.5617446000000001E-2</v>
      </c>
      <c r="N1227" s="38">
        <v>0.48211172099999999</v>
      </c>
      <c r="O1227" s="38">
        <v>10.384973199999999</v>
      </c>
      <c r="P1227" s="38">
        <v>1.96</v>
      </c>
      <c r="Q1227" s="38">
        <v>0.1</v>
      </c>
      <c r="R1227" s="38">
        <v>0.57999999999999996</v>
      </c>
      <c r="S1227" s="38">
        <v>-4.3099999999999996</v>
      </c>
      <c r="T1227" s="38">
        <v>0.28000000000000003</v>
      </c>
      <c r="U1227" s="38">
        <v>0.11</v>
      </c>
      <c r="V1227" s="38">
        <v>0.24</v>
      </c>
      <c r="W1227" s="38" t="s">
        <v>2118</v>
      </c>
      <c r="X1227" s="59" t="s">
        <v>6992</v>
      </c>
    </row>
    <row r="1228" spans="1:24" x14ac:dyDescent="0.2">
      <c r="A1228" s="38" t="s">
        <v>6993</v>
      </c>
      <c r="B1228" s="38" t="s">
        <v>6994</v>
      </c>
      <c r="C1228" s="38" t="s">
        <v>6995</v>
      </c>
      <c r="D1228" s="38" t="s">
        <v>6996</v>
      </c>
      <c r="E1228" s="38">
        <v>8</v>
      </c>
      <c r="F1228" s="38">
        <v>12.78</v>
      </c>
      <c r="G1228" s="38">
        <v>12.53</v>
      </c>
      <c r="H1228" s="38">
        <v>13.57</v>
      </c>
      <c r="I1228" s="38">
        <v>12.86</v>
      </c>
      <c r="J1228" s="38">
        <v>12.94</v>
      </c>
      <c r="K1228" s="38">
        <v>13.7</v>
      </c>
      <c r="L1228" s="49">
        <v>0.21</v>
      </c>
      <c r="M1228" s="38">
        <v>-5.4535338000000003E-2</v>
      </c>
      <c r="N1228" s="38">
        <v>0.47248260600000003</v>
      </c>
      <c r="O1228" s="38">
        <v>13.062618369999999</v>
      </c>
      <c r="P1228" s="38">
        <v>1.96</v>
      </c>
      <c r="Q1228" s="38">
        <v>0.1</v>
      </c>
      <c r="R1228" s="38">
        <v>0.57999999999999996</v>
      </c>
      <c r="S1228" s="38">
        <v>-4.3099999999999996</v>
      </c>
      <c r="T1228" s="38">
        <v>0.08</v>
      </c>
      <c r="U1228" s="38">
        <v>0.41</v>
      </c>
      <c r="V1228" s="38">
        <v>0.13</v>
      </c>
      <c r="W1228" s="38" t="s">
        <v>2118</v>
      </c>
      <c r="X1228" s="59" t="s">
        <v>6996</v>
      </c>
    </row>
    <row r="1229" spans="1:24" x14ac:dyDescent="0.2">
      <c r="A1229" s="38" t="s">
        <v>6997</v>
      </c>
      <c r="B1229" s="38" t="s">
        <v>6998</v>
      </c>
      <c r="C1229" s="38" t="s">
        <v>6999</v>
      </c>
      <c r="D1229" s="38" t="s">
        <v>7000</v>
      </c>
      <c r="E1229" s="38">
        <v>4</v>
      </c>
      <c r="F1229" s="38">
        <v>11.55</v>
      </c>
      <c r="G1229" s="38">
        <v>12.12</v>
      </c>
      <c r="H1229" s="38">
        <v>11.47</v>
      </c>
      <c r="I1229" s="38">
        <v>11.95</v>
      </c>
      <c r="J1229" s="38">
        <v>12.24</v>
      </c>
      <c r="K1229" s="38">
        <v>11.59</v>
      </c>
      <c r="L1229" s="49">
        <v>0.21</v>
      </c>
      <c r="M1229" s="38">
        <v>-5.9360448000000003E-2</v>
      </c>
      <c r="N1229" s="38">
        <v>0.48885376200000003</v>
      </c>
      <c r="O1229" s="38">
        <v>11.821649539999999</v>
      </c>
      <c r="P1229" s="38">
        <v>1.94</v>
      </c>
      <c r="Q1229" s="38">
        <v>0.1</v>
      </c>
      <c r="R1229" s="38">
        <v>0.57999999999999996</v>
      </c>
      <c r="S1229" s="38">
        <v>-4.34</v>
      </c>
      <c r="T1229" s="38">
        <v>0.4</v>
      </c>
      <c r="U1229" s="38">
        <v>0.12</v>
      </c>
      <c r="V1229" s="38">
        <v>0.12</v>
      </c>
      <c r="W1229" s="38" t="s">
        <v>2118</v>
      </c>
      <c r="X1229" s="59" t="s">
        <v>7000</v>
      </c>
    </row>
    <row r="1230" spans="1:24" x14ac:dyDescent="0.2">
      <c r="A1230" s="38" t="s">
        <v>7001</v>
      </c>
      <c r="B1230" s="38" t="s">
        <v>7002</v>
      </c>
      <c r="C1230" s="38" t="s">
        <v>7003</v>
      </c>
      <c r="D1230" s="38" t="s">
        <v>7004</v>
      </c>
      <c r="E1230" s="38">
        <v>11</v>
      </c>
      <c r="F1230" s="38">
        <v>13.73</v>
      </c>
      <c r="G1230" s="38">
        <v>14.01</v>
      </c>
      <c r="H1230" s="38">
        <v>13.96</v>
      </c>
      <c r="I1230" s="38">
        <v>14.03</v>
      </c>
      <c r="J1230" s="38">
        <v>14</v>
      </c>
      <c r="K1230" s="38">
        <v>14.29</v>
      </c>
      <c r="L1230" s="49">
        <v>0.21</v>
      </c>
      <c r="M1230" s="38">
        <v>-6.0441543E-2</v>
      </c>
      <c r="N1230" s="38">
        <v>0.47767492299999997</v>
      </c>
      <c r="O1230" s="38">
        <v>14.003068969999999</v>
      </c>
      <c r="P1230" s="38">
        <v>1.92</v>
      </c>
      <c r="Q1230" s="38">
        <v>0.11</v>
      </c>
      <c r="R1230" s="38">
        <v>0.57999999999999996</v>
      </c>
      <c r="S1230" s="38">
        <v>-4.3600000000000003</v>
      </c>
      <c r="T1230" s="38">
        <v>0.3</v>
      </c>
      <c r="U1230" s="38">
        <v>-0.01</v>
      </c>
      <c r="V1230" s="38">
        <v>0.33</v>
      </c>
      <c r="W1230" s="38" t="s">
        <v>2139</v>
      </c>
      <c r="X1230" s="59" t="s">
        <v>7004</v>
      </c>
    </row>
    <row r="1231" spans="1:24" x14ac:dyDescent="0.2">
      <c r="A1231" s="38" t="s">
        <v>7005</v>
      </c>
      <c r="B1231" s="38" t="s">
        <v>7006</v>
      </c>
      <c r="C1231" s="38" t="s">
        <v>7007</v>
      </c>
      <c r="D1231" s="38" t="s">
        <v>7008</v>
      </c>
      <c r="E1231" s="38">
        <v>9</v>
      </c>
      <c r="F1231" s="38">
        <v>10.37</v>
      </c>
      <c r="G1231" s="38">
        <v>10.61</v>
      </c>
      <c r="H1231" s="38">
        <v>10.83</v>
      </c>
      <c r="I1231" s="38">
        <v>10.69</v>
      </c>
      <c r="J1231" s="38">
        <v>10.69</v>
      </c>
      <c r="K1231" s="38">
        <v>11.06</v>
      </c>
      <c r="L1231" s="49">
        <v>0.21</v>
      </c>
      <c r="M1231" s="38">
        <v>-6.3344471999999999E-2</v>
      </c>
      <c r="N1231" s="38">
        <v>0.48216965499999997</v>
      </c>
      <c r="O1231" s="38">
        <v>10.708245460000001</v>
      </c>
      <c r="P1231" s="38">
        <v>1.9</v>
      </c>
      <c r="Q1231" s="38">
        <v>0.11</v>
      </c>
      <c r="R1231" s="38">
        <v>0.57999999999999996</v>
      </c>
      <c r="S1231" s="38">
        <v>-4.38</v>
      </c>
      <c r="T1231" s="38">
        <v>0.32</v>
      </c>
      <c r="U1231" s="38">
        <v>0.08</v>
      </c>
      <c r="V1231" s="38">
        <v>0.23</v>
      </c>
      <c r="W1231" s="38" t="s">
        <v>2118</v>
      </c>
      <c r="X1231" s="59" t="s">
        <v>7008</v>
      </c>
    </row>
    <row r="1232" spans="1:24" x14ac:dyDescent="0.2">
      <c r="A1232" s="38" t="s">
        <v>7009</v>
      </c>
      <c r="B1232" s="38" t="s">
        <v>7010</v>
      </c>
      <c r="C1232" s="38" t="s">
        <v>7011</v>
      </c>
      <c r="D1232" s="38" t="s">
        <v>7012</v>
      </c>
      <c r="E1232" s="38">
        <v>6</v>
      </c>
      <c r="F1232" s="38">
        <v>9.9499999999999993</v>
      </c>
      <c r="G1232" s="38">
        <v>9.82</v>
      </c>
      <c r="H1232" s="38">
        <v>10.199999999999999</v>
      </c>
      <c r="I1232" s="38">
        <v>10.25</v>
      </c>
      <c r="J1232" s="38">
        <v>10.06</v>
      </c>
      <c r="K1232" s="38">
        <v>10.29</v>
      </c>
      <c r="L1232" s="49">
        <v>0.21</v>
      </c>
      <c r="M1232" s="38">
        <v>-6.6389521000000007E-2</v>
      </c>
      <c r="N1232" s="38">
        <v>0.49305896399999999</v>
      </c>
      <c r="O1232" s="38">
        <v>10.094573779999999</v>
      </c>
      <c r="P1232" s="38">
        <v>1.89</v>
      </c>
      <c r="Q1232" s="38">
        <v>0.11</v>
      </c>
      <c r="R1232" s="38">
        <v>0.59</v>
      </c>
      <c r="S1232" s="38">
        <v>-4.4000000000000004</v>
      </c>
      <c r="T1232" s="38">
        <v>0.3</v>
      </c>
      <c r="U1232" s="38">
        <v>0.24</v>
      </c>
      <c r="V1232" s="38">
        <v>0.09</v>
      </c>
      <c r="W1232" s="38" t="s">
        <v>2118</v>
      </c>
      <c r="X1232" s="59" t="s">
        <v>7012</v>
      </c>
    </row>
    <row r="1233" spans="1:24" x14ac:dyDescent="0.2">
      <c r="A1233" s="38" t="s">
        <v>7013</v>
      </c>
      <c r="B1233" s="38" t="s">
        <v>7014</v>
      </c>
      <c r="C1233" s="38" t="s">
        <v>7015</v>
      </c>
      <c r="D1233" s="38" t="s">
        <v>7016</v>
      </c>
      <c r="E1233" s="38">
        <v>4</v>
      </c>
      <c r="F1233" s="38">
        <v>11.45</v>
      </c>
      <c r="G1233" s="38">
        <v>11.91</v>
      </c>
      <c r="H1233" s="38">
        <v>11.64</v>
      </c>
      <c r="I1233" s="38">
        <v>11.85</v>
      </c>
      <c r="J1233" s="38">
        <v>12.01</v>
      </c>
      <c r="K1233" s="38">
        <v>11.78</v>
      </c>
      <c r="L1233" s="49">
        <v>0.21</v>
      </c>
      <c r="M1233" s="38">
        <v>-6.7388185000000003E-2</v>
      </c>
      <c r="N1233" s="38">
        <v>0.48534035199999997</v>
      </c>
      <c r="O1233" s="38">
        <v>11.77537156</v>
      </c>
      <c r="P1233" s="38">
        <v>1.87</v>
      </c>
      <c r="Q1233" s="38">
        <v>0.11</v>
      </c>
      <c r="R1233" s="38">
        <v>0.59</v>
      </c>
      <c r="S1233" s="38">
        <v>-4.42</v>
      </c>
      <c r="T1233" s="38">
        <v>0.4</v>
      </c>
      <c r="U1233" s="38">
        <v>0.1</v>
      </c>
      <c r="V1233" s="38">
        <v>0.14000000000000001</v>
      </c>
      <c r="W1233" s="38" t="s">
        <v>2118</v>
      </c>
      <c r="X1233" s="59" t="s">
        <v>7016</v>
      </c>
    </row>
    <row r="1234" spans="1:24" x14ac:dyDescent="0.2">
      <c r="A1234" s="38" t="s">
        <v>7017</v>
      </c>
      <c r="B1234" s="38" t="s">
        <v>7018</v>
      </c>
      <c r="C1234" s="38" t="s">
        <v>7019</v>
      </c>
      <c r="D1234" s="38" t="s">
        <v>7020</v>
      </c>
      <c r="E1234" s="38">
        <v>10</v>
      </c>
      <c r="F1234" s="38">
        <v>11.17</v>
      </c>
      <c r="G1234" s="38">
        <v>10.78</v>
      </c>
      <c r="H1234" s="38">
        <v>11.37</v>
      </c>
      <c r="I1234" s="38">
        <v>11.23</v>
      </c>
      <c r="J1234" s="38">
        <v>11.15</v>
      </c>
      <c r="K1234" s="38">
        <v>11.57</v>
      </c>
      <c r="L1234" s="49">
        <v>0.21</v>
      </c>
      <c r="M1234" s="38">
        <v>-7.051499E-2</v>
      </c>
      <c r="N1234" s="38">
        <v>0.49282056299999999</v>
      </c>
      <c r="O1234" s="38">
        <v>11.21211615</v>
      </c>
      <c r="P1234" s="38">
        <v>1.85</v>
      </c>
      <c r="Q1234" s="38">
        <v>0.12</v>
      </c>
      <c r="R1234" s="38">
        <v>0.59</v>
      </c>
      <c r="S1234" s="38">
        <v>-4.4400000000000004</v>
      </c>
      <c r="T1234" s="38">
        <v>0.06</v>
      </c>
      <c r="U1234" s="38">
        <v>0.37</v>
      </c>
      <c r="V1234" s="38">
        <v>0.2</v>
      </c>
      <c r="W1234" s="38" t="s">
        <v>2118</v>
      </c>
      <c r="X1234" s="59" t="s">
        <v>7020</v>
      </c>
    </row>
    <row r="1235" spans="1:24" x14ac:dyDescent="0.2">
      <c r="A1235" s="38" t="s">
        <v>7021</v>
      </c>
      <c r="B1235" s="38" t="s">
        <v>7022</v>
      </c>
      <c r="C1235" s="38" t="s">
        <v>7023</v>
      </c>
      <c r="D1235" s="38" t="s">
        <v>7024</v>
      </c>
      <c r="E1235" s="38">
        <v>7</v>
      </c>
      <c r="F1235" s="38">
        <v>10.92</v>
      </c>
      <c r="G1235" s="38">
        <v>11.09</v>
      </c>
      <c r="H1235" s="38">
        <v>11.11</v>
      </c>
      <c r="I1235" s="38">
        <v>11.06</v>
      </c>
      <c r="J1235" s="38">
        <v>11.2</v>
      </c>
      <c r="K1235" s="38">
        <v>11.49</v>
      </c>
      <c r="L1235" s="49">
        <v>0.21</v>
      </c>
      <c r="M1235" s="38">
        <v>-6.9701424999999997E-2</v>
      </c>
      <c r="N1235" s="38">
        <v>0.48645245300000001</v>
      </c>
      <c r="O1235" s="38">
        <v>11.1447263</v>
      </c>
      <c r="P1235" s="38">
        <v>1.85</v>
      </c>
      <c r="Q1235" s="38">
        <v>0.12</v>
      </c>
      <c r="R1235" s="38">
        <v>0.59</v>
      </c>
      <c r="S1235" s="38">
        <v>-4.4400000000000004</v>
      </c>
      <c r="T1235" s="38">
        <v>0.14000000000000001</v>
      </c>
      <c r="U1235" s="38">
        <v>0.11</v>
      </c>
      <c r="V1235" s="38">
        <v>0.38</v>
      </c>
      <c r="W1235" s="38" t="s">
        <v>2118</v>
      </c>
      <c r="X1235" s="59" t="s">
        <v>7024</v>
      </c>
    </row>
    <row r="1236" spans="1:24" x14ac:dyDescent="0.2">
      <c r="A1236" s="38" t="s">
        <v>7025</v>
      </c>
      <c r="B1236" s="38" t="s">
        <v>7026</v>
      </c>
      <c r="C1236" s="38" t="s">
        <v>7027</v>
      </c>
      <c r="D1236" s="38" t="s">
        <v>7028</v>
      </c>
      <c r="E1236" s="38">
        <v>8</v>
      </c>
      <c r="F1236" s="38">
        <v>11.19</v>
      </c>
      <c r="G1236" s="38">
        <v>11.34</v>
      </c>
      <c r="H1236" s="38">
        <v>11.61</v>
      </c>
      <c r="I1236" s="38">
        <v>11.55</v>
      </c>
      <c r="J1236" s="38">
        <v>11.39</v>
      </c>
      <c r="K1236" s="38">
        <v>11.82</v>
      </c>
      <c r="L1236" s="49">
        <v>0.21</v>
      </c>
      <c r="M1236" s="38">
        <v>-7.0063454999999997E-2</v>
      </c>
      <c r="N1236" s="38">
        <v>0.48583472700000002</v>
      </c>
      <c r="O1236" s="38">
        <v>11.484955980000001</v>
      </c>
      <c r="P1236" s="38">
        <v>1.85</v>
      </c>
      <c r="Q1236" s="38">
        <v>0.12</v>
      </c>
      <c r="R1236" s="38">
        <v>0.59</v>
      </c>
      <c r="S1236" s="38">
        <v>-4.4400000000000004</v>
      </c>
      <c r="T1236" s="38">
        <v>0.36</v>
      </c>
      <c r="U1236" s="38">
        <v>0.05</v>
      </c>
      <c r="V1236" s="38">
        <v>0.21</v>
      </c>
      <c r="W1236" s="38" t="s">
        <v>2118</v>
      </c>
      <c r="X1236" s="59" t="s">
        <v>7028</v>
      </c>
    </row>
    <row r="1237" spans="1:24" x14ac:dyDescent="0.2">
      <c r="A1237" s="38" t="s">
        <v>7029</v>
      </c>
      <c r="B1237" s="38" t="s">
        <v>7030</v>
      </c>
      <c r="C1237" s="38" t="s">
        <v>7031</v>
      </c>
      <c r="D1237" s="38" t="s">
        <v>7032</v>
      </c>
      <c r="E1237" s="38">
        <v>23</v>
      </c>
      <c r="F1237" s="38">
        <v>13.96</v>
      </c>
      <c r="G1237" s="38">
        <v>14.05</v>
      </c>
      <c r="H1237" s="38">
        <v>14.46</v>
      </c>
      <c r="I1237" s="38">
        <v>14.15</v>
      </c>
      <c r="J1237" s="38">
        <v>14.07</v>
      </c>
      <c r="K1237" s="38">
        <v>14.88</v>
      </c>
      <c r="L1237" s="49">
        <v>0.21</v>
      </c>
      <c r="M1237" s="38">
        <v>-7.0946396999999994E-2</v>
      </c>
      <c r="N1237" s="38">
        <v>0.48402405599999998</v>
      </c>
      <c r="O1237" s="38">
        <v>14.26156093</v>
      </c>
      <c r="P1237" s="38">
        <v>1.84</v>
      </c>
      <c r="Q1237" s="38">
        <v>0.12</v>
      </c>
      <c r="R1237" s="38">
        <v>0.59</v>
      </c>
      <c r="S1237" s="38">
        <v>-4.45</v>
      </c>
      <c r="T1237" s="38">
        <v>0.19</v>
      </c>
      <c r="U1237" s="38">
        <v>0.02</v>
      </c>
      <c r="V1237" s="38">
        <v>0.42</v>
      </c>
      <c r="W1237" s="38" t="s">
        <v>2118</v>
      </c>
      <c r="X1237" s="59" t="s">
        <v>7032</v>
      </c>
    </row>
    <row r="1238" spans="1:24" x14ac:dyDescent="0.2">
      <c r="A1238" s="38" t="s">
        <v>7033</v>
      </c>
      <c r="B1238" s="38" t="s">
        <v>7034</v>
      </c>
      <c r="C1238" s="38" t="s">
        <v>7035</v>
      </c>
      <c r="D1238" s="38" t="s">
        <v>7036</v>
      </c>
      <c r="E1238" s="38">
        <v>6</v>
      </c>
      <c r="F1238" s="38">
        <v>11.3</v>
      </c>
      <c r="G1238" s="38">
        <v>11.55</v>
      </c>
      <c r="H1238" s="38">
        <v>11.28</v>
      </c>
      <c r="I1238" s="38">
        <v>11.58</v>
      </c>
      <c r="J1238" s="38">
        <v>11.57</v>
      </c>
      <c r="K1238" s="38">
        <v>11.59</v>
      </c>
      <c r="L1238" s="49">
        <v>0.21</v>
      </c>
      <c r="M1238" s="38">
        <v>-7.2706278999999999E-2</v>
      </c>
      <c r="N1238" s="38">
        <v>0.48465016700000002</v>
      </c>
      <c r="O1238" s="38">
        <v>11.47944858</v>
      </c>
      <c r="P1238" s="38">
        <v>1.83</v>
      </c>
      <c r="Q1238" s="38">
        <v>0.12</v>
      </c>
      <c r="R1238" s="38">
        <v>0.59</v>
      </c>
      <c r="S1238" s="38">
        <v>-4.47</v>
      </c>
      <c r="T1238" s="38">
        <v>0.28000000000000003</v>
      </c>
      <c r="U1238" s="38">
        <v>0.02</v>
      </c>
      <c r="V1238" s="38">
        <v>0.31</v>
      </c>
      <c r="W1238" s="38" t="s">
        <v>2118</v>
      </c>
      <c r="X1238" s="59" t="s">
        <v>7036</v>
      </c>
    </row>
    <row r="1239" spans="1:24" x14ac:dyDescent="0.2">
      <c r="A1239" s="38" t="s">
        <v>7037</v>
      </c>
      <c r="B1239" s="38" t="s">
        <v>7038</v>
      </c>
      <c r="C1239" s="38" t="s">
        <v>7039</v>
      </c>
      <c r="D1239" s="38" t="s">
        <v>7040</v>
      </c>
      <c r="E1239" s="38">
        <v>15</v>
      </c>
      <c r="F1239" s="38">
        <v>11.55</v>
      </c>
      <c r="G1239" s="38">
        <v>11.71</v>
      </c>
      <c r="H1239" s="38">
        <v>12.22</v>
      </c>
      <c r="I1239" s="38">
        <v>11.97</v>
      </c>
      <c r="J1239" s="38">
        <v>11.86</v>
      </c>
      <c r="K1239" s="38">
        <v>12.26</v>
      </c>
      <c r="L1239" s="49">
        <v>0.21</v>
      </c>
      <c r="M1239" s="38">
        <v>-7.8710195999999996E-2</v>
      </c>
      <c r="N1239" s="38">
        <v>0.494317956</v>
      </c>
      <c r="O1239" s="38">
        <v>11.93008062</v>
      </c>
      <c r="P1239" s="38">
        <v>1.79</v>
      </c>
      <c r="Q1239" s="38">
        <v>0.13</v>
      </c>
      <c r="R1239" s="38">
        <v>0.6</v>
      </c>
      <c r="S1239" s="38">
        <v>-4.51</v>
      </c>
      <c r="T1239" s="38">
        <v>0.42</v>
      </c>
      <c r="U1239" s="38">
        <v>0.15</v>
      </c>
      <c r="V1239" s="38">
        <v>0.04</v>
      </c>
      <c r="W1239" s="38" t="s">
        <v>2118</v>
      </c>
      <c r="X1239" s="59" t="s">
        <v>7040</v>
      </c>
    </row>
    <row r="1240" spans="1:24" x14ac:dyDescent="0.2">
      <c r="A1240" s="38" t="s">
        <v>7041</v>
      </c>
      <c r="B1240" s="38" t="s">
        <v>7042</v>
      </c>
      <c r="C1240" s="38" t="s">
        <v>7043</v>
      </c>
      <c r="D1240" s="38" t="s">
        <v>7044</v>
      </c>
      <c r="E1240" s="38">
        <v>2</v>
      </c>
      <c r="F1240" s="38">
        <v>9.6199999999999992</v>
      </c>
      <c r="G1240" s="38">
        <v>10.15</v>
      </c>
      <c r="H1240" s="38">
        <v>9.94</v>
      </c>
      <c r="I1240" s="38">
        <v>10</v>
      </c>
      <c r="J1240" s="38">
        <v>10.24</v>
      </c>
      <c r="K1240" s="38">
        <v>10.09</v>
      </c>
      <c r="L1240" s="49">
        <v>0.21</v>
      </c>
      <c r="M1240" s="38">
        <v>-8.8108869000000006E-2</v>
      </c>
      <c r="N1240" s="38">
        <v>0.50161155499999999</v>
      </c>
      <c r="O1240" s="38">
        <v>10.0074375</v>
      </c>
      <c r="P1240" s="38">
        <v>1.73</v>
      </c>
      <c r="Q1240" s="38">
        <v>0.14000000000000001</v>
      </c>
      <c r="R1240" s="38">
        <v>0.61</v>
      </c>
      <c r="S1240" s="38">
        <v>-4.58</v>
      </c>
      <c r="T1240" s="38">
        <v>0.38</v>
      </c>
      <c r="U1240" s="38">
        <v>0.09</v>
      </c>
      <c r="V1240" s="38">
        <v>0.15</v>
      </c>
      <c r="W1240" s="38" t="s">
        <v>2118</v>
      </c>
      <c r="X1240" s="59" t="s">
        <v>7044</v>
      </c>
    </row>
    <row r="1241" spans="1:24" x14ac:dyDescent="0.2">
      <c r="A1241" s="38" t="s">
        <v>7045</v>
      </c>
      <c r="B1241" s="38" t="s">
        <v>7046</v>
      </c>
      <c r="C1241" s="38" t="s">
        <v>7047</v>
      </c>
      <c r="D1241" s="38" t="s">
        <v>7048</v>
      </c>
      <c r="E1241" s="38">
        <v>6</v>
      </c>
      <c r="F1241" s="38">
        <v>9.42</v>
      </c>
      <c r="G1241" s="38">
        <v>9.56</v>
      </c>
      <c r="H1241" s="38">
        <v>10.27</v>
      </c>
      <c r="I1241" s="38">
        <v>9.81</v>
      </c>
      <c r="J1241" s="38">
        <v>9.68</v>
      </c>
      <c r="K1241" s="38">
        <v>10.39</v>
      </c>
      <c r="L1241" s="49">
        <v>0.21</v>
      </c>
      <c r="M1241" s="38">
        <v>-9.0843445999999994E-2</v>
      </c>
      <c r="N1241" s="38">
        <v>0.51168934899999996</v>
      </c>
      <c r="O1241" s="38">
        <v>9.8540093160000009</v>
      </c>
      <c r="P1241" s="38">
        <v>1.73</v>
      </c>
      <c r="Q1241" s="38">
        <v>0.14000000000000001</v>
      </c>
      <c r="R1241" s="38">
        <v>0.61</v>
      </c>
      <c r="S1241" s="38">
        <v>-4.59</v>
      </c>
      <c r="T1241" s="38">
        <v>0.39</v>
      </c>
      <c r="U1241" s="38">
        <v>0.12</v>
      </c>
      <c r="V1241" s="38">
        <v>0.12</v>
      </c>
      <c r="W1241" s="38" t="s">
        <v>2118</v>
      </c>
      <c r="X1241" s="59" t="s">
        <v>7048</v>
      </c>
    </row>
    <row r="1242" spans="1:24" x14ac:dyDescent="0.2">
      <c r="A1242" s="38" t="s">
        <v>7049</v>
      </c>
      <c r="B1242" s="38" t="s">
        <v>7050</v>
      </c>
      <c r="C1242" s="38" t="s">
        <v>7051</v>
      </c>
      <c r="D1242" s="38" t="s">
        <v>7052</v>
      </c>
      <c r="E1242" s="38">
        <v>5</v>
      </c>
      <c r="F1242" s="38">
        <v>9.93</v>
      </c>
      <c r="G1242" s="38">
        <v>10.01</v>
      </c>
      <c r="H1242" s="38">
        <v>9.85</v>
      </c>
      <c r="I1242" s="38">
        <v>10.17</v>
      </c>
      <c r="J1242" s="38">
        <v>10.029999999999999</v>
      </c>
      <c r="K1242" s="38">
        <v>10.220000000000001</v>
      </c>
      <c r="L1242" s="49">
        <v>0.21</v>
      </c>
      <c r="M1242" s="38">
        <v>-9.5729174E-2</v>
      </c>
      <c r="N1242" s="38">
        <v>0.51529818900000002</v>
      </c>
      <c r="O1242" s="38">
        <v>10.03634465</v>
      </c>
      <c r="P1242" s="38">
        <v>1.7</v>
      </c>
      <c r="Q1242" s="38">
        <v>0.14000000000000001</v>
      </c>
      <c r="R1242" s="38">
        <v>0.61</v>
      </c>
      <c r="S1242" s="38">
        <v>-4.62</v>
      </c>
      <c r="T1242" s="38">
        <v>0.24</v>
      </c>
      <c r="U1242" s="38">
        <v>0.02</v>
      </c>
      <c r="V1242" s="38">
        <v>0.37</v>
      </c>
      <c r="W1242" s="38" t="s">
        <v>2118</v>
      </c>
      <c r="X1242" s="59" t="s">
        <v>7052</v>
      </c>
    </row>
    <row r="1243" spans="1:24" x14ac:dyDescent="0.2">
      <c r="A1243" s="38" t="s">
        <v>7053</v>
      </c>
      <c r="B1243" s="38" t="s">
        <v>7054</v>
      </c>
      <c r="C1243" s="38" t="s">
        <v>7055</v>
      </c>
      <c r="D1243" s="38" t="s">
        <v>7056</v>
      </c>
      <c r="E1243" s="38">
        <v>3</v>
      </c>
      <c r="F1243" s="38">
        <v>9.11</v>
      </c>
      <c r="G1243" s="38">
        <v>9.0299999999999994</v>
      </c>
      <c r="H1243" s="38">
        <v>9.27</v>
      </c>
      <c r="I1243" s="38">
        <v>9.44</v>
      </c>
      <c r="J1243" s="38">
        <v>9.1999999999999993</v>
      </c>
      <c r="K1243" s="38">
        <v>9.39</v>
      </c>
      <c r="L1243" s="49">
        <v>0.21</v>
      </c>
      <c r="M1243" s="38">
        <v>-9.5387849999999996E-2</v>
      </c>
      <c r="N1243" s="38">
        <v>0.51168664600000002</v>
      </c>
      <c r="O1243" s="38">
        <v>9.2400039239999998</v>
      </c>
      <c r="P1243" s="38">
        <v>1.7</v>
      </c>
      <c r="Q1243" s="38">
        <v>0.14000000000000001</v>
      </c>
      <c r="R1243" s="38">
        <v>0.61</v>
      </c>
      <c r="S1243" s="38">
        <v>-4.62</v>
      </c>
      <c r="T1243" s="38">
        <v>0.33</v>
      </c>
      <c r="U1243" s="38">
        <v>0.17</v>
      </c>
      <c r="V1243" s="38">
        <v>0.12</v>
      </c>
      <c r="W1243" s="38" t="s">
        <v>2118</v>
      </c>
      <c r="X1243" s="59" t="s">
        <v>7056</v>
      </c>
    </row>
    <row r="1244" spans="1:24" x14ac:dyDescent="0.2">
      <c r="A1244" s="38" t="s">
        <v>7057</v>
      </c>
      <c r="B1244" s="38" t="s">
        <v>7058</v>
      </c>
      <c r="C1244" s="38" t="s">
        <v>7059</v>
      </c>
      <c r="D1244" s="38" t="s">
        <v>7060</v>
      </c>
      <c r="E1244" s="38">
        <v>5</v>
      </c>
      <c r="F1244" s="38">
        <v>9.77</v>
      </c>
      <c r="G1244" s="38">
        <v>10.37</v>
      </c>
      <c r="H1244" s="38">
        <v>9.5399999999999991</v>
      </c>
      <c r="I1244" s="38">
        <v>10.050000000000001</v>
      </c>
      <c r="J1244" s="38">
        <v>10.36</v>
      </c>
      <c r="K1244" s="38">
        <v>9.9</v>
      </c>
      <c r="L1244" s="49">
        <v>0.21</v>
      </c>
      <c r="M1244" s="38">
        <v>-0.101102602</v>
      </c>
      <c r="N1244" s="38">
        <v>0.52661097700000004</v>
      </c>
      <c r="O1244" s="38">
        <v>9.9961801589999997</v>
      </c>
      <c r="P1244" s="38">
        <v>1.68</v>
      </c>
      <c r="Q1244" s="38">
        <v>0.15</v>
      </c>
      <c r="R1244" s="38">
        <v>0.62</v>
      </c>
      <c r="S1244" s="38">
        <v>-4.6500000000000004</v>
      </c>
      <c r="T1244" s="38">
        <v>0.28000000000000003</v>
      </c>
      <c r="U1244" s="38">
        <v>-0.01</v>
      </c>
      <c r="V1244" s="38">
        <v>0.36</v>
      </c>
      <c r="W1244" s="38" t="s">
        <v>2139</v>
      </c>
      <c r="X1244" s="59" t="s">
        <v>7060</v>
      </c>
    </row>
    <row r="1245" spans="1:24" x14ac:dyDescent="0.2">
      <c r="A1245" s="38" t="s">
        <v>7061</v>
      </c>
      <c r="B1245" s="38" t="s">
        <v>7062</v>
      </c>
      <c r="C1245" s="38" t="s">
        <v>7063</v>
      </c>
      <c r="D1245" s="38" t="s">
        <v>7064</v>
      </c>
      <c r="E1245" s="38">
        <v>27</v>
      </c>
      <c r="F1245" s="38">
        <v>13.29</v>
      </c>
      <c r="G1245" s="38">
        <v>13.03</v>
      </c>
      <c r="H1245" s="38">
        <v>14.12</v>
      </c>
      <c r="I1245" s="38">
        <v>13.78</v>
      </c>
      <c r="J1245" s="38">
        <v>13.27</v>
      </c>
      <c r="K1245" s="38">
        <v>14.04</v>
      </c>
      <c r="L1245" s="49">
        <v>0.21</v>
      </c>
      <c r="M1245" s="38">
        <v>-0.1095985</v>
      </c>
      <c r="N1245" s="38">
        <v>0.53863576099999999</v>
      </c>
      <c r="O1245" s="38">
        <v>13.59050946</v>
      </c>
      <c r="P1245" s="38">
        <v>1.64</v>
      </c>
      <c r="Q1245" s="38">
        <v>0.15</v>
      </c>
      <c r="R1245" s="38">
        <v>0.63</v>
      </c>
      <c r="S1245" s="38">
        <v>-4.6900000000000004</v>
      </c>
      <c r="T1245" s="38">
        <v>0.49</v>
      </c>
      <c r="U1245" s="38">
        <v>0.24</v>
      </c>
      <c r="V1245" s="38">
        <v>-0.08</v>
      </c>
      <c r="W1245" s="38" t="s">
        <v>2118</v>
      </c>
      <c r="X1245" s="59" t="s">
        <v>7064</v>
      </c>
    </row>
    <row r="1246" spans="1:24" x14ac:dyDescent="0.2">
      <c r="A1246" s="38" t="s">
        <v>7065</v>
      </c>
      <c r="B1246" s="38" t="s">
        <v>7066</v>
      </c>
      <c r="C1246" s="38" t="s">
        <v>7067</v>
      </c>
      <c r="D1246" s="38" t="s">
        <v>7068</v>
      </c>
      <c r="E1246" s="38">
        <v>5</v>
      </c>
      <c r="F1246" s="38">
        <v>11.18</v>
      </c>
      <c r="G1246" s="38">
        <v>11.65</v>
      </c>
      <c r="H1246" s="38">
        <v>11.38</v>
      </c>
      <c r="I1246" s="38">
        <v>11.63</v>
      </c>
      <c r="J1246" s="38">
        <v>11.61</v>
      </c>
      <c r="K1246" s="38">
        <v>11.61</v>
      </c>
      <c r="L1246" s="49">
        <v>0.21</v>
      </c>
      <c r="M1246" s="38">
        <v>-0.108706862</v>
      </c>
      <c r="N1246" s="38">
        <v>0.53506917799999998</v>
      </c>
      <c r="O1246" s="38">
        <v>11.510173010000001</v>
      </c>
      <c r="P1246" s="38">
        <v>1.64</v>
      </c>
      <c r="Q1246" s="38">
        <v>0.15</v>
      </c>
      <c r="R1246" s="38">
        <v>0.63</v>
      </c>
      <c r="S1246" s="38">
        <v>-4.6900000000000004</v>
      </c>
      <c r="T1246" s="38">
        <v>0.45</v>
      </c>
      <c r="U1246" s="38">
        <v>-0.04</v>
      </c>
      <c r="V1246" s="38">
        <v>0.23</v>
      </c>
      <c r="W1246" s="38" t="s">
        <v>2139</v>
      </c>
      <c r="X1246" s="59" t="s">
        <v>7068</v>
      </c>
    </row>
    <row r="1247" spans="1:24" x14ac:dyDescent="0.2">
      <c r="A1247" s="38" t="s">
        <v>7069</v>
      </c>
      <c r="B1247" s="38" t="s">
        <v>7070</v>
      </c>
      <c r="C1247" s="38" t="s">
        <v>7071</v>
      </c>
      <c r="D1247" s="38" t="s">
        <v>7072</v>
      </c>
      <c r="E1247" s="38">
        <v>51</v>
      </c>
      <c r="F1247" s="38">
        <v>13.6</v>
      </c>
      <c r="G1247" s="38">
        <v>13.6</v>
      </c>
      <c r="H1247" s="38">
        <v>14.61</v>
      </c>
      <c r="I1247" s="38">
        <v>14.14</v>
      </c>
      <c r="J1247" s="38">
        <v>13.75</v>
      </c>
      <c r="K1247" s="38">
        <v>14.57</v>
      </c>
      <c r="L1247" s="49">
        <v>0.21</v>
      </c>
      <c r="M1247" s="38">
        <v>-0.116083729</v>
      </c>
      <c r="N1247" s="38">
        <v>0.54295037599999996</v>
      </c>
      <c r="O1247" s="38">
        <v>14.045513639999999</v>
      </c>
      <c r="P1247" s="38">
        <v>1.6</v>
      </c>
      <c r="Q1247" s="38">
        <v>0.16</v>
      </c>
      <c r="R1247" s="38">
        <v>0.63</v>
      </c>
      <c r="S1247" s="38">
        <v>-4.7300000000000004</v>
      </c>
      <c r="T1247" s="38">
        <v>0.54</v>
      </c>
      <c r="U1247" s="38">
        <v>0.15</v>
      </c>
      <c r="V1247" s="38">
        <v>-0.04</v>
      </c>
      <c r="W1247" s="38" t="s">
        <v>2118</v>
      </c>
      <c r="X1247" s="59" t="s">
        <v>7072</v>
      </c>
    </row>
    <row r="1248" spans="1:24" x14ac:dyDescent="0.2">
      <c r="A1248" s="38" t="s">
        <v>7073</v>
      </c>
      <c r="B1248" s="38" t="s">
        <v>7074</v>
      </c>
      <c r="C1248" s="38" t="s">
        <v>7075</v>
      </c>
      <c r="D1248" s="38" t="s">
        <v>7076</v>
      </c>
      <c r="E1248" s="38">
        <v>1</v>
      </c>
      <c r="F1248" s="38">
        <v>8.76</v>
      </c>
      <c r="G1248" s="38">
        <v>8.0500000000000007</v>
      </c>
      <c r="H1248" s="38">
        <v>8.67</v>
      </c>
      <c r="I1248" s="38">
        <v>9.01</v>
      </c>
      <c r="J1248" s="38">
        <v>8.3699999999999992</v>
      </c>
      <c r="K1248" s="38">
        <v>8.73</v>
      </c>
      <c r="L1248" s="49">
        <v>0.21</v>
      </c>
      <c r="M1248" s="38">
        <v>-0.11596556</v>
      </c>
      <c r="N1248" s="38">
        <v>0.54111568300000001</v>
      </c>
      <c r="O1248" s="38">
        <v>8.5973281450000005</v>
      </c>
      <c r="P1248" s="38">
        <v>1.6</v>
      </c>
      <c r="Q1248" s="38">
        <v>0.16</v>
      </c>
      <c r="R1248" s="38">
        <v>0.63</v>
      </c>
      <c r="S1248" s="38">
        <v>-4.74</v>
      </c>
      <c r="T1248" s="38">
        <v>0.25</v>
      </c>
      <c r="U1248" s="38">
        <v>0.32</v>
      </c>
      <c r="V1248" s="38">
        <v>0.06</v>
      </c>
      <c r="W1248" s="38" t="s">
        <v>2118</v>
      </c>
      <c r="X1248" s="59" t="s">
        <v>7076</v>
      </c>
    </row>
    <row r="1249" spans="1:24" x14ac:dyDescent="0.2">
      <c r="A1249" s="38" t="s">
        <v>7077</v>
      </c>
      <c r="B1249" s="38" t="s">
        <v>7078</v>
      </c>
      <c r="C1249" s="38" t="s">
        <v>7079</v>
      </c>
      <c r="D1249" s="38" t="s">
        <v>7080</v>
      </c>
      <c r="E1249" s="38">
        <v>1</v>
      </c>
      <c r="F1249" s="38">
        <v>8.33</v>
      </c>
      <c r="G1249" s="38">
        <v>7.97</v>
      </c>
      <c r="H1249" s="38">
        <v>8.69</v>
      </c>
      <c r="I1249" s="38">
        <v>8.61</v>
      </c>
      <c r="J1249" s="38">
        <v>8.26</v>
      </c>
      <c r="K1249" s="38">
        <v>8.75</v>
      </c>
      <c r="L1249" s="49">
        <v>0.21</v>
      </c>
      <c r="M1249" s="38">
        <v>-0.117255338</v>
      </c>
      <c r="N1249" s="38">
        <v>0.54529600899999997</v>
      </c>
      <c r="O1249" s="38">
        <v>8.4351862289999993</v>
      </c>
      <c r="P1249" s="38">
        <v>1.6</v>
      </c>
      <c r="Q1249" s="38">
        <v>0.16</v>
      </c>
      <c r="R1249" s="38">
        <v>0.63</v>
      </c>
      <c r="S1249" s="38">
        <v>-4.74</v>
      </c>
      <c r="T1249" s="38">
        <v>0.28000000000000003</v>
      </c>
      <c r="U1249" s="38">
        <v>0.28999999999999998</v>
      </c>
      <c r="V1249" s="38">
        <v>0.06</v>
      </c>
      <c r="W1249" s="38" t="s">
        <v>2118</v>
      </c>
      <c r="X1249" s="59" t="s">
        <v>7080</v>
      </c>
    </row>
    <row r="1250" spans="1:24" x14ac:dyDescent="0.2">
      <c r="A1250" s="38" t="s">
        <v>7081</v>
      </c>
      <c r="B1250" s="38" t="s">
        <v>7082</v>
      </c>
      <c r="C1250" s="38" t="s">
        <v>7083</v>
      </c>
      <c r="D1250" s="38" t="s">
        <v>7084</v>
      </c>
      <c r="E1250" s="38">
        <v>3</v>
      </c>
      <c r="F1250" s="38">
        <v>9.75</v>
      </c>
      <c r="G1250" s="38">
        <v>10</v>
      </c>
      <c r="H1250" s="38">
        <v>10.3</v>
      </c>
      <c r="I1250" s="38">
        <v>10.19</v>
      </c>
      <c r="J1250" s="38">
        <v>10.130000000000001</v>
      </c>
      <c r="K1250" s="38">
        <v>10.34</v>
      </c>
      <c r="L1250" s="49">
        <v>0.21</v>
      </c>
      <c r="M1250" s="38">
        <v>-0.114044702</v>
      </c>
      <c r="N1250" s="38">
        <v>0.52467729200000002</v>
      </c>
      <c r="O1250" s="38">
        <v>10.11733911</v>
      </c>
      <c r="P1250" s="38">
        <v>1.59</v>
      </c>
      <c r="Q1250" s="38">
        <v>0.17</v>
      </c>
      <c r="R1250" s="38">
        <v>0.63</v>
      </c>
      <c r="S1250" s="38">
        <v>-4.75</v>
      </c>
      <c r="T1250" s="38">
        <v>0.44</v>
      </c>
      <c r="U1250" s="38">
        <v>0.13</v>
      </c>
      <c r="V1250" s="38">
        <v>0.04</v>
      </c>
      <c r="W1250" s="38" t="s">
        <v>2118</v>
      </c>
      <c r="X1250" s="59" t="s">
        <v>7084</v>
      </c>
    </row>
    <row r="1251" spans="1:24" x14ac:dyDescent="0.2">
      <c r="A1251" s="38" t="s">
        <v>7085</v>
      </c>
      <c r="B1251" s="38" t="s">
        <v>2161</v>
      </c>
      <c r="C1251" s="38" t="s">
        <v>2161</v>
      </c>
      <c r="D1251" s="38" t="s">
        <v>2161</v>
      </c>
      <c r="E1251" s="38">
        <v>3</v>
      </c>
      <c r="F1251" s="38">
        <v>9.42</v>
      </c>
      <c r="G1251" s="38">
        <v>9.5500000000000007</v>
      </c>
      <c r="H1251" s="38">
        <v>9.34</v>
      </c>
      <c r="I1251" s="38">
        <v>9.56</v>
      </c>
      <c r="J1251" s="38">
        <v>9.6</v>
      </c>
      <c r="K1251" s="38">
        <v>9.7899999999999991</v>
      </c>
      <c r="L1251" s="49">
        <v>0.21</v>
      </c>
      <c r="M1251" s="38">
        <v>-0.120168492</v>
      </c>
      <c r="N1251" s="38">
        <v>0.54386461500000005</v>
      </c>
      <c r="O1251" s="38">
        <v>9.5441347879999991</v>
      </c>
      <c r="P1251" s="38">
        <v>1.58</v>
      </c>
      <c r="Q1251" s="38">
        <v>0.17</v>
      </c>
      <c r="R1251" s="38">
        <v>0.63</v>
      </c>
      <c r="S1251" s="38">
        <v>-4.76</v>
      </c>
      <c r="T1251" s="38">
        <v>0.14000000000000001</v>
      </c>
      <c r="U1251" s="38">
        <v>0.05</v>
      </c>
      <c r="V1251" s="38">
        <v>0.45</v>
      </c>
      <c r="W1251" s="38" t="s">
        <v>2118</v>
      </c>
      <c r="X1251" s="59" t="s">
        <v>2161</v>
      </c>
    </row>
    <row r="1252" spans="1:24" x14ac:dyDescent="0.2">
      <c r="A1252" s="38" t="s">
        <v>7086</v>
      </c>
      <c r="B1252" s="38" t="s">
        <v>7087</v>
      </c>
      <c r="C1252" s="38" t="s">
        <v>7088</v>
      </c>
      <c r="D1252" s="38" t="s">
        <v>7089</v>
      </c>
      <c r="E1252" s="38">
        <v>2</v>
      </c>
      <c r="F1252" s="38">
        <v>10.27</v>
      </c>
      <c r="G1252" s="38">
        <v>10.39</v>
      </c>
      <c r="H1252" s="38">
        <v>10.46</v>
      </c>
      <c r="I1252" s="38">
        <v>10.45</v>
      </c>
      <c r="J1252" s="38">
        <v>10.36</v>
      </c>
      <c r="K1252" s="38">
        <v>10.94</v>
      </c>
      <c r="L1252" s="49">
        <v>0.21</v>
      </c>
      <c r="M1252" s="38">
        <v>-0.123637206</v>
      </c>
      <c r="N1252" s="38">
        <v>0.54615270900000001</v>
      </c>
      <c r="O1252" s="38">
        <v>10.479543339999999</v>
      </c>
      <c r="P1252" s="38">
        <v>1.56</v>
      </c>
      <c r="Q1252" s="38">
        <v>0.17</v>
      </c>
      <c r="R1252" s="38">
        <v>0.64</v>
      </c>
      <c r="S1252" s="38">
        <v>-4.78</v>
      </c>
      <c r="T1252" s="38">
        <v>0.18</v>
      </c>
      <c r="U1252" s="38">
        <v>-0.03</v>
      </c>
      <c r="V1252" s="38">
        <v>0.48</v>
      </c>
      <c r="W1252" s="38" t="s">
        <v>2139</v>
      </c>
      <c r="X1252" s="59" t="s">
        <v>7089</v>
      </c>
    </row>
    <row r="1253" spans="1:24" x14ac:dyDescent="0.2">
      <c r="A1253" s="38" t="s">
        <v>7090</v>
      </c>
      <c r="B1253" s="38" t="s">
        <v>7091</v>
      </c>
      <c r="C1253" s="38" t="s">
        <v>7092</v>
      </c>
      <c r="D1253" s="38" t="s">
        <v>7093</v>
      </c>
      <c r="E1253" s="38">
        <v>2</v>
      </c>
      <c r="F1253" s="38">
        <v>8.7799999999999994</v>
      </c>
      <c r="G1253" s="38">
        <v>8.43</v>
      </c>
      <c r="H1253" s="38">
        <v>8.81</v>
      </c>
      <c r="I1253" s="38">
        <v>9.1300000000000008</v>
      </c>
      <c r="J1253" s="38">
        <v>8.48</v>
      </c>
      <c r="K1253" s="38">
        <v>9.0399999999999991</v>
      </c>
      <c r="L1253" s="49">
        <v>0.21</v>
      </c>
      <c r="M1253" s="38">
        <v>-0.121334871</v>
      </c>
      <c r="N1253" s="38">
        <v>0.53547534200000002</v>
      </c>
      <c r="O1253" s="38">
        <v>8.7781819520000006</v>
      </c>
      <c r="P1253" s="38">
        <v>1.56</v>
      </c>
      <c r="Q1253" s="38">
        <v>0.17</v>
      </c>
      <c r="R1253" s="38">
        <v>0.64</v>
      </c>
      <c r="S1253" s="38">
        <v>-4.78</v>
      </c>
      <c r="T1253" s="38">
        <v>0.35</v>
      </c>
      <c r="U1253" s="38">
        <v>0.05</v>
      </c>
      <c r="V1253" s="38">
        <v>0.23</v>
      </c>
      <c r="W1253" s="38" t="s">
        <v>2118</v>
      </c>
      <c r="X1253" s="59" t="s">
        <v>7093</v>
      </c>
    </row>
    <row r="1254" spans="1:24" x14ac:dyDescent="0.2">
      <c r="A1254" s="38" t="s">
        <v>7094</v>
      </c>
      <c r="B1254" s="38" t="s">
        <v>7095</v>
      </c>
      <c r="C1254" s="38" t="s">
        <v>7096</v>
      </c>
      <c r="D1254" s="38" t="s">
        <v>7097</v>
      </c>
      <c r="E1254" s="38">
        <v>10</v>
      </c>
      <c r="F1254" s="38">
        <v>11.21</v>
      </c>
      <c r="G1254" s="38">
        <v>11.77</v>
      </c>
      <c r="H1254" s="38">
        <v>11.64</v>
      </c>
      <c r="I1254" s="38">
        <v>11.73</v>
      </c>
      <c r="J1254" s="38">
        <v>11.74</v>
      </c>
      <c r="K1254" s="38">
        <v>11.78</v>
      </c>
      <c r="L1254" s="49">
        <v>0.21</v>
      </c>
      <c r="M1254" s="38">
        <v>-0.12963113700000001</v>
      </c>
      <c r="N1254" s="38">
        <v>0.551056675</v>
      </c>
      <c r="O1254" s="38">
        <v>11.643149640000001</v>
      </c>
      <c r="P1254" s="38">
        <v>1.53</v>
      </c>
      <c r="Q1254" s="38">
        <v>0.18</v>
      </c>
      <c r="R1254" s="38">
        <v>0.64</v>
      </c>
      <c r="S1254" s="38">
        <v>-4.82</v>
      </c>
      <c r="T1254" s="38">
        <v>0.52</v>
      </c>
      <c r="U1254" s="38">
        <v>-0.03</v>
      </c>
      <c r="V1254" s="38">
        <v>0.14000000000000001</v>
      </c>
      <c r="W1254" s="38" t="s">
        <v>2139</v>
      </c>
      <c r="X1254" s="59" t="s">
        <v>7097</v>
      </c>
    </row>
    <row r="1255" spans="1:24" x14ac:dyDescent="0.2">
      <c r="A1255" s="38" t="s">
        <v>7098</v>
      </c>
      <c r="B1255" s="38" t="s">
        <v>7099</v>
      </c>
      <c r="C1255" s="38" t="s">
        <v>7100</v>
      </c>
      <c r="D1255" s="38" t="s">
        <v>7101</v>
      </c>
      <c r="E1255" s="38">
        <v>2</v>
      </c>
      <c r="F1255" s="38">
        <v>8.76</v>
      </c>
      <c r="G1255" s="38">
        <v>9.14</v>
      </c>
      <c r="H1255" s="38">
        <v>8.81</v>
      </c>
      <c r="I1255" s="38">
        <v>8.9700000000000006</v>
      </c>
      <c r="J1255" s="38">
        <v>9.16</v>
      </c>
      <c r="K1255" s="38">
        <v>9.1999999999999993</v>
      </c>
      <c r="L1255" s="49">
        <v>0.21</v>
      </c>
      <c r="M1255" s="38">
        <v>-0.12902250800000001</v>
      </c>
      <c r="N1255" s="38">
        <v>0.54176209200000003</v>
      </c>
      <c r="O1255" s="38">
        <v>9.0059165609999994</v>
      </c>
      <c r="P1255" s="38">
        <v>1.52</v>
      </c>
      <c r="Q1255" s="38">
        <v>0.18</v>
      </c>
      <c r="R1255" s="38">
        <v>0.64</v>
      </c>
      <c r="S1255" s="38">
        <v>-4.83</v>
      </c>
      <c r="T1255" s="38">
        <v>0.21</v>
      </c>
      <c r="U1255" s="38">
        <v>0.02</v>
      </c>
      <c r="V1255" s="38">
        <v>0.39</v>
      </c>
      <c r="W1255" s="38" t="s">
        <v>2118</v>
      </c>
      <c r="X1255" s="59" t="s">
        <v>7101</v>
      </c>
    </row>
    <row r="1256" spans="1:24" x14ac:dyDescent="0.2">
      <c r="A1256" s="38" t="s">
        <v>7102</v>
      </c>
      <c r="B1256" s="38" t="s">
        <v>7103</v>
      </c>
      <c r="C1256" s="38" t="s">
        <v>7104</v>
      </c>
      <c r="D1256" s="38" t="s">
        <v>7105</v>
      </c>
      <c r="E1256" s="38">
        <v>16</v>
      </c>
      <c r="F1256" s="38">
        <v>11.55</v>
      </c>
      <c r="G1256" s="38">
        <v>11.53</v>
      </c>
      <c r="H1256" s="38">
        <v>11.4</v>
      </c>
      <c r="I1256" s="38">
        <v>11.52</v>
      </c>
      <c r="J1256" s="38">
        <v>11.67</v>
      </c>
      <c r="K1256" s="38">
        <v>11.91</v>
      </c>
      <c r="L1256" s="49">
        <v>0.21</v>
      </c>
      <c r="M1256" s="38">
        <v>-0.12933998599999999</v>
      </c>
      <c r="N1256" s="38">
        <v>0.54037639900000001</v>
      </c>
      <c r="O1256" s="38">
        <v>11.59435276</v>
      </c>
      <c r="P1256" s="38">
        <v>1.52</v>
      </c>
      <c r="Q1256" s="38">
        <v>0.18</v>
      </c>
      <c r="R1256" s="38">
        <v>0.64</v>
      </c>
      <c r="S1256" s="38">
        <v>-4.83</v>
      </c>
      <c r="T1256" s="38">
        <v>-0.03</v>
      </c>
      <c r="U1256" s="38">
        <v>0.14000000000000001</v>
      </c>
      <c r="V1256" s="38">
        <v>0.51</v>
      </c>
      <c r="W1256" s="38" t="s">
        <v>2139</v>
      </c>
      <c r="X1256" s="59" t="s">
        <v>7105</v>
      </c>
    </row>
    <row r="1257" spans="1:24" x14ac:dyDescent="0.2">
      <c r="A1257" s="38" t="s">
        <v>7106</v>
      </c>
      <c r="B1257" s="38" t="s">
        <v>7107</v>
      </c>
      <c r="C1257" s="38" t="s">
        <v>7108</v>
      </c>
      <c r="D1257" s="38" t="s">
        <v>7109</v>
      </c>
      <c r="E1257" s="38">
        <v>8</v>
      </c>
      <c r="F1257" s="38">
        <v>10.93</v>
      </c>
      <c r="G1257" s="38">
        <v>11.03</v>
      </c>
      <c r="H1257" s="38">
        <v>10.91</v>
      </c>
      <c r="I1257" s="38">
        <v>10.95</v>
      </c>
      <c r="J1257" s="38">
        <v>11.1</v>
      </c>
      <c r="K1257" s="38">
        <v>11.43</v>
      </c>
      <c r="L1257" s="49">
        <v>0.21</v>
      </c>
      <c r="M1257" s="38">
        <v>-0.13343168799999999</v>
      </c>
      <c r="N1257" s="38">
        <v>0.547458891</v>
      </c>
      <c r="O1257" s="38">
        <v>11.057980880000001</v>
      </c>
      <c r="P1257" s="38">
        <v>1.5</v>
      </c>
      <c r="Q1257" s="38">
        <v>0.19</v>
      </c>
      <c r="R1257" s="38">
        <v>0.64</v>
      </c>
      <c r="S1257" s="38">
        <v>-4.8499999999999996</v>
      </c>
      <c r="T1257" s="38">
        <v>0.02</v>
      </c>
      <c r="U1257" s="38">
        <v>7.0000000000000007E-2</v>
      </c>
      <c r="V1257" s="38">
        <v>0.52</v>
      </c>
      <c r="W1257" s="38" t="s">
        <v>2118</v>
      </c>
      <c r="X1257" s="59" t="s">
        <v>7109</v>
      </c>
    </row>
    <row r="1258" spans="1:24" x14ac:dyDescent="0.2">
      <c r="A1258" s="38" t="s">
        <v>7110</v>
      </c>
      <c r="B1258" s="38" t="s">
        <v>7111</v>
      </c>
      <c r="C1258" s="38" t="s">
        <v>7112</v>
      </c>
      <c r="D1258" s="38" t="s">
        <v>7113</v>
      </c>
      <c r="E1258" s="38">
        <v>18</v>
      </c>
      <c r="F1258" s="38">
        <v>11.95</v>
      </c>
      <c r="G1258" s="38">
        <v>12.11</v>
      </c>
      <c r="H1258" s="38">
        <v>11.67</v>
      </c>
      <c r="I1258" s="38">
        <v>12</v>
      </c>
      <c r="J1258" s="38">
        <v>12.12</v>
      </c>
      <c r="K1258" s="38">
        <v>12.24</v>
      </c>
      <c r="L1258" s="49">
        <v>0.21</v>
      </c>
      <c r="M1258" s="38">
        <v>-0.13871446000000001</v>
      </c>
      <c r="N1258" s="38">
        <v>0.56414940899999999</v>
      </c>
      <c r="O1258" s="38">
        <v>12.016521839999999</v>
      </c>
      <c r="P1258" s="38">
        <v>1.5</v>
      </c>
      <c r="Q1258" s="38">
        <v>0.19</v>
      </c>
      <c r="R1258" s="38">
        <v>0.65</v>
      </c>
      <c r="S1258" s="38">
        <v>-4.8499999999999996</v>
      </c>
      <c r="T1258" s="38">
        <v>0.05</v>
      </c>
      <c r="U1258" s="38">
        <v>0.01</v>
      </c>
      <c r="V1258" s="38">
        <v>0.56999999999999995</v>
      </c>
      <c r="W1258" s="38" t="s">
        <v>2118</v>
      </c>
      <c r="X1258" s="59" t="s">
        <v>7113</v>
      </c>
    </row>
    <row r="1259" spans="1:24" x14ac:dyDescent="0.2">
      <c r="A1259" s="38" t="s">
        <v>7114</v>
      </c>
      <c r="B1259" s="38" t="s">
        <v>7115</v>
      </c>
      <c r="C1259" s="38" t="s">
        <v>7116</v>
      </c>
      <c r="D1259" s="38" t="s">
        <v>7117</v>
      </c>
      <c r="E1259" s="38">
        <v>19</v>
      </c>
      <c r="F1259" s="38">
        <v>12.45</v>
      </c>
      <c r="G1259" s="38">
        <v>12.81</v>
      </c>
      <c r="H1259" s="38">
        <v>12.12</v>
      </c>
      <c r="I1259" s="38">
        <v>12.49</v>
      </c>
      <c r="J1259" s="38">
        <v>12.83</v>
      </c>
      <c r="K1259" s="38">
        <v>12.69</v>
      </c>
      <c r="L1259" s="49">
        <v>0.21</v>
      </c>
      <c r="M1259" s="38">
        <v>-0.138019052</v>
      </c>
      <c r="N1259" s="38">
        <v>0.56109078999999995</v>
      </c>
      <c r="O1259" s="38">
        <v>12.567126999999999</v>
      </c>
      <c r="P1259" s="38">
        <v>1.5</v>
      </c>
      <c r="Q1259" s="38">
        <v>0.19</v>
      </c>
      <c r="R1259" s="38">
        <v>0.65</v>
      </c>
      <c r="S1259" s="38">
        <v>-4.8499999999999996</v>
      </c>
      <c r="T1259" s="38">
        <v>0.04</v>
      </c>
      <c r="U1259" s="38">
        <v>0.02</v>
      </c>
      <c r="V1259" s="38">
        <v>0.56999999999999995</v>
      </c>
      <c r="W1259" s="38" t="s">
        <v>2118</v>
      </c>
      <c r="X1259" s="59" t="s">
        <v>7117</v>
      </c>
    </row>
    <row r="1260" spans="1:24" x14ac:dyDescent="0.2">
      <c r="A1260" s="38" t="s">
        <v>7118</v>
      </c>
      <c r="B1260" s="38" t="s">
        <v>7119</v>
      </c>
      <c r="C1260" s="38" t="s">
        <v>7120</v>
      </c>
      <c r="D1260" s="38" t="s">
        <v>7121</v>
      </c>
      <c r="E1260" s="38">
        <v>99</v>
      </c>
      <c r="F1260" s="38">
        <v>14.51</v>
      </c>
      <c r="G1260" s="38">
        <v>14.45</v>
      </c>
      <c r="H1260" s="38">
        <v>15.23</v>
      </c>
      <c r="I1260" s="38">
        <v>15.03</v>
      </c>
      <c r="J1260" s="38">
        <v>14.67</v>
      </c>
      <c r="K1260" s="38">
        <v>15.12</v>
      </c>
      <c r="L1260" s="49">
        <v>0.21</v>
      </c>
      <c r="M1260" s="38">
        <v>-0.139059661</v>
      </c>
      <c r="N1260" s="38">
        <v>0.55271395300000004</v>
      </c>
      <c r="O1260" s="38">
        <v>14.83353451</v>
      </c>
      <c r="P1260" s="38">
        <v>1.48</v>
      </c>
      <c r="Q1260" s="38">
        <v>0.19</v>
      </c>
      <c r="R1260" s="38">
        <v>0.65</v>
      </c>
      <c r="S1260" s="38">
        <v>-4.87</v>
      </c>
      <c r="T1260" s="38">
        <v>0.52</v>
      </c>
      <c r="U1260" s="38">
        <v>0.22</v>
      </c>
      <c r="V1260" s="38">
        <v>-0.11</v>
      </c>
      <c r="W1260" s="38" t="s">
        <v>2118</v>
      </c>
      <c r="X1260" s="59" t="s">
        <v>7121</v>
      </c>
    </row>
    <row r="1261" spans="1:24" x14ac:dyDescent="0.2">
      <c r="A1261" s="38" t="s">
        <v>7122</v>
      </c>
      <c r="B1261" s="38" t="s">
        <v>7123</v>
      </c>
      <c r="C1261" s="38" t="s">
        <v>7124</v>
      </c>
      <c r="D1261" s="38" t="s">
        <v>7125</v>
      </c>
      <c r="E1261" s="38">
        <v>3</v>
      </c>
      <c r="F1261" s="38">
        <v>10.53</v>
      </c>
      <c r="G1261" s="38">
        <v>10.69</v>
      </c>
      <c r="H1261" s="38">
        <v>11</v>
      </c>
      <c r="I1261" s="38">
        <v>11.02</v>
      </c>
      <c r="J1261" s="38">
        <v>10.94</v>
      </c>
      <c r="K1261" s="38">
        <v>10.89</v>
      </c>
      <c r="L1261" s="49">
        <v>0.21</v>
      </c>
      <c r="M1261" s="38">
        <v>-0.14939596799999999</v>
      </c>
      <c r="N1261" s="38">
        <v>0.56499934500000004</v>
      </c>
      <c r="O1261" s="38">
        <v>10.845211900000001</v>
      </c>
      <c r="P1261" s="38">
        <v>1.44</v>
      </c>
      <c r="Q1261" s="38">
        <v>0.2</v>
      </c>
      <c r="R1261" s="38">
        <v>0.66</v>
      </c>
      <c r="S1261" s="38">
        <v>-4.92</v>
      </c>
      <c r="T1261" s="38">
        <v>0.49</v>
      </c>
      <c r="U1261" s="38">
        <v>0.25</v>
      </c>
      <c r="V1261" s="38">
        <v>-0.11</v>
      </c>
      <c r="W1261" s="38" t="s">
        <v>2118</v>
      </c>
      <c r="X1261" s="59" t="s">
        <v>7125</v>
      </c>
    </row>
    <row r="1262" spans="1:24" x14ac:dyDescent="0.2">
      <c r="A1262" s="38" t="s">
        <v>7126</v>
      </c>
      <c r="B1262" s="38" t="s">
        <v>7127</v>
      </c>
      <c r="C1262" s="38" t="s">
        <v>7128</v>
      </c>
      <c r="D1262" s="38" t="s">
        <v>7129</v>
      </c>
      <c r="E1262" s="38">
        <v>10</v>
      </c>
      <c r="F1262" s="38">
        <v>12.4</v>
      </c>
      <c r="G1262" s="38">
        <v>12.76</v>
      </c>
      <c r="H1262" s="38">
        <v>12.09</v>
      </c>
      <c r="I1262" s="38">
        <v>12.46</v>
      </c>
      <c r="J1262" s="38">
        <v>12.73</v>
      </c>
      <c r="K1262" s="38">
        <v>12.67</v>
      </c>
      <c r="L1262" s="49">
        <v>0.21</v>
      </c>
      <c r="M1262" s="38">
        <v>-0.14916650100000001</v>
      </c>
      <c r="N1262" s="38">
        <v>0.56285236900000002</v>
      </c>
      <c r="O1262" s="38">
        <v>12.51715722</v>
      </c>
      <c r="P1262" s="38">
        <v>1.44</v>
      </c>
      <c r="Q1262" s="38">
        <v>0.2</v>
      </c>
      <c r="R1262" s="38">
        <v>0.66</v>
      </c>
      <c r="S1262" s="38">
        <v>-4.92</v>
      </c>
      <c r="T1262" s="38">
        <v>0.06</v>
      </c>
      <c r="U1262" s="38">
        <v>-0.03</v>
      </c>
      <c r="V1262" s="38">
        <v>0.57999999999999996</v>
      </c>
      <c r="W1262" s="38" t="s">
        <v>2139</v>
      </c>
      <c r="X1262" s="59" t="s">
        <v>7129</v>
      </c>
    </row>
    <row r="1263" spans="1:24" x14ac:dyDescent="0.2">
      <c r="A1263" s="38" t="s">
        <v>7130</v>
      </c>
      <c r="B1263" s="38" t="s">
        <v>7131</v>
      </c>
      <c r="C1263" s="38" t="s">
        <v>7132</v>
      </c>
      <c r="D1263" s="38" t="s">
        <v>7133</v>
      </c>
      <c r="E1263" s="38">
        <v>2</v>
      </c>
      <c r="F1263" s="38">
        <v>7.66</v>
      </c>
      <c r="G1263" s="38">
        <v>7.64</v>
      </c>
      <c r="H1263" s="38">
        <v>7.92</v>
      </c>
      <c r="I1263" s="38">
        <v>7.68</v>
      </c>
      <c r="J1263" s="38">
        <v>7.86</v>
      </c>
      <c r="K1263" s="38">
        <v>8.31</v>
      </c>
      <c r="L1263" s="49">
        <v>0.21</v>
      </c>
      <c r="M1263" s="38">
        <v>-0.156474474</v>
      </c>
      <c r="N1263" s="38">
        <v>0.57329908600000001</v>
      </c>
      <c r="O1263" s="38">
        <v>7.8452388820000003</v>
      </c>
      <c r="P1263" s="38">
        <v>1.41</v>
      </c>
      <c r="Q1263" s="38">
        <v>0.21</v>
      </c>
      <c r="R1263" s="38">
        <v>0.66</v>
      </c>
      <c r="S1263" s="38">
        <v>-4.95</v>
      </c>
      <c r="T1263" s="38">
        <v>0.02</v>
      </c>
      <c r="U1263" s="38">
        <v>0.22</v>
      </c>
      <c r="V1263" s="38">
        <v>0.39</v>
      </c>
      <c r="W1263" s="38" t="s">
        <v>2118</v>
      </c>
      <c r="X1263" s="59" t="s">
        <v>7133</v>
      </c>
    </row>
    <row r="1264" spans="1:24" x14ac:dyDescent="0.2">
      <c r="A1264" s="38" t="s">
        <v>7134</v>
      </c>
      <c r="B1264" s="38" t="s">
        <v>7135</v>
      </c>
      <c r="C1264" s="38" t="s">
        <v>7136</v>
      </c>
      <c r="D1264" s="38" t="s">
        <v>7137</v>
      </c>
      <c r="E1264" s="38">
        <v>2</v>
      </c>
      <c r="F1264" s="38">
        <v>7.33</v>
      </c>
      <c r="G1264" s="38">
        <v>7.65</v>
      </c>
      <c r="H1264" s="38">
        <v>7.74</v>
      </c>
      <c r="I1264" s="38">
        <v>7.41</v>
      </c>
      <c r="J1264" s="38">
        <v>8.1</v>
      </c>
      <c r="K1264" s="38">
        <v>7.85</v>
      </c>
      <c r="L1264" s="49">
        <v>0.21</v>
      </c>
      <c r="M1264" s="38">
        <v>-0.168282881</v>
      </c>
      <c r="N1264" s="38">
        <v>0.59218577999999999</v>
      </c>
      <c r="O1264" s="38">
        <v>7.6809479920000001</v>
      </c>
      <c r="P1264" s="38">
        <v>1.38</v>
      </c>
      <c r="Q1264" s="38">
        <v>0.22</v>
      </c>
      <c r="R1264" s="38">
        <v>0.67</v>
      </c>
      <c r="S1264" s="38">
        <v>-4.99</v>
      </c>
      <c r="T1264" s="38">
        <v>0.08</v>
      </c>
      <c r="U1264" s="38">
        <v>0.45</v>
      </c>
      <c r="V1264" s="38">
        <v>0.11</v>
      </c>
      <c r="W1264" s="38" t="s">
        <v>2118</v>
      </c>
      <c r="X1264" s="59" t="s">
        <v>7137</v>
      </c>
    </row>
    <row r="1265" spans="1:24" x14ac:dyDescent="0.2">
      <c r="A1265" s="38" t="s">
        <v>7138</v>
      </c>
      <c r="B1265" s="38" t="s">
        <v>7139</v>
      </c>
      <c r="C1265" s="38" t="s">
        <v>7140</v>
      </c>
      <c r="D1265" s="38" t="s">
        <v>7141</v>
      </c>
      <c r="E1265" s="38">
        <v>1</v>
      </c>
      <c r="F1265" s="38">
        <v>8.59</v>
      </c>
      <c r="G1265" s="38">
        <v>8.8000000000000007</v>
      </c>
      <c r="H1265" s="38">
        <v>8.0399999999999991</v>
      </c>
      <c r="I1265" s="38">
        <v>8.75</v>
      </c>
      <c r="J1265" s="38">
        <v>8.7899999999999991</v>
      </c>
      <c r="K1265" s="38">
        <v>8.51</v>
      </c>
      <c r="L1265" s="49">
        <v>0.21</v>
      </c>
      <c r="M1265" s="38">
        <v>-0.165568307</v>
      </c>
      <c r="N1265" s="38">
        <v>0.57858614900000005</v>
      </c>
      <c r="O1265" s="38">
        <v>8.5797505649999994</v>
      </c>
      <c r="P1265" s="38">
        <v>1.37</v>
      </c>
      <c r="Q1265" s="38">
        <v>0.22</v>
      </c>
      <c r="R1265" s="38">
        <v>0.67</v>
      </c>
      <c r="S1265" s="38">
        <v>-4.99</v>
      </c>
      <c r="T1265" s="38">
        <v>0.16</v>
      </c>
      <c r="U1265" s="38">
        <v>-0.01</v>
      </c>
      <c r="V1265" s="38">
        <v>0.47</v>
      </c>
      <c r="W1265" s="38" t="s">
        <v>2139</v>
      </c>
      <c r="X1265" s="59" t="s">
        <v>7141</v>
      </c>
    </row>
    <row r="1266" spans="1:24" x14ac:dyDescent="0.2">
      <c r="A1266" s="38" t="s">
        <v>7142</v>
      </c>
      <c r="B1266" s="38" t="s">
        <v>7143</v>
      </c>
      <c r="C1266" s="38" t="s">
        <v>7144</v>
      </c>
      <c r="D1266" s="38" t="s">
        <v>7145</v>
      </c>
      <c r="E1266" s="38">
        <v>1</v>
      </c>
      <c r="F1266" s="38">
        <v>7.57</v>
      </c>
      <c r="G1266" s="38">
        <v>7.59</v>
      </c>
      <c r="H1266" s="38">
        <v>7.64</v>
      </c>
      <c r="I1266" s="38">
        <v>7.51</v>
      </c>
      <c r="J1266" s="38">
        <v>7.89</v>
      </c>
      <c r="K1266" s="38">
        <v>8.0299999999999994</v>
      </c>
      <c r="L1266" s="49">
        <v>0.21</v>
      </c>
      <c r="M1266" s="38">
        <v>-0.174780666</v>
      </c>
      <c r="N1266" s="38">
        <v>0.602426138</v>
      </c>
      <c r="O1266" s="38">
        <v>7.7039461449999997</v>
      </c>
      <c r="P1266" s="38">
        <v>1.36</v>
      </c>
      <c r="Q1266" s="38">
        <v>0.22</v>
      </c>
      <c r="R1266" s="38">
        <v>0.67</v>
      </c>
      <c r="S1266" s="38">
        <v>-5.01</v>
      </c>
      <c r="T1266" s="38">
        <v>-0.06</v>
      </c>
      <c r="U1266" s="38">
        <v>0.3</v>
      </c>
      <c r="V1266" s="38">
        <v>0.39</v>
      </c>
      <c r="W1266" s="38" t="s">
        <v>2139</v>
      </c>
      <c r="X1266" s="59" t="s">
        <v>7145</v>
      </c>
    </row>
    <row r="1267" spans="1:24" x14ac:dyDescent="0.2">
      <c r="A1267" s="38" t="s">
        <v>7146</v>
      </c>
      <c r="B1267" s="38" t="s">
        <v>7147</v>
      </c>
      <c r="C1267" s="38" t="s">
        <v>7148</v>
      </c>
      <c r="D1267" s="38" t="s">
        <v>7149</v>
      </c>
      <c r="E1267" s="38">
        <v>3</v>
      </c>
      <c r="F1267" s="38">
        <v>8.02</v>
      </c>
      <c r="G1267" s="38">
        <v>8.01</v>
      </c>
      <c r="H1267" s="38">
        <v>7.5</v>
      </c>
      <c r="I1267" s="38">
        <v>8.42</v>
      </c>
      <c r="J1267" s="38">
        <v>8.31</v>
      </c>
      <c r="K1267" s="38">
        <v>7.43</v>
      </c>
      <c r="L1267" s="49">
        <v>0.21</v>
      </c>
      <c r="M1267" s="38">
        <v>-0.17388846199999999</v>
      </c>
      <c r="N1267" s="38">
        <v>0.59906113599999999</v>
      </c>
      <c r="O1267" s="38">
        <v>7.9490135830000002</v>
      </c>
      <c r="P1267" s="38">
        <v>1.36</v>
      </c>
      <c r="Q1267" s="38">
        <v>0.22</v>
      </c>
      <c r="R1267" s="38">
        <v>0.67</v>
      </c>
      <c r="S1267" s="38">
        <v>-5.01</v>
      </c>
      <c r="T1267" s="38">
        <v>0.4</v>
      </c>
      <c r="U1267" s="38">
        <v>0.3</v>
      </c>
      <c r="V1267" s="38">
        <v>-7.0000000000000007E-2</v>
      </c>
      <c r="W1267" s="38" t="s">
        <v>2118</v>
      </c>
      <c r="X1267" s="59" t="s">
        <v>7149</v>
      </c>
    </row>
    <row r="1268" spans="1:24" x14ac:dyDescent="0.2">
      <c r="A1268" s="38" t="s">
        <v>7150</v>
      </c>
      <c r="B1268" s="38" t="s">
        <v>7151</v>
      </c>
      <c r="C1268" s="38" t="s">
        <v>7152</v>
      </c>
      <c r="D1268" s="38" t="s">
        <v>7153</v>
      </c>
      <c r="E1268" s="38">
        <v>3</v>
      </c>
      <c r="F1268" s="38">
        <v>8.1</v>
      </c>
      <c r="G1268" s="38">
        <v>8.02</v>
      </c>
      <c r="H1268" s="38">
        <v>7.85</v>
      </c>
      <c r="I1268" s="38">
        <v>8.16</v>
      </c>
      <c r="J1268" s="38">
        <v>8.08</v>
      </c>
      <c r="K1268" s="38">
        <v>8.36</v>
      </c>
      <c r="L1268" s="49">
        <v>0.21</v>
      </c>
      <c r="M1268" s="38">
        <v>-0.175756088</v>
      </c>
      <c r="N1268" s="38">
        <v>0.60155323400000005</v>
      </c>
      <c r="O1268" s="38">
        <v>8.0951083579999992</v>
      </c>
      <c r="P1268" s="38">
        <v>1.35</v>
      </c>
      <c r="Q1268" s="38">
        <v>0.23</v>
      </c>
      <c r="R1268" s="38">
        <v>0.67</v>
      </c>
      <c r="S1268" s="38">
        <v>-5.01</v>
      </c>
      <c r="T1268" s="38">
        <v>0.06</v>
      </c>
      <c r="U1268" s="38">
        <v>0.06</v>
      </c>
      <c r="V1268" s="38">
        <v>0.51</v>
      </c>
      <c r="W1268" s="38" t="s">
        <v>2118</v>
      </c>
      <c r="X1268" s="59" t="s">
        <v>7153</v>
      </c>
    </row>
    <row r="1269" spans="1:24" x14ac:dyDescent="0.2">
      <c r="A1269" s="38" t="s">
        <v>7154</v>
      </c>
      <c r="B1269" s="38" t="s">
        <v>7155</v>
      </c>
      <c r="C1269" s="38" t="s">
        <v>7156</v>
      </c>
      <c r="D1269" s="38" t="s">
        <v>7157</v>
      </c>
      <c r="E1269" s="38">
        <v>4</v>
      </c>
      <c r="F1269" s="38">
        <v>10.29</v>
      </c>
      <c r="G1269" s="38">
        <v>10.56</v>
      </c>
      <c r="H1269" s="38">
        <v>10.92</v>
      </c>
      <c r="I1269" s="38">
        <v>10.91</v>
      </c>
      <c r="J1269" s="38">
        <v>10.63</v>
      </c>
      <c r="K1269" s="38">
        <v>10.87</v>
      </c>
      <c r="L1269" s="49">
        <v>0.21</v>
      </c>
      <c r="M1269" s="38">
        <v>-0.182921531</v>
      </c>
      <c r="N1269" s="38">
        <v>0.61049750599999997</v>
      </c>
      <c r="O1269" s="38">
        <v>10.69784864</v>
      </c>
      <c r="P1269" s="38">
        <v>1.33</v>
      </c>
      <c r="Q1269" s="38">
        <v>0.23</v>
      </c>
      <c r="R1269" s="38">
        <v>0.67</v>
      </c>
      <c r="S1269" s="38">
        <v>-5.03</v>
      </c>
      <c r="T1269" s="38">
        <v>0.62</v>
      </c>
      <c r="U1269" s="38">
        <v>7.0000000000000007E-2</v>
      </c>
      <c r="V1269" s="38">
        <v>-0.05</v>
      </c>
      <c r="W1269" s="38" t="s">
        <v>2118</v>
      </c>
      <c r="X1269" s="59" t="s">
        <v>7157</v>
      </c>
    </row>
    <row r="1270" spans="1:24" x14ac:dyDescent="0.2">
      <c r="A1270" s="38" t="s">
        <v>7158</v>
      </c>
      <c r="B1270" s="38" t="s">
        <v>7159</v>
      </c>
      <c r="C1270" s="38" t="s">
        <v>7160</v>
      </c>
      <c r="D1270" s="38" t="s">
        <v>7161</v>
      </c>
      <c r="E1270" s="38">
        <v>3</v>
      </c>
      <c r="F1270" s="38">
        <v>9.8000000000000007</v>
      </c>
      <c r="G1270" s="38">
        <v>7.98</v>
      </c>
      <c r="H1270" s="38">
        <v>8.49</v>
      </c>
      <c r="I1270" s="38">
        <v>10.06</v>
      </c>
      <c r="J1270" s="38">
        <v>7.85</v>
      </c>
      <c r="K1270" s="38">
        <v>8.98</v>
      </c>
      <c r="L1270" s="49">
        <v>0.21</v>
      </c>
      <c r="M1270" s="38">
        <v>-0.18777634600000001</v>
      </c>
      <c r="N1270" s="38">
        <v>0.61024431599999995</v>
      </c>
      <c r="O1270" s="38">
        <v>8.8607791480000007</v>
      </c>
      <c r="P1270" s="38">
        <v>1.31</v>
      </c>
      <c r="Q1270" s="38">
        <v>0.24</v>
      </c>
      <c r="R1270" s="38">
        <v>0.68</v>
      </c>
      <c r="S1270" s="38">
        <v>-5.0599999999999996</v>
      </c>
      <c r="T1270" s="38">
        <v>0.26</v>
      </c>
      <c r="U1270" s="38">
        <v>-0.13</v>
      </c>
      <c r="V1270" s="38">
        <v>0.49</v>
      </c>
      <c r="W1270" s="38" t="s">
        <v>2139</v>
      </c>
      <c r="X1270" s="59" t="s">
        <v>7161</v>
      </c>
    </row>
    <row r="1271" spans="1:24" x14ac:dyDescent="0.2">
      <c r="A1271" s="38" t="s">
        <v>7162</v>
      </c>
      <c r="B1271" s="38" t="s">
        <v>7163</v>
      </c>
      <c r="C1271" s="38" t="s">
        <v>7164</v>
      </c>
      <c r="D1271" s="38" t="s">
        <v>7165</v>
      </c>
      <c r="E1271" s="38">
        <v>1</v>
      </c>
      <c r="F1271" s="38">
        <v>7.34</v>
      </c>
      <c r="G1271" s="38">
        <v>7.39</v>
      </c>
      <c r="H1271" s="38">
        <v>8.0500000000000007</v>
      </c>
      <c r="I1271" s="38">
        <v>7.66</v>
      </c>
      <c r="J1271" s="38">
        <v>7.77</v>
      </c>
      <c r="K1271" s="38">
        <v>7.97</v>
      </c>
      <c r="L1271" s="49">
        <v>0.21</v>
      </c>
      <c r="M1271" s="38">
        <v>-0.187868128</v>
      </c>
      <c r="N1271" s="38">
        <v>0.60156297299999995</v>
      </c>
      <c r="O1271" s="38">
        <v>7.6973131459999999</v>
      </c>
      <c r="P1271" s="38">
        <v>1.3</v>
      </c>
      <c r="Q1271" s="38">
        <v>0.24</v>
      </c>
      <c r="R1271" s="38">
        <v>0.68</v>
      </c>
      <c r="S1271" s="38">
        <v>-5.07</v>
      </c>
      <c r="T1271" s="38">
        <v>0.32</v>
      </c>
      <c r="U1271" s="38">
        <v>0.38</v>
      </c>
      <c r="V1271" s="38">
        <v>-0.08</v>
      </c>
      <c r="W1271" s="38" t="s">
        <v>2118</v>
      </c>
      <c r="X1271" s="59" t="s">
        <v>7165</v>
      </c>
    </row>
    <row r="1272" spans="1:24" x14ac:dyDescent="0.2">
      <c r="A1272" s="38" t="s">
        <v>7166</v>
      </c>
      <c r="B1272" s="38" t="s">
        <v>7167</v>
      </c>
      <c r="C1272" s="38" t="s">
        <v>7168</v>
      </c>
      <c r="D1272" s="38" t="s">
        <v>7169</v>
      </c>
      <c r="E1272" s="38">
        <v>11</v>
      </c>
      <c r="F1272" s="38">
        <v>11.54</v>
      </c>
      <c r="G1272" s="38">
        <v>11.62</v>
      </c>
      <c r="H1272" s="38">
        <v>11.47</v>
      </c>
      <c r="I1272" s="38">
        <v>11.61</v>
      </c>
      <c r="J1272" s="38">
        <v>11.54</v>
      </c>
      <c r="K1272" s="38">
        <v>12.12</v>
      </c>
      <c r="L1272" s="49">
        <v>0.21</v>
      </c>
      <c r="M1272" s="38">
        <v>-0.19387844800000001</v>
      </c>
      <c r="N1272" s="38">
        <v>0.61986949999999996</v>
      </c>
      <c r="O1272" s="38">
        <v>11.649131479999999</v>
      </c>
      <c r="P1272" s="38">
        <v>1.3</v>
      </c>
      <c r="Q1272" s="38">
        <v>0.24</v>
      </c>
      <c r="R1272" s="38">
        <v>0.68</v>
      </c>
      <c r="S1272" s="38">
        <v>-5.07</v>
      </c>
      <c r="T1272" s="38">
        <v>7.0000000000000007E-2</v>
      </c>
      <c r="U1272" s="38">
        <v>-0.08</v>
      </c>
      <c r="V1272" s="38">
        <v>0.65</v>
      </c>
      <c r="W1272" s="38" t="s">
        <v>2139</v>
      </c>
      <c r="X1272" s="59" t="s">
        <v>7169</v>
      </c>
    </row>
    <row r="1273" spans="1:24" x14ac:dyDescent="0.2">
      <c r="A1273" s="38" t="s">
        <v>7170</v>
      </c>
      <c r="B1273" s="38" t="s">
        <v>7171</v>
      </c>
      <c r="C1273" s="38" t="s">
        <v>7172</v>
      </c>
      <c r="D1273" s="38" t="s">
        <v>2161</v>
      </c>
      <c r="E1273" s="38">
        <v>1</v>
      </c>
      <c r="F1273" s="38">
        <v>7.78</v>
      </c>
      <c r="G1273" s="38">
        <v>7.24</v>
      </c>
      <c r="H1273" s="38">
        <v>13.16</v>
      </c>
      <c r="I1273" s="38">
        <v>7.99</v>
      </c>
      <c r="J1273" s="38">
        <v>7.83</v>
      </c>
      <c r="K1273" s="38">
        <v>12.99</v>
      </c>
      <c r="L1273" s="49">
        <v>0.21</v>
      </c>
      <c r="M1273" s="38">
        <v>-0.217615216</v>
      </c>
      <c r="N1273" s="38">
        <v>0.63388388799999995</v>
      </c>
      <c r="O1273" s="38">
        <v>9.4998673290000006</v>
      </c>
      <c r="P1273" s="38">
        <v>1.21</v>
      </c>
      <c r="Q1273" s="38">
        <v>0.27</v>
      </c>
      <c r="R1273" s="38">
        <v>0.69</v>
      </c>
      <c r="S1273" s="38">
        <v>-5.16</v>
      </c>
      <c r="T1273" s="38">
        <v>0.21</v>
      </c>
      <c r="U1273" s="38">
        <v>0.59</v>
      </c>
      <c r="V1273" s="38">
        <v>-0.17</v>
      </c>
      <c r="W1273" s="38" t="s">
        <v>2118</v>
      </c>
      <c r="X1273" s="59" t="s">
        <v>2161</v>
      </c>
    </row>
    <row r="1274" spans="1:24" x14ac:dyDescent="0.2">
      <c r="A1274" s="38" t="s">
        <v>7173</v>
      </c>
      <c r="B1274" s="38" t="s">
        <v>7174</v>
      </c>
      <c r="C1274" s="38" t="s">
        <v>7175</v>
      </c>
      <c r="D1274" s="38" t="s">
        <v>7176</v>
      </c>
      <c r="E1274" s="38">
        <v>5</v>
      </c>
      <c r="F1274" s="38">
        <v>9.26</v>
      </c>
      <c r="G1274" s="38">
        <v>9.5</v>
      </c>
      <c r="H1274" s="38">
        <v>8.8800000000000008</v>
      </c>
      <c r="I1274" s="38">
        <v>9.16</v>
      </c>
      <c r="J1274" s="38">
        <v>9.56</v>
      </c>
      <c r="K1274" s="38">
        <v>9.57</v>
      </c>
      <c r="L1274" s="49">
        <v>0.21</v>
      </c>
      <c r="M1274" s="38">
        <v>-0.241700041</v>
      </c>
      <c r="N1274" s="38">
        <v>0.66434816900000004</v>
      </c>
      <c r="O1274" s="38">
        <v>9.321578208</v>
      </c>
      <c r="P1274" s="38">
        <v>1.1499999999999999</v>
      </c>
      <c r="Q1274" s="38">
        <v>0.28999999999999998</v>
      </c>
      <c r="R1274" s="38">
        <v>0.7</v>
      </c>
      <c r="S1274" s="38">
        <v>-5.22</v>
      </c>
      <c r="T1274" s="38">
        <v>-0.1</v>
      </c>
      <c r="U1274" s="38">
        <v>0.06</v>
      </c>
      <c r="V1274" s="38">
        <v>0.69</v>
      </c>
      <c r="W1274" s="38" t="s">
        <v>2139</v>
      </c>
      <c r="X1274" s="59" t="s">
        <v>7176</v>
      </c>
    </row>
    <row r="1275" spans="1:24" x14ac:dyDescent="0.2">
      <c r="A1275" s="38" t="s">
        <v>7177</v>
      </c>
      <c r="B1275" s="38" t="s">
        <v>7178</v>
      </c>
      <c r="C1275" s="38" t="s">
        <v>7179</v>
      </c>
      <c r="D1275" s="38" t="s">
        <v>7180</v>
      </c>
      <c r="E1275" s="38">
        <v>9</v>
      </c>
      <c r="F1275" s="38">
        <v>11.44</v>
      </c>
      <c r="G1275" s="38">
        <v>12.16</v>
      </c>
      <c r="H1275" s="38">
        <v>12.15</v>
      </c>
      <c r="I1275" s="38">
        <v>12.12</v>
      </c>
      <c r="J1275" s="38">
        <v>11.93</v>
      </c>
      <c r="K1275" s="38">
        <v>12.32</v>
      </c>
      <c r="L1275" s="49">
        <v>0.21</v>
      </c>
      <c r="M1275" s="38">
        <v>-0.25310259499999999</v>
      </c>
      <c r="N1275" s="38">
        <v>0.663261926</v>
      </c>
      <c r="O1275" s="38">
        <v>12.019121350000001</v>
      </c>
      <c r="P1275" s="38">
        <v>1.1200000000000001</v>
      </c>
      <c r="Q1275" s="38">
        <v>0.31</v>
      </c>
      <c r="R1275" s="38">
        <v>0.71</v>
      </c>
      <c r="S1275" s="38">
        <v>-5.26</v>
      </c>
      <c r="T1275" s="38">
        <v>0.68</v>
      </c>
      <c r="U1275" s="38">
        <v>-0.23</v>
      </c>
      <c r="V1275" s="38">
        <v>0.17</v>
      </c>
      <c r="W1275" s="38" t="s">
        <v>2139</v>
      </c>
      <c r="X1275" s="59" t="s">
        <v>7180</v>
      </c>
    </row>
    <row r="1276" spans="1:24" x14ac:dyDescent="0.2">
      <c r="A1276" s="38" t="s">
        <v>7181</v>
      </c>
      <c r="B1276" s="38" t="s">
        <v>7182</v>
      </c>
      <c r="C1276" s="38" t="s">
        <v>7183</v>
      </c>
      <c r="D1276" s="38" t="s">
        <v>7184</v>
      </c>
      <c r="E1276" s="38">
        <v>5</v>
      </c>
      <c r="F1276" s="38">
        <v>9.58</v>
      </c>
      <c r="G1276" s="38">
        <v>9.58</v>
      </c>
      <c r="H1276" s="38">
        <v>10.58</v>
      </c>
      <c r="I1276" s="38">
        <v>9.25</v>
      </c>
      <c r="J1276" s="38">
        <v>9.9700000000000006</v>
      </c>
      <c r="K1276" s="38">
        <v>11.14</v>
      </c>
      <c r="L1276" s="49">
        <v>0.21</v>
      </c>
      <c r="M1276" s="38">
        <v>-0.27132231200000001</v>
      </c>
      <c r="N1276" s="38">
        <v>0.687319342</v>
      </c>
      <c r="O1276" s="38">
        <v>10.014848499999999</v>
      </c>
      <c r="P1276" s="38">
        <v>1.07</v>
      </c>
      <c r="Q1276" s="38">
        <v>0.33</v>
      </c>
      <c r="R1276" s="38">
        <v>0.71</v>
      </c>
      <c r="S1276" s="38">
        <v>-5.3</v>
      </c>
      <c r="T1276" s="38">
        <v>-0.33</v>
      </c>
      <c r="U1276" s="38">
        <v>0.39</v>
      </c>
      <c r="V1276" s="38">
        <v>0.56000000000000005</v>
      </c>
      <c r="W1276" s="38" t="s">
        <v>2139</v>
      </c>
      <c r="X1276" s="59" t="s">
        <v>7184</v>
      </c>
    </row>
    <row r="1277" spans="1:24" x14ac:dyDescent="0.2">
      <c r="A1277" s="38" t="s">
        <v>7185</v>
      </c>
      <c r="B1277" s="38" t="s">
        <v>7186</v>
      </c>
      <c r="C1277" s="38" t="s">
        <v>7187</v>
      </c>
      <c r="D1277" s="38" t="s">
        <v>7188</v>
      </c>
      <c r="E1277" s="38">
        <v>3</v>
      </c>
      <c r="F1277" s="38">
        <v>8.2100000000000009</v>
      </c>
      <c r="G1277" s="38">
        <v>9.0399999999999991</v>
      </c>
      <c r="H1277" s="38">
        <v>9.5</v>
      </c>
      <c r="I1277" s="38">
        <v>8.9499999999999993</v>
      </c>
      <c r="J1277" s="38">
        <v>8.9600000000000009</v>
      </c>
      <c r="K1277" s="38">
        <v>9.4700000000000006</v>
      </c>
      <c r="L1277" s="49">
        <v>0.21</v>
      </c>
      <c r="M1277" s="38">
        <v>-0.277586626</v>
      </c>
      <c r="N1277" s="38">
        <v>0.70061098099999997</v>
      </c>
      <c r="O1277" s="38">
        <v>9.0220583800000007</v>
      </c>
      <c r="P1277" s="38">
        <v>1.07</v>
      </c>
      <c r="Q1277" s="38">
        <v>0.33</v>
      </c>
      <c r="R1277" s="38">
        <v>0.71</v>
      </c>
      <c r="S1277" s="38">
        <v>-5.3</v>
      </c>
      <c r="T1277" s="38">
        <v>0.74</v>
      </c>
      <c r="U1277" s="38">
        <v>-0.08</v>
      </c>
      <c r="V1277" s="38">
        <v>-0.03</v>
      </c>
      <c r="W1277" s="38" t="s">
        <v>2139</v>
      </c>
      <c r="X1277" s="59" t="s">
        <v>7188</v>
      </c>
    </row>
    <row r="1278" spans="1:24" x14ac:dyDescent="0.2">
      <c r="A1278" s="38" t="s">
        <v>7189</v>
      </c>
      <c r="B1278" s="38" t="s">
        <v>7190</v>
      </c>
      <c r="C1278" s="38" t="s">
        <v>7191</v>
      </c>
      <c r="D1278" s="38" t="s">
        <v>7192</v>
      </c>
      <c r="E1278" s="38">
        <v>29</v>
      </c>
      <c r="F1278" s="38">
        <v>12.58</v>
      </c>
      <c r="G1278" s="38">
        <v>12.39</v>
      </c>
      <c r="H1278" s="38">
        <v>13.42</v>
      </c>
      <c r="I1278" s="38">
        <v>13.33</v>
      </c>
      <c r="J1278" s="38">
        <v>12.55</v>
      </c>
      <c r="K1278" s="38">
        <v>13.15</v>
      </c>
      <c r="L1278" s="49">
        <v>0.21</v>
      </c>
      <c r="M1278" s="38">
        <v>-0.29258145699999999</v>
      </c>
      <c r="N1278" s="38">
        <v>0.71757907799999998</v>
      </c>
      <c r="O1278" s="38">
        <v>12.9051174</v>
      </c>
      <c r="P1278" s="38">
        <v>1.06</v>
      </c>
      <c r="Q1278" s="38">
        <v>0.33</v>
      </c>
      <c r="R1278" s="38">
        <v>0.72</v>
      </c>
      <c r="S1278" s="38">
        <v>-5.31</v>
      </c>
      <c r="T1278" s="38">
        <v>0.75</v>
      </c>
      <c r="U1278" s="38">
        <v>0.16</v>
      </c>
      <c r="V1278" s="38">
        <v>-0.27</v>
      </c>
      <c r="W1278" s="38" t="s">
        <v>2118</v>
      </c>
      <c r="X1278" s="59" t="s">
        <v>7192</v>
      </c>
    </row>
    <row r="1279" spans="1:24" x14ac:dyDescent="0.2">
      <c r="A1279" s="38" t="s">
        <v>7193</v>
      </c>
      <c r="B1279" s="38" t="s">
        <v>7194</v>
      </c>
      <c r="C1279" s="38" t="s">
        <v>7195</v>
      </c>
      <c r="D1279" s="38" t="s">
        <v>7196</v>
      </c>
      <c r="E1279" s="38">
        <v>1</v>
      </c>
      <c r="F1279" s="38">
        <v>9.15</v>
      </c>
      <c r="G1279" s="38">
        <v>8.6999999999999993</v>
      </c>
      <c r="H1279" s="38">
        <v>8.86</v>
      </c>
      <c r="I1279" s="38">
        <v>9.7799999999999994</v>
      </c>
      <c r="J1279" s="38">
        <v>9.0299999999999994</v>
      </c>
      <c r="K1279" s="38">
        <v>8.5299999999999994</v>
      </c>
      <c r="L1279" s="49">
        <v>0.21</v>
      </c>
      <c r="M1279" s="38">
        <v>-0.30307768800000001</v>
      </c>
      <c r="N1279" s="38">
        <v>0.72292016100000001</v>
      </c>
      <c r="O1279" s="38">
        <v>9.0108444609999996</v>
      </c>
      <c r="P1279" s="38">
        <v>1.01</v>
      </c>
      <c r="Q1279" s="38">
        <v>0.35</v>
      </c>
      <c r="R1279" s="38">
        <v>0.73</v>
      </c>
      <c r="S1279" s="38">
        <v>-5.35</v>
      </c>
      <c r="T1279" s="38">
        <v>0.63</v>
      </c>
      <c r="U1279" s="38">
        <v>0.33</v>
      </c>
      <c r="V1279" s="38">
        <v>-0.33</v>
      </c>
      <c r="W1279" s="38" t="s">
        <v>2118</v>
      </c>
      <c r="X1279" s="59" t="s">
        <v>7196</v>
      </c>
    </row>
    <row r="1280" spans="1:24" x14ac:dyDescent="0.2">
      <c r="A1280" s="38" t="s">
        <v>7197</v>
      </c>
      <c r="B1280" s="38" t="s">
        <v>7198</v>
      </c>
      <c r="C1280" s="38" t="s">
        <v>7199</v>
      </c>
      <c r="D1280" s="38" t="s">
        <v>7200</v>
      </c>
      <c r="E1280" s="38">
        <v>1</v>
      </c>
      <c r="F1280" s="38">
        <v>5.19</v>
      </c>
      <c r="G1280" s="38">
        <v>4.59</v>
      </c>
      <c r="H1280" s="38">
        <v>4.8600000000000003</v>
      </c>
      <c r="I1280" s="38">
        <v>4.9800000000000004</v>
      </c>
      <c r="J1280" s="38">
        <v>5.12</v>
      </c>
      <c r="K1280" s="38">
        <v>5.17</v>
      </c>
      <c r="L1280" s="49">
        <v>0.21</v>
      </c>
      <c r="M1280" s="38">
        <v>-0.321275751</v>
      </c>
      <c r="N1280" s="38">
        <v>0.74698726999999998</v>
      </c>
      <c r="O1280" s="38">
        <v>4.9850741479999998</v>
      </c>
      <c r="P1280" s="38">
        <v>0.99</v>
      </c>
      <c r="Q1280" s="38">
        <v>0.36</v>
      </c>
      <c r="R1280" s="38">
        <v>0.74</v>
      </c>
      <c r="S1280" s="38">
        <v>-5.38</v>
      </c>
      <c r="T1280" s="38">
        <v>-0.21</v>
      </c>
      <c r="U1280" s="38">
        <v>0.53</v>
      </c>
      <c r="V1280" s="38">
        <v>0.31</v>
      </c>
      <c r="W1280" s="38" t="s">
        <v>2139</v>
      </c>
      <c r="X1280" s="59" t="s">
        <v>7200</v>
      </c>
    </row>
    <row r="1281" spans="1:24" x14ac:dyDescent="0.2">
      <c r="A1281" s="38" t="s">
        <v>7201</v>
      </c>
      <c r="B1281" s="38" t="s">
        <v>7202</v>
      </c>
      <c r="C1281" s="38" t="s">
        <v>7203</v>
      </c>
      <c r="D1281" s="38" t="s">
        <v>7204</v>
      </c>
      <c r="E1281" s="38">
        <v>7</v>
      </c>
      <c r="F1281" s="38">
        <v>10.54</v>
      </c>
      <c r="G1281" s="38">
        <v>10.84</v>
      </c>
      <c r="H1281" s="38">
        <v>11.56</v>
      </c>
      <c r="I1281" s="38">
        <v>11.55</v>
      </c>
      <c r="J1281" s="38">
        <v>10.8</v>
      </c>
      <c r="K1281" s="38">
        <v>11.21</v>
      </c>
      <c r="L1281" s="49">
        <v>0.21</v>
      </c>
      <c r="M1281" s="38">
        <v>-0.49148196199999999</v>
      </c>
      <c r="N1281" s="38">
        <v>0.91049532</v>
      </c>
      <c r="O1281" s="38">
        <v>11.08098479</v>
      </c>
      <c r="P1281" s="38">
        <v>0.76</v>
      </c>
      <c r="Q1281" s="38">
        <v>0.48</v>
      </c>
      <c r="R1281" s="38">
        <v>0.8</v>
      </c>
      <c r="S1281" s="38">
        <v>-5.56</v>
      </c>
      <c r="T1281" s="38">
        <v>1.01</v>
      </c>
      <c r="U1281" s="38">
        <v>-0.04</v>
      </c>
      <c r="V1281" s="38">
        <v>-0.35</v>
      </c>
      <c r="W1281" s="38" t="s">
        <v>2139</v>
      </c>
      <c r="X1281" s="59" t="s">
        <v>7204</v>
      </c>
    </row>
    <row r="1282" spans="1:24" x14ac:dyDescent="0.2">
      <c r="A1282" s="38" t="s">
        <v>7205</v>
      </c>
      <c r="B1282" s="38" t="s">
        <v>7206</v>
      </c>
      <c r="C1282" s="38" t="s">
        <v>7207</v>
      </c>
      <c r="D1282" s="38" t="s">
        <v>7208</v>
      </c>
      <c r="E1282" s="38">
        <v>1</v>
      </c>
      <c r="F1282" s="38">
        <v>6.36</v>
      </c>
      <c r="G1282" s="38">
        <v>7.62</v>
      </c>
      <c r="H1282" s="38">
        <v>7.85</v>
      </c>
      <c r="I1282" s="38">
        <v>7.4</v>
      </c>
      <c r="J1282" s="38">
        <v>7.53</v>
      </c>
      <c r="K1282" s="38">
        <v>7.55</v>
      </c>
      <c r="L1282" s="49">
        <v>0.21</v>
      </c>
      <c r="M1282" s="38">
        <v>-0.49280587300000001</v>
      </c>
      <c r="N1282" s="38">
        <v>0.92080413400000005</v>
      </c>
      <c r="O1282" s="38">
        <v>7.3860955969999997</v>
      </c>
      <c r="P1282" s="38">
        <v>0.76</v>
      </c>
      <c r="Q1282" s="38">
        <v>0.48</v>
      </c>
      <c r="R1282" s="38">
        <v>0.8</v>
      </c>
      <c r="S1282" s="38">
        <v>-5.57</v>
      </c>
      <c r="T1282" s="38">
        <v>1.04</v>
      </c>
      <c r="U1282" s="38">
        <v>-0.09</v>
      </c>
      <c r="V1282" s="38">
        <v>-0.3</v>
      </c>
      <c r="W1282" s="38" t="s">
        <v>2139</v>
      </c>
      <c r="X1282" s="59" t="s">
        <v>7208</v>
      </c>
    </row>
    <row r="1283" spans="1:24" x14ac:dyDescent="0.2">
      <c r="A1283" s="38" t="s">
        <v>7209</v>
      </c>
      <c r="B1283" s="38" t="s">
        <v>7210</v>
      </c>
      <c r="C1283" s="38" t="s">
        <v>7211</v>
      </c>
      <c r="D1283" s="38" t="s">
        <v>7212</v>
      </c>
      <c r="E1283" s="38">
        <v>1</v>
      </c>
      <c r="F1283" s="38">
        <v>9.42</v>
      </c>
      <c r="G1283" s="38">
        <v>11.13</v>
      </c>
      <c r="H1283" s="38">
        <v>9.85</v>
      </c>
      <c r="I1283" s="38">
        <v>10.48</v>
      </c>
      <c r="J1283" s="38">
        <v>10.92</v>
      </c>
      <c r="K1283" s="38">
        <v>9.6199999999999992</v>
      </c>
      <c r="L1283" s="49">
        <v>0.21</v>
      </c>
      <c r="M1283" s="38">
        <v>-0.51462127800000002</v>
      </c>
      <c r="N1283" s="38">
        <v>0.94228341699999996</v>
      </c>
      <c r="O1283" s="38">
        <v>10.23602911</v>
      </c>
      <c r="P1283" s="38">
        <v>0.75</v>
      </c>
      <c r="Q1283" s="38">
        <v>0.49</v>
      </c>
      <c r="R1283" s="38">
        <v>0.8</v>
      </c>
      <c r="S1283" s="38">
        <v>-5.57</v>
      </c>
      <c r="T1283" s="38">
        <v>1.06</v>
      </c>
      <c r="U1283" s="38">
        <v>-0.21</v>
      </c>
      <c r="V1283" s="38">
        <v>-0.23</v>
      </c>
      <c r="W1283" s="38" t="s">
        <v>2139</v>
      </c>
      <c r="X1283" s="59" t="s">
        <v>7212</v>
      </c>
    </row>
    <row r="1284" spans="1:24" x14ac:dyDescent="0.2">
      <c r="A1284" s="38" t="s">
        <v>7213</v>
      </c>
      <c r="B1284" s="38" t="s">
        <v>7214</v>
      </c>
      <c r="C1284" s="38" t="s">
        <v>7215</v>
      </c>
      <c r="D1284" s="38" t="s">
        <v>7216</v>
      </c>
      <c r="E1284" s="38">
        <v>1</v>
      </c>
      <c r="F1284" s="38">
        <v>3.71</v>
      </c>
      <c r="G1284" s="38">
        <v>4.91</v>
      </c>
      <c r="H1284" s="38">
        <v>4.57</v>
      </c>
      <c r="I1284" s="38">
        <v>4.57</v>
      </c>
      <c r="J1284" s="38">
        <v>4.51</v>
      </c>
      <c r="K1284" s="38">
        <v>4.72</v>
      </c>
      <c r="L1284" s="49">
        <v>0.21</v>
      </c>
      <c r="M1284" s="38">
        <v>-0.48869586300000001</v>
      </c>
      <c r="N1284" s="38">
        <v>0.899747148</v>
      </c>
      <c r="O1284" s="38">
        <v>4.4968597450000001</v>
      </c>
      <c r="P1284" s="38">
        <v>0.73</v>
      </c>
      <c r="Q1284" s="38">
        <v>0.49</v>
      </c>
      <c r="R1284" s="38">
        <v>0.81</v>
      </c>
      <c r="S1284" s="38">
        <v>-5.59</v>
      </c>
      <c r="T1284" s="38">
        <v>0.86</v>
      </c>
      <c r="U1284" s="38">
        <v>-0.4</v>
      </c>
      <c r="V1284" s="38">
        <v>0.15</v>
      </c>
      <c r="W1284" s="38" t="s">
        <v>2139</v>
      </c>
      <c r="X1284" s="59" t="s">
        <v>7216</v>
      </c>
    </row>
    <row r="1285" spans="1:24" x14ac:dyDescent="0.2">
      <c r="A1285" s="38" t="s">
        <v>7217</v>
      </c>
      <c r="B1285" s="38" t="s">
        <v>7218</v>
      </c>
      <c r="C1285" s="38" t="s">
        <v>7219</v>
      </c>
      <c r="D1285" s="38" t="s">
        <v>7220</v>
      </c>
      <c r="E1285" s="38">
        <v>20</v>
      </c>
      <c r="F1285" s="38">
        <v>11.46</v>
      </c>
      <c r="G1285" s="38">
        <v>12.52</v>
      </c>
      <c r="H1285" s="38">
        <v>13.06</v>
      </c>
      <c r="I1285" s="38">
        <v>12.6</v>
      </c>
      <c r="J1285" s="38">
        <v>12.22</v>
      </c>
      <c r="K1285" s="38">
        <v>12.83</v>
      </c>
      <c r="L1285" s="49">
        <v>0.21</v>
      </c>
      <c r="M1285" s="38">
        <v>-0.60708839199999998</v>
      </c>
      <c r="N1285" s="38">
        <v>1.018591196</v>
      </c>
      <c r="O1285" s="38">
        <v>12.446716159999999</v>
      </c>
      <c r="P1285" s="38">
        <v>0.66</v>
      </c>
      <c r="Q1285" s="38">
        <v>0.54</v>
      </c>
      <c r="R1285" s="38">
        <v>0.84</v>
      </c>
      <c r="S1285" s="38">
        <v>-5.63</v>
      </c>
      <c r="T1285" s="38">
        <v>1.1399999999999999</v>
      </c>
      <c r="U1285" s="38">
        <v>-0.3</v>
      </c>
      <c r="V1285" s="38">
        <v>-0.23</v>
      </c>
      <c r="W1285" s="38" t="s">
        <v>2139</v>
      </c>
      <c r="X1285" s="59" t="s">
        <v>7220</v>
      </c>
    </row>
    <row r="1286" spans="1:24" x14ac:dyDescent="0.2">
      <c r="A1286" s="38" t="s">
        <v>7221</v>
      </c>
      <c r="B1286" s="38" t="s">
        <v>7222</v>
      </c>
      <c r="C1286" s="38" t="s">
        <v>7223</v>
      </c>
      <c r="D1286" s="38" t="s">
        <v>7224</v>
      </c>
      <c r="E1286" s="38">
        <v>10</v>
      </c>
      <c r="F1286" s="38">
        <v>10.33</v>
      </c>
      <c r="G1286" s="38">
        <v>10.82</v>
      </c>
      <c r="H1286" s="38">
        <v>11.28</v>
      </c>
      <c r="I1286" s="38">
        <v>11.53</v>
      </c>
      <c r="J1286" s="38">
        <v>10.68</v>
      </c>
      <c r="K1286" s="38">
        <v>10.86</v>
      </c>
      <c r="L1286" s="49">
        <v>0.21</v>
      </c>
      <c r="M1286" s="38">
        <v>-0.64793813499999997</v>
      </c>
      <c r="N1286" s="38">
        <v>1.076816475</v>
      </c>
      <c r="O1286" s="38">
        <v>10.914448569999999</v>
      </c>
      <c r="P1286" s="38">
        <v>0.64</v>
      </c>
      <c r="Q1286" s="38">
        <v>0.55000000000000004</v>
      </c>
      <c r="R1286" s="38">
        <v>0.84</v>
      </c>
      <c r="S1286" s="38">
        <v>-5.64</v>
      </c>
      <c r="T1286" s="38">
        <v>1.2</v>
      </c>
      <c r="U1286" s="38">
        <v>-0.14000000000000001</v>
      </c>
      <c r="V1286" s="38">
        <v>-0.42</v>
      </c>
      <c r="W1286" s="38" t="s">
        <v>2139</v>
      </c>
      <c r="X1286" s="59" t="s">
        <v>7224</v>
      </c>
    </row>
    <row r="1287" spans="1:24" x14ac:dyDescent="0.2">
      <c r="A1287" s="38" t="s">
        <v>7225</v>
      </c>
      <c r="B1287" s="38" t="s">
        <v>7226</v>
      </c>
      <c r="C1287" s="38" t="s">
        <v>7227</v>
      </c>
      <c r="D1287" s="38" t="s">
        <v>7228</v>
      </c>
      <c r="E1287" s="38">
        <v>2</v>
      </c>
      <c r="F1287" s="38">
        <v>7.53</v>
      </c>
      <c r="G1287" s="38">
        <v>8.0299999999999994</v>
      </c>
      <c r="H1287" s="38">
        <v>7.91</v>
      </c>
      <c r="I1287" s="38">
        <v>8.76</v>
      </c>
      <c r="J1287" s="38">
        <v>7.68</v>
      </c>
      <c r="K1287" s="38">
        <v>7.67</v>
      </c>
      <c r="L1287" s="49">
        <v>0.21</v>
      </c>
      <c r="M1287" s="38">
        <v>-0.65684562999999996</v>
      </c>
      <c r="N1287" s="38">
        <v>1.08433124</v>
      </c>
      <c r="O1287" s="38">
        <v>7.9272190760000001</v>
      </c>
      <c r="P1287" s="38">
        <v>0.63</v>
      </c>
      <c r="Q1287" s="38">
        <v>0.56000000000000005</v>
      </c>
      <c r="R1287" s="38">
        <v>0.84</v>
      </c>
      <c r="S1287" s="38">
        <v>-5.66</v>
      </c>
      <c r="T1287" s="38">
        <v>1.23</v>
      </c>
      <c r="U1287" s="38">
        <v>-0.35</v>
      </c>
      <c r="V1287" s="38">
        <v>-0.24</v>
      </c>
      <c r="W1287" s="38" t="s">
        <v>2139</v>
      </c>
      <c r="X1287" s="59" t="s">
        <v>7228</v>
      </c>
    </row>
    <row r="1288" spans="1:24" x14ac:dyDescent="0.2">
      <c r="A1288" s="38" t="s">
        <v>7229</v>
      </c>
      <c r="B1288" s="38" t="s">
        <v>7230</v>
      </c>
      <c r="C1288" s="38" t="s">
        <v>7231</v>
      </c>
      <c r="D1288" s="38" t="s">
        <v>7232</v>
      </c>
      <c r="E1288" s="38">
        <v>24</v>
      </c>
      <c r="F1288" s="38">
        <v>13.04</v>
      </c>
      <c r="G1288" s="38">
        <v>13.42</v>
      </c>
      <c r="H1288" s="38">
        <v>13.34</v>
      </c>
      <c r="I1288" s="38">
        <v>13.3</v>
      </c>
      <c r="J1288" s="38">
        <v>13.53</v>
      </c>
      <c r="K1288" s="38">
        <v>13.58</v>
      </c>
      <c r="L1288" s="49">
        <v>0.2</v>
      </c>
      <c r="M1288" s="38">
        <v>-2.3517435E-2</v>
      </c>
      <c r="N1288" s="38">
        <v>0.43295787099999999</v>
      </c>
      <c r="O1288" s="38">
        <v>13.36875936</v>
      </c>
      <c r="P1288" s="38">
        <v>2.2200000000000002</v>
      </c>
      <c r="Q1288" s="38">
        <v>7.0000000000000007E-2</v>
      </c>
      <c r="R1288" s="38">
        <v>0.56000000000000005</v>
      </c>
      <c r="S1288" s="38">
        <v>-4</v>
      </c>
      <c r="T1288" s="38">
        <v>0.26</v>
      </c>
      <c r="U1288" s="38">
        <v>0.11</v>
      </c>
      <c r="V1288" s="38">
        <v>0.24</v>
      </c>
      <c r="W1288" s="38" t="s">
        <v>2118</v>
      </c>
      <c r="X1288" s="59" t="s">
        <v>7232</v>
      </c>
    </row>
    <row r="1289" spans="1:24" x14ac:dyDescent="0.2">
      <c r="A1289" s="38" t="s">
        <v>7233</v>
      </c>
      <c r="B1289" s="38" t="s">
        <v>7234</v>
      </c>
      <c r="C1289" s="38" t="s">
        <v>7235</v>
      </c>
      <c r="D1289" s="38" t="s">
        <v>7236</v>
      </c>
      <c r="E1289" s="38">
        <v>18</v>
      </c>
      <c r="F1289" s="38">
        <v>12.06</v>
      </c>
      <c r="G1289" s="38">
        <v>12.23</v>
      </c>
      <c r="H1289" s="38">
        <v>12.35</v>
      </c>
      <c r="I1289" s="38">
        <v>12.3</v>
      </c>
      <c r="J1289" s="38">
        <v>12.41</v>
      </c>
      <c r="K1289" s="38">
        <v>12.54</v>
      </c>
      <c r="L1289" s="49">
        <v>0.2</v>
      </c>
      <c r="M1289" s="38">
        <v>-2.7992197999999999E-2</v>
      </c>
      <c r="N1289" s="38">
        <v>0.43012746899999998</v>
      </c>
      <c r="O1289" s="38">
        <v>12.31709541</v>
      </c>
      <c r="P1289" s="38">
        <v>2.17</v>
      </c>
      <c r="Q1289" s="38">
        <v>7.4999999999999997E-2</v>
      </c>
      <c r="R1289" s="38">
        <v>0.56000000000000005</v>
      </c>
      <c r="S1289" s="38">
        <v>-4.05</v>
      </c>
      <c r="T1289" s="38">
        <v>0.24</v>
      </c>
      <c r="U1289" s="38">
        <v>0.18</v>
      </c>
      <c r="V1289" s="38">
        <v>0.19</v>
      </c>
      <c r="W1289" s="38" t="s">
        <v>2118</v>
      </c>
      <c r="X1289" s="59" t="s">
        <v>7236</v>
      </c>
    </row>
    <row r="1290" spans="1:24" x14ac:dyDescent="0.2">
      <c r="A1290" s="38" t="s">
        <v>7237</v>
      </c>
      <c r="B1290" s="38" t="s">
        <v>7238</v>
      </c>
      <c r="C1290" s="38" t="s">
        <v>7239</v>
      </c>
      <c r="D1290" s="38" t="s">
        <v>7240</v>
      </c>
      <c r="E1290" s="38">
        <v>13</v>
      </c>
      <c r="F1290" s="38">
        <v>12.84</v>
      </c>
      <c r="G1290" s="38">
        <v>12.56</v>
      </c>
      <c r="H1290" s="38">
        <v>12.8</v>
      </c>
      <c r="I1290" s="38">
        <v>13.02</v>
      </c>
      <c r="J1290" s="38">
        <v>12.84</v>
      </c>
      <c r="K1290" s="38">
        <v>12.94</v>
      </c>
      <c r="L1290" s="49">
        <v>0.2</v>
      </c>
      <c r="M1290" s="38">
        <v>-2.8774318E-2</v>
      </c>
      <c r="N1290" s="38">
        <v>0.42836310900000002</v>
      </c>
      <c r="O1290" s="38">
        <v>12.833197719999999</v>
      </c>
      <c r="P1290" s="38">
        <v>2.16</v>
      </c>
      <c r="Q1290" s="38">
        <v>7.5999999999999998E-2</v>
      </c>
      <c r="R1290" s="38">
        <v>0.56000000000000005</v>
      </c>
      <c r="S1290" s="38">
        <v>-4.07</v>
      </c>
      <c r="T1290" s="38">
        <v>0.18</v>
      </c>
      <c r="U1290" s="38">
        <v>0.28000000000000003</v>
      </c>
      <c r="V1290" s="38">
        <v>0.14000000000000001</v>
      </c>
      <c r="W1290" s="38" t="s">
        <v>2118</v>
      </c>
      <c r="X1290" s="59" t="s">
        <v>7240</v>
      </c>
    </row>
    <row r="1291" spans="1:24" x14ac:dyDescent="0.2">
      <c r="A1291" s="38" t="s">
        <v>7241</v>
      </c>
      <c r="B1291" s="38" t="s">
        <v>7242</v>
      </c>
      <c r="C1291" s="38" t="s">
        <v>7243</v>
      </c>
      <c r="D1291" s="38" t="s">
        <v>7244</v>
      </c>
      <c r="E1291" s="38">
        <v>35</v>
      </c>
      <c r="F1291" s="38">
        <v>14.01</v>
      </c>
      <c r="G1291" s="38">
        <v>13.76</v>
      </c>
      <c r="H1291" s="38">
        <v>13.94</v>
      </c>
      <c r="I1291" s="38">
        <v>14.16</v>
      </c>
      <c r="J1291" s="38">
        <v>13.92</v>
      </c>
      <c r="K1291" s="38">
        <v>14.22</v>
      </c>
      <c r="L1291" s="49">
        <v>0.2</v>
      </c>
      <c r="M1291" s="38">
        <v>-3.1112819999999999E-2</v>
      </c>
      <c r="N1291" s="38">
        <v>0.42194967</v>
      </c>
      <c r="O1291" s="38">
        <v>14.000563420000001</v>
      </c>
      <c r="P1291" s="38">
        <v>2.13</v>
      </c>
      <c r="Q1291" s="38">
        <v>7.9000000000000001E-2</v>
      </c>
      <c r="R1291" s="38">
        <v>0.56000000000000005</v>
      </c>
      <c r="S1291" s="38">
        <v>-4.0999999999999996</v>
      </c>
      <c r="T1291" s="38">
        <v>0.15</v>
      </c>
      <c r="U1291" s="38">
        <v>0.16</v>
      </c>
      <c r="V1291" s="38">
        <v>0.28000000000000003</v>
      </c>
      <c r="W1291" s="38" t="s">
        <v>2118</v>
      </c>
      <c r="X1291" s="59" t="s">
        <v>7244</v>
      </c>
    </row>
    <row r="1292" spans="1:24" x14ac:dyDescent="0.2">
      <c r="A1292" s="38" t="s">
        <v>7245</v>
      </c>
      <c r="B1292" s="38" t="s">
        <v>7246</v>
      </c>
      <c r="C1292" s="38" t="s">
        <v>7247</v>
      </c>
      <c r="D1292" s="38" t="s">
        <v>7248</v>
      </c>
      <c r="E1292" s="38">
        <v>20</v>
      </c>
      <c r="F1292" s="38">
        <v>12.87</v>
      </c>
      <c r="G1292" s="38">
        <v>12.43</v>
      </c>
      <c r="H1292" s="38">
        <v>13.76</v>
      </c>
      <c r="I1292" s="38">
        <v>13.16</v>
      </c>
      <c r="J1292" s="38">
        <v>12.54</v>
      </c>
      <c r="K1292" s="38">
        <v>13.94</v>
      </c>
      <c r="L1292" s="49">
        <v>0.2</v>
      </c>
      <c r="M1292" s="38">
        <v>-3.3299619000000003E-2</v>
      </c>
      <c r="N1292" s="38">
        <v>0.42738325199999999</v>
      </c>
      <c r="O1292" s="38">
        <v>13.116827499999999</v>
      </c>
      <c r="P1292" s="38">
        <v>2.11</v>
      </c>
      <c r="Q1292" s="38">
        <v>8.1000000000000003E-2</v>
      </c>
      <c r="R1292" s="38">
        <v>0.56000000000000005</v>
      </c>
      <c r="S1292" s="38">
        <v>-4.12</v>
      </c>
      <c r="T1292" s="38">
        <v>0.28999999999999998</v>
      </c>
      <c r="U1292" s="38">
        <v>0.11</v>
      </c>
      <c r="V1292" s="38">
        <v>0.18</v>
      </c>
      <c r="W1292" s="38" t="s">
        <v>2118</v>
      </c>
      <c r="X1292" s="59" t="s">
        <v>7248</v>
      </c>
    </row>
    <row r="1293" spans="1:24" x14ac:dyDescent="0.2">
      <c r="A1293" s="38" t="s">
        <v>7249</v>
      </c>
      <c r="B1293" s="38" t="s">
        <v>7250</v>
      </c>
      <c r="C1293" s="38" t="s">
        <v>7251</v>
      </c>
      <c r="D1293" s="38" t="s">
        <v>7252</v>
      </c>
      <c r="E1293" s="38">
        <v>9</v>
      </c>
      <c r="F1293" s="38">
        <v>12.18</v>
      </c>
      <c r="G1293" s="38">
        <v>12.41</v>
      </c>
      <c r="H1293" s="38">
        <v>12.48</v>
      </c>
      <c r="I1293" s="38">
        <v>12.3</v>
      </c>
      <c r="J1293" s="38">
        <v>12.67</v>
      </c>
      <c r="K1293" s="38">
        <v>12.7</v>
      </c>
      <c r="L1293" s="49">
        <v>0.2</v>
      </c>
      <c r="M1293" s="38">
        <v>-3.4173543000000001E-2</v>
      </c>
      <c r="N1293" s="38">
        <v>0.43152095800000001</v>
      </c>
      <c r="O1293" s="38">
        <v>12.45545806</v>
      </c>
      <c r="P1293" s="38">
        <v>2.11</v>
      </c>
      <c r="Q1293" s="38">
        <v>8.1000000000000003E-2</v>
      </c>
      <c r="R1293" s="38">
        <v>0.56000000000000005</v>
      </c>
      <c r="S1293" s="38">
        <v>-4.13</v>
      </c>
      <c r="T1293" s="38">
        <v>0.12</v>
      </c>
      <c r="U1293" s="38">
        <v>0.26</v>
      </c>
      <c r="V1293" s="38">
        <v>0.22</v>
      </c>
      <c r="W1293" s="38" t="s">
        <v>2118</v>
      </c>
      <c r="X1293" s="59" t="s">
        <v>7252</v>
      </c>
    </row>
    <row r="1294" spans="1:24" x14ac:dyDescent="0.2">
      <c r="A1294" s="38" t="s">
        <v>7253</v>
      </c>
      <c r="B1294" s="38" t="s">
        <v>7254</v>
      </c>
      <c r="C1294" s="38" t="s">
        <v>7255</v>
      </c>
      <c r="D1294" s="38" t="s">
        <v>7256</v>
      </c>
      <c r="E1294" s="38">
        <v>11</v>
      </c>
      <c r="F1294" s="38">
        <v>13.85</v>
      </c>
      <c r="G1294" s="38">
        <v>14.02</v>
      </c>
      <c r="H1294" s="38">
        <v>13.94</v>
      </c>
      <c r="I1294" s="38">
        <v>14.1</v>
      </c>
      <c r="J1294" s="38">
        <v>14.07</v>
      </c>
      <c r="K1294" s="38">
        <v>14.23</v>
      </c>
      <c r="L1294" s="49">
        <v>0.2</v>
      </c>
      <c r="M1294" s="38">
        <v>-4.6725416999999998E-2</v>
      </c>
      <c r="N1294" s="38">
        <v>0.44300591299999997</v>
      </c>
      <c r="O1294" s="38">
        <v>14.034491429999999</v>
      </c>
      <c r="P1294" s="38">
        <v>2</v>
      </c>
      <c r="Q1294" s="38">
        <v>9.4E-2</v>
      </c>
      <c r="R1294" s="38">
        <v>0.57999999999999996</v>
      </c>
      <c r="S1294" s="38">
        <v>-4.26</v>
      </c>
      <c r="T1294" s="38">
        <v>0.25</v>
      </c>
      <c r="U1294" s="38">
        <v>0.05</v>
      </c>
      <c r="V1294" s="38">
        <v>0.28999999999999998</v>
      </c>
      <c r="W1294" s="38" t="s">
        <v>2118</v>
      </c>
      <c r="X1294" s="59" t="s">
        <v>7256</v>
      </c>
    </row>
    <row r="1295" spans="1:24" x14ac:dyDescent="0.2">
      <c r="A1295" s="38" t="s">
        <v>7257</v>
      </c>
      <c r="B1295" s="38" t="s">
        <v>7258</v>
      </c>
      <c r="C1295" s="38" t="s">
        <v>7259</v>
      </c>
      <c r="D1295" s="38" t="s">
        <v>7260</v>
      </c>
      <c r="E1295" s="38">
        <v>15</v>
      </c>
      <c r="F1295" s="38">
        <v>11.37</v>
      </c>
      <c r="G1295" s="38">
        <v>11.64</v>
      </c>
      <c r="H1295" s="38">
        <v>11.51</v>
      </c>
      <c r="I1295" s="38">
        <v>11.61</v>
      </c>
      <c r="J1295" s="38">
        <v>11.76</v>
      </c>
      <c r="K1295" s="38">
        <v>11.76</v>
      </c>
      <c r="L1295" s="49">
        <v>0.2</v>
      </c>
      <c r="M1295" s="38">
        <v>-4.9806797999999999E-2</v>
      </c>
      <c r="N1295" s="38">
        <v>0.45154773599999998</v>
      </c>
      <c r="O1295" s="38">
        <v>11.608289170000001</v>
      </c>
      <c r="P1295" s="38">
        <v>1.98</v>
      </c>
      <c r="Q1295" s="38">
        <v>9.7000000000000003E-2</v>
      </c>
      <c r="R1295" s="38">
        <v>0.57999999999999996</v>
      </c>
      <c r="S1295" s="38">
        <v>-4.28</v>
      </c>
      <c r="T1295" s="38">
        <v>0.24</v>
      </c>
      <c r="U1295" s="38">
        <v>0.12</v>
      </c>
      <c r="V1295" s="38">
        <v>0.25</v>
      </c>
      <c r="W1295" s="38" t="s">
        <v>2118</v>
      </c>
      <c r="X1295" s="59" t="s">
        <v>7260</v>
      </c>
    </row>
    <row r="1296" spans="1:24" x14ac:dyDescent="0.2">
      <c r="A1296" s="38" t="s">
        <v>7261</v>
      </c>
      <c r="B1296" s="38" t="s">
        <v>7262</v>
      </c>
      <c r="C1296" s="38" t="s">
        <v>7263</v>
      </c>
      <c r="D1296" s="38" t="s">
        <v>7264</v>
      </c>
      <c r="E1296" s="38">
        <v>8</v>
      </c>
      <c r="F1296" s="38">
        <v>10.34</v>
      </c>
      <c r="G1296" s="38">
        <v>11.52</v>
      </c>
      <c r="H1296" s="38">
        <v>11.85</v>
      </c>
      <c r="I1296" s="38">
        <v>10.59</v>
      </c>
      <c r="J1296" s="38">
        <v>11.64</v>
      </c>
      <c r="K1296" s="38">
        <v>12.07</v>
      </c>
      <c r="L1296" s="49">
        <v>0.2</v>
      </c>
      <c r="M1296" s="38">
        <v>-5.5365475999999997E-2</v>
      </c>
      <c r="N1296" s="38">
        <v>0.45091036299999998</v>
      </c>
      <c r="O1296" s="38">
        <v>11.335284939999999</v>
      </c>
      <c r="P1296" s="38">
        <v>1.93</v>
      </c>
      <c r="Q1296" s="38">
        <v>0.1</v>
      </c>
      <c r="R1296" s="38">
        <v>0.57999999999999996</v>
      </c>
      <c r="S1296" s="38">
        <v>-4.34</v>
      </c>
      <c r="T1296" s="38">
        <v>0.25</v>
      </c>
      <c r="U1296" s="38">
        <v>0.12</v>
      </c>
      <c r="V1296" s="38">
        <v>0.22</v>
      </c>
      <c r="W1296" s="38" t="s">
        <v>2118</v>
      </c>
      <c r="X1296" s="59" t="s">
        <v>7264</v>
      </c>
    </row>
    <row r="1297" spans="1:24" x14ac:dyDescent="0.2">
      <c r="A1297" s="38" t="s">
        <v>7265</v>
      </c>
      <c r="B1297" s="38" t="s">
        <v>7266</v>
      </c>
      <c r="C1297" s="38" t="s">
        <v>7267</v>
      </c>
      <c r="D1297" s="38" t="s">
        <v>7268</v>
      </c>
      <c r="E1297" s="38">
        <v>4</v>
      </c>
      <c r="F1297" s="38">
        <v>10.28</v>
      </c>
      <c r="G1297" s="38">
        <v>10.36</v>
      </c>
      <c r="H1297" s="38">
        <v>10.220000000000001</v>
      </c>
      <c r="I1297" s="38">
        <v>10.46</v>
      </c>
      <c r="J1297" s="38">
        <v>10.5</v>
      </c>
      <c r="K1297" s="38">
        <v>10.49</v>
      </c>
      <c r="L1297" s="49">
        <v>0.2</v>
      </c>
      <c r="M1297" s="38">
        <v>-6.5908935000000002E-2</v>
      </c>
      <c r="N1297" s="38">
        <v>0.46370392799999999</v>
      </c>
      <c r="O1297" s="38">
        <v>10.384250140000001</v>
      </c>
      <c r="P1297" s="38">
        <v>1.86</v>
      </c>
      <c r="Q1297" s="38">
        <v>0.11</v>
      </c>
      <c r="R1297" s="38">
        <v>0.59</v>
      </c>
      <c r="S1297" s="38">
        <v>-4.43</v>
      </c>
      <c r="T1297" s="38">
        <v>0.18</v>
      </c>
      <c r="U1297" s="38">
        <v>0.14000000000000001</v>
      </c>
      <c r="V1297" s="38">
        <v>0.27</v>
      </c>
      <c r="W1297" s="38" t="s">
        <v>2118</v>
      </c>
      <c r="X1297" s="59" t="s">
        <v>7268</v>
      </c>
    </row>
    <row r="1298" spans="1:24" x14ac:dyDescent="0.2">
      <c r="A1298" s="38" t="s">
        <v>7269</v>
      </c>
      <c r="B1298" s="38" t="s">
        <v>7270</v>
      </c>
      <c r="C1298" s="38" t="s">
        <v>7271</v>
      </c>
      <c r="D1298" s="38" t="s">
        <v>7272</v>
      </c>
      <c r="E1298" s="38">
        <v>8</v>
      </c>
      <c r="F1298" s="38">
        <v>11.83</v>
      </c>
      <c r="G1298" s="38">
        <v>11.77</v>
      </c>
      <c r="H1298" s="38">
        <v>11.92</v>
      </c>
      <c r="I1298" s="38">
        <v>12.14</v>
      </c>
      <c r="J1298" s="38">
        <v>11.79</v>
      </c>
      <c r="K1298" s="38">
        <v>12.2</v>
      </c>
      <c r="L1298" s="49">
        <v>0.2</v>
      </c>
      <c r="M1298" s="38">
        <v>-6.8764806999999997E-2</v>
      </c>
      <c r="N1298" s="38">
        <v>0.472543977</v>
      </c>
      <c r="O1298" s="38">
        <v>11.940667019999999</v>
      </c>
      <c r="P1298" s="38">
        <v>1.84</v>
      </c>
      <c r="Q1298" s="38">
        <v>0.12</v>
      </c>
      <c r="R1298" s="38">
        <v>0.59</v>
      </c>
      <c r="S1298" s="38">
        <v>-4.45</v>
      </c>
      <c r="T1298" s="38">
        <v>0.31</v>
      </c>
      <c r="U1298" s="38">
        <v>0.02</v>
      </c>
      <c r="V1298" s="38">
        <v>0.28000000000000003</v>
      </c>
      <c r="W1298" s="38" t="s">
        <v>2118</v>
      </c>
      <c r="X1298" s="59" t="s">
        <v>7272</v>
      </c>
    </row>
    <row r="1299" spans="1:24" x14ac:dyDescent="0.2">
      <c r="A1299" s="38" t="s">
        <v>7273</v>
      </c>
      <c r="B1299" s="38" t="s">
        <v>7274</v>
      </c>
      <c r="C1299" s="38" t="s">
        <v>7275</v>
      </c>
      <c r="D1299" s="38" t="s">
        <v>7276</v>
      </c>
      <c r="E1299" s="38">
        <v>40</v>
      </c>
      <c r="F1299" s="38">
        <v>14.57</v>
      </c>
      <c r="G1299" s="38">
        <v>14.37</v>
      </c>
      <c r="H1299" s="38">
        <v>14.9</v>
      </c>
      <c r="I1299" s="38">
        <v>14.96</v>
      </c>
      <c r="J1299" s="38">
        <v>14.52</v>
      </c>
      <c r="K1299" s="38">
        <v>14.95</v>
      </c>
      <c r="L1299" s="49">
        <v>0.2</v>
      </c>
      <c r="M1299" s="38">
        <v>-6.8563104999999999E-2</v>
      </c>
      <c r="N1299" s="38">
        <v>0.467781697</v>
      </c>
      <c r="O1299" s="38">
        <v>14.71116202</v>
      </c>
      <c r="P1299" s="38">
        <v>1.84</v>
      </c>
      <c r="Q1299" s="38">
        <v>0.12</v>
      </c>
      <c r="R1299" s="38">
        <v>0.59</v>
      </c>
      <c r="S1299" s="38">
        <v>-4.45</v>
      </c>
      <c r="T1299" s="38">
        <v>0.39</v>
      </c>
      <c r="U1299" s="38">
        <v>0.15</v>
      </c>
      <c r="V1299" s="38">
        <v>0.05</v>
      </c>
      <c r="W1299" s="38" t="s">
        <v>2118</v>
      </c>
      <c r="X1299" s="59" t="s">
        <v>7276</v>
      </c>
    </row>
    <row r="1300" spans="1:24" x14ac:dyDescent="0.2">
      <c r="A1300" s="38" t="s">
        <v>7277</v>
      </c>
      <c r="B1300" s="38" t="s">
        <v>7278</v>
      </c>
      <c r="C1300" s="38" t="s">
        <v>7279</v>
      </c>
      <c r="D1300" s="38" t="s">
        <v>7280</v>
      </c>
      <c r="E1300" s="38">
        <v>4</v>
      </c>
      <c r="F1300" s="38">
        <v>11.35</v>
      </c>
      <c r="G1300" s="38">
        <v>11.78</v>
      </c>
      <c r="H1300" s="38">
        <v>11.17</v>
      </c>
      <c r="I1300" s="38">
        <v>11.62</v>
      </c>
      <c r="J1300" s="38">
        <v>11.82</v>
      </c>
      <c r="K1300" s="38">
        <v>11.46</v>
      </c>
      <c r="L1300" s="49">
        <v>0.2</v>
      </c>
      <c r="M1300" s="38">
        <v>-7.0859749999999999E-2</v>
      </c>
      <c r="N1300" s="38">
        <v>0.46799807799999998</v>
      </c>
      <c r="O1300" s="38">
        <v>11.53311482</v>
      </c>
      <c r="P1300" s="38">
        <v>1.82</v>
      </c>
      <c r="Q1300" s="38">
        <v>0.12</v>
      </c>
      <c r="R1300" s="38">
        <v>0.59</v>
      </c>
      <c r="S1300" s="38">
        <v>-4.47</v>
      </c>
      <c r="T1300" s="38">
        <v>0.27</v>
      </c>
      <c r="U1300" s="38">
        <v>0.04</v>
      </c>
      <c r="V1300" s="38">
        <v>0.28999999999999998</v>
      </c>
      <c r="W1300" s="38" t="s">
        <v>2118</v>
      </c>
      <c r="X1300" s="59" t="s">
        <v>7280</v>
      </c>
    </row>
    <row r="1301" spans="1:24" x14ac:dyDescent="0.2">
      <c r="A1301" s="38" t="s">
        <v>7281</v>
      </c>
      <c r="B1301" s="38" t="s">
        <v>7282</v>
      </c>
      <c r="C1301" s="38" t="s">
        <v>7283</v>
      </c>
      <c r="D1301" s="38" t="s">
        <v>7284</v>
      </c>
      <c r="E1301" s="38">
        <v>6</v>
      </c>
      <c r="F1301" s="38">
        <v>13.32</v>
      </c>
      <c r="G1301" s="38">
        <v>13.73</v>
      </c>
      <c r="H1301" s="38">
        <v>13.45</v>
      </c>
      <c r="I1301" s="38">
        <v>13.65</v>
      </c>
      <c r="J1301" s="38">
        <v>13.71</v>
      </c>
      <c r="K1301" s="38">
        <v>13.74</v>
      </c>
      <c r="L1301" s="49">
        <v>0.2</v>
      </c>
      <c r="M1301" s="38">
        <v>-7.2930561000000005E-2</v>
      </c>
      <c r="N1301" s="38">
        <v>0.47114586800000002</v>
      </c>
      <c r="O1301" s="38">
        <v>13.600796519999999</v>
      </c>
      <c r="P1301" s="38">
        <v>1.81</v>
      </c>
      <c r="Q1301" s="38">
        <v>0.12</v>
      </c>
      <c r="R1301" s="38">
        <v>0.6</v>
      </c>
      <c r="S1301" s="38">
        <v>-4.49</v>
      </c>
      <c r="T1301" s="38">
        <v>0.33</v>
      </c>
      <c r="U1301" s="38">
        <v>-0.02</v>
      </c>
      <c r="V1301" s="38">
        <v>0.28999999999999998</v>
      </c>
      <c r="W1301" s="38" t="s">
        <v>2139</v>
      </c>
      <c r="X1301" s="59" t="s">
        <v>7284</v>
      </c>
    </row>
    <row r="1302" spans="1:24" x14ac:dyDescent="0.2">
      <c r="A1302" s="38" t="s">
        <v>7285</v>
      </c>
      <c r="B1302" s="38" t="s">
        <v>7286</v>
      </c>
      <c r="C1302" s="38" t="s">
        <v>7287</v>
      </c>
      <c r="D1302" s="38" t="s">
        <v>7288</v>
      </c>
      <c r="E1302" s="38">
        <v>10</v>
      </c>
      <c r="F1302" s="38">
        <v>10.97</v>
      </c>
      <c r="G1302" s="38">
        <v>11.16</v>
      </c>
      <c r="H1302" s="38">
        <v>11.62</v>
      </c>
      <c r="I1302" s="38">
        <v>11.31</v>
      </c>
      <c r="J1302" s="38">
        <v>11.19</v>
      </c>
      <c r="K1302" s="38">
        <v>11.86</v>
      </c>
      <c r="L1302" s="49">
        <v>0.2</v>
      </c>
      <c r="M1302" s="38">
        <v>-7.7418716999999998E-2</v>
      </c>
      <c r="N1302" s="38">
        <v>0.48495015800000002</v>
      </c>
      <c r="O1302" s="38">
        <v>11.35158116</v>
      </c>
      <c r="P1302" s="38">
        <v>1.79</v>
      </c>
      <c r="Q1302" s="38">
        <v>0.13</v>
      </c>
      <c r="R1302" s="38">
        <v>0.6</v>
      </c>
      <c r="S1302" s="38">
        <v>-4.51</v>
      </c>
      <c r="T1302" s="38">
        <v>0.34</v>
      </c>
      <c r="U1302" s="38">
        <v>0.03</v>
      </c>
      <c r="V1302" s="38">
        <v>0.24</v>
      </c>
      <c r="W1302" s="38" t="s">
        <v>2118</v>
      </c>
      <c r="X1302" s="59" t="s">
        <v>7288</v>
      </c>
    </row>
    <row r="1303" spans="1:24" x14ac:dyDescent="0.2">
      <c r="A1303" s="38" t="s">
        <v>7289</v>
      </c>
      <c r="B1303" s="38" t="s">
        <v>7290</v>
      </c>
      <c r="C1303" s="38" t="s">
        <v>7291</v>
      </c>
      <c r="D1303" s="38" t="s">
        <v>7292</v>
      </c>
      <c r="E1303" s="38">
        <v>14</v>
      </c>
      <c r="F1303" s="38">
        <v>11.43</v>
      </c>
      <c r="G1303" s="38">
        <v>11.32</v>
      </c>
      <c r="H1303" s="38">
        <v>11.95</v>
      </c>
      <c r="I1303" s="38">
        <v>11.77</v>
      </c>
      <c r="J1303" s="38">
        <v>11.53</v>
      </c>
      <c r="K1303" s="38">
        <v>11.99</v>
      </c>
      <c r="L1303" s="49">
        <v>0.2</v>
      </c>
      <c r="M1303" s="38">
        <v>-7.5226030999999999E-2</v>
      </c>
      <c r="N1303" s="38">
        <v>0.470348027</v>
      </c>
      <c r="O1303" s="38">
        <v>11.6648859</v>
      </c>
      <c r="P1303" s="38">
        <v>1.79</v>
      </c>
      <c r="Q1303" s="38">
        <v>0.13</v>
      </c>
      <c r="R1303" s="38">
        <v>0.6</v>
      </c>
      <c r="S1303" s="38">
        <v>-4.51</v>
      </c>
      <c r="T1303" s="38">
        <v>0.34</v>
      </c>
      <c r="U1303" s="38">
        <v>0.21</v>
      </c>
      <c r="V1303" s="38">
        <v>0.04</v>
      </c>
      <c r="W1303" s="38" t="s">
        <v>2118</v>
      </c>
      <c r="X1303" s="59" t="s">
        <v>7292</v>
      </c>
    </row>
    <row r="1304" spans="1:24" x14ac:dyDescent="0.2">
      <c r="A1304" s="38" t="s">
        <v>7293</v>
      </c>
      <c r="B1304" s="38" t="s">
        <v>7294</v>
      </c>
      <c r="C1304" s="38" t="s">
        <v>7295</v>
      </c>
      <c r="D1304" s="38" t="s">
        <v>7296</v>
      </c>
      <c r="E1304" s="38">
        <v>5</v>
      </c>
      <c r="F1304" s="38">
        <v>11.84</v>
      </c>
      <c r="G1304" s="38">
        <v>12.05</v>
      </c>
      <c r="H1304" s="38">
        <v>11.74</v>
      </c>
      <c r="I1304" s="38">
        <v>12.25</v>
      </c>
      <c r="J1304" s="38">
        <v>12.17</v>
      </c>
      <c r="K1304" s="38">
        <v>11.82</v>
      </c>
      <c r="L1304" s="49">
        <v>0.2</v>
      </c>
      <c r="M1304" s="38">
        <v>-7.9469872999999996E-2</v>
      </c>
      <c r="N1304" s="38">
        <v>0.48591558899999998</v>
      </c>
      <c r="O1304" s="38">
        <v>11.977666559999999</v>
      </c>
      <c r="P1304" s="38">
        <v>1.78</v>
      </c>
      <c r="Q1304" s="38">
        <v>0.13</v>
      </c>
      <c r="R1304" s="38">
        <v>0.6</v>
      </c>
      <c r="S1304" s="38">
        <v>-4.53</v>
      </c>
      <c r="T1304" s="38">
        <v>0.41</v>
      </c>
      <c r="U1304" s="38">
        <v>0.12</v>
      </c>
      <c r="V1304" s="38">
        <v>0.08</v>
      </c>
      <c r="W1304" s="38" t="s">
        <v>2118</v>
      </c>
      <c r="X1304" s="59" t="s">
        <v>7296</v>
      </c>
    </row>
    <row r="1305" spans="1:24" x14ac:dyDescent="0.2">
      <c r="A1305" s="38" t="s">
        <v>7297</v>
      </c>
      <c r="B1305" s="38" t="s">
        <v>7298</v>
      </c>
      <c r="C1305" s="38" t="s">
        <v>7299</v>
      </c>
      <c r="D1305" s="38" t="s">
        <v>7300</v>
      </c>
      <c r="E1305" s="38">
        <v>2</v>
      </c>
      <c r="F1305" s="38">
        <v>10.44</v>
      </c>
      <c r="G1305" s="38">
        <v>10.64</v>
      </c>
      <c r="H1305" s="38">
        <v>10.39</v>
      </c>
      <c r="I1305" s="38">
        <v>10.75</v>
      </c>
      <c r="J1305" s="38">
        <v>10.71</v>
      </c>
      <c r="K1305" s="38">
        <v>10.62</v>
      </c>
      <c r="L1305" s="49">
        <v>0.2</v>
      </c>
      <c r="M1305" s="38">
        <v>-7.8017567999999995E-2</v>
      </c>
      <c r="N1305" s="38">
        <v>0.47337478700000002</v>
      </c>
      <c r="O1305" s="38">
        <v>10.59176693</v>
      </c>
      <c r="P1305" s="38">
        <v>1.77</v>
      </c>
      <c r="Q1305" s="38">
        <v>0.13</v>
      </c>
      <c r="R1305" s="38">
        <v>0.6</v>
      </c>
      <c r="S1305" s="38">
        <v>-4.53</v>
      </c>
      <c r="T1305" s="38">
        <v>0.31</v>
      </c>
      <c r="U1305" s="38">
        <v>7.0000000000000007E-2</v>
      </c>
      <c r="V1305" s="38">
        <v>0.23</v>
      </c>
      <c r="W1305" s="38" t="s">
        <v>2118</v>
      </c>
      <c r="X1305" s="59" t="s">
        <v>7300</v>
      </c>
    </row>
    <row r="1306" spans="1:24" x14ac:dyDescent="0.2">
      <c r="A1306" s="38" t="s">
        <v>7301</v>
      </c>
      <c r="B1306" s="38" t="s">
        <v>7302</v>
      </c>
      <c r="C1306" s="38" t="s">
        <v>7303</v>
      </c>
      <c r="D1306" s="38" t="s">
        <v>7304</v>
      </c>
      <c r="E1306" s="38">
        <v>7</v>
      </c>
      <c r="F1306" s="38">
        <v>12.28</v>
      </c>
      <c r="G1306" s="38">
        <v>12.65</v>
      </c>
      <c r="H1306" s="38">
        <v>11.89</v>
      </c>
      <c r="I1306" s="38">
        <v>12.44</v>
      </c>
      <c r="J1306" s="38">
        <v>12.67</v>
      </c>
      <c r="K1306" s="38">
        <v>12.32</v>
      </c>
      <c r="L1306" s="49">
        <v>0.2</v>
      </c>
      <c r="M1306" s="38">
        <v>-8.3270550999999998E-2</v>
      </c>
      <c r="N1306" s="38">
        <v>0.48406617499999999</v>
      </c>
      <c r="O1306" s="38">
        <v>12.376906440000001</v>
      </c>
      <c r="P1306" s="38">
        <v>1.75</v>
      </c>
      <c r="Q1306" s="38">
        <v>0.13</v>
      </c>
      <c r="R1306" s="38">
        <v>0.61</v>
      </c>
      <c r="S1306" s="38">
        <v>-4.5599999999999996</v>
      </c>
      <c r="T1306" s="38">
        <v>0.16</v>
      </c>
      <c r="U1306" s="38">
        <v>0.02</v>
      </c>
      <c r="V1306" s="38">
        <v>0.43</v>
      </c>
      <c r="W1306" s="38" t="s">
        <v>2118</v>
      </c>
      <c r="X1306" s="59" t="s">
        <v>7304</v>
      </c>
    </row>
    <row r="1307" spans="1:24" x14ac:dyDescent="0.2">
      <c r="A1307" s="38" t="s">
        <v>7305</v>
      </c>
      <c r="B1307" s="38" t="s">
        <v>7306</v>
      </c>
      <c r="C1307" s="38" t="s">
        <v>7307</v>
      </c>
      <c r="D1307" s="38" t="s">
        <v>7308</v>
      </c>
      <c r="E1307" s="38">
        <v>6</v>
      </c>
      <c r="F1307" s="38">
        <v>11.18</v>
      </c>
      <c r="G1307" s="38">
        <v>11.43</v>
      </c>
      <c r="H1307" s="38">
        <v>11.38</v>
      </c>
      <c r="I1307" s="38">
        <v>11.45</v>
      </c>
      <c r="J1307" s="38">
        <v>11.44</v>
      </c>
      <c r="K1307" s="38">
        <v>11.7</v>
      </c>
      <c r="L1307" s="49">
        <v>0.2</v>
      </c>
      <c r="M1307" s="38">
        <v>-8.3717920000000001E-2</v>
      </c>
      <c r="N1307" s="38">
        <v>0.48491704899999999</v>
      </c>
      <c r="O1307" s="38">
        <v>11.428300979999999</v>
      </c>
      <c r="P1307" s="38">
        <v>1.74</v>
      </c>
      <c r="Q1307" s="38">
        <v>0.13</v>
      </c>
      <c r="R1307" s="38">
        <v>0.61</v>
      </c>
      <c r="S1307" s="38">
        <v>-4.57</v>
      </c>
      <c r="T1307" s="38">
        <v>0.27</v>
      </c>
      <c r="U1307" s="38">
        <v>0.01</v>
      </c>
      <c r="V1307" s="38">
        <v>0.32</v>
      </c>
      <c r="W1307" s="38" t="s">
        <v>2118</v>
      </c>
      <c r="X1307" s="59" t="s">
        <v>7308</v>
      </c>
    </row>
    <row r="1308" spans="1:24" x14ac:dyDescent="0.2">
      <c r="A1308" s="38" t="s">
        <v>7309</v>
      </c>
      <c r="B1308" s="38" t="s">
        <v>7310</v>
      </c>
      <c r="C1308" s="38" t="s">
        <v>7311</v>
      </c>
      <c r="D1308" s="38" t="s">
        <v>7312</v>
      </c>
      <c r="E1308" s="38">
        <v>8</v>
      </c>
      <c r="F1308" s="38">
        <v>11.32</v>
      </c>
      <c r="G1308" s="38">
        <v>11.6</v>
      </c>
      <c r="H1308" s="38">
        <v>11.2</v>
      </c>
      <c r="I1308" s="38">
        <v>11.58</v>
      </c>
      <c r="J1308" s="38">
        <v>11.59</v>
      </c>
      <c r="K1308" s="38">
        <v>11.54</v>
      </c>
      <c r="L1308" s="49">
        <v>0.2</v>
      </c>
      <c r="M1308" s="38">
        <v>-9.1491695999999997E-2</v>
      </c>
      <c r="N1308" s="38">
        <v>0.48587132599999999</v>
      </c>
      <c r="O1308" s="38">
        <v>11.472672490000001</v>
      </c>
      <c r="P1308" s="38">
        <v>1.69</v>
      </c>
      <c r="Q1308" s="38">
        <v>0.14000000000000001</v>
      </c>
      <c r="R1308" s="38">
        <v>0.61</v>
      </c>
      <c r="S1308" s="38">
        <v>-4.63</v>
      </c>
      <c r="T1308" s="38">
        <v>0.26</v>
      </c>
      <c r="U1308" s="38">
        <v>-0.01</v>
      </c>
      <c r="V1308" s="38">
        <v>0.34</v>
      </c>
      <c r="W1308" s="38" t="s">
        <v>2139</v>
      </c>
      <c r="X1308" s="59" t="s">
        <v>7312</v>
      </c>
    </row>
    <row r="1309" spans="1:24" x14ac:dyDescent="0.2">
      <c r="A1309" s="38" t="s">
        <v>7313</v>
      </c>
      <c r="B1309" s="38" t="s">
        <v>7314</v>
      </c>
      <c r="C1309" s="38" t="s">
        <v>7315</v>
      </c>
      <c r="D1309" s="38" t="s">
        <v>7316</v>
      </c>
      <c r="E1309" s="38">
        <v>12</v>
      </c>
      <c r="F1309" s="38">
        <v>12.95</v>
      </c>
      <c r="G1309" s="38">
        <v>12.32</v>
      </c>
      <c r="H1309" s="38">
        <v>12.77</v>
      </c>
      <c r="I1309" s="38">
        <v>12.9</v>
      </c>
      <c r="J1309" s="38">
        <v>12.74</v>
      </c>
      <c r="K1309" s="38">
        <v>13.01</v>
      </c>
      <c r="L1309" s="49">
        <v>0.2</v>
      </c>
      <c r="M1309" s="38">
        <v>-9.5153373999999999E-2</v>
      </c>
      <c r="N1309" s="38">
        <v>0.50054332000000001</v>
      </c>
      <c r="O1309" s="38">
        <v>12.783178749999999</v>
      </c>
      <c r="P1309" s="38">
        <v>1.68</v>
      </c>
      <c r="Q1309" s="38">
        <v>0.15</v>
      </c>
      <c r="R1309" s="38">
        <v>0.62</v>
      </c>
      <c r="S1309" s="38">
        <v>-4.6399999999999997</v>
      </c>
      <c r="T1309" s="38">
        <v>-0.05</v>
      </c>
      <c r="U1309" s="38">
        <v>0.42</v>
      </c>
      <c r="V1309" s="38">
        <v>0.24</v>
      </c>
      <c r="W1309" s="38" t="s">
        <v>2139</v>
      </c>
      <c r="X1309" s="59" t="s">
        <v>7316</v>
      </c>
    </row>
    <row r="1310" spans="1:24" x14ac:dyDescent="0.2">
      <c r="A1310" s="38" t="s">
        <v>7317</v>
      </c>
      <c r="B1310" s="38" t="s">
        <v>7318</v>
      </c>
      <c r="C1310" s="38" t="s">
        <v>7319</v>
      </c>
      <c r="D1310" s="38" t="s">
        <v>7320</v>
      </c>
      <c r="E1310" s="38">
        <v>6</v>
      </c>
      <c r="F1310" s="38">
        <v>10.91</v>
      </c>
      <c r="G1310" s="38">
        <v>11.33</v>
      </c>
      <c r="H1310" s="38">
        <v>11.04</v>
      </c>
      <c r="I1310" s="38">
        <v>11.2</v>
      </c>
      <c r="J1310" s="38">
        <v>11.32</v>
      </c>
      <c r="K1310" s="38">
        <v>11.34</v>
      </c>
      <c r="L1310" s="49">
        <v>0.2</v>
      </c>
      <c r="M1310" s="38">
        <v>-9.4053376999999994E-2</v>
      </c>
      <c r="N1310" s="38">
        <v>0.484810819</v>
      </c>
      <c r="O1310" s="38">
        <v>11.18906793</v>
      </c>
      <c r="P1310" s="38">
        <v>1.67</v>
      </c>
      <c r="Q1310" s="38">
        <v>0.15</v>
      </c>
      <c r="R1310" s="38">
        <v>0.62</v>
      </c>
      <c r="S1310" s="38">
        <v>-4.66</v>
      </c>
      <c r="T1310" s="38">
        <v>0.28999999999999998</v>
      </c>
      <c r="U1310" s="38">
        <v>-0.01</v>
      </c>
      <c r="V1310" s="38">
        <v>0.3</v>
      </c>
      <c r="W1310" s="38" t="s">
        <v>2139</v>
      </c>
      <c r="X1310" s="59" t="s">
        <v>7320</v>
      </c>
    </row>
    <row r="1311" spans="1:24" x14ac:dyDescent="0.2">
      <c r="A1311" s="38" t="s">
        <v>7321</v>
      </c>
      <c r="B1311" s="38" t="s">
        <v>7322</v>
      </c>
      <c r="C1311" s="38" t="s">
        <v>7323</v>
      </c>
      <c r="D1311" s="38" t="s">
        <v>7324</v>
      </c>
      <c r="E1311" s="38">
        <v>6</v>
      </c>
      <c r="F1311" s="38">
        <v>10.039999999999999</v>
      </c>
      <c r="G1311" s="38">
        <v>10.1</v>
      </c>
      <c r="H1311" s="38">
        <v>10.5</v>
      </c>
      <c r="I1311" s="38">
        <v>10.46</v>
      </c>
      <c r="J1311" s="38">
        <v>10.24</v>
      </c>
      <c r="K1311" s="38">
        <v>10.55</v>
      </c>
      <c r="L1311" s="49">
        <v>0.2</v>
      </c>
      <c r="M1311" s="38">
        <v>-0.102434663</v>
      </c>
      <c r="N1311" s="38">
        <v>0.51057829399999999</v>
      </c>
      <c r="O1311" s="38">
        <v>10.31762685</v>
      </c>
      <c r="P1311" s="38">
        <v>1.65</v>
      </c>
      <c r="Q1311" s="38">
        <v>0.15</v>
      </c>
      <c r="R1311" s="38">
        <v>0.62</v>
      </c>
      <c r="S1311" s="38">
        <v>-4.68</v>
      </c>
      <c r="T1311" s="38">
        <v>0.42</v>
      </c>
      <c r="U1311" s="38">
        <v>0.14000000000000001</v>
      </c>
      <c r="V1311" s="38">
        <v>0.05</v>
      </c>
      <c r="W1311" s="38" t="s">
        <v>2118</v>
      </c>
      <c r="X1311" s="59" t="s">
        <v>7324</v>
      </c>
    </row>
    <row r="1312" spans="1:24" x14ac:dyDescent="0.2">
      <c r="A1312" s="38" t="s">
        <v>7325</v>
      </c>
      <c r="B1312" s="38" t="s">
        <v>7326</v>
      </c>
      <c r="C1312" s="38" t="s">
        <v>7327</v>
      </c>
      <c r="D1312" s="38" t="s">
        <v>7328</v>
      </c>
      <c r="E1312" s="38">
        <v>25</v>
      </c>
      <c r="F1312" s="38">
        <v>13.37</v>
      </c>
      <c r="G1312" s="38">
        <v>12.98</v>
      </c>
      <c r="H1312" s="38">
        <v>13.28</v>
      </c>
      <c r="I1312" s="38">
        <v>13.84</v>
      </c>
      <c r="J1312" s="38">
        <v>13.09</v>
      </c>
      <c r="K1312" s="38">
        <v>13.29</v>
      </c>
      <c r="L1312" s="49">
        <v>0.2</v>
      </c>
      <c r="M1312" s="38">
        <v>-0.103373347</v>
      </c>
      <c r="N1312" s="38">
        <v>0.50105696700000002</v>
      </c>
      <c r="O1312" s="38">
        <v>13.308345020000001</v>
      </c>
      <c r="P1312" s="38">
        <v>1.63</v>
      </c>
      <c r="Q1312" s="38">
        <v>0.16</v>
      </c>
      <c r="R1312" s="38">
        <v>0.63</v>
      </c>
      <c r="S1312" s="38">
        <v>-4.71</v>
      </c>
      <c r="T1312" s="38">
        <v>0.47</v>
      </c>
      <c r="U1312" s="38">
        <v>0.11</v>
      </c>
      <c r="V1312" s="38">
        <v>0.01</v>
      </c>
      <c r="W1312" s="38" t="s">
        <v>2118</v>
      </c>
      <c r="X1312" s="59" t="s">
        <v>7328</v>
      </c>
    </row>
    <row r="1313" spans="1:24" x14ac:dyDescent="0.2">
      <c r="A1313" s="38" t="s">
        <v>7329</v>
      </c>
      <c r="B1313" s="38" t="s">
        <v>7330</v>
      </c>
      <c r="C1313" s="38" t="s">
        <v>7331</v>
      </c>
      <c r="D1313" s="38" t="s">
        <v>7332</v>
      </c>
      <c r="E1313" s="38">
        <v>3</v>
      </c>
      <c r="F1313" s="38">
        <v>8.8699999999999992</v>
      </c>
      <c r="G1313" s="38">
        <v>8.67</v>
      </c>
      <c r="H1313" s="38">
        <v>9.76</v>
      </c>
      <c r="I1313" s="38">
        <v>9.16</v>
      </c>
      <c r="J1313" s="38">
        <v>8.7899999999999991</v>
      </c>
      <c r="K1313" s="38">
        <v>9.94</v>
      </c>
      <c r="L1313" s="49">
        <v>0.2</v>
      </c>
      <c r="M1313" s="38">
        <v>-0.103221749</v>
      </c>
      <c r="N1313" s="38">
        <v>0.498404391</v>
      </c>
      <c r="O1313" s="38">
        <v>9.1973000220000003</v>
      </c>
      <c r="P1313" s="38">
        <v>1.62</v>
      </c>
      <c r="Q1313" s="38">
        <v>0.16</v>
      </c>
      <c r="R1313" s="38">
        <v>0.63</v>
      </c>
      <c r="S1313" s="38">
        <v>-4.71</v>
      </c>
      <c r="T1313" s="38">
        <v>0.28999999999999998</v>
      </c>
      <c r="U1313" s="38">
        <v>0.12</v>
      </c>
      <c r="V1313" s="38">
        <v>0.18</v>
      </c>
      <c r="W1313" s="38" t="s">
        <v>2118</v>
      </c>
      <c r="X1313" s="59" t="s">
        <v>7332</v>
      </c>
    </row>
    <row r="1314" spans="1:24" x14ac:dyDescent="0.2">
      <c r="A1314" s="38" t="s">
        <v>7333</v>
      </c>
      <c r="B1314" s="38" t="s">
        <v>7334</v>
      </c>
      <c r="C1314" s="38" t="s">
        <v>7335</v>
      </c>
      <c r="D1314" s="38" t="s">
        <v>7336</v>
      </c>
      <c r="E1314" s="38">
        <v>4</v>
      </c>
      <c r="F1314" s="38">
        <v>10.63</v>
      </c>
      <c r="G1314" s="38">
        <v>10.92</v>
      </c>
      <c r="H1314" s="38">
        <v>10.25</v>
      </c>
      <c r="I1314" s="38">
        <v>11.04</v>
      </c>
      <c r="J1314" s="38">
        <v>11.01</v>
      </c>
      <c r="K1314" s="38">
        <v>10.33</v>
      </c>
      <c r="L1314" s="49">
        <v>0.2</v>
      </c>
      <c r="M1314" s="38">
        <v>-0.10388563000000001</v>
      </c>
      <c r="N1314" s="38">
        <v>0.49493677200000002</v>
      </c>
      <c r="O1314" s="38">
        <v>10.69780544</v>
      </c>
      <c r="P1314" s="38">
        <v>1.61</v>
      </c>
      <c r="Q1314" s="38">
        <v>0.16</v>
      </c>
      <c r="R1314" s="38">
        <v>0.63</v>
      </c>
      <c r="S1314" s="38">
        <v>-4.72</v>
      </c>
      <c r="T1314" s="38">
        <v>0.41</v>
      </c>
      <c r="U1314" s="38">
        <v>0.09</v>
      </c>
      <c r="V1314" s="38">
        <v>0.08</v>
      </c>
      <c r="W1314" s="38" t="s">
        <v>2118</v>
      </c>
      <c r="X1314" s="59" t="s">
        <v>7336</v>
      </c>
    </row>
    <row r="1315" spans="1:24" x14ac:dyDescent="0.2">
      <c r="A1315" s="38" t="s">
        <v>7337</v>
      </c>
      <c r="B1315" s="38" t="s">
        <v>7338</v>
      </c>
      <c r="C1315" s="38" t="s">
        <v>7339</v>
      </c>
      <c r="D1315" s="38" t="s">
        <v>7340</v>
      </c>
      <c r="E1315" s="38">
        <v>5</v>
      </c>
      <c r="F1315" s="38">
        <v>9.94</v>
      </c>
      <c r="G1315" s="38">
        <v>9.99</v>
      </c>
      <c r="H1315" s="38">
        <v>10.15</v>
      </c>
      <c r="I1315" s="38">
        <v>10.06</v>
      </c>
      <c r="J1315" s="38">
        <v>10.039999999999999</v>
      </c>
      <c r="K1315" s="38">
        <v>10.58</v>
      </c>
      <c r="L1315" s="49">
        <v>0.2</v>
      </c>
      <c r="M1315" s="38">
        <v>-0.113105131</v>
      </c>
      <c r="N1315" s="38">
        <v>0.51358072799999999</v>
      </c>
      <c r="O1315" s="38">
        <v>10.12708338</v>
      </c>
      <c r="P1315" s="38">
        <v>1.58</v>
      </c>
      <c r="Q1315" s="38">
        <v>0.17</v>
      </c>
      <c r="R1315" s="38">
        <v>0.63</v>
      </c>
      <c r="S1315" s="38">
        <v>-4.76</v>
      </c>
      <c r="T1315" s="38">
        <v>0.12</v>
      </c>
      <c r="U1315" s="38">
        <v>0.05</v>
      </c>
      <c r="V1315" s="38">
        <v>0.43</v>
      </c>
      <c r="W1315" s="38" t="s">
        <v>2118</v>
      </c>
      <c r="X1315" s="59" t="s">
        <v>7340</v>
      </c>
    </row>
    <row r="1316" spans="1:24" x14ac:dyDescent="0.2">
      <c r="A1316" s="38" t="s">
        <v>7341</v>
      </c>
      <c r="B1316" s="38" t="s">
        <v>7342</v>
      </c>
      <c r="C1316" s="38" t="s">
        <v>7343</v>
      </c>
      <c r="D1316" s="38" t="s">
        <v>7344</v>
      </c>
      <c r="E1316" s="38">
        <v>3</v>
      </c>
      <c r="F1316" s="38">
        <v>8.1999999999999993</v>
      </c>
      <c r="G1316" s="38">
        <v>7.81</v>
      </c>
      <c r="H1316" s="38">
        <v>8.26</v>
      </c>
      <c r="I1316" s="38">
        <v>8.4600000000000009</v>
      </c>
      <c r="J1316" s="38">
        <v>8</v>
      </c>
      <c r="K1316" s="38">
        <v>8.41</v>
      </c>
      <c r="L1316" s="49">
        <v>0.2</v>
      </c>
      <c r="M1316" s="38">
        <v>-0.120389708</v>
      </c>
      <c r="N1316" s="38">
        <v>0.52539097000000001</v>
      </c>
      <c r="O1316" s="38">
        <v>8.1898296019999997</v>
      </c>
      <c r="P1316" s="38">
        <v>1.55</v>
      </c>
      <c r="Q1316" s="38">
        <v>0.17</v>
      </c>
      <c r="R1316" s="38">
        <v>0.64</v>
      </c>
      <c r="S1316" s="38">
        <v>-4.79</v>
      </c>
      <c r="T1316" s="38">
        <v>0.26</v>
      </c>
      <c r="U1316" s="38">
        <v>0.19</v>
      </c>
      <c r="V1316" s="38">
        <v>0.15</v>
      </c>
      <c r="W1316" s="38" t="s">
        <v>2118</v>
      </c>
      <c r="X1316" s="59" t="s">
        <v>7344</v>
      </c>
    </row>
    <row r="1317" spans="1:24" x14ac:dyDescent="0.2">
      <c r="A1317" s="38" t="s">
        <v>7345</v>
      </c>
      <c r="B1317" s="38" t="s">
        <v>7346</v>
      </c>
      <c r="C1317" s="38" t="s">
        <v>7347</v>
      </c>
      <c r="D1317" s="38" t="s">
        <v>7348</v>
      </c>
      <c r="E1317" s="38">
        <v>1</v>
      </c>
      <c r="F1317" s="38">
        <v>8.81</v>
      </c>
      <c r="G1317" s="38">
        <v>8.6199999999999992</v>
      </c>
      <c r="H1317" s="38">
        <v>8.2100000000000009</v>
      </c>
      <c r="I1317" s="38">
        <v>8.92</v>
      </c>
      <c r="J1317" s="38">
        <v>8.94</v>
      </c>
      <c r="K1317" s="38">
        <v>8.3800000000000008</v>
      </c>
      <c r="L1317" s="49">
        <v>0.2</v>
      </c>
      <c r="M1317" s="38">
        <v>-0.11985892200000001</v>
      </c>
      <c r="N1317" s="38">
        <v>0.52230002499999995</v>
      </c>
      <c r="O1317" s="38">
        <v>8.6442600160000005</v>
      </c>
      <c r="P1317" s="38">
        <v>1.55</v>
      </c>
      <c r="Q1317" s="38">
        <v>0.17</v>
      </c>
      <c r="R1317" s="38">
        <v>0.64</v>
      </c>
      <c r="S1317" s="38">
        <v>-4.79</v>
      </c>
      <c r="T1317" s="38">
        <v>0.11</v>
      </c>
      <c r="U1317" s="38">
        <v>0.32</v>
      </c>
      <c r="V1317" s="38">
        <v>0.17</v>
      </c>
      <c r="W1317" s="38" t="s">
        <v>2118</v>
      </c>
      <c r="X1317" s="59" t="s">
        <v>7348</v>
      </c>
    </row>
    <row r="1318" spans="1:24" x14ac:dyDescent="0.2">
      <c r="A1318" s="38" t="s">
        <v>7349</v>
      </c>
      <c r="B1318" s="38" t="s">
        <v>7350</v>
      </c>
      <c r="C1318" s="38" t="s">
        <v>7351</v>
      </c>
      <c r="D1318" s="38" t="s">
        <v>7352</v>
      </c>
      <c r="E1318" s="38">
        <v>3</v>
      </c>
      <c r="F1318" s="38">
        <v>8.99</v>
      </c>
      <c r="G1318" s="38">
        <v>8.85</v>
      </c>
      <c r="H1318" s="38">
        <v>9.44</v>
      </c>
      <c r="I1318" s="38">
        <v>9.2899999999999991</v>
      </c>
      <c r="J1318" s="38">
        <v>9.17</v>
      </c>
      <c r="K1318" s="38">
        <v>9.43</v>
      </c>
      <c r="L1318" s="49">
        <v>0.2</v>
      </c>
      <c r="M1318" s="38">
        <v>-0.13336726800000001</v>
      </c>
      <c r="N1318" s="38">
        <v>0.52821548799999996</v>
      </c>
      <c r="O1318" s="38">
        <v>9.1947727480000001</v>
      </c>
      <c r="P1318" s="38">
        <v>1.48</v>
      </c>
      <c r="Q1318" s="38">
        <v>0.19</v>
      </c>
      <c r="R1318" s="38">
        <v>0.65</v>
      </c>
      <c r="S1318" s="38">
        <v>-4.88</v>
      </c>
      <c r="T1318" s="38">
        <v>0.3</v>
      </c>
      <c r="U1318" s="38">
        <v>0.32</v>
      </c>
      <c r="V1318" s="38">
        <v>-0.01</v>
      </c>
      <c r="W1318" s="38" t="s">
        <v>2118</v>
      </c>
      <c r="X1318" s="59" t="s">
        <v>7352</v>
      </c>
    </row>
    <row r="1319" spans="1:24" x14ac:dyDescent="0.2">
      <c r="A1319" s="38" t="s">
        <v>7353</v>
      </c>
      <c r="B1319" s="38" t="s">
        <v>7354</v>
      </c>
      <c r="C1319" s="38" t="s">
        <v>7355</v>
      </c>
      <c r="D1319" s="38" t="s">
        <v>7356</v>
      </c>
      <c r="E1319" s="38">
        <v>3</v>
      </c>
      <c r="F1319" s="38">
        <v>9.16</v>
      </c>
      <c r="G1319" s="38">
        <v>9.08</v>
      </c>
      <c r="H1319" s="38">
        <v>9.48</v>
      </c>
      <c r="I1319" s="38">
        <v>9.6</v>
      </c>
      <c r="J1319" s="38">
        <v>9.2799999999999994</v>
      </c>
      <c r="K1319" s="38">
        <v>9.4600000000000009</v>
      </c>
      <c r="L1319" s="49">
        <v>0.2</v>
      </c>
      <c r="M1319" s="38">
        <v>-0.14122372699999999</v>
      </c>
      <c r="N1319" s="38">
        <v>0.54647063699999998</v>
      </c>
      <c r="O1319" s="38">
        <v>9.3434081120000005</v>
      </c>
      <c r="P1319" s="38">
        <v>1.46</v>
      </c>
      <c r="Q1319" s="38">
        <v>0.2</v>
      </c>
      <c r="R1319" s="38">
        <v>0.66</v>
      </c>
      <c r="S1319" s="38">
        <v>-4.9000000000000004</v>
      </c>
      <c r="T1319" s="38">
        <v>0.44</v>
      </c>
      <c r="U1319" s="38">
        <v>0.2</v>
      </c>
      <c r="V1319" s="38">
        <v>-0.02</v>
      </c>
      <c r="W1319" s="38" t="s">
        <v>2118</v>
      </c>
      <c r="X1319" s="59" t="s">
        <v>7356</v>
      </c>
    </row>
    <row r="1320" spans="1:24" x14ac:dyDescent="0.2">
      <c r="A1320" s="38" t="s">
        <v>7357</v>
      </c>
      <c r="B1320" s="38" t="s">
        <v>7358</v>
      </c>
      <c r="C1320" s="38" t="s">
        <v>7359</v>
      </c>
      <c r="D1320" s="38" t="s">
        <v>7360</v>
      </c>
      <c r="E1320" s="38">
        <v>2</v>
      </c>
      <c r="F1320" s="38">
        <v>8.4600000000000009</v>
      </c>
      <c r="G1320" s="38">
        <v>8.32</v>
      </c>
      <c r="H1320" s="38">
        <v>8.85</v>
      </c>
      <c r="I1320" s="38">
        <v>8.48</v>
      </c>
      <c r="J1320" s="38">
        <v>8.5299999999999994</v>
      </c>
      <c r="K1320" s="38">
        <v>9.19</v>
      </c>
      <c r="L1320" s="49">
        <v>0.2</v>
      </c>
      <c r="M1320" s="38">
        <v>-0.141063519</v>
      </c>
      <c r="N1320" s="38">
        <v>0.53206270200000005</v>
      </c>
      <c r="O1320" s="38">
        <v>8.6373153570000003</v>
      </c>
      <c r="P1320" s="38">
        <v>1.44</v>
      </c>
      <c r="Q1320" s="38">
        <v>0.2</v>
      </c>
      <c r="R1320" s="38">
        <v>0.66</v>
      </c>
      <c r="S1320" s="38">
        <v>-4.92</v>
      </c>
      <c r="T1320" s="38">
        <v>0.02</v>
      </c>
      <c r="U1320" s="38">
        <v>0.21</v>
      </c>
      <c r="V1320" s="38">
        <v>0.34</v>
      </c>
      <c r="W1320" s="38" t="s">
        <v>2118</v>
      </c>
      <c r="X1320" s="59" t="s">
        <v>7360</v>
      </c>
    </row>
    <row r="1321" spans="1:24" x14ac:dyDescent="0.2">
      <c r="A1321" s="38" t="s">
        <v>7361</v>
      </c>
      <c r="B1321" s="38" t="s">
        <v>7362</v>
      </c>
      <c r="C1321" s="38" t="s">
        <v>7363</v>
      </c>
      <c r="D1321" s="38" t="s">
        <v>7364</v>
      </c>
      <c r="E1321" s="38">
        <v>25</v>
      </c>
      <c r="F1321" s="38">
        <v>13.39</v>
      </c>
      <c r="G1321" s="38">
        <v>13.71</v>
      </c>
      <c r="H1321" s="38">
        <v>13.23</v>
      </c>
      <c r="I1321" s="38">
        <v>13.42</v>
      </c>
      <c r="J1321" s="38">
        <v>13.71</v>
      </c>
      <c r="K1321" s="38">
        <v>13.81</v>
      </c>
      <c r="L1321" s="49">
        <v>0.2</v>
      </c>
      <c r="M1321" s="38">
        <v>-0.14798973700000001</v>
      </c>
      <c r="N1321" s="38">
        <v>0.55508233500000004</v>
      </c>
      <c r="O1321" s="38">
        <v>13.545598249999999</v>
      </c>
      <c r="P1321" s="38">
        <v>1.43</v>
      </c>
      <c r="Q1321" s="38">
        <v>0.2</v>
      </c>
      <c r="R1321" s="38">
        <v>0.66</v>
      </c>
      <c r="S1321" s="38">
        <v>-4.93</v>
      </c>
      <c r="T1321" s="38">
        <v>0.03</v>
      </c>
      <c r="U1321" s="38">
        <v>0</v>
      </c>
      <c r="V1321" s="38">
        <v>0.57999999999999996</v>
      </c>
      <c r="W1321" s="38" t="s">
        <v>2139</v>
      </c>
      <c r="X1321" s="59" t="s">
        <v>7364</v>
      </c>
    </row>
    <row r="1322" spans="1:24" x14ac:dyDescent="0.2">
      <c r="A1322" s="38" t="s">
        <v>7365</v>
      </c>
      <c r="B1322" s="38" t="s">
        <v>7366</v>
      </c>
      <c r="C1322" s="38" t="s">
        <v>7367</v>
      </c>
      <c r="D1322" s="38" t="s">
        <v>7368</v>
      </c>
      <c r="E1322" s="38">
        <v>12</v>
      </c>
      <c r="F1322" s="38">
        <v>11.21</v>
      </c>
      <c r="G1322" s="38">
        <v>11.34</v>
      </c>
      <c r="H1322" s="38">
        <v>11.1</v>
      </c>
      <c r="I1322" s="38">
        <v>11.18</v>
      </c>
      <c r="J1322" s="38">
        <v>11.44</v>
      </c>
      <c r="K1322" s="38">
        <v>11.63</v>
      </c>
      <c r="L1322" s="49">
        <v>0.2</v>
      </c>
      <c r="M1322" s="38">
        <v>-0.1464772</v>
      </c>
      <c r="N1322" s="38">
        <v>0.54895795199999997</v>
      </c>
      <c r="O1322" s="38">
        <v>11.31417173</v>
      </c>
      <c r="P1322" s="38">
        <v>1.43</v>
      </c>
      <c r="Q1322" s="38">
        <v>0.2</v>
      </c>
      <c r="R1322" s="38">
        <v>0.66</v>
      </c>
      <c r="S1322" s="38">
        <v>-4.93</v>
      </c>
      <c r="T1322" s="38">
        <v>-0.03</v>
      </c>
      <c r="U1322" s="38">
        <v>0.1</v>
      </c>
      <c r="V1322" s="38">
        <v>0.53</v>
      </c>
      <c r="W1322" s="38" t="s">
        <v>2139</v>
      </c>
      <c r="X1322" s="59" t="s">
        <v>7368</v>
      </c>
    </row>
    <row r="1323" spans="1:24" x14ac:dyDescent="0.2">
      <c r="A1323" s="38" t="s">
        <v>7369</v>
      </c>
      <c r="B1323" s="38" t="s">
        <v>7370</v>
      </c>
      <c r="C1323" s="38" t="s">
        <v>7371</v>
      </c>
      <c r="D1323" s="38" t="s">
        <v>7372</v>
      </c>
      <c r="E1323" s="38">
        <v>2</v>
      </c>
      <c r="F1323" s="38">
        <v>8.93</v>
      </c>
      <c r="G1323" s="38">
        <v>9.2100000000000009</v>
      </c>
      <c r="H1323" s="38">
        <v>8.86</v>
      </c>
      <c r="I1323" s="38">
        <v>9.16</v>
      </c>
      <c r="J1323" s="38">
        <v>9.18</v>
      </c>
      <c r="K1323" s="38">
        <v>9.25</v>
      </c>
      <c r="L1323" s="49">
        <v>0.2</v>
      </c>
      <c r="M1323" s="38">
        <v>-0.14583522700000001</v>
      </c>
      <c r="N1323" s="38">
        <v>0.54469042199999995</v>
      </c>
      <c r="O1323" s="38">
        <v>9.0966181969999997</v>
      </c>
      <c r="P1323" s="38">
        <v>1.43</v>
      </c>
      <c r="Q1323" s="38">
        <v>0.21</v>
      </c>
      <c r="R1323" s="38">
        <v>0.66</v>
      </c>
      <c r="S1323" s="38">
        <v>-4.93</v>
      </c>
      <c r="T1323" s="38">
        <v>0.23</v>
      </c>
      <c r="U1323" s="38">
        <v>-0.03</v>
      </c>
      <c r="V1323" s="38">
        <v>0.39</v>
      </c>
      <c r="W1323" s="38" t="s">
        <v>2139</v>
      </c>
      <c r="X1323" s="59" t="s">
        <v>7372</v>
      </c>
    </row>
    <row r="1324" spans="1:24" x14ac:dyDescent="0.2">
      <c r="A1324" s="38" t="s">
        <v>7373</v>
      </c>
      <c r="B1324" s="38" t="s">
        <v>7374</v>
      </c>
      <c r="C1324" s="38" t="s">
        <v>7375</v>
      </c>
      <c r="D1324" s="38" t="s">
        <v>7376</v>
      </c>
      <c r="E1324" s="38">
        <v>8</v>
      </c>
      <c r="F1324" s="38">
        <v>11.29</v>
      </c>
      <c r="G1324" s="38">
        <v>11.86</v>
      </c>
      <c r="H1324" s="38">
        <v>11.95</v>
      </c>
      <c r="I1324" s="38">
        <v>11.84</v>
      </c>
      <c r="J1324" s="38">
        <v>11.92</v>
      </c>
      <c r="K1324" s="38">
        <v>11.94</v>
      </c>
      <c r="L1324" s="49">
        <v>0.2</v>
      </c>
      <c r="M1324" s="38">
        <v>-0.149085945</v>
      </c>
      <c r="N1324" s="38">
        <v>0.55316326900000001</v>
      </c>
      <c r="O1324" s="38">
        <v>11.80162327</v>
      </c>
      <c r="P1324" s="38">
        <v>1.42</v>
      </c>
      <c r="Q1324" s="38">
        <v>0.21</v>
      </c>
      <c r="R1324" s="38">
        <v>0.66</v>
      </c>
      <c r="S1324" s="38">
        <v>-4.9400000000000004</v>
      </c>
      <c r="T1324" s="38">
        <v>0.55000000000000004</v>
      </c>
      <c r="U1324" s="38">
        <v>0.06</v>
      </c>
      <c r="V1324" s="38">
        <v>-0.01</v>
      </c>
      <c r="W1324" s="38" t="s">
        <v>2118</v>
      </c>
      <c r="X1324" s="59" t="s">
        <v>7376</v>
      </c>
    </row>
    <row r="1325" spans="1:24" x14ac:dyDescent="0.2">
      <c r="A1325" s="38" t="s">
        <v>7377</v>
      </c>
      <c r="B1325" s="38" t="s">
        <v>7378</v>
      </c>
      <c r="C1325" s="38" t="s">
        <v>7379</v>
      </c>
      <c r="D1325" s="38" t="s">
        <v>7380</v>
      </c>
      <c r="E1325" s="38">
        <v>8</v>
      </c>
      <c r="F1325" s="38">
        <v>11.44</v>
      </c>
      <c r="G1325" s="38">
        <v>11.48</v>
      </c>
      <c r="H1325" s="38">
        <v>11.44</v>
      </c>
      <c r="I1325" s="38">
        <v>11.32</v>
      </c>
      <c r="J1325" s="38">
        <v>11.72</v>
      </c>
      <c r="K1325" s="38">
        <v>11.91</v>
      </c>
      <c r="L1325" s="49">
        <v>0.2</v>
      </c>
      <c r="M1325" s="38">
        <v>-0.14970565199999999</v>
      </c>
      <c r="N1325" s="38">
        <v>0.54834207000000001</v>
      </c>
      <c r="O1325" s="38">
        <v>11.552023780000001</v>
      </c>
      <c r="P1325" s="38">
        <v>1.41</v>
      </c>
      <c r="Q1325" s="38">
        <v>0.21</v>
      </c>
      <c r="R1325" s="38">
        <v>0.66</v>
      </c>
      <c r="S1325" s="38">
        <v>-4.95</v>
      </c>
      <c r="T1325" s="38">
        <v>-0.12</v>
      </c>
      <c r="U1325" s="38">
        <v>0.24</v>
      </c>
      <c r="V1325" s="38">
        <v>0.47</v>
      </c>
      <c r="W1325" s="38" t="s">
        <v>2139</v>
      </c>
      <c r="X1325" s="59" t="s">
        <v>7380</v>
      </c>
    </row>
    <row r="1326" spans="1:24" x14ac:dyDescent="0.2">
      <c r="A1326" s="38" t="s">
        <v>7381</v>
      </c>
      <c r="B1326" s="38" t="s">
        <v>7382</v>
      </c>
      <c r="C1326" s="38" t="s">
        <v>7383</v>
      </c>
      <c r="D1326" s="38" t="s">
        <v>7384</v>
      </c>
      <c r="E1326" s="38">
        <v>3</v>
      </c>
      <c r="F1326" s="38">
        <v>8.75</v>
      </c>
      <c r="G1326" s="38">
        <v>9.1300000000000008</v>
      </c>
      <c r="H1326" s="38">
        <v>9.41</v>
      </c>
      <c r="I1326" s="38">
        <v>9.24</v>
      </c>
      <c r="J1326" s="38">
        <v>9.25</v>
      </c>
      <c r="K1326" s="38">
        <v>9.43</v>
      </c>
      <c r="L1326" s="49">
        <v>0.2</v>
      </c>
      <c r="M1326" s="38">
        <v>-0.15488580099999999</v>
      </c>
      <c r="N1326" s="38">
        <v>0.56448772199999997</v>
      </c>
      <c r="O1326" s="38">
        <v>9.2030347189999997</v>
      </c>
      <c r="P1326" s="38">
        <v>1.41</v>
      </c>
      <c r="Q1326" s="38">
        <v>0.21</v>
      </c>
      <c r="R1326" s="38">
        <v>0.66</v>
      </c>
      <c r="S1326" s="38">
        <v>-4.95</v>
      </c>
      <c r="T1326" s="38">
        <v>0.49</v>
      </c>
      <c r="U1326" s="38">
        <v>0.12</v>
      </c>
      <c r="V1326" s="38">
        <v>0.02</v>
      </c>
      <c r="W1326" s="38" t="s">
        <v>2118</v>
      </c>
      <c r="X1326" s="59" t="s">
        <v>7384</v>
      </c>
    </row>
    <row r="1327" spans="1:24" x14ac:dyDescent="0.2">
      <c r="A1327" s="38" t="s">
        <v>7385</v>
      </c>
      <c r="B1327" s="38" t="s">
        <v>7386</v>
      </c>
      <c r="C1327" s="38" t="s">
        <v>7387</v>
      </c>
      <c r="D1327" s="38" t="s">
        <v>7388</v>
      </c>
      <c r="E1327" s="38">
        <v>1</v>
      </c>
      <c r="F1327" s="38">
        <v>7.21</v>
      </c>
      <c r="G1327" s="38">
        <v>7.71</v>
      </c>
      <c r="H1327" s="38">
        <v>7.62</v>
      </c>
      <c r="I1327" s="38">
        <v>7.48</v>
      </c>
      <c r="J1327" s="38">
        <v>7.93</v>
      </c>
      <c r="K1327" s="38">
        <v>7.73</v>
      </c>
      <c r="L1327" s="49">
        <v>0.2</v>
      </c>
      <c r="M1327" s="38">
        <v>-0.14833866000000001</v>
      </c>
      <c r="N1327" s="38">
        <v>0.54037768200000003</v>
      </c>
      <c r="O1327" s="38">
        <v>7.6152100870000003</v>
      </c>
      <c r="P1327" s="38">
        <v>1.41</v>
      </c>
      <c r="Q1327" s="38">
        <v>0.21</v>
      </c>
      <c r="R1327" s="38">
        <v>0.66</v>
      </c>
      <c r="S1327" s="38">
        <v>-4.95</v>
      </c>
      <c r="T1327" s="38">
        <v>0.27</v>
      </c>
      <c r="U1327" s="38">
        <v>0.22</v>
      </c>
      <c r="V1327" s="38">
        <v>0.11</v>
      </c>
      <c r="W1327" s="38" t="s">
        <v>2118</v>
      </c>
      <c r="X1327" s="59" t="s">
        <v>7388</v>
      </c>
    </row>
    <row r="1328" spans="1:24" x14ac:dyDescent="0.2">
      <c r="A1328" s="38" t="s">
        <v>7389</v>
      </c>
      <c r="B1328" s="38" t="s">
        <v>7390</v>
      </c>
      <c r="C1328" s="38" t="s">
        <v>7391</v>
      </c>
      <c r="D1328" s="38" t="s">
        <v>7392</v>
      </c>
      <c r="E1328" s="38">
        <v>3</v>
      </c>
      <c r="F1328" s="38">
        <v>9.01</v>
      </c>
      <c r="G1328" s="38">
        <v>9.73</v>
      </c>
      <c r="H1328" s="38">
        <v>9.08</v>
      </c>
      <c r="I1328" s="38">
        <v>9.4700000000000006</v>
      </c>
      <c r="J1328" s="38">
        <v>9.68</v>
      </c>
      <c r="K1328" s="38">
        <v>9.27</v>
      </c>
      <c r="L1328" s="49">
        <v>0.2</v>
      </c>
      <c r="M1328" s="38">
        <v>-0.15605519100000001</v>
      </c>
      <c r="N1328" s="38">
        <v>0.55738518800000003</v>
      </c>
      <c r="O1328" s="38">
        <v>9.3731858429999999</v>
      </c>
      <c r="P1328" s="38">
        <v>1.39</v>
      </c>
      <c r="Q1328" s="38">
        <v>0.22</v>
      </c>
      <c r="R1328" s="38">
        <v>0.66</v>
      </c>
      <c r="S1328" s="38">
        <v>-4.97</v>
      </c>
      <c r="T1328" s="38">
        <v>0.46</v>
      </c>
      <c r="U1328" s="38">
        <v>-0.05</v>
      </c>
      <c r="V1328" s="38">
        <v>0.19</v>
      </c>
      <c r="W1328" s="38" t="s">
        <v>2139</v>
      </c>
      <c r="X1328" s="59" t="s">
        <v>7392</v>
      </c>
    </row>
    <row r="1329" spans="1:24" x14ac:dyDescent="0.2">
      <c r="A1329" s="38" t="s">
        <v>7393</v>
      </c>
      <c r="B1329" s="38" t="s">
        <v>7394</v>
      </c>
      <c r="C1329" s="38" t="s">
        <v>7395</v>
      </c>
      <c r="D1329" s="38" t="s">
        <v>7396</v>
      </c>
      <c r="E1329" s="38">
        <v>3</v>
      </c>
      <c r="F1329" s="38">
        <v>7.11</v>
      </c>
      <c r="G1329" s="38">
        <v>7.24</v>
      </c>
      <c r="H1329" s="38">
        <v>7.18</v>
      </c>
      <c r="I1329" s="38">
        <v>7.38</v>
      </c>
      <c r="J1329" s="38">
        <v>7.48</v>
      </c>
      <c r="K1329" s="38">
        <v>7.25</v>
      </c>
      <c r="L1329" s="49">
        <v>0.2</v>
      </c>
      <c r="M1329" s="38">
        <v>-0.16226891500000001</v>
      </c>
      <c r="N1329" s="38">
        <v>0.55283419099999997</v>
      </c>
      <c r="O1329" s="38">
        <v>7.2741028830000003</v>
      </c>
      <c r="P1329" s="38">
        <v>1.35</v>
      </c>
      <c r="Q1329" s="38">
        <v>0.23</v>
      </c>
      <c r="R1329" s="38">
        <v>0.67</v>
      </c>
      <c r="S1329" s="38">
        <v>-5.0199999999999996</v>
      </c>
      <c r="T1329" s="38">
        <v>0.27</v>
      </c>
      <c r="U1329" s="38">
        <v>0.24</v>
      </c>
      <c r="V1329" s="38">
        <v>7.0000000000000007E-2</v>
      </c>
      <c r="W1329" s="38" t="s">
        <v>2118</v>
      </c>
      <c r="X1329" s="59" t="s">
        <v>7396</v>
      </c>
    </row>
    <row r="1330" spans="1:24" x14ac:dyDescent="0.2">
      <c r="A1330" s="38" t="s">
        <v>7397</v>
      </c>
      <c r="B1330" s="38" t="s">
        <v>7398</v>
      </c>
      <c r="C1330" s="38" t="s">
        <v>7399</v>
      </c>
      <c r="D1330" s="38" t="s">
        <v>7400</v>
      </c>
      <c r="E1330" s="38">
        <v>13</v>
      </c>
      <c r="F1330" s="38">
        <v>12.3</v>
      </c>
      <c r="G1330" s="38">
        <v>12.82</v>
      </c>
      <c r="H1330" s="38">
        <v>12.43</v>
      </c>
      <c r="I1330" s="38">
        <v>12.56</v>
      </c>
      <c r="J1330" s="38">
        <v>12.65</v>
      </c>
      <c r="K1330" s="38">
        <v>12.95</v>
      </c>
      <c r="L1330" s="49">
        <v>0.2</v>
      </c>
      <c r="M1330" s="38">
        <v>-0.16916647800000001</v>
      </c>
      <c r="N1330" s="38">
        <v>0.57341129899999999</v>
      </c>
      <c r="O1330" s="38">
        <v>12.618376489999999</v>
      </c>
      <c r="P1330" s="38">
        <v>1.35</v>
      </c>
      <c r="Q1330" s="38">
        <v>0.23</v>
      </c>
      <c r="R1330" s="38">
        <v>0.67</v>
      </c>
      <c r="S1330" s="38">
        <v>-5.0199999999999996</v>
      </c>
      <c r="T1330" s="38">
        <v>0.26</v>
      </c>
      <c r="U1330" s="38">
        <v>-0.17</v>
      </c>
      <c r="V1330" s="38">
        <v>0.52</v>
      </c>
      <c r="W1330" s="38" t="s">
        <v>2139</v>
      </c>
      <c r="X1330" s="59" t="s">
        <v>7400</v>
      </c>
    </row>
    <row r="1331" spans="1:24" x14ac:dyDescent="0.2">
      <c r="A1331" s="38" t="s">
        <v>7401</v>
      </c>
      <c r="B1331" s="38" t="s">
        <v>7402</v>
      </c>
      <c r="C1331" s="38" t="s">
        <v>7403</v>
      </c>
      <c r="D1331" s="38" t="s">
        <v>7404</v>
      </c>
      <c r="E1331" s="38">
        <v>1</v>
      </c>
      <c r="F1331" s="38">
        <v>7.41</v>
      </c>
      <c r="G1331" s="38">
        <v>7.56</v>
      </c>
      <c r="H1331" s="38">
        <v>7.22</v>
      </c>
      <c r="I1331" s="38">
        <v>7.68</v>
      </c>
      <c r="J1331" s="38">
        <v>7.55</v>
      </c>
      <c r="K1331" s="38">
        <v>7.57</v>
      </c>
      <c r="L1331" s="49">
        <v>0.2</v>
      </c>
      <c r="M1331" s="38">
        <v>-0.17297375200000001</v>
      </c>
      <c r="N1331" s="38">
        <v>0.57511979599999996</v>
      </c>
      <c r="O1331" s="38">
        <v>7.4986474039999997</v>
      </c>
      <c r="P1331" s="38">
        <v>1.33</v>
      </c>
      <c r="Q1331" s="38">
        <v>0.23</v>
      </c>
      <c r="R1331" s="38">
        <v>0.67</v>
      </c>
      <c r="S1331" s="38">
        <v>-5.04</v>
      </c>
      <c r="T1331" s="38">
        <v>0.27</v>
      </c>
      <c r="U1331" s="38">
        <v>-0.01</v>
      </c>
      <c r="V1331" s="38">
        <v>0.35</v>
      </c>
      <c r="W1331" s="38" t="s">
        <v>2139</v>
      </c>
      <c r="X1331" s="59" t="s">
        <v>7404</v>
      </c>
    </row>
    <row r="1332" spans="1:24" x14ac:dyDescent="0.2">
      <c r="A1332" s="38" t="s">
        <v>7405</v>
      </c>
      <c r="B1332" s="38" t="s">
        <v>7406</v>
      </c>
      <c r="C1332" s="38" t="s">
        <v>7407</v>
      </c>
      <c r="D1332" s="38" t="s">
        <v>7408</v>
      </c>
      <c r="E1332" s="38">
        <v>2</v>
      </c>
      <c r="F1332" s="38">
        <v>7.88</v>
      </c>
      <c r="G1332" s="38">
        <v>8.2100000000000009</v>
      </c>
      <c r="H1332" s="38">
        <v>7.77</v>
      </c>
      <c r="I1332" s="38">
        <v>8.0299999999999994</v>
      </c>
      <c r="J1332" s="38">
        <v>8.2100000000000009</v>
      </c>
      <c r="K1332" s="38">
        <v>8.2200000000000006</v>
      </c>
      <c r="L1332" s="49">
        <v>0.2</v>
      </c>
      <c r="M1332" s="38">
        <v>-0.17638076499999999</v>
      </c>
      <c r="N1332" s="38">
        <v>0.58111488099999997</v>
      </c>
      <c r="O1332" s="38">
        <v>8.053621068</v>
      </c>
      <c r="P1332" s="38">
        <v>1.32</v>
      </c>
      <c r="Q1332" s="38">
        <v>0.24</v>
      </c>
      <c r="R1332" s="38">
        <v>0.67</v>
      </c>
      <c r="S1332" s="38">
        <v>-5.05</v>
      </c>
      <c r="T1332" s="38">
        <v>0.15</v>
      </c>
      <c r="U1332" s="38">
        <v>0</v>
      </c>
      <c r="V1332" s="38">
        <v>0.45</v>
      </c>
      <c r="W1332" s="38" t="s">
        <v>2139</v>
      </c>
      <c r="X1332" s="59" t="s">
        <v>7408</v>
      </c>
    </row>
    <row r="1333" spans="1:24" x14ac:dyDescent="0.2">
      <c r="A1333" s="38" t="s">
        <v>7409</v>
      </c>
      <c r="B1333" s="38" t="s">
        <v>7410</v>
      </c>
      <c r="C1333" s="38" t="s">
        <v>7411</v>
      </c>
      <c r="D1333" s="38" t="s">
        <v>7412</v>
      </c>
      <c r="E1333" s="38">
        <v>16</v>
      </c>
      <c r="F1333" s="38">
        <v>11.81</v>
      </c>
      <c r="G1333" s="38">
        <v>11.86</v>
      </c>
      <c r="H1333" s="38">
        <v>11.48</v>
      </c>
      <c r="I1333" s="38">
        <v>11.8</v>
      </c>
      <c r="J1333" s="38">
        <v>11.87</v>
      </c>
      <c r="K1333" s="38">
        <v>12.09</v>
      </c>
      <c r="L1333" s="49">
        <v>0.2</v>
      </c>
      <c r="M1333" s="38">
        <v>-0.17645792199999999</v>
      </c>
      <c r="N1333" s="38">
        <v>0.57808892499999998</v>
      </c>
      <c r="O1333" s="38">
        <v>11.819620799999999</v>
      </c>
      <c r="P1333" s="38">
        <v>1.32</v>
      </c>
      <c r="Q1333" s="38">
        <v>0.24</v>
      </c>
      <c r="R1333" s="38">
        <v>0.67</v>
      </c>
      <c r="S1333" s="38">
        <v>-5.05</v>
      </c>
      <c r="T1333" s="38">
        <v>-0.01</v>
      </c>
      <c r="U1333" s="38">
        <v>0.01</v>
      </c>
      <c r="V1333" s="38">
        <v>0.61</v>
      </c>
      <c r="W1333" s="38" t="s">
        <v>2139</v>
      </c>
      <c r="X1333" s="59" t="s">
        <v>7412</v>
      </c>
    </row>
    <row r="1334" spans="1:24" x14ac:dyDescent="0.2">
      <c r="A1334" s="38" t="s">
        <v>7413</v>
      </c>
      <c r="B1334" s="38" t="s">
        <v>7414</v>
      </c>
      <c r="C1334" s="38" t="s">
        <v>7415</v>
      </c>
      <c r="D1334" s="38" t="s">
        <v>7416</v>
      </c>
      <c r="E1334" s="38">
        <v>2</v>
      </c>
      <c r="F1334" s="38">
        <v>6.99</v>
      </c>
      <c r="G1334" s="38">
        <v>7.11</v>
      </c>
      <c r="H1334" s="38">
        <v>6.99</v>
      </c>
      <c r="I1334" s="38">
        <v>7.34</v>
      </c>
      <c r="J1334" s="38">
        <v>7.3</v>
      </c>
      <c r="K1334" s="38">
        <v>7.04</v>
      </c>
      <c r="L1334" s="49">
        <v>0.2</v>
      </c>
      <c r="M1334" s="38">
        <v>-0.17463158500000001</v>
      </c>
      <c r="N1334" s="38">
        <v>0.56998764700000004</v>
      </c>
      <c r="O1334" s="38">
        <v>7.1275906339999997</v>
      </c>
      <c r="P1334" s="38">
        <v>1.31</v>
      </c>
      <c r="Q1334" s="38">
        <v>0.24</v>
      </c>
      <c r="R1334" s="38">
        <v>0.68</v>
      </c>
      <c r="S1334" s="38">
        <v>-5.0599999999999996</v>
      </c>
      <c r="T1334" s="38">
        <v>0.35</v>
      </c>
      <c r="U1334" s="38">
        <v>0.19</v>
      </c>
      <c r="V1334" s="38">
        <v>0.05</v>
      </c>
      <c r="W1334" s="38" t="s">
        <v>2118</v>
      </c>
      <c r="X1334" s="59" t="s">
        <v>7416</v>
      </c>
    </row>
    <row r="1335" spans="1:24" x14ac:dyDescent="0.2">
      <c r="A1335" s="38" t="s">
        <v>7417</v>
      </c>
      <c r="B1335" s="38" t="s">
        <v>7418</v>
      </c>
      <c r="C1335" s="38" t="s">
        <v>7419</v>
      </c>
      <c r="D1335" s="38" t="s">
        <v>7420</v>
      </c>
      <c r="E1335" s="38">
        <v>1</v>
      </c>
      <c r="F1335" s="38">
        <v>7.8</v>
      </c>
      <c r="G1335" s="38">
        <v>8.24</v>
      </c>
      <c r="H1335" s="38">
        <v>7.76</v>
      </c>
      <c r="I1335" s="38">
        <v>8.25</v>
      </c>
      <c r="J1335" s="38">
        <v>8.31</v>
      </c>
      <c r="K1335" s="38">
        <v>7.84</v>
      </c>
      <c r="L1335" s="49">
        <v>0.2</v>
      </c>
      <c r="M1335" s="38">
        <v>-0.174986646</v>
      </c>
      <c r="N1335" s="38">
        <v>0.56639772099999997</v>
      </c>
      <c r="O1335" s="38">
        <v>8.0337867050000007</v>
      </c>
      <c r="P1335" s="38">
        <v>1.31</v>
      </c>
      <c r="Q1335" s="38">
        <v>0.24</v>
      </c>
      <c r="R1335" s="38">
        <v>0.68</v>
      </c>
      <c r="S1335" s="38">
        <v>-5.0599999999999996</v>
      </c>
      <c r="T1335" s="38">
        <v>0.45</v>
      </c>
      <c r="U1335" s="38">
        <v>7.0000000000000007E-2</v>
      </c>
      <c r="V1335" s="38">
        <v>0.08</v>
      </c>
      <c r="W1335" s="38" t="s">
        <v>2118</v>
      </c>
      <c r="X1335" s="59" t="s">
        <v>7420</v>
      </c>
    </row>
    <row r="1336" spans="1:24" x14ac:dyDescent="0.2">
      <c r="A1336" s="38" t="s">
        <v>7421</v>
      </c>
      <c r="B1336" s="38" t="s">
        <v>7422</v>
      </c>
      <c r="C1336" s="38" t="s">
        <v>7423</v>
      </c>
      <c r="D1336" s="38" t="s">
        <v>7424</v>
      </c>
      <c r="E1336" s="38">
        <v>1</v>
      </c>
      <c r="F1336" s="38">
        <v>6.17</v>
      </c>
      <c r="G1336" s="38">
        <v>6.72</v>
      </c>
      <c r="H1336" s="38">
        <v>5.75</v>
      </c>
      <c r="I1336" s="38">
        <v>6.28</v>
      </c>
      <c r="J1336" s="38">
        <v>6.93</v>
      </c>
      <c r="K1336" s="38">
        <v>6.02</v>
      </c>
      <c r="L1336" s="49">
        <v>0.2</v>
      </c>
      <c r="M1336" s="38">
        <v>-0.18270461099999999</v>
      </c>
      <c r="N1336" s="38">
        <v>0.57986933200000002</v>
      </c>
      <c r="O1336" s="38">
        <v>6.3110998790000004</v>
      </c>
      <c r="P1336" s="38">
        <v>1.29</v>
      </c>
      <c r="Q1336" s="38">
        <v>0.25</v>
      </c>
      <c r="R1336" s="38">
        <v>0.68</v>
      </c>
      <c r="S1336" s="38">
        <v>-5.08</v>
      </c>
      <c r="T1336" s="38">
        <v>0.11</v>
      </c>
      <c r="U1336" s="38">
        <v>0.21</v>
      </c>
      <c r="V1336" s="38">
        <v>0.27</v>
      </c>
      <c r="W1336" s="38" t="s">
        <v>2118</v>
      </c>
      <c r="X1336" s="59" t="s">
        <v>7424</v>
      </c>
    </row>
    <row r="1337" spans="1:24" x14ac:dyDescent="0.2">
      <c r="A1337" s="38" t="s">
        <v>7425</v>
      </c>
      <c r="B1337" s="38" t="s">
        <v>7426</v>
      </c>
      <c r="C1337" s="38" t="s">
        <v>7427</v>
      </c>
      <c r="D1337" s="38" t="s">
        <v>7428</v>
      </c>
      <c r="E1337" s="38">
        <v>3</v>
      </c>
      <c r="F1337" s="38">
        <v>8.51</v>
      </c>
      <c r="G1337" s="38">
        <v>8.75</v>
      </c>
      <c r="H1337" s="38">
        <v>8.1999999999999993</v>
      </c>
      <c r="I1337" s="38">
        <v>8.66</v>
      </c>
      <c r="J1337" s="38">
        <v>8.69</v>
      </c>
      <c r="K1337" s="38">
        <v>8.6999999999999993</v>
      </c>
      <c r="L1337" s="49">
        <v>0.2</v>
      </c>
      <c r="M1337" s="38">
        <v>-0.19088998200000001</v>
      </c>
      <c r="N1337" s="38">
        <v>0.58520639399999996</v>
      </c>
      <c r="O1337" s="38">
        <v>8.5837496820000005</v>
      </c>
      <c r="P1337" s="38">
        <v>1.26</v>
      </c>
      <c r="Q1337" s="38">
        <v>0.26</v>
      </c>
      <c r="R1337" s="38">
        <v>0.68</v>
      </c>
      <c r="S1337" s="38">
        <v>-5.12</v>
      </c>
      <c r="T1337" s="38">
        <v>0.15</v>
      </c>
      <c r="U1337" s="38">
        <v>-0.06</v>
      </c>
      <c r="V1337" s="38">
        <v>0.5</v>
      </c>
      <c r="W1337" s="38" t="s">
        <v>2139</v>
      </c>
      <c r="X1337" s="59" t="s">
        <v>7428</v>
      </c>
    </row>
    <row r="1338" spans="1:24" x14ac:dyDescent="0.2">
      <c r="A1338" s="38" t="s">
        <v>7429</v>
      </c>
      <c r="B1338" s="38" t="s">
        <v>7430</v>
      </c>
      <c r="C1338" s="38" t="s">
        <v>7431</v>
      </c>
      <c r="D1338" s="38" t="s">
        <v>7432</v>
      </c>
      <c r="E1338" s="38">
        <v>2</v>
      </c>
      <c r="F1338" s="38">
        <v>8.3000000000000007</v>
      </c>
      <c r="G1338" s="38">
        <v>8.7100000000000009</v>
      </c>
      <c r="H1338" s="38">
        <v>8.5500000000000007</v>
      </c>
      <c r="I1338" s="38">
        <v>8.8000000000000007</v>
      </c>
      <c r="J1338" s="38">
        <v>8.65</v>
      </c>
      <c r="K1338" s="38">
        <v>8.6999999999999993</v>
      </c>
      <c r="L1338" s="49">
        <v>0.2</v>
      </c>
      <c r="M1338" s="38">
        <v>-0.19164963800000001</v>
      </c>
      <c r="N1338" s="38">
        <v>0.58752857700000005</v>
      </c>
      <c r="O1338" s="38">
        <v>8.6183341089999992</v>
      </c>
      <c r="P1338" s="38">
        <v>1.26</v>
      </c>
      <c r="Q1338" s="38">
        <v>0.26</v>
      </c>
      <c r="R1338" s="38">
        <v>0.68</v>
      </c>
      <c r="S1338" s="38">
        <v>-5.12</v>
      </c>
      <c r="T1338" s="38">
        <v>0.5</v>
      </c>
      <c r="U1338" s="38">
        <v>-0.06</v>
      </c>
      <c r="V1338" s="38">
        <v>0.15</v>
      </c>
      <c r="W1338" s="38" t="s">
        <v>2139</v>
      </c>
      <c r="X1338" s="59" t="s">
        <v>7432</v>
      </c>
    </row>
    <row r="1339" spans="1:24" x14ac:dyDescent="0.2">
      <c r="A1339" s="38" t="s">
        <v>7433</v>
      </c>
      <c r="B1339" s="38" t="s">
        <v>7434</v>
      </c>
      <c r="C1339" s="38" t="s">
        <v>7435</v>
      </c>
      <c r="D1339" s="38" t="s">
        <v>7436</v>
      </c>
      <c r="E1339" s="38">
        <v>1</v>
      </c>
      <c r="F1339" s="38">
        <v>6.43</v>
      </c>
      <c r="G1339" s="38">
        <v>6.82</v>
      </c>
      <c r="H1339" s="38">
        <v>6.87</v>
      </c>
      <c r="I1339" s="38">
        <v>6.87</v>
      </c>
      <c r="J1339" s="38">
        <v>6.9</v>
      </c>
      <c r="K1339" s="38">
        <v>6.95</v>
      </c>
      <c r="L1339" s="49">
        <v>0.2</v>
      </c>
      <c r="M1339" s="38">
        <v>-0.19817230999999999</v>
      </c>
      <c r="N1339" s="38">
        <v>0.60330485</v>
      </c>
      <c r="O1339" s="38">
        <v>6.806592524</v>
      </c>
      <c r="P1339" s="38">
        <v>1.25</v>
      </c>
      <c r="Q1339" s="38">
        <v>0.26</v>
      </c>
      <c r="R1339" s="38">
        <v>0.68</v>
      </c>
      <c r="S1339" s="38">
        <v>-5.12</v>
      </c>
      <c r="T1339" s="38">
        <v>0.44</v>
      </c>
      <c r="U1339" s="38">
        <v>0.08</v>
      </c>
      <c r="V1339" s="38">
        <v>0.08</v>
      </c>
      <c r="W1339" s="38" t="s">
        <v>2118</v>
      </c>
      <c r="X1339" s="59" t="s">
        <v>7436</v>
      </c>
    </row>
    <row r="1340" spans="1:24" x14ac:dyDescent="0.2">
      <c r="A1340" s="38" t="s">
        <v>7437</v>
      </c>
      <c r="B1340" s="38" t="s">
        <v>7438</v>
      </c>
      <c r="C1340" s="38" t="s">
        <v>7439</v>
      </c>
      <c r="D1340" s="38" t="s">
        <v>7440</v>
      </c>
      <c r="E1340" s="38">
        <v>1</v>
      </c>
      <c r="F1340" s="38">
        <v>5.44</v>
      </c>
      <c r="G1340" s="38">
        <v>5.78</v>
      </c>
      <c r="H1340" s="38">
        <v>5.29</v>
      </c>
      <c r="I1340" s="38">
        <v>5.67</v>
      </c>
      <c r="J1340" s="38">
        <v>6.07</v>
      </c>
      <c r="K1340" s="38">
        <v>5.4</v>
      </c>
      <c r="L1340" s="49">
        <v>0.2</v>
      </c>
      <c r="M1340" s="38">
        <v>-0.20395941100000001</v>
      </c>
      <c r="N1340" s="38">
        <v>0.61231464000000002</v>
      </c>
      <c r="O1340" s="38">
        <v>5.6079679670000004</v>
      </c>
      <c r="P1340" s="38">
        <v>1.24</v>
      </c>
      <c r="Q1340" s="38">
        <v>0.26</v>
      </c>
      <c r="R1340" s="38">
        <v>0.69</v>
      </c>
      <c r="S1340" s="38">
        <v>-5.14</v>
      </c>
      <c r="T1340" s="38">
        <v>0.23</v>
      </c>
      <c r="U1340" s="38">
        <v>0.28999999999999998</v>
      </c>
      <c r="V1340" s="38">
        <v>0.11</v>
      </c>
      <c r="W1340" s="38" t="s">
        <v>2118</v>
      </c>
      <c r="X1340" s="59" t="s">
        <v>7440</v>
      </c>
    </row>
    <row r="1341" spans="1:24" x14ac:dyDescent="0.2">
      <c r="A1341" s="38" t="s">
        <v>7441</v>
      </c>
      <c r="B1341" s="38" t="s">
        <v>7442</v>
      </c>
      <c r="C1341" s="38" t="s">
        <v>7443</v>
      </c>
      <c r="D1341" s="38" t="s">
        <v>7444</v>
      </c>
      <c r="E1341" s="38">
        <v>2</v>
      </c>
      <c r="F1341" s="38">
        <v>7.41</v>
      </c>
      <c r="G1341" s="38">
        <v>8.0500000000000007</v>
      </c>
      <c r="H1341" s="38">
        <v>7.62</v>
      </c>
      <c r="I1341" s="38">
        <v>7.63</v>
      </c>
      <c r="J1341" s="38">
        <v>7.98</v>
      </c>
      <c r="K1341" s="38">
        <v>8.06</v>
      </c>
      <c r="L1341" s="49">
        <v>0.2</v>
      </c>
      <c r="M1341" s="38">
        <v>-0.199183727</v>
      </c>
      <c r="N1341" s="38">
        <v>0.590807309</v>
      </c>
      <c r="O1341" s="38">
        <v>7.7919822400000003</v>
      </c>
      <c r="P1341" s="38">
        <v>1.23</v>
      </c>
      <c r="Q1341" s="38">
        <v>0.27</v>
      </c>
      <c r="R1341" s="38">
        <v>0.69</v>
      </c>
      <c r="S1341" s="38">
        <v>-5.15</v>
      </c>
      <c r="T1341" s="38">
        <v>0.22</v>
      </c>
      <c r="U1341" s="38">
        <v>-7.0000000000000007E-2</v>
      </c>
      <c r="V1341" s="38">
        <v>0.44</v>
      </c>
      <c r="W1341" s="38" t="s">
        <v>2139</v>
      </c>
      <c r="X1341" s="59" t="s">
        <v>7444</v>
      </c>
    </row>
    <row r="1342" spans="1:24" x14ac:dyDescent="0.2">
      <c r="A1342" s="38" t="s">
        <v>7445</v>
      </c>
      <c r="B1342" s="38" t="s">
        <v>7446</v>
      </c>
      <c r="C1342" s="38" t="s">
        <v>7447</v>
      </c>
      <c r="D1342" s="38" t="s">
        <v>7448</v>
      </c>
      <c r="E1342" s="38">
        <v>1</v>
      </c>
      <c r="F1342" s="38">
        <v>5.81</v>
      </c>
      <c r="G1342" s="38">
        <v>6.03</v>
      </c>
      <c r="H1342" s="38">
        <v>6.1</v>
      </c>
      <c r="I1342" s="38">
        <v>6.2</v>
      </c>
      <c r="J1342" s="38">
        <v>6.03</v>
      </c>
      <c r="K1342" s="38">
        <v>6.33</v>
      </c>
      <c r="L1342" s="49">
        <v>0.2</v>
      </c>
      <c r="M1342" s="38">
        <v>-0.21231477200000001</v>
      </c>
      <c r="N1342" s="38">
        <v>0.62060248100000004</v>
      </c>
      <c r="O1342" s="38">
        <v>6.0854554240000001</v>
      </c>
      <c r="P1342" s="38">
        <v>1.21</v>
      </c>
      <c r="Q1342" s="38">
        <v>0.27</v>
      </c>
      <c r="R1342" s="38">
        <v>0.69</v>
      </c>
      <c r="S1342" s="38">
        <v>-5.16</v>
      </c>
      <c r="T1342" s="38">
        <v>0.39</v>
      </c>
      <c r="U1342" s="38">
        <v>0</v>
      </c>
      <c r="V1342" s="38">
        <v>0.23</v>
      </c>
      <c r="W1342" s="38" t="s">
        <v>2139</v>
      </c>
      <c r="X1342" s="59" t="s">
        <v>7448</v>
      </c>
    </row>
    <row r="1343" spans="1:24" x14ac:dyDescent="0.2">
      <c r="A1343" s="38" t="s">
        <v>7449</v>
      </c>
      <c r="B1343" s="38" t="s">
        <v>7450</v>
      </c>
      <c r="C1343" s="38" t="s">
        <v>7451</v>
      </c>
      <c r="D1343" s="38" t="s">
        <v>7452</v>
      </c>
      <c r="E1343" s="38">
        <v>5</v>
      </c>
      <c r="F1343" s="38">
        <v>9.9600000000000009</v>
      </c>
      <c r="G1343" s="38">
        <v>10.28</v>
      </c>
      <c r="H1343" s="38">
        <v>10.84</v>
      </c>
      <c r="I1343" s="38">
        <v>10.54</v>
      </c>
      <c r="J1343" s="38">
        <v>10.15</v>
      </c>
      <c r="K1343" s="38">
        <v>10.98</v>
      </c>
      <c r="L1343" s="49">
        <v>0.2</v>
      </c>
      <c r="M1343" s="38">
        <v>-0.203933222</v>
      </c>
      <c r="N1343" s="38">
        <v>0.59412925500000002</v>
      </c>
      <c r="O1343" s="38">
        <v>10.456042160000001</v>
      </c>
      <c r="P1343" s="38">
        <v>1.21</v>
      </c>
      <c r="Q1343" s="38">
        <v>0.27</v>
      </c>
      <c r="R1343" s="38">
        <v>0.69</v>
      </c>
      <c r="S1343" s="38">
        <v>-5.16</v>
      </c>
      <c r="T1343" s="38">
        <v>0.57999999999999996</v>
      </c>
      <c r="U1343" s="38">
        <v>-0.13</v>
      </c>
      <c r="V1343" s="38">
        <v>0.14000000000000001</v>
      </c>
      <c r="W1343" s="38" t="s">
        <v>2139</v>
      </c>
      <c r="X1343" s="59" t="s">
        <v>7452</v>
      </c>
    </row>
    <row r="1344" spans="1:24" x14ac:dyDescent="0.2">
      <c r="A1344" s="38" t="s">
        <v>7453</v>
      </c>
      <c r="B1344" s="38" t="s">
        <v>7454</v>
      </c>
      <c r="C1344" s="38" t="s">
        <v>7455</v>
      </c>
      <c r="D1344" s="38" t="s">
        <v>7456</v>
      </c>
      <c r="E1344" s="38">
        <v>21</v>
      </c>
      <c r="F1344" s="38">
        <v>12.04</v>
      </c>
      <c r="G1344" s="38">
        <v>12.55</v>
      </c>
      <c r="H1344" s="38">
        <v>12.8</v>
      </c>
      <c r="I1344" s="38">
        <v>12.7</v>
      </c>
      <c r="J1344" s="38">
        <v>12.61</v>
      </c>
      <c r="K1344" s="38">
        <v>12.68</v>
      </c>
      <c r="L1344" s="49">
        <v>0.2</v>
      </c>
      <c r="M1344" s="38">
        <v>-0.21337315000000001</v>
      </c>
      <c r="N1344" s="38">
        <v>0.61755237399999996</v>
      </c>
      <c r="O1344" s="38">
        <v>12.562756970000001</v>
      </c>
      <c r="P1344" s="38">
        <v>1.21</v>
      </c>
      <c r="Q1344" s="38">
        <v>0.28000000000000003</v>
      </c>
      <c r="R1344" s="38">
        <v>0.69</v>
      </c>
      <c r="S1344" s="38">
        <v>-5.16</v>
      </c>
      <c r="T1344" s="38">
        <v>0.66</v>
      </c>
      <c r="U1344" s="38">
        <v>0.06</v>
      </c>
      <c r="V1344" s="38">
        <v>-0.12</v>
      </c>
      <c r="W1344" s="38" t="s">
        <v>2118</v>
      </c>
      <c r="X1344" s="59" t="s">
        <v>7456</v>
      </c>
    </row>
    <row r="1345" spans="1:24" x14ac:dyDescent="0.2">
      <c r="A1345" s="38" t="s">
        <v>7457</v>
      </c>
      <c r="B1345" s="38" t="s">
        <v>7458</v>
      </c>
      <c r="C1345" s="38" t="s">
        <v>7459</v>
      </c>
      <c r="D1345" s="38" t="s">
        <v>7460</v>
      </c>
      <c r="E1345" s="38">
        <v>14</v>
      </c>
      <c r="F1345" s="38">
        <v>11.15</v>
      </c>
      <c r="G1345" s="38">
        <v>11.59</v>
      </c>
      <c r="H1345" s="38">
        <v>11.19</v>
      </c>
      <c r="I1345" s="38">
        <v>11.82</v>
      </c>
      <c r="J1345" s="38">
        <v>11.55</v>
      </c>
      <c r="K1345" s="38">
        <v>11.16</v>
      </c>
      <c r="L1345" s="49">
        <v>0.2</v>
      </c>
      <c r="M1345" s="38">
        <v>-0.217651648</v>
      </c>
      <c r="N1345" s="38">
        <v>0.62331135199999999</v>
      </c>
      <c r="O1345" s="38">
        <v>11.40893232</v>
      </c>
      <c r="P1345" s="38">
        <v>1.19</v>
      </c>
      <c r="Q1345" s="38">
        <v>0.28000000000000003</v>
      </c>
      <c r="R1345" s="38">
        <v>0.69</v>
      </c>
      <c r="S1345" s="38">
        <v>-5.18</v>
      </c>
      <c r="T1345" s="38">
        <v>0.67</v>
      </c>
      <c r="U1345" s="38">
        <v>-0.04</v>
      </c>
      <c r="V1345" s="38">
        <v>-0.03</v>
      </c>
      <c r="W1345" s="38" t="s">
        <v>2139</v>
      </c>
      <c r="X1345" s="59" t="s">
        <v>7460</v>
      </c>
    </row>
    <row r="1346" spans="1:24" x14ac:dyDescent="0.2">
      <c r="A1346" s="38" t="s">
        <v>7461</v>
      </c>
      <c r="B1346" s="38" t="s">
        <v>7462</v>
      </c>
      <c r="C1346" s="38" t="s">
        <v>7463</v>
      </c>
      <c r="D1346" s="38" t="s">
        <v>7464</v>
      </c>
      <c r="E1346" s="38">
        <v>1</v>
      </c>
      <c r="F1346" s="38">
        <v>6.89</v>
      </c>
      <c r="G1346" s="38">
        <v>7.74</v>
      </c>
      <c r="H1346" s="38">
        <v>7.88</v>
      </c>
      <c r="I1346" s="38">
        <v>7.46</v>
      </c>
      <c r="J1346" s="38">
        <v>7.69</v>
      </c>
      <c r="K1346" s="38">
        <v>7.96</v>
      </c>
      <c r="L1346" s="49">
        <v>0.2</v>
      </c>
      <c r="M1346" s="38">
        <v>-0.23328760600000001</v>
      </c>
      <c r="N1346" s="38">
        <v>0.632049415</v>
      </c>
      <c r="O1346" s="38">
        <v>7.6034640119999999</v>
      </c>
      <c r="P1346" s="38">
        <v>1.1399999999999999</v>
      </c>
      <c r="Q1346" s="38">
        <v>0.3</v>
      </c>
      <c r="R1346" s="38">
        <v>0.71</v>
      </c>
      <c r="S1346" s="38">
        <v>-5.23</v>
      </c>
      <c r="T1346" s="38">
        <v>0.56999999999999995</v>
      </c>
      <c r="U1346" s="38">
        <v>-0.05</v>
      </c>
      <c r="V1346" s="38">
        <v>0.08</v>
      </c>
      <c r="W1346" s="38" t="s">
        <v>2139</v>
      </c>
      <c r="X1346" s="59" t="s">
        <v>7464</v>
      </c>
    </row>
    <row r="1347" spans="1:24" x14ac:dyDescent="0.2">
      <c r="A1347" s="38" t="s">
        <v>7465</v>
      </c>
      <c r="B1347" s="38" t="s">
        <v>7466</v>
      </c>
      <c r="C1347" s="38" t="s">
        <v>7467</v>
      </c>
      <c r="D1347" s="38" t="s">
        <v>7468</v>
      </c>
      <c r="E1347" s="38">
        <v>1</v>
      </c>
      <c r="F1347" s="38">
        <v>4.8600000000000003</v>
      </c>
      <c r="G1347" s="38">
        <v>4.9800000000000004</v>
      </c>
      <c r="H1347" s="38">
        <v>4.53</v>
      </c>
      <c r="I1347" s="38">
        <v>5.0999999999999996</v>
      </c>
      <c r="J1347" s="38">
        <v>5.21</v>
      </c>
      <c r="K1347" s="38">
        <v>4.6500000000000004</v>
      </c>
      <c r="L1347" s="49">
        <v>0.2</v>
      </c>
      <c r="M1347" s="38">
        <v>-0.23401129100000001</v>
      </c>
      <c r="N1347" s="38">
        <v>0.63353435000000002</v>
      </c>
      <c r="O1347" s="38">
        <v>4.8898501080000001</v>
      </c>
      <c r="P1347" s="38">
        <v>1.1399999999999999</v>
      </c>
      <c r="Q1347" s="38">
        <v>0.3</v>
      </c>
      <c r="R1347" s="38">
        <v>0.71</v>
      </c>
      <c r="S1347" s="38">
        <v>-5.24</v>
      </c>
      <c r="T1347" s="38">
        <v>0.24</v>
      </c>
      <c r="U1347" s="38">
        <v>0.23</v>
      </c>
      <c r="V1347" s="38">
        <v>0.12</v>
      </c>
      <c r="W1347" s="38" t="s">
        <v>2118</v>
      </c>
      <c r="X1347" s="59" t="s">
        <v>7468</v>
      </c>
    </row>
    <row r="1348" spans="1:24" x14ac:dyDescent="0.2">
      <c r="A1348" s="38" t="s">
        <v>7469</v>
      </c>
      <c r="B1348" s="38" t="s">
        <v>7470</v>
      </c>
      <c r="C1348" s="38" t="s">
        <v>7471</v>
      </c>
      <c r="D1348" s="38" t="s">
        <v>7472</v>
      </c>
      <c r="E1348" s="38">
        <v>1</v>
      </c>
      <c r="F1348" s="38">
        <v>6.08</v>
      </c>
      <c r="G1348" s="38">
        <v>5.95</v>
      </c>
      <c r="H1348" s="38">
        <v>6.7</v>
      </c>
      <c r="I1348" s="38">
        <v>6.11</v>
      </c>
      <c r="J1348" s="38">
        <v>6.52</v>
      </c>
      <c r="K1348" s="38">
        <v>6.72</v>
      </c>
      <c r="L1348" s="49">
        <v>0.2</v>
      </c>
      <c r="M1348" s="38">
        <v>-0.25334963100000002</v>
      </c>
      <c r="N1348" s="38">
        <v>0.66182725099999995</v>
      </c>
      <c r="O1348" s="38">
        <v>6.3483316350000001</v>
      </c>
      <c r="P1348" s="38">
        <v>1.1000000000000001</v>
      </c>
      <c r="Q1348" s="38">
        <v>0.31</v>
      </c>
      <c r="R1348" s="38">
        <v>0.71</v>
      </c>
      <c r="S1348" s="38">
        <v>-5.27</v>
      </c>
      <c r="T1348" s="38">
        <v>0.03</v>
      </c>
      <c r="U1348" s="38">
        <v>0.56999999999999995</v>
      </c>
      <c r="V1348" s="38">
        <v>0.02</v>
      </c>
      <c r="W1348" s="38" t="s">
        <v>2118</v>
      </c>
      <c r="X1348" s="59" t="s">
        <v>7472</v>
      </c>
    </row>
    <row r="1349" spans="1:24" x14ac:dyDescent="0.2">
      <c r="A1349" s="38" t="s">
        <v>7473</v>
      </c>
      <c r="B1349" s="38" t="s">
        <v>7474</v>
      </c>
      <c r="C1349" s="38" t="s">
        <v>7475</v>
      </c>
      <c r="D1349" s="38" t="s">
        <v>7476</v>
      </c>
      <c r="E1349" s="38">
        <v>1</v>
      </c>
      <c r="F1349" s="38">
        <v>7.31</v>
      </c>
      <c r="G1349" s="38">
        <v>7.4</v>
      </c>
      <c r="H1349" s="38">
        <v>8</v>
      </c>
      <c r="I1349" s="38">
        <v>7.9</v>
      </c>
      <c r="J1349" s="38">
        <v>7.31</v>
      </c>
      <c r="K1349" s="38">
        <v>8.09</v>
      </c>
      <c r="L1349" s="49">
        <v>0.2</v>
      </c>
      <c r="M1349" s="38">
        <v>-0.249169787</v>
      </c>
      <c r="N1349" s="38">
        <v>0.64224715399999999</v>
      </c>
      <c r="O1349" s="38">
        <v>7.6679176179999997</v>
      </c>
      <c r="P1349" s="38">
        <v>1.0900000000000001</v>
      </c>
      <c r="Q1349" s="38">
        <v>0.32</v>
      </c>
      <c r="R1349" s="38">
        <v>0.71</v>
      </c>
      <c r="S1349" s="38">
        <v>-5.28</v>
      </c>
      <c r="T1349" s="38">
        <v>0.59</v>
      </c>
      <c r="U1349" s="38">
        <v>-0.09</v>
      </c>
      <c r="V1349" s="38">
        <v>0.09</v>
      </c>
      <c r="W1349" s="38" t="s">
        <v>2139</v>
      </c>
      <c r="X1349" s="59" t="s">
        <v>7476</v>
      </c>
    </row>
    <row r="1350" spans="1:24" x14ac:dyDescent="0.2">
      <c r="A1350" s="38" t="s">
        <v>7477</v>
      </c>
      <c r="B1350" s="38" t="s">
        <v>7478</v>
      </c>
      <c r="C1350" s="38" t="s">
        <v>7479</v>
      </c>
      <c r="D1350" s="38" t="s">
        <v>7480</v>
      </c>
      <c r="E1350" s="38">
        <v>2</v>
      </c>
      <c r="F1350" s="38">
        <v>7.56</v>
      </c>
      <c r="G1350" s="38">
        <v>8.4499999999999993</v>
      </c>
      <c r="H1350" s="38">
        <v>7.54</v>
      </c>
      <c r="I1350" s="38">
        <v>8.15</v>
      </c>
      <c r="J1350" s="38">
        <v>8.25</v>
      </c>
      <c r="K1350" s="38">
        <v>7.76</v>
      </c>
      <c r="L1350" s="49">
        <v>0.2</v>
      </c>
      <c r="M1350" s="38">
        <v>-0.25990487000000001</v>
      </c>
      <c r="N1350" s="38">
        <v>0.669164431</v>
      </c>
      <c r="O1350" s="38">
        <v>7.9512388559999998</v>
      </c>
      <c r="P1350" s="38">
        <v>1.0900000000000001</v>
      </c>
      <c r="Q1350" s="38">
        <v>0.32</v>
      </c>
      <c r="R1350" s="38">
        <v>0.71</v>
      </c>
      <c r="S1350" s="38">
        <v>-5.28</v>
      </c>
      <c r="T1350" s="38">
        <v>0.59</v>
      </c>
      <c r="U1350" s="38">
        <v>-0.2</v>
      </c>
      <c r="V1350" s="38">
        <v>0.22</v>
      </c>
      <c r="W1350" s="38" t="s">
        <v>2139</v>
      </c>
      <c r="X1350" s="59" t="s">
        <v>7480</v>
      </c>
    </row>
    <row r="1351" spans="1:24" x14ac:dyDescent="0.2">
      <c r="A1351" s="38" t="s">
        <v>7481</v>
      </c>
      <c r="B1351" s="38" t="s">
        <v>7482</v>
      </c>
      <c r="C1351" s="38" t="s">
        <v>7483</v>
      </c>
      <c r="D1351" s="38" t="s">
        <v>7484</v>
      </c>
      <c r="E1351" s="38">
        <v>8</v>
      </c>
      <c r="F1351" s="38">
        <v>12.66</v>
      </c>
      <c r="G1351" s="38">
        <v>13.57</v>
      </c>
      <c r="H1351" s="38">
        <v>12.56</v>
      </c>
      <c r="I1351" s="38">
        <v>13.29</v>
      </c>
      <c r="J1351" s="38">
        <v>13.28</v>
      </c>
      <c r="K1351" s="38">
        <v>12.82</v>
      </c>
      <c r="L1351" s="49">
        <v>0.2</v>
      </c>
      <c r="M1351" s="38">
        <v>-0.26027359300000003</v>
      </c>
      <c r="N1351" s="38">
        <v>0.65858762299999996</v>
      </c>
      <c r="O1351" s="38">
        <v>13.02805043</v>
      </c>
      <c r="P1351" s="38">
        <v>1.08</v>
      </c>
      <c r="Q1351" s="38">
        <v>0.32</v>
      </c>
      <c r="R1351" s="38">
        <v>0.71</v>
      </c>
      <c r="S1351" s="38">
        <v>-5.29</v>
      </c>
      <c r="T1351" s="38">
        <v>0.63</v>
      </c>
      <c r="U1351" s="38">
        <v>-0.28999999999999998</v>
      </c>
      <c r="V1351" s="38">
        <v>0.26</v>
      </c>
      <c r="W1351" s="38" t="s">
        <v>2139</v>
      </c>
      <c r="X1351" s="59" t="s">
        <v>7484</v>
      </c>
    </row>
    <row r="1352" spans="1:24" x14ac:dyDescent="0.2">
      <c r="A1352" s="38" t="s">
        <v>7485</v>
      </c>
      <c r="B1352" s="38" t="s">
        <v>7486</v>
      </c>
      <c r="C1352" s="38" t="s">
        <v>7487</v>
      </c>
      <c r="D1352" s="38" t="s">
        <v>7488</v>
      </c>
      <c r="E1352" s="38">
        <v>31</v>
      </c>
      <c r="F1352" s="38">
        <v>12.76</v>
      </c>
      <c r="G1352" s="38">
        <v>12.92</v>
      </c>
      <c r="H1352" s="38">
        <v>13.45</v>
      </c>
      <c r="I1352" s="38">
        <v>13.46</v>
      </c>
      <c r="J1352" s="38">
        <v>13.09</v>
      </c>
      <c r="K1352" s="38">
        <v>13.18</v>
      </c>
      <c r="L1352" s="49">
        <v>0.2</v>
      </c>
      <c r="M1352" s="38">
        <v>-0.27874858200000002</v>
      </c>
      <c r="N1352" s="38">
        <v>0.67790887600000005</v>
      </c>
      <c r="O1352" s="38">
        <v>13.1439571</v>
      </c>
      <c r="P1352" s="38">
        <v>1.05</v>
      </c>
      <c r="Q1352" s="38">
        <v>0.34</v>
      </c>
      <c r="R1352" s="38">
        <v>0.72</v>
      </c>
      <c r="S1352" s="38">
        <v>-5.32</v>
      </c>
      <c r="T1352" s="38">
        <v>0.7</v>
      </c>
      <c r="U1352" s="38">
        <v>0.17</v>
      </c>
      <c r="V1352" s="38">
        <v>-0.27</v>
      </c>
      <c r="W1352" s="38" t="s">
        <v>2118</v>
      </c>
      <c r="X1352" s="59" t="s">
        <v>7488</v>
      </c>
    </row>
    <row r="1353" spans="1:24" x14ac:dyDescent="0.2">
      <c r="A1353" s="38" t="s">
        <v>7489</v>
      </c>
      <c r="B1353" s="38" t="s">
        <v>7490</v>
      </c>
      <c r="C1353" s="38" t="s">
        <v>7491</v>
      </c>
      <c r="D1353" s="38" t="s">
        <v>7492</v>
      </c>
      <c r="E1353" s="38">
        <v>1</v>
      </c>
      <c r="F1353" s="38">
        <v>7.14</v>
      </c>
      <c r="G1353" s="38">
        <v>6.2</v>
      </c>
      <c r="H1353" s="38">
        <v>5.85</v>
      </c>
      <c r="I1353" s="38">
        <v>6.9</v>
      </c>
      <c r="J1353" s="38">
        <v>6.62</v>
      </c>
      <c r="K1353" s="38">
        <v>6.29</v>
      </c>
      <c r="L1353" s="49">
        <v>0.2</v>
      </c>
      <c r="M1353" s="38">
        <v>-0.28743841999999997</v>
      </c>
      <c r="N1353" s="38">
        <v>0.69683208299999999</v>
      </c>
      <c r="O1353" s="38">
        <v>6.5006212469999998</v>
      </c>
      <c r="P1353" s="38">
        <v>1.03</v>
      </c>
      <c r="Q1353" s="38">
        <v>0.35</v>
      </c>
      <c r="R1353" s="38">
        <v>0.72</v>
      </c>
      <c r="S1353" s="38">
        <v>-5.34</v>
      </c>
      <c r="T1353" s="38">
        <v>-0.24</v>
      </c>
      <c r="U1353" s="38">
        <v>0.42</v>
      </c>
      <c r="V1353" s="38">
        <v>0.44</v>
      </c>
      <c r="W1353" s="38" t="s">
        <v>2139</v>
      </c>
      <c r="X1353" s="59" t="s">
        <v>7492</v>
      </c>
    </row>
    <row r="1354" spans="1:24" x14ac:dyDescent="0.2">
      <c r="A1354" s="38" t="s">
        <v>7493</v>
      </c>
      <c r="B1354" s="38" t="s">
        <v>7494</v>
      </c>
      <c r="C1354" s="38" t="s">
        <v>7495</v>
      </c>
      <c r="D1354" s="38" t="s">
        <v>7496</v>
      </c>
      <c r="E1354" s="38">
        <v>1</v>
      </c>
      <c r="F1354" s="38">
        <v>5.01</v>
      </c>
      <c r="G1354" s="38">
        <v>5.27</v>
      </c>
      <c r="H1354" s="38">
        <v>7.02</v>
      </c>
      <c r="I1354" s="38">
        <v>5.18</v>
      </c>
      <c r="J1354" s="38">
        <v>5.14</v>
      </c>
      <c r="K1354" s="38">
        <v>7.6</v>
      </c>
      <c r="L1354" s="49">
        <v>0.2</v>
      </c>
      <c r="M1354" s="38">
        <v>-0.28936626999999998</v>
      </c>
      <c r="N1354" s="38">
        <v>0.69657228299999996</v>
      </c>
      <c r="O1354" s="38">
        <v>5.8691060200000003</v>
      </c>
      <c r="P1354" s="38">
        <v>1.02</v>
      </c>
      <c r="Q1354" s="38">
        <v>0.35</v>
      </c>
      <c r="R1354" s="38">
        <v>0.73</v>
      </c>
      <c r="S1354" s="38">
        <v>-5.35</v>
      </c>
      <c r="T1354" s="38">
        <v>0.17</v>
      </c>
      <c r="U1354" s="38">
        <v>-0.13</v>
      </c>
      <c r="V1354" s="38">
        <v>0.57999999999999996</v>
      </c>
      <c r="W1354" s="38" t="s">
        <v>2139</v>
      </c>
      <c r="X1354" s="59" t="s">
        <v>7496</v>
      </c>
    </row>
    <row r="1355" spans="1:24" x14ac:dyDescent="0.2">
      <c r="A1355" s="38" t="s">
        <v>7497</v>
      </c>
      <c r="B1355" s="38" t="s">
        <v>7498</v>
      </c>
      <c r="C1355" s="38" t="s">
        <v>7499</v>
      </c>
      <c r="D1355" s="38" t="s">
        <v>7500</v>
      </c>
      <c r="E1355" s="38">
        <v>1</v>
      </c>
      <c r="F1355" s="38">
        <v>6.2</v>
      </c>
      <c r="G1355" s="38">
        <v>5.61</v>
      </c>
      <c r="H1355" s="38">
        <v>6.62</v>
      </c>
      <c r="I1355" s="38">
        <v>6.36</v>
      </c>
      <c r="J1355" s="38">
        <v>6.21</v>
      </c>
      <c r="K1355" s="38">
        <v>6.45</v>
      </c>
      <c r="L1355" s="49">
        <v>0.2</v>
      </c>
      <c r="M1355" s="38">
        <v>-0.30223655100000002</v>
      </c>
      <c r="N1355" s="38">
        <v>0.69278993600000005</v>
      </c>
      <c r="O1355" s="38">
        <v>6.240478392</v>
      </c>
      <c r="P1355" s="38">
        <v>0.97</v>
      </c>
      <c r="Q1355" s="38">
        <v>0.37</v>
      </c>
      <c r="R1355" s="38">
        <v>0.74</v>
      </c>
      <c r="S1355" s="38">
        <v>-5.39</v>
      </c>
      <c r="T1355" s="38">
        <v>0.16</v>
      </c>
      <c r="U1355" s="38">
        <v>0.6</v>
      </c>
      <c r="V1355" s="38">
        <v>-0.17</v>
      </c>
      <c r="W1355" s="38" t="s">
        <v>2118</v>
      </c>
      <c r="X1355" s="59" t="s">
        <v>7500</v>
      </c>
    </row>
    <row r="1356" spans="1:24" x14ac:dyDescent="0.2">
      <c r="A1356" s="38" t="s">
        <v>7501</v>
      </c>
      <c r="B1356" s="38" t="s">
        <v>7502</v>
      </c>
      <c r="C1356" s="38" t="s">
        <v>7503</v>
      </c>
      <c r="D1356" s="38" t="s">
        <v>7504</v>
      </c>
      <c r="E1356" s="38">
        <v>1</v>
      </c>
      <c r="F1356" s="38">
        <v>4.53</v>
      </c>
      <c r="G1356" s="38">
        <v>4.5</v>
      </c>
      <c r="H1356" s="38">
        <v>4.1900000000000004</v>
      </c>
      <c r="I1356" s="38">
        <v>4.4400000000000004</v>
      </c>
      <c r="J1356" s="38">
        <v>5.0199999999999996</v>
      </c>
      <c r="K1356" s="38">
        <v>4.3600000000000003</v>
      </c>
      <c r="L1356" s="49">
        <v>0.2</v>
      </c>
      <c r="M1356" s="38">
        <v>-0.31648480600000001</v>
      </c>
      <c r="N1356" s="38">
        <v>0.71366211300000004</v>
      </c>
      <c r="O1356" s="38">
        <v>4.5061378159999999</v>
      </c>
      <c r="P1356" s="38">
        <v>0.95</v>
      </c>
      <c r="Q1356" s="38">
        <v>0.38</v>
      </c>
      <c r="R1356" s="38">
        <v>0.75</v>
      </c>
      <c r="S1356" s="38">
        <v>-5.41</v>
      </c>
      <c r="T1356" s="38">
        <v>-0.09</v>
      </c>
      <c r="U1356" s="38">
        <v>0.52</v>
      </c>
      <c r="V1356" s="38">
        <v>0.17</v>
      </c>
      <c r="W1356" s="38" t="s">
        <v>2139</v>
      </c>
      <c r="X1356" s="59" t="s">
        <v>7504</v>
      </c>
    </row>
    <row r="1357" spans="1:24" x14ac:dyDescent="0.2">
      <c r="A1357" s="38" t="s">
        <v>7505</v>
      </c>
      <c r="B1357" s="38" t="s">
        <v>7506</v>
      </c>
      <c r="C1357" s="38" t="s">
        <v>7507</v>
      </c>
      <c r="D1357" s="38" t="s">
        <v>7508</v>
      </c>
      <c r="E1357" s="38">
        <v>1</v>
      </c>
      <c r="F1357" s="38">
        <v>6.28</v>
      </c>
      <c r="G1357" s="38">
        <v>6.98</v>
      </c>
      <c r="H1357" s="38">
        <v>6.56</v>
      </c>
      <c r="I1357" s="38">
        <v>6.94</v>
      </c>
      <c r="J1357" s="38">
        <v>6.72</v>
      </c>
      <c r="K1357" s="38">
        <v>6.75</v>
      </c>
      <c r="L1357" s="49">
        <v>0.2</v>
      </c>
      <c r="M1357" s="38">
        <v>-0.32939961499999998</v>
      </c>
      <c r="N1357" s="38">
        <v>0.72703784400000004</v>
      </c>
      <c r="O1357" s="38">
        <v>6.7043909460000002</v>
      </c>
      <c r="P1357" s="38">
        <v>0.93</v>
      </c>
      <c r="Q1357" s="38">
        <v>0.39</v>
      </c>
      <c r="R1357" s="38">
        <v>0.75</v>
      </c>
      <c r="S1357" s="38">
        <v>-5.43</v>
      </c>
      <c r="T1357" s="38">
        <v>0.66</v>
      </c>
      <c r="U1357" s="38">
        <v>-0.26</v>
      </c>
      <c r="V1357" s="38">
        <v>0.19</v>
      </c>
      <c r="W1357" s="38" t="s">
        <v>2139</v>
      </c>
      <c r="X1357" s="59" t="s">
        <v>7508</v>
      </c>
    </row>
    <row r="1358" spans="1:24" x14ac:dyDescent="0.2">
      <c r="A1358" s="38" t="s">
        <v>7509</v>
      </c>
      <c r="B1358" s="38" t="s">
        <v>7510</v>
      </c>
      <c r="C1358" s="38" t="s">
        <v>7511</v>
      </c>
      <c r="D1358" s="38" t="s">
        <v>7512</v>
      </c>
      <c r="E1358" s="38">
        <v>1</v>
      </c>
      <c r="F1358" s="38">
        <v>5.21</v>
      </c>
      <c r="G1358" s="38">
        <v>5.83</v>
      </c>
      <c r="H1358" s="38">
        <v>6.42</v>
      </c>
      <c r="I1358" s="38">
        <v>5.89</v>
      </c>
      <c r="J1358" s="38">
        <v>5.82</v>
      </c>
      <c r="K1358" s="38">
        <v>6.34</v>
      </c>
      <c r="L1358" s="49">
        <v>0.2</v>
      </c>
      <c r="M1358" s="38">
        <v>-0.32792427899999999</v>
      </c>
      <c r="N1358" s="38">
        <v>0.72281880200000004</v>
      </c>
      <c r="O1358" s="38">
        <v>5.9205840280000004</v>
      </c>
      <c r="P1358" s="38">
        <v>0.93</v>
      </c>
      <c r="Q1358" s="38">
        <v>0.39</v>
      </c>
      <c r="R1358" s="38">
        <v>0.75</v>
      </c>
      <c r="S1358" s="38">
        <v>-5.43</v>
      </c>
      <c r="T1358" s="38">
        <v>0.68</v>
      </c>
      <c r="U1358" s="38">
        <v>-0.01</v>
      </c>
      <c r="V1358" s="38">
        <v>-0.08</v>
      </c>
      <c r="W1358" s="38" t="s">
        <v>2139</v>
      </c>
      <c r="X1358" s="59" t="s">
        <v>7512</v>
      </c>
    </row>
    <row r="1359" spans="1:24" x14ac:dyDescent="0.2">
      <c r="A1359" s="38" t="s">
        <v>7513</v>
      </c>
      <c r="B1359" s="38" t="s">
        <v>7514</v>
      </c>
      <c r="C1359" s="38" t="s">
        <v>7515</v>
      </c>
      <c r="D1359" s="38" t="s">
        <v>7516</v>
      </c>
      <c r="E1359" s="38">
        <v>1</v>
      </c>
      <c r="F1359" s="38">
        <v>6.58</v>
      </c>
      <c r="G1359" s="38">
        <v>7.4</v>
      </c>
      <c r="H1359" s="38">
        <v>6.88</v>
      </c>
      <c r="I1359" s="38">
        <v>7.3</v>
      </c>
      <c r="J1359" s="38">
        <v>7.38</v>
      </c>
      <c r="K1359" s="38">
        <v>6.77</v>
      </c>
      <c r="L1359" s="49">
        <v>0.2</v>
      </c>
      <c r="M1359" s="38">
        <v>-0.32609626000000003</v>
      </c>
      <c r="N1359" s="38">
        <v>0.71733182299999998</v>
      </c>
      <c r="O1359" s="38">
        <v>7.0530067340000002</v>
      </c>
      <c r="P1359" s="38">
        <v>0.93</v>
      </c>
      <c r="Q1359" s="38">
        <v>0.39</v>
      </c>
      <c r="R1359" s="38">
        <v>0.75</v>
      </c>
      <c r="S1359" s="38">
        <v>-5.43</v>
      </c>
      <c r="T1359" s="38">
        <v>0.72</v>
      </c>
      <c r="U1359" s="38">
        <v>-0.02</v>
      </c>
      <c r="V1359" s="38">
        <v>-0.11</v>
      </c>
      <c r="W1359" s="38" t="s">
        <v>2139</v>
      </c>
      <c r="X1359" s="59" t="s">
        <v>7516</v>
      </c>
    </row>
    <row r="1360" spans="1:24" x14ac:dyDescent="0.2">
      <c r="A1360" s="38" t="s">
        <v>7517</v>
      </c>
      <c r="B1360" s="38" t="s">
        <v>7518</v>
      </c>
      <c r="C1360" s="38" t="s">
        <v>7519</v>
      </c>
      <c r="D1360" s="38" t="s">
        <v>7520</v>
      </c>
      <c r="E1360" s="38">
        <v>5</v>
      </c>
      <c r="F1360" s="38">
        <v>9.7799999999999994</v>
      </c>
      <c r="G1360" s="38">
        <v>9.99</v>
      </c>
      <c r="H1360" s="38">
        <v>9.64</v>
      </c>
      <c r="I1360" s="38">
        <v>9.49</v>
      </c>
      <c r="J1360" s="38">
        <v>10.039999999999999</v>
      </c>
      <c r="K1360" s="38">
        <v>10.48</v>
      </c>
      <c r="L1360" s="49">
        <v>0.2</v>
      </c>
      <c r="M1360" s="38">
        <v>-0.37040193999999999</v>
      </c>
      <c r="N1360" s="38">
        <v>0.77856863799999998</v>
      </c>
      <c r="O1360" s="38">
        <v>9.9040562370000007</v>
      </c>
      <c r="P1360" s="38">
        <v>0.89</v>
      </c>
      <c r="Q1360" s="38">
        <v>0.41</v>
      </c>
      <c r="R1360" s="38">
        <v>0.76</v>
      </c>
      <c r="S1360" s="38">
        <v>-5.46</v>
      </c>
      <c r="T1360" s="38">
        <v>-0.28999999999999998</v>
      </c>
      <c r="U1360" s="38">
        <v>0.05</v>
      </c>
      <c r="V1360" s="38">
        <v>0.84</v>
      </c>
      <c r="W1360" s="38" t="s">
        <v>2139</v>
      </c>
      <c r="X1360" s="59" t="s">
        <v>7520</v>
      </c>
    </row>
    <row r="1361" spans="1:24" x14ac:dyDescent="0.2">
      <c r="A1361" s="38" t="s">
        <v>7521</v>
      </c>
      <c r="B1361" s="38" t="s">
        <v>7522</v>
      </c>
      <c r="C1361" s="38" t="s">
        <v>7523</v>
      </c>
      <c r="D1361" s="38" t="s">
        <v>7524</v>
      </c>
      <c r="E1361" s="38">
        <v>1</v>
      </c>
      <c r="F1361" s="38">
        <v>4.0199999999999996</v>
      </c>
      <c r="G1361" s="38">
        <v>4.3899999999999997</v>
      </c>
      <c r="H1361" s="38">
        <v>5.13</v>
      </c>
      <c r="I1361" s="38">
        <v>4.71</v>
      </c>
      <c r="J1361" s="38">
        <v>4.4400000000000004</v>
      </c>
      <c r="K1361" s="38">
        <v>4.99</v>
      </c>
      <c r="L1361" s="49">
        <v>0.2</v>
      </c>
      <c r="M1361" s="38">
        <v>-0.37487396499999998</v>
      </c>
      <c r="N1361" s="38">
        <v>0.77373919199999996</v>
      </c>
      <c r="O1361" s="38">
        <v>4.6123643459999997</v>
      </c>
      <c r="P1361" s="38">
        <v>0.86</v>
      </c>
      <c r="Q1361" s="38">
        <v>0.42</v>
      </c>
      <c r="R1361" s="38">
        <v>0.77</v>
      </c>
      <c r="S1361" s="38">
        <v>-5.49</v>
      </c>
      <c r="T1361" s="38">
        <v>0.69</v>
      </c>
      <c r="U1361" s="38">
        <v>0.05</v>
      </c>
      <c r="V1361" s="38">
        <v>-0.14000000000000001</v>
      </c>
      <c r="W1361" s="38" t="s">
        <v>2118</v>
      </c>
      <c r="X1361" s="59" t="s">
        <v>7524</v>
      </c>
    </row>
    <row r="1362" spans="1:24" x14ac:dyDescent="0.2">
      <c r="A1362" s="38" t="s">
        <v>7525</v>
      </c>
      <c r="B1362" s="38" t="s">
        <v>7526</v>
      </c>
      <c r="C1362" s="38" t="s">
        <v>7527</v>
      </c>
      <c r="D1362" s="38" t="s">
        <v>7528</v>
      </c>
      <c r="E1362" s="38">
        <v>1</v>
      </c>
      <c r="F1362" s="38">
        <v>5.23</v>
      </c>
      <c r="G1362" s="38">
        <v>5.26</v>
      </c>
      <c r="H1362" s="38">
        <v>5.26</v>
      </c>
      <c r="I1362" s="38">
        <v>5.01</v>
      </c>
      <c r="J1362" s="38">
        <v>5.38</v>
      </c>
      <c r="K1362" s="38">
        <v>5.94</v>
      </c>
      <c r="L1362" s="49">
        <v>0.2</v>
      </c>
      <c r="M1362" s="38">
        <v>-0.36833697999999998</v>
      </c>
      <c r="N1362" s="38">
        <v>0.75850720000000005</v>
      </c>
      <c r="O1362" s="38">
        <v>5.3470344650000001</v>
      </c>
      <c r="P1362" s="38">
        <v>0.86</v>
      </c>
      <c r="Q1362" s="38">
        <v>0.43</v>
      </c>
      <c r="R1362" s="38">
        <v>0.77</v>
      </c>
      <c r="S1362" s="38">
        <v>-5.49</v>
      </c>
      <c r="T1362" s="38">
        <v>-0.22</v>
      </c>
      <c r="U1362" s="38">
        <v>0.12</v>
      </c>
      <c r="V1362" s="38">
        <v>0.68</v>
      </c>
      <c r="W1362" s="38" t="s">
        <v>2139</v>
      </c>
      <c r="X1362" s="59" t="s">
        <v>7528</v>
      </c>
    </row>
    <row r="1363" spans="1:24" x14ac:dyDescent="0.2">
      <c r="A1363" s="38" t="s">
        <v>7529</v>
      </c>
      <c r="B1363" s="38" t="s">
        <v>7530</v>
      </c>
      <c r="C1363" s="38" t="s">
        <v>7531</v>
      </c>
      <c r="D1363" s="38" t="s">
        <v>7532</v>
      </c>
      <c r="E1363" s="38">
        <v>4</v>
      </c>
      <c r="F1363" s="38">
        <v>9.2200000000000006</v>
      </c>
      <c r="G1363" s="38">
        <v>9.68</v>
      </c>
      <c r="H1363" s="38">
        <v>9.99</v>
      </c>
      <c r="I1363" s="38">
        <v>10.09</v>
      </c>
      <c r="J1363" s="38">
        <v>9.77</v>
      </c>
      <c r="K1363" s="38">
        <v>9.64</v>
      </c>
      <c r="L1363" s="49">
        <v>0.2</v>
      </c>
      <c r="M1363" s="38">
        <v>-0.40810638100000002</v>
      </c>
      <c r="N1363" s="38">
        <v>0.81030877800000001</v>
      </c>
      <c r="O1363" s="38">
        <v>9.7346529860000004</v>
      </c>
      <c r="P1363" s="38">
        <v>0.83</v>
      </c>
      <c r="Q1363" s="38">
        <v>0.44</v>
      </c>
      <c r="R1363" s="38">
        <v>0.78</v>
      </c>
      <c r="S1363" s="38">
        <v>-5.51</v>
      </c>
      <c r="T1363" s="38">
        <v>0.87</v>
      </c>
      <c r="U1363" s="38">
        <v>0.09</v>
      </c>
      <c r="V1363" s="38">
        <v>-0.35</v>
      </c>
      <c r="W1363" s="38" t="s">
        <v>2118</v>
      </c>
      <c r="X1363" s="59" t="s">
        <v>7532</v>
      </c>
    </row>
    <row r="1364" spans="1:24" x14ac:dyDescent="0.2">
      <c r="A1364" s="38" t="s">
        <v>7533</v>
      </c>
      <c r="B1364" s="38" t="s">
        <v>7534</v>
      </c>
      <c r="C1364" s="38" t="s">
        <v>7535</v>
      </c>
      <c r="D1364" s="38" t="s">
        <v>7536</v>
      </c>
      <c r="E1364" s="38">
        <v>5</v>
      </c>
      <c r="F1364" s="38">
        <v>9.42</v>
      </c>
      <c r="G1364" s="38">
        <v>9.93</v>
      </c>
      <c r="H1364" s="38">
        <v>9.7899999999999991</v>
      </c>
      <c r="I1364" s="38">
        <v>10.29</v>
      </c>
      <c r="J1364" s="38">
        <v>9.9700000000000006</v>
      </c>
      <c r="K1364" s="38">
        <v>9.4700000000000006</v>
      </c>
      <c r="L1364" s="49">
        <v>0.2</v>
      </c>
      <c r="M1364" s="38">
        <v>-0.40402992700000001</v>
      </c>
      <c r="N1364" s="38">
        <v>0.79610779200000004</v>
      </c>
      <c r="O1364" s="38">
        <v>9.8126363100000003</v>
      </c>
      <c r="P1364" s="38">
        <v>0.82</v>
      </c>
      <c r="Q1364" s="38">
        <v>0.45</v>
      </c>
      <c r="R1364" s="38">
        <v>0.78</v>
      </c>
      <c r="S1364" s="38">
        <v>-5.52</v>
      </c>
      <c r="T1364" s="38">
        <v>0.87</v>
      </c>
      <c r="U1364" s="38">
        <v>0.04</v>
      </c>
      <c r="V1364" s="38">
        <v>-0.32</v>
      </c>
      <c r="W1364" s="38" t="s">
        <v>2118</v>
      </c>
      <c r="X1364" s="59" t="s">
        <v>7536</v>
      </c>
    </row>
    <row r="1365" spans="1:24" x14ac:dyDescent="0.2">
      <c r="A1365" s="38" t="s">
        <v>7537</v>
      </c>
      <c r="B1365" s="38" t="s">
        <v>7538</v>
      </c>
      <c r="C1365" s="38" t="s">
        <v>7539</v>
      </c>
      <c r="D1365" s="38" t="s">
        <v>7540</v>
      </c>
      <c r="E1365" s="38">
        <v>9</v>
      </c>
      <c r="F1365" s="38">
        <v>10.78</v>
      </c>
      <c r="G1365" s="38">
        <v>10.81</v>
      </c>
      <c r="H1365" s="38">
        <v>11.38</v>
      </c>
      <c r="I1365" s="38">
        <v>11.69</v>
      </c>
      <c r="J1365" s="38">
        <v>10.47</v>
      </c>
      <c r="K1365" s="38">
        <v>11.42</v>
      </c>
      <c r="L1365" s="49">
        <v>0.2</v>
      </c>
      <c r="M1365" s="38">
        <v>-0.42970961800000002</v>
      </c>
      <c r="N1365" s="38">
        <v>0.83126413200000004</v>
      </c>
      <c r="O1365" s="38">
        <v>11.093682579999999</v>
      </c>
      <c r="P1365" s="38">
        <v>0.81</v>
      </c>
      <c r="Q1365" s="38">
        <v>0.45</v>
      </c>
      <c r="R1365" s="38">
        <v>0.79</v>
      </c>
      <c r="S1365" s="38">
        <v>-5.53</v>
      </c>
      <c r="T1365" s="38">
        <v>0.91</v>
      </c>
      <c r="U1365" s="38">
        <v>-0.34</v>
      </c>
      <c r="V1365" s="38">
        <v>0.04</v>
      </c>
      <c r="W1365" s="38" t="s">
        <v>2139</v>
      </c>
      <c r="X1365" s="59" t="s">
        <v>7540</v>
      </c>
    </row>
    <row r="1366" spans="1:24" x14ac:dyDescent="0.2">
      <c r="A1366" s="38" t="s">
        <v>7541</v>
      </c>
      <c r="B1366" s="38" t="s">
        <v>7542</v>
      </c>
      <c r="C1366" s="38" t="s">
        <v>7543</v>
      </c>
      <c r="D1366" s="38" t="s">
        <v>7544</v>
      </c>
      <c r="E1366" s="38">
        <v>1</v>
      </c>
      <c r="F1366" s="38">
        <v>7.48</v>
      </c>
      <c r="G1366" s="38">
        <v>8.2200000000000006</v>
      </c>
      <c r="H1366" s="38">
        <v>8.91</v>
      </c>
      <c r="I1366" s="38">
        <v>8.39</v>
      </c>
      <c r="J1366" s="38">
        <v>8.0299999999999994</v>
      </c>
      <c r="K1366" s="38">
        <v>8.7899999999999991</v>
      </c>
      <c r="L1366" s="49">
        <v>0.2</v>
      </c>
      <c r="M1366" s="38">
        <v>-0.42154688499999998</v>
      </c>
      <c r="N1366" s="38">
        <v>0.81964201599999997</v>
      </c>
      <c r="O1366" s="38">
        <v>8.3030478910000003</v>
      </c>
      <c r="P1366" s="38">
        <v>0.8</v>
      </c>
      <c r="Q1366" s="38">
        <v>0.46</v>
      </c>
      <c r="R1366" s="38">
        <v>0.79</v>
      </c>
      <c r="S1366" s="38">
        <v>-5.53</v>
      </c>
      <c r="T1366" s="38">
        <v>0.91</v>
      </c>
      <c r="U1366" s="38">
        <v>-0.19</v>
      </c>
      <c r="V1366" s="38">
        <v>-0.12</v>
      </c>
      <c r="W1366" s="38" t="s">
        <v>2139</v>
      </c>
      <c r="X1366" s="59" t="s">
        <v>7544</v>
      </c>
    </row>
    <row r="1367" spans="1:24" x14ac:dyDescent="0.2">
      <c r="A1367" s="38" t="s">
        <v>7545</v>
      </c>
      <c r="B1367" s="38" t="s">
        <v>7546</v>
      </c>
      <c r="C1367" s="38" t="s">
        <v>7547</v>
      </c>
      <c r="D1367" s="38" t="s">
        <v>7548</v>
      </c>
      <c r="E1367" s="38">
        <v>1</v>
      </c>
      <c r="F1367" s="38">
        <v>6.88</v>
      </c>
      <c r="G1367" s="38">
        <v>7.13</v>
      </c>
      <c r="H1367" s="38">
        <v>7.29</v>
      </c>
      <c r="I1367" s="38">
        <v>7.72</v>
      </c>
      <c r="J1367" s="38">
        <v>7.21</v>
      </c>
      <c r="K1367" s="38">
        <v>6.96</v>
      </c>
      <c r="L1367" s="49">
        <v>0.2</v>
      </c>
      <c r="M1367" s="38">
        <v>-0.418495795</v>
      </c>
      <c r="N1367" s="38">
        <v>0.80895658299999995</v>
      </c>
      <c r="O1367" s="38">
        <v>7.1961519540000003</v>
      </c>
      <c r="P1367" s="38">
        <v>0.79</v>
      </c>
      <c r="Q1367" s="38">
        <v>0.46</v>
      </c>
      <c r="R1367" s="38">
        <v>0.79</v>
      </c>
      <c r="S1367" s="38">
        <v>-5.54</v>
      </c>
      <c r="T1367" s="38">
        <v>0.84</v>
      </c>
      <c r="U1367" s="38">
        <v>0.08</v>
      </c>
      <c r="V1367" s="38">
        <v>-0.33</v>
      </c>
      <c r="W1367" s="38" t="s">
        <v>2118</v>
      </c>
      <c r="X1367" s="59" t="s">
        <v>7548</v>
      </c>
    </row>
    <row r="1368" spans="1:24" x14ac:dyDescent="0.2">
      <c r="A1368" s="38" t="s">
        <v>7549</v>
      </c>
      <c r="B1368" s="38" t="s">
        <v>7550</v>
      </c>
      <c r="C1368" s="38" t="s">
        <v>7551</v>
      </c>
      <c r="D1368" s="38" t="s">
        <v>7552</v>
      </c>
      <c r="E1368" s="38">
        <v>1</v>
      </c>
      <c r="F1368" s="38">
        <v>7.99</v>
      </c>
      <c r="G1368" s="38">
        <v>7.82</v>
      </c>
      <c r="H1368" s="38">
        <v>6.58</v>
      </c>
      <c r="I1368" s="38">
        <v>7.54</v>
      </c>
      <c r="J1368" s="38">
        <v>7.95</v>
      </c>
      <c r="K1368" s="38">
        <v>7.51</v>
      </c>
      <c r="L1368" s="49">
        <v>0.2</v>
      </c>
      <c r="M1368" s="38">
        <v>-0.48985379400000001</v>
      </c>
      <c r="N1368" s="38">
        <v>0.89582323699999999</v>
      </c>
      <c r="O1368" s="38">
        <v>7.5648507079999998</v>
      </c>
      <c r="P1368" s="38">
        <v>0.73</v>
      </c>
      <c r="Q1368" s="38">
        <v>0.49</v>
      </c>
      <c r="R1368" s="38">
        <v>0.81</v>
      </c>
      <c r="S1368" s="38">
        <v>-5.59</v>
      </c>
      <c r="T1368" s="38">
        <v>-0.45</v>
      </c>
      <c r="U1368" s="38">
        <v>0.13</v>
      </c>
      <c r="V1368" s="38">
        <v>0.93</v>
      </c>
      <c r="W1368" s="38" t="s">
        <v>2139</v>
      </c>
      <c r="X1368" s="59" t="s">
        <v>7552</v>
      </c>
    </row>
    <row r="1369" spans="1:24" x14ac:dyDescent="0.2">
      <c r="A1369" s="38" t="s">
        <v>7553</v>
      </c>
      <c r="B1369" s="38" t="s">
        <v>7554</v>
      </c>
      <c r="C1369" s="38" t="s">
        <v>7555</v>
      </c>
      <c r="D1369" s="38" t="s">
        <v>7556</v>
      </c>
      <c r="E1369" s="38">
        <v>3</v>
      </c>
      <c r="F1369" s="38">
        <v>9.57</v>
      </c>
      <c r="G1369" s="38">
        <v>9.42</v>
      </c>
      <c r="H1369" s="38">
        <v>8.8699999999999992</v>
      </c>
      <c r="I1369" s="38">
        <v>10.63</v>
      </c>
      <c r="J1369" s="38">
        <v>9.4600000000000009</v>
      </c>
      <c r="K1369" s="38">
        <v>8.36</v>
      </c>
      <c r="L1369" s="49">
        <v>0.2</v>
      </c>
      <c r="M1369" s="38">
        <v>-0.59223615200000002</v>
      </c>
      <c r="N1369" s="38">
        <v>0.98480001900000003</v>
      </c>
      <c r="O1369" s="38">
        <v>9.3854347820000008</v>
      </c>
      <c r="P1369" s="38">
        <v>0.64</v>
      </c>
      <c r="Q1369" s="38">
        <v>0.55000000000000004</v>
      </c>
      <c r="R1369" s="38">
        <v>0.84</v>
      </c>
      <c r="S1369" s="38">
        <v>-5.65</v>
      </c>
      <c r="T1369" s="38">
        <v>1.06</v>
      </c>
      <c r="U1369" s="38">
        <v>0.04</v>
      </c>
      <c r="V1369" s="38">
        <v>-0.51</v>
      </c>
      <c r="W1369" s="38" t="s">
        <v>2118</v>
      </c>
      <c r="X1369" s="59" t="s">
        <v>7556</v>
      </c>
    </row>
    <row r="1370" spans="1:24" x14ac:dyDescent="0.2">
      <c r="A1370" s="38" t="s">
        <v>7557</v>
      </c>
      <c r="B1370" s="38" t="s">
        <v>7558</v>
      </c>
      <c r="C1370" s="38" t="s">
        <v>7559</v>
      </c>
      <c r="D1370" s="38" t="s">
        <v>7560</v>
      </c>
      <c r="E1370" s="38">
        <v>3</v>
      </c>
      <c r="F1370" s="38">
        <v>7.53</v>
      </c>
      <c r="G1370" s="38">
        <v>8.57</v>
      </c>
      <c r="H1370" s="38">
        <v>9.4600000000000009</v>
      </c>
      <c r="I1370" s="38">
        <v>8.84</v>
      </c>
      <c r="J1370" s="38">
        <v>8.43</v>
      </c>
      <c r="K1370" s="38">
        <v>8.89</v>
      </c>
      <c r="L1370" s="49">
        <v>0.2</v>
      </c>
      <c r="M1370" s="38">
        <v>-0.78025221099999997</v>
      </c>
      <c r="N1370" s="38">
        <v>1.17668101</v>
      </c>
      <c r="O1370" s="38">
        <v>8.6206826840000002</v>
      </c>
      <c r="P1370" s="38">
        <v>0.52</v>
      </c>
      <c r="Q1370" s="38">
        <v>0.62</v>
      </c>
      <c r="R1370" s="38">
        <v>0.87</v>
      </c>
      <c r="S1370" s="38">
        <v>-5.72</v>
      </c>
      <c r="T1370" s="38">
        <v>1.31</v>
      </c>
      <c r="U1370" s="38">
        <v>-0.14000000000000001</v>
      </c>
      <c r="V1370" s="38">
        <v>-0.56999999999999995</v>
      </c>
      <c r="W1370" s="38" t="s">
        <v>2139</v>
      </c>
      <c r="X1370" s="59" t="s">
        <v>7560</v>
      </c>
    </row>
    <row r="1371" spans="1:24" x14ac:dyDescent="0.2">
      <c r="A1371" s="38" t="s">
        <v>7561</v>
      </c>
      <c r="B1371" s="38" t="s">
        <v>7562</v>
      </c>
      <c r="C1371" s="38" t="s">
        <v>7563</v>
      </c>
      <c r="D1371" s="38" t="s">
        <v>7564</v>
      </c>
      <c r="E1371" s="38">
        <v>22</v>
      </c>
      <c r="F1371" s="38">
        <v>14</v>
      </c>
      <c r="G1371" s="38">
        <v>13.94</v>
      </c>
      <c r="H1371" s="38">
        <v>14.09</v>
      </c>
      <c r="I1371" s="38">
        <v>14.19</v>
      </c>
      <c r="J1371" s="38">
        <v>14.09</v>
      </c>
      <c r="K1371" s="38">
        <v>14.32</v>
      </c>
      <c r="L1371" s="49">
        <v>0.19</v>
      </c>
      <c r="M1371" s="38">
        <v>-2.8985627E-2</v>
      </c>
      <c r="N1371" s="38">
        <v>0.41223952200000002</v>
      </c>
      <c r="O1371" s="38">
        <v>14.1059606</v>
      </c>
      <c r="P1371" s="38">
        <v>2.15</v>
      </c>
      <c r="Q1371" s="38">
        <v>7.6999999999999999E-2</v>
      </c>
      <c r="R1371" s="38">
        <v>0.56000000000000005</v>
      </c>
      <c r="S1371" s="38">
        <v>-4.08</v>
      </c>
      <c r="T1371" s="38">
        <v>0.19</v>
      </c>
      <c r="U1371" s="38">
        <v>0.15</v>
      </c>
      <c r="V1371" s="38">
        <v>0.23</v>
      </c>
      <c r="W1371" s="38" t="s">
        <v>2118</v>
      </c>
      <c r="X1371" s="59" t="s">
        <v>7564</v>
      </c>
    </row>
    <row r="1372" spans="1:24" x14ac:dyDescent="0.2">
      <c r="A1372" s="38" t="s">
        <v>7565</v>
      </c>
      <c r="B1372" s="38" t="s">
        <v>7566</v>
      </c>
      <c r="C1372" s="38" t="s">
        <v>7567</v>
      </c>
      <c r="D1372" s="38" t="s">
        <v>7568</v>
      </c>
      <c r="E1372" s="38">
        <v>10</v>
      </c>
      <c r="F1372" s="38">
        <v>12.54</v>
      </c>
      <c r="G1372" s="38">
        <v>12.61</v>
      </c>
      <c r="H1372" s="38">
        <v>12.8</v>
      </c>
      <c r="I1372" s="38">
        <v>12.74</v>
      </c>
      <c r="J1372" s="38">
        <v>12.74</v>
      </c>
      <c r="K1372" s="38">
        <v>13.06</v>
      </c>
      <c r="L1372" s="49">
        <v>0.19</v>
      </c>
      <c r="M1372" s="38">
        <v>-3.4027469999999997E-2</v>
      </c>
      <c r="N1372" s="38">
        <v>0.42157023999999998</v>
      </c>
      <c r="O1372" s="38">
        <v>12.74803852</v>
      </c>
      <c r="P1372" s="38">
        <v>2.1</v>
      </c>
      <c r="Q1372" s="38">
        <v>8.2000000000000003E-2</v>
      </c>
      <c r="R1372" s="38">
        <v>0.56000000000000005</v>
      </c>
      <c r="S1372" s="38">
        <v>-4.1399999999999997</v>
      </c>
      <c r="T1372" s="38">
        <v>0.2</v>
      </c>
      <c r="U1372" s="38">
        <v>0.13</v>
      </c>
      <c r="V1372" s="38">
        <v>0.26</v>
      </c>
      <c r="W1372" s="38" t="s">
        <v>2118</v>
      </c>
      <c r="X1372" s="59" t="s">
        <v>7568</v>
      </c>
    </row>
    <row r="1373" spans="1:24" x14ac:dyDescent="0.2">
      <c r="A1373" s="38" t="s">
        <v>7569</v>
      </c>
      <c r="B1373" s="38" t="s">
        <v>7570</v>
      </c>
      <c r="C1373" s="38" t="s">
        <v>7571</v>
      </c>
      <c r="D1373" s="38" t="s">
        <v>7572</v>
      </c>
      <c r="E1373" s="38">
        <v>16</v>
      </c>
      <c r="F1373" s="38">
        <v>11.9</v>
      </c>
      <c r="G1373" s="38">
        <v>12.94</v>
      </c>
      <c r="H1373" s="38">
        <v>12.51</v>
      </c>
      <c r="I1373" s="38">
        <v>12.14</v>
      </c>
      <c r="J1373" s="38">
        <v>13.07</v>
      </c>
      <c r="K1373" s="38">
        <v>12.71</v>
      </c>
      <c r="L1373" s="49">
        <v>0.19</v>
      </c>
      <c r="M1373" s="38">
        <v>-3.9350865999999998E-2</v>
      </c>
      <c r="N1373" s="38">
        <v>0.41712919700000001</v>
      </c>
      <c r="O1373" s="38">
        <v>12.54570992</v>
      </c>
      <c r="P1373" s="38">
        <v>2.0499999999999998</v>
      </c>
      <c r="Q1373" s="38">
        <v>8.8999999999999996E-2</v>
      </c>
      <c r="R1373" s="38">
        <v>0.56999999999999995</v>
      </c>
      <c r="S1373" s="38">
        <v>-4.2</v>
      </c>
      <c r="T1373" s="38">
        <v>0.24</v>
      </c>
      <c r="U1373" s="38">
        <v>0.13</v>
      </c>
      <c r="V1373" s="38">
        <v>0.2</v>
      </c>
      <c r="W1373" s="38" t="s">
        <v>2118</v>
      </c>
      <c r="X1373" s="59" t="s">
        <v>7572</v>
      </c>
    </row>
    <row r="1374" spans="1:24" x14ac:dyDescent="0.2">
      <c r="A1374" s="38" t="s">
        <v>7573</v>
      </c>
      <c r="B1374" s="38" t="s">
        <v>7574</v>
      </c>
      <c r="C1374" s="38" t="s">
        <v>7575</v>
      </c>
      <c r="D1374" s="38" t="s">
        <v>7576</v>
      </c>
      <c r="E1374" s="38">
        <v>29</v>
      </c>
      <c r="F1374" s="38">
        <v>12.87</v>
      </c>
      <c r="G1374" s="38">
        <v>12.85</v>
      </c>
      <c r="H1374" s="38">
        <v>12.97</v>
      </c>
      <c r="I1374" s="38">
        <v>13.03</v>
      </c>
      <c r="J1374" s="38">
        <v>12.98</v>
      </c>
      <c r="K1374" s="38">
        <v>13.24</v>
      </c>
      <c r="L1374" s="49">
        <v>0.19</v>
      </c>
      <c r="M1374" s="38">
        <v>-4.0604886999999999E-2</v>
      </c>
      <c r="N1374" s="38">
        <v>0.41767270899999998</v>
      </c>
      <c r="O1374" s="38">
        <v>12.989305549999999</v>
      </c>
      <c r="P1374" s="38">
        <v>2.0299999999999998</v>
      </c>
      <c r="Q1374" s="38">
        <v>0.09</v>
      </c>
      <c r="R1374" s="38">
        <v>0.56999999999999995</v>
      </c>
      <c r="S1374" s="38">
        <v>-4.22</v>
      </c>
      <c r="T1374" s="38">
        <v>0.16</v>
      </c>
      <c r="U1374" s="38">
        <v>0.13</v>
      </c>
      <c r="V1374" s="38">
        <v>0.27</v>
      </c>
      <c r="W1374" s="38" t="s">
        <v>2118</v>
      </c>
      <c r="X1374" s="59" t="s">
        <v>7576</v>
      </c>
    </row>
    <row r="1375" spans="1:24" x14ac:dyDescent="0.2">
      <c r="A1375" s="38" t="s">
        <v>7577</v>
      </c>
      <c r="B1375" s="38" t="s">
        <v>7578</v>
      </c>
      <c r="C1375" s="38" t="s">
        <v>7579</v>
      </c>
      <c r="D1375" s="38" t="s">
        <v>7580</v>
      </c>
      <c r="E1375" s="38">
        <v>18</v>
      </c>
      <c r="F1375" s="38">
        <v>12.08</v>
      </c>
      <c r="G1375" s="38">
        <v>11.93</v>
      </c>
      <c r="H1375" s="38">
        <v>12.32</v>
      </c>
      <c r="I1375" s="38">
        <v>12.35</v>
      </c>
      <c r="J1375" s="38">
        <v>12.11</v>
      </c>
      <c r="K1375" s="38">
        <v>12.46</v>
      </c>
      <c r="L1375" s="49">
        <v>0.19</v>
      </c>
      <c r="M1375" s="38">
        <v>-4.2986925000000002E-2</v>
      </c>
      <c r="N1375" s="38">
        <v>0.43149152200000002</v>
      </c>
      <c r="O1375" s="38">
        <v>12.209611649999999</v>
      </c>
      <c r="P1375" s="38">
        <v>2.02</v>
      </c>
      <c r="Q1375" s="38">
        <v>9.0999999999999998E-2</v>
      </c>
      <c r="R1375" s="38">
        <v>0.56999999999999995</v>
      </c>
      <c r="S1375" s="38">
        <v>-4.2300000000000004</v>
      </c>
      <c r="T1375" s="38">
        <v>0.27</v>
      </c>
      <c r="U1375" s="38">
        <v>0.18</v>
      </c>
      <c r="V1375" s="38">
        <v>0.14000000000000001</v>
      </c>
      <c r="W1375" s="38" t="s">
        <v>2118</v>
      </c>
      <c r="X1375" s="59" t="s">
        <v>7580</v>
      </c>
    </row>
    <row r="1376" spans="1:24" x14ac:dyDescent="0.2">
      <c r="A1376" s="38" t="s">
        <v>7581</v>
      </c>
      <c r="B1376" s="38" t="s">
        <v>7582</v>
      </c>
      <c r="C1376" s="38" t="s">
        <v>7583</v>
      </c>
      <c r="D1376" s="38" t="s">
        <v>7584</v>
      </c>
      <c r="E1376" s="38">
        <v>32</v>
      </c>
      <c r="F1376" s="38">
        <v>13.03</v>
      </c>
      <c r="G1376" s="38">
        <v>13.31</v>
      </c>
      <c r="H1376" s="38">
        <v>13.01</v>
      </c>
      <c r="I1376" s="38">
        <v>13.27</v>
      </c>
      <c r="J1376" s="38">
        <v>13.56</v>
      </c>
      <c r="K1376" s="38">
        <v>13.1</v>
      </c>
      <c r="L1376" s="49">
        <v>0.19</v>
      </c>
      <c r="M1376" s="38">
        <v>-4.2411773999999999E-2</v>
      </c>
      <c r="N1376" s="38">
        <v>0.42081694400000003</v>
      </c>
      <c r="O1376" s="38">
        <v>13.21483224</v>
      </c>
      <c r="P1376" s="38">
        <v>2.02</v>
      </c>
      <c r="Q1376" s="38">
        <v>9.1999999999999998E-2</v>
      </c>
      <c r="R1376" s="38">
        <v>0.56999999999999995</v>
      </c>
      <c r="S1376" s="38">
        <v>-4.24</v>
      </c>
      <c r="T1376" s="38">
        <v>0.24</v>
      </c>
      <c r="U1376" s="38">
        <v>0.25</v>
      </c>
      <c r="V1376" s="38">
        <v>0.09</v>
      </c>
      <c r="W1376" s="38" t="s">
        <v>2118</v>
      </c>
      <c r="X1376" s="59" t="s">
        <v>7584</v>
      </c>
    </row>
    <row r="1377" spans="1:24" x14ac:dyDescent="0.2">
      <c r="A1377" s="38" t="s">
        <v>7585</v>
      </c>
      <c r="B1377" s="38" t="s">
        <v>7586</v>
      </c>
      <c r="C1377" s="38" t="s">
        <v>7587</v>
      </c>
      <c r="D1377" s="38" t="s">
        <v>7588</v>
      </c>
      <c r="E1377" s="38">
        <v>30</v>
      </c>
      <c r="F1377" s="38">
        <v>13.83</v>
      </c>
      <c r="G1377" s="38">
        <v>14.05</v>
      </c>
      <c r="H1377" s="38">
        <v>14.59</v>
      </c>
      <c r="I1377" s="38">
        <v>14.12</v>
      </c>
      <c r="J1377" s="38">
        <v>14.12</v>
      </c>
      <c r="K1377" s="38">
        <v>14.81</v>
      </c>
      <c r="L1377" s="49">
        <v>0.19</v>
      </c>
      <c r="M1377" s="38">
        <v>-4.5171798999999999E-2</v>
      </c>
      <c r="N1377" s="38">
        <v>0.43069030200000002</v>
      </c>
      <c r="O1377" s="38">
        <v>14.253902699999999</v>
      </c>
      <c r="P1377" s="38">
        <v>2</v>
      </c>
      <c r="Q1377" s="38">
        <v>9.4E-2</v>
      </c>
      <c r="R1377" s="38">
        <v>0.57999999999999996</v>
      </c>
      <c r="S1377" s="38">
        <v>-4.26</v>
      </c>
      <c r="T1377" s="38">
        <v>0.28999999999999998</v>
      </c>
      <c r="U1377" s="38">
        <v>7.0000000000000007E-2</v>
      </c>
      <c r="V1377" s="38">
        <v>0.22</v>
      </c>
      <c r="W1377" s="38" t="s">
        <v>2118</v>
      </c>
      <c r="X1377" s="59" t="s">
        <v>7588</v>
      </c>
    </row>
    <row r="1378" spans="1:24" x14ac:dyDescent="0.2">
      <c r="A1378" s="38" t="s">
        <v>7589</v>
      </c>
      <c r="B1378" s="38" t="s">
        <v>7590</v>
      </c>
      <c r="C1378" s="38" t="s">
        <v>7591</v>
      </c>
      <c r="D1378" s="38" t="s">
        <v>7592</v>
      </c>
      <c r="E1378" s="38">
        <v>55</v>
      </c>
      <c r="F1378" s="38">
        <v>13.94</v>
      </c>
      <c r="G1378" s="38">
        <v>13.94</v>
      </c>
      <c r="H1378" s="38">
        <v>14.12</v>
      </c>
      <c r="I1378" s="38">
        <v>14.2</v>
      </c>
      <c r="J1378" s="38">
        <v>13.99</v>
      </c>
      <c r="K1378" s="38">
        <v>14.38</v>
      </c>
      <c r="L1378" s="49">
        <v>0.19</v>
      </c>
      <c r="M1378" s="38">
        <v>-5.1867730000000001E-2</v>
      </c>
      <c r="N1378" s="38">
        <v>0.43075231899999999</v>
      </c>
      <c r="O1378" s="38">
        <v>14.0957866</v>
      </c>
      <c r="P1378" s="38">
        <v>1.94</v>
      </c>
      <c r="Q1378" s="38">
        <v>0.1</v>
      </c>
      <c r="R1378" s="38">
        <v>0.57999999999999996</v>
      </c>
      <c r="S1378" s="38">
        <v>-4.33</v>
      </c>
      <c r="T1378" s="38">
        <v>0.26</v>
      </c>
      <c r="U1378" s="38">
        <v>0.05</v>
      </c>
      <c r="V1378" s="38">
        <v>0.26</v>
      </c>
      <c r="W1378" s="38" t="s">
        <v>2118</v>
      </c>
      <c r="X1378" s="59" t="s">
        <v>7592</v>
      </c>
    </row>
    <row r="1379" spans="1:24" x14ac:dyDescent="0.2">
      <c r="A1379" s="38" t="s">
        <v>7593</v>
      </c>
      <c r="B1379" s="38" t="s">
        <v>7594</v>
      </c>
      <c r="C1379" s="38" t="s">
        <v>7595</v>
      </c>
      <c r="D1379" s="38" t="s">
        <v>7596</v>
      </c>
      <c r="E1379" s="38">
        <v>22</v>
      </c>
      <c r="F1379" s="38">
        <v>11.93</v>
      </c>
      <c r="G1379" s="38">
        <v>12</v>
      </c>
      <c r="H1379" s="38">
        <v>12.53</v>
      </c>
      <c r="I1379" s="38">
        <v>12.2</v>
      </c>
      <c r="J1379" s="38">
        <v>12.1</v>
      </c>
      <c r="K1379" s="38">
        <v>12.73</v>
      </c>
      <c r="L1379" s="49">
        <v>0.19</v>
      </c>
      <c r="M1379" s="38">
        <v>-5.5204888000000001E-2</v>
      </c>
      <c r="N1379" s="38">
        <v>0.42649726199999999</v>
      </c>
      <c r="O1379" s="38">
        <v>12.24974402</v>
      </c>
      <c r="P1379" s="38">
        <v>1.91</v>
      </c>
      <c r="Q1379" s="38">
        <v>0.11</v>
      </c>
      <c r="R1379" s="38">
        <v>0.57999999999999996</v>
      </c>
      <c r="S1379" s="38">
        <v>-4.37</v>
      </c>
      <c r="T1379" s="38">
        <v>0.27</v>
      </c>
      <c r="U1379" s="38">
        <v>0.1</v>
      </c>
      <c r="V1379" s="38">
        <v>0.2</v>
      </c>
      <c r="W1379" s="38" t="s">
        <v>2118</v>
      </c>
      <c r="X1379" s="59" t="s">
        <v>7596</v>
      </c>
    </row>
    <row r="1380" spans="1:24" x14ac:dyDescent="0.2">
      <c r="A1380" s="38" t="s">
        <v>7597</v>
      </c>
      <c r="B1380" s="38" t="s">
        <v>7598</v>
      </c>
      <c r="C1380" s="38" t="s">
        <v>7599</v>
      </c>
      <c r="D1380" s="38" t="s">
        <v>7600</v>
      </c>
      <c r="E1380" s="38">
        <v>11</v>
      </c>
      <c r="F1380" s="38">
        <v>12.67</v>
      </c>
      <c r="G1380" s="38">
        <v>12.9</v>
      </c>
      <c r="H1380" s="38">
        <v>12.43</v>
      </c>
      <c r="I1380" s="38">
        <v>12.93</v>
      </c>
      <c r="J1380" s="38">
        <v>12.93</v>
      </c>
      <c r="K1380" s="38">
        <v>12.73</v>
      </c>
      <c r="L1380" s="49">
        <v>0.19</v>
      </c>
      <c r="M1380" s="38">
        <v>-5.8823716999999998E-2</v>
      </c>
      <c r="N1380" s="38">
        <v>0.44637291099999998</v>
      </c>
      <c r="O1380" s="38">
        <v>12.765630639999999</v>
      </c>
      <c r="P1380" s="38">
        <v>1.9</v>
      </c>
      <c r="Q1380" s="38">
        <v>0.11</v>
      </c>
      <c r="R1380" s="38">
        <v>0.57999999999999996</v>
      </c>
      <c r="S1380" s="38">
        <v>-4.3899999999999997</v>
      </c>
      <c r="T1380" s="38">
        <v>0.26</v>
      </c>
      <c r="U1380" s="38">
        <v>0.03</v>
      </c>
      <c r="V1380" s="38">
        <v>0.3</v>
      </c>
      <c r="W1380" s="38" t="s">
        <v>2118</v>
      </c>
      <c r="X1380" s="59" t="s">
        <v>7600</v>
      </c>
    </row>
    <row r="1381" spans="1:24" x14ac:dyDescent="0.2">
      <c r="A1381" s="38" t="s">
        <v>7601</v>
      </c>
      <c r="B1381" s="38" t="s">
        <v>7602</v>
      </c>
      <c r="C1381" s="38" t="s">
        <v>7603</v>
      </c>
      <c r="D1381" s="38" t="s">
        <v>7604</v>
      </c>
      <c r="E1381" s="38">
        <v>11</v>
      </c>
      <c r="F1381" s="38">
        <v>14.2</v>
      </c>
      <c r="G1381" s="38">
        <v>14.32</v>
      </c>
      <c r="H1381" s="38">
        <v>14.1</v>
      </c>
      <c r="I1381" s="38">
        <v>14.35</v>
      </c>
      <c r="J1381" s="38">
        <v>14.38</v>
      </c>
      <c r="K1381" s="38">
        <v>14.45</v>
      </c>
      <c r="L1381" s="49">
        <v>0.19</v>
      </c>
      <c r="M1381" s="38">
        <v>-6.1524982999999998E-2</v>
      </c>
      <c r="N1381" s="38">
        <v>0.44539715000000002</v>
      </c>
      <c r="O1381" s="38">
        <v>14.30139428</v>
      </c>
      <c r="P1381" s="38">
        <v>1.87</v>
      </c>
      <c r="Q1381" s="38">
        <v>0.11</v>
      </c>
      <c r="R1381" s="38">
        <v>0.59</v>
      </c>
      <c r="S1381" s="38">
        <v>-4.41</v>
      </c>
      <c r="T1381" s="38">
        <v>0.15</v>
      </c>
      <c r="U1381" s="38">
        <v>0.06</v>
      </c>
      <c r="V1381" s="38">
        <v>0.35</v>
      </c>
      <c r="W1381" s="38" t="s">
        <v>2118</v>
      </c>
      <c r="X1381" s="59" t="s">
        <v>7604</v>
      </c>
    </row>
    <row r="1382" spans="1:24" x14ac:dyDescent="0.2">
      <c r="A1382" s="38" t="s">
        <v>7605</v>
      </c>
      <c r="B1382" s="38" t="s">
        <v>7606</v>
      </c>
      <c r="C1382" s="38" t="s">
        <v>7607</v>
      </c>
      <c r="D1382" s="38" t="s">
        <v>7608</v>
      </c>
      <c r="E1382" s="38">
        <v>15</v>
      </c>
      <c r="F1382" s="38">
        <v>12.42</v>
      </c>
      <c r="G1382" s="38">
        <v>12.35</v>
      </c>
      <c r="H1382" s="38">
        <v>12.54</v>
      </c>
      <c r="I1382" s="38">
        <v>12.55</v>
      </c>
      <c r="J1382" s="38">
        <v>12.44</v>
      </c>
      <c r="K1382" s="38">
        <v>12.88</v>
      </c>
      <c r="L1382" s="49">
        <v>0.19</v>
      </c>
      <c r="M1382" s="38">
        <v>-6.3657963999999997E-2</v>
      </c>
      <c r="N1382" s="38">
        <v>0.43980508899999998</v>
      </c>
      <c r="O1382" s="38">
        <v>12.53030948</v>
      </c>
      <c r="P1382" s="38">
        <v>1.85</v>
      </c>
      <c r="Q1382" s="38">
        <v>0.12</v>
      </c>
      <c r="R1382" s="38">
        <v>0.59</v>
      </c>
      <c r="S1382" s="38">
        <v>-4.4400000000000004</v>
      </c>
      <c r="T1382" s="38">
        <v>0.13</v>
      </c>
      <c r="U1382" s="38">
        <v>0.09</v>
      </c>
      <c r="V1382" s="38">
        <v>0.34</v>
      </c>
      <c r="W1382" s="38" t="s">
        <v>2118</v>
      </c>
      <c r="X1382" s="59" t="s">
        <v>7608</v>
      </c>
    </row>
    <row r="1383" spans="1:24" x14ac:dyDescent="0.2">
      <c r="A1383" s="38" t="s">
        <v>7609</v>
      </c>
      <c r="B1383" s="38" t="s">
        <v>7610</v>
      </c>
      <c r="C1383" s="38" t="s">
        <v>7611</v>
      </c>
      <c r="D1383" s="38" t="s">
        <v>7612</v>
      </c>
      <c r="E1383" s="38">
        <v>15</v>
      </c>
      <c r="F1383" s="38">
        <v>12.93</v>
      </c>
      <c r="G1383" s="38">
        <v>12.97</v>
      </c>
      <c r="H1383" s="38">
        <v>11.7</v>
      </c>
      <c r="I1383" s="38">
        <v>13.02</v>
      </c>
      <c r="J1383" s="38">
        <v>13.11</v>
      </c>
      <c r="K1383" s="38">
        <v>12.03</v>
      </c>
      <c r="L1383" s="49">
        <v>0.19</v>
      </c>
      <c r="M1383" s="38">
        <v>-6.2872303000000004E-2</v>
      </c>
      <c r="N1383" s="38">
        <v>0.43399543499999998</v>
      </c>
      <c r="O1383" s="38">
        <v>12.624938139999999</v>
      </c>
      <c r="P1383" s="38">
        <v>1.85</v>
      </c>
      <c r="Q1383" s="38">
        <v>0.12</v>
      </c>
      <c r="R1383" s="38">
        <v>0.59</v>
      </c>
      <c r="S1383" s="38">
        <v>-4.45</v>
      </c>
      <c r="T1383" s="38">
        <v>0.09</v>
      </c>
      <c r="U1383" s="38">
        <v>0.14000000000000001</v>
      </c>
      <c r="V1383" s="38">
        <v>0.33</v>
      </c>
      <c r="W1383" s="38" t="s">
        <v>2118</v>
      </c>
      <c r="X1383" s="59" t="s">
        <v>7612</v>
      </c>
    </row>
    <row r="1384" spans="1:24" x14ac:dyDescent="0.2">
      <c r="A1384" s="38" t="s">
        <v>7613</v>
      </c>
      <c r="B1384" s="38" t="s">
        <v>7614</v>
      </c>
      <c r="C1384" s="38" t="s">
        <v>7615</v>
      </c>
      <c r="D1384" s="38" t="s">
        <v>7616</v>
      </c>
      <c r="E1384" s="38">
        <v>11</v>
      </c>
      <c r="F1384" s="38">
        <v>11.14</v>
      </c>
      <c r="G1384" s="38">
        <v>10.99</v>
      </c>
      <c r="H1384" s="38">
        <v>10.55</v>
      </c>
      <c r="I1384" s="38">
        <v>11.23</v>
      </c>
      <c r="J1384" s="38">
        <v>11.24</v>
      </c>
      <c r="K1384" s="38">
        <v>10.77</v>
      </c>
      <c r="L1384" s="49">
        <v>0.19</v>
      </c>
      <c r="M1384" s="38">
        <v>-6.8352989000000003E-2</v>
      </c>
      <c r="N1384" s="38">
        <v>0.45398778099999998</v>
      </c>
      <c r="O1384" s="38">
        <v>10.986563629999999</v>
      </c>
      <c r="P1384" s="38">
        <v>1.83</v>
      </c>
      <c r="Q1384" s="38">
        <v>0.12</v>
      </c>
      <c r="R1384" s="38">
        <v>0.59</v>
      </c>
      <c r="S1384" s="38">
        <v>-4.47</v>
      </c>
      <c r="T1384" s="38">
        <v>0.09</v>
      </c>
      <c r="U1384" s="38">
        <v>0.25</v>
      </c>
      <c r="V1384" s="38">
        <v>0.22</v>
      </c>
      <c r="W1384" s="38" t="s">
        <v>2118</v>
      </c>
      <c r="X1384" s="59" t="s">
        <v>7616</v>
      </c>
    </row>
    <row r="1385" spans="1:24" x14ac:dyDescent="0.2">
      <c r="A1385" s="38" t="s">
        <v>7617</v>
      </c>
      <c r="B1385" s="38" t="s">
        <v>7618</v>
      </c>
      <c r="C1385" s="38" t="s">
        <v>7619</v>
      </c>
      <c r="D1385" s="38" t="s">
        <v>7620</v>
      </c>
      <c r="E1385" s="38">
        <v>7</v>
      </c>
      <c r="F1385" s="38">
        <v>10.96</v>
      </c>
      <c r="G1385" s="38">
        <v>11.35</v>
      </c>
      <c r="H1385" s="38">
        <v>10.87</v>
      </c>
      <c r="I1385" s="38">
        <v>11.14</v>
      </c>
      <c r="J1385" s="38">
        <v>11.45</v>
      </c>
      <c r="K1385" s="38">
        <v>11.15</v>
      </c>
      <c r="L1385" s="49">
        <v>0.19</v>
      </c>
      <c r="M1385" s="38">
        <v>-7.3298154000000004E-2</v>
      </c>
      <c r="N1385" s="38">
        <v>0.44856193799999999</v>
      </c>
      <c r="O1385" s="38">
        <v>11.154140050000001</v>
      </c>
      <c r="P1385" s="38">
        <v>1.78</v>
      </c>
      <c r="Q1385" s="38">
        <v>0.13</v>
      </c>
      <c r="R1385" s="38">
        <v>0.6</v>
      </c>
      <c r="S1385" s="38">
        <v>-4.53</v>
      </c>
      <c r="T1385" s="38">
        <v>0.18</v>
      </c>
      <c r="U1385" s="38">
        <v>0.1</v>
      </c>
      <c r="V1385" s="38">
        <v>0.28000000000000003</v>
      </c>
      <c r="W1385" s="38" t="s">
        <v>2118</v>
      </c>
      <c r="X1385" s="59" t="s">
        <v>7620</v>
      </c>
    </row>
    <row r="1386" spans="1:24" x14ac:dyDescent="0.2">
      <c r="A1386" s="38" t="s">
        <v>7621</v>
      </c>
      <c r="B1386" s="38" t="s">
        <v>7622</v>
      </c>
      <c r="C1386" s="38" t="s">
        <v>7623</v>
      </c>
      <c r="D1386" s="38" t="s">
        <v>7624</v>
      </c>
      <c r="E1386" s="38">
        <v>6</v>
      </c>
      <c r="F1386" s="38">
        <v>10.3</v>
      </c>
      <c r="G1386" s="38">
        <v>10.63</v>
      </c>
      <c r="H1386" s="38">
        <v>10.58</v>
      </c>
      <c r="I1386" s="38">
        <v>10.54</v>
      </c>
      <c r="J1386" s="38">
        <v>10.77</v>
      </c>
      <c r="K1386" s="38">
        <v>10.76</v>
      </c>
      <c r="L1386" s="49">
        <v>0.19</v>
      </c>
      <c r="M1386" s="38">
        <v>-7.2717809999999994E-2</v>
      </c>
      <c r="N1386" s="38">
        <v>0.44288271800000001</v>
      </c>
      <c r="O1386" s="38">
        <v>10.596302059999999</v>
      </c>
      <c r="P1386" s="38">
        <v>1.78</v>
      </c>
      <c r="Q1386" s="38">
        <v>0.13</v>
      </c>
      <c r="R1386" s="38">
        <v>0.6</v>
      </c>
      <c r="S1386" s="38">
        <v>-4.53</v>
      </c>
      <c r="T1386" s="38">
        <v>0.24</v>
      </c>
      <c r="U1386" s="38">
        <v>0.14000000000000001</v>
      </c>
      <c r="V1386" s="38">
        <v>0.18</v>
      </c>
      <c r="W1386" s="38" t="s">
        <v>2118</v>
      </c>
      <c r="X1386" s="59" t="s">
        <v>7624</v>
      </c>
    </row>
    <row r="1387" spans="1:24" x14ac:dyDescent="0.2">
      <c r="A1387" s="38" t="s">
        <v>7625</v>
      </c>
      <c r="B1387" s="38" t="s">
        <v>7626</v>
      </c>
      <c r="C1387" s="38" t="s">
        <v>7627</v>
      </c>
      <c r="D1387" s="38" t="s">
        <v>7628</v>
      </c>
      <c r="E1387" s="38">
        <v>6</v>
      </c>
      <c r="F1387" s="38">
        <v>10.78</v>
      </c>
      <c r="G1387" s="38">
        <v>10.99</v>
      </c>
      <c r="H1387" s="38">
        <v>11</v>
      </c>
      <c r="I1387" s="38">
        <v>11.11</v>
      </c>
      <c r="J1387" s="38">
        <v>11.09</v>
      </c>
      <c r="K1387" s="38">
        <v>11.16</v>
      </c>
      <c r="L1387" s="49">
        <v>0.19</v>
      </c>
      <c r="M1387" s="38">
        <v>-7.9533363999999995E-2</v>
      </c>
      <c r="N1387" s="38">
        <v>0.46154004300000001</v>
      </c>
      <c r="O1387" s="38">
        <v>11.02025828</v>
      </c>
      <c r="P1387" s="38">
        <v>1.75</v>
      </c>
      <c r="Q1387" s="38">
        <v>0.13</v>
      </c>
      <c r="R1387" s="38">
        <v>0.61</v>
      </c>
      <c r="S1387" s="38">
        <v>-4.57</v>
      </c>
      <c r="T1387" s="38">
        <v>0.33</v>
      </c>
      <c r="U1387" s="38">
        <v>0.1</v>
      </c>
      <c r="V1387" s="38">
        <v>0.16</v>
      </c>
      <c r="W1387" s="38" t="s">
        <v>2118</v>
      </c>
      <c r="X1387" s="59" t="s">
        <v>7628</v>
      </c>
    </row>
    <row r="1388" spans="1:24" x14ac:dyDescent="0.2">
      <c r="A1388" s="38" t="s">
        <v>7629</v>
      </c>
      <c r="B1388" s="38" t="s">
        <v>7630</v>
      </c>
      <c r="C1388" s="38" t="s">
        <v>7631</v>
      </c>
      <c r="D1388" s="38" t="s">
        <v>7632</v>
      </c>
      <c r="E1388" s="38">
        <v>5</v>
      </c>
      <c r="F1388" s="38">
        <v>10.28</v>
      </c>
      <c r="G1388" s="38">
        <v>10.99</v>
      </c>
      <c r="H1388" s="38">
        <v>10.64</v>
      </c>
      <c r="I1388" s="38">
        <v>10.61</v>
      </c>
      <c r="J1388" s="38">
        <v>11.1</v>
      </c>
      <c r="K1388" s="38">
        <v>10.78</v>
      </c>
      <c r="L1388" s="49">
        <v>0.19</v>
      </c>
      <c r="M1388" s="38">
        <v>-8.0267092999999998E-2</v>
      </c>
      <c r="N1388" s="38">
        <v>0.46339899200000001</v>
      </c>
      <c r="O1388" s="38">
        <v>10.733559720000001</v>
      </c>
      <c r="P1388" s="38">
        <v>1.74</v>
      </c>
      <c r="Q1388" s="38">
        <v>0.13</v>
      </c>
      <c r="R1388" s="38">
        <v>0.61</v>
      </c>
      <c r="S1388" s="38">
        <v>-4.57</v>
      </c>
      <c r="T1388" s="38">
        <v>0.33</v>
      </c>
      <c r="U1388" s="38">
        <v>0.11</v>
      </c>
      <c r="V1388" s="38">
        <v>0.14000000000000001</v>
      </c>
      <c r="W1388" s="38" t="s">
        <v>2118</v>
      </c>
      <c r="X1388" s="59" t="s">
        <v>7632</v>
      </c>
    </row>
    <row r="1389" spans="1:24" x14ac:dyDescent="0.2">
      <c r="A1389" s="38" t="s">
        <v>7633</v>
      </c>
      <c r="B1389" s="38" t="s">
        <v>7634</v>
      </c>
      <c r="C1389" s="38" t="s">
        <v>7635</v>
      </c>
      <c r="D1389" s="38" t="s">
        <v>7636</v>
      </c>
      <c r="E1389" s="38">
        <v>3</v>
      </c>
      <c r="F1389" s="38">
        <v>10.18</v>
      </c>
      <c r="G1389" s="38">
        <v>9.89</v>
      </c>
      <c r="H1389" s="38">
        <v>10.26</v>
      </c>
      <c r="I1389" s="38">
        <v>10.42</v>
      </c>
      <c r="J1389" s="38">
        <v>10.130000000000001</v>
      </c>
      <c r="K1389" s="38">
        <v>10.35</v>
      </c>
      <c r="L1389" s="49">
        <v>0.19</v>
      </c>
      <c r="M1389" s="38">
        <v>-8.0840407000000003E-2</v>
      </c>
      <c r="N1389" s="38">
        <v>0.46335912400000001</v>
      </c>
      <c r="O1389" s="38">
        <v>10.20372004</v>
      </c>
      <c r="P1389" s="38">
        <v>1.74</v>
      </c>
      <c r="Q1389" s="38">
        <v>0.14000000000000001</v>
      </c>
      <c r="R1389" s="38">
        <v>0.61</v>
      </c>
      <c r="S1389" s="38">
        <v>-4.57</v>
      </c>
      <c r="T1389" s="38">
        <v>0.24</v>
      </c>
      <c r="U1389" s="38">
        <v>0.24</v>
      </c>
      <c r="V1389" s="38">
        <v>0.09</v>
      </c>
      <c r="W1389" s="38" t="s">
        <v>2118</v>
      </c>
      <c r="X1389" s="59" t="s">
        <v>7636</v>
      </c>
    </row>
    <row r="1390" spans="1:24" x14ac:dyDescent="0.2">
      <c r="A1390" s="38" t="s">
        <v>7637</v>
      </c>
      <c r="B1390" s="38" t="s">
        <v>7638</v>
      </c>
      <c r="C1390" s="38" t="s">
        <v>7639</v>
      </c>
      <c r="D1390" s="38" t="s">
        <v>7640</v>
      </c>
      <c r="E1390" s="38">
        <v>23</v>
      </c>
      <c r="F1390" s="38">
        <v>12.11</v>
      </c>
      <c r="G1390" s="38">
        <v>12.32</v>
      </c>
      <c r="H1390" s="38">
        <v>12.84</v>
      </c>
      <c r="I1390" s="38">
        <v>12.53</v>
      </c>
      <c r="J1390" s="38">
        <v>12.45</v>
      </c>
      <c r="K1390" s="38">
        <v>12.87</v>
      </c>
      <c r="L1390" s="49">
        <v>0.19</v>
      </c>
      <c r="M1390" s="38">
        <v>-8.6935501999999998E-2</v>
      </c>
      <c r="N1390" s="38">
        <v>0.47680444599999999</v>
      </c>
      <c r="O1390" s="38">
        <v>12.519709799999999</v>
      </c>
      <c r="P1390" s="38">
        <v>1.71</v>
      </c>
      <c r="Q1390" s="38">
        <v>0.14000000000000001</v>
      </c>
      <c r="R1390" s="38">
        <v>0.61</v>
      </c>
      <c r="S1390" s="38">
        <v>-4.6100000000000003</v>
      </c>
      <c r="T1390" s="38">
        <v>0.42</v>
      </c>
      <c r="U1390" s="38">
        <v>0.13</v>
      </c>
      <c r="V1390" s="38">
        <v>0.03</v>
      </c>
      <c r="W1390" s="38" t="s">
        <v>2118</v>
      </c>
      <c r="X1390" s="59" t="s">
        <v>7640</v>
      </c>
    </row>
    <row r="1391" spans="1:24" x14ac:dyDescent="0.2">
      <c r="A1391" s="38" t="s">
        <v>7641</v>
      </c>
      <c r="B1391" s="38" t="s">
        <v>7642</v>
      </c>
      <c r="C1391" s="38" t="s">
        <v>7643</v>
      </c>
      <c r="D1391" s="38" t="s">
        <v>7644</v>
      </c>
      <c r="E1391" s="38">
        <v>8</v>
      </c>
      <c r="F1391" s="38">
        <v>11.24</v>
      </c>
      <c r="G1391" s="38">
        <v>11.32</v>
      </c>
      <c r="H1391" s="38">
        <v>11.75</v>
      </c>
      <c r="I1391" s="38">
        <v>11.58</v>
      </c>
      <c r="J1391" s="38">
        <v>11.33</v>
      </c>
      <c r="K1391" s="38">
        <v>11.99</v>
      </c>
      <c r="L1391" s="49">
        <v>0.19</v>
      </c>
      <c r="M1391" s="38">
        <v>-8.9151527999999994E-2</v>
      </c>
      <c r="N1391" s="38">
        <v>0.47772831300000002</v>
      </c>
      <c r="O1391" s="38">
        <v>11.53642084</v>
      </c>
      <c r="P1391" s="38">
        <v>1.69</v>
      </c>
      <c r="Q1391" s="38">
        <v>0.14000000000000001</v>
      </c>
      <c r="R1391" s="38">
        <v>0.61</v>
      </c>
      <c r="S1391" s="38">
        <v>-4.63</v>
      </c>
      <c r="T1391" s="38">
        <v>0.34</v>
      </c>
      <c r="U1391" s="38">
        <v>0.01</v>
      </c>
      <c r="V1391" s="38">
        <v>0.24</v>
      </c>
      <c r="W1391" s="38" t="s">
        <v>2118</v>
      </c>
      <c r="X1391" s="59" t="s">
        <v>7644</v>
      </c>
    </row>
    <row r="1392" spans="1:24" x14ac:dyDescent="0.2">
      <c r="A1392" s="38" t="s">
        <v>7645</v>
      </c>
      <c r="B1392" s="38" t="s">
        <v>7646</v>
      </c>
      <c r="C1392" s="38" t="s">
        <v>7647</v>
      </c>
      <c r="D1392" s="38" t="s">
        <v>7648</v>
      </c>
      <c r="E1392" s="38">
        <v>7</v>
      </c>
      <c r="F1392" s="38">
        <v>14.07</v>
      </c>
      <c r="G1392" s="38">
        <v>14.36</v>
      </c>
      <c r="H1392" s="38">
        <v>14.03</v>
      </c>
      <c r="I1392" s="38">
        <v>14.32</v>
      </c>
      <c r="J1392" s="38">
        <v>14.34</v>
      </c>
      <c r="K1392" s="38">
        <v>14.37</v>
      </c>
      <c r="L1392" s="49">
        <v>0.19</v>
      </c>
      <c r="M1392" s="38">
        <v>-8.6209537000000003E-2</v>
      </c>
      <c r="N1392" s="38">
        <v>0.45724874399999998</v>
      </c>
      <c r="O1392" s="38">
        <v>14.24721845</v>
      </c>
      <c r="P1392" s="38">
        <v>1.69</v>
      </c>
      <c r="Q1392" s="38">
        <v>0.14000000000000001</v>
      </c>
      <c r="R1392" s="38">
        <v>0.61</v>
      </c>
      <c r="S1392" s="38">
        <v>-4.63</v>
      </c>
      <c r="T1392" s="38">
        <v>0.25</v>
      </c>
      <c r="U1392" s="38">
        <v>-0.02</v>
      </c>
      <c r="V1392" s="38">
        <v>0.34</v>
      </c>
      <c r="W1392" s="38" t="s">
        <v>2139</v>
      </c>
      <c r="X1392" s="59" t="s">
        <v>7648</v>
      </c>
    </row>
    <row r="1393" spans="1:24" x14ac:dyDescent="0.2">
      <c r="A1393" s="38" t="s">
        <v>7649</v>
      </c>
      <c r="B1393" s="38" t="s">
        <v>7650</v>
      </c>
      <c r="C1393" s="38" t="s">
        <v>7651</v>
      </c>
      <c r="D1393" s="38" t="s">
        <v>7652</v>
      </c>
      <c r="E1393" s="38">
        <v>3</v>
      </c>
      <c r="F1393" s="38">
        <v>9.5399999999999991</v>
      </c>
      <c r="G1393" s="38">
        <v>9.1999999999999993</v>
      </c>
      <c r="H1393" s="38">
        <v>10.02</v>
      </c>
      <c r="I1393" s="38">
        <v>9.67</v>
      </c>
      <c r="J1393" s="38">
        <v>9.4</v>
      </c>
      <c r="K1393" s="38">
        <v>10.26</v>
      </c>
      <c r="L1393" s="49">
        <v>0.19</v>
      </c>
      <c r="M1393" s="38">
        <v>-8.8760600999999995E-2</v>
      </c>
      <c r="N1393" s="38">
        <v>0.47048400000000001</v>
      </c>
      <c r="O1393" s="38">
        <v>9.6811704780000003</v>
      </c>
      <c r="P1393" s="38">
        <v>1.69</v>
      </c>
      <c r="Q1393" s="38">
        <v>0.14000000000000001</v>
      </c>
      <c r="R1393" s="38">
        <v>0.61</v>
      </c>
      <c r="S1393" s="38">
        <v>-4.63</v>
      </c>
      <c r="T1393" s="38">
        <v>0.13</v>
      </c>
      <c r="U1393" s="38">
        <v>0.2</v>
      </c>
      <c r="V1393" s="38">
        <v>0.24</v>
      </c>
      <c r="W1393" s="38" t="s">
        <v>2118</v>
      </c>
      <c r="X1393" s="59" t="s">
        <v>7652</v>
      </c>
    </row>
    <row r="1394" spans="1:24" x14ac:dyDescent="0.2">
      <c r="A1394" s="38" t="s">
        <v>7653</v>
      </c>
      <c r="B1394" s="38" t="s">
        <v>7654</v>
      </c>
      <c r="C1394" s="38" t="s">
        <v>7655</v>
      </c>
      <c r="D1394" s="38" t="s">
        <v>7656</v>
      </c>
      <c r="E1394" s="38">
        <v>4</v>
      </c>
      <c r="F1394" s="38">
        <v>10.039999999999999</v>
      </c>
      <c r="G1394" s="38">
        <v>9.9499999999999993</v>
      </c>
      <c r="H1394" s="38">
        <v>10.15</v>
      </c>
      <c r="I1394" s="38">
        <v>10.3</v>
      </c>
      <c r="J1394" s="38">
        <v>10.18</v>
      </c>
      <c r="K1394" s="38">
        <v>10.210000000000001</v>
      </c>
      <c r="L1394" s="49">
        <v>0.19</v>
      </c>
      <c r="M1394" s="38">
        <v>-9.2602276999999997E-2</v>
      </c>
      <c r="N1394" s="38">
        <v>0.46412525700000001</v>
      </c>
      <c r="O1394" s="38">
        <v>10.13765512</v>
      </c>
      <c r="P1394" s="38">
        <v>1.65</v>
      </c>
      <c r="Q1394" s="38">
        <v>0.15</v>
      </c>
      <c r="R1394" s="38">
        <v>0.62</v>
      </c>
      <c r="S1394" s="38">
        <v>-4.68</v>
      </c>
      <c r="T1394" s="38">
        <v>0.26</v>
      </c>
      <c r="U1394" s="38">
        <v>0.23</v>
      </c>
      <c r="V1394" s="38">
        <v>0.06</v>
      </c>
      <c r="W1394" s="38" t="s">
        <v>2118</v>
      </c>
      <c r="X1394" s="59" t="s">
        <v>7656</v>
      </c>
    </row>
    <row r="1395" spans="1:24" x14ac:dyDescent="0.2">
      <c r="A1395" s="38" t="s">
        <v>7657</v>
      </c>
      <c r="B1395" s="38" t="s">
        <v>7658</v>
      </c>
      <c r="C1395" s="38" t="s">
        <v>7659</v>
      </c>
      <c r="D1395" s="38" t="s">
        <v>7660</v>
      </c>
      <c r="E1395" s="38">
        <v>3</v>
      </c>
      <c r="F1395" s="38">
        <v>9.31</v>
      </c>
      <c r="G1395" s="38">
        <v>10.31</v>
      </c>
      <c r="H1395" s="38">
        <v>8.17</v>
      </c>
      <c r="I1395" s="38">
        <v>9.4499999999999993</v>
      </c>
      <c r="J1395" s="38">
        <v>10.56</v>
      </c>
      <c r="K1395" s="38">
        <v>8.35</v>
      </c>
      <c r="L1395" s="49">
        <v>0.19</v>
      </c>
      <c r="M1395" s="38">
        <v>-9.7162868999999999E-2</v>
      </c>
      <c r="N1395" s="38">
        <v>0.48346436999999998</v>
      </c>
      <c r="O1395" s="38">
        <v>9.3558473459999991</v>
      </c>
      <c r="P1395" s="38">
        <v>1.64</v>
      </c>
      <c r="Q1395" s="38">
        <v>0.15</v>
      </c>
      <c r="R1395" s="38">
        <v>0.62</v>
      </c>
      <c r="S1395" s="38">
        <v>-4.68</v>
      </c>
      <c r="T1395" s="38">
        <v>0.14000000000000001</v>
      </c>
      <c r="U1395" s="38">
        <v>0.25</v>
      </c>
      <c r="V1395" s="38">
        <v>0.18</v>
      </c>
      <c r="W1395" s="38" t="s">
        <v>2118</v>
      </c>
      <c r="X1395" s="59" t="s">
        <v>7660</v>
      </c>
    </row>
    <row r="1396" spans="1:24" x14ac:dyDescent="0.2">
      <c r="A1396" s="38" t="s">
        <v>7661</v>
      </c>
      <c r="B1396" s="38" t="s">
        <v>7662</v>
      </c>
      <c r="C1396" s="38" t="s">
        <v>7663</v>
      </c>
      <c r="D1396" s="38" t="s">
        <v>7664</v>
      </c>
      <c r="E1396" s="38">
        <v>5</v>
      </c>
      <c r="F1396" s="38">
        <v>10.24</v>
      </c>
      <c r="G1396" s="38">
        <v>9.7899999999999991</v>
      </c>
      <c r="H1396" s="38">
        <v>9.83</v>
      </c>
      <c r="I1396" s="38">
        <v>10.27</v>
      </c>
      <c r="J1396" s="38">
        <v>10.039999999999999</v>
      </c>
      <c r="K1396" s="38">
        <v>10.119999999999999</v>
      </c>
      <c r="L1396" s="49">
        <v>0.19</v>
      </c>
      <c r="M1396" s="38">
        <v>-9.8133135999999996E-2</v>
      </c>
      <c r="N1396" s="38">
        <v>0.48352656599999999</v>
      </c>
      <c r="O1396" s="38">
        <v>10.049519849999999</v>
      </c>
      <c r="P1396" s="38">
        <v>1.64</v>
      </c>
      <c r="Q1396" s="38">
        <v>0.15</v>
      </c>
      <c r="R1396" s="38">
        <v>0.63</v>
      </c>
      <c r="S1396" s="38">
        <v>-4.6900000000000004</v>
      </c>
      <c r="T1396" s="38">
        <v>0.03</v>
      </c>
      <c r="U1396" s="38">
        <v>0.25</v>
      </c>
      <c r="V1396" s="38">
        <v>0.28999999999999998</v>
      </c>
      <c r="W1396" s="38" t="s">
        <v>2118</v>
      </c>
      <c r="X1396" s="59" t="s">
        <v>7664</v>
      </c>
    </row>
    <row r="1397" spans="1:24" x14ac:dyDescent="0.2">
      <c r="A1397" s="38" t="s">
        <v>7665</v>
      </c>
      <c r="B1397" s="38" t="s">
        <v>7666</v>
      </c>
      <c r="C1397" s="38" t="s">
        <v>7667</v>
      </c>
      <c r="D1397" s="38" t="s">
        <v>7668</v>
      </c>
      <c r="E1397" s="38">
        <v>41</v>
      </c>
      <c r="F1397" s="38">
        <v>14.5</v>
      </c>
      <c r="G1397" s="38">
        <v>14.47</v>
      </c>
      <c r="H1397" s="38">
        <v>15.32</v>
      </c>
      <c r="I1397" s="38">
        <v>14.92</v>
      </c>
      <c r="J1397" s="38">
        <v>14.59</v>
      </c>
      <c r="K1397" s="38">
        <v>15.34</v>
      </c>
      <c r="L1397" s="49">
        <v>0.19</v>
      </c>
      <c r="M1397" s="38">
        <v>-9.6294915999999994E-2</v>
      </c>
      <c r="N1397" s="38">
        <v>0.47339651500000002</v>
      </c>
      <c r="O1397" s="38">
        <v>14.85548026</v>
      </c>
      <c r="P1397" s="38">
        <v>1.64</v>
      </c>
      <c r="Q1397" s="38">
        <v>0.15</v>
      </c>
      <c r="R1397" s="38">
        <v>0.63</v>
      </c>
      <c r="S1397" s="38">
        <v>-4.6900000000000004</v>
      </c>
      <c r="T1397" s="38">
        <v>0.42</v>
      </c>
      <c r="U1397" s="38">
        <v>0.12</v>
      </c>
      <c r="V1397" s="38">
        <v>0.02</v>
      </c>
      <c r="W1397" s="38" t="s">
        <v>2118</v>
      </c>
      <c r="X1397" s="59" t="s">
        <v>7668</v>
      </c>
    </row>
    <row r="1398" spans="1:24" x14ac:dyDescent="0.2">
      <c r="A1398" s="38" t="s">
        <v>7669</v>
      </c>
      <c r="B1398" s="38" t="s">
        <v>7670</v>
      </c>
      <c r="C1398" s="38" t="s">
        <v>7671</v>
      </c>
      <c r="D1398" s="38" t="s">
        <v>7672</v>
      </c>
      <c r="E1398" s="38">
        <v>8</v>
      </c>
      <c r="F1398" s="38">
        <v>11.14</v>
      </c>
      <c r="G1398" s="38">
        <v>11.49</v>
      </c>
      <c r="H1398" s="38">
        <v>11.25</v>
      </c>
      <c r="I1398" s="38">
        <v>11.32</v>
      </c>
      <c r="J1398" s="38">
        <v>11.5</v>
      </c>
      <c r="K1398" s="38">
        <v>11.64</v>
      </c>
      <c r="L1398" s="49">
        <v>0.19</v>
      </c>
      <c r="M1398" s="38">
        <v>-9.9620110999999997E-2</v>
      </c>
      <c r="N1398" s="38">
        <v>0.48888967900000002</v>
      </c>
      <c r="O1398" s="38">
        <v>11.389160309999999</v>
      </c>
      <c r="P1398" s="38">
        <v>1.64</v>
      </c>
      <c r="Q1398" s="38">
        <v>0.16</v>
      </c>
      <c r="R1398" s="38">
        <v>0.63</v>
      </c>
      <c r="S1398" s="38">
        <v>-4.6900000000000004</v>
      </c>
      <c r="T1398" s="38">
        <v>0.18</v>
      </c>
      <c r="U1398" s="38">
        <v>0.01</v>
      </c>
      <c r="V1398" s="38">
        <v>0.39</v>
      </c>
      <c r="W1398" s="38" t="s">
        <v>2118</v>
      </c>
      <c r="X1398" s="59" t="s">
        <v>7672</v>
      </c>
    </row>
    <row r="1399" spans="1:24" x14ac:dyDescent="0.2">
      <c r="A1399" s="38" t="s">
        <v>7673</v>
      </c>
      <c r="B1399" s="38" t="s">
        <v>7674</v>
      </c>
      <c r="C1399" s="38" t="s">
        <v>7675</v>
      </c>
      <c r="D1399" s="38" t="s">
        <v>7676</v>
      </c>
      <c r="E1399" s="38">
        <v>18</v>
      </c>
      <c r="F1399" s="38">
        <v>12.1</v>
      </c>
      <c r="G1399" s="38">
        <v>12.63</v>
      </c>
      <c r="H1399" s="38">
        <v>12.21</v>
      </c>
      <c r="I1399" s="38">
        <v>12.34</v>
      </c>
      <c r="J1399" s="38">
        <v>12.6</v>
      </c>
      <c r="K1399" s="38">
        <v>12.56</v>
      </c>
      <c r="L1399" s="49">
        <v>0.19</v>
      </c>
      <c r="M1399" s="38">
        <v>-9.5982658999999998E-2</v>
      </c>
      <c r="N1399" s="38">
        <v>0.46721079799999998</v>
      </c>
      <c r="O1399" s="38">
        <v>12.40747466</v>
      </c>
      <c r="P1399" s="38">
        <v>1.63</v>
      </c>
      <c r="Q1399" s="38">
        <v>0.16</v>
      </c>
      <c r="R1399" s="38">
        <v>0.63</v>
      </c>
      <c r="S1399" s="38">
        <v>-4.7</v>
      </c>
      <c r="T1399" s="38">
        <v>0.24</v>
      </c>
      <c r="U1399" s="38">
        <v>-0.03</v>
      </c>
      <c r="V1399" s="38">
        <v>0.35</v>
      </c>
      <c r="W1399" s="38" t="s">
        <v>2139</v>
      </c>
      <c r="X1399" s="59" t="s">
        <v>7676</v>
      </c>
    </row>
    <row r="1400" spans="1:24" x14ac:dyDescent="0.2">
      <c r="A1400" s="38" t="s">
        <v>7677</v>
      </c>
      <c r="B1400" s="38" t="s">
        <v>7678</v>
      </c>
      <c r="C1400" s="38" t="s">
        <v>7679</v>
      </c>
      <c r="D1400" s="38" t="s">
        <v>7680</v>
      </c>
      <c r="E1400" s="38">
        <v>7</v>
      </c>
      <c r="F1400" s="38">
        <v>9.31</v>
      </c>
      <c r="G1400" s="38">
        <v>9.57</v>
      </c>
      <c r="H1400" s="38">
        <v>9.65</v>
      </c>
      <c r="I1400" s="38">
        <v>9.6</v>
      </c>
      <c r="J1400" s="38">
        <v>9.65</v>
      </c>
      <c r="K1400" s="38">
        <v>9.85</v>
      </c>
      <c r="L1400" s="49">
        <v>0.19</v>
      </c>
      <c r="M1400" s="38">
        <v>-0.100638033</v>
      </c>
      <c r="N1400" s="38">
        <v>0.48424294400000001</v>
      </c>
      <c r="O1400" s="38">
        <v>9.6043237819999998</v>
      </c>
      <c r="P1400" s="38">
        <v>1.62</v>
      </c>
      <c r="Q1400" s="38">
        <v>0.16</v>
      </c>
      <c r="R1400" s="38">
        <v>0.63</v>
      </c>
      <c r="S1400" s="38">
        <v>-4.71</v>
      </c>
      <c r="T1400" s="38">
        <v>0.28999999999999998</v>
      </c>
      <c r="U1400" s="38">
        <v>0.08</v>
      </c>
      <c r="V1400" s="38">
        <v>0.2</v>
      </c>
      <c r="W1400" s="38" t="s">
        <v>2118</v>
      </c>
      <c r="X1400" s="59" t="s">
        <v>7680</v>
      </c>
    </row>
    <row r="1401" spans="1:24" x14ac:dyDescent="0.2">
      <c r="A1401" s="38" t="s">
        <v>7681</v>
      </c>
      <c r="B1401" s="38" t="s">
        <v>7682</v>
      </c>
      <c r="C1401" s="38" t="s">
        <v>7683</v>
      </c>
      <c r="D1401" s="38" t="s">
        <v>7684</v>
      </c>
      <c r="E1401" s="38">
        <v>3</v>
      </c>
      <c r="F1401" s="38">
        <v>9.1199999999999992</v>
      </c>
      <c r="G1401" s="38">
        <v>9.4700000000000006</v>
      </c>
      <c r="H1401" s="38">
        <v>9.51</v>
      </c>
      <c r="I1401" s="38">
        <v>9.24</v>
      </c>
      <c r="J1401" s="38">
        <v>9.61</v>
      </c>
      <c r="K1401" s="38">
        <v>9.82</v>
      </c>
      <c r="L1401" s="49">
        <v>0.19</v>
      </c>
      <c r="M1401" s="38">
        <v>-0.102272723</v>
      </c>
      <c r="N1401" s="38">
        <v>0.49003982099999999</v>
      </c>
      <c r="O1401" s="38">
        <v>9.4620447110000008</v>
      </c>
      <c r="P1401" s="38">
        <v>1.62</v>
      </c>
      <c r="Q1401" s="38">
        <v>0.16</v>
      </c>
      <c r="R1401" s="38">
        <v>0.63</v>
      </c>
      <c r="S1401" s="38">
        <v>-4.71</v>
      </c>
      <c r="T1401" s="38">
        <v>0.12</v>
      </c>
      <c r="U1401" s="38">
        <v>0.14000000000000001</v>
      </c>
      <c r="V1401" s="38">
        <v>0.31</v>
      </c>
      <c r="W1401" s="38" t="s">
        <v>2118</v>
      </c>
      <c r="X1401" s="59" t="s">
        <v>7684</v>
      </c>
    </row>
    <row r="1402" spans="1:24" x14ac:dyDescent="0.2">
      <c r="A1402" s="38" t="s">
        <v>7685</v>
      </c>
      <c r="B1402" s="38" t="s">
        <v>7686</v>
      </c>
      <c r="C1402" s="38" t="s">
        <v>7687</v>
      </c>
      <c r="D1402" s="38" t="s">
        <v>7688</v>
      </c>
      <c r="E1402" s="38">
        <v>7</v>
      </c>
      <c r="F1402" s="38">
        <v>10.029999999999999</v>
      </c>
      <c r="G1402" s="38">
        <v>10.07</v>
      </c>
      <c r="H1402" s="38">
        <v>9.8000000000000007</v>
      </c>
      <c r="I1402" s="38">
        <v>10.14</v>
      </c>
      <c r="J1402" s="38">
        <v>10.46</v>
      </c>
      <c r="K1402" s="38">
        <v>9.89</v>
      </c>
      <c r="L1402" s="49">
        <v>0.19</v>
      </c>
      <c r="M1402" s="38">
        <v>-0.10535479</v>
      </c>
      <c r="N1402" s="38">
        <v>0.49357901199999998</v>
      </c>
      <c r="O1402" s="38">
        <v>10.066056400000001</v>
      </c>
      <c r="P1402" s="38">
        <v>1.6</v>
      </c>
      <c r="Q1402" s="38">
        <v>0.16</v>
      </c>
      <c r="R1402" s="38">
        <v>0.63</v>
      </c>
      <c r="S1402" s="38">
        <v>-4.7300000000000004</v>
      </c>
      <c r="T1402" s="38">
        <v>0.11</v>
      </c>
      <c r="U1402" s="38">
        <v>0.39</v>
      </c>
      <c r="V1402" s="38">
        <v>0.09</v>
      </c>
      <c r="W1402" s="38" t="s">
        <v>2118</v>
      </c>
      <c r="X1402" s="59" t="s">
        <v>7688</v>
      </c>
    </row>
    <row r="1403" spans="1:24" x14ac:dyDescent="0.2">
      <c r="A1403" s="38" t="s">
        <v>7689</v>
      </c>
      <c r="B1403" s="38" t="s">
        <v>7690</v>
      </c>
      <c r="C1403" s="38" t="s">
        <v>7691</v>
      </c>
      <c r="D1403" s="38" t="s">
        <v>7692</v>
      </c>
      <c r="E1403" s="38">
        <v>6</v>
      </c>
      <c r="F1403" s="38">
        <v>11.42</v>
      </c>
      <c r="G1403" s="38">
        <v>11.09</v>
      </c>
      <c r="H1403" s="38">
        <v>15.73</v>
      </c>
      <c r="I1403" s="38">
        <v>11.52</v>
      </c>
      <c r="J1403" s="38">
        <v>11.54</v>
      </c>
      <c r="K1403" s="38">
        <v>15.74</v>
      </c>
      <c r="L1403" s="49">
        <v>0.19</v>
      </c>
      <c r="M1403" s="38">
        <v>-0.103531862</v>
      </c>
      <c r="N1403" s="38">
        <v>0.48366256600000002</v>
      </c>
      <c r="O1403" s="38">
        <v>12.840898770000001</v>
      </c>
      <c r="P1403" s="38">
        <v>1.6</v>
      </c>
      <c r="Q1403" s="38">
        <v>0.16</v>
      </c>
      <c r="R1403" s="38">
        <v>0.63</v>
      </c>
      <c r="S1403" s="38">
        <v>-4.74</v>
      </c>
      <c r="T1403" s="38">
        <v>0.1</v>
      </c>
      <c r="U1403" s="38">
        <v>0.45</v>
      </c>
      <c r="V1403" s="38">
        <v>0.01</v>
      </c>
      <c r="W1403" s="38" t="s">
        <v>2118</v>
      </c>
      <c r="X1403" s="59" t="s">
        <v>7692</v>
      </c>
    </row>
    <row r="1404" spans="1:24" x14ac:dyDescent="0.2">
      <c r="A1404" s="38" t="s">
        <v>7693</v>
      </c>
      <c r="B1404" s="38" t="s">
        <v>7694</v>
      </c>
      <c r="C1404" s="38" t="s">
        <v>7695</v>
      </c>
      <c r="D1404" s="38" t="s">
        <v>7696</v>
      </c>
      <c r="E1404" s="38">
        <v>5</v>
      </c>
      <c r="F1404" s="38">
        <v>9.8800000000000008</v>
      </c>
      <c r="G1404" s="38">
        <v>10.5</v>
      </c>
      <c r="H1404" s="38">
        <v>9.8000000000000007</v>
      </c>
      <c r="I1404" s="38">
        <v>10.15</v>
      </c>
      <c r="J1404" s="38">
        <v>10.5</v>
      </c>
      <c r="K1404" s="38">
        <v>10.11</v>
      </c>
      <c r="L1404" s="49">
        <v>0.19</v>
      </c>
      <c r="M1404" s="38">
        <v>-0.10576932999999999</v>
      </c>
      <c r="N1404" s="38">
        <v>0.49234860800000002</v>
      </c>
      <c r="O1404" s="38">
        <v>10.158351619999999</v>
      </c>
      <c r="P1404" s="38">
        <v>1.6</v>
      </c>
      <c r="Q1404" s="38">
        <v>0.16</v>
      </c>
      <c r="R1404" s="38">
        <v>0.63</v>
      </c>
      <c r="S1404" s="38">
        <v>-4.74</v>
      </c>
      <c r="T1404" s="38">
        <v>0.27</v>
      </c>
      <c r="U1404" s="38">
        <v>0</v>
      </c>
      <c r="V1404" s="38">
        <v>0.31</v>
      </c>
      <c r="W1404" s="38" t="s">
        <v>2139</v>
      </c>
      <c r="X1404" s="59" t="s">
        <v>7696</v>
      </c>
    </row>
    <row r="1405" spans="1:24" x14ac:dyDescent="0.2">
      <c r="A1405" s="38" t="s">
        <v>7697</v>
      </c>
      <c r="B1405" s="38" t="s">
        <v>7698</v>
      </c>
      <c r="C1405" s="38" t="s">
        <v>7699</v>
      </c>
      <c r="D1405" s="38" t="s">
        <v>7700</v>
      </c>
      <c r="E1405" s="38">
        <v>3</v>
      </c>
      <c r="F1405" s="38">
        <v>10.56</v>
      </c>
      <c r="G1405" s="38">
        <v>10.87</v>
      </c>
      <c r="H1405" s="38">
        <v>10.33</v>
      </c>
      <c r="I1405" s="38">
        <v>10.78</v>
      </c>
      <c r="J1405" s="38">
        <v>10.88</v>
      </c>
      <c r="K1405" s="38">
        <v>10.66</v>
      </c>
      <c r="L1405" s="49">
        <v>0.19</v>
      </c>
      <c r="M1405" s="38">
        <v>-0.102320651</v>
      </c>
      <c r="N1405" s="38">
        <v>0.47390927900000002</v>
      </c>
      <c r="O1405" s="38">
        <v>10.680590909999999</v>
      </c>
      <c r="P1405" s="38">
        <v>1.59</v>
      </c>
      <c r="Q1405" s="38">
        <v>0.16</v>
      </c>
      <c r="R1405" s="38">
        <v>0.63</v>
      </c>
      <c r="S1405" s="38">
        <v>-4.74</v>
      </c>
      <c r="T1405" s="38">
        <v>0.22</v>
      </c>
      <c r="U1405" s="38">
        <v>0.01</v>
      </c>
      <c r="V1405" s="38">
        <v>0.33</v>
      </c>
      <c r="W1405" s="38" t="s">
        <v>2118</v>
      </c>
      <c r="X1405" s="59" t="s">
        <v>7700</v>
      </c>
    </row>
    <row r="1406" spans="1:24" x14ac:dyDescent="0.2">
      <c r="A1406" s="38" t="s">
        <v>7701</v>
      </c>
      <c r="B1406" s="38" t="s">
        <v>7702</v>
      </c>
      <c r="C1406" s="38" t="s">
        <v>7703</v>
      </c>
      <c r="D1406" s="38" t="s">
        <v>7704</v>
      </c>
      <c r="E1406" s="38">
        <v>7</v>
      </c>
      <c r="F1406" s="38">
        <v>10.16</v>
      </c>
      <c r="G1406" s="38">
        <v>10.43</v>
      </c>
      <c r="H1406" s="38">
        <v>10.32</v>
      </c>
      <c r="I1406" s="38">
        <v>10.28</v>
      </c>
      <c r="J1406" s="38">
        <v>10.49</v>
      </c>
      <c r="K1406" s="38">
        <v>10.7</v>
      </c>
      <c r="L1406" s="49">
        <v>0.19</v>
      </c>
      <c r="M1406" s="38">
        <v>-0.10613949</v>
      </c>
      <c r="N1406" s="38">
        <v>0.48489565099999998</v>
      </c>
      <c r="O1406" s="38">
        <v>10.39558231</v>
      </c>
      <c r="P1406" s="38">
        <v>1.58</v>
      </c>
      <c r="Q1406" s="38">
        <v>0.17</v>
      </c>
      <c r="R1406" s="38">
        <v>0.63</v>
      </c>
      <c r="S1406" s="38">
        <v>-4.75</v>
      </c>
      <c r="T1406" s="38">
        <v>0.12</v>
      </c>
      <c r="U1406" s="38">
        <v>0.06</v>
      </c>
      <c r="V1406" s="38">
        <v>0.38</v>
      </c>
      <c r="W1406" s="38" t="s">
        <v>2118</v>
      </c>
      <c r="X1406" s="59" t="s">
        <v>7704</v>
      </c>
    </row>
    <row r="1407" spans="1:24" x14ac:dyDescent="0.2">
      <c r="A1407" s="38" t="s">
        <v>7705</v>
      </c>
      <c r="B1407" s="38" t="s">
        <v>7706</v>
      </c>
      <c r="C1407" s="38" t="s">
        <v>7707</v>
      </c>
      <c r="D1407" s="38" t="s">
        <v>7708</v>
      </c>
      <c r="E1407" s="38">
        <v>5</v>
      </c>
      <c r="F1407" s="38">
        <v>9.81</v>
      </c>
      <c r="G1407" s="38">
        <v>9.9700000000000006</v>
      </c>
      <c r="H1407" s="38">
        <v>10.37</v>
      </c>
      <c r="I1407" s="38">
        <v>10.18</v>
      </c>
      <c r="J1407" s="38">
        <v>10.11</v>
      </c>
      <c r="K1407" s="38">
        <v>10.43</v>
      </c>
      <c r="L1407" s="49">
        <v>0.19</v>
      </c>
      <c r="M1407" s="38">
        <v>-0.10646939499999999</v>
      </c>
      <c r="N1407" s="38">
        <v>0.48370737000000003</v>
      </c>
      <c r="O1407" s="38">
        <v>10.146959819999999</v>
      </c>
      <c r="P1407" s="38">
        <v>1.58</v>
      </c>
      <c r="Q1407" s="38">
        <v>0.17</v>
      </c>
      <c r="R1407" s="38">
        <v>0.63</v>
      </c>
      <c r="S1407" s="38">
        <v>-4.76</v>
      </c>
      <c r="T1407" s="38">
        <v>0.37</v>
      </c>
      <c r="U1407" s="38">
        <v>0.14000000000000001</v>
      </c>
      <c r="V1407" s="38">
        <v>0.06</v>
      </c>
      <c r="W1407" s="38" t="s">
        <v>2118</v>
      </c>
      <c r="X1407" s="59" t="s">
        <v>7708</v>
      </c>
    </row>
    <row r="1408" spans="1:24" x14ac:dyDescent="0.2">
      <c r="A1408" s="38" t="s">
        <v>7709</v>
      </c>
      <c r="B1408" s="38" t="s">
        <v>7710</v>
      </c>
      <c r="C1408" s="38" t="s">
        <v>7711</v>
      </c>
      <c r="D1408" s="38" t="s">
        <v>7712</v>
      </c>
      <c r="E1408" s="38">
        <v>5</v>
      </c>
      <c r="F1408" s="38">
        <v>10.75</v>
      </c>
      <c r="G1408" s="38">
        <v>11.3</v>
      </c>
      <c r="H1408" s="38">
        <v>10.86</v>
      </c>
      <c r="I1408" s="38">
        <v>10.98</v>
      </c>
      <c r="J1408" s="38">
        <v>11.28</v>
      </c>
      <c r="K1408" s="38">
        <v>11.23</v>
      </c>
      <c r="L1408" s="49">
        <v>0.19</v>
      </c>
      <c r="M1408" s="38">
        <v>-0.110197157</v>
      </c>
      <c r="N1408" s="38">
        <v>0.494105291</v>
      </c>
      <c r="O1408" s="38">
        <v>11.06578796</v>
      </c>
      <c r="P1408" s="38">
        <v>1.57</v>
      </c>
      <c r="Q1408" s="38">
        <v>0.17</v>
      </c>
      <c r="R1408" s="38">
        <v>0.64</v>
      </c>
      <c r="S1408" s="38">
        <v>-4.7699999999999996</v>
      </c>
      <c r="T1408" s="38">
        <v>0.23</v>
      </c>
      <c r="U1408" s="38">
        <v>-0.02</v>
      </c>
      <c r="V1408" s="38">
        <v>0.37</v>
      </c>
      <c r="W1408" s="38" t="s">
        <v>2139</v>
      </c>
      <c r="X1408" s="59" t="s">
        <v>7712</v>
      </c>
    </row>
    <row r="1409" spans="1:24" x14ac:dyDescent="0.2">
      <c r="A1409" s="38" t="s">
        <v>7713</v>
      </c>
      <c r="B1409" s="38" t="s">
        <v>7714</v>
      </c>
      <c r="C1409" s="38" t="s">
        <v>7715</v>
      </c>
      <c r="D1409" s="38" t="s">
        <v>7716</v>
      </c>
      <c r="E1409" s="38">
        <v>1</v>
      </c>
      <c r="F1409" s="38">
        <v>8.8800000000000008</v>
      </c>
      <c r="G1409" s="38">
        <v>8.8800000000000008</v>
      </c>
      <c r="H1409" s="38">
        <v>9.52</v>
      </c>
      <c r="I1409" s="38">
        <v>9.1999999999999993</v>
      </c>
      <c r="J1409" s="38">
        <v>8.9700000000000006</v>
      </c>
      <c r="K1409" s="38">
        <v>9.6999999999999993</v>
      </c>
      <c r="L1409" s="49">
        <v>0.19</v>
      </c>
      <c r="M1409" s="38">
        <v>-0.113608681</v>
      </c>
      <c r="N1409" s="38">
        <v>0.50336588900000001</v>
      </c>
      <c r="O1409" s="38">
        <v>9.1919732599999993</v>
      </c>
      <c r="P1409" s="38">
        <v>1.56</v>
      </c>
      <c r="Q1409" s="38">
        <v>0.17</v>
      </c>
      <c r="R1409" s="38">
        <v>0.64</v>
      </c>
      <c r="S1409" s="38">
        <v>-4.78</v>
      </c>
      <c r="T1409" s="38">
        <v>0.32</v>
      </c>
      <c r="U1409" s="38">
        <v>0.09</v>
      </c>
      <c r="V1409" s="38">
        <v>0.18</v>
      </c>
      <c r="W1409" s="38" t="s">
        <v>2118</v>
      </c>
      <c r="X1409" s="59" t="s">
        <v>7716</v>
      </c>
    </row>
    <row r="1410" spans="1:24" x14ac:dyDescent="0.2">
      <c r="A1410" s="38" t="s">
        <v>7717</v>
      </c>
      <c r="B1410" s="38" t="s">
        <v>7718</v>
      </c>
      <c r="C1410" s="38" t="s">
        <v>7719</v>
      </c>
      <c r="D1410" s="38" t="s">
        <v>7720</v>
      </c>
      <c r="E1410" s="38">
        <v>3</v>
      </c>
      <c r="F1410" s="38">
        <v>9.84</v>
      </c>
      <c r="G1410" s="38">
        <v>10.08</v>
      </c>
      <c r="H1410" s="38">
        <v>9.68</v>
      </c>
      <c r="I1410" s="38">
        <v>10.24</v>
      </c>
      <c r="J1410" s="38">
        <v>10.119999999999999</v>
      </c>
      <c r="K1410" s="38">
        <v>9.81</v>
      </c>
      <c r="L1410" s="49">
        <v>0.19</v>
      </c>
      <c r="M1410" s="38">
        <v>-0.118897639</v>
      </c>
      <c r="N1410" s="38">
        <v>0.503183449</v>
      </c>
      <c r="O1410" s="38">
        <v>9.9611165830000008</v>
      </c>
      <c r="P1410" s="38">
        <v>1.53</v>
      </c>
      <c r="Q1410" s="38">
        <v>0.18</v>
      </c>
      <c r="R1410" s="38">
        <v>0.64</v>
      </c>
      <c r="S1410" s="38">
        <v>-4.82</v>
      </c>
      <c r="T1410" s="38">
        <v>0.4</v>
      </c>
      <c r="U1410" s="38">
        <v>0.04</v>
      </c>
      <c r="V1410" s="38">
        <v>0.13</v>
      </c>
      <c r="W1410" s="38" t="s">
        <v>2118</v>
      </c>
      <c r="X1410" s="59" t="s">
        <v>7720</v>
      </c>
    </row>
    <row r="1411" spans="1:24" x14ac:dyDescent="0.2">
      <c r="A1411" s="38" t="s">
        <v>7721</v>
      </c>
      <c r="B1411" s="38" t="s">
        <v>7722</v>
      </c>
      <c r="C1411" s="38" t="s">
        <v>7723</v>
      </c>
      <c r="D1411" s="38" t="s">
        <v>7724</v>
      </c>
      <c r="E1411" s="38">
        <v>24</v>
      </c>
      <c r="F1411" s="38">
        <v>12.63</v>
      </c>
      <c r="G1411" s="38">
        <v>13.06</v>
      </c>
      <c r="H1411" s="38">
        <v>12.43</v>
      </c>
      <c r="I1411" s="38">
        <v>13.06</v>
      </c>
      <c r="J1411" s="38">
        <v>12.98</v>
      </c>
      <c r="K1411" s="38">
        <v>12.65</v>
      </c>
      <c r="L1411" s="49">
        <v>0.19</v>
      </c>
      <c r="M1411" s="38">
        <v>-0.117272579</v>
      </c>
      <c r="N1411" s="38">
        <v>0.49524199699999999</v>
      </c>
      <c r="O1411" s="38">
        <v>12.800924</v>
      </c>
      <c r="P1411" s="38">
        <v>1.53</v>
      </c>
      <c r="Q1411" s="38">
        <v>0.18</v>
      </c>
      <c r="R1411" s="38">
        <v>0.64</v>
      </c>
      <c r="S1411" s="38">
        <v>-4.82</v>
      </c>
      <c r="T1411" s="38">
        <v>0.43</v>
      </c>
      <c r="U1411" s="38">
        <v>-0.08</v>
      </c>
      <c r="V1411" s="38">
        <v>0.22</v>
      </c>
      <c r="W1411" s="38" t="s">
        <v>2139</v>
      </c>
      <c r="X1411" s="59" t="s">
        <v>7724</v>
      </c>
    </row>
    <row r="1412" spans="1:24" x14ac:dyDescent="0.2">
      <c r="A1412" s="38" t="s">
        <v>7725</v>
      </c>
      <c r="B1412" s="38" t="s">
        <v>7726</v>
      </c>
      <c r="C1412" s="38" t="s">
        <v>7727</v>
      </c>
      <c r="D1412" s="38" t="s">
        <v>7728</v>
      </c>
      <c r="E1412" s="38">
        <v>3</v>
      </c>
      <c r="F1412" s="38">
        <v>8.8000000000000007</v>
      </c>
      <c r="G1412" s="38">
        <v>8.58</v>
      </c>
      <c r="H1412" s="38">
        <v>8.59</v>
      </c>
      <c r="I1412" s="38">
        <v>8.99</v>
      </c>
      <c r="J1412" s="38">
        <v>8.75</v>
      </c>
      <c r="K1412" s="38">
        <v>8.7899999999999991</v>
      </c>
      <c r="L1412" s="49">
        <v>0.19</v>
      </c>
      <c r="M1412" s="38">
        <v>-0.117116816</v>
      </c>
      <c r="N1412" s="38">
        <v>0.49303931699999998</v>
      </c>
      <c r="O1412" s="38">
        <v>8.7511014710000001</v>
      </c>
      <c r="P1412" s="38">
        <v>1.52</v>
      </c>
      <c r="Q1412" s="38">
        <v>0.18</v>
      </c>
      <c r="R1412" s="38">
        <v>0.64</v>
      </c>
      <c r="S1412" s="38">
        <v>-4.82</v>
      </c>
      <c r="T1412" s="38">
        <v>0.19</v>
      </c>
      <c r="U1412" s="38">
        <v>0.17</v>
      </c>
      <c r="V1412" s="38">
        <v>0.2</v>
      </c>
      <c r="W1412" s="38" t="s">
        <v>2118</v>
      </c>
      <c r="X1412" s="59" t="s">
        <v>7728</v>
      </c>
    </row>
    <row r="1413" spans="1:24" x14ac:dyDescent="0.2">
      <c r="A1413" s="38" t="s">
        <v>7729</v>
      </c>
      <c r="B1413" s="38" t="s">
        <v>7730</v>
      </c>
      <c r="C1413" s="38" t="s">
        <v>7731</v>
      </c>
      <c r="D1413" s="38" t="s">
        <v>7732</v>
      </c>
      <c r="E1413" s="38">
        <v>2</v>
      </c>
      <c r="F1413" s="38">
        <v>8.99</v>
      </c>
      <c r="G1413" s="38">
        <v>9.23</v>
      </c>
      <c r="H1413" s="38">
        <v>9.1300000000000008</v>
      </c>
      <c r="I1413" s="38">
        <v>9.26</v>
      </c>
      <c r="J1413" s="38">
        <v>9.2899999999999991</v>
      </c>
      <c r="K1413" s="38">
        <v>9.35</v>
      </c>
      <c r="L1413" s="49">
        <v>0.19</v>
      </c>
      <c r="M1413" s="38">
        <v>-0.11823529300000001</v>
      </c>
      <c r="N1413" s="38">
        <v>0.49451584500000001</v>
      </c>
      <c r="O1413" s="38">
        <v>9.2086257119999999</v>
      </c>
      <c r="P1413" s="38">
        <v>1.52</v>
      </c>
      <c r="Q1413" s="38">
        <v>0.18</v>
      </c>
      <c r="R1413" s="38">
        <v>0.64</v>
      </c>
      <c r="S1413" s="38">
        <v>-4.83</v>
      </c>
      <c r="T1413" s="38">
        <v>0.27</v>
      </c>
      <c r="U1413" s="38">
        <v>0.06</v>
      </c>
      <c r="V1413" s="38">
        <v>0.22</v>
      </c>
      <c r="W1413" s="38" t="s">
        <v>2118</v>
      </c>
      <c r="X1413" s="59" t="s">
        <v>7732</v>
      </c>
    </row>
    <row r="1414" spans="1:24" x14ac:dyDescent="0.2">
      <c r="A1414" s="38" t="s">
        <v>7733</v>
      </c>
      <c r="B1414" s="38" t="s">
        <v>7734</v>
      </c>
      <c r="C1414" s="38" t="s">
        <v>7735</v>
      </c>
      <c r="D1414" s="38" t="s">
        <v>7736</v>
      </c>
      <c r="E1414" s="38">
        <v>3</v>
      </c>
      <c r="F1414" s="38">
        <v>9.32</v>
      </c>
      <c r="G1414" s="38">
        <v>9.16</v>
      </c>
      <c r="H1414" s="38">
        <v>9.3000000000000007</v>
      </c>
      <c r="I1414" s="38">
        <v>9.67</v>
      </c>
      <c r="J1414" s="38">
        <v>9.23</v>
      </c>
      <c r="K1414" s="38">
        <v>9.4499999999999993</v>
      </c>
      <c r="L1414" s="49">
        <v>0.19</v>
      </c>
      <c r="M1414" s="38">
        <v>-0.121895407</v>
      </c>
      <c r="N1414" s="38">
        <v>0.50118652799999996</v>
      </c>
      <c r="O1414" s="38">
        <v>9.3559840980000004</v>
      </c>
      <c r="P1414" s="38">
        <v>1.51</v>
      </c>
      <c r="Q1414" s="38">
        <v>0.19</v>
      </c>
      <c r="R1414" s="38">
        <v>0.64</v>
      </c>
      <c r="S1414" s="38">
        <v>-4.84</v>
      </c>
      <c r="T1414" s="38">
        <v>0.35</v>
      </c>
      <c r="U1414" s="38">
        <v>7.0000000000000007E-2</v>
      </c>
      <c r="V1414" s="38">
        <v>0.15</v>
      </c>
      <c r="W1414" s="38" t="s">
        <v>2118</v>
      </c>
      <c r="X1414" s="59" t="s">
        <v>7736</v>
      </c>
    </row>
    <row r="1415" spans="1:24" x14ac:dyDescent="0.2">
      <c r="A1415" s="38" t="s">
        <v>7737</v>
      </c>
      <c r="B1415" s="38" t="s">
        <v>7738</v>
      </c>
      <c r="C1415" s="38" t="s">
        <v>7739</v>
      </c>
      <c r="D1415" s="38" t="s">
        <v>7740</v>
      </c>
      <c r="E1415" s="38">
        <v>3</v>
      </c>
      <c r="F1415" s="38">
        <v>9.3699999999999992</v>
      </c>
      <c r="G1415" s="38">
        <v>9</v>
      </c>
      <c r="H1415" s="38">
        <v>9.08</v>
      </c>
      <c r="I1415" s="38">
        <v>9.39</v>
      </c>
      <c r="J1415" s="38">
        <v>9.26</v>
      </c>
      <c r="K1415" s="38">
        <v>9.3800000000000008</v>
      </c>
      <c r="L1415" s="49">
        <v>0.19</v>
      </c>
      <c r="M1415" s="38">
        <v>-0.124236072</v>
      </c>
      <c r="N1415" s="38">
        <v>0.51003057699999998</v>
      </c>
      <c r="O1415" s="38">
        <v>9.2463552349999993</v>
      </c>
      <c r="P1415" s="38">
        <v>1.5</v>
      </c>
      <c r="Q1415" s="38">
        <v>0.19</v>
      </c>
      <c r="R1415" s="38">
        <v>0.64</v>
      </c>
      <c r="S1415" s="38">
        <v>-4.8499999999999996</v>
      </c>
      <c r="T1415" s="38">
        <v>0.02</v>
      </c>
      <c r="U1415" s="38">
        <v>0.26</v>
      </c>
      <c r="V1415" s="38">
        <v>0.3</v>
      </c>
      <c r="W1415" s="38" t="s">
        <v>2118</v>
      </c>
      <c r="X1415" s="59" t="s">
        <v>7740</v>
      </c>
    </row>
    <row r="1416" spans="1:24" x14ac:dyDescent="0.2">
      <c r="A1416" s="38" t="s">
        <v>7741</v>
      </c>
      <c r="B1416" s="38" t="s">
        <v>7742</v>
      </c>
      <c r="C1416" s="38" t="s">
        <v>7743</v>
      </c>
      <c r="D1416" s="38" t="s">
        <v>7744</v>
      </c>
      <c r="E1416" s="38">
        <v>7</v>
      </c>
      <c r="F1416" s="38">
        <v>10.32</v>
      </c>
      <c r="G1416" s="38">
        <v>10.47</v>
      </c>
      <c r="H1416" s="38">
        <v>10.39</v>
      </c>
      <c r="I1416" s="38">
        <v>10.73</v>
      </c>
      <c r="J1416" s="38">
        <v>10.44</v>
      </c>
      <c r="K1416" s="38">
        <v>10.59</v>
      </c>
      <c r="L1416" s="49">
        <v>0.19</v>
      </c>
      <c r="M1416" s="38">
        <v>-0.12748913000000001</v>
      </c>
      <c r="N1416" s="38">
        <v>0.50545616800000004</v>
      </c>
      <c r="O1416" s="38">
        <v>10.488951399999999</v>
      </c>
      <c r="P1416" s="38">
        <v>1.48</v>
      </c>
      <c r="Q1416" s="38">
        <v>0.19</v>
      </c>
      <c r="R1416" s="38">
        <v>0.65</v>
      </c>
      <c r="S1416" s="38">
        <v>-4.88</v>
      </c>
      <c r="T1416" s="38">
        <v>0.41</v>
      </c>
      <c r="U1416" s="38">
        <v>-0.03</v>
      </c>
      <c r="V1416" s="38">
        <v>0.2</v>
      </c>
      <c r="W1416" s="38" t="s">
        <v>2139</v>
      </c>
      <c r="X1416" s="59" t="s">
        <v>7744</v>
      </c>
    </row>
    <row r="1417" spans="1:24" x14ac:dyDescent="0.2">
      <c r="A1417" s="38" t="s">
        <v>7745</v>
      </c>
      <c r="B1417" s="38" t="s">
        <v>7746</v>
      </c>
      <c r="C1417" s="38" t="s">
        <v>7747</v>
      </c>
      <c r="D1417" s="38" t="s">
        <v>7748</v>
      </c>
      <c r="E1417" s="38">
        <v>3</v>
      </c>
      <c r="F1417" s="38">
        <v>8</v>
      </c>
      <c r="G1417" s="38">
        <v>8.2200000000000006</v>
      </c>
      <c r="H1417" s="38">
        <v>7.77</v>
      </c>
      <c r="I1417" s="38">
        <v>8.17</v>
      </c>
      <c r="J1417" s="38">
        <v>8.52</v>
      </c>
      <c r="K1417" s="38">
        <v>7.9</v>
      </c>
      <c r="L1417" s="49">
        <v>0.19</v>
      </c>
      <c r="M1417" s="38">
        <v>-0.135600428</v>
      </c>
      <c r="N1417" s="38">
        <v>0.52542186400000002</v>
      </c>
      <c r="O1417" s="38">
        <v>8.0948807929999997</v>
      </c>
      <c r="P1417" s="38">
        <v>1.46</v>
      </c>
      <c r="Q1417" s="38">
        <v>0.2</v>
      </c>
      <c r="R1417" s="38">
        <v>0.66</v>
      </c>
      <c r="S1417" s="38">
        <v>-4.9000000000000004</v>
      </c>
      <c r="T1417" s="38">
        <v>0.17</v>
      </c>
      <c r="U1417" s="38">
        <v>0.3</v>
      </c>
      <c r="V1417" s="38">
        <v>0.13</v>
      </c>
      <c r="W1417" s="38" t="s">
        <v>2118</v>
      </c>
      <c r="X1417" s="59" t="s">
        <v>7748</v>
      </c>
    </row>
    <row r="1418" spans="1:24" x14ac:dyDescent="0.2">
      <c r="A1418" s="38" t="s">
        <v>7749</v>
      </c>
      <c r="B1418" s="38" t="s">
        <v>7750</v>
      </c>
      <c r="C1418" s="38" t="s">
        <v>7751</v>
      </c>
      <c r="D1418" s="38" t="s">
        <v>7752</v>
      </c>
      <c r="E1418" s="38">
        <v>20</v>
      </c>
      <c r="F1418" s="38">
        <v>13.66</v>
      </c>
      <c r="G1418" s="38">
        <v>14.2</v>
      </c>
      <c r="H1418" s="38">
        <v>13.96</v>
      </c>
      <c r="I1418" s="38">
        <v>14.16</v>
      </c>
      <c r="J1418" s="38">
        <v>14.11</v>
      </c>
      <c r="K1418" s="38">
        <v>14.14</v>
      </c>
      <c r="L1418" s="49">
        <v>0.19</v>
      </c>
      <c r="M1418" s="38">
        <v>-0.13624592599999999</v>
      </c>
      <c r="N1418" s="38">
        <v>0.52514421600000005</v>
      </c>
      <c r="O1418" s="38">
        <v>14.03651183</v>
      </c>
      <c r="P1418" s="38">
        <v>1.45</v>
      </c>
      <c r="Q1418" s="38">
        <v>0.2</v>
      </c>
      <c r="R1418" s="38">
        <v>0.66</v>
      </c>
      <c r="S1418" s="38">
        <v>-4.9000000000000004</v>
      </c>
      <c r="T1418" s="38">
        <v>0.5</v>
      </c>
      <c r="U1418" s="38">
        <v>-0.09</v>
      </c>
      <c r="V1418" s="38">
        <v>0.18</v>
      </c>
      <c r="W1418" s="38" t="s">
        <v>2139</v>
      </c>
      <c r="X1418" s="59" t="s">
        <v>7752</v>
      </c>
    </row>
    <row r="1419" spans="1:24" x14ac:dyDescent="0.2">
      <c r="A1419" s="38" t="s">
        <v>7753</v>
      </c>
      <c r="B1419" s="38" t="s">
        <v>7754</v>
      </c>
      <c r="C1419" s="38" t="s">
        <v>7755</v>
      </c>
      <c r="D1419" s="38" t="s">
        <v>7756</v>
      </c>
      <c r="E1419" s="38">
        <v>2</v>
      </c>
      <c r="F1419" s="38">
        <v>7.54</v>
      </c>
      <c r="G1419" s="38">
        <v>7.17</v>
      </c>
      <c r="H1419" s="38">
        <v>8.17</v>
      </c>
      <c r="I1419" s="38">
        <v>7.82</v>
      </c>
      <c r="J1419" s="38">
        <v>7.3</v>
      </c>
      <c r="K1419" s="38">
        <v>8.35</v>
      </c>
      <c r="L1419" s="49">
        <v>0.19</v>
      </c>
      <c r="M1419" s="38">
        <v>-0.14598596799999999</v>
      </c>
      <c r="N1419" s="38">
        <v>0.53396822200000005</v>
      </c>
      <c r="O1419" s="38">
        <v>7.7233071820000001</v>
      </c>
      <c r="P1419" s="38">
        <v>1.41</v>
      </c>
      <c r="Q1419" s="38">
        <v>0.21</v>
      </c>
      <c r="R1419" s="38">
        <v>0.66</v>
      </c>
      <c r="S1419" s="38">
        <v>-4.95</v>
      </c>
      <c r="T1419" s="38">
        <v>0.28000000000000003</v>
      </c>
      <c r="U1419" s="38">
        <v>0.13</v>
      </c>
      <c r="V1419" s="38">
        <v>0.18</v>
      </c>
      <c r="W1419" s="38" t="s">
        <v>2118</v>
      </c>
      <c r="X1419" s="59" t="s">
        <v>7756</v>
      </c>
    </row>
    <row r="1420" spans="1:24" x14ac:dyDescent="0.2">
      <c r="A1420" s="38" t="s">
        <v>7757</v>
      </c>
      <c r="B1420" s="38" t="s">
        <v>7758</v>
      </c>
      <c r="C1420" s="38" t="s">
        <v>7759</v>
      </c>
      <c r="D1420" s="38" t="s">
        <v>7760</v>
      </c>
      <c r="E1420" s="38">
        <v>8</v>
      </c>
      <c r="F1420" s="38">
        <v>11.62</v>
      </c>
      <c r="G1420" s="38">
        <v>11.13</v>
      </c>
      <c r="H1420" s="38">
        <v>11.25</v>
      </c>
      <c r="I1420" s="38">
        <v>11.55</v>
      </c>
      <c r="J1420" s="38">
        <v>11.31</v>
      </c>
      <c r="K1420" s="38">
        <v>11.72</v>
      </c>
      <c r="L1420" s="49">
        <v>0.19</v>
      </c>
      <c r="M1420" s="38">
        <v>-0.14523251500000001</v>
      </c>
      <c r="N1420" s="38">
        <v>0.52414675799999999</v>
      </c>
      <c r="O1420" s="38">
        <v>11.43068656</v>
      </c>
      <c r="P1420" s="38">
        <v>1.4</v>
      </c>
      <c r="Q1420" s="38">
        <v>0.21</v>
      </c>
      <c r="R1420" s="38">
        <v>0.66</v>
      </c>
      <c r="S1420" s="38">
        <v>-4.96</v>
      </c>
      <c r="T1420" s="38">
        <v>-7.0000000000000007E-2</v>
      </c>
      <c r="U1420" s="38">
        <v>0.18</v>
      </c>
      <c r="V1420" s="38">
        <v>0.47</v>
      </c>
      <c r="W1420" s="38" t="s">
        <v>2139</v>
      </c>
      <c r="X1420" s="59" t="s">
        <v>7760</v>
      </c>
    </row>
    <row r="1421" spans="1:24" x14ac:dyDescent="0.2">
      <c r="A1421" s="38" t="s">
        <v>7761</v>
      </c>
      <c r="B1421" s="38" t="s">
        <v>7762</v>
      </c>
      <c r="C1421" s="38" t="s">
        <v>7763</v>
      </c>
      <c r="D1421" s="38" t="s">
        <v>7764</v>
      </c>
      <c r="E1421" s="38">
        <v>9</v>
      </c>
      <c r="F1421" s="38">
        <v>10.52</v>
      </c>
      <c r="G1421" s="38">
        <v>10.94</v>
      </c>
      <c r="H1421" s="38">
        <v>10.72</v>
      </c>
      <c r="I1421" s="38">
        <v>10.63</v>
      </c>
      <c r="J1421" s="38">
        <v>10.92</v>
      </c>
      <c r="K1421" s="38">
        <v>11.22</v>
      </c>
      <c r="L1421" s="49">
        <v>0.19</v>
      </c>
      <c r="M1421" s="38">
        <v>-0.148772504</v>
      </c>
      <c r="N1421" s="38">
        <v>0.53682834899999998</v>
      </c>
      <c r="O1421" s="38">
        <v>10.823240869999999</v>
      </c>
      <c r="P1421" s="38">
        <v>1.4</v>
      </c>
      <c r="Q1421" s="38">
        <v>0.21</v>
      </c>
      <c r="R1421" s="38">
        <v>0.66</v>
      </c>
      <c r="S1421" s="38">
        <v>-4.96</v>
      </c>
      <c r="T1421" s="38">
        <v>0.11</v>
      </c>
      <c r="U1421" s="38">
        <v>-0.02</v>
      </c>
      <c r="V1421" s="38">
        <v>0.5</v>
      </c>
      <c r="W1421" s="38" t="s">
        <v>2139</v>
      </c>
      <c r="X1421" s="59" t="s">
        <v>7764</v>
      </c>
    </row>
    <row r="1422" spans="1:24" x14ac:dyDescent="0.2">
      <c r="A1422" s="38" t="s">
        <v>7765</v>
      </c>
      <c r="B1422" s="38" t="s">
        <v>7766</v>
      </c>
      <c r="C1422" s="38" t="s">
        <v>7767</v>
      </c>
      <c r="D1422" s="38" t="s">
        <v>7768</v>
      </c>
      <c r="E1422" s="38">
        <v>2</v>
      </c>
      <c r="F1422" s="38">
        <v>8.76</v>
      </c>
      <c r="G1422" s="38">
        <v>8.27</v>
      </c>
      <c r="H1422" s="38">
        <v>7.88</v>
      </c>
      <c r="I1422" s="38">
        <v>8.99</v>
      </c>
      <c r="J1422" s="38">
        <v>8.2899999999999991</v>
      </c>
      <c r="K1422" s="38">
        <v>8.19</v>
      </c>
      <c r="L1422" s="49">
        <v>0.19</v>
      </c>
      <c r="M1422" s="38">
        <v>-0.148486427</v>
      </c>
      <c r="N1422" s="38">
        <v>0.527959387</v>
      </c>
      <c r="O1422" s="38">
        <v>8.3982652279999996</v>
      </c>
      <c r="P1422" s="38">
        <v>1.39</v>
      </c>
      <c r="Q1422" s="38">
        <v>0.22</v>
      </c>
      <c r="R1422" s="38">
        <v>0.66</v>
      </c>
      <c r="S1422" s="38">
        <v>-4.9800000000000004</v>
      </c>
      <c r="T1422" s="38">
        <v>0.23</v>
      </c>
      <c r="U1422" s="38">
        <v>0.02</v>
      </c>
      <c r="V1422" s="38">
        <v>0.31</v>
      </c>
      <c r="W1422" s="38" t="s">
        <v>2118</v>
      </c>
      <c r="X1422" s="59" t="s">
        <v>7768</v>
      </c>
    </row>
    <row r="1423" spans="1:24" x14ac:dyDescent="0.2">
      <c r="A1423" s="38" t="s">
        <v>7769</v>
      </c>
      <c r="B1423" s="38" t="s">
        <v>7770</v>
      </c>
      <c r="C1423" s="38" t="s">
        <v>7771</v>
      </c>
      <c r="D1423" s="58">
        <v>42248</v>
      </c>
      <c r="E1423" s="38">
        <v>3</v>
      </c>
      <c r="F1423" s="38">
        <v>9.99</v>
      </c>
      <c r="G1423" s="38">
        <v>9.93</v>
      </c>
      <c r="H1423" s="38">
        <v>10.8</v>
      </c>
      <c r="I1423" s="38">
        <v>10.43</v>
      </c>
      <c r="J1423" s="38">
        <v>10.11</v>
      </c>
      <c r="K1423" s="38">
        <v>10.74</v>
      </c>
      <c r="L1423" s="49">
        <v>0.19</v>
      </c>
      <c r="M1423" s="38">
        <v>-0.14758763</v>
      </c>
      <c r="N1423" s="38">
        <v>0.52474111400000001</v>
      </c>
      <c r="O1423" s="38">
        <v>10.33352363</v>
      </c>
      <c r="P1423" s="38">
        <v>1.39</v>
      </c>
      <c r="Q1423" s="38">
        <v>0.22</v>
      </c>
      <c r="R1423" s="38">
        <v>0.66</v>
      </c>
      <c r="S1423" s="38">
        <v>-4.9800000000000004</v>
      </c>
      <c r="T1423" s="38">
        <v>0.44</v>
      </c>
      <c r="U1423" s="38">
        <v>0.18</v>
      </c>
      <c r="V1423" s="38">
        <v>-0.06</v>
      </c>
      <c r="W1423" s="38" t="s">
        <v>2118</v>
      </c>
      <c r="X1423" s="60">
        <v>42248</v>
      </c>
    </row>
    <row r="1424" spans="1:24" x14ac:dyDescent="0.2">
      <c r="A1424" s="38" t="s">
        <v>7772</v>
      </c>
      <c r="B1424" s="38" t="s">
        <v>7773</v>
      </c>
      <c r="C1424" s="38" t="s">
        <v>7774</v>
      </c>
      <c r="D1424" s="38" t="s">
        <v>7775</v>
      </c>
      <c r="E1424" s="38">
        <v>12</v>
      </c>
      <c r="F1424" s="38">
        <v>10.94</v>
      </c>
      <c r="G1424" s="38">
        <v>11.3</v>
      </c>
      <c r="H1424" s="38">
        <v>11.57</v>
      </c>
      <c r="I1424" s="38">
        <v>11.46</v>
      </c>
      <c r="J1424" s="38">
        <v>11.39</v>
      </c>
      <c r="K1424" s="38">
        <v>11.54</v>
      </c>
      <c r="L1424" s="49">
        <v>0.19</v>
      </c>
      <c r="M1424" s="38">
        <v>-0.15258261100000001</v>
      </c>
      <c r="N1424" s="38">
        <v>0.54164668699999996</v>
      </c>
      <c r="O1424" s="38">
        <v>11.366558469999999</v>
      </c>
      <c r="P1424" s="38">
        <v>1.39</v>
      </c>
      <c r="Q1424" s="38">
        <v>0.22</v>
      </c>
      <c r="R1424" s="38">
        <v>0.66</v>
      </c>
      <c r="S1424" s="38">
        <v>-4.9800000000000004</v>
      </c>
      <c r="T1424" s="38">
        <v>0.52</v>
      </c>
      <c r="U1424" s="38">
        <v>0.09</v>
      </c>
      <c r="V1424" s="38">
        <v>-0.03</v>
      </c>
      <c r="W1424" s="38" t="s">
        <v>2118</v>
      </c>
      <c r="X1424" s="59" t="s">
        <v>7775</v>
      </c>
    </row>
    <row r="1425" spans="1:24" x14ac:dyDescent="0.2">
      <c r="A1425" s="38" t="s">
        <v>7776</v>
      </c>
      <c r="B1425" s="38" t="s">
        <v>7777</v>
      </c>
      <c r="C1425" s="38" t="s">
        <v>7778</v>
      </c>
      <c r="D1425" s="38" t="s">
        <v>7779</v>
      </c>
      <c r="E1425" s="38">
        <v>57</v>
      </c>
      <c r="F1425" s="38">
        <v>15.06</v>
      </c>
      <c r="G1425" s="38">
        <v>15</v>
      </c>
      <c r="H1425" s="38">
        <v>15.35</v>
      </c>
      <c r="I1425" s="38">
        <v>15.52</v>
      </c>
      <c r="J1425" s="38">
        <v>15.27</v>
      </c>
      <c r="K1425" s="38">
        <v>15.2</v>
      </c>
      <c r="L1425" s="49">
        <v>0.19</v>
      </c>
      <c r="M1425" s="38">
        <v>-0.15246584499999999</v>
      </c>
      <c r="N1425" s="38">
        <v>0.53803785599999998</v>
      </c>
      <c r="O1425" s="38">
        <v>15.232317739999999</v>
      </c>
      <c r="P1425" s="38">
        <v>1.38</v>
      </c>
      <c r="Q1425" s="38">
        <v>0.22</v>
      </c>
      <c r="R1425" s="38">
        <v>0.66</v>
      </c>
      <c r="S1425" s="38">
        <v>-4.9800000000000004</v>
      </c>
      <c r="T1425" s="38">
        <v>0.46</v>
      </c>
      <c r="U1425" s="38">
        <v>0.27</v>
      </c>
      <c r="V1425" s="38">
        <v>-0.15</v>
      </c>
      <c r="W1425" s="38" t="s">
        <v>2118</v>
      </c>
      <c r="X1425" s="59" t="s">
        <v>7779</v>
      </c>
    </row>
    <row r="1426" spans="1:24" x14ac:dyDescent="0.2">
      <c r="A1426" s="38" t="s">
        <v>7780</v>
      </c>
      <c r="B1426" s="38" t="s">
        <v>7781</v>
      </c>
      <c r="C1426" s="38" t="s">
        <v>7782</v>
      </c>
      <c r="D1426" s="38" t="s">
        <v>7783</v>
      </c>
      <c r="E1426" s="38">
        <v>1</v>
      </c>
      <c r="F1426" s="38">
        <v>8.44</v>
      </c>
      <c r="G1426" s="38">
        <v>8.1999999999999993</v>
      </c>
      <c r="H1426" s="38">
        <v>8.5</v>
      </c>
      <c r="I1426" s="38">
        <v>8.75</v>
      </c>
      <c r="J1426" s="38">
        <v>8.4600000000000009</v>
      </c>
      <c r="K1426" s="38">
        <v>8.51</v>
      </c>
      <c r="L1426" s="49">
        <v>0.19</v>
      </c>
      <c r="M1426" s="38">
        <v>-0.150044064</v>
      </c>
      <c r="N1426" s="38">
        <v>0.52693639400000003</v>
      </c>
      <c r="O1426" s="38">
        <v>8.4753577480000004</v>
      </c>
      <c r="P1426" s="38">
        <v>1.38</v>
      </c>
      <c r="Q1426" s="38">
        <v>0.22</v>
      </c>
      <c r="R1426" s="38">
        <v>0.67</v>
      </c>
      <c r="S1426" s="38">
        <v>-4.99</v>
      </c>
      <c r="T1426" s="38">
        <v>0.31</v>
      </c>
      <c r="U1426" s="38">
        <v>0.26</v>
      </c>
      <c r="V1426" s="38">
        <v>0.01</v>
      </c>
      <c r="W1426" s="38" t="s">
        <v>2118</v>
      </c>
      <c r="X1426" s="59" t="s">
        <v>7783</v>
      </c>
    </row>
    <row r="1427" spans="1:24" x14ac:dyDescent="0.2">
      <c r="A1427" s="38" t="s">
        <v>7784</v>
      </c>
      <c r="B1427" s="38" t="s">
        <v>7785</v>
      </c>
      <c r="C1427" s="38" t="s">
        <v>7786</v>
      </c>
      <c r="D1427" s="38" t="s">
        <v>7787</v>
      </c>
      <c r="E1427" s="38">
        <v>2</v>
      </c>
      <c r="F1427" s="38">
        <v>8.7100000000000009</v>
      </c>
      <c r="G1427" s="38">
        <v>9.0500000000000007</v>
      </c>
      <c r="H1427" s="38">
        <v>8.6999999999999993</v>
      </c>
      <c r="I1427" s="38">
        <v>8.91</v>
      </c>
      <c r="J1427" s="38">
        <v>9.06</v>
      </c>
      <c r="K1427" s="38">
        <v>9.0500000000000007</v>
      </c>
      <c r="L1427" s="49">
        <v>0.19</v>
      </c>
      <c r="M1427" s="38">
        <v>-0.14777772</v>
      </c>
      <c r="N1427" s="38">
        <v>0.51779016600000005</v>
      </c>
      <c r="O1427" s="38">
        <v>8.912316487</v>
      </c>
      <c r="P1427" s="38">
        <v>1.37</v>
      </c>
      <c r="Q1427" s="38">
        <v>0.22</v>
      </c>
      <c r="R1427" s="38">
        <v>0.67</v>
      </c>
      <c r="S1427" s="38">
        <v>-4.99</v>
      </c>
      <c r="T1427" s="38">
        <v>0.2</v>
      </c>
      <c r="U1427" s="38">
        <v>0.01</v>
      </c>
      <c r="V1427" s="38">
        <v>0.35</v>
      </c>
      <c r="W1427" s="38" t="s">
        <v>2118</v>
      </c>
      <c r="X1427" s="59" t="s">
        <v>7787</v>
      </c>
    </row>
    <row r="1428" spans="1:24" x14ac:dyDescent="0.2">
      <c r="A1428" s="38" t="s">
        <v>7788</v>
      </c>
      <c r="B1428" s="38" t="s">
        <v>7789</v>
      </c>
      <c r="C1428" s="38" t="s">
        <v>7790</v>
      </c>
      <c r="D1428" s="38" t="s">
        <v>7791</v>
      </c>
      <c r="E1428" s="38">
        <v>2</v>
      </c>
      <c r="F1428" s="38">
        <v>7.81</v>
      </c>
      <c r="G1428" s="38">
        <v>7.9</v>
      </c>
      <c r="H1428" s="38">
        <v>7.97</v>
      </c>
      <c r="I1428" s="38">
        <v>8.1</v>
      </c>
      <c r="J1428" s="38">
        <v>7.93</v>
      </c>
      <c r="K1428" s="38">
        <v>8.23</v>
      </c>
      <c r="L1428" s="49">
        <v>0.19</v>
      </c>
      <c r="M1428" s="38">
        <v>-0.15426200300000001</v>
      </c>
      <c r="N1428" s="38">
        <v>0.53876353399999999</v>
      </c>
      <c r="O1428" s="38">
        <v>7.9897628569999997</v>
      </c>
      <c r="P1428" s="38">
        <v>1.37</v>
      </c>
      <c r="Q1428" s="38">
        <v>0.22</v>
      </c>
      <c r="R1428" s="38">
        <v>0.67</v>
      </c>
      <c r="S1428" s="38">
        <v>-4.99</v>
      </c>
      <c r="T1428" s="38">
        <v>0.28999999999999998</v>
      </c>
      <c r="U1428" s="38">
        <v>0.03</v>
      </c>
      <c r="V1428" s="38">
        <v>0.26</v>
      </c>
      <c r="W1428" s="38" t="s">
        <v>2118</v>
      </c>
      <c r="X1428" s="59" t="s">
        <v>7791</v>
      </c>
    </row>
    <row r="1429" spans="1:24" x14ac:dyDescent="0.2">
      <c r="A1429" s="38" t="s">
        <v>7792</v>
      </c>
      <c r="B1429" s="38" t="s">
        <v>7793</v>
      </c>
      <c r="C1429" s="38" t="s">
        <v>7794</v>
      </c>
      <c r="D1429" s="38" t="s">
        <v>7795</v>
      </c>
      <c r="E1429" s="38">
        <v>46</v>
      </c>
      <c r="F1429" s="38">
        <v>13.93</v>
      </c>
      <c r="G1429" s="38">
        <v>14.19</v>
      </c>
      <c r="H1429" s="38">
        <v>13.52</v>
      </c>
      <c r="I1429" s="38">
        <v>13.93</v>
      </c>
      <c r="J1429" s="38">
        <v>14.19</v>
      </c>
      <c r="K1429" s="38">
        <v>14.09</v>
      </c>
      <c r="L1429" s="49">
        <v>0.19</v>
      </c>
      <c r="M1429" s="38">
        <v>-0.15729020199999999</v>
      </c>
      <c r="N1429" s="38">
        <v>0.54724527300000003</v>
      </c>
      <c r="O1429" s="38">
        <v>13.97593485</v>
      </c>
      <c r="P1429" s="38">
        <v>1.37</v>
      </c>
      <c r="Q1429" s="38">
        <v>0.22</v>
      </c>
      <c r="R1429" s="38">
        <v>0.67</v>
      </c>
      <c r="S1429" s="38">
        <v>-5</v>
      </c>
      <c r="T1429" s="38">
        <v>0</v>
      </c>
      <c r="U1429" s="38">
        <v>0</v>
      </c>
      <c r="V1429" s="38">
        <v>0.56999999999999995</v>
      </c>
      <c r="W1429" s="38" t="s">
        <v>2139</v>
      </c>
      <c r="X1429" s="59" t="s">
        <v>7795</v>
      </c>
    </row>
    <row r="1430" spans="1:24" x14ac:dyDescent="0.2">
      <c r="A1430" s="38" t="s">
        <v>7796</v>
      </c>
      <c r="B1430" s="38" t="s">
        <v>7797</v>
      </c>
      <c r="C1430" s="38" t="s">
        <v>7798</v>
      </c>
      <c r="D1430" s="38" t="s">
        <v>7799</v>
      </c>
      <c r="E1430" s="38">
        <v>4</v>
      </c>
      <c r="F1430" s="38">
        <v>8.36</v>
      </c>
      <c r="G1430" s="38">
        <v>8.6999999999999993</v>
      </c>
      <c r="H1430" s="38">
        <v>8.57</v>
      </c>
      <c r="I1430" s="38">
        <v>8.6999999999999993</v>
      </c>
      <c r="J1430" s="38">
        <v>8.9600000000000009</v>
      </c>
      <c r="K1430" s="38">
        <v>8.5399999999999991</v>
      </c>
      <c r="L1430" s="49">
        <v>0.19</v>
      </c>
      <c r="M1430" s="38">
        <v>-0.15739782099999999</v>
      </c>
      <c r="N1430" s="38">
        <v>0.54138277300000004</v>
      </c>
      <c r="O1430" s="38">
        <v>8.6373581349999995</v>
      </c>
      <c r="P1430" s="38">
        <v>1.36</v>
      </c>
      <c r="Q1430" s="38">
        <v>0.23</v>
      </c>
      <c r="R1430" s="38">
        <v>0.67</v>
      </c>
      <c r="S1430" s="38">
        <v>-5.01</v>
      </c>
      <c r="T1430" s="38">
        <v>0.34</v>
      </c>
      <c r="U1430" s="38">
        <v>0.26</v>
      </c>
      <c r="V1430" s="38">
        <v>-0.03</v>
      </c>
      <c r="W1430" s="38" t="s">
        <v>2118</v>
      </c>
      <c r="X1430" s="59" t="s">
        <v>7799</v>
      </c>
    </row>
    <row r="1431" spans="1:24" x14ac:dyDescent="0.2">
      <c r="A1431" s="38" t="s">
        <v>7800</v>
      </c>
      <c r="B1431" s="38" t="s">
        <v>7801</v>
      </c>
      <c r="C1431" s="38" t="s">
        <v>7802</v>
      </c>
      <c r="D1431" s="38" t="s">
        <v>7803</v>
      </c>
      <c r="E1431" s="38">
        <v>1</v>
      </c>
      <c r="F1431" s="38">
        <v>9.58</v>
      </c>
      <c r="G1431" s="38">
        <v>9.58</v>
      </c>
      <c r="H1431" s="38">
        <v>9.83</v>
      </c>
      <c r="I1431" s="38">
        <v>9.65</v>
      </c>
      <c r="J1431" s="38">
        <v>9.59</v>
      </c>
      <c r="K1431" s="38">
        <v>10.32</v>
      </c>
      <c r="L1431" s="49">
        <v>0.19</v>
      </c>
      <c r="M1431" s="38">
        <v>-0.15895999599999999</v>
      </c>
      <c r="N1431" s="38">
        <v>0.53838057399999995</v>
      </c>
      <c r="O1431" s="38">
        <v>9.7578625310000007</v>
      </c>
      <c r="P1431" s="38">
        <v>1.35</v>
      </c>
      <c r="Q1431" s="38">
        <v>0.23</v>
      </c>
      <c r="R1431" s="38">
        <v>0.67</v>
      </c>
      <c r="S1431" s="38">
        <v>-5.0199999999999996</v>
      </c>
      <c r="T1431" s="38">
        <v>7.0000000000000007E-2</v>
      </c>
      <c r="U1431" s="38">
        <v>0.01</v>
      </c>
      <c r="V1431" s="38">
        <v>0.49</v>
      </c>
      <c r="W1431" s="38" t="s">
        <v>2118</v>
      </c>
      <c r="X1431" s="59" t="s">
        <v>7803</v>
      </c>
    </row>
    <row r="1432" spans="1:24" x14ac:dyDescent="0.2">
      <c r="A1432" s="38" t="s">
        <v>7804</v>
      </c>
      <c r="B1432" s="38" t="s">
        <v>7805</v>
      </c>
      <c r="C1432" s="38" t="s">
        <v>7806</v>
      </c>
      <c r="D1432" s="38" t="s">
        <v>7807</v>
      </c>
      <c r="E1432" s="38">
        <v>1</v>
      </c>
      <c r="F1432" s="38">
        <v>7.39</v>
      </c>
      <c r="G1432" s="38">
        <v>7.37</v>
      </c>
      <c r="H1432" s="38">
        <v>6.96</v>
      </c>
      <c r="I1432" s="38">
        <v>7.69</v>
      </c>
      <c r="J1432" s="38">
        <v>7.55</v>
      </c>
      <c r="K1432" s="38">
        <v>7.06</v>
      </c>
      <c r="L1432" s="49">
        <v>0.19</v>
      </c>
      <c r="M1432" s="38">
        <v>-0.16360274699999999</v>
      </c>
      <c r="N1432" s="38">
        <v>0.55020683599999998</v>
      </c>
      <c r="O1432" s="38">
        <v>7.3353817860000001</v>
      </c>
      <c r="P1432" s="38">
        <v>1.34</v>
      </c>
      <c r="Q1432" s="38">
        <v>0.23</v>
      </c>
      <c r="R1432" s="38">
        <v>0.67</v>
      </c>
      <c r="S1432" s="38">
        <v>-5.03</v>
      </c>
      <c r="T1432" s="38">
        <v>0.3</v>
      </c>
      <c r="U1432" s="38">
        <v>0.18</v>
      </c>
      <c r="V1432" s="38">
        <v>0.1</v>
      </c>
      <c r="W1432" s="38" t="s">
        <v>2118</v>
      </c>
      <c r="X1432" s="59" t="s">
        <v>7807</v>
      </c>
    </row>
    <row r="1433" spans="1:24" x14ac:dyDescent="0.2">
      <c r="A1433" s="38" t="s">
        <v>7808</v>
      </c>
      <c r="B1433" s="38" t="s">
        <v>7809</v>
      </c>
      <c r="C1433" s="38" t="s">
        <v>7810</v>
      </c>
      <c r="D1433" s="38" t="s">
        <v>7811</v>
      </c>
      <c r="E1433" s="38">
        <v>8</v>
      </c>
      <c r="F1433" s="38">
        <v>10.54</v>
      </c>
      <c r="G1433" s="38">
        <v>10.64</v>
      </c>
      <c r="H1433" s="38">
        <v>10.24</v>
      </c>
      <c r="I1433" s="38">
        <v>10.52</v>
      </c>
      <c r="J1433" s="38">
        <v>10.71</v>
      </c>
      <c r="K1433" s="38">
        <v>10.76</v>
      </c>
      <c r="L1433" s="49">
        <v>0.19</v>
      </c>
      <c r="M1433" s="38">
        <v>-0.16498839100000001</v>
      </c>
      <c r="N1433" s="38">
        <v>0.53763383499999995</v>
      </c>
      <c r="O1433" s="38">
        <v>10.56651718</v>
      </c>
      <c r="P1433" s="38">
        <v>1.31</v>
      </c>
      <c r="Q1433" s="38">
        <v>0.24</v>
      </c>
      <c r="R1433" s="38">
        <v>0.68</v>
      </c>
      <c r="S1433" s="38">
        <v>-5.0599999999999996</v>
      </c>
      <c r="T1433" s="38">
        <v>-0.02</v>
      </c>
      <c r="U1433" s="38">
        <v>7.0000000000000007E-2</v>
      </c>
      <c r="V1433" s="38">
        <v>0.52</v>
      </c>
      <c r="W1433" s="38" t="s">
        <v>2139</v>
      </c>
      <c r="X1433" s="59" t="s">
        <v>7811</v>
      </c>
    </row>
    <row r="1434" spans="1:24" x14ac:dyDescent="0.2">
      <c r="A1434" s="38" t="s">
        <v>7812</v>
      </c>
      <c r="B1434" s="38" t="s">
        <v>7813</v>
      </c>
      <c r="C1434" s="38" t="s">
        <v>7814</v>
      </c>
      <c r="D1434" s="38" t="s">
        <v>7815</v>
      </c>
      <c r="E1434" s="38">
        <v>1</v>
      </c>
      <c r="F1434" s="38">
        <v>7.9</v>
      </c>
      <c r="G1434" s="38">
        <v>8.2899999999999991</v>
      </c>
      <c r="H1434" s="38">
        <v>8.2799999999999994</v>
      </c>
      <c r="I1434" s="38">
        <v>8.32</v>
      </c>
      <c r="J1434" s="38">
        <v>8.34</v>
      </c>
      <c r="K1434" s="38">
        <v>8.3800000000000008</v>
      </c>
      <c r="L1434" s="49">
        <v>0.19</v>
      </c>
      <c r="M1434" s="38">
        <v>-0.17023675599999999</v>
      </c>
      <c r="N1434" s="38">
        <v>0.55240980100000003</v>
      </c>
      <c r="O1434" s="38">
        <v>8.2497142550000007</v>
      </c>
      <c r="P1434" s="38">
        <v>1.31</v>
      </c>
      <c r="Q1434" s="38">
        <v>0.24</v>
      </c>
      <c r="R1434" s="38">
        <v>0.68</v>
      </c>
      <c r="S1434" s="38">
        <v>-5.0599999999999996</v>
      </c>
      <c r="T1434" s="38">
        <v>0.42</v>
      </c>
      <c r="U1434" s="38">
        <v>0.05</v>
      </c>
      <c r="V1434" s="38">
        <v>0.1</v>
      </c>
      <c r="W1434" s="38" t="s">
        <v>2118</v>
      </c>
      <c r="X1434" s="59" t="s">
        <v>7815</v>
      </c>
    </row>
    <row r="1435" spans="1:24" x14ac:dyDescent="0.2">
      <c r="A1435" s="38" t="s">
        <v>7816</v>
      </c>
      <c r="B1435" s="38" t="s">
        <v>7817</v>
      </c>
      <c r="C1435" s="38" t="s">
        <v>7818</v>
      </c>
      <c r="D1435" s="38" t="s">
        <v>7819</v>
      </c>
      <c r="E1435" s="38">
        <v>15</v>
      </c>
      <c r="F1435" s="38">
        <v>12.55</v>
      </c>
      <c r="G1435" s="38">
        <v>12.83</v>
      </c>
      <c r="H1435" s="38">
        <v>12.07</v>
      </c>
      <c r="I1435" s="38">
        <v>12.6</v>
      </c>
      <c r="J1435" s="38">
        <v>12.78</v>
      </c>
      <c r="K1435" s="38">
        <v>12.63</v>
      </c>
      <c r="L1435" s="49">
        <v>0.19</v>
      </c>
      <c r="M1435" s="38">
        <v>-0.16854999900000001</v>
      </c>
      <c r="N1435" s="38">
        <v>0.54266784499999998</v>
      </c>
      <c r="O1435" s="38">
        <v>12.576944060000001</v>
      </c>
      <c r="P1435" s="38">
        <v>1.3</v>
      </c>
      <c r="Q1435" s="38">
        <v>0.24</v>
      </c>
      <c r="R1435" s="38">
        <v>0.68</v>
      </c>
      <c r="S1435" s="38">
        <v>-5.07</v>
      </c>
      <c r="T1435" s="38">
        <v>0.05</v>
      </c>
      <c r="U1435" s="38">
        <v>-0.05</v>
      </c>
      <c r="V1435" s="38">
        <v>0.56000000000000005</v>
      </c>
      <c r="W1435" s="38" t="s">
        <v>2139</v>
      </c>
      <c r="X1435" s="59" t="s">
        <v>7819</v>
      </c>
    </row>
    <row r="1436" spans="1:24" x14ac:dyDescent="0.2">
      <c r="A1436" s="38" t="s">
        <v>7820</v>
      </c>
      <c r="B1436" s="38" t="s">
        <v>7821</v>
      </c>
      <c r="C1436" s="38" t="s">
        <v>7822</v>
      </c>
      <c r="D1436" s="38" t="s">
        <v>7823</v>
      </c>
      <c r="E1436" s="38">
        <v>3</v>
      </c>
      <c r="F1436" s="38">
        <v>9.32</v>
      </c>
      <c r="G1436" s="38">
        <v>9.48</v>
      </c>
      <c r="H1436" s="38">
        <v>10.14</v>
      </c>
      <c r="I1436" s="38">
        <v>9.84</v>
      </c>
      <c r="J1436" s="38">
        <v>9.5299999999999994</v>
      </c>
      <c r="K1436" s="38">
        <v>10.15</v>
      </c>
      <c r="L1436" s="49">
        <v>0.19</v>
      </c>
      <c r="M1436" s="38">
        <v>-0.17253589499999999</v>
      </c>
      <c r="N1436" s="38">
        <v>0.55528700499999994</v>
      </c>
      <c r="O1436" s="38">
        <v>9.7428065729999993</v>
      </c>
      <c r="P1436" s="38">
        <v>1.3</v>
      </c>
      <c r="Q1436" s="38">
        <v>0.24</v>
      </c>
      <c r="R1436" s="38">
        <v>0.68</v>
      </c>
      <c r="S1436" s="38">
        <v>-5.07</v>
      </c>
      <c r="T1436" s="38">
        <v>0.52</v>
      </c>
      <c r="U1436" s="38">
        <v>0.05</v>
      </c>
      <c r="V1436" s="38">
        <v>0.01</v>
      </c>
      <c r="W1436" s="38" t="s">
        <v>2118</v>
      </c>
      <c r="X1436" s="59" t="s">
        <v>7823</v>
      </c>
    </row>
    <row r="1437" spans="1:24" x14ac:dyDescent="0.2">
      <c r="A1437" s="38" t="s">
        <v>7824</v>
      </c>
      <c r="B1437" s="38" t="s">
        <v>7825</v>
      </c>
      <c r="C1437" s="38" t="s">
        <v>7826</v>
      </c>
      <c r="D1437" s="38" t="s">
        <v>7827</v>
      </c>
      <c r="E1437" s="38">
        <v>2</v>
      </c>
      <c r="F1437" s="38">
        <v>7.54</v>
      </c>
      <c r="G1437" s="38">
        <v>7.54</v>
      </c>
      <c r="H1437" s="38">
        <v>7.01</v>
      </c>
      <c r="I1437" s="38">
        <v>7.54</v>
      </c>
      <c r="J1437" s="38">
        <v>7.75</v>
      </c>
      <c r="K1437" s="38">
        <v>7.36</v>
      </c>
      <c r="L1437" s="49">
        <v>0.19</v>
      </c>
      <c r="M1437" s="38">
        <v>-0.18202389299999999</v>
      </c>
      <c r="N1437" s="38">
        <v>0.56109271999999999</v>
      </c>
      <c r="O1437" s="38">
        <v>7.4555938380000004</v>
      </c>
      <c r="P1437" s="38">
        <v>1.26</v>
      </c>
      <c r="Q1437" s="38">
        <v>0.26</v>
      </c>
      <c r="R1437" s="38">
        <v>0.68</v>
      </c>
      <c r="S1437" s="38">
        <v>-5.1100000000000003</v>
      </c>
      <c r="T1437" s="38">
        <v>0</v>
      </c>
      <c r="U1437" s="38">
        <v>0.21</v>
      </c>
      <c r="V1437" s="38">
        <v>0.35</v>
      </c>
      <c r="W1437" s="38" t="s">
        <v>2139</v>
      </c>
      <c r="X1437" s="59" t="s">
        <v>7827</v>
      </c>
    </row>
    <row r="1438" spans="1:24" x14ac:dyDescent="0.2">
      <c r="A1438" s="38" t="s">
        <v>7828</v>
      </c>
      <c r="B1438" s="38" t="s">
        <v>7829</v>
      </c>
      <c r="C1438" s="38" t="s">
        <v>7830</v>
      </c>
      <c r="D1438" s="38" t="s">
        <v>7831</v>
      </c>
      <c r="E1438" s="38">
        <v>26</v>
      </c>
      <c r="F1438" s="38">
        <v>12.73</v>
      </c>
      <c r="G1438" s="38">
        <v>12.59</v>
      </c>
      <c r="H1438" s="38">
        <v>12.77</v>
      </c>
      <c r="I1438" s="38">
        <v>13.07</v>
      </c>
      <c r="J1438" s="38">
        <v>13.07</v>
      </c>
      <c r="K1438" s="38">
        <v>12.54</v>
      </c>
      <c r="L1438" s="49">
        <v>0.19</v>
      </c>
      <c r="M1438" s="38">
        <v>-0.19383967599999999</v>
      </c>
      <c r="N1438" s="38">
        <v>0.58259593300000001</v>
      </c>
      <c r="O1438" s="38">
        <v>12.796606300000001</v>
      </c>
      <c r="P1438" s="38">
        <v>1.24</v>
      </c>
      <c r="Q1438" s="38">
        <v>0.26</v>
      </c>
      <c r="R1438" s="38">
        <v>0.68</v>
      </c>
      <c r="S1438" s="38">
        <v>-5.13</v>
      </c>
      <c r="T1438" s="38">
        <v>0.34</v>
      </c>
      <c r="U1438" s="38">
        <v>0.48</v>
      </c>
      <c r="V1438" s="38">
        <v>-0.23</v>
      </c>
      <c r="W1438" s="38" t="s">
        <v>2118</v>
      </c>
      <c r="X1438" s="59" t="s">
        <v>7831</v>
      </c>
    </row>
    <row r="1439" spans="1:24" x14ac:dyDescent="0.2">
      <c r="A1439" s="38" t="s">
        <v>7832</v>
      </c>
      <c r="B1439" s="38" t="s">
        <v>7833</v>
      </c>
      <c r="C1439" s="38" t="s">
        <v>7834</v>
      </c>
      <c r="D1439" s="38" t="s">
        <v>7835</v>
      </c>
      <c r="E1439" s="38">
        <v>1</v>
      </c>
      <c r="F1439" s="38">
        <v>7.74</v>
      </c>
      <c r="G1439" s="38">
        <v>8.39</v>
      </c>
      <c r="H1439" s="38">
        <v>7.91</v>
      </c>
      <c r="I1439" s="38">
        <v>8.18</v>
      </c>
      <c r="J1439" s="38">
        <v>8.31</v>
      </c>
      <c r="K1439" s="38">
        <v>8.1199999999999992</v>
      </c>
      <c r="L1439" s="49">
        <v>0.19</v>
      </c>
      <c r="M1439" s="38">
        <v>-0.19633353100000001</v>
      </c>
      <c r="N1439" s="38">
        <v>0.58144252500000004</v>
      </c>
      <c r="O1439" s="38">
        <v>8.1073456709999991</v>
      </c>
      <c r="P1439" s="38">
        <v>1.22</v>
      </c>
      <c r="Q1439" s="38">
        <v>0.27</v>
      </c>
      <c r="R1439" s="38">
        <v>0.69</v>
      </c>
      <c r="S1439" s="38">
        <v>-5.15</v>
      </c>
      <c r="T1439" s="38">
        <v>0.44</v>
      </c>
      <c r="U1439" s="38">
        <v>-0.08</v>
      </c>
      <c r="V1439" s="38">
        <v>0.21</v>
      </c>
      <c r="W1439" s="38" t="s">
        <v>2139</v>
      </c>
      <c r="X1439" s="59" t="s">
        <v>7835</v>
      </c>
    </row>
    <row r="1440" spans="1:24" x14ac:dyDescent="0.2">
      <c r="A1440" s="38" t="s">
        <v>7836</v>
      </c>
      <c r="B1440" s="38" t="s">
        <v>7837</v>
      </c>
      <c r="C1440" s="38" t="s">
        <v>7838</v>
      </c>
      <c r="D1440" s="38" t="s">
        <v>7839</v>
      </c>
      <c r="E1440" s="38">
        <v>1</v>
      </c>
      <c r="F1440" s="38">
        <v>7.54</v>
      </c>
      <c r="G1440" s="38">
        <v>8.24</v>
      </c>
      <c r="H1440" s="38">
        <v>6.4</v>
      </c>
      <c r="I1440" s="38">
        <v>7.92</v>
      </c>
      <c r="J1440" s="38">
        <v>8.2200000000000006</v>
      </c>
      <c r="K1440" s="38">
        <v>6.61</v>
      </c>
      <c r="L1440" s="49">
        <v>0.19</v>
      </c>
      <c r="M1440" s="38">
        <v>-0.19139945999999999</v>
      </c>
      <c r="N1440" s="38">
        <v>0.56664841099999996</v>
      </c>
      <c r="O1440" s="38">
        <v>7.4879348700000001</v>
      </c>
      <c r="P1440" s="38">
        <v>1.22</v>
      </c>
      <c r="Q1440" s="38">
        <v>0.27</v>
      </c>
      <c r="R1440" s="38">
        <v>0.69</v>
      </c>
      <c r="S1440" s="38">
        <v>-5.15</v>
      </c>
      <c r="T1440" s="38">
        <v>0.38</v>
      </c>
      <c r="U1440" s="38">
        <v>-0.02</v>
      </c>
      <c r="V1440" s="38">
        <v>0.21</v>
      </c>
      <c r="W1440" s="38" t="s">
        <v>2139</v>
      </c>
      <c r="X1440" s="59" t="s">
        <v>7839</v>
      </c>
    </row>
    <row r="1441" spans="1:24" x14ac:dyDescent="0.2">
      <c r="A1441" s="38" t="s">
        <v>7840</v>
      </c>
      <c r="B1441" s="38" t="s">
        <v>7841</v>
      </c>
      <c r="C1441" s="38" t="s">
        <v>7842</v>
      </c>
      <c r="D1441" s="38" t="s">
        <v>7843</v>
      </c>
      <c r="E1441" s="38">
        <v>2</v>
      </c>
      <c r="F1441" s="38">
        <v>8.06</v>
      </c>
      <c r="G1441" s="38">
        <v>8.18</v>
      </c>
      <c r="H1441" s="38">
        <v>7.37</v>
      </c>
      <c r="I1441" s="38">
        <v>8.5</v>
      </c>
      <c r="J1441" s="38">
        <v>8.1199999999999992</v>
      </c>
      <c r="K1441" s="38">
        <v>7.57</v>
      </c>
      <c r="L1441" s="49">
        <v>0.19</v>
      </c>
      <c r="M1441" s="38">
        <v>-0.19665435000000001</v>
      </c>
      <c r="N1441" s="38">
        <v>0.57659722499999999</v>
      </c>
      <c r="O1441" s="38">
        <v>7.9664402599999997</v>
      </c>
      <c r="P1441" s="38">
        <v>1.21</v>
      </c>
      <c r="Q1441" s="38">
        <v>0.27</v>
      </c>
      <c r="R1441" s="38">
        <v>0.69</v>
      </c>
      <c r="S1441" s="38">
        <v>-5.16</v>
      </c>
      <c r="T1441" s="38">
        <v>0.44</v>
      </c>
      <c r="U1441" s="38">
        <v>-0.06</v>
      </c>
      <c r="V1441" s="38">
        <v>0.2</v>
      </c>
      <c r="W1441" s="38" t="s">
        <v>2139</v>
      </c>
      <c r="X1441" s="59" t="s">
        <v>7843</v>
      </c>
    </row>
    <row r="1442" spans="1:24" x14ac:dyDescent="0.2">
      <c r="A1442" s="38" t="s">
        <v>7844</v>
      </c>
      <c r="B1442" s="38" t="s">
        <v>7845</v>
      </c>
      <c r="C1442" s="38" t="s">
        <v>7846</v>
      </c>
      <c r="D1442" s="38" t="s">
        <v>7847</v>
      </c>
      <c r="E1442" s="38">
        <v>1</v>
      </c>
      <c r="F1442" s="38">
        <v>6.25</v>
      </c>
      <c r="G1442" s="38">
        <v>6.36</v>
      </c>
      <c r="H1442" s="38">
        <v>6.24</v>
      </c>
      <c r="I1442" s="38">
        <v>6.43</v>
      </c>
      <c r="J1442" s="38">
        <v>6.45</v>
      </c>
      <c r="K1442" s="38">
        <v>6.53</v>
      </c>
      <c r="L1442" s="49">
        <v>0.19</v>
      </c>
      <c r="M1442" s="38">
        <v>-0.195322621</v>
      </c>
      <c r="N1442" s="38">
        <v>0.57083303200000002</v>
      </c>
      <c r="O1442" s="38">
        <v>6.3758000570000002</v>
      </c>
      <c r="P1442" s="38">
        <v>1.21</v>
      </c>
      <c r="Q1442" s="38">
        <v>0.27</v>
      </c>
      <c r="R1442" s="38">
        <v>0.69</v>
      </c>
      <c r="S1442" s="38">
        <v>-5.16</v>
      </c>
      <c r="T1442" s="38">
        <v>0.18</v>
      </c>
      <c r="U1442" s="38">
        <v>0.09</v>
      </c>
      <c r="V1442" s="38">
        <v>0.28999999999999998</v>
      </c>
      <c r="W1442" s="38" t="s">
        <v>2118</v>
      </c>
      <c r="X1442" s="59" t="s">
        <v>7847</v>
      </c>
    </row>
    <row r="1443" spans="1:24" x14ac:dyDescent="0.2">
      <c r="A1443" s="38" t="s">
        <v>7848</v>
      </c>
      <c r="B1443" s="38" t="s">
        <v>7849</v>
      </c>
      <c r="C1443" s="38" t="s">
        <v>7850</v>
      </c>
      <c r="D1443" s="38" t="s">
        <v>7851</v>
      </c>
      <c r="E1443" s="38">
        <v>2</v>
      </c>
      <c r="F1443" s="38">
        <v>9.42</v>
      </c>
      <c r="G1443" s="38">
        <v>8.92</v>
      </c>
      <c r="H1443" s="38">
        <v>9.7200000000000006</v>
      </c>
      <c r="I1443" s="38">
        <v>9.24</v>
      </c>
      <c r="J1443" s="38">
        <v>9.3699999999999992</v>
      </c>
      <c r="K1443" s="38">
        <v>10.02</v>
      </c>
      <c r="L1443" s="49">
        <v>0.19</v>
      </c>
      <c r="M1443" s="38">
        <v>-0.20352927300000001</v>
      </c>
      <c r="N1443" s="38">
        <v>0.58389310900000002</v>
      </c>
      <c r="O1443" s="38">
        <v>9.4498792490000003</v>
      </c>
      <c r="P1443" s="38">
        <v>1.19</v>
      </c>
      <c r="Q1443" s="38">
        <v>0.28000000000000003</v>
      </c>
      <c r="R1443" s="38">
        <v>0.69</v>
      </c>
      <c r="S1443" s="38">
        <v>-5.18</v>
      </c>
      <c r="T1443" s="38">
        <v>-0.18</v>
      </c>
      <c r="U1443" s="38">
        <v>0.45</v>
      </c>
      <c r="V1443" s="38">
        <v>0.3</v>
      </c>
      <c r="W1443" s="38" t="s">
        <v>2139</v>
      </c>
      <c r="X1443" s="59" t="s">
        <v>7851</v>
      </c>
    </row>
    <row r="1444" spans="1:24" x14ac:dyDescent="0.2">
      <c r="A1444" s="38" t="s">
        <v>7852</v>
      </c>
      <c r="B1444" s="38" t="s">
        <v>7853</v>
      </c>
      <c r="C1444" s="38" t="s">
        <v>7854</v>
      </c>
      <c r="D1444" s="38" t="s">
        <v>7855</v>
      </c>
      <c r="E1444" s="38">
        <v>1</v>
      </c>
      <c r="F1444" s="38">
        <v>7.52</v>
      </c>
      <c r="G1444" s="38">
        <v>7.31</v>
      </c>
      <c r="H1444" s="38">
        <v>7.18</v>
      </c>
      <c r="I1444" s="38">
        <v>7.58</v>
      </c>
      <c r="J1444" s="38">
        <v>7.39</v>
      </c>
      <c r="K1444" s="38">
        <v>7.61</v>
      </c>
      <c r="L1444" s="49">
        <v>0.19</v>
      </c>
      <c r="M1444" s="38">
        <v>-0.19835138299999999</v>
      </c>
      <c r="N1444" s="38">
        <v>0.568849932</v>
      </c>
      <c r="O1444" s="38">
        <v>7.4310858059999996</v>
      </c>
      <c r="P1444" s="38">
        <v>1.19</v>
      </c>
      <c r="Q1444" s="38">
        <v>0.28000000000000003</v>
      </c>
      <c r="R1444" s="38">
        <v>0.69</v>
      </c>
      <c r="S1444" s="38">
        <v>-5.18</v>
      </c>
      <c r="T1444" s="38">
        <v>0.06</v>
      </c>
      <c r="U1444" s="38">
        <v>0.08</v>
      </c>
      <c r="V1444" s="38">
        <v>0.43</v>
      </c>
      <c r="W1444" s="38" t="s">
        <v>2118</v>
      </c>
      <c r="X1444" s="59" t="s">
        <v>7855</v>
      </c>
    </row>
    <row r="1445" spans="1:24" x14ac:dyDescent="0.2">
      <c r="A1445" s="38" t="s">
        <v>7856</v>
      </c>
      <c r="B1445" s="38" t="s">
        <v>7857</v>
      </c>
      <c r="C1445" s="38" t="s">
        <v>7858</v>
      </c>
      <c r="D1445" s="38" t="s">
        <v>7859</v>
      </c>
      <c r="E1445" s="38">
        <v>2</v>
      </c>
      <c r="F1445" s="38">
        <v>8.4600000000000009</v>
      </c>
      <c r="G1445" s="38">
        <v>8.59</v>
      </c>
      <c r="H1445" s="38">
        <v>9.52</v>
      </c>
      <c r="I1445" s="38">
        <v>9.02</v>
      </c>
      <c r="J1445" s="38">
        <v>8.6199999999999992</v>
      </c>
      <c r="K1445" s="38">
        <v>9.51</v>
      </c>
      <c r="L1445" s="49">
        <v>0.19</v>
      </c>
      <c r="M1445" s="38">
        <v>-0.20946098799999999</v>
      </c>
      <c r="N1445" s="38">
        <v>0.59570468200000004</v>
      </c>
      <c r="O1445" s="38">
        <v>8.9534679340000007</v>
      </c>
      <c r="P1445" s="38">
        <v>1.19</v>
      </c>
      <c r="Q1445" s="38">
        <v>0.28000000000000003</v>
      </c>
      <c r="R1445" s="38">
        <v>0.69</v>
      </c>
      <c r="S1445" s="38">
        <v>-5.19</v>
      </c>
      <c r="T1445" s="38">
        <v>0.56000000000000005</v>
      </c>
      <c r="U1445" s="38">
        <v>0.03</v>
      </c>
      <c r="V1445" s="38">
        <v>-0.01</v>
      </c>
      <c r="W1445" s="38" t="s">
        <v>2118</v>
      </c>
      <c r="X1445" s="59" t="s">
        <v>7859</v>
      </c>
    </row>
    <row r="1446" spans="1:24" x14ac:dyDescent="0.2">
      <c r="A1446" s="38" t="s">
        <v>7860</v>
      </c>
      <c r="B1446" s="38" t="s">
        <v>7861</v>
      </c>
      <c r="C1446" s="38" t="s">
        <v>7862</v>
      </c>
      <c r="D1446" s="38" t="s">
        <v>7863</v>
      </c>
      <c r="E1446" s="38">
        <v>10</v>
      </c>
      <c r="F1446" s="38">
        <v>11.68</v>
      </c>
      <c r="G1446" s="38">
        <v>11.92</v>
      </c>
      <c r="H1446" s="38">
        <v>10.95</v>
      </c>
      <c r="I1446" s="38">
        <v>11.65</v>
      </c>
      <c r="J1446" s="38">
        <v>11.91</v>
      </c>
      <c r="K1446" s="38">
        <v>11.56</v>
      </c>
      <c r="L1446" s="49">
        <v>0.19</v>
      </c>
      <c r="M1446" s="38">
        <v>-0.20472425599999999</v>
      </c>
      <c r="N1446" s="38">
        <v>0.58146690199999995</v>
      </c>
      <c r="O1446" s="38">
        <v>11.609141989999999</v>
      </c>
      <c r="P1446" s="38">
        <v>1.19</v>
      </c>
      <c r="Q1446" s="38">
        <v>0.28000000000000003</v>
      </c>
      <c r="R1446" s="38">
        <v>0.69</v>
      </c>
      <c r="S1446" s="38">
        <v>-5.19</v>
      </c>
      <c r="T1446" s="38">
        <v>-0.03</v>
      </c>
      <c r="U1446" s="38">
        <v>-0.01</v>
      </c>
      <c r="V1446" s="38">
        <v>0.61</v>
      </c>
      <c r="W1446" s="38" t="s">
        <v>3929</v>
      </c>
      <c r="X1446" s="59" t="s">
        <v>7863</v>
      </c>
    </row>
    <row r="1447" spans="1:24" x14ac:dyDescent="0.2">
      <c r="A1447" s="38" t="s">
        <v>7864</v>
      </c>
      <c r="B1447" s="38" t="s">
        <v>7865</v>
      </c>
      <c r="C1447" s="38" t="s">
        <v>7866</v>
      </c>
      <c r="D1447" s="38" t="s">
        <v>7867</v>
      </c>
      <c r="E1447" s="38">
        <v>1</v>
      </c>
      <c r="F1447" s="38">
        <v>6.52</v>
      </c>
      <c r="G1447" s="38">
        <v>6.14</v>
      </c>
      <c r="H1447" s="38">
        <v>6.01</v>
      </c>
      <c r="I1447" s="38">
        <v>6.55</v>
      </c>
      <c r="J1447" s="38">
        <v>6.5</v>
      </c>
      <c r="K1447" s="38">
        <v>6.19</v>
      </c>
      <c r="L1447" s="49">
        <v>0.19</v>
      </c>
      <c r="M1447" s="38">
        <v>-0.21121775300000001</v>
      </c>
      <c r="N1447" s="38">
        <v>0.59022653300000005</v>
      </c>
      <c r="O1447" s="38">
        <v>6.3187742800000004</v>
      </c>
      <c r="P1447" s="38">
        <v>1.17</v>
      </c>
      <c r="Q1447" s="38">
        <v>0.28999999999999998</v>
      </c>
      <c r="R1447" s="38">
        <v>0.7</v>
      </c>
      <c r="S1447" s="38">
        <v>-5.2</v>
      </c>
      <c r="T1447" s="38">
        <v>0.03</v>
      </c>
      <c r="U1447" s="38">
        <v>0.36</v>
      </c>
      <c r="V1447" s="38">
        <v>0.18</v>
      </c>
      <c r="W1447" s="38" t="s">
        <v>2118</v>
      </c>
      <c r="X1447" s="59" t="s">
        <v>7867</v>
      </c>
    </row>
    <row r="1448" spans="1:24" x14ac:dyDescent="0.2">
      <c r="A1448" s="38" t="s">
        <v>7868</v>
      </c>
      <c r="B1448" s="38" t="s">
        <v>7869</v>
      </c>
      <c r="C1448" s="38" t="s">
        <v>7870</v>
      </c>
      <c r="D1448" s="38" t="s">
        <v>7871</v>
      </c>
      <c r="E1448" s="38">
        <v>2</v>
      </c>
      <c r="F1448" s="38">
        <v>9.67</v>
      </c>
      <c r="G1448" s="38">
        <v>10.01</v>
      </c>
      <c r="H1448" s="38">
        <v>9.99</v>
      </c>
      <c r="I1448" s="38">
        <v>10.27</v>
      </c>
      <c r="J1448" s="38">
        <v>10.02</v>
      </c>
      <c r="K1448" s="38">
        <v>9.9499999999999993</v>
      </c>
      <c r="L1448" s="49">
        <v>0.19</v>
      </c>
      <c r="M1448" s="38">
        <v>-0.21518742399999999</v>
      </c>
      <c r="N1448" s="38">
        <v>0.58786307199999999</v>
      </c>
      <c r="O1448" s="38">
        <v>9.9859319440000007</v>
      </c>
      <c r="P1448" s="38">
        <v>1.1499999999999999</v>
      </c>
      <c r="Q1448" s="38">
        <v>0.3</v>
      </c>
      <c r="R1448" s="38">
        <v>0.7</v>
      </c>
      <c r="S1448" s="38">
        <v>-5.23</v>
      </c>
      <c r="T1448" s="38">
        <v>0.6</v>
      </c>
      <c r="U1448" s="38">
        <v>0.01</v>
      </c>
      <c r="V1448" s="38">
        <v>-0.04</v>
      </c>
      <c r="W1448" s="38" t="s">
        <v>2118</v>
      </c>
      <c r="X1448" s="59" t="s">
        <v>7871</v>
      </c>
    </row>
    <row r="1449" spans="1:24" x14ac:dyDescent="0.2">
      <c r="A1449" s="38" t="s">
        <v>7872</v>
      </c>
      <c r="B1449" s="38" t="s">
        <v>7873</v>
      </c>
      <c r="C1449" s="38" t="s">
        <v>7874</v>
      </c>
      <c r="D1449" s="38" t="s">
        <v>7875</v>
      </c>
      <c r="E1449" s="38">
        <v>2</v>
      </c>
      <c r="F1449" s="38">
        <v>8.6199999999999992</v>
      </c>
      <c r="G1449" s="38">
        <v>8.76</v>
      </c>
      <c r="H1449" s="38">
        <v>10.220000000000001</v>
      </c>
      <c r="I1449" s="38">
        <v>9.18</v>
      </c>
      <c r="J1449" s="38">
        <v>8.8800000000000008</v>
      </c>
      <c r="K1449" s="38">
        <v>10.1</v>
      </c>
      <c r="L1449" s="49">
        <v>0.19</v>
      </c>
      <c r="M1449" s="38">
        <v>-0.22153345699999999</v>
      </c>
      <c r="N1449" s="38">
        <v>0.59493782200000001</v>
      </c>
      <c r="O1449" s="38">
        <v>9.2935810540000006</v>
      </c>
      <c r="P1449" s="38">
        <v>1.1299999999999999</v>
      </c>
      <c r="Q1449" s="38">
        <v>0.3</v>
      </c>
      <c r="R1449" s="38">
        <v>0.71</v>
      </c>
      <c r="S1449" s="38">
        <v>-5.24</v>
      </c>
      <c r="T1449" s="38">
        <v>0.56000000000000005</v>
      </c>
      <c r="U1449" s="38">
        <v>0.12</v>
      </c>
      <c r="V1449" s="38">
        <v>-0.12</v>
      </c>
      <c r="W1449" s="38" t="s">
        <v>2118</v>
      </c>
      <c r="X1449" s="59" t="s">
        <v>7875</v>
      </c>
    </row>
    <row r="1450" spans="1:24" x14ac:dyDescent="0.2">
      <c r="A1450" s="38" t="s">
        <v>7876</v>
      </c>
      <c r="B1450" s="38" t="s">
        <v>7877</v>
      </c>
      <c r="C1450" s="38" t="s">
        <v>7878</v>
      </c>
      <c r="D1450" s="38" t="s">
        <v>7879</v>
      </c>
      <c r="E1450" s="38">
        <v>1</v>
      </c>
      <c r="F1450" s="38">
        <v>7.25</v>
      </c>
      <c r="G1450" s="38">
        <v>7.47</v>
      </c>
      <c r="H1450" s="38">
        <v>8.01</v>
      </c>
      <c r="I1450" s="38">
        <v>7.75</v>
      </c>
      <c r="J1450" s="38">
        <v>7.59</v>
      </c>
      <c r="K1450" s="38">
        <v>7.95</v>
      </c>
      <c r="L1450" s="49">
        <v>0.19</v>
      </c>
      <c r="M1450" s="38">
        <v>-0.22550157300000001</v>
      </c>
      <c r="N1450" s="38">
        <v>0.60057176000000001</v>
      </c>
      <c r="O1450" s="38">
        <v>7.6692631770000004</v>
      </c>
      <c r="P1450" s="38">
        <v>1.1200000000000001</v>
      </c>
      <c r="Q1450" s="38">
        <v>0.31</v>
      </c>
      <c r="R1450" s="38">
        <v>0.71</v>
      </c>
      <c r="S1450" s="38">
        <v>-5.25</v>
      </c>
      <c r="T1450" s="38">
        <v>0.5</v>
      </c>
      <c r="U1450" s="38">
        <v>0.12</v>
      </c>
      <c r="V1450" s="38">
        <v>-0.06</v>
      </c>
      <c r="W1450" s="38" t="s">
        <v>2118</v>
      </c>
      <c r="X1450" s="59" t="s">
        <v>7879</v>
      </c>
    </row>
    <row r="1451" spans="1:24" x14ac:dyDescent="0.2">
      <c r="A1451" s="38" t="s">
        <v>7880</v>
      </c>
      <c r="B1451" s="38" t="s">
        <v>7881</v>
      </c>
      <c r="C1451" s="38" t="s">
        <v>7882</v>
      </c>
      <c r="D1451" s="38" t="s">
        <v>7883</v>
      </c>
      <c r="E1451" s="38">
        <v>1</v>
      </c>
      <c r="F1451" s="38">
        <v>8</v>
      </c>
      <c r="G1451" s="38">
        <v>8.34</v>
      </c>
      <c r="H1451" s="38">
        <v>7.75</v>
      </c>
      <c r="I1451" s="38">
        <v>8</v>
      </c>
      <c r="J1451" s="38">
        <v>8.35</v>
      </c>
      <c r="K1451" s="38">
        <v>8.3000000000000007</v>
      </c>
      <c r="L1451" s="49">
        <v>0.19</v>
      </c>
      <c r="M1451" s="38">
        <v>-0.22865184</v>
      </c>
      <c r="N1451" s="38">
        <v>0.60656523500000004</v>
      </c>
      <c r="O1451" s="38">
        <v>8.1236315660000002</v>
      </c>
      <c r="P1451" s="38">
        <v>1.1200000000000001</v>
      </c>
      <c r="Q1451" s="38">
        <v>0.31</v>
      </c>
      <c r="R1451" s="38">
        <v>0.71</v>
      </c>
      <c r="S1451" s="38">
        <v>-5.25</v>
      </c>
      <c r="T1451" s="38">
        <v>0</v>
      </c>
      <c r="U1451" s="38">
        <v>0.01</v>
      </c>
      <c r="V1451" s="38">
        <v>0.55000000000000004</v>
      </c>
      <c r="W1451" s="38" t="s">
        <v>2139</v>
      </c>
      <c r="X1451" s="59" t="s">
        <v>7883</v>
      </c>
    </row>
    <row r="1452" spans="1:24" x14ac:dyDescent="0.2">
      <c r="A1452" s="38" t="s">
        <v>7884</v>
      </c>
      <c r="B1452" s="38" t="s">
        <v>7885</v>
      </c>
      <c r="C1452" s="38" t="s">
        <v>7886</v>
      </c>
      <c r="D1452" s="38" t="s">
        <v>7887</v>
      </c>
      <c r="E1452" s="38">
        <v>1</v>
      </c>
      <c r="F1452" s="38">
        <v>6.59</v>
      </c>
      <c r="G1452" s="38">
        <v>6.77</v>
      </c>
      <c r="H1452" s="38">
        <v>7.25</v>
      </c>
      <c r="I1452" s="38">
        <v>7.09</v>
      </c>
      <c r="J1452" s="38">
        <v>6.9</v>
      </c>
      <c r="K1452" s="38">
        <v>7.19</v>
      </c>
      <c r="L1452" s="49">
        <v>0.19</v>
      </c>
      <c r="M1452" s="38">
        <v>-0.243272143</v>
      </c>
      <c r="N1452" s="38">
        <v>0.61745275600000005</v>
      </c>
      <c r="O1452" s="38">
        <v>6.9643375699999996</v>
      </c>
      <c r="P1452" s="38">
        <v>1.07</v>
      </c>
      <c r="Q1452" s="38">
        <v>0.33</v>
      </c>
      <c r="R1452" s="38">
        <v>0.71</v>
      </c>
      <c r="S1452" s="38">
        <v>-5.3</v>
      </c>
      <c r="T1452" s="38">
        <v>0.5</v>
      </c>
      <c r="U1452" s="38">
        <v>0.13</v>
      </c>
      <c r="V1452" s="38">
        <v>-0.06</v>
      </c>
      <c r="W1452" s="38" t="s">
        <v>2118</v>
      </c>
      <c r="X1452" s="59" t="s">
        <v>7887</v>
      </c>
    </row>
    <row r="1453" spans="1:24" x14ac:dyDescent="0.2">
      <c r="A1453" s="38" t="s">
        <v>7888</v>
      </c>
      <c r="B1453" s="38" t="s">
        <v>7889</v>
      </c>
      <c r="C1453" s="38" t="s">
        <v>7890</v>
      </c>
      <c r="D1453" s="38" t="s">
        <v>7891</v>
      </c>
      <c r="E1453" s="38">
        <v>1</v>
      </c>
      <c r="F1453" s="38">
        <v>8.32</v>
      </c>
      <c r="G1453" s="38">
        <v>8.58</v>
      </c>
      <c r="H1453" s="38">
        <v>8.17</v>
      </c>
      <c r="I1453" s="38">
        <v>8.76</v>
      </c>
      <c r="J1453" s="38">
        <v>8.35</v>
      </c>
      <c r="K1453" s="38">
        <v>8.5299999999999994</v>
      </c>
      <c r="L1453" s="49">
        <v>0.19</v>
      </c>
      <c r="M1453" s="38">
        <v>-0.24808627999999999</v>
      </c>
      <c r="N1453" s="38">
        <v>0.62964527800000003</v>
      </c>
      <c r="O1453" s="38">
        <v>8.4550809600000001</v>
      </c>
      <c r="P1453" s="38">
        <v>1.07</v>
      </c>
      <c r="Q1453" s="38">
        <v>0.33</v>
      </c>
      <c r="R1453" s="38">
        <v>0.71</v>
      </c>
      <c r="S1453" s="38">
        <v>-5.3</v>
      </c>
      <c r="T1453" s="38">
        <v>0.44</v>
      </c>
      <c r="U1453" s="38">
        <v>-0.23</v>
      </c>
      <c r="V1453" s="38">
        <v>0.36</v>
      </c>
      <c r="W1453" s="38" t="s">
        <v>2139</v>
      </c>
      <c r="X1453" s="59" t="s">
        <v>7891</v>
      </c>
    </row>
    <row r="1454" spans="1:24" x14ac:dyDescent="0.2">
      <c r="A1454" s="38" t="s">
        <v>7892</v>
      </c>
      <c r="B1454" s="38" t="s">
        <v>7893</v>
      </c>
      <c r="C1454" s="38" t="s">
        <v>7894</v>
      </c>
      <c r="D1454" s="38" t="s">
        <v>7895</v>
      </c>
      <c r="E1454" s="38">
        <v>4</v>
      </c>
      <c r="F1454" s="38">
        <v>8.61</v>
      </c>
      <c r="G1454" s="38">
        <v>8.51</v>
      </c>
      <c r="H1454" s="38">
        <v>9.69</v>
      </c>
      <c r="I1454" s="38">
        <v>9.09</v>
      </c>
      <c r="J1454" s="38">
        <v>8.83</v>
      </c>
      <c r="K1454" s="38">
        <v>9.4600000000000009</v>
      </c>
      <c r="L1454" s="49">
        <v>0.19</v>
      </c>
      <c r="M1454" s="38">
        <v>-0.24459024200000001</v>
      </c>
      <c r="N1454" s="38">
        <v>0.61995131599999997</v>
      </c>
      <c r="O1454" s="38">
        <v>9.0328079139999993</v>
      </c>
      <c r="P1454" s="38">
        <v>1.07</v>
      </c>
      <c r="Q1454" s="38">
        <v>0.33</v>
      </c>
      <c r="R1454" s="38">
        <v>0.71</v>
      </c>
      <c r="S1454" s="38">
        <v>-5.3</v>
      </c>
      <c r="T1454" s="38">
        <v>0.48</v>
      </c>
      <c r="U1454" s="38">
        <v>0.32</v>
      </c>
      <c r="V1454" s="38">
        <v>-0.23</v>
      </c>
      <c r="W1454" s="38" t="s">
        <v>2118</v>
      </c>
      <c r="X1454" s="59" t="s">
        <v>7895</v>
      </c>
    </row>
    <row r="1455" spans="1:24" x14ac:dyDescent="0.2">
      <c r="A1455" s="38" t="s">
        <v>7896</v>
      </c>
      <c r="B1455" s="38" t="s">
        <v>7897</v>
      </c>
      <c r="C1455" s="38" t="s">
        <v>7898</v>
      </c>
      <c r="D1455" s="38" t="s">
        <v>7899</v>
      </c>
      <c r="E1455" s="38">
        <v>7</v>
      </c>
      <c r="F1455" s="38">
        <v>10.86</v>
      </c>
      <c r="G1455" s="38">
        <v>10.99</v>
      </c>
      <c r="H1455" s="38">
        <v>10.7</v>
      </c>
      <c r="I1455" s="38">
        <v>11</v>
      </c>
      <c r="J1455" s="38">
        <v>10.78</v>
      </c>
      <c r="K1455" s="38">
        <v>11.33</v>
      </c>
      <c r="L1455" s="49">
        <v>0.19</v>
      </c>
      <c r="M1455" s="38">
        <v>-0.24666668</v>
      </c>
      <c r="N1455" s="38">
        <v>0.61931033300000005</v>
      </c>
      <c r="O1455" s="38">
        <v>10.94479145</v>
      </c>
      <c r="P1455" s="38">
        <v>1.07</v>
      </c>
      <c r="Q1455" s="38">
        <v>0.33</v>
      </c>
      <c r="R1455" s="38">
        <v>0.72</v>
      </c>
      <c r="S1455" s="38">
        <v>-5.31</v>
      </c>
      <c r="T1455" s="38">
        <v>0.14000000000000001</v>
      </c>
      <c r="U1455" s="38">
        <v>-0.21</v>
      </c>
      <c r="V1455" s="38">
        <v>0.63</v>
      </c>
      <c r="W1455" s="38" t="s">
        <v>2139</v>
      </c>
      <c r="X1455" s="59" t="s">
        <v>7899</v>
      </c>
    </row>
    <row r="1456" spans="1:24" x14ac:dyDescent="0.2">
      <c r="A1456" s="38" t="s">
        <v>7900</v>
      </c>
      <c r="B1456" s="38" t="s">
        <v>7901</v>
      </c>
      <c r="C1456" s="38" t="s">
        <v>7902</v>
      </c>
      <c r="D1456" s="38" t="s">
        <v>7903</v>
      </c>
      <c r="E1456" s="38">
        <v>9</v>
      </c>
      <c r="F1456" s="38">
        <v>10.71</v>
      </c>
      <c r="G1456" s="38">
        <v>11.41</v>
      </c>
      <c r="H1456" s="38">
        <v>11.37</v>
      </c>
      <c r="I1456" s="38">
        <v>11.4</v>
      </c>
      <c r="J1456" s="38">
        <v>11.23</v>
      </c>
      <c r="K1456" s="38">
        <v>11.44</v>
      </c>
      <c r="L1456" s="49">
        <v>0.19</v>
      </c>
      <c r="M1456" s="38">
        <v>-0.263415815</v>
      </c>
      <c r="N1456" s="38">
        <v>0.65049643400000001</v>
      </c>
      <c r="O1456" s="38">
        <v>11.260832300000001</v>
      </c>
      <c r="P1456" s="38">
        <v>1.05</v>
      </c>
      <c r="Q1456" s="38">
        <v>0.34</v>
      </c>
      <c r="R1456" s="38">
        <v>0.72</v>
      </c>
      <c r="S1456" s="38">
        <v>-5.32</v>
      </c>
      <c r="T1456" s="38">
        <v>0.69</v>
      </c>
      <c r="U1456" s="38">
        <v>-0.18</v>
      </c>
      <c r="V1456" s="38">
        <v>7.0000000000000007E-2</v>
      </c>
      <c r="W1456" s="38" t="s">
        <v>2139</v>
      </c>
      <c r="X1456" s="59" t="s">
        <v>7903</v>
      </c>
    </row>
    <row r="1457" spans="1:24" x14ac:dyDescent="0.2">
      <c r="A1457" s="38" t="s">
        <v>7904</v>
      </c>
      <c r="B1457" s="38" t="s">
        <v>7905</v>
      </c>
      <c r="C1457" s="38" t="s">
        <v>7906</v>
      </c>
      <c r="D1457" s="38" t="s">
        <v>7907</v>
      </c>
      <c r="E1457" s="38">
        <v>6</v>
      </c>
      <c r="F1457" s="38">
        <v>10.31</v>
      </c>
      <c r="G1457" s="38">
        <v>10.36</v>
      </c>
      <c r="H1457" s="38">
        <v>10.53</v>
      </c>
      <c r="I1457" s="38">
        <v>10.91</v>
      </c>
      <c r="J1457" s="38">
        <v>10.61</v>
      </c>
      <c r="K1457" s="38">
        <v>10.25</v>
      </c>
      <c r="L1457" s="49">
        <v>0.19</v>
      </c>
      <c r="M1457" s="38">
        <v>-0.26240508800000001</v>
      </c>
      <c r="N1457" s="38">
        <v>0.64809296999999999</v>
      </c>
      <c r="O1457" s="38">
        <v>10.495372100000001</v>
      </c>
      <c r="P1457" s="38">
        <v>1.05</v>
      </c>
      <c r="Q1457" s="38">
        <v>0.34</v>
      </c>
      <c r="R1457" s="38">
        <v>0.72</v>
      </c>
      <c r="S1457" s="38">
        <v>-5.32</v>
      </c>
      <c r="T1457" s="38">
        <v>0.6</v>
      </c>
      <c r="U1457" s="38">
        <v>0.25</v>
      </c>
      <c r="V1457" s="38">
        <v>-0.28000000000000003</v>
      </c>
      <c r="W1457" s="38" t="s">
        <v>2118</v>
      </c>
      <c r="X1457" s="59" t="s">
        <v>7907</v>
      </c>
    </row>
    <row r="1458" spans="1:24" x14ac:dyDescent="0.2">
      <c r="A1458" s="38" t="s">
        <v>7908</v>
      </c>
      <c r="B1458" s="38" t="s">
        <v>7909</v>
      </c>
      <c r="C1458" s="38" t="s">
        <v>7910</v>
      </c>
      <c r="D1458" s="38" t="s">
        <v>7911</v>
      </c>
      <c r="E1458" s="38">
        <v>1</v>
      </c>
      <c r="F1458" s="38">
        <v>6.72</v>
      </c>
      <c r="G1458" s="38">
        <v>5.62</v>
      </c>
      <c r="H1458" s="38">
        <v>6.64</v>
      </c>
      <c r="I1458" s="38">
        <v>6.56</v>
      </c>
      <c r="J1458" s="38">
        <v>5.99</v>
      </c>
      <c r="K1458" s="38">
        <v>7</v>
      </c>
      <c r="L1458" s="49">
        <v>0.19</v>
      </c>
      <c r="M1458" s="38">
        <v>-0.25928879799999999</v>
      </c>
      <c r="N1458" s="38">
        <v>0.64129613200000002</v>
      </c>
      <c r="O1458" s="38">
        <v>6.4219265529999996</v>
      </c>
      <c r="P1458" s="38">
        <v>1.05</v>
      </c>
      <c r="Q1458" s="38">
        <v>0.34</v>
      </c>
      <c r="R1458" s="38">
        <v>0.72</v>
      </c>
      <c r="S1458" s="38">
        <v>-5.32</v>
      </c>
      <c r="T1458" s="38">
        <v>-0.16</v>
      </c>
      <c r="U1458" s="38">
        <v>0.37</v>
      </c>
      <c r="V1458" s="38">
        <v>0.36</v>
      </c>
      <c r="W1458" s="38" t="s">
        <v>2139</v>
      </c>
      <c r="X1458" s="59" t="s">
        <v>7911</v>
      </c>
    </row>
    <row r="1459" spans="1:24" x14ac:dyDescent="0.2">
      <c r="A1459" s="38" t="s">
        <v>7912</v>
      </c>
      <c r="B1459" s="38" t="s">
        <v>7913</v>
      </c>
      <c r="C1459" s="38" t="s">
        <v>7914</v>
      </c>
      <c r="D1459" s="38" t="s">
        <v>7915</v>
      </c>
      <c r="E1459" s="38">
        <v>1</v>
      </c>
      <c r="F1459" s="38">
        <v>5.03</v>
      </c>
      <c r="G1459" s="38">
        <v>5.48</v>
      </c>
      <c r="H1459" s="38">
        <v>5.32</v>
      </c>
      <c r="I1459" s="38">
        <v>5.49</v>
      </c>
      <c r="J1459" s="38">
        <v>5.45</v>
      </c>
      <c r="K1459" s="38">
        <v>5.48</v>
      </c>
      <c r="L1459" s="49">
        <v>0.19</v>
      </c>
      <c r="M1459" s="38">
        <v>-0.26501340899999998</v>
      </c>
      <c r="N1459" s="38">
        <v>0.65168977100000003</v>
      </c>
      <c r="O1459" s="38">
        <v>5.3767212420000003</v>
      </c>
      <c r="P1459" s="38">
        <v>1.04</v>
      </c>
      <c r="Q1459" s="38">
        <v>0.34</v>
      </c>
      <c r="R1459" s="38">
        <v>0.72</v>
      </c>
      <c r="S1459" s="38">
        <v>-5.33</v>
      </c>
      <c r="T1459" s="38">
        <v>0.46</v>
      </c>
      <c r="U1459" s="38">
        <v>-0.03</v>
      </c>
      <c r="V1459" s="38">
        <v>0.16</v>
      </c>
      <c r="W1459" s="38" t="s">
        <v>2139</v>
      </c>
      <c r="X1459" s="59" t="s">
        <v>7915</v>
      </c>
    </row>
    <row r="1460" spans="1:24" x14ac:dyDescent="0.2">
      <c r="A1460" s="38" t="s">
        <v>7916</v>
      </c>
      <c r="B1460" s="38" t="s">
        <v>7917</v>
      </c>
      <c r="C1460" s="38" t="s">
        <v>7918</v>
      </c>
      <c r="D1460" s="38" t="s">
        <v>7919</v>
      </c>
      <c r="E1460" s="38">
        <v>2</v>
      </c>
      <c r="F1460" s="38">
        <v>8.32</v>
      </c>
      <c r="G1460" s="38">
        <v>9.0299999999999994</v>
      </c>
      <c r="H1460" s="38">
        <v>8.36</v>
      </c>
      <c r="I1460" s="38">
        <v>8.8800000000000008</v>
      </c>
      <c r="J1460" s="38">
        <v>8.83</v>
      </c>
      <c r="K1460" s="38">
        <v>8.5500000000000007</v>
      </c>
      <c r="L1460" s="49">
        <v>0.19</v>
      </c>
      <c r="M1460" s="38">
        <v>-0.25625838099999998</v>
      </c>
      <c r="N1460" s="38">
        <v>0.62919270199999999</v>
      </c>
      <c r="O1460" s="38">
        <v>8.6606991600000001</v>
      </c>
      <c r="P1460" s="38">
        <v>1.04</v>
      </c>
      <c r="Q1460" s="38">
        <v>0.34</v>
      </c>
      <c r="R1460" s="38">
        <v>0.72</v>
      </c>
      <c r="S1460" s="38">
        <v>-5.33</v>
      </c>
      <c r="T1460" s="38">
        <v>0.56000000000000005</v>
      </c>
      <c r="U1460" s="38">
        <v>-0.2</v>
      </c>
      <c r="V1460" s="38">
        <v>0.19</v>
      </c>
      <c r="W1460" s="38" t="s">
        <v>2139</v>
      </c>
      <c r="X1460" s="59" t="s">
        <v>7919</v>
      </c>
    </row>
    <row r="1461" spans="1:24" x14ac:dyDescent="0.2">
      <c r="A1461" s="38" t="s">
        <v>7920</v>
      </c>
      <c r="B1461" s="38" t="s">
        <v>7921</v>
      </c>
      <c r="C1461" s="38" t="s">
        <v>7922</v>
      </c>
      <c r="D1461" s="38" t="s">
        <v>7923</v>
      </c>
      <c r="E1461" s="38">
        <v>2</v>
      </c>
      <c r="F1461" s="38">
        <v>7.53</v>
      </c>
      <c r="G1461" s="38">
        <v>7.88</v>
      </c>
      <c r="H1461" s="38">
        <v>7.45</v>
      </c>
      <c r="I1461" s="38">
        <v>7.82</v>
      </c>
      <c r="J1461" s="38">
        <v>7.67</v>
      </c>
      <c r="K1461" s="38">
        <v>7.94</v>
      </c>
      <c r="L1461" s="49">
        <v>0.19</v>
      </c>
      <c r="M1461" s="38">
        <v>-0.26540630399999998</v>
      </c>
      <c r="N1461" s="38">
        <v>0.63888707899999997</v>
      </c>
      <c r="O1461" s="38">
        <v>7.7156073709999999</v>
      </c>
      <c r="P1461" s="38">
        <v>1.02</v>
      </c>
      <c r="Q1461" s="38">
        <v>0.35</v>
      </c>
      <c r="R1461" s="38">
        <v>0.73</v>
      </c>
      <c r="S1461" s="38">
        <v>-5.35</v>
      </c>
      <c r="T1461" s="38">
        <v>0.28999999999999998</v>
      </c>
      <c r="U1461" s="38">
        <v>-0.21</v>
      </c>
      <c r="V1461" s="38">
        <v>0.49</v>
      </c>
      <c r="W1461" s="38" t="s">
        <v>2139</v>
      </c>
      <c r="X1461" s="59" t="s">
        <v>7923</v>
      </c>
    </row>
    <row r="1462" spans="1:24" x14ac:dyDescent="0.2">
      <c r="A1462" s="38" t="s">
        <v>7924</v>
      </c>
      <c r="B1462" s="38" t="s">
        <v>7925</v>
      </c>
      <c r="C1462" s="38" t="s">
        <v>7926</v>
      </c>
      <c r="D1462" s="38" t="s">
        <v>7927</v>
      </c>
      <c r="E1462" s="38">
        <v>8</v>
      </c>
      <c r="F1462" s="38">
        <v>10.63</v>
      </c>
      <c r="G1462" s="38">
        <v>11.06</v>
      </c>
      <c r="H1462" s="38">
        <v>11.44</v>
      </c>
      <c r="I1462" s="38">
        <v>11.35</v>
      </c>
      <c r="J1462" s="38">
        <v>10.98</v>
      </c>
      <c r="K1462" s="38">
        <v>11.37</v>
      </c>
      <c r="L1462" s="49">
        <v>0.19</v>
      </c>
      <c r="M1462" s="38">
        <v>-0.27998914699999999</v>
      </c>
      <c r="N1462" s="38">
        <v>0.65422980600000002</v>
      </c>
      <c r="O1462" s="38">
        <v>11.13741057</v>
      </c>
      <c r="P1462" s="38">
        <v>1</v>
      </c>
      <c r="Q1462" s="38">
        <v>0.36</v>
      </c>
      <c r="R1462" s="38">
        <v>0.74</v>
      </c>
      <c r="S1462" s="38">
        <v>-5.37</v>
      </c>
      <c r="T1462" s="38">
        <v>0.72</v>
      </c>
      <c r="U1462" s="38">
        <v>-0.08</v>
      </c>
      <c r="V1462" s="38">
        <v>-7.0000000000000007E-2</v>
      </c>
      <c r="W1462" s="38" t="s">
        <v>2139</v>
      </c>
      <c r="X1462" s="59" t="s">
        <v>7927</v>
      </c>
    </row>
    <row r="1463" spans="1:24" x14ac:dyDescent="0.2">
      <c r="A1463" s="38" t="s">
        <v>7928</v>
      </c>
      <c r="B1463" s="38" t="s">
        <v>7929</v>
      </c>
      <c r="C1463" s="38" t="s">
        <v>7930</v>
      </c>
      <c r="D1463" s="38" t="s">
        <v>7931</v>
      </c>
      <c r="E1463" s="38">
        <v>1</v>
      </c>
      <c r="F1463" s="38">
        <v>6.63</v>
      </c>
      <c r="G1463" s="38">
        <v>6.49</v>
      </c>
      <c r="H1463" s="38">
        <v>6.38</v>
      </c>
      <c r="I1463" s="38">
        <v>6.41</v>
      </c>
      <c r="J1463" s="38">
        <v>6.89</v>
      </c>
      <c r="K1463" s="38">
        <v>6.77</v>
      </c>
      <c r="L1463" s="49">
        <v>0.19</v>
      </c>
      <c r="M1463" s="38">
        <v>-0.28342230499999999</v>
      </c>
      <c r="N1463" s="38">
        <v>0.66332925200000004</v>
      </c>
      <c r="O1463" s="38">
        <v>6.5925687020000003</v>
      </c>
      <c r="P1463" s="38">
        <v>0.99</v>
      </c>
      <c r="Q1463" s="38">
        <v>0.36</v>
      </c>
      <c r="R1463" s="38">
        <v>0.74</v>
      </c>
      <c r="S1463" s="38">
        <v>-5.37</v>
      </c>
      <c r="T1463" s="38">
        <v>-0.22</v>
      </c>
      <c r="U1463" s="38">
        <v>0.4</v>
      </c>
      <c r="V1463" s="38">
        <v>0.39</v>
      </c>
      <c r="W1463" s="38" t="s">
        <v>2139</v>
      </c>
      <c r="X1463" s="59" t="s">
        <v>7931</v>
      </c>
    </row>
    <row r="1464" spans="1:24" x14ac:dyDescent="0.2">
      <c r="A1464" s="38" t="s">
        <v>7932</v>
      </c>
      <c r="B1464" s="38" t="s">
        <v>7933</v>
      </c>
      <c r="C1464" s="38" t="s">
        <v>7934</v>
      </c>
      <c r="D1464" s="38" t="s">
        <v>7935</v>
      </c>
      <c r="E1464" s="38">
        <v>1</v>
      </c>
      <c r="F1464" s="38">
        <v>7.18</v>
      </c>
      <c r="G1464" s="38">
        <v>6.03</v>
      </c>
      <c r="H1464" s="38">
        <v>6.66</v>
      </c>
      <c r="I1464" s="38">
        <v>7.75</v>
      </c>
      <c r="J1464" s="38">
        <v>6.19</v>
      </c>
      <c r="K1464" s="38">
        <v>6.49</v>
      </c>
      <c r="L1464" s="49">
        <v>0.19</v>
      </c>
      <c r="M1464" s="38">
        <v>-0.28653443200000001</v>
      </c>
      <c r="N1464" s="38">
        <v>0.66528492800000005</v>
      </c>
      <c r="O1464" s="38">
        <v>6.7174140470000001</v>
      </c>
      <c r="P1464" s="38">
        <v>0.98</v>
      </c>
      <c r="Q1464" s="38">
        <v>0.36</v>
      </c>
      <c r="R1464" s="38">
        <v>0.74</v>
      </c>
      <c r="S1464" s="38">
        <v>-5.38</v>
      </c>
      <c r="T1464" s="38">
        <v>0.56999999999999995</v>
      </c>
      <c r="U1464" s="38">
        <v>0.16</v>
      </c>
      <c r="V1464" s="38">
        <v>-0.17</v>
      </c>
      <c r="W1464" s="38" t="s">
        <v>2118</v>
      </c>
      <c r="X1464" s="59" t="s">
        <v>7935</v>
      </c>
    </row>
    <row r="1465" spans="1:24" x14ac:dyDescent="0.2">
      <c r="A1465" s="38" t="s">
        <v>7936</v>
      </c>
      <c r="B1465" s="38" t="s">
        <v>7937</v>
      </c>
      <c r="C1465" s="38" t="s">
        <v>7938</v>
      </c>
      <c r="D1465" s="38" t="s">
        <v>7939</v>
      </c>
      <c r="E1465" s="38">
        <v>1</v>
      </c>
      <c r="F1465" s="38">
        <v>8.5299999999999994</v>
      </c>
      <c r="G1465" s="38">
        <v>9.2100000000000009</v>
      </c>
      <c r="H1465" s="38">
        <v>8.15</v>
      </c>
      <c r="I1465" s="38">
        <v>9.01</v>
      </c>
      <c r="J1465" s="38">
        <v>8.9</v>
      </c>
      <c r="K1465" s="38">
        <v>8.5399999999999991</v>
      </c>
      <c r="L1465" s="49">
        <v>0.19</v>
      </c>
      <c r="M1465" s="38">
        <v>-0.289465947</v>
      </c>
      <c r="N1465" s="38">
        <v>0.66275421999999995</v>
      </c>
      <c r="O1465" s="38">
        <v>8.7228130349999997</v>
      </c>
      <c r="P1465" s="38">
        <v>0.97</v>
      </c>
      <c r="Q1465" s="38">
        <v>0.37</v>
      </c>
      <c r="R1465" s="38">
        <v>0.74</v>
      </c>
      <c r="S1465" s="38">
        <v>-5.39</v>
      </c>
      <c r="T1465" s="38">
        <v>0.48</v>
      </c>
      <c r="U1465" s="38">
        <v>-0.31</v>
      </c>
      <c r="V1465" s="38">
        <v>0.39</v>
      </c>
      <c r="W1465" s="38" t="s">
        <v>2139</v>
      </c>
      <c r="X1465" s="59" t="s">
        <v>7939</v>
      </c>
    </row>
    <row r="1466" spans="1:24" x14ac:dyDescent="0.2">
      <c r="A1466" s="38" t="s">
        <v>7940</v>
      </c>
      <c r="B1466" s="38" t="s">
        <v>7941</v>
      </c>
      <c r="C1466" s="38" t="s">
        <v>7942</v>
      </c>
      <c r="D1466" s="38" t="s">
        <v>7943</v>
      </c>
      <c r="E1466" s="38">
        <v>14</v>
      </c>
      <c r="F1466" s="38">
        <v>11.49</v>
      </c>
      <c r="G1466" s="38">
        <v>11.69</v>
      </c>
      <c r="H1466" s="38">
        <v>11.01</v>
      </c>
      <c r="I1466" s="38">
        <v>12.25</v>
      </c>
      <c r="J1466" s="38">
        <v>11.67</v>
      </c>
      <c r="K1466" s="38">
        <v>10.84</v>
      </c>
      <c r="L1466" s="49">
        <v>0.19</v>
      </c>
      <c r="M1466" s="38">
        <v>-0.30966979500000003</v>
      </c>
      <c r="N1466" s="38">
        <v>0.69113788499999995</v>
      </c>
      <c r="O1466" s="38">
        <v>11.492616290000001</v>
      </c>
      <c r="P1466" s="38">
        <v>0.95</v>
      </c>
      <c r="Q1466" s="38">
        <v>0.38</v>
      </c>
      <c r="R1466" s="38">
        <v>0.75</v>
      </c>
      <c r="S1466" s="38">
        <v>-5.41</v>
      </c>
      <c r="T1466" s="38">
        <v>0.76</v>
      </c>
      <c r="U1466" s="38">
        <v>-0.02</v>
      </c>
      <c r="V1466" s="38">
        <v>-0.17</v>
      </c>
      <c r="W1466" s="38" t="s">
        <v>2139</v>
      </c>
      <c r="X1466" s="59" t="s">
        <v>7943</v>
      </c>
    </row>
    <row r="1467" spans="1:24" x14ac:dyDescent="0.2">
      <c r="A1467" s="38" t="s">
        <v>7944</v>
      </c>
      <c r="B1467" s="38" t="s">
        <v>7945</v>
      </c>
      <c r="C1467" s="38" t="s">
        <v>7946</v>
      </c>
      <c r="D1467" s="38" t="s">
        <v>7947</v>
      </c>
      <c r="E1467" s="38">
        <v>1</v>
      </c>
      <c r="F1467" s="38">
        <v>6.37</v>
      </c>
      <c r="G1467" s="38">
        <v>5.13</v>
      </c>
      <c r="H1467" s="38">
        <v>5.84</v>
      </c>
      <c r="I1467" s="38">
        <v>6.38</v>
      </c>
      <c r="J1467" s="38">
        <v>5.87</v>
      </c>
      <c r="K1467" s="38">
        <v>5.67</v>
      </c>
      <c r="L1467" s="49">
        <v>0.19</v>
      </c>
      <c r="M1467" s="38">
        <v>-0.37081765500000002</v>
      </c>
      <c r="N1467" s="38">
        <v>0.75517228999999997</v>
      </c>
      <c r="O1467" s="38">
        <v>5.8778217890000004</v>
      </c>
      <c r="P1467" s="38">
        <v>0.84</v>
      </c>
      <c r="Q1467" s="38">
        <v>0.43</v>
      </c>
      <c r="R1467" s="38">
        <v>0.78</v>
      </c>
      <c r="S1467" s="38">
        <v>-5.5</v>
      </c>
      <c r="T1467" s="38">
        <v>0.01</v>
      </c>
      <c r="U1467" s="38">
        <v>0.74</v>
      </c>
      <c r="V1467" s="38">
        <v>-0.17</v>
      </c>
      <c r="W1467" s="38" t="s">
        <v>2118</v>
      </c>
      <c r="X1467" s="59" t="s">
        <v>7947</v>
      </c>
    </row>
    <row r="1468" spans="1:24" x14ac:dyDescent="0.2">
      <c r="A1468" s="38" t="s">
        <v>7948</v>
      </c>
      <c r="B1468" s="38" t="s">
        <v>7949</v>
      </c>
      <c r="C1468" s="38" t="s">
        <v>7950</v>
      </c>
      <c r="D1468" s="38" t="s">
        <v>7951</v>
      </c>
      <c r="E1468" s="38">
        <v>10</v>
      </c>
      <c r="F1468" s="38">
        <v>9.92</v>
      </c>
      <c r="G1468" s="38">
        <v>10.33</v>
      </c>
      <c r="H1468" s="38">
        <v>10.96</v>
      </c>
      <c r="I1468" s="38">
        <v>10.79</v>
      </c>
      <c r="J1468" s="38">
        <v>10.220000000000001</v>
      </c>
      <c r="K1468" s="38">
        <v>10.77</v>
      </c>
      <c r="L1468" s="49">
        <v>0.19</v>
      </c>
      <c r="M1468" s="38">
        <v>-0.394487372</v>
      </c>
      <c r="N1468" s="38">
        <v>0.77427918900000003</v>
      </c>
      <c r="O1468" s="38">
        <v>10.498033039999999</v>
      </c>
      <c r="P1468" s="38">
        <v>0.82</v>
      </c>
      <c r="Q1468" s="38">
        <v>0.45</v>
      </c>
      <c r="R1468" s="38">
        <v>0.79</v>
      </c>
      <c r="S1468" s="38">
        <v>-5.52</v>
      </c>
      <c r="T1468" s="38">
        <v>0.87</v>
      </c>
      <c r="U1468" s="38">
        <v>-0.11</v>
      </c>
      <c r="V1468" s="38">
        <v>-0.19</v>
      </c>
      <c r="W1468" s="38" t="s">
        <v>2139</v>
      </c>
      <c r="X1468" s="59" t="s">
        <v>7951</v>
      </c>
    </row>
    <row r="1469" spans="1:24" x14ac:dyDescent="0.2">
      <c r="A1469" s="38" t="s">
        <v>7952</v>
      </c>
      <c r="B1469" s="38" t="s">
        <v>7953</v>
      </c>
      <c r="C1469" s="38" t="s">
        <v>7954</v>
      </c>
      <c r="D1469" s="38" t="s">
        <v>7955</v>
      </c>
      <c r="E1469" s="38">
        <v>3</v>
      </c>
      <c r="F1469" s="38">
        <v>7.24</v>
      </c>
      <c r="G1469" s="38">
        <v>7.74</v>
      </c>
      <c r="H1469" s="38">
        <v>8.66</v>
      </c>
      <c r="I1469" s="38">
        <v>8.26</v>
      </c>
      <c r="J1469" s="38">
        <v>7.79</v>
      </c>
      <c r="K1469" s="38">
        <v>8.15</v>
      </c>
      <c r="L1469" s="49">
        <v>0.19</v>
      </c>
      <c r="M1469" s="38">
        <v>-0.57047893999999999</v>
      </c>
      <c r="N1469" s="38">
        <v>0.94731137700000001</v>
      </c>
      <c r="O1469" s="38">
        <v>7.9728715110000001</v>
      </c>
      <c r="P1469" s="38">
        <v>0.63</v>
      </c>
      <c r="Q1469" s="38">
        <v>0.56000000000000005</v>
      </c>
      <c r="R1469" s="38">
        <v>0.84</v>
      </c>
      <c r="S1469" s="38">
        <v>-5.66</v>
      </c>
      <c r="T1469" s="38">
        <v>1.02</v>
      </c>
      <c r="U1469" s="38">
        <v>0.05</v>
      </c>
      <c r="V1469" s="38">
        <v>-0.51</v>
      </c>
      <c r="W1469" s="38" t="s">
        <v>2118</v>
      </c>
      <c r="X1469" s="59" t="s">
        <v>7955</v>
      </c>
    </row>
    <row r="1470" spans="1:24" x14ac:dyDescent="0.2">
      <c r="A1470" s="38" t="s">
        <v>7956</v>
      </c>
      <c r="B1470" s="38" t="s">
        <v>7957</v>
      </c>
      <c r="C1470" s="38" t="s">
        <v>7958</v>
      </c>
      <c r="D1470" s="38" t="s">
        <v>7959</v>
      </c>
      <c r="E1470" s="38">
        <v>1</v>
      </c>
      <c r="F1470" s="38">
        <v>6.85</v>
      </c>
      <c r="G1470" s="38">
        <v>8.0299999999999994</v>
      </c>
      <c r="H1470" s="38">
        <v>6.38</v>
      </c>
      <c r="I1470" s="38">
        <v>8</v>
      </c>
      <c r="J1470" s="38">
        <v>7.71</v>
      </c>
      <c r="K1470" s="38">
        <v>6.11</v>
      </c>
      <c r="L1470" s="49">
        <v>0.19</v>
      </c>
      <c r="M1470" s="38">
        <v>-0.63602954899999997</v>
      </c>
      <c r="N1470" s="38">
        <v>1.0167739840000001</v>
      </c>
      <c r="O1470" s="38">
        <v>7.1813877789999996</v>
      </c>
      <c r="P1470" s="38">
        <v>0.57999999999999996</v>
      </c>
      <c r="Q1470" s="38">
        <v>0.57999999999999996</v>
      </c>
      <c r="R1470" s="38">
        <v>0.85</v>
      </c>
      <c r="S1470" s="38">
        <v>-5.68</v>
      </c>
      <c r="T1470" s="38">
        <v>1.1499999999999999</v>
      </c>
      <c r="U1470" s="38">
        <v>-0.32</v>
      </c>
      <c r="V1470" s="38">
        <v>-0.27</v>
      </c>
      <c r="W1470" s="38" t="s">
        <v>2139</v>
      </c>
      <c r="X1470" s="59" t="s">
        <v>7959</v>
      </c>
    </row>
    <row r="1471" spans="1:24" x14ac:dyDescent="0.2">
      <c r="A1471" s="38" t="s">
        <v>7960</v>
      </c>
      <c r="B1471" s="38" t="s">
        <v>7961</v>
      </c>
      <c r="C1471" s="38" t="s">
        <v>7962</v>
      </c>
      <c r="D1471" s="38" t="s">
        <v>7963</v>
      </c>
      <c r="E1471" s="38">
        <v>22</v>
      </c>
      <c r="F1471" s="38">
        <v>13.55</v>
      </c>
      <c r="G1471" s="38">
        <v>13.48</v>
      </c>
      <c r="H1471" s="38">
        <v>13.31</v>
      </c>
      <c r="I1471" s="38">
        <v>13.63</v>
      </c>
      <c r="J1471" s="38">
        <v>13.71</v>
      </c>
      <c r="K1471" s="38">
        <v>13.55</v>
      </c>
      <c r="L1471" s="49">
        <v>0.18</v>
      </c>
      <c r="M1471" s="38">
        <v>-4.7240653000000001E-2</v>
      </c>
      <c r="N1471" s="38">
        <v>0.40821471500000001</v>
      </c>
      <c r="O1471" s="38">
        <v>13.53855235</v>
      </c>
      <c r="P1471" s="38">
        <v>1.96</v>
      </c>
      <c r="Q1471" s="38">
        <v>0.1</v>
      </c>
      <c r="R1471" s="38">
        <v>0.57999999999999996</v>
      </c>
      <c r="S1471" s="38">
        <v>-4.3099999999999996</v>
      </c>
      <c r="T1471" s="38">
        <v>0.08</v>
      </c>
      <c r="U1471" s="38">
        <v>0.23</v>
      </c>
      <c r="V1471" s="38">
        <v>0.24</v>
      </c>
      <c r="W1471" s="38" t="s">
        <v>2118</v>
      </c>
      <c r="X1471" s="59" t="s">
        <v>7963</v>
      </c>
    </row>
    <row r="1472" spans="1:24" x14ac:dyDescent="0.2">
      <c r="A1472" s="38" t="s">
        <v>7964</v>
      </c>
      <c r="B1472" s="38" t="s">
        <v>7965</v>
      </c>
      <c r="C1472" s="38" t="s">
        <v>7966</v>
      </c>
      <c r="D1472" s="38" t="s">
        <v>7967</v>
      </c>
      <c r="E1472" s="38">
        <v>21</v>
      </c>
      <c r="F1472" s="38">
        <v>14.42</v>
      </c>
      <c r="G1472" s="38">
        <v>14.45</v>
      </c>
      <c r="H1472" s="38">
        <v>14.51</v>
      </c>
      <c r="I1472" s="38">
        <v>14.6</v>
      </c>
      <c r="J1472" s="38">
        <v>14.53</v>
      </c>
      <c r="K1472" s="38">
        <v>14.8</v>
      </c>
      <c r="L1472" s="49">
        <v>0.18</v>
      </c>
      <c r="M1472" s="38">
        <v>-5.2441383000000001E-2</v>
      </c>
      <c r="N1472" s="38">
        <v>0.42129898399999999</v>
      </c>
      <c r="O1472" s="38">
        <v>14.55145008</v>
      </c>
      <c r="P1472" s="38">
        <v>1.93</v>
      </c>
      <c r="Q1472" s="38">
        <v>0.1</v>
      </c>
      <c r="R1472" s="38">
        <v>0.57999999999999996</v>
      </c>
      <c r="S1472" s="38">
        <v>-4.3499999999999996</v>
      </c>
      <c r="T1472" s="38">
        <v>0.18</v>
      </c>
      <c r="U1472" s="38">
        <v>0.08</v>
      </c>
      <c r="V1472" s="38">
        <v>0.28999999999999998</v>
      </c>
      <c r="W1472" s="38" t="s">
        <v>2118</v>
      </c>
      <c r="X1472" s="59" t="s">
        <v>7967</v>
      </c>
    </row>
    <row r="1473" spans="1:24" x14ac:dyDescent="0.2">
      <c r="A1473" s="38" t="s">
        <v>7968</v>
      </c>
      <c r="B1473" s="38" t="s">
        <v>7969</v>
      </c>
      <c r="C1473" s="38" t="s">
        <v>7970</v>
      </c>
      <c r="D1473" s="38" t="s">
        <v>7971</v>
      </c>
      <c r="E1473" s="38">
        <v>28</v>
      </c>
      <c r="F1473" s="38">
        <v>14.82</v>
      </c>
      <c r="G1473" s="38">
        <v>14.86</v>
      </c>
      <c r="H1473" s="38">
        <v>14.68</v>
      </c>
      <c r="I1473" s="38">
        <v>14.97</v>
      </c>
      <c r="J1473" s="38">
        <v>14.98</v>
      </c>
      <c r="K1473" s="38">
        <v>14.95</v>
      </c>
      <c r="L1473" s="49">
        <v>0.18</v>
      </c>
      <c r="M1473" s="38">
        <v>-5.2365241999999999E-2</v>
      </c>
      <c r="N1473" s="38">
        <v>0.41257524800000001</v>
      </c>
      <c r="O1473" s="38">
        <v>14.876928210000001</v>
      </c>
      <c r="P1473" s="38">
        <v>1.92</v>
      </c>
      <c r="Q1473" s="38">
        <v>0.11</v>
      </c>
      <c r="R1473" s="38">
        <v>0.57999999999999996</v>
      </c>
      <c r="S1473" s="38">
        <v>-4.3600000000000003</v>
      </c>
      <c r="T1473" s="38">
        <v>0.15</v>
      </c>
      <c r="U1473" s="38">
        <v>0.12</v>
      </c>
      <c r="V1473" s="38">
        <v>0.27</v>
      </c>
      <c r="W1473" s="38" t="s">
        <v>2118</v>
      </c>
      <c r="X1473" s="59" t="s">
        <v>7971</v>
      </c>
    </row>
    <row r="1474" spans="1:24" x14ac:dyDescent="0.2">
      <c r="A1474" s="38" t="s">
        <v>7972</v>
      </c>
      <c r="B1474" s="38" t="s">
        <v>7973</v>
      </c>
      <c r="C1474" s="38" t="s">
        <v>7974</v>
      </c>
      <c r="D1474" s="38" t="s">
        <v>7975</v>
      </c>
      <c r="E1474" s="38">
        <v>13</v>
      </c>
      <c r="F1474" s="38">
        <v>13.33</v>
      </c>
      <c r="G1474" s="38">
        <v>13.49</v>
      </c>
      <c r="H1474" s="38">
        <v>13.48</v>
      </c>
      <c r="I1474" s="38">
        <v>13.53</v>
      </c>
      <c r="J1474" s="38">
        <v>13.52</v>
      </c>
      <c r="K1474" s="38">
        <v>13.81</v>
      </c>
      <c r="L1474" s="49">
        <v>0.18</v>
      </c>
      <c r="M1474" s="38">
        <v>-6.5932949000000005E-2</v>
      </c>
      <c r="N1474" s="38">
        <v>0.43581563600000001</v>
      </c>
      <c r="O1474" s="38">
        <v>13.525417089999999</v>
      </c>
      <c r="P1474" s="38">
        <v>1.82</v>
      </c>
      <c r="Q1474" s="38">
        <v>0.12</v>
      </c>
      <c r="R1474" s="38">
        <v>0.59</v>
      </c>
      <c r="S1474" s="38">
        <v>-4.47</v>
      </c>
      <c r="T1474" s="38">
        <v>0.2</v>
      </c>
      <c r="U1474" s="38">
        <v>0.03</v>
      </c>
      <c r="V1474" s="38">
        <v>0.33</v>
      </c>
      <c r="W1474" s="38" t="s">
        <v>2118</v>
      </c>
      <c r="X1474" s="59" t="s">
        <v>7975</v>
      </c>
    </row>
    <row r="1475" spans="1:24" x14ac:dyDescent="0.2">
      <c r="A1475" s="38" t="s">
        <v>7976</v>
      </c>
      <c r="B1475" s="38" t="s">
        <v>7977</v>
      </c>
      <c r="C1475" s="38" t="s">
        <v>7978</v>
      </c>
      <c r="D1475" s="38" t="s">
        <v>7979</v>
      </c>
      <c r="E1475" s="38">
        <v>21</v>
      </c>
      <c r="F1475" s="38">
        <v>13.04</v>
      </c>
      <c r="G1475" s="38">
        <v>13.48</v>
      </c>
      <c r="H1475" s="38">
        <v>13.43</v>
      </c>
      <c r="I1475" s="38">
        <v>13.39</v>
      </c>
      <c r="J1475" s="38">
        <v>13.59</v>
      </c>
      <c r="K1475" s="38">
        <v>13.52</v>
      </c>
      <c r="L1475" s="49">
        <v>0.18</v>
      </c>
      <c r="M1475" s="38">
        <v>-6.5340547999999998E-2</v>
      </c>
      <c r="N1475" s="38">
        <v>0.43127148300000001</v>
      </c>
      <c r="O1475" s="38">
        <v>13.40993731</v>
      </c>
      <c r="P1475" s="38">
        <v>1.82</v>
      </c>
      <c r="Q1475" s="38">
        <v>0.12</v>
      </c>
      <c r="R1475" s="38">
        <v>0.59</v>
      </c>
      <c r="S1475" s="38">
        <v>-4.47</v>
      </c>
      <c r="T1475" s="38">
        <v>0.35</v>
      </c>
      <c r="U1475" s="38">
        <v>0.11</v>
      </c>
      <c r="V1475" s="38">
        <v>0.09</v>
      </c>
      <c r="W1475" s="38" t="s">
        <v>2118</v>
      </c>
      <c r="X1475" s="59" t="s">
        <v>7979</v>
      </c>
    </row>
    <row r="1476" spans="1:24" x14ac:dyDescent="0.2">
      <c r="A1476" s="38" t="s">
        <v>7980</v>
      </c>
      <c r="B1476" s="38" t="s">
        <v>7981</v>
      </c>
      <c r="C1476" s="38" t="s">
        <v>7982</v>
      </c>
      <c r="D1476" s="38" t="s">
        <v>7983</v>
      </c>
      <c r="E1476" s="38">
        <v>14</v>
      </c>
      <c r="F1476" s="38">
        <v>12.08</v>
      </c>
      <c r="G1476" s="38">
        <v>11.94</v>
      </c>
      <c r="H1476" s="38">
        <v>12.5</v>
      </c>
      <c r="I1476" s="38">
        <v>12.17</v>
      </c>
      <c r="J1476" s="38">
        <v>12.1</v>
      </c>
      <c r="K1476" s="38">
        <v>12.79</v>
      </c>
      <c r="L1476" s="49">
        <v>0.18</v>
      </c>
      <c r="M1476" s="38">
        <v>-6.6238115E-2</v>
      </c>
      <c r="N1476" s="38">
        <v>0.42210360499999999</v>
      </c>
      <c r="O1476" s="38">
        <v>12.26339922</v>
      </c>
      <c r="P1476" s="38">
        <v>1.8</v>
      </c>
      <c r="Q1476" s="38">
        <v>0.12</v>
      </c>
      <c r="R1476" s="38">
        <v>0.6</v>
      </c>
      <c r="S1476" s="38">
        <v>-4.5</v>
      </c>
      <c r="T1476" s="38">
        <v>0.09</v>
      </c>
      <c r="U1476" s="38">
        <v>0.16</v>
      </c>
      <c r="V1476" s="38">
        <v>0.28999999999999998</v>
      </c>
      <c r="W1476" s="38" t="s">
        <v>2118</v>
      </c>
      <c r="X1476" s="59" t="s">
        <v>7983</v>
      </c>
    </row>
    <row r="1477" spans="1:24" x14ac:dyDescent="0.2">
      <c r="A1477" s="38" t="s">
        <v>7984</v>
      </c>
      <c r="B1477" s="38" t="s">
        <v>7985</v>
      </c>
      <c r="C1477" s="38" t="s">
        <v>7986</v>
      </c>
      <c r="D1477" s="38" t="s">
        <v>7987</v>
      </c>
      <c r="E1477" s="38">
        <v>8</v>
      </c>
      <c r="F1477" s="38">
        <v>11.68</v>
      </c>
      <c r="G1477" s="38">
        <v>11.75</v>
      </c>
      <c r="H1477" s="38">
        <v>12.4</v>
      </c>
      <c r="I1477" s="38">
        <v>11.84</v>
      </c>
      <c r="J1477" s="38">
        <v>11.87</v>
      </c>
      <c r="K1477" s="38">
        <v>12.65</v>
      </c>
      <c r="L1477" s="49">
        <v>0.18</v>
      </c>
      <c r="M1477" s="38">
        <v>-6.5439402999999993E-2</v>
      </c>
      <c r="N1477" s="38">
        <v>0.41596923099999999</v>
      </c>
      <c r="O1477" s="38">
        <v>12.032338190000001</v>
      </c>
      <c r="P1477" s="38">
        <v>1.8</v>
      </c>
      <c r="Q1477" s="38">
        <v>0.12</v>
      </c>
      <c r="R1477" s="38">
        <v>0.6</v>
      </c>
      <c r="S1477" s="38">
        <v>-4.5</v>
      </c>
      <c r="T1477" s="38">
        <v>0.16</v>
      </c>
      <c r="U1477" s="38">
        <v>0.12</v>
      </c>
      <c r="V1477" s="38">
        <v>0.25</v>
      </c>
      <c r="W1477" s="38" t="s">
        <v>2118</v>
      </c>
      <c r="X1477" s="59" t="s">
        <v>7987</v>
      </c>
    </row>
    <row r="1478" spans="1:24" x14ac:dyDescent="0.2">
      <c r="A1478" s="38" t="s">
        <v>7988</v>
      </c>
      <c r="B1478" s="38" t="s">
        <v>7989</v>
      </c>
      <c r="C1478" s="38" t="s">
        <v>7990</v>
      </c>
      <c r="D1478" s="38" t="s">
        <v>7991</v>
      </c>
      <c r="E1478" s="38">
        <v>24</v>
      </c>
      <c r="F1478" s="38">
        <v>15.04</v>
      </c>
      <c r="G1478" s="38">
        <v>14.68</v>
      </c>
      <c r="H1478" s="38">
        <v>14.67</v>
      </c>
      <c r="I1478" s="38">
        <v>15.07</v>
      </c>
      <c r="J1478" s="38">
        <v>14.9</v>
      </c>
      <c r="K1478" s="38">
        <v>14.96</v>
      </c>
      <c r="L1478" s="49">
        <v>0.18</v>
      </c>
      <c r="M1478" s="38">
        <v>-6.7953397999999998E-2</v>
      </c>
      <c r="N1478" s="38">
        <v>0.43137810100000001</v>
      </c>
      <c r="O1478" s="38">
        <v>14.88755525</v>
      </c>
      <c r="P1478" s="38">
        <v>1.8</v>
      </c>
      <c r="Q1478" s="38">
        <v>0.12</v>
      </c>
      <c r="R1478" s="38">
        <v>0.6</v>
      </c>
      <c r="S1478" s="38">
        <v>-4.5</v>
      </c>
      <c r="T1478" s="38">
        <v>0.03</v>
      </c>
      <c r="U1478" s="38">
        <v>0.22</v>
      </c>
      <c r="V1478" s="38">
        <v>0.28999999999999998</v>
      </c>
      <c r="W1478" s="38" t="s">
        <v>2118</v>
      </c>
      <c r="X1478" s="59" t="s">
        <v>7991</v>
      </c>
    </row>
    <row r="1479" spans="1:24" x14ac:dyDescent="0.2">
      <c r="A1479" s="38" t="s">
        <v>7992</v>
      </c>
      <c r="B1479" s="38" t="s">
        <v>7993</v>
      </c>
      <c r="C1479" s="38" t="s">
        <v>7994</v>
      </c>
      <c r="D1479" s="38" t="s">
        <v>7995</v>
      </c>
      <c r="E1479" s="38">
        <v>13</v>
      </c>
      <c r="F1479" s="38">
        <v>11.23</v>
      </c>
      <c r="G1479" s="38">
        <v>11.35</v>
      </c>
      <c r="H1479" s="38">
        <v>11.85</v>
      </c>
      <c r="I1479" s="38">
        <v>11.48</v>
      </c>
      <c r="J1479" s="38">
        <v>11.43</v>
      </c>
      <c r="K1479" s="38">
        <v>12.07</v>
      </c>
      <c r="L1479" s="49">
        <v>0.18</v>
      </c>
      <c r="M1479" s="38">
        <v>-7.1238938000000002E-2</v>
      </c>
      <c r="N1479" s="38">
        <v>0.43906963500000001</v>
      </c>
      <c r="O1479" s="38">
        <v>11.56617161</v>
      </c>
      <c r="P1479" s="38">
        <v>1.78</v>
      </c>
      <c r="Q1479" s="38">
        <v>0.13</v>
      </c>
      <c r="R1479" s="38">
        <v>0.6</v>
      </c>
      <c r="S1479" s="38">
        <v>-4.5199999999999996</v>
      </c>
      <c r="T1479" s="38">
        <v>0.25</v>
      </c>
      <c r="U1479" s="38">
        <v>0.08</v>
      </c>
      <c r="V1479" s="38">
        <v>0.22</v>
      </c>
      <c r="W1479" s="38" t="s">
        <v>2118</v>
      </c>
      <c r="X1479" s="59" t="s">
        <v>7995</v>
      </c>
    </row>
    <row r="1480" spans="1:24" x14ac:dyDescent="0.2">
      <c r="A1480" s="38" t="s">
        <v>7996</v>
      </c>
      <c r="B1480" s="38" t="s">
        <v>7997</v>
      </c>
      <c r="C1480" s="38" t="s">
        <v>7998</v>
      </c>
      <c r="D1480" s="38" t="s">
        <v>7999</v>
      </c>
      <c r="E1480" s="38">
        <v>21</v>
      </c>
      <c r="F1480" s="38">
        <v>12.77</v>
      </c>
      <c r="G1480" s="38">
        <v>12.78</v>
      </c>
      <c r="H1480" s="38">
        <v>13.14</v>
      </c>
      <c r="I1480" s="38">
        <v>13.11</v>
      </c>
      <c r="J1480" s="38">
        <v>12.88</v>
      </c>
      <c r="K1480" s="38">
        <v>13.23</v>
      </c>
      <c r="L1480" s="49">
        <v>0.18</v>
      </c>
      <c r="M1480" s="38">
        <v>-7.1779315999999996E-2</v>
      </c>
      <c r="N1480" s="38">
        <v>0.427422733</v>
      </c>
      <c r="O1480" s="38">
        <v>12.98570834</v>
      </c>
      <c r="P1480" s="38">
        <v>1.76</v>
      </c>
      <c r="Q1480" s="38">
        <v>0.13</v>
      </c>
      <c r="R1480" s="38">
        <v>0.6</v>
      </c>
      <c r="S1480" s="38">
        <v>-4.55</v>
      </c>
      <c r="T1480" s="38">
        <v>0.34</v>
      </c>
      <c r="U1480" s="38">
        <v>0.1</v>
      </c>
      <c r="V1480" s="38">
        <v>0.09</v>
      </c>
      <c r="W1480" s="38" t="s">
        <v>2118</v>
      </c>
      <c r="X1480" s="59" t="s">
        <v>7999</v>
      </c>
    </row>
    <row r="1481" spans="1:24" x14ac:dyDescent="0.2">
      <c r="A1481" s="38" t="s">
        <v>8000</v>
      </c>
      <c r="B1481" s="38" t="s">
        <v>8001</v>
      </c>
      <c r="C1481" s="38" t="s">
        <v>8002</v>
      </c>
      <c r="D1481" s="38" t="s">
        <v>8003</v>
      </c>
      <c r="E1481" s="38">
        <v>8</v>
      </c>
      <c r="F1481" s="38">
        <v>11.9</v>
      </c>
      <c r="G1481" s="38">
        <v>11.94</v>
      </c>
      <c r="H1481" s="38">
        <v>12.18</v>
      </c>
      <c r="I1481" s="38">
        <v>12.06</v>
      </c>
      <c r="J1481" s="38">
        <v>12.01</v>
      </c>
      <c r="K1481" s="38">
        <v>12.48</v>
      </c>
      <c r="L1481" s="49">
        <v>0.18</v>
      </c>
      <c r="M1481" s="38">
        <v>-7.3932936000000005E-2</v>
      </c>
      <c r="N1481" s="38">
        <v>0.43104989199999999</v>
      </c>
      <c r="O1481" s="38">
        <v>12.09457104</v>
      </c>
      <c r="P1481" s="38">
        <v>1.75</v>
      </c>
      <c r="Q1481" s="38">
        <v>0.13</v>
      </c>
      <c r="R1481" s="38">
        <v>0.61</v>
      </c>
      <c r="S1481" s="38">
        <v>-4.5599999999999996</v>
      </c>
      <c r="T1481" s="38">
        <v>0.16</v>
      </c>
      <c r="U1481" s="38">
        <v>7.0000000000000007E-2</v>
      </c>
      <c r="V1481" s="38">
        <v>0.3</v>
      </c>
      <c r="W1481" s="38" t="s">
        <v>2118</v>
      </c>
      <c r="X1481" s="59" t="s">
        <v>8003</v>
      </c>
    </row>
    <row r="1482" spans="1:24" x14ac:dyDescent="0.2">
      <c r="A1482" s="38" t="s">
        <v>8004</v>
      </c>
      <c r="B1482" s="38" t="s">
        <v>8005</v>
      </c>
      <c r="C1482" s="38" t="s">
        <v>8006</v>
      </c>
      <c r="D1482" s="38" t="s">
        <v>8007</v>
      </c>
      <c r="E1482" s="38">
        <v>10</v>
      </c>
      <c r="F1482" s="38">
        <v>11.14</v>
      </c>
      <c r="G1482" s="38">
        <v>11.57</v>
      </c>
      <c r="H1482" s="38">
        <v>11.2</v>
      </c>
      <c r="I1482" s="38">
        <v>11.36</v>
      </c>
      <c r="J1482" s="38">
        <v>11.64</v>
      </c>
      <c r="K1482" s="38">
        <v>11.45</v>
      </c>
      <c r="L1482" s="49">
        <v>0.18</v>
      </c>
      <c r="M1482" s="38">
        <v>-7.6127405999999995E-2</v>
      </c>
      <c r="N1482" s="38">
        <v>0.44328938200000001</v>
      </c>
      <c r="O1482" s="38">
        <v>11.39382554</v>
      </c>
      <c r="P1482" s="38">
        <v>1.75</v>
      </c>
      <c r="Q1482" s="38">
        <v>0.13</v>
      </c>
      <c r="R1482" s="38">
        <v>0.61</v>
      </c>
      <c r="S1482" s="38">
        <v>-4.5599999999999996</v>
      </c>
      <c r="T1482" s="38">
        <v>0.22</v>
      </c>
      <c r="U1482" s="38">
        <v>7.0000000000000007E-2</v>
      </c>
      <c r="V1482" s="38">
        <v>0.25</v>
      </c>
      <c r="W1482" s="38" t="s">
        <v>2118</v>
      </c>
      <c r="X1482" s="59" t="s">
        <v>8007</v>
      </c>
    </row>
    <row r="1483" spans="1:24" x14ac:dyDescent="0.2">
      <c r="A1483" s="38" t="s">
        <v>8008</v>
      </c>
      <c r="B1483" s="38" t="s">
        <v>8009</v>
      </c>
      <c r="C1483" s="38" t="s">
        <v>8010</v>
      </c>
      <c r="D1483" s="38" t="s">
        <v>8011</v>
      </c>
      <c r="E1483" s="38">
        <v>2</v>
      </c>
      <c r="F1483" s="38">
        <v>10.32</v>
      </c>
      <c r="G1483" s="38">
        <v>10.64</v>
      </c>
      <c r="H1483" s="38">
        <v>10.37</v>
      </c>
      <c r="I1483" s="38">
        <v>10.56</v>
      </c>
      <c r="J1483" s="38">
        <v>10.79</v>
      </c>
      <c r="K1483" s="38">
        <v>10.53</v>
      </c>
      <c r="L1483" s="49">
        <v>0.18</v>
      </c>
      <c r="M1483" s="38">
        <v>-7.6696757000000004E-2</v>
      </c>
      <c r="N1483" s="38">
        <v>0.44128614999999999</v>
      </c>
      <c r="O1483" s="38">
        <v>10.535479329999999</v>
      </c>
      <c r="P1483" s="38">
        <v>1.74</v>
      </c>
      <c r="Q1483" s="38">
        <v>0.13</v>
      </c>
      <c r="R1483" s="38">
        <v>0.61</v>
      </c>
      <c r="S1483" s="38">
        <v>-4.57</v>
      </c>
      <c r="T1483" s="38">
        <v>0.24</v>
      </c>
      <c r="U1483" s="38">
        <v>0.15</v>
      </c>
      <c r="V1483" s="38">
        <v>0.16</v>
      </c>
      <c r="W1483" s="38" t="s">
        <v>2118</v>
      </c>
      <c r="X1483" s="59" t="s">
        <v>8011</v>
      </c>
    </row>
    <row r="1484" spans="1:24" x14ac:dyDescent="0.2">
      <c r="A1484" s="38" t="s">
        <v>8012</v>
      </c>
      <c r="B1484" s="38" t="s">
        <v>8013</v>
      </c>
      <c r="C1484" s="38" t="s">
        <v>8014</v>
      </c>
      <c r="D1484" s="38" t="s">
        <v>8015</v>
      </c>
      <c r="E1484" s="38">
        <v>45</v>
      </c>
      <c r="F1484" s="38">
        <v>13.04</v>
      </c>
      <c r="G1484" s="38">
        <v>12.87</v>
      </c>
      <c r="H1484" s="38">
        <v>13.66</v>
      </c>
      <c r="I1484" s="38">
        <v>13.43</v>
      </c>
      <c r="J1484" s="38">
        <v>13.01</v>
      </c>
      <c r="K1484" s="38">
        <v>13.69</v>
      </c>
      <c r="L1484" s="49">
        <v>0.18</v>
      </c>
      <c r="M1484" s="38">
        <v>-8.4597757999999995E-2</v>
      </c>
      <c r="N1484" s="38">
        <v>0.45134376599999998</v>
      </c>
      <c r="O1484" s="38">
        <v>13.28368846</v>
      </c>
      <c r="P1484" s="38">
        <v>1.69</v>
      </c>
      <c r="Q1484" s="38">
        <v>0.14000000000000001</v>
      </c>
      <c r="R1484" s="38">
        <v>0.61</v>
      </c>
      <c r="S1484" s="38">
        <v>-4.63</v>
      </c>
      <c r="T1484" s="38">
        <v>0.39</v>
      </c>
      <c r="U1484" s="38">
        <v>0.14000000000000001</v>
      </c>
      <c r="V1484" s="38">
        <v>0.03</v>
      </c>
      <c r="W1484" s="38" t="s">
        <v>2118</v>
      </c>
      <c r="X1484" s="59" t="s">
        <v>8015</v>
      </c>
    </row>
    <row r="1485" spans="1:24" x14ac:dyDescent="0.2">
      <c r="A1485" s="38" t="s">
        <v>8016</v>
      </c>
      <c r="B1485" s="38" t="s">
        <v>8017</v>
      </c>
      <c r="C1485" s="38" t="s">
        <v>8018</v>
      </c>
      <c r="D1485" s="38" t="s">
        <v>8019</v>
      </c>
      <c r="E1485" s="38">
        <v>12</v>
      </c>
      <c r="F1485" s="38">
        <v>15.03</v>
      </c>
      <c r="G1485" s="38">
        <v>15.28</v>
      </c>
      <c r="H1485" s="38">
        <v>14.94</v>
      </c>
      <c r="I1485" s="38">
        <v>15.27</v>
      </c>
      <c r="J1485" s="38">
        <v>15.28</v>
      </c>
      <c r="K1485" s="38">
        <v>15.23</v>
      </c>
      <c r="L1485" s="49">
        <v>0.18</v>
      </c>
      <c r="M1485" s="38">
        <v>-8.1974440999999995E-2</v>
      </c>
      <c r="N1485" s="38">
        <v>0.43705041500000003</v>
      </c>
      <c r="O1485" s="38">
        <v>15.173304679999999</v>
      </c>
      <c r="P1485" s="38">
        <v>1.69</v>
      </c>
      <c r="Q1485" s="38">
        <v>0.14000000000000001</v>
      </c>
      <c r="R1485" s="38">
        <v>0.61</v>
      </c>
      <c r="S1485" s="38">
        <v>-4.63</v>
      </c>
      <c r="T1485" s="38">
        <v>0.24</v>
      </c>
      <c r="U1485" s="38">
        <v>0</v>
      </c>
      <c r="V1485" s="38">
        <v>0.28999999999999998</v>
      </c>
      <c r="W1485" s="38" t="s">
        <v>2139</v>
      </c>
      <c r="X1485" s="59" t="s">
        <v>8019</v>
      </c>
    </row>
    <row r="1486" spans="1:24" x14ac:dyDescent="0.2">
      <c r="A1486" s="38" t="s">
        <v>8020</v>
      </c>
      <c r="B1486" s="38" t="s">
        <v>8021</v>
      </c>
      <c r="C1486" s="38" t="s">
        <v>8022</v>
      </c>
      <c r="D1486" s="38" t="s">
        <v>8023</v>
      </c>
      <c r="E1486" s="38">
        <v>25</v>
      </c>
      <c r="F1486" s="38">
        <v>12.79</v>
      </c>
      <c r="G1486" s="38">
        <v>12.93</v>
      </c>
      <c r="H1486" s="38">
        <v>12.68</v>
      </c>
      <c r="I1486" s="38">
        <v>12.97</v>
      </c>
      <c r="J1486" s="38">
        <v>12.93</v>
      </c>
      <c r="K1486" s="38">
        <v>13.04</v>
      </c>
      <c r="L1486" s="49">
        <v>0.18</v>
      </c>
      <c r="M1486" s="38">
        <v>-8.6453160000000001E-2</v>
      </c>
      <c r="N1486" s="38">
        <v>0.44921586899999999</v>
      </c>
      <c r="O1486" s="38">
        <v>12.892159789999999</v>
      </c>
      <c r="P1486" s="38">
        <v>1.67</v>
      </c>
      <c r="Q1486" s="38">
        <v>0.15</v>
      </c>
      <c r="R1486" s="38">
        <v>0.62</v>
      </c>
      <c r="S1486" s="38">
        <v>-4.6500000000000004</v>
      </c>
      <c r="T1486" s="38">
        <v>0.18</v>
      </c>
      <c r="U1486" s="38">
        <v>0</v>
      </c>
      <c r="V1486" s="38">
        <v>0.36</v>
      </c>
      <c r="W1486" s="38" t="s">
        <v>2139</v>
      </c>
      <c r="X1486" s="59" t="s">
        <v>8023</v>
      </c>
    </row>
    <row r="1487" spans="1:24" x14ac:dyDescent="0.2">
      <c r="A1487" s="38" t="s">
        <v>8024</v>
      </c>
      <c r="B1487" s="38" t="s">
        <v>8025</v>
      </c>
      <c r="C1487" s="38" t="s">
        <v>8026</v>
      </c>
      <c r="D1487" s="38" t="s">
        <v>8027</v>
      </c>
      <c r="E1487" s="38">
        <v>11</v>
      </c>
      <c r="F1487" s="38">
        <v>12.45</v>
      </c>
      <c r="G1487" s="38">
        <v>11.69</v>
      </c>
      <c r="H1487" s="38">
        <v>11.64</v>
      </c>
      <c r="I1487" s="38">
        <v>12.5</v>
      </c>
      <c r="J1487" s="38">
        <v>11.85</v>
      </c>
      <c r="K1487" s="38">
        <v>11.97</v>
      </c>
      <c r="L1487" s="49">
        <v>0.18</v>
      </c>
      <c r="M1487" s="38">
        <v>-8.4520290999999997E-2</v>
      </c>
      <c r="N1487" s="38">
        <v>0.43831300200000001</v>
      </c>
      <c r="O1487" s="38">
        <v>12.01532896</v>
      </c>
      <c r="P1487" s="38">
        <v>1.67</v>
      </c>
      <c r="Q1487" s="38">
        <v>0.15</v>
      </c>
      <c r="R1487" s="38">
        <v>0.62</v>
      </c>
      <c r="S1487" s="38">
        <v>-4.6500000000000004</v>
      </c>
      <c r="T1487" s="38">
        <v>0.05</v>
      </c>
      <c r="U1487" s="38">
        <v>0.16</v>
      </c>
      <c r="V1487" s="38">
        <v>0.33</v>
      </c>
      <c r="W1487" s="38" t="s">
        <v>2118</v>
      </c>
      <c r="X1487" s="59" t="s">
        <v>8027</v>
      </c>
    </row>
    <row r="1488" spans="1:24" x14ac:dyDescent="0.2">
      <c r="A1488" s="38" t="s">
        <v>8028</v>
      </c>
      <c r="B1488" s="38" t="s">
        <v>8029</v>
      </c>
      <c r="C1488" s="38" t="s">
        <v>8030</v>
      </c>
      <c r="D1488" s="38" t="s">
        <v>8031</v>
      </c>
      <c r="E1488" s="38">
        <v>4</v>
      </c>
      <c r="F1488" s="38">
        <v>9.7200000000000006</v>
      </c>
      <c r="G1488" s="38">
        <v>9.93</v>
      </c>
      <c r="H1488" s="38">
        <v>10.3</v>
      </c>
      <c r="I1488" s="38">
        <v>9.93</v>
      </c>
      <c r="J1488" s="38">
        <v>10.039999999999999</v>
      </c>
      <c r="K1488" s="38">
        <v>10.53</v>
      </c>
      <c r="L1488" s="49">
        <v>0.18</v>
      </c>
      <c r="M1488" s="38">
        <v>-8.8374365999999996E-2</v>
      </c>
      <c r="N1488" s="38">
        <v>0.45458826499999999</v>
      </c>
      <c r="O1488" s="38">
        <v>10.075815029999999</v>
      </c>
      <c r="P1488" s="38">
        <v>1.67</v>
      </c>
      <c r="Q1488" s="38">
        <v>0.15</v>
      </c>
      <c r="R1488" s="38">
        <v>0.62</v>
      </c>
      <c r="S1488" s="38">
        <v>-4.66</v>
      </c>
      <c r="T1488" s="38">
        <v>0.21</v>
      </c>
      <c r="U1488" s="38">
        <v>0.11</v>
      </c>
      <c r="V1488" s="38">
        <v>0.23</v>
      </c>
      <c r="W1488" s="38" t="s">
        <v>2118</v>
      </c>
      <c r="X1488" s="59" t="s">
        <v>8031</v>
      </c>
    </row>
    <row r="1489" spans="1:24" x14ac:dyDescent="0.2">
      <c r="A1489" s="38" t="s">
        <v>8032</v>
      </c>
      <c r="B1489" s="38" t="s">
        <v>8033</v>
      </c>
      <c r="C1489" s="38" t="s">
        <v>8034</v>
      </c>
      <c r="D1489" s="38" t="s">
        <v>8035</v>
      </c>
      <c r="E1489" s="38">
        <v>17</v>
      </c>
      <c r="F1489" s="38">
        <v>11.19</v>
      </c>
      <c r="G1489" s="38">
        <v>11.28</v>
      </c>
      <c r="H1489" s="38">
        <v>11.34</v>
      </c>
      <c r="I1489" s="38">
        <v>11.52</v>
      </c>
      <c r="J1489" s="38">
        <v>11.34</v>
      </c>
      <c r="K1489" s="38">
        <v>11.5</v>
      </c>
      <c r="L1489" s="49">
        <v>0.18</v>
      </c>
      <c r="M1489" s="38">
        <v>-8.9651440999999998E-2</v>
      </c>
      <c r="N1489" s="38">
        <v>0.45737164600000002</v>
      </c>
      <c r="O1489" s="38">
        <v>11.36022837</v>
      </c>
      <c r="P1489" s="38">
        <v>1.66</v>
      </c>
      <c r="Q1489" s="38">
        <v>0.15</v>
      </c>
      <c r="R1489" s="38">
        <v>0.62</v>
      </c>
      <c r="S1489" s="38">
        <v>-4.66</v>
      </c>
      <c r="T1489" s="38">
        <v>0.33</v>
      </c>
      <c r="U1489" s="38">
        <v>0.06</v>
      </c>
      <c r="V1489" s="38">
        <v>0.16</v>
      </c>
      <c r="W1489" s="38" t="s">
        <v>2118</v>
      </c>
      <c r="X1489" s="59" t="s">
        <v>8035</v>
      </c>
    </row>
    <row r="1490" spans="1:24" x14ac:dyDescent="0.2">
      <c r="A1490" s="38" t="s">
        <v>8036</v>
      </c>
      <c r="B1490" s="38" t="s">
        <v>8037</v>
      </c>
      <c r="C1490" s="38" t="s">
        <v>8038</v>
      </c>
      <c r="D1490" s="38" t="s">
        <v>8039</v>
      </c>
      <c r="E1490" s="38">
        <v>5</v>
      </c>
      <c r="F1490" s="38">
        <v>11.33</v>
      </c>
      <c r="G1490" s="38">
        <v>11.16</v>
      </c>
      <c r="H1490" s="38">
        <v>11.68</v>
      </c>
      <c r="I1490" s="38">
        <v>11.66</v>
      </c>
      <c r="J1490" s="38">
        <v>11.34</v>
      </c>
      <c r="K1490" s="38">
        <v>11.72</v>
      </c>
      <c r="L1490" s="49">
        <v>0.18</v>
      </c>
      <c r="M1490" s="38">
        <v>-9.0180326000000005E-2</v>
      </c>
      <c r="N1490" s="38">
        <v>0.45687659800000002</v>
      </c>
      <c r="O1490" s="38">
        <v>11.482124629999999</v>
      </c>
      <c r="P1490" s="38">
        <v>1.66</v>
      </c>
      <c r="Q1490" s="38">
        <v>0.15</v>
      </c>
      <c r="R1490" s="38">
        <v>0.62</v>
      </c>
      <c r="S1490" s="38">
        <v>-4.67</v>
      </c>
      <c r="T1490" s="38">
        <v>0.33</v>
      </c>
      <c r="U1490" s="38">
        <v>0.18</v>
      </c>
      <c r="V1490" s="38">
        <v>0.04</v>
      </c>
      <c r="W1490" s="38" t="s">
        <v>2118</v>
      </c>
      <c r="X1490" s="59" t="s">
        <v>8039</v>
      </c>
    </row>
    <row r="1491" spans="1:24" x14ac:dyDescent="0.2">
      <c r="A1491" s="38" t="s">
        <v>8040</v>
      </c>
      <c r="B1491" s="38" t="s">
        <v>8041</v>
      </c>
      <c r="C1491" s="38" t="s">
        <v>8042</v>
      </c>
      <c r="D1491" s="38" t="s">
        <v>8043</v>
      </c>
      <c r="E1491" s="38">
        <v>13</v>
      </c>
      <c r="F1491" s="38">
        <v>12.54</v>
      </c>
      <c r="G1491" s="38">
        <v>12.58</v>
      </c>
      <c r="H1491" s="38">
        <v>11.75</v>
      </c>
      <c r="I1491" s="38">
        <v>12.55</v>
      </c>
      <c r="J1491" s="38">
        <v>12.93</v>
      </c>
      <c r="K1491" s="38">
        <v>11.92</v>
      </c>
      <c r="L1491" s="49">
        <v>0.18</v>
      </c>
      <c r="M1491" s="38">
        <v>-9.1266915000000004E-2</v>
      </c>
      <c r="N1491" s="38">
        <v>0.44402451300000001</v>
      </c>
      <c r="O1491" s="38">
        <v>12.38123225</v>
      </c>
      <c r="P1491" s="38">
        <v>1.63</v>
      </c>
      <c r="Q1491" s="38">
        <v>0.16</v>
      </c>
      <c r="R1491" s="38">
        <v>0.63</v>
      </c>
      <c r="S1491" s="38">
        <v>-4.7</v>
      </c>
      <c r="T1491" s="38">
        <v>0.01</v>
      </c>
      <c r="U1491" s="38">
        <v>0.35</v>
      </c>
      <c r="V1491" s="38">
        <v>0.17</v>
      </c>
      <c r="W1491" s="38" t="s">
        <v>2118</v>
      </c>
      <c r="X1491" s="59" t="s">
        <v>8043</v>
      </c>
    </row>
    <row r="1492" spans="1:24" x14ac:dyDescent="0.2">
      <c r="A1492" s="38" t="s">
        <v>8044</v>
      </c>
      <c r="B1492" s="38" t="s">
        <v>8045</v>
      </c>
      <c r="C1492" s="38" t="s">
        <v>8046</v>
      </c>
      <c r="D1492" s="38" t="s">
        <v>8047</v>
      </c>
      <c r="E1492" s="38">
        <v>11</v>
      </c>
      <c r="F1492" s="38">
        <v>11.78</v>
      </c>
      <c r="G1492" s="38">
        <v>11.35</v>
      </c>
      <c r="H1492" s="38">
        <v>11.47</v>
      </c>
      <c r="I1492" s="38">
        <v>11.93</v>
      </c>
      <c r="J1492" s="38">
        <v>11.67</v>
      </c>
      <c r="K1492" s="38">
        <v>11.52</v>
      </c>
      <c r="L1492" s="49">
        <v>0.18</v>
      </c>
      <c r="M1492" s="38">
        <v>-9.1802944999999997E-2</v>
      </c>
      <c r="N1492" s="38">
        <v>0.44358251399999998</v>
      </c>
      <c r="O1492" s="38">
        <v>11.61886685</v>
      </c>
      <c r="P1492" s="38">
        <v>1.62</v>
      </c>
      <c r="Q1492" s="38">
        <v>0.16</v>
      </c>
      <c r="R1492" s="38">
        <v>0.63</v>
      </c>
      <c r="S1492" s="38">
        <v>-4.71</v>
      </c>
      <c r="T1492" s="38">
        <v>0.15</v>
      </c>
      <c r="U1492" s="38">
        <v>0.32</v>
      </c>
      <c r="V1492" s="38">
        <v>0.05</v>
      </c>
      <c r="W1492" s="38" t="s">
        <v>2118</v>
      </c>
      <c r="X1492" s="59" t="s">
        <v>8047</v>
      </c>
    </row>
    <row r="1493" spans="1:24" x14ac:dyDescent="0.2">
      <c r="A1493" s="38" t="s">
        <v>8048</v>
      </c>
      <c r="B1493" s="38" t="s">
        <v>8049</v>
      </c>
      <c r="C1493" s="38" t="s">
        <v>8050</v>
      </c>
      <c r="D1493" s="38" t="s">
        <v>8051</v>
      </c>
      <c r="E1493" s="38">
        <v>8</v>
      </c>
      <c r="F1493" s="38">
        <v>9.92</v>
      </c>
      <c r="G1493" s="38">
        <v>9.9600000000000009</v>
      </c>
      <c r="H1493" s="38">
        <v>9.7100000000000009</v>
      </c>
      <c r="I1493" s="38">
        <v>10.09</v>
      </c>
      <c r="J1493" s="38">
        <v>10.06</v>
      </c>
      <c r="K1493" s="38">
        <v>9.98</v>
      </c>
      <c r="L1493" s="49">
        <v>0.18</v>
      </c>
      <c r="M1493" s="38">
        <v>-9.7905684000000007E-2</v>
      </c>
      <c r="N1493" s="38">
        <v>0.45821820499999999</v>
      </c>
      <c r="O1493" s="38">
        <v>9.9533775840000001</v>
      </c>
      <c r="P1493" s="38">
        <v>1.6</v>
      </c>
      <c r="Q1493" s="38">
        <v>0.16</v>
      </c>
      <c r="R1493" s="38">
        <v>0.63</v>
      </c>
      <c r="S1493" s="38">
        <v>-4.7300000000000004</v>
      </c>
      <c r="T1493" s="38">
        <v>0.17</v>
      </c>
      <c r="U1493" s="38">
        <v>0.1</v>
      </c>
      <c r="V1493" s="38">
        <v>0.27</v>
      </c>
      <c r="W1493" s="38" t="s">
        <v>2118</v>
      </c>
      <c r="X1493" s="59" t="s">
        <v>8051</v>
      </c>
    </row>
    <row r="1494" spans="1:24" x14ac:dyDescent="0.2">
      <c r="A1494" s="38" t="s">
        <v>8052</v>
      </c>
      <c r="B1494" s="38" t="s">
        <v>8053</v>
      </c>
      <c r="C1494" s="38" t="s">
        <v>8054</v>
      </c>
      <c r="D1494" s="38" t="s">
        <v>8055</v>
      </c>
      <c r="E1494" s="38">
        <v>6</v>
      </c>
      <c r="F1494" s="38">
        <v>10.54</v>
      </c>
      <c r="G1494" s="38">
        <v>11.01</v>
      </c>
      <c r="H1494" s="38">
        <v>11.07</v>
      </c>
      <c r="I1494" s="38">
        <v>10.89</v>
      </c>
      <c r="J1494" s="38">
        <v>11.05</v>
      </c>
      <c r="K1494" s="38">
        <v>11.24</v>
      </c>
      <c r="L1494" s="49">
        <v>0.18</v>
      </c>
      <c r="M1494" s="38">
        <v>-0.101047544</v>
      </c>
      <c r="N1494" s="38">
        <v>0.46993776700000001</v>
      </c>
      <c r="O1494" s="38">
        <v>10.965887349999999</v>
      </c>
      <c r="P1494" s="38">
        <v>1.6</v>
      </c>
      <c r="Q1494" s="38">
        <v>0.16</v>
      </c>
      <c r="R1494" s="38">
        <v>0.63</v>
      </c>
      <c r="S1494" s="38">
        <v>-4.74</v>
      </c>
      <c r="T1494" s="38">
        <v>0.35</v>
      </c>
      <c r="U1494" s="38">
        <v>0.04</v>
      </c>
      <c r="V1494" s="38">
        <v>0.17</v>
      </c>
      <c r="W1494" s="38" t="s">
        <v>2118</v>
      </c>
      <c r="X1494" s="59" t="s">
        <v>8055</v>
      </c>
    </row>
    <row r="1495" spans="1:24" x14ac:dyDescent="0.2">
      <c r="A1495" s="38" t="s">
        <v>8056</v>
      </c>
      <c r="B1495" s="38" t="s">
        <v>8057</v>
      </c>
      <c r="C1495" s="38" t="s">
        <v>8058</v>
      </c>
      <c r="D1495" s="38" t="s">
        <v>8059</v>
      </c>
      <c r="E1495" s="38">
        <v>6</v>
      </c>
      <c r="F1495" s="38">
        <v>9.44</v>
      </c>
      <c r="G1495" s="38">
        <v>9.3699999999999992</v>
      </c>
      <c r="H1495" s="38">
        <v>9.9</v>
      </c>
      <c r="I1495" s="38">
        <v>9.7100000000000009</v>
      </c>
      <c r="J1495" s="38">
        <v>9.49</v>
      </c>
      <c r="K1495" s="38">
        <v>10.06</v>
      </c>
      <c r="L1495" s="49">
        <v>0.18</v>
      </c>
      <c r="M1495" s="38">
        <v>-0.10100855</v>
      </c>
      <c r="N1495" s="38">
        <v>0.46801171899999999</v>
      </c>
      <c r="O1495" s="38">
        <v>9.6601647390000007</v>
      </c>
      <c r="P1495" s="38">
        <v>1.59</v>
      </c>
      <c r="Q1495" s="38">
        <v>0.16</v>
      </c>
      <c r="R1495" s="38">
        <v>0.63</v>
      </c>
      <c r="S1495" s="38">
        <v>-4.74</v>
      </c>
      <c r="T1495" s="38">
        <v>0.27</v>
      </c>
      <c r="U1495" s="38">
        <v>0.12</v>
      </c>
      <c r="V1495" s="38">
        <v>0.16</v>
      </c>
      <c r="W1495" s="38" t="s">
        <v>2118</v>
      </c>
      <c r="X1495" s="59" t="s">
        <v>8059</v>
      </c>
    </row>
    <row r="1496" spans="1:24" x14ac:dyDescent="0.2">
      <c r="A1496" s="38" t="s">
        <v>8060</v>
      </c>
      <c r="B1496" s="38" t="s">
        <v>8061</v>
      </c>
      <c r="C1496" s="38" t="s">
        <v>8062</v>
      </c>
      <c r="D1496" s="38" t="s">
        <v>8063</v>
      </c>
      <c r="E1496" s="38">
        <v>5</v>
      </c>
      <c r="F1496" s="38">
        <v>10.4</v>
      </c>
      <c r="G1496" s="38">
        <v>10.69</v>
      </c>
      <c r="H1496" s="38">
        <v>10.06</v>
      </c>
      <c r="I1496" s="38">
        <v>10.56</v>
      </c>
      <c r="J1496" s="38">
        <v>10.74</v>
      </c>
      <c r="K1496" s="38">
        <v>10.38</v>
      </c>
      <c r="L1496" s="49">
        <v>0.18</v>
      </c>
      <c r="M1496" s="38">
        <v>-0.100965098</v>
      </c>
      <c r="N1496" s="38">
        <v>0.45649027199999997</v>
      </c>
      <c r="O1496" s="38">
        <v>10.47169122</v>
      </c>
      <c r="P1496" s="38">
        <v>1.58</v>
      </c>
      <c r="Q1496" s="38">
        <v>0.17</v>
      </c>
      <c r="R1496" s="38">
        <v>0.63</v>
      </c>
      <c r="S1496" s="38">
        <v>-4.76</v>
      </c>
      <c r="T1496" s="38">
        <v>0.16</v>
      </c>
      <c r="U1496" s="38">
        <v>0.05</v>
      </c>
      <c r="V1496" s="38">
        <v>0.32</v>
      </c>
      <c r="W1496" s="38" t="s">
        <v>2118</v>
      </c>
      <c r="X1496" s="59" t="s">
        <v>8063</v>
      </c>
    </row>
    <row r="1497" spans="1:24" x14ac:dyDescent="0.2">
      <c r="A1497" s="38" t="s">
        <v>8064</v>
      </c>
      <c r="B1497" s="38" t="s">
        <v>8065</v>
      </c>
      <c r="C1497" s="38" t="s">
        <v>8066</v>
      </c>
      <c r="D1497" s="38" t="s">
        <v>8067</v>
      </c>
      <c r="E1497" s="38">
        <v>6</v>
      </c>
      <c r="F1497" s="38">
        <v>13.56</v>
      </c>
      <c r="G1497" s="38">
        <v>13.86</v>
      </c>
      <c r="H1497" s="38">
        <v>13.83</v>
      </c>
      <c r="I1497" s="38">
        <v>13.79</v>
      </c>
      <c r="J1497" s="38">
        <v>13.8</v>
      </c>
      <c r="K1497" s="38">
        <v>14.18</v>
      </c>
      <c r="L1497" s="49">
        <v>0.18</v>
      </c>
      <c r="M1497" s="38">
        <v>-0.10226840600000001</v>
      </c>
      <c r="N1497" s="38">
        <v>0.45290910400000001</v>
      </c>
      <c r="O1497" s="38">
        <v>13.835935709999999</v>
      </c>
      <c r="P1497" s="38">
        <v>1.56</v>
      </c>
      <c r="Q1497" s="38">
        <v>0.17</v>
      </c>
      <c r="R1497" s="38">
        <v>0.64</v>
      </c>
      <c r="S1497" s="38">
        <v>-4.78</v>
      </c>
      <c r="T1497" s="38">
        <v>0.23</v>
      </c>
      <c r="U1497" s="38">
        <v>-0.06</v>
      </c>
      <c r="V1497" s="38">
        <v>0.35</v>
      </c>
      <c r="W1497" s="38" t="s">
        <v>2139</v>
      </c>
      <c r="X1497" s="59" t="s">
        <v>8067</v>
      </c>
    </row>
    <row r="1498" spans="1:24" x14ac:dyDescent="0.2">
      <c r="A1498" s="38" t="s">
        <v>8068</v>
      </c>
      <c r="B1498" s="38" t="s">
        <v>8069</v>
      </c>
      <c r="C1498" s="38" t="s">
        <v>8070</v>
      </c>
      <c r="D1498" s="38" t="s">
        <v>8071</v>
      </c>
      <c r="E1498" s="38">
        <v>28</v>
      </c>
      <c r="F1498" s="38">
        <v>13.36</v>
      </c>
      <c r="G1498" s="38">
        <v>13.31</v>
      </c>
      <c r="H1498" s="38">
        <v>14.15</v>
      </c>
      <c r="I1498" s="38">
        <v>13.79</v>
      </c>
      <c r="J1498" s="38">
        <v>13.47</v>
      </c>
      <c r="K1498" s="38">
        <v>14.11</v>
      </c>
      <c r="L1498" s="49">
        <v>0.18</v>
      </c>
      <c r="M1498" s="38">
        <v>-0.113342478</v>
      </c>
      <c r="N1498" s="38">
        <v>0.47624483200000001</v>
      </c>
      <c r="O1498" s="38">
        <v>13.69815642</v>
      </c>
      <c r="P1498" s="38">
        <v>1.52</v>
      </c>
      <c r="Q1498" s="38">
        <v>0.18</v>
      </c>
      <c r="R1498" s="38">
        <v>0.64</v>
      </c>
      <c r="S1498" s="38">
        <v>-4.83</v>
      </c>
      <c r="T1498" s="38">
        <v>0.43</v>
      </c>
      <c r="U1498" s="38">
        <v>0.16</v>
      </c>
      <c r="V1498" s="38">
        <v>-0.04</v>
      </c>
      <c r="W1498" s="38" t="s">
        <v>2118</v>
      </c>
      <c r="X1498" s="59" t="s">
        <v>8071</v>
      </c>
    </row>
    <row r="1499" spans="1:24" x14ac:dyDescent="0.2">
      <c r="A1499" s="38" t="s">
        <v>8072</v>
      </c>
      <c r="B1499" s="38" t="s">
        <v>8073</v>
      </c>
      <c r="C1499" s="38" t="s">
        <v>8074</v>
      </c>
      <c r="D1499" s="38" t="s">
        <v>8075</v>
      </c>
      <c r="E1499" s="38">
        <v>5</v>
      </c>
      <c r="F1499" s="38">
        <v>9.73</v>
      </c>
      <c r="G1499" s="38">
        <v>9.51</v>
      </c>
      <c r="H1499" s="38">
        <v>9.65</v>
      </c>
      <c r="I1499" s="38">
        <v>9.77</v>
      </c>
      <c r="J1499" s="38">
        <v>9.75</v>
      </c>
      <c r="K1499" s="38">
        <v>9.9</v>
      </c>
      <c r="L1499" s="49">
        <v>0.18</v>
      </c>
      <c r="M1499" s="38">
        <v>-0.114987696</v>
      </c>
      <c r="N1499" s="38">
        <v>0.46730540199999998</v>
      </c>
      <c r="O1499" s="38">
        <v>9.717363014</v>
      </c>
      <c r="P1499" s="38">
        <v>1.5</v>
      </c>
      <c r="Q1499" s="38">
        <v>0.19</v>
      </c>
      <c r="R1499" s="38">
        <v>0.65</v>
      </c>
      <c r="S1499" s="38">
        <v>-4.8499999999999996</v>
      </c>
      <c r="T1499" s="38">
        <v>0.04</v>
      </c>
      <c r="U1499" s="38">
        <v>0.24</v>
      </c>
      <c r="V1499" s="38">
        <v>0.25</v>
      </c>
      <c r="W1499" s="38" t="s">
        <v>2118</v>
      </c>
      <c r="X1499" s="59" t="s">
        <v>8075</v>
      </c>
    </row>
    <row r="1500" spans="1:24" x14ac:dyDescent="0.2">
      <c r="A1500" s="38" t="s">
        <v>8076</v>
      </c>
      <c r="B1500" s="38" t="s">
        <v>8077</v>
      </c>
      <c r="C1500" s="38" t="s">
        <v>8078</v>
      </c>
      <c r="D1500" s="38" t="s">
        <v>8079</v>
      </c>
      <c r="E1500" s="38">
        <v>7</v>
      </c>
      <c r="F1500" s="38">
        <v>12.73</v>
      </c>
      <c r="G1500" s="38">
        <v>12.79</v>
      </c>
      <c r="H1500" s="38">
        <v>13.36</v>
      </c>
      <c r="I1500" s="38">
        <v>13.18</v>
      </c>
      <c r="J1500" s="38">
        <v>12.88</v>
      </c>
      <c r="K1500" s="38">
        <v>13.34</v>
      </c>
      <c r="L1500" s="49">
        <v>0.18</v>
      </c>
      <c r="M1500" s="38">
        <v>-0.120133088</v>
      </c>
      <c r="N1500" s="38">
        <v>0.478718011</v>
      </c>
      <c r="O1500" s="38">
        <v>13.046720840000001</v>
      </c>
      <c r="P1500" s="38">
        <v>1.48</v>
      </c>
      <c r="Q1500" s="38">
        <v>0.19</v>
      </c>
      <c r="R1500" s="38">
        <v>0.65</v>
      </c>
      <c r="S1500" s="38">
        <v>-4.87</v>
      </c>
      <c r="T1500" s="38">
        <v>0.45</v>
      </c>
      <c r="U1500" s="38">
        <v>0.09</v>
      </c>
      <c r="V1500" s="38">
        <v>-0.02</v>
      </c>
      <c r="W1500" s="38" t="s">
        <v>2118</v>
      </c>
      <c r="X1500" s="59" t="s">
        <v>8079</v>
      </c>
    </row>
    <row r="1501" spans="1:24" x14ac:dyDescent="0.2">
      <c r="A1501" s="38" t="s">
        <v>8080</v>
      </c>
      <c r="B1501" s="38" t="s">
        <v>8081</v>
      </c>
      <c r="C1501" s="38" t="s">
        <v>8082</v>
      </c>
      <c r="D1501" s="38" t="s">
        <v>8083</v>
      </c>
      <c r="E1501" s="38">
        <v>9</v>
      </c>
      <c r="F1501" s="38">
        <v>10.33</v>
      </c>
      <c r="G1501" s="38">
        <v>10.69</v>
      </c>
      <c r="H1501" s="38">
        <v>10.65</v>
      </c>
      <c r="I1501" s="38">
        <v>10.53</v>
      </c>
      <c r="J1501" s="38">
        <v>10.67</v>
      </c>
      <c r="K1501" s="38">
        <v>11.01</v>
      </c>
      <c r="L1501" s="49">
        <v>0.18</v>
      </c>
      <c r="M1501" s="38">
        <v>-0.12237786</v>
      </c>
      <c r="N1501" s="38">
        <v>0.47755165300000002</v>
      </c>
      <c r="O1501" s="38">
        <v>10.6470704</v>
      </c>
      <c r="P1501" s="38">
        <v>1.46</v>
      </c>
      <c r="Q1501" s="38">
        <v>0.2</v>
      </c>
      <c r="R1501" s="38">
        <v>0.66</v>
      </c>
      <c r="S1501" s="38">
        <v>-4.8899999999999997</v>
      </c>
      <c r="T1501" s="38">
        <v>0.2</v>
      </c>
      <c r="U1501" s="38">
        <v>-0.02</v>
      </c>
      <c r="V1501" s="38">
        <v>0.36</v>
      </c>
      <c r="W1501" s="38" t="s">
        <v>2139</v>
      </c>
      <c r="X1501" s="59" t="s">
        <v>8083</v>
      </c>
    </row>
    <row r="1502" spans="1:24" x14ac:dyDescent="0.2">
      <c r="A1502" s="38" t="s">
        <v>8084</v>
      </c>
      <c r="B1502" s="38" t="s">
        <v>8085</v>
      </c>
      <c r="C1502" s="38" t="s">
        <v>8086</v>
      </c>
      <c r="D1502" s="38" t="s">
        <v>8087</v>
      </c>
      <c r="E1502" s="38">
        <v>10</v>
      </c>
      <c r="F1502" s="38">
        <v>12.05</v>
      </c>
      <c r="G1502" s="38">
        <v>12.7</v>
      </c>
      <c r="H1502" s="38">
        <v>12.03</v>
      </c>
      <c r="I1502" s="38">
        <v>12.38</v>
      </c>
      <c r="J1502" s="38">
        <v>12.61</v>
      </c>
      <c r="K1502" s="38">
        <v>12.32</v>
      </c>
      <c r="L1502" s="49">
        <v>0.18</v>
      </c>
      <c r="M1502" s="38">
        <v>-0.124057083</v>
      </c>
      <c r="N1502" s="38">
        <v>0.47611342400000001</v>
      </c>
      <c r="O1502" s="38">
        <v>12.34842514</v>
      </c>
      <c r="P1502" s="38">
        <v>1.45</v>
      </c>
      <c r="Q1502" s="38">
        <v>0.2</v>
      </c>
      <c r="R1502" s="38">
        <v>0.66</v>
      </c>
      <c r="S1502" s="38">
        <v>-4.91</v>
      </c>
      <c r="T1502" s="38">
        <v>0.33</v>
      </c>
      <c r="U1502" s="38">
        <v>-0.09</v>
      </c>
      <c r="V1502" s="38">
        <v>0.28999999999999998</v>
      </c>
      <c r="W1502" s="38" t="s">
        <v>2139</v>
      </c>
      <c r="X1502" s="59" t="s">
        <v>8087</v>
      </c>
    </row>
    <row r="1503" spans="1:24" x14ac:dyDescent="0.2">
      <c r="A1503" s="38" t="s">
        <v>8088</v>
      </c>
      <c r="B1503" s="38" t="s">
        <v>8089</v>
      </c>
      <c r="C1503" s="38" t="s">
        <v>8090</v>
      </c>
      <c r="D1503" s="38" t="s">
        <v>8091</v>
      </c>
      <c r="E1503" s="38">
        <v>14</v>
      </c>
      <c r="F1503" s="38">
        <v>12.15</v>
      </c>
      <c r="G1503" s="38">
        <v>12.44</v>
      </c>
      <c r="H1503" s="38">
        <v>12.28</v>
      </c>
      <c r="I1503" s="38">
        <v>12.62</v>
      </c>
      <c r="J1503" s="38">
        <v>12.39</v>
      </c>
      <c r="K1503" s="38">
        <v>12.42</v>
      </c>
      <c r="L1503" s="49">
        <v>0.18</v>
      </c>
      <c r="M1503" s="38">
        <v>-0.131435988</v>
      </c>
      <c r="N1503" s="38">
        <v>0.49928038000000002</v>
      </c>
      <c r="O1503" s="38">
        <v>12.38382756</v>
      </c>
      <c r="P1503" s="38">
        <v>1.44</v>
      </c>
      <c r="Q1503" s="38">
        <v>0.2</v>
      </c>
      <c r="R1503" s="38">
        <v>0.66</v>
      </c>
      <c r="S1503" s="38">
        <v>-4.92</v>
      </c>
      <c r="T1503" s="38">
        <v>0.47</v>
      </c>
      <c r="U1503" s="38">
        <v>-0.05</v>
      </c>
      <c r="V1503" s="38">
        <v>0.14000000000000001</v>
      </c>
      <c r="W1503" s="38" t="s">
        <v>2139</v>
      </c>
      <c r="X1503" s="59" t="s">
        <v>8091</v>
      </c>
    </row>
    <row r="1504" spans="1:24" x14ac:dyDescent="0.2">
      <c r="A1504" s="38" t="s">
        <v>8092</v>
      </c>
      <c r="B1504" s="38" t="s">
        <v>8093</v>
      </c>
      <c r="C1504" s="38" t="s">
        <v>8094</v>
      </c>
      <c r="D1504" s="38" t="s">
        <v>8095</v>
      </c>
      <c r="E1504" s="38">
        <v>1</v>
      </c>
      <c r="F1504" s="38">
        <v>9.11</v>
      </c>
      <c r="G1504" s="38">
        <v>8.9499999999999993</v>
      </c>
      <c r="H1504" s="38">
        <v>9.57</v>
      </c>
      <c r="I1504" s="38">
        <v>9.43</v>
      </c>
      <c r="J1504" s="38">
        <v>9.01</v>
      </c>
      <c r="K1504" s="38">
        <v>9.73</v>
      </c>
      <c r="L1504" s="49">
        <v>0.18</v>
      </c>
      <c r="M1504" s="38">
        <v>-0.12936266399999999</v>
      </c>
      <c r="N1504" s="38">
        <v>0.48750058600000001</v>
      </c>
      <c r="O1504" s="38">
        <v>9.2989179180000008</v>
      </c>
      <c r="P1504" s="38">
        <v>1.44</v>
      </c>
      <c r="Q1504" s="38">
        <v>0.2</v>
      </c>
      <c r="R1504" s="38">
        <v>0.66</v>
      </c>
      <c r="S1504" s="38">
        <v>-4.92</v>
      </c>
      <c r="T1504" s="38">
        <v>0.32</v>
      </c>
      <c r="U1504" s="38">
        <v>0.06</v>
      </c>
      <c r="V1504" s="38">
        <v>0.16</v>
      </c>
      <c r="W1504" s="38" t="s">
        <v>2118</v>
      </c>
      <c r="X1504" s="59" t="s">
        <v>8095</v>
      </c>
    </row>
    <row r="1505" spans="1:24" x14ac:dyDescent="0.2">
      <c r="A1505" s="38" t="s">
        <v>8096</v>
      </c>
      <c r="B1505" s="38" t="s">
        <v>8097</v>
      </c>
      <c r="C1505" s="38" t="s">
        <v>8098</v>
      </c>
      <c r="D1505" s="38" t="s">
        <v>8099</v>
      </c>
      <c r="E1505" s="38">
        <v>18</v>
      </c>
      <c r="F1505" s="38">
        <v>12.58</v>
      </c>
      <c r="G1505" s="38">
        <v>12.39</v>
      </c>
      <c r="H1505" s="38">
        <v>13.02</v>
      </c>
      <c r="I1505" s="38">
        <v>13.07</v>
      </c>
      <c r="J1505" s="38">
        <v>12.4</v>
      </c>
      <c r="K1505" s="38">
        <v>13.07</v>
      </c>
      <c r="L1505" s="49">
        <v>0.18</v>
      </c>
      <c r="M1505" s="38">
        <v>-0.13240665900000001</v>
      </c>
      <c r="N1505" s="38">
        <v>0.49881787700000002</v>
      </c>
      <c r="O1505" s="38">
        <v>12.75407867</v>
      </c>
      <c r="P1505" s="38">
        <v>1.44</v>
      </c>
      <c r="Q1505" s="38">
        <v>0.2</v>
      </c>
      <c r="R1505" s="38">
        <v>0.66</v>
      </c>
      <c r="S1505" s="38">
        <v>-4.92</v>
      </c>
      <c r="T1505" s="38">
        <v>0.49</v>
      </c>
      <c r="U1505" s="38">
        <v>0.01</v>
      </c>
      <c r="V1505" s="38">
        <v>0.05</v>
      </c>
      <c r="W1505" s="38" t="s">
        <v>2118</v>
      </c>
      <c r="X1505" s="59" t="s">
        <v>8099</v>
      </c>
    </row>
    <row r="1506" spans="1:24" x14ac:dyDescent="0.2">
      <c r="A1506" s="38" t="s">
        <v>8100</v>
      </c>
      <c r="B1506" s="38" t="s">
        <v>8101</v>
      </c>
      <c r="C1506" s="38" t="s">
        <v>8102</v>
      </c>
      <c r="D1506" s="38" t="s">
        <v>8103</v>
      </c>
      <c r="E1506" s="38">
        <v>23</v>
      </c>
      <c r="F1506" s="38">
        <v>13.69</v>
      </c>
      <c r="G1506" s="38">
        <v>13.8</v>
      </c>
      <c r="H1506" s="38">
        <v>14.77</v>
      </c>
      <c r="I1506" s="38">
        <v>14.17</v>
      </c>
      <c r="J1506" s="38">
        <v>13.86</v>
      </c>
      <c r="K1506" s="38">
        <v>14.77</v>
      </c>
      <c r="L1506" s="49">
        <v>0.18</v>
      </c>
      <c r="M1506" s="38">
        <v>-0.13052933799999999</v>
      </c>
      <c r="N1506" s="38">
        <v>0.49114900299999997</v>
      </c>
      <c r="O1506" s="38">
        <v>14.176030620000001</v>
      </c>
      <c r="P1506" s="38">
        <v>1.43</v>
      </c>
      <c r="Q1506" s="38">
        <v>0.2</v>
      </c>
      <c r="R1506" s="38">
        <v>0.66</v>
      </c>
      <c r="S1506" s="38">
        <v>-4.92</v>
      </c>
      <c r="T1506" s="38">
        <v>0.48</v>
      </c>
      <c r="U1506" s="38">
        <v>0.06</v>
      </c>
      <c r="V1506" s="38">
        <v>0</v>
      </c>
      <c r="W1506" s="38" t="s">
        <v>2118</v>
      </c>
      <c r="X1506" s="59" t="s">
        <v>8103</v>
      </c>
    </row>
    <row r="1507" spans="1:24" x14ac:dyDescent="0.2">
      <c r="A1507" s="38" t="s">
        <v>8104</v>
      </c>
      <c r="B1507" s="38" t="s">
        <v>8105</v>
      </c>
      <c r="C1507" s="38" t="s">
        <v>8106</v>
      </c>
      <c r="D1507" s="38" t="s">
        <v>8107</v>
      </c>
      <c r="E1507" s="38">
        <v>8</v>
      </c>
      <c r="F1507" s="38">
        <v>13.44</v>
      </c>
      <c r="G1507" s="38">
        <v>13.41</v>
      </c>
      <c r="H1507" s="38">
        <v>13.18</v>
      </c>
      <c r="I1507" s="38">
        <v>13.34</v>
      </c>
      <c r="J1507" s="38">
        <v>13.6</v>
      </c>
      <c r="K1507" s="38">
        <v>13.63</v>
      </c>
      <c r="L1507" s="49">
        <v>0.18</v>
      </c>
      <c r="M1507" s="38">
        <v>-0.13487264199999999</v>
      </c>
      <c r="N1507" s="38">
        <v>0.50150243699999997</v>
      </c>
      <c r="O1507" s="38">
        <v>13.43222763</v>
      </c>
      <c r="P1507" s="38">
        <v>1.43</v>
      </c>
      <c r="Q1507" s="38">
        <v>0.21</v>
      </c>
      <c r="R1507" s="38">
        <v>0.66</v>
      </c>
      <c r="S1507" s="38">
        <v>-4.93</v>
      </c>
      <c r="T1507" s="38">
        <v>-0.1</v>
      </c>
      <c r="U1507" s="38">
        <v>0.19</v>
      </c>
      <c r="V1507" s="38">
        <v>0.45</v>
      </c>
      <c r="W1507" s="38" t="s">
        <v>2139</v>
      </c>
      <c r="X1507" s="59" t="s">
        <v>8107</v>
      </c>
    </row>
    <row r="1508" spans="1:24" x14ac:dyDescent="0.2">
      <c r="A1508" s="38" t="s">
        <v>8108</v>
      </c>
      <c r="B1508" s="38" t="s">
        <v>8109</v>
      </c>
      <c r="C1508" s="38" t="s">
        <v>8110</v>
      </c>
      <c r="D1508" s="38" t="s">
        <v>8111</v>
      </c>
      <c r="E1508" s="38">
        <v>9</v>
      </c>
      <c r="F1508" s="38">
        <v>10.78</v>
      </c>
      <c r="G1508" s="38">
        <v>11.69</v>
      </c>
      <c r="H1508" s="38">
        <v>10.92</v>
      </c>
      <c r="I1508" s="38">
        <v>11.15</v>
      </c>
      <c r="J1508" s="38">
        <v>11.62</v>
      </c>
      <c r="K1508" s="38">
        <v>11.15</v>
      </c>
      <c r="L1508" s="49">
        <v>0.18</v>
      </c>
      <c r="M1508" s="38">
        <v>-0.13499745099999999</v>
      </c>
      <c r="N1508" s="38">
        <v>0.49246324000000002</v>
      </c>
      <c r="O1508" s="38">
        <v>11.217280260000001</v>
      </c>
      <c r="P1508" s="38">
        <v>1.41</v>
      </c>
      <c r="Q1508" s="38">
        <v>0.21</v>
      </c>
      <c r="R1508" s="38">
        <v>0.66</v>
      </c>
      <c r="S1508" s="38">
        <v>-4.95</v>
      </c>
      <c r="T1508" s="38">
        <v>0.37</v>
      </c>
      <c r="U1508" s="38">
        <v>-7.0000000000000007E-2</v>
      </c>
      <c r="V1508" s="38">
        <v>0.23</v>
      </c>
      <c r="W1508" s="38" t="s">
        <v>2139</v>
      </c>
      <c r="X1508" s="59" t="s">
        <v>8111</v>
      </c>
    </row>
    <row r="1509" spans="1:24" x14ac:dyDescent="0.2">
      <c r="A1509" s="38" t="s">
        <v>8112</v>
      </c>
      <c r="B1509" s="38" t="s">
        <v>8113</v>
      </c>
      <c r="C1509" s="38" t="s">
        <v>8114</v>
      </c>
      <c r="D1509" s="38" t="s">
        <v>8115</v>
      </c>
      <c r="E1509" s="38">
        <v>2</v>
      </c>
      <c r="F1509" s="38">
        <v>9.1300000000000008</v>
      </c>
      <c r="G1509" s="38">
        <v>8.76</v>
      </c>
      <c r="H1509" s="38">
        <v>9.27</v>
      </c>
      <c r="I1509" s="38">
        <v>9.15</v>
      </c>
      <c r="J1509" s="38">
        <v>9.01</v>
      </c>
      <c r="K1509" s="38">
        <v>9.52</v>
      </c>
      <c r="L1509" s="49">
        <v>0.18</v>
      </c>
      <c r="M1509" s="38">
        <v>-0.139327911</v>
      </c>
      <c r="N1509" s="38">
        <v>0.489419463</v>
      </c>
      <c r="O1509" s="38">
        <v>9.1394619709999994</v>
      </c>
      <c r="P1509" s="38">
        <v>1.38</v>
      </c>
      <c r="Q1509" s="38">
        <v>0.22</v>
      </c>
      <c r="R1509" s="38">
        <v>0.67</v>
      </c>
      <c r="S1509" s="38">
        <v>-4.99</v>
      </c>
      <c r="T1509" s="38">
        <v>0.02</v>
      </c>
      <c r="U1509" s="38">
        <v>0.25</v>
      </c>
      <c r="V1509" s="38">
        <v>0.25</v>
      </c>
      <c r="W1509" s="38" t="s">
        <v>2118</v>
      </c>
      <c r="X1509" s="59" t="s">
        <v>8115</v>
      </c>
    </row>
    <row r="1510" spans="1:24" x14ac:dyDescent="0.2">
      <c r="A1510" s="38" t="s">
        <v>8116</v>
      </c>
      <c r="B1510" s="38" t="s">
        <v>8117</v>
      </c>
      <c r="C1510" s="38" t="s">
        <v>8118</v>
      </c>
      <c r="D1510" s="38" t="s">
        <v>8119</v>
      </c>
      <c r="E1510" s="38">
        <v>16</v>
      </c>
      <c r="F1510" s="38">
        <v>12.07</v>
      </c>
      <c r="G1510" s="38">
        <v>11.73</v>
      </c>
      <c r="H1510" s="38">
        <v>11.49</v>
      </c>
      <c r="I1510" s="38">
        <v>12.01</v>
      </c>
      <c r="J1510" s="38">
        <v>11.89</v>
      </c>
      <c r="K1510" s="38">
        <v>11.93</v>
      </c>
      <c r="L1510" s="49">
        <v>0.18</v>
      </c>
      <c r="M1510" s="38">
        <v>-0.14146447600000001</v>
      </c>
      <c r="N1510" s="38">
        <v>0.49631920200000001</v>
      </c>
      <c r="O1510" s="38">
        <v>11.852072639999999</v>
      </c>
      <c r="P1510" s="38">
        <v>1.38</v>
      </c>
      <c r="Q1510" s="38">
        <v>0.22</v>
      </c>
      <c r="R1510" s="38">
        <v>0.67</v>
      </c>
      <c r="S1510" s="38">
        <v>-4.99</v>
      </c>
      <c r="T1510" s="38">
        <v>-0.06</v>
      </c>
      <c r="U1510" s="38">
        <v>0.16</v>
      </c>
      <c r="V1510" s="38">
        <v>0.44</v>
      </c>
      <c r="W1510" s="38" t="s">
        <v>2139</v>
      </c>
      <c r="X1510" s="59" t="s">
        <v>8119</v>
      </c>
    </row>
    <row r="1511" spans="1:24" x14ac:dyDescent="0.2">
      <c r="A1511" s="38" t="s">
        <v>8120</v>
      </c>
      <c r="B1511" s="38" t="s">
        <v>8121</v>
      </c>
      <c r="C1511" s="38" t="s">
        <v>8122</v>
      </c>
      <c r="D1511" s="38" t="s">
        <v>8123</v>
      </c>
      <c r="E1511" s="38">
        <v>4</v>
      </c>
      <c r="F1511" s="38">
        <v>9.19</v>
      </c>
      <c r="G1511" s="38">
        <v>9.17</v>
      </c>
      <c r="H1511" s="38">
        <v>9.2899999999999991</v>
      </c>
      <c r="I1511" s="38">
        <v>9.26</v>
      </c>
      <c r="J1511" s="38">
        <v>9.24</v>
      </c>
      <c r="K1511" s="38">
        <v>9.7100000000000009</v>
      </c>
      <c r="L1511" s="49">
        <v>0.18</v>
      </c>
      <c r="M1511" s="38">
        <v>-0.14899125099999999</v>
      </c>
      <c r="N1511" s="38">
        <v>0.51779085499999999</v>
      </c>
      <c r="O1511" s="38">
        <v>9.310915499</v>
      </c>
      <c r="P1511" s="38">
        <v>1.37</v>
      </c>
      <c r="Q1511" s="38">
        <v>0.22</v>
      </c>
      <c r="R1511" s="38">
        <v>0.67</v>
      </c>
      <c r="S1511" s="38">
        <v>-5</v>
      </c>
      <c r="T1511" s="38">
        <v>7.0000000000000007E-2</v>
      </c>
      <c r="U1511" s="38">
        <v>7.0000000000000007E-2</v>
      </c>
      <c r="V1511" s="38">
        <v>0.42</v>
      </c>
      <c r="W1511" s="38" t="s">
        <v>2118</v>
      </c>
      <c r="X1511" s="59" t="s">
        <v>8123</v>
      </c>
    </row>
    <row r="1512" spans="1:24" x14ac:dyDescent="0.2">
      <c r="A1512" s="38" t="s">
        <v>8124</v>
      </c>
      <c r="B1512" s="38" t="s">
        <v>8125</v>
      </c>
      <c r="C1512" s="38" t="s">
        <v>8126</v>
      </c>
      <c r="D1512" s="38" t="s">
        <v>8127</v>
      </c>
      <c r="E1512" s="38">
        <v>14</v>
      </c>
      <c r="F1512" s="38">
        <v>12.17</v>
      </c>
      <c r="G1512" s="38">
        <v>12.39</v>
      </c>
      <c r="H1512" s="38">
        <v>11.71</v>
      </c>
      <c r="I1512" s="38">
        <v>12.26</v>
      </c>
      <c r="J1512" s="38">
        <v>12.35</v>
      </c>
      <c r="K1512" s="38">
        <v>12.22</v>
      </c>
      <c r="L1512" s="49">
        <v>0.18</v>
      </c>
      <c r="M1512" s="38">
        <v>-0.150459712</v>
      </c>
      <c r="N1512" s="38">
        <v>0.52016789799999996</v>
      </c>
      <c r="O1512" s="38">
        <v>12.181213380000001</v>
      </c>
      <c r="P1512" s="38">
        <v>1.36</v>
      </c>
      <c r="Q1512" s="38">
        <v>0.22</v>
      </c>
      <c r="R1512" s="38">
        <v>0.67</v>
      </c>
      <c r="S1512" s="38">
        <v>-5</v>
      </c>
      <c r="T1512" s="38">
        <v>0.09</v>
      </c>
      <c r="U1512" s="38">
        <v>-0.04</v>
      </c>
      <c r="V1512" s="38">
        <v>0.51</v>
      </c>
      <c r="W1512" s="38" t="s">
        <v>2139</v>
      </c>
      <c r="X1512" s="59" t="s">
        <v>8127</v>
      </c>
    </row>
    <row r="1513" spans="1:24" x14ac:dyDescent="0.2">
      <c r="A1513" s="38" t="s">
        <v>8128</v>
      </c>
      <c r="B1513" s="38" t="s">
        <v>8129</v>
      </c>
      <c r="C1513" s="38" t="s">
        <v>8130</v>
      </c>
      <c r="D1513" s="38" t="s">
        <v>8131</v>
      </c>
      <c r="E1513" s="38">
        <v>2</v>
      </c>
      <c r="F1513" s="38">
        <v>7.93</v>
      </c>
      <c r="G1513" s="38">
        <v>8.2100000000000009</v>
      </c>
      <c r="H1513" s="38">
        <v>8.15</v>
      </c>
      <c r="I1513" s="38">
        <v>8.18</v>
      </c>
      <c r="J1513" s="38">
        <v>8.3699999999999992</v>
      </c>
      <c r="K1513" s="38">
        <v>8.27</v>
      </c>
      <c r="L1513" s="49">
        <v>0.18</v>
      </c>
      <c r="M1513" s="38">
        <v>-0.146655216</v>
      </c>
      <c r="N1513" s="38">
        <v>0.50227363300000005</v>
      </c>
      <c r="O1513" s="38">
        <v>8.1867064660000004</v>
      </c>
      <c r="P1513" s="38">
        <v>1.35</v>
      </c>
      <c r="Q1513" s="38">
        <v>0.23</v>
      </c>
      <c r="R1513" s="38">
        <v>0.67</v>
      </c>
      <c r="S1513" s="38">
        <v>-5.01</v>
      </c>
      <c r="T1513" s="38">
        <v>0.25</v>
      </c>
      <c r="U1513" s="38">
        <v>0.16</v>
      </c>
      <c r="V1513" s="38">
        <v>0.12</v>
      </c>
      <c r="W1513" s="38" t="s">
        <v>2118</v>
      </c>
      <c r="X1513" s="59" t="s">
        <v>8131</v>
      </c>
    </row>
    <row r="1514" spans="1:24" x14ac:dyDescent="0.2">
      <c r="A1514" s="38" t="s">
        <v>8132</v>
      </c>
      <c r="B1514" s="38" t="s">
        <v>8133</v>
      </c>
      <c r="C1514" s="38" t="s">
        <v>8134</v>
      </c>
      <c r="D1514" s="38" t="s">
        <v>8135</v>
      </c>
      <c r="E1514" s="38">
        <v>4</v>
      </c>
      <c r="F1514" s="38">
        <v>10.8</v>
      </c>
      <c r="G1514" s="38">
        <v>11.37</v>
      </c>
      <c r="H1514" s="38">
        <v>11.25</v>
      </c>
      <c r="I1514" s="38">
        <v>11.27</v>
      </c>
      <c r="J1514" s="38">
        <v>11.32</v>
      </c>
      <c r="K1514" s="38">
        <v>11.38</v>
      </c>
      <c r="L1514" s="49">
        <v>0.18</v>
      </c>
      <c r="M1514" s="38">
        <v>-0.15184583400000001</v>
      </c>
      <c r="N1514" s="38">
        <v>0.51439031800000001</v>
      </c>
      <c r="O1514" s="38">
        <v>11.232671939999999</v>
      </c>
      <c r="P1514" s="38">
        <v>1.35</v>
      </c>
      <c r="Q1514" s="38">
        <v>0.23</v>
      </c>
      <c r="R1514" s="38">
        <v>0.67</v>
      </c>
      <c r="S1514" s="38">
        <v>-5.0199999999999996</v>
      </c>
      <c r="T1514" s="38">
        <v>0.47</v>
      </c>
      <c r="U1514" s="38">
        <v>-0.05</v>
      </c>
      <c r="V1514" s="38">
        <v>0.13</v>
      </c>
      <c r="W1514" s="38" t="s">
        <v>2139</v>
      </c>
      <c r="X1514" s="59" t="s">
        <v>8135</v>
      </c>
    </row>
    <row r="1515" spans="1:24" x14ac:dyDescent="0.2">
      <c r="A1515" s="38" t="s">
        <v>8136</v>
      </c>
      <c r="B1515" s="38" t="s">
        <v>8137</v>
      </c>
      <c r="C1515" s="38" t="s">
        <v>8138</v>
      </c>
      <c r="D1515" s="38" t="s">
        <v>8139</v>
      </c>
      <c r="E1515" s="38">
        <v>5</v>
      </c>
      <c r="F1515" s="38">
        <v>9.7100000000000009</v>
      </c>
      <c r="G1515" s="38">
        <v>9.85</v>
      </c>
      <c r="H1515" s="38">
        <v>9.9600000000000009</v>
      </c>
      <c r="I1515" s="38">
        <v>10.14</v>
      </c>
      <c r="J1515" s="38">
        <v>9.9</v>
      </c>
      <c r="K1515" s="38">
        <v>10.01</v>
      </c>
      <c r="L1515" s="49">
        <v>0.18</v>
      </c>
      <c r="M1515" s="38">
        <v>-0.15191094199999999</v>
      </c>
      <c r="N1515" s="38">
        <v>0.50636699799999996</v>
      </c>
      <c r="O1515" s="38">
        <v>9.9273464419999993</v>
      </c>
      <c r="P1515" s="38">
        <v>1.33</v>
      </c>
      <c r="Q1515" s="38">
        <v>0.23</v>
      </c>
      <c r="R1515" s="38">
        <v>0.67</v>
      </c>
      <c r="S1515" s="38">
        <v>-5.04</v>
      </c>
      <c r="T1515" s="38">
        <v>0.43</v>
      </c>
      <c r="U1515" s="38">
        <v>0.05</v>
      </c>
      <c r="V1515" s="38">
        <v>0.05</v>
      </c>
      <c r="W1515" s="38" t="s">
        <v>2118</v>
      </c>
      <c r="X1515" s="59" t="s">
        <v>8139</v>
      </c>
    </row>
    <row r="1516" spans="1:24" x14ac:dyDescent="0.2">
      <c r="A1516" s="38" t="s">
        <v>8140</v>
      </c>
      <c r="B1516" s="38" t="s">
        <v>8141</v>
      </c>
      <c r="C1516" s="38" t="s">
        <v>8142</v>
      </c>
      <c r="D1516" s="38" t="s">
        <v>8143</v>
      </c>
      <c r="E1516" s="38">
        <v>14</v>
      </c>
      <c r="F1516" s="38">
        <v>11.47</v>
      </c>
      <c r="G1516" s="38">
        <v>11.75</v>
      </c>
      <c r="H1516" s="38">
        <v>11.44</v>
      </c>
      <c r="I1516" s="38">
        <v>11.95</v>
      </c>
      <c r="J1516" s="38">
        <v>11.68</v>
      </c>
      <c r="K1516" s="38">
        <v>11.58</v>
      </c>
      <c r="L1516" s="49">
        <v>0.18</v>
      </c>
      <c r="M1516" s="38">
        <v>-0.15579132800000001</v>
      </c>
      <c r="N1516" s="38">
        <v>0.516055877</v>
      </c>
      <c r="O1516" s="38">
        <v>11.647281939999999</v>
      </c>
      <c r="P1516" s="38">
        <v>1.33</v>
      </c>
      <c r="Q1516" s="38">
        <v>0.24</v>
      </c>
      <c r="R1516" s="38">
        <v>0.67</v>
      </c>
      <c r="S1516" s="38">
        <v>-5.04</v>
      </c>
      <c r="T1516" s="38">
        <v>0.48</v>
      </c>
      <c r="U1516" s="38">
        <v>-7.0000000000000007E-2</v>
      </c>
      <c r="V1516" s="38">
        <v>0.14000000000000001</v>
      </c>
      <c r="W1516" s="38" t="s">
        <v>2139</v>
      </c>
      <c r="X1516" s="59" t="s">
        <v>8143</v>
      </c>
    </row>
    <row r="1517" spans="1:24" x14ac:dyDescent="0.2">
      <c r="A1517" s="38" t="s">
        <v>8144</v>
      </c>
      <c r="B1517" s="38" t="s">
        <v>8145</v>
      </c>
      <c r="C1517" s="38" t="s">
        <v>8146</v>
      </c>
      <c r="D1517" s="38" t="s">
        <v>8147</v>
      </c>
      <c r="E1517" s="38">
        <v>5</v>
      </c>
      <c r="F1517" s="38">
        <v>10.210000000000001</v>
      </c>
      <c r="G1517" s="38">
        <v>10.36</v>
      </c>
      <c r="H1517" s="38">
        <v>9.67</v>
      </c>
      <c r="I1517" s="38">
        <v>10.42</v>
      </c>
      <c r="J1517" s="38">
        <v>10.78</v>
      </c>
      <c r="K1517" s="38">
        <v>9.59</v>
      </c>
      <c r="L1517" s="49">
        <v>0.18</v>
      </c>
      <c r="M1517" s="38">
        <v>-0.156523354</v>
      </c>
      <c r="N1517" s="38">
        <v>0.51709964200000003</v>
      </c>
      <c r="O1517" s="38">
        <v>10.17218076</v>
      </c>
      <c r="P1517" s="38">
        <v>1.32</v>
      </c>
      <c r="Q1517" s="38">
        <v>0.24</v>
      </c>
      <c r="R1517" s="38">
        <v>0.67</v>
      </c>
      <c r="S1517" s="38">
        <v>-5.04</v>
      </c>
      <c r="T1517" s="38">
        <v>0.21</v>
      </c>
      <c r="U1517" s="38">
        <v>0.42</v>
      </c>
      <c r="V1517" s="38">
        <v>-0.08</v>
      </c>
      <c r="W1517" s="38" t="s">
        <v>2118</v>
      </c>
      <c r="X1517" s="59" t="s">
        <v>8147</v>
      </c>
    </row>
    <row r="1518" spans="1:24" x14ac:dyDescent="0.2">
      <c r="A1518" s="38" t="s">
        <v>8148</v>
      </c>
      <c r="B1518" s="38" t="s">
        <v>8149</v>
      </c>
      <c r="C1518" s="38" t="s">
        <v>8150</v>
      </c>
      <c r="D1518" s="38" t="s">
        <v>8151</v>
      </c>
      <c r="E1518" s="38">
        <v>4</v>
      </c>
      <c r="F1518" s="38">
        <v>9.49</v>
      </c>
      <c r="G1518" s="38">
        <v>10.16</v>
      </c>
      <c r="H1518" s="38">
        <v>10.54</v>
      </c>
      <c r="I1518" s="38">
        <v>9.94</v>
      </c>
      <c r="J1518" s="38">
        <v>10.119999999999999</v>
      </c>
      <c r="K1518" s="38">
        <v>10.67</v>
      </c>
      <c r="L1518" s="49">
        <v>0.18</v>
      </c>
      <c r="M1518" s="38">
        <v>-0.15779295900000001</v>
      </c>
      <c r="N1518" s="38">
        <v>0.51960847300000002</v>
      </c>
      <c r="O1518" s="38">
        <v>10.15331904</v>
      </c>
      <c r="P1518" s="38">
        <v>1.32</v>
      </c>
      <c r="Q1518" s="38">
        <v>0.24</v>
      </c>
      <c r="R1518" s="38">
        <v>0.67</v>
      </c>
      <c r="S1518" s="38">
        <v>-5.05</v>
      </c>
      <c r="T1518" s="38">
        <v>0.45</v>
      </c>
      <c r="U1518" s="38">
        <v>-0.04</v>
      </c>
      <c r="V1518" s="38">
        <v>0.13</v>
      </c>
      <c r="W1518" s="38" t="s">
        <v>2139</v>
      </c>
      <c r="X1518" s="59" t="s">
        <v>8151</v>
      </c>
    </row>
    <row r="1519" spans="1:24" x14ac:dyDescent="0.2">
      <c r="A1519" s="38" t="s">
        <v>8152</v>
      </c>
      <c r="B1519" s="38" t="s">
        <v>8153</v>
      </c>
      <c r="C1519" s="38" t="s">
        <v>8154</v>
      </c>
      <c r="D1519" s="38" t="s">
        <v>8155</v>
      </c>
      <c r="E1519" s="38">
        <v>2</v>
      </c>
      <c r="F1519" s="38">
        <v>8.9600000000000009</v>
      </c>
      <c r="G1519" s="38">
        <v>9.07</v>
      </c>
      <c r="H1519" s="38">
        <v>9.1999999999999993</v>
      </c>
      <c r="I1519" s="38">
        <v>9.11</v>
      </c>
      <c r="J1519" s="38">
        <v>9.06</v>
      </c>
      <c r="K1519" s="38">
        <v>9.6199999999999992</v>
      </c>
      <c r="L1519" s="49">
        <v>0.18</v>
      </c>
      <c r="M1519" s="38">
        <v>-0.161074889</v>
      </c>
      <c r="N1519" s="38">
        <v>0.52842731600000004</v>
      </c>
      <c r="O1519" s="38">
        <v>9.1702847250000001</v>
      </c>
      <c r="P1519" s="38">
        <v>1.32</v>
      </c>
      <c r="Q1519" s="38">
        <v>0.24</v>
      </c>
      <c r="R1519" s="38">
        <v>0.67</v>
      </c>
      <c r="S1519" s="38">
        <v>-5.05</v>
      </c>
      <c r="T1519" s="38">
        <v>0.15</v>
      </c>
      <c r="U1519" s="38">
        <v>-0.01</v>
      </c>
      <c r="V1519" s="38">
        <v>0.42</v>
      </c>
      <c r="W1519" s="38" t="s">
        <v>2139</v>
      </c>
      <c r="X1519" s="59" t="s">
        <v>8155</v>
      </c>
    </row>
    <row r="1520" spans="1:24" x14ac:dyDescent="0.2">
      <c r="A1520" s="38" t="s">
        <v>8156</v>
      </c>
      <c r="B1520" s="38" t="s">
        <v>8157</v>
      </c>
      <c r="C1520" s="38" t="s">
        <v>8158</v>
      </c>
      <c r="D1520" s="38" t="s">
        <v>8159</v>
      </c>
      <c r="E1520" s="38">
        <v>7</v>
      </c>
      <c r="F1520" s="38">
        <v>10.65</v>
      </c>
      <c r="G1520" s="38">
        <v>10.66</v>
      </c>
      <c r="H1520" s="38">
        <v>10.71</v>
      </c>
      <c r="I1520" s="38">
        <v>11.16</v>
      </c>
      <c r="J1520" s="38">
        <v>10.72</v>
      </c>
      <c r="K1520" s="38">
        <v>10.69</v>
      </c>
      <c r="L1520" s="49">
        <v>0.18</v>
      </c>
      <c r="M1520" s="38">
        <v>-0.16350003699999999</v>
      </c>
      <c r="N1520" s="38">
        <v>0.53053064599999999</v>
      </c>
      <c r="O1520" s="38">
        <v>10.763883910000001</v>
      </c>
      <c r="P1520" s="38">
        <v>1.31</v>
      </c>
      <c r="Q1520" s="38">
        <v>0.24</v>
      </c>
      <c r="R1520" s="38">
        <v>0.68</v>
      </c>
      <c r="S1520" s="38">
        <v>-5.0599999999999996</v>
      </c>
      <c r="T1520" s="38">
        <v>0.51</v>
      </c>
      <c r="U1520" s="38">
        <v>0.06</v>
      </c>
      <c r="V1520" s="38">
        <v>-0.02</v>
      </c>
      <c r="W1520" s="38" t="s">
        <v>2118</v>
      </c>
      <c r="X1520" s="59" t="s">
        <v>8159</v>
      </c>
    </row>
    <row r="1521" spans="1:24" x14ac:dyDescent="0.2">
      <c r="A1521" s="38" t="s">
        <v>8160</v>
      </c>
      <c r="B1521" s="38" t="s">
        <v>8161</v>
      </c>
      <c r="C1521" s="38" t="s">
        <v>8162</v>
      </c>
      <c r="D1521" s="38" t="s">
        <v>8163</v>
      </c>
      <c r="E1521" s="38">
        <v>5</v>
      </c>
      <c r="F1521" s="38">
        <v>10.34</v>
      </c>
      <c r="G1521" s="38">
        <v>10.57</v>
      </c>
      <c r="H1521" s="38">
        <v>10.28</v>
      </c>
      <c r="I1521" s="38">
        <v>10.43</v>
      </c>
      <c r="J1521" s="38">
        <v>10.53</v>
      </c>
      <c r="K1521" s="38">
        <v>10.78</v>
      </c>
      <c r="L1521" s="49">
        <v>0.18</v>
      </c>
      <c r="M1521" s="38">
        <v>-0.169101416</v>
      </c>
      <c r="N1521" s="38">
        <v>0.53488040299999995</v>
      </c>
      <c r="O1521" s="38">
        <v>10.486785879999999</v>
      </c>
      <c r="P1521" s="38">
        <v>1.28</v>
      </c>
      <c r="Q1521" s="38">
        <v>0.25</v>
      </c>
      <c r="R1521" s="38">
        <v>0.68</v>
      </c>
      <c r="S1521" s="38">
        <v>-5.09</v>
      </c>
      <c r="T1521" s="38">
        <v>0.09</v>
      </c>
      <c r="U1521" s="38">
        <v>-0.04</v>
      </c>
      <c r="V1521" s="38">
        <v>0.5</v>
      </c>
      <c r="W1521" s="38" t="s">
        <v>2139</v>
      </c>
      <c r="X1521" s="59" t="s">
        <v>8163</v>
      </c>
    </row>
    <row r="1522" spans="1:24" x14ac:dyDescent="0.2">
      <c r="A1522" s="38" t="s">
        <v>8164</v>
      </c>
      <c r="B1522" s="38" t="s">
        <v>8165</v>
      </c>
      <c r="C1522" s="38" t="s">
        <v>8166</v>
      </c>
      <c r="D1522" s="38" t="s">
        <v>8167</v>
      </c>
      <c r="E1522" s="38">
        <v>5</v>
      </c>
      <c r="F1522" s="38">
        <v>11.2</v>
      </c>
      <c r="G1522" s="38">
        <v>11.45</v>
      </c>
      <c r="H1522" s="38">
        <v>11.51</v>
      </c>
      <c r="I1522" s="38">
        <v>11.7</v>
      </c>
      <c r="J1522" s="38">
        <v>11.6</v>
      </c>
      <c r="K1522" s="38">
        <v>11.41</v>
      </c>
      <c r="L1522" s="49">
        <v>0.18</v>
      </c>
      <c r="M1522" s="38">
        <v>-0.17000866100000001</v>
      </c>
      <c r="N1522" s="38">
        <v>0.530768185</v>
      </c>
      <c r="O1522" s="38">
        <v>11.476241590000001</v>
      </c>
      <c r="P1522" s="38">
        <v>1.27</v>
      </c>
      <c r="Q1522" s="38">
        <v>0.25</v>
      </c>
      <c r="R1522" s="38">
        <v>0.68</v>
      </c>
      <c r="S1522" s="38">
        <v>-5.0999999999999996</v>
      </c>
      <c r="T1522" s="38">
        <v>0.5</v>
      </c>
      <c r="U1522" s="38">
        <v>0.15</v>
      </c>
      <c r="V1522" s="38">
        <v>-0.1</v>
      </c>
      <c r="W1522" s="38" t="s">
        <v>2118</v>
      </c>
      <c r="X1522" s="59" t="s">
        <v>8167</v>
      </c>
    </row>
    <row r="1523" spans="1:24" x14ac:dyDescent="0.2">
      <c r="A1523" s="38" t="s">
        <v>8168</v>
      </c>
      <c r="B1523" s="38" t="s">
        <v>8169</v>
      </c>
      <c r="C1523" s="38" t="s">
        <v>8170</v>
      </c>
      <c r="D1523" s="38" t="s">
        <v>8171</v>
      </c>
      <c r="E1523" s="38">
        <v>1</v>
      </c>
      <c r="F1523" s="38">
        <v>7.53</v>
      </c>
      <c r="G1523" s="38">
        <v>7.8</v>
      </c>
      <c r="H1523" s="38">
        <v>8.24</v>
      </c>
      <c r="I1523" s="38">
        <v>7.76</v>
      </c>
      <c r="J1523" s="38">
        <v>7.79</v>
      </c>
      <c r="K1523" s="38">
        <v>8.57</v>
      </c>
      <c r="L1523" s="49">
        <v>0.18</v>
      </c>
      <c r="M1523" s="38">
        <v>-0.175724562</v>
      </c>
      <c r="N1523" s="38">
        <v>0.53983851000000005</v>
      </c>
      <c r="O1523" s="38">
        <v>7.9472155569999998</v>
      </c>
      <c r="P1523" s="38">
        <v>1.26</v>
      </c>
      <c r="Q1523" s="38">
        <v>0.26</v>
      </c>
      <c r="R1523" s="38">
        <v>0.68</v>
      </c>
      <c r="S1523" s="38">
        <v>-5.1100000000000003</v>
      </c>
      <c r="T1523" s="38">
        <v>0.23</v>
      </c>
      <c r="U1523" s="38">
        <v>-0.01</v>
      </c>
      <c r="V1523" s="38">
        <v>0.33</v>
      </c>
      <c r="W1523" s="38" t="s">
        <v>2139</v>
      </c>
      <c r="X1523" s="59" t="s">
        <v>8171</v>
      </c>
    </row>
    <row r="1524" spans="1:24" x14ac:dyDescent="0.2">
      <c r="A1524" s="38" t="s">
        <v>8172</v>
      </c>
      <c r="B1524" s="38" t="s">
        <v>8173</v>
      </c>
      <c r="C1524" s="38" t="s">
        <v>8174</v>
      </c>
      <c r="D1524" s="38" t="s">
        <v>8175</v>
      </c>
      <c r="E1524" s="38">
        <v>10</v>
      </c>
      <c r="F1524" s="38">
        <v>10.210000000000001</v>
      </c>
      <c r="G1524" s="38">
        <v>10.64</v>
      </c>
      <c r="H1524" s="38">
        <v>10.34</v>
      </c>
      <c r="I1524" s="38">
        <v>10.29</v>
      </c>
      <c r="J1524" s="38">
        <v>10.58</v>
      </c>
      <c r="K1524" s="38">
        <v>10.85</v>
      </c>
      <c r="L1524" s="49">
        <v>0.18</v>
      </c>
      <c r="M1524" s="38">
        <v>-0.17664406399999999</v>
      </c>
      <c r="N1524" s="38">
        <v>0.53867333100000003</v>
      </c>
      <c r="O1524" s="38">
        <v>10.48503959</v>
      </c>
      <c r="P1524" s="38">
        <v>1.25</v>
      </c>
      <c r="Q1524" s="38">
        <v>0.26</v>
      </c>
      <c r="R1524" s="38">
        <v>0.68</v>
      </c>
      <c r="S1524" s="38">
        <v>-5.12</v>
      </c>
      <c r="T1524" s="38">
        <v>0.08</v>
      </c>
      <c r="U1524" s="38">
        <v>-0.06</v>
      </c>
      <c r="V1524" s="38">
        <v>0.51</v>
      </c>
      <c r="W1524" s="38" t="s">
        <v>2139</v>
      </c>
      <c r="X1524" s="59" t="s">
        <v>8175</v>
      </c>
    </row>
    <row r="1525" spans="1:24" x14ac:dyDescent="0.2">
      <c r="A1525" s="38" t="s">
        <v>8176</v>
      </c>
      <c r="B1525" s="38" t="s">
        <v>8177</v>
      </c>
      <c r="C1525" s="38" t="s">
        <v>8178</v>
      </c>
      <c r="D1525" s="38" t="s">
        <v>8179</v>
      </c>
      <c r="E1525" s="38">
        <v>1</v>
      </c>
      <c r="F1525" s="38">
        <v>8.39</v>
      </c>
      <c r="G1525" s="38">
        <v>8.27</v>
      </c>
      <c r="H1525" s="38">
        <v>8.8000000000000007</v>
      </c>
      <c r="I1525" s="38">
        <v>8.7200000000000006</v>
      </c>
      <c r="J1525" s="38">
        <v>8.57</v>
      </c>
      <c r="K1525" s="38">
        <v>8.7200000000000006</v>
      </c>
      <c r="L1525" s="49">
        <v>0.18</v>
      </c>
      <c r="M1525" s="38">
        <v>-0.17946911300000001</v>
      </c>
      <c r="N1525" s="38">
        <v>0.54511960100000001</v>
      </c>
      <c r="O1525" s="38">
        <v>8.5790936369999997</v>
      </c>
      <c r="P1525" s="38">
        <v>1.25</v>
      </c>
      <c r="Q1525" s="38">
        <v>0.26</v>
      </c>
      <c r="R1525" s="38">
        <v>0.68</v>
      </c>
      <c r="S1525" s="38">
        <v>-5.12</v>
      </c>
      <c r="T1525" s="38">
        <v>0.33</v>
      </c>
      <c r="U1525" s="38">
        <v>0.3</v>
      </c>
      <c r="V1525" s="38">
        <v>-0.08</v>
      </c>
      <c r="W1525" s="38" t="s">
        <v>2118</v>
      </c>
      <c r="X1525" s="59" t="s">
        <v>8179</v>
      </c>
    </row>
    <row r="1526" spans="1:24" x14ac:dyDescent="0.2">
      <c r="A1526" s="38" t="s">
        <v>8180</v>
      </c>
      <c r="B1526" s="38" t="s">
        <v>8181</v>
      </c>
      <c r="C1526" s="38" t="s">
        <v>8182</v>
      </c>
      <c r="D1526" s="38" t="s">
        <v>8183</v>
      </c>
      <c r="E1526" s="38">
        <v>9</v>
      </c>
      <c r="F1526" s="38">
        <v>11.89</v>
      </c>
      <c r="G1526" s="38">
        <v>11.68</v>
      </c>
      <c r="H1526" s="38">
        <v>11.59</v>
      </c>
      <c r="I1526" s="38">
        <v>12.33</v>
      </c>
      <c r="J1526" s="38">
        <v>11.93</v>
      </c>
      <c r="K1526" s="38">
        <v>11.43</v>
      </c>
      <c r="L1526" s="49">
        <v>0.18</v>
      </c>
      <c r="M1526" s="38">
        <v>-0.175457794</v>
      </c>
      <c r="N1526" s="38">
        <v>0.53191181099999996</v>
      </c>
      <c r="O1526" s="38">
        <v>11.807435979999999</v>
      </c>
      <c r="P1526" s="38">
        <v>1.25</v>
      </c>
      <c r="Q1526" s="38">
        <v>0.26</v>
      </c>
      <c r="R1526" s="38">
        <v>0.68</v>
      </c>
      <c r="S1526" s="38">
        <v>-5.13</v>
      </c>
      <c r="T1526" s="38">
        <v>0.44</v>
      </c>
      <c r="U1526" s="38">
        <v>0.25</v>
      </c>
      <c r="V1526" s="38">
        <v>-0.16</v>
      </c>
      <c r="W1526" s="38" t="s">
        <v>2118</v>
      </c>
      <c r="X1526" s="59" t="s">
        <v>8183</v>
      </c>
    </row>
    <row r="1527" spans="1:24" x14ac:dyDescent="0.2">
      <c r="A1527" s="38" t="s">
        <v>8184</v>
      </c>
      <c r="B1527" s="38" t="s">
        <v>8185</v>
      </c>
      <c r="C1527" s="38" t="s">
        <v>8186</v>
      </c>
      <c r="D1527" s="38" t="s">
        <v>8187</v>
      </c>
      <c r="E1527" s="38">
        <v>1</v>
      </c>
      <c r="F1527" s="38">
        <v>6.59</v>
      </c>
      <c r="G1527" s="38">
        <v>6.9</v>
      </c>
      <c r="H1527" s="38">
        <v>6.6</v>
      </c>
      <c r="I1527" s="38">
        <v>6.86</v>
      </c>
      <c r="J1527" s="38">
        <v>6.95</v>
      </c>
      <c r="K1527" s="38">
        <v>6.82</v>
      </c>
      <c r="L1527" s="49">
        <v>0.18</v>
      </c>
      <c r="M1527" s="38">
        <v>-0.192010239</v>
      </c>
      <c r="N1527" s="38">
        <v>0.55466963000000002</v>
      </c>
      <c r="O1527" s="38">
        <v>6.7869443980000002</v>
      </c>
      <c r="P1527" s="38">
        <v>1.2</v>
      </c>
      <c r="Q1527" s="38">
        <v>0.28000000000000003</v>
      </c>
      <c r="R1527" s="38">
        <v>0.69</v>
      </c>
      <c r="S1527" s="38">
        <v>-5.17</v>
      </c>
      <c r="T1527" s="38">
        <v>0.27</v>
      </c>
      <c r="U1527" s="38">
        <v>0.05</v>
      </c>
      <c r="V1527" s="38">
        <v>0.22</v>
      </c>
      <c r="W1527" s="38" t="s">
        <v>2118</v>
      </c>
      <c r="X1527" s="59" t="s">
        <v>8187</v>
      </c>
    </row>
    <row r="1528" spans="1:24" x14ac:dyDescent="0.2">
      <c r="A1528" s="38" t="s">
        <v>8188</v>
      </c>
      <c r="B1528" s="38" t="s">
        <v>8189</v>
      </c>
      <c r="C1528" s="38" t="s">
        <v>8190</v>
      </c>
      <c r="D1528" s="38" t="s">
        <v>8191</v>
      </c>
      <c r="E1528" s="38">
        <v>5</v>
      </c>
      <c r="F1528" s="38">
        <v>9.1</v>
      </c>
      <c r="G1528" s="38">
        <v>9.01</v>
      </c>
      <c r="H1528" s="38">
        <v>8.42</v>
      </c>
      <c r="I1528" s="38">
        <v>8.9700000000000006</v>
      </c>
      <c r="J1528" s="38">
        <v>9.33</v>
      </c>
      <c r="K1528" s="38">
        <v>8.7799999999999994</v>
      </c>
      <c r="L1528" s="49">
        <v>0.18</v>
      </c>
      <c r="M1528" s="38">
        <v>-0.19649736600000001</v>
      </c>
      <c r="N1528" s="38">
        <v>0.55940871400000003</v>
      </c>
      <c r="O1528" s="38">
        <v>8.9357170069999992</v>
      </c>
      <c r="P1528" s="38">
        <v>1.19</v>
      </c>
      <c r="Q1528" s="38">
        <v>0.28000000000000003</v>
      </c>
      <c r="R1528" s="38">
        <v>0.69</v>
      </c>
      <c r="S1528" s="38">
        <v>-5.19</v>
      </c>
      <c r="T1528" s="38">
        <v>-0.13</v>
      </c>
      <c r="U1528" s="38">
        <v>0.32</v>
      </c>
      <c r="V1528" s="38">
        <v>0.36</v>
      </c>
      <c r="W1528" s="38" t="s">
        <v>2139</v>
      </c>
      <c r="X1528" s="59" t="s">
        <v>8191</v>
      </c>
    </row>
    <row r="1529" spans="1:24" x14ac:dyDescent="0.2">
      <c r="A1529" s="38" t="s">
        <v>8192</v>
      </c>
      <c r="B1529" s="38" t="s">
        <v>8193</v>
      </c>
      <c r="C1529" s="38" t="s">
        <v>8194</v>
      </c>
      <c r="D1529" s="38" t="s">
        <v>8195</v>
      </c>
      <c r="E1529" s="38">
        <v>8</v>
      </c>
      <c r="F1529" s="38">
        <v>11.33</v>
      </c>
      <c r="G1529" s="38">
        <v>11.48</v>
      </c>
      <c r="H1529" s="38">
        <v>11.03</v>
      </c>
      <c r="I1529" s="38">
        <v>11.3</v>
      </c>
      <c r="J1529" s="38">
        <v>11.49</v>
      </c>
      <c r="K1529" s="38">
        <v>11.58</v>
      </c>
      <c r="L1529" s="49">
        <v>0.18</v>
      </c>
      <c r="M1529" s="38">
        <v>-0.19218640200000001</v>
      </c>
      <c r="N1529" s="38">
        <v>0.54497483999999996</v>
      </c>
      <c r="O1529" s="38">
        <v>11.368553670000001</v>
      </c>
      <c r="P1529" s="38">
        <v>1.18</v>
      </c>
      <c r="Q1529" s="38">
        <v>0.28000000000000003</v>
      </c>
      <c r="R1529" s="38">
        <v>0.69</v>
      </c>
      <c r="S1529" s="38">
        <v>-5.19</v>
      </c>
      <c r="T1529" s="38">
        <v>-0.03</v>
      </c>
      <c r="U1529" s="38">
        <v>0.01</v>
      </c>
      <c r="V1529" s="38">
        <v>0.55000000000000004</v>
      </c>
      <c r="W1529" s="38" t="s">
        <v>2139</v>
      </c>
      <c r="X1529" s="59" t="s">
        <v>8195</v>
      </c>
    </row>
    <row r="1530" spans="1:24" x14ac:dyDescent="0.2">
      <c r="A1530" s="38" t="s">
        <v>8196</v>
      </c>
      <c r="B1530" s="38" t="s">
        <v>8197</v>
      </c>
      <c r="C1530" s="38" t="s">
        <v>8198</v>
      </c>
      <c r="D1530" s="38" t="s">
        <v>8199</v>
      </c>
      <c r="E1530" s="38">
        <v>1</v>
      </c>
      <c r="F1530" s="38">
        <v>7.16</v>
      </c>
      <c r="G1530" s="38">
        <v>7.34</v>
      </c>
      <c r="H1530" s="38">
        <v>7.9</v>
      </c>
      <c r="I1530" s="38">
        <v>7.58</v>
      </c>
      <c r="J1530" s="38">
        <v>7.35</v>
      </c>
      <c r="K1530" s="38">
        <v>8.02</v>
      </c>
      <c r="L1530" s="49">
        <v>0.18</v>
      </c>
      <c r="M1530" s="38">
        <v>-0.19926006900000001</v>
      </c>
      <c r="N1530" s="38">
        <v>0.56524202800000001</v>
      </c>
      <c r="O1530" s="38">
        <v>7.5592374539999998</v>
      </c>
      <c r="P1530" s="38">
        <v>1.18</v>
      </c>
      <c r="Q1530" s="38">
        <v>0.28000000000000003</v>
      </c>
      <c r="R1530" s="38">
        <v>0.69</v>
      </c>
      <c r="S1530" s="38">
        <v>-5.19</v>
      </c>
      <c r="T1530" s="38">
        <v>0.42</v>
      </c>
      <c r="U1530" s="38">
        <v>0.01</v>
      </c>
      <c r="V1530" s="38">
        <v>0.12</v>
      </c>
      <c r="W1530" s="38" t="s">
        <v>2118</v>
      </c>
      <c r="X1530" s="59" t="s">
        <v>8199</v>
      </c>
    </row>
    <row r="1531" spans="1:24" x14ac:dyDescent="0.2">
      <c r="A1531" s="38" t="s">
        <v>8200</v>
      </c>
      <c r="B1531" s="38" t="s">
        <v>8201</v>
      </c>
      <c r="C1531" s="38" t="s">
        <v>8202</v>
      </c>
      <c r="D1531" s="38" t="s">
        <v>8203</v>
      </c>
      <c r="E1531" s="38">
        <v>20</v>
      </c>
      <c r="F1531" s="38">
        <v>12.16</v>
      </c>
      <c r="G1531" s="38">
        <v>11.84</v>
      </c>
      <c r="H1531" s="38">
        <v>12.34</v>
      </c>
      <c r="I1531" s="38">
        <v>12.71</v>
      </c>
      <c r="J1531" s="38">
        <v>12.04</v>
      </c>
      <c r="K1531" s="38">
        <v>12.14</v>
      </c>
      <c r="L1531" s="49">
        <v>0.18</v>
      </c>
      <c r="M1531" s="38">
        <v>-0.20553037900000001</v>
      </c>
      <c r="N1531" s="38">
        <v>0.57273295400000002</v>
      </c>
      <c r="O1531" s="38">
        <v>12.205734319999999</v>
      </c>
      <c r="P1531" s="38">
        <v>1.17</v>
      </c>
      <c r="Q1531" s="38">
        <v>0.28999999999999998</v>
      </c>
      <c r="R1531" s="38">
        <v>0.7</v>
      </c>
      <c r="S1531" s="38">
        <v>-5.21</v>
      </c>
      <c r="T1531" s="38">
        <v>0.55000000000000004</v>
      </c>
      <c r="U1531" s="38">
        <v>0.2</v>
      </c>
      <c r="V1531" s="38">
        <v>-0.2</v>
      </c>
      <c r="W1531" s="38" t="s">
        <v>2118</v>
      </c>
      <c r="X1531" s="59" t="s">
        <v>8203</v>
      </c>
    </row>
    <row r="1532" spans="1:24" x14ac:dyDescent="0.2">
      <c r="A1532" s="38" t="s">
        <v>8204</v>
      </c>
      <c r="B1532" s="38" t="s">
        <v>8205</v>
      </c>
      <c r="C1532" s="38" t="s">
        <v>8206</v>
      </c>
      <c r="D1532" s="38" t="s">
        <v>8207</v>
      </c>
      <c r="E1532" s="38">
        <v>1</v>
      </c>
      <c r="F1532" s="38">
        <v>8.49</v>
      </c>
      <c r="G1532" s="38">
        <v>8.91</v>
      </c>
      <c r="H1532" s="38">
        <v>8.3800000000000008</v>
      </c>
      <c r="I1532" s="38">
        <v>8.49</v>
      </c>
      <c r="J1532" s="38">
        <v>8.9499999999999993</v>
      </c>
      <c r="K1532" s="38">
        <v>8.86</v>
      </c>
      <c r="L1532" s="49">
        <v>0.18</v>
      </c>
      <c r="M1532" s="38">
        <v>-0.20438427200000001</v>
      </c>
      <c r="N1532" s="38">
        <v>0.555054622</v>
      </c>
      <c r="O1532" s="38">
        <v>8.6811682250000004</v>
      </c>
      <c r="P1532" s="38">
        <v>1.1399999999999999</v>
      </c>
      <c r="Q1532" s="38">
        <v>0.3</v>
      </c>
      <c r="R1532" s="38">
        <v>0.71</v>
      </c>
      <c r="S1532" s="38">
        <v>-5.23</v>
      </c>
      <c r="T1532" s="38">
        <v>0</v>
      </c>
      <c r="U1532" s="38">
        <v>0.04</v>
      </c>
      <c r="V1532" s="38">
        <v>0.48</v>
      </c>
      <c r="W1532" s="38" t="s">
        <v>2139</v>
      </c>
      <c r="X1532" s="59" t="s">
        <v>8207</v>
      </c>
    </row>
    <row r="1533" spans="1:24" x14ac:dyDescent="0.2">
      <c r="A1533" s="38" t="s">
        <v>8208</v>
      </c>
      <c r="B1533" s="38" t="s">
        <v>8209</v>
      </c>
      <c r="C1533" s="38" t="s">
        <v>8210</v>
      </c>
      <c r="D1533" s="38" t="s">
        <v>8211</v>
      </c>
      <c r="E1533" s="38">
        <v>3</v>
      </c>
      <c r="F1533" s="38">
        <v>7.85</v>
      </c>
      <c r="G1533" s="38">
        <v>8.1199999999999992</v>
      </c>
      <c r="H1533" s="38">
        <v>8.5299999999999994</v>
      </c>
      <c r="I1533" s="38">
        <v>8.34</v>
      </c>
      <c r="J1533" s="38">
        <v>8.2200000000000006</v>
      </c>
      <c r="K1533" s="38">
        <v>8.48</v>
      </c>
      <c r="L1533" s="49">
        <v>0.18</v>
      </c>
      <c r="M1533" s="38">
        <v>-0.21700350199999999</v>
      </c>
      <c r="N1533" s="38">
        <v>0.579559249</v>
      </c>
      <c r="O1533" s="38">
        <v>8.2563207290000005</v>
      </c>
      <c r="P1533" s="38">
        <v>1.1299999999999999</v>
      </c>
      <c r="Q1533" s="38">
        <v>0.31</v>
      </c>
      <c r="R1533" s="38">
        <v>0.71</v>
      </c>
      <c r="S1533" s="38">
        <v>-5.25</v>
      </c>
      <c r="T1533" s="38">
        <v>0.49</v>
      </c>
      <c r="U1533" s="38">
        <v>0.1</v>
      </c>
      <c r="V1533" s="38">
        <v>-0.05</v>
      </c>
      <c r="W1533" s="38" t="s">
        <v>2118</v>
      </c>
      <c r="X1533" s="59" t="s">
        <v>8211</v>
      </c>
    </row>
    <row r="1534" spans="1:24" x14ac:dyDescent="0.2">
      <c r="A1534" s="38" t="s">
        <v>8212</v>
      </c>
      <c r="B1534" s="38" t="s">
        <v>8213</v>
      </c>
      <c r="C1534" s="38" t="s">
        <v>8214</v>
      </c>
      <c r="D1534" s="38" t="s">
        <v>8215</v>
      </c>
      <c r="E1534" s="38">
        <v>3</v>
      </c>
      <c r="F1534" s="38">
        <v>7.92</v>
      </c>
      <c r="G1534" s="38">
        <v>6.49</v>
      </c>
      <c r="H1534" s="38">
        <v>8.86</v>
      </c>
      <c r="I1534" s="38">
        <v>8</v>
      </c>
      <c r="J1534" s="38">
        <v>6.97</v>
      </c>
      <c r="K1534" s="38">
        <v>8.84</v>
      </c>
      <c r="L1534" s="49">
        <v>0.18</v>
      </c>
      <c r="M1534" s="38">
        <v>-0.21986854</v>
      </c>
      <c r="N1534" s="38">
        <v>0.578361495</v>
      </c>
      <c r="O1534" s="38">
        <v>7.8480664300000003</v>
      </c>
      <c r="P1534" s="38">
        <v>1.1100000000000001</v>
      </c>
      <c r="Q1534" s="38">
        <v>0.31</v>
      </c>
      <c r="R1534" s="38">
        <v>0.71</v>
      </c>
      <c r="S1534" s="38">
        <v>-5.26</v>
      </c>
      <c r="T1534" s="38">
        <v>0.08</v>
      </c>
      <c r="U1534" s="38">
        <v>0.48</v>
      </c>
      <c r="V1534" s="38">
        <v>-0.02</v>
      </c>
      <c r="W1534" s="38" t="s">
        <v>2118</v>
      </c>
      <c r="X1534" s="59" t="s">
        <v>8215</v>
      </c>
    </row>
    <row r="1535" spans="1:24" x14ac:dyDescent="0.2">
      <c r="A1535" s="38" t="s">
        <v>8216</v>
      </c>
      <c r="B1535" s="38" t="s">
        <v>8217</v>
      </c>
      <c r="C1535" s="38" t="s">
        <v>8218</v>
      </c>
      <c r="D1535" s="38" t="s">
        <v>8219</v>
      </c>
      <c r="E1535" s="38">
        <v>4</v>
      </c>
      <c r="F1535" s="38">
        <v>7.81</v>
      </c>
      <c r="G1535" s="38">
        <v>6.84</v>
      </c>
      <c r="H1535" s="38">
        <v>11.81</v>
      </c>
      <c r="I1535" s="38">
        <v>8.36</v>
      </c>
      <c r="J1535" s="38">
        <v>6.89</v>
      </c>
      <c r="K1535" s="38">
        <v>11.74</v>
      </c>
      <c r="L1535" s="49">
        <v>0.18</v>
      </c>
      <c r="M1535" s="38">
        <v>-0.22750633100000001</v>
      </c>
      <c r="N1535" s="38">
        <v>0.59314573199999998</v>
      </c>
      <c r="O1535" s="38">
        <v>8.9085781819999994</v>
      </c>
      <c r="P1535" s="38">
        <v>1.1000000000000001</v>
      </c>
      <c r="Q1535" s="38">
        <v>0.31</v>
      </c>
      <c r="R1535" s="38">
        <v>0.71</v>
      </c>
      <c r="S1535" s="38">
        <v>-5.27</v>
      </c>
      <c r="T1535" s="38">
        <v>0.55000000000000004</v>
      </c>
      <c r="U1535" s="38">
        <v>0.05</v>
      </c>
      <c r="V1535" s="38">
        <v>-7.0000000000000007E-2</v>
      </c>
      <c r="W1535" s="38" t="s">
        <v>2118</v>
      </c>
      <c r="X1535" s="59" t="s">
        <v>8219</v>
      </c>
    </row>
    <row r="1536" spans="1:24" x14ac:dyDescent="0.2">
      <c r="A1536" s="38" t="s">
        <v>8220</v>
      </c>
      <c r="B1536" s="38" t="s">
        <v>8221</v>
      </c>
      <c r="C1536" s="38" t="s">
        <v>8222</v>
      </c>
      <c r="D1536" s="38" t="s">
        <v>8223</v>
      </c>
      <c r="E1536" s="38">
        <v>1</v>
      </c>
      <c r="F1536" s="38">
        <v>7.61</v>
      </c>
      <c r="G1536" s="38">
        <v>7.54</v>
      </c>
      <c r="H1536" s="38">
        <v>7.31</v>
      </c>
      <c r="I1536" s="38">
        <v>7.56</v>
      </c>
      <c r="J1536" s="38">
        <v>7.65</v>
      </c>
      <c r="K1536" s="38">
        <v>7.79</v>
      </c>
      <c r="L1536" s="49">
        <v>0.18</v>
      </c>
      <c r="M1536" s="38">
        <v>-0.22731388599999999</v>
      </c>
      <c r="N1536" s="38">
        <v>0.59049163199999999</v>
      </c>
      <c r="O1536" s="38">
        <v>7.577908388</v>
      </c>
      <c r="P1536" s="38">
        <v>1.1000000000000001</v>
      </c>
      <c r="Q1536" s="38">
        <v>0.32</v>
      </c>
      <c r="R1536" s="38">
        <v>0.71</v>
      </c>
      <c r="S1536" s="38">
        <v>-5.27</v>
      </c>
      <c r="T1536" s="38">
        <v>-0.05</v>
      </c>
      <c r="U1536" s="38">
        <v>0.11</v>
      </c>
      <c r="V1536" s="38">
        <v>0.48</v>
      </c>
      <c r="W1536" s="38" t="s">
        <v>2139</v>
      </c>
      <c r="X1536" s="59" t="s">
        <v>8223</v>
      </c>
    </row>
    <row r="1537" spans="1:24" x14ac:dyDescent="0.2">
      <c r="A1537" s="38" t="s">
        <v>8224</v>
      </c>
      <c r="B1537" s="38" t="s">
        <v>8225</v>
      </c>
      <c r="C1537" s="38" t="s">
        <v>8226</v>
      </c>
      <c r="D1537" s="38" t="s">
        <v>8227</v>
      </c>
      <c r="E1537" s="38">
        <v>1</v>
      </c>
      <c r="F1537" s="38">
        <v>6.98</v>
      </c>
      <c r="G1537" s="38">
        <v>7.48</v>
      </c>
      <c r="H1537" s="38">
        <v>7.59</v>
      </c>
      <c r="I1537" s="38">
        <v>7.21</v>
      </c>
      <c r="J1537" s="38">
        <v>7.39</v>
      </c>
      <c r="K1537" s="38">
        <v>7.99</v>
      </c>
      <c r="L1537" s="49">
        <v>0.18</v>
      </c>
      <c r="M1537" s="38">
        <v>-0.22436461199999999</v>
      </c>
      <c r="N1537" s="38">
        <v>0.58006185899999996</v>
      </c>
      <c r="O1537" s="38">
        <v>7.4389196789999996</v>
      </c>
      <c r="P1537" s="38">
        <v>1.0900000000000001</v>
      </c>
      <c r="Q1537" s="38">
        <v>0.32</v>
      </c>
      <c r="R1537" s="38">
        <v>0.71</v>
      </c>
      <c r="S1537" s="38">
        <v>-5.28</v>
      </c>
      <c r="T1537" s="38">
        <v>0.23</v>
      </c>
      <c r="U1537" s="38">
        <v>-0.09</v>
      </c>
      <c r="V1537" s="38">
        <v>0.4</v>
      </c>
      <c r="W1537" s="38" t="s">
        <v>2139</v>
      </c>
      <c r="X1537" s="59" t="s">
        <v>8227</v>
      </c>
    </row>
    <row r="1538" spans="1:24" x14ac:dyDescent="0.2">
      <c r="A1538" s="38" t="s">
        <v>8228</v>
      </c>
      <c r="B1538" s="38" t="s">
        <v>8229</v>
      </c>
      <c r="C1538" s="38" t="s">
        <v>8230</v>
      </c>
      <c r="D1538" s="38" t="s">
        <v>8231</v>
      </c>
      <c r="E1538" s="38">
        <v>6</v>
      </c>
      <c r="F1538" s="38">
        <v>9.32</v>
      </c>
      <c r="G1538" s="38">
        <v>9.34</v>
      </c>
      <c r="H1538" s="38">
        <v>9.31</v>
      </c>
      <c r="I1538" s="38">
        <v>9.25</v>
      </c>
      <c r="J1538" s="38">
        <v>9.3800000000000008</v>
      </c>
      <c r="K1538" s="38">
        <v>9.8699999999999992</v>
      </c>
      <c r="L1538" s="49">
        <v>0.18</v>
      </c>
      <c r="M1538" s="38">
        <v>-0.224344668</v>
      </c>
      <c r="N1538" s="38">
        <v>0.57973159699999999</v>
      </c>
      <c r="O1538" s="38">
        <v>9.4124215479999993</v>
      </c>
      <c r="P1538" s="38">
        <v>1.0900000000000001</v>
      </c>
      <c r="Q1538" s="38">
        <v>0.32</v>
      </c>
      <c r="R1538" s="38">
        <v>0.71</v>
      </c>
      <c r="S1538" s="38">
        <v>-5.28</v>
      </c>
      <c r="T1538" s="38">
        <v>-7.0000000000000007E-2</v>
      </c>
      <c r="U1538" s="38">
        <v>0.04</v>
      </c>
      <c r="V1538" s="38">
        <v>0.56000000000000005</v>
      </c>
      <c r="W1538" s="38" t="s">
        <v>2139</v>
      </c>
      <c r="X1538" s="59" t="s">
        <v>8231</v>
      </c>
    </row>
    <row r="1539" spans="1:24" x14ac:dyDescent="0.2">
      <c r="A1539" s="38" t="s">
        <v>8232</v>
      </c>
      <c r="B1539" s="38" t="s">
        <v>8233</v>
      </c>
      <c r="C1539" s="38" t="s">
        <v>8234</v>
      </c>
      <c r="D1539" s="38" t="s">
        <v>8235</v>
      </c>
      <c r="E1539" s="38">
        <v>1</v>
      </c>
      <c r="F1539" s="38">
        <v>6.99</v>
      </c>
      <c r="G1539" s="38">
        <v>7.14</v>
      </c>
      <c r="H1539" s="38">
        <v>6.97</v>
      </c>
      <c r="I1539" s="38">
        <v>7.44</v>
      </c>
      <c r="J1539" s="38">
        <v>7.24</v>
      </c>
      <c r="K1539" s="38">
        <v>6.95</v>
      </c>
      <c r="L1539" s="49">
        <v>0.18</v>
      </c>
      <c r="M1539" s="38">
        <v>-0.229863239</v>
      </c>
      <c r="N1539" s="38">
        <v>0.58394367400000002</v>
      </c>
      <c r="O1539" s="38">
        <v>7.1246851600000003</v>
      </c>
      <c r="P1539" s="38">
        <v>1.08</v>
      </c>
      <c r="Q1539" s="38">
        <v>0.33</v>
      </c>
      <c r="R1539" s="38">
        <v>0.71</v>
      </c>
      <c r="S1539" s="38">
        <v>-5.3</v>
      </c>
      <c r="T1539" s="38">
        <v>0.45</v>
      </c>
      <c r="U1539" s="38">
        <v>0.1</v>
      </c>
      <c r="V1539" s="38">
        <v>-0.02</v>
      </c>
      <c r="W1539" s="38" t="s">
        <v>2118</v>
      </c>
      <c r="X1539" s="59" t="s">
        <v>8235</v>
      </c>
    </row>
    <row r="1540" spans="1:24" x14ac:dyDescent="0.2">
      <c r="A1540" s="38" t="s">
        <v>8236</v>
      </c>
      <c r="B1540" s="38" t="s">
        <v>8237</v>
      </c>
      <c r="C1540" s="38" t="s">
        <v>8238</v>
      </c>
      <c r="D1540" s="38" t="s">
        <v>8239</v>
      </c>
      <c r="E1540" s="38">
        <v>1</v>
      </c>
      <c r="F1540" s="38">
        <v>6.75</v>
      </c>
      <c r="G1540" s="38">
        <v>7.18</v>
      </c>
      <c r="H1540" s="38">
        <v>7.07</v>
      </c>
      <c r="I1540" s="38">
        <v>7.2</v>
      </c>
      <c r="J1540" s="38">
        <v>7.2</v>
      </c>
      <c r="K1540" s="38">
        <v>7.13</v>
      </c>
      <c r="L1540" s="49">
        <v>0.18</v>
      </c>
      <c r="M1540" s="38">
        <v>-0.22901147799999999</v>
      </c>
      <c r="N1540" s="38">
        <v>0.57951353299999997</v>
      </c>
      <c r="O1540" s="38">
        <v>7.0878739839999998</v>
      </c>
      <c r="P1540" s="38">
        <v>1.07</v>
      </c>
      <c r="Q1540" s="38">
        <v>0.33</v>
      </c>
      <c r="R1540" s="38">
        <v>0.71</v>
      </c>
      <c r="S1540" s="38">
        <v>-5.3</v>
      </c>
      <c r="T1540" s="38">
        <v>0.45</v>
      </c>
      <c r="U1540" s="38">
        <v>0.02</v>
      </c>
      <c r="V1540" s="38">
        <v>0.06</v>
      </c>
      <c r="W1540" s="38" t="s">
        <v>2118</v>
      </c>
      <c r="X1540" s="59" t="s">
        <v>8239</v>
      </c>
    </row>
    <row r="1541" spans="1:24" x14ac:dyDescent="0.2">
      <c r="A1541" s="38" t="s">
        <v>8240</v>
      </c>
      <c r="B1541" s="38" t="s">
        <v>8241</v>
      </c>
      <c r="C1541" s="38" t="s">
        <v>8242</v>
      </c>
      <c r="D1541" s="38" t="s">
        <v>8243</v>
      </c>
      <c r="E1541" s="38">
        <v>4</v>
      </c>
      <c r="F1541" s="38">
        <v>8.66</v>
      </c>
      <c r="G1541" s="38">
        <v>9.17</v>
      </c>
      <c r="H1541" s="38">
        <v>7.91</v>
      </c>
      <c r="I1541" s="38">
        <v>8.59</v>
      </c>
      <c r="J1541" s="38">
        <v>9.2200000000000006</v>
      </c>
      <c r="K1541" s="38">
        <v>8.4700000000000006</v>
      </c>
      <c r="L1541" s="49">
        <v>0.18</v>
      </c>
      <c r="M1541" s="38">
        <v>-0.238643731</v>
      </c>
      <c r="N1541" s="38">
        <v>0.59203418900000004</v>
      </c>
      <c r="O1541" s="38">
        <v>8.6694753490000007</v>
      </c>
      <c r="P1541" s="38">
        <v>1.05</v>
      </c>
      <c r="Q1541" s="38">
        <v>0.34</v>
      </c>
      <c r="R1541" s="38">
        <v>0.72</v>
      </c>
      <c r="S1541" s="38">
        <v>-5.32</v>
      </c>
      <c r="T1541" s="38">
        <v>-7.0000000000000007E-2</v>
      </c>
      <c r="U1541" s="38">
        <v>0.05</v>
      </c>
      <c r="V1541" s="38">
        <v>0.56000000000000005</v>
      </c>
      <c r="W1541" s="38" t="s">
        <v>2139</v>
      </c>
      <c r="X1541" s="59" t="s">
        <v>8243</v>
      </c>
    </row>
    <row r="1542" spans="1:24" x14ac:dyDescent="0.2">
      <c r="A1542" s="38" t="s">
        <v>8244</v>
      </c>
      <c r="B1542" s="38" t="s">
        <v>8245</v>
      </c>
      <c r="C1542" s="38" t="s">
        <v>8246</v>
      </c>
      <c r="D1542" s="38" t="s">
        <v>8247</v>
      </c>
      <c r="E1542" s="38">
        <v>15</v>
      </c>
      <c r="F1542" s="38">
        <v>12.75</v>
      </c>
      <c r="G1542" s="38">
        <v>12.72</v>
      </c>
      <c r="H1542" s="38">
        <v>13.4</v>
      </c>
      <c r="I1542" s="38">
        <v>13.41</v>
      </c>
      <c r="J1542" s="38">
        <v>12.69</v>
      </c>
      <c r="K1542" s="38">
        <v>13.31</v>
      </c>
      <c r="L1542" s="49">
        <v>0.18</v>
      </c>
      <c r="M1542" s="38">
        <v>-0.243681967</v>
      </c>
      <c r="N1542" s="38">
        <v>0.59501426000000002</v>
      </c>
      <c r="O1542" s="38">
        <v>13.045959379999999</v>
      </c>
      <c r="P1542" s="38">
        <v>1.04</v>
      </c>
      <c r="Q1542" s="38">
        <v>0.34</v>
      </c>
      <c r="R1542" s="38">
        <v>0.72</v>
      </c>
      <c r="S1542" s="38">
        <v>-5.33</v>
      </c>
      <c r="T1542" s="38">
        <v>0.66</v>
      </c>
      <c r="U1542" s="38">
        <v>-0.03</v>
      </c>
      <c r="V1542" s="38">
        <v>-0.09</v>
      </c>
      <c r="W1542" s="38" t="s">
        <v>2139</v>
      </c>
      <c r="X1542" s="59" t="s">
        <v>8247</v>
      </c>
    </row>
    <row r="1543" spans="1:24" x14ac:dyDescent="0.2">
      <c r="A1543" s="38" t="s">
        <v>8248</v>
      </c>
      <c r="B1543" s="38" t="s">
        <v>8249</v>
      </c>
      <c r="C1543" s="38" t="s">
        <v>8250</v>
      </c>
      <c r="D1543" s="38" t="s">
        <v>8251</v>
      </c>
      <c r="E1543" s="38">
        <v>2</v>
      </c>
      <c r="F1543" s="38">
        <v>7.68</v>
      </c>
      <c r="G1543" s="38">
        <v>7.72</v>
      </c>
      <c r="H1543" s="38">
        <v>8.85</v>
      </c>
      <c r="I1543" s="38">
        <v>8.17</v>
      </c>
      <c r="J1543" s="38">
        <v>7.94</v>
      </c>
      <c r="K1543" s="38">
        <v>8.67</v>
      </c>
      <c r="L1543" s="49">
        <v>0.18</v>
      </c>
      <c r="M1543" s="38">
        <v>-0.25004018700000002</v>
      </c>
      <c r="N1543" s="38">
        <v>0.60295673999999999</v>
      </c>
      <c r="O1543" s="38">
        <v>8.1738146680000003</v>
      </c>
      <c r="P1543" s="38">
        <v>1.02</v>
      </c>
      <c r="Q1543" s="38">
        <v>0.35</v>
      </c>
      <c r="R1543" s="38">
        <v>0.73</v>
      </c>
      <c r="S1543" s="38">
        <v>-5.35</v>
      </c>
      <c r="T1543" s="38">
        <v>0.49</v>
      </c>
      <c r="U1543" s="38">
        <v>0.22</v>
      </c>
      <c r="V1543" s="38">
        <v>-0.18</v>
      </c>
      <c r="W1543" s="38" t="s">
        <v>2118</v>
      </c>
      <c r="X1543" s="59" t="s">
        <v>8251</v>
      </c>
    </row>
    <row r="1544" spans="1:24" x14ac:dyDescent="0.2">
      <c r="A1544" s="38" t="s">
        <v>8252</v>
      </c>
      <c r="B1544" s="38" t="s">
        <v>8253</v>
      </c>
      <c r="C1544" s="38" t="s">
        <v>8254</v>
      </c>
      <c r="D1544" s="38" t="s">
        <v>8255</v>
      </c>
      <c r="E1544" s="38">
        <v>1</v>
      </c>
      <c r="F1544" s="38">
        <v>8.2899999999999991</v>
      </c>
      <c r="G1544" s="38">
        <v>7.9</v>
      </c>
      <c r="H1544" s="38">
        <v>8.2799999999999994</v>
      </c>
      <c r="I1544" s="38">
        <v>8.07</v>
      </c>
      <c r="J1544" s="38">
        <v>8.1300000000000008</v>
      </c>
      <c r="K1544" s="38">
        <v>8.7899999999999991</v>
      </c>
      <c r="L1544" s="49">
        <v>0.18</v>
      </c>
      <c r="M1544" s="38">
        <v>-0.26735867499999999</v>
      </c>
      <c r="N1544" s="38">
        <v>0.62253855199999997</v>
      </c>
      <c r="O1544" s="38">
        <v>8.2423414449999992</v>
      </c>
      <c r="P1544" s="38">
        <v>0.99</v>
      </c>
      <c r="Q1544" s="38">
        <v>0.36</v>
      </c>
      <c r="R1544" s="38">
        <v>0.74</v>
      </c>
      <c r="S1544" s="38">
        <v>-5.38</v>
      </c>
      <c r="T1544" s="38">
        <v>-0.22</v>
      </c>
      <c r="U1544" s="38">
        <v>0.23</v>
      </c>
      <c r="V1544" s="38">
        <v>0.51</v>
      </c>
      <c r="W1544" s="38" t="s">
        <v>2139</v>
      </c>
      <c r="X1544" s="59" t="s">
        <v>8255</v>
      </c>
    </row>
    <row r="1545" spans="1:24" x14ac:dyDescent="0.2">
      <c r="A1545" s="38" t="s">
        <v>8256</v>
      </c>
      <c r="B1545" s="38" t="s">
        <v>8257</v>
      </c>
      <c r="C1545" s="38" t="s">
        <v>8258</v>
      </c>
      <c r="D1545" s="38" t="s">
        <v>8259</v>
      </c>
      <c r="E1545" s="38">
        <v>2</v>
      </c>
      <c r="F1545" s="38">
        <v>8.4499999999999993</v>
      </c>
      <c r="G1545" s="38">
        <v>9.26</v>
      </c>
      <c r="H1545" s="38">
        <v>9.14</v>
      </c>
      <c r="I1545" s="38">
        <v>9.11</v>
      </c>
      <c r="J1545" s="38">
        <v>9.36</v>
      </c>
      <c r="K1545" s="38">
        <v>8.92</v>
      </c>
      <c r="L1545" s="49">
        <v>0.18</v>
      </c>
      <c r="M1545" s="38">
        <v>-0.30146702399999997</v>
      </c>
      <c r="N1545" s="38">
        <v>0.66059393899999996</v>
      </c>
      <c r="O1545" s="38">
        <v>9.039471829</v>
      </c>
      <c r="P1545" s="38">
        <v>0.92</v>
      </c>
      <c r="Q1545" s="38">
        <v>0.39</v>
      </c>
      <c r="R1545" s="38">
        <v>0.75</v>
      </c>
      <c r="S1545" s="38">
        <v>-5.43</v>
      </c>
      <c r="T1545" s="38">
        <v>0.66</v>
      </c>
      <c r="U1545" s="38">
        <v>0.1</v>
      </c>
      <c r="V1545" s="38">
        <v>-0.22</v>
      </c>
      <c r="W1545" s="38" t="s">
        <v>2118</v>
      </c>
      <c r="X1545" s="59" t="s">
        <v>8259</v>
      </c>
    </row>
    <row r="1546" spans="1:24" x14ac:dyDescent="0.2">
      <c r="A1546" s="38" t="s">
        <v>8260</v>
      </c>
      <c r="B1546" s="38" t="s">
        <v>8261</v>
      </c>
      <c r="C1546" s="38" t="s">
        <v>8262</v>
      </c>
      <c r="D1546" s="38" t="s">
        <v>8263</v>
      </c>
      <c r="E1546" s="38">
        <v>12</v>
      </c>
      <c r="F1546" s="38">
        <v>11.21</v>
      </c>
      <c r="G1546" s="38">
        <v>11.41</v>
      </c>
      <c r="H1546" s="38">
        <v>12.94</v>
      </c>
      <c r="I1546" s="38">
        <v>11.82</v>
      </c>
      <c r="J1546" s="38">
        <v>11.74</v>
      </c>
      <c r="K1546" s="38">
        <v>12.53</v>
      </c>
      <c r="L1546" s="49">
        <v>0.18</v>
      </c>
      <c r="M1546" s="38">
        <v>-0.342079205</v>
      </c>
      <c r="N1546" s="38">
        <v>0.70072989600000002</v>
      </c>
      <c r="O1546" s="38">
        <v>11.943405869999999</v>
      </c>
      <c r="P1546" s="38">
        <v>0.86</v>
      </c>
      <c r="Q1546" s="38">
        <v>0.42</v>
      </c>
      <c r="R1546" s="38">
        <v>0.77</v>
      </c>
      <c r="S1546" s="38">
        <v>-5.48</v>
      </c>
      <c r="T1546" s="38">
        <v>0.61</v>
      </c>
      <c r="U1546" s="38">
        <v>0.33</v>
      </c>
      <c r="V1546" s="38">
        <v>-0.41</v>
      </c>
      <c r="W1546" s="38" t="s">
        <v>2118</v>
      </c>
      <c r="X1546" s="59" t="s">
        <v>8263</v>
      </c>
    </row>
    <row r="1547" spans="1:24" x14ac:dyDescent="0.2">
      <c r="A1547" s="38" t="s">
        <v>8264</v>
      </c>
      <c r="B1547" s="38" t="s">
        <v>8265</v>
      </c>
      <c r="C1547" s="38" t="s">
        <v>8266</v>
      </c>
      <c r="D1547" s="38" t="s">
        <v>8267</v>
      </c>
      <c r="E1547" s="38">
        <v>16</v>
      </c>
      <c r="F1547" s="38">
        <v>13.37</v>
      </c>
      <c r="G1547" s="38">
        <v>13.47</v>
      </c>
      <c r="H1547" s="38">
        <v>13.36</v>
      </c>
      <c r="I1547" s="38">
        <v>13.56</v>
      </c>
      <c r="J1547" s="38">
        <v>13.54</v>
      </c>
      <c r="K1547" s="38">
        <v>13.62</v>
      </c>
      <c r="L1547" s="49">
        <v>0.17</v>
      </c>
      <c r="M1547" s="38">
        <v>-5.9941661E-2</v>
      </c>
      <c r="N1547" s="38">
        <v>0.40283375300000002</v>
      </c>
      <c r="O1547" s="38">
        <v>13.485362350000001</v>
      </c>
      <c r="P1547" s="38">
        <v>1.83</v>
      </c>
      <c r="Q1547" s="38">
        <v>0.12</v>
      </c>
      <c r="R1547" s="38">
        <v>0.59</v>
      </c>
      <c r="S1547" s="38">
        <v>-4.46</v>
      </c>
      <c r="T1547" s="38">
        <v>0.19</v>
      </c>
      <c r="U1547" s="38">
        <v>7.0000000000000007E-2</v>
      </c>
      <c r="V1547" s="38">
        <v>0.26</v>
      </c>
      <c r="W1547" s="38" t="s">
        <v>2118</v>
      </c>
      <c r="X1547" s="59" t="s">
        <v>8267</v>
      </c>
    </row>
    <row r="1548" spans="1:24" x14ac:dyDescent="0.2">
      <c r="A1548" s="38" t="s">
        <v>8268</v>
      </c>
      <c r="B1548" s="38" t="s">
        <v>8269</v>
      </c>
      <c r="C1548" s="38" t="s">
        <v>8270</v>
      </c>
      <c r="D1548" s="38" t="s">
        <v>8271</v>
      </c>
      <c r="E1548" s="38">
        <v>10</v>
      </c>
      <c r="F1548" s="38">
        <v>13</v>
      </c>
      <c r="G1548" s="38">
        <v>13.15</v>
      </c>
      <c r="H1548" s="38">
        <v>12.92</v>
      </c>
      <c r="I1548" s="38">
        <v>13.29</v>
      </c>
      <c r="J1548" s="38">
        <v>13.23</v>
      </c>
      <c r="K1548" s="38">
        <v>13.06</v>
      </c>
      <c r="L1548" s="49">
        <v>0.17</v>
      </c>
      <c r="M1548" s="38">
        <v>-6.6138957999999998E-2</v>
      </c>
      <c r="N1548" s="38">
        <v>0.40469928700000002</v>
      </c>
      <c r="O1548" s="38">
        <v>13.10714662</v>
      </c>
      <c r="P1548" s="38">
        <v>1.78</v>
      </c>
      <c r="Q1548" s="38">
        <v>0.13</v>
      </c>
      <c r="R1548" s="38">
        <v>0.6</v>
      </c>
      <c r="S1548" s="38">
        <v>-4.53</v>
      </c>
      <c r="T1548" s="38">
        <v>0.28999999999999998</v>
      </c>
      <c r="U1548" s="38">
        <v>0.08</v>
      </c>
      <c r="V1548" s="38">
        <v>0.14000000000000001</v>
      </c>
      <c r="W1548" s="38" t="s">
        <v>2118</v>
      </c>
      <c r="X1548" s="59" t="s">
        <v>8271</v>
      </c>
    </row>
    <row r="1549" spans="1:24" x14ac:dyDescent="0.2">
      <c r="A1549" s="38" t="s">
        <v>8272</v>
      </c>
      <c r="B1549" s="38" t="s">
        <v>8273</v>
      </c>
      <c r="C1549" s="38" t="s">
        <v>8274</v>
      </c>
      <c r="D1549" s="38" t="s">
        <v>8275</v>
      </c>
      <c r="E1549" s="38">
        <v>21</v>
      </c>
      <c r="F1549" s="38">
        <v>13.38</v>
      </c>
      <c r="G1549" s="38">
        <v>13.31</v>
      </c>
      <c r="H1549" s="38">
        <v>13.22</v>
      </c>
      <c r="I1549" s="38">
        <v>13.54</v>
      </c>
      <c r="J1549" s="38">
        <v>13.38</v>
      </c>
      <c r="K1549" s="38">
        <v>13.49</v>
      </c>
      <c r="L1549" s="49">
        <v>0.17</v>
      </c>
      <c r="M1549" s="38">
        <v>-6.6010920000000001E-2</v>
      </c>
      <c r="N1549" s="38">
        <v>0.39994436799999999</v>
      </c>
      <c r="O1549" s="38">
        <v>13.387450360000001</v>
      </c>
      <c r="P1549" s="38">
        <v>1.77</v>
      </c>
      <c r="Q1549" s="38">
        <v>0.13</v>
      </c>
      <c r="R1549" s="38">
        <v>0.6</v>
      </c>
      <c r="S1549" s="38">
        <v>-4.53</v>
      </c>
      <c r="T1549" s="38">
        <v>0.16</v>
      </c>
      <c r="U1549" s="38">
        <v>7.0000000000000007E-2</v>
      </c>
      <c r="V1549" s="38">
        <v>0.27</v>
      </c>
      <c r="W1549" s="38" t="s">
        <v>2118</v>
      </c>
      <c r="X1549" s="59" t="s">
        <v>8275</v>
      </c>
    </row>
    <row r="1550" spans="1:24" x14ac:dyDescent="0.2">
      <c r="A1550" s="38" t="s">
        <v>8276</v>
      </c>
      <c r="B1550" s="38" t="s">
        <v>8277</v>
      </c>
      <c r="C1550" s="38" t="s">
        <v>8278</v>
      </c>
      <c r="D1550" s="38" t="s">
        <v>8279</v>
      </c>
      <c r="E1550" s="38">
        <v>17</v>
      </c>
      <c r="F1550" s="38">
        <v>12.34</v>
      </c>
      <c r="G1550" s="38">
        <v>12.44</v>
      </c>
      <c r="H1550" s="38">
        <v>12.27</v>
      </c>
      <c r="I1550" s="38">
        <v>12.52</v>
      </c>
      <c r="J1550" s="38">
        <v>12.52</v>
      </c>
      <c r="K1550" s="38">
        <v>12.5</v>
      </c>
      <c r="L1550" s="49">
        <v>0.17</v>
      </c>
      <c r="M1550" s="38">
        <v>-6.8919790999999994E-2</v>
      </c>
      <c r="N1550" s="38">
        <v>0.40075682000000001</v>
      </c>
      <c r="O1550" s="38">
        <v>12.432277060000001</v>
      </c>
      <c r="P1550" s="38">
        <v>1.75</v>
      </c>
      <c r="Q1550" s="38">
        <v>0.13</v>
      </c>
      <c r="R1550" s="38">
        <v>0.61</v>
      </c>
      <c r="S1550" s="38">
        <v>-4.5599999999999996</v>
      </c>
      <c r="T1550" s="38">
        <v>0.18</v>
      </c>
      <c r="U1550" s="38">
        <v>0.08</v>
      </c>
      <c r="V1550" s="38">
        <v>0.23</v>
      </c>
      <c r="W1550" s="38" t="s">
        <v>2118</v>
      </c>
      <c r="X1550" s="59" t="s">
        <v>8279</v>
      </c>
    </row>
    <row r="1551" spans="1:24" x14ac:dyDescent="0.2">
      <c r="A1551" s="38" t="s">
        <v>8280</v>
      </c>
      <c r="B1551" s="38" t="s">
        <v>8281</v>
      </c>
      <c r="C1551" s="38" t="s">
        <v>8282</v>
      </c>
      <c r="D1551" s="38" t="s">
        <v>8283</v>
      </c>
      <c r="E1551" s="38">
        <v>18</v>
      </c>
      <c r="F1551" s="38">
        <v>13.04</v>
      </c>
      <c r="G1551" s="38">
        <v>13.15</v>
      </c>
      <c r="H1551" s="38">
        <v>13.18</v>
      </c>
      <c r="I1551" s="38">
        <v>13.12</v>
      </c>
      <c r="J1551" s="38">
        <v>13.28</v>
      </c>
      <c r="K1551" s="38">
        <v>13.47</v>
      </c>
      <c r="L1551" s="49">
        <v>0.17</v>
      </c>
      <c r="M1551" s="38">
        <v>-7.0758425E-2</v>
      </c>
      <c r="N1551" s="38">
        <v>0.40443316400000001</v>
      </c>
      <c r="O1551" s="38">
        <v>13.205970410000001</v>
      </c>
      <c r="P1551" s="38">
        <v>1.74</v>
      </c>
      <c r="Q1551" s="38">
        <v>0.14000000000000001</v>
      </c>
      <c r="R1551" s="38">
        <v>0.61</v>
      </c>
      <c r="S1551" s="38">
        <v>-4.58</v>
      </c>
      <c r="T1551" s="38">
        <v>0.08</v>
      </c>
      <c r="U1551" s="38">
        <v>0.13</v>
      </c>
      <c r="V1551" s="38">
        <v>0.28999999999999998</v>
      </c>
      <c r="W1551" s="38" t="s">
        <v>2118</v>
      </c>
      <c r="X1551" s="59" t="s">
        <v>8283</v>
      </c>
    </row>
    <row r="1552" spans="1:24" x14ac:dyDescent="0.2">
      <c r="A1552" s="38" t="s">
        <v>8284</v>
      </c>
      <c r="B1552" s="38" t="s">
        <v>8285</v>
      </c>
      <c r="C1552" s="38" t="s">
        <v>8286</v>
      </c>
      <c r="D1552" s="38" t="s">
        <v>8287</v>
      </c>
      <c r="E1552" s="38">
        <v>7</v>
      </c>
      <c r="F1552" s="38">
        <v>11.58</v>
      </c>
      <c r="G1552" s="38">
        <v>11.61</v>
      </c>
      <c r="H1552" s="38">
        <v>11.66</v>
      </c>
      <c r="I1552" s="38">
        <v>11.73</v>
      </c>
      <c r="J1552" s="38">
        <v>11.74</v>
      </c>
      <c r="K1552" s="38">
        <v>11.89</v>
      </c>
      <c r="L1552" s="49">
        <v>0.17</v>
      </c>
      <c r="M1552" s="38">
        <v>-7.3582044999999999E-2</v>
      </c>
      <c r="N1552" s="38">
        <v>0.41622788900000002</v>
      </c>
      <c r="O1552" s="38">
        <v>11.70232019</v>
      </c>
      <c r="P1552" s="38">
        <v>1.73</v>
      </c>
      <c r="Q1552" s="38">
        <v>0.14000000000000001</v>
      </c>
      <c r="R1552" s="38">
        <v>0.61</v>
      </c>
      <c r="S1552" s="38">
        <v>-4.58</v>
      </c>
      <c r="T1552" s="38">
        <v>0.15</v>
      </c>
      <c r="U1552" s="38">
        <v>0.13</v>
      </c>
      <c r="V1552" s="38">
        <v>0.23</v>
      </c>
      <c r="W1552" s="38" t="s">
        <v>2118</v>
      </c>
      <c r="X1552" s="59" t="s">
        <v>8287</v>
      </c>
    </row>
    <row r="1553" spans="1:24" x14ac:dyDescent="0.2">
      <c r="A1553" s="38" t="s">
        <v>8288</v>
      </c>
      <c r="B1553" s="38" t="s">
        <v>8289</v>
      </c>
      <c r="C1553" s="38" t="s">
        <v>8290</v>
      </c>
      <c r="D1553" s="38" t="s">
        <v>8291</v>
      </c>
      <c r="E1553" s="38">
        <v>9</v>
      </c>
      <c r="F1553" s="38">
        <v>11.29</v>
      </c>
      <c r="G1553" s="38">
        <v>11.46</v>
      </c>
      <c r="H1553" s="38">
        <v>11.25</v>
      </c>
      <c r="I1553" s="38">
        <v>11.45</v>
      </c>
      <c r="J1553" s="38">
        <v>11.63</v>
      </c>
      <c r="K1553" s="38">
        <v>11.43</v>
      </c>
      <c r="L1553" s="49">
        <v>0.17</v>
      </c>
      <c r="M1553" s="38">
        <v>-7.4738940000000004E-2</v>
      </c>
      <c r="N1553" s="38">
        <v>0.41722133500000003</v>
      </c>
      <c r="O1553" s="38">
        <v>11.416571810000001</v>
      </c>
      <c r="P1553" s="38">
        <v>1.72</v>
      </c>
      <c r="Q1553" s="38">
        <v>0.14000000000000001</v>
      </c>
      <c r="R1553" s="38">
        <v>0.61</v>
      </c>
      <c r="S1553" s="38">
        <v>-4.59</v>
      </c>
      <c r="T1553" s="38">
        <v>0.16</v>
      </c>
      <c r="U1553" s="38">
        <v>0.17</v>
      </c>
      <c r="V1553" s="38">
        <v>0.18</v>
      </c>
      <c r="W1553" s="38" t="s">
        <v>2118</v>
      </c>
      <c r="X1553" s="59" t="s">
        <v>8291</v>
      </c>
    </row>
    <row r="1554" spans="1:24" x14ac:dyDescent="0.2">
      <c r="A1554" s="38" t="s">
        <v>8292</v>
      </c>
      <c r="B1554" s="38" t="s">
        <v>8293</v>
      </c>
      <c r="C1554" s="38" t="s">
        <v>8294</v>
      </c>
      <c r="D1554" s="38" t="s">
        <v>8295</v>
      </c>
      <c r="E1554" s="38">
        <v>9</v>
      </c>
      <c r="F1554" s="38">
        <v>11.34</v>
      </c>
      <c r="G1554" s="38">
        <v>11</v>
      </c>
      <c r="H1554" s="38">
        <v>10.97</v>
      </c>
      <c r="I1554" s="38">
        <v>11.47</v>
      </c>
      <c r="J1554" s="38">
        <v>11.15</v>
      </c>
      <c r="K1554" s="38">
        <v>11.2</v>
      </c>
      <c r="L1554" s="49">
        <v>0.17</v>
      </c>
      <c r="M1554" s="38">
        <v>-7.7924648999999999E-2</v>
      </c>
      <c r="N1554" s="38">
        <v>0.426177323</v>
      </c>
      <c r="O1554" s="38">
        <v>11.18743452</v>
      </c>
      <c r="P1554" s="38">
        <v>1.71</v>
      </c>
      <c r="Q1554" s="38">
        <v>0.14000000000000001</v>
      </c>
      <c r="R1554" s="38">
        <v>0.61</v>
      </c>
      <c r="S1554" s="38">
        <v>-4.6100000000000003</v>
      </c>
      <c r="T1554" s="38">
        <v>0.13</v>
      </c>
      <c r="U1554" s="38">
        <v>0.15</v>
      </c>
      <c r="V1554" s="38">
        <v>0.23</v>
      </c>
      <c r="W1554" s="38" t="s">
        <v>2118</v>
      </c>
      <c r="X1554" s="59" t="s">
        <v>8295</v>
      </c>
    </row>
    <row r="1555" spans="1:24" x14ac:dyDescent="0.2">
      <c r="A1555" s="38" t="s">
        <v>8296</v>
      </c>
      <c r="B1555" s="38" t="s">
        <v>8297</v>
      </c>
      <c r="C1555" s="38" t="s">
        <v>8298</v>
      </c>
      <c r="D1555" s="38" t="s">
        <v>8299</v>
      </c>
      <c r="E1555" s="38">
        <v>11</v>
      </c>
      <c r="F1555" s="38">
        <v>11.2</v>
      </c>
      <c r="G1555" s="38">
        <v>11.8</v>
      </c>
      <c r="H1555" s="38">
        <v>12.2</v>
      </c>
      <c r="I1555" s="38">
        <v>11.3</v>
      </c>
      <c r="J1555" s="38">
        <v>12.06</v>
      </c>
      <c r="K1555" s="38">
        <v>12.36</v>
      </c>
      <c r="L1555" s="49">
        <v>0.17</v>
      </c>
      <c r="M1555" s="38">
        <v>-7.8217787999999996E-2</v>
      </c>
      <c r="N1555" s="38">
        <v>0.41822490299999998</v>
      </c>
      <c r="O1555" s="38">
        <v>11.82103249</v>
      </c>
      <c r="P1555" s="38">
        <v>1.69</v>
      </c>
      <c r="Q1555" s="38">
        <v>0.14000000000000001</v>
      </c>
      <c r="R1555" s="38">
        <v>0.61</v>
      </c>
      <c r="S1555" s="38">
        <v>-4.63</v>
      </c>
      <c r="T1555" s="38">
        <v>0.1</v>
      </c>
      <c r="U1555" s="38">
        <v>0.26</v>
      </c>
      <c r="V1555" s="38">
        <v>0.16</v>
      </c>
      <c r="W1555" s="38" t="s">
        <v>2118</v>
      </c>
      <c r="X1555" s="59" t="s">
        <v>8299</v>
      </c>
    </row>
    <row r="1556" spans="1:24" x14ac:dyDescent="0.2">
      <c r="A1556" s="38" t="s">
        <v>8300</v>
      </c>
      <c r="B1556" s="38" t="s">
        <v>8301</v>
      </c>
      <c r="C1556" s="38" t="s">
        <v>8302</v>
      </c>
      <c r="D1556" s="38" t="s">
        <v>8303</v>
      </c>
      <c r="E1556" s="38">
        <v>12</v>
      </c>
      <c r="F1556" s="38">
        <v>13.36</v>
      </c>
      <c r="G1556" s="38">
        <v>13.46</v>
      </c>
      <c r="H1556" s="38">
        <v>13.61</v>
      </c>
      <c r="I1556" s="38">
        <v>13.49</v>
      </c>
      <c r="J1556" s="38">
        <v>13.5</v>
      </c>
      <c r="K1556" s="38">
        <v>13.95</v>
      </c>
      <c r="L1556" s="49">
        <v>0.17</v>
      </c>
      <c r="M1556" s="38">
        <v>-8.2110394000000003E-2</v>
      </c>
      <c r="N1556" s="38">
        <v>0.425325067</v>
      </c>
      <c r="O1556" s="38">
        <v>13.562345580000001</v>
      </c>
      <c r="P1556" s="38">
        <v>1.67</v>
      </c>
      <c r="Q1556" s="38">
        <v>0.15</v>
      </c>
      <c r="R1556" s="38">
        <v>0.62</v>
      </c>
      <c r="S1556" s="38">
        <v>-4.6500000000000004</v>
      </c>
      <c r="T1556" s="38">
        <v>0.13</v>
      </c>
      <c r="U1556" s="38">
        <v>0.04</v>
      </c>
      <c r="V1556" s="38">
        <v>0.34</v>
      </c>
      <c r="W1556" s="38" t="s">
        <v>2118</v>
      </c>
      <c r="X1556" s="59" t="s">
        <v>8303</v>
      </c>
    </row>
    <row r="1557" spans="1:24" x14ac:dyDescent="0.2">
      <c r="A1557" s="38" t="s">
        <v>8304</v>
      </c>
      <c r="B1557" s="38" t="s">
        <v>8305</v>
      </c>
      <c r="C1557" s="38" t="s">
        <v>8306</v>
      </c>
      <c r="D1557" s="38" t="s">
        <v>8307</v>
      </c>
      <c r="E1557" s="38">
        <v>12</v>
      </c>
      <c r="F1557" s="38">
        <v>10.88</v>
      </c>
      <c r="G1557" s="38">
        <v>11.05</v>
      </c>
      <c r="H1557" s="38">
        <v>11.36</v>
      </c>
      <c r="I1557" s="38">
        <v>11.01</v>
      </c>
      <c r="J1557" s="38">
        <v>11.25</v>
      </c>
      <c r="K1557" s="38">
        <v>11.54</v>
      </c>
      <c r="L1557" s="49">
        <v>0.17</v>
      </c>
      <c r="M1557" s="38">
        <v>-8.2723893000000007E-2</v>
      </c>
      <c r="N1557" s="38">
        <v>0.41913321799999997</v>
      </c>
      <c r="O1557" s="38">
        <v>11.18119119</v>
      </c>
      <c r="P1557" s="38">
        <v>1.66</v>
      </c>
      <c r="Q1557" s="38">
        <v>0.15</v>
      </c>
      <c r="R1557" s="38">
        <v>0.62</v>
      </c>
      <c r="S1557" s="38">
        <v>-4.67</v>
      </c>
      <c r="T1557" s="38">
        <v>0.13</v>
      </c>
      <c r="U1557" s="38">
        <v>0.2</v>
      </c>
      <c r="V1557" s="38">
        <v>0.18</v>
      </c>
      <c r="W1557" s="38" t="s">
        <v>2118</v>
      </c>
      <c r="X1557" s="59" t="s">
        <v>8307</v>
      </c>
    </row>
    <row r="1558" spans="1:24" x14ac:dyDescent="0.2">
      <c r="A1558" s="38" t="s">
        <v>8308</v>
      </c>
      <c r="B1558" s="38" t="s">
        <v>8309</v>
      </c>
      <c r="C1558" s="38" t="s">
        <v>8310</v>
      </c>
      <c r="D1558" s="38" t="s">
        <v>8311</v>
      </c>
      <c r="E1558" s="38">
        <v>1</v>
      </c>
      <c r="F1558" s="38">
        <v>10.210000000000001</v>
      </c>
      <c r="G1558" s="38">
        <v>10.43</v>
      </c>
      <c r="H1558" s="38">
        <v>10.130000000000001</v>
      </c>
      <c r="I1558" s="38">
        <v>10.37</v>
      </c>
      <c r="J1558" s="38">
        <v>10.56</v>
      </c>
      <c r="K1558" s="38">
        <v>10.35</v>
      </c>
      <c r="L1558" s="49">
        <v>0.17</v>
      </c>
      <c r="M1558" s="38">
        <v>-9.0560347999999999E-2</v>
      </c>
      <c r="N1558" s="38">
        <v>0.43354883399999999</v>
      </c>
      <c r="O1558" s="38">
        <v>10.34007398</v>
      </c>
      <c r="P1558" s="38">
        <v>1.62</v>
      </c>
      <c r="Q1558" s="38">
        <v>0.16</v>
      </c>
      <c r="R1558" s="38">
        <v>0.63</v>
      </c>
      <c r="S1558" s="38">
        <v>-4.72</v>
      </c>
      <c r="T1558" s="38">
        <v>0.16</v>
      </c>
      <c r="U1558" s="38">
        <v>0.13</v>
      </c>
      <c r="V1558" s="38">
        <v>0.22</v>
      </c>
      <c r="W1558" s="38" t="s">
        <v>2118</v>
      </c>
      <c r="X1558" s="59" t="s">
        <v>8311</v>
      </c>
    </row>
    <row r="1559" spans="1:24" x14ac:dyDescent="0.2">
      <c r="A1559" s="38" t="s">
        <v>8312</v>
      </c>
      <c r="B1559" s="38" t="s">
        <v>8313</v>
      </c>
      <c r="C1559" s="38" t="s">
        <v>8314</v>
      </c>
      <c r="D1559" s="38" t="s">
        <v>8315</v>
      </c>
      <c r="E1559" s="38">
        <v>12</v>
      </c>
      <c r="F1559" s="38">
        <v>12.19</v>
      </c>
      <c r="G1559" s="38">
        <v>12.2</v>
      </c>
      <c r="H1559" s="38">
        <v>12.54</v>
      </c>
      <c r="I1559" s="38">
        <v>12.54</v>
      </c>
      <c r="J1559" s="38">
        <v>12.28</v>
      </c>
      <c r="K1559" s="38">
        <v>12.62</v>
      </c>
      <c r="L1559" s="49">
        <v>0.17</v>
      </c>
      <c r="M1559" s="38">
        <v>-9.2290535000000007E-2</v>
      </c>
      <c r="N1559" s="38">
        <v>0.43068733199999998</v>
      </c>
      <c r="O1559" s="38">
        <v>12.3942111</v>
      </c>
      <c r="P1559" s="38">
        <v>1.6</v>
      </c>
      <c r="Q1559" s="38">
        <v>0.16</v>
      </c>
      <c r="R1559" s="38">
        <v>0.63</v>
      </c>
      <c r="S1559" s="38">
        <v>-4.74</v>
      </c>
      <c r="T1559" s="38">
        <v>0.35</v>
      </c>
      <c r="U1559" s="38">
        <v>0.08</v>
      </c>
      <c r="V1559" s="38">
        <v>0.08</v>
      </c>
      <c r="W1559" s="38" t="s">
        <v>2118</v>
      </c>
      <c r="X1559" s="59" t="s">
        <v>8315</v>
      </c>
    </row>
    <row r="1560" spans="1:24" x14ac:dyDescent="0.2">
      <c r="A1560" s="38" t="s">
        <v>8316</v>
      </c>
      <c r="B1560" s="38" t="s">
        <v>8317</v>
      </c>
      <c r="C1560" s="38" t="s">
        <v>8318</v>
      </c>
      <c r="D1560" s="38" t="s">
        <v>8319</v>
      </c>
      <c r="E1560" s="38">
        <v>6</v>
      </c>
      <c r="F1560" s="38">
        <v>10.33</v>
      </c>
      <c r="G1560" s="38">
        <v>10.52</v>
      </c>
      <c r="H1560" s="38">
        <v>10.51</v>
      </c>
      <c r="I1560" s="38">
        <v>10.57</v>
      </c>
      <c r="J1560" s="38">
        <v>10.57</v>
      </c>
      <c r="K1560" s="38">
        <v>10.74</v>
      </c>
      <c r="L1560" s="49">
        <v>0.17</v>
      </c>
      <c r="M1560" s="38">
        <v>-9.7200040000000001E-2</v>
      </c>
      <c r="N1560" s="38">
        <v>0.44385907299999999</v>
      </c>
      <c r="O1560" s="38">
        <v>10.53752532</v>
      </c>
      <c r="P1560" s="38">
        <v>1.58</v>
      </c>
      <c r="Q1560" s="38">
        <v>0.17</v>
      </c>
      <c r="R1560" s="38">
        <v>0.63</v>
      </c>
      <c r="S1560" s="38">
        <v>-4.75</v>
      </c>
      <c r="T1560" s="38">
        <v>0.24</v>
      </c>
      <c r="U1560" s="38">
        <v>0.05</v>
      </c>
      <c r="V1560" s="38">
        <v>0.23</v>
      </c>
      <c r="W1560" s="38" t="s">
        <v>2118</v>
      </c>
      <c r="X1560" s="59" t="s">
        <v>8319</v>
      </c>
    </row>
    <row r="1561" spans="1:24" x14ac:dyDescent="0.2">
      <c r="A1561" s="38" t="s">
        <v>8320</v>
      </c>
      <c r="B1561" s="38" t="s">
        <v>8321</v>
      </c>
      <c r="C1561" s="38" t="s">
        <v>8322</v>
      </c>
      <c r="D1561" s="38" t="s">
        <v>8323</v>
      </c>
      <c r="E1561" s="38">
        <v>18</v>
      </c>
      <c r="F1561" s="38">
        <v>12.67</v>
      </c>
      <c r="G1561" s="38">
        <v>12.76</v>
      </c>
      <c r="H1561" s="38">
        <v>13.01</v>
      </c>
      <c r="I1561" s="38">
        <v>12.99</v>
      </c>
      <c r="J1561" s="38">
        <v>12.73</v>
      </c>
      <c r="K1561" s="38">
        <v>13.22</v>
      </c>
      <c r="L1561" s="49">
        <v>0.17</v>
      </c>
      <c r="M1561" s="38">
        <v>-9.5500452E-2</v>
      </c>
      <c r="N1561" s="38">
        <v>0.4303187</v>
      </c>
      <c r="O1561" s="38">
        <v>12.897876849999999</v>
      </c>
      <c r="P1561" s="38">
        <v>1.57</v>
      </c>
      <c r="Q1561" s="38">
        <v>0.17</v>
      </c>
      <c r="R1561" s="38">
        <v>0.64</v>
      </c>
      <c r="S1561" s="38">
        <v>-4.7699999999999996</v>
      </c>
      <c r="T1561" s="38">
        <v>0.32</v>
      </c>
      <c r="U1561" s="38">
        <v>-0.03</v>
      </c>
      <c r="V1561" s="38">
        <v>0.21</v>
      </c>
      <c r="W1561" s="38" t="s">
        <v>2139</v>
      </c>
      <c r="X1561" s="59" t="s">
        <v>8323</v>
      </c>
    </row>
    <row r="1562" spans="1:24" x14ac:dyDescent="0.2">
      <c r="A1562" s="38" t="s">
        <v>8324</v>
      </c>
      <c r="B1562" s="38" t="s">
        <v>8325</v>
      </c>
      <c r="C1562" s="38" t="s">
        <v>8326</v>
      </c>
      <c r="D1562" s="38" t="s">
        <v>8327</v>
      </c>
      <c r="E1562" s="38">
        <v>9</v>
      </c>
      <c r="F1562" s="38">
        <v>13.46</v>
      </c>
      <c r="G1562" s="38">
        <v>13.75</v>
      </c>
      <c r="H1562" s="38">
        <v>13.64</v>
      </c>
      <c r="I1562" s="38">
        <v>13.74</v>
      </c>
      <c r="J1562" s="38">
        <v>13.72</v>
      </c>
      <c r="K1562" s="38">
        <v>13.88</v>
      </c>
      <c r="L1562" s="49">
        <v>0.17</v>
      </c>
      <c r="M1562" s="38">
        <v>-9.5350375000000001E-2</v>
      </c>
      <c r="N1562" s="38">
        <v>0.42559063899999999</v>
      </c>
      <c r="O1562" s="38">
        <v>13.701199430000001</v>
      </c>
      <c r="P1562" s="38">
        <v>1.57</v>
      </c>
      <c r="Q1562" s="38">
        <v>0.17</v>
      </c>
      <c r="R1562" s="38">
        <v>0.64</v>
      </c>
      <c r="S1562" s="38">
        <v>-4.7699999999999996</v>
      </c>
      <c r="T1562" s="38">
        <v>0.28000000000000003</v>
      </c>
      <c r="U1562" s="38">
        <v>-0.03</v>
      </c>
      <c r="V1562" s="38">
        <v>0.24</v>
      </c>
      <c r="W1562" s="38" t="s">
        <v>2139</v>
      </c>
      <c r="X1562" s="59" t="s">
        <v>8327</v>
      </c>
    </row>
    <row r="1563" spans="1:24" x14ac:dyDescent="0.2">
      <c r="A1563" s="38" t="s">
        <v>8328</v>
      </c>
      <c r="B1563" s="38" t="s">
        <v>8329</v>
      </c>
      <c r="C1563" s="38" t="s">
        <v>8330</v>
      </c>
      <c r="D1563" s="38" t="s">
        <v>8331</v>
      </c>
      <c r="E1563" s="38">
        <v>11</v>
      </c>
      <c r="F1563" s="38">
        <v>11.77</v>
      </c>
      <c r="G1563" s="38">
        <v>12.2</v>
      </c>
      <c r="H1563" s="38">
        <v>12.64</v>
      </c>
      <c r="I1563" s="38">
        <v>11.91</v>
      </c>
      <c r="J1563" s="38">
        <v>12.21</v>
      </c>
      <c r="K1563" s="38">
        <v>13.02</v>
      </c>
      <c r="L1563" s="49">
        <v>0.17</v>
      </c>
      <c r="M1563" s="38">
        <v>-0.101550509</v>
      </c>
      <c r="N1563" s="38">
        <v>0.44976427400000002</v>
      </c>
      <c r="O1563" s="38">
        <v>12.29134459</v>
      </c>
      <c r="P1563" s="38">
        <v>1.56</v>
      </c>
      <c r="Q1563" s="38">
        <v>0.17</v>
      </c>
      <c r="R1563" s="38">
        <v>0.64</v>
      </c>
      <c r="S1563" s="38">
        <v>-4.78</v>
      </c>
      <c r="T1563" s="38">
        <v>0.14000000000000001</v>
      </c>
      <c r="U1563" s="38">
        <v>0.01</v>
      </c>
      <c r="V1563" s="38">
        <v>0.38</v>
      </c>
      <c r="W1563" s="38" t="s">
        <v>2118</v>
      </c>
      <c r="X1563" s="59" t="s">
        <v>8331</v>
      </c>
    </row>
    <row r="1564" spans="1:24" x14ac:dyDescent="0.2">
      <c r="A1564" s="38" t="s">
        <v>8332</v>
      </c>
      <c r="B1564" s="38" t="s">
        <v>8333</v>
      </c>
      <c r="C1564" s="38" t="s">
        <v>8334</v>
      </c>
      <c r="D1564" s="38" t="s">
        <v>8335</v>
      </c>
      <c r="E1564" s="38">
        <v>10</v>
      </c>
      <c r="F1564" s="38">
        <v>11.17</v>
      </c>
      <c r="G1564" s="38">
        <v>11.67</v>
      </c>
      <c r="H1564" s="38">
        <v>11.85</v>
      </c>
      <c r="I1564" s="38">
        <v>11.41</v>
      </c>
      <c r="J1564" s="38">
        <v>11.69</v>
      </c>
      <c r="K1564" s="38">
        <v>12.09</v>
      </c>
      <c r="L1564" s="49">
        <v>0.17</v>
      </c>
      <c r="M1564" s="38">
        <v>-9.7761828999999995E-2</v>
      </c>
      <c r="N1564" s="38">
        <v>0.431118695</v>
      </c>
      <c r="O1564" s="38">
        <v>11.647458650000001</v>
      </c>
      <c r="P1564" s="38">
        <v>1.56</v>
      </c>
      <c r="Q1564" s="38">
        <v>0.17</v>
      </c>
      <c r="R1564" s="38">
        <v>0.64</v>
      </c>
      <c r="S1564" s="38">
        <v>-4.78</v>
      </c>
      <c r="T1564" s="38">
        <v>0.24</v>
      </c>
      <c r="U1564" s="38">
        <v>0.02</v>
      </c>
      <c r="V1564" s="38">
        <v>0.24</v>
      </c>
      <c r="W1564" s="38" t="s">
        <v>2118</v>
      </c>
      <c r="X1564" s="59" t="s">
        <v>8335</v>
      </c>
    </row>
    <row r="1565" spans="1:24" x14ac:dyDescent="0.2">
      <c r="A1565" s="38" t="s">
        <v>8336</v>
      </c>
      <c r="B1565" s="38" t="s">
        <v>8337</v>
      </c>
      <c r="C1565" s="38" t="s">
        <v>8338</v>
      </c>
      <c r="D1565" s="38" t="s">
        <v>8339</v>
      </c>
      <c r="E1565" s="38">
        <v>25</v>
      </c>
      <c r="F1565" s="38">
        <v>14.7</v>
      </c>
      <c r="G1565" s="38">
        <v>14.94</v>
      </c>
      <c r="H1565" s="38">
        <v>14.88</v>
      </c>
      <c r="I1565" s="38">
        <v>14.92</v>
      </c>
      <c r="J1565" s="38">
        <v>14.91</v>
      </c>
      <c r="K1565" s="38">
        <v>15.21</v>
      </c>
      <c r="L1565" s="49">
        <v>0.17</v>
      </c>
      <c r="M1565" s="38">
        <v>-0.10059138500000001</v>
      </c>
      <c r="N1565" s="38">
        <v>0.44275674199999998</v>
      </c>
      <c r="O1565" s="38">
        <v>14.92767772</v>
      </c>
      <c r="P1565" s="38">
        <v>1.56</v>
      </c>
      <c r="Q1565" s="38">
        <v>0.17</v>
      </c>
      <c r="R1565" s="38">
        <v>0.64</v>
      </c>
      <c r="S1565" s="38">
        <v>-4.79</v>
      </c>
      <c r="T1565" s="38">
        <v>0.22</v>
      </c>
      <c r="U1565" s="38">
        <v>-0.03</v>
      </c>
      <c r="V1565" s="38">
        <v>0.33</v>
      </c>
      <c r="W1565" s="38" t="s">
        <v>2139</v>
      </c>
      <c r="X1565" s="59" t="s">
        <v>8339</v>
      </c>
    </row>
    <row r="1566" spans="1:24" x14ac:dyDescent="0.2">
      <c r="A1566" s="38" t="s">
        <v>8340</v>
      </c>
      <c r="B1566" s="38" t="s">
        <v>8341</v>
      </c>
      <c r="C1566" s="38" t="s">
        <v>8342</v>
      </c>
      <c r="D1566" s="38" t="s">
        <v>8343</v>
      </c>
      <c r="E1566" s="38">
        <v>25</v>
      </c>
      <c r="F1566" s="38">
        <v>13.22</v>
      </c>
      <c r="G1566" s="38">
        <v>13.54</v>
      </c>
      <c r="H1566" s="38">
        <v>13.52</v>
      </c>
      <c r="I1566" s="38">
        <v>13.59</v>
      </c>
      <c r="J1566" s="38">
        <v>13.51</v>
      </c>
      <c r="K1566" s="38">
        <v>13.69</v>
      </c>
      <c r="L1566" s="49">
        <v>0.17</v>
      </c>
      <c r="M1566" s="38">
        <v>-0.103958894</v>
      </c>
      <c r="N1566" s="38">
        <v>0.44192828699999998</v>
      </c>
      <c r="O1566" s="38">
        <v>13.513638569999999</v>
      </c>
      <c r="P1566" s="38">
        <v>1.53</v>
      </c>
      <c r="Q1566" s="38">
        <v>0.18</v>
      </c>
      <c r="R1566" s="38">
        <v>0.64</v>
      </c>
      <c r="S1566" s="38">
        <v>-4.82</v>
      </c>
      <c r="T1566" s="38">
        <v>0.37</v>
      </c>
      <c r="U1566" s="38">
        <v>-0.03</v>
      </c>
      <c r="V1566" s="38">
        <v>0.17</v>
      </c>
      <c r="W1566" s="38" t="s">
        <v>2139</v>
      </c>
      <c r="X1566" s="59" t="s">
        <v>8343</v>
      </c>
    </row>
    <row r="1567" spans="1:24" x14ac:dyDescent="0.2">
      <c r="A1567" s="38" t="s">
        <v>8344</v>
      </c>
      <c r="B1567" s="38" t="s">
        <v>8345</v>
      </c>
      <c r="C1567" s="38" t="s">
        <v>8346</v>
      </c>
      <c r="D1567" s="38" t="s">
        <v>8347</v>
      </c>
      <c r="E1567" s="38">
        <v>8</v>
      </c>
      <c r="F1567" s="38">
        <v>10.09</v>
      </c>
      <c r="G1567" s="38">
        <v>10.73</v>
      </c>
      <c r="H1567" s="38">
        <v>10.67</v>
      </c>
      <c r="I1567" s="38">
        <v>10.42</v>
      </c>
      <c r="J1567" s="38">
        <v>10.82</v>
      </c>
      <c r="K1567" s="38">
        <v>10.76</v>
      </c>
      <c r="L1567" s="49">
        <v>0.17</v>
      </c>
      <c r="M1567" s="38">
        <v>-0.107571189</v>
      </c>
      <c r="N1567" s="38">
        <v>0.45305987599999997</v>
      </c>
      <c r="O1567" s="38">
        <v>10.5807289</v>
      </c>
      <c r="P1567" s="38">
        <v>1.52</v>
      </c>
      <c r="Q1567" s="38">
        <v>0.18</v>
      </c>
      <c r="R1567" s="38">
        <v>0.64</v>
      </c>
      <c r="S1567" s="38">
        <v>-4.82</v>
      </c>
      <c r="T1567" s="38">
        <v>0.33</v>
      </c>
      <c r="U1567" s="38">
        <v>0.09</v>
      </c>
      <c r="V1567" s="38">
        <v>0.09</v>
      </c>
      <c r="W1567" s="38" t="s">
        <v>2118</v>
      </c>
      <c r="X1567" s="59" t="s">
        <v>8347</v>
      </c>
    </row>
    <row r="1568" spans="1:24" x14ac:dyDescent="0.2">
      <c r="A1568" s="38" t="s">
        <v>8348</v>
      </c>
      <c r="B1568" s="38" t="s">
        <v>8349</v>
      </c>
      <c r="C1568" s="38" t="s">
        <v>8350</v>
      </c>
      <c r="D1568" s="38" t="s">
        <v>8351</v>
      </c>
      <c r="E1568" s="38">
        <v>3</v>
      </c>
      <c r="F1568" s="38">
        <v>9.6199999999999992</v>
      </c>
      <c r="G1568" s="38">
        <v>10</v>
      </c>
      <c r="H1568" s="38">
        <v>9.76</v>
      </c>
      <c r="I1568" s="38">
        <v>9.86</v>
      </c>
      <c r="J1568" s="38">
        <v>10.11</v>
      </c>
      <c r="K1568" s="38">
        <v>9.91</v>
      </c>
      <c r="L1568" s="49">
        <v>0.17</v>
      </c>
      <c r="M1568" s="38">
        <v>-0.105905523</v>
      </c>
      <c r="N1568" s="38">
        <v>0.44547662799999999</v>
      </c>
      <c r="O1568" s="38">
        <v>9.8767130870000006</v>
      </c>
      <c r="P1568" s="38">
        <v>1.52</v>
      </c>
      <c r="Q1568" s="38">
        <v>0.18</v>
      </c>
      <c r="R1568" s="38">
        <v>0.64</v>
      </c>
      <c r="S1568" s="38">
        <v>-4.82</v>
      </c>
      <c r="T1568" s="38">
        <v>0.24</v>
      </c>
      <c r="U1568" s="38">
        <v>0.11</v>
      </c>
      <c r="V1568" s="38">
        <v>0.15</v>
      </c>
      <c r="W1568" s="38" t="s">
        <v>2118</v>
      </c>
      <c r="X1568" s="59" t="s">
        <v>8351</v>
      </c>
    </row>
    <row r="1569" spans="1:24" x14ac:dyDescent="0.2">
      <c r="A1569" s="38" t="s">
        <v>8352</v>
      </c>
      <c r="B1569" s="38" t="s">
        <v>8353</v>
      </c>
      <c r="C1569" s="38" t="s">
        <v>8354</v>
      </c>
      <c r="D1569" s="38" t="s">
        <v>8355</v>
      </c>
      <c r="E1569" s="38">
        <v>8</v>
      </c>
      <c r="F1569" s="38">
        <v>12.9</v>
      </c>
      <c r="G1569" s="38">
        <v>13.3</v>
      </c>
      <c r="H1569" s="38">
        <v>13.01</v>
      </c>
      <c r="I1569" s="38">
        <v>13.2</v>
      </c>
      <c r="J1569" s="38">
        <v>13.22</v>
      </c>
      <c r="K1569" s="38">
        <v>13.31</v>
      </c>
      <c r="L1569" s="49">
        <v>0.17</v>
      </c>
      <c r="M1569" s="38">
        <v>-0.11018763299999999</v>
      </c>
      <c r="N1569" s="38">
        <v>0.45975959100000002</v>
      </c>
      <c r="O1569" s="38">
        <v>13.157320159999999</v>
      </c>
      <c r="P1569" s="38">
        <v>1.52</v>
      </c>
      <c r="Q1569" s="38">
        <v>0.18</v>
      </c>
      <c r="R1569" s="38">
        <v>0.64</v>
      </c>
      <c r="S1569" s="38">
        <v>-4.83</v>
      </c>
      <c r="T1569" s="38">
        <v>0.3</v>
      </c>
      <c r="U1569" s="38">
        <v>-0.08</v>
      </c>
      <c r="V1569" s="38">
        <v>0.3</v>
      </c>
      <c r="W1569" s="38" t="s">
        <v>2139</v>
      </c>
      <c r="X1569" s="59" t="s">
        <v>8355</v>
      </c>
    </row>
    <row r="1570" spans="1:24" x14ac:dyDescent="0.2">
      <c r="A1570" s="38" t="s">
        <v>8356</v>
      </c>
      <c r="B1570" s="38" t="s">
        <v>8357</v>
      </c>
      <c r="C1570" s="38" t="s">
        <v>8358</v>
      </c>
      <c r="D1570" s="38" t="s">
        <v>8359</v>
      </c>
      <c r="E1570" s="38">
        <v>4</v>
      </c>
      <c r="F1570" s="38">
        <v>9.5</v>
      </c>
      <c r="G1570" s="38">
        <v>9.4600000000000009</v>
      </c>
      <c r="H1570" s="38">
        <v>9.76</v>
      </c>
      <c r="I1570" s="38">
        <v>9.73</v>
      </c>
      <c r="J1570" s="38">
        <v>9.57</v>
      </c>
      <c r="K1570" s="38">
        <v>9.9499999999999993</v>
      </c>
      <c r="L1570" s="49">
        <v>0.17</v>
      </c>
      <c r="M1570" s="38">
        <v>-0.108943003</v>
      </c>
      <c r="N1570" s="38">
        <v>0.45301458500000003</v>
      </c>
      <c r="O1570" s="38">
        <v>9.6613191379999996</v>
      </c>
      <c r="P1570" s="38">
        <v>1.51</v>
      </c>
      <c r="Q1570" s="38">
        <v>0.18</v>
      </c>
      <c r="R1570" s="38">
        <v>0.64</v>
      </c>
      <c r="S1570" s="38">
        <v>-4.83</v>
      </c>
      <c r="T1570" s="38">
        <v>0.23</v>
      </c>
      <c r="U1570" s="38">
        <v>0.11</v>
      </c>
      <c r="V1570" s="38">
        <v>0.19</v>
      </c>
      <c r="W1570" s="38" t="s">
        <v>2118</v>
      </c>
      <c r="X1570" s="59" t="s">
        <v>8359</v>
      </c>
    </row>
    <row r="1571" spans="1:24" x14ac:dyDescent="0.2">
      <c r="A1571" s="38" t="s">
        <v>8360</v>
      </c>
      <c r="B1571" s="38" t="s">
        <v>8361</v>
      </c>
      <c r="C1571" s="38" t="s">
        <v>8362</v>
      </c>
      <c r="D1571" s="38" t="s">
        <v>8363</v>
      </c>
      <c r="E1571" s="38">
        <v>4</v>
      </c>
      <c r="F1571" s="38">
        <v>9.9499999999999993</v>
      </c>
      <c r="G1571" s="38">
        <v>10.29</v>
      </c>
      <c r="H1571" s="38">
        <v>9.9499999999999993</v>
      </c>
      <c r="I1571" s="38">
        <v>10.15</v>
      </c>
      <c r="J1571" s="38">
        <v>10.33</v>
      </c>
      <c r="K1571" s="38">
        <v>10.210000000000001</v>
      </c>
      <c r="L1571" s="49">
        <v>0.17</v>
      </c>
      <c r="M1571" s="38">
        <v>-0.111872494</v>
      </c>
      <c r="N1571" s="38">
        <v>0.44699620899999998</v>
      </c>
      <c r="O1571" s="38">
        <v>10.14634906</v>
      </c>
      <c r="P1571" s="38">
        <v>1.48</v>
      </c>
      <c r="Q1571" s="38">
        <v>0.19</v>
      </c>
      <c r="R1571" s="38">
        <v>0.65</v>
      </c>
      <c r="S1571" s="38">
        <v>-4.87</v>
      </c>
      <c r="T1571" s="38">
        <v>0.2</v>
      </c>
      <c r="U1571" s="38">
        <v>0.04</v>
      </c>
      <c r="V1571" s="38">
        <v>0.26</v>
      </c>
      <c r="W1571" s="38" t="s">
        <v>2118</v>
      </c>
      <c r="X1571" s="59" t="s">
        <v>8363</v>
      </c>
    </row>
    <row r="1572" spans="1:24" x14ac:dyDescent="0.2">
      <c r="A1572" s="38" t="s">
        <v>8364</v>
      </c>
      <c r="B1572" s="38" t="s">
        <v>8365</v>
      </c>
      <c r="C1572" s="38" t="s">
        <v>8366</v>
      </c>
      <c r="D1572" s="38" t="s">
        <v>8367</v>
      </c>
      <c r="E1572" s="38">
        <v>7</v>
      </c>
      <c r="F1572" s="38">
        <v>11.25</v>
      </c>
      <c r="G1572" s="38">
        <v>10.94</v>
      </c>
      <c r="H1572" s="38">
        <v>10.61</v>
      </c>
      <c r="I1572" s="38">
        <v>11.56</v>
      </c>
      <c r="J1572" s="38">
        <v>10.93</v>
      </c>
      <c r="K1572" s="38">
        <v>10.82</v>
      </c>
      <c r="L1572" s="49">
        <v>0.17</v>
      </c>
      <c r="M1572" s="38">
        <v>-0.117508397</v>
      </c>
      <c r="N1572" s="38">
        <v>0.45216630499999999</v>
      </c>
      <c r="O1572" s="38">
        <v>11.01769107</v>
      </c>
      <c r="P1572" s="38">
        <v>1.45</v>
      </c>
      <c r="Q1572" s="38">
        <v>0.2</v>
      </c>
      <c r="R1572" s="38">
        <v>0.66</v>
      </c>
      <c r="S1572" s="38">
        <v>-4.9000000000000004</v>
      </c>
      <c r="T1572" s="38">
        <v>0.31</v>
      </c>
      <c r="U1572" s="38">
        <v>-0.01</v>
      </c>
      <c r="V1572" s="38">
        <v>0.21</v>
      </c>
      <c r="W1572" s="38" t="s">
        <v>2139</v>
      </c>
      <c r="X1572" s="59" t="s">
        <v>8367</v>
      </c>
    </row>
    <row r="1573" spans="1:24" x14ac:dyDescent="0.2">
      <c r="A1573" s="38" t="s">
        <v>8368</v>
      </c>
      <c r="B1573" s="38" t="s">
        <v>8369</v>
      </c>
      <c r="C1573" s="38" t="s">
        <v>8370</v>
      </c>
      <c r="D1573" s="38" t="s">
        <v>8371</v>
      </c>
      <c r="E1573" s="38">
        <v>10</v>
      </c>
      <c r="F1573" s="38">
        <v>11.75</v>
      </c>
      <c r="G1573" s="38">
        <v>11.62</v>
      </c>
      <c r="H1573" s="38">
        <v>12.87</v>
      </c>
      <c r="I1573" s="38">
        <v>12.1</v>
      </c>
      <c r="J1573" s="38">
        <v>11.79</v>
      </c>
      <c r="K1573" s="38">
        <v>12.84</v>
      </c>
      <c r="L1573" s="49">
        <v>0.17</v>
      </c>
      <c r="M1573" s="38">
        <v>-0.117243192</v>
      </c>
      <c r="N1573" s="38">
        <v>0.44805165499999999</v>
      </c>
      <c r="O1573" s="38">
        <v>12.16293939</v>
      </c>
      <c r="P1573" s="38">
        <v>1.45</v>
      </c>
      <c r="Q1573" s="38">
        <v>0.2</v>
      </c>
      <c r="R1573" s="38">
        <v>0.66</v>
      </c>
      <c r="S1573" s="38">
        <v>-4.91</v>
      </c>
      <c r="T1573" s="38">
        <v>0.35</v>
      </c>
      <c r="U1573" s="38">
        <v>0.17</v>
      </c>
      <c r="V1573" s="38">
        <v>-0.03</v>
      </c>
      <c r="W1573" s="38" t="s">
        <v>2118</v>
      </c>
      <c r="X1573" s="59" t="s">
        <v>8371</v>
      </c>
    </row>
    <row r="1574" spans="1:24" x14ac:dyDescent="0.2">
      <c r="A1574" s="38" t="s">
        <v>8372</v>
      </c>
      <c r="B1574" s="38" t="s">
        <v>8373</v>
      </c>
      <c r="C1574" s="38" t="s">
        <v>8374</v>
      </c>
      <c r="D1574" s="38" t="s">
        <v>8375</v>
      </c>
      <c r="E1574" s="38">
        <v>7</v>
      </c>
      <c r="F1574" s="38">
        <v>10.59</v>
      </c>
      <c r="G1574" s="38">
        <v>11.26</v>
      </c>
      <c r="H1574" s="38">
        <v>11.34</v>
      </c>
      <c r="I1574" s="38">
        <v>10.81</v>
      </c>
      <c r="J1574" s="38">
        <v>11.23</v>
      </c>
      <c r="K1574" s="38">
        <v>11.67</v>
      </c>
      <c r="L1574" s="49">
        <v>0.17</v>
      </c>
      <c r="M1574" s="38">
        <v>-0.121871936</v>
      </c>
      <c r="N1574" s="38">
        <v>0.465182924</v>
      </c>
      <c r="O1574" s="38">
        <v>11.14994068</v>
      </c>
      <c r="P1574" s="38">
        <v>1.45</v>
      </c>
      <c r="Q1574" s="38">
        <v>0.2</v>
      </c>
      <c r="R1574" s="38">
        <v>0.66</v>
      </c>
      <c r="S1574" s="38">
        <v>-4.91</v>
      </c>
      <c r="T1574" s="38">
        <v>0.22</v>
      </c>
      <c r="U1574" s="38">
        <v>-0.03</v>
      </c>
      <c r="V1574" s="38">
        <v>0.33</v>
      </c>
      <c r="W1574" s="38" t="s">
        <v>2139</v>
      </c>
      <c r="X1574" s="59" t="s">
        <v>8375</v>
      </c>
    </row>
    <row r="1575" spans="1:24" x14ac:dyDescent="0.2">
      <c r="A1575" s="38" t="s">
        <v>8376</v>
      </c>
      <c r="B1575" s="38" t="s">
        <v>8377</v>
      </c>
      <c r="C1575" s="38" t="s">
        <v>8378</v>
      </c>
      <c r="D1575" s="38" t="s">
        <v>8379</v>
      </c>
      <c r="E1575" s="38">
        <v>5</v>
      </c>
      <c r="F1575" s="38">
        <v>9.2899999999999991</v>
      </c>
      <c r="G1575" s="38">
        <v>9.49</v>
      </c>
      <c r="H1575" s="38">
        <v>10.039999999999999</v>
      </c>
      <c r="I1575" s="38">
        <v>9.57</v>
      </c>
      <c r="J1575" s="38">
        <v>9.57</v>
      </c>
      <c r="K1575" s="38">
        <v>10.18</v>
      </c>
      <c r="L1575" s="49">
        <v>0.17</v>
      </c>
      <c r="M1575" s="38">
        <v>-0.12277948700000001</v>
      </c>
      <c r="N1575" s="38">
        <v>0.457191352</v>
      </c>
      <c r="O1575" s="38">
        <v>9.6901757499999999</v>
      </c>
      <c r="P1575" s="38">
        <v>1.43</v>
      </c>
      <c r="Q1575" s="38">
        <v>0.21</v>
      </c>
      <c r="R1575" s="38">
        <v>0.66</v>
      </c>
      <c r="S1575" s="38">
        <v>-4.93</v>
      </c>
      <c r="T1575" s="38">
        <v>0.28000000000000003</v>
      </c>
      <c r="U1575" s="38">
        <v>0.08</v>
      </c>
      <c r="V1575" s="38">
        <v>0.14000000000000001</v>
      </c>
      <c r="W1575" s="38" t="s">
        <v>2118</v>
      </c>
      <c r="X1575" s="59" t="s">
        <v>8379</v>
      </c>
    </row>
    <row r="1576" spans="1:24" x14ac:dyDescent="0.2">
      <c r="A1576" s="38" t="s">
        <v>8380</v>
      </c>
      <c r="B1576" s="38" t="s">
        <v>8381</v>
      </c>
      <c r="C1576" s="38" t="s">
        <v>8382</v>
      </c>
      <c r="D1576" s="38" t="s">
        <v>8383</v>
      </c>
      <c r="E1576" s="38">
        <v>5</v>
      </c>
      <c r="F1576" s="38">
        <v>9.39</v>
      </c>
      <c r="G1576" s="38">
        <v>9.41</v>
      </c>
      <c r="H1576" s="38">
        <v>9.92</v>
      </c>
      <c r="I1576" s="38">
        <v>9.67</v>
      </c>
      <c r="J1576" s="38">
        <v>9.4499999999999993</v>
      </c>
      <c r="K1576" s="38">
        <v>10.11</v>
      </c>
      <c r="L1576" s="49">
        <v>0.17</v>
      </c>
      <c r="M1576" s="38">
        <v>-0.12492726</v>
      </c>
      <c r="N1576" s="38">
        <v>0.46357220799999999</v>
      </c>
      <c r="O1576" s="38">
        <v>9.6609163920000007</v>
      </c>
      <c r="P1576" s="38">
        <v>1.42</v>
      </c>
      <c r="Q1576" s="38">
        <v>0.21</v>
      </c>
      <c r="R1576" s="38">
        <v>0.66</v>
      </c>
      <c r="S1576" s="38">
        <v>-4.9400000000000004</v>
      </c>
      <c r="T1576" s="38">
        <v>0.28000000000000003</v>
      </c>
      <c r="U1576" s="38">
        <v>0.04</v>
      </c>
      <c r="V1576" s="38">
        <v>0.19</v>
      </c>
      <c r="W1576" s="38" t="s">
        <v>2118</v>
      </c>
      <c r="X1576" s="59" t="s">
        <v>8383</v>
      </c>
    </row>
    <row r="1577" spans="1:24" x14ac:dyDescent="0.2">
      <c r="A1577" s="38" t="s">
        <v>8384</v>
      </c>
      <c r="B1577" s="38" t="s">
        <v>8385</v>
      </c>
      <c r="C1577" s="38" t="s">
        <v>8386</v>
      </c>
      <c r="D1577" s="38" t="s">
        <v>8387</v>
      </c>
      <c r="E1577" s="38">
        <v>7</v>
      </c>
      <c r="F1577" s="38">
        <v>10.58</v>
      </c>
      <c r="G1577" s="38">
        <v>10.54</v>
      </c>
      <c r="H1577" s="38">
        <v>10.93</v>
      </c>
      <c r="I1577" s="38">
        <v>10.86</v>
      </c>
      <c r="J1577" s="38">
        <v>10.84</v>
      </c>
      <c r="K1577" s="38">
        <v>10.87</v>
      </c>
      <c r="L1577" s="49">
        <v>0.17</v>
      </c>
      <c r="M1577" s="38">
        <v>-0.12900858800000001</v>
      </c>
      <c r="N1577" s="38">
        <v>0.47823400300000002</v>
      </c>
      <c r="O1577" s="38">
        <v>10.769019159999999</v>
      </c>
      <c r="P1577" s="38">
        <v>1.42</v>
      </c>
      <c r="Q1577" s="38">
        <v>0.21</v>
      </c>
      <c r="R1577" s="38">
        <v>0.66</v>
      </c>
      <c r="S1577" s="38">
        <v>-4.9400000000000004</v>
      </c>
      <c r="T1577" s="38">
        <v>0.28000000000000003</v>
      </c>
      <c r="U1577" s="38">
        <v>0.3</v>
      </c>
      <c r="V1577" s="38">
        <v>-0.06</v>
      </c>
      <c r="W1577" s="38" t="s">
        <v>2118</v>
      </c>
      <c r="X1577" s="59" t="s">
        <v>8387</v>
      </c>
    </row>
    <row r="1578" spans="1:24" x14ac:dyDescent="0.2">
      <c r="A1578" s="38" t="s">
        <v>8388</v>
      </c>
      <c r="B1578" s="38" t="s">
        <v>8389</v>
      </c>
      <c r="C1578" s="38" t="s">
        <v>8390</v>
      </c>
      <c r="D1578" s="38" t="s">
        <v>8391</v>
      </c>
      <c r="E1578" s="38">
        <v>4</v>
      </c>
      <c r="F1578" s="38">
        <v>8.73</v>
      </c>
      <c r="G1578" s="38">
        <v>9.34</v>
      </c>
      <c r="H1578" s="38">
        <v>10.72</v>
      </c>
      <c r="I1578" s="38">
        <v>8.86</v>
      </c>
      <c r="J1578" s="38">
        <v>9.64</v>
      </c>
      <c r="K1578" s="38">
        <v>10.79</v>
      </c>
      <c r="L1578" s="49">
        <v>0.17</v>
      </c>
      <c r="M1578" s="38">
        <v>-0.12560038200000001</v>
      </c>
      <c r="N1578" s="38">
        <v>0.45966806599999999</v>
      </c>
      <c r="O1578" s="38">
        <v>9.6794448360000001</v>
      </c>
      <c r="P1578" s="38">
        <v>1.41</v>
      </c>
      <c r="Q1578" s="38">
        <v>0.21</v>
      </c>
      <c r="R1578" s="38">
        <v>0.66</v>
      </c>
      <c r="S1578" s="38">
        <v>-4.95</v>
      </c>
      <c r="T1578" s="38">
        <v>0.13</v>
      </c>
      <c r="U1578" s="38">
        <v>0.3</v>
      </c>
      <c r="V1578" s="38">
        <v>7.0000000000000007E-2</v>
      </c>
      <c r="W1578" s="38" t="s">
        <v>2118</v>
      </c>
      <c r="X1578" s="59" t="s">
        <v>8391</v>
      </c>
    </row>
    <row r="1579" spans="1:24" x14ac:dyDescent="0.2">
      <c r="A1579" s="38" t="s">
        <v>8392</v>
      </c>
      <c r="B1579" s="38" t="s">
        <v>8393</v>
      </c>
      <c r="C1579" s="38" t="s">
        <v>8394</v>
      </c>
      <c r="D1579" s="38" t="s">
        <v>8395</v>
      </c>
      <c r="E1579" s="38">
        <v>5</v>
      </c>
      <c r="F1579" s="38">
        <v>9.99</v>
      </c>
      <c r="G1579" s="38">
        <v>10.31</v>
      </c>
      <c r="H1579" s="38">
        <v>10.49</v>
      </c>
      <c r="I1579" s="38">
        <v>10.34</v>
      </c>
      <c r="J1579" s="38">
        <v>10.31</v>
      </c>
      <c r="K1579" s="38">
        <v>10.65</v>
      </c>
      <c r="L1579" s="49">
        <v>0.17</v>
      </c>
      <c r="M1579" s="38">
        <v>-0.12839893299999999</v>
      </c>
      <c r="N1579" s="38">
        <v>0.46890131400000001</v>
      </c>
      <c r="O1579" s="38">
        <v>10.34897194</v>
      </c>
      <c r="P1579" s="38">
        <v>1.41</v>
      </c>
      <c r="Q1579" s="38">
        <v>0.21</v>
      </c>
      <c r="R1579" s="38">
        <v>0.66</v>
      </c>
      <c r="S1579" s="38">
        <v>-4.95</v>
      </c>
      <c r="T1579" s="38">
        <v>0.35</v>
      </c>
      <c r="U1579" s="38">
        <v>0</v>
      </c>
      <c r="V1579" s="38">
        <v>0.16</v>
      </c>
      <c r="W1579" s="38" t="s">
        <v>2139</v>
      </c>
      <c r="X1579" s="59" t="s">
        <v>8395</v>
      </c>
    </row>
    <row r="1580" spans="1:24" x14ac:dyDescent="0.2">
      <c r="A1580" s="38" t="s">
        <v>8396</v>
      </c>
      <c r="B1580" s="38" t="s">
        <v>8397</v>
      </c>
      <c r="C1580" s="38" t="s">
        <v>8398</v>
      </c>
      <c r="D1580" s="38" t="s">
        <v>8399</v>
      </c>
      <c r="E1580" s="38">
        <v>8</v>
      </c>
      <c r="F1580" s="38">
        <v>10.67</v>
      </c>
      <c r="G1580" s="38">
        <v>10.66</v>
      </c>
      <c r="H1580" s="38">
        <v>10.69</v>
      </c>
      <c r="I1580" s="38">
        <v>10.73</v>
      </c>
      <c r="J1580" s="38">
        <v>10.71</v>
      </c>
      <c r="K1580" s="38">
        <v>11.1</v>
      </c>
      <c r="L1580" s="49">
        <v>0.17</v>
      </c>
      <c r="M1580" s="38">
        <v>-0.13315982400000001</v>
      </c>
      <c r="N1580" s="38">
        <v>0.48041759499999998</v>
      </c>
      <c r="O1580" s="38">
        <v>10.757869169999999</v>
      </c>
      <c r="P1580" s="38">
        <v>1.4</v>
      </c>
      <c r="Q1580" s="38">
        <v>0.21</v>
      </c>
      <c r="R1580" s="38">
        <v>0.66</v>
      </c>
      <c r="S1580" s="38">
        <v>-4.96</v>
      </c>
      <c r="T1580" s="38">
        <v>0.06</v>
      </c>
      <c r="U1580" s="38">
        <v>0.05</v>
      </c>
      <c r="V1580" s="38">
        <v>0.41</v>
      </c>
      <c r="W1580" s="38" t="s">
        <v>2118</v>
      </c>
      <c r="X1580" s="59" t="s">
        <v>8399</v>
      </c>
    </row>
    <row r="1581" spans="1:24" x14ac:dyDescent="0.2">
      <c r="A1581" s="38" t="s">
        <v>8400</v>
      </c>
      <c r="B1581" s="38" t="s">
        <v>8401</v>
      </c>
      <c r="C1581" s="38" t="s">
        <v>8402</v>
      </c>
      <c r="D1581" s="38" t="s">
        <v>8403</v>
      </c>
      <c r="E1581" s="38">
        <v>5</v>
      </c>
      <c r="F1581" s="38">
        <v>9.73</v>
      </c>
      <c r="G1581" s="38">
        <v>10.34</v>
      </c>
      <c r="H1581" s="38">
        <v>9.8000000000000007</v>
      </c>
      <c r="I1581" s="38">
        <v>10.06</v>
      </c>
      <c r="J1581" s="38">
        <v>10.35</v>
      </c>
      <c r="K1581" s="38">
        <v>9.9700000000000006</v>
      </c>
      <c r="L1581" s="49">
        <v>0.17</v>
      </c>
      <c r="M1581" s="38">
        <v>-0.12945504899999999</v>
      </c>
      <c r="N1581" s="38">
        <v>0.46499931300000003</v>
      </c>
      <c r="O1581" s="38">
        <v>10.04054534</v>
      </c>
      <c r="P1581" s="38">
        <v>1.4</v>
      </c>
      <c r="Q1581" s="38">
        <v>0.21</v>
      </c>
      <c r="R1581" s="38">
        <v>0.66</v>
      </c>
      <c r="S1581" s="38">
        <v>-4.97</v>
      </c>
      <c r="T1581" s="38">
        <v>0.33</v>
      </c>
      <c r="U1581" s="38">
        <v>0.01</v>
      </c>
      <c r="V1581" s="38">
        <v>0.17</v>
      </c>
      <c r="W1581" s="38" t="s">
        <v>2118</v>
      </c>
      <c r="X1581" s="59" t="s">
        <v>8403</v>
      </c>
    </row>
    <row r="1582" spans="1:24" x14ac:dyDescent="0.2">
      <c r="A1582" s="38" t="s">
        <v>8404</v>
      </c>
      <c r="B1582" s="38" t="s">
        <v>8405</v>
      </c>
      <c r="C1582" s="38" t="s">
        <v>8406</v>
      </c>
      <c r="D1582" s="38" t="s">
        <v>8407</v>
      </c>
      <c r="E1582" s="38">
        <v>5</v>
      </c>
      <c r="F1582" s="38">
        <v>10.37</v>
      </c>
      <c r="G1582" s="38">
        <v>10.23</v>
      </c>
      <c r="H1582" s="38">
        <v>10.7</v>
      </c>
      <c r="I1582" s="38">
        <v>10.71</v>
      </c>
      <c r="J1582" s="38">
        <v>10.44</v>
      </c>
      <c r="K1582" s="38">
        <v>10.66</v>
      </c>
      <c r="L1582" s="49">
        <v>0.17</v>
      </c>
      <c r="M1582" s="38">
        <v>-0.13266304700000001</v>
      </c>
      <c r="N1582" s="38">
        <v>0.47428115500000001</v>
      </c>
      <c r="O1582" s="38">
        <v>10.518804879999999</v>
      </c>
      <c r="P1582" s="38">
        <v>1.39</v>
      </c>
      <c r="Q1582" s="38">
        <v>0.22</v>
      </c>
      <c r="R1582" s="38">
        <v>0.66</v>
      </c>
      <c r="S1582" s="38">
        <v>-4.97</v>
      </c>
      <c r="T1582" s="38">
        <v>0.34</v>
      </c>
      <c r="U1582" s="38">
        <v>0.21</v>
      </c>
      <c r="V1582" s="38">
        <v>-0.04</v>
      </c>
      <c r="W1582" s="38" t="s">
        <v>2118</v>
      </c>
      <c r="X1582" s="59" t="s">
        <v>8407</v>
      </c>
    </row>
    <row r="1583" spans="1:24" x14ac:dyDescent="0.2">
      <c r="A1583" s="38" t="s">
        <v>8408</v>
      </c>
      <c r="B1583" s="38" t="s">
        <v>8409</v>
      </c>
      <c r="C1583" s="38" t="s">
        <v>8410</v>
      </c>
      <c r="D1583" s="38" t="s">
        <v>8411</v>
      </c>
      <c r="E1583" s="38">
        <v>23</v>
      </c>
      <c r="F1583" s="38">
        <v>15.61</v>
      </c>
      <c r="G1583" s="38">
        <v>15.3</v>
      </c>
      <c r="H1583" s="38">
        <v>15.22</v>
      </c>
      <c r="I1583" s="38">
        <v>15.55</v>
      </c>
      <c r="J1583" s="38">
        <v>15.46</v>
      </c>
      <c r="K1583" s="38">
        <v>15.64</v>
      </c>
      <c r="L1583" s="49">
        <v>0.17</v>
      </c>
      <c r="M1583" s="38">
        <v>-0.13413601</v>
      </c>
      <c r="N1583" s="38">
        <v>0.47732268300000003</v>
      </c>
      <c r="O1583" s="38">
        <v>15.462774400000001</v>
      </c>
      <c r="P1583" s="38">
        <v>1.39</v>
      </c>
      <c r="Q1583" s="38">
        <v>0.22</v>
      </c>
      <c r="R1583" s="38">
        <v>0.66</v>
      </c>
      <c r="S1583" s="38">
        <v>-4.9800000000000004</v>
      </c>
      <c r="T1583" s="38">
        <v>-0.06</v>
      </c>
      <c r="U1583" s="38">
        <v>0.16</v>
      </c>
      <c r="V1583" s="38">
        <v>0.42</v>
      </c>
      <c r="W1583" s="38" t="s">
        <v>2139</v>
      </c>
      <c r="X1583" s="59" t="s">
        <v>8411</v>
      </c>
    </row>
    <row r="1584" spans="1:24" x14ac:dyDescent="0.2">
      <c r="A1584" s="38" t="s">
        <v>8412</v>
      </c>
      <c r="B1584" s="38" t="s">
        <v>8413</v>
      </c>
      <c r="C1584" s="38" t="s">
        <v>8414</v>
      </c>
      <c r="D1584" s="38" t="s">
        <v>8415</v>
      </c>
      <c r="E1584" s="38">
        <v>6</v>
      </c>
      <c r="F1584" s="38">
        <v>10.7</v>
      </c>
      <c r="G1584" s="38">
        <v>10.91</v>
      </c>
      <c r="H1584" s="38">
        <v>11.2</v>
      </c>
      <c r="I1584" s="38">
        <v>11.08</v>
      </c>
      <c r="J1584" s="38">
        <v>10.9</v>
      </c>
      <c r="K1584" s="38">
        <v>11.33</v>
      </c>
      <c r="L1584" s="49">
        <v>0.17</v>
      </c>
      <c r="M1584" s="38">
        <v>-0.132802316</v>
      </c>
      <c r="N1584" s="38">
        <v>0.47017056200000001</v>
      </c>
      <c r="O1584" s="38">
        <v>11.02100692</v>
      </c>
      <c r="P1584" s="38">
        <v>1.38</v>
      </c>
      <c r="Q1584" s="38">
        <v>0.22</v>
      </c>
      <c r="R1584" s="38">
        <v>0.66</v>
      </c>
      <c r="S1584" s="38">
        <v>-4.9800000000000004</v>
      </c>
      <c r="T1584" s="38">
        <v>0.38</v>
      </c>
      <c r="U1584" s="38">
        <v>-0.01</v>
      </c>
      <c r="V1584" s="38">
        <v>0.13</v>
      </c>
      <c r="W1584" s="38" t="s">
        <v>2139</v>
      </c>
      <c r="X1584" s="59" t="s">
        <v>8415</v>
      </c>
    </row>
    <row r="1585" spans="1:24" x14ac:dyDescent="0.2">
      <c r="A1585" s="38" t="s">
        <v>8416</v>
      </c>
      <c r="B1585" s="38" t="s">
        <v>8417</v>
      </c>
      <c r="C1585" s="38" t="s">
        <v>8418</v>
      </c>
      <c r="D1585" s="38" t="s">
        <v>8419</v>
      </c>
      <c r="E1585" s="38">
        <v>2</v>
      </c>
      <c r="F1585" s="38">
        <v>10.78</v>
      </c>
      <c r="G1585" s="38">
        <v>11</v>
      </c>
      <c r="H1585" s="38">
        <v>11.25</v>
      </c>
      <c r="I1585" s="38">
        <v>10.94</v>
      </c>
      <c r="J1585" s="38">
        <v>10.97</v>
      </c>
      <c r="K1585" s="38">
        <v>11.6</v>
      </c>
      <c r="L1585" s="49">
        <v>0.17</v>
      </c>
      <c r="M1585" s="38">
        <v>-0.13155536000000001</v>
      </c>
      <c r="N1585" s="38">
        <v>0.46262881099999997</v>
      </c>
      <c r="O1585" s="38">
        <v>11.089035579999999</v>
      </c>
      <c r="P1585" s="38">
        <v>1.38</v>
      </c>
      <c r="Q1585" s="38">
        <v>0.22</v>
      </c>
      <c r="R1585" s="38">
        <v>0.67</v>
      </c>
      <c r="S1585" s="38">
        <v>-4.99</v>
      </c>
      <c r="T1585" s="38">
        <v>0.16</v>
      </c>
      <c r="U1585" s="38">
        <v>-0.03</v>
      </c>
      <c r="V1585" s="38">
        <v>0.35</v>
      </c>
      <c r="W1585" s="38" t="s">
        <v>2139</v>
      </c>
      <c r="X1585" s="59" t="s">
        <v>8419</v>
      </c>
    </row>
    <row r="1586" spans="1:24" x14ac:dyDescent="0.2">
      <c r="A1586" s="38" t="s">
        <v>8420</v>
      </c>
      <c r="B1586" s="38" t="s">
        <v>8421</v>
      </c>
      <c r="C1586" s="38" t="s">
        <v>8422</v>
      </c>
      <c r="D1586" s="38" t="s">
        <v>8423</v>
      </c>
      <c r="E1586" s="38">
        <v>2</v>
      </c>
      <c r="F1586" s="38">
        <v>8.7100000000000009</v>
      </c>
      <c r="G1586" s="38">
        <v>8.33</v>
      </c>
      <c r="H1586" s="38">
        <v>8.61</v>
      </c>
      <c r="I1586" s="38">
        <v>8.84</v>
      </c>
      <c r="J1586" s="38">
        <v>8.6199999999999992</v>
      </c>
      <c r="K1586" s="38">
        <v>8.7100000000000009</v>
      </c>
      <c r="L1586" s="49">
        <v>0.17</v>
      </c>
      <c r="M1586" s="38">
        <v>-0.14459385699999999</v>
      </c>
      <c r="N1586" s="38">
        <v>0.49348642199999998</v>
      </c>
      <c r="O1586" s="38">
        <v>8.6365539229999992</v>
      </c>
      <c r="P1586" s="38">
        <v>1.35</v>
      </c>
      <c r="Q1586" s="38">
        <v>0.23</v>
      </c>
      <c r="R1586" s="38">
        <v>0.67</v>
      </c>
      <c r="S1586" s="38">
        <v>-5.01</v>
      </c>
      <c r="T1586" s="38">
        <v>0.13</v>
      </c>
      <c r="U1586" s="38">
        <v>0.28999999999999998</v>
      </c>
      <c r="V1586" s="38">
        <v>0.1</v>
      </c>
      <c r="W1586" s="38" t="s">
        <v>2118</v>
      </c>
      <c r="X1586" s="59" t="s">
        <v>8423</v>
      </c>
    </row>
    <row r="1587" spans="1:24" x14ac:dyDescent="0.2">
      <c r="A1587" s="38" t="s">
        <v>8424</v>
      </c>
      <c r="B1587" s="38" t="s">
        <v>8425</v>
      </c>
      <c r="C1587" s="38" t="s">
        <v>8426</v>
      </c>
      <c r="D1587" s="38" t="s">
        <v>8427</v>
      </c>
      <c r="E1587" s="38">
        <v>4</v>
      </c>
      <c r="F1587" s="38">
        <v>10.42</v>
      </c>
      <c r="G1587" s="38">
        <v>10.210000000000001</v>
      </c>
      <c r="H1587" s="38">
        <v>10.56</v>
      </c>
      <c r="I1587" s="38">
        <v>10.82</v>
      </c>
      <c r="J1587" s="38">
        <v>10.42</v>
      </c>
      <c r="K1587" s="38">
        <v>10.48</v>
      </c>
      <c r="L1587" s="49">
        <v>0.17</v>
      </c>
      <c r="M1587" s="38">
        <v>-0.15173083100000001</v>
      </c>
      <c r="N1587" s="38">
        <v>0.50083967900000004</v>
      </c>
      <c r="O1587" s="38">
        <v>10.48341948</v>
      </c>
      <c r="P1587" s="38">
        <v>1.32</v>
      </c>
      <c r="Q1587" s="38">
        <v>0.24</v>
      </c>
      <c r="R1587" s="38">
        <v>0.67</v>
      </c>
      <c r="S1587" s="38">
        <v>-5.05</v>
      </c>
      <c r="T1587" s="38">
        <v>0.4</v>
      </c>
      <c r="U1587" s="38">
        <v>0.21</v>
      </c>
      <c r="V1587" s="38">
        <v>-0.08</v>
      </c>
      <c r="W1587" s="38" t="s">
        <v>2118</v>
      </c>
      <c r="X1587" s="59" t="s">
        <v>8427</v>
      </c>
    </row>
    <row r="1588" spans="1:24" x14ac:dyDescent="0.2">
      <c r="A1588" s="38" t="s">
        <v>8428</v>
      </c>
      <c r="B1588" s="38" t="s">
        <v>8429</v>
      </c>
      <c r="C1588" s="38" t="s">
        <v>8430</v>
      </c>
      <c r="D1588" s="38" t="s">
        <v>8431</v>
      </c>
      <c r="E1588" s="38">
        <v>2</v>
      </c>
      <c r="F1588" s="38">
        <v>8.7799999999999994</v>
      </c>
      <c r="G1588" s="38">
        <v>8.98</v>
      </c>
      <c r="H1588" s="38">
        <v>9.59</v>
      </c>
      <c r="I1588" s="38">
        <v>9.1199999999999992</v>
      </c>
      <c r="J1588" s="38">
        <v>9.19</v>
      </c>
      <c r="K1588" s="38">
        <v>9.57</v>
      </c>
      <c r="L1588" s="49">
        <v>0.17</v>
      </c>
      <c r="M1588" s="38">
        <v>-0.15384900300000001</v>
      </c>
      <c r="N1588" s="38">
        <v>0.50202424899999998</v>
      </c>
      <c r="O1588" s="38">
        <v>9.2061812159999992</v>
      </c>
      <c r="P1588" s="38">
        <v>1.31</v>
      </c>
      <c r="Q1588" s="38">
        <v>0.24</v>
      </c>
      <c r="R1588" s="38">
        <v>0.68</v>
      </c>
      <c r="S1588" s="38">
        <v>-5.0599999999999996</v>
      </c>
      <c r="T1588" s="38">
        <v>0.34</v>
      </c>
      <c r="U1588" s="38">
        <v>0.21</v>
      </c>
      <c r="V1588" s="38">
        <v>-0.02</v>
      </c>
      <c r="W1588" s="38" t="s">
        <v>2118</v>
      </c>
      <c r="X1588" s="59" t="s">
        <v>8431</v>
      </c>
    </row>
    <row r="1589" spans="1:24" x14ac:dyDescent="0.2">
      <c r="A1589" s="38" t="s">
        <v>8432</v>
      </c>
      <c r="B1589" s="38" t="s">
        <v>8433</v>
      </c>
      <c r="C1589" s="38" t="s">
        <v>8434</v>
      </c>
      <c r="D1589" s="38" t="s">
        <v>8435</v>
      </c>
      <c r="E1589" s="38">
        <v>10</v>
      </c>
      <c r="F1589" s="38">
        <v>12.9</v>
      </c>
      <c r="G1589" s="38">
        <v>13.35</v>
      </c>
      <c r="H1589" s="38">
        <v>12.97</v>
      </c>
      <c r="I1589" s="38">
        <v>13.29</v>
      </c>
      <c r="J1589" s="38">
        <v>13.2</v>
      </c>
      <c r="K1589" s="38">
        <v>13.25</v>
      </c>
      <c r="L1589" s="49">
        <v>0.17</v>
      </c>
      <c r="M1589" s="38">
        <v>-0.15411696899999999</v>
      </c>
      <c r="N1589" s="38">
        <v>0.49949925000000001</v>
      </c>
      <c r="O1589" s="38">
        <v>13.160834810000001</v>
      </c>
      <c r="P1589" s="38">
        <v>1.31</v>
      </c>
      <c r="Q1589" s="38">
        <v>0.24</v>
      </c>
      <c r="R1589" s="38">
        <v>0.68</v>
      </c>
      <c r="S1589" s="38">
        <v>-5.0599999999999996</v>
      </c>
      <c r="T1589" s="38">
        <v>0.39</v>
      </c>
      <c r="U1589" s="38">
        <v>-0.15</v>
      </c>
      <c r="V1589" s="38">
        <v>0.28000000000000003</v>
      </c>
      <c r="W1589" s="38" t="s">
        <v>2139</v>
      </c>
      <c r="X1589" s="59" t="s">
        <v>8435</v>
      </c>
    </row>
    <row r="1590" spans="1:24" x14ac:dyDescent="0.2">
      <c r="A1590" s="38" t="s">
        <v>8436</v>
      </c>
      <c r="B1590" s="38" t="s">
        <v>8437</v>
      </c>
      <c r="C1590" s="38" t="s">
        <v>8438</v>
      </c>
      <c r="D1590" s="38" t="s">
        <v>8439</v>
      </c>
      <c r="E1590" s="38">
        <v>5</v>
      </c>
      <c r="F1590" s="38">
        <v>9.65</v>
      </c>
      <c r="G1590" s="38">
        <v>10.02</v>
      </c>
      <c r="H1590" s="38">
        <v>9.57</v>
      </c>
      <c r="I1590" s="38">
        <v>9.8699999999999992</v>
      </c>
      <c r="J1590" s="38">
        <v>9.9700000000000006</v>
      </c>
      <c r="K1590" s="38">
        <v>9.89</v>
      </c>
      <c r="L1590" s="49">
        <v>0.17</v>
      </c>
      <c r="M1590" s="38">
        <v>-0.14989638499999999</v>
      </c>
      <c r="N1590" s="38">
        <v>0.48352126400000001</v>
      </c>
      <c r="O1590" s="38">
        <v>9.8286994829999994</v>
      </c>
      <c r="P1590" s="38">
        <v>1.3</v>
      </c>
      <c r="Q1590" s="38">
        <v>0.24</v>
      </c>
      <c r="R1590" s="38">
        <v>0.68</v>
      </c>
      <c r="S1590" s="38">
        <v>-5.07</v>
      </c>
      <c r="T1590" s="38">
        <v>0.22</v>
      </c>
      <c r="U1590" s="38">
        <v>-0.05</v>
      </c>
      <c r="V1590" s="38">
        <v>0.32</v>
      </c>
      <c r="W1590" s="38" t="s">
        <v>2139</v>
      </c>
      <c r="X1590" s="59" t="s">
        <v>8439</v>
      </c>
    </row>
    <row r="1591" spans="1:24" x14ac:dyDescent="0.2">
      <c r="A1591" s="38" t="s">
        <v>8440</v>
      </c>
      <c r="B1591" s="38" t="s">
        <v>8441</v>
      </c>
      <c r="C1591" s="38" t="s">
        <v>8442</v>
      </c>
      <c r="D1591" s="38" t="s">
        <v>8443</v>
      </c>
      <c r="E1591" s="38">
        <v>14</v>
      </c>
      <c r="F1591" s="38">
        <v>11.39</v>
      </c>
      <c r="G1591" s="38">
        <v>11.84</v>
      </c>
      <c r="H1591" s="38">
        <v>11.96</v>
      </c>
      <c r="I1591" s="38">
        <v>11.88</v>
      </c>
      <c r="J1591" s="38">
        <v>11.83</v>
      </c>
      <c r="K1591" s="38">
        <v>12</v>
      </c>
      <c r="L1591" s="49">
        <v>0.17</v>
      </c>
      <c r="M1591" s="38">
        <v>-0.157560006</v>
      </c>
      <c r="N1591" s="38">
        <v>0.50315004600000002</v>
      </c>
      <c r="O1591" s="38">
        <v>11.81720309</v>
      </c>
      <c r="P1591" s="38">
        <v>1.29</v>
      </c>
      <c r="Q1591" s="38">
        <v>0.25</v>
      </c>
      <c r="R1591" s="38">
        <v>0.68</v>
      </c>
      <c r="S1591" s="38">
        <v>-5.08</v>
      </c>
      <c r="T1591" s="38">
        <v>0.49</v>
      </c>
      <c r="U1591" s="38">
        <v>-0.01</v>
      </c>
      <c r="V1591" s="38">
        <v>0.04</v>
      </c>
      <c r="W1591" s="38" t="s">
        <v>2139</v>
      </c>
      <c r="X1591" s="59" t="s">
        <v>8443</v>
      </c>
    </row>
    <row r="1592" spans="1:24" x14ac:dyDescent="0.2">
      <c r="A1592" s="38" t="s">
        <v>8444</v>
      </c>
      <c r="B1592" s="38" t="s">
        <v>8445</v>
      </c>
      <c r="C1592" s="38" t="s">
        <v>8446</v>
      </c>
      <c r="D1592" s="38" t="s">
        <v>8447</v>
      </c>
      <c r="E1592" s="38">
        <v>10</v>
      </c>
      <c r="F1592" s="38">
        <v>10.86</v>
      </c>
      <c r="G1592" s="38">
        <v>11.24</v>
      </c>
      <c r="H1592" s="38">
        <v>11.54</v>
      </c>
      <c r="I1592" s="38">
        <v>11.32</v>
      </c>
      <c r="J1592" s="38">
        <v>11.33</v>
      </c>
      <c r="K1592" s="38">
        <v>11.5</v>
      </c>
      <c r="L1592" s="49">
        <v>0.17</v>
      </c>
      <c r="M1592" s="38">
        <v>-0.157300525</v>
      </c>
      <c r="N1592" s="38">
        <v>0.49880787399999998</v>
      </c>
      <c r="O1592" s="38">
        <v>11.30025376</v>
      </c>
      <c r="P1592" s="38">
        <v>1.29</v>
      </c>
      <c r="Q1592" s="38">
        <v>0.25</v>
      </c>
      <c r="R1592" s="38">
        <v>0.68</v>
      </c>
      <c r="S1592" s="38">
        <v>-5.08</v>
      </c>
      <c r="T1592" s="38">
        <v>0.46</v>
      </c>
      <c r="U1592" s="38">
        <v>0.09</v>
      </c>
      <c r="V1592" s="38">
        <v>-0.04</v>
      </c>
      <c r="W1592" s="38" t="s">
        <v>2118</v>
      </c>
      <c r="X1592" s="59" t="s">
        <v>8447</v>
      </c>
    </row>
    <row r="1593" spans="1:24" x14ac:dyDescent="0.2">
      <c r="A1593" s="38" t="s">
        <v>8448</v>
      </c>
      <c r="B1593" s="38" t="s">
        <v>8449</v>
      </c>
      <c r="C1593" s="38" t="s">
        <v>8450</v>
      </c>
      <c r="D1593" s="38" t="s">
        <v>8451</v>
      </c>
      <c r="E1593" s="38">
        <v>1</v>
      </c>
      <c r="F1593" s="38">
        <v>7.98</v>
      </c>
      <c r="G1593" s="38">
        <v>8.16</v>
      </c>
      <c r="H1593" s="38">
        <v>8.1199999999999992</v>
      </c>
      <c r="I1593" s="38">
        <v>8.27</v>
      </c>
      <c r="J1593" s="38">
        <v>8.19</v>
      </c>
      <c r="K1593" s="38">
        <v>8.32</v>
      </c>
      <c r="L1593" s="49">
        <v>0.17</v>
      </c>
      <c r="M1593" s="38">
        <v>-0.16404812999999999</v>
      </c>
      <c r="N1593" s="38">
        <v>0.51318481199999999</v>
      </c>
      <c r="O1593" s="38">
        <v>8.1740457919999994</v>
      </c>
      <c r="P1593" s="38">
        <v>1.27</v>
      </c>
      <c r="Q1593" s="38">
        <v>0.25</v>
      </c>
      <c r="R1593" s="38">
        <v>0.68</v>
      </c>
      <c r="S1593" s="38">
        <v>-5.0999999999999996</v>
      </c>
      <c r="T1593" s="38">
        <v>0.28999999999999998</v>
      </c>
      <c r="U1593" s="38">
        <v>0.03</v>
      </c>
      <c r="V1593" s="38">
        <v>0.2</v>
      </c>
      <c r="W1593" s="38" t="s">
        <v>2118</v>
      </c>
      <c r="X1593" s="59" t="s">
        <v>8451</v>
      </c>
    </row>
    <row r="1594" spans="1:24" x14ac:dyDescent="0.2">
      <c r="A1594" s="38" t="s">
        <v>8452</v>
      </c>
      <c r="B1594" s="38" t="s">
        <v>8453</v>
      </c>
      <c r="C1594" s="38" t="s">
        <v>8454</v>
      </c>
      <c r="D1594" s="38" t="s">
        <v>8455</v>
      </c>
      <c r="E1594" s="38">
        <v>3</v>
      </c>
      <c r="F1594" s="38">
        <v>9.08</v>
      </c>
      <c r="G1594" s="38">
        <v>8.8800000000000008</v>
      </c>
      <c r="H1594" s="38">
        <v>9.1300000000000008</v>
      </c>
      <c r="I1594" s="38">
        <v>9.4700000000000006</v>
      </c>
      <c r="J1594" s="38">
        <v>8.98</v>
      </c>
      <c r="K1594" s="38">
        <v>9.16</v>
      </c>
      <c r="L1594" s="49">
        <v>0.17</v>
      </c>
      <c r="M1594" s="38">
        <v>-0.16332154400000001</v>
      </c>
      <c r="N1594" s="38">
        <v>0.50623050599999997</v>
      </c>
      <c r="O1594" s="38">
        <v>9.1176164580000005</v>
      </c>
      <c r="P1594" s="38">
        <v>1.27</v>
      </c>
      <c r="Q1594" s="38">
        <v>0.25</v>
      </c>
      <c r="R1594" s="38">
        <v>0.68</v>
      </c>
      <c r="S1594" s="38">
        <v>-5.1100000000000003</v>
      </c>
      <c r="T1594" s="38">
        <v>0.39</v>
      </c>
      <c r="U1594" s="38">
        <v>0.1</v>
      </c>
      <c r="V1594" s="38">
        <v>0.03</v>
      </c>
      <c r="W1594" s="38" t="s">
        <v>2118</v>
      </c>
      <c r="X1594" s="59" t="s">
        <v>8455</v>
      </c>
    </row>
    <row r="1595" spans="1:24" x14ac:dyDescent="0.2">
      <c r="A1595" s="38" t="s">
        <v>8456</v>
      </c>
      <c r="B1595" s="38" t="s">
        <v>8457</v>
      </c>
      <c r="C1595" s="38" t="s">
        <v>8458</v>
      </c>
      <c r="D1595" s="38" t="s">
        <v>8459</v>
      </c>
      <c r="E1595" s="38">
        <v>1</v>
      </c>
      <c r="F1595" s="38">
        <v>8.5299999999999994</v>
      </c>
      <c r="G1595" s="38">
        <v>8.56</v>
      </c>
      <c r="H1595" s="38">
        <v>8.65</v>
      </c>
      <c r="I1595" s="38">
        <v>8.5500000000000007</v>
      </c>
      <c r="J1595" s="38">
        <v>8.77</v>
      </c>
      <c r="K1595" s="38">
        <v>8.91</v>
      </c>
      <c r="L1595" s="49">
        <v>0.17</v>
      </c>
      <c r="M1595" s="38">
        <v>-0.15856341600000001</v>
      </c>
      <c r="N1595" s="38">
        <v>0.489876547</v>
      </c>
      <c r="O1595" s="38">
        <v>8.6613536599999996</v>
      </c>
      <c r="P1595" s="38">
        <v>1.26</v>
      </c>
      <c r="Q1595" s="38">
        <v>0.26</v>
      </c>
      <c r="R1595" s="38">
        <v>0.68</v>
      </c>
      <c r="S1595" s="38">
        <v>-5.1100000000000003</v>
      </c>
      <c r="T1595" s="38">
        <v>0.02</v>
      </c>
      <c r="U1595" s="38">
        <v>0.21</v>
      </c>
      <c r="V1595" s="38">
        <v>0.26</v>
      </c>
      <c r="W1595" s="38" t="s">
        <v>2118</v>
      </c>
      <c r="X1595" s="59" t="s">
        <v>8459</v>
      </c>
    </row>
    <row r="1596" spans="1:24" x14ac:dyDescent="0.2">
      <c r="A1596" s="38" t="s">
        <v>8460</v>
      </c>
      <c r="B1596" s="38" t="s">
        <v>8461</v>
      </c>
      <c r="C1596" s="38" t="s">
        <v>8462</v>
      </c>
      <c r="D1596" s="38" t="s">
        <v>8463</v>
      </c>
      <c r="E1596" s="38">
        <v>15</v>
      </c>
      <c r="F1596" s="38">
        <v>11.95</v>
      </c>
      <c r="G1596" s="38">
        <v>12.35</v>
      </c>
      <c r="H1596" s="38">
        <v>12.22</v>
      </c>
      <c r="I1596" s="38">
        <v>12.45</v>
      </c>
      <c r="J1596" s="38">
        <v>12.37</v>
      </c>
      <c r="K1596" s="38">
        <v>12.21</v>
      </c>
      <c r="L1596" s="49">
        <v>0.17</v>
      </c>
      <c r="M1596" s="38">
        <v>-0.16268131999999999</v>
      </c>
      <c r="N1596" s="38">
        <v>0.50184480600000003</v>
      </c>
      <c r="O1596" s="38">
        <v>12.259058960000001</v>
      </c>
      <c r="P1596" s="38">
        <v>1.26</v>
      </c>
      <c r="Q1596" s="38">
        <v>0.26</v>
      </c>
      <c r="R1596" s="38">
        <v>0.68</v>
      </c>
      <c r="S1596" s="38">
        <v>-5.1100000000000003</v>
      </c>
      <c r="T1596" s="38">
        <v>0.5</v>
      </c>
      <c r="U1596" s="38">
        <v>0.02</v>
      </c>
      <c r="V1596" s="38">
        <v>-0.01</v>
      </c>
      <c r="W1596" s="38" t="s">
        <v>2118</v>
      </c>
      <c r="X1596" s="59" t="s">
        <v>8463</v>
      </c>
    </row>
    <row r="1597" spans="1:24" x14ac:dyDescent="0.2">
      <c r="A1597" s="38" t="s">
        <v>8464</v>
      </c>
      <c r="B1597" s="38" t="s">
        <v>8465</v>
      </c>
      <c r="C1597" s="38" t="s">
        <v>8466</v>
      </c>
      <c r="D1597" s="38" t="s">
        <v>8467</v>
      </c>
      <c r="E1597" s="38">
        <v>2</v>
      </c>
      <c r="F1597" s="38">
        <v>7.54</v>
      </c>
      <c r="G1597" s="38">
        <v>8.02</v>
      </c>
      <c r="H1597" s="38">
        <v>7.78</v>
      </c>
      <c r="I1597" s="38">
        <v>7.68</v>
      </c>
      <c r="J1597" s="38">
        <v>8.11</v>
      </c>
      <c r="K1597" s="38">
        <v>8.07</v>
      </c>
      <c r="L1597" s="49">
        <v>0.17</v>
      </c>
      <c r="M1597" s="38">
        <v>-0.168250554</v>
      </c>
      <c r="N1597" s="38">
        <v>0.51628627900000001</v>
      </c>
      <c r="O1597" s="38">
        <v>7.8649746309999999</v>
      </c>
      <c r="P1597" s="38">
        <v>1.26</v>
      </c>
      <c r="Q1597" s="38">
        <v>0.26</v>
      </c>
      <c r="R1597" s="38">
        <v>0.68</v>
      </c>
      <c r="S1597" s="38">
        <v>-5.12</v>
      </c>
      <c r="T1597" s="38">
        <v>0.14000000000000001</v>
      </c>
      <c r="U1597" s="38">
        <v>0.09</v>
      </c>
      <c r="V1597" s="38">
        <v>0.28999999999999998</v>
      </c>
      <c r="W1597" s="38" t="s">
        <v>2118</v>
      </c>
      <c r="X1597" s="59" t="s">
        <v>8467</v>
      </c>
    </row>
    <row r="1598" spans="1:24" x14ac:dyDescent="0.2">
      <c r="A1598" s="38" t="s">
        <v>8468</v>
      </c>
      <c r="B1598" s="38" t="s">
        <v>8469</v>
      </c>
      <c r="C1598" s="38" t="s">
        <v>8470</v>
      </c>
      <c r="D1598" s="38" t="s">
        <v>8471</v>
      </c>
      <c r="E1598" s="38">
        <v>8</v>
      </c>
      <c r="F1598" s="38">
        <v>10.84</v>
      </c>
      <c r="G1598" s="38">
        <v>10.79</v>
      </c>
      <c r="H1598" s="38">
        <v>10.87</v>
      </c>
      <c r="I1598" s="38">
        <v>10.84</v>
      </c>
      <c r="J1598" s="38">
        <v>10.83</v>
      </c>
      <c r="K1598" s="38">
        <v>11.36</v>
      </c>
      <c r="L1598" s="49">
        <v>0.17</v>
      </c>
      <c r="M1598" s="38">
        <v>-0.167523321</v>
      </c>
      <c r="N1598" s="38">
        <v>0.51265202399999998</v>
      </c>
      <c r="O1598" s="38">
        <v>10.923103080000001</v>
      </c>
      <c r="P1598" s="38">
        <v>1.25</v>
      </c>
      <c r="Q1598" s="38">
        <v>0.26</v>
      </c>
      <c r="R1598" s="38">
        <v>0.68</v>
      </c>
      <c r="S1598" s="38">
        <v>-5.12</v>
      </c>
      <c r="T1598" s="38">
        <v>0</v>
      </c>
      <c r="U1598" s="38">
        <v>0.04</v>
      </c>
      <c r="V1598" s="38">
        <v>0.49</v>
      </c>
      <c r="W1598" s="38" t="s">
        <v>2139</v>
      </c>
      <c r="X1598" s="59" t="s">
        <v>8471</v>
      </c>
    </row>
    <row r="1599" spans="1:24" x14ac:dyDescent="0.2">
      <c r="A1599" s="38" t="s">
        <v>8472</v>
      </c>
      <c r="B1599" s="38" t="s">
        <v>8473</v>
      </c>
      <c r="C1599" s="38" t="s">
        <v>8474</v>
      </c>
      <c r="D1599" s="38" t="s">
        <v>8475</v>
      </c>
      <c r="E1599" s="38">
        <v>5</v>
      </c>
      <c r="F1599" s="38">
        <v>10.9</v>
      </c>
      <c r="G1599" s="38">
        <v>10.27</v>
      </c>
      <c r="H1599" s="38">
        <v>10.65</v>
      </c>
      <c r="I1599" s="38">
        <v>11.29</v>
      </c>
      <c r="J1599" s="38">
        <v>10.52</v>
      </c>
      <c r="K1599" s="38">
        <v>10.52</v>
      </c>
      <c r="L1599" s="49">
        <v>0.17</v>
      </c>
      <c r="M1599" s="38">
        <v>-0.17164174099999999</v>
      </c>
      <c r="N1599" s="38">
        <v>0.51215271699999998</v>
      </c>
      <c r="O1599" s="38">
        <v>10.693317349999999</v>
      </c>
      <c r="P1599" s="38">
        <v>1.23</v>
      </c>
      <c r="Q1599" s="38">
        <v>0.27</v>
      </c>
      <c r="R1599" s="38">
        <v>0.69</v>
      </c>
      <c r="S1599" s="38">
        <v>-5.14</v>
      </c>
      <c r="T1599" s="38">
        <v>0.39</v>
      </c>
      <c r="U1599" s="38">
        <v>0.25</v>
      </c>
      <c r="V1599" s="38">
        <v>-0.13</v>
      </c>
      <c r="W1599" s="38" t="s">
        <v>2118</v>
      </c>
      <c r="X1599" s="59" t="s">
        <v>8475</v>
      </c>
    </row>
    <row r="1600" spans="1:24" x14ac:dyDescent="0.2">
      <c r="A1600" s="38" t="s">
        <v>8476</v>
      </c>
      <c r="B1600" s="38" t="s">
        <v>8477</v>
      </c>
      <c r="C1600" s="38" t="s">
        <v>8478</v>
      </c>
      <c r="D1600" s="38" t="s">
        <v>8479</v>
      </c>
      <c r="E1600" s="38">
        <v>5</v>
      </c>
      <c r="F1600" s="38">
        <v>9.75</v>
      </c>
      <c r="G1600" s="38">
        <v>9.84</v>
      </c>
      <c r="H1600" s="38">
        <v>9.4700000000000006</v>
      </c>
      <c r="I1600" s="38">
        <v>10.199999999999999</v>
      </c>
      <c r="J1600" s="38">
        <v>9.9499999999999993</v>
      </c>
      <c r="K1600" s="38">
        <v>9.42</v>
      </c>
      <c r="L1600" s="49">
        <v>0.17</v>
      </c>
      <c r="M1600" s="38">
        <v>-0.17624790700000001</v>
      </c>
      <c r="N1600" s="38">
        <v>0.52006085000000002</v>
      </c>
      <c r="O1600" s="38">
        <v>9.7712717839999996</v>
      </c>
      <c r="P1600" s="38">
        <v>1.22</v>
      </c>
      <c r="Q1600" s="38">
        <v>0.27</v>
      </c>
      <c r="R1600" s="38">
        <v>0.69</v>
      </c>
      <c r="S1600" s="38">
        <v>-5.15</v>
      </c>
      <c r="T1600" s="38">
        <v>0.45</v>
      </c>
      <c r="U1600" s="38">
        <v>0.11</v>
      </c>
      <c r="V1600" s="38">
        <v>-0.05</v>
      </c>
      <c r="W1600" s="38" t="s">
        <v>2118</v>
      </c>
      <c r="X1600" s="59" t="s">
        <v>8479</v>
      </c>
    </row>
    <row r="1601" spans="1:24" x14ac:dyDescent="0.2">
      <c r="A1601" s="38" t="s">
        <v>8480</v>
      </c>
      <c r="B1601" s="38" t="s">
        <v>8481</v>
      </c>
      <c r="C1601" s="38" t="s">
        <v>8482</v>
      </c>
      <c r="D1601" s="38" t="s">
        <v>8483</v>
      </c>
      <c r="E1601" s="38">
        <v>1</v>
      </c>
      <c r="F1601" s="38">
        <v>9.8800000000000008</v>
      </c>
      <c r="G1601" s="38">
        <v>9.9600000000000009</v>
      </c>
      <c r="H1601" s="38">
        <v>10.37</v>
      </c>
      <c r="I1601" s="38">
        <v>10.32</v>
      </c>
      <c r="J1601" s="38">
        <v>10.039999999999999</v>
      </c>
      <c r="K1601" s="38">
        <v>10.35</v>
      </c>
      <c r="L1601" s="49">
        <v>0.17</v>
      </c>
      <c r="M1601" s="38">
        <v>-0.16950320399999999</v>
      </c>
      <c r="N1601" s="38">
        <v>0.49953543500000003</v>
      </c>
      <c r="O1601" s="38">
        <v>10.15457103</v>
      </c>
      <c r="P1601" s="38">
        <v>1.22</v>
      </c>
      <c r="Q1601" s="38">
        <v>0.27</v>
      </c>
      <c r="R1601" s="38">
        <v>0.69</v>
      </c>
      <c r="S1601" s="38">
        <v>-5.15</v>
      </c>
      <c r="T1601" s="38">
        <v>0.44</v>
      </c>
      <c r="U1601" s="38">
        <v>0.08</v>
      </c>
      <c r="V1601" s="38">
        <v>-0.02</v>
      </c>
      <c r="W1601" s="38" t="s">
        <v>2118</v>
      </c>
      <c r="X1601" s="59" t="s">
        <v>8483</v>
      </c>
    </row>
    <row r="1602" spans="1:24" x14ac:dyDescent="0.2">
      <c r="A1602" s="38" t="s">
        <v>8484</v>
      </c>
      <c r="B1602" s="38" t="s">
        <v>8485</v>
      </c>
      <c r="C1602" s="38" t="s">
        <v>8486</v>
      </c>
      <c r="D1602" s="38" t="s">
        <v>8487</v>
      </c>
      <c r="E1602" s="38">
        <v>3</v>
      </c>
      <c r="F1602" s="38">
        <v>8.73</v>
      </c>
      <c r="G1602" s="38">
        <v>8.66</v>
      </c>
      <c r="H1602" s="38">
        <v>9.1300000000000008</v>
      </c>
      <c r="I1602" s="38">
        <v>9.06</v>
      </c>
      <c r="J1602" s="38">
        <v>8.86</v>
      </c>
      <c r="K1602" s="38">
        <v>9.1</v>
      </c>
      <c r="L1602" s="49">
        <v>0.17</v>
      </c>
      <c r="M1602" s="38">
        <v>-0.170185695</v>
      </c>
      <c r="N1602" s="38">
        <v>0.50072762599999998</v>
      </c>
      <c r="O1602" s="38">
        <v>8.9250608400000004</v>
      </c>
      <c r="P1602" s="38">
        <v>1.22</v>
      </c>
      <c r="Q1602" s="38">
        <v>0.27</v>
      </c>
      <c r="R1602" s="38">
        <v>0.69</v>
      </c>
      <c r="S1602" s="38">
        <v>-5.16</v>
      </c>
      <c r="T1602" s="38">
        <v>0.33</v>
      </c>
      <c r="U1602" s="38">
        <v>0.2</v>
      </c>
      <c r="V1602" s="38">
        <v>-0.03</v>
      </c>
      <c r="W1602" s="38" t="s">
        <v>2118</v>
      </c>
      <c r="X1602" s="59" t="s">
        <v>8487</v>
      </c>
    </row>
    <row r="1603" spans="1:24" x14ac:dyDescent="0.2">
      <c r="A1603" s="38" t="s">
        <v>8488</v>
      </c>
      <c r="B1603" s="38" t="s">
        <v>8489</v>
      </c>
      <c r="C1603" s="38" t="s">
        <v>8490</v>
      </c>
      <c r="D1603" s="38" t="s">
        <v>8491</v>
      </c>
      <c r="E1603" s="38">
        <v>7</v>
      </c>
      <c r="F1603" s="38">
        <v>10.24</v>
      </c>
      <c r="G1603" s="38">
        <v>10.62</v>
      </c>
      <c r="H1603" s="38">
        <v>10.64</v>
      </c>
      <c r="I1603" s="38">
        <v>10.72</v>
      </c>
      <c r="J1603" s="38">
        <v>10.76</v>
      </c>
      <c r="K1603" s="38">
        <v>10.54</v>
      </c>
      <c r="L1603" s="49">
        <v>0.17</v>
      </c>
      <c r="M1603" s="38">
        <v>-0.18075624400000001</v>
      </c>
      <c r="N1603" s="38">
        <v>0.530460025</v>
      </c>
      <c r="O1603" s="38">
        <v>10.584919169999999</v>
      </c>
      <c r="P1603" s="38">
        <v>1.22</v>
      </c>
      <c r="Q1603" s="38">
        <v>0.27</v>
      </c>
      <c r="R1603" s="38">
        <v>0.69</v>
      </c>
      <c r="S1603" s="38">
        <v>-5.16</v>
      </c>
      <c r="T1603" s="38">
        <v>0.48</v>
      </c>
      <c r="U1603" s="38">
        <v>0.14000000000000001</v>
      </c>
      <c r="V1603" s="38">
        <v>-0.1</v>
      </c>
      <c r="W1603" s="38" t="s">
        <v>2118</v>
      </c>
      <c r="X1603" s="59" t="s">
        <v>8491</v>
      </c>
    </row>
    <row r="1604" spans="1:24" x14ac:dyDescent="0.2">
      <c r="A1604" s="38" t="s">
        <v>8492</v>
      </c>
      <c r="B1604" s="38" t="s">
        <v>8493</v>
      </c>
      <c r="C1604" s="38" t="s">
        <v>8494</v>
      </c>
      <c r="D1604" s="38" t="s">
        <v>8495</v>
      </c>
      <c r="E1604" s="38">
        <v>2</v>
      </c>
      <c r="F1604" s="38">
        <v>7.57</v>
      </c>
      <c r="G1604" s="38">
        <v>7.43</v>
      </c>
      <c r="H1604" s="38">
        <v>7.62</v>
      </c>
      <c r="I1604" s="38">
        <v>7.67</v>
      </c>
      <c r="J1604" s="38">
        <v>7.65</v>
      </c>
      <c r="K1604" s="38">
        <v>7.81</v>
      </c>
      <c r="L1604" s="49">
        <v>0.17</v>
      </c>
      <c r="M1604" s="38">
        <v>-0.17431600799999999</v>
      </c>
      <c r="N1604" s="38">
        <v>0.50741276700000004</v>
      </c>
      <c r="O1604" s="38">
        <v>7.6235329500000004</v>
      </c>
      <c r="P1604" s="38">
        <v>1.21</v>
      </c>
      <c r="Q1604" s="38">
        <v>0.27</v>
      </c>
      <c r="R1604" s="38">
        <v>0.69</v>
      </c>
      <c r="S1604" s="38">
        <v>-5.17</v>
      </c>
      <c r="T1604" s="38">
        <v>0.1</v>
      </c>
      <c r="U1604" s="38">
        <v>0.22</v>
      </c>
      <c r="V1604" s="38">
        <v>0.19</v>
      </c>
      <c r="W1604" s="38" t="s">
        <v>2118</v>
      </c>
      <c r="X1604" s="59" t="s">
        <v>8495</v>
      </c>
    </row>
    <row r="1605" spans="1:24" x14ac:dyDescent="0.2">
      <c r="A1605" s="38" t="s">
        <v>8496</v>
      </c>
      <c r="B1605" s="38" t="s">
        <v>8497</v>
      </c>
      <c r="C1605" s="38" t="s">
        <v>8498</v>
      </c>
      <c r="D1605" s="38" t="s">
        <v>8499</v>
      </c>
      <c r="E1605" s="38">
        <v>16</v>
      </c>
      <c r="F1605" s="38">
        <v>11.62</v>
      </c>
      <c r="G1605" s="38">
        <v>11.93</v>
      </c>
      <c r="H1605" s="38">
        <v>12.33</v>
      </c>
      <c r="I1605" s="38">
        <v>12.11</v>
      </c>
      <c r="J1605" s="38">
        <v>12.05</v>
      </c>
      <c r="K1605" s="38">
        <v>12.22</v>
      </c>
      <c r="L1605" s="49">
        <v>0.17</v>
      </c>
      <c r="M1605" s="38">
        <v>-0.18034813399999999</v>
      </c>
      <c r="N1605" s="38">
        <v>0.51595810900000005</v>
      </c>
      <c r="O1605" s="38">
        <v>12.042934649999999</v>
      </c>
      <c r="P1605" s="38">
        <v>1.19</v>
      </c>
      <c r="Q1605" s="38">
        <v>0.28000000000000003</v>
      </c>
      <c r="R1605" s="38">
        <v>0.69</v>
      </c>
      <c r="S1605" s="38">
        <v>-5.18</v>
      </c>
      <c r="T1605" s="38">
        <v>0.49</v>
      </c>
      <c r="U1605" s="38">
        <v>0.12</v>
      </c>
      <c r="V1605" s="38">
        <v>-0.11</v>
      </c>
      <c r="W1605" s="38" t="s">
        <v>2118</v>
      </c>
      <c r="X1605" s="59" t="s">
        <v>8499</v>
      </c>
    </row>
    <row r="1606" spans="1:24" x14ac:dyDescent="0.2">
      <c r="A1606" s="38" t="s">
        <v>8500</v>
      </c>
      <c r="B1606" s="38" t="s">
        <v>8501</v>
      </c>
      <c r="C1606" s="38" t="s">
        <v>8502</v>
      </c>
      <c r="D1606" s="38" t="s">
        <v>8503</v>
      </c>
      <c r="E1606" s="38">
        <v>1</v>
      </c>
      <c r="F1606" s="38">
        <v>8.7200000000000006</v>
      </c>
      <c r="G1606" s="38">
        <v>9.14</v>
      </c>
      <c r="H1606" s="38">
        <v>9.1</v>
      </c>
      <c r="I1606" s="38">
        <v>9.14</v>
      </c>
      <c r="J1606" s="38">
        <v>9.1300000000000008</v>
      </c>
      <c r="K1606" s="38">
        <v>9.1999999999999993</v>
      </c>
      <c r="L1606" s="49">
        <v>0.17</v>
      </c>
      <c r="M1606" s="38">
        <v>-0.18257658500000001</v>
      </c>
      <c r="N1606" s="38">
        <v>0.52271136699999998</v>
      </c>
      <c r="O1606" s="38">
        <v>9.0709240510000004</v>
      </c>
      <c r="P1606" s="38">
        <v>1.19</v>
      </c>
      <c r="Q1606" s="38">
        <v>0.28000000000000003</v>
      </c>
      <c r="R1606" s="38">
        <v>0.69</v>
      </c>
      <c r="S1606" s="38">
        <v>-5.18</v>
      </c>
      <c r="T1606" s="38">
        <v>0.42</v>
      </c>
      <c r="U1606" s="38">
        <v>-0.01</v>
      </c>
      <c r="V1606" s="38">
        <v>0.1</v>
      </c>
      <c r="W1606" s="38" t="s">
        <v>2139</v>
      </c>
      <c r="X1606" s="59" t="s">
        <v>8503</v>
      </c>
    </row>
    <row r="1607" spans="1:24" x14ac:dyDescent="0.2">
      <c r="A1607" s="38" t="s">
        <v>8504</v>
      </c>
      <c r="B1607" s="38" t="s">
        <v>8505</v>
      </c>
      <c r="C1607" s="38" t="s">
        <v>8506</v>
      </c>
      <c r="D1607" s="38" t="s">
        <v>8507</v>
      </c>
      <c r="E1607" s="38">
        <v>2</v>
      </c>
      <c r="F1607" s="38">
        <v>7.57</v>
      </c>
      <c r="G1607" s="38">
        <v>7.58</v>
      </c>
      <c r="H1607" s="38">
        <v>7.58</v>
      </c>
      <c r="I1607" s="38">
        <v>7.7</v>
      </c>
      <c r="J1607" s="38">
        <v>7.65</v>
      </c>
      <c r="K1607" s="38">
        <v>7.88</v>
      </c>
      <c r="L1607" s="49">
        <v>0.17</v>
      </c>
      <c r="M1607" s="38">
        <v>-0.18182279300000001</v>
      </c>
      <c r="N1607" s="38">
        <v>0.52043859599999998</v>
      </c>
      <c r="O1607" s="38">
        <v>7.659765749</v>
      </c>
      <c r="P1607" s="38">
        <v>1.19</v>
      </c>
      <c r="Q1607" s="38">
        <v>0.28000000000000003</v>
      </c>
      <c r="R1607" s="38">
        <v>0.69</v>
      </c>
      <c r="S1607" s="38">
        <v>-5.18</v>
      </c>
      <c r="T1607" s="38">
        <v>0.13</v>
      </c>
      <c r="U1607" s="38">
        <v>7.0000000000000007E-2</v>
      </c>
      <c r="V1607" s="38">
        <v>0.3</v>
      </c>
      <c r="W1607" s="38" t="s">
        <v>2118</v>
      </c>
      <c r="X1607" s="59" t="s">
        <v>8507</v>
      </c>
    </row>
    <row r="1608" spans="1:24" x14ac:dyDescent="0.2">
      <c r="A1608" s="38" t="s">
        <v>8508</v>
      </c>
      <c r="B1608" s="38" t="s">
        <v>8509</v>
      </c>
      <c r="C1608" s="38" t="s">
        <v>8510</v>
      </c>
      <c r="D1608" s="38" t="s">
        <v>8511</v>
      </c>
      <c r="E1608" s="38">
        <v>2</v>
      </c>
      <c r="F1608" s="38">
        <v>9.18</v>
      </c>
      <c r="G1608" s="38">
        <v>8.9499999999999993</v>
      </c>
      <c r="H1608" s="38">
        <v>8.4</v>
      </c>
      <c r="I1608" s="38">
        <v>9.1199999999999992</v>
      </c>
      <c r="J1608" s="38">
        <v>9.14</v>
      </c>
      <c r="K1608" s="38">
        <v>8.76</v>
      </c>
      <c r="L1608" s="49">
        <v>0.17</v>
      </c>
      <c r="M1608" s="38">
        <v>-0.18217392499999999</v>
      </c>
      <c r="N1608" s="38">
        <v>0.51491460700000002</v>
      </c>
      <c r="O1608" s="38">
        <v>8.9253574520000001</v>
      </c>
      <c r="P1608" s="38">
        <v>1.18</v>
      </c>
      <c r="Q1608" s="38">
        <v>0.28000000000000003</v>
      </c>
      <c r="R1608" s="38">
        <v>0.69</v>
      </c>
      <c r="S1608" s="38">
        <v>-5.19</v>
      </c>
      <c r="T1608" s="38">
        <v>-0.06</v>
      </c>
      <c r="U1608" s="38">
        <v>0.19</v>
      </c>
      <c r="V1608" s="38">
        <v>0.36</v>
      </c>
      <c r="W1608" s="38" t="s">
        <v>2139</v>
      </c>
      <c r="X1608" s="59" t="s">
        <v>8511</v>
      </c>
    </row>
    <row r="1609" spans="1:24" x14ac:dyDescent="0.2">
      <c r="A1609" s="38" t="s">
        <v>8512</v>
      </c>
      <c r="B1609" s="38" t="s">
        <v>8513</v>
      </c>
      <c r="C1609" s="38" t="s">
        <v>8514</v>
      </c>
      <c r="D1609" s="38" t="s">
        <v>8515</v>
      </c>
      <c r="E1609" s="38">
        <v>3</v>
      </c>
      <c r="F1609" s="38">
        <v>8.84</v>
      </c>
      <c r="G1609" s="38">
        <v>9.1</v>
      </c>
      <c r="H1609" s="38">
        <v>9.26</v>
      </c>
      <c r="I1609" s="38">
        <v>9.27</v>
      </c>
      <c r="J1609" s="38">
        <v>9.1300000000000008</v>
      </c>
      <c r="K1609" s="38">
        <v>9.2899999999999991</v>
      </c>
      <c r="L1609" s="49">
        <v>0.17</v>
      </c>
      <c r="M1609" s="38">
        <v>-0.18533738899999999</v>
      </c>
      <c r="N1609" s="38">
        <v>0.52198831599999995</v>
      </c>
      <c r="O1609" s="38">
        <v>9.1497032170000008</v>
      </c>
      <c r="P1609" s="38">
        <v>1.18</v>
      </c>
      <c r="Q1609" s="38">
        <v>0.28999999999999998</v>
      </c>
      <c r="R1609" s="38">
        <v>0.7</v>
      </c>
      <c r="S1609" s="38">
        <v>-5.2</v>
      </c>
      <c r="T1609" s="38">
        <v>0.43</v>
      </c>
      <c r="U1609" s="38">
        <v>0.03</v>
      </c>
      <c r="V1609" s="38">
        <v>0.03</v>
      </c>
      <c r="W1609" s="38" t="s">
        <v>2118</v>
      </c>
      <c r="X1609" s="59" t="s">
        <v>8515</v>
      </c>
    </row>
    <row r="1610" spans="1:24" x14ac:dyDescent="0.2">
      <c r="A1610" s="38" t="s">
        <v>8516</v>
      </c>
      <c r="B1610" s="38" t="s">
        <v>8517</v>
      </c>
      <c r="C1610" s="38" t="s">
        <v>8518</v>
      </c>
      <c r="D1610" s="38" t="s">
        <v>8519</v>
      </c>
      <c r="E1610" s="38">
        <v>2</v>
      </c>
      <c r="F1610" s="38">
        <v>7.48</v>
      </c>
      <c r="G1610" s="38">
        <v>7.78</v>
      </c>
      <c r="H1610" s="38">
        <v>8.07</v>
      </c>
      <c r="I1610" s="38">
        <v>7.81</v>
      </c>
      <c r="J1610" s="38">
        <v>7.83</v>
      </c>
      <c r="K1610" s="38">
        <v>8.19</v>
      </c>
      <c r="L1610" s="49">
        <v>0.17</v>
      </c>
      <c r="M1610" s="38">
        <v>-0.18641780999999999</v>
      </c>
      <c r="N1610" s="38">
        <v>0.51771845699999997</v>
      </c>
      <c r="O1610" s="38">
        <v>7.8628885320000004</v>
      </c>
      <c r="P1610" s="38">
        <v>1.1599999999999999</v>
      </c>
      <c r="Q1610" s="38">
        <v>0.28999999999999998</v>
      </c>
      <c r="R1610" s="38">
        <v>0.7</v>
      </c>
      <c r="S1610" s="38">
        <v>-5.21</v>
      </c>
      <c r="T1610" s="38">
        <v>0.33</v>
      </c>
      <c r="U1610" s="38">
        <v>0.05</v>
      </c>
      <c r="V1610" s="38">
        <v>0.12</v>
      </c>
      <c r="W1610" s="38" t="s">
        <v>2118</v>
      </c>
      <c r="X1610" s="59" t="s">
        <v>8519</v>
      </c>
    </row>
    <row r="1611" spans="1:24" x14ac:dyDescent="0.2">
      <c r="A1611" s="38" t="s">
        <v>8520</v>
      </c>
      <c r="B1611" s="38" t="s">
        <v>8521</v>
      </c>
      <c r="C1611" s="38" t="s">
        <v>8522</v>
      </c>
      <c r="D1611" s="38" t="s">
        <v>8523</v>
      </c>
      <c r="E1611" s="38">
        <v>2</v>
      </c>
      <c r="F1611" s="38">
        <v>7.24</v>
      </c>
      <c r="G1611" s="38">
        <v>7.33</v>
      </c>
      <c r="H1611" s="38">
        <v>7.48</v>
      </c>
      <c r="I1611" s="38">
        <v>7.47</v>
      </c>
      <c r="J1611" s="38">
        <v>7.31</v>
      </c>
      <c r="K1611" s="38">
        <v>7.78</v>
      </c>
      <c r="L1611" s="49">
        <v>0.17</v>
      </c>
      <c r="M1611" s="38">
        <v>-0.19889689899999999</v>
      </c>
      <c r="N1611" s="38">
        <v>0.54274897499999997</v>
      </c>
      <c r="O1611" s="38">
        <v>7.4365212219999997</v>
      </c>
      <c r="P1611" s="38">
        <v>1.1499999999999999</v>
      </c>
      <c r="Q1611" s="38">
        <v>0.3</v>
      </c>
      <c r="R1611" s="38">
        <v>0.7</v>
      </c>
      <c r="S1611" s="38">
        <v>-5.23</v>
      </c>
      <c r="T1611" s="38">
        <v>0.23</v>
      </c>
      <c r="U1611" s="38">
        <v>-0.02</v>
      </c>
      <c r="V1611" s="38">
        <v>0.3</v>
      </c>
      <c r="W1611" s="38" t="s">
        <v>2139</v>
      </c>
      <c r="X1611" s="59" t="s">
        <v>8523</v>
      </c>
    </row>
    <row r="1612" spans="1:24" x14ac:dyDescent="0.2">
      <c r="A1612" s="38" t="s">
        <v>8524</v>
      </c>
      <c r="B1612" s="38" t="s">
        <v>8525</v>
      </c>
      <c r="C1612" s="38" t="s">
        <v>8526</v>
      </c>
      <c r="D1612" s="38" t="s">
        <v>8527</v>
      </c>
      <c r="E1612" s="38">
        <v>5</v>
      </c>
      <c r="F1612" s="38">
        <v>9.15</v>
      </c>
      <c r="G1612" s="38">
        <v>9.0399999999999991</v>
      </c>
      <c r="H1612" s="38">
        <v>9.5500000000000007</v>
      </c>
      <c r="I1612" s="38">
        <v>9.4499999999999993</v>
      </c>
      <c r="J1612" s="38">
        <v>9.42</v>
      </c>
      <c r="K1612" s="38">
        <v>9.39</v>
      </c>
      <c r="L1612" s="49">
        <v>0.17</v>
      </c>
      <c r="M1612" s="38">
        <v>-0.20512550500000001</v>
      </c>
      <c r="N1612" s="38">
        <v>0.55214727200000002</v>
      </c>
      <c r="O1612" s="38">
        <v>9.3320947800000003</v>
      </c>
      <c r="P1612" s="38">
        <v>1.1299999999999999</v>
      </c>
      <c r="Q1612" s="38">
        <v>0.3</v>
      </c>
      <c r="R1612" s="38">
        <v>0.71</v>
      </c>
      <c r="S1612" s="38">
        <v>-5.24</v>
      </c>
      <c r="T1612" s="38">
        <v>0.3</v>
      </c>
      <c r="U1612" s="38">
        <v>0.38</v>
      </c>
      <c r="V1612" s="38">
        <v>-0.16</v>
      </c>
      <c r="W1612" s="38" t="s">
        <v>2118</v>
      </c>
      <c r="X1612" s="59" t="s">
        <v>8527</v>
      </c>
    </row>
    <row r="1613" spans="1:24" x14ac:dyDescent="0.2">
      <c r="A1613" s="38" t="s">
        <v>8528</v>
      </c>
      <c r="B1613" s="38" t="s">
        <v>8529</v>
      </c>
      <c r="C1613" s="38" t="s">
        <v>8530</v>
      </c>
      <c r="D1613" s="38" t="s">
        <v>8531</v>
      </c>
      <c r="E1613" s="38">
        <v>1</v>
      </c>
      <c r="F1613" s="38">
        <v>6.6</v>
      </c>
      <c r="G1613" s="38">
        <v>6.84</v>
      </c>
      <c r="H1613" s="38">
        <v>7.85</v>
      </c>
      <c r="I1613" s="38">
        <v>6.87</v>
      </c>
      <c r="J1613" s="38">
        <v>7.09</v>
      </c>
      <c r="K1613" s="38">
        <v>7.85</v>
      </c>
      <c r="L1613" s="49">
        <v>0.17</v>
      </c>
      <c r="M1613" s="38">
        <v>-0.20220919200000001</v>
      </c>
      <c r="N1613" s="38">
        <v>0.54244052099999995</v>
      </c>
      <c r="O1613" s="38">
        <v>7.1856217579999999</v>
      </c>
      <c r="P1613" s="38">
        <v>1.1299999999999999</v>
      </c>
      <c r="Q1613" s="38">
        <v>0.3</v>
      </c>
      <c r="R1613" s="38">
        <v>0.71</v>
      </c>
      <c r="S1613" s="38">
        <v>-5.24</v>
      </c>
      <c r="T1613" s="38">
        <v>0.27</v>
      </c>
      <c r="U1613" s="38">
        <v>0.25</v>
      </c>
      <c r="V1613" s="38">
        <v>0</v>
      </c>
      <c r="W1613" s="38" t="s">
        <v>2118</v>
      </c>
      <c r="X1613" s="59" t="s">
        <v>8531</v>
      </c>
    </row>
    <row r="1614" spans="1:24" x14ac:dyDescent="0.2">
      <c r="A1614" s="38" t="s">
        <v>8532</v>
      </c>
      <c r="B1614" s="38" t="s">
        <v>8533</v>
      </c>
      <c r="C1614" s="38" t="s">
        <v>8534</v>
      </c>
      <c r="D1614" s="38" t="s">
        <v>8535</v>
      </c>
      <c r="E1614" s="38">
        <v>4</v>
      </c>
      <c r="F1614" s="38">
        <v>9.3800000000000008</v>
      </c>
      <c r="G1614" s="38">
        <v>9.35</v>
      </c>
      <c r="H1614" s="38">
        <v>9.07</v>
      </c>
      <c r="I1614" s="38">
        <v>9.85</v>
      </c>
      <c r="J1614" s="38">
        <v>9.49</v>
      </c>
      <c r="K1614" s="38">
        <v>8.9700000000000006</v>
      </c>
      <c r="L1614" s="49">
        <v>0.17</v>
      </c>
      <c r="M1614" s="38">
        <v>-0.20366524699999999</v>
      </c>
      <c r="N1614" s="38">
        <v>0.54584128099999996</v>
      </c>
      <c r="O1614" s="38">
        <v>9.3513038710000007</v>
      </c>
      <c r="P1614" s="38">
        <v>1.1299999999999999</v>
      </c>
      <c r="Q1614" s="38">
        <v>0.3</v>
      </c>
      <c r="R1614" s="38">
        <v>0.71</v>
      </c>
      <c r="S1614" s="38">
        <v>-5.25</v>
      </c>
      <c r="T1614" s="38">
        <v>0.47</v>
      </c>
      <c r="U1614" s="38">
        <v>0.14000000000000001</v>
      </c>
      <c r="V1614" s="38">
        <v>-0.1</v>
      </c>
      <c r="W1614" s="38" t="s">
        <v>2118</v>
      </c>
      <c r="X1614" s="59" t="s">
        <v>8535</v>
      </c>
    </row>
    <row r="1615" spans="1:24" x14ac:dyDescent="0.2">
      <c r="A1615" s="38" t="s">
        <v>8536</v>
      </c>
      <c r="B1615" s="38" t="s">
        <v>8537</v>
      </c>
      <c r="C1615" s="38" t="s">
        <v>8538</v>
      </c>
      <c r="D1615" s="38" t="s">
        <v>8539</v>
      </c>
      <c r="E1615" s="38">
        <v>9</v>
      </c>
      <c r="F1615" s="38">
        <v>11.21</v>
      </c>
      <c r="G1615" s="38">
        <v>11.45</v>
      </c>
      <c r="H1615" s="38">
        <v>9.94</v>
      </c>
      <c r="I1615" s="38">
        <v>11.08</v>
      </c>
      <c r="J1615" s="38">
        <v>11.58</v>
      </c>
      <c r="K1615" s="38">
        <v>10.45</v>
      </c>
      <c r="L1615" s="49">
        <v>0.17</v>
      </c>
      <c r="M1615" s="38">
        <v>-0.199873722</v>
      </c>
      <c r="N1615" s="38">
        <v>0.53472741999999995</v>
      </c>
      <c r="O1615" s="38">
        <v>10.95260214</v>
      </c>
      <c r="P1615" s="38">
        <v>1.1299999999999999</v>
      </c>
      <c r="Q1615" s="38">
        <v>0.3</v>
      </c>
      <c r="R1615" s="38">
        <v>0.71</v>
      </c>
      <c r="S1615" s="38">
        <v>-5.25</v>
      </c>
      <c r="T1615" s="38">
        <v>-0.13</v>
      </c>
      <c r="U1615" s="38">
        <v>0.13</v>
      </c>
      <c r="V1615" s="38">
        <v>0.51</v>
      </c>
      <c r="W1615" s="38" t="s">
        <v>2139</v>
      </c>
      <c r="X1615" s="59" t="s">
        <v>8539</v>
      </c>
    </row>
    <row r="1616" spans="1:24" x14ac:dyDescent="0.2">
      <c r="A1616" s="38" t="s">
        <v>8540</v>
      </c>
      <c r="B1616" s="38" t="s">
        <v>8541</v>
      </c>
      <c r="C1616" s="38" t="s">
        <v>8542</v>
      </c>
      <c r="D1616" s="38" t="s">
        <v>8543</v>
      </c>
      <c r="E1616" s="38">
        <v>1</v>
      </c>
      <c r="F1616" s="38">
        <v>8.09</v>
      </c>
      <c r="G1616" s="38">
        <v>8.1</v>
      </c>
      <c r="H1616" s="38">
        <v>8.61</v>
      </c>
      <c r="I1616" s="38">
        <v>8.52</v>
      </c>
      <c r="J1616" s="38">
        <v>8.15</v>
      </c>
      <c r="K1616" s="38">
        <v>8.64</v>
      </c>
      <c r="L1616" s="49">
        <v>0.17</v>
      </c>
      <c r="M1616" s="38">
        <v>-0.19934566300000001</v>
      </c>
      <c r="N1616" s="38">
        <v>0.533788869</v>
      </c>
      <c r="O1616" s="38">
        <v>8.3527527460000002</v>
      </c>
      <c r="P1616" s="38">
        <v>1.1299999999999999</v>
      </c>
      <c r="Q1616" s="38">
        <v>0.3</v>
      </c>
      <c r="R1616" s="38">
        <v>0.71</v>
      </c>
      <c r="S1616" s="38">
        <v>-5.25</v>
      </c>
      <c r="T1616" s="38">
        <v>0.43</v>
      </c>
      <c r="U1616" s="38">
        <v>0.05</v>
      </c>
      <c r="V1616" s="38">
        <v>0.03</v>
      </c>
      <c r="W1616" s="38" t="s">
        <v>2118</v>
      </c>
      <c r="X1616" s="59" t="s">
        <v>8543</v>
      </c>
    </row>
    <row r="1617" spans="1:24" x14ac:dyDescent="0.2">
      <c r="A1617" s="38" t="s">
        <v>8544</v>
      </c>
      <c r="B1617" s="38" t="s">
        <v>8545</v>
      </c>
      <c r="C1617" s="38" t="s">
        <v>8546</v>
      </c>
      <c r="D1617" s="38" t="s">
        <v>8547</v>
      </c>
      <c r="E1617" s="38">
        <v>8</v>
      </c>
      <c r="F1617" s="38">
        <v>10.02</v>
      </c>
      <c r="G1617" s="38">
        <v>10.67</v>
      </c>
      <c r="H1617" s="38">
        <v>10.26</v>
      </c>
      <c r="I1617" s="38">
        <v>10.15</v>
      </c>
      <c r="J1617" s="38">
        <v>10.54</v>
      </c>
      <c r="K1617" s="38">
        <v>10.77</v>
      </c>
      <c r="L1617" s="49">
        <v>0.17</v>
      </c>
      <c r="M1617" s="38">
        <v>-0.20457029299999999</v>
      </c>
      <c r="N1617" s="38">
        <v>0.54583573699999999</v>
      </c>
      <c r="O1617" s="38">
        <v>10.400433019999999</v>
      </c>
      <c r="P1617" s="38">
        <v>1.1299999999999999</v>
      </c>
      <c r="Q1617" s="38">
        <v>0.31</v>
      </c>
      <c r="R1617" s="38">
        <v>0.71</v>
      </c>
      <c r="S1617" s="38">
        <v>-5.25</v>
      </c>
      <c r="T1617" s="38">
        <v>0.13</v>
      </c>
      <c r="U1617" s="38">
        <v>-0.13</v>
      </c>
      <c r="V1617" s="38">
        <v>0.51</v>
      </c>
      <c r="W1617" s="38" t="s">
        <v>2139</v>
      </c>
      <c r="X1617" s="59" t="s">
        <v>8547</v>
      </c>
    </row>
    <row r="1618" spans="1:24" x14ac:dyDescent="0.2">
      <c r="A1618" s="38" t="s">
        <v>8548</v>
      </c>
      <c r="B1618" s="38" t="s">
        <v>8549</v>
      </c>
      <c r="C1618" s="38" t="s">
        <v>8550</v>
      </c>
      <c r="D1618" s="38" t="s">
        <v>8551</v>
      </c>
      <c r="E1618" s="38">
        <v>1</v>
      </c>
      <c r="F1618" s="38">
        <v>9.16</v>
      </c>
      <c r="G1618" s="38">
        <v>9.36</v>
      </c>
      <c r="H1618" s="38">
        <v>8.69</v>
      </c>
      <c r="I1618" s="38">
        <v>9.01</v>
      </c>
      <c r="J1618" s="38">
        <v>9.74</v>
      </c>
      <c r="K1618" s="38">
        <v>8.9600000000000009</v>
      </c>
      <c r="L1618" s="49">
        <v>0.17</v>
      </c>
      <c r="M1618" s="38">
        <v>-0.205158444</v>
      </c>
      <c r="N1618" s="38">
        <v>0.54374115999999995</v>
      </c>
      <c r="O1618" s="38">
        <v>9.1548534559999997</v>
      </c>
      <c r="P1618" s="38">
        <v>1.1200000000000001</v>
      </c>
      <c r="Q1618" s="38">
        <v>0.31</v>
      </c>
      <c r="R1618" s="38">
        <v>0.71</v>
      </c>
      <c r="S1618" s="38">
        <v>-5.26</v>
      </c>
      <c r="T1618" s="38">
        <v>-0.15</v>
      </c>
      <c r="U1618" s="38">
        <v>0.38</v>
      </c>
      <c r="V1618" s="38">
        <v>0.27</v>
      </c>
      <c r="W1618" s="38" t="s">
        <v>2139</v>
      </c>
      <c r="X1618" s="59" t="s">
        <v>8551</v>
      </c>
    </row>
    <row r="1619" spans="1:24" x14ac:dyDescent="0.2">
      <c r="A1619" s="38" t="s">
        <v>8552</v>
      </c>
      <c r="B1619" s="38" t="s">
        <v>8553</v>
      </c>
      <c r="C1619" s="38" t="s">
        <v>8554</v>
      </c>
      <c r="D1619" s="38" t="s">
        <v>8555</v>
      </c>
      <c r="E1619" s="38">
        <v>6</v>
      </c>
      <c r="F1619" s="38">
        <v>9.5</v>
      </c>
      <c r="G1619" s="38">
        <v>9.76</v>
      </c>
      <c r="H1619" s="38">
        <v>10.35</v>
      </c>
      <c r="I1619" s="38">
        <v>9.93</v>
      </c>
      <c r="J1619" s="38">
        <v>9.61</v>
      </c>
      <c r="K1619" s="38">
        <v>10.57</v>
      </c>
      <c r="L1619" s="49">
        <v>0.17</v>
      </c>
      <c r="M1619" s="38">
        <v>-0.20170770800000001</v>
      </c>
      <c r="N1619" s="38">
        <v>0.53247747300000003</v>
      </c>
      <c r="O1619" s="38">
        <v>9.9531906049999996</v>
      </c>
      <c r="P1619" s="38">
        <v>1.1100000000000001</v>
      </c>
      <c r="Q1619" s="38">
        <v>0.31</v>
      </c>
      <c r="R1619" s="38">
        <v>0.71</v>
      </c>
      <c r="S1619" s="38">
        <v>-5.26</v>
      </c>
      <c r="T1619" s="38">
        <v>0.43</v>
      </c>
      <c r="U1619" s="38">
        <v>-0.15</v>
      </c>
      <c r="V1619" s="38">
        <v>0.22</v>
      </c>
      <c r="W1619" s="38" t="s">
        <v>2139</v>
      </c>
      <c r="X1619" s="59" t="s">
        <v>8555</v>
      </c>
    </row>
    <row r="1620" spans="1:24" x14ac:dyDescent="0.2">
      <c r="A1620" s="38" t="s">
        <v>8556</v>
      </c>
      <c r="B1620" s="38" t="s">
        <v>8557</v>
      </c>
      <c r="C1620" s="38" t="s">
        <v>8558</v>
      </c>
      <c r="D1620" s="38" t="s">
        <v>8559</v>
      </c>
      <c r="E1620" s="38">
        <v>19</v>
      </c>
      <c r="F1620" s="38">
        <v>11.3</v>
      </c>
      <c r="G1620" s="38">
        <v>12.24</v>
      </c>
      <c r="H1620" s="38">
        <v>12.13</v>
      </c>
      <c r="I1620" s="38">
        <v>11.84</v>
      </c>
      <c r="J1620" s="38">
        <v>12.09</v>
      </c>
      <c r="K1620" s="38">
        <v>12.25</v>
      </c>
      <c r="L1620" s="49">
        <v>0.17</v>
      </c>
      <c r="M1620" s="38">
        <v>-0.206432741</v>
      </c>
      <c r="N1620" s="38">
        <v>0.54202166299999999</v>
      </c>
      <c r="O1620" s="38">
        <v>11.97293664</v>
      </c>
      <c r="P1620" s="38">
        <v>1.1100000000000001</v>
      </c>
      <c r="Q1620" s="38">
        <v>0.31</v>
      </c>
      <c r="R1620" s="38">
        <v>0.71</v>
      </c>
      <c r="S1620" s="38">
        <v>-5.26</v>
      </c>
      <c r="T1620" s="38">
        <v>0.54</v>
      </c>
      <c r="U1620" s="38">
        <v>-0.15</v>
      </c>
      <c r="V1620" s="38">
        <v>0.12</v>
      </c>
      <c r="W1620" s="38" t="s">
        <v>2139</v>
      </c>
      <c r="X1620" s="59" t="s">
        <v>8559</v>
      </c>
    </row>
    <row r="1621" spans="1:24" x14ac:dyDescent="0.2">
      <c r="A1621" s="38" t="s">
        <v>8560</v>
      </c>
      <c r="B1621" s="38" t="s">
        <v>8561</v>
      </c>
      <c r="C1621" s="38" t="s">
        <v>8562</v>
      </c>
      <c r="D1621" s="38" t="s">
        <v>8563</v>
      </c>
      <c r="E1621" s="38">
        <v>7</v>
      </c>
      <c r="F1621" s="38">
        <v>11.57</v>
      </c>
      <c r="G1621" s="38">
        <v>10.89</v>
      </c>
      <c r="H1621" s="38">
        <v>12.04</v>
      </c>
      <c r="I1621" s="38">
        <v>11.36</v>
      </c>
      <c r="J1621" s="38">
        <v>11.34</v>
      </c>
      <c r="K1621" s="38">
        <v>12.28</v>
      </c>
      <c r="L1621" s="49">
        <v>0.17</v>
      </c>
      <c r="M1621" s="38">
        <v>-0.20662267400000001</v>
      </c>
      <c r="N1621" s="38">
        <v>0.54022318400000002</v>
      </c>
      <c r="O1621" s="38">
        <v>11.580787709999999</v>
      </c>
      <c r="P1621" s="38">
        <v>1.1100000000000001</v>
      </c>
      <c r="Q1621" s="38">
        <v>0.31</v>
      </c>
      <c r="R1621" s="38">
        <v>0.71</v>
      </c>
      <c r="S1621" s="38">
        <v>-5.27</v>
      </c>
      <c r="T1621" s="38">
        <v>-0.21</v>
      </c>
      <c r="U1621" s="38">
        <v>0.45</v>
      </c>
      <c r="V1621" s="38">
        <v>0.24</v>
      </c>
      <c r="W1621" s="38" t="s">
        <v>2139</v>
      </c>
      <c r="X1621" s="59" t="s">
        <v>8563</v>
      </c>
    </row>
    <row r="1622" spans="1:24" x14ac:dyDescent="0.2">
      <c r="A1622" s="38" t="s">
        <v>8564</v>
      </c>
      <c r="B1622" s="38" t="s">
        <v>8565</v>
      </c>
      <c r="C1622" s="38" t="s">
        <v>8566</v>
      </c>
      <c r="D1622" s="38" t="s">
        <v>8567</v>
      </c>
      <c r="E1622" s="38">
        <v>1</v>
      </c>
      <c r="F1622" s="38">
        <v>7.31</v>
      </c>
      <c r="G1622" s="38">
        <v>7.56</v>
      </c>
      <c r="H1622" s="38">
        <v>7.51</v>
      </c>
      <c r="I1622" s="38">
        <v>7.51</v>
      </c>
      <c r="J1622" s="38">
        <v>7.48</v>
      </c>
      <c r="K1622" s="38">
        <v>7.91</v>
      </c>
      <c r="L1622" s="49">
        <v>0.17</v>
      </c>
      <c r="M1622" s="38">
        <v>-0.221763551</v>
      </c>
      <c r="N1622" s="38">
        <v>0.57129249599999998</v>
      </c>
      <c r="O1622" s="38">
        <v>7.5458577609999997</v>
      </c>
      <c r="P1622" s="38">
        <v>1.0900000000000001</v>
      </c>
      <c r="Q1622" s="38">
        <v>0.32</v>
      </c>
      <c r="R1622" s="38">
        <v>0.71</v>
      </c>
      <c r="S1622" s="38">
        <v>-5.28</v>
      </c>
      <c r="T1622" s="38">
        <v>0.2</v>
      </c>
      <c r="U1622" s="38">
        <v>-0.08</v>
      </c>
      <c r="V1622" s="38">
        <v>0.4</v>
      </c>
      <c r="W1622" s="38" t="s">
        <v>2139</v>
      </c>
      <c r="X1622" s="59" t="s">
        <v>8567</v>
      </c>
    </row>
    <row r="1623" spans="1:24" x14ac:dyDescent="0.2">
      <c r="A1623" s="38" t="s">
        <v>8568</v>
      </c>
      <c r="B1623" s="38" t="s">
        <v>8569</v>
      </c>
      <c r="C1623" s="38" t="s">
        <v>8570</v>
      </c>
      <c r="D1623" s="38" t="s">
        <v>8571</v>
      </c>
      <c r="E1623" s="38">
        <v>12</v>
      </c>
      <c r="F1623" s="38">
        <v>11.63</v>
      </c>
      <c r="G1623" s="38">
        <v>12.02</v>
      </c>
      <c r="H1623" s="38">
        <v>11.17</v>
      </c>
      <c r="I1623" s="38">
        <v>11.74</v>
      </c>
      <c r="J1623" s="38">
        <v>11.86</v>
      </c>
      <c r="K1623" s="38">
        <v>11.74</v>
      </c>
      <c r="L1623" s="49">
        <v>0.17</v>
      </c>
      <c r="M1623" s="38">
        <v>-0.221728182</v>
      </c>
      <c r="N1623" s="38">
        <v>0.57026676700000001</v>
      </c>
      <c r="O1623" s="38">
        <v>11.696024810000001</v>
      </c>
      <c r="P1623" s="38">
        <v>1.0900000000000001</v>
      </c>
      <c r="Q1623" s="38">
        <v>0.32</v>
      </c>
      <c r="R1623" s="38">
        <v>0.71</v>
      </c>
      <c r="S1623" s="38">
        <v>-5.28</v>
      </c>
      <c r="T1623" s="38">
        <v>0.11</v>
      </c>
      <c r="U1623" s="38">
        <v>-0.16</v>
      </c>
      <c r="V1623" s="38">
        <v>0.56999999999999995</v>
      </c>
      <c r="W1623" s="38" t="s">
        <v>2139</v>
      </c>
      <c r="X1623" s="59" t="s">
        <v>8571</v>
      </c>
    </row>
    <row r="1624" spans="1:24" x14ac:dyDescent="0.2">
      <c r="A1624" s="38" t="s">
        <v>8572</v>
      </c>
      <c r="B1624" s="38" t="s">
        <v>8573</v>
      </c>
      <c r="C1624" s="38" t="s">
        <v>8574</v>
      </c>
      <c r="D1624" s="38" t="s">
        <v>8575</v>
      </c>
      <c r="E1624" s="38">
        <v>3</v>
      </c>
      <c r="F1624" s="38">
        <v>8.3000000000000007</v>
      </c>
      <c r="G1624" s="38">
        <v>8.56</v>
      </c>
      <c r="H1624" s="38">
        <v>8.75</v>
      </c>
      <c r="I1624" s="38">
        <v>8.8000000000000007</v>
      </c>
      <c r="J1624" s="38">
        <v>8.5299999999999994</v>
      </c>
      <c r="K1624" s="38">
        <v>8.8000000000000007</v>
      </c>
      <c r="L1624" s="49">
        <v>0.17</v>
      </c>
      <c r="M1624" s="38">
        <v>-0.218673901</v>
      </c>
      <c r="N1624" s="38">
        <v>0.56243197</v>
      </c>
      <c r="O1624" s="38">
        <v>8.6223635610000002</v>
      </c>
      <c r="P1624" s="38">
        <v>1.0900000000000001</v>
      </c>
      <c r="Q1624" s="38">
        <v>0.32</v>
      </c>
      <c r="R1624" s="38">
        <v>0.71</v>
      </c>
      <c r="S1624" s="38">
        <v>-5.28</v>
      </c>
      <c r="T1624" s="38">
        <v>0.5</v>
      </c>
      <c r="U1624" s="38">
        <v>-0.03</v>
      </c>
      <c r="V1624" s="38">
        <v>0.05</v>
      </c>
      <c r="W1624" s="38" t="s">
        <v>2139</v>
      </c>
      <c r="X1624" s="59" t="s">
        <v>8575</v>
      </c>
    </row>
    <row r="1625" spans="1:24" x14ac:dyDescent="0.2">
      <c r="A1625" s="38" t="s">
        <v>8576</v>
      </c>
      <c r="B1625" s="38" t="s">
        <v>8577</v>
      </c>
      <c r="C1625" s="38" t="s">
        <v>8578</v>
      </c>
      <c r="D1625" s="38" t="s">
        <v>8579</v>
      </c>
      <c r="E1625" s="38">
        <v>7</v>
      </c>
      <c r="F1625" s="38">
        <v>10.09</v>
      </c>
      <c r="G1625" s="38">
        <v>10.43</v>
      </c>
      <c r="H1625" s="38">
        <v>10.28</v>
      </c>
      <c r="I1625" s="38">
        <v>10.61</v>
      </c>
      <c r="J1625" s="38">
        <v>10.29</v>
      </c>
      <c r="K1625" s="38">
        <v>10.4</v>
      </c>
      <c r="L1625" s="49">
        <v>0.17</v>
      </c>
      <c r="M1625" s="38">
        <v>-0.213375125</v>
      </c>
      <c r="N1625" s="38">
        <v>0.54355101299999997</v>
      </c>
      <c r="O1625" s="38">
        <v>10.34941222</v>
      </c>
      <c r="P1625" s="38">
        <v>1.08</v>
      </c>
      <c r="Q1625" s="38">
        <v>0.32</v>
      </c>
      <c r="R1625" s="38">
        <v>0.71</v>
      </c>
      <c r="S1625" s="38">
        <v>-5.29</v>
      </c>
      <c r="T1625" s="38">
        <v>0.52</v>
      </c>
      <c r="U1625" s="38">
        <v>-0.14000000000000001</v>
      </c>
      <c r="V1625" s="38">
        <v>0.12</v>
      </c>
      <c r="W1625" s="38" t="s">
        <v>2139</v>
      </c>
      <c r="X1625" s="59" t="s">
        <v>8579</v>
      </c>
    </row>
    <row r="1626" spans="1:24" x14ac:dyDescent="0.2">
      <c r="A1626" s="38" t="s">
        <v>8580</v>
      </c>
      <c r="B1626" s="38" t="s">
        <v>8581</v>
      </c>
      <c r="C1626" s="38" t="s">
        <v>8582</v>
      </c>
      <c r="D1626" s="38" t="s">
        <v>8583</v>
      </c>
      <c r="E1626" s="38">
        <v>2</v>
      </c>
      <c r="F1626" s="38">
        <v>6.62</v>
      </c>
      <c r="G1626" s="38">
        <v>6.99</v>
      </c>
      <c r="H1626" s="38">
        <v>6.55</v>
      </c>
      <c r="I1626" s="38">
        <v>7.02</v>
      </c>
      <c r="J1626" s="38">
        <v>6.96</v>
      </c>
      <c r="K1626" s="38">
        <v>6.7</v>
      </c>
      <c r="L1626" s="49">
        <v>0.17</v>
      </c>
      <c r="M1626" s="38">
        <v>-0.23141578099999999</v>
      </c>
      <c r="N1626" s="38">
        <v>0.57608570599999998</v>
      </c>
      <c r="O1626" s="38">
        <v>6.8057001860000002</v>
      </c>
      <c r="P1626" s="38">
        <v>1.06</v>
      </c>
      <c r="Q1626" s="38">
        <v>0.33</v>
      </c>
      <c r="R1626" s="38">
        <v>0.72</v>
      </c>
      <c r="S1626" s="38">
        <v>-5.32</v>
      </c>
      <c r="T1626" s="38">
        <v>0.4</v>
      </c>
      <c r="U1626" s="38">
        <v>-0.03</v>
      </c>
      <c r="V1626" s="38">
        <v>0.15</v>
      </c>
      <c r="W1626" s="38" t="s">
        <v>2139</v>
      </c>
      <c r="X1626" s="59" t="s">
        <v>8583</v>
      </c>
    </row>
    <row r="1627" spans="1:24" x14ac:dyDescent="0.2">
      <c r="A1627" s="38" t="s">
        <v>8584</v>
      </c>
      <c r="B1627" s="38" t="s">
        <v>8585</v>
      </c>
      <c r="C1627" s="38" t="s">
        <v>8586</v>
      </c>
      <c r="D1627" s="38" t="s">
        <v>8587</v>
      </c>
      <c r="E1627" s="38">
        <v>1</v>
      </c>
      <c r="F1627" s="38">
        <v>7.2</v>
      </c>
      <c r="G1627" s="38">
        <v>7.34</v>
      </c>
      <c r="H1627" s="38">
        <v>6.92</v>
      </c>
      <c r="I1627" s="38">
        <v>7.57</v>
      </c>
      <c r="J1627" s="38">
        <v>7.51</v>
      </c>
      <c r="K1627" s="38">
        <v>6.87</v>
      </c>
      <c r="L1627" s="49">
        <v>0.17</v>
      </c>
      <c r="M1627" s="38">
        <v>-0.224103522</v>
      </c>
      <c r="N1627" s="38">
        <v>0.55590811699999998</v>
      </c>
      <c r="O1627" s="38">
        <v>7.2356260710000004</v>
      </c>
      <c r="P1627" s="38">
        <v>1.05</v>
      </c>
      <c r="Q1627" s="38">
        <v>0.34</v>
      </c>
      <c r="R1627" s="38">
        <v>0.72</v>
      </c>
      <c r="S1627" s="38">
        <v>-5.32</v>
      </c>
      <c r="T1627" s="38">
        <v>0.37</v>
      </c>
      <c r="U1627" s="38">
        <v>0.17</v>
      </c>
      <c r="V1627" s="38">
        <v>-0.05</v>
      </c>
      <c r="W1627" s="38" t="s">
        <v>2118</v>
      </c>
      <c r="X1627" s="59" t="s">
        <v>8587</v>
      </c>
    </row>
    <row r="1628" spans="1:24" x14ac:dyDescent="0.2">
      <c r="A1628" s="38" t="s">
        <v>8588</v>
      </c>
      <c r="B1628" s="38" t="s">
        <v>8589</v>
      </c>
      <c r="C1628" s="38" t="s">
        <v>8590</v>
      </c>
      <c r="D1628" s="38" t="s">
        <v>8591</v>
      </c>
      <c r="E1628" s="38">
        <v>2</v>
      </c>
      <c r="F1628" s="38">
        <v>8.48</v>
      </c>
      <c r="G1628" s="38">
        <v>8.7799999999999994</v>
      </c>
      <c r="H1628" s="38">
        <v>8.89</v>
      </c>
      <c r="I1628" s="38">
        <v>8.6300000000000008</v>
      </c>
      <c r="J1628" s="38">
        <v>8.64</v>
      </c>
      <c r="K1628" s="38">
        <v>9.4</v>
      </c>
      <c r="L1628" s="49">
        <v>0.17</v>
      </c>
      <c r="M1628" s="38">
        <v>-0.233563673</v>
      </c>
      <c r="N1628" s="38">
        <v>0.57888956499999999</v>
      </c>
      <c r="O1628" s="38">
        <v>8.8035458480000006</v>
      </c>
      <c r="P1628" s="38">
        <v>1.05</v>
      </c>
      <c r="Q1628" s="38">
        <v>0.34</v>
      </c>
      <c r="R1628" s="38">
        <v>0.72</v>
      </c>
      <c r="S1628" s="38">
        <v>-5.32</v>
      </c>
      <c r="T1628" s="38">
        <v>0.15</v>
      </c>
      <c r="U1628" s="38">
        <v>-0.14000000000000001</v>
      </c>
      <c r="V1628" s="38">
        <v>0.51</v>
      </c>
      <c r="W1628" s="38" t="s">
        <v>2139</v>
      </c>
      <c r="X1628" s="59" t="s">
        <v>8591</v>
      </c>
    </row>
    <row r="1629" spans="1:24" x14ac:dyDescent="0.2">
      <c r="A1629" s="38" t="s">
        <v>8592</v>
      </c>
      <c r="B1629" s="38" t="s">
        <v>8593</v>
      </c>
      <c r="C1629" s="38" t="s">
        <v>8594</v>
      </c>
      <c r="D1629" s="38" t="s">
        <v>8595</v>
      </c>
      <c r="E1629" s="38">
        <v>8</v>
      </c>
      <c r="F1629" s="38">
        <v>11.82</v>
      </c>
      <c r="G1629" s="38">
        <v>11.68</v>
      </c>
      <c r="H1629" s="38">
        <v>12.74</v>
      </c>
      <c r="I1629" s="38">
        <v>12.4</v>
      </c>
      <c r="J1629" s="38">
        <v>11.79</v>
      </c>
      <c r="K1629" s="38">
        <v>12.56</v>
      </c>
      <c r="L1629" s="49">
        <v>0.17</v>
      </c>
      <c r="M1629" s="38">
        <v>-0.22673010399999999</v>
      </c>
      <c r="N1629" s="38">
        <v>0.55922010799999999</v>
      </c>
      <c r="O1629" s="38">
        <v>12.16436446</v>
      </c>
      <c r="P1629" s="38">
        <v>1.05</v>
      </c>
      <c r="Q1629" s="38">
        <v>0.34</v>
      </c>
      <c r="R1629" s="38">
        <v>0.72</v>
      </c>
      <c r="S1629" s="38">
        <v>-5.32</v>
      </c>
      <c r="T1629" s="38">
        <v>0.57999999999999996</v>
      </c>
      <c r="U1629" s="38">
        <v>0.11</v>
      </c>
      <c r="V1629" s="38">
        <v>-0.18</v>
      </c>
      <c r="W1629" s="38" t="s">
        <v>2118</v>
      </c>
      <c r="X1629" s="59" t="s">
        <v>8595</v>
      </c>
    </row>
    <row r="1630" spans="1:24" x14ac:dyDescent="0.2">
      <c r="A1630" s="38" t="s">
        <v>8596</v>
      </c>
      <c r="B1630" s="38" t="s">
        <v>8597</v>
      </c>
      <c r="C1630" s="38" t="s">
        <v>8598</v>
      </c>
      <c r="D1630" s="38" t="s">
        <v>8599</v>
      </c>
      <c r="E1630" s="38">
        <v>8</v>
      </c>
      <c r="F1630" s="38">
        <v>10.45</v>
      </c>
      <c r="G1630" s="38">
        <v>9.7899999999999991</v>
      </c>
      <c r="H1630" s="38">
        <v>11.5</v>
      </c>
      <c r="I1630" s="38">
        <v>10.99</v>
      </c>
      <c r="J1630" s="38">
        <v>9.98</v>
      </c>
      <c r="K1630" s="38">
        <v>11.29</v>
      </c>
      <c r="L1630" s="49">
        <v>0.17</v>
      </c>
      <c r="M1630" s="38">
        <v>-0.233163917</v>
      </c>
      <c r="N1630" s="38">
        <v>0.57485682599999999</v>
      </c>
      <c r="O1630" s="38">
        <v>10.66759965</v>
      </c>
      <c r="P1630" s="38">
        <v>1.05</v>
      </c>
      <c r="Q1630" s="38">
        <v>0.34</v>
      </c>
      <c r="R1630" s="38">
        <v>0.72</v>
      </c>
      <c r="S1630" s="38">
        <v>-5.32</v>
      </c>
      <c r="T1630" s="38">
        <v>0.54</v>
      </c>
      <c r="U1630" s="38">
        <v>0.19</v>
      </c>
      <c r="V1630" s="38">
        <v>-0.21</v>
      </c>
      <c r="W1630" s="38" t="s">
        <v>2118</v>
      </c>
      <c r="X1630" s="59" t="s">
        <v>8599</v>
      </c>
    </row>
    <row r="1631" spans="1:24" x14ac:dyDescent="0.2">
      <c r="A1631" s="38" t="s">
        <v>8600</v>
      </c>
      <c r="B1631" s="38" t="s">
        <v>8601</v>
      </c>
      <c r="C1631" s="38" t="s">
        <v>8602</v>
      </c>
      <c r="D1631" s="38" t="s">
        <v>8603</v>
      </c>
      <c r="E1631" s="38">
        <v>2</v>
      </c>
      <c r="F1631" s="38">
        <v>6.24</v>
      </c>
      <c r="G1631" s="38">
        <v>6.72</v>
      </c>
      <c r="H1631" s="38">
        <v>6.4</v>
      </c>
      <c r="I1631" s="38">
        <v>6.62</v>
      </c>
      <c r="J1631" s="38">
        <v>6.67</v>
      </c>
      <c r="K1631" s="38">
        <v>6.59</v>
      </c>
      <c r="L1631" s="49">
        <v>0.17</v>
      </c>
      <c r="M1631" s="38">
        <v>-0.236313878</v>
      </c>
      <c r="N1631" s="38">
        <v>0.58244443000000001</v>
      </c>
      <c r="O1631" s="38">
        <v>6.5419552640000003</v>
      </c>
      <c r="P1631" s="38">
        <v>1.05</v>
      </c>
      <c r="Q1631" s="38">
        <v>0.34</v>
      </c>
      <c r="R1631" s="38">
        <v>0.72</v>
      </c>
      <c r="S1631" s="38">
        <v>-5.33</v>
      </c>
      <c r="T1631" s="38">
        <v>0.38</v>
      </c>
      <c r="U1631" s="38">
        <v>-0.05</v>
      </c>
      <c r="V1631" s="38">
        <v>0.19</v>
      </c>
      <c r="W1631" s="38" t="s">
        <v>2139</v>
      </c>
      <c r="X1631" s="59" t="s">
        <v>8603</v>
      </c>
    </row>
    <row r="1632" spans="1:24" x14ac:dyDescent="0.2">
      <c r="A1632" s="38" t="s">
        <v>8604</v>
      </c>
      <c r="B1632" s="38" t="s">
        <v>8605</v>
      </c>
      <c r="C1632" s="38" t="s">
        <v>8606</v>
      </c>
      <c r="D1632" s="38" t="s">
        <v>8607</v>
      </c>
      <c r="E1632" s="38">
        <v>1</v>
      </c>
      <c r="F1632" s="38">
        <v>5.73</v>
      </c>
      <c r="G1632" s="38">
        <v>6.45</v>
      </c>
      <c r="H1632" s="38">
        <v>5.65</v>
      </c>
      <c r="I1632" s="38">
        <v>5.92</v>
      </c>
      <c r="J1632" s="38">
        <v>6.48</v>
      </c>
      <c r="K1632" s="38">
        <v>5.95</v>
      </c>
      <c r="L1632" s="49">
        <v>0.17</v>
      </c>
      <c r="M1632" s="38">
        <v>-0.23427858300000001</v>
      </c>
      <c r="N1632" s="38">
        <v>0.56881857199999997</v>
      </c>
      <c r="O1632" s="38">
        <v>6.0305738409999998</v>
      </c>
      <c r="P1632" s="38">
        <v>1.03</v>
      </c>
      <c r="Q1632" s="38">
        <v>0.34</v>
      </c>
      <c r="R1632" s="38">
        <v>0.72</v>
      </c>
      <c r="S1632" s="38">
        <v>-5.34</v>
      </c>
      <c r="T1632" s="38">
        <v>0.19</v>
      </c>
      <c r="U1632" s="38">
        <v>0.03</v>
      </c>
      <c r="V1632" s="38">
        <v>0.3</v>
      </c>
      <c r="W1632" s="38" t="s">
        <v>2118</v>
      </c>
      <c r="X1632" s="59" t="s">
        <v>8607</v>
      </c>
    </row>
    <row r="1633" spans="1:24" x14ac:dyDescent="0.2">
      <c r="A1633" s="38" t="s">
        <v>8608</v>
      </c>
      <c r="B1633" s="38" t="s">
        <v>8609</v>
      </c>
      <c r="C1633" s="38" t="s">
        <v>8610</v>
      </c>
      <c r="D1633" s="38" t="s">
        <v>8611</v>
      </c>
      <c r="E1633" s="38">
        <v>4</v>
      </c>
      <c r="F1633" s="38">
        <v>11</v>
      </c>
      <c r="G1633" s="38">
        <v>11.63</v>
      </c>
      <c r="H1633" s="38">
        <v>11.18</v>
      </c>
      <c r="I1633" s="38">
        <v>11.47</v>
      </c>
      <c r="J1633" s="38">
        <v>11.34</v>
      </c>
      <c r="K1633" s="38">
        <v>11.5</v>
      </c>
      <c r="L1633" s="49">
        <v>0.17</v>
      </c>
      <c r="M1633" s="38">
        <v>-0.25147860300000002</v>
      </c>
      <c r="N1633" s="38">
        <v>0.59124213599999997</v>
      </c>
      <c r="O1633" s="38">
        <v>11.354509719999999</v>
      </c>
      <c r="P1633" s="38">
        <v>1</v>
      </c>
      <c r="Q1633" s="38">
        <v>0.36</v>
      </c>
      <c r="R1633" s="38">
        <v>0.74</v>
      </c>
      <c r="S1633" s="38">
        <v>-5.37</v>
      </c>
      <c r="T1633" s="38">
        <v>0.47</v>
      </c>
      <c r="U1633" s="38">
        <v>-0.28999999999999998</v>
      </c>
      <c r="V1633" s="38">
        <v>0.32</v>
      </c>
      <c r="W1633" s="38" t="s">
        <v>2139</v>
      </c>
      <c r="X1633" s="59" t="s">
        <v>8611</v>
      </c>
    </row>
    <row r="1634" spans="1:24" x14ac:dyDescent="0.2">
      <c r="A1634" s="38" t="s">
        <v>8612</v>
      </c>
      <c r="B1634" s="38" t="s">
        <v>8613</v>
      </c>
      <c r="C1634" s="38" t="s">
        <v>8614</v>
      </c>
      <c r="D1634" s="38" t="s">
        <v>8615</v>
      </c>
      <c r="E1634" s="38">
        <v>1</v>
      </c>
      <c r="F1634" s="38">
        <v>8.74</v>
      </c>
      <c r="G1634" s="38">
        <v>8.18</v>
      </c>
      <c r="H1634" s="38">
        <v>8.41</v>
      </c>
      <c r="I1634" s="38">
        <v>8.5399999999999991</v>
      </c>
      <c r="J1634" s="38">
        <v>8.4499999999999993</v>
      </c>
      <c r="K1634" s="38">
        <v>8.85</v>
      </c>
      <c r="L1634" s="49">
        <v>0.17</v>
      </c>
      <c r="M1634" s="38">
        <v>-0.24958981199999999</v>
      </c>
      <c r="N1634" s="38">
        <v>0.58407704599999999</v>
      </c>
      <c r="O1634" s="38">
        <v>8.5289375290000002</v>
      </c>
      <c r="P1634" s="38">
        <v>0.99</v>
      </c>
      <c r="Q1634" s="38">
        <v>0.36</v>
      </c>
      <c r="R1634" s="38">
        <v>0.74</v>
      </c>
      <c r="S1634" s="38">
        <v>-5.37</v>
      </c>
      <c r="T1634" s="38">
        <v>-0.2</v>
      </c>
      <c r="U1634" s="38">
        <v>0.27</v>
      </c>
      <c r="V1634" s="38">
        <v>0.44</v>
      </c>
      <c r="W1634" s="38" t="s">
        <v>2139</v>
      </c>
      <c r="X1634" s="59" t="s">
        <v>8615</v>
      </c>
    </row>
    <row r="1635" spans="1:24" x14ac:dyDescent="0.2">
      <c r="A1635" s="38" t="s">
        <v>8616</v>
      </c>
      <c r="B1635" s="38" t="s">
        <v>8617</v>
      </c>
      <c r="C1635" s="38" t="s">
        <v>8618</v>
      </c>
      <c r="D1635" s="38" t="s">
        <v>8619</v>
      </c>
      <c r="E1635" s="38">
        <v>3</v>
      </c>
      <c r="F1635" s="38">
        <v>8.89</v>
      </c>
      <c r="G1635" s="38">
        <v>9.25</v>
      </c>
      <c r="H1635" s="38">
        <v>9.32</v>
      </c>
      <c r="I1635" s="38">
        <v>9.2100000000000009</v>
      </c>
      <c r="J1635" s="38">
        <v>8.98</v>
      </c>
      <c r="K1635" s="38">
        <v>9.8000000000000007</v>
      </c>
      <c r="L1635" s="49">
        <v>0.17</v>
      </c>
      <c r="M1635" s="38">
        <v>-0.26628458700000002</v>
      </c>
      <c r="N1635" s="38">
        <v>0.61614236</v>
      </c>
      <c r="O1635" s="38">
        <v>9.2425442279999999</v>
      </c>
      <c r="P1635" s="38">
        <v>0.98</v>
      </c>
      <c r="Q1635" s="38">
        <v>0.37</v>
      </c>
      <c r="R1635" s="38">
        <v>0.74</v>
      </c>
      <c r="S1635" s="38">
        <v>-5.38</v>
      </c>
      <c r="T1635" s="38">
        <v>0.32</v>
      </c>
      <c r="U1635" s="38">
        <v>-0.27</v>
      </c>
      <c r="V1635" s="38">
        <v>0.48</v>
      </c>
      <c r="W1635" s="38" t="s">
        <v>2139</v>
      </c>
      <c r="X1635" s="59" t="s">
        <v>8619</v>
      </c>
    </row>
    <row r="1636" spans="1:24" x14ac:dyDescent="0.2">
      <c r="A1636" s="38" t="s">
        <v>8620</v>
      </c>
      <c r="B1636" s="38" t="s">
        <v>8621</v>
      </c>
      <c r="C1636" s="38" t="s">
        <v>8622</v>
      </c>
      <c r="D1636" s="38" t="s">
        <v>8623</v>
      </c>
      <c r="E1636" s="38">
        <v>2</v>
      </c>
      <c r="F1636" s="38">
        <v>7.08</v>
      </c>
      <c r="G1636" s="38">
        <v>7.77</v>
      </c>
      <c r="H1636" s="38">
        <v>7.02</v>
      </c>
      <c r="I1636" s="38">
        <v>7.48</v>
      </c>
      <c r="J1636" s="38">
        <v>7.55</v>
      </c>
      <c r="K1636" s="38">
        <v>7.37</v>
      </c>
      <c r="L1636" s="49">
        <v>0.17</v>
      </c>
      <c r="M1636" s="38">
        <v>-0.275516333</v>
      </c>
      <c r="N1636" s="38">
        <v>0.62534873800000002</v>
      </c>
      <c r="O1636" s="38">
        <v>7.3769777320000003</v>
      </c>
      <c r="P1636" s="38">
        <v>0.96</v>
      </c>
      <c r="Q1636" s="38">
        <v>0.38</v>
      </c>
      <c r="R1636" s="38">
        <v>0.74</v>
      </c>
      <c r="S1636" s="38">
        <v>-5.4</v>
      </c>
      <c r="T1636" s="38">
        <v>0.4</v>
      </c>
      <c r="U1636" s="38">
        <v>-0.22</v>
      </c>
      <c r="V1636" s="38">
        <v>0.35</v>
      </c>
      <c r="W1636" s="38" t="s">
        <v>2139</v>
      </c>
      <c r="X1636" s="59" t="s">
        <v>8623</v>
      </c>
    </row>
    <row r="1637" spans="1:24" x14ac:dyDescent="0.2">
      <c r="A1637" s="38" t="s">
        <v>8624</v>
      </c>
      <c r="B1637" s="38" t="s">
        <v>8625</v>
      </c>
      <c r="C1637" s="38" t="s">
        <v>8626</v>
      </c>
      <c r="D1637" s="38" t="s">
        <v>8627</v>
      </c>
      <c r="E1637" s="38">
        <v>4</v>
      </c>
      <c r="F1637" s="38">
        <v>9.68</v>
      </c>
      <c r="G1637" s="38">
        <v>9.8000000000000007</v>
      </c>
      <c r="H1637" s="38">
        <v>9.2799999999999994</v>
      </c>
      <c r="I1637" s="38">
        <v>9.48</v>
      </c>
      <c r="J1637" s="38">
        <v>9.89</v>
      </c>
      <c r="K1637" s="38">
        <v>9.9</v>
      </c>
      <c r="L1637" s="49">
        <v>0.17</v>
      </c>
      <c r="M1637" s="38">
        <v>-0.277107985</v>
      </c>
      <c r="N1637" s="38">
        <v>0.61967372399999998</v>
      </c>
      <c r="O1637" s="38">
        <v>9.6696644910000007</v>
      </c>
      <c r="P1637" s="38">
        <v>0.95</v>
      </c>
      <c r="Q1637" s="38">
        <v>0.38</v>
      </c>
      <c r="R1637" s="38">
        <v>0.75</v>
      </c>
      <c r="S1637" s="38">
        <v>-5.42</v>
      </c>
      <c r="T1637" s="38">
        <v>-0.2</v>
      </c>
      <c r="U1637" s="38">
        <v>0.09</v>
      </c>
      <c r="V1637" s="38">
        <v>0.62</v>
      </c>
      <c r="W1637" s="38" t="s">
        <v>2139</v>
      </c>
      <c r="X1637" s="59" t="s">
        <v>8627</v>
      </c>
    </row>
    <row r="1638" spans="1:24" x14ac:dyDescent="0.2">
      <c r="A1638" s="38" t="s">
        <v>8628</v>
      </c>
      <c r="B1638" s="38" t="s">
        <v>8629</v>
      </c>
      <c r="C1638" s="38" t="s">
        <v>8630</v>
      </c>
      <c r="D1638" s="38" t="s">
        <v>8631</v>
      </c>
      <c r="E1638" s="38">
        <v>1</v>
      </c>
      <c r="F1638" s="38">
        <v>5.43</v>
      </c>
      <c r="G1638" s="38">
        <v>6.19</v>
      </c>
      <c r="H1638" s="38">
        <v>5.61</v>
      </c>
      <c r="I1638" s="38">
        <v>5.61</v>
      </c>
      <c r="J1638" s="38">
        <v>6.1</v>
      </c>
      <c r="K1638" s="38">
        <v>6.03</v>
      </c>
      <c r="L1638" s="49">
        <v>0.17</v>
      </c>
      <c r="M1638" s="38">
        <v>-0.277870801</v>
      </c>
      <c r="N1638" s="38">
        <v>0.61587241699999995</v>
      </c>
      <c r="O1638" s="38">
        <v>5.8302691209999997</v>
      </c>
      <c r="P1638" s="38">
        <v>0.94</v>
      </c>
      <c r="Q1638" s="38">
        <v>0.39</v>
      </c>
      <c r="R1638" s="38">
        <v>0.75</v>
      </c>
      <c r="S1638" s="38">
        <v>-5.42</v>
      </c>
      <c r="T1638" s="38">
        <v>0.18</v>
      </c>
      <c r="U1638" s="38">
        <v>-0.09</v>
      </c>
      <c r="V1638" s="38">
        <v>0.42</v>
      </c>
      <c r="W1638" s="38" t="s">
        <v>2139</v>
      </c>
      <c r="X1638" s="59" t="s">
        <v>8631</v>
      </c>
    </row>
    <row r="1639" spans="1:24" x14ac:dyDescent="0.2">
      <c r="A1639" s="38" t="s">
        <v>8632</v>
      </c>
      <c r="B1639" s="38" t="s">
        <v>8633</v>
      </c>
      <c r="C1639" s="38" t="s">
        <v>8634</v>
      </c>
      <c r="D1639" s="38" t="s">
        <v>8635</v>
      </c>
      <c r="E1639" s="38">
        <v>1</v>
      </c>
      <c r="F1639" s="38">
        <v>5.2</v>
      </c>
      <c r="G1639" s="38">
        <v>5.7</v>
      </c>
      <c r="H1639" s="38">
        <v>4.96</v>
      </c>
      <c r="I1639" s="38">
        <v>5.24</v>
      </c>
      <c r="J1639" s="38">
        <v>5.67</v>
      </c>
      <c r="K1639" s="38">
        <v>5.47</v>
      </c>
      <c r="L1639" s="49">
        <v>0.17</v>
      </c>
      <c r="M1639" s="38">
        <v>-0.30551574999999997</v>
      </c>
      <c r="N1639" s="38">
        <v>0.64816065300000003</v>
      </c>
      <c r="O1639" s="38">
        <v>5.3754087669999997</v>
      </c>
      <c r="P1639" s="38">
        <v>0.89</v>
      </c>
      <c r="Q1639" s="38">
        <v>0.41</v>
      </c>
      <c r="R1639" s="38">
        <v>0.76</v>
      </c>
      <c r="S1639" s="38">
        <v>-5.46</v>
      </c>
      <c r="T1639" s="38">
        <v>0.04</v>
      </c>
      <c r="U1639" s="38">
        <v>-0.03</v>
      </c>
      <c r="V1639" s="38">
        <v>0.51</v>
      </c>
      <c r="W1639" s="38" t="s">
        <v>2139</v>
      </c>
      <c r="X1639" s="59" t="s">
        <v>8635</v>
      </c>
    </row>
    <row r="1640" spans="1:24" x14ac:dyDescent="0.2">
      <c r="A1640" s="38" t="s">
        <v>8636</v>
      </c>
      <c r="B1640" s="38" t="s">
        <v>8637</v>
      </c>
      <c r="C1640" s="38" t="s">
        <v>8638</v>
      </c>
      <c r="D1640" s="38" t="s">
        <v>8639</v>
      </c>
      <c r="E1640" s="38">
        <v>2</v>
      </c>
      <c r="F1640" s="38">
        <v>7.99</v>
      </c>
      <c r="G1640" s="38">
        <v>8.23</v>
      </c>
      <c r="H1640" s="38">
        <v>7.95</v>
      </c>
      <c r="I1640" s="38">
        <v>8.6199999999999992</v>
      </c>
      <c r="J1640" s="38">
        <v>8.31</v>
      </c>
      <c r="K1640" s="38">
        <v>7.74</v>
      </c>
      <c r="L1640" s="49">
        <v>0.17</v>
      </c>
      <c r="M1640" s="38">
        <v>-0.31283434199999999</v>
      </c>
      <c r="N1640" s="38">
        <v>0.65092745799999996</v>
      </c>
      <c r="O1640" s="38">
        <v>8.141245627</v>
      </c>
      <c r="P1640" s="38">
        <v>0.87</v>
      </c>
      <c r="Q1640" s="38">
        <v>0.42</v>
      </c>
      <c r="R1640" s="38">
        <v>0.77</v>
      </c>
      <c r="S1640" s="38">
        <v>-5.48</v>
      </c>
      <c r="T1640" s="38">
        <v>0.63</v>
      </c>
      <c r="U1640" s="38">
        <v>0.08</v>
      </c>
      <c r="V1640" s="38">
        <v>-0.21</v>
      </c>
      <c r="W1640" s="38" t="s">
        <v>2118</v>
      </c>
      <c r="X1640" s="59" t="s">
        <v>8639</v>
      </c>
    </row>
    <row r="1641" spans="1:24" x14ac:dyDescent="0.2">
      <c r="A1641" s="38" t="s">
        <v>8640</v>
      </c>
      <c r="B1641" s="38" t="s">
        <v>8641</v>
      </c>
      <c r="C1641" s="38" t="s">
        <v>8642</v>
      </c>
      <c r="D1641" s="38" t="s">
        <v>8643</v>
      </c>
      <c r="E1641" s="38">
        <v>6</v>
      </c>
      <c r="F1641" s="38">
        <v>10.4</v>
      </c>
      <c r="G1641" s="38">
        <v>10.17</v>
      </c>
      <c r="H1641" s="38">
        <v>9.92</v>
      </c>
      <c r="I1641" s="38">
        <v>10.09</v>
      </c>
      <c r="J1641" s="38">
        <v>10.34</v>
      </c>
      <c r="K1641" s="38">
        <v>10.57</v>
      </c>
      <c r="L1641" s="49">
        <v>0.17</v>
      </c>
      <c r="M1641" s="38">
        <v>-0.31646834400000001</v>
      </c>
      <c r="N1641" s="38">
        <v>0.65102435999999997</v>
      </c>
      <c r="O1641" s="38">
        <v>10.24804524</v>
      </c>
      <c r="P1641" s="38">
        <v>0.86</v>
      </c>
      <c r="Q1641" s="38">
        <v>0.43</v>
      </c>
      <c r="R1641" s="38">
        <v>0.77</v>
      </c>
      <c r="S1641" s="38">
        <v>-5.49</v>
      </c>
      <c r="T1641" s="38">
        <v>-0.31</v>
      </c>
      <c r="U1641" s="38">
        <v>0.17</v>
      </c>
      <c r="V1641" s="38">
        <v>0.65</v>
      </c>
      <c r="W1641" s="38" t="s">
        <v>2139</v>
      </c>
      <c r="X1641" s="59" t="s">
        <v>8643</v>
      </c>
    </row>
    <row r="1642" spans="1:24" x14ac:dyDescent="0.2">
      <c r="A1642" s="38" t="s">
        <v>8644</v>
      </c>
      <c r="B1642" s="38" t="s">
        <v>8645</v>
      </c>
      <c r="C1642" s="38" t="s">
        <v>8646</v>
      </c>
      <c r="D1642" s="38" t="s">
        <v>8647</v>
      </c>
      <c r="E1642" s="38">
        <v>1</v>
      </c>
      <c r="F1642" s="38">
        <v>7.51</v>
      </c>
      <c r="G1642" s="38">
        <v>7.89</v>
      </c>
      <c r="H1642" s="38">
        <v>8</v>
      </c>
      <c r="I1642" s="38">
        <v>8.16</v>
      </c>
      <c r="J1642" s="38">
        <v>7.87</v>
      </c>
      <c r="K1642" s="38">
        <v>7.88</v>
      </c>
      <c r="L1642" s="49">
        <v>0.17</v>
      </c>
      <c r="M1642" s="38">
        <v>-0.31508278000000001</v>
      </c>
      <c r="N1642" s="38">
        <v>0.64996018200000005</v>
      </c>
      <c r="O1642" s="38">
        <v>7.8851356109999999</v>
      </c>
      <c r="P1642" s="38">
        <v>0.86</v>
      </c>
      <c r="Q1642" s="38">
        <v>0.42</v>
      </c>
      <c r="R1642" s="38">
        <v>0.77</v>
      </c>
      <c r="S1642" s="38">
        <v>-5.49</v>
      </c>
      <c r="T1642" s="38">
        <v>0.65</v>
      </c>
      <c r="U1642" s="38">
        <v>-0.02</v>
      </c>
      <c r="V1642" s="38">
        <v>-0.12</v>
      </c>
      <c r="W1642" s="38" t="s">
        <v>2139</v>
      </c>
      <c r="X1642" s="59" t="s">
        <v>8647</v>
      </c>
    </row>
    <row r="1643" spans="1:24" x14ac:dyDescent="0.2">
      <c r="A1643" s="38" t="s">
        <v>8648</v>
      </c>
      <c r="B1643" s="38" t="s">
        <v>8649</v>
      </c>
      <c r="C1643" s="38" t="s">
        <v>8650</v>
      </c>
      <c r="D1643" s="38" t="s">
        <v>8651</v>
      </c>
      <c r="E1643" s="38">
        <v>7</v>
      </c>
      <c r="F1643" s="38">
        <v>10.65</v>
      </c>
      <c r="G1643" s="38">
        <v>10.82</v>
      </c>
      <c r="H1643" s="38">
        <v>10.119999999999999</v>
      </c>
      <c r="I1643" s="38">
        <v>10.65</v>
      </c>
      <c r="J1643" s="38">
        <v>10.52</v>
      </c>
      <c r="K1643" s="38">
        <v>10.92</v>
      </c>
      <c r="L1643" s="49">
        <v>0.17</v>
      </c>
      <c r="M1643" s="38">
        <v>-0.39678140899999997</v>
      </c>
      <c r="N1643" s="38">
        <v>0.73096256299999995</v>
      </c>
      <c r="O1643" s="38">
        <v>10.61443517</v>
      </c>
      <c r="P1643" s="38">
        <v>0.74</v>
      </c>
      <c r="Q1643" s="38">
        <v>0.49</v>
      </c>
      <c r="R1643" s="38">
        <v>0.8</v>
      </c>
      <c r="S1643" s="38">
        <v>-5.58</v>
      </c>
      <c r="T1643" s="38">
        <v>0</v>
      </c>
      <c r="U1643" s="38">
        <v>-0.3</v>
      </c>
      <c r="V1643" s="38">
        <v>0.8</v>
      </c>
      <c r="W1643" s="38" t="s">
        <v>2139</v>
      </c>
      <c r="X1643" s="59" t="s">
        <v>8651</v>
      </c>
    </row>
    <row r="1644" spans="1:24" x14ac:dyDescent="0.2">
      <c r="A1644" s="38" t="s">
        <v>8652</v>
      </c>
      <c r="B1644" s="38" t="s">
        <v>8653</v>
      </c>
      <c r="C1644" s="38" t="s">
        <v>8654</v>
      </c>
      <c r="D1644" s="38" t="s">
        <v>8655</v>
      </c>
      <c r="E1644" s="38">
        <v>4</v>
      </c>
      <c r="F1644" s="38">
        <v>7.86</v>
      </c>
      <c r="G1644" s="38">
        <v>8.02</v>
      </c>
      <c r="H1644" s="38">
        <v>7.43</v>
      </c>
      <c r="I1644" s="38">
        <v>8.69</v>
      </c>
      <c r="J1644" s="38">
        <v>7.99</v>
      </c>
      <c r="K1644" s="38">
        <v>7.13</v>
      </c>
      <c r="L1644" s="49">
        <v>0.17</v>
      </c>
      <c r="M1644" s="38">
        <v>-0.43012405199999998</v>
      </c>
      <c r="N1644" s="38">
        <v>0.76617726799999997</v>
      </c>
      <c r="O1644" s="38">
        <v>7.8528347920000003</v>
      </c>
      <c r="P1644" s="38">
        <v>0.7</v>
      </c>
      <c r="Q1644" s="38">
        <v>0.51</v>
      </c>
      <c r="R1644" s="38">
        <v>0.82</v>
      </c>
      <c r="S1644" s="38">
        <v>-5.61</v>
      </c>
      <c r="T1644" s="38">
        <v>0.83</v>
      </c>
      <c r="U1644" s="38">
        <v>-0.03</v>
      </c>
      <c r="V1644" s="38">
        <v>-0.3</v>
      </c>
      <c r="W1644" s="38" t="s">
        <v>2139</v>
      </c>
      <c r="X1644" s="59" t="s">
        <v>8655</v>
      </c>
    </row>
    <row r="1645" spans="1:24" x14ac:dyDescent="0.2">
      <c r="A1645" s="38" t="s">
        <v>8656</v>
      </c>
      <c r="B1645" s="38" t="s">
        <v>8657</v>
      </c>
      <c r="C1645" s="38" t="s">
        <v>8658</v>
      </c>
      <c r="D1645" s="38" t="s">
        <v>8659</v>
      </c>
      <c r="E1645" s="38">
        <v>1</v>
      </c>
      <c r="F1645" s="38">
        <v>5.08</v>
      </c>
      <c r="G1645" s="38">
        <v>5.44</v>
      </c>
      <c r="H1645" s="38">
        <v>6.23</v>
      </c>
      <c r="I1645" s="38">
        <v>5.87</v>
      </c>
      <c r="J1645" s="38">
        <v>5.08</v>
      </c>
      <c r="K1645" s="38">
        <v>6.3</v>
      </c>
      <c r="L1645" s="49">
        <v>0.17</v>
      </c>
      <c r="M1645" s="38">
        <v>-0.46446347399999999</v>
      </c>
      <c r="N1645" s="38">
        <v>0.79602096499999997</v>
      </c>
      <c r="O1645" s="38">
        <v>5.667170252</v>
      </c>
      <c r="P1645" s="38">
        <v>0.65</v>
      </c>
      <c r="Q1645" s="38">
        <v>0.54</v>
      </c>
      <c r="R1645" s="38">
        <v>0.84</v>
      </c>
      <c r="S1645" s="38">
        <v>-5.64</v>
      </c>
      <c r="T1645" s="38">
        <v>0.79</v>
      </c>
      <c r="U1645" s="38">
        <v>-0.36</v>
      </c>
      <c r="V1645" s="38">
        <v>7.0000000000000007E-2</v>
      </c>
      <c r="W1645" s="38" t="s">
        <v>2139</v>
      </c>
      <c r="X1645" s="59" t="s">
        <v>8659</v>
      </c>
    </row>
    <row r="1646" spans="1:24" x14ac:dyDescent="0.2">
      <c r="A1646" s="38" t="s">
        <v>8660</v>
      </c>
      <c r="B1646" s="38" t="s">
        <v>8661</v>
      </c>
      <c r="C1646" s="38" t="s">
        <v>8662</v>
      </c>
      <c r="D1646" s="38" t="s">
        <v>8663</v>
      </c>
      <c r="E1646" s="38">
        <v>2</v>
      </c>
      <c r="F1646" s="38">
        <v>9.6300000000000008</v>
      </c>
      <c r="G1646" s="38">
        <v>10.65</v>
      </c>
      <c r="H1646" s="38">
        <v>10.99</v>
      </c>
      <c r="I1646" s="38">
        <v>10.59</v>
      </c>
      <c r="J1646" s="38">
        <v>10.46</v>
      </c>
      <c r="K1646" s="38">
        <v>10.71</v>
      </c>
      <c r="L1646" s="49">
        <v>0.17</v>
      </c>
      <c r="M1646" s="38">
        <v>-0.52006490800000005</v>
      </c>
      <c r="N1646" s="38">
        <v>0.85090621600000005</v>
      </c>
      <c r="O1646" s="38">
        <v>10.505006789999999</v>
      </c>
      <c r="P1646" s="38">
        <v>0.61</v>
      </c>
      <c r="Q1646" s="38">
        <v>0.56000000000000005</v>
      </c>
      <c r="R1646" s="38">
        <v>0.84</v>
      </c>
      <c r="S1646" s="38">
        <v>-5.66</v>
      </c>
      <c r="T1646" s="38">
        <v>0.96</v>
      </c>
      <c r="U1646" s="38">
        <v>-0.19</v>
      </c>
      <c r="V1646" s="38">
        <v>-0.28000000000000003</v>
      </c>
      <c r="W1646" s="38" t="s">
        <v>2139</v>
      </c>
      <c r="X1646" s="59" t="s">
        <v>8663</v>
      </c>
    </row>
    <row r="1647" spans="1:24" x14ac:dyDescent="0.2">
      <c r="A1647" s="38" t="s">
        <v>8664</v>
      </c>
      <c r="B1647" s="38" t="s">
        <v>8665</v>
      </c>
      <c r="C1647" s="38" t="s">
        <v>8666</v>
      </c>
      <c r="D1647" s="38" t="s">
        <v>8667</v>
      </c>
      <c r="E1647" s="38">
        <v>2</v>
      </c>
      <c r="F1647" s="38">
        <v>9.2200000000000006</v>
      </c>
      <c r="G1647" s="38">
        <v>10.27</v>
      </c>
      <c r="H1647" s="38">
        <v>9.83</v>
      </c>
      <c r="I1647" s="38">
        <v>10.32</v>
      </c>
      <c r="J1647" s="38">
        <v>10.029999999999999</v>
      </c>
      <c r="K1647" s="38">
        <v>9.4700000000000006</v>
      </c>
      <c r="L1647" s="49">
        <v>0.17</v>
      </c>
      <c r="M1647" s="38">
        <v>-0.63745031900000004</v>
      </c>
      <c r="N1647" s="38">
        <v>0.96835717200000004</v>
      </c>
      <c r="O1647" s="38">
        <v>9.8588384920000003</v>
      </c>
      <c r="P1647" s="38">
        <v>0.53</v>
      </c>
      <c r="Q1647" s="38">
        <v>0.62</v>
      </c>
      <c r="R1647" s="38">
        <v>0.87</v>
      </c>
      <c r="S1647" s="38">
        <v>-5.71</v>
      </c>
      <c r="T1647" s="38">
        <v>1.1000000000000001</v>
      </c>
      <c r="U1647" s="38">
        <v>-0.24</v>
      </c>
      <c r="V1647" s="38">
        <v>-0.36</v>
      </c>
      <c r="W1647" s="38" t="s">
        <v>2139</v>
      </c>
      <c r="X1647" s="59" t="s">
        <v>8667</v>
      </c>
    </row>
    <row r="1648" spans="1:24" x14ac:dyDescent="0.2">
      <c r="A1648" s="38" t="s">
        <v>8668</v>
      </c>
      <c r="B1648" s="38" t="s">
        <v>8669</v>
      </c>
      <c r="C1648" s="38" t="s">
        <v>8670</v>
      </c>
      <c r="D1648" s="38" t="s">
        <v>8671</v>
      </c>
      <c r="E1648" s="38">
        <v>1</v>
      </c>
      <c r="F1648" s="38">
        <v>6.23</v>
      </c>
      <c r="G1648" s="38">
        <v>7.09</v>
      </c>
      <c r="H1648" s="38">
        <v>6.62</v>
      </c>
      <c r="I1648" s="38">
        <v>7.39</v>
      </c>
      <c r="J1648" s="38">
        <v>6.82</v>
      </c>
      <c r="K1648" s="38">
        <v>6.24</v>
      </c>
      <c r="L1648" s="49">
        <v>0.17</v>
      </c>
      <c r="M1648" s="38">
        <v>-0.66534011599999998</v>
      </c>
      <c r="N1648" s="38">
        <v>1.0136907509999999</v>
      </c>
      <c r="O1648" s="38">
        <v>6.7307571849999999</v>
      </c>
      <c r="P1648" s="38">
        <v>0.52</v>
      </c>
      <c r="Q1648" s="38">
        <v>0.62</v>
      </c>
      <c r="R1648" s="38">
        <v>0.87</v>
      </c>
      <c r="S1648" s="38">
        <v>-5.72</v>
      </c>
      <c r="T1648" s="38">
        <v>1.1599999999999999</v>
      </c>
      <c r="U1648" s="38">
        <v>-0.27</v>
      </c>
      <c r="V1648" s="38">
        <v>-0.38</v>
      </c>
      <c r="W1648" s="38" t="s">
        <v>2139</v>
      </c>
      <c r="X1648" s="59" t="s">
        <v>8671</v>
      </c>
    </row>
    <row r="1649" spans="1:24" x14ac:dyDescent="0.2">
      <c r="A1649" s="38" t="s">
        <v>8672</v>
      </c>
      <c r="B1649" s="38" t="s">
        <v>8673</v>
      </c>
      <c r="C1649" s="38" t="s">
        <v>8674</v>
      </c>
      <c r="D1649" s="38" t="s">
        <v>8675</v>
      </c>
      <c r="E1649" s="38">
        <v>1</v>
      </c>
      <c r="F1649" s="38">
        <v>7.63</v>
      </c>
      <c r="G1649" s="38">
        <v>6.2</v>
      </c>
      <c r="H1649" s="38">
        <v>8.2799999999999994</v>
      </c>
      <c r="I1649" s="38">
        <v>7.04</v>
      </c>
      <c r="J1649" s="38">
        <v>7.29</v>
      </c>
      <c r="K1649" s="38">
        <v>8.2899999999999991</v>
      </c>
      <c r="L1649" s="49">
        <v>0.17</v>
      </c>
      <c r="M1649" s="38">
        <v>-0.66954383799999995</v>
      </c>
      <c r="N1649" s="38">
        <v>1.0103979750000001</v>
      </c>
      <c r="O1649" s="38">
        <v>7.4541969119999996</v>
      </c>
      <c r="P1649" s="38">
        <v>0.51</v>
      </c>
      <c r="Q1649" s="38">
        <v>0.63</v>
      </c>
      <c r="R1649" s="38">
        <v>0.87</v>
      </c>
      <c r="S1649" s="38">
        <v>-5.72</v>
      </c>
      <c r="T1649" s="38">
        <v>-0.59</v>
      </c>
      <c r="U1649" s="38">
        <v>1.0900000000000001</v>
      </c>
      <c r="V1649" s="38">
        <v>0.01</v>
      </c>
      <c r="W1649" s="38" t="s">
        <v>2139</v>
      </c>
      <c r="X1649" s="59" t="s">
        <v>8675</v>
      </c>
    </row>
    <row r="1650" spans="1:24" x14ac:dyDescent="0.2">
      <c r="A1650" s="38" t="s">
        <v>8676</v>
      </c>
      <c r="B1650" s="38" t="s">
        <v>8677</v>
      </c>
      <c r="C1650" s="38" t="s">
        <v>8678</v>
      </c>
      <c r="D1650" s="38" t="s">
        <v>8679</v>
      </c>
      <c r="E1650" s="38">
        <v>3</v>
      </c>
      <c r="F1650" s="38">
        <v>7.92</v>
      </c>
      <c r="G1650" s="38">
        <v>9.75</v>
      </c>
      <c r="H1650" s="38">
        <v>8.5299999999999994</v>
      </c>
      <c r="I1650" s="38">
        <v>9.61</v>
      </c>
      <c r="J1650" s="38">
        <v>9.4</v>
      </c>
      <c r="K1650" s="38">
        <v>7.68</v>
      </c>
      <c r="L1650" s="49">
        <v>0.17</v>
      </c>
      <c r="M1650" s="38">
        <v>-1.2321724329999999</v>
      </c>
      <c r="N1650" s="38">
        <v>1.5630880170000001</v>
      </c>
      <c r="O1650" s="38">
        <v>8.8156962280000002</v>
      </c>
      <c r="P1650" s="38">
        <v>0.31</v>
      </c>
      <c r="Q1650" s="38">
        <v>0.77</v>
      </c>
      <c r="R1650" s="38">
        <v>0.92</v>
      </c>
      <c r="S1650" s="38">
        <v>-5.81</v>
      </c>
      <c r="T1650" s="38">
        <v>1.69</v>
      </c>
      <c r="U1650" s="38">
        <v>-0.35</v>
      </c>
      <c r="V1650" s="38">
        <v>-0.85</v>
      </c>
      <c r="W1650" s="38" t="s">
        <v>2139</v>
      </c>
      <c r="X1650" s="59" t="s">
        <v>8679</v>
      </c>
    </row>
    <row r="1651" spans="1:24" x14ac:dyDescent="0.2">
      <c r="A1651" s="38" t="s">
        <v>8680</v>
      </c>
      <c r="B1651" s="38" t="s">
        <v>8681</v>
      </c>
      <c r="C1651" s="38" t="s">
        <v>8682</v>
      </c>
      <c r="D1651" s="38" t="s">
        <v>8683</v>
      </c>
      <c r="E1651" s="38">
        <v>12</v>
      </c>
      <c r="F1651" s="38">
        <v>12.11</v>
      </c>
      <c r="G1651" s="38">
        <v>12.38</v>
      </c>
      <c r="H1651" s="38">
        <v>13.09</v>
      </c>
      <c r="I1651" s="38">
        <v>12.33</v>
      </c>
      <c r="J1651" s="38">
        <v>12.48</v>
      </c>
      <c r="K1651" s="38">
        <v>13.26</v>
      </c>
      <c r="L1651" s="49">
        <v>0.16</v>
      </c>
      <c r="M1651" s="38">
        <v>-6.4437693000000004E-2</v>
      </c>
      <c r="N1651" s="38">
        <v>0.39315937000000001</v>
      </c>
      <c r="O1651" s="38">
        <v>12.6093992</v>
      </c>
      <c r="P1651" s="38">
        <v>1.78</v>
      </c>
      <c r="Q1651" s="38">
        <v>0.13</v>
      </c>
      <c r="R1651" s="38">
        <v>0.6</v>
      </c>
      <c r="S1651" s="38">
        <v>-4.53</v>
      </c>
      <c r="T1651" s="38">
        <v>0.22</v>
      </c>
      <c r="U1651" s="38">
        <v>0.1</v>
      </c>
      <c r="V1651" s="38">
        <v>0.17</v>
      </c>
      <c r="W1651" s="38" t="s">
        <v>2118</v>
      </c>
      <c r="X1651" s="59" t="s">
        <v>8683</v>
      </c>
    </row>
    <row r="1652" spans="1:24" x14ac:dyDescent="0.2">
      <c r="A1652" s="38" t="s">
        <v>8684</v>
      </c>
      <c r="B1652" s="38" t="s">
        <v>8685</v>
      </c>
      <c r="C1652" s="38" t="s">
        <v>8686</v>
      </c>
      <c r="D1652" s="38" t="s">
        <v>8687</v>
      </c>
      <c r="E1652" s="38">
        <v>17</v>
      </c>
      <c r="F1652" s="38">
        <v>12.03</v>
      </c>
      <c r="G1652" s="38">
        <v>12.04</v>
      </c>
      <c r="H1652" s="38">
        <v>12.5</v>
      </c>
      <c r="I1652" s="38">
        <v>12.31</v>
      </c>
      <c r="J1652" s="38">
        <v>12.13</v>
      </c>
      <c r="K1652" s="38">
        <v>12.63</v>
      </c>
      <c r="L1652" s="49">
        <v>0.16</v>
      </c>
      <c r="M1652" s="38">
        <v>-7.9397406000000004E-2</v>
      </c>
      <c r="N1652" s="38">
        <v>0.40869157299999997</v>
      </c>
      <c r="O1652" s="38">
        <v>12.269839380000001</v>
      </c>
      <c r="P1652" s="38">
        <v>1.67</v>
      </c>
      <c r="Q1652" s="38">
        <v>0.15</v>
      </c>
      <c r="R1652" s="38">
        <v>0.62</v>
      </c>
      <c r="S1652" s="38">
        <v>-4.66</v>
      </c>
      <c r="T1652" s="38">
        <v>0.28000000000000003</v>
      </c>
      <c r="U1652" s="38">
        <v>0.09</v>
      </c>
      <c r="V1652" s="38">
        <v>0.13</v>
      </c>
      <c r="W1652" s="38" t="s">
        <v>2118</v>
      </c>
      <c r="X1652" s="59" t="s">
        <v>8687</v>
      </c>
    </row>
    <row r="1653" spans="1:24" x14ac:dyDescent="0.2">
      <c r="A1653" s="38" t="s">
        <v>8688</v>
      </c>
      <c r="B1653" s="38" t="s">
        <v>8689</v>
      </c>
      <c r="C1653" s="38" t="s">
        <v>8690</v>
      </c>
      <c r="D1653" s="38" t="s">
        <v>8691</v>
      </c>
      <c r="E1653" s="38">
        <v>7</v>
      </c>
      <c r="F1653" s="38">
        <v>13.09</v>
      </c>
      <c r="G1653" s="38">
        <v>13.17</v>
      </c>
      <c r="H1653" s="38">
        <v>13.4</v>
      </c>
      <c r="I1653" s="38">
        <v>13.25</v>
      </c>
      <c r="J1653" s="38">
        <v>13.21</v>
      </c>
      <c r="K1653" s="38">
        <v>13.68</v>
      </c>
      <c r="L1653" s="49">
        <v>0.16</v>
      </c>
      <c r="M1653" s="38">
        <v>-7.8553478999999996E-2</v>
      </c>
      <c r="N1653" s="38">
        <v>0.40034538400000003</v>
      </c>
      <c r="O1653" s="38">
        <v>13.301694019999999</v>
      </c>
      <c r="P1653" s="38">
        <v>1.66</v>
      </c>
      <c r="Q1653" s="38">
        <v>0.15</v>
      </c>
      <c r="R1653" s="38">
        <v>0.62</v>
      </c>
      <c r="S1653" s="38">
        <v>-4.66</v>
      </c>
      <c r="T1653" s="38">
        <v>0.16</v>
      </c>
      <c r="U1653" s="38">
        <v>0.04</v>
      </c>
      <c r="V1653" s="38">
        <v>0.28000000000000003</v>
      </c>
      <c r="W1653" s="38" t="s">
        <v>2118</v>
      </c>
      <c r="X1653" s="59" t="s">
        <v>8691</v>
      </c>
    </row>
    <row r="1654" spans="1:24" x14ac:dyDescent="0.2">
      <c r="A1654" s="38" t="s">
        <v>8692</v>
      </c>
      <c r="B1654" s="38" t="s">
        <v>8693</v>
      </c>
      <c r="C1654" s="38" t="s">
        <v>8694</v>
      </c>
      <c r="D1654" s="38" t="s">
        <v>8695</v>
      </c>
      <c r="E1654" s="38">
        <v>40</v>
      </c>
      <c r="F1654" s="38">
        <v>14.94</v>
      </c>
      <c r="G1654" s="38">
        <v>15.22</v>
      </c>
      <c r="H1654" s="38">
        <v>15.33</v>
      </c>
      <c r="I1654" s="38">
        <v>15.14</v>
      </c>
      <c r="J1654" s="38">
        <v>15.27</v>
      </c>
      <c r="K1654" s="38">
        <v>15.57</v>
      </c>
      <c r="L1654" s="49">
        <v>0.16</v>
      </c>
      <c r="M1654" s="38">
        <v>-7.9638695999999995E-2</v>
      </c>
      <c r="N1654" s="38">
        <v>0.403600299</v>
      </c>
      <c r="O1654" s="38">
        <v>15.2445659</v>
      </c>
      <c r="P1654" s="38">
        <v>1.66</v>
      </c>
      <c r="Q1654" s="38">
        <v>0.15</v>
      </c>
      <c r="R1654" s="38">
        <v>0.62</v>
      </c>
      <c r="S1654" s="38">
        <v>-4.67</v>
      </c>
      <c r="T1654" s="38">
        <v>0.2</v>
      </c>
      <c r="U1654" s="38">
        <v>0.05</v>
      </c>
      <c r="V1654" s="38">
        <v>0.24</v>
      </c>
      <c r="W1654" s="38" t="s">
        <v>2118</v>
      </c>
      <c r="X1654" s="59" t="s">
        <v>8695</v>
      </c>
    </row>
    <row r="1655" spans="1:24" x14ac:dyDescent="0.2">
      <c r="A1655" s="38" t="s">
        <v>8696</v>
      </c>
      <c r="B1655" s="38" t="s">
        <v>8697</v>
      </c>
      <c r="C1655" s="38" t="s">
        <v>8698</v>
      </c>
      <c r="D1655" s="38" t="s">
        <v>8699</v>
      </c>
      <c r="E1655" s="38">
        <v>13</v>
      </c>
      <c r="F1655" s="38">
        <v>12.35</v>
      </c>
      <c r="G1655" s="38">
        <v>12.37</v>
      </c>
      <c r="H1655" s="38">
        <v>12.1</v>
      </c>
      <c r="I1655" s="38">
        <v>12.44</v>
      </c>
      <c r="J1655" s="38">
        <v>12.5</v>
      </c>
      <c r="K1655" s="38">
        <v>12.36</v>
      </c>
      <c r="L1655" s="49">
        <v>0.16</v>
      </c>
      <c r="M1655" s="38">
        <v>-8.0010585999999995E-2</v>
      </c>
      <c r="N1655" s="38">
        <v>0.39701084199999997</v>
      </c>
      <c r="O1655" s="38">
        <v>12.35588394</v>
      </c>
      <c r="P1655" s="38">
        <v>1.64</v>
      </c>
      <c r="Q1655" s="38">
        <v>0.15</v>
      </c>
      <c r="R1655" s="38">
        <v>0.62</v>
      </c>
      <c r="S1655" s="38">
        <v>-4.6900000000000004</v>
      </c>
      <c r="T1655" s="38">
        <v>0.09</v>
      </c>
      <c r="U1655" s="38">
        <v>0.13</v>
      </c>
      <c r="V1655" s="38">
        <v>0.26</v>
      </c>
      <c r="W1655" s="38" t="s">
        <v>2118</v>
      </c>
      <c r="X1655" s="59" t="s">
        <v>8699</v>
      </c>
    </row>
    <row r="1656" spans="1:24" x14ac:dyDescent="0.2">
      <c r="A1656" s="38" t="s">
        <v>8700</v>
      </c>
      <c r="B1656" s="38" t="s">
        <v>8701</v>
      </c>
      <c r="C1656" s="38" t="s">
        <v>8702</v>
      </c>
      <c r="D1656" s="38" t="s">
        <v>8703</v>
      </c>
      <c r="E1656" s="38">
        <v>7</v>
      </c>
      <c r="F1656" s="38">
        <v>12.37</v>
      </c>
      <c r="G1656" s="38">
        <v>12.47</v>
      </c>
      <c r="H1656" s="38">
        <v>12.56</v>
      </c>
      <c r="I1656" s="38">
        <v>12.53</v>
      </c>
      <c r="J1656" s="38">
        <v>12.52</v>
      </c>
      <c r="K1656" s="38">
        <v>12.83</v>
      </c>
      <c r="L1656" s="49">
        <v>0.16</v>
      </c>
      <c r="M1656" s="38">
        <v>-8.2418424000000004E-2</v>
      </c>
      <c r="N1656" s="38">
        <v>0.404387369</v>
      </c>
      <c r="O1656" s="38">
        <v>12.54569087</v>
      </c>
      <c r="P1656" s="38">
        <v>1.64</v>
      </c>
      <c r="Q1656" s="38">
        <v>0.16</v>
      </c>
      <c r="R1656" s="38">
        <v>0.63</v>
      </c>
      <c r="S1656" s="38">
        <v>-4.7</v>
      </c>
      <c r="T1656" s="38">
        <v>0.16</v>
      </c>
      <c r="U1656" s="38">
        <v>0.05</v>
      </c>
      <c r="V1656" s="38">
        <v>0.27</v>
      </c>
      <c r="W1656" s="38" t="s">
        <v>2118</v>
      </c>
      <c r="X1656" s="59" t="s">
        <v>8703</v>
      </c>
    </row>
    <row r="1657" spans="1:24" x14ac:dyDescent="0.2">
      <c r="A1657" s="38" t="s">
        <v>8704</v>
      </c>
      <c r="B1657" s="38" t="s">
        <v>8705</v>
      </c>
      <c r="C1657" s="38" t="s">
        <v>8706</v>
      </c>
      <c r="D1657" s="38" t="s">
        <v>8707</v>
      </c>
      <c r="E1657" s="38">
        <v>18</v>
      </c>
      <c r="F1657" s="38">
        <v>10.83</v>
      </c>
      <c r="G1657" s="38">
        <v>12.89</v>
      </c>
      <c r="H1657" s="38">
        <v>12.58</v>
      </c>
      <c r="I1657" s="38">
        <v>11.07</v>
      </c>
      <c r="J1657" s="38">
        <v>12.98</v>
      </c>
      <c r="K1657" s="38">
        <v>12.73</v>
      </c>
      <c r="L1657" s="49">
        <v>0.16</v>
      </c>
      <c r="M1657" s="38">
        <v>-8.2391063E-2</v>
      </c>
      <c r="N1657" s="38">
        <v>0.39601825099999999</v>
      </c>
      <c r="O1657" s="38">
        <v>12.18036633</v>
      </c>
      <c r="P1657" s="38">
        <v>1.62</v>
      </c>
      <c r="Q1657" s="38">
        <v>0.16</v>
      </c>
      <c r="R1657" s="38">
        <v>0.63</v>
      </c>
      <c r="S1657" s="38">
        <v>-4.71</v>
      </c>
      <c r="T1657" s="38">
        <v>0.24</v>
      </c>
      <c r="U1657" s="38">
        <v>0.09</v>
      </c>
      <c r="V1657" s="38">
        <v>0.15</v>
      </c>
      <c r="W1657" s="38" t="s">
        <v>2118</v>
      </c>
      <c r="X1657" s="59" t="s">
        <v>8707</v>
      </c>
    </row>
    <row r="1658" spans="1:24" x14ac:dyDescent="0.2">
      <c r="A1658" s="38" t="s">
        <v>8708</v>
      </c>
      <c r="B1658" s="38" t="s">
        <v>8709</v>
      </c>
      <c r="C1658" s="38" t="s">
        <v>8710</v>
      </c>
      <c r="D1658" s="38" t="s">
        <v>8711</v>
      </c>
      <c r="E1658" s="38">
        <v>27</v>
      </c>
      <c r="F1658" s="38">
        <v>13.31</v>
      </c>
      <c r="G1658" s="38">
        <v>12.89</v>
      </c>
      <c r="H1658" s="38">
        <v>14.3</v>
      </c>
      <c r="I1658" s="38">
        <v>13.6</v>
      </c>
      <c r="J1658" s="38">
        <v>13.08</v>
      </c>
      <c r="K1658" s="38">
        <v>14.3</v>
      </c>
      <c r="L1658" s="49">
        <v>0.16</v>
      </c>
      <c r="M1658" s="38">
        <v>-8.7414163000000003E-2</v>
      </c>
      <c r="N1658" s="38">
        <v>0.41080075599999999</v>
      </c>
      <c r="O1658" s="38">
        <v>13.58065356</v>
      </c>
      <c r="P1658" s="38">
        <v>1.6</v>
      </c>
      <c r="Q1658" s="38">
        <v>0.16</v>
      </c>
      <c r="R1658" s="38">
        <v>0.63</v>
      </c>
      <c r="S1658" s="38">
        <v>-4.7300000000000004</v>
      </c>
      <c r="T1658" s="38">
        <v>0.28999999999999998</v>
      </c>
      <c r="U1658" s="38">
        <v>0.19</v>
      </c>
      <c r="V1658" s="38">
        <v>0</v>
      </c>
      <c r="W1658" s="38" t="s">
        <v>2118</v>
      </c>
      <c r="X1658" s="59" t="s">
        <v>8711</v>
      </c>
    </row>
    <row r="1659" spans="1:24" x14ac:dyDescent="0.2">
      <c r="A1659" s="38" t="s">
        <v>8712</v>
      </c>
      <c r="B1659" s="38" t="s">
        <v>8713</v>
      </c>
      <c r="C1659" s="38" t="s">
        <v>8714</v>
      </c>
      <c r="D1659" s="38" t="s">
        <v>8715</v>
      </c>
      <c r="E1659" s="38">
        <v>30</v>
      </c>
      <c r="F1659" s="38">
        <v>13.31</v>
      </c>
      <c r="G1659" s="38">
        <v>13.46</v>
      </c>
      <c r="H1659" s="38">
        <v>13.82</v>
      </c>
      <c r="I1659" s="38">
        <v>13.37</v>
      </c>
      <c r="J1659" s="38">
        <v>13.57</v>
      </c>
      <c r="K1659" s="38">
        <v>14.12</v>
      </c>
      <c r="L1659" s="49">
        <v>0.16</v>
      </c>
      <c r="M1659" s="38">
        <v>-8.5306778999999999E-2</v>
      </c>
      <c r="N1659" s="38">
        <v>0.396965179</v>
      </c>
      <c r="O1659" s="38">
        <v>13.608874849999999</v>
      </c>
      <c r="P1659" s="38">
        <v>1.6</v>
      </c>
      <c r="Q1659" s="38">
        <v>0.16</v>
      </c>
      <c r="R1659" s="38">
        <v>0.63</v>
      </c>
      <c r="S1659" s="38">
        <v>-4.74</v>
      </c>
      <c r="T1659" s="38">
        <v>0.06</v>
      </c>
      <c r="U1659" s="38">
        <v>0.11</v>
      </c>
      <c r="V1659" s="38">
        <v>0.3</v>
      </c>
      <c r="W1659" s="38" t="s">
        <v>2118</v>
      </c>
      <c r="X1659" s="59" t="s">
        <v>8715</v>
      </c>
    </row>
    <row r="1660" spans="1:24" x14ac:dyDescent="0.2">
      <c r="A1660" s="38" t="s">
        <v>8716</v>
      </c>
      <c r="B1660" s="38" t="s">
        <v>8717</v>
      </c>
      <c r="C1660" s="38" t="s">
        <v>8718</v>
      </c>
      <c r="D1660" s="38" t="s">
        <v>8719</v>
      </c>
      <c r="E1660" s="38">
        <v>21</v>
      </c>
      <c r="F1660" s="38">
        <v>12.57</v>
      </c>
      <c r="G1660" s="38">
        <v>12.51</v>
      </c>
      <c r="H1660" s="38">
        <v>12.55</v>
      </c>
      <c r="I1660" s="38">
        <v>12.85</v>
      </c>
      <c r="J1660" s="38">
        <v>12.67</v>
      </c>
      <c r="K1660" s="38">
        <v>12.59</v>
      </c>
      <c r="L1660" s="49">
        <v>0.16</v>
      </c>
      <c r="M1660" s="38">
        <v>-8.6973331000000001E-2</v>
      </c>
      <c r="N1660" s="38">
        <v>0.403339106</v>
      </c>
      <c r="O1660" s="38">
        <v>12.621105030000001</v>
      </c>
      <c r="P1660" s="38">
        <v>1.6</v>
      </c>
      <c r="Q1660" s="38">
        <v>0.16</v>
      </c>
      <c r="R1660" s="38">
        <v>0.63</v>
      </c>
      <c r="S1660" s="38">
        <v>-4.74</v>
      </c>
      <c r="T1660" s="38">
        <v>0.28000000000000003</v>
      </c>
      <c r="U1660" s="38">
        <v>0.16</v>
      </c>
      <c r="V1660" s="38">
        <v>0.04</v>
      </c>
      <c r="W1660" s="38" t="s">
        <v>2118</v>
      </c>
      <c r="X1660" s="59" t="s">
        <v>8719</v>
      </c>
    </row>
    <row r="1661" spans="1:24" x14ac:dyDescent="0.2">
      <c r="A1661" s="38" t="s">
        <v>8720</v>
      </c>
      <c r="B1661" s="38" t="s">
        <v>8721</v>
      </c>
      <c r="C1661" s="38" t="s">
        <v>8722</v>
      </c>
      <c r="D1661" s="38" t="s">
        <v>8723</v>
      </c>
      <c r="E1661" s="38">
        <v>14</v>
      </c>
      <c r="F1661" s="38">
        <v>12.36</v>
      </c>
      <c r="G1661" s="38">
        <v>12.66</v>
      </c>
      <c r="H1661" s="38">
        <v>12.69</v>
      </c>
      <c r="I1661" s="38">
        <v>12.4</v>
      </c>
      <c r="J1661" s="38">
        <v>12.8</v>
      </c>
      <c r="K1661" s="38">
        <v>12.98</v>
      </c>
      <c r="L1661" s="49">
        <v>0.16</v>
      </c>
      <c r="M1661" s="38">
        <v>-9.0878842000000001E-2</v>
      </c>
      <c r="N1661" s="38">
        <v>0.40438550699999998</v>
      </c>
      <c r="O1661" s="38">
        <v>12.64850481</v>
      </c>
      <c r="P1661" s="38">
        <v>1.57</v>
      </c>
      <c r="Q1661" s="38">
        <v>0.17</v>
      </c>
      <c r="R1661" s="38">
        <v>0.64</v>
      </c>
      <c r="S1661" s="38">
        <v>-4.78</v>
      </c>
      <c r="T1661" s="38">
        <v>0.04</v>
      </c>
      <c r="U1661" s="38">
        <v>0.14000000000000001</v>
      </c>
      <c r="V1661" s="38">
        <v>0.28999999999999998</v>
      </c>
      <c r="W1661" s="38" t="s">
        <v>2118</v>
      </c>
      <c r="X1661" s="59" t="s">
        <v>8723</v>
      </c>
    </row>
    <row r="1662" spans="1:24" x14ac:dyDescent="0.2">
      <c r="A1662" s="38" t="s">
        <v>8724</v>
      </c>
      <c r="B1662" s="38" t="s">
        <v>8725</v>
      </c>
      <c r="C1662" s="38" t="s">
        <v>8726</v>
      </c>
      <c r="D1662" s="38" t="s">
        <v>8727</v>
      </c>
      <c r="E1662" s="38">
        <v>11</v>
      </c>
      <c r="F1662" s="38">
        <v>11.4</v>
      </c>
      <c r="G1662" s="38">
        <v>11.77</v>
      </c>
      <c r="H1662" s="38">
        <v>11.4</v>
      </c>
      <c r="I1662" s="38">
        <v>11.59</v>
      </c>
      <c r="J1662" s="38">
        <v>11.82</v>
      </c>
      <c r="K1662" s="38">
        <v>11.63</v>
      </c>
      <c r="L1662" s="49">
        <v>0.16</v>
      </c>
      <c r="M1662" s="38">
        <v>-9.5835703999999994E-2</v>
      </c>
      <c r="N1662" s="38">
        <v>0.412882164</v>
      </c>
      <c r="O1662" s="38">
        <v>11.601971649999999</v>
      </c>
      <c r="P1662" s="38">
        <v>1.54</v>
      </c>
      <c r="Q1662" s="38">
        <v>0.18</v>
      </c>
      <c r="R1662" s="38">
        <v>0.64</v>
      </c>
      <c r="S1662" s="38">
        <v>-4.8</v>
      </c>
      <c r="T1662" s="38">
        <v>0.19</v>
      </c>
      <c r="U1662" s="38">
        <v>0.05</v>
      </c>
      <c r="V1662" s="38">
        <v>0.23</v>
      </c>
      <c r="W1662" s="38" t="s">
        <v>2118</v>
      </c>
      <c r="X1662" s="59" t="s">
        <v>8727</v>
      </c>
    </row>
    <row r="1663" spans="1:24" x14ac:dyDescent="0.2">
      <c r="A1663" s="38" t="s">
        <v>8728</v>
      </c>
      <c r="B1663" s="38" t="s">
        <v>8729</v>
      </c>
      <c r="C1663" s="38" t="s">
        <v>8730</v>
      </c>
      <c r="D1663" s="38" t="s">
        <v>8731</v>
      </c>
      <c r="E1663" s="38">
        <v>16</v>
      </c>
      <c r="F1663" s="38">
        <v>14.33</v>
      </c>
      <c r="G1663" s="38">
        <v>14.56</v>
      </c>
      <c r="H1663" s="38">
        <v>14.42</v>
      </c>
      <c r="I1663" s="38">
        <v>14.53</v>
      </c>
      <c r="J1663" s="38">
        <v>14.54</v>
      </c>
      <c r="K1663" s="38">
        <v>14.71</v>
      </c>
      <c r="L1663" s="49">
        <v>0.16</v>
      </c>
      <c r="M1663" s="38">
        <v>-9.7452517000000002E-2</v>
      </c>
      <c r="N1663" s="38">
        <v>0.41644189199999998</v>
      </c>
      <c r="O1663" s="38">
        <v>14.51447123</v>
      </c>
      <c r="P1663" s="38">
        <v>1.53</v>
      </c>
      <c r="Q1663" s="38">
        <v>0.18</v>
      </c>
      <c r="R1663" s="38">
        <v>0.64</v>
      </c>
      <c r="S1663" s="38">
        <v>-4.8099999999999996</v>
      </c>
      <c r="T1663" s="38">
        <v>0.2</v>
      </c>
      <c r="U1663" s="38">
        <v>-0.02</v>
      </c>
      <c r="V1663" s="38">
        <v>0.28999999999999998</v>
      </c>
      <c r="W1663" s="38" t="s">
        <v>2139</v>
      </c>
      <c r="X1663" s="59" t="s">
        <v>8731</v>
      </c>
    </row>
    <row r="1664" spans="1:24" x14ac:dyDescent="0.2">
      <c r="A1664" s="38" t="s">
        <v>8732</v>
      </c>
      <c r="B1664" s="38" t="s">
        <v>8733</v>
      </c>
      <c r="C1664" s="38" t="s">
        <v>8734</v>
      </c>
      <c r="D1664" s="38" t="s">
        <v>8735</v>
      </c>
      <c r="E1664" s="38">
        <v>12</v>
      </c>
      <c r="F1664" s="38">
        <v>12.52</v>
      </c>
      <c r="G1664" s="38">
        <v>12.67</v>
      </c>
      <c r="H1664" s="38">
        <v>12.22</v>
      </c>
      <c r="I1664" s="38">
        <v>12.63</v>
      </c>
      <c r="J1664" s="38">
        <v>12.7</v>
      </c>
      <c r="K1664" s="38">
        <v>12.57</v>
      </c>
      <c r="L1664" s="49">
        <v>0.16</v>
      </c>
      <c r="M1664" s="38">
        <v>-0.10353641099999999</v>
      </c>
      <c r="N1664" s="38">
        <v>0.42437374</v>
      </c>
      <c r="O1664" s="38">
        <v>12.55049313</v>
      </c>
      <c r="P1664" s="38">
        <v>1.5</v>
      </c>
      <c r="Q1664" s="38">
        <v>0.19</v>
      </c>
      <c r="R1664" s="38">
        <v>0.64</v>
      </c>
      <c r="S1664" s="38">
        <v>-4.8499999999999996</v>
      </c>
      <c r="T1664" s="38">
        <v>0.11</v>
      </c>
      <c r="U1664" s="38">
        <v>0.03</v>
      </c>
      <c r="V1664" s="38">
        <v>0.35</v>
      </c>
      <c r="W1664" s="38" t="s">
        <v>2118</v>
      </c>
      <c r="X1664" s="59" t="s">
        <v>8735</v>
      </c>
    </row>
    <row r="1665" spans="1:24" x14ac:dyDescent="0.2">
      <c r="A1665" s="38" t="s">
        <v>8736</v>
      </c>
      <c r="B1665" s="38" t="s">
        <v>8737</v>
      </c>
      <c r="C1665" s="38" t="s">
        <v>8738</v>
      </c>
      <c r="D1665" s="38" t="s">
        <v>8739</v>
      </c>
      <c r="E1665" s="38">
        <v>10</v>
      </c>
      <c r="F1665" s="38">
        <v>12.18</v>
      </c>
      <c r="G1665" s="38">
        <v>12.18</v>
      </c>
      <c r="H1665" s="38">
        <v>11.35</v>
      </c>
      <c r="I1665" s="38">
        <v>12.3</v>
      </c>
      <c r="J1665" s="38">
        <v>12.22</v>
      </c>
      <c r="K1665" s="38">
        <v>11.68</v>
      </c>
      <c r="L1665" s="49">
        <v>0.16</v>
      </c>
      <c r="M1665" s="38">
        <v>-0.10546171999999999</v>
      </c>
      <c r="N1665" s="38">
        <v>0.42840846500000002</v>
      </c>
      <c r="O1665" s="38">
        <v>11.985485710000001</v>
      </c>
      <c r="P1665" s="38">
        <v>1.5</v>
      </c>
      <c r="Q1665" s="38">
        <v>0.19</v>
      </c>
      <c r="R1665" s="38">
        <v>0.65</v>
      </c>
      <c r="S1665" s="38">
        <v>-4.8600000000000003</v>
      </c>
      <c r="T1665" s="38">
        <v>0.12</v>
      </c>
      <c r="U1665" s="38">
        <v>0.04</v>
      </c>
      <c r="V1665" s="38">
        <v>0.33</v>
      </c>
      <c r="W1665" s="38" t="s">
        <v>2118</v>
      </c>
      <c r="X1665" s="59" t="s">
        <v>8739</v>
      </c>
    </row>
    <row r="1666" spans="1:24" x14ac:dyDescent="0.2">
      <c r="A1666" s="38" t="s">
        <v>8740</v>
      </c>
      <c r="B1666" s="38" t="s">
        <v>8741</v>
      </c>
      <c r="C1666" s="38" t="s">
        <v>8742</v>
      </c>
      <c r="D1666" s="38" t="s">
        <v>8743</v>
      </c>
      <c r="E1666" s="38">
        <v>16</v>
      </c>
      <c r="F1666" s="38">
        <v>11.38</v>
      </c>
      <c r="G1666" s="38">
        <v>11.06</v>
      </c>
      <c r="H1666" s="38">
        <v>11.97</v>
      </c>
      <c r="I1666" s="38">
        <v>11.57</v>
      </c>
      <c r="J1666" s="38">
        <v>11.3</v>
      </c>
      <c r="K1666" s="38">
        <v>12.01</v>
      </c>
      <c r="L1666" s="49">
        <v>0.16</v>
      </c>
      <c r="M1666" s="38">
        <v>-0.10318748699999999</v>
      </c>
      <c r="N1666" s="38">
        <v>0.41554877299999998</v>
      </c>
      <c r="O1666" s="38">
        <v>11.54727503</v>
      </c>
      <c r="P1666" s="38">
        <v>1.49</v>
      </c>
      <c r="Q1666" s="38">
        <v>0.19</v>
      </c>
      <c r="R1666" s="38">
        <v>0.65</v>
      </c>
      <c r="S1666" s="38">
        <v>-4.8600000000000003</v>
      </c>
      <c r="T1666" s="38">
        <v>0.19</v>
      </c>
      <c r="U1666" s="38">
        <v>0.24</v>
      </c>
      <c r="V1666" s="38">
        <v>0.04</v>
      </c>
      <c r="W1666" s="38" t="s">
        <v>2118</v>
      </c>
      <c r="X1666" s="59" t="s">
        <v>8743</v>
      </c>
    </row>
    <row r="1667" spans="1:24" x14ac:dyDescent="0.2">
      <c r="A1667" s="38" t="s">
        <v>8744</v>
      </c>
      <c r="B1667" s="38" t="s">
        <v>8745</v>
      </c>
      <c r="C1667" s="38" t="s">
        <v>8746</v>
      </c>
      <c r="D1667" s="38" t="s">
        <v>8747</v>
      </c>
      <c r="E1667" s="38">
        <v>2</v>
      </c>
      <c r="F1667" s="38">
        <v>10.85</v>
      </c>
      <c r="G1667" s="38">
        <v>11.03</v>
      </c>
      <c r="H1667" s="38">
        <v>10.51</v>
      </c>
      <c r="I1667" s="38">
        <v>11.04</v>
      </c>
      <c r="J1667" s="38">
        <v>11.05</v>
      </c>
      <c r="K1667" s="38">
        <v>10.78</v>
      </c>
      <c r="L1667" s="49">
        <v>0.16</v>
      </c>
      <c r="M1667" s="38">
        <v>-0.108647857</v>
      </c>
      <c r="N1667" s="38">
        <v>0.43650182599999998</v>
      </c>
      <c r="O1667" s="38">
        <v>10.877198419999999</v>
      </c>
      <c r="P1667" s="38">
        <v>1.49</v>
      </c>
      <c r="Q1667" s="38">
        <v>0.19</v>
      </c>
      <c r="R1667" s="38">
        <v>0.65</v>
      </c>
      <c r="S1667" s="38">
        <v>-4.87</v>
      </c>
      <c r="T1667" s="38">
        <v>0.19</v>
      </c>
      <c r="U1667" s="38">
        <v>0.02</v>
      </c>
      <c r="V1667" s="38">
        <v>0.27</v>
      </c>
      <c r="W1667" s="38" t="s">
        <v>2118</v>
      </c>
      <c r="X1667" s="59" t="s">
        <v>8747</v>
      </c>
    </row>
    <row r="1668" spans="1:24" x14ac:dyDescent="0.2">
      <c r="A1668" s="38" t="s">
        <v>8748</v>
      </c>
      <c r="B1668" s="38" t="s">
        <v>8749</v>
      </c>
      <c r="C1668" s="38" t="s">
        <v>8750</v>
      </c>
      <c r="D1668" s="38" t="s">
        <v>8751</v>
      </c>
      <c r="E1668" s="38">
        <v>6</v>
      </c>
      <c r="F1668" s="38">
        <v>11.43</v>
      </c>
      <c r="G1668" s="38">
        <v>11.29</v>
      </c>
      <c r="H1668" s="38">
        <v>11.41</v>
      </c>
      <c r="I1668" s="38">
        <v>11.62</v>
      </c>
      <c r="J1668" s="38">
        <v>11.3</v>
      </c>
      <c r="K1668" s="38">
        <v>11.69</v>
      </c>
      <c r="L1668" s="49">
        <v>0.16</v>
      </c>
      <c r="M1668" s="38">
        <v>-0.10808090200000001</v>
      </c>
      <c r="N1668" s="38">
        <v>0.43273548099999998</v>
      </c>
      <c r="O1668" s="38">
        <v>11.45646835</v>
      </c>
      <c r="P1668" s="38">
        <v>1.48</v>
      </c>
      <c r="Q1668" s="38">
        <v>0.19</v>
      </c>
      <c r="R1668" s="38">
        <v>0.65</v>
      </c>
      <c r="S1668" s="38">
        <v>-4.87</v>
      </c>
      <c r="T1668" s="38">
        <v>0.19</v>
      </c>
      <c r="U1668" s="38">
        <v>0.01</v>
      </c>
      <c r="V1668" s="38">
        <v>0.28000000000000003</v>
      </c>
      <c r="W1668" s="38" t="s">
        <v>2118</v>
      </c>
      <c r="X1668" s="59" t="s">
        <v>8751</v>
      </c>
    </row>
    <row r="1669" spans="1:24" x14ac:dyDescent="0.2">
      <c r="A1669" s="38" t="s">
        <v>8752</v>
      </c>
      <c r="B1669" s="38" t="s">
        <v>8753</v>
      </c>
      <c r="C1669" s="38" t="s">
        <v>8754</v>
      </c>
      <c r="D1669" s="38" t="s">
        <v>8755</v>
      </c>
      <c r="E1669" s="38">
        <v>3</v>
      </c>
      <c r="F1669" s="38">
        <v>10.76</v>
      </c>
      <c r="G1669" s="38">
        <v>10.42</v>
      </c>
      <c r="H1669" s="38">
        <v>10.39</v>
      </c>
      <c r="I1669" s="38">
        <v>10.83</v>
      </c>
      <c r="J1669" s="38">
        <v>10.6</v>
      </c>
      <c r="K1669" s="38">
        <v>10.6</v>
      </c>
      <c r="L1669" s="49">
        <v>0.16</v>
      </c>
      <c r="M1669" s="38">
        <v>-0.105321738</v>
      </c>
      <c r="N1669" s="38">
        <v>0.42025775900000001</v>
      </c>
      <c r="O1669" s="38">
        <v>10.60067875</v>
      </c>
      <c r="P1669" s="38">
        <v>1.48</v>
      </c>
      <c r="Q1669" s="38">
        <v>0.19</v>
      </c>
      <c r="R1669" s="38">
        <v>0.65</v>
      </c>
      <c r="S1669" s="38">
        <v>-4.87</v>
      </c>
      <c r="T1669" s="38">
        <v>7.0000000000000007E-2</v>
      </c>
      <c r="U1669" s="38">
        <v>0.18</v>
      </c>
      <c r="V1669" s="38">
        <v>0.21</v>
      </c>
      <c r="W1669" s="38" t="s">
        <v>2118</v>
      </c>
      <c r="X1669" s="59" t="s">
        <v>8755</v>
      </c>
    </row>
    <row r="1670" spans="1:24" x14ac:dyDescent="0.2">
      <c r="A1670" s="38" t="s">
        <v>8756</v>
      </c>
      <c r="B1670" s="38" t="s">
        <v>8757</v>
      </c>
      <c r="C1670" s="38" t="s">
        <v>8758</v>
      </c>
      <c r="D1670" s="38" t="s">
        <v>8759</v>
      </c>
      <c r="E1670" s="38">
        <v>9</v>
      </c>
      <c r="F1670" s="38">
        <v>11.71</v>
      </c>
      <c r="G1670" s="38">
        <v>11.89</v>
      </c>
      <c r="H1670" s="38">
        <v>11.99</v>
      </c>
      <c r="I1670" s="38">
        <v>12</v>
      </c>
      <c r="J1670" s="38">
        <v>11.9</v>
      </c>
      <c r="K1670" s="38">
        <v>12.16</v>
      </c>
      <c r="L1670" s="49">
        <v>0.16</v>
      </c>
      <c r="M1670" s="38">
        <v>-0.10741281900000001</v>
      </c>
      <c r="N1670" s="38">
        <v>0.42074710700000001</v>
      </c>
      <c r="O1670" s="38">
        <v>11.94517008</v>
      </c>
      <c r="P1670" s="38">
        <v>1.47</v>
      </c>
      <c r="Q1670" s="38">
        <v>0.19</v>
      </c>
      <c r="R1670" s="38">
        <v>0.66</v>
      </c>
      <c r="S1670" s="38">
        <v>-4.8899999999999997</v>
      </c>
      <c r="T1670" s="38">
        <v>0.28999999999999998</v>
      </c>
      <c r="U1670" s="38">
        <v>0.01</v>
      </c>
      <c r="V1670" s="38">
        <v>0.17</v>
      </c>
      <c r="W1670" s="38" t="s">
        <v>2118</v>
      </c>
      <c r="X1670" s="59" t="s">
        <v>8759</v>
      </c>
    </row>
    <row r="1671" spans="1:24" x14ac:dyDescent="0.2">
      <c r="A1671" s="38" t="s">
        <v>8760</v>
      </c>
      <c r="B1671" s="38" t="s">
        <v>8761</v>
      </c>
      <c r="C1671" s="38" t="s">
        <v>8762</v>
      </c>
      <c r="D1671" s="38" t="s">
        <v>8763</v>
      </c>
      <c r="E1671" s="38">
        <v>46</v>
      </c>
      <c r="F1671" s="38">
        <v>12.82</v>
      </c>
      <c r="G1671" s="38">
        <v>13.23</v>
      </c>
      <c r="H1671" s="38">
        <v>13.45</v>
      </c>
      <c r="I1671" s="38">
        <v>12.98</v>
      </c>
      <c r="J1671" s="38">
        <v>13.2</v>
      </c>
      <c r="K1671" s="38">
        <v>13.82</v>
      </c>
      <c r="L1671" s="49">
        <v>0.16</v>
      </c>
      <c r="M1671" s="38">
        <v>-0.113457116</v>
      </c>
      <c r="N1671" s="38">
        <v>0.443108642</v>
      </c>
      <c r="O1671" s="38">
        <v>13.248072219999999</v>
      </c>
      <c r="P1671" s="38">
        <v>1.46</v>
      </c>
      <c r="Q1671" s="38">
        <v>0.2</v>
      </c>
      <c r="R1671" s="38">
        <v>0.66</v>
      </c>
      <c r="S1671" s="38">
        <v>-4.8899999999999997</v>
      </c>
      <c r="T1671" s="38">
        <v>0.16</v>
      </c>
      <c r="U1671" s="38">
        <v>-0.03</v>
      </c>
      <c r="V1671" s="38">
        <v>0.37</v>
      </c>
      <c r="W1671" s="38" t="s">
        <v>2139</v>
      </c>
      <c r="X1671" s="59" t="s">
        <v>8763</v>
      </c>
    </row>
    <row r="1672" spans="1:24" x14ac:dyDescent="0.2">
      <c r="A1672" s="38" t="s">
        <v>8764</v>
      </c>
      <c r="B1672" s="38" t="s">
        <v>8765</v>
      </c>
      <c r="C1672" s="38" t="s">
        <v>8766</v>
      </c>
      <c r="D1672" s="38" t="s">
        <v>8767</v>
      </c>
      <c r="E1672" s="38">
        <v>10</v>
      </c>
      <c r="F1672" s="38">
        <v>12.35</v>
      </c>
      <c r="G1672" s="38">
        <v>12.42</v>
      </c>
      <c r="H1672" s="38">
        <v>12.68</v>
      </c>
      <c r="I1672" s="38">
        <v>12.49</v>
      </c>
      <c r="J1672" s="38">
        <v>12.41</v>
      </c>
      <c r="K1672" s="38">
        <v>13.03</v>
      </c>
      <c r="L1672" s="49">
        <v>0.16</v>
      </c>
      <c r="M1672" s="38">
        <v>-0.110238532</v>
      </c>
      <c r="N1672" s="38">
        <v>0.42961451499999997</v>
      </c>
      <c r="O1672" s="38">
        <v>12.5629987</v>
      </c>
      <c r="P1672" s="38">
        <v>1.46</v>
      </c>
      <c r="Q1672" s="38">
        <v>0.2</v>
      </c>
      <c r="R1672" s="38">
        <v>0.66</v>
      </c>
      <c r="S1672" s="38">
        <v>-4.8899999999999997</v>
      </c>
      <c r="T1672" s="38">
        <v>0.14000000000000001</v>
      </c>
      <c r="U1672" s="38">
        <v>-0.01</v>
      </c>
      <c r="V1672" s="38">
        <v>0.35</v>
      </c>
      <c r="W1672" s="38" t="s">
        <v>2139</v>
      </c>
      <c r="X1672" s="59" t="s">
        <v>8767</v>
      </c>
    </row>
    <row r="1673" spans="1:24" x14ac:dyDescent="0.2">
      <c r="A1673" s="38" t="s">
        <v>8768</v>
      </c>
      <c r="B1673" s="38" t="s">
        <v>8769</v>
      </c>
      <c r="C1673" s="38" t="s">
        <v>8770</v>
      </c>
      <c r="D1673" s="38" t="s">
        <v>8771</v>
      </c>
      <c r="E1673" s="38">
        <v>7</v>
      </c>
      <c r="F1673" s="38">
        <v>8.26</v>
      </c>
      <c r="G1673" s="38">
        <v>10.94</v>
      </c>
      <c r="H1673" s="38">
        <v>12.05</v>
      </c>
      <c r="I1673" s="38">
        <v>8.4700000000000006</v>
      </c>
      <c r="J1673" s="38">
        <v>10.99</v>
      </c>
      <c r="K1673" s="38">
        <v>12.27</v>
      </c>
      <c r="L1673" s="49">
        <v>0.16</v>
      </c>
      <c r="M1673" s="38">
        <v>-0.110203948</v>
      </c>
      <c r="N1673" s="38">
        <v>0.42699041399999998</v>
      </c>
      <c r="O1673" s="38">
        <v>10.49921134</v>
      </c>
      <c r="P1673" s="38">
        <v>1.46</v>
      </c>
      <c r="Q1673" s="38">
        <v>0.2</v>
      </c>
      <c r="R1673" s="38">
        <v>0.66</v>
      </c>
      <c r="S1673" s="38">
        <v>-4.9000000000000004</v>
      </c>
      <c r="T1673" s="38">
        <v>0.21</v>
      </c>
      <c r="U1673" s="38">
        <v>0.05</v>
      </c>
      <c r="V1673" s="38">
        <v>0.22</v>
      </c>
      <c r="W1673" s="38" t="s">
        <v>2118</v>
      </c>
      <c r="X1673" s="59" t="s">
        <v>8771</v>
      </c>
    </row>
    <row r="1674" spans="1:24" x14ac:dyDescent="0.2">
      <c r="A1674" s="38" t="s">
        <v>8772</v>
      </c>
      <c r="B1674" s="38" t="s">
        <v>8773</v>
      </c>
      <c r="C1674" s="38" t="s">
        <v>8774</v>
      </c>
      <c r="D1674" s="38" t="s">
        <v>8775</v>
      </c>
      <c r="E1674" s="38">
        <v>5</v>
      </c>
      <c r="F1674" s="38">
        <v>9.6999999999999993</v>
      </c>
      <c r="G1674" s="38">
        <v>10.36</v>
      </c>
      <c r="H1674" s="38">
        <v>9.6999999999999993</v>
      </c>
      <c r="I1674" s="38">
        <v>9.8000000000000007</v>
      </c>
      <c r="J1674" s="38">
        <v>10.47</v>
      </c>
      <c r="K1674" s="38">
        <v>9.98</v>
      </c>
      <c r="L1674" s="49">
        <v>0.16</v>
      </c>
      <c r="M1674" s="38">
        <v>-0.114477579</v>
      </c>
      <c r="N1674" s="38">
        <v>0.44297408199999999</v>
      </c>
      <c r="O1674" s="38">
        <v>10.001473900000001</v>
      </c>
      <c r="P1674" s="38">
        <v>1.46</v>
      </c>
      <c r="Q1674" s="38">
        <v>0.2</v>
      </c>
      <c r="R1674" s="38">
        <v>0.66</v>
      </c>
      <c r="S1674" s="38">
        <v>-4.9000000000000004</v>
      </c>
      <c r="T1674" s="38">
        <v>0.1</v>
      </c>
      <c r="U1674" s="38">
        <v>0.11</v>
      </c>
      <c r="V1674" s="38">
        <v>0.28000000000000003</v>
      </c>
      <c r="W1674" s="38" t="s">
        <v>2118</v>
      </c>
      <c r="X1674" s="59" t="s">
        <v>8775</v>
      </c>
    </row>
    <row r="1675" spans="1:24" x14ac:dyDescent="0.2">
      <c r="A1675" s="38" t="s">
        <v>8776</v>
      </c>
      <c r="B1675" s="38" t="s">
        <v>8777</v>
      </c>
      <c r="C1675" s="38" t="s">
        <v>8778</v>
      </c>
      <c r="D1675" s="38" t="s">
        <v>8779</v>
      </c>
      <c r="E1675" s="38">
        <v>10</v>
      </c>
      <c r="F1675" s="38">
        <v>12.31</v>
      </c>
      <c r="G1675" s="38">
        <v>12.67</v>
      </c>
      <c r="H1675" s="38">
        <v>12</v>
      </c>
      <c r="I1675" s="38">
        <v>12.43</v>
      </c>
      <c r="J1675" s="38">
        <v>12.69</v>
      </c>
      <c r="K1675" s="38">
        <v>12.33</v>
      </c>
      <c r="L1675" s="49">
        <v>0.16</v>
      </c>
      <c r="M1675" s="38">
        <v>-0.10896842</v>
      </c>
      <c r="N1675" s="38">
        <v>0.42057894400000001</v>
      </c>
      <c r="O1675" s="38">
        <v>12.405478560000001</v>
      </c>
      <c r="P1675" s="38">
        <v>1.45</v>
      </c>
      <c r="Q1675" s="38">
        <v>0.2</v>
      </c>
      <c r="R1675" s="38">
        <v>0.66</v>
      </c>
      <c r="S1675" s="38">
        <v>-4.9000000000000004</v>
      </c>
      <c r="T1675" s="38">
        <v>0.12</v>
      </c>
      <c r="U1675" s="38">
        <v>0.02</v>
      </c>
      <c r="V1675" s="38">
        <v>0.33</v>
      </c>
      <c r="W1675" s="38" t="s">
        <v>2118</v>
      </c>
      <c r="X1675" s="59" t="s">
        <v>8779</v>
      </c>
    </row>
    <row r="1676" spans="1:24" x14ac:dyDescent="0.2">
      <c r="A1676" s="38" t="s">
        <v>8780</v>
      </c>
      <c r="B1676" s="38" t="s">
        <v>8781</v>
      </c>
      <c r="C1676" s="38" t="s">
        <v>8782</v>
      </c>
      <c r="D1676" s="38" t="s">
        <v>8783</v>
      </c>
      <c r="E1676" s="38">
        <v>21</v>
      </c>
      <c r="F1676" s="38">
        <v>11.69</v>
      </c>
      <c r="G1676" s="38">
        <v>12.05</v>
      </c>
      <c r="H1676" s="38">
        <v>11.62</v>
      </c>
      <c r="I1676" s="38">
        <v>11.78</v>
      </c>
      <c r="J1676" s="38">
        <v>12.11</v>
      </c>
      <c r="K1676" s="38">
        <v>11.94</v>
      </c>
      <c r="L1676" s="49">
        <v>0.16</v>
      </c>
      <c r="M1676" s="38">
        <v>-0.11012052899999999</v>
      </c>
      <c r="N1676" s="38">
        <v>0.42488902000000001</v>
      </c>
      <c r="O1676" s="38">
        <v>11.86498321</v>
      </c>
      <c r="P1676" s="38">
        <v>1.45</v>
      </c>
      <c r="Q1676" s="38">
        <v>0.2</v>
      </c>
      <c r="R1676" s="38">
        <v>0.66</v>
      </c>
      <c r="S1676" s="38">
        <v>-4.9000000000000004</v>
      </c>
      <c r="T1676" s="38">
        <v>0.09</v>
      </c>
      <c r="U1676" s="38">
        <v>0.06</v>
      </c>
      <c r="V1676" s="38">
        <v>0.32</v>
      </c>
      <c r="W1676" s="38" t="s">
        <v>2118</v>
      </c>
      <c r="X1676" s="59" t="s">
        <v>8783</v>
      </c>
    </row>
    <row r="1677" spans="1:24" x14ac:dyDescent="0.2">
      <c r="A1677" s="38" t="s">
        <v>8784</v>
      </c>
      <c r="B1677" s="38" t="s">
        <v>8785</v>
      </c>
      <c r="C1677" s="38" t="s">
        <v>8786</v>
      </c>
      <c r="D1677" s="38" t="s">
        <v>8787</v>
      </c>
      <c r="E1677" s="38">
        <v>6</v>
      </c>
      <c r="F1677" s="38">
        <v>10.6</v>
      </c>
      <c r="G1677" s="38">
        <v>10.92</v>
      </c>
      <c r="H1677" s="38">
        <v>10.61</v>
      </c>
      <c r="I1677" s="38">
        <v>10.87</v>
      </c>
      <c r="J1677" s="38">
        <v>11.07</v>
      </c>
      <c r="K1677" s="38">
        <v>10.66</v>
      </c>
      <c r="L1677" s="49">
        <v>0.16</v>
      </c>
      <c r="M1677" s="38">
        <v>-0.11274582499999999</v>
      </c>
      <c r="N1677" s="38">
        <v>0.42522109000000002</v>
      </c>
      <c r="O1677" s="38">
        <v>10.788147690000001</v>
      </c>
      <c r="P1677" s="38">
        <v>1.44</v>
      </c>
      <c r="Q1677" s="38">
        <v>0.2</v>
      </c>
      <c r="R1677" s="38">
        <v>0.66</v>
      </c>
      <c r="S1677" s="38">
        <v>-4.92</v>
      </c>
      <c r="T1677" s="38">
        <v>0.27</v>
      </c>
      <c r="U1677" s="38">
        <v>0.15</v>
      </c>
      <c r="V1677" s="38">
        <v>0.05</v>
      </c>
      <c r="W1677" s="38" t="s">
        <v>2118</v>
      </c>
      <c r="X1677" s="59" t="s">
        <v>8787</v>
      </c>
    </row>
    <row r="1678" spans="1:24" x14ac:dyDescent="0.2">
      <c r="A1678" s="38" t="s">
        <v>8788</v>
      </c>
      <c r="B1678" s="38" t="s">
        <v>8789</v>
      </c>
      <c r="C1678" s="38" t="s">
        <v>8790</v>
      </c>
      <c r="D1678" s="38" t="s">
        <v>8791</v>
      </c>
      <c r="E1678" s="38">
        <v>11</v>
      </c>
      <c r="F1678" s="38">
        <v>11.37</v>
      </c>
      <c r="G1678" s="38">
        <v>11.78</v>
      </c>
      <c r="H1678" s="38">
        <v>11.64</v>
      </c>
      <c r="I1678" s="38">
        <v>11.65</v>
      </c>
      <c r="J1678" s="38">
        <v>11.75</v>
      </c>
      <c r="K1678" s="38">
        <v>11.87</v>
      </c>
      <c r="L1678" s="49">
        <v>0.16</v>
      </c>
      <c r="M1678" s="38">
        <v>-0.11641831900000001</v>
      </c>
      <c r="N1678" s="38">
        <v>0.43787505500000001</v>
      </c>
      <c r="O1678" s="38">
        <v>11.67745023</v>
      </c>
      <c r="P1678" s="38">
        <v>1.43</v>
      </c>
      <c r="Q1678" s="38">
        <v>0.2</v>
      </c>
      <c r="R1678" s="38">
        <v>0.66</v>
      </c>
      <c r="S1678" s="38">
        <v>-4.92</v>
      </c>
      <c r="T1678" s="38">
        <v>0.28000000000000003</v>
      </c>
      <c r="U1678" s="38">
        <v>-0.03</v>
      </c>
      <c r="V1678" s="38">
        <v>0.23</v>
      </c>
      <c r="W1678" s="38" t="s">
        <v>2139</v>
      </c>
      <c r="X1678" s="59" t="s">
        <v>8791</v>
      </c>
    </row>
    <row r="1679" spans="1:24" x14ac:dyDescent="0.2">
      <c r="A1679" s="38" t="s">
        <v>8792</v>
      </c>
      <c r="B1679" s="38" t="s">
        <v>8793</v>
      </c>
      <c r="C1679" s="38" t="s">
        <v>8794</v>
      </c>
      <c r="D1679" s="38" t="s">
        <v>8795</v>
      </c>
      <c r="E1679" s="38">
        <v>5</v>
      </c>
      <c r="F1679" s="38">
        <v>10.43</v>
      </c>
      <c r="G1679" s="38">
        <v>10.66</v>
      </c>
      <c r="H1679" s="38">
        <v>10.53</v>
      </c>
      <c r="I1679" s="38">
        <v>10.49</v>
      </c>
      <c r="J1679" s="38">
        <v>10.76</v>
      </c>
      <c r="K1679" s="38">
        <v>10.85</v>
      </c>
      <c r="L1679" s="49">
        <v>0.16</v>
      </c>
      <c r="M1679" s="38">
        <v>-0.11873895299999999</v>
      </c>
      <c r="N1679" s="38">
        <v>0.43824014700000002</v>
      </c>
      <c r="O1679" s="38">
        <v>10.62131688</v>
      </c>
      <c r="P1679" s="38">
        <v>1.42</v>
      </c>
      <c r="Q1679" s="38">
        <v>0.21</v>
      </c>
      <c r="R1679" s="38">
        <v>0.66</v>
      </c>
      <c r="S1679" s="38">
        <v>-4.9400000000000004</v>
      </c>
      <c r="T1679" s="38">
        <v>0.06</v>
      </c>
      <c r="U1679" s="38">
        <v>0.1</v>
      </c>
      <c r="V1679" s="38">
        <v>0.32</v>
      </c>
      <c r="W1679" s="38" t="s">
        <v>2118</v>
      </c>
      <c r="X1679" s="59" t="s">
        <v>8795</v>
      </c>
    </row>
    <row r="1680" spans="1:24" x14ac:dyDescent="0.2">
      <c r="A1680" s="38" t="s">
        <v>8796</v>
      </c>
      <c r="B1680" s="38" t="s">
        <v>8797</v>
      </c>
      <c r="C1680" s="38" t="s">
        <v>8798</v>
      </c>
      <c r="D1680" s="38" t="s">
        <v>8799</v>
      </c>
      <c r="E1680" s="38">
        <v>4</v>
      </c>
      <c r="F1680" s="38">
        <v>9.8699999999999992</v>
      </c>
      <c r="G1680" s="38">
        <v>10.37</v>
      </c>
      <c r="H1680" s="38">
        <v>10.11</v>
      </c>
      <c r="I1680" s="38">
        <v>10.14</v>
      </c>
      <c r="J1680" s="38">
        <v>10.47</v>
      </c>
      <c r="K1680" s="38">
        <v>10.199999999999999</v>
      </c>
      <c r="L1680" s="49">
        <v>0.16</v>
      </c>
      <c r="M1680" s="38">
        <v>-0.118117081</v>
      </c>
      <c r="N1680" s="38">
        <v>0.43199552699999999</v>
      </c>
      <c r="O1680" s="38">
        <v>10.19270476</v>
      </c>
      <c r="P1680" s="38">
        <v>1.41</v>
      </c>
      <c r="Q1680" s="38">
        <v>0.21</v>
      </c>
      <c r="R1680" s="38">
        <v>0.66</v>
      </c>
      <c r="S1680" s="38">
        <v>-4.95</v>
      </c>
      <c r="T1680" s="38">
        <v>0.27</v>
      </c>
      <c r="U1680" s="38">
        <v>0.1</v>
      </c>
      <c r="V1680" s="38">
        <v>0.09</v>
      </c>
      <c r="W1680" s="38" t="s">
        <v>2118</v>
      </c>
      <c r="X1680" s="59" t="s">
        <v>8799</v>
      </c>
    </row>
    <row r="1681" spans="1:24" x14ac:dyDescent="0.2">
      <c r="A1681" s="38" t="s">
        <v>8800</v>
      </c>
      <c r="B1681" s="38" t="s">
        <v>8801</v>
      </c>
      <c r="C1681" s="38" t="s">
        <v>8802</v>
      </c>
      <c r="D1681" s="38" t="s">
        <v>8803</v>
      </c>
      <c r="E1681" s="38">
        <v>16</v>
      </c>
      <c r="F1681" s="38">
        <v>13.15</v>
      </c>
      <c r="G1681" s="38">
        <v>13.3</v>
      </c>
      <c r="H1681" s="38">
        <v>13.16</v>
      </c>
      <c r="I1681" s="38">
        <v>13.16</v>
      </c>
      <c r="J1681" s="38">
        <v>13.37</v>
      </c>
      <c r="K1681" s="38">
        <v>13.55</v>
      </c>
      <c r="L1681" s="49">
        <v>0.16</v>
      </c>
      <c r="M1681" s="38">
        <v>-0.12004904</v>
      </c>
      <c r="N1681" s="38">
        <v>0.434944738</v>
      </c>
      <c r="O1681" s="38">
        <v>13.28321875</v>
      </c>
      <c r="P1681" s="38">
        <v>1.4</v>
      </c>
      <c r="Q1681" s="38">
        <v>0.21</v>
      </c>
      <c r="R1681" s="38">
        <v>0.66</v>
      </c>
      <c r="S1681" s="38">
        <v>-4.96</v>
      </c>
      <c r="T1681" s="38">
        <v>0.01</v>
      </c>
      <c r="U1681" s="38">
        <v>7.0000000000000007E-2</v>
      </c>
      <c r="V1681" s="38">
        <v>0.39</v>
      </c>
      <c r="W1681" s="38" t="s">
        <v>2118</v>
      </c>
      <c r="X1681" s="59" t="s">
        <v>8803</v>
      </c>
    </row>
    <row r="1682" spans="1:24" x14ac:dyDescent="0.2">
      <c r="A1682" s="38" t="s">
        <v>8804</v>
      </c>
      <c r="B1682" s="38" t="s">
        <v>8805</v>
      </c>
      <c r="C1682" s="38" t="s">
        <v>8806</v>
      </c>
      <c r="D1682" s="38" t="s">
        <v>8807</v>
      </c>
      <c r="E1682" s="38">
        <v>18</v>
      </c>
      <c r="F1682" s="38">
        <v>13.21</v>
      </c>
      <c r="G1682" s="38">
        <v>13.43</v>
      </c>
      <c r="H1682" s="38">
        <v>13.43</v>
      </c>
      <c r="I1682" s="38">
        <v>13.48</v>
      </c>
      <c r="J1682" s="38">
        <v>13.35</v>
      </c>
      <c r="K1682" s="38">
        <v>13.7</v>
      </c>
      <c r="L1682" s="49">
        <v>0.16</v>
      </c>
      <c r="M1682" s="38">
        <v>-0.11976134500000001</v>
      </c>
      <c r="N1682" s="38">
        <v>0.43180979600000002</v>
      </c>
      <c r="O1682" s="38">
        <v>13.433053729999999</v>
      </c>
      <c r="P1682" s="38">
        <v>1.4</v>
      </c>
      <c r="Q1682" s="38">
        <v>0.21</v>
      </c>
      <c r="R1682" s="38">
        <v>0.66</v>
      </c>
      <c r="S1682" s="38">
        <v>-4.96</v>
      </c>
      <c r="T1682" s="38">
        <v>0.27</v>
      </c>
      <c r="U1682" s="38">
        <v>-0.08</v>
      </c>
      <c r="V1682" s="38">
        <v>0.27</v>
      </c>
      <c r="W1682" s="38" t="s">
        <v>2139</v>
      </c>
      <c r="X1682" s="59" t="s">
        <v>8807</v>
      </c>
    </row>
    <row r="1683" spans="1:24" x14ac:dyDescent="0.2">
      <c r="A1683" s="38" t="s">
        <v>8808</v>
      </c>
      <c r="B1683" s="38" t="s">
        <v>8809</v>
      </c>
      <c r="C1683" s="38" t="s">
        <v>8810</v>
      </c>
      <c r="D1683" s="38" t="s">
        <v>8811</v>
      </c>
      <c r="E1683" s="38">
        <v>9</v>
      </c>
      <c r="F1683" s="38">
        <v>11.24</v>
      </c>
      <c r="G1683" s="38">
        <v>11.58</v>
      </c>
      <c r="H1683" s="38">
        <v>11.63</v>
      </c>
      <c r="I1683" s="38">
        <v>11.62</v>
      </c>
      <c r="J1683" s="38">
        <v>11.65</v>
      </c>
      <c r="K1683" s="38">
        <v>11.68</v>
      </c>
      <c r="L1683" s="49">
        <v>0.16</v>
      </c>
      <c r="M1683" s="38">
        <v>-0.12584323</v>
      </c>
      <c r="N1683" s="38">
        <v>0.451000393</v>
      </c>
      <c r="O1683" s="38">
        <v>11.56671845</v>
      </c>
      <c r="P1683" s="38">
        <v>1.39</v>
      </c>
      <c r="Q1683" s="38">
        <v>0.21</v>
      </c>
      <c r="R1683" s="38">
        <v>0.66</v>
      </c>
      <c r="S1683" s="38">
        <v>-4.97</v>
      </c>
      <c r="T1683" s="38">
        <v>0.38</v>
      </c>
      <c r="U1683" s="38">
        <v>7.0000000000000007E-2</v>
      </c>
      <c r="V1683" s="38">
        <v>0.05</v>
      </c>
      <c r="W1683" s="38" t="s">
        <v>2118</v>
      </c>
      <c r="X1683" s="59" t="s">
        <v>8811</v>
      </c>
    </row>
    <row r="1684" spans="1:24" x14ac:dyDescent="0.2">
      <c r="A1684" s="38" t="s">
        <v>8812</v>
      </c>
      <c r="B1684" s="38" t="s">
        <v>8813</v>
      </c>
      <c r="C1684" s="38" t="s">
        <v>8814</v>
      </c>
      <c r="D1684" s="38" t="s">
        <v>8815</v>
      </c>
      <c r="E1684" s="38">
        <v>3</v>
      </c>
      <c r="F1684" s="38">
        <v>9.59</v>
      </c>
      <c r="G1684" s="38">
        <v>10.06</v>
      </c>
      <c r="H1684" s="38">
        <v>9.52</v>
      </c>
      <c r="I1684" s="38">
        <v>9.7100000000000009</v>
      </c>
      <c r="J1684" s="38">
        <v>10.130000000000001</v>
      </c>
      <c r="K1684" s="38">
        <v>9.84</v>
      </c>
      <c r="L1684" s="49">
        <v>0.16</v>
      </c>
      <c r="M1684" s="38">
        <v>-0.12939420900000001</v>
      </c>
      <c r="N1684" s="38">
        <v>0.45917435400000001</v>
      </c>
      <c r="O1684" s="38">
        <v>9.8076360269999991</v>
      </c>
      <c r="P1684" s="38">
        <v>1.39</v>
      </c>
      <c r="Q1684" s="38">
        <v>0.22</v>
      </c>
      <c r="R1684" s="38">
        <v>0.66</v>
      </c>
      <c r="S1684" s="38">
        <v>-4.9800000000000004</v>
      </c>
      <c r="T1684" s="38">
        <v>0.12</v>
      </c>
      <c r="U1684" s="38">
        <v>7.0000000000000007E-2</v>
      </c>
      <c r="V1684" s="38">
        <v>0.32</v>
      </c>
      <c r="W1684" s="38" t="s">
        <v>2118</v>
      </c>
      <c r="X1684" s="59" t="s">
        <v>8815</v>
      </c>
    </row>
    <row r="1685" spans="1:24" x14ac:dyDescent="0.2">
      <c r="A1685" s="38" t="s">
        <v>8816</v>
      </c>
      <c r="B1685" s="38" t="s">
        <v>8817</v>
      </c>
      <c r="C1685" s="38" t="s">
        <v>8818</v>
      </c>
      <c r="D1685" s="38" t="s">
        <v>8819</v>
      </c>
      <c r="E1685" s="38">
        <v>8</v>
      </c>
      <c r="F1685" s="38">
        <v>9.81</v>
      </c>
      <c r="G1685" s="38">
        <v>9.7100000000000009</v>
      </c>
      <c r="H1685" s="38">
        <v>9.92</v>
      </c>
      <c r="I1685" s="38">
        <v>9.86</v>
      </c>
      <c r="J1685" s="38">
        <v>9.94</v>
      </c>
      <c r="K1685" s="38">
        <v>10.11</v>
      </c>
      <c r="L1685" s="49">
        <v>0.16</v>
      </c>
      <c r="M1685" s="38">
        <v>-0.124361451</v>
      </c>
      <c r="N1685" s="38">
        <v>0.438730699</v>
      </c>
      <c r="O1685" s="38">
        <v>9.8944781190000004</v>
      </c>
      <c r="P1685" s="38">
        <v>1.38</v>
      </c>
      <c r="Q1685" s="38">
        <v>0.22</v>
      </c>
      <c r="R1685" s="38">
        <v>0.66</v>
      </c>
      <c r="S1685" s="38">
        <v>-4.9800000000000004</v>
      </c>
      <c r="T1685" s="38">
        <v>0.05</v>
      </c>
      <c r="U1685" s="38">
        <v>0.23</v>
      </c>
      <c r="V1685" s="38">
        <v>0.19</v>
      </c>
      <c r="W1685" s="38" t="s">
        <v>2118</v>
      </c>
      <c r="X1685" s="59" t="s">
        <v>8819</v>
      </c>
    </row>
    <row r="1686" spans="1:24" x14ac:dyDescent="0.2">
      <c r="A1686" s="38" t="s">
        <v>8820</v>
      </c>
      <c r="B1686" s="38" t="s">
        <v>8821</v>
      </c>
      <c r="C1686" s="38" t="s">
        <v>8822</v>
      </c>
      <c r="D1686" s="38" t="s">
        <v>8823</v>
      </c>
      <c r="E1686" s="38">
        <v>18</v>
      </c>
      <c r="F1686" s="38">
        <v>13.7</v>
      </c>
      <c r="G1686" s="38">
        <v>13.98</v>
      </c>
      <c r="H1686" s="38">
        <v>13.55</v>
      </c>
      <c r="I1686" s="38">
        <v>13.84</v>
      </c>
      <c r="J1686" s="38">
        <v>13.93</v>
      </c>
      <c r="K1686" s="38">
        <v>13.94</v>
      </c>
      <c r="L1686" s="49">
        <v>0.16</v>
      </c>
      <c r="M1686" s="38">
        <v>-0.126165045</v>
      </c>
      <c r="N1686" s="38">
        <v>0.44140080399999998</v>
      </c>
      <c r="O1686" s="38">
        <v>13.822032630000001</v>
      </c>
      <c r="P1686" s="38">
        <v>1.37</v>
      </c>
      <c r="Q1686" s="38">
        <v>0.22</v>
      </c>
      <c r="R1686" s="38">
        <v>0.67</v>
      </c>
      <c r="S1686" s="38">
        <v>-4.99</v>
      </c>
      <c r="T1686" s="38">
        <v>0.14000000000000001</v>
      </c>
      <c r="U1686" s="38">
        <v>-0.05</v>
      </c>
      <c r="V1686" s="38">
        <v>0.39</v>
      </c>
      <c r="W1686" s="38" t="s">
        <v>2139</v>
      </c>
      <c r="X1686" s="59" t="s">
        <v>8823</v>
      </c>
    </row>
    <row r="1687" spans="1:24" x14ac:dyDescent="0.2">
      <c r="A1687" s="38" t="s">
        <v>8824</v>
      </c>
      <c r="B1687" s="38" t="s">
        <v>8825</v>
      </c>
      <c r="C1687" s="38" t="s">
        <v>8826</v>
      </c>
      <c r="D1687" s="38" t="s">
        <v>8827</v>
      </c>
      <c r="E1687" s="38">
        <v>6</v>
      </c>
      <c r="F1687" s="38">
        <v>10.15</v>
      </c>
      <c r="G1687" s="38">
        <v>10.37</v>
      </c>
      <c r="H1687" s="38">
        <v>10.44</v>
      </c>
      <c r="I1687" s="38">
        <v>10.38</v>
      </c>
      <c r="J1687" s="38">
        <v>10.33</v>
      </c>
      <c r="K1687" s="38">
        <v>10.74</v>
      </c>
      <c r="L1687" s="49">
        <v>0.16</v>
      </c>
      <c r="M1687" s="38">
        <v>-0.13624891</v>
      </c>
      <c r="N1687" s="38">
        <v>0.46177222000000001</v>
      </c>
      <c r="O1687" s="38">
        <v>10.40082256</v>
      </c>
      <c r="P1687" s="38">
        <v>1.35</v>
      </c>
      <c r="Q1687" s="38">
        <v>0.23</v>
      </c>
      <c r="R1687" s="38">
        <v>0.67</v>
      </c>
      <c r="S1687" s="38">
        <v>-5.0199999999999996</v>
      </c>
      <c r="T1687" s="38">
        <v>0.23</v>
      </c>
      <c r="U1687" s="38">
        <v>-0.04</v>
      </c>
      <c r="V1687" s="38">
        <v>0.3</v>
      </c>
      <c r="W1687" s="38" t="s">
        <v>2139</v>
      </c>
      <c r="X1687" s="59" t="s">
        <v>8827</v>
      </c>
    </row>
    <row r="1688" spans="1:24" x14ac:dyDescent="0.2">
      <c r="A1688" s="38" t="s">
        <v>8828</v>
      </c>
      <c r="B1688" s="38" t="s">
        <v>8829</v>
      </c>
      <c r="C1688" s="38" t="s">
        <v>8830</v>
      </c>
      <c r="D1688" s="38" t="s">
        <v>8831</v>
      </c>
      <c r="E1688" s="38">
        <v>32</v>
      </c>
      <c r="F1688" s="38">
        <v>12.7</v>
      </c>
      <c r="G1688" s="38">
        <v>12.77</v>
      </c>
      <c r="H1688" s="38">
        <v>13.57</v>
      </c>
      <c r="I1688" s="38">
        <v>13.14</v>
      </c>
      <c r="J1688" s="38">
        <v>12.83</v>
      </c>
      <c r="K1688" s="38">
        <v>13.57</v>
      </c>
      <c r="L1688" s="49">
        <v>0.16</v>
      </c>
      <c r="M1688" s="38">
        <v>-0.13609960500000001</v>
      </c>
      <c r="N1688" s="38">
        <v>0.46017914500000001</v>
      </c>
      <c r="O1688" s="38">
        <v>13.09754081</v>
      </c>
      <c r="P1688" s="38">
        <v>1.34</v>
      </c>
      <c r="Q1688" s="38">
        <v>0.23</v>
      </c>
      <c r="R1688" s="38">
        <v>0.67</v>
      </c>
      <c r="S1688" s="38">
        <v>-5.0199999999999996</v>
      </c>
      <c r="T1688" s="38">
        <v>0.44</v>
      </c>
      <c r="U1688" s="38">
        <v>0.06</v>
      </c>
      <c r="V1688" s="38">
        <v>0</v>
      </c>
      <c r="W1688" s="38" t="s">
        <v>2118</v>
      </c>
      <c r="X1688" s="59" t="s">
        <v>8831</v>
      </c>
    </row>
    <row r="1689" spans="1:24" x14ac:dyDescent="0.2">
      <c r="A1689" s="38" t="s">
        <v>8832</v>
      </c>
      <c r="B1689" s="38" t="s">
        <v>8833</v>
      </c>
      <c r="C1689" s="38" t="s">
        <v>8834</v>
      </c>
      <c r="D1689" s="38" t="s">
        <v>8835</v>
      </c>
      <c r="E1689" s="38">
        <v>17</v>
      </c>
      <c r="F1689" s="38">
        <v>12.37</v>
      </c>
      <c r="G1689" s="38">
        <v>12.69</v>
      </c>
      <c r="H1689" s="38">
        <v>12.76</v>
      </c>
      <c r="I1689" s="38">
        <v>12.77</v>
      </c>
      <c r="J1689" s="38">
        <v>12.65</v>
      </c>
      <c r="K1689" s="38">
        <v>12.87</v>
      </c>
      <c r="L1689" s="49">
        <v>0.16</v>
      </c>
      <c r="M1689" s="38">
        <v>-0.13334885899999999</v>
      </c>
      <c r="N1689" s="38">
        <v>0.44662686800000001</v>
      </c>
      <c r="O1689" s="38">
        <v>12.685771170000001</v>
      </c>
      <c r="P1689" s="38">
        <v>1.34</v>
      </c>
      <c r="Q1689" s="38">
        <v>0.23</v>
      </c>
      <c r="R1689" s="38">
        <v>0.67</v>
      </c>
      <c r="S1689" s="38">
        <v>-5.03</v>
      </c>
      <c r="T1689" s="38">
        <v>0.4</v>
      </c>
      <c r="U1689" s="38">
        <v>-0.04</v>
      </c>
      <c r="V1689" s="38">
        <v>0.11</v>
      </c>
      <c r="W1689" s="38" t="s">
        <v>2139</v>
      </c>
      <c r="X1689" s="59" t="s">
        <v>8835</v>
      </c>
    </row>
    <row r="1690" spans="1:24" x14ac:dyDescent="0.2">
      <c r="A1690" s="38" t="s">
        <v>8836</v>
      </c>
      <c r="B1690" s="38" t="s">
        <v>8837</v>
      </c>
      <c r="C1690" s="38" t="s">
        <v>8838</v>
      </c>
      <c r="D1690" s="38" t="s">
        <v>8839</v>
      </c>
      <c r="E1690" s="38">
        <v>7</v>
      </c>
      <c r="F1690" s="38">
        <v>11.1</v>
      </c>
      <c r="G1690" s="38">
        <v>11.19</v>
      </c>
      <c r="H1690" s="38">
        <v>10.26</v>
      </c>
      <c r="I1690" s="38">
        <v>11.04</v>
      </c>
      <c r="J1690" s="38">
        <v>11.4</v>
      </c>
      <c r="K1690" s="38">
        <v>10.6</v>
      </c>
      <c r="L1690" s="49">
        <v>0.16</v>
      </c>
      <c r="M1690" s="38">
        <v>-0.142285096</v>
      </c>
      <c r="N1690" s="38">
        <v>0.471136365</v>
      </c>
      <c r="O1690" s="38">
        <v>10.93234333</v>
      </c>
      <c r="P1690" s="38">
        <v>1.33</v>
      </c>
      <c r="Q1690" s="38">
        <v>0.24</v>
      </c>
      <c r="R1690" s="38">
        <v>0.67</v>
      </c>
      <c r="S1690" s="38">
        <v>-5.04</v>
      </c>
      <c r="T1690" s="38">
        <v>-0.06</v>
      </c>
      <c r="U1690" s="38">
        <v>0.21</v>
      </c>
      <c r="V1690" s="38">
        <v>0.34</v>
      </c>
      <c r="W1690" s="38" t="s">
        <v>2139</v>
      </c>
      <c r="X1690" s="59" t="s">
        <v>8839</v>
      </c>
    </row>
    <row r="1691" spans="1:24" x14ac:dyDescent="0.2">
      <c r="A1691" s="38" t="s">
        <v>8840</v>
      </c>
      <c r="B1691" s="38" t="s">
        <v>8841</v>
      </c>
      <c r="C1691" s="38" t="s">
        <v>8842</v>
      </c>
      <c r="D1691" s="38" t="s">
        <v>8843</v>
      </c>
      <c r="E1691" s="38">
        <v>13</v>
      </c>
      <c r="F1691" s="38">
        <v>11.74</v>
      </c>
      <c r="G1691" s="38">
        <v>12.21</v>
      </c>
      <c r="H1691" s="38">
        <v>11.93</v>
      </c>
      <c r="I1691" s="38">
        <v>11.98</v>
      </c>
      <c r="J1691" s="38">
        <v>12.13</v>
      </c>
      <c r="K1691" s="38">
        <v>12.25</v>
      </c>
      <c r="L1691" s="49">
        <v>0.16</v>
      </c>
      <c r="M1691" s="38">
        <v>-0.13725504799999999</v>
      </c>
      <c r="N1691" s="38">
        <v>0.44945745799999998</v>
      </c>
      <c r="O1691" s="38">
        <v>12.040969280000001</v>
      </c>
      <c r="P1691" s="38">
        <v>1.32</v>
      </c>
      <c r="Q1691" s="38">
        <v>0.24</v>
      </c>
      <c r="R1691" s="38">
        <v>0.67</v>
      </c>
      <c r="S1691" s="38">
        <v>-5.05</v>
      </c>
      <c r="T1691" s="38">
        <v>0.24</v>
      </c>
      <c r="U1691" s="38">
        <v>-0.08</v>
      </c>
      <c r="V1691" s="38">
        <v>0.32</v>
      </c>
      <c r="W1691" s="38" t="s">
        <v>2139</v>
      </c>
      <c r="X1691" s="59" t="s">
        <v>8843</v>
      </c>
    </row>
    <row r="1692" spans="1:24" x14ac:dyDescent="0.2">
      <c r="A1692" s="38" t="s">
        <v>8844</v>
      </c>
      <c r="B1692" s="38" t="s">
        <v>8845</v>
      </c>
      <c r="C1692" s="38" t="s">
        <v>8846</v>
      </c>
      <c r="D1692" s="38" t="s">
        <v>8847</v>
      </c>
      <c r="E1692" s="38">
        <v>13</v>
      </c>
      <c r="F1692" s="38">
        <v>11.68</v>
      </c>
      <c r="G1692" s="38">
        <v>11.78</v>
      </c>
      <c r="H1692" s="38">
        <v>12.73</v>
      </c>
      <c r="I1692" s="38">
        <v>12.1</v>
      </c>
      <c r="J1692" s="38">
        <v>11.88</v>
      </c>
      <c r="K1692" s="38">
        <v>12.69</v>
      </c>
      <c r="L1692" s="49">
        <v>0.16</v>
      </c>
      <c r="M1692" s="38">
        <v>-0.143917671</v>
      </c>
      <c r="N1692" s="38">
        <v>0.46753127799999999</v>
      </c>
      <c r="O1692" s="38">
        <v>12.14318413</v>
      </c>
      <c r="P1692" s="38">
        <v>1.31</v>
      </c>
      <c r="Q1692" s="38">
        <v>0.24</v>
      </c>
      <c r="R1692" s="38">
        <v>0.68</v>
      </c>
      <c r="S1692" s="38">
        <v>-5.0599999999999996</v>
      </c>
      <c r="T1692" s="38">
        <v>0.42</v>
      </c>
      <c r="U1692" s="38">
        <v>0.1</v>
      </c>
      <c r="V1692" s="38">
        <v>-0.04</v>
      </c>
      <c r="W1692" s="38" t="s">
        <v>2118</v>
      </c>
      <c r="X1692" s="59" t="s">
        <v>8847</v>
      </c>
    </row>
    <row r="1693" spans="1:24" x14ac:dyDescent="0.2">
      <c r="A1693" s="38" t="s">
        <v>8848</v>
      </c>
      <c r="B1693" s="38" t="s">
        <v>8849</v>
      </c>
      <c r="C1693" s="38" t="s">
        <v>8850</v>
      </c>
      <c r="D1693" s="38" t="s">
        <v>8851</v>
      </c>
      <c r="E1693" s="38">
        <v>16</v>
      </c>
      <c r="F1693" s="38">
        <v>12.27</v>
      </c>
      <c r="G1693" s="38">
        <v>12.27</v>
      </c>
      <c r="H1693" s="38">
        <v>12.73</v>
      </c>
      <c r="I1693" s="38">
        <v>12.73</v>
      </c>
      <c r="J1693" s="38">
        <v>12.26</v>
      </c>
      <c r="K1693" s="38">
        <v>12.77</v>
      </c>
      <c r="L1693" s="49">
        <v>0.16</v>
      </c>
      <c r="M1693" s="38">
        <v>-0.14727554100000001</v>
      </c>
      <c r="N1693" s="38">
        <v>0.47605112500000002</v>
      </c>
      <c r="O1693" s="38">
        <v>12.507396180000001</v>
      </c>
      <c r="P1693" s="38">
        <v>1.3</v>
      </c>
      <c r="Q1693" s="38">
        <v>0.24</v>
      </c>
      <c r="R1693" s="38">
        <v>0.68</v>
      </c>
      <c r="S1693" s="38">
        <v>-5.07</v>
      </c>
      <c r="T1693" s="38">
        <v>0.46</v>
      </c>
      <c r="U1693" s="38">
        <v>-0.01</v>
      </c>
      <c r="V1693" s="38">
        <v>0.04</v>
      </c>
      <c r="W1693" s="38" t="s">
        <v>2139</v>
      </c>
      <c r="X1693" s="59" t="s">
        <v>8851</v>
      </c>
    </row>
    <row r="1694" spans="1:24" x14ac:dyDescent="0.2">
      <c r="A1694" s="38" t="s">
        <v>8852</v>
      </c>
      <c r="B1694" s="38" t="s">
        <v>8853</v>
      </c>
      <c r="C1694" s="38" t="s">
        <v>8854</v>
      </c>
      <c r="D1694" s="38" t="s">
        <v>8855</v>
      </c>
      <c r="E1694" s="38">
        <v>2</v>
      </c>
      <c r="F1694" s="38">
        <v>9.57</v>
      </c>
      <c r="G1694" s="38">
        <v>9.6999999999999993</v>
      </c>
      <c r="H1694" s="38">
        <v>9.75</v>
      </c>
      <c r="I1694" s="38">
        <v>9.89</v>
      </c>
      <c r="J1694" s="38">
        <v>9.7100000000000009</v>
      </c>
      <c r="K1694" s="38">
        <v>9.9</v>
      </c>
      <c r="L1694" s="49">
        <v>0.16</v>
      </c>
      <c r="M1694" s="38">
        <v>-0.14331318200000001</v>
      </c>
      <c r="N1694" s="38">
        <v>0.46068900800000001</v>
      </c>
      <c r="O1694" s="38">
        <v>9.7544229399999995</v>
      </c>
      <c r="P1694" s="38">
        <v>1.3</v>
      </c>
      <c r="Q1694" s="38">
        <v>0.24</v>
      </c>
      <c r="R1694" s="38">
        <v>0.68</v>
      </c>
      <c r="S1694" s="38">
        <v>-5.07</v>
      </c>
      <c r="T1694" s="38">
        <v>0.32</v>
      </c>
      <c r="U1694" s="38">
        <v>0.01</v>
      </c>
      <c r="V1694" s="38">
        <v>0.15</v>
      </c>
      <c r="W1694" s="38" t="s">
        <v>2118</v>
      </c>
      <c r="X1694" s="59" t="s">
        <v>8855</v>
      </c>
    </row>
    <row r="1695" spans="1:24" x14ac:dyDescent="0.2">
      <c r="A1695" s="38" t="s">
        <v>8856</v>
      </c>
      <c r="B1695" s="38" t="s">
        <v>8857</v>
      </c>
      <c r="C1695" s="38" t="s">
        <v>8858</v>
      </c>
      <c r="D1695" s="38" t="s">
        <v>8859</v>
      </c>
      <c r="E1695" s="38">
        <v>3</v>
      </c>
      <c r="F1695" s="38">
        <v>9.07</v>
      </c>
      <c r="G1695" s="38">
        <v>8.68</v>
      </c>
      <c r="H1695" s="38">
        <v>9.2100000000000009</v>
      </c>
      <c r="I1695" s="38">
        <v>9.1199999999999992</v>
      </c>
      <c r="J1695" s="38">
        <v>8.89</v>
      </c>
      <c r="K1695" s="38">
        <v>9.43</v>
      </c>
      <c r="L1695" s="49">
        <v>0.16</v>
      </c>
      <c r="M1695" s="38">
        <v>-0.14607324499999999</v>
      </c>
      <c r="N1695" s="38">
        <v>0.46801989799999999</v>
      </c>
      <c r="O1695" s="38">
        <v>9.0643509180000006</v>
      </c>
      <c r="P1695" s="38">
        <v>1.3</v>
      </c>
      <c r="Q1695" s="38">
        <v>0.24</v>
      </c>
      <c r="R1695" s="38">
        <v>0.68</v>
      </c>
      <c r="S1695" s="38">
        <v>-5.07</v>
      </c>
      <c r="T1695" s="38">
        <v>0.05</v>
      </c>
      <c r="U1695" s="38">
        <v>0.21</v>
      </c>
      <c r="V1695" s="38">
        <v>0.22</v>
      </c>
      <c r="W1695" s="38" t="s">
        <v>2118</v>
      </c>
      <c r="X1695" s="59" t="s">
        <v>8859</v>
      </c>
    </row>
    <row r="1696" spans="1:24" x14ac:dyDescent="0.2">
      <c r="A1696" s="38" t="s">
        <v>8860</v>
      </c>
      <c r="B1696" s="38" t="s">
        <v>8861</v>
      </c>
      <c r="C1696" s="38" t="s">
        <v>8862</v>
      </c>
      <c r="D1696" s="38" t="s">
        <v>8863</v>
      </c>
      <c r="E1696" s="38">
        <v>1</v>
      </c>
      <c r="F1696" s="38">
        <v>8.66</v>
      </c>
      <c r="G1696" s="38">
        <v>8.19</v>
      </c>
      <c r="H1696" s="38">
        <v>8.57</v>
      </c>
      <c r="I1696" s="38">
        <v>8.81</v>
      </c>
      <c r="J1696" s="38">
        <v>8.32</v>
      </c>
      <c r="K1696" s="38">
        <v>8.7899999999999991</v>
      </c>
      <c r="L1696" s="49">
        <v>0.16</v>
      </c>
      <c r="M1696" s="38">
        <v>-0.14905595199999999</v>
      </c>
      <c r="N1696" s="38">
        <v>0.47682514100000001</v>
      </c>
      <c r="O1696" s="38">
        <v>8.5580164290000003</v>
      </c>
      <c r="P1696" s="38">
        <v>1.29</v>
      </c>
      <c r="Q1696" s="38">
        <v>0.24</v>
      </c>
      <c r="R1696" s="38">
        <v>0.68</v>
      </c>
      <c r="S1696" s="38">
        <v>-5.08</v>
      </c>
      <c r="T1696" s="38">
        <v>0.15</v>
      </c>
      <c r="U1696" s="38">
        <v>0.13</v>
      </c>
      <c r="V1696" s="38">
        <v>0.22</v>
      </c>
      <c r="W1696" s="38" t="s">
        <v>2118</v>
      </c>
      <c r="X1696" s="59" t="s">
        <v>8863</v>
      </c>
    </row>
    <row r="1697" spans="1:24" x14ac:dyDescent="0.2">
      <c r="A1697" s="38" t="s">
        <v>8864</v>
      </c>
      <c r="B1697" s="38" t="s">
        <v>8865</v>
      </c>
      <c r="C1697" s="38" t="s">
        <v>8866</v>
      </c>
      <c r="D1697" s="38" t="s">
        <v>8867</v>
      </c>
      <c r="E1697" s="38">
        <v>16</v>
      </c>
      <c r="F1697" s="38">
        <v>12.84</v>
      </c>
      <c r="G1697" s="38">
        <v>12.62</v>
      </c>
      <c r="H1697" s="38">
        <v>12.21</v>
      </c>
      <c r="I1697" s="38">
        <v>12.98</v>
      </c>
      <c r="J1697" s="38">
        <v>13.03</v>
      </c>
      <c r="K1697" s="38">
        <v>12.14</v>
      </c>
      <c r="L1697" s="49">
        <v>0.16</v>
      </c>
      <c r="M1697" s="38">
        <v>-0.14337077400000001</v>
      </c>
      <c r="N1697" s="38">
        <v>0.45857511099999998</v>
      </c>
      <c r="O1697" s="38">
        <v>12.63881538</v>
      </c>
      <c r="P1697" s="38">
        <v>1.29</v>
      </c>
      <c r="Q1697" s="38">
        <v>0.24</v>
      </c>
      <c r="R1697" s="38">
        <v>0.68</v>
      </c>
      <c r="S1697" s="38">
        <v>-5.08</v>
      </c>
      <c r="T1697" s="38">
        <v>0.14000000000000001</v>
      </c>
      <c r="U1697" s="38">
        <v>0.41</v>
      </c>
      <c r="V1697" s="38">
        <v>-7.0000000000000007E-2</v>
      </c>
      <c r="W1697" s="38" t="s">
        <v>2118</v>
      </c>
      <c r="X1697" s="59" t="s">
        <v>8867</v>
      </c>
    </row>
    <row r="1698" spans="1:24" x14ac:dyDescent="0.2">
      <c r="A1698" s="38" t="s">
        <v>8868</v>
      </c>
      <c r="B1698" s="38" t="s">
        <v>8869</v>
      </c>
      <c r="C1698" s="38" t="s">
        <v>8870</v>
      </c>
      <c r="D1698" s="38" t="s">
        <v>8871</v>
      </c>
      <c r="E1698" s="38">
        <v>5</v>
      </c>
      <c r="F1698" s="38">
        <v>9.2200000000000006</v>
      </c>
      <c r="G1698" s="38">
        <v>9.02</v>
      </c>
      <c r="H1698" s="38">
        <v>9.4700000000000006</v>
      </c>
      <c r="I1698" s="38">
        <v>9.49</v>
      </c>
      <c r="J1698" s="38">
        <v>9.16</v>
      </c>
      <c r="K1698" s="38">
        <v>9.52</v>
      </c>
      <c r="L1698" s="49">
        <v>0.16</v>
      </c>
      <c r="M1698" s="38">
        <v>-0.14502900399999999</v>
      </c>
      <c r="N1698" s="38">
        <v>0.45866585300000001</v>
      </c>
      <c r="O1698" s="38">
        <v>9.3121329880000001</v>
      </c>
      <c r="P1698" s="38">
        <v>1.28</v>
      </c>
      <c r="Q1698" s="38">
        <v>0.25</v>
      </c>
      <c r="R1698" s="38">
        <v>0.68</v>
      </c>
      <c r="S1698" s="38">
        <v>-5.09</v>
      </c>
      <c r="T1698" s="38">
        <v>0.27</v>
      </c>
      <c r="U1698" s="38">
        <v>0.14000000000000001</v>
      </c>
      <c r="V1698" s="38">
        <v>0.05</v>
      </c>
      <c r="W1698" s="38" t="s">
        <v>2118</v>
      </c>
      <c r="X1698" s="59" t="s">
        <v>8871</v>
      </c>
    </row>
    <row r="1699" spans="1:24" x14ac:dyDescent="0.2">
      <c r="A1699" s="38" t="s">
        <v>8872</v>
      </c>
      <c r="B1699" s="38" t="s">
        <v>8873</v>
      </c>
      <c r="C1699" s="38" t="s">
        <v>8874</v>
      </c>
      <c r="D1699" s="38" t="s">
        <v>8875</v>
      </c>
      <c r="E1699" s="38">
        <v>2</v>
      </c>
      <c r="F1699" s="38">
        <v>9.31</v>
      </c>
      <c r="G1699" s="38">
        <v>9.81</v>
      </c>
      <c r="H1699" s="38">
        <v>9.69</v>
      </c>
      <c r="I1699" s="38">
        <v>9.32</v>
      </c>
      <c r="J1699" s="38">
        <v>9.9499999999999993</v>
      </c>
      <c r="K1699" s="38">
        <v>10.02</v>
      </c>
      <c r="L1699" s="49">
        <v>0.16</v>
      </c>
      <c r="M1699" s="38">
        <v>-0.149051871</v>
      </c>
      <c r="N1699" s="38">
        <v>0.46609074700000003</v>
      </c>
      <c r="O1699" s="38">
        <v>9.6809267430000006</v>
      </c>
      <c r="P1699" s="38">
        <v>1.27</v>
      </c>
      <c r="Q1699" s="38">
        <v>0.25</v>
      </c>
      <c r="R1699" s="38">
        <v>0.68</v>
      </c>
      <c r="S1699" s="38">
        <v>-5.0999999999999996</v>
      </c>
      <c r="T1699" s="38">
        <v>0.01</v>
      </c>
      <c r="U1699" s="38">
        <v>0.14000000000000001</v>
      </c>
      <c r="V1699" s="38">
        <v>0.33</v>
      </c>
      <c r="W1699" s="38" t="s">
        <v>2118</v>
      </c>
      <c r="X1699" s="59" t="s">
        <v>8875</v>
      </c>
    </row>
    <row r="1700" spans="1:24" x14ac:dyDescent="0.2">
      <c r="A1700" s="38" t="s">
        <v>8876</v>
      </c>
      <c r="B1700" s="38" t="s">
        <v>8877</v>
      </c>
      <c r="C1700" s="38" t="s">
        <v>8878</v>
      </c>
      <c r="D1700" s="38" t="s">
        <v>8879</v>
      </c>
      <c r="E1700" s="38">
        <v>3</v>
      </c>
      <c r="F1700" s="38">
        <v>8.4</v>
      </c>
      <c r="G1700" s="38">
        <v>8.67</v>
      </c>
      <c r="H1700" s="38">
        <v>8.57</v>
      </c>
      <c r="I1700" s="38">
        <v>8.6199999999999992</v>
      </c>
      <c r="J1700" s="38">
        <v>8.86</v>
      </c>
      <c r="K1700" s="38">
        <v>8.64</v>
      </c>
      <c r="L1700" s="49">
        <v>0.16</v>
      </c>
      <c r="M1700" s="38">
        <v>-0.15390556999999999</v>
      </c>
      <c r="N1700" s="38">
        <v>0.47766572099999999</v>
      </c>
      <c r="O1700" s="38">
        <v>8.6265523470000005</v>
      </c>
      <c r="P1700" s="38">
        <v>1.27</v>
      </c>
      <c r="Q1700" s="38">
        <v>0.25</v>
      </c>
      <c r="R1700" s="38">
        <v>0.68</v>
      </c>
      <c r="S1700" s="38">
        <v>-5.0999999999999996</v>
      </c>
      <c r="T1700" s="38">
        <v>0.22</v>
      </c>
      <c r="U1700" s="38">
        <v>0.19</v>
      </c>
      <c r="V1700" s="38">
        <v>7.0000000000000007E-2</v>
      </c>
      <c r="W1700" s="38" t="s">
        <v>2118</v>
      </c>
      <c r="X1700" s="59" t="s">
        <v>8879</v>
      </c>
    </row>
    <row r="1701" spans="1:24" x14ac:dyDescent="0.2">
      <c r="A1701" s="38" t="s">
        <v>8880</v>
      </c>
      <c r="B1701" s="38" t="s">
        <v>8881</v>
      </c>
      <c r="C1701" s="38" t="s">
        <v>8882</v>
      </c>
      <c r="D1701" s="38" t="s">
        <v>8883</v>
      </c>
      <c r="E1701" s="38">
        <v>1</v>
      </c>
      <c r="F1701" s="38">
        <v>8.6999999999999993</v>
      </c>
      <c r="G1701" s="38">
        <v>8.8699999999999992</v>
      </c>
      <c r="H1701" s="38">
        <v>8.89</v>
      </c>
      <c r="I1701" s="38">
        <v>8.83</v>
      </c>
      <c r="J1701" s="38">
        <v>8.9700000000000006</v>
      </c>
      <c r="K1701" s="38">
        <v>9.1300000000000008</v>
      </c>
      <c r="L1701" s="49">
        <v>0.16</v>
      </c>
      <c r="M1701" s="38">
        <v>-0.15035296100000001</v>
      </c>
      <c r="N1701" s="38">
        <v>0.46297701200000002</v>
      </c>
      <c r="O1701" s="38">
        <v>8.8982774679999999</v>
      </c>
      <c r="P1701" s="38">
        <v>1.26</v>
      </c>
      <c r="Q1701" s="38">
        <v>0.26</v>
      </c>
      <c r="R1701" s="38">
        <v>0.68</v>
      </c>
      <c r="S1701" s="38">
        <v>-5.1100000000000003</v>
      </c>
      <c r="T1701" s="38">
        <v>0.13</v>
      </c>
      <c r="U1701" s="38">
        <v>0.1</v>
      </c>
      <c r="V1701" s="38">
        <v>0.24</v>
      </c>
      <c r="W1701" s="38" t="s">
        <v>2118</v>
      </c>
      <c r="X1701" s="59" t="s">
        <v>8883</v>
      </c>
    </row>
    <row r="1702" spans="1:24" x14ac:dyDescent="0.2">
      <c r="A1702" s="38" t="s">
        <v>8884</v>
      </c>
      <c r="B1702" s="38" t="s">
        <v>8885</v>
      </c>
      <c r="C1702" s="38" t="s">
        <v>8886</v>
      </c>
      <c r="D1702" s="38" t="s">
        <v>8887</v>
      </c>
      <c r="E1702" s="38">
        <v>2</v>
      </c>
      <c r="F1702" s="38">
        <v>8.8800000000000008</v>
      </c>
      <c r="G1702" s="38">
        <v>9</v>
      </c>
      <c r="H1702" s="38">
        <v>9.5399999999999991</v>
      </c>
      <c r="I1702" s="38">
        <v>9.16</v>
      </c>
      <c r="J1702" s="38">
        <v>9.16</v>
      </c>
      <c r="K1702" s="38">
        <v>9.56</v>
      </c>
      <c r="L1702" s="49">
        <v>0.16</v>
      </c>
      <c r="M1702" s="38">
        <v>-0.15233645400000001</v>
      </c>
      <c r="N1702" s="38">
        <v>0.46710972899999997</v>
      </c>
      <c r="O1702" s="38">
        <v>9.215505147</v>
      </c>
      <c r="P1702" s="38">
        <v>1.26</v>
      </c>
      <c r="Q1702" s="38">
        <v>0.26</v>
      </c>
      <c r="R1702" s="38">
        <v>0.68</v>
      </c>
      <c r="S1702" s="38">
        <v>-5.12</v>
      </c>
      <c r="T1702" s="38">
        <v>0.28000000000000003</v>
      </c>
      <c r="U1702" s="38">
        <v>0.16</v>
      </c>
      <c r="V1702" s="38">
        <v>0.02</v>
      </c>
      <c r="W1702" s="38" t="s">
        <v>2118</v>
      </c>
      <c r="X1702" s="59" t="s">
        <v>8887</v>
      </c>
    </row>
    <row r="1703" spans="1:24" x14ac:dyDescent="0.2">
      <c r="A1703" s="38" t="s">
        <v>8888</v>
      </c>
      <c r="B1703" s="38" t="s">
        <v>8889</v>
      </c>
      <c r="C1703" s="38" t="s">
        <v>8890</v>
      </c>
      <c r="D1703" s="38" t="s">
        <v>8891</v>
      </c>
      <c r="E1703" s="38">
        <v>3</v>
      </c>
      <c r="F1703" s="38">
        <v>9.61</v>
      </c>
      <c r="G1703" s="38">
        <v>9.66</v>
      </c>
      <c r="H1703" s="38">
        <v>10.36</v>
      </c>
      <c r="I1703" s="38">
        <v>10.02</v>
      </c>
      <c r="J1703" s="38">
        <v>9.7100000000000009</v>
      </c>
      <c r="K1703" s="38">
        <v>10.38</v>
      </c>
      <c r="L1703" s="49">
        <v>0.16</v>
      </c>
      <c r="M1703" s="38">
        <v>-0.15836233799999999</v>
      </c>
      <c r="N1703" s="38">
        <v>0.48532581200000002</v>
      </c>
      <c r="O1703" s="38">
        <v>9.9573477819999994</v>
      </c>
      <c r="P1703" s="38">
        <v>1.26</v>
      </c>
      <c r="Q1703" s="38">
        <v>0.26</v>
      </c>
      <c r="R1703" s="38">
        <v>0.68</v>
      </c>
      <c r="S1703" s="38">
        <v>-5.12</v>
      </c>
      <c r="T1703" s="38">
        <v>0.41</v>
      </c>
      <c r="U1703" s="38">
        <v>0.05</v>
      </c>
      <c r="V1703" s="38">
        <v>0.02</v>
      </c>
      <c r="W1703" s="38" t="s">
        <v>2118</v>
      </c>
      <c r="X1703" s="59" t="s">
        <v>8891</v>
      </c>
    </row>
    <row r="1704" spans="1:24" x14ac:dyDescent="0.2">
      <c r="A1704" s="38" t="s">
        <v>8892</v>
      </c>
      <c r="B1704" s="38" t="s">
        <v>8893</v>
      </c>
      <c r="C1704" s="38" t="s">
        <v>8894</v>
      </c>
      <c r="D1704" s="38" t="s">
        <v>8895</v>
      </c>
      <c r="E1704" s="38">
        <v>2</v>
      </c>
      <c r="F1704" s="38">
        <v>9.18</v>
      </c>
      <c r="G1704" s="38">
        <v>9.2100000000000009</v>
      </c>
      <c r="H1704" s="38">
        <v>8.93</v>
      </c>
      <c r="I1704" s="38">
        <v>9.32</v>
      </c>
      <c r="J1704" s="38">
        <v>9.24</v>
      </c>
      <c r="K1704" s="38">
        <v>9.24</v>
      </c>
      <c r="L1704" s="49">
        <v>0.16</v>
      </c>
      <c r="M1704" s="38">
        <v>-0.15615287</v>
      </c>
      <c r="N1704" s="38">
        <v>0.47564438599999997</v>
      </c>
      <c r="O1704" s="38">
        <v>9.1859373039999994</v>
      </c>
      <c r="P1704" s="38">
        <v>1.25</v>
      </c>
      <c r="Q1704" s="38">
        <v>0.26</v>
      </c>
      <c r="R1704" s="38">
        <v>0.68</v>
      </c>
      <c r="S1704" s="38">
        <v>-5.12</v>
      </c>
      <c r="T1704" s="38">
        <v>0.14000000000000001</v>
      </c>
      <c r="U1704" s="38">
        <v>0.03</v>
      </c>
      <c r="V1704" s="38">
        <v>0.31</v>
      </c>
      <c r="W1704" s="38" t="s">
        <v>2118</v>
      </c>
      <c r="X1704" s="59" t="s">
        <v>8895</v>
      </c>
    </row>
    <row r="1705" spans="1:24" x14ac:dyDescent="0.2">
      <c r="A1705" s="38" t="s">
        <v>8896</v>
      </c>
      <c r="B1705" s="38" t="s">
        <v>8897</v>
      </c>
      <c r="C1705" s="38" t="s">
        <v>8898</v>
      </c>
      <c r="D1705" s="38" t="s">
        <v>8899</v>
      </c>
      <c r="E1705" s="38">
        <v>2</v>
      </c>
      <c r="F1705" s="38">
        <v>8.6999999999999993</v>
      </c>
      <c r="G1705" s="38">
        <v>8.7200000000000006</v>
      </c>
      <c r="H1705" s="38">
        <v>8.8699999999999992</v>
      </c>
      <c r="I1705" s="38">
        <v>8.86</v>
      </c>
      <c r="J1705" s="38">
        <v>8.81</v>
      </c>
      <c r="K1705" s="38">
        <v>9.08</v>
      </c>
      <c r="L1705" s="49">
        <v>0.16</v>
      </c>
      <c r="M1705" s="38">
        <v>-0.15215385000000001</v>
      </c>
      <c r="N1705" s="38">
        <v>0.46335093700000002</v>
      </c>
      <c r="O1705" s="38">
        <v>8.8406591750000008</v>
      </c>
      <c r="P1705" s="38">
        <v>1.25</v>
      </c>
      <c r="Q1705" s="38">
        <v>0.26</v>
      </c>
      <c r="R1705" s="38">
        <v>0.68</v>
      </c>
      <c r="S1705" s="38">
        <v>-5.12</v>
      </c>
      <c r="T1705" s="38">
        <v>0.16</v>
      </c>
      <c r="U1705" s="38">
        <v>0.09</v>
      </c>
      <c r="V1705" s="38">
        <v>0.21</v>
      </c>
      <c r="W1705" s="38" t="s">
        <v>2118</v>
      </c>
      <c r="X1705" s="59" t="s">
        <v>8899</v>
      </c>
    </row>
    <row r="1706" spans="1:24" x14ac:dyDescent="0.2">
      <c r="A1706" s="38" t="s">
        <v>8900</v>
      </c>
      <c r="B1706" s="38" t="s">
        <v>8901</v>
      </c>
      <c r="C1706" s="38" t="s">
        <v>8902</v>
      </c>
      <c r="D1706" s="38" t="s">
        <v>8903</v>
      </c>
      <c r="E1706" s="38">
        <v>16</v>
      </c>
      <c r="F1706" s="38">
        <v>13.18</v>
      </c>
      <c r="G1706" s="38">
        <v>12.95</v>
      </c>
      <c r="H1706" s="38">
        <v>13.29</v>
      </c>
      <c r="I1706" s="38">
        <v>13.63</v>
      </c>
      <c r="J1706" s="38">
        <v>13.1</v>
      </c>
      <c r="K1706" s="38">
        <v>13.18</v>
      </c>
      <c r="L1706" s="49">
        <v>0.16</v>
      </c>
      <c r="M1706" s="38">
        <v>-0.16085200399999999</v>
      </c>
      <c r="N1706" s="38">
        <v>0.48181259799999998</v>
      </c>
      <c r="O1706" s="38">
        <v>13.223267610000001</v>
      </c>
      <c r="P1706" s="38">
        <v>1.24</v>
      </c>
      <c r="Q1706" s="38">
        <v>0.26</v>
      </c>
      <c r="R1706" s="38">
        <v>0.69</v>
      </c>
      <c r="S1706" s="38">
        <v>-5.14</v>
      </c>
      <c r="T1706" s="38">
        <v>0.45</v>
      </c>
      <c r="U1706" s="38">
        <v>0.15</v>
      </c>
      <c r="V1706" s="38">
        <v>-0.11</v>
      </c>
      <c r="W1706" s="38" t="s">
        <v>2118</v>
      </c>
      <c r="X1706" s="59" t="s">
        <v>8903</v>
      </c>
    </row>
    <row r="1707" spans="1:24" x14ac:dyDescent="0.2">
      <c r="A1707" s="38" t="s">
        <v>8904</v>
      </c>
      <c r="B1707" s="38" t="s">
        <v>8905</v>
      </c>
      <c r="C1707" s="38" t="s">
        <v>8906</v>
      </c>
      <c r="D1707" s="38" t="s">
        <v>8907</v>
      </c>
      <c r="E1707" s="38">
        <v>15</v>
      </c>
      <c r="F1707" s="38">
        <v>12.13</v>
      </c>
      <c r="G1707" s="38">
        <v>12.32</v>
      </c>
      <c r="H1707" s="38">
        <v>11.99</v>
      </c>
      <c r="I1707" s="38">
        <v>12.11</v>
      </c>
      <c r="J1707" s="38">
        <v>12.35</v>
      </c>
      <c r="K1707" s="38">
        <v>12.47</v>
      </c>
      <c r="L1707" s="49">
        <v>0.16</v>
      </c>
      <c r="M1707" s="38">
        <v>-0.16396662400000001</v>
      </c>
      <c r="N1707" s="38">
        <v>0.48911903400000001</v>
      </c>
      <c r="O1707" s="38">
        <v>12.22896648</v>
      </c>
      <c r="P1707" s="38">
        <v>1.23</v>
      </c>
      <c r="Q1707" s="38">
        <v>0.27</v>
      </c>
      <c r="R1707" s="38">
        <v>0.69</v>
      </c>
      <c r="S1707" s="38">
        <v>-5.14</v>
      </c>
      <c r="T1707" s="38">
        <v>-0.02</v>
      </c>
      <c r="U1707" s="38">
        <v>0.03</v>
      </c>
      <c r="V1707" s="38">
        <v>0.48</v>
      </c>
      <c r="W1707" s="38" t="s">
        <v>2139</v>
      </c>
      <c r="X1707" s="59" t="s">
        <v>8907</v>
      </c>
    </row>
    <row r="1708" spans="1:24" x14ac:dyDescent="0.2">
      <c r="A1708" s="38" t="s">
        <v>8908</v>
      </c>
      <c r="B1708" s="38" t="s">
        <v>8909</v>
      </c>
      <c r="C1708" s="38" t="s">
        <v>8910</v>
      </c>
      <c r="D1708" s="38" t="s">
        <v>8911</v>
      </c>
      <c r="E1708" s="38">
        <v>2</v>
      </c>
      <c r="F1708" s="38">
        <v>8.15</v>
      </c>
      <c r="G1708" s="38">
        <v>8.16</v>
      </c>
      <c r="H1708" s="38">
        <v>7.81</v>
      </c>
      <c r="I1708" s="38">
        <v>8.35</v>
      </c>
      <c r="J1708" s="38">
        <v>8.24</v>
      </c>
      <c r="K1708" s="38">
        <v>8.02</v>
      </c>
      <c r="L1708" s="49">
        <v>0.16</v>
      </c>
      <c r="M1708" s="38">
        <v>-0.164912211</v>
      </c>
      <c r="N1708" s="38">
        <v>0.49067812100000002</v>
      </c>
      <c r="O1708" s="38">
        <v>8.1210360599999998</v>
      </c>
      <c r="P1708" s="38">
        <v>1.23</v>
      </c>
      <c r="Q1708" s="38">
        <v>0.27</v>
      </c>
      <c r="R1708" s="38">
        <v>0.69</v>
      </c>
      <c r="S1708" s="38">
        <v>-5.14</v>
      </c>
      <c r="T1708" s="38">
        <v>0.2</v>
      </c>
      <c r="U1708" s="38">
        <v>0.08</v>
      </c>
      <c r="V1708" s="38">
        <v>0.21</v>
      </c>
      <c r="W1708" s="38" t="s">
        <v>2118</v>
      </c>
      <c r="X1708" s="59" t="s">
        <v>8911</v>
      </c>
    </row>
    <row r="1709" spans="1:24" x14ac:dyDescent="0.2">
      <c r="A1709" s="38" t="s">
        <v>8912</v>
      </c>
      <c r="B1709" s="38" t="s">
        <v>8913</v>
      </c>
      <c r="C1709" s="38" t="s">
        <v>8914</v>
      </c>
      <c r="D1709" s="38" t="s">
        <v>8915</v>
      </c>
      <c r="E1709" s="38">
        <v>28</v>
      </c>
      <c r="F1709" s="38">
        <v>13.24</v>
      </c>
      <c r="G1709" s="38">
        <v>13.82</v>
      </c>
      <c r="H1709" s="38">
        <v>14.45</v>
      </c>
      <c r="I1709" s="38">
        <v>13.65</v>
      </c>
      <c r="J1709" s="38">
        <v>14.04</v>
      </c>
      <c r="K1709" s="38">
        <v>14.3</v>
      </c>
      <c r="L1709" s="49">
        <v>0.16</v>
      </c>
      <c r="M1709" s="38">
        <v>-0.163347619</v>
      </c>
      <c r="N1709" s="38">
        <v>0.48380963100000002</v>
      </c>
      <c r="O1709" s="38">
        <v>13.91894025</v>
      </c>
      <c r="P1709" s="38">
        <v>1.23</v>
      </c>
      <c r="Q1709" s="38">
        <v>0.27</v>
      </c>
      <c r="R1709" s="38">
        <v>0.69</v>
      </c>
      <c r="S1709" s="38">
        <v>-5.15</v>
      </c>
      <c r="T1709" s="38">
        <v>0.41</v>
      </c>
      <c r="U1709" s="38">
        <v>0.22</v>
      </c>
      <c r="V1709" s="38">
        <v>-0.15</v>
      </c>
      <c r="W1709" s="38" t="s">
        <v>2118</v>
      </c>
      <c r="X1709" s="59" t="s">
        <v>8915</v>
      </c>
    </row>
    <row r="1710" spans="1:24" x14ac:dyDescent="0.2">
      <c r="A1710" s="38" t="s">
        <v>8916</v>
      </c>
      <c r="B1710" s="38" t="s">
        <v>8917</v>
      </c>
      <c r="C1710" s="38" t="s">
        <v>8918</v>
      </c>
      <c r="D1710" s="38" t="s">
        <v>8919</v>
      </c>
      <c r="E1710" s="38">
        <v>8</v>
      </c>
      <c r="F1710" s="38">
        <v>11.74</v>
      </c>
      <c r="G1710" s="38">
        <v>12.42</v>
      </c>
      <c r="H1710" s="38">
        <v>11.5</v>
      </c>
      <c r="I1710" s="38">
        <v>12.01</v>
      </c>
      <c r="J1710" s="38">
        <v>12.28</v>
      </c>
      <c r="K1710" s="38">
        <v>11.84</v>
      </c>
      <c r="L1710" s="49">
        <v>0.16</v>
      </c>
      <c r="M1710" s="38">
        <v>-0.160407878</v>
      </c>
      <c r="N1710" s="38">
        <v>0.47333420900000001</v>
      </c>
      <c r="O1710" s="38">
        <v>11.964204949999999</v>
      </c>
      <c r="P1710" s="38">
        <v>1.22</v>
      </c>
      <c r="Q1710" s="38">
        <v>0.27</v>
      </c>
      <c r="R1710" s="38">
        <v>0.69</v>
      </c>
      <c r="S1710" s="38">
        <v>-5.15</v>
      </c>
      <c r="T1710" s="38">
        <v>0.27</v>
      </c>
      <c r="U1710" s="38">
        <v>-0.14000000000000001</v>
      </c>
      <c r="V1710" s="38">
        <v>0.34</v>
      </c>
      <c r="W1710" s="38" t="s">
        <v>2139</v>
      </c>
      <c r="X1710" s="59" t="s">
        <v>8919</v>
      </c>
    </row>
    <row r="1711" spans="1:24" x14ac:dyDescent="0.2">
      <c r="A1711" s="38" t="s">
        <v>8920</v>
      </c>
      <c r="B1711" s="38" t="s">
        <v>8921</v>
      </c>
      <c r="C1711" s="38" t="s">
        <v>8922</v>
      </c>
      <c r="D1711" s="38" t="s">
        <v>8923</v>
      </c>
      <c r="E1711" s="38">
        <v>1</v>
      </c>
      <c r="F1711" s="38">
        <v>8.19</v>
      </c>
      <c r="G1711" s="38">
        <v>7.79</v>
      </c>
      <c r="H1711" s="38">
        <v>8.49</v>
      </c>
      <c r="I1711" s="38">
        <v>8.2899999999999991</v>
      </c>
      <c r="J1711" s="38">
        <v>8.07</v>
      </c>
      <c r="K1711" s="38">
        <v>8.59</v>
      </c>
      <c r="L1711" s="49">
        <v>0.16</v>
      </c>
      <c r="M1711" s="38">
        <v>-0.16706252299999999</v>
      </c>
      <c r="N1711" s="38">
        <v>0.49213280399999998</v>
      </c>
      <c r="O1711" s="38">
        <v>8.2380926070000005</v>
      </c>
      <c r="P1711" s="38">
        <v>1.22</v>
      </c>
      <c r="Q1711" s="38">
        <v>0.27</v>
      </c>
      <c r="R1711" s="38">
        <v>0.69</v>
      </c>
      <c r="S1711" s="38">
        <v>-5.15</v>
      </c>
      <c r="T1711" s="38">
        <v>0.1</v>
      </c>
      <c r="U1711" s="38">
        <v>0.28000000000000003</v>
      </c>
      <c r="V1711" s="38">
        <v>0.1</v>
      </c>
      <c r="W1711" s="38" t="s">
        <v>2118</v>
      </c>
      <c r="X1711" s="59" t="s">
        <v>8923</v>
      </c>
    </row>
    <row r="1712" spans="1:24" x14ac:dyDescent="0.2">
      <c r="A1712" s="38" t="s">
        <v>8924</v>
      </c>
      <c r="B1712" s="38" t="s">
        <v>8925</v>
      </c>
      <c r="C1712" s="38" t="s">
        <v>8926</v>
      </c>
      <c r="D1712" s="38" t="s">
        <v>8927</v>
      </c>
      <c r="E1712" s="38">
        <v>18</v>
      </c>
      <c r="F1712" s="38">
        <v>12.23</v>
      </c>
      <c r="G1712" s="38">
        <v>11.96</v>
      </c>
      <c r="H1712" s="38">
        <v>13.27</v>
      </c>
      <c r="I1712" s="38">
        <v>12.53</v>
      </c>
      <c r="J1712" s="38">
        <v>12.3</v>
      </c>
      <c r="K1712" s="38">
        <v>13.11</v>
      </c>
      <c r="L1712" s="49">
        <v>0.16</v>
      </c>
      <c r="M1712" s="38">
        <v>-0.16567327900000001</v>
      </c>
      <c r="N1712" s="38">
        <v>0.48004102399999998</v>
      </c>
      <c r="O1712" s="38">
        <v>12.567051340000001</v>
      </c>
      <c r="P1712" s="38">
        <v>1.2</v>
      </c>
      <c r="Q1712" s="38">
        <v>0.28000000000000003</v>
      </c>
      <c r="R1712" s="38">
        <v>0.69</v>
      </c>
      <c r="S1712" s="38">
        <v>-5.17</v>
      </c>
      <c r="T1712" s="38">
        <v>0.3</v>
      </c>
      <c r="U1712" s="38">
        <v>0.34</v>
      </c>
      <c r="V1712" s="38">
        <v>-0.16</v>
      </c>
      <c r="W1712" s="38" t="s">
        <v>2118</v>
      </c>
      <c r="X1712" s="59" t="s">
        <v>8927</v>
      </c>
    </row>
    <row r="1713" spans="1:24" x14ac:dyDescent="0.2">
      <c r="A1713" s="38" t="s">
        <v>8928</v>
      </c>
      <c r="B1713" s="38" t="s">
        <v>8929</v>
      </c>
      <c r="C1713" s="38" t="s">
        <v>8930</v>
      </c>
      <c r="D1713" s="38" t="s">
        <v>8931</v>
      </c>
      <c r="E1713" s="38">
        <v>7</v>
      </c>
      <c r="F1713" s="38">
        <v>10.91</v>
      </c>
      <c r="G1713" s="38">
        <v>10.94</v>
      </c>
      <c r="H1713" s="38">
        <v>11.32</v>
      </c>
      <c r="I1713" s="38">
        <v>10.83</v>
      </c>
      <c r="J1713" s="38">
        <v>11.06</v>
      </c>
      <c r="K1713" s="38">
        <v>11.76</v>
      </c>
      <c r="L1713" s="49">
        <v>0.16</v>
      </c>
      <c r="M1713" s="38">
        <v>-0.17164729400000001</v>
      </c>
      <c r="N1713" s="38">
        <v>0.49754933800000001</v>
      </c>
      <c r="O1713" s="38">
        <v>11.137689180000001</v>
      </c>
      <c r="P1713" s="38">
        <v>1.2</v>
      </c>
      <c r="Q1713" s="38">
        <v>0.28000000000000003</v>
      </c>
      <c r="R1713" s="38">
        <v>0.69</v>
      </c>
      <c r="S1713" s="38">
        <v>-5.17</v>
      </c>
      <c r="T1713" s="38">
        <v>-0.08</v>
      </c>
      <c r="U1713" s="38">
        <v>0.12</v>
      </c>
      <c r="V1713" s="38">
        <v>0.44</v>
      </c>
      <c r="W1713" s="38" t="s">
        <v>2139</v>
      </c>
      <c r="X1713" s="59" t="s">
        <v>8931</v>
      </c>
    </row>
    <row r="1714" spans="1:24" x14ac:dyDescent="0.2">
      <c r="A1714" s="38" t="s">
        <v>8932</v>
      </c>
      <c r="B1714" s="38" t="s">
        <v>8933</v>
      </c>
      <c r="C1714" s="38" t="s">
        <v>8934</v>
      </c>
      <c r="D1714" s="38" t="s">
        <v>8935</v>
      </c>
      <c r="E1714" s="38">
        <v>8</v>
      </c>
      <c r="F1714" s="38">
        <v>10.09</v>
      </c>
      <c r="G1714" s="38">
        <v>10.34</v>
      </c>
      <c r="H1714" s="38">
        <v>10.17</v>
      </c>
      <c r="I1714" s="38">
        <v>10.51</v>
      </c>
      <c r="J1714" s="38">
        <v>10.45</v>
      </c>
      <c r="K1714" s="38">
        <v>10.119999999999999</v>
      </c>
      <c r="L1714" s="49">
        <v>0.16</v>
      </c>
      <c r="M1714" s="38">
        <v>-0.169616094</v>
      </c>
      <c r="N1714" s="38">
        <v>0.48591296</v>
      </c>
      <c r="O1714" s="38">
        <v>10.28105652</v>
      </c>
      <c r="P1714" s="38">
        <v>1.19</v>
      </c>
      <c r="Q1714" s="38">
        <v>0.28000000000000003</v>
      </c>
      <c r="R1714" s="38">
        <v>0.69</v>
      </c>
      <c r="S1714" s="38">
        <v>-5.18</v>
      </c>
      <c r="T1714" s="38">
        <v>0.42</v>
      </c>
      <c r="U1714" s="38">
        <v>0.11</v>
      </c>
      <c r="V1714" s="38">
        <v>-0.05</v>
      </c>
      <c r="W1714" s="38" t="s">
        <v>2118</v>
      </c>
      <c r="X1714" s="59" t="s">
        <v>8935</v>
      </c>
    </row>
    <row r="1715" spans="1:24" x14ac:dyDescent="0.2">
      <c r="A1715" s="38" t="s">
        <v>8936</v>
      </c>
      <c r="B1715" s="38" t="s">
        <v>8937</v>
      </c>
      <c r="C1715" s="38" t="s">
        <v>8938</v>
      </c>
      <c r="D1715" s="38" t="s">
        <v>8939</v>
      </c>
      <c r="E1715" s="38">
        <v>10</v>
      </c>
      <c r="F1715" s="38">
        <v>11.19</v>
      </c>
      <c r="G1715" s="38">
        <v>10.93</v>
      </c>
      <c r="H1715" s="38">
        <v>11.63</v>
      </c>
      <c r="I1715" s="38">
        <v>11.1</v>
      </c>
      <c r="J1715" s="38">
        <v>11.07</v>
      </c>
      <c r="K1715" s="38">
        <v>12.04</v>
      </c>
      <c r="L1715" s="49">
        <v>0.16</v>
      </c>
      <c r="M1715" s="38">
        <v>-0.16802593399999999</v>
      </c>
      <c r="N1715" s="38">
        <v>0.48022621900000001</v>
      </c>
      <c r="O1715" s="38">
        <v>11.32642534</v>
      </c>
      <c r="P1715" s="38">
        <v>1.19</v>
      </c>
      <c r="Q1715" s="38">
        <v>0.28000000000000003</v>
      </c>
      <c r="R1715" s="38">
        <v>0.69</v>
      </c>
      <c r="S1715" s="38">
        <v>-5.18</v>
      </c>
      <c r="T1715" s="38">
        <v>-0.09</v>
      </c>
      <c r="U1715" s="38">
        <v>0.14000000000000001</v>
      </c>
      <c r="V1715" s="38">
        <v>0.41</v>
      </c>
      <c r="W1715" s="38" t="s">
        <v>2139</v>
      </c>
      <c r="X1715" s="59" t="s">
        <v>8939</v>
      </c>
    </row>
    <row r="1716" spans="1:24" x14ac:dyDescent="0.2">
      <c r="A1716" s="38" t="s">
        <v>8940</v>
      </c>
      <c r="B1716" s="38" t="s">
        <v>8941</v>
      </c>
      <c r="C1716" s="38" t="s">
        <v>8942</v>
      </c>
      <c r="D1716" s="38" t="s">
        <v>8943</v>
      </c>
      <c r="E1716" s="38">
        <v>26</v>
      </c>
      <c r="F1716" s="38">
        <v>13.91</v>
      </c>
      <c r="G1716" s="38">
        <v>13.79</v>
      </c>
      <c r="H1716" s="38">
        <v>13.4</v>
      </c>
      <c r="I1716" s="38">
        <v>13.83</v>
      </c>
      <c r="J1716" s="38">
        <v>13.85</v>
      </c>
      <c r="K1716" s="38">
        <v>13.91</v>
      </c>
      <c r="L1716" s="49">
        <v>0.16</v>
      </c>
      <c r="M1716" s="38">
        <v>-0.17627662899999999</v>
      </c>
      <c r="N1716" s="38">
        <v>0.50238331000000003</v>
      </c>
      <c r="O1716" s="38">
        <v>13.781025899999999</v>
      </c>
      <c r="P1716" s="38">
        <v>1.19</v>
      </c>
      <c r="Q1716" s="38">
        <v>0.28000000000000003</v>
      </c>
      <c r="R1716" s="38">
        <v>0.69</v>
      </c>
      <c r="S1716" s="38">
        <v>-5.18</v>
      </c>
      <c r="T1716" s="38">
        <v>-0.08</v>
      </c>
      <c r="U1716" s="38">
        <v>0.06</v>
      </c>
      <c r="V1716" s="38">
        <v>0.51</v>
      </c>
      <c r="W1716" s="38" t="s">
        <v>2139</v>
      </c>
      <c r="X1716" s="59" t="s">
        <v>8943</v>
      </c>
    </row>
    <row r="1717" spans="1:24" x14ac:dyDescent="0.2">
      <c r="A1717" s="38" t="s">
        <v>8944</v>
      </c>
      <c r="B1717" s="38" t="s">
        <v>8945</v>
      </c>
      <c r="C1717" s="38" t="s">
        <v>8946</v>
      </c>
      <c r="D1717" s="38" t="s">
        <v>8947</v>
      </c>
      <c r="E1717" s="38">
        <v>1</v>
      </c>
      <c r="F1717" s="38">
        <v>9.27</v>
      </c>
      <c r="G1717" s="38">
        <v>8.86</v>
      </c>
      <c r="H1717" s="38">
        <v>9.31</v>
      </c>
      <c r="I1717" s="38">
        <v>9.2100000000000009</v>
      </c>
      <c r="J1717" s="38">
        <v>9.16</v>
      </c>
      <c r="K1717" s="38">
        <v>9.5500000000000007</v>
      </c>
      <c r="L1717" s="49">
        <v>0.16</v>
      </c>
      <c r="M1717" s="38">
        <v>-0.172728822</v>
      </c>
      <c r="N1717" s="38">
        <v>0.49123841899999998</v>
      </c>
      <c r="O1717" s="38">
        <v>9.2269422649999999</v>
      </c>
      <c r="P1717" s="38">
        <v>1.19</v>
      </c>
      <c r="Q1717" s="38">
        <v>0.28000000000000003</v>
      </c>
      <c r="R1717" s="38">
        <v>0.69</v>
      </c>
      <c r="S1717" s="38">
        <v>-5.19</v>
      </c>
      <c r="T1717" s="38">
        <v>-0.06</v>
      </c>
      <c r="U1717" s="38">
        <v>0.3</v>
      </c>
      <c r="V1717" s="38">
        <v>0.24</v>
      </c>
      <c r="W1717" s="38" t="s">
        <v>2139</v>
      </c>
      <c r="X1717" s="59" t="s">
        <v>8947</v>
      </c>
    </row>
    <row r="1718" spans="1:24" x14ac:dyDescent="0.2">
      <c r="A1718" s="38" t="s">
        <v>8948</v>
      </c>
      <c r="B1718" s="38" t="s">
        <v>8949</v>
      </c>
      <c r="C1718" s="38" t="s">
        <v>8950</v>
      </c>
      <c r="D1718" s="38" t="s">
        <v>8951</v>
      </c>
      <c r="E1718" s="38">
        <v>19</v>
      </c>
      <c r="F1718" s="38">
        <v>12.53</v>
      </c>
      <c r="G1718" s="38">
        <v>12.73</v>
      </c>
      <c r="H1718" s="38">
        <v>12.29</v>
      </c>
      <c r="I1718" s="38">
        <v>12.52</v>
      </c>
      <c r="J1718" s="38">
        <v>12.71</v>
      </c>
      <c r="K1718" s="38">
        <v>12.81</v>
      </c>
      <c r="L1718" s="49">
        <v>0.16</v>
      </c>
      <c r="M1718" s="38">
        <v>-0.18120014000000001</v>
      </c>
      <c r="N1718" s="38">
        <v>0.50747291500000002</v>
      </c>
      <c r="O1718" s="38">
        <v>12.59959724</v>
      </c>
      <c r="P1718" s="38">
        <v>1.17</v>
      </c>
      <c r="Q1718" s="38">
        <v>0.28999999999999998</v>
      </c>
      <c r="R1718" s="38">
        <v>0.7</v>
      </c>
      <c r="S1718" s="38">
        <v>-5.2</v>
      </c>
      <c r="T1718" s="38">
        <v>-0.01</v>
      </c>
      <c r="U1718" s="38">
        <v>-0.02</v>
      </c>
      <c r="V1718" s="38">
        <v>0.52</v>
      </c>
      <c r="W1718" s="38" t="s">
        <v>3929</v>
      </c>
      <c r="X1718" s="59" t="s">
        <v>8951</v>
      </c>
    </row>
    <row r="1719" spans="1:24" x14ac:dyDescent="0.2">
      <c r="A1719" s="38" t="s">
        <v>8952</v>
      </c>
      <c r="B1719" s="38" t="s">
        <v>8953</v>
      </c>
      <c r="C1719" s="38" t="s">
        <v>8954</v>
      </c>
      <c r="D1719" s="38" t="s">
        <v>8955</v>
      </c>
      <c r="E1719" s="38">
        <v>5</v>
      </c>
      <c r="F1719" s="38">
        <v>9.64</v>
      </c>
      <c r="G1719" s="38">
        <v>9.76</v>
      </c>
      <c r="H1719" s="38">
        <v>9.9600000000000009</v>
      </c>
      <c r="I1719" s="38">
        <v>10.06</v>
      </c>
      <c r="J1719" s="38">
        <v>9.84</v>
      </c>
      <c r="K1719" s="38">
        <v>9.94</v>
      </c>
      <c r="L1719" s="49">
        <v>0.16</v>
      </c>
      <c r="M1719" s="38">
        <v>-0.17650223900000001</v>
      </c>
      <c r="N1719" s="38">
        <v>0.49479953999999998</v>
      </c>
      <c r="O1719" s="38">
        <v>9.8672280220000008</v>
      </c>
      <c r="P1719" s="38">
        <v>1.17</v>
      </c>
      <c r="Q1719" s="38">
        <v>0.28999999999999998</v>
      </c>
      <c r="R1719" s="38">
        <v>0.7</v>
      </c>
      <c r="S1719" s="38">
        <v>-5.2</v>
      </c>
      <c r="T1719" s="38">
        <v>0.42</v>
      </c>
      <c r="U1719" s="38">
        <v>0.08</v>
      </c>
      <c r="V1719" s="38">
        <v>-0.02</v>
      </c>
      <c r="W1719" s="38" t="s">
        <v>2118</v>
      </c>
      <c r="X1719" s="59" t="s">
        <v>8955</v>
      </c>
    </row>
    <row r="1720" spans="1:24" x14ac:dyDescent="0.2">
      <c r="A1720" s="38" t="s">
        <v>8956</v>
      </c>
      <c r="B1720" s="38" t="s">
        <v>8957</v>
      </c>
      <c r="C1720" s="38" t="s">
        <v>8958</v>
      </c>
      <c r="D1720" s="38" t="s">
        <v>8959</v>
      </c>
      <c r="E1720" s="38">
        <v>1</v>
      </c>
      <c r="F1720" s="38">
        <v>9.99</v>
      </c>
      <c r="G1720" s="38">
        <v>10.32</v>
      </c>
      <c r="H1720" s="38">
        <v>9.3699999999999992</v>
      </c>
      <c r="I1720" s="38">
        <v>10.09</v>
      </c>
      <c r="J1720" s="38">
        <v>10.28</v>
      </c>
      <c r="K1720" s="38">
        <v>9.7899999999999991</v>
      </c>
      <c r="L1720" s="49">
        <v>0.16</v>
      </c>
      <c r="M1720" s="38">
        <v>-0.175650467</v>
      </c>
      <c r="N1720" s="38">
        <v>0.49135911500000001</v>
      </c>
      <c r="O1720" s="38">
        <v>9.9754550989999995</v>
      </c>
      <c r="P1720" s="38">
        <v>1.17</v>
      </c>
      <c r="Q1720" s="38">
        <v>0.28999999999999998</v>
      </c>
      <c r="R1720" s="38">
        <v>0.7</v>
      </c>
      <c r="S1720" s="38">
        <v>-5.2</v>
      </c>
      <c r="T1720" s="38">
        <v>0.1</v>
      </c>
      <c r="U1720" s="38">
        <v>-0.04</v>
      </c>
      <c r="V1720" s="38">
        <v>0.42</v>
      </c>
      <c r="W1720" s="38" t="s">
        <v>2139</v>
      </c>
      <c r="X1720" s="59" t="s">
        <v>8959</v>
      </c>
    </row>
    <row r="1721" spans="1:24" x14ac:dyDescent="0.2">
      <c r="A1721" s="38" t="s">
        <v>8960</v>
      </c>
      <c r="B1721" s="38" t="s">
        <v>8961</v>
      </c>
      <c r="C1721" s="38" t="s">
        <v>8962</v>
      </c>
      <c r="D1721" s="38" t="s">
        <v>8963</v>
      </c>
      <c r="E1721" s="38">
        <v>2</v>
      </c>
      <c r="F1721" s="38">
        <v>7.7</v>
      </c>
      <c r="G1721" s="38">
        <v>7.61</v>
      </c>
      <c r="H1721" s="38">
        <v>7.6</v>
      </c>
      <c r="I1721" s="38">
        <v>7.8</v>
      </c>
      <c r="J1721" s="38">
        <v>7.78</v>
      </c>
      <c r="K1721" s="38">
        <v>7.82</v>
      </c>
      <c r="L1721" s="49">
        <v>0.16</v>
      </c>
      <c r="M1721" s="38">
        <v>-0.17866196300000001</v>
      </c>
      <c r="N1721" s="38">
        <v>0.498152382</v>
      </c>
      <c r="O1721" s="38">
        <v>7.7168419559999997</v>
      </c>
      <c r="P1721" s="38">
        <v>1.17</v>
      </c>
      <c r="Q1721" s="38">
        <v>0.28999999999999998</v>
      </c>
      <c r="R1721" s="38">
        <v>0.7</v>
      </c>
      <c r="S1721" s="38">
        <v>-5.21</v>
      </c>
      <c r="T1721" s="38">
        <v>0.1</v>
      </c>
      <c r="U1721" s="38">
        <v>0.17</v>
      </c>
      <c r="V1721" s="38">
        <v>0.22</v>
      </c>
      <c r="W1721" s="38" t="s">
        <v>2118</v>
      </c>
      <c r="X1721" s="59" t="s">
        <v>8963</v>
      </c>
    </row>
    <row r="1722" spans="1:24" x14ac:dyDescent="0.2">
      <c r="A1722" s="38" t="s">
        <v>8964</v>
      </c>
      <c r="B1722" s="38" t="s">
        <v>8965</v>
      </c>
      <c r="C1722" s="38" t="s">
        <v>8966</v>
      </c>
      <c r="D1722" s="38" t="s">
        <v>8967</v>
      </c>
      <c r="E1722" s="38">
        <v>5</v>
      </c>
      <c r="F1722" s="38">
        <v>9.58</v>
      </c>
      <c r="G1722" s="38">
        <v>9.74</v>
      </c>
      <c r="H1722" s="38">
        <v>10.5</v>
      </c>
      <c r="I1722" s="38">
        <v>10.039999999999999</v>
      </c>
      <c r="J1722" s="38">
        <v>9.67</v>
      </c>
      <c r="K1722" s="38">
        <v>10.61</v>
      </c>
      <c r="L1722" s="49">
        <v>0.16</v>
      </c>
      <c r="M1722" s="38">
        <v>-0.18462974500000001</v>
      </c>
      <c r="N1722" s="38">
        <v>0.51431437599999996</v>
      </c>
      <c r="O1722" s="38">
        <v>10.022592939999999</v>
      </c>
      <c r="P1722" s="38">
        <v>1.17</v>
      </c>
      <c r="Q1722" s="38">
        <v>0.28999999999999998</v>
      </c>
      <c r="R1722" s="38">
        <v>0.7</v>
      </c>
      <c r="S1722" s="38">
        <v>-5.21</v>
      </c>
      <c r="T1722" s="38">
        <v>0.46</v>
      </c>
      <c r="U1722" s="38">
        <v>-7.0000000000000007E-2</v>
      </c>
      <c r="V1722" s="38">
        <v>0.11</v>
      </c>
      <c r="W1722" s="38" t="s">
        <v>2139</v>
      </c>
      <c r="X1722" s="59" t="s">
        <v>8967</v>
      </c>
    </row>
    <row r="1723" spans="1:24" x14ac:dyDescent="0.2">
      <c r="A1723" s="38" t="s">
        <v>8968</v>
      </c>
      <c r="B1723" s="38" t="s">
        <v>8969</v>
      </c>
      <c r="C1723" s="38" t="s">
        <v>8970</v>
      </c>
      <c r="D1723" s="38" t="s">
        <v>8971</v>
      </c>
      <c r="E1723" s="38">
        <v>2</v>
      </c>
      <c r="F1723" s="38">
        <v>8.34</v>
      </c>
      <c r="G1723" s="38">
        <v>8.3800000000000008</v>
      </c>
      <c r="H1723" s="38">
        <v>9.25</v>
      </c>
      <c r="I1723" s="38">
        <v>8.3800000000000008</v>
      </c>
      <c r="J1723" s="38">
        <v>8.48</v>
      </c>
      <c r="K1723" s="38">
        <v>9.58</v>
      </c>
      <c r="L1723" s="49">
        <v>0.16</v>
      </c>
      <c r="M1723" s="38">
        <v>-0.17521210000000001</v>
      </c>
      <c r="N1723" s="38">
        <v>0.48535252400000001</v>
      </c>
      <c r="O1723" s="38">
        <v>8.7338375799999994</v>
      </c>
      <c r="P1723" s="38">
        <v>1.1599999999999999</v>
      </c>
      <c r="Q1723" s="38">
        <v>0.28999999999999998</v>
      </c>
      <c r="R1723" s="38">
        <v>0.7</v>
      </c>
      <c r="S1723" s="38">
        <v>-5.21</v>
      </c>
      <c r="T1723" s="38">
        <v>0.04</v>
      </c>
      <c r="U1723" s="38">
        <v>0.1</v>
      </c>
      <c r="V1723" s="38">
        <v>0.33</v>
      </c>
      <c r="W1723" s="38" t="s">
        <v>2118</v>
      </c>
      <c r="X1723" s="59" t="s">
        <v>8971</v>
      </c>
    </row>
    <row r="1724" spans="1:24" x14ac:dyDescent="0.2">
      <c r="A1724" s="38" t="s">
        <v>8972</v>
      </c>
      <c r="B1724" s="38" t="s">
        <v>8973</v>
      </c>
      <c r="C1724" s="38" t="s">
        <v>8974</v>
      </c>
      <c r="D1724" s="38" t="s">
        <v>8975</v>
      </c>
      <c r="E1724" s="38">
        <v>9</v>
      </c>
      <c r="F1724" s="38">
        <v>10.68</v>
      </c>
      <c r="G1724" s="38">
        <v>11.26</v>
      </c>
      <c r="H1724" s="38">
        <v>11.87</v>
      </c>
      <c r="I1724" s="38">
        <v>11.12</v>
      </c>
      <c r="J1724" s="38">
        <v>11.13</v>
      </c>
      <c r="K1724" s="38">
        <v>12.04</v>
      </c>
      <c r="L1724" s="49">
        <v>0.16</v>
      </c>
      <c r="M1724" s="38">
        <v>-0.18406681599999999</v>
      </c>
      <c r="N1724" s="38">
        <v>0.50245932500000001</v>
      </c>
      <c r="O1724" s="38">
        <v>11.350134300000001</v>
      </c>
      <c r="P1724" s="38">
        <v>1.1499999999999999</v>
      </c>
      <c r="Q1724" s="38">
        <v>0.3</v>
      </c>
      <c r="R1724" s="38">
        <v>0.7</v>
      </c>
      <c r="S1724" s="38">
        <v>-5.23</v>
      </c>
      <c r="T1724" s="38">
        <v>0.44</v>
      </c>
      <c r="U1724" s="38">
        <v>-0.13</v>
      </c>
      <c r="V1724" s="38">
        <v>0.17</v>
      </c>
      <c r="W1724" s="38" t="s">
        <v>2139</v>
      </c>
      <c r="X1724" s="59" t="s">
        <v>8975</v>
      </c>
    </row>
    <row r="1725" spans="1:24" x14ac:dyDescent="0.2">
      <c r="A1725" s="38" t="s">
        <v>8976</v>
      </c>
      <c r="B1725" s="38" t="s">
        <v>8977</v>
      </c>
      <c r="C1725" s="38" t="s">
        <v>8978</v>
      </c>
      <c r="D1725" s="38" t="s">
        <v>8979</v>
      </c>
      <c r="E1725" s="38">
        <v>32</v>
      </c>
      <c r="F1725" s="38">
        <v>13.38</v>
      </c>
      <c r="G1725" s="38">
        <v>13.65</v>
      </c>
      <c r="H1725" s="38">
        <v>15.08</v>
      </c>
      <c r="I1725" s="38">
        <v>13.9</v>
      </c>
      <c r="J1725" s="38">
        <v>13.64</v>
      </c>
      <c r="K1725" s="38">
        <v>15.04</v>
      </c>
      <c r="L1725" s="49">
        <v>0.16</v>
      </c>
      <c r="M1725" s="38">
        <v>-0.183414417</v>
      </c>
      <c r="N1725" s="38">
        <v>0.49971588700000003</v>
      </c>
      <c r="O1725" s="38">
        <v>14.11551349</v>
      </c>
      <c r="P1725" s="38">
        <v>1.1499999999999999</v>
      </c>
      <c r="Q1725" s="38">
        <v>0.3</v>
      </c>
      <c r="R1725" s="38">
        <v>0.7</v>
      </c>
      <c r="S1725" s="38">
        <v>-5.23</v>
      </c>
      <c r="T1725" s="38">
        <v>0.52</v>
      </c>
      <c r="U1725" s="38">
        <v>-0.01</v>
      </c>
      <c r="V1725" s="38">
        <v>-0.04</v>
      </c>
      <c r="W1725" s="38" t="s">
        <v>2139</v>
      </c>
      <c r="X1725" s="59" t="s">
        <v>8979</v>
      </c>
    </row>
    <row r="1726" spans="1:24" x14ac:dyDescent="0.2">
      <c r="A1726" s="38" t="s">
        <v>8980</v>
      </c>
      <c r="B1726" s="38" t="s">
        <v>8981</v>
      </c>
      <c r="C1726" s="38" t="s">
        <v>8982</v>
      </c>
      <c r="D1726" s="38" t="s">
        <v>8983</v>
      </c>
      <c r="E1726" s="38">
        <v>20</v>
      </c>
      <c r="F1726" s="38">
        <v>12.51</v>
      </c>
      <c r="G1726" s="38">
        <v>12.75</v>
      </c>
      <c r="H1726" s="38">
        <v>12.11</v>
      </c>
      <c r="I1726" s="38">
        <v>12.53</v>
      </c>
      <c r="J1726" s="38">
        <v>12.68</v>
      </c>
      <c r="K1726" s="38">
        <v>12.65</v>
      </c>
      <c r="L1726" s="49">
        <v>0.16</v>
      </c>
      <c r="M1726" s="38">
        <v>-0.19314209199999999</v>
      </c>
      <c r="N1726" s="38">
        <v>0.52138350200000005</v>
      </c>
      <c r="O1726" s="38">
        <v>12.53860839</v>
      </c>
      <c r="P1726" s="38">
        <v>1.1399999999999999</v>
      </c>
      <c r="Q1726" s="38">
        <v>0.3</v>
      </c>
      <c r="R1726" s="38">
        <v>0.71</v>
      </c>
      <c r="S1726" s="38">
        <v>-5.24</v>
      </c>
      <c r="T1726" s="38">
        <v>0.02</v>
      </c>
      <c r="U1726" s="38">
        <v>-7.0000000000000007E-2</v>
      </c>
      <c r="V1726" s="38">
        <v>0.54</v>
      </c>
      <c r="W1726" s="38" t="s">
        <v>2139</v>
      </c>
      <c r="X1726" s="59" t="s">
        <v>8983</v>
      </c>
    </row>
    <row r="1727" spans="1:24" x14ac:dyDescent="0.2">
      <c r="A1727" s="38" t="s">
        <v>8984</v>
      </c>
      <c r="B1727" s="38" t="s">
        <v>8985</v>
      </c>
      <c r="C1727" s="38" t="s">
        <v>8986</v>
      </c>
      <c r="D1727" s="38" t="s">
        <v>8987</v>
      </c>
      <c r="E1727" s="38">
        <v>11</v>
      </c>
      <c r="F1727" s="38">
        <v>11.6</v>
      </c>
      <c r="G1727" s="38">
        <v>11.96</v>
      </c>
      <c r="H1727" s="38">
        <v>11.31</v>
      </c>
      <c r="I1727" s="38">
        <v>11.58</v>
      </c>
      <c r="J1727" s="38">
        <v>11.94</v>
      </c>
      <c r="K1727" s="38">
        <v>11.81</v>
      </c>
      <c r="L1727" s="49">
        <v>0.16</v>
      </c>
      <c r="M1727" s="38">
        <v>-0.19524492199999999</v>
      </c>
      <c r="N1727" s="38">
        <v>0.50537551999999997</v>
      </c>
      <c r="O1727" s="38">
        <v>11.70118613</v>
      </c>
      <c r="P1727" s="38">
        <v>1.1000000000000001</v>
      </c>
      <c r="Q1727" s="38">
        <v>0.32</v>
      </c>
      <c r="R1727" s="38">
        <v>0.71</v>
      </c>
      <c r="S1727" s="38">
        <v>-5.28</v>
      </c>
      <c r="T1727" s="38">
        <v>-0.02</v>
      </c>
      <c r="U1727" s="38">
        <v>-0.02</v>
      </c>
      <c r="V1727" s="38">
        <v>0.5</v>
      </c>
      <c r="W1727" s="38" t="s">
        <v>3929</v>
      </c>
      <c r="X1727" s="59" t="s">
        <v>8987</v>
      </c>
    </row>
    <row r="1728" spans="1:24" x14ac:dyDescent="0.2">
      <c r="A1728" s="38" t="s">
        <v>8988</v>
      </c>
      <c r="B1728" s="38" t="s">
        <v>8989</v>
      </c>
      <c r="C1728" s="38" t="s">
        <v>8990</v>
      </c>
      <c r="D1728" s="38" t="s">
        <v>8991</v>
      </c>
      <c r="E1728" s="38">
        <v>2</v>
      </c>
      <c r="F1728" s="38">
        <v>7.64</v>
      </c>
      <c r="G1728" s="38">
        <v>8.2899999999999991</v>
      </c>
      <c r="H1728" s="38">
        <v>7.37</v>
      </c>
      <c r="I1728" s="38">
        <v>8.01</v>
      </c>
      <c r="J1728" s="38">
        <v>8.26</v>
      </c>
      <c r="K1728" s="38">
        <v>7.52</v>
      </c>
      <c r="L1728" s="49">
        <v>0.16</v>
      </c>
      <c r="M1728" s="38">
        <v>-0.206324179</v>
      </c>
      <c r="N1728" s="38">
        <v>0.53207444199999998</v>
      </c>
      <c r="O1728" s="38">
        <v>7.8485489580000003</v>
      </c>
      <c r="P1728" s="38">
        <v>1.0900000000000001</v>
      </c>
      <c r="Q1728" s="38">
        <v>0.32</v>
      </c>
      <c r="R1728" s="38">
        <v>0.71</v>
      </c>
      <c r="S1728" s="38">
        <v>-5.28</v>
      </c>
      <c r="T1728" s="38">
        <v>0.37</v>
      </c>
      <c r="U1728" s="38">
        <v>-0.03</v>
      </c>
      <c r="V1728" s="38">
        <v>0.15</v>
      </c>
      <c r="W1728" s="38" t="s">
        <v>2139</v>
      </c>
      <c r="X1728" s="59" t="s">
        <v>8991</v>
      </c>
    </row>
    <row r="1729" spans="1:24" x14ac:dyDescent="0.2">
      <c r="A1729" s="38" t="s">
        <v>8992</v>
      </c>
      <c r="B1729" s="38" t="s">
        <v>8993</v>
      </c>
      <c r="C1729" s="38" t="s">
        <v>8994</v>
      </c>
      <c r="D1729" s="38" t="s">
        <v>8995</v>
      </c>
      <c r="E1729" s="38">
        <v>7</v>
      </c>
      <c r="F1729" s="38">
        <v>11.15</v>
      </c>
      <c r="G1729" s="38">
        <v>11.51</v>
      </c>
      <c r="H1729" s="38">
        <v>11.95</v>
      </c>
      <c r="I1729" s="38">
        <v>11.68</v>
      </c>
      <c r="J1729" s="38">
        <v>11.44</v>
      </c>
      <c r="K1729" s="38">
        <v>11.98</v>
      </c>
      <c r="L1729" s="49">
        <v>0.16</v>
      </c>
      <c r="M1729" s="38">
        <v>-0.205464797</v>
      </c>
      <c r="N1729" s="38">
        <v>0.52713306900000001</v>
      </c>
      <c r="O1729" s="38">
        <v>11.619179000000001</v>
      </c>
      <c r="P1729" s="38">
        <v>1.0900000000000001</v>
      </c>
      <c r="Q1729" s="38">
        <v>0.32</v>
      </c>
      <c r="R1729" s="38">
        <v>0.71</v>
      </c>
      <c r="S1729" s="38">
        <v>-5.29</v>
      </c>
      <c r="T1729" s="38">
        <v>0.53</v>
      </c>
      <c r="U1729" s="38">
        <v>-7.0000000000000007E-2</v>
      </c>
      <c r="V1729" s="38">
        <v>0.03</v>
      </c>
      <c r="W1729" s="38" t="s">
        <v>2139</v>
      </c>
      <c r="X1729" s="59" t="s">
        <v>8995</v>
      </c>
    </row>
    <row r="1730" spans="1:24" x14ac:dyDescent="0.2">
      <c r="A1730" s="38" t="s">
        <v>8996</v>
      </c>
      <c r="B1730" s="38" t="s">
        <v>8997</v>
      </c>
      <c r="C1730" s="38" t="s">
        <v>8998</v>
      </c>
      <c r="D1730" s="38" t="s">
        <v>8999</v>
      </c>
      <c r="E1730" s="38">
        <v>1</v>
      </c>
      <c r="F1730" s="38">
        <v>8.1999999999999993</v>
      </c>
      <c r="G1730" s="38">
        <v>8.59</v>
      </c>
      <c r="H1730" s="38">
        <v>7.87</v>
      </c>
      <c r="I1730" s="38">
        <v>8.4499999999999993</v>
      </c>
      <c r="J1730" s="38">
        <v>8.49</v>
      </c>
      <c r="K1730" s="38">
        <v>8.2200000000000006</v>
      </c>
      <c r="L1730" s="49">
        <v>0.16</v>
      </c>
      <c r="M1730" s="38">
        <v>-0.21044613500000001</v>
      </c>
      <c r="N1730" s="38">
        <v>0.53835953599999997</v>
      </c>
      <c r="O1730" s="38">
        <v>8.3042846370000003</v>
      </c>
      <c r="P1730" s="38">
        <v>1.08</v>
      </c>
      <c r="Q1730" s="38">
        <v>0.32</v>
      </c>
      <c r="R1730" s="38">
        <v>0.71</v>
      </c>
      <c r="S1730" s="38">
        <v>-5.29</v>
      </c>
      <c r="T1730" s="38">
        <v>0.25</v>
      </c>
      <c r="U1730" s="38">
        <v>-0.1</v>
      </c>
      <c r="V1730" s="38">
        <v>0.35</v>
      </c>
      <c r="W1730" s="38" t="s">
        <v>2139</v>
      </c>
      <c r="X1730" s="59" t="s">
        <v>8999</v>
      </c>
    </row>
    <row r="1731" spans="1:24" x14ac:dyDescent="0.2">
      <c r="A1731" s="38" t="s">
        <v>9000</v>
      </c>
      <c r="B1731" s="38" t="s">
        <v>9001</v>
      </c>
      <c r="C1731" s="38" t="s">
        <v>9002</v>
      </c>
      <c r="D1731" s="38" t="s">
        <v>9003</v>
      </c>
      <c r="E1731" s="38">
        <v>5</v>
      </c>
      <c r="F1731" s="38">
        <v>10.7</v>
      </c>
      <c r="G1731" s="38">
        <v>10.89</v>
      </c>
      <c r="H1731" s="38">
        <v>11.08</v>
      </c>
      <c r="I1731" s="38">
        <v>11.14</v>
      </c>
      <c r="J1731" s="38">
        <v>11.08</v>
      </c>
      <c r="K1731" s="38">
        <v>10.92</v>
      </c>
      <c r="L1731" s="49">
        <v>0.16</v>
      </c>
      <c r="M1731" s="38">
        <v>-0.20214538300000001</v>
      </c>
      <c r="N1731" s="38">
        <v>0.51464938900000001</v>
      </c>
      <c r="O1731" s="38">
        <v>10.970140150000001</v>
      </c>
      <c r="P1731" s="38">
        <v>1.08</v>
      </c>
      <c r="Q1731" s="38">
        <v>0.32</v>
      </c>
      <c r="R1731" s="38">
        <v>0.71</v>
      </c>
      <c r="S1731" s="38">
        <v>-5.29</v>
      </c>
      <c r="T1731" s="38">
        <v>0.44</v>
      </c>
      <c r="U1731" s="38">
        <v>0.19</v>
      </c>
      <c r="V1731" s="38">
        <v>-0.16</v>
      </c>
      <c r="W1731" s="38" t="s">
        <v>2118</v>
      </c>
      <c r="X1731" s="59" t="s">
        <v>9003</v>
      </c>
    </row>
    <row r="1732" spans="1:24" x14ac:dyDescent="0.2">
      <c r="A1732" s="38" t="s">
        <v>9004</v>
      </c>
      <c r="B1732" s="38" t="s">
        <v>9005</v>
      </c>
      <c r="C1732" s="38" t="s">
        <v>9006</v>
      </c>
      <c r="D1732" s="38" t="s">
        <v>9007</v>
      </c>
      <c r="E1732" s="38">
        <v>10</v>
      </c>
      <c r="F1732" s="38">
        <v>11.06</v>
      </c>
      <c r="G1732" s="38">
        <v>11.07</v>
      </c>
      <c r="H1732" s="38">
        <v>10.8</v>
      </c>
      <c r="I1732" s="38">
        <v>10.92</v>
      </c>
      <c r="J1732" s="38">
        <v>11.18</v>
      </c>
      <c r="K1732" s="38">
        <v>11.33</v>
      </c>
      <c r="L1732" s="49">
        <v>0.16</v>
      </c>
      <c r="M1732" s="38">
        <v>-0.21417971699999999</v>
      </c>
      <c r="N1732" s="38">
        <v>0.54093863900000005</v>
      </c>
      <c r="O1732" s="38">
        <v>11.058913779999999</v>
      </c>
      <c r="P1732" s="38">
        <v>1.07</v>
      </c>
      <c r="Q1732" s="38">
        <v>0.33</v>
      </c>
      <c r="R1732" s="38">
        <v>0.71</v>
      </c>
      <c r="S1732" s="38">
        <v>-5.3</v>
      </c>
      <c r="T1732" s="38">
        <v>-0.14000000000000001</v>
      </c>
      <c r="U1732" s="38">
        <v>0.11</v>
      </c>
      <c r="V1732" s="38">
        <v>0.53</v>
      </c>
      <c r="W1732" s="38" t="s">
        <v>2139</v>
      </c>
      <c r="X1732" s="59" t="s">
        <v>9007</v>
      </c>
    </row>
    <row r="1733" spans="1:24" x14ac:dyDescent="0.2">
      <c r="A1733" s="38" t="s">
        <v>9008</v>
      </c>
      <c r="B1733" s="38" t="s">
        <v>9009</v>
      </c>
      <c r="C1733" s="38" t="s">
        <v>9010</v>
      </c>
      <c r="D1733" s="38" t="s">
        <v>9011</v>
      </c>
      <c r="E1733" s="38">
        <v>2</v>
      </c>
      <c r="F1733" s="38">
        <v>7.78</v>
      </c>
      <c r="G1733" s="38">
        <v>7.55</v>
      </c>
      <c r="H1733" s="38">
        <v>6.69</v>
      </c>
      <c r="I1733" s="38">
        <v>7.8</v>
      </c>
      <c r="J1733" s="38">
        <v>7.64</v>
      </c>
      <c r="K1733" s="38">
        <v>7.07</v>
      </c>
      <c r="L1733" s="49">
        <v>0.16</v>
      </c>
      <c r="M1733" s="38">
        <v>-0.21437595200000001</v>
      </c>
      <c r="N1733" s="38">
        <v>0.54035108399999998</v>
      </c>
      <c r="O1733" s="38">
        <v>7.4196589990000001</v>
      </c>
      <c r="P1733" s="38">
        <v>1.07</v>
      </c>
      <c r="Q1733" s="38">
        <v>0.33</v>
      </c>
      <c r="R1733" s="38">
        <v>0.71</v>
      </c>
      <c r="S1733" s="38">
        <v>-5.3</v>
      </c>
      <c r="T1733" s="38">
        <v>0.02</v>
      </c>
      <c r="U1733" s="38">
        <v>0.09</v>
      </c>
      <c r="V1733" s="38">
        <v>0.38</v>
      </c>
      <c r="W1733" s="38" t="s">
        <v>2118</v>
      </c>
      <c r="X1733" s="59" t="s">
        <v>9011</v>
      </c>
    </row>
    <row r="1734" spans="1:24" x14ac:dyDescent="0.2">
      <c r="A1734" s="38" t="s">
        <v>9012</v>
      </c>
      <c r="B1734" s="38" t="s">
        <v>9013</v>
      </c>
      <c r="C1734" s="38" t="s">
        <v>9014</v>
      </c>
      <c r="D1734" s="38" t="s">
        <v>9015</v>
      </c>
      <c r="E1734" s="38">
        <v>15</v>
      </c>
      <c r="F1734" s="38">
        <v>12.44</v>
      </c>
      <c r="G1734" s="38">
        <v>12.66</v>
      </c>
      <c r="H1734" s="38">
        <v>13.04</v>
      </c>
      <c r="I1734" s="38">
        <v>13.01</v>
      </c>
      <c r="J1734" s="38">
        <v>12.76</v>
      </c>
      <c r="K1734" s="38">
        <v>12.86</v>
      </c>
      <c r="L1734" s="49">
        <v>0.16</v>
      </c>
      <c r="M1734" s="38">
        <v>-0.22133961799999999</v>
      </c>
      <c r="N1734" s="38">
        <v>0.549948188</v>
      </c>
      <c r="O1734" s="38">
        <v>12.79580479</v>
      </c>
      <c r="P1734" s="38">
        <v>1.06</v>
      </c>
      <c r="Q1734" s="38">
        <v>0.33</v>
      </c>
      <c r="R1734" s="38">
        <v>0.72</v>
      </c>
      <c r="S1734" s="38">
        <v>-5.32</v>
      </c>
      <c r="T1734" s="38">
        <v>0.56999999999999995</v>
      </c>
      <c r="U1734" s="38">
        <v>0.1</v>
      </c>
      <c r="V1734" s="38">
        <v>-0.18</v>
      </c>
      <c r="W1734" s="38" t="s">
        <v>2118</v>
      </c>
      <c r="X1734" s="59" t="s">
        <v>9015</v>
      </c>
    </row>
    <row r="1735" spans="1:24" x14ac:dyDescent="0.2">
      <c r="A1735" s="38" t="s">
        <v>9016</v>
      </c>
      <c r="B1735" s="38" t="s">
        <v>9017</v>
      </c>
      <c r="C1735" s="38" t="s">
        <v>9018</v>
      </c>
      <c r="D1735" s="38" t="s">
        <v>9019</v>
      </c>
      <c r="E1735" s="38">
        <v>4</v>
      </c>
      <c r="F1735" s="38">
        <v>9.98</v>
      </c>
      <c r="G1735" s="38">
        <v>9.77</v>
      </c>
      <c r="H1735" s="38">
        <v>9.48</v>
      </c>
      <c r="I1735" s="38">
        <v>10.43</v>
      </c>
      <c r="J1735" s="38">
        <v>9.9600000000000009</v>
      </c>
      <c r="K1735" s="38">
        <v>9.32</v>
      </c>
      <c r="L1735" s="49">
        <v>0.16</v>
      </c>
      <c r="M1735" s="38">
        <v>-0.21862253300000001</v>
      </c>
      <c r="N1735" s="38">
        <v>0.53455067899999997</v>
      </c>
      <c r="O1735" s="38">
        <v>9.8204487960000009</v>
      </c>
      <c r="P1735" s="38">
        <v>1.04</v>
      </c>
      <c r="Q1735" s="38">
        <v>0.34</v>
      </c>
      <c r="R1735" s="38">
        <v>0.72</v>
      </c>
      <c r="S1735" s="38">
        <v>-5.33</v>
      </c>
      <c r="T1735" s="38">
        <v>0.45</v>
      </c>
      <c r="U1735" s="38">
        <v>0.19</v>
      </c>
      <c r="V1735" s="38">
        <v>-0.16</v>
      </c>
      <c r="W1735" s="38" t="s">
        <v>2118</v>
      </c>
      <c r="X1735" s="59" t="s">
        <v>9019</v>
      </c>
    </row>
    <row r="1736" spans="1:24" x14ac:dyDescent="0.2">
      <c r="A1736" s="38" t="s">
        <v>9020</v>
      </c>
      <c r="B1736" s="38" t="s">
        <v>9021</v>
      </c>
      <c r="C1736" s="38" t="s">
        <v>9022</v>
      </c>
      <c r="D1736" s="38" t="s">
        <v>9023</v>
      </c>
      <c r="E1736" s="38">
        <v>16</v>
      </c>
      <c r="F1736" s="38">
        <v>11.98</v>
      </c>
      <c r="G1736" s="38">
        <v>11.84</v>
      </c>
      <c r="H1736" s="38">
        <v>12.18</v>
      </c>
      <c r="I1736" s="38">
        <v>12.5</v>
      </c>
      <c r="J1736" s="38">
        <v>12</v>
      </c>
      <c r="K1736" s="38">
        <v>11.98</v>
      </c>
      <c r="L1736" s="49">
        <v>0.16</v>
      </c>
      <c r="M1736" s="38">
        <v>-0.22516018500000001</v>
      </c>
      <c r="N1736" s="38">
        <v>0.54173690900000004</v>
      </c>
      <c r="O1736" s="38">
        <v>12.08106723</v>
      </c>
      <c r="P1736" s="38">
        <v>1.02</v>
      </c>
      <c r="Q1736" s="38">
        <v>0.35</v>
      </c>
      <c r="R1736" s="38">
        <v>0.73</v>
      </c>
      <c r="S1736" s="38">
        <v>-5.35</v>
      </c>
      <c r="T1736" s="38">
        <v>0.52</v>
      </c>
      <c r="U1736" s="38">
        <v>0.16</v>
      </c>
      <c r="V1736" s="38">
        <v>-0.2</v>
      </c>
      <c r="W1736" s="38" t="s">
        <v>2118</v>
      </c>
      <c r="X1736" s="59" t="s">
        <v>9023</v>
      </c>
    </row>
    <row r="1737" spans="1:24" x14ac:dyDescent="0.2">
      <c r="A1737" s="38" t="s">
        <v>9024</v>
      </c>
      <c r="B1737" s="38" t="s">
        <v>9025</v>
      </c>
      <c r="C1737" s="38" t="s">
        <v>9026</v>
      </c>
      <c r="D1737" s="38" t="s">
        <v>9027</v>
      </c>
      <c r="E1737" s="38">
        <v>2</v>
      </c>
      <c r="F1737" s="38">
        <v>8.93</v>
      </c>
      <c r="G1737" s="38">
        <v>9.41</v>
      </c>
      <c r="H1737" s="38">
        <v>9.3699999999999992</v>
      </c>
      <c r="I1737" s="38">
        <v>9.3000000000000007</v>
      </c>
      <c r="J1737" s="38">
        <v>9.6999999999999993</v>
      </c>
      <c r="K1737" s="38">
        <v>9.18</v>
      </c>
      <c r="L1737" s="49">
        <v>0.16</v>
      </c>
      <c r="M1737" s="38">
        <v>-0.22659153800000001</v>
      </c>
      <c r="N1737" s="38">
        <v>0.54266410799999998</v>
      </c>
      <c r="O1737" s="38">
        <v>9.3151842780000003</v>
      </c>
      <c r="P1737" s="38">
        <v>1.02</v>
      </c>
      <c r="Q1737" s="38">
        <v>0.35</v>
      </c>
      <c r="R1737" s="38">
        <v>0.73</v>
      </c>
      <c r="S1737" s="38">
        <v>-5.35</v>
      </c>
      <c r="T1737" s="38">
        <v>0.37</v>
      </c>
      <c r="U1737" s="38">
        <v>0.28999999999999998</v>
      </c>
      <c r="V1737" s="38">
        <v>-0.19</v>
      </c>
      <c r="W1737" s="38" t="s">
        <v>2118</v>
      </c>
      <c r="X1737" s="59" t="s">
        <v>9027</v>
      </c>
    </row>
    <row r="1738" spans="1:24" x14ac:dyDescent="0.2">
      <c r="A1738" s="38" t="s">
        <v>9028</v>
      </c>
      <c r="B1738" s="38" t="s">
        <v>9029</v>
      </c>
      <c r="C1738" s="38" t="s">
        <v>9030</v>
      </c>
      <c r="D1738" s="38" t="s">
        <v>9031</v>
      </c>
      <c r="E1738" s="38">
        <v>2</v>
      </c>
      <c r="F1738" s="38">
        <v>8.0399999999999991</v>
      </c>
      <c r="G1738" s="38">
        <v>8.0299999999999994</v>
      </c>
      <c r="H1738" s="38">
        <v>7.77</v>
      </c>
      <c r="I1738" s="38">
        <v>7.9</v>
      </c>
      <c r="J1738" s="38">
        <v>8.25</v>
      </c>
      <c r="K1738" s="38">
        <v>8.18</v>
      </c>
      <c r="L1738" s="49">
        <v>0.16</v>
      </c>
      <c r="M1738" s="38">
        <v>-0.23582470799999999</v>
      </c>
      <c r="N1738" s="38">
        <v>0.56355467800000003</v>
      </c>
      <c r="O1738" s="38">
        <v>8.0295100749999992</v>
      </c>
      <c r="P1738" s="38">
        <v>1.01</v>
      </c>
      <c r="Q1738" s="38">
        <v>0.35</v>
      </c>
      <c r="R1738" s="38">
        <v>0.73</v>
      </c>
      <c r="S1738" s="38">
        <v>-5.35</v>
      </c>
      <c r="T1738" s="38">
        <v>-0.14000000000000001</v>
      </c>
      <c r="U1738" s="38">
        <v>0.22</v>
      </c>
      <c r="V1738" s="38">
        <v>0.41</v>
      </c>
      <c r="W1738" s="38" t="s">
        <v>2139</v>
      </c>
      <c r="X1738" s="59" t="s">
        <v>9031</v>
      </c>
    </row>
    <row r="1739" spans="1:24" x14ac:dyDescent="0.2">
      <c r="A1739" s="38" t="s">
        <v>9032</v>
      </c>
      <c r="B1739" s="38" t="s">
        <v>9033</v>
      </c>
      <c r="C1739" s="38" t="s">
        <v>9034</v>
      </c>
      <c r="D1739" s="38" t="s">
        <v>9035</v>
      </c>
      <c r="E1739" s="38">
        <v>1</v>
      </c>
      <c r="F1739" s="38">
        <v>7.14</v>
      </c>
      <c r="G1739" s="38">
        <v>6.79</v>
      </c>
      <c r="H1739" s="38">
        <v>8.58</v>
      </c>
      <c r="I1739" s="38">
        <v>7.09</v>
      </c>
      <c r="J1739" s="38">
        <v>7.17</v>
      </c>
      <c r="K1739" s="38">
        <v>8.73</v>
      </c>
      <c r="L1739" s="49">
        <v>0.16</v>
      </c>
      <c r="M1739" s="38">
        <v>-0.22548600899999999</v>
      </c>
      <c r="N1739" s="38">
        <v>0.53829105200000005</v>
      </c>
      <c r="O1739" s="38">
        <v>7.5830825019999999</v>
      </c>
      <c r="P1739" s="38">
        <v>1.01</v>
      </c>
      <c r="Q1739" s="38">
        <v>0.35</v>
      </c>
      <c r="R1739" s="38">
        <v>0.73</v>
      </c>
      <c r="S1739" s="38">
        <v>-5.36</v>
      </c>
      <c r="T1739" s="38">
        <v>-0.05</v>
      </c>
      <c r="U1739" s="38">
        <v>0.38</v>
      </c>
      <c r="V1739" s="38">
        <v>0.15</v>
      </c>
      <c r="W1739" s="38" t="s">
        <v>2139</v>
      </c>
      <c r="X1739" s="59" t="s">
        <v>9035</v>
      </c>
    </row>
    <row r="1740" spans="1:24" x14ac:dyDescent="0.2">
      <c r="A1740" s="38" t="s">
        <v>9036</v>
      </c>
      <c r="B1740" s="38" t="s">
        <v>9037</v>
      </c>
      <c r="C1740" s="38" t="s">
        <v>9038</v>
      </c>
      <c r="D1740" s="38" t="s">
        <v>9039</v>
      </c>
      <c r="E1740" s="38">
        <v>4</v>
      </c>
      <c r="F1740" s="38">
        <v>9.33</v>
      </c>
      <c r="G1740" s="38">
        <v>9.89</v>
      </c>
      <c r="H1740" s="38">
        <v>10.52</v>
      </c>
      <c r="I1740" s="38">
        <v>9.86</v>
      </c>
      <c r="J1740" s="38">
        <v>9.7899999999999991</v>
      </c>
      <c r="K1740" s="38">
        <v>10.55</v>
      </c>
      <c r="L1740" s="49">
        <v>0.16</v>
      </c>
      <c r="M1740" s="38">
        <v>-0.22902692799999999</v>
      </c>
      <c r="N1740" s="38">
        <v>0.54094419999999999</v>
      </c>
      <c r="O1740" s="38">
        <v>9.9908782800000004</v>
      </c>
      <c r="P1740" s="38">
        <v>1</v>
      </c>
      <c r="Q1740" s="38">
        <v>0.36</v>
      </c>
      <c r="R1740" s="38">
        <v>0.73</v>
      </c>
      <c r="S1740" s="38">
        <v>-5.36</v>
      </c>
      <c r="T1740" s="38">
        <v>0.53</v>
      </c>
      <c r="U1740" s="38">
        <v>-0.1</v>
      </c>
      <c r="V1740" s="38">
        <v>0.03</v>
      </c>
      <c r="W1740" s="38" t="s">
        <v>2139</v>
      </c>
      <c r="X1740" s="59" t="s">
        <v>9039</v>
      </c>
    </row>
    <row r="1741" spans="1:24" x14ac:dyDescent="0.2">
      <c r="A1741" s="38" t="s">
        <v>9040</v>
      </c>
      <c r="B1741" s="38" t="s">
        <v>9041</v>
      </c>
      <c r="C1741" s="38" t="s">
        <v>9042</v>
      </c>
      <c r="D1741" s="38" t="s">
        <v>9043</v>
      </c>
      <c r="E1741" s="38">
        <v>1</v>
      </c>
      <c r="F1741" s="38">
        <v>7.47</v>
      </c>
      <c r="G1741" s="38">
        <v>7.89</v>
      </c>
      <c r="H1741" s="38">
        <v>6.99</v>
      </c>
      <c r="I1741" s="38">
        <v>7.9</v>
      </c>
      <c r="J1741" s="38">
        <v>7.77</v>
      </c>
      <c r="K1741" s="38">
        <v>7.17</v>
      </c>
      <c r="L1741" s="49">
        <v>0.16</v>
      </c>
      <c r="M1741" s="38">
        <v>-0.2463948</v>
      </c>
      <c r="N1741" s="38">
        <v>0.57410098499999995</v>
      </c>
      <c r="O1741" s="38">
        <v>7.5306177219999997</v>
      </c>
      <c r="P1741" s="38">
        <v>0.99</v>
      </c>
      <c r="Q1741" s="38">
        <v>0.36</v>
      </c>
      <c r="R1741" s="38">
        <v>0.74</v>
      </c>
      <c r="S1741" s="38">
        <v>-5.38</v>
      </c>
      <c r="T1741" s="38">
        <v>0.43</v>
      </c>
      <c r="U1741" s="38">
        <v>-0.12</v>
      </c>
      <c r="V1741" s="38">
        <v>0.18</v>
      </c>
      <c r="W1741" s="38" t="s">
        <v>2139</v>
      </c>
      <c r="X1741" s="59" t="s">
        <v>9043</v>
      </c>
    </row>
    <row r="1742" spans="1:24" x14ac:dyDescent="0.2">
      <c r="A1742" s="38" t="s">
        <v>9044</v>
      </c>
      <c r="B1742" s="38" t="s">
        <v>9045</v>
      </c>
      <c r="C1742" s="38" t="s">
        <v>9046</v>
      </c>
      <c r="D1742" s="38" t="s">
        <v>9047</v>
      </c>
      <c r="E1742" s="38">
        <v>13</v>
      </c>
      <c r="F1742" s="38">
        <v>11.94</v>
      </c>
      <c r="G1742" s="38">
        <v>11.93</v>
      </c>
      <c r="H1742" s="38">
        <v>11.64</v>
      </c>
      <c r="I1742" s="38">
        <v>11.89</v>
      </c>
      <c r="J1742" s="38">
        <v>11.86</v>
      </c>
      <c r="K1742" s="38">
        <v>12.23</v>
      </c>
      <c r="L1742" s="49">
        <v>0.16</v>
      </c>
      <c r="M1742" s="38">
        <v>-0.239602753</v>
      </c>
      <c r="N1742" s="38">
        <v>0.55413785199999999</v>
      </c>
      <c r="O1742" s="38">
        <v>11.91557547</v>
      </c>
      <c r="P1742" s="38">
        <v>0.98</v>
      </c>
      <c r="Q1742" s="38">
        <v>0.37</v>
      </c>
      <c r="R1742" s="38">
        <v>0.74</v>
      </c>
      <c r="S1742" s="38">
        <v>-5.38</v>
      </c>
      <c r="T1742" s="38">
        <v>-0.05</v>
      </c>
      <c r="U1742" s="38">
        <v>-7.0000000000000007E-2</v>
      </c>
      <c r="V1742" s="38">
        <v>0.59</v>
      </c>
      <c r="W1742" s="38" t="s">
        <v>3929</v>
      </c>
      <c r="X1742" s="59" t="s">
        <v>9047</v>
      </c>
    </row>
    <row r="1743" spans="1:24" x14ac:dyDescent="0.2">
      <c r="A1743" s="38" t="s">
        <v>9048</v>
      </c>
      <c r="B1743" s="38" t="s">
        <v>9049</v>
      </c>
      <c r="C1743" s="38" t="s">
        <v>9050</v>
      </c>
      <c r="D1743" s="38" t="s">
        <v>9051</v>
      </c>
      <c r="E1743" s="38">
        <v>10</v>
      </c>
      <c r="F1743" s="38">
        <v>10.78</v>
      </c>
      <c r="G1743" s="38">
        <v>10.63</v>
      </c>
      <c r="H1743" s="38">
        <v>10.99</v>
      </c>
      <c r="I1743" s="38">
        <v>10.61</v>
      </c>
      <c r="J1743" s="38">
        <v>10.73</v>
      </c>
      <c r="K1743" s="38">
        <v>11.53</v>
      </c>
      <c r="L1743" s="49">
        <v>0.16</v>
      </c>
      <c r="M1743" s="38">
        <v>-0.23878650400000001</v>
      </c>
      <c r="N1743" s="38">
        <v>0.54913437700000001</v>
      </c>
      <c r="O1743" s="38">
        <v>10.880646179999999</v>
      </c>
      <c r="P1743" s="38">
        <v>0.97</v>
      </c>
      <c r="Q1743" s="38">
        <v>0.37</v>
      </c>
      <c r="R1743" s="38">
        <v>0.74</v>
      </c>
      <c r="S1743" s="38">
        <v>-5.39</v>
      </c>
      <c r="T1743" s="38">
        <v>-0.17</v>
      </c>
      <c r="U1743" s="38">
        <v>0.1</v>
      </c>
      <c r="V1743" s="38">
        <v>0.54</v>
      </c>
      <c r="W1743" s="38" t="s">
        <v>2139</v>
      </c>
      <c r="X1743" s="59" t="s">
        <v>9051</v>
      </c>
    </row>
    <row r="1744" spans="1:24" x14ac:dyDescent="0.2">
      <c r="A1744" s="38" t="s">
        <v>9052</v>
      </c>
      <c r="B1744" s="38" t="s">
        <v>9053</v>
      </c>
      <c r="C1744" s="38" t="s">
        <v>9054</v>
      </c>
      <c r="D1744" s="38" t="s">
        <v>9055</v>
      </c>
      <c r="E1744" s="38">
        <v>2</v>
      </c>
      <c r="F1744" s="38">
        <v>8.35</v>
      </c>
      <c r="G1744" s="38">
        <v>8.39</v>
      </c>
      <c r="H1744" s="38">
        <v>8.44</v>
      </c>
      <c r="I1744" s="38">
        <v>8.7100000000000009</v>
      </c>
      <c r="J1744" s="38">
        <v>8.6999999999999993</v>
      </c>
      <c r="K1744" s="38">
        <v>8.24</v>
      </c>
      <c r="L1744" s="49">
        <v>0.16</v>
      </c>
      <c r="M1744" s="38">
        <v>-0.246180909</v>
      </c>
      <c r="N1744" s="38">
        <v>0.56267738199999995</v>
      </c>
      <c r="O1744" s="38">
        <v>8.473007204</v>
      </c>
      <c r="P1744" s="38">
        <v>0.97</v>
      </c>
      <c r="Q1744" s="38">
        <v>0.37</v>
      </c>
      <c r="R1744" s="38">
        <v>0.74</v>
      </c>
      <c r="S1744" s="38">
        <v>-5.4</v>
      </c>
      <c r="T1744" s="38">
        <v>0.36</v>
      </c>
      <c r="U1744" s="38">
        <v>0.31</v>
      </c>
      <c r="V1744" s="38">
        <v>-0.2</v>
      </c>
      <c r="W1744" s="38" t="s">
        <v>2118</v>
      </c>
      <c r="X1744" s="59" t="s">
        <v>9055</v>
      </c>
    </row>
    <row r="1745" spans="1:24" x14ac:dyDescent="0.2">
      <c r="A1745" s="38" t="s">
        <v>9056</v>
      </c>
      <c r="B1745" s="38" t="s">
        <v>9057</v>
      </c>
      <c r="C1745" s="38" t="s">
        <v>9058</v>
      </c>
      <c r="D1745" s="38" t="s">
        <v>9059</v>
      </c>
      <c r="E1745" s="38">
        <v>4</v>
      </c>
      <c r="F1745" s="38">
        <v>9.3800000000000008</v>
      </c>
      <c r="G1745" s="38">
        <v>9.67</v>
      </c>
      <c r="H1745" s="38">
        <v>9.48</v>
      </c>
      <c r="I1745" s="38">
        <v>9.69</v>
      </c>
      <c r="J1745" s="38">
        <v>9.42</v>
      </c>
      <c r="K1745" s="38">
        <v>9.9</v>
      </c>
      <c r="L1745" s="49">
        <v>0.16</v>
      </c>
      <c r="M1745" s="38">
        <v>-0.25253937700000001</v>
      </c>
      <c r="N1745" s="38">
        <v>0.57058012599999997</v>
      </c>
      <c r="O1745" s="38">
        <v>9.5911518610000002</v>
      </c>
      <c r="P1745" s="38">
        <v>0.96</v>
      </c>
      <c r="Q1745" s="38">
        <v>0.38</v>
      </c>
      <c r="R1745" s="38">
        <v>0.74</v>
      </c>
      <c r="S1745" s="38">
        <v>-5.41</v>
      </c>
      <c r="T1745" s="38">
        <v>0.31</v>
      </c>
      <c r="U1745" s="38">
        <v>-0.25</v>
      </c>
      <c r="V1745" s="38">
        <v>0.42</v>
      </c>
      <c r="W1745" s="38" t="s">
        <v>2139</v>
      </c>
      <c r="X1745" s="59" t="s">
        <v>9059</v>
      </c>
    </row>
    <row r="1746" spans="1:24" x14ac:dyDescent="0.2">
      <c r="A1746" s="38" t="s">
        <v>9060</v>
      </c>
      <c r="B1746" s="38" t="s">
        <v>2161</v>
      </c>
      <c r="C1746" s="38" t="s">
        <v>2161</v>
      </c>
      <c r="D1746" s="38" t="s">
        <v>2161</v>
      </c>
      <c r="E1746" s="38">
        <v>2</v>
      </c>
      <c r="F1746" s="38">
        <v>8.58</v>
      </c>
      <c r="G1746" s="38">
        <v>8.9</v>
      </c>
      <c r="H1746" s="38">
        <v>8.26</v>
      </c>
      <c r="I1746" s="38">
        <v>8.6</v>
      </c>
      <c r="J1746" s="38">
        <v>8.83</v>
      </c>
      <c r="K1746" s="38">
        <v>8.7899999999999991</v>
      </c>
      <c r="L1746" s="49">
        <v>0.16</v>
      </c>
      <c r="M1746" s="38">
        <v>-0.25319190600000002</v>
      </c>
      <c r="N1746" s="38">
        <v>0.57234032800000001</v>
      </c>
      <c r="O1746" s="38">
        <v>8.6588596160000009</v>
      </c>
      <c r="P1746" s="38">
        <v>0.96</v>
      </c>
      <c r="Q1746" s="38">
        <v>0.38</v>
      </c>
      <c r="R1746" s="38">
        <v>0.74</v>
      </c>
      <c r="S1746" s="38">
        <v>-5.41</v>
      </c>
      <c r="T1746" s="38">
        <v>0.02</v>
      </c>
      <c r="U1746" s="38">
        <v>-7.0000000000000007E-2</v>
      </c>
      <c r="V1746" s="38">
        <v>0.53</v>
      </c>
      <c r="W1746" s="38" t="s">
        <v>2139</v>
      </c>
      <c r="X1746" s="59" t="s">
        <v>2161</v>
      </c>
    </row>
    <row r="1747" spans="1:24" x14ac:dyDescent="0.2">
      <c r="A1747" s="38" t="s">
        <v>9061</v>
      </c>
      <c r="B1747" s="38" t="s">
        <v>9062</v>
      </c>
      <c r="C1747" s="38" t="s">
        <v>9063</v>
      </c>
      <c r="D1747" s="38" t="s">
        <v>9064</v>
      </c>
      <c r="E1747" s="38">
        <v>1</v>
      </c>
      <c r="F1747" s="38">
        <v>6.57</v>
      </c>
      <c r="G1747" s="38">
        <v>6.39</v>
      </c>
      <c r="H1747" s="38">
        <v>7.26</v>
      </c>
      <c r="I1747" s="38">
        <v>6.89</v>
      </c>
      <c r="J1747" s="38">
        <v>6.68</v>
      </c>
      <c r="K1747" s="38">
        <v>7.13</v>
      </c>
      <c r="L1747" s="49">
        <v>0.16</v>
      </c>
      <c r="M1747" s="38">
        <v>-0.25588922200000003</v>
      </c>
      <c r="N1747" s="38">
        <v>0.57839567599999997</v>
      </c>
      <c r="O1747" s="38">
        <v>6.8204611259999997</v>
      </c>
      <c r="P1747" s="38">
        <v>0.96</v>
      </c>
      <c r="Q1747" s="38">
        <v>0.38</v>
      </c>
      <c r="R1747" s="38">
        <v>0.74</v>
      </c>
      <c r="S1747" s="38">
        <v>-5.41</v>
      </c>
      <c r="T1747" s="38">
        <v>0.32</v>
      </c>
      <c r="U1747" s="38">
        <v>0.28999999999999998</v>
      </c>
      <c r="V1747" s="38">
        <v>-0.13</v>
      </c>
      <c r="W1747" s="38" t="s">
        <v>2118</v>
      </c>
      <c r="X1747" s="59" t="s">
        <v>9064</v>
      </c>
    </row>
    <row r="1748" spans="1:24" x14ac:dyDescent="0.2">
      <c r="A1748" s="38" t="s">
        <v>9065</v>
      </c>
      <c r="B1748" s="38" t="s">
        <v>9066</v>
      </c>
      <c r="C1748" s="38" t="s">
        <v>9067</v>
      </c>
      <c r="D1748" s="38" t="s">
        <v>9068</v>
      </c>
      <c r="E1748" s="38">
        <v>14</v>
      </c>
      <c r="F1748" s="38">
        <v>11.73</v>
      </c>
      <c r="G1748" s="38">
        <v>11.73</v>
      </c>
      <c r="H1748" s="38">
        <v>10.72</v>
      </c>
      <c r="I1748" s="38">
        <v>11.44</v>
      </c>
      <c r="J1748" s="38">
        <v>12.07</v>
      </c>
      <c r="K1748" s="38">
        <v>11.15</v>
      </c>
      <c r="L1748" s="49">
        <v>0.16</v>
      </c>
      <c r="M1748" s="38">
        <v>-0.25302997100000002</v>
      </c>
      <c r="N1748" s="38">
        <v>0.57124221399999997</v>
      </c>
      <c r="O1748" s="38">
        <v>11.47252486</v>
      </c>
      <c r="P1748" s="38">
        <v>0.96</v>
      </c>
      <c r="Q1748" s="38">
        <v>0.38</v>
      </c>
      <c r="R1748" s="38">
        <v>0.74</v>
      </c>
      <c r="S1748" s="38">
        <v>-5.41</v>
      </c>
      <c r="T1748" s="38">
        <v>-0.28999999999999998</v>
      </c>
      <c r="U1748" s="38">
        <v>0.34</v>
      </c>
      <c r="V1748" s="38">
        <v>0.43</v>
      </c>
      <c r="W1748" s="38" t="s">
        <v>2139</v>
      </c>
      <c r="X1748" s="59" t="s">
        <v>9068</v>
      </c>
    </row>
    <row r="1749" spans="1:24" x14ac:dyDescent="0.2">
      <c r="A1749" s="38" t="s">
        <v>9069</v>
      </c>
      <c r="B1749" s="38" t="s">
        <v>9070</v>
      </c>
      <c r="C1749" s="38" t="s">
        <v>9071</v>
      </c>
      <c r="D1749" s="38" t="s">
        <v>9072</v>
      </c>
      <c r="E1749" s="38">
        <v>1</v>
      </c>
      <c r="F1749" s="38">
        <v>5.5</v>
      </c>
      <c r="G1749" s="38">
        <v>5.27</v>
      </c>
      <c r="H1749" s="38">
        <v>4.54</v>
      </c>
      <c r="I1749" s="38">
        <v>5.53</v>
      </c>
      <c r="J1749" s="38">
        <v>5.64</v>
      </c>
      <c r="K1749" s="38">
        <v>4.6399999999999997</v>
      </c>
      <c r="L1749" s="49">
        <v>0.16</v>
      </c>
      <c r="M1749" s="38">
        <v>-0.278776945</v>
      </c>
      <c r="N1749" s="38">
        <v>0.60826890199999994</v>
      </c>
      <c r="O1749" s="38">
        <v>5.1867491020000003</v>
      </c>
      <c r="P1749" s="38">
        <v>0.92</v>
      </c>
      <c r="Q1749" s="38">
        <v>0.4</v>
      </c>
      <c r="R1749" s="38">
        <v>0.75</v>
      </c>
      <c r="S1749" s="38">
        <v>-5.44</v>
      </c>
      <c r="T1749" s="38">
        <v>0.03</v>
      </c>
      <c r="U1749" s="38">
        <v>0.37</v>
      </c>
      <c r="V1749" s="38">
        <v>0.1</v>
      </c>
      <c r="W1749" s="38" t="s">
        <v>2118</v>
      </c>
      <c r="X1749" s="59" t="s">
        <v>9072</v>
      </c>
    </row>
    <row r="1750" spans="1:24" x14ac:dyDescent="0.2">
      <c r="A1750" s="38" t="s">
        <v>9073</v>
      </c>
      <c r="B1750" s="38" t="s">
        <v>9074</v>
      </c>
      <c r="C1750" s="38" t="s">
        <v>9075</v>
      </c>
      <c r="D1750" s="38" t="s">
        <v>9076</v>
      </c>
      <c r="E1750" s="38">
        <v>8</v>
      </c>
      <c r="F1750" s="38">
        <v>11.22</v>
      </c>
      <c r="G1750" s="38">
        <v>11.43</v>
      </c>
      <c r="H1750" s="38">
        <v>11.65</v>
      </c>
      <c r="I1750" s="38">
        <v>11.8</v>
      </c>
      <c r="J1750" s="38">
        <v>11.57</v>
      </c>
      <c r="K1750" s="38">
        <v>11.41</v>
      </c>
      <c r="L1750" s="49">
        <v>0.16</v>
      </c>
      <c r="M1750" s="38">
        <v>-0.270126017</v>
      </c>
      <c r="N1750" s="38">
        <v>0.58273852999999998</v>
      </c>
      <c r="O1750" s="38">
        <v>11.514872130000001</v>
      </c>
      <c r="P1750" s="38">
        <v>0.91</v>
      </c>
      <c r="Q1750" s="38">
        <v>0.4</v>
      </c>
      <c r="R1750" s="38">
        <v>0.76</v>
      </c>
      <c r="S1750" s="38">
        <v>-5.45</v>
      </c>
      <c r="T1750" s="38">
        <v>0.57999999999999996</v>
      </c>
      <c r="U1750" s="38">
        <v>0.14000000000000001</v>
      </c>
      <c r="V1750" s="38">
        <v>-0.24</v>
      </c>
      <c r="W1750" s="38" t="s">
        <v>2118</v>
      </c>
      <c r="X1750" s="59" t="s">
        <v>9076</v>
      </c>
    </row>
    <row r="1751" spans="1:24" x14ac:dyDescent="0.2">
      <c r="A1751" s="38" t="s">
        <v>9077</v>
      </c>
      <c r="B1751" s="38" t="s">
        <v>9078</v>
      </c>
      <c r="C1751" s="38" t="s">
        <v>9079</v>
      </c>
      <c r="D1751" s="38" t="s">
        <v>9080</v>
      </c>
      <c r="E1751" s="38">
        <v>16</v>
      </c>
      <c r="F1751" s="38">
        <v>11.41</v>
      </c>
      <c r="G1751" s="38">
        <v>11.81</v>
      </c>
      <c r="H1751" s="38">
        <v>12.96</v>
      </c>
      <c r="I1751" s="38">
        <v>12.05</v>
      </c>
      <c r="J1751" s="38">
        <v>11.91</v>
      </c>
      <c r="K1751" s="38">
        <v>12.7</v>
      </c>
      <c r="L1751" s="49">
        <v>0.16</v>
      </c>
      <c r="M1751" s="38">
        <v>-0.29517271699999997</v>
      </c>
      <c r="N1751" s="38">
        <v>0.60799726899999995</v>
      </c>
      <c r="O1751" s="38">
        <v>12.13915287</v>
      </c>
      <c r="P1751" s="38">
        <v>0.86</v>
      </c>
      <c r="Q1751" s="38">
        <v>0.42</v>
      </c>
      <c r="R1751" s="38">
        <v>0.77</v>
      </c>
      <c r="S1751" s="38">
        <v>-5.48</v>
      </c>
      <c r="T1751" s="38">
        <v>0.64</v>
      </c>
      <c r="U1751" s="38">
        <v>0.1</v>
      </c>
      <c r="V1751" s="38">
        <v>-0.26</v>
      </c>
      <c r="W1751" s="38" t="s">
        <v>2118</v>
      </c>
      <c r="X1751" s="59" t="s">
        <v>9080</v>
      </c>
    </row>
    <row r="1752" spans="1:24" x14ac:dyDescent="0.2">
      <c r="A1752" s="38" t="s">
        <v>9081</v>
      </c>
      <c r="B1752" s="38" t="s">
        <v>9082</v>
      </c>
      <c r="C1752" s="38" t="s">
        <v>9083</v>
      </c>
      <c r="D1752" s="38" t="s">
        <v>9084</v>
      </c>
      <c r="E1752" s="38">
        <v>1</v>
      </c>
      <c r="F1752" s="38">
        <v>3.91</v>
      </c>
      <c r="G1752" s="38">
        <v>4.3099999999999996</v>
      </c>
      <c r="H1752" s="38">
        <v>3.84</v>
      </c>
      <c r="I1752" s="38">
        <v>4.16</v>
      </c>
      <c r="J1752" s="38">
        <v>4.46</v>
      </c>
      <c r="K1752" s="38">
        <v>3.92</v>
      </c>
      <c r="L1752" s="49">
        <v>0.16</v>
      </c>
      <c r="M1752" s="38">
        <v>-0.30737940600000002</v>
      </c>
      <c r="N1752" s="38">
        <v>0.63296437699999997</v>
      </c>
      <c r="O1752" s="38">
        <v>4.1008896879999996</v>
      </c>
      <c r="P1752" s="38">
        <v>0.86</v>
      </c>
      <c r="Q1752" s="38">
        <v>0.43</v>
      </c>
      <c r="R1752" s="38">
        <v>0.77</v>
      </c>
      <c r="S1752" s="38">
        <v>-5.49</v>
      </c>
      <c r="T1752" s="38">
        <v>0.25</v>
      </c>
      <c r="U1752" s="38">
        <v>0.15</v>
      </c>
      <c r="V1752" s="38">
        <v>0.08</v>
      </c>
      <c r="W1752" s="38" t="s">
        <v>2118</v>
      </c>
      <c r="X1752" s="59" t="s">
        <v>9084</v>
      </c>
    </row>
    <row r="1753" spans="1:24" x14ac:dyDescent="0.2">
      <c r="A1753" s="38" t="s">
        <v>9085</v>
      </c>
      <c r="B1753" s="38" t="s">
        <v>9086</v>
      </c>
      <c r="C1753" s="38" t="s">
        <v>9087</v>
      </c>
      <c r="D1753" s="38" t="s">
        <v>9088</v>
      </c>
      <c r="E1753" s="38">
        <v>1</v>
      </c>
      <c r="F1753" s="38">
        <v>8.0299999999999994</v>
      </c>
      <c r="G1753" s="38">
        <v>8.48</v>
      </c>
      <c r="H1753" s="38">
        <v>9</v>
      </c>
      <c r="I1753" s="38">
        <v>8.69</v>
      </c>
      <c r="J1753" s="38">
        <v>8.3000000000000007</v>
      </c>
      <c r="K1753" s="38">
        <v>9.01</v>
      </c>
      <c r="L1753" s="49">
        <v>0.16</v>
      </c>
      <c r="M1753" s="38">
        <v>-0.32395075600000001</v>
      </c>
      <c r="N1753" s="38">
        <v>0.64783549799999995</v>
      </c>
      <c r="O1753" s="38">
        <v>8.5857961360000008</v>
      </c>
      <c r="P1753" s="38">
        <v>0.82</v>
      </c>
      <c r="Q1753" s="38">
        <v>0.44</v>
      </c>
      <c r="R1753" s="38">
        <v>0.78</v>
      </c>
      <c r="S1753" s="38">
        <v>-5.52</v>
      </c>
      <c r="T1753" s="38">
        <v>0.66</v>
      </c>
      <c r="U1753" s="38">
        <v>-0.18</v>
      </c>
      <c r="V1753" s="38">
        <v>0.01</v>
      </c>
      <c r="W1753" s="38" t="s">
        <v>2139</v>
      </c>
      <c r="X1753" s="59" t="s">
        <v>9088</v>
      </c>
    </row>
    <row r="1754" spans="1:24" x14ac:dyDescent="0.2">
      <c r="A1754" s="38" t="s">
        <v>9089</v>
      </c>
      <c r="B1754" s="38" t="s">
        <v>9090</v>
      </c>
      <c r="C1754" s="38" t="s">
        <v>9091</v>
      </c>
      <c r="D1754" s="38" t="s">
        <v>9092</v>
      </c>
      <c r="E1754" s="38">
        <v>5</v>
      </c>
      <c r="F1754" s="38">
        <v>10.44</v>
      </c>
      <c r="G1754" s="38">
        <v>11.06</v>
      </c>
      <c r="H1754" s="38">
        <v>10.43</v>
      </c>
      <c r="I1754" s="38">
        <v>11.05</v>
      </c>
      <c r="J1754" s="38">
        <v>10.73</v>
      </c>
      <c r="K1754" s="38">
        <v>10.61</v>
      </c>
      <c r="L1754" s="49">
        <v>0.16</v>
      </c>
      <c r="M1754" s="38">
        <v>-0.32141705199999998</v>
      </c>
      <c r="N1754" s="38">
        <v>0.63291408400000004</v>
      </c>
      <c r="O1754" s="38">
        <v>10.72317086</v>
      </c>
      <c r="P1754" s="38">
        <v>0.81</v>
      </c>
      <c r="Q1754" s="38">
        <v>0.45</v>
      </c>
      <c r="R1754" s="38">
        <v>0.79</v>
      </c>
      <c r="S1754" s="38">
        <v>-5.53</v>
      </c>
      <c r="T1754" s="38">
        <v>0.61</v>
      </c>
      <c r="U1754" s="38">
        <v>-0.33</v>
      </c>
      <c r="V1754" s="38">
        <v>0.18</v>
      </c>
      <c r="W1754" s="38" t="s">
        <v>2139</v>
      </c>
      <c r="X1754" s="59" t="s">
        <v>9092</v>
      </c>
    </row>
    <row r="1755" spans="1:24" x14ac:dyDescent="0.2">
      <c r="A1755" s="38" t="s">
        <v>9093</v>
      </c>
      <c r="B1755" s="38" t="s">
        <v>9094</v>
      </c>
      <c r="C1755" s="38" t="s">
        <v>9095</v>
      </c>
      <c r="D1755" s="38" t="s">
        <v>9096</v>
      </c>
      <c r="E1755" s="38">
        <v>1</v>
      </c>
      <c r="F1755" s="38">
        <v>7.45</v>
      </c>
      <c r="G1755" s="38">
        <v>7.66</v>
      </c>
      <c r="H1755" s="38">
        <v>7.1</v>
      </c>
      <c r="I1755" s="38">
        <v>8.1300000000000008</v>
      </c>
      <c r="J1755" s="38">
        <v>7.67</v>
      </c>
      <c r="K1755" s="38">
        <v>6.89</v>
      </c>
      <c r="L1755" s="49">
        <v>0.16</v>
      </c>
      <c r="M1755" s="38">
        <v>-0.35327236699999998</v>
      </c>
      <c r="N1755" s="38">
        <v>0.67818127800000005</v>
      </c>
      <c r="O1755" s="38">
        <v>7.4843080620000002</v>
      </c>
      <c r="P1755" s="38">
        <v>0.78</v>
      </c>
      <c r="Q1755" s="38">
        <v>0.47</v>
      </c>
      <c r="R1755" s="38">
        <v>0.79</v>
      </c>
      <c r="S1755" s="38">
        <v>-5.55</v>
      </c>
      <c r="T1755" s="38">
        <v>0.68</v>
      </c>
      <c r="U1755" s="38">
        <v>0.01</v>
      </c>
      <c r="V1755" s="38">
        <v>-0.21</v>
      </c>
      <c r="W1755" s="38" t="s">
        <v>2118</v>
      </c>
      <c r="X1755" s="59" t="s">
        <v>9096</v>
      </c>
    </row>
    <row r="1756" spans="1:24" x14ac:dyDescent="0.2">
      <c r="A1756" s="38" t="s">
        <v>9097</v>
      </c>
      <c r="B1756" s="38" t="s">
        <v>9098</v>
      </c>
      <c r="C1756" s="38" t="s">
        <v>9099</v>
      </c>
      <c r="D1756" s="38" t="s">
        <v>9100</v>
      </c>
      <c r="E1756" s="38">
        <v>2</v>
      </c>
      <c r="F1756" s="38">
        <v>9.4</v>
      </c>
      <c r="G1756" s="38">
        <v>8.3000000000000007</v>
      </c>
      <c r="H1756" s="38">
        <v>8.48</v>
      </c>
      <c r="I1756" s="38">
        <v>9.02</v>
      </c>
      <c r="J1756" s="38">
        <v>8.86</v>
      </c>
      <c r="K1756" s="38">
        <v>8.77</v>
      </c>
      <c r="L1756" s="49">
        <v>0.16</v>
      </c>
      <c r="M1756" s="38">
        <v>-0.35250144100000003</v>
      </c>
      <c r="N1756" s="38">
        <v>0.66767216500000004</v>
      </c>
      <c r="O1756" s="38">
        <v>8.8075287289999995</v>
      </c>
      <c r="P1756" s="38">
        <v>0.76</v>
      </c>
      <c r="Q1756" s="38">
        <v>0.47</v>
      </c>
      <c r="R1756" s="38">
        <v>0.8</v>
      </c>
      <c r="S1756" s="38">
        <v>-5.56</v>
      </c>
      <c r="T1756" s="38">
        <v>-0.38</v>
      </c>
      <c r="U1756" s="38">
        <v>0.56000000000000005</v>
      </c>
      <c r="V1756" s="38">
        <v>0.28999999999999998</v>
      </c>
      <c r="W1756" s="38" t="s">
        <v>2139</v>
      </c>
      <c r="X1756" s="59" t="s">
        <v>9100</v>
      </c>
    </row>
    <row r="1757" spans="1:24" x14ac:dyDescent="0.2">
      <c r="A1757" s="38" t="s">
        <v>9101</v>
      </c>
      <c r="B1757" s="38" t="s">
        <v>9102</v>
      </c>
      <c r="C1757" s="38" t="s">
        <v>9103</v>
      </c>
      <c r="D1757" s="38" t="s">
        <v>9104</v>
      </c>
      <c r="E1757" s="38">
        <v>5</v>
      </c>
      <c r="F1757" s="38">
        <v>10.77</v>
      </c>
      <c r="G1757" s="38">
        <v>11.49</v>
      </c>
      <c r="H1757" s="38">
        <v>11.26</v>
      </c>
      <c r="I1757" s="38">
        <v>11.56</v>
      </c>
      <c r="J1757" s="38">
        <v>11.44</v>
      </c>
      <c r="K1757" s="38">
        <v>11</v>
      </c>
      <c r="L1757" s="49">
        <v>0.16</v>
      </c>
      <c r="M1757" s="38">
        <v>-0.37871961300000001</v>
      </c>
      <c r="N1757" s="38">
        <v>0.70467479899999996</v>
      </c>
      <c r="O1757" s="38">
        <v>11.252902730000001</v>
      </c>
      <c r="P1757" s="38">
        <v>0.75</v>
      </c>
      <c r="Q1757" s="38">
        <v>0.48</v>
      </c>
      <c r="R1757" s="38">
        <v>0.8</v>
      </c>
      <c r="S1757" s="38">
        <v>-5.57</v>
      </c>
      <c r="T1757" s="38">
        <v>0.79</v>
      </c>
      <c r="U1757" s="38">
        <v>-0.05</v>
      </c>
      <c r="V1757" s="38">
        <v>-0.26</v>
      </c>
      <c r="W1757" s="38" t="s">
        <v>2139</v>
      </c>
      <c r="X1757" s="59" t="s">
        <v>9104</v>
      </c>
    </row>
    <row r="1758" spans="1:24" x14ac:dyDescent="0.2">
      <c r="A1758" s="38" t="s">
        <v>9105</v>
      </c>
      <c r="B1758" s="38" t="s">
        <v>9106</v>
      </c>
      <c r="C1758" s="38" t="s">
        <v>9107</v>
      </c>
      <c r="D1758" s="38" t="s">
        <v>9108</v>
      </c>
      <c r="E1758" s="38">
        <v>2</v>
      </c>
      <c r="F1758" s="38">
        <v>7.75</v>
      </c>
      <c r="G1758" s="38">
        <v>8.24</v>
      </c>
      <c r="H1758" s="38">
        <v>6.89</v>
      </c>
      <c r="I1758" s="38">
        <v>7.64</v>
      </c>
      <c r="J1758" s="38">
        <v>8.1</v>
      </c>
      <c r="K1758" s="38">
        <v>7.62</v>
      </c>
      <c r="L1758" s="49">
        <v>0.16</v>
      </c>
      <c r="M1758" s="38">
        <v>-0.37233437000000003</v>
      </c>
      <c r="N1758" s="38">
        <v>0.69810152299999995</v>
      </c>
      <c r="O1758" s="38">
        <v>7.7073603430000004</v>
      </c>
      <c r="P1758" s="38">
        <v>0.75</v>
      </c>
      <c r="Q1758" s="38">
        <v>0.48</v>
      </c>
      <c r="R1758" s="38">
        <v>0.8</v>
      </c>
      <c r="S1758" s="38">
        <v>-5.57</v>
      </c>
      <c r="T1758" s="38">
        <v>-0.11</v>
      </c>
      <c r="U1758" s="38">
        <v>-0.14000000000000001</v>
      </c>
      <c r="V1758" s="38">
        <v>0.73</v>
      </c>
      <c r="W1758" s="38" t="s">
        <v>3929</v>
      </c>
      <c r="X1758" s="59" t="s">
        <v>9108</v>
      </c>
    </row>
    <row r="1759" spans="1:24" x14ac:dyDescent="0.2">
      <c r="A1759" s="38" t="s">
        <v>9109</v>
      </c>
      <c r="B1759" s="38" t="s">
        <v>9110</v>
      </c>
      <c r="C1759" s="38" t="s">
        <v>9111</v>
      </c>
      <c r="D1759" s="38" t="s">
        <v>9112</v>
      </c>
      <c r="E1759" s="38">
        <v>2</v>
      </c>
      <c r="F1759" s="38">
        <v>8.7799999999999994</v>
      </c>
      <c r="G1759" s="38">
        <v>9.18</v>
      </c>
      <c r="H1759" s="38">
        <v>10.16</v>
      </c>
      <c r="I1759" s="38">
        <v>9.4700000000000006</v>
      </c>
      <c r="J1759" s="38">
        <v>9.27</v>
      </c>
      <c r="K1759" s="38">
        <v>9.85</v>
      </c>
      <c r="L1759" s="49">
        <v>0.16</v>
      </c>
      <c r="M1759" s="38">
        <v>-0.35972170999999997</v>
      </c>
      <c r="N1759" s="38">
        <v>0.67020004700000002</v>
      </c>
      <c r="O1759" s="38">
        <v>9.4505960679999994</v>
      </c>
      <c r="P1759" s="38">
        <v>0.75</v>
      </c>
      <c r="Q1759" s="38">
        <v>0.48</v>
      </c>
      <c r="R1759" s="38">
        <v>0.8</v>
      </c>
      <c r="S1759" s="38">
        <v>-5.57</v>
      </c>
      <c r="T1759" s="38">
        <v>0.69</v>
      </c>
      <c r="U1759" s="38">
        <v>0.09</v>
      </c>
      <c r="V1759" s="38">
        <v>-0.31</v>
      </c>
      <c r="W1759" s="38" t="s">
        <v>2118</v>
      </c>
      <c r="X1759" s="59" t="s">
        <v>9112</v>
      </c>
    </row>
    <row r="1760" spans="1:24" x14ac:dyDescent="0.2">
      <c r="A1760" s="38" t="s">
        <v>9113</v>
      </c>
      <c r="B1760" s="38" t="s">
        <v>9114</v>
      </c>
      <c r="C1760" s="38" t="s">
        <v>9115</v>
      </c>
      <c r="D1760" s="38" t="s">
        <v>9116</v>
      </c>
      <c r="E1760" s="38">
        <v>8</v>
      </c>
      <c r="F1760" s="38">
        <v>11.45</v>
      </c>
      <c r="G1760" s="38">
        <v>10.7</v>
      </c>
      <c r="H1760" s="38">
        <v>10.87</v>
      </c>
      <c r="I1760" s="38">
        <v>11.15</v>
      </c>
      <c r="J1760" s="38">
        <v>11.46</v>
      </c>
      <c r="K1760" s="38">
        <v>10.88</v>
      </c>
      <c r="L1760" s="49">
        <v>0.16</v>
      </c>
      <c r="M1760" s="38">
        <v>-0.37932783599999997</v>
      </c>
      <c r="N1760" s="38">
        <v>0.69925436900000004</v>
      </c>
      <c r="O1760" s="38">
        <v>11.084343369999999</v>
      </c>
      <c r="P1760" s="38">
        <v>0.74</v>
      </c>
      <c r="Q1760" s="38">
        <v>0.49</v>
      </c>
      <c r="R1760" s="38">
        <v>0.8</v>
      </c>
      <c r="S1760" s="38">
        <v>-5.58</v>
      </c>
      <c r="T1760" s="38">
        <v>-0.3</v>
      </c>
      <c r="U1760" s="38">
        <v>0.76</v>
      </c>
      <c r="V1760" s="38">
        <v>0.01</v>
      </c>
      <c r="W1760" s="38" t="s">
        <v>2139</v>
      </c>
      <c r="X1760" s="59" t="s">
        <v>9116</v>
      </c>
    </row>
    <row r="1761" spans="1:24" x14ac:dyDescent="0.2">
      <c r="A1761" s="38" t="s">
        <v>9117</v>
      </c>
      <c r="B1761" s="38" t="s">
        <v>9118</v>
      </c>
      <c r="C1761" s="38" t="s">
        <v>9119</v>
      </c>
      <c r="D1761" s="38" t="s">
        <v>9120</v>
      </c>
      <c r="E1761" s="38">
        <v>3</v>
      </c>
      <c r="F1761" s="38">
        <v>8.19</v>
      </c>
      <c r="G1761" s="38">
        <v>8.4499999999999993</v>
      </c>
      <c r="H1761" s="38">
        <v>8.32</v>
      </c>
      <c r="I1761" s="38">
        <v>8.23</v>
      </c>
      <c r="J1761" s="38">
        <v>8.06</v>
      </c>
      <c r="K1761" s="38">
        <v>9.16</v>
      </c>
      <c r="L1761" s="49">
        <v>0.16</v>
      </c>
      <c r="M1761" s="38">
        <v>-0.46150410600000003</v>
      </c>
      <c r="N1761" s="38">
        <v>0.78548892299999995</v>
      </c>
      <c r="O1761" s="38">
        <v>8.4027507369999999</v>
      </c>
      <c r="P1761" s="38">
        <v>0.65</v>
      </c>
      <c r="Q1761" s="38">
        <v>0.54</v>
      </c>
      <c r="R1761" s="38">
        <v>0.84</v>
      </c>
      <c r="S1761" s="38">
        <v>-5.64</v>
      </c>
      <c r="T1761" s="38">
        <v>0.04</v>
      </c>
      <c r="U1761" s="38">
        <v>-0.39</v>
      </c>
      <c r="V1761" s="38">
        <v>0.84</v>
      </c>
      <c r="W1761" s="38" t="s">
        <v>2139</v>
      </c>
      <c r="X1761" s="59" t="s">
        <v>9120</v>
      </c>
    </row>
    <row r="1762" spans="1:24" x14ac:dyDescent="0.2">
      <c r="A1762" s="38" t="s">
        <v>9121</v>
      </c>
      <c r="B1762" s="38" t="s">
        <v>9122</v>
      </c>
      <c r="C1762" s="38" t="s">
        <v>9123</v>
      </c>
      <c r="D1762" s="38" t="s">
        <v>9124</v>
      </c>
      <c r="E1762" s="38">
        <v>7</v>
      </c>
      <c r="F1762" s="38">
        <v>10.28</v>
      </c>
      <c r="G1762" s="38">
        <v>10.71</v>
      </c>
      <c r="H1762" s="38">
        <v>12.06</v>
      </c>
      <c r="I1762" s="38">
        <v>11.04</v>
      </c>
      <c r="J1762" s="38">
        <v>10.96</v>
      </c>
      <c r="K1762" s="38">
        <v>11.53</v>
      </c>
      <c r="L1762" s="49">
        <v>0.16</v>
      </c>
      <c r="M1762" s="38">
        <v>-0.47665008399999997</v>
      </c>
      <c r="N1762" s="38">
        <v>0.79733952600000002</v>
      </c>
      <c r="O1762" s="38">
        <v>11.09563857</v>
      </c>
      <c r="P1762" s="38">
        <v>0.64</v>
      </c>
      <c r="Q1762" s="38">
        <v>0.55000000000000004</v>
      </c>
      <c r="R1762" s="38">
        <v>0.84</v>
      </c>
      <c r="S1762" s="38">
        <v>-5.65</v>
      </c>
      <c r="T1762" s="38">
        <v>0.76</v>
      </c>
      <c r="U1762" s="38">
        <v>0.25</v>
      </c>
      <c r="V1762" s="38">
        <v>-0.53</v>
      </c>
      <c r="W1762" s="38" t="s">
        <v>2118</v>
      </c>
      <c r="X1762" s="59" t="s">
        <v>9124</v>
      </c>
    </row>
    <row r="1763" spans="1:24" x14ac:dyDescent="0.2">
      <c r="A1763" s="38" t="s">
        <v>9125</v>
      </c>
      <c r="B1763" s="38" t="s">
        <v>9126</v>
      </c>
      <c r="C1763" s="38" t="s">
        <v>9127</v>
      </c>
      <c r="D1763" s="38" t="s">
        <v>9128</v>
      </c>
      <c r="E1763" s="38">
        <v>1</v>
      </c>
      <c r="F1763" s="38">
        <v>4.25</v>
      </c>
      <c r="G1763" s="38">
        <v>4.32</v>
      </c>
      <c r="H1763" s="38">
        <v>4.34</v>
      </c>
      <c r="I1763" s="38">
        <v>4.07</v>
      </c>
      <c r="J1763" s="38">
        <v>4.16</v>
      </c>
      <c r="K1763" s="38">
        <v>5.16</v>
      </c>
      <c r="L1763" s="49">
        <v>0.16</v>
      </c>
      <c r="M1763" s="38">
        <v>-0.49695929900000002</v>
      </c>
      <c r="N1763" s="38">
        <v>0.81836797800000005</v>
      </c>
      <c r="O1763" s="38">
        <v>4.3823670840000002</v>
      </c>
      <c r="P1763" s="38">
        <v>0.6</v>
      </c>
      <c r="Q1763" s="38">
        <v>0.56999999999999995</v>
      </c>
      <c r="R1763" s="38">
        <v>0.85</v>
      </c>
      <c r="S1763" s="38">
        <v>-5.67</v>
      </c>
      <c r="T1763" s="38">
        <v>-0.18</v>
      </c>
      <c r="U1763" s="38">
        <v>-0.16</v>
      </c>
      <c r="V1763" s="38">
        <v>0.82</v>
      </c>
      <c r="W1763" s="38" t="s">
        <v>3929</v>
      </c>
      <c r="X1763" s="59" t="s">
        <v>9128</v>
      </c>
    </row>
    <row r="1764" spans="1:24" x14ac:dyDescent="0.2">
      <c r="A1764" s="38" t="s">
        <v>9129</v>
      </c>
      <c r="B1764" s="38" t="s">
        <v>9130</v>
      </c>
      <c r="C1764" s="38" t="s">
        <v>9131</v>
      </c>
      <c r="D1764" s="38" t="s">
        <v>9132</v>
      </c>
      <c r="E1764" s="38">
        <v>1</v>
      </c>
      <c r="F1764" s="38">
        <v>4.67</v>
      </c>
      <c r="G1764" s="38">
        <v>5.05</v>
      </c>
      <c r="H1764" s="38">
        <v>5.65</v>
      </c>
      <c r="I1764" s="38">
        <v>5.61</v>
      </c>
      <c r="J1764" s="38">
        <v>4.96</v>
      </c>
      <c r="K1764" s="38">
        <v>5.3</v>
      </c>
      <c r="L1764" s="49">
        <v>0.16</v>
      </c>
      <c r="M1764" s="38">
        <v>-0.54817530299999995</v>
      </c>
      <c r="N1764" s="38">
        <v>0.87498907999999997</v>
      </c>
      <c r="O1764" s="38">
        <v>5.208083877</v>
      </c>
      <c r="P1764" s="38">
        <v>0.56999999999999995</v>
      </c>
      <c r="Q1764" s="38">
        <v>0.59</v>
      </c>
      <c r="R1764" s="38">
        <v>0.86</v>
      </c>
      <c r="S1764" s="38">
        <v>-5.69</v>
      </c>
      <c r="T1764" s="38">
        <v>0.94</v>
      </c>
      <c r="U1764" s="38">
        <v>-0.09</v>
      </c>
      <c r="V1764" s="38">
        <v>-0.35</v>
      </c>
      <c r="W1764" s="38" t="s">
        <v>2139</v>
      </c>
      <c r="X1764" s="59" t="s">
        <v>9132</v>
      </c>
    </row>
    <row r="1765" spans="1:24" x14ac:dyDescent="0.2">
      <c r="A1765" s="38" t="s">
        <v>9133</v>
      </c>
      <c r="B1765" s="38" t="s">
        <v>9134</v>
      </c>
      <c r="C1765" s="38" t="s">
        <v>9135</v>
      </c>
      <c r="D1765" s="38" t="s">
        <v>9136</v>
      </c>
      <c r="E1765" s="38">
        <v>1</v>
      </c>
      <c r="F1765" s="38">
        <v>8.14</v>
      </c>
      <c r="G1765" s="38">
        <v>10.050000000000001</v>
      </c>
      <c r="H1765" s="38">
        <v>8.4600000000000009</v>
      </c>
      <c r="I1765" s="38">
        <v>9.2100000000000009</v>
      </c>
      <c r="J1765" s="38">
        <v>9.66</v>
      </c>
      <c r="K1765" s="38">
        <v>8.26</v>
      </c>
      <c r="L1765" s="49">
        <v>0.16</v>
      </c>
      <c r="M1765" s="38">
        <v>-0.628235286</v>
      </c>
      <c r="N1765" s="38">
        <v>0.94789340799999999</v>
      </c>
      <c r="O1765" s="38">
        <v>8.9625258199999998</v>
      </c>
      <c r="P1765" s="38">
        <v>0.52</v>
      </c>
      <c r="Q1765" s="38">
        <v>0.63</v>
      </c>
      <c r="R1765" s="38">
        <v>0.87</v>
      </c>
      <c r="S1765" s="38">
        <v>-5.72</v>
      </c>
      <c r="T1765" s="38">
        <v>1.07</v>
      </c>
      <c r="U1765" s="38">
        <v>-0.39</v>
      </c>
      <c r="V1765" s="38">
        <v>-0.2</v>
      </c>
      <c r="W1765" s="38" t="s">
        <v>2139</v>
      </c>
      <c r="X1765" s="59" t="s">
        <v>9136</v>
      </c>
    </row>
    <row r="1766" spans="1:24" x14ac:dyDescent="0.2">
      <c r="A1766" s="38" t="s">
        <v>9137</v>
      </c>
      <c r="B1766" s="38" t="s">
        <v>9138</v>
      </c>
      <c r="C1766" s="38" t="s">
        <v>9139</v>
      </c>
      <c r="D1766" s="38" t="s">
        <v>9140</v>
      </c>
      <c r="E1766" s="38">
        <v>6</v>
      </c>
      <c r="F1766" s="38">
        <v>12.79</v>
      </c>
      <c r="G1766" s="38">
        <v>12.85</v>
      </c>
      <c r="H1766" s="38">
        <v>13.11</v>
      </c>
      <c r="I1766" s="38">
        <v>12.94</v>
      </c>
      <c r="J1766" s="38">
        <v>12.93</v>
      </c>
      <c r="K1766" s="38">
        <v>13.34</v>
      </c>
      <c r="L1766" s="49">
        <v>0.15</v>
      </c>
      <c r="M1766" s="38">
        <v>-7.3616898E-2</v>
      </c>
      <c r="N1766" s="38">
        <v>0.38305888599999999</v>
      </c>
      <c r="O1766" s="38">
        <v>12.9911551</v>
      </c>
      <c r="P1766" s="38">
        <v>1.68</v>
      </c>
      <c r="Q1766" s="38">
        <v>0.15</v>
      </c>
      <c r="R1766" s="38">
        <v>0.62</v>
      </c>
      <c r="S1766" s="38">
        <v>-4.6500000000000004</v>
      </c>
      <c r="T1766" s="38">
        <v>0.15</v>
      </c>
      <c r="U1766" s="38">
        <v>0.08</v>
      </c>
      <c r="V1766" s="38">
        <v>0.23</v>
      </c>
      <c r="W1766" s="38" t="s">
        <v>2118</v>
      </c>
      <c r="X1766" s="59" t="s">
        <v>9140</v>
      </c>
    </row>
    <row r="1767" spans="1:24" x14ac:dyDescent="0.2">
      <c r="A1767" s="38" t="s">
        <v>9141</v>
      </c>
      <c r="B1767" s="38" t="s">
        <v>9142</v>
      </c>
      <c r="C1767" s="38" t="s">
        <v>9143</v>
      </c>
      <c r="D1767" s="38" t="s">
        <v>9144</v>
      </c>
      <c r="E1767" s="38">
        <v>10</v>
      </c>
      <c r="F1767" s="38">
        <v>12.09</v>
      </c>
      <c r="G1767" s="38">
        <v>12.1</v>
      </c>
      <c r="H1767" s="38">
        <v>12.5</v>
      </c>
      <c r="I1767" s="38">
        <v>12.25</v>
      </c>
      <c r="J1767" s="38">
        <v>12.21</v>
      </c>
      <c r="K1767" s="38">
        <v>12.69</v>
      </c>
      <c r="L1767" s="49">
        <v>0.15</v>
      </c>
      <c r="M1767" s="38">
        <v>-7.6975900999999999E-2</v>
      </c>
      <c r="N1767" s="38">
        <v>0.38398763299999999</v>
      </c>
      <c r="O1767" s="38">
        <v>12.30581057</v>
      </c>
      <c r="P1767" s="38">
        <v>1.65</v>
      </c>
      <c r="Q1767" s="38">
        <v>0.15</v>
      </c>
      <c r="R1767" s="38">
        <v>0.62</v>
      </c>
      <c r="S1767" s="38">
        <v>-4.68</v>
      </c>
      <c r="T1767" s="38">
        <v>0.16</v>
      </c>
      <c r="U1767" s="38">
        <v>0.11</v>
      </c>
      <c r="V1767" s="38">
        <v>0.19</v>
      </c>
      <c r="W1767" s="38" t="s">
        <v>2118</v>
      </c>
      <c r="X1767" s="59" t="s">
        <v>9144</v>
      </c>
    </row>
    <row r="1768" spans="1:24" x14ac:dyDescent="0.2">
      <c r="A1768" s="38" t="s">
        <v>9145</v>
      </c>
      <c r="B1768" s="38" t="s">
        <v>9146</v>
      </c>
      <c r="C1768" s="38" t="s">
        <v>9147</v>
      </c>
      <c r="D1768" s="38" t="s">
        <v>9148</v>
      </c>
      <c r="E1768" s="38">
        <v>7</v>
      </c>
      <c r="F1768" s="38">
        <v>12.72</v>
      </c>
      <c r="G1768" s="38">
        <v>12.69</v>
      </c>
      <c r="H1768" s="38">
        <v>13.03</v>
      </c>
      <c r="I1768" s="38">
        <v>12.83</v>
      </c>
      <c r="J1768" s="38">
        <v>12.79</v>
      </c>
      <c r="K1768" s="38">
        <v>13.3</v>
      </c>
      <c r="L1768" s="49">
        <v>0.15</v>
      </c>
      <c r="M1768" s="38">
        <v>-7.9084069000000007E-2</v>
      </c>
      <c r="N1768" s="38">
        <v>0.3873451</v>
      </c>
      <c r="O1768" s="38">
        <v>12.893942340000001</v>
      </c>
      <c r="P1768" s="38">
        <v>1.63</v>
      </c>
      <c r="Q1768" s="38">
        <v>0.16</v>
      </c>
      <c r="R1768" s="38">
        <v>0.63</v>
      </c>
      <c r="S1768" s="38">
        <v>-4.7</v>
      </c>
      <c r="T1768" s="38">
        <v>0.11</v>
      </c>
      <c r="U1768" s="38">
        <v>0.1</v>
      </c>
      <c r="V1768" s="38">
        <v>0.27</v>
      </c>
      <c r="W1768" s="38" t="s">
        <v>2118</v>
      </c>
      <c r="X1768" s="59" t="s">
        <v>9148</v>
      </c>
    </row>
    <row r="1769" spans="1:24" x14ac:dyDescent="0.2">
      <c r="A1769" s="38" t="s">
        <v>9149</v>
      </c>
      <c r="B1769" s="38" t="s">
        <v>9150</v>
      </c>
      <c r="C1769" s="38" t="s">
        <v>9151</v>
      </c>
      <c r="D1769" s="38" t="s">
        <v>9152</v>
      </c>
      <c r="E1769" s="38">
        <v>32</v>
      </c>
      <c r="F1769" s="38">
        <v>13.67</v>
      </c>
      <c r="G1769" s="38">
        <v>13.78</v>
      </c>
      <c r="H1769" s="38">
        <v>14.03</v>
      </c>
      <c r="I1769" s="38">
        <v>13.91</v>
      </c>
      <c r="J1769" s="38">
        <v>13.82</v>
      </c>
      <c r="K1769" s="38">
        <v>14.2</v>
      </c>
      <c r="L1769" s="49">
        <v>0.15</v>
      </c>
      <c r="M1769" s="38">
        <v>-8.4443300999999998E-2</v>
      </c>
      <c r="N1769" s="38">
        <v>0.38219270100000002</v>
      </c>
      <c r="O1769" s="38">
        <v>13.902903439999999</v>
      </c>
      <c r="P1769" s="38">
        <v>1.58</v>
      </c>
      <c r="Q1769" s="38">
        <v>0.17</v>
      </c>
      <c r="R1769" s="38">
        <v>0.63</v>
      </c>
      <c r="S1769" s="38">
        <v>-4.76</v>
      </c>
      <c r="T1769" s="38">
        <v>0.24</v>
      </c>
      <c r="U1769" s="38">
        <v>0.04</v>
      </c>
      <c r="V1769" s="38">
        <v>0.17</v>
      </c>
      <c r="W1769" s="38" t="s">
        <v>2118</v>
      </c>
      <c r="X1769" s="59" t="s">
        <v>9152</v>
      </c>
    </row>
    <row r="1770" spans="1:24" x14ac:dyDescent="0.2">
      <c r="A1770" s="38" t="s">
        <v>9153</v>
      </c>
      <c r="B1770" s="38" t="s">
        <v>9154</v>
      </c>
      <c r="C1770" s="38" t="s">
        <v>9155</v>
      </c>
      <c r="D1770" s="38" t="s">
        <v>9156</v>
      </c>
      <c r="E1770" s="38">
        <v>18</v>
      </c>
      <c r="F1770" s="38">
        <v>12.72</v>
      </c>
      <c r="G1770" s="38">
        <v>12.52</v>
      </c>
      <c r="H1770" s="38">
        <v>12.28</v>
      </c>
      <c r="I1770" s="38">
        <v>12.94</v>
      </c>
      <c r="J1770" s="38">
        <v>12.71</v>
      </c>
      <c r="K1770" s="38">
        <v>12.32</v>
      </c>
      <c r="L1770" s="49">
        <v>0.15</v>
      </c>
      <c r="M1770" s="38">
        <v>-8.6991533999999995E-2</v>
      </c>
      <c r="N1770" s="38">
        <v>0.38703879800000002</v>
      </c>
      <c r="O1770" s="38">
        <v>12.581058199999999</v>
      </c>
      <c r="P1770" s="38">
        <v>1.56</v>
      </c>
      <c r="Q1770" s="38">
        <v>0.17</v>
      </c>
      <c r="R1770" s="38">
        <v>0.64</v>
      </c>
      <c r="S1770" s="38">
        <v>-4.78</v>
      </c>
      <c r="T1770" s="38">
        <v>0.22</v>
      </c>
      <c r="U1770" s="38">
        <v>0.19</v>
      </c>
      <c r="V1770" s="38">
        <v>0.04</v>
      </c>
      <c r="W1770" s="38" t="s">
        <v>2118</v>
      </c>
      <c r="X1770" s="59" t="s">
        <v>9156</v>
      </c>
    </row>
    <row r="1771" spans="1:24" x14ac:dyDescent="0.2">
      <c r="A1771" s="38" t="s">
        <v>9157</v>
      </c>
      <c r="B1771" s="38" t="s">
        <v>9158</v>
      </c>
      <c r="C1771" s="38" t="s">
        <v>9159</v>
      </c>
      <c r="D1771" s="38" t="s">
        <v>9160</v>
      </c>
      <c r="E1771" s="38">
        <v>6</v>
      </c>
      <c r="F1771" s="38">
        <v>11.86</v>
      </c>
      <c r="G1771" s="38">
        <v>11.82</v>
      </c>
      <c r="H1771" s="38">
        <v>11.75</v>
      </c>
      <c r="I1771" s="38">
        <v>12.01</v>
      </c>
      <c r="J1771" s="38">
        <v>12.03</v>
      </c>
      <c r="K1771" s="38">
        <v>11.85</v>
      </c>
      <c r="L1771" s="49">
        <v>0.15</v>
      </c>
      <c r="M1771" s="38">
        <v>-9.0147541999999997E-2</v>
      </c>
      <c r="N1771" s="38">
        <v>0.393605284</v>
      </c>
      <c r="O1771" s="38">
        <v>11.888900960000001</v>
      </c>
      <c r="P1771" s="38">
        <v>1.55</v>
      </c>
      <c r="Q1771" s="38">
        <v>0.17</v>
      </c>
      <c r="R1771" s="38">
        <v>0.64</v>
      </c>
      <c r="S1771" s="38">
        <v>-4.79</v>
      </c>
      <c r="T1771" s="38">
        <v>0.15</v>
      </c>
      <c r="U1771" s="38">
        <v>0.21</v>
      </c>
      <c r="V1771" s="38">
        <v>0.1</v>
      </c>
      <c r="W1771" s="38" t="s">
        <v>2118</v>
      </c>
      <c r="X1771" s="59" t="s">
        <v>9160</v>
      </c>
    </row>
    <row r="1772" spans="1:24" x14ac:dyDescent="0.2">
      <c r="A1772" s="38" t="s">
        <v>9161</v>
      </c>
      <c r="B1772" s="38" t="s">
        <v>9162</v>
      </c>
      <c r="C1772" s="38" t="s">
        <v>9163</v>
      </c>
      <c r="D1772" s="38" t="s">
        <v>9164</v>
      </c>
      <c r="E1772" s="38">
        <v>28</v>
      </c>
      <c r="F1772" s="38">
        <v>13.37</v>
      </c>
      <c r="G1772" s="38">
        <v>13.58</v>
      </c>
      <c r="H1772" s="38">
        <v>13.63</v>
      </c>
      <c r="I1772" s="38">
        <v>13.62</v>
      </c>
      <c r="J1772" s="38">
        <v>13.57</v>
      </c>
      <c r="K1772" s="38">
        <v>13.85</v>
      </c>
      <c r="L1772" s="49">
        <v>0.15</v>
      </c>
      <c r="M1772" s="38">
        <v>-9.2062556000000004E-2</v>
      </c>
      <c r="N1772" s="38">
        <v>0.40094616300000002</v>
      </c>
      <c r="O1772" s="38">
        <v>13.60433272</v>
      </c>
      <c r="P1772" s="38">
        <v>1.55</v>
      </c>
      <c r="Q1772" s="38">
        <v>0.17</v>
      </c>
      <c r="R1772" s="38">
        <v>0.64</v>
      </c>
      <c r="S1772" s="38">
        <v>-4.79</v>
      </c>
      <c r="T1772" s="38">
        <v>0.25</v>
      </c>
      <c r="U1772" s="38">
        <v>-0.01</v>
      </c>
      <c r="V1772" s="38">
        <v>0.22</v>
      </c>
      <c r="W1772" s="38" t="s">
        <v>2139</v>
      </c>
      <c r="X1772" s="59" t="s">
        <v>9164</v>
      </c>
    </row>
    <row r="1773" spans="1:24" x14ac:dyDescent="0.2">
      <c r="A1773" s="38" t="s">
        <v>9165</v>
      </c>
      <c r="B1773" s="38" t="s">
        <v>9166</v>
      </c>
      <c r="C1773" s="38" t="s">
        <v>9167</v>
      </c>
      <c r="D1773" s="38" t="s">
        <v>9168</v>
      </c>
      <c r="E1773" s="38">
        <v>32</v>
      </c>
      <c r="F1773" s="38">
        <v>13.24</v>
      </c>
      <c r="G1773" s="38">
        <v>13.36</v>
      </c>
      <c r="H1773" s="38">
        <v>13.25</v>
      </c>
      <c r="I1773" s="38">
        <v>13.38</v>
      </c>
      <c r="J1773" s="38">
        <v>13.41</v>
      </c>
      <c r="K1773" s="38">
        <v>13.5</v>
      </c>
      <c r="L1773" s="49">
        <v>0.15</v>
      </c>
      <c r="M1773" s="38">
        <v>-8.7701404999999996E-2</v>
      </c>
      <c r="N1773" s="38">
        <v>0.37819636099999998</v>
      </c>
      <c r="O1773" s="38">
        <v>13.356981409999999</v>
      </c>
      <c r="P1773" s="38">
        <v>1.54</v>
      </c>
      <c r="Q1773" s="38">
        <v>0.18</v>
      </c>
      <c r="R1773" s="38">
        <v>0.64</v>
      </c>
      <c r="S1773" s="38">
        <v>-4.8</v>
      </c>
      <c r="T1773" s="38">
        <v>0.14000000000000001</v>
      </c>
      <c r="U1773" s="38">
        <v>0.05</v>
      </c>
      <c r="V1773" s="38">
        <v>0.25</v>
      </c>
      <c r="W1773" s="38" t="s">
        <v>2118</v>
      </c>
      <c r="X1773" s="59" t="s">
        <v>9168</v>
      </c>
    </row>
    <row r="1774" spans="1:24" x14ac:dyDescent="0.2">
      <c r="A1774" s="38" t="s">
        <v>9169</v>
      </c>
      <c r="B1774" s="38" t="s">
        <v>9170</v>
      </c>
      <c r="C1774" s="38" t="s">
        <v>9171</v>
      </c>
      <c r="D1774" s="38" t="s">
        <v>9172</v>
      </c>
      <c r="E1774" s="38">
        <v>24</v>
      </c>
      <c r="F1774" s="38">
        <v>12.49</v>
      </c>
      <c r="G1774" s="38">
        <v>12.76</v>
      </c>
      <c r="H1774" s="38">
        <v>12.33</v>
      </c>
      <c r="I1774" s="38">
        <v>12.66</v>
      </c>
      <c r="J1774" s="38">
        <v>12.77</v>
      </c>
      <c r="K1774" s="38">
        <v>12.61</v>
      </c>
      <c r="L1774" s="49">
        <v>0.15</v>
      </c>
      <c r="M1774" s="38">
        <v>-9.4810620999999998E-2</v>
      </c>
      <c r="N1774" s="38">
        <v>0.40455478900000003</v>
      </c>
      <c r="O1774" s="38">
        <v>12.60405235</v>
      </c>
      <c r="P1774" s="38">
        <v>1.53</v>
      </c>
      <c r="Q1774" s="38">
        <v>0.18</v>
      </c>
      <c r="R1774" s="38">
        <v>0.64</v>
      </c>
      <c r="S1774" s="38">
        <v>-4.8099999999999996</v>
      </c>
      <c r="T1774" s="38">
        <v>0.17</v>
      </c>
      <c r="U1774" s="38">
        <v>0.01</v>
      </c>
      <c r="V1774" s="38">
        <v>0.28000000000000003</v>
      </c>
      <c r="W1774" s="38" t="s">
        <v>2118</v>
      </c>
      <c r="X1774" s="59" t="s">
        <v>9172</v>
      </c>
    </row>
    <row r="1775" spans="1:24" x14ac:dyDescent="0.2">
      <c r="A1775" s="38" t="s">
        <v>9173</v>
      </c>
      <c r="B1775" s="38" t="s">
        <v>9174</v>
      </c>
      <c r="C1775" s="38" t="s">
        <v>9175</v>
      </c>
      <c r="D1775" s="38" t="s">
        <v>9176</v>
      </c>
      <c r="E1775" s="38">
        <v>35</v>
      </c>
      <c r="F1775" s="38">
        <v>14.37</v>
      </c>
      <c r="G1775" s="38">
        <v>14.53</v>
      </c>
      <c r="H1775" s="38">
        <v>14.36</v>
      </c>
      <c r="I1775" s="38">
        <v>14.53</v>
      </c>
      <c r="J1775" s="38">
        <v>14.55</v>
      </c>
      <c r="K1775" s="38">
        <v>14.64</v>
      </c>
      <c r="L1775" s="49">
        <v>0.15</v>
      </c>
      <c r="M1775" s="38">
        <v>-9.5931294E-2</v>
      </c>
      <c r="N1775" s="38">
        <v>0.40109863400000001</v>
      </c>
      <c r="O1775" s="38">
        <v>14.497221769999999</v>
      </c>
      <c r="P1775" s="38">
        <v>1.52</v>
      </c>
      <c r="Q1775" s="38">
        <v>0.18</v>
      </c>
      <c r="R1775" s="38">
        <v>0.64</v>
      </c>
      <c r="S1775" s="38">
        <v>-4.83</v>
      </c>
      <c r="T1775" s="38">
        <v>0.16</v>
      </c>
      <c r="U1775" s="38">
        <v>0.02</v>
      </c>
      <c r="V1775" s="38">
        <v>0.28000000000000003</v>
      </c>
      <c r="W1775" s="38" t="s">
        <v>2118</v>
      </c>
      <c r="X1775" s="59" t="s">
        <v>9176</v>
      </c>
    </row>
    <row r="1776" spans="1:24" x14ac:dyDescent="0.2">
      <c r="A1776" s="38" t="s">
        <v>9177</v>
      </c>
      <c r="B1776" s="38" t="s">
        <v>9178</v>
      </c>
      <c r="C1776" s="38" t="s">
        <v>9179</v>
      </c>
      <c r="D1776" s="38" t="s">
        <v>9180</v>
      </c>
      <c r="E1776" s="38">
        <v>30</v>
      </c>
      <c r="F1776" s="38">
        <v>12.58</v>
      </c>
      <c r="G1776" s="38">
        <v>12.83</v>
      </c>
      <c r="H1776" s="38">
        <v>12.74</v>
      </c>
      <c r="I1776" s="38">
        <v>12.8</v>
      </c>
      <c r="J1776" s="38">
        <v>12.84</v>
      </c>
      <c r="K1776" s="38">
        <v>12.95</v>
      </c>
      <c r="L1776" s="49">
        <v>0.15</v>
      </c>
      <c r="M1776" s="38">
        <v>-9.6124903999999997E-2</v>
      </c>
      <c r="N1776" s="38">
        <v>0.38863179199999998</v>
      </c>
      <c r="O1776" s="38">
        <v>12.79089937</v>
      </c>
      <c r="P1776" s="38">
        <v>1.49</v>
      </c>
      <c r="Q1776" s="38">
        <v>0.19</v>
      </c>
      <c r="R1776" s="38">
        <v>0.65</v>
      </c>
      <c r="S1776" s="38">
        <v>-4.8600000000000003</v>
      </c>
      <c r="T1776" s="38">
        <v>0.22</v>
      </c>
      <c r="U1776" s="38">
        <v>0.01</v>
      </c>
      <c r="V1776" s="38">
        <v>0.21</v>
      </c>
      <c r="W1776" s="38" t="s">
        <v>2118</v>
      </c>
      <c r="X1776" s="59" t="s">
        <v>9180</v>
      </c>
    </row>
    <row r="1777" spans="1:24" x14ac:dyDescent="0.2">
      <c r="A1777" s="38" t="s">
        <v>9181</v>
      </c>
      <c r="B1777" s="38" t="s">
        <v>9182</v>
      </c>
      <c r="C1777" s="38" t="s">
        <v>9183</v>
      </c>
      <c r="D1777" s="38" t="s">
        <v>9184</v>
      </c>
      <c r="E1777" s="38">
        <v>17</v>
      </c>
      <c r="F1777" s="38">
        <v>13.65</v>
      </c>
      <c r="G1777" s="38">
        <v>13.82</v>
      </c>
      <c r="H1777" s="38">
        <v>13.55</v>
      </c>
      <c r="I1777" s="38">
        <v>13.82</v>
      </c>
      <c r="J1777" s="38">
        <v>13.82</v>
      </c>
      <c r="K1777" s="38">
        <v>13.82</v>
      </c>
      <c r="L1777" s="49">
        <v>0.15</v>
      </c>
      <c r="M1777" s="38">
        <v>-9.8132621000000003E-2</v>
      </c>
      <c r="N1777" s="38">
        <v>0.39309093099999998</v>
      </c>
      <c r="O1777" s="38">
        <v>13.7461666</v>
      </c>
      <c r="P1777" s="38">
        <v>1.48</v>
      </c>
      <c r="Q1777" s="38">
        <v>0.19</v>
      </c>
      <c r="R1777" s="38">
        <v>0.65</v>
      </c>
      <c r="S1777" s="38">
        <v>-4.87</v>
      </c>
      <c r="T1777" s="38">
        <v>0.17</v>
      </c>
      <c r="U1777" s="38">
        <v>0</v>
      </c>
      <c r="V1777" s="38">
        <v>0.27</v>
      </c>
      <c r="W1777" s="38" t="s">
        <v>2139</v>
      </c>
      <c r="X1777" s="59" t="s">
        <v>9184</v>
      </c>
    </row>
    <row r="1778" spans="1:24" x14ac:dyDescent="0.2">
      <c r="A1778" s="38" t="s">
        <v>9185</v>
      </c>
      <c r="B1778" s="38" t="s">
        <v>9186</v>
      </c>
      <c r="C1778" s="38" t="s">
        <v>9187</v>
      </c>
      <c r="D1778" s="38" t="s">
        <v>9188</v>
      </c>
      <c r="E1778" s="38">
        <v>24</v>
      </c>
      <c r="F1778" s="38">
        <v>14.01</v>
      </c>
      <c r="G1778" s="38">
        <v>14.11</v>
      </c>
      <c r="H1778" s="38">
        <v>14.07</v>
      </c>
      <c r="I1778" s="38">
        <v>14.13</v>
      </c>
      <c r="J1778" s="38">
        <v>14.13</v>
      </c>
      <c r="K1778" s="38">
        <v>14.39</v>
      </c>
      <c r="L1778" s="49">
        <v>0.15</v>
      </c>
      <c r="M1778" s="38">
        <v>-0.101293234</v>
      </c>
      <c r="N1778" s="38">
        <v>0.40249543199999999</v>
      </c>
      <c r="O1778" s="38">
        <v>14.140811469999999</v>
      </c>
      <c r="P1778" s="38">
        <v>1.48</v>
      </c>
      <c r="Q1778" s="38">
        <v>0.19</v>
      </c>
      <c r="R1778" s="38">
        <v>0.65</v>
      </c>
      <c r="S1778" s="38">
        <v>-4.87</v>
      </c>
      <c r="T1778" s="38">
        <v>0.12</v>
      </c>
      <c r="U1778" s="38">
        <v>0.02</v>
      </c>
      <c r="V1778" s="38">
        <v>0.32</v>
      </c>
      <c r="W1778" s="38" t="s">
        <v>2118</v>
      </c>
      <c r="X1778" s="59" t="s">
        <v>9188</v>
      </c>
    </row>
    <row r="1779" spans="1:24" x14ac:dyDescent="0.2">
      <c r="A1779" s="38" t="s">
        <v>9189</v>
      </c>
      <c r="B1779" s="38" t="s">
        <v>9190</v>
      </c>
      <c r="C1779" s="38" t="s">
        <v>9191</v>
      </c>
      <c r="D1779" s="38" t="s">
        <v>9192</v>
      </c>
      <c r="E1779" s="38">
        <v>7</v>
      </c>
      <c r="F1779" s="38">
        <v>11.59</v>
      </c>
      <c r="G1779" s="38">
        <v>11.58</v>
      </c>
      <c r="H1779" s="38">
        <v>11.72</v>
      </c>
      <c r="I1779" s="38">
        <v>11.67</v>
      </c>
      <c r="J1779" s="38">
        <v>11.74</v>
      </c>
      <c r="K1779" s="38">
        <v>11.93</v>
      </c>
      <c r="L1779" s="49">
        <v>0.15</v>
      </c>
      <c r="M1779" s="38">
        <v>-0.100080219</v>
      </c>
      <c r="N1779" s="38">
        <v>0.39411832099999999</v>
      </c>
      <c r="O1779" s="38">
        <v>11.70538767</v>
      </c>
      <c r="P1779" s="38">
        <v>1.47</v>
      </c>
      <c r="Q1779" s="38">
        <v>0.19</v>
      </c>
      <c r="R1779" s="38">
        <v>0.65</v>
      </c>
      <c r="S1779" s="38">
        <v>-4.88</v>
      </c>
      <c r="T1779" s="38">
        <v>0.08</v>
      </c>
      <c r="U1779" s="38">
        <v>0.16</v>
      </c>
      <c r="V1779" s="38">
        <v>0.21</v>
      </c>
      <c r="W1779" s="38" t="s">
        <v>2118</v>
      </c>
      <c r="X1779" s="59" t="s">
        <v>9192</v>
      </c>
    </row>
    <row r="1780" spans="1:24" x14ac:dyDescent="0.2">
      <c r="A1780" s="38" t="s">
        <v>9193</v>
      </c>
      <c r="B1780" s="38" t="s">
        <v>9194</v>
      </c>
      <c r="C1780" s="38" t="s">
        <v>9195</v>
      </c>
      <c r="D1780" s="38" t="s">
        <v>9196</v>
      </c>
      <c r="E1780" s="38">
        <v>34</v>
      </c>
      <c r="F1780" s="38">
        <v>12.97</v>
      </c>
      <c r="G1780" s="38">
        <v>13.03</v>
      </c>
      <c r="H1780" s="38">
        <v>13.27</v>
      </c>
      <c r="I1780" s="38">
        <v>13.23</v>
      </c>
      <c r="J1780" s="38">
        <v>13.19</v>
      </c>
      <c r="K1780" s="38">
        <v>13.28</v>
      </c>
      <c r="L1780" s="49">
        <v>0.15</v>
      </c>
      <c r="M1780" s="38">
        <v>-9.9218721999999995E-2</v>
      </c>
      <c r="N1780" s="38">
        <v>0.39018428199999999</v>
      </c>
      <c r="O1780" s="38">
        <v>13.16178957</v>
      </c>
      <c r="P1780" s="38">
        <v>1.47</v>
      </c>
      <c r="Q1780" s="38">
        <v>0.19</v>
      </c>
      <c r="R1780" s="38">
        <v>0.65</v>
      </c>
      <c r="S1780" s="38">
        <v>-4.88</v>
      </c>
      <c r="T1780" s="38">
        <v>0.26</v>
      </c>
      <c r="U1780" s="38">
        <v>0.16</v>
      </c>
      <c r="V1780" s="38">
        <v>0.01</v>
      </c>
      <c r="W1780" s="38" t="s">
        <v>2118</v>
      </c>
      <c r="X1780" s="59" t="s">
        <v>9196</v>
      </c>
    </row>
    <row r="1781" spans="1:24" x14ac:dyDescent="0.2">
      <c r="A1781" s="38" t="s">
        <v>9197</v>
      </c>
      <c r="B1781" s="38" t="s">
        <v>9198</v>
      </c>
      <c r="C1781" s="38" t="s">
        <v>9199</v>
      </c>
      <c r="D1781" s="38" t="s">
        <v>9200</v>
      </c>
      <c r="E1781" s="38">
        <v>2</v>
      </c>
      <c r="F1781" s="38">
        <v>12.28</v>
      </c>
      <c r="G1781" s="38">
        <v>12.42</v>
      </c>
      <c r="H1781" s="38">
        <v>12.53</v>
      </c>
      <c r="I1781" s="38">
        <v>12.45</v>
      </c>
      <c r="J1781" s="38">
        <v>12.42</v>
      </c>
      <c r="K1781" s="38">
        <v>12.82</v>
      </c>
      <c r="L1781" s="49">
        <v>0.15</v>
      </c>
      <c r="M1781" s="38">
        <v>-0.10429875199999999</v>
      </c>
      <c r="N1781" s="38">
        <v>0.40790236299999999</v>
      </c>
      <c r="O1781" s="38">
        <v>12.48660903</v>
      </c>
      <c r="P1781" s="38">
        <v>1.47</v>
      </c>
      <c r="Q1781" s="38">
        <v>0.2</v>
      </c>
      <c r="R1781" s="38">
        <v>0.66</v>
      </c>
      <c r="S1781" s="38">
        <v>-4.8899999999999997</v>
      </c>
      <c r="T1781" s="38">
        <v>0.17</v>
      </c>
      <c r="U1781" s="38">
        <v>0</v>
      </c>
      <c r="V1781" s="38">
        <v>0.28999999999999998</v>
      </c>
      <c r="W1781" s="38" t="s">
        <v>2139</v>
      </c>
      <c r="X1781" s="59" t="s">
        <v>9200</v>
      </c>
    </row>
    <row r="1782" spans="1:24" x14ac:dyDescent="0.2">
      <c r="A1782" s="38" t="s">
        <v>9201</v>
      </c>
      <c r="B1782" s="38" t="s">
        <v>9202</v>
      </c>
      <c r="C1782" s="38" t="s">
        <v>9203</v>
      </c>
      <c r="D1782" s="38" t="s">
        <v>9204</v>
      </c>
      <c r="E1782" s="38">
        <v>29</v>
      </c>
      <c r="F1782" s="38">
        <v>14.41</v>
      </c>
      <c r="G1782" s="38">
        <v>14.48</v>
      </c>
      <c r="H1782" s="38">
        <v>14.36</v>
      </c>
      <c r="I1782" s="38">
        <v>14.5</v>
      </c>
      <c r="J1782" s="38">
        <v>14.52</v>
      </c>
      <c r="K1782" s="38">
        <v>14.67</v>
      </c>
      <c r="L1782" s="49">
        <v>0.15</v>
      </c>
      <c r="M1782" s="38">
        <v>-0.104286961</v>
      </c>
      <c r="N1782" s="38">
        <v>0.40092471099999999</v>
      </c>
      <c r="O1782" s="38">
        <v>14.49078021</v>
      </c>
      <c r="P1782" s="38">
        <v>1.45</v>
      </c>
      <c r="Q1782" s="38">
        <v>0.2</v>
      </c>
      <c r="R1782" s="38">
        <v>0.66</v>
      </c>
      <c r="S1782" s="38">
        <v>-4.9000000000000004</v>
      </c>
      <c r="T1782" s="38">
        <v>0.09</v>
      </c>
      <c r="U1782" s="38">
        <v>0.04</v>
      </c>
      <c r="V1782" s="38">
        <v>0.31</v>
      </c>
      <c r="W1782" s="38" t="s">
        <v>2118</v>
      </c>
      <c r="X1782" s="59" t="s">
        <v>9204</v>
      </c>
    </row>
    <row r="1783" spans="1:24" x14ac:dyDescent="0.2">
      <c r="A1783" s="38" t="s">
        <v>9205</v>
      </c>
      <c r="B1783" s="38" t="s">
        <v>9206</v>
      </c>
      <c r="C1783" s="38" t="s">
        <v>9207</v>
      </c>
      <c r="D1783" s="38" t="s">
        <v>9208</v>
      </c>
      <c r="E1783" s="38">
        <v>12</v>
      </c>
      <c r="F1783" s="38">
        <v>12.37</v>
      </c>
      <c r="G1783" s="38">
        <v>12.34</v>
      </c>
      <c r="H1783" s="38">
        <v>12.22</v>
      </c>
      <c r="I1783" s="38">
        <v>12.37</v>
      </c>
      <c r="J1783" s="38">
        <v>12.48</v>
      </c>
      <c r="K1783" s="38">
        <v>12.53</v>
      </c>
      <c r="L1783" s="49">
        <v>0.15</v>
      </c>
      <c r="M1783" s="38">
        <v>-0.107675534</v>
      </c>
      <c r="N1783" s="38">
        <v>0.411607956</v>
      </c>
      <c r="O1783" s="38">
        <v>12.38430557</v>
      </c>
      <c r="P1783" s="38">
        <v>1.45</v>
      </c>
      <c r="Q1783" s="38">
        <v>0.2</v>
      </c>
      <c r="R1783" s="38">
        <v>0.66</v>
      </c>
      <c r="S1783" s="38">
        <v>-4.91</v>
      </c>
      <c r="T1783" s="38">
        <v>0</v>
      </c>
      <c r="U1783" s="38">
        <v>0.14000000000000001</v>
      </c>
      <c r="V1783" s="38">
        <v>0.31</v>
      </c>
      <c r="W1783" s="38" t="s">
        <v>2139</v>
      </c>
      <c r="X1783" s="59" t="s">
        <v>9208</v>
      </c>
    </row>
    <row r="1784" spans="1:24" x14ac:dyDescent="0.2">
      <c r="A1784" s="38" t="s">
        <v>9209</v>
      </c>
      <c r="B1784" s="38" t="s">
        <v>9210</v>
      </c>
      <c r="C1784" s="38" t="s">
        <v>9211</v>
      </c>
      <c r="D1784" s="38" t="s">
        <v>9212</v>
      </c>
      <c r="E1784" s="38">
        <v>8</v>
      </c>
      <c r="F1784" s="38">
        <v>10.56</v>
      </c>
      <c r="G1784" s="38">
        <v>10.86</v>
      </c>
      <c r="H1784" s="38">
        <v>11.06</v>
      </c>
      <c r="I1784" s="38">
        <v>10.6</v>
      </c>
      <c r="J1784" s="38">
        <v>11.03</v>
      </c>
      <c r="K1784" s="38">
        <v>11.32</v>
      </c>
      <c r="L1784" s="49">
        <v>0.15</v>
      </c>
      <c r="M1784" s="38">
        <v>-0.115405496</v>
      </c>
      <c r="N1784" s="38">
        <v>0.42406656199999998</v>
      </c>
      <c r="O1784" s="38">
        <v>10.9040199</v>
      </c>
      <c r="P1784" s="38">
        <v>1.41</v>
      </c>
      <c r="Q1784" s="38">
        <v>0.21</v>
      </c>
      <c r="R1784" s="38">
        <v>0.66</v>
      </c>
      <c r="S1784" s="38">
        <v>-4.95</v>
      </c>
      <c r="T1784" s="38">
        <v>0.04</v>
      </c>
      <c r="U1784" s="38">
        <v>0.17</v>
      </c>
      <c r="V1784" s="38">
        <v>0.26</v>
      </c>
      <c r="W1784" s="38" t="s">
        <v>2118</v>
      </c>
      <c r="X1784" s="59" t="s">
        <v>9212</v>
      </c>
    </row>
    <row r="1785" spans="1:24" x14ac:dyDescent="0.2">
      <c r="A1785" s="38" t="s">
        <v>9213</v>
      </c>
      <c r="B1785" s="38" t="s">
        <v>9214</v>
      </c>
      <c r="C1785" s="38" t="s">
        <v>9215</v>
      </c>
      <c r="D1785" s="38" t="s">
        <v>9216</v>
      </c>
      <c r="E1785" s="38">
        <v>13</v>
      </c>
      <c r="F1785" s="38">
        <v>11.68</v>
      </c>
      <c r="G1785" s="38">
        <v>11.9</v>
      </c>
      <c r="H1785" s="38">
        <v>11.76</v>
      </c>
      <c r="I1785" s="38">
        <v>11.96</v>
      </c>
      <c r="J1785" s="38">
        <v>11.89</v>
      </c>
      <c r="K1785" s="38">
        <v>11.94</v>
      </c>
      <c r="L1785" s="49">
        <v>0.15</v>
      </c>
      <c r="M1785" s="38">
        <v>-0.117226065</v>
      </c>
      <c r="N1785" s="38">
        <v>0.419281968</v>
      </c>
      <c r="O1785" s="38">
        <v>11.85477126</v>
      </c>
      <c r="P1785" s="38">
        <v>1.39</v>
      </c>
      <c r="Q1785" s="38">
        <v>0.22</v>
      </c>
      <c r="R1785" s="38">
        <v>0.66</v>
      </c>
      <c r="S1785" s="38">
        <v>-4.97</v>
      </c>
      <c r="T1785" s="38">
        <v>0.28000000000000003</v>
      </c>
      <c r="U1785" s="38">
        <v>-0.01</v>
      </c>
      <c r="V1785" s="38">
        <v>0.18</v>
      </c>
      <c r="W1785" s="38" t="s">
        <v>2139</v>
      </c>
      <c r="X1785" s="59" t="s">
        <v>9216</v>
      </c>
    </row>
    <row r="1786" spans="1:24" x14ac:dyDescent="0.2">
      <c r="A1786" s="38" t="s">
        <v>9217</v>
      </c>
      <c r="B1786" s="38" t="s">
        <v>9218</v>
      </c>
      <c r="C1786" s="38" t="s">
        <v>9219</v>
      </c>
      <c r="D1786" s="38" t="s">
        <v>9220</v>
      </c>
      <c r="E1786" s="38">
        <v>9</v>
      </c>
      <c r="F1786" s="38">
        <v>11.24</v>
      </c>
      <c r="G1786" s="38">
        <v>11.17</v>
      </c>
      <c r="H1786" s="38">
        <v>11.13</v>
      </c>
      <c r="I1786" s="38">
        <v>11.4</v>
      </c>
      <c r="J1786" s="38">
        <v>11.46</v>
      </c>
      <c r="K1786" s="38">
        <v>11.16</v>
      </c>
      <c r="L1786" s="49">
        <v>0.15</v>
      </c>
      <c r="M1786" s="38">
        <v>-0.11894091800000001</v>
      </c>
      <c r="N1786" s="38">
        <v>0.42342587399999998</v>
      </c>
      <c r="O1786" s="38">
        <v>11.260354789999999</v>
      </c>
      <c r="P1786" s="38">
        <v>1.39</v>
      </c>
      <c r="Q1786" s="38">
        <v>0.22</v>
      </c>
      <c r="R1786" s="38">
        <v>0.66</v>
      </c>
      <c r="S1786" s="38">
        <v>-4.97</v>
      </c>
      <c r="T1786" s="38">
        <v>0.16</v>
      </c>
      <c r="U1786" s="38">
        <v>0.28999999999999998</v>
      </c>
      <c r="V1786" s="38">
        <v>0.03</v>
      </c>
      <c r="W1786" s="38" t="s">
        <v>2118</v>
      </c>
      <c r="X1786" s="59" t="s">
        <v>9220</v>
      </c>
    </row>
    <row r="1787" spans="1:24" x14ac:dyDescent="0.2">
      <c r="A1787" s="38" t="s">
        <v>9221</v>
      </c>
      <c r="B1787" s="38" t="s">
        <v>9222</v>
      </c>
      <c r="C1787" s="38" t="s">
        <v>9223</v>
      </c>
      <c r="D1787" s="38" t="s">
        <v>9224</v>
      </c>
      <c r="E1787" s="38">
        <v>3</v>
      </c>
      <c r="F1787" s="38">
        <v>9.86</v>
      </c>
      <c r="G1787" s="38">
        <v>10.07</v>
      </c>
      <c r="H1787" s="38">
        <v>9.6999999999999993</v>
      </c>
      <c r="I1787" s="38">
        <v>10.11</v>
      </c>
      <c r="J1787" s="38">
        <v>10.16</v>
      </c>
      <c r="K1787" s="38">
        <v>9.83</v>
      </c>
      <c r="L1787" s="49">
        <v>0.15</v>
      </c>
      <c r="M1787" s="38">
        <v>-0.122011932</v>
      </c>
      <c r="N1787" s="38">
        <v>0.43065481700000002</v>
      </c>
      <c r="O1787" s="38">
        <v>9.9564164609999999</v>
      </c>
      <c r="P1787" s="38">
        <v>1.38</v>
      </c>
      <c r="Q1787" s="38">
        <v>0.22</v>
      </c>
      <c r="R1787" s="38">
        <v>0.66</v>
      </c>
      <c r="S1787" s="38">
        <v>-4.9800000000000004</v>
      </c>
      <c r="T1787" s="38">
        <v>0.25</v>
      </c>
      <c r="U1787" s="38">
        <v>0.09</v>
      </c>
      <c r="V1787" s="38">
        <v>0.13</v>
      </c>
      <c r="W1787" s="38" t="s">
        <v>2118</v>
      </c>
      <c r="X1787" s="59" t="s">
        <v>9224</v>
      </c>
    </row>
    <row r="1788" spans="1:24" x14ac:dyDescent="0.2">
      <c r="A1788" s="38" t="s">
        <v>9225</v>
      </c>
      <c r="B1788" s="38" t="s">
        <v>9226</v>
      </c>
      <c r="C1788" s="38" t="s">
        <v>9227</v>
      </c>
      <c r="D1788" s="38" t="s">
        <v>9228</v>
      </c>
      <c r="E1788" s="38">
        <v>7</v>
      </c>
      <c r="F1788" s="38">
        <v>11.19</v>
      </c>
      <c r="G1788" s="38">
        <v>10.95</v>
      </c>
      <c r="H1788" s="38">
        <v>10.71</v>
      </c>
      <c r="I1788" s="38">
        <v>11.27</v>
      </c>
      <c r="J1788" s="38">
        <v>11.04</v>
      </c>
      <c r="K1788" s="38">
        <v>11.01</v>
      </c>
      <c r="L1788" s="49">
        <v>0.15</v>
      </c>
      <c r="M1788" s="38">
        <v>-0.119868748</v>
      </c>
      <c r="N1788" s="38">
        <v>0.42246223100000002</v>
      </c>
      <c r="O1788" s="38">
        <v>11.02768601</v>
      </c>
      <c r="P1788" s="38">
        <v>1.38</v>
      </c>
      <c r="Q1788" s="38">
        <v>0.22</v>
      </c>
      <c r="R1788" s="38">
        <v>0.66</v>
      </c>
      <c r="S1788" s="38">
        <v>-4.9800000000000004</v>
      </c>
      <c r="T1788" s="38">
        <v>0.08</v>
      </c>
      <c r="U1788" s="38">
        <v>0.09</v>
      </c>
      <c r="V1788" s="38">
        <v>0.3</v>
      </c>
      <c r="W1788" s="38" t="s">
        <v>2118</v>
      </c>
      <c r="X1788" s="59" t="s">
        <v>9228</v>
      </c>
    </row>
    <row r="1789" spans="1:24" x14ac:dyDescent="0.2">
      <c r="A1789" s="38" t="s">
        <v>9229</v>
      </c>
      <c r="B1789" s="38" t="s">
        <v>9230</v>
      </c>
      <c r="C1789" s="38" t="s">
        <v>9231</v>
      </c>
      <c r="D1789" s="38" t="s">
        <v>9232</v>
      </c>
      <c r="E1789" s="38">
        <v>6</v>
      </c>
      <c r="F1789" s="38">
        <v>11.29</v>
      </c>
      <c r="G1789" s="38">
        <v>11.39</v>
      </c>
      <c r="H1789" s="38">
        <v>11.45</v>
      </c>
      <c r="I1789" s="38">
        <v>11.47</v>
      </c>
      <c r="J1789" s="38">
        <v>11.4</v>
      </c>
      <c r="K1789" s="38">
        <v>11.71</v>
      </c>
      <c r="L1789" s="49">
        <v>0.15</v>
      </c>
      <c r="M1789" s="38">
        <v>-0.119389806</v>
      </c>
      <c r="N1789" s="38">
        <v>0.41865018900000001</v>
      </c>
      <c r="O1789" s="38">
        <v>11.45270431</v>
      </c>
      <c r="P1789" s="38">
        <v>1.38</v>
      </c>
      <c r="Q1789" s="38">
        <v>0.22</v>
      </c>
      <c r="R1789" s="38">
        <v>0.67</v>
      </c>
      <c r="S1789" s="38">
        <v>-4.99</v>
      </c>
      <c r="T1789" s="38">
        <v>0.18</v>
      </c>
      <c r="U1789" s="38">
        <v>0.01</v>
      </c>
      <c r="V1789" s="38">
        <v>0.26</v>
      </c>
      <c r="W1789" s="38" t="s">
        <v>2118</v>
      </c>
      <c r="X1789" s="59" t="s">
        <v>9232</v>
      </c>
    </row>
    <row r="1790" spans="1:24" x14ac:dyDescent="0.2">
      <c r="A1790" s="38" t="s">
        <v>9233</v>
      </c>
      <c r="B1790" s="38" t="s">
        <v>9234</v>
      </c>
      <c r="C1790" s="38" t="s">
        <v>9235</v>
      </c>
      <c r="D1790" s="38" t="s">
        <v>9236</v>
      </c>
      <c r="E1790" s="38">
        <v>38</v>
      </c>
      <c r="F1790" s="38">
        <v>13.46</v>
      </c>
      <c r="G1790" s="38">
        <v>14.02</v>
      </c>
      <c r="H1790" s="38">
        <v>14.12</v>
      </c>
      <c r="I1790" s="38">
        <v>13.79</v>
      </c>
      <c r="J1790" s="38">
        <v>14.13</v>
      </c>
      <c r="K1790" s="38">
        <v>14.1</v>
      </c>
      <c r="L1790" s="49">
        <v>0.15</v>
      </c>
      <c r="M1790" s="38">
        <v>-0.117752723</v>
      </c>
      <c r="N1790" s="38">
        <v>0.41090903200000001</v>
      </c>
      <c r="O1790" s="38">
        <v>13.93568617</v>
      </c>
      <c r="P1790" s="38">
        <v>1.37</v>
      </c>
      <c r="Q1790" s="38">
        <v>0.22</v>
      </c>
      <c r="R1790" s="38">
        <v>0.67</v>
      </c>
      <c r="S1790" s="38">
        <v>-4.99</v>
      </c>
      <c r="T1790" s="38">
        <v>0.33</v>
      </c>
      <c r="U1790" s="38">
        <v>0.11</v>
      </c>
      <c r="V1790" s="38">
        <v>-0.02</v>
      </c>
      <c r="W1790" s="38" t="s">
        <v>2118</v>
      </c>
      <c r="X1790" s="59" t="s">
        <v>9236</v>
      </c>
    </row>
    <row r="1791" spans="1:24" x14ac:dyDescent="0.2">
      <c r="A1791" s="38" t="s">
        <v>9237</v>
      </c>
      <c r="B1791" s="38" t="s">
        <v>9238</v>
      </c>
      <c r="C1791" s="38" t="s">
        <v>9239</v>
      </c>
      <c r="D1791" s="38" t="s">
        <v>9240</v>
      </c>
      <c r="E1791" s="38">
        <v>4</v>
      </c>
      <c r="F1791" s="38">
        <v>10.19</v>
      </c>
      <c r="G1791" s="38">
        <v>10.49</v>
      </c>
      <c r="H1791" s="38">
        <v>10.62</v>
      </c>
      <c r="I1791" s="38">
        <v>10.42</v>
      </c>
      <c r="J1791" s="38">
        <v>10.64</v>
      </c>
      <c r="K1791" s="38">
        <v>10.67</v>
      </c>
      <c r="L1791" s="49">
        <v>0.15</v>
      </c>
      <c r="M1791" s="38">
        <v>-0.119981954</v>
      </c>
      <c r="N1791" s="38">
        <v>0.414563032</v>
      </c>
      <c r="O1791" s="38">
        <v>10.50447892</v>
      </c>
      <c r="P1791" s="38">
        <v>1.36</v>
      </c>
      <c r="Q1791" s="38">
        <v>0.22</v>
      </c>
      <c r="R1791" s="38">
        <v>0.67</v>
      </c>
      <c r="S1791" s="38">
        <v>-5</v>
      </c>
      <c r="T1791" s="38">
        <v>0.23</v>
      </c>
      <c r="U1791" s="38">
        <v>0.15</v>
      </c>
      <c r="V1791" s="38">
        <v>0.05</v>
      </c>
      <c r="W1791" s="38" t="s">
        <v>2118</v>
      </c>
      <c r="X1791" s="59" t="s">
        <v>9240</v>
      </c>
    </row>
    <row r="1792" spans="1:24" x14ac:dyDescent="0.2">
      <c r="A1792" s="38" t="s">
        <v>9241</v>
      </c>
      <c r="B1792" s="38" t="s">
        <v>9242</v>
      </c>
      <c r="C1792" s="38" t="s">
        <v>9243</v>
      </c>
      <c r="D1792" s="38" t="s">
        <v>9244</v>
      </c>
      <c r="E1792" s="38">
        <v>7</v>
      </c>
      <c r="F1792" s="38">
        <v>12.73</v>
      </c>
      <c r="G1792" s="38">
        <v>13.03</v>
      </c>
      <c r="H1792" s="38">
        <v>12.79</v>
      </c>
      <c r="I1792" s="38">
        <v>12.95</v>
      </c>
      <c r="J1792" s="38">
        <v>12.97</v>
      </c>
      <c r="K1792" s="38">
        <v>13.07</v>
      </c>
      <c r="L1792" s="49">
        <v>0.15</v>
      </c>
      <c r="M1792" s="38">
        <v>-0.12163222899999999</v>
      </c>
      <c r="N1792" s="38">
        <v>0.41262076800000003</v>
      </c>
      <c r="O1792" s="38">
        <v>12.92317244</v>
      </c>
      <c r="P1792" s="38">
        <v>1.35</v>
      </c>
      <c r="Q1792" s="38">
        <v>0.23</v>
      </c>
      <c r="R1792" s="38">
        <v>0.67</v>
      </c>
      <c r="S1792" s="38">
        <v>-5.0199999999999996</v>
      </c>
      <c r="T1792" s="38">
        <v>0.22</v>
      </c>
      <c r="U1792" s="38">
        <v>-0.06</v>
      </c>
      <c r="V1792" s="38">
        <v>0.28000000000000003</v>
      </c>
      <c r="W1792" s="38" t="s">
        <v>2139</v>
      </c>
      <c r="X1792" s="59" t="s">
        <v>9244</v>
      </c>
    </row>
    <row r="1793" spans="1:24" x14ac:dyDescent="0.2">
      <c r="A1793" s="38" t="s">
        <v>9245</v>
      </c>
      <c r="B1793" s="38" t="s">
        <v>9246</v>
      </c>
      <c r="C1793" s="38" t="s">
        <v>9247</v>
      </c>
      <c r="D1793" s="38" t="s">
        <v>9248</v>
      </c>
      <c r="E1793" s="38">
        <v>6</v>
      </c>
      <c r="F1793" s="38">
        <v>10.46</v>
      </c>
      <c r="G1793" s="38">
        <v>10.48</v>
      </c>
      <c r="H1793" s="38">
        <v>10.57</v>
      </c>
      <c r="I1793" s="38">
        <v>10.54</v>
      </c>
      <c r="J1793" s="38">
        <v>10.55</v>
      </c>
      <c r="K1793" s="38">
        <v>10.87</v>
      </c>
      <c r="L1793" s="49">
        <v>0.15</v>
      </c>
      <c r="M1793" s="38">
        <v>-0.12669724600000001</v>
      </c>
      <c r="N1793" s="38">
        <v>0.42843726599999998</v>
      </c>
      <c r="O1793" s="38">
        <v>10.581117839999999</v>
      </c>
      <c r="P1793" s="38">
        <v>1.34</v>
      </c>
      <c r="Q1793" s="38">
        <v>0.23</v>
      </c>
      <c r="R1793" s="38">
        <v>0.67</v>
      </c>
      <c r="S1793" s="38">
        <v>-5.0199999999999996</v>
      </c>
      <c r="T1793" s="38">
        <v>0.08</v>
      </c>
      <c r="U1793" s="38">
        <v>7.0000000000000007E-2</v>
      </c>
      <c r="V1793" s="38">
        <v>0.3</v>
      </c>
      <c r="W1793" s="38" t="s">
        <v>2118</v>
      </c>
      <c r="X1793" s="59" t="s">
        <v>9248</v>
      </c>
    </row>
    <row r="1794" spans="1:24" x14ac:dyDescent="0.2">
      <c r="A1794" s="38" t="s">
        <v>9249</v>
      </c>
      <c r="B1794" s="38" t="s">
        <v>9250</v>
      </c>
      <c r="C1794" s="38" t="s">
        <v>9251</v>
      </c>
      <c r="D1794" s="38" t="s">
        <v>9252</v>
      </c>
      <c r="E1794" s="38">
        <v>3</v>
      </c>
      <c r="F1794" s="38">
        <v>10.19</v>
      </c>
      <c r="G1794" s="38">
        <v>10.24</v>
      </c>
      <c r="H1794" s="38">
        <v>10.1</v>
      </c>
      <c r="I1794" s="38">
        <v>10.31</v>
      </c>
      <c r="J1794" s="38">
        <v>10.28</v>
      </c>
      <c r="K1794" s="38">
        <v>10.39</v>
      </c>
      <c r="L1794" s="49">
        <v>0.15</v>
      </c>
      <c r="M1794" s="38">
        <v>-0.129775578</v>
      </c>
      <c r="N1794" s="38">
        <v>0.43123284000000001</v>
      </c>
      <c r="O1794" s="38">
        <v>10.25029514</v>
      </c>
      <c r="P1794" s="38">
        <v>1.33</v>
      </c>
      <c r="Q1794" s="38">
        <v>0.23</v>
      </c>
      <c r="R1794" s="38">
        <v>0.67</v>
      </c>
      <c r="S1794" s="38">
        <v>-5.04</v>
      </c>
      <c r="T1794" s="38">
        <v>0.12</v>
      </c>
      <c r="U1794" s="38">
        <v>0.04</v>
      </c>
      <c r="V1794" s="38">
        <v>0.28999999999999998</v>
      </c>
      <c r="W1794" s="38" t="s">
        <v>2118</v>
      </c>
      <c r="X1794" s="59" t="s">
        <v>9252</v>
      </c>
    </row>
    <row r="1795" spans="1:24" x14ac:dyDescent="0.2">
      <c r="A1795" s="38" t="s">
        <v>9253</v>
      </c>
      <c r="B1795" s="38" t="s">
        <v>9254</v>
      </c>
      <c r="C1795" s="38" t="s">
        <v>9255</v>
      </c>
      <c r="D1795" s="38" t="s">
        <v>9256</v>
      </c>
      <c r="E1795" s="38">
        <v>4</v>
      </c>
      <c r="F1795" s="38">
        <v>10.81</v>
      </c>
      <c r="G1795" s="38">
        <v>11.12</v>
      </c>
      <c r="H1795" s="38">
        <v>11.32</v>
      </c>
      <c r="I1795" s="38">
        <v>11.12</v>
      </c>
      <c r="J1795" s="38">
        <v>11.14</v>
      </c>
      <c r="K1795" s="38">
        <v>11.43</v>
      </c>
      <c r="L1795" s="49">
        <v>0.15</v>
      </c>
      <c r="M1795" s="38">
        <v>-0.129025218</v>
      </c>
      <c r="N1795" s="38">
        <v>0.42802076100000003</v>
      </c>
      <c r="O1795" s="38">
        <v>11.15751315</v>
      </c>
      <c r="P1795" s="38">
        <v>1.33</v>
      </c>
      <c r="Q1795" s="38">
        <v>0.23</v>
      </c>
      <c r="R1795" s="38">
        <v>0.67</v>
      </c>
      <c r="S1795" s="38">
        <v>-5.04</v>
      </c>
      <c r="T1795" s="38">
        <v>0.31</v>
      </c>
      <c r="U1795" s="38">
        <v>0.02</v>
      </c>
      <c r="V1795" s="38">
        <v>0.11</v>
      </c>
      <c r="W1795" s="38" t="s">
        <v>2118</v>
      </c>
      <c r="X1795" s="59" t="s">
        <v>9256</v>
      </c>
    </row>
    <row r="1796" spans="1:24" x14ac:dyDescent="0.2">
      <c r="A1796" s="38" t="s">
        <v>9257</v>
      </c>
      <c r="B1796" s="38" t="s">
        <v>9258</v>
      </c>
      <c r="C1796" s="38" t="s">
        <v>9259</v>
      </c>
      <c r="D1796" s="38" t="s">
        <v>9260</v>
      </c>
      <c r="E1796" s="38">
        <v>5</v>
      </c>
      <c r="F1796" s="38">
        <v>10.11</v>
      </c>
      <c r="G1796" s="38">
        <v>10.35</v>
      </c>
      <c r="H1796" s="38">
        <v>10.17</v>
      </c>
      <c r="I1796" s="38">
        <v>10.39</v>
      </c>
      <c r="J1796" s="38">
        <v>10.5</v>
      </c>
      <c r="K1796" s="38">
        <v>10.199999999999999</v>
      </c>
      <c r="L1796" s="49">
        <v>0.15</v>
      </c>
      <c r="M1796" s="38">
        <v>-0.130799204</v>
      </c>
      <c r="N1796" s="38">
        <v>0.42995474900000002</v>
      </c>
      <c r="O1796" s="38">
        <v>10.287615710000001</v>
      </c>
      <c r="P1796" s="38">
        <v>1.32</v>
      </c>
      <c r="Q1796" s="38">
        <v>0.24</v>
      </c>
      <c r="R1796" s="38">
        <v>0.67</v>
      </c>
      <c r="S1796" s="38">
        <v>-5.05</v>
      </c>
      <c r="T1796" s="38">
        <v>0.28000000000000003</v>
      </c>
      <c r="U1796" s="38">
        <v>0.15</v>
      </c>
      <c r="V1796" s="38">
        <v>0.03</v>
      </c>
      <c r="W1796" s="38" t="s">
        <v>2118</v>
      </c>
      <c r="X1796" s="59" t="s">
        <v>9260</v>
      </c>
    </row>
    <row r="1797" spans="1:24" x14ac:dyDescent="0.2">
      <c r="A1797" s="38" t="s">
        <v>9261</v>
      </c>
      <c r="B1797" s="38" t="s">
        <v>9262</v>
      </c>
      <c r="C1797" s="38" t="s">
        <v>9263</v>
      </c>
      <c r="D1797" s="38" t="s">
        <v>9264</v>
      </c>
      <c r="E1797" s="38">
        <v>8</v>
      </c>
      <c r="F1797" s="38">
        <v>11.91</v>
      </c>
      <c r="G1797" s="38">
        <v>11.82</v>
      </c>
      <c r="H1797" s="38">
        <v>12.42</v>
      </c>
      <c r="I1797" s="38">
        <v>12.24</v>
      </c>
      <c r="J1797" s="38">
        <v>11.96</v>
      </c>
      <c r="K1797" s="38">
        <v>12.39</v>
      </c>
      <c r="L1797" s="49">
        <v>0.15</v>
      </c>
      <c r="M1797" s="38">
        <v>-0.13184968899999999</v>
      </c>
      <c r="N1797" s="38">
        <v>0.42351098300000001</v>
      </c>
      <c r="O1797" s="38">
        <v>12.12495711</v>
      </c>
      <c r="P1797" s="38">
        <v>1.3</v>
      </c>
      <c r="Q1797" s="38">
        <v>0.24</v>
      </c>
      <c r="R1797" s="38">
        <v>0.68</v>
      </c>
      <c r="S1797" s="38">
        <v>-5.07</v>
      </c>
      <c r="T1797" s="38">
        <v>0.33</v>
      </c>
      <c r="U1797" s="38">
        <v>0.14000000000000001</v>
      </c>
      <c r="V1797" s="38">
        <v>-0.03</v>
      </c>
      <c r="W1797" s="38" t="s">
        <v>2118</v>
      </c>
      <c r="X1797" s="59" t="s">
        <v>9264</v>
      </c>
    </row>
    <row r="1798" spans="1:24" x14ac:dyDescent="0.2">
      <c r="A1798" s="38" t="s">
        <v>9265</v>
      </c>
      <c r="B1798" s="38" t="s">
        <v>9266</v>
      </c>
      <c r="C1798" s="38" t="s">
        <v>9267</v>
      </c>
      <c r="D1798" s="38" t="s">
        <v>9268</v>
      </c>
      <c r="E1798" s="38">
        <v>4</v>
      </c>
      <c r="F1798" s="38">
        <v>9.61</v>
      </c>
      <c r="G1798" s="38">
        <v>9.69</v>
      </c>
      <c r="H1798" s="38">
        <v>9.5399999999999991</v>
      </c>
      <c r="I1798" s="38">
        <v>9.86</v>
      </c>
      <c r="J1798" s="38">
        <v>9.77</v>
      </c>
      <c r="K1798" s="38">
        <v>9.66</v>
      </c>
      <c r="L1798" s="49">
        <v>0.15</v>
      </c>
      <c r="M1798" s="38">
        <v>-0.135896185</v>
      </c>
      <c r="N1798" s="38">
        <v>0.43415505799999998</v>
      </c>
      <c r="O1798" s="38">
        <v>9.6871767080000009</v>
      </c>
      <c r="P1798" s="38">
        <v>1.29</v>
      </c>
      <c r="Q1798" s="38">
        <v>0.25</v>
      </c>
      <c r="R1798" s="38">
        <v>0.68</v>
      </c>
      <c r="S1798" s="38">
        <v>-5.08</v>
      </c>
      <c r="T1798" s="38">
        <v>0.25</v>
      </c>
      <c r="U1798" s="38">
        <v>0.08</v>
      </c>
      <c r="V1798" s="38">
        <v>0.12</v>
      </c>
      <c r="W1798" s="38" t="s">
        <v>2118</v>
      </c>
      <c r="X1798" s="59" t="s">
        <v>9268</v>
      </c>
    </row>
    <row r="1799" spans="1:24" x14ac:dyDescent="0.2">
      <c r="A1799" s="38" t="s">
        <v>9269</v>
      </c>
      <c r="B1799" s="38" t="s">
        <v>9270</v>
      </c>
      <c r="C1799" s="38" t="s">
        <v>9271</v>
      </c>
      <c r="D1799" s="38" t="s">
        <v>9272</v>
      </c>
      <c r="E1799" s="38">
        <v>6</v>
      </c>
      <c r="F1799" s="38">
        <v>10.24</v>
      </c>
      <c r="G1799" s="38">
        <v>10.07</v>
      </c>
      <c r="H1799" s="38">
        <v>10.029999999999999</v>
      </c>
      <c r="I1799" s="38">
        <v>10.27</v>
      </c>
      <c r="J1799" s="38">
        <v>10.210000000000001</v>
      </c>
      <c r="K1799" s="38">
        <v>10.32</v>
      </c>
      <c r="L1799" s="49">
        <v>0.15</v>
      </c>
      <c r="M1799" s="38">
        <v>-0.13646465199999999</v>
      </c>
      <c r="N1799" s="38">
        <v>0.43227638699999998</v>
      </c>
      <c r="O1799" s="38">
        <v>10.19030293</v>
      </c>
      <c r="P1799" s="38">
        <v>1.29</v>
      </c>
      <c r="Q1799" s="38">
        <v>0.25</v>
      </c>
      <c r="R1799" s="38">
        <v>0.68</v>
      </c>
      <c r="S1799" s="38">
        <v>-5.08</v>
      </c>
      <c r="T1799" s="38">
        <v>0.03</v>
      </c>
      <c r="U1799" s="38">
        <v>0.14000000000000001</v>
      </c>
      <c r="V1799" s="38">
        <v>0.28999999999999998</v>
      </c>
      <c r="W1799" s="38" t="s">
        <v>2118</v>
      </c>
      <c r="X1799" s="59" t="s">
        <v>9272</v>
      </c>
    </row>
    <row r="1800" spans="1:24" x14ac:dyDescent="0.2">
      <c r="A1800" s="38" t="s">
        <v>9273</v>
      </c>
      <c r="B1800" s="38" t="s">
        <v>9274</v>
      </c>
      <c r="C1800" s="38" t="s">
        <v>9275</v>
      </c>
      <c r="D1800" s="38" t="s">
        <v>9276</v>
      </c>
      <c r="E1800" s="38">
        <v>5</v>
      </c>
      <c r="F1800" s="38">
        <v>10.76</v>
      </c>
      <c r="G1800" s="38">
        <v>10.76</v>
      </c>
      <c r="H1800" s="38">
        <v>10.75</v>
      </c>
      <c r="I1800" s="38">
        <v>10.79</v>
      </c>
      <c r="J1800" s="38">
        <v>10.83</v>
      </c>
      <c r="K1800" s="38">
        <v>11.09</v>
      </c>
      <c r="L1800" s="49">
        <v>0.15</v>
      </c>
      <c r="M1800" s="38">
        <v>-0.13949579000000001</v>
      </c>
      <c r="N1800" s="38">
        <v>0.43522897599999999</v>
      </c>
      <c r="O1800" s="38">
        <v>10.829331610000001</v>
      </c>
      <c r="P1800" s="38">
        <v>1.27</v>
      </c>
      <c r="Q1800" s="38">
        <v>0.25</v>
      </c>
      <c r="R1800" s="38">
        <v>0.68</v>
      </c>
      <c r="S1800" s="38">
        <v>-5.0999999999999996</v>
      </c>
      <c r="T1800" s="38">
        <v>0.03</v>
      </c>
      <c r="U1800" s="38">
        <v>7.0000000000000007E-2</v>
      </c>
      <c r="V1800" s="38">
        <v>0.34</v>
      </c>
      <c r="W1800" s="38" t="s">
        <v>2118</v>
      </c>
      <c r="X1800" s="59" t="s">
        <v>9276</v>
      </c>
    </row>
    <row r="1801" spans="1:24" x14ac:dyDescent="0.2">
      <c r="A1801" s="38" t="s">
        <v>9277</v>
      </c>
      <c r="B1801" s="38" t="s">
        <v>9278</v>
      </c>
      <c r="C1801" s="38" t="s">
        <v>9279</v>
      </c>
      <c r="D1801" s="38" t="s">
        <v>9280</v>
      </c>
      <c r="E1801" s="38">
        <v>2</v>
      </c>
      <c r="F1801" s="38">
        <v>9.26</v>
      </c>
      <c r="G1801" s="38">
        <v>9.5</v>
      </c>
      <c r="H1801" s="38">
        <v>9.16</v>
      </c>
      <c r="I1801" s="38">
        <v>9.4</v>
      </c>
      <c r="J1801" s="38">
        <v>9.5399999999999991</v>
      </c>
      <c r="K1801" s="38">
        <v>9.44</v>
      </c>
      <c r="L1801" s="49">
        <v>0.15</v>
      </c>
      <c r="M1801" s="38">
        <v>-0.14818595100000001</v>
      </c>
      <c r="N1801" s="38">
        <v>0.457606283</v>
      </c>
      <c r="O1801" s="38">
        <v>9.3869289160000005</v>
      </c>
      <c r="P1801" s="38">
        <v>1.26</v>
      </c>
      <c r="Q1801" s="38">
        <v>0.26</v>
      </c>
      <c r="R1801" s="38">
        <v>0.68</v>
      </c>
      <c r="S1801" s="38">
        <v>-5.1100000000000003</v>
      </c>
      <c r="T1801" s="38">
        <v>0.14000000000000001</v>
      </c>
      <c r="U1801" s="38">
        <v>0.04</v>
      </c>
      <c r="V1801" s="38">
        <v>0.28000000000000003</v>
      </c>
      <c r="W1801" s="38" t="s">
        <v>2118</v>
      </c>
      <c r="X1801" s="59" t="s">
        <v>9280</v>
      </c>
    </row>
    <row r="1802" spans="1:24" x14ac:dyDescent="0.2">
      <c r="A1802" s="38" t="s">
        <v>9281</v>
      </c>
      <c r="B1802" s="38" t="s">
        <v>9282</v>
      </c>
      <c r="C1802" s="38" t="s">
        <v>9283</v>
      </c>
      <c r="D1802" s="38" t="s">
        <v>9284</v>
      </c>
      <c r="E1802" s="38">
        <v>8</v>
      </c>
      <c r="F1802" s="38">
        <v>11.56</v>
      </c>
      <c r="G1802" s="38">
        <v>11.1</v>
      </c>
      <c r="H1802" s="38">
        <v>11.63</v>
      </c>
      <c r="I1802" s="38">
        <v>11.95</v>
      </c>
      <c r="J1802" s="38">
        <v>11.14</v>
      </c>
      <c r="K1802" s="38">
        <v>11.66</v>
      </c>
      <c r="L1802" s="49">
        <v>0.15</v>
      </c>
      <c r="M1802" s="38">
        <v>-0.14683491800000001</v>
      </c>
      <c r="N1802" s="38">
        <v>0.44882790099999997</v>
      </c>
      <c r="O1802" s="38">
        <v>11.508715069999999</v>
      </c>
      <c r="P1802" s="38">
        <v>1.25</v>
      </c>
      <c r="Q1802" s="38">
        <v>0.26</v>
      </c>
      <c r="R1802" s="38">
        <v>0.68</v>
      </c>
      <c r="S1802" s="38">
        <v>-5.12</v>
      </c>
      <c r="T1802" s="38">
        <v>0.39</v>
      </c>
      <c r="U1802" s="38">
        <v>0.04</v>
      </c>
      <c r="V1802" s="38">
        <v>0.03</v>
      </c>
      <c r="W1802" s="38" t="s">
        <v>2118</v>
      </c>
      <c r="X1802" s="59" t="s">
        <v>9284</v>
      </c>
    </row>
    <row r="1803" spans="1:24" x14ac:dyDescent="0.2">
      <c r="A1803" s="38" t="s">
        <v>9285</v>
      </c>
      <c r="B1803" s="38" t="s">
        <v>9286</v>
      </c>
      <c r="C1803" s="38" t="s">
        <v>9287</v>
      </c>
      <c r="D1803" s="38" t="s">
        <v>9288</v>
      </c>
      <c r="E1803" s="38">
        <v>6</v>
      </c>
      <c r="F1803" s="38">
        <v>11.9</v>
      </c>
      <c r="G1803" s="38">
        <v>12.35</v>
      </c>
      <c r="H1803" s="38">
        <v>12</v>
      </c>
      <c r="I1803" s="38">
        <v>12.3</v>
      </c>
      <c r="J1803" s="38">
        <v>12.32</v>
      </c>
      <c r="K1803" s="38">
        <v>12.08</v>
      </c>
      <c r="L1803" s="49">
        <v>0.15</v>
      </c>
      <c r="M1803" s="38">
        <v>-0.14942217099999999</v>
      </c>
      <c r="N1803" s="38">
        <v>0.44817951</v>
      </c>
      <c r="O1803" s="38">
        <v>12.156270230000001</v>
      </c>
      <c r="P1803" s="38">
        <v>1.24</v>
      </c>
      <c r="Q1803" s="38">
        <v>0.26</v>
      </c>
      <c r="R1803" s="38">
        <v>0.69</v>
      </c>
      <c r="S1803" s="38">
        <v>-5.14</v>
      </c>
      <c r="T1803" s="38">
        <v>0.4</v>
      </c>
      <c r="U1803" s="38">
        <v>-0.03</v>
      </c>
      <c r="V1803" s="38">
        <v>0.08</v>
      </c>
      <c r="W1803" s="38" t="s">
        <v>2139</v>
      </c>
      <c r="X1803" s="59" t="s">
        <v>9288</v>
      </c>
    </row>
    <row r="1804" spans="1:24" x14ac:dyDescent="0.2">
      <c r="A1804" s="38" t="s">
        <v>9289</v>
      </c>
      <c r="B1804" s="38" t="s">
        <v>9290</v>
      </c>
      <c r="C1804" s="38" t="s">
        <v>9291</v>
      </c>
      <c r="D1804" s="38" t="s">
        <v>9292</v>
      </c>
      <c r="E1804" s="38">
        <v>7</v>
      </c>
      <c r="F1804" s="38">
        <v>10.48</v>
      </c>
      <c r="G1804" s="38">
        <v>10.8</v>
      </c>
      <c r="H1804" s="38">
        <v>10.63</v>
      </c>
      <c r="I1804" s="38">
        <v>10.84</v>
      </c>
      <c r="J1804" s="38">
        <v>10.78</v>
      </c>
      <c r="K1804" s="38">
        <v>10.74</v>
      </c>
      <c r="L1804" s="49">
        <v>0.15</v>
      </c>
      <c r="M1804" s="38">
        <v>-0.15023457500000001</v>
      </c>
      <c r="N1804" s="38">
        <v>0.44909348300000002</v>
      </c>
      <c r="O1804" s="38">
        <v>10.71261634</v>
      </c>
      <c r="P1804" s="38">
        <v>1.23</v>
      </c>
      <c r="Q1804" s="38">
        <v>0.27</v>
      </c>
      <c r="R1804" s="38">
        <v>0.69</v>
      </c>
      <c r="S1804" s="38">
        <v>-5.14</v>
      </c>
      <c r="T1804" s="38">
        <v>0.36</v>
      </c>
      <c r="U1804" s="38">
        <v>-0.02</v>
      </c>
      <c r="V1804" s="38">
        <v>0.11</v>
      </c>
      <c r="W1804" s="38" t="s">
        <v>2139</v>
      </c>
      <c r="X1804" s="59" t="s">
        <v>9292</v>
      </c>
    </row>
    <row r="1805" spans="1:24" x14ac:dyDescent="0.2">
      <c r="A1805" s="38" t="s">
        <v>9293</v>
      </c>
      <c r="B1805" s="38" t="s">
        <v>9294</v>
      </c>
      <c r="C1805" s="38" t="s">
        <v>9295</v>
      </c>
      <c r="D1805" s="38" t="s">
        <v>9296</v>
      </c>
      <c r="E1805" s="38">
        <v>3</v>
      </c>
      <c r="F1805" s="38">
        <v>9.41</v>
      </c>
      <c r="G1805" s="38">
        <v>9.5500000000000007</v>
      </c>
      <c r="H1805" s="38">
        <v>9.1999999999999993</v>
      </c>
      <c r="I1805" s="38">
        <v>9.4700000000000006</v>
      </c>
      <c r="J1805" s="38">
        <v>9.6</v>
      </c>
      <c r="K1805" s="38">
        <v>9.5399999999999991</v>
      </c>
      <c r="L1805" s="49">
        <v>0.15</v>
      </c>
      <c r="M1805" s="38">
        <v>-0.160287016</v>
      </c>
      <c r="N1805" s="38">
        <v>0.46693490399999998</v>
      </c>
      <c r="O1805" s="38">
        <v>9.4603267570000007</v>
      </c>
      <c r="P1805" s="38">
        <v>1.21</v>
      </c>
      <c r="Q1805" s="38">
        <v>0.27</v>
      </c>
      <c r="R1805" s="38">
        <v>0.69</v>
      </c>
      <c r="S1805" s="38">
        <v>-5.16</v>
      </c>
      <c r="T1805" s="38">
        <v>0.06</v>
      </c>
      <c r="U1805" s="38">
        <v>0.05</v>
      </c>
      <c r="V1805" s="38">
        <v>0.34</v>
      </c>
      <c r="W1805" s="38" t="s">
        <v>2118</v>
      </c>
      <c r="X1805" s="59" t="s">
        <v>9296</v>
      </c>
    </row>
    <row r="1806" spans="1:24" x14ac:dyDescent="0.2">
      <c r="A1806" s="38" t="s">
        <v>9297</v>
      </c>
      <c r="B1806" s="38" t="s">
        <v>9298</v>
      </c>
      <c r="C1806" s="38" t="s">
        <v>9299</v>
      </c>
      <c r="D1806" s="38" t="s">
        <v>9300</v>
      </c>
      <c r="E1806" s="38">
        <v>20</v>
      </c>
      <c r="F1806" s="38">
        <v>12.47</v>
      </c>
      <c r="G1806" s="38">
        <v>12.86</v>
      </c>
      <c r="H1806" s="38">
        <v>12.58</v>
      </c>
      <c r="I1806" s="38">
        <v>12.67</v>
      </c>
      <c r="J1806" s="38">
        <v>12.74</v>
      </c>
      <c r="K1806" s="38">
        <v>12.93</v>
      </c>
      <c r="L1806" s="49">
        <v>0.15</v>
      </c>
      <c r="M1806" s="38">
        <v>-0.15570068100000001</v>
      </c>
      <c r="N1806" s="38">
        <v>0.44704239899999998</v>
      </c>
      <c r="O1806" s="38">
        <v>12.71039077</v>
      </c>
      <c r="P1806" s="38">
        <v>1.2</v>
      </c>
      <c r="Q1806" s="38">
        <v>0.28000000000000003</v>
      </c>
      <c r="R1806" s="38">
        <v>0.69</v>
      </c>
      <c r="S1806" s="38">
        <v>-5.18</v>
      </c>
      <c r="T1806" s="38">
        <v>0.2</v>
      </c>
      <c r="U1806" s="38">
        <v>-0.12</v>
      </c>
      <c r="V1806" s="38">
        <v>0.35</v>
      </c>
      <c r="W1806" s="38" t="s">
        <v>2139</v>
      </c>
      <c r="X1806" s="59" t="s">
        <v>9300</v>
      </c>
    </row>
    <row r="1807" spans="1:24" x14ac:dyDescent="0.2">
      <c r="A1807" s="38" t="s">
        <v>9301</v>
      </c>
      <c r="B1807" s="38" t="s">
        <v>9302</v>
      </c>
      <c r="C1807" s="38" t="s">
        <v>9303</v>
      </c>
      <c r="D1807" s="38" t="s">
        <v>9304</v>
      </c>
      <c r="E1807" s="38">
        <v>11</v>
      </c>
      <c r="F1807" s="38">
        <v>11.41</v>
      </c>
      <c r="G1807" s="38">
        <v>11.42</v>
      </c>
      <c r="H1807" s="38">
        <v>11.39</v>
      </c>
      <c r="I1807" s="38">
        <v>11.81</v>
      </c>
      <c r="J1807" s="38">
        <v>11.4</v>
      </c>
      <c r="K1807" s="38">
        <v>11.46</v>
      </c>
      <c r="L1807" s="49">
        <v>0.15</v>
      </c>
      <c r="M1807" s="38">
        <v>-0.15902348099999999</v>
      </c>
      <c r="N1807" s="38">
        <v>0.456206897</v>
      </c>
      <c r="O1807" s="38">
        <v>11.48348341</v>
      </c>
      <c r="P1807" s="38">
        <v>1.19</v>
      </c>
      <c r="Q1807" s="38">
        <v>0.28000000000000003</v>
      </c>
      <c r="R1807" s="38">
        <v>0.69</v>
      </c>
      <c r="S1807" s="38">
        <v>-5.18</v>
      </c>
      <c r="T1807" s="38">
        <v>0.4</v>
      </c>
      <c r="U1807" s="38">
        <v>-0.02</v>
      </c>
      <c r="V1807" s="38">
        <v>7.0000000000000007E-2</v>
      </c>
      <c r="W1807" s="38" t="s">
        <v>2139</v>
      </c>
      <c r="X1807" s="59" t="s">
        <v>9304</v>
      </c>
    </row>
    <row r="1808" spans="1:24" x14ac:dyDescent="0.2">
      <c r="A1808" s="38" t="s">
        <v>9305</v>
      </c>
      <c r="B1808" s="38" t="s">
        <v>9306</v>
      </c>
      <c r="C1808" s="38" t="s">
        <v>9307</v>
      </c>
      <c r="D1808" s="38" t="s">
        <v>9308</v>
      </c>
      <c r="E1808" s="38">
        <v>15</v>
      </c>
      <c r="F1808" s="38">
        <v>11.86</v>
      </c>
      <c r="G1808" s="38">
        <v>11.98</v>
      </c>
      <c r="H1808" s="38">
        <v>11.8</v>
      </c>
      <c r="I1808" s="38">
        <v>12.01</v>
      </c>
      <c r="J1808" s="38">
        <v>11.89</v>
      </c>
      <c r="K1808" s="38">
        <v>12.18</v>
      </c>
      <c r="L1808" s="49">
        <v>0.15</v>
      </c>
      <c r="M1808" s="38">
        <v>-0.16038142799999999</v>
      </c>
      <c r="N1808" s="38">
        <v>0.450675088</v>
      </c>
      <c r="O1808" s="38">
        <v>11.955095350000001</v>
      </c>
      <c r="P1808" s="38">
        <v>1.17</v>
      </c>
      <c r="Q1808" s="38">
        <v>0.28999999999999998</v>
      </c>
      <c r="R1808" s="38">
        <v>0.7</v>
      </c>
      <c r="S1808" s="38">
        <v>-5.2</v>
      </c>
      <c r="T1808" s="38">
        <v>0.15</v>
      </c>
      <c r="U1808" s="38">
        <v>-0.09</v>
      </c>
      <c r="V1808" s="38">
        <v>0.38</v>
      </c>
      <c r="W1808" s="38" t="s">
        <v>2139</v>
      </c>
      <c r="X1808" s="59" t="s">
        <v>9308</v>
      </c>
    </row>
    <row r="1809" spans="1:24" x14ac:dyDescent="0.2">
      <c r="A1809" s="38" t="s">
        <v>9309</v>
      </c>
      <c r="B1809" s="38" t="s">
        <v>9310</v>
      </c>
      <c r="C1809" s="38" t="s">
        <v>9311</v>
      </c>
      <c r="D1809" s="38" t="s">
        <v>9312</v>
      </c>
      <c r="E1809" s="38">
        <v>1</v>
      </c>
      <c r="F1809" s="38">
        <v>8.43</v>
      </c>
      <c r="G1809" s="38">
        <v>8.1199999999999992</v>
      </c>
      <c r="H1809" s="38">
        <v>9.75</v>
      </c>
      <c r="I1809" s="38">
        <v>8.6999999999999993</v>
      </c>
      <c r="J1809" s="38">
        <v>8.14</v>
      </c>
      <c r="K1809" s="38">
        <v>9.91</v>
      </c>
      <c r="L1809" s="49">
        <v>0.15</v>
      </c>
      <c r="M1809" s="38">
        <v>-0.169793208</v>
      </c>
      <c r="N1809" s="38">
        <v>0.47091444500000001</v>
      </c>
      <c r="O1809" s="38">
        <v>8.8419949340000006</v>
      </c>
      <c r="P1809" s="38">
        <v>1.1599999999999999</v>
      </c>
      <c r="Q1809" s="38">
        <v>0.28999999999999998</v>
      </c>
      <c r="R1809" s="38">
        <v>0.7</v>
      </c>
      <c r="S1809" s="38">
        <v>-5.21</v>
      </c>
      <c r="T1809" s="38">
        <v>0.27</v>
      </c>
      <c r="U1809" s="38">
        <v>0.02</v>
      </c>
      <c r="V1809" s="38">
        <v>0.16</v>
      </c>
      <c r="W1809" s="38" t="s">
        <v>2118</v>
      </c>
      <c r="X1809" s="59" t="s">
        <v>9312</v>
      </c>
    </row>
    <row r="1810" spans="1:24" x14ac:dyDescent="0.2">
      <c r="A1810" s="38" t="s">
        <v>9313</v>
      </c>
      <c r="B1810" s="38" t="s">
        <v>9314</v>
      </c>
      <c r="C1810" s="38" t="s">
        <v>9315</v>
      </c>
      <c r="D1810" s="38" t="s">
        <v>9316</v>
      </c>
      <c r="E1810" s="38">
        <v>2</v>
      </c>
      <c r="F1810" s="38">
        <v>8.26</v>
      </c>
      <c r="G1810" s="38">
        <v>8.61</v>
      </c>
      <c r="H1810" s="38">
        <v>8.01</v>
      </c>
      <c r="I1810" s="38">
        <v>8.3699999999999992</v>
      </c>
      <c r="J1810" s="38">
        <v>8.6999999999999993</v>
      </c>
      <c r="K1810" s="38">
        <v>8.27</v>
      </c>
      <c r="L1810" s="49">
        <v>0.15</v>
      </c>
      <c r="M1810" s="38">
        <v>-0.172733094</v>
      </c>
      <c r="N1810" s="38">
        <v>0.47642932300000002</v>
      </c>
      <c r="O1810" s="38">
        <v>8.3679823019999997</v>
      </c>
      <c r="P1810" s="38">
        <v>1.1599999999999999</v>
      </c>
      <c r="Q1810" s="38">
        <v>0.28999999999999998</v>
      </c>
      <c r="R1810" s="38">
        <v>0.7</v>
      </c>
      <c r="S1810" s="38">
        <v>-5.22</v>
      </c>
      <c r="T1810" s="38">
        <v>0.11</v>
      </c>
      <c r="U1810" s="38">
        <v>0.09</v>
      </c>
      <c r="V1810" s="38">
        <v>0.26</v>
      </c>
      <c r="W1810" s="38" t="s">
        <v>2118</v>
      </c>
      <c r="X1810" s="59" t="s">
        <v>9316</v>
      </c>
    </row>
    <row r="1811" spans="1:24" x14ac:dyDescent="0.2">
      <c r="A1811" s="38" t="s">
        <v>9317</v>
      </c>
      <c r="B1811" s="38" t="s">
        <v>9318</v>
      </c>
      <c r="C1811" s="38" t="s">
        <v>9319</v>
      </c>
      <c r="D1811" s="38" t="s">
        <v>9320</v>
      </c>
      <c r="E1811" s="38">
        <v>10</v>
      </c>
      <c r="F1811" s="38">
        <v>10.94</v>
      </c>
      <c r="G1811" s="38">
        <v>11</v>
      </c>
      <c r="H1811" s="38">
        <v>10.9</v>
      </c>
      <c r="I1811" s="38">
        <v>11</v>
      </c>
      <c r="J1811" s="38">
        <v>10.97</v>
      </c>
      <c r="K1811" s="38">
        <v>11.32</v>
      </c>
      <c r="L1811" s="49">
        <v>0.15</v>
      </c>
      <c r="M1811" s="38">
        <v>-0.170498908</v>
      </c>
      <c r="N1811" s="38">
        <v>0.470199912</v>
      </c>
      <c r="O1811" s="38">
        <v>11.020070609999999</v>
      </c>
      <c r="P1811" s="38">
        <v>1.1599999999999999</v>
      </c>
      <c r="Q1811" s="38">
        <v>0.28999999999999998</v>
      </c>
      <c r="R1811" s="38">
        <v>0.7</v>
      </c>
      <c r="S1811" s="38">
        <v>-5.22</v>
      </c>
      <c r="T1811" s="38">
        <v>0.06</v>
      </c>
      <c r="U1811" s="38">
        <v>-0.03</v>
      </c>
      <c r="V1811" s="38">
        <v>0.42</v>
      </c>
      <c r="W1811" s="38" t="s">
        <v>2139</v>
      </c>
      <c r="X1811" s="59" t="s">
        <v>9320</v>
      </c>
    </row>
    <row r="1812" spans="1:24" x14ac:dyDescent="0.2">
      <c r="A1812" s="38" t="s">
        <v>9321</v>
      </c>
      <c r="B1812" s="38" t="s">
        <v>9322</v>
      </c>
      <c r="C1812" s="38" t="s">
        <v>9323</v>
      </c>
      <c r="D1812" s="38" t="s">
        <v>9324</v>
      </c>
      <c r="E1812" s="38">
        <v>7</v>
      </c>
      <c r="F1812" s="38">
        <v>10.86</v>
      </c>
      <c r="G1812" s="38">
        <v>10.92</v>
      </c>
      <c r="H1812" s="38">
        <v>10.85</v>
      </c>
      <c r="I1812" s="38">
        <v>11.18</v>
      </c>
      <c r="J1812" s="38">
        <v>11.2</v>
      </c>
      <c r="K1812" s="38">
        <v>10.72</v>
      </c>
      <c r="L1812" s="49">
        <v>0.15</v>
      </c>
      <c r="M1812" s="38">
        <v>-0.17630743300000001</v>
      </c>
      <c r="N1812" s="38">
        <v>0.482443175</v>
      </c>
      <c r="O1812" s="38">
        <v>10.9537581</v>
      </c>
      <c r="P1812" s="38">
        <v>1.1499999999999999</v>
      </c>
      <c r="Q1812" s="38">
        <v>0.3</v>
      </c>
      <c r="R1812" s="38">
        <v>0.7</v>
      </c>
      <c r="S1812" s="38">
        <v>-5.23</v>
      </c>
      <c r="T1812" s="38">
        <v>0.32</v>
      </c>
      <c r="U1812" s="38">
        <v>0.28000000000000003</v>
      </c>
      <c r="V1812" s="38">
        <v>-0.13</v>
      </c>
      <c r="W1812" s="38" t="s">
        <v>2118</v>
      </c>
      <c r="X1812" s="59" t="s">
        <v>9324</v>
      </c>
    </row>
    <row r="1813" spans="1:24" x14ac:dyDescent="0.2">
      <c r="A1813" s="38" t="s">
        <v>9325</v>
      </c>
      <c r="B1813" s="38" t="s">
        <v>9326</v>
      </c>
      <c r="C1813" s="38" t="s">
        <v>9327</v>
      </c>
      <c r="D1813" s="38" t="s">
        <v>9328</v>
      </c>
      <c r="E1813" s="38">
        <v>6</v>
      </c>
      <c r="F1813" s="38">
        <v>9.9499999999999993</v>
      </c>
      <c r="G1813" s="38">
        <v>10.15</v>
      </c>
      <c r="H1813" s="38">
        <v>10.08</v>
      </c>
      <c r="I1813" s="38">
        <v>10.36</v>
      </c>
      <c r="J1813" s="38">
        <v>10.199999999999999</v>
      </c>
      <c r="K1813" s="38">
        <v>10.07</v>
      </c>
      <c r="L1813" s="49">
        <v>0.15</v>
      </c>
      <c r="M1813" s="38">
        <v>-0.17730663499999999</v>
      </c>
      <c r="N1813" s="38">
        <v>0.47617988500000002</v>
      </c>
      <c r="O1813" s="38">
        <v>10.13792258</v>
      </c>
      <c r="P1813" s="38">
        <v>1.1299999999999999</v>
      </c>
      <c r="Q1813" s="38">
        <v>0.3</v>
      </c>
      <c r="R1813" s="38">
        <v>0.71</v>
      </c>
      <c r="S1813" s="38">
        <v>-5.24</v>
      </c>
      <c r="T1813" s="38">
        <v>0.41</v>
      </c>
      <c r="U1813" s="38">
        <v>0.05</v>
      </c>
      <c r="V1813" s="38">
        <v>-0.01</v>
      </c>
      <c r="W1813" s="38" t="s">
        <v>2118</v>
      </c>
      <c r="X1813" s="59" t="s">
        <v>9328</v>
      </c>
    </row>
    <row r="1814" spans="1:24" x14ac:dyDescent="0.2">
      <c r="A1814" s="38" t="s">
        <v>9329</v>
      </c>
      <c r="B1814" s="38" t="s">
        <v>9330</v>
      </c>
      <c r="C1814" s="38" t="s">
        <v>9331</v>
      </c>
      <c r="D1814" s="38" t="s">
        <v>9332</v>
      </c>
      <c r="E1814" s="38">
        <v>7</v>
      </c>
      <c r="F1814" s="38">
        <v>11.47</v>
      </c>
      <c r="G1814" s="38">
        <v>11.82</v>
      </c>
      <c r="H1814" s="38">
        <v>10.94</v>
      </c>
      <c r="I1814" s="38">
        <v>11.49</v>
      </c>
      <c r="J1814" s="38">
        <v>11.8</v>
      </c>
      <c r="K1814" s="38">
        <v>11.38</v>
      </c>
      <c r="L1814" s="49">
        <v>0.15</v>
      </c>
      <c r="M1814" s="38">
        <v>-0.18002173799999999</v>
      </c>
      <c r="N1814" s="38">
        <v>0.47024017000000001</v>
      </c>
      <c r="O1814" s="38">
        <v>11.483223089999999</v>
      </c>
      <c r="P1814" s="38">
        <v>1.1000000000000001</v>
      </c>
      <c r="Q1814" s="38">
        <v>0.31</v>
      </c>
      <c r="R1814" s="38">
        <v>0.71</v>
      </c>
      <c r="S1814" s="38">
        <v>-5.27</v>
      </c>
      <c r="T1814" s="38">
        <v>0.02</v>
      </c>
      <c r="U1814" s="38">
        <v>-0.02</v>
      </c>
      <c r="V1814" s="38">
        <v>0.44</v>
      </c>
      <c r="W1814" s="38" t="s">
        <v>2139</v>
      </c>
      <c r="X1814" s="59" t="s">
        <v>9332</v>
      </c>
    </row>
    <row r="1815" spans="1:24" x14ac:dyDescent="0.2">
      <c r="A1815" s="38" t="s">
        <v>9333</v>
      </c>
      <c r="B1815" s="38" t="s">
        <v>9334</v>
      </c>
      <c r="C1815" s="38" t="s">
        <v>9335</v>
      </c>
      <c r="D1815" s="38" t="s">
        <v>9336</v>
      </c>
      <c r="E1815" s="38">
        <v>1</v>
      </c>
      <c r="F1815" s="38">
        <v>7.64</v>
      </c>
      <c r="G1815" s="38">
        <v>8.11</v>
      </c>
      <c r="H1815" s="38">
        <v>8.0399999999999991</v>
      </c>
      <c r="I1815" s="38">
        <v>7.91</v>
      </c>
      <c r="J1815" s="38">
        <v>8.17</v>
      </c>
      <c r="K1815" s="38">
        <v>8.16</v>
      </c>
      <c r="L1815" s="49">
        <v>0.15</v>
      </c>
      <c r="M1815" s="38">
        <v>-0.18985122199999999</v>
      </c>
      <c r="N1815" s="38">
        <v>0.48677491000000001</v>
      </c>
      <c r="O1815" s="38">
        <v>8.0041764880000006</v>
      </c>
      <c r="P1815" s="38">
        <v>1.08</v>
      </c>
      <c r="Q1815" s="38">
        <v>0.32</v>
      </c>
      <c r="R1815" s="38">
        <v>0.71</v>
      </c>
      <c r="S1815" s="38">
        <v>-5.29</v>
      </c>
      <c r="T1815" s="38">
        <v>0.27</v>
      </c>
      <c r="U1815" s="38">
        <v>0.06</v>
      </c>
      <c r="V1815" s="38">
        <v>0.12</v>
      </c>
      <c r="W1815" s="38" t="s">
        <v>2118</v>
      </c>
      <c r="X1815" s="59" t="s">
        <v>9336</v>
      </c>
    </row>
    <row r="1816" spans="1:24" x14ac:dyDescent="0.2">
      <c r="A1816" s="38" t="s">
        <v>9337</v>
      </c>
      <c r="B1816" s="38" t="s">
        <v>9338</v>
      </c>
      <c r="C1816" s="38" t="s">
        <v>9339</v>
      </c>
      <c r="D1816" s="38" t="s">
        <v>9340</v>
      </c>
      <c r="E1816" s="38">
        <v>1</v>
      </c>
      <c r="F1816" s="38">
        <v>7.28</v>
      </c>
      <c r="G1816" s="38">
        <v>7.59</v>
      </c>
      <c r="H1816" s="38">
        <v>8.4600000000000009</v>
      </c>
      <c r="I1816" s="38">
        <v>7.5</v>
      </c>
      <c r="J1816" s="38">
        <v>7.66</v>
      </c>
      <c r="K1816" s="38">
        <v>8.6199999999999992</v>
      </c>
      <c r="L1816" s="49">
        <v>0.15</v>
      </c>
      <c r="M1816" s="38">
        <v>-0.18975041300000001</v>
      </c>
      <c r="N1816" s="38">
        <v>0.48200894</v>
      </c>
      <c r="O1816" s="38">
        <v>7.8520108899999999</v>
      </c>
      <c r="P1816" s="38">
        <v>1.08</v>
      </c>
      <c r="Q1816" s="38">
        <v>0.33</v>
      </c>
      <c r="R1816" s="38">
        <v>0.71</v>
      </c>
      <c r="S1816" s="38">
        <v>-5.3</v>
      </c>
      <c r="T1816" s="38">
        <v>0.22</v>
      </c>
      <c r="U1816" s="38">
        <v>7.0000000000000007E-2</v>
      </c>
      <c r="V1816" s="38">
        <v>0.16</v>
      </c>
      <c r="W1816" s="38" t="s">
        <v>2118</v>
      </c>
      <c r="X1816" s="59" t="s">
        <v>9340</v>
      </c>
    </row>
    <row r="1817" spans="1:24" x14ac:dyDescent="0.2">
      <c r="A1817" s="38" t="s">
        <v>9341</v>
      </c>
      <c r="B1817" s="38" t="s">
        <v>9342</v>
      </c>
      <c r="C1817" s="38" t="s">
        <v>9343</v>
      </c>
      <c r="D1817" s="38" t="s">
        <v>9344</v>
      </c>
      <c r="E1817" s="38">
        <v>12</v>
      </c>
      <c r="F1817" s="38">
        <v>11.05</v>
      </c>
      <c r="G1817" s="38">
        <v>11.02</v>
      </c>
      <c r="H1817" s="38">
        <v>11.58</v>
      </c>
      <c r="I1817" s="38">
        <v>11.47</v>
      </c>
      <c r="J1817" s="38">
        <v>11.23</v>
      </c>
      <c r="K1817" s="38">
        <v>11.4</v>
      </c>
      <c r="L1817" s="49">
        <v>0.15</v>
      </c>
      <c r="M1817" s="38">
        <v>-0.20531751300000001</v>
      </c>
      <c r="N1817" s="38">
        <v>0.51279379899999999</v>
      </c>
      <c r="O1817" s="38">
        <v>11.291663079999999</v>
      </c>
      <c r="P1817" s="38">
        <v>1.06</v>
      </c>
      <c r="Q1817" s="38">
        <v>0.33</v>
      </c>
      <c r="R1817" s="38">
        <v>0.72</v>
      </c>
      <c r="S1817" s="38">
        <v>-5.31</v>
      </c>
      <c r="T1817" s="38">
        <v>0.42</v>
      </c>
      <c r="U1817" s="38">
        <v>0.21</v>
      </c>
      <c r="V1817" s="38">
        <v>-0.18</v>
      </c>
      <c r="W1817" s="38" t="s">
        <v>2118</v>
      </c>
      <c r="X1817" s="59" t="s">
        <v>9344</v>
      </c>
    </row>
    <row r="1818" spans="1:24" x14ac:dyDescent="0.2">
      <c r="A1818" s="38" t="s">
        <v>9345</v>
      </c>
      <c r="B1818" s="38" t="s">
        <v>9346</v>
      </c>
      <c r="C1818" s="38" t="s">
        <v>9347</v>
      </c>
      <c r="D1818" s="38" t="s">
        <v>9348</v>
      </c>
      <c r="E1818" s="38">
        <v>2</v>
      </c>
      <c r="F1818" s="38">
        <v>8.44</v>
      </c>
      <c r="G1818" s="38">
        <v>8.67</v>
      </c>
      <c r="H1818" s="38">
        <v>8.32</v>
      </c>
      <c r="I1818" s="38">
        <v>8.7799999999999994</v>
      </c>
      <c r="J1818" s="38">
        <v>8.66</v>
      </c>
      <c r="K1818" s="38">
        <v>8.43</v>
      </c>
      <c r="L1818" s="49">
        <v>0.15</v>
      </c>
      <c r="M1818" s="38">
        <v>-0.199014942</v>
      </c>
      <c r="N1818" s="38">
        <v>0.48913869500000001</v>
      </c>
      <c r="O1818" s="38">
        <v>8.5527452920000009</v>
      </c>
      <c r="P1818" s="38">
        <v>1.04</v>
      </c>
      <c r="Q1818" s="38">
        <v>0.34</v>
      </c>
      <c r="R1818" s="38">
        <v>0.72</v>
      </c>
      <c r="S1818" s="38">
        <v>-5.33</v>
      </c>
      <c r="T1818" s="38">
        <v>0.34</v>
      </c>
      <c r="U1818" s="38">
        <v>-0.01</v>
      </c>
      <c r="V1818" s="38">
        <v>0.11</v>
      </c>
      <c r="W1818" s="38" t="s">
        <v>2139</v>
      </c>
      <c r="X1818" s="59" t="s">
        <v>9348</v>
      </c>
    </row>
    <row r="1819" spans="1:24" x14ac:dyDescent="0.2">
      <c r="A1819" s="38" t="s">
        <v>9349</v>
      </c>
      <c r="B1819" s="38" t="s">
        <v>9350</v>
      </c>
      <c r="C1819" s="38" t="s">
        <v>9351</v>
      </c>
      <c r="D1819" s="38" t="s">
        <v>9352</v>
      </c>
      <c r="E1819" s="38">
        <v>1</v>
      </c>
      <c r="F1819" s="38">
        <v>6.99</v>
      </c>
      <c r="G1819" s="38">
        <v>7.06</v>
      </c>
      <c r="H1819" s="38">
        <v>7.47</v>
      </c>
      <c r="I1819" s="38">
        <v>7.22</v>
      </c>
      <c r="J1819" s="38">
        <v>7.1</v>
      </c>
      <c r="K1819" s="38">
        <v>7.66</v>
      </c>
      <c r="L1819" s="49">
        <v>0.15</v>
      </c>
      <c r="M1819" s="38">
        <v>-0.20679789900000001</v>
      </c>
      <c r="N1819" s="38">
        <v>0.50808462200000004</v>
      </c>
      <c r="O1819" s="38">
        <v>7.2517350629999999</v>
      </c>
      <c r="P1819" s="38">
        <v>1.04</v>
      </c>
      <c r="Q1819" s="38">
        <v>0.34</v>
      </c>
      <c r="R1819" s="38">
        <v>0.72</v>
      </c>
      <c r="S1819" s="38">
        <v>-5.33</v>
      </c>
      <c r="T1819" s="38">
        <v>0.23</v>
      </c>
      <c r="U1819" s="38">
        <v>0.04</v>
      </c>
      <c r="V1819" s="38">
        <v>0.19</v>
      </c>
      <c r="W1819" s="38" t="s">
        <v>2118</v>
      </c>
      <c r="X1819" s="59" t="s">
        <v>9352</v>
      </c>
    </row>
    <row r="1820" spans="1:24" x14ac:dyDescent="0.2">
      <c r="A1820" s="38" t="s">
        <v>9353</v>
      </c>
      <c r="B1820" s="38" t="s">
        <v>9354</v>
      </c>
      <c r="C1820" s="38" t="s">
        <v>9355</v>
      </c>
      <c r="D1820" s="38" t="s">
        <v>9356</v>
      </c>
      <c r="E1820" s="38">
        <v>6</v>
      </c>
      <c r="F1820" s="38">
        <v>10.23</v>
      </c>
      <c r="G1820" s="38">
        <v>10.57</v>
      </c>
      <c r="H1820" s="38">
        <v>11.16</v>
      </c>
      <c r="I1820" s="38">
        <v>10.69</v>
      </c>
      <c r="J1820" s="38">
        <v>10.66</v>
      </c>
      <c r="K1820" s="38">
        <v>11.04</v>
      </c>
      <c r="L1820" s="49">
        <v>0.15</v>
      </c>
      <c r="M1820" s="38">
        <v>-0.206544702</v>
      </c>
      <c r="N1820" s="38">
        <v>0.50233271400000001</v>
      </c>
      <c r="O1820" s="38">
        <v>10.724547810000001</v>
      </c>
      <c r="P1820" s="38">
        <v>1.03</v>
      </c>
      <c r="Q1820" s="38">
        <v>0.34</v>
      </c>
      <c r="R1820" s="38">
        <v>0.72</v>
      </c>
      <c r="S1820" s="38">
        <v>-5.34</v>
      </c>
      <c r="T1820" s="38">
        <v>0.46</v>
      </c>
      <c r="U1820" s="38">
        <v>0.09</v>
      </c>
      <c r="V1820" s="38">
        <v>-0.12</v>
      </c>
      <c r="W1820" s="38" t="s">
        <v>2118</v>
      </c>
      <c r="X1820" s="59" t="s">
        <v>9356</v>
      </c>
    </row>
    <row r="1821" spans="1:24" x14ac:dyDescent="0.2">
      <c r="A1821" s="38" t="s">
        <v>9357</v>
      </c>
      <c r="B1821" s="38" t="s">
        <v>9358</v>
      </c>
      <c r="C1821" s="38" t="s">
        <v>9359</v>
      </c>
      <c r="D1821" s="38" t="s">
        <v>9360</v>
      </c>
      <c r="E1821" s="38">
        <v>3</v>
      </c>
      <c r="F1821" s="38">
        <v>9.3000000000000007</v>
      </c>
      <c r="G1821" s="38">
        <v>9.2799999999999994</v>
      </c>
      <c r="H1821" s="38">
        <v>8.86</v>
      </c>
      <c r="I1821" s="38">
        <v>9.18</v>
      </c>
      <c r="J1821" s="38">
        <v>9.48</v>
      </c>
      <c r="K1821" s="38">
        <v>9.2200000000000006</v>
      </c>
      <c r="L1821" s="49">
        <v>0.15</v>
      </c>
      <c r="M1821" s="38">
        <v>-0.20641685000000001</v>
      </c>
      <c r="N1821" s="38">
        <v>0.501985295</v>
      </c>
      <c r="O1821" s="38">
        <v>9.2220312440000001</v>
      </c>
      <c r="P1821" s="38">
        <v>1.03</v>
      </c>
      <c r="Q1821" s="38">
        <v>0.34</v>
      </c>
      <c r="R1821" s="38">
        <v>0.72</v>
      </c>
      <c r="S1821" s="38">
        <v>-5.34</v>
      </c>
      <c r="T1821" s="38">
        <v>-0.12</v>
      </c>
      <c r="U1821" s="38">
        <v>0.2</v>
      </c>
      <c r="V1821" s="38">
        <v>0.36</v>
      </c>
      <c r="W1821" s="38" t="s">
        <v>2139</v>
      </c>
      <c r="X1821" s="59" t="s">
        <v>9360</v>
      </c>
    </row>
    <row r="1822" spans="1:24" x14ac:dyDescent="0.2">
      <c r="A1822" s="38" t="s">
        <v>9361</v>
      </c>
      <c r="B1822" s="38" t="s">
        <v>9362</v>
      </c>
      <c r="C1822" s="38" t="s">
        <v>9363</v>
      </c>
      <c r="D1822" s="38" t="s">
        <v>9364</v>
      </c>
      <c r="E1822" s="38">
        <v>1</v>
      </c>
      <c r="F1822" s="38">
        <v>6.64</v>
      </c>
      <c r="G1822" s="38">
        <v>6.59</v>
      </c>
      <c r="H1822" s="38">
        <v>6.87</v>
      </c>
      <c r="I1822" s="38">
        <v>6.77</v>
      </c>
      <c r="J1822" s="38">
        <v>6.8</v>
      </c>
      <c r="K1822" s="38">
        <v>6.98</v>
      </c>
      <c r="L1822" s="49">
        <v>0.15</v>
      </c>
      <c r="M1822" s="38">
        <v>-0.212430536</v>
      </c>
      <c r="N1822" s="38">
        <v>0.515554344</v>
      </c>
      <c r="O1822" s="38">
        <v>6.7742649999999998</v>
      </c>
      <c r="P1822" s="38">
        <v>1.03</v>
      </c>
      <c r="Q1822" s="38">
        <v>0.34</v>
      </c>
      <c r="R1822" s="38">
        <v>0.72</v>
      </c>
      <c r="S1822" s="38">
        <v>-5.34</v>
      </c>
      <c r="T1822" s="38">
        <v>0.13</v>
      </c>
      <c r="U1822" s="38">
        <v>0.21</v>
      </c>
      <c r="V1822" s="38">
        <v>0.11</v>
      </c>
      <c r="W1822" s="38" t="s">
        <v>2118</v>
      </c>
      <c r="X1822" s="59" t="s">
        <v>9364</v>
      </c>
    </row>
    <row r="1823" spans="1:24" x14ac:dyDescent="0.2">
      <c r="A1823" s="38" t="s">
        <v>9365</v>
      </c>
      <c r="B1823" s="38" t="s">
        <v>9366</v>
      </c>
      <c r="C1823" s="38" t="s">
        <v>9367</v>
      </c>
      <c r="D1823" s="38" t="s">
        <v>9368</v>
      </c>
      <c r="E1823" s="38">
        <v>1</v>
      </c>
      <c r="F1823" s="38">
        <v>6.85</v>
      </c>
      <c r="G1823" s="38">
        <v>6.69</v>
      </c>
      <c r="H1823" s="38">
        <v>6.98</v>
      </c>
      <c r="I1823" s="38">
        <v>6.93</v>
      </c>
      <c r="J1823" s="38">
        <v>6.82</v>
      </c>
      <c r="K1823" s="38">
        <v>7.22</v>
      </c>
      <c r="L1823" s="49">
        <v>0.15</v>
      </c>
      <c r="M1823" s="38">
        <v>-0.213376065</v>
      </c>
      <c r="N1823" s="38">
        <v>0.51229712500000002</v>
      </c>
      <c r="O1823" s="38">
        <v>6.9145247059999999</v>
      </c>
      <c r="P1823" s="38">
        <v>1.02</v>
      </c>
      <c r="Q1823" s="38">
        <v>0.35</v>
      </c>
      <c r="R1823" s="38">
        <v>0.73</v>
      </c>
      <c r="S1823" s="38">
        <v>-5.35</v>
      </c>
      <c r="T1823" s="38">
        <v>0.08</v>
      </c>
      <c r="U1823" s="38">
        <v>0.13</v>
      </c>
      <c r="V1823" s="38">
        <v>0.24</v>
      </c>
      <c r="W1823" s="38" t="s">
        <v>2118</v>
      </c>
      <c r="X1823" s="59" t="s">
        <v>9368</v>
      </c>
    </row>
    <row r="1824" spans="1:24" x14ac:dyDescent="0.2">
      <c r="A1824" s="38" t="s">
        <v>9369</v>
      </c>
      <c r="B1824" s="38" t="s">
        <v>9370</v>
      </c>
      <c r="C1824" s="38" t="s">
        <v>9371</v>
      </c>
      <c r="D1824" s="38" t="s">
        <v>9372</v>
      </c>
      <c r="E1824" s="38">
        <v>14</v>
      </c>
      <c r="F1824" s="38">
        <v>11.83</v>
      </c>
      <c r="G1824" s="38">
        <v>12.11</v>
      </c>
      <c r="H1824" s="38">
        <v>12.22</v>
      </c>
      <c r="I1824" s="38">
        <v>11.96</v>
      </c>
      <c r="J1824" s="38">
        <v>12.6</v>
      </c>
      <c r="K1824" s="38">
        <v>12.05</v>
      </c>
      <c r="L1824" s="49">
        <v>0.15</v>
      </c>
      <c r="M1824" s="38">
        <v>-0.214320553</v>
      </c>
      <c r="N1824" s="38">
        <v>0.510001131</v>
      </c>
      <c r="O1824" s="38">
        <v>12.129381049999999</v>
      </c>
      <c r="P1824" s="38">
        <v>1.01</v>
      </c>
      <c r="Q1824" s="38">
        <v>0.35</v>
      </c>
      <c r="R1824" s="38">
        <v>0.73</v>
      </c>
      <c r="S1824" s="38">
        <v>-5.36</v>
      </c>
      <c r="T1824" s="38">
        <v>0.13</v>
      </c>
      <c r="U1824" s="38">
        <v>0.49</v>
      </c>
      <c r="V1824" s="38">
        <v>-0.17</v>
      </c>
      <c r="W1824" s="38" t="s">
        <v>2118</v>
      </c>
      <c r="X1824" s="59" t="s">
        <v>9372</v>
      </c>
    </row>
    <row r="1825" spans="1:24" x14ac:dyDescent="0.2">
      <c r="A1825" s="38" t="s">
        <v>9373</v>
      </c>
      <c r="B1825" s="38" t="s">
        <v>9374</v>
      </c>
      <c r="C1825" s="38" t="s">
        <v>9375</v>
      </c>
      <c r="D1825" s="38" t="s">
        <v>9376</v>
      </c>
      <c r="E1825" s="38">
        <v>1</v>
      </c>
      <c r="F1825" s="38">
        <v>8.1199999999999992</v>
      </c>
      <c r="G1825" s="38">
        <v>8.23</v>
      </c>
      <c r="H1825" s="38">
        <v>7.62</v>
      </c>
      <c r="I1825" s="38">
        <v>8.02</v>
      </c>
      <c r="J1825" s="38">
        <v>8.5399999999999991</v>
      </c>
      <c r="K1825" s="38">
        <v>7.85</v>
      </c>
      <c r="L1825" s="49">
        <v>0.15</v>
      </c>
      <c r="M1825" s="38">
        <v>-0.22097341100000001</v>
      </c>
      <c r="N1825" s="38">
        <v>0.52463129799999997</v>
      </c>
      <c r="O1825" s="38">
        <v>8.0620239839999996</v>
      </c>
      <c r="P1825" s="38">
        <v>1.01</v>
      </c>
      <c r="Q1825" s="38">
        <v>0.35</v>
      </c>
      <c r="R1825" s="38">
        <v>0.73</v>
      </c>
      <c r="S1825" s="38">
        <v>-5.36</v>
      </c>
      <c r="T1825" s="38">
        <v>-0.1</v>
      </c>
      <c r="U1825" s="38">
        <v>0.31</v>
      </c>
      <c r="V1825" s="38">
        <v>0.23</v>
      </c>
      <c r="W1825" s="38" t="s">
        <v>2139</v>
      </c>
      <c r="X1825" s="59" t="s">
        <v>9376</v>
      </c>
    </row>
    <row r="1826" spans="1:24" x14ac:dyDescent="0.2">
      <c r="A1826" s="38" t="s">
        <v>9377</v>
      </c>
      <c r="B1826" s="38" t="s">
        <v>9378</v>
      </c>
      <c r="C1826" s="38" t="s">
        <v>9379</v>
      </c>
      <c r="D1826" s="38" t="s">
        <v>9380</v>
      </c>
      <c r="E1826" s="38">
        <v>1</v>
      </c>
      <c r="F1826" s="38">
        <v>6.82</v>
      </c>
      <c r="G1826" s="38">
        <v>6.96</v>
      </c>
      <c r="H1826" s="38">
        <v>7.21</v>
      </c>
      <c r="I1826" s="38">
        <v>7.19</v>
      </c>
      <c r="J1826" s="38">
        <v>6.98</v>
      </c>
      <c r="K1826" s="38">
        <v>7.28</v>
      </c>
      <c r="L1826" s="49">
        <v>0.15</v>
      </c>
      <c r="M1826" s="38">
        <v>-0.23035619299999999</v>
      </c>
      <c r="N1826" s="38">
        <v>0.54003720499999996</v>
      </c>
      <c r="O1826" s="38">
        <v>7.073017321</v>
      </c>
      <c r="P1826" s="38">
        <v>0.99</v>
      </c>
      <c r="Q1826" s="38">
        <v>0.36</v>
      </c>
      <c r="R1826" s="38">
        <v>0.74</v>
      </c>
      <c r="S1826" s="38">
        <v>-5.37</v>
      </c>
      <c r="T1826" s="38">
        <v>0.37</v>
      </c>
      <c r="U1826" s="38">
        <v>0.02</v>
      </c>
      <c r="V1826" s="38">
        <v>7.0000000000000007E-2</v>
      </c>
      <c r="W1826" s="38" t="s">
        <v>2118</v>
      </c>
      <c r="X1826" s="59" t="s">
        <v>9380</v>
      </c>
    </row>
    <row r="1827" spans="1:24" x14ac:dyDescent="0.2">
      <c r="A1827" s="38" t="s">
        <v>9381</v>
      </c>
      <c r="B1827" s="38" t="s">
        <v>9382</v>
      </c>
      <c r="C1827" s="38" t="s">
        <v>9383</v>
      </c>
      <c r="D1827" s="38" t="s">
        <v>9384</v>
      </c>
      <c r="E1827" s="38">
        <v>1</v>
      </c>
      <c r="F1827" s="38">
        <v>6.78</v>
      </c>
      <c r="G1827" s="38">
        <v>6.65</v>
      </c>
      <c r="H1827" s="38">
        <v>6.46</v>
      </c>
      <c r="I1827" s="38">
        <v>6.97</v>
      </c>
      <c r="J1827" s="38">
        <v>6.84</v>
      </c>
      <c r="K1827" s="38">
        <v>6.52</v>
      </c>
      <c r="L1827" s="49">
        <v>0.15</v>
      </c>
      <c r="M1827" s="38">
        <v>-0.22086660799999999</v>
      </c>
      <c r="N1827" s="38">
        <v>0.51609984600000003</v>
      </c>
      <c r="O1827" s="38">
        <v>6.703873797</v>
      </c>
      <c r="P1827" s="38">
        <v>0.99</v>
      </c>
      <c r="Q1827" s="38">
        <v>0.36</v>
      </c>
      <c r="R1827" s="38">
        <v>0.74</v>
      </c>
      <c r="S1827" s="38">
        <v>-5.38</v>
      </c>
      <c r="T1827" s="38">
        <v>0.19</v>
      </c>
      <c r="U1827" s="38">
        <v>0.19</v>
      </c>
      <c r="V1827" s="38">
        <v>0.06</v>
      </c>
      <c r="W1827" s="38" t="s">
        <v>2118</v>
      </c>
      <c r="X1827" s="59" t="s">
        <v>9384</v>
      </c>
    </row>
    <row r="1828" spans="1:24" x14ac:dyDescent="0.2">
      <c r="A1828" s="38" t="s">
        <v>9385</v>
      </c>
      <c r="B1828" s="38" t="s">
        <v>9386</v>
      </c>
      <c r="C1828" s="38" t="s">
        <v>9387</v>
      </c>
      <c r="D1828" s="38" t="s">
        <v>9388</v>
      </c>
      <c r="E1828" s="38">
        <v>4</v>
      </c>
      <c r="F1828" s="38">
        <v>10.36</v>
      </c>
      <c r="G1828" s="38">
        <v>10.19</v>
      </c>
      <c r="H1828" s="38">
        <v>9.57</v>
      </c>
      <c r="I1828" s="38">
        <v>10.16</v>
      </c>
      <c r="J1828" s="38">
        <v>10.43</v>
      </c>
      <c r="K1828" s="38">
        <v>9.98</v>
      </c>
      <c r="L1828" s="49">
        <v>0.15</v>
      </c>
      <c r="M1828" s="38">
        <v>-0.22484827299999999</v>
      </c>
      <c r="N1828" s="38">
        <v>0.52284647500000003</v>
      </c>
      <c r="O1828" s="38">
        <v>10.115195419999999</v>
      </c>
      <c r="P1828" s="38">
        <v>0.99</v>
      </c>
      <c r="Q1828" s="38">
        <v>0.36</v>
      </c>
      <c r="R1828" s="38">
        <v>0.74</v>
      </c>
      <c r="S1828" s="38">
        <v>-5.38</v>
      </c>
      <c r="T1828" s="38">
        <v>-0.2</v>
      </c>
      <c r="U1828" s="38">
        <v>0.24</v>
      </c>
      <c r="V1828" s="38">
        <v>0.41</v>
      </c>
      <c r="W1828" s="38" t="s">
        <v>2139</v>
      </c>
      <c r="X1828" s="59" t="s">
        <v>9388</v>
      </c>
    </row>
    <row r="1829" spans="1:24" x14ac:dyDescent="0.2">
      <c r="A1829" s="38" t="s">
        <v>9389</v>
      </c>
      <c r="B1829" s="38" t="s">
        <v>9390</v>
      </c>
      <c r="C1829" s="38" t="s">
        <v>9391</v>
      </c>
      <c r="D1829" s="38" t="s">
        <v>9392</v>
      </c>
      <c r="E1829" s="38">
        <v>2</v>
      </c>
      <c r="F1829" s="38">
        <v>8.64</v>
      </c>
      <c r="G1829" s="38">
        <v>7.7</v>
      </c>
      <c r="H1829" s="38">
        <v>8.51</v>
      </c>
      <c r="I1829" s="38">
        <v>8.64</v>
      </c>
      <c r="J1829" s="38">
        <v>8.11</v>
      </c>
      <c r="K1829" s="38">
        <v>8.5399999999999991</v>
      </c>
      <c r="L1829" s="49">
        <v>0.15</v>
      </c>
      <c r="M1829" s="38">
        <v>-0.22294924399999999</v>
      </c>
      <c r="N1829" s="38">
        <v>0.51771482000000002</v>
      </c>
      <c r="O1829" s="38">
        <v>8.3567103659999997</v>
      </c>
      <c r="P1829" s="38">
        <v>0.98</v>
      </c>
      <c r="Q1829" s="38">
        <v>0.36</v>
      </c>
      <c r="R1829" s="38">
        <v>0.74</v>
      </c>
      <c r="S1829" s="38">
        <v>-5.38</v>
      </c>
      <c r="T1829" s="38">
        <v>0</v>
      </c>
      <c r="U1829" s="38">
        <v>0.41</v>
      </c>
      <c r="V1829" s="38">
        <v>0.03</v>
      </c>
      <c r="W1829" s="38" t="s">
        <v>2139</v>
      </c>
      <c r="X1829" s="59" t="s">
        <v>9392</v>
      </c>
    </row>
    <row r="1830" spans="1:24" x14ac:dyDescent="0.2">
      <c r="A1830" s="38" t="s">
        <v>9393</v>
      </c>
      <c r="B1830" s="38" t="s">
        <v>9394</v>
      </c>
      <c r="C1830" s="38" t="s">
        <v>9395</v>
      </c>
      <c r="D1830" s="38" t="s">
        <v>9396</v>
      </c>
      <c r="E1830" s="38">
        <v>4</v>
      </c>
      <c r="F1830" s="38">
        <v>10.92</v>
      </c>
      <c r="G1830" s="38">
        <v>11.02</v>
      </c>
      <c r="H1830" s="38">
        <v>10.57</v>
      </c>
      <c r="I1830" s="38">
        <v>10.86</v>
      </c>
      <c r="J1830" s="38">
        <v>10.99</v>
      </c>
      <c r="K1830" s="38">
        <v>11.09</v>
      </c>
      <c r="L1830" s="49">
        <v>0.15</v>
      </c>
      <c r="M1830" s="38">
        <v>-0.22781425699999999</v>
      </c>
      <c r="N1830" s="38">
        <v>0.51940880700000003</v>
      </c>
      <c r="O1830" s="38">
        <v>10.90793023</v>
      </c>
      <c r="P1830" s="38">
        <v>0.97</v>
      </c>
      <c r="Q1830" s="38">
        <v>0.37</v>
      </c>
      <c r="R1830" s="38">
        <v>0.74</v>
      </c>
      <c r="S1830" s="38">
        <v>-5.4</v>
      </c>
      <c r="T1830" s="38">
        <v>-0.06</v>
      </c>
      <c r="U1830" s="38">
        <v>-0.03</v>
      </c>
      <c r="V1830" s="38">
        <v>0.52</v>
      </c>
      <c r="W1830" s="38" t="s">
        <v>3929</v>
      </c>
      <c r="X1830" s="59" t="s">
        <v>9396</v>
      </c>
    </row>
    <row r="1831" spans="1:24" x14ac:dyDescent="0.2">
      <c r="A1831" s="38" t="s">
        <v>9397</v>
      </c>
      <c r="B1831" s="38" t="s">
        <v>9398</v>
      </c>
      <c r="C1831" s="38" t="s">
        <v>9399</v>
      </c>
      <c r="D1831" s="38" t="s">
        <v>9400</v>
      </c>
      <c r="E1831" s="38">
        <v>7</v>
      </c>
      <c r="F1831" s="38">
        <v>10.91</v>
      </c>
      <c r="G1831" s="38">
        <v>11.12</v>
      </c>
      <c r="H1831" s="38">
        <v>10.3</v>
      </c>
      <c r="I1831" s="38">
        <v>10.81</v>
      </c>
      <c r="J1831" s="38">
        <v>11.12</v>
      </c>
      <c r="K1831" s="38">
        <v>10.86</v>
      </c>
      <c r="L1831" s="49">
        <v>0.15</v>
      </c>
      <c r="M1831" s="38">
        <v>-0.23874733400000001</v>
      </c>
      <c r="N1831" s="38">
        <v>0.54064398499999999</v>
      </c>
      <c r="O1831" s="38">
        <v>10.8534325</v>
      </c>
      <c r="P1831" s="38">
        <v>0.96</v>
      </c>
      <c r="Q1831" s="38">
        <v>0.38</v>
      </c>
      <c r="R1831" s="38">
        <v>0.74</v>
      </c>
      <c r="S1831" s="38">
        <v>-5.4</v>
      </c>
      <c r="T1831" s="38">
        <v>-0.1</v>
      </c>
      <c r="U1831" s="38">
        <v>0</v>
      </c>
      <c r="V1831" s="38">
        <v>0.56000000000000005</v>
      </c>
      <c r="W1831" s="38" t="s">
        <v>2139</v>
      </c>
      <c r="X1831" s="59" t="s">
        <v>9400</v>
      </c>
    </row>
    <row r="1832" spans="1:24" x14ac:dyDescent="0.2">
      <c r="A1832" s="38" t="s">
        <v>9401</v>
      </c>
      <c r="B1832" s="38" t="s">
        <v>9402</v>
      </c>
      <c r="C1832" s="38" t="s">
        <v>9403</v>
      </c>
      <c r="D1832" s="38" t="s">
        <v>9404</v>
      </c>
      <c r="E1832" s="38">
        <v>10</v>
      </c>
      <c r="F1832" s="38">
        <v>10.65</v>
      </c>
      <c r="G1832" s="38">
        <v>10.81</v>
      </c>
      <c r="H1832" s="38">
        <v>10.82</v>
      </c>
      <c r="I1832" s="38">
        <v>10.98</v>
      </c>
      <c r="J1832" s="38">
        <v>11.16</v>
      </c>
      <c r="K1832" s="38">
        <v>10.58</v>
      </c>
      <c r="L1832" s="49">
        <v>0.15</v>
      </c>
      <c r="M1832" s="38">
        <v>-0.23157314500000001</v>
      </c>
      <c r="N1832" s="38">
        <v>0.52355765600000004</v>
      </c>
      <c r="O1832" s="38">
        <v>10.83475148</v>
      </c>
      <c r="P1832" s="38">
        <v>0.96</v>
      </c>
      <c r="Q1832" s="38">
        <v>0.38</v>
      </c>
      <c r="R1832" s="38">
        <v>0.74</v>
      </c>
      <c r="S1832" s="38">
        <v>-5.41</v>
      </c>
      <c r="T1832" s="38">
        <v>0.33</v>
      </c>
      <c r="U1832" s="38">
        <v>0.35</v>
      </c>
      <c r="V1832" s="38">
        <v>-0.24</v>
      </c>
      <c r="W1832" s="38" t="s">
        <v>2118</v>
      </c>
      <c r="X1832" s="59" t="s">
        <v>9404</v>
      </c>
    </row>
    <row r="1833" spans="1:24" x14ac:dyDescent="0.2">
      <c r="A1833" s="38" t="s">
        <v>9405</v>
      </c>
      <c r="B1833" s="38" t="s">
        <v>9406</v>
      </c>
      <c r="C1833" s="38" t="s">
        <v>9407</v>
      </c>
      <c r="D1833" s="38" t="s">
        <v>9408</v>
      </c>
      <c r="E1833" s="38">
        <v>1</v>
      </c>
      <c r="F1833" s="38">
        <v>5.58</v>
      </c>
      <c r="G1833" s="38">
        <v>5.93</v>
      </c>
      <c r="H1833" s="38">
        <v>5.56</v>
      </c>
      <c r="I1833" s="38">
        <v>5.73</v>
      </c>
      <c r="J1833" s="38">
        <v>6.05</v>
      </c>
      <c r="K1833" s="38">
        <v>5.75</v>
      </c>
      <c r="L1833" s="49">
        <v>0.15</v>
      </c>
      <c r="M1833" s="38">
        <v>-0.24274962999999999</v>
      </c>
      <c r="N1833" s="38">
        <v>0.54888036600000001</v>
      </c>
      <c r="O1833" s="38">
        <v>5.7690602139999996</v>
      </c>
      <c r="P1833" s="38">
        <v>0.96</v>
      </c>
      <c r="Q1833" s="38">
        <v>0.38</v>
      </c>
      <c r="R1833" s="38">
        <v>0.74</v>
      </c>
      <c r="S1833" s="38">
        <v>-5.41</v>
      </c>
      <c r="T1833" s="38">
        <v>0.15</v>
      </c>
      <c r="U1833" s="38">
        <v>0.12</v>
      </c>
      <c r="V1833" s="38">
        <v>0.19</v>
      </c>
      <c r="W1833" s="38" t="s">
        <v>2118</v>
      </c>
      <c r="X1833" s="59" t="s">
        <v>9408</v>
      </c>
    </row>
    <row r="1834" spans="1:24" x14ac:dyDescent="0.2">
      <c r="A1834" s="38" t="s">
        <v>9409</v>
      </c>
      <c r="B1834" s="38" t="s">
        <v>9410</v>
      </c>
      <c r="C1834" s="38" t="s">
        <v>9411</v>
      </c>
      <c r="D1834" s="38" t="s">
        <v>9412</v>
      </c>
      <c r="E1834" s="38">
        <v>1</v>
      </c>
      <c r="F1834" s="38">
        <v>6.4</v>
      </c>
      <c r="G1834" s="38">
        <v>6.53</v>
      </c>
      <c r="H1834" s="38">
        <v>6.48</v>
      </c>
      <c r="I1834" s="38">
        <v>6.75</v>
      </c>
      <c r="J1834" s="38">
        <v>6.45</v>
      </c>
      <c r="K1834" s="38">
        <v>6.67</v>
      </c>
      <c r="L1834" s="49">
        <v>0.15</v>
      </c>
      <c r="M1834" s="38">
        <v>-0.25737127900000001</v>
      </c>
      <c r="N1834" s="38">
        <v>0.56544409100000004</v>
      </c>
      <c r="O1834" s="38">
        <v>6.5476077469999998</v>
      </c>
      <c r="P1834" s="38">
        <v>0.93</v>
      </c>
      <c r="Q1834" s="38">
        <v>0.39</v>
      </c>
      <c r="R1834" s="38">
        <v>0.75</v>
      </c>
      <c r="S1834" s="38">
        <v>-5.43</v>
      </c>
      <c r="T1834" s="38">
        <v>0.35</v>
      </c>
      <c r="U1834" s="38">
        <v>-0.08</v>
      </c>
      <c r="V1834" s="38">
        <v>0.19</v>
      </c>
      <c r="W1834" s="38" t="s">
        <v>2139</v>
      </c>
      <c r="X1834" s="59" t="s">
        <v>9412</v>
      </c>
    </row>
    <row r="1835" spans="1:24" x14ac:dyDescent="0.2">
      <c r="A1835" s="38" t="s">
        <v>9413</v>
      </c>
      <c r="B1835" s="38" t="s">
        <v>9414</v>
      </c>
      <c r="C1835" s="38" t="s">
        <v>9415</v>
      </c>
      <c r="D1835" s="38" t="s">
        <v>9416</v>
      </c>
      <c r="E1835" s="38">
        <v>2</v>
      </c>
      <c r="F1835" s="38">
        <v>9.3800000000000008</v>
      </c>
      <c r="G1835" s="38">
        <v>9.8699999999999992</v>
      </c>
      <c r="H1835" s="38">
        <v>9.36</v>
      </c>
      <c r="I1835" s="38">
        <v>9.84</v>
      </c>
      <c r="J1835" s="38">
        <v>9.6300000000000008</v>
      </c>
      <c r="K1835" s="38">
        <v>9.57</v>
      </c>
      <c r="L1835" s="49">
        <v>0.15</v>
      </c>
      <c r="M1835" s="38">
        <v>-0.26424580800000003</v>
      </c>
      <c r="N1835" s="38">
        <v>0.55756846699999996</v>
      </c>
      <c r="O1835" s="38">
        <v>9.6084286209999998</v>
      </c>
      <c r="P1835" s="38">
        <v>0.88</v>
      </c>
      <c r="Q1835" s="38">
        <v>0.41</v>
      </c>
      <c r="R1835" s="38">
        <v>0.77</v>
      </c>
      <c r="S1835" s="38">
        <v>-5.47</v>
      </c>
      <c r="T1835" s="38">
        <v>0.46</v>
      </c>
      <c r="U1835" s="38">
        <v>-0.24</v>
      </c>
      <c r="V1835" s="38">
        <v>0.21</v>
      </c>
      <c r="W1835" s="38" t="s">
        <v>2139</v>
      </c>
      <c r="X1835" s="59" t="s">
        <v>9416</v>
      </c>
    </row>
    <row r="1836" spans="1:24" x14ac:dyDescent="0.2">
      <c r="A1836" s="38" t="s">
        <v>9417</v>
      </c>
      <c r="B1836" s="38" t="s">
        <v>9418</v>
      </c>
      <c r="C1836" s="38" t="s">
        <v>9419</v>
      </c>
      <c r="D1836" s="38" t="s">
        <v>9420</v>
      </c>
      <c r="E1836" s="38">
        <v>47</v>
      </c>
      <c r="F1836" s="38">
        <v>14.64</v>
      </c>
      <c r="G1836" s="38">
        <v>14.7</v>
      </c>
      <c r="H1836" s="38">
        <v>13.8</v>
      </c>
      <c r="I1836" s="38">
        <v>14.39</v>
      </c>
      <c r="J1836" s="38">
        <v>14.78</v>
      </c>
      <c r="K1836" s="38">
        <v>14.42</v>
      </c>
      <c r="L1836" s="49">
        <v>0.15</v>
      </c>
      <c r="M1836" s="38">
        <v>-0.28530876500000002</v>
      </c>
      <c r="N1836" s="38">
        <v>0.58960541399999999</v>
      </c>
      <c r="O1836" s="38">
        <v>14.454183759999999</v>
      </c>
      <c r="P1836" s="38">
        <v>0.87</v>
      </c>
      <c r="Q1836" s="38">
        <v>0.42</v>
      </c>
      <c r="R1836" s="38">
        <v>0.77</v>
      </c>
      <c r="S1836" s="38">
        <v>-5.48</v>
      </c>
      <c r="T1836" s="38">
        <v>-0.25</v>
      </c>
      <c r="U1836" s="38">
        <v>0.08</v>
      </c>
      <c r="V1836" s="38">
        <v>0.62</v>
      </c>
      <c r="W1836" s="38" t="s">
        <v>2139</v>
      </c>
      <c r="X1836" s="59" t="s">
        <v>9420</v>
      </c>
    </row>
    <row r="1837" spans="1:24" x14ac:dyDescent="0.2">
      <c r="A1837" s="38" t="s">
        <v>9421</v>
      </c>
      <c r="B1837" s="38" t="s">
        <v>9422</v>
      </c>
      <c r="C1837" s="38" t="s">
        <v>9423</v>
      </c>
      <c r="D1837" s="38" t="s">
        <v>9424</v>
      </c>
      <c r="E1837" s="38">
        <v>14</v>
      </c>
      <c r="F1837" s="38">
        <v>11.73</v>
      </c>
      <c r="G1837" s="38">
        <v>11.57</v>
      </c>
      <c r="H1837" s="38">
        <v>10.67</v>
      </c>
      <c r="I1837" s="38">
        <v>11.52</v>
      </c>
      <c r="J1837" s="38">
        <v>11.62</v>
      </c>
      <c r="K1837" s="38">
        <v>11.3</v>
      </c>
      <c r="L1837" s="49">
        <v>0.15</v>
      </c>
      <c r="M1837" s="38">
        <v>-0.28682575599999999</v>
      </c>
      <c r="N1837" s="38">
        <v>0.59567437400000001</v>
      </c>
      <c r="O1837" s="38">
        <v>11.400148550000001</v>
      </c>
      <c r="P1837" s="38">
        <v>0.87</v>
      </c>
      <c r="Q1837" s="38">
        <v>0.42</v>
      </c>
      <c r="R1837" s="38">
        <v>0.77</v>
      </c>
      <c r="S1837" s="38">
        <v>-5.48</v>
      </c>
      <c r="T1837" s="38">
        <v>-0.21</v>
      </c>
      <c r="U1837" s="38">
        <v>0.05</v>
      </c>
      <c r="V1837" s="38">
        <v>0.63</v>
      </c>
      <c r="W1837" s="38" t="s">
        <v>2139</v>
      </c>
      <c r="X1837" s="59" t="s">
        <v>9424</v>
      </c>
    </row>
    <row r="1838" spans="1:24" x14ac:dyDescent="0.2">
      <c r="A1838" s="38" t="s">
        <v>9425</v>
      </c>
      <c r="B1838" s="38" t="s">
        <v>9426</v>
      </c>
      <c r="C1838" s="38" t="s">
        <v>9427</v>
      </c>
      <c r="D1838" s="38" t="s">
        <v>9428</v>
      </c>
      <c r="E1838" s="38">
        <v>1</v>
      </c>
      <c r="F1838" s="38">
        <v>7.45</v>
      </c>
      <c r="G1838" s="38">
        <v>7.82</v>
      </c>
      <c r="H1838" s="38">
        <v>7.68</v>
      </c>
      <c r="I1838" s="38">
        <v>7.96</v>
      </c>
      <c r="J1838" s="38">
        <v>7.86</v>
      </c>
      <c r="K1838" s="38">
        <v>7.58</v>
      </c>
      <c r="L1838" s="49">
        <v>0.15</v>
      </c>
      <c r="M1838" s="38">
        <v>-0.28023769599999998</v>
      </c>
      <c r="N1838" s="38">
        <v>0.58119255599999997</v>
      </c>
      <c r="O1838" s="38">
        <v>7.7257764609999997</v>
      </c>
      <c r="P1838" s="38">
        <v>0.86</v>
      </c>
      <c r="Q1838" s="38">
        <v>0.42</v>
      </c>
      <c r="R1838" s="38">
        <v>0.77</v>
      </c>
      <c r="S1838" s="38">
        <v>-5.48</v>
      </c>
      <c r="T1838" s="38">
        <v>0.51</v>
      </c>
      <c r="U1838" s="38">
        <v>0.04</v>
      </c>
      <c r="V1838" s="38">
        <v>-0.1</v>
      </c>
      <c r="W1838" s="38" t="s">
        <v>2118</v>
      </c>
      <c r="X1838" s="59" t="s">
        <v>9428</v>
      </c>
    </row>
    <row r="1839" spans="1:24" x14ac:dyDescent="0.2">
      <c r="A1839" s="38" t="s">
        <v>9429</v>
      </c>
      <c r="B1839" s="38" t="s">
        <v>9430</v>
      </c>
      <c r="C1839" s="38" t="s">
        <v>9431</v>
      </c>
      <c r="D1839" s="38" t="s">
        <v>9432</v>
      </c>
      <c r="E1839" s="38">
        <v>1</v>
      </c>
      <c r="F1839" s="38">
        <v>6.48</v>
      </c>
      <c r="G1839" s="38">
        <v>6.98</v>
      </c>
      <c r="H1839" s="38">
        <v>6.82</v>
      </c>
      <c r="I1839" s="38">
        <v>6.96</v>
      </c>
      <c r="J1839" s="38">
        <v>7.06</v>
      </c>
      <c r="K1839" s="38">
        <v>6.71</v>
      </c>
      <c r="L1839" s="49">
        <v>0.15</v>
      </c>
      <c r="M1839" s="38">
        <v>-0.28920664600000001</v>
      </c>
      <c r="N1839" s="38">
        <v>0.588436607</v>
      </c>
      <c r="O1839" s="38">
        <v>6.8359616839999999</v>
      </c>
      <c r="P1839" s="38">
        <v>0.84</v>
      </c>
      <c r="Q1839" s="38">
        <v>0.43</v>
      </c>
      <c r="R1839" s="38">
        <v>0.78</v>
      </c>
      <c r="S1839" s="38">
        <v>-5.5</v>
      </c>
      <c r="T1839" s="38">
        <v>0.48</v>
      </c>
      <c r="U1839" s="38">
        <v>0.08</v>
      </c>
      <c r="V1839" s="38">
        <v>-0.11</v>
      </c>
      <c r="W1839" s="38" t="s">
        <v>2118</v>
      </c>
      <c r="X1839" s="59" t="s">
        <v>9432</v>
      </c>
    </row>
    <row r="1840" spans="1:24" x14ac:dyDescent="0.2">
      <c r="A1840" s="38" t="s">
        <v>9433</v>
      </c>
      <c r="B1840" s="38" t="s">
        <v>9434</v>
      </c>
      <c r="C1840" s="38" t="s">
        <v>9435</v>
      </c>
      <c r="D1840" s="38" t="s">
        <v>9436</v>
      </c>
      <c r="E1840" s="38">
        <v>1</v>
      </c>
      <c r="F1840" s="38">
        <v>4.92</v>
      </c>
      <c r="G1840" s="38">
        <v>5.04</v>
      </c>
      <c r="H1840" s="38">
        <v>5.27</v>
      </c>
      <c r="I1840" s="38">
        <v>5.27</v>
      </c>
      <c r="J1840" s="38">
        <v>4.91</v>
      </c>
      <c r="K1840" s="38">
        <v>5.51</v>
      </c>
      <c r="L1840" s="49">
        <v>0.15</v>
      </c>
      <c r="M1840" s="38">
        <v>-0.31466796699999999</v>
      </c>
      <c r="N1840" s="38">
        <v>0.62286622000000003</v>
      </c>
      <c r="O1840" s="38">
        <v>5.1524335929999996</v>
      </c>
      <c r="P1840" s="38">
        <v>0.81</v>
      </c>
      <c r="Q1840" s="38">
        <v>0.45</v>
      </c>
      <c r="R1840" s="38">
        <v>0.79</v>
      </c>
      <c r="S1840" s="38">
        <v>-5.53</v>
      </c>
      <c r="T1840" s="38">
        <v>0.35</v>
      </c>
      <c r="U1840" s="38">
        <v>-0.13</v>
      </c>
      <c r="V1840" s="38">
        <v>0.24</v>
      </c>
      <c r="W1840" s="38" t="s">
        <v>2139</v>
      </c>
      <c r="X1840" s="59" t="s">
        <v>9436</v>
      </c>
    </row>
    <row r="1841" spans="1:24" x14ac:dyDescent="0.2">
      <c r="A1841" s="38" t="s">
        <v>9437</v>
      </c>
      <c r="B1841" s="38" t="s">
        <v>9438</v>
      </c>
      <c r="C1841" s="38" t="s">
        <v>9439</v>
      </c>
      <c r="D1841" s="38" t="s">
        <v>9440</v>
      </c>
      <c r="E1841" s="38">
        <v>2</v>
      </c>
      <c r="F1841" s="38">
        <v>7.8</v>
      </c>
      <c r="G1841" s="38">
        <v>7.98</v>
      </c>
      <c r="H1841" s="38">
        <v>8.49</v>
      </c>
      <c r="I1841" s="38">
        <v>8.4</v>
      </c>
      <c r="J1841" s="38">
        <v>7.95</v>
      </c>
      <c r="K1841" s="38">
        <v>8.3699999999999992</v>
      </c>
      <c r="L1841" s="49">
        <v>0.15</v>
      </c>
      <c r="M1841" s="38">
        <v>-0.31226403600000002</v>
      </c>
      <c r="N1841" s="38">
        <v>0.60924964299999995</v>
      </c>
      <c r="O1841" s="38">
        <v>8.1648915800000008</v>
      </c>
      <c r="P1841" s="38">
        <v>0.8</v>
      </c>
      <c r="Q1841" s="38">
        <v>0.46</v>
      </c>
      <c r="R1841" s="38">
        <v>0.79</v>
      </c>
      <c r="S1841" s="38">
        <v>-5.54</v>
      </c>
      <c r="T1841" s="38">
        <v>0.6</v>
      </c>
      <c r="U1841" s="38">
        <v>-0.03</v>
      </c>
      <c r="V1841" s="38">
        <v>-0.12</v>
      </c>
      <c r="W1841" s="38" t="s">
        <v>2139</v>
      </c>
      <c r="X1841" s="59" t="s">
        <v>9440</v>
      </c>
    </row>
    <row r="1842" spans="1:24" x14ac:dyDescent="0.2">
      <c r="A1842" s="38" t="s">
        <v>9441</v>
      </c>
      <c r="B1842" s="38" t="s">
        <v>9442</v>
      </c>
      <c r="C1842" s="38" t="s">
        <v>9443</v>
      </c>
      <c r="D1842" s="38" t="s">
        <v>9444</v>
      </c>
      <c r="E1842" s="38">
        <v>16</v>
      </c>
      <c r="F1842" s="38">
        <v>12.57</v>
      </c>
      <c r="G1842" s="38">
        <v>11.95</v>
      </c>
      <c r="H1842" s="38">
        <v>12.09</v>
      </c>
      <c r="I1842" s="38">
        <v>12.2</v>
      </c>
      <c r="J1842" s="38">
        <v>12.58</v>
      </c>
      <c r="K1842" s="38">
        <v>12.3</v>
      </c>
      <c r="L1842" s="49">
        <v>0.15</v>
      </c>
      <c r="M1842" s="38">
        <v>-0.344979486</v>
      </c>
      <c r="N1842" s="38">
        <v>0.64571251200000002</v>
      </c>
      <c r="O1842" s="38">
        <v>12.28311121</v>
      </c>
      <c r="P1842" s="38">
        <v>0.76</v>
      </c>
      <c r="Q1842" s="38">
        <v>0.48</v>
      </c>
      <c r="R1842" s="38">
        <v>0.8</v>
      </c>
      <c r="S1842" s="38">
        <v>-5.56</v>
      </c>
      <c r="T1842" s="38">
        <v>-0.37</v>
      </c>
      <c r="U1842" s="38">
        <v>0.63</v>
      </c>
      <c r="V1842" s="38">
        <v>0.21</v>
      </c>
      <c r="W1842" s="38" t="s">
        <v>2139</v>
      </c>
      <c r="X1842" s="59" t="s">
        <v>9444</v>
      </c>
    </row>
    <row r="1843" spans="1:24" x14ac:dyDescent="0.2">
      <c r="A1843" s="38" t="s">
        <v>9445</v>
      </c>
      <c r="B1843" s="38" t="s">
        <v>9446</v>
      </c>
      <c r="C1843" s="38" t="s">
        <v>9447</v>
      </c>
      <c r="D1843" s="38" t="s">
        <v>9448</v>
      </c>
      <c r="E1843" s="38">
        <v>1</v>
      </c>
      <c r="F1843" s="38">
        <v>6.79</v>
      </c>
      <c r="G1843" s="38">
        <v>7.3</v>
      </c>
      <c r="H1843" s="38">
        <v>7.74</v>
      </c>
      <c r="I1843" s="38">
        <v>7.45</v>
      </c>
      <c r="J1843" s="38">
        <v>7.15</v>
      </c>
      <c r="K1843" s="38">
        <v>7.69</v>
      </c>
      <c r="L1843" s="49">
        <v>0.15</v>
      </c>
      <c r="M1843" s="38">
        <v>-0.35272040300000002</v>
      </c>
      <c r="N1843" s="38">
        <v>0.65958910299999995</v>
      </c>
      <c r="O1843" s="38">
        <v>7.3546080060000003</v>
      </c>
      <c r="P1843" s="38">
        <v>0.75</v>
      </c>
      <c r="Q1843" s="38">
        <v>0.48</v>
      </c>
      <c r="R1843" s="38">
        <v>0.8</v>
      </c>
      <c r="S1843" s="38">
        <v>-5.57</v>
      </c>
      <c r="T1843" s="38">
        <v>0.66</v>
      </c>
      <c r="U1843" s="38">
        <v>-0.15</v>
      </c>
      <c r="V1843" s="38">
        <v>-0.05</v>
      </c>
      <c r="W1843" s="38" t="s">
        <v>2139</v>
      </c>
      <c r="X1843" s="59" t="s">
        <v>9448</v>
      </c>
    </row>
    <row r="1844" spans="1:24" x14ac:dyDescent="0.2">
      <c r="A1844" s="38" t="s">
        <v>9449</v>
      </c>
      <c r="B1844" s="38" t="s">
        <v>9450</v>
      </c>
      <c r="C1844" s="38" t="s">
        <v>9451</v>
      </c>
      <c r="D1844" s="38" t="s">
        <v>9452</v>
      </c>
      <c r="E1844" s="38">
        <v>1</v>
      </c>
      <c r="F1844" s="38">
        <v>6.69</v>
      </c>
      <c r="G1844" s="38">
        <v>6.07</v>
      </c>
      <c r="H1844" s="38">
        <v>6.7</v>
      </c>
      <c r="I1844" s="38">
        <v>7.32</v>
      </c>
      <c r="J1844" s="38">
        <v>6.12</v>
      </c>
      <c r="K1844" s="38">
        <v>6.48</v>
      </c>
      <c r="L1844" s="49">
        <v>0.15</v>
      </c>
      <c r="M1844" s="38">
        <v>-0.369298497</v>
      </c>
      <c r="N1844" s="38">
        <v>0.67261661500000003</v>
      </c>
      <c r="O1844" s="38">
        <v>6.5631940550000003</v>
      </c>
      <c r="P1844" s="38">
        <v>0.72</v>
      </c>
      <c r="Q1844" s="38">
        <v>0.5</v>
      </c>
      <c r="R1844" s="38">
        <v>0.81</v>
      </c>
      <c r="S1844" s="38">
        <v>-5.59</v>
      </c>
      <c r="T1844" s="38">
        <v>0.63</v>
      </c>
      <c r="U1844" s="38">
        <v>0.05</v>
      </c>
      <c r="V1844" s="38">
        <v>-0.22</v>
      </c>
      <c r="W1844" s="38" t="s">
        <v>2118</v>
      </c>
      <c r="X1844" s="59" t="s">
        <v>9452</v>
      </c>
    </row>
    <row r="1845" spans="1:24" x14ac:dyDescent="0.2">
      <c r="A1845" s="38" t="s">
        <v>9453</v>
      </c>
      <c r="B1845" s="38" t="s">
        <v>9454</v>
      </c>
      <c r="C1845" s="38" t="s">
        <v>9455</v>
      </c>
      <c r="D1845" s="38" t="s">
        <v>9456</v>
      </c>
      <c r="E1845" s="38">
        <v>1</v>
      </c>
      <c r="F1845" s="38">
        <v>5.07</v>
      </c>
      <c r="G1845" s="38">
        <v>5.8</v>
      </c>
      <c r="H1845" s="38">
        <v>5.77</v>
      </c>
      <c r="I1845" s="38">
        <v>5.73</v>
      </c>
      <c r="J1845" s="38">
        <v>5.79</v>
      </c>
      <c r="K1845" s="38">
        <v>5.56</v>
      </c>
      <c r="L1845" s="49">
        <v>0.15</v>
      </c>
      <c r="M1845" s="38">
        <v>-0.402266811</v>
      </c>
      <c r="N1845" s="38">
        <v>0.69929889000000001</v>
      </c>
      <c r="O1845" s="38">
        <v>5.6205980850000001</v>
      </c>
      <c r="P1845" s="38">
        <v>0.67</v>
      </c>
      <c r="Q1845" s="38">
        <v>0.53</v>
      </c>
      <c r="R1845" s="38">
        <v>0.83</v>
      </c>
      <c r="S1845" s="38">
        <v>-5.63</v>
      </c>
      <c r="T1845" s="38">
        <v>0.66</v>
      </c>
      <c r="U1845" s="38">
        <v>-0.01</v>
      </c>
      <c r="V1845" s="38">
        <v>-0.21</v>
      </c>
      <c r="W1845" s="38" t="s">
        <v>2139</v>
      </c>
      <c r="X1845" s="59" t="s">
        <v>9456</v>
      </c>
    </row>
    <row r="1846" spans="1:24" x14ac:dyDescent="0.2">
      <c r="A1846" s="38" t="s">
        <v>9457</v>
      </c>
      <c r="B1846" s="38" t="s">
        <v>9458</v>
      </c>
      <c r="C1846" s="38" t="s">
        <v>9459</v>
      </c>
      <c r="D1846" s="38" t="s">
        <v>9460</v>
      </c>
      <c r="E1846" s="38">
        <v>2</v>
      </c>
      <c r="F1846" s="38">
        <v>7.86</v>
      </c>
      <c r="G1846" s="38">
        <v>8.42</v>
      </c>
      <c r="H1846" s="38">
        <v>8.32</v>
      </c>
      <c r="I1846" s="38">
        <v>8.59</v>
      </c>
      <c r="J1846" s="38">
        <v>8.66</v>
      </c>
      <c r="K1846" s="38">
        <v>7.83</v>
      </c>
      <c r="L1846" s="49">
        <v>0.15</v>
      </c>
      <c r="M1846" s="38">
        <v>-0.462072123</v>
      </c>
      <c r="N1846" s="38">
        <v>0.77157895499999996</v>
      </c>
      <c r="O1846" s="38">
        <v>8.2791832420000002</v>
      </c>
      <c r="P1846" s="38">
        <v>0.63</v>
      </c>
      <c r="Q1846" s="38">
        <v>0.56000000000000005</v>
      </c>
      <c r="R1846" s="38">
        <v>0.84</v>
      </c>
      <c r="S1846" s="38">
        <v>-5.66</v>
      </c>
      <c r="T1846" s="38">
        <v>0.73</v>
      </c>
      <c r="U1846" s="38">
        <v>0.24</v>
      </c>
      <c r="V1846" s="38">
        <v>-0.49</v>
      </c>
      <c r="W1846" s="38" t="s">
        <v>2118</v>
      </c>
      <c r="X1846" s="59" t="s">
        <v>9460</v>
      </c>
    </row>
    <row r="1847" spans="1:24" x14ac:dyDescent="0.2">
      <c r="A1847" s="38" t="s">
        <v>9461</v>
      </c>
      <c r="B1847" s="38" t="s">
        <v>9462</v>
      </c>
      <c r="C1847" s="38" t="s">
        <v>9463</v>
      </c>
      <c r="D1847" s="38" t="s">
        <v>9464</v>
      </c>
      <c r="E1847" s="38">
        <v>1</v>
      </c>
      <c r="F1847" s="38">
        <v>3.2</v>
      </c>
      <c r="G1847" s="38">
        <v>3.43</v>
      </c>
      <c r="H1847" s="38">
        <v>3.13</v>
      </c>
      <c r="I1847" s="38">
        <v>3.89</v>
      </c>
      <c r="J1847" s="38">
        <v>3.39</v>
      </c>
      <c r="K1847" s="38">
        <v>2.93</v>
      </c>
      <c r="L1847" s="49">
        <v>0.15</v>
      </c>
      <c r="M1847" s="38">
        <v>-0.49492881700000002</v>
      </c>
      <c r="N1847" s="38">
        <v>0.78550393799999996</v>
      </c>
      <c r="O1847" s="38">
        <v>3.328702346</v>
      </c>
      <c r="P1847" s="38">
        <v>0.56000000000000005</v>
      </c>
      <c r="Q1847" s="38">
        <v>0.6</v>
      </c>
      <c r="R1847" s="38">
        <v>0.86</v>
      </c>
      <c r="S1847" s="38">
        <v>-5.7</v>
      </c>
      <c r="T1847" s="38">
        <v>0.69</v>
      </c>
      <c r="U1847" s="38">
        <v>-0.04</v>
      </c>
      <c r="V1847" s="38">
        <v>-0.2</v>
      </c>
      <c r="W1847" s="38" t="s">
        <v>2139</v>
      </c>
      <c r="X1847" s="59" t="s">
        <v>9464</v>
      </c>
    </row>
    <row r="1848" spans="1:24" x14ac:dyDescent="0.2">
      <c r="A1848" s="38" t="s">
        <v>9465</v>
      </c>
      <c r="B1848" s="38" t="s">
        <v>9466</v>
      </c>
      <c r="C1848" s="38" t="s">
        <v>9467</v>
      </c>
      <c r="D1848" s="38" t="s">
        <v>9468</v>
      </c>
      <c r="E1848" s="38">
        <v>1</v>
      </c>
      <c r="F1848" s="38">
        <v>7.27</v>
      </c>
      <c r="G1848" s="38">
        <v>7.56</v>
      </c>
      <c r="H1848" s="38">
        <v>8.6999999999999993</v>
      </c>
      <c r="I1848" s="38">
        <v>8.33</v>
      </c>
      <c r="J1848" s="38">
        <v>7.52</v>
      </c>
      <c r="K1848" s="38">
        <v>8.15</v>
      </c>
      <c r="L1848" s="49">
        <v>0.15</v>
      </c>
      <c r="M1848" s="38">
        <v>-0.660845978</v>
      </c>
      <c r="N1848" s="38">
        <v>0.96567349199999997</v>
      </c>
      <c r="O1848" s="38">
        <v>7.9217012540000002</v>
      </c>
      <c r="P1848" s="38">
        <v>0.47</v>
      </c>
      <c r="Q1848" s="38">
        <v>0.65</v>
      </c>
      <c r="R1848" s="38">
        <v>0.88</v>
      </c>
      <c r="S1848" s="38">
        <v>-5.74</v>
      </c>
      <c r="T1848" s="38">
        <v>1.06</v>
      </c>
      <c r="U1848" s="38">
        <v>-0.04</v>
      </c>
      <c r="V1848" s="38">
        <v>-0.55000000000000004</v>
      </c>
      <c r="W1848" s="38" t="s">
        <v>2139</v>
      </c>
      <c r="X1848" s="59" t="s">
        <v>9468</v>
      </c>
    </row>
    <row r="1849" spans="1:24" x14ac:dyDescent="0.2">
      <c r="A1849" s="38" t="s">
        <v>9469</v>
      </c>
      <c r="B1849" s="38" t="s">
        <v>9470</v>
      </c>
      <c r="C1849" s="38" t="s">
        <v>9471</v>
      </c>
      <c r="D1849" s="38" t="s">
        <v>9472</v>
      </c>
      <c r="E1849" s="38">
        <v>12</v>
      </c>
      <c r="F1849" s="38">
        <v>11.82</v>
      </c>
      <c r="G1849" s="38">
        <v>12.16</v>
      </c>
      <c r="H1849" s="38">
        <v>13.71</v>
      </c>
      <c r="I1849" s="38">
        <v>13.02</v>
      </c>
      <c r="J1849" s="38">
        <v>11.86</v>
      </c>
      <c r="K1849" s="38">
        <v>13.23</v>
      </c>
      <c r="L1849" s="49">
        <v>0.15</v>
      </c>
      <c r="M1849" s="38">
        <v>-0.81157574300000002</v>
      </c>
      <c r="N1849" s="38">
        <v>1.104784692</v>
      </c>
      <c r="O1849" s="38">
        <v>12.634172530000001</v>
      </c>
      <c r="P1849" s="38">
        <v>0.41</v>
      </c>
      <c r="Q1849" s="38">
        <v>0.7</v>
      </c>
      <c r="R1849" s="38">
        <v>0.9</v>
      </c>
      <c r="S1849" s="38">
        <v>-5.77</v>
      </c>
      <c r="T1849" s="38">
        <v>1.2</v>
      </c>
      <c r="U1849" s="38">
        <v>-0.3</v>
      </c>
      <c r="V1849" s="38">
        <v>-0.48</v>
      </c>
      <c r="W1849" s="38" t="s">
        <v>2139</v>
      </c>
      <c r="X1849" s="59" t="s">
        <v>9472</v>
      </c>
    </row>
    <row r="1850" spans="1:24" x14ac:dyDescent="0.2">
      <c r="A1850" s="38" t="s">
        <v>9473</v>
      </c>
      <c r="B1850" s="38" t="s">
        <v>9474</v>
      </c>
      <c r="C1850" s="38" t="s">
        <v>9475</v>
      </c>
      <c r="D1850" s="38" t="s">
        <v>9476</v>
      </c>
      <c r="E1850" s="38">
        <v>1</v>
      </c>
      <c r="F1850" s="38">
        <v>7.81</v>
      </c>
      <c r="G1850" s="38">
        <v>9.99</v>
      </c>
      <c r="H1850" s="38">
        <v>7.56</v>
      </c>
      <c r="I1850" s="38">
        <v>9.18</v>
      </c>
      <c r="J1850" s="38">
        <v>9.4499999999999993</v>
      </c>
      <c r="K1850" s="38">
        <v>7.2</v>
      </c>
      <c r="L1850" s="49">
        <v>0.15</v>
      </c>
      <c r="M1850" s="38">
        <v>-0.89620929999999999</v>
      </c>
      <c r="N1850" s="38">
        <v>1.205181955</v>
      </c>
      <c r="O1850" s="38">
        <v>8.5324519859999999</v>
      </c>
      <c r="P1850" s="38">
        <v>0.38</v>
      </c>
      <c r="Q1850" s="38">
        <v>0.72</v>
      </c>
      <c r="R1850" s="38">
        <v>0.91</v>
      </c>
      <c r="S1850" s="38">
        <v>-5.78</v>
      </c>
      <c r="T1850" s="38">
        <v>1.37</v>
      </c>
      <c r="U1850" s="38">
        <v>-0.54</v>
      </c>
      <c r="V1850" s="38">
        <v>-0.36</v>
      </c>
      <c r="W1850" s="38" t="s">
        <v>2139</v>
      </c>
      <c r="X1850" s="59" t="s">
        <v>9476</v>
      </c>
    </row>
    <row r="1851" spans="1:24" x14ac:dyDescent="0.2">
      <c r="A1851" s="38" t="s">
        <v>9477</v>
      </c>
      <c r="B1851" s="38" t="s">
        <v>9478</v>
      </c>
      <c r="C1851" s="38" t="s">
        <v>9479</v>
      </c>
      <c r="D1851" s="38" t="s">
        <v>9480</v>
      </c>
      <c r="E1851" s="38">
        <v>22</v>
      </c>
      <c r="F1851" s="38">
        <v>13.89</v>
      </c>
      <c r="G1851" s="38">
        <v>13.8</v>
      </c>
      <c r="H1851" s="38">
        <v>13.45</v>
      </c>
      <c r="I1851" s="38">
        <v>14.13</v>
      </c>
      <c r="J1851" s="38">
        <v>13.92</v>
      </c>
      <c r="K1851" s="38">
        <v>13.52</v>
      </c>
      <c r="L1851" s="49">
        <v>0.14000000000000001</v>
      </c>
      <c r="M1851" s="38">
        <v>-8.7565251999999996E-2</v>
      </c>
      <c r="N1851" s="38">
        <v>0.371008852</v>
      </c>
      <c r="O1851" s="38">
        <v>13.78522867</v>
      </c>
      <c r="P1851" s="38">
        <v>1.53</v>
      </c>
      <c r="Q1851" s="38">
        <v>0.18</v>
      </c>
      <c r="R1851" s="38">
        <v>0.64</v>
      </c>
      <c r="S1851" s="38">
        <v>-4.82</v>
      </c>
      <c r="T1851" s="38">
        <v>0.24</v>
      </c>
      <c r="U1851" s="38">
        <v>0.12</v>
      </c>
      <c r="V1851" s="38">
        <v>7.0000000000000007E-2</v>
      </c>
      <c r="W1851" s="38" t="s">
        <v>2118</v>
      </c>
      <c r="X1851" s="59" t="s">
        <v>9480</v>
      </c>
    </row>
    <row r="1852" spans="1:24" x14ac:dyDescent="0.2">
      <c r="A1852" s="38" t="s">
        <v>9481</v>
      </c>
      <c r="B1852" s="38" t="s">
        <v>9482</v>
      </c>
      <c r="C1852" s="38" t="s">
        <v>9483</v>
      </c>
      <c r="D1852" s="38" t="s">
        <v>9484</v>
      </c>
      <c r="E1852" s="38">
        <v>21</v>
      </c>
      <c r="F1852" s="38">
        <v>13.09</v>
      </c>
      <c r="G1852" s="38">
        <v>13.23</v>
      </c>
      <c r="H1852" s="38">
        <v>13.1</v>
      </c>
      <c r="I1852" s="38">
        <v>13.31</v>
      </c>
      <c r="J1852" s="38">
        <v>13.27</v>
      </c>
      <c r="K1852" s="38">
        <v>13.27</v>
      </c>
      <c r="L1852" s="49">
        <v>0.14000000000000001</v>
      </c>
      <c r="M1852" s="38">
        <v>-8.9270895000000003E-2</v>
      </c>
      <c r="N1852" s="38">
        <v>0.37299272500000002</v>
      </c>
      <c r="O1852" s="38">
        <v>13.21187106</v>
      </c>
      <c r="P1852" s="38">
        <v>1.52</v>
      </c>
      <c r="Q1852" s="38">
        <v>0.18</v>
      </c>
      <c r="R1852" s="38">
        <v>0.64</v>
      </c>
      <c r="S1852" s="38">
        <v>-4.83</v>
      </c>
      <c r="T1852" s="38">
        <v>0.22</v>
      </c>
      <c r="U1852" s="38">
        <v>0.04</v>
      </c>
      <c r="V1852" s="38">
        <v>0.17</v>
      </c>
      <c r="W1852" s="38" t="s">
        <v>2118</v>
      </c>
      <c r="X1852" s="59" t="s">
        <v>9484</v>
      </c>
    </row>
    <row r="1853" spans="1:24" x14ac:dyDescent="0.2">
      <c r="A1853" s="38" t="s">
        <v>9485</v>
      </c>
      <c r="B1853" s="38" t="s">
        <v>9486</v>
      </c>
      <c r="C1853" s="38" t="s">
        <v>9487</v>
      </c>
      <c r="D1853" s="38" t="s">
        <v>9488</v>
      </c>
      <c r="E1853" s="38">
        <v>23</v>
      </c>
      <c r="F1853" s="38">
        <v>12.95</v>
      </c>
      <c r="G1853" s="38">
        <v>12.85</v>
      </c>
      <c r="H1853" s="38">
        <v>12.9</v>
      </c>
      <c r="I1853" s="38">
        <v>13</v>
      </c>
      <c r="J1853" s="38">
        <v>13.06</v>
      </c>
      <c r="K1853" s="38">
        <v>13.06</v>
      </c>
      <c r="L1853" s="49">
        <v>0.14000000000000001</v>
      </c>
      <c r="M1853" s="38">
        <v>-9.0202615E-2</v>
      </c>
      <c r="N1853" s="38">
        <v>0.369643687</v>
      </c>
      <c r="O1853" s="38">
        <v>12.97015373</v>
      </c>
      <c r="P1853" s="38">
        <v>1.5</v>
      </c>
      <c r="Q1853" s="38">
        <v>0.19</v>
      </c>
      <c r="R1853" s="38">
        <v>0.64</v>
      </c>
      <c r="S1853" s="38">
        <v>-4.8499999999999996</v>
      </c>
      <c r="T1853" s="38">
        <v>0.05</v>
      </c>
      <c r="U1853" s="38">
        <v>0.21</v>
      </c>
      <c r="V1853" s="38">
        <v>0.16</v>
      </c>
      <c r="W1853" s="38" t="s">
        <v>2118</v>
      </c>
      <c r="X1853" s="59" t="s">
        <v>9488</v>
      </c>
    </row>
    <row r="1854" spans="1:24" x14ac:dyDescent="0.2">
      <c r="A1854" s="38" t="s">
        <v>9489</v>
      </c>
      <c r="B1854" s="38" t="s">
        <v>9490</v>
      </c>
      <c r="C1854" s="38" t="s">
        <v>9491</v>
      </c>
      <c r="D1854" s="38" t="s">
        <v>9492</v>
      </c>
      <c r="E1854" s="38">
        <v>16</v>
      </c>
      <c r="F1854" s="38">
        <v>13.3</v>
      </c>
      <c r="G1854" s="38">
        <v>13.37</v>
      </c>
      <c r="H1854" s="38">
        <v>13.48</v>
      </c>
      <c r="I1854" s="38">
        <v>13.45</v>
      </c>
      <c r="J1854" s="38">
        <v>13.4</v>
      </c>
      <c r="K1854" s="38">
        <v>13.72</v>
      </c>
      <c r="L1854" s="49">
        <v>0.14000000000000001</v>
      </c>
      <c r="M1854" s="38">
        <v>-9.3715004000000005E-2</v>
      </c>
      <c r="N1854" s="38">
        <v>0.37588948900000002</v>
      </c>
      <c r="O1854" s="38">
        <v>13.452299139999999</v>
      </c>
      <c r="P1854" s="38">
        <v>1.49</v>
      </c>
      <c r="Q1854" s="38">
        <v>0.19</v>
      </c>
      <c r="R1854" s="38">
        <v>0.65</v>
      </c>
      <c r="S1854" s="38">
        <v>-4.87</v>
      </c>
      <c r="T1854" s="38">
        <v>0.15</v>
      </c>
      <c r="U1854" s="38">
        <v>0.03</v>
      </c>
      <c r="V1854" s="38">
        <v>0.24</v>
      </c>
      <c r="W1854" s="38" t="s">
        <v>2118</v>
      </c>
      <c r="X1854" s="59" t="s">
        <v>9492</v>
      </c>
    </row>
    <row r="1855" spans="1:24" x14ac:dyDescent="0.2">
      <c r="A1855" s="38" t="s">
        <v>9493</v>
      </c>
      <c r="B1855" s="38" t="s">
        <v>9494</v>
      </c>
      <c r="C1855" s="38" t="s">
        <v>9495</v>
      </c>
      <c r="D1855" s="38" t="s">
        <v>9496</v>
      </c>
      <c r="E1855" s="38">
        <v>12</v>
      </c>
      <c r="F1855" s="38">
        <v>12.67</v>
      </c>
      <c r="G1855" s="38">
        <v>12.48</v>
      </c>
      <c r="H1855" s="38">
        <v>12.66</v>
      </c>
      <c r="I1855" s="38">
        <v>12.73</v>
      </c>
      <c r="J1855" s="38">
        <v>12.62</v>
      </c>
      <c r="K1855" s="38">
        <v>12.87</v>
      </c>
      <c r="L1855" s="49">
        <v>0.14000000000000001</v>
      </c>
      <c r="M1855" s="38">
        <v>-9.2257609000000004E-2</v>
      </c>
      <c r="N1855" s="38">
        <v>0.36874904200000003</v>
      </c>
      <c r="O1855" s="38">
        <v>12.674091300000001</v>
      </c>
      <c r="P1855" s="38">
        <v>1.48</v>
      </c>
      <c r="Q1855" s="38">
        <v>0.19</v>
      </c>
      <c r="R1855" s="38">
        <v>0.65</v>
      </c>
      <c r="S1855" s="38">
        <v>-4.87</v>
      </c>
      <c r="T1855" s="38">
        <v>0.06</v>
      </c>
      <c r="U1855" s="38">
        <v>0.14000000000000001</v>
      </c>
      <c r="V1855" s="38">
        <v>0.21</v>
      </c>
      <c r="W1855" s="38" t="s">
        <v>2118</v>
      </c>
      <c r="X1855" s="59" t="s">
        <v>9496</v>
      </c>
    </row>
    <row r="1856" spans="1:24" x14ac:dyDescent="0.2">
      <c r="A1856" s="38" t="s">
        <v>9497</v>
      </c>
      <c r="B1856" s="38" t="s">
        <v>9498</v>
      </c>
      <c r="C1856" s="38" t="s">
        <v>9499</v>
      </c>
      <c r="D1856" s="38" t="s">
        <v>9500</v>
      </c>
      <c r="E1856" s="38">
        <v>29</v>
      </c>
      <c r="F1856" s="38">
        <v>12.83</v>
      </c>
      <c r="G1856" s="38">
        <v>13.04</v>
      </c>
      <c r="H1856" s="38">
        <v>13.42</v>
      </c>
      <c r="I1856" s="38">
        <v>13.02</v>
      </c>
      <c r="J1856" s="38">
        <v>13.09</v>
      </c>
      <c r="K1856" s="38">
        <v>13.59</v>
      </c>
      <c r="L1856" s="49">
        <v>0.14000000000000001</v>
      </c>
      <c r="M1856" s="38">
        <v>-9.0874232999999999E-2</v>
      </c>
      <c r="N1856" s="38">
        <v>0.36226970400000003</v>
      </c>
      <c r="O1856" s="38">
        <v>13.16657805</v>
      </c>
      <c r="P1856" s="38">
        <v>1.48</v>
      </c>
      <c r="Q1856" s="38">
        <v>0.19</v>
      </c>
      <c r="R1856" s="38">
        <v>0.65</v>
      </c>
      <c r="S1856" s="38">
        <v>-4.87</v>
      </c>
      <c r="T1856" s="38">
        <v>0.19</v>
      </c>
      <c r="U1856" s="38">
        <v>0.05</v>
      </c>
      <c r="V1856" s="38">
        <v>0.17</v>
      </c>
      <c r="W1856" s="38" t="s">
        <v>2118</v>
      </c>
      <c r="X1856" s="59" t="s">
        <v>9500</v>
      </c>
    </row>
    <row r="1857" spans="1:24" x14ac:dyDescent="0.2">
      <c r="A1857" s="38" t="s">
        <v>9501</v>
      </c>
      <c r="B1857" s="38" t="s">
        <v>9502</v>
      </c>
      <c r="C1857" s="38" t="s">
        <v>9503</v>
      </c>
      <c r="D1857" s="38" t="s">
        <v>9504</v>
      </c>
      <c r="E1857" s="38">
        <v>21</v>
      </c>
      <c r="F1857" s="38">
        <v>13.93</v>
      </c>
      <c r="G1857" s="38">
        <v>13.51</v>
      </c>
      <c r="H1857" s="38">
        <v>12.89</v>
      </c>
      <c r="I1857" s="38">
        <v>14.02</v>
      </c>
      <c r="J1857" s="38">
        <v>13.74</v>
      </c>
      <c r="K1857" s="38">
        <v>12.96</v>
      </c>
      <c r="L1857" s="49">
        <v>0.14000000000000001</v>
      </c>
      <c r="M1857" s="38">
        <v>-9.4712999000000006E-2</v>
      </c>
      <c r="N1857" s="38">
        <v>0.36506201900000002</v>
      </c>
      <c r="O1857" s="38">
        <v>13.50770288</v>
      </c>
      <c r="P1857" s="38">
        <v>1.45</v>
      </c>
      <c r="Q1857" s="38">
        <v>0.2</v>
      </c>
      <c r="R1857" s="38">
        <v>0.66</v>
      </c>
      <c r="S1857" s="38">
        <v>-4.9000000000000004</v>
      </c>
      <c r="T1857" s="38">
        <v>0.09</v>
      </c>
      <c r="U1857" s="38">
        <v>0.23</v>
      </c>
      <c r="V1857" s="38">
        <v>7.0000000000000007E-2</v>
      </c>
      <c r="W1857" s="38" t="s">
        <v>2118</v>
      </c>
      <c r="X1857" s="59" t="s">
        <v>9504</v>
      </c>
    </row>
    <row r="1858" spans="1:24" x14ac:dyDescent="0.2">
      <c r="A1858" s="38" t="s">
        <v>9505</v>
      </c>
      <c r="B1858" s="38" t="s">
        <v>9506</v>
      </c>
      <c r="C1858" s="38" t="s">
        <v>9507</v>
      </c>
      <c r="D1858" s="38" t="s">
        <v>9508</v>
      </c>
      <c r="E1858" s="38">
        <v>13</v>
      </c>
      <c r="F1858" s="38">
        <v>11.45</v>
      </c>
      <c r="G1858" s="38">
        <v>11.6</v>
      </c>
      <c r="H1858" s="38">
        <v>11.35</v>
      </c>
      <c r="I1858" s="38">
        <v>11.64</v>
      </c>
      <c r="J1858" s="38">
        <v>11.69</v>
      </c>
      <c r="K1858" s="38">
        <v>11.5</v>
      </c>
      <c r="L1858" s="49">
        <v>0.14000000000000001</v>
      </c>
      <c r="M1858" s="38">
        <v>-0.102815424</v>
      </c>
      <c r="N1858" s="38">
        <v>0.39234613699999998</v>
      </c>
      <c r="O1858" s="38">
        <v>11.537304389999999</v>
      </c>
      <c r="P1858" s="38">
        <v>1.45</v>
      </c>
      <c r="Q1858" s="38">
        <v>0.2</v>
      </c>
      <c r="R1858" s="38">
        <v>0.66</v>
      </c>
      <c r="S1858" s="38">
        <v>-4.91</v>
      </c>
      <c r="T1858" s="38">
        <v>0.19</v>
      </c>
      <c r="U1858" s="38">
        <v>0.09</v>
      </c>
      <c r="V1858" s="38">
        <v>0.15</v>
      </c>
      <c r="W1858" s="38" t="s">
        <v>2118</v>
      </c>
      <c r="X1858" s="59" t="s">
        <v>9508</v>
      </c>
    </row>
    <row r="1859" spans="1:24" x14ac:dyDescent="0.2">
      <c r="A1859" s="38" t="s">
        <v>9509</v>
      </c>
      <c r="B1859" s="38" t="s">
        <v>9510</v>
      </c>
      <c r="C1859" s="38" t="s">
        <v>9511</v>
      </c>
      <c r="D1859" s="38" t="s">
        <v>9512</v>
      </c>
      <c r="E1859" s="38">
        <v>12</v>
      </c>
      <c r="F1859" s="38">
        <v>12.97</v>
      </c>
      <c r="G1859" s="38">
        <v>13.05</v>
      </c>
      <c r="H1859" s="38">
        <v>13.1</v>
      </c>
      <c r="I1859" s="38">
        <v>13.05</v>
      </c>
      <c r="J1859" s="38">
        <v>13.11</v>
      </c>
      <c r="K1859" s="38">
        <v>13.4</v>
      </c>
      <c r="L1859" s="49">
        <v>0.14000000000000001</v>
      </c>
      <c r="M1859" s="38">
        <v>-0.102736064</v>
      </c>
      <c r="N1859" s="38">
        <v>0.39142798299999998</v>
      </c>
      <c r="O1859" s="38">
        <v>13.11543241</v>
      </c>
      <c r="P1859" s="38">
        <v>1.44</v>
      </c>
      <c r="Q1859" s="38">
        <v>0.2</v>
      </c>
      <c r="R1859" s="38">
        <v>0.66</v>
      </c>
      <c r="S1859" s="38">
        <v>-4.91</v>
      </c>
      <c r="T1859" s="38">
        <v>0.08</v>
      </c>
      <c r="U1859" s="38">
        <v>0.06</v>
      </c>
      <c r="V1859" s="38">
        <v>0.3</v>
      </c>
      <c r="W1859" s="38" t="s">
        <v>2118</v>
      </c>
      <c r="X1859" s="59" t="s">
        <v>9512</v>
      </c>
    </row>
    <row r="1860" spans="1:24" x14ac:dyDescent="0.2">
      <c r="A1860" s="38" t="s">
        <v>9513</v>
      </c>
      <c r="B1860" s="38" t="s">
        <v>9514</v>
      </c>
      <c r="C1860" s="38" t="s">
        <v>9515</v>
      </c>
      <c r="D1860" s="38" t="s">
        <v>9516</v>
      </c>
      <c r="E1860" s="38">
        <v>12</v>
      </c>
      <c r="F1860" s="38">
        <v>12.93</v>
      </c>
      <c r="G1860" s="38">
        <v>12.88</v>
      </c>
      <c r="H1860" s="38">
        <v>12.81</v>
      </c>
      <c r="I1860" s="38">
        <v>13.03</v>
      </c>
      <c r="J1860" s="38">
        <v>12.91</v>
      </c>
      <c r="K1860" s="38">
        <v>13.11</v>
      </c>
      <c r="L1860" s="49">
        <v>0.14000000000000001</v>
      </c>
      <c r="M1860" s="38">
        <v>-0.104624283</v>
      </c>
      <c r="N1860" s="38">
        <v>0.39398387099999999</v>
      </c>
      <c r="O1860" s="38">
        <v>12.945907200000001</v>
      </c>
      <c r="P1860" s="38">
        <v>1.43</v>
      </c>
      <c r="Q1860" s="38">
        <v>0.2</v>
      </c>
      <c r="R1860" s="38">
        <v>0.66</v>
      </c>
      <c r="S1860" s="38">
        <v>-4.92</v>
      </c>
      <c r="T1860" s="38">
        <v>0.1</v>
      </c>
      <c r="U1860" s="38">
        <v>0.03</v>
      </c>
      <c r="V1860" s="38">
        <v>0.3</v>
      </c>
      <c r="W1860" s="38" t="s">
        <v>2118</v>
      </c>
      <c r="X1860" s="59" t="s">
        <v>9516</v>
      </c>
    </row>
    <row r="1861" spans="1:24" x14ac:dyDescent="0.2">
      <c r="A1861" s="38" t="s">
        <v>9517</v>
      </c>
      <c r="B1861" s="38" t="s">
        <v>9518</v>
      </c>
      <c r="C1861" s="38" t="s">
        <v>9519</v>
      </c>
      <c r="D1861" s="38" t="s">
        <v>9520</v>
      </c>
      <c r="E1861" s="38">
        <v>12</v>
      </c>
      <c r="F1861" s="38">
        <v>11.79</v>
      </c>
      <c r="G1861" s="38">
        <v>12.06</v>
      </c>
      <c r="H1861" s="38">
        <v>11.86</v>
      </c>
      <c r="I1861" s="38">
        <v>11.96</v>
      </c>
      <c r="J1861" s="38">
        <v>12.16</v>
      </c>
      <c r="K1861" s="38">
        <v>12</v>
      </c>
      <c r="L1861" s="49">
        <v>0.14000000000000001</v>
      </c>
      <c r="M1861" s="38">
        <v>-0.100145725</v>
      </c>
      <c r="N1861" s="38">
        <v>0.37389024700000001</v>
      </c>
      <c r="O1861" s="38">
        <v>11.970739249999999</v>
      </c>
      <c r="P1861" s="38">
        <v>1.43</v>
      </c>
      <c r="Q1861" s="38">
        <v>0.21</v>
      </c>
      <c r="R1861" s="38">
        <v>0.66</v>
      </c>
      <c r="S1861" s="38">
        <v>-4.93</v>
      </c>
      <c r="T1861" s="38">
        <v>0.17</v>
      </c>
      <c r="U1861" s="38">
        <v>0.1</v>
      </c>
      <c r="V1861" s="38">
        <v>0.14000000000000001</v>
      </c>
      <c r="W1861" s="38" t="s">
        <v>2118</v>
      </c>
      <c r="X1861" s="59" t="s">
        <v>9520</v>
      </c>
    </row>
    <row r="1862" spans="1:24" x14ac:dyDescent="0.2">
      <c r="A1862" s="38" t="s">
        <v>9521</v>
      </c>
      <c r="B1862" s="38" t="s">
        <v>9522</v>
      </c>
      <c r="C1862" s="38" t="s">
        <v>9523</v>
      </c>
      <c r="D1862" s="38" t="s">
        <v>9524</v>
      </c>
      <c r="E1862" s="38">
        <v>20</v>
      </c>
      <c r="F1862" s="38">
        <v>13.18</v>
      </c>
      <c r="G1862" s="38">
        <v>13.36</v>
      </c>
      <c r="H1862" s="38">
        <v>13.51</v>
      </c>
      <c r="I1862" s="38">
        <v>13.37</v>
      </c>
      <c r="J1862" s="38">
        <v>13.35</v>
      </c>
      <c r="K1862" s="38">
        <v>13.75</v>
      </c>
      <c r="L1862" s="49">
        <v>0.14000000000000001</v>
      </c>
      <c r="M1862" s="38">
        <v>-0.103011383</v>
      </c>
      <c r="N1862" s="38">
        <v>0.38206389499999999</v>
      </c>
      <c r="O1862" s="38">
        <v>13.420178630000001</v>
      </c>
      <c r="P1862" s="38">
        <v>1.42</v>
      </c>
      <c r="Q1862" s="38">
        <v>0.21</v>
      </c>
      <c r="R1862" s="38">
        <v>0.66</v>
      </c>
      <c r="S1862" s="38">
        <v>-4.9400000000000004</v>
      </c>
      <c r="T1862" s="38">
        <v>0.19</v>
      </c>
      <c r="U1862" s="38">
        <v>-0.01</v>
      </c>
      <c r="V1862" s="38">
        <v>0.24</v>
      </c>
      <c r="W1862" s="38" t="s">
        <v>2139</v>
      </c>
      <c r="X1862" s="59" t="s">
        <v>9524</v>
      </c>
    </row>
    <row r="1863" spans="1:24" x14ac:dyDescent="0.2">
      <c r="A1863" s="38" t="s">
        <v>9525</v>
      </c>
      <c r="B1863" s="38" t="s">
        <v>9526</v>
      </c>
      <c r="C1863" s="38" t="s">
        <v>9527</v>
      </c>
      <c r="D1863" s="38" t="s">
        <v>9528</v>
      </c>
      <c r="E1863" s="38">
        <v>9</v>
      </c>
      <c r="F1863" s="38">
        <v>13.12</v>
      </c>
      <c r="G1863" s="38">
        <v>13.26</v>
      </c>
      <c r="H1863" s="38">
        <v>13.33</v>
      </c>
      <c r="I1863" s="38">
        <v>13.29</v>
      </c>
      <c r="J1863" s="38">
        <v>13.24</v>
      </c>
      <c r="K1863" s="38">
        <v>13.61</v>
      </c>
      <c r="L1863" s="49">
        <v>0.14000000000000001</v>
      </c>
      <c r="M1863" s="38">
        <v>-0.106910538</v>
      </c>
      <c r="N1863" s="38">
        <v>0.39578166300000001</v>
      </c>
      <c r="O1863" s="38">
        <v>13.3077787</v>
      </c>
      <c r="P1863" s="38">
        <v>1.42</v>
      </c>
      <c r="Q1863" s="38">
        <v>0.21</v>
      </c>
      <c r="R1863" s="38">
        <v>0.66</v>
      </c>
      <c r="S1863" s="38">
        <v>-4.9400000000000004</v>
      </c>
      <c r="T1863" s="38">
        <v>0.17</v>
      </c>
      <c r="U1863" s="38">
        <v>-0.02</v>
      </c>
      <c r="V1863" s="38">
        <v>0.28000000000000003</v>
      </c>
      <c r="W1863" s="38" t="s">
        <v>2139</v>
      </c>
      <c r="X1863" s="59" t="s">
        <v>9528</v>
      </c>
    </row>
    <row r="1864" spans="1:24" x14ac:dyDescent="0.2">
      <c r="A1864" s="38" t="s">
        <v>9529</v>
      </c>
      <c r="B1864" s="38" t="s">
        <v>9530</v>
      </c>
      <c r="C1864" s="38" t="s">
        <v>9531</v>
      </c>
      <c r="D1864" s="38" t="s">
        <v>9532</v>
      </c>
      <c r="E1864" s="38">
        <v>9</v>
      </c>
      <c r="F1864" s="38">
        <v>11.69</v>
      </c>
      <c r="G1864" s="38">
        <v>12.06</v>
      </c>
      <c r="H1864" s="38">
        <v>11.92</v>
      </c>
      <c r="I1864" s="38">
        <v>11.82</v>
      </c>
      <c r="J1864" s="38">
        <v>12.16</v>
      </c>
      <c r="K1864" s="38">
        <v>12.1</v>
      </c>
      <c r="L1864" s="49">
        <v>0.14000000000000001</v>
      </c>
      <c r="M1864" s="38">
        <v>-0.102165768</v>
      </c>
      <c r="N1864" s="38">
        <v>0.37285552599999999</v>
      </c>
      <c r="O1864" s="38">
        <v>11.958877340000001</v>
      </c>
      <c r="P1864" s="38">
        <v>1.41</v>
      </c>
      <c r="Q1864" s="38">
        <v>0.21</v>
      </c>
      <c r="R1864" s="38">
        <v>0.66</v>
      </c>
      <c r="S1864" s="38">
        <v>-4.95</v>
      </c>
      <c r="T1864" s="38">
        <v>0.13</v>
      </c>
      <c r="U1864" s="38">
        <v>0.1</v>
      </c>
      <c r="V1864" s="38">
        <v>0.18</v>
      </c>
      <c r="W1864" s="38" t="s">
        <v>2118</v>
      </c>
      <c r="X1864" s="59" t="s">
        <v>9532</v>
      </c>
    </row>
    <row r="1865" spans="1:24" x14ac:dyDescent="0.2">
      <c r="A1865" s="38" t="s">
        <v>9533</v>
      </c>
      <c r="B1865" s="38" t="s">
        <v>9534</v>
      </c>
      <c r="C1865" s="38" t="s">
        <v>9535</v>
      </c>
      <c r="D1865" s="38" t="s">
        <v>9536</v>
      </c>
      <c r="E1865" s="38">
        <v>8</v>
      </c>
      <c r="F1865" s="38">
        <v>11.84</v>
      </c>
      <c r="G1865" s="38">
        <v>11.73</v>
      </c>
      <c r="H1865" s="38">
        <v>11.88</v>
      </c>
      <c r="I1865" s="38">
        <v>11.95</v>
      </c>
      <c r="J1865" s="38">
        <v>11.81</v>
      </c>
      <c r="K1865" s="38">
        <v>12.1</v>
      </c>
      <c r="L1865" s="49">
        <v>0.14000000000000001</v>
      </c>
      <c r="M1865" s="38">
        <v>-0.10546691399999999</v>
      </c>
      <c r="N1865" s="38">
        <v>0.38471251200000001</v>
      </c>
      <c r="O1865" s="38">
        <v>11.883479510000001</v>
      </c>
      <c r="P1865" s="38">
        <v>1.41</v>
      </c>
      <c r="Q1865" s="38">
        <v>0.21</v>
      </c>
      <c r="R1865" s="38">
        <v>0.66</v>
      </c>
      <c r="S1865" s="38">
        <v>-4.95</v>
      </c>
      <c r="T1865" s="38">
        <v>0.11</v>
      </c>
      <c r="U1865" s="38">
        <v>0.08</v>
      </c>
      <c r="V1865" s="38">
        <v>0.22</v>
      </c>
      <c r="W1865" s="38" t="s">
        <v>2118</v>
      </c>
      <c r="X1865" s="59" t="s">
        <v>9536</v>
      </c>
    </row>
    <row r="1866" spans="1:24" x14ac:dyDescent="0.2">
      <c r="A1866" s="38" t="s">
        <v>9537</v>
      </c>
      <c r="B1866" s="38" t="s">
        <v>9538</v>
      </c>
      <c r="C1866" s="38" t="s">
        <v>9539</v>
      </c>
      <c r="D1866" s="38" t="s">
        <v>9540</v>
      </c>
      <c r="E1866" s="38">
        <v>13</v>
      </c>
      <c r="F1866" s="38">
        <v>11.96</v>
      </c>
      <c r="G1866" s="38">
        <v>12.34</v>
      </c>
      <c r="H1866" s="38">
        <v>12.14</v>
      </c>
      <c r="I1866" s="38">
        <v>12.16</v>
      </c>
      <c r="J1866" s="38">
        <v>12.52</v>
      </c>
      <c r="K1866" s="38">
        <v>12.17</v>
      </c>
      <c r="L1866" s="49">
        <v>0.14000000000000001</v>
      </c>
      <c r="M1866" s="38">
        <v>-0.10434070600000001</v>
      </c>
      <c r="N1866" s="38">
        <v>0.37902049799999998</v>
      </c>
      <c r="O1866" s="38">
        <v>12.216968830000001</v>
      </c>
      <c r="P1866" s="38">
        <v>1.41</v>
      </c>
      <c r="Q1866" s="38">
        <v>0.21</v>
      </c>
      <c r="R1866" s="38">
        <v>0.66</v>
      </c>
      <c r="S1866" s="38">
        <v>-4.96</v>
      </c>
      <c r="T1866" s="38">
        <v>0.2</v>
      </c>
      <c r="U1866" s="38">
        <v>0.18</v>
      </c>
      <c r="V1866" s="38">
        <v>0.03</v>
      </c>
      <c r="W1866" s="38" t="s">
        <v>2118</v>
      </c>
      <c r="X1866" s="59" t="s">
        <v>9540</v>
      </c>
    </row>
    <row r="1867" spans="1:24" x14ac:dyDescent="0.2">
      <c r="A1867" s="38" t="s">
        <v>9541</v>
      </c>
      <c r="B1867" s="38" t="s">
        <v>9542</v>
      </c>
      <c r="C1867" s="38" t="s">
        <v>9543</v>
      </c>
      <c r="D1867" s="38" t="s">
        <v>9544</v>
      </c>
      <c r="E1867" s="38">
        <v>22</v>
      </c>
      <c r="F1867" s="38">
        <v>14.69</v>
      </c>
      <c r="G1867" s="38">
        <v>14.98</v>
      </c>
      <c r="H1867" s="38">
        <v>15.21</v>
      </c>
      <c r="I1867" s="38">
        <v>14.83</v>
      </c>
      <c r="J1867" s="38">
        <v>14.98</v>
      </c>
      <c r="K1867" s="38">
        <v>15.5</v>
      </c>
      <c r="L1867" s="49">
        <v>0.14000000000000001</v>
      </c>
      <c r="M1867" s="38">
        <v>-0.111496822</v>
      </c>
      <c r="N1867" s="38">
        <v>0.39804590299999998</v>
      </c>
      <c r="O1867" s="38">
        <v>15.030686469999999</v>
      </c>
      <c r="P1867" s="38">
        <v>1.39</v>
      </c>
      <c r="Q1867" s="38">
        <v>0.22</v>
      </c>
      <c r="R1867" s="38">
        <v>0.66</v>
      </c>
      <c r="S1867" s="38">
        <v>-4.97</v>
      </c>
      <c r="T1867" s="38">
        <v>0.14000000000000001</v>
      </c>
      <c r="U1867" s="38">
        <v>0</v>
      </c>
      <c r="V1867" s="38">
        <v>0.28999999999999998</v>
      </c>
      <c r="W1867" s="38" t="s">
        <v>2139</v>
      </c>
      <c r="X1867" s="59" t="s">
        <v>9544</v>
      </c>
    </row>
    <row r="1868" spans="1:24" x14ac:dyDescent="0.2">
      <c r="A1868" s="38" t="s">
        <v>9545</v>
      </c>
      <c r="B1868" s="38" t="s">
        <v>9546</v>
      </c>
      <c r="C1868" s="38" t="s">
        <v>9547</v>
      </c>
      <c r="D1868" s="38" t="s">
        <v>9548</v>
      </c>
      <c r="E1868" s="38">
        <v>5</v>
      </c>
      <c r="F1868" s="38">
        <v>11.49</v>
      </c>
      <c r="G1868" s="38">
        <v>11.43</v>
      </c>
      <c r="H1868" s="38">
        <v>11.52</v>
      </c>
      <c r="I1868" s="38">
        <v>11.56</v>
      </c>
      <c r="J1868" s="38">
        <v>11.59</v>
      </c>
      <c r="K1868" s="38">
        <v>11.7</v>
      </c>
      <c r="L1868" s="49">
        <v>0.14000000000000001</v>
      </c>
      <c r="M1868" s="38">
        <v>-0.10899218200000001</v>
      </c>
      <c r="N1868" s="38">
        <v>0.387340517</v>
      </c>
      <c r="O1868" s="38">
        <v>11.54907957</v>
      </c>
      <c r="P1868" s="38">
        <v>1.39</v>
      </c>
      <c r="Q1868" s="38">
        <v>0.22</v>
      </c>
      <c r="R1868" s="38">
        <v>0.66</v>
      </c>
      <c r="S1868" s="38">
        <v>-4.9800000000000004</v>
      </c>
      <c r="T1868" s="38">
        <v>7.0000000000000007E-2</v>
      </c>
      <c r="U1868" s="38">
        <v>0.16</v>
      </c>
      <c r="V1868" s="38">
        <v>0.18</v>
      </c>
      <c r="W1868" s="38" t="s">
        <v>2118</v>
      </c>
      <c r="X1868" s="59" t="s">
        <v>9548</v>
      </c>
    </row>
    <row r="1869" spans="1:24" x14ac:dyDescent="0.2">
      <c r="A1869" s="38" t="s">
        <v>9549</v>
      </c>
      <c r="B1869" s="38" t="s">
        <v>9550</v>
      </c>
      <c r="C1869" s="38" t="s">
        <v>9551</v>
      </c>
      <c r="D1869" s="38" t="s">
        <v>9552</v>
      </c>
      <c r="E1869" s="38">
        <v>10</v>
      </c>
      <c r="F1869" s="38">
        <v>10.98</v>
      </c>
      <c r="G1869" s="38">
        <v>10.87</v>
      </c>
      <c r="H1869" s="38">
        <v>11.24</v>
      </c>
      <c r="I1869" s="38">
        <v>11.12</v>
      </c>
      <c r="J1869" s="38">
        <v>11.07</v>
      </c>
      <c r="K1869" s="38">
        <v>11.32</v>
      </c>
      <c r="L1869" s="49">
        <v>0.14000000000000001</v>
      </c>
      <c r="M1869" s="38">
        <v>-0.112784053</v>
      </c>
      <c r="N1869" s="38">
        <v>0.39773466000000002</v>
      </c>
      <c r="O1869" s="38">
        <v>11.099060290000001</v>
      </c>
      <c r="P1869" s="38">
        <v>1.38</v>
      </c>
      <c r="Q1869" s="38">
        <v>0.22</v>
      </c>
      <c r="R1869" s="38">
        <v>0.66</v>
      </c>
      <c r="S1869" s="38">
        <v>-4.9800000000000004</v>
      </c>
      <c r="T1869" s="38">
        <v>0.14000000000000001</v>
      </c>
      <c r="U1869" s="38">
        <v>0.2</v>
      </c>
      <c r="V1869" s="38">
        <v>0.08</v>
      </c>
      <c r="W1869" s="38" t="s">
        <v>2118</v>
      </c>
      <c r="X1869" s="59" t="s">
        <v>9552</v>
      </c>
    </row>
    <row r="1870" spans="1:24" x14ac:dyDescent="0.2">
      <c r="A1870" s="38" t="s">
        <v>9553</v>
      </c>
      <c r="B1870" s="38" t="s">
        <v>9554</v>
      </c>
      <c r="C1870" s="38" t="s">
        <v>9555</v>
      </c>
      <c r="D1870" s="38" t="s">
        <v>9556</v>
      </c>
      <c r="E1870" s="38">
        <v>27</v>
      </c>
      <c r="F1870" s="38">
        <v>12.55</v>
      </c>
      <c r="G1870" s="38">
        <v>12.95</v>
      </c>
      <c r="H1870" s="38">
        <v>12.8</v>
      </c>
      <c r="I1870" s="38">
        <v>12.64</v>
      </c>
      <c r="J1870" s="38">
        <v>12.97</v>
      </c>
      <c r="K1870" s="38">
        <v>13.11</v>
      </c>
      <c r="L1870" s="49">
        <v>0.14000000000000001</v>
      </c>
      <c r="M1870" s="38">
        <v>-0.112687327</v>
      </c>
      <c r="N1870" s="38">
        <v>0.39396883599999999</v>
      </c>
      <c r="O1870" s="38">
        <v>12.837349</v>
      </c>
      <c r="P1870" s="38">
        <v>1.37</v>
      </c>
      <c r="Q1870" s="38">
        <v>0.22</v>
      </c>
      <c r="R1870" s="38">
        <v>0.67</v>
      </c>
      <c r="S1870" s="38">
        <v>-4.99</v>
      </c>
      <c r="T1870" s="38">
        <v>0.09</v>
      </c>
      <c r="U1870" s="38">
        <v>0.02</v>
      </c>
      <c r="V1870" s="38">
        <v>0.31</v>
      </c>
      <c r="W1870" s="38" t="s">
        <v>2118</v>
      </c>
      <c r="X1870" s="59" t="s">
        <v>9556</v>
      </c>
    </row>
    <row r="1871" spans="1:24" x14ac:dyDescent="0.2">
      <c r="A1871" s="38" t="s">
        <v>9557</v>
      </c>
      <c r="B1871" s="38" t="s">
        <v>9558</v>
      </c>
      <c r="C1871" s="38" t="s">
        <v>9559</v>
      </c>
      <c r="D1871" s="38" t="s">
        <v>9560</v>
      </c>
      <c r="E1871" s="38">
        <v>4</v>
      </c>
      <c r="F1871" s="38">
        <v>10.6</v>
      </c>
      <c r="G1871" s="38">
        <v>10.45</v>
      </c>
      <c r="H1871" s="38">
        <v>10.93</v>
      </c>
      <c r="I1871" s="38">
        <v>10.69</v>
      </c>
      <c r="J1871" s="38">
        <v>10.58</v>
      </c>
      <c r="K1871" s="38">
        <v>11.13</v>
      </c>
      <c r="L1871" s="49">
        <v>0.14000000000000001</v>
      </c>
      <c r="M1871" s="38">
        <v>-0.117113746</v>
      </c>
      <c r="N1871" s="38">
        <v>0.39873396500000002</v>
      </c>
      <c r="O1871" s="38">
        <v>10.73273077</v>
      </c>
      <c r="P1871" s="38">
        <v>1.35</v>
      </c>
      <c r="Q1871" s="38">
        <v>0.23</v>
      </c>
      <c r="R1871" s="38">
        <v>0.67</v>
      </c>
      <c r="S1871" s="38">
        <v>-5.0199999999999996</v>
      </c>
      <c r="T1871" s="38">
        <v>0.09</v>
      </c>
      <c r="U1871" s="38">
        <v>0.13</v>
      </c>
      <c r="V1871" s="38">
        <v>0.2</v>
      </c>
      <c r="W1871" s="38" t="s">
        <v>2118</v>
      </c>
      <c r="X1871" s="59" t="s">
        <v>9560</v>
      </c>
    </row>
    <row r="1872" spans="1:24" x14ac:dyDescent="0.2">
      <c r="A1872" s="38" t="s">
        <v>9561</v>
      </c>
      <c r="B1872" s="38" t="s">
        <v>9562</v>
      </c>
      <c r="C1872" s="38" t="s">
        <v>9563</v>
      </c>
      <c r="D1872" s="38" t="s">
        <v>9564</v>
      </c>
      <c r="E1872" s="38">
        <v>12</v>
      </c>
      <c r="F1872" s="38">
        <v>12.03</v>
      </c>
      <c r="G1872" s="38">
        <v>11.83</v>
      </c>
      <c r="H1872" s="38">
        <v>11.44</v>
      </c>
      <c r="I1872" s="38">
        <v>12.27</v>
      </c>
      <c r="J1872" s="38">
        <v>11.92</v>
      </c>
      <c r="K1872" s="38">
        <v>11.51</v>
      </c>
      <c r="L1872" s="49">
        <v>0.14000000000000001</v>
      </c>
      <c r="M1872" s="38">
        <v>-0.11416921100000001</v>
      </c>
      <c r="N1872" s="38">
        <v>0.38845662399999997</v>
      </c>
      <c r="O1872" s="38">
        <v>11.8328709</v>
      </c>
      <c r="P1872" s="38">
        <v>1.35</v>
      </c>
      <c r="Q1872" s="38">
        <v>0.23</v>
      </c>
      <c r="R1872" s="38">
        <v>0.67</v>
      </c>
      <c r="S1872" s="38">
        <v>-5.0199999999999996</v>
      </c>
      <c r="T1872" s="38">
        <v>0.24</v>
      </c>
      <c r="U1872" s="38">
        <v>0.09</v>
      </c>
      <c r="V1872" s="38">
        <v>7.0000000000000007E-2</v>
      </c>
      <c r="W1872" s="38" t="s">
        <v>2118</v>
      </c>
      <c r="X1872" s="59" t="s">
        <v>9564</v>
      </c>
    </row>
    <row r="1873" spans="1:24" x14ac:dyDescent="0.2">
      <c r="A1873" s="38" t="s">
        <v>9565</v>
      </c>
      <c r="B1873" s="38" t="s">
        <v>9566</v>
      </c>
      <c r="C1873" s="38" t="s">
        <v>9567</v>
      </c>
      <c r="D1873" s="38" t="s">
        <v>9568</v>
      </c>
      <c r="E1873" s="38">
        <v>10</v>
      </c>
      <c r="F1873" s="38">
        <v>11.8</v>
      </c>
      <c r="G1873" s="38">
        <v>11.63</v>
      </c>
      <c r="H1873" s="38">
        <v>11.49</v>
      </c>
      <c r="I1873" s="38">
        <v>11.84</v>
      </c>
      <c r="J1873" s="38">
        <v>11.75</v>
      </c>
      <c r="K1873" s="38">
        <v>11.76</v>
      </c>
      <c r="L1873" s="49">
        <v>0.14000000000000001</v>
      </c>
      <c r="M1873" s="38">
        <v>-0.121374655</v>
      </c>
      <c r="N1873" s="38">
        <v>0.40058920599999998</v>
      </c>
      <c r="O1873" s="38">
        <v>11.710863120000001</v>
      </c>
      <c r="P1873" s="38">
        <v>1.32</v>
      </c>
      <c r="Q1873" s="38">
        <v>0.24</v>
      </c>
      <c r="R1873" s="38">
        <v>0.67</v>
      </c>
      <c r="S1873" s="38">
        <v>-5.05</v>
      </c>
      <c r="T1873" s="38">
        <v>0.04</v>
      </c>
      <c r="U1873" s="38">
        <v>0.12</v>
      </c>
      <c r="V1873" s="38">
        <v>0.27</v>
      </c>
      <c r="W1873" s="38" t="s">
        <v>2118</v>
      </c>
      <c r="X1873" s="59" t="s">
        <v>9568</v>
      </c>
    </row>
    <row r="1874" spans="1:24" x14ac:dyDescent="0.2">
      <c r="A1874" s="38" t="s">
        <v>9569</v>
      </c>
      <c r="B1874" s="38" t="s">
        <v>9570</v>
      </c>
      <c r="C1874" s="38" t="s">
        <v>9571</v>
      </c>
      <c r="D1874" s="38" t="s">
        <v>9572</v>
      </c>
      <c r="E1874" s="38">
        <v>54</v>
      </c>
      <c r="F1874" s="38">
        <v>13.91</v>
      </c>
      <c r="G1874" s="38">
        <v>14.28</v>
      </c>
      <c r="H1874" s="38">
        <v>14.34</v>
      </c>
      <c r="I1874" s="38">
        <v>14.19</v>
      </c>
      <c r="J1874" s="38">
        <v>14.24</v>
      </c>
      <c r="K1874" s="38">
        <v>14.51</v>
      </c>
      <c r="L1874" s="49">
        <v>0.14000000000000001</v>
      </c>
      <c r="M1874" s="38">
        <v>-0.12074197</v>
      </c>
      <c r="N1874" s="38">
        <v>0.397759472</v>
      </c>
      <c r="O1874" s="38">
        <v>14.246014199999999</v>
      </c>
      <c r="P1874" s="38">
        <v>1.32</v>
      </c>
      <c r="Q1874" s="38">
        <v>0.24</v>
      </c>
      <c r="R1874" s="38">
        <v>0.67</v>
      </c>
      <c r="S1874" s="38">
        <v>-5.05</v>
      </c>
      <c r="T1874" s="38">
        <v>0.28000000000000003</v>
      </c>
      <c r="U1874" s="38">
        <v>-0.04</v>
      </c>
      <c r="V1874" s="38">
        <v>0.17</v>
      </c>
      <c r="W1874" s="38" t="s">
        <v>2139</v>
      </c>
      <c r="X1874" s="59" t="s">
        <v>9572</v>
      </c>
    </row>
    <row r="1875" spans="1:24" x14ac:dyDescent="0.2">
      <c r="A1875" s="38" t="s">
        <v>9573</v>
      </c>
      <c r="B1875" s="38" t="s">
        <v>9574</v>
      </c>
      <c r="C1875" s="38" t="s">
        <v>9575</v>
      </c>
      <c r="D1875" s="38" t="s">
        <v>9576</v>
      </c>
      <c r="E1875" s="38">
        <v>33</v>
      </c>
      <c r="F1875" s="38">
        <v>13.02</v>
      </c>
      <c r="G1875" s="38">
        <v>12.71</v>
      </c>
      <c r="H1875" s="38">
        <v>13.64</v>
      </c>
      <c r="I1875" s="38">
        <v>13.3</v>
      </c>
      <c r="J1875" s="38">
        <v>12.88</v>
      </c>
      <c r="K1875" s="38">
        <v>13.6</v>
      </c>
      <c r="L1875" s="49">
        <v>0.14000000000000001</v>
      </c>
      <c r="M1875" s="38">
        <v>-0.120907589</v>
      </c>
      <c r="N1875" s="38">
        <v>0.39808914400000001</v>
      </c>
      <c r="O1875" s="38">
        <v>13.190659309999999</v>
      </c>
      <c r="P1875" s="38">
        <v>1.32</v>
      </c>
      <c r="Q1875" s="38">
        <v>0.24</v>
      </c>
      <c r="R1875" s="38">
        <v>0.67</v>
      </c>
      <c r="S1875" s="38">
        <v>-5.05</v>
      </c>
      <c r="T1875" s="38">
        <v>0.28000000000000003</v>
      </c>
      <c r="U1875" s="38">
        <v>0.17</v>
      </c>
      <c r="V1875" s="38">
        <v>-0.04</v>
      </c>
      <c r="W1875" s="38" t="s">
        <v>2118</v>
      </c>
      <c r="X1875" s="59" t="s">
        <v>9576</v>
      </c>
    </row>
    <row r="1876" spans="1:24" x14ac:dyDescent="0.2">
      <c r="A1876" s="38" t="s">
        <v>9577</v>
      </c>
      <c r="B1876" s="38" t="s">
        <v>9578</v>
      </c>
      <c r="C1876" s="38" t="s">
        <v>9579</v>
      </c>
      <c r="D1876" s="38" t="s">
        <v>9580</v>
      </c>
      <c r="E1876" s="38">
        <v>11</v>
      </c>
      <c r="F1876" s="38">
        <v>10.88</v>
      </c>
      <c r="G1876" s="38">
        <v>11.03</v>
      </c>
      <c r="H1876" s="38">
        <v>11.18</v>
      </c>
      <c r="I1876" s="38">
        <v>11.04</v>
      </c>
      <c r="J1876" s="38">
        <v>11.08</v>
      </c>
      <c r="K1876" s="38">
        <v>11.39</v>
      </c>
      <c r="L1876" s="49">
        <v>0.14000000000000001</v>
      </c>
      <c r="M1876" s="38">
        <v>-0.12122945</v>
      </c>
      <c r="N1876" s="38">
        <v>0.39802295500000001</v>
      </c>
      <c r="O1876" s="38">
        <v>11.100774489999999</v>
      </c>
      <c r="P1876" s="38">
        <v>1.32</v>
      </c>
      <c r="Q1876" s="38">
        <v>0.24</v>
      </c>
      <c r="R1876" s="38">
        <v>0.67</v>
      </c>
      <c r="S1876" s="38">
        <v>-5.05</v>
      </c>
      <c r="T1876" s="38">
        <v>0.16</v>
      </c>
      <c r="U1876" s="38">
        <v>0.05</v>
      </c>
      <c r="V1876" s="38">
        <v>0.21</v>
      </c>
      <c r="W1876" s="38" t="s">
        <v>2118</v>
      </c>
      <c r="X1876" s="59" t="s">
        <v>9580</v>
      </c>
    </row>
    <row r="1877" spans="1:24" x14ac:dyDescent="0.2">
      <c r="A1877" s="38" t="s">
        <v>9581</v>
      </c>
      <c r="B1877" s="38" t="s">
        <v>9582</v>
      </c>
      <c r="C1877" s="38" t="s">
        <v>9583</v>
      </c>
      <c r="D1877" s="38" t="s">
        <v>9584</v>
      </c>
      <c r="E1877" s="38">
        <v>7</v>
      </c>
      <c r="F1877" s="38">
        <v>10.199999999999999</v>
      </c>
      <c r="G1877" s="38">
        <v>10.130000000000001</v>
      </c>
      <c r="H1877" s="38">
        <v>10.44</v>
      </c>
      <c r="I1877" s="38">
        <v>10.39</v>
      </c>
      <c r="J1877" s="38">
        <v>10.25</v>
      </c>
      <c r="K1877" s="38">
        <v>10.55</v>
      </c>
      <c r="L1877" s="49">
        <v>0.14000000000000001</v>
      </c>
      <c r="M1877" s="38">
        <v>-0.12265886500000001</v>
      </c>
      <c r="N1877" s="38">
        <v>0.40226742399999998</v>
      </c>
      <c r="O1877" s="38">
        <v>10.32670046</v>
      </c>
      <c r="P1877" s="38">
        <v>1.32</v>
      </c>
      <c r="Q1877" s="38">
        <v>0.24</v>
      </c>
      <c r="R1877" s="38">
        <v>0.67</v>
      </c>
      <c r="S1877" s="38">
        <v>-5.05</v>
      </c>
      <c r="T1877" s="38">
        <v>0.19</v>
      </c>
      <c r="U1877" s="38">
        <v>0.12</v>
      </c>
      <c r="V1877" s="38">
        <v>0.11</v>
      </c>
      <c r="W1877" s="38" t="s">
        <v>2118</v>
      </c>
      <c r="X1877" s="59" t="s">
        <v>9584</v>
      </c>
    </row>
    <row r="1878" spans="1:24" x14ac:dyDescent="0.2">
      <c r="A1878" s="38" t="s">
        <v>9585</v>
      </c>
      <c r="B1878" s="38" t="s">
        <v>9586</v>
      </c>
      <c r="C1878" s="38" t="s">
        <v>9587</v>
      </c>
      <c r="D1878" s="38" t="s">
        <v>9588</v>
      </c>
      <c r="E1878" s="38">
        <v>12</v>
      </c>
      <c r="F1878" s="38">
        <v>11.73</v>
      </c>
      <c r="G1878" s="38">
        <v>11.38</v>
      </c>
      <c r="H1878" s="38">
        <v>11.84</v>
      </c>
      <c r="I1878" s="38">
        <v>11.75</v>
      </c>
      <c r="J1878" s="38">
        <v>11.61</v>
      </c>
      <c r="K1878" s="38">
        <v>12.01</v>
      </c>
      <c r="L1878" s="49">
        <v>0.14000000000000001</v>
      </c>
      <c r="M1878" s="38">
        <v>-0.12094155500000001</v>
      </c>
      <c r="N1878" s="38">
        <v>0.396105031</v>
      </c>
      <c r="O1878" s="38">
        <v>11.72065491</v>
      </c>
      <c r="P1878" s="38">
        <v>1.32</v>
      </c>
      <c r="Q1878" s="38">
        <v>0.24</v>
      </c>
      <c r="R1878" s="38">
        <v>0.67</v>
      </c>
      <c r="S1878" s="38">
        <v>-5.05</v>
      </c>
      <c r="T1878" s="38">
        <v>0.02</v>
      </c>
      <c r="U1878" s="38">
        <v>0.23</v>
      </c>
      <c r="V1878" s="38">
        <v>0.17</v>
      </c>
      <c r="W1878" s="38" t="s">
        <v>2118</v>
      </c>
      <c r="X1878" s="59" t="s">
        <v>9588</v>
      </c>
    </row>
    <row r="1879" spans="1:24" x14ac:dyDescent="0.2">
      <c r="A1879" s="38" t="s">
        <v>9589</v>
      </c>
      <c r="B1879" s="38" t="s">
        <v>9590</v>
      </c>
      <c r="C1879" s="38" t="s">
        <v>9591</v>
      </c>
      <c r="D1879" s="38" t="s">
        <v>9592</v>
      </c>
      <c r="E1879" s="38">
        <v>15</v>
      </c>
      <c r="F1879" s="38">
        <v>11.18</v>
      </c>
      <c r="G1879" s="38">
        <v>11.43</v>
      </c>
      <c r="H1879" s="38">
        <v>11.63</v>
      </c>
      <c r="I1879" s="38">
        <v>11.48</v>
      </c>
      <c r="J1879" s="38">
        <v>11.53</v>
      </c>
      <c r="K1879" s="38">
        <v>11.67</v>
      </c>
      <c r="L1879" s="49">
        <v>0.14000000000000001</v>
      </c>
      <c r="M1879" s="38">
        <v>-0.12723153400000001</v>
      </c>
      <c r="N1879" s="38">
        <v>0.41403385599999998</v>
      </c>
      <c r="O1879" s="38">
        <v>11.486477539999999</v>
      </c>
      <c r="P1879" s="38">
        <v>1.31</v>
      </c>
      <c r="Q1879" s="38">
        <v>0.24</v>
      </c>
      <c r="R1879" s="38">
        <v>0.68</v>
      </c>
      <c r="S1879" s="38">
        <v>-5.0599999999999996</v>
      </c>
      <c r="T1879" s="38">
        <v>0.3</v>
      </c>
      <c r="U1879" s="38">
        <v>0.1</v>
      </c>
      <c r="V1879" s="38">
        <v>0.04</v>
      </c>
      <c r="W1879" s="38" t="s">
        <v>2118</v>
      </c>
      <c r="X1879" s="59" t="s">
        <v>9592</v>
      </c>
    </row>
    <row r="1880" spans="1:24" x14ac:dyDescent="0.2">
      <c r="A1880" s="38" t="s">
        <v>9593</v>
      </c>
      <c r="B1880" s="38" t="s">
        <v>9594</v>
      </c>
      <c r="C1880" s="38" t="s">
        <v>9595</v>
      </c>
      <c r="D1880" s="38" t="s">
        <v>9596</v>
      </c>
      <c r="E1880" s="38">
        <v>44</v>
      </c>
      <c r="F1880" s="38">
        <v>16.690000000000001</v>
      </c>
      <c r="G1880" s="38">
        <v>16.77</v>
      </c>
      <c r="H1880" s="38">
        <v>16.62</v>
      </c>
      <c r="I1880" s="38">
        <v>16.77</v>
      </c>
      <c r="J1880" s="38">
        <v>16.82</v>
      </c>
      <c r="K1880" s="38">
        <v>16.899999999999999</v>
      </c>
      <c r="L1880" s="49">
        <v>0.14000000000000001</v>
      </c>
      <c r="M1880" s="38">
        <v>-0.121787374</v>
      </c>
      <c r="N1880" s="38">
        <v>0.39526739100000002</v>
      </c>
      <c r="O1880" s="38">
        <v>16.758842189999999</v>
      </c>
      <c r="P1880" s="38">
        <v>1.31</v>
      </c>
      <c r="Q1880" s="38">
        <v>0.24</v>
      </c>
      <c r="R1880" s="38">
        <v>0.68</v>
      </c>
      <c r="S1880" s="38">
        <v>-5.0599999999999996</v>
      </c>
      <c r="T1880" s="38">
        <v>0.08</v>
      </c>
      <c r="U1880" s="38">
        <v>0.05</v>
      </c>
      <c r="V1880" s="38">
        <v>0.28000000000000003</v>
      </c>
      <c r="W1880" s="38" t="s">
        <v>2118</v>
      </c>
      <c r="X1880" s="59" t="s">
        <v>9596</v>
      </c>
    </row>
    <row r="1881" spans="1:24" x14ac:dyDescent="0.2">
      <c r="A1881" s="38" t="s">
        <v>9597</v>
      </c>
      <c r="B1881" s="38" t="s">
        <v>9598</v>
      </c>
      <c r="C1881" s="38" t="s">
        <v>9599</v>
      </c>
      <c r="D1881" s="38" t="s">
        <v>9600</v>
      </c>
      <c r="E1881" s="38">
        <v>12</v>
      </c>
      <c r="F1881" s="38">
        <v>13.08</v>
      </c>
      <c r="G1881" s="38">
        <v>13.17</v>
      </c>
      <c r="H1881" s="38">
        <v>13.16</v>
      </c>
      <c r="I1881" s="38">
        <v>13.34</v>
      </c>
      <c r="J1881" s="38">
        <v>13.1</v>
      </c>
      <c r="K1881" s="38">
        <v>13.39</v>
      </c>
      <c r="L1881" s="49">
        <v>0.14000000000000001</v>
      </c>
      <c r="M1881" s="38">
        <v>-0.12712004599999999</v>
      </c>
      <c r="N1881" s="38">
        <v>0.409982122</v>
      </c>
      <c r="O1881" s="38">
        <v>13.207820160000001</v>
      </c>
      <c r="P1881" s="38">
        <v>1.3</v>
      </c>
      <c r="Q1881" s="38">
        <v>0.24</v>
      </c>
      <c r="R1881" s="38">
        <v>0.68</v>
      </c>
      <c r="S1881" s="38">
        <v>-5.07</v>
      </c>
      <c r="T1881" s="38">
        <v>0.26</v>
      </c>
      <c r="U1881" s="38">
        <v>-7.0000000000000007E-2</v>
      </c>
      <c r="V1881" s="38">
        <v>0.23</v>
      </c>
      <c r="W1881" s="38" t="s">
        <v>2139</v>
      </c>
      <c r="X1881" s="59" t="s">
        <v>9600</v>
      </c>
    </row>
    <row r="1882" spans="1:24" x14ac:dyDescent="0.2">
      <c r="A1882" s="38" t="s">
        <v>9601</v>
      </c>
      <c r="B1882" s="38" t="s">
        <v>9602</v>
      </c>
      <c r="C1882" s="38" t="s">
        <v>9603</v>
      </c>
      <c r="D1882" s="38" t="s">
        <v>9604</v>
      </c>
      <c r="E1882" s="38">
        <v>19</v>
      </c>
      <c r="F1882" s="38">
        <v>12.35</v>
      </c>
      <c r="G1882" s="38">
        <v>12.63</v>
      </c>
      <c r="H1882" s="38">
        <v>12.51</v>
      </c>
      <c r="I1882" s="38">
        <v>12.7</v>
      </c>
      <c r="J1882" s="38">
        <v>12.64</v>
      </c>
      <c r="K1882" s="38">
        <v>12.57</v>
      </c>
      <c r="L1882" s="49">
        <v>0.14000000000000001</v>
      </c>
      <c r="M1882" s="38">
        <v>-0.12900155599999999</v>
      </c>
      <c r="N1882" s="38">
        <v>0.41534070000000001</v>
      </c>
      <c r="O1882" s="38">
        <v>12.5671002</v>
      </c>
      <c r="P1882" s="38">
        <v>1.3</v>
      </c>
      <c r="Q1882" s="38">
        <v>0.24</v>
      </c>
      <c r="R1882" s="38">
        <v>0.68</v>
      </c>
      <c r="S1882" s="38">
        <v>-5.07</v>
      </c>
      <c r="T1882" s="38">
        <v>0.35</v>
      </c>
      <c r="U1882" s="38">
        <v>0.01</v>
      </c>
      <c r="V1882" s="38">
        <v>0.06</v>
      </c>
      <c r="W1882" s="38" t="s">
        <v>2118</v>
      </c>
      <c r="X1882" s="59" t="s">
        <v>9604</v>
      </c>
    </row>
    <row r="1883" spans="1:24" x14ac:dyDescent="0.2">
      <c r="A1883" s="38" t="s">
        <v>9605</v>
      </c>
      <c r="B1883" s="38" t="s">
        <v>9606</v>
      </c>
      <c r="C1883" s="38" t="s">
        <v>9607</v>
      </c>
      <c r="D1883" s="38" t="s">
        <v>9608</v>
      </c>
      <c r="E1883" s="38">
        <v>12</v>
      </c>
      <c r="F1883" s="38">
        <v>8.82</v>
      </c>
      <c r="G1883" s="38">
        <v>12.23</v>
      </c>
      <c r="H1883" s="38">
        <v>11.58</v>
      </c>
      <c r="I1883" s="38">
        <v>8.81</v>
      </c>
      <c r="J1883" s="38">
        <v>12.45</v>
      </c>
      <c r="K1883" s="38">
        <v>11.8</v>
      </c>
      <c r="L1883" s="49">
        <v>0.14000000000000001</v>
      </c>
      <c r="M1883" s="38">
        <v>-0.13145262699999999</v>
      </c>
      <c r="N1883" s="38">
        <v>0.41931471199999998</v>
      </c>
      <c r="O1883" s="38">
        <v>10.94846766</v>
      </c>
      <c r="P1883" s="38">
        <v>1.29</v>
      </c>
      <c r="Q1883" s="38">
        <v>0.25</v>
      </c>
      <c r="R1883" s="38">
        <v>0.68</v>
      </c>
      <c r="S1883" s="38">
        <v>-5.08</v>
      </c>
      <c r="T1883" s="38">
        <v>-0.01</v>
      </c>
      <c r="U1883" s="38">
        <v>0.22</v>
      </c>
      <c r="V1883" s="38">
        <v>0.22</v>
      </c>
      <c r="W1883" s="38" t="s">
        <v>2139</v>
      </c>
      <c r="X1883" s="59" t="s">
        <v>9608</v>
      </c>
    </row>
    <row r="1884" spans="1:24" x14ac:dyDescent="0.2">
      <c r="A1884" s="38" t="s">
        <v>9609</v>
      </c>
      <c r="B1884" s="38" t="s">
        <v>9610</v>
      </c>
      <c r="C1884" s="38" t="s">
        <v>9611</v>
      </c>
      <c r="D1884" s="38" t="s">
        <v>9612</v>
      </c>
      <c r="E1884" s="38">
        <v>11</v>
      </c>
      <c r="F1884" s="38">
        <v>11.25</v>
      </c>
      <c r="G1884" s="38">
        <v>11.42</v>
      </c>
      <c r="H1884" s="38">
        <v>11.3</v>
      </c>
      <c r="I1884" s="38">
        <v>11.39</v>
      </c>
      <c r="J1884" s="38">
        <v>11.44</v>
      </c>
      <c r="K1884" s="38">
        <v>11.56</v>
      </c>
      <c r="L1884" s="49">
        <v>0.14000000000000001</v>
      </c>
      <c r="M1884" s="38">
        <v>-0.126649333</v>
      </c>
      <c r="N1884" s="38">
        <v>0.40353775800000002</v>
      </c>
      <c r="O1884" s="38">
        <v>11.394646359999999</v>
      </c>
      <c r="P1884" s="38">
        <v>1.29</v>
      </c>
      <c r="Q1884" s="38">
        <v>0.25</v>
      </c>
      <c r="R1884" s="38">
        <v>0.68</v>
      </c>
      <c r="S1884" s="38">
        <v>-5.08</v>
      </c>
      <c r="T1884" s="38">
        <v>0.14000000000000001</v>
      </c>
      <c r="U1884" s="38">
        <v>0.02</v>
      </c>
      <c r="V1884" s="38">
        <v>0.26</v>
      </c>
      <c r="W1884" s="38" t="s">
        <v>2118</v>
      </c>
      <c r="X1884" s="59" t="s">
        <v>9612</v>
      </c>
    </row>
    <row r="1885" spans="1:24" x14ac:dyDescent="0.2">
      <c r="A1885" s="38" t="s">
        <v>9613</v>
      </c>
      <c r="B1885" s="38" t="s">
        <v>9614</v>
      </c>
      <c r="C1885" s="38" t="s">
        <v>9615</v>
      </c>
      <c r="D1885" s="38" t="s">
        <v>9616</v>
      </c>
      <c r="E1885" s="38">
        <v>4</v>
      </c>
      <c r="F1885" s="38">
        <v>10.64</v>
      </c>
      <c r="G1885" s="38">
        <v>10.18</v>
      </c>
      <c r="H1885" s="38">
        <v>10.29</v>
      </c>
      <c r="I1885" s="38">
        <v>10.67</v>
      </c>
      <c r="J1885" s="38">
        <v>10.31</v>
      </c>
      <c r="K1885" s="38">
        <v>10.57</v>
      </c>
      <c r="L1885" s="49">
        <v>0.14000000000000001</v>
      </c>
      <c r="M1885" s="38">
        <v>-0.13294824499999999</v>
      </c>
      <c r="N1885" s="38">
        <v>0.42221923099999997</v>
      </c>
      <c r="O1885" s="38">
        <v>10.4443749</v>
      </c>
      <c r="P1885" s="38">
        <v>1.29</v>
      </c>
      <c r="Q1885" s="38">
        <v>0.25</v>
      </c>
      <c r="R1885" s="38">
        <v>0.68</v>
      </c>
      <c r="S1885" s="38">
        <v>-5.08</v>
      </c>
      <c r="T1885" s="38">
        <v>0.03</v>
      </c>
      <c r="U1885" s="38">
        <v>0.13</v>
      </c>
      <c r="V1885" s="38">
        <v>0.28000000000000003</v>
      </c>
      <c r="W1885" s="38" t="s">
        <v>2118</v>
      </c>
      <c r="X1885" s="59" t="s">
        <v>9616</v>
      </c>
    </row>
    <row r="1886" spans="1:24" x14ac:dyDescent="0.2">
      <c r="A1886" s="38" t="s">
        <v>9617</v>
      </c>
      <c r="B1886" s="38" t="s">
        <v>9618</v>
      </c>
      <c r="C1886" s="38" t="s">
        <v>9619</v>
      </c>
      <c r="D1886" s="38" t="s">
        <v>9620</v>
      </c>
      <c r="E1886" s="38">
        <v>21</v>
      </c>
      <c r="F1886" s="38">
        <v>12.73</v>
      </c>
      <c r="G1886" s="38">
        <v>12.68</v>
      </c>
      <c r="H1886" s="38">
        <v>12.62</v>
      </c>
      <c r="I1886" s="38">
        <v>12.7</v>
      </c>
      <c r="J1886" s="38">
        <v>12.77</v>
      </c>
      <c r="K1886" s="38">
        <v>12.98</v>
      </c>
      <c r="L1886" s="49">
        <v>0.14000000000000001</v>
      </c>
      <c r="M1886" s="38">
        <v>-0.131967324</v>
      </c>
      <c r="N1886" s="38">
        <v>0.41743983400000001</v>
      </c>
      <c r="O1886" s="38">
        <v>12.74650377</v>
      </c>
      <c r="P1886" s="38">
        <v>1.28</v>
      </c>
      <c r="Q1886" s="38">
        <v>0.25</v>
      </c>
      <c r="R1886" s="38">
        <v>0.68</v>
      </c>
      <c r="S1886" s="38">
        <v>-5.09</v>
      </c>
      <c r="T1886" s="38">
        <v>-0.03</v>
      </c>
      <c r="U1886" s="38">
        <v>0.09</v>
      </c>
      <c r="V1886" s="38">
        <v>0.36</v>
      </c>
      <c r="W1886" s="38" t="s">
        <v>2139</v>
      </c>
      <c r="X1886" s="59" t="s">
        <v>9620</v>
      </c>
    </row>
    <row r="1887" spans="1:24" x14ac:dyDescent="0.2">
      <c r="A1887" s="38" t="s">
        <v>9621</v>
      </c>
      <c r="B1887" s="38" t="s">
        <v>9622</v>
      </c>
      <c r="C1887" s="38" t="s">
        <v>9623</v>
      </c>
      <c r="D1887" s="38" t="s">
        <v>9624</v>
      </c>
      <c r="E1887" s="38">
        <v>4</v>
      </c>
      <c r="F1887" s="38">
        <v>9.76</v>
      </c>
      <c r="G1887" s="38">
        <v>10.14</v>
      </c>
      <c r="H1887" s="38">
        <v>10</v>
      </c>
      <c r="I1887" s="38">
        <v>9.9600000000000009</v>
      </c>
      <c r="J1887" s="38">
        <v>10.210000000000001</v>
      </c>
      <c r="K1887" s="38">
        <v>10.16</v>
      </c>
      <c r="L1887" s="49">
        <v>0.14000000000000001</v>
      </c>
      <c r="M1887" s="38">
        <v>-0.13098398</v>
      </c>
      <c r="N1887" s="38">
        <v>0.412474128</v>
      </c>
      <c r="O1887" s="38">
        <v>10.039583500000001</v>
      </c>
      <c r="P1887" s="38">
        <v>1.28</v>
      </c>
      <c r="Q1887" s="38">
        <v>0.25</v>
      </c>
      <c r="R1887" s="38">
        <v>0.68</v>
      </c>
      <c r="S1887" s="38">
        <v>-5.09</v>
      </c>
      <c r="T1887" s="38">
        <v>0.2</v>
      </c>
      <c r="U1887" s="38">
        <v>7.0000000000000007E-2</v>
      </c>
      <c r="V1887" s="38">
        <v>0.16</v>
      </c>
      <c r="W1887" s="38" t="s">
        <v>2118</v>
      </c>
      <c r="X1887" s="59" t="s">
        <v>9624</v>
      </c>
    </row>
    <row r="1888" spans="1:24" x14ac:dyDescent="0.2">
      <c r="A1888" s="38" t="s">
        <v>9625</v>
      </c>
      <c r="B1888" s="38" t="s">
        <v>9626</v>
      </c>
      <c r="C1888" s="38" t="s">
        <v>9627</v>
      </c>
      <c r="D1888" s="38" t="s">
        <v>9628</v>
      </c>
      <c r="E1888" s="38">
        <v>5</v>
      </c>
      <c r="F1888" s="38">
        <v>10.32</v>
      </c>
      <c r="G1888" s="38">
        <v>10.59</v>
      </c>
      <c r="H1888" s="38">
        <v>10.18</v>
      </c>
      <c r="I1888" s="38">
        <v>10.51</v>
      </c>
      <c r="J1888" s="38">
        <v>10.61</v>
      </c>
      <c r="K1888" s="38">
        <v>10.4</v>
      </c>
      <c r="L1888" s="49">
        <v>0.14000000000000001</v>
      </c>
      <c r="M1888" s="38">
        <v>-0.13188746400000001</v>
      </c>
      <c r="N1888" s="38">
        <v>0.41511799999999999</v>
      </c>
      <c r="O1888" s="38">
        <v>10.43374562</v>
      </c>
      <c r="P1888" s="38">
        <v>1.28</v>
      </c>
      <c r="Q1888" s="38">
        <v>0.25</v>
      </c>
      <c r="R1888" s="38">
        <v>0.68</v>
      </c>
      <c r="S1888" s="38">
        <v>-5.09</v>
      </c>
      <c r="T1888" s="38">
        <v>0.19</v>
      </c>
      <c r="U1888" s="38">
        <v>0.02</v>
      </c>
      <c r="V1888" s="38">
        <v>0.22</v>
      </c>
      <c r="W1888" s="38" t="s">
        <v>2118</v>
      </c>
      <c r="X1888" s="59" t="s">
        <v>9628</v>
      </c>
    </row>
    <row r="1889" spans="1:24" x14ac:dyDescent="0.2">
      <c r="A1889" s="38" t="s">
        <v>9629</v>
      </c>
      <c r="B1889" s="38" t="s">
        <v>9630</v>
      </c>
      <c r="C1889" s="38" t="s">
        <v>9631</v>
      </c>
      <c r="D1889" s="38" t="s">
        <v>9632</v>
      </c>
      <c r="E1889" s="38">
        <v>3</v>
      </c>
      <c r="F1889" s="38">
        <v>10.1</v>
      </c>
      <c r="G1889" s="38">
        <v>10.46</v>
      </c>
      <c r="H1889" s="38">
        <v>10.38</v>
      </c>
      <c r="I1889" s="38">
        <v>10.19</v>
      </c>
      <c r="J1889" s="38">
        <v>10.58</v>
      </c>
      <c r="K1889" s="38">
        <v>10.58</v>
      </c>
      <c r="L1889" s="49">
        <v>0.14000000000000001</v>
      </c>
      <c r="M1889" s="38">
        <v>-0.12709601600000001</v>
      </c>
      <c r="N1889" s="38">
        <v>0.39832938099999998</v>
      </c>
      <c r="O1889" s="38">
        <v>10.3798496</v>
      </c>
      <c r="P1889" s="38">
        <v>1.28</v>
      </c>
      <c r="Q1889" s="38">
        <v>0.25</v>
      </c>
      <c r="R1889" s="38">
        <v>0.68</v>
      </c>
      <c r="S1889" s="38">
        <v>-5.09</v>
      </c>
      <c r="T1889" s="38">
        <v>0.09</v>
      </c>
      <c r="U1889" s="38">
        <v>0.12</v>
      </c>
      <c r="V1889" s="38">
        <v>0.2</v>
      </c>
      <c r="W1889" s="38" t="s">
        <v>2118</v>
      </c>
      <c r="X1889" s="59" t="s">
        <v>9632</v>
      </c>
    </row>
    <row r="1890" spans="1:24" x14ac:dyDescent="0.2">
      <c r="A1890" s="38" t="s">
        <v>9633</v>
      </c>
      <c r="B1890" s="38" t="s">
        <v>9634</v>
      </c>
      <c r="C1890" s="38" t="s">
        <v>9635</v>
      </c>
      <c r="D1890" s="38" t="s">
        <v>9636</v>
      </c>
      <c r="E1890" s="38">
        <v>6</v>
      </c>
      <c r="F1890" s="38">
        <v>9.6300000000000008</v>
      </c>
      <c r="G1890" s="38">
        <v>9.5500000000000007</v>
      </c>
      <c r="H1890" s="38">
        <v>11</v>
      </c>
      <c r="I1890" s="38">
        <v>9.68</v>
      </c>
      <c r="J1890" s="38">
        <v>9.67</v>
      </c>
      <c r="K1890" s="38">
        <v>11.26</v>
      </c>
      <c r="L1890" s="49">
        <v>0.14000000000000001</v>
      </c>
      <c r="M1890" s="38">
        <v>-0.13548722899999999</v>
      </c>
      <c r="N1890" s="38">
        <v>0.42271027999999999</v>
      </c>
      <c r="O1890" s="38">
        <v>10.13101045</v>
      </c>
      <c r="P1890" s="38">
        <v>1.27</v>
      </c>
      <c r="Q1890" s="38">
        <v>0.25</v>
      </c>
      <c r="R1890" s="38">
        <v>0.68</v>
      </c>
      <c r="S1890" s="38">
        <v>-5.0999999999999996</v>
      </c>
      <c r="T1890" s="38">
        <v>0.05</v>
      </c>
      <c r="U1890" s="38">
        <v>0.12</v>
      </c>
      <c r="V1890" s="38">
        <v>0.26</v>
      </c>
      <c r="W1890" s="38" t="s">
        <v>2118</v>
      </c>
      <c r="X1890" s="59" t="s">
        <v>9636</v>
      </c>
    </row>
    <row r="1891" spans="1:24" x14ac:dyDescent="0.2">
      <c r="A1891" s="38" t="s">
        <v>9637</v>
      </c>
      <c r="B1891" s="38" t="s">
        <v>9638</v>
      </c>
      <c r="C1891" s="38" t="s">
        <v>9639</v>
      </c>
      <c r="D1891" s="38" t="s">
        <v>9640</v>
      </c>
      <c r="E1891" s="38">
        <v>14</v>
      </c>
      <c r="F1891" s="38">
        <v>11</v>
      </c>
      <c r="G1891" s="38">
        <v>11.24</v>
      </c>
      <c r="H1891" s="38">
        <v>11.48</v>
      </c>
      <c r="I1891" s="38">
        <v>11.32</v>
      </c>
      <c r="J1891" s="38">
        <v>11.29</v>
      </c>
      <c r="K1891" s="38">
        <v>11.54</v>
      </c>
      <c r="L1891" s="49">
        <v>0.14000000000000001</v>
      </c>
      <c r="M1891" s="38">
        <v>-0.13627673100000001</v>
      </c>
      <c r="N1891" s="38">
        <v>0.423186742</v>
      </c>
      <c r="O1891" s="38">
        <v>11.31059308</v>
      </c>
      <c r="P1891" s="38">
        <v>1.27</v>
      </c>
      <c r="Q1891" s="38">
        <v>0.25</v>
      </c>
      <c r="R1891" s="38">
        <v>0.68</v>
      </c>
      <c r="S1891" s="38">
        <v>-5.0999999999999996</v>
      </c>
      <c r="T1891" s="38">
        <v>0.32</v>
      </c>
      <c r="U1891" s="38">
        <v>0.05</v>
      </c>
      <c r="V1891" s="38">
        <v>0.06</v>
      </c>
      <c r="W1891" s="38" t="s">
        <v>2118</v>
      </c>
      <c r="X1891" s="59" t="s">
        <v>9640</v>
      </c>
    </row>
    <row r="1892" spans="1:24" x14ac:dyDescent="0.2">
      <c r="A1892" s="38" t="s">
        <v>9641</v>
      </c>
      <c r="B1892" s="38" t="s">
        <v>9642</v>
      </c>
      <c r="C1892" s="38" t="s">
        <v>9643</v>
      </c>
      <c r="D1892" s="38" t="s">
        <v>9644</v>
      </c>
      <c r="E1892" s="38">
        <v>8</v>
      </c>
      <c r="F1892" s="38">
        <v>10.72</v>
      </c>
      <c r="G1892" s="38">
        <v>10.62</v>
      </c>
      <c r="H1892" s="38">
        <v>10.78</v>
      </c>
      <c r="I1892" s="38">
        <v>10.73</v>
      </c>
      <c r="J1892" s="38">
        <v>10.78</v>
      </c>
      <c r="K1892" s="38">
        <v>11.04</v>
      </c>
      <c r="L1892" s="49">
        <v>0.14000000000000001</v>
      </c>
      <c r="M1892" s="38">
        <v>-0.13381965200000001</v>
      </c>
      <c r="N1892" s="38">
        <v>0.41536297700000002</v>
      </c>
      <c r="O1892" s="38">
        <v>10.77726874</v>
      </c>
      <c r="P1892" s="38">
        <v>1.27</v>
      </c>
      <c r="Q1892" s="38">
        <v>0.25</v>
      </c>
      <c r="R1892" s="38">
        <v>0.68</v>
      </c>
      <c r="S1892" s="38">
        <v>-5.0999999999999996</v>
      </c>
      <c r="T1892" s="38">
        <v>0.01</v>
      </c>
      <c r="U1892" s="38">
        <v>0.16</v>
      </c>
      <c r="V1892" s="38">
        <v>0.26</v>
      </c>
      <c r="W1892" s="38" t="s">
        <v>2118</v>
      </c>
      <c r="X1892" s="59" t="s">
        <v>9644</v>
      </c>
    </row>
    <row r="1893" spans="1:24" x14ac:dyDescent="0.2">
      <c r="A1893" s="38" t="s">
        <v>9645</v>
      </c>
      <c r="B1893" s="38" t="s">
        <v>9646</v>
      </c>
      <c r="C1893" s="38" t="s">
        <v>9647</v>
      </c>
      <c r="D1893" s="38" t="s">
        <v>9648</v>
      </c>
      <c r="E1893" s="38">
        <v>1</v>
      </c>
      <c r="F1893" s="38">
        <v>10.27</v>
      </c>
      <c r="G1893" s="38">
        <v>9.9700000000000006</v>
      </c>
      <c r="H1893" s="38">
        <v>9.9</v>
      </c>
      <c r="I1893" s="38">
        <v>10.34</v>
      </c>
      <c r="J1893" s="38">
        <v>10.09</v>
      </c>
      <c r="K1893" s="38">
        <v>10.130000000000001</v>
      </c>
      <c r="L1893" s="49">
        <v>0.14000000000000001</v>
      </c>
      <c r="M1893" s="38">
        <v>-0.13258299000000001</v>
      </c>
      <c r="N1893" s="38">
        <v>0.41129349900000001</v>
      </c>
      <c r="O1893" s="38">
        <v>10.117252239999999</v>
      </c>
      <c r="P1893" s="38">
        <v>1.27</v>
      </c>
      <c r="Q1893" s="38">
        <v>0.25</v>
      </c>
      <c r="R1893" s="38">
        <v>0.68</v>
      </c>
      <c r="S1893" s="38">
        <v>-5.0999999999999996</v>
      </c>
      <c r="T1893" s="38">
        <v>7.0000000000000007E-2</v>
      </c>
      <c r="U1893" s="38">
        <v>0.12</v>
      </c>
      <c r="V1893" s="38">
        <v>0.23</v>
      </c>
      <c r="W1893" s="38" t="s">
        <v>2118</v>
      </c>
      <c r="X1893" s="59" t="s">
        <v>9648</v>
      </c>
    </row>
    <row r="1894" spans="1:24" x14ac:dyDescent="0.2">
      <c r="A1894" s="38" t="s">
        <v>9649</v>
      </c>
      <c r="B1894" s="38" t="s">
        <v>9650</v>
      </c>
      <c r="C1894" s="38" t="s">
        <v>9651</v>
      </c>
      <c r="D1894" s="38" t="s">
        <v>9652</v>
      </c>
      <c r="E1894" s="38">
        <v>44</v>
      </c>
      <c r="F1894" s="38">
        <v>15.15</v>
      </c>
      <c r="G1894" s="38">
        <v>15.15</v>
      </c>
      <c r="H1894" s="38">
        <v>15.1</v>
      </c>
      <c r="I1894" s="38">
        <v>15.39</v>
      </c>
      <c r="J1894" s="38">
        <v>15.08</v>
      </c>
      <c r="K1894" s="38">
        <v>15.34</v>
      </c>
      <c r="L1894" s="49">
        <v>0.14000000000000001</v>
      </c>
      <c r="M1894" s="38">
        <v>-0.132216572</v>
      </c>
      <c r="N1894" s="38">
        <v>0.40831019499999999</v>
      </c>
      <c r="O1894" s="38">
        <v>15.20056422</v>
      </c>
      <c r="P1894" s="38">
        <v>1.26</v>
      </c>
      <c r="Q1894" s="38">
        <v>0.26</v>
      </c>
      <c r="R1894" s="38">
        <v>0.68</v>
      </c>
      <c r="S1894" s="38">
        <v>-5.1100000000000003</v>
      </c>
      <c r="T1894" s="38">
        <v>0.24</v>
      </c>
      <c r="U1894" s="38">
        <v>-7.0000000000000007E-2</v>
      </c>
      <c r="V1894" s="38">
        <v>0.24</v>
      </c>
      <c r="W1894" s="38" t="s">
        <v>2139</v>
      </c>
      <c r="X1894" s="59" t="s">
        <v>9652</v>
      </c>
    </row>
    <row r="1895" spans="1:24" x14ac:dyDescent="0.2">
      <c r="A1895" s="38" t="s">
        <v>9653</v>
      </c>
      <c r="B1895" s="38" t="s">
        <v>9654</v>
      </c>
      <c r="C1895" s="38" t="s">
        <v>9655</v>
      </c>
      <c r="D1895" s="38" t="s">
        <v>9656</v>
      </c>
      <c r="E1895" s="38">
        <v>6</v>
      </c>
      <c r="F1895" s="38">
        <v>10.62</v>
      </c>
      <c r="G1895" s="38">
        <v>10.63</v>
      </c>
      <c r="H1895" s="38">
        <v>10.93</v>
      </c>
      <c r="I1895" s="38">
        <v>10.73</v>
      </c>
      <c r="J1895" s="38">
        <v>10.67</v>
      </c>
      <c r="K1895" s="38">
        <v>11.19</v>
      </c>
      <c r="L1895" s="49">
        <v>0.14000000000000001</v>
      </c>
      <c r="M1895" s="38">
        <v>-0.13230755699999999</v>
      </c>
      <c r="N1895" s="38">
        <v>0.40773171600000002</v>
      </c>
      <c r="O1895" s="38">
        <v>10.795372759999999</v>
      </c>
      <c r="P1895" s="38">
        <v>1.26</v>
      </c>
      <c r="Q1895" s="38">
        <v>0.26</v>
      </c>
      <c r="R1895" s="38">
        <v>0.68</v>
      </c>
      <c r="S1895" s="38">
        <v>-5.1100000000000003</v>
      </c>
      <c r="T1895" s="38">
        <v>0.11</v>
      </c>
      <c r="U1895" s="38">
        <v>0.04</v>
      </c>
      <c r="V1895" s="38">
        <v>0.26</v>
      </c>
      <c r="W1895" s="38" t="s">
        <v>2118</v>
      </c>
      <c r="X1895" s="59" t="s">
        <v>9656</v>
      </c>
    </row>
    <row r="1896" spans="1:24" x14ac:dyDescent="0.2">
      <c r="A1896" s="38" t="s">
        <v>9657</v>
      </c>
      <c r="B1896" s="38" t="s">
        <v>9658</v>
      </c>
      <c r="C1896" s="38" t="s">
        <v>9659</v>
      </c>
      <c r="D1896" s="38" t="s">
        <v>9660</v>
      </c>
      <c r="E1896" s="38">
        <v>10</v>
      </c>
      <c r="F1896" s="38">
        <v>11.23</v>
      </c>
      <c r="G1896" s="38">
        <v>11.66</v>
      </c>
      <c r="H1896" s="38">
        <v>11.52</v>
      </c>
      <c r="I1896" s="38">
        <v>11.46</v>
      </c>
      <c r="J1896" s="38">
        <v>11.61</v>
      </c>
      <c r="K1896" s="38">
        <v>11.77</v>
      </c>
      <c r="L1896" s="49">
        <v>0.14000000000000001</v>
      </c>
      <c r="M1896" s="38">
        <v>-0.137865238</v>
      </c>
      <c r="N1896" s="38">
        <v>0.42479794199999998</v>
      </c>
      <c r="O1896" s="38">
        <v>11.54063171</v>
      </c>
      <c r="P1896" s="38">
        <v>1.26</v>
      </c>
      <c r="Q1896" s="38">
        <v>0.26</v>
      </c>
      <c r="R1896" s="38">
        <v>0.68</v>
      </c>
      <c r="S1896" s="38">
        <v>-5.1100000000000003</v>
      </c>
      <c r="T1896" s="38">
        <v>0.23</v>
      </c>
      <c r="U1896" s="38">
        <v>-0.05</v>
      </c>
      <c r="V1896" s="38">
        <v>0.25</v>
      </c>
      <c r="W1896" s="38" t="s">
        <v>2139</v>
      </c>
      <c r="X1896" s="59" t="s">
        <v>9660</v>
      </c>
    </row>
    <row r="1897" spans="1:24" x14ac:dyDescent="0.2">
      <c r="A1897" s="38" t="s">
        <v>9661</v>
      </c>
      <c r="B1897" s="38" t="s">
        <v>9662</v>
      </c>
      <c r="C1897" s="38" t="s">
        <v>9663</v>
      </c>
      <c r="D1897" s="38" t="s">
        <v>9664</v>
      </c>
      <c r="E1897" s="38">
        <v>8</v>
      </c>
      <c r="F1897" s="38">
        <v>10.62</v>
      </c>
      <c r="G1897" s="38">
        <v>10.63</v>
      </c>
      <c r="H1897" s="38">
        <v>10.75</v>
      </c>
      <c r="I1897" s="38">
        <v>10.63</v>
      </c>
      <c r="J1897" s="38">
        <v>10.78</v>
      </c>
      <c r="K1897" s="38">
        <v>11.01</v>
      </c>
      <c r="L1897" s="49">
        <v>0.14000000000000001</v>
      </c>
      <c r="M1897" s="38">
        <v>-0.1362285</v>
      </c>
      <c r="N1897" s="38">
        <v>0.41608546299999999</v>
      </c>
      <c r="O1897" s="38">
        <v>10.736093500000001</v>
      </c>
      <c r="P1897" s="38">
        <v>1.25</v>
      </c>
      <c r="Q1897" s="38">
        <v>0.26</v>
      </c>
      <c r="R1897" s="38">
        <v>0.68</v>
      </c>
      <c r="S1897" s="38">
        <v>-5.12</v>
      </c>
      <c r="T1897" s="38">
        <v>0.01</v>
      </c>
      <c r="U1897" s="38">
        <v>0.15</v>
      </c>
      <c r="V1897" s="38">
        <v>0.26</v>
      </c>
      <c r="W1897" s="38" t="s">
        <v>2118</v>
      </c>
      <c r="X1897" s="59" t="s">
        <v>9664</v>
      </c>
    </row>
    <row r="1898" spans="1:24" x14ac:dyDescent="0.2">
      <c r="A1898" s="38" t="s">
        <v>9665</v>
      </c>
      <c r="B1898" s="38" t="s">
        <v>9666</v>
      </c>
      <c r="C1898" s="38" t="s">
        <v>9667</v>
      </c>
      <c r="D1898" s="38" t="s">
        <v>9668</v>
      </c>
      <c r="E1898" s="38">
        <v>22</v>
      </c>
      <c r="F1898" s="38">
        <v>12.34</v>
      </c>
      <c r="G1898" s="38">
        <v>12.94</v>
      </c>
      <c r="H1898" s="38">
        <v>11.48</v>
      </c>
      <c r="I1898" s="38">
        <v>12.69</v>
      </c>
      <c r="J1898" s="38">
        <v>12.87</v>
      </c>
      <c r="K1898" s="38">
        <v>11.63</v>
      </c>
      <c r="L1898" s="49">
        <v>0.14000000000000001</v>
      </c>
      <c r="M1898" s="38">
        <v>-0.14274904999999999</v>
      </c>
      <c r="N1898" s="38">
        <v>0.43035921500000002</v>
      </c>
      <c r="O1898" s="38">
        <v>12.326583680000001</v>
      </c>
      <c r="P1898" s="38">
        <v>1.24</v>
      </c>
      <c r="Q1898" s="38">
        <v>0.26</v>
      </c>
      <c r="R1898" s="38">
        <v>0.68</v>
      </c>
      <c r="S1898" s="38">
        <v>-5.13</v>
      </c>
      <c r="T1898" s="38">
        <v>0.35</v>
      </c>
      <c r="U1898" s="38">
        <v>-7.0000000000000007E-2</v>
      </c>
      <c r="V1898" s="38">
        <v>0.15</v>
      </c>
      <c r="W1898" s="38" t="s">
        <v>2139</v>
      </c>
      <c r="X1898" s="59" t="s">
        <v>9668</v>
      </c>
    </row>
    <row r="1899" spans="1:24" x14ac:dyDescent="0.2">
      <c r="A1899" s="38" t="s">
        <v>9669</v>
      </c>
      <c r="B1899" s="38" t="s">
        <v>9670</v>
      </c>
      <c r="C1899" s="38" t="s">
        <v>9671</v>
      </c>
      <c r="D1899" s="38" t="s">
        <v>9672</v>
      </c>
      <c r="E1899" s="38">
        <v>13</v>
      </c>
      <c r="F1899" s="38">
        <v>12.61</v>
      </c>
      <c r="G1899" s="38">
        <v>12.65</v>
      </c>
      <c r="H1899" s="38">
        <v>12.61</v>
      </c>
      <c r="I1899" s="38">
        <v>12.87</v>
      </c>
      <c r="J1899" s="38">
        <v>12.55</v>
      </c>
      <c r="K1899" s="38">
        <v>12.88</v>
      </c>
      <c r="L1899" s="49">
        <v>0.14000000000000001</v>
      </c>
      <c r="M1899" s="38">
        <v>-0.14239437299999999</v>
      </c>
      <c r="N1899" s="38">
        <v>0.42486038500000001</v>
      </c>
      <c r="O1899" s="38">
        <v>12.69532384</v>
      </c>
      <c r="P1899" s="38">
        <v>1.23</v>
      </c>
      <c r="Q1899" s="38">
        <v>0.27</v>
      </c>
      <c r="R1899" s="38">
        <v>0.69</v>
      </c>
      <c r="S1899" s="38">
        <v>-5.14</v>
      </c>
      <c r="T1899" s="38">
        <v>0.26</v>
      </c>
      <c r="U1899" s="38">
        <v>-0.1</v>
      </c>
      <c r="V1899" s="38">
        <v>0.27</v>
      </c>
      <c r="W1899" s="38" t="s">
        <v>2139</v>
      </c>
      <c r="X1899" s="59" t="s">
        <v>9672</v>
      </c>
    </row>
    <row r="1900" spans="1:24" x14ac:dyDescent="0.2">
      <c r="A1900" s="38" t="s">
        <v>9673</v>
      </c>
      <c r="B1900" s="38" t="s">
        <v>9674</v>
      </c>
      <c r="C1900" s="38" t="s">
        <v>9675</v>
      </c>
      <c r="D1900" s="38" t="s">
        <v>9676</v>
      </c>
      <c r="E1900" s="38">
        <v>9</v>
      </c>
      <c r="F1900" s="38">
        <v>10.25</v>
      </c>
      <c r="G1900" s="38">
        <v>10.62</v>
      </c>
      <c r="H1900" s="38">
        <v>10.5</v>
      </c>
      <c r="I1900" s="38">
        <v>10.58</v>
      </c>
      <c r="J1900" s="38">
        <v>10.65</v>
      </c>
      <c r="K1900" s="38">
        <v>10.59</v>
      </c>
      <c r="L1900" s="49">
        <v>0.14000000000000001</v>
      </c>
      <c r="M1900" s="38">
        <v>-0.14522544700000001</v>
      </c>
      <c r="N1900" s="38">
        <v>0.432102612</v>
      </c>
      <c r="O1900" s="38">
        <v>10.53148616</v>
      </c>
      <c r="P1900" s="38">
        <v>1.23</v>
      </c>
      <c r="Q1900" s="38">
        <v>0.27</v>
      </c>
      <c r="R1900" s="38">
        <v>0.69</v>
      </c>
      <c r="S1900" s="38">
        <v>-5.14</v>
      </c>
      <c r="T1900" s="38">
        <v>0.33</v>
      </c>
      <c r="U1900" s="38">
        <v>0.03</v>
      </c>
      <c r="V1900" s="38">
        <v>0.09</v>
      </c>
      <c r="W1900" s="38" t="s">
        <v>2118</v>
      </c>
      <c r="X1900" s="59" t="s">
        <v>9676</v>
      </c>
    </row>
    <row r="1901" spans="1:24" x14ac:dyDescent="0.2">
      <c r="A1901" s="38" t="s">
        <v>9677</v>
      </c>
      <c r="B1901" s="38" t="s">
        <v>9678</v>
      </c>
      <c r="C1901" s="38" t="s">
        <v>9679</v>
      </c>
      <c r="D1901" s="38" t="s">
        <v>9680</v>
      </c>
      <c r="E1901" s="38">
        <v>32</v>
      </c>
      <c r="F1901" s="38">
        <v>13.86</v>
      </c>
      <c r="G1901" s="38">
        <v>13.57</v>
      </c>
      <c r="H1901" s="38">
        <v>13.84</v>
      </c>
      <c r="I1901" s="38">
        <v>14.13</v>
      </c>
      <c r="J1901" s="38">
        <v>13.79</v>
      </c>
      <c r="K1901" s="38">
        <v>13.75</v>
      </c>
      <c r="L1901" s="49">
        <v>0.14000000000000001</v>
      </c>
      <c r="M1901" s="38">
        <v>-0.13740517099999999</v>
      </c>
      <c r="N1901" s="38">
        <v>0.407698428</v>
      </c>
      <c r="O1901" s="38">
        <v>13.82486892</v>
      </c>
      <c r="P1901" s="38">
        <v>1.23</v>
      </c>
      <c r="Q1901" s="38">
        <v>0.27</v>
      </c>
      <c r="R1901" s="38">
        <v>0.69</v>
      </c>
      <c r="S1901" s="38">
        <v>-5.15</v>
      </c>
      <c r="T1901" s="38">
        <v>0.27</v>
      </c>
      <c r="U1901" s="38">
        <v>0.22</v>
      </c>
      <c r="V1901" s="38">
        <v>-0.09</v>
      </c>
      <c r="W1901" s="38" t="s">
        <v>2118</v>
      </c>
      <c r="X1901" s="59" t="s">
        <v>9680</v>
      </c>
    </row>
    <row r="1902" spans="1:24" x14ac:dyDescent="0.2">
      <c r="A1902" s="38" t="s">
        <v>9681</v>
      </c>
      <c r="B1902" s="38" t="s">
        <v>9682</v>
      </c>
      <c r="C1902" s="38" t="s">
        <v>9683</v>
      </c>
      <c r="D1902" s="38" t="s">
        <v>9684</v>
      </c>
      <c r="E1902" s="38">
        <v>8</v>
      </c>
      <c r="F1902" s="38">
        <v>12.28</v>
      </c>
      <c r="G1902" s="38">
        <v>12.59</v>
      </c>
      <c r="H1902" s="38">
        <v>12.4</v>
      </c>
      <c r="I1902" s="38">
        <v>12.49</v>
      </c>
      <c r="J1902" s="38">
        <v>12.51</v>
      </c>
      <c r="K1902" s="38">
        <v>12.68</v>
      </c>
      <c r="L1902" s="49">
        <v>0.14000000000000001</v>
      </c>
      <c r="M1902" s="38">
        <v>-0.13908587</v>
      </c>
      <c r="N1902" s="38">
        <v>0.41170727400000001</v>
      </c>
      <c r="O1902" s="38">
        <v>12.491493139999999</v>
      </c>
      <c r="P1902" s="38">
        <v>1.22</v>
      </c>
      <c r="Q1902" s="38">
        <v>0.27</v>
      </c>
      <c r="R1902" s="38">
        <v>0.69</v>
      </c>
      <c r="S1902" s="38">
        <v>-5.15</v>
      </c>
      <c r="T1902" s="38">
        <v>0.21</v>
      </c>
      <c r="U1902" s="38">
        <v>-0.08</v>
      </c>
      <c r="V1902" s="38">
        <v>0.28000000000000003</v>
      </c>
      <c r="W1902" s="38" t="s">
        <v>2139</v>
      </c>
      <c r="X1902" s="59" t="s">
        <v>9684</v>
      </c>
    </row>
    <row r="1903" spans="1:24" x14ac:dyDescent="0.2">
      <c r="A1903" s="38" t="s">
        <v>9685</v>
      </c>
      <c r="B1903" s="38" t="s">
        <v>9686</v>
      </c>
      <c r="C1903" s="38" t="s">
        <v>9687</v>
      </c>
      <c r="D1903" s="38" t="s">
        <v>9688</v>
      </c>
      <c r="E1903" s="38">
        <v>3</v>
      </c>
      <c r="F1903" s="38">
        <v>9.84</v>
      </c>
      <c r="G1903" s="38">
        <v>9.08</v>
      </c>
      <c r="H1903" s="38">
        <v>9.8699999999999992</v>
      </c>
      <c r="I1903" s="38">
        <v>10.09</v>
      </c>
      <c r="J1903" s="38">
        <v>9.24</v>
      </c>
      <c r="K1903" s="38">
        <v>9.89</v>
      </c>
      <c r="L1903" s="49">
        <v>0.14000000000000001</v>
      </c>
      <c r="M1903" s="38">
        <v>-0.147772401</v>
      </c>
      <c r="N1903" s="38">
        <v>0.43706977499999999</v>
      </c>
      <c r="O1903" s="38">
        <v>9.6673266780000002</v>
      </c>
      <c r="P1903" s="38">
        <v>1.22</v>
      </c>
      <c r="Q1903" s="38">
        <v>0.27</v>
      </c>
      <c r="R1903" s="38">
        <v>0.69</v>
      </c>
      <c r="S1903" s="38">
        <v>-5.15</v>
      </c>
      <c r="T1903" s="38">
        <v>0.25</v>
      </c>
      <c r="U1903" s="38">
        <v>0.16</v>
      </c>
      <c r="V1903" s="38">
        <v>0.02</v>
      </c>
      <c r="W1903" s="38" t="s">
        <v>2118</v>
      </c>
      <c r="X1903" s="59" t="s">
        <v>9688</v>
      </c>
    </row>
    <row r="1904" spans="1:24" x14ac:dyDescent="0.2">
      <c r="A1904" s="38" t="s">
        <v>9689</v>
      </c>
      <c r="B1904" s="38" t="s">
        <v>9690</v>
      </c>
      <c r="C1904" s="38" t="s">
        <v>9691</v>
      </c>
      <c r="D1904" s="38" t="s">
        <v>9692</v>
      </c>
      <c r="E1904" s="38">
        <v>10</v>
      </c>
      <c r="F1904" s="38">
        <v>10.41</v>
      </c>
      <c r="G1904" s="38">
        <v>10.58</v>
      </c>
      <c r="H1904" s="38">
        <v>10.98</v>
      </c>
      <c r="I1904" s="38">
        <v>10.74</v>
      </c>
      <c r="J1904" s="38">
        <v>10.68</v>
      </c>
      <c r="K1904" s="38">
        <v>10.97</v>
      </c>
      <c r="L1904" s="49">
        <v>0.14000000000000001</v>
      </c>
      <c r="M1904" s="38">
        <v>-0.150871275</v>
      </c>
      <c r="N1904" s="38">
        <v>0.43431191200000002</v>
      </c>
      <c r="O1904" s="38">
        <v>10.726770350000001</v>
      </c>
      <c r="P1904" s="38">
        <v>1.2</v>
      </c>
      <c r="Q1904" s="38">
        <v>0.28000000000000003</v>
      </c>
      <c r="R1904" s="38">
        <v>0.69</v>
      </c>
      <c r="S1904" s="38">
        <v>-5.18</v>
      </c>
      <c r="T1904" s="38">
        <v>0.33</v>
      </c>
      <c r="U1904" s="38">
        <v>0.1</v>
      </c>
      <c r="V1904" s="38">
        <v>-0.01</v>
      </c>
      <c r="W1904" s="38" t="s">
        <v>2118</v>
      </c>
      <c r="X1904" s="59" t="s">
        <v>9692</v>
      </c>
    </row>
    <row r="1905" spans="1:24" x14ac:dyDescent="0.2">
      <c r="A1905" s="38" t="s">
        <v>9693</v>
      </c>
      <c r="B1905" s="38" t="s">
        <v>9694</v>
      </c>
      <c r="C1905" s="38" t="s">
        <v>9695</v>
      </c>
      <c r="D1905" s="38" t="s">
        <v>9696</v>
      </c>
      <c r="E1905" s="38">
        <v>4</v>
      </c>
      <c r="F1905" s="38">
        <v>11.57</v>
      </c>
      <c r="G1905" s="38">
        <v>11.5</v>
      </c>
      <c r="H1905" s="38">
        <v>11.89</v>
      </c>
      <c r="I1905" s="38">
        <v>11.88</v>
      </c>
      <c r="J1905" s="38">
        <v>11.63</v>
      </c>
      <c r="K1905" s="38">
        <v>11.86</v>
      </c>
      <c r="L1905" s="49">
        <v>0.14000000000000001</v>
      </c>
      <c r="M1905" s="38">
        <v>-0.14455288199999999</v>
      </c>
      <c r="N1905" s="38">
        <v>0.415859376</v>
      </c>
      <c r="O1905" s="38">
        <v>11.721659689999999</v>
      </c>
      <c r="P1905" s="38">
        <v>1.2</v>
      </c>
      <c r="Q1905" s="38">
        <v>0.28000000000000003</v>
      </c>
      <c r="R1905" s="38">
        <v>0.69</v>
      </c>
      <c r="S1905" s="38">
        <v>-5.18</v>
      </c>
      <c r="T1905" s="38">
        <v>0.31</v>
      </c>
      <c r="U1905" s="38">
        <v>0.13</v>
      </c>
      <c r="V1905" s="38">
        <v>-0.03</v>
      </c>
      <c r="W1905" s="38" t="s">
        <v>2118</v>
      </c>
      <c r="X1905" s="59" t="s">
        <v>9696</v>
      </c>
    </row>
    <row r="1906" spans="1:24" x14ac:dyDescent="0.2">
      <c r="A1906" s="38" t="s">
        <v>9697</v>
      </c>
      <c r="B1906" s="38" t="s">
        <v>9698</v>
      </c>
      <c r="C1906" s="38" t="s">
        <v>9699</v>
      </c>
      <c r="D1906" s="38" t="s">
        <v>9700</v>
      </c>
      <c r="E1906" s="38">
        <v>18</v>
      </c>
      <c r="F1906" s="38">
        <v>13.07</v>
      </c>
      <c r="G1906" s="38">
        <v>13.07</v>
      </c>
      <c r="H1906" s="38">
        <v>12.9</v>
      </c>
      <c r="I1906" s="38">
        <v>13.01</v>
      </c>
      <c r="J1906" s="38">
        <v>13.17</v>
      </c>
      <c r="K1906" s="38">
        <v>13.26</v>
      </c>
      <c r="L1906" s="49">
        <v>0.14000000000000001</v>
      </c>
      <c r="M1906" s="38">
        <v>-0.146514845</v>
      </c>
      <c r="N1906" s="38">
        <v>0.42046624199999999</v>
      </c>
      <c r="O1906" s="38">
        <v>13.08099211</v>
      </c>
      <c r="P1906" s="38">
        <v>1.19</v>
      </c>
      <c r="Q1906" s="38">
        <v>0.28000000000000003</v>
      </c>
      <c r="R1906" s="38">
        <v>0.69</v>
      </c>
      <c r="S1906" s="38">
        <v>-5.18</v>
      </c>
      <c r="T1906" s="38">
        <v>-0.06</v>
      </c>
      <c r="U1906" s="38">
        <v>0.1</v>
      </c>
      <c r="V1906" s="38">
        <v>0.36</v>
      </c>
      <c r="W1906" s="38" t="s">
        <v>2139</v>
      </c>
      <c r="X1906" s="59" t="s">
        <v>9700</v>
      </c>
    </row>
    <row r="1907" spans="1:24" x14ac:dyDescent="0.2">
      <c r="A1907" s="38" t="s">
        <v>9701</v>
      </c>
      <c r="B1907" s="38" t="s">
        <v>9702</v>
      </c>
      <c r="C1907" s="38" t="s">
        <v>9703</v>
      </c>
      <c r="D1907" s="38" t="s">
        <v>9704</v>
      </c>
      <c r="E1907" s="38">
        <v>4</v>
      </c>
      <c r="F1907" s="38">
        <v>10.210000000000001</v>
      </c>
      <c r="G1907" s="38">
        <v>10.45</v>
      </c>
      <c r="H1907" s="38">
        <v>10.210000000000001</v>
      </c>
      <c r="I1907" s="38">
        <v>10.39</v>
      </c>
      <c r="J1907" s="38">
        <v>10.42</v>
      </c>
      <c r="K1907" s="38">
        <v>10.47</v>
      </c>
      <c r="L1907" s="49">
        <v>0.14000000000000001</v>
      </c>
      <c r="M1907" s="38">
        <v>-0.15026216100000001</v>
      </c>
      <c r="N1907" s="38">
        <v>0.42359405700000002</v>
      </c>
      <c r="O1907" s="38">
        <v>10.357321900000001</v>
      </c>
      <c r="P1907" s="38">
        <v>1.18</v>
      </c>
      <c r="Q1907" s="38">
        <v>0.28999999999999998</v>
      </c>
      <c r="R1907" s="38">
        <v>0.7</v>
      </c>
      <c r="S1907" s="38">
        <v>-5.2</v>
      </c>
      <c r="T1907" s="38">
        <v>0.18</v>
      </c>
      <c r="U1907" s="38">
        <v>-0.03</v>
      </c>
      <c r="V1907" s="38">
        <v>0.26</v>
      </c>
      <c r="W1907" s="38" t="s">
        <v>2139</v>
      </c>
      <c r="X1907" s="59" t="s">
        <v>9704</v>
      </c>
    </row>
    <row r="1908" spans="1:24" x14ac:dyDescent="0.2">
      <c r="A1908" s="38" t="s">
        <v>9705</v>
      </c>
      <c r="B1908" s="38" t="s">
        <v>9706</v>
      </c>
      <c r="C1908" s="38" t="s">
        <v>9707</v>
      </c>
      <c r="D1908" s="38" t="s">
        <v>9708</v>
      </c>
      <c r="E1908" s="38">
        <v>11</v>
      </c>
      <c r="F1908" s="38">
        <v>11.72</v>
      </c>
      <c r="G1908" s="38">
        <v>11.89</v>
      </c>
      <c r="H1908" s="38">
        <v>11.51</v>
      </c>
      <c r="I1908" s="38">
        <v>11.75</v>
      </c>
      <c r="J1908" s="38">
        <v>11.9</v>
      </c>
      <c r="K1908" s="38">
        <v>11.91</v>
      </c>
      <c r="L1908" s="49">
        <v>0.14000000000000001</v>
      </c>
      <c r="M1908" s="38">
        <v>-0.15828294100000001</v>
      </c>
      <c r="N1908" s="38">
        <v>0.446030698</v>
      </c>
      <c r="O1908" s="38">
        <v>11.780489960000001</v>
      </c>
      <c r="P1908" s="38">
        <v>1.18</v>
      </c>
      <c r="Q1908" s="38">
        <v>0.28999999999999998</v>
      </c>
      <c r="R1908" s="38">
        <v>0.7</v>
      </c>
      <c r="S1908" s="38">
        <v>-5.2</v>
      </c>
      <c r="T1908" s="38">
        <v>0.03</v>
      </c>
      <c r="U1908" s="38">
        <v>0.01</v>
      </c>
      <c r="V1908" s="38">
        <v>0.4</v>
      </c>
      <c r="W1908" s="38" t="s">
        <v>2118</v>
      </c>
      <c r="X1908" s="59" t="s">
        <v>9708</v>
      </c>
    </row>
    <row r="1909" spans="1:24" x14ac:dyDescent="0.2">
      <c r="A1909" s="38" t="s">
        <v>9709</v>
      </c>
      <c r="B1909" s="38" t="s">
        <v>9710</v>
      </c>
      <c r="C1909" s="38" t="s">
        <v>9711</v>
      </c>
      <c r="D1909" s="38" t="s">
        <v>9712</v>
      </c>
      <c r="E1909" s="38">
        <v>43</v>
      </c>
      <c r="F1909" s="38">
        <v>13.07</v>
      </c>
      <c r="G1909" s="38">
        <v>13.25</v>
      </c>
      <c r="H1909" s="38">
        <v>13.93</v>
      </c>
      <c r="I1909" s="38">
        <v>13.48</v>
      </c>
      <c r="J1909" s="38">
        <v>13.2</v>
      </c>
      <c r="K1909" s="38">
        <v>13.99</v>
      </c>
      <c r="L1909" s="49">
        <v>0.14000000000000001</v>
      </c>
      <c r="M1909" s="38">
        <v>-0.15525602599999999</v>
      </c>
      <c r="N1909" s="38">
        <v>0.43511687799999998</v>
      </c>
      <c r="O1909" s="38">
        <v>13.487411720000001</v>
      </c>
      <c r="P1909" s="38">
        <v>1.17</v>
      </c>
      <c r="Q1909" s="38">
        <v>0.28999999999999998</v>
      </c>
      <c r="R1909" s="38">
        <v>0.7</v>
      </c>
      <c r="S1909" s="38">
        <v>-5.2</v>
      </c>
      <c r="T1909" s="38">
        <v>0.41</v>
      </c>
      <c r="U1909" s="38">
        <v>-0.05</v>
      </c>
      <c r="V1909" s="38">
        <v>0.06</v>
      </c>
      <c r="W1909" s="38" t="s">
        <v>2139</v>
      </c>
      <c r="X1909" s="59" t="s">
        <v>9712</v>
      </c>
    </row>
    <row r="1910" spans="1:24" x14ac:dyDescent="0.2">
      <c r="A1910" s="38" t="s">
        <v>9713</v>
      </c>
      <c r="B1910" s="38" t="s">
        <v>9714</v>
      </c>
      <c r="C1910" s="38" t="s">
        <v>9715</v>
      </c>
      <c r="D1910" s="38" t="s">
        <v>9716</v>
      </c>
      <c r="E1910" s="38">
        <v>2</v>
      </c>
      <c r="F1910" s="38">
        <v>9.0399999999999991</v>
      </c>
      <c r="G1910" s="38">
        <v>9.17</v>
      </c>
      <c r="H1910" s="38">
        <v>9.15</v>
      </c>
      <c r="I1910" s="38">
        <v>9.1999999999999993</v>
      </c>
      <c r="J1910" s="38">
        <v>9.2200000000000006</v>
      </c>
      <c r="K1910" s="38">
        <v>9.3699999999999992</v>
      </c>
      <c r="L1910" s="49">
        <v>0.14000000000000001</v>
      </c>
      <c r="M1910" s="38">
        <v>-0.15912888</v>
      </c>
      <c r="N1910" s="38">
        <v>0.44255257100000001</v>
      </c>
      <c r="O1910" s="38">
        <v>9.1917499639999996</v>
      </c>
      <c r="P1910" s="38">
        <v>1.1599999999999999</v>
      </c>
      <c r="Q1910" s="38">
        <v>0.28999999999999998</v>
      </c>
      <c r="R1910" s="38">
        <v>0.7</v>
      </c>
      <c r="S1910" s="38">
        <v>-5.21</v>
      </c>
      <c r="T1910" s="38">
        <v>0.16</v>
      </c>
      <c r="U1910" s="38">
        <v>0.05</v>
      </c>
      <c r="V1910" s="38">
        <v>0.22</v>
      </c>
      <c r="W1910" s="38" t="s">
        <v>2118</v>
      </c>
      <c r="X1910" s="59" t="s">
        <v>9716</v>
      </c>
    </row>
    <row r="1911" spans="1:24" x14ac:dyDescent="0.2">
      <c r="A1911" s="38" t="s">
        <v>9717</v>
      </c>
      <c r="B1911" s="38" t="s">
        <v>9718</v>
      </c>
      <c r="C1911" s="38" t="s">
        <v>9719</v>
      </c>
      <c r="D1911" s="38" t="s">
        <v>9720</v>
      </c>
      <c r="E1911" s="38">
        <v>3</v>
      </c>
      <c r="F1911" s="38">
        <v>9.14</v>
      </c>
      <c r="G1911" s="38">
        <v>9.09</v>
      </c>
      <c r="H1911" s="38">
        <v>9.1199999999999992</v>
      </c>
      <c r="I1911" s="38">
        <v>9.33</v>
      </c>
      <c r="J1911" s="38">
        <v>9.14</v>
      </c>
      <c r="K1911" s="38">
        <v>9.31</v>
      </c>
      <c r="L1911" s="49">
        <v>0.14000000000000001</v>
      </c>
      <c r="M1911" s="38">
        <v>-0.15993254900000001</v>
      </c>
      <c r="N1911" s="38">
        <v>0.43937966499999997</v>
      </c>
      <c r="O1911" s="38">
        <v>9.1894091010000007</v>
      </c>
      <c r="P1911" s="38">
        <v>1.1499999999999999</v>
      </c>
      <c r="Q1911" s="38">
        <v>0.28999999999999998</v>
      </c>
      <c r="R1911" s="38">
        <v>0.7</v>
      </c>
      <c r="S1911" s="38">
        <v>-5.22</v>
      </c>
      <c r="T1911" s="38">
        <v>0.19</v>
      </c>
      <c r="U1911" s="38">
        <v>0.05</v>
      </c>
      <c r="V1911" s="38">
        <v>0.19</v>
      </c>
      <c r="W1911" s="38" t="s">
        <v>2118</v>
      </c>
      <c r="X1911" s="59" t="s">
        <v>9720</v>
      </c>
    </row>
    <row r="1912" spans="1:24" x14ac:dyDescent="0.2">
      <c r="A1912" s="38" t="s">
        <v>9721</v>
      </c>
      <c r="B1912" s="38" t="s">
        <v>9722</v>
      </c>
      <c r="C1912" s="38" t="s">
        <v>9723</v>
      </c>
      <c r="D1912" s="38" t="s">
        <v>9724</v>
      </c>
      <c r="E1912" s="38">
        <v>2</v>
      </c>
      <c r="F1912" s="38">
        <v>8.82</v>
      </c>
      <c r="G1912" s="38">
        <v>8.9600000000000009</v>
      </c>
      <c r="H1912" s="38">
        <v>9.84</v>
      </c>
      <c r="I1912" s="38">
        <v>9.06</v>
      </c>
      <c r="J1912" s="38">
        <v>9.0399999999999991</v>
      </c>
      <c r="K1912" s="38">
        <v>9.94</v>
      </c>
      <c r="L1912" s="49">
        <v>0.14000000000000001</v>
      </c>
      <c r="M1912" s="38">
        <v>-0.15955908699999999</v>
      </c>
      <c r="N1912" s="38">
        <v>0.43736936199999998</v>
      </c>
      <c r="O1912" s="38">
        <v>9.2786576150000002</v>
      </c>
      <c r="P1912" s="38">
        <v>1.1499999999999999</v>
      </c>
      <c r="Q1912" s="38">
        <v>0.3</v>
      </c>
      <c r="R1912" s="38">
        <v>0.7</v>
      </c>
      <c r="S1912" s="38">
        <v>-5.22</v>
      </c>
      <c r="T1912" s="38">
        <v>0.24</v>
      </c>
      <c r="U1912" s="38">
        <v>0.08</v>
      </c>
      <c r="V1912" s="38">
        <v>0.1</v>
      </c>
      <c r="W1912" s="38" t="s">
        <v>2118</v>
      </c>
      <c r="X1912" s="59" t="s">
        <v>9724</v>
      </c>
    </row>
    <row r="1913" spans="1:24" x14ac:dyDescent="0.2">
      <c r="A1913" s="38" t="s">
        <v>9725</v>
      </c>
      <c r="B1913" s="38" t="s">
        <v>9726</v>
      </c>
      <c r="C1913" s="38" t="s">
        <v>9727</v>
      </c>
      <c r="D1913" s="38" t="s">
        <v>9728</v>
      </c>
      <c r="E1913" s="38">
        <v>4</v>
      </c>
      <c r="F1913" s="38">
        <v>10.039999999999999</v>
      </c>
      <c r="G1913" s="38">
        <v>10.27</v>
      </c>
      <c r="H1913" s="38">
        <v>10.68</v>
      </c>
      <c r="I1913" s="38">
        <v>10.35</v>
      </c>
      <c r="J1913" s="38">
        <v>10.28</v>
      </c>
      <c r="K1913" s="38">
        <v>10.76</v>
      </c>
      <c r="L1913" s="49">
        <v>0.14000000000000001</v>
      </c>
      <c r="M1913" s="38">
        <v>-0.156579048</v>
      </c>
      <c r="N1913" s="38">
        <v>0.42693984299999999</v>
      </c>
      <c r="O1913" s="38">
        <v>10.39833001</v>
      </c>
      <c r="P1913" s="38">
        <v>1.1499999999999999</v>
      </c>
      <c r="Q1913" s="38">
        <v>0.3</v>
      </c>
      <c r="R1913" s="38">
        <v>0.7</v>
      </c>
      <c r="S1913" s="38">
        <v>-5.23</v>
      </c>
      <c r="T1913" s="38">
        <v>0.31</v>
      </c>
      <c r="U1913" s="38">
        <v>0.01</v>
      </c>
      <c r="V1913" s="38">
        <v>0.08</v>
      </c>
      <c r="W1913" s="38" t="s">
        <v>2118</v>
      </c>
      <c r="X1913" s="59" t="s">
        <v>9728</v>
      </c>
    </row>
    <row r="1914" spans="1:24" x14ac:dyDescent="0.2">
      <c r="A1914" s="38" t="s">
        <v>9729</v>
      </c>
      <c r="B1914" s="38" t="s">
        <v>9730</v>
      </c>
      <c r="C1914" s="38" t="s">
        <v>9731</v>
      </c>
      <c r="D1914" s="38" t="s">
        <v>9732</v>
      </c>
      <c r="E1914" s="38">
        <v>5</v>
      </c>
      <c r="F1914" s="38">
        <v>12.13</v>
      </c>
      <c r="G1914" s="38">
        <v>12.22</v>
      </c>
      <c r="H1914" s="38">
        <v>12.69</v>
      </c>
      <c r="I1914" s="38">
        <v>12.56</v>
      </c>
      <c r="J1914" s="38">
        <v>12.18</v>
      </c>
      <c r="K1914" s="38">
        <v>12.73</v>
      </c>
      <c r="L1914" s="49">
        <v>0.14000000000000001</v>
      </c>
      <c r="M1914" s="38">
        <v>-0.16629176000000001</v>
      </c>
      <c r="N1914" s="38">
        <v>0.452787141</v>
      </c>
      <c r="O1914" s="38">
        <v>12.41867388</v>
      </c>
      <c r="P1914" s="38">
        <v>1.1399999999999999</v>
      </c>
      <c r="Q1914" s="38">
        <v>0.3</v>
      </c>
      <c r="R1914" s="38">
        <v>0.7</v>
      </c>
      <c r="S1914" s="38">
        <v>-5.23</v>
      </c>
      <c r="T1914" s="38">
        <v>0.43</v>
      </c>
      <c r="U1914" s="38">
        <v>-0.04</v>
      </c>
      <c r="V1914" s="38">
        <v>0.04</v>
      </c>
      <c r="W1914" s="38" t="s">
        <v>2139</v>
      </c>
      <c r="X1914" s="59" t="s">
        <v>9732</v>
      </c>
    </row>
    <row r="1915" spans="1:24" x14ac:dyDescent="0.2">
      <c r="A1915" s="38" t="s">
        <v>9733</v>
      </c>
      <c r="B1915" s="38" t="s">
        <v>9734</v>
      </c>
      <c r="C1915" s="38" t="s">
        <v>9735</v>
      </c>
      <c r="D1915" s="38" t="s">
        <v>9736</v>
      </c>
      <c r="E1915" s="38">
        <v>4</v>
      </c>
      <c r="F1915" s="38">
        <v>9.02</v>
      </c>
      <c r="G1915" s="38">
        <v>9.0500000000000007</v>
      </c>
      <c r="H1915" s="38">
        <v>9.33</v>
      </c>
      <c r="I1915" s="38">
        <v>9.31</v>
      </c>
      <c r="J1915" s="38">
        <v>9.1300000000000008</v>
      </c>
      <c r="K1915" s="38">
        <v>9.4</v>
      </c>
      <c r="L1915" s="49">
        <v>0.14000000000000001</v>
      </c>
      <c r="M1915" s="38">
        <v>-0.16711703999999999</v>
      </c>
      <c r="N1915" s="38">
        <v>0.454987751</v>
      </c>
      <c r="O1915" s="38">
        <v>9.2066176960000004</v>
      </c>
      <c r="P1915" s="38">
        <v>1.1399999999999999</v>
      </c>
      <c r="Q1915" s="38">
        <v>0.3</v>
      </c>
      <c r="R1915" s="38">
        <v>0.7</v>
      </c>
      <c r="S1915" s="38">
        <v>-5.23</v>
      </c>
      <c r="T1915" s="38">
        <v>0.28999999999999998</v>
      </c>
      <c r="U1915" s="38">
        <v>0.08</v>
      </c>
      <c r="V1915" s="38">
        <v>7.0000000000000007E-2</v>
      </c>
      <c r="W1915" s="38" t="s">
        <v>2118</v>
      </c>
      <c r="X1915" s="59" t="s">
        <v>9736</v>
      </c>
    </row>
    <row r="1916" spans="1:24" x14ac:dyDescent="0.2">
      <c r="A1916" s="38" t="s">
        <v>9737</v>
      </c>
      <c r="B1916" s="38" t="s">
        <v>9738</v>
      </c>
      <c r="C1916" s="38" t="s">
        <v>9739</v>
      </c>
      <c r="D1916" s="38" t="s">
        <v>9740</v>
      </c>
      <c r="E1916" s="38">
        <v>5</v>
      </c>
      <c r="F1916" s="38">
        <v>11.12</v>
      </c>
      <c r="G1916" s="38">
        <v>10.55</v>
      </c>
      <c r="H1916" s="38">
        <v>10.78</v>
      </c>
      <c r="I1916" s="38">
        <v>11.04</v>
      </c>
      <c r="J1916" s="38">
        <v>10.69</v>
      </c>
      <c r="K1916" s="38">
        <v>11.13</v>
      </c>
      <c r="L1916" s="49">
        <v>0.14000000000000001</v>
      </c>
      <c r="M1916" s="38">
        <v>-0.170683905</v>
      </c>
      <c r="N1916" s="38">
        <v>0.44862880100000002</v>
      </c>
      <c r="O1916" s="38">
        <v>10.88505301</v>
      </c>
      <c r="P1916" s="38">
        <v>1.1100000000000001</v>
      </c>
      <c r="Q1916" s="38">
        <v>0.31</v>
      </c>
      <c r="R1916" s="38">
        <v>0.71</v>
      </c>
      <c r="S1916" s="38">
        <v>-5.26</v>
      </c>
      <c r="T1916" s="38">
        <v>-0.08</v>
      </c>
      <c r="U1916" s="38">
        <v>0.14000000000000001</v>
      </c>
      <c r="V1916" s="38">
        <v>0.35</v>
      </c>
      <c r="W1916" s="38" t="s">
        <v>2139</v>
      </c>
      <c r="X1916" s="59" t="s">
        <v>9740</v>
      </c>
    </row>
    <row r="1917" spans="1:24" x14ac:dyDescent="0.2">
      <c r="A1917" s="38" t="s">
        <v>9741</v>
      </c>
      <c r="B1917" s="38" t="s">
        <v>9742</v>
      </c>
      <c r="C1917" s="38" t="s">
        <v>9743</v>
      </c>
      <c r="D1917" s="38" t="s">
        <v>9744</v>
      </c>
      <c r="E1917" s="38">
        <v>2</v>
      </c>
      <c r="F1917" s="38">
        <v>8.93</v>
      </c>
      <c r="G1917" s="38">
        <v>8.6999999999999993</v>
      </c>
      <c r="H1917" s="38">
        <v>9.36</v>
      </c>
      <c r="I1917" s="38">
        <v>9.18</v>
      </c>
      <c r="J1917" s="38">
        <v>8.73</v>
      </c>
      <c r="K1917" s="38">
        <v>9.49</v>
      </c>
      <c r="L1917" s="49">
        <v>0.14000000000000001</v>
      </c>
      <c r="M1917" s="38">
        <v>-0.17168106399999999</v>
      </c>
      <c r="N1917" s="38">
        <v>0.45083402900000003</v>
      </c>
      <c r="O1917" s="38">
        <v>9.0651030860000006</v>
      </c>
      <c r="P1917" s="38">
        <v>1.1100000000000001</v>
      </c>
      <c r="Q1917" s="38">
        <v>0.31</v>
      </c>
      <c r="R1917" s="38">
        <v>0.71</v>
      </c>
      <c r="S1917" s="38">
        <v>-5.26</v>
      </c>
      <c r="T1917" s="38">
        <v>0.25</v>
      </c>
      <c r="U1917" s="38">
        <v>0.03</v>
      </c>
      <c r="V1917" s="38">
        <v>0.13</v>
      </c>
      <c r="W1917" s="38" t="s">
        <v>2118</v>
      </c>
      <c r="X1917" s="59" t="s">
        <v>9744</v>
      </c>
    </row>
    <row r="1918" spans="1:24" x14ac:dyDescent="0.2">
      <c r="A1918" s="38" t="s">
        <v>9745</v>
      </c>
      <c r="B1918" s="38" t="s">
        <v>9746</v>
      </c>
      <c r="C1918" s="38" t="s">
        <v>9747</v>
      </c>
      <c r="D1918" s="38" t="s">
        <v>9748</v>
      </c>
      <c r="E1918" s="38">
        <v>10</v>
      </c>
      <c r="F1918" s="38">
        <v>11.94</v>
      </c>
      <c r="G1918" s="38">
        <v>12</v>
      </c>
      <c r="H1918" s="38">
        <v>11.79</v>
      </c>
      <c r="I1918" s="38">
        <v>11.99</v>
      </c>
      <c r="J1918" s="38">
        <v>11.95</v>
      </c>
      <c r="K1918" s="38">
        <v>12.21</v>
      </c>
      <c r="L1918" s="49">
        <v>0.14000000000000001</v>
      </c>
      <c r="M1918" s="38">
        <v>-0.17488087799999999</v>
      </c>
      <c r="N1918" s="38">
        <v>0.45442956400000001</v>
      </c>
      <c r="O1918" s="38">
        <v>11.980020720000001</v>
      </c>
      <c r="P1918" s="38">
        <v>1.1000000000000001</v>
      </c>
      <c r="Q1918" s="38">
        <v>0.32</v>
      </c>
      <c r="R1918" s="38">
        <v>0.71</v>
      </c>
      <c r="S1918" s="38">
        <v>-5.27</v>
      </c>
      <c r="T1918" s="38">
        <v>0.05</v>
      </c>
      <c r="U1918" s="38">
        <v>-0.05</v>
      </c>
      <c r="V1918" s="38">
        <v>0.42</v>
      </c>
      <c r="W1918" s="38" t="s">
        <v>2139</v>
      </c>
      <c r="X1918" s="59" t="s">
        <v>9748</v>
      </c>
    </row>
    <row r="1919" spans="1:24" x14ac:dyDescent="0.2">
      <c r="A1919" s="38" t="s">
        <v>9749</v>
      </c>
      <c r="B1919" s="38" t="s">
        <v>9750</v>
      </c>
      <c r="C1919" s="38" t="s">
        <v>9751</v>
      </c>
      <c r="D1919" s="38" t="s">
        <v>9752</v>
      </c>
      <c r="E1919" s="38">
        <v>2</v>
      </c>
      <c r="F1919" s="38">
        <v>8.56</v>
      </c>
      <c r="G1919" s="38">
        <v>9.08</v>
      </c>
      <c r="H1919" s="38">
        <v>8.41</v>
      </c>
      <c r="I1919" s="38">
        <v>8.83</v>
      </c>
      <c r="J1919" s="38">
        <v>9.18</v>
      </c>
      <c r="K1919" s="38">
        <v>8.4600000000000009</v>
      </c>
      <c r="L1919" s="49">
        <v>0.14000000000000001</v>
      </c>
      <c r="M1919" s="38">
        <v>-0.17804472900000001</v>
      </c>
      <c r="N1919" s="38">
        <v>0.46199565399999998</v>
      </c>
      <c r="O1919" s="38">
        <v>8.7530557669999993</v>
      </c>
      <c r="P1919" s="38">
        <v>1.1000000000000001</v>
      </c>
      <c r="Q1919" s="38">
        <v>0.32</v>
      </c>
      <c r="R1919" s="38">
        <v>0.71</v>
      </c>
      <c r="S1919" s="38">
        <v>-5.28</v>
      </c>
      <c r="T1919" s="38">
        <v>0.27</v>
      </c>
      <c r="U1919" s="38">
        <v>0.1</v>
      </c>
      <c r="V1919" s="38">
        <v>0.05</v>
      </c>
      <c r="W1919" s="38" t="s">
        <v>2118</v>
      </c>
      <c r="X1919" s="59" t="s">
        <v>9752</v>
      </c>
    </row>
    <row r="1920" spans="1:24" x14ac:dyDescent="0.2">
      <c r="A1920" s="38" t="s">
        <v>9753</v>
      </c>
      <c r="B1920" s="38" t="s">
        <v>9754</v>
      </c>
      <c r="C1920" s="38" t="s">
        <v>9755</v>
      </c>
      <c r="D1920" s="38" t="s">
        <v>9756</v>
      </c>
      <c r="E1920" s="38">
        <v>7</v>
      </c>
      <c r="F1920" s="38">
        <v>10.130000000000001</v>
      </c>
      <c r="G1920" s="38">
        <v>10.44</v>
      </c>
      <c r="H1920" s="38">
        <v>9.9700000000000006</v>
      </c>
      <c r="I1920" s="38">
        <v>10.3</v>
      </c>
      <c r="J1920" s="38">
        <v>10.35</v>
      </c>
      <c r="K1920" s="38">
        <v>10.3</v>
      </c>
      <c r="L1920" s="49">
        <v>0.14000000000000001</v>
      </c>
      <c r="M1920" s="38">
        <v>-0.17600099499999999</v>
      </c>
      <c r="N1920" s="38">
        <v>0.45584869700000002</v>
      </c>
      <c r="O1920" s="38">
        <v>10.247522050000001</v>
      </c>
      <c r="P1920" s="38">
        <v>1.1000000000000001</v>
      </c>
      <c r="Q1920" s="38">
        <v>0.32</v>
      </c>
      <c r="R1920" s="38">
        <v>0.71</v>
      </c>
      <c r="S1920" s="38">
        <v>-5.28</v>
      </c>
      <c r="T1920" s="38">
        <v>0.17</v>
      </c>
      <c r="U1920" s="38">
        <v>-0.09</v>
      </c>
      <c r="V1920" s="38">
        <v>0.33</v>
      </c>
      <c r="W1920" s="38" t="s">
        <v>2139</v>
      </c>
      <c r="X1920" s="59" t="s">
        <v>9756</v>
      </c>
    </row>
    <row r="1921" spans="1:24" x14ac:dyDescent="0.2">
      <c r="A1921" s="38" t="s">
        <v>9757</v>
      </c>
      <c r="B1921" s="38" t="s">
        <v>9758</v>
      </c>
      <c r="C1921" s="38" t="s">
        <v>9759</v>
      </c>
      <c r="D1921" s="38" t="s">
        <v>9760</v>
      </c>
      <c r="E1921" s="38">
        <v>1</v>
      </c>
      <c r="F1921" s="38">
        <v>8.94</v>
      </c>
      <c r="G1921" s="38">
        <v>9.24</v>
      </c>
      <c r="H1921" s="38">
        <v>8.5399999999999991</v>
      </c>
      <c r="I1921" s="38">
        <v>9.1300000000000008</v>
      </c>
      <c r="J1921" s="38">
        <v>9.26</v>
      </c>
      <c r="K1921" s="38">
        <v>8.74</v>
      </c>
      <c r="L1921" s="49">
        <v>0.14000000000000001</v>
      </c>
      <c r="M1921" s="38">
        <v>-0.17332851599999999</v>
      </c>
      <c r="N1921" s="38">
        <v>0.44831521699999999</v>
      </c>
      <c r="O1921" s="38">
        <v>8.9754408609999992</v>
      </c>
      <c r="P1921" s="38">
        <v>1.0900000000000001</v>
      </c>
      <c r="Q1921" s="38">
        <v>0.32</v>
      </c>
      <c r="R1921" s="38">
        <v>0.71</v>
      </c>
      <c r="S1921" s="38">
        <v>-5.28</v>
      </c>
      <c r="T1921" s="38">
        <v>0.19</v>
      </c>
      <c r="U1921" s="38">
        <v>0.02</v>
      </c>
      <c r="V1921" s="38">
        <v>0.2</v>
      </c>
      <c r="W1921" s="38" t="s">
        <v>2118</v>
      </c>
      <c r="X1921" s="59" t="s">
        <v>9760</v>
      </c>
    </row>
    <row r="1922" spans="1:24" x14ac:dyDescent="0.2">
      <c r="A1922" s="38" t="s">
        <v>9761</v>
      </c>
      <c r="B1922" s="38" t="s">
        <v>9762</v>
      </c>
      <c r="C1922" s="38" t="s">
        <v>9763</v>
      </c>
      <c r="D1922" s="38" t="s">
        <v>9764</v>
      </c>
      <c r="E1922" s="38">
        <v>3</v>
      </c>
      <c r="F1922" s="38">
        <v>8.9600000000000009</v>
      </c>
      <c r="G1922" s="38">
        <v>8.8699999999999992</v>
      </c>
      <c r="H1922" s="38">
        <v>9.1</v>
      </c>
      <c r="I1922" s="38">
        <v>8.98</v>
      </c>
      <c r="J1922" s="38">
        <v>8.98</v>
      </c>
      <c r="K1922" s="38">
        <v>9.39</v>
      </c>
      <c r="L1922" s="49">
        <v>0.14000000000000001</v>
      </c>
      <c r="M1922" s="38">
        <v>-0.17870487800000001</v>
      </c>
      <c r="N1922" s="38">
        <v>0.45980252799999999</v>
      </c>
      <c r="O1922" s="38">
        <v>9.0468531569999993</v>
      </c>
      <c r="P1922" s="38">
        <v>1.0900000000000001</v>
      </c>
      <c r="Q1922" s="38">
        <v>0.32</v>
      </c>
      <c r="R1922" s="38">
        <v>0.71</v>
      </c>
      <c r="S1922" s="38">
        <v>-5.28</v>
      </c>
      <c r="T1922" s="38">
        <v>0.02</v>
      </c>
      <c r="U1922" s="38">
        <v>0.11</v>
      </c>
      <c r="V1922" s="38">
        <v>0.28999999999999998</v>
      </c>
      <c r="W1922" s="38" t="s">
        <v>2118</v>
      </c>
      <c r="X1922" s="59" t="s">
        <v>9764</v>
      </c>
    </row>
    <row r="1923" spans="1:24" x14ac:dyDescent="0.2">
      <c r="A1923" s="38" t="s">
        <v>9765</v>
      </c>
      <c r="B1923" s="38" t="s">
        <v>9766</v>
      </c>
      <c r="C1923" s="38" t="s">
        <v>9767</v>
      </c>
      <c r="D1923" s="38" t="s">
        <v>9768</v>
      </c>
      <c r="E1923" s="38">
        <v>16</v>
      </c>
      <c r="F1923" s="38">
        <v>11.72</v>
      </c>
      <c r="G1923" s="38">
        <v>11.72</v>
      </c>
      <c r="H1923" s="38">
        <v>11.77</v>
      </c>
      <c r="I1923" s="38">
        <v>11.74</v>
      </c>
      <c r="J1923" s="38">
        <v>11.7</v>
      </c>
      <c r="K1923" s="38">
        <v>12.18</v>
      </c>
      <c r="L1923" s="49">
        <v>0.14000000000000001</v>
      </c>
      <c r="M1923" s="38">
        <v>-0.17350759700000001</v>
      </c>
      <c r="N1923" s="38">
        <v>0.44610508900000001</v>
      </c>
      <c r="O1923" s="38">
        <v>11.80540201</v>
      </c>
      <c r="P1923" s="38">
        <v>1.0900000000000001</v>
      </c>
      <c r="Q1923" s="38">
        <v>0.32</v>
      </c>
      <c r="R1923" s="38">
        <v>0.71</v>
      </c>
      <c r="S1923" s="38">
        <v>-5.28</v>
      </c>
      <c r="T1923" s="38">
        <v>0.02</v>
      </c>
      <c r="U1923" s="38">
        <v>-0.02</v>
      </c>
      <c r="V1923" s="38">
        <v>0.41</v>
      </c>
      <c r="W1923" s="38" t="s">
        <v>2139</v>
      </c>
      <c r="X1923" s="59" t="s">
        <v>9768</v>
      </c>
    </row>
    <row r="1924" spans="1:24" x14ac:dyDescent="0.2">
      <c r="A1924" s="38" t="s">
        <v>9769</v>
      </c>
      <c r="B1924" s="38" t="s">
        <v>9770</v>
      </c>
      <c r="C1924" s="38" t="s">
        <v>9771</v>
      </c>
      <c r="D1924" s="38" t="s">
        <v>9772</v>
      </c>
      <c r="E1924" s="38">
        <v>7</v>
      </c>
      <c r="F1924" s="38">
        <v>10.87</v>
      </c>
      <c r="G1924" s="38">
        <v>11.14</v>
      </c>
      <c r="H1924" s="38">
        <v>11.32</v>
      </c>
      <c r="I1924" s="38">
        <v>11.24</v>
      </c>
      <c r="J1924" s="38">
        <v>11.07</v>
      </c>
      <c r="K1924" s="38">
        <v>11.43</v>
      </c>
      <c r="L1924" s="49">
        <v>0.14000000000000001</v>
      </c>
      <c r="M1924" s="38">
        <v>-0.17397690599999999</v>
      </c>
      <c r="N1924" s="38">
        <v>0.44700397400000003</v>
      </c>
      <c r="O1924" s="38">
        <v>11.17803458</v>
      </c>
      <c r="P1924" s="38">
        <v>1.0900000000000001</v>
      </c>
      <c r="Q1924" s="38">
        <v>0.32</v>
      </c>
      <c r="R1924" s="38">
        <v>0.71</v>
      </c>
      <c r="S1924" s="38">
        <v>-5.29</v>
      </c>
      <c r="T1924" s="38">
        <v>0.37</v>
      </c>
      <c r="U1924" s="38">
        <v>-7.0000000000000007E-2</v>
      </c>
      <c r="V1924" s="38">
        <v>0.11</v>
      </c>
      <c r="W1924" s="38" t="s">
        <v>2139</v>
      </c>
      <c r="X1924" s="59" t="s">
        <v>9772</v>
      </c>
    </row>
    <row r="1925" spans="1:24" x14ac:dyDescent="0.2">
      <c r="A1925" s="38" t="s">
        <v>9773</v>
      </c>
      <c r="B1925" s="38" t="s">
        <v>9774</v>
      </c>
      <c r="C1925" s="38" t="s">
        <v>9775</v>
      </c>
      <c r="D1925" s="38" t="s">
        <v>9776</v>
      </c>
      <c r="E1925" s="38">
        <v>1</v>
      </c>
      <c r="F1925" s="38">
        <v>8.0299999999999994</v>
      </c>
      <c r="G1925" s="38">
        <v>8.08</v>
      </c>
      <c r="H1925" s="38">
        <v>8.16</v>
      </c>
      <c r="I1925" s="38">
        <v>8.23</v>
      </c>
      <c r="J1925" s="38">
        <v>8.1</v>
      </c>
      <c r="K1925" s="38">
        <v>8.3699999999999992</v>
      </c>
      <c r="L1925" s="49">
        <v>0.14000000000000001</v>
      </c>
      <c r="M1925" s="38">
        <v>-0.18966517499999999</v>
      </c>
      <c r="N1925" s="38">
        <v>0.47591303699999998</v>
      </c>
      <c r="O1925" s="38">
        <v>8.1626803609999996</v>
      </c>
      <c r="P1925" s="38">
        <v>1.06</v>
      </c>
      <c r="Q1925" s="38">
        <v>0.33</v>
      </c>
      <c r="R1925" s="38">
        <v>0.72</v>
      </c>
      <c r="S1925" s="38">
        <v>-5.31</v>
      </c>
      <c r="T1925" s="38">
        <v>0.2</v>
      </c>
      <c r="U1925" s="38">
        <v>0.02</v>
      </c>
      <c r="V1925" s="38">
        <v>0.21</v>
      </c>
      <c r="W1925" s="38" t="s">
        <v>2118</v>
      </c>
      <c r="X1925" s="59" t="s">
        <v>9776</v>
      </c>
    </row>
    <row r="1926" spans="1:24" x14ac:dyDescent="0.2">
      <c r="A1926" s="38" t="s">
        <v>9777</v>
      </c>
      <c r="B1926" s="38" t="s">
        <v>9778</v>
      </c>
      <c r="C1926" s="38" t="s">
        <v>9779</v>
      </c>
      <c r="D1926" s="38" t="s">
        <v>9780</v>
      </c>
      <c r="E1926" s="38">
        <v>5</v>
      </c>
      <c r="F1926" s="38">
        <v>9.6999999999999993</v>
      </c>
      <c r="G1926" s="38">
        <v>10.01</v>
      </c>
      <c r="H1926" s="38">
        <v>10.55</v>
      </c>
      <c r="I1926" s="38">
        <v>10.14</v>
      </c>
      <c r="J1926" s="38">
        <v>10.01</v>
      </c>
      <c r="K1926" s="38">
        <v>10.55</v>
      </c>
      <c r="L1926" s="49">
        <v>0.14000000000000001</v>
      </c>
      <c r="M1926" s="38">
        <v>-0.19513672600000001</v>
      </c>
      <c r="N1926" s="38">
        <v>0.483337662</v>
      </c>
      <c r="O1926" s="38">
        <v>10.160867319999999</v>
      </c>
      <c r="P1926" s="38">
        <v>1.05</v>
      </c>
      <c r="Q1926" s="38">
        <v>0.34</v>
      </c>
      <c r="R1926" s="38">
        <v>0.72</v>
      </c>
      <c r="S1926" s="38">
        <v>-5.32</v>
      </c>
      <c r="T1926" s="38">
        <v>0.44</v>
      </c>
      <c r="U1926" s="38">
        <v>0</v>
      </c>
      <c r="V1926" s="38">
        <v>0</v>
      </c>
      <c r="W1926" s="38" t="s">
        <v>2139</v>
      </c>
      <c r="X1926" s="59" t="s">
        <v>9780</v>
      </c>
    </row>
    <row r="1927" spans="1:24" x14ac:dyDescent="0.2">
      <c r="A1927" s="38" t="s">
        <v>9781</v>
      </c>
      <c r="B1927" s="38" t="s">
        <v>9782</v>
      </c>
      <c r="C1927" s="38" t="s">
        <v>9783</v>
      </c>
      <c r="D1927" s="38" t="s">
        <v>9784</v>
      </c>
      <c r="E1927" s="38">
        <v>14</v>
      </c>
      <c r="F1927" s="38">
        <v>12.05</v>
      </c>
      <c r="G1927" s="38">
        <v>11.93</v>
      </c>
      <c r="H1927" s="38">
        <v>11.85</v>
      </c>
      <c r="I1927" s="38">
        <v>11.98</v>
      </c>
      <c r="J1927" s="38">
        <v>11.95</v>
      </c>
      <c r="K1927" s="38">
        <v>12.33</v>
      </c>
      <c r="L1927" s="49">
        <v>0.14000000000000001</v>
      </c>
      <c r="M1927" s="38">
        <v>-0.194840293</v>
      </c>
      <c r="N1927" s="38">
        <v>0.48155292300000002</v>
      </c>
      <c r="O1927" s="38">
        <v>12.015304159999999</v>
      </c>
      <c r="P1927" s="38">
        <v>1.05</v>
      </c>
      <c r="Q1927" s="38">
        <v>0.34</v>
      </c>
      <c r="R1927" s="38">
        <v>0.72</v>
      </c>
      <c r="S1927" s="38">
        <v>-5.32</v>
      </c>
      <c r="T1927" s="38">
        <v>-7.0000000000000007E-2</v>
      </c>
      <c r="U1927" s="38">
        <v>0.02</v>
      </c>
      <c r="V1927" s="38">
        <v>0.48</v>
      </c>
      <c r="W1927" s="38" t="s">
        <v>2139</v>
      </c>
      <c r="X1927" s="59" t="s">
        <v>9784</v>
      </c>
    </row>
    <row r="1928" spans="1:24" x14ac:dyDescent="0.2">
      <c r="A1928" s="38" t="s">
        <v>9785</v>
      </c>
      <c r="B1928" s="38" t="s">
        <v>9786</v>
      </c>
      <c r="C1928" s="38" t="s">
        <v>9787</v>
      </c>
      <c r="D1928" s="38" t="s">
        <v>9788</v>
      </c>
      <c r="E1928" s="38">
        <v>3</v>
      </c>
      <c r="F1928" s="38">
        <v>8.32</v>
      </c>
      <c r="G1928" s="38">
        <v>8.84</v>
      </c>
      <c r="H1928" s="38">
        <v>8.3000000000000007</v>
      </c>
      <c r="I1928" s="38">
        <v>8.5399999999999991</v>
      </c>
      <c r="J1928" s="38">
        <v>8.83</v>
      </c>
      <c r="K1928" s="38">
        <v>8.5</v>
      </c>
      <c r="L1928" s="49">
        <v>0.14000000000000001</v>
      </c>
      <c r="M1928" s="38">
        <v>-0.18931663600000001</v>
      </c>
      <c r="N1928" s="38">
        <v>0.46650459100000002</v>
      </c>
      <c r="O1928" s="38">
        <v>8.5566440719999992</v>
      </c>
      <c r="P1928" s="38">
        <v>1.04</v>
      </c>
      <c r="Q1928" s="38">
        <v>0.34</v>
      </c>
      <c r="R1928" s="38">
        <v>0.72</v>
      </c>
      <c r="S1928" s="38">
        <v>-5.33</v>
      </c>
      <c r="T1928" s="38">
        <v>0.22</v>
      </c>
      <c r="U1928" s="38">
        <v>-0.01</v>
      </c>
      <c r="V1928" s="38">
        <v>0.2</v>
      </c>
      <c r="W1928" s="38" t="s">
        <v>2139</v>
      </c>
      <c r="X1928" s="59" t="s">
        <v>9788</v>
      </c>
    </row>
    <row r="1929" spans="1:24" x14ac:dyDescent="0.2">
      <c r="A1929" s="38" t="s">
        <v>9789</v>
      </c>
      <c r="B1929" s="38" t="s">
        <v>9790</v>
      </c>
      <c r="C1929" s="38" t="s">
        <v>9791</v>
      </c>
      <c r="D1929" s="38" t="s">
        <v>9792</v>
      </c>
      <c r="E1929" s="38">
        <v>26</v>
      </c>
      <c r="F1929" s="38">
        <v>14.67</v>
      </c>
      <c r="G1929" s="38">
        <v>14.83</v>
      </c>
      <c r="H1929" s="38">
        <v>14.63</v>
      </c>
      <c r="I1929" s="38">
        <v>14.98</v>
      </c>
      <c r="J1929" s="38">
        <v>14.63</v>
      </c>
      <c r="K1929" s="38">
        <v>14.92</v>
      </c>
      <c r="L1929" s="49">
        <v>0.14000000000000001</v>
      </c>
      <c r="M1929" s="38">
        <v>-0.19089837700000001</v>
      </c>
      <c r="N1929" s="38">
        <v>0.46602074799999998</v>
      </c>
      <c r="O1929" s="38">
        <v>14.775770319999999</v>
      </c>
      <c r="P1929" s="38">
        <v>1.04</v>
      </c>
      <c r="Q1929" s="38">
        <v>0.34</v>
      </c>
      <c r="R1929" s="38">
        <v>0.72</v>
      </c>
      <c r="S1929" s="38">
        <v>-5.33</v>
      </c>
      <c r="T1929" s="38">
        <v>0.31</v>
      </c>
      <c r="U1929" s="38">
        <v>-0.2</v>
      </c>
      <c r="V1929" s="38">
        <v>0.28999999999999998</v>
      </c>
      <c r="W1929" s="38" t="s">
        <v>2139</v>
      </c>
      <c r="X1929" s="59" t="s">
        <v>9792</v>
      </c>
    </row>
    <row r="1930" spans="1:24" x14ac:dyDescent="0.2">
      <c r="A1930" s="38" t="s">
        <v>9793</v>
      </c>
      <c r="B1930" s="38" t="s">
        <v>9794</v>
      </c>
      <c r="C1930" s="38" t="s">
        <v>9795</v>
      </c>
      <c r="D1930" s="38" t="s">
        <v>9796</v>
      </c>
      <c r="E1930" s="38">
        <v>2</v>
      </c>
      <c r="F1930" s="38">
        <v>8.14</v>
      </c>
      <c r="G1930" s="38">
        <v>8.19</v>
      </c>
      <c r="H1930" s="38">
        <v>7.87</v>
      </c>
      <c r="I1930" s="38">
        <v>8.43</v>
      </c>
      <c r="J1930" s="38">
        <v>8.2200000000000006</v>
      </c>
      <c r="K1930" s="38">
        <v>7.98</v>
      </c>
      <c r="L1930" s="49">
        <v>0.14000000000000001</v>
      </c>
      <c r="M1930" s="38">
        <v>-0.19720469199999999</v>
      </c>
      <c r="N1930" s="38">
        <v>0.48063341300000001</v>
      </c>
      <c r="O1930" s="38">
        <v>8.139101922</v>
      </c>
      <c r="P1930" s="38">
        <v>1.03</v>
      </c>
      <c r="Q1930" s="38">
        <v>0.34</v>
      </c>
      <c r="R1930" s="38">
        <v>0.72</v>
      </c>
      <c r="S1930" s="38">
        <v>-5.34</v>
      </c>
      <c r="T1930" s="38">
        <v>0.28999999999999998</v>
      </c>
      <c r="U1930" s="38">
        <v>0.03</v>
      </c>
      <c r="V1930" s="38">
        <v>0.11</v>
      </c>
      <c r="W1930" s="38" t="s">
        <v>2118</v>
      </c>
      <c r="X1930" s="59" t="s">
        <v>9796</v>
      </c>
    </row>
    <row r="1931" spans="1:24" x14ac:dyDescent="0.2">
      <c r="A1931" s="38" t="s">
        <v>9797</v>
      </c>
      <c r="B1931" s="38" t="s">
        <v>9798</v>
      </c>
      <c r="C1931" s="38" t="s">
        <v>9799</v>
      </c>
      <c r="D1931" s="38" t="s">
        <v>9800</v>
      </c>
      <c r="E1931" s="38">
        <v>42</v>
      </c>
      <c r="F1931" s="38">
        <v>12.88</v>
      </c>
      <c r="G1931" s="38">
        <v>13.29</v>
      </c>
      <c r="H1931" s="38">
        <v>13.91</v>
      </c>
      <c r="I1931" s="38">
        <v>13.37</v>
      </c>
      <c r="J1931" s="38">
        <v>13.28</v>
      </c>
      <c r="K1931" s="38">
        <v>13.84</v>
      </c>
      <c r="L1931" s="49">
        <v>0.14000000000000001</v>
      </c>
      <c r="M1931" s="38">
        <v>-0.19824583700000001</v>
      </c>
      <c r="N1931" s="38">
        <v>0.47972816699999998</v>
      </c>
      <c r="O1931" s="38">
        <v>13.42920357</v>
      </c>
      <c r="P1931" s="38">
        <v>1.03</v>
      </c>
      <c r="Q1931" s="38">
        <v>0.35</v>
      </c>
      <c r="R1931" s="38">
        <v>0.72</v>
      </c>
      <c r="S1931" s="38">
        <v>-5.34</v>
      </c>
      <c r="T1931" s="38">
        <v>0.49</v>
      </c>
      <c r="U1931" s="38">
        <v>-0.01</v>
      </c>
      <c r="V1931" s="38">
        <v>-7.0000000000000007E-2</v>
      </c>
      <c r="W1931" s="38" t="s">
        <v>2139</v>
      </c>
      <c r="X1931" s="59" t="s">
        <v>9800</v>
      </c>
    </row>
    <row r="1932" spans="1:24" x14ac:dyDescent="0.2">
      <c r="A1932" s="38" t="s">
        <v>9801</v>
      </c>
      <c r="B1932" s="38" t="s">
        <v>9802</v>
      </c>
      <c r="C1932" s="38" t="s">
        <v>9803</v>
      </c>
      <c r="D1932" s="38" t="s">
        <v>9804</v>
      </c>
      <c r="E1932" s="38">
        <v>4</v>
      </c>
      <c r="F1932" s="38">
        <v>10.63</v>
      </c>
      <c r="G1932" s="38">
        <v>11.17</v>
      </c>
      <c r="H1932" s="38">
        <v>11</v>
      </c>
      <c r="I1932" s="38">
        <v>11.1</v>
      </c>
      <c r="J1932" s="38">
        <v>11.2</v>
      </c>
      <c r="K1932" s="38">
        <v>10.92</v>
      </c>
      <c r="L1932" s="49">
        <v>0.14000000000000001</v>
      </c>
      <c r="M1932" s="38">
        <v>-0.208384292</v>
      </c>
      <c r="N1932" s="38">
        <v>0.49434583100000001</v>
      </c>
      <c r="O1932" s="38">
        <v>11.00441878</v>
      </c>
      <c r="P1932" s="38">
        <v>1.01</v>
      </c>
      <c r="Q1932" s="38">
        <v>0.35</v>
      </c>
      <c r="R1932" s="38">
        <v>0.73</v>
      </c>
      <c r="S1932" s="38">
        <v>-5.36</v>
      </c>
      <c r="T1932" s="38">
        <v>0.47</v>
      </c>
      <c r="U1932" s="38">
        <v>0.03</v>
      </c>
      <c r="V1932" s="38">
        <v>-0.08</v>
      </c>
      <c r="W1932" s="38" t="s">
        <v>2118</v>
      </c>
      <c r="X1932" s="59" t="s">
        <v>9804</v>
      </c>
    </row>
    <row r="1933" spans="1:24" x14ac:dyDescent="0.2">
      <c r="A1933" s="38" t="s">
        <v>9805</v>
      </c>
      <c r="B1933" s="38" t="s">
        <v>9806</v>
      </c>
      <c r="C1933" s="38" t="s">
        <v>9807</v>
      </c>
      <c r="D1933" s="38" t="s">
        <v>9808</v>
      </c>
      <c r="E1933" s="38">
        <v>4</v>
      </c>
      <c r="F1933" s="38">
        <v>8.77</v>
      </c>
      <c r="G1933" s="38">
        <v>8.82</v>
      </c>
      <c r="H1933" s="38">
        <v>8.77</v>
      </c>
      <c r="I1933" s="38">
        <v>8.66</v>
      </c>
      <c r="J1933" s="38">
        <v>9.15</v>
      </c>
      <c r="K1933" s="38">
        <v>8.98</v>
      </c>
      <c r="L1933" s="49">
        <v>0.14000000000000001</v>
      </c>
      <c r="M1933" s="38">
        <v>-0.21579743900000001</v>
      </c>
      <c r="N1933" s="38">
        <v>0.50514773999999996</v>
      </c>
      <c r="O1933" s="38">
        <v>8.8600952599999996</v>
      </c>
      <c r="P1933" s="38">
        <v>0.99</v>
      </c>
      <c r="Q1933" s="38">
        <v>0.36</v>
      </c>
      <c r="R1933" s="38">
        <v>0.74</v>
      </c>
      <c r="S1933" s="38">
        <v>-5.37</v>
      </c>
      <c r="T1933" s="38">
        <v>-0.11</v>
      </c>
      <c r="U1933" s="38">
        <v>0.33</v>
      </c>
      <c r="V1933" s="38">
        <v>0.21</v>
      </c>
      <c r="W1933" s="38" t="s">
        <v>2139</v>
      </c>
      <c r="X1933" s="59" t="s">
        <v>9808</v>
      </c>
    </row>
    <row r="1934" spans="1:24" x14ac:dyDescent="0.2">
      <c r="A1934" s="38" t="s">
        <v>9809</v>
      </c>
      <c r="B1934" s="38" t="s">
        <v>9810</v>
      </c>
      <c r="C1934" s="38" t="s">
        <v>9811</v>
      </c>
      <c r="D1934" s="58">
        <v>38412</v>
      </c>
      <c r="E1934" s="38">
        <v>2</v>
      </c>
      <c r="F1934" s="38">
        <v>8.33</v>
      </c>
      <c r="G1934" s="38">
        <v>8.75</v>
      </c>
      <c r="H1934" s="38">
        <v>8.6199999999999992</v>
      </c>
      <c r="I1934" s="38">
        <v>8.68</v>
      </c>
      <c r="J1934" s="38">
        <v>8.73</v>
      </c>
      <c r="K1934" s="38">
        <v>8.7100000000000009</v>
      </c>
      <c r="L1934" s="49">
        <v>0.14000000000000001</v>
      </c>
      <c r="M1934" s="38">
        <v>-0.20800909200000001</v>
      </c>
      <c r="N1934" s="38">
        <v>0.48567212199999998</v>
      </c>
      <c r="O1934" s="38">
        <v>8.6373248490000005</v>
      </c>
      <c r="P1934" s="38">
        <v>0.99</v>
      </c>
      <c r="Q1934" s="38">
        <v>0.36</v>
      </c>
      <c r="R1934" s="38">
        <v>0.74</v>
      </c>
      <c r="S1934" s="38">
        <v>-5.38</v>
      </c>
      <c r="T1934" s="38">
        <v>0.35</v>
      </c>
      <c r="U1934" s="38">
        <v>-0.02</v>
      </c>
      <c r="V1934" s="38">
        <v>0.09</v>
      </c>
      <c r="W1934" s="38" t="s">
        <v>2139</v>
      </c>
      <c r="X1934" s="60">
        <v>38412</v>
      </c>
    </row>
    <row r="1935" spans="1:24" x14ac:dyDescent="0.2">
      <c r="A1935" s="38" t="s">
        <v>9812</v>
      </c>
      <c r="B1935" s="38" t="s">
        <v>9813</v>
      </c>
      <c r="C1935" s="38" t="s">
        <v>9814</v>
      </c>
      <c r="D1935" s="38" t="s">
        <v>9815</v>
      </c>
      <c r="E1935" s="38">
        <v>2</v>
      </c>
      <c r="F1935" s="38">
        <v>7.49</v>
      </c>
      <c r="G1935" s="38">
        <v>7.45</v>
      </c>
      <c r="H1935" s="38">
        <v>7.91</v>
      </c>
      <c r="I1935" s="38">
        <v>7.75</v>
      </c>
      <c r="J1935" s="38">
        <v>7.44</v>
      </c>
      <c r="K1935" s="38">
        <v>8.08</v>
      </c>
      <c r="L1935" s="49">
        <v>0.14000000000000001</v>
      </c>
      <c r="M1935" s="38">
        <v>-0.21547757200000001</v>
      </c>
      <c r="N1935" s="38">
        <v>0.49495966299999999</v>
      </c>
      <c r="O1935" s="38">
        <v>7.6860937759999999</v>
      </c>
      <c r="P1935" s="38">
        <v>0.97</v>
      </c>
      <c r="Q1935" s="38">
        <v>0.37</v>
      </c>
      <c r="R1935" s="38">
        <v>0.74</v>
      </c>
      <c r="S1935" s="38">
        <v>-5.39</v>
      </c>
      <c r="T1935" s="38">
        <v>0.26</v>
      </c>
      <c r="U1935" s="38">
        <v>-0.01</v>
      </c>
      <c r="V1935" s="38">
        <v>0.17</v>
      </c>
      <c r="W1935" s="38" t="s">
        <v>2139</v>
      </c>
      <c r="X1935" s="59" t="s">
        <v>9815</v>
      </c>
    </row>
    <row r="1936" spans="1:24" x14ac:dyDescent="0.2">
      <c r="A1936" s="38" t="s">
        <v>9816</v>
      </c>
      <c r="B1936" s="38" t="s">
        <v>9817</v>
      </c>
      <c r="C1936" s="38" t="s">
        <v>9818</v>
      </c>
      <c r="D1936" s="38" t="s">
        <v>9819</v>
      </c>
      <c r="E1936" s="38">
        <v>1</v>
      </c>
      <c r="F1936" s="38">
        <v>7.37</v>
      </c>
      <c r="G1936" s="38">
        <v>7.25</v>
      </c>
      <c r="H1936" s="38">
        <v>7.65</v>
      </c>
      <c r="I1936" s="38">
        <v>7.42</v>
      </c>
      <c r="J1936" s="38">
        <v>7.42</v>
      </c>
      <c r="K1936" s="38">
        <v>7.83</v>
      </c>
      <c r="L1936" s="49">
        <v>0.14000000000000001</v>
      </c>
      <c r="M1936" s="38">
        <v>-0.21072297100000001</v>
      </c>
      <c r="N1936" s="38">
        <v>0.48078493300000003</v>
      </c>
      <c r="O1936" s="38">
        <v>7.4903412190000003</v>
      </c>
      <c r="P1936" s="38">
        <v>0.97</v>
      </c>
      <c r="Q1936" s="38">
        <v>0.37</v>
      </c>
      <c r="R1936" s="38">
        <v>0.74</v>
      </c>
      <c r="S1936" s="38">
        <v>-5.4</v>
      </c>
      <c r="T1936" s="38">
        <v>0.05</v>
      </c>
      <c r="U1936" s="38">
        <v>0.17</v>
      </c>
      <c r="V1936" s="38">
        <v>0.18</v>
      </c>
      <c r="W1936" s="38" t="s">
        <v>2118</v>
      </c>
      <c r="X1936" s="59" t="s">
        <v>9819</v>
      </c>
    </row>
    <row r="1937" spans="1:24" x14ac:dyDescent="0.2">
      <c r="A1937" s="38" t="s">
        <v>9820</v>
      </c>
      <c r="B1937" s="38" t="s">
        <v>9821</v>
      </c>
      <c r="C1937" s="38" t="s">
        <v>9822</v>
      </c>
      <c r="D1937" s="38" t="s">
        <v>9823</v>
      </c>
      <c r="E1937" s="38">
        <v>10</v>
      </c>
      <c r="F1937" s="38">
        <v>11.43</v>
      </c>
      <c r="G1937" s="38">
        <v>11.43</v>
      </c>
      <c r="H1937" s="38">
        <v>12.23</v>
      </c>
      <c r="I1937" s="38">
        <v>11.95</v>
      </c>
      <c r="J1937" s="38">
        <v>11.45</v>
      </c>
      <c r="K1937" s="38">
        <v>12.13</v>
      </c>
      <c r="L1937" s="49">
        <v>0.14000000000000001</v>
      </c>
      <c r="M1937" s="38">
        <v>-0.22498421499999999</v>
      </c>
      <c r="N1937" s="38">
        <v>0.50970506900000001</v>
      </c>
      <c r="O1937" s="38">
        <v>11.76808741</v>
      </c>
      <c r="P1937" s="38">
        <v>0.96</v>
      </c>
      <c r="Q1937" s="38">
        <v>0.38</v>
      </c>
      <c r="R1937" s="38">
        <v>0.74</v>
      </c>
      <c r="S1937" s="38">
        <v>-5.4</v>
      </c>
      <c r="T1937" s="38">
        <v>0.52</v>
      </c>
      <c r="U1937" s="38">
        <v>0.02</v>
      </c>
      <c r="V1937" s="38">
        <v>-0.1</v>
      </c>
      <c r="W1937" s="38" t="s">
        <v>2118</v>
      </c>
      <c r="X1937" s="59" t="s">
        <v>9823</v>
      </c>
    </row>
    <row r="1938" spans="1:24" x14ac:dyDescent="0.2">
      <c r="A1938" s="38" t="s">
        <v>9824</v>
      </c>
      <c r="B1938" s="38" t="s">
        <v>9825</v>
      </c>
      <c r="C1938" s="38" t="s">
        <v>9826</v>
      </c>
      <c r="D1938" s="38" t="s">
        <v>9827</v>
      </c>
      <c r="E1938" s="38">
        <v>17</v>
      </c>
      <c r="F1938" s="38">
        <v>13.92</v>
      </c>
      <c r="G1938" s="38">
        <v>13.89</v>
      </c>
      <c r="H1938" s="38">
        <v>13.8</v>
      </c>
      <c r="I1938" s="38">
        <v>14.3</v>
      </c>
      <c r="J1938" s="38">
        <v>14.18</v>
      </c>
      <c r="K1938" s="38">
        <v>13.54</v>
      </c>
      <c r="L1938" s="49">
        <v>0.14000000000000001</v>
      </c>
      <c r="M1938" s="38">
        <v>-0.224111536</v>
      </c>
      <c r="N1938" s="38">
        <v>0.502537134</v>
      </c>
      <c r="O1938" s="38">
        <v>13.938701269999999</v>
      </c>
      <c r="P1938" s="38">
        <v>0.95</v>
      </c>
      <c r="Q1938" s="38">
        <v>0.38</v>
      </c>
      <c r="R1938" s="38">
        <v>0.75</v>
      </c>
      <c r="S1938" s="38">
        <v>-5.41</v>
      </c>
      <c r="T1938" s="38">
        <v>0.38</v>
      </c>
      <c r="U1938" s="38">
        <v>0.28999999999999998</v>
      </c>
      <c r="V1938" s="38">
        <v>-0.26</v>
      </c>
      <c r="W1938" s="38" t="s">
        <v>2118</v>
      </c>
      <c r="X1938" s="59" t="s">
        <v>9827</v>
      </c>
    </row>
    <row r="1939" spans="1:24" x14ac:dyDescent="0.2">
      <c r="A1939" s="38" t="s">
        <v>9828</v>
      </c>
      <c r="B1939" s="38" t="s">
        <v>9829</v>
      </c>
      <c r="C1939" s="38" t="s">
        <v>9830</v>
      </c>
      <c r="D1939" s="38" t="s">
        <v>9831</v>
      </c>
      <c r="E1939" s="38">
        <v>1</v>
      </c>
      <c r="F1939" s="38">
        <v>6.19</v>
      </c>
      <c r="G1939" s="38">
        <v>6.27</v>
      </c>
      <c r="H1939" s="38">
        <v>5.82</v>
      </c>
      <c r="I1939" s="38">
        <v>6.39</v>
      </c>
      <c r="J1939" s="38">
        <v>6.38</v>
      </c>
      <c r="K1939" s="38">
        <v>5.94</v>
      </c>
      <c r="L1939" s="49">
        <v>0.14000000000000001</v>
      </c>
      <c r="M1939" s="38">
        <v>-0.23855156499999999</v>
      </c>
      <c r="N1939" s="38">
        <v>0.52620467699999995</v>
      </c>
      <c r="O1939" s="38">
        <v>6.164730745</v>
      </c>
      <c r="P1939" s="38">
        <v>0.93</v>
      </c>
      <c r="Q1939" s="38">
        <v>0.39</v>
      </c>
      <c r="R1939" s="38">
        <v>0.75</v>
      </c>
      <c r="S1939" s="38">
        <v>-5.43</v>
      </c>
      <c r="T1939" s="38">
        <v>0.2</v>
      </c>
      <c r="U1939" s="38">
        <v>0.11</v>
      </c>
      <c r="V1939" s="38">
        <v>0.12</v>
      </c>
      <c r="W1939" s="38" t="s">
        <v>2118</v>
      </c>
      <c r="X1939" s="59" t="s">
        <v>9831</v>
      </c>
    </row>
    <row r="1940" spans="1:24" x14ac:dyDescent="0.2">
      <c r="A1940" s="38" t="s">
        <v>9832</v>
      </c>
      <c r="B1940" s="38" t="s">
        <v>9833</v>
      </c>
      <c r="C1940" s="38" t="s">
        <v>9834</v>
      </c>
      <c r="D1940" s="38" t="s">
        <v>9835</v>
      </c>
      <c r="E1940" s="38">
        <v>1</v>
      </c>
      <c r="F1940" s="38">
        <v>6.19</v>
      </c>
      <c r="G1940" s="38">
        <v>6.6</v>
      </c>
      <c r="H1940" s="38">
        <v>5.89</v>
      </c>
      <c r="I1940" s="38">
        <v>6.43</v>
      </c>
      <c r="J1940" s="38">
        <v>6.7</v>
      </c>
      <c r="K1940" s="38">
        <v>5.98</v>
      </c>
      <c r="L1940" s="49">
        <v>0.14000000000000001</v>
      </c>
      <c r="M1940" s="38">
        <v>-0.23819795699999999</v>
      </c>
      <c r="N1940" s="38">
        <v>0.52523645900000004</v>
      </c>
      <c r="O1940" s="38">
        <v>6.2979726139999999</v>
      </c>
      <c r="P1940" s="38">
        <v>0.93</v>
      </c>
      <c r="Q1940" s="38">
        <v>0.39</v>
      </c>
      <c r="R1940" s="38">
        <v>0.75</v>
      </c>
      <c r="S1940" s="38">
        <v>-5.43</v>
      </c>
      <c r="T1940" s="38">
        <v>0.24</v>
      </c>
      <c r="U1940" s="38">
        <v>0.1</v>
      </c>
      <c r="V1940" s="38">
        <v>0.09</v>
      </c>
      <c r="W1940" s="38" t="s">
        <v>2118</v>
      </c>
      <c r="X1940" s="59" t="s">
        <v>9835</v>
      </c>
    </row>
    <row r="1941" spans="1:24" x14ac:dyDescent="0.2">
      <c r="A1941" s="38" t="s">
        <v>9836</v>
      </c>
      <c r="B1941" s="38" t="s">
        <v>9837</v>
      </c>
      <c r="C1941" s="38" t="s">
        <v>9838</v>
      </c>
      <c r="D1941" s="38" t="s">
        <v>9839</v>
      </c>
      <c r="E1941" s="38">
        <v>4</v>
      </c>
      <c r="F1941" s="38">
        <v>9.1</v>
      </c>
      <c r="G1941" s="38">
        <v>9.19</v>
      </c>
      <c r="H1941" s="38">
        <v>8.59</v>
      </c>
      <c r="I1941" s="38">
        <v>9.14</v>
      </c>
      <c r="J1941" s="38">
        <v>9.15</v>
      </c>
      <c r="K1941" s="38">
        <v>9.01</v>
      </c>
      <c r="L1941" s="49">
        <v>0.14000000000000001</v>
      </c>
      <c r="M1941" s="38">
        <v>-0.22580983900000001</v>
      </c>
      <c r="N1941" s="38">
        <v>0.496474572</v>
      </c>
      <c r="O1941" s="38">
        <v>9.0285050039999994</v>
      </c>
      <c r="P1941" s="38">
        <v>0.93</v>
      </c>
      <c r="Q1941" s="38">
        <v>0.39</v>
      </c>
      <c r="R1941" s="38">
        <v>0.75</v>
      </c>
      <c r="S1941" s="38">
        <v>-5.43</v>
      </c>
      <c r="T1941" s="38">
        <v>0.04</v>
      </c>
      <c r="U1941" s="38">
        <v>-0.04</v>
      </c>
      <c r="V1941" s="38">
        <v>0.42</v>
      </c>
      <c r="W1941" s="38" t="s">
        <v>2139</v>
      </c>
      <c r="X1941" s="59" t="s">
        <v>9839</v>
      </c>
    </row>
    <row r="1942" spans="1:24" x14ac:dyDescent="0.2">
      <c r="A1942" s="38" t="s">
        <v>9840</v>
      </c>
      <c r="B1942" s="38" t="s">
        <v>9841</v>
      </c>
      <c r="C1942" s="38" t="s">
        <v>9842</v>
      </c>
      <c r="D1942" s="38" t="s">
        <v>9843</v>
      </c>
      <c r="E1942" s="38">
        <v>2</v>
      </c>
      <c r="F1942" s="38">
        <v>8.75</v>
      </c>
      <c r="G1942" s="38">
        <v>8.66</v>
      </c>
      <c r="H1942" s="38">
        <v>8.31</v>
      </c>
      <c r="I1942" s="38">
        <v>8.66</v>
      </c>
      <c r="J1942" s="38">
        <v>8.8000000000000007</v>
      </c>
      <c r="K1942" s="38">
        <v>8.67</v>
      </c>
      <c r="L1942" s="49">
        <v>0.14000000000000001</v>
      </c>
      <c r="M1942" s="38">
        <v>-0.226430518</v>
      </c>
      <c r="N1942" s="38">
        <v>0.49776786899999997</v>
      </c>
      <c r="O1942" s="38">
        <v>8.6434659850000006</v>
      </c>
      <c r="P1942" s="38">
        <v>0.93</v>
      </c>
      <c r="Q1942" s="38">
        <v>0.39</v>
      </c>
      <c r="R1942" s="38">
        <v>0.75</v>
      </c>
      <c r="S1942" s="38">
        <v>-5.43</v>
      </c>
      <c r="T1942" s="38">
        <v>-0.09</v>
      </c>
      <c r="U1942" s="38">
        <v>0.14000000000000001</v>
      </c>
      <c r="V1942" s="38">
        <v>0.36</v>
      </c>
      <c r="W1942" s="38" t="s">
        <v>2139</v>
      </c>
      <c r="X1942" s="59" t="s">
        <v>9843</v>
      </c>
    </row>
    <row r="1943" spans="1:24" x14ac:dyDescent="0.2">
      <c r="A1943" s="38" t="s">
        <v>9844</v>
      </c>
      <c r="B1943" s="38" t="s">
        <v>9845</v>
      </c>
      <c r="C1943" s="38" t="s">
        <v>9846</v>
      </c>
      <c r="D1943" s="38" t="s">
        <v>9847</v>
      </c>
      <c r="E1943" s="38">
        <v>2</v>
      </c>
      <c r="F1943" s="38">
        <v>7.6</v>
      </c>
      <c r="G1943" s="38">
        <v>7.04</v>
      </c>
      <c r="H1943" s="38">
        <v>7.23</v>
      </c>
      <c r="I1943" s="38">
        <v>7.56</v>
      </c>
      <c r="J1943" s="38">
        <v>7.4</v>
      </c>
      <c r="K1943" s="38">
        <v>7.35</v>
      </c>
      <c r="L1943" s="49">
        <v>0.14000000000000001</v>
      </c>
      <c r="M1943" s="38">
        <v>-0.24025817399999999</v>
      </c>
      <c r="N1943" s="38">
        <v>0.52810707800000001</v>
      </c>
      <c r="O1943" s="38">
        <v>7.3654658079999997</v>
      </c>
      <c r="P1943" s="38">
        <v>0.93</v>
      </c>
      <c r="Q1943" s="38">
        <v>0.39</v>
      </c>
      <c r="R1943" s="38">
        <v>0.75</v>
      </c>
      <c r="S1943" s="38">
        <v>-5.43</v>
      </c>
      <c r="T1943" s="38">
        <v>-0.04</v>
      </c>
      <c r="U1943" s="38">
        <v>0.36</v>
      </c>
      <c r="V1943" s="38">
        <v>0.12</v>
      </c>
      <c r="W1943" s="38" t="s">
        <v>2139</v>
      </c>
      <c r="X1943" s="59" t="s">
        <v>9847</v>
      </c>
    </row>
    <row r="1944" spans="1:24" x14ac:dyDescent="0.2">
      <c r="A1944" s="38" t="s">
        <v>9848</v>
      </c>
      <c r="B1944" s="38" t="s">
        <v>9849</v>
      </c>
      <c r="C1944" s="38" t="s">
        <v>9850</v>
      </c>
      <c r="D1944" s="38" t="s">
        <v>9851</v>
      </c>
      <c r="E1944" s="38">
        <v>2</v>
      </c>
      <c r="F1944" s="38">
        <v>7.17</v>
      </c>
      <c r="G1944" s="38">
        <v>7.49</v>
      </c>
      <c r="H1944" s="38">
        <v>6.87</v>
      </c>
      <c r="I1944" s="38">
        <v>7.39</v>
      </c>
      <c r="J1944" s="38">
        <v>7.41</v>
      </c>
      <c r="K1944" s="38">
        <v>7.15</v>
      </c>
      <c r="L1944" s="49">
        <v>0.14000000000000001</v>
      </c>
      <c r="M1944" s="38">
        <v>-0.24017212099999999</v>
      </c>
      <c r="N1944" s="38">
        <v>0.52752324799999994</v>
      </c>
      <c r="O1944" s="38">
        <v>7.2453220790000001</v>
      </c>
      <c r="P1944" s="38">
        <v>0.93</v>
      </c>
      <c r="Q1944" s="38">
        <v>0.39</v>
      </c>
      <c r="R1944" s="38">
        <v>0.75</v>
      </c>
      <c r="S1944" s="38">
        <v>-5.43</v>
      </c>
      <c r="T1944" s="38">
        <v>0.22</v>
      </c>
      <c r="U1944" s="38">
        <v>-0.08</v>
      </c>
      <c r="V1944" s="38">
        <v>0.28000000000000003</v>
      </c>
      <c r="W1944" s="38" t="s">
        <v>2139</v>
      </c>
      <c r="X1944" s="59" t="s">
        <v>9851</v>
      </c>
    </row>
    <row r="1945" spans="1:24" x14ac:dyDescent="0.2">
      <c r="A1945" s="38" t="s">
        <v>9852</v>
      </c>
      <c r="B1945" s="38" t="s">
        <v>9853</v>
      </c>
      <c r="C1945" s="38" t="s">
        <v>9854</v>
      </c>
      <c r="D1945" s="38" t="s">
        <v>9855</v>
      </c>
      <c r="E1945" s="38">
        <v>2</v>
      </c>
      <c r="F1945" s="38">
        <v>8.89</v>
      </c>
      <c r="G1945" s="38">
        <v>9.31</v>
      </c>
      <c r="H1945" s="38">
        <v>8.34</v>
      </c>
      <c r="I1945" s="38">
        <v>9.0299999999999994</v>
      </c>
      <c r="J1945" s="38">
        <v>9.2100000000000009</v>
      </c>
      <c r="K1945" s="38">
        <v>8.7100000000000009</v>
      </c>
      <c r="L1945" s="49">
        <v>0.14000000000000001</v>
      </c>
      <c r="M1945" s="38">
        <v>-0.226204662</v>
      </c>
      <c r="N1945" s="38">
        <v>0.49679372700000002</v>
      </c>
      <c r="O1945" s="38">
        <v>8.9139513420000007</v>
      </c>
      <c r="P1945" s="38">
        <v>0.93</v>
      </c>
      <c r="Q1945" s="38">
        <v>0.39</v>
      </c>
      <c r="R1945" s="38">
        <v>0.75</v>
      </c>
      <c r="S1945" s="38">
        <v>-5.43</v>
      </c>
      <c r="T1945" s="38">
        <v>0.14000000000000001</v>
      </c>
      <c r="U1945" s="38">
        <v>-0.1</v>
      </c>
      <c r="V1945" s="38">
        <v>0.37</v>
      </c>
      <c r="W1945" s="38" t="s">
        <v>2139</v>
      </c>
      <c r="X1945" s="59" t="s">
        <v>9855</v>
      </c>
    </row>
    <row r="1946" spans="1:24" x14ac:dyDescent="0.2">
      <c r="A1946" s="38" t="s">
        <v>9856</v>
      </c>
      <c r="B1946" s="38" t="s">
        <v>9857</v>
      </c>
      <c r="C1946" s="38" t="s">
        <v>9858</v>
      </c>
      <c r="D1946" s="38" t="s">
        <v>9859</v>
      </c>
      <c r="E1946" s="38">
        <v>6</v>
      </c>
      <c r="F1946" s="38">
        <v>9.61</v>
      </c>
      <c r="G1946" s="38">
        <v>10.69</v>
      </c>
      <c r="H1946" s="38">
        <v>10.55</v>
      </c>
      <c r="I1946" s="38">
        <v>10.11</v>
      </c>
      <c r="J1946" s="38">
        <v>10.56</v>
      </c>
      <c r="K1946" s="38">
        <v>10.59</v>
      </c>
      <c r="L1946" s="49">
        <v>0.14000000000000001</v>
      </c>
      <c r="M1946" s="38">
        <v>-0.235070578</v>
      </c>
      <c r="N1946" s="38">
        <v>0.51406135399999997</v>
      </c>
      <c r="O1946" s="38">
        <v>10.35156783</v>
      </c>
      <c r="P1946" s="38">
        <v>0.92</v>
      </c>
      <c r="Q1946" s="38">
        <v>0.39</v>
      </c>
      <c r="R1946" s="38">
        <v>0.75</v>
      </c>
      <c r="S1946" s="38">
        <v>-5.44</v>
      </c>
      <c r="T1946" s="38">
        <v>0.5</v>
      </c>
      <c r="U1946" s="38">
        <v>-0.13</v>
      </c>
      <c r="V1946" s="38">
        <v>0.04</v>
      </c>
      <c r="W1946" s="38" t="s">
        <v>2139</v>
      </c>
      <c r="X1946" s="59" t="s">
        <v>9859</v>
      </c>
    </row>
    <row r="1947" spans="1:24" x14ac:dyDescent="0.2">
      <c r="A1947" s="38" t="s">
        <v>9860</v>
      </c>
      <c r="B1947" s="38" t="s">
        <v>9861</v>
      </c>
      <c r="C1947" s="38" t="s">
        <v>9862</v>
      </c>
      <c r="D1947" s="38" t="s">
        <v>9863</v>
      </c>
      <c r="E1947" s="38">
        <v>2</v>
      </c>
      <c r="F1947" s="38">
        <v>8.5</v>
      </c>
      <c r="G1947" s="38">
        <v>8.4600000000000009</v>
      </c>
      <c r="H1947" s="38">
        <v>8.27</v>
      </c>
      <c r="I1947" s="38">
        <v>8.5500000000000007</v>
      </c>
      <c r="J1947" s="38">
        <v>8.42</v>
      </c>
      <c r="K1947" s="38">
        <v>8.68</v>
      </c>
      <c r="L1947" s="49">
        <v>0.14000000000000001</v>
      </c>
      <c r="M1947" s="38">
        <v>-0.23219255899999999</v>
      </c>
      <c r="N1947" s="38">
        <v>0.50701544300000001</v>
      </c>
      <c r="O1947" s="38">
        <v>8.4819401610000007</v>
      </c>
      <c r="P1947" s="38">
        <v>0.92</v>
      </c>
      <c r="Q1947" s="38">
        <v>0.39</v>
      </c>
      <c r="R1947" s="38">
        <v>0.75</v>
      </c>
      <c r="S1947" s="38">
        <v>-5.44</v>
      </c>
      <c r="T1947" s="38">
        <v>0.05</v>
      </c>
      <c r="U1947" s="38">
        <v>-0.04</v>
      </c>
      <c r="V1947" s="38">
        <v>0.41</v>
      </c>
      <c r="W1947" s="38" t="s">
        <v>2139</v>
      </c>
      <c r="X1947" s="59" t="s">
        <v>9863</v>
      </c>
    </row>
    <row r="1948" spans="1:24" x14ac:dyDescent="0.2">
      <c r="A1948" s="38" t="s">
        <v>9864</v>
      </c>
      <c r="B1948" s="38" t="s">
        <v>9865</v>
      </c>
      <c r="C1948" s="38" t="s">
        <v>9866</v>
      </c>
      <c r="D1948" s="38" t="s">
        <v>9867</v>
      </c>
      <c r="E1948" s="38">
        <v>16</v>
      </c>
      <c r="F1948" s="38">
        <v>12.11</v>
      </c>
      <c r="G1948" s="38">
        <v>12.54</v>
      </c>
      <c r="H1948" s="38">
        <v>12.32</v>
      </c>
      <c r="I1948" s="38">
        <v>12.65</v>
      </c>
      <c r="J1948" s="38">
        <v>12.36</v>
      </c>
      <c r="K1948" s="38">
        <v>12.38</v>
      </c>
      <c r="L1948" s="49">
        <v>0.14000000000000001</v>
      </c>
      <c r="M1948" s="38">
        <v>-0.24637150899999999</v>
      </c>
      <c r="N1948" s="38">
        <v>0.51922041799999996</v>
      </c>
      <c r="O1948" s="38">
        <v>12.39282964</v>
      </c>
      <c r="P1948" s="38">
        <v>0.88</v>
      </c>
      <c r="Q1948" s="38">
        <v>0.41</v>
      </c>
      <c r="R1948" s="38">
        <v>0.77</v>
      </c>
      <c r="S1948" s="38">
        <v>-5.47</v>
      </c>
      <c r="T1948" s="38">
        <v>0.54</v>
      </c>
      <c r="U1948" s="38">
        <v>-0.18</v>
      </c>
      <c r="V1948" s="38">
        <v>0.06</v>
      </c>
      <c r="W1948" s="38" t="s">
        <v>2139</v>
      </c>
      <c r="X1948" s="59" t="s">
        <v>9867</v>
      </c>
    </row>
    <row r="1949" spans="1:24" x14ac:dyDescent="0.2">
      <c r="A1949" s="38" t="s">
        <v>9868</v>
      </c>
      <c r="B1949" s="38" t="s">
        <v>9869</v>
      </c>
      <c r="C1949" s="38" t="s">
        <v>9870</v>
      </c>
      <c r="D1949" s="38" t="s">
        <v>9871</v>
      </c>
      <c r="E1949" s="38">
        <v>12</v>
      </c>
      <c r="F1949" s="38">
        <v>11.43</v>
      </c>
      <c r="G1949" s="38">
        <v>12.01</v>
      </c>
      <c r="H1949" s="38">
        <v>12.6</v>
      </c>
      <c r="I1949" s="38">
        <v>12</v>
      </c>
      <c r="J1949" s="38">
        <v>12.07</v>
      </c>
      <c r="K1949" s="38">
        <v>12.41</v>
      </c>
      <c r="L1949" s="49">
        <v>0.14000000000000001</v>
      </c>
      <c r="M1949" s="38">
        <v>-0.25886386</v>
      </c>
      <c r="N1949" s="38">
        <v>0.54283436100000004</v>
      </c>
      <c r="O1949" s="38">
        <v>12.08838832</v>
      </c>
      <c r="P1949" s="38">
        <v>0.88</v>
      </c>
      <c r="Q1949" s="38">
        <v>0.42</v>
      </c>
      <c r="R1949" s="38">
        <v>0.77</v>
      </c>
      <c r="S1949" s="38">
        <v>-5.47</v>
      </c>
      <c r="T1949" s="38">
        <v>0.56999999999999995</v>
      </c>
      <c r="U1949" s="38">
        <v>0.06</v>
      </c>
      <c r="V1949" s="38">
        <v>-0.19</v>
      </c>
      <c r="W1949" s="38" t="s">
        <v>2118</v>
      </c>
      <c r="X1949" s="59" t="s">
        <v>9871</v>
      </c>
    </row>
    <row r="1950" spans="1:24" x14ac:dyDescent="0.2">
      <c r="A1950" s="38" t="s">
        <v>9872</v>
      </c>
      <c r="B1950" s="38" t="s">
        <v>9873</v>
      </c>
      <c r="C1950" s="38" t="s">
        <v>9874</v>
      </c>
      <c r="D1950" s="38" t="s">
        <v>9875</v>
      </c>
      <c r="E1950" s="38">
        <v>1</v>
      </c>
      <c r="F1950" s="38">
        <v>6.35</v>
      </c>
      <c r="G1950" s="38">
        <v>6.46</v>
      </c>
      <c r="H1950" s="38">
        <v>6.16</v>
      </c>
      <c r="I1950" s="38">
        <v>6.58</v>
      </c>
      <c r="J1950" s="38">
        <v>6.5</v>
      </c>
      <c r="K1950" s="38">
        <v>6.3</v>
      </c>
      <c r="L1950" s="49">
        <v>0.14000000000000001</v>
      </c>
      <c r="M1950" s="38">
        <v>-0.24654142100000001</v>
      </c>
      <c r="N1950" s="38">
        <v>0.51716019999999996</v>
      </c>
      <c r="O1950" s="38">
        <v>6.394043527</v>
      </c>
      <c r="P1950" s="38">
        <v>0.88</v>
      </c>
      <c r="Q1950" s="38">
        <v>0.42</v>
      </c>
      <c r="R1950" s="38">
        <v>0.77</v>
      </c>
      <c r="S1950" s="38">
        <v>-5.47</v>
      </c>
      <c r="T1950" s="38">
        <v>0.23</v>
      </c>
      <c r="U1950" s="38">
        <v>0.04</v>
      </c>
      <c r="V1950" s="38">
        <v>0.14000000000000001</v>
      </c>
      <c r="W1950" s="38" t="s">
        <v>2118</v>
      </c>
      <c r="X1950" s="59" t="s">
        <v>9875</v>
      </c>
    </row>
    <row r="1951" spans="1:24" x14ac:dyDescent="0.2">
      <c r="A1951" s="38" t="s">
        <v>9876</v>
      </c>
      <c r="B1951" s="38" t="s">
        <v>9877</v>
      </c>
      <c r="C1951" s="38" t="s">
        <v>9878</v>
      </c>
      <c r="D1951" s="38" t="s">
        <v>9879</v>
      </c>
      <c r="E1951" s="38">
        <v>2</v>
      </c>
      <c r="F1951" s="38">
        <v>7.64</v>
      </c>
      <c r="G1951" s="38">
        <v>8.25</v>
      </c>
      <c r="H1951" s="38">
        <v>8.24</v>
      </c>
      <c r="I1951" s="38">
        <v>8.01</v>
      </c>
      <c r="J1951" s="38">
        <v>8.08</v>
      </c>
      <c r="K1951" s="38">
        <v>8.4600000000000009</v>
      </c>
      <c r="L1951" s="49">
        <v>0.14000000000000001</v>
      </c>
      <c r="M1951" s="38">
        <v>-0.25617913399999998</v>
      </c>
      <c r="N1951" s="38">
        <v>0.53701863000000005</v>
      </c>
      <c r="O1951" s="38">
        <v>8.1121756539999996</v>
      </c>
      <c r="P1951" s="38">
        <v>0.88</v>
      </c>
      <c r="Q1951" s="38">
        <v>0.42</v>
      </c>
      <c r="R1951" s="38">
        <v>0.77</v>
      </c>
      <c r="S1951" s="38">
        <v>-5.47</v>
      </c>
      <c r="T1951" s="38">
        <v>0.37</v>
      </c>
      <c r="U1951" s="38">
        <v>-0.17</v>
      </c>
      <c r="V1951" s="38">
        <v>0.22</v>
      </c>
      <c r="W1951" s="38" t="s">
        <v>2139</v>
      </c>
      <c r="X1951" s="59" t="s">
        <v>9879</v>
      </c>
    </row>
    <row r="1952" spans="1:24" x14ac:dyDescent="0.2">
      <c r="A1952" s="38" t="s">
        <v>9880</v>
      </c>
      <c r="B1952" s="38" t="s">
        <v>9881</v>
      </c>
      <c r="C1952" s="38" t="s">
        <v>9882</v>
      </c>
      <c r="D1952" s="38" t="s">
        <v>9883</v>
      </c>
      <c r="E1952" s="38">
        <v>1</v>
      </c>
      <c r="F1952" s="38">
        <v>7.45</v>
      </c>
      <c r="G1952" s="38">
        <v>7.6</v>
      </c>
      <c r="H1952" s="38">
        <v>7.79</v>
      </c>
      <c r="I1952" s="38">
        <v>7.87</v>
      </c>
      <c r="J1952" s="38">
        <v>7.7</v>
      </c>
      <c r="K1952" s="38">
        <v>7.69</v>
      </c>
      <c r="L1952" s="49">
        <v>0.14000000000000001</v>
      </c>
      <c r="M1952" s="38">
        <v>-0.261144178</v>
      </c>
      <c r="N1952" s="38">
        <v>0.54477599099999996</v>
      </c>
      <c r="O1952" s="38">
        <v>7.6826837340000003</v>
      </c>
      <c r="P1952" s="38">
        <v>0.87</v>
      </c>
      <c r="Q1952" s="38">
        <v>0.42</v>
      </c>
      <c r="R1952" s="38">
        <v>0.77</v>
      </c>
      <c r="S1952" s="38">
        <v>-5.48</v>
      </c>
      <c r="T1952" s="38">
        <v>0.42</v>
      </c>
      <c r="U1952" s="38">
        <v>0.1</v>
      </c>
      <c r="V1952" s="38">
        <v>-0.1</v>
      </c>
      <c r="W1952" s="38" t="s">
        <v>2118</v>
      </c>
      <c r="X1952" s="59" t="s">
        <v>9883</v>
      </c>
    </row>
    <row r="1953" spans="1:24" x14ac:dyDescent="0.2">
      <c r="A1953" s="38" t="s">
        <v>9884</v>
      </c>
      <c r="B1953" s="38" t="s">
        <v>9885</v>
      </c>
      <c r="C1953" s="38" t="s">
        <v>9886</v>
      </c>
      <c r="D1953" s="38" t="s">
        <v>9887</v>
      </c>
      <c r="E1953" s="38">
        <v>8</v>
      </c>
      <c r="F1953" s="38">
        <v>10.56</v>
      </c>
      <c r="G1953" s="38">
        <v>11.31</v>
      </c>
      <c r="H1953" s="38">
        <v>10.67</v>
      </c>
      <c r="I1953" s="38">
        <v>10.57</v>
      </c>
      <c r="J1953" s="38">
        <v>11.17</v>
      </c>
      <c r="K1953" s="38">
        <v>11.2</v>
      </c>
      <c r="L1953" s="49">
        <v>0.14000000000000001</v>
      </c>
      <c r="M1953" s="38">
        <v>-0.25372834</v>
      </c>
      <c r="N1953" s="38">
        <v>0.52738600800000002</v>
      </c>
      <c r="O1953" s="38">
        <v>10.91483474</v>
      </c>
      <c r="P1953" s="38">
        <v>0.87</v>
      </c>
      <c r="Q1953" s="38">
        <v>0.42</v>
      </c>
      <c r="R1953" s="38">
        <v>0.77</v>
      </c>
      <c r="S1953" s="38">
        <v>-5.48</v>
      </c>
      <c r="T1953" s="38">
        <v>0.01</v>
      </c>
      <c r="U1953" s="38">
        <v>-0.14000000000000001</v>
      </c>
      <c r="V1953" s="38">
        <v>0.53</v>
      </c>
      <c r="W1953" s="38" t="s">
        <v>2139</v>
      </c>
      <c r="X1953" s="59" t="s">
        <v>9887</v>
      </c>
    </row>
    <row r="1954" spans="1:24" x14ac:dyDescent="0.2">
      <c r="A1954" s="38" t="s">
        <v>9888</v>
      </c>
      <c r="B1954" s="38" t="s">
        <v>9889</v>
      </c>
      <c r="C1954" s="38" t="s">
        <v>9890</v>
      </c>
      <c r="D1954" s="38" t="s">
        <v>9891</v>
      </c>
      <c r="E1954" s="38">
        <v>7</v>
      </c>
      <c r="F1954" s="38">
        <v>9.5399999999999991</v>
      </c>
      <c r="G1954" s="38">
        <v>9.91</v>
      </c>
      <c r="H1954" s="38">
        <v>10.25</v>
      </c>
      <c r="I1954" s="38">
        <v>10.07</v>
      </c>
      <c r="J1954" s="38">
        <v>9.91</v>
      </c>
      <c r="K1954" s="38">
        <v>10.130000000000001</v>
      </c>
      <c r="L1954" s="49">
        <v>0.14000000000000001</v>
      </c>
      <c r="M1954" s="38">
        <v>-0.26034079300000001</v>
      </c>
      <c r="N1954" s="38">
        <v>0.53262140800000002</v>
      </c>
      <c r="O1954" s="38">
        <v>9.9681373860000004</v>
      </c>
      <c r="P1954" s="38">
        <v>0.85</v>
      </c>
      <c r="Q1954" s="38">
        <v>0.43</v>
      </c>
      <c r="R1954" s="38">
        <v>0.78</v>
      </c>
      <c r="S1954" s="38">
        <v>-5.5</v>
      </c>
      <c r="T1954" s="38">
        <v>0.53</v>
      </c>
      <c r="U1954" s="38">
        <v>0</v>
      </c>
      <c r="V1954" s="38">
        <v>-0.12</v>
      </c>
      <c r="W1954" s="38" t="s">
        <v>2139</v>
      </c>
      <c r="X1954" s="59" t="s">
        <v>9891</v>
      </c>
    </row>
    <row r="1955" spans="1:24" x14ac:dyDescent="0.2">
      <c r="A1955" s="38" t="s">
        <v>9892</v>
      </c>
      <c r="B1955" s="38" t="s">
        <v>9893</v>
      </c>
      <c r="C1955" s="38" t="s">
        <v>9894</v>
      </c>
      <c r="D1955" s="38" t="s">
        <v>9895</v>
      </c>
      <c r="E1955" s="38">
        <v>2</v>
      </c>
      <c r="F1955" s="38">
        <v>7.47</v>
      </c>
      <c r="G1955" s="38">
        <v>8.0399999999999991</v>
      </c>
      <c r="H1955" s="38">
        <v>7.99</v>
      </c>
      <c r="I1955" s="38">
        <v>7.92</v>
      </c>
      <c r="J1955" s="38">
        <v>8.06</v>
      </c>
      <c r="K1955" s="38">
        <v>7.94</v>
      </c>
      <c r="L1955" s="49">
        <v>0.14000000000000001</v>
      </c>
      <c r="M1955" s="38">
        <v>-0.26429624400000001</v>
      </c>
      <c r="N1955" s="38">
        <v>0.54070449300000001</v>
      </c>
      <c r="O1955" s="38">
        <v>7.9024392470000002</v>
      </c>
      <c r="P1955" s="38">
        <v>0.85</v>
      </c>
      <c r="Q1955" s="38">
        <v>0.43</v>
      </c>
      <c r="R1955" s="38">
        <v>0.78</v>
      </c>
      <c r="S1955" s="38">
        <v>-5.5</v>
      </c>
      <c r="T1955" s="38">
        <v>0.45</v>
      </c>
      <c r="U1955" s="38">
        <v>0.02</v>
      </c>
      <c r="V1955" s="38">
        <v>-0.05</v>
      </c>
      <c r="W1955" s="38" t="s">
        <v>2118</v>
      </c>
      <c r="X1955" s="59" t="s">
        <v>9895</v>
      </c>
    </row>
    <row r="1956" spans="1:24" x14ac:dyDescent="0.2">
      <c r="A1956" s="38" t="s">
        <v>9896</v>
      </c>
      <c r="B1956" s="38" t="s">
        <v>9897</v>
      </c>
      <c r="C1956" s="38" t="s">
        <v>9898</v>
      </c>
      <c r="D1956" s="38" t="s">
        <v>9899</v>
      </c>
      <c r="E1956" s="38">
        <v>7</v>
      </c>
      <c r="F1956" s="38">
        <v>11.05</v>
      </c>
      <c r="G1956" s="38">
        <v>11.41</v>
      </c>
      <c r="H1956" s="38">
        <v>10.71</v>
      </c>
      <c r="I1956" s="38">
        <v>11.14</v>
      </c>
      <c r="J1956" s="38">
        <v>11.19</v>
      </c>
      <c r="K1956" s="38">
        <v>11.26</v>
      </c>
      <c r="L1956" s="49">
        <v>0.14000000000000001</v>
      </c>
      <c r="M1956" s="38">
        <v>-0.27240149299999999</v>
      </c>
      <c r="N1956" s="38">
        <v>0.55257044</v>
      </c>
      <c r="O1956" s="38">
        <v>11.125402469999999</v>
      </c>
      <c r="P1956" s="38">
        <v>0.84</v>
      </c>
      <c r="Q1956" s="38">
        <v>0.43</v>
      </c>
      <c r="R1956" s="38">
        <v>0.78</v>
      </c>
      <c r="S1956" s="38">
        <v>-5.5</v>
      </c>
      <c r="T1956" s="38">
        <v>0.09</v>
      </c>
      <c r="U1956" s="38">
        <v>-0.22</v>
      </c>
      <c r="V1956" s="38">
        <v>0.55000000000000004</v>
      </c>
      <c r="W1956" s="38" t="s">
        <v>2139</v>
      </c>
      <c r="X1956" s="59" t="s">
        <v>9899</v>
      </c>
    </row>
    <row r="1957" spans="1:24" x14ac:dyDescent="0.2">
      <c r="A1957" s="38" t="s">
        <v>9900</v>
      </c>
      <c r="B1957" s="38" t="s">
        <v>9901</v>
      </c>
      <c r="C1957" s="38" t="s">
        <v>9902</v>
      </c>
      <c r="D1957" s="38" t="s">
        <v>9903</v>
      </c>
      <c r="E1957" s="38">
        <v>1</v>
      </c>
      <c r="F1957" s="38">
        <v>6.5</v>
      </c>
      <c r="G1957" s="38">
        <v>6.84</v>
      </c>
      <c r="H1957" s="38">
        <v>6.07</v>
      </c>
      <c r="I1957" s="38">
        <v>6.93</v>
      </c>
      <c r="J1957" s="38">
        <v>6.83</v>
      </c>
      <c r="K1957" s="38">
        <v>6.08</v>
      </c>
      <c r="L1957" s="49">
        <v>0.14000000000000001</v>
      </c>
      <c r="M1957" s="38">
        <v>-0.27898611600000001</v>
      </c>
      <c r="N1957" s="38">
        <v>0.56321239999999995</v>
      </c>
      <c r="O1957" s="38">
        <v>6.5407121720000001</v>
      </c>
      <c r="P1957" s="38">
        <v>0.83</v>
      </c>
      <c r="Q1957" s="38">
        <v>0.44</v>
      </c>
      <c r="R1957" s="38">
        <v>0.78</v>
      </c>
      <c r="S1957" s="38">
        <v>-5.51</v>
      </c>
      <c r="T1957" s="38">
        <v>0.43</v>
      </c>
      <c r="U1957" s="38">
        <v>-0.01</v>
      </c>
      <c r="V1957" s="38">
        <v>0.01</v>
      </c>
      <c r="W1957" s="38" t="s">
        <v>2139</v>
      </c>
      <c r="X1957" s="59" t="s">
        <v>9903</v>
      </c>
    </row>
    <row r="1958" spans="1:24" x14ac:dyDescent="0.2">
      <c r="A1958" s="38" t="s">
        <v>9904</v>
      </c>
      <c r="B1958" s="38" t="s">
        <v>9905</v>
      </c>
      <c r="C1958" s="38" t="s">
        <v>9906</v>
      </c>
      <c r="D1958" s="38" t="s">
        <v>9907</v>
      </c>
      <c r="E1958" s="38">
        <v>2</v>
      </c>
      <c r="F1958" s="38">
        <v>7.31</v>
      </c>
      <c r="G1958" s="38">
        <v>7.48</v>
      </c>
      <c r="H1958" s="38">
        <v>7.01</v>
      </c>
      <c r="I1958" s="38">
        <v>7.34</v>
      </c>
      <c r="J1958" s="38">
        <v>7.41</v>
      </c>
      <c r="K1958" s="38">
        <v>7.48</v>
      </c>
      <c r="L1958" s="49">
        <v>0.14000000000000001</v>
      </c>
      <c r="M1958" s="38">
        <v>-0.27780707399999999</v>
      </c>
      <c r="N1958" s="38">
        <v>0.56074388600000002</v>
      </c>
      <c r="O1958" s="38">
        <v>7.3385069840000003</v>
      </c>
      <c r="P1958" s="38">
        <v>0.83</v>
      </c>
      <c r="Q1958" s="38">
        <v>0.44</v>
      </c>
      <c r="R1958" s="38">
        <v>0.78</v>
      </c>
      <c r="S1958" s="38">
        <v>-5.51</v>
      </c>
      <c r="T1958" s="38">
        <v>0.03</v>
      </c>
      <c r="U1958" s="38">
        <v>-7.0000000000000007E-2</v>
      </c>
      <c r="V1958" s="38">
        <v>0.47</v>
      </c>
      <c r="W1958" s="38" t="s">
        <v>2139</v>
      </c>
      <c r="X1958" s="59" t="s">
        <v>9907</v>
      </c>
    </row>
    <row r="1959" spans="1:24" x14ac:dyDescent="0.2">
      <c r="A1959" s="38" t="s">
        <v>9908</v>
      </c>
      <c r="B1959" s="38" t="s">
        <v>9909</v>
      </c>
      <c r="C1959" s="38" t="s">
        <v>9910</v>
      </c>
      <c r="D1959" s="38" t="s">
        <v>9911</v>
      </c>
      <c r="E1959" s="38">
        <v>1</v>
      </c>
      <c r="F1959" s="38">
        <v>7.57</v>
      </c>
      <c r="G1959" s="38">
        <v>7.97</v>
      </c>
      <c r="H1959" s="38">
        <v>7.49</v>
      </c>
      <c r="I1959" s="38">
        <v>7.98</v>
      </c>
      <c r="J1959" s="38">
        <v>7.76</v>
      </c>
      <c r="K1959" s="38">
        <v>7.71</v>
      </c>
      <c r="L1959" s="49">
        <v>0.14000000000000001</v>
      </c>
      <c r="M1959" s="38">
        <v>-0.28328573299999998</v>
      </c>
      <c r="N1959" s="38">
        <v>0.56836642100000001</v>
      </c>
      <c r="O1959" s="38">
        <v>7.7470704489999997</v>
      </c>
      <c r="P1959" s="38">
        <v>0.83</v>
      </c>
      <c r="Q1959" s="38">
        <v>0.44</v>
      </c>
      <c r="R1959" s="38">
        <v>0.78</v>
      </c>
      <c r="S1959" s="38">
        <v>-5.51</v>
      </c>
      <c r="T1959" s="38">
        <v>0.41</v>
      </c>
      <c r="U1959" s="38">
        <v>-0.21</v>
      </c>
      <c r="V1959" s="38">
        <v>0.22</v>
      </c>
      <c r="W1959" s="38" t="s">
        <v>2139</v>
      </c>
      <c r="X1959" s="59" t="s">
        <v>9911</v>
      </c>
    </row>
    <row r="1960" spans="1:24" x14ac:dyDescent="0.2">
      <c r="A1960" s="38" t="s">
        <v>9912</v>
      </c>
      <c r="B1960" s="38" t="s">
        <v>9913</v>
      </c>
      <c r="C1960" s="38" t="s">
        <v>9914</v>
      </c>
      <c r="D1960" s="38" t="s">
        <v>9915</v>
      </c>
      <c r="E1960" s="38">
        <v>3</v>
      </c>
      <c r="F1960" s="38">
        <v>8.25</v>
      </c>
      <c r="G1960" s="38">
        <v>8.86</v>
      </c>
      <c r="H1960" s="38">
        <v>9.01</v>
      </c>
      <c r="I1960" s="38">
        <v>8.82</v>
      </c>
      <c r="J1960" s="38">
        <v>8.76</v>
      </c>
      <c r="K1960" s="38">
        <v>8.9600000000000009</v>
      </c>
      <c r="L1960" s="49">
        <v>0.14000000000000001</v>
      </c>
      <c r="M1960" s="38">
        <v>-0.29314202</v>
      </c>
      <c r="N1960" s="38">
        <v>0.582459909</v>
      </c>
      <c r="O1960" s="38">
        <v>8.776494542</v>
      </c>
      <c r="P1960" s="38">
        <v>0.82</v>
      </c>
      <c r="Q1960" s="38">
        <v>0.45</v>
      </c>
      <c r="R1960" s="38">
        <v>0.78</v>
      </c>
      <c r="S1960" s="38">
        <v>-5.52</v>
      </c>
      <c r="T1960" s="38">
        <v>0.56999999999999995</v>
      </c>
      <c r="U1960" s="38">
        <v>-0.1</v>
      </c>
      <c r="V1960" s="38">
        <v>-0.05</v>
      </c>
      <c r="W1960" s="38" t="s">
        <v>2139</v>
      </c>
      <c r="X1960" s="59" t="s">
        <v>9915</v>
      </c>
    </row>
    <row r="1961" spans="1:24" x14ac:dyDescent="0.2">
      <c r="A1961" s="38" t="s">
        <v>9916</v>
      </c>
      <c r="B1961" s="38" t="s">
        <v>9917</v>
      </c>
      <c r="C1961" s="38" t="s">
        <v>9918</v>
      </c>
      <c r="D1961" s="38" t="s">
        <v>9919</v>
      </c>
      <c r="E1961" s="38">
        <v>2</v>
      </c>
      <c r="F1961" s="38">
        <v>7.99</v>
      </c>
      <c r="G1961" s="38">
        <v>8.32</v>
      </c>
      <c r="H1961" s="38">
        <v>8.64</v>
      </c>
      <c r="I1961" s="38">
        <v>8.51</v>
      </c>
      <c r="J1961" s="38">
        <v>8.2799999999999994</v>
      </c>
      <c r="K1961" s="38">
        <v>8.58</v>
      </c>
      <c r="L1961" s="49">
        <v>0.14000000000000001</v>
      </c>
      <c r="M1961" s="38">
        <v>-0.28150618599999999</v>
      </c>
      <c r="N1961" s="38">
        <v>0.55351467300000001</v>
      </c>
      <c r="O1961" s="38">
        <v>8.3873218739999995</v>
      </c>
      <c r="P1961" s="38">
        <v>0.81</v>
      </c>
      <c r="Q1961" s="38">
        <v>0.45</v>
      </c>
      <c r="R1961" s="38">
        <v>0.79</v>
      </c>
      <c r="S1961" s="38">
        <v>-5.53</v>
      </c>
      <c r="T1961" s="38">
        <v>0.52</v>
      </c>
      <c r="U1961" s="38">
        <v>-0.04</v>
      </c>
      <c r="V1961" s="38">
        <v>-0.06</v>
      </c>
      <c r="W1961" s="38" t="s">
        <v>2139</v>
      </c>
      <c r="X1961" s="59" t="s">
        <v>9919</v>
      </c>
    </row>
    <row r="1962" spans="1:24" x14ac:dyDescent="0.2">
      <c r="A1962" s="38" t="s">
        <v>9920</v>
      </c>
      <c r="B1962" s="38" t="s">
        <v>9921</v>
      </c>
      <c r="C1962" s="38" t="s">
        <v>9922</v>
      </c>
      <c r="D1962" s="38" t="s">
        <v>9923</v>
      </c>
      <c r="E1962" s="38">
        <v>1</v>
      </c>
      <c r="F1962" s="38">
        <v>7.4</v>
      </c>
      <c r="G1962" s="38">
        <v>7.03</v>
      </c>
      <c r="H1962" s="38">
        <v>5.78</v>
      </c>
      <c r="I1962" s="38">
        <v>7.34</v>
      </c>
      <c r="J1962" s="38">
        <v>7.07</v>
      </c>
      <c r="K1962" s="38">
        <v>6.21</v>
      </c>
      <c r="L1962" s="49">
        <v>0.14000000000000001</v>
      </c>
      <c r="M1962" s="38">
        <v>-0.28445838400000001</v>
      </c>
      <c r="N1962" s="38">
        <v>0.55866265000000004</v>
      </c>
      <c r="O1962" s="38">
        <v>6.8073985639999997</v>
      </c>
      <c r="P1962" s="38">
        <v>0.8</v>
      </c>
      <c r="Q1962" s="38">
        <v>0.45</v>
      </c>
      <c r="R1962" s="38">
        <v>0.79</v>
      </c>
      <c r="S1962" s="38">
        <v>-5.53</v>
      </c>
      <c r="T1962" s="38">
        <v>-0.06</v>
      </c>
      <c r="U1962" s="38">
        <v>0.04</v>
      </c>
      <c r="V1962" s="38">
        <v>0.43</v>
      </c>
      <c r="W1962" s="38" t="s">
        <v>2139</v>
      </c>
      <c r="X1962" s="59" t="s">
        <v>9923</v>
      </c>
    </row>
    <row r="1963" spans="1:24" x14ac:dyDescent="0.2">
      <c r="A1963" s="38" t="s">
        <v>9924</v>
      </c>
      <c r="B1963" s="38" t="s">
        <v>9925</v>
      </c>
      <c r="C1963" s="38" t="s">
        <v>9926</v>
      </c>
      <c r="D1963" s="38" t="s">
        <v>9927</v>
      </c>
      <c r="E1963" s="38">
        <v>1</v>
      </c>
      <c r="F1963" s="38">
        <v>9.52</v>
      </c>
      <c r="G1963" s="38">
        <v>9.64</v>
      </c>
      <c r="H1963" s="38">
        <v>9.09</v>
      </c>
      <c r="I1963" s="38">
        <v>9.51</v>
      </c>
      <c r="J1963" s="38">
        <v>9.4600000000000009</v>
      </c>
      <c r="K1963" s="38">
        <v>9.7100000000000009</v>
      </c>
      <c r="L1963" s="49">
        <v>0.14000000000000001</v>
      </c>
      <c r="M1963" s="38">
        <v>-0.30687907399999997</v>
      </c>
      <c r="N1963" s="38">
        <v>0.59666491099999996</v>
      </c>
      <c r="O1963" s="38">
        <v>9.4881053170000005</v>
      </c>
      <c r="P1963" s="38">
        <v>0.79</v>
      </c>
      <c r="Q1963" s="38">
        <v>0.46</v>
      </c>
      <c r="R1963" s="38">
        <v>0.79</v>
      </c>
      <c r="S1963" s="38">
        <v>-5.54</v>
      </c>
      <c r="T1963" s="38">
        <v>-0.01</v>
      </c>
      <c r="U1963" s="38">
        <v>-0.18</v>
      </c>
      <c r="V1963" s="38">
        <v>0.62</v>
      </c>
      <c r="W1963" s="38" t="s">
        <v>3929</v>
      </c>
      <c r="X1963" s="59" t="s">
        <v>9927</v>
      </c>
    </row>
    <row r="1964" spans="1:24" x14ac:dyDescent="0.2">
      <c r="A1964" s="38" t="s">
        <v>9928</v>
      </c>
      <c r="B1964" s="38" t="s">
        <v>9929</v>
      </c>
      <c r="C1964" s="38" t="s">
        <v>9930</v>
      </c>
      <c r="D1964" s="38" t="s">
        <v>9931</v>
      </c>
      <c r="E1964" s="38">
        <v>1</v>
      </c>
      <c r="F1964" s="38">
        <v>5.19</v>
      </c>
      <c r="G1964" s="38">
        <v>5.18</v>
      </c>
      <c r="H1964" s="38">
        <v>5.0599999999999996</v>
      </c>
      <c r="I1964" s="38">
        <v>5.16</v>
      </c>
      <c r="J1964" s="38">
        <v>5.34</v>
      </c>
      <c r="K1964" s="38">
        <v>5.35</v>
      </c>
      <c r="L1964" s="49">
        <v>0.14000000000000001</v>
      </c>
      <c r="M1964" s="38">
        <v>-0.29902388099999999</v>
      </c>
      <c r="N1964" s="38">
        <v>0.57792178500000002</v>
      </c>
      <c r="O1964" s="38">
        <v>5.2161082790000002</v>
      </c>
      <c r="P1964" s="38">
        <v>0.79</v>
      </c>
      <c r="Q1964" s="38">
        <v>0.46</v>
      </c>
      <c r="R1964" s="38">
        <v>0.79</v>
      </c>
      <c r="S1964" s="38">
        <v>-5.55</v>
      </c>
      <c r="T1964" s="38">
        <v>-0.03</v>
      </c>
      <c r="U1964" s="38">
        <v>0.16</v>
      </c>
      <c r="V1964" s="38">
        <v>0.28999999999999998</v>
      </c>
      <c r="W1964" s="38" t="s">
        <v>2139</v>
      </c>
      <c r="X1964" s="59" t="s">
        <v>9931</v>
      </c>
    </row>
    <row r="1965" spans="1:24" x14ac:dyDescent="0.2">
      <c r="A1965" s="38" t="s">
        <v>9932</v>
      </c>
      <c r="B1965" s="38" t="s">
        <v>9933</v>
      </c>
      <c r="C1965" s="38" t="s">
        <v>9934</v>
      </c>
      <c r="D1965" s="38" t="s">
        <v>9935</v>
      </c>
      <c r="E1965" s="38">
        <v>2</v>
      </c>
      <c r="F1965" s="38">
        <v>7.26</v>
      </c>
      <c r="G1965" s="38">
        <v>8.09</v>
      </c>
      <c r="H1965" s="38">
        <v>7.61</v>
      </c>
      <c r="I1965" s="38">
        <v>7.76</v>
      </c>
      <c r="J1965" s="38">
        <v>8.01</v>
      </c>
      <c r="K1965" s="38">
        <v>7.59</v>
      </c>
      <c r="L1965" s="49">
        <v>0.14000000000000001</v>
      </c>
      <c r="M1965" s="38">
        <v>-0.29309725599999997</v>
      </c>
      <c r="N1965" s="38">
        <v>0.56338306299999996</v>
      </c>
      <c r="O1965" s="38">
        <v>7.7190888610000004</v>
      </c>
      <c r="P1965" s="38">
        <v>0.78</v>
      </c>
      <c r="Q1965" s="38">
        <v>0.47</v>
      </c>
      <c r="R1965" s="38">
        <v>0.79</v>
      </c>
      <c r="S1965" s="38">
        <v>-5.55</v>
      </c>
      <c r="T1965" s="38">
        <v>0.5</v>
      </c>
      <c r="U1965" s="38">
        <v>-0.08</v>
      </c>
      <c r="V1965" s="38">
        <v>-0.02</v>
      </c>
      <c r="W1965" s="38" t="s">
        <v>2139</v>
      </c>
      <c r="X1965" s="59" t="s">
        <v>9935</v>
      </c>
    </row>
    <row r="1966" spans="1:24" x14ac:dyDescent="0.2">
      <c r="A1966" s="38" t="s">
        <v>9936</v>
      </c>
      <c r="B1966" s="38" t="s">
        <v>9937</v>
      </c>
      <c r="C1966" s="38" t="s">
        <v>9938</v>
      </c>
      <c r="D1966" s="38" t="s">
        <v>9939</v>
      </c>
      <c r="E1966" s="38">
        <v>1</v>
      </c>
      <c r="F1966" s="38">
        <v>6.94</v>
      </c>
      <c r="G1966" s="38">
        <v>6.65</v>
      </c>
      <c r="H1966" s="38">
        <v>7.01</v>
      </c>
      <c r="I1966" s="38">
        <v>7.04</v>
      </c>
      <c r="J1966" s="38">
        <v>6.5</v>
      </c>
      <c r="K1966" s="38">
        <v>7.47</v>
      </c>
      <c r="L1966" s="49">
        <v>0.14000000000000001</v>
      </c>
      <c r="M1966" s="38">
        <v>-0.30366510400000002</v>
      </c>
      <c r="N1966" s="38">
        <v>0.57608226799999995</v>
      </c>
      <c r="O1966" s="38">
        <v>6.9361192220000003</v>
      </c>
      <c r="P1966" s="38">
        <v>0.77</v>
      </c>
      <c r="Q1966" s="38">
        <v>0.47</v>
      </c>
      <c r="R1966" s="38">
        <v>0.8</v>
      </c>
      <c r="S1966" s="38">
        <v>-5.56</v>
      </c>
      <c r="T1966" s="38">
        <v>0.1</v>
      </c>
      <c r="U1966" s="38">
        <v>-0.15</v>
      </c>
      <c r="V1966" s="38">
        <v>0.46</v>
      </c>
      <c r="W1966" s="38" t="s">
        <v>2139</v>
      </c>
      <c r="X1966" s="59" t="s">
        <v>9939</v>
      </c>
    </row>
    <row r="1967" spans="1:24" x14ac:dyDescent="0.2">
      <c r="A1967" s="38" t="s">
        <v>9940</v>
      </c>
      <c r="B1967" s="38" t="s">
        <v>9941</v>
      </c>
      <c r="C1967" s="38" t="s">
        <v>9942</v>
      </c>
      <c r="D1967" s="38" t="s">
        <v>9943</v>
      </c>
      <c r="E1967" s="38">
        <v>1</v>
      </c>
      <c r="F1967" s="38">
        <v>6.9</v>
      </c>
      <c r="G1967" s="38">
        <v>6.91</v>
      </c>
      <c r="H1967" s="38">
        <v>7.41</v>
      </c>
      <c r="I1967" s="38">
        <v>7.27</v>
      </c>
      <c r="J1967" s="38">
        <v>7.28</v>
      </c>
      <c r="K1967" s="38">
        <v>7.09</v>
      </c>
      <c r="L1967" s="49">
        <v>0.14000000000000001</v>
      </c>
      <c r="M1967" s="38">
        <v>-0.34364776499999999</v>
      </c>
      <c r="N1967" s="38">
        <v>0.62456502300000005</v>
      </c>
      <c r="O1967" s="38">
        <v>7.143177412</v>
      </c>
      <c r="P1967" s="38">
        <v>0.72</v>
      </c>
      <c r="Q1967" s="38">
        <v>0.5</v>
      </c>
      <c r="R1967" s="38">
        <v>0.81</v>
      </c>
      <c r="S1967" s="38">
        <v>-5.6</v>
      </c>
      <c r="T1967" s="38">
        <v>0.37</v>
      </c>
      <c r="U1967" s="38">
        <v>0.37</v>
      </c>
      <c r="V1967" s="38">
        <v>-0.32</v>
      </c>
      <c r="W1967" s="38" t="s">
        <v>2118</v>
      </c>
      <c r="X1967" s="59" t="s">
        <v>9943</v>
      </c>
    </row>
    <row r="1968" spans="1:24" x14ac:dyDescent="0.2">
      <c r="A1968" s="38" t="s">
        <v>9944</v>
      </c>
      <c r="B1968" s="38" t="s">
        <v>9945</v>
      </c>
      <c r="C1968" s="38" t="s">
        <v>9946</v>
      </c>
      <c r="D1968" s="38" t="s">
        <v>9947</v>
      </c>
      <c r="E1968" s="38">
        <v>1</v>
      </c>
      <c r="F1968" s="38">
        <v>8.74</v>
      </c>
      <c r="G1968" s="38">
        <v>8.49</v>
      </c>
      <c r="H1968" s="38">
        <v>10.76</v>
      </c>
      <c r="I1968" s="38">
        <v>9.09</v>
      </c>
      <c r="J1968" s="38">
        <v>8.9700000000000006</v>
      </c>
      <c r="K1968" s="38">
        <v>10.36</v>
      </c>
      <c r="L1968" s="49">
        <v>0.14000000000000001</v>
      </c>
      <c r="M1968" s="38">
        <v>-0.34864980200000001</v>
      </c>
      <c r="N1968" s="38">
        <v>0.63264057100000004</v>
      </c>
      <c r="O1968" s="38">
        <v>9.4018391789999995</v>
      </c>
      <c r="P1968" s="38">
        <v>0.72</v>
      </c>
      <c r="Q1968" s="38">
        <v>0.5</v>
      </c>
      <c r="R1968" s="38">
        <v>0.81</v>
      </c>
      <c r="S1968" s="38">
        <v>-5.6</v>
      </c>
      <c r="T1968" s="38">
        <v>0.35</v>
      </c>
      <c r="U1968" s="38">
        <v>0.48</v>
      </c>
      <c r="V1968" s="38">
        <v>-0.4</v>
      </c>
      <c r="W1968" s="38" t="s">
        <v>2118</v>
      </c>
      <c r="X1968" s="59" t="s">
        <v>9947</v>
      </c>
    </row>
    <row r="1969" spans="1:24" x14ac:dyDescent="0.2">
      <c r="A1969" s="38" t="s">
        <v>9948</v>
      </c>
      <c r="B1969" s="38" t="s">
        <v>9949</v>
      </c>
      <c r="C1969" s="38" t="s">
        <v>9950</v>
      </c>
      <c r="D1969" s="38" t="s">
        <v>9951</v>
      </c>
      <c r="E1969" s="38">
        <v>3</v>
      </c>
      <c r="F1969" s="38">
        <v>9.83</v>
      </c>
      <c r="G1969" s="38">
        <v>9.1999999999999993</v>
      </c>
      <c r="H1969" s="38">
        <v>9.41</v>
      </c>
      <c r="I1969" s="38">
        <v>9.51</v>
      </c>
      <c r="J1969" s="38">
        <v>9.8000000000000007</v>
      </c>
      <c r="K1969" s="38">
        <v>9.5299999999999994</v>
      </c>
      <c r="L1969" s="49">
        <v>0.14000000000000001</v>
      </c>
      <c r="M1969" s="38">
        <v>-0.339471099</v>
      </c>
      <c r="N1969" s="38">
        <v>0.61278462099999997</v>
      </c>
      <c r="O1969" s="38">
        <v>9.5469576200000006</v>
      </c>
      <c r="P1969" s="38">
        <v>0.71</v>
      </c>
      <c r="Q1969" s="38">
        <v>0.51</v>
      </c>
      <c r="R1969" s="38">
        <v>0.81</v>
      </c>
      <c r="S1969" s="38">
        <v>-5.6</v>
      </c>
      <c r="T1969" s="38">
        <v>-0.32</v>
      </c>
      <c r="U1969" s="38">
        <v>0.6</v>
      </c>
      <c r="V1969" s="38">
        <v>0.12</v>
      </c>
      <c r="W1969" s="38" t="s">
        <v>2139</v>
      </c>
      <c r="X1969" s="59" t="s">
        <v>9951</v>
      </c>
    </row>
    <row r="1970" spans="1:24" x14ac:dyDescent="0.2">
      <c r="A1970" s="38" t="s">
        <v>9952</v>
      </c>
      <c r="B1970" s="38" t="s">
        <v>9953</v>
      </c>
      <c r="C1970" s="38" t="s">
        <v>9954</v>
      </c>
      <c r="D1970" s="38" t="s">
        <v>9955</v>
      </c>
      <c r="E1970" s="38">
        <v>3</v>
      </c>
      <c r="F1970" s="38">
        <v>10.01</v>
      </c>
      <c r="G1970" s="38">
        <v>9.66</v>
      </c>
      <c r="H1970" s="38">
        <v>9.77</v>
      </c>
      <c r="I1970" s="38">
        <v>9.74</v>
      </c>
      <c r="J1970" s="38">
        <v>9.67</v>
      </c>
      <c r="K1970" s="38">
        <v>10.43</v>
      </c>
      <c r="L1970" s="49">
        <v>0.14000000000000001</v>
      </c>
      <c r="M1970" s="38">
        <v>-0.34993101900000001</v>
      </c>
      <c r="N1970" s="38">
        <v>0.62619298400000001</v>
      </c>
      <c r="O1970" s="38">
        <v>9.879383979</v>
      </c>
      <c r="P1970" s="38">
        <v>0.7</v>
      </c>
      <c r="Q1970" s="38">
        <v>0.51</v>
      </c>
      <c r="R1970" s="38">
        <v>0.82</v>
      </c>
      <c r="S1970" s="38">
        <v>-5.61</v>
      </c>
      <c r="T1970" s="38">
        <v>-0.27</v>
      </c>
      <c r="U1970" s="38">
        <v>0.01</v>
      </c>
      <c r="V1970" s="38">
        <v>0.66</v>
      </c>
      <c r="W1970" s="38" t="s">
        <v>2139</v>
      </c>
      <c r="X1970" s="59" t="s">
        <v>9955</v>
      </c>
    </row>
    <row r="1971" spans="1:24" x14ac:dyDescent="0.2">
      <c r="A1971" s="38" t="s">
        <v>9956</v>
      </c>
      <c r="B1971" s="38" t="s">
        <v>9957</v>
      </c>
      <c r="C1971" s="38" t="s">
        <v>9958</v>
      </c>
      <c r="D1971" s="38" t="s">
        <v>9959</v>
      </c>
      <c r="E1971" s="38">
        <v>4</v>
      </c>
      <c r="F1971" s="38">
        <v>8.73</v>
      </c>
      <c r="G1971" s="38">
        <v>9.32</v>
      </c>
      <c r="H1971" s="38">
        <v>10.51</v>
      </c>
      <c r="I1971" s="38">
        <v>9.39</v>
      </c>
      <c r="J1971" s="38">
        <v>9.39</v>
      </c>
      <c r="K1971" s="38">
        <v>10.19</v>
      </c>
      <c r="L1971" s="49">
        <v>0.14000000000000001</v>
      </c>
      <c r="M1971" s="38">
        <v>-0.36113083299999998</v>
      </c>
      <c r="N1971" s="38">
        <v>0.63920040899999997</v>
      </c>
      <c r="O1971" s="38">
        <v>9.5876108910000006</v>
      </c>
      <c r="P1971" s="38">
        <v>0.69</v>
      </c>
      <c r="Q1971" s="38">
        <v>0.52</v>
      </c>
      <c r="R1971" s="38">
        <v>0.82</v>
      </c>
      <c r="S1971" s="38">
        <v>-5.62</v>
      </c>
      <c r="T1971" s="38">
        <v>0.66</v>
      </c>
      <c r="U1971" s="38">
        <v>7.0000000000000007E-2</v>
      </c>
      <c r="V1971" s="38">
        <v>-0.32</v>
      </c>
      <c r="W1971" s="38" t="s">
        <v>2118</v>
      </c>
      <c r="X1971" s="59" t="s">
        <v>9959</v>
      </c>
    </row>
    <row r="1972" spans="1:24" x14ac:dyDescent="0.2">
      <c r="A1972" s="38" t="s">
        <v>9960</v>
      </c>
      <c r="B1972" s="38" t="s">
        <v>9961</v>
      </c>
      <c r="C1972" s="38" t="s">
        <v>9962</v>
      </c>
      <c r="D1972" s="38" t="s">
        <v>9963</v>
      </c>
      <c r="E1972" s="38">
        <v>5</v>
      </c>
      <c r="F1972" s="38">
        <v>11.65</v>
      </c>
      <c r="G1972" s="38">
        <v>10.89</v>
      </c>
      <c r="H1972" s="38">
        <v>11.42</v>
      </c>
      <c r="I1972" s="38">
        <v>11.23</v>
      </c>
      <c r="J1972" s="38">
        <v>11.16</v>
      </c>
      <c r="K1972" s="38">
        <v>11.99</v>
      </c>
      <c r="L1972" s="49">
        <v>0.14000000000000001</v>
      </c>
      <c r="M1972" s="38">
        <v>-0.366704052</v>
      </c>
      <c r="N1972" s="38">
        <v>0.64266182100000002</v>
      </c>
      <c r="O1972" s="38">
        <v>11.390565820000001</v>
      </c>
      <c r="P1972" s="38">
        <v>0.68</v>
      </c>
      <c r="Q1972" s="38">
        <v>0.52</v>
      </c>
      <c r="R1972" s="38">
        <v>0.82</v>
      </c>
      <c r="S1972" s="38">
        <v>-5.62</v>
      </c>
      <c r="T1972" s="38">
        <v>-0.42</v>
      </c>
      <c r="U1972" s="38">
        <v>0.27</v>
      </c>
      <c r="V1972" s="38">
        <v>0.56999999999999995</v>
      </c>
      <c r="W1972" s="38" t="s">
        <v>2139</v>
      </c>
      <c r="X1972" s="59" t="s">
        <v>9963</v>
      </c>
    </row>
    <row r="1973" spans="1:24" x14ac:dyDescent="0.2">
      <c r="A1973" s="38" t="s">
        <v>9964</v>
      </c>
      <c r="B1973" s="38" t="s">
        <v>9965</v>
      </c>
      <c r="C1973" s="38" t="s">
        <v>9966</v>
      </c>
      <c r="D1973" s="38" t="s">
        <v>9967</v>
      </c>
      <c r="E1973" s="38">
        <v>3</v>
      </c>
      <c r="F1973" s="38">
        <v>9.11</v>
      </c>
      <c r="G1973" s="38">
        <v>10.5</v>
      </c>
      <c r="H1973" s="38">
        <v>9.48</v>
      </c>
      <c r="I1973" s="38">
        <v>9.85</v>
      </c>
      <c r="J1973" s="38">
        <v>10.130000000000001</v>
      </c>
      <c r="K1973" s="38">
        <v>9.5299999999999994</v>
      </c>
      <c r="L1973" s="49">
        <v>0.14000000000000001</v>
      </c>
      <c r="M1973" s="38">
        <v>-0.412756228</v>
      </c>
      <c r="N1973" s="38">
        <v>0.69799342399999997</v>
      </c>
      <c r="O1973" s="38">
        <v>9.7672665490000004</v>
      </c>
      <c r="P1973" s="38">
        <v>0.64</v>
      </c>
      <c r="Q1973" s="38">
        <v>0.55000000000000004</v>
      </c>
      <c r="R1973" s="38">
        <v>0.84</v>
      </c>
      <c r="S1973" s="38">
        <v>-5.65</v>
      </c>
      <c r="T1973" s="38">
        <v>0.74</v>
      </c>
      <c r="U1973" s="38">
        <v>-0.37</v>
      </c>
      <c r="V1973" s="38">
        <v>0.05</v>
      </c>
      <c r="W1973" s="38" t="s">
        <v>2139</v>
      </c>
      <c r="X1973" s="59" t="s">
        <v>9967</v>
      </c>
    </row>
    <row r="1974" spans="1:24" x14ac:dyDescent="0.2">
      <c r="A1974" s="38" t="s">
        <v>9968</v>
      </c>
      <c r="B1974" s="38" t="s">
        <v>9969</v>
      </c>
      <c r="C1974" s="38" t="s">
        <v>9970</v>
      </c>
      <c r="D1974" s="38" t="s">
        <v>9971</v>
      </c>
      <c r="E1974" s="38">
        <v>4</v>
      </c>
      <c r="F1974" s="38">
        <v>9.65</v>
      </c>
      <c r="G1974" s="38">
        <v>10.79</v>
      </c>
      <c r="H1974" s="38">
        <v>10.62</v>
      </c>
      <c r="I1974" s="38">
        <v>10.42</v>
      </c>
      <c r="J1974" s="38">
        <v>10.57</v>
      </c>
      <c r="K1974" s="38">
        <v>10.47</v>
      </c>
      <c r="L1974" s="49">
        <v>0.14000000000000001</v>
      </c>
      <c r="M1974" s="38">
        <v>-0.40590553899999998</v>
      </c>
      <c r="N1974" s="38">
        <v>0.67612471399999996</v>
      </c>
      <c r="O1974" s="38">
        <v>10.41890416</v>
      </c>
      <c r="P1974" s="38">
        <v>0.62</v>
      </c>
      <c r="Q1974" s="38">
        <v>0.56000000000000005</v>
      </c>
      <c r="R1974" s="38">
        <v>0.84</v>
      </c>
      <c r="S1974" s="38">
        <v>-5.66</v>
      </c>
      <c r="T1974" s="38">
        <v>0.77</v>
      </c>
      <c r="U1974" s="38">
        <v>-0.22</v>
      </c>
      <c r="V1974" s="38">
        <v>-0.15</v>
      </c>
      <c r="W1974" s="38" t="s">
        <v>2139</v>
      </c>
      <c r="X1974" s="59" t="s">
        <v>9971</v>
      </c>
    </row>
    <row r="1975" spans="1:24" x14ac:dyDescent="0.2">
      <c r="A1975" s="38" t="s">
        <v>9972</v>
      </c>
      <c r="B1975" s="38" t="s">
        <v>9973</v>
      </c>
      <c r="C1975" s="38" t="s">
        <v>9974</v>
      </c>
      <c r="D1975" s="38" t="s">
        <v>9975</v>
      </c>
      <c r="E1975" s="38">
        <v>3</v>
      </c>
      <c r="F1975" s="38">
        <v>8.27</v>
      </c>
      <c r="G1975" s="38">
        <v>8.35</v>
      </c>
      <c r="H1975" s="38">
        <v>9.5299999999999994</v>
      </c>
      <c r="I1975" s="38">
        <v>8.86</v>
      </c>
      <c r="J1975" s="38">
        <v>8.68</v>
      </c>
      <c r="K1975" s="38">
        <v>9.0299999999999994</v>
      </c>
      <c r="L1975" s="49">
        <v>0.14000000000000001</v>
      </c>
      <c r="M1975" s="38">
        <v>-0.42949481699999997</v>
      </c>
      <c r="N1975" s="38">
        <v>0.70986772300000001</v>
      </c>
      <c r="O1975" s="38">
        <v>8.7863416119999993</v>
      </c>
      <c r="P1975" s="38">
        <v>0.61</v>
      </c>
      <c r="Q1975" s="38">
        <v>0.56000000000000005</v>
      </c>
      <c r="R1975" s="38">
        <v>0.84</v>
      </c>
      <c r="S1975" s="38">
        <v>-5.67</v>
      </c>
      <c r="T1975" s="38">
        <v>0.59</v>
      </c>
      <c r="U1975" s="38">
        <v>0.33</v>
      </c>
      <c r="V1975" s="38">
        <v>-0.5</v>
      </c>
      <c r="W1975" s="38" t="s">
        <v>2118</v>
      </c>
      <c r="X1975" s="59" t="s">
        <v>9975</v>
      </c>
    </row>
    <row r="1976" spans="1:24" x14ac:dyDescent="0.2">
      <c r="A1976" s="38" t="s">
        <v>9976</v>
      </c>
      <c r="B1976" s="38" t="s">
        <v>9977</v>
      </c>
      <c r="C1976" s="38" t="s">
        <v>9978</v>
      </c>
      <c r="D1976" s="38" t="s">
        <v>9979</v>
      </c>
      <c r="E1976" s="38">
        <v>1</v>
      </c>
      <c r="F1976" s="38">
        <v>6.73</v>
      </c>
      <c r="G1976" s="38">
        <v>6.84</v>
      </c>
      <c r="H1976" s="38">
        <v>6.82</v>
      </c>
      <c r="I1976" s="38">
        <v>7.27</v>
      </c>
      <c r="J1976" s="38">
        <v>6.37</v>
      </c>
      <c r="K1976" s="38">
        <v>7.18</v>
      </c>
      <c r="L1976" s="49">
        <v>0.14000000000000001</v>
      </c>
      <c r="M1976" s="38">
        <v>-0.43579424</v>
      </c>
      <c r="N1976" s="38">
        <v>0.71944237700000002</v>
      </c>
      <c r="O1976" s="38">
        <v>6.8680952849999999</v>
      </c>
      <c r="P1976" s="38">
        <v>0.61</v>
      </c>
      <c r="Q1976" s="38">
        <v>0.56999999999999995</v>
      </c>
      <c r="R1976" s="38">
        <v>0.85</v>
      </c>
      <c r="S1976" s="38">
        <v>-5.67</v>
      </c>
      <c r="T1976" s="38">
        <v>0.54</v>
      </c>
      <c r="U1976" s="38">
        <v>-0.47</v>
      </c>
      <c r="V1976" s="38">
        <v>0.36</v>
      </c>
      <c r="W1976" s="38" t="s">
        <v>2139</v>
      </c>
      <c r="X1976" s="59" t="s">
        <v>9979</v>
      </c>
    </row>
    <row r="1977" spans="1:24" x14ac:dyDescent="0.2">
      <c r="A1977" s="38" t="s">
        <v>9980</v>
      </c>
      <c r="B1977" s="38" t="s">
        <v>9981</v>
      </c>
      <c r="C1977" s="38" t="s">
        <v>9982</v>
      </c>
      <c r="D1977" s="38" t="s">
        <v>9983</v>
      </c>
      <c r="E1977" s="38">
        <v>1</v>
      </c>
      <c r="F1977" s="38">
        <v>7.09</v>
      </c>
      <c r="G1977" s="38">
        <v>7.58</v>
      </c>
      <c r="H1977" s="38">
        <v>7.59</v>
      </c>
      <c r="I1977" s="38">
        <v>7.92</v>
      </c>
      <c r="J1977" s="38">
        <v>7.19</v>
      </c>
      <c r="K1977" s="38">
        <v>7.55</v>
      </c>
      <c r="L1977" s="49">
        <v>0.14000000000000001</v>
      </c>
      <c r="M1977" s="38">
        <v>-0.50070487299999999</v>
      </c>
      <c r="N1977" s="38">
        <v>0.77126567999999995</v>
      </c>
      <c r="O1977" s="38">
        <v>7.4869804469999996</v>
      </c>
      <c r="P1977" s="38">
        <v>0.53</v>
      </c>
      <c r="Q1977" s="38">
        <v>0.62</v>
      </c>
      <c r="R1977" s="38">
        <v>0.87</v>
      </c>
      <c r="S1977" s="38">
        <v>-5.71</v>
      </c>
      <c r="T1977" s="38">
        <v>0.83</v>
      </c>
      <c r="U1977" s="38">
        <v>-0.39</v>
      </c>
      <c r="V1977" s="38">
        <v>-0.04</v>
      </c>
      <c r="W1977" s="38" t="s">
        <v>2139</v>
      </c>
      <c r="X1977" s="59" t="s">
        <v>9983</v>
      </c>
    </row>
    <row r="1978" spans="1:24" x14ac:dyDescent="0.2">
      <c r="A1978" s="38" t="s">
        <v>9984</v>
      </c>
      <c r="B1978" s="38" t="s">
        <v>9985</v>
      </c>
      <c r="C1978" s="38" t="s">
        <v>9986</v>
      </c>
      <c r="D1978" s="38" t="s">
        <v>9987</v>
      </c>
      <c r="E1978" s="38">
        <v>1</v>
      </c>
      <c r="F1978" s="38">
        <v>5.53</v>
      </c>
      <c r="G1978" s="38">
        <v>7.16</v>
      </c>
      <c r="H1978" s="38">
        <v>6.75</v>
      </c>
      <c r="I1978" s="38">
        <v>6.38</v>
      </c>
      <c r="J1978" s="38">
        <v>6.83</v>
      </c>
      <c r="K1978" s="38">
        <v>6.64</v>
      </c>
      <c r="L1978" s="49">
        <v>0.14000000000000001</v>
      </c>
      <c r="M1978" s="38">
        <v>-0.50815049700000003</v>
      </c>
      <c r="N1978" s="38">
        <v>0.78154913100000001</v>
      </c>
      <c r="O1978" s="38">
        <v>6.5483010820000001</v>
      </c>
      <c r="P1978" s="38">
        <v>0.53</v>
      </c>
      <c r="Q1978" s="38">
        <v>0.62</v>
      </c>
      <c r="R1978" s="38">
        <v>0.87</v>
      </c>
      <c r="S1978" s="38">
        <v>-5.72</v>
      </c>
      <c r="T1978" s="38">
        <v>0.85</v>
      </c>
      <c r="U1978" s="38">
        <v>-0.33</v>
      </c>
      <c r="V1978" s="38">
        <v>-0.11</v>
      </c>
      <c r="W1978" s="38" t="s">
        <v>2139</v>
      </c>
      <c r="X1978" s="59" t="s">
        <v>9987</v>
      </c>
    </row>
    <row r="1979" spans="1:24" x14ac:dyDescent="0.2">
      <c r="A1979" s="38" t="s">
        <v>9988</v>
      </c>
      <c r="B1979" s="38" t="s">
        <v>9989</v>
      </c>
      <c r="C1979" s="38" t="s">
        <v>9990</v>
      </c>
      <c r="D1979" s="38" t="s">
        <v>9991</v>
      </c>
      <c r="E1979" s="38">
        <v>5</v>
      </c>
      <c r="F1979" s="38">
        <v>8.7899999999999991</v>
      </c>
      <c r="G1979" s="38">
        <v>9.2200000000000006</v>
      </c>
      <c r="H1979" s="38">
        <v>9.23</v>
      </c>
      <c r="I1979" s="38">
        <v>9.6300000000000008</v>
      </c>
      <c r="J1979" s="38">
        <v>9.4</v>
      </c>
      <c r="K1979" s="38">
        <v>8.6199999999999992</v>
      </c>
      <c r="L1979" s="49">
        <v>0.14000000000000001</v>
      </c>
      <c r="M1979" s="38">
        <v>-0.57696203800000001</v>
      </c>
      <c r="N1979" s="38">
        <v>0.85132411299999999</v>
      </c>
      <c r="O1979" s="38">
        <v>9.1482209099999992</v>
      </c>
      <c r="P1979" s="38">
        <v>0.49</v>
      </c>
      <c r="Q1979" s="38">
        <v>0.65</v>
      </c>
      <c r="R1979" s="38">
        <v>0.88</v>
      </c>
      <c r="S1979" s="38">
        <v>-5.74</v>
      </c>
      <c r="T1979" s="38">
        <v>0.84</v>
      </c>
      <c r="U1979" s="38">
        <v>0.18</v>
      </c>
      <c r="V1979" s="38">
        <v>-0.61</v>
      </c>
      <c r="W1979" s="38" t="s">
        <v>2118</v>
      </c>
      <c r="X1979" s="59" t="s">
        <v>9991</v>
      </c>
    </row>
    <row r="1980" spans="1:24" x14ac:dyDescent="0.2">
      <c r="A1980" s="38" t="s">
        <v>9992</v>
      </c>
      <c r="B1980" s="38" t="s">
        <v>9993</v>
      </c>
      <c r="C1980" s="38" t="s">
        <v>9994</v>
      </c>
      <c r="D1980" s="38" t="s">
        <v>9995</v>
      </c>
      <c r="E1980" s="38">
        <v>10</v>
      </c>
      <c r="F1980" s="38">
        <v>13.47</v>
      </c>
      <c r="G1980" s="38">
        <v>13.7</v>
      </c>
      <c r="H1980" s="38">
        <v>13.43</v>
      </c>
      <c r="I1980" s="38">
        <v>13.63</v>
      </c>
      <c r="J1980" s="38">
        <v>13.83</v>
      </c>
      <c r="K1980" s="38">
        <v>13.53</v>
      </c>
      <c r="L1980" s="49">
        <v>0.13</v>
      </c>
      <c r="M1980" s="38">
        <v>-8.5228321999999995E-2</v>
      </c>
      <c r="N1980" s="38">
        <v>0.35131631600000002</v>
      </c>
      <c r="O1980" s="38">
        <v>13.59970734</v>
      </c>
      <c r="P1980" s="38">
        <v>1.51</v>
      </c>
      <c r="Q1980" s="38">
        <v>0.18</v>
      </c>
      <c r="R1980" s="38">
        <v>0.64</v>
      </c>
      <c r="S1980" s="38">
        <v>-4.84</v>
      </c>
      <c r="T1980" s="38">
        <v>0.16</v>
      </c>
      <c r="U1980" s="38">
        <v>0.13</v>
      </c>
      <c r="V1980" s="38">
        <v>0.1</v>
      </c>
      <c r="W1980" s="38" t="s">
        <v>2118</v>
      </c>
      <c r="X1980" s="59" t="s">
        <v>9995</v>
      </c>
    </row>
    <row r="1981" spans="1:24" x14ac:dyDescent="0.2">
      <c r="A1981" s="38" t="s">
        <v>9996</v>
      </c>
      <c r="B1981" s="38" t="s">
        <v>9997</v>
      </c>
      <c r="C1981" s="38" t="s">
        <v>9998</v>
      </c>
      <c r="D1981" s="38" t="s">
        <v>9999</v>
      </c>
      <c r="E1981" s="38">
        <v>18</v>
      </c>
      <c r="F1981" s="38">
        <v>12.87</v>
      </c>
      <c r="G1981" s="38">
        <v>13.1</v>
      </c>
      <c r="H1981" s="38">
        <v>12.89</v>
      </c>
      <c r="I1981" s="38">
        <v>12.93</v>
      </c>
      <c r="J1981" s="38">
        <v>13.23</v>
      </c>
      <c r="K1981" s="38">
        <v>13.1</v>
      </c>
      <c r="L1981" s="49">
        <v>0.13</v>
      </c>
      <c r="M1981" s="38">
        <v>-9.3621288999999996E-2</v>
      </c>
      <c r="N1981" s="38">
        <v>0.35947350900000002</v>
      </c>
      <c r="O1981" s="38">
        <v>13.02055625</v>
      </c>
      <c r="P1981" s="38">
        <v>1.45</v>
      </c>
      <c r="Q1981" s="38">
        <v>0.2</v>
      </c>
      <c r="R1981" s="38">
        <v>0.66</v>
      </c>
      <c r="S1981" s="38">
        <v>-4.91</v>
      </c>
      <c r="T1981" s="38">
        <v>0.06</v>
      </c>
      <c r="U1981" s="38">
        <v>0.13</v>
      </c>
      <c r="V1981" s="38">
        <v>0.21</v>
      </c>
      <c r="W1981" s="38" t="s">
        <v>2118</v>
      </c>
      <c r="X1981" s="59" t="s">
        <v>9999</v>
      </c>
    </row>
    <row r="1982" spans="1:24" x14ac:dyDescent="0.2">
      <c r="A1982" s="38" t="s">
        <v>10000</v>
      </c>
      <c r="B1982" s="38" t="s">
        <v>10001</v>
      </c>
      <c r="C1982" s="38" t="s">
        <v>10002</v>
      </c>
      <c r="D1982" s="38" t="s">
        <v>10003</v>
      </c>
      <c r="E1982" s="38">
        <v>27</v>
      </c>
      <c r="F1982" s="38">
        <v>14.82</v>
      </c>
      <c r="G1982" s="38">
        <v>15.03</v>
      </c>
      <c r="H1982" s="38">
        <v>14.95</v>
      </c>
      <c r="I1982" s="38">
        <v>15</v>
      </c>
      <c r="J1982" s="38">
        <v>15.15</v>
      </c>
      <c r="K1982" s="38">
        <v>15.04</v>
      </c>
      <c r="L1982" s="49">
        <v>0.13</v>
      </c>
      <c r="M1982" s="38">
        <v>-9.4066471999999998E-2</v>
      </c>
      <c r="N1982" s="38">
        <v>0.35891382199999999</v>
      </c>
      <c r="O1982" s="38">
        <v>14.99781857</v>
      </c>
      <c r="P1982" s="38">
        <v>1.45</v>
      </c>
      <c r="Q1982" s="38">
        <v>0.2</v>
      </c>
      <c r="R1982" s="38">
        <v>0.66</v>
      </c>
      <c r="S1982" s="38">
        <v>-4.91</v>
      </c>
      <c r="T1982" s="38">
        <v>0.18</v>
      </c>
      <c r="U1982" s="38">
        <v>0.12</v>
      </c>
      <c r="V1982" s="38">
        <v>0.09</v>
      </c>
      <c r="W1982" s="38" t="s">
        <v>2118</v>
      </c>
      <c r="X1982" s="59" t="s">
        <v>10003</v>
      </c>
    </row>
    <row r="1983" spans="1:24" x14ac:dyDescent="0.2">
      <c r="A1983" s="38" t="s">
        <v>10004</v>
      </c>
      <c r="B1983" s="38" t="s">
        <v>10005</v>
      </c>
      <c r="C1983" s="38" t="s">
        <v>10006</v>
      </c>
      <c r="D1983" s="38" t="s">
        <v>10007</v>
      </c>
      <c r="E1983" s="38">
        <v>14</v>
      </c>
      <c r="F1983" s="38">
        <v>13.43</v>
      </c>
      <c r="G1983" s="38">
        <v>13.4</v>
      </c>
      <c r="H1983" s="38">
        <v>13.14</v>
      </c>
      <c r="I1983" s="38">
        <v>13.53</v>
      </c>
      <c r="J1983" s="38">
        <v>13.56</v>
      </c>
      <c r="K1983" s="38">
        <v>13.27</v>
      </c>
      <c r="L1983" s="49">
        <v>0.13</v>
      </c>
      <c r="M1983" s="38">
        <v>-9.2329583000000007E-2</v>
      </c>
      <c r="N1983" s="38">
        <v>0.34584390799999998</v>
      </c>
      <c r="O1983" s="38">
        <v>13.388223719999999</v>
      </c>
      <c r="P1983" s="38">
        <v>1.43</v>
      </c>
      <c r="Q1983" s="38">
        <v>0.2</v>
      </c>
      <c r="R1983" s="38">
        <v>0.66</v>
      </c>
      <c r="S1983" s="38">
        <v>-4.93</v>
      </c>
      <c r="T1983" s="38">
        <v>0.1</v>
      </c>
      <c r="U1983" s="38">
        <v>0.16</v>
      </c>
      <c r="V1983" s="38">
        <v>0.13</v>
      </c>
      <c r="W1983" s="38" t="s">
        <v>2118</v>
      </c>
      <c r="X1983" s="59" t="s">
        <v>10007</v>
      </c>
    </row>
    <row r="1984" spans="1:24" x14ac:dyDescent="0.2">
      <c r="A1984" s="38" t="s">
        <v>10008</v>
      </c>
      <c r="B1984" s="38" t="s">
        <v>10009</v>
      </c>
      <c r="C1984" s="38" t="s">
        <v>10010</v>
      </c>
      <c r="D1984" s="38" t="s">
        <v>10011</v>
      </c>
      <c r="E1984" s="38">
        <v>40</v>
      </c>
      <c r="F1984" s="38">
        <v>13.39</v>
      </c>
      <c r="G1984" s="38">
        <v>13.54</v>
      </c>
      <c r="H1984" s="38">
        <v>13.44</v>
      </c>
      <c r="I1984" s="38">
        <v>13.6</v>
      </c>
      <c r="J1984" s="38">
        <v>13.6</v>
      </c>
      <c r="K1984" s="38">
        <v>13.57</v>
      </c>
      <c r="L1984" s="49">
        <v>0.13</v>
      </c>
      <c r="M1984" s="38">
        <v>-9.8781141000000003E-2</v>
      </c>
      <c r="N1984" s="38">
        <v>0.35351136399999999</v>
      </c>
      <c r="O1984" s="38">
        <v>13.52355474</v>
      </c>
      <c r="P1984" s="38">
        <v>1.39</v>
      </c>
      <c r="Q1984" s="38">
        <v>0.22</v>
      </c>
      <c r="R1984" s="38">
        <v>0.66</v>
      </c>
      <c r="S1984" s="38">
        <v>-4.97</v>
      </c>
      <c r="T1984" s="38">
        <v>0.21</v>
      </c>
      <c r="U1984" s="38">
        <v>0.06</v>
      </c>
      <c r="V1984" s="38">
        <v>0.13</v>
      </c>
      <c r="W1984" s="38" t="s">
        <v>2118</v>
      </c>
      <c r="X1984" s="59" t="s">
        <v>10011</v>
      </c>
    </row>
    <row r="1985" spans="1:24" x14ac:dyDescent="0.2">
      <c r="A1985" s="38" t="s">
        <v>10012</v>
      </c>
      <c r="B1985" s="38" t="s">
        <v>10013</v>
      </c>
      <c r="C1985" s="38" t="s">
        <v>10014</v>
      </c>
      <c r="D1985" s="38" t="s">
        <v>10015</v>
      </c>
      <c r="E1985" s="38">
        <v>9</v>
      </c>
      <c r="F1985" s="38">
        <v>13.59</v>
      </c>
      <c r="G1985" s="38">
        <v>13.75</v>
      </c>
      <c r="H1985" s="38">
        <v>13.68</v>
      </c>
      <c r="I1985" s="38">
        <v>13.77</v>
      </c>
      <c r="J1985" s="38">
        <v>13.76</v>
      </c>
      <c r="K1985" s="38">
        <v>13.9</v>
      </c>
      <c r="L1985" s="49">
        <v>0.13</v>
      </c>
      <c r="M1985" s="38">
        <v>-0.103977001</v>
      </c>
      <c r="N1985" s="38">
        <v>0.37069380899999999</v>
      </c>
      <c r="O1985" s="38">
        <v>13.74131575</v>
      </c>
      <c r="P1985" s="38">
        <v>1.39</v>
      </c>
      <c r="Q1985" s="38">
        <v>0.22</v>
      </c>
      <c r="R1985" s="38">
        <v>0.66</v>
      </c>
      <c r="S1985" s="38">
        <v>-4.97</v>
      </c>
      <c r="T1985" s="38">
        <v>0.18</v>
      </c>
      <c r="U1985" s="38">
        <v>0.01</v>
      </c>
      <c r="V1985" s="38">
        <v>0.22</v>
      </c>
      <c r="W1985" s="38" t="s">
        <v>2118</v>
      </c>
      <c r="X1985" s="59" t="s">
        <v>10015</v>
      </c>
    </row>
    <row r="1986" spans="1:24" x14ac:dyDescent="0.2">
      <c r="A1986" s="38" t="s">
        <v>10016</v>
      </c>
      <c r="B1986" s="38" t="s">
        <v>10017</v>
      </c>
      <c r="C1986" s="38" t="s">
        <v>10018</v>
      </c>
      <c r="D1986" s="38" t="s">
        <v>10019</v>
      </c>
      <c r="E1986" s="38">
        <v>25</v>
      </c>
      <c r="F1986" s="38">
        <v>13.05</v>
      </c>
      <c r="G1986" s="38">
        <v>12.94</v>
      </c>
      <c r="H1986" s="38">
        <v>13.34</v>
      </c>
      <c r="I1986" s="38">
        <v>13.29</v>
      </c>
      <c r="J1986" s="38">
        <v>13.08</v>
      </c>
      <c r="K1986" s="38">
        <v>13.36</v>
      </c>
      <c r="L1986" s="49">
        <v>0.13</v>
      </c>
      <c r="M1986" s="38">
        <v>-0.103866448</v>
      </c>
      <c r="N1986" s="38">
        <v>0.36980702999999998</v>
      </c>
      <c r="O1986" s="38">
        <v>13.173988789999999</v>
      </c>
      <c r="P1986" s="38">
        <v>1.39</v>
      </c>
      <c r="Q1986" s="38">
        <v>0.22</v>
      </c>
      <c r="R1986" s="38">
        <v>0.66</v>
      </c>
      <c r="S1986" s="38">
        <v>-4.97</v>
      </c>
      <c r="T1986" s="38">
        <v>0.24</v>
      </c>
      <c r="U1986" s="38">
        <v>0.14000000000000001</v>
      </c>
      <c r="V1986" s="38">
        <v>0.02</v>
      </c>
      <c r="W1986" s="38" t="s">
        <v>2118</v>
      </c>
      <c r="X1986" s="59" t="s">
        <v>10019</v>
      </c>
    </row>
    <row r="1987" spans="1:24" x14ac:dyDescent="0.2">
      <c r="A1987" s="38" t="s">
        <v>10020</v>
      </c>
      <c r="B1987" s="38" t="s">
        <v>10021</v>
      </c>
      <c r="C1987" s="38" t="s">
        <v>10022</v>
      </c>
      <c r="D1987" s="38" t="s">
        <v>10023</v>
      </c>
      <c r="E1987" s="38">
        <v>22</v>
      </c>
      <c r="F1987" s="38">
        <v>13.85</v>
      </c>
      <c r="G1987" s="38">
        <v>14.08</v>
      </c>
      <c r="H1987" s="38">
        <v>14.09</v>
      </c>
      <c r="I1987" s="38">
        <v>14.1</v>
      </c>
      <c r="J1987" s="38">
        <v>14.12</v>
      </c>
      <c r="K1987" s="38">
        <v>14.18</v>
      </c>
      <c r="L1987" s="49">
        <v>0.13</v>
      </c>
      <c r="M1987" s="38">
        <v>-0.10529864899999999</v>
      </c>
      <c r="N1987" s="38">
        <v>0.36830963999999999</v>
      </c>
      <c r="O1987" s="38">
        <v>14.06939483</v>
      </c>
      <c r="P1987" s="38">
        <v>1.37</v>
      </c>
      <c r="Q1987" s="38">
        <v>0.22</v>
      </c>
      <c r="R1987" s="38">
        <v>0.67</v>
      </c>
      <c r="S1987" s="38">
        <v>-4.99</v>
      </c>
      <c r="T1987" s="38">
        <v>0.25</v>
      </c>
      <c r="U1987" s="38">
        <v>0.04</v>
      </c>
      <c r="V1987" s="38">
        <v>0.09</v>
      </c>
      <c r="W1987" s="38" t="s">
        <v>2118</v>
      </c>
      <c r="X1987" s="59" t="s">
        <v>10023</v>
      </c>
    </row>
    <row r="1988" spans="1:24" x14ac:dyDescent="0.2">
      <c r="A1988" s="38" t="s">
        <v>10024</v>
      </c>
      <c r="B1988" s="38" t="s">
        <v>10025</v>
      </c>
      <c r="C1988" s="38" t="s">
        <v>10026</v>
      </c>
      <c r="D1988" s="38" t="s">
        <v>10027</v>
      </c>
      <c r="E1988" s="38">
        <v>23</v>
      </c>
      <c r="F1988" s="38">
        <v>13.62</v>
      </c>
      <c r="G1988" s="38">
        <v>13.74</v>
      </c>
      <c r="H1988" s="38">
        <v>13.94</v>
      </c>
      <c r="I1988" s="38">
        <v>13.85</v>
      </c>
      <c r="J1988" s="38">
        <v>13.8</v>
      </c>
      <c r="K1988" s="38">
        <v>14.04</v>
      </c>
      <c r="L1988" s="49">
        <v>0.13</v>
      </c>
      <c r="M1988" s="38">
        <v>-0.103915193</v>
      </c>
      <c r="N1988" s="38">
        <v>0.358657432</v>
      </c>
      <c r="O1988" s="38">
        <v>13.83240574</v>
      </c>
      <c r="P1988" s="38">
        <v>1.36</v>
      </c>
      <c r="Q1988" s="38">
        <v>0.22</v>
      </c>
      <c r="R1988" s="38">
        <v>0.67</v>
      </c>
      <c r="S1988" s="38">
        <v>-5</v>
      </c>
      <c r="T1988" s="38">
        <v>0.23</v>
      </c>
      <c r="U1988" s="38">
        <v>0.06</v>
      </c>
      <c r="V1988" s="38">
        <v>0.1</v>
      </c>
      <c r="W1988" s="38" t="s">
        <v>2118</v>
      </c>
      <c r="X1988" s="59" t="s">
        <v>10027</v>
      </c>
    </row>
    <row r="1989" spans="1:24" x14ac:dyDescent="0.2">
      <c r="A1989" s="38" t="s">
        <v>10028</v>
      </c>
      <c r="B1989" s="38" t="s">
        <v>10029</v>
      </c>
      <c r="C1989" s="38" t="s">
        <v>10030</v>
      </c>
      <c r="D1989" s="38" t="s">
        <v>10031</v>
      </c>
      <c r="E1989" s="38">
        <v>18</v>
      </c>
      <c r="F1989" s="38">
        <v>12.25</v>
      </c>
      <c r="G1989" s="38">
        <v>12.01</v>
      </c>
      <c r="H1989" s="38">
        <v>12.65</v>
      </c>
      <c r="I1989" s="38">
        <v>12.44</v>
      </c>
      <c r="J1989" s="38">
        <v>12.12</v>
      </c>
      <c r="K1989" s="38">
        <v>12.74</v>
      </c>
      <c r="L1989" s="49">
        <v>0.13</v>
      </c>
      <c r="M1989" s="38">
        <v>-0.103970031</v>
      </c>
      <c r="N1989" s="38">
        <v>0.35722520800000002</v>
      </c>
      <c r="O1989" s="38">
        <v>12.36764735</v>
      </c>
      <c r="P1989" s="38">
        <v>1.36</v>
      </c>
      <c r="Q1989" s="38">
        <v>0.23</v>
      </c>
      <c r="R1989" s="38">
        <v>0.67</v>
      </c>
      <c r="S1989" s="38">
        <v>-5.01</v>
      </c>
      <c r="T1989" s="38">
        <v>0.19</v>
      </c>
      <c r="U1989" s="38">
        <v>0.11</v>
      </c>
      <c r="V1989" s="38">
        <v>0.09</v>
      </c>
      <c r="W1989" s="38" t="s">
        <v>2118</v>
      </c>
      <c r="X1989" s="59" t="s">
        <v>10031</v>
      </c>
    </row>
    <row r="1990" spans="1:24" x14ac:dyDescent="0.2">
      <c r="A1990" s="38" t="s">
        <v>10032</v>
      </c>
      <c r="B1990" s="38" t="s">
        <v>10033</v>
      </c>
      <c r="C1990" s="38" t="s">
        <v>10034</v>
      </c>
      <c r="D1990" s="38" t="s">
        <v>10035</v>
      </c>
      <c r="E1990" s="38">
        <v>16</v>
      </c>
      <c r="F1990" s="38">
        <v>13.05</v>
      </c>
      <c r="G1990" s="38">
        <v>13.19</v>
      </c>
      <c r="H1990" s="38">
        <v>13.11</v>
      </c>
      <c r="I1990" s="38">
        <v>13.18</v>
      </c>
      <c r="J1990" s="38">
        <v>13.21</v>
      </c>
      <c r="K1990" s="38">
        <v>13.36</v>
      </c>
      <c r="L1990" s="49">
        <v>0.13</v>
      </c>
      <c r="M1990" s="38">
        <v>-0.10833857700000001</v>
      </c>
      <c r="N1990" s="38">
        <v>0.36676706999999997</v>
      </c>
      <c r="O1990" s="38">
        <v>13.183844029999999</v>
      </c>
      <c r="P1990" s="38">
        <v>1.34</v>
      </c>
      <c r="Q1990" s="38">
        <v>0.23</v>
      </c>
      <c r="R1990" s="38">
        <v>0.67</v>
      </c>
      <c r="S1990" s="38">
        <v>-5.0199999999999996</v>
      </c>
      <c r="T1990" s="38">
        <v>0.13</v>
      </c>
      <c r="U1990" s="38">
        <v>0.02</v>
      </c>
      <c r="V1990" s="38">
        <v>0.25</v>
      </c>
      <c r="W1990" s="38" t="s">
        <v>2118</v>
      </c>
      <c r="X1990" s="59" t="s">
        <v>10035</v>
      </c>
    </row>
    <row r="1991" spans="1:24" x14ac:dyDescent="0.2">
      <c r="A1991" s="38" t="s">
        <v>10036</v>
      </c>
      <c r="B1991" s="38" t="s">
        <v>10037</v>
      </c>
      <c r="C1991" s="38" t="s">
        <v>10038</v>
      </c>
      <c r="D1991" s="38" t="s">
        <v>10039</v>
      </c>
      <c r="E1991" s="38">
        <v>7</v>
      </c>
      <c r="F1991" s="38">
        <v>11.24</v>
      </c>
      <c r="G1991" s="38">
        <v>11.22</v>
      </c>
      <c r="H1991" s="38">
        <v>11.51</v>
      </c>
      <c r="I1991" s="38">
        <v>11.39</v>
      </c>
      <c r="J1991" s="38">
        <v>11.37</v>
      </c>
      <c r="K1991" s="38">
        <v>11.62</v>
      </c>
      <c r="L1991" s="49">
        <v>0.13</v>
      </c>
      <c r="M1991" s="38">
        <v>-0.11300099399999999</v>
      </c>
      <c r="N1991" s="38">
        <v>0.38067344600000003</v>
      </c>
      <c r="O1991" s="38">
        <v>11.38914085</v>
      </c>
      <c r="P1991" s="38">
        <v>1.34</v>
      </c>
      <c r="Q1991" s="38">
        <v>0.23</v>
      </c>
      <c r="R1991" s="38">
        <v>0.67</v>
      </c>
      <c r="S1991" s="38">
        <v>-5.03</v>
      </c>
      <c r="T1991" s="38">
        <v>0.15</v>
      </c>
      <c r="U1991" s="38">
        <v>0.15</v>
      </c>
      <c r="V1991" s="38">
        <v>0.11</v>
      </c>
      <c r="W1991" s="38" t="s">
        <v>2118</v>
      </c>
      <c r="X1991" s="59" t="s">
        <v>10039</v>
      </c>
    </row>
    <row r="1992" spans="1:24" x14ac:dyDescent="0.2">
      <c r="A1992" s="38" t="s">
        <v>10040</v>
      </c>
      <c r="B1992" s="38" t="s">
        <v>10041</v>
      </c>
      <c r="C1992" s="38" t="s">
        <v>10042</v>
      </c>
      <c r="D1992" s="38" t="s">
        <v>10043</v>
      </c>
      <c r="E1992" s="38">
        <v>28</v>
      </c>
      <c r="F1992" s="38">
        <v>12.65</v>
      </c>
      <c r="G1992" s="38">
        <v>12.54</v>
      </c>
      <c r="H1992" s="38">
        <v>12.65</v>
      </c>
      <c r="I1992" s="38">
        <v>12.91</v>
      </c>
      <c r="J1992" s="38">
        <v>12.57</v>
      </c>
      <c r="K1992" s="38">
        <v>12.75</v>
      </c>
      <c r="L1992" s="49">
        <v>0.13</v>
      </c>
      <c r="M1992" s="38">
        <v>-0.111461135</v>
      </c>
      <c r="N1992" s="38">
        <v>0.37314260100000002</v>
      </c>
      <c r="O1992" s="38">
        <v>12.67727037</v>
      </c>
      <c r="P1992" s="38">
        <v>1.34</v>
      </c>
      <c r="Q1992" s="38">
        <v>0.23</v>
      </c>
      <c r="R1992" s="38">
        <v>0.67</v>
      </c>
      <c r="S1992" s="38">
        <v>-5.03</v>
      </c>
      <c r="T1992" s="38">
        <v>0.26</v>
      </c>
      <c r="U1992" s="38">
        <v>0.03</v>
      </c>
      <c r="V1992" s="38">
        <v>0.1</v>
      </c>
      <c r="W1992" s="38" t="s">
        <v>2118</v>
      </c>
      <c r="X1992" s="59" t="s">
        <v>10043</v>
      </c>
    </row>
    <row r="1993" spans="1:24" x14ac:dyDescent="0.2">
      <c r="A1993" s="38" t="s">
        <v>10044</v>
      </c>
      <c r="B1993" s="38" t="s">
        <v>10045</v>
      </c>
      <c r="C1993" s="38" t="s">
        <v>10046</v>
      </c>
      <c r="D1993" s="38" t="s">
        <v>10047</v>
      </c>
      <c r="E1993" s="38">
        <v>8</v>
      </c>
      <c r="F1993" s="38">
        <v>13.34</v>
      </c>
      <c r="G1993" s="38">
        <v>13.37</v>
      </c>
      <c r="H1993" s="38">
        <v>13.82</v>
      </c>
      <c r="I1993" s="38">
        <v>13.46</v>
      </c>
      <c r="J1993" s="38">
        <v>13.37</v>
      </c>
      <c r="K1993" s="38">
        <v>14.11</v>
      </c>
      <c r="L1993" s="49">
        <v>0.13</v>
      </c>
      <c r="M1993" s="38">
        <v>-0.11459032800000001</v>
      </c>
      <c r="N1993" s="38">
        <v>0.38230679000000001</v>
      </c>
      <c r="O1993" s="38">
        <v>13.576864670000001</v>
      </c>
      <c r="P1993" s="38">
        <v>1.33</v>
      </c>
      <c r="Q1993" s="38">
        <v>0.23</v>
      </c>
      <c r="R1993" s="38">
        <v>0.67</v>
      </c>
      <c r="S1993" s="38">
        <v>-5.04</v>
      </c>
      <c r="T1993" s="38">
        <v>0.12</v>
      </c>
      <c r="U1993" s="38">
        <v>0</v>
      </c>
      <c r="V1993" s="38">
        <v>0.28999999999999998</v>
      </c>
      <c r="W1993" s="38" t="s">
        <v>2139</v>
      </c>
      <c r="X1993" s="59" t="s">
        <v>10047</v>
      </c>
    </row>
    <row r="1994" spans="1:24" x14ac:dyDescent="0.2">
      <c r="A1994" s="38" t="s">
        <v>10048</v>
      </c>
      <c r="B1994" s="38" t="s">
        <v>10049</v>
      </c>
      <c r="C1994" s="38" t="s">
        <v>10050</v>
      </c>
      <c r="D1994" s="38" t="s">
        <v>10051</v>
      </c>
      <c r="E1994" s="38">
        <v>12</v>
      </c>
      <c r="F1994" s="38">
        <v>11.86</v>
      </c>
      <c r="G1994" s="38">
        <v>11.66</v>
      </c>
      <c r="H1994" s="38">
        <v>11.54</v>
      </c>
      <c r="I1994" s="38">
        <v>11.9</v>
      </c>
      <c r="J1994" s="38">
        <v>11.86</v>
      </c>
      <c r="K1994" s="38">
        <v>11.71</v>
      </c>
      <c r="L1994" s="49">
        <v>0.13</v>
      </c>
      <c r="M1994" s="38">
        <v>-0.11632295400000001</v>
      </c>
      <c r="N1994" s="38">
        <v>0.38514376299999997</v>
      </c>
      <c r="O1994" s="38">
        <v>11.75357011</v>
      </c>
      <c r="P1994" s="38">
        <v>1.33</v>
      </c>
      <c r="Q1994" s="38">
        <v>0.24</v>
      </c>
      <c r="R1994" s="38">
        <v>0.67</v>
      </c>
      <c r="S1994" s="38">
        <v>-5.04</v>
      </c>
      <c r="T1994" s="38">
        <v>0.04</v>
      </c>
      <c r="U1994" s="38">
        <v>0.2</v>
      </c>
      <c r="V1994" s="38">
        <v>0.17</v>
      </c>
      <c r="W1994" s="38" t="s">
        <v>2118</v>
      </c>
      <c r="X1994" s="59" t="s">
        <v>10051</v>
      </c>
    </row>
    <row r="1995" spans="1:24" x14ac:dyDescent="0.2">
      <c r="A1995" s="38" t="s">
        <v>10052</v>
      </c>
      <c r="B1995" s="38" t="s">
        <v>10053</v>
      </c>
      <c r="C1995" s="38" t="s">
        <v>10054</v>
      </c>
      <c r="D1995" s="38" t="s">
        <v>10055</v>
      </c>
      <c r="E1995" s="38">
        <v>13</v>
      </c>
      <c r="F1995" s="38">
        <v>12.74</v>
      </c>
      <c r="G1995" s="38">
        <v>12.88</v>
      </c>
      <c r="H1995" s="38">
        <v>12.95</v>
      </c>
      <c r="I1995" s="38">
        <v>12.83</v>
      </c>
      <c r="J1995" s="38">
        <v>12.91</v>
      </c>
      <c r="K1995" s="38">
        <v>13.22</v>
      </c>
      <c r="L1995" s="49">
        <v>0.13</v>
      </c>
      <c r="M1995" s="38">
        <v>-0.11294073</v>
      </c>
      <c r="N1995" s="38">
        <v>0.373603191</v>
      </c>
      <c r="O1995" s="38">
        <v>12.92416953</v>
      </c>
      <c r="P1995" s="38">
        <v>1.32</v>
      </c>
      <c r="Q1995" s="38">
        <v>0.24</v>
      </c>
      <c r="R1995" s="38">
        <v>0.67</v>
      </c>
      <c r="S1995" s="38">
        <v>-5.04</v>
      </c>
      <c r="T1995" s="38">
        <v>0.09</v>
      </c>
      <c r="U1995" s="38">
        <v>0.03</v>
      </c>
      <c r="V1995" s="38">
        <v>0.27</v>
      </c>
      <c r="W1995" s="38" t="s">
        <v>2118</v>
      </c>
      <c r="X1995" s="59" t="s">
        <v>10055</v>
      </c>
    </row>
    <row r="1996" spans="1:24" x14ac:dyDescent="0.2">
      <c r="A1996" s="38" t="s">
        <v>10056</v>
      </c>
      <c r="B1996" s="38" t="s">
        <v>10057</v>
      </c>
      <c r="C1996" s="38" t="s">
        <v>10058</v>
      </c>
      <c r="D1996" s="38" t="s">
        <v>10059</v>
      </c>
      <c r="E1996" s="38">
        <v>8</v>
      </c>
      <c r="F1996" s="38">
        <v>11.34</v>
      </c>
      <c r="G1996" s="38">
        <v>11.57</v>
      </c>
      <c r="H1996" s="38">
        <v>11.78</v>
      </c>
      <c r="I1996" s="38">
        <v>11.52</v>
      </c>
      <c r="J1996" s="38">
        <v>11.63</v>
      </c>
      <c r="K1996" s="38">
        <v>11.94</v>
      </c>
      <c r="L1996" s="49">
        <v>0.13</v>
      </c>
      <c r="M1996" s="38">
        <v>-0.115802936</v>
      </c>
      <c r="N1996" s="38">
        <v>0.38215201399999998</v>
      </c>
      <c r="O1996" s="38">
        <v>11.629975440000001</v>
      </c>
      <c r="P1996" s="38">
        <v>1.32</v>
      </c>
      <c r="Q1996" s="38">
        <v>0.24</v>
      </c>
      <c r="R1996" s="38">
        <v>0.67</v>
      </c>
      <c r="S1996" s="38">
        <v>-5.05</v>
      </c>
      <c r="T1996" s="38">
        <v>0.18</v>
      </c>
      <c r="U1996" s="38">
        <v>0.06</v>
      </c>
      <c r="V1996" s="38">
        <v>0.16</v>
      </c>
      <c r="W1996" s="38" t="s">
        <v>2118</v>
      </c>
      <c r="X1996" s="59" t="s">
        <v>10059</v>
      </c>
    </row>
    <row r="1997" spans="1:24" x14ac:dyDescent="0.2">
      <c r="A1997" s="38" t="s">
        <v>10060</v>
      </c>
      <c r="B1997" s="38" t="s">
        <v>10061</v>
      </c>
      <c r="C1997" s="38" t="s">
        <v>10062</v>
      </c>
      <c r="D1997" s="38" t="s">
        <v>10063</v>
      </c>
      <c r="E1997" s="38">
        <v>29</v>
      </c>
      <c r="F1997" s="38">
        <v>14.51</v>
      </c>
      <c r="G1997" s="38">
        <v>14.47</v>
      </c>
      <c r="H1997" s="38">
        <v>14.19</v>
      </c>
      <c r="I1997" s="38">
        <v>14.56</v>
      </c>
      <c r="J1997" s="38">
        <v>14.55</v>
      </c>
      <c r="K1997" s="38">
        <v>14.44</v>
      </c>
      <c r="L1997" s="49">
        <v>0.13</v>
      </c>
      <c r="M1997" s="38">
        <v>-0.11116432800000001</v>
      </c>
      <c r="N1997" s="38">
        <v>0.36665017900000002</v>
      </c>
      <c r="O1997" s="38">
        <v>14.45507218</v>
      </c>
      <c r="P1997" s="38">
        <v>1.32</v>
      </c>
      <c r="Q1997" s="38">
        <v>0.24</v>
      </c>
      <c r="R1997" s="38">
        <v>0.67</v>
      </c>
      <c r="S1997" s="38">
        <v>-5.05</v>
      </c>
      <c r="T1997" s="38">
        <v>0.05</v>
      </c>
      <c r="U1997" s="38">
        <v>0.08</v>
      </c>
      <c r="V1997" s="38">
        <v>0.25</v>
      </c>
      <c r="W1997" s="38" t="s">
        <v>2118</v>
      </c>
      <c r="X1997" s="59" t="s">
        <v>10063</v>
      </c>
    </row>
    <row r="1998" spans="1:24" x14ac:dyDescent="0.2">
      <c r="A1998" s="38" t="s">
        <v>10064</v>
      </c>
      <c r="B1998" s="38" t="s">
        <v>10065</v>
      </c>
      <c r="C1998" s="38" t="s">
        <v>10066</v>
      </c>
      <c r="D1998" s="38" t="s">
        <v>10067</v>
      </c>
      <c r="E1998" s="38">
        <v>20</v>
      </c>
      <c r="F1998" s="38">
        <v>11.78</v>
      </c>
      <c r="G1998" s="38">
        <v>11.86</v>
      </c>
      <c r="H1998" s="38">
        <v>12.31</v>
      </c>
      <c r="I1998" s="38">
        <v>11.92</v>
      </c>
      <c r="J1998" s="38">
        <v>11.92</v>
      </c>
      <c r="K1998" s="38">
        <v>12.49</v>
      </c>
      <c r="L1998" s="49">
        <v>0.13</v>
      </c>
      <c r="M1998" s="38">
        <v>-0.11131851500000001</v>
      </c>
      <c r="N1998" s="38">
        <v>0.36523592799999999</v>
      </c>
      <c r="O1998" s="38">
        <v>12.045204350000001</v>
      </c>
      <c r="P1998" s="38">
        <v>1.32</v>
      </c>
      <c r="Q1998" s="38">
        <v>0.24</v>
      </c>
      <c r="R1998" s="38">
        <v>0.67</v>
      </c>
      <c r="S1998" s="38">
        <v>-5.05</v>
      </c>
      <c r="T1998" s="38">
        <v>0.14000000000000001</v>
      </c>
      <c r="U1998" s="38">
        <v>0.06</v>
      </c>
      <c r="V1998" s="38">
        <v>0.18</v>
      </c>
      <c r="W1998" s="38" t="s">
        <v>2118</v>
      </c>
      <c r="X1998" s="59" t="s">
        <v>10067</v>
      </c>
    </row>
    <row r="1999" spans="1:24" x14ac:dyDescent="0.2">
      <c r="A1999" s="38" t="s">
        <v>10068</v>
      </c>
      <c r="B1999" s="38" t="s">
        <v>10069</v>
      </c>
      <c r="C1999" s="38" t="s">
        <v>10070</v>
      </c>
      <c r="D1999" s="38" t="s">
        <v>10071</v>
      </c>
      <c r="E1999" s="38">
        <v>4</v>
      </c>
      <c r="F1999" s="38">
        <v>12.68</v>
      </c>
      <c r="G1999" s="38">
        <v>12.97</v>
      </c>
      <c r="H1999" s="38">
        <v>12.89</v>
      </c>
      <c r="I1999" s="38">
        <v>12.94</v>
      </c>
      <c r="J1999" s="38">
        <v>13.09</v>
      </c>
      <c r="K1999" s="38">
        <v>12.9</v>
      </c>
      <c r="L1999" s="49">
        <v>0.13</v>
      </c>
      <c r="M1999" s="38">
        <v>-0.113822042</v>
      </c>
      <c r="N1999" s="38">
        <v>0.37061154099999999</v>
      </c>
      <c r="O1999" s="38">
        <v>12.91409487</v>
      </c>
      <c r="P1999" s="38">
        <v>1.31</v>
      </c>
      <c r="Q1999" s="38">
        <v>0.24</v>
      </c>
      <c r="R1999" s="38">
        <v>0.68</v>
      </c>
      <c r="S1999" s="38">
        <v>-5.0599999999999996</v>
      </c>
      <c r="T1999" s="38">
        <v>0.26</v>
      </c>
      <c r="U1999" s="38">
        <v>0.12</v>
      </c>
      <c r="V1999" s="38">
        <v>0.01</v>
      </c>
      <c r="W1999" s="38" t="s">
        <v>2118</v>
      </c>
      <c r="X1999" s="59" t="s">
        <v>10071</v>
      </c>
    </row>
    <row r="2000" spans="1:24" x14ac:dyDescent="0.2">
      <c r="A2000" s="38" t="s">
        <v>10072</v>
      </c>
      <c r="B2000" s="38" t="s">
        <v>10073</v>
      </c>
      <c r="C2000" s="38" t="s">
        <v>10074</v>
      </c>
      <c r="D2000" s="38" t="s">
        <v>10075</v>
      </c>
      <c r="E2000" s="38">
        <v>9</v>
      </c>
      <c r="F2000" s="38">
        <v>12.1</v>
      </c>
      <c r="G2000" s="38">
        <v>12.13</v>
      </c>
      <c r="H2000" s="38">
        <v>11.99</v>
      </c>
      <c r="I2000" s="38">
        <v>12.21</v>
      </c>
      <c r="J2000" s="38">
        <v>12.17</v>
      </c>
      <c r="K2000" s="38">
        <v>12.22</v>
      </c>
      <c r="L2000" s="49">
        <v>0.13</v>
      </c>
      <c r="M2000" s="38">
        <v>-0.115650542</v>
      </c>
      <c r="N2000" s="38">
        <v>0.375193104</v>
      </c>
      <c r="O2000" s="38">
        <v>12.137267720000001</v>
      </c>
      <c r="P2000" s="38">
        <v>1.31</v>
      </c>
      <c r="Q2000" s="38">
        <v>0.24</v>
      </c>
      <c r="R2000" s="38">
        <v>0.68</v>
      </c>
      <c r="S2000" s="38">
        <v>-5.0599999999999996</v>
      </c>
      <c r="T2000" s="38">
        <v>0.11</v>
      </c>
      <c r="U2000" s="38">
        <v>0.04</v>
      </c>
      <c r="V2000" s="38">
        <v>0.23</v>
      </c>
      <c r="W2000" s="38" t="s">
        <v>2118</v>
      </c>
      <c r="X2000" s="59" t="s">
        <v>10075</v>
      </c>
    </row>
    <row r="2001" spans="1:24" x14ac:dyDescent="0.2">
      <c r="A2001" s="38" t="s">
        <v>10076</v>
      </c>
      <c r="B2001" s="38" t="s">
        <v>10077</v>
      </c>
      <c r="C2001" s="38" t="s">
        <v>10078</v>
      </c>
      <c r="D2001" s="38" t="s">
        <v>10079</v>
      </c>
      <c r="E2001" s="38">
        <v>20</v>
      </c>
      <c r="F2001" s="38">
        <v>12.98</v>
      </c>
      <c r="G2001" s="38">
        <v>12.91</v>
      </c>
      <c r="H2001" s="38">
        <v>12.64</v>
      </c>
      <c r="I2001" s="38">
        <v>12.95</v>
      </c>
      <c r="J2001" s="38">
        <v>13.09</v>
      </c>
      <c r="K2001" s="38">
        <v>12.9</v>
      </c>
      <c r="L2001" s="49">
        <v>0.13</v>
      </c>
      <c r="M2001" s="38">
        <v>-0.119267025</v>
      </c>
      <c r="N2001" s="38">
        <v>0.38574085699999999</v>
      </c>
      <c r="O2001" s="38">
        <v>12.91239483</v>
      </c>
      <c r="P2001" s="38">
        <v>1.3</v>
      </c>
      <c r="Q2001" s="38">
        <v>0.24</v>
      </c>
      <c r="R2001" s="38">
        <v>0.68</v>
      </c>
      <c r="S2001" s="38">
        <v>-5.0599999999999996</v>
      </c>
      <c r="T2001" s="38">
        <v>-0.03</v>
      </c>
      <c r="U2001" s="38">
        <v>0.18</v>
      </c>
      <c r="V2001" s="38">
        <v>0.26</v>
      </c>
      <c r="W2001" s="38" t="s">
        <v>2139</v>
      </c>
      <c r="X2001" s="59" t="s">
        <v>10079</v>
      </c>
    </row>
    <row r="2002" spans="1:24" x14ac:dyDescent="0.2">
      <c r="A2002" s="38" t="s">
        <v>10080</v>
      </c>
      <c r="B2002" s="38" t="s">
        <v>10081</v>
      </c>
      <c r="C2002" s="38" t="s">
        <v>10082</v>
      </c>
      <c r="D2002" s="38" t="s">
        <v>10083</v>
      </c>
      <c r="E2002" s="38">
        <v>11</v>
      </c>
      <c r="F2002" s="38">
        <v>12.06</v>
      </c>
      <c r="G2002" s="38">
        <v>12.37</v>
      </c>
      <c r="H2002" s="38">
        <v>12.02</v>
      </c>
      <c r="I2002" s="38">
        <v>12.21</v>
      </c>
      <c r="J2002" s="38">
        <v>12.41</v>
      </c>
      <c r="K2002" s="38">
        <v>12.21</v>
      </c>
      <c r="L2002" s="49">
        <v>0.13</v>
      </c>
      <c r="M2002" s="38">
        <v>-0.11266068799999999</v>
      </c>
      <c r="N2002" s="38">
        <v>0.36411761999999998</v>
      </c>
      <c r="O2002" s="38">
        <v>12.2138855</v>
      </c>
      <c r="P2002" s="38">
        <v>1.3</v>
      </c>
      <c r="Q2002" s="38">
        <v>0.24</v>
      </c>
      <c r="R2002" s="38">
        <v>0.68</v>
      </c>
      <c r="S2002" s="38">
        <v>-5.07</v>
      </c>
      <c r="T2002" s="38">
        <v>0.15</v>
      </c>
      <c r="U2002" s="38">
        <v>0.04</v>
      </c>
      <c r="V2002" s="38">
        <v>0.19</v>
      </c>
      <c r="W2002" s="38" t="s">
        <v>2118</v>
      </c>
      <c r="X2002" s="59" t="s">
        <v>10083</v>
      </c>
    </row>
    <row r="2003" spans="1:24" x14ac:dyDescent="0.2">
      <c r="A2003" s="38" t="s">
        <v>10084</v>
      </c>
      <c r="B2003" s="38" t="s">
        <v>10085</v>
      </c>
      <c r="C2003" s="38" t="s">
        <v>10086</v>
      </c>
      <c r="D2003" s="38" t="s">
        <v>10087</v>
      </c>
      <c r="E2003" s="38">
        <v>18</v>
      </c>
      <c r="F2003" s="38">
        <v>12.21</v>
      </c>
      <c r="G2003" s="38">
        <v>12.6</v>
      </c>
      <c r="H2003" s="38">
        <v>12.32</v>
      </c>
      <c r="I2003" s="38">
        <v>12.48</v>
      </c>
      <c r="J2003" s="38">
        <v>12.58</v>
      </c>
      <c r="K2003" s="38">
        <v>12.48</v>
      </c>
      <c r="L2003" s="49">
        <v>0.13</v>
      </c>
      <c r="M2003" s="38">
        <v>-0.12144664099999999</v>
      </c>
      <c r="N2003" s="38">
        <v>0.391322585</v>
      </c>
      <c r="O2003" s="38">
        <v>12.445908810000001</v>
      </c>
      <c r="P2003" s="38">
        <v>1.3</v>
      </c>
      <c r="Q2003" s="38">
        <v>0.24</v>
      </c>
      <c r="R2003" s="38">
        <v>0.68</v>
      </c>
      <c r="S2003" s="38">
        <v>-5.07</v>
      </c>
      <c r="T2003" s="38">
        <v>0.27</v>
      </c>
      <c r="U2003" s="38">
        <v>-0.02</v>
      </c>
      <c r="V2003" s="38">
        <v>0.16</v>
      </c>
      <c r="W2003" s="38" t="s">
        <v>2139</v>
      </c>
      <c r="X2003" s="59" t="s">
        <v>10087</v>
      </c>
    </row>
    <row r="2004" spans="1:24" x14ac:dyDescent="0.2">
      <c r="A2004" s="38" t="s">
        <v>10088</v>
      </c>
      <c r="B2004" s="38" t="s">
        <v>10089</v>
      </c>
      <c r="C2004" s="38" t="s">
        <v>10090</v>
      </c>
      <c r="D2004" s="38" t="s">
        <v>10091</v>
      </c>
      <c r="E2004" s="38">
        <v>27</v>
      </c>
      <c r="F2004" s="38">
        <v>13.64</v>
      </c>
      <c r="G2004" s="38">
        <v>13.8</v>
      </c>
      <c r="H2004" s="38">
        <v>13.94</v>
      </c>
      <c r="I2004" s="38">
        <v>13.91</v>
      </c>
      <c r="J2004" s="38">
        <v>13.82</v>
      </c>
      <c r="K2004" s="38">
        <v>14.03</v>
      </c>
      <c r="L2004" s="49">
        <v>0.13</v>
      </c>
      <c r="M2004" s="38">
        <v>-0.116036865</v>
      </c>
      <c r="N2004" s="38">
        <v>0.371020136</v>
      </c>
      <c r="O2004" s="38">
        <v>13.85605528</v>
      </c>
      <c r="P2004" s="38">
        <v>1.29</v>
      </c>
      <c r="Q2004" s="38">
        <v>0.25</v>
      </c>
      <c r="R2004" s="38">
        <v>0.68</v>
      </c>
      <c r="S2004" s="38">
        <v>-5.08</v>
      </c>
      <c r="T2004" s="38">
        <v>0.27</v>
      </c>
      <c r="U2004" s="38">
        <v>0.02</v>
      </c>
      <c r="V2004" s="38">
        <v>0.09</v>
      </c>
      <c r="W2004" s="38" t="s">
        <v>2118</v>
      </c>
      <c r="X2004" s="59" t="s">
        <v>10091</v>
      </c>
    </row>
    <row r="2005" spans="1:24" x14ac:dyDescent="0.2">
      <c r="A2005" s="38" t="s">
        <v>10092</v>
      </c>
      <c r="B2005" s="38" t="s">
        <v>10093</v>
      </c>
      <c r="C2005" s="38" t="s">
        <v>10094</v>
      </c>
      <c r="D2005" s="38" t="s">
        <v>10095</v>
      </c>
      <c r="E2005" s="38">
        <v>8</v>
      </c>
      <c r="F2005" s="38">
        <v>11.92</v>
      </c>
      <c r="G2005" s="38">
        <v>12.3</v>
      </c>
      <c r="H2005" s="38">
        <v>11.72</v>
      </c>
      <c r="I2005" s="38">
        <v>12.11</v>
      </c>
      <c r="J2005" s="38">
        <v>12.32</v>
      </c>
      <c r="K2005" s="38">
        <v>11.88</v>
      </c>
      <c r="L2005" s="49">
        <v>0.13</v>
      </c>
      <c r="M2005" s="38">
        <v>-0.11805009800000001</v>
      </c>
      <c r="N2005" s="38">
        <v>0.372906825</v>
      </c>
      <c r="O2005" s="38">
        <v>12.04152103</v>
      </c>
      <c r="P2005" s="38">
        <v>1.28</v>
      </c>
      <c r="Q2005" s="38">
        <v>0.25</v>
      </c>
      <c r="R2005" s="38">
        <v>0.68</v>
      </c>
      <c r="S2005" s="38">
        <v>-5.09</v>
      </c>
      <c r="T2005" s="38">
        <v>0.19</v>
      </c>
      <c r="U2005" s="38">
        <v>0.02</v>
      </c>
      <c r="V2005" s="38">
        <v>0.16</v>
      </c>
      <c r="W2005" s="38" t="s">
        <v>2118</v>
      </c>
      <c r="X2005" s="59" t="s">
        <v>10095</v>
      </c>
    </row>
    <row r="2006" spans="1:24" x14ac:dyDescent="0.2">
      <c r="A2006" s="38" t="s">
        <v>10096</v>
      </c>
      <c r="B2006" s="38" t="s">
        <v>10097</v>
      </c>
      <c r="C2006" s="38" t="s">
        <v>10098</v>
      </c>
      <c r="D2006" s="38" t="s">
        <v>10099</v>
      </c>
      <c r="E2006" s="38">
        <v>14</v>
      </c>
      <c r="F2006" s="38">
        <v>11.89</v>
      </c>
      <c r="G2006" s="38">
        <v>12.28</v>
      </c>
      <c r="H2006" s="38">
        <v>12.06</v>
      </c>
      <c r="I2006" s="38">
        <v>12.07</v>
      </c>
      <c r="J2006" s="38">
        <v>12.29</v>
      </c>
      <c r="K2006" s="38">
        <v>12.26</v>
      </c>
      <c r="L2006" s="49">
        <v>0.13</v>
      </c>
      <c r="M2006" s="38">
        <v>-0.119181973</v>
      </c>
      <c r="N2006" s="38">
        <v>0.374628929</v>
      </c>
      <c r="O2006" s="38">
        <v>12.139253890000001</v>
      </c>
      <c r="P2006" s="38">
        <v>1.28</v>
      </c>
      <c r="Q2006" s="38">
        <v>0.25</v>
      </c>
      <c r="R2006" s="38">
        <v>0.68</v>
      </c>
      <c r="S2006" s="38">
        <v>-5.09</v>
      </c>
      <c r="T2006" s="38">
        <v>0.18</v>
      </c>
      <c r="U2006" s="38">
        <v>0.01</v>
      </c>
      <c r="V2006" s="38">
        <v>0.2</v>
      </c>
      <c r="W2006" s="38" t="s">
        <v>2118</v>
      </c>
      <c r="X2006" s="59" t="s">
        <v>10099</v>
      </c>
    </row>
    <row r="2007" spans="1:24" x14ac:dyDescent="0.2">
      <c r="A2007" s="38" t="s">
        <v>10100</v>
      </c>
      <c r="B2007" s="38" t="s">
        <v>10101</v>
      </c>
      <c r="C2007" s="38" t="s">
        <v>10102</v>
      </c>
      <c r="D2007" s="38" t="s">
        <v>10103</v>
      </c>
      <c r="E2007" s="38">
        <v>10</v>
      </c>
      <c r="F2007" s="38">
        <v>10.54</v>
      </c>
      <c r="G2007" s="38">
        <v>10.38</v>
      </c>
      <c r="H2007" s="38">
        <v>11.03</v>
      </c>
      <c r="I2007" s="38">
        <v>10.64</v>
      </c>
      <c r="J2007" s="38">
        <v>10.48</v>
      </c>
      <c r="K2007" s="38">
        <v>11.25</v>
      </c>
      <c r="L2007" s="49">
        <v>0.13</v>
      </c>
      <c r="M2007" s="38">
        <v>-0.125667742</v>
      </c>
      <c r="N2007" s="38">
        <v>0.39461733300000001</v>
      </c>
      <c r="O2007" s="38">
        <v>10.72001556</v>
      </c>
      <c r="P2007" s="38">
        <v>1.28</v>
      </c>
      <c r="Q2007" s="38">
        <v>0.25</v>
      </c>
      <c r="R2007" s="38">
        <v>0.68</v>
      </c>
      <c r="S2007" s="38">
        <v>-5.09</v>
      </c>
      <c r="T2007" s="38">
        <v>0.1</v>
      </c>
      <c r="U2007" s="38">
        <v>0.1</v>
      </c>
      <c r="V2007" s="38">
        <v>0.22</v>
      </c>
      <c r="W2007" s="38" t="s">
        <v>2118</v>
      </c>
      <c r="X2007" s="59" t="s">
        <v>10103</v>
      </c>
    </row>
    <row r="2008" spans="1:24" x14ac:dyDescent="0.2">
      <c r="A2008" s="38" t="s">
        <v>10104</v>
      </c>
      <c r="B2008" s="38" t="s">
        <v>10105</v>
      </c>
      <c r="C2008" s="38" t="s">
        <v>10106</v>
      </c>
      <c r="D2008" s="38" t="s">
        <v>10107</v>
      </c>
      <c r="E2008" s="38">
        <v>6</v>
      </c>
      <c r="F2008" s="38">
        <v>11.09</v>
      </c>
      <c r="G2008" s="38">
        <v>11.31</v>
      </c>
      <c r="H2008" s="38">
        <v>11.08</v>
      </c>
      <c r="I2008" s="38">
        <v>11.19</v>
      </c>
      <c r="J2008" s="38">
        <v>11.47</v>
      </c>
      <c r="K2008" s="38">
        <v>11.2</v>
      </c>
      <c r="L2008" s="49">
        <v>0.13</v>
      </c>
      <c r="M2008" s="38">
        <v>-0.121142599</v>
      </c>
      <c r="N2008" s="38">
        <v>0.378211941</v>
      </c>
      <c r="O2008" s="38">
        <v>11.22269844</v>
      </c>
      <c r="P2008" s="38">
        <v>1.27</v>
      </c>
      <c r="Q2008" s="38">
        <v>0.25</v>
      </c>
      <c r="R2008" s="38">
        <v>0.68</v>
      </c>
      <c r="S2008" s="38">
        <v>-5.0999999999999996</v>
      </c>
      <c r="T2008" s="38">
        <v>0.1</v>
      </c>
      <c r="U2008" s="38">
        <v>0.16</v>
      </c>
      <c r="V2008" s="38">
        <v>0.12</v>
      </c>
      <c r="W2008" s="38" t="s">
        <v>2118</v>
      </c>
      <c r="X2008" s="59" t="s">
        <v>10107</v>
      </c>
    </row>
    <row r="2009" spans="1:24" x14ac:dyDescent="0.2">
      <c r="A2009" s="38" t="s">
        <v>10108</v>
      </c>
      <c r="B2009" s="38" t="s">
        <v>10109</v>
      </c>
      <c r="C2009" s="38" t="s">
        <v>10110</v>
      </c>
      <c r="D2009" s="38" t="s">
        <v>10111</v>
      </c>
      <c r="E2009" s="38">
        <v>12</v>
      </c>
      <c r="F2009" s="38">
        <v>11.55</v>
      </c>
      <c r="G2009" s="38">
        <v>11.82</v>
      </c>
      <c r="H2009" s="38">
        <v>11.71</v>
      </c>
      <c r="I2009" s="38">
        <v>11.76</v>
      </c>
      <c r="J2009" s="38">
        <v>11.83</v>
      </c>
      <c r="K2009" s="38">
        <v>11.88</v>
      </c>
      <c r="L2009" s="49">
        <v>0.13</v>
      </c>
      <c r="M2009" s="38">
        <v>-0.12477961899999999</v>
      </c>
      <c r="N2009" s="38">
        <v>0.38660717100000003</v>
      </c>
      <c r="O2009" s="38">
        <v>11.757748729999999</v>
      </c>
      <c r="P2009" s="38">
        <v>1.27</v>
      </c>
      <c r="Q2009" s="38">
        <v>0.25</v>
      </c>
      <c r="R2009" s="38">
        <v>0.68</v>
      </c>
      <c r="S2009" s="38">
        <v>-5.1100000000000003</v>
      </c>
      <c r="T2009" s="38">
        <v>0.21</v>
      </c>
      <c r="U2009" s="38">
        <v>0.01</v>
      </c>
      <c r="V2009" s="38">
        <v>0.17</v>
      </c>
      <c r="W2009" s="38" t="s">
        <v>2118</v>
      </c>
      <c r="X2009" s="59" t="s">
        <v>10111</v>
      </c>
    </row>
    <row r="2010" spans="1:24" x14ac:dyDescent="0.2">
      <c r="A2010" s="38" t="s">
        <v>10112</v>
      </c>
      <c r="B2010" s="38" t="s">
        <v>10113</v>
      </c>
      <c r="C2010" s="38" t="s">
        <v>10114</v>
      </c>
      <c r="D2010" s="38" t="s">
        <v>10115</v>
      </c>
      <c r="E2010" s="38">
        <v>10</v>
      </c>
      <c r="F2010" s="38">
        <v>11.6</v>
      </c>
      <c r="G2010" s="38">
        <v>11.51</v>
      </c>
      <c r="H2010" s="38">
        <v>11.28</v>
      </c>
      <c r="I2010" s="38">
        <v>11.62</v>
      </c>
      <c r="J2010" s="38">
        <v>11.7</v>
      </c>
      <c r="K2010" s="38">
        <v>11.46</v>
      </c>
      <c r="L2010" s="49">
        <v>0.13</v>
      </c>
      <c r="M2010" s="38">
        <v>-0.125746582</v>
      </c>
      <c r="N2010" s="38">
        <v>0.38765547299999997</v>
      </c>
      <c r="O2010" s="38">
        <v>11.526963869999999</v>
      </c>
      <c r="P2010" s="38">
        <v>1.26</v>
      </c>
      <c r="Q2010" s="38">
        <v>0.26</v>
      </c>
      <c r="R2010" s="38">
        <v>0.68</v>
      </c>
      <c r="S2010" s="38">
        <v>-5.1100000000000003</v>
      </c>
      <c r="T2010" s="38">
        <v>0.02</v>
      </c>
      <c r="U2010" s="38">
        <v>0.19</v>
      </c>
      <c r="V2010" s="38">
        <v>0.18</v>
      </c>
      <c r="W2010" s="38" t="s">
        <v>2118</v>
      </c>
      <c r="X2010" s="59" t="s">
        <v>10115</v>
      </c>
    </row>
    <row r="2011" spans="1:24" x14ac:dyDescent="0.2">
      <c r="A2011" s="38" t="s">
        <v>10116</v>
      </c>
      <c r="B2011" s="38" t="s">
        <v>10117</v>
      </c>
      <c r="C2011" s="38" t="s">
        <v>10118</v>
      </c>
      <c r="D2011" s="38" t="s">
        <v>10119</v>
      </c>
      <c r="E2011" s="38">
        <v>10</v>
      </c>
      <c r="F2011" s="38">
        <v>12.27</v>
      </c>
      <c r="G2011" s="38">
        <v>12.23</v>
      </c>
      <c r="H2011" s="38">
        <v>11.93</v>
      </c>
      <c r="I2011" s="38">
        <v>12.26</v>
      </c>
      <c r="J2011" s="38">
        <v>12.35</v>
      </c>
      <c r="K2011" s="38">
        <v>12.21</v>
      </c>
      <c r="L2011" s="49">
        <v>0.13</v>
      </c>
      <c r="M2011" s="38">
        <v>-0.128268189</v>
      </c>
      <c r="N2011" s="38">
        <v>0.39392212799999998</v>
      </c>
      <c r="O2011" s="38">
        <v>12.206368449999999</v>
      </c>
      <c r="P2011" s="38">
        <v>1.26</v>
      </c>
      <c r="Q2011" s="38">
        <v>0.26</v>
      </c>
      <c r="R2011" s="38">
        <v>0.68</v>
      </c>
      <c r="S2011" s="38">
        <v>-5.1100000000000003</v>
      </c>
      <c r="T2011" s="38">
        <v>-0.01</v>
      </c>
      <c r="U2011" s="38">
        <v>0.12</v>
      </c>
      <c r="V2011" s="38">
        <v>0.28000000000000003</v>
      </c>
      <c r="W2011" s="38" t="s">
        <v>2139</v>
      </c>
      <c r="X2011" s="59" t="s">
        <v>10119</v>
      </c>
    </row>
    <row r="2012" spans="1:24" x14ac:dyDescent="0.2">
      <c r="A2012" s="38" t="s">
        <v>10120</v>
      </c>
      <c r="B2012" s="38" t="s">
        <v>10121</v>
      </c>
      <c r="C2012" s="38" t="s">
        <v>10122</v>
      </c>
      <c r="D2012" s="38" t="s">
        <v>10123</v>
      </c>
      <c r="E2012" s="38">
        <v>13</v>
      </c>
      <c r="F2012" s="38">
        <v>11.21</v>
      </c>
      <c r="G2012" s="38">
        <v>11.27</v>
      </c>
      <c r="H2012" s="38">
        <v>11.74</v>
      </c>
      <c r="I2012" s="38">
        <v>11.36</v>
      </c>
      <c r="J2012" s="38">
        <v>11.31</v>
      </c>
      <c r="K2012" s="38">
        <v>11.94</v>
      </c>
      <c r="L2012" s="49">
        <v>0.13</v>
      </c>
      <c r="M2012" s="38">
        <v>-0.125032054</v>
      </c>
      <c r="N2012" s="38">
        <v>0.383115504</v>
      </c>
      <c r="O2012" s="38">
        <v>11.4732398</v>
      </c>
      <c r="P2012" s="38">
        <v>1.26</v>
      </c>
      <c r="Q2012" s="38">
        <v>0.26</v>
      </c>
      <c r="R2012" s="38">
        <v>0.68</v>
      </c>
      <c r="S2012" s="38">
        <v>-5.12</v>
      </c>
      <c r="T2012" s="38">
        <v>0.15</v>
      </c>
      <c r="U2012" s="38">
        <v>0.04</v>
      </c>
      <c r="V2012" s="38">
        <v>0.2</v>
      </c>
      <c r="W2012" s="38" t="s">
        <v>2118</v>
      </c>
      <c r="X2012" s="59" t="s">
        <v>10123</v>
      </c>
    </row>
    <row r="2013" spans="1:24" x14ac:dyDescent="0.2">
      <c r="A2013" s="38" t="s">
        <v>10124</v>
      </c>
      <c r="B2013" s="38" t="s">
        <v>10125</v>
      </c>
      <c r="C2013" s="38" t="s">
        <v>10126</v>
      </c>
      <c r="D2013" s="38" t="s">
        <v>10127</v>
      </c>
      <c r="E2013" s="38">
        <v>7</v>
      </c>
      <c r="F2013" s="38">
        <v>11.36</v>
      </c>
      <c r="G2013" s="38">
        <v>11.4</v>
      </c>
      <c r="H2013" s="38">
        <v>11.56</v>
      </c>
      <c r="I2013" s="38">
        <v>11.56</v>
      </c>
      <c r="J2013" s="38">
        <v>11.45</v>
      </c>
      <c r="K2013" s="38">
        <v>11.7</v>
      </c>
      <c r="L2013" s="49">
        <v>0.13</v>
      </c>
      <c r="M2013" s="38">
        <v>-0.12507288799999999</v>
      </c>
      <c r="N2013" s="38">
        <v>0.38241721899999997</v>
      </c>
      <c r="O2013" s="38">
        <v>11.50615189</v>
      </c>
      <c r="P2013" s="38">
        <v>1.25</v>
      </c>
      <c r="Q2013" s="38">
        <v>0.26</v>
      </c>
      <c r="R2013" s="38">
        <v>0.68</v>
      </c>
      <c r="S2013" s="38">
        <v>-5.12</v>
      </c>
      <c r="T2013" s="38">
        <v>0.2</v>
      </c>
      <c r="U2013" s="38">
        <v>0.05</v>
      </c>
      <c r="V2013" s="38">
        <v>0.14000000000000001</v>
      </c>
      <c r="W2013" s="38" t="s">
        <v>2118</v>
      </c>
      <c r="X2013" s="59" t="s">
        <v>10127</v>
      </c>
    </row>
    <row r="2014" spans="1:24" x14ac:dyDescent="0.2">
      <c r="A2014" s="38" t="s">
        <v>10128</v>
      </c>
      <c r="B2014" s="38" t="s">
        <v>10129</v>
      </c>
      <c r="C2014" s="38" t="s">
        <v>10130</v>
      </c>
      <c r="D2014" s="38" t="s">
        <v>10131</v>
      </c>
      <c r="E2014" s="38">
        <v>18</v>
      </c>
      <c r="F2014" s="38">
        <v>13.89</v>
      </c>
      <c r="G2014" s="38">
        <v>14.03</v>
      </c>
      <c r="H2014" s="38">
        <v>13.73</v>
      </c>
      <c r="I2014" s="38">
        <v>13.97</v>
      </c>
      <c r="J2014" s="38">
        <v>14.05</v>
      </c>
      <c r="K2014" s="38">
        <v>14.01</v>
      </c>
      <c r="L2014" s="49">
        <v>0.13</v>
      </c>
      <c r="M2014" s="38">
        <v>-0.12211343199999999</v>
      </c>
      <c r="N2014" s="38">
        <v>0.37321661099999998</v>
      </c>
      <c r="O2014" s="38">
        <v>13.94590369</v>
      </c>
      <c r="P2014" s="38">
        <v>1.25</v>
      </c>
      <c r="Q2014" s="38">
        <v>0.26</v>
      </c>
      <c r="R2014" s="38">
        <v>0.68</v>
      </c>
      <c r="S2014" s="38">
        <v>-5.12</v>
      </c>
      <c r="T2014" s="38">
        <v>0.08</v>
      </c>
      <c r="U2014" s="38">
        <v>0.02</v>
      </c>
      <c r="V2014" s="38">
        <v>0.28000000000000003</v>
      </c>
      <c r="W2014" s="38" t="s">
        <v>2118</v>
      </c>
      <c r="X2014" s="59" t="s">
        <v>10131</v>
      </c>
    </row>
    <row r="2015" spans="1:24" x14ac:dyDescent="0.2">
      <c r="A2015" s="38" t="s">
        <v>10132</v>
      </c>
      <c r="B2015" s="38" t="s">
        <v>10133</v>
      </c>
      <c r="C2015" s="38" t="s">
        <v>10134</v>
      </c>
      <c r="D2015" s="38" t="s">
        <v>10135</v>
      </c>
      <c r="E2015" s="38">
        <v>14</v>
      </c>
      <c r="F2015" s="38">
        <v>11.57</v>
      </c>
      <c r="G2015" s="38">
        <v>11.57</v>
      </c>
      <c r="H2015" s="38">
        <v>11.87</v>
      </c>
      <c r="I2015" s="38">
        <v>11.85</v>
      </c>
      <c r="J2015" s="38">
        <v>11.6</v>
      </c>
      <c r="K2015" s="38">
        <v>11.96</v>
      </c>
      <c r="L2015" s="49">
        <v>0.13</v>
      </c>
      <c r="M2015" s="38">
        <v>-0.13065128400000001</v>
      </c>
      <c r="N2015" s="38">
        <v>0.39692585499999999</v>
      </c>
      <c r="O2015" s="38">
        <v>11.736698669999999</v>
      </c>
      <c r="P2015" s="38">
        <v>1.25</v>
      </c>
      <c r="Q2015" s="38">
        <v>0.26</v>
      </c>
      <c r="R2015" s="38">
        <v>0.68</v>
      </c>
      <c r="S2015" s="38">
        <v>-5.12</v>
      </c>
      <c r="T2015" s="38">
        <v>0.28000000000000003</v>
      </c>
      <c r="U2015" s="38">
        <v>0.03</v>
      </c>
      <c r="V2015" s="38">
        <v>0.09</v>
      </c>
      <c r="W2015" s="38" t="s">
        <v>2118</v>
      </c>
      <c r="X2015" s="59" t="s">
        <v>10135</v>
      </c>
    </row>
    <row r="2016" spans="1:24" x14ac:dyDescent="0.2">
      <c r="A2016" s="38" t="s">
        <v>10136</v>
      </c>
      <c r="B2016" s="38" t="s">
        <v>10137</v>
      </c>
      <c r="C2016" s="38" t="s">
        <v>10138</v>
      </c>
      <c r="D2016" s="38" t="s">
        <v>10139</v>
      </c>
      <c r="E2016" s="38">
        <v>14</v>
      </c>
      <c r="F2016" s="38">
        <v>11.89</v>
      </c>
      <c r="G2016" s="38">
        <v>12.49</v>
      </c>
      <c r="H2016" s="38">
        <v>11.91</v>
      </c>
      <c r="I2016" s="38">
        <v>12.07</v>
      </c>
      <c r="J2016" s="38">
        <v>12.45</v>
      </c>
      <c r="K2016" s="38">
        <v>12.16</v>
      </c>
      <c r="L2016" s="49">
        <v>0.13</v>
      </c>
      <c r="M2016" s="38">
        <v>-0.13073827499999999</v>
      </c>
      <c r="N2016" s="38">
        <v>0.39640764899999997</v>
      </c>
      <c r="O2016" s="38">
        <v>12.163153790000001</v>
      </c>
      <c r="P2016" s="38">
        <v>1.25</v>
      </c>
      <c r="Q2016" s="38">
        <v>0.26</v>
      </c>
      <c r="R2016" s="38">
        <v>0.68</v>
      </c>
      <c r="S2016" s="38">
        <v>-5.13</v>
      </c>
      <c r="T2016" s="38">
        <v>0.18</v>
      </c>
      <c r="U2016" s="38">
        <v>-0.04</v>
      </c>
      <c r="V2016" s="38">
        <v>0.25</v>
      </c>
      <c r="W2016" s="38" t="s">
        <v>2139</v>
      </c>
      <c r="X2016" s="59" t="s">
        <v>10139</v>
      </c>
    </row>
    <row r="2017" spans="1:24" x14ac:dyDescent="0.2">
      <c r="A2017" s="38" t="s">
        <v>10140</v>
      </c>
      <c r="B2017" s="38" t="s">
        <v>10141</v>
      </c>
      <c r="C2017" s="38" t="s">
        <v>10142</v>
      </c>
      <c r="D2017" s="38" t="s">
        <v>10143</v>
      </c>
      <c r="E2017" s="38">
        <v>4</v>
      </c>
      <c r="F2017" s="38">
        <v>10.92</v>
      </c>
      <c r="G2017" s="38">
        <v>11.03</v>
      </c>
      <c r="H2017" s="38">
        <v>10.87</v>
      </c>
      <c r="I2017" s="38">
        <v>11.08</v>
      </c>
      <c r="J2017" s="38">
        <v>11.04</v>
      </c>
      <c r="K2017" s="38">
        <v>11.09</v>
      </c>
      <c r="L2017" s="49">
        <v>0.13</v>
      </c>
      <c r="M2017" s="38">
        <v>-0.132797476</v>
      </c>
      <c r="N2017" s="38">
        <v>0.40023954499999997</v>
      </c>
      <c r="O2017" s="38">
        <v>11.006065100000001</v>
      </c>
      <c r="P2017" s="38">
        <v>1.24</v>
      </c>
      <c r="Q2017" s="38">
        <v>0.26</v>
      </c>
      <c r="R2017" s="38">
        <v>0.68</v>
      </c>
      <c r="S2017" s="38">
        <v>-5.13</v>
      </c>
      <c r="T2017" s="38">
        <v>0.16</v>
      </c>
      <c r="U2017" s="38">
        <v>0.01</v>
      </c>
      <c r="V2017" s="38">
        <v>0.22</v>
      </c>
      <c r="W2017" s="38" t="s">
        <v>2118</v>
      </c>
      <c r="X2017" s="59" t="s">
        <v>10143</v>
      </c>
    </row>
    <row r="2018" spans="1:24" x14ac:dyDescent="0.2">
      <c r="A2018" s="38" t="s">
        <v>10144</v>
      </c>
      <c r="B2018" s="38" t="s">
        <v>10145</v>
      </c>
      <c r="C2018" s="38" t="s">
        <v>10146</v>
      </c>
      <c r="D2018" s="38" t="s">
        <v>10147</v>
      </c>
      <c r="E2018" s="38">
        <v>5</v>
      </c>
      <c r="F2018" s="38">
        <v>10.45</v>
      </c>
      <c r="G2018" s="38">
        <v>10.83</v>
      </c>
      <c r="H2018" s="38">
        <v>10.8</v>
      </c>
      <c r="I2018" s="38">
        <v>10.63</v>
      </c>
      <c r="J2018" s="38">
        <v>10.98</v>
      </c>
      <c r="K2018" s="38">
        <v>10.85</v>
      </c>
      <c r="L2018" s="49">
        <v>0.13</v>
      </c>
      <c r="M2018" s="38">
        <v>-0.13014726600000001</v>
      </c>
      <c r="N2018" s="38">
        <v>0.38767711799999999</v>
      </c>
      <c r="O2018" s="38">
        <v>10.75470245</v>
      </c>
      <c r="P2018" s="38">
        <v>1.23</v>
      </c>
      <c r="Q2018" s="38">
        <v>0.27</v>
      </c>
      <c r="R2018" s="38">
        <v>0.69</v>
      </c>
      <c r="S2018" s="38">
        <v>-5.14</v>
      </c>
      <c r="T2018" s="38">
        <v>0.18</v>
      </c>
      <c r="U2018" s="38">
        <v>0.15</v>
      </c>
      <c r="V2018" s="38">
        <v>0.05</v>
      </c>
      <c r="W2018" s="38" t="s">
        <v>2118</v>
      </c>
      <c r="X2018" s="59" t="s">
        <v>10147</v>
      </c>
    </row>
    <row r="2019" spans="1:24" x14ac:dyDescent="0.2">
      <c r="A2019" s="38" t="s">
        <v>10148</v>
      </c>
      <c r="B2019" s="38" t="s">
        <v>10149</v>
      </c>
      <c r="C2019" s="38" t="s">
        <v>10150</v>
      </c>
      <c r="D2019" s="38" t="s">
        <v>10151</v>
      </c>
      <c r="E2019" s="38">
        <v>18</v>
      </c>
      <c r="F2019" s="38">
        <v>12.98</v>
      </c>
      <c r="G2019" s="38">
        <v>12.73</v>
      </c>
      <c r="H2019" s="38">
        <v>13.38</v>
      </c>
      <c r="I2019" s="38">
        <v>13.28</v>
      </c>
      <c r="J2019" s="38">
        <v>12.82</v>
      </c>
      <c r="K2019" s="38">
        <v>13.37</v>
      </c>
      <c r="L2019" s="49">
        <v>0.13</v>
      </c>
      <c r="M2019" s="38">
        <v>-0.12828885900000001</v>
      </c>
      <c r="N2019" s="38">
        <v>0.38203525300000002</v>
      </c>
      <c r="O2019" s="38">
        <v>13.09364309</v>
      </c>
      <c r="P2019" s="38">
        <v>1.23</v>
      </c>
      <c r="Q2019" s="38">
        <v>0.27</v>
      </c>
      <c r="R2019" s="38">
        <v>0.69</v>
      </c>
      <c r="S2019" s="38">
        <v>-5.14</v>
      </c>
      <c r="T2019" s="38">
        <v>0.3</v>
      </c>
      <c r="U2019" s="38">
        <v>0.09</v>
      </c>
      <c r="V2019" s="38">
        <v>-0.01</v>
      </c>
      <c r="W2019" s="38" t="s">
        <v>2118</v>
      </c>
      <c r="X2019" s="59" t="s">
        <v>10151</v>
      </c>
    </row>
    <row r="2020" spans="1:24" x14ac:dyDescent="0.2">
      <c r="A2020" s="38" t="s">
        <v>10152</v>
      </c>
      <c r="B2020" s="38" t="s">
        <v>10153</v>
      </c>
      <c r="C2020" s="38" t="s">
        <v>10154</v>
      </c>
      <c r="D2020" s="38" t="s">
        <v>10155</v>
      </c>
      <c r="E2020" s="38">
        <v>9</v>
      </c>
      <c r="F2020" s="38">
        <v>10.88</v>
      </c>
      <c r="G2020" s="38">
        <v>10.94</v>
      </c>
      <c r="H2020" s="38">
        <v>11.23</v>
      </c>
      <c r="I2020" s="38">
        <v>10.94</v>
      </c>
      <c r="J2020" s="38">
        <v>11.13</v>
      </c>
      <c r="K2020" s="38">
        <v>11.35</v>
      </c>
      <c r="L2020" s="49">
        <v>0.13</v>
      </c>
      <c r="M2020" s="38">
        <v>-0.128314229</v>
      </c>
      <c r="N2020" s="38">
        <v>0.38189688999999999</v>
      </c>
      <c r="O2020" s="38">
        <v>11.078246269999999</v>
      </c>
      <c r="P2020" s="38">
        <v>1.23</v>
      </c>
      <c r="Q2020" s="38">
        <v>0.27</v>
      </c>
      <c r="R2020" s="38">
        <v>0.69</v>
      </c>
      <c r="S2020" s="38">
        <v>-5.14</v>
      </c>
      <c r="T2020" s="38">
        <v>0.06</v>
      </c>
      <c r="U2020" s="38">
        <v>0.19</v>
      </c>
      <c r="V2020" s="38">
        <v>0.12</v>
      </c>
      <c r="W2020" s="38" t="s">
        <v>2118</v>
      </c>
      <c r="X2020" s="59" t="s">
        <v>10155</v>
      </c>
    </row>
    <row r="2021" spans="1:24" x14ac:dyDescent="0.2">
      <c r="A2021" s="38" t="s">
        <v>10156</v>
      </c>
      <c r="B2021" s="38" t="s">
        <v>10157</v>
      </c>
      <c r="C2021" s="38" t="s">
        <v>10158</v>
      </c>
      <c r="D2021" s="38" t="s">
        <v>10159</v>
      </c>
      <c r="E2021" s="38">
        <v>131</v>
      </c>
      <c r="F2021" s="38">
        <v>15.76</v>
      </c>
      <c r="G2021" s="38">
        <v>16.27</v>
      </c>
      <c r="H2021" s="38">
        <v>15.56</v>
      </c>
      <c r="I2021" s="38">
        <v>15.79</v>
      </c>
      <c r="J2021" s="38">
        <v>16.32</v>
      </c>
      <c r="K2021" s="38">
        <v>15.86</v>
      </c>
      <c r="L2021" s="49">
        <v>0.13</v>
      </c>
      <c r="M2021" s="38">
        <v>-0.13166937500000001</v>
      </c>
      <c r="N2021" s="38">
        <v>0.39131752600000003</v>
      </c>
      <c r="O2021" s="38">
        <v>15.927103239999999</v>
      </c>
      <c r="P2021" s="38">
        <v>1.23</v>
      </c>
      <c r="Q2021" s="38">
        <v>0.27</v>
      </c>
      <c r="R2021" s="38">
        <v>0.69</v>
      </c>
      <c r="S2021" s="38">
        <v>-5.15</v>
      </c>
      <c r="T2021" s="38">
        <v>0.03</v>
      </c>
      <c r="U2021" s="38">
        <v>0.05</v>
      </c>
      <c r="V2021" s="38">
        <v>0.3</v>
      </c>
      <c r="W2021" s="38" t="s">
        <v>2118</v>
      </c>
      <c r="X2021" s="59" t="s">
        <v>10159</v>
      </c>
    </row>
    <row r="2022" spans="1:24" x14ac:dyDescent="0.2">
      <c r="A2022" s="38" t="s">
        <v>10160</v>
      </c>
      <c r="B2022" s="38" t="s">
        <v>10161</v>
      </c>
      <c r="C2022" s="38" t="s">
        <v>10162</v>
      </c>
      <c r="D2022" s="38" t="s">
        <v>10163</v>
      </c>
      <c r="E2022" s="38">
        <v>10</v>
      </c>
      <c r="F2022" s="38">
        <v>10.77</v>
      </c>
      <c r="G2022" s="38">
        <v>11.05</v>
      </c>
      <c r="H2022" s="38">
        <v>11.03</v>
      </c>
      <c r="I2022" s="38">
        <v>10.83</v>
      </c>
      <c r="J2022" s="38">
        <v>11.15</v>
      </c>
      <c r="K2022" s="38">
        <v>11.26</v>
      </c>
      <c r="L2022" s="49">
        <v>0.13</v>
      </c>
      <c r="M2022" s="38">
        <v>-0.132238934</v>
      </c>
      <c r="N2022" s="38">
        <v>0.39136600100000002</v>
      </c>
      <c r="O2022" s="38">
        <v>11.01322364</v>
      </c>
      <c r="P2022" s="38">
        <v>1.22</v>
      </c>
      <c r="Q2022" s="38">
        <v>0.27</v>
      </c>
      <c r="R2022" s="38">
        <v>0.69</v>
      </c>
      <c r="S2022" s="38">
        <v>-5.15</v>
      </c>
      <c r="T2022" s="38">
        <v>0.06</v>
      </c>
      <c r="U2022" s="38">
        <v>0.1</v>
      </c>
      <c r="V2022" s="38">
        <v>0.23</v>
      </c>
      <c r="W2022" s="38" t="s">
        <v>2118</v>
      </c>
      <c r="X2022" s="59" t="s">
        <v>10163</v>
      </c>
    </row>
    <row r="2023" spans="1:24" x14ac:dyDescent="0.2">
      <c r="A2023" s="38" t="s">
        <v>10164</v>
      </c>
      <c r="B2023" s="38" t="s">
        <v>10165</v>
      </c>
      <c r="C2023" s="38" t="s">
        <v>10166</v>
      </c>
      <c r="D2023" s="38" t="s">
        <v>10167</v>
      </c>
      <c r="E2023" s="38">
        <v>10</v>
      </c>
      <c r="F2023" s="38">
        <v>11.6</v>
      </c>
      <c r="G2023" s="38">
        <v>11.76</v>
      </c>
      <c r="H2023" s="38">
        <v>11.4</v>
      </c>
      <c r="I2023" s="38">
        <v>11.72</v>
      </c>
      <c r="J2023" s="38">
        <v>11.77</v>
      </c>
      <c r="K2023" s="38">
        <v>11.66</v>
      </c>
      <c r="L2023" s="49">
        <v>0.13</v>
      </c>
      <c r="M2023" s="38">
        <v>-0.13347604499999999</v>
      </c>
      <c r="N2023" s="38">
        <v>0.393558782</v>
      </c>
      <c r="O2023" s="38">
        <v>11.650439280000001</v>
      </c>
      <c r="P2023" s="38">
        <v>1.22</v>
      </c>
      <c r="Q2023" s="38">
        <v>0.27</v>
      </c>
      <c r="R2023" s="38">
        <v>0.69</v>
      </c>
      <c r="S2023" s="38">
        <v>-5.15</v>
      </c>
      <c r="T2023" s="38">
        <v>0.12</v>
      </c>
      <c r="U2023" s="38">
        <v>0.01</v>
      </c>
      <c r="V2023" s="38">
        <v>0.26</v>
      </c>
      <c r="W2023" s="38" t="s">
        <v>2118</v>
      </c>
      <c r="X2023" s="59" t="s">
        <v>10167</v>
      </c>
    </row>
    <row r="2024" spans="1:24" x14ac:dyDescent="0.2">
      <c r="A2024" s="38" t="s">
        <v>10168</v>
      </c>
      <c r="B2024" s="38" t="s">
        <v>10169</v>
      </c>
      <c r="C2024" s="38" t="s">
        <v>10170</v>
      </c>
      <c r="D2024" s="38" t="s">
        <v>10171</v>
      </c>
      <c r="E2024" s="38">
        <v>12</v>
      </c>
      <c r="F2024" s="38">
        <v>11</v>
      </c>
      <c r="G2024" s="38">
        <v>10.88</v>
      </c>
      <c r="H2024" s="38">
        <v>11.36</v>
      </c>
      <c r="I2024" s="38">
        <v>11.22</v>
      </c>
      <c r="J2024" s="38">
        <v>11.01</v>
      </c>
      <c r="K2024" s="38">
        <v>11.39</v>
      </c>
      <c r="L2024" s="49">
        <v>0.13</v>
      </c>
      <c r="M2024" s="38">
        <v>-0.13358176199999999</v>
      </c>
      <c r="N2024" s="38">
        <v>0.391616405</v>
      </c>
      <c r="O2024" s="38">
        <v>11.144102999999999</v>
      </c>
      <c r="P2024" s="38">
        <v>1.21</v>
      </c>
      <c r="Q2024" s="38">
        <v>0.27</v>
      </c>
      <c r="R2024" s="38">
        <v>0.69</v>
      </c>
      <c r="S2024" s="38">
        <v>-5.16</v>
      </c>
      <c r="T2024" s="38">
        <v>0.22</v>
      </c>
      <c r="U2024" s="38">
        <v>0.13</v>
      </c>
      <c r="V2024" s="38">
        <v>0.03</v>
      </c>
      <c r="W2024" s="38" t="s">
        <v>2118</v>
      </c>
      <c r="X2024" s="59" t="s">
        <v>10171</v>
      </c>
    </row>
    <row r="2025" spans="1:24" x14ac:dyDescent="0.2">
      <c r="A2025" s="38" t="s">
        <v>10172</v>
      </c>
      <c r="B2025" s="38" t="s">
        <v>10173</v>
      </c>
      <c r="C2025" s="38" t="s">
        <v>10174</v>
      </c>
      <c r="D2025" s="38" t="s">
        <v>10175</v>
      </c>
      <c r="E2025" s="38">
        <v>3</v>
      </c>
      <c r="F2025" s="38">
        <v>10.45</v>
      </c>
      <c r="G2025" s="38">
        <v>10.64</v>
      </c>
      <c r="H2025" s="38">
        <v>10.54</v>
      </c>
      <c r="I2025" s="38">
        <v>10.65</v>
      </c>
      <c r="J2025" s="38">
        <v>10.64</v>
      </c>
      <c r="K2025" s="38">
        <v>10.74</v>
      </c>
      <c r="L2025" s="49">
        <v>0.13</v>
      </c>
      <c r="M2025" s="38">
        <v>-0.138720972</v>
      </c>
      <c r="N2025" s="38">
        <v>0.40563698799999998</v>
      </c>
      <c r="O2025" s="38">
        <v>10.610492450000001</v>
      </c>
      <c r="P2025" s="38">
        <v>1.21</v>
      </c>
      <c r="Q2025" s="38">
        <v>0.27</v>
      </c>
      <c r="R2025" s="38">
        <v>0.69</v>
      </c>
      <c r="S2025" s="38">
        <v>-5.16</v>
      </c>
      <c r="T2025" s="38">
        <v>0.2</v>
      </c>
      <c r="U2025" s="38">
        <v>0</v>
      </c>
      <c r="V2025" s="38">
        <v>0.2</v>
      </c>
      <c r="W2025" s="38" t="s">
        <v>2139</v>
      </c>
      <c r="X2025" s="59" t="s">
        <v>10175</v>
      </c>
    </row>
    <row r="2026" spans="1:24" x14ac:dyDescent="0.2">
      <c r="A2026" s="38" t="s">
        <v>10176</v>
      </c>
      <c r="B2026" s="38" t="s">
        <v>10177</v>
      </c>
      <c r="C2026" s="38" t="s">
        <v>10178</v>
      </c>
      <c r="D2026" s="38" t="s">
        <v>10179</v>
      </c>
      <c r="E2026" s="38">
        <v>9</v>
      </c>
      <c r="F2026" s="38">
        <v>11.42</v>
      </c>
      <c r="G2026" s="38">
        <v>11.48</v>
      </c>
      <c r="H2026" s="38">
        <v>11.13</v>
      </c>
      <c r="I2026" s="38">
        <v>11.5</v>
      </c>
      <c r="J2026" s="38">
        <v>11.53</v>
      </c>
      <c r="K2026" s="38">
        <v>11.39</v>
      </c>
      <c r="L2026" s="49">
        <v>0.13</v>
      </c>
      <c r="M2026" s="38">
        <v>-0.134138226</v>
      </c>
      <c r="N2026" s="38">
        <v>0.39112541299999998</v>
      </c>
      <c r="O2026" s="38">
        <v>11.40970044</v>
      </c>
      <c r="P2026" s="38">
        <v>1.21</v>
      </c>
      <c r="Q2026" s="38">
        <v>0.27</v>
      </c>
      <c r="R2026" s="38">
        <v>0.69</v>
      </c>
      <c r="S2026" s="38">
        <v>-5.16</v>
      </c>
      <c r="T2026" s="38">
        <v>0.08</v>
      </c>
      <c r="U2026" s="38">
        <v>0.05</v>
      </c>
      <c r="V2026" s="38">
        <v>0.26</v>
      </c>
      <c r="W2026" s="38" t="s">
        <v>2118</v>
      </c>
      <c r="X2026" s="59" t="s">
        <v>10179</v>
      </c>
    </row>
    <row r="2027" spans="1:24" x14ac:dyDescent="0.2">
      <c r="A2027" s="38" t="s">
        <v>10180</v>
      </c>
      <c r="B2027" s="38" t="s">
        <v>10181</v>
      </c>
      <c r="C2027" s="38" t="s">
        <v>10182</v>
      </c>
      <c r="D2027" s="38" t="s">
        <v>10183</v>
      </c>
      <c r="E2027" s="38">
        <v>9</v>
      </c>
      <c r="F2027" s="38">
        <v>10.77</v>
      </c>
      <c r="G2027" s="38">
        <v>10.86</v>
      </c>
      <c r="H2027" s="38">
        <v>11.14</v>
      </c>
      <c r="I2027" s="38">
        <v>10.98</v>
      </c>
      <c r="J2027" s="38">
        <v>10.88</v>
      </c>
      <c r="K2027" s="38">
        <v>11.3</v>
      </c>
      <c r="L2027" s="49">
        <v>0.13</v>
      </c>
      <c r="M2027" s="38">
        <v>-0.13457014</v>
      </c>
      <c r="N2027" s="38">
        <v>0.39227930599999999</v>
      </c>
      <c r="O2027" s="38">
        <v>10.987128909999999</v>
      </c>
      <c r="P2027" s="38">
        <v>1.21</v>
      </c>
      <c r="Q2027" s="38">
        <v>0.27</v>
      </c>
      <c r="R2027" s="38">
        <v>0.69</v>
      </c>
      <c r="S2027" s="38">
        <v>-5.16</v>
      </c>
      <c r="T2027" s="38">
        <v>0.21</v>
      </c>
      <c r="U2027" s="38">
        <v>0.02</v>
      </c>
      <c r="V2027" s="38">
        <v>0.16</v>
      </c>
      <c r="W2027" s="38" t="s">
        <v>2118</v>
      </c>
      <c r="X2027" s="59" t="s">
        <v>10183</v>
      </c>
    </row>
    <row r="2028" spans="1:24" x14ac:dyDescent="0.2">
      <c r="A2028" s="38" t="s">
        <v>10184</v>
      </c>
      <c r="B2028" s="38" t="s">
        <v>10185</v>
      </c>
      <c r="C2028" s="38" t="s">
        <v>10186</v>
      </c>
      <c r="D2028" s="38" t="s">
        <v>10187</v>
      </c>
      <c r="E2028" s="38">
        <v>8</v>
      </c>
      <c r="F2028" s="38">
        <v>12.49</v>
      </c>
      <c r="G2028" s="38">
        <v>12.54</v>
      </c>
      <c r="H2028" s="38">
        <v>12.46</v>
      </c>
      <c r="I2028" s="38">
        <v>12.5</v>
      </c>
      <c r="J2028" s="38">
        <v>12.62</v>
      </c>
      <c r="K2028" s="38">
        <v>12.76</v>
      </c>
      <c r="L2028" s="49">
        <v>0.13</v>
      </c>
      <c r="M2028" s="38">
        <v>-0.13240042099999999</v>
      </c>
      <c r="N2028" s="38">
        <v>0.38533290399999998</v>
      </c>
      <c r="O2028" s="38">
        <v>12.56294694</v>
      </c>
      <c r="P2028" s="38">
        <v>1.21</v>
      </c>
      <c r="Q2028" s="38">
        <v>0.27</v>
      </c>
      <c r="R2028" s="38">
        <v>0.69</v>
      </c>
      <c r="S2028" s="38">
        <v>-5.17</v>
      </c>
      <c r="T2028" s="38">
        <v>0.01</v>
      </c>
      <c r="U2028" s="38">
        <v>0.08</v>
      </c>
      <c r="V2028" s="38">
        <v>0.3</v>
      </c>
      <c r="W2028" s="38" t="s">
        <v>2118</v>
      </c>
      <c r="X2028" s="59" t="s">
        <v>10187</v>
      </c>
    </row>
    <row r="2029" spans="1:24" x14ac:dyDescent="0.2">
      <c r="A2029" s="38" t="s">
        <v>10188</v>
      </c>
      <c r="B2029" s="38" t="s">
        <v>10189</v>
      </c>
      <c r="C2029" s="38" t="s">
        <v>10190</v>
      </c>
      <c r="D2029" s="38" t="s">
        <v>10191</v>
      </c>
      <c r="E2029" s="38">
        <v>28</v>
      </c>
      <c r="F2029" s="38">
        <v>15.15</v>
      </c>
      <c r="G2029" s="38">
        <v>15.33</v>
      </c>
      <c r="H2029" s="38">
        <v>15.1</v>
      </c>
      <c r="I2029" s="38">
        <v>15.29</v>
      </c>
      <c r="J2029" s="38">
        <v>15.28</v>
      </c>
      <c r="K2029" s="38">
        <v>15.4</v>
      </c>
      <c r="L2029" s="49">
        <v>0.13</v>
      </c>
      <c r="M2029" s="38">
        <v>-0.13806316699999999</v>
      </c>
      <c r="N2029" s="38">
        <v>0.398952264</v>
      </c>
      <c r="O2029" s="38">
        <v>15.25779466</v>
      </c>
      <c r="P2029" s="38">
        <v>1.2</v>
      </c>
      <c r="Q2029" s="38">
        <v>0.28000000000000003</v>
      </c>
      <c r="R2029" s="38">
        <v>0.69</v>
      </c>
      <c r="S2029" s="38">
        <v>-5.17</v>
      </c>
      <c r="T2029" s="38">
        <v>0.14000000000000001</v>
      </c>
      <c r="U2029" s="38">
        <v>-0.05</v>
      </c>
      <c r="V2029" s="38">
        <v>0.3</v>
      </c>
      <c r="W2029" s="38" t="s">
        <v>2139</v>
      </c>
      <c r="X2029" s="59" t="s">
        <v>10191</v>
      </c>
    </row>
    <row r="2030" spans="1:24" x14ac:dyDescent="0.2">
      <c r="A2030" s="38" t="s">
        <v>10192</v>
      </c>
      <c r="B2030" s="38" t="s">
        <v>10193</v>
      </c>
      <c r="C2030" s="38" t="s">
        <v>10194</v>
      </c>
      <c r="D2030" s="38" t="s">
        <v>10195</v>
      </c>
      <c r="E2030" s="38">
        <v>71</v>
      </c>
      <c r="F2030" s="38">
        <v>14.9</v>
      </c>
      <c r="G2030" s="38">
        <v>14.88</v>
      </c>
      <c r="H2030" s="38">
        <v>15.05</v>
      </c>
      <c r="I2030" s="38">
        <v>14.91</v>
      </c>
      <c r="J2030" s="38">
        <v>14.91</v>
      </c>
      <c r="K2030" s="38">
        <v>15.4</v>
      </c>
      <c r="L2030" s="49">
        <v>0.13</v>
      </c>
      <c r="M2030" s="38">
        <v>-0.14012566700000001</v>
      </c>
      <c r="N2030" s="38">
        <v>0.402250369</v>
      </c>
      <c r="O2030" s="38">
        <v>15.007127759999999</v>
      </c>
      <c r="P2030" s="38">
        <v>1.19</v>
      </c>
      <c r="Q2030" s="38">
        <v>0.28000000000000003</v>
      </c>
      <c r="R2030" s="38">
        <v>0.69</v>
      </c>
      <c r="S2030" s="38">
        <v>-5.18</v>
      </c>
      <c r="T2030" s="38">
        <v>0.01</v>
      </c>
      <c r="U2030" s="38">
        <v>0.03</v>
      </c>
      <c r="V2030" s="38">
        <v>0.35</v>
      </c>
      <c r="W2030" s="38" t="s">
        <v>2118</v>
      </c>
      <c r="X2030" s="59" t="s">
        <v>10195</v>
      </c>
    </row>
    <row r="2031" spans="1:24" x14ac:dyDescent="0.2">
      <c r="A2031" s="38" t="s">
        <v>10196</v>
      </c>
      <c r="B2031" s="38" t="s">
        <v>10197</v>
      </c>
      <c r="C2031" s="38" t="s">
        <v>10198</v>
      </c>
      <c r="D2031" s="38" t="s">
        <v>10199</v>
      </c>
      <c r="E2031" s="38">
        <v>17</v>
      </c>
      <c r="F2031" s="38">
        <v>14.88</v>
      </c>
      <c r="G2031" s="38">
        <v>15.13</v>
      </c>
      <c r="H2031" s="38">
        <v>14.91</v>
      </c>
      <c r="I2031" s="38">
        <v>15.09</v>
      </c>
      <c r="J2031" s="38">
        <v>15.06</v>
      </c>
      <c r="K2031" s="38">
        <v>15.16</v>
      </c>
      <c r="L2031" s="49">
        <v>0.13</v>
      </c>
      <c r="M2031" s="38">
        <v>-0.13811478599999999</v>
      </c>
      <c r="N2031" s="38">
        <v>0.39641377999999999</v>
      </c>
      <c r="O2031" s="38">
        <v>15.037982550000001</v>
      </c>
      <c r="P2031" s="38">
        <v>1.19</v>
      </c>
      <c r="Q2031" s="38">
        <v>0.28000000000000003</v>
      </c>
      <c r="R2031" s="38">
        <v>0.69</v>
      </c>
      <c r="S2031" s="38">
        <v>-5.18</v>
      </c>
      <c r="T2031" s="38">
        <v>0.21</v>
      </c>
      <c r="U2031" s="38">
        <v>-7.0000000000000007E-2</v>
      </c>
      <c r="V2031" s="38">
        <v>0.25</v>
      </c>
      <c r="W2031" s="38" t="s">
        <v>2139</v>
      </c>
      <c r="X2031" s="59" t="s">
        <v>10199</v>
      </c>
    </row>
    <row r="2032" spans="1:24" x14ac:dyDescent="0.2">
      <c r="A2032" s="38" t="s">
        <v>10200</v>
      </c>
      <c r="B2032" s="38" t="s">
        <v>10201</v>
      </c>
      <c r="C2032" s="38" t="s">
        <v>10202</v>
      </c>
      <c r="D2032" s="38" t="s">
        <v>10203</v>
      </c>
      <c r="E2032" s="38">
        <v>9</v>
      </c>
      <c r="F2032" s="38">
        <v>11.46</v>
      </c>
      <c r="G2032" s="38">
        <v>11.49</v>
      </c>
      <c r="H2032" s="38">
        <v>12.75</v>
      </c>
      <c r="I2032" s="38">
        <v>11.77</v>
      </c>
      <c r="J2032" s="38">
        <v>11.57</v>
      </c>
      <c r="K2032" s="38">
        <v>12.74</v>
      </c>
      <c r="L2032" s="49">
        <v>0.13</v>
      </c>
      <c r="M2032" s="38">
        <v>-0.141469189</v>
      </c>
      <c r="N2032" s="38">
        <v>0.40469094500000002</v>
      </c>
      <c r="O2032" s="38">
        <v>11.96315873</v>
      </c>
      <c r="P2032" s="38">
        <v>1.19</v>
      </c>
      <c r="Q2032" s="38">
        <v>0.28000000000000003</v>
      </c>
      <c r="R2032" s="38">
        <v>0.69</v>
      </c>
      <c r="S2032" s="38">
        <v>-5.18</v>
      </c>
      <c r="T2032" s="38">
        <v>0.31</v>
      </c>
      <c r="U2032" s="38">
        <v>0.08</v>
      </c>
      <c r="V2032" s="38">
        <v>-0.01</v>
      </c>
      <c r="W2032" s="38" t="s">
        <v>2118</v>
      </c>
      <c r="X2032" s="59" t="s">
        <v>10203</v>
      </c>
    </row>
    <row r="2033" spans="1:24" x14ac:dyDescent="0.2">
      <c r="A2033" s="38" t="s">
        <v>10204</v>
      </c>
      <c r="B2033" s="38" t="s">
        <v>10205</v>
      </c>
      <c r="C2033" s="38" t="s">
        <v>10206</v>
      </c>
      <c r="D2033" s="38" t="s">
        <v>10207</v>
      </c>
      <c r="E2033" s="38">
        <v>3</v>
      </c>
      <c r="F2033" s="38">
        <v>10.48</v>
      </c>
      <c r="G2033" s="38">
        <v>10.61</v>
      </c>
      <c r="H2033" s="38">
        <v>10.29</v>
      </c>
      <c r="I2033" s="38">
        <v>10.52</v>
      </c>
      <c r="J2033" s="38">
        <v>10.82</v>
      </c>
      <c r="K2033" s="38">
        <v>10.43</v>
      </c>
      <c r="L2033" s="49">
        <v>0.13</v>
      </c>
      <c r="M2033" s="38">
        <v>-0.138172291</v>
      </c>
      <c r="N2033" s="38">
        <v>0.39432051699999998</v>
      </c>
      <c r="O2033" s="38">
        <v>10.52641564</v>
      </c>
      <c r="P2033" s="38">
        <v>1.19</v>
      </c>
      <c r="Q2033" s="38">
        <v>0.28000000000000003</v>
      </c>
      <c r="R2033" s="38">
        <v>0.69</v>
      </c>
      <c r="S2033" s="38">
        <v>-5.18</v>
      </c>
      <c r="T2033" s="38">
        <v>0.04</v>
      </c>
      <c r="U2033" s="38">
        <v>0.21</v>
      </c>
      <c r="V2033" s="38">
        <v>0.14000000000000001</v>
      </c>
      <c r="W2033" s="38" t="s">
        <v>2118</v>
      </c>
      <c r="X2033" s="59" t="s">
        <v>10207</v>
      </c>
    </row>
    <row r="2034" spans="1:24" x14ac:dyDescent="0.2">
      <c r="A2034" s="38" t="s">
        <v>10208</v>
      </c>
      <c r="B2034" s="38" t="s">
        <v>10209</v>
      </c>
      <c r="C2034" s="38" t="s">
        <v>10210</v>
      </c>
      <c r="D2034" s="38" t="s">
        <v>10211</v>
      </c>
      <c r="E2034" s="38">
        <v>6</v>
      </c>
      <c r="F2034" s="38">
        <v>10.43</v>
      </c>
      <c r="G2034" s="38">
        <v>10.63</v>
      </c>
      <c r="H2034" s="38">
        <v>11.88</v>
      </c>
      <c r="I2034" s="38">
        <v>10.7</v>
      </c>
      <c r="J2034" s="38">
        <v>10.69</v>
      </c>
      <c r="K2034" s="38">
        <v>11.93</v>
      </c>
      <c r="L2034" s="49">
        <v>0.13</v>
      </c>
      <c r="M2034" s="38">
        <v>-0.14077051500000001</v>
      </c>
      <c r="N2034" s="38">
        <v>0.40005455400000001</v>
      </c>
      <c r="O2034" s="38">
        <v>11.04353366</v>
      </c>
      <c r="P2034" s="38">
        <v>1.19</v>
      </c>
      <c r="Q2034" s="38">
        <v>0.28000000000000003</v>
      </c>
      <c r="R2034" s="38">
        <v>0.69</v>
      </c>
      <c r="S2034" s="38">
        <v>-5.19</v>
      </c>
      <c r="T2034" s="38">
        <v>0.27</v>
      </c>
      <c r="U2034" s="38">
        <v>0.06</v>
      </c>
      <c r="V2034" s="38">
        <v>0.05</v>
      </c>
      <c r="W2034" s="38" t="s">
        <v>2118</v>
      </c>
      <c r="X2034" s="59" t="s">
        <v>10211</v>
      </c>
    </row>
    <row r="2035" spans="1:24" x14ac:dyDescent="0.2">
      <c r="A2035" s="38" t="s">
        <v>10212</v>
      </c>
      <c r="B2035" s="38" t="s">
        <v>10213</v>
      </c>
      <c r="C2035" s="38" t="s">
        <v>10214</v>
      </c>
      <c r="D2035" s="38" t="s">
        <v>10215</v>
      </c>
      <c r="E2035" s="38">
        <v>15</v>
      </c>
      <c r="F2035" s="38">
        <v>13.05</v>
      </c>
      <c r="G2035" s="38">
        <v>13.3</v>
      </c>
      <c r="H2035" s="38">
        <v>13.68</v>
      </c>
      <c r="I2035" s="38">
        <v>13.39</v>
      </c>
      <c r="J2035" s="38">
        <v>13.34</v>
      </c>
      <c r="K2035" s="38">
        <v>13.68</v>
      </c>
      <c r="L2035" s="49">
        <v>0.13</v>
      </c>
      <c r="M2035" s="38">
        <v>-0.13938173800000001</v>
      </c>
      <c r="N2035" s="38">
        <v>0.39508586600000001</v>
      </c>
      <c r="O2035" s="38">
        <v>13.40771788</v>
      </c>
      <c r="P2035" s="38">
        <v>1.18</v>
      </c>
      <c r="Q2035" s="38">
        <v>0.28000000000000003</v>
      </c>
      <c r="R2035" s="38">
        <v>0.69</v>
      </c>
      <c r="S2035" s="38">
        <v>-5.19</v>
      </c>
      <c r="T2035" s="38">
        <v>0.34</v>
      </c>
      <c r="U2035" s="38">
        <v>0.04</v>
      </c>
      <c r="V2035" s="38">
        <v>0</v>
      </c>
      <c r="W2035" s="38" t="s">
        <v>2118</v>
      </c>
      <c r="X2035" s="59" t="s">
        <v>10215</v>
      </c>
    </row>
    <row r="2036" spans="1:24" x14ac:dyDescent="0.2">
      <c r="A2036" s="38" t="s">
        <v>10216</v>
      </c>
      <c r="B2036" s="38" t="s">
        <v>10217</v>
      </c>
      <c r="C2036" s="38" t="s">
        <v>10218</v>
      </c>
      <c r="D2036" s="38" t="s">
        <v>10219</v>
      </c>
      <c r="E2036" s="38">
        <v>4</v>
      </c>
      <c r="F2036" s="38">
        <v>10.48</v>
      </c>
      <c r="G2036" s="38">
        <v>10.33</v>
      </c>
      <c r="H2036" s="38">
        <v>10.23</v>
      </c>
      <c r="I2036" s="38">
        <v>10.5</v>
      </c>
      <c r="J2036" s="38">
        <v>10.52</v>
      </c>
      <c r="K2036" s="38">
        <v>10.42</v>
      </c>
      <c r="L2036" s="49">
        <v>0.13</v>
      </c>
      <c r="M2036" s="38">
        <v>-0.14228877300000001</v>
      </c>
      <c r="N2036" s="38">
        <v>0.39997655599999998</v>
      </c>
      <c r="O2036" s="38">
        <v>10.41232467</v>
      </c>
      <c r="P2036" s="38">
        <v>1.17</v>
      </c>
      <c r="Q2036" s="38">
        <v>0.28999999999999998</v>
      </c>
      <c r="R2036" s="38">
        <v>0.7</v>
      </c>
      <c r="S2036" s="38">
        <v>-5.2</v>
      </c>
      <c r="T2036" s="38">
        <v>0.02</v>
      </c>
      <c r="U2036" s="38">
        <v>0.19</v>
      </c>
      <c r="V2036" s="38">
        <v>0.19</v>
      </c>
      <c r="W2036" s="38" t="s">
        <v>2118</v>
      </c>
      <c r="X2036" s="59" t="s">
        <v>10219</v>
      </c>
    </row>
    <row r="2037" spans="1:24" x14ac:dyDescent="0.2">
      <c r="A2037" s="38" t="s">
        <v>10220</v>
      </c>
      <c r="B2037" s="38" t="s">
        <v>10221</v>
      </c>
      <c r="C2037" s="38" t="s">
        <v>10222</v>
      </c>
      <c r="D2037" s="38" t="s">
        <v>10223</v>
      </c>
      <c r="E2037" s="38">
        <v>6</v>
      </c>
      <c r="F2037" s="38">
        <v>12.05</v>
      </c>
      <c r="G2037" s="38">
        <v>12.34</v>
      </c>
      <c r="H2037" s="38">
        <v>12.28</v>
      </c>
      <c r="I2037" s="38">
        <v>12.31</v>
      </c>
      <c r="J2037" s="38">
        <v>12.28</v>
      </c>
      <c r="K2037" s="38">
        <v>12.46</v>
      </c>
      <c r="L2037" s="49">
        <v>0.13</v>
      </c>
      <c r="M2037" s="38">
        <v>-0.14095755400000001</v>
      </c>
      <c r="N2037" s="38">
        <v>0.39434243299999999</v>
      </c>
      <c r="O2037" s="38">
        <v>12.283131340000001</v>
      </c>
      <c r="P2037" s="38">
        <v>1.17</v>
      </c>
      <c r="Q2037" s="38">
        <v>0.28999999999999998</v>
      </c>
      <c r="R2037" s="38">
        <v>0.7</v>
      </c>
      <c r="S2037" s="38">
        <v>-5.2</v>
      </c>
      <c r="T2037" s="38">
        <v>0.26</v>
      </c>
      <c r="U2037" s="38">
        <v>-0.06</v>
      </c>
      <c r="V2037" s="38">
        <v>0.18</v>
      </c>
      <c r="W2037" s="38" t="s">
        <v>2139</v>
      </c>
      <c r="X2037" s="59" t="s">
        <v>10223</v>
      </c>
    </row>
    <row r="2038" spans="1:24" x14ac:dyDescent="0.2">
      <c r="A2038" s="38" t="s">
        <v>10224</v>
      </c>
      <c r="B2038" s="38" t="s">
        <v>10225</v>
      </c>
      <c r="C2038" s="38" t="s">
        <v>10226</v>
      </c>
      <c r="D2038" s="38" t="s">
        <v>10227</v>
      </c>
      <c r="E2038" s="38">
        <v>15</v>
      </c>
      <c r="F2038" s="38">
        <v>11.56</v>
      </c>
      <c r="G2038" s="38">
        <v>11.73</v>
      </c>
      <c r="H2038" s="38">
        <v>11.39</v>
      </c>
      <c r="I2038" s="38">
        <v>11.67</v>
      </c>
      <c r="J2038" s="38">
        <v>11.73</v>
      </c>
      <c r="K2038" s="38">
        <v>11.66</v>
      </c>
      <c r="L2038" s="49">
        <v>0.13</v>
      </c>
      <c r="M2038" s="38">
        <v>-0.14069884099999999</v>
      </c>
      <c r="N2038" s="38">
        <v>0.39283533799999998</v>
      </c>
      <c r="O2038" s="38">
        <v>11.623678050000001</v>
      </c>
      <c r="P2038" s="38">
        <v>1.17</v>
      </c>
      <c r="Q2038" s="38">
        <v>0.28999999999999998</v>
      </c>
      <c r="R2038" s="38">
        <v>0.7</v>
      </c>
      <c r="S2038" s="38">
        <v>-5.21</v>
      </c>
      <c r="T2038" s="38">
        <v>0.11</v>
      </c>
      <c r="U2038" s="38">
        <v>0</v>
      </c>
      <c r="V2038" s="38">
        <v>0.27</v>
      </c>
      <c r="W2038" s="38" t="s">
        <v>2139</v>
      </c>
      <c r="X2038" s="59" t="s">
        <v>10227</v>
      </c>
    </row>
    <row r="2039" spans="1:24" x14ac:dyDescent="0.2">
      <c r="A2039" s="38" t="s">
        <v>10228</v>
      </c>
      <c r="B2039" s="38" t="s">
        <v>10229</v>
      </c>
      <c r="C2039" s="38" t="s">
        <v>10230</v>
      </c>
      <c r="D2039" s="38" t="s">
        <v>10231</v>
      </c>
      <c r="E2039" s="38">
        <v>16</v>
      </c>
      <c r="F2039" s="38">
        <v>11.97</v>
      </c>
      <c r="G2039" s="38">
        <v>11.9</v>
      </c>
      <c r="H2039" s="38">
        <v>12.59</v>
      </c>
      <c r="I2039" s="38">
        <v>12.24</v>
      </c>
      <c r="J2039" s="38">
        <v>12.05</v>
      </c>
      <c r="K2039" s="38">
        <v>12.55</v>
      </c>
      <c r="L2039" s="49">
        <v>0.13</v>
      </c>
      <c r="M2039" s="38">
        <v>-0.139896098</v>
      </c>
      <c r="N2039" s="38">
        <v>0.39041806499999998</v>
      </c>
      <c r="O2039" s="38">
        <v>12.216483930000001</v>
      </c>
      <c r="P2039" s="38">
        <v>1.17</v>
      </c>
      <c r="Q2039" s="38">
        <v>0.28999999999999998</v>
      </c>
      <c r="R2039" s="38">
        <v>0.7</v>
      </c>
      <c r="S2039" s="38">
        <v>-5.21</v>
      </c>
      <c r="T2039" s="38">
        <v>0.27</v>
      </c>
      <c r="U2039" s="38">
        <v>0.15</v>
      </c>
      <c r="V2039" s="38">
        <v>-0.04</v>
      </c>
      <c r="W2039" s="38" t="s">
        <v>2118</v>
      </c>
      <c r="X2039" s="59" t="s">
        <v>10231</v>
      </c>
    </row>
    <row r="2040" spans="1:24" x14ac:dyDescent="0.2">
      <c r="A2040" s="38" t="s">
        <v>10232</v>
      </c>
      <c r="B2040" s="38" t="s">
        <v>10233</v>
      </c>
      <c r="C2040" s="38" t="s">
        <v>10234</v>
      </c>
      <c r="D2040" s="38" t="s">
        <v>10235</v>
      </c>
      <c r="E2040" s="38">
        <v>12</v>
      </c>
      <c r="F2040" s="38">
        <v>10.86</v>
      </c>
      <c r="G2040" s="38">
        <v>11.58</v>
      </c>
      <c r="H2040" s="38">
        <v>11.51</v>
      </c>
      <c r="I2040" s="38">
        <v>11.17</v>
      </c>
      <c r="J2040" s="38">
        <v>11.61</v>
      </c>
      <c r="K2040" s="38">
        <v>11.56</v>
      </c>
      <c r="L2040" s="49">
        <v>0.13</v>
      </c>
      <c r="M2040" s="38">
        <v>-0.14844791600000001</v>
      </c>
      <c r="N2040" s="38">
        <v>0.41306408500000003</v>
      </c>
      <c r="O2040" s="38">
        <v>11.38059844</v>
      </c>
      <c r="P2040" s="38">
        <v>1.17</v>
      </c>
      <c r="Q2040" s="38">
        <v>0.28999999999999998</v>
      </c>
      <c r="R2040" s="38">
        <v>0.7</v>
      </c>
      <c r="S2040" s="38">
        <v>-5.21</v>
      </c>
      <c r="T2040" s="38">
        <v>0.31</v>
      </c>
      <c r="U2040" s="38">
        <v>0.03</v>
      </c>
      <c r="V2040" s="38">
        <v>0.05</v>
      </c>
      <c r="W2040" s="38" t="s">
        <v>2118</v>
      </c>
      <c r="X2040" s="59" t="s">
        <v>10235</v>
      </c>
    </row>
    <row r="2041" spans="1:24" x14ac:dyDescent="0.2">
      <c r="A2041" s="38" t="s">
        <v>10236</v>
      </c>
      <c r="B2041" s="38" t="s">
        <v>10237</v>
      </c>
      <c r="C2041" s="38" t="s">
        <v>10238</v>
      </c>
      <c r="D2041" s="38" t="s">
        <v>10239</v>
      </c>
      <c r="E2041" s="38">
        <v>3</v>
      </c>
      <c r="F2041" s="38">
        <v>9.89</v>
      </c>
      <c r="G2041" s="38">
        <v>10.14</v>
      </c>
      <c r="H2041" s="38">
        <v>10.16</v>
      </c>
      <c r="I2041" s="38">
        <v>10.17</v>
      </c>
      <c r="J2041" s="38">
        <v>10.18</v>
      </c>
      <c r="K2041" s="38">
        <v>10.24</v>
      </c>
      <c r="L2041" s="49">
        <v>0.13</v>
      </c>
      <c r="M2041" s="38">
        <v>-0.14984006</v>
      </c>
      <c r="N2041" s="38">
        <v>0.416863492</v>
      </c>
      <c r="O2041" s="38">
        <v>10.1299071</v>
      </c>
      <c r="P2041" s="38">
        <v>1.1599999999999999</v>
      </c>
      <c r="Q2041" s="38">
        <v>0.28999999999999998</v>
      </c>
      <c r="R2041" s="38">
        <v>0.7</v>
      </c>
      <c r="S2041" s="38">
        <v>-5.21</v>
      </c>
      <c r="T2041" s="38">
        <v>0.28000000000000003</v>
      </c>
      <c r="U2041" s="38">
        <v>0.04</v>
      </c>
      <c r="V2041" s="38">
        <v>0.08</v>
      </c>
      <c r="W2041" s="38" t="s">
        <v>2118</v>
      </c>
      <c r="X2041" s="59" t="s">
        <v>10239</v>
      </c>
    </row>
    <row r="2042" spans="1:24" x14ac:dyDescent="0.2">
      <c r="A2042" s="38" t="s">
        <v>10240</v>
      </c>
      <c r="B2042" s="38" t="s">
        <v>10241</v>
      </c>
      <c r="C2042" s="38" t="s">
        <v>10242</v>
      </c>
      <c r="D2042" s="38" t="s">
        <v>10243</v>
      </c>
      <c r="E2042" s="38">
        <v>14</v>
      </c>
      <c r="F2042" s="38">
        <v>12.07</v>
      </c>
      <c r="G2042" s="38">
        <v>12.1</v>
      </c>
      <c r="H2042" s="38">
        <v>12.08</v>
      </c>
      <c r="I2042" s="38">
        <v>12.03</v>
      </c>
      <c r="J2042" s="38">
        <v>12.25</v>
      </c>
      <c r="K2042" s="38">
        <v>12.35</v>
      </c>
      <c r="L2042" s="49">
        <v>0.13</v>
      </c>
      <c r="M2042" s="38">
        <v>-0.14230469900000001</v>
      </c>
      <c r="N2042" s="38">
        <v>0.39281455300000001</v>
      </c>
      <c r="O2042" s="38">
        <v>12.14758681</v>
      </c>
      <c r="P2042" s="38">
        <v>1.1599999999999999</v>
      </c>
      <c r="Q2042" s="38">
        <v>0.28999999999999998</v>
      </c>
      <c r="R2042" s="38">
        <v>0.7</v>
      </c>
      <c r="S2042" s="38">
        <v>-5.22</v>
      </c>
      <c r="T2042" s="38">
        <v>-0.04</v>
      </c>
      <c r="U2042" s="38">
        <v>0.15</v>
      </c>
      <c r="V2042" s="38">
        <v>0.27</v>
      </c>
      <c r="W2042" s="38" t="s">
        <v>2139</v>
      </c>
      <c r="X2042" s="59" t="s">
        <v>10243</v>
      </c>
    </row>
    <row r="2043" spans="1:24" x14ac:dyDescent="0.2">
      <c r="A2043" s="38" t="s">
        <v>10244</v>
      </c>
      <c r="B2043" s="38" t="s">
        <v>10245</v>
      </c>
      <c r="C2043" s="38" t="s">
        <v>10246</v>
      </c>
      <c r="D2043" s="38" t="s">
        <v>10247</v>
      </c>
      <c r="E2043" s="38">
        <v>5</v>
      </c>
      <c r="F2043" s="38">
        <v>11.05</v>
      </c>
      <c r="G2043" s="38">
        <v>11.13</v>
      </c>
      <c r="H2043" s="38">
        <v>10.63</v>
      </c>
      <c r="I2043" s="38">
        <v>11.04</v>
      </c>
      <c r="J2043" s="38">
        <v>11.22</v>
      </c>
      <c r="K2043" s="38">
        <v>10.94</v>
      </c>
      <c r="L2043" s="49">
        <v>0.13</v>
      </c>
      <c r="M2043" s="38">
        <v>-0.15444065600000001</v>
      </c>
      <c r="N2043" s="38">
        <v>0.41944085399999997</v>
      </c>
      <c r="O2043" s="38">
        <v>11.001123400000001</v>
      </c>
      <c r="P2043" s="38">
        <v>1.1399999999999999</v>
      </c>
      <c r="Q2043" s="38">
        <v>0.3</v>
      </c>
      <c r="R2043" s="38">
        <v>0.71</v>
      </c>
      <c r="S2043" s="38">
        <v>-5.23</v>
      </c>
      <c r="T2043" s="38">
        <v>-0.01</v>
      </c>
      <c r="U2043" s="38">
        <v>0.09</v>
      </c>
      <c r="V2043" s="38">
        <v>0.31</v>
      </c>
      <c r="W2043" s="38" t="s">
        <v>2139</v>
      </c>
      <c r="X2043" s="59" t="s">
        <v>10247</v>
      </c>
    </row>
    <row r="2044" spans="1:24" x14ac:dyDescent="0.2">
      <c r="A2044" s="38" t="s">
        <v>10248</v>
      </c>
      <c r="B2044" s="38" t="s">
        <v>10249</v>
      </c>
      <c r="C2044" s="38" t="s">
        <v>10250</v>
      </c>
      <c r="D2044" s="38" t="s">
        <v>10251</v>
      </c>
      <c r="E2044" s="38">
        <v>3</v>
      </c>
      <c r="F2044" s="38">
        <v>10.24</v>
      </c>
      <c r="G2044" s="38">
        <v>10.39</v>
      </c>
      <c r="H2044" s="38">
        <v>9.6999999999999993</v>
      </c>
      <c r="I2044" s="38">
        <v>10.35</v>
      </c>
      <c r="J2044" s="38">
        <v>10.42</v>
      </c>
      <c r="K2044" s="38">
        <v>9.9499999999999993</v>
      </c>
      <c r="L2044" s="49">
        <v>0.13</v>
      </c>
      <c r="M2044" s="38">
        <v>-0.15063742799999999</v>
      </c>
      <c r="N2044" s="38">
        <v>0.40900878800000001</v>
      </c>
      <c r="O2044" s="38">
        <v>10.174585950000001</v>
      </c>
      <c r="P2044" s="38">
        <v>1.1399999999999999</v>
      </c>
      <c r="Q2044" s="38">
        <v>0.3</v>
      </c>
      <c r="R2044" s="38">
        <v>0.71</v>
      </c>
      <c r="S2044" s="38">
        <v>-5.23</v>
      </c>
      <c r="T2044" s="38">
        <v>0.11</v>
      </c>
      <c r="U2044" s="38">
        <v>0.03</v>
      </c>
      <c r="V2044" s="38">
        <v>0.25</v>
      </c>
      <c r="W2044" s="38" t="s">
        <v>2118</v>
      </c>
      <c r="X2044" s="59" t="s">
        <v>10251</v>
      </c>
    </row>
    <row r="2045" spans="1:24" x14ac:dyDescent="0.2">
      <c r="A2045" s="38" t="s">
        <v>10252</v>
      </c>
      <c r="B2045" s="38" t="s">
        <v>10253</v>
      </c>
      <c r="C2045" s="38" t="s">
        <v>10254</v>
      </c>
      <c r="D2045" s="38" t="s">
        <v>10255</v>
      </c>
      <c r="E2045" s="38">
        <v>7</v>
      </c>
      <c r="F2045" s="38">
        <v>10.71</v>
      </c>
      <c r="G2045" s="38">
        <v>10.87</v>
      </c>
      <c r="H2045" s="38">
        <v>10.91</v>
      </c>
      <c r="I2045" s="38">
        <v>11.01</v>
      </c>
      <c r="J2045" s="38">
        <v>10.85</v>
      </c>
      <c r="K2045" s="38">
        <v>11.02</v>
      </c>
      <c r="L2045" s="49">
        <v>0.13</v>
      </c>
      <c r="M2045" s="38">
        <v>-0.15600402699999999</v>
      </c>
      <c r="N2045" s="38">
        <v>0.416224078</v>
      </c>
      <c r="O2045" s="38">
        <v>10.895692889999999</v>
      </c>
      <c r="P2045" s="38">
        <v>1.1200000000000001</v>
      </c>
      <c r="Q2045" s="38">
        <v>0.31</v>
      </c>
      <c r="R2045" s="38">
        <v>0.71</v>
      </c>
      <c r="S2045" s="38">
        <v>-5.25</v>
      </c>
      <c r="T2045" s="38">
        <v>0.3</v>
      </c>
      <c r="U2045" s="38">
        <v>-0.02</v>
      </c>
      <c r="V2045" s="38">
        <v>0.11</v>
      </c>
      <c r="W2045" s="38" t="s">
        <v>2139</v>
      </c>
      <c r="X2045" s="59" t="s">
        <v>10255</v>
      </c>
    </row>
    <row r="2046" spans="1:24" x14ac:dyDescent="0.2">
      <c r="A2046" s="38" t="s">
        <v>10256</v>
      </c>
      <c r="B2046" s="38" t="s">
        <v>10257</v>
      </c>
      <c r="C2046" s="38" t="s">
        <v>10258</v>
      </c>
      <c r="D2046" s="38" t="s">
        <v>10259</v>
      </c>
      <c r="E2046" s="38">
        <v>10</v>
      </c>
      <c r="F2046" s="38">
        <v>11.83</v>
      </c>
      <c r="G2046" s="38">
        <v>11.84</v>
      </c>
      <c r="H2046" s="38">
        <v>11.52</v>
      </c>
      <c r="I2046" s="38">
        <v>11.82</v>
      </c>
      <c r="J2046" s="38">
        <v>11.89</v>
      </c>
      <c r="K2046" s="38">
        <v>11.86</v>
      </c>
      <c r="L2046" s="49">
        <v>0.13</v>
      </c>
      <c r="M2046" s="38">
        <v>-0.156480962</v>
      </c>
      <c r="N2046" s="38">
        <v>0.41685708799999999</v>
      </c>
      <c r="O2046" s="38">
        <v>11.795074769999999</v>
      </c>
      <c r="P2046" s="38">
        <v>1.1200000000000001</v>
      </c>
      <c r="Q2046" s="38">
        <v>0.31</v>
      </c>
      <c r="R2046" s="38">
        <v>0.71</v>
      </c>
      <c r="S2046" s="38">
        <v>-5.25</v>
      </c>
      <c r="T2046" s="38">
        <v>-0.01</v>
      </c>
      <c r="U2046" s="38">
        <v>0.05</v>
      </c>
      <c r="V2046" s="38">
        <v>0.34</v>
      </c>
      <c r="W2046" s="38" t="s">
        <v>2139</v>
      </c>
      <c r="X2046" s="59" t="s">
        <v>10259</v>
      </c>
    </row>
    <row r="2047" spans="1:24" x14ac:dyDescent="0.2">
      <c r="A2047" s="38" t="s">
        <v>10260</v>
      </c>
      <c r="B2047" s="38" t="s">
        <v>10261</v>
      </c>
      <c r="C2047" s="38" t="s">
        <v>10262</v>
      </c>
      <c r="D2047" s="38" t="s">
        <v>10263</v>
      </c>
      <c r="E2047" s="38">
        <v>3</v>
      </c>
      <c r="F2047" s="38">
        <v>10.31</v>
      </c>
      <c r="G2047" s="38">
        <v>10.59</v>
      </c>
      <c r="H2047" s="38">
        <v>10.31</v>
      </c>
      <c r="I2047" s="38">
        <v>10.5</v>
      </c>
      <c r="J2047" s="38">
        <v>10.54</v>
      </c>
      <c r="K2047" s="38">
        <v>10.55</v>
      </c>
      <c r="L2047" s="49">
        <v>0.13</v>
      </c>
      <c r="M2047" s="38">
        <v>-0.15704732499999999</v>
      </c>
      <c r="N2047" s="38">
        <v>0.41764384799999998</v>
      </c>
      <c r="O2047" s="38">
        <v>10.467632419999999</v>
      </c>
      <c r="P2047" s="38">
        <v>1.1200000000000001</v>
      </c>
      <c r="Q2047" s="38">
        <v>0.31</v>
      </c>
      <c r="R2047" s="38">
        <v>0.71</v>
      </c>
      <c r="S2047" s="38">
        <v>-5.25</v>
      </c>
      <c r="T2047" s="38">
        <v>0.19</v>
      </c>
      <c r="U2047" s="38">
        <v>-0.05</v>
      </c>
      <c r="V2047" s="38">
        <v>0.24</v>
      </c>
      <c r="W2047" s="38" t="s">
        <v>2139</v>
      </c>
      <c r="X2047" s="59" t="s">
        <v>10263</v>
      </c>
    </row>
    <row r="2048" spans="1:24" x14ac:dyDescent="0.2">
      <c r="A2048" s="38" t="s">
        <v>10264</v>
      </c>
      <c r="B2048" s="38" t="s">
        <v>10265</v>
      </c>
      <c r="C2048" s="38" t="s">
        <v>10266</v>
      </c>
      <c r="D2048" s="38" t="s">
        <v>10267</v>
      </c>
      <c r="E2048" s="38">
        <v>8</v>
      </c>
      <c r="F2048" s="38">
        <v>11.7</v>
      </c>
      <c r="G2048" s="38">
        <v>11.47</v>
      </c>
      <c r="H2048" s="38">
        <v>11.83</v>
      </c>
      <c r="I2048" s="38">
        <v>12.04</v>
      </c>
      <c r="J2048" s="38">
        <v>11.59</v>
      </c>
      <c r="K2048" s="38">
        <v>11.76</v>
      </c>
      <c r="L2048" s="49">
        <v>0.13</v>
      </c>
      <c r="M2048" s="38">
        <v>-0.163519636</v>
      </c>
      <c r="N2048" s="38">
        <v>0.42844077699999999</v>
      </c>
      <c r="O2048" s="38">
        <v>11.731229770000001</v>
      </c>
      <c r="P2048" s="38">
        <v>1.1100000000000001</v>
      </c>
      <c r="Q2048" s="38">
        <v>0.31</v>
      </c>
      <c r="R2048" s="38">
        <v>0.71</v>
      </c>
      <c r="S2048" s="38">
        <v>-5.27</v>
      </c>
      <c r="T2048" s="38">
        <v>0.34</v>
      </c>
      <c r="U2048" s="38">
        <v>0.12</v>
      </c>
      <c r="V2048" s="38">
        <v>-7.0000000000000007E-2</v>
      </c>
      <c r="W2048" s="38" t="s">
        <v>2118</v>
      </c>
      <c r="X2048" s="59" t="s">
        <v>10267</v>
      </c>
    </row>
    <row r="2049" spans="1:24" x14ac:dyDescent="0.2">
      <c r="A2049" s="38" t="s">
        <v>10268</v>
      </c>
      <c r="B2049" s="38" t="s">
        <v>10269</v>
      </c>
      <c r="C2049" s="38" t="s">
        <v>10270</v>
      </c>
      <c r="D2049" s="38" t="s">
        <v>10271</v>
      </c>
      <c r="E2049" s="38">
        <v>8</v>
      </c>
      <c r="F2049" s="38">
        <v>10.82</v>
      </c>
      <c r="G2049" s="38">
        <v>11.06</v>
      </c>
      <c r="H2049" s="38">
        <v>11.35</v>
      </c>
      <c r="I2049" s="38">
        <v>10.8</v>
      </c>
      <c r="J2049" s="38">
        <v>11.13</v>
      </c>
      <c r="K2049" s="38">
        <v>11.68</v>
      </c>
      <c r="L2049" s="49">
        <v>0.13</v>
      </c>
      <c r="M2049" s="38">
        <v>-0.16153526500000001</v>
      </c>
      <c r="N2049" s="38">
        <v>0.42188212200000003</v>
      </c>
      <c r="O2049" s="38">
        <v>11.139877159999999</v>
      </c>
      <c r="P2049" s="38">
        <v>1.1000000000000001</v>
      </c>
      <c r="Q2049" s="38">
        <v>0.31</v>
      </c>
      <c r="R2049" s="38">
        <v>0.71</v>
      </c>
      <c r="S2049" s="38">
        <v>-5.27</v>
      </c>
      <c r="T2049" s="38">
        <v>-0.02</v>
      </c>
      <c r="U2049" s="38">
        <v>7.0000000000000007E-2</v>
      </c>
      <c r="V2049" s="38">
        <v>0.33</v>
      </c>
      <c r="W2049" s="38" t="s">
        <v>2139</v>
      </c>
      <c r="X2049" s="59" t="s">
        <v>10271</v>
      </c>
    </row>
    <row r="2050" spans="1:24" x14ac:dyDescent="0.2">
      <c r="A2050" s="38" t="s">
        <v>10272</v>
      </c>
      <c r="B2050" s="38" t="s">
        <v>10273</v>
      </c>
      <c r="C2050" s="38" t="s">
        <v>10274</v>
      </c>
      <c r="D2050" s="38" t="s">
        <v>10275</v>
      </c>
      <c r="E2050" s="38">
        <v>7</v>
      </c>
      <c r="F2050" s="38">
        <v>11.52</v>
      </c>
      <c r="G2050" s="38">
        <v>12.08</v>
      </c>
      <c r="H2050" s="38">
        <v>11.59</v>
      </c>
      <c r="I2050" s="38">
        <v>11.73</v>
      </c>
      <c r="J2050" s="38">
        <v>11.98</v>
      </c>
      <c r="K2050" s="38">
        <v>11.86</v>
      </c>
      <c r="L2050" s="49">
        <v>0.13</v>
      </c>
      <c r="M2050" s="38">
        <v>-0.16145326600000001</v>
      </c>
      <c r="N2050" s="38">
        <v>0.42021246899999998</v>
      </c>
      <c r="O2050" s="38">
        <v>11.79411238</v>
      </c>
      <c r="P2050" s="38">
        <v>1.1000000000000001</v>
      </c>
      <c r="Q2050" s="38">
        <v>0.32</v>
      </c>
      <c r="R2050" s="38">
        <v>0.71</v>
      </c>
      <c r="S2050" s="38">
        <v>-5.27</v>
      </c>
      <c r="T2050" s="38">
        <v>0.21</v>
      </c>
      <c r="U2050" s="38">
        <v>-0.1</v>
      </c>
      <c r="V2050" s="38">
        <v>0.27</v>
      </c>
      <c r="W2050" s="38" t="s">
        <v>2139</v>
      </c>
      <c r="X2050" s="59" t="s">
        <v>10275</v>
      </c>
    </row>
    <row r="2051" spans="1:24" x14ac:dyDescent="0.2">
      <c r="A2051" s="38" t="s">
        <v>10276</v>
      </c>
      <c r="B2051" s="38" t="s">
        <v>10277</v>
      </c>
      <c r="C2051" s="38" t="s">
        <v>10278</v>
      </c>
      <c r="D2051" s="38" t="s">
        <v>10279</v>
      </c>
      <c r="E2051" s="38">
        <v>5</v>
      </c>
      <c r="F2051" s="38">
        <v>10.98</v>
      </c>
      <c r="G2051" s="38">
        <v>10.71</v>
      </c>
      <c r="H2051" s="38">
        <v>11.29</v>
      </c>
      <c r="I2051" s="38">
        <v>11.21</v>
      </c>
      <c r="J2051" s="38">
        <v>10.96</v>
      </c>
      <c r="K2051" s="38">
        <v>11.2</v>
      </c>
      <c r="L2051" s="49">
        <v>0.13</v>
      </c>
      <c r="M2051" s="38">
        <v>-0.16668571099999999</v>
      </c>
      <c r="N2051" s="38">
        <v>0.427073812</v>
      </c>
      <c r="O2051" s="38">
        <v>11.05832264</v>
      </c>
      <c r="P2051" s="38">
        <v>1.08</v>
      </c>
      <c r="Q2051" s="38">
        <v>0.32</v>
      </c>
      <c r="R2051" s="38">
        <v>0.71</v>
      </c>
      <c r="S2051" s="38">
        <v>-5.29</v>
      </c>
      <c r="T2051" s="38">
        <v>0.23</v>
      </c>
      <c r="U2051" s="38">
        <v>0.25</v>
      </c>
      <c r="V2051" s="38">
        <v>-0.09</v>
      </c>
      <c r="W2051" s="38" t="s">
        <v>2118</v>
      </c>
      <c r="X2051" s="59" t="s">
        <v>10279</v>
      </c>
    </row>
    <row r="2052" spans="1:24" x14ac:dyDescent="0.2">
      <c r="A2052" s="38" t="s">
        <v>10280</v>
      </c>
      <c r="B2052" s="38" t="s">
        <v>10281</v>
      </c>
      <c r="C2052" s="38" t="s">
        <v>10282</v>
      </c>
      <c r="D2052" s="38" t="s">
        <v>10283</v>
      </c>
      <c r="E2052" s="38">
        <v>2</v>
      </c>
      <c r="F2052" s="38">
        <v>10.82</v>
      </c>
      <c r="G2052" s="38">
        <v>10.81</v>
      </c>
      <c r="H2052" s="38">
        <v>10.83</v>
      </c>
      <c r="I2052" s="38">
        <v>10.98</v>
      </c>
      <c r="J2052" s="38">
        <v>10.74</v>
      </c>
      <c r="K2052" s="38">
        <v>11.13</v>
      </c>
      <c r="L2052" s="49">
        <v>0.13</v>
      </c>
      <c r="M2052" s="38">
        <v>-0.16881368499999999</v>
      </c>
      <c r="N2052" s="38">
        <v>0.43135090100000001</v>
      </c>
      <c r="O2052" s="38">
        <v>10.88529129</v>
      </c>
      <c r="P2052" s="38">
        <v>1.08</v>
      </c>
      <c r="Q2052" s="38">
        <v>0.32</v>
      </c>
      <c r="R2052" s="38">
        <v>0.71</v>
      </c>
      <c r="S2052" s="38">
        <v>-5.29</v>
      </c>
      <c r="T2052" s="38">
        <v>0.16</v>
      </c>
      <c r="U2052" s="38">
        <v>-7.0000000000000007E-2</v>
      </c>
      <c r="V2052" s="38">
        <v>0.3</v>
      </c>
      <c r="W2052" s="38" t="s">
        <v>2139</v>
      </c>
      <c r="X2052" s="59" t="s">
        <v>10283</v>
      </c>
    </row>
    <row r="2053" spans="1:24" x14ac:dyDescent="0.2">
      <c r="A2053" s="38" t="s">
        <v>10284</v>
      </c>
      <c r="B2053" s="38" t="s">
        <v>10285</v>
      </c>
      <c r="C2053" s="38" t="s">
        <v>10286</v>
      </c>
      <c r="D2053" s="38" t="s">
        <v>10287</v>
      </c>
      <c r="E2053" s="38">
        <v>4</v>
      </c>
      <c r="F2053" s="38">
        <v>9.7100000000000009</v>
      </c>
      <c r="G2053" s="38">
        <v>9.67</v>
      </c>
      <c r="H2053" s="38">
        <v>9.4700000000000006</v>
      </c>
      <c r="I2053" s="38">
        <v>9.76</v>
      </c>
      <c r="J2053" s="38">
        <v>9.7100000000000009</v>
      </c>
      <c r="K2053" s="38">
        <v>9.77</v>
      </c>
      <c r="L2053" s="49">
        <v>0.13</v>
      </c>
      <c r="M2053" s="38">
        <v>-0.169150315</v>
      </c>
      <c r="N2053" s="38">
        <v>0.43103721</v>
      </c>
      <c r="O2053" s="38">
        <v>9.6809625449999999</v>
      </c>
      <c r="P2053" s="38">
        <v>1.08</v>
      </c>
      <c r="Q2053" s="38">
        <v>0.32</v>
      </c>
      <c r="R2053" s="38">
        <v>0.71</v>
      </c>
      <c r="S2053" s="38">
        <v>-5.29</v>
      </c>
      <c r="T2053" s="38">
        <v>0.05</v>
      </c>
      <c r="U2053" s="38">
        <v>0.04</v>
      </c>
      <c r="V2053" s="38">
        <v>0.3</v>
      </c>
      <c r="W2053" s="38" t="s">
        <v>2118</v>
      </c>
      <c r="X2053" s="59" t="s">
        <v>10287</v>
      </c>
    </row>
    <row r="2054" spans="1:24" x14ac:dyDescent="0.2">
      <c r="A2054" s="38" t="s">
        <v>10288</v>
      </c>
      <c r="B2054" s="38" t="s">
        <v>10289</v>
      </c>
      <c r="C2054" s="38" t="s">
        <v>10290</v>
      </c>
      <c r="D2054" s="38" t="s">
        <v>10291</v>
      </c>
      <c r="E2054" s="38">
        <v>6</v>
      </c>
      <c r="F2054" s="38">
        <v>9.93</v>
      </c>
      <c r="G2054" s="38">
        <v>9.31</v>
      </c>
      <c r="H2054" s="38">
        <v>9.5</v>
      </c>
      <c r="I2054" s="38">
        <v>10.15</v>
      </c>
      <c r="J2054" s="38">
        <v>9.35</v>
      </c>
      <c r="K2054" s="38">
        <v>9.6199999999999992</v>
      </c>
      <c r="L2054" s="49">
        <v>0.13</v>
      </c>
      <c r="M2054" s="38">
        <v>-0.16193770299999999</v>
      </c>
      <c r="N2054" s="38">
        <v>0.41251039099999998</v>
      </c>
      <c r="O2054" s="38">
        <v>9.6469659149999991</v>
      </c>
      <c r="P2054" s="38">
        <v>1.08</v>
      </c>
      <c r="Q2054" s="38">
        <v>0.32</v>
      </c>
      <c r="R2054" s="38">
        <v>0.71</v>
      </c>
      <c r="S2054" s="38">
        <v>-5.29</v>
      </c>
      <c r="T2054" s="38">
        <v>0.22</v>
      </c>
      <c r="U2054" s="38">
        <v>0.04</v>
      </c>
      <c r="V2054" s="38">
        <v>0.12</v>
      </c>
      <c r="W2054" s="38" t="s">
        <v>2118</v>
      </c>
      <c r="X2054" s="59" t="s">
        <v>10291</v>
      </c>
    </row>
    <row r="2055" spans="1:24" x14ac:dyDescent="0.2">
      <c r="A2055" s="38" t="s">
        <v>10292</v>
      </c>
      <c r="B2055" s="38" t="s">
        <v>10293</v>
      </c>
      <c r="C2055" s="38" t="s">
        <v>10294</v>
      </c>
      <c r="D2055" s="38" t="s">
        <v>10295</v>
      </c>
      <c r="E2055" s="38">
        <v>7</v>
      </c>
      <c r="F2055" s="38">
        <v>11.43</v>
      </c>
      <c r="G2055" s="38">
        <v>11.31</v>
      </c>
      <c r="H2055" s="38">
        <v>11.65</v>
      </c>
      <c r="I2055" s="38">
        <v>11.62</v>
      </c>
      <c r="J2055" s="38">
        <v>11.65</v>
      </c>
      <c r="K2055" s="38">
        <v>11.54</v>
      </c>
      <c r="L2055" s="49">
        <v>0.13</v>
      </c>
      <c r="M2055" s="38">
        <v>-0.17488172199999999</v>
      </c>
      <c r="N2055" s="38">
        <v>0.44478070800000002</v>
      </c>
      <c r="O2055" s="38">
        <v>11.533381609999999</v>
      </c>
      <c r="P2055" s="38">
        <v>1.08</v>
      </c>
      <c r="Q2055" s="38">
        <v>0.32</v>
      </c>
      <c r="R2055" s="38">
        <v>0.71</v>
      </c>
      <c r="S2055" s="38">
        <v>-5.3</v>
      </c>
      <c r="T2055" s="38">
        <v>0.19</v>
      </c>
      <c r="U2055" s="38">
        <v>0.34</v>
      </c>
      <c r="V2055" s="38">
        <v>-0.11</v>
      </c>
      <c r="W2055" s="38" t="s">
        <v>2118</v>
      </c>
      <c r="X2055" s="59" t="s">
        <v>10295</v>
      </c>
    </row>
    <row r="2056" spans="1:24" x14ac:dyDescent="0.2">
      <c r="A2056" s="38" t="s">
        <v>10296</v>
      </c>
      <c r="B2056" s="38" t="s">
        <v>10297</v>
      </c>
      <c r="C2056" s="38" t="s">
        <v>10298</v>
      </c>
      <c r="D2056" s="38" t="s">
        <v>10299</v>
      </c>
      <c r="E2056" s="38">
        <v>5</v>
      </c>
      <c r="F2056" s="38">
        <v>10.48</v>
      </c>
      <c r="G2056" s="38">
        <v>10.24</v>
      </c>
      <c r="H2056" s="38">
        <v>9.7899999999999991</v>
      </c>
      <c r="I2056" s="38">
        <v>10.68</v>
      </c>
      <c r="J2056" s="38">
        <v>10.17</v>
      </c>
      <c r="K2056" s="38">
        <v>10.07</v>
      </c>
      <c r="L2056" s="49">
        <v>0.13</v>
      </c>
      <c r="M2056" s="38">
        <v>-0.17308206600000001</v>
      </c>
      <c r="N2056" s="38">
        <v>0.43613981400000001</v>
      </c>
      <c r="O2056" s="38">
        <v>10.237833800000001</v>
      </c>
      <c r="P2056" s="38">
        <v>1.07</v>
      </c>
      <c r="Q2056" s="38">
        <v>0.33</v>
      </c>
      <c r="R2056" s="38">
        <v>0.71</v>
      </c>
      <c r="S2056" s="38">
        <v>-5.3</v>
      </c>
      <c r="T2056" s="38">
        <v>0.2</v>
      </c>
      <c r="U2056" s="38">
        <v>-7.0000000000000007E-2</v>
      </c>
      <c r="V2056" s="38">
        <v>0.28000000000000003</v>
      </c>
      <c r="W2056" s="38" t="s">
        <v>2139</v>
      </c>
      <c r="X2056" s="59" t="s">
        <v>10299</v>
      </c>
    </row>
    <row r="2057" spans="1:24" x14ac:dyDescent="0.2">
      <c r="A2057" s="38" t="s">
        <v>10300</v>
      </c>
      <c r="B2057" s="38" t="s">
        <v>10301</v>
      </c>
      <c r="C2057" s="38" t="s">
        <v>10302</v>
      </c>
      <c r="D2057" s="38" t="s">
        <v>10303</v>
      </c>
      <c r="E2057" s="38">
        <v>6</v>
      </c>
      <c r="F2057" s="38">
        <v>10.42</v>
      </c>
      <c r="G2057" s="38">
        <v>9.94</v>
      </c>
      <c r="H2057" s="38">
        <v>10.49</v>
      </c>
      <c r="I2057" s="38">
        <v>10.46</v>
      </c>
      <c r="J2057" s="38">
        <v>10.31</v>
      </c>
      <c r="K2057" s="38">
        <v>10.48</v>
      </c>
      <c r="L2057" s="49">
        <v>0.13</v>
      </c>
      <c r="M2057" s="38">
        <v>-0.175586399</v>
      </c>
      <c r="N2057" s="38">
        <v>0.442334689</v>
      </c>
      <c r="O2057" s="38">
        <v>10.349997999999999</v>
      </c>
      <c r="P2057" s="38">
        <v>1.07</v>
      </c>
      <c r="Q2057" s="38">
        <v>0.33</v>
      </c>
      <c r="R2057" s="38">
        <v>0.71</v>
      </c>
      <c r="S2057" s="38">
        <v>-5.3</v>
      </c>
      <c r="T2057" s="38">
        <v>0.04</v>
      </c>
      <c r="U2057" s="38">
        <v>0.37</v>
      </c>
      <c r="V2057" s="38">
        <v>-0.01</v>
      </c>
      <c r="W2057" s="38" t="s">
        <v>2118</v>
      </c>
      <c r="X2057" s="59" t="s">
        <v>10303</v>
      </c>
    </row>
    <row r="2058" spans="1:24" x14ac:dyDescent="0.2">
      <c r="A2058" s="38" t="s">
        <v>10304</v>
      </c>
      <c r="B2058" s="38" t="s">
        <v>10305</v>
      </c>
      <c r="C2058" s="38" t="s">
        <v>10306</v>
      </c>
      <c r="D2058" s="38" t="s">
        <v>10307</v>
      </c>
      <c r="E2058" s="38">
        <v>1</v>
      </c>
      <c r="F2058" s="38">
        <v>9.0500000000000007</v>
      </c>
      <c r="G2058" s="38">
        <v>8.99</v>
      </c>
      <c r="H2058" s="38">
        <v>8.91</v>
      </c>
      <c r="I2058" s="38">
        <v>9.27</v>
      </c>
      <c r="J2058" s="38">
        <v>9.09</v>
      </c>
      <c r="K2058" s="38">
        <v>8.99</v>
      </c>
      <c r="L2058" s="49">
        <v>0.13</v>
      </c>
      <c r="M2058" s="38">
        <v>-0.17242005399999999</v>
      </c>
      <c r="N2058" s="38">
        <v>0.43391828999999998</v>
      </c>
      <c r="O2058" s="38">
        <v>9.0515163510000001</v>
      </c>
      <c r="P2058" s="38">
        <v>1.07</v>
      </c>
      <c r="Q2058" s="38">
        <v>0.33</v>
      </c>
      <c r="R2058" s="38">
        <v>0.72</v>
      </c>
      <c r="S2058" s="38">
        <v>-5.31</v>
      </c>
      <c r="T2058" s="38">
        <v>0.22</v>
      </c>
      <c r="U2058" s="38">
        <v>0.1</v>
      </c>
      <c r="V2058" s="38">
        <v>0.08</v>
      </c>
      <c r="W2058" s="38" t="s">
        <v>2118</v>
      </c>
      <c r="X2058" s="59" t="s">
        <v>10307</v>
      </c>
    </row>
    <row r="2059" spans="1:24" x14ac:dyDescent="0.2">
      <c r="A2059" s="38" t="s">
        <v>10308</v>
      </c>
      <c r="B2059" s="38" t="s">
        <v>10309</v>
      </c>
      <c r="C2059" s="38" t="s">
        <v>10310</v>
      </c>
      <c r="D2059" s="38" t="s">
        <v>10311</v>
      </c>
      <c r="E2059" s="38">
        <v>16</v>
      </c>
      <c r="F2059" s="38">
        <v>12.76</v>
      </c>
      <c r="G2059" s="38">
        <v>12.97</v>
      </c>
      <c r="H2059" s="38">
        <v>13.29</v>
      </c>
      <c r="I2059" s="38">
        <v>13.14</v>
      </c>
      <c r="J2059" s="38">
        <v>13.09</v>
      </c>
      <c r="K2059" s="38">
        <v>13.18</v>
      </c>
      <c r="L2059" s="49">
        <v>0.13</v>
      </c>
      <c r="M2059" s="38">
        <v>-0.17042903000000001</v>
      </c>
      <c r="N2059" s="38">
        <v>0.42867800299999997</v>
      </c>
      <c r="O2059" s="38">
        <v>13.071212210000001</v>
      </c>
      <c r="P2059" s="38">
        <v>1.07</v>
      </c>
      <c r="Q2059" s="38">
        <v>0.33</v>
      </c>
      <c r="R2059" s="38">
        <v>0.72</v>
      </c>
      <c r="S2059" s="38">
        <v>-5.31</v>
      </c>
      <c r="T2059" s="38">
        <v>0.38</v>
      </c>
      <c r="U2059" s="38">
        <v>0.12</v>
      </c>
      <c r="V2059" s="38">
        <v>-0.11</v>
      </c>
      <c r="W2059" s="38" t="s">
        <v>2118</v>
      </c>
      <c r="X2059" s="59" t="s">
        <v>10311</v>
      </c>
    </row>
    <row r="2060" spans="1:24" x14ac:dyDescent="0.2">
      <c r="A2060" s="38" t="s">
        <v>10312</v>
      </c>
      <c r="B2060" s="38" t="s">
        <v>10313</v>
      </c>
      <c r="C2060" s="38" t="s">
        <v>10314</v>
      </c>
      <c r="D2060" s="38" t="s">
        <v>10315</v>
      </c>
      <c r="E2060" s="38">
        <v>2</v>
      </c>
      <c r="F2060" s="38">
        <v>8.59</v>
      </c>
      <c r="G2060" s="38">
        <v>8.6199999999999992</v>
      </c>
      <c r="H2060" s="38">
        <v>8.83</v>
      </c>
      <c r="I2060" s="38">
        <v>8.69</v>
      </c>
      <c r="J2060" s="38">
        <v>8.7799999999999994</v>
      </c>
      <c r="K2060" s="38">
        <v>8.9600000000000009</v>
      </c>
      <c r="L2060" s="49">
        <v>0.13</v>
      </c>
      <c r="M2060" s="38">
        <v>-0.17472607500000001</v>
      </c>
      <c r="N2060" s="38">
        <v>0.43756761399999999</v>
      </c>
      <c r="O2060" s="38">
        <v>8.7457652879999994</v>
      </c>
      <c r="P2060" s="38">
        <v>1.06</v>
      </c>
      <c r="Q2060" s="38">
        <v>0.33</v>
      </c>
      <c r="R2060" s="38">
        <v>0.72</v>
      </c>
      <c r="S2060" s="38">
        <v>-5.31</v>
      </c>
      <c r="T2060" s="38">
        <v>0.1</v>
      </c>
      <c r="U2060" s="38">
        <v>0.16</v>
      </c>
      <c r="V2060" s="38">
        <v>0.13</v>
      </c>
      <c r="W2060" s="38" t="s">
        <v>2118</v>
      </c>
      <c r="X2060" s="59" t="s">
        <v>10315</v>
      </c>
    </row>
    <row r="2061" spans="1:24" x14ac:dyDescent="0.2">
      <c r="A2061" s="38" t="s">
        <v>10316</v>
      </c>
      <c r="B2061" s="38" t="s">
        <v>10317</v>
      </c>
      <c r="C2061" s="38" t="s">
        <v>10318</v>
      </c>
      <c r="D2061" s="38" t="s">
        <v>10319</v>
      </c>
      <c r="E2061" s="38">
        <v>8</v>
      </c>
      <c r="F2061" s="38">
        <v>11.43</v>
      </c>
      <c r="G2061" s="38">
        <v>11.9</v>
      </c>
      <c r="H2061" s="38">
        <v>10.98</v>
      </c>
      <c r="I2061" s="38">
        <v>11.81</v>
      </c>
      <c r="J2061" s="38">
        <v>11.84</v>
      </c>
      <c r="K2061" s="38">
        <v>11.05</v>
      </c>
      <c r="L2061" s="49">
        <v>0.13</v>
      </c>
      <c r="M2061" s="38">
        <v>-0.177990971</v>
      </c>
      <c r="N2061" s="38">
        <v>0.44487902099999999</v>
      </c>
      <c r="O2061" s="38">
        <v>11.501250519999999</v>
      </c>
      <c r="P2061" s="38">
        <v>1.06</v>
      </c>
      <c r="Q2061" s="38">
        <v>0.33</v>
      </c>
      <c r="R2061" s="38">
        <v>0.72</v>
      </c>
      <c r="S2061" s="38">
        <v>-5.31</v>
      </c>
      <c r="T2061" s="38">
        <v>0.38</v>
      </c>
      <c r="U2061" s="38">
        <v>-0.06</v>
      </c>
      <c r="V2061" s="38">
        <v>7.0000000000000007E-2</v>
      </c>
      <c r="W2061" s="38" t="s">
        <v>2139</v>
      </c>
      <c r="X2061" s="59" t="s">
        <v>10319</v>
      </c>
    </row>
    <row r="2062" spans="1:24" x14ac:dyDescent="0.2">
      <c r="A2062" s="38" t="s">
        <v>10320</v>
      </c>
      <c r="B2062" s="38" t="s">
        <v>10321</v>
      </c>
      <c r="C2062" s="38" t="s">
        <v>10322</v>
      </c>
      <c r="D2062" s="38" t="s">
        <v>10323</v>
      </c>
      <c r="E2062" s="38">
        <v>11</v>
      </c>
      <c r="F2062" s="38">
        <v>10.94</v>
      </c>
      <c r="G2062" s="38">
        <v>10.87</v>
      </c>
      <c r="H2062" s="38">
        <v>11.22</v>
      </c>
      <c r="I2062" s="38">
        <v>10.92</v>
      </c>
      <c r="J2062" s="38">
        <v>10.9</v>
      </c>
      <c r="K2062" s="38">
        <v>11.61</v>
      </c>
      <c r="L2062" s="49">
        <v>0.13</v>
      </c>
      <c r="M2062" s="38">
        <v>-0.179408861</v>
      </c>
      <c r="N2062" s="38">
        <v>0.44367868100000002</v>
      </c>
      <c r="O2062" s="38">
        <v>11.076843289999999</v>
      </c>
      <c r="P2062" s="38">
        <v>1.05</v>
      </c>
      <c r="Q2062" s="38">
        <v>0.34</v>
      </c>
      <c r="R2062" s="38">
        <v>0.72</v>
      </c>
      <c r="S2062" s="38">
        <v>-5.32</v>
      </c>
      <c r="T2062" s="38">
        <v>-0.02</v>
      </c>
      <c r="U2062" s="38">
        <v>0.03</v>
      </c>
      <c r="V2062" s="38">
        <v>0.39</v>
      </c>
      <c r="W2062" s="38" t="s">
        <v>2139</v>
      </c>
      <c r="X2062" s="59" t="s">
        <v>10323</v>
      </c>
    </row>
    <row r="2063" spans="1:24" x14ac:dyDescent="0.2">
      <c r="A2063" s="38" t="s">
        <v>10324</v>
      </c>
      <c r="B2063" s="38" t="s">
        <v>10325</v>
      </c>
      <c r="C2063" s="38" t="s">
        <v>10326</v>
      </c>
      <c r="D2063" s="38" t="s">
        <v>10327</v>
      </c>
      <c r="E2063" s="38">
        <v>37</v>
      </c>
      <c r="F2063" s="38">
        <v>13.99</v>
      </c>
      <c r="G2063" s="38">
        <v>13.67</v>
      </c>
      <c r="H2063" s="38">
        <v>14.72</v>
      </c>
      <c r="I2063" s="38">
        <v>14.36</v>
      </c>
      <c r="J2063" s="38">
        <v>13.82</v>
      </c>
      <c r="K2063" s="38">
        <v>14.58</v>
      </c>
      <c r="L2063" s="49">
        <v>0.13</v>
      </c>
      <c r="M2063" s="38">
        <v>-0.17567349700000001</v>
      </c>
      <c r="N2063" s="38">
        <v>0.43307741199999999</v>
      </c>
      <c r="O2063" s="38">
        <v>14.19139687</v>
      </c>
      <c r="P2063" s="38">
        <v>1.05</v>
      </c>
      <c r="Q2063" s="38">
        <v>0.34</v>
      </c>
      <c r="R2063" s="38">
        <v>0.72</v>
      </c>
      <c r="S2063" s="38">
        <v>-5.32</v>
      </c>
      <c r="T2063" s="38">
        <v>0.37</v>
      </c>
      <c r="U2063" s="38">
        <v>0.15</v>
      </c>
      <c r="V2063" s="38">
        <v>-0.14000000000000001</v>
      </c>
      <c r="W2063" s="38" t="s">
        <v>2118</v>
      </c>
      <c r="X2063" s="59" t="s">
        <v>10327</v>
      </c>
    </row>
    <row r="2064" spans="1:24" x14ac:dyDescent="0.2">
      <c r="A2064" s="38" t="s">
        <v>10328</v>
      </c>
      <c r="B2064" s="38" t="s">
        <v>10329</v>
      </c>
      <c r="C2064" s="38" t="s">
        <v>10330</v>
      </c>
      <c r="D2064" s="38" t="s">
        <v>10331</v>
      </c>
      <c r="E2064" s="38">
        <v>21</v>
      </c>
      <c r="F2064" s="38">
        <v>13.32</v>
      </c>
      <c r="G2064" s="38">
        <v>14.09</v>
      </c>
      <c r="H2064" s="38">
        <v>14.07</v>
      </c>
      <c r="I2064" s="38">
        <v>13.72</v>
      </c>
      <c r="J2064" s="38">
        <v>13.94</v>
      </c>
      <c r="K2064" s="38">
        <v>14.21</v>
      </c>
      <c r="L2064" s="49">
        <v>0.13</v>
      </c>
      <c r="M2064" s="38">
        <v>-0.18777011800000001</v>
      </c>
      <c r="N2064" s="38">
        <v>0.45345593499999998</v>
      </c>
      <c r="O2064" s="38">
        <v>13.891537469999999</v>
      </c>
      <c r="P2064" s="38">
        <v>1.03</v>
      </c>
      <c r="Q2064" s="38">
        <v>0.35</v>
      </c>
      <c r="R2064" s="38">
        <v>0.73</v>
      </c>
      <c r="S2064" s="38">
        <v>-5.34</v>
      </c>
      <c r="T2064" s="38">
        <v>0.4</v>
      </c>
      <c r="U2064" s="38">
        <v>-0.15</v>
      </c>
      <c r="V2064" s="38">
        <v>0.14000000000000001</v>
      </c>
      <c r="W2064" s="38" t="s">
        <v>2139</v>
      </c>
      <c r="X2064" s="59" t="s">
        <v>10331</v>
      </c>
    </row>
    <row r="2065" spans="1:24" x14ac:dyDescent="0.2">
      <c r="A2065" s="38" t="s">
        <v>10332</v>
      </c>
      <c r="B2065" s="38" t="s">
        <v>10333</v>
      </c>
      <c r="C2065" s="38" t="s">
        <v>10334</v>
      </c>
      <c r="D2065" s="38" t="s">
        <v>10335</v>
      </c>
      <c r="E2065" s="38">
        <v>7</v>
      </c>
      <c r="F2065" s="38">
        <v>10.68</v>
      </c>
      <c r="G2065" s="38">
        <v>10.48</v>
      </c>
      <c r="H2065" s="38">
        <v>10.039999999999999</v>
      </c>
      <c r="I2065" s="38">
        <v>10.56</v>
      </c>
      <c r="J2065" s="38">
        <v>10.72</v>
      </c>
      <c r="K2065" s="38">
        <v>10.32</v>
      </c>
      <c r="L2065" s="49">
        <v>0.13</v>
      </c>
      <c r="M2065" s="38">
        <v>-0.18586045700000001</v>
      </c>
      <c r="N2065" s="38">
        <v>0.44863251999999998</v>
      </c>
      <c r="O2065" s="38">
        <v>10.46626741</v>
      </c>
      <c r="P2065" s="38">
        <v>1.02</v>
      </c>
      <c r="Q2065" s="38">
        <v>0.35</v>
      </c>
      <c r="R2065" s="38">
        <v>0.73</v>
      </c>
      <c r="S2065" s="38">
        <v>-5.34</v>
      </c>
      <c r="T2065" s="38">
        <v>-0.12</v>
      </c>
      <c r="U2065" s="38">
        <v>0.24</v>
      </c>
      <c r="V2065" s="38">
        <v>0.28000000000000003</v>
      </c>
      <c r="W2065" s="38" t="s">
        <v>2139</v>
      </c>
      <c r="X2065" s="59" t="s">
        <v>10335</v>
      </c>
    </row>
    <row r="2066" spans="1:24" x14ac:dyDescent="0.2">
      <c r="A2066" s="38" t="s">
        <v>10336</v>
      </c>
      <c r="B2066" s="38" t="s">
        <v>10337</v>
      </c>
      <c r="C2066" s="38" t="s">
        <v>10338</v>
      </c>
      <c r="D2066" s="38" t="s">
        <v>10339</v>
      </c>
      <c r="E2066" s="38">
        <v>12</v>
      </c>
      <c r="F2066" s="38">
        <v>11.46</v>
      </c>
      <c r="G2066" s="38">
        <v>11.76</v>
      </c>
      <c r="H2066" s="38">
        <v>11.43</v>
      </c>
      <c r="I2066" s="38">
        <v>11.51</v>
      </c>
      <c r="J2066" s="38">
        <v>11.7</v>
      </c>
      <c r="K2066" s="38">
        <v>11.84</v>
      </c>
      <c r="L2066" s="49">
        <v>0.13</v>
      </c>
      <c r="M2066" s="38">
        <v>-0.18645426200000001</v>
      </c>
      <c r="N2066" s="38">
        <v>0.44926315700000002</v>
      </c>
      <c r="O2066" s="38">
        <v>11.61536843</v>
      </c>
      <c r="P2066" s="38">
        <v>1.02</v>
      </c>
      <c r="Q2066" s="38">
        <v>0.35</v>
      </c>
      <c r="R2066" s="38">
        <v>0.73</v>
      </c>
      <c r="S2066" s="38">
        <v>-5.35</v>
      </c>
      <c r="T2066" s="38">
        <v>0.05</v>
      </c>
      <c r="U2066" s="38">
        <v>-0.06</v>
      </c>
      <c r="V2066" s="38">
        <v>0.41</v>
      </c>
      <c r="W2066" s="38" t="s">
        <v>2139</v>
      </c>
      <c r="X2066" s="59" t="s">
        <v>10339</v>
      </c>
    </row>
    <row r="2067" spans="1:24" x14ac:dyDescent="0.2">
      <c r="A2067" s="38" t="s">
        <v>10340</v>
      </c>
      <c r="B2067" s="38" t="s">
        <v>10341</v>
      </c>
      <c r="C2067" s="38" t="s">
        <v>10342</v>
      </c>
      <c r="D2067" s="38" t="s">
        <v>10343</v>
      </c>
      <c r="E2067" s="38">
        <v>6</v>
      </c>
      <c r="F2067" s="38">
        <v>9.64</v>
      </c>
      <c r="G2067" s="38">
        <v>10.44</v>
      </c>
      <c r="H2067" s="38">
        <v>9.6300000000000008</v>
      </c>
      <c r="I2067" s="38">
        <v>9.9700000000000006</v>
      </c>
      <c r="J2067" s="38">
        <v>10.45</v>
      </c>
      <c r="K2067" s="38">
        <v>9.67</v>
      </c>
      <c r="L2067" s="49">
        <v>0.13</v>
      </c>
      <c r="M2067" s="38">
        <v>-0.17988547399999999</v>
      </c>
      <c r="N2067" s="38">
        <v>0.43157603100000003</v>
      </c>
      <c r="O2067" s="38">
        <v>9.9646357860000006</v>
      </c>
      <c r="P2067" s="38">
        <v>1.02</v>
      </c>
      <c r="Q2067" s="38">
        <v>0.35</v>
      </c>
      <c r="R2067" s="38">
        <v>0.73</v>
      </c>
      <c r="S2067" s="38">
        <v>-5.35</v>
      </c>
      <c r="T2067" s="38">
        <v>0.33</v>
      </c>
      <c r="U2067" s="38">
        <v>0.01</v>
      </c>
      <c r="V2067" s="38">
        <v>0.04</v>
      </c>
      <c r="W2067" s="38" t="s">
        <v>2118</v>
      </c>
      <c r="X2067" s="59" t="s">
        <v>10343</v>
      </c>
    </row>
    <row r="2068" spans="1:24" x14ac:dyDescent="0.2">
      <c r="A2068" s="38" t="s">
        <v>10344</v>
      </c>
      <c r="B2068" s="38" t="s">
        <v>10345</v>
      </c>
      <c r="C2068" s="38" t="s">
        <v>10346</v>
      </c>
      <c r="D2068" s="38" t="s">
        <v>10347</v>
      </c>
      <c r="E2068" s="38">
        <v>2</v>
      </c>
      <c r="F2068" s="38">
        <v>10.88</v>
      </c>
      <c r="G2068" s="38">
        <v>10.050000000000001</v>
      </c>
      <c r="H2068" s="38">
        <v>9.65</v>
      </c>
      <c r="I2068" s="38">
        <v>11.23</v>
      </c>
      <c r="J2068" s="38">
        <v>10.1</v>
      </c>
      <c r="K2068" s="38">
        <v>9.6300000000000008</v>
      </c>
      <c r="L2068" s="49">
        <v>0.13</v>
      </c>
      <c r="M2068" s="38">
        <v>-0.18233554199999999</v>
      </c>
      <c r="N2068" s="38">
        <v>0.435614261</v>
      </c>
      <c r="O2068" s="38">
        <v>10.25946259</v>
      </c>
      <c r="P2068" s="38">
        <v>1.01</v>
      </c>
      <c r="Q2068" s="38">
        <v>0.35</v>
      </c>
      <c r="R2068" s="38">
        <v>0.73</v>
      </c>
      <c r="S2068" s="38">
        <v>-5.35</v>
      </c>
      <c r="T2068" s="38">
        <v>0.35</v>
      </c>
      <c r="U2068" s="38">
        <v>0.05</v>
      </c>
      <c r="V2068" s="38">
        <v>-0.02</v>
      </c>
      <c r="W2068" s="38" t="s">
        <v>2118</v>
      </c>
      <c r="X2068" s="59" t="s">
        <v>10347</v>
      </c>
    </row>
    <row r="2069" spans="1:24" x14ac:dyDescent="0.2">
      <c r="A2069" s="38" t="s">
        <v>10348</v>
      </c>
      <c r="B2069" s="38" t="s">
        <v>2161</v>
      </c>
      <c r="C2069" s="38" t="s">
        <v>2161</v>
      </c>
      <c r="D2069" s="38" t="s">
        <v>2161</v>
      </c>
      <c r="E2069" s="38">
        <v>1</v>
      </c>
      <c r="F2069" s="38">
        <v>8.51</v>
      </c>
      <c r="G2069" s="38">
        <v>8.84</v>
      </c>
      <c r="H2069" s="38">
        <v>9.5</v>
      </c>
      <c r="I2069" s="38">
        <v>8.7899999999999991</v>
      </c>
      <c r="J2069" s="38">
        <v>8.94</v>
      </c>
      <c r="K2069" s="38">
        <v>9.5</v>
      </c>
      <c r="L2069" s="49">
        <v>0.13</v>
      </c>
      <c r="M2069" s="38">
        <v>-0.19060887000000001</v>
      </c>
      <c r="N2069" s="38">
        <v>0.45302000100000001</v>
      </c>
      <c r="O2069" s="38">
        <v>9.0131005169999998</v>
      </c>
      <c r="P2069" s="38">
        <v>1.01</v>
      </c>
      <c r="Q2069" s="38">
        <v>0.35</v>
      </c>
      <c r="R2069" s="38">
        <v>0.73</v>
      </c>
      <c r="S2069" s="38">
        <v>-5.36</v>
      </c>
      <c r="T2069" s="38">
        <v>0.28000000000000003</v>
      </c>
      <c r="U2069" s="38">
        <v>0.1</v>
      </c>
      <c r="V2069" s="38">
        <v>0</v>
      </c>
      <c r="W2069" s="38" t="s">
        <v>2118</v>
      </c>
      <c r="X2069" s="59" t="s">
        <v>2161</v>
      </c>
    </row>
    <row r="2070" spans="1:24" x14ac:dyDescent="0.2">
      <c r="A2070" s="38" t="s">
        <v>10349</v>
      </c>
      <c r="B2070" s="38" t="s">
        <v>10350</v>
      </c>
      <c r="C2070" s="38" t="s">
        <v>10351</v>
      </c>
      <c r="D2070" s="38" t="s">
        <v>10352</v>
      </c>
      <c r="E2070" s="38">
        <v>12</v>
      </c>
      <c r="F2070" s="38">
        <v>11.64</v>
      </c>
      <c r="G2070" s="38">
        <v>12.06</v>
      </c>
      <c r="H2070" s="38">
        <v>11.43</v>
      </c>
      <c r="I2070" s="38">
        <v>11.64</v>
      </c>
      <c r="J2070" s="38">
        <v>12.02</v>
      </c>
      <c r="K2070" s="38">
        <v>11.85</v>
      </c>
      <c r="L2070" s="49">
        <v>0.13</v>
      </c>
      <c r="M2070" s="38">
        <v>-0.19112753699999999</v>
      </c>
      <c r="N2070" s="38">
        <v>0.45038634999999999</v>
      </c>
      <c r="O2070" s="38">
        <v>11.77416449</v>
      </c>
      <c r="P2070" s="38">
        <v>1</v>
      </c>
      <c r="Q2070" s="38">
        <v>0.36</v>
      </c>
      <c r="R2070" s="38">
        <v>0.74</v>
      </c>
      <c r="S2070" s="38">
        <v>-5.37</v>
      </c>
      <c r="T2070" s="38">
        <v>0</v>
      </c>
      <c r="U2070" s="38">
        <v>-0.04</v>
      </c>
      <c r="V2070" s="38">
        <v>0.42</v>
      </c>
      <c r="W2070" s="38" t="s">
        <v>2139</v>
      </c>
      <c r="X2070" s="59" t="s">
        <v>10352</v>
      </c>
    </row>
    <row r="2071" spans="1:24" x14ac:dyDescent="0.2">
      <c r="A2071" s="38" t="s">
        <v>10353</v>
      </c>
      <c r="B2071" s="38" t="s">
        <v>10354</v>
      </c>
      <c r="C2071" s="38" t="s">
        <v>10355</v>
      </c>
      <c r="D2071" s="38" t="s">
        <v>10356</v>
      </c>
      <c r="E2071" s="38">
        <v>3</v>
      </c>
      <c r="F2071" s="38">
        <v>9.23</v>
      </c>
      <c r="G2071" s="38">
        <v>9.0500000000000007</v>
      </c>
      <c r="H2071" s="38">
        <v>9.39</v>
      </c>
      <c r="I2071" s="38">
        <v>9.56</v>
      </c>
      <c r="J2071" s="38">
        <v>9.18</v>
      </c>
      <c r="K2071" s="38">
        <v>9.32</v>
      </c>
      <c r="L2071" s="49">
        <v>0.13</v>
      </c>
      <c r="M2071" s="38">
        <v>-0.198872044</v>
      </c>
      <c r="N2071" s="38">
        <v>0.46768222399999998</v>
      </c>
      <c r="O2071" s="38">
        <v>9.28791513</v>
      </c>
      <c r="P2071" s="38">
        <v>1</v>
      </c>
      <c r="Q2071" s="38">
        <v>0.36</v>
      </c>
      <c r="R2071" s="38">
        <v>0.74</v>
      </c>
      <c r="S2071" s="38">
        <v>-5.37</v>
      </c>
      <c r="T2071" s="38">
        <v>0.33</v>
      </c>
      <c r="U2071" s="38">
        <v>0.13</v>
      </c>
      <c r="V2071" s="38">
        <v>-7.0000000000000007E-2</v>
      </c>
      <c r="W2071" s="38" t="s">
        <v>2118</v>
      </c>
      <c r="X2071" s="59" t="s">
        <v>10356</v>
      </c>
    </row>
    <row r="2072" spans="1:24" x14ac:dyDescent="0.2">
      <c r="A2072" s="38" t="s">
        <v>10357</v>
      </c>
      <c r="B2072" s="38" t="s">
        <v>10358</v>
      </c>
      <c r="C2072" s="38" t="s">
        <v>10359</v>
      </c>
      <c r="D2072" s="38" t="s">
        <v>10360</v>
      </c>
      <c r="E2072" s="38">
        <v>5</v>
      </c>
      <c r="F2072" s="38">
        <v>10.119999999999999</v>
      </c>
      <c r="G2072" s="38">
        <v>9.34</v>
      </c>
      <c r="H2072" s="38">
        <v>9.93</v>
      </c>
      <c r="I2072" s="38">
        <v>10.039999999999999</v>
      </c>
      <c r="J2072" s="38">
        <v>9.66</v>
      </c>
      <c r="K2072" s="38">
        <v>10.08</v>
      </c>
      <c r="L2072" s="49">
        <v>0.13</v>
      </c>
      <c r="M2072" s="38">
        <v>-0.191262297</v>
      </c>
      <c r="N2072" s="38">
        <v>0.44817814900000003</v>
      </c>
      <c r="O2072" s="38">
        <v>9.8625509410000003</v>
      </c>
      <c r="P2072" s="38">
        <v>0.99</v>
      </c>
      <c r="Q2072" s="38">
        <v>0.36</v>
      </c>
      <c r="R2072" s="38">
        <v>0.74</v>
      </c>
      <c r="S2072" s="38">
        <v>-5.37</v>
      </c>
      <c r="T2072" s="38">
        <v>-0.08</v>
      </c>
      <c r="U2072" s="38">
        <v>0.32</v>
      </c>
      <c r="V2072" s="38">
        <v>0.15</v>
      </c>
      <c r="W2072" s="38" t="s">
        <v>2139</v>
      </c>
      <c r="X2072" s="59" t="s">
        <v>10360</v>
      </c>
    </row>
    <row r="2073" spans="1:24" x14ac:dyDescent="0.2">
      <c r="A2073" s="38" t="s">
        <v>10361</v>
      </c>
      <c r="B2073" s="38" t="s">
        <v>10362</v>
      </c>
      <c r="C2073" s="38" t="s">
        <v>10363</v>
      </c>
      <c r="D2073" s="38" t="s">
        <v>10364</v>
      </c>
      <c r="E2073" s="38">
        <v>1</v>
      </c>
      <c r="F2073" s="38">
        <v>9.1999999999999993</v>
      </c>
      <c r="G2073" s="38">
        <v>9.49</v>
      </c>
      <c r="H2073" s="38">
        <v>9.3699999999999992</v>
      </c>
      <c r="I2073" s="38">
        <v>9.4700000000000006</v>
      </c>
      <c r="J2073" s="38">
        <v>9.42</v>
      </c>
      <c r="K2073" s="38">
        <v>9.5500000000000007</v>
      </c>
      <c r="L2073" s="49">
        <v>0.13</v>
      </c>
      <c r="M2073" s="38">
        <v>-0.19352905300000001</v>
      </c>
      <c r="N2073" s="38">
        <v>0.44706738000000001</v>
      </c>
      <c r="O2073" s="38">
        <v>9.4161590040000007</v>
      </c>
      <c r="P2073" s="38">
        <v>0.98</v>
      </c>
      <c r="Q2073" s="38">
        <v>0.37</v>
      </c>
      <c r="R2073" s="38">
        <v>0.74</v>
      </c>
      <c r="S2073" s="38">
        <v>-5.39</v>
      </c>
      <c r="T2073" s="38">
        <v>0.27</v>
      </c>
      <c r="U2073" s="38">
        <v>-7.0000000000000007E-2</v>
      </c>
      <c r="V2073" s="38">
        <v>0.18</v>
      </c>
      <c r="W2073" s="38" t="s">
        <v>2139</v>
      </c>
      <c r="X2073" s="59" t="s">
        <v>10364</v>
      </c>
    </row>
    <row r="2074" spans="1:24" x14ac:dyDescent="0.2">
      <c r="A2074" s="38" t="s">
        <v>10365</v>
      </c>
      <c r="B2074" s="38" t="s">
        <v>10366</v>
      </c>
      <c r="C2074" s="38" t="s">
        <v>10367</v>
      </c>
      <c r="D2074" s="38" t="s">
        <v>10368</v>
      </c>
      <c r="E2074" s="38">
        <v>4</v>
      </c>
      <c r="F2074" s="38">
        <v>9.6300000000000008</v>
      </c>
      <c r="G2074" s="38">
        <v>9.2899999999999991</v>
      </c>
      <c r="H2074" s="38">
        <v>10.09</v>
      </c>
      <c r="I2074" s="38">
        <v>9.91</v>
      </c>
      <c r="J2074" s="38">
        <v>9.5</v>
      </c>
      <c r="K2074" s="38">
        <v>9.98</v>
      </c>
      <c r="L2074" s="49">
        <v>0.13</v>
      </c>
      <c r="M2074" s="38">
        <v>-0.19656744300000001</v>
      </c>
      <c r="N2074" s="38">
        <v>0.45203479899999999</v>
      </c>
      <c r="O2074" s="38">
        <v>9.7346967329999998</v>
      </c>
      <c r="P2074" s="38">
        <v>0.97</v>
      </c>
      <c r="Q2074" s="38">
        <v>0.37</v>
      </c>
      <c r="R2074" s="38">
        <v>0.74</v>
      </c>
      <c r="S2074" s="38">
        <v>-5.39</v>
      </c>
      <c r="T2074" s="38">
        <v>0.28000000000000003</v>
      </c>
      <c r="U2074" s="38">
        <v>0.21</v>
      </c>
      <c r="V2074" s="38">
        <v>-0.11</v>
      </c>
      <c r="W2074" s="38" t="s">
        <v>2118</v>
      </c>
      <c r="X2074" s="59" t="s">
        <v>10368</v>
      </c>
    </row>
    <row r="2075" spans="1:24" x14ac:dyDescent="0.2">
      <c r="A2075" s="38" t="s">
        <v>10369</v>
      </c>
      <c r="B2075" s="38" t="s">
        <v>10370</v>
      </c>
      <c r="C2075" s="38" t="s">
        <v>10371</v>
      </c>
      <c r="D2075" s="38" t="s">
        <v>10372</v>
      </c>
      <c r="E2075" s="38">
        <v>1</v>
      </c>
      <c r="F2075" s="38">
        <v>8.7100000000000009</v>
      </c>
      <c r="G2075" s="38">
        <v>9.11</v>
      </c>
      <c r="H2075" s="38">
        <v>9.1300000000000008</v>
      </c>
      <c r="I2075" s="38">
        <v>9.07</v>
      </c>
      <c r="J2075" s="38">
        <v>9.06</v>
      </c>
      <c r="K2075" s="38">
        <v>9.23</v>
      </c>
      <c r="L2075" s="49">
        <v>0.13</v>
      </c>
      <c r="M2075" s="38">
        <v>-0.20974783899999999</v>
      </c>
      <c r="N2075" s="38">
        <v>0.474297682</v>
      </c>
      <c r="O2075" s="38">
        <v>9.0505040399999999</v>
      </c>
      <c r="P2075" s="38">
        <v>0.96</v>
      </c>
      <c r="Q2075" s="38">
        <v>0.38</v>
      </c>
      <c r="R2075" s="38">
        <v>0.74</v>
      </c>
      <c r="S2075" s="38">
        <v>-5.41</v>
      </c>
      <c r="T2075" s="38">
        <v>0.36</v>
      </c>
      <c r="U2075" s="38">
        <v>-0.05</v>
      </c>
      <c r="V2075" s="38">
        <v>0.1</v>
      </c>
      <c r="W2075" s="38" t="s">
        <v>2139</v>
      </c>
      <c r="X2075" s="59" t="s">
        <v>10372</v>
      </c>
    </row>
    <row r="2076" spans="1:24" x14ac:dyDescent="0.2">
      <c r="A2076" s="38" t="s">
        <v>10373</v>
      </c>
      <c r="B2076" s="38" t="s">
        <v>10374</v>
      </c>
      <c r="C2076" s="38" t="s">
        <v>10375</v>
      </c>
      <c r="D2076" s="38" t="s">
        <v>10376</v>
      </c>
      <c r="E2076" s="38">
        <v>9</v>
      </c>
      <c r="F2076" s="38">
        <v>11.23</v>
      </c>
      <c r="G2076" s="38">
        <v>11.32</v>
      </c>
      <c r="H2076" s="38">
        <v>11.35</v>
      </c>
      <c r="I2076" s="38">
        <v>11.24</v>
      </c>
      <c r="J2076" s="38">
        <v>11.26</v>
      </c>
      <c r="K2076" s="38">
        <v>11.79</v>
      </c>
      <c r="L2076" s="49">
        <v>0.13</v>
      </c>
      <c r="M2076" s="38">
        <v>-0.20771595500000001</v>
      </c>
      <c r="N2076" s="38">
        <v>0.46715917899999998</v>
      </c>
      <c r="O2076" s="38">
        <v>11.36408054</v>
      </c>
      <c r="P2076" s="38">
        <v>0.95</v>
      </c>
      <c r="Q2076" s="38">
        <v>0.38</v>
      </c>
      <c r="R2076" s="38">
        <v>0.75</v>
      </c>
      <c r="S2076" s="38">
        <v>-5.41</v>
      </c>
      <c r="T2076" s="38">
        <v>0.01</v>
      </c>
      <c r="U2076" s="38">
        <v>-0.06</v>
      </c>
      <c r="V2076" s="38">
        <v>0.44</v>
      </c>
      <c r="W2076" s="38" t="s">
        <v>2139</v>
      </c>
      <c r="X2076" s="59" t="s">
        <v>10376</v>
      </c>
    </row>
    <row r="2077" spans="1:24" x14ac:dyDescent="0.2">
      <c r="A2077" s="38" t="s">
        <v>10377</v>
      </c>
      <c r="B2077" s="38" t="s">
        <v>10378</v>
      </c>
      <c r="C2077" s="38" t="s">
        <v>10379</v>
      </c>
      <c r="D2077" s="38" t="s">
        <v>10380</v>
      </c>
      <c r="E2077" s="38">
        <v>1</v>
      </c>
      <c r="F2077" s="38">
        <v>7.46</v>
      </c>
      <c r="G2077" s="38">
        <v>7.81</v>
      </c>
      <c r="H2077" s="38">
        <v>7.77</v>
      </c>
      <c r="I2077" s="38">
        <v>7.57</v>
      </c>
      <c r="J2077" s="38">
        <v>7.98</v>
      </c>
      <c r="K2077" s="38">
        <v>7.88</v>
      </c>
      <c r="L2077" s="49">
        <v>0.13</v>
      </c>
      <c r="M2077" s="38">
        <v>-0.20663045699999999</v>
      </c>
      <c r="N2077" s="38">
        <v>0.46233985999999999</v>
      </c>
      <c r="O2077" s="38">
        <v>7.7434399630000001</v>
      </c>
      <c r="P2077" s="38">
        <v>0.95</v>
      </c>
      <c r="Q2077" s="38">
        <v>0.38</v>
      </c>
      <c r="R2077" s="38">
        <v>0.75</v>
      </c>
      <c r="S2077" s="38">
        <v>-5.42</v>
      </c>
      <c r="T2077" s="38">
        <v>0.11</v>
      </c>
      <c r="U2077" s="38">
        <v>0.17</v>
      </c>
      <c r="V2077" s="38">
        <v>0.11</v>
      </c>
      <c r="W2077" s="38" t="s">
        <v>2118</v>
      </c>
      <c r="X2077" s="59" t="s">
        <v>10380</v>
      </c>
    </row>
    <row r="2078" spans="1:24" x14ac:dyDescent="0.2">
      <c r="A2078" s="38" t="s">
        <v>10381</v>
      </c>
      <c r="B2078" s="38" t="s">
        <v>10382</v>
      </c>
      <c r="C2078" s="38" t="s">
        <v>10383</v>
      </c>
      <c r="D2078" s="38" t="s">
        <v>10384</v>
      </c>
      <c r="E2078" s="38">
        <v>14</v>
      </c>
      <c r="F2078" s="38">
        <v>11.44</v>
      </c>
      <c r="G2078" s="38">
        <v>11.32</v>
      </c>
      <c r="H2078" s="38">
        <v>12.14</v>
      </c>
      <c r="I2078" s="38">
        <v>11.81</v>
      </c>
      <c r="J2078" s="38">
        <v>11.5</v>
      </c>
      <c r="K2078" s="38">
        <v>11.98</v>
      </c>
      <c r="L2078" s="49">
        <v>0.13</v>
      </c>
      <c r="M2078" s="38">
        <v>-0.205320265</v>
      </c>
      <c r="N2078" s="38">
        <v>0.45779778700000001</v>
      </c>
      <c r="O2078" s="38">
        <v>11.69951122</v>
      </c>
      <c r="P2078" s="38">
        <v>0.94</v>
      </c>
      <c r="Q2078" s="38">
        <v>0.38</v>
      </c>
      <c r="R2078" s="38">
        <v>0.75</v>
      </c>
      <c r="S2078" s="38">
        <v>-5.42</v>
      </c>
      <c r="T2078" s="38">
        <v>0.37</v>
      </c>
      <c r="U2078" s="38">
        <v>0.18</v>
      </c>
      <c r="V2078" s="38">
        <v>-0.16</v>
      </c>
      <c r="W2078" s="38" t="s">
        <v>2118</v>
      </c>
      <c r="X2078" s="59" t="s">
        <v>10384</v>
      </c>
    </row>
    <row r="2079" spans="1:24" x14ac:dyDescent="0.2">
      <c r="A2079" s="38" t="s">
        <v>10385</v>
      </c>
      <c r="B2079" s="38" t="s">
        <v>10386</v>
      </c>
      <c r="C2079" s="38" t="s">
        <v>10387</v>
      </c>
      <c r="D2079" s="38" t="s">
        <v>10388</v>
      </c>
      <c r="E2079" s="38">
        <v>6</v>
      </c>
      <c r="F2079" s="38">
        <v>10.02</v>
      </c>
      <c r="G2079" s="38">
        <v>10.09</v>
      </c>
      <c r="H2079" s="38">
        <v>9.76</v>
      </c>
      <c r="I2079" s="38">
        <v>10.25</v>
      </c>
      <c r="J2079" s="38">
        <v>9.91</v>
      </c>
      <c r="K2079" s="38">
        <v>10.11</v>
      </c>
      <c r="L2079" s="49">
        <v>0.13</v>
      </c>
      <c r="M2079" s="38">
        <v>-0.22063555900000001</v>
      </c>
      <c r="N2079" s="38">
        <v>0.48986527699999999</v>
      </c>
      <c r="O2079" s="38">
        <v>10.021827180000001</v>
      </c>
      <c r="P2079" s="38">
        <v>0.94</v>
      </c>
      <c r="Q2079" s="38">
        <v>0.39</v>
      </c>
      <c r="R2079" s="38">
        <v>0.75</v>
      </c>
      <c r="S2079" s="38">
        <v>-5.42</v>
      </c>
      <c r="T2079" s="38">
        <v>0.23</v>
      </c>
      <c r="U2079" s="38">
        <v>-0.18</v>
      </c>
      <c r="V2079" s="38">
        <v>0.35</v>
      </c>
      <c r="W2079" s="38" t="s">
        <v>2139</v>
      </c>
      <c r="X2079" s="59" t="s">
        <v>10388</v>
      </c>
    </row>
    <row r="2080" spans="1:24" x14ac:dyDescent="0.2">
      <c r="A2080" s="38" t="s">
        <v>10389</v>
      </c>
      <c r="B2080" s="38" t="s">
        <v>10390</v>
      </c>
      <c r="C2080" s="38" t="s">
        <v>10391</v>
      </c>
      <c r="D2080" s="38" t="s">
        <v>10392</v>
      </c>
      <c r="E2080" s="38">
        <v>17</v>
      </c>
      <c r="F2080" s="38">
        <v>11.78</v>
      </c>
      <c r="G2080" s="38">
        <v>11.98</v>
      </c>
      <c r="H2080" s="38">
        <v>12.85</v>
      </c>
      <c r="I2080" s="38">
        <v>12.29</v>
      </c>
      <c r="J2080" s="38">
        <v>11.94</v>
      </c>
      <c r="K2080" s="38">
        <v>12.79</v>
      </c>
      <c r="L2080" s="49">
        <v>0.13</v>
      </c>
      <c r="M2080" s="38">
        <v>-0.22211607</v>
      </c>
      <c r="N2080" s="38">
        <v>0.49124859300000001</v>
      </c>
      <c r="O2080" s="38">
        <v>12.27348108</v>
      </c>
      <c r="P2080" s="38">
        <v>0.93</v>
      </c>
      <c r="Q2080" s="38">
        <v>0.39</v>
      </c>
      <c r="R2080" s="38">
        <v>0.75</v>
      </c>
      <c r="S2080" s="38">
        <v>-5.43</v>
      </c>
      <c r="T2080" s="38">
        <v>0.51</v>
      </c>
      <c r="U2080" s="38">
        <v>-0.04</v>
      </c>
      <c r="V2080" s="38">
        <v>-0.06</v>
      </c>
      <c r="W2080" s="38" t="s">
        <v>2139</v>
      </c>
      <c r="X2080" s="59" t="s">
        <v>10392</v>
      </c>
    </row>
    <row r="2081" spans="1:24" x14ac:dyDescent="0.2">
      <c r="A2081" s="38" t="s">
        <v>10393</v>
      </c>
      <c r="B2081" s="38" t="s">
        <v>10394</v>
      </c>
      <c r="C2081" s="38" t="s">
        <v>10395</v>
      </c>
      <c r="D2081" s="38" t="s">
        <v>10396</v>
      </c>
      <c r="E2081" s="38">
        <v>2</v>
      </c>
      <c r="F2081" s="38">
        <v>7.12</v>
      </c>
      <c r="G2081" s="38">
        <v>7.5</v>
      </c>
      <c r="H2081" s="38">
        <v>6.89</v>
      </c>
      <c r="I2081" s="38">
        <v>7.25</v>
      </c>
      <c r="J2081" s="38">
        <v>7.59</v>
      </c>
      <c r="K2081" s="38">
        <v>7.07</v>
      </c>
      <c r="L2081" s="49">
        <v>0.13</v>
      </c>
      <c r="M2081" s="38">
        <v>-0.21790019599999999</v>
      </c>
      <c r="N2081" s="38">
        <v>0.48176221000000002</v>
      </c>
      <c r="O2081" s="38">
        <v>7.2369948339999999</v>
      </c>
      <c r="P2081" s="38">
        <v>0.93</v>
      </c>
      <c r="Q2081" s="38">
        <v>0.39</v>
      </c>
      <c r="R2081" s="38">
        <v>0.75</v>
      </c>
      <c r="S2081" s="38">
        <v>-5.43</v>
      </c>
      <c r="T2081" s="38">
        <v>0.13</v>
      </c>
      <c r="U2081" s="38">
        <v>0.09</v>
      </c>
      <c r="V2081" s="38">
        <v>0.18</v>
      </c>
      <c r="W2081" s="38" t="s">
        <v>2118</v>
      </c>
      <c r="X2081" s="59" t="s">
        <v>10396</v>
      </c>
    </row>
    <row r="2082" spans="1:24" x14ac:dyDescent="0.2">
      <c r="A2082" s="38" t="s">
        <v>10397</v>
      </c>
      <c r="B2082" s="38" t="s">
        <v>10398</v>
      </c>
      <c r="C2082" s="38" t="s">
        <v>10399</v>
      </c>
      <c r="D2082" s="38" t="s">
        <v>10400</v>
      </c>
      <c r="E2082" s="38">
        <v>5</v>
      </c>
      <c r="F2082" s="38">
        <v>11.09</v>
      </c>
      <c r="G2082" s="38">
        <v>10.26</v>
      </c>
      <c r="H2082" s="38">
        <v>11.14</v>
      </c>
      <c r="I2082" s="38">
        <v>11.08</v>
      </c>
      <c r="J2082" s="38">
        <v>10.68</v>
      </c>
      <c r="K2082" s="38">
        <v>11.11</v>
      </c>
      <c r="L2082" s="49">
        <v>0.13</v>
      </c>
      <c r="M2082" s="38">
        <v>-0.20794648099999999</v>
      </c>
      <c r="N2082" s="38">
        <v>0.45953126500000002</v>
      </c>
      <c r="O2082" s="38">
        <v>10.893725979999999</v>
      </c>
      <c r="P2082" s="38">
        <v>0.93</v>
      </c>
      <c r="Q2082" s="38">
        <v>0.39</v>
      </c>
      <c r="R2082" s="38">
        <v>0.75</v>
      </c>
      <c r="S2082" s="38">
        <v>-5.43</v>
      </c>
      <c r="T2082" s="38">
        <v>-0.01</v>
      </c>
      <c r="U2082" s="38">
        <v>0.42</v>
      </c>
      <c r="V2082" s="38">
        <v>-0.03</v>
      </c>
      <c r="W2082" s="38" t="s">
        <v>2139</v>
      </c>
      <c r="X2082" s="59" t="s">
        <v>10400</v>
      </c>
    </row>
    <row r="2083" spans="1:24" x14ac:dyDescent="0.2">
      <c r="A2083" s="38" t="s">
        <v>10401</v>
      </c>
      <c r="B2083" s="38" t="s">
        <v>10402</v>
      </c>
      <c r="C2083" s="38" t="s">
        <v>10403</v>
      </c>
      <c r="D2083" s="38" t="s">
        <v>10404</v>
      </c>
      <c r="E2083" s="38">
        <v>1</v>
      </c>
      <c r="F2083" s="38">
        <v>7.25</v>
      </c>
      <c r="G2083" s="38">
        <v>7.47</v>
      </c>
      <c r="H2083" s="38">
        <v>7.5</v>
      </c>
      <c r="I2083" s="38">
        <v>7.47</v>
      </c>
      <c r="J2083" s="38">
        <v>7.46</v>
      </c>
      <c r="K2083" s="38">
        <v>7.69</v>
      </c>
      <c r="L2083" s="49">
        <v>0.13</v>
      </c>
      <c r="M2083" s="38">
        <v>-0.22344587299999999</v>
      </c>
      <c r="N2083" s="38">
        <v>0.49265724300000002</v>
      </c>
      <c r="O2083" s="38">
        <v>7.4739368319999997</v>
      </c>
      <c r="P2083" s="38">
        <v>0.93</v>
      </c>
      <c r="Q2083" s="38">
        <v>0.39</v>
      </c>
      <c r="R2083" s="38">
        <v>0.75</v>
      </c>
      <c r="S2083" s="38">
        <v>-5.43</v>
      </c>
      <c r="T2083" s="38">
        <v>0.22</v>
      </c>
      <c r="U2083" s="38">
        <v>-0.01</v>
      </c>
      <c r="V2083" s="38">
        <v>0.19</v>
      </c>
      <c r="W2083" s="38" t="s">
        <v>2139</v>
      </c>
      <c r="X2083" s="59" t="s">
        <v>10404</v>
      </c>
    </row>
    <row r="2084" spans="1:24" x14ac:dyDescent="0.2">
      <c r="A2084" s="38" t="s">
        <v>10405</v>
      </c>
      <c r="B2084" s="38" t="s">
        <v>10406</v>
      </c>
      <c r="C2084" s="38" t="s">
        <v>10407</v>
      </c>
      <c r="D2084" s="38" t="s">
        <v>10408</v>
      </c>
      <c r="E2084" s="38">
        <v>9</v>
      </c>
      <c r="F2084" s="38">
        <v>10.63</v>
      </c>
      <c r="G2084" s="38">
        <v>10.9</v>
      </c>
      <c r="H2084" s="38">
        <v>11.67</v>
      </c>
      <c r="I2084" s="38">
        <v>10.94</v>
      </c>
      <c r="J2084" s="38">
        <v>11.16</v>
      </c>
      <c r="K2084" s="38">
        <v>11.48</v>
      </c>
      <c r="L2084" s="49">
        <v>0.13</v>
      </c>
      <c r="M2084" s="38">
        <v>-0.214352284</v>
      </c>
      <c r="N2084" s="38">
        <v>0.46738898899999998</v>
      </c>
      <c r="O2084" s="38">
        <v>11.128049730000001</v>
      </c>
      <c r="P2084" s="38">
        <v>0.92</v>
      </c>
      <c r="Q2084" s="38">
        <v>0.4</v>
      </c>
      <c r="R2084" s="38">
        <v>0.75</v>
      </c>
      <c r="S2084" s="38">
        <v>-5.44</v>
      </c>
      <c r="T2084" s="38">
        <v>0.31</v>
      </c>
      <c r="U2084" s="38">
        <v>0.26</v>
      </c>
      <c r="V2084" s="38">
        <v>-0.19</v>
      </c>
      <c r="W2084" s="38" t="s">
        <v>2118</v>
      </c>
      <c r="X2084" s="59" t="s">
        <v>10408</v>
      </c>
    </row>
    <row r="2085" spans="1:24" x14ac:dyDescent="0.2">
      <c r="A2085" s="38" t="s">
        <v>10409</v>
      </c>
      <c r="B2085" s="38" t="s">
        <v>10410</v>
      </c>
      <c r="C2085" s="38" t="s">
        <v>10411</v>
      </c>
      <c r="D2085" s="38" t="s">
        <v>10412</v>
      </c>
      <c r="E2085" s="38">
        <v>2</v>
      </c>
      <c r="F2085" s="38">
        <v>7.43</v>
      </c>
      <c r="G2085" s="38">
        <v>7.38</v>
      </c>
      <c r="H2085" s="38">
        <v>8.14</v>
      </c>
      <c r="I2085" s="38">
        <v>7.68</v>
      </c>
      <c r="J2085" s="38">
        <v>7.56</v>
      </c>
      <c r="K2085" s="38">
        <v>8.11</v>
      </c>
      <c r="L2085" s="49">
        <v>0.13</v>
      </c>
      <c r="M2085" s="38">
        <v>-0.22393886499999999</v>
      </c>
      <c r="N2085" s="38">
        <v>0.48676306000000003</v>
      </c>
      <c r="O2085" s="38">
        <v>7.7181790000000001</v>
      </c>
      <c r="P2085" s="38">
        <v>0.91</v>
      </c>
      <c r="Q2085" s="38">
        <v>0.4</v>
      </c>
      <c r="R2085" s="38">
        <v>0.75</v>
      </c>
      <c r="S2085" s="38">
        <v>-5.44</v>
      </c>
      <c r="T2085" s="38">
        <v>0.25</v>
      </c>
      <c r="U2085" s="38">
        <v>0.18</v>
      </c>
      <c r="V2085" s="38">
        <v>-0.03</v>
      </c>
      <c r="W2085" s="38" t="s">
        <v>2118</v>
      </c>
      <c r="X2085" s="59" t="s">
        <v>10412</v>
      </c>
    </row>
    <row r="2086" spans="1:24" x14ac:dyDescent="0.2">
      <c r="A2086" s="38" t="s">
        <v>10413</v>
      </c>
      <c r="B2086" s="38" t="s">
        <v>10414</v>
      </c>
      <c r="C2086" s="38" t="s">
        <v>10415</v>
      </c>
      <c r="D2086" s="38" t="s">
        <v>10416</v>
      </c>
      <c r="E2086" s="38">
        <v>3</v>
      </c>
      <c r="F2086" s="38">
        <v>9.7899999999999991</v>
      </c>
      <c r="G2086" s="38">
        <v>9.39</v>
      </c>
      <c r="H2086" s="38">
        <v>9.33</v>
      </c>
      <c r="I2086" s="38">
        <v>9.67</v>
      </c>
      <c r="J2086" s="38">
        <v>9.5299999999999994</v>
      </c>
      <c r="K2086" s="38">
        <v>9.69</v>
      </c>
      <c r="L2086" s="49">
        <v>0.13</v>
      </c>
      <c r="M2086" s="38">
        <v>-0.218600767</v>
      </c>
      <c r="N2086" s="38">
        <v>0.47457709999999997</v>
      </c>
      <c r="O2086" s="38">
        <v>9.5654508230000008</v>
      </c>
      <c r="P2086" s="38">
        <v>0.91</v>
      </c>
      <c r="Q2086" s="38">
        <v>0.4</v>
      </c>
      <c r="R2086" s="38">
        <v>0.75</v>
      </c>
      <c r="S2086" s="38">
        <v>-5.44</v>
      </c>
      <c r="T2086" s="38">
        <v>-0.12</v>
      </c>
      <c r="U2086" s="38">
        <v>0.14000000000000001</v>
      </c>
      <c r="V2086" s="38">
        <v>0.36</v>
      </c>
      <c r="W2086" s="38" t="s">
        <v>2139</v>
      </c>
      <c r="X2086" s="59" t="s">
        <v>10416</v>
      </c>
    </row>
    <row r="2087" spans="1:24" x14ac:dyDescent="0.2">
      <c r="A2087" s="38" t="s">
        <v>10417</v>
      </c>
      <c r="B2087" s="38" t="s">
        <v>10418</v>
      </c>
      <c r="C2087" s="38" t="s">
        <v>10419</v>
      </c>
      <c r="D2087" s="38" t="s">
        <v>10420</v>
      </c>
      <c r="E2087" s="38">
        <v>4</v>
      </c>
      <c r="F2087" s="38">
        <v>10.36</v>
      </c>
      <c r="G2087" s="38">
        <v>10.02</v>
      </c>
      <c r="H2087" s="38">
        <v>9.93</v>
      </c>
      <c r="I2087" s="38">
        <v>10.35</v>
      </c>
      <c r="J2087" s="38">
        <v>9.9600000000000009</v>
      </c>
      <c r="K2087" s="38">
        <v>10.39</v>
      </c>
      <c r="L2087" s="49">
        <v>0.13</v>
      </c>
      <c r="M2087" s="38">
        <v>-0.22497761199999999</v>
      </c>
      <c r="N2087" s="38">
        <v>0.48529017299999999</v>
      </c>
      <c r="O2087" s="38">
        <v>10.168544170000001</v>
      </c>
      <c r="P2087" s="38">
        <v>0.91</v>
      </c>
      <c r="Q2087" s="38">
        <v>0.4</v>
      </c>
      <c r="R2087" s="38">
        <v>0.76</v>
      </c>
      <c r="S2087" s="38">
        <v>-5.45</v>
      </c>
      <c r="T2087" s="38">
        <v>-0.01</v>
      </c>
      <c r="U2087" s="38">
        <v>-0.06</v>
      </c>
      <c r="V2087" s="38">
        <v>0.46</v>
      </c>
      <c r="W2087" s="38" t="s">
        <v>3929</v>
      </c>
      <c r="X2087" s="59" t="s">
        <v>10420</v>
      </c>
    </row>
    <row r="2088" spans="1:24" x14ac:dyDescent="0.2">
      <c r="A2088" s="38" t="s">
        <v>10421</v>
      </c>
      <c r="B2088" s="38" t="s">
        <v>10422</v>
      </c>
      <c r="C2088" s="38" t="s">
        <v>10423</v>
      </c>
      <c r="D2088" s="38" t="s">
        <v>10424</v>
      </c>
      <c r="E2088" s="38">
        <v>12</v>
      </c>
      <c r="F2088" s="38">
        <v>12.09</v>
      </c>
      <c r="G2088" s="38">
        <v>12.04</v>
      </c>
      <c r="H2088" s="38">
        <v>12.57</v>
      </c>
      <c r="I2088" s="38">
        <v>12.57</v>
      </c>
      <c r="J2088" s="38">
        <v>12.11</v>
      </c>
      <c r="K2088" s="38">
        <v>12.42</v>
      </c>
      <c r="L2088" s="49">
        <v>0.13</v>
      </c>
      <c r="M2088" s="38">
        <v>-0.225745007</v>
      </c>
      <c r="N2088" s="38">
        <v>0.48634281099999999</v>
      </c>
      <c r="O2088" s="38">
        <v>12.300596369999999</v>
      </c>
      <c r="P2088" s="38">
        <v>0.91</v>
      </c>
      <c r="Q2088" s="38">
        <v>0.4</v>
      </c>
      <c r="R2088" s="38">
        <v>0.76</v>
      </c>
      <c r="S2088" s="38">
        <v>-5.45</v>
      </c>
      <c r="T2088" s="38">
        <v>0.48</v>
      </c>
      <c r="U2088" s="38">
        <v>7.0000000000000007E-2</v>
      </c>
      <c r="V2088" s="38">
        <v>-0.15</v>
      </c>
      <c r="W2088" s="38" t="s">
        <v>2118</v>
      </c>
      <c r="X2088" s="59" t="s">
        <v>10424</v>
      </c>
    </row>
    <row r="2089" spans="1:24" x14ac:dyDescent="0.2">
      <c r="A2089" s="38" t="s">
        <v>10425</v>
      </c>
      <c r="B2089" s="38" t="s">
        <v>10426</v>
      </c>
      <c r="C2089" s="38" t="s">
        <v>10427</v>
      </c>
      <c r="D2089" s="38" t="s">
        <v>10428</v>
      </c>
      <c r="E2089" s="38">
        <v>1</v>
      </c>
      <c r="F2089" s="38">
        <v>7.24</v>
      </c>
      <c r="G2089" s="38">
        <v>7.48</v>
      </c>
      <c r="H2089" s="38">
        <v>7.53</v>
      </c>
      <c r="I2089" s="38">
        <v>7.44</v>
      </c>
      <c r="J2089" s="38">
        <v>7.48</v>
      </c>
      <c r="K2089" s="38">
        <v>7.71</v>
      </c>
      <c r="L2089" s="49">
        <v>0.13</v>
      </c>
      <c r="M2089" s="38">
        <v>-0.22526775800000001</v>
      </c>
      <c r="N2089" s="38">
        <v>0.48377035600000001</v>
      </c>
      <c r="O2089" s="38">
        <v>7.4801536640000004</v>
      </c>
      <c r="P2089" s="38">
        <v>0.9</v>
      </c>
      <c r="Q2089" s="38">
        <v>0.4</v>
      </c>
      <c r="R2089" s="38">
        <v>0.76</v>
      </c>
      <c r="S2089" s="38">
        <v>-5.45</v>
      </c>
      <c r="T2089" s="38">
        <v>0.2</v>
      </c>
      <c r="U2089" s="38">
        <v>0</v>
      </c>
      <c r="V2089" s="38">
        <v>0.18</v>
      </c>
      <c r="W2089" s="38" t="s">
        <v>2139</v>
      </c>
      <c r="X2089" s="59" t="s">
        <v>10428</v>
      </c>
    </row>
    <row r="2090" spans="1:24" x14ac:dyDescent="0.2">
      <c r="A2090" s="38" t="s">
        <v>10429</v>
      </c>
      <c r="B2090" s="38" t="s">
        <v>10430</v>
      </c>
      <c r="C2090" s="38" t="s">
        <v>10431</v>
      </c>
      <c r="D2090" s="38" t="s">
        <v>10432</v>
      </c>
      <c r="E2090" s="38">
        <v>1</v>
      </c>
      <c r="F2090" s="38">
        <v>8.26</v>
      </c>
      <c r="G2090" s="38">
        <v>7.67</v>
      </c>
      <c r="H2090" s="38">
        <v>8.32</v>
      </c>
      <c r="I2090" s="38">
        <v>8.59</v>
      </c>
      <c r="J2090" s="38">
        <v>7.79</v>
      </c>
      <c r="K2090" s="38">
        <v>8.26</v>
      </c>
      <c r="L2090" s="49">
        <v>0.13</v>
      </c>
      <c r="M2090" s="38">
        <v>-0.230681995</v>
      </c>
      <c r="N2090" s="38">
        <v>0.49220805499999998</v>
      </c>
      <c r="O2090" s="38">
        <v>8.147960844</v>
      </c>
      <c r="P2090" s="38">
        <v>0.89</v>
      </c>
      <c r="Q2090" s="38">
        <v>0.41</v>
      </c>
      <c r="R2090" s="38">
        <v>0.76</v>
      </c>
      <c r="S2090" s="38">
        <v>-5.46</v>
      </c>
      <c r="T2090" s="38">
        <v>0.33</v>
      </c>
      <c r="U2090" s="38">
        <v>0.12</v>
      </c>
      <c r="V2090" s="38">
        <v>-0.06</v>
      </c>
      <c r="W2090" s="38" t="s">
        <v>2118</v>
      </c>
      <c r="X2090" s="59" t="s">
        <v>10432</v>
      </c>
    </row>
    <row r="2091" spans="1:24" x14ac:dyDescent="0.2">
      <c r="A2091" s="38" t="s">
        <v>10433</v>
      </c>
      <c r="B2091" s="38" t="s">
        <v>10434</v>
      </c>
      <c r="C2091" s="38" t="s">
        <v>10435</v>
      </c>
      <c r="D2091" s="38" t="s">
        <v>10436</v>
      </c>
      <c r="E2091" s="38">
        <v>1</v>
      </c>
      <c r="F2091" s="38">
        <v>7.7</v>
      </c>
      <c r="G2091" s="38">
        <v>7.77</v>
      </c>
      <c r="H2091" s="38">
        <v>9.61</v>
      </c>
      <c r="I2091" s="38">
        <v>8.07</v>
      </c>
      <c r="J2091" s="38">
        <v>7.92</v>
      </c>
      <c r="K2091" s="38">
        <v>9.49</v>
      </c>
      <c r="L2091" s="49">
        <v>0.13</v>
      </c>
      <c r="M2091" s="38">
        <v>-0.240902162</v>
      </c>
      <c r="N2091" s="38">
        <v>0.50752165199999999</v>
      </c>
      <c r="O2091" s="38">
        <v>8.4257568910000007</v>
      </c>
      <c r="P2091" s="38">
        <v>0.88</v>
      </c>
      <c r="Q2091" s="38">
        <v>0.41</v>
      </c>
      <c r="R2091" s="38">
        <v>0.77</v>
      </c>
      <c r="S2091" s="38">
        <v>-5.47</v>
      </c>
      <c r="T2091" s="38">
        <v>0.37</v>
      </c>
      <c r="U2091" s="38">
        <v>0.15</v>
      </c>
      <c r="V2091" s="38">
        <v>-0.12</v>
      </c>
      <c r="W2091" s="38" t="s">
        <v>2118</v>
      </c>
      <c r="X2091" s="59" t="s">
        <v>10436</v>
      </c>
    </row>
    <row r="2092" spans="1:24" x14ac:dyDescent="0.2">
      <c r="A2092" s="38" t="s">
        <v>10437</v>
      </c>
      <c r="B2092" s="38" t="s">
        <v>10438</v>
      </c>
      <c r="C2092" s="38" t="s">
        <v>10439</v>
      </c>
      <c r="D2092" s="38" t="s">
        <v>10440</v>
      </c>
      <c r="E2092" s="38">
        <v>3</v>
      </c>
      <c r="F2092" s="38">
        <v>9</v>
      </c>
      <c r="G2092" s="38">
        <v>9.26</v>
      </c>
      <c r="H2092" s="38">
        <v>9.4700000000000006</v>
      </c>
      <c r="I2092" s="38">
        <v>9.44</v>
      </c>
      <c r="J2092" s="38">
        <v>9.23</v>
      </c>
      <c r="K2092" s="38">
        <v>9.44</v>
      </c>
      <c r="L2092" s="49">
        <v>0.13</v>
      </c>
      <c r="M2092" s="38">
        <v>-0.236656054</v>
      </c>
      <c r="N2092" s="38">
        <v>0.49708386599999999</v>
      </c>
      <c r="O2092" s="38">
        <v>9.3079020050000008</v>
      </c>
      <c r="P2092" s="38">
        <v>0.88</v>
      </c>
      <c r="Q2092" s="38">
        <v>0.42</v>
      </c>
      <c r="R2092" s="38">
        <v>0.77</v>
      </c>
      <c r="S2092" s="38">
        <v>-5.47</v>
      </c>
      <c r="T2092" s="38">
        <v>0.44</v>
      </c>
      <c r="U2092" s="38">
        <v>-0.03</v>
      </c>
      <c r="V2092" s="38">
        <v>-0.03</v>
      </c>
      <c r="W2092" s="38" t="s">
        <v>2139</v>
      </c>
      <c r="X2092" s="59" t="s">
        <v>10440</v>
      </c>
    </row>
    <row r="2093" spans="1:24" x14ac:dyDescent="0.2">
      <c r="A2093" s="38" t="s">
        <v>10441</v>
      </c>
      <c r="B2093" s="38" t="s">
        <v>10442</v>
      </c>
      <c r="C2093" s="38" t="s">
        <v>10443</v>
      </c>
      <c r="D2093" s="38" t="s">
        <v>10444</v>
      </c>
      <c r="E2093" s="38">
        <v>1</v>
      </c>
      <c r="F2093" s="38">
        <v>7.67</v>
      </c>
      <c r="G2093" s="38">
        <v>8.01</v>
      </c>
      <c r="H2093" s="38">
        <v>8.25</v>
      </c>
      <c r="I2093" s="38">
        <v>8.02</v>
      </c>
      <c r="J2093" s="38">
        <v>8</v>
      </c>
      <c r="K2093" s="38">
        <v>8.3000000000000007</v>
      </c>
      <c r="L2093" s="49">
        <v>0.13</v>
      </c>
      <c r="M2093" s="38">
        <v>-0.23493298200000001</v>
      </c>
      <c r="N2093" s="38">
        <v>0.49305612700000001</v>
      </c>
      <c r="O2093" s="38">
        <v>8.0410247019999996</v>
      </c>
      <c r="P2093" s="38">
        <v>0.88</v>
      </c>
      <c r="Q2093" s="38">
        <v>0.42</v>
      </c>
      <c r="R2093" s="38">
        <v>0.77</v>
      </c>
      <c r="S2093" s="38">
        <v>-5.47</v>
      </c>
      <c r="T2093" s="38">
        <v>0.35</v>
      </c>
      <c r="U2093" s="38">
        <v>-0.01</v>
      </c>
      <c r="V2093" s="38">
        <v>0.05</v>
      </c>
      <c r="W2093" s="38" t="s">
        <v>2139</v>
      </c>
      <c r="X2093" s="59" t="s">
        <v>10444</v>
      </c>
    </row>
    <row r="2094" spans="1:24" x14ac:dyDescent="0.2">
      <c r="A2094" s="38" t="s">
        <v>10445</v>
      </c>
      <c r="B2094" s="38" t="s">
        <v>10446</v>
      </c>
      <c r="C2094" s="38" t="s">
        <v>10447</v>
      </c>
      <c r="D2094" s="38" t="s">
        <v>10448</v>
      </c>
      <c r="E2094" s="38">
        <v>7</v>
      </c>
      <c r="F2094" s="38">
        <v>12.1</v>
      </c>
      <c r="G2094" s="38">
        <v>12.02</v>
      </c>
      <c r="H2094" s="38">
        <v>12.44</v>
      </c>
      <c r="I2094" s="38">
        <v>12.62</v>
      </c>
      <c r="J2094" s="38">
        <v>11.97</v>
      </c>
      <c r="K2094" s="38">
        <v>12.35</v>
      </c>
      <c r="L2094" s="49">
        <v>0.13</v>
      </c>
      <c r="M2094" s="38">
        <v>-0.238775031</v>
      </c>
      <c r="N2094" s="38">
        <v>0.499419962</v>
      </c>
      <c r="O2094" s="38">
        <v>12.24993959</v>
      </c>
      <c r="P2094" s="38">
        <v>0.87</v>
      </c>
      <c r="Q2094" s="38">
        <v>0.42</v>
      </c>
      <c r="R2094" s="38">
        <v>0.77</v>
      </c>
      <c r="S2094" s="38">
        <v>-5.48</v>
      </c>
      <c r="T2094" s="38">
        <v>0.52</v>
      </c>
      <c r="U2094" s="38">
        <v>-0.05</v>
      </c>
      <c r="V2094" s="38">
        <v>-0.09</v>
      </c>
      <c r="W2094" s="38" t="s">
        <v>2139</v>
      </c>
      <c r="X2094" s="59" t="s">
        <v>10448</v>
      </c>
    </row>
    <row r="2095" spans="1:24" x14ac:dyDescent="0.2">
      <c r="A2095" s="38" t="s">
        <v>10449</v>
      </c>
      <c r="B2095" s="38" t="s">
        <v>10450</v>
      </c>
      <c r="C2095" s="38" t="s">
        <v>10451</v>
      </c>
      <c r="D2095" s="38" t="s">
        <v>10452</v>
      </c>
      <c r="E2095" s="38">
        <v>24</v>
      </c>
      <c r="F2095" s="38">
        <v>12.66</v>
      </c>
      <c r="G2095" s="38">
        <v>12.88</v>
      </c>
      <c r="H2095" s="38">
        <v>11.95</v>
      </c>
      <c r="I2095" s="38">
        <v>12.54</v>
      </c>
      <c r="J2095" s="38">
        <v>12.85</v>
      </c>
      <c r="K2095" s="38">
        <v>12.51</v>
      </c>
      <c r="L2095" s="49">
        <v>0.13</v>
      </c>
      <c r="M2095" s="38">
        <v>-0.247566646</v>
      </c>
      <c r="N2095" s="38">
        <v>0.51470696000000005</v>
      </c>
      <c r="O2095" s="38">
        <v>12.56535504</v>
      </c>
      <c r="P2095" s="38">
        <v>0.87</v>
      </c>
      <c r="Q2095" s="38">
        <v>0.42</v>
      </c>
      <c r="R2095" s="38">
        <v>0.77</v>
      </c>
      <c r="S2095" s="38">
        <v>-5.48</v>
      </c>
      <c r="T2095" s="38">
        <v>-0.12</v>
      </c>
      <c r="U2095" s="38">
        <v>-0.03</v>
      </c>
      <c r="V2095" s="38">
        <v>0.56000000000000005</v>
      </c>
      <c r="W2095" s="38" t="s">
        <v>3929</v>
      </c>
      <c r="X2095" s="59" t="s">
        <v>10452</v>
      </c>
    </row>
    <row r="2096" spans="1:24" x14ac:dyDescent="0.2">
      <c r="A2096" s="38" t="s">
        <v>10453</v>
      </c>
      <c r="B2096" s="38" t="s">
        <v>10454</v>
      </c>
      <c r="C2096" s="38" t="s">
        <v>10455</v>
      </c>
      <c r="D2096" s="38" t="s">
        <v>10456</v>
      </c>
      <c r="E2096" s="38">
        <v>1</v>
      </c>
      <c r="F2096" s="38">
        <v>7.71</v>
      </c>
      <c r="G2096" s="38">
        <v>7.74</v>
      </c>
      <c r="H2096" s="38">
        <v>7.48</v>
      </c>
      <c r="I2096" s="38">
        <v>7.83</v>
      </c>
      <c r="J2096" s="38">
        <v>8.0399999999999991</v>
      </c>
      <c r="K2096" s="38">
        <v>7.44</v>
      </c>
      <c r="L2096" s="49">
        <v>0.13</v>
      </c>
      <c r="M2096" s="38">
        <v>-0.237186431</v>
      </c>
      <c r="N2096" s="38">
        <v>0.48841609699999999</v>
      </c>
      <c r="O2096" s="38">
        <v>7.7074307690000001</v>
      </c>
      <c r="P2096" s="38">
        <v>0.86</v>
      </c>
      <c r="Q2096" s="38">
        <v>0.43</v>
      </c>
      <c r="R2096" s="38">
        <v>0.77</v>
      </c>
      <c r="S2096" s="38">
        <v>-5.49</v>
      </c>
      <c r="T2096" s="38">
        <v>0.12</v>
      </c>
      <c r="U2096" s="38">
        <v>0.3</v>
      </c>
      <c r="V2096" s="38">
        <v>-0.04</v>
      </c>
      <c r="W2096" s="38" t="s">
        <v>2118</v>
      </c>
      <c r="X2096" s="59" t="s">
        <v>10456</v>
      </c>
    </row>
    <row r="2097" spans="1:24" x14ac:dyDescent="0.2">
      <c r="A2097" s="38" t="s">
        <v>10457</v>
      </c>
      <c r="B2097" s="38" t="s">
        <v>10458</v>
      </c>
      <c r="C2097" s="38" t="s">
        <v>10459</v>
      </c>
      <c r="D2097" s="38" t="s">
        <v>10460</v>
      </c>
      <c r="E2097" s="38">
        <v>5</v>
      </c>
      <c r="F2097" s="38">
        <v>11.09</v>
      </c>
      <c r="G2097" s="38">
        <v>11</v>
      </c>
      <c r="H2097" s="38">
        <v>11.03</v>
      </c>
      <c r="I2097" s="38">
        <v>11.2</v>
      </c>
      <c r="J2097" s="38">
        <v>10.81</v>
      </c>
      <c r="K2097" s="38">
        <v>11.49</v>
      </c>
      <c r="L2097" s="49">
        <v>0.13</v>
      </c>
      <c r="M2097" s="38">
        <v>-0.246150007</v>
      </c>
      <c r="N2097" s="38">
        <v>0.50154686199999998</v>
      </c>
      <c r="O2097" s="38">
        <v>11.10141361</v>
      </c>
      <c r="P2097" s="38">
        <v>0.85</v>
      </c>
      <c r="Q2097" s="38">
        <v>0.43</v>
      </c>
      <c r="R2097" s="38">
        <v>0.78</v>
      </c>
      <c r="S2097" s="38">
        <v>-5.5</v>
      </c>
      <c r="T2097" s="38">
        <v>0.11</v>
      </c>
      <c r="U2097" s="38">
        <v>-0.19</v>
      </c>
      <c r="V2097" s="38">
        <v>0.46</v>
      </c>
      <c r="W2097" s="38" t="s">
        <v>2139</v>
      </c>
      <c r="X2097" s="59" t="s">
        <v>10460</v>
      </c>
    </row>
    <row r="2098" spans="1:24" x14ac:dyDescent="0.2">
      <c r="A2098" s="38" t="s">
        <v>10461</v>
      </c>
      <c r="B2098" s="38" t="s">
        <v>10462</v>
      </c>
      <c r="C2098" s="38" t="s">
        <v>10463</v>
      </c>
      <c r="D2098" s="38" t="s">
        <v>10464</v>
      </c>
      <c r="E2098" s="38">
        <v>17</v>
      </c>
      <c r="F2098" s="38">
        <v>12.82</v>
      </c>
      <c r="G2098" s="38">
        <v>13.23</v>
      </c>
      <c r="H2098" s="38">
        <v>12.77</v>
      </c>
      <c r="I2098" s="38">
        <v>12.8</v>
      </c>
      <c r="J2098" s="38">
        <v>13.09</v>
      </c>
      <c r="K2098" s="38">
        <v>13.33</v>
      </c>
      <c r="L2098" s="49">
        <v>0.13</v>
      </c>
      <c r="M2098" s="38">
        <v>-0.25551033000000001</v>
      </c>
      <c r="N2098" s="38">
        <v>0.51551037899999996</v>
      </c>
      <c r="O2098" s="38">
        <v>13.007871509999999</v>
      </c>
      <c r="P2098" s="38">
        <v>0.84</v>
      </c>
      <c r="Q2098" s="38">
        <v>0.44</v>
      </c>
      <c r="R2098" s="38">
        <v>0.78</v>
      </c>
      <c r="S2098" s="38">
        <v>-5.51</v>
      </c>
      <c r="T2098" s="38">
        <v>-0.02</v>
      </c>
      <c r="U2098" s="38">
        <v>-0.14000000000000001</v>
      </c>
      <c r="V2098" s="38">
        <v>0.56000000000000005</v>
      </c>
      <c r="W2098" s="38" t="s">
        <v>3929</v>
      </c>
      <c r="X2098" s="59" t="s">
        <v>10464</v>
      </c>
    </row>
    <row r="2099" spans="1:24" x14ac:dyDescent="0.2">
      <c r="A2099" s="38" t="s">
        <v>10465</v>
      </c>
      <c r="B2099" s="38" t="s">
        <v>10466</v>
      </c>
      <c r="C2099" s="38" t="s">
        <v>10467</v>
      </c>
      <c r="D2099" s="38" t="s">
        <v>10468</v>
      </c>
      <c r="E2099" s="38">
        <v>3</v>
      </c>
      <c r="F2099" s="38">
        <v>9.68</v>
      </c>
      <c r="G2099" s="38">
        <v>9.4</v>
      </c>
      <c r="H2099" s="38">
        <v>9.43</v>
      </c>
      <c r="I2099" s="38">
        <v>9.49</v>
      </c>
      <c r="J2099" s="38">
        <v>9.58</v>
      </c>
      <c r="K2099" s="38">
        <v>9.83</v>
      </c>
      <c r="L2099" s="49">
        <v>0.13</v>
      </c>
      <c r="M2099" s="38">
        <v>-0.24965105100000001</v>
      </c>
      <c r="N2099" s="38">
        <v>0.504269941</v>
      </c>
      <c r="O2099" s="38">
        <v>9.5674338690000003</v>
      </c>
      <c r="P2099" s="38">
        <v>0.84</v>
      </c>
      <c r="Q2099" s="38">
        <v>0.44</v>
      </c>
      <c r="R2099" s="38">
        <v>0.78</v>
      </c>
      <c r="S2099" s="38">
        <v>-5.51</v>
      </c>
      <c r="T2099" s="38">
        <v>-0.19</v>
      </c>
      <c r="U2099" s="38">
        <v>0.18</v>
      </c>
      <c r="V2099" s="38">
        <v>0.4</v>
      </c>
      <c r="W2099" s="38" t="s">
        <v>2139</v>
      </c>
      <c r="X2099" s="59" t="s">
        <v>10468</v>
      </c>
    </row>
    <row r="2100" spans="1:24" x14ac:dyDescent="0.2">
      <c r="A2100" s="38" t="s">
        <v>10469</v>
      </c>
      <c r="B2100" s="38" t="s">
        <v>10470</v>
      </c>
      <c r="C2100" s="38" t="s">
        <v>10471</v>
      </c>
      <c r="D2100" s="38" t="s">
        <v>10472</v>
      </c>
      <c r="E2100" s="38">
        <v>2</v>
      </c>
      <c r="F2100" s="38">
        <v>9.01</v>
      </c>
      <c r="G2100" s="38">
        <v>8.9600000000000009</v>
      </c>
      <c r="H2100" s="38">
        <v>8.5</v>
      </c>
      <c r="I2100" s="38">
        <v>8.81</v>
      </c>
      <c r="J2100" s="38">
        <v>9.23</v>
      </c>
      <c r="K2100" s="38">
        <v>8.84</v>
      </c>
      <c r="L2100" s="49">
        <v>0.13</v>
      </c>
      <c r="M2100" s="38">
        <v>-0.25771027800000001</v>
      </c>
      <c r="N2100" s="38">
        <v>0.51976518699999996</v>
      </c>
      <c r="O2100" s="38">
        <v>8.8913156200000003</v>
      </c>
      <c r="P2100" s="38">
        <v>0.83</v>
      </c>
      <c r="Q2100" s="38">
        <v>0.44</v>
      </c>
      <c r="R2100" s="38">
        <v>0.78</v>
      </c>
      <c r="S2100" s="38">
        <v>-5.51</v>
      </c>
      <c r="T2100" s="38">
        <v>-0.2</v>
      </c>
      <c r="U2100" s="38">
        <v>0.27</v>
      </c>
      <c r="V2100" s="38">
        <v>0.34</v>
      </c>
      <c r="W2100" s="38" t="s">
        <v>2139</v>
      </c>
      <c r="X2100" s="59" t="s">
        <v>10472</v>
      </c>
    </row>
    <row r="2101" spans="1:24" x14ac:dyDescent="0.2">
      <c r="A2101" s="38" t="s">
        <v>10473</v>
      </c>
      <c r="B2101" s="38" t="s">
        <v>10474</v>
      </c>
      <c r="C2101" s="38" t="s">
        <v>10475</v>
      </c>
      <c r="D2101" s="38" t="s">
        <v>10476</v>
      </c>
      <c r="E2101" s="38">
        <v>16</v>
      </c>
      <c r="F2101" s="38">
        <v>12.27</v>
      </c>
      <c r="G2101" s="38">
        <v>12.54</v>
      </c>
      <c r="H2101" s="38">
        <v>11.74</v>
      </c>
      <c r="I2101" s="38">
        <v>12.2</v>
      </c>
      <c r="J2101" s="38">
        <v>12.45</v>
      </c>
      <c r="K2101" s="38">
        <v>12.27</v>
      </c>
      <c r="L2101" s="49">
        <v>0.13</v>
      </c>
      <c r="M2101" s="38">
        <v>-0.247691419</v>
      </c>
      <c r="N2101" s="38">
        <v>0.49898304100000002</v>
      </c>
      <c r="O2101" s="38">
        <v>12.24385144</v>
      </c>
      <c r="P2101" s="38">
        <v>0.83</v>
      </c>
      <c r="Q2101" s="38">
        <v>0.44</v>
      </c>
      <c r="R2101" s="38">
        <v>0.78</v>
      </c>
      <c r="S2101" s="38">
        <v>-5.51</v>
      </c>
      <c r="T2101" s="38">
        <v>-7.0000000000000007E-2</v>
      </c>
      <c r="U2101" s="38">
        <v>-0.09</v>
      </c>
      <c r="V2101" s="38">
        <v>0.53</v>
      </c>
      <c r="W2101" s="38" t="s">
        <v>3929</v>
      </c>
      <c r="X2101" s="59" t="s">
        <v>10476</v>
      </c>
    </row>
    <row r="2102" spans="1:24" x14ac:dyDescent="0.2">
      <c r="A2102" s="38" t="s">
        <v>10477</v>
      </c>
      <c r="B2102" s="38" t="s">
        <v>10478</v>
      </c>
      <c r="C2102" s="38" t="s">
        <v>10479</v>
      </c>
      <c r="D2102" s="38" t="s">
        <v>10480</v>
      </c>
      <c r="E2102" s="38">
        <v>16</v>
      </c>
      <c r="F2102" s="38">
        <v>12.13</v>
      </c>
      <c r="G2102" s="38">
        <v>12.51</v>
      </c>
      <c r="H2102" s="38">
        <v>11.65</v>
      </c>
      <c r="I2102" s="38">
        <v>12.25</v>
      </c>
      <c r="J2102" s="38">
        <v>12.29</v>
      </c>
      <c r="K2102" s="38">
        <v>12.12</v>
      </c>
      <c r="L2102" s="49">
        <v>0.13</v>
      </c>
      <c r="M2102" s="38">
        <v>-0.24803308499999999</v>
      </c>
      <c r="N2102" s="38">
        <v>0.49859203800000002</v>
      </c>
      <c r="O2102" s="38">
        <v>12.158931300000001</v>
      </c>
      <c r="P2102" s="38">
        <v>0.83</v>
      </c>
      <c r="Q2102" s="38">
        <v>0.44</v>
      </c>
      <c r="R2102" s="38">
        <v>0.78</v>
      </c>
      <c r="S2102" s="38">
        <v>-5.51</v>
      </c>
      <c r="T2102" s="38">
        <v>0.12</v>
      </c>
      <c r="U2102" s="38">
        <v>-0.22</v>
      </c>
      <c r="V2102" s="38">
        <v>0.47</v>
      </c>
      <c r="W2102" s="38" t="s">
        <v>2139</v>
      </c>
      <c r="X2102" s="59" t="s">
        <v>10480</v>
      </c>
    </row>
    <row r="2103" spans="1:24" x14ac:dyDescent="0.2">
      <c r="A2103" s="38" t="s">
        <v>10481</v>
      </c>
      <c r="B2103" s="38" t="s">
        <v>10482</v>
      </c>
      <c r="C2103" s="38" t="s">
        <v>10483</v>
      </c>
      <c r="D2103" s="38" t="s">
        <v>10484</v>
      </c>
      <c r="E2103" s="38">
        <v>5</v>
      </c>
      <c r="F2103" s="38">
        <v>10.83</v>
      </c>
      <c r="G2103" s="38">
        <v>11.11</v>
      </c>
      <c r="H2103" s="38">
        <v>10.67</v>
      </c>
      <c r="I2103" s="38">
        <v>11.33</v>
      </c>
      <c r="J2103" s="38">
        <v>11.15</v>
      </c>
      <c r="K2103" s="38">
        <v>10.5</v>
      </c>
      <c r="L2103" s="49">
        <v>0.13</v>
      </c>
      <c r="M2103" s="38">
        <v>-0.25609831999999999</v>
      </c>
      <c r="N2103" s="38">
        <v>0.51338862900000004</v>
      </c>
      <c r="O2103" s="38">
        <v>10.932210469999999</v>
      </c>
      <c r="P2103" s="38">
        <v>0.83</v>
      </c>
      <c r="Q2103" s="38">
        <v>0.44</v>
      </c>
      <c r="R2103" s="38">
        <v>0.78</v>
      </c>
      <c r="S2103" s="38">
        <v>-5.51</v>
      </c>
      <c r="T2103" s="38">
        <v>0.5</v>
      </c>
      <c r="U2103" s="38">
        <v>0.04</v>
      </c>
      <c r="V2103" s="38">
        <v>-0.17</v>
      </c>
      <c r="W2103" s="38" t="s">
        <v>2118</v>
      </c>
      <c r="X2103" s="59" t="s">
        <v>10484</v>
      </c>
    </row>
    <row r="2104" spans="1:24" x14ac:dyDescent="0.2">
      <c r="A2104" s="38" t="s">
        <v>10485</v>
      </c>
      <c r="B2104" s="38" t="s">
        <v>10486</v>
      </c>
      <c r="C2104" s="38" t="s">
        <v>10487</v>
      </c>
      <c r="D2104" s="38" t="s">
        <v>10488</v>
      </c>
      <c r="E2104" s="38">
        <v>1</v>
      </c>
      <c r="F2104" s="38">
        <v>7.42</v>
      </c>
      <c r="G2104" s="38">
        <v>7.72</v>
      </c>
      <c r="H2104" s="38">
        <v>7.39</v>
      </c>
      <c r="I2104" s="38">
        <v>7.82</v>
      </c>
      <c r="J2104" s="38">
        <v>7.76</v>
      </c>
      <c r="K2104" s="38">
        <v>7.34</v>
      </c>
      <c r="L2104" s="49">
        <v>0.13</v>
      </c>
      <c r="M2104" s="38">
        <v>-0.26220833599999999</v>
      </c>
      <c r="N2104" s="38">
        <v>0.522994929</v>
      </c>
      <c r="O2104" s="38">
        <v>7.5749651279999997</v>
      </c>
      <c r="P2104" s="38">
        <v>0.82</v>
      </c>
      <c r="Q2104" s="38">
        <v>0.44</v>
      </c>
      <c r="R2104" s="38">
        <v>0.78</v>
      </c>
      <c r="S2104" s="38">
        <v>-5.52</v>
      </c>
      <c r="T2104" s="38">
        <v>0.4</v>
      </c>
      <c r="U2104" s="38">
        <v>0.04</v>
      </c>
      <c r="V2104" s="38">
        <v>-0.05</v>
      </c>
      <c r="W2104" s="38" t="s">
        <v>2118</v>
      </c>
      <c r="X2104" s="59" t="s">
        <v>10488</v>
      </c>
    </row>
    <row r="2105" spans="1:24" x14ac:dyDescent="0.2">
      <c r="A2105" s="38" t="s">
        <v>10489</v>
      </c>
      <c r="B2105" s="38" t="s">
        <v>10490</v>
      </c>
      <c r="C2105" s="38" t="s">
        <v>10491</v>
      </c>
      <c r="D2105" s="38" t="s">
        <v>10492</v>
      </c>
      <c r="E2105" s="38">
        <v>5</v>
      </c>
      <c r="F2105" s="38">
        <v>10.61</v>
      </c>
      <c r="G2105" s="38">
        <v>11.27</v>
      </c>
      <c r="H2105" s="38">
        <v>10.8</v>
      </c>
      <c r="I2105" s="38">
        <v>11.17</v>
      </c>
      <c r="J2105" s="38">
        <v>11.23</v>
      </c>
      <c r="K2105" s="38">
        <v>10.68</v>
      </c>
      <c r="L2105" s="49">
        <v>0.13</v>
      </c>
      <c r="M2105" s="38">
        <v>-0.27072354900000001</v>
      </c>
      <c r="N2105" s="38">
        <v>0.53735170499999996</v>
      </c>
      <c r="O2105" s="38">
        <v>10.95971597</v>
      </c>
      <c r="P2105" s="38">
        <v>0.82</v>
      </c>
      <c r="Q2105" s="38">
        <v>0.45</v>
      </c>
      <c r="R2105" s="38">
        <v>0.78</v>
      </c>
      <c r="S2105" s="38">
        <v>-5.52</v>
      </c>
      <c r="T2105" s="38">
        <v>0.56000000000000005</v>
      </c>
      <c r="U2105" s="38">
        <v>-0.04</v>
      </c>
      <c r="V2105" s="38">
        <v>-0.12</v>
      </c>
      <c r="W2105" s="38" t="s">
        <v>2139</v>
      </c>
      <c r="X2105" s="59" t="s">
        <v>10492</v>
      </c>
    </row>
    <row r="2106" spans="1:24" x14ac:dyDescent="0.2">
      <c r="A2106" s="38" t="s">
        <v>10493</v>
      </c>
      <c r="B2106" s="38" t="s">
        <v>10494</v>
      </c>
      <c r="C2106" s="38" t="s">
        <v>10495</v>
      </c>
      <c r="D2106" s="38" t="s">
        <v>10496</v>
      </c>
      <c r="E2106" s="38">
        <v>2</v>
      </c>
      <c r="F2106" s="38">
        <v>6.8</v>
      </c>
      <c r="G2106" s="38">
        <v>7.17</v>
      </c>
      <c r="H2106" s="38">
        <v>6.86</v>
      </c>
      <c r="I2106" s="38">
        <v>7.12</v>
      </c>
      <c r="J2106" s="38">
        <v>7.15</v>
      </c>
      <c r="K2106" s="38">
        <v>6.94</v>
      </c>
      <c r="L2106" s="49">
        <v>0.13</v>
      </c>
      <c r="M2106" s="38">
        <v>-0.25736308000000002</v>
      </c>
      <c r="N2106" s="38">
        <v>0.50833397999999996</v>
      </c>
      <c r="O2106" s="38">
        <v>7.0058829300000003</v>
      </c>
      <c r="P2106" s="38">
        <v>0.81</v>
      </c>
      <c r="Q2106" s="38">
        <v>0.45</v>
      </c>
      <c r="R2106" s="38">
        <v>0.79</v>
      </c>
      <c r="S2106" s="38">
        <v>-5.53</v>
      </c>
      <c r="T2106" s="38">
        <v>0.32</v>
      </c>
      <c r="U2106" s="38">
        <v>-0.02</v>
      </c>
      <c r="V2106" s="38">
        <v>0.08</v>
      </c>
      <c r="W2106" s="38" t="s">
        <v>2139</v>
      </c>
      <c r="X2106" s="59" t="s">
        <v>10496</v>
      </c>
    </row>
    <row r="2107" spans="1:24" x14ac:dyDescent="0.2">
      <c r="A2107" s="38" t="s">
        <v>10497</v>
      </c>
      <c r="B2107" s="38" t="s">
        <v>10498</v>
      </c>
      <c r="C2107" s="38" t="s">
        <v>10499</v>
      </c>
      <c r="D2107" s="38" t="s">
        <v>10500</v>
      </c>
      <c r="E2107" s="38">
        <v>1</v>
      </c>
      <c r="F2107" s="38">
        <v>6.88</v>
      </c>
      <c r="G2107" s="38">
        <v>7.42</v>
      </c>
      <c r="H2107" s="38">
        <v>6.56</v>
      </c>
      <c r="I2107" s="38">
        <v>7.13</v>
      </c>
      <c r="J2107" s="38">
        <v>7.29</v>
      </c>
      <c r="K2107" s="38">
        <v>6.84</v>
      </c>
      <c r="L2107" s="49">
        <v>0.13</v>
      </c>
      <c r="M2107" s="38">
        <v>-0.27153384000000003</v>
      </c>
      <c r="N2107" s="38">
        <v>0.53469222999999999</v>
      </c>
      <c r="O2107" s="38">
        <v>7.0196184050000001</v>
      </c>
      <c r="P2107" s="38">
        <v>0.81</v>
      </c>
      <c r="Q2107" s="38">
        <v>0.45</v>
      </c>
      <c r="R2107" s="38">
        <v>0.79</v>
      </c>
      <c r="S2107" s="38">
        <v>-5.53</v>
      </c>
      <c r="T2107" s="38">
        <v>0.25</v>
      </c>
      <c r="U2107" s="38">
        <v>-0.13</v>
      </c>
      <c r="V2107" s="38">
        <v>0.28000000000000003</v>
      </c>
      <c r="W2107" s="38" t="s">
        <v>2139</v>
      </c>
      <c r="X2107" s="59" t="s">
        <v>10500</v>
      </c>
    </row>
    <row r="2108" spans="1:24" x14ac:dyDescent="0.2">
      <c r="A2108" s="38" t="s">
        <v>10501</v>
      </c>
      <c r="B2108" s="38" t="s">
        <v>10502</v>
      </c>
      <c r="C2108" s="38" t="s">
        <v>10503</v>
      </c>
      <c r="D2108" s="38" t="s">
        <v>10504</v>
      </c>
      <c r="E2108" s="38">
        <v>4</v>
      </c>
      <c r="F2108" s="38">
        <v>9.77</v>
      </c>
      <c r="G2108" s="38">
        <v>9.9600000000000009</v>
      </c>
      <c r="H2108" s="38">
        <v>9.44</v>
      </c>
      <c r="I2108" s="38">
        <v>9.77</v>
      </c>
      <c r="J2108" s="38">
        <v>9.82</v>
      </c>
      <c r="K2108" s="38">
        <v>9.9499999999999993</v>
      </c>
      <c r="L2108" s="49">
        <v>0.13</v>
      </c>
      <c r="M2108" s="38">
        <v>-0.26813969799999998</v>
      </c>
      <c r="N2108" s="38">
        <v>0.52179107300000005</v>
      </c>
      <c r="O2108" s="38">
        <v>9.7838283480000001</v>
      </c>
      <c r="P2108" s="38">
        <v>0.79</v>
      </c>
      <c r="Q2108" s="38">
        <v>0.46</v>
      </c>
      <c r="R2108" s="38">
        <v>0.79</v>
      </c>
      <c r="S2108" s="38">
        <v>-5.54</v>
      </c>
      <c r="T2108" s="38">
        <v>0</v>
      </c>
      <c r="U2108" s="38">
        <v>-0.14000000000000001</v>
      </c>
      <c r="V2108" s="38">
        <v>0.51</v>
      </c>
      <c r="W2108" s="38" t="s">
        <v>2139</v>
      </c>
      <c r="X2108" s="59" t="s">
        <v>10504</v>
      </c>
    </row>
    <row r="2109" spans="1:24" x14ac:dyDescent="0.2">
      <c r="A2109" s="38" t="s">
        <v>10505</v>
      </c>
      <c r="B2109" s="38" t="s">
        <v>10506</v>
      </c>
      <c r="C2109" s="38" t="s">
        <v>10507</v>
      </c>
      <c r="D2109" s="38" t="s">
        <v>10508</v>
      </c>
      <c r="E2109" s="38">
        <v>1</v>
      </c>
      <c r="F2109" s="38">
        <v>5.03</v>
      </c>
      <c r="G2109" s="38">
        <v>5.48</v>
      </c>
      <c r="H2109" s="38">
        <v>5.56</v>
      </c>
      <c r="I2109" s="38">
        <v>5.26</v>
      </c>
      <c r="J2109" s="38">
        <v>5.67</v>
      </c>
      <c r="K2109" s="38">
        <v>5.56</v>
      </c>
      <c r="L2109" s="49">
        <v>0.13</v>
      </c>
      <c r="M2109" s="38">
        <v>-0.28685956600000001</v>
      </c>
      <c r="N2109" s="38">
        <v>0.55662493499999999</v>
      </c>
      <c r="O2109" s="38">
        <v>5.425353726</v>
      </c>
      <c r="P2109" s="38">
        <v>0.79</v>
      </c>
      <c r="Q2109" s="38">
        <v>0.46</v>
      </c>
      <c r="R2109" s="38">
        <v>0.79</v>
      </c>
      <c r="S2109" s="38">
        <v>-5.54</v>
      </c>
      <c r="T2109" s="38">
        <v>0.23</v>
      </c>
      <c r="U2109" s="38">
        <v>0.19</v>
      </c>
      <c r="V2109" s="38">
        <v>0</v>
      </c>
      <c r="W2109" s="38" t="s">
        <v>2118</v>
      </c>
      <c r="X2109" s="59" t="s">
        <v>10508</v>
      </c>
    </row>
    <row r="2110" spans="1:24" x14ac:dyDescent="0.2">
      <c r="A2110" s="38" t="s">
        <v>10509</v>
      </c>
      <c r="B2110" s="38" t="s">
        <v>10510</v>
      </c>
      <c r="C2110" s="38" t="s">
        <v>10511</v>
      </c>
      <c r="D2110" s="38" t="s">
        <v>10512</v>
      </c>
      <c r="E2110" s="38">
        <v>5</v>
      </c>
      <c r="F2110" s="38">
        <v>10.34</v>
      </c>
      <c r="G2110" s="38">
        <v>10.24</v>
      </c>
      <c r="H2110" s="38">
        <v>10.130000000000001</v>
      </c>
      <c r="I2110" s="38">
        <v>10.210000000000001</v>
      </c>
      <c r="J2110" s="38">
        <v>10.210000000000001</v>
      </c>
      <c r="K2110" s="38">
        <v>10.68</v>
      </c>
      <c r="L2110" s="49">
        <v>0.13</v>
      </c>
      <c r="M2110" s="38">
        <v>-0.27860463299999999</v>
      </c>
      <c r="N2110" s="38">
        <v>0.53567457500000004</v>
      </c>
      <c r="O2110" s="38">
        <v>10.30129114</v>
      </c>
      <c r="P2110" s="38">
        <v>0.78</v>
      </c>
      <c r="Q2110" s="38">
        <v>0.47</v>
      </c>
      <c r="R2110" s="38">
        <v>0.79</v>
      </c>
      <c r="S2110" s="38">
        <v>-5.55</v>
      </c>
      <c r="T2110" s="38">
        <v>-0.13</v>
      </c>
      <c r="U2110" s="38">
        <v>-0.03</v>
      </c>
      <c r="V2110" s="38">
        <v>0.55000000000000004</v>
      </c>
      <c r="W2110" s="38" t="s">
        <v>3929</v>
      </c>
      <c r="X2110" s="59" t="s">
        <v>10512</v>
      </c>
    </row>
    <row r="2111" spans="1:24" x14ac:dyDescent="0.2">
      <c r="A2111" s="38" t="s">
        <v>10513</v>
      </c>
      <c r="B2111" s="38" t="s">
        <v>10514</v>
      </c>
      <c r="C2111" s="38" t="s">
        <v>10515</v>
      </c>
      <c r="D2111" s="38" t="s">
        <v>10516</v>
      </c>
      <c r="E2111" s="38">
        <v>1</v>
      </c>
      <c r="F2111" s="38">
        <v>8.41</v>
      </c>
      <c r="G2111" s="38">
        <v>8.25</v>
      </c>
      <c r="H2111" s="38">
        <v>8.0500000000000007</v>
      </c>
      <c r="I2111" s="38">
        <v>8.25</v>
      </c>
      <c r="J2111" s="38">
        <v>8.31</v>
      </c>
      <c r="K2111" s="38">
        <v>8.5399999999999991</v>
      </c>
      <c r="L2111" s="49">
        <v>0.13</v>
      </c>
      <c r="M2111" s="38">
        <v>-0.28915754999999999</v>
      </c>
      <c r="N2111" s="38">
        <v>0.55419473500000005</v>
      </c>
      <c r="O2111" s="38">
        <v>8.3020990609999998</v>
      </c>
      <c r="P2111" s="38">
        <v>0.78</v>
      </c>
      <c r="Q2111" s="38">
        <v>0.47</v>
      </c>
      <c r="R2111" s="38">
        <v>0.79</v>
      </c>
      <c r="S2111" s="38">
        <v>-5.55</v>
      </c>
      <c r="T2111" s="38">
        <v>-0.16</v>
      </c>
      <c r="U2111" s="38">
        <v>0.06</v>
      </c>
      <c r="V2111" s="38">
        <v>0.49</v>
      </c>
      <c r="W2111" s="38" t="s">
        <v>2139</v>
      </c>
      <c r="X2111" s="59" t="s">
        <v>10516</v>
      </c>
    </row>
    <row r="2112" spans="1:24" x14ac:dyDescent="0.2">
      <c r="A2112" s="38" t="s">
        <v>10517</v>
      </c>
      <c r="B2112" s="38" t="s">
        <v>10518</v>
      </c>
      <c r="C2112" s="38" t="s">
        <v>10519</v>
      </c>
      <c r="D2112" s="38" t="s">
        <v>10520</v>
      </c>
      <c r="E2112" s="38">
        <v>2</v>
      </c>
      <c r="F2112" s="38">
        <v>8.09</v>
      </c>
      <c r="G2112" s="38">
        <v>7.89</v>
      </c>
      <c r="H2112" s="38">
        <v>7.94</v>
      </c>
      <c r="I2112" s="38">
        <v>7.97</v>
      </c>
      <c r="J2112" s="38">
        <v>7.92</v>
      </c>
      <c r="K2112" s="38">
        <v>8.43</v>
      </c>
      <c r="L2112" s="49">
        <v>0.13</v>
      </c>
      <c r="M2112" s="38">
        <v>-0.28786264499999997</v>
      </c>
      <c r="N2112" s="38">
        <v>0.55159040500000001</v>
      </c>
      <c r="O2112" s="38">
        <v>8.0412821520000008</v>
      </c>
      <c r="P2112" s="38">
        <v>0.78</v>
      </c>
      <c r="Q2112" s="38">
        <v>0.47</v>
      </c>
      <c r="R2112" s="38">
        <v>0.79</v>
      </c>
      <c r="S2112" s="38">
        <v>-5.55</v>
      </c>
      <c r="T2112" s="38">
        <v>-0.12</v>
      </c>
      <c r="U2112" s="38">
        <v>0.03</v>
      </c>
      <c r="V2112" s="38">
        <v>0.49</v>
      </c>
      <c r="W2112" s="38" t="s">
        <v>2139</v>
      </c>
      <c r="X2112" s="59" t="s">
        <v>10520</v>
      </c>
    </row>
    <row r="2113" spans="1:24" x14ac:dyDescent="0.2">
      <c r="A2113" s="38" t="s">
        <v>10521</v>
      </c>
      <c r="B2113" s="38" t="s">
        <v>10522</v>
      </c>
      <c r="C2113" s="38" t="s">
        <v>10523</v>
      </c>
      <c r="D2113" s="38" t="s">
        <v>10524</v>
      </c>
      <c r="E2113" s="38">
        <v>4</v>
      </c>
      <c r="F2113" s="38">
        <v>10.11</v>
      </c>
      <c r="G2113" s="38">
        <v>10.65</v>
      </c>
      <c r="H2113" s="38">
        <v>9.85</v>
      </c>
      <c r="I2113" s="38">
        <v>10.25</v>
      </c>
      <c r="J2113" s="38">
        <v>10.39</v>
      </c>
      <c r="K2113" s="38">
        <v>10.36</v>
      </c>
      <c r="L2113" s="49">
        <v>0.13</v>
      </c>
      <c r="M2113" s="38">
        <v>-0.28657060200000001</v>
      </c>
      <c r="N2113" s="38">
        <v>0.54146494000000001</v>
      </c>
      <c r="O2113" s="38">
        <v>10.27021742</v>
      </c>
      <c r="P2113" s="38">
        <v>0.76</v>
      </c>
      <c r="Q2113" s="38">
        <v>0.48</v>
      </c>
      <c r="R2113" s="38">
        <v>0.8</v>
      </c>
      <c r="S2113" s="38">
        <v>-5.56</v>
      </c>
      <c r="T2113" s="38">
        <v>0.14000000000000001</v>
      </c>
      <c r="U2113" s="38">
        <v>-0.26</v>
      </c>
      <c r="V2113" s="38">
        <v>0.51</v>
      </c>
      <c r="W2113" s="38" t="s">
        <v>2139</v>
      </c>
      <c r="X2113" s="59" t="s">
        <v>10524</v>
      </c>
    </row>
    <row r="2114" spans="1:24" x14ac:dyDescent="0.2">
      <c r="A2114" s="38" t="s">
        <v>10525</v>
      </c>
      <c r="B2114" s="38" t="s">
        <v>10526</v>
      </c>
      <c r="C2114" s="38" t="s">
        <v>10527</v>
      </c>
      <c r="D2114" s="38" t="s">
        <v>10528</v>
      </c>
      <c r="E2114" s="38">
        <v>41</v>
      </c>
      <c r="F2114" s="38">
        <v>13.1</v>
      </c>
      <c r="G2114" s="38">
        <v>13.02</v>
      </c>
      <c r="H2114" s="38">
        <v>13.33</v>
      </c>
      <c r="I2114" s="38">
        <v>12.87</v>
      </c>
      <c r="J2114" s="38">
        <v>13.03</v>
      </c>
      <c r="K2114" s="38">
        <v>13.93</v>
      </c>
      <c r="L2114" s="49">
        <v>0.13</v>
      </c>
      <c r="M2114" s="38">
        <v>-0.29932274800000003</v>
      </c>
      <c r="N2114" s="38">
        <v>0.55278907300000002</v>
      </c>
      <c r="O2114" s="38">
        <v>13.212451270000001</v>
      </c>
      <c r="P2114" s="38">
        <v>0.74</v>
      </c>
      <c r="Q2114" s="38">
        <v>0.49</v>
      </c>
      <c r="R2114" s="38">
        <v>0.8</v>
      </c>
      <c r="S2114" s="38">
        <v>-5.58</v>
      </c>
      <c r="T2114" s="38">
        <v>-0.23</v>
      </c>
      <c r="U2114" s="38">
        <v>0.01</v>
      </c>
      <c r="V2114" s="38">
        <v>0.6</v>
      </c>
      <c r="W2114" s="38" t="s">
        <v>2139</v>
      </c>
      <c r="X2114" s="59" t="s">
        <v>10528</v>
      </c>
    </row>
    <row r="2115" spans="1:24" x14ac:dyDescent="0.2">
      <c r="A2115" s="38" t="s">
        <v>10529</v>
      </c>
      <c r="B2115" s="38" t="s">
        <v>10530</v>
      </c>
      <c r="C2115" s="38" t="s">
        <v>10531</v>
      </c>
      <c r="D2115" s="38" t="s">
        <v>10532</v>
      </c>
      <c r="E2115" s="38">
        <v>1</v>
      </c>
      <c r="F2115" s="38">
        <v>9.5500000000000007</v>
      </c>
      <c r="G2115" s="38">
        <v>8.5299999999999994</v>
      </c>
      <c r="H2115" s="38">
        <v>9.8800000000000008</v>
      </c>
      <c r="I2115" s="38">
        <v>9.25</v>
      </c>
      <c r="J2115" s="38">
        <v>9.06</v>
      </c>
      <c r="K2115" s="38">
        <v>10.06</v>
      </c>
      <c r="L2115" s="49">
        <v>0.13</v>
      </c>
      <c r="M2115" s="38">
        <v>-0.320009188</v>
      </c>
      <c r="N2115" s="38">
        <v>0.58421912200000004</v>
      </c>
      <c r="O2115" s="38">
        <v>9.3884090740000001</v>
      </c>
      <c r="P2115" s="38">
        <v>0.72</v>
      </c>
      <c r="Q2115" s="38">
        <v>0.5</v>
      </c>
      <c r="R2115" s="38">
        <v>0.81</v>
      </c>
      <c r="S2115" s="38">
        <v>-5.59</v>
      </c>
      <c r="T2115" s="38">
        <v>-0.3</v>
      </c>
      <c r="U2115" s="38">
        <v>0.53</v>
      </c>
      <c r="V2115" s="38">
        <v>0.18</v>
      </c>
      <c r="W2115" s="38" t="s">
        <v>2139</v>
      </c>
      <c r="X2115" s="59" t="s">
        <v>10532</v>
      </c>
    </row>
    <row r="2116" spans="1:24" x14ac:dyDescent="0.2">
      <c r="A2116" s="38" t="s">
        <v>10533</v>
      </c>
      <c r="B2116" s="38" t="s">
        <v>10534</v>
      </c>
      <c r="C2116" s="38" t="s">
        <v>10535</v>
      </c>
      <c r="D2116" s="38" t="s">
        <v>10536</v>
      </c>
      <c r="E2116" s="38">
        <v>10</v>
      </c>
      <c r="F2116" s="38">
        <v>13.59</v>
      </c>
      <c r="G2116" s="38">
        <v>12.66</v>
      </c>
      <c r="H2116" s="38">
        <v>13.04</v>
      </c>
      <c r="I2116" s="38">
        <v>13.32</v>
      </c>
      <c r="J2116" s="38">
        <v>13.3</v>
      </c>
      <c r="K2116" s="38">
        <v>13.07</v>
      </c>
      <c r="L2116" s="49">
        <v>0.13</v>
      </c>
      <c r="M2116" s="38">
        <v>-0.33587897100000003</v>
      </c>
      <c r="N2116" s="38">
        <v>0.59505272399999998</v>
      </c>
      <c r="O2116" s="38">
        <v>13.16339438</v>
      </c>
      <c r="P2116" s="38">
        <v>0.7</v>
      </c>
      <c r="Q2116" s="38">
        <v>0.51</v>
      </c>
      <c r="R2116" s="38">
        <v>0.82</v>
      </c>
      <c r="S2116" s="38">
        <v>-5.61</v>
      </c>
      <c r="T2116" s="38">
        <v>-0.27</v>
      </c>
      <c r="U2116" s="38">
        <v>0.64</v>
      </c>
      <c r="V2116" s="38">
        <v>0.03</v>
      </c>
      <c r="W2116" s="38" t="s">
        <v>2139</v>
      </c>
      <c r="X2116" s="59" t="s">
        <v>10536</v>
      </c>
    </row>
    <row r="2117" spans="1:24" x14ac:dyDescent="0.2">
      <c r="A2117" s="38" t="s">
        <v>10537</v>
      </c>
      <c r="B2117" s="38" t="s">
        <v>10538</v>
      </c>
      <c r="C2117" s="38" t="s">
        <v>10539</v>
      </c>
      <c r="D2117" s="38" t="s">
        <v>10540</v>
      </c>
      <c r="E2117" s="38">
        <v>3</v>
      </c>
      <c r="F2117" s="38">
        <v>8.64</v>
      </c>
      <c r="G2117" s="38">
        <v>8.9499999999999993</v>
      </c>
      <c r="H2117" s="38">
        <v>9.61</v>
      </c>
      <c r="I2117" s="38">
        <v>9.27</v>
      </c>
      <c r="J2117" s="38">
        <v>8.99</v>
      </c>
      <c r="K2117" s="38">
        <v>9.34</v>
      </c>
      <c r="L2117" s="49">
        <v>0.13</v>
      </c>
      <c r="M2117" s="38">
        <v>-0.34874064100000002</v>
      </c>
      <c r="N2117" s="38">
        <v>0.61619335500000005</v>
      </c>
      <c r="O2117" s="38">
        <v>9.1314714610000003</v>
      </c>
      <c r="P2117" s="38">
        <v>0.69</v>
      </c>
      <c r="Q2117" s="38">
        <v>0.52</v>
      </c>
      <c r="R2117" s="38">
        <v>0.82</v>
      </c>
      <c r="S2117" s="38">
        <v>-5.62</v>
      </c>
      <c r="T2117" s="38">
        <v>0.63</v>
      </c>
      <c r="U2117" s="38">
        <v>0.04</v>
      </c>
      <c r="V2117" s="38">
        <v>-0.27</v>
      </c>
      <c r="W2117" s="38" t="s">
        <v>2118</v>
      </c>
      <c r="X2117" s="59" t="s">
        <v>10540</v>
      </c>
    </row>
    <row r="2118" spans="1:24" x14ac:dyDescent="0.2">
      <c r="A2118" s="38" t="s">
        <v>10541</v>
      </c>
      <c r="B2118" s="38" t="s">
        <v>10542</v>
      </c>
      <c r="C2118" s="38" t="s">
        <v>10543</v>
      </c>
      <c r="D2118" s="38" t="s">
        <v>10544</v>
      </c>
      <c r="E2118" s="38">
        <v>16</v>
      </c>
      <c r="F2118" s="38">
        <v>12.12</v>
      </c>
      <c r="G2118" s="38">
        <v>11.09</v>
      </c>
      <c r="H2118" s="38">
        <v>14.43</v>
      </c>
      <c r="I2118" s="38">
        <v>12.8</v>
      </c>
      <c r="J2118" s="38">
        <v>11.14</v>
      </c>
      <c r="K2118" s="38">
        <v>14.11</v>
      </c>
      <c r="L2118" s="49">
        <v>0.13</v>
      </c>
      <c r="M2118" s="38">
        <v>-0.364652066</v>
      </c>
      <c r="N2118" s="38">
        <v>0.63090440599999997</v>
      </c>
      <c r="O2118" s="38">
        <v>12.615537339999999</v>
      </c>
      <c r="P2118" s="38">
        <v>0.67</v>
      </c>
      <c r="Q2118" s="38">
        <v>0.53</v>
      </c>
      <c r="R2118" s="38">
        <v>0.83</v>
      </c>
      <c r="S2118" s="38">
        <v>-5.63</v>
      </c>
      <c r="T2118" s="38">
        <v>0.68</v>
      </c>
      <c r="U2118" s="38">
        <v>0.05</v>
      </c>
      <c r="V2118" s="38">
        <v>-0.32</v>
      </c>
      <c r="W2118" s="38" t="s">
        <v>2118</v>
      </c>
      <c r="X2118" s="59" t="s">
        <v>10544</v>
      </c>
    </row>
    <row r="2119" spans="1:24" x14ac:dyDescent="0.2">
      <c r="A2119" s="38" t="s">
        <v>10545</v>
      </c>
      <c r="B2119" s="38" t="s">
        <v>10546</v>
      </c>
      <c r="C2119" s="38" t="s">
        <v>10547</v>
      </c>
      <c r="D2119" s="38" t="s">
        <v>10548</v>
      </c>
      <c r="E2119" s="38">
        <v>7</v>
      </c>
      <c r="F2119" s="38">
        <v>11.08</v>
      </c>
      <c r="G2119" s="38">
        <v>11.54</v>
      </c>
      <c r="H2119" s="38">
        <v>11.95</v>
      </c>
      <c r="I2119" s="38">
        <v>11.75</v>
      </c>
      <c r="J2119" s="38">
        <v>11.5</v>
      </c>
      <c r="K2119" s="38">
        <v>11.7</v>
      </c>
      <c r="L2119" s="49">
        <v>0.13</v>
      </c>
      <c r="M2119" s="38">
        <v>-0.35280203700000001</v>
      </c>
      <c r="N2119" s="38">
        <v>0.60969485000000001</v>
      </c>
      <c r="O2119" s="38">
        <v>11.58886075</v>
      </c>
      <c r="P2119" s="38">
        <v>0.67</v>
      </c>
      <c r="Q2119" s="38">
        <v>0.53</v>
      </c>
      <c r="R2119" s="38">
        <v>0.83</v>
      </c>
      <c r="S2119" s="38">
        <v>-5.63</v>
      </c>
      <c r="T2119" s="38">
        <v>0.67</v>
      </c>
      <c r="U2119" s="38">
        <v>-0.04</v>
      </c>
      <c r="V2119" s="38">
        <v>-0.25</v>
      </c>
      <c r="W2119" s="38" t="s">
        <v>2139</v>
      </c>
      <c r="X2119" s="59" t="s">
        <v>10548</v>
      </c>
    </row>
    <row r="2120" spans="1:24" x14ac:dyDescent="0.2">
      <c r="A2120" s="38" t="s">
        <v>10549</v>
      </c>
      <c r="B2120" s="38" t="s">
        <v>10550</v>
      </c>
      <c r="C2120" s="38" t="s">
        <v>10551</v>
      </c>
      <c r="D2120" s="38" t="s">
        <v>10552</v>
      </c>
      <c r="E2120" s="38">
        <v>6</v>
      </c>
      <c r="F2120" s="38">
        <v>10.52</v>
      </c>
      <c r="G2120" s="38">
        <v>10.58</v>
      </c>
      <c r="H2120" s="38">
        <v>10.47</v>
      </c>
      <c r="I2120" s="38">
        <v>11.13</v>
      </c>
      <c r="J2120" s="38">
        <v>10.220000000000001</v>
      </c>
      <c r="K2120" s="38">
        <v>10.61</v>
      </c>
      <c r="L2120" s="49">
        <v>0.13</v>
      </c>
      <c r="M2120" s="38">
        <v>-0.36117826400000003</v>
      </c>
      <c r="N2120" s="38">
        <v>0.62217060700000004</v>
      </c>
      <c r="O2120" s="38">
        <v>10.588075549999999</v>
      </c>
      <c r="P2120" s="38">
        <v>0.66</v>
      </c>
      <c r="Q2120" s="38">
        <v>0.53</v>
      </c>
      <c r="R2120" s="38">
        <v>0.83</v>
      </c>
      <c r="S2120" s="38">
        <v>-5.63</v>
      </c>
      <c r="T2120" s="38">
        <v>0.61</v>
      </c>
      <c r="U2120" s="38">
        <v>-0.36</v>
      </c>
      <c r="V2120" s="38">
        <v>0.14000000000000001</v>
      </c>
      <c r="W2120" s="38" t="s">
        <v>2139</v>
      </c>
      <c r="X2120" s="59" t="s">
        <v>10552</v>
      </c>
    </row>
    <row r="2121" spans="1:24" x14ac:dyDescent="0.2">
      <c r="A2121" s="38" t="s">
        <v>10553</v>
      </c>
      <c r="B2121" s="38" t="s">
        <v>10554</v>
      </c>
      <c r="C2121" s="38" t="s">
        <v>10555</v>
      </c>
      <c r="D2121" s="38" t="s">
        <v>10556</v>
      </c>
      <c r="E2121" s="38">
        <v>5</v>
      </c>
      <c r="F2121" s="38">
        <v>10.1</v>
      </c>
      <c r="G2121" s="38">
        <v>10.11</v>
      </c>
      <c r="H2121" s="38">
        <v>11.22</v>
      </c>
      <c r="I2121" s="38">
        <v>10.82</v>
      </c>
      <c r="J2121" s="38">
        <v>9.9700000000000006</v>
      </c>
      <c r="K2121" s="38">
        <v>11.02</v>
      </c>
      <c r="L2121" s="49">
        <v>0.13</v>
      </c>
      <c r="M2121" s="38">
        <v>-0.384911369</v>
      </c>
      <c r="N2121" s="38">
        <v>0.63943733599999997</v>
      </c>
      <c r="O2121" s="38">
        <v>10.54126952</v>
      </c>
      <c r="P2121" s="38">
        <v>0.62</v>
      </c>
      <c r="Q2121" s="38">
        <v>0.56000000000000005</v>
      </c>
      <c r="R2121" s="38">
        <v>0.84</v>
      </c>
      <c r="S2121" s="38">
        <v>-5.66</v>
      </c>
      <c r="T2121" s="38">
        <v>0.72</v>
      </c>
      <c r="U2121" s="38">
        <v>-0.14000000000000001</v>
      </c>
      <c r="V2121" s="38">
        <v>-0.2</v>
      </c>
      <c r="W2121" s="38" t="s">
        <v>2139</v>
      </c>
      <c r="X2121" s="59" t="s">
        <v>10556</v>
      </c>
    </row>
    <row r="2122" spans="1:24" x14ac:dyDescent="0.2">
      <c r="A2122" s="38" t="s">
        <v>10557</v>
      </c>
      <c r="B2122" s="38" t="s">
        <v>10558</v>
      </c>
      <c r="C2122" s="38" t="s">
        <v>10559</v>
      </c>
      <c r="D2122" s="38" t="s">
        <v>10560</v>
      </c>
      <c r="E2122" s="38">
        <v>4</v>
      </c>
      <c r="F2122" s="38">
        <v>8.74</v>
      </c>
      <c r="G2122" s="38">
        <v>8.6199999999999992</v>
      </c>
      <c r="H2122" s="38">
        <v>9.5299999999999994</v>
      </c>
      <c r="I2122" s="38">
        <v>9.24</v>
      </c>
      <c r="J2122" s="38">
        <v>8.99</v>
      </c>
      <c r="K2122" s="38">
        <v>9.06</v>
      </c>
      <c r="L2122" s="49">
        <v>0.13</v>
      </c>
      <c r="M2122" s="38">
        <v>-0.401070659</v>
      </c>
      <c r="N2122" s="38">
        <v>0.666027111</v>
      </c>
      <c r="O2122" s="38">
        <v>9.0302760529999997</v>
      </c>
      <c r="P2122" s="38">
        <v>0.61</v>
      </c>
      <c r="Q2122" s="38">
        <v>0.56000000000000005</v>
      </c>
      <c r="R2122" s="38">
        <v>0.84</v>
      </c>
      <c r="S2122" s="38">
        <v>-5.66</v>
      </c>
      <c r="T2122" s="38">
        <v>0.5</v>
      </c>
      <c r="U2122" s="38">
        <v>0.37</v>
      </c>
      <c r="V2122" s="38">
        <v>-0.47</v>
      </c>
      <c r="W2122" s="38" t="s">
        <v>2118</v>
      </c>
      <c r="X2122" s="59" t="s">
        <v>10560</v>
      </c>
    </row>
    <row r="2123" spans="1:24" x14ac:dyDescent="0.2">
      <c r="A2123" s="38" t="s">
        <v>10561</v>
      </c>
      <c r="B2123" s="38" t="s">
        <v>10562</v>
      </c>
      <c r="C2123" s="38" t="s">
        <v>10563</v>
      </c>
      <c r="D2123" s="38" t="s">
        <v>10564</v>
      </c>
      <c r="E2123" s="38">
        <v>4</v>
      </c>
      <c r="F2123" s="38">
        <v>9.77</v>
      </c>
      <c r="G2123" s="38">
        <v>9.74</v>
      </c>
      <c r="H2123" s="38">
        <v>10.050000000000001</v>
      </c>
      <c r="I2123" s="38">
        <v>10.44</v>
      </c>
      <c r="J2123" s="38">
        <v>9.35</v>
      </c>
      <c r="K2123" s="38">
        <v>10.17</v>
      </c>
      <c r="L2123" s="49">
        <v>0.13</v>
      </c>
      <c r="M2123" s="38">
        <v>-0.40389481999999999</v>
      </c>
      <c r="N2123" s="38">
        <v>0.66549940399999996</v>
      </c>
      <c r="O2123" s="38">
        <v>9.9197195879999995</v>
      </c>
      <c r="P2123" s="38">
        <v>0.61</v>
      </c>
      <c r="Q2123" s="38">
        <v>0.56999999999999995</v>
      </c>
      <c r="R2123" s="38">
        <v>0.85</v>
      </c>
      <c r="S2123" s="38">
        <v>-5.67</v>
      </c>
      <c r="T2123" s="38">
        <v>0.67</v>
      </c>
      <c r="U2123" s="38">
        <v>-0.39</v>
      </c>
      <c r="V2123" s="38">
        <v>0.12</v>
      </c>
      <c r="W2123" s="38" t="s">
        <v>2139</v>
      </c>
      <c r="X2123" s="59" t="s">
        <v>10564</v>
      </c>
    </row>
    <row r="2124" spans="1:24" x14ac:dyDescent="0.2">
      <c r="A2124" s="38" t="s">
        <v>10565</v>
      </c>
      <c r="B2124" s="38" t="s">
        <v>10566</v>
      </c>
      <c r="C2124" s="38" t="s">
        <v>10567</v>
      </c>
      <c r="D2124" s="38" t="s">
        <v>10568</v>
      </c>
      <c r="E2124" s="38">
        <v>1</v>
      </c>
      <c r="F2124" s="38">
        <v>6.32</v>
      </c>
      <c r="G2124" s="38">
        <v>4.92</v>
      </c>
      <c r="H2124" s="38">
        <v>6.44</v>
      </c>
      <c r="I2124" s="38">
        <v>6.01</v>
      </c>
      <c r="J2124" s="38">
        <v>5.48</v>
      </c>
      <c r="K2124" s="38">
        <v>6.58</v>
      </c>
      <c r="L2124" s="49">
        <v>0.13</v>
      </c>
      <c r="M2124" s="38">
        <v>-0.40541455100000001</v>
      </c>
      <c r="N2124" s="38">
        <v>0.66044189499999995</v>
      </c>
      <c r="O2124" s="38">
        <v>5.9584979850000002</v>
      </c>
      <c r="P2124" s="38">
        <v>0.59</v>
      </c>
      <c r="Q2124" s="38">
        <v>0.57999999999999996</v>
      </c>
      <c r="R2124" s="38">
        <v>0.85</v>
      </c>
      <c r="S2124" s="38">
        <v>-5.68</v>
      </c>
      <c r="T2124" s="38">
        <v>-0.31</v>
      </c>
      <c r="U2124" s="38">
        <v>0.56000000000000005</v>
      </c>
      <c r="V2124" s="38">
        <v>0.14000000000000001</v>
      </c>
      <c r="W2124" s="38" t="s">
        <v>2139</v>
      </c>
      <c r="X2124" s="59" t="s">
        <v>10568</v>
      </c>
    </row>
    <row r="2125" spans="1:24" x14ac:dyDescent="0.2">
      <c r="A2125" s="38" t="s">
        <v>10569</v>
      </c>
      <c r="B2125" s="38" t="s">
        <v>10570</v>
      </c>
      <c r="C2125" s="38" t="s">
        <v>10571</v>
      </c>
      <c r="D2125" s="38" t="s">
        <v>10572</v>
      </c>
      <c r="E2125" s="38">
        <v>1</v>
      </c>
      <c r="F2125" s="38">
        <v>8.1199999999999992</v>
      </c>
      <c r="G2125" s="38">
        <v>7.66</v>
      </c>
      <c r="H2125" s="38">
        <v>9.11</v>
      </c>
      <c r="I2125" s="38">
        <v>8.07</v>
      </c>
      <c r="J2125" s="38">
        <v>8.3800000000000008</v>
      </c>
      <c r="K2125" s="38">
        <v>8.82</v>
      </c>
      <c r="L2125" s="49">
        <v>0.13</v>
      </c>
      <c r="M2125" s="38">
        <v>-0.419097212</v>
      </c>
      <c r="N2125" s="38">
        <v>0.67617842900000003</v>
      </c>
      <c r="O2125" s="38">
        <v>8.3585392229999993</v>
      </c>
      <c r="P2125" s="38">
        <v>0.57999999999999996</v>
      </c>
      <c r="Q2125" s="38">
        <v>0.57999999999999996</v>
      </c>
      <c r="R2125" s="38">
        <v>0.85</v>
      </c>
      <c r="S2125" s="38">
        <v>-5.68</v>
      </c>
      <c r="T2125" s="38">
        <v>-0.05</v>
      </c>
      <c r="U2125" s="38">
        <v>0.72</v>
      </c>
      <c r="V2125" s="38">
        <v>-0.28999999999999998</v>
      </c>
      <c r="W2125" s="38" t="s">
        <v>2139</v>
      </c>
      <c r="X2125" s="59" t="s">
        <v>10572</v>
      </c>
    </row>
    <row r="2126" spans="1:24" x14ac:dyDescent="0.2">
      <c r="A2126" s="38" t="s">
        <v>10573</v>
      </c>
      <c r="B2126" s="38" t="s">
        <v>10574</v>
      </c>
      <c r="C2126" s="38" t="s">
        <v>10575</v>
      </c>
      <c r="D2126" s="38" t="s">
        <v>10576</v>
      </c>
      <c r="E2126" s="38">
        <v>18</v>
      </c>
      <c r="F2126" s="38">
        <v>11.64</v>
      </c>
      <c r="G2126" s="38">
        <v>12.48</v>
      </c>
      <c r="H2126" s="38">
        <v>12.68</v>
      </c>
      <c r="I2126" s="38">
        <v>12.41</v>
      </c>
      <c r="J2126" s="38">
        <v>12.43</v>
      </c>
      <c r="K2126" s="38">
        <v>12.35</v>
      </c>
      <c r="L2126" s="49">
        <v>0.13</v>
      </c>
      <c r="M2126" s="38">
        <v>-0.437935768</v>
      </c>
      <c r="N2126" s="38">
        <v>0.69569844000000003</v>
      </c>
      <c r="O2126" s="38">
        <v>12.330426210000001</v>
      </c>
      <c r="P2126" s="38">
        <v>0.57999999999999996</v>
      </c>
      <c r="Q2126" s="38">
        <v>0.59</v>
      </c>
      <c r="R2126" s="38">
        <v>0.86</v>
      </c>
      <c r="S2126" s="38">
        <v>-5.69</v>
      </c>
      <c r="T2126" s="38">
        <v>0.77</v>
      </c>
      <c r="U2126" s="38">
        <v>-0.05</v>
      </c>
      <c r="V2126" s="38">
        <v>-0.33</v>
      </c>
      <c r="W2126" s="38" t="s">
        <v>2139</v>
      </c>
      <c r="X2126" s="59" t="s">
        <v>10576</v>
      </c>
    </row>
    <row r="2127" spans="1:24" x14ac:dyDescent="0.2">
      <c r="A2127" s="38" t="s">
        <v>10577</v>
      </c>
      <c r="B2127" s="38" t="s">
        <v>10578</v>
      </c>
      <c r="C2127" s="38" t="s">
        <v>10579</v>
      </c>
      <c r="D2127" s="38" t="s">
        <v>10580</v>
      </c>
      <c r="E2127" s="38">
        <v>1</v>
      </c>
      <c r="F2127" s="38">
        <v>8.66</v>
      </c>
      <c r="G2127" s="38">
        <v>11.12</v>
      </c>
      <c r="H2127" s="38">
        <v>9.09</v>
      </c>
      <c r="I2127" s="38">
        <v>9.9499999999999993</v>
      </c>
      <c r="J2127" s="38">
        <v>10.41</v>
      </c>
      <c r="K2127" s="38">
        <v>8.92</v>
      </c>
      <c r="L2127" s="49">
        <v>0.13</v>
      </c>
      <c r="M2127" s="38">
        <v>-0.92323808799999996</v>
      </c>
      <c r="N2127" s="38">
        <v>1.1896201390000001</v>
      </c>
      <c r="O2127" s="38">
        <v>9.6937048800000003</v>
      </c>
      <c r="P2127" s="38">
        <v>0.33</v>
      </c>
      <c r="Q2127" s="38">
        <v>0.76</v>
      </c>
      <c r="R2127" s="38">
        <v>0.92</v>
      </c>
      <c r="S2127" s="38">
        <v>-5.8</v>
      </c>
      <c r="T2127" s="38">
        <v>1.29</v>
      </c>
      <c r="U2127" s="38">
        <v>-0.71</v>
      </c>
      <c r="V2127" s="38">
        <v>-0.17</v>
      </c>
      <c r="W2127" s="38" t="s">
        <v>2139</v>
      </c>
      <c r="X2127" s="59" t="s">
        <v>10580</v>
      </c>
    </row>
    <row r="2128" spans="1:24" x14ac:dyDescent="0.2">
      <c r="A2128" s="38" t="s">
        <v>10581</v>
      </c>
      <c r="B2128" s="38" t="s">
        <v>10582</v>
      </c>
      <c r="C2128" s="38" t="s">
        <v>10583</v>
      </c>
      <c r="D2128" s="38" t="s">
        <v>10584</v>
      </c>
      <c r="E2128" s="38">
        <v>43</v>
      </c>
      <c r="F2128" s="38">
        <v>13.14</v>
      </c>
      <c r="G2128" s="38">
        <v>13.16</v>
      </c>
      <c r="H2128" s="38">
        <v>13.41</v>
      </c>
      <c r="I2128" s="38">
        <v>13.18</v>
      </c>
      <c r="J2128" s="38">
        <v>13.27</v>
      </c>
      <c r="K2128" s="38">
        <v>13.63</v>
      </c>
      <c r="L2128" s="49">
        <v>0.12</v>
      </c>
      <c r="M2128" s="38">
        <v>-0.105791593</v>
      </c>
      <c r="N2128" s="38">
        <v>0.35556453399999999</v>
      </c>
      <c r="O2128" s="38">
        <v>13.29888908</v>
      </c>
      <c r="P2128" s="38">
        <v>1.34</v>
      </c>
      <c r="Q2128" s="38">
        <v>0.23</v>
      </c>
      <c r="R2128" s="38">
        <v>0.67</v>
      </c>
      <c r="S2128" s="38">
        <v>-5.03</v>
      </c>
      <c r="T2128" s="38">
        <v>0.04</v>
      </c>
      <c r="U2128" s="38">
        <v>0.11</v>
      </c>
      <c r="V2128" s="38">
        <v>0.22</v>
      </c>
      <c r="W2128" s="38" t="s">
        <v>2118</v>
      </c>
      <c r="X2128" s="59" t="s">
        <v>10584</v>
      </c>
    </row>
    <row r="2129" spans="1:24" x14ac:dyDescent="0.2">
      <c r="A2129" s="38" t="s">
        <v>10585</v>
      </c>
      <c r="B2129" s="38" t="s">
        <v>10586</v>
      </c>
      <c r="C2129" s="38" t="s">
        <v>10587</v>
      </c>
      <c r="D2129" s="38" t="s">
        <v>10588</v>
      </c>
      <c r="E2129" s="38">
        <v>23</v>
      </c>
      <c r="F2129" s="38">
        <v>12.71</v>
      </c>
      <c r="G2129" s="38">
        <v>12.72</v>
      </c>
      <c r="H2129" s="38">
        <v>13.52</v>
      </c>
      <c r="I2129" s="38">
        <v>12.76</v>
      </c>
      <c r="J2129" s="38">
        <v>12.93</v>
      </c>
      <c r="K2129" s="38">
        <v>13.63</v>
      </c>
      <c r="L2129" s="49">
        <v>0.12</v>
      </c>
      <c r="M2129" s="38">
        <v>-0.105603881</v>
      </c>
      <c r="N2129" s="38">
        <v>0.35351423900000001</v>
      </c>
      <c r="O2129" s="38">
        <v>13.046096589999999</v>
      </c>
      <c r="P2129" s="38">
        <v>1.34</v>
      </c>
      <c r="Q2129" s="38">
        <v>0.23</v>
      </c>
      <c r="R2129" s="38">
        <v>0.67</v>
      </c>
      <c r="S2129" s="38">
        <v>-5.03</v>
      </c>
      <c r="T2129" s="38">
        <v>0.05</v>
      </c>
      <c r="U2129" s="38">
        <v>0.21</v>
      </c>
      <c r="V2129" s="38">
        <v>0.11</v>
      </c>
      <c r="W2129" s="38" t="s">
        <v>2118</v>
      </c>
      <c r="X2129" s="59" t="s">
        <v>10588</v>
      </c>
    </row>
    <row r="2130" spans="1:24" x14ac:dyDescent="0.2">
      <c r="A2130" s="38" t="s">
        <v>10589</v>
      </c>
      <c r="B2130" s="38" t="s">
        <v>10590</v>
      </c>
      <c r="C2130" s="38" t="s">
        <v>10591</v>
      </c>
      <c r="D2130" s="38" t="s">
        <v>10592</v>
      </c>
      <c r="E2130" s="38">
        <v>12</v>
      </c>
      <c r="F2130" s="38">
        <v>12.81</v>
      </c>
      <c r="G2130" s="38">
        <v>13.05</v>
      </c>
      <c r="H2130" s="38">
        <v>12.84</v>
      </c>
      <c r="I2130" s="38">
        <v>12.96</v>
      </c>
      <c r="J2130" s="38">
        <v>13.16</v>
      </c>
      <c r="K2130" s="38">
        <v>12.93</v>
      </c>
      <c r="L2130" s="49">
        <v>0.12</v>
      </c>
      <c r="M2130" s="38">
        <v>-0.102150291</v>
      </c>
      <c r="N2130" s="38">
        <v>0.33894608199999998</v>
      </c>
      <c r="O2130" s="38">
        <v>12.9590529</v>
      </c>
      <c r="P2130" s="38">
        <v>1.33</v>
      </c>
      <c r="Q2130" s="38">
        <v>0.23</v>
      </c>
      <c r="R2130" s="38">
        <v>0.67</v>
      </c>
      <c r="S2130" s="38">
        <v>-5.04</v>
      </c>
      <c r="T2130" s="38">
        <v>0.15</v>
      </c>
      <c r="U2130" s="38">
        <v>0.11</v>
      </c>
      <c r="V2130" s="38">
        <v>0.09</v>
      </c>
      <c r="W2130" s="38" t="s">
        <v>2118</v>
      </c>
      <c r="X2130" s="59" t="s">
        <v>10592</v>
      </c>
    </row>
    <row r="2131" spans="1:24" x14ac:dyDescent="0.2">
      <c r="A2131" s="38" t="s">
        <v>10593</v>
      </c>
      <c r="B2131" s="38" t="s">
        <v>10594</v>
      </c>
      <c r="C2131" s="38" t="s">
        <v>10595</v>
      </c>
      <c r="D2131" s="38" t="s">
        <v>10596</v>
      </c>
      <c r="E2131" s="38">
        <v>16</v>
      </c>
      <c r="F2131" s="38">
        <v>12.79</v>
      </c>
      <c r="G2131" s="38">
        <v>13.05</v>
      </c>
      <c r="H2131" s="38">
        <v>12.86</v>
      </c>
      <c r="I2131" s="38">
        <v>12.87</v>
      </c>
      <c r="J2131" s="38">
        <v>13.19</v>
      </c>
      <c r="K2131" s="38">
        <v>12.99</v>
      </c>
      <c r="L2131" s="49">
        <v>0.12</v>
      </c>
      <c r="M2131" s="38">
        <v>-0.10457198600000001</v>
      </c>
      <c r="N2131" s="38">
        <v>0.33780181399999998</v>
      </c>
      <c r="O2131" s="38">
        <v>12.957828279999999</v>
      </c>
      <c r="P2131" s="38">
        <v>1.3</v>
      </c>
      <c r="Q2131" s="38">
        <v>0.24</v>
      </c>
      <c r="R2131" s="38">
        <v>0.68</v>
      </c>
      <c r="S2131" s="38">
        <v>-5.07</v>
      </c>
      <c r="T2131" s="38">
        <v>0.08</v>
      </c>
      <c r="U2131" s="38">
        <v>0.14000000000000001</v>
      </c>
      <c r="V2131" s="38">
        <v>0.13</v>
      </c>
      <c r="W2131" s="38" t="s">
        <v>2118</v>
      </c>
      <c r="X2131" s="59" t="s">
        <v>10596</v>
      </c>
    </row>
    <row r="2132" spans="1:24" x14ac:dyDescent="0.2">
      <c r="A2132" s="38" t="s">
        <v>10597</v>
      </c>
      <c r="B2132" s="38" t="s">
        <v>10598</v>
      </c>
      <c r="C2132" s="38" t="s">
        <v>10599</v>
      </c>
      <c r="D2132" s="38" t="s">
        <v>10600</v>
      </c>
      <c r="E2132" s="38">
        <v>30</v>
      </c>
      <c r="F2132" s="38">
        <v>12.83</v>
      </c>
      <c r="G2132" s="38">
        <v>12.87</v>
      </c>
      <c r="H2132" s="38">
        <v>13.28</v>
      </c>
      <c r="I2132" s="38">
        <v>12.92</v>
      </c>
      <c r="J2132" s="38">
        <v>12.93</v>
      </c>
      <c r="K2132" s="38">
        <v>13.48</v>
      </c>
      <c r="L2132" s="49">
        <v>0.12</v>
      </c>
      <c r="M2132" s="38">
        <v>-0.107911169</v>
      </c>
      <c r="N2132" s="38">
        <v>0.34721646099999998</v>
      </c>
      <c r="O2132" s="38">
        <v>13.05336127</v>
      </c>
      <c r="P2132" s="38">
        <v>1.3</v>
      </c>
      <c r="Q2132" s="38">
        <v>0.24</v>
      </c>
      <c r="R2132" s="38">
        <v>0.68</v>
      </c>
      <c r="S2132" s="38">
        <v>-5.07</v>
      </c>
      <c r="T2132" s="38">
        <v>0.09</v>
      </c>
      <c r="U2132" s="38">
        <v>0.06</v>
      </c>
      <c r="V2132" s="38">
        <v>0.2</v>
      </c>
      <c r="W2132" s="38" t="s">
        <v>2118</v>
      </c>
      <c r="X2132" s="59" t="s">
        <v>10600</v>
      </c>
    </row>
    <row r="2133" spans="1:24" x14ac:dyDescent="0.2">
      <c r="A2133" s="38" t="s">
        <v>10601</v>
      </c>
      <c r="B2133" s="38" t="s">
        <v>10602</v>
      </c>
      <c r="C2133" s="38" t="s">
        <v>10603</v>
      </c>
      <c r="D2133" s="38" t="s">
        <v>10604</v>
      </c>
      <c r="E2133" s="38">
        <v>26</v>
      </c>
      <c r="F2133" s="38">
        <v>15.03</v>
      </c>
      <c r="G2133" s="38">
        <v>15.3</v>
      </c>
      <c r="H2133" s="38">
        <v>15.16</v>
      </c>
      <c r="I2133" s="38">
        <v>15.23</v>
      </c>
      <c r="J2133" s="38">
        <v>15.38</v>
      </c>
      <c r="K2133" s="38">
        <v>15.23</v>
      </c>
      <c r="L2133" s="49">
        <v>0.12</v>
      </c>
      <c r="M2133" s="38">
        <v>-0.11169849799999999</v>
      </c>
      <c r="N2133" s="38">
        <v>0.35376551000000001</v>
      </c>
      <c r="O2133" s="38">
        <v>15.222108499999999</v>
      </c>
      <c r="P2133" s="38">
        <v>1.29</v>
      </c>
      <c r="Q2133" s="38">
        <v>0.25</v>
      </c>
      <c r="R2133" s="38">
        <v>0.68</v>
      </c>
      <c r="S2133" s="38">
        <v>-5.08</v>
      </c>
      <c r="T2133" s="38">
        <v>0.2</v>
      </c>
      <c r="U2133" s="38">
        <v>0.08</v>
      </c>
      <c r="V2133" s="38">
        <v>7.0000000000000007E-2</v>
      </c>
      <c r="W2133" s="38" t="s">
        <v>2118</v>
      </c>
      <c r="X2133" s="59" t="s">
        <v>10604</v>
      </c>
    </row>
    <row r="2134" spans="1:24" x14ac:dyDescent="0.2">
      <c r="A2134" s="38" t="s">
        <v>10605</v>
      </c>
      <c r="B2134" s="38" t="s">
        <v>10606</v>
      </c>
      <c r="C2134" s="38" t="s">
        <v>10607</v>
      </c>
      <c r="D2134" s="38" t="s">
        <v>10608</v>
      </c>
      <c r="E2134" s="38">
        <v>4</v>
      </c>
      <c r="F2134" s="38">
        <v>12.91</v>
      </c>
      <c r="G2134" s="38">
        <v>13.29</v>
      </c>
      <c r="H2134" s="38">
        <v>13.08</v>
      </c>
      <c r="I2134" s="38">
        <v>13.14</v>
      </c>
      <c r="J2134" s="38">
        <v>13.31</v>
      </c>
      <c r="K2134" s="38">
        <v>13.19</v>
      </c>
      <c r="L2134" s="49">
        <v>0.12</v>
      </c>
      <c r="M2134" s="38">
        <v>-0.115294836</v>
      </c>
      <c r="N2134" s="38">
        <v>0.358559146</v>
      </c>
      <c r="O2134" s="38">
        <v>13.151140379999999</v>
      </c>
      <c r="P2134" s="38">
        <v>1.27</v>
      </c>
      <c r="Q2134" s="38">
        <v>0.25</v>
      </c>
      <c r="R2134" s="38">
        <v>0.68</v>
      </c>
      <c r="S2134" s="38">
        <v>-5.0999999999999996</v>
      </c>
      <c r="T2134" s="38">
        <v>0.23</v>
      </c>
      <c r="U2134" s="38">
        <v>0.02</v>
      </c>
      <c r="V2134" s="38">
        <v>0.11</v>
      </c>
      <c r="W2134" s="38" t="s">
        <v>2118</v>
      </c>
      <c r="X2134" s="59" t="s">
        <v>10608</v>
      </c>
    </row>
    <row r="2135" spans="1:24" x14ac:dyDescent="0.2">
      <c r="A2135" s="38" t="s">
        <v>10609</v>
      </c>
      <c r="B2135" s="38" t="s">
        <v>10610</v>
      </c>
      <c r="C2135" s="38" t="s">
        <v>10611</v>
      </c>
      <c r="D2135" s="38" t="s">
        <v>10612</v>
      </c>
      <c r="E2135" s="38">
        <v>25</v>
      </c>
      <c r="F2135" s="38">
        <v>13.21</v>
      </c>
      <c r="G2135" s="38">
        <v>13.34</v>
      </c>
      <c r="H2135" s="38">
        <v>13.17</v>
      </c>
      <c r="I2135" s="38">
        <v>13.4</v>
      </c>
      <c r="J2135" s="38">
        <v>13.32</v>
      </c>
      <c r="K2135" s="38">
        <v>13.38</v>
      </c>
      <c r="L2135" s="49">
        <v>0.12</v>
      </c>
      <c r="M2135" s="38">
        <v>-0.119816223</v>
      </c>
      <c r="N2135" s="38">
        <v>0.36713643200000001</v>
      </c>
      <c r="O2135" s="38">
        <v>13.301713400000001</v>
      </c>
      <c r="P2135" s="38">
        <v>1.26</v>
      </c>
      <c r="Q2135" s="38">
        <v>0.26</v>
      </c>
      <c r="R2135" s="38">
        <v>0.68</v>
      </c>
      <c r="S2135" s="38">
        <v>-5.12</v>
      </c>
      <c r="T2135" s="38">
        <v>0.19</v>
      </c>
      <c r="U2135" s="38">
        <v>-0.02</v>
      </c>
      <c r="V2135" s="38">
        <v>0.21</v>
      </c>
      <c r="W2135" s="38" t="s">
        <v>2139</v>
      </c>
      <c r="X2135" s="59" t="s">
        <v>10612</v>
      </c>
    </row>
    <row r="2136" spans="1:24" x14ac:dyDescent="0.2">
      <c r="A2136" s="38" t="s">
        <v>10613</v>
      </c>
      <c r="B2136" s="38" t="s">
        <v>10614</v>
      </c>
      <c r="C2136" s="38" t="s">
        <v>10615</v>
      </c>
      <c r="D2136" s="38" t="s">
        <v>10616</v>
      </c>
      <c r="E2136" s="38">
        <v>6</v>
      </c>
      <c r="F2136" s="38">
        <v>12.01</v>
      </c>
      <c r="G2136" s="38">
        <v>11.81</v>
      </c>
      <c r="H2136" s="38">
        <v>11.53</v>
      </c>
      <c r="I2136" s="38">
        <v>12.04</v>
      </c>
      <c r="J2136" s="38">
        <v>11.96</v>
      </c>
      <c r="K2136" s="38">
        <v>11.72</v>
      </c>
      <c r="L2136" s="49">
        <v>0.12</v>
      </c>
      <c r="M2136" s="38">
        <v>-0.124555468</v>
      </c>
      <c r="N2136" s="38">
        <v>0.37066395899999999</v>
      </c>
      <c r="O2136" s="38">
        <v>11.84612892</v>
      </c>
      <c r="P2136" s="38">
        <v>1.23</v>
      </c>
      <c r="Q2136" s="38">
        <v>0.27</v>
      </c>
      <c r="R2136" s="38">
        <v>0.69</v>
      </c>
      <c r="S2136" s="38">
        <v>-5.14</v>
      </c>
      <c r="T2136" s="38">
        <v>0.03</v>
      </c>
      <c r="U2136" s="38">
        <v>0.15</v>
      </c>
      <c r="V2136" s="38">
        <v>0.19</v>
      </c>
      <c r="W2136" s="38" t="s">
        <v>2118</v>
      </c>
      <c r="X2136" s="59" t="s">
        <v>10616</v>
      </c>
    </row>
    <row r="2137" spans="1:24" x14ac:dyDescent="0.2">
      <c r="A2137" s="38" t="s">
        <v>10617</v>
      </c>
      <c r="B2137" s="38" t="s">
        <v>10618</v>
      </c>
      <c r="C2137" s="38" t="s">
        <v>10619</v>
      </c>
      <c r="D2137" s="38" t="s">
        <v>10620</v>
      </c>
      <c r="E2137" s="38">
        <v>21</v>
      </c>
      <c r="F2137" s="38">
        <v>12.01</v>
      </c>
      <c r="G2137" s="38">
        <v>12.99</v>
      </c>
      <c r="H2137" s="38">
        <v>12.82</v>
      </c>
      <c r="I2137" s="38">
        <v>12.3</v>
      </c>
      <c r="J2137" s="38">
        <v>13.05</v>
      </c>
      <c r="K2137" s="38">
        <v>12.85</v>
      </c>
      <c r="L2137" s="49">
        <v>0.12</v>
      </c>
      <c r="M2137" s="38">
        <v>-0.12670356699999999</v>
      </c>
      <c r="N2137" s="38">
        <v>0.37541461999999998</v>
      </c>
      <c r="O2137" s="38">
        <v>12.66958327</v>
      </c>
      <c r="P2137" s="38">
        <v>1.22</v>
      </c>
      <c r="Q2137" s="38">
        <v>0.27</v>
      </c>
      <c r="R2137" s="38">
        <v>0.69</v>
      </c>
      <c r="S2137" s="38">
        <v>-5.15</v>
      </c>
      <c r="T2137" s="38">
        <v>0.28999999999999998</v>
      </c>
      <c r="U2137" s="38">
        <v>0.06</v>
      </c>
      <c r="V2137" s="38">
        <v>0.03</v>
      </c>
      <c r="W2137" s="38" t="s">
        <v>2118</v>
      </c>
      <c r="X2137" s="59" t="s">
        <v>10620</v>
      </c>
    </row>
    <row r="2138" spans="1:24" x14ac:dyDescent="0.2">
      <c r="A2138" s="38" t="s">
        <v>10621</v>
      </c>
      <c r="B2138" s="38" t="s">
        <v>10622</v>
      </c>
      <c r="C2138" s="38" t="s">
        <v>10623</v>
      </c>
      <c r="D2138" s="38" t="s">
        <v>10624</v>
      </c>
      <c r="E2138" s="38">
        <v>8</v>
      </c>
      <c r="F2138" s="38">
        <v>12.66</v>
      </c>
      <c r="G2138" s="38">
        <v>12.47</v>
      </c>
      <c r="H2138" s="38">
        <v>12.7</v>
      </c>
      <c r="I2138" s="38">
        <v>12.84</v>
      </c>
      <c r="J2138" s="38">
        <v>12.43</v>
      </c>
      <c r="K2138" s="38">
        <v>12.92</v>
      </c>
      <c r="L2138" s="49">
        <v>0.12</v>
      </c>
      <c r="M2138" s="38">
        <v>-0.126605563</v>
      </c>
      <c r="N2138" s="38">
        <v>0.373948803</v>
      </c>
      <c r="O2138" s="38">
        <v>12.671026639999999</v>
      </c>
      <c r="P2138" s="38">
        <v>1.22</v>
      </c>
      <c r="Q2138" s="38">
        <v>0.27</v>
      </c>
      <c r="R2138" s="38">
        <v>0.69</v>
      </c>
      <c r="S2138" s="38">
        <v>-5.15</v>
      </c>
      <c r="T2138" s="38">
        <v>0.18</v>
      </c>
      <c r="U2138" s="38">
        <v>-0.04</v>
      </c>
      <c r="V2138" s="38">
        <v>0.22</v>
      </c>
      <c r="W2138" s="38" t="s">
        <v>2139</v>
      </c>
      <c r="X2138" s="59" t="s">
        <v>10624</v>
      </c>
    </row>
    <row r="2139" spans="1:24" x14ac:dyDescent="0.2">
      <c r="A2139" s="38" t="s">
        <v>10625</v>
      </c>
      <c r="B2139" s="38" t="s">
        <v>10626</v>
      </c>
      <c r="C2139" s="38" t="s">
        <v>10627</v>
      </c>
      <c r="D2139" s="38" t="s">
        <v>10628</v>
      </c>
      <c r="E2139" s="38">
        <v>16</v>
      </c>
      <c r="F2139" s="38">
        <v>13.59</v>
      </c>
      <c r="G2139" s="38">
        <v>13.99</v>
      </c>
      <c r="H2139" s="38">
        <v>14.32</v>
      </c>
      <c r="I2139" s="38">
        <v>13.85</v>
      </c>
      <c r="J2139" s="38">
        <v>13.98</v>
      </c>
      <c r="K2139" s="38">
        <v>14.42</v>
      </c>
      <c r="L2139" s="49">
        <v>0.12</v>
      </c>
      <c r="M2139" s="38">
        <v>-0.12551251299999999</v>
      </c>
      <c r="N2139" s="38">
        <v>0.36673906299999998</v>
      </c>
      <c r="O2139" s="38">
        <v>14.02526709</v>
      </c>
      <c r="P2139" s="38">
        <v>1.21</v>
      </c>
      <c r="Q2139" s="38">
        <v>0.27</v>
      </c>
      <c r="R2139" s="38">
        <v>0.69</v>
      </c>
      <c r="S2139" s="38">
        <v>-5.16</v>
      </c>
      <c r="T2139" s="38">
        <v>0.26</v>
      </c>
      <c r="U2139" s="38">
        <v>-0.01</v>
      </c>
      <c r="V2139" s="38">
        <v>0.1</v>
      </c>
      <c r="W2139" s="38" t="s">
        <v>2139</v>
      </c>
      <c r="X2139" s="59" t="s">
        <v>10628</v>
      </c>
    </row>
    <row r="2140" spans="1:24" x14ac:dyDescent="0.2">
      <c r="A2140" s="38" t="s">
        <v>10629</v>
      </c>
      <c r="B2140" s="38" t="s">
        <v>10630</v>
      </c>
      <c r="C2140" s="38" t="s">
        <v>10631</v>
      </c>
      <c r="D2140" s="38" t="s">
        <v>10632</v>
      </c>
      <c r="E2140" s="38">
        <v>9</v>
      </c>
      <c r="F2140" s="38">
        <v>11.61</v>
      </c>
      <c r="G2140" s="38">
        <v>11.67</v>
      </c>
      <c r="H2140" s="38">
        <v>11.38</v>
      </c>
      <c r="I2140" s="38">
        <v>11.69</v>
      </c>
      <c r="J2140" s="38">
        <v>11.73</v>
      </c>
      <c r="K2140" s="38">
        <v>11.61</v>
      </c>
      <c r="L2140" s="49">
        <v>0.12</v>
      </c>
      <c r="M2140" s="38">
        <v>-0.13006073800000001</v>
      </c>
      <c r="N2140" s="38">
        <v>0.377892909</v>
      </c>
      <c r="O2140" s="38">
        <v>11.615429049999999</v>
      </c>
      <c r="P2140" s="38">
        <v>1.21</v>
      </c>
      <c r="Q2140" s="38">
        <v>0.27</v>
      </c>
      <c r="R2140" s="38">
        <v>0.69</v>
      </c>
      <c r="S2140" s="38">
        <v>-5.17</v>
      </c>
      <c r="T2140" s="38">
        <v>0.08</v>
      </c>
      <c r="U2140" s="38">
        <v>0.06</v>
      </c>
      <c r="V2140" s="38">
        <v>0.23</v>
      </c>
      <c r="W2140" s="38" t="s">
        <v>2118</v>
      </c>
      <c r="X2140" s="59" t="s">
        <v>10632</v>
      </c>
    </row>
    <row r="2141" spans="1:24" x14ac:dyDescent="0.2">
      <c r="A2141" s="38" t="s">
        <v>10633</v>
      </c>
      <c r="B2141" s="38" t="s">
        <v>10634</v>
      </c>
      <c r="C2141" s="38" t="s">
        <v>10635</v>
      </c>
      <c r="D2141" s="38" t="s">
        <v>10636</v>
      </c>
      <c r="E2141" s="38">
        <v>10</v>
      </c>
      <c r="F2141" s="38">
        <v>11.54</v>
      </c>
      <c r="G2141" s="38">
        <v>11.68</v>
      </c>
      <c r="H2141" s="38">
        <v>11.93</v>
      </c>
      <c r="I2141" s="38">
        <v>11.71</v>
      </c>
      <c r="J2141" s="38">
        <v>11.77</v>
      </c>
      <c r="K2141" s="38">
        <v>12.02</v>
      </c>
      <c r="L2141" s="49">
        <v>0.12</v>
      </c>
      <c r="M2141" s="38">
        <v>-0.124802919</v>
      </c>
      <c r="N2141" s="38">
        <v>0.36095780799999999</v>
      </c>
      <c r="O2141" s="38">
        <v>11.775684800000001</v>
      </c>
      <c r="P2141" s="38">
        <v>1.2</v>
      </c>
      <c r="Q2141" s="38">
        <v>0.28000000000000003</v>
      </c>
      <c r="R2141" s="38">
        <v>0.69</v>
      </c>
      <c r="S2141" s="38">
        <v>-5.17</v>
      </c>
      <c r="T2141" s="38">
        <v>0.17</v>
      </c>
      <c r="U2141" s="38">
        <v>0.09</v>
      </c>
      <c r="V2141" s="38">
        <v>0.09</v>
      </c>
      <c r="W2141" s="38" t="s">
        <v>2118</v>
      </c>
      <c r="X2141" s="59" t="s">
        <v>10636</v>
      </c>
    </row>
    <row r="2142" spans="1:24" x14ac:dyDescent="0.2">
      <c r="A2142" s="38" t="s">
        <v>10637</v>
      </c>
      <c r="B2142" s="38" t="s">
        <v>10638</v>
      </c>
      <c r="C2142" s="38" t="s">
        <v>10639</v>
      </c>
      <c r="D2142" s="38" t="s">
        <v>10640</v>
      </c>
      <c r="E2142" s="38">
        <v>7</v>
      </c>
      <c r="F2142" s="38">
        <v>12.25</v>
      </c>
      <c r="G2142" s="38">
        <v>11.8</v>
      </c>
      <c r="H2142" s="38">
        <v>12.13</v>
      </c>
      <c r="I2142" s="38">
        <v>12.4</v>
      </c>
      <c r="J2142" s="38">
        <v>12.03</v>
      </c>
      <c r="K2142" s="38">
        <v>12.11</v>
      </c>
      <c r="L2142" s="49">
        <v>0.12</v>
      </c>
      <c r="M2142" s="38">
        <v>-0.130840809</v>
      </c>
      <c r="N2142" s="38">
        <v>0.37820757399999999</v>
      </c>
      <c r="O2142" s="38">
        <v>12.11990422</v>
      </c>
      <c r="P2142" s="38">
        <v>1.2</v>
      </c>
      <c r="Q2142" s="38">
        <v>0.28000000000000003</v>
      </c>
      <c r="R2142" s="38">
        <v>0.69</v>
      </c>
      <c r="S2142" s="38">
        <v>-5.17</v>
      </c>
      <c r="T2142" s="38">
        <v>0.15</v>
      </c>
      <c r="U2142" s="38">
        <v>0.23</v>
      </c>
      <c r="V2142" s="38">
        <v>-0.02</v>
      </c>
      <c r="W2142" s="38" t="s">
        <v>2118</v>
      </c>
      <c r="X2142" s="59" t="s">
        <v>10640</v>
      </c>
    </row>
    <row r="2143" spans="1:24" x14ac:dyDescent="0.2">
      <c r="A2143" s="38" t="s">
        <v>10641</v>
      </c>
      <c r="B2143" s="38" t="s">
        <v>10642</v>
      </c>
      <c r="C2143" s="38" t="s">
        <v>10643</v>
      </c>
      <c r="D2143" s="38" t="s">
        <v>10644</v>
      </c>
      <c r="E2143" s="38">
        <v>9</v>
      </c>
      <c r="F2143" s="38">
        <v>12.14</v>
      </c>
      <c r="G2143" s="38">
        <v>12.04</v>
      </c>
      <c r="H2143" s="38">
        <v>12.01</v>
      </c>
      <c r="I2143" s="38">
        <v>12.29</v>
      </c>
      <c r="J2143" s="38">
        <v>12.2</v>
      </c>
      <c r="K2143" s="38">
        <v>12.04</v>
      </c>
      <c r="L2143" s="49">
        <v>0.12</v>
      </c>
      <c r="M2143" s="38">
        <v>-0.123197467</v>
      </c>
      <c r="N2143" s="38">
        <v>0.35516561699999999</v>
      </c>
      <c r="O2143" s="38">
        <v>12.119250539999999</v>
      </c>
      <c r="P2143" s="38">
        <v>1.2</v>
      </c>
      <c r="Q2143" s="38">
        <v>0.28000000000000003</v>
      </c>
      <c r="R2143" s="38">
        <v>0.69</v>
      </c>
      <c r="S2143" s="38">
        <v>-5.17</v>
      </c>
      <c r="T2143" s="38">
        <v>0.15</v>
      </c>
      <c r="U2143" s="38">
        <v>0.16</v>
      </c>
      <c r="V2143" s="38">
        <v>0.03</v>
      </c>
      <c r="W2143" s="38" t="s">
        <v>2118</v>
      </c>
      <c r="X2143" s="59" t="s">
        <v>10644</v>
      </c>
    </row>
    <row r="2144" spans="1:24" x14ac:dyDescent="0.2">
      <c r="A2144" s="38" t="s">
        <v>10645</v>
      </c>
      <c r="B2144" s="38" t="s">
        <v>10646</v>
      </c>
      <c r="C2144" s="38" t="s">
        <v>10647</v>
      </c>
      <c r="D2144" s="38" t="s">
        <v>10648</v>
      </c>
      <c r="E2144" s="38">
        <v>7</v>
      </c>
      <c r="F2144" s="38">
        <v>11.94</v>
      </c>
      <c r="G2144" s="38">
        <v>11.91</v>
      </c>
      <c r="H2144" s="38">
        <v>11.66</v>
      </c>
      <c r="I2144" s="38">
        <v>12.01</v>
      </c>
      <c r="J2144" s="38">
        <v>12.08</v>
      </c>
      <c r="K2144" s="38">
        <v>11.76</v>
      </c>
      <c r="L2144" s="49">
        <v>0.12</v>
      </c>
      <c r="M2144" s="38">
        <v>-0.12515009199999999</v>
      </c>
      <c r="N2144" s="38">
        <v>0.35816060999999999</v>
      </c>
      <c r="O2144" s="38">
        <v>11.894002179999999</v>
      </c>
      <c r="P2144" s="38">
        <v>1.19</v>
      </c>
      <c r="Q2144" s="38">
        <v>0.28000000000000003</v>
      </c>
      <c r="R2144" s="38">
        <v>0.69</v>
      </c>
      <c r="S2144" s="38">
        <v>-5.18</v>
      </c>
      <c r="T2144" s="38">
        <v>7.0000000000000007E-2</v>
      </c>
      <c r="U2144" s="38">
        <v>0.17</v>
      </c>
      <c r="V2144" s="38">
        <v>0.1</v>
      </c>
      <c r="W2144" s="38" t="s">
        <v>2118</v>
      </c>
      <c r="X2144" s="59" t="s">
        <v>10648</v>
      </c>
    </row>
    <row r="2145" spans="1:24" x14ac:dyDescent="0.2">
      <c r="A2145" s="38" t="s">
        <v>10649</v>
      </c>
      <c r="B2145" s="38" t="s">
        <v>10650</v>
      </c>
      <c r="C2145" s="38" t="s">
        <v>10651</v>
      </c>
      <c r="D2145" s="38" t="s">
        <v>10652</v>
      </c>
      <c r="E2145" s="38">
        <v>10</v>
      </c>
      <c r="F2145" s="38">
        <v>12.01</v>
      </c>
      <c r="G2145" s="38">
        <v>11.9</v>
      </c>
      <c r="H2145" s="38">
        <v>12.26</v>
      </c>
      <c r="I2145" s="38">
        <v>12.08</v>
      </c>
      <c r="J2145" s="38">
        <v>11.98</v>
      </c>
      <c r="K2145" s="38">
        <v>12.46</v>
      </c>
      <c r="L2145" s="49">
        <v>0.12</v>
      </c>
      <c r="M2145" s="38">
        <v>-0.125231231</v>
      </c>
      <c r="N2145" s="38">
        <v>0.357799967</v>
      </c>
      <c r="O2145" s="38">
        <v>12.11484978</v>
      </c>
      <c r="P2145" s="38">
        <v>1.19</v>
      </c>
      <c r="Q2145" s="38">
        <v>0.28000000000000003</v>
      </c>
      <c r="R2145" s="38">
        <v>0.69</v>
      </c>
      <c r="S2145" s="38">
        <v>-5.18</v>
      </c>
      <c r="T2145" s="38">
        <v>7.0000000000000007E-2</v>
      </c>
      <c r="U2145" s="38">
        <v>0.08</v>
      </c>
      <c r="V2145" s="38">
        <v>0.2</v>
      </c>
      <c r="W2145" s="38" t="s">
        <v>2118</v>
      </c>
      <c r="X2145" s="59" t="s">
        <v>10652</v>
      </c>
    </row>
    <row r="2146" spans="1:24" x14ac:dyDescent="0.2">
      <c r="A2146" s="38" t="s">
        <v>10653</v>
      </c>
      <c r="B2146" s="38" t="s">
        <v>10654</v>
      </c>
      <c r="C2146" s="38" t="s">
        <v>10655</v>
      </c>
      <c r="D2146" s="38" t="s">
        <v>10656</v>
      </c>
      <c r="E2146" s="38">
        <v>17</v>
      </c>
      <c r="F2146" s="38">
        <v>12.28</v>
      </c>
      <c r="G2146" s="38">
        <v>12.66</v>
      </c>
      <c r="H2146" s="38">
        <v>12.38</v>
      </c>
      <c r="I2146" s="38">
        <v>12.47</v>
      </c>
      <c r="J2146" s="38">
        <v>12.62</v>
      </c>
      <c r="K2146" s="38">
        <v>12.58</v>
      </c>
      <c r="L2146" s="49">
        <v>0.12</v>
      </c>
      <c r="M2146" s="38">
        <v>-0.13091355299999999</v>
      </c>
      <c r="N2146" s="38">
        <v>0.37188568700000002</v>
      </c>
      <c r="O2146" s="38">
        <v>12.49769631</v>
      </c>
      <c r="P2146" s="38">
        <v>1.18</v>
      </c>
      <c r="Q2146" s="38">
        <v>0.28000000000000003</v>
      </c>
      <c r="R2146" s="38">
        <v>0.69</v>
      </c>
      <c r="S2146" s="38">
        <v>-5.19</v>
      </c>
      <c r="T2146" s="38">
        <v>0.19</v>
      </c>
      <c r="U2146" s="38">
        <v>-0.04</v>
      </c>
      <c r="V2146" s="38">
        <v>0.2</v>
      </c>
      <c r="W2146" s="38" t="s">
        <v>2139</v>
      </c>
      <c r="X2146" s="59" t="s">
        <v>10656</v>
      </c>
    </row>
    <row r="2147" spans="1:24" x14ac:dyDescent="0.2">
      <c r="A2147" s="38" t="s">
        <v>10657</v>
      </c>
      <c r="B2147" s="38" t="s">
        <v>10658</v>
      </c>
      <c r="C2147" s="38" t="s">
        <v>10659</v>
      </c>
      <c r="D2147" s="38" t="s">
        <v>10660</v>
      </c>
      <c r="E2147" s="38">
        <v>11</v>
      </c>
      <c r="F2147" s="38">
        <v>12.25</v>
      </c>
      <c r="G2147" s="38">
        <v>12.27</v>
      </c>
      <c r="H2147" s="38">
        <v>12.32</v>
      </c>
      <c r="I2147" s="38">
        <v>12.26</v>
      </c>
      <c r="J2147" s="38">
        <v>12.46</v>
      </c>
      <c r="K2147" s="38">
        <v>12.48</v>
      </c>
      <c r="L2147" s="49">
        <v>0.12</v>
      </c>
      <c r="M2147" s="38">
        <v>-0.12683412199999999</v>
      </c>
      <c r="N2147" s="38">
        <v>0.35841674600000001</v>
      </c>
      <c r="O2147" s="38">
        <v>12.340095590000001</v>
      </c>
      <c r="P2147" s="38">
        <v>1.18</v>
      </c>
      <c r="Q2147" s="38">
        <v>0.28000000000000003</v>
      </c>
      <c r="R2147" s="38">
        <v>0.69</v>
      </c>
      <c r="S2147" s="38">
        <v>-5.19</v>
      </c>
      <c r="T2147" s="38">
        <v>0.01</v>
      </c>
      <c r="U2147" s="38">
        <v>0.19</v>
      </c>
      <c r="V2147" s="38">
        <v>0.16</v>
      </c>
      <c r="W2147" s="38" t="s">
        <v>2118</v>
      </c>
      <c r="X2147" s="59" t="s">
        <v>10660</v>
      </c>
    </row>
    <row r="2148" spans="1:24" x14ac:dyDescent="0.2">
      <c r="A2148" s="38" t="s">
        <v>10661</v>
      </c>
      <c r="B2148" s="38" t="s">
        <v>10662</v>
      </c>
      <c r="C2148" s="38" t="s">
        <v>10663</v>
      </c>
      <c r="D2148" s="38" t="s">
        <v>10664</v>
      </c>
      <c r="E2148" s="38">
        <v>4</v>
      </c>
      <c r="F2148" s="38">
        <v>10.68</v>
      </c>
      <c r="G2148" s="38">
        <v>10.6</v>
      </c>
      <c r="H2148" s="38">
        <v>10.68</v>
      </c>
      <c r="I2148" s="38">
        <v>10.88</v>
      </c>
      <c r="J2148" s="38">
        <v>10.64</v>
      </c>
      <c r="K2148" s="38">
        <v>10.81</v>
      </c>
      <c r="L2148" s="49">
        <v>0.12</v>
      </c>
      <c r="M2148" s="38">
        <v>-0.13827091799999999</v>
      </c>
      <c r="N2148" s="38">
        <v>0.38639033299999997</v>
      </c>
      <c r="O2148" s="38">
        <v>10.71426338</v>
      </c>
      <c r="P2148" s="38">
        <v>1.17</v>
      </c>
      <c r="Q2148" s="38">
        <v>0.28999999999999998</v>
      </c>
      <c r="R2148" s="38">
        <v>0.7</v>
      </c>
      <c r="S2148" s="38">
        <v>-5.2</v>
      </c>
      <c r="T2148" s="38">
        <v>0.2</v>
      </c>
      <c r="U2148" s="38">
        <v>0.04</v>
      </c>
      <c r="V2148" s="38">
        <v>0.13</v>
      </c>
      <c r="W2148" s="38" t="s">
        <v>2118</v>
      </c>
      <c r="X2148" s="59" t="s">
        <v>10664</v>
      </c>
    </row>
    <row r="2149" spans="1:24" x14ac:dyDescent="0.2">
      <c r="A2149" s="38" t="s">
        <v>10665</v>
      </c>
      <c r="B2149" s="38" t="s">
        <v>10666</v>
      </c>
      <c r="C2149" s="38" t="s">
        <v>10667</v>
      </c>
      <c r="D2149" s="38" t="s">
        <v>10668</v>
      </c>
      <c r="E2149" s="38">
        <v>17</v>
      </c>
      <c r="F2149" s="38">
        <v>11.76</v>
      </c>
      <c r="G2149" s="38">
        <v>11.74</v>
      </c>
      <c r="H2149" s="38">
        <v>12.03</v>
      </c>
      <c r="I2149" s="38">
        <v>11.82</v>
      </c>
      <c r="J2149" s="38">
        <v>11.8</v>
      </c>
      <c r="K2149" s="38">
        <v>12.27</v>
      </c>
      <c r="L2149" s="49">
        <v>0.12</v>
      </c>
      <c r="M2149" s="38">
        <v>-0.13350099700000001</v>
      </c>
      <c r="N2149" s="38">
        <v>0.37292876200000002</v>
      </c>
      <c r="O2149" s="38">
        <v>11.90212947</v>
      </c>
      <c r="P2149" s="38">
        <v>1.17</v>
      </c>
      <c r="Q2149" s="38">
        <v>0.28999999999999998</v>
      </c>
      <c r="R2149" s="38">
        <v>0.7</v>
      </c>
      <c r="S2149" s="38">
        <v>-5.21</v>
      </c>
      <c r="T2149" s="38">
        <v>0.06</v>
      </c>
      <c r="U2149" s="38">
        <v>0.06</v>
      </c>
      <c r="V2149" s="38">
        <v>0.24</v>
      </c>
      <c r="W2149" s="38" t="s">
        <v>2118</v>
      </c>
      <c r="X2149" s="59" t="s">
        <v>10668</v>
      </c>
    </row>
    <row r="2150" spans="1:24" x14ac:dyDescent="0.2">
      <c r="A2150" s="38" t="s">
        <v>10669</v>
      </c>
      <c r="B2150" s="38" t="s">
        <v>10670</v>
      </c>
      <c r="C2150" s="38" t="s">
        <v>10671</v>
      </c>
      <c r="D2150" s="38" t="s">
        <v>10672</v>
      </c>
      <c r="E2150" s="38">
        <v>24</v>
      </c>
      <c r="F2150" s="38">
        <v>13.78</v>
      </c>
      <c r="G2150" s="38">
        <v>13.95</v>
      </c>
      <c r="H2150" s="38">
        <v>14.09</v>
      </c>
      <c r="I2150" s="38">
        <v>14.07</v>
      </c>
      <c r="J2150" s="38">
        <v>13.94</v>
      </c>
      <c r="K2150" s="38">
        <v>14.17</v>
      </c>
      <c r="L2150" s="49">
        <v>0.12</v>
      </c>
      <c r="M2150" s="38">
        <v>-0.133910271</v>
      </c>
      <c r="N2150" s="38">
        <v>0.37147827999999999</v>
      </c>
      <c r="O2150" s="38">
        <v>14.00040413</v>
      </c>
      <c r="P2150" s="38">
        <v>1.1599999999999999</v>
      </c>
      <c r="Q2150" s="38">
        <v>0.28999999999999998</v>
      </c>
      <c r="R2150" s="38">
        <v>0.7</v>
      </c>
      <c r="S2150" s="38">
        <v>-5.21</v>
      </c>
      <c r="T2150" s="38">
        <v>0.28999999999999998</v>
      </c>
      <c r="U2150" s="38">
        <v>-0.01</v>
      </c>
      <c r="V2150" s="38">
        <v>0.08</v>
      </c>
      <c r="W2150" s="38" t="s">
        <v>2139</v>
      </c>
      <c r="X2150" s="59" t="s">
        <v>10672</v>
      </c>
    </row>
    <row r="2151" spans="1:24" x14ac:dyDescent="0.2">
      <c r="A2151" s="38" t="s">
        <v>10673</v>
      </c>
      <c r="B2151" s="38" t="s">
        <v>10674</v>
      </c>
      <c r="C2151" s="38" t="s">
        <v>10675</v>
      </c>
      <c r="D2151" s="38" t="s">
        <v>10676</v>
      </c>
      <c r="E2151" s="38">
        <v>9</v>
      </c>
      <c r="F2151" s="38">
        <v>10.86</v>
      </c>
      <c r="G2151" s="38">
        <v>10.99</v>
      </c>
      <c r="H2151" s="38">
        <v>10.74</v>
      </c>
      <c r="I2151" s="38">
        <v>11.03</v>
      </c>
      <c r="J2151" s="38">
        <v>11.02</v>
      </c>
      <c r="K2151" s="38">
        <v>10.9</v>
      </c>
      <c r="L2151" s="49">
        <v>0.12</v>
      </c>
      <c r="M2151" s="38">
        <v>-0.137767263</v>
      </c>
      <c r="N2151" s="38">
        <v>0.381293202</v>
      </c>
      <c r="O2151" s="38">
        <v>10.92551973</v>
      </c>
      <c r="P2151" s="38">
        <v>1.1599999999999999</v>
      </c>
      <c r="Q2151" s="38">
        <v>0.28999999999999998</v>
      </c>
      <c r="R2151" s="38">
        <v>0.7</v>
      </c>
      <c r="S2151" s="38">
        <v>-5.21</v>
      </c>
      <c r="T2151" s="38">
        <v>0.17</v>
      </c>
      <c r="U2151" s="38">
        <v>0.03</v>
      </c>
      <c r="V2151" s="38">
        <v>0.16</v>
      </c>
      <c r="W2151" s="38" t="s">
        <v>2118</v>
      </c>
      <c r="X2151" s="59" t="s">
        <v>10676</v>
      </c>
    </row>
    <row r="2152" spans="1:24" x14ac:dyDescent="0.2">
      <c r="A2152" s="38" t="s">
        <v>10677</v>
      </c>
      <c r="B2152" s="38" t="s">
        <v>10678</v>
      </c>
      <c r="C2152" s="38" t="s">
        <v>10679</v>
      </c>
      <c r="D2152" s="38" t="s">
        <v>10680</v>
      </c>
      <c r="E2152" s="38">
        <v>14</v>
      </c>
      <c r="F2152" s="38">
        <v>12.12</v>
      </c>
      <c r="G2152" s="38">
        <v>12.04</v>
      </c>
      <c r="H2152" s="38">
        <v>9.67</v>
      </c>
      <c r="I2152" s="38">
        <v>12.31</v>
      </c>
      <c r="J2152" s="38">
        <v>12.2</v>
      </c>
      <c r="K2152" s="38">
        <v>9.68</v>
      </c>
      <c r="L2152" s="49">
        <v>0.12</v>
      </c>
      <c r="M2152" s="38">
        <v>-0.13870209999999999</v>
      </c>
      <c r="N2152" s="38">
        <v>0.38327769299999997</v>
      </c>
      <c r="O2152" s="38">
        <v>11.336340679999999</v>
      </c>
      <c r="P2152" s="38">
        <v>1.1599999999999999</v>
      </c>
      <c r="Q2152" s="38">
        <v>0.28999999999999998</v>
      </c>
      <c r="R2152" s="38">
        <v>0.7</v>
      </c>
      <c r="S2152" s="38">
        <v>-5.22</v>
      </c>
      <c r="T2152" s="38">
        <v>0.19</v>
      </c>
      <c r="U2152" s="38">
        <v>0.16</v>
      </c>
      <c r="V2152" s="38">
        <v>0.01</v>
      </c>
      <c r="W2152" s="38" t="s">
        <v>2118</v>
      </c>
      <c r="X2152" s="59" t="s">
        <v>10680</v>
      </c>
    </row>
    <row r="2153" spans="1:24" x14ac:dyDescent="0.2">
      <c r="A2153" s="38" t="s">
        <v>10681</v>
      </c>
      <c r="B2153" s="38" t="s">
        <v>10682</v>
      </c>
      <c r="C2153" s="38" t="s">
        <v>10683</v>
      </c>
      <c r="D2153" s="38" t="s">
        <v>10684</v>
      </c>
      <c r="E2153" s="38">
        <v>26</v>
      </c>
      <c r="F2153" s="38">
        <v>13.32</v>
      </c>
      <c r="G2153" s="38">
        <v>13.34</v>
      </c>
      <c r="H2153" s="38">
        <v>14.24</v>
      </c>
      <c r="I2153" s="38">
        <v>13.62</v>
      </c>
      <c r="J2153" s="38">
        <v>13.43</v>
      </c>
      <c r="K2153" s="38">
        <v>14.21</v>
      </c>
      <c r="L2153" s="49">
        <v>0.12</v>
      </c>
      <c r="M2153" s="38">
        <v>-0.138020277</v>
      </c>
      <c r="N2153" s="38">
        <v>0.38093740599999998</v>
      </c>
      <c r="O2153" s="38">
        <v>13.69274813</v>
      </c>
      <c r="P2153" s="38">
        <v>1.1599999999999999</v>
      </c>
      <c r="Q2153" s="38">
        <v>0.28999999999999998</v>
      </c>
      <c r="R2153" s="38">
        <v>0.7</v>
      </c>
      <c r="S2153" s="38">
        <v>-5.22</v>
      </c>
      <c r="T2153" s="38">
        <v>0.3</v>
      </c>
      <c r="U2153" s="38">
        <v>0.09</v>
      </c>
      <c r="V2153" s="38">
        <v>-0.03</v>
      </c>
      <c r="W2153" s="38" t="s">
        <v>2118</v>
      </c>
      <c r="X2153" s="59" t="s">
        <v>10684</v>
      </c>
    </row>
    <row r="2154" spans="1:24" x14ac:dyDescent="0.2">
      <c r="A2154" s="38" t="s">
        <v>10685</v>
      </c>
      <c r="B2154" s="38" t="s">
        <v>10686</v>
      </c>
      <c r="C2154" s="38" t="s">
        <v>10687</v>
      </c>
      <c r="D2154" s="38" t="s">
        <v>10688</v>
      </c>
      <c r="E2154" s="38">
        <v>7</v>
      </c>
      <c r="F2154" s="38">
        <v>10.85</v>
      </c>
      <c r="G2154" s="38">
        <v>11.07</v>
      </c>
      <c r="H2154" s="38">
        <v>11.23</v>
      </c>
      <c r="I2154" s="38">
        <v>11.01</v>
      </c>
      <c r="J2154" s="38">
        <v>11.1</v>
      </c>
      <c r="K2154" s="38">
        <v>11.4</v>
      </c>
      <c r="L2154" s="49">
        <v>0.12</v>
      </c>
      <c r="M2154" s="38">
        <v>-0.137489466</v>
      </c>
      <c r="N2154" s="38">
        <v>0.37907943399999999</v>
      </c>
      <c r="O2154" s="38">
        <v>11.109782490000001</v>
      </c>
      <c r="P2154" s="38">
        <v>1.1599999999999999</v>
      </c>
      <c r="Q2154" s="38">
        <v>0.28999999999999998</v>
      </c>
      <c r="R2154" s="38">
        <v>0.7</v>
      </c>
      <c r="S2154" s="38">
        <v>-5.22</v>
      </c>
      <c r="T2154" s="38">
        <v>0.16</v>
      </c>
      <c r="U2154" s="38">
        <v>0.03</v>
      </c>
      <c r="V2154" s="38">
        <v>0.17</v>
      </c>
      <c r="W2154" s="38" t="s">
        <v>2118</v>
      </c>
      <c r="X2154" s="59" t="s">
        <v>10688</v>
      </c>
    </row>
    <row r="2155" spans="1:24" x14ac:dyDescent="0.2">
      <c r="A2155" s="38" t="s">
        <v>10689</v>
      </c>
      <c r="B2155" s="38" t="s">
        <v>10690</v>
      </c>
      <c r="C2155" s="38" t="s">
        <v>10691</v>
      </c>
      <c r="D2155" s="38" t="s">
        <v>10692</v>
      </c>
      <c r="E2155" s="38">
        <v>4</v>
      </c>
      <c r="F2155" s="38">
        <v>10.23</v>
      </c>
      <c r="G2155" s="38">
        <v>10.49</v>
      </c>
      <c r="H2155" s="38">
        <v>10.38</v>
      </c>
      <c r="I2155" s="38">
        <v>10.41</v>
      </c>
      <c r="J2155" s="38">
        <v>10.58</v>
      </c>
      <c r="K2155" s="38">
        <v>10.48</v>
      </c>
      <c r="L2155" s="49">
        <v>0.12</v>
      </c>
      <c r="M2155" s="38">
        <v>-0.14052531900000001</v>
      </c>
      <c r="N2155" s="38">
        <v>0.38289350300000002</v>
      </c>
      <c r="O2155" s="38">
        <v>10.428312569999999</v>
      </c>
      <c r="P2155" s="38">
        <v>1.1399999999999999</v>
      </c>
      <c r="Q2155" s="38">
        <v>0.3</v>
      </c>
      <c r="R2155" s="38">
        <v>0.7</v>
      </c>
      <c r="S2155" s="38">
        <v>-5.23</v>
      </c>
      <c r="T2155" s="38">
        <v>0.18</v>
      </c>
      <c r="U2155" s="38">
        <v>0.09</v>
      </c>
      <c r="V2155" s="38">
        <v>0.1</v>
      </c>
      <c r="W2155" s="38" t="s">
        <v>2118</v>
      </c>
      <c r="X2155" s="59" t="s">
        <v>10692</v>
      </c>
    </row>
    <row r="2156" spans="1:24" x14ac:dyDescent="0.2">
      <c r="A2156" s="38" t="s">
        <v>10693</v>
      </c>
      <c r="B2156" s="38" t="s">
        <v>10694</v>
      </c>
      <c r="C2156" s="38" t="s">
        <v>10695</v>
      </c>
      <c r="D2156" s="38" t="s">
        <v>10696</v>
      </c>
      <c r="E2156" s="38">
        <v>7</v>
      </c>
      <c r="F2156" s="38">
        <v>12.27</v>
      </c>
      <c r="G2156" s="38">
        <v>11.76</v>
      </c>
      <c r="H2156" s="38">
        <v>11.75</v>
      </c>
      <c r="I2156" s="38">
        <v>12.37</v>
      </c>
      <c r="J2156" s="38">
        <v>12.04</v>
      </c>
      <c r="K2156" s="38">
        <v>11.74</v>
      </c>
      <c r="L2156" s="49">
        <v>0.12</v>
      </c>
      <c r="M2156" s="38">
        <v>-0.14331102800000001</v>
      </c>
      <c r="N2156" s="38">
        <v>0.38980013899999999</v>
      </c>
      <c r="O2156" s="38">
        <v>11.9865648</v>
      </c>
      <c r="P2156" s="38">
        <v>1.1399999999999999</v>
      </c>
      <c r="Q2156" s="38">
        <v>0.3</v>
      </c>
      <c r="R2156" s="38">
        <v>0.71</v>
      </c>
      <c r="S2156" s="38">
        <v>-5.23</v>
      </c>
      <c r="T2156" s="38">
        <v>0.1</v>
      </c>
      <c r="U2156" s="38">
        <v>0.28000000000000003</v>
      </c>
      <c r="V2156" s="38">
        <v>-0.01</v>
      </c>
      <c r="W2156" s="38" t="s">
        <v>2118</v>
      </c>
      <c r="X2156" s="59" t="s">
        <v>10696</v>
      </c>
    </row>
    <row r="2157" spans="1:24" x14ac:dyDescent="0.2">
      <c r="A2157" s="38" t="s">
        <v>10697</v>
      </c>
      <c r="B2157" s="38" t="s">
        <v>10698</v>
      </c>
      <c r="C2157" s="38" t="s">
        <v>10699</v>
      </c>
      <c r="D2157" s="38" t="s">
        <v>10700</v>
      </c>
      <c r="E2157" s="38">
        <v>3</v>
      </c>
      <c r="F2157" s="38">
        <v>10.08</v>
      </c>
      <c r="G2157" s="38">
        <v>10.32</v>
      </c>
      <c r="H2157" s="38">
        <v>10.11</v>
      </c>
      <c r="I2157" s="38">
        <v>10.17</v>
      </c>
      <c r="J2157" s="38">
        <v>10.44</v>
      </c>
      <c r="K2157" s="38">
        <v>10.27</v>
      </c>
      <c r="L2157" s="49">
        <v>0.12</v>
      </c>
      <c r="M2157" s="38">
        <v>-0.141805923</v>
      </c>
      <c r="N2157" s="38">
        <v>0.38390912799999999</v>
      </c>
      <c r="O2157" s="38">
        <v>10.230615800000001</v>
      </c>
      <c r="P2157" s="38">
        <v>1.1399999999999999</v>
      </c>
      <c r="Q2157" s="38">
        <v>0.3</v>
      </c>
      <c r="R2157" s="38">
        <v>0.71</v>
      </c>
      <c r="S2157" s="38">
        <v>-5.24</v>
      </c>
      <c r="T2157" s="38">
        <v>0.09</v>
      </c>
      <c r="U2157" s="38">
        <v>0.12</v>
      </c>
      <c r="V2157" s="38">
        <v>0.16</v>
      </c>
      <c r="W2157" s="38" t="s">
        <v>2118</v>
      </c>
      <c r="X2157" s="59" t="s">
        <v>10700</v>
      </c>
    </row>
    <row r="2158" spans="1:24" x14ac:dyDescent="0.2">
      <c r="A2158" s="38" t="s">
        <v>10701</v>
      </c>
      <c r="B2158" s="38" t="s">
        <v>10702</v>
      </c>
      <c r="C2158" s="38" t="s">
        <v>10703</v>
      </c>
      <c r="D2158" s="38" t="s">
        <v>10704</v>
      </c>
      <c r="E2158" s="38">
        <v>19</v>
      </c>
      <c r="F2158" s="38">
        <v>15.76</v>
      </c>
      <c r="G2158" s="38">
        <v>15.34</v>
      </c>
      <c r="H2158" s="38">
        <v>15.21</v>
      </c>
      <c r="I2158" s="38">
        <v>15.68</v>
      </c>
      <c r="J2158" s="38">
        <v>15.57</v>
      </c>
      <c r="K2158" s="38">
        <v>15.43</v>
      </c>
      <c r="L2158" s="49">
        <v>0.12</v>
      </c>
      <c r="M2158" s="38">
        <v>-0.14637354</v>
      </c>
      <c r="N2158" s="38">
        <v>0.395120943</v>
      </c>
      <c r="O2158" s="38">
        <v>15.498026380000001</v>
      </c>
      <c r="P2158" s="38">
        <v>1.1399999999999999</v>
      </c>
      <c r="Q2158" s="38">
        <v>0.3</v>
      </c>
      <c r="R2158" s="38">
        <v>0.71</v>
      </c>
      <c r="S2158" s="38">
        <v>-5.24</v>
      </c>
      <c r="T2158" s="38">
        <v>-0.08</v>
      </c>
      <c r="U2158" s="38">
        <v>0.23</v>
      </c>
      <c r="V2158" s="38">
        <v>0.22</v>
      </c>
      <c r="W2158" s="38" t="s">
        <v>2139</v>
      </c>
      <c r="X2158" s="59" t="s">
        <v>10704</v>
      </c>
    </row>
    <row r="2159" spans="1:24" x14ac:dyDescent="0.2">
      <c r="A2159" s="38" t="s">
        <v>10705</v>
      </c>
      <c r="B2159" s="38" t="s">
        <v>10706</v>
      </c>
      <c r="C2159" s="38" t="s">
        <v>10707</v>
      </c>
      <c r="D2159" s="38" t="s">
        <v>10708</v>
      </c>
      <c r="E2159" s="38">
        <v>16</v>
      </c>
      <c r="F2159" s="38">
        <v>12.45</v>
      </c>
      <c r="G2159" s="38">
        <v>12.41</v>
      </c>
      <c r="H2159" s="38">
        <v>13.04</v>
      </c>
      <c r="I2159" s="38">
        <v>12.5</v>
      </c>
      <c r="J2159" s="38">
        <v>12.41</v>
      </c>
      <c r="K2159" s="38">
        <v>13.34</v>
      </c>
      <c r="L2159" s="49">
        <v>0.12</v>
      </c>
      <c r="M2159" s="38">
        <v>-0.140276715</v>
      </c>
      <c r="N2159" s="38">
        <v>0.376018403</v>
      </c>
      <c r="O2159" s="38">
        <v>12.692805</v>
      </c>
      <c r="P2159" s="38">
        <v>1.1299999999999999</v>
      </c>
      <c r="Q2159" s="38">
        <v>0.3</v>
      </c>
      <c r="R2159" s="38">
        <v>0.71</v>
      </c>
      <c r="S2159" s="38">
        <v>-5.24</v>
      </c>
      <c r="T2159" s="38">
        <v>0.05</v>
      </c>
      <c r="U2159" s="38">
        <v>0</v>
      </c>
      <c r="V2159" s="38">
        <v>0.3</v>
      </c>
      <c r="W2159" s="38" t="s">
        <v>2139</v>
      </c>
      <c r="X2159" s="59" t="s">
        <v>10708</v>
      </c>
    </row>
    <row r="2160" spans="1:24" x14ac:dyDescent="0.2">
      <c r="A2160" s="38" t="s">
        <v>10709</v>
      </c>
      <c r="B2160" s="38" t="s">
        <v>10710</v>
      </c>
      <c r="C2160" s="38" t="s">
        <v>10711</v>
      </c>
      <c r="D2160" s="38" t="s">
        <v>10712</v>
      </c>
      <c r="E2160" s="38">
        <v>5</v>
      </c>
      <c r="F2160" s="38">
        <v>11.18</v>
      </c>
      <c r="G2160" s="38">
        <v>10.92</v>
      </c>
      <c r="H2160" s="38">
        <v>10.73</v>
      </c>
      <c r="I2160" s="38">
        <v>11.36</v>
      </c>
      <c r="J2160" s="38">
        <v>10.99</v>
      </c>
      <c r="K2160" s="38">
        <v>10.82</v>
      </c>
      <c r="L2160" s="49">
        <v>0.12</v>
      </c>
      <c r="M2160" s="38">
        <v>-0.139434156</v>
      </c>
      <c r="N2160" s="38">
        <v>0.37259840700000002</v>
      </c>
      <c r="O2160" s="38">
        <v>11.00246877</v>
      </c>
      <c r="P2160" s="38">
        <v>1.1299999999999999</v>
      </c>
      <c r="Q2160" s="38">
        <v>0.3</v>
      </c>
      <c r="R2160" s="38">
        <v>0.71</v>
      </c>
      <c r="S2160" s="38">
        <v>-5.25</v>
      </c>
      <c r="T2160" s="38">
        <v>0.18</v>
      </c>
      <c r="U2160" s="38">
        <v>7.0000000000000007E-2</v>
      </c>
      <c r="V2160" s="38">
        <v>0.09</v>
      </c>
      <c r="W2160" s="38" t="s">
        <v>2118</v>
      </c>
      <c r="X2160" s="59" t="s">
        <v>10712</v>
      </c>
    </row>
    <row r="2161" spans="1:24" x14ac:dyDescent="0.2">
      <c r="A2161" s="38" t="s">
        <v>10713</v>
      </c>
      <c r="B2161" s="38" t="s">
        <v>10714</v>
      </c>
      <c r="C2161" s="38" t="s">
        <v>10715</v>
      </c>
      <c r="D2161" s="38" t="s">
        <v>10716</v>
      </c>
      <c r="E2161" s="38">
        <v>3</v>
      </c>
      <c r="F2161" s="38">
        <v>10.25</v>
      </c>
      <c r="G2161" s="38">
        <v>10.210000000000001</v>
      </c>
      <c r="H2161" s="38">
        <v>10.56</v>
      </c>
      <c r="I2161" s="38">
        <v>10.36</v>
      </c>
      <c r="J2161" s="38">
        <v>10.37</v>
      </c>
      <c r="K2161" s="38">
        <v>10.64</v>
      </c>
      <c r="L2161" s="49">
        <v>0.12</v>
      </c>
      <c r="M2161" s="38">
        <v>-0.141921977</v>
      </c>
      <c r="N2161" s="38">
        <v>0.37861689999999998</v>
      </c>
      <c r="O2161" s="38">
        <v>10.397164289999999</v>
      </c>
      <c r="P2161" s="38">
        <v>1.1200000000000001</v>
      </c>
      <c r="Q2161" s="38">
        <v>0.31</v>
      </c>
      <c r="R2161" s="38">
        <v>0.71</v>
      </c>
      <c r="S2161" s="38">
        <v>-5.25</v>
      </c>
      <c r="T2161" s="38">
        <v>0.11</v>
      </c>
      <c r="U2161" s="38">
        <v>0.16</v>
      </c>
      <c r="V2161" s="38">
        <v>0.08</v>
      </c>
      <c r="W2161" s="38" t="s">
        <v>2118</v>
      </c>
      <c r="X2161" s="59" t="s">
        <v>10716</v>
      </c>
    </row>
    <row r="2162" spans="1:24" x14ac:dyDescent="0.2">
      <c r="A2162" s="38" t="s">
        <v>10717</v>
      </c>
      <c r="B2162" s="38" t="s">
        <v>10718</v>
      </c>
      <c r="C2162" s="38" t="s">
        <v>10719</v>
      </c>
      <c r="D2162" s="38" t="s">
        <v>10720</v>
      </c>
      <c r="E2162" s="38">
        <v>6</v>
      </c>
      <c r="F2162" s="38">
        <v>10.27</v>
      </c>
      <c r="G2162" s="38">
        <v>10.39</v>
      </c>
      <c r="H2162" s="38">
        <v>10.16</v>
      </c>
      <c r="I2162" s="38">
        <v>10.43</v>
      </c>
      <c r="J2162" s="38">
        <v>10.45</v>
      </c>
      <c r="K2162" s="38">
        <v>10.29</v>
      </c>
      <c r="L2162" s="49">
        <v>0.12</v>
      </c>
      <c r="M2162" s="38">
        <v>-0.14334529500000001</v>
      </c>
      <c r="N2162" s="38">
        <v>0.38110624700000001</v>
      </c>
      <c r="O2162" s="38">
        <v>10.33271203</v>
      </c>
      <c r="P2162" s="38">
        <v>1.1200000000000001</v>
      </c>
      <c r="Q2162" s="38">
        <v>0.31</v>
      </c>
      <c r="R2162" s="38">
        <v>0.71</v>
      </c>
      <c r="S2162" s="38">
        <v>-5.25</v>
      </c>
      <c r="T2162" s="38">
        <v>0.16</v>
      </c>
      <c r="U2162" s="38">
        <v>0.06</v>
      </c>
      <c r="V2162" s="38">
        <v>0.13</v>
      </c>
      <c r="W2162" s="38" t="s">
        <v>2118</v>
      </c>
      <c r="X2162" s="59" t="s">
        <v>10720</v>
      </c>
    </row>
    <row r="2163" spans="1:24" x14ac:dyDescent="0.2">
      <c r="A2163" s="38" t="s">
        <v>10721</v>
      </c>
      <c r="B2163" s="38" t="s">
        <v>10722</v>
      </c>
      <c r="C2163" s="38" t="s">
        <v>10723</v>
      </c>
      <c r="D2163" s="38" t="s">
        <v>10724</v>
      </c>
      <c r="E2163" s="38">
        <v>3</v>
      </c>
      <c r="F2163" s="38">
        <v>10.72</v>
      </c>
      <c r="G2163" s="38">
        <v>10.71</v>
      </c>
      <c r="H2163" s="38">
        <v>10.8</v>
      </c>
      <c r="I2163" s="38">
        <v>10.77</v>
      </c>
      <c r="J2163" s="38">
        <v>10.95</v>
      </c>
      <c r="K2163" s="38">
        <v>10.88</v>
      </c>
      <c r="L2163" s="49">
        <v>0.12</v>
      </c>
      <c r="M2163" s="38">
        <v>-0.146909817</v>
      </c>
      <c r="N2163" s="38">
        <v>0.38962514799999998</v>
      </c>
      <c r="O2163" s="38">
        <v>10.80520173</v>
      </c>
      <c r="P2163" s="38">
        <v>1.1200000000000001</v>
      </c>
      <c r="Q2163" s="38">
        <v>0.31</v>
      </c>
      <c r="R2163" s="38">
        <v>0.71</v>
      </c>
      <c r="S2163" s="38">
        <v>-5.26</v>
      </c>
      <c r="T2163" s="38">
        <v>0.05</v>
      </c>
      <c r="U2163" s="38">
        <v>0.24</v>
      </c>
      <c r="V2163" s="38">
        <v>0.08</v>
      </c>
      <c r="W2163" s="38" t="s">
        <v>2118</v>
      </c>
      <c r="X2163" s="59" t="s">
        <v>10724</v>
      </c>
    </row>
    <row r="2164" spans="1:24" x14ac:dyDescent="0.2">
      <c r="A2164" s="38" t="s">
        <v>10725</v>
      </c>
      <c r="B2164" s="38" t="s">
        <v>10726</v>
      </c>
      <c r="C2164" s="38" t="s">
        <v>10727</v>
      </c>
      <c r="D2164" s="38" t="s">
        <v>10728</v>
      </c>
      <c r="E2164" s="38">
        <v>4</v>
      </c>
      <c r="F2164" s="38">
        <v>12.25</v>
      </c>
      <c r="G2164" s="38">
        <v>12.11</v>
      </c>
      <c r="H2164" s="38">
        <v>12.98</v>
      </c>
      <c r="I2164" s="38">
        <v>12.58</v>
      </c>
      <c r="J2164" s="38">
        <v>12.2</v>
      </c>
      <c r="K2164" s="38">
        <v>12.93</v>
      </c>
      <c r="L2164" s="49">
        <v>0.12</v>
      </c>
      <c r="M2164" s="38">
        <v>-0.15203796</v>
      </c>
      <c r="N2164" s="38">
        <v>0.400953104</v>
      </c>
      <c r="O2164" s="38">
        <v>12.507219170000001</v>
      </c>
      <c r="P2164" s="38">
        <v>1.1100000000000001</v>
      </c>
      <c r="Q2164" s="38">
        <v>0.31</v>
      </c>
      <c r="R2164" s="38">
        <v>0.71</v>
      </c>
      <c r="S2164" s="38">
        <v>-5.26</v>
      </c>
      <c r="T2164" s="38">
        <v>0.33</v>
      </c>
      <c r="U2164" s="38">
        <v>0.09</v>
      </c>
      <c r="V2164" s="38">
        <v>-0.05</v>
      </c>
      <c r="W2164" s="38" t="s">
        <v>2118</v>
      </c>
      <c r="X2164" s="59" t="s">
        <v>10728</v>
      </c>
    </row>
    <row r="2165" spans="1:24" x14ac:dyDescent="0.2">
      <c r="A2165" s="38" t="s">
        <v>10729</v>
      </c>
      <c r="B2165" s="38" t="s">
        <v>10730</v>
      </c>
      <c r="C2165" s="38" t="s">
        <v>10731</v>
      </c>
      <c r="D2165" s="38" t="s">
        <v>10732</v>
      </c>
      <c r="E2165" s="38">
        <v>11</v>
      </c>
      <c r="F2165" s="38">
        <v>11.9</v>
      </c>
      <c r="G2165" s="38">
        <v>12.02</v>
      </c>
      <c r="H2165" s="38">
        <v>12.01</v>
      </c>
      <c r="I2165" s="38">
        <v>12.17</v>
      </c>
      <c r="J2165" s="38">
        <v>12.07</v>
      </c>
      <c r="K2165" s="38">
        <v>12.03</v>
      </c>
      <c r="L2165" s="49">
        <v>0.12</v>
      </c>
      <c r="M2165" s="38">
        <v>-0.14401636300000001</v>
      </c>
      <c r="N2165" s="38">
        <v>0.376321976</v>
      </c>
      <c r="O2165" s="38">
        <v>12.03479297</v>
      </c>
      <c r="P2165" s="38">
        <v>1.1000000000000001</v>
      </c>
      <c r="Q2165" s="38">
        <v>0.31</v>
      </c>
      <c r="R2165" s="38">
        <v>0.71</v>
      </c>
      <c r="S2165" s="38">
        <v>-5.27</v>
      </c>
      <c r="T2165" s="38">
        <v>0.27</v>
      </c>
      <c r="U2165" s="38">
        <v>0.05</v>
      </c>
      <c r="V2165" s="38">
        <v>0.02</v>
      </c>
      <c r="W2165" s="38" t="s">
        <v>2118</v>
      </c>
      <c r="X2165" s="59" t="s">
        <v>10732</v>
      </c>
    </row>
    <row r="2166" spans="1:24" x14ac:dyDescent="0.2">
      <c r="A2166" s="38" t="s">
        <v>10733</v>
      </c>
      <c r="B2166" s="38" t="s">
        <v>10734</v>
      </c>
      <c r="C2166" s="38" t="s">
        <v>10735</v>
      </c>
      <c r="D2166" s="38" t="s">
        <v>10736</v>
      </c>
      <c r="E2166" s="38">
        <v>8</v>
      </c>
      <c r="F2166" s="38">
        <v>11.05</v>
      </c>
      <c r="G2166" s="38">
        <v>10.99</v>
      </c>
      <c r="H2166" s="38">
        <v>11.17</v>
      </c>
      <c r="I2166" s="38">
        <v>11.11</v>
      </c>
      <c r="J2166" s="38">
        <v>11.07</v>
      </c>
      <c r="K2166" s="38">
        <v>11.38</v>
      </c>
      <c r="L2166" s="49">
        <v>0.12</v>
      </c>
      <c r="M2166" s="38">
        <v>-0.143363557</v>
      </c>
      <c r="N2166" s="38">
        <v>0.37381347399999998</v>
      </c>
      <c r="O2166" s="38">
        <v>11.13069432</v>
      </c>
      <c r="P2166" s="38">
        <v>1.1000000000000001</v>
      </c>
      <c r="Q2166" s="38">
        <v>0.31</v>
      </c>
      <c r="R2166" s="38">
        <v>0.71</v>
      </c>
      <c r="S2166" s="38">
        <v>-5.27</v>
      </c>
      <c r="T2166" s="38">
        <v>0.06</v>
      </c>
      <c r="U2166" s="38">
        <v>0.08</v>
      </c>
      <c r="V2166" s="38">
        <v>0.21</v>
      </c>
      <c r="W2166" s="38" t="s">
        <v>2118</v>
      </c>
      <c r="X2166" s="59" t="s">
        <v>10736</v>
      </c>
    </row>
    <row r="2167" spans="1:24" x14ac:dyDescent="0.2">
      <c r="A2167" s="38" t="s">
        <v>10737</v>
      </c>
      <c r="B2167" s="38" t="s">
        <v>10738</v>
      </c>
      <c r="C2167" s="38" t="s">
        <v>10739</v>
      </c>
      <c r="D2167" s="38" t="s">
        <v>10740</v>
      </c>
      <c r="E2167" s="38">
        <v>3</v>
      </c>
      <c r="F2167" s="38">
        <v>10.47</v>
      </c>
      <c r="G2167" s="38">
        <v>10.99</v>
      </c>
      <c r="H2167" s="38">
        <v>10.72</v>
      </c>
      <c r="I2167" s="38">
        <v>10.74</v>
      </c>
      <c r="J2167" s="38">
        <v>11.1</v>
      </c>
      <c r="K2167" s="38">
        <v>10.71</v>
      </c>
      <c r="L2167" s="49">
        <v>0.12</v>
      </c>
      <c r="M2167" s="38">
        <v>-0.15532812600000001</v>
      </c>
      <c r="N2167" s="38">
        <v>0.40420218099999999</v>
      </c>
      <c r="O2167" s="38">
        <v>10.78862531</v>
      </c>
      <c r="P2167" s="38">
        <v>1.1000000000000001</v>
      </c>
      <c r="Q2167" s="38">
        <v>0.32</v>
      </c>
      <c r="R2167" s="38">
        <v>0.71</v>
      </c>
      <c r="S2167" s="38">
        <v>-5.27</v>
      </c>
      <c r="T2167" s="38">
        <v>0.27</v>
      </c>
      <c r="U2167" s="38">
        <v>0.11</v>
      </c>
      <c r="V2167" s="38">
        <v>-0.01</v>
      </c>
      <c r="W2167" s="38" t="s">
        <v>2118</v>
      </c>
      <c r="X2167" s="59" t="s">
        <v>10740</v>
      </c>
    </row>
    <row r="2168" spans="1:24" x14ac:dyDescent="0.2">
      <c r="A2168" s="38" t="s">
        <v>10741</v>
      </c>
      <c r="B2168" s="38" t="s">
        <v>10742</v>
      </c>
      <c r="C2168" s="38" t="s">
        <v>10743</v>
      </c>
      <c r="D2168" s="38" t="s">
        <v>10744</v>
      </c>
      <c r="E2168" s="38">
        <v>6</v>
      </c>
      <c r="F2168" s="38">
        <v>10.97</v>
      </c>
      <c r="G2168" s="38">
        <v>10.81</v>
      </c>
      <c r="H2168" s="38">
        <v>11.11</v>
      </c>
      <c r="I2168" s="38">
        <v>11.18</v>
      </c>
      <c r="J2168" s="38">
        <v>10.92</v>
      </c>
      <c r="K2168" s="38">
        <v>11.13</v>
      </c>
      <c r="L2168" s="49">
        <v>0.12</v>
      </c>
      <c r="M2168" s="38">
        <v>-0.145811305</v>
      </c>
      <c r="N2168" s="38">
        <v>0.37927389</v>
      </c>
      <c r="O2168" s="38">
        <v>11.02194005</v>
      </c>
      <c r="P2168" s="38">
        <v>1.1000000000000001</v>
      </c>
      <c r="Q2168" s="38">
        <v>0.32</v>
      </c>
      <c r="R2168" s="38">
        <v>0.71</v>
      </c>
      <c r="S2168" s="38">
        <v>-5.27</v>
      </c>
      <c r="T2168" s="38">
        <v>0.21</v>
      </c>
      <c r="U2168" s="38">
        <v>0.11</v>
      </c>
      <c r="V2168" s="38">
        <v>0.02</v>
      </c>
      <c r="W2168" s="38" t="s">
        <v>2118</v>
      </c>
      <c r="X2168" s="59" t="s">
        <v>10744</v>
      </c>
    </row>
    <row r="2169" spans="1:24" x14ac:dyDescent="0.2">
      <c r="A2169" s="38" t="s">
        <v>10745</v>
      </c>
      <c r="B2169" s="38" t="s">
        <v>10746</v>
      </c>
      <c r="C2169" s="38" t="s">
        <v>10747</v>
      </c>
      <c r="D2169" s="38" t="s">
        <v>10748</v>
      </c>
      <c r="E2169" s="38">
        <v>31</v>
      </c>
      <c r="F2169" s="38">
        <v>13.31</v>
      </c>
      <c r="G2169" s="38">
        <v>13.2</v>
      </c>
      <c r="H2169" s="38">
        <v>13.35</v>
      </c>
      <c r="I2169" s="38">
        <v>13.62</v>
      </c>
      <c r="J2169" s="38">
        <v>13.36</v>
      </c>
      <c r="K2169" s="38">
        <v>13.25</v>
      </c>
      <c r="L2169" s="49">
        <v>0.12</v>
      </c>
      <c r="M2169" s="38">
        <v>-0.155238556</v>
      </c>
      <c r="N2169" s="38">
        <v>0.403341116</v>
      </c>
      <c r="O2169" s="38">
        <v>13.348767130000001</v>
      </c>
      <c r="P2169" s="38">
        <v>1.1000000000000001</v>
      </c>
      <c r="Q2169" s="38">
        <v>0.32</v>
      </c>
      <c r="R2169" s="38">
        <v>0.71</v>
      </c>
      <c r="S2169" s="38">
        <v>-5.27</v>
      </c>
      <c r="T2169" s="38">
        <v>0.31</v>
      </c>
      <c r="U2169" s="38">
        <v>0.16</v>
      </c>
      <c r="V2169" s="38">
        <v>-0.1</v>
      </c>
      <c r="W2169" s="38" t="s">
        <v>2118</v>
      </c>
      <c r="X2169" s="59" t="s">
        <v>10748</v>
      </c>
    </row>
    <row r="2170" spans="1:24" x14ac:dyDescent="0.2">
      <c r="A2170" s="38" t="s">
        <v>10749</v>
      </c>
      <c r="B2170" s="38" t="s">
        <v>10750</v>
      </c>
      <c r="C2170" s="38" t="s">
        <v>10751</v>
      </c>
      <c r="D2170" s="38" t="s">
        <v>10752</v>
      </c>
      <c r="E2170" s="38">
        <v>30</v>
      </c>
      <c r="F2170" s="38">
        <v>13.72</v>
      </c>
      <c r="G2170" s="38">
        <v>14.11</v>
      </c>
      <c r="H2170" s="38">
        <v>13.8</v>
      </c>
      <c r="I2170" s="38">
        <v>13.66</v>
      </c>
      <c r="J2170" s="38">
        <v>14.18</v>
      </c>
      <c r="K2170" s="38">
        <v>14.16</v>
      </c>
      <c r="L2170" s="49">
        <v>0.12</v>
      </c>
      <c r="M2170" s="38">
        <v>-0.156360427</v>
      </c>
      <c r="N2170" s="38">
        <v>0.40577044699999998</v>
      </c>
      <c r="O2170" s="38">
        <v>13.93959405</v>
      </c>
      <c r="P2170" s="38">
        <v>1.1000000000000001</v>
      </c>
      <c r="Q2170" s="38">
        <v>0.32</v>
      </c>
      <c r="R2170" s="38">
        <v>0.71</v>
      </c>
      <c r="S2170" s="38">
        <v>-5.28</v>
      </c>
      <c r="T2170" s="38">
        <v>-0.06</v>
      </c>
      <c r="U2170" s="38">
        <v>7.0000000000000007E-2</v>
      </c>
      <c r="V2170" s="38">
        <v>0.36</v>
      </c>
      <c r="W2170" s="38" t="s">
        <v>2139</v>
      </c>
      <c r="X2170" s="59" t="s">
        <v>10752</v>
      </c>
    </row>
    <row r="2171" spans="1:24" x14ac:dyDescent="0.2">
      <c r="A2171" s="38" t="s">
        <v>10753</v>
      </c>
      <c r="B2171" s="38" t="s">
        <v>10754</v>
      </c>
      <c r="C2171" s="38" t="s">
        <v>10755</v>
      </c>
      <c r="D2171" s="38" t="s">
        <v>10756</v>
      </c>
      <c r="E2171" s="38">
        <v>6</v>
      </c>
      <c r="F2171" s="38">
        <v>10.26</v>
      </c>
      <c r="G2171" s="38">
        <v>10.130000000000001</v>
      </c>
      <c r="H2171" s="38">
        <v>10.49</v>
      </c>
      <c r="I2171" s="38">
        <v>10.32</v>
      </c>
      <c r="J2171" s="38">
        <v>10.25</v>
      </c>
      <c r="K2171" s="38">
        <v>10.66</v>
      </c>
      <c r="L2171" s="49">
        <v>0.12</v>
      </c>
      <c r="M2171" s="38">
        <v>-0.146323274</v>
      </c>
      <c r="N2171" s="38">
        <v>0.37845974500000001</v>
      </c>
      <c r="O2171" s="38">
        <v>10.350941430000001</v>
      </c>
      <c r="P2171" s="38">
        <v>1.0900000000000001</v>
      </c>
      <c r="Q2171" s="38">
        <v>0.32</v>
      </c>
      <c r="R2171" s="38">
        <v>0.71</v>
      </c>
      <c r="S2171" s="38">
        <v>-5.28</v>
      </c>
      <c r="T2171" s="38">
        <v>0.06</v>
      </c>
      <c r="U2171" s="38">
        <v>0.12</v>
      </c>
      <c r="V2171" s="38">
        <v>0.17</v>
      </c>
      <c r="W2171" s="38" t="s">
        <v>2118</v>
      </c>
      <c r="X2171" s="59" t="s">
        <v>10756</v>
      </c>
    </row>
    <row r="2172" spans="1:24" x14ac:dyDescent="0.2">
      <c r="A2172" s="38" t="s">
        <v>10757</v>
      </c>
      <c r="B2172" s="38" t="s">
        <v>10758</v>
      </c>
      <c r="C2172" s="38" t="s">
        <v>10759</v>
      </c>
      <c r="D2172" s="38" t="s">
        <v>10760</v>
      </c>
      <c r="E2172" s="38">
        <v>8</v>
      </c>
      <c r="F2172" s="38">
        <v>10.43</v>
      </c>
      <c r="G2172" s="38">
        <v>10.75</v>
      </c>
      <c r="H2172" s="38">
        <v>10.45</v>
      </c>
      <c r="I2172" s="38">
        <v>10.63</v>
      </c>
      <c r="J2172" s="38">
        <v>10.75</v>
      </c>
      <c r="K2172" s="38">
        <v>10.61</v>
      </c>
      <c r="L2172" s="49">
        <v>0.12</v>
      </c>
      <c r="M2172" s="38">
        <v>-0.151064746</v>
      </c>
      <c r="N2172" s="38">
        <v>0.38906253800000001</v>
      </c>
      <c r="O2172" s="38">
        <v>10.60297896</v>
      </c>
      <c r="P2172" s="38">
        <v>1.0900000000000001</v>
      </c>
      <c r="Q2172" s="38">
        <v>0.32</v>
      </c>
      <c r="R2172" s="38">
        <v>0.71</v>
      </c>
      <c r="S2172" s="38">
        <v>-5.28</v>
      </c>
      <c r="T2172" s="38">
        <v>0.2</v>
      </c>
      <c r="U2172" s="38">
        <v>0</v>
      </c>
      <c r="V2172" s="38">
        <v>0.16</v>
      </c>
      <c r="W2172" s="38" t="s">
        <v>2139</v>
      </c>
      <c r="X2172" s="59" t="s">
        <v>10760</v>
      </c>
    </row>
    <row r="2173" spans="1:24" x14ac:dyDescent="0.2">
      <c r="A2173" s="38" t="s">
        <v>10761</v>
      </c>
      <c r="B2173" s="38" t="s">
        <v>10762</v>
      </c>
      <c r="C2173" s="38" t="s">
        <v>10763</v>
      </c>
      <c r="D2173" s="38" t="s">
        <v>10764</v>
      </c>
      <c r="E2173" s="38">
        <v>3</v>
      </c>
      <c r="F2173" s="38">
        <v>9.42</v>
      </c>
      <c r="G2173" s="38">
        <v>9.49</v>
      </c>
      <c r="H2173" s="38">
        <v>9.32</v>
      </c>
      <c r="I2173" s="38">
        <v>9.56</v>
      </c>
      <c r="J2173" s="38">
        <v>9.61</v>
      </c>
      <c r="K2173" s="38">
        <v>9.4499999999999993</v>
      </c>
      <c r="L2173" s="49">
        <v>0.12</v>
      </c>
      <c r="M2173" s="38">
        <v>-0.15829320899999999</v>
      </c>
      <c r="N2173" s="38">
        <v>0.40663449899999998</v>
      </c>
      <c r="O2173" s="38">
        <v>9.4747759390000006</v>
      </c>
      <c r="P2173" s="38">
        <v>1.0900000000000001</v>
      </c>
      <c r="Q2173" s="38">
        <v>0.32</v>
      </c>
      <c r="R2173" s="38">
        <v>0.71</v>
      </c>
      <c r="S2173" s="38">
        <v>-5.29</v>
      </c>
      <c r="T2173" s="38">
        <v>0.14000000000000001</v>
      </c>
      <c r="U2173" s="38">
        <v>0.12</v>
      </c>
      <c r="V2173" s="38">
        <v>0.13</v>
      </c>
      <c r="W2173" s="38" t="s">
        <v>2118</v>
      </c>
      <c r="X2173" s="59" t="s">
        <v>10764</v>
      </c>
    </row>
    <row r="2174" spans="1:24" x14ac:dyDescent="0.2">
      <c r="A2174" s="38" t="s">
        <v>10765</v>
      </c>
      <c r="B2174" s="38" t="s">
        <v>10766</v>
      </c>
      <c r="C2174" s="38" t="s">
        <v>10767</v>
      </c>
      <c r="D2174" s="38" t="s">
        <v>10768</v>
      </c>
      <c r="E2174" s="38">
        <v>6</v>
      </c>
      <c r="F2174" s="38">
        <v>10.67</v>
      </c>
      <c r="G2174" s="38">
        <v>10.53</v>
      </c>
      <c r="H2174" s="38">
        <v>11.42</v>
      </c>
      <c r="I2174" s="38">
        <v>10.63</v>
      </c>
      <c r="J2174" s="38">
        <v>10.72</v>
      </c>
      <c r="K2174" s="38">
        <v>11.64</v>
      </c>
      <c r="L2174" s="49">
        <v>0.12</v>
      </c>
      <c r="M2174" s="38">
        <v>-0.157417522</v>
      </c>
      <c r="N2174" s="38">
        <v>0.40426136400000001</v>
      </c>
      <c r="O2174" s="38">
        <v>10.9359708</v>
      </c>
      <c r="P2174" s="38">
        <v>1.0900000000000001</v>
      </c>
      <c r="Q2174" s="38">
        <v>0.32</v>
      </c>
      <c r="R2174" s="38">
        <v>0.71</v>
      </c>
      <c r="S2174" s="38">
        <v>-5.29</v>
      </c>
      <c r="T2174" s="38">
        <v>-0.04</v>
      </c>
      <c r="U2174" s="38">
        <v>0.19</v>
      </c>
      <c r="V2174" s="38">
        <v>0.22</v>
      </c>
      <c r="W2174" s="38" t="s">
        <v>2139</v>
      </c>
      <c r="X2174" s="59" t="s">
        <v>10768</v>
      </c>
    </row>
    <row r="2175" spans="1:24" x14ac:dyDescent="0.2">
      <c r="A2175" s="38" t="s">
        <v>10769</v>
      </c>
      <c r="B2175" s="38" t="s">
        <v>10770</v>
      </c>
      <c r="C2175" s="38" t="s">
        <v>10771</v>
      </c>
      <c r="D2175" s="38" t="s">
        <v>10772</v>
      </c>
      <c r="E2175" s="38">
        <v>20</v>
      </c>
      <c r="F2175" s="38">
        <v>14.28</v>
      </c>
      <c r="G2175" s="38">
        <v>14.42</v>
      </c>
      <c r="H2175" s="38">
        <v>14.64</v>
      </c>
      <c r="I2175" s="38">
        <v>14.56</v>
      </c>
      <c r="J2175" s="38">
        <v>14.6</v>
      </c>
      <c r="K2175" s="38">
        <v>14.55</v>
      </c>
      <c r="L2175" s="49">
        <v>0.12</v>
      </c>
      <c r="M2175" s="38">
        <v>-0.15406945599999999</v>
      </c>
      <c r="N2175" s="38">
        <v>0.39459050200000001</v>
      </c>
      <c r="O2175" s="38">
        <v>14.506774780000001</v>
      </c>
      <c r="P2175" s="38">
        <v>1.08</v>
      </c>
      <c r="Q2175" s="38">
        <v>0.32</v>
      </c>
      <c r="R2175" s="38">
        <v>0.71</v>
      </c>
      <c r="S2175" s="38">
        <v>-5.29</v>
      </c>
      <c r="T2175" s="38">
        <v>0.28000000000000003</v>
      </c>
      <c r="U2175" s="38">
        <v>0.18</v>
      </c>
      <c r="V2175" s="38">
        <v>-0.09</v>
      </c>
      <c r="W2175" s="38" t="s">
        <v>2118</v>
      </c>
      <c r="X2175" s="59" t="s">
        <v>10772</v>
      </c>
    </row>
    <row r="2176" spans="1:24" x14ac:dyDescent="0.2">
      <c r="A2176" s="38" t="s">
        <v>10773</v>
      </c>
      <c r="B2176" s="38" t="s">
        <v>10774</v>
      </c>
      <c r="C2176" s="38" t="s">
        <v>10775</v>
      </c>
      <c r="D2176" s="38" t="s">
        <v>10776</v>
      </c>
      <c r="E2176" s="38">
        <v>6</v>
      </c>
      <c r="F2176" s="38">
        <v>12.34</v>
      </c>
      <c r="G2176" s="38">
        <v>12.52</v>
      </c>
      <c r="H2176" s="38">
        <v>12.55</v>
      </c>
      <c r="I2176" s="38">
        <v>12.64</v>
      </c>
      <c r="J2176" s="38">
        <v>12.49</v>
      </c>
      <c r="K2176" s="38">
        <v>12.61</v>
      </c>
      <c r="L2176" s="49">
        <v>0.12</v>
      </c>
      <c r="M2176" s="38">
        <v>-0.152289652</v>
      </c>
      <c r="N2176" s="38">
        <v>0.38359968300000002</v>
      </c>
      <c r="O2176" s="38">
        <v>12.52422417</v>
      </c>
      <c r="P2176" s="38">
        <v>1.07</v>
      </c>
      <c r="Q2176" s="38">
        <v>0.33</v>
      </c>
      <c r="R2176" s="38">
        <v>0.71</v>
      </c>
      <c r="S2176" s="38">
        <v>-5.3</v>
      </c>
      <c r="T2176" s="38">
        <v>0.3</v>
      </c>
      <c r="U2176" s="38">
        <v>-0.03</v>
      </c>
      <c r="V2176" s="38">
        <v>0.06</v>
      </c>
      <c r="W2176" s="38" t="s">
        <v>2139</v>
      </c>
      <c r="X2176" s="59" t="s">
        <v>10776</v>
      </c>
    </row>
    <row r="2177" spans="1:24" x14ac:dyDescent="0.2">
      <c r="A2177" s="38" t="s">
        <v>10777</v>
      </c>
      <c r="B2177" s="38" t="s">
        <v>10778</v>
      </c>
      <c r="C2177" s="38" t="s">
        <v>10779</v>
      </c>
      <c r="D2177" s="38" t="s">
        <v>10780</v>
      </c>
      <c r="E2177" s="38">
        <v>6</v>
      </c>
      <c r="F2177" s="38">
        <v>10.130000000000001</v>
      </c>
      <c r="G2177" s="38">
        <v>10.14</v>
      </c>
      <c r="H2177" s="38">
        <v>9.3800000000000008</v>
      </c>
      <c r="I2177" s="38">
        <v>10.16</v>
      </c>
      <c r="J2177" s="38">
        <v>10.29</v>
      </c>
      <c r="K2177" s="38">
        <v>9.56</v>
      </c>
      <c r="L2177" s="49">
        <v>0.12</v>
      </c>
      <c r="M2177" s="38">
        <v>-0.15805503200000001</v>
      </c>
      <c r="N2177" s="38">
        <v>0.39722810200000003</v>
      </c>
      <c r="O2177" s="38">
        <v>9.9419554340000005</v>
      </c>
      <c r="P2177" s="38">
        <v>1.06</v>
      </c>
      <c r="Q2177" s="38">
        <v>0.33</v>
      </c>
      <c r="R2177" s="38">
        <v>0.72</v>
      </c>
      <c r="S2177" s="38">
        <v>-5.31</v>
      </c>
      <c r="T2177" s="38">
        <v>0.03</v>
      </c>
      <c r="U2177" s="38">
        <v>0.15</v>
      </c>
      <c r="V2177" s="38">
        <v>0.18</v>
      </c>
      <c r="W2177" s="38" t="s">
        <v>2118</v>
      </c>
      <c r="X2177" s="59" t="s">
        <v>10780</v>
      </c>
    </row>
    <row r="2178" spans="1:24" x14ac:dyDescent="0.2">
      <c r="A2178" s="38" t="s">
        <v>10781</v>
      </c>
      <c r="B2178" s="38" t="s">
        <v>10782</v>
      </c>
      <c r="C2178" s="38" t="s">
        <v>10783</v>
      </c>
      <c r="D2178" s="38" t="s">
        <v>10784</v>
      </c>
      <c r="E2178" s="38">
        <v>4</v>
      </c>
      <c r="F2178" s="38">
        <v>9.69</v>
      </c>
      <c r="G2178" s="38">
        <v>9.4499999999999993</v>
      </c>
      <c r="H2178" s="38">
        <v>10.5</v>
      </c>
      <c r="I2178" s="38">
        <v>9.68</v>
      </c>
      <c r="J2178" s="38">
        <v>9.65</v>
      </c>
      <c r="K2178" s="38">
        <v>10.67</v>
      </c>
      <c r="L2178" s="49">
        <v>0.12</v>
      </c>
      <c r="M2178" s="38">
        <v>-0.16233894200000001</v>
      </c>
      <c r="N2178" s="38">
        <v>0.40670692600000002</v>
      </c>
      <c r="O2178" s="38">
        <v>9.9405645049999993</v>
      </c>
      <c r="P2178" s="38">
        <v>1.06</v>
      </c>
      <c r="Q2178" s="38">
        <v>0.33</v>
      </c>
      <c r="R2178" s="38">
        <v>0.72</v>
      </c>
      <c r="S2178" s="38">
        <v>-5.31</v>
      </c>
      <c r="T2178" s="38">
        <v>-0.01</v>
      </c>
      <c r="U2178" s="38">
        <v>0.2</v>
      </c>
      <c r="V2178" s="38">
        <v>0.17</v>
      </c>
      <c r="W2178" s="38" t="s">
        <v>2139</v>
      </c>
      <c r="X2178" s="59" t="s">
        <v>10784</v>
      </c>
    </row>
    <row r="2179" spans="1:24" x14ac:dyDescent="0.2">
      <c r="A2179" s="38" t="s">
        <v>10785</v>
      </c>
      <c r="B2179" s="38" t="s">
        <v>10786</v>
      </c>
      <c r="C2179" s="38" t="s">
        <v>10787</v>
      </c>
      <c r="D2179" s="38" t="s">
        <v>10788</v>
      </c>
      <c r="E2179" s="38">
        <v>2</v>
      </c>
      <c r="F2179" s="38">
        <v>9.42</v>
      </c>
      <c r="G2179" s="38">
        <v>9.56</v>
      </c>
      <c r="H2179" s="38">
        <v>9.6300000000000008</v>
      </c>
      <c r="I2179" s="38">
        <v>9.48</v>
      </c>
      <c r="J2179" s="38">
        <v>9.6999999999999993</v>
      </c>
      <c r="K2179" s="38">
        <v>9.7899999999999991</v>
      </c>
      <c r="L2179" s="49">
        <v>0.12</v>
      </c>
      <c r="M2179" s="38">
        <v>-0.161292621</v>
      </c>
      <c r="N2179" s="38">
        <v>0.402526789</v>
      </c>
      <c r="O2179" s="38">
        <v>9.5966294130000005</v>
      </c>
      <c r="P2179" s="38">
        <v>1.06</v>
      </c>
      <c r="Q2179" s="38">
        <v>0.33</v>
      </c>
      <c r="R2179" s="38">
        <v>0.72</v>
      </c>
      <c r="S2179" s="38">
        <v>-5.31</v>
      </c>
      <c r="T2179" s="38">
        <v>0.06</v>
      </c>
      <c r="U2179" s="38">
        <v>0.14000000000000001</v>
      </c>
      <c r="V2179" s="38">
        <v>0.16</v>
      </c>
      <c r="W2179" s="38" t="s">
        <v>2118</v>
      </c>
      <c r="X2179" s="59" t="s">
        <v>10788</v>
      </c>
    </row>
    <row r="2180" spans="1:24" x14ac:dyDescent="0.2">
      <c r="A2180" s="38" t="s">
        <v>10789</v>
      </c>
      <c r="B2180" s="38" t="s">
        <v>10790</v>
      </c>
      <c r="C2180" s="38" t="s">
        <v>10791</v>
      </c>
      <c r="D2180" s="38" t="s">
        <v>10792</v>
      </c>
      <c r="E2180" s="38">
        <v>6</v>
      </c>
      <c r="F2180" s="38">
        <v>9.7899999999999991</v>
      </c>
      <c r="G2180" s="38">
        <v>9.69</v>
      </c>
      <c r="H2180" s="38">
        <v>10.27</v>
      </c>
      <c r="I2180" s="38">
        <v>9.9700000000000006</v>
      </c>
      <c r="J2180" s="38">
        <v>9.84</v>
      </c>
      <c r="K2180" s="38">
        <v>10.29</v>
      </c>
      <c r="L2180" s="49">
        <v>0.12</v>
      </c>
      <c r="M2180" s="38">
        <v>-0.15959526299999999</v>
      </c>
      <c r="N2180" s="38">
        <v>0.39434432899999999</v>
      </c>
      <c r="O2180" s="38">
        <v>9.9740017999999999</v>
      </c>
      <c r="P2180" s="38">
        <v>1.05</v>
      </c>
      <c r="Q2180" s="38">
        <v>0.34</v>
      </c>
      <c r="R2180" s="38">
        <v>0.72</v>
      </c>
      <c r="S2180" s="38">
        <v>-5.32</v>
      </c>
      <c r="T2180" s="38">
        <v>0.18</v>
      </c>
      <c r="U2180" s="38">
        <v>0.15</v>
      </c>
      <c r="V2180" s="38">
        <v>0.02</v>
      </c>
      <c r="W2180" s="38" t="s">
        <v>2118</v>
      </c>
      <c r="X2180" s="59" t="s">
        <v>10792</v>
      </c>
    </row>
    <row r="2181" spans="1:24" x14ac:dyDescent="0.2">
      <c r="A2181" s="38" t="s">
        <v>10793</v>
      </c>
      <c r="B2181" s="38" t="s">
        <v>10794</v>
      </c>
      <c r="C2181" s="38" t="s">
        <v>10795</v>
      </c>
      <c r="D2181" s="38" t="s">
        <v>10796</v>
      </c>
      <c r="E2181" s="38">
        <v>10</v>
      </c>
      <c r="F2181" s="38">
        <v>11.59</v>
      </c>
      <c r="G2181" s="38">
        <v>11.91</v>
      </c>
      <c r="H2181" s="38">
        <v>11.25</v>
      </c>
      <c r="I2181" s="38">
        <v>11.69</v>
      </c>
      <c r="J2181" s="38">
        <v>11.86</v>
      </c>
      <c r="K2181" s="38">
        <v>11.55</v>
      </c>
      <c r="L2181" s="49">
        <v>0.12</v>
      </c>
      <c r="M2181" s="38">
        <v>-0.16439083800000001</v>
      </c>
      <c r="N2181" s="38">
        <v>0.40529770599999998</v>
      </c>
      <c r="O2181" s="38">
        <v>11.640994689999999</v>
      </c>
      <c r="P2181" s="38">
        <v>1.05</v>
      </c>
      <c r="Q2181" s="38">
        <v>0.34</v>
      </c>
      <c r="R2181" s="38">
        <v>0.72</v>
      </c>
      <c r="S2181" s="38">
        <v>-5.32</v>
      </c>
      <c r="T2181" s="38">
        <v>0.1</v>
      </c>
      <c r="U2181" s="38">
        <v>-0.05</v>
      </c>
      <c r="V2181" s="38">
        <v>0.3</v>
      </c>
      <c r="W2181" s="38" t="s">
        <v>2139</v>
      </c>
      <c r="X2181" s="59" t="s">
        <v>10796</v>
      </c>
    </row>
    <row r="2182" spans="1:24" x14ac:dyDescent="0.2">
      <c r="A2182" s="38" t="s">
        <v>10797</v>
      </c>
      <c r="B2182" s="38" t="s">
        <v>10798</v>
      </c>
      <c r="C2182" s="38" t="s">
        <v>10799</v>
      </c>
      <c r="D2182" s="38" t="s">
        <v>10800</v>
      </c>
      <c r="E2182" s="38">
        <v>9</v>
      </c>
      <c r="F2182" s="38">
        <v>12.52</v>
      </c>
      <c r="G2182" s="38">
        <v>12.8</v>
      </c>
      <c r="H2182" s="38">
        <v>12.5</v>
      </c>
      <c r="I2182" s="38">
        <v>12.7</v>
      </c>
      <c r="J2182" s="38">
        <v>12.7</v>
      </c>
      <c r="K2182" s="38">
        <v>12.77</v>
      </c>
      <c r="L2182" s="49">
        <v>0.12</v>
      </c>
      <c r="M2182" s="38">
        <v>-0.16042842099999999</v>
      </c>
      <c r="N2182" s="38">
        <v>0.39414096599999998</v>
      </c>
      <c r="O2182" s="38">
        <v>12.665443270000001</v>
      </c>
      <c r="P2182" s="38">
        <v>1.04</v>
      </c>
      <c r="Q2182" s="38">
        <v>0.34</v>
      </c>
      <c r="R2182" s="38">
        <v>0.72</v>
      </c>
      <c r="S2182" s="38">
        <v>-5.33</v>
      </c>
      <c r="T2182" s="38">
        <v>0.18</v>
      </c>
      <c r="U2182" s="38">
        <v>-0.1</v>
      </c>
      <c r="V2182" s="38">
        <v>0.27</v>
      </c>
      <c r="W2182" s="38" t="s">
        <v>2139</v>
      </c>
      <c r="X2182" s="59" t="s">
        <v>10800</v>
      </c>
    </row>
    <row r="2183" spans="1:24" x14ac:dyDescent="0.2">
      <c r="A2183" s="38" t="s">
        <v>10801</v>
      </c>
      <c r="B2183" s="38" t="s">
        <v>10802</v>
      </c>
      <c r="C2183" s="38" t="s">
        <v>10803</v>
      </c>
      <c r="D2183" s="38" t="s">
        <v>10804</v>
      </c>
      <c r="E2183" s="38">
        <v>7</v>
      </c>
      <c r="F2183" s="38">
        <v>12.04</v>
      </c>
      <c r="G2183" s="38">
        <v>12.23</v>
      </c>
      <c r="H2183" s="38">
        <v>11.86</v>
      </c>
      <c r="I2183" s="38">
        <v>12.12</v>
      </c>
      <c r="J2183" s="38">
        <v>12.18</v>
      </c>
      <c r="K2183" s="38">
        <v>12.21</v>
      </c>
      <c r="L2183" s="49">
        <v>0.12</v>
      </c>
      <c r="M2183" s="38">
        <v>-0.168228921</v>
      </c>
      <c r="N2183" s="38">
        <v>0.41170274800000001</v>
      </c>
      <c r="O2183" s="38">
        <v>12.107110390000001</v>
      </c>
      <c r="P2183" s="38">
        <v>1.04</v>
      </c>
      <c r="Q2183" s="38">
        <v>0.34</v>
      </c>
      <c r="R2183" s="38">
        <v>0.72</v>
      </c>
      <c r="S2183" s="38">
        <v>-5.33</v>
      </c>
      <c r="T2183" s="38">
        <v>0.08</v>
      </c>
      <c r="U2183" s="38">
        <v>-0.05</v>
      </c>
      <c r="V2183" s="38">
        <v>0.35</v>
      </c>
      <c r="W2183" s="38" t="s">
        <v>2139</v>
      </c>
      <c r="X2183" s="59" t="s">
        <v>10804</v>
      </c>
    </row>
    <row r="2184" spans="1:24" x14ac:dyDescent="0.2">
      <c r="A2184" s="38" t="s">
        <v>10805</v>
      </c>
      <c r="B2184" s="38" t="s">
        <v>10806</v>
      </c>
      <c r="C2184" s="38" t="s">
        <v>10807</v>
      </c>
      <c r="D2184" s="38" t="s">
        <v>10808</v>
      </c>
      <c r="E2184" s="38">
        <v>4</v>
      </c>
      <c r="F2184" s="38">
        <v>9.7899999999999991</v>
      </c>
      <c r="G2184" s="38">
        <v>9.9600000000000009</v>
      </c>
      <c r="H2184" s="38">
        <v>9.93</v>
      </c>
      <c r="I2184" s="38">
        <v>10.01</v>
      </c>
      <c r="J2184" s="38">
        <v>10.15</v>
      </c>
      <c r="K2184" s="38">
        <v>9.8800000000000008</v>
      </c>
      <c r="L2184" s="49">
        <v>0.12</v>
      </c>
      <c r="M2184" s="38">
        <v>-0.17082171099999999</v>
      </c>
      <c r="N2184" s="38">
        <v>0.41790307999999998</v>
      </c>
      <c r="O2184" s="38">
        <v>9.9532954530000008</v>
      </c>
      <c r="P2184" s="38">
        <v>1.04</v>
      </c>
      <c r="Q2184" s="38">
        <v>0.34</v>
      </c>
      <c r="R2184" s="38">
        <v>0.72</v>
      </c>
      <c r="S2184" s="38">
        <v>-5.33</v>
      </c>
      <c r="T2184" s="38">
        <v>0.22</v>
      </c>
      <c r="U2184" s="38">
        <v>0.19</v>
      </c>
      <c r="V2184" s="38">
        <v>-0.05</v>
      </c>
      <c r="W2184" s="38" t="s">
        <v>2118</v>
      </c>
      <c r="X2184" s="59" t="s">
        <v>10808</v>
      </c>
    </row>
    <row r="2185" spans="1:24" x14ac:dyDescent="0.2">
      <c r="A2185" s="38" t="s">
        <v>10809</v>
      </c>
      <c r="B2185" s="38" t="s">
        <v>10810</v>
      </c>
      <c r="C2185" s="38" t="s">
        <v>10811</v>
      </c>
      <c r="D2185" s="38" t="s">
        <v>10812</v>
      </c>
      <c r="E2185" s="38">
        <v>1</v>
      </c>
      <c r="F2185" s="38">
        <v>9.2200000000000006</v>
      </c>
      <c r="G2185" s="38">
        <v>9.19</v>
      </c>
      <c r="H2185" s="38">
        <v>9.4700000000000006</v>
      </c>
      <c r="I2185" s="38">
        <v>9.31</v>
      </c>
      <c r="J2185" s="38">
        <v>9.25</v>
      </c>
      <c r="K2185" s="38">
        <v>9.68</v>
      </c>
      <c r="L2185" s="49">
        <v>0.12</v>
      </c>
      <c r="M2185" s="38">
        <v>-0.171486311</v>
      </c>
      <c r="N2185" s="38">
        <v>0.415628206</v>
      </c>
      <c r="O2185" s="38">
        <v>9.3531245890000001</v>
      </c>
      <c r="P2185" s="38">
        <v>1.03</v>
      </c>
      <c r="Q2185" s="38">
        <v>0.35</v>
      </c>
      <c r="R2185" s="38">
        <v>0.72</v>
      </c>
      <c r="S2185" s="38">
        <v>-5.34</v>
      </c>
      <c r="T2185" s="38">
        <v>0.09</v>
      </c>
      <c r="U2185" s="38">
        <v>0.06</v>
      </c>
      <c r="V2185" s="38">
        <v>0.21</v>
      </c>
      <c r="W2185" s="38" t="s">
        <v>2118</v>
      </c>
      <c r="X2185" s="59" t="s">
        <v>10812</v>
      </c>
    </row>
    <row r="2186" spans="1:24" x14ac:dyDescent="0.2">
      <c r="A2186" s="38" t="s">
        <v>10813</v>
      </c>
      <c r="B2186" s="38" t="s">
        <v>10814</v>
      </c>
      <c r="C2186" s="38" t="s">
        <v>10815</v>
      </c>
      <c r="D2186" s="38" t="s">
        <v>10816</v>
      </c>
      <c r="E2186" s="38">
        <v>6</v>
      </c>
      <c r="F2186" s="38">
        <v>10.81</v>
      </c>
      <c r="G2186" s="38">
        <v>10.51</v>
      </c>
      <c r="H2186" s="38">
        <v>10.47</v>
      </c>
      <c r="I2186" s="38">
        <v>10.79</v>
      </c>
      <c r="J2186" s="38">
        <v>10.81</v>
      </c>
      <c r="K2186" s="38">
        <v>10.55</v>
      </c>
      <c r="L2186" s="49">
        <v>0.12</v>
      </c>
      <c r="M2186" s="38">
        <v>-0.16964896099999999</v>
      </c>
      <c r="N2186" s="38">
        <v>0.41053104600000001</v>
      </c>
      <c r="O2186" s="38">
        <v>10.656712880000001</v>
      </c>
      <c r="P2186" s="38">
        <v>1.03</v>
      </c>
      <c r="Q2186" s="38">
        <v>0.35</v>
      </c>
      <c r="R2186" s="38">
        <v>0.73</v>
      </c>
      <c r="S2186" s="38">
        <v>-5.34</v>
      </c>
      <c r="T2186" s="38">
        <v>-0.02</v>
      </c>
      <c r="U2186" s="38">
        <v>0.3</v>
      </c>
      <c r="V2186" s="38">
        <v>0.08</v>
      </c>
      <c r="W2186" s="38" t="s">
        <v>2139</v>
      </c>
      <c r="X2186" s="59" t="s">
        <v>10816</v>
      </c>
    </row>
    <row r="2187" spans="1:24" x14ac:dyDescent="0.2">
      <c r="A2187" s="38" t="s">
        <v>10817</v>
      </c>
      <c r="B2187" s="38" t="s">
        <v>10818</v>
      </c>
      <c r="C2187" s="38" t="s">
        <v>10819</v>
      </c>
      <c r="D2187" s="38" t="s">
        <v>10820</v>
      </c>
      <c r="E2187" s="38">
        <v>72</v>
      </c>
      <c r="F2187" s="38">
        <v>15.56</v>
      </c>
      <c r="G2187" s="38">
        <v>15.57</v>
      </c>
      <c r="H2187" s="38">
        <v>15.36</v>
      </c>
      <c r="I2187" s="38">
        <v>15.45</v>
      </c>
      <c r="J2187" s="38">
        <v>15.72</v>
      </c>
      <c r="K2187" s="38">
        <v>15.7</v>
      </c>
      <c r="L2187" s="49">
        <v>0.12</v>
      </c>
      <c r="M2187" s="38">
        <v>-0.17402476</v>
      </c>
      <c r="N2187" s="38">
        <v>0.42103947400000002</v>
      </c>
      <c r="O2187" s="38">
        <v>15.558396370000001</v>
      </c>
      <c r="P2187" s="38">
        <v>1.03</v>
      </c>
      <c r="Q2187" s="38">
        <v>0.35</v>
      </c>
      <c r="R2187" s="38">
        <v>0.73</v>
      </c>
      <c r="S2187" s="38">
        <v>-5.34</v>
      </c>
      <c r="T2187" s="38">
        <v>-0.11</v>
      </c>
      <c r="U2187" s="38">
        <v>0.15</v>
      </c>
      <c r="V2187" s="38">
        <v>0.34</v>
      </c>
      <c r="W2187" s="38" t="s">
        <v>2139</v>
      </c>
      <c r="X2187" s="59" t="s">
        <v>10820</v>
      </c>
    </row>
    <row r="2188" spans="1:24" x14ac:dyDescent="0.2">
      <c r="A2188" s="38" t="s">
        <v>10821</v>
      </c>
      <c r="B2188" s="38" t="s">
        <v>10822</v>
      </c>
      <c r="C2188" s="38" t="s">
        <v>10823</v>
      </c>
      <c r="D2188" s="38" t="s">
        <v>10824</v>
      </c>
      <c r="E2188" s="38">
        <v>4</v>
      </c>
      <c r="F2188" s="38">
        <v>10.71</v>
      </c>
      <c r="G2188" s="38">
        <v>10.5</v>
      </c>
      <c r="H2188" s="38">
        <v>11</v>
      </c>
      <c r="I2188" s="38">
        <v>10.62</v>
      </c>
      <c r="J2188" s="38">
        <v>10.7</v>
      </c>
      <c r="K2188" s="38">
        <v>11.25</v>
      </c>
      <c r="L2188" s="49">
        <v>0.12</v>
      </c>
      <c r="M2188" s="38">
        <v>-0.174831351</v>
      </c>
      <c r="N2188" s="38">
        <v>0.41923278899999999</v>
      </c>
      <c r="O2188" s="38">
        <v>10.79471772</v>
      </c>
      <c r="P2188" s="38">
        <v>1.02</v>
      </c>
      <c r="Q2188" s="38">
        <v>0.35</v>
      </c>
      <c r="R2188" s="38">
        <v>0.73</v>
      </c>
      <c r="S2188" s="38">
        <v>-5.35</v>
      </c>
      <c r="T2188" s="38">
        <v>-0.09</v>
      </c>
      <c r="U2188" s="38">
        <v>0.2</v>
      </c>
      <c r="V2188" s="38">
        <v>0.25</v>
      </c>
      <c r="W2188" s="38" t="s">
        <v>2139</v>
      </c>
      <c r="X2188" s="59" t="s">
        <v>10824</v>
      </c>
    </row>
    <row r="2189" spans="1:24" x14ac:dyDescent="0.2">
      <c r="A2189" s="38" t="s">
        <v>10825</v>
      </c>
      <c r="B2189" s="38" t="s">
        <v>10826</v>
      </c>
      <c r="C2189" s="38" t="s">
        <v>10827</v>
      </c>
      <c r="D2189" s="38" t="s">
        <v>10828</v>
      </c>
      <c r="E2189" s="38">
        <v>4</v>
      </c>
      <c r="F2189" s="38">
        <v>12.07</v>
      </c>
      <c r="G2189" s="38">
        <v>12.33</v>
      </c>
      <c r="H2189" s="38">
        <v>12.17</v>
      </c>
      <c r="I2189" s="38">
        <v>12.28</v>
      </c>
      <c r="J2189" s="38">
        <v>12.22</v>
      </c>
      <c r="K2189" s="38">
        <v>12.41</v>
      </c>
      <c r="L2189" s="49">
        <v>0.12</v>
      </c>
      <c r="M2189" s="38">
        <v>-0.167449606</v>
      </c>
      <c r="N2189" s="38">
        <v>0.39985440799999999</v>
      </c>
      <c r="O2189" s="38">
        <v>12.245679020000001</v>
      </c>
      <c r="P2189" s="38">
        <v>1.01</v>
      </c>
      <c r="Q2189" s="38">
        <v>0.35</v>
      </c>
      <c r="R2189" s="38">
        <v>0.73</v>
      </c>
      <c r="S2189" s="38">
        <v>-5.36</v>
      </c>
      <c r="T2189" s="38">
        <v>0.21</v>
      </c>
      <c r="U2189" s="38">
        <v>-0.11</v>
      </c>
      <c r="V2189" s="38">
        <v>0.24</v>
      </c>
      <c r="W2189" s="38" t="s">
        <v>2139</v>
      </c>
      <c r="X2189" s="59" t="s">
        <v>10828</v>
      </c>
    </row>
    <row r="2190" spans="1:24" x14ac:dyDescent="0.2">
      <c r="A2190" s="38" t="s">
        <v>10829</v>
      </c>
      <c r="B2190" s="38" t="s">
        <v>10830</v>
      </c>
      <c r="C2190" s="38" t="s">
        <v>10831</v>
      </c>
      <c r="D2190" s="38" t="s">
        <v>10832</v>
      </c>
      <c r="E2190" s="38">
        <v>4</v>
      </c>
      <c r="F2190" s="38">
        <v>9.7899999999999991</v>
      </c>
      <c r="G2190" s="38">
        <v>9.98</v>
      </c>
      <c r="H2190" s="38">
        <v>9.3800000000000008</v>
      </c>
      <c r="I2190" s="38">
        <v>9.83</v>
      </c>
      <c r="J2190" s="38">
        <v>10.050000000000001</v>
      </c>
      <c r="K2190" s="38">
        <v>9.61</v>
      </c>
      <c r="L2190" s="49">
        <v>0.12</v>
      </c>
      <c r="M2190" s="38">
        <v>-0.16907974200000001</v>
      </c>
      <c r="N2190" s="38">
        <v>0.40205655400000001</v>
      </c>
      <c r="O2190" s="38">
        <v>9.7759874789999994</v>
      </c>
      <c r="P2190" s="38">
        <v>1.01</v>
      </c>
      <c r="Q2190" s="38">
        <v>0.35</v>
      </c>
      <c r="R2190" s="38">
        <v>0.73</v>
      </c>
      <c r="S2190" s="38">
        <v>-5.36</v>
      </c>
      <c r="T2190" s="38">
        <v>0.04</v>
      </c>
      <c r="U2190" s="38">
        <v>7.0000000000000007E-2</v>
      </c>
      <c r="V2190" s="38">
        <v>0.23</v>
      </c>
      <c r="W2190" s="38" t="s">
        <v>2118</v>
      </c>
      <c r="X2190" s="59" t="s">
        <v>10832</v>
      </c>
    </row>
    <row r="2191" spans="1:24" x14ac:dyDescent="0.2">
      <c r="A2191" s="38" t="s">
        <v>10833</v>
      </c>
      <c r="B2191" s="38" t="s">
        <v>10834</v>
      </c>
      <c r="C2191" s="38" t="s">
        <v>10835</v>
      </c>
      <c r="D2191" s="38" t="s">
        <v>10836</v>
      </c>
      <c r="E2191" s="38">
        <v>22</v>
      </c>
      <c r="F2191" s="38">
        <v>12.43</v>
      </c>
      <c r="G2191" s="38">
        <v>12.77</v>
      </c>
      <c r="H2191" s="38">
        <v>12.03</v>
      </c>
      <c r="I2191" s="38">
        <v>12.44</v>
      </c>
      <c r="J2191" s="38">
        <v>12.74</v>
      </c>
      <c r="K2191" s="38">
        <v>12.4</v>
      </c>
      <c r="L2191" s="49">
        <v>0.12</v>
      </c>
      <c r="M2191" s="38">
        <v>-0.174314633</v>
      </c>
      <c r="N2191" s="38">
        <v>0.40999233299999999</v>
      </c>
      <c r="O2191" s="38">
        <v>12.47176374</v>
      </c>
      <c r="P2191" s="38">
        <v>1</v>
      </c>
      <c r="Q2191" s="38">
        <v>0.36</v>
      </c>
      <c r="R2191" s="38">
        <v>0.74</v>
      </c>
      <c r="S2191" s="38">
        <v>-5.37</v>
      </c>
      <c r="T2191" s="38">
        <v>0.01</v>
      </c>
      <c r="U2191" s="38">
        <v>-0.03</v>
      </c>
      <c r="V2191" s="38">
        <v>0.37</v>
      </c>
      <c r="W2191" s="38" t="s">
        <v>2139</v>
      </c>
      <c r="X2191" s="59" t="s">
        <v>10836</v>
      </c>
    </row>
    <row r="2192" spans="1:24" x14ac:dyDescent="0.2">
      <c r="A2192" s="38" t="s">
        <v>10837</v>
      </c>
      <c r="B2192" s="38" t="s">
        <v>10838</v>
      </c>
      <c r="C2192" s="38" t="s">
        <v>10839</v>
      </c>
      <c r="D2192" s="38" t="s">
        <v>10840</v>
      </c>
      <c r="E2192" s="38">
        <v>3</v>
      </c>
      <c r="F2192" s="38">
        <v>11.05</v>
      </c>
      <c r="G2192" s="38">
        <v>11.68</v>
      </c>
      <c r="H2192" s="38">
        <v>11.34</v>
      </c>
      <c r="I2192" s="38">
        <v>11.36</v>
      </c>
      <c r="J2192" s="38">
        <v>11.6</v>
      </c>
      <c r="K2192" s="38">
        <v>11.48</v>
      </c>
      <c r="L2192" s="49">
        <v>0.12</v>
      </c>
      <c r="M2192" s="38">
        <v>-0.17532445699999999</v>
      </c>
      <c r="N2192" s="38">
        <v>0.411776951</v>
      </c>
      <c r="O2192" s="38">
        <v>11.416329169999999</v>
      </c>
      <c r="P2192" s="38">
        <v>1</v>
      </c>
      <c r="Q2192" s="38">
        <v>0.36</v>
      </c>
      <c r="R2192" s="38">
        <v>0.74</v>
      </c>
      <c r="S2192" s="38">
        <v>-5.37</v>
      </c>
      <c r="T2192" s="38">
        <v>0.31</v>
      </c>
      <c r="U2192" s="38">
        <v>-0.08</v>
      </c>
      <c r="V2192" s="38">
        <v>0.14000000000000001</v>
      </c>
      <c r="W2192" s="38" t="s">
        <v>2139</v>
      </c>
      <c r="X2192" s="59" t="s">
        <v>10840</v>
      </c>
    </row>
    <row r="2193" spans="1:24" x14ac:dyDescent="0.2">
      <c r="A2193" s="38" t="s">
        <v>10841</v>
      </c>
      <c r="B2193" s="38" t="s">
        <v>10842</v>
      </c>
      <c r="C2193" s="38" t="s">
        <v>10843</v>
      </c>
      <c r="D2193" s="38" t="s">
        <v>10844</v>
      </c>
      <c r="E2193" s="38">
        <v>20</v>
      </c>
      <c r="F2193" s="38">
        <v>11.57</v>
      </c>
      <c r="G2193" s="38">
        <v>12.25</v>
      </c>
      <c r="H2193" s="38">
        <v>11.97</v>
      </c>
      <c r="I2193" s="38">
        <v>11.78</v>
      </c>
      <c r="J2193" s="38">
        <v>12.1</v>
      </c>
      <c r="K2193" s="38">
        <v>12.27</v>
      </c>
      <c r="L2193" s="49">
        <v>0.12</v>
      </c>
      <c r="M2193" s="38">
        <v>-0.18266268999999999</v>
      </c>
      <c r="N2193" s="38">
        <v>0.42866729599999998</v>
      </c>
      <c r="O2193" s="38">
        <v>11.989505599999999</v>
      </c>
      <c r="P2193" s="38">
        <v>0.99</v>
      </c>
      <c r="Q2193" s="38">
        <v>0.36</v>
      </c>
      <c r="R2193" s="38">
        <v>0.74</v>
      </c>
      <c r="S2193" s="38">
        <v>-5.37</v>
      </c>
      <c r="T2193" s="38">
        <v>0.21</v>
      </c>
      <c r="U2193" s="38">
        <v>-0.15</v>
      </c>
      <c r="V2193" s="38">
        <v>0.3</v>
      </c>
      <c r="W2193" s="38" t="s">
        <v>2139</v>
      </c>
      <c r="X2193" s="59" t="s">
        <v>10844</v>
      </c>
    </row>
    <row r="2194" spans="1:24" x14ac:dyDescent="0.2">
      <c r="A2194" s="38" t="s">
        <v>10845</v>
      </c>
      <c r="B2194" s="38" t="s">
        <v>10846</v>
      </c>
      <c r="C2194" s="38" t="s">
        <v>10847</v>
      </c>
      <c r="D2194" s="38" t="s">
        <v>10848</v>
      </c>
      <c r="E2194" s="38">
        <v>6</v>
      </c>
      <c r="F2194" s="38">
        <v>10.77</v>
      </c>
      <c r="G2194" s="38">
        <v>11.25</v>
      </c>
      <c r="H2194" s="38">
        <v>11.05</v>
      </c>
      <c r="I2194" s="38">
        <v>11.02</v>
      </c>
      <c r="J2194" s="38">
        <v>11.15</v>
      </c>
      <c r="K2194" s="38">
        <v>11.26</v>
      </c>
      <c r="L2194" s="49">
        <v>0.12</v>
      </c>
      <c r="M2194" s="38">
        <v>-0.177350068</v>
      </c>
      <c r="N2194" s="38">
        <v>0.41549763200000001</v>
      </c>
      <c r="O2194" s="38">
        <v>11.0854085</v>
      </c>
      <c r="P2194" s="38">
        <v>0.99</v>
      </c>
      <c r="Q2194" s="38">
        <v>0.36</v>
      </c>
      <c r="R2194" s="38">
        <v>0.74</v>
      </c>
      <c r="S2194" s="38">
        <v>-5.37</v>
      </c>
      <c r="T2194" s="38">
        <v>0.25</v>
      </c>
      <c r="U2194" s="38">
        <v>-0.1</v>
      </c>
      <c r="V2194" s="38">
        <v>0.21</v>
      </c>
      <c r="W2194" s="38" t="s">
        <v>2139</v>
      </c>
      <c r="X2194" s="59" t="s">
        <v>10848</v>
      </c>
    </row>
    <row r="2195" spans="1:24" x14ac:dyDescent="0.2">
      <c r="A2195" s="38" t="s">
        <v>10849</v>
      </c>
      <c r="B2195" s="38" t="s">
        <v>10850</v>
      </c>
      <c r="C2195" s="38" t="s">
        <v>10851</v>
      </c>
      <c r="D2195" s="38" t="s">
        <v>10852</v>
      </c>
      <c r="E2195" s="38">
        <v>11</v>
      </c>
      <c r="F2195" s="38">
        <v>12.23</v>
      </c>
      <c r="G2195" s="38">
        <v>12.32</v>
      </c>
      <c r="H2195" s="38">
        <v>12.54</v>
      </c>
      <c r="I2195" s="38">
        <v>12.59</v>
      </c>
      <c r="J2195" s="38">
        <v>12.38</v>
      </c>
      <c r="K2195" s="38">
        <v>12.47</v>
      </c>
      <c r="L2195" s="49">
        <v>0.12</v>
      </c>
      <c r="M2195" s="38">
        <v>-0.17633373799999999</v>
      </c>
      <c r="N2195" s="38">
        <v>0.40935484599999999</v>
      </c>
      <c r="O2195" s="38">
        <v>12.422814389999999</v>
      </c>
      <c r="P2195" s="38">
        <v>0.98</v>
      </c>
      <c r="Q2195" s="38">
        <v>0.36</v>
      </c>
      <c r="R2195" s="38">
        <v>0.74</v>
      </c>
      <c r="S2195" s="38">
        <v>-5.38</v>
      </c>
      <c r="T2195" s="38">
        <v>0.36</v>
      </c>
      <c r="U2195" s="38">
        <v>0.06</v>
      </c>
      <c r="V2195" s="38">
        <v>-7.0000000000000007E-2</v>
      </c>
      <c r="W2195" s="38" t="s">
        <v>2118</v>
      </c>
      <c r="X2195" s="59" t="s">
        <v>10852</v>
      </c>
    </row>
    <row r="2196" spans="1:24" x14ac:dyDescent="0.2">
      <c r="A2196" s="38" t="s">
        <v>10853</v>
      </c>
      <c r="B2196" s="38" t="s">
        <v>10854</v>
      </c>
      <c r="C2196" s="38" t="s">
        <v>10855</v>
      </c>
      <c r="D2196" s="38" t="s">
        <v>10856</v>
      </c>
      <c r="E2196" s="38">
        <v>3</v>
      </c>
      <c r="F2196" s="38">
        <v>9.6300000000000008</v>
      </c>
      <c r="G2196" s="38">
        <v>9.75</v>
      </c>
      <c r="H2196" s="38">
        <v>9.69</v>
      </c>
      <c r="I2196" s="38">
        <v>9.8800000000000008</v>
      </c>
      <c r="J2196" s="38">
        <v>9.7200000000000006</v>
      </c>
      <c r="K2196" s="38">
        <v>9.81</v>
      </c>
      <c r="L2196" s="49">
        <v>0.12</v>
      </c>
      <c r="M2196" s="38">
        <v>-0.17877689799999999</v>
      </c>
      <c r="N2196" s="38">
        <v>0.41466712500000003</v>
      </c>
      <c r="O2196" s="38">
        <v>9.7476625049999992</v>
      </c>
      <c r="P2196" s="38">
        <v>0.98</v>
      </c>
      <c r="Q2196" s="38">
        <v>0.37</v>
      </c>
      <c r="R2196" s="38">
        <v>0.74</v>
      </c>
      <c r="S2196" s="38">
        <v>-5.38</v>
      </c>
      <c r="T2196" s="38">
        <v>0.25</v>
      </c>
      <c r="U2196" s="38">
        <v>-0.03</v>
      </c>
      <c r="V2196" s="38">
        <v>0.12</v>
      </c>
      <c r="W2196" s="38" t="s">
        <v>2139</v>
      </c>
      <c r="X2196" s="59" t="s">
        <v>10856</v>
      </c>
    </row>
    <row r="2197" spans="1:24" x14ac:dyDescent="0.2">
      <c r="A2197" s="38" t="s">
        <v>10857</v>
      </c>
      <c r="B2197" s="38" t="s">
        <v>10858</v>
      </c>
      <c r="C2197" s="38" t="s">
        <v>10859</v>
      </c>
      <c r="D2197" s="38" t="s">
        <v>10860</v>
      </c>
      <c r="E2197" s="38">
        <v>8</v>
      </c>
      <c r="F2197" s="38">
        <v>11.5</v>
      </c>
      <c r="G2197" s="38">
        <v>11.45</v>
      </c>
      <c r="H2197" s="38">
        <v>11.37</v>
      </c>
      <c r="I2197" s="38">
        <v>11.43</v>
      </c>
      <c r="J2197" s="38">
        <v>11.57</v>
      </c>
      <c r="K2197" s="38">
        <v>11.67</v>
      </c>
      <c r="L2197" s="49">
        <v>0.12</v>
      </c>
      <c r="M2197" s="38">
        <v>-0.176769502</v>
      </c>
      <c r="N2197" s="38">
        <v>0.406869971</v>
      </c>
      <c r="O2197" s="38">
        <v>11.496789789999999</v>
      </c>
      <c r="P2197" s="38">
        <v>0.97</v>
      </c>
      <c r="Q2197" s="38">
        <v>0.37</v>
      </c>
      <c r="R2197" s="38">
        <v>0.74</v>
      </c>
      <c r="S2197" s="38">
        <v>-5.39</v>
      </c>
      <c r="T2197" s="38">
        <v>-7.0000000000000007E-2</v>
      </c>
      <c r="U2197" s="38">
        <v>0.12</v>
      </c>
      <c r="V2197" s="38">
        <v>0.3</v>
      </c>
      <c r="W2197" s="38" t="s">
        <v>2139</v>
      </c>
      <c r="X2197" s="59" t="s">
        <v>10860</v>
      </c>
    </row>
    <row r="2198" spans="1:24" x14ac:dyDescent="0.2">
      <c r="A2198" s="38" t="s">
        <v>10861</v>
      </c>
      <c r="B2198" s="38" t="s">
        <v>10862</v>
      </c>
      <c r="C2198" s="38" t="s">
        <v>10863</v>
      </c>
      <c r="D2198" s="38" t="s">
        <v>10864</v>
      </c>
      <c r="E2198" s="38">
        <v>9</v>
      </c>
      <c r="F2198" s="38">
        <v>11.48</v>
      </c>
      <c r="G2198" s="38">
        <v>11.45</v>
      </c>
      <c r="H2198" s="38">
        <v>12.34</v>
      </c>
      <c r="I2198" s="38">
        <v>11.84</v>
      </c>
      <c r="J2198" s="38">
        <v>11.45</v>
      </c>
      <c r="K2198" s="38">
        <v>12.33</v>
      </c>
      <c r="L2198" s="49">
        <v>0.12</v>
      </c>
      <c r="M2198" s="38">
        <v>-0.180064944</v>
      </c>
      <c r="N2198" s="38">
        <v>0.41411988100000002</v>
      </c>
      <c r="O2198" s="38">
        <v>11.815447170000001</v>
      </c>
      <c r="P2198" s="38">
        <v>0.97</v>
      </c>
      <c r="Q2198" s="38">
        <v>0.37</v>
      </c>
      <c r="R2198" s="38">
        <v>0.74</v>
      </c>
      <c r="S2198" s="38">
        <v>-5.39</v>
      </c>
      <c r="T2198" s="38">
        <v>0.36</v>
      </c>
      <c r="U2198" s="38">
        <v>0</v>
      </c>
      <c r="V2198" s="38">
        <v>-0.01</v>
      </c>
      <c r="W2198" s="38" t="s">
        <v>2139</v>
      </c>
      <c r="X2198" s="59" t="s">
        <v>10864</v>
      </c>
    </row>
    <row r="2199" spans="1:24" x14ac:dyDescent="0.2">
      <c r="A2199" s="38" t="s">
        <v>10865</v>
      </c>
      <c r="B2199" s="38" t="s">
        <v>10866</v>
      </c>
      <c r="C2199" s="38" t="s">
        <v>10867</v>
      </c>
      <c r="D2199" s="38" t="s">
        <v>10868</v>
      </c>
      <c r="E2199" s="38">
        <v>1</v>
      </c>
      <c r="F2199" s="38">
        <v>8.25</v>
      </c>
      <c r="G2199" s="38">
        <v>8.76</v>
      </c>
      <c r="H2199" s="38">
        <v>8.34</v>
      </c>
      <c r="I2199" s="38">
        <v>8.39</v>
      </c>
      <c r="J2199" s="38">
        <v>8.8800000000000008</v>
      </c>
      <c r="K2199" s="38">
        <v>8.44</v>
      </c>
      <c r="L2199" s="49">
        <v>0.12</v>
      </c>
      <c r="M2199" s="38">
        <v>-0.191794398</v>
      </c>
      <c r="N2199" s="38">
        <v>0.43160275599999998</v>
      </c>
      <c r="O2199" s="38">
        <v>8.5115517080000007</v>
      </c>
      <c r="P2199" s="38">
        <v>0.95</v>
      </c>
      <c r="Q2199" s="38">
        <v>0.38</v>
      </c>
      <c r="R2199" s="38">
        <v>0.75</v>
      </c>
      <c r="S2199" s="38">
        <v>-5.41</v>
      </c>
      <c r="T2199" s="38">
        <v>0.14000000000000001</v>
      </c>
      <c r="U2199" s="38">
        <v>0.12</v>
      </c>
      <c r="V2199" s="38">
        <v>0.1</v>
      </c>
      <c r="W2199" s="38" t="s">
        <v>2118</v>
      </c>
      <c r="X2199" s="59" t="s">
        <v>10868</v>
      </c>
    </row>
    <row r="2200" spans="1:24" x14ac:dyDescent="0.2">
      <c r="A2200" s="38" t="s">
        <v>10869</v>
      </c>
      <c r="B2200" s="38" t="s">
        <v>10870</v>
      </c>
      <c r="C2200" s="38" t="s">
        <v>10871</v>
      </c>
      <c r="D2200" s="38" t="s">
        <v>10872</v>
      </c>
      <c r="E2200" s="38">
        <v>5</v>
      </c>
      <c r="F2200" s="38">
        <v>10.54</v>
      </c>
      <c r="G2200" s="38">
        <v>10.41</v>
      </c>
      <c r="H2200" s="38">
        <v>10.86</v>
      </c>
      <c r="I2200" s="38">
        <v>10.4</v>
      </c>
      <c r="J2200" s="38">
        <v>10.7</v>
      </c>
      <c r="K2200" s="38">
        <v>11.07</v>
      </c>
      <c r="L2200" s="49">
        <v>0.12</v>
      </c>
      <c r="M2200" s="38">
        <v>-0.195057326</v>
      </c>
      <c r="N2200" s="38">
        <v>0.438188089</v>
      </c>
      <c r="O2200" s="38">
        <v>10.66363222</v>
      </c>
      <c r="P2200" s="38">
        <v>0.95</v>
      </c>
      <c r="Q2200" s="38">
        <v>0.38</v>
      </c>
      <c r="R2200" s="38">
        <v>0.75</v>
      </c>
      <c r="S2200" s="38">
        <v>-5.41</v>
      </c>
      <c r="T2200" s="38">
        <v>-0.14000000000000001</v>
      </c>
      <c r="U2200" s="38">
        <v>0.28999999999999998</v>
      </c>
      <c r="V2200" s="38">
        <v>0.21</v>
      </c>
      <c r="W2200" s="38" t="s">
        <v>2139</v>
      </c>
      <c r="X2200" s="59" t="s">
        <v>10872</v>
      </c>
    </row>
    <row r="2201" spans="1:24" x14ac:dyDescent="0.2">
      <c r="A2201" s="38" t="s">
        <v>10873</v>
      </c>
      <c r="B2201" s="38" t="s">
        <v>10874</v>
      </c>
      <c r="C2201" s="38" t="s">
        <v>10875</v>
      </c>
      <c r="D2201" s="38" t="s">
        <v>10876</v>
      </c>
      <c r="E2201" s="38">
        <v>4</v>
      </c>
      <c r="F2201" s="38">
        <v>9.81</v>
      </c>
      <c r="G2201" s="38">
        <v>9.76</v>
      </c>
      <c r="H2201" s="38">
        <v>9.73</v>
      </c>
      <c r="I2201" s="38">
        <v>9.83</v>
      </c>
      <c r="J2201" s="38">
        <v>10.119999999999999</v>
      </c>
      <c r="K2201" s="38">
        <v>9.7100000000000009</v>
      </c>
      <c r="L2201" s="49">
        <v>0.12</v>
      </c>
      <c r="M2201" s="38">
        <v>-0.199216588</v>
      </c>
      <c r="N2201" s="38">
        <v>0.44694655900000002</v>
      </c>
      <c r="O2201" s="38">
        <v>9.8262760539999991</v>
      </c>
      <c r="P2201" s="38">
        <v>0.95</v>
      </c>
      <c r="Q2201" s="38">
        <v>0.38</v>
      </c>
      <c r="R2201" s="38">
        <v>0.75</v>
      </c>
      <c r="S2201" s="38">
        <v>-5.41</v>
      </c>
      <c r="T2201" s="38">
        <v>0.02</v>
      </c>
      <c r="U2201" s="38">
        <v>0.36</v>
      </c>
      <c r="V2201" s="38">
        <v>-0.02</v>
      </c>
      <c r="W2201" s="38" t="s">
        <v>2118</v>
      </c>
      <c r="X2201" s="59" t="s">
        <v>10876</v>
      </c>
    </row>
    <row r="2202" spans="1:24" x14ac:dyDescent="0.2">
      <c r="A2202" s="38" t="s">
        <v>10877</v>
      </c>
      <c r="B2202" s="38" t="s">
        <v>10878</v>
      </c>
      <c r="C2202" s="38" t="s">
        <v>10879</v>
      </c>
      <c r="D2202" s="38" t="s">
        <v>10880</v>
      </c>
      <c r="E2202" s="38">
        <v>9</v>
      </c>
      <c r="F2202" s="38">
        <v>11.51</v>
      </c>
      <c r="G2202" s="38">
        <v>10.74</v>
      </c>
      <c r="H2202" s="38">
        <v>11.5</v>
      </c>
      <c r="I2202" s="38">
        <v>11.34</v>
      </c>
      <c r="J2202" s="38">
        <v>11.03</v>
      </c>
      <c r="K2202" s="38">
        <v>11.75</v>
      </c>
      <c r="L2202" s="49">
        <v>0.12</v>
      </c>
      <c r="M2202" s="38">
        <v>-0.202028347</v>
      </c>
      <c r="N2202" s="38">
        <v>0.451049111</v>
      </c>
      <c r="O2202" s="38">
        <v>11.31304448</v>
      </c>
      <c r="P2202" s="38">
        <v>0.94</v>
      </c>
      <c r="Q2202" s="38">
        <v>0.38</v>
      </c>
      <c r="R2202" s="38">
        <v>0.75</v>
      </c>
      <c r="S2202" s="38">
        <v>-5.42</v>
      </c>
      <c r="T2202" s="38">
        <v>-0.17</v>
      </c>
      <c r="U2202" s="38">
        <v>0.28999999999999998</v>
      </c>
      <c r="V2202" s="38">
        <v>0.25</v>
      </c>
      <c r="W2202" s="38" t="s">
        <v>2139</v>
      </c>
      <c r="X2202" s="59" t="s">
        <v>10880</v>
      </c>
    </row>
    <row r="2203" spans="1:24" x14ac:dyDescent="0.2">
      <c r="A2203" s="38" t="s">
        <v>10881</v>
      </c>
      <c r="B2203" s="38" t="s">
        <v>10882</v>
      </c>
      <c r="C2203" s="38" t="s">
        <v>10883</v>
      </c>
      <c r="D2203" s="38" t="s">
        <v>10884</v>
      </c>
      <c r="E2203" s="38">
        <v>7</v>
      </c>
      <c r="F2203" s="38">
        <v>10.07</v>
      </c>
      <c r="G2203" s="38">
        <v>10.11</v>
      </c>
      <c r="H2203" s="38">
        <v>9.6</v>
      </c>
      <c r="I2203" s="38">
        <v>9.9499999999999993</v>
      </c>
      <c r="J2203" s="38">
        <v>10.29</v>
      </c>
      <c r="K2203" s="38">
        <v>9.9</v>
      </c>
      <c r="L2203" s="49">
        <v>0.12</v>
      </c>
      <c r="M2203" s="38">
        <v>-0.20133562499999999</v>
      </c>
      <c r="N2203" s="38">
        <v>0.44597382400000002</v>
      </c>
      <c r="O2203" s="38">
        <v>9.9862320780000005</v>
      </c>
      <c r="P2203" s="38">
        <v>0.93</v>
      </c>
      <c r="Q2203" s="38">
        <v>0.39</v>
      </c>
      <c r="R2203" s="38">
        <v>0.75</v>
      </c>
      <c r="S2203" s="38">
        <v>-5.42</v>
      </c>
      <c r="T2203" s="38">
        <v>-0.12</v>
      </c>
      <c r="U2203" s="38">
        <v>0.18</v>
      </c>
      <c r="V2203" s="38">
        <v>0.3</v>
      </c>
      <c r="W2203" s="38" t="s">
        <v>2139</v>
      </c>
      <c r="X2203" s="59" t="s">
        <v>10884</v>
      </c>
    </row>
    <row r="2204" spans="1:24" x14ac:dyDescent="0.2">
      <c r="A2204" s="38" t="s">
        <v>10885</v>
      </c>
      <c r="B2204" s="38" t="s">
        <v>10886</v>
      </c>
      <c r="C2204" s="38" t="s">
        <v>10887</v>
      </c>
      <c r="D2204" s="38" t="s">
        <v>10888</v>
      </c>
      <c r="E2204" s="38">
        <v>30</v>
      </c>
      <c r="F2204" s="38">
        <v>12.8</v>
      </c>
      <c r="G2204" s="38">
        <v>13.26</v>
      </c>
      <c r="H2204" s="38">
        <v>13.24</v>
      </c>
      <c r="I2204" s="38">
        <v>13.19</v>
      </c>
      <c r="J2204" s="38">
        <v>13.15</v>
      </c>
      <c r="K2204" s="38">
        <v>13.31</v>
      </c>
      <c r="L2204" s="49">
        <v>0.12</v>
      </c>
      <c r="M2204" s="38">
        <v>-0.191129773</v>
      </c>
      <c r="N2204" s="38">
        <v>0.42119606300000001</v>
      </c>
      <c r="O2204" s="38">
        <v>13.159315980000001</v>
      </c>
      <c r="P2204" s="38">
        <v>0.93</v>
      </c>
      <c r="Q2204" s="38">
        <v>0.39</v>
      </c>
      <c r="R2204" s="38">
        <v>0.75</v>
      </c>
      <c r="S2204" s="38">
        <v>-5.43</v>
      </c>
      <c r="T2204" s="38">
        <v>0.39</v>
      </c>
      <c r="U2204" s="38">
        <v>-0.11</v>
      </c>
      <c r="V2204" s="38">
        <v>7.0000000000000007E-2</v>
      </c>
      <c r="W2204" s="38" t="s">
        <v>2139</v>
      </c>
      <c r="X2204" s="59" t="s">
        <v>10888</v>
      </c>
    </row>
    <row r="2205" spans="1:24" x14ac:dyDescent="0.2">
      <c r="A2205" s="38" t="s">
        <v>10889</v>
      </c>
      <c r="B2205" s="38" t="s">
        <v>10890</v>
      </c>
      <c r="C2205" s="38" t="s">
        <v>10891</v>
      </c>
      <c r="D2205" s="38" t="s">
        <v>10892</v>
      </c>
      <c r="E2205" s="38">
        <v>13</v>
      </c>
      <c r="F2205" s="38">
        <v>11.79</v>
      </c>
      <c r="G2205" s="38">
        <v>11.63</v>
      </c>
      <c r="H2205" s="38">
        <v>11.6</v>
      </c>
      <c r="I2205" s="38">
        <v>11.96</v>
      </c>
      <c r="J2205" s="38">
        <v>11.49</v>
      </c>
      <c r="K2205" s="38">
        <v>11.92</v>
      </c>
      <c r="L2205" s="49">
        <v>0.12</v>
      </c>
      <c r="M2205" s="38">
        <v>-0.19612553799999999</v>
      </c>
      <c r="N2205" s="38">
        <v>0.43015059999999999</v>
      </c>
      <c r="O2205" s="38">
        <v>11.73111525</v>
      </c>
      <c r="P2205" s="38">
        <v>0.92</v>
      </c>
      <c r="Q2205" s="38">
        <v>0.39</v>
      </c>
      <c r="R2205" s="38">
        <v>0.75</v>
      </c>
      <c r="S2205" s="38">
        <v>-5.43</v>
      </c>
      <c r="T2205" s="38">
        <v>0.17</v>
      </c>
      <c r="U2205" s="38">
        <v>-0.14000000000000001</v>
      </c>
      <c r="V2205" s="38">
        <v>0.32</v>
      </c>
      <c r="W2205" s="38" t="s">
        <v>2139</v>
      </c>
      <c r="X2205" s="59" t="s">
        <v>10892</v>
      </c>
    </row>
    <row r="2206" spans="1:24" x14ac:dyDescent="0.2">
      <c r="A2206" s="38" t="s">
        <v>10893</v>
      </c>
      <c r="B2206" s="38" t="s">
        <v>10894</v>
      </c>
      <c r="C2206" s="38" t="s">
        <v>10895</v>
      </c>
      <c r="D2206" s="38" t="s">
        <v>10896</v>
      </c>
      <c r="E2206" s="38">
        <v>38</v>
      </c>
      <c r="F2206" s="38">
        <v>14.17</v>
      </c>
      <c r="G2206" s="38">
        <v>14.32</v>
      </c>
      <c r="H2206" s="38">
        <v>13.94</v>
      </c>
      <c r="I2206" s="38">
        <v>14.06</v>
      </c>
      <c r="J2206" s="38">
        <v>14.35</v>
      </c>
      <c r="K2206" s="38">
        <v>14.37</v>
      </c>
      <c r="L2206" s="49">
        <v>0.12</v>
      </c>
      <c r="M2206" s="38">
        <v>-0.20333425999999999</v>
      </c>
      <c r="N2206" s="38">
        <v>0.43880774</v>
      </c>
      <c r="O2206" s="38">
        <v>14.20308211</v>
      </c>
      <c r="P2206" s="38">
        <v>0.91</v>
      </c>
      <c r="Q2206" s="38">
        <v>0.4</v>
      </c>
      <c r="R2206" s="38">
        <v>0.76</v>
      </c>
      <c r="S2206" s="38">
        <v>-5.45</v>
      </c>
      <c r="T2206" s="38">
        <v>-0.11</v>
      </c>
      <c r="U2206" s="38">
        <v>0.03</v>
      </c>
      <c r="V2206" s="38">
        <v>0.43</v>
      </c>
      <c r="W2206" s="38" t="s">
        <v>2139</v>
      </c>
      <c r="X2206" s="59" t="s">
        <v>10896</v>
      </c>
    </row>
    <row r="2207" spans="1:24" x14ac:dyDescent="0.2">
      <c r="A2207" s="38" t="s">
        <v>10897</v>
      </c>
      <c r="B2207" s="38" t="s">
        <v>10898</v>
      </c>
      <c r="C2207" s="38" t="s">
        <v>10899</v>
      </c>
      <c r="D2207" s="38" t="s">
        <v>10900</v>
      </c>
      <c r="E2207" s="38">
        <v>1</v>
      </c>
      <c r="F2207" s="38">
        <v>8.85</v>
      </c>
      <c r="G2207" s="38">
        <v>8.84</v>
      </c>
      <c r="H2207" s="38">
        <v>8.9600000000000009</v>
      </c>
      <c r="I2207" s="38">
        <v>8.8800000000000008</v>
      </c>
      <c r="J2207" s="38">
        <v>8.8800000000000008</v>
      </c>
      <c r="K2207" s="38">
        <v>9.2200000000000006</v>
      </c>
      <c r="L2207" s="49">
        <v>0.12</v>
      </c>
      <c r="M2207" s="38">
        <v>-0.20310041500000001</v>
      </c>
      <c r="N2207" s="38">
        <v>0.43639322400000002</v>
      </c>
      <c r="O2207" s="38">
        <v>8.9380477749999994</v>
      </c>
      <c r="P2207" s="38">
        <v>0.9</v>
      </c>
      <c r="Q2207" s="38">
        <v>0.4</v>
      </c>
      <c r="R2207" s="38">
        <v>0.76</v>
      </c>
      <c r="S2207" s="38">
        <v>-5.45</v>
      </c>
      <c r="T2207" s="38">
        <v>0.03</v>
      </c>
      <c r="U2207" s="38">
        <v>0.04</v>
      </c>
      <c r="V2207" s="38">
        <v>0.26</v>
      </c>
      <c r="W2207" s="38" t="s">
        <v>2118</v>
      </c>
      <c r="X2207" s="59" t="s">
        <v>10900</v>
      </c>
    </row>
    <row r="2208" spans="1:24" x14ac:dyDescent="0.2">
      <c r="A2208" s="38" t="s">
        <v>10901</v>
      </c>
      <c r="B2208" s="38" t="s">
        <v>10902</v>
      </c>
      <c r="C2208" s="38" t="s">
        <v>10903</v>
      </c>
      <c r="D2208" s="38" t="s">
        <v>10904</v>
      </c>
      <c r="E2208" s="38">
        <v>3</v>
      </c>
      <c r="F2208" s="38">
        <v>9.4600000000000009</v>
      </c>
      <c r="G2208" s="38">
        <v>9.4600000000000009</v>
      </c>
      <c r="H2208" s="38">
        <v>9.81</v>
      </c>
      <c r="I2208" s="38">
        <v>9.7100000000000009</v>
      </c>
      <c r="J2208" s="38">
        <v>9.35</v>
      </c>
      <c r="K2208" s="38">
        <v>10.029999999999999</v>
      </c>
      <c r="L2208" s="49">
        <v>0.12</v>
      </c>
      <c r="M2208" s="38">
        <v>-0.20653922499999999</v>
      </c>
      <c r="N2208" s="38">
        <v>0.44370428000000001</v>
      </c>
      <c r="O2208" s="38">
        <v>9.6365323660000008</v>
      </c>
      <c r="P2208" s="38">
        <v>0.9</v>
      </c>
      <c r="Q2208" s="38">
        <v>0.4</v>
      </c>
      <c r="R2208" s="38">
        <v>0.76</v>
      </c>
      <c r="S2208" s="38">
        <v>-5.45</v>
      </c>
      <c r="T2208" s="38">
        <v>0.25</v>
      </c>
      <c r="U2208" s="38">
        <v>-0.11</v>
      </c>
      <c r="V2208" s="38">
        <v>0.22</v>
      </c>
      <c r="W2208" s="38" t="s">
        <v>2139</v>
      </c>
      <c r="X2208" s="59" t="s">
        <v>10904</v>
      </c>
    </row>
    <row r="2209" spans="1:24" x14ac:dyDescent="0.2">
      <c r="A2209" s="38" t="s">
        <v>10905</v>
      </c>
      <c r="B2209" s="38" t="s">
        <v>10906</v>
      </c>
      <c r="C2209" s="38" t="s">
        <v>10907</v>
      </c>
      <c r="D2209" s="38" t="s">
        <v>10908</v>
      </c>
      <c r="E2209" s="38">
        <v>4</v>
      </c>
      <c r="F2209" s="38">
        <v>9.41</v>
      </c>
      <c r="G2209" s="38">
        <v>9.7799999999999994</v>
      </c>
      <c r="H2209" s="38">
        <v>9.86</v>
      </c>
      <c r="I2209" s="38">
        <v>9.7799999999999994</v>
      </c>
      <c r="J2209" s="38">
        <v>9.81</v>
      </c>
      <c r="K2209" s="38">
        <v>9.82</v>
      </c>
      <c r="L2209" s="49">
        <v>0.12</v>
      </c>
      <c r="M2209" s="38">
        <v>-0.21004619199999999</v>
      </c>
      <c r="N2209" s="38">
        <v>0.45071888900000001</v>
      </c>
      <c r="O2209" s="38">
        <v>9.7421489870000002</v>
      </c>
      <c r="P2209" s="38">
        <v>0.9</v>
      </c>
      <c r="Q2209" s="38">
        <v>0.4</v>
      </c>
      <c r="R2209" s="38">
        <v>0.76</v>
      </c>
      <c r="S2209" s="38">
        <v>-5.45</v>
      </c>
      <c r="T2209" s="38">
        <v>0.37</v>
      </c>
      <c r="U2209" s="38">
        <v>0.03</v>
      </c>
      <c r="V2209" s="38">
        <v>-0.04</v>
      </c>
      <c r="W2209" s="38" t="s">
        <v>2118</v>
      </c>
      <c r="X2209" s="59" t="s">
        <v>10908</v>
      </c>
    </row>
    <row r="2210" spans="1:24" x14ac:dyDescent="0.2">
      <c r="A2210" s="38" t="s">
        <v>10909</v>
      </c>
      <c r="B2210" s="38" t="s">
        <v>10910</v>
      </c>
      <c r="C2210" s="38" t="s">
        <v>10911</v>
      </c>
      <c r="D2210" s="38" t="s">
        <v>10912</v>
      </c>
      <c r="E2210" s="38">
        <v>4</v>
      </c>
      <c r="F2210" s="38">
        <v>9.26</v>
      </c>
      <c r="G2210" s="38">
        <v>9.23</v>
      </c>
      <c r="H2210" s="38">
        <v>8.92</v>
      </c>
      <c r="I2210" s="38">
        <v>9.25</v>
      </c>
      <c r="J2210" s="38">
        <v>9.24</v>
      </c>
      <c r="K2210" s="38">
        <v>9.2899999999999991</v>
      </c>
      <c r="L2210" s="49">
        <v>0.12</v>
      </c>
      <c r="M2210" s="38">
        <v>-0.21864931800000001</v>
      </c>
      <c r="N2210" s="38">
        <v>0.46686755200000002</v>
      </c>
      <c r="O2210" s="38">
        <v>9.1993161709999995</v>
      </c>
      <c r="P2210" s="38">
        <v>0.9</v>
      </c>
      <c r="Q2210" s="38">
        <v>0.41</v>
      </c>
      <c r="R2210" s="38">
        <v>0.76</v>
      </c>
      <c r="S2210" s="38">
        <v>-5.46</v>
      </c>
      <c r="T2210" s="38">
        <v>-0.01</v>
      </c>
      <c r="U2210" s="38">
        <v>0.01</v>
      </c>
      <c r="V2210" s="38">
        <v>0.37</v>
      </c>
      <c r="W2210" s="38" t="s">
        <v>2139</v>
      </c>
      <c r="X2210" s="59" t="s">
        <v>10912</v>
      </c>
    </row>
    <row r="2211" spans="1:24" x14ac:dyDescent="0.2">
      <c r="A2211" s="38" t="s">
        <v>10913</v>
      </c>
      <c r="B2211" s="38" t="s">
        <v>10914</v>
      </c>
      <c r="C2211" s="38" t="s">
        <v>10915</v>
      </c>
      <c r="D2211" s="38" t="s">
        <v>10916</v>
      </c>
      <c r="E2211" s="38">
        <v>3</v>
      </c>
      <c r="F2211" s="38">
        <v>10.52</v>
      </c>
      <c r="G2211" s="38">
        <v>10.72</v>
      </c>
      <c r="H2211" s="38">
        <v>10.16</v>
      </c>
      <c r="I2211" s="38">
        <v>10.49</v>
      </c>
      <c r="J2211" s="38">
        <v>10.7</v>
      </c>
      <c r="K2211" s="38">
        <v>10.57</v>
      </c>
      <c r="L2211" s="49">
        <v>0.12</v>
      </c>
      <c r="M2211" s="38">
        <v>-0.21189782900000001</v>
      </c>
      <c r="N2211" s="38">
        <v>0.451770067</v>
      </c>
      <c r="O2211" s="38">
        <v>10.52779359</v>
      </c>
      <c r="P2211" s="38">
        <v>0.89</v>
      </c>
      <c r="Q2211" s="38">
        <v>0.41</v>
      </c>
      <c r="R2211" s="38">
        <v>0.76</v>
      </c>
      <c r="S2211" s="38">
        <v>-5.46</v>
      </c>
      <c r="T2211" s="38">
        <v>-0.03</v>
      </c>
      <c r="U2211" s="38">
        <v>-0.02</v>
      </c>
      <c r="V2211" s="38">
        <v>0.41</v>
      </c>
      <c r="W2211" s="38" t="s">
        <v>3929</v>
      </c>
      <c r="X2211" s="59" t="s">
        <v>10916</v>
      </c>
    </row>
    <row r="2212" spans="1:24" x14ac:dyDescent="0.2">
      <c r="A2212" s="38" t="s">
        <v>10917</v>
      </c>
      <c r="B2212" s="38" t="s">
        <v>10918</v>
      </c>
      <c r="C2212" s="38" t="s">
        <v>10919</v>
      </c>
      <c r="D2212" s="38" t="s">
        <v>10920</v>
      </c>
      <c r="E2212" s="38">
        <v>9</v>
      </c>
      <c r="F2212" s="38">
        <v>11.06</v>
      </c>
      <c r="G2212" s="38">
        <v>11.31</v>
      </c>
      <c r="H2212" s="38">
        <v>10.78</v>
      </c>
      <c r="I2212" s="38">
        <v>11.06</v>
      </c>
      <c r="J2212" s="38">
        <v>11.24</v>
      </c>
      <c r="K2212" s="38">
        <v>11.2</v>
      </c>
      <c r="L2212" s="49">
        <v>0.12</v>
      </c>
      <c r="M2212" s="38">
        <v>-0.21319560900000001</v>
      </c>
      <c r="N2212" s="38">
        <v>0.45415695099999998</v>
      </c>
      <c r="O2212" s="38">
        <v>11.107835100000001</v>
      </c>
      <c r="P2212" s="38">
        <v>0.89</v>
      </c>
      <c r="Q2212" s="38">
        <v>0.41</v>
      </c>
      <c r="R2212" s="38">
        <v>0.76</v>
      </c>
      <c r="S2212" s="38">
        <v>-5.46</v>
      </c>
      <c r="T2212" s="38">
        <v>0</v>
      </c>
      <c r="U2212" s="38">
        <v>-7.0000000000000007E-2</v>
      </c>
      <c r="V2212" s="38">
        <v>0.42</v>
      </c>
      <c r="W2212" s="38" t="s">
        <v>2139</v>
      </c>
      <c r="X2212" s="59" t="s">
        <v>10920</v>
      </c>
    </row>
    <row r="2213" spans="1:24" x14ac:dyDescent="0.2">
      <c r="A2213" s="38" t="s">
        <v>10921</v>
      </c>
      <c r="B2213" s="38" t="s">
        <v>10922</v>
      </c>
      <c r="C2213" s="38" t="s">
        <v>10923</v>
      </c>
      <c r="D2213" s="38" t="s">
        <v>10924</v>
      </c>
      <c r="E2213" s="38">
        <v>4</v>
      </c>
      <c r="F2213" s="38">
        <v>8.92</v>
      </c>
      <c r="G2213" s="38">
        <v>9.2899999999999991</v>
      </c>
      <c r="H2213" s="38">
        <v>9.15</v>
      </c>
      <c r="I2213" s="38">
        <v>9.24</v>
      </c>
      <c r="J2213" s="38">
        <v>9.24</v>
      </c>
      <c r="K2213" s="38">
        <v>9.24</v>
      </c>
      <c r="L2213" s="49">
        <v>0.12</v>
      </c>
      <c r="M2213" s="38">
        <v>-0.21550051000000001</v>
      </c>
      <c r="N2213" s="38">
        <v>0.45010628899999999</v>
      </c>
      <c r="O2213" s="38">
        <v>9.1777081230000004</v>
      </c>
      <c r="P2213" s="38">
        <v>0.87</v>
      </c>
      <c r="Q2213" s="38">
        <v>0.42</v>
      </c>
      <c r="R2213" s="38">
        <v>0.77</v>
      </c>
      <c r="S2213" s="38">
        <v>-5.48</v>
      </c>
      <c r="T2213" s="38">
        <v>0.32</v>
      </c>
      <c r="U2213" s="38">
        <v>-0.05</v>
      </c>
      <c r="V2213" s="38">
        <v>0.09</v>
      </c>
      <c r="W2213" s="38" t="s">
        <v>2139</v>
      </c>
      <c r="X2213" s="59" t="s">
        <v>10924</v>
      </c>
    </row>
    <row r="2214" spans="1:24" x14ac:dyDescent="0.2">
      <c r="A2214" s="38" t="s">
        <v>10925</v>
      </c>
      <c r="B2214" s="38" t="s">
        <v>10926</v>
      </c>
      <c r="C2214" s="38" t="s">
        <v>10927</v>
      </c>
      <c r="D2214" s="38" t="s">
        <v>10928</v>
      </c>
      <c r="E2214" s="38">
        <v>8</v>
      </c>
      <c r="F2214" s="38">
        <v>10.039999999999999</v>
      </c>
      <c r="G2214" s="38">
        <v>9.9600000000000009</v>
      </c>
      <c r="H2214" s="38">
        <v>10.119999999999999</v>
      </c>
      <c r="I2214" s="38">
        <v>9.91</v>
      </c>
      <c r="J2214" s="38">
        <v>10.039999999999999</v>
      </c>
      <c r="K2214" s="38">
        <v>10.54</v>
      </c>
      <c r="L2214" s="49">
        <v>0.12</v>
      </c>
      <c r="M2214" s="38">
        <v>-0.230298789</v>
      </c>
      <c r="N2214" s="38">
        <v>0.47887937200000003</v>
      </c>
      <c r="O2214" s="38">
        <v>10.10075898</v>
      </c>
      <c r="P2214" s="38">
        <v>0.87</v>
      </c>
      <c r="Q2214" s="38">
        <v>0.42</v>
      </c>
      <c r="R2214" s="38">
        <v>0.77</v>
      </c>
      <c r="S2214" s="38">
        <v>-5.48</v>
      </c>
      <c r="T2214" s="38">
        <v>-0.13</v>
      </c>
      <c r="U2214" s="38">
        <v>0.08</v>
      </c>
      <c r="V2214" s="38">
        <v>0.42</v>
      </c>
      <c r="W2214" s="38" t="s">
        <v>2139</v>
      </c>
      <c r="X2214" s="59" t="s">
        <v>10928</v>
      </c>
    </row>
    <row r="2215" spans="1:24" x14ac:dyDescent="0.2">
      <c r="A2215" s="38" t="s">
        <v>10929</v>
      </c>
      <c r="B2215" s="38" t="s">
        <v>10930</v>
      </c>
      <c r="C2215" s="38" t="s">
        <v>10931</v>
      </c>
      <c r="D2215" s="38" t="s">
        <v>10932</v>
      </c>
      <c r="E2215" s="38">
        <v>1</v>
      </c>
      <c r="F2215" s="38">
        <v>8.23</v>
      </c>
      <c r="G2215" s="38">
        <v>8.17</v>
      </c>
      <c r="H2215" s="38">
        <v>8.1199999999999992</v>
      </c>
      <c r="I2215" s="38">
        <v>8.2100000000000009</v>
      </c>
      <c r="J2215" s="38">
        <v>8.27</v>
      </c>
      <c r="K2215" s="38">
        <v>8.39</v>
      </c>
      <c r="L2215" s="49">
        <v>0.12</v>
      </c>
      <c r="M2215" s="38">
        <v>-0.221719848</v>
      </c>
      <c r="N2215" s="38">
        <v>0.45999617799999998</v>
      </c>
      <c r="O2215" s="38">
        <v>8.2304537030000002</v>
      </c>
      <c r="P2215" s="38">
        <v>0.86</v>
      </c>
      <c r="Q2215" s="38">
        <v>0.42</v>
      </c>
      <c r="R2215" s="38">
        <v>0.77</v>
      </c>
      <c r="S2215" s="38">
        <v>-5.48</v>
      </c>
      <c r="T2215" s="38">
        <v>-0.02</v>
      </c>
      <c r="U2215" s="38">
        <v>0.1</v>
      </c>
      <c r="V2215" s="38">
        <v>0.27</v>
      </c>
      <c r="W2215" s="38" t="s">
        <v>2139</v>
      </c>
      <c r="X2215" s="59" t="s">
        <v>10932</v>
      </c>
    </row>
    <row r="2216" spans="1:24" x14ac:dyDescent="0.2">
      <c r="A2216" s="38" t="s">
        <v>10933</v>
      </c>
      <c r="B2216" s="38" t="s">
        <v>10934</v>
      </c>
      <c r="C2216" s="38" t="s">
        <v>10935</v>
      </c>
      <c r="D2216" s="38" t="s">
        <v>10936</v>
      </c>
      <c r="E2216" s="38">
        <v>3</v>
      </c>
      <c r="F2216" s="38">
        <v>9.14</v>
      </c>
      <c r="G2216" s="38">
        <v>9.33</v>
      </c>
      <c r="H2216" s="38">
        <v>9.1999999999999993</v>
      </c>
      <c r="I2216" s="38">
        <v>9.48</v>
      </c>
      <c r="J2216" s="38">
        <v>9.27</v>
      </c>
      <c r="K2216" s="38">
        <v>9.27</v>
      </c>
      <c r="L2216" s="49">
        <v>0.12</v>
      </c>
      <c r="M2216" s="38">
        <v>-0.21993541999999999</v>
      </c>
      <c r="N2216" s="38">
        <v>0.45381860600000001</v>
      </c>
      <c r="O2216" s="38">
        <v>9.2811719460000006</v>
      </c>
      <c r="P2216" s="38">
        <v>0.86</v>
      </c>
      <c r="Q2216" s="38">
        <v>0.43</v>
      </c>
      <c r="R2216" s="38">
        <v>0.77</v>
      </c>
      <c r="S2216" s="38">
        <v>-5.49</v>
      </c>
      <c r="T2216" s="38">
        <v>0.34</v>
      </c>
      <c r="U2216" s="38">
        <v>-0.06</v>
      </c>
      <c r="V2216" s="38">
        <v>7.0000000000000007E-2</v>
      </c>
      <c r="W2216" s="38" t="s">
        <v>2139</v>
      </c>
      <c r="X2216" s="59" t="s">
        <v>10936</v>
      </c>
    </row>
    <row r="2217" spans="1:24" x14ac:dyDescent="0.2">
      <c r="A2217" s="38" t="s">
        <v>10937</v>
      </c>
      <c r="B2217" s="38" t="s">
        <v>10938</v>
      </c>
      <c r="C2217" s="38" t="s">
        <v>10939</v>
      </c>
      <c r="D2217" s="38" t="s">
        <v>10940</v>
      </c>
      <c r="E2217" s="38">
        <v>18</v>
      </c>
      <c r="F2217" s="38">
        <v>12.38</v>
      </c>
      <c r="G2217" s="38">
        <v>12.64</v>
      </c>
      <c r="H2217" s="38">
        <v>11.98</v>
      </c>
      <c r="I2217" s="38">
        <v>12.37</v>
      </c>
      <c r="J2217" s="38">
        <v>12.55</v>
      </c>
      <c r="K2217" s="38">
        <v>12.44</v>
      </c>
      <c r="L2217" s="49">
        <v>0.12</v>
      </c>
      <c r="M2217" s="38">
        <v>-0.22077000299999999</v>
      </c>
      <c r="N2217" s="38">
        <v>0.453866045</v>
      </c>
      <c r="O2217" s="38">
        <v>12.392003369999999</v>
      </c>
      <c r="P2217" s="38">
        <v>0.85</v>
      </c>
      <c r="Q2217" s="38">
        <v>0.43</v>
      </c>
      <c r="R2217" s="38">
        <v>0.77</v>
      </c>
      <c r="S2217" s="38">
        <v>-5.49</v>
      </c>
      <c r="T2217" s="38">
        <v>-0.01</v>
      </c>
      <c r="U2217" s="38">
        <v>-0.09</v>
      </c>
      <c r="V2217" s="38">
        <v>0.46</v>
      </c>
      <c r="W2217" s="38" t="s">
        <v>3929</v>
      </c>
      <c r="X2217" s="59" t="s">
        <v>10940</v>
      </c>
    </row>
    <row r="2218" spans="1:24" x14ac:dyDescent="0.2">
      <c r="A2218" s="38" t="s">
        <v>10941</v>
      </c>
      <c r="B2218" s="38" t="s">
        <v>10942</v>
      </c>
      <c r="C2218" s="38" t="s">
        <v>10943</v>
      </c>
      <c r="D2218" s="38" t="s">
        <v>10944</v>
      </c>
      <c r="E2218" s="38">
        <v>14</v>
      </c>
      <c r="F2218" s="38">
        <v>12.23</v>
      </c>
      <c r="G2218" s="38">
        <v>12.45</v>
      </c>
      <c r="H2218" s="38">
        <v>11.79</v>
      </c>
      <c r="I2218" s="38">
        <v>12.16</v>
      </c>
      <c r="J2218" s="38">
        <v>12.4</v>
      </c>
      <c r="K2218" s="38">
        <v>12.28</v>
      </c>
      <c r="L2218" s="49">
        <v>0.12</v>
      </c>
      <c r="M2218" s="38">
        <v>-0.23476971099999999</v>
      </c>
      <c r="N2218" s="38">
        <v>0.47945884799999999</v>
      </c>
      <c r="O2218" s="38">
        <v>12.218575599999999</v>
      </c>
      <c r="P2218" s="38">
        <v>0.85</v>
      </c>
      <c r="Q2218" s="38">
        <v>0.43</v>
      </c>
      <c r="R2218" s="38">
        <v>0.78</v>
      </c>
      <c r="S2218" s="38">
        <v>-5.5</v>
      </c>
      <c r="T2218" s="38">
        <v>-7.0000000000000007E-2</v>
      </c>
      <c r="U2218" s="38">
        <v>-0.05</v>
      </c>
      <c r="V2218" s="38">
        <v>0.49</v>
      </c>
      <c r="W2218" s="38" t="s">
        <v>3929</v>
      </c>
      <c r="X2218" s="59" t="s">
        <v>10944</v>
      </c>
    </row>
    <row r="2219" spans="1:24" x14ac:dyDescent="0.2">
      <c r="A2219" s="38" t="s">
        <v>10945</v>
      </c>
      <c r="B2219" s="38" t="s">
        <v>10946</v>
      </c>
      <c r="C2219" s="38" t="s">
        <v>10947</v>
      </c>
      <c r="D2219" s="38" t="s">
        <v>10948</v>
      </c>
      <c r="E2219" s="38">
        <v>9</v>
      </c>
      <c r="F2219" s="38">
        <v>9.85</v>
      </c>
      <c r="G2219" s="38">
        <v>9.49</v>
      </c>
      <c r="H2219" s="38">
        <v>10.91</v>
      </c>
      <c r="I2219" s="38">
        <v>10.19</v>
      </c>
      <c r="J2219" s="38">
        <v>9.67</v>
      </c>
      <c r="K2219" s="38">
        <v>10.74</v>
      </c>
      <c r="L2219" s="49">
        <v>0.12</v>
      </c>
      <c r="M2219" s="38">
        <v>-0.22576864899999999</v>
      </c>
      <c r="N2219" s="38">
        <v>0.45858739199999998</v>
      </c>
      <c r="O2219" s="38">
        <v>10.14421718</v>
      </c>
      <c r="P2219" s="38">
        <v>0.84</v>
      </c>
      <c r="Q2219" s="38">
        <v>0.43</v>
      </c>
      <c r="R2219" s="38">
        <v>0.78</v>
      </c>
      <c r="S2219" s="38">
        <v>-5.5</v>
      </c>
      <c r="T2219" s="38">
        <v>0.34</v>
      </c>
      <c r="U2219" s="38">
        <v>0.18</v>
      </c>
      <c r="V2219" s="38">
        <v>-0.17</v>
      </c>
      <c r="W2219" s="38" t="s">
        <v>2118</v>
      </c>
      <c r="X2219" s="59" t="s">
        <v>10948</v>
      </c>
    </row>
    <row r="2220" spans="1:24" x14ac:dyDescent="0.2">
      <c r="A2220" s="38" t="s">
        <v>10949</v>
      </c>
      <c r="B2220" s="38" t="s">
        <v>10950</v>
      </c>
      <c r="C2220" s="38" t="s">
        <v>10951</v>
      </c>
      <c r="D2220" s="38" t="s">
        <v>10952</v>
      </c>
      <c r="E2220" s="38">
        <v>1</v>
      </c>
      <c r="F2220" s="38">
        <v>6.52</v>
      </c>
      <c r="G2220" s="38">
        <v>6.3</v>
      </c>
      <c r="H2220" s="38">
        <v>7.31</v>
      </c>
      <c r="I2220" s="38">
        <v>6.58</v>
      </c>
      <c r="J2220" s="38">
        <v>6.44</v>
      </c>
      <c r="K2220" s="38">
        <v>7.47</v>
      </c>
      <c r="L2220" s="49">
        <v>0.12</v>
      </c>
      <c r="M2220" s="38">
        <v>-0.24083423000000001</v>
      </c>
      <c r="N2220" s="38">
        <v>0.48794671499999998</v>
      </c>
      <c r="O2220" s="38">
        <v>6.7703765359999997</v>
      </c>
      <c r="P2220" s="38">
        <v>0.84</v>
      </c>
      <c r="Q2220" s="38">
        <v>0.44</v>
      </c>
      <c r="R2220" s="38">
        <v>0.78</v>
      </c>
      <c r="S2220" s="38">
        <v>-5.51</v>
      </c>
      <c r="T2220" s="38">
        <v>0.06</v>
      </c>
      <c r="U2220" s="38">
        <v>0.14000000000000001</v>
      </c>
      <c r="V2220" s="38">
        <v>0.16</v>
      </c>
      <c r="W2220" s="38" t="s">
        <v>2118</v>
      </c>
      <c r="X2220" s="59" t="s">
        <v>10952</v>
      </c>
    </row>
    <row r="2221" spans="1:24" x14ac:dyDescent="0.2">
      <c r="A2221" s="38" t="s">
        <v>10953</v>
      </c>
      <c r="B2221" s="38" t="s">
        <v>10954</v>
      </c>
      <c r="C2221" s="38" t="s">
        <v>10955</v>
      </c>
      <c r="D2221" s="38" t="s">
        <v>10956</v>
      </c>
      <c r="E2221" s="38">
        <v>9</v>
      </c>
      <c r="F2221" s="38">
        <v>11.18</v>
      </c>
      <c r="G2221" s="38">
        <v>11.07</v>
      </c>
      <c r="H2221" s="38">
        <v>10.58</v>
      </c>
      <c r="I2221" s="38">
        <v>11.02</v>
      </c>
      <c r="J2221" s="38">
        <v>11.14</v>
      </c>
      <c r="K2221" s="38">
        <v>11.04</v>
      </c>
      <c r="L2221" s="49">
        <v>0.12</v>
      </c>
      <c r="M2221" s="38">
        <v>-0.24029271699999999</v>
      </c>
      <c r="N2221" s="38">
        <v>0.48562514299999998</v>
      </c>
      <c r="O2221" s="38">
        <v>11.00358524</v>
      </c>
      <c r="P2221" s="38">
        <v>0.84</v>
      </c>
      <c r="Q2221" s="38">
        <v>0.44</v>
      </c>
      <c r="R2221" s="38">
        <v>0.78</v>
      </c>
      <c r="S2221" s="38">
        <v>-5.51</v>
      </c>
      <c r="T2221" s="38">
        <v>-0.16</v>
      </c>
      <c r="U2221" s="38">
        <v>7.0000000000000007E-2</v>
      </c>
      <c r="V2221" s="38">
        <v>0.46</v>
      </c>
      <c r="W2221" s="38" t="s">
        <v>2139</v>
      </c>
      <c r="X2221" s="59" t="s">
        <v>10956</v>
      </c>
    </row>
    <row r="2222" spans="1:24" x14ac:dyDescent="0.2">
      <c r="A2222" s="38" t="s">
        <v>10957</v>
      </c>
      <c r="B2222" s="38" t="s">
        <v>10958</v>
      </c>
      <c r="C2222" s="38" t="s">
        <v>10959</v>
      </c>
      <c r="D2222" s="38" t="s">
        <v>10960</v>
      </c>
      <c r="E2222" s="38">
        <v>2</v>
      </c>
      <c r="F2222" s="38">
        <v>7.72</v>
      </c>
      <c r="G2222" s="38">
        <v>7.94</v>
      </c>
      <c r="H2222" s="38">
        <v>8.1</v>
      </c>
      <c r="I2222" s="38">
        <v>7.99</v>
      </c>
      <c r="J2222" s="38">
        <v>7.88</v>
      </c>
      <c r="K2222" s="38">
        <v>8.25</v>
      </c>
      <c r="L2222" s="49">
        <v>0.12</v>
      </c>
      <c r="M2222" s="38">
        <v>-0.235770696</v>
      </c>
      <c r="N2222" s="38">
        <v>0.47563818600000002</v>
      </c>
      <c r="O2222" s="38">
        <v>7.9808015860000001</v>
      </c>
      <c r="P2222" s="38">
        <v>0.83</v>
      </c>
      <c r="Q2222" s="38">
        <v>0.44</v>
      </c>
      <c r="R2222" s="38">
        <v>0.78</v>
      </c>
      <c r="S2222" s="38">
        <v>-5.51</v>
      </c>
      <c r="T2222" s="38">
        <v>0.27</v>
      </c>
      <c r="U2222" s="38">
        <v>-0.06</v>
      </c>
      <c r="V2222" s="38">
        <v>0.15</v>
      </c>
      <c r="W2222" s="38" t="s">
        <v>2139</v>
      </c>
      <c r="X2222" s="59" t="s">
        <v>10960</v>
      </c>
    </row>
    <row r="2223" spans="1:24" x14ac:dyDescent="0.2">
      <c r="A2223" s="38" t="s">
        <v>10961</v>
      </c>
      <c r="B2223" s="38" t="s">
        <v>10962</v>
      </c>
      <c r="C2223" s="38" t="s">
        <v>10963</v>
      </c>
      <c r="D2223" s="38" t="s">
        <v>10964</v>
      </c>
      <c r="E2223" s="38">
        <v>1</v>
      </c>
      <c r="F2223" s="38">
        <v>7.82</v>
      </c>
      <c r="G2223" s="38">
        <v>7.58</v>
      </c>
      <c r="H2223" s="38">
        <v>7.34</v>
      </c>
      <c r="I2223" s="38">
        <v>7.78</v>
      </c>
      <c r="J2223" s="38">
        <v>7.78</v>
      </c>
      <c r="K2223" s="38">
        <v>7.53</v>
      </c>
      <c r="L2223" s="49">
        <v>0.12</v>
      </c>
      <c r="M2223" s="38">
        <v>-0.237510523</v>
      </c>
      <c r="N2223" s="38">
        <v>0.47488469999999999</v>
      </c>
      <c r="O2223" s="38">
        <v>7.6375064720000001</v>
      </c>
      <c r="P2223" s="38">
        <v>0.82</v>
      </c>
      <c r="Q2223" s="38">
        <v>0.44</v>
      </c>
      <c r="R2223" s="38">
        <v>0.78</v>
      </c>
      <c r="S2223" s="38">
        <v>-5.52</v>
      </c>
      <c r="T2223" s="38">
        <v>-0.04</v>
      </c>
      <c r="U2223" s="38">
        <v>0.2</v>
      </c>
      <c r="V2223" s="38">
        <v>0.19</v>
      </c>
      <c r="W2223" s="38" t="s">
        <v>2139</v>
      </c>
      <c r="X2223" s="59" t="s">
        <v>10964</v>
      </c>
    </row>
    <row r="2224" spans="1:24" x14ac:dyDescent="0.2">
      <c r="A2224" s="38" t="s">
        <v>10965</v>
      </c>
      <c r="B2224" s="38" t="s">
        <v>10966</v>
      </c>
      <c r="C2224" s="38" t="s">
        <v>10967</v>
      </c>
      <c r="D2224" s="38" t="s">
        <v>10968</v>
      </c>
      <c r="E2224" s="38">
        <v>5</v>
      </c>
      <c r="F2224" s="38">
        <v>10.86</v>
      </c>
      <c r="G2224" s="38">
        <v>10.64</v>
      </c>
      <c r="H2224" s="38">
        <v>10.17</v>
      </c>
      <c r="I2224" s="38">
        <v>10.69</v>
      </c>
      <c r="J2224" s="38">
        <v>10.72</v>
      </c>
      <c r="K2224" s="38">
        <v>10.63</v>
      </c>
      <c r="L2224" s="49">
        <v>0.12</v>
      </c>
      <c r="M2224" s="38">
        <v>-0.24813064400000001</v>
      </c>
      <c r="N2224" s="38">
        <v>0.49515385499999998</v>
      </c>
      <c r="O2224" s="38">
        <v>10.6187603</v>
      </c>
      <c r="P2224" s="38">
        <v>0.82</v>
      </c>
      <c r="Q2224" s="38">
        <v>0.44</v>
      </c>
      <c r="R2224" s="38">
        <v>0.78</v>
      </c>
      <c r="S2224" s="38">
        <v>-5.52</v>
      </c>
      <c r="T2224" s="38">
        <v>-0.17</v>
      </c>
      <c r="U2224" s="38">
        <v>0.08</v>
      </c>
      <c r="V2224" s="38">
        <v>0.46</v>
      </c>
      <c r="W2224" s="38" t="s">
        <v>2139</v>
      </c>
      <c r="X2224" s="59" t="s">
        <v>10968</v>
      </c>
    </row>
    <row r="2225" spans="1:24" x14ac:dyDescent="0.2">
      <c r="A2225" s="38" t="s">
        <v>10969</v>
      </c>
      <c r="B2225" s="38" t="s">
        <v>10970</v>
      </c>
      <c r="C2225" s="38" t="s">
        <v>10971</v>
      </c>
      <c r="D2225" s="38" t="s">
        <v>10972</v>
      </c>
      <c r="E2225" s="38">
        <v>7</v>
      </c>
      <c r="F2225" s="38">
        <v>10.119999999999999</v>
      </c>
      <c r="G2225" s="38">
        <v>10.29</v>
      </c>
      <c r="H2225" s="38">
        <v>9.99</v>
      </c>
      <c r="I2225" s="38">
        <v>9.9700000000000006</v>
      </c>
      <c r="J2225" s="38">
        <v>10.39</v>
      </c>
      <c r="K2225" s="38">
        <v>10.38</v>
      </c>
      <c r="L2225" s="49">
        <v>0.12</v>
      </c>
      <c r="M2225" s="38">
        <v>-0.23194199600000001</v>
      </c>
      <c r="N2225" s="38">
        <v>0.46216027799999998</v>
      </c>
      <c r="O2225" s="38">
        <v>10.19243943</v>
      </c>
      <c r="P2225" s="38">
        <v>0.82</v>
      </c>
      <c r="Q2225" s="38">
        <v>0.44</v>
      </c>
      <c r="R2225" s="38">
        <v>0.78</v>
      </c>
      <c r="S2225" s="38">
        <v>-5.52</v>
      </c>
      <c r="T2225" s="38">
        <v>-0.15</v>
      </c>
      <c r="U2225" s="38">
        <v>0.1</v>
      </c>
      <c r="V2225" s="38">
        <v>0.39</v>
      </c>
      <c r="W2225" s="38" t="s">
        <v>2139</v>
      </c>
      <c r="X2225" s="59" t="s">
        <v>10972</v>
      </c>
    </row>
    <row r="2226" spans="1:24" x14ac:dyDescent="0.2">
      <c r="A2226" s="38" t="s">
        <v>10973</v>
      </c>
      <c r="B2226" s="38" t="s">
        <v>10974</v>
      </c>
      <c r="C2226" s="38" t="s">
        <v>10975</v>
      </c>
      <c r="D2226" s="38" t="s">
        <v>10976</v>
      </c>
      <c r="E2226" s="38">
        <v>1</v>
      </c>
      <c r="F2226" s="38">
        <v>7.59</v>
      </c>
      <c r="G2226" s="38">
        <v>7.34</v>
      </c>
      <c r="H2226" s="38">
        <v>8.41</v>
      </c>
      <c r="I2226" s="38">
        <v>7.58</v>
      </c>
      <c r="J2226" s="38">
        <v>7.43</v>
      </c>
      <c r="K2226" s="38">
        <v>8.67</v>
      </c>
      <c r="L2226" s="49">
        <v>0.12</v>
      </c>
      <c r="M2226" s="38">
        <v>-0.23456364299999999</v>
      </c>
      <c r="N2226" s="38">
        <v>0.46658459200000002</v>
      </c>
      <c r="O2226" s="38">
        <v>7.8367796859999999</v>
      </c>
      <c r="P2226" s="38">
        <v>0.82</v>
      </c>
      <c r="Q2226" s="38">
        <v>0.45</v>
      </c>
      <c r="R2226" s="38">
        <v>0.78</v>
      </c>
      <c r="S2226" s="38">
        <v>-5.52</v>
      </c>
      <c r="T2226" s="38">
        <v>-0.01</v>
      </c>
      <c r="U2226" s="38">
        <v>0.09</v>
      </c>
      <c r="V2226" s="38">
        <v>0.26</v>
      </c>
      <c r="W2226" s="38" t="s">
        <v>2139</v>
      </c>
      <c r="X2226" s="59" t="s">
        <v>10976</v>
      </c>
    </row>
    <row r="2227" spans="1:24" x14ac:dyDescent="0.2">
      <c r="A2227" s="38" t="s">
        <v>10977</v>
      </c>
      <c r="B2227" s="38" t="s">
        <v>10978</v>
      </c>
      <c r="C2227" s="38" t="s">
        <v>10979</v>
      </c>
      <c r="D2227" s="38" t="s">
        <v>10980</v>
      </c>
      <c r="E2227" s="38">
        <v>14</v>
      </c>
      <c r="F2227" s="38">
        <v>11.09</v>
      </c>
      <c r="G2227" s="38">
        <v>11.7</v>
      </c>
      <c r="H2227" s="38">
        <v>11.73</v>
      </c>
      <c r="I2227" s="38">
        <v>11.57</v>
      </c>
      <c r="J2227" s="38">
        <v>11.6</v>
      </c>
      <c r="K2227" s="38">
        <v>11.7</v>
      </c>
      <c r="L2227" s="49">
        <v>0.12</v>
      </c>
      <c r="M2227" s="38">
        <v>-0.241206965</v>
      </c>
      <c r="N2227" s="38">
        <v>0.476738092</v>
      </c>
      <c r="O2227" s="38">
        <v>11.56619925</v>
      </c>
      <c r="P2227" s="38">
        <v>0.81</v>
      </c>
      <c r="Q2227" s="38">
        <v>0.45</v>
      </c>
      <c r="R2227" s="38">
        <v>0.79</v>
      </c>
      <c r="S2227" s="38">
        <v>-5.53</v>
      </c>
      <c r="T2227" s="38">
        <v>0.48</v>
      </c>
      <c r="U2227" s="38">
        <v>-0.1</v>
      </c>
      <c r="V2227" s="38">
        <v>-0.03</v>
      </c>
      <c r="W2227" s="38" t="s">
        <v>2139</v>
      </c>
      <c r="X2227" s="59" t="s">
        <v>10980</v>
      </c>
    </row>
    <row r="2228" spans="1:24" x14ac:dyDescent="0.2">
      <c r="A2228" s="38" t="s">
        <v>10981</v>
      </c>
      <c r="B2228" s="38" t="s">
        <v>10982</v>
      </c>
      <c r="C2228" s="38" t="s">
        <v>10983</v>
      </c>
      <c r="D2228" s="38" t="s">
        <v>10984</v>
      </c>
      <c r="E2228" s="38">
        <v>11</v>
      </c>
      <c r="F2228" s="38">
        <v>11.34</v>
      </c>
      <c r="G2228" s="38">
        <v>11.69</v>
      </c>
      <c r="H2228" s="38">
        <v>12.17</v>
      </c>
      <c r="I2228" s="38">
        <v>11.84</v>
      </c>
      <c r="J2228" s="38">
        <v>11.65</v>
      </c>
      <c r="K2228" s="38">
        <v>12.07</v>
      </c>
      <c r="L2228" s="49">
        <v>0.12</v>
      </c>
      <c r="M2228" s="38">
        <v>-0.25102929899999998</v>
      </c>
      <c r="N2228" s="38">
        <v>0.49150077800000003</v>
      </c>
      <c r="O2228" s="38">
        <v>11.79374823</v>
      </c>
      <c r="P2228" s="38">
        <v>0.8</v>
      </c>
      <c r="Q2228" s="38">
        <v>0.45</v>
      </c>
      <c r="R2228" s="38">
        <v>0.79</v>
      </c>
      <c r="S2228" s="38">
        <v>-5.53</v>
      </c>
      <c r="T2228" s="38">
        <v>0.5</v>
      </c>
      <c r="U2228" s="38">
        <v>-0.04</v>
      </c>
      <c r="V2228" s="38">
        <v>-0.1</v>
      </c>
      <c r="W2228" s="38" t="s">
        <v>2139</v>
      </c>
      <c r="X2228" s="59" t="s">
        <v>10984</v>
      </c>
    </row>
    <row r="2229" spans="1:24" x14ac:dyDescent="0.2">
      <c r="A2229" s="38" t="s">
        <v>10985</v>
      </c>
      <c r="B2229" s="38" t="s">
        <v>10986</v>
      </c>
      <c r="C2229" s="38" t="s">
        <v>10987</v>
      </c>
      <c r="D2229" s="38" t="s">
        <v>10988</v>
      </c>
      <c r="E2229" s="38">
        <v>1</v>
      </c>
      <c r="F2229" s="38">
        <v>6.49</v>
      </c>
      <c r="G2229" s="38">
        <v>6.88</v>
      </c>
      <c r="H2229" s="38">
        <v>6.41</v>
      </c>
      <c r="I2229" s="38">
        <v>6.64</v>
      </c>
      <c r="J2229" s="38">
        <v>6.9</v>
      </c>
      <c r="K2229" s="38">
        <v>6.61</v>
      </c>
      <c r="L2229" s="49">
        <v>0.12</v>
      </c>
      <c r="M2229" s="38">
        <v>-0.25178792799999999</v>
      </c>
      <c r="N2229" s="38">
        <v>0.49208650900000001</v>
      </c>
      <c r="O2229" s="38">
        <v>6.6537392799999999</v>
      </c>
      <c r="P2229" s="38">
        <v>0.8</v>
      </c>
      <c r="Q2229" s="38">
        <v>0.46</v>
      </c>
      <c r="R2229" s="38">
        <v>0.79</v>
      </c>
      <c r="S2229" s="38">
        <v>-5.54</v>
      </c>
      <c r="T2229" s="38">
        <v>0.15</v>
      </c>
      <c r="U2229" s="38">
        <v>0.02</v>
      </c>
      <c r="V2229" s="38">
        <v>0.2</v>
      </c>
      <c r="W2229" s="38" t="s">
        <v>2118</v>
      </c>
      <c r="X2229" s="59" t="s">
        <v>10988</v>
      </c>
    </row>
    <row r="2230" spans="1:24" x14ac:dyDescent="0.2">
      <c r="A2230" s="38" t="s">
        <v>10989</v>
      </c>
      <c r="B2230" s="38" t="s">
        <v>10990</v>
      </c>
      <c r="C2230" s="38" t="s">
        <v>10991</v>
      </c>
      <c r="D2230" s="38" t="s">
        <v>10992</v>
      </c>
      <c r="E2230" s="38">
        <v>2</v>
      </c>
      <c r="F2230" s="38">
        <v>7.66</v>
      </c>
      <c r="G2230" s="38">
        <v>7.75</v>
      </c>
      <c r="H2230" s="38">
        <v>7.75</v>
      </c>
      <c r="I2230" s="38">
        <v>7.99</v>
      </c>
      <c r="J2230" s="38">
        <v>7.89</v>
      </c>
      <c r="K2230" s="38">
        <v>7.65</v>
      </c>
      <c r="L2230" s="49">
        <v>0.12</v>
      </c>
      <c r="M2230" s="38">
        <v>-0.25664541800000001</v>
      </c>
      <c r="N2230" s="38">
        <v>0.50123523400000003</v>
      </c>
      <c r="O2230" s="38">
        <v>7.7806290499999999</v>
      </c>
      <c r="P2230" s="38">
        <v>0.8</v>
      </c>
      <c r="Q2230" s="38">
        <v>0.46</v>
      </c>
      <c r="R2230" s="38">
        <v>0.79</v>
      </c>
      <c r="S2230" s="38">
        <v>-5.54</v>
      </c>
      <c r="T2230" s="38">
        <v>0.33</v>
      </c>
      <c r="U2230" s="38">
        <v>0.14000000000000001</v>
      </c>
      <c r="V2230" s="38">
        <v>-0.1</v>
      </c>
      <c r="W2230" s="38" t="s">
        <v>2118</v>
      </c>
      <c r="X2230" s="59" t="s">
        <v>10992</v>
      </c>
    </row>
    <row r="2231" spans="1:24" x14ac:dyDescent="0.2">
      <c r="A2231" s="38" t="s">
        <v>10993</v>
      </c>
      <c r="B2231" s="38" t="s">
        <v>10994</v>
      </c>
      <c r="C2231" s="38" t="s">
        <v>10995</v>
      </c>
      <c r="D2231" s="38" t="s">
        <v>10996</v>
      </c>
      <c r="E2231" s="38">
        <v>17</v>
      </c>
      <c r="F2231" s="38">
        <v>12.26</v>
      </c>
      <c r="G2231" s="38">
        <v>12.53</v>
      </c>
      <c r="H2231" s="38">
        <v>12.1</v>
      </c>
      <c r="I2231" s="38">
        <v>12.49</v>
      </c>
      <c r="J2231" s="38">
        <v>12.24</v>
      </c>
      <c r="K2231" s="38">
        <v>12.53</v>
      </c>
      <c r="L2231" s="49">
        <v>0.12</v>
      </c>
      <c r="M2231" s="38">
        <v>-0.26346111700000002</v>
      </c>
      <c r="N2231" s="38">
        <v>0.50944420099999999</v>
      </c>
      <c r="O2231" s="38">
        <v>12.356892350000001</v>
      </c>
      <c r="P2231" s="38">
        <v>0.79</v>
      </c>
      <c r="Q2231" s="38">
        <v>0.46</v>
      </c>
      <c r="R2231" s="38">
        <v>0.79</v>
      </c>
      <c r="S2231" s="38">
        <v>-5.54</v>
      </c>
      <c r="T2231" s="38">
        <v>0.23</v>
      </c>
      <c r="U2231" s="38">
        <v>-0.28999999999999998</v>
      </c>
      <c r="V2231" s="38">
        <v>0.43</v>
      </c>
      <c r="W2231" s="38" t="s">
        <v>2139</v>
      </c>
      <c r="X2231" s="59" t="s">
        <v>10996</v>
      </c>
    </row>
    <row r="2232" spans="1:24" x14ac:dyDescent="0.2">
      <c r="A2232" s="38" t="s">
        <v>10997</v>
      </c>
      <c r="B2232" s="38" t="s">
        <v>10998</v>
      </c>
      <c r="C2232" s="38" t="s">
        <v>10999</v>
      </c>
      <c r="D2232" s="38" t="s">
        <v>11000</v>
      </c>
      <c r="E2232" s="38">
        <v>6</v>
      </c>
      <c r="F2232" s="38">
        <v>11.06</v>
      </c>
      <c r="G2232" s="38">
        <v>11.18</v>
      </c>
      <c r="H2232" s="38">
        <v>11.99</v>
      </c>
      <c r="I2232" s="38">
        <v>11.54</v>
      </c>
      <c r="J2232" s="38">
        <v>11.23</v>
      </c>
      <c r="K2232" s="38">
        <v>11.81</v>
      </c>
      <c r="L2232" s="49">
        <v>0.12</v>
      </c>
      <c r="M2232" s="38">
        <v>-0.25619889800000001</v>
      </c>
      <c r="N2232" s="38">
        <v>0.49514825600000001</v>
      </c>
      <c r="O2232" s="38">
        <v>11.467768360000001</v>
      </c>
      <c r="P2232" s="38">
        <v>0.79</v>
      </c>
      <c r="Q2232" s="38">
        <v>0.46</v>
      </c>
      <c r="R2232" s="38">
        <v>0.79</v>
      </c>
      <c r="S2232" s="38">
        <v>-5.55</v>
      </c>
      <c r="T2232" s="38">
        <v>0.48</v>
      </c>
      <c r="U2232" s="38">
        <v>0.05</v>
      </c>
      <c r="V2232" s="38">
        <v>-0.18</v>
      </c>
      <c r="W2232" s="38" t="s">
        <v>2118</v>
      </c>
      <c r="X2232" s="59" t="s">
        <v>11000</v>
      </c>
    </row>
    <row r="2233" spans="1:24" x14ac:dyDescent="0.2">
      <c r="A2233" s="38" t="s">
        <v>11001</v>
      </c>
      <c r="B2233" s="38" t="s">
        <v>11002</v>
      </c>
      <c r="C2233" s="38" t="s">
        <v>11003</v>
      </c>
      <c r="D2233" s="38" t="s">
        <v>11004</v>
      </c>
      <c r="E2233" s="38">
        <v>40</v>
      </c>
      <c r="F2233" s="38">
        <v>14.43</v>
      </c>
      <c r="G2233" s="38">
        <v>14.35</v>
      </c>
      <c r="H2233" s="38">
        <v>14.15</v>
      </c>
      <c r="I2233" s="38">
        <v>14.31</v>
      </c>
      <c r="J2233" s="38">
        <v>14.27</v>
      </c>
      <c r="K2233" s="38">
        <v>14.72</v>
      </c>
      <c r="L2233" s="49">
        <v>0.12</v>
      </c>
      <c r="M2233" s="38">
        <v>-0.26825714000000001</v>
      </c>
      <c r="N2233" s="38">
        <v>0.51748740100000001</v>
      </c>
      <c r="O2233" s="38">
        <v>14.37267903</v>
      </c>
      <c r="P2233" s="38">
        <v>0.79</v>
      </c>
      <c r="Q2233" s="38">
        <v>0.46</v>
      </c>
      <c r="R2233" s="38">
        <v>0.79</v>
      </c>
      <c r="S2233" s="38">
        <v>-5.55</v>
      </c>
      <c r="T2233" s="38">
        <v>-0.12</v>
      </c>
      <c r="U2233" s="38">
        <v>-0.08</v>
      </c>
      <c r="V2233" s="38">
        <v>0.56999999999999995</v>
      </c>
      <c r="W2233" s="38" t="s">
        <v>3929</v>
      </c>
      <c r="X2233" s="59" t="s">
        <v>11004</v>
      </c>
    </row>
    <row r="2234" spans="1:24" x14ac:dyDescent="0.2">
      <c r="A2234" s="38" t="s">
        <v>11005</v>
      </c>
      <c r="B2234" s="38" t="s">
        <v>11006</v>
      </c>
      <c r="C2234" s="38" t="s">
        <v>11007</v>
      </c>
      <c r="D2234" s="38" t="s">
        <v>11008</v>
      </c>
      <c r="E2234" s="38">
        <v>3</v>
      </c>
      <c r="F2234" s="38">
        <v>9.1999999999999993</v>
      </c>
      <c r="G2234" s="38">
        <v>9.2799999999999994</v>
      </c>
      <c r="H2234" s="38">
        <v>9.94</v>
      </c>
      <c r="I2234" s="38">
        <v>9.27</v>
      </c>
      <c r="J2234" s="38">
        <v>9.11</v>
      </c>
      <c r="K2234" s="38">
        <v>10.42</v>
      </c>
      <c r="L2234" s="49">
        <v>0.12</v>
      </c>
      <c r="M2234" s="38">
        <v>-0.27064134400000001</v>
      </c>
      <c r="N2234" s="38">
        <v>0.51469330800000002</v>
      </c>
      <c r="O2234" s="38">
        <v>9.5373543269999992</v>
      </c>
      <c r="P2234" s="38">
        <v>0.77</v>
      </c>
      <c r="Q2234" s="38">
        <v>0.47</v>
      </c>
      <c r="R2234" s="38">
        <v>0.8</v>
      </c>
      <c r="S2234" s="38">
        <v>-5.56</v>
      </c>
      <c r="T2234" s="38">
        <v>7.0000000000000007E-2</v>
      </c>
      <c r="U2234" s="38">
        <v>-0.17</v>
      </c>
      <c r="V2234" s="38">
        <v>0.48</v>
      </c>
      <c r="W2234" s="38" t="s">
        <v>2139</v>
      </c>
      <c r="X2234" s="59" t="s">
        <v>11008</v>
      </c>
    </row>
    <row r="2235" spans="1:24" x14ac:dyDescent="0.2">
      <c r="A2235" s="38" t="s">
        <v>11009</v>
      </c>
      <c r="B2235" s="38" t="s">
        <v>11010</v>
      </c>
      <c r="C2235" s="38" t="s">
        <v>11011</v>
      </c>
      <c r="D2235" s="38" t="s">
        <v>11012</v>
      </c>
      <c r="E2235" s="38">
        <v>1</v>
      </c>
      <c r="F2235" s="38">
        <v>6.43</v>
      </c>
      <c r="G2235" s="38">
        <v>7.03</v>
      </c>
      <c r="H2235" s="38">
        <v>5.0999999999999996</v>
      </c>
      <c r="I2235" s="38">
        <v>6.52</v>
      </c>
      <c r="J2235" s="38">
        <v>7.11</v>
      </c>
      <c r="K2235" s="38">
        <v>5.29</v>
      </c>
      <c r="L2235" s="49">
        <v>0.12</v>
      </c>
      <c r="M2235" s="38">
        <v>-0.262131222</v>
      </c>
      <c r="N2235" s="38">
        <v>0.498086433</v>
      </c>
      <c r="O2235" s="38">
        <v>6.2472412779999997</v>
      </c>
      <c r="P2235" s="38">
        <v>0.77</v>
      </c>
      <c r="Q2235" s="38">
        <v>0.47</v>
      </c>
      <c r="R2235" s="38">
        <v>0.8</v>
      </c>
      <c r="S2235" s="38">
        <v>-5.56</v>
      </c>
      <c r="T2235" s="38">
        <v>0.09</v>
      </c>
      <c r="U2235" s="38">
        <v>0.08</v>
      </c>
      <c r="V2235" s="38">
        <v>0.19</v>
      </c>
      <c r="W2235" s="38" t="s">
        <v>2118</v>
      </c>
      <c r="X2235" s="59" t="s">
        <v>11012</v>
      </c>
    </row>
    <row r="2236" spans="1:24" x14ac:dyDescent="0.2">
      <c r="A2236" s="38" t="s">
        <v>11013</v>
      </c>
      <c r="B2236" s="38" t="s">
        <v>11014</v>
      </c>
      <c r="C2236" s="38" t="s">
        <v>11015</v>
      </c>
      <c r="D2236" s="38" t="s">
        <v>11016</v>
      </c>
      <c r="E2236" s="38">
        <v>1</v>
      </c>
      <c r="F2236" s="38">
        <v>7.24</v>
      </c>
      <c r="G2236" s="38">
        <v>7.64</v>
      </c>
      <c r="H2236" s="38">
        <v>7.57</v>
      </c>
      <c r="I2236" s="38">
        <v>7.48</v>
      </c>
      <c r="J2236" s="38">
        <v>7.48</v>
      </c>
      <c r="K2236" s="38">
        <v>7.86</v>
      </c>
      <c r="L2236" s="49">
        <v>0.12</v>
      </c>
      <c r="M2236" s="38">
        <v>-0.27558866799999998</v>
      </c>
      <c r="N2236" s="38">
        <v>0.52270321200000003</v>
      </c>
      <c r="O2236" s="38">
        <v>7.5442793669999997</v>
      </c>
      <c r="P2236" s="38">
        <v>0.77</v>
      </c>
      <c r="Q2236" s="38">
        <v>0.47</v>
      </c>
      <c r="R2236" s="38">
        <v>0.8</v>
      </c>
      <c r="S2236" s="38">
        <v>-5.56</v>
      </c>
      <c r="T2236" s="38">
        <v>0.24</v>
      </c>
      <c r="U2236" s="38">
        <v>-0.16</v>
      </c>
      <c r="V2236" s="38">
        <v>0.28999999999999998</v>
      </c>
      <c r="W2236" s="38" t="s">
        <v>2139</v>
      </c>
      <c r="X2236" s="59" t="s">
        <v>11016</v>
      </c>
    </row>
    <row r="2237" spans="1:24" x14ac:dyDescent="0.2">
      <c r="A2237" s="38" t="s">
        <v>11017</v>
      </c>
      <c r="B2237" s="38" t="s">
        <v>11018</v>
      </c>
      <c r="C2237" s="38" t="s">
        <v>11019</v>
      </c>
      <c r="D2237" s="38" t="s">
        <v>11020</v>
      </c>
      <c r="E2237" s="38">
        <v>1</v>
      </c>
      <c r="F2237" s="38">
        <v>6.9</v>
      </c>
      <c r="G2237" s="38">
        <v>7.37</v>
      </c>
      <c r="H2237" s="38">
        <v>6.9</v>
      </c>
      <c r="I2237" s="38">
        <v>7.23</v>
      </c>
      <c r="J2237" s="38">
        <v>7.27</v>
      </c>
      <c r="K2237" s="38">
        <v>7.03</v>
      </c>
      <c r="L2237" s="49">
        <v>0.12</v>
      </c>
      <c r="M2237" s="38">
        <v>-0.27385132200000001</v>
      </c>
      <c r="N2237" s="38">
        <v>0.51635699599999996</v>
      </c>
      <c r="O2237" s="38">
        <v>7.1143373140000001</v>
      </c>
      <c r="P2237" s="38">
        <v>0.76</v>
      </c>
      <c r="Q2237" s="38">
        <v>0.48</v>
      </c>
      <c r="R2237" s="38">
        <v>0.8</v>
      </c>
      <c r="S2237" s="38">
        <v>-5.57</v>
      </c>
      <c r="T2237" s="38">
        <v>0.33</v>
      </c>
      <c r="U2237" s="38">
        <v>-0.1</v>
      </c>
      <c r="V2237" s="38">
        <v>0.13</v>
      </c>
      <c r="W2237" s="38" t="s">
        <v>2139</v>
      </c>
      <c r="X2237" s="59" t="s">
        <v>11020</v>
      </c>
    </row>
    <row r="2238" spans="1:24" x14ac:dyDescent="0.2">
      <c r="A2238" s="38" t="s">
        <v>11021</v>
      </c>
      <c r="B2238" s="38" t="s">
        <v>11022</v>
      </c>
      <c r="C2238" s="38" t="s">
        <v>11023</v>
      </c>
      <c r="D2238" s="38" t="s">
        <v>11024</v>
      </c>
      <c r="E2238" s="38">
        <v>1</v>
      </c>
      <c r="F2238" s="38">
        <v>6.67</v>
      </c>
      <c r="G2238" s="38">
        <v>6.72</v>
      </c>
      <c r="H2238" s="38">
        <v>6.99</v>
      </c>
      <c r="I2238" s="38">
        <v>7.01</v>
      </c>
      <c r="J2238" s="38">
        <v>6.76</v>
      </c>
      <c r="K2238" s="38">
        <v>6.97</v>
      </c>
      <c r="L2238" s="49">
        <v>0.12</v>
      </c>
      <c r="M2238" s="38">
        <v>-0.274083415</v>
      </c>
      <c r="N2238" s="38">
        <v>0.51241740300000005</v>
      </c>
      <c r="O2238" s="38">
        <v>6.8545993850000002</v>
      </c>
      <c r="P2238" s="38">
        <v>0.75</v>
      </c>
      <c r="Q2238" s="38">
        <v>0.48</v>
      </c>
      <c r="R2238" s="38">
        <v>0.8</v>
      </c>
      <c r="S2238" s="38">
        <v>-5.57</v>
      </c>
      <c r="T2238" s="38">
        <v>0.34</v>
      </c>
      <c r="U2238" s="38">
        <v>0.04</v>
      </c>
      <c r="V2238" s="38">
        <v>-0.02</v>
      </c>
      <c r="W2238" s="38" t="s">
        <v>2118</v>
      </c>
      <c r="X2238" s="59" t="s">
        <v>11024</v>
      </c>
    </row>
    <row r="2239" spans="1:24" x14ac:dyDescent="0.2">
      <c r="A2239" s="38" t="s">
        <v>11025</v>
      </c>
      <c r="B2239" s="38" t="s">
        <v>11026</v>
      </c>
      <c r="C2239" s="38" t="s">
        <v>11027</v>
      </c>
      <c r="D2239" s="38" t="s">
        <v>11028</v>
      </c>
      <c r="E2239" s="38">
        <v>11</v>
      </c>
      <c r="F2239" s="38">
        <v>11.67</v>
      </c>
      <c r="G2239" s="38">
        <v>12.09</v>
      </c>
      <c r="H2239" s="38">
        <v>11.14</v>
      </c>
      <c r="I2239" s="38">
        <v>11.63</v>
      </c>
      <c r="J2239" s="38">
        <v>11.97</v>
      </c>
      <c r="K2239" s="38">
        <v>11.66</v>
      </c>
      <c r="L2239" s="49">
        <v>0.12</v>
      </c>
      <c r="M2239" s="38">
        <v>-0.265848309</v>
      </c>
      <c r="N2239" s="38">
        <v>0.49640962599999999</v>
      </c>
      <c r="O2239" s="38">
        <v>11.69243305</v>
      </c>
      <c r="P2239" s="38">
        <v>0.75</v>
      </c>
      <c r="Q2239" s="38">
        <v>0.48</v>
      </c>
      <c r="R2239" s="38">
        <v>0.8</v>
      </c>
      <c r="S2239" s="38">
        <v>-5.57</v>
      </c>
      <c r="T2239" s="38">
        <v>-0.04</v>
      </c>
      <c r="U2239" s="38">
        <v>-0.12</v>
      </c>
      <c r="V2239" s="38">
        <v>0.52</v>
      </c>
      <c r="W2239" s="38" t="s">
        <v>3929</v>
      </c>
      <c r="X2239" s="59" t="s">
        <v>11028</v>
      </c>
    </row>
    <row r="2240" spans="1:24" x14ac:dyDescent="0.2">
      <c r="A2240" s="38" t="s">
        <v>11029</v>
      </c>
      <c r="B2240" s="38" t="s">
        <v>11030</v>
      </c>
      <c r="C2240" s="38" t="s">
        <v>11031</v>
      </c>
      <c r="D2240" s="38" t="s">
        <v>11032</v>
      </c>
      <c r="E2240" s="38">
        <v>7</v>
      </c>
      <c r="F2240" s="38">
        <v>9.94</v>
      </c>
      <c r="G2240" s="38">
        <v>10.24</v>
      </c>
      <c r="H2240" s="38">
        <v>10.61</v>
      </c>
      <c r="I2240" s="38">
        <v>10.41</v>
      </c>
      <c r="J2240" s="38">
        <v>10.37</v>
      </c>
      <c r="K2240" s="38">
        <v>10.37</v>
      </c>
      <c r="L2240" s="49">
        <v>0.12</v>
      </c>
      <c r="M2240" s="38">
        <v>-0.27736398299999998</v>
      </c>
      <c r="N2240" s="38">
        <v>0.51675981599999998</v>
      </c>
      <c r="O2240" s="38">
        <v>10.32478588</v>
      </c>
      <c r="P2240" s="38">
        <v>0.75</v>
      </c>
      <c r="Q2240" s="38">
        <v>0.49</v>
      </c>
      <c r="R2240" s="38">
        <v>0.8</v>
      </c>
      <c r="S2240" s="38">
        <v>-5.58</v>
      </c>
      <c r="T2240" s="38">
        <v>0.47</v>
      </c>
      <c r="U2240" s="38">
        <v>0.13</v>
      </c>
      <c r="V2240" s="38">
        <v>-0.24</v>
      </c>
      <c r="W2240" s="38" t="s">
        <v>2118</v>
      </c>
      <c r="X2240" s="59" t="s">
        <v>11032</v>
      </c>
    </row>
    <row r="2241" spans="1:24" x14ac:dyDescent="0.2">
      <c r="A2241" s="38" t="s">
        <v>11033</v>
      </c>
      <c r="B2241" s="38" t="s">
        <v>11034</v>
      </c>
      <c r="C2241" s="38" t="s">
        <v>11035</v>
      </c>
      <c r="D2241" s="38" t="s">
        <v>11036</v>
      </c>
      <c r="E2241" s="38">
        <v>1</v>
      </c>
      <c r="F2241" s="38">
        <v>7.93</v>
      </c>
      <c r="G2241" s="38">
        <v>8</v>
      </c>
      <c r="H2241" s="38">
        <v>7.56</v>
      </c>
      <c r="I2241" s="38">
        <v>7.87</v>
      </c>
      <c r="J2241" s="38">
        <v>8.4700000000000006</v>
      </c>
      <c r="K2241" s="38">
        <v>7.52</v>
      </c>
      <c r="L2241" s="49">
        <v>0.12</v>
      </c>
      <c r="M2241" s="38">
        <v>-0.294118135</v>
      </c>
      <c r="N2241" s="38">
        <v>0.54046822999999999</v>
      </c>
      <c r="O2241" s="38">
        <v>7.8896445909999997</v>
      </c>
      <c r="P2241" s="38">
        <v>0.73</v>
      </c>
      <c r="Q2241" s="38">
        <v>0.49</v>
      </c>
      <c r="R2241" s="38">
        <v>0.81</v>
      </c>
      <c r="S2241" s="38">
        <v>-5.59</v>
      </c>
      <c r="T2241" s="38">
        <v>-0.06</v>
      </c>
      <c r="U2241" s="38">
        <v>0.47</v>
      </c>
      <c r="V2241" s="38">
        <v>-0.04</v>
      </c>
      <c r="W2241" s="38" t="s">
        <v>2139</v>
      </c>
      <c r="X2241" s="59" t="s">
        <v>11036</v>
      </c>
    </row>
    <row r="2242" spans="1:24" x14ac:dyDescent="0.2">
      <c r="A2242" s="38" t="s">
        <v>11037</v>
      </c>
      <c r="B2242" s="38" t="s">
        <v>11038</v>
      </c>
      <c r="C2242" s="38" t="s">
        <v>11039</v>
      </c>
      <c r="D2242" s="38" t="s">
        <v>11040</v>
      </c>
      <c r="E2242" s="38">
        <v>3</v>
      </c>
      <c r="F2242" s="38">
        <v>9.61</v>
      </c>
      <c r="G2242" s="38">
        <v>10.1</v>
      </c>
      <c r="H2242" s="38">
        <v>9.65</v>
      </c>
      <c r="I2242" s="38">
        <v>10.11</v>
      </c>
      <c r="J2242" s="38">
        <v>10.220000000000001</v>
      </c>
      <c r="K2242" s="38">
        <v>9.4</v>
      </c>
      <c r="L2242" s="49">
        <v>0.12</v>
      </c>
      <c r="M2242" s="38">
        <v>-0.29445068800000002</v>
      </c>
      <c r="N2242" s="38">
        <v>0.53725772599999999</v>
      </c>
      <c r="O2242" s="38">
        <v>9.8477091679999997</v>
      </c>
      <c r="P2242" s="38">
        <v>0.72</v>
      </c>
      <c r="Q2242" s="38">
        <v>0.5</v>
      </c>
      <c r="R2242" s="38">
        <v>0.81</v>
      </c>
      <c r="S2242" s="38">
        <v>-5.59</v>
      </c>
      <c r="T2242" s="38">
        <v>0.5</v>
      </c>
      <c r="U2242" s="38">
        <v>0.12</v>
      </c>
      <c r="V2242" s="38">
        <v>-0.25</v>
      </c>
      <c r="W2242" s="38" t="s">
        <v>2118</v>
      </c>
      <c r="X2242" s="59" t="s">
        <v>11040</v>
      </c>
    </row>
    <row r="2243" spans="1:24" x14ac:dyDescent="0.2">
      <c r="A2243" s="38" t="s">
        <v>11041</v>
      </c>
      <c r="B2243" s="38" t="s">
        <v>11042</v>
      </c>
      <c r="C2243" s="38" t="s">
        <v>11043</v>
      </c>
      <c r="D2243" s="38" t="s">
        <v>11044</v>
      </c>
      <c r="E2243" s="38">
        <v>1</v>
      </c>
      <c r="F2243" s="38">
        <v>8.9700000000000006</v>
      </c>
      <c r="G2243" s="38">
        <v>9.6300000000000008</v>
      </c>
      <c r="H2243" s="38">
        <v>8.64</v>
      </c>
      <c r="I2243" s="38">
        <v>9.3800000000000008</v>
      </c>
      <c r="J2243" s="38">
        <v>9.3800000000000008</v>
      </c>
      <c r="K2243" s="38">
        <v>8.82</v>
      </c>
      <c r="L2243" s="49">
        <v>0.12</v>
      </c>
      <c r="M2243" s="38">
        <v>-0.28893252800000002</v>
      </c>
      <c r="N2243" s="38">
        <v>0.52383962500000003</v>
      </c>
      <c r="O2243" s="38">
        <v>9.1356762249999992</v>
      </c>
      <c r="P2243" s="38">
        <v>0.71</v>
      </c>
      <c r="Q2243" s="38">
        <v>0.5</v>
      </c>
      <c r="R2243" s="38">
        <v>0.81</v>
      </c>
      <c r="S2243" s="38">
        <v>-5.6</v>
      </c>
      <c r="T2243" s="38">
        <v>0.41</v>
      </c>
      <c r="U2243" s="38">
        <v>-0.25</v>
      </c>
      <c r="V2243" s="38">
        <v>0.18</v>
      </c>
      <c r="W2243" s="38" t="s">
        <v>2139</v>
      </c>
      <c r="X2243" s="59" t="s">
        <v>11044</v>
      </c>
    </row>
    <row r="2244" spans="1:24" x14ac:dyDescent="0.2">
      <c r="A2244" s="38" t="s">
        <v>11045</v>
      </c>
      <c r="B2244" s="38" t="s">
        <v>11046</v>
      </c>
      <c r="C2244" s="38" t="s">
        <v>11047</v>
      </c>
      <c r="D2244" s="38" t="s">
        <v>11048</v>
      </c>
      <c r="E2244" s="38">
        <v>4</v>
      </c>
      <c r="F2244" s="38">
        <v>10.41</v>
      </c>
      <c r="G2244" s="38">
        <v>10.91</v>
      </c>
      <c r="H2244" s="38">
        <v>11.39</v>
      </c>
      <c r="I2244" s="38">
        <v>10.96</v>
      </c>
      <c r="J2244" s="38">
        <v>10.93</v>
      </c>
      <c r="K2244" s="38">
        <v>11.18</v>
      </c>
      <c r="L2244" s="49">
        <v>0.12</v>
      </c>
      <c r="M2244" s="38">
        <v>-0.29645090499999999</v>
      </c>
      <c r="N2244" s="38">
        <v>0.53618374499999999</v>
      </c>
      <c r="O2244" s="38">
        <v>10.96406565</v>
      </c>
      <c r="P2244" s="38">
        <v>0.71</v>
      </c>
      <c r="Q2244" s="38">
        <v>0.5</v>
      </c>
      <c r="R2244" s="38">
        <v>0.81</v>
      </c>
      <c r="S2244" s="38">
        <v>-5.6</v>
      </c>
      <c r="T2244" s="38">
        <v>0.55000000000000004</v>
      </c>
      <c r="U2244" s="38">
        <v>0.02</v>
      </c>
      <c r="V2244" s="38">
        <v>-0.21</v>
      </c>
      <c r="W2244" s="38" t="s">
        <v>2118</v>
      </c>
      <c r="X2244" s="59" t="s">
        <v>11048</v>
      </c>
    </row>
    <row r="2245" spans="1:24" x14ac:dyDescent="0.2">
      <c r="A2245" s="38" t="s">
        <v>11049</v>
      </c>
      <c r="B2245" s="38" t="s">
        <v>11050</v>
      </c>
      <c r="C2245" s="38" t="s">
        <v>11051</v>
      </c>
      <c r="D2245" s="38" t="s">
        <v>11052</v>
      </c>
      <c r="E2245" s="38">
        <v>1</v>
      </c>
      <c r="F2245" s="38">
        <v>7.58</v>
      </c>
      <c r="G2245" s="38">
        <v>8.06</v>
      </c>
      <c r="H2245" s="38">
        <v>8.19</v>
      </c>
      <c r="I2245" s="38">
        <v>8.0500000000000007</v>
      </c>
      <c r="J2245" s="38">
        <v>7.91</v>
      </c>
      <c r="K2245" s="38">
        <v>8.23</v>
      </c>
      <c r="L2245" s="49">
        <v>0.12</v>
      </c>
      <c r="M2245" s="38">
        <v>-0.303009572</v>
      </c>
      <c r="N2245" s="38">
        <v>0.54235301000000002</v>
      </c>
      <c r="O2245" s="38">
        <v>8.0051208529999993</v>
      </c>
      <c r="P2245" s="38">
        <v>0.7</v>
      </c>
      <c r="Q2245" s="38">
        <v>0.51</v>
      </c>
      <c r="R2245" s="38">
        <v>0.82</v>
      </c>
      <c r="S2245" s="38">
        <v>-5.61</v>
      </c>
      <c r="T2245" s="38">
        <v>0.47</v>
      </c>
      <c r="U2245" s="38">
        <v>-0.15</v>
      </c>
      <c r="V2245" s="38">
        <v>0.04</v>
      </c>
      <c r="W2245" s="38" t="s">
        <v>2139</v>
      </c>
      <c r="X2245" s="59" t="s">
        <v>11052</v>
      </c>
    </row>
    <row r="2246" spans="1:24" x14ac:dyDescent="0.2">
      <c r="A2246" s="38" t="s">
        <v>11053</v>
      </c>
      <c r="B2246" s="38" t="s">
        <v>11054</v>
      </c>
      <c r="C2246" s="38" t="s">
        <v>11055</v>
      </c>
      <c r="D2246" s="38" t="s">
        <v>11056</v>
      </c>
      <c r="E2246" s="38">
        <v>1</v>
      </c>
      <c r="F2246" s="38">
        <v>6.38</v>
      </c>
      <c r="G2246" s="38">
        <v>6.82</v>
      </c>
      <c r="H2246" s="38">
        <v>6.69</v>
      </c>
      <c r="I2246" s="38">
        <v>6.83</v>
      </c>
      <c r="J2246" s="38">
        <v>6.74</v>
      </c>
      <c r="K2246" s="38">
        <v>6.68</v>
      </c>
      <c r="L2246" s="49">
        <v>0.12</v>
      </c>
      <c r="M2246" s="38">
        <v>-0.31577868999999997</v>
      </c>
      <c r="N2246" s="38">
        <v>0.55654537800000004</v>
      </c>
      <c r="O2246" s="38">
        <v>6.6870221470000004</v>
      </c>
      <c r="P2246" s="38">
        <v>0.68</v>
      </c>
      <c r="Q2246" s="38">
        <v>0.52</v>
      </c>
      <c r="R2246" s="38">
        <v>0.82</v>
      </c>
      <c r="S2246" s="38">
        <v>-5.62</v>
      </c>
      <c r="T2246" s="38">
        <v>0.45</v>
      </c>
      <c r="U2246" s="38">
        <v>-0.08</v>
      </c>
      <c r="V2246" s="38">
        <v>-0.01</v>
      </c>
      <c r="W2246" s="38" t="s">
        <v>2139</v>
      </c>
      <c r="X2246" s="59" t="s">
        <v>11056</v>
      </c>
    </row>
    <row r="2247" spans="1:24" x14ac:dyDescent="0.2">
      <c r="A2247" s="38" t="s">
        <v>11057</v>
      </c>
      <c r="B2247" s="38" t="s">
        <v>11058</v>
      </c>
      <c r="C2247" s="38" t="s">
        <v>11059</v>
      </c>
      <c r="D2247" s="38" t="s">
        <v>11060</v>
      </c>
      <c r="E2247" s="38">
        <v>27</v>
      </c>
      <c r="F2247" s="38">
        <v>13.6</v>
      </c>
      <c r="G2247" s="38">
        <v>13.27</v>
      </c>
      <c r="H2247" s="38">
        <v>13.09</v>
      </c>
      <c r="I2247" s="38">
        <v>13.38</v>
      </c>
      <c r="J2247" s="38">
        <v>13.23</v>
      </c>
      <c r="K2247" s="38">
        <v>13.71</v>
      </c>
      <c r="L2247" s="49">
        <v>0.12</v>
      </c>
      <c r="M2247" s="38">
        <v>-0.32234098700000002</v>
      </c>
      <c r="N2247" s="38">
        <v>0.55515698499999999</v>
      </c>
      <c r="O2247" s="38">
        <v>13.37872743</v>
      </c>
      <c r="P2247" s="38">
        <v>0.66</v>
      </c>
      <c r="Q2247" s="38">
        <v>0.53</v>
      </c>
      <c r="R2247" s="38">
        <v>0.83</v>
      </c>
      <c r="S2247" s="38">
        <v>-5.63</v>
      </c>
      <c r="T2247" s="38">
        <v>-0.22</v>
      </c>
      <c r="U2247" s="38">
        <v>-0.04</v>
      </c>
      <c r="V2247" s="38">
        <v>0.62</v>
      </c>
      <c r="W2247" s="38" t="s">
        <v>3929</v>
      </c>
      <c r="X2247" s="59" t="s">
        <v>11060</v>
      </c>
    </row>
    <row r="2248" spans="1:24" x14ac:dyDescent="0.2">
      <c r="A2248" s="38" t="s">
        <v>11061</v>
      </c>
      <c r="B2248" s="38" t="s">
        <v>11062</v>
      </c>
      <c r="C2248" s="38" t="s">
        <v>11063</v>
      </c>
      <c r="D2248" s="38" t="s">
        <v>11064</v>
      </c>
      <c r="E2248" s="38">
        <v>4</v>
      </c>
      <c r="F2248" s="38">
        <v>9.3800000000000008</v>
      </c>
      <c r="G2248" s="38">
        <v>10.35</v>
      </c>
      <c r="H2248" s="38">
        <v>10.6</v>
      </c>
      <c r="I2248" s="38">
        <v>9.9700000000000006</v>
      </c>
      <c r="J2248" s="38">
        <v>10.029999999999999</v>
      </c>
      <c r="K2248" s="38">
        <v>10.69</v>
      </c>
      <c r="L2248" s="49">
        <v>0.12</v>
      </c>
      <c r="M2248" s="38">
        <v>-0.34320178299999998</v>
      </c>
      <c r="N2248" s="38">
        <v>0.59009444200000005</v>
      </c>
      <c r="O2248" s="38">
        <v>10.170327800000001</v>
      </c>
      <c r="P2248" s="38">
        <v>0.66</v>
      </c>
      <c r="Q2248" s="38">
        <v>0.54</v>
      </c>
      <c r="R2248" s="38">
        <v>0.83</v>
      </c>
      <c r="S2248" s="38">
        <v>-5.64</v>
      </c>
      <c r="T2248" s="38">
        <v>0.59</v>
      </c>
      <c r="U2248" s="38">
        <v>-0.32</v>
      </c>
      <c r="V2248" s="38">
        <v>0.09</v>
      </c>
      <c r="W2248" s="38" t="s">
        <v>2139</v>
      </c>
      <c r="X2248" s="59" t="s">
        <v>11064</v>
      </c>
    </row>
    <row r="2249" spans="1:24" x14ac:dyDescent="0.2">
      <c r="A2249" s="38" t="s">
        <v>11065</v>
      </c>
      <c r="B2249" s="38" t="s">
        <v>11066</v>
      </c>
      <c r="C2249" s="38" t="s">
        <v>11067</v>
      </c>
      <c r="D2249" s="38" t="s">
        <v>11068</v>
      </c>
      <c r="E2249" s="38">
        <v>1</v>
      </c>
      <c r="F2249" s="38">
        <v>6.21</v>
      </c>
      <c r="G2249" s="38">
        <v>6.41</v>
      </c>
      <c r="H2249" s="38">
        <v>6.59</v>
      </c>
      <c r="I2249" s="38">
        <v>6.67</v>
      </c>
      <c r="J2249" s="38">
        <v>6.35</v>
      </c>
      <c r="K2249" s="38">
        <v>6.54</v>
      </c>
      <c r="L2249" s="49">
        <v>0.12</v>
      </c>
      <c r="M2249" s="38">
        <v>-0.33104875900000003</v>
      </c>
      <c r="N2249" s="38">
        <v>0.56525630800000004</v>
      </c>
      <c r="O2249" s="38">
        <v>6.4604681880000001</v>
      </c>
      <c r="P2249" s="38">
        <v>0.65</v>
      </c>
      <c r="Q2249" s="38">
        <v>0.54</v>
      </c>
      <c r="R2249" s="38">
        <v>0.84</v>
      </c>
      <c r="S2249" s="38">
        <v>-5.64</v>
      </c>
      <c r="T2249" s="38">
        <v>0.46</v>
      </c>
      <c r="U2249" s="38">
        <v>-0.06</v>
      </c>
      <c r="V2249" s="38">
        <v>-0.05</v>
      </c>
      <c r="W2249" s="38" t="s">
        <v>2139</v>
      </c>
      <c r="X2249" s="59" t="s">
        <v>11068</v>
      </c>
    </row>
    <row r="2250" spans="1:24" x14ac:dyDescent="0.2">
      <c r="A2250" s="38" t="s">
        <v>11069</v>
      </c>
      <c r="B2250" s="38" t="s">
        <v>11070</v>
      </c>
      <c r="C2250" s="38" t="s">
        <v>11071</v>
      </c>
      <c r="D2250" s="38" t="s">
        <v>11072</v>
      </c>
      <c r="E2250" s="38">
        <v>3</v>
      </c>
      <c r="F2250" s="38">
        <v>9.4700000000000006</v>
      </c>
      <c r="G2250" s="38">
        <v>9.7200000000000006</v>
      </c>
      <c r="H2250" s="38">
        <v>10.16</v>
      </c>
      <c r="I2250" s="38">
        <v>10.08</v>
      </c>
      <c r="J2250" s="38">
        <v>9.76</v>
      </c>
      <c r="K2250" s="38">
        <v>9.8699999999999992</v>
      </c>
      <c r="L2250" s="49">
        <v>0.12</v>
      </c>
      <c r="M2250" s="38">
        <v>-0.34810102199999998</v>
      </c>
      <c r="N2250" s="38">
        <v>0.59325900899999995</v>
      </c>
      <c r="O2250" s="38">
        <v>9.8444385929999996</v>
      </c>
      <c r="P2250" s="38">
        <v>0.64</v>
      </c>
      <c r="Q2250" s="38">
        <v>0.54</v>
      </c>
      <c r="R2250" s="38">
        <v>0.84</v>
      </c>
      <c r="S2250" s="38">
        <v>-5.65</v>
      </c>
      <c r="T2250" s="38">
        <v>0.61</v>
      </c>
      <c r="U2250" s="38">
        <v>0.04</v>
      </c>
      <c r="V2250" s="38">
        <v>-0.28999999999999998</v>
      </c>
      <c r="W2250" s="38" t="s">
        <v>2118</v>
      </c>
      <c r="X2250" s="59" t="s">
        <v>11072</v>
      </c>
    </row>
    <row r="2251" spans="1:24" x14ac:dyDescent="0.2">
      <c r="A2251" s="38" t="s">
        <v>11073</v>
      </c>
      <c r="B2251" s="38" t="s">
        <v>11074</v>
      </c>
      <c r="C2251" s="38" t="s">
        <v>11075</v>
      </c>
      <c r="D2251" s="38" t="s">
        <v>11076</v>
      </c>
      <c r="E2251" s="38">
        <v>1</v>
      </c>
      <c r="F2251" s="38">
        <v>8</v>
      </c>
      <c r="G2251" s="38">
        <v>8.36</v>
      </c>
      <c r="H2251" s="38">
        <v>8.74</v>
      </c>
      <c r="I2251" s="38">
        <v>8.61</v>
      </c>
      <c r="J2251" s="38">
        <v>8.41</v>
      </c>
      <c r="K2251" s="38">
        <v>8.4499999999999993</v>
      </c>
      <c r="L2251" s="49">
        <v>0.12</v>
      </c>
      <c r="M2251" s="38">
        <v>-0.368773393</v>
      </c>
      <c r="N2251" s="38">
        <v>0.61628440500000004</v>
      </c>
      <c r="O2251" s="38">
        <v>8.4289074290000006</v>
      </c>
      <c r="P2251" s="38">
        <v>0.62</v>
      </c>
      <c r="Q2251" s="38">
        <v>0.56000000000000005</v>
      </c>
      <c r="R2251" s="38">
        <v>0.84</v>
      </c>
      <c r="S2251" s="38">
        <v>-5.66</v>
      </c>
      <c r="T2251" s="38">
        <v>0.61</v>
      </c>
      <c r="U2251" s="38">
        <v>0.05</v>
      </c>
      <c r="V2251" s="38">
        <v>-0.28999999999999998</v>
      </c>
      <c r="W2251" s="38" t="s">
        <v>2118</v>
      </c>
      <c r="X2251" s="59" t="s">
        <v>11076</v>
      </c>
    </row>
    <row r="2252" spans="1:24" x14ac:dyDescent="0.2">
      <c r="A2252" s="38" t="s">
        <v>11077</v>
      </c>
      <c r="B2252" s="38" t="s">
        <v>11078</v>
      </c>
      <c r="C2252" s="38" t="s">
        <v>11079</v>
      </c>
      <c r="D2252" s="38" t="s">
        <v>11080</v>
      </c>
      <c r="E2252" s="38">
        <v>3</v>
      </c>
      <c r="F2252" s="38">
        <v>8.5</v>
      </c>
      <c r="G2252" s="38">
        <v>7.92</v>
      </c>
      <c r="H2252" s="38">
        <v>8.5399999999999991</v>
      </c>
      <c r="I2252" s="38">
        <v>8.39</v>
      </c>
      <c r="J2252" s="38">
        <v>8.51</v>
      </c>
      <c r="K2252" s="38">
        <v>8.41</v>
      </c>
      <c r="L2252" s="49">
        <v>0.12</v>
      </c>
      <c r="M2252" s="38">
        <v>-0.35267468499999999</v>
      </c>
      <c r="N2252" s="38">
        <v>0.58606955100000002</v>
      </c>
      <c r="O2252" s="38">
        <v>8.3805849440000006</v>
      </c>
      <c r="P2252" s="38">
        <v>0.62</v>
      </c>
      <c r="Q2252" s="38">
        <v>0.56000000000000005</v>
      </c>
      <c r="R2252" s="38">
        <v>0.84</v>
      </c>
      <c r="S2252" s="38">
        <v>-5.66</v>
      </c>
      <c r="T2252" s="38">
        <v>-0.11</v>
      </c>
      <c r="U2252" s="38">
        <v>0.59</v>
      </c>
      <c r="V2252" s="38">
        <v>-0.13</v>
      </c>
      <c r="W2252" s="38" t="s">
        <v>2139</v>
      </c>
      <c r="X2252" s="59" t="s">
        <v>11080</v>
      </c>
    </row>
    <row r="2253" spans="1:24" x14ac:dyDescent="0.2">
      <c r="A2253" s="38" t="s">
        <v>11081</v>
      </c>
      <c r="B2253" s="38" t="s">
        <v>11082</v>
      </c>
      <c r="C2253" s="38" t="s">
        <v>11083</v>
      </c>
      <c r="D2253" s="38" t="s">
        <v>11084</v>
      </c>
      <c r="E2253" s="38">
        <v>1</v>
      </c>
      <c r="F2253" s="38">
        <v>7.07</v>
      </c>
      <c r="G2253" s="38">
        <v>7.1</v>
      </c>
      <c r="H2253" s="38">
        <v>7.3</v>
      </c>
      <c r="I2253" s="38">
        <v>7.58</v>
      </c>
      <c r="J2253" s="38">
        <v>7.29</v>
      </c>
      <c r="K2253" s="38">
        <v>6.95</v>
      </c>
      <c r="L2253" s="49">
        <v>0.12</v>
      </c>
      <c r="M2253" s="38">
        <v>-0.38256613299999997</v>
      </c>
      <c r="N2253" s="38">
        <v>0.62732458999999996</v>
      </c>
      <c r="O2253" s="38">
        <v>7.2151978139999997</v>
      </c>
      <c r="P2253" s="38">
        <v>0.6</v>
      </c>
      <c r="Q2253" s="38">
        <v>0.56999999999999995</v>
      </c>
      <c r="R2253" s="38">
        <v>0.85</v>
      </c>
      <c r="S2253" s="38">
        <v>-5.67</v>
      </c>
      <c r="T2253" s="38">
        <v>0.51</v>
      </c>
      <c r="U2253" s="38">
        <v>0.19</v>
      </c>
      <c r="V2253" s="38">
        <v>-0.35</v>
      </c>
      <c r="W2253" s="38" t="s">
        <v>2118</v>
      </c>
      <c r="X2253" s="59" t="s">
        <v>11084</v>
      </c>
    </row>
    <row r="2254" spans="1:24" x14ac:dyDescent="0.2">
      <c r="A2254" s="38" t="s">
        <v>11085</v>
      </c>
      <c r="B2254" s="38" t="s">
        <v>11086</v>
      </c>
      <c r="C2254" s="38" t="s">
        <v>11087</v>
      </c>
      <c r="D2254" s="38" t="s">
        <v>11088</v>
      </c>
      <c r="E2254" s="38">
        <v>1</v>
      </c>
      <c r="F2254" s="38">
        <v>7.22</v>
      </c>
      <c r="G2254" s="38">
        <v>7.79</v>
      </c>
      <c r="H2254" s="38">
        <v>7.66</v>
      </c>
      <c r="I2254" s="38">
        <v>7.88</v>
      </c>
      <c r="J2254" s="38">
        <v>7.67</v>
      </c>
      <c r="K2254" s="38">
        <v>7.49</v>
      </c>
      <c r="L2254" s="49">
        <v>0.12</v>
      </c>
      <c r="M2254" s="38">
        <v>-0.39376385400000002</v>
      </c>
      <c r="N2254" s="38">
        <v>0.63975123199999995</v>
      </c>
      <c r="O2254" s="38">
        <v>7.6180152359999997</v>
      </c>
      <c r="P2254" s="38">
        <v>0.59</v>
      </c>
      <c r="Q2254" s="38">
        <v>0.57999999999999996</v>
      </c>
      <c r="R2254" s="38">
        <v>0.85</v>
      </c>
      <c r="S2254" s="38">
        <v>-5.68</v>
      </c>
      <c r="T2254" s="38">
        <v>0.66</v>
      </c>
      <c r="U2254" s="38">
        <v>-0.12</v>
      </c>
      <c r="V2254" s="38">
        <v>-0.17</v>
      </c>
      <c r="W2254" s="38" t="s">
        <v>2139</v>
      </c>
      <c r="X2254" s="59" t="s">
        <v>11088</v>
      </c>
    </row>
    <row r="2255" spans="1:24" x14ac:dyDescent="0.2">
      <c r="A2255" s="38" t="s">
        <v>11089</v>
      </c>
      <c r="B2255" s="38" t="s">
        <v>11090</v>
      </c>
      <c r="C2255" s="38" t="s">
        <v>11091</v>
      </c>
      <c r="D2255" s="38" t="s">
        <v>11092</v>
      </c>
      <c r="E2255" s="38">
        <v>1</v>
      </c>
      <c r="F2255" s="38">
        <v>7.1</v>
      </c>
      <c r="G2255" s="38">
        <v>7.44</v>
      </c>
      <c r="H2255" s="38">
        <v>8.1999999999999993</v>
      </c>
      <c r="I2255" s="38">
        <v>7.74</v>
      </c>
      <c r="J2255" s="38">
        <v>7.42</v>
      </c>
      <c r="K2255" s="38">
        <v>7.95</v>
      </c>
      <c r="L2255" s="49">
        <v>0.12</v>
      </c>
      <c r="M2255" s="38">
        <v>-0.39398622599999999</v>
      </c>
      <c r="N2255" s="38">
        <v>0.63831848999999996</v>
      </c>
      <c r="O2255" s="38">
        <v>7.6415491280000003</v>
      </c>
      <c r="P2255" s="38">
        <v>0.59</v>
      </c>
      <c r="Q2255" s="38">
        <v>0.57999999999999996</v>
      </c>
      <c r="R2255" s="38">
        <v>0.85</v>
      </c>
      <c r="S2255" s="38">
        <v>-5.68</v>
      </c>
      <c r="T2255" s="38">
        <v>0.64</v>
      </c>
      <c r="U2255" s="38">
        <v>-0.02</v>
      </c>
      <c r="V2255" s="38">
        <v>-0.25</v>
      </c>
      <c r="W2255" s="38" t="s">
        <v>2139</v>
      </c>
      <c r="X2255" s="59" t="s">
        <v>11092</v>
      </c>
    </row>
    <row r="2256" spans="1:24" x14ac:dyDescent="0.2">
      <c r="A2256" s="38" t="s">
        <v>11093</v>
      </c>
      <c r="B2256" s="38" t="s">
        <v>11094</v>
      </c>
      <c r="C2256" s="38" t="s">
        <v>11095</v>
      </c>
      <c r="D2256" s="38" t="s">
        <v>11096</v>
      </c>
      <c r="E2256" s="38">
        <v>8</v>
      </c>
      <c r="F2256" s="38">
        <v>11.15</v>
      </c>
      <c r="G2256" s="38">
        <v>9.4499999999999993</v>
      </c>
      <c r="H2256" s="38">
        <v>11.04</v>
      </c>
      <c r="I2256" s="38">
        <v>10.72</v>
      </c>
      <c r="J2256" s="38">
        <v>10.06</v>
      </c>
      <c r="K2256" s="38">
        <v>11.22</v>
      </c>
      <c r="L2256" s="49">
        <v>0.12</v>
      </c>
      <c r="M2256" s="38">
        <v>-0.396308137</v>
      </c>
      <c r="N2256" s="38">
        <v>0.63703362100000005</v>
      </c>
      <c r="O2256" s="38">
        <v>10.60712711</v>
      </c>
      <c r="P2256" s="38">
        <v>0.57999999999999996</v>
      </c>
      <c r="Q2256" s="38">
        <v>0.57999999999999996</v>
      </c>
      <c r="R2256" s="38">
        <v>0.85</v>
      </c>
      <c r="S2256" s="38">
        <v>-5.68</v>
      </c>
      <c r="T2256" s="38">
        <v>-0.43</v>
      </c>
      <c r="U2256" s="38">
        <v>0.61</v>
      </c>
      <c r="V2256" s="38">
        <v>0.18</v>
      </c>
      <c r="W2256" s="38" t="s">
        <v>2139</v>
      </c>
      <c r="X2256" s="59" t="s">
        <v>11096</v>
      </c>
    </row>
    <row r="2257" spans="1:24" x14ac:dyDescent="0.2">
      <c r="A2257" s="38" t="s">
        <v>11097</v>
      </c>
      <c r="B2257" s="38" t="s">
        <v>11098</v>
      </c>
      <c r="C2257" s="38" t="s">
        <v>11099</v>
      </c>
      <c r="D2257" s="38" t="s">
        <v>11100</v>
      </c>
      <c r="E2257" s="38">
        <v>2</v>
      </c>
      <c r="F2257" s="38">
        <v>8.7799999999999994</v>
      </c>
      <c r="G2257" s="38">
        <v>8.7899999999999991</v>
      </c>
      <c r="H2257" s="38">
        <v>8.3699999999999992</v>
      </c>
      <c r="I2257" s="38">
        <v>8.73</v>
      </c>
      <c r="J2257" s="38">
        <v>9.4600000000000009</v>
      </c>
      <c r="K2257" s="38">
        <v>8.1</v>
      </c>
      <c r="L2257" s="49">
        <v>0.12</v>
      </c>
      <c r="M2257" s="38">
        <v>-0.39929722200000001</v>
      </c>
      <c r="N2257" s="38">
        <v>0.63276244000000004</v>
      </c>
      <c r="O2257" s="38">
        <v>8.7045704490000002</v>
      </c>
      <c r="P2257" s="38">
        <v>0.56000000000000005</v>
      </c>
      <c r="Q2257" s="38">
        <v>0.6</v>
      </c>
      <c r="R2257" s="38">
        <v>0.86</v>
      </c>
      <c r="S2257" s="38">
        <v>-5.7</v>
      </c>
      <c r="T2257" s="38">
        <v>-0.05</v>
      </c>
      <c r="U2257" s="38">
        <v>0.67</v>
      </c>
      <c r="V2257" s="38">
        <v>-0.27</v>
      </c>
      <c r="W2257" s="38" t="s">
        <v>2139</v>
      </c>
      <c r="X2257" s="59" t="s">
        <v>11100</v>
      </c>
    </row>
    <row r="2258" spans="1:24" x14ac:dyDescent="0.2">
      <c r="A2258" s="38" t="s">
        <v>11101</v>
      </c>
      <c r="B2258" s="38" t="s">
        <v>11102</v>
      </c>
      <c r="C2258" s="38" t="s">
        <v>11103</v>
      </c>
      <c r="D2258" s="38" t="s">
        <v>11104</v>
      </c>
      <c r="E2258" s="38">
        <v>1</v>
      </c>
      <c r="F2258" s="38">
        <v>5.84</v>
      </c>
      <c r="G2258" s="38">
        <v>6.16</v>
      </c>
      <c r="H2258" s="38">
        <v>6.16</v>
      </c>
      <c r="I2258" s="38">
        <v>6.46</v>
      </c>
      <c r="J2258" s="38">
        <v>6.16</v>
      </c>
      <c r="K2258" s="38">
        <v>5.91</v>
      </c>
      <c r="L2258" s="49">
        <v>0.12</v>
      </c>
      <c r="M2258" s="38">
        <v>-0.41625580699999998</v>
      </c>
      <c r="N2258" s="38">
        <v>0.65971515999999997</v>
      </c>
      <c r="O2258" s="38">
        <v>6.1159473330000003</v>
      </c>
      <c r="P2258" s="38">
        <v>0.56000000000000005</v>
      </c>
      <c r="Q2258" s="38">
        <v>0.6</v>
      </c>
      <c r="R2258" s="38">
        <v>0.86</v>
      </c>
      <c r="S2258" s="38">
        <v>-5.7</v>
      </c>
      <c r="T2258" s="38">
        <v>0.62</v>
      </c>
      <c r="U2258" s="38">
        <v>0</v>
      </c>
      <c r="V2258" s="38">
        <v>-0.25</v>
      </c>
      <c r="W2258" s="38" t="s">
        <v>2139</v>
      </c>
      <c r="X2258" s="59" t="s">
        <v>11104</v>
      </c>
    </row>
    <row r="2259" spans="1:24" x14ac:dyDescent="0.2">
      <c r="A2259" s="38" t="s">
        <v>11105</v>
      </c>
      <c r="B2259" s="38" t="s">
        <v>11106</v>
      </c>
      <c r="C2259" s="38" t="s">
        <v>11107</v>
      </c>
      <c r="D2259" s="38" t="s">
        <v>11108</v>
      </c>
      <c r="E2259" s="38">
        <v>7</v>
      </c>
      <c r="F2259" s="38">
        <v>10.64</v>
      </c>
      <c r="G2259" s="38">
        <v>10.81</v>
      </c>
      <c r="H2259" s="38">
        <v>10.49</v>
      </c>
      <c r="I2259" s="38">
        <v>10.49</v>
      </c>
      <c r="J2259" s="38">
        <v>10.58</v>
      </c>
      <c r="K2259" s="38">
        <v>11.21</v>
      </c>
      <c r="L2259" s="49">
        <v>0.12</v>
      </c>
      <c r="M2259" s="38">
        <v>-0.40662109400000002</v>
      </c>
      <c r="N2259" s="38">
        <v>0.64027890399999998</v>
      </c>
      <c r="O2259" s="38">
        <v>10.7049846</v>
      </c>
      <c r="P2259" s="38">
        <v>0.56000000000000005</v>
      </c>
      <c r="Q2259" s="38">
        <v>0.6</v>
      </c>
      <c r="R2259" s="38">
        <v>0.86</v>
      </c>
      <c r="S2259" s="38">
        <v>-5.7</v>
      </c>
      <c r="T2259" s="38">
        <v>-0.15</v>
      </c>
      <c r="U2259" s="38">
        <v>-0.23</v>
      </c>
      <c r="V2259" s="38">
        <v>0.72</v>
      </c>
      <c r="W2259" s="38" t="s">
        <v>3929</v>
      </c>
      <c r="X2259" s="59" t="s">
        <v>11108</v>
      </c>
    </row>
    <row r="2260" spans="1:24" x14ac:dyDescent="0.2">
      <c r="A2260" s="38" t="s">
        <v>11109</v>
      </c>
      <c r="B2260" s="38" t="s">
        <v>11110</v>
      </c>
      <c r="C2260" s="38" t="s">
        <v>11111</v>
      </c>
      <c r="D2260" s="38" t="s">
        <v>11112</v>
      </c>
      <c r="E2260" s="38">
        <v>2</v>
      </c>
      <c r="F2260" s="38">
        <v>7.71</v>
      </c>
      <c r="G2260" s="38">
        <v>8.26</v>
      </c>
      <c r="H2260" s="38">
        <v>8.7899999999999991</v>
      </c>
      <c r="I2260" s="38">
        <v>8.39</v>
      </c>
      <c r="J2260" s="38">
        <v>8.34</v>
      </c>
      <c r="K2260" s="38">
        <v>8.4</v>
      </c>
      <c r="L2260" s="49">
        <v>0.12</v>
      </c>
      <c r="M2260" s="38">
        <v>-0.42823931500000001</v>
      </c>
      <c r="N2260" s="38">
        <v>0.67381305499999999</v>
      </c>
      <c r="O2260" s="38">
        <v>8.3164138439999995</v>
      </c>
      <c r="P2260" s="38">
        <v>0.55000000000000004</v>
      </c>
      <c r="Q2260" s="38">
        <v>0.6</v>
      </c>
      <c r="R2260" s="38">
        <v>0.86</v>
      </c>
      <c r="S2260" s="38">
        <v>-5.7</v>
      </c>
      <c r="T2260" s="38">
        <v>0.68</v>
      </c>
      <c r="U2260" s="38">
        <v>0.08</v>
      </c>
      <c r="V2260" s="38">
        <v>-0.39</v>
      </c>
      <c r="W2260" s="38" t="s">
        <v>2118</v>
      </c>
      <c r="X2260" s="59" t="s">
        <v>11112</v>
      </c>
    </row>
    <row r="2261" spans="1:24" x14ac:dyDescent="0.2">
      <c r="A2261" s="38" t="s">
        <v>11113</v>
      </c>
      <c r="B2261" s="38" t="s">
        <v>11114</v>
      </c>
      <c r="C2261" s="38" t="s">
        <v>11115</v>
      </c>
      <c r="D2261" s="38" t="s">
        <v>11116</v>
      </c>
      <c r="E2261" s="38">
        <v>1</v>
      </c>
      <c r="F2261" s="38">
        <v>8.36</v>
      </c>
      <c r="G2261" s="38">
        <v>7.93</v>
      </c>
      <c r="H2261" s="38">
        <v>7.96</v>
      </c>
      <c r="I2261" s="38">
        <v>7.86</v>
      </c>
      <c r="J2261" s="38">
        <v>8.35</v>
      </c>
      <c r="K2261" s="38">
        <v>8.4</v>
      </c>
      <c r="L2261" s="49">
        <v>0.12</v>
      </c>
      <c r="M2261" s="38">
        <v>-0.43223767400000002</v>
      </c>
      <c r="N2261" s="38">
        <v>0.67719562099999997</v>
      </c>
      <c r="O2261" s="38">
        <v>8.1423870150000006</v>
      </c>
      <c r="P2261" s="38">
        <v>0.55000000000000004</v>
      </c>
      <c r="Q2261" s="38">
        <v>0.61</v>
      </c>
      <c r="R2261" s="38">
        <v>0.86</v>
      </c>
      <c r="S2261" s="38">
        <v>-5.7</v>
      </c>
      <c r="T2261" s="38">
        <v>-0.5</v>
      </c>
      <c r="U2261" s="38">
        <v>0.42</v>
      </c>
      <c r="V2261" s="38">
        <v>0.44</v>
      </c>
      <c r="W2261" s="38" t="s">
        <v>2139</v>
      </c>
      <c r="X2261" s="59" t="s">
        <v>11116</v>
      </c>
    </row>
    <row r="2262" spans="1:24" x14ac:dyDescent="0.2">
      <c r="A2262" s="38" t="s">
        <v>11117</v>
      </c>
      <c r="B2262" s="38" t="s">
        <v>11118</v>
      </c>
      <c r="C2262" s="38" t="s">
        <v>11119</v>
      </c>
      <c r="D2262" s="38" t="s">
        <v>11120</v>
      </c>
      <c r="E2262" s="38">
        <v>1</v>
      </c>
      <c r="F2262" s="38">
        <v>3.29</v>
      </c>
      <c r="G2262" s="38">
        <v>3.4</v>
      </c>
      <c r="H2262" s="38">
        <v>3.42</v>
      </c>
      <c r="I2262" s="38">
        <v>3.4</v>
      </c>
      <c r="J2262" s="38">
        <v>3.28</v>
      </c>
      <c r="K2262" s="38">
        <v>3.78</v>
      </c>
      <c r="L2262" s="49">
        <v>0.12</v>
      </c>
      <c r="M2262" s="38">
        <v>-0.41722789300000002</v>
      </c>
      <c r="N2262" s="38">
        <v>0.65246723500000003</v>
      </c>
      <c r="O2262" s="38">
        <v>3.4284571370000001</v>
      </c>
      <c r="P2262" s="38">
        <v>0.54</v>
      </c>
      <c r="Q2262" s="38">
        <v>0.61</v>
      </c>
      <c r="R2262" s="38">
        <v>0.86</v>
      </c>
      <c r="S2262" s="38">
        <v>-5.71</v>
      </c>
      <c r="T2262" s="38">
        <v>0.11</v>
      </c>
      <c r="U2262" s="38">
        <v>-0.12</v>
      </c>
      <c r="V2262" s="38">
        <v>0.36</v>
      </c>
      <c r="W2262" s="38" t="s">
        <v>2139</v>
      </c>
      <c r="X2262" s="59" t="s">
        <v>11120</v>
      </c>
    </row>
    <row r="2263" spans="1:24" x14ac:dyDescent="0.2">
      <c r="A2263" s="38" t="s">
        <v>11121</v>
      </c>
      <c r="B2263" s="38" t="s">
        <v>11122</v>
      </c>
      <c r="C2263" s="38" t="s">
        <v>11123</v>
      </c>
      <c r="D2263" s="38" t="s">
        <v>11124</v>
      </c>
      <c r="E2263" s="38">
        <v>9</v>
      </c>
      <c r="F2263" s="38">
        <v>10.7</v>
      </c>
      <c r="G2263" s="38">
        <v>10.44</v>
      </c>
      <c r="H2263" s="38">
        <v>11.47</v>
      </c>
      <c r="I2263" s="38">
        <v>11.44</v>
      </c>
      <c r="J2263" s="38">
        <v>10.51</v>
      </c>
      <c r="K2263" s="38">
        <v>11.04</v>
      </c>
      <c r="L2263" s="49">
        <v>0.12</v>
      </c>
      <c r="M2263" s="38">
        <v>-0.45181495700000002</v>
      </c>
      <c r="N2263" s="38">
        <v>0.69914814800000002</v>
      </c>
      <c r="O2263" s="38">
        <v>10.93346142</v>
      </c>
      <c r="P2263" s="38">
        <v>0.54</v>
      </c>
      <c r="Q2263" s="38">
        <v>0.61</v>
      </c>
      <c r="R2263" s="38">
        <v>0.86</v>
      </c>
      <c r="S2263" s="38">
        <v>-5.71</v>
      </c>
      <c r="T2263" s="38">
        <v>0.74</v>
      </c>
      <c r="U2263" s="38">
        <v>7.0000000000000007E-2</v>
      </c>
      <c r="V2263" s="38">
        <v>-0.43</v>
      </c>
      <c r="W2263" s="38" t="s">
        <v>2118</v>
      </c>
      <c r="X2263" s="59" t="s">
        <v>11124</v>
      </c>
    </row>
    <row r="2264" spans="1:24" x14ac:dyDescent="0.2">
      <c r="A2264" s="38" t="s">
        <v>11125</v>
      </c>
      <c r="B2264" s="38" t="s">
        <v>11126</v>
      </c>
      <c r="C2264" s="38" t="s">
        <v>11127</v>
      </c>
      <c r="D2264" s="38" t="s">
        <v>11128</v>
      </c>
      <c r="E2264" s="38">
        <v>2</v>
      </c>
      <c r="F2264" s="38">
        <v>8.15</v>
      </c>
      <c r="G2264" s="38">
        <v>8.57</v>
      </c>
      <c r="H2264" s="38">
        <v>9.5</v>
      </c>
      <c r="I2264" s="38">
        <v>8.89</v>
      </c>
      <c r="J2264" s="38">
        <v>8.61</v>
      </c>
      <c r="K2264" s="38">
        <v>9.09</v>
      </c>
      <c r="L2264" s="49">
        <v>0.12</v>
      </c>
      <c r="M2264" s="38">
        <v>-0.46591270699999998</v>
      </c>
      <c r="N2264" s="38">
        <v>0.70752059099999998</v>
      </c>
      <c r="O2264" s="38">
        <v>8.8027249889999997</v>
      </c>
      <c r="P2264" s="38">
        <v>0.51</v>
      </c>
      <c r="Q2264" s="38">
        <v>0.63</v>
      </c>
      <c r="R2264" s="38">
        <v>0.87</v>
      </c>
      <c r="S2264" s="38">
        <v>-5.72</v>
      </c>
      <c r="T2264" s="38">
        <v>0.74</v>
      </c>
      <c r="U2264" s="38">
        <v>0.04</v>
      </c>
      <c r="V2264" s="38">
        <v>-0.41</v>
      </c>
      <c r="W2264" s="38" t="s">
        <v>2118</v>
      </c>
      <c r="X2264" s="59" t="s">
        <v>11128</v>
      </c>
    </row>
    <row r="2265" spans="1:24" x14ac:dyDescent="0.2">
      <c r="A2265" s="38" t="s">
        <v>11129</v>
      </c>
      <c r="B2265" s="38" t="s">
        <v>11130</v>
      </c>
      <c r="C2265" s="38" t="s">
        <v>11131</v>
      </c>
      <c r="D2265" s="38" t="s">
        <v>11132</v>
      </c>
      <c r="E2265" s="38">
        <v>14</v>
      </c>
      <c r="F2265" s="38">
        <v>15.12</v>
      </c>
      <c r="G2265" s="38">
        <v>15.81</v>
      </c>
      <c r="H2265" s="38">
        <v>15.7</v>
      </c>
      <c r="I2265" s="38">
        <v>15.93</v>
      </c>
      <c r="J2265" s="38">
        <v>15.71</v>
      </c>
      <c r="K2265" s="38">
        <v>15.35</v>
      </c>
      <c r="L2265" s="49">
        <v>0.12</v>
      </c>
      <c r="M2265" s="38">
        <v>-0.485622624</v>
      </c>
      <c r="N2265" s="38">
        <v>0.72584564600000001</v>
      </c>
      <c r="O2265" s="38">
        <v>15.60187708</v>
      </c>
      <c r="P2265" s="38">
        <v>0.5</v>
      </c>
      <c r="Q2265" s="38">
        <v>0.63</v>
      </c>
      <c r="R2265" s="38">
        <v>0.87</v>
      </c>
      <c r="S2265" s="38">
        <v>-5.73</v>
      </c>
      <c r="T2265" s="38">
        <v>0.81</v>
      </c>
      <c r="U2265" s="38">
        <v>-0.1</v>
      </c>
      <c r="V2265" s="38">
        <v>-0.35</v>
      </c>
      <c r="W2265" s="38" t="s">
        <v>2139</v>
      </c>
      <c r="X2265" s="59" t="s">
        <v>11132</v>
      </c>
    </row>
    <row r="2266" spans="1:24" x14ac:dyDescent="0.2">
      <c r="A2266" s="38" t="s">
        <v>11133</v>
      </c>
      <c r="B2266" s="38" t="s">
        <v>11134</v>
      </c>
      <c r="C2266" s="38" t="s">
        <v>11135</v>
      </c>
      <c r="D2266" s="38" t="s">
        <v>11136</v>
      </c>
      <c r="E2266" s="38">
        <v>1</v>
      </c>
      <c r="F2266" s="38">
        <v>4.03</v>
      </c>
      <c r="G2266" s="38">
        <v>4.41</v>
      </c>
      <c r="H2266" s="38">
        <v>4.8499999999999996</v>
      </c>
      <c r="I2266" s="38">
        <v>4.2699999999999996</v>
      </c>
      <c r="J2266" s="38">
        <v>3.77</v>
      </c>
      <c r="K2266" s="38">
        <v>5.62</v>
      </c>
      <c r="L2266" s="49">
        <v>0.12</v>
      </c>
      <c r="M2266" s="38">
        <v>-0.62429310900000001</v>
      </c>
      <c r="N2266" s="38">
        <v>0.86978199899999997</v>
      </c>
      <c r="O2266" s="38">
        <v>4.4906412060000003</v>
      </c>
      <c r="P2266" s="38">
        <v>0.41</v>
      </c>
      <c r="Q2266" s="38">
        <v>0.7</v>
      </c>
      <c r="R2266" s="38">
        <v>0.9</v>
      </c>
      <c r="S2266" s="38">
        <v>-5.77</v>
      </c>
      <c r="T2266" s="38">
        <v>0.24</v>
      </c>
      <c r="U2266" s="38">
        <v>-0.64</v>
      </c>
      <c r="V2266" s="38">
        <v>0.77</v>
      </c>
      <c r="W2266" s="38" t="s">
        <v>2139</v>
      </c>
      <c r="X2266" s="59" t="s">
        <v>11136</v>
      </c>
    </row>
    <row r="2267" spans="1:24" x14ac:dyDescent="0.2">
      <c r="A2267" s="38" t="s">
        <v>11137</v>
      </c>
      <c r="B2267" s="38" t="s">
        <v>11138</v>
      </c>
      <c r="C2267" s="38" t="s">
        <v>11139</v>
      </c>
      <c r="D2267" s="38" t="s">
        <v>11140</v>
      </c>
      <c r="E2267" s="38">
        <v>4</v>
      </c>
      <c r="F2267" s="38">
        <v>9.1199999999999992</v>
      </c>
      <c r="G2267" s="38">
        <v>9.1199999999999992</v>
      </c>
      <c r="H2267" s="38">
        <v>9.9499999999999993</v>
      </c>
      <c r="I2267" s="38">
        <v>10.11</v>
      </c>
      <c r="J2267" s="38">
        <v>9.1</v>
      </c>
      <c r="K2267" s="38">
        <v>9.35</v>
      </c>
      <c r="L2267" s="49">
        <v>0.12</v>
      </c>
      <c r="M2267" s="38">
        <v>-0.67137434799999995</v>
      </c>
      <c r="N2267" s="38">
        <v>0.91608907900000003</v>
      </c>
      <c r="O2267" s="38">
        <v>9.4563120420000004</v>
      </c>
      <c r="P2267" s="38">
        <v>0.39</v>
      </c>
      <c r="Q2267" s="38">
        <v>0.71</v>
      </c>
      <c r="R2267" s="38">
        <v>0.91</v>
      </c>
      <c r="S2267" s="38">
        <v>-5.78</v>
      </c>
      <c r="T2267" s="38">
        <v>0.99</v>
      </c>
      <c r="U2267" s="38">
        <v>-0.02</v>
      </c>
      <c r="V2267" s="38">
        <v>-0.6</v>
      </c>
      <c r="W2267" s="38" t="s">
        <v>2139</v>
      </c>
      <c r="X2267" s="59" t="s">
        <v>11140</v>
      </c>
    </row>
    <row r="2268" spans="1:24" x14ac:dyDescent="0.2">
      <c r="A2268" s="38" t="s">
        <v>11141</v>
      </c>
      <c r="B2268" s="38" t="s">
        <v>11142</v>
      </c>
      <c r="C2268" s="38" t="s">
        <v>11143</v>
      </c>
      <c r="D2268" s="38" t="s">
        <v>11144</v>
      </c>
      <c r="E2268" s="38">
        <v>5</v>
      </c>
      <c r="F2268" s="38">
        <v>9.6199999999999992</v>
      </c>
      <c r="G2268" s="38">
        <v>11.8</v>
      </c>
      <c r="H2268" s="38">
        <v>11.35</v>
      </c>
      <c r="I2268" s="38">
        <v>10.63</v>
      </c>
      <c r="J2268" s="38">
        <v>11.66</v>
      </c>
      <c r="K2268" s="38">
        <v>10.84</v>
      </c>
      <c r="L2268" s="49">
        <v>0.12</v>
      </c>
      <c r="M2268" s="38">
        <v>-0.66768603699999995</v>
      </c>
      <c r="N2268" s="38">
        <v>0.90781319900000002</v>
      </c>
      <c r="O2268" s="38">
        <v>10.979129410000001</v>
      </c>
      <c r="P2268" s="38">
        <v>0.39</v>
      </c>
      <c r="Q2268" s="38">
        <v>0.71</v>
      </c>
      <c r="R2268" s="38">
        <v>0.91</v>
      </c>
      <c r="S2268" s="38">
        <v>-5.78</v>
      </c>
      <c r="T2268" s="38">
        <v>1.01</v>
      </c>
      <c r="U2268" s="38">
        <v>-0.14000000000000001</v>
      </c>
      <c r="V2268" s="38">
        <v>-0.51</v>
      </c>
      <c r="W2268" s="38" t="s">
        <v>2139</v>
      </c>
      <c r="X2268" s="59" t="s">
        <v>11144</v>
      </c>
    </row>
    <row r="2269" spans="1:24" x14ac:dyDescent="0.2">
      <c r="A2269" s="38" t="s">
        <v>11145</v>
      </c>
      <c r="B2269" s="38" t="s">
        <v>11146</v>
      </c>
      <c r="C2269" s="38" t="s">
        <v>11147</v>
      </c>
      <c r="D2269" s="38" t="s">
        <v>11148</v>
      </c>
      <c r="E2269" s="38">
        <v>3</v>
      </c>
      <c r="F2269" s="38">
        <v>8.9</v>
      </c>
      <c r="G2269" s="38">
        <v>10.06</v>
      </c>
      <c r="H2269" s="38">
        <v>8.9700000000000006</v>
      </c>
      <c r="I2269" s="38">
        <v>9.94</v>
      </c>
      <c r="J2269" s="38">
        <v>9.83</v>
      </c>
      <c r="K2269" s="38">
        <v>8.51</v>
      </c>
      <c r="L2269" s="49">
        <v>0.12</v>
      </c>
      <c r="M2269" s="38">
        <v>-0.67884360300000002</v>
      </c>
      <c r="N2269" s="38">
        <v>0.91568794899999995</v>
      </c>
      <c r="O2269" s="38">
        <v>9.3658523559999995</v>
      </c>
      <c r="P2269" s="38">
        <v>0.38</v>
      </c>
      <c r="Q2269" s="38">
        <v>0.72</v>
      </c>
      <c r="R2269" s="38">
        <v>0.91</v>
      </c>
      <c r="S2269" s="38">
        <v>-5.78</v>
      </c>
      <c r="T2269" s="38">
        <v>1.04</v>
      </c>
      <c r="U2269" s="38">
        <v>-0.23</v>
      </c>
      <c r="V2269" s="38">
        <v>-0.46</v>
      </c>
      <c r="W2269" s="38" t="s">
        <v>2139</v>
      </c>
      <c r="X2269" s="59" t="s">
        <v>11148</v>
      </c>
    </row>
    <row r="2270" spans="1:24" x14ac:dyDescent="0.2">
      <c r="A2270" s="38" t="s">
        <v>11149</v>
      </c>
      <c r="B2270" s="38" t="s">
        <v>11150</v>
      </c>
      <c r="C2270" s="38" t="s">
        <v>11151</v>
      </c>
      <c r="D2270" s="38" t="s">
        <v>11152</v>
      </c>
      <c r="E2270" s="38">
        <v>1</v>
      </c>
      <c r="F2270" s="38">
        <v>6.29</v>
      </c>
      <c r="G2270" s="38">
        <v>7.37</v>
      </c>
      <c r="H2270" s="38">
        <v>6.69</v>
      </c>
      <c r="I2270" s="38">
        <v>7.35</v>
      </c>
      <c r="J2270" s="38">
        <v>7.15</v>
      </c>
      <c r="K2270" s="38">
        <v>6.21</v>
      </c>
      <c r="L2270" s="49">
        <v>0.12</v>
      </c>
      <c r="M2270" s="38">
        <v>-0.68668581500000003</v>
      </c>
      <c r="N2270" s="38">
        <v>0.92579093199999996</v>
      </c>
      <c r="O2270" s="38">
        <v>6.8451688629999996</v>
      </c>
      <c r="P2270" s="38">
        <v>0.37</v>
      </c>
      <c r="Q2270" s="38">
        <v>0.72</v>
      </c>
      <c r="R2270" s="38">
        <v>0.91</v>
      </c>
      <c r="S2270" s="38">
        <v>-5.79</v>
      </c>
      <c r="T2270" s="38">
        <v>1.06</v>
      </c>
      <c r="U2270" s="38">
        <v>-0.22</v>
      </c>
      <c r="V2270" s="38">
        <v>-0.48</v>
      </c>
      <c r="W2270" s="38" t="s">
        <v>2139</v>
      </c>
      <c r="X2270" s="59" t="s">
        <v>11152</v>
      </c>
    </row>
    <row r="2271" spans="1:24" x14ac:dyDescent="0.2">
      <c r="A2271" s="38" t="s">
        <v>11153</v>
      </c>
      <c r="B2271" s="38" t="s">
        <v>11154</v>
      </c>
      <c r="C2271" s="38" t="s">
        <v>11155</v>
      </c>
      <c r="D2271" s="38" t="s">
        <v>11156</v>
      </c>
      <c r="E2271" s="38">
        <v>1</v>
      </c>
      <c r="F2271" s="38">
        <v>7.52</v>
      </c>
      <c r="G2271" s="38">
        <v>7.29</v>
      </c>
      <c r="H2271" s="38">
        <v>6.86</v>
      </c>
      <c r="I2271" s="38">
        <v>6.81</v>
      </c>
      <c r="J2271" s="38">
        <v>7.31</v>
      </c>
      <c r="K2271" s="38">
        <v>7.92</v>
      </c>
      <c r="L2271" s="49">
        <v>0.12</v>
      </c>
      <c r="M2271" s="38">
        <v>-0.75498395799999996</v>
      </c>
      <c r="N2271" s="38">
        <v>0.99950910000000004</v>
      </c>
      <c r="O2271" s="38">
        <v>7.2849309519999998</v>
      </c>
      <c r="P2271" s="38">
        <v>0.35</v>
      </c>
      <c r="Q2271" s="38">
        <v>0.74</v>
      </c>
      <c r="R2271" s="38">
        <v>0.92</v>
      </c>
      <c r="S2271" s="38">
        <v>-5.79</v>
      </c>
      <c r="T2271" s="38">
        <v>-0.71</v>
      </c>
      <c r="U2271" s="38">
        <v>0.02</v>
      </c>
      <c r="V2271" s="38">
        <v>1.06</v>
      </c>
      <c r="W2271" s="38" t="s">
        <v>2139</v>
      </c>
      <c r="X2271" s="59" t="s">
        <v>11156</v>
      </c>
    </row>
    <row r="2272" spans="1:24" x14ac:dyDescent="0.2">
      <c r="A2272" s="38" t="s">
        <v>11157</v>
      </c>
      <c r="B2272" s="38" t="s">
        <v>11158</v>
      </c>
      <c r="C2272" s="38" t="s">
        <v>11159</v>
      </c>
      <c r="D2272" s="38" t="s">
        <v>11160</v>
      </c>
      <c r="E2272" s="38">
        <v>27</v>
      </c>
      <c r="F2272" s="38">
        <v>13.07</v>
      </c>
      <c r="G2272" s="38">
        <v>13.07</v>
      </c>
      <c r="H2272" s="38">
        <v>13.51</v>
      </c>
      <c r="I2272" s="38">
        <v>13.17</v>
      </c>
      <c r="J2272" s="38">
        <v>13.12</v>
      </c>
      <c r="K2272" s="38">
        <v>13.69</v>
      </c>
      <c r="L2272" s="49">
        <v>0.11</v>
      </c>
      <c r="M2272" s="38">
        <v>-0.114492625</v>
      </c>
      <c r="N2272" s="38">
        <v>0.33602786699999998</v>
      </c>
      <c r="O2272" s="38">
        <v>13.27274884</v>
      </c>
      <c r="P2272" s="38">
        <v>1.22</v>
      </c>
      <c r="Q2272" s="38">
        <v>0.27</v>
      </c>
      <c r="R2272" s="38">
        <v>0.69</v>
      </c>
      <c r="S2272" s="38">
        <v>-5.16</v>
      </c>
      <c r="T2272" s="38">
        <v>0.1</v>
      </c>
      <c r="U2272" s="38">
        <v>0.05</v>
      </c>
      <c r="V2272" s="38">
        <v>0.18</v>
      </c>
      <c r="W2272" s="38" t="s">
        <v>2118</v>
      </c>
      <c r="X2272" s="59" t="s">
        <v>11160</v>
      </c>
    </row>
    <row r="2273" spans="1:24" x14ac:dyDescent="0.2">
      <c r="A2273" s="38" t="s">
        <v>11161</v>
      </c>
      <c r="B2273" s="38" t="s">
        <v>11162</v>
      </c>
      <c r="C2273" s="38" t="s">
        <v>11163</v>
      </c>
      <c r="D2273" s="38" t="s">
        <v>11164</v>
      </c>
      <c r="E2273" s="38">
        <v>11</v>
      </c>
      <c r="F2273" s="38">
        <v>12.64</v>
      </c>
      <c r="G2273" s="38">
        <v>12.69</v>
      </c>
      <c r="H2273" s="38">
        <v>12.24</v>
      </c>
      <c r="I2273" s="38">
        <v>12.79</v>
      </c>
      <c r="J2273" s="38">
        <v>12.78</v>
      </c>
      <c r="K2273" s="38">
        <v>12.33</v>
      </c>
      <c r="L2273" s="49">
        <v>0.11</v>
      </c>
      <c r="M2273" s="38">
        <v>-0.115331692</v>
      </c>
      <c r="N2273" s="38">
        <v>0.33429411199999998</v>
      </c>
      <c r="O2273" s="38">
        <v>12.57961227</v>
      </c>
      <c r="P2273" s="38">
        <v>1.2</v>
      </c>
      <c r="Q2273" s="38">
        <v>0.28000000000000003</v>
      </c>
      <c r="R2273" s="38">
        <v>0.69</v>
      </c>
      <c r="S2273" s="38">
        <v>-5.17</v>
      </c>
      <c r="T2273" s="38">
        <v>0.15</v>
      </c>
      <c r="U2273" s="38">
        <v>0.09</v>
      </c>
      <c r="V2273" s="38">
        <v>0.09</v>
      </c>
      <c r="W2273" s="38" t="s">
        <v>2118</v>
      </c>
      <c r="X2273" s="59" t="s">
        <v>11164</v>
      </c>
    </row>
    <row r="2274" spans="1:24" x14ac:dyDescent="0.2">
      <c r="A2274" s="38" t="s">
        <v>11165</v>
      </c>
      <c r="B2274" s="38" t="s">
        <v>11166</v>
      </c>
      <c r="C2274" s="38" t="s">
        <v>11167</v>
      </c>
      <c r="D2274" s="38" t="s">
        <v>11168</v>
      </c>
      <c r="E2274" s="38">
        <v>13</v>
      </c>
      <c r="F2274" s="38">
        <v>14.57</v>
      </c>
      <c r="G2274" s="38">
        <v>14.61</v>
      </c>
      <c r="H2274" s="38">
        <v>14.69</v>
      </c>
      <c r="I2274" s="38">
        <v>14.72</v>
      </c>
      <c r="J2274" s="38">
        <v>14.61</v>
      </c>
      <c r="K2274" s="38">
        <v>14.88</v>
      </c>
      <c r="L2274" s="49">
        <v>0.11</v>
      </c>
      <c r="M2274" s="38">
        <v>-0.121560738</v>
      </c>
      <c r="N2274" s="38">
        <v>0.35085870000000002</v>
      </c>
      <c r="O2274" s="38">
        <v>14.67890699</v>
      </c>
      <c r="P2274" s="38">
        <v>1.2</v>
      </c>
      <c r="Q2274" s="38">
        <v>0.28000000000000003</v>
      </c>
      <c r="R2274" s="38">
        <v>0.69</v>
      </c>
      <c r="S2274" s="38">
        <v>-5.17</v>
      </c>
      <c r="T2274" s="38">
        <v>0.15</v>
      </c>
      <c r="U2274" s="38">
        <v>0</v>
      </c>
      <c r="V2274" s="38">
        <v>0.19</v>
      </c>
      <c r="W2274" s="38" t="s">
        <v>2139</v>
      </c>
      <c r="X2274" s="59" t="s">
        <v>11168</v>
      </c>
    </row>
    <row r="2275" spans="1:24" x14ac:dyDescent="0.2">
      <c r="A2275" s="38" t="s">
        <v>11169</v>
      </c>
      <c r="B2275" s="38" t="s">
        <v>11170</v>
      </c>
      <c r="C2275" s="38" t="s">
        <v>11171</v>
      </c>
      <c r="D2275" s="38" t="s">
        <v>11172</v>
      </c>
      <c r="E2275" s="38">
        <v>10</v>
      </c>
      <c r="F2275" s="38">
        <v>12.85</v>
      </c>
      <c r="G2275" s="38">
        <v>12.93</v>
      </c>
      <c r="H2275" s="38">
        <v>12.85</v>
      </c>
      <c r="I2275" s="38">
        <v>12.94</v>
      </c>
      <c r="J2275" s="38">
        <v>12.97</v>
      </c>
      <c r="K2275" s="38">
        <v>13.04</v>
      </c>
      <c r="L2275" s="49">
        <v>0.11</v>
      </c>
      <c r="M2275" s="38">
        <v>-0.118332704</v>
      </c>
      <c r="N2275" s="38">
        <v>0.337624176</v>
      </c>
      <c r="O2275" s="38">
        <v>12.93274021</v>
      </c>
      <c r="P2275" s="38">
        <v>1.19</v>
      </c>
      <c r="Q2275" s="38">
        <v>0.28000000000000003</v>
      </c>
      <c r="R2275" s="38">
        <v>0.69</v>
      </c>
      <c r="S2275" s="38">
        <v>-5.18</v>
      </c>
      <c r="T2275" s="38">
        <v>0.09</v>
      </c>
      <c r="U2275" s="38">
        <v>0.04</v>
      </c>
      <c r="V2275" s="38">
        <v>0.19</v>
      </c>
      <c r="W2275" s="38" t="s">
        <v>2118</v>
      </c>
      <c r="X2275" s="59" t="s">
        <v>11172</v>
      </c>
    </row>
    <row r="2276" spans="1:24" x14ac:dyDescent="0.2">
      <c r="A2276" s="38" t="s">
        <v>11173</v>
      </c>
      <c r="B2276" s="38" t="s">
        <v>11174</v>
      </c>
      <c r="C2276" s="38" t="s">
        <v>11175</v>
      </c>
      <c r="D2276" s="38" t="s">
        <v>11176</v>
      </c>
      <c r="E2276" s="38">
        <v>23</v>
      </c>
      <c r="F2276" s="38">
        <v>13.55</v>
      </c>
      <c r="G2276" s="38">
        <v>13.6</v>
      </c>
      <c r="H2276" s="38">
        <v>13.87</v>
      </c>
      <c r="I2276" s="38">
        <v>13.62</v>
      </c>
      <c r="J2276" s="38">
        <v>13.62</v>
      </c>
      <c r="K2276" s="38">
        <v>14.12</v>
      </c>
      <c r="L2276" s="49">
        <v>0.11</v>
      </c>
      <c r="M2276" s="38">
        <v>-0.12459550599999999</v>
      </c>
      <c r="N2276" s="38">
        <v>0.353414587</v>
      </c>
      <c r="O2276" s="38">
        <v>13.728460419999999</v>
      </c>
      <c r="P2276" s="38">
        <v>1.18</v>
      </c>
      <c r="Q2276" s="38">
        <v>0.28000000000000003</v>
      </c>
      <c r="R2276" s="38">
        <v>0.69</v>
      </c>
      <c r="S2276" s="38">
        <v>-5.19</v>
      </c>
      <c r="T2276" s="38">
        <v>7.0000000000000007E-2</v>
      </c>
      <c r="U2276" s="38">
        <v>0.02</v>
      </c>
      <c r="V2276" s="38">
        <v>0.25</v>
      </c>
      <c r="W2276" s="38" t="s">
        <v>2118</v>
      </c>
      <c r="X2276" s="59" t="s">
        <v>11176</v>
      </c>
    </row>
    <row r="2277" spans="1:24" x14ac:dyDescent="0.2">
      <c r="A2277" s="38" t="s">
        <v>11177</v>
      </c>
      <c r="B2277" s="38" t="s">
        <v>11178</v>
      </c>
      <c r="C2277" s="38" t="s">
        <v>11179</v>
      </c>
      <c r="D2277" s="38" t="s">
        <v>11180</v>
      </c>
      <c r="E2277" s="38">
        <v>15</v>
      </c>
      <c r="F2277" s="38">
        <v>13.41</v>
      </c>
      <c r="G2277" s="38">
        <v>13.3</v>
      </c>
      <c r="H2277" s="38">
        <v>13.15</v>
      </c>
      <c r="I2277" s="38">
        <v>13.47</v>
      </c>
      <c r="J2277" s="38">
        <v>13.37</v>
      </c>
      <c r="K2277" s="38">
        <v>13.34</v>
      </c>
      <c r="L2277" s="49">
        <v>0.11</v>
      </c>
      <c r="M2277" s="38">
        <v>-0.118428107</v>
      </c>
      <c r="N2277" s="38">
        <v>0.33584308200000001</v>
      </c>
      <c r="O2277" s="38">
        <v>13.33876321</v>
      </c>
      <c r="P2277" s="38">
        <v>1.18</v>
      </c>
      <c r="Q2277" s="38">
        <v>0.28000000000000003</v>
      </c>
      <c r="R2277" s="38">
        <v>0.69</v>
      </c>
      <c r="S2277" s="38">
        <v>-5.19</v>
      </c>
      <c r="T2277" s="38">
        <v>0.06</v>
      </c>
      <c r="U2277" s="38">
        <v>7.0000000000000007E-2</v>
      </c>
      <c r="V2277" s="38">
        <v>0.19</v>
      </c>
      <c r="W2277" s="38" t="s">
        <v>2118</v>
      </c>
      <c r="X2277" s="59" t="s">
        <v>11180</v>
      </c>
    </row>
    <row r="2278" spans="1:24" x14ac:dyDescent="0.2">
      <c r="A2278" s="38" t="s">
        <v>11181</v>
      </c>
      <c r="B2278" s="38" t="s">
        <v>11182</v>
      </c>
      <c r="C2278" s="38" t="s">
        <v>11183</v>
      </c>
      <c r="D2278" s="38" t="s">
        <v>11184</v>
      </c>
      <c r="E2278" s="38">
        <v>31</v>
      </c>
      <c r="F2278" s="38">
        <v>13.15</v>
      </c>
      <c r="G2278" s="38">
        <v>13.07</v>
      </c>
      <c r="H2278" s="38">
        <v>13.56</v>
      </c>
      <c r="I2278" s="38">
        <v>13.3</v>
      </c>
      <c r="J2278" s="38">
        <v>13.15</v>
      </c>
      <c r="K2278" s="38">
        <v>13.64</v>
      </c>
      <c r="L2278" s="49">
        <v>0.11</v>
      </c>
      <c r="M2278" s="38">
        <v>-0.11486370999999999</v>
      </c>
      <c r="N2278" s="38">
        <v>0.32561189299999999</v>
      </c>
      <c r="O2278" s="38">
        <v>13.311599449999999</v>
      </c>
      <c r="P2278" s="38">
        <v>1.18</v>
      </c>
      <c r="Q2278" s="38">
        <v>0.28000000000000003</v>
      </c>
      <c r="R2278" s="38">
        <v>0.69</v>
      </c>
      <c r="S2278" s="38">
        <v>-5.19</v>
      </c>
      <c r="T2278" s="38">
        <v>0.15</v>
      </c>
      <c r="U2278" s="38">
        <v>0.08</v>
      </c>
      <c r="V2278" s="38">
        <v>0.08</v>
      </c>
      <c r="W2278" s="38" t="s">
        <v>2118</v>
      </c>
      <c r="X2278" s="59" t="s">
        <v>11184</v>
      </c>
    </row>
    <row r="2279" spans="1:24" x14ac:dyDescent="0.2">
      <c r="A2279" s="38" t="s">
        <v>11185</v>
      </c>
      <c r="B2279" s="38" t="s">
        <v>11186</v>
      </c>
      <c r="C2279" s="38" t="s">
        <v>11187</v>
      </c>
      <c r="D2279" s="38" t="s">
        <v>11188</v>
      </c>
      <c r="E2279" s="38">
        <v>21</v>
      </c>
      <c r="F2279" s="38">
        <v>13.83</v>
      </c>
      <c r="G2279" s="38">
        <v>13.56</v>
      </c>
      <c r="H2279" s="38">
        <v>13.85</v>
      </c>
      <c r="I2279" s="38">
        <v>13.89</v>
      </c>
      <c r="J2279" s="38">
        <v>13.77</v>
      </c>
      <c r="K2279" s="38">
        <v>13.9</v>
      </c>
      <c r="L2279" s="49">
        <v>0.11</v>
      </c>
      <c r="M2279" s="38">
        <v>-0.120812896</v>
      </c>
      <c r="N2279" s="38">
        <v>0.33822187199999998</v>
      </c>
      <c r="O2279" s="38">
        <v>13.798982179999999</v>
      </c>
      <c r="P2279" s="38">
        <v>1.17</v>
      </c>
      <c r="Q2279" s="38">
        <v>0.28999999999999998</v>
      </c>
      <c r="R2279" s="38">
        <v>0.7</v>
      </c>
      <c r="S2279" s="38">
        <v>-5.2</v>
      </c>
      <c r="T2279" s="38">
        <v>0.06</v>
      </c>
      <c r="U2279" s="38">
        <v>0.21</v>
      </c>
      <c r="V2279" s="38">
        <v>0.05</v>
      </c>
      <c r="W2279" s="38" t="s">
        <v>2118</v>
      </c>
      <c r="X2279" s="59" t="s">
        <v>11188</v>
      </c>
    </row>
    <row r="2280" spans="1:24" x14ac:dyDescent="0.2">
      <c r="A2280" s="38" t="s">
        <v>11189</v>
      </c>
      <c r="B2280" s="38" t="s">
        <v>11190</v>
      </c>
      <c r="C2280" s="38" t="s">
        <v>11191</v>
      </c>
      <c r="D2280" s="38" t="s">
        <v>11192</v>
      </c>
      <c r="E2280" s="38">
        <v>41</v>
      </c>
      <c r="F2280" s="38">
        <v>13.56</v>
      </c>
      <c r="G2280" s="38">
        <v>13.64</v>
      </c>
      <c r="H2280" s="38">
        <v>13.34</v>
      </c>
      <c r="I2280" s="38">
        <v>13.68</v>
      </c>
      <c r="J2280" s="38">
        <v>13.67</v>
      </c>
      <c r="K2280" s="38">
        <v>13.52</v>
      </c>
      <c r="L2280" s="49">
        <v>0.11</v>
      </c>
      <c r="M2280" s="38">
        <v>-0.120094699</v>
      </c>
      <c r="N2280" s="38">
        <v>0.33275190900000001</v>
      </c>
      <c r="O2280" s="38">
        <v>13.570411630000001</v>
      </c>
      <c r="P2280" s="38">
        <v>1.1599999999999999</v>
      </c>
      <c r="Q2280" s="38">
        <v>0.28999999999999998</v>
      </c>
      <c r="R2280" s="38">
        <v>0.7</v>
      </c>
      <c r="S2280" s="38">
        <v>-5.21</v>
      </c>
      <c r="T2280" s="38">
        <v>0.12</v>
      </c>
      <c r="U2280" s="38">
        <v>0.03</v>
      </c>
      <c r="V2280" s="38">
        <v>0.18</v>
      </c>
      <c r="W2280" s="38" t="s">
        <v>2118</v>
      </c>
      <c r="X2280" s="59" t="s">
        <v>11192</v>
      </c>
    </row>
    <row r="2281" spans="1:24" x14ac:dyDescent="0.2">
      <c r="A2281" s="38" t="s">
        <v>11193</v>
      </c>
      <c r="B2281" s="38" t="s">
        <v>11194</v>
      </c>
      <c r="C2281" s="38" t="s">
        <v>11195</v>
      </c>
      <c r="D2281" s="38" t="s">
        <v>11196</v>
      </c>
      <c r="E2281" s="38">
        <v>16</v>
      </c>
      <c r="F2281" s="38">
        <v>12.4</v>
      </c>
      <c r="G2281" s="38">
        <v>12.5</v>
      </c>
      <c r="H2281" s="38">
        <v>12.09</v>
      </c>
      <c r="I2281" s="38">
        <v>12.55</v>
      </c>
      <c r="J2281" s="38">
        <v>12.55</v>
      </c>
      <c r="K2281" s="38">
        <v>12.22</v>
      </c>
      <c r="L2281" s="49">
        <v>0.11</v>
      </c>
      <c r="M2281" s="38">
        <v>-0.122732492</v>
      </c>
      <c r="N2281" s="38">
        <v>0.33769717999999999</v>
      </c>
      <c r="O2281" s="38">
        <v>12.38467155</v>
      </c>
      <c r="P2281" s="38">
        <v>1.1499999999999999</v>
      </c>
      <c r="Q2281" s="38">
        <v>0.28999999999999998</v>
      </c>
      <c r="R2281" s="38">
        <v>0.7</v>
      </c>
      <c r="S2281" s="38">
        <v>-5.22</v>
      </c>
      <c r="T2281" s="38">
        <v>0.15</v>
      </c>
      <c r="U2281" s="38">
        <v>0.05</v>
      </c>
      <c r="V2281" s="38">
        <v>0.13</v>
      </c>
      <c r="W2281" s="38" t="s">
        <v>2118</v>
      </c>
      <c r="X2281" s="59" t="s">
        <v>11196</v>
      </c>
    </row>
    <row r="2282" spans="1:24" x14ac:dyDescent="0.2">
      <c r="A2282" s="38" t="s">
        <v>11197</v>
      </c>
      <c r="B2282" s="38" t="s">
        <v>11198</v>
      </c>
      <c r="C2282" s="38" t="s">
        <v>11199</v>
      </c>
      <c r="D2282" s="38" t="s">
        <v>11200</v>
      </c>
      <c r="E2282" s="38">
        <v>20</v>
      </c>
      <c r="F2282" s="38">
        <v>13.98</v>
      </c>
      <c r="G2282" s="38">
        <v>14.01</v>
      </c>
      <c r="H2282" s="38">
        <v>13.94</v>
      </c>
      <c r="I2282" s="38">
        <v>14.03</v>
      </c>
      <c r="J2282" s="38">
        <v>14.05</v>
      </c>
      <c r="K2282" s="38">
        <v>14.17</v>
      </c>
      <c r="L2282" s="49">
        <v>0.11</v>
      </c>
      <c r="M2282" s="38">
        <v>-0.127334377</v>
      </c>
      <c r="N2282" s="38">
        <v>0.34773120400000002</v>
      </c>
      <c r="O2282" s="38">
        <v>14.03020441</v>
      </c>
      <c r="P2282" s="38">
        <v>1.1499999999999999</v>
      </c>
      <c r="Q2282" s="38">
        <v>0.3</v>
      </c>
      <c r="R2282" s="38">
        <v>0.7</v>
      </c>
      <c r="S2282" s="38">
        <v>-5.23</v>
      </c>
      <c r="T2282" s="38">
        <v>0.05</v>
      </c>
      <c r="U2282" s="38">
        <v>0.04</v>
      </c>
      <c r="V2282" s="38">
        <v>0.23</v>
      </c>
      <c r="W2282" s="38" t="s">
        <v>2118</v>
      </c>
      <c r="X2282" s="59" t="s">
        <v>11200</v>
      </c>
    </row>
    <row r="2283" spans="1:24" x14ac:dyDescent="0.2">
      <c r="A2283" s="38" t="s">
        <v>11201</v>
      </c>
      <c r="B2283" s="38" t="s">
        <v>11202</v>
      </c>
      <c r="C2283" s="38" t="s">
        <v>11203</v>
      </c>
      <c r="D2283" s="38" t="s">
        <v>11204</v>
      </c>
      <c r="E2283" s="38">
        <v>22</v>
      </c>
      <c r="F2283" s="38">
        <v>13.8</v>
      </c>
      <c r="G2283" s="38">
        <v>13.72</v>
      </c>
      <c r="H2283" s="38">
        <v>13.32</v>
      </c>
      <c r="I2283" s="38">
        <v>13.8</v>
      </c>
      <c r="J2283" s="38">
        <v>13.89</v>
      </c>
      <c r="K2283" s="38">
        <v>13.47</v>
      </c>
      <c r="L2283" s="49">
        <v>0.11</v>
      </c>
      <c r="M2283" s="38">
        <v>-0.12439784800000001</v>
      </c>
      <c r="N2283" s="38">
        <v>0.33884097699999999</v>
      </c>
      <c r="O2283" s="38">
        <v>13.666312870000001</v>
      </c>
      <c r="P2283" s="38">
        <v>1.1399999999999999</v>
      </c>
      <c r="Q2283" s="38">
        <v>0.3</v>
      </c>
      <c r="R2283" s="38">
        <v>0.7</v>
      </c>
      <c r="S2283" s="38">
        <v>-5.23</v>
      </c>
      <c r="T2283" s="38">
        <v>0</v>
      </c>
      <c r="U2283" s="38">
        <v>0.17</v>
      </c>
      <c r="V2283" s="38">
        <v>0.15</v>
      </c>
      <c r="W2283" s="38" t="s">
        <v>2139</v>
      </c>
      <c r="X2283" s="59" t="s">
        <v>11204</v>
      </c>
    </row>
    <row r="2284" spans="1:24" x14ac:dyDescent="0.2">
      <c r="A2284" s="38" t="s">
        <v>11205</v>
      </c>
      <c r="B2284" s="38" t="s">
        <v>11206</v>
      </c>
      <c r="C2284" s="38" t="s">
        <v>11207</v>
      </c>
      <c r="D2284" s="38" t="s">
        <v>11208</v>
      </c>
      <c r="E2284" s="38">
        <v>23</v>
      </c>
      <c r="F2284" s="38">
        <v>12.71</v>
      </c>
      <c r="G2284" s="38">
        <v>12.98</v>
      </c>
      <c r="H2284" s="38">
        <v>13.1</v>
      </c>
      <c r="I2284" s="38">
        <v>12.93</v>
      </c>
      <c r="J2284" s="38">
        <v>13.01</v>
      </c>
      <c r="K2284" s="38">
        <v>13.18</v>
      </c>
      <c r="L2284" s="49">
        <v>0.11</v>
      </c>
      <c r="M2284" s="38">
        <v>-0.125608938</v>
      </c>
      <c r="N2284" s="38">
        <v>0.342052456</v>
      </c>
      <c r="O2284" s="38">
        <v>12.985321409999999</v>
      </c>
      <c r="P2284" s="38">
        <v>1.1399999999999999</v>
      </c>
      <c r="Q2284" s="38">
        <v>0.3</v>
      </c>
      <c r="R2284" s="38">
        <v>0.7</v>
      </c>
      <c r="S2284" s="38">
        <v>-5.23</v>
      </c>
      <c r="T2284" s="38">
        <v>0.22</v>
      </c>
      <c r="U2284" s="38">
        <v>0.03</v>
      </c>
      <c r="V2284" s="38">
        <v>0.08</v>
      </c>
      <c r="W2284" s="38" t="s">
        <v>2118</v>
      </c>
      <c r="X2284" s="59" t="s">
        <v>11208</v>
      </c>
    </row>
    <row r="2285" spans="1:24" x14ac:dyDescent="0.2">
      <c r="A2285" s="38" t="s">
        <v>11209</v>
      </c>
      <c r="B2285" s="38" t="s">
        <v>11210</v>
      </c>
      <c r="C2285" s="38" t="s">
        <v>11211</v>
      </c>
      <c r="D2285" s="38" t="s">
        <v>11212</v>
      </c>
      <c r="E2285" s="38">
        <v>13</v>
      </c>
      <c r="F2285" s="38">
        <v>12.06</v>
      </c>
      <c r="G2285" s="38">
        <v>12.21</v>
      </c>
      <c r="H2285" s="38">
        <v>12.16</v>
      </c>
      <c r="I2285" s="38">
        <v>12.28</v>
      </c>
      <c r="J2285" s="38">
        <v>12.22</v>
      </c>
      <c r="K2285" s="38">
        <v>12.27</v>
      </c>
      <c r="L2285" s="49">
        <v>0.11</v>
      </c>
      <c r="M2285" s="38">
        <v>-0.132463197</v>
      </c>
      <c r="N2285" s="38">
        <v>0.35951209099999998</v>
      </c>
      <c r="O2285" s="38">
        <v>12.19883973</v>
      </c>
      <c r="P2285" s="38">
        <v>1.1399999999999999</v>
      </c>
      <c r="Q2285" s="38">
        <v>0.3</v>
      </c>
      <c r="R2285" s="38">
        <v>0.71</v>
      </c>
      <c r="S2285" s="38">
        <v>-5.23</v>
      </c>
      <c r="T2285" s="38">
        <v>0.22</v>
      </c>
      <c r="U2285" s="38">
        <v>0.01</v>
      </c>
      <c r="V2285" s="38">
        <v>0.11</v>
      </c>
      <c r="W2285" s="38" t="s">
        <v>2118</v>
      </c>
      <c r="X2285" s="59" t="s">
        <v>11212</v>
      </c>
    </row>
    <row r="2286" spans="1:24" x14ac:dyDescent="0.2">
      <c r="A2286" s="38" t="s">
        <v>11213</v>
      </c>
      <c r="B2286" s="38" t="s">
        <v>11214</v>
      </c>
      <c r="C2286" s="38" t="s">
        <v>11215</v>
      </c>
      <c r="D2286" s="38" t="s">
        <v>11216</v>
      </c>
      <c r="E2286" s="38">
        <v>17</v>
      </c>
      <c r="F2286" s="38">
        <v>11.84</v>
      </c>
      <c r="G2286" s="38">
        <v>11.73</v>
      </c>
      <c r="H2286" s="38">
        <v>12.28</v>
      </c>
      <c r="I2286" s="38">
        <v>11.99</v>
      </c>
      <c r="J2286" s="38">
        <v>11.88</v>
      </c>
      <c r="K2286" s="38">
        <v>12.31</v>
      </c>
      <c r="L2286" s="49">
        <v>0.11</v>
      </c>
      <c r="M2286" s="38">
        <v>-0.131171339</v>
      </c>
      <c r="N2286" s="38">
        <v>0.35155157100000001</v>
      </c>
      <c r="O2286" s="38">
        <v>12.00409894</v>
      </c>
      <c r="P2286" s="38">
        <v>1.1299999999999999</v>
      </c>
      <c r="Q2286" s="38">
        <v>0.3</v>
      </c>
      <c r="R2286" s="38">
        <v>0.71</v>
      </c>
      <c r="S2286" s="38">
        <v>-5.25</v>
      </c>
      <c r="T2286" s="38">
        <v>0.15</v>
      </c>
      <c r="U2286" s="38">
        <v>0.15</v>
      </c>
      <c r="V2286" s="38">
        <v>0.03</v>
      </c>
      <c r="W2286" s="38" t="s">
        <v>2118</v>
      </c>
      <c r="X2286" s="59" t="s">
        <v>11216</v>
      </c>
    </row>
    <row r="2287" spans="1:24" x14ac:dyDescent="0.2">
      <c r="A2287" s="38" t="s">
        <v>11217</v>
      </c>
      <c r="B2287" s="38" t="s">
        <v>11218</v>
      </c>
      <c r="C2287" s="38" t="s">
        <v>11219</v>
      </c>
      <c r="D2287" s="38" t="s">
        <v>11220</v>
      </c>
      <c r="E2287" s="38">
        <v>23</v>
      </c>
      <c r="F2287" s="38">
        <v>12.42</v>
      </c>
      <c r="G2287" s="38">
        <v>12.52</v>
      </c>
      <c r="H2287" s="38">
        <v>12.94</v>
      </c>
      <c r="I2287" s="38">
        <v>12.49</v>
      </c>
      <c r="J2287" s="38">
        <v>12.73</v>
      </c>
      <c r="K2287" s="38">
        <v>12.97</v>
      </c>
      <c r="L2287" s="49">
        <v>0.11</v>
      </c>
      <c r="M2287" s="38">
        <v>-0.129102999</v>
      </c>
      <c r="N2287" s="38">
        <v>0.342013501</v>
      </c>
      <c r="O2287" s="38">
        <v>12.67939758</v>
      </c>
      <c r="P2287" s="38">
        <v>1.1200000000000001</v>
      </c>
      <c r="Q2287" s="38">
        <v>0.31</v>
      </c>
      <c r="R2287" s="38">
        <v>0.71</v>
      </c>
      <c r="S2287" s="38">
        <v>-5.26</v>
      </c>
      <c r="T2287" s="38">
        <v>7.0000000000000007E-2</v>
      </c>
      <c r="U2287" s="38">
        <v>0.21</v>
      </c>
      <c r="V2287" s="38">
        <v>0.03</v>
      </c>
      <c r="W2287" s="38" t="s">
        <v>2118</v>
      </c>
      <c r="X2287" s="59" t="s">
        <v>11220</v>
      </c>
    </row>
    <row r="2288" spans="1:24" x14ac:dyDescent="0.2">
      <c r="A2288" s="38" t="s">
        <v>11221</v>
      </c>
      <c r="B2288" s="38" t="s">
        <v>11222</v>
      </c>
      <c r="C2288" s="38" t="s">
        <v>11223</v>
      </c>
      <c r="D2288" s="38" t="s">
        <v>11224</v>
      </c>
      <c r="E2288" s="38">
        <v>18</v>
      </c>
      <c r="F2288" s="38">
        <v>12.79</v>
      </c>
      <c r="G2288" s="38">
        <v>12.48</v>
      </c>
      <c r="H2288" s="38">
        <v>13.04</v>
      </c>
      <c r="I2288" s="38">
        <v>12.77</v>
      </c>
      <c r="J2288" s="38">
        <v>12.72</v>
      </c>
      <c r="K2288" s="38">
        <v>13.15</v>
      </c>
      <c r="L2288" s="49">
        <v>0.11</v>
      </c>
      <c r="M2288" s="38">
        <v>-0.13551245100000001</v>
      </c>
      <c r="N2288" s="38">
        <v>0.35623603300000001</v>
      </c>
      <c r="O2288" s="38">
        <v>12.82316475</v>
      </c>
      <c r="P2288" s="38">
        <v>1.1100000000000001</v>
      </c>
      <c r="Q2288" s="38">
        <v>0.31</v>
      </c>
      <c r="R2288" s="38">
        <v>0.71</v>
      </c>
      <c r="S2288" s="38">
        <v>-5.26</v>
      </c>
      <c r="T2288" s="38">
        <v>-0.02</v>
      </c>
      <c r="U2288" s="38">
        <v>0.24</v>
      </c>
      <c r="V2288" s="38">
        <v>0.11</v>
      </c>
      <c r="W2288" s="38" t="s">
        <v>2139</v>
      </c>
      <c r="X2288" s="59" t="s">
        <v>11224</v>
      </c>
    </row>
    <row r="2289" spans="1:24" x14ac:dyDescent="0.2">
      <c r="A2289" s="38" t="s">
        <v>11225</v>
      </c>
      <c r="B2289" s="38" t="s">
        <v>11226</v>
      </c>
      <c r="C2289" s="38" t="s">
        <v>11227</v>
      </c>
      <c r="D2289" s="38" t="s">
        <v>11228</v>
      </c>
      <c r="E2289" s="38">
        <v>10</v>
      </c>
      <c r="F2289" s="38">
        <v>11.86</v>
      </c>
      <c r="G2289" s="38">
        <v>11.71</v>
      </c>
      <c r="H2289" s="38">
        <v>11.96</v>
      </c>
      <c r="I2289" s="38">
        <v>11.98</v>
      </c>
      <c r="J2289" s="38">
        <v>11.89</v>
      </c>
      <c r="K2289" s="38">
        <v>11.99</v>
      </c>
      <c r="L2289" s="49">
        <v>0.11</v>
      </c>
      <c r="M2289" s="38">
        <v>-0.13580813799999999</v>
      </c>
      <c r="N2289" s="38">
        <v>0.35557877999999998</v>
      </c>
      <c r="O2289" s="38">
        <v>11.899710750000001</v>
      </c>
      <c r="P2289" s="38">
        <v>1.1100000000000001</v>
      </c>
      <c r="Q2289" s="38">
        <v>0.31</v>
      </c>
      <c r="R2289" s="38">
        <v>0.71</v>
      </c>
      <c r="S2289" s="38">
        <v>-5.27</v>
      </c>
      <c r="T2289" s="38">
        <v>0.12</v>
      </c>
      <c r="U2289" s="38">
        <v>0.18</v>
      </c>
      <c r="V2289" s="38">
        <v>0.03</v>
      </c>
      <c r="W2289" s="38" t="s">
        <v>2118</v>
      </c>
      <c r="X2289" s="59" t="s">
        <v>11228</v>
      </c>
    </row>
    <row r="2290" spans="1:24" x14ac:dyDescent="0.2">
      <c r="A2290" s="38" t="s">
        <v>11229</v>
      </c>
      <c r="B2290" s="38" t="s">
        <v>11230</v>
      </c>
      <c r="C2290" s="38" t="s">
        <v>11231</v>
      </c>
      <c r="D2290" s="38" t="s">
        <v>11232</v>
      </c>
      <c r="E2290" s="38">
        <v>16</v>
      </c>
      <c r="F2290" s="38">
        <v>13.05</v>
      </c>
      <c r="G2290" s="38">
        <v>12.61</v>
      </c>
      <c r="H2290" s="38">
        <v>14.46</v>
      </c>
      <c r="I2290" s="38">
        <v>13.16</v>
      </c>
      <c r="J2290" s="38">
        <v>12.85</v>
      </c>
      <c r="K2290" s="38">
        <v>14.43</v>
      </c>
      <c r="L2290" s="49">
        <v>0.11</v>
      </c>
      <c r="M2290" s="38">
        <v>-0.136445235</v>
      </c>
      <c r="N2290" s="38">
        <v>0.35537387599999998</v>
      </c>
      <c r="O2290" s="38">
        <v>13.428759960000001</v>
      </c>
      <c r="P2290" s="38">
        <v>1.1000000000000001</v>
      </c>
      <c r="Q2290" s="38">
        <v>0.31</v>
      </c>
      <c r="R2290" s="38">
        <v>0.71</v>
      </c>
      <c r="S2290" s="38">
        <v>-5.27</v>
      </c>
      <c r="T2290" s="38">
        <v>0.11</v>
      </c>
      <c r="U2290" s="38">
        <v>0.24</v>
      </c>
      <c r="V2290" s="38">
        <v>-0.03</v>
      </c>
      <c r="W2290" s="38" t="s">
        <v>2118</v>
      </c>
      <c r="X2290" s="59" t="s">
        <v>11232</v>
      </c>
    </row>
    <row r="2291" spans="1:24" x14ac:dyDescent="0.2">
      <c r="A2291" s="38" t="s">
        <v>11233</v>
      </c>
      <c r="B2291" s="38" t="s">
        <v>11234</v>
      </c>
      <c r="C2291" s="38" t="s">
        <v>11235</v>
      </c>
      <c r="D2291" s="38" t="s">
        <v>11236</v>
      </c>
      <c r="E2291" s="38">
        <v>8</v>
      </c>
      <c r="F2291" s="38">
        <v>11.55</v>
      </c>
      <c r="G2291" s="38">
        <v>11.45</v>
      </c>
      <c r="H2291" s="38">
        <v>11.48</v>
      </c>
      <c r="I2291" s="38">
        <v>11.56</v>
      </c>
      <c r="J2291" s="38">
        <v>11.58</v>
      </c>
      <c r="K2291" s="38">
        <v>11.68</v>
      </c>
      <c r="L2291" s="49">
        <v>0.11</v>
      </c>
      <c r="M2291" s="38">
        <v>-0.14328818099999999</v>
      </c>
      <c r="N2291" s="38">
        <v>0.37013971499999998</v>
      </c>
      <c r="O2291" s="38">
        <v>11.548774379999999</v>
      </c>
      <c r="P2291" s="38">
        <v>1.0900000000000001</v>
      </c>
      <c r="Q2291" s="38">
        <v>0.32</v>
      </c>
      <c r="R2291" s="38">
        <v>0.71</v>
      </c>
      <c r="S2291" s="38">
        <v>-5.28</v>
      </c>
      <c r="T2291" s="38">
        <v>0.01</v>
      </c>
      <c r="U2291" s="38">
        <v>0.13</v>
      </c>
      <c r="V2291" s="38">
        <v>0.2</v>
      </c>
      <c r="W2291" s="38" t="s">
        <v>2118</v>
      </c>
      <c r="X2291" s="59" t="s">
        <v>11236</v>
      </c>
    </row>
    <row r="2292" spans="1:24" x14ac:dyDescent="0.2">
      <c r="A2292" s="38" t="s">
        <v>11237</v>
      </c>
      <c r="B2292" s="38" t="s">
        <v>11238</v>
      </c>
      <c r="C2292" s="38" t="s">
        <v>11239</v>
      </c>
      <c r="D2292" s="38" t="s">
        <v>11240</v>
      </c>
      <c r="E2292" s="38">
        <v>2</v>
      </c>
      <c r="F2292" s="38">
        <v>10.58</v>
      </c>
      <c r="G2292" s="38">
        <v>10.87</v>
      </c>
      <c r="H2292" s="38">
        <v>10.72</v>
      </c>
      <c r="I2292" s="38">
        <v>10.7</v>
      </c>
      <c r="J2292" s="38">
        <v>10.97</v>
      </c>
      <c r="K2292" s="38">
        <v>10.84</v>
      </c>
      <c r="L2292" s="49">
        <v>0.11</v>
      </c>
      <c r="M2292" s="38">
        <v>-0.14165221</v>
      </c>
      <c r="N2292" s="38">
        <v>0.36527005499999998</v>
      </c>
      <c r="O2292" s="38">
        <v>10.77943509</v>
      </c>
      <c r="P2292" s="38">
        <v>1.0900000000000001</v>
      </c>
      <c r="Q2292" s="38">
        <v>0.32</v>
      </c>
      <c r="R2292" s="38">
        <v>0.71</v>
      </c>
      <c r="S2292" s="38">
        <v>-5.28</v>
      </c>
      <c r="T2292" s="38">
        <v>0.12</v>
      </c>
      <c r="U2292" s="38">
        <v>0.1</v>
      </c>
      <c r="V2292" s="38">
        <v>0.12</v>
      </c>
      <c r="W2292" s="38" t="s">
        <v>2118</v>
      </c>
      <c r="X2292" s="59" t="s">
        <v>11240</v>
      </c>
    </row>
    <row r="2293" spans="1:24" x14ac:dyDescent="0.2">
      <c r="A2293" s="38" t="s">
        <v>11241</v>
      </c>
      <c r="B2293" s="38" t="s">
        <v>11242</v>
      </c>
      <c r="C2293" s="38" t="s">
        <v>11243</v>
      </c>
      <c r="D2293" s="38" t="s">
        <v>11244</v>
      </c>
      <c r="E2293" s="38">
        <v>33</v>
      </c>
      <c r="F2293" s="38">
        <v>15.06</v>
      </c>
      <c r="G2293" s="38">
        <v>15.09</v>
      </c>
      <c r="H2293" s="38">
        <v>14.94</v>
      </c>
      <c r="I2293" s="38">
        <v>15.12</v>
      </c>
      <c r="J2293" s="38">
        <v>15.11</v>
      </c>
      <c r="K2293" s="38">
        <v>15.17</v>
      </c>
      <c r="L2293" s="49">
        <v>0.11</v>
      </c>
      <c r="M2293" s="38">
        <v>-0.134621607</v>
      </c>
      <c r="N2293" s="38">
        <v>0.347033549</v>
      </c>
      <c r="O2293" s="38">
        <v>15.07978877</v>
      </c>
      <c r="P2293" s="38">
        <v>1.0900000000000001</v>
      </c>
      <c r="Q2293" s="38">
        <v>0.32</v>
      </c>
      <c r="R2293" s="38">
        <v>0.71</v>
      </c>
      <c r="S2293" s="38">
        <v>-5.28</v>
      </c>
      <c r="T2293" s="38">
        <v>0.06</v>
      </c>
      <c r="U2293" s="38">
        <v>0.02</v>
      </c>
      <c r="V2293" s="38">
        <v>0.23</v>
      </c>
      <c r="W2293" s="38" t="s">
        <v>2118</v>
      </c>
      <c r="X2293" s="59" t="s">
        <v>11244</v>
      </c>
    </row>
    <row r="2294" spans="1:24" x14ac:dyDescent="0.2">
      <c r="A2294" s="38" t="s">
        <v>11245</v>
      </c>
      <c r="B2294" s="38" t="s">
        <v>11246</v>
      </c>
      <c r="C2294" s="38" t="s">
        <v>11247</v>
      </c>
      <c r="D2294" s="38" t="s">
        <v>11248</v>
      </c>
      <c r="E2294" s="38">
        <v>6</v>
      </c>
      <c r="F2294" s="38">
        <v>11.08</v>
      </c>
      <c r="G2294" s="38">
        <v>11.55</v>
      </c>
      <c r="H2294" s="38">
        <v>11.08</v>
      </c>
      <c r="I2294" s="38">
        <v>11.19</v>
      </c>
      <c r="J2294" s="38">
        <v>11.67</v>
      </c>
      <c r="K2294" s="38">
        <v>11.18</v>
      </c>
      <c r="L2294" s="49">
        <v>0.11</v>
      </c>
      <c r="M2294" s="38">
        <v>-0.13868207599999999</v>
      </c>
      <c r="N2294" s="38">
        <v>0.35639818099999998</v>
      </c>
      <c r="O2294" s="38">
        <v>11.29257061</v>
      </c>
      <c r="P2294" s="38">
        <v>1.0900000000000001</v>
      </c>
      <c r="Q2294" s="38">
        <v>0.32</v>
      </c>
      <c r="R2294" s="38">
        <v>0.71</v>
      </c>
      <c r="S2294" s="38">
        <v>-5.29</v>
      </c>
      <c r="T2294" s="38">
        <v>0.11</v>
      </c>
      <c r="U2294" s="38">
        <v>0.12</v>
      </c>
      <c r="V2294" s="38">
        <v>0.1</v>
      </c>
      <c r="W2294" s="38" t="s">
        <v>2118</v>
      </c>
      <c r="X2294" s="59" t="s">
        <v>11248</v>
      </c>
    </row>
    <row r="2295" spans="1:24" x14ac:dyDescent="0.2">
      <c r="A2295" s="38" t="s">
        <v>11249</v>
      </c>
      <c r="B2295" s="38" t="s">
        <v>11250</v>
      </c>
      <c r="C2295" s="38" t="s">
        <v>11251</v>
      </c>
      <c r="D2295" s="38" t="s">
        <v>11252</v>
      </c>
      <c r="E2295" s="38">
        <v>7</v>
      </c>
      <c r="F2295" s="38">
        <v>10.71</v>
      </c>
      <c r="G2295" s="38">
        <v>10.38</v>
      </c>
      <c r="H2295" s="38">
        <v>10.95</v>
      </c>
      <c r="I2295" s="38">
        <v>10.82</v>
      </c>
      <c r="J2295" s="38">
        <v>10.57</v>
      </c>
      <c r="K2295" s="38">
        <v>10.99</v>
      </c>
      <c r="L2295" s="49">
        <v>0.11</v>
      </c>
      <c r="M2295" s="38">
        <v>-0.14687334699999999</v>
      </c>
      <c r="N2295" s="38">
        <v>0.37620953099999999</v>
      </c>
      <c r="O2295" s="38">
        <v>10.73665821</v>
      </c>
      <c r="P2295" s="38">
        <v>1.08</v>
      </c>
      <c r="Q2295" s="38">
        <v>0.32</v>
      </c>
      <c r="R2295" s="38">
        <v>0.71</v>
      </c>
      <c r="S2295" s="38">
        <v>-5.29</v>
      </c>
      <c r="T2295" s="38">
        <v>0.11</v>
      </c>
      <c r="U2295" s="38">
        <v>0.19</v>
      </c>
      <c r="V2295" s="38">
        <v>0.04</v>
      </c>
      <c r="W2295" s="38" t="s">
        <v>2118</v>
      </c>
      <c r="X2295" s="59" t="s">
        <v>11252</v>
      </c>
    </row>
    <row r="2296" spans="1:24" x14ac:dyDescent="0.2">
      <c r="A2296" s="38" t="s">
        <v>11253</v>
      </c>
      <c r="B2296" s="38" t="s">
        <v>11254</v>
      </c>
      <c r="C2296" s="38" t="s">
        <v>11255</v>
      </c>
      <c r="D2296" s="38" t="s">
        <v>11256</v>
      </c>
      <c r="E2296" s="38">
        <v>8</v>
      </c>
      <c r="F2296" s="38">
        <v>10.08</v>
      </c>
      <c r="G2296" s="38">
        <v>11.07</v>
      </c>
      <c r="H2296" s="38">
        <v>10.73</v>
      </c>
      <c r="I2296" s="38">
        <v>10.24</v>
      </c>
      <c r="J2296" s="38">
        <v>11.2</v>
      </c>
      <c r="K2296" s="38">
        <v>10.78</v>
      </c>
      <c r="L2296" s="49">
        <v>0.11</v>
      </c>
      <c r="M2296" s="38">
        <v>-0.146114622</v>
      </c>
      <c r="N2296" s="38">
        <v>0.37267204599999998</v>
      </c>
      <c r="O2296" s="38">
        <v>10.683211180000001</v>
      </c>
      <c r="P2296" s="38">
        <v>1.08</v>
      </c>
      <c r="Q2296" s="38">
        <v>0.32</v>
      </c>
      <c r="R2296" s="38">
        <v>0.71</v>
      </c>
      <c r="S2296" s="38">
        <v>-5.29</v>
      </c>
      <c r="T2296" s="38">
        <v>0.16</v>
      </c>
      <c r="U2296" s="38">
        <v>0.13</v>
      </c>
      <c r="V2296" s="38">
        <v>0.05</v>
      </c>
      <c r="W2296" s="38" t="s">
        <v>2118</v>
      </c>
      <c r="X2296" s="59" t="s">
        <v>11256</v>
      </c>
    </row>
    <row r="2297" spans="1:24" x14ac:dyDescent="0.2">
      <c r="A2297" s="38" t="s">
        <v>11257</v>
      </c>
      <c r="B2297" s="38" t="s">
        <v>11258</v>
      </c>
      <c r="C2297" s="38" t="s">
        <v>11259</v>
      </c>
      <c r="D2297" s="38" t="s">
        <v>11260</v>
      </c>
      <c r="E2297" s="38">
        <v>5</v>
      </c>
      <c r="F2297" s="38">
        <v>11.13</v>
      </c>
      <c r="G2297" s="38">
        <v>11.58</v>
      </c>
      <c r="H2297" s="38">
        <v>11.24</v>
      </c>
      <c r="I2297" s="38">
        <v>11.36</v>
      </c>
      <c r="J2297" s="38">
        <v>11.69</v>
      </c>
      <c r="K2297" s="38">
        <v>11.26</v>
      </c>
      <c r="L2297" s="49">
        <v>0.11</v>
      </c>
      <c r="M2297" s="38">
        <v>-0.14776083000000001</v>
      </c>
      <c r="N2297" s="38">
        <v>0.37642423200000003</v>
      </c>
      <c r="O2297" s="38">
        <v>11.377845900000001</v>
      </c>
      <c r="P2297" s="38">
        <v>1.08</v>
      </c>
      <c r="Q2297" s="38">
        <v>0.32</v>
      </c>
      <c r="R2297" s="38">
        <v>0.71</v>
      </c>
      <c r="S2297" s="38">
        <v>-5.29</v>
      </c>
      <c r="T2297" s="38">
        <v>0.23</v>
      </c>
      <c r="U2297" s="38">
        <v>0.11</v>
      </c>
      <c r="V2297" s="38">
        <v>0.02</v>
      </c>
      <c r="W2297" s="38" t="s">
        <v>2118</v>
      </c>
      <c r="X2297" s="59" t="s">
        <v>11260</v>
      </c>
    </row>
    <row r="2298" spans="1:24" x14ac:dyDescent="0.2">
      <c r="A2298" s="38" t="s">
        <v>11261</v>
      </c>
      <c r="B2298" s="38" t="s">
        <v>11262</v>
      </c>
      <c r="C2298" s="38" t="s">
        <v>11263</v>
      </c>
      <c r="D2298" s="38" t="s">
        <v>11264</v>
      </c>
      <c r="E2298" s="38">
        <v>38</v>
      </c>
      <c r="F2298" s="38">
        <v>13.46</v>
      </c>
      <c r="G2298" s="38">
        <v>13.55</v>
      </c>
      <c r="H2298" s="38">
        <v>13.91</v>
      </c>
      <c r="I2298" s="38">
        <v>13.4</v>
      </c>
      <c r="J2298" s="38">
        <v>13.65</v>
      </c>
      <c r="K2298" s="38">
        <v>14.21</v>
      </c>
      <c r="L2298" s="49">
        <v>0.11</v>
      </c>
      <c r="M2298" s="38">
        <v>-0.151034057</v>
      </c>
      <c r="N2298" s="38">
        <v>0.37857479900000002</v>
      </c>
      <c r="O2298" s="38">
        <v>13.69657709</v>
      </c>
      <c r="P2298" s="38">
        <v>1.06</v>
      </c>
      <c r="Q2298" s="38">
        <v>0.33</v>
      </c>
      <c r="R2298" s="38">
        <v>0.72</v>
      </c>
      <c r="S2298" s="38">
        <v>-5.31</v>
      </c>
      <c r="T2298" s="38">
        <v>-0.06</v>
      </c>
      <c r="U2298" s="38">
        <v>0.1</v>
      </c>
      <c r="V2298" s="38">
        <v>0.3</v>
      </c>
      <c r="W2298" s="38" t="s">
        <v>2139</v>
      </c>
      <c r="X2298" s="59" t="s">
        <v>11264</v>
      </c>
    </row>
    <row r="2299" spans="1:24" x14ac:dyDescent="0.2">
      <c r="A2299" s="38" t="s">
        <v>11265</v>
      </c>
      <c r="B2299" s="38" t="s">
        <v>11266</v>
      </c>
      <c r="C2299" s="38" t="s">
        <v>11267</v>
      </c>
      <c r="D2299" s="38" t="s">
        <v>11268</v>
      </c>
      <c r="E2299" s="38">
        <v>9</v>
      </c>
      <c r="F2299" s="38">
        <v>11.02</v>
      </c>
      <c r="G2299" s="38">
        <v>11.46</v>
      </c>
      <c r="H2299" s="38">
        <v>11.24</v>
      </c>
      <c r="I2299" s="38">
        <v>11.1</v>
      </c>
      <c r="J2299" s="38">
        <v>11.52</v>
      </c>
      <c r="K2299" s="38">
        <v>11.44</v>
      </c>
      <c r="L2299" s="49">
        <v>0.11</v>
      </c>
      <c r="M2299" s="38">
        <v>-0.146438449</v>
      </c>
      <c r="N2299" s="38">
        <v>0.36408518099999998</v>
      </c>
      <c r="O2299" s="38">
        <v>11.297561310000001</v>
      </c>
      <c r="P2299" s="38">
        <v>1.05</v>
      </c>
      <c r="Q2299" s="38">
        <v>0.33</v>
      </c>
      <c r="R2299" s="38">
        <v>0.72</v>
      </c>
      <c r="S2299" s="38">
        <v>-5.32</v>
      </c>
      <c r="T2299" s="38">
        <v>0.08</v>
      </c>
      <c r="U2299" s="38">
        <v>0.06</v>
      </c>
      <c r="V2299" s="38">
        <v>0.2</v>
      </c>
      <c r="W2299" s="38" t="s">
        <v>2118</v>
      </c>
      <c r="X2299" s="59" t="s">
        <v>11268</v>
      </c>
    </row>
    <row r="2300" spans="1:24" x14ac:dyDescent="0.2">
      <c r="A2300" s="38" t="s">
        <v>11269</v>
      </c>
      <c r="B2300" s="38" t="s">
        <v>11270</v>
      </c>
      <c r="C2300" s="38" t="s">
        <v>11271</v>
      </c>
      <c r="D2300" s="38" t="s">
        <v>11272</v>
      </c>
      <c r="E2300" s="38">
        <v>7</v>
      </c>
      <c r="F2300" s="38">
        <v>10.5</v>
      </c>
      <c r="G2300" s="38">
        <v>10.56</v>
      </c>
      <c r="H2300" s="38">
        <v>10.61</v>
      </c>
      <c r="I2300" s="38">
        <v>10.58</v>
      </c>
      <c r="J2300" s="38">
        <v>10.62</v>
      </c>
      <c r="K2300" s="38">
        <v>10.82</v>
      </c>
      <c r="L2300" s="49">
        <v>0.11</v>
      </c>
      <c r="M2300" s="38">
        <v>-0.15215699399999999</v>
      </c>
      <c r="N2300" s="38">
        <v>0.37674706699999999</v>
      </c>
      <c r="O2300" s="38">
        <v>10.61436479</v>
      </c>
      <c r="P2300" s="38">
        <v>1.05</v>
      </c>
      <c r="Q2300" s="38">
        <v>0.34</v>
      </c>
      <c r="R2300" s="38">
        <v>0.72</v>
      </c>
      <c r="S2300" s="38">
        <v>-5.32</v>
      </c>
      <c r="T2300" s="38">
        <v>0.08</v>
      </c>
      <c r="U2300" s="38">
        <v>0.06</v>
      </c>
      <c r="V2300" s="38">
        <v>0.21</v>
      </c>
      <c r="W2300" s="38" t="s">
        <v>2118</v>
      </c>
      <c r="X2300" s="59" t="s">
        <v>11272</v>
      </c>
    </row>
    <row r="2301" spans="1:24" x14ac:dyDescent="0.2">
      <c r="A2301" s="38" t="s">
        <v>11273</v>
      </c>
      <c r="B2301" s="38" t="s">
        <v>11274</v>
      </c>
      <c r="C2301" s="38" t="s">
        <v>11275</v>
      </c>
      <c r="D2301" s="38" t="s">
        <v>11276</v>
      </c>
      <c r="E2301" s="38">
        <v>6</v>
      </c>
      <c r="F2301" s="38">
        <v>11.06</v>
      </c>
      <c r="G2301" s="38">
        <v>11.32</v>
      </c>
      <c r="H2301" s="38">
        <v>11.26</v>
      </c>
      <c r="I2301" s="38">
        <v>11.18</v>
      </c>
      <c r="J2301" s="38">
        <v>11.46</v>
      </c>
      <c r="K2301" s="38">
        <v>11.32</v>
      </c>
      <c r="L2301" s="49">
        <v>0.11</v>
      </c>
      <c r="M2301" s="38">
        <v>-0.14388616700000001</v>
      </c>
      <c r="N2301" s="38">
        <v>0.35580927000000001</v>
      </c>
      <c r="O2301" s="38">
        <v>11.26367276</v>
      </c>
      <c r="P2301" s="38">
        <v>1.05</v>
      </c>
      <c r="Q2301" s="38">
        <v>0.34</v>
      </c>
      <c r="R2301" s="38">
        <v>0.72</v>
      </c>
      <c r="S2301" s="38">
        <v>-5.32</v>
      </c>
      <c r="T2301" s="38">
        <v>0.12</v>
      </c>
      <c r="U2301" s="38">
        <v>0.14000000000000001</v>
      </c>
      <c r="V2301" s="38">
        <v>0.06</v>
      </c>
      <c r="W2301" s="38" t="s">
        <v>2118</v>
      </c>
      <c r="X2301" s="59" t="s">
        <v>11276</v>
      </c>
    </row>
    <row r="2302" spans="1:24" x14ac:dyDescent="0.2">
      <c r="A2302" s="38" t="s">
        <v>11277</v>
      </c>
      <c r="B2302" s="38" t="s">
        <v>11278</v>
      </c>
      <c r="C2302" s="38" t="s">
        <v>11279</v>
      </c>
      <c r="D2302" s="38" t="s">
        <v>11280</v>
      </c>
      <c r="E2302" s="38">
        <v>10</v>
      </c>
      <c r="F2302" s="38">
        <v>14.84</v>
      </c>
      <c r="G2302" s="38">
        <v>14.94</v>
      </c>
      <c r="H2302" s="38">
        <v>15.03</v>
      </c>
      <c r="I2302" s="38">
        <v>14.85</v>
      </c>
      <c r="J2302" s="38">
        <v>14.97</v>
      </c>
      <c r="K2302" s="38">
        <v>15.31</v>
      </c>
      <c r="L2302" s="49">
        <v>0.11</v>
      </c>
      <c r="M2302" s="38">
        <v>-0.14865167200000001</v>
      </c>
      <c r="N2302" s="38">
        <v>0.36251073499999997</v>
      </c>
      <c r="O2302" s="38">
        <v>14.99177847</v>
      </c>
      <c r="P2302" s="38">
        <v>1.03</v>
      </c>
      <c r="Q2302" s="38">
        <v>0.34</v>
      </c>
      <c r="R2302" s="38">
        <v>0.72</v>
      </c>
      <c r="S2302" s="38">
        <v>-5.34</v>
      </c>
      <c r="T2302" s="38">
        <v>0.01</v>
      </c>
      <c r="U2302" s="38">
        <v>0.03</v>
      </c>
      <c r="V2302" s="38">
        <v>0.28000000000000003</v>
      </c>
      <c r="W2302" s="38" t="s">
        <v>2118</v>
      </c>
      <c r="X2302" s="59" t="s">
        <v>11280</v>
      </c>
    </row>
    <row r="2303" spans="1:24" x14ac:dyDescent="0.2">
      <c r="A2303" s="38" t="s">
        <v>11281</v>
      </c>
      <c r="B2303" s="38" t="s">
        <v>11282</v>
      </c>
      <c r="C2303" s="38" t="s">
        <v>11283</v>
      </c>
      <c r="D2303" s="38" t="s">
        <v>11284</v>
      </c>
      <c r="E2303" s="38">
        <v>5</v>
      </c>
      <c r="F2303" s="38">
        <v>11.08</v>
      </c>
      <c r="G2303" s="38">
        <v>11.58</v>
      </c>
      <c r="H2303" s="38">
        <v>11.83</v>
      </c>
      <c r="I2303" s="38">
        <v>11.29</v>
      </c>
      <c r="J2303" s="38">
        <v>11.64</v>
      </c>
      <c r="K2303" s="38">
        <v>11.87</v>
      </c>
      <c r="L2303" s="49">
        <v>0.11</v>
      </c>
      <c r="M2303" s="38">
        <v>-0.14985356699999999</v>
      </c>
      <c r="N2303" s="38">
        <v>0.36416623199999998</v>
      </c>
      <c r="O2303" s="38">
        <v>11.547393230000001</v>
      </c>
      <c r="P2303" s="38">
        <v>1.03</v>
      </c>
      <c r="Q2303" s="38">
        <v>0.34</v>
      </c>
      <c r="R2303" s="38">
        <v>0.72</v>
      </c>
      <c r="S2303" s="38">
        <v>-5.34</v>
      </c>
      <c r="T2303" s="38">
        <v>0.21</v>
      </c>
      <c r="U2303" s="38">
        <v>0.06</v>
      </c>
      <c r="V2303" s="38">
        <v>0.04</v>
      </c>
      <c r="W2303" s="38" t="s">
        <v>2118</v>
      </c>
      <c r="X2303" s="59" t="s">
        <v>11284</v>
      </c>
    </row>
    <row r="2304" spans="1:24" x14ac:dyDescent="0.2">
      <c r="A2304" s="38" t="s">
        <v>11285</v>
      </c>
      <c r="B2304" s="38" t="s">
        <v>11286</v>
      </c>
      <c r="C2304" s="38" t="s">
        <v>11287</v>
      </c>
      <c r="D2304" s="38" t="s">
        <v>11288</v>
      </c>
      <c r="E2304" s="38">
        <v>3</v>
      </c>
      <c r="F2304" s="38">
        <v>11.23</v>
      </c>
      <c r="G2304" s="38">
        <v>11.24</v>
      </c>
      <c r="H2304" s="38">
        <v>11.47</v>
      </c>
      <c r="I2304" s="38">
        <v>11.34</v>
      </c>
      <c r="J2304" s="38">
        <v>11.24</v>
      </c>
      <c r="K2304" s="38">
        <v>11.71</v>
      </c>
      <c r="L2304" s="49">
        <v>0.11</v>
      </c>
      <c r="M2304" s="38">
        <v>-0.155398287</v>
      </c>
      <c r="N2304" s="38">
        <v>0.37712857</v>
      </c>
      <c r="O2304" s="38">
        <v>11.373037999999999</v>
      </c>
      <c r="P2304" s="38">
        <v>1.03</v>
      </c>
      <c r="Q2304" s="38">
        <v>0.34</v>
      </c>
      <c r="R2304" s="38">
        <v>0.72</v>
      </c>
      <c r="S2304" s="38">
        <v>-5.34</v>
      </c>
      <c r="T2304" s="38">
        <v>0.11</v>
      </c>
      <c r="U2304" s="38">
        <v>0</v>
      </c>
      <c r="V2304" s="38">
        <v>0.24</v>
      </c>
      <c r="W2304" s="38" t="s">
        <v>2139</v>
      </c>
      <c r="X2304" s="59" t="s">
        <v>11288</v>
      </c>
    </row>
    <row r="2305" spans="1:24" x14ac:dyDescent="0.2">
      <c r="A2305" s="38" t="s">
        <v>11289</v>
      </c>
      <c r="B2305" s="38" t="s">
        <v>11290</v>
      </c>
      <c r="C2305" s="38" t="s">
        <v>11291</v>
      </c>
      <c r="D2305" s="38" t="s">
        <v>11292</v>
      </c>
      <c r="E2305" s="38">
        <v>6</v>
      </c>
      <c r="F2305" s="38">
        <v>11.43</v>
      </c>
      <c r="G2305" s="38">
        <v>11.29</v>
      </c>
      <c r="H2305" s="38">
        <v>11.52</v>
      </c>
      <c r="I2305" s="38">
        <v>11.44</v>
      </c>
      <c r="J2305" s="38">
        <v>11.41</v>
      </c>
      <c r="K2305" s="38">
        <v>11.7</v>
      </c>
      <c r="L2305" s="49">
        <v>0.11</v>
      </c>
      <c r="M2305" s="38">
        <v>-0.149683812</v>
      </c>
      <c r="N2305" s="38">
        <v>0.361018748</v>
      </c>
      <c r="O2305" s="38">
        <v>11.465511319999999</v>
      </c>
      <c r="P2305" s="38">
        <v>1.02</v>
      </c>
      <c r="Q2305" s="38">
        <v>0.35</v>
      </c>
      <c r="R2305" s="38">
        <v>0.73</v>
      </c>
      <c r="S2305" s="38">
        <v>-5.35</v>
      </c>
      <c r="T2305" s="38">
        <v>0.01</v>
      </c>
      <c r="U2305" s="38">
        <v>0.12</v>
      </c>
      <c r="V2305" s="38">
        <v>0.18</v>
      </c>
      <c r="W2305" s="38" t="s">
        <v>2118</v>
      </c>
      <c r="X2305" s="59" t="s">
        <v>11292</v>
      </c>
    </row>
    <row r="2306" spans="1:24" x14ac:dyDescent="0.2">
      <c r="A2306" s="38" t="s">
        <v>11293</v>
      </c>
      <c r="B2306" s="38" t="s">
        <v>11294</v>
      </c>
      <c r="C2306" s="38" t="s">
        <v>11295</v>
      </c>
      <c r="D2306" s="38" t="s">
        <v>11296</v>
      </c>
      <c r="E2306" s="38">
        <v>9</v>
      </c>
      <c r="F2306" s="38">
        <v>11.64</v>
      </c>
      <c r="G2306" s="38">
        <v>11.79</v>
      </c>
      <c r="H2306" s="38">
        <v>11.65</v>
      </c>
      <c r="I2306" s="38">
        <v>11.65</v>
      </c>
      <c r="J2306" s="38">
        <v>11.87</v>
      </c>
      <c r="K2306" s="38">
        <v>11.88</v>
      </c>
      <c r="L2306" s="49">
        <v>0.11</v>
      </c>
      <c r="M2306" s="38">
        <v>-0.15079514099999999</v>
      </c>
      <c r="N2306" s="38">
        <v>0.36355142499999998</v>
      </c>
      <c r="O2306" s="38">
        <v>11.747603160000001</v>
      </c>
      <c r="P2306" s="38">
        <v>1.02</v>
      </c>
      <c r="Q2306" s="38">
        <v>0.35</v>
      </c>
      <c r="R2306" s="38">
        <v>0.73</v>
      </c>
      <c r="S2306" s="38">
        <v>-5.35</v>
      </c>
      <c r="T2306" s="38">
        <v>0.01</v>
      </c>
      <c r="U2306" s="38">
        <v>0.08</v>
      </c>
      <c r="V2306" s="38">
        <v>0.23</v>
      </c>
      <c r="W2306" s="38" t="s">
        <v>2118</v>
      </c>
      <c r="X2306" s="59" t="s">
        <v>11296</v>
      </c>
    </row>
    <row r="2307" spans="1:24" x14ac:dyDescent="0.2">
      <c r="A2307" s="38" t="s">
        <v>11297</v>
      </c>
      <c r="B2307" s="38" t="s">
        <v>11298</v>
      </c>
      <c r="C2307" s="38" t="s">
        <v>11299</v>
      </c>
      <c r="D2307" s="38" t="s">
        <v>11300</v>
      </c>
      <c r="E2307" s="38">
        <v>13</v>
      </c>
      <c r="F2307" s="38">
        <v>11.5</v>
      </c>
      <c r="G2307" s="38">
        <v>11.62</v>
      </c>
      <c r="H2307" s="38">
        <v>11.47</v>
      </c>
      <c r="I2307" s="38">
        <v>11.75</v>
      </c>
      <c r="J2307" s="38">
        <v>11.69</v>
      </c>
      <c r="K2307" s="38">
        <v>11.48</v>
      </c>
      <c r="L2307" s="49">
        <v>0.11</v>
      </c>
      <c r="M2307" s="38">
        <v>-0.155490345</v>
      </c>
      <c r="N2307" s="38">
        <v>0.37476529200000003</v>
      </c>
      <c r="O2307" s="38">
        <v>11.58581422</v>
      </c>
      <c r="P2307" s="38">
        <v>1.02</v>
      </c>
      <c r="Q2307" s="38">
        <v>0.35</v>
      </c>
      <c r="R2307" s="38">
        <v>0.73</v>
      </c>
      <c r="S2307" s="38">
        <v>-5.35</v>
      </c>
      <c r="T2307" s="38">
        <v>0.25</v>
      </c>
      <c r="U2307" s="38">
        <v>7.0000000000000007E-2</v>
      </c>
      <c r="V2307" s="38">
        <v>0.01</v>
      </c>
      <c r="W2307" s="38" t="s">
        <v>2118</v>
      </c>
      <c r="X2307" s="59" t="s">
        <v>11300</v>
      </c>
    </row>
    <row r="2308" spans="1:24" x14ac:dyDescent="0.2">
      <c r="A2308" s="38" t="s">
        <v>11301</v>
      </c>
      <c r="B2308" s="38" t="s">
        <v>11302</v>
      </c>
      <c r="C2308" s="38" t="s">
        <v>11303</v>
      </c>
      <c r="D2308" s="38" t="s">
        <v>11304</v>
      </c>
      <c r="E2308" s="38">
        <v>3</v>
      </c>
      <c r="F2308" s="38">
        <v>10.41</v>
      </c>
      <c r="G2308" s="38">
        <v>10.029999999999999</v>
      </c>
      <c r="H2308" s="38">
        <v>10.17</v>
      </c>
      <c r="I2308" s="38">
        <v>10.52</v>
      </c>
      <c r="J2308" s="38">
        <v>10.130000000000001</v>
      </c>
      <c r="K2308" s="38">
        <v>10.27</v>
      </c>
      <c r="L2308" s="49">
        <v>0.11</v>
      </c>
      <c r="M2308" s="38">
        <v>-0.15412640599999999</v>
      </c>
      <c r="N2308" s="38">
        <v>0.36815513999999999</v>
      </c>
      <c r="O2308" s="38">
        <v>10.25458682</v>
      </c>
      <c r="P2308" s="38">
        <v>1.01</v>
      </c>
      <c r="Q2308" s="38">
        <v>0.35</v>
      </c>
      <c r="R2308" s="38">
        <v>0.73</v>
      </c>
      <c r="S2308" s="38">
        <v>-5.35</v>
      </c>
      <c r="T2308" s="38">
        <v>0.11</v>
      </c>
      <c r="U2308" s="38">
        <v>0.1</v>
      </c>
      <c r="V2308" s="38">
        <v>0.1</v>
      </c>
      <c r="W2308" s="38" t="s">
        <v>2118</v>
      </c>
      <c r="X2308" s="59" t="s">
        <v>11304</v>
      </c>
    </row>
    <row r="2309" spans="1:24" x14ac:dyDescent="0.2">
      <c r="A2309" s="38" t="s">
        <v>11305</v>
      </c>
      <c r="B2309" s="38" t="s">
        <v>11306</v>
      </c>
      <c r="C2309" s="38" t="s">
        <v>11307</v>
      </c>
      <c r="D2309" s="38" t="s">
        <v>11308</v>
      </c>
      <c r="E2309" s="38">
        <v>10</v>
      </c>
      <c r="F2309" s="38">
        <v>13.69</v>
      </c>
      <c r="G2309" s="38">
        <v>13.75</v>
      </c>
      <c r="H2309" s="38">
        <v>13.61</v>
      </c>
      <c r="I2309" s="38">
        <v>13.81</v>
      </c>
      <c r="J2309" s="38">
        <v>13.67</v>
      </c>
      <c r="K2309" s="38">
        <v>13.92</v>
      </c>
      <c r="L2309" s="49">
        <v>0.11</v>
      </c>
      <c r="M2309" s="38">
        <v>-0.161366449</v>
      </c>
      <c r="N2309" s="38">
        <v>0.38368741200000001</v>
      </c>
      <c r="O2309" s="38">
        <v>13.74224706</v>
      </c>
      <c r="P2309" s="38">
        <v>1.01</v>
      </c>
      <c r="Q2309" s="38">
        <v>0.35</v>
      </c>
      <c r="R2309" s="38">
        <v>0.73</v>
      </c>
      <c r="S2309" s="38">
        <v>-5.36</v>
      </c>
      <c r="T2309" s="38">
        <v>0.12</v>
      </c>
      <c r="U2309" s="38">
        <v>-0.08</v>
      </c>
      <c r="V2309" s="38">
        <v>0.31</v>
      </c>
      <c r="W2309" s="38" t="s">
        <v>2139</v>
      </c>
      <c r="X2309" s="59" t="s">
        <v>11308</v>
      </c>
    </row>
    <row r="2310" spans="1:24" x14ac:dyDescent="0.2">
      <c r="A2310" s="38" t="s">
        <v>11309</v>
      </c>
      <c r="B2310" s="38" t="s">
        <v>11310</v>
      </c>
      <c r="C2310" s="38" t="s">
        <v>11311</v>
      </c>
      <c r="D2310" s="38" t="s">
        <v>11312</v>
      </c>
      <c r="E2310" s="38">
        <v>4</v>
      </c>
      <c r="F2310" s="38">
        <v>10.17</v>
      </c>
      <c r="G2310" s="38">
        <v>9.59</v>
      </c>
      <c r="H2310" s="38">
        <v>10.09</v>
      </c>
      <c r="I2310" s="38">
        <v>10.24</v>
      </c>
      <c r="J2310" s="38">
        <v>9.7200000000000006</v>
      </c>
      <c r="K2310" s="38">
        <v>10.220000000000001</v>
      </c>
      <c r="L2310" s="49">
        <v>0.11</v>
      </c>
      <c r="M2310" s="38">
        <v>-0.15920440899999999</v>
      </c>
      <c r="N2310" s="38">
        <v>0.37797068900000003</v>
      </c>
      <c r="O2310" s="38">
        <v>10.003495750000001</v>
      </c>
      <c r="P2310" s="38">
        <v>1.01</v>
      </c>
      <c r="Q2310" s="38">
        <v>0.35</v>
      </c>
      <c r="R2310" s="38">
        <v>0.73</v>
      </c>
      <c r="S2310" s="38">
        <v>-5.36</v>
      </c>
      <c r="T2310" s="38">
        <v>7.0000000000000007E-2</v>
      </c>
      <c r="U2310" s="38">
        <v>0.13</v>
      </c>
      <c r="V2310" s="38">
        <v>0.13</v>
      </c>
      <c r="W2310" s="38" t="s">
        <v>2118</v>
      </c>
      <c r="X2310" s="59" t="s">
        <v>11312</v>
      </c>
    </row>
    <row r="2311" spans="1:24" x14ac:dyDescent="0.2">
      <c r="A2311" s="38" t="s">
        <v>11313</v>
      </c>
      <c r="B2311" s="38" t="s">
        <v>11314</v>
      </c>
      <c r="C2311" s="38" t="s">
        <v>11315</v>
      </c>
      <c r="D2311" s="38" t="s">
        <v>11316</v>
      </c>
      <c r="E2311" s="38">
        <v>8</v>
      </c>
      <c r="F2311" s="38">
        <v>11.39</v>
      </c>
      <c r="G2311" s="38">
        <v>11.48</v>
      </c>
      <c r="H2311" s="38">
        <v>11.6</v>
      </c>
      <c r="I2311" s="38">
        <v>11.52</v>
      </c>
      <c r="J2311" s="38">
        <v>11.47</v>
      </c>
      <c r="K2311" s="38">
        <v>11.8</v>
      </c>
      <c r="L2311" s="49">
        <v>0.11</v>
      </c>
      <c r="M2311" s="38">
        <v>-0.154982382</v>
      </c>
      <c r="N2311" s="38">
        <v>0.36743779199999999</v>
      </c>
      <c r="O2311" s="38">
        <v>11.543530990000001</v>
      </c>
      <c r="P2311" s="38">
        <v>1.01</v>
      </c>
      <c r="Q2311" s="38">
        <v>0.36</v>
      </c>
      <c r="R2311" s="38">
        <v>0.73</v>
      </c>
      <c r="S2311" s="38">
        <v>-5.36</v>
      </c>
      <c r="T2311" s="38">
        <v>0.13</v>
      </c>
      <c r="U2311" s="38">
        <v>-0.01</v>
      </c>
      <c r="V2311" s="38">
        <v>0.2</v>
      </c>
      <c r="W2311" s="38" t="s">
        <v>2139</v>
      </c>
      <c r="X2311" s="59" t="s">
        <v>11316</v>
      </c>
    </row>
    <row r="2312" spans="1:24" x14ac:dyDescent="0.2">
      <c r="A2312" s="38" t="s">
        <v>11317</v>
      </c>
      <c r="B2312" s="38" t="s">
        <v>11318</v>
      </c>
      <c r="C2312" s="38" t="s">
        <v>11319</v>
      </c>
      <c r="D2312" s="38" t="s">
        <v>11320</v>
      </c>
      <c r="E2312" s="38">
        <v>4</v>
      </c>
      <c r="F2312" s="38">
        <v>10.71</v>
      </c>
      <c r="G2312" s="38">
        <v>10.78</v>
      </c>
      <c r="H2312" s="38">
        <v>10.82</v>
      </c>
      <c r="I2312" s="38">
        <v>10.72</v>
      </c>
      <c r="J2312" s="38">
        <v>10.95</v>
      </c>
      <c r="K2312" s="38">
        <v>10.96</v>
      </c>
      <c r="L2312" s="49">
        <v>0.11</v>
      </c>
      <c r="M2312" s="38">
        <v>-0.15566940000000001</v>
      </c>
      <c r="N2312" s="38">
        <v>0.36843502099999997</v>
      </c>
      <c r="O2312" s="38">
        <v>10.823763700000001</v>
      </c>
      <c r="P2312" s="38">
        <v>1</v>
      </c>
      <c r="Q2312" s="38">
        <v>0.36</v>
      </c>
      <c r="R2312" s="38">
        <v>0.73</v>
      </c>
      <c r="S2312" s="38">
        <v>-5.36</v>
      </c>
      <c r="T2312" s="38">
        <v>0.01</v>
      </c>
      <c r="U2312" s="38">
        <v>0.17</v>
      </c>
      <c r="V2312" s="38">
        <v>0.14000000000000001</v>
      </c>
      <c r="W2312" s="38" t="s">
        <v>2118</v>
      </c>
      <c r="X2312" s="59" t="s">
        <v>11320</v>
      </c>
    </row>
    <row r="2313" spans="1:24" x14ac:dyDescent="0.2">
      <c r="A2313" s="38" t="s">
        <v>11321</v>
      </c>
      <c r="B2313" s="38" t="s">
        <v>11322</v>
      </c>
      <c r="C2313" s="38" t="s">
        <v>11323</v>
      </c>
      <c r="D2313" s="38" t="s">
        <v>11324</v>
      </c>
      <c r="E2313" s="38">
        <v>9</v>
      </c>
      <c r="F2313" s="38">
        <v>11.54</v>
      </c>
      <c r="G2313" s="38">
        <v>11.68</v>
      </c>
      <c r="H2313" s="38">
        <v>11.09</v>
      </c>
      <c r="I2313" s="38">
        <v>11.56</v>
      </c>
      <c r="J2313" s="38">
        <v>11.74</v>
      </c>
      <c r="K2313" s="38">
        <v>11.34</v>
      </c>
      <c r="L2313" s="49">
        <v>0.11</v>
      </c>
      <c r="M2313" s="38">
        <v>-0.158575472</v>
      </c>
      <c r="N2313" s="38">
        <v>0.37498750800000002</v>
      </c>
      <c r="O2313" s="38">
        <v>11.49029618</v>
      </c>
      <c r="P2313" s="38">
        <v>1</v>
      </c>
      <c r="Q2313" s="38">
        <v>0.36</v>
      </c>
      <c r="R2313" s="38">
        <v>0.73</v>
      </c>
      <c r="S2313" s="38">
        <v>-5.36</v>
      </c>
      <c r="T2313" s="38">
        <v>0.02</v>
      </c>
      <c r="U2313" s="38">
        <v>0.06</v>
      </c>
      <c r="V2313" s="38">
        <v>0.25</v>
      </c>
      <c r="W2313" s="38" t="s">
        <v>2118</v>
      </c>
      <c r="X2313" s="59" t="s">
        <v>11324</v>
      </c>
    </row>
    <row r="2314" spans="1:24" x14ac:dyDescent="0.2">
      <c r="A2314" s="38" t="s">
        <v>11325</v>
      </c>
      <c r="B2314" s="38" t="s">
        <v>11326</v>
      </c>
      <c r="C2314" s="38" t="s">
        <v>11327</v>
      </c>
      <c r="D2314" s="38" t="s">
        <v>11328</v>
      </c>
      <c r="E2314" s="38">
        <v>19</v>
      </c>
      <c r="F2314" s="38">
        <v>16.39</v>
      </c>
      <c r="G2314" s="38">
        <v>16.52</v>
      </c>
      <c r="H2314" s="38">
        <v>16.760000000000002</v>
      </c>
      <c r="I2314" s="38">
        <v>16.510000000000002</v>
      </c>
      <c r="J2314" s="38">
        <v>16.46</v>
      </c>
      <c r="K2314" s="38">
        <v>17.010000000000002</v>
      </c>
      <c r="L2314" s="49">
        <v>0.11</v>
      </c>
      <c r="M2314" s="38">
        <v>-0.15868188899999999</v>
      </c>
      <c r="N2314" s="38">
        <v>0.37500417899999999</v>
      </c>
      <c r="O2314" s="38">
        <v>16.608871440000001</v>
      </c>
      <c r="P2314" s="38">
        <v>1</v>
      </c>
      <c r="Q2314" s="38">
        <v>0.36</v>
      </c>
      <c r="R2314" s="38">
        <v>0.73</v>
      </c>
      <c r="S2314" s="38">
        <v>-5.36</v>
      </c>
      <c r="T2314" s="38">
        <v>0.12</v>
      </c>
      <c r="U2314" s="38">
        <v>-0.06</v>
      </c>
      <c r="V2314" s="38">
        <v>0.25</v>
      </c>
      <c r="W2314" s="38" t="s">
        <v>2139</v>
      </c>
      <c r="X2314" s="59" t="s">
        <v>11328</v>
      </c>
    </row>
    <row r="2315" spans="1:24" x14ac:dyDescent="0.2">
      <c r="A2315" s="38" t="s">
        <v>11329</v>
      </c>
      <c r="B2315" s="38" t="s">
        <v>11330</v>
      </c>
      <c r="C2315" s="38" t="s">
        <v>11331</v>
      </c>
      <c r="D2315" s="38" t="s">
        <v>11332</v>
      </c>
      <c r="E2315" s="38">
        <v>4</v>
      </c>
      <c r="F2315" s="38">
        <v>10.19</v>
      </c>
      <c r="G2315" s="38">
        <v>10.52</v>
      </c>
      <c r="H2315" s="38">
        <v>10.31</v>
      </c>
      <c r="I2315" s="38">
        <v>10.26</v>
      </c>
      <c r="J2315" s="38">
        <v>10.56</v>
      </c>
      <c r="K2315" s="38">
        <v>10.53</v>
      </c>
      <c r="L2315" s="49">
        <v>0.11</v>
      </c>
      <c r="M2315" s="38">
        <v>-0.16160639800000001</v>
      </c>
      <c r="N2315" s="38">
        <v>0.37978388099999999</v>
      </c>
      <c r="O2315" s="38">
        <v>10.39241691</v>
      </c>
      <c r="P2315" s="38">
        <v>1</v>
      </c>
      <c r="Q2315" s="38">
        <v>0.36</v>
      </c>
      <c r="R2315" s="38">
        <v>0.74</v>
      </c>
      <c r="S2315" s="38">
        <v>-5.37</v>
      </c>
      <c r="T2315" s="38">
        <v>7.0000000000000007E-2</v>
      </c>
      <c r="U2315" s="38">
        <v>0.04</v>
      </c>
      <c r="V2315" s="38">
        <v>0.22</v>
      </c>
      <c r="W2315" s="38" t="s">
        <v>2118</v>
      </c>
      <c r="X2315" s="59" t="s">
        <v>11332</v>
      </c>
    </row>
    <row r="2316" spans="1:24" x14ac:dyDescent="0.2">
      <c r="A2316" s="38" t="s">
        <v>11333</v>
      </c>
      <c r="B2316" s="38" t="s">
        <v>11334</v>
      </c>
      <c r="C2316" s="38" t="s">
        <v>11335</v>
      </c>
      <c r="D2316" s="38" t="s">
        <v>11336</v>
      </c>
      <c r="E2316" s="38">
        <v>7</v>
      </c>
      <c r="F2316" s="38">
        <v>10.66</v>
      </c>
      <c r="G2316" s="38">
        <v>10.85</v>
      </c>
      <c r="H2316" s="38">
        <v>10.93</v>
      </c>
      <c r="I2316" s="38">
        <v>10.8</v>
      </c>
      <c r="J2316" s="38">
        <v>11.12</v>
      </c>
      <c r="K2316" s="38">
        <v>10.87</v>
      </c>
      <c r="L2316" s="49">
        <v>0.11</v>
      </c>
      <c r="M2316" s="38">
        <v>-0.17100790299999999</v>
      </c>
      <c r="N2316" s="38">
        <v>0.39966679700000002</v>
      </c>
      <c r="O2316" s="38">
        <v>10.871489629999999</v>
      </c>
      <c r="P2316" s="38">
        <v>0.99</v>
      </c>
      <c r="Q2316" s="38">
        <v>0.36</v>
      </c>
      <c r="R2316" s="38">
        <v>0.74</v>
      </c>
      <c r="S2316" s="38">
        <v>-5.38</v>
      </c>
      <c r="T2316" s="38">
        <v>0.14000000000000001</v>
      </c>
      <c r="U2316" s="38">
        <v>0.27</v>
      </c>
      <c r="V2316" s="38">
        <v>-0.06</v>
      </c>
      <c r="W2316" s="38" t="s">
        <v>2118</v>
      </c>
      <c r="X2316" s="59" t="s">
        <v>11336</v>
      </c>
    </row>
    <row r="2317" spans="1:24" x14ac:dyDescent="0.2">
      <c r="A2317" s="38" t="s">
        <v>11337</v>
      </c>
      <c r="B2317" s="38" t="s">
        <v>11338</v>
      </c>
      <c r="C2317" s="38" t="s">
        <v>11339</v>
      </c>
      <c r="D2317" s="38" t="s">
        <v>11340</v>
      </c>
      <c r="E2317" s="38">
        <v>9</v>
      </c>
      <c r="F2317" s="38">
        <v>10.59</v>
      </c>
      <c r="G2317" s="38">
        <v>10.73</v>
      </c>
      <c r="H2317" s="38">
        <v>11.06</v>
      </c>
      <c r="I2317" s="38">
        <v>10.89</v>
      </c>
      <c r="J2317" s="38">
        <v>10.81</v>
      </c>
      <c r="K2317" s="38">
        <v>11.03</v>
      </c>
      <c r="L2317" s="49">
        <v>0.11</v>
      </c>
      <c r="M2317" s="38">
        <v>-0.17230628100000001</v>
      </c>
      <c r="N2317" s="38">
        <v>0.40225483699999998</v>
      </c>
      <c r="O2317" s="38">
        <v>10.8530517</v>
      </c>
      <c r="P2317" s="38">
        <v>0.99</v>
      </c>
      <c r="Q2317" s="38">
        <v>0.36</v>
      </c>
      <c r="R2317" s="38">
        <v>0.74</v>
      </c>
      <c r="S2317" s="38">
        <v>-5.38</v>
      </c>
      <c r="T2317" s="38">
        <v>0.3</v>
      </c>
      <c r="U2317" s="38">
        <v>0.08</v>
      </c>
      <c r="V2317" s="38">
        <v>-0.03</v>
      </c>
      <c r="W2317" s="38" t="s">
        <v>2118</v>
      </c>
      <c r="X2317" s="59" t="s">
        <v>11340</v>
      </c>
    </row>
    <row r="2318" spans="1:24" x14ac:dyDescent="0.2">
      <c r="A2318" s="38" t="s">
        <v>11341</v>
      </c>
      <c r="B2318" s="38" t="s">
        <v>11342</v>
      </c>
      <c r="C2318" s="38" t="s">
        <v>11343</v>
      </c>
      <c r="D2318" s="38" t="s">
        <v>11344</v>
      </c>
      <c r="E2318" s="38">
        <v>16</v>
      </c>
      <c r="F2318" s="38">
        <v>12.2</v>
      </c>
      <c r="G2318" s="38">
        <v>12.02</v>
      </c>
      <c r="H2318" s="38">
        <v>13.38</v>
      </c>
      <c r="I2318" s="38">
        <v>12.52</v>
      </c>
      <c r="J2318" s="38">
        <v>12.1</v>
      </c>
      <c r="K2318" s="38">
        <v>13.33</v>
      </c>
      <c r="L2318" s="49">
        <v>0.11</v>
      </c>
      <c r="M2318" s="38">
        <v>-0.164567729</v>
      </c>
      <c r="N2318" s="38">
        <v>0.383980396</v>
      </c>
      <c r="O2318" s="38">
        <v>12.591647719999999</v>
      </c>
      <c r="P2318" s="38">
        <v>0.99</v>
      </c>
      <c r="Q2318" s="38">
        <v>0.36</v>
      </c>
      <c r="R2318" s="38">
        <v>0.74</v>
      </c>
      <c r="S2318" s="38">
        <v>-5.38</v>
      </c>
      <c r="T2318" s="38">
        <v>0.32</v>
      </c>
      <c r="U2318" s="38">
        <v>0.08</v>
      </c>
      <c r="V2318" s="38">
        <v>-0.05</v>
      </c>
      <c r="W2318" s="38" t="s">
        <v>2118</v>
      </c>
      <c r="X2318" s="59" t="s">
        <v>11344</v>
      </c>
    </row>
    <row r="2319" spans="1:24" x14ac:dyDescent="0.2">
      <c r="A2319" s="38" t="s">
        <v>11345</v>
      </c>
      <c r="B2319" s="38" t="s">
        <v>11346</v>
      </c>
      <c r="C2319" s="38" t="s">
        <v>11347</v>
      </c>
      <c r="D2319" s="38" t="s">
        <v>11348</v>
      </c>
      <c r="E2319" s="38">
        <v>2</v>
      </c>
      <c r="F2319" s="38">
        <v>9.7100000000000009</v>
      </c>
      <c r="G2319" s="38">
        <v>9.69</v>
      </c>
      <c r="H2319" s="38">
        <v>9.76</v>
      </c>
      <c r="I2319" s="38">
        <v>9.83</v>
      </c>
      <c r="J2319" s="38">
        <v>9.7799999999999994</v>
      </c>
      <c r="K2319" s="38">
        <v>9.8800000000000008</v>
      </c>
      <c r="L2319" s="49">
        <v>0.11</v>
      </c>
      <c r="M2319" s="38">
        <v>-0.16437911799999999</v>
      </c>
      <c r="N2319" s="38">
        <v>0.38283218000000002</v>
      </c>
      <c r="O2319" s="38">
        <v>9.7749077839999998</v>
      </c>
      <c r="P2319" s="38">
        <v>0.99</v>
      </c>
      <c r="Q2319" s="38">
        <v>0.36</v>
      </c>
      <c r="R2319" s="38">
        <v>0.74</v>
      </c>
      <c r="S2319" s="38">
        <v>-5.38</v>
      </c>
      <c r="T2319" s="38">
        <v>0.12</v>
      </c>
      <c r="U2319" s="38">
        <v>0.09</v>
      </c>
      <c r="V2319" s="38">
        <v>0.12</v>
      </c>
      <c r="W2319" s="38" t="s">
        <v>2118</v>
      </c>
      <c r="X2319" s="59" t="s">
        <v>11348</v>
      </c>
    </row>
    <row r="2320" spans="1:24" x14ac:dyDescent="0.2">
      <c r="A2320" s="38" t="s">
        <v>11349</v>
      </c>
      <c r="B2320" s="38" t="s">
        <v>11350</v>
      </c>
      <c r="C2320" s="38" t="s">
        <v>11351</v>
      </c>
      <c r="D2320" s="38" t="s">
        <v>11352</v>
      </c>
      <c r="E2320" s="38">
        <v>10</v>
      </c>
      <c r="F2320" s="38">
        <v>11.43</v>
      </c>
      <c r="G2320" s="38">
        <v>11.16</v>
      </c>
      <c r="H2320" s="38">
        <v>12.01</v>
      </c>
      <c r="I2320" s="38">
        <v>11.59</v>
      </c>
      <c r="J2320" s="38">
        <v>11.36</v>
      </c>
      <c r="K2320" s="38">
        <v>11.97</v>
      </c>
      <c r="L2320" s="49">
        <v>0.11</v>
      </c>
      <c r="M2320" s="38">
        <v>-0.159487089</v>
      </c>
      <c r="N2320" s="38">
        <v>0.37098830300000002</v>
      </c>
      <c r="O2320" s="38">
        <v>11.58737357</v>
      </c>
      <c r="P2320" s="38">
        <v>0.99</v>
      </c>
      <c r="Q2320" s="38">
        <v>0.36</v>
      </c>
      <c r="R2320" s="38">
        <v>0.74</v>
      </c>
      <c r="S2320" s="38">
        <v>-5.38</v>
      </c>
      <c r="T2320" s="38">
        <v>0.16</v>
      </c>
      <c r="U2320" s="38">
        <v>0.2</v>
      </c>
      <c r="V2320" s="38">
        <v>-0.04</v>
      </c>
      <c r="W2320" s="38" t="s">
        <v>2118</v>
      </c>
      <c r="X2320" s="59" t="s">
        <v>11352</v>
      </c>
    </row>
    <row r="2321" spans="1:24" x14ac:dyDescent="0.2">
      <c r="A2321" s="38" t="s">
        <v>11353</v>
      </c>
      <c r="B2321" s="38" t="s">
        <v>11354</v>
      </c>
      <c r="C2321" s="38" t="s">
        <v>11355</v>
      </c>
      <c r="D2321" s="38" t="s">
        <v>11356</v>
      </c>
      <c r="E2321" s="38">
        <v>6</v>
      </c>
      <c r="F2321" s="38">
        <v>12.75</v>
      </c>
      <c r="G2321" s="38">
        <v>12.94</v>
      </c>
      <c r="H2321" s="38">
        <v>13.01</v>
      </c>
      <c r="I2321" s="38">
        <v>13</v>
      </c>
      <c r="J2321" s="38">
        <v>12.84</v>
      </c>
      <c r="K2321" s="38">
        <v>13.19</v>
      </c>
      <c r="L2321" s="49">
        <v>0.11</v>
      </c>
      <c r="M2321" s="38">
        <v>-0.16201465600000001</v>
      </c>
      <c r="N2321" s="38">
        <v>0.37622748900000003</v>
      </c>
      <c r="O2321" s="38">
        <v>12.955426599999999</v>
      </c>
      <c r="P2321" s="38">
        <v>0.98</v>
      </c>
      <c r="Q2321" s="38">
        <v>0.36</v>
      </c>
      <c r="R2321" s="38">
        <v>0.74</v>
      </c>
      <c r="S2321" s="38">
        <v>-5.38</v>
      </c>
      <c r="T2321" s="38">
        <v>0.25</v>
      </c>
      <c r="U2321" s="38">
        <v>-0.1</v>
      </c>
      <c r="V2321" s="38">
        <v>0.18</v>
      </c>
      <c r="W2321" s="38" t="s">
        <v>2139</v>
      </c>
      <c r="X2321" s="59" t="s">
        <v>11356</v>
      </c>
    </row>
    <row r="2322" spans="1:24" x14ac:dyDescent="0.2">
      <c r="A2322" s="38" t="s">
        <v>11357</v>
      </c>
      <c r="B2322" s="38" t="s">
        <v>11358</v>
      </c>
      <c r="C2322" s="38" t="s">
        <v>11359</v>
      </c>
      <c r="D2322" s="38" t="s">
        <v>11360</v>
      </c>
      <c r="E2322" s="38">
        <v>14</v>
      </c>
      <c r="F2322" s="38">
        <v>13.73</v>
      </c>
      <c r="G2322" s="38">
        <v>14.07</v>
      </c>
      <c r="H2322" s="38">
        <v>13.93</v>
      </c>
      <c r="I2322" s="38">
        <v>13.91</v>
      </c>
      <c r="J2322" s="38">
        <v>13.94</v>
      </c>
      <c r="K2322" s="38">
        <v>14.22</v>
      </c>
      <c r="L2322" s="49">
        <v>0.11</v>
      </c>
      <c r="M2322" s="38">
        <v>-0.17118134199999999</v>
      </c>
      <c r="N2322" s="38">
        <v>0.39671580899999997</v>
      </c>
      <c r="O2322" s="38">
        <v>13.96610038</v>
      </c>
      <c r="P2322" s="38">
        <v>0.98</v>
      </c>
      <c r="Q2322" s="38">
        <v>0.37</v>
      </c>
      <c r="R2322" s="38">
        <v>0.74</v>
      </c>
      <c r="S2322" s="38">
        <v>-5.38</v>
      </c>
      <c r="T2322" s="38">
        <v>0.18</v>
      </c>
      <c r="U2322" s="38">
        <v>-0.13</v>
      </c>
      <c r="V2322" s="38">
        <v>0.28999999999999998</v>
      </c>
      <c r="W2322" s="38" t="s">
        <v>2139</v>
      </c>
      <c r="X2322" s="59" t="s">
        <v>11360</v>
      </c>
    </row>
    <row r="2323" spans="1:24" x14ac:dyDescent="0.2">
      <c r="A2323" s="38" t="s">
        <v>11361</v>
      </c>
      <c r="B2323" s="38" t="s">
        <v>11362</v>
      </c>
      <c r="C2323" s="38" t="s">
        <v>11363</v>
      </c>
      <c r="D2323" s="38" t="s">
        <v>11364</v>
      </c>
      <c r="E2323" s="38">
        <v>7</v>
      </c>
      <c r="F2323" s="38">
        <v>11.01</v>
      </c>
      <c r="G2323" s="38">
        <v>11.2</v>
      </c>
      <c r="H2323" s="38">
        <v>11.38</v>
      </c>
      <c r="I2323" s="38">
        <v>11.23</v>
      </c>
      <c r="J2323" s="38">
        <v>11.33</v>
      </c>
      <c r="K2323" s="38">
        <v>11.36</v>
      </c>
      <c r="L2323" s="49">
        <v>0.11</v>
      </c>
      <c r="M2323" s="38">
        <v>-0.16174554099999999</v>
      </c>
      <c r="N2323" s="38">
        <v>0.372625594</v>
      </c>
      <c r="O2323" s="38">
        <v>11.25176059</v>
      </c>
      <c r="P2323" s="38">
        <v>0.98</v>
      </c>
      <c r="Q2323" s="38">
        <v>0.37</v>
      </c>
      <c r="R2323" s="38">
        <v>0.74</v>
      </c>
      <c r="S2323" s="38">
        <v>-5.39</v>
      </c>
      <c r="T2323" s="38">
        <v>0.22</v>
      </c>
      <c r="U2323" s="38">
        <v>0.13</v>
      </c>
      <c r="V2323" s="38">
        <v>-0.02</v>
      </c>
      <c r="W2323" s="38" t="s">
        <v>2118</v>
      </c>
      <c r="X2323" s="59" t="s">
        <v>11364</v>
      </c>
    </row>
    <row r="2324" spans="1:24" x14ac:dyDescent="0.2">
      <c r="A2324" s="38" t="s">
        <v>11365</v>
      </c>
      <c r="B2324" s="38" t="s">
        <v>11366</v>
      </c>
      <c r="C2324" s="38" t="s">
        <v>11367</v>
      </c>
      <c r="D2324" s="38" t="s">
        <v>11368</v>
      </c>
      <c r="E2324" s="38">
        <v>2</v>
      </c>
      <c r="F2324" s="38">
        <v>9.4</v>
      </c>
      <c r="G2324" s="38">
        <v>9.61</v>
      </c>
      <c r="H2324" s="38">
        <v>9.4600000000000009</v>
      </c>
      <c r="I2324" s="38">
        <v>9.5399999999999991</v>
      </c>
      <c r="J2324" s="38">
        <v>9.69</v>
      </c>
      <c r="K2324" s="38">
        <v>9.58</v>
      </c>
      <c r="L2324" s="49">
        <v>0.11</v>
      </c>
      <c r="M2324" s="38">
        <v>-0.17018636300000001</v>
      </c>
      <c r="N2324" s="38">
        <v>0.39155259399999998</v>
      </c>
      <c r="O2324" s="38">
        <v>9.5443040220000004</v>
      </c>
      <c r="P2324" s="38">
        <v>0.97</v>
      </c>
      <c r="Q2324" s="38">
        <v>0.37</v>
      </c>
      <c r="R2324" s="38">
        <v>0.74</v>
      </c>
      <c r="S2324" s="38">
        <v>-5.39</v>
      </c>
      <c r="T2324" s="38">
        <v>0.14000000000000001</v>
      </c>
      <c r="U2324" s="38">
        <v>0.08</v>
      </c>
      <c r="V2324" s="38">
        <v>0.12</v>
      </c>
      <c r="W2324" s="38" t="s">
        <v>2118</v>
      </c>
      <c r="X2324" s="59" t="s">
        <v>11368</v>
      </c>
    </row>
    <row r="2325" spans="1:24" x14ac:dyDescent="0.2">
      <c r="A2325" s="38" t="s">
        <v>11369</v>
      </c>
      <c r="B2325" s="38" t="s">
        <v>11370</v>
      </c>
      <c r="C2325" s="38" t="s">
        <v>11371</v>
      </c>
      <c r="D2325" s="38" t="s">
        <v>11372</v>
      </c>
      <c r="E2325" s="38">
        <v>5</v>
      </c>
      <c r="F2325" s="38">
        <v>9.35</v>
      </c>
      <c r="G2325" s="38">
        <v>9.5399999999999991</v>
      </c>
      <c r="H2325" s="38">
        <v>9.74</v>
      </c>
      <c r="I2325" s="38">
        <v>9.4499999999999993</v>
      </c>
      <c r="J2325" s="38">
        <v>9.58</v>
      </c>
      <c r="K2325" s="38">
        <v>9.94</v>
      </c>
      <c r="L2325" s="49">
        <v>0.11</v>
      </c>
      <c r="M2325" s="38">
        <v>-0.17363778399999999</v>
      </c>
      <c r="N2325" s="38">
        <v>0.398483278</v>
      </c>
      <c r="O2325" s="38">
        <v>9.5991672220000002</v>
      </c>
      <c r="P2325" s="38">
        <v>0.97</v>
      </c>
      <c r="Q2325" s="38">
        <v>0.37</v>
      </c>
      <c r="R2325" s="38">
        <v>0.74</v>
      </c>
      <c r="S2325" s="38">
        <v>-5.39</v>
      </c>
      <c r="T2325" s="38">
        <v>0.1</v>
      </c>
      <c r="U2325" s="38">
        <v>0.04</v>
      </c>
      <c r="V2325" s="38">
        <v>0.2</v>
      </c>
      <c r="W2325" s="38" t="s">
        <v>2118</v>
      </c>
      <c r="X2325" s="59" t="s">
        <v>11372</v>
      </c>
    </row>
    <row r="2326" spans="1:24" x14ac:dyDescent="0.2">
      <c r="A2326" s="38" t="s">
        <v>11373</v>
      </c>
      <c r="B2326" s="38" t="s">
        <v>11374</v>
      </c>
      <c r="C2326" s="38" t="s">
        <v>11375</v>
      </c>
      <c r="D2326" s="38" t="s">
        <v>11376</v>
      </c>
      <c r="E2326" s="38">
        <v>8</v>
      </c>
      <c r="F2326" s="38">
        <v>10.55</v>
      </c>
      <c r="G2326" s="38">
        <v>10.98</v>
      </c>
      <c r="H2326" s="38">
        <v>10.68</v>
      </c>
      <c r="I2326" s="38">
        <v>10.73</v>
      </c>
      <c r="J2326" s="38">
        <v>10.93</v>
      </c>
      <c r="K2326" s="38">
        <v>10.89</v>
      </c>
      <c r="L2326" s="49">
        <v>0.11</v>
      </c>
      <c r="M2326" s="38">
        <v>-0.170037726</v>
      </c>
      <c r="N2326" s="38">
        <v>0.39019315599999999</v>
      </c>
      <c r="O2326" s="38">
        <v>10.792788120000001</v>
      </c>
      <c r="P2326" s="38">
        <v>0.97</v>
      </c>
      <c r="Q2326" s="38">
        <v>0.37</v>
      </c>
      <c r="R2326" s="38">
        <v>0.74</v>
      </c>
      <c r="S2326" s="38">
        <v>-5.39</v>
      </c>
      <c r="T2326" s="38">
        <v>0.18</v>
      </c>
      <c r="U2326" s="38">
        <v>-0.05</v>
      </c>
      <c r="V2326" s="38">
        <v>0.21</v>
      </c>
      <c r="W2326" s="38" t="s">
        <v>2139</v>
      </c>
      <c r="X2326" s="59" t="s">
        <v>11376</v>
      </c>
    </row>
    <row r="2327" spans="1:24" x14ac:dyDescent="0.2">
      <c r="A2327" s="38" t="s">
        <v>11377</v>
      </c>
      <c r="B2327" s="38" t="s">
        <v>11378</v>
      </c>
      <c r="C2327" s="38" t="s">
        <v>11379</v>
      </c>
      <c r="D2327" s="38" t="s">
        <v>11380</v>
      </c>
      <c r="E2327" s="38">
        <v>1</v>
      </c>
      <c r="F2327" s="38">
        <v>9.3000000000000007</v>
      </c>
      <c r="G2327" s="38">
        <v>9.3000000000000007</v>
      </c>
      <c r="H2327" s="38">
        <v>9.07</v>
      </c>
      <c r="I2327" s="38">
        <v>9.4</v>
      </c>
      <c r="J2327" s="38">
        <v>9.43</v>
      </c>
      <c r="K2327" s="38">
        <v>9.18</v>
      </c>
      <c r="L2327" s="49">
        <v>0.11</v>
      </c>
      <c r="M2327" s="38">
        <v>-0.17648334700000001</v>
      </c>
      <c r="N2327" s="38">
        <v>0.401905189</v>
      </c>
      <c r="O2327" s="38">
        <v>9.2795880610000001</v>
      </c>
      <c r="P2327" s="38">
        <v>0.96</v>
      </c>
      <c r="Q2327" s="38">
        <v>0.37</v>
      </c>
      <c r="R2327" s="38">
        <v>0.74</v>
      </c>
      <c r="S2327" s="38">
        <v>-5.4</v>
      </c>
      <c r="T2327" s="38">
        <v>0.1</v>
      </c>
      <c r="U2327" s="38">
        <v>0.13</v>
      </c>
      <c r="V2327" s="38">
        <v>0.11</v>
      </c>
      <c r="W2327" s="38" t="s">
        <v>2118</v>
      </c>
      <c r="X2327" s="59" t="s">
        <v>11380</v>
      </c>
    </row>
    <row r="2328" spans="1:24" x14ac:dyDescent="0.2">
      <c r="A2328" s="38" t="s">
        <v>11381</v>
      </c>
      <c r="B2328" s="38" t="s">
        <v>11382</v>
      </c>
      <c r="C2328" s="38" t="s">
        <v>11383</v>
      </c>
      <c r="D2328" s="38" t="s">
        <v>11384</v>
      </c>
      <c r="E2328" s="38">
        <v>17</v>
      </c>
      <c r="F2328" s="38">
        <v>12.04</v>
      </c>
      <c r="G2328" s="38">
        <v>12.37</v>
      </c>
      <c r="H2328" s="38">
        <v>11.78</v>
      </c>
      <c r="I2328" s="38">
        <v>12.03</v>
      </c>
      <c r="J2328" s="38">
        <v>12.39</v>
      </c>
      <c r="K2328" s="38">
        <v>12.09</v>
      </c>
      <c r="L2328" s="49">
        <v>0.11</v>
      </c>
      <c r="M2328" s="38">
        <v>-0.167959043</v>
      </c>
      <c r="N2328" s="38">
        <v>0.38071445599999998</v>
      </c>
      <c r="O2328" s="38">
        <v>12.1175736</v>
      </c>
      <c r="P2328" s="38">
        <v>0.96</v>
      </c>
      <c r="Q2328" s="38">
        <v>0.38</v>
      </c>
      <c r="R2328" s="38">
        <v>0.74</v>
      </c>
      <c r="S2328" s="38">
        <v>-5.4</v>
      </c>
      <c r="T2328" s="38">
        <v>-0.01</v>
      </c>
      <c r="U2328" s="38">
        <v>0.02</v>
      </c>
      <c r="V2328" s="38">
        <v>0.31</v>
      </c>
      <c r="W2328" s="38" t="s">
        <v>2139</v>
      </c>
      <c r="X2328" s="59" t="s">
        <v>11384</v>
      </c>
    </row>
    <row r="2329" spans="1:24" x14ac:dyDescent="0.2">
      <c r="A2329" s="38" t="s">
        <v>11385</v>
      </c>
      <c r="B2329" s="38" t="s">
        <v>11386</v>
      </c>
      <c r="C2329" s="38" t="s">
        <v>11387</v>
      </c>
      <c r="D2329" s="38" t="s">
        <v>11388</v>
      </c>
      <c r="E2329" s="38">
        <v>15</v>
      </c>
      <c r="F2329" s="38">
        <v>11.23</v>
      </c>
      <c r="G2329" s="38">
        <v>11.84</v>
      </c>
      <c r="H2329" s="38">
        <v>11.68</v>
      </c>
      <c r="I2329" s="38">
        <v>11.29</v>
      </c>
      <c r="J2329" s="38">
        <v>11.81</v>
      </c>
      <c r="K2329" s="38">
        <v>11.99</v>
      </c>
      <c r="L2329" s="49">
        <v>0.11</v>
      </c>
      <c r="M2329" s="38">
        <v>-0.17475647899999999</v>
      </c>
      <c r="N2329" s="38">
        <v>0.39589452800000002</v>
      </c>
      <c r="O2329" s="38">
        <v>11.637849810000001</v>
      </c>
      <c r="P2329" s="38">
        <v>0.96</v>
      </c>
      <c r="Q2329" s="38">
        <v>0.38</v>
      </c>
      <c r="R2329" s="38">
        <v>0.74</v>
      </c>
      <c r="S2329" s="38">
        <v>-5.4</v>
      </c>
      <c r="T2329" s="38">
        <v>0.06</v>
      </c>
      <c r="U2329" s="38">
        <v>-0.03</v>
      </c>
      <c r="V2329" s="38">
        <v>0.31</v>
      </c>
      <c r="W2329" s="38" t="s">
        <v>2139</v>
      </c>
      <c r="X2329" s="59" t="s">
        <v>11388</v>
      </c>
    </row>
    <row r="2330" spans="1:24" x14ac:dyDescent="0.2">
      <c r="A2330" s="38" t="s">
        <v>11389</v>
      </c>
      <c r="B2330" s="38" t="s">
        <v>11390</v>
      </c>
      <c r="C2330" s="38" t="s">
        <v>11391</v>
      </c>
      <c r="D2330" s="38" t="s">
        <v>11392</v>
      </c>
      <c r="E2330" s="38">
        <v>4</v>
      </c>
      <c r="F2330" s="38">
        <v>10.63</v>
      </c>
      <c r="G2330" s="38">
        <v>11.12</v>
      </c>
      <c r="H2330" s="38">
        <v>10.76</v>
      </c>
      <c r="I2330" s="38">
        <v>10.9</v>
      </c>
      <c r="J2330" s="38">
        <v>11.26</v>
      </c>
      <c r="K2330" s="38">
        <v>10.69</v>
      </c>
      <c r="L2330" s="49">
        <v>0.11</v>
      </c>
      <c r="M2330" s="38">
        <v>-0.17754568500000001</v>
      </c>
      <c r="N2330" s="38">
        <v>0.40078644099999999</v>
      </c>
      <c r="O2330" s="38">
        <v>10.891751859999999</v>
      </c>
      <c r="P2330" s="38">
        <v>0.95</v>
      </c>
      <c r="Q2330" s="38">
        <v>0.38</v>
      </c>
      <c r="R2330" s="38">
        <v>0.74</v>
      </c>
      <c r="S2330" s="38">
        <v>-5.41</v>
      </c>
      <c r="T2330" s="38">
        <v>0.27</v>
      </c>
      <c r="U2330" s="38">
        <v>0.14000000000000001</v>
      </c>
      <c r="V2330" s="38">
        <v>-7.0000000000000007E-2</v>
      </c>
      <c r="W2330" s="38" t="s">
        <v>2118</v>
      </c>
      <c r="X2330" s="59" t="s">
        <v>11392</v>
      </c>
    </row>
    <row r="2331" spans="1:24" x14ac:dyDescent="0.2">
      <c r="A2331" s="38" t="s">
        <v>11393</v>
      </c>
      <c r="B2331" s="38" t="s">
        <v>11394</v>
      </c>
      <c r="C2331" s="38" t="s">
        <v>11395</v>
      </c>
      <c r="D2331" s="38" t="s">
        <v>11396</v>
      </c>
      <c r="E2331" s="38">
        <v>7</v>
      </c>
      <c r="F2331" s="38">
        <v>13.1</v>
      </c>
      <c r="G2331" s="38">
        <v>13.31</v>
      </c>
      <c r="H2331" s="38">
        <v>13.25</v>
      </c>
      <c r="I2331" s="38">
        <v>13.26</v>
      </c>
      <c r="J2331" s="38">
        <v>13.17</v>
      </c>
      <c r="K2331" s="38">
        <v>13.57</v>
      </c>
      <c r="L2331" s="49">
        <v>0.11</v>
      </c>
      <c r="M2331" s="38">
        <v>-0.18036197300000001</v>
      </c>
      <c r="N2331" s="38">
        <v>0.40576278100000002</v>
      </c>
      <c r="O2331" s="38">
        <v>13.27825054</v>
      </c>
      <c r="P2331" s="38">
        <v>0.95</v>
      </c>
      <c r="Q2331" s="38">
        <v>0.38</v>
      </c>
      <c r="R2331" s="38">
        <v>0.75</v>
      </c>
      <c r="S2331" s="38">
        <v>-5.41</v>
      </c>
      <c r="T2331" s="38">
        <v>0.16</v>
      </c>
      <c r="U2331" s="38">
        <v>-0.14000000000000001</v>
      </c>
      <c r="V2331" s="38">
        <v>0.32</v>
      </c>
      <c r="W2331" s="38" t="s">
        <v>2139</v>
      </c>
      <c r="X2331" s="59" t="s">
        <v>11396</v>
      </c>
    </row>
    <row r="2332" spans="1:24" x14ac:dyDescent="0.2">
      <c r="A2332" s="38" t="s">
        <v>11397</v>
      </c>
      <c r="B2332" s="38" t="s">
        <v>11398</v>
      </c>
      <c r="C2332" s="38" t="s">
        <v>11399</v>
      </c>
      <c r="D2332" s="38" t="s">
        <v>11400</v>
      </c>
      <c r="E2332" s="38">
        <v>3</v>
      </c>
      <c r="F2332" s="38">
        <v>9.39</v>
      </c>
      <c r="G2332" s="38">
        <v>9.27</v>
      </c>
      <c r="H2332" s="38">
        <v>9.26</v>
      </c>
      <c r="I2332" s="38">
        <v>9.5500000000000007</v>
      </c>
      <c r="J2332" s="38">
        <v>9.34</v>
      </c>
      <c r="K2332" s="38">
        <v>9.36</v>
      </c>
      <c r="L2332" s="49">
        <v>0.11</v>
      </c>
      <c r="M2332" s="38">
        <v>-0.17786276400000001</v>
      </c>
      <c r="N2332" s="38">
        <v>0.39980028899999998</v>
      </c>
      <c r="O2332" s="38">
        <v>9.3622611379999991</v>
      </c>
      <c r="P2332" s="38">
        <v>0.95</v>
      </c>
      <c r="Q2332" s="38">
        <v>0.38</v>
      </c>
      <c r="R2332" s="38">
        <v>0.75</v>
      </c>
      <c r="S2332" s="38">
        <v>-5.41</v>
      </c>
      <c r="T2332" s="38">
        <v>0.16</v>
      </c>
      <c r="U2332" s="38">
        <v>7.0000000000000007E-2</v>
      </c>
      <c r="V2332" s="38">
        <v>0.1</v>
      </c>
      <c r="W2332" s="38" t="s">
        <v>2118</v>
      </c>
      <c r="X2332" s="59" t="s">
        <v>11400</v>
      </c>
    </row>
    <row r="2333" spans="1:24" x14ac:dyDescent="0.2">
      <c r="A2333" s="38" t="s">
        <v>11401</v>
      </c>
      <c r="B2333" s="38" t="s">
        <v>11402</v>
      </c>
      <c r="C2333" s="38" t="s">
        <v>11403</v>
      </c>
      <c r="D2333" s="38" t="s">
        <v>11404</v>
      </c>
      <c r="E2333" s="38">
        <v>11</v>
      </c>
      <c r="F2333" s="38">
        <v>11.8</v>
      </c>
      <c r="G2333" s="38">
        <v>12.15</v>
      </c>
      <c r="H2333" s="38">
        <v>12.05</v>
      </c>
      <c r="I2333" s="38">
        <v>12.07</v>
      </c>
      <c r="J2333" s="38">
        <v>12.02</v>
      </c>
      <c r="K2333" s="38">
        <v>12.25</v>
      </c>
      <c r="L2333" s="49">
        <v>0.11</v>
      </c>
      <c r="M2333" s="38">
        <v>-0.18199884799999999</v>
      </c>
      <c r="N2333" s="38">
        <v>0.40883503799999998</v>
      </c>
      <c r="O2333" s="38">
        <v>12.056232530000001</v>
      </c>
      <c r="P2333" s="38">
        <v>0.95</v>
      </c>
      <c r="Q2333" s="38">
        <v>0.38</v>
      </c>
      <c r="R2333" s="38">
        <v>0.75</v>
      </c>
      <c r="S2333" s="38">
        <v>-5.41</v>
      </c>
      <c r="T2333" s="38">
        <v>0.27</v>
      </c>
      <c r="U2333" s="38">
        <v>-0.13</v>
      </c>
      <c r="V2333" s="38">
        <v>0.2</v>
      </c>
      <c r="W2333" s="38" t="s">
        <v>2139</v>
      </c>
      <c r="X2333" s="59" t="s">
        <v>11404</v>
      </c>
    </row>
    <row r="2334" spans="1:24" x14ac:dyDescent="0.2">
      <c r="A2334" s="38" t="s">
        <v>11405</v>
      </c>
      <c r="B2334" s="38" t="s">
        <v>11406</v>
      </c>
      <c r="C2334" s="38" t="s">
        <v>11407</v>
      </c>
      <c r="D2334" s="38" t="s">
        <v>11408</v>
      </c>
      <c r="E2334" s="38">
        <v>3</v>
      </c>
      <c r="F2334" s="38">
        <v>9.6</v>
      </c>
      <c r="G2334" s="38">
        <v>9.52</v>
      </c>
      <c r="H2334" s="38">
        <v>9.4700000000000006</v>
      </c>
      <c r="I2334" s="38">
        <v>9.61</v>
      </c>
      <c r="J2334" s="38">
        <v>9.66</v>
      </c>
      <c r="K2334" s="38">
        <v>9.65</v>
      </c>
      <c r="L2334" s="49">
        <v>0.11</v>
      </c>
      <c r="M2334" s="38">
        <v>-0.178694677</v>
      </c>
      <c r="N2334" s="38">
        <v>0.40030066800000003</v>
      </c>
      <c r="O2334" s="38">
        <v>9.5861874989999993</v>
      </c>
      <c r="P2334" s="38">
        <v>0.95</v>
      </c>
      <c r="Q2334" s="38">
        <v>0.38</v>
      </c>
      <c r="R2334" s="38">
        <v>0.75</v>
      </c>
      <c r="S2334" s="38">
        <v>-5.41</v>
      </c>
      <c r="T2334" s="38">
        <v>0.01</v>
      </c>
      <c r="U2334" s="38">
        <v>0.14000000000000001</v>
      </c>
      <c r="V2334" s="38">
        <v>0.18</v>
      </c>
      <c r="W2334" s="38" t="s">
        <v>2118</v>
      </c>
      <c r="X2334" s="59" t="s">
        <v>11408</v>
      </c>
    </row>
    <row r="2335" spans="1:24" x14ac:dyDescent="0.2">
      <c r="A2335" s="38" t="s">
        <v>11409</v>
      </c>
      <c r="B2335" s="38" t="s">
        <v>11410</v>
      </c>
      <c r="C2335" s="38" t="s">
        <v>11411</v>
      </c>
      <c r="D2335" s="38" t="s">
        <v>11412</v>
      </c>
      <c r="E2335" s="38">
        <v>10</v>
      </c>
      <c r="F2335" s="38">
        <v>10.73</v>
      </c>
      <c r="G2335" s="38">
        <v>11.01</v>
      </c>
      <c r="H2335" s="38">
        <v>10.79</v>
      </c>
      <c r="I2335" s="38">
        <v>10.8</v>
      </c>
      <c r="J2335" s="38">
        <v>10.96</v>
      </c>
      <c r="K2335" s="38">
        <v>11.09</v>
      </c>
      <c r="L2335" s="49">
        <v>0.11</v>
      </c>
      <c r="M2335" s="38">
        <v>-0.181500622</v>
      </c>
      <c r="N2335" s="38">
        <v>0.40357417099999998</v>
      </c>
      <c r="O2335" s="38">
        <v>10.89557168</v>
      </c>
      <c r="P2335" s="38">
        <v>0.94</v>
      </c>
      <c r="Q2335" s="38">
        <v>0.39</v>
      </c>
      <c r="R2335" s="38">
        <v>0.75</v>
      </c>
      <c r="S2335" s="38">
        <v>-5.42</v>
      </c>
      <c r="T2335" s="38">
        <v>7.0000000000000007E-2</v>
      </c>
      <c r="U2335" s="38">
        <v>-0.05</v>
      </c>
      <c r="V2335" s="38">
        <v>0.3</v>
      </c>
      <c r="W2335" s="38" t="s">
        <v>2139</v>
      </c>
      <c r="X2335" s="59" t="s">
        <v>11412</v>
      </c>
    </row>
    <row r="2336" spans="1:24" x14ac:dyDescent="0.2">
      <c r="A2336" s="38" t="s">
        <v>11413</v>
      </c>
      <c r="B2336" s="38" t="s">
        <v>11414</v>
      </c>
      <c r="C2336" s="38" t="s">
        <v>11415</v>
      </c>
      <c r="D2336" s="38" t="s">
        <v>11416</v>
      </c>
      <c r="E2336" s="38">
        <v>6</v>
      </c>
      <c r="F2336" s="38">
        <v>10.43</v>
      </c>
      <c r="G2336" s="38">
        <v>10.41</v>
      </c>
      <c r="H2336" s="38">
        <v>10.48</v>
      </c>
      <c r="I2336" s="38">
        <v>10.71</v>
      </c>
      <c r="J2336" s="38">
        <v>10.45</v>
      </c>
      <c r="K2336" s="38">
        <v>10.48</v>
      </c>
      <c r="L2336" s="49">
        <v>0.11</v>
      </c>
      <c r="M2336" s="38">
        <v>-0.177890786</v>
      </c>
      <c r="N2336" s="38">
        <v>0.39390810300000001</v>
      </c>
      <c r="O2336" s="38">
        <v>10.494069720000001</v>
      </c>
      <c r="P2336" s="38">
        <v>0.93</v>
      </c>
      <c r="Q2336" s="38">
        <v>0.39</v>
      </c>
      <c r="R2336" s="38">
        <v>0.75</v>
      </c>
      <c r="S2336" s="38">
        <v>-5.43</v>
      </c>
      <c r="T2336" s="38">
        <v>0.28000000000000003</v>
      </c>
      <c r="U2336" s="38">
        <v>0.04</v>
      </c>
      <c r="V2336" s="38">
        <v>0</v>
      </c>
      <c r="W2336" s="38" t="s">
        <v>2118</v>
      </c>
      <c r="X2336" s="59" t="s">
        <v>11416</v>
      </c>
    </row>
    <row r="2337" spans="1:24" x14ac:dyDescent="0.2">
      <c r="A2337" s="38" t="s">
        <v>11417</v>
      </c>
      <c r="B2337" s="38" t="s">
        <v>11418</v>
      </c>
      <c r="C2337" s="38" t="s">
        <v>11419</v>
      </c>
      <c r="D2337" s="38" t="s">
        <v>11420</v>
      </c>
      <c r="E2337" s="38">
        <v>3</v>
      </c>
      <c r="F2337" s="38">
        <v>9.3699999999999992</v>
      </c>
      <c r="G2337" s="38">
        <v>9.76</v>
      </c>
      <c r="H2337" s="38">
        <v>9.5</v>
      </c>
      <c r="I2337" s="38">
        <v>9.58</v>
      </c>
      <c r="J2337" s="38">
        <v>9.73</v>
      </c>
      <c r="K2337" s="38">
        <v>9.65</v>
      </c>
      <c r="L2337" s="49">
        <v>0.11</v>
      </c>
      <c r="M2337" s="38">
        <v>-0.18448640299999999</v>
      </c>
      <c r="N2337" s="38">
        <v>0.408175277</v>
      </c>
      <c r="O2337" s="38">
        <v>9.5989351119999995</v>
      </c>
      <c r="P2337" s="38">
        <v>0.93</v>
      </c>
      <c r="Q2337" s="38">
        <v>0.39</v>
      </c>
      <c r="R2337" s="38">
        <v>0.75</v>
      </c>
      <c r="S2337" s="38">
        <v>-5.43</v>
      </c>
      <c r="T2337" s="38">
        <v>0.21</v>
      </c>
      <c r="U2337" s="38">
        <v>-0.03</v>
      </c>
      <c r="V2337" s="38">
        <v>0.15</v>
      </c>
      <c r="W2337" s="38" t="s">
        <v>2139</v>
      </c>
      <c r="X2337" s="59" t="s">
        <v>11420</v>
      </c>
    </row>
    <row r="2338" spans="1:24" x14ac:dyDescent="0.2">
      <c r="A2338" s="38" t="s">
        <v>11421</v>
      </c>
      <c r="B2338" s="38" t="s">
        <v>11422</v>
      </c>
      <c r="C2338" s="38" t="s">
        <v>11423</v>
      </c>
      <c r="D2338" s="38" t="s">
        <v>11424</v>
      </c>
      <c r="E2338" s="38">
        <v>4</v>
      </c>
      <c r="F2338" s="38">
        <v>9.3800000000000008</v>
      </c>
      <c r="G2338" s="38">
        <v>9.51</v>
      </c>
      <c r="H2338" s="38">
        <v>9.3800000000000008</v>
      </c>
      <c r="I2338" s="38">
        <v>9.58</v>
      </c>
      <c r="J2338" s="38">
        <v>9.5399999999999991</v>
      </c>
      <c r="K2338" s="38">
        <v>9.4700000000000006</v>
      </c>
      <c r="L2338" s="49">
        <v>0.11</v>
      </c>
      <c r="M2338" s="38">
        <v>-0.18156201299999999</v>
      </c>
      <c r="N2338" s="38">
        <v>0.40162139499999999</v>
      </c>
      <c r="O2338" s="38">
        <v>9.4764780450000003</v>
      </c>
      <c r="P2338" s="38">
        <v>0.93</v>
      </c>
      <c r="Q2338" s="38">
        <v>0.39</v>
      </c>
      <c r="R2338" s="38">
        <v>0.75</v>
      </c>
      <c r="S2338" s="38">
        <v>-5.43</v>
      </c>
      <c r="T2338" s="38">
        <v>0.2</v>
      </c>
      <c r="U2338" s="38">
        <v>0.03</v>
      </c>
      <c r="V2338" s="38">
        <v>0.09</v>
      </c>
      <c r="W2338" s="38" t="s">
        <v>2118</v>
      </c>
      <c r="X2338" s="59" t="s">
        <v>11424</v>
      </c>
    </row>
    <row r="2339" spans="1:24" x14ac:dyDescent="0.2">
      <c r="A2339" s="38" t="s">
        <v>11425</v>
      </c>
      <c r="B2339" s="38" t="s">
        <v>11426</v>
      </c>
      <c r="C2339" s="38" t="s">
        <v>11427</v>
      </c>
      <c r="D2339" s="38" t="s">
        <v>11428</v>
      </c>
      <c r="E2339" s="38">
        <v>7</v>
      </c>
      <c r="F2339" s="38">
        <v>10.37</v>
      </c>
      <c r="G2339" s="38">
        <v>10.68</v>
      </c>
      <c r="H2339" s="38">
        <v>10.63</v>
      </c>
      <c r="I2339" s="38">
        <v>10.39</v>
      </c>
      <c r="J2339" s="38">
        <v>10.72</v>
      </c>
      <c r="K2339" s="38">
        <v>10.89</v>
      </c>
      <c r="L2339" s="49">
        <v>0.11</v>
      </c>
      <c r="M2339" s="38">
        <v>-0.174177261</v>
      </c>
      <c r="N2339" s="38">
        <v>0.38500186199999997</v>
      </c>
      <c r="O2339" s="38">
        <v>10.614467680000001</v>
      </c>
      <c r="P2339" s="38">
        <v>0.93</v>
      </c>
      <c r="Q2339" s="38">
        <v>0.39</v>
      </c>
      <c r="R2339" s="38">
        <v>0.75</v>
      </c>
      <c r="S2339" s="38">
        <v>-5.43</v>
      </c>
      <c r="T2339" s="38">
        <v>0.02</v>
      </c>
      <c r="U2339" s="38">
        <v>0.04</v>
      </c>
      <c r="V2339" s="38">
        <v>0.26</v>
      </c>
      <c r="W2339" s="38" t="s">
        <v>2118</v>
      </c>
      <c r="X2339" s="59" t="s">
        <v>11428</v>
      </c>
    </row>
    <row r="2340" spans="1:24" x14ac:dyDescent="0.2">
      <c r="A2340" s="38" t="s">
        <v>11429</v>
      </c>
      <c r="B2340" s="38" t="s">
        <v>11430</v>
      </c>
      <c r="C2340" s="38" t="s">
        <v>11431</v>
      </c>
      <c r="D2340" s="38" t="s">
        <v>11432</v>
      </c>
      <c r="E2340" s="38">
        <v>6</v>
      </c>
      <c r="F2340" s="38">
        <v>9.08</v>
      </c>
      <c r="G2340" s="38">
        <v>9.52</v>
      </c>
      <c r="H2340" s="38">
        <v>9.23</v>
      </c>
      <c r="I2340" s="38">
        <v>9.1300000000000008</v>
      </c>
      <c r="J2340" s="38">
        <v>9.59</v>
      </c>
      <c r="K2340" s="38">
        <v>9.44</v>
      </c>
      <c r="L2340" s="49">
        <v>0.11</v>
      </c>
      <c r="M2340" s="38">
        <v>-0.18544321699999999</v>
      </c>
      <c r="N2340" s="38">
        <v>0.40788133100000001</v>
      </c>
      <c r="O2340" s="38">
        <v>9.3317844260000005</v>
      </c>
      <c r="P2340" s="38">
        <v>0.93</v>
      </c>
      <c r="Q2340" s="38">
        <v>0.39</v>
      </c>
      <c r="R2340" s="38">
        <v>0.75</v>
      </c>
      <c r="S2340" s="38">
        <v>-5.43</v>
      </c>
      <c r="T2340" s="38">
        <v>0.05</v>
      </c>
      <c r="U2340" s="38">
        <v>7.0000000000000007E-2</v>
      </c>
      <c r="V2340" s="38">
        <v>0.21</v>
      </c>
      <c r="W2340" s="38" t="s">
        <v>2118</v>
      </c>
      <c r="X2340" s="59" t="s">
        <v>11432</v>
      </c>
    </row>
    <row r="2341" spans="1:24" x14ac:dyDescent="0.2">
      <c r="A2341" s="38" t="s">
        <v>11433</v>
      </c>
      <c r="B2341" s="38" t="s">
        <v>11434</v>
      </c>
      <c r="C2341" s="38" t="s">
        <v>11435</v>
      </c>
      <c r="D2341" s="38" t="s">
        <v>11436</v>
      </c>
      <c r="E2341" s="38">
        <v>18</v>
      </c>
      <c r="F2341" s="38">
        <v>12.31</v>
      </c>
      <c r="G2341" s="38">
        <v>12.52</v>
      </c>
      <c r="H2341" s="38">
        <v>12.09</v>
      </c>
      <c r="I2341" s="38">
        <v>12.29</v>
      </c>
      <c r="J2341" s="38">
        <v>12.48</v>
      </c>
      <c r="K2341" s="38">
        <v>12.48</v>
      </c>
      <c r="L2341" s="49">
        <v>0.11</v>
      </c>
      <c r="M2341" s="38">
        <v>-0.190475596</v>
      </c>
      <c r="N2341" s="38">
        <v>0.41623378500000002</v>
      </c>
      <c r="O2341" s="38">
        <v>12.36166953</v>
      </c>
      <c r="P2341" s="38">
        <v>0.92</v>
      </c>
      <c r="Q2341" s="38">
        <v>0.39</v>
      </c>
      <c r="R2341" s="38">
        <v>0.75</v>
      </c>
      <c r="S2341" s="38">
        <v>-5.44</v>
      </c>
      <c r="T2341" s="38">
        <v>-0.02</v>
      </c>
      <c r="U2341" s="38">
        <v>-0.04</v>
      </c>
      <c r="V2341" s="38">
        <v>0.39</v>
      </c>
      <c r="W2341" s="38" t="s">
        <v>3929</v>
      </c>
      <c r="X2341" s="59" t="s">
        <v>11436</v>
      </c>
    </row>
    <row r="2342" spans="1:24" x14ac:dyDescent="0.2">
      <c r="A2342" s="38" t="s">
        <v>11437</v>
      </c>
      <c r="B2342" s="38" t="s">
        <v>11438</v>
      </c>
      <c r="C2342" s="38" t="s">
        <v>11439</v>
      </c>
      <c r="D2342" s="38" t="s">
        <v>11440</v>
      </c>
      <c r="E2342" s="38">
        <v>4</v>
      </c>
      <c r="F2342" s="38">
        <v>9.2100000000000009</v>
      </c>
      <c r="G2342" s="38">
        <v>9.02</v>
      </c>
      <c r="H2342" s="38">
        <v>9.24</v>
      </c>
      <c r="I2342" s="38">
        <v>9.23</v>
      </c>
      <c r="J2342" s="38">
        <v>9.14</v>
      </c>
      <c r="K2342" s="38">
        <v>9.4499999999999993</v>
      </c>
      <c r="L2342" s="49">
        <v>0.11</v>
      </c>
      <c r="M2342" s="38">
        <v>-0.189850096</v>
      </c>
      <c r="N2342" s="38">
        <v>0.41463900300000001</v>
      </c>
      <c r="O2342" s="38">
        <v>9.2169018509999994</v>
      </c>
      <c r="P2342" s="38">
        <v>0.92</v>
      </c>
      <c r="Q2342" s="38">
        <v>0.39</v>
      </c>
      <c r="R2342" s="38">
        <v>0.75</v>
      </c>
      <c r="S2342" s="38">
        <v>-5.44</v>
      </c>
      <c r="T2342" s="38">
        <v>0.02</v>
      </c>
      <c r="U2342" s="38">
        <v>0.12</v>
      </c>
      <c r="V2342" s="38">
        <v>0.21</v>
      </c>
      <c r="W2342" s="38" t="s">
        <v>2118</v>
      </c>
      <c r="X2342" s="59" t="s">
        <v>11440</v>
      </c>
    </row>
    <row r="2343" spans="1:24" x14ac:dyDescent="0.2">
      <c r="A2343" s="38" t="s">
        <v>11441</v>
      </c>
      <c r="B2343" s="38" t="s">
        <v>11442</v>
      </c>
      <c r="C2343" s="38" t="s">
        <v>11443</v>
      </c>
      <c r="D2343" s="38" t="s">
        <v>11444</v>
      </c>
      <c r="E2343" s="38">
        <v>6</v>
      </c>
      <c r="F2343" s="38">
        <v>10.1</v>
      </c>
      <c r="G2343" s="38">
        <v>10.09</v>
      </c>
      <c r="H2343" s="38">
        <v>10.4</v>
      </c>
      <c r="I2343" s="38">
        <v>10.42</v>
      </c>
      <c r="J2343" s="38">
        <v>10.16</v>
      </c>
      <c r="K2343" s="38">
        <v>10.35</v>
      </c>
      <c r="L2343" s="49">
        <v>0.11</v>
      </c>
      <c r="M2343" s="38">
        <v>-0.19505442100000001</v>
      </c>
      <c r="N2343" s="38">
        <v>0.42255394499999999</v>
      </c>
      <c r="O2343" s="38">
        <v>10.255081219999999</v>
      </c>
      <c r="P2343" s="38">
        <v>0.91</v>
      </c>
      <c r="Q2343" s="38">
        <v>0.4</v>
      </c>
      <c r="R2343" s="38">
        <v>0.75</v>
      </c>
      <c r="S2343" s="38">
        <v>-5.45</v>
      </c>
      <c r="T2343" s="38">
        <v>0.32</v>
      </c>
      <c r="U2343" s="38">
        <v>7.0000000000000007E-2</v>
      </c>
      <c r="V2343" s="38">
        <v>-0.05</v>
      </c>
      <c r="W2343" s="38" t="s">
        <v>2118</v>
      </c>
      <c r="X2343" s="59" t="s">
        <v>11444</v>
      </c>
    </row>
    <row r="2344" spans="1:24" x14ac:dyDescent="0.2">
      <c r="A2344" s="38" t="s">
        <v>11445</v>
      </c>
      <c r="B2344" s="38" t="s">
        <v>11446</v>
      </c>
      <c r="C2344" s="38" t="s">
        <v>11447</v>
      </c>
      <c r="D2344" s="38" t="s">
        <v>11448</v>
      </c>
      <c r="E2344" s="38">
        <v>6</v>
      </c>
      <c r="F2344" s="38">
        <v>11.11</v>
      </c>
      <c r="G2344" s="38">
        <v>11.2</v>
      </c>
      <c r="H2344" s="38">
        <v>10.87</v>
      </c>
      <c r="I2344" s="38">
        <v>11.41</v>
      </c>
      <c r="J2344" s="38">
        <v>11.29</v>
      </c>
      <c r="K2344" s="38">
        <v>10.8</v>
      </c>
      <c r="L2344" s="49">
        <v>0.11</v>
      </c>
      <c r="M2344" s="38">
        <v>-0.18588294299999999</v>
      </c>
      <c r="N2344" s="38">
        <v>0.40266574999999999</v>
      </c>
      <c r="O2344" s="38">
        <v>11.112480590000001</v>
      </c>
      <c r="P2344" s="38">
        <v>0.91</v>
      </c>
      <c r="Q2344" s="38">
        <v>0.4</v>
      </c>
      <c r="R2344" s="38">
        <v>0.75</v>
      </c>
      <c r="S2344" s="38">
        <v>-5.45</v>
      </c>
      <c r="T2344" s="38">
        <v>0.3</v>
      </c>
      <c r="U2344" s="38">
        <v>0.09</v>
      </c>
      <c r="V2344" s="38">
        <v>-7.0000000000000007E-2</v>
      </c>
      <c r="W2344" s="38" t="s">
        <v>2118</v>
      </c>
      <c r="X2344" s="59" t="s">
        <v>11448</v>
      </c>
    </row>
    <row r="2345" spans="1:24" x14ac:dyDescent="0.2">
      <c r="A2345" s="38" t="s">
        <v>11449</v>
      </c>
      <c r="B2345" s="38" t="s">
        <v>11450</v>
      </c>
      <c r="C2345" s="38" t="s">
        <v>11451</v>
      </c>
      <c r="D2345" s="38" t="s">
        <v>11452</v>
      </c>
      <c r="E2345" s="38">
        <v>20</v>
      </c>
      <c r="F2345" s="38">
        <v>14.06</v>
      </c>
      <c r="G2345" s="38">
        <v>14</v>
      </c>
      <c r="H2345" s="38">
        <v>13.9</v>
      </c>
      <c r="I2345" s="38">
        <v>13.96</v>
      </c>
      <c r="J2345" s="38">
        <v>14.08</v>
      </c>
      <c r="K2345" s="38">
        <v>14.24</v>
      </c>
      <c r="L2345" s="49">
        <v>0.11</v>
      </c>
      <c r="M2345" s="38">
        <v>-0.181126383</v>
      </c>
      <c r="N2345" s="38">
        <v>0.392046057</v>
      </c>
      <c r="O2345" s="38">
        <v>14.040427940000001</v>
      </c>
      <c r="P2345" s="38">
        <v>0.91</v>
      </c>
      <c r="Q2345" s="38">
        <v>0.4</v>
      </c>
      <c r="R2345" s="38">
        <v>0.75</v>
      </c>
      <c r="S2345" s="38">
        <v>-5.45</v>
      </c>
      <c r="T2345" s="38">
        <v>-0.1</v>
      </c>
      <c r="U2345" s="38">
        <v>0.08</v>
      </c>
      <c r="V2345" s="38">
        <v>0.34</v>
      </c>
      <c r="W2345" s="38" t="s">
        <v>2139</v>
      </c>
      <c r="X2345" s="59" t="s">
        <v>11452</v>
      </c>
    </row>
    <row r="2346" spans="1:24" x14ac:dyDescent="0.2">
      <c r="A2346" s="38" t="s">
        <v>11453</v>
      </c>
      <c r="B2346" s="38" t="s">
        <v>11454</v>
      </c>
      <c r="C2346" s="38" t="s">
        <v>11455</v>
      </c>
      <c r="D2346" s="38" t="s">
        <v>11456</v>
      </c>
      <c r="E2346" s="38">
        <v>4</v>
      </c>
      <c r="F2346" s="38">
        <v>9.3000000000000007</v>
      </c>
      <c r="G2346" s="38">
        <v>9.69</v>
      </c>
      <c r="H2346" s="38">
        <v>9.68</v>
      </c>
      <c r="I2346" s="38">
        <v>9.6199999999999992</v>
      </c>
      <c r="J2346" s="38">
        <v>9.7200000000000006</v>
      </c>
      <c r="K2346" s="38">
        <v>9.69</v>
      </c>
      <c r="L2346" s="49">
        <v>0.11</v>
      </c>
      <c r="M2346" s="38">
        <v>-0.199025322</v>
      </c>
      <c r="N2346" s="38">
        <v>0.42872371599999998</v>
      </c>
      <c r="O2346" s="38">
        <v>9.6171036809999997</v>
      </c>
      <c r="P2346" s="38">
        <v>0.9</v>
      </c>
      <c r="Q2346" s="38">
        <v>0.4</v>
      </c>
      <c r="R2346" s="38">
        <v>0.76</v>
      </c>
      <c r="S2346" s="38">
        <v>-5.45</v>
      </c>
      <c r="T2346" s="38">
        <v>0.32</v>
      </c>
      <c r="U2346" s="38">
        <v>0.03</v>
      </c>
      <c r="V2346" s="38">
        <v>0.01</v>
      </c>
      <c r="W2346" s="38" t="s">
        <v>2118</v>
      </c>
      <c r="X2346" s="59" t="s">
        <v>11456</v>
      </c>
    </row>
    <row r="2347" spans="1:24" x14ac:dyDescent="0.2">
      <c r="A2347" s="38" t="s">
        <v>11457</v>
      </c>
      <c r="B2347" s="38" t="s">
        <v>11458</v>
      </c>
      <c r="C2347" s="38" t="s">
        <v>11459</v>
      </c>
      <c r="D2347" s="38" t="s">
        <v>11460</v>
      </c>
      <c r="E2347" s="38">
        <v>3</v>
      </c>
      <c r="F2347" s="38">
        <v>8.6</v>
      </c>
      <c r="G2347" s="38">
        <v>8.77</v>
      </c>
      <c r="H2347" s="38">
        <v>8.8000000000000007</v>
      </c>
      <c r="I2347" s="38">
        <v>8.65</v>
      </c>
      <c r="J2347" s="38">
        <v>8.83</v>
      </c>
      <c r="K2347" s="38">
        <v>9.0299999999999994</v>
      </c>
      <c r="L2347" s="49">
        <v>0.11</v>
      </c>
      <c r="M2347" s="38">
        <v>-0.20054823899999999</v>
      </c>
      <c r="N2347" s="38">
        <v>0.430071855</v>
      </c>
      <c r="O2347" s="38">
        <v>8.7804186790000003</v>
      </c>
      <c r="P2347" s="38">
        <v>0.9</v>
      </c>
      <c r="Q2347" s="38">
        <v>0.4</v>
      </c>
      <c r="R2347" s="38">
        <v>0.76</v>
      </c>
      <c r="S2347" s="38">
        <v>-5.45</v>
      </c>
      <c r="T2347" s="38">
        <v>0.05</v>
      </c>
      <c r="U2347" s="38">
        <v>0.06</v>
      </c>
      <c r="V2347" s="38">
        <v>0.23</v>
      </c>
      <c r="W2347" s="38" t="s">
        <v>2118</v>
      </c>
      <c r="X2347" s="59" t="s">
        <v>11460</v>
      </c>
    </row>
    <row r="2348" spans="1:24" x14ac:dyDescent="0.2">
      <c r="A2348" s="38" t="s">
        <v>11461</v>
      </c>
      <c r="B2348" s="38" t="s">
        <v>11462</v>
      </c>
      <c r="C2348" s="38" t="s">
        <v>11463</v>
      </c>
      <c r="D2348" s="38" t="s">
        <v>11464</v>
      </c>
      <c r="E2348" s="38">
        <v>9</v>
      </c>
      <c r="F2348" s="38">
        <v>10.62</v>
      </c>
      <c r="G2348" s="38">
        <v>10.39</v>
      </c>
      <c r="H2348" s="38">
        <v>10.26</v>
      </c>
      <c r="I2348" s="38">
        <v>10.57</v>
      </c>
      <c r="J2348" s="38">
        <v>10.46</v>
      </c>
      <c r="K2348" s="38">
        <v>10.55</v>
      </c>
      <c r="L2348" s="49">
        <v>0.11</v>
      </c>
      <c r="M2348" s="38">
        <v>-0.18801773399999999</v>
      </c>
      <c r="N2348" s="38">
        <v>0.40239171299999998</v>
      </c>
      <c r="O2348" s="38">
        <v>10.475750720000001</v>
      </c>
      <c r="P2348" s="38">
        <v>0.9</v>
      </c>
      <c r="Q2348" s="38">
        <v>0.41</v>
      </c>
      <c r="R2348" s="38">
        <v>0.76</v>
      </c>
      <c r="S2348" s="38">
        <v>-5.46</v>
      </c>
      <c r="T2348" s="38">
        <v>-0.05</v>
      </c>
      <c r="U2348" s="38">
        <v>7.0000000000000007E-2</v>
      </c>
      <c r="V2348" s="38">
        <v>0.28999999999999998</v>
      </c>
      <c r="W2348" s="38" t="s">
        <v>2139</v>
      </c>
      <c r="X2348" s="59" t="s">
        <v>11464</v>
      </c>
    </row>
    <row r="2349" spans="1:24" x14ac:dyDescent="0.2">
      <c r="A2349" s="38" t="s">
        <v>11465</v>
      </c>
      <c r="B2349" s="38" t="s">
        <v>11466</v>
      </c>
      <c r="C2349" s="38" t="s">
        <v>11467</v>
      </c>
      <c r="D2349" s="38" t="s">
        <v>11468</v>
      </c>
      <c r="E2349" s="38">
        <v>6</v>
      </c>
      <c r="F2349" s="38">
        <v>10.01</v>
      </c>
      <c r="G2349" s="38">
        <v>10.32</v>
      </c>
      <c r="H2349" s="38">
        <v>10.76</v>
      </c>
      <c r="I2349" s="38">
        <v>10.11</v>
      </c>
      <c r="J2349" s="38">
        <v>10.26</v>
      </c>
      <c r="K2349" s="38">
        <v>11.04</v>
      </c>
      <c r="L2349" s="49">
        <v>0.11</v>
      </c>
      <c r="M2349" s="38">
        <v>-0.18889251600000001</v>
      </c>
      <c r="N2349" s="38">
        <v>0.40063584000000002</v>
      </c>
      <c r="O2349" s="38">
        <v>10.41572354</v>
      </c>
      <c r="P2349" s="38">
        <v>0.89</v>
      </c>
      <c r="Q2349" s="38">
        <v>0.41</v>
      </c>
      <c r="R2349" s="38">
        <v>0.76</v>
      </c>
      <c r="S2349" s="38">
        <v>-5.46</v>
      </c>
      <c r="T2349" s="38">
        <v>0.1</v>
      </c>
      <c r="U2349" s="38">
        <v>-0.06</v>
      </c>
      <c r="V2349" s="38">
        <v>0.28000000000000003</v>
      </c>
      <c r="W2349" s="38" t="s">
        <v>2139</v>
      </c>
      <c r="X2349" s="59" t="s">
        <v>11468</v>
      </c>
    </row>
    <row r="2350" spans="1:24" x14ac:dyDescent="0.2">
      <c r="A2350" s="38" t="s">
        <v>11469</v>
      </c>
      <c r="B2350" s="38" t="s">
        <v>11470</v>
      </c>
      <c r="C2350" s="38" t="s">
        <v>11471</v>
      </c>
      <c r="D2350" s="38" t="s">
        <v>11472</v>
      </c>
      <c r="E2350" s="38">
        <v>4</v>
      </c>
      <c r="F2350" s="38">
        <v>10.07</v>
      </c>
      <c r="G2350" s="38">
        <v>10.24</v>
      </c>
      <c r="H2350" s="38">
        <v>10.23</v>
      </c>
      <c r="I2350" s="38">
        <v>10.35</v>
      </c>
      <c r="J2350" s="38">
        <v>10.29</v>
      </c>
      <c r="K2350" s="38">
        <v>10.199999999999999</v>
      </c>
      <c r="L2350" s="49">
        <v>0.11</v>
      </c>
      <c r="M2350" s="38">
        <v>-0.189169852</v>
      </c>
      <c r="N2350" s="38">
        <v>0.400413411</v>
      </c>
      <c r="O2350" s="38">
        <v>10.23049071</v>
      </c>
      <c r="P2350" s="38">
        <v>0.89</v>
      </c>
      <c r="Q2350" s="38">
        <v>0.41</v>
      </c>
      <c r="R2350" s="38">
        <v>0.76</v>
      </c>
      <c r="S2350" s="38">
        <v>-5.47</v>
      </c>
      <c r="T2350" s="38">
        <v>0.28000000000000003</v>
      </c>
      <c r="U2350" s="38">
        <v>0.05</v>
      </c>
      <c r="V2350" s="38">
        <v>-0.03</v>
      </c>
      <c r="W2350" s="38" t="s">
        <v>2118</v>
      </c>
      <c r="X2350" s="59" t="s">
        <v>11472</v>
      </c>
    </row>
    <row r="2351" spans="1:24" x14ac:dyDescent="0.2">
      <c r="A2351" s="38" t="s">
        <v>11473</v>
      </c>
      <c r="B2351" s="38" t="s">
        <v>11474</v>
      </c>
      <c r="C2351" s="38" t="s">
        <v>11475</v>
      </c>
      <c r="D2351" s="38" t="s">
        <v>11476</v>
      </c>
      <c r="E2351" s="38">
        <v>4</v>
      </c>
      <c r="F2351" s="38">
        <v>8.9700000000000006</v>
      </c>
      <c r="G2351" s="38">
        <v>8.9499999999999993</v>
      </c>
      <c r="H2351" s="38">
        <v>9.33</v>
      </c>
      <c r="I2351" s="38">
        <v>9.15</v>
      </c>
      <c r="J2351" s="38">
        <v>9.0299999999999994</v>
      </c>
      <c r="K2351" s="38">
        <v>9.39</v>
      </c>
      <c r="L2351" s="49">
        <v>0.11</v>
      </c>
      <c r="M2351" s="38">
        <v>-0.192919698</v>
      </c>
      <c r="N2351" s="38">
        <v>0.40570478799999998</v>
      </c>
      <c r="O2351" s="38">
        <v>9.1378266329999995</v>
      </c>
      <c r="P2351" s="38">
        <v>0.88</v>
      </c>
      <c r="Q2351" s="38">
        <v>0.41</v>
      </c>
      <c r="R2351" s="38">
        <v>0.77</v>
      </c>
      <c r="S2351" s="38">
        <v>-5.47</v>
      </c>
      <c r="T2351" s="38">
        <v>0.18</v>
      </c>
      <c r="U2351" s="38">
        <v>0.08</v>
      </c>
      <c r="V2351" s="38">
        <v>0.06</v>
      </c>
      <c r="W2351" s="38" t="s">
        <v>2118</v>
      </c>
      <c r="X2351" s="59" t="s">
        <v>11476</v>
      </c>
    </row>
    <row r="2352" spans="1:24" x14ac:dyDescent="0.2">
      <c r="A2352" s="38" t="s">
        <v>11477</v>
      </c>
      <c r="B2352" s="38" t="s">
        <v>11478</v>
      </c>
      <c r="C2352" s="38" t="s">
        <v>11479</v>
      </c>
      <c r="D2352" s="38" t="s">
        <v>11480</v>
      </c>
      <c r="E2352" s="38">
        <v>3</v>
      </c>
      <c r="F2352" s="38">
        <v>9.41</v>
      </c>
      <c r="G2352" s="38">
        <v>9.48</v>
      </c>
      <c r="H2352" s="38">
        <v>9.33</v>
      </c>
      <c r="I2352" s="38">
        <v>9.4499999999999993</v>
      </c>
      <c r="J2352" s="38">
        <v>9.4499999999999993</v>
      </c>
      <c r="K2352" s="38">
        <v>9.66</v>
      </c>
      <c r="L2352" s="49">
        <v>0.11</v>
      </c>
      <c r="M2352" s="38">
        <v>-0.210876965</v>
      </c>
      <c r="N2352" s="38">
        <v>0.43912044700000002</v>
      </c>
      <c r="O2352" s="38">
        <v>9.4652796830000003</v>
      </c>
      <c r="P2352" s="38">
        <v>0.87</v>
      </c>
      <c r="Q2352" s="38">
        <v>0.42</v>
      </c>
      <c r="R2352" s="38">
        <v>0.77</v>
      </c>
      <c r="S2352" s="38">
        <v>-5.48</v>
      </c>
      <c r="T2352" s="38">
        <v>0.04</v>
      </c>
      <c r="U2352" s="38">
        <v>-0.03</v>
      </c>
      <c r="V2352" s="38">
        <v>0.33</v>
      </c>
      <c r="W2352" s="38" t="s">
        <v>2139</v>
      </c>
      <c r="X2352" s="59" t="s">
        <v>11480</v>
      </c>
    </row>
    <row r="2353" spans="1:24" x14ac:dyDescent="0.2">
      <c r="A2353" s="38" t="s">
        <v>11481</v>
      </c>
      <c r="B2353" s="38" t="s">
        <v>11482</v>
      </c>
      <c r="C2353" s="38" t="s">
        <v>11483</v>
      </c>
      <c r="D2353" s="38" t="s">
        <v>11484</v>
      </c>
      <c r="E2353" s="38">
        <v>3</v>
      </c>
      <c r="F2353" s="38">
        <v>8.19</v>
      </c>
      <c r="G2353" s="38">
        <v>8.2100000000000009</v>
      </c>
      <c r="H2353" s="38">
        <v>8.0399999999999991</v>
      </c>
      <c r="I2353" s="38">
        <v>8.34</v>
      </c>
      <c r="J2353" s="38">
        <v>8.32</v>
      </c>
      <c r="K2353" s="38">
        <v>8.1199999999999992</v>
      </c>
      <c r="L2353" s="49">
        <v>0.11</v>
      </c>
      <c r="M2353" s="38">
        <v>-0.209048755</v>
      </c>
      <c r="N2353" s="38">
        <v>0.43243704399999999</v>
      </c>
      <c r="O2353" s="38">
        <v>8.2052436469999996</v>
      </c>
      <c r="P2353" s="38">
        <v>0.86</v>
      </c>
      <c r="Q2353" s="38">
        <v>0.42</v>
      </c>
      <c r="R2353" s="38">
        <v>0.77</v>
      </c>
      <c r="S2353" s="38">
        <v>-5.49</v>
      </c>
      <c r="T2353" s="38">
        <v>0.15</v>
      </c>
      <c r="U2353" s="38">
        <v>0.11</v>
      </c>
      <c r="V2353" s="38">
        <v>0.08</v>
      </c>
      <c r="W2353" s="38" t="s">
        <v>2118</v>
      </c>
      <c r="X2353" s="59" t="s">
        <v>11484</v>
      </c>
    </row>
    <row r="2354" spans="1:24" x14ac:dyDescent="0.2">
      <c r="A2354" s="38" t="s">
        <v>11485</v>
      </c>
      <c r="B2354" s="38" t="s">
        <v>11486</v>
      </c>
      <c r="C2354" s="38" t="s">
        <v>11487</v>
      </c>
      <c r="D2354" s="38" t="s">
        <v>11488</v>
      </c>
      <c r="E2354" s="38">
        <v>23</v>
      </c>
      <c r="F2354" s="38">
        <v>11.94</v>
      </c>
      <c r="G2354" s="38">
        <v>11.91</v>
      </c>
      <c r="H2354" s="38">
        <v>12.61</v>
      </c>
      <c r="I2354" s="38">
        <v>12.28</v>
      </c>
      <c r="J2354" s="38">
        <v>12.03</v>
      </c>
      <c r="K2354" s="38">
        <v>12.48</v>
      </c>
      <c r="L2354" s="49">
        <v>0.11</v>
      </c>
      <c r="M2354" s="38">
        <v>-0.198712325</v>
      </c>
      <c r="N2354" s="38">
        <v>0.40975586400000003</v>
      </c>
      <c r="O2354" s="38">
        <v>12.20797686</v>
      </c>
      <c r="P2354" s="38">
        <v>0.86</v>
      </c>
      <c r="Q2354" s="38">
        <v>0.43</v>
      </c>
      <c r="R2354" s="38">
        <v>0.77</v>
      </c>
      <c r="S2354" s="38">
        <v>-5.49</v>
      </c>
      <c r="T2354" s="38">
        <v>0.34</v>
      </c>
      <c r="U2354" s="38">
        <v>0.12</v>
      </c>
      <c r="V2354" s="38">
        <v>-0.13</v>
      </c>
      <c r="W2354" s="38" t="s">
        <v>2118</v>
      </c>
      <c r="X2354" s="59" t="s">
        <v>11488</v>
      </c>
    </row>
    <row r="2355" spans="1:24" x14ac:dyDescent="0.2">
      <c r="A2355" s="38" t="s">
        <v>11489</v>
      </c>
      <c r="B2355" s="38" t="s">
        <v>11490</v>
      </c>
      <c r="C2355" s="38" t="s">
        <v>11491</v>
      </c>
      <c r="D2355" s="38" t="s">
        <v>11492</v>
      </c>
      <c r="E2355" s="38">
        <v>3</v>
      </c>
      <c r="F2355" s="38">
        <v>9.2200000000000006</v>
      </c>
      <c r="G2355" s="38">
        <v>9.5299999999999994</v>
      </c>
      <c r="H2355" s="38">
        <v>9.59</v>
      </c>
      <c r="I2355" s="38">
        <v>9.56</v>
      </c>
      <c r="J2355" s="38">
        <v>9.5299999999999994</v>
      </c>
      <c r="K2355" s="38">
        <v>9.59</v>
      </c>
      <c r="L2355" s="49">
        <v>0.11</v>
      </c>
      <c r="M2355" s="38">
        <v>-0.21261719700000001</v>
      </c>
      <c r="N2355" s="38">
        <v>0.43832809099999998</v>
      </c>
      <c r="O2355" s="38">
        <v>9.5039439810000008</v>
      </c>
      <c r="P2355" s="38">
        <v>0.86</v>
      </c>
      <c r="Q2355" s="38">
        <v>0.43</v>
      </c>
      <c r="R2355" s="38">
        <v>0.77</v>
      </c>
      <c r="S2355" s="38">
        <v>-5.49</v>
      </c>
      <c r="T2355" s="38">
        <v>0.34</v>
      </c>
      <c r="U2355" s="38">
        <v>0</v>
      </c>
      <c r="V2355" s="38">
        <v>0</v>
      </c>
      <c r="W2355" s="38" t="s">
        <v>2139</v>
      </c>
      <c r="X2355" s="59" t="s">
        <v>11492</v>
      </c>
    </row>
    <row r="2356" spans="1:24" x14ac:dyDescent="0.2">
      <c r="A2356" s="38" t="s">
        <v>11493</v>
      </c>
      <c r="B2356" s="38" t="s">
        <v>11494</v>
      </c>
      <c r="C2356" s="38" t="s">
        <v>11495</v>
      </c>
      <c r="D2356" s="38" t="s">
        <v>11496</v>
      </c>
      <c r="E2356" s="38">
        <v>2</v>
      </c>
      <c r="F2356" s="38">
        <v>8.35</v>
      </c>
      <c r="G2356" s="38">
        <v>8.66</v>
      </c>
      <c r="H2356" s="38">
        <v>8.68</v>
      </c>
      <c r="I2356" s="38">
        <v>8.5399999999999991</v>
      </c>
      <c r="J2356" s="38">
        <v>8.7899999999999991</v>
      </c>
      <c r="K2356" s="38">
        <v>8.69</v>
      </c>
      <c r="L2356" s="49">
        <v>0.11</v>
      </c>
      <c r="M2356" s="38">
        <v>-0.20837385899999999</v>
      </c>
      <c r="N2356" s="38">
        <v>0.42582021199999998</v>
      </c>
      <c r="O2356" s="38">
        <v>8.6174015290000003</v>
      </c>
      <c r="P2356" s="38">
        <v>0.85</v>
      </c>
      <c r="Q2356" s="38">
        <v>0.43</v>
      </c>
      <c r="R2356" s="38">
        <v>0.78</v>
      </c>
      <c r="S2356" s="38">
        <v>-5.5</v>
      </c>
      <c r="T2356" s="38">
        <v>0.19</v>
      </c>
      <c r="U2356" s="38">
        <v>0.13</v>
      </c>
      <c r="V2356" s="38">
        <v>0.01</v>
      </c>
      <c r="W2356" s="38" t="s">
        <v>2118</v>
      </c>
      <c r="X2356" s="59" t="s">
        <v>11496</v>
      </c>
    </row>
    <row r="2357" spans="1:24" x14ac:dyDescent="0.2">
      <c r="A2357" s="38" t="s">
        <v>11497</v>
      </c>
      <c r="B2357" s="38" t="s">
        <v>11498</v>
      </c>
      <c r="C2357" s="38" t="s">
        <v>11499</v>
      </c>
      <c r="D2357" s="38" t="s">
        <v>11500</v>
      </c>
      <c r="E2357" s="38">
        <v>5</v>
      </c>
      <c r="F2357" s="38">
        <v>9.93</v>
      </c>
      <c r="G2357" s="38">
        <v>10.24</v>
      </c>
      <c r="H2357" s="38">
        <v>10.34</v>
      </c>
      <c r="I2357" s="38">
        <v>10.24</v>
      </c>
      <c r="J2357" s="38">
        <v>10.4</v>
      </c>
      <c r="K2357" s="38">
        <v>10.199999999999999</v>
      </c>
      <c r="L2357" s="49">
        <v>0.11</v>
      </c>
      <c r="M2357" s="38">
        <v>-0.21505717999999999</v>
      </c>
      <c r="N2357" s="38">
        <v>0.438873136</v>
      </c>
      <c r="O2357" s="38">
        <v>10.224343599999999</v>
      </c>
      <c r="P2357" s="38">
        <v>0.85</v>
      </c>
      <c r="Q2357" s="38">
        <v>0.43</v>
      </c>
      <c r="R2357" s="38">
        <v>0.78</v>
      </c>
      <c r="S2357" s="38">
        <v>-5.5</v>
      </c>
      <c r="T2357" s="38">
        <v>0.31</v>
      </c>
      <c r="U2357" s="38">
        <v>0.16</v>
      </c>
      <c r="V2357" s="38">
        <v>-0.14000000000000001</v>
      </c>
      <c r="W2357" s="38" t="s">
        <v>2118</v>
      </c>
      <c r="X2357" s="59" t="s">
        <v>11500</v>
      </c>
    </row>
    <row r="2358" spans="1:24" x14ac:dyDescent="0.2">
      <c r="A2358" s="38" t="s">
        <v>11501</v>
      </c>
      <c r="B2358" s="38" t="s">
        <v>11502</v>
      </c>
      <c r="C2358" s="38" t="s">
        <v>11503</v>
      </c>
      <c r="D2358" s="38" t="s">
        <v>11504</v>
      </c>
      <c r="E2358" s="38">
        <v>6</v>
      </c>
      <c r="F2358" s="38">
        <v>10.69</v>
      </c>
      <c r="G2358" s="38">
        <v>10.41</v>
      </c>
      <c r="H2358" s="38">
        <v>10.210000000000001</v>
      </c>
      <c r="I2358" s="38">
        <v>10.6</v>
      </c>
      <c r="J2358" s="38">
        <v>10.44</v>
      </c>
      <c r="K2358" s="38">
        <v>10.61</v>
      </c>
      <c r="L2358" s="49">
        <v>0.11</v>
      </c>
      <c r="M2358" s="38">
        <v>-0.22053060199999999</v>
      </c>
      <c r="N2358" s="38">
        <v>0.44781667400000003</v>
      </c>
      <c r="O2358" s="38">
        <v>10.49267133</v>
      </c>
      <c r="P2358" s="38">
        <v>0.84</v>
      </c>
      <c r="Q2358" s="38">
        <v>0.43</v>
      </c>
      <c r="R2358" s="38">
        <v>0.78</v>
      </c>
      <c r="S2358" s="38">
        <v>-5.5</v>
      </c>
      <c r="T2358" s="38">
        <v>-0.09</v>
      </c>
      <c r="U2358" s="38">
        <v>0.03</v>
      </c>
      <c r="V2358" s="38">
        <v>0.4</v>
      </c>
      <c r="W2358" s="38" t="s">
        <v>2139</v>
      </c>
      <c r="X2358" s="59" t="s">
        <v>11504</v>
      </c>
    </row>
    <row r="2359" spans="1:24" x14ac:dyDescent="0.2">
      <c r="A2359" s="38" t="s">
        <v>11505</v>
      </c>
      <c r="B2359" s="38" t="s">
        <v>11506</v>
      </c>
      <c r="C2359" s="38" t="s">
        <v>11507</v>
      </c>
      <c r="D2359" s="38" t="s">
        <v>11508</v>
      </c>
      <c r="E2359" s="38">
        <v>14</v>
      </c>
      <c r="F2359" s="38">
        <v>14.66</v>
      </c>
      <c r="G2359" s="38">
        <v>14.9</v>
      </c>
      <c r="H2359" s="38">
        <v>14.74</v>
      </c>
      <c r="I2359" s="38">
        <v>14.86</v>
      </c>
      <c r="J2359" s="38">
        <v>14.72</v>
      </c>
      <c r="K2359" s="38">
        <v>15.05</v>
      </c>
      <c r="L2359" s="49">
        <v>0.11</v>
      </c>
      <c r="M2359" s="38">
        <v>-0.20571156600000001</v>
      </c>
      <c r="N2359" s="38">
        <v>0.41731729499999998</v>
      </c>
      <c r="O2359" s="38">
        <v>14.8205004</v>
      </c>
      <c r="P2359" s="38">
        <v>0.84</v>
      </c>
      <c r="Q2359" s="38">
        <v>0.43</v>
      </c>
      <c r="R2359" s="38">
        <v>0.78</v>
      </c>
      <c r="S2359" s="38">
        <v>-5.5</v>
      </c>
      <c r="T2359" s="38">
        <v>0.2</v>
      </c>
      <c r="U2359" s="38">
        <v>-0.18</v>
      </c>
      <c r="V2359" s="38">
        <v>0.31</v>
      </c>
      <c r="W2359" s="38" t="s">
        <v>2139</v>
      </c>
      <c r="X2359" s="59" t="s">
        <v>11508</v>
      </c>
    </row>
    <row r="2360" spans="1:24" x14ac:dyDescent="0.2">
      <c r="A2360" s="38" t="s">
        <v>11509</v>
      </c>
      <c r="B2360" s="38" t="s">
        <v>11510</v>
      </c>
      <c r="C2360" s="38" t="s">
        <v>11511</v>
      </c>
      <c r="D2360" s="38" t="s">
        <v>11512</v>
      </c>
      <c r="E2360" s="38">
        <v>14</v>
      </c>
      <c r="F2360" s="38">
        <v>11.67</v>
      </c>
      <c r="G2360" s="38">
        <v>11.56</v>
      </c>
      <c r="H2360" s="38">
        <v>11.52</v>
      </c>
      <c r="I2360" s="38">
        <v>11.53</v>
      </c>
      <c r="J2360" s="38">
        <v>11.69</v>
      </c>
      <c r="K2360" s="38">
        <v>11.85</v>
      </c>
      <c r="L2360" s="49">
        <v>0.11</v>
      </c>
      <c r="M2360" s="38">
        <v>-0.20813800399999999</v>
      </c>
      <c r="N2360" s="38">
        <v>0.42011004600000001</v>
      </c>
      <c r="O2360" s="38">
        <v>11.636454580000001</v>
      </c>
      <c r="P2360" s="38">
        <v>0.83</v>
      </c>
      <c r="Q2360" s="38">
        <v>0.44</v>
      </c>
      <c r="R2360" s="38">
        <v>0.78</v>
      </c>
      <c r="S2360" s="38">
        <v>-5.51</v>
      </c>
      <c r="T2360" s="38">
        <v>-0.14000000000000001</v>
      </c>
      <c r="U2360" s="38">
        <v>0.13</v>
      </c>
      <c r="V2360" s="38">
        <v>0.33</v>
      </c>
      <c r="W2360" s="38" t="s">
        <v>2139</v>
      </c>
      <c r="X2360" s="59" t="s">
        <v>11512</v>
      </c>
    </row>
    <row r="2361" spans="1:24" x14ac:dyDescent="0.2">
      <c r="A2361" s="38" t="s">
        <v>11513</v>
      </c>
      <c r="B2361" s="38" t="s">
        <v>11514</v>
      </c>
      <c r="C2361" s="38" t="s">
        <v>11515</v>
      </c>
      <c r="D2361" s="38" t="s">
        <v>11516</v>
      </c>
      <c r="E2361" s="38">
        <v>13</v>
      </c>
      <c r="F2361" s="38">
        <v>11.49</v>
      </c>
      <c r="G2361" s="38">
        <v>11.68</v>
      </c>
      <c r="H2361" s="38">
        <v>11.22</v>
      </c>
      <c r="I2361" s="38">
        <v>11.49</v>
      </c>
      <c r="J2361" s="38">
        <v>11.62</v>
      </c>
      <c r="K2361" s="38">
        <v>11.6</v>
      </c>
      <c r="L2361" s="49">
        <v>0.11</v>
      </c>
      <c r="M2361" s="38">
        <v>-0.208726734</v>
      </c>
      <c r="N2361" s="38">
        <v>0.41988941800000001</v>
      </c>
      <c r="O2361" s="38">
        <v>11.519083139999999</v>
      </c>
      <c r="P2361" s="38">
        <v>0.83</v>
      </c>
      <c r="Q2361" s="38">
        <v>0.44</v>
      </c>
      <c r="R2361" s="38">
        <v>0.78</v>
      </c>
      <c r="S2361" s="38">
        <v>-5.51</v>
      </c>
      <c r="T2361" s="38">
        <v>0</v>
      </c>
      <c r="U2361" s="38">
        <v>-0.06</v>
      </c>
      <c r="V2361" s="38">
        <v>0.38</v>
      </c>
      <c r="W2361" s="38" t="s">
        <v>2139</v>
      </c>
      <c r="X2361" s="59" t="s">
        <v>11516</v>
      </c>
    </row>
    <row r="2362" spans="1:24" x14ac:dyDescent="0.2">
      <c r="A2362" s="38" t="s">
        <v>11517</v>
      </c>
      <c r="B2362" s="38" t="s">
        <v>11518</v>
      </c>
      <c r="C2362" s="38" t="s">
        <v>11519</v>
      </c>
      <c r="D2362" s="38" t="s">
        <v>11520</v>
      </c>
      <c r="E2362" s="38">
        <v>21</v>
      </c>
      <c r="F2362" s="38">
        <v>12.01</v>
      </c>
      <c r="G2362" s="38">
        <v>12.21</v>
      </c>
      <c r="H2362" s="38">
        <v>12.35</v>
      </c>
      <c r="I2362" s="38">
        <v>12.4</v>
      </c>
      <c r="J2362" s="38">
        <v>12.38</v>
      </c>
      <c r="K2362" s="38">
        <v>12.14</v>
      </c>
      <c r="L2362" s="49">
        <v>0.11</v>
      </c>
      <c r="M2362" s="38">
        <v>-0.228838826</v>
      </c>
      <c r="N2362" s="38">
        <v>0.45856954</v>
      </c>
      <c r="O2362" s="38">
        <v>12.24891963</v>
      </c>
      <c r="P2362" s="38">
        <v>0.83</v>
      </c>
      <c r="Q2362" s="38">
        <v>0.44</v>
      </c>
      <c r="R2362" s="38">
        <v>0.78</v>
      </c>
      <c r="S2362" s="38">
        <v>-5.51</v>
      </c>
      <c r="T2362" s="38">
        <v>0.39</v>
      </c>
      <c r="U2362" s="38">
        <v>0.17</v>
      </c>
      <c r="V2362" s="38">
        <v>-0.21</v>
      </c>
      <c r="W2362" s="38" t="s">
        <v>2118</v>
      </c>
      <c r="X2362" s="59" t="s">
        <v>11520</v>
      </c>
    </row>
    <row r="2363" spans="1:24" x14ac:dyDescent="0.2">
      <c r="A2363" s="38" t="s">
        <v>11521</v>
      </c>
      <c r="B2363" s="38" t="s">
        <v>11522</v>
      </c>
      <c r="C2363" s="38" t="s">
        <v>11523</v>
      </c>
      <c r="D2363" s="38" t="s">
        <v>11524</v>
      </c>
      <c r="E2363" s="38">
        <v>3</v>
      </c>
      <c r="F2363" s="38">
        <v>8.65</v>
      </c>
      <c r="G2363" s="38">
        <v>8.44</v>
      </c>
      <c r="H2363" s="38">
        <v>9.17</v>
      </c>
      <c r="I2363" s="38">
        <v>8.99</v>
      </c>
      <c r="J2363" s="38">
        <v>8.51</v>
      </c>
      <c r="K2363" s="38">
        <v>9.1199999999999992</v>
      </c>
      <c r="L2363" s="49">
        <v>0.11</v>
      </c>
      <c r="M2363" s="38">
        <v>-0.233748858</v>
      </c>
      <c r="N2363" s="38">
        <v>0.46263796299999999</v>
      </c>
      <c r="O2363" s="38">
        <v>8.8131424470000006</v>
      </c>
      <c r="P2363" s="38">
        <v>0.81</v>
      </c>
      <c r="Q2363" s="38">
        <v>0.45</v>
      </c>
      <c r="R2363" s="38">
        <v>0.79</v>
      </c>
      <c r="S2363" s="38">
        <v>-5.53</v>
      </c>
      <c r="T2363" s="38">
        <v>0.34</v>
      </c>
      <c r="U2363" s="38">
        <v>7.0000000000000007E-2</v>
      </c>
      <c r="V2363" s="38">
        <v>-0.05</v>
      </c>
      <c r="W2363" s="38" t="s">
        <v>2118</v>
      </c>
      <c r="X2363" s="59" t="s">
        <v>11524</v>
      </c>
    </row>
    <row r="2364" spans="1:24" x14ac:dyDescent="0.2">
      <c r="A2364" s="38" t="s">
        <v>11525</v>
      </c>
      <c r="B2364" s="38" t="s">
        <v>11526</v>
      </c>
      <c r="C2364" s="38" t="s">
        <v>11527</v>
      </c>
      <c r="D2364" s="38" t="s">
        <v>11528</v>
      </c>
      <c r="E2364" s="38">
        <v>12</v>
      </c>
      <c r="F2364" s="38">
        <v>11.62</v>
      </c>
      <c r="G2364" s="38">
        <v>12.42</v>
      </c>
      <c r="H2364" s="38">
        <v>12.4</v>
      </c>
      <c r="I2364" s="38">
        <v>12.05</v>
      </c>
      <c r="J2364" s="38">
        <v>12.32</v>
      </c>
      <c r="K2364" s="38">
        <v>12.4</v>
      </c>
      <c r="L2364" s="49">
        <v>0.11</v>
      </c>
      <c r="M2364" s="38">
        <v>-0.22101426599999999</v>
      </c>
      <c r="N2364" s="38">
        <v>0.43617867300000002</v>
      </c>
      <c r="O2364" s="38">
        <v>12.20130346</v>
      </c>
      <c r="P2364" s="38">
        <v>0.81</v>
      </c>
      <c r="Q2364" s="38">
        <v>0.45</v>
      </c>
      <c r="R2364" s="38">
        <v>0.79</v>
      </c>
      <c r="S2364" s="38">
        <v>-5.53</v>
      </c>
      <c r="T2364" s="38">
        <v>0.43</v>
      </c>
      <c r="U2364" s="38">
        <v>-0.1</v>
      </c>
      <c r="V2364" s="38">
        <v>0</v>
      </c>
      <c r="W2364" s="38" t="s">
        <v>2139</v>
      </c>
      <c r="X2364" s="59" t="s">
        <v>11528</v>
      </c>
    </row>
    <row r="2365" spans="1:24" x14ac:dyDescent="0.2">
      <c r="A2365" s="38" t="s">
        <v>11529</v>
      </c>
      <c r="B2365" s="38" t="s">
        <v>11530</v>
      </c>
      <c r="C2365" s="38" t="s">
        <v>11531</v>
      </c>
      <c r="D2365" s="38" t="s">
        <v>11532</v>
      </c>
      <c r="E2365" s="38">
        <v>4</v>
      </c>
      <c r="F2365" s="38">
        <v>9.73</v>
      </c>
      <c r="G2365" s="38">
        <v>10.07</v>
      </c>
      <c r="H2365" s="38">
        <v>10.17</v>
      </c>
      <c r="I2365" s="38">
        <v>10.06</v>
      </c>
      <c r="J2365" s="38">
        <v>9.94</v>
      </c>
      <c r="K2365" s="38">
        <v>10.29</v>
      </c>
      <c r="L2365" s="49">
        <v>0.11</v>
      </c>
      <c r="M2365" s="38">
        <v>-0.222061272</v>
      </c>
      <c r="N2365" s="38">
        <v>0.43563411699999999</v>
      </c>
      <c r="O2365" s="38">
        <v>10.04663871</v>
      </c>
      <c r="P2365" s="38">
        <v>0.8</v>
      </c>
      <c r="Q2365" s="38">
        <v>0.45</v>
      </c>
      <c r="R2365" s="38">
        <v>0.79</v>
      </c>
      <c r="S2365" s="38">
        <v>-5.53</v>
      </c>
      <c r="T2365" s="38">
        <v>0.33</v>
      </c>
      <c r="U2365" s="38">
        <v>-0.13</v>
      </c>
      <c r="V2365" s="38">
        <v>0.12</v>
      </c>
      <c r="W2365" s="38" t="s">
        <v>2139</v>
      </c>
      <c r="X2365" s="59" t="s">
        <v>11532</v>
      </c>
    </row>
    <row r="2366" spans="1:24" x14ac:dyDescent="0.2">
      <c r="A2366" s="38" t="s">
        <v>11533</v>
      </c>
      <c r="B2366" s="38" t="s">
        <v>11534</v>
      </c>
      <c r="C2366" s="38" t="s">
        <v>11535</v>
      </c>
      <c r="D2366" s="38" t="s">
        <v>11536</v>
      </c>
      <c r="E2366" s="38">
        <v>2</v>
      </c>
      <c r="F2366" s="38">
        <v>7.91</v>
      </c>
      <c r="G2366" s="38">
        <v>7.49</v>
      </c>
      <c r="H2366" s="38">
        <v>7.67</v>
      </c>
      <c r="I2366" s="38">
        <v>8.11</v>
      </c>
      <c r="J2366" s="38">
        <v>7.56</v>
      </c>
      <c r="K2366" s="38">
        <v>7.73</v>
      </c>
      <c r="L2366" s="49">
        <v>0.11</v>
      </c>
      <c r="M2366" s="38">
        <v>-0.23036056099999999</v>
      </c>
      <c r="N2366" s="38">
        <v>0.44926512699999999</v>
      </c>
      <c r="O2366" s="38">
        <v>7.7445391519999998</v>
      </c>
      <c r="P2366" s="38">
        <v>0.8</v>
      </c>
      <c r="Q2366" s="38">
        <v>0.46</v>
      </c>
      <c r="R2366" s="38">
        <v>0.79</v>
      </c>
      <c r="S2366" s="38">
        <v>-5.54</v>
      </c>
      <c r="T2366" s="38">
        <v>0.2</v>
      </c>
      <c r="U2366" s="38">
        <v>7.0000000000000007E-2</v>
      </c>
      <c r="V2366" s="38">
        <v>0.06</v>
      </c>
      <c r="W2366" s="38" t="s">
        <v>2118</v>
      </c>
      <c r="X2366" s="59" t="s">
        <v>11536</v>
      </c>
    </row>
    <row r="2367" spans="1:24" x14ac:dyDescent="0.2">
      <c r="A2367" s="38" t="s">
        <v>11537</v>
      </c>
      <c r="B2367" s="38" t="s">
        <v>11538</v>
      </c>
      <c r="C2367" s="38" t="s">
        <v>11539</v>
      </c>
      <c r="D2367" s="38" t="s">
        <v>11540</v>
      </c>
      <c r="E2367" s="38">
        <v>2</v>
      </c>
      <c r="F2367" s="38">
        <v>8.76</v>
      </c>
      <c r="G2367" s="38">
        <v>9.2200000000000006</v>
      </c>
      <c r="H2367" s="38">
        <v>9.19</v>
      </c>
      <c r="I2367" s="38">
        <v>9.06</v>
      </c>
      <c r="J2367" s="38">
        <v>9.27</v>
      </c>
      <c r="K2367" s="38">
        <v>9.16</v>
      </c>
      <c r="L2367" s="49">
        <v>0.11</v>
      </c>
      <c r="M2367" s="38">
        <v>-0.22349369299999999</v>
      </c>
      <c r="N2367" s="38">
        <v>0.43375771000000002</v>
      </c>
      <c r="O2367" s="38">
        <v>9.1090001909999998</v>
      </c>
      <c r="P2367" s="38">
        <v>0.79</v>
      </c>
      <c r="Q2367" s="38">
        <v>0.46</v>
      </c>
      <c r="R2367" s="38">
        <v>0.79</v>
      </c>
      <c r="S2367" s="38">
        <v>-5.54</v>
      </c>
      <c r="T2367" s="38">
        <v>0.3</v>
      </c>
      <c r="U2367" s="38">
        <v>0.05</v>
      </c>
      <c r="V2367" s="38">
        <v>-0.03</v>
      </c>
      <c r="W2367" s="38" t="s">
        <v>2118</v>
      </c>
      <c r="X2367" s="59" t="s">
        <v>11540</v>
      </c>
    </row>
    <row r="2368" spans="1:24" x14ac:dyDescent="0.2">
      <c r="A2368" s="38" t="s">
        <v>11541</v>
      </c>
      <c r="B2368" s="38" t="s">
        <v>11542</v>
      </c>
      <c r="C2368" s="38" t="s">
        <v>11543</v>
      </c>
      <c r="D2368" s="38" t="s">
        <v>11544</v>
      </c>
      <c r="E2368" s="38">
        <v>16</v>
      </c>
      <c r="F2368" s="38">
        <v>11.88</v>
      </c>
      <c r="G2368" s="38">
        <v>12.13</v>
      </c>
      <c r="H2368" s="38">
        <v>11.41</v>
      </c>
      <c r="I2368" s="38">
        <v>11.83</v>
      </c>
      <c r="J2368" s="38">
        <v>12.06</v>
      </c>
      <c r="K2368" s="38">
        <v>11.86</v>
      </c>
      <c r="L2368" s="49">
        <v>0.11</v>
      </c>
      <c r="M2368" s="38">
        <v>-0.23388332000000001</v>
      </c>
      <c r="N2368" s="38">
        <v>0.45219699099999999</v>
      </c>
      <c r="O2368" s="38">
        <v>11.86045056</v>
      </c>
      <c r="P2368" s="38">
        <v>0.79</v>
      </c>
      <c r="Q2368" s="38">
        <v>0.46</v>
      </c>
      <c r="R2368" s="38">
        <v>0.79</v>
      </c>
      <c r="S2368" s="38">
        <v>-5.54</v>
      </c>
      <c r="T2368" s="38">
        <v>-0.05</v>
      </c>
      <c r="U2368" s="38">
        <v>-7.0000000000000007E-2</v>
      </c>
      <c r="V2368" s="38">
        <v>0.45</v>
      </c>
      <c r="W2368" s="38" t="s">
        <v>3929</v>
      </c>
      <c r="X2368" s="59" t="s">
        <v>11544</v>
      </c>
    </row>
    <row r="2369" spans="1:24" x14ac:dyDescent="0.2">
      <c r="A2369" s="38" t="s">
        <v>11545</v>
      </c>
      <c r="B2369" s="38" t="s">
        <v>11546</v>
      </c>
      <c r="C2369" s="38" t="s">
        <v>11547</v>
      </c>
      <c r="D2369" s="38" t="s">
        <v>11548</v>
      </c>
      <c r="E2369" s="38">
        <v>15</v>
      </c>
      <c r="F2369" s="38">
        <v>11.99</v>
      </c>
      <c r="G2369" s="38">
        <v>11.19</v>
      </c>
      <c r="H2369" s="38">
        <v>12.32</v>
      </c>
      <c r="I2369" s="38">
        <v>11.86</v>
      </c>
      <c r="J2369" s="38">
        <v>11.65</v>
      </c>
      <c r="K2369" s="38">
        <v>12.32</v>
      </c>
      <c r="L2369" s="49">
        <v>0.11</v>
      </c>
      <c r="M2369" s="38">
        <v>-0.24128672800000001</v>
      </c>
      <c r="N2369" s="38">
        <v>0.46343593199999999</v>
      </c>
      <c r="O2369" s="38">
        <v>11.887526169999999</v>
      </c>
      <c r="P2369" s="38">
        <v>0.78</v>
      </c>
      <c r="Q2369" s="38">
        <v>0.47</v>
      </c>
      <c r="R2369" s="38">
        <v>0.79</v>
      </c>
      <c r="S2369" s="38">
        <v>-5.55</v>
      </c>
      <c r="T2369" s="38">
        <v>-0.13</v>
      </c>
      <c r="U2369" s="38">
        <v>0.46</v>
      </c>
      <c r="V2369" s="38">
        <v>0</v>
      </c>
      <c r="W2369" s="38" t="s">
        <v>2139</v>
      </c>
      <c r="X2369" s="59" t="s">
        <v>11548</v>
      </c>
    </row>
    <row r="2370" spans="1:24" x14ac:dyDescent="0.2">
      <c r="A2370" s="38" t="s">
        <v>11549</v>
      </c>
      <c r="B2370" s="38" t="s">
        <v>11550</v>
      </c>
      <c r="C2370" s="38" t="s">
        <v>11551</v>
      </c>
      <c r="D2370" s="38" t="s">
        <v>11552</v>
      </c>
      <c r="E2370" s="38">
        <v>9</v>
      </c>
      <c r="F2370" s="38">
        <v>11.52</v>
      </c>
      <c r="G2370" s="38">
        <v>11.65</v>
      </c>
      <c r="H2370" s="38">
        <v>10.95</v>
      </c>
      <c r="I2370" s="38">
        <v>11.47</v>
      </c>
      <c r="J2370" s="38">
        <v>11.55</v>
      </c>
      <c r="K2370" s="38">
        <v>11.43</v>
      </c>
      <c r="L2370" s="49">
        <v>0.11</v>
      </c>
      <c r="M2370" s="38">
        <v>-0.249462076</v>
      </c>
      <c r="N2370" s="38">
        <v>0.47847846999999999</v>
      </c>
      <c r="O2370" s="38">
        <v>11.42838858</v>
      </c>
      <c r="P2370" s="38">
        <v>0.78</v>
      </c>
      <c r="Q2370" s="38">
        <v>0.47</v>
      </c>
      <c r="R2370" s="38">
        <v>0.79</v>
      </c>
      <c r="S2370" s="38">
        <v>-5.55</v>
      </c>
      <c r="T2370" s="38">
        <v>-0.05</v>
      </c>
      <c r="U2370" s="38">
        <v>-0.1</v>
      </c>
      <c r="V2370" s="38">
        <v>0.48</v>
      </c>
      <c r="W2370" s="38" t="s">
        <v>3929</v>
      </c>
      <c r="X2370" s="59" t="s">
        <v>11552</v>
      </c>
    </row>
    <row r="2371" spans="1:24" x14ac:dyDescent="0.2">
      <c r="A2371" s="38" t="s">
        <v>11553</v>
      </c>
      <c r="B2371" s="38" t="s">
        <v>11554</v>
      </c>
      <c r="C2371" s="38" t="s">
        <v>11555</v>
      </c>
      <c r="D2371" s="38" t="s">
        <v>11556</v>
      </c>
      <c r="E2371" s="38">
        <v>51</v>
      </c>
      <c r="F2371" s="38">
        <v>13.53</v>
      </c>
      <c r="G2371" s="38">
        <v>13.54</v>
      </c>
      <c r="H2371" s="38">
        <v>13.41</v>
      </c>
      <c r="I2371" s="38">
        <v>13.41</v>
      </c>
      <c r="J2371" s="38">
        <v>13.51</v>
      </c>
      <c r="K2371" s="38">
        <v>13.91</v>
      </c>
      <c r="L2371" s="49">
        <v>0.11</v>
      </c>
      <c r="M2371" s="38">
        <v>-0.24367281900000001</v>
      </c>
      <c r="N2371" s="38">
        <v>0.46687215199999998</v>
      </c>
      <c r="O2371" s="38">
        <v>13.551818430000001</v>
      </c>
      <c r="P2371" s="38">
        <v>0.78</v>
      </c>
      <c r="Q2371" s="38">
        <v>0.47</v>
      </c>
      <c r="R2371" s="38">
        <v>0.79</v>
      </c>
      <c r="S2371" s="38">
        <v>-5.55</v>
      </c>
      <c r="T2371" s="38">
        <v>-0.12</v>
      </c>
      <c r="U2371" s="38">
        <v>-0.03</v>
      </c>
      <c r="V2371" s="38">
        <v>0.5</v>
      </c>
      <c r="W2371" s="38" t="s">
        <v>3929</v>
      </c>
      <c r="X2371" s="59" t="s">
        <v>11556</v>
      </c>
    </row>
    <row r="2372" spans="1:24" x14ac:dyDescent="0.2">
      <c r="A2372" s="38" t="s">
        <v>11557</v>
      </c>
      <c r="B2372" s="38" t="s">
        <v>11558</v>
      </c>
      <c r="C2372" s="38" t="s">
        <v>11559</v>
      </c>
      <c r="D2372" s="38" t="s">
        <v>11560</v>
      </c>
      <c r="E2372" s="38">
        <v>1</v>
      </c>
      <c r="F2372" s="38">
        <v>7.42</v>
      </c>
      <c r="G2372" s="38">
        <v>7.74</v>
      </c>
      <c r="H2372" s="38">
        <v>7.69</v>
      </c>
      <c r="I2372" s="38">
        <v>7.67</v>
      </c>
      <c r="J2372" s="38">
        <v>7.92</v>
      </c>
      <c r="K2372" s="38">
        <v>7.61</v>
      </c>
      <c r="L2372" s="49">
        <v>0.11</v>
      </c>
      <c r="M2372" s="38">
        <v>-0.250894122</v>
      </c>
      <c r="N2372" s="38">
        <v>0.48068602500000002</v>
      </c>
      <c r="O2372" s="38">
        <v>7.6742521039999998</v>
      </c>
      <c r="P2372" s="38">
        <v>0.78</v>
      </c>
      <c r="Q2372" s="38">
        <v>0.47</v>
      </c>
      <c r="R2372" s="38">
        <v>0.79</v>
      </c>
      <c r="S2372" s="38">
        <v>-5.55</v>
      </c>
      <c r="T2372" s="38">
        <v>0.25</v>
      </c>
      <c r="U2372" s="38">
        <v>0.18</v>
      </c>
      <c r="V2372" s="38">
        <v>-0.08</v>
      </c>
      <c r="W2372" s="38" t="s">
        <v>2118</v>
      </c>
      <c r="X2372" s="59" t="s">
        <v>11560</v>
      </c>
    </row>
    <row r="2373" spans="1:24" x14ac:dyDescent="0.2">
      <c r="A2373" s="38" t="s">
        <v>11561</v>
      </c>
      <c r="B2373" s="38" t="s">
        <v>11562</v>
      </c>
      <c r="C2373" s="38" t="s">
        <v>11563</v>
      </c>
      <c r="D2373" s="38" t="s">
        <v>11564</v>
      </c>
      <c r="E2373" s="38">
        <v>4</v>
      </c>
      <c r="F2373" s="38">
        <v>9.9600000000000009</v>
      </c>
      <c r="G2373" s="38">
        <v>10.35</v>
      </c>
      <c r="H2373" s="38">
        <v>10.06</v>
      </c>
      <c r="I2373" s="38">
        <v>9.9</v>
      </c>
      <c r="J2373" s="38">
        <v>10.32</v>
      </c>
      <c r="K2373" s="38">
        <v>10.47</v>
      </c>
      <c r="L2373" s="49">
        <v>0.11</v>
      </c>
      <c r="M2373" s="38">
        <v>-0.235876583</v>
      </c>
      <c r="N2373" s="38">
        <v>0.449882318</v>
      </c>
      <c r="O2373" s="38">
        <v>10.176811560000001</v>
      </c>
      <c r="P2373" s="38">
        <v>0.77</v>
      </c>
      <c r="Q2373" s="38">
        <v>0.47</v>
      </c>
      <c r="R2373" s="38">
        <v>0.8</v>
      </c>
      <c r="S2373" s="38">
        <v>-5.56</v>
      </c>
      <c r="T2373" s="38">
        <v>-0.06</v>
      </c>
      <c r="U2373" s="38">
        <v>-0.03</v>
      </c>
      <c r="V2373" s="38">
        <v>0.41</v>
      </c>
      <c r="W2373" s="38" t="s">
        <v>3929</v>
      </c>
      <c r="X2373" s="59" t="s">
        <v>11564</v>
      </c>
    </row>
    <row r="2374" spans="1:24" x14ac:dyDescent="0.2">
      <c r="A2374" s="38" t="s">
        <v>11565</v>
      </c>
      <c r="B2374" s="38" t="s">
        <v>11566</v>
      </c>
      <c r="C2374" s="38" t="s">
        <v>11567</v>
      </c>
      <c r="D2374" s="38" t="s">
        <v>11568</v>
      </c>
      <c r="E2374" s="38">
        <v>10</v>
      </c>
      <c r="F2374" s="38">
        <v>11.14</v>
      </c>
      <c r="G2374" s="38">
        <v>11.31</v>
      </c>
      <c r="H2374" s="38">
        <v>12.56</v>
      </c>
      <c r="I2374" s="38">
        <v>11.53</v>
      </c>
      <c r="J2374" s="38">
        <v>11.43</v>
      </c>
      <c r="K2374" s="38">
        <v>12.37</v>
      </c>
      <c r="L2374" s="49">
        <v>0.11</v>
      </c>
      <c r="M2374" s="38">
        <v>-0.23923507699999999</v>
      </c>
      <c r="N2374" s="38">
        <v>0.45389357400000002</v>
      </c>
      <c r="O2374" s="38">
        <v>11.72271029</v>
      </c>
      <c r="P2374" s="38">
        <v>0.77</v>
      </c>
      <c r="Q2374" s="38">
        <v>0.47</v>
      </c>
      <c r="R2374" s="38">
        <v>0.8</v>
      </c>
      <c r="S2374" s="38">
        <v>-5.56</v>
      </c>
      <c r="T2374" s="38">
        <v>0.39</v>
      </c>
      <c r="U2374" s="38">
        <v>0.12</v>
      </c>
      <c r="V2374" s="38">
        <v>-0.19</v>
      </c>
      <c r="W2374" s="38" t="s">
        <v>2118</v>
      </c>
      <c r="X2374" s="59" t="s">
        <v>11568</v>
      </c>
    </row>
    <row r="2375" spans="1:24" x14ac:dyDescent="0.2">
      <c r="A2375" s="38" t="s">
        <v>11569</v>
      </c>
      <c r="B2375" s="38" t="s">
        <v>11570</v>
      </c>
      <c r="C2375" s="38" t="s">
        <v>11571</v>
      </c>
      <c r="D2375" s="38" t="s">
        <v>11572</v>
      </c>
      <c r="E2375" s="38">
        <v>1</v>
      </c>
      <c r="F2375" s="38">
        <v>6.54</v>
      </c>
      <c r="G2375" s="38">
        <v>6.41</v>
      </c>
      <c r="H2375" s="38">
        <v>6.37</v>
      </c>
      <c r="I2375" s="38">
        <v>6.58</v>
      </c>
      <c r="J2375" s="38">
        <v>6.57</v>
      </c>
      <c r="K2375" s="38">
        <v>6.51</v>
      </c>
      <c r="L2375" s="49">
        <v>0.11</v>
      </c>
      <c r="M2375" s="38">
        <v>-0.258467589</v>
      </c>
      <c r="N2375" s="38">
        <v>0.48838689400000002</v>
      </c>
      <c r="O2375" s="38">
        <v>6.4983791799999997</v>
      </c>
      <c r="P2375" s="38">
        <v>0.76</v>
      </c>
      <c r="Q2375" s="38">
        <v>0.48</v>
      </c>
      <c r="R2375" s="38">
        <v>0.8</v>
      </c>
      <c r="S2375" s="38">
        <v>-5.56</v>
      </c>
      <c r="T2375" s="38">
        <v>0.04</v>
      </c>
      <c r="U2375" s="38">
        <v>0.16</v>
      </c>
      <c r="V2375" s="38">
        <v>0.14000000000000001</v>
      </c>
      <c r="W2375" s="38" t="s">
        <v>2118</v>
      </c>
      <c r="X2375" s="59" t="s">
        <v>11572</v>
      </c>
    </row>
    <row r="2376" spans="1:24" x14ac:dyDescent="0.2">
      <c r="A2376" s="38" t="s">
        <v>11573</v>
      </c>
      <c r="B2376" s="38" t="s">
        <v>11574</v>
      </c>
      <c r="C2376" s="38" t="s">
        <v>11575</v>
      </c>
      <c r="D2376" s="38" t="s">
        <v>11576</v>
      </c>
      <c r="E2376" s="38">
        <v>1</v>
      </c>
      <c r="F2376" s="38">
        <v>7.38</v>
      </c>
      <c r="G2376" s="38">
        <v>7.43</v>
      </c>
      <c r="H2376" s="38">
        <v>7.49</v>
      </c>
      <c r="I2376" s="38">
        <v>7.42</v>
      </c>
      <c r="J2376" s="38">
        <v>7.53</v>
      </c>
      <c r="K2376" s="38">
        <v>7.67</v>
      </c>
      <c r="L2376" s="49">
        <v>0.11</v>
      </c>
      <c r="M2376" s="38">
        <v>-0.23976566799999999</v>
      </c>
      <c r="N2376" s="38">
        <v>0.45218516199999997</v>
      </c>
      <c r="O2376" s="38">
        <v>7.4882069260000002</v>
      </c>
      <c r="P2376" s="38">
        <v>0.76</v>
      </c>
      <c r="Q2376" s="38">
        <v>0.48</v>
      </c>
      <c r="R2376" s="38">
        <v>0.8</v>
      </c>
      <c r="S2376" s="38">
        <v>-5.57</v>
      </c>
      <c r="T2376" s="38">
        <v>0.04</v>
      </c>
      <c r="U2376" s="38">
        <v>0.1</v>
      </c>
      <c r="V2376" s="38">
        <v>0.18</v>
      </c>
      <c r="W2376" s="38" t="s">
        <v>2118</v>
      </c>
      <c r="X2376" s="59" t="s">
        <v>11576</v>
      </c>
    </row>
    <row r="2377" spans="1:24" x14ac:dyDescent="0.2">
      <c r="A2377" s="38" t="s">
        <v>11577</v>
      </c>
      <c r="B2377" s="38" t="s">
        <v>11578</v>
      </c>
      <c r="C2377" s="38" t="s">
        <v>11579</v>
      </c>
      <c r="D2377" s="38" t="s">
        <v>11580</v>
      </c>
      <c r="E2377" s="38">
        <v>4</v>
      </c>
      <c r="F2377" s="38">
        <v>9.67</v>
      </c>
      <c r="G2377" s="38">
        <v>9.7100000000000009</v>
      </c>
      <c r="H2377" s="38">
        <v>9.51</v>
      </c>
      <c r="I2377" s="38">
        <v>9.5500000000000007</v>
      </c>
      <c r="J2377" s="38">
        <v>9.75</v>
      </c>
      <c r="K2377" s="38">
        <v>9.92</v>
      </c>
      <c r="L2377" s="49">
        <v>0.11</v>
      </c>
      <c r="M2377" s="38">
        <v>-0.24920119199999999</v>
      </c>
      <c r="N2377" s="38">
        <v>0.46627696800000001</v>
      </c>
      <c r="O2377" s="38">
        <v>9.6842859010000009</v>
      </c>
      <c r="P2377" s="38">
        <v>0.75</v>
      </c>
      <c r="Q2377" s="38">
        <v>0.48</v>
      </c>
      <c r="R2377" s="38">
        <v>0.8</v>
      </c>
      <c r="S2377" s="38">
        <v>-5.57</v>
      </c>
      <c r="T2377" s="38">
        <v>-0.12</v>
      </c>
      <c r="U2377" s="38">
        <v>0.04</v>
      </c>
      <c r="V2377" s="38">
        <v>0.41</v>
      </c>
      <c r="W2377" s="38" t="s">
        <v>2139</v>
      </c>
      <c r="X2377" s="59" t="s">
        <v>11580</v>
      </c>
    </row>
    <row r="2378" spans="1:24" x14ac:dyDescent="0.2">
      <c r="A2378" s="38" t="s">
        <v>11581</v>
      </c>
      <c r="B2378" s="38" t="s">
        <v>11582</v>
      </c>
      <c r="C2378" s="38" t="s">
        <v>11583</v>
      </c>
      <c r="D2378" s="38" t="s">
        <v>11584</v>
      </c>
      <c r="E2378" s="38">
        <v>1</v>
      </c>
      <c r="F2378" s="38">
        <v>7.92</v>
      </c>
      <c r="G2378" s="38">
        <v>7.76</v>
      </c>
      <c r="H2378" s="38">
        <v>7.42</v>
      </c>
      <c r="I2378" s="38">
        <v>7.86</v>
      </c>
      <c r="J2378" s="38">
        <v>7.87</v>
      </c>
      <c r="K2378" s="38">
        <v>7.7</v>
      </c>
      <c r="L2378" s="49">
        <v>0.11</v>
      </c>
      <c r="M2378" s="38">
        <v>-0.25279772099999998</v>
      </c>
      <c r="N2378" s="38">
        <v>0.47293854499999999</v>
      </c>
      <c r="O2378" s="38">
        <v>7.7532693799999999</v>
      </c>
      <c r="P2378" s="38">
        <v>0.75</v>
      </c>
      <c r="Q2378" s="38">
        <v>0.48</v>
      </c>
      <c r="R2378" s="38">
        <v>0.8</v>
      </c>
      <c r="S2378" s="38">
        <v>-5.57</v>
      </c>
      <c r="T2378" s="38">
        <v>-0.06</v>
      </c>
      <c r="U2378" s="38">
        <v>0.11</v>
      </c>
      <c r="V2378" s="38">
        <v>0.28000000000000003</v>
      </c>
      <c r="W2378" s="38" t="s">
        <v>2139</v>
      </c>
      <c r="X2378" s="59" t="s">
        <v>11584</v>
      </c>
    </row>
    <row r="2379" spans="1:24" x14ac:dyDescent="0.2">
      <c r="A2379" s="38" t="s">
        <v>11585</v>
      </c>
      <c r="B2379" s="38" t="s">
        <v>11586</v>
      </c>
      <c r="C2379" s="38" t="s">
        <v>11587</v>
      </c>
      <c r="D2379" s="38" t="s">
        <v>11588</v>
      </c>
      <c r="E2379" s="38">
        <v>1</v>
      </c>
      <c r="F2379" s="38">
        <v>8.82</v>
      </c>
      <c r="G2379" s="38">
        <v>9.14</v>
      </c>
      <c r="H2379" s="38">
        <v>8.81</v>
      </c>
      <c r="I2379" s="38">
        <v>9.19</v>
      </c>
      <c r="J2379" s="38">
        <v>9.09</v>
      </c>
      <c r="K2379" s="38">
        <v>8.82</v>
      </c>
      <c r="L2379" s="49">
        <v>0.11</v>
      </c>
      <c r="M2379" s="38">
        <v>-0.24772235400000001</v>
      </c>
      <c r="N2379" s="38">
        <v>0.46316168000000002</v>
      </c>
      <c r="O2379" s="38">
        <v>8.979234237</v>
      </c>
      <c r="P2379" s="38">
        <v>0.75</v>
      </c>
      <c r="Q2379" s="38">
        <v>0.48</v>
      </c>
      <c r="R2379" s="38">
        <v>0.8</v>
      </c>
      <c r="S2379" s="38">
        <v>-5.57</v>
      </c>
      <c r="T2379" s="38">
        <v>0.37</v>
      </c>
      <c r="U2379" s="38">
        <v>-0.05</v>
      </c>
      <c r="V2379" s="38">
        <v>0.01</v>
      </c>
      <c r="W2379" s="38" t="s">
        <v>2139</v>
      </c>
      <c r="X2379" s="59" t="s">
        <v>11588</v>
      </c>
    </row>
    <row r="2380" spans="1:24" x14ac:dyDescent="0.2">
      <c r="A2380" s="38" t="s">
        <v>11589</v>
      </c>
      <c r="B2380" s="38" t="s">
        <v>11590</v>
      </c>
      <c r="C2380" s="38" t="s">
        <v>11591</v>
      </c>
      <c r="D2380" s="38" t="s">
        <v>11592</v>
      </c>
      <c r="E2380" s="38">
        <v>1</v>
      </c>
      <c r="F2380" s="38">
        <v>7.33</v>
      </c>
      <c r="G2380" s="38">
        <v>7.63</v>
      </c>
      <c r="H2380" s="38">
        <v>7.73</v>
      </c>
      <c r="I2380" s="38">
        <v>7.58</v>
      </c>
      <c r="J2380" s="38">
        <v>7.66</v>
      </c>
      <c r="K2380" s="38">
        <v>7.77</v>
      </c>
      <c r="L2380" s="49">
        <v>0.11</v>
      </c>
      <c r="M2380" s="38">
        <v>-0.245874237</v>
      </c>
      <c r="N2380" s="38">
        <v>0.45950558699999999</v>
      </c>
      <c r="O2380" s="38">
        <v>7.6165648079999997</v>
      </c>
      <c r="P2380" s="38">
        <v>0.75</v>
      </c>
      <c r="Q2380" s="38">
        <v>0.48</v>
      </c>
      <c r="R2380" s="38">
        <v>0.8</v>
      </c>
      <c r="S2380" s="38">
        <v>-5.57</v>
      </c>
      <c r="T2380" s="38">
        <v>0.25</v>
      </c>
      <c r="U2380" s="38">
        <v>0.03</v>
      </c>
      <c r="V2380" s="38">
        <v>0.04</v>
      </c>
      <c r="W2380" s="38" t="s">
        <v>2118</v>
      </c>
      <c r="X2380" s="59" t="s">
        <v>11592</v>
      </c>
    </row>
    <row r="2381" spans="1:24" x14ac:dyDescent="0.2">
      <c r="A2381" s="38" t="s">
        <v>11593</v>
      </c>
      <c r="B2381" s="38" t="s">
        <v>11594</v>
      </c>
      <c r="C2381" s="38" t="s">
        <v>11595</v>
      </c>
      <c r="D2381" s="38" t="s">
        <v>11596</v>
      </c>
      <c r="E2381" s="38">
        <v>2</v>
      </c>
      <c r="F2381" s="38">
        <v>8.91</v>
      </c>
      <c r="G2381" s="38">
        <v>8.98</v>
      </c>
      <c r="H2381" s="38">
        <v>8.52</v>
      </c>
      <c r="I2381" s="38">
        <v>9.25</v>
      </c>
      <c r="J2381" s="38">
        <v>8.99</v>
      </c>
      <c r="K2381" s="38">
        <v>8.48</v>
      </c>
      <c r="L2381" s="49">
        <v>0.11</v>
      </c>
      <c r="M2381" s="38">
        <v>-0.24324779599999999</v>
      </c>
      <c r="N2381" s="38">
        <v>0.45406706200000002</v>
      </c>
      <c r="O2381" s="38">
        <v>8.8545929369999996</v>
      </c>
      <c r="P2381" s="38">
        <v>0.75</v>
      </c>
      <c r="Q2381" s="38">
        <v>0.48</v>
      </c>
      <c r="R2381" s="38">
        <v>0.8</v>
      </c>
      <c r="S2381" s="38">
        <v>-5.57</v>
      </c>
      <c r="T2381" s="38">
        <v>0.34</v>
      </c>
      <c r="U2381" s="38">
        <v>0.01</v>
      </c>
      <c r="V2381" s="38">
        <v>-0.04</v>
      </c>
      <c r="W2381" s="38" t="s">
        <v>2118</v>
      </c>
      <c r="X2381" s="59" t="s">
        <v>11596</v>
      </c>
    </row>
    <row r="2382" spans="1:24" x14ac:dyDescent="0.2">
      <c r="A2382" s="38" t="s">
        <v>11597</v>
      </c>
      <c r="B2382" s="38" t="s">
        <v>11598</v>
      </c>
      <c r="C2382" s="38" t="s">
        <v>11599</v>
      </c>
      <c r="D2382" s="38" t="s">
        <v>11600</v>
      </c>
      <c r="E2382" s="38">
        <v>5</v>
      </c>
      <c r="F2382" s="38">
        <v>10.48</v>
      </c>
      <c r="G2382" s="38">
        <v>11.07</v>
      </c>
      <c r="H2382" s="38">
        <v>10.97</v>
      </c>
      <c r="I2382" s="38">
        <v>10.96</v>
      </c>
      <c r="J2382" s="38">
        <v>11.02</v>
      </c>
      <c r="K2382" s="38">
        <v>10.88</v>
      </c>
      <c r="L2382" s="49">
        <v>0.11</v>
      </c>
      <c r="M2382" s="38">
        <v>-0.25649147700000002</v>
      </c>
      <c r="N2382" s="38">
        <v>0.47494840999999999</v>
      </c>
      <c r="O2382" s="38">
        <v>10.89465388</v>
      </c>
      <c r="P2382" s="38">
        <v>0.74</v>
      </c>
      <c r="Q2382" s="38">
        <v>0.49</v>
      </c>
      <c r="R2382" s="38">
        <v>0.8</v>
      </c>
      <c r="S2382" s="38">
        <v>-5.58</v>
      </c>
      <c r="T2382" s="38">
        <v>0.48</v>
      </c>
      <c r="U2382" s="38">
        <v>-0.05</v>
      </c>
      <c r="V2382" s="38">
        <v>-0.09</v>
      </c>
      <c r="W2382" s="38" t="s">
        <v>2139</v>
      </c>
      <c r="X2382" s="59" t="s">
        <v>11600</v>
      </c>
    </row>
    <row r="2383" spans="1:24" x14ac:dyDescent="0.2">
      <c r="A2383" s="38" t="s">
        <v>11601</v>
      </c>
      <c r="B2383" s="38" t="s">
        <v>11602</v>
      </c>
      <c r="C2383" s="38" t="s">
        <v>11603</v>
      </c>
      <c r="D2383" s="38" t="s">
        <v>11604</v>
      </c>
      <c r="E2383" s="38">
        <v>2</v>
      </c>
      <c r="F2383" s="38">
        <v>7.43</v>
      </c>
      <c r="G2383" s="38">
        <v>7.53</v>
      </c>
      <c r="H2383" s="38">
        <v>8.01</v>
      </c>
      <c r="I2383" s="38">
        <v>7.75</v>
      </c>
      <c r="J2383" s="38">
        <v>7.53</v>
      </c>
      <c r="K2383" s="38">
        <v>8.0299999999999994</v>
      </c>
      <c r="L2383" s="49">
        <v>0.11</v>
      </c>
      <c r="M2383" s="38">
        <v>-0.25679164999999998</v>
      </c>
      <c r="N2383" s="38">
        <v>0.47431257799999998</v>
      </c>
      <c r="O2383" s="38">
        <v>7.7141198280000003</v>
      </c>
      <c r="P2383" s="38">
        <v>0.74</v>
      </c>
      <c r="Q2383" s="38">
        <v>0.49</v>
      </c>
      <c r="R2383" s="38">
        <v>0.8</v>
      </c>
      <c r="S2383" s="38">
        <v>-5.58</v>
      </c>
      <c r="T2383" s="38">
        <v>0.32</v>
      </c>
      <c r="U2383" s="38">
        <v>0</v>
      </c>
      <c r="V2383" s="38">
        <v>0.02</v>
      </c>
      <c r="W2383" s="38" t="s">
        <v>2139</v>
      </c>
      <c r="X2383" s="59" t="s">
        <v>11604</v>
      </c>
    </row>
    <row r="2384" spans="1:24" x14ac:dyDescent="0.2">
      <c r="A2384" s="38" t="s">
        <v>11605</v>
      </c>
      <c r="B2384" s="38" t="s">
        <v>11606</v>
      </c>
      <c r="C2384" s="38" t="s">
        <v>11607</v>
      </c>
      <c r="D2384" s="38" t="s">
        <v>11608</v>
      </c>
      <c r="E2384" s="38">
        <v>1</v>
      </c>
      <c r="F2384" s="38">
        <v>7.12</v>
      </c>
      <c r="G2384" s="38">
        <v>7.44</v>
      </c>
      <c r="H2384" s="38">
        <v>6.7</v>
      </c>
      <c r="I2384" s="38">
        <v>7.14</v>
      </c>
      <c r="J2384" s="38">
        <v>7.57</v>
      </c>
      <c r="K2384" s="38">
        <v>6.88</v>
      </c>
      <c r="L2384" s="49">
        <v>0.11</v>
      </c>
      <c r="M2384" s="38">
        <v>-0.25085913300000001</v>
      </c>
      <c r="N2384" s="38">
        <v>0.46304694000000002</v>
      </c>
      <c r="O2384" s="38">
        <v>7.1420067620000003</v>
      </c>
      <c r="P2384" s="38">
        <v>0.73</v>
      </c>
      <c r="Q2384" s="38">
        <v>0.49</v>
      </c>
      <c r="R2384" s="38">
        <v>0.8</v>
      </c>
      <c r="S2384" s="38">
        <v>-5.58</v>
      </c>
      <c r="T2384" s="38">
        <v>0.02</v>
      </c>
      <c r="U2384" s="38">
        <v>0.13</v>
      </c>
      <c r="V2384" s="38">
        <v>0.18</v>
      </c>
      <c r="W2384" s="38" t="s">
        <v>2118</v>
      </c>
      <c r="X2384" s="59" t="s">
        <v>11608</v>
      </c>
    </row>
    <row r="2385" spans="1:24" x14ac:dyDescent="0.2">
      <c r="A2385" s="38" t="s">
        <v>11609</v>
      </c>
      <c r="B2385" s="38" t="s">
        <v>11610</v>
      </c>
      <c r="C2385" s="38" t="s">
        <v>11611</v>
      </c>
      <c r="D2385" s="38" t="s">
        <v>11612</v>
      </c>
      <c r="E2385" s="38">
        <v>6</v>
      </c>
      <c r="F2385" s="38">
        <v>10.199999999999999</v>
      </c>
      <c r="G2385" s="38">
        <v>9.98</v>
      </c>
      <c r="H2385" s="38">
        <v>9.1999999999999993</v>
      </c>
      <c r="I2385" s="38">
        <v>10.16</v>
      </c>
      <c r="J2385" s="38">
        <v>9.9</v>
      </c>
      <c r="K2385" s="38">
        <v>9.65</v>
      </c>
      <c r="L2385" s="49">
        <v>0.11</v>
      </c>
      <c r="M2385" s="38">
        <v>-0.26289698</v>
      </c>
      <c r="N2385" s="38">
        <v>0.47417300600000001</v>
      </c>
      <c r="O2385" s="38">
        <v>9.8469431860000007</v>
      </c>
      <c r="P2385" s="38">
        <v>0.71</v>
      </c>
      <c r="Q2385" s="38">
        <v>0.51</v>
      </c>
      <c r="R2385" s="38">
        <v>0.81</v>
      </c>
      <c r="S2385" s="38">
        <v>-5.6</v>
      </c>
      <c r="T2385" s="38">
        <v>-0.04</v>
      </c>
      <c r="U2385" s="38">
        <v>-0.08</v>
      </c>
      <c r="V2385" s="38">
        <v>0.45</v>
      </c>
      <c r="W2385" s="38" t="s">
        <v>3929</v>
      </c>
      <c r="X2385" s="59" t="s">
        <v>11612</v>
      </c>
    </row>
    <row r="2386" spans="1:24" x14ac:dyDescent="0.2">
      <c r="A2386" s="38" t="s">
        <v>11613</v>
      </c>
      <c r="B2386" s="38" t="s">
        <v>11614</v>
      </c>
      <c r="C2386" s="38" t="s">
        <v>11615</v>
      </c>
      <c r="D2386" s="38" t="s">
        <v>11616</v>
      </c>
      <c r="E2386" s="38">
        <v>1</v>
      </c>
      <c r="F2386" s="38">
        <v>6.29</v>
      </c>
      <c r="G2386" s="38">
        <v>6.09</v>
      </c>
      <c r="H2386" s="38">
        <v>6.57</v>
      </c>
      <c r="I2386" s="38">
        <v>6.36</v>
      </c>
      <c r="J2386" s="38">
        <v>6.25</v>
      </c>
      <c r="K2386" s="38">
        <v>6.67</v>
      </c>
      <c r="L2386" s="49">
        <v>0.11</v>
      </c>
      <c r="M2386" s="38">
        <v>-0.268206636</v>
      </c>
      <c r="N2386" s="38">
        <v>0.483201241</v>
      </c>
      <c r="O2386" s="38">
        <v>6.3714754290000002</v>
      </c>
      <c r="P2386" s="38">
        <v>0.71</v>
      </c>
      <c r="Q2386" s="38">
        <v>0.51</v>
      </c>
      <c r="R2386" s="38">
        <v>0.81</v>
      </c>
      <c r="S2386" s="38">
        <v>-5.6</v>
      </c>
      <c r="T2386" s="38">
        <v>7.0000000000000007E-2</v>
      </c>
      <c r="U2386" s="38">
        <v>0.16</v>
      </c>
      <c r="V2386" s="38">
        <v>0.1</v>
      </c>
      <c r="W2386" s="38" t="s">
        <v>2118</v>
      </c>
      <c r="X2386" s="59" t="s">
        <v>11616</v>
      </c>
    </row>
    <row r="2387" spans="1:24" x14ac:dyDescent="0.2">
      <c r="A2387" s="38" t="s">
        <v>11617</v>
      </c>
      <c r="B2387" s="38" t="s">
        <v>11618</v>
      </c>
      <c r="C2387" s="38" t="s">
        <v>11619</v>
      </c>
      <c r="D2387" s="38" t="s">
        <v>11620</v>
      </c>
      <c r="E2387" s="38">
        <v>2</v>
      </c>
      <c r="F2387" s="38">
        <v>8.5500000000000007</v>
      </c>
      <c r="G2387" s="38">
        <v>8.86</v>
      </c>
      <c r="H2387" s="38">
        <v>9.17</v>
      </c>
      <c r="I2387" s="38">
        <v>8.99</v>
      </c>
      <c r="J2387" s="38">
        <v>8.9600000000000009</v>
      </c>
      <c r="K2387" s="38">
        <v>8.98</v>
      </c>
      <c r="L2387" s="49">
        <v>0.11</v>
      </c>
      <c r="M2387" s="38">
        <v>-0.287033702</v>
      </c>
      <c r="N2387" s="38">
        <v>0.51677367699999999</v>
      </c>
      <c r="O2387" s="38">
        <v>8.9184219930000008</v>
      </c>
      <c r="P2387" s="38">
        <v>0.71</v>
      </c>
      <c r="Q2387" s="38">
        <v>0.51</v>
      </c>
      <c r="R2387" s="38">
        <v>0.81</v>
      </c>
      <c r="S2387" s="38">
        <v>-5.6</v>
      </c>
      <c r="T2387" s="38">
        <v>0.44</v>
      </c>
      <c r="U2387" s="38">
        <v>0.1</v>
      </c>
      <c r="V2387" s="38">
        <v>-0.19</v>
      </c>
      <c r="W2387" s="38" t="s">
        <v>2118</v>
      </c>
      <c r="X2387" s="59" t="s">
        <v>11620</v>
      </c>
    </row>
    <row r="2388" spans="1:24" x14ac:dyDescent="0.2">
      <c r="A2388" s="38" t="s">
        <v>11621</v>
      </c>
      <c r="B2388" s="38" t="s">
        <v>11622</v>
      </c>
      <c r="C2388" s="38" t="s">
        <v>11623</v>
      </c>
      <c r="D2388" s="38" t="s">
        <v>11624</v>
      </c>
      <c r="E2388" s="38">
        <v>2</v>
      </c>
      <c r="F2388" s="38">
        <v>7.61</v>
      </c>
      <c r="G2388" s="38">
        <v>7.84</v>
      </c>
      <c r="H2388" s="38">
        <v>8.16</v>
      </c>
      <c r="I2388" s="38">
        <v>7.92</v>
      </c>
      <c r="J2388" s="38">
        <v>8</v>
      </c>
      <c r="K2388" s="38">
        <v>8.01</v>
      </c>
      <c r="L2388" s="49">
        <v>0.11</v>
      </c>
      <c r="M2388" s="38">
        <v>-0.273219196</v>
      </c>
      <c r="N2388" s="38">
        <v>0.49024046999999998</v>
      </c>
      <c r="O2388" s="38">
        <v>7.9228858359999998</v>
      </c>
      <c r="P2388" s="38">
        <v>0.7</v>
      </c>
      <c r="Q2388" s="38">
        <v>0.51</v>
      </c>
      <c r="R2388" s="38">
        <v>0.82</v>
      </c>
      <c r="S2388" s="38">
        <v>-5.61</v>
      </c>
      <c r="T2388" s="38">
        <v>0.31</v>
      </c>
      <c r="U2388" s="38">
        <v>0.16</v>
      </c>
      <c r="V2388" s="38">
        <v>-0.15</v>
      </c>
      <c r="W2388" s="38" t="s">
        <v>2118</v>
      </c>
      <c r="X2388" s="59" t="s">
        <v>11624</v>
      </c>
    </row>
    <row r="2389" spans="1:24" x14ac:dyDescent="0.2">
      <c r="A2389" s="38" t="s">
        <v>11625</v>
      </c>
      <c r="B2389" s="38" t="s">
        <v>11626</v>
      </c>
      <c r="C2389" s="38" t="s">
        <v>11627</v>
      </c>
      <c r="D2389" s="38" t="s">
        <v>11628</v>
      </c>
      <c r="E2389" s="38">
        <v>13</v>
      </c>
      <c r="F2389" s="38">
        <v>10.98</v>
      </c>
      <c r="G2389" s="38">
        <v>11</v>
      </c>
      <c r="H2389" s="38">
        <v>11.83</v>
      </c>
      <c r="I2389" s="38">
        <v>11.51</v>
      </c>
      <c r="J2389" s="38">
        <v>11.03</v>
      </c>
      <c r="K2389" s="38">
        <v>11.61</v>
      </c>
      <c r="L2389" s="49">
        <v>0.11</v>
      </c>
      <c r="M2389" s="38">
        <v>-0.29088973499999998</v>
      </c>
      <c r="N2389" s="38">
        <v>0.51911866200000001</v>
      </c>
      <c r="O2389" s="38">
        <v>11.326115659999999</v>
      </c>
      <c r="P2389" s="38">
        <v>0.7</v>
      </c>
      <c r="Q2389" s="38">
        <v>0.51</v>
      </c>
      <c r="R2389" s="38">
        <v>0.82</v>
      </c>
      <c r="S2389" s="38">
        <v>-5.61</v>
      </c>
      <c r="T2389" s="38">
        <v>0.53</v>
      </c>
      <c r="U2389" s="38">
        <v>0.03</v>
      </c>
      <c r="V2389" s="38">
        <v>-0.22</v>
      </c>
      <c r="W2389" s="38" t="s">
        <v>2118</v>
      </c>
      <c r="X2389" s="59" t="s">
        <v>11628</v>
      </c>
    </row>
    <row r="2390" spans="1:24" x14ac:dyDescent="0.2">
      <c r="A2390" s="38" t="s">
        <v>11629</v>
      </c>
      <c r="B2390" s="38" t="s">
        <v>11630</v>
      </c>
      <c r="C2390" s="38" t="s">
        <v>11631</v>
      </c>
      <c r="D2390" s="38" t="s">
        <v>11632</v>
      </c>
      <c r="E2390" s="38">
        <v>1</v>
      </c>
      <c r="F2390" s="38">
        <v>7.34</v>
      </c>
      <c r="G2390" s="38">
        <v>7.75</v>
      </c>
      <c r="H2390" s="38">
        <v>6.32</v>
      </c>
      <c r="I2390" s="38">
        <v>7.39</v>
      </c>
      <c r="J2390" s="38">
        <v>8.0399999999999991</v>
      </c>
      <c r="K2390" s="38">
        <v>6.29</v>
      </c>
      <c r="L2390" s="49">
        <v>0.11</v>
      </c>
      <c r="M2390" s="38">
        <v>-0.27129140699999998</v>
      </c>
      <c r="N2390" s="38">
        <v>0.48327949599999998</v>
      </c>
      <c r="O2390" s="38">
        <v>7.1880434690000001</v>
      </c>
      <c r="P2390" s="38">
        <v>0.69</v>
      </c>
      <c r="Q2390" s="38">
        <v>0.51</v>
      </c>
      <c r="R2390" s="38">
        <v>0.82</v>
      </c>
      <c r="S2390" s="38">
        <v>-5.61</v>
      </c>
      <c r="T2390" s="38">
        <v>0.05</v>
      </c>
      <c r="U2390" s="38">
        <v>0.28999999999999998</v>
      </c>
      <c r="V2390" s="38">
        <v>-0.03</v>
      </c>
      <c r="W2390" s="38" t="s">
        <v>2118</v>
      </c>
      <c r="X2390" s="59" t="s">
        <v>11632</v>
      </c>
    </row>
    <row r="2391" spans="1:24" x14ac:dyDescent="0.2">
      <c r="A2391" s="38" t="s">
        <v>11633</v>
      </c>
      <c r="B2391" s="38" t="s">
        <v>11634</v>
      </c>
      <c r="C2391" s="38" t="s">
        <v>11635</v>
      </c>
      <c r="D2391" s="38" t="s">
        <v>11636</v>
      </c>
      <c r="E2391" s="38">
        <v>9</v>
      </c>
      <c r="F2391" s="38">
        <v>10.93</v>
      </c>
      <c r="G2391" s="38">
        <v>10.99</v>
      </c>
      <c r="H2391" s="38">
        <v>10.49</v>
      </c>
      <c r="I2391" s="38">
        <v>10.77</v>
      </c>
      <c r="J2391" s="38">
        <v>10.95</v>
      </c>
      <c r="K2391" s="38">
        <v>11.02</v>
      </c>
      <c r="L2391" s="49">
        <v>0.11</v>
      </c>
      <c r="M2391" s="38">
        <v>-0.29011262399999999</v>
      </c>
      <c r="N2391" s="38">
        <v>0.50966950700000002</v>
      </c>
      <c r="O2391" s="38">
        <v>10.85967117</v>
      </c>
      <c r="P2391" s="38">
        <v>0.68</v>
      </c>
      <c r="Q2391" s="38">
        <v>0.52</v>
      </c>
      <c r="R2391" s="38">
        <v>0.82</v>
      </c>
      <c r="S2391" s="38">
        <v>-5.62</v>
      </c>
      <c r="T2391" s="38">
        <v>-0.16</v>
      </c>
      <c r="U2391" s="38">
        <v>-0.04</v>
      </c>
      <c r="V2391" s="38">
        <v>0.53</v>
      </c>
      <c r="W2391" s="38" t="s">
        <v>3929</v>
      </c>
      <c r="X2391" s="59" t="s">
        <v>11636</v>
      </c>
    </row>
    <row r="2392" spans="1:24" x14ac:dyDescent="0.2">
      <c r="A2392" s="38" t="s">
        <v>11637</v>
      </c>
      <c r="B2392" s="38" t="s">
        <v>11638</v>
      </c>
      <c r="C2392" s="38" t="s">
        <v>11639</v>
      </c>
      <c r="D2392" s="38" t="s">
        <v>11640</v>
      </c>
      <c r="E2392" s="38">
        <v>1</v>
      </c>
      <c r="F2392" s="38">
        <v>6.89</v>
      </c>
      <c r="G2392" s="38">
        <v>7.28</v>
      </c>
      <c r="H2392" s="38">
        <v>7.25</v>
      </c>
      <c r="I2392" s="38">
        <v>7.23</v>
      </c>
      <c r="J2392" s="38">
        <v>7.14</v>
      </c>
      <c r="K2392" s="38">
        <v>7.37</v>
      </c>
      <c r="L2392" s="49">
        <v>0.11</v>
      </c>
      <c r="M2392" s="38">
        <v>-0.29725537299999999</v>
      </c>
      <c r="N2392" s="38">
        <v>0.50779276500000003</v>
      </c>
      <c r="O2392" s="38">
        <v>7.1926799890000002</v>
      </c>
      <c r="P2392" s="38">
        <v>0.65</v>
      </c>
      <c r="Q2392" s="38">
        <v>0.54</v>
      </c>
      <c r="R2392" s="38">
        <v>0.84</v>
      </c>
      <c r="S2392" s="38">
        <v>-5.64</v>
      </c>
      <c r="T2392" s="38">
        <v>0.34</v>
      </c>
      <c r="U2392" s="38">
        <v>-0.14000000000000001</v>
      </c>
      <c r="V2392" s="38">
        <v>0.12</v>
      </c>
      <c r="W2392" s="38" t="s">
        <v>2139</v>
      </c>
      <c r="X2392" s="59" t="s">
        <v>11640</v>
      </c>
    </row>
    <row r="2393" spans="1:24" x14ac:dyDescent="0.2">
      <c r="A2393" s="38" t="s">
        <v>11641</v>
      </c>
      <c r="B2393" s="38" t="s">
        <v>11642</v>
      </c>
      <c r="C2393" s="38" t="s">
        <v>11643</v>
      </c>
      <c r="D2393" s="38" t="s">
        <v>11644</v>
      </c>
      <c r="E2393" s="38">
        <v>3</v>
      </c>
      <c r="F2393" s="38">
        <v>8.9600000000000009</v>
      </c>
      <c r="G2393" s="38">
        <v>9.41</v>
      </c>
      <c r="H2393" s="38">
        <v>9.39</v>
      </c>
      <c r="I2393" s="38">
        <v>9.5399999999999991</v>
      </c>
      <c r="J2393" s="38">
        <v>9.2899999999999991</v>
      </c>
      <c r="K2393" s="38">
        <v>9.2899999999999991</v>
      </c>
      <c r="L2393" s="49">
        <v>0.11</v>
      </c>
      <c r="M2393" s="38">
        <v>-0.327944974</v>
      </c>
      <c r="N2393" s="38">
        <v>0.55664416500000002</v>
      </c>
      <c r="O2393" s="38">
        <v>9.3129405189999996</v>
      </c>
      <c r="P2393" s="38">
        <v>0.64</v>
      </c>
      <c r="Q2393" s="38">
        <v>0.55000000000000004</v>
      </c>
      <c r="R2393" s="38">
        <v>0.84</v>
      </c>
      <c r="S2393" s="38">
        <v>-5.65</v>
      </c>
      <c r="T2393" s="38">
        <v>0.57999999999999996</v>
      </c>
      <c r="U2393" s="38">
        <v>-0.12</v>
      </c>
      <c r="V2393" s="38">
        <v>-0.1</v>
      </c>
      <c r="W2393" s="38" t="s">
        <v>2139</v>
      </c>
      <c r="X2393" s="59" t="s">
        <v>11644</v>
      </c>
    </row>
    <row r="2394" spans="1:24" x14ac:dyDescent="0.2">
      <c r="A2394" s="38" t="s">
        <v>11645</v>
      </c>
      <c r="B2394" s="38" t="s">
        <v>11646</v>
      </c>
      <c r="C2394" s="38" t="s">
        <v>11647</v>
      </c>
      <c r="D2394" s="38" t="s">
        <v>11648</v>
      </c>
      <c r="E2394" s="38">
        <v>1</v>
      </c>
      <c r="F2394" s="38">
        <v>5.93</v>
      </c>
      <c r="G2394" s="38">
        <v>6.47</v>
      </c>
      <c r="H2394" s="38">
        <v>5.82</v>
      </c>
      <c r="I2394" s="38">
        <v>6.29</v>
      </c>
      <c r="J2394" s="38">
        <v>6.43</v>
      </c>
      <c r="K2394" s="38">
        <v>5.82</v>
      </c>
      <c r="L2394" s="49">
        <v>0.11</v>
      </c>
      <c r="M2394" s="38">
        <v>-0.31808905100000001</v>
      </c>
      <c r="N2394" s="38">
        <v>0.53263093399999994</v>
      </c>
      <c r="O2394" s="38">
        <v>6.1261897559999996</v>
      </c>
      <c r="P2394" s="38">
        <v>0.62</v>
      </c>
      <c r="Q2394" s="38">
        <v>0.56000000000000005</v>
      </c>
      <c r="R2394" s="38">
        <v>0.84</v>
      </c>
      <c r="S2394" s="38">
        <v>-5.66</v>
      </c>
      <c r="T2394" s="38">
        <v>0.36</v>
      </c>
      <c r="U2394" s="38">
        <v>-0.04</v>
      </c>
      <c r="V2394" s="38">
        <v>0</v>
      </c>
      <c r="W2394" s="38" t="s">
        <v>2139</v>
      </c>
      <c r="X2394" s="59" t="s">
        <v>11648</v>
      </c>
    </row>
    <row r="2395" spans="1:24" x14ac:dyDescent="0.2">
      <c r="A2395" s="38" t="s">
        <v>11649</v>
      </c>
      <c r="B2395" s="38" t="s">
        <v>11650</v>
      </c>
      <c r="C2395" s="38" t="s">
        <v>11651</v>
      </c>
      <c r="D2395" s="38" t="s">
        <v>11652</v>
      </c>
      <c r="E2395" s="38">
        <v>1</v>
      </c>
      <c r="F2395" s="38">
        <v>5.7</v>
      </c>
      <c r="G2395" s="38">
        <v>6.06</v>
      </c>
      <c r="H2395" s="38">
        <v>5.67</v>
      </c>
      <c r="I2395" s="38">
        <v>5.59</v>
      </c>
      <c r="J2395" s="38">
        <v>6.04</v>
      </c>
      <c r="K2395" s="38">
        <v>6.14</v>
      </c>
      <c r="L2395" s="49">
        <v>0.11</v>
      </c>
      <c r="M2395" s="38">
        <v>-0.35512121200000002</v>
      </c>
      <c r="N2395" s="38">
        <v>0.58440010899999995</v>
      </c>
      <c r="O2395" s="38">
        <v>5.8666126690000002</v>
      </c>
      <c r="P2395" s="38">
        <v>0.6</v>
      </c>
      <c r="Q2395" s="38">
        <v>0.56999999999999995</v>
      </c>
      <c r="R2395" s="38">
        <v>0.85</v>
      </c>
      <c r="S2395" s="38">
        <v>-5.67</v>
      </c>
      <c r="T2395" s="38">
        <v>-0.11</v>
      </c>
      <c r="U2395" s="38">
        <v>-0.02</v>
      </c>
      <c r="V2395" s="38">
        <v>0.47</v>
      </c>
      <c r="W2395" s="38" t="s">
        <v>3929</v>
      </c>
      <c r="X2395" s="59" t="s">
        <v>11652</v>
      </c>
    </row>
    <row r="2396" spans="1:24" x14ac:dyDescent="0.2">
      <c r="A2396" s="38" t="s">
        <v>11653</v>
      </c>
      <c r="B2396" s="38" t="s">
        <v>11654</v>
      </c>
      <c r="C2396" s="38" t="s">
        <v>11655</v>
      </c>
      <c r="D2396" s="38" t="s">
        <v>11656</v>
      </c>
      <c r="E2396" s="38">
        <v>1</v>
      </c>
      <c r="F2396" s="38">
        <v>6.68</v>
      </c>
      <c r="G2396" s="38">
        <v>4.78</v>
      </c>
      <c r="H2396" s="38">
        <v>4.97</v>
      </c>
      <c r="I2396" s="38">
        <v>6.64</v>
      </c>
      <c r="J2396" s="38">
        <v>5.15</v>
      </c>
      <c r="K2396" s="38">
        <v>4.96</v>
      </c>
      <c r="L2396" s="49">
        <v>0.11</v>
      </c>
      <c r="M2396" s="38">
        <v>-0.34075975200000003</v>
      </c>
      <c r="N2396" s="38">
        <v>0.55393481600000005</v>
      </c>
      <c r="O2396" s="38">
        <v>5.5334316640000001</v>
      </c>
      <c r="P2396" s="38">
        <v>0.59</v>
      </c>
      <c r="Q2396" s="38">
        <v>0.57999999999999996</v>
      </c>
      <c r="R2396" s="38">
        <v>0.85</v>
      </c>
      <c r="S2396" s="38">
        <v>-5.68</v>
      </c>
      <c r="T2396" s="38">
        <v>-0.04</v>
      </c>
      <c r="U2396" s="38">
        <v>0.37</v>
      </c>
      <c r="V2396" s="38">
        <v>-0.01</v>
      </c>
      <c r="W2396" s="38" t="s">
        <v>2139</v>
      </c>
      <c r="X2396" s="59" t="s">
        <v>11656</v>
      </c>
    </row>
    <row r="2397" spans="1:24" x14ac:dyDescent="0.2">
      <c r="A2397" s="38" t="s">
        <v>11657</v>
      </c>
      <c r="B2397" s="38" t="s">
        <v>11658</v>
      </c>
      <c r="C2397" s="38" t="s">
        <v>11659</v>
      </c>
      <c r="D2397" s="38" t="s">
        <v>11660</v>
      </c>
      <c r="E2397" s="38">
        <v>1</v>
      </c>
      <c r="F2397" s="38">
        <v>8.98</v>
      </c>
      <c r="G2397" s="38">
        <v>8.94</v>
      </c>
      <c r="H2397" s="38">
        <v>7.59</v>
      </c>
      <c r="I2397" s="38">
        <v>8.6300000000000008</v>
      </c>
      <c r="J2397" s="38">
        <v>9.2200000000000006</v>
      </c>
      <c r="K2397" s="38">
        <v>7.98</v>
      </c>
      <c r="L2397" s="49">
        <v>0.11</v>
      </c>
      <c r="M2397" s="38">
        <v>-0.35231061299999999</v>
      </c>
      <c r="N2397" s="38">
        <v>0.56774408799999998</v>
      </c>
      <c r="O2397" s="38">
        <v>8.5574548830000001</v>
      </c>
      <c r="P2397" s="38">
        <v>0.57999999999999996</v>
      </c>
      <c r="Q2397" s="38">
        <v>0.57999999999999996</v>
      </c>
      <c r="R2397" s="38">
        <v>0.85</v>
      </c>
      <c r="S2397" s="38">
        <v>-5.69</v>
      </c>
      <c r="T2397" s="38">
        <v>-0.35</v>
      </c>
      <c r="U2397" s="38">
        <v>0.28000000000000003</v>
      </c>
      <c r="V2397" s="38">
        <v>0.39</v>
      </c>
      <c r="W2397" s="38" t="s">
        <v>2139</v>
      </c>
      <c r="X2397" s="59" t="s">
        <v>11660</v>
      </c>
    </row>
    <row r="2398" spans="1:24" x14ac:dyDescent="0.2">
      <c r="A2398" s="38" t="s">
        <v>11661</v>
      </c>
      <c r="B2398" s="38" t="s">
        <v>11662</v>
      </c>
      <c r="C2398" s="38" t="s">
        <v>11663</v>
      </c>
      <c r="D2398" s="38" t="s">
        <v>11664</v>
      </c>
      <c r="E2398" s="38">
        <v>3</v>
      </c>
      <c r="F2398" s="38">
        <v>9.9700000000000006</v>
      </c>
      <c r="G2398" s="38">
        <v>9.57</v>
      </c>
      <c r="H2398" s="38">
        <v>10.44</v>
      </c>
      <c r="I2398" s="38">
        <v>9.52</v>
      </c>
      <c r="J2398" s="38">
        <v>10.199999999999999</v>
      </c>
      <c r="K2398" s="38">
        <v>10.6</v>
      </c>
      <c r="L2398" s="49">
        <v>0.11</v>
      </c>
      <c r="M2398" s="38">
        <v>-0.42337935100000001</v>
      </c>
      <c r="N2398" s="38">
        <v>0.65333328499999999</v>
      </c>
      <c r="O2398" s="38">
        <v>10.052304850000001</v>
      </c>
      <c r="P2398" s="38">
        <v>0.53</v>
      </c>
      <c r="Q2398" s="38">
        <v>0.61</v>
      </c>
      <c r="R2398" s="38">
        <v>0.86</v>
      </c>
      <c r="S2398" s="38">
        <v>-5.71</v>
      </c>
      <c r="T2398" s="38">
        <v>-0.45</v>
      </c>
      <c r="U2398" s="38">
        <v>0.63</v>
      </c>
      <c r="V2398" s="38">
        <v>0.16</v>
      </c>
      <c r="W2398" s="38" t="s">
        <v>2139</v>
      </c>
      <c r="X2398" s="59" t="s">
        <v>11664</v>
      </c>
    </row>
    <row r="2399" spans="1:24" x14ac:dyDescent="0.2">
      <c r="A2399" s="38" t="s">
        <v>11665</v>
      </c>
      <c r="B2399" s="38" t="s">
        <v>11666</v>
      </c>
      <c r="C2399" s="38" t="s">
        <v>11667</v>
      </c>
      <c r="D2399" s="38" t="s">
        <v>11668</v>
      </c>
      <c r="E2399" s="38">
        <v>16</v>
      </c>
      <c r="F2399" s="38">
        <v>11.99</v>
      </c>
      <c r="G2399" s="38">
        <v>12.18</v>
      </c>
      <c r="H2399" s="38">
        <v>12.54</v>
      </c>
      <c r="I2399" s="38">
        <v>12.75</v>
      </c>
      <c r="J2399" s="38">
        <v>11.96</v>
      </c>
      <c r="K2399" s="38">
        <v>12.33</v>
      </c>
      <c r="L2399" s="49">
        <v>0.11</v>
      </c>
      <c r="M2399" s="38">
        <v>-0.436510495</v>
      </c>
      <c r="N2399" s="38">
        <v>0.65911794800000001</v>
      </c>
      <c r="O2399" s="38">
        <v>12.29061621</v>
      </c>
      <c r="P2399" s="38">
        <v>0.51</v>
      </c>
      <c r="Q2399" s="38">
        <v>0.63</v>
      </c>
      <c r="R2399" s="38">
        <v>0.87</v>
      </c>
      <c r="S2399" s="38">
        <v>-5.72</v>
      </c>
      <c r="T2399" s="38">
        <v>0.76</v>
      </c>
      <c r="U2399" s="38">
        <v>-0.22</v>
      </c>
      <c r="V2399" s="38">
        <v>-0.21</v>
      </c>
      <c r="W2399" s="38" t="s">
        <v>2139</v>
      </c>
      <c r="X2399" s="59" t="s">
        <v>11668</v>
      </c>
    </row>
    <row r="2400" spans="1:24" x14ac:dyDescent="0.2">
      <c r="A2400" s="38" t="s">
        <v>11669</v>
      </c>
      <c r="B2400" s="38" t="s">
        <v>11670</v>
      </c>
      <c r="C2400" s="38" t="s">
        <v>11671</v>
      </c>
      <c r="D2400" s="38" t="s">
        <v>11672</v>
      </c>
      <c r="E2400" s="38">
        <v>1</v>
      </c>
      <c r="F2400" s="38">
        <v>4.72</v>
      </c>
      <c r="G2400" s="38">
        <v>4.93</v>
      </c>
      <c r="H2400" s="38">
        <v>5.35</v>
      </c>
      <c r="I2400" s="38">
        <v>5.43</v>
      </c>
      <c r="J2400" s="38">
        <v>4.6500000000000004</v>
      </c>
      <c r="K2400" s="38">
        <v>5.25</v>
      </c>
      <c r="L2400" s="49">
        <v>0.11</v>
      </c>
      <c r="M2400" s="38">
        <v>-0.50757834199999996</v>
      </c>
      <c r="N2400" s="38">
        <v>0.72385544999999996</v>
      </c>
      <c r="O2400" s="38">
        <v>5.0558732180000003</v>
      </c>
      <c r="P2400" s="38">
        <v>0.43</v>
      </c>
      <c r="Q2400" s="38">
        <v>0.68</v>
      </c>
      <c r="R2400" s="38">
        <v>0.89</v>
      </c>
      <c r="S2400" s="38">
        <v>-5.76</v>
      </c>
      <c r="T2400" s="38">
        <v>0.71</v>
      </c>
      <c r="U2400" s="38">
        <v>-0.28000000000000003</v>
      </c>
      <c r="V2400" s="38">
        <v>-0.1</v>
      </c>
      <c r="W2400" s="38" t="s">
        <v>2139</v>
      </c>
      <c r="X2400" s="59" t="s">
        <v>11672</v>
      </c>
    </row>
    <row r="2401" spans="1:24" x14ac:dyDescent="0.2">
      <c r="A2401" s="38" t="s">
        <v>11673</v>
      </c>
      <c r="B2401" s="38" t="s">
        <v>11674</v>
      </c>
      <c r="C2401" s="38" t="s">
        <v>11675</v>
      </c>
      <c r="D2401" s="38" t="s">
        <v>11676</v>
      </c>
      <c r="E2401" s="38">
        <v>1</v>
      </c>
      <c r="F2401" s="38">
        <v>5.57</v>
      </c>
      <c r="G2401" s="38">
        <v>5.04</v>
      </c>
      <c r="H2401" s="38">
        <v>6</v>
      </c>
      <c r="I2401" s="38">
        <v>5.19</v>
      </c>
      <c r="J2401" s="38">
        <v>5.73</v>
      </c>
      <c r="K2401" s="38">
        <v>6.01</v>
      </c>
      <c r="L2401" s="49">
        <v>0.11</v>
      </c>
      <c r="M2401" s="38">
        <v>-0.50094944399999997</v>
      </c>
      <c r="N2401" s="38">
        <v>0.71392339800000004</v>
      </c>
      <c r="O2401" s="38">
        <v>5.5921113220000001</v>
      </c>
      <c r="P2401" s="38">
        <v>0.43</v>
      </c>
      <c r="Q2401" s="38">
        <v>0.68</v>
      </c>
      <c r="R2401" s="38">
        <v>0.89</v>
      </c>
      <c r="S2401" s="38">
        <v>-5.76</v>
      </c>
      <c r="T2401" s="38">
        <v>-0.38</v>
      </c>
      <c r="U2401" s="38">
        <v>0.69</v>
      </c>
      <c r="V2401" s="38">
        <v>0.01</v>
      </c>
      <c r="W2401" s="38" t="s">
        <v>2139</v>
      </c>
      <c r="X2401" s="59" t="s">
        <v>11676</v>
      </c>
    </row>
    <row r="2402" spans="1:24" x14ac:dyDescent="0.2">
      <c r="A2402" s="38" t="s">
        <v>11677</v>
      </c>
      <c r="B2402" s="38" t="s">
        <v>11678</v>
      </c>
      <c r="C2402" s="38" t="s">
        <v>11679</v>
      </c>
      <c r="D2402" s="38" t="s">
        <v>11680</v>
      </c>
      <c r="E2402" s="38">
        <v>1</v>
      </c>
      <c r="F2402" s="38">
        <v>6</v>
      </c>
      <c r="G2402" s="38">
        <v>5.57</v>
      </c>
      <c r="H2402" s="38">
        <v>6.29</v>
      </c>
      <c r="I2402" s="38">
        <v>6.69</v>
      </c>
      <c r="J2402" s="38">
        <v>5.69</v>
      </c>
      <c r="K2402" s="38">
        <v>5.8</v>
      </c>
      <c r="L2402" s="49">
        <v>0.11</v>
      </c>
      <c r="M2402" s="38">
        <v>-0.52486468900000005</v>
      </c>
      <c r="N2402" s="38">
        <v>0.73618301600000002</v>
      </c>
      <c r="O2402" s="38">
        <v>6.0077001509999999</v>
      </c>
      <c r="P2402" s="38">
        <v>0.41</v>
      </c>
      <c r="Q2402" s="38">
        <v>0.69</v>
      </c>
      <c r="R2402" s="38">
        <v>0.9</v>
      </c>
      <c r="S2402" s="38">
        <v>-5.77</v>
      </c>
      <c r="T2402" s="38">
        <v>0.69</v>
      </c>
      <c r="U2402" s="38">
        <v>0.12</v>
      </c>
      <c r="V2402" s="38">
        <v>-0.49</v>
      </c>
      <c r="W2402" s="38" t="s">
        <v>2118</v>
      </c>
      <c r="X2402" s="59" t="s">
        <v>11680</v>
      </c>
    </row>
    <row r="2403" spans="1:24" x14ac:dyDescent="0.2">
      <c r="A2403" s="38" t="s">
        <v>11681</v>
      </c>
      <c r="B2403" s="38" t="s">
        <v>11682</v>
      </c>
      <c r="C2403" s="38" t="s">
        <v>11683</v>
      </c>
      <c r="D2403" s="38" t="s">
        <v>11684</v>
      </c>
      <c r="E2403" s="38">
        <v>4</v>
      </c>
      <c r="F2403" s="38">
        <v>10.45</v>
      </c>
      <c r="G2403" s="38">
        <v>9.5299999999999994</v>
      </c>
      <c r="H2403" s="38">
        <v>9.9499999999999993</v>
      </c>
      <c r="I2403" s="38">
        <v>11.21</v>
      </c>
      <c r="J2403" s="38">
        <v>9.68</v>
      </c>
      <c r="K2403" s="38">
        <v>9.3699999999999992</v>
      </c>
      <c r="L2403" s="49">
        <v>0.11</v>
      </c>
      <c r="M2403" s="38">
        <v>-0.55761634299999996</v>
      </c>
      <c r="N2403" s="38">
        <v>0.77044630400000003</v>
      </c>
      <c r="O2403" s="38">
        <v>10.032475010000001</v>
      </c>
      <c r="P2403" s="38">
        <v>0.41</v>
      </c>
      <c r="Q2403" s="38">
        <v>0.7</v>
      </c>
      <c r="R2403" s="38">
        <v>0.9</v>
      </c>
      <c r="S2403" s="38">
        <v>-5.77</v>
      </c>
      <c r="T2403" s="38">
        <v>0.76</v>
      </c>
      <c r="U2403" s="38">
        <v>0.15</v>
      </c>
      <c r="V2403" s="38">
        <v>-0.57999999999999996</v>
      </c>
      <c r="W2403" s="38" t="s">
        <v>2118</v>
      </c>
      <c r="X2403" s="59" t="s">
        <v>11684</v>
      </c>
    </row>
    <row r="2404" spans="1:24" x14ac:dyDescent="0.2">
      <c r="A2404" s="38" t="s">
        <v>11685</v>
      </c>
      <c r="B2404" s="38" t="s">
        <v>11686</v>
      </c>
      <c r="C2404" s="38" t="s">
        <v>11687</v>
      </c>
      <c r="D2404" s="38" t="s">
        <v>11688</v>
      </c>
      <c r="E2404" s="38">
        <v>1</v>
      </c>
      <c r="F2404" s="38">
        <v>6.18</v>
      </c>
      <c r="G2404" s="38">
        <v>7.9</v>
      </c>
      <c r="H2404" s="38">
        <v>6.88</v>
      </c>
      <c r="I2404" s="38">
        <v>7.42</v>
      </c>
      <c r="J2404" s="38">
        <v>7.53</v>
      </c>
      <c r="K2404" s="38">
        <v>6.35</v>
      </c>
      <c r="L2404" s="49">
        <v>0.11</v>
      </c>
      <c r="M2404" s="38">
        <v>-0.85480883500000004</v>
      </c>
      <c r="N2404" s="38">
        <v>1.0817724099999999</v>
      </c>
      <c r="O2404" s="38">
        <v>7.0442422679999996</v>
      </c>
      <c r="P2404" s="38">
        <v>0.3</v>
      </c>
      <c r="Q2404" s="38">
        <v>0.78</v>
      </c>
      <c r="R2404" s="38">
        <v>0.93</v>
      </c>
      <c r="S2404" s="38">
        <v>-5.81</v>
      </c>
      <c r="T2404" s="38">
        <v>1.24</v>
      </c>
      <c r="U2404" s="38">
        <v>-0.37</v>
      </c>
      <c r="V2404" s="38">
        <v>-0.53</v>
      </c>
      <c r="W2404" s="38" t="s">
        <v>2139</v>
      </c>
      <c r="X2404" s="59" t="s">
        <v>11688</v>
      </c>
    </row>
    <row r="2405" spans="1:24" x14ac:dyDescent="0.2">
      <c r="A2405" s="38" t="s">
        <v>11689</v>
      </c>
      <c r="B2405" s="38" t="s">
        <v>11690</v>
      </c>
      <c r="C2405" s="38" t="s">
        <v>11691</v>
      </c>
      <c r="D2405" s="38" t="s">
        <v>11692</v>
      </c>
      <c r="E2405" s="38">
        <v>14</v>
      </c>
      <c r="F2405" s="38">
        <v>12.87</v>
      </c>
      <c r="G2405" s="38">
        <v>13.05</v>
      </c>
      <c r="H2405" s="38">
        <v>13.57</v>
      </c>
      <c r="I2405" s="38">
        <v>12.98</v>
      </c>
      <c r="J2405" s="38">
        <v>13.16</v>
      </c>
      <c r="K2405" s="38">
        <v>13.67</v>
      </c>
      <c r="L2405" s="49">
        <v>0.1</v>
      </c>
      <c r="M2405" s="38">
        <v>-0.11398765399999999</v>
      </c>
      <c r="N2405" s="38">
        <v>0.32237635100000001</v>
      </c>
      <c r="O2405" s="38">
        <v>13.216578630000001</v>
      </c>
      <c r="P2405" s="38">
        <v>1.18</v>
      </c>
      <c r="Q2405" s="38">
        <v>0.28000000000000003</v>
      </c>
      <c r="R2405" s="38">
        <v>0.69</v>
      </c>
      <c r="S2405" s="38">
        <v>-5.19</v>
      </c>
      <c r="T2405" s="38">
        <v>0.11</v>
      </c>
      <c r="U2405" s="38">
        <v>0.11</v>
      </c>
      <c r="V2405" s="38">
        <v>0.1</v>
      </c>
      <c r="W2405" s="38" t="s">
        <v>2118</v>
      </c>
      <c r="X2405" s="59" t="s">
        <v>11692</v>
      </c>
    </row>
    <row r="2406" spans="1:24" x14ac:dyDescent="0.2">
      <c r="A2406" s="38" t="s">
        <v>11693</v>
      </c>
      <c r="B2406" s="38" t="s">
        <v>11694</v>
      </c>
      <c r="C2406" s="38" t="s">
        <v>11695</v>
      </c>
      <c r="D2406" s="38" t="s">
        <v>11696</v>
      </c>
      <c r="E2406" s="38">
        <v>13</v>
      </c>
      <c r="F2406" s="38">
        <v>12.36</v>
      </c>
      <c r="G2406" s="38">
        <v>12.75</v>
      </c>
      <c r="H2406" s="38">
        <v>12.44</v>
      </c>
      <c r="I2406" s="38">
        <v>12.5</v>
      </c>
      <c r="J2406" s="38">
        <v>12.84</v>
      </c>
      <c r="K2406" s="38">
        <v>12.53</v>
      </c>
      <c r="L2406" s="49">
        <v>0.1</v>
      </c>
      <c r="M2406" s="38">
        <v>-0.12163607999999999</v>
      </c>
      <c r="N2406" s="38">
        <v>0.32800965100000001</v>
      </c>
      <c r="O2406" s="38">
        <v>12.56956643</v>
      </c>
      <c r="P2406" s="38">
        <v>1.1299999999999999</v>
      </c>
      <c r="Q2406" s="38">
        <v>0.3</v>
      </c>
      <c r="R2406" s="38">
        <v>0.71</v>
      </c>
      <c r="S2406" s="38">
        <v>-5.24</v>
      </c>
      <c r="T2406" s="38">
        <v>0.14000000000000001</v>
      </c>
      <c r="U2406" s="38">
        <v>0.09</v>
      </c>
      <c r="V2406" s="38">
        <v>0.09</v>
      </c>
      <c r="W2406" s="38" t="s">
        <v>2118</v>
      </c>
      <c r="X2406" s="59" t="s">
        <v>11696</v>
      </c>
    </row>
    <row r="2407" spans="1:24" x14ac:dyDescent="0.2">
      <c r="A2407" s="38" t="s">
        <v>11697</v>
      </c>
      <c r="B2407" s="38" t="s">
        <v>11698</v>
      </c>
      <c r="C2407" s="38" t="s">
        <v>11699</v>
      </c>
      <c r="D2407" s="38" t="s">
        <v>11700</v>
      </c>
      <c r="E2407" s="38">
        <v>23</v>
      </c>
      <c r="F2407" s="38">
        <v>14</v>
      </c>
      <c r="G2407" s="38">
        <v>14.05</v>
      </c>
      <c r="H2407" s="38">
        <v>14.25</v>
      </c>
      <c r="I2407" s="38">
        <v>14.2</v>
      </c>
      <c r="J2407" s="38">
        <v>14.08</v>
      </c>
      <c r="K2407" s="38">
        <v>14.33</v>
      </c>
      <c r="L2407" s="49">
        <v>0.1</v>
      </c>
      <c r="M2407" s="38">
        <v>-0.127125932</v>
      </c>
      <c r="N2407" s="38">
        <v>0.33414152200000002</v>
      </c>
      <c r="O2407" s="38">
        <v>14.151149029999999</v>
      </c>
      <c r="P2407" s="38">
        <v>1.1100000000000001</v>
      </c>
      <c r="Q2407" s="38">
        <v>0.31</v>
      </c>
      <c r="R2407" s="38">
        <v>0.71</v>
      </c>
      <c r="S2407" s="38">
        <v>-5.26</v>
      </c>
      <c r="T2407" s="38">
        <v>0.2</v>
      </c>
      <c r="U2407" s="38">
        <v>0.03</v>
      </c>
      <c r="V2407" s="38">
        <v>0.08</v>
      </c>
      <c r="W2407" s="38" t="s">
        <v>2118</v>
      </c>
      <c r="X2407" s="59" t="s">
        <v>11700</v>
      </c>
    </row>
    <row r="2408" spans="1:24" x14ac:dyDescent="0.2">
      <c r="A2408" s="38" t="s">
        <v>11701</v>
      </c>
      <c r="B2408" s="38" t="s">
        <v>11702</v>
      </c>
      <c r="C2408" s="38" t="s">
        <v>11703</v>
      </c>
      <c r="D2408" s="38" t="s">
        <v>11704</v>
      </c>
      <c r="E2408" s="38">
        <v>24</v>
      </c>
      <c r="F2408" s="38">
        <v>12.55</v>
      </c>
      <c r="G2408" s="38">
        <v>12.45</v>
      </c>
      <c r="H2408" s="38">
        <v>12.73</v>
      </c>
      <c r="I2408" s="38">
        <v>12.56</v>
      </c>
      <c r="J2408" s="38">
        <v>12.6</v>
      </c>
      <c r="K2408" s="38">
        <v>12.88</v>
      </c>
      <c r="L2408" s="49">
        <v>0.1</v>
      </c>
      <c r="M2408" s="38">
        <v>-0.13052038199999999</v>
      </c>
      <c r="N2408" s="38">
        <v>0.33400862999999997</v>
      </c>
      <c r="O2408" s="38">
        <v>12.630580520000001</v>
      </c>
      <c r="P2408" s="38">
        <v>1.08</v>
      </c>
      <c r="Q2408" s="38">
        <v>0.32</v>
      </c>
      <c r="R2408" s="38">
        <v>0.71</v>
      </c>
      <c r="S2408" s="38">
        <v>-5.29</v>
      </c>
      <c r="T2408" s="38">
        <v>0.01</v>
      </c>
      <c r="U2408" s="38">
        <v>0.15</v>
      </c>
      <c r="V2408" s="38">
        <v>0.15</v>
      </c>
      <c r="W2408" s="38" t="s">
        <v>2118</v>
      </c>
      <c r="X2408" s="59" t="s">
        <v>11704</v>
      </c>
    </row>
    <row r="2409" spans="1:24" x14ac:dyDescent="0.2">
      <c r="A2409" s="38" t="s">
        <v>11705</v>
      </c>
      <c r="B2409" s="38" t="s">
        <v>11706</v>
      </c>
      <c r="C2409" s="38" t="s">
        <v>11707</v>
      </c>
      <c r="D2409" s="38" t="s">
        <v>11708</v>
      </c>
      <c r="E2409" s="38">
        <v>34</v>
      </c>
      <c r="F2409" s="38">
        <v>15.03</v>
      </c>
      <c r="G2409" s="38">
        <v>15.09</v>
      </c>
      <c r="H2409" s="38">
        <v>14.96</v>
      </c>
      <c r="I2409" s="38">
        <v>15.11</v>
      </c>
      <c r="J2409" s="38">
        <v>15.1</v>
      </c>
      <c r="K2409" s="38">
        <v>15.17</v>
      </c>
      <c r="L2409" s="49">
        <v>0.1</v>
      </c>
      <c r="M2409" s="38">
        <v>-0.13532519500000001</v>
      </c>
      <c r="N2409" s="38">
        <v>0.34306846699999999</v>
      </c>
      <c r="O2409" s="38">
        <v>15.076895479999999</v>
      </c>
      <c r="P2409" s="38">
        <v>1.07</v>
      </c>
      <c r="Q2409" s="38">
        <v>0.33</v>
      </c>
      <c r="R2409" s="38">
        <v>0.71</v>
      </c>
      <c r="S2409" s="38">
        <v>-5.3</v>
      </c>
      <c r="T2409" s="38">
        <v>0.08</v>
      </c>
      <c r="U2409" s="38">
        <v>0.01</v>
      </c>
      <c r="V2409" s="38">
        <v>0.21</v>
      </c>
      <c r="W2409" s="38" t="s">
        <v>2118</v>
      </c>
      <c r="X2409" s="59" t="s">
        <v>11708</v>
      </c>
    </row>
    <row r="2410" spans="1:24" x14ac:dyDescent="0.2">
      <c r="A2410" s="38" t="s">
        <v>11709</v>
      </c>
      <c r="B2410" s="38" t="s">
        <v>11710</v>
      </c>
      <c r="C2410" s="38" t="s">
        <v>11711</v>
      </c>
      <c r="D2410" s="38" t="s">
        <v>11712</v>
      </c>
      <c r="E2410" s="38">
        <v>42</v>
      </c>
      <c r="F2410" s="38">
        <v>13.75</v>
      </c>
      <c r="G2410" s="38">
        <v>13.85</v>
      </c>
      <c r="H2410" s="38">
        <v>14.16</v>
      </c>
      <c r="I2410" s="38">
        <v>14</v>
      </c>
      <c r="J2410" s="38">
        <v>13.91</v>
      </c>
      <c r="K2410" s="38">
        <v>14.17</v>
      </c>
      <c r="L2410" s="49">
        <v>0.1</v>
      </c>
      <c r="M2410" s="38">
        <v>-0.138595519</v>
      </c>
      <c r="N2410" s="38">
        <v>0.34855482300000001</v>
      </c>
      <c r="O2410" s="38">
        <v>13.97222442</v>
      </c>
      <c r="P2410" s="38">
        <v>1.07</v>
      </c>
      <c r="Q2410" s="38">
        <v>0.33</v>
      </c>
      <c r="R2410" s="38">
        <v>0.72</v>
      </c>
      <c r="S2410" s="38">
        <v>-5.31</v>
      </c>
      <c r="T2410" s="38">
        <v>0.25</v>
      </c>
      <c r="U2410" s="38">
        <v>0.06</v>
      </c>
      <c r="V2410" s="38">
        <v>0.01</v>
      </c>
      <c r="W2410" s="38" t="s">
        <v>2118</v>
      </c>
      <c r="X2410" s="59" t="s">
        <v>11712</v>
      </c>
    </row>
    <row r="2411" spans="1:24" x14ac:dyDescent="0.2">
      <c r="A2411" s="38" t="s">
        <v>11713</v>
      </c>
      <c r="B2411" s="38" t="s">
        <v>11714</v>
      </c>
      <c r="C2411" s="38" t="s">
        <v>11715</v>
      </c>
      <c r="D2411" s="38" t="s">
        <v>11716</v>
      </c>
      <c r="E2411" s="38">
        <v>17</v>
      </c>
      <c r="F2411" s="38">
        <v>12.72</v>
      </c>
      <c r="G2411" s="38">
        <v>12.89</v>
      </c>
      <c r="H2411" s="38">
        <v>12.74</v>
      </c>
      <c r="I2411" s="38">
        <v>12.92</v>
      </c>
      <c r="J2411" s="38">
        <v>12.88</v>
      </c>
      <c r="K2411" s="38">
        <v>12.86</v>
      </c>
      <c r="L2411" s="49">
        <v>0.1</v>
      </c>
      <c r="M2411" s="38">
        <v>-0.13646755699999999</v>
      </c>
      <c r="N2411" s="38">
        <v>0.342191521</v>
      </c>
      <c r="O2411" s="38">
        <v>12.83658449</v>
      </c>
      <c r="P2411" s="38">
        <v>1.06</v>
      </c>
      <c r="Q2411" s="38">
        <v>0.33</v>
      </c>
      <c r="R2411" s="38">
        <v>0.72</v>
      </c>
      <c r="S2411" s="38">
        <v>-5.31</v>
      </c>
      <c r="T2411" s="38">
        <v>0.2</v>
      </c>
      <c r="U2411" s="38">
        <v>-0.01</v>
      </c>
      <c r="V2411" s="38">
        <v>0.12</v>
      </c>
      <c r="W2411" s="38" t="s">
        <v>2139</v>
      </c>
      <c r="X2411" s="59" t="s">
        <v>11716</v>
      </c>
    </row>
    <row r="2412" spans="1:24" x14ac:dyDescent="0.2">
      <c r="A2412" s="38" t="s">
        <v>11717</v>
      </c>
      <c r="B2412" s="38" t="s">
        <v>11718</v>
      </c>
      <c r="C2412" s="38" t="s">
        <v>11719</v>
      </c>
      <c r="D2412" s="38" t="s">
        <v>11720</v>
      </c>
      <c r="E2412" s="38">
        <v>21</v>
      </c>
      <c r="F2412" s="38">
        <v>12.48</v>
      </c>
      <c r="G2412" s="38">
        <v>12.52</v>
      </c>
      <c r="H2412" s="38">
        <v>12.16</v>
      </c>
      <c r="I2412" s="38">
        <v>12.57</v>
      </c>
      <c r="J2412" s="38">
        <v>12.56</v>
      </c>
      <c r="K2412" s="38">
        <v>12.32</v>
      </c>
      <c r="L2412" s="49">
        <v>0.1</v>
      </c>
      <c r="M2412" s="38">
        <v>-0.13186323899999999</v>
      </c>
      <c r="N2412" s="38">
        <v>0.33028126099999999</v>
      </c>
      <c r="O2412" s="38">
        <v>12.435638750000001</v>
      </c>
      <c r="P2412" s="38">
        <v>1.06</v>
      </c>
      <c r="Q2412" s="38">
        <v>0.33</v>
      </c>
      <c r="R2412" s="38">
        <v>0.72</v>
      </c>
      <c r="S2412" s="38">
        <v>-5.31</v>
      </c>
      <c r="T2412" s="38">
        <v>0.09</v>
      </c>
      <c r="U2412" s="38">
        <v>0.04</v>
      </c>
      <c r="V2412" s="38">
        <v>0.16</v>
      </c>
      <c r="W2412" s="38" t="s">
        <v>2118</v>
      </c>
      <c r="X2412" s="59" t="s">
        <v>11720</v>
      </c>
    </row>
    <row r="2413" spans="1:24" x14ac:dyDescent="0.2">
      <c r="A2413" s="38" t="s">
        <v>11721</v>
      </c>
      <c r="B2413" s="38" t="s">
        <v>11722</v>
      </c>
      <c r="C2413" s="38" t="s">
        <v>11723</v>
      </c>
      <c r="D2413" s="38" t="s">
        <v>11724</v>
      </c>
      <c r="E2413" s="38">
        <v>18</v>
      </c>
      <c r="F2413" s="38">
        <v>12.57</v>
      </c>
      <c r="G2413" s="38">
        <v>12.87</v>
      </c>
      <c r="H2413" s="38">
        <v>12.42</v>
      </c>
      <c r="I2413" s="38">
        <v>12.65</v>
      </c>
      <c r="J2413" s="38">
        <v>13.02</v>
      </c>
      <c r="K2413" s="38">
        <v>12.47</v>
      </c>
      <c r="L2413" s="49">
        <v>0.1</v>
      </c>
      <c r="M2413" s="38">
        <v>-0.12895488299999999</v>
      </c>
      <c r="N2413" s="38">
        <v>0.32279557599999997</v>
      </c>
      <c r="O2413" s="38">
        <v>12.6649695</v>
      </c>
      <c r="P2413" s="38">
        <v>1.06</v>
      </c>
      <c r="Q2413" s="38">
        <v>0.33</v>
      </c>
      <c r="R2413" s="38">
        <v>0.72</v>
      </c>
      <c r="S2413" s="38">
        <v>-5.31</v>
      </c>
      <c r="T2413" s="38">
        <v>0.08</v>
      </c>
      <c r="U2413" s="38">
        <v>0.15</v>
      </c>
      <c r="V2413" s="38">
        <v>0.05</v>
      </c>
      <c r="W2413" s="38" t="s">
        <v>2118</v>
      </c>
      <c r="X2413" s="59" t="s">
        <v>11724</v>
      </c>
    </row>
    <row r="2414" spans="1:24" x14ac:dyDescent="0.2">
      <c r="A2414" s="38" t="s">
        <v>11725</v>
      </c>
      <c r="B2414" s="38" t="s">
        <v>11726</v>
      </c>
      <c r="C2414" s="38" t="s">
        <v>11727</v>
      </c>
      <c r="D2414" s="38" t="s">
        <v>11728</v>
      </c>
      <c r="E2414" s="38">
        <v>17</v>
      </c>
      <c r="F2414" s="38">
        <v>12.31</v>
      </c>
      <c r="G2414" s="38">
        <v>12.36</v>
      </c>
      <c r="H2414" s="38">
        <v>12.74</v>
      </c>
      <c r="I2414" s="38">
        <v>12.52</v>
      </c>
      <c r="J2414" s="38">
        <v>12.37</v>
      </c>
      <c r="K2414" s="38">
        <v>12.83</v>
      </c>
      <c r="L2414" s="49">
        <v>0.1</v>
      </c>
      <c r="M2414" s="38">
        <v>-0.13793707199999999</v>
      </c>
      <c r="N2414" s="38">
        <v>0.34324023799999998</v>
      </c>
      <c r="O2414" s="38">
        <v>12.52261917</v>
      </c>
      <c r="P2414" s="38">
        <v>1.05</v>
      </c>
      <c r="Q2414" s="38">
        <v>0.33</v>
      </c>
      <c r="R2414" s="38">
        <v>0.72</v>
      </c>
      <c r="S2414" s="38">
        <v>-5.32</v>
      </c>
      <c r="T2414" s="38">
        <v>0.21</v>
      </c>
      <c r="U2414" s="38">
        <v>0.01</v>
      </c>
      <c r="V2414" s="38">
        <v>0.09</v>
      </c>
      <c r="W2414" s="38" t="s">
        <v>2118</v>
      </c>
      <c r="X2414" s="59" t="s">
        <v>11728</v>
      </c>
    </row>
    <row r="2415" spans="1:24" x14ac:dyDescent="0.2">
      <c r="A2415" s="38" t="s">
        <v>11729</v>
      </c>
      <c r="B2415" s="38" t="s">
        <v>11730</v>
      </c>
      <c r="C2415" s="38" t="s">
        <v>11731</v>
      </c>
      <c r="D2415" s="38" t="s">
        <v>11732</v>
      </c>
      <c r="E2415" s="38">
        <v>6</v>
      </c>
      <c r="F2415" s="38">
        <v>11.91</v>
      </c>
      <c r="G2415" s="38">
        <v>12.11</v>
      </c>
      <c r="H2415" s="38">
        <v>11.95</v>
      </c>
      <c r="I2415" s="38">
        <v>11.96</v>
      </c>
      <c r="J2415" s="38">
        <v>12.3</v>
      </c>
      <c r="K2415" s="38">
        <v>12.02</v>
      </c>
      <c r="L2415" s="49">
        <v>0.1</v>
      </c>
      <c r="M2415" s="38">
        <v>-0.13850400299999999</v>
      </c>
      <c r="N2415" s="38">
        <v>0.34399797399999998</v>
      </c>
      <c r="O2415" s="38">
        <v>12.04244924</v>
      </c>
      <c r="P2415" s="38">
        <v>1.05</v>
      </c>
      <c r="Q2415" s="38">
        <v>0.33</v>
      </c>
      <c r="R2415" s="38">
        <v>0.72</v>
      </c>
      <c r="S2415" s="38">
        <v>-5.32</v>
      </c>
      <c r="T2415" s="38">
        <v>0.05</v>
      </c>
      <c r="U2415" s="38">
        <v>0.19</v>
      </c>
      <c r="V2415" s="38">
        <v>7.0000000000000007E-2</v>
      </c>
      <c r="W2415" s="38" t="s">
        <v>2118</v>
      </c>
      <c r="X2415" s="59" t="s">
        <v>11732</v>
      </c>
    </row>
    <row r="2416" spans="1:24" x14ac:dyDescent="0.2">
      <c r="A2416" s="38" t="s">
        <v>11733</v>
      </c>
      <c r="B2416" s="38" t="s">
        <v>11734</v>
      </c>
      <c r="C2416" s="38" t="s">
        <v>11735</v>
      </c>
      <c r="D2416" s="38" t="s">
        <v>11736</v>
      </c>
      <c r="E2416" s="38">
        <v>17</v>
      </c>
      <c r="F2416" s="38">
        <v>12.56</v>
      </c>
      <c r="G2416" s="38">
        <v>12.77</v>
      </c>
      <c r="H2416" s="38">
        <v>12.69</v>
      </c>
      <c r="I2416" s="38">
        <v>12.57</v>
      </c>
      <c r="J2416" s="38">
        <v>12.95</v>
      </c>
      <c r="K2416" s="38">
        <v>12.79</v>
      </c>
      <c r="L2416" s="49">
        <v>0.1</v>
      </c>
      <c r="M2416" s="38">
        <v>-0.132912632</v>
      </c>
      <c r="N2416" s="38">
        <v>0.32921821499999998</v>
      </c>
      <c r="O2416" s="38">
        <v>12.72240461</v>
      </c>
      <c r="P2416" s="38">
        <v>1.05</v>
      </c>
      <c r="Q2416" s="38">
        <v>0.34</v>
      </c>
      <c r="R2416" s="38">
        <v>0.72</v>
      </c>
      <c r="S2416" s="38">
        <v>-5.32</v>
      </c>
      <c r="T2416" s="38">
        <v>0.01</v>
      </c>
      <c r="U2416" s="38">
        <v>0.18</v>
      </c>
      <c r="V2416" s="38">
        <v>0.1</v>
      </c>
      <c r="W2416" s="38" t="s">
        <v>2118</v>
      </c>
      <c r="X2416" s="59" t="s">
        <v>11736</v>
      </c>
    </row>
    <row r="2417" spans="1:24" x14ac:dyDescent="0.2">
      <c r="A2417" s="38" t="s">
        <v>11737</v>
      </c>
      <c r="B2417" s="38" t="s">
        <v>11738</v>
      </c>
      <c r="C2417" s="38" t="s">
        <v>11739</v>
      </c>
      <c r="D2417" s="38" t="s">
        <v>11740</v>
      </c>
      <c r="E2417" s="38">
        <v>18</v>
      </c>
      <c r="F2417" s="38">
        <v>13.84</v>
      </c>
      <c r="G2417" s="38">
        <v>14.08</v>
      </c>
      <c r="H2417" s="38">
        <v>13.69</v>
      </c>
      <c r="I2417" s="38">
        <v>13.87</v>
      </c>
      <c r="J2417" s="38">
        <v>14.16</v>
      </c>
      <c r="K2417" s="38">
        <v>13.86</v>
      </c>
      <c r="L2417" s="49">
        <v>0.1</v>
      </c>
      <c r="M2417" s="38">
        <v>-0.13008523399999999</v>
      </c>
      <c r="N2417" s="38">
        <v>0.32087189900000002</v>
      </c>
      <c r="O2417" s="38">
        <v>13.91767117</v>
      </c>
      <c r="P2417" s="38">
        <v>1.05</v>
      </c>
      <c r="Q2417" s="38">
        <v>0.34</v>
      </c>
      <c r="R2417" s="38">
        <v>0.72</v>
      </c>
      <c r="S2417" s="38">
        <v>-5.32</v>
      </c>
      <c r="T2417" s="38">
        <v>0.03</v>
      </c>
      <c r="U2417" s="38">
        <v>0.08</v>
      </c>
      <c r="V2417" s="38">
        <v>0.17</v>
      </c>
      <c r="W2417" s="38" t="s">
        <v>2118</v>
      </c>
      <c r="X2417" s="59" t="s">
        <v>11740</v>
      </c>
    </row>
    <row r="2418" spans="1:24" x14ac:dyDescent="0.2">
      <c r="A2418" s="38" t="s">
        <v>11741</v>
      </c>
      <c r="B2418" s="38" t="s">
        <v>11742</v>
      </c>
      <c r="C2418" s="38" t="s">
        <v>11743</v>
      </c>
      <c r="D2418" s="38" t="s">
        <v>11744</v>
      </c>
      <c r="E2418" s="38">
        <v>12</v>
      </c>
      <c r="F2418" s="38">
        <v>12.49</v>
      </c>
      <c r="G2418" s="38">
        <v>12.4</v>
      </c>
      <c r="H2418" s="38">
        <v>12.49</v>
      </c>
      <c r="I2418" s="38">
        <v>12.53</v>
      </c>
      <c r="J2418" s="38">
        <v>12.46</v>
      </c>
      <c r="K2418" s="38">
        <v>12.68</v>
      </c>
      <c r="L2418" s="49">
        <v>0.1</v>
      </c>
      <c r="M2418" s="38">
        <v>-0.137690956</v>
      </c>
      <c r="N2418" s="38">
        <v>0.33312763299999998</v>
      </c>
      <c r="O2418" s="38">
        <v>12.50843253</v>
      </c>
      <c r="P2418" s="38">
        <v>1.03</v>
      </c>
      <c r="Q2418" s="38">
        <v>0.35</v>
      </c>
      <c r="R2418" s="38">
        <v>0.73</v>
      </c>
      <c r="S2418" s="38">
        <v>-5.34</v>
      </c>
      <c r="T2418" s="38">
        <v>0.04</v>
      </c>
      <c r="U2418" s="38">
        <v>0.06</v>
      </c>
      <c r="V2418" s="38">
        <v>0.19</v>
      </c>
      <c r="W2418" s="38" t="s">
        <v>2118</v>
      </c>
      <c r="X2418" s="59" t="s">
        <v>11744</v>
      </c>
    </row>
    <row r="2419" spans="1:24" x14ac:dyDescent="0.2">
      <c r="A2419" s="38" t="s">
        <v>11745</v>
      </c>
      <c r="B2419" s="38" t="s">
        <v>11746</v>
      </c>
      <c r="C2419" s="38" t="s">
        <v>11747</v>
      </c>
      <c r="D2419" s="38" t="s">
        <v>11748</v>
      </c>
      <c r="E2419" s="38">
        <v>18</v>
      </c>
      <c r="F2419" s="38">
        <v>13.08</v>
      </c>
      <c r="G2419" s="38">
        <v>13</v>
      </c>
      <c r="H2419" s="38">
        <v>13.11</v>
      </c>
      <c r="I2419" s="38">
        <v>13.04</v>
      </c>
      <c r="J2419" s="38">
        <v>13.11</v>
      </c>
      <c r="K2419" s="38">
        <v>13.34</v>
      </c>
      <c r="L2419" s="49">
        <v>0.1</v>
      </c>
      <c r="M2419" s="38">
        <v>-0.14504625600000001</v>
      </c>
      <c r="N2419" s="38">
        <v>0.34728491700000003</v>
      </c>
      <c r="O2419" s="38">
        <v>13.11348012</v>
      </c>
      <c r="P2419" s="38">
        <v>1.02</v>
      </c>
      <c r="Q2419" s="38">
        <v>0.35</v>
      </c>
      <c r="R2419" s="38">
        <v>0.73</v>
      </c>
      <c r="S2419" s="38">
        <v>-5.35</v>
      </c>
      <c r="T2419" s="38">
        <v>-0.04</v>
      </c>
      <c r="U2419" s="38">
        <v>0.11</v>
      </c>
      <c r="V2419" s="38">
        <v>0.23</v>
      </c>
      <c r="W2419" s="38" t="s">
        <v>2139</v>
      </c>
      <c r="X2419" s="59" t="s">
        <v>11748</v>
      </c>
    </row>
    <row r="2420" spans="1:24" x14ac:dyDescent="0.2">
      <c r="A2420" s="38" t="s">
        <v>11749</v>
      </c>
      <c r="B2420" s="38" t="s">
        <v>11750</v>
      </c>
      <c r="C2420" s="38" t="s">
        <v>11751</v>
      </c>
      <c r="D2420" s="38" t="s">
        <v>11752</v>
      </c>
      <c r="E2420" s="38">
        <v>26</v>
      </c>
      <c r="F2420" s="38">
        <v>13.14</v>
      </c>
      <c r="G2420" s="38">
        <v>13.19</v>
      </c>
      <c r="H2420" s="38">
        <v>13.32</v>
      </c>
      <c r="I2420" s="38">
        <v>13.23</v>
      </c>
      <c r="J2420" s="38">
        <v>13.19</v>
      </c>
      <c r="K2420" s="38">
        <v>13.52</v>
      </c>
      <c r="L2420" s="49">
        <v>0.1</v>
      </c>
      <c r="M2420" s="38">
        <v>-0.137658483</v>
      </c>
      <c r="N2420" s="38">
        <v>0.32773517000000002</v>
      </c>
      <c r="O2420" s="38">
        <v>13.265642250000001</v>
      </c>
      <c r="P2420" s="38">
        <v>1.01</v>
      </c>
      <c r="Q2420" s="38">
        <v>0.35</v>
      </c>
      <c r="R2420" s="38">
        <v>0.73</v>
      </c>
      <c r="S2420" s="38">
        <v>-5.36</v>
      </c>
      <c r="T2420" s="38">
        <v>0.09</v>
      </c>
      <c r="U2420" s="38">
        <v>0</v>
      </c>
      <c r="V2420" s="38">
        <v>0.2</v>
      </c>
      <c r="W2420" s="38" t="s">
        <v>2139</v>
      </c>
      <c r="X2420" s="59" t="s">
        <v>11752</v>
      </c>
    </row>
    <row r="2421" spans="1:24" x14ac:dyDescent="0.2">
      <c r="A2421" s="38" t="s">
        <v>11753</v>
      </c>
      <c r="B2421" s="38" t="s">
        <v>11754</v>
      </c>
      <c r="C2421" s="38" t="s">
        <v>11755</v>
      </c>
      <c r="D2421" s="38" t="s">
        <v>11756</v>
      </c>
      <c r="E2421" s="38">
        <v>56</v>
      </c>
      <c r="F2421" s="38">
        <v>14.93</v>
      </c>
      <c r="G2421" s="38">
        <v>14.82</v>
      </c>
      <c r="H2421" s="38">
        <v>14.89</v>
      </c>
      <c r="I2421" s="38">
        <v>14.93</v>
      </c>
      <c r="J2421" s="38">
        <v>14.86</v>
      </c>
      <c r="K2421" s="38">
        <v>15.17</v>
      </c>
      <c r="L2421" s="49">
        <v>0.1</v>
      </c>
      <c r="M2421" s="38">
        <v>-0.153331948</v>
      </c>
      <c r="N2421" s="38">
        <v>0.35893620500000001</v>
      </c>
      <c r="O2421" s="38">
        <v>14.93411051</v>
      </c>
      <c r="P2421" s="38">
        <v>0.99</v>
      </c>
      <c r="Q2421" s="38">
        <v>0.36</v>
      </c>
      <c r="R2421" s="38">
        <v>0.74</v>
      </c>
      <c r="S2421" s="38">
        <v>-5.37</v>
      </c>
      <c r="T2421" s="38">
        <v>0</v>
      </c>
      <c r="U2421" s="38">
        <v>0.04</v>
      </c>
      <c r="V2421" s="38">
        <v>0.28000000000000003</v>
      </c>
      <c r="W2421" s="38" t="s">
        <v>2139</v>
      </c>
      <c r="X2421" s="59" t="s">
        <v>11756</v>
      </c>
    </row>
    <row r="2422" spans="1:24" x14ac:dyDescent="0.2">
      <c r="A2422" s="38" t="s">
        <v>11757</v>
      </c>
      <c r="B2422" s="38" t="s">
        <v>11758</v>
      </c>
      <c r="C2422" s="38" t="s">
        <v>11759</v>
      </c>
      <c r="D2422" s="38" t="s">
        <v>11760</v>
      </c>
      <c r="E2422" s="38">
        <v>10</v>
      </c>
      <c r="F2422" s="38">
        <v>11.05</v>
      </c>
      <c r="G2422" s="38">
        <v>11.11</v>
      </c>
      <c r="H2422" s="38">
        <v>10.93</v>
      </c>
      <c r="I2422" s="38">
        <v>11.18</v>
      </c>
      <c r="J2422" s="38">
        <v>11.22</v>
      </c>
      <c r="K2422" s="38">
        <v>10.99</v>
      </c>
      <c r="L2422" s="49">
        <v>0.1</v>
      </c>
      <c r="M2422" s="38">
        <v>-0.15169045</v>
      </c>
      <c r="N2422" s="38">
        <v>0.35221118800000001</v>
      </c>
      <c r="O2422" s="38">
        <v>11.080442870000001</v>
      </c>
      <c r="P2422" s="38">
        <v>0.98</v>
      </c>
      <c r="Q2422" s="38">
        <v>0.36</v>
      </c>
      <c r="R2422" s="38">
        <v>0.74</v>
      </c>
      <c r="S2422" s="38">
        <v>-5.38</v>
      </c>
      <c r="T2422" s="38">
        <v>0.13</v>
      </c>
      <c r="U2422" s="38">
        <v>0.11</v>
      </c>
      <c r="V2422" s="38">
        <v>0.06</v>
      </c>
      <c r="W2422" s="38" t="s">
        <v>2118</v>
      </c>
      <c r="X2422" s="59" t="s">
        <v>11760</v>
      </c>
    </row>
    <row r="2423" spans="1:24" x14ac:dyDescent="0.2">
      <c r="A2423" s="38" t="s">
        <v>11761</v>
      </c>
      <c r="B2423" s="38" t="s">
        <v>11762</v>
      </c>
      <c r="C2423" s="38" t="s">
        <v>11763</v>
      </c>
      <c r="D2423" s="38" t="s">
        <v>11764</v>
      </c>
      <c r="E2423" s="38">
        <v>8</v>
      </c>
      <c r="F2423" s="38">
        <v>10.88</v>
      </c>
      <c r="G2423" s="38">
        <v>10.9</v>
      </c>
      <c r="H2423" s="38">
        <v>11.03</v>
      </c>
      <c r="I2423" s="38">
        <v>11.03</v>
      </c>
      <c r="J2423" s="38">
        <v>10.89</v>
      </c>
      <c r="K2423" s="38">
        <v>11.2</v>
      </c>
      <c r="L2423" s="49">
        <v>0.1</v>
      </c>
      <c r="M2423" s="38">
        <v>-0.15943876800000001</v>
      </c>
      <c r="N2423" s="38">
        <v>0.369370272</v>
      </c>
      <c r="O2423" s="38">
        <v>10.98900433</v>
      </c>
      <c r="P2423" s="38">
        <v>0.98</v>
      </c>
      <c r="Q2423" s="38">
        <v>0.37</v>
      </c>
      <c r="R2423" s="38">
        <v>0.74</v>
      </c>
      <c r="S2423" s="38">
        <v>-5.38</v>
      </c>
      <c r="T2423" s="38">
        <v>0.15</v>
      </c>
      <c r="U2423" s="38">
        <v>-0.01</v>
      </c>
      <c r="V2423" s="38">
        <v>0.17</v>
      </c>
      <c r="W2423" s="38" t="s">
        <v>2139</v>
      </c>
      <c r="X2423" s="59" t="s">
        <v>11764</v>
      </c>
    </row>
    <row r="2424" spans="1:24" x14ac:dyDescent="0.2">
      <c r="A2424" s="38" t="s">
        <v>11765</v>
      </c>
      <c r="B2424" s="38" t="s">
        <v>11766</v>
      </c>
      <c r="C2424" s="38" t="s">
        <v>11767</v>
      </c>
      <c r="D2424" s="38" t="s">
        <v>11768</v>
      </c>
      <c r="E2424" s="38">
        <v>23</v>
      </c>
      <c r="F2424" s="38">
        <v>12.92</v>
      </c>
      <c r="G2424" s="38">
        <v>13.07</v>
      </c>
      <c r="H2424" s="38">
        <v>13.13</v>
      </c>
      <c r="I2424" s="38">
        <v>13.11</v>
      </c>
      <c r="J2424" s="38">
        <v>13.04</v>
      </c>
      <c r="K2424" s="38">
        <v>13.27</v>
      </c>
      <c r="L2424" s="49">
        <v>0.1</v>
      </c>
      <c r="M2424" s="38">
        <v>-0.145062631</v>
      </c>
      <c r="N2424" s="38">
        <v>0.33605334199999998</v>
      </c>
      <c r="O2424" s="38">
        <v>13.08914502</v>
      </c>
      <c r="P2424" s="38">
        <v>0.98</v>
      </c>
      <c r="Q2424" s="38">
        <v>0.37</v>
      </c>
      <c r="R2424" s="38">
        <v>0.74</v>
      </c>
      <c r="S2424" s="38">
        <v>-5.38</v>
      </c>
      <c r="T2424" s="38">
        <v>0.19</v>
      </c>
      <c r="U2424" s="38">
        <v>-0.03</v>
      </c>
      <c r="V2424" s="38">
        <v>0.14000000000000001</v>
      </c>
      <c r="W2424" s="38" t="s">
        <v>2139</v>
      </c>
      <c r="X2424" s="59" t="s">
        <v>11768</v>
      </c>
    </row>
    <row r="2425" spans="1:24" x14ac:dyDescent="0.2">
      <c r="A2425" s="38" t="s">
        <v>11769</v>
      </c>
      <c r="B2425" s="38" t="s">
        <v>11770</v>
      </c>
      <c r="C2425" s="38" t="s">
        <v>11771</v>
      </c>
      <c r="D2425" s="38" t="s">
        <v>11772</v>
      </c>
      <c r="E2425" s="38">
        <v>7</v>
      </c>
      <c r="F2425" s="38">
        <v>10.87</v>
      </c>
      <c r="G2425" s="38">
        <v>11.03</v>
      </c>
      <c r="H2425" s="38">
        <v>10.74</v>
      </c>
      <c r="I2425" s="38">
        <v>10.98</v>
      </c>
      <c r="J2425" s="38">
        <v>11.12</v>
      </c>
      <c r="K2425" s="38">
        <v>10.85</v>
      </c>
      <c r="L2425" s="49">
        <v>0.1</v>
      </c>
      <c r="M2425" s="38">
        <v>-0.15189946500000001</v>
      </c>
      <c r="N2425" s="38">
        <v>0.35165959000000002</v>
      </c>
      <c r="O2425" s="38">
        <v>10.92994818</v>
      </c>
      <c r="P2425" s="38">
        <v>0.98</v>
      </c>
      <c r="Q2425" s="38">
        <v>0.37</v>
      </c>
      <c r="R2425" s="38">
        <v>0.74</v>
      </c>
      <c r="S2425" s="38">
        <v>-5.38</v>
      </c>
      <c r="T2425" s="38">
        <v>0.11</v>
      </c>
      <c r="U2425" s="38">
        <v>0.09</v>
      </c>
      <c r="V2425" s="38">
        <v>0.11</v>
      </c>
      <c r="W2425" s="38" t="s">
        <v>2118</v>
      </c>
      <c r="X2425" s="59" t="s">
        <v>11772</v>
      </c>
    </row>
    <row r="2426" spans="1:24" x14ac:dyDescent="0.2">
      <c r="A2426" s="38" t="s">
        <v>11773</v>
      </c>
      <c r="B2426" s="38" t="s">
        <v>11774</v>
      </c>
      <c r="C2426" s="38" t="s">
        <v>11775</v>
      </c>
      <c r="D2426" s="38" t="s">
        <v>11776</v>
      </c>
      <c r="E2426" s="38">
        <v>27</v>
      </c>
      <c r="F2426" s="38">
        <v>12.87</v>
      </c>
      <c r="G2426" s="38">
        <v>12.87</v>
      </c>
      <c r="H2426" s="38">
        <v>13.21</v>
      </c>
      <c r="I2426" s="38">
        <v>12.8</v>
      </c>
      <c r="J2426" s="38">
        <v>13.03</v>
      </c>
      <c r="K2426" s="38">
        <v>13.43</v>
      </c>
      <c r="L2426" s="49">
        <v>0.1</v>
      </c>
      <c r="M2426" s="38">
        <v>-0.15190843900000001</v>
      </c>
      <c r="N2426" s="38">
        <v>0.35105993099999999</v>
      </c>
      <c r="O2426" s="38">
        <v>13.034332340000001</v>
      </c>
      <c r="P2426" s="38">
        <v>0.98</v>
      </c>
      <c r="Q2426" s="38">
        <v>0.37</v>
      </c>
      <c r="R2426" s="38">
        <v>0.74</v>
      </c>
      <c r="S2426" s="38">
        <v>-5.39</v>
      </c>
      <c r="T2426" s="38">
        <v>-7.0000000000000007E-2</v>
      </c>
      <c r="U2426" s="38">
        <v>0.16</v>
      </c>
      <c r="V2426" s="38">
        <v>0.22</v>
      </c>
      <c r="W2426" s="38" t="s">
        <v>2139</v>
      </c>
      <c r="X2426" s="59" t="s">
        <v>11776</v>
      </c>
    </row>
    <row r="2427" spans="1:24" x14ac:dyDescent="0.2">
      <c r="A2427" s="38" t="s">
        <v>11777</v>
      </c>
      <c r="B2427" s="38" t="s">
        <v>11778</v>
      </c>
      <c r="C2427" s="38" t="s">
        <v>11779</v>
      </c>
      <c r="D2427" s="38" t="s">
        <v>11780</v>
      </c>
      <c r="E2427" s="38">
        <v>6</v>
      </c>
      <c r="F2427" s="38">
        <v>10.37</v>
      </c>
      <c r="G2427" s="38">
        <v>10.4</v>
      </c>
      <c r="H2427" s="38">
        <v>10.99</v>
      </c>
      <c r="I2427" s="38">
        <v>10.56</v>
      </c>
      <c r="J2427" s="38">
        <v>10.5</v>
      </c>
      <c r="K2427" s="38">
        <v>11</v>
      </c>
      <c r="L2427" s="49">
        <v>0.1</v>
      </c>
      <c r="M2427" s="38">
        <v>-0.16148963099999999</v>
      </c>
      <c r="N2427" s="38">
        <v>0.37094478199999997</v>
      </c>
      <c r="O2427" s="38">
        <v>10.635507049999999</v>
      </c>
      <c r="P2427" s="38">
        <v>0.97</v>
      </c>
      <c r="Q2427" s="38">
        <v>0.37</v>
      </c>
      <c r="R2427" s="38">
        <v>0.74</v>
      </c>
      <c r="S2427" s="38">
        <v>-5.39</v>
      </c>
      <c r="T2427" s="38">
        <v>0.19</v>
      </c>
      <c r="U2427" s="38">
        <v>0.1</v>
      </c>
      <c r="V2427" s="38">
        <v>0.01</v>
      </c>
      <c r="W2427" s="38" t="s">
        <v>2118</v>
      </c>
      <c r="X2427" s="59" t="s">
        <v>11780</v>
      </c>
    </row>
    <row r="2428" spans="1:24" x14ac:dyDescent="0.2">
      <c r="A2428" s="38" t="s">
        <v>11781</v>
      </c>
      <c r="B2428" s="38" t="s">
        <v>11782</v>
      </c>
      <c r="C2428" s="38" t="s">
        <v>11783</v>
      </c>
      <c r="D2428" s="38" t="s">
        <v>11784</v>
      </c>
      <c r="E2428" s="38">
        <v>22</v>
      </c>
      <c r="F2428" s="38">
        <v>13.84</v>
      </c>
      <c r="G2428" s="38">
        <v>13.47</v>
      </c>
      <c r="H2428" s="38">
        <v>13.4</v>
      </c>
      <c r="I2428" s="38">
        <v>14</v>
      </c>
      <c r="J2428" s="38">
        <v>13.72</v>
      </c>
      <c r="K2428" s="38">
        <v>13.3</v>
      </c>
      <c r="L2428" s="49">
        <v>0.1</v>
      </c>
      <c r="M2428" s="38">
        <v>-0.16050467500000001</v>
      </c>
      <c r="N2428" s="38">
        <v>0.36723658300000001</v>
      </c>
      <c r="O2428" s="38">
        <v>13.62099021</v>
      </c>
      <c r="P2428" s="38">
        <v>0.97</v>
      </c>
      <c r="Q2428" s="38">
        <v>0.37</v>
      </c>
      <c r="R2428" s="38">
        <v>0.74</v>
      </c>
      <c r="S2428" s="38">
        <v>-5.4</v>
      </c>
      <c r="T2428" s="38">
        <v>0.16</v>
      </c>
      <c r="U2428" s="38">
        <v>0.25</v>
      </c>
      <c r="V2428" s="38">
        <v>-0.1</v>
      </c>
      <c r="W2428" s="38" t="s">
        <v>2118</v>
      </c>
      <c r="X2428" s="59" t="s">
        <v>11784</v>
      </c>
    </row>
    <row r="2429" spans="1:24" x14ac:dyDescent="0.2">
      <c r="A2429" s="38" t="s">
        <v>11785</v>
      </c>
      <c r="B2429" s="38" t="s">
        <v>11786</v>
      </c>
      <c r="C2429" s="38" t="s">
        <v>11787</v>
      </c>
      <c r="D2429" s="38" t="s">
        <v>11788</v>
      </c>
      <c r="E2429" s="38">
        <v>6</v>
      </c>
      <c r="F2429" s="38">
        <v>10.58</v>
      </c>
      <c r="G2429" s="38">
        <v>10.8</v>
      </c>
      <c r="H2429" s="38">
        <v>10.76</v>
      </c>
      <c r="I2429" s="38">
        <v>10.72</v>
      </c>
      <c r="J2429" s="38">
        <v>10.87</v>
      </c>
      <c r="K2429" s="38">
        <v>10.86</v>
      </c>
      <c r="L2429" s="49">
        <v>0.1</v>
      </c>
      <c r="M2429" s="38">
        <v>-0.15606313599999999</v>
      </c>
      <c r="N2429" s="38">
        <v>0.35443964300000003</v>
      </c>
      <c r="O2429" s="38">
        <v>10.76487262</v>
      </c>
      <c r="P2429" s="38">
        <v>0.96</v>
      </c>
      <c r="Q2429" s="38">
        <v>0.38</v>
      </c>
      <c r="R2429" s="38">
        <v>0.74</v>
      </c>
      <c r="S2429" s="38">
        <v>-5.4</v>
      </c>
      <c r="T2429" s="38">
        <v>0.14000000000000001</v>
      </c>
      <c r="U2429" s="38">
        <v>7.0000000000000007E-2</v>
      </c>
      <c r="V2429" s="38">
        <v>0.1</v>
      </c>
      <c r="W2429" s="38" t="s">
        <v>2118</v>
      </c>
      <c r="X2429" s="59" t="s">
        <v>11788</v>
      </c>
    </row>
    <row r="2430" spans="1:24" x14ac:dyDescent="0.2">
      <c r="A2430" s="38" t="s">
        <v>11789</v>
      </c>
      <c r="B2430" s="38" t="s">
        <v>11790</v>
      </c>
      <c r="C2430" s="38" t="s">
        <v>11791</v>
      </c>
      <c r="D2430" s="38" t="s">
        <v>11792</v>
      </c>
      <c r="E2430" s="38">
        <v>28</v>
      </c>
      <c r="F2430" s="38">
        <v>13.33</v>
      </c>
      <c r="G2430" s="38">
        <v>13.47</v>
      </c>
      <c r="H2430" s="38">
        <v>13.74</v>
      </c>
      <c r="I2430" s="38">
        <v>13.6</v>
      </c>
      <c r="J2430" s="38">
        <v>13.54</v>
      </c>
      <c r="K2430" s="38">
        <v>13.7</v>
      </c>
      <c r="L2430" s="49">
        <v>0.1</v>
      </c>
      <c r="M2430" s="38">
        <v>-0.15625459899999999</v>
      </c>
      <c r="N2430" s="38">
        <v>0.35452320799999998</v>
      </c>
      <c r="O2430" s="38">
        <v>13.56252701</v>
      </c>
      <c r="P2430" s="38">
        <v>0.96</v>
      </c>
      <c r="Q2430" s="38">
        <v>0.38</v>
      </c>
      <c r="R2430" s="38">
        <v>0.74</v>
      </c>
      <c r="S2430" s="38">
        <v>-5.4</v>
      </c>
      <c r="T2430" s="38">
        <v>0.27</v>
      </c>
      <c r="U2430" s="38">
        <v>7.0000000000000007E-2</v>
      </c>
      <c r="V2430" s="38">
        <v>-0.04</v>
      </c>
      <c r="W2430" s="38" t="s">
        <v>2118</v>
      </c>
      <c r="X2430" s="59" t="s">
        <v>11792</v>
      </c>
    </row>
    <row r="2431" spans="1:24" x14ac:dyDescent="0.2">
      <c r="A2431" s="38" t="s">
        <v>11793</v>
      </c>
      <c r="B2431" s="38" t="s">
        <v>11794</v>
      </c>
      <c r="C2431" s="38" t="s">
        <v>11795</v>
      </c>
      <c r="D2431" s="38" t="s">
        <v>11796</v>
      </c>
      <c r="E2431" s="38">
        <v>28</v>
      </c>
      <c r="F2431" s="38">
        <v>13.63</v>
      </c>
      <c r="G2431" s="38">
        <v>13.63</v>
      </c>
      <c r="H2431" s="38">
        <v>13.37</v>
      </c>
      <c r="I2431" s="38">
        <v>13.57</v>
      </c>
      <c r="J2431" s="38">
        <v>13.68</v>
      </c>
      <c r="K2431" s="38">
        <v>13.69</v>
      </c>
      <c r="L2431" s="49">
        <v>0.1</v>
      </c>
      <c r="M2431" s="38">
        <v>-0.16525900299999999</v>
      </c>
      <c r="N2431" s="38">
        <v>0.37426305799999998</v>
      </c>
      <c r="O2431" s="38">
        <v>13.594691900000001</v>
      </c>
      <c r="P2431" s="38">
        <v>0.96</v>
      </c>
      <c r="Q2431" s="38">
        <v>0.38</v>
      </c>
      <c r="R2431" s="38">
        <v>0.74</v>
      </c>
      <c r="S2431" s="38">
        <v>-5.4</v>
      </c>
      <c r="T2431" s="38">
        <v>-0.06</v>
      </c>
      <c r="U2431" s="38">
        <v>0.05</v>
      </c>
      <c r="V2431" s="38">
        <v>0.32</v>
      </c>
      <c r="W2431" s="38" t="s">
        <v>2139</v>
      </c>
      <c r="X2431" s="59" t="s">
        <v>11796</v>
      </c>
    </row>
    <row r="2432" spans="1:24" x14ac:dyDescent="0.2">
      <c r="A2432" s="38" t="s">
        <v>11797</v>
      </c>
      <c r="B2432" s="38" t="s">
        <v>11798</v>
      </c>
      <c r="C2432" s="38" t="s">
        <v>11799</v>
      </c>
      <c r="D2432" s="38" t="s">
        <v>11800</v>
      </c>
      <c r="E2432" s="38">
        <v>6</v>
      </c>
      <c r="F2432" s="38">
        <v>12.42</v>
      </c>
      <c r="G2432" s="38">
        <v>12.66</v>
      </c>
      <c r="H2432" s="38">
        <v>12.57</v>
      </c>
      <c r="I2432" s="38">
        <v>12.58</v>
      </c>
      <c r="J2432" s="38">
        <v>12.59</v>
      </c>
      <c r="K2432" s="38">
        <v>12.78</v>
      </c>
      <c r="L2432" s="49">
        <v>0.1</v>
      </c>
      <c r="M2432" s="38">
        <v>-0.15746918600000001</v>
      </c>
      <c r="N2432" s="38">
        <v>0.35547709999999999</v>
      </c>
      <c r="O2432" s="38">
        <v>12.5991839</v>
      </c>
      <c r="P2432" s="38">
        <v>0.95</v>
      </c>
      <c r="Q2432" s="38">
        <v>0.38</v>
      </c>
      <c r="R2432" s="38">
        <v>0.74</v>
      </c>
      <c r="S2432" s="38">
        <v>-5.41</v>
      </c>
      <c r="T2432" s="38">
        <v>0.16</v>
      </c>
      <c r="U2432" s="38">
        <v>-7.0000000000000007E-2</v>
      </c>
      <c r="V2432" s="38">
        <v>0.21</v>
      </c>
      <c r="W2432" s="38" t="s">
        <v>2139</v>
      </c>
      <c r="X2432" s="59" t="s">
        <v>11800</v>
      </c>
    </row>
    <row r="2433" spans="1:24" x14ac:dyDescent="0.2">
      <c r="A2433" s="38" t="s">
        <v>11801</v>
      </c>
      <c r="B2433" s="38" t="s">
        <v>11802</v>
      </c>
      <c r="C2433" s="38" t="s">
        <v>11803</v>
      </c>
      <c r="D2433" s="38" t="s">
        <v>11804</v>
      </c>
      <c r="E2433" s="38">
        <v>16</v>
      </c>
      <c r="F2433" s="38">
        <v>11.5</v>
      </c>
      <c r="G2433" s="38">
        <v>11.69</v>
      </c>
      <c r="H2433" s="38">
        <v>11.44</v>
      </c>
      <c r="I2433" s="38">
        <v>11.63</v>
      </c>
      <c r="J2433" s="38">
        <v>11.65</v>
      </c>
      <c r="K2433" s="38">
        <v>11.67</v>
      </c>
      <c r="L2433" s="49">
        <v>0.1</v>
      </c>
      <c r="M2433" s="38">
        <v>-0.16440507800000001</v>
      </c>
      <c r="N2433" s="38">
        <v>0.37105941199999998</v>
      </c>
      <c r="O2433" s="38">
        <v>11.596364510000001</v>
      </c>
      <c r="P2433" s="38">
        <v>0.95</v>
      </c>
      <c r="Q2433" s="38">
        <v>0.38</v>
      </c>
      <c r="R2433" s="38">
        <v>0.74</v>
      </c>
      <c r="S2433" s="38">
        <v>-5.41</v>
      </c>
      <c r="T2433" s="38">
        <v>0.13</v>
      </c>
      <c r="U2433" s="38">
        <v>-0.04</v>
      </c>
      <c r="V2433" s="38">
        <v>0.23</v>
      </c>
      <c r="W2433" s="38" t="s">
        <v>2139</v>
      </c>
      <c r="X2433" s="59" t="s">
        <v>11804</v>
      </c>
    </row>
    <row r="2434" spans="1:24" x14ac:dyDescent="0.2">
      <c r="A2434" s="38" t="s">
        <v>11805</v>
      </c>
      <c r="B2434" s="38" t="s">
        <v>11806</v>
      </c>
      <c r="C2434" s="38" t="s">
        <v>11807</v>
      </c>
      <c r="D2434" s="38" t="s">
        <v>11808</v>
      </c>
      <c r="E2434" s="38">
        <v>15</v>
      </c>
      <c r="F2434" s="38">
        <v>11.55</v>
      </c>
      <c r="G2434" s="38">
        <v>11.63</v>
      </c>
      <c r="H2434" s="38">
        <v>11.29</v>
      </c>
      <c r="I2434" s="38">
        <v>11.66</v>
      </c>
      <c r="J2434" s="38">
        <v>11.65</v>
      </c>
      <c r="K2434" s="38">
        <v>11.44</v>
      </c>
      <c r="L2434" s="49">
        <v>0.1</v>
      </c>
      <c r="M2434" s="38">
        <v>-0.154499309</v>
      </c>
      <c r="N2434" s="38">
        <v>0.34614323600000002</v>
      </c>
      <c r="O2434" s="38">
        <v>11.535527910000001</v>
      </c>
      <c r="P2434" s="38">
        <v>0.95</v>
      </c>
      <c r="Q2434" s="38">
        <v>0.38</v>
      </c>
      <c r="R2434" s="38">
        <v>0.75</v>
      </c>
      <c r="S2434" s="38">
        <v>-5.41</v>
      </c>
      <c r="T2434" s="38">
        <v>0.11</v>
      </c>
      <c r="U2434" s="38">
        <v>0.02</v>
      </c>
      <c r="V2434" s="38">
        <v>0.15</v>
      </c>
      <c r="W2434" s="38" t="s">
        <v>2118</v>
      </c>
      <c r="X2434" s="59" t="s">
        <v>11808</v>
      </c>
    </row>
    <row r="2435" spans="1:24" x14ac:dyDescent="0.2">
      <c r="A2435" s="38" t="s">
        <v>11809</v>
      </c>
      <c r="B2435" s="38" t="s">
        <v>11810</v>
      </c>
      <c r="C2435" s="38" t="s">
        <v>11811</v>
      </c>
      <c r="D2435" s="38" t="s">
        <v>11812</v>
      </c>
      <c r="E2435" s="38">
        <v>7</v>
      </c>
      <c r="F2435" s="38">
        <v>10.78</v>
      </c>
      <c r="G2435" s="38">
        <v>10.96</v>
      </c>
      <c r="H2435" s="38">
        <v>10.54</v>
      </c>
      <c r="I2435" s="38">
        <v>10.81</v>
      </c>
      <c r="J2435" s="38">
        <v>11.04</v>
      </c>
      <c r="K2435" s="38">
        <v>10.72</v>
      </c>
      <c r="L2435" s="49">
        <v>0.1</v>
      </c>
      <c r="M2435" s="38">
        <v>-0.16155383800000001</v>
      </c>
      <c r="N2435" s="38">
        <v>0.35966380100000001</v>
      </c>
      <c r="O2435" s="38">
        <v>10.80776878</v>
      </c>
      <c r="P2435" s="38">
        <v>0.94</v>
      </c>
      <c r="Q2435" s="38">
        <v>0.39</v>
      </c>
      <c r="R2435" s="38">
        <v>0.75</v>
      </c>
      <c r="S2435" s="38">
        <v>-5.42</v>
      </c>
      <c r="T2435" s="38">
        <v>0.03</v>
      </c>
      <c r="U2435" s="38">
        <v>0.08</v>
      </c>
      <c r="V2435" s="38">
        <v>0.18</v>
      </c>
      <c r="W2435" s="38" t="s">
        <v>2118</v>
      </c>
      <c r="X2435" s="59" t="s">
        <v>11812</v>
      </c>
    </row>
    <row r="2436" spans="1:24" x14ac:dyDescent="0.2">
      <c r="A2436" s="38" t="s">
        <v>11813</v>
      </c>
      <c r="B2436" s="38" t="s">
        <v>11814</v>
      </c>
      <c r="C2436" s="38" t="s">
        <v>11815</v>
      </c>
      <c r="D2436" s="38" t="s">
        <v>11816</v>
      </c>
      <c r="E2436" s="38">
        <v>4</v>
      </c>
      <c r="F2436" s="38">
        <v>10.47</v>
      </c>
      <c r="G2436" s="38">
        <v>10.31</v>
      </c>
      <c r="H2436" s="38">
        <v>10.41</v>
      </c>
      <c r="I2436" s="38">
        <v>10.43</v>
      </c>
      <c r="J2436" s="38">
        <v>10.5</v>
      </c>
      <c r="K2436" s="38">
        <v>10.57</v>
      </c>
      <c r="L2436" s="49">
        <v>0.1</v>
      </c>
      <c r="M2436" s="38">
        <v>-0.17177930399999999</v>
      </c>
      <c r="N2436" s="38">
        <v>0.380993841</v>
      </c>
      <c r="O2436" s="38">
        <v>10.447648689999999</v>
      </c>
      <c r="P2436" s="38">
        <v>0.94</v>
      </c>
      <c r="Q2436" s="38">
        <v>0.39</v>
      </c>
      <c r="R2436" s="38">
        <v>0.75</v>
      </c>
      <c r="S2436" s="38">
        <v>-5.42</v>
      </c>
      <c r="T2436" s="38">
        <v>-0.04</v>
      </c>
      <c r="U2436" s="38">
        <v>0.19</v>
      </c>
      <c r="V2436" s="38">
        <v>0.16</v>
      </c>
      <c r="W2436" s="38" t="s">
        <v>2139</v>
      </c>
      <c r="X2436" s="59" t="s">
        <v>11816</v>
      </c>
    </row>
    <row r="2437" spans="1:24" x14ac:dyDescent="0.2">
      <c r="A2437" s="38" t="s">
        <v>11817</v>
      </c>
      <c r="B2437" s="38" t="s">
        <v>11818</v>
      </c>
      <c r="C2437" s="38" t="s">
        <v>11819</v>
      </c>
      <c r="D2437" s="38" t="s">
        <v>11820</v>
      </c>
      <c r="E2437" s="38">
        <v>8</v>
      </c>
      <c r="F2437" s="38">
        <v>10.220000000000001</v>
      </c>
      <c r="G2437" s="38">
        <v>10.65</v>
      </c>
      <c r="H2437" s="38">
        <v>11.03</v>
      </c>
      <c r="I2437" s="38">
        <v>10.42</v>
      </c>
      <c r="J2437" s="38">
        <v>10.81</v>
      </c>
      <c r="K2437" s="38">
        <v>10.99</v>
      </c>
      <c r="L2437" s="49">
        <v>0.1</v>
      </c>
      <c r="M2437" s="38">
        <v>-0.17120491299999999</v>
      </c>
      <c r="N2437" s="38">
        <v>0.37875620799999998</v>
      </c>
      <c r="O2437" s="38">
        <v>10.684364479999999</v>
      </c>
      <c r="P2437" s="38">
        <v>0.93</v>
      </c>
      <c r="Q2437" s="38">
        <v>0.39</v>
      </c>
      <c r="R2437" s="38">
        <v>0.75</v>
      </c>
      <c r="S2437" s="38">
        <v>-5.43</v>
      </c>
      <c r="T2437" s="38">
        <v>0.2</v>
      </c>
      <c r="U2437" s="38">
        <v>0.16</v>
      </c>
      <c r="V2437" s="38">
        <v>-0.04</v>
      </c>
      <c r="W2437" s="38" t="s">
        <v>2118</v>
      </c>
      <c r="X2437" s="59" t="s">
        <v>11820</v>
      </c>
    </row>
    <row r="2438" spans="1:24" x14ac:dyDescent="0.2">
      <c r="A2438" s="38" t="s">
        <v>11821</v>
      </c>
      <c r="B2438" s="38" t="s">
        <v>11822</v>
      </c>
      <c r="C2438" s="38" t="s">
        <v>11823</v>
      </c>
      <c r="D2438" s="38" t="s">
        <v>11824</v>
      </c>
      <c r="E2438" s="38">
        <v>6</v>
      </c>
      <c r="F2438" s="38">
        <v>10.02</v>
      </c>
      <c r="G2438" s="38">
        <v>9.8699999999999992</v>
      </c>
      <c r="H2438" s="38">
        <v>10.029999999999999</v>
      </c>
      <c r="I2438" s="38">
        <v>10.210000000000001</v>
      </c>
      <c r="J2438" s="38">
        <v>9.98</v>
      </c>
      <c r="K2438" s="38">
        <v>10.039999999999999</v>
      </c>
      <c r="L2438" s="49">
        <v>0.1</v>
      </c>
      <c r="M2438" s="38">
        <v>-0.17266384100000001</v>
      </c>
      <c r="N2438" s="38">
        <v>0.38108453199999998</v>
      </c>
      <c r="O2438" s="38">
        <v>10.02631478</v>
      </c>
      <c r="P2438" s="38">
        <v>0.93</v>
      </c>
      <c r="Q2438" s="38">
        <v>0.39</v>
      </c>
      <c r="R2438" s="38">
        <v>0.75</v>
      </c>
      <c r="S2438" s="38">
        <v>-5.43</v>
      </c>
      <c r="T2438" s="38">
        <v>0.19</v>
      </c>
      <c r="U2438" s="38">
        <v>0.11</v>
      </c>
      <c r="V2438" s="38">
        <v>0.01</v>
      </c>
      <c r="W2438" s="38" t="s">
        <v>2118</v>
      </c>
      <c r="X2438" s="59" t="s">
        <v>11824</v>
      </c>
    </row>
    <row r="2439" spans="1:24" x14ac:dyDescent="0.2">
      <c r="A2439" s="38" t="s">
        <v>11825</v>
      </c>
      <c r="B2439" s="38" t="s">
        <v>11826</v>
      </c>
      <c r="C2439" s="38" t="s">
        <v>11827</v>
      </c>
      <c r="D2439" s="38" t="s">
        <v>11828</v>
      </c>
      <c r="E2439" s="38">
        <v>6</v>
      </c>
      <c r="F2439" s="38">
        <v>10.64</v>
      </c>
      <c r="G2439" s="38">
        <v>10.28</v>
      </c>
      <c r="H2439" s="38">
        <v>10.51</v>
      </c>
      <c r="I2439" s="38">
        <v>10.78</v>
      </c>
      <c r="J2439" s="38">
        <v>10.31</v>
      </c>
      <c r="K2439" s="38">
        <v>10.64</v>
      </c>
      <c r="L2439" s="49">
        <v>0.1</v>
      </c>
      <c r="M2439" s="38">
        <v>-0.16356026100000001</v>
      </c>
      <c r="N2439" s="38">
        <v>0.35895359500000001</v>
      </c>
      <c r="O2439" s="38">
        <v>10.52507978</v>
      </c>
      <c r="P2439" s="38">
        <v>0.92</v>
      </c>
      <c r="Q2439" s="38">
        <v>0.39</v>
      </c>
      <c r="R2439" s="38">
        <v>0.75</v>
      </c>
      <c r="S2439" s="38">
        <v>-5.43</v>
      </c>
      <c r="T2439" s="38">
        <v>0.14000000000000001</v>
      </c>
      <c r="U2439" s="38">
        <v>0.03</v>
      </c>
      <c r="V2439" s="38">
        <v>0.13</v>
      </c>
      <c r="W2439" s="38" t="s">
        <v>2118</v>
      </c>
      <c r="X2439" s="59" t="s">
        <v>11828</v>
      </c>
    </row>
    <row r="2440" spans="1:24" x14ac:dyDescent="0.2">
      <c r="A2440" s="38" t="s">
        <v>11829</v>
      </c>
      <c r="B2440" s="38" t="s">
        <v>11830</v>
      </c>
      <c r="C2440" s="38" t="s">
        <v>11831</v>
      </c>
      <c r="D2440" s="38" t="s">
        <v>11832</v>
      </c>
      <c r="E2440" s="38">
        <v>11</v>
      </c>
      <c r="F2440" s="38">
        <v>13.79</v>
      </c>
      <c r="G2440" s="38">
        <v>14.02</v>
      </c>
      <c r="H2440" s="38">
        <v>13.99</v>
      </c>
      <c r="I2440" s="38">
        <v>13.97</v>
      </c>
      <c r="J2440" s="38">
        <v>13.93</v>
      </c>
      <c r="K2440" s="38">
        <v>14.18</v>
      </c>
      <c r="L2440" s="49">
        <v>0.1</v>
      </c>
      <c r="M2440" s="38">
        <v>-0.16004695099999999</v>
      </c>
      <c r="N2440" s="38">
        <v>0.350742948</v>
      </c>
      <c r="O2440" s="38">
        <v>13.98062758</v>
      </c>
      <c r="P2440" s="38">
        <v>0.92</v>
      </c>
      <c r="Q2440" s="38">
        <v>0.39</v>
      </c>
      <c r="R2440" s="38">
        <v>0.75</v>
      </c>
      <c r="S2440" s="38">
        <v>-5.43</v>
      </c>
      <c r="T2440" s="38">
        <v>0.18</v>
      </c>
      <c r="U2440" s="38">
        <v>-0.09</v>
      </c>
      <c r="V2440" s="38">
        <v>0.19</v>
      </c>
      <c r="W2440" s="38" t="s">
        <v>2139</v>
      </c>
      <c r="X2440" s="59" t="s">
        <v>11832</v>
      </c>
    </row>
    <row r="2441" spans="1:24" x14ac:dyDescent="0.2">
      <c r="A2441" s="38" t="s">
        <v>11833</v>
      </c>
      <c r="B2441" s="38" t="s">
        <v>11834</v>
      </c>
      <c r="C2441" s="38" t="s">
        <v>11835</v>
      </c>
      <c r="D2441" s="38" t="s">
        <v>11836</v>
      </c>
      <c r="E2441" s="38">
        <v>4</v>
      </c>
      <c r="F2441" s="38">
        <v>10.45</v>
      </c>
      <c r="G2441" s="38">
        <v>10.69</v>
      </c>
      <c r="H2441" s="38">
        <v>10.52</v>
      </c>
      <c r="I2441" s="38">
        <v>10.51</v>
      </c>
      <c r="J2441" s="38">
        <v>10.78</v>
      </c>
      <c r="K2441" s="38">
        <v>10.67</v>
      </c>
      <c r="L2441" s="49">
        <v>0.1</v>
      </c>
      <c r="M2441" s="38">
        <v>-0.16168987300000001</v>
      </c>
      <c r="N2441" s="38">
        <v>0.35415296800000001</v>
      </c>
      <c r="O2441" s="38">
        <v>10.60179413</v>
      </c>
      <c r="P2441" s="38">
        <v>0.92</v>
      </c>
      <c r="Q2441" s="38">
        <v>0.39</v>
      </c>
      <c r="R2441" s="38">
        <v>0.75</v>
      </c>
      <c r="S2441" s="38">
        <v>-5.44</v>
      </c>
      <c r="T2441" s="38">
        <v>0.06</v>
      </c>
      <c r="U2441" s="38">
        <v>0.09</v>
      </c>
      <c r="V2441" s="38">
        <v>0.15</v>
      </c>
      <c r="W2441" s="38" t="s">
        <v>2118</v>
      </c>
      <c r="X2441" s="59" t="s">
        <v>11836</v>
      </c>
    </row>
    <row r="2442" spans="1:24" x14ac:dyDescent="0.2">
      <c r="A2442" s="38" t="s">
        <v>11837</v>
      </c>
      <c r="B2442" s="38" t="s">
        <v>11838</v>
      </c>
      <c r="C2442" s="38" t="s">
        <v>11839</v>
      </c>
      <c r="D2442" s="38" t="s">
        <v>11840</v>
      </c>
      <c r="E2442" s="38">
        <v>13</v>
      </c>
      <c r="F2442" s="38">
        <v>12.29</v>
      </c>
      <c r="G2442" s="38">
        <v>12.55</v>
      </c>
      <c r="H2442" s="38">
        <v>11.97</v>
      </c>
      <c r="I2442" s="38">
        <v>12.32</v>
      </c>
      <c r="J2442" s="38">
        <v>12.53</v>
      </c>
      <c r="K2442" s="38">
        <v>12.25</v>
      </c>
      <c r="L2442" s="49">
        <v>0.1</v>
      </c>
      <c r="M2442" s="38">
        <v>-0.16584342599999999</v>
      </c>
      <c r="N2442" s="38">
        <v>0.36268780099999998</v>
      </c>
      <c r="O2442" s="38">
        <v>12.31805466</v>
      </c>
      <c r="P2442" s="38">
        <v>0.92</v>
      </c>
      <c r="Q2442" s="38">
        <v>0.39</v>
      </c>
      <c r="R2442" s="38">
        <v>0.75</v>
      </c>
      <c r="S2442" s="38">
        <v>-5.44</v>
      </c>
      <c r="T2442" s="38">
        <v>0.03</v>
      </c>
      <c r="U2442" s="38">
        <v>-0.02</v>
      </c>
      <c r="V2442" s="38">
        <v>0.28000000000000003</v>
      </c>
      <c r="W2442" s="38" t="s">
        <v>2139</v>
      </c>
      <c r="X2442" s="59" t="s">
        <v>11840</v>
      </c>
    </row>
    <row r="2443" spans="1:24" x14ac:dyDescent="0.2">
      <c r="A2443" s="38" t="s">
        <v>11841</v>
      </c>
      <c r="B2443" s="38" t="s">
        <v>11842</v>
      </c>
      <c r="C2443" s="38" t="s">
        <v>11843</v>
      </c>
      <c r="D2443" s="38" t="s">
        <v>11844</v>
      </c>
      <c r="E2443" s="38">
        <v>5</v>
      </c>
      <c r="F2443" s="38">
        <v>10.6</v>
      </c>
      <c r="G2443" s="38">
        <v>10.55</v>
      </c>
      <c r="H2443" s="38">
        <v>10.48</v>
      </c>
      <c r="I2443" s="38">
        <v>10.63</v>
      </c>
      <c r="J2443" s="38">
        <v>10.66</v>
      </c>
      <c r="K2443" s="38">
        <v>10.63</v>
      </c>
      <c r="L2443" s="49">
        <v>0.1</v>
      </c>
      <c r="M2443" s="38">
        <v>-0.16369377800000001</v>
      </c>
      <c r="N2443" s="38">
        <v>0.35653259500000001</v>
      </c>
      <c r="O2443" s="38">
        <v>10.59165101</v>
      </c>
      <c r="P2443" s="38">
        <v>0.92</v>
      </c>
      <c r="Q2443" s="38">
        <v>0.4</v>
      </c>
      <c r="R2443" s="38">
        <v>0.75</v>
      </c>
      <c r="S2443" s="38">
        <v>-5.44</v>
      </c>
      <c r="T2443" s="38">
        <v>0.03</v>
      </c>
      <c r="U2443" s="38">
        <v>0.11</v>
      </c>
      <c r="V2443" s="38">
        <v>0.15</v>
      </c>
      <c r="W2443" s="38" t="s">
        <v>2118</v>
      </c>
      <c r="X2443" s="59" t="s">
        <v>11844</v>
      </c>
    </row>
    <row r="2444" spans="1:24" x14ac:dyDescent="0.2">
      <c r="A2444" s="38" t="s">
        <v>11845</v>
      </c>
      <c r="B2444" s="38" t="s">
        <v>11846</v>
      </c>
      <c r="C2444" s="38" t="s">
        <v>11847</v>
      </c>
      <c r="D2444" s="38" t="s">
        <v>11848</v>
      </c>
      <c r="E2444" s="38">
        <v>10</v>
      </c>
      <c r="F2444" s="38">
        <v>10.97</v>
      </c>
      <c r="G2444" s="38">
        <v>11.17</v>
      </c>
      <c r="H2444" s="38">
        <v>11.23</v>
      </c>
      <c r="I2444" s="38">
        <v>11.06</v>
      </c>
      <c r="J2444" s="38">
        <v>11.12</v>
      </c>
      <c r="K2444" s="38">
        <v>11.51</v>
      </c>
      <c r="L2444" s="49">
        <v>0.1</v>
      </c>
      <c r="M2444" s="38">
        <v>-0.17822681600000001</v>
      </c>
      <c r="N2444" s="38">
        <v>0.387108124</v>
      </c>
      <c r="O2444" s="38">
        <v>11.17666249</v>
      </c>
      <c r="P2444" s="38">
        <v>0.91</v>
      </c>
      <c r="Q2444" s="38">
        <v>0.4</v>
      </c>
      <c r="R2444" s="38">
        <v>0.75</v>
      </c>
      <c r="S2444" s="38">
        <v>-5.44</v>
      </c>
      <c r="T2444" s="38">
        <v>0.09</v>
      </c>
      <c r="U2444" s="38">
        <v>-0.05</v>
      </c>
      <c r="V2444" s="38">
        <v>0.28000000000000003</v>
      </c>
      <c r="W2444" s="38" t="s">
        <v>2139</v>
      </c>
      <c r="X2444" s="59" t="s">
        <v>11848</v>
      </c>
    </row>
    <row r="2445" spans="1:24" x14ac:dyDescent="0.2">
      <c r="A2445" s="38" t="s">
        <v>11849</v>
      </c>
      <c r="B2445" s="38" t="s">
        <v>11850</v>
      </c>
      <c r="C2445" s="38" t="s">
        <v>11851</v>
      </c>
      <c r="D2445" s="38" t="s">
        <v>11852</v>
      </c>
      <c r="E2445" s="38">
        <v>8</v>
      </c>
      <c r="F2445" s="38">
        <v>11.05</v>
      </c>
      <c r="G2445" s="38">
        <v>10.9</v>
      </c>
      <c r="H2445" s="38">
        <v>10.16</v>
      </c>
      <c r="I2445" s="38">
        <v>11.07</v>
      </c>
      <c r="J2445" s="38">
        <v>10.97</v>
      </c>
      <c r="K2445" s="38">
        <v>10.38</v>
      </c>
      <c r="L2445" s="49">
        <v>0.1</v>
      </c>
      <c r="M2445" s="38">
        <v>-0.16982254399999999</v>
      </c>
      <c r="N2445" s="38">
        <v>0.365577027</v>
      </c>
      <c r="O2445" s="38">
        <v>10.75371528</v>
      </c>
      <c r="P2445" s="38">
        <v>0.9</v>
      </c>
      <c r="Q2445" s="38">
        <v>0.4</v>
      </c>
      <c r="R2445" s="38">
        <v>0.76</v>
      </c>
      <c r="S2445" s="38">
        <v>-5.45</v>
      </c>
      <c r="T2445" s="38">
        <v>0.02</v>
      </c>
      <c r="U2445" s="38">
        <v>7.0000000000000007E-2</v>
      </c>
      <c r="V2445" s="38">
        <v>0.22</v>
      </c>
      <c r="W2445" s="38" t="s">
        <v>2118</v>
      </c>
      <c r="X2445" s="59" t="s">
        <v>11852</v>
      </c>
    </row>
    <row r="2446" spans="1:24" x14ac:dyDescent="0.2">
      <c r="A2446" s="38" t="s">
        <v>11853</v>
      </c>
      <c r="B2446" s="38" t="s">
        <v>11854</v>
      </c>
      <c r="C2446" s="38" t="s">
        <v>11855</v>
      </c>
      <c r="D2446" s="38" t="s">
        <v>11856</v>
      </c>
      <c r="E2446" s="38">
        <v>10</v>
      </c>
      <c r="F2446" s="38">
        <v>11.77</v>
      </c>
      <c r="G2446" s="38">
        <v>11.96</v>
      </c>
      <c r="H2446" s="38">
        <v>12.44</v>
      </c>
      <c r="I2446" s="38">
        <v>12.08</v>
      </c>
      <c r="J2446" s="38">
        <v>12.02</v>
      </c>
      <c r="K2446" s="38">
        <v>12.38</v>
      </c>
      <c r="L2446" s="49">
        <v>0.1</v>
      </c>
      <c r="M2446" s="38">
        <v>-0.18030353199999999</v>
      </c>
      <c r="N2446" s="38">
        <v>0.38693069299999999</v>
      </c>
      <c r="O2446" s="38">
        <v>12.10742898</v>
      </c>
      <c r="P2446" s="38">
        <v>0.9</v>
      </c>
      <c r="Q2446" s="38">
        <v>0.4</v>
      </c>
      <c r="R2446" s="38">
        <v>0.76</v>
      </c>
      <c r="S2446" s="38">
        <v>-5.45</v>
      </c>
      <c r="T2446" s="38">
        <v>0.31</v>
      </c>
      <c r="U2446" s="38">
        <v>0.06</v>
      </c>
      <c r="V2446" s="38">
        <v>-0.06</v>
      </c>
      <c r="W2446" s="38" t="s">
        <v>2118</v>
      </c>
      <c r="X2446" s="59" t="s">
        <v>11856</v>
      </c>
    </row>
    <row r="2447" spans="1:24" x14ac:dyDescent="0.2">
      <c r="A2447" s="38" t="s">
        <v>11857</v>
      </c>
      <c r="B2447" s="38" t="s">
        <v>11858</v>
      </c>
      <c r="C2447" s="38" t="s">
        <v>11859</v>
      </c>
      <c r="D2447" s="38" t="s">
        <v>11860</v>
      </c>
      <c r="E2447" s="38">
        <v>6</v>
      </c>
      <c r="F2447" s="38">
        <v>10.130000000000001</v>
      </c>
      <c r="G2447" s="38">
        <v>10.18</v>
      </c>
      <c r="H2447" s="38">
        <v>11.08</v>
      </c>
      <c r="I2447" s="38">
        <v>10.37</v>
      </c>
      <c r="J2447" s="38">
        <v>10.199999999999999</v>
      </c>
      <c r="K2447" s="38">
        <v>11.13</v>
      </c>
      <c r="L2447" s="49">
        <v>0.1</v>
      </c>
      <c r="M2447" s="38">
        <v>-0.17603559899999999</v>
      </c>
      <c r="N2447" s="38">
        <v>0.377485407</v>
      </c>
      <c r="O2447" s="38">
        <v>10.513562050000001</v>
      </c>
      <c r="P2447" s="38">
        <v>0.9</v>
      </c>
      <c r="Q2447" s="38">
        <v>0.4</v>
      </c>
      <c r="R2447" s="38">
        <v>0.76</v>
      </c>
      <c r="S2447" s="38">
        <v>-5.45</v>
      </c>
      <c r="T2447" s="38">
        <v>0.24</v>
      </c>
      <c r="U2447" s="38">
        <v>0.02</v>
      </c>
      <c r="V2447" s="38">
        <v>0.05</v>
      </c>
      <c r="W2447" s="38" t="s">
        <v>2118</v>
      </c>
      <c r="X2447" s="59" t="s">
        <v>11860</v>
      </c>
    </row>
    <row r="2448" spans="1:24" x14ac:dyDescent="0.2">
      <c r="A2448" s="38" t="s">
        <v>11861</v>
      </c>
      <c r="B2448" s="38" t="s">
        <v>11862</v>
      </c>
      <c r="C2448" s="38" t="s">
        <v>11863</v>
      </c>
      <c r="D2448" s="38" t="s">
        <v>11864</v>
      </c>
      <c r="E2448" s="38">
        <v>3</v>
      </c>
      <c r="F2448" s="38">
        <v>10.51</v>
      </c>
      <c r="G2448" s="38">
        <v>10.78</v>
      </c>
      <c r="H2448" s="38">
        <v>10.65</v>
      </c>
      <c r="I2448" s="38">
        <v>10.69</v>
      </c>
      <c r="J2448" s="38">
        <v>10.89</v>
      </c>
      <c r="K2448" s="38">
        <v>10.65</v>
      </c>
      <c r="L2448" s="49">
        <v>0.1</v>
      </c>
      <c r="M2448" s="38">
        <v>-0.16906638600000001</v>
      </c>
      <c r="N2448" s="38">
        <v>0.361991381</v>
      </c>
      <c r="O2448" s="38">
        <v>10.69553432</v>
      </c>
      <c r="P2448" s="38">
        <v>0.9</v>
      </c>
      <c r="Q2448" s="38">
        <v>0.41</v>
      </c>
      <c r="R2448" s="38">
        <v>0.76</v>
      </c>
      <c r="S2448" s="38">
        <v>-5.46</v>
      </c>
      <c r="T2448" s="38">
        <v>0.18</v>
      </c>
      <c r="U2448" s="38">
        <v>0.11</v>
      </c>
      <c r="V2448" s="38">
        <v>0</v>
      </c>
      <c r="W2448" s="38" t="s">
        <v>2118</v>
      </c>
      <c r="X2448" s="59" t="s">
        <v>11864</v>
      </c>
    </row>
    <row r="2449" spans="1:24" x14ac:dyDescent="0.2">
      <c r="A2449" s="38" t="s">
        <v>11865</v>
      </c>
      <c r="B2449" s="38" t="s">
        <v>11866</v>
      </c>
      <c r="C2449" s="38" t="s">
        <v>11867</v>
      </c>
      <c r="D2449" s="38" t="s">
        <v>11868</v>
      </c>
      <c r="E2449" s="38">
        <v>7</v>
      </c>
      <c r="F2449" s="38">
        <v>9.84</v>
      </c>
      <c r="G2449" s="38">
        <v>9.91</v>
      </c>
      <c r="H2449" s="38">
        <v>9.48</v>
      </c>
      <c r="I2449" s="38">
        <v>9.8800000000000008</v>
      </c>
      <c r="J2449" s="38">
        <v>10.02</v>
      </c>
      <c r="K2449" s="38">
        <v>9.6300000000000008</v>
      </c>
      <c r="L2449" s="49">
        <v>0.1</v>
      </c>
      <c r="M2449" s="38">
        <v>-0.177342956</v>
      </c>
      <c r="N2449" s="38">
        <v>0.37673536400000002</v>
      </c>
      <c r="O2449" s="38">
        <v>9.7925704739999997</v>
      </c>
      <c r="P2449" s="38">
        <v>0.89</v>
      </c>
      <c r="Q2449" s="38">
        <v>0.41</v>
      </c>
      <c r="R2449" s="38">
        <v>0.76</v>
      </c>
      <c r="S2449" s="38">
        <v>-5.46</v>
      </c>
      <c r="T2449" s="38">
        <v>0.04</v>
      </c>
      <c r="U2449" s="38">
        <v>0.11</v>
      </c>
      <c r="V2449" s="38">
        <v>0.15</v>
      </c>
      <c r="W2449" s="38" t="s">
        <v>2118</v>
      </c>
      <c r="X2449" s="59" t="s">
        <v>11868</v>
      </c>
    </row>
    <row r="2450" spans="1:24" x14ac:dyDescent="0.2">
      <c r="A2450" s="38" t="s">
        <v>11869</v>
      </c>
      <c r="B2450" s="38" t="s">
        <v>11870</v>
      </c>
      <c r="C2450" s="38" t="s">
        <v>11871</v>
      </c>
      <c r="D2450" s="38" t="s">
        <v>11872</v>
      </c>
      <c r="E2450" s="38">
        <v>5</v>
      </c>
      <c r="F2450" s="38">
        <v>10.27</v>
      </c>
      <c r="G2450" s="38">
        <v>10.09</v>
      </c>
      <c r="H2450" s="38">
        <v>10.08</v>
      </c>
      <c r="I2450" s="38">
        <v>10.35</v>
      </c>
      <c r="J2450" s="38">
        <v>10.119999999999999</v>
      </c>
      <c r="K2450" s="38">
        <v>10.26</v>
      </c>
      <c r="L2450" s="49">
        <v>0.1</v>
      </c>
      <c r="M2450" s="38">
        <v>-0.172744274</v>
      </c>
      <c r="N2450" s="38">
        <v>0.36666987099999998</v>
      </c>
      <c r="O2450" s="38">
        <v>10.197446429999999</v>
      </c>
      <c r="P2450" s="38">
        <v>0.89</v>
      </c>
      <c r="Q2450" s="38">
        <v>0.41</v>
      </c>
      <c r="R2450" s="38">
        <v>0.76</v>
      </c>
      <c r="S2450" s="38">
        <v>-5.46</v>
      </c>
      <c r="T2450" s="38">
        <v>0.08</v>
      </c>
      <c r="U2450" s="38">
        <v>0.03</v>
      </c>
      <c r="V2450" s="38">
        <v>0.18</v>
      </c>
      <c r="W2450" s="38" t="s">
        <v>2118</v>
      </c>
      <c r="X2450" s="59" t="s">
        <v>11872</v>
      </c>
    </row>
    <row r="2451" spans="1:24" x14ac:dyDescent="0.2">
      <c r="A2451" s="38" t="s">
        <v>11873</v>
      </c>
      <c r="B2451" s="38" t="s">
        <v>11874</v>
      </c>
      <c r="C2451" s="38" t="s">
        <v>11875</v>
      </c>
      <c r="D2451" s="38" t="s">
        <v>11876</v>
      </c>
      <c r="E2451" s="38">
        <v>7</v>
      </c>
      <c r="F2451" s="38">
        <v>10.08</v>
      </c>
      <c r="G2451" s="38">
        <v>10.83</v>
      </c>
      <c r="H2451" s="38">
        <v>10.41</v>
      </c>
      <c r="I2451" s="38">
        <v>10.32</v>
      </c>
      <c r="J2451" s="38">
        <v>10.95</v>
      </c>
      <c r="K2451" s="38">
        <v>10.36</v>
      </c>
      <c r="L2451" s="49">
        <v>0.1</v>
      </c>
      <c r="M2451" s="38">
        <v>-0.182659872</v>
      </c>
      <c r="N2451" s="38">
        <v>0.38559148599999998</v>
      </c>
      <c r="O2451" s="38">
        <v>10.492076730000001</v>
      </c>
      <c r="P2451" s="38">
        <v>0.88</v>
      </c>
      <c r="Q2451" s="38">
        <v>0.41</v>
      </c>
      <c r="R2451" s="38">
        <v>0.77</v>
      </c>
      <c r="S2451" s="38">
        <v>-5.47</v>
      </c>
      <c r="T2451" s="38">
        <v>0.24</v>
      </c>
      <c r="U2451" s="38">
        <v>0.12</v>
      </c>
      <c r="V2451" s="38">
        <v>-0.05</v>
      </c>
      <c r="W2451" s="38" t="s">
        <v>2118</v>
      </c>
      <c r="X2451" s="59" t="s">
        <v>11876</v>
      </c>
    </row>
    <row r="2452" spans="1:24" x14ac:dyDescent="0.2">
      <c r="A2452" s="38" t="s">
        <v>11877</v>
      </c>
      <c r="B2452" s="38" t="s">
        <v>11878</v>
      </c>
      <c r="C2452" s="38" t="s">
        <v>11879</v>
      </c>
      <c r="D2452" s="38" t="s">
        <v>11880</v>
      </c>
      <c r="E2452" s="38">
        <v>4</v>
      </c>
      <c r="F2452" s="38">
        <v>9.6199999999999992</v>
      </c>
      <c r="G2452" s="38">
        <v>9.65</v>
      </c>
      <c r="H2452" s="38">
        <v>9.6199999999999992</v>
      </c>
      <c r="I2452" s="38">
        <v>9.59</v>
      </c>
      <c r="J2452" s="38">
        <v>9.83</v>
      </c>
      <c r="K2452" s="38">
        <v>9.7899999999999991</v>
      </c>
      <c r="L2452" s="49">
        <v>0.1</v>
      </c>
      <c r="M2452" s="38">
        <v>-0.18988317800000001</v>
      </c>
      <c r="N2452" s="38">
        <v>0.39781615999999997</v>
      </c>
      <c r="O2452" s="38">
        <v>9.6843319359999995</v>
      </c>
      <c r="P2452" s="38">
        <v>0.87</v>
      </c>
      <c r="Q2452" s="38">
        <v>0.42</v>
      </c>
      <c r="R2452" s="38">
        <v>0.77</v>
      </c>
      <c r="S2452" s="38">
        <v>-5.48</v>
      </c>
      <c r="T2452" s="38">
        <v>-0.03</v>
      </c>
      <c r="U2452" s="38">
        <v>0.18</v>
      </c>
      <c r="V2452" s="38">
        <v>0.17</v>
      </c>
      <c r="W2452" s="38" t="s">
        <v>2139</v>
      </c>
      <c r="X2452" s="59" t="s">
        <v>11880</v>
      </c>
    </row>
    <row r="2453" spans="1:24" x14ac:dyDescent="0.2">
      <c r="A2453" s="38" t="s">
        <v>11881</v>
      </c>
      <c r="B2453" s="38" t="s">
        <v>11882</v>
      </c>
      <c r="C2453" s="38" t="s">
        <v>11883</v>
      </c>
      <c r="D2453" s="38" t="s">
        <v>11884</v>
      </c>
      <c r="E2453" s="38">
        <v>3</v>
      </c>
      <c r="F2453" s="38">
        <v>9.41</v>
      </c>
      <c r="G2453" s="38">
        <v>9.6300000000000008</v>
      </c>
      <c r="H2453" s="38">
        <v>9.8000000000000007</v>
      </c>
      <c r="I2453" s="38">
        <v>9.58</v>
      </c>
      <c r="J2453" s="38">
        <v>9.73</v>
      </c>
      <c r="K2453" s="38">
        <v>9.84</v>
      </c>
      <c r="L2453" s="49">
        <v>0.1</v>
      </c>
      <c r="M2453" s="38">
        <v>-0.18273630799999999</v>
      </c>
      <c r="N2453" s="38">
        <v>0.38162024900000002</v>
      </c>
      <c r="O2453" s="38">
        <v>9.6646551400000007</v>
      </c>
      <c r="P2453" s="38">
        <v>0.87</v>
      </c>
      <c r="Q2453" s="38">
        <v>0.42</v>
      </c>
      <c r="R2453" s="38">
        <v>0.77</v>
      </c>
      <c r="S2453" s="38">
        <v>-5.48</v>
      </c>
      <c r="T2453" s="38">
        <v>0.17</v>
      </c>
      <c r="U2453" s="38">
        <v>0.1</v>
      </c>
      <c r="V2453" s="38">
        <v>0.04</v>
      </c>
      <c r="W2453" s="38" t="s">
        <v>2118</v>
      </c>
      <c r="X2453" s="59" t="s">
        <v>11884</v>
      </c>
    </row>
    <row r="2454" spans="1:24" x14ac:dyDescent="0.2">
      <c r="A2454" s="38" t="s">
        <v>11885</v>
      </c>
      <c r="B2454" s="38" t="s">
        <v>11886</v>
      </c>
      <c r="C2454" s="38" t="s">
        <v>11887</v>
      </c>
      <c r="D2454" s="38" t="s">
        <v>11888</v>
      </c>
      <c r="E2454" s="38">
        <v>14</v>
      </c>
      <c r="F2454" s="38">
        <v>12.68</v>
      </c>
      <c r="G2454" s="38">
        <v>12.85</v>
      </c>
      <c r="H2454" s="38">
        <v>13.05</v>
      </c>
      <c r="I2454" s="38">
        <v>12.97</v>
      </c>
      <c r="J2454" s="38">
        <v>12.76</v>
      </c>
      <c r="K2454" s="38">
        <v>13.14</v>
      </c>
      <c r="L2454" s="49">
        <v>0.1</v>
      </c>
      <c r="M2454" s="38">
        <v>-0.17882819899999999</v>
      </c>
      <c r="N2454" s="38">
        <v>0.37195324699999999</v>
      </c>
      <c r="O2454" s="38">
        <v>12.90802073</v>
      </c>
      <c r="P2454" s="38">
        <v>0.87</v>
      </c>
      <c r="Q2454" s="38">
        <v>0.42</v>
      </c>
      <c r="R2454" s="38">
        <v>0.77</v>
      </c>
      <c r="S2454" s="38">
        <v>-5.48</v>
      </c>
      <c r="T2454" s="38">
        <v>0.28999999999999998</v>
      </c>
      <c r="U2454" s="38">
        <v>-0.09</v>
      </c>
      <c r="V2454" s="38">
        <v>0.09</v>
      </c>
      <c r="W2454" s="38" t="s">
        <v>2139</v>
      </c>
      <c r="X2454" s="59" t="s">
        <v>11888</v>
      </c>
    </row>
    <row r="2455" spans="1:24" x14ac:dyDescent="0.2">
      <c r="A2455" s="38" t="s">
        <v>11889</v>
      </c>
      <c r="B2455" s="38" t="s">
        <v>11890</v>
      </c>
      <c r="C2455" s="38" t="s">
        <v>11891</v>
      </c>
      <c r="D2455" s="38" t="s">
        <v>11892</v>
      </c>
      <c r="E2455" s="38">
        <v>8</v>
      </c>
      <c r="F2455" s="38">
        <v>11.16</v>
      </c>
      <c r="G2455" s="38">
        <v>11.22</v>
      </c>
      <c r="H2455" s="38">
        <v>10.84</v>
      </c>
      <c r="I2455" s="38">
        <v>11.23</v>
      </c>
      <c r="J2455" s="38">
        <v>11.15</v>
      </c>
      <c r="K2455" s="38">
        <v>11.15</v>
      </c>
      <c r="L2455" s="49">
        <v>0.1</v>
      </c>
      <c r="M2455" s="38">
        <v>-0.19300026100000001</v>
      </c>
      <c r="N2455" s="38">
        <v>0.40026061000000002</v>
      </c>
      <c r="O2455" s="38">
        <v>11.1279954</v>
      </c>
      <c r="P2455" s="38">
        <v>0.86</v>
      </c>
      <c r="Q2455" s="38">
        <v>0.42</v>
      </c>
      <c r="R2455" s="38">
        <v>0.77</v>
      </c>
      <c r="S2455" s="38">
        <v>-5.48</v>
      </c>
      <c r="T2455" s="38">
        <v>7.0000000000000007E-2</v>
      </c>
      <c r="U2455" s="38">
        <v>-7.0000000000000007E-2</v>
      </c>
      <c r="V2455" s="38">
        <v>0.31</v>
      </c>
      <c r="W2455" s="38" t="s">
        <v>2139</v>
      </c>
      <c r="X2455" s="59" t="s">
        <v>11892</v>
      </c>
    </row>
    <row r="2456" spans="1:24" x14ac:dyDescent="0.2">
      <c r="A2456" s="38" t="s">
        <v>11893</v>
      </c>
      <c r="B2456" s="38" t="s">
        <v>11894</v>
      </c>
      <c r="C2456" s="38" t="s">
        <v>11895</v>
      </c>
      <c r="D2456" s="38" t="s">
        <v>11896</v>
      </c>
      <c r="E2456" s="38">
        <v>9</v>
      </c>
      <c r="F2456" s="38">
        <v>11.86</v>
      </c>
      <c r="G2456" s="38">
        <v>11.67</v>
      </c>
      <c r="H2456" s="38">
        <v>11.58</v>
      </c>
      <c r="I2456" s="38">
        <v>11.81</v>
      </c>
      <c r="J2456" s="38">
        <v>11.72</v>
      </c>
      <c r="K2456" s="38">
        <v>11.87</v>
      </c>
      <c r="L2456" s="49">
        <v>0.1</v>
      </c>
      <c r="M2456" s="38">
        <v>-0.18433175700000001</v>
      </c>
      <c r="N2456" s="38">
        <v>0.37972286700000002</v>
      </c>
      <c r="O2456" s="38">
        <v>11.752824179999999</v>
      </c>
      <c r="P2456" s="38">
        <v>0.86</v>
      </c>
      <c r="Q2456" s="38">
        <v>0.43</v>
      </c>
      <c r="R2456" s="38">
        <v>0.77</v>
      </c>
      <c r="S2456" s="38">
        <v>-5.49</v>
      </c>
      <c r="T2456" s="38">
        <v>-0.05</v>
      </c>
      <c r="U2456" s="38">
        <v>0.05</v>
      </c>
      <c r="V2456" s="38">
        <v>0.28999999999999998</v>
      </c>
      <c r="W2456" s="38" t="s">
        <v>2139</v>
      </c>
      <c r="X2456" s="59" t="s">
        <v>11896</v>
      </c>
    </row>
    <row r="2457" spans="1:24" x14ac:dyDescent="0.2">
      <c r="A2457" s="38" t="s">
        <v>11897</v>
      </c>
      <c r="B2457" s="38" t="s">
        <v>11898</v>
      </c>
      <c r="C2457" s="38" t="s">
        <v>11899</v>
      </c>
      <c r="D2457" s="38" t="s">
        <v>11900</v>
      </c>
      <c r="E2457" s="38">
        <v>7</v>
      </c>
      <c r="F2457" s="38">
        <v>9.9600000000000009</v>
      </c>
      <c r="G2457" s="38">
        <v>9.9700000000000006</v>
      </c>
      <c r="H2457" s="38">
        <v>10.28</v>
      </c>
      <c r="I2457" s="38">
        <v>10.050000000000001</v>
      </c>
      <c r="J2457" s="38">
        <v>10.17</v>
      </c>
      <c r="K2457" s="38">
        <v>10.29</v>
      </c>
      <c r="L2457" s="49">
        <v>0.1</v>
      </c>
      <c r="M2457" s="38">
        <v>-0.180304358</v>
      </c>
      <c r="N2457" s="38">
        <v>0.37094409299999997</v>
      </c>
      <c r="O2457" s="38">
        <v>10.1206283</v>
      </c>
      <c r="P2457" s="38">
        <v>0.86</v>
      </c>
      <c r="Q2457" s="38">
        <v>0.43</v>
      </c>
      <c r="R2457" s="38">
        <v>0.77</v>
      </c>
      <c r="S2457" s="38">
        <v>-5.49</v>
      </c>
      <c r="T2457" s="38">
        <v>0.09</v>
      </c>
      <c r="U2457" s="38">
        <v>0.2</v>
      </c>
      <c r="V2457" s="38">
        <v>0.01</v>
      </c>
      <c r="W2457" s="38" t="s">
        <v>2118</v>
      </c>
      <c r="X2457" s="59" t="s">
        <v>11900</v>
      </c>
    </row>
    <row r="2458" spans="1:24" x14ac:dyDescent="0.2">
      <c r="A2458" s="38" t="s">
        <v>11901</v>
      </c>
      <c r="B2458" s="38" t="s">
        <v>11902</v>
      </c>
      <c r="C2458" s="38" t="s">
        <v>11903</v>
      </c>
      <c r="D2458" s="38" t="s">
        <v>11904</v>
      </c>
      <c r="E2458" s="38">
        <v>5</v>
      </c>
      <c r="F2458" s="38">
        <v>10.71</v>
      </c>
      <c r="G2458" s="38">
        <v>10.79</v>
      </c>
      <c r="H2458" s="38">
        <v>10.17</v>
      </c>
      <c r="I2458" s="38">
        <v>10.66</v>
      </c>
      <c r="J2458" s="38">
        <v>10.84</v>
      </c>
      <c r="K2458" s="38">
        <v>10.47</v>
      </c>
      <c r="L2458" s="49">
        <v>0.1</v>
      </c>
      <c r="M2458" s="38">
        <v>-0.19436363700000001</v>
      </c>
      <c r="N2458" s="38">
        <v>0.39884565900000002</v>
      </c>
      <c r="O2458" s="38">
        <v>10.605817630000001</v>
      </c>
      <c r="P2458" s="38">
        <v>0.85</v>
      </c>
      <c r="Q2458" s="38">
        <v>0.43</v>
      </c>
      <c r="R2458" s="38">
        <v>0.77</v>
      </c>
      <c r="S2458" s="38">
        <v>-5.49</v>
      </c>
      <c r="T2458" s="38">
        <v>-0.05</v>
      </c>
      <c r="U2458" s="38">
        <v>0.05</v>
      </c>
      <c r="V2458" s="38">
        <v>0.3</v>
      </c>
      <c r="W2458" s="38" t="s">
        <v>2139</v>
      </c>
      <c r="X2458" s="59" t="s">
        <v>11904</v>
      </c>
    </row>
    <row r="2459" spans="1:24" x14ac:dyDescent="0.2">
      <c r="A2459" s="38" t="s">
        <v>11905</v>
      </c>
      <c r="B2459" s="38" t="s">
        <v>11906</v>
      </c>
      <c r="C2459" s="38" t="s">
        <v>11907</v>
      </c>
      <c r="D2459" s="38" t="s">
        <v>11908</v>
      </c>
      <c r="E2459" s="38">
        <v>4</v>
      </c>
      <c r="F2459" s="38">
        <v>9.41</v>
      </c>
      <c r="G2459" s="38">
        <v>9.27</v>
      </c>
      <c r="H2459" s="38">
        <v>9.44</v>
      </c>
      <c r="I2459" s="38">
        <v>9.42</v>
      </c>
      <c r="J2459" s="38">
        <v>9.4600000000000009</v>
      </c>
      <c r="K2459" s="38">
        <v>9.5399999999999991</v>
      </c>
      <c r="L2459" s="49">
        <v>0.1</v>
      </c>
      <c r="M2459" s="38">
        <v>-0.19245564500000001</v>
      </c>
      <c r="N2459" s="38">
        <v>0.39354916699999998</v>
      </c>
      <c r="O2459" s="38">
        <v>9.4218919319999994</v>
      </c>
      <c r="P2459" s="38">
        <v>0.85</v>
      </c>
      <c r="Q2459" s="38">
        <v>0.43</v>
      </c>
      <c r="R2459" s="38">
        <v>0.78</v>
      </c>
      <c r="S2459" s="38">
        <v>-5.5</v>
      </c>
      <c r="T2459" s="38">
        <v>0.01</v>
      </c>
      <c r="U2459" s="38">
        <v>0.19</v>
      </c>
      <c r="V2459" s="38">
        <v>0.1</v>
      </c>
      <c r="W2459" s="38" t="s">
        <v>2118</v>
      </c>
      <c r="X2459" s="59" t="s">
        <v>11908</v>
      </c>
    </row>
    <row r="2460" spans="1:24" x14ac:dyDescent="0.2">
      <c r="A2460" s="38" t="s">
        <v>11909</v>
      </c>
      <c r="B2460" s="38" t="s">
        <v>11910</v>
      </c>
      <c r="C2460" s="38" t="s">
        <v>11911</v>
      </c>
      <c r="D2460" s="38" t="s">
        <v>11912</v>
      </c>
      <c r="E2460" s="38">
        <v>5</v>
      </c>
      <c r="F2460" s="38">
        <v>9.98</v>
      </c>
      <c r="G2460" s="38">
        <v>9.85</v>
      </c>
      <c r="H2460" s="38">
        <v>9.83</v>
      </c>
      <c r="I2460" s="38">
        <v>10.25</v>
      </c>
      <c r="J2460" s="38">
        <v>9.8000000000000007</v>
      </c>
      <c r="K2460" s="38">
        <v>9.92</v>
      </c>
      <c r="L2460" s="49">
        <v>0.1</v>
      </c>
      <c r="M2460" s="38">
        <v>-0.19846348599999999</v>
      </c>
      <c r="N2460" s="38">
        <v>0.405446896</v>
      </c>
      <c r="O2460" s="38">
        <v>9.9376441230000001</v>
      </c>
      <c r="P2460" s="38">
        <v>0.85</v>
      </c>
      <c r="Q2460" s="38">
        <v>0.43</v>
      </c>
      <c r="R2460" s="38">
        <v>0.78</v>
      </c>
      <c r="S2460" s="38">
        <v>-5.5</v>
      </c>
      <c r="T2460" s="38">
        <v>0.27</v>
      </c>
      <c r="U2460" s="38">
        <v>-0.05</v>
      </c>
      <c r="V2460" s="38">
        <v>0.09</v>
      </c>
      <c r="W2460" s="38" t="s">
        <v>2139</v>
      </c>
      <c r="X2460" s="59" t="s">
        <v>11912</v>
      </c>
    </row>
    <row r="2461" spans="1:24" x14ac:dyDescent="0.2">
      <c r="A2461" s="38" t="s">
        <v>11913</v>
      </c>
      <c r="B2461" s="38" t="s">
        <v>11914</v>
      </c>
      <c r="C2461" s="38" t="s">
        <v>11915</v>
      </c>
      <c r="D2461" s="38" t="s">
        <v>11916</v>
      </c>
      <c r="E2461" s="38">
        <v>9</v>
      </c>
      <c r="F2461" s="38">
        <v>11.24</v>
      </c>
      <c r="G2461" s="38">
        <v>11.02</v>
      </c>
      <c r="H2461" s="38">
        <v>11</v>
      </c>
      <c r="I2461" s="38">
        <v>11.16</v>
      </c>
      <c r="J2461" s="38">
        <v>11.12</v>
      </c>
      <c r="K2461" s="38">
        <v>11.27</v>
      </c>
      <c r="L2461" s="49">
        <v>0.1</v>
      </c>
      <c r="M2461" s="38">
        <v>-0.19114023399999999</v>
      </c>
      <c r="N2461" s="38">
        <v>0.38956801000000002</v>
      </c>
      <c r="O2461" s="38">
        <v>11.136066230000001</v>
      </c>
      <c r="P2461" s="38">
        <v>0.84</v>
      </c>
      <c r="Q2461" s="38">
        <v>0.43</v>
      </c>
      <c r="R2461" s="38">
        <v>0.78</v>
      </c>
      <c r="S2461" s="38">
        <v>-5.5</v>
      </c>
      <c r="T2461" s="38">
        <v>-0.08</v>
      </c>
      <c r="U2461" s="38">
        <v>0.1</v>
      </c>
      <c r="V2461" s="38">
        <v>0.27</v>
      </c>
      <c r="W2461" s="38" t="s">
        <v>2139</v>
      </c>
      <c r="X2461" s="59" t="s">
        <v>11916</v>
      </c>
    </row>
    <row r="2462" spans="1:24" x14ac:dyDescent="0.2">
      <c r="A2462" s="38" t="s">
        <v>11917</v>
      </c>
      <c r="B2462" s="38" t="s">
        <v>11918</v>
      </c>
      <c r="C2462" s="38" t="s">
        <v>11919</v>
      </c>
      <c r="D2462" s="38" t="s">
        <v>11920</v>
      </c>
      <c r="E2462" s="38">
        <v>11</v>
      </c>
      <c r="F2462" s="38">
        <v>11.87</v>
      </c>
      <c r="G2462" s="38">
        <v>12.21</v>
      </c>
      <c r="H2462" s="38">
        <v>11.67</v>
      </c>
      <c r="I2462" s="38">
        <v>12.17</v>
      </c>
      <c r="J2462" s="38">
        <v>12.13</v>
      </c>
      <c r="K2462" s="38">
        <v>11.74</v>
      </c>
      <c r="L2462" s="49">
        <v>0.1</v>
      </c>
      <c r="M2462" s="38">
        <v>-0.186838591</v>
      </c>
      <c r="N2462" s="38">
        <v>0.38019289899999997</v>
      </c>
      <c r="O2462" s="38">
        <v>11.964566100000001</v>
      </c>
      <c r="P2462" s="38">
        <v>0.84</v>
      </c>
      <c r="Q2462" s="38">
        <v>0.43</v>
      </c>
      <c r="R2462" s="38">
        <v>0.78</v>
      </c>
      <c r="S2462" s="38">
        <v>-5.5</v>
      </c>
      <c r="T2462" s="38">
        <v>0.3</v>
      </c>
      <c r="U2462" s="38">
        <v>-0.08</v>
      </c>
      <c r="V2462" s="38">
        <v>7.0000000000000007E-2</v>
      </c>
      <c r="W2462" s="38" t="s">
        <v>2139</v>
      </c>
      <c r="X2462" s="59" t="s">
        <v>11920</v>
      </c>
    </row>
    <row r="2463" spans="1:24" x14ac:dyDescent="0.2">
      <c r="A2463" s="38" t="s">
        <v>11921</v>
      </c>
      <c r="B2463" s="38" t="s">
        <v>11922</v>
      </c>
      <c r="C2463" s="38" t="s">
        <v>11923</v>
      </c>
      <c r="D2463" s="38" t="s">
        <v>11924</v>
      </c>
      <c r="E2463" s="38">
        <v>2</v>
      </c>
      <c r="F2463" s="38">
        <v>9.0299999999999994</v>
      </c>
      <c r="G2463" s="38">
        <v>8.86</v>
      </c>
      <c r="H2463" s="38">
        <v>8.8800000000000008</v>
      </c>
      <c r="I2463" s="38">
        <v>9.06</v>
      </c>
      <c r="J2463" s="38">
        <v>9.02</v>
      </c>
      <c r="K2463" s="38">
        <v>9.01</v>
      </c>
      <c r="L2463" s="49">
        <v>0.1</v>
      </c>
      <c r="M2463" s="38">
        <v>-0.20134455700000001</v>
      </c>
      <c r="N2463" s="38">
        <v>0.40696531499999999</v>
      </c>
      <c r="O2463" s="38">
        <v>8.9771492189999993</v>
      </c>
      <c r="P2463" s="38">
        <v>0.84</v>
      </c>
      <c r="Q2463" s="38">
        <v>0.44</v>
      </c>
      <c r="R2463" s="38">
        <v>0.78</v>
      </c>
      <c r="S2463" s="38">
        <v>-5.51</v>
      </c>
      <c r="T2463" s="38">
        <v>0.03</v>
      </c>
      <c r="U2463" s="38">
        <v>0.16</v>
      </c>
      <c r="V2463" s="38">
        <v>0.13</v>
      </c>
      <c r="W2463" s="38" t="s">
        <v>2118</v>
      </c>
      <c r="X2463" s="59" t="s">
        <v>11924</v>
      </c>
    </row>
    <row r="2464" spans="1:24" x14ac:dyDescent="0.2">
      <c r="A2464" s="38" t="s">
        <v>11925</v>
      </c>
      <c r="B2464" s="38" t="s">
        <v>11926</v>
      </c>
      <c r="C2464" s="38" t="s">
        <v>11927</v>
      </c>
      <c r="D2464" s="38" t="s">
        <v>11928</v>
      </c>
      <c r="E2464" s="38">
        <v>2</v>
      </c>
      <c r="F2464" s="38">
        <v>9.48</v>
      </c>
      <c r="G2464" s="38">
        <v>9.43</v>
      </c>
      <c r="H2464" s="38">
        <v>9.4600000000000009</v>
      </c>
      <c r="I2464" s="38">
        <v>9.51</v>
      </c>
      <c r="J2464" s="38">
        <v>9.49</v>
      </c>
      <c r="K2464" s="38">
        <v>9.67</v>
      </c>
      <c r="L2464" s="49">
        <v>0.1</v>
      </c>
      <c r="M2464" s="38">
        <v>-0.19347778800000001</v>
      </c>
      <c r="N2464" s="38">
        <v>0.39076850400000002</v>
      </c>
      <c r="O2464" s="38">
        <v>9.5071202130000003</v>
      </c>
      <c r="P2464" s="38">
        <v>0.83</v>
      </c>
      <c r="Q2464" s="38">
        <v>0.44</v>
      </c>
      <c r="R2464" s="38">
        <v>0.78</v>
      </c>
      <c r="S2464" s="38">
        <v>-5.51</v>
      </c>
      <c r="T2464" s="38">
        <v>0.03</v>
      </c>
      <c r="U2464" s="38">
        <v>0.06</v>
      </c>
      <c r="V2464" s="38">
        <v>0.21</v>
      </c>
      <c r="W2464" s="38" t="s">
        <v>2118</v>
      </c>
      <c r="X2464" s="59" t="s">
        <v>11928</v>
      </c>
    </row>
    <row r="2465" spans="1:24" x14ac:dyDescent="0.2">
      <c r="A2465" s="38" t="s">
        <v>11929</v>
      </c>
      <c r="B2465" s="38" t="s">
        <v>11930</v>
      </c>
      <c r="C2465" s="38" t="s">
        <v>11931</v>
      </c>
      <c r="D2465" s="38" t="s">
        <v>11932</v>
      </c>
      <c r="E2465" s="38">
        <v>6</v>
      </c>
      <c r="F2465" s="38">
        <v>11.9</v>
      </c>
      <c r="G2465" s="38">
        <v>11.97</v>
      </c>
      <c r="H2465" s="38">
        <v>11.52</v>
      </c>
      <c r="I2465" s="38">
        <v>11.83</v>
      </c>
      <c r="J2465" s="38">
        <v>12.02</v>
      </c>
      <c r="K2465" s="38">
        <v>11.84</v>
      </c>
      <c r="L2465" s="49">
        <v>0.1</v>
      </c>
      <c r="M2465" s="38">
        <v>-0.19434363199999999</v>
      </c>
      <c r="N2465" s="38">
        <v>0.389442485</v>
      </c>
      <c r="O2465" s="38">
        <v>11.84503511</v>
      </c>
      <c r="P2465" s="38">
        <v>0.83</v>
      </c>
      <c r="Q2465" s="38">
        <v>0.44</v>
      </c>
      <c r="R2465" s="38">
        <v>0.78</v>
      </c>
      <c r="S2465" s="38">
        <v>-5.51</v>
      </c>
      <c r="T2465" s="38">
        <v>-7.0000000000000007E-2</v>
      </c>
      <c r="U2465" s="38">
        <v>0.05</v>
      </c>
      <c r="V2465" s="38">
        <v>0.32</v>
      </c>
      <c r="W2465" s="38" t="s">
        <v>2139</v>
      </c>
      <c r="X2465" s="59" t="s">
        <v>11932</v>
      </c>
    </row>
    <row r="2466" spans="1:24" x14ac:dyDescent="0.2">
      <c r="A2466" s="38" t="s">
        <v>11933</v>
      </c>
      <c r="B2466" s="38" t="s">
        <v>11934</v>
      </c>
      <c r="C2466" s="38" t="s">
        <v>11935</v>
      </c>
      <c r="D2466" s="38" t="s">
        <v>11936</v>
      </c>
      <c r="E2466" s="38">
        <v>3</v>
      </c>
      <c r="F2466" s="38">
        <v>9.69</v>
      </c>
      <c r="G2466" s="38">
        <v>9.99</v>
      </c>
      <c r="H2466" s="38">
        <v>10.71</v>
      </c>
      <c r="I2466" s="38">
        <v>10</v>
      </c>
      <c r="J2466" s="38">
        <v>10.06</v>
      </c>
      <c r="K2466" s="38">
        <v>10.63</v>
      </c>
      <c r="L2466" s="49">
        <v>0.1</v>
      </c>
      <c r="M2466" s="38">
        <v>-0.20701953100000001</v>
      </c>
      <c r="N2466" s="38">
        <v>0.41222255899999999</v>
      </c>
      <c r="O2466" s="38">
        <v>10.18031912</v>
      </c>
      <c r="P2466" s="38">
        <v>0.82</v>
      </c>
      <c r="Q2466" s="38">
        <v>0.45</v>
      </c>
      <c r="R2466" s="38">
        <v>0.78</v>
      </c>
      <c r="S2466" s="38">
        <v>-5.52</v>
      </c>
      <c r="T2466" s="38">
        <v>0.31</v>
      </c>
      <c r="U2466" s="38">
        <v>7.0000000000000007E-2</v>
      </c>
      <c r="V2466" s="38">
        <v>-0.08</v>
      </c>
      <c r="W2466" s="38" t="s">
        <v>2118</v>
      </c>
      <c r="X2466" s="59" t="s">
        <v>11936</v>
      </c>
    </row>
    <row r="2467" spans="1:24" x14ac:dyDescent="0.2">
      <c r="A2467" s="38" t="s">
        <v>11937</v>
      </c>
      <c r="B2467" s="38" t="s">
        <v>11938</v>
      </c>
      <c r="C2467" s="38" t="s">
        <v>11939</v>
      </c>
      <c r="D2467" s="38" t="s">
        <v>11940</v>
      </c>
      <c r="E2467" s="38">
        <v>11</v>
      </c>
      <c r="F2467" s="38">
        <v>11.48</v>
      </c>
      <c r="G2467" s="38">
        <v>10.62</v>
      </c>
      <c r="H2467" s="38">
        <v>11.08</v>
      </c>
      <c r="I2467" s="38">
        <v>11.49</v>
      </c>
      <c r="J2467" s="38">
        <v>10.94</v>
      </c>
      <c r="K2467" s="38">
        <v>11.05</v>
      </c>
      <c r="L2467" s="49">
        <v>0.1</v>
      </c>
      <c r="M2467" s="38">
        <v>-0.20062950199999999</v>
      </c>
      <c r="N2467" s="38">
        <v>0.396468818</v>
      </c>
      <c r="O2467" s="38">
        <v>11.110696109999999</v>
      </c>
      <c r="P2467" s="38">
        <v>0.81</v>
      </c>
      <c r="Q2467" s="38">
        <v>0.45</v>
      </c>
      <c r="R2467" s="38">
        <v>0.79</v>
      </c>
      <c r="S2467" s="38">
        <v>-5.53</v>
      </c>
      <c r="T2467" s="38">
        <v>0.01</v>
      </c>
      <c r="U2467" s="38">
        <v>0.32</v>
      </c>
      <c r="V2467" s="38">
        <v>-0.03</v>
      </c>
      <c r="W2467" s="38" t="s">
        <v>2118</v>
      </c>
      <c r="X2467" s="59" t="s">
        <v>11940</v>
      </c>
    </row>
    <row r="2468" spans="1:24" x14ac:dyDescent="0.2">
      <c r="A2468" s="38" t="s">
        <v>11941</v>
      </c>
      <c r="B2468" s="38" t="s">
        <v>11942</v>
      </c>
      <c r="C2468" s="38" t="s">
        <v>11943</v>
      </c>
      <c r="D2468" s="38" t="s">
        <v>11944</v>
      </c>
      <c r="E2468" s="38">
        <v>2</v>
      </c>
      <c r="F2468" s="38">
        <v>8.26</v>
      </c>
      <c r="G2468" s="38">
        <v>8.25</v>
      </c>
      <c r="H2468" s="38">
        <v>8.35</v>
      </c>
      <c r="I2468" s="38">
        <v>8.34</v>
      </c>
      <c r="J2468" s="38">
        <v>8.36</v>
      </c>
      <c r="K2468" s="38">
        <v>8.48</v>
      </c>
      <c r="L2468" s="49">
        <v>0.1</v>
      </c>
      <c r="M2468" s="38">
        <v>-0.21380903100000001</v>
      </c>
      <c r="N2468" s="38">
        <v>0.41887984</v>
      </c>
      <c r="O2468" s="38">
        <v>8.3403092409999999</v>
      </c>
      <c r="P2468" s="38">
        <v>0.8</v>
      </c>
      <c r="Q2468" s="38">
        <v>0.45</v>
      </c>
      <c r="R2468" s="38">
        <v>0.79</v>
      </c>
      <c r="S2468" s="38">
        <v>-5.53</v>
      </c>
      <c r="T2468" s="38">
        <v>0.08</v>
      </c>
      <c r="U2468" s="38">
        <v>0.11</v>
      </c>
      <c r="V2468" s="38">
        <v>0.13</v>
      </c>
      <c r="W2468" s="38" t="s">
        <v>2118</v>
      </c>
      <c r="X2468" s="59" t="s">
        <v>11944</v>
      </c>
    </row>
    <row r="2469" spans="1:24" x14ac:dyDescent="0.2">
      <c r="A2469" s="38" t="s">
        <v>11945</v>
      </c>
      <c r="B2469" s="38" t="s">
        <v>11946</v>
      </c>
      <c r="C2469" s="38" t="s">
        <v>11947</v>
      </c>
      <c r="D2469" s="38" t="s">
        <v>11948</v>
      </c>
      <c r="E2469" s="38">
        <v>4</v>
      </c>
      <c r="F2469" s="38">
        <v>9.42</v>
      </c>
      <c r="G2469" s="38">
        <v>9.76</v>
      </c>
      <c r="H2469" s="38">
        <v>10.039999999999999</v>
      </c>
      <c r="I2469" s="38">
        <v>9.6999999999999993</v>
      </c>
      <c r="J2469" s="38">
        <v>9.75</v>
      </c>
      <c r="K2469" s="38">
        <v>10.07</v>
      </c>
      <c r="L2469" s="49">
        <v>0.1</v>
      </c>
      <c r="M2469" s="38">
        <v>-0.20582758400000001</v>
      </c>
      <c r="N2469" s="38">
        <v>0.40206466499999999</v>
      </c>
      <c r="O2469" s="38">
        <v>9.7901272969999997</v>
      </c>
      <c r="P2469" s="38">
        <v>0.8</v>
      </c>
      <c r="Q2469" s="38">
        <v>0.46</v>
      </c>
      <c r="R2469" s="38">
        <v>0.79</v>
      </c>
      <c r="S2469" s="38">
        <v>-5.54</v>
      </c>
      <c r="T2469" s="38">
        <v>0.28000000000000003</v>
      </c>
      <c r="U2469" s="38">
        <v>-0.01</v>
      </c>
      <c r="V2469" s="38">
        <v>0.03</v>
      </c>
      <c r="W2469" s="38" t="s">
        <v>2139</v>
      </c>
      <c r="X2469" s="59" t="s">
        <v>11948</v>
      </c>
    </row>
    <row r="2470" spans="1:24" x14ac:dyDescent="0.2">
      <c r="A2470" s="38" t="s">
        <v>11949</v>
      </c>
      <c r="B2470" s="38" t="s">
        <v>11950</v>
      </c>
      <c r="C2470" s="38" t="s">
        <v>11951</v>
      </c>
      <c r="D2470" s="38" t="s">
        <v>11952</v>
      </c>
      <c r="E2470" s="38">
        <v>7</v>
      </c>
      <c r="F2470" s="38">
        <v>10.57</v>
      </c>
      <c r="G2470" s="38">
        <v>10.7</v>
      </c>
      <c r="H2470" s="38">
        <v>10.07</v>
      </c>
      <c r="I2470" s="38">
        <v>10.52</v>
      </c>
      <c r="J2470" s="38">
        <v>10.7</v>
      </c>
      <c r="K2470" s="38">
        <v>10.43</v>
      </c>
      <c r="L2470" s="49">
        <v>0.1</v>
      </c>
      <c r="M2470" s="38">
        <v>-0.21414897299999999</v>
      </c>
      <c r="N2470" s="38">
        <v>0.41820118299999998</v>
      </c>
      <c r="O2470" s="38">
        <v>10.49697765</v>
      </c>
      <c r="P2470" s="38">
        <v>0.8</v>
      </c>
      <c r="Q2470" s="38">
        <v>0.46</v>
      </c>
      <c r="R2470" s="38">
        <v>0.79</v>
      </c>
      <c r="S2470" s="38">
        <v>-5.54</v>
      </c>
      <c r="T2470" s="38">
        <v>-0.05</v>
      </c>
      <c r="U2470" s="38">
        <v>0</v>
      </c>
      <c r="V2470" s="38">
        <v>0.36</v>
      </c>
      <c r="W2470" s="38" t="s">
        <v>2139</v>
      </c>
      <c r="X2470" s="59" t="s">
        <v>11952</v>
      </c>
    </row>
    <row r="2471" spans="1:24" x14ac:dyDescent="0.2">
      <c r="A2471" s="38" t="s">
        <v>11953</v>
      </c>
      <c r="B2471" s="38" t="s">
        <v>11954</v>
      </c>
      <c r="C2471" s="38" t="s">
        <v>11955</v>
      </c>
      <c r="D2471" s="38" t="s">
        <v>11956</v>
      </c>
      <c r="E2471" s="38">
        <v>7</v>
      </c>
      <c r="F2471" s="38">
        <v>10.81</v>
      </c>
      <c r="G2471" s="38">
        <v>10.68</v>
      </c>
      <c r="H2471" s="38">
        <v>11.39</v>
      </c>
      <c r="I2471" s="38">
        <v>11.11</v>
      </c>
      <c r="J2471" s="38">
        <v>10.72</v>
      </c>
      <c r="K2471" s="38">
        <v>11.33</v>
      </c>
      <c r="L2471" s="49">
        <v>0.1</v>
      </c>
      <c r="M2471" s="38">
        <v>-0.200036668</v>
      </c>
      <c r="N2471" s="38">
        <v>0.390613812</v>
      </c>
      <c r="O2471" s="38">
        <v>11.00698858</v>
      </c>
      <c r="P2471" s="38">
        <v>0.8</v>
      </c>
      <c r="Q2471" s="38">
        <v>0.46</v>
      </c>
      <c r="R2471" s="38">
        <v>0.79</v>
      </c>
      <c r="S2471" s="38">
        <v>-5.54</v>
      </c>
      <c r="T2471" s="38">
        <v>0.3</v>
      </c>
      <c r="U2471" s="38">
        <v>0.04</v>
      </c>
      <c r="V2471" s="38">
        <v>-0.06</v>
      </c>
      <c r="W2471" s="38" t="s">
        <v>2118</v>
      </c>
      <c r="X2471" s="59" t="s">
        <v>11956</v>
      </c>
    </row>
    <row r="2472" spans="1:24" x14ac:dyDescent="0.2">
      <c r="A2472" s="38" t="s">
        <v>11957</v>
      </c>
      <c r="B2472" s="38" t="s">
        <v>11958</v>
      </c>
      <c r="C2472" s="38" t="s">
        <v>11959</v>
      </c>
      <c r="D2472" s="38" t="s">
        <v>11960</v>
      </c>
      <c r="E2472" s="38">
        <v>2</v>
      </c>
      <c r="F2472" s="38">
        <v>10.25</v>
      </c>
      <c r="G2472" s="38">
        <v>9.7200000000000006</v>
      </c>
      <c r="H2472" s="38">
        <v>9.94</v>
      </c>
      <c r="I2472" s="38">
        <v>10.16</v>
      </c>
      <c r="J2472" s="38">
        <v>9.85</v>
      </c>
      <c r="K2472" s="38">
        <v>10.18</v>
      </c>
      <c r="L2472" s="49">
        <v>0.1</v>
      </c>
      <c r="M2472" s="38">
        <v>-0.20552187799999999</v>
      </c>
      <c r="N2472" s="38">
        <v>0.40038847100000002</v>
      </c>
      <c r="O2472" s="38">
        <v>10.01473476</v>
      </c>
      <c r="P2472" s="38">
        <v>0.8</v>
      </c>
      <c r="Q2472" s="38">
        <v>0.46</v>
      </c>
      <c r="R2472" s="38">
        <v>0.79</v>
      </c>
      <c r="S2472" s="38">
        <v>-5.54</v>
      </c>
      <c r="T2472" s="38">
        <v>-0.09</v>
      </c>
      <c r="U2472" s="38">
        <v>0.13</v>
      </c>
      <c r="V2472" s="38">
        <v>0.24</v>
      </c>
      <c r="W2472" s="38" t="s">
        <v>2139</v>
      </c>
      <c r="X2472" s="59" t="s">
        <v>11960</v>
      </c>
    </row>
    <row r="2473" spans="1:24" x14ac:dyDescent="0.2">
      <c r="A2473" s="38" t="s">
        <v>11961</v>
      </c>
      <c r="B2473" s="38" t="s">
        <v>11962</v>
      </c>
      <c r="C2473" s="38" t="s">
        <v>11963</v>
      </c>
      <c r="D2473" s="38" t="s">
        <v>11964</v>
      </c>
      <c r="E2473" s="38">
        <v>6</v>
      </c>
      <c r="F2473" s="38">
        <v>10.63</v>
      </c>
      <c r="G2473" s="38">
        <v>10.88</v>
      </c>
      <c r="H2473" s="38">
        <v>11.01</v>
      </c>
      <c r="I2473" s="38">
        <v>10.79</v>
      </c>
      <c r="J2473" s="38">
        <v>10.72</v>
      </c>
      <c r="K2473" s="38">
        <v>11.32</v>
      </c>
      <c r="L2473" s="49">
        <v>0.1</v>
      </c>
      <c r="M2473" s="38">
        <v>-0.219753322</v>
      </c>
      <c r="N2473" s="38">
        <v>0.42718775599999997</v>
      </c>
      <c r="O2473" s="38">
        <v>10.892505529999999</v>
      </c>
      <c r="P2473" s="38">
        <v>0.79</v>
      </c>
      <c r="Q2473" s="38">
        <v>0.46</v>
      </c>
      <c r="R2473" s="38">
        <v>0.79</v>
      </c>
      <c r="S2473" s="38">
        <v>-5.54</v>
      </c>
      <c r="T2473" s="38">
        <v>0.16</v>
      </c>
      <c r="U2473" s="38">
        <v>-0.16</v>
      </c>
      <c r="V2473" s="38">
        <v>0.31</v>
      </c>
      <c r="W2473" s="38" t="s">
        <v>2139</v>
      </c>
      <c r="X2473" s="59" t="s">
        <v>11964</v>
      </c>
    </row>
    <row r="2474" spans="1:24" x14ac:dyDescent="0.2">
      <c r="A2474" s="38" t="s">
        <v>11965</v>
      </c>
      <c r="B2474" s="38" t="s">
        <v>11966</v>
      </c>
      <c r="C2474" s="38" t="s">
        <v>11967</v>
      </c>
      <c r="D2474" s="38" t="s">
        <v>11968</v>
      </c>
      <c r="E2474" s="38">
        <v>4</v>
      </c>
      <c r="F2474" s="38">
        <v>9.11</v>
      </c>
      <c r="G2474" s="38">
        <v>9.26</v>
      </c>
      <c r="H2474" s="38">
        <v>9.43</v>
      </c>
      <c r="I2474" s="38">
        <v>9.1</v>
      </c>
      <c r="J2474" s="38">
        <v>9.31</v>
      </c>
      <c r="K2474" s="38">
        <v>9.68</v>
      </c>
      <c r="L2474" s="49">
        <v>0.1</v>
      </c>
      <c r="M2474" s="38">
        <v>-0.21118358600000001</v>
      </c>
      <c r="N2474" s="38">
        <v>0.40879955899999998</v>
      </c>
      <c r="O2474" s="38">
        <v>9.3156442150000007</v>
      </c>
      <c r="P2474" s="38">
        <v>0.79</v>
      </c>
      <c r="Q2474" s="38">
        <v>0.46</v>
      </c>
      <c r="R2474" s="38">
        <v>0.79</v>
      </c>
      <c r="S2474" s="38">
        <v>-5.54</v>
      </c>
      <c r="T2474" s="38">
        <v>-0.01</v>
      </c>
      <c r="U2474" s="38">
        <v>0.05</v>
      </c>
      <c r="V2474" s="38">
        <v>0.25</v>
      </c>
      <c r="W2474" s="38" t="s">
        <v>2139</v>
      </c>
      <c r="X2474" s="59" t="s">
        <v>11968</v>
      </c>
    </row>
    <row r="2475" spans="1:24" x14ac:dyDescent="0.2">
      <c r="A2475" s="38" t="s">
        <v>11969</v>
      </c>
      <c r="B2475" s="38" t="s">
        <v>11970</v>
      </c>
      <c r="C2475" s="38" t="s">
        <v>11971</v>
      </c>
      <c r="D2475" s="38" t="s">
        <v>11972</v>
      </c>
      <c r="E2475" s="38">
        <v>6</v>
      </c>
      <c r="F2475" s="38">
        <v>12.7</v>
      </c>
      <c r="G2475" s="38">
        <v>12.39</v>
      </c>
      <c r="H2475" s="38">
        <v>12.46</v>
      </c>
      <c r="I2475" s="38">
        <v>12.99</v>
      </c>
      <c r="J2475" s="38">
        <v>12.64</v>
      </c>
      <c r="K2475" s="38">
        <v>12.23</v>
      </c>
      <c r="L2475" s="49">
        <v>0.1</v>
      </c>
      <c r="M2475" s="38">
        <v>-0.22443953899999999</v>
      </c>
      <c r="N2475" s="38">
        <v>0.43298396700000003</v>
      </c>
      <c r="O2475" s="38">
        <v>12.56736364</v>
      </c>
      <c r="P2475" s="38">
        <v>0.78</v>
      </c>
      <c r="Q2475" s="38">
        <v>0.46</v>
      </c>
      <c r="R2475" s="38">
        <v>0.79</v>
      </c>
      <c r="S2475" s="38">
        <v>-5.55</v>
      </c>
      <c r="T2475" s="38">
        <v>0.28999999999999998</v>
      </c>
      <c r="U2475" s="38">
        <v>0.25</v>
      </c>
      <c r="V2475" s="38">
        <v>-0.23</v>
      </c>
      <c r="W2475" s="38" t="s">
        <v>2118</v>
      </c>
      <c r="X2475" s="59" t="s">
        <v>11972</v>
      </c>
    </row>
    <row r="2476" spans="1:24" x14ac:dyDescent="0.2">
      <c r="A2476" s="38" t="s">
        <v>11973</v>
      </c>
      <c r="B2476" s="38" t="s">
        <v>11974</v>
      </c>
      <c r="C2476" s="38" t="s">
        <v>11975</v>
      </c>
      <c r="D2476" s="38" t="s">
        <v>11976</v>
      </c>
      <c r="E2476" s="38">
        <v>4</v>
      </c>
      <c r="F2476" s="38">
        <v>9.5500000000000007</v>
      </c>
      <c r="G2476" s="38">
        <v>9.2799999999999994</v>
      </c>
      <c r="H2476" s="38">
        <v>9.86</v>
      </c>
      <c r="I2476" s="38">
        <v>9.8699999999999992</v>
      </c>
      <c r="J2476" s="38">
        <v>9.2200000000000006</v>
      </c>
      <c r="K2476" s="38">
        <v>9.92</v>
      </c>
      <c r="L2476" s="49">
        <v>0.1</v>
      </c>
      <c r="M2476" s="38">
        <v>-0.22019223199999999</v>
      </c>
      <c r="N2476" s="38">
        <v>0.425040529</v>
      </c>
      <c r="O2476" s="38">
        <v>9.6165035329999995</v>
      </c>
      <c r="P2476" s="38">
        <v>0.78</v>
      </c>
      <c r="Q2476" s="38">
        <v>0.46</v>
      </c>
      <c r="R2476" s="38">
        <v>0.79</v>
      </c>
      <c r="S2476" s="38">
        <v>-5.55</v>
      </c>
      <c r="T2476" s="38">
        <v>0.32</v>
      </c>
      <c r="U2476" s="38">
        <v>-0.06</v>
      </c>
      <c r="V2476" s="38">
        <v>0.06</v>
      </c>
      <c r="W2476" s="38" t="s">
        <v>2139</v>
      </c>
      <c r="X2476" s="59" t="s">
        <v>11976</v>
      </c>
    </row>
    <row r="2477" spans="1:24" x14ac:dyDescent="0.2">
      <c r="A2477" s="38" t="s">
        <v>11977</v>
      </c>
      <c r="B2477" s="38" t="s">
        <v>11978</v>
      </c>
      <c r="C2477" s="38" t="s">
        <v>11979</v>
      </c>
      <c r="D2477" s="38" t="s">
        <v>11980</v>
      </c>
      <c r="E2477" s="38">
        <v>7</v>
      </c>
      <c r="F2477" s="38">
        <v>11.45</v>
      </c>
      <c r="G2477" s="38">
        <v>11.38</v>
      </c>
      <c r="H2477" s="38">
        <v>11.77</v>
      </c>
      <c r="I2477" s="38">
        <v>11.83</v>
      </c>
      <c r="J2477" s="38">
        <v>11.41</v>
      </c>
      <c r="K2477" s="38">
        <v>11.66</v>
      </c>
      <c r="L2477" s="49">
        <v>0.1</v>
      </c>
      <c r="M2477" s="38">
        <v>-0.221888169</v>
      </c>
      <c r="N2477" s="38">
        <v>0.426994867</v>
      </c>
      <c r="O2477" s="38">
        <v>11.582655470000001</v>
      </c>
      <c r="P2477" s="38">
        <v>0.78</v>
      </c>
      <c r="Q2477" s="38">
        <v>0.47</v>
      </c>
      <c r="R2477" s="38">
        <v>0.79</v>
      </c>
      <c r="S2477" s="38">
        <v>-5.55</v>
      </c>
      <c r="T2477" s="38">
        <v>0.38</v>
      </c>
      <c r="U2477" s="38">
        <v>0.03</v>
      </c>
      <c r="V2477" s="38">
        <v>-0.11</v>
      </c>
      <c r="W2477" s="38" t="s">
        <v>2118</v>
      </c>
      <c r="X2477" s="59" t="s">
        <v>11980</v>
      </c>
    </row>
    <row r="2478" spans="1:24" x14ac:dyDescent="0.2">
      <c r="A2478" s="38" t="s">
        <v>11981</v>
      </c>
      <c r="B2478" s="38" t="s">
        <v>11982</v>
      </c>
      <c r="C2478" s="38" t="s">
        <v>11983</v>
      </c>
      <c r="D2478" s="38" t="s">
        <v>11984</v>
      </c>
      <c r="E2478" s="38">
        <v>7</v>
      </c>
      <c r="F2478" s="38">
        <v>11.11</v>
      </c>
      <c r="G2478" s="38">
        <v>10.84</v>
      </c>
      <c r="H2478" s="38">
        <v>11.6</v>
      </c>
      <c r="I2478" s="38">
        <v>10.96</v>
      </c>
      <c r="J2478" s="38">
        <v>11.16</v>
      </c>
      <c r="K2478" s="38">
        <v>11.75</v>
      </c>
      <c r="L2478" s="49">
        <v>0.1</v>
      </c>
      <c r="M2478" s="38">
        <v>-0.217447536</v>
      </c>
      <c r="N2478" s="38">
        <v>0.41838648499999997</v>
      </c>
      <c r="O2478" s="38">
        <v>11.23575846</v>
      </c>
      <c r="P2478" s="38">
        <v>0.78</v>
      </c>
      <c r="Q2478" s="38">
        <v>0.47</v>
      </c>
      <c r="R2478" s="38">
        <v>0.79</v>
      </c>
      <c r="S2478" s="38">
        <v>-5.55</v>
      </c>
      <c r="T2478" s="38">
        <v>-0.15</v>
      </c>
      <c r="U2478" s="38">
        <v>0.32</v>
      </c>
      <c r="V2478" s="38">
        <v>0.15</v>
      </c>
      <c r="W2478" s="38" t="s">
        <v>2139</v>
      </c>
      <c r="X2478" s="59" t="s">
        <v>11984</v>
      </c>
    </row>
    <row r="2479" spans="1:24" x14ac:dyDescent="0.2">
      <c r="A2479" s="38" t="s">
        <v>11985</v>
      </c>
      <c r="B2479" s="38" t="s">
        <v>11986</v>
      </c>
      <c r="C2479" s="38" t="s">
        <v>11987</v>
      </c>
      <c r="D2479" s="38" t="s">
        <v>11988</v>
      </c>
      <c r="E2479" s="38">
        <v>6</v>
      </c>
      <c r="F2479" s="38">
        <v>9.58</v>
      </c>
      <c r="G2479" s="38">
        <v>9.44</v>
      </c>
      <c r="H2479" s="38">
        <v>9.58</v>
      </c>
      <c r="I2479" s="38">
        <v>9.6300000000000008</v>
      </c>
      <c r="J2479" s="38">
        <v>9.6999999999999993</v>
      </c>
      <c r="K2479" s="38">
        <v>9.57</v>
      </c>
      <c r="L2479" s="49">
        <v>0.1</v>
      </c>
      <c r="M2479" s="38">
        <v>-0.20788922200000001</v>
      </c>
      <c r="N2479" s="38">
        <v>0.39991571999999997</v>
      </c>
      <c r="O2479" s="38">
        <v>9.5835969960000007</v>
      </c>
      <c r="P2479" s="38">
        <v>0.78</v>
      </c>
      <c r="Q2479" s="38">
        <v>0.47</v>
      </c>
      <c r="R2479" s="38">
        <v>0.79</v>
      </c>
      <c r="S2479" s="38">
        <v>-5.55</v>
      </c>
      <c r="T2479" s="38">
        <v>0.05</v>
      </c>
      <c r="U2479" s="38">
        <v>0.26</v>
      </c>
      <c r="V2479" s="38">
        <v>-0.01</v>
      </c>
      <c r="W2479" s="38" t="s">
        <v>2118</v>
      </c>
      <c r="X2479" s="59" t="s">
        <v>11988</v>
      </c>
    </row>
    <row r="2480" spans="1:24" x14ac:dyDescent="0.2">
      <c r="A2480" s="38" t="s">
        <v>11989</v>
      </c>
      <c r="B2480" s="38" t="s">
        <v>11990</v>
      </c>
      <c r="C2480" s="38" t="s">
        <v>11991</v>
      </c>
      <c r="D2480" s="38" t="s">
        <v>11992</v>
      </c>
      <c r="E2480" s="38">
        <v>7</v>
      </c>
      <c r="F2480" s="38">
        <v>11</v>
      </c>
      <c r="G2480" s="38">
        <v>10.98</v>
      </c>
      <c r="H2480" s="38">
        <v>10.85</v>
      </c>
      <c r="I2480" s="38">
        <v>10.85</v>
      </c>
      <c r="J2480" s="38">
        <v>11.17</v>
      </c>
      <c r="K2480" s="38">
        <v>11.11</v>
      </c>
      <c r="L2480" s="49">
        <v>0.1</v>
      </c>
      <c r="M2480" s="38">
        <v>-0.21158090199999999</v>
      </c>
      <c r="N2480" s="38">
        <v>0.406657606</v>
      </c>
      <c r="O2480" s="38">
        <v>10.992935839999999</v>
      </c>
      <c r="P2480" s="38">
        <v>0.78</v>
      </c>
      <c r="Q2480" s="38">
        <v>0.47</v>
      </c>
      <c r="R2480" s="38">
        <v>0.79</v>
      </c>
      <c r="S2480" s="38">
        <v>-5.55</v>
      </c>
      <c r="T2480" s="38">
        <v>-0.15</v>
      </c>
      <c r="U2480" s="38">
        <v>0.19</v>
      </c>
      <c r="V2480" s="38">
        <v>0.26</v>
      </c>
      <c r="W2480" s="38" t="s">
        <v>2139</v>
      </c>
      <c r="X2480" s="59" t="s">
        <v>11992</v>
      </c>
    </row>
    <row r="2481" spans="1:24" x14ac:dyDescent="0.2">
      <c r="A2481" s="38" t="s">
        <v>11993</v>
      </c>
      <c r="B2481" s="38" t="s">
        <v>11994</v>
      </c>
      <c r="C2481" s="38" t="s">
        <v>11995</v>
      </c>
      <c r="D2481" s="38" t="s">
        <v>11996</v>
      </c>
      <c r="E2481" s="38">
        <v>5</v>
      </c>
      <c r="F2481" s="38">
        <v>11.38</v>
      </c>
      <c r="G2481" s="38">
        <v>10.99</v>
      </c>
      <c r="H2481" s="38">
        <v>11.08</v>
      </c>
      <c r="I2481" s="38">
        <v>11.38</v>
      </c>
      <c r="J2481" s="38">
        <v>11.37</v>
      </c>
      <c r="K2481" s="38">
        <v>11</v>
      </c>
      <c r="L2481" s="49">
        <v>0.1</v>
      </c>
      <c r="M2481" s="38">
        <v>-0.218486183</v>
      </c>
      <c r="N2481" s="38">
        <v>0.41981989400000003</v>
      </c>
      <c r="O2481" s="38">
        <v>11.201257679999999</v>
      </c>
      <c r="P2481" s="38">
        <v>0.78</v>
      </c>
      <c r="Q2481" s="38">
        <v>0.47</v>
      </c>
      <c r="R2481" s="38">
        <v>0.79</v>
      </c>
      <c r="S2481" s="38">
        <v>-5.55</v>
      </c>
      <c r="T2481" s="38">
        <v>0</v>
      </c>
      <c r="U2481" s="38">
        <v>0.38</v>
      </c>
      <c r="V2481" s="38">
        <v>-0.08</v>
      </c>
      <c r="W2481" s="38" t="s">
        <v>2139</v>
      </c>
      <c r="X2481" s="59" t="s">
        <v>11996</v>
      </c>
    </row>
    <row r="2482" spans="1:24" x14ac:dyDescent="0.2">
      <c r="A2482" s="38" t="s">
        <v>11997</v>
      </c>
      <c r="B2482" s="38" t="s">
        <v>11998</v>
      </c>
      <c r="C2482" s="38" t="s">
        <v>11999</v>
      </c>
      <c r="D2482" s="38" t="s">
        <v>12000</v>
      </c>
      <c r="E2482" s="38">
        <v>3</v>
      </c>
      <c r="F2482" s="38">
        <v>9.0399999999999991</v>
      </c>
      <c r="G2482" s="38">
        <v>8.89</v>
      </c>
      <c r="H2482" s="38">
        <v>8.7899999999999991</v>
      </c>
      <c r="I2482" s="38">
        <v>9.24</v>
      </c>
      <c r="J2482" s="38">
        <v>8.86</v>
      </c>
      <c r="K2482" s="38">
        <v>8.91</v>
      </c>
      <c r="L2482" s="49">
        <v>0.1</v>
      </c>
      <c r="M2482" s="38">
        <v>-0.21585692500000001</v>
      </c>
      <c r="N2482" s="38">
        <v>0.413905782</v>
      </c>
      <c r="O2482" s="38">
        <v>8.9537015160000006</v>
      </c>
      <c r="P2482" s="38">
        <v>0.78</v>
      </c>
      <c r="Q2482" s="38">
        <v>0.47</v>
      </c>
      <c r="R2482" s="38">
        <v>0.79</v>
      </c>
      <c r="S2482" s="38">
        <v>-5.55</v>
      </c>
      <c r="T2482" s="38">
        <v>0.2</v>
      </c>
      <c r="U2482" s="38">
        <v>-0.03</v>
      </c>
      <c r="V2482" s="38">
        <v>0.12</v>
      </c>
      <c r="W2482" s="38" t="s">
        <v>2139</v>
      </c>
      <c r="X2482" s="59" t="s">
        <v>12000</v>
      </c>
    </row>
    <row r="2483" spans="1:24" x14ac:dyDescent="0.2">
      <c r="A2483" s="38" t="s">
        <v>12001</v>
      </c>
      <c r="B2483" s="38" t="s">
        <v>12002</v>
      </c>
      <c r="C2483" s="38" t="s">
        <v>12003</v>
      </c>
      <c r="D2483" s="38" t="s">
        <v>12004</v>
      </c>
      <c r="E2483" s="38">
        <v>2</v>
      </c>
      <c r="F2483" s="38">
        <v>8.3000000000000007</v>
      </c>
      <c r="G2483" s="38">
        <v>8.3800000000000008</v>
      </c>
      <c r="H2483" s="38">
        <v>8.68</v>
      </c>
      <c r="I2483" s="38">
        <v>8.56</v>
      </c>
      <c r="J2483" s="38">
        <v>8.4600000000000009</v>
      </c>
      <c r="K2483" s="38">
        <v>8.66</v>
      </c>
      <c r="L2483" s="49">
        <v>0.1</v>
      </c>
      <c r="M2483" s="38">
        <v>-0.22790144900000001</v>
      </c>
      <c r="N2483" s="38">
        <v>0.43595259200000003</v>
      </c>
      <c r="O2483" s="38">
        <v>8.5066629309999993</v>
      </c>
      <c r="P2483" s="38">
        <v>0.77</v>
      </c>
      <c r="Q2483" s="38">
        <v>0.47</v>
      </c>
      <c r="R2483" s="38">
        <v>0.8</v>
      </c>
      <c r="S2483" s="38">
        <v>-5.55</v>
      </c>
      <c r="T2483" s="38">
        <v>0.26</v>
      </c>
      <c r="U2483" s="38">
        <v>0.08</v>
      </c>
      <c r="V2483" s="38">
        <v>-0.02</v>
      </c>
      <c r="W2483" s="38" t="s">
        <v>2118</v>
      </c>
      <c r="X2483" s="59" t="s">
        <v>12004</v>
      </c>
    </row>
    <row r="2484" spans="1:24" x14ac:dyDescent="0.2">
      <c r="A2484" s="38" t="s">
        <v>12005</v>
      </c>
      <c r="B2484" s="38" t="s">
        <v>12006</v>
      </c>
      <c r="C2484" s="38" t="s">
        <v>12007</v>
      </c>
      <c r="D2484" s="38" t="s">
        <v>12008</v>
      </c>
      <c r="E2484" s="38">
        <v>22</v>
      </c>
      <c r="F2484" s="38">
        <v>14.25</v>
      </c>
      <c r="G2484" s="38">
        <v>14.2</v>
      </c>
      <c r="H2484" s="38">
        <v>14.32</v>
      </c>
      <c r="I2484" s="38">
        <v>14.65</v>
      </c>
      <c r="J2484" s="38">
        <v>14.26</v>
      </c>
      <c r="K2484" s="38">
        <v>14.15</v>
      </c>
      <c r="L2484" s="49">
        <v>0.1</v>
      </c>
      <c r="M2484" s="38">
        <v>-0.224180779</v>
      </c>
      <c r="N2484" s="38">
        <v>0.42831351099999998</v>
      </c>
      <c r="O2484" s="38">
        <v>14.304398340000001</v>
      </c>
      <c r="P2484" s="38">
        <v>0.77</v>
      </c>
      <c r="Q2484" s="38">
        <v>0.47</v>
      </c>
      <c r="R2484" s="38">
        <v>0.8</v>
      </c>
      <c r="S2484" s="38">
        <v>-5.55</v>
      </c>
      <c r="T2484" s="38">
        <v>0.4</v>
      </c>
      <c r="U2484" s="38">
        <v>0.06</v>
      </c>
      <c r="V2484" s="38">
        <v>-0.17</v>
      </c>
      <c r="W2484" s="38" t="s">
        <v>2118</v>
      </c>
      <c r="X2484" s="59" t="s">
        <v>12008</v>
      </c>
    </row>
    <row r="2485" spans="1:24" x14ac:dyDescent="0.2">
      <c r="A2485" s="38" t="s">
        <v>12009</v>
      </c>
      <c r="B2485" s="38" t="s">
        <v>12010</v>
      </c>
      <c r="C2485" s="38" t="s">
        <v>12011</v>
      </c>
      <c r="D2485" s="38" t="s">
        <v>12012</v>
      </c>
      <c r="E2485" s="38">
        <v>20</v>
      </c>
      <c r="F2485" s="38">
        <v>12.28</v>
      </c>
      <c r="G2485" s="38">
        <v>12.33</v>
      </c>
      <c r="H2485" s="38">
        <v>12.09</v>
      </c>
      <c r="I2485" s="38">
        <v>12.22</v>
      </c>
      <c r="J2485" s="38">
        <v>12.3</v>
      </c>
      <c r="K2485" s="38">
        <v>12.47</v>
      </c>
      <c r="L2485" s="49">
        <v>0.1</v>
      </c>
      <c r="M2485" s="38">
        <v>-0.212385354</v>
      </c>
      <c r="N2485" s="38">
        <v>0.40262846800000002</v>
      </c>
      <c r="O2485" s="38">
        <v>12.28201589</v>
      </c>
      <c r="P2485" s="38">
        <v>0.76</v>
      </c>
      <c r="Q2485" s="38">
        <v>0.47</v>
      </c>
      <c r="R2485" s="38">
        <v>0.8</v>
      </c>
      <c r="S2485" s="38">
        <v>-5.56</v>
      </c>
      <c r="T2485" s="38">
        <v>-0.06</v>
      </c>
      <c r="U2485" s="38">
        <v>-0.03</v>
      </c>
      <c r="V2485" s="38">
        <v>0.38</v>
      </c>
      <c r="W2485" s="38" t="s">
        <v>3929</v>
      </c>
      <c r="X2485" s="59" t="s">
        <v>12012</v>
      </c>
    </row>
    <row r="2486" spans="1:24" x14ac:dyDescent="0.2">
      <c r="A2486" s="38" t="s">
        <v>12013</v>
      </c>
      <c r="B2486" s="38" t="s">
        <v>12014</v>
      </c>
      <c r="C2486" s="38" t="s">
        <v>12015</v>
      </c>
      <c r="D2486" s="38" t="s">
        <v>12016</v>
      </c>
      <c r="E2486" s="38">
        <v>3</v>
      </c>
      <c r="F2486" s="38">
        <v>8.11</v>
      </c>
      <c r="G2486" s="38">
        <v>7.94</v>
      </c>
      <c r="H2486" s="38">
        <v>8.06</v>
      </c>
      <c r="I2486" s="38">
        <v>8.27</v>
      </c>
      <c r="J2486" s="38">
        <v>8.01</v>
      </c>
      <c r="K2486" s="38">
        <v>8.14</v>
      </c>
      <c r="L2486" s="49">
        <v>0.1</v>
      </c>
      <c r="M2486" s="38">
        <v>-0.22530567700000001</v>
      </c>
      <c r="N2486" s="38">
        <v>0.42584977800000001</v>
      </c>
      <c r="O2486" s="38">
        <v>8.0860963469999998</v>
      </c>
      <c r="P2486" s="38">
        <v>0.76</v>
      </c>
      <c r="Q2486" s="38">
        <v>0.48</v>
      </c>
      <c r="R2486" s="38">
        <v>0.8</v>
      </c>
      <c r="S2486" s="38">
        <v>-5.56</v>
      </c>
      <c r="T2486" s="38">
        <v>0.16</v>
      </c>
      <c r="U2486" s="38">
        <v>7.0000000000000007E-2</v>
      </c>
      <c r="V2486" s="38">
        <v>0.08</v>
      </c>
      <c r="W2486" s="38" t="s">
        <v>2118</v>
      </c>
      <c r="X2486" s="59" t="s">
        <v>12016</v>
      </c>
    </row>
    <row r="2487" spans="1:24" x14ac:dyDescent="0.2">
      <c r="A2487" s="38" t="s">
        <v>12017</v>
      </c>
      <c r="B2487" s="38" t="s">
        <v>12018</v>
      </c>
      <c r="C2487" s="38" t="s">
        <v>12019</v>
      </c>
      <c r="D2487" s="38" t="s">
        <v>12020</v>
      </c>
      <c r="E2487" s="38">
        <v>8</v>
      </c>
      <c r="F2487" s="38">
        <v>11.35</v>
      </c>
      <c r="G2487" s="38">
        <v>11.72</v>
      </c>
      <c r="H2487" s="38">
        <v>11.6</v>
      </c>
      <c r="I2487" s="38">
        <v>11.74</v>
      </c>
      <c r="J2487" s="38">
        <v>11.7</v>
      </c>
      <c r="K2487" s="38">
        <v>11.53</v>
      </c>
      <c r="L2487" s="49">
        <v>0.1</v>
      </c>
      <c r="M2487" s="38">
        <v>-0.22284785400000001</v>
      </c>
      <c r="N2487" s="38">
        <v>0.42088512300000003</v>
      </c>
      <c r="O2487" s="38">
        <v>11.60691864</v>
      </c>
      <c r="P2487" s="38">
        <v>0.76</v>
      </c>
      <c r="Q2487" s="38">
        <v>0.48</v>
      </c>
      <c r="R2487" s="38">
        <v>0.8</v>
      </c>
      <c r="S2487" s="38">
        <v>-5.56</v>
      </c>
      <c r="T2487" s="38">
        <v>0.39</v>
      </c>
      <c r="U2487" s="38">
        <v>-0.02</v>
      </c>
      <c r="V2487" s="38">
        <v>-7.0000000000000007E-2</v>
      </c>
      <c r="W2487" s="38" t="s">
        <v>2139</v>
      </c>
      <c r="X2487" s="59" t="s">
        <v>12020</v>
      </c>
    </row>
    <row r="2488" spans="1:24" x14ac:dyDescent="0.2">
      <c r="A2488" s="38" t="s">
        <v>12021</v>
      </c>
      <c r="B2488" s="38" t="s">
        <v>12022</v>
      </c>
      <c r="C2488" s="38" t="s">
        <v>12023</v>
      </c>
      <c r="D2488" s="38" t="s">
        <v>12024</v>
      </c>
      <c r="E2488" s="38">
        <v>7</v>
      </c>
      <c r="F2488" s="38">
        <v>12.39</v>
      </c>
      <c r="G2488" s="38">
        <v>11.21</v>
      </c>
      <c r="H2488" s="38">
        <v>12.03</v>
      </c>
      <c r="I2488" s="38">
        <v>12.27</v>
      </c>
      <c r="J2488" s="38">
        <v>11.61</v>
      </c>
      <c r="K2488" s="38">
        <v>12.06</v>
      </c>
      <c r="L2488" s="49">
        <v>0.1</v>
      </c>
      <c r="M2488" s="38">
        <v>-0.22693981499999999</v>
      </c>
      <c r="N2488" s="38">
        <v>0.42799944099999998</v>
      </c>
      <c r="O2488" s="38">
        <v>11.92745414</v>
      </c>
      <c r="P2488" s="38">
        <v>0.76</v>
      </c>
      <c r="Q2488" s="38">
        <v>0.48</v>
      </c>
      <c r="R2488" s="38">
        <v>0.8</v>
      </c>
      <c r="S2488" s="38">
        <v>-5.57</v>
      </c>
      <c r="T2488" s="38">
        <v>-0.12</v>
      </c>
      <c r="U2488" s="38">
        <v>0.4</v>
      </c>
      <c r="V2488" s="38">
        <v>0.03</v>
      </c>
      <c r="W2488" s="38" t="s">
        <v>2139</v>
      </c>
      <c r="X2488" s="59" t="s">
        <v>12024</v>
      </c>
    </row>
    <row r="2489" spans="1:24" x14ac:dyDescent="0.2">
      <c r="A2489" s="38" t="s">
        <v>12025</v>
      </c>
      <c r="B2489" s="38" t="s">
        <v>12026</v>
      </c>
      <c r="C2489" s="38" t="s">
        <v>12027</v>
      </c>
      <c r="D2489" s="38" t="s">
        <v>12028</v>
      </c>
      <c r="E2489" s="38">
        <v>16</v>
      </c>
      <c r="F2489" s="38">
        <v>11.87</v>
      </c>
      <c r="G2489" s="38">
        <v>11.83</v>
      </c>
      <c r="H2489" s="38">
        <v>11.82</v>
      </c>
      <c r="I2489" s="38">
        <v>11.82</v>
      </c>
      <c r="J2489" s="38">
        <v>11.78</v>
      </c>
      <c r="K2489" s="38">
        <v>12.23</v>
      </c>
      <c r="L2489" s="49">
        <v>0.1</v>
      </c>
      <c r="M2489" s="38">
        <v>-0.22838889900000001</v>
      </c>
      <c r="N2489" s="38">
        <v>0.42915261700000001</v>
      </c>
      <c r="O2489" s="38">
        <v>11.89010959</v>
      </c>
      <c r="P2489" s="38">
        <v>0.75</v>
      </c>
      <c r="Q2489" s="38">
        <v>0.48</v>
      </c>
      <c r="R2489" s="38">
        <v>0.8</v>
      </c>
      <c r="S2489" s="38">
        <v>-5.57</v>
      </c>
      <c r="T2489" s="38">
        <v>-0.05</v>
      </c>
      <c r="U2489" s="38">
        <v>-0.05</v>
      </c>
      <c r="V2489" s="38">
        <v>0.41</v>
      </c>
      <c r="W2489" s="38" t="s">
        <v>3929</v>
      </c>
      <c r="X2489" s="59" t="s">
        <v>12028</v>
      </c>
    </row>
    <row r="2490" spans="1:24" x14ac:dyDescent="0.2">
      <c r="A2490" s="38" t="s">
        <v>12029</v>
      </c>
      <c r="B2490" s="38" t="s">
        <v>12030</v>
      </c>
      <c r="C2490" s="38" t="s">
        <v>12031</v>
      </c>
      <c r="D2490" s="38" t="s">
        <v>12032</v>
      </c>
      <c r="E2490" s="38">
        <v>4</v>
      </c>
      <c r="F2490" s="38">
        <v>9.98</v>
      </c>
      <c r="G2490" s="38">
        <v>9.75</v>
      </c>
      <c r="H2490" s="38">
        <v>9.39</v>
      </c>
      <c r="I2490" s="38">
        <v>10.25</v>
      </c>
      <c r="J2490" s="38">
        <v>9.8800000000000008</v>
      </c>
      <c r="K2490" s="38">
        <v>9.2799999999999994</v>
      </c>
      <c r="L2490" s="49">
        <v>0.1</v>
      </c>
      <c r="M2490" s="38">
        <v>-0.22220467799999999</v>
      </c>
      <c r="N2490" s="38">
        <v>0.41605650999999999</v>
      </c>
      <c r="O2490" s="38">
        <v>9.7556512669999993</v>
      </c>
      <c r="P2490" s="38">
        <v>0.75</v>
      </c>
      <c r="Q2490" s="38">
        <v>0.48</v>
      </c>
      <c r="R2490" s="38">
        <v>0.8</v>
      </c>
      <c r="S2490" s="38">
        <v>-5.57</v>
      </c>
      <c r="T2490" s="38">
        <v>0.27</v>
      </c>
      <c r="U2490" s="38">
        <v>0.13</v>
      </c>
      <c r="V2490" s="38">
        <v>-0.11</v>
      </c>
      <c r="W2490" s="38" t="s">
        <v>2118</v>
      </c>
      <c r="X2490" s="59" t="s">
        <v>12032</v>
      </c>
    </row>
    <row r="2491" spans="1:24" x14ac:dyDescent="0.2">
      <c r="A2491" s="38" t="s">
        <v>12033</v>
      </c>
      <c r="B2491" s="38" t="s">
        <v>12034</v>
      </c>
      <c r="C2491" s="38" t="s">
        <v>12035</v>
      </c>
      <c r="D2491" s="38" t="s">
        <v>12036</v>
      </c>
      <c r="E2491" s="38">
        <v>2</v>
      </c>
      <c r="F2491" s="38">
        <v>8.6</v>
      </c>
      <c r="G2491" s="38">
        <v>8.5</v>
      </c>
      <c r="H2491" s="38">
        <v>8.4499999999999993</v>
      </c>
      <c r="I2491" s="38">
        <v>8.5399999999999991</v>
      </c>
      <c r="J2491" s="38">
        <v>8.66</v>
      </c>
      <c r="K2491" s="38">
        <v>8.65</v>
      </c>
      <c r="L2491" s="49">
        <v>0.1</v>
      </c>
      <c r="M2491" s="38">
        <v>-0.23112509000000001</v>
      </c>
      <c r="N2491" s="38">
        <v>0.43150477300000001</v>
      </c>
      <c r="O2491" s="38">
        <v>8.5684925120000006</v>
      </c>
      <c r="P2491" s="38">
        <v>0.75</v>
      </c>
      <c r="Q2491" s="38">
        <v>0.48</v>
      </c>
      <c r="R2491" s="38">
        <v>0.8</v>
      </c>
      <c r="S2491" s="38">
        <v>-5.57</v>
      </c>
      <c r="T2491" s="38">
        <v>-0.06</v>
      </c>
      <c r="U2491" s="38">
        <v>0.16</v>
      </c>
      <c r="V2491" s="38">
        <v>0.2</v>
      </c>
      <c r="W2491" s="38" t="s">
        <v>2139</v>
      </c>
      <c r="X2491" s="59" t="s">
        <v>12036</v>
      </c>
    </row>
    <row r="2492" spans="1:24" x14ac:dyDescent="0.2">
      <c r="A2492" s="38" t="s">
        <v>12037</v>
      </c>
      <c r="B2492" s="38" t="s">
        <v>12038</v>
      </c>
      <c r="C2492" s="38" t="s">
        <v>12039</v>
      </c>
      <c r="D2492" s="38" t="s">
        <v>12040</v>
      </c>
      <c r="E2492" s="38">
        <v>1</v>
      </c>
      <c r="F2492" s="38">
        <v>8.81</v>
      </c>
      <c r="G2492" s="38">
        <v>9.4600000000000009</v>
      </c>
      <c r="H2492" s="38">
        <v>9.16</v>
      </c>
      <c r="I2492" s="38">
        <v>9.1199999999999992</v>
      </c>
      <c r="J2492" s="38">
        <v>9.52</v>
      </c>
      <c r="K2492" s="38">
        <v>9.09</v>
      </c>
      <c r="L2492" s="49">
        <v>0.1</v>
      </c>
      <c r="M2492" s="38">
        <v>-0.234246752</v>
      </c>
      <c r="N2492" s="38">
        <v>0.434987336</v>
      </c>
      <c r="O2492" s="38">
        <v>9.195026747</v>
      </c>
      <c r="P2492" s="38">
        <v>0.74</v>
      </c>
      <c r="Q2492" s="38">
        <v>0.49</v>
      </c>
      <c r="R2492" s="38">
        <v>0.8</v>
      </c>
      <c r="S2492" s="38">
        <v>-5.58</v>
      </c>
      <c r="T2492" s="38">
        <v>0.31</v>
      </c>
      <c r="U2492" s="38">
        <v>0.06</v>
      </c>
      <c r="V2492" s="38">
        <v>-7.0000000000000007E-2</v>
      </c>
      <c r="W2492" s="38" t="s">
        <v>2118</v>
      </c>
      <c r="X2492" s="59" t="s">
        <v>12040</v>
      </c>
    </row>
    <row r="2493" spans="1:24" x14ac:dyDescent="0.2">
      <c r="A2493" s="38" t="s">
        <v>12041</v>
      </c>
      <c r="B2493" s="38" t="s">
        <v>12042</v>
      </c>
      <c r="C2493" s="38" t="s">
        <v>12043</v>
      </c>
      <c r="D2493" s="38" t="s">
        <v>12044</v>
      </c>
      <c r="E2493" s="38">
        <v>2</v>
      </c>
      <c r="F2493" s="38">
        <v>8.74</v>
      </c>
      <c r="G2493" s="38">
        <v>9.02</v>
      </c>
      <c r="H2493" s="38">
        <v>8.99</v>
      </c>
      <c r="I2493" s="38">
        <v>8.7100000000000009</v>
      </c>
      <c r="J2493" s="38">
        <v>9.01</v>
      </c>
      <c r="K2493" s="38">
        <v>9.33</v>
      </c>
      <c r="L2493" s="49">
        <v>0.1</v>
      </c>
      <c r="M2493" s="38">
        <v>-0.24258903900000001</v>
      </c>
      <c r="N2493" s="38">
        <v>0.44898843999999999</v>
      </c>
      <c r="O2493" s="38">
        <v>8.9679571249999999</v>
      </c>
      <c r="P2493" s="38">
        <v>0.74</v>
      </c>
      <c r="Q2493" s="38">
        <v>0.49</v>
      </c>
      <c r="R2493" s="38">
        <v>0.8</v>
      </c>
      <c r="S2493" s="38">
        <v>-5.58</v>
      </c>
      <c r="T2493" s="38">
        <v>-0.03</v>
      </c>
      <c r="U2493" s="38">
        <v>-0.01</v>
      </c>
      <c r="V2493" s="38">
        <v>0.34</v>
      </c>
      <c r="W2493" s="38" t="s">
        <v>3929</v>
      </c>
      <c r="X2493" s="59" t="s">
        <v>12044</v>
      </c>
    </row>
    <row r="2494" spans="1:24" x14ac:dyDescent="0.2">
      <c r="A2494" s="38" t="s">
        <v>12045</v>
      </c>
      <c r="B2494" s="38" t="s">
        <v>12046</v>
      </c>
      <c r="C2494" s="38" t="s">
        <v>12047</v>
      </c>
      <c r="D2494" s="38" t="s">
        <v>12048</v>
      </c>
      <c r="E2494" s="38">
        <v>5</v>
      </c>
      <c r="F2494" s="38">
        <v>10.1</v>
      </c>
      <c r="G2494" s="38">
        <v>9.6999999999999993</v>
      </c>
      <c r="H2494" s="38">
        <v>9.82</v>
      </c>
      <c r="I2494" s="38">
        <v>9.93</v>
      </c>
      <c r="J2494" s="38">
        <v>9.91</v>
      </c>
      <c r="K2494" s="38">
        <v>10.07</v>
      </c>
      <c r="L2494" s="49">
        <v>0.1</v>
      </c>
      <c r="M2494" s="38">
        <v>-0.234521594</v>
      </c>
      <c r="N2494" s="38">
        <v>0.43180727499999999</v>
      </c>
      <c r="O2494" s="38">
        <v>9.9192532799999995</v>
      </c>
      <c r="P2494" s="38">
        <v>0.73</v>
      </c>
      <c r="Q2494" s="38">
        <v>0.49</v>
      </c>
      <c r="R2494" s="38">
        <v>0.81</v>
      </c>
      <c r="S2494" s="38">
        <v>-5.59</v>
      </c>
      <c r="T2494" s="38">
        <v>-0.17</v>
      </c>
      <c r="U2494" s="38">
        <v>0.21</v>
      </c>
      <c r="V2494" s="38">
        <v>0.25</v>
      </c>
      <c r="W2494" s="38" t="s">
        <v>2139</v>
      </c>
      <c r="X2494" s="59" t="s">
        <v>12048</v>
      </c>
    </row>
    <row r="2495" spans="1:24" x14ac:dyDescent="0.2">
      <c r="A2495" s="38" t="s">
        <v>12049</v>
      </c>
      <c r="B2495" s="38" t="s">
        <v>12050</v>
      </c>
      <c r="C2495" s="38" t="s">
        <v>12051</v>
      </c>
      <c r="D2495" s="38" t="s">
        <v>12052</v>
      </c>
      <c r="E2495" s="38">
        <v>2</v>
      </c>
      <c r="F2495" s="38">
        <v>8.39</v>
      </c>
      <c r="G2495" s="38">
        <v>8.74</v>
      </c>
      <c r="H2495" s="38">
        <v>8.7899999999999991</v>
      </c>
      <c r="I2495" s="38">
        <v>8.6999999999999993</v>
      </c>
      <c r="J2495" s="38">
        <v>8.6199999999999992</v>
      </c>
      <c r="K2495" s="38">
        <v>8.9</v>
      </c>
      <c r="L2495" s="49">
        <v>0.1</v>
      </c>
      <c r="M2495" s="38">
        <v>-0.25132733899999998</v>
      </c>
      <c r="N2495" s="38">
        <v>0.461166519</v>
      </c>
      <c r="O2495" s="38">
        <v>8.6896194139999992</v>
      </c>
      <c r="P2495" s="38">
        <v>0.73</v>
      </c>
      <c r="Q2495" s="38">
        <v>0.5</v>
      </c>
      <c r="R2495" s="38">
        <v>0.81</v>
      </c>
      <c r="S2495" s="38">
        <v>-5.59</v>
      </c>
      <c r="T2495" s="38">
        <v>0.31</v>
      </c>
      <c r="U2495" s="38">
        <v>-0.12</v>
      </c>
      <c r="V2495" s="38">
        <v>0.11</v>
      </c>
      <c r="W2495" s="38" t="s">
        <v>2139</v>
      </c>
      <c r="X2495" s="59" t="s">
        <v>12052</v>
      </c>
    </row>
    <row r="2496" spans="1:24" x14ac:dyDescent="0.2">
      <c r="A2496" s="38" t="s">
        <v>12053</v>
      </c>
      <c r="B2496" s="38" t="s">
        <v>12054</v>
      </c>
      <c r="C2496" s="38" t="s">
        <v>12055</v>
      </c>
      <c r="D2496" s="38" t="s">
        <v>12056</v>
      </c>
      <c r="E2496" s="38">
        <v>6</v>
      </c>
      <c r="F2496" s="38">
        <v>10.84</v>
      </c>
      <c r="G2496" s="38">
        <v>11.3</v>
      </c>
      <c r="H2496" s="38">
        <v>11.26</v>
      </c>
      <c r="I2496" s="38">
        <v>11.26</v>
      </c>
      <c r="J2496" s="38">
        <v>11.2</v>
      </c>
      <c r="K2496" s="38">
        <v>11.24</v>
      </c>
      <c r="L2496" s="49">
        <v>0.1</v>
      </c>
      <c r="M2496" s="38">
        <v>-0.239796962</v>
      </c>
      <c r="N2496" s="38">
        <v>0.43833755299999999</v>
      </c>
      <c r="O2496" s="38">
        <v>11.183657889999999</v>
      </c>
      <c r="P2496" s="38">
        <v>0.72</v>
      </c>
      <c r="Q2496" s="38">
        <v>0.5</v>
      </c>
      <c r="R2496" s="38">
        <v>0.81</v>
      </c>
      <c r="S2496" s="38">
        <v>-5.59</v>
      </c>
      <c r="T2496" s="38">
        <v>0.42</v>
      </c>
      <c r="U2496" s="38">
        <v>-0.1</v>
      </c>
      <c r="V2496" s="38">
        <v>-0.02</v>
      </c>
      <c r="W2496" s="38" t="s">
        <v>2139</v>
      </c>
      <c r="X2496" s="59" t="s">
        <v>12056</v>
      </c>
    </row>
    <row r="2497" spans="1:24" x14ac:dyDescent="0.2">
      <c r="A2497" s="38" t="s">
        <v>12057</v>
      </c>
      <c r="B2497" s="38" t="s">
        <v>12058</v>
      </c>
      <c r="C2497" s="38" t="s">
        <v>12059</v>
      </c>
      <c r="D2497" s="38" t="s">
        <v>12060</v>
      </c>
      <c r="E2497" s="38">
        <v>13</v>
      </c>
      <c r="F2497" s="38">
        <v>11</v>
      </c>
      <c r="G2497" s="38">
        <v>11.04</v>
      </c>
      <c r="H2497" s="38">
        <v>11.32</v>
      </c>
      <c r="I2497" s="38">
        <v>11.41</v>
      </c>
      <c r="J2497" s="38">
        <v>10.99</v>
      </c>
      <c r="K2497" s="38">
        <v>11.25</v>
      </c>
      <c r="L2497" s="49">
        <v>0.1</v>
      </c>
      <c r="M2497" s="38">
        <v>-0.23935810900000001</v>
      </c>
      <c r="N2497" s="38">
        <v>0.43744029200000001</v>
      </c>
      <c r="O2497" s="38">
        <v>11.16772961</v>
      </c>
      <c r="P2497" s="38">
        <v>0.72</v>
      </c>
      <c r="Q2497" s="38">
        <v>0.5</v>
      </c>
      <c r="R2497" s="38">
        <v>0.81</v>
      </c>
      <c r="S2497" s="38">
        <v>-5.59</v>
      </c>
      <c r="T2497" s="38">
        <v>0.41</v>
      </c>
      <c r="U2497" s="38">
        <v>-0.05</v>
      </c>
      <c r="V2497" s="38">
        <v>-7.0000000000000007E-2</v>
      </c>
      <c r="W2497" s="38" t="s">
        <v>2139</v>
      </c>
      <c r="X2497" s="59" t="s">
        <v>12060</v>
      </c>
    </row>
    <row r="2498" spans="1:24" x14ac:dyDescent="0.2">
      <c r="A2498" s="38" t="s">
        <v>12061</v>
      </c>
      <c r="B2498" s="38" t="s">
        <v>12062</v>
      </c>
      <c r="C2498" s="38" t="s">
        <v>12063</v>
      </c>
      <c r="D2498" s="38" t="s">
        <v>12064</v>
      </c>
      <c r="E2498" s="38">
        <v>1</v>
      </c>
      <c r="F2498" s="38">
        <v>7.31</v>
      </c>
      <c r="G2498" s="38">
        <v>7.75</v>
      </c>
      <c r="H2498" s="38">
        <v>7.32</v>
      </c>
      <c r="I2498" s="38">
        <v>7.51</v>
      </c>
      <c r="J2498" s="38">
        <v>7.68</v>
      </c>
      <c r="K2498" s="38">
        <v>7.5</v>
      </c>
      <c r="L2498" s="49">
        <v>0.1</v>
      </c>
      <c r="M2498" s="38">
        <v>-0.25759723699999998</v>
      </c>
      <c r="N2498" s="38">
        <v>0.46691593300000001</v>
      </c>
      <c r="O2498" s="38">
        <v>7.5107332769999999</v>
      </c>
      <c r="P2498" s="38">
        <v>0.71</v>
      </c>
      <c r="Q2498" s="38">
        <v>0.5</v>
      </c>
      <c r="R2498" s="38">
        <v>0.81</v>
      </c>
      <c r="S2498" s="38">
        <v>-5.6</v>
      </c>
      <c r="T2498" s="38">
        <v>0.2</v>
      </c>
      <c r="U2498" s="38">
        <v>-7.0000000000000007E-2</v>
      </c>
      <c r="V2498" s="38">
        <v>0.18</v>
      </c>
      <c r="W2498" s="38" t="s">
        <v>2139</v>
      </c>
      <c r="X2498" s="59" t="s">
        <v>12064</v>
      </c>
    </row>
    <row r="2499" spans="1:24" x14ac:dyDescent="0.2">
      <c r="A2499" s="38" t="s">
        <v>12065</v>
      </c>
      <c r="B2499" s="38" t="s">
        <v>12066</v>
      </c>
      <c r="C2499" s="38" t="s">
        <v>12067</v>
      </c>
      <c r="D2499" s="38" t="s">
        <v>12068</v>
      </c>
      <c r="E2499" s="38">
        <v>3</v>
      </c>
      <c r="F2499" s="38">
        <v>9.49</v>
      </c>
      <c r="G2499" s="38">
        <v>9.14</v>
      </c>
      <c r="H2499" s="38">
        <v>9.27</v>
      </c>
      <c r="I2499" s="38">
        <v>9.5</v>
      </c>
      <c r="J2499" s="38">
        <v>9.49</v>
      </c>
      <c r="K2499" s="38">
        <v>9.2100000000000009</v>
      </c>
      <c r="L2499" s="49">
        <v>0.1</v>
      </c>
      <c r="M2499" s="38">
        <v>-0.240981587</v>
      </c>
      <c r="N2499" s="38">
        <v>0.43648483700000001</v>
      </c>
      <c r="O2499" s="38">
        <v>9.3503564299999997</v>
      </c>
      <c r="P2499" s="38">
        <v>0.71</v>
      </c>
      <c r="Q2499" s="38">
        <v>0.5</v>
      </c>
      <c r="R2499" s="38">
        <v>0.81</v>
      </c>
      <c r="S2499" s="38">
        <v>-5.6</v>
      </c>
      <c r="T2499" s="38">
        <v>0.01</v>
      </c>
      <c r="U2499" s="38">
        <v>0.35</v>
      </c>
      <c r="V2499" s="38">
        <v>-0.06</v>
      </c>
      <c r="W2499" s="38" t="s">
        <v>2118</v>
      </c>
      <c r="X2499" s="59" t="s">
        <v>12068</v>
      </c>
    </row>
    <row r="2500" spans="1:24" x14ac:dyDescent="0.2">
      <c r="A2500" s="38" t="s">
        <v>12069</v>
      </c>
      <c r="B2500" s="38" t="s">
        <v>12070</v>
      </c>
      <c r="C2500" s="38" t="s">
        <v>12071</v>
      </c>
      <c r="D2500" s="38" t="s">
        <v>12072</v>
      </c>
      <c r="E2500" s="38">
        <v>4</v>
      </c>
      <c r="F2500" s="38">
        <v>9.6999999999999993</v>
      </c>
      <c r="G2500" s="38">
        <v>9.15</v>
      </c>
      <c r="H2500" s="38">
        <v>10.66</v>
      </c>
      <c r="I2500" s="38">
        <v>9.5</v>
      </c>
      <c r="J2500" s="38">
        <v>9.4700000000000006</v>
      </c>
      <c r="K2500" s="38">
        <v>10.85</v>
      </c>
      <c r="L2500" s="49">
        <v>0.1</v>
      </c>
      <c r="M2500" s="38">
        <v>-0.25073446599999999</v>
      </c>
      <c r="N2500" s="38">
        <v>0.45229284400000003</v>
      </c>
      <c r="O2500" s="38">
        <v>9.8902071370000009</v>
      </c>
      <c r="P2500" s="38">
        <v>0.71</v>
      </c>
      <c r="Q2500" s="38">
        <v>0.51</v>
      </c>
      <c r="R2500" s="38">
        <v>0.81</v>
      </c>
      <c r="S2500" s="38">
        <v>-5.6</v>
      </c>
      <c r="T2500" s="38">
        <v>-0.2</v>
      </c>
      <c r="U2500" s="38">
        <v>0.32</v>
      </c>
      <c r="V2500" s="38">
        <v>0.19</v>
      </c>
      <c r="W2500" s="38" t="s">
        <v>2139</v>
      </c>
      <c r="X2500" s="59" t="s">
        <v>12072</v>
      </c>
    </row>
    <row r="2501" spans="1:24" x14ac:dyDescent="0.2">
      <c r="A2501" s="38" t="s">
        <v>12073</v>
      </c>
      <c r="B2501" s="38" t="s">
        <v>12074</v>
      </c>
      <c r="C2501" s="38" t="s">
        <v>12075</v>
      </c>
      <c r="D2501" s="38" t="s">
        <v>12076</v>
      </c>
      <c r="E2501" s="38">
        <v>1</v>
      </c>
      <c r="F2501" s="38">
        <v>8.16</v>
      </c>
      <c r="G2501" s="38">
        <v>8.36</v>
      </c>
      <c r="H2501" s="38">
        <v>8.4499999999999993</v>
      </c>
      <c r="I2501" s="38">
        <v>8.48</v>
      </c>
      <c r="J2501" s="38">
        <v>8.2200000000000006</v>
      </c>
      <c r="K2501" s="38">
        <v>8.58</v>
      </c>
      <c r="L2501" s="49">
        <v>0.1</v>
      </c>
      <c r="M2501" s="38">
        <v>-0.26392874999999999</v>
      </c>
      <c r="N2501" s="38">
        <v>0.47358478599999998</v>
      </c>
      <c r="O2501" s="38">
        <v>8.3766538199999996</v>
      </c>
      <c r="P2501" s="38">
        <v>0.7</v>
      </c>
      <c r="Q2501" s="38">
        <v>0.51</v>
      </c>
      <c r="R2501" s="38">
        <v>0.82</v>
      </c>
      <c r="S2501" s="38">
        <v>-5.61</v>
      </c>
      <c r="T2501" s="38">
        <v>0.32</v>
      </c>
      <c r="U2501" s="38">
        <v>-0.14000000000000001</v>
      </c>
      <c r="V2501" s="38">
        <v>0.13</v>
      </c>
      <c r="W2501" s="38" t="s">
        <v>2139</v>
      </c>
      <c r="X2501" s="59" t="s">
        <v>12076</v>
      </c>
    </row>
    <row r="2502" spans="1:24" x14ac:dyDescent="0.2">
      <c r="A2502" s="38" t="s">
        <v>12077</v>
      </c>
      <c r="B2502" s="38" t="s">
        <v>12078</v>
      </c>
      <c r="C2502" s="38" t="s">
        <v>12079</v>
      </c>
      <c r="D2502" s="38" t="s">
        <v>12080</v>
      </c>
      <c r="E2502" s="38">
        <v>2</v>
      </c>
      <c r="F2502" s="38">
        <v>8.44</v>
      </c>
      <c r="G2502" s="38">
        <v>8.56</v>
      </c>
      <c r="H2502" s="38">
        <v>8.92</v>
      </c>
      <c r="I2502" s="38">
        <v>8.7899999999999991</v>
      </c>
      <c r="J2502" s="38">
        <v>8.5399999999999991</v>
      </c>
      <c r="K2502" s="38">
        <v>8.89</v>
      </c>
      <c r="L2502" s="49">
        <v>0.1</v>
      </c>
      <c r="M2502" s="38">
        <v>-0.254610169</v>
      </c>
      <c r="N2502" s="38">
        <v>0.45437054599999999</v>
      </c>
      <c r="O2502" s="38">
        <v>8.6907126100000003</v>
      </c>
      <c r="P2502" s="38">
        <v>0.7</v>
      </c>
      <c r="Q2502" s="38">
        <v>0.51</v>
      </c>
      <c r="R2502" s="38">
        <v>0.82</v>
      </c>
      <c r="S2502" s="38">
        <v>-5.61</v>
      </c>
      <c r="T2502" s="38">
        <v>0.35</v>
      </c>
      <c r="U2502" s="38">
        <v>-0.02</v>
      </c>
      <c r="V2502" s="38">
        <v>-0.03</v>
      </c>
      <c r="W2502" s="38" t="s">
        <v>2139</v>
      </c>
      <c r="X2502" s="59" t="s">
        <v>12080</v>
      </c>
    </row>
    <row r="2503" spans="1:24" x14ac:dyDescent="0.2">
      <c r="A2503" s="38" t="s">
        <v>12081</v>
      </c>
      <c r="B2503" s="38" t="s">
        <v>12082</v>
      </c>
      <c r="C2503" s="38" t="s">
        <v>12083</v>
      </c>
      <c r="D2503" s="38" t="s">
        <v>12084</v>
      </c>
      <c r="E2503" s="38">
        <v>1</v>
      </c>
      <c r="F2503" s="38">
        <v>8.33</v>
      </c>
      <c r="G2503" s="38">
        <v>8.81</v>
      </c>
      <c r="H2503" s="38">
        <v>8.6</v>
      </c>
      <c r="I2503" s="38">
        <v>8.2200000000000006</v>
      </c>
      <c r="J2503" s="38">
        <v>9.08</v>
      </c>
      <c r="K2503" s="38">
        <v>8.73</v>
      </c>
      <c r="L2503" s="49">
        <v>0.1</v>
      </c>
      <c r="M2503" s="38">
        <v>-0.24885191700000001</v>
      </c>
      <c r="N2503" s="38">
        <v>0.44273374900000001</v>
      </c>
      <c r="O2503" s="38">
        <v>8.6285592189999996</v>
      </c>
      <c r="P2503" s="38">
        <v>0.69</v>
      </c>
      <c r="Q2503" s="38">
        <v>0.52</v>
      </c>
      <c r="R2503" s="38">
        <v>0.82</v>
      </c>
      <c r="S2503" s="38">
        <v>-5.61</v>
      </c>
      <c r="T2503" s="38">
        <v>-0.11</v>
      </c>
      <c r="U2503" s="38">
        <v>0.27</v>
      </c>
      <c r="V2503" s="38">
        <v>0.13</v>
      </c>
      <c r="W2503" s="38" t="s">
        <v>2139</v>
      </c>
      <c r="X2503" s="59" t="s">
        <v>12084</v>
      </c>
    </row>
    <row r="2504" spans="1:24" x14ac:dyDescent="0.2">
      <c r="A2504" s="38" t="s">
        <v>12085</v>
      </c>
      <c r="B2504" s="38" t="s">
        <v>12086</v>
      </c>
      <c r="C2504" s="38" t="s">
        <v>12087</v>
      </c>
      <c r="D2504" s="38" t="s">
        <v>12088</v>
      </c>
      <c r="E2504" s="38">
        <v>1</v>
      </c>
      <c r="F2504" s="38">
        <v>7.99</v>
      </c>
      <c r="G2504" s="38">
        <v>7.92</v>
      </c>
      <c r="H2504" s="38">
        <v>8.0399999999999991</v>
      </c>
      <c r="I2504" s="38">
        <v>7.96</v>
      </c>
      <c r="J2504" s="38">
        <v>8.0299999999999994</v>
      </c>
      <c r="K2504" s="38">
        <v>8.25</v>
      </c>
      <c r="L2504" s="49">
        <v>0.1</v>
      </c>
      <c r="M2504" s="38">
        <v>-0.24572833199999999</v>
      </c>
      <c r="N2504" s="38">
        <v>0.436497521</v>
      </c>
      <c r="O2504" s="38">
        <v>8.0316543350000007</v>
      </c>
      <c r="P2504" s="38">
        <v>0.69</v>
      </c>
      <c r="Q2504" s="38">
        <v>0.52</v>
      </c>
      <c r="R2504" s="38">
        <v>0.82</v>
      </c>
      <c r="S2504" s="38">
        <v>-5.61</v>
      </c>
      <c r="T2504" s="38">
        <v>-0.03</v>
      </c>
      <c r="U2504" s="38">
        <v>0.11</v>
      </c>
      <c r="V2504" s="38">
        <v>0.21</v>
      </c>
      <c r="W2504" s="38" t="s">
        <v>2139</v>
      </c>
      <c r="X2504" s="59" t="s">
        <v>12088</v>
      </c>
    </row>
    <row r="2505" spans="1:24" x14ac:dyDescent="0.2">
      <c r="A2505" s="38" t="s">
        <v>12089</v>
      </c>
      <c r="B2505" s="38" t="s">
        <v>12090</v>
      </c>
      <c r="C2505" s="38" t="s">
        <v>12091</v>
      </c>
      <c r="D2505" s="38" t="s">
        <v>12092</v>
      </c>
      <c r="E2505" s="38">
        <v>15</v>
      </c>
      <c r="F2505" s="38">
        <v>11.88</v>
      </c>
      <c r="G2505" s="38">
        <v>12.08</v>
      </c>
      <c r="H2505" s="38">
        <v>11.53</v>
      </c>
      <c r="I2505" s="38">
        <v>11.74</v>
      </c>
      <c r="J2505" s="38">
        <v>12.08</v>
      </c>
      <c r="K2505" s="38">
        <v>11.96</v>
      </c>
      <c r="L2505" s="49">
        <v>0.1</v>
      </c>
      <c r="M2505" s="38">
        <v>-0.24927634000000001</v>
      </c>
      <c r="N2505" s="38">
        <v>0.44061521300000001</v>
      </c>
      <c r="O2505" s="38">
        <v>11.87851858</v>
      </c>
      <c r="P2505" s="38">
        <v>0.69</v>
      </c>
      <c r="Q2505" s="38">
        <v>0.52</v>
      </c>
      <c r="R2505" s="38">
        <v>0.82</v>
      </c>
      <c r="S2505" s="38">
        <v>-5.62</v>
      </c>
      <c r="T2505" s="38">
        <v>-0.14000000000000001</v>
      </c>
      <c r="U2505" s="38">
        <v>0</v>
      </c>
      <c r="V2505" s="38">
        <v>0.43</v>
      </c>
      <c r="W2505" s="38" t="s">
        <v>2139</v>
      </c>
      <c r="X2505" s="59" t="s">
        <v>12092</v>
      </c>
    </row>
    <row r="2506" spans="1:24" x14ac:dyDescent="0.2">
      <c r="A2506" s="38" t="s">
        <v>12093</v>
      </c>
      <c r="B2506" s="38" t="s">
        <v>12094</v>
      </c>
      <c r="C2506" s="38" t="s">
        <v>12095</v>
      </c>
      <c r="D2506" s="38" t="s">
        <v>12096</v>
      </c>
      <c r="E2506" s="38">
        <v>1</v>
      </c>
      <c r="F2506" s="38">
        <v>6.95</v>
      </c>
      <c r="G2506" s="38">
        <v>7.25</v>
      </c>
      <c r="H2506" s="38">
        <v>6.97</v>
      </c>
      <c r="I2506" s="38">
        <v>7.1</v>
      </c>
      <c r="J2506" s="38">
        <v>7.2</v>
      </c>
      <c r="K2506" s="38">
        <v>7.18</v>
      </c>
      <c r="L2506" s="49">
        <v>0.1</v>
      </c>
      <c r="M2506" s="38">
        <v>-0.26982972300000002</v>
      </c>
      <c r="N2506" s="38">
        <v>0.47044881100000002</v>
      </c>
      <c r="O2506" s="38">
        <v>7.107979007</v>
      </c>
      <c r="P2506" s="38">
        <v>0.67</v>
      </c>
      <c r="Q2506" s="38">
        <v>0.53</v>
      </c>
      <c r="R2506" s="38">
        <v>0.83</v>
      </c>
      <c r="S2506" s="38">
        <v>-5.63</v>
      </c>
      <c r="T2506" s="38">
        <v>0.15</v>
      </c>
      <c r="U2506" s="38">
        <v>-0.05</v>
      </c>
      <c r="V2506" s="38">
        <v>0.21</v>
      </c>
      <c r="W2506" s="38" t="s">
        <v>2139</v>
      </c>
      <c r="X2506" s="59" t="s">
        <v>12096</v>
      </c>
    </row>
    <row r="2507" spans="1:24" x14ac:dyDescent="0.2">
      <c r="A2507" s="38" t="s">
        <v>12097</v>
      </c>
      <c r="B2507" s="38" t="s">
        <v>12098</v>
      </c>
      <c r="C2507" s="38" t="s">
        <v>12099</v>
      </c>
      <c r="D2507" s="38" t="s">
        <v>12100</v>
      </c>
      <c r="E2507" s="38">
        <v>6</v>
      </c>
      <c r="F2507" s="38">
        <v>10.79</v>
      </c>
      <c r="G2507" s="38">
        <v>11.32</v>
      </c>
      <c r="H2507" s="38">
        <v>10.63</v>
      </c>
      <c r="I2507" s="38">
        <v>10.92</v>
      </c>
      <c r="J2507" s="38">
        <v>11.08</v>
      </c>
      <c r="K2507" s="38">
        <v>11.06</v>
      </c>
      <c r="L2507" s="49">
        <v>0.1</v>
      </c>
      <c r="M2507" s="38">
        <v>-0.27554045900000002</v>
      </c>
      <c r="N2507" s="38">
        <v>0.47965538400000002</v>
      </c>
      <c r="O2507" s="38">
        <v>10.965186660000001</v>
      </c>
      <c r="P2507" s="38">
        <v>0.67</v>
      </c>
      <c r="Q2507" s="38">
        <v>0.53</v>
      </c>
      <c r="R2507" s="38">
        <v>0.83</v>
      </c>
      <c r="S2507" s="38">
        <v>-5.63</v>
      </c>
      <c r="T2507" s="38">
        <v>0.13</v>
      </c>
      <c r="U2507" s="38">
        <v>-0.24</v>
      </c>
      <c r="V2507" s="38">
        <v>0.43</v>
      </c>
      <c r="W2507" s="38" t="s">
        <v>2139</v>
      </c>
      <c r="X2507" s="59" t="s">
        <v>12100</v>
      </c>
    </row>
    <row r="2508" spans="1:24" x14ac:dyDescent="0.2">
      <c r="A2508" s="38" t="s">
        <v>12101</v>
      </c>
      <c r="B2508" s="38" t="s">
        <v>12102</v>
      </c>
      <c r="C2508" s="38" t="s">
        <v>12103</v>
      </c>
      <c r="D2508" s="38" t="s">
        <v>12104</v>
      </c>
      <c r="E2508" s="38">
        <v>1</v>
      </c>
      <c r="F2508" s="38">
        <v>6.69</v>
      </c>
      <c r="G2508" s="38">
        <v>6.86</v>
      </c>
      <c r="H2508" s="38">
        <v>6.66</v>
      </c>
      <c r="I2508" s="38">
        <v>6.86</v>
      </c>
      <c r="J2508" s="38">
        <v>6.91</v>
      </c>
      <c r="K2508" s="38">
        <v>6.74</v>
      </c>
      <c r="L2508" s="49">
        <v>0.1</v>
      </c>
      <c r="M2508" s="38">
        <v>-0.26650780400000001</v>
      </c>
      <c r="N2508" s="38">
        <v>0.46343976999999997</v>
      </c>
      <c r="O2508" s="38">
        <v>6.7867082940000003</v>
      </c>
      <c r="P2508" s="38">
        <v>0.67</v>
      </c>
      <c r="Q2508" s="38">
        <v>0.53</v>
      </c>
      <c r="R2508" s="38">
        <v>0.83</v>
      </c>
      <c r="S2508" s="38">
        <v>-5.63</v>
      </c>
      <c r="T2508" s="38">
        <v>0.17</v>
      </c>
      <c r="U2508" s="38">
        <v>0.05</v>
      </c>
      <c r="V2508" s="38">
        <v>0.08</v>
      </c>
      <c r="W2508" s="38" t="s">
        <v>2118</v>
      </c>
      <c r="X2508" s="59" t="s">
        <v>12104</v>
      </c>
    </row>
    <row r="2509" spans="1:24" x14ac:dyDescent="0.2">
      <c r="A2509" s="38" t="s">
        <v>12105</v>
      </c>
      <c r="B2509" s="38" t="s">
        <v>12106</v>
      </c>
      <c r="C2509" s="38" t="s">
        <v>12107</v>
      </c>
      <c r="D2509" s="38" t="s">
        <v>12108</v>
      </c>
      <c r="E2509" s="38">
        <v>2</v>
      </c>
      <c r="F2509" s="38">
        <v>7.95</v>
      </c>
      <c r="G2509" s="38">
        <v>8.34</v>
      </c>
      <c r="H2509" s="38">
        <v>7.54</v>
      </c>
      <c r="I2509" s="38">
        <v>7.82</v>
      </c>
      <c r="J2509" s="38">
        <v>8.43</v>
      </c>
      <c r="K2509" s="38">
        <v>7.88</v>
      </c>
      <c r="L2509" s="49">
        <v>0.1</v>
      </c>
      <c r="M2509" s="38">
        <v>-0.277476055</v>
      </c>
      <c r="N2509" s="38">
        <v>0.48145364200000001</v>
      </c>
      <c r="O2509" s="38">
        <v>7.9941289519999996</v>
      </c>
      <c r="P2509" s="38">
        <v>0.66</v>
      </c>
      <c r="Q2509" s="38">
        <v>0.53</v>
      </c>
      <c r="R2509" s="38">
        <v>0.83</v>
      </c>
      <c r="S2509" s="38">
        <v>-5.63</v>
      </c>
      <c r="T2509" s="38">
        <v>-0.13</v>
      </c>
      <c r="U2509" s="38">
        <v>0.09</v>
      </c>
      <c r="V2509" s="38">
        <v>0.34</v>
      </c>
      <c r="W2509" s="38" t="s">
        <v>2139</v>
      </c>
      <c r="X2509" s="59" t="s">
        <v>12108</v>
      </c>
    </row>
    <row r="2510" spans="1:24" x14ac:dyDescent="0.2">
      <c r="A2510" s="38" t="s">
        <v>12109</v>
      </c>
      <c r="B2510" s="38" t="s">
        <v>12110</v>
      </c>
      <c r="C2510" s="38" t="s">
        <v>12111</v>
      </c>
      <c r="D2510" s="38" t="s">
        <v>12112</v>
      </c>
      <c r="E2510" s="38">
        <v>1</v>
      </c>
      <c r="F2510" s="38">
        <v>6.89</v>
      </c>
      <c r="G2510" s="38">
        <v>6.94</v>
      </c>
      <c r="H2510" s="38">
        <v>6.71</v>
      </c>
      <c r="I2510" s="38">
        <v>7.11</v>
      </c>
      <c r="J2510" s="38">
        <v>6.95</v>
      </c>
      <c r="K2510" s="38">
        <v>6.77</v>
      </c>
      <c r="L2510" s="49">
        <v>0.1</v>
      </c>
      <c r="M2510" s="38">
        <v>-0.27193763500000001</v>
      </c>
      <c r="N2510" s="38">
        <v>0.46595985600000001</v>
      </c>
      <c r="O2510" s="38">
        <v>6.8966007889999998</v>
      </c>
      <c r="P2510" s="38">
        <v>0.65</v>
      </c>
      <c r="Q2510" s="38">
        <v>0.54</v>
      </c>
      <c r="R2510" s="38">
        <v>0.84</v>
      </c>
      <c r="S2510" s="38">
        <v>-5.64</v>
      </c>
      <c r="T2510" s="38">
        <v>0.22</v>
      </c>
      <c r="U2510" s="38">
        <v>0.01</v>
      </c>
      <c r="V2510" s="38">
        <v>0.06</v>
      </c>
      <c r="W2510" s="38" t="s">
        <v>2118</v>
      </c>
      <c r="X2510" s="59" t="s">
        <v>12112</v>
      </c>
    </row>
    <row r="2511" spans="1:24" x14ac:dyDescent="0.2">
      <c r="A2511" s="38" t="s">
        <v>12113</v>
      </c>
      <c r="B2511" s="38" t="s">
        <v>12114</v>
      </c>
      <c r="C2511" s="38" t="s">
        <v>12115</v>
      </c>
      <c r="D2511" s="38" t="s">
        <v>12116</v>
      </c>
      <c r="E2511" s="38">
        <v>4</v>
      </c>
      <c r="F2511" s="38">
        <v>9.77</v>
      </c>
      <c r="G2511" s="38">
        <v>9.14</v>
      </c>
      <c r="H2511" s="38">
        <v>9.44</v>
      </c>
      <c r="I2511" s="38">
        <v>9.5500000000000007</v>
      </c>
      <c r="J2511" s="38">
        <v>9.59</v>
      </c>
      <c r="K2511" s="38">
        <v>9.52</v>
      </c>
      <c r="L2511" s="49">
        <v>0.1</v>
      </c>
      <c r="M2511" s="38">
        <v>-0.29632329499999999</v>
      </c>
      <c r="N2511" s="38">
        <v>0.50606797199999998</v>
      </c>
      <c r="O2511" s="38">
        <v>9.5031145269999993</v>
      </c>
      <c r="P2511" s="38">
        <v>0.65</v>
      </c>
      <c r="Q2511" s="38">
        <v>0.54</v>
      </c>
      <c r="R2511" s="38">
        <v>0.84</v>
      </c>
      <c r="S2511" s="38">
        <v>-5.64</v>
      </c>
      <c r="T2511" s="38">
        <v>-0.22</v>
      </c>
      <c r="U2511" s="38">
        <v>0.45</v>
      </c>
      <c r="V2511" s="38">
        <v>0.08</v>
      </c>
      <c r="W2511" s="38" t="s">
        <v>2139</v>
      </c>
      <c r="X2511" s="59" t="s">
        <v>12116</v>
      </c>
    </row>
    <row r="2512" spans="1:24" x14ac:dyDescent="0.2">
      <c r="A2512" s="38" t="s">
        <v>12117</v>
      </c>
      <c r="B2512" s="38" t="s">
        <v>12118</v>
      </c>
      <c r="C2512" s="38" t="s">
        <v>12119</v>
      </c>
      <c r="D2512" s="38" t="s">
        <v>12120</v>
      </c>
      <c r="E2512" s="38">
        <v>3</v>
      </c>
      <c r="F2512" s="38">
        <v>10.17</v>
      </c>
      <c r="G2512" s="38">
        <v>10.15</v>
      </c>
      <c r="H2512" s="38">
        <v>10.8</v>
      </c>
      <c r="I2512" s="38">
        <v>10.66</v>
      </c>
      <c r="J2512" s="38">
        <v>10.039999999999999</v>
      </c>
      <c r="K2512" s="38">
        <v>10.71</v>
      </c>
      <c r="L2512" s="49">
        <v>0.1</v>
      </c>
      <c r="M2512" s="38">
        <v>-0.28800268400000001</v>
      </c>
      <c r="N2512" s="38">
        <v>0.48563552799999998</v>
      </c>
      <c r="O2512" s="38">
        <v>10.42194325</v>
      </c>
      <c r="P2512" s="38">
        <v>0.63</v>
      </c>
      <c r="Q2512" s="38">
        <v>0.55000000000000004</v>
      </c>
      <c r="R2512" s="38">
        <v>0.84</v>
      </c>
      <c r="S2512" s="38">
        <v>-5.65</v>
      </c>
      <c r="T2512" s="38">
        <v>0.49</v>
      </c>
      <c r="U2512" s="38">
        <v>-0.11</v>
      </c>
      <c r="V2512" s="38">
        <v>-0.09</v>
      </c>
      <c r="W2512" s="38" t="s">
        <v>2139</v>
      </c>
      <c r="X2512" s="59" t="s">
        <v>12120</v>
      </c>
    </row>
    <row r="2513" spans="1:24" x14ac:dyDescent="0.2">
      <c r="A2513" s="38" t="s">
        <v>12121</v>
      </c>
      <c r="B2513" s="38" t="s">
        <v>12122</v>
      </c>
      <c r="C2513" s="38" t="s">
        <v>12123</v>
      </c>
      <c r="D2513" s="38" t="s">
        <v>12124</v>
      </c>
      <c r="E2513" s="38">
        <v>1</v>
      </c>
      <c r="F2513" s="38">
        <v>7.89</v>
      </c>
      <c r="G2513" s="38">
        <v>7.89</v>
      </c>
      <c r="H2513" s="38">
        <v>7.42</v>
      </c>
      <c r="I2513" s="38">
        <v>8.15</v>
      </c>
      <c r="J2513" s="38">
        <v>8.11</v>
      </c>
      <c r="K2513" s="38">
        <v>7.24</v>
      </c>
      <c r="L2513" s="49">
        <v>0.1</v>
      </c>
      <c r="M2513" s="38">
        <v>-0.29177186399999999</v>
      </c>
      <c r="N2513" s="38">
        <v>0.48854979399999998</v>
      </c>
      <c r="O2513" s="38">
        <v>7.7853991870000003</v>
      </c>
      <c r="P2513" s="38">
        <v>0.62</v>
      </c>
      <c r="Q2513" s="38">
        <v>0.56000000000000005</v>
      </c>
      <c r="R2513" s="38">
        <v>0.84</v>
      </c>
      <c r="S2513" s="38">
        <v>-5.66</v>
      </c>
      <c r="T2513" s="38">
        <v>0.26</v>
      </c>
      <c r="U2513" s="38">
        <v>0.22</v>
      </c>
      <c r="V2513" s="38">
        <v>-0.18</v>
      </c>
      <c r="W2513" s="38" t="s">
        <v>2118</v>
      </c>
      <c r="X2513" s="59" t="s">
        <v>12124</v>
      </c>
    </row>
    <row r="2514" spans="1:24" x14ac:dyDescent="0.2">
      <c r="A2514" s="38" t="s">
        <v>12125</v>
      </c>
      <c r="B2514" s="38" t="s">
        <v>12126</v>
      </c>
      <c r="C2514" s="38" t="s">
        <v>12127</v>
      </c>
      <c r="D2514" s="38" t="s">
        <v>12128</v>
      </c>
      <c r="E2514" s="38">
        <v>1</v>
      </c>
      <c r="F2514" s="38">
        <v>6.87</v>
      </c>
      <c r="G2514" s="38">
        <v>7.12</v>
      </c>
      <c r="H2514" s="38">
        <v>7.06</v>
      </c>
      <c r="I2514" s="38">
        <v>7.24</v>
      </c>
      <c r="J2514" s="38">
        <v>6.93</v>
      </c>
      <c r="K2514" s="38">
        <v>7.19</v>
      </c>
      <c r="L2514" s="49">
        <v>0.1</v>
      </c>
      <c r="M2514" s="38">
        <v>-0.32144572199999999</v>
      </c>
      <c r="N2514" s="38">
        <v>0.53109188100000004</v>
      </c>
      <c r="O2514" s="38">
        <v>7.0699772540000003</v>
      </c>
      <c r="P2514" s="38">
        <v>0.61</v>
      </c>
      <c r="Q2514" s="38">
        <v>0.56999999999999995</v>
      </c>
      <c r="R2514" s="38">
        <v>0.85</v>
      </c>
      <c r="S2514" s="38">
        <v>-5.67</v>
      </c>
      <c r="T2514" s="38">
        <v>0.37</v>
      </c>
      <c r="U2514" s="38">
        <v>-0.19</v>
      </c>
      <c r="V2514" s="38">
        <v>0.13</v>
      </c>
      <c r="W2514" s="38" t="s">
        <v>2139</v>
      </c>
      <c r="X2514" s="59" t="s">
        <v>12128</v>
      </c>
    </row>
    <row r="2515" spans="1:24" x14ac:dyDescent="0.2">
      <c r="A2515" s="38" t="s">
        <v>12129</v>
      </c>
      <c r="B2515" s="38" t="s">
        <v>12130</v>
      </c>
      <c r="C2515" s="38" t="s">
        <v>12131</v>
      </c>
      <c r="D2515" s="38" t="s">
        <v>12132</v>
      </c>
      <c r="E2515" s="38">
        <v>1</v>
      </c>
      <c r="F2515" s="38">
        <v>8.6199999999999992</v>
      </c>
      <c r="G2515" s="38">
        <v>8.09</v>
      </c>
      <c r="H2515" s="38">
        <v>7.14</v>
      </c>
      <c r="I2515" s="38">
        <v>8.6</v>
      </c>
      <c r="J2515" s="38">
        <v>7.94</v>
      </c>
      <c r="K2515" s="38">
        <v>7.63</v>
      </c>
      <c r="L2515" s="49">
        <v>0.1</v>
      </c>
      <c r="M2515" s="38">
        <v>-0.32911869999999999</v>
      </c>
      <c r="N2515" s="38">
        <v>0.53581858100000002</v>
      </c>
      <c r="O2515" s="38">
        <v>8.0029553930000006</v>
      </c>
      <c r="P2515" s="38">
        <v>0.59</v>
      </c>
      <c r="Q2515" s="38">
        <v>0.57999999999999996</v>
      </c>
      <c r="R2515" s="38">
        <v>0.85</v>
      </c>
      <c r="S2515" s="38">
        <v>-5.68</v>
      </c>
      <c r="T2515" s="38">
        <v>-0.02</v>
      </c>
      <c r="U2515" s="38">
        <v>-0.15</v>
      </c>
      <c r="V2515" s="38">
        <v>0.49</v>
      </c>
      <c r="W2515" s="38" t="s">
        <v>3929</v>
      </c>
      <c r="X2515" s="59" t="s">
        <v>12132</v>
      </c>
    </row>
    <row r="2516" spans="1:24" x14ac:dyDescent="0.2">
      <c r="A2516" s="38" t="s">
        <v>12133</v>
      </c>
      <c r="B2516" s="38" t="s">
        <v>12134</v>
      </c>
      <c r="C2516" s="38" t="s">
        <v>12135</v>
      </c>
      <c r="D2516" s="38" t="s">
        <v>12136</v>
      </c>
      <c r="E2516" s="38">
        <v>6</v>
      </c>
      <c r="F2516" s="38">
        <v>10.75</v>
      </c>
      <c r="G2516" s="38">
        <v>11.01</v>
      </c>
      <c r="H2516" s="38">
        <v>10.94</v>
      </c>
      <c r="I2516" s="38">
        <v>10.58</v>
      </c>
      <c r="J2516" s="38">
        <v>10.93</v>
      </c>
      <c r="K2516" s="38">
        <v>11.47</v>
      </c>
      <c r="L2516" s="49">
        <v>0.1</v>
      </c>
      <c r="M2516" s="38">
        <v>-0.31224674400000002</v>
      </c>
      <c r="N2516" s="38">
        <v>0.50596441299999995</v>
      </c>
      <c r="O2516" s="38">
        <v>10.94827471</v>
      </c>
      <c r="P2516" s="38">
        <v>0.59</v>
      </c>
      <c r="Q2516" s="38">
        <v>0.57999999999999996</v>
      </c>
      <c r="R2516" s="38">
        <v>0.85</v>
      </c>
      <c r="S2516" s="38">
        <v>-5.68</v>
      </c>
      <c r="T2516" s="38">
        <v>-0.17</v>
      </c>
      <c r="U2516" s="38">
        <v>-0.08</v>
      </c>
      <c r="V2516" s="38">
        <v>0.53</v>
      </c>
      <c r="W2516" s="38" t="s">
        <v>3929</v>
      </c>
      <c r="X2516" s="59" t="s">
        <v>12136</v>
      </c>
    </row>
    <row r="2517" spans="1:24" x14ac:dyDescent="0.2">
      <c r="A2517" s="38" t="s">
        <v>12137</v>
      </c>
      <c r="B2517" s="38" t="s">
        <v>12138</v>
      </c>
      <c r="C2517" s="38" t="s">
        <v>12139</v>
      </c>
      <c r="D2517" s="38" t="s">
        <v>12140</v>
      </c>
      <c r="E2517" s="38">
        <v>1</v>
      </c>
      <c r="F2517" s="38">
        <v>6.02</v>
      </c>
      <c r="G2517" s="38">
        <v>5.99</v>
      </c>
      <c r="H2517" s="38">
        <v>6.06</v>
      </c>
      <c r="I2517" s="38">
        <v>6.04</v>
      </c>
      <c r="J2517" s="38">
        <v>6.33</v>
      </c>
      <c r="K2517" s="38">
        <v>5.99</v>
      </c>
      <c r="L2517" s="49">
        <v>0.1</v>
      </c>
      <c r="M2517" s="38">
        <v>-0.325509453</v>
      </c>
      <c r="N2517" s="38">
        <v>0.523823649</v>
      </c>
      <c r="O2517" s="38">
        <v>6.0719791409999999</v>
      </c>
      <c r="P2517" s="38">
        <v>0.57999999999999996</v>
      </c>
      <c r="Q2517" s="38">
        <v>0.59</v>
      </c>
      <c r="R2517" s="38">
        <v>0.85</v>
      </c>
      <c r="S2517" s="38">
        <v>-5.69</v>
      </c>
      <c r="T2517" s="38">
        <v>0.02</v>
      </c>
      <c r="U2517" s="38">
        <v>0.34</v>
      </c>
      <c r="V2517" s="38">
        <v>-7.0000000000000007E-2</v>
      </c>
      <c r="W2517" s="38" t="s">
        <v>2118</v>
      </c>
      <c r="X2517" s="59" t="s">
        <v>12140</v>
      </c>
    </row>
    <row r="2518" spans="1:24" x14ac:dyDescent="0.2">
      <c r="A2518" s="38" t="s">
        <v>12141</v>
      </c>
      <c r="B2518" s="38" t="s">
        <v>12142</v>
      </c>
      <c r="C2518" s="38" t="s">
        <v>12143</v>
      </c>
      <c r="D2518" s="38" t="s">
        <v>12144</v>
      </c>
      <c r="E2518" s="38">
        <v>4</v>
      </c>
      <c r="F2518" s="38">
        <v>10</v>
      </c>
      <c r="G2518" s="38">
        <v>10.050000000000001</v>
      </c>
      <c r="H2518" s="38">
        <v>10.43</v>
      </c>
      <c r="I2518" s="38">
        <v>10.42</v>
      </c>
      <c r="J2518" s="38">
        <v>10.34</v>
      </c>
      <c r="K2518" s="38">
        <v>10.029999999999999</v>
      </c>
      <c r="L2518" s="49">
        <v>0.1</v>
      </c>
      <c r="M2518" s="38">
        <v>-0.35567964200000002</v>
      </c>
      <c r="N2518" s="38">
        <v>0.56234517500000003</v>
      </c>
      <c r="O2518" s="38">
        <v>10.21214365</v>
      </c>
      <c r="P2518" s="38">
        <v>0.56000000000000005</v>
      </c>
      <c r="Q2518" s="38">
        <v>0.6</v>
      </c>
      <c r="R2518" s="38">
        <v>0.86</v>
      </c>
      <c r="S2518" s="38">
        <v>-5.7</v>
      </c>
      <c r="T2518" s="38">
        <v>0.42</v>
      </c>
      <c r="U2518" s="38">
        <v>0.28999999999999998</v>
      </c>
      <c r="V2518" s="38">
        <v>-0.4</v>
      </c>
      <c r="W2518" s="38" t="s">
        <v>2118</v>
      </c>
      <c r="X2518" s="59" t="s">
        <v>12144</v>
      </c>
    </row>
    <row r="2519" spans="1:24" x14ac:dyDescent="0.2">
      <c r="A2519" s="38" t="s">
        <v>12145</v>
      </c>
      <c r="B2519" s="38" t="s">
        <v>12146</v>
      </c>
      <c r="C2519" s="38" t="s">
        <v>12147</v>
      </c>
      <c r="D2519" s="38" t="s">
        <v>12148</v>
      </c>
      <c r="E2519" s="38">
        <v>2</v>
      </c>
      <c r="F2519" s="38">
        <v>7.6</v>
      </c>
      <c r="G2519" s="38">
        <v>7.91</v>
      </c>
      <c r="H2519" s="38">
        <v>7.79</v>
      </c>
      <c r="I2519" s="38">
        <v>8</v>
      </c>
      <c r="J2519" s="38">
        <v>7.58</v>
      </c>
      <c r="K2519" s="38">
        <v>8.0299999999999994</v>
      </c>
      <c r="L2519" s="49">
        <v>0.1</v>
      </c>
      <c r="M2519" s="38">
        <v>-0.35968280200000002</v>
      </c>
      <c r="N2519" s="38">
        <v>0.56638102599999995</v>
      </c>
      <c r="O2519" s="38">
        <v>7.8176421940000003</v>
      </c>
      <c r="P2519" s="38">
        <v>0.55000000000000004</v>
      </c>
      <c r="Q2519" s="38">
        <v>0.6</v>
      </c>
      <c r="R2519" s="38">
        <v>0.86</v>
      </c>
      <c r="S2519" s="38">
        <v>-5.7</v>
      </c>
      <c r="T2519" s="38">
        <v>0.4</v>
      </c>
      <c r="U2519" s="38">
        <v>-0.33</v>
      </c>
      <c r="V2519" s="38">
        <v>0.24</v>
      </c>
      <c r="W2519" s="38" t="s">
        <v>2139</v>
      </c>
      <c r="X2519" s="59" t="s">
        <v>12148</v>
      </c>
    </row>
    <row r="2520" spans="1:24" x14ac:dyDescent="0.2">
      <c r="A2520" s="38" t="s">
        <v>12149</v>
      </c>
      <c r="B2520" s="38" t="s">
        <v>12150</v>
      </c>
      <c r="C2520" s="38" t="s">
        <v>12151</v>
      </c>
      <c r="D2520" s="38" t="s">
        <v>12152</v>
      </c>
      <c r="E2520" s="38">
        <v>7</v>
      </c>
      <c r="F2520" s="38">
        <v>11.54</v>
      </c>
      <c r="G2520" s="38">
        <v>11.01</v>
      </c>
      <c r="H2520" s="38">
        <v>11.08</v>
      </c>
      <c r="I2520" s="38">
        <v>11.23</v>
      </c>
      <c r="J2520" s="38">
        <v>11.04</v>
      </c>
      <c r="K2520" s="38">
        <v>11.63</v>
      </c>
      <c r="L2520" s="49">
        <v>0.1</v>
      </c>
      <c r="M2520" s="38">
        <v>-0.34618440700000003</v>
      </c>
      <c r="N2520" s="38">
        <v>0.54026139100000004</v>
      </c>
      <c r="O2520" s="38">
        <v>11.255120379999999</v>
      </c>
      <c r="P2520" s="38">
        <v>0.54</v>
      </c>
      <c r="Q2520" s="38">
        <v>0.61</v>
      </c>
      <c r="R2520" s="38">
        <v>0.86</v>
      </c>
      <c r="S2520" s="38">
        <v>-5.71</v>
      </c>
      <c r="T2520" s="38">
        <v>-0.31</v>
      </c>
      <c r="U2520" s="38">
        <v>0.03</v>
      </c>
      <c r="V2520" s="38">
        <v>0.55000000000000004</v>
      </c>
      <c r="W2520" s="38" t="s">
        <v>2139</v>
      </c>
      <c r="X2520" s="59" t="s">
        <v>12152</v>
      </c>
    </row>
    <row r="2521" spans="1:24" x14ac:dyDescent="0.2">
      <c r="A2521" s="38" t="s">
        <v>12153</v>
      </c>
      <c r="B2521" s="38" t="s">
        <v>12154</v>
      </c>
      <c r="C2521" s="38" t="s">
        <v>12155</v>
      </c>
      <c r="D2521" s="38" t="s">
        <v>12156</v>
      </c>
      <c r="E2521" s="38">
        <v>10</v>
      </c>
      <c r="F2521" s="38">
        <v>11.26</v>
      </c>
      <c r="G2521" s="38">
        <v>11.75</v>
      </c>
      <c r="H2521" s="38">
        <v>12.42</v>
      </c>
      <c r="I2521" s="38">
        <v>11.92</v>
      </c>
      <c r="J2521" s="38">
        <v>11.5</v>
      </c>
      <c r="K2521" s="38">
        <v>12.32</v>
      </c>
      <c r="L2521" s="49">
        <v>0.1</v>
      </c>
      <c r="M2521" s="38">
        <v>-0.384421707</v>
      </c>
      <c r="N2521" s="38">
        <v>0.58847481499999998</v>
      </c>
      <c r="O2521" s="38">
        <v>11.861510000000001</v>
      </c>
      <c r="P2521" s="38">
        <v>0.52</v>
      </c>
      <c r="Q2521" s="38">
        <v>0.62</v>
      </c>
      <c r="R2521" s="38">
        <v>0.87</v>
      </c>
      <c r="S2521" s="38">
        <v>-5.72</v>
      </c>
      <c r="T2521" s="38">
        <v>0.66</v>
      </c>
      <c r="U2521" s="38">
        <v>-0.25</v>
      </c>
      <c r="V2521" s="38">
        <v>-0.1</v>
      </c>
      <c r="W2521" s="38" t="s">
        <v>2139</v>
      </c>
      <c r="X2521" s="59" t="s">
        <v>12156</v>
      </c>
    </row>
    <row r="2522" spans="1:24" x14ac:dyDescent="0.2">
      <c r="A2522" s="38" t="s">
        <v>12157</v>
      </c>
      <c r="B2522" s="38" t="s">
        <v>12158</v>
      </c>
      <c r="C2522" s="38" t="s">
        <v>12159</v>
      </c>
      <c r="D2522" s="38" t="s">
        <v>12160</v>
      </c>
      <c r="E2522" s="38">
        <v>1</v>
      </c>
      <c r="F2522" s="38">
        <v>4.83</v>
      </c>
      <c r="G2522" s="38">
        <v>5.38</v>
      </c>
      <c r="H2522" s="38">
        <v>5.76</v>
      </c>
      <c r="I2522" s="38">
        <v>5.22</v>
      </c>
      <c r="J2522" s="38">
        <v>5.5</v>
      </c>
      <c r="K2522" s="38">
        <v>5.56</v>
      </c>
      <c r="L2522" s="49">
        <v>0.1</v>
      </c>
      <c r="M2522" s="38">
        <v>-0.37825045200000001</v>
      </c>
      <c r="N2522" s="38">
        <v>0.58152245800000002</v>
      </c>
      <c r="O2522" s="38">
        <v>5.3759532889999999</v>
      </c>
      <c r="P2522" s="38">
        <v>0.52</v>
      </c>
      <c r="Q2522" s="38">
        <v>0.62</v>
      </c>
      <c r="R2522" s="38">
        <v>0.87</v>
      </c>
      <c r="S2522" s="38">
        <v>-5.72</v>
      </c>
      <c r="T2522" s="38">
        <v>0.39</v>
      </c>
      <c r="U2522" s="38">
        <v>0.12</v>
      </c>
      <c r="V2522" s="38">
        <v>-0.2</v>
      </c>
      <c r="W2522" s="38" t="s">
        <v>2118</v>
      </c>
      <c r="X2522" s="59" t="s">
        <v>12160</v>
      </c>
    </row>
    <row r="2523" spans="1:24" x14ac:dyDescent="0.2">
      <c r="A2523" s="38" t="s">
        <v>12161</v>
      </c>
      <c r="B2523" s="38" t="s">
        <v>12162</v>
      </c>
      <c r="C2523" s="38" t="s">
        <v>12163</v>
      </c>
      <c r="D2523" s="38" t="s">
        <v>12164</v>
      </c>
      <c r="E2523" s="38">
        <v>13</v>
      </c>
      <c r="F2523" s="38">
        <v>12.4</v>
      </c>
      <c r="G2523" s="38">
        <v>12.31</v>
      </c>
      <c r="H2523" s="38">
        <v>11.9</v>
      </c>
      <c r="I2523" s="38">
        <v>11.99</v>
      </c>
      <c r="J2523" s="38">
        <v>12.39</v>
      </c>
      <c r="K2523" s="38">
        <v>12.53</v>
      </c>
      <c r="L2523" s="49">
        <v>0.1</v>
      </c>
      <c r="M2523" s="38">
        <v>-0.405718513</v>
      </c>
      <c r="N2523" s="38">
        <v>0.61064094800000002</v>
      </c>
      <c r="O2523" s="38">
        <v>12.255359220000001</v>
      </c>
      <c r="P2523" s="38">
        <v>0.51</v>
      </c>
      <c r="Q2523" s="38">
        <v>0.63</v>
      </c>
      <c r="R2523" s="38">
        <v>0.87</v>
      </c>
      <c r="S2523" s="38">
        <v>-5.73</v>
      </c>
      <c r="T2523" s="38">
        <v>-0.41</v>
      </c>
      <c r="U2523" s="38">
        <v>0.08</v>
      </c>
      <c r="V2523" s="38">
        <v>0.63</v>
      </c>
      <c r="W2523" s="38" t="s">
        <v>2139</v>
      </c>
      <c r="X2523" s="59" t="s">
        <v>12164</v>
      </c>
    </row>
    <row r="2524" spans="1:24" x14ac:dyDescent="0.2">
      <c r="A2524" s="38" t="s">
        <v>12165</v>
      </c>
      <c r="B2524" s="38" t="s">
        <v>12166</v>
      </c>
      <c r="C2524" s="38" t="s">
        <v>12167</v>
      </c>
      <c r="D2524" s="38" t="s">
        <v>12168</v>
      </c>
      <c r="E2524" s="38">
        <v>15</v>
      </c>
      <c r="F2524" s="38">
        <v>12.07</v>
      </c>
      <c r="G2524" s="38">
        <v>12.28</v>
      </c>
      <c r="H2524" s="38">
        <v>12.54</v>
      </c>
      <c r="I2524" s="38">
        <v>12.71</v>
      </c>
      <c r="J2524" s="38">
        <v>12.26</v>
      </c>
      <c r="K2524" s="38">
        <v>12.22</v>
      </c>
      <c r="L2524" s="49">
        <v>0.1</v>
      </c>
      <c r="M2524" s="38">
        <v>-0.39023517000000002</v>
      </c>
      <c r="N2524" s="38">
        <v>0.58480495799999999</v>
      </c>
      <c r="O2524" s="38">
        <v>12.34584237</v>
      </c>
      <c r="P2524" s="38">
        <v>0.5</v>
      </c>
      <c r="Q2524" s="38">
        <v>0.64</v>
      </c>
      <c r="R2524" s="38">
        <v>0.87</v>
      </c>
      <c r="S2524" s="38">
        <v>-5.73</v>
      </c>
      <c r="T2524" s="38">
        <v>0.64</v>
      </c>
      <c r="U2524" s="38">
        <v>-0.02</v>
      </c>
      <c r="V2524" s="38">
        <v>-0.32</v>
      </c>
      <c r="W2524" s="38" t="s">
        <v>2139</v>
      </c>
      <c r="X2524" s="59" t="s">
        <v>12168</v>
      </c>
    </row>
    <row r="2525" spans="1:24" x14ac:dyDescent="0.2">
      <c r="A2525" s="38" t="s">
        <v>12169</v>
      </c>
      <c r="B2525" s="38" t="s">
        <v>12170</v>
      </c>
      <c r="C2525" s="38" t="s">
        <v>12171</v>
      </c>
      <c r="D2525" s="38" t="s">
        <v>12172</v>
      </c>
      <c r="E2525" s="38">
        <v>1</v>
      </c>
      <c r="F2525" s="38">
        <v>3.89</v>
      </c>
      <c r="G2525" s="38">
        <v>3.73</v>
      </c>
      <c r="H2525" s="38">
        <v>3.75</v>
      </c>
      <c r="I2525" s="38">
        <v>3.68</v>
      </c>
      <c r="J2525" s="38">
        <v>4.22</v>
      </c>
      <c r="K2525" s="38">
        <v>3.79</v>
      </c>
      <c r="L2525" s="49">
        <v>0.1</v>
      </c>
      <c r="M2525" s="38">
        <v>-0.45831285100000002</v>
      </c>
      <c r="N2525" s="38">
        <v>0.66637210899999999</v>
      </c>
      <c r="O2525" s="38">
        <v>3.843972752</v>
      </c>
      <c r="P2525" s="38">
        <v>0.46</v>
      </c>
      <c r="Q2525" s="38">
        <v>0.66</v>
      </c>
      <c r="R2525" s="38">
        <v>0.89</v>
      </c>
      <c r="S2525" s="38">
        <v>-5.75</v>
      </c>
      <c r="T2525" s="38">
        <v>-0.21</v>
      </c>
      <c r="U2525" s="38">
        <v>0.49</v>
      </c>
      <c r="V2525" s="38">
        <v>0.04</v>
      </c>
      <c r="W2525" s="38" t="s">
        <v>2139</v>
      </c>
      <c r="X2525" s="59" t="s">
        <v>12172</v>
      </c>
    </row>
    <row r="2526" spans="1:24" x14ac:dyDescent="0.2">
      <c r="A2526" s="38" t="s">
        <v>12173</v>
      </c>
      <c r="B2526" s="38" t="s">
        <v>12174</v>
      </c>
      <c r="C2526" s="38" t="s">
        <v>12175</v>
      </c>
      <c r="D2526" s="38" t="s">
        <v>12176</v>
      </c>
      <c r="E2526" s="38">
        <v>1</v>
      </c>
      <c r="F2526" s="38">
        <v>2.94</v>
      </c>
      <c r="G2526" s="38">
        <v>3.57</v>
      </c>
      <c r="H2526" s="38">
        <v>3.65</v>
      </c>
      <c r="I2526" s="38">
        <v>3.44</v>
      </c>
      <c r="J2526" s="38">
        <v>3.5</v>
      </c>
      <c r="K2526" s="38">
        <v>3.54</v>
      </c>
      <c r="L2526" s="49">
        <v>0.1</v>
      </c>
      <c r="M2526" s="38">
        <v>-0.467448527</v>
      </c>
      <c r="N2526" s="38">
        <v>0.67454016000000006</v>
      </c>
      <c r="O2526" s="38">
        <v>3.439823847</v>
      </c>
      <c r="P2526" s="38">
        <v>0.45</v>
      </c>
      <c r="Q2526" s="38">
        <v>0.67</v>
      </c>
      <c r="R2526" s="38">
        <v>0.89</v>
      </c>
      <c r="S2526" s="38">
        <v>-5.76</v>
      </c>
      <c r="T2526" s="38">
        <v>0.5</v>
      </c>
      <c r="U2526" s="38">
        <v>-7.0000000000000007E-2</v>
      </c>
      <c r="V2526" s="38">
        <v>-0.11</v>
      </c>
      <c r="W2526" s="38" t="s">
        <v>2139</v>
      </c>
      <c r="X2526" s="59" t="s">
        <v>12176</v>
      </c>
    </row>
    <row r="2527" spans="1:24" x14ac:dyDescent="0.2">
      <c r="A2527" s="38" t="s">
        <v>12177</v>
      </c>
      <c r="B2527" s="38" t="s">
        <v>12178</v>
      </c>
      <c r="C2527" s="38" t="s">
        <v>12179</v>
      </c>
      <c r="D2527" s="38" t="s">
        <v>12180</v>
      </c>
      <c r="E2527" s="38">
        <v>1</v>
      </c>
      <c r="F2527" s="38">
        <v>8.43</v>
      </c>
      <c r="G2527" s="38">
        <v>8.98</v>
      </c>
      <c r="H2527" s="38">
        <v>9.48</v>
      </c>
      <c r="I2527" s="38">
        <v>9.27</v>
      </c>
      <c r="J2527" s="38">
        <v>8.8000000000000007</v>
      </c>
      <c r="K2527" s="38">
        <v>9.11</v>
      </c>
      <c r="L2527" s="49">
        <v>0.1</v>
      </c>
      <c r="M2527" s="38">
        <v>-0.54432364799999999</v>
      </c>
      <c r="N2527" s="38">
        <v>0.73844787700000003</v>
      </c>
      <c r="O2527" s="38">
        <v>9.0110709960000008</v>
      </c>
      <c r="P2527" s="38">
        <v>0.38</v>
      </c>
      <c r="Q2527" s="38">
        <v>0.72</v>
      </c>
      <c r="R2527" s="38">
        <v>0.91</v>
      </c>
      <c r="S2527" s="38">
        <v>-5.78</v>
      </c>
      <c r="T2527" s="38">
        <v>0.84</v>
      </c>
      <c r="U2527" s="38">
        <v>-0.18</v>
      </c>
      <c r="V2527" s="38">
        <v>-0.37</v>
      </c>
      <c r="W2527" s="38" t="s">
        <v>2139</v>
      </c>
      <c r="X2527" s="59" t="s">
        <v>12180</v>
      </c>
    </row>
    <row r="2528" spans="1:24" x14ac:dyDescent="0.2">
      <c r="A2528" s="38" t="s">
        <v>12181</v>
      </c>
      <c r="B2528" s="38" t="s">
        <v>12182</v>
      </c>
      <c r="C2528" s="38" t="s">
        <v>12183</v>
      </c>
      <c r="D2528" s="38" t="s">
        <v>12184</v>
      </c>
      <c r="E2528" s="38">
        <v>5</v>
      </c>
      <c r="F2528" s="38">
        <v>9.9</v>
      </c>
      <c r="G2528" s="38">
        <v>9.48</v>
      </c>
      <c r="H2528" s="38">
        <v>9.52</v>
      </c>
      <c r="I2528" s="38">
        <v>9.4700000000000006</v>
      </c>
      <c r="J2528" s="38">
        <v>10.43</v>
      </c>
      <c r="K2528" s="38">
        <v>9.3000000000000007</v>
      </c>
      <c r="L2528" s="49">
        <v>0.1</v>
      </c>
      <c r="M2528" s="38">
        <v>-0.63064259700000003</v>
      </c>
      <c r="N2528" s="38">
        <v>0.83586038600000001</v>
      </c>
      <c r="O2528" s="38">
        <v>9.6843158630000001</v>
      </c>
      <c r="P2528" s="38">
        <v>0.36</v>
      </c>
      <c r="Q2528" s="38">
        <v>0.74</v>
      </c>
      <c r="R2528" s="38">
        <v>0.92</v>
      </c>
      <c r="S2528" s="38">
        <v>-5.79</v>
      </c>
      <c r="T2528" s="38">
        <v>-0.43</v>
      </c>
      <c r="U2528" s="38">
        <v>0.95</v>
      </c>
      <c r="V2528" s="38">
        <v>-0.22</v>
      </c>
      <c r="W2528" s="38" t="s">
        <v>2139</v>
      </c>
      <c r="X2528" s="59" t="s">
        <v>12184</v>
      </c>
    </row>
    <row r="2529" spans="1:24" x14ac:dyDescent="0.2">
      <c r="A2529" s="38" t="s">
        <v>12185</v>
      </c>
      <c r="B2529" s="38" t="s">
        <v>12186</v>
      </c>
      <c r="C2529" s="38" t="s">
        <v>12187</v>
      </c>
      <c r="D2529" s="38" t="s">
        <v>12188</v>
      </c>
      <c r="E2529" s="38">
        <v>6</v>
      </c>
      <c r="F2529" s="38">
        <v>11.54</v>
      </c>
      <c r="G2529" s="38">
        <v>11.18</v>
      </c>
      <c r="H2529" s="38">
        <v>10.38</v>
      </c>
      <c r="I2529" s="38">
        <v>10.97</v>
      </c>
      <c r="J2529" s="38">
        <v>11.22</v>
      </c>
      <c r="K2529" s="38">
        <v>11.2</v>
      </c>
      <c r="L2529" s="49">
        <v>0.1</v>
      </c>
      <c r="M2529" s="38">
        <v>-0.59458687799999999</v>
      </c>
      <c r="N2529" s="38">
        <v>0.78721571499999998</v>
      </c>
      <c r="O2529" s="38">
        <v>11.07957317</v>
      </c>
      <c r="P2529" s="38">
        <v>0.36</v>
      </c>
      <c r="Q2529" s="38">
        <v>0.74</v>
      </c>
      <c r="R2529" s="38">
        <v>0.92</v>
      </c>
      <c r="S2529" s="38">
        <v>-5.79</v>
      </c>
      <c r="T2529" s="38">
        <v>-0.56999999999999995</v>
      </c>
      <c r="U2529" s="38">
        <v>0.04</v>
      </c>
      <c r="V2529" s="38">
        <v>0.82</v>
      </c>
      <c r="W2529" s="38" t="s">
        <v>2139</v>
      </c>
      <c r="X2529" s="59" t="s">
        <v>12188</v>
      </c>
    </row>
    <row r="2530" spans="1:24" x14ac:dyDescent="0.2">
      <c r="A2530" s="38" t="s">
        <v>12189</v>
      </c>
      <c r="B2530" s="38" t="s">
        <v>12190</v>
      </c>
      <c r="C2530" s="38" t="s">
        <v>12191</v>
      </c>
      <c r="D2530" s="38" t="s">
        <v>12192</v>
      </c>
      <c r="E2530" s="38">
        <v>28</v>
      </c>
      <c r="F2530" s="38">
        <v>13.42</v>
      </c>
      <c r="G2530" s="38">
        <v>13.21</v>
      </c>
      <c r="H2530" s="38">
        <v>13.65</v>
      </c>
      <c r="I2530" s="38">
        <v>13.48</v>
      </c>
      <c r="J2530" s="38">
        <v>13.33</v>
      </c>
      <c r="K2530" s="38">
        <v>13.75</v>
      </c>
      <c r="L2530" s="49">
        <v>0.09</v>
      </c>
      <c r="M2530" s="38">
        <v>-0.125598715</v>
      </c>
      <c r="N2530" s="38">
        <v>0.31195984399999999</v>
      </c>
      <c r="O2530" s="38">
        <v>13.473190280000001</v>
      </c>
      <c r="P2530" s="38">
        <v>1.05</v>
      </c>
      <c r="Q2530" s="38">
        <v>0.33</v>
      </c>
      <c r="R2530" s="38">
        <v>0.72</v>
      </c>
      <c r="S2530" s="38">
        <v>-5.32</v>
      </c>
      <c r="T2530" s="38">
        <v>0.06</v>
      </c>
      <c r="U2530" s="38">
        <v>0.12</v>
      </c>
      <c r="V2530" s="38">
        <v>0.1</v>
      </c>
      <c r="W2530" s="38" t="s">
        <v>2118</v>
      </c>
      <c r="X2530" s="59" t="s">
        <v>12192</v>
      </c>
    </row>
    <row r="2531" spans="1:24" x14ac:dyDescent="0.2">
      <c r="A2531" s="38" t="s">
        <v>12193</v>
      </c>
      <c r="B2531" s="38" t="s">
        <v>12194</v>
      </c>
      <c r="C2531" s="38" t="s">
        <v>12195</v>
      </c>
      <c r="D2531" s="38" t="s">
        <v>12196</v>
      </c>
      <c r="E2531" s="38">
        <v>18</v>
      </c>
      <c r="F2531" s="38">
        <v>13.15</v>
      </c>
      <c r="G2531" s="38">
        <v>13.3</v>
      </c>
      <c r="H2531" s="38">
        <v>13.25</v>
      </c>
      <c r="I2531" s="38">
        <v>13.22</v>
      </c>
      <c r="J2531" s="38">
        <v>13.4</v>
      </c>
      <c r="K2531" s="38">
        <v>13.36</v>
      </c>
      <c r="L2531" s="49">
        <v>0.09</v>
      </c>
      <c r="M2531" s="38">
        <v>-0.126542819</v>
      </c>
      <c r="N2531" s="38">
        <v>0.31082068600000001</v>
      </c>
      <c r="O2531" s="38">
        <v>13.27754794</v>
      </c>
      <c r="P2531" s="38">
        <v>1.04</v>
      </c>
      <c r="Q2531" s="38">
        <v>0.34</v>
      </c>
      <c r="R2531" s="38">
        <v>0.72</v>
      </c>
      <c r="S2531" s="38">
        <v>-5.33</v>
      </c>
      <c r="T2531" s="38">
        <v>7.0000000000000007E-2</v>
      </c>
      <c r="U2531" s="38">
        <v>0.1</v>
      </c>
      <c r="V2531" s="38">
        <v>0.11</v>
      </c>
      <c r="W2531" s="38" t="s">
        <v>2118</v>
      </c>
      <c r="X2531" s="59" t="s">
        <v>12196</v>
      </c>
    </row>
    <row r="2532" spans="1:24" x14ac:dyDescent="0.2">
      <c r="A2532" s="38" t="s">
        <v>12197</v>
      </c>
      <c r="B2532" s="38" t="s">
        <v>12198</v>
      </c>
      <c r="C2532" s="38" t="s">
        <v>12199</v>
      </c>
      <c r="D2532" s="38" t="s">
        <v>12200</v>
      </c>
      <c r="E2532" s="38">
        <v>18</v>
      </c>
      <c r="F2532" s="38">
        <v>13.65</v>
      </c>
      <c r="G2532" s="38">
        <v>13.6</v>
      </c>
      <c r="H2532" s="38">
        <v>13.78</v>
      </c>
      <c r="I2532" s="38">
        <v>13.82</v>
      </c>
      <c r="J2532" s="38">
        <v>13.67</v>
      </c>
      <c r="K2532" s="38">
        <v>13.83</v>
      </c>
      <c r="L2532" s="49">
        <v>0.09</v>
      </c>
      <c r="M2532" s="38">
        <v>-0.130017406</v>
      </c>
      <c r="N2532" s="38">
        <v>0.31829765900000001</v>
      </c>
      <c r="O2532" s="38">
        <v>13.72250478</v>
      </c>
      <c r="P2532" s="38">
        <v>1.04</v>
      </c>
      <c r="Q2532" s="38">
        <v>0.34</v>
      </c>
      <c r="R2532" s="38">
        <v>0.72</v>
      </c>
      <c r="S2532" s="38">
        <v>-5.33</v>
      </c>
      <c r="T2532" s="38">
        <v>0.17</v>
      </c>
      <c r="U2532" s="38">
        <v>7.0000000000000007E-2</v>
      </c>
      <c r="V2532" s="38">
        <v>0.05</v>
      </c>
      <c r="W2532" s="38" t="s">
        <v>2118</v>
      </c>
      <c r="X2532" s="59" t="s">
        <v>12200</v>
      </c>
    </row>
    <row r="2533" spans="1:24" x14ac:dyDescent="0.2">
      <c r="A2533" s="38" t="s">
        <v>12201</v>
      </c>
      <c r="B2533" s="38" t="s">
        <v>12202</v>
      </c>
      <c r="C2533" s="38" t="s">
        <v>12203</v>
      </c>
      <c r="D2533" s="38" t="s">
        <v>12204</v>
      </c>
      <c r="E2533" s="38">
        <v>10</v>
      </c>
      <c r="F2533" s="38">
        <v>12.71</v>
      </c>
      <c r="G2533" s="38">
        <v>12.86</v>
      </c>
      <c r="H2533" s="38">
        <v>12.63</v>
      </c>
      <c r="I2533" s="38">
        <v>12.74</v>
      </c>
      <c r="J2533" s="38">
        <v>13.03</v>
      </c>
      <c r="K2533" s="38">
        <v>12.72</v>
      </c>
      <c r="L2533" s="49">
        <v>0.09</v>
      </c>
      <c r="M2533" s="38">
        <v>-0.13346812699999999</v>
      </c>
      <c r="N2533" s="38">
        <v>0.32270989500000002</v>
      </c>
      <c r="O2533" s="38">
        <v>12.782764970000001</v>
      </c>
      <c r="P2533" s="38">
        <v>1.03</v>
      </c>
      <c r="Q2533" s="38">
        <v>0.35</v>
      </c>
      <c r="R2533" s="38">
        <v>0.73</v>
      </c>
      <c r="S2533" s="38">
        <v>-5.34</v>
      </c>
      <c r="T2533" s="38">
        <v>0.03</v>
      </c>
      <c r="U2533" s="38">
        <v>0.17</v>
      </c>
      <c r="V2533" s="38">
        <v>0.09</v>
      </c>
      <c r="W2533" s="38" t="s">
        <v>2118</v>
      </c>
      <c r="X2533" s="59" t="s">
        <v>12204</v>
      </c>
    </row>
    <row r="2534" spans="1:24" x14ac:dyDescent="0.2">
      <c r="A2534" s="38" t="s">
        <v>12205</v>
      </c>
      <c r="B2534" s="38" t="s">
        <v>12206</v>
      </c>
      <c r="C2534" s="38" t="s">
        <v>12207</v>
      </c>
      <c r="D2534" s="38" t="s">
        <v>12208</v>
      </c>
      <c r="E2534" s="38">
        <v>30</v>
      </c>
      <c r="F2534" s="38">
        <v>12.77</v>
      </c>
      <c r="G2534" s="38">
        <v>12.83</v>
      </c>
      <c r="H2534" s="38">
        <v>12.85</v>
      </c>
      <c r="I2534" s="38">
        <v>12.89</v>
      </c>
      <c r="J2534" s="38">
        <v>12.85</v>
      </c>
      <c r="K2534" s="38">
        <v>12.99</v>
      </c>
      <c r="L2534" s="49">
        <v>0.09</v>
      </c>
      <c r="M2534" s="38">
        <v>-0.13241406</v>
      </c>
      <c r="N2534" s="38">
        <v>0.31796385300000002</v>
      </c>
      <c r="O2534" s="38">
        <v>12.86309864</v>
      </c>
      <c r="P2534" s="38">
        <v>1.02</v>
      </c>
      <c r="Q2534" s="38">
        <v>0.35</v>
      </c>
      <c r="R2534" s="38">
        <v>0.73</v>
      </c>
      <c r="S2534" s="38">
        <v>-5.35</v>
      </c>
      <c r="T2534" s="38">
        <v>0.12</v>
      </c>
      <c r="U2534" s="38">
        <v>0.02</v>
      </c>
      <c r="V2534" s="38">
        <v>0.14000000000000001</v>
      </c>
      <c r="W2534" s="38" t="s">
        <v>2118</v>
      </c>
      <c r="X2534" s="59" t="s">
        <v>12208</v>
      </c>
    </row>
    <row r="2535" spans="1:24" x14ac:dyDescent="0.2">
      <c r="A2535" s="38" t="s">
        <v>12209</v>
      </c>
      <c r="B2535" s="38" t="s">
        <v>12210</v>
      </c>
      <c r="C2535" s="38" t="s">
        <v>12211</v>
      </c>
      <c r="D2535" s="38" t="s">
        <v>12212</v>
      </c>
      <c r="E2535" s="38">
        <v>26</v>
      </c>
      <c r="F2535" s="38">
        <v>13.08</v>
      </c>
      <c r="G2535" s="38">
        <v>13.46</v>
      </c>
      <c r="H2535" s="38">
        <v>13.35</v>
      </c>
      <c r="I2535" s="38">
        <v>13.19</v>
      </c>
      <c r="J2535" s="38">
        <v>13.58</v>
      </c>
      <c r="K2535" s="38">
        <v>13.38</v>
      </c>
      <c r="L2535" s="49">
        <v>0.09</v>
      </c>
      <c r="M2535" s="38">
        <v>-0.13340434200000001</v>
      </c>
      <c r="N2535" s="38">
        <v>0.30930614099999998</v>
      </c>
      <c r="O2535" s="38">
        <v>13.342432329999999</v>
      </c>
      <c r="P2535" s="38">
        <v>0.98</v>
      </c>
      <c r="Q2535" s="38">
        <v>0.37</v>
      </c>
      <c r="R2535" s="38">
        <v>0.74</v>
      </c>
      <c r="S2535" s="38">
        <v>-5.38</v>
      </c>
      <c r="T2535" s="38">
        <v>0.11</v>
      </c>
      <c r="U2535" s="38">
        <v>0.12</v>
      </c>
      <c r="V2535" s="38">
        <v>0.03</v>
      </c>
      <c r="W2535" s="38" t="s">
        <v>2118</v>
      </c>
      <c r="X2535" s="59" t="s">
        <v>12212</v>
      </c>
    </row>
    <row r="2536" spans="1:24" x14ac:dyDescent="0.2">
      <c r="A2536" s="38" t="s">
        <v>12213</v>
      </c>
      <c r="B2536" s="38" t="s">
        <v>12214</v>
      </c>
      <c r="C2536" s="38" t="s">
        <v>12215</v>
      </c>
      <c r="D2536" s="38" t="s">
        <v>12216</v>
      </c>
      <c r="E2536" s="38">
        <v>17</v>
      </c>
      <c r="F2536" s="38">
        <v>14.66</v>
      </c>
      <c r="G2536" s="38">
        <v>14.68</v>
      </c>
      <c r="H2536" s="38">
        <v>14.76</v>
      </c>
      <c r="I2536" s="38">
        <v>14.74</v>
      </c>
      <c r="J2536" s="38">
        <v>14.68</v>
      </c>
      <c r="K2536" s="38">
        <v>14.97</v>
      </c>
      <c r="L2536" s="49">
        <v>0.09</v>
      </c>
      <c r="M2536" s="38">
        <v>-0.143959067</v>
      </c>
      <c r="N2536" s="38">
        <v>0.33334328899999999</v>
      </c>
      <c r="O2536" s="38">
        <v>14.747592539999999</v>
      </c>
      <c r="P2536" s="38">
        <v>0.98</v>
      </c>
      <c r="Q2536" s="38">
        <v>0.37</v>
      </c>
      <c r="R2536" s="38">
        <v>0.74</v>
      </c>
      <c r="S2536" s="38">
        <v>-5.38</v>
      </c>
      <c r="T2536" s="38">
        <v>0.08</v>
      </c>
      <c r="U2536" s="38">
        <v>0</v>
      </c>
      <c r="V2536" s="38">
        <v>0.21</v>
      </c>
      <c r="W2536" s="38" t="s">
        <v>2139</v>
      </c>
      <c r="X2536" s="59" t="s">
        <v>12216</v>
      </c>
    </row>
    <row r="2537" spans="1:24" x14ac:dyDescent="0.2">
      <c r="A2537" s="38" t="s">
        <v>12217</v>
      </c>
      <c r="B2537" s="38" t="s">
        <v>12218</v>
      </c>
      <c r="C2537" s="38" t="s">
        <v>12219</v>
      </c>
      <c r="D2537" s="38" t="s">
        <v>12220</v>
      </c>
      <c r="E2537" s="38">
        <v>12</v>
      </c>
      <c r="F2537" s="38">
        <v>12.81</v>
      </c>
      <c r="G2537" s="38">
        <v>12.89</v>
      </c>
      <c r="H2537" s="38">
        <v>13.16</v>
      </c>
      <c r="I2537" s="38">
        <v>13.03</v>
      </c>
      <c r="J2537" s="38">
        <v>12.91</v>
      </c>
      <c r="K2537" s="38">
        <v>13.2</v>
      </c>
      <c r="L2537" s="49">
        <v>0.09</v>
      </c>
      <c r="M2537" s="38">
        <v>-0.143431906</v>
      </c>
      <c r="N2537" s="38">
        <v>0.331919668</v>
      </c>
      <c r="O2537" s="38">
        <v>12.999914479999999</v>
      </c>
      <c r="P2537" s="38">
        <v>0.98</v>
      </c>
      <c r="Q2537" s="38">
        <v>0.37</v>
      </c>
      <c r="R2537" s="38">
        <v>0.74</v>
      </c>
      <c r="S2537" s="38">
        <v>-5.38</v>
      </c>
      <c r="T2537" s="38">
        <v>0.22</v>
      </c>
      <c r="U2537" s="38">
        <v>0.02</v>
      </c>
      <c r="V2537" s="38">
        <v>0.04</v>
      </c>
      <c r="W2537" s="38" t="s">
        <v>2118</v>
      </c>
      <c r="X2537" s="59" t="s">
        <v>12220</v>
      </c>
    </row>
    <row r="2538" spans="1:24" x14ac:dyDescent="0.2">
      <c r="A2538" s="38" t="s">
        <v>12221</v>
      </c>
      <c r="B2538" s="38" t="s">
        <v>12222</v>
      </c>
      <c r="C2538" s="38" t="s">
        <v>12223</v>
      </c>
      <c r="D2538" s="38" t="s">
        <v>12224</v>
      </c>
      <c r="E2538" s="38">
        <v>29</v>
      </c>
      <c r="F2538" s="38">
        <v>12.63</v>
      </c>
      <c r="G2538" s="38">
        <v>12.69</v>
      </c>
      <c r="H2538" s="38">
        <v>13.45</v>
      </c>
      <c r="I2538" s="38">
        <v>12.81</v>
      </c>
      <c r="J2538" s="38">
        <v>12.75</v>
      </c>
      <c r="K2538" s="38">
        <v>13.49</v>
      </c>
      <c r="L2538" s="49">
        <v>0.09</v>
      </c>
      <c r="M2538" s="38">
        <v>-0.13763193200000001</v>
      </c>
      <c r="N2538" s="38">
        <v>0.317375036</v>
      </c>
      <c r="O2538" s="38">
        <v>12.96869742</v>
      </c>
      <c r="P2538" s="38">
        <v>0.98</v>
      </c>
      <c r="Q2538" s="38">
        <v>0.37</v>
      </c>
      <c r="R2538" s="38">
        <v>0.74</v>
      </c>
      <c r="S2538" s="38">
        <v>-5.39</v>
      </c>
      <c r="T2538" s="38">
        <v>0.18</v>
      </c>
      <c r="U2538" s="38">
        <v>0.06</v>
      </c>
      <c r="V2538" s="38">
        <v>0.04</v>
      </c>
      <c r="W2538" s="38" t="s">
        <v>2118</v>
      </c>
      <c r="X2538" s="59" t="s">
        <v>12224</v>
      </c>
    </row>
    <row r="2539" spans="1:24" x14ac:dyDescent="0.2">
      <c r="A2539" s="38" t="s">
        <v>12225</v>
      </c>
      <c r="B2539" s="38" t="s">
        <v>12226</v>
      </c>
      <c r="C2539" s="38" t="s">
        <v>12227</v>
      </c>
      <c r="D2539" s="38" t="s">
        <v>12228</v>
      </c>
      <c r="E2539" s="38">
        <v>13</v>
      </c>
      <c r="F2539" s="38">
        <v>11.63</v>
      </c>
      <c r="G2539" s="38">
        <v>12.22</v>
      </c>
      <c r="H2539" s="38">
        <v>11.79</v>
      </c>
      <c r="I2539" s="38">
        <v>11.75</v>
      </c>
      <c r="J2539" s="38">
        <v>12.35</v>
      </c>
      <c r="K2539" s="38">
        <v>11.82</v>
      </c>
      <c r="L2539" s="49">
        <v>0.09</v>
      </c>
      <c r="M2539" s="38">
        <v>-0.14844030699999999</v>
      </c>
      <c r="N2539" s="38">
        <v>0.33328205799999999</v>
      </c>
      <c r="O2539" s="38">
        <v>11.923097159999999</v>
      </c>
      <c r="P2539" s="38">
        <v>0.95</v>
      </c>
      <c r="Q2539" s="38">
        <v>0.38</v>
      </c>
      <c r="R2539" s="38">
        <v>0.75</v>
      </c>
      <c r="S2539" s="38">
        <v>-5.41</v>
      </c>
      <c r="T2539" s="38">
        <v>0.12</v>
      </c>
      <c r="U2539" s="38">
        <v>0.13</v>
      </c>
      <c r="V2539" s="38">
        <v>0.03</v>
      </c>
      <c r="W2539" s="38" t="s">
        <v>2118</v>
      </c>
      <c r="X2539" s="59" t="s">
        <v>12228</v>
      </c>
    </row>
    <row r="2540" spans="1:24" x14ac:dyDescent="0.2">
      <c r="A2540" s="38" t="s">
        <v>12229</v>
      </c>
      <c r="B2540" s="38" t="s">
        <v>12230</v>
      </c>
      <c r="C2540" s="38" t="s">
        <v>12231</v>
      </c>
      <c r="D2540" s="38" t="s">
        <v>12232</v>
      </c>
      <c r="E2540" s="38">
        <v>16</v>
      </c>
      <c r="F2540" s="38">
        <v>11.91</v>
      </c>
      <c r="G2540" s="38">
        <v>12.14</v>
      </c>
      <c r="H2540" s="38">
        <v>12.7</v>
      </c>
      <c r="I2540" s="38">
        <v>11.99</v>
      </c>
      <c r="J2540" s="38">
        <v>12.29</v>
      </c>
      <c r="K2540" s="38">
        <v>12.73</v>
      </c>
      <c r="L2540" s="49">
        <v>0.09</v>
      </c>
      <c r="M2540" s="38">
        <v>-0.144623321</v>
      </c>
      <c r="N2540" s="38">
        <v>0.32373806700000002</v>
      </c>
      <c r="O2540" s="38">
        <v>12.293260829999999</v>
      </c>
      <c r="P2540" s="38">
        <v>0.95</v>
      </c>
      <c r="Q2540" s="38">
        <v>0.38</v>
      </c>
      <c r="R2540" s="38">
        <v>0.75</v>
      </c>
      <c r="S2540" s="38">
        <v>-5.42</v>
      </c>
      <c r="T2540" s="38">
        <v>0.08</v>
      </c>
      <c r="U2540" s="38">
        <v>0.15</v>
      </c>
      <c r="V2540" s="38">
        <v>0.03</v>
      </c>
      <c r="W2540" s="38" t="s">
        <v>2118</v>
      </c>
      <c r="X2540" s="59" t="s">
        <v>12232</v>
      </c>
    </row>
    <row r="2541" spans="1:24" x14ac:dyDescent="0.2">
      <c r="A2541" s="38" t="s">
        <v>12233</v>
      </c>
      <c r="B2541" s="38" t="s">
        <v>12234</v>
      </c>
      <c r="C2541" s="38" t="s">
        <v>12235</v>
      </c>
      <c r="D2541" s="38" t="s">
        <v>12236</v>
      </c>
      <c r="E2541" s="38">
        <v>7</v>
      </c>
      <c r="F2541" s="38">
        <v>11.52</v>
      </c>
      <c r="G2541" s="38">
        <v>11.86</v>
      </c>
      <c r="H2541" s="38">
        <v>11.71</v>
      </c>
      <c r="I2541" s="38">
        <v>11.66</v>
      </c>
      <c r="J2541" s="38">
        <v>11.9</v>
      </c>
      <c r="K2541" s="38">
        <v>11.8</v>
      </c>
      <c r="L2541" s="49">
        <v>0.09</v>
      </c>
      <c r="M2541" s="38">
        <v>-0.15043726900000001</v>
      </c>
      <c r="N2541" s="38">
        <v>0.336674849</v>
      </c>
      <c r="O2541" s="38">
        <v>11.740750780000001</v>
      </c>
      <c r="P2541" s="38">
        <v>0.95</v>
      </c>
      <c r="Q2541" s="38">
        <v>0.38</v>
      </c>
      <c r="R2541" s="38">
        <v>0.75</v>
      </c>
      <c r="S2541" s="38">
        <v>-5.42</v>
      </c>
      <c r="T2541" s="38">
        <v>0.14000000000000001</v>
      </c>
      <c r="U2541" s="38">
        <v>0.04</v>
      </c>
      <c r="V2541" s="38">
        <v>0.09</v>
      </c>
      <c r="W2541" s="38" t="s">
        <v>2118</v>
      </c>
      <c r="X2541" s="59" t="s">
        <v>12236</v>
      </c>
    </row>
    <row r="2542" spans="1:24" x14ac:dyDescent="0.2">
      <c r="A2542" s="38" t="s">
        <v>12237</v>
      </c>
      <c r="B2542" s="38" t="s">
        <v>12238</v>
      </c>
      <c r="C2542" s="38" t="s">
        <v>12239</v>
      </c>
      <c r="D2542" s="38" t="s">
        <v>12240</v>
      </c>
      <c r="E2542" s="38">
        <v>26</v>
      </c>
      <c r="F2542" s="38">
        <v>12.89</v>
      </c>
      <c r="G2542" s="38">
        <v>13.03</v>
      </c>
      <c r="H2542" s="38">
        <v>12.74</v>
      </c>
      <c r="I2542" s="38">
        <v>12.88</v>
      </c>
      <c r="J2542" s="38">
        <v>13.15</v>
      </c>
      <c r="K2542" s="38">
        <v>12.89</v>
      </c>
      <c r="L2542" s="49">
        <v>0.09</v>
      </c>
      <c r="M2542" s="38">
        <v>-0.14386141399999999</v>
      </c>
      <c r="N2542" s="38">
        <v>0.320233769</v>
      </c>
      <c r="O2542" s="38">
        <v>12.93017027</v>
      </c>
      <c r="P2542" s="38">
        <v>0.94</v>
      </c>
      <c r="Q2542" s="38">
        <v>0.39</v>
      </c>
      <c r="R2542" s="38">
        <v>0.75</v>
      </c>
      <c r="S2542" s="38">
        <v>-5.42</v>
      </c>
      <c r="T2542" s="38">
        <v>-0.01</v>
      </c>
      <c r="U2542" s="38">
        <v>0.12</v>
      </c>
      <c r="V2542" s="38">
        <v>0.15</v>
      </c>
      <c r="W2542" s="38" t="s">
        <v>2139</v>
      </c>
      <c r="X2542" s="59" t="s">
        <v>12240</v>
      </c>
    </row>
    <row r="2543" spans="1:24" x14ac:dyDescent="0.2">
      <c r="A2543" s="38" t="s">
        <v>12241</v>
      </c>
      <c r="B2543" s="38" t="s">
        <v>12242</v>
      </c>
      <c r="C2543" s="38" t="s">
        <v>12243</v>
      </c>
      <c r="D2543" s="38" t="s">
        <v>12244</v>
      </c>
      <c r="E2543" s="38">
        <v>48</v>
      </c>
      <c r="F2543" s="38">
        <v>14.52</v>
      </c>
      <c r="G2543" s="38">
        <v>14.63</v>
      </c>
      <c r="H2543" s="38">
        <v>14.7</v>
      </c>
      <c r="I2543" s="38">
        <v>14.59</v>
      </c>
      <c r="J2543" s="38">
        <v>14.64</v>
      </c>
      <c r="K2543" s="38">
        <v>14.88</v>
      </c>
      <c r="L2543" s="49">
        <v>0.09</v>
      </c>
      <c r="M2543" s="38">
        <v>-0.14381295999999999</v>
      </c>
      <c r="N2543" s="38">
        <v>0.318912523</v>
      </c>
      <c r="O2543" s="38">
        <v>14.66131369</v>
      </c>
      <c r="P2543" s="38">
        <v>0.94</v>
      </c>
      <c r="Q2543" s="38">
        <v>0.39</v>
      </c>
      <c r="R2543" s="38">
        <v>0.75</v>
      </c>
      <c r="S2543" s="38">
        <v>-5.42</v>
      </c>
      <c r="T2543" s="38">
        <v>7.0000000000000007E-2</v>
      </c>
      <c r="U2543" s="38">
        <v>0.01</v>
      </c>
      <c r="V2543" s="38">
        <v>0.18</v>
      </c>
      <c r="W2543" s="38" t="s">
        <v>2118</v>
      </c>
      <c r="X2543" s="59" t="s">
        <v>12244</v>
      </c>
    </row>
    <row r="2544" spans="1:24" x14ac:dyDescent="0.2">
      <c r="A2544" s="38" t="s">
        <v>12245</v>
      </c>
      <c r="B2544" s="38" t="s">
        <v>12246</v>
      </c>
      <c r="C2544" s="38" t="s">
        <v>12247</v>
      </c>
      <c r="D2544" s="38" t="s">
        <v>12248</v>
      </c>
      <c r="E2544" s="38">
        <v>16</v>
      </c>
      <c r="F2544" s="38">
        <v>12.08</v>
      </c>
      <c r="G2544" s="38">
        <v>12.83</v>
      </c>
      <c r="H2544" s="38">
        <v>12.39</v>
      </c>
      <c r="I2544" s="38">
        <v>12.22</v>
      </c>
      <c r="J2544" s="38">
        <v>12.99</v>
      </c>
      <c r="K2544" s="38">
        <v>12.36</v>
      </c>
      <c r="L2544" s="49">
        <v>0.09</v>
      </c>
      <c r="M2544" s="38">
        <v>-0.15084847800000001</v>
      </c>
      <c r="N2544" s="38">
        <v>0.33332005799999997</v>
      </c>
      <c r="O2544" s="38">
        <v>12.48047296</v>
      </c>
      <c r="P2544" s="38">
        <v>0.93</v>
      </c>
      <c r="Q2544" s="38">
        <v>0.39</v>
      </c>
      <c r="R2544" s="38">
        <v>0.75</v>
      </c>
      <c r="S2544" s="38">
        <v>-5.43</v>
      </c>
      <c r="T2544" s="38">
        <v>0.14000000000000001</v>
      </c>
      <c r="U2544" s="38">
        <v>0.16</v>
      </c>
      <c r="V2544" s="38">
        <v>-0.03</v>
      </c>
      <c r="W2544" s="38" t="s">
        <v>2118</v>
      </c>
      <c r="X2544" s="59" t="s">
        <v>12248</v>
      </c>
    </row>
    <row r="2545" spans="1:24" x14ac:dyDescent="0.2">
      <c r="A2545" s="38" t="s">
        <v>12249</v>
      </c>
      <c r="B2545" s="38" t="s">
        <v>12250</v>
      </c>
      <c r="C2545" s="38" t="s">
        <v>12251</v>
      </c>
      <c r="D2545" s="38" t="s">
        <v>12252</v>
      </c>
      <c r="E2545" s="38">
        <v>6</v>
      </c>
      <c r="F2545" s="38">
        <v>11.54</v>
      </c>
      <c r="G2545" s="38">
        <v>11.83</v>
      </c>
      <c r="H2545" s="38">
        <v>11.54</v>
      </c>
      <c r="I2545" s="38">
        <v>11.63</v>
      </c>
      <c r="J2545" s="38">
        <v>11.89</v>
      </c>
      <c r="K2545" s="38">
        <v>11.67</v>
      </c>
      <c r="L2545" s="49">
        <v>0.09</v>
      </c>
      <c r="M2545" s="38">
        <v>-0.151555984</v>
      </c>
      <c r="N2545" s="38">
        <v>0.33431393999999998</v>
      </c>
      <c r="O2545" s="38">
        <v>11.68401413</v>
      </c>
      <c r="P2545" s="38">
        <v>0.93</v>
      </c>
      <c r="Q2545" s="38">
        <v>0.39</v>
      </c>
      <c r="R2545" s="38">
        <v>0.75</v>
      </c>
      <c r="S2545" s="38">
        <v>-5.43</v>
      </c>
      <c r="T2545" s="38">
        <v>0.09</v>
      </c>
      <c r="U2545" s="38">
        <v>0.06</v>
      </c>
      <c r="V2545" s="38">
        <v>0.13</v>
      </c>
      <c r="W2545" s="38" t="s">
        <v>2118</v>
      </c>
      <c r="X2545" s="59" t="s">
        <v>12252</v>
      </c>
    </row>
    <row r="2546" spans="1:24" x14ac:dyDescent="0.2">
      <c r="A2546" s="38" t="s">
        <v>12253</v>
      </c>
      <c r="B2546" s="38" t="s">
        <v>12254</v>
      </c>
      <c r="C2546" s="38" t="s">
        <v>12255</v>
      </c>
      <c r="D2546" s="38" t="s">
        <v>12256</v>
      </c>
      <c r="E2546" s="38">
        <v>11</v>
      </c>
      <c r="F2546" s="38">
        <v>12.1</v>
      </c>
      <c r="G2546" s="38">
        <v>11.89</v>
      </c>
      <c r="H2546" s="38">
        <v>12.64</v>
      </c>
      <c r="I2546" s="38">
        <v>12.29</v>
      </c>
      <c r="J2546" s="38">
        <v>11.95</v>
      </c>
      <c r="K2546" s="38">
        <v>12.67</v>
      </c>
      <c r="L2546" s="49">
        <v>0.09</v>
      </c>
      <c r="M2546" s="38">
        <v>-0.14956888199999999</v>
      </c>
      <c r="N2546" s="38">
        <v>0.32979243800000002</v>
      </c>
      <c r="O2546" s="38">
        <v>12.25534968</v>
      </c>
      <c r="P2546" s="38">
        <v>0.93</v>
      </c>
      <c r="Q2546" s="38">
        <v>0.39</v>
      </c>
      <c r="R2546" s="38">
        <v>0.75</v>
      </c>
      <c r="S2546" s="38">
        <v>-5.43</v>
      </c>
      <c r="T2546" s="38">
        <v>0.19</v>
      </c>
      <c r="U2546" s="38">
        <v>0.06</v>
      </c>
      <c r="V2546" s="38">
        <v>0.03</v>
      </c>
      <c r="W2546" s="38" t="s">
        <v>2118</v>
      </c>
      <c r="X2546" s="59" t="s">
        <v>12256</v>
      </c>
    </row>
    <row r="2547" spans="1:24" x14ac:dyDescent="0.2">
      <c r="A2547" s="38" t="s">
        <v>12257</v>
      </c>
      <c r="B2547" s="38" t="s">
        <v>12258</v>
      </c>
      <c r="C2547" s="38" t="s">
        <v>12259</v>
      </c>
      <c r="D2547" s="38" t="s">
        <v>12260</v>
      </c>
      <c r="E2547" s="38">
        <v>28</v>
      </c>
      <c r="F2547" s="38">
        <v>14.21</v>
      </c>
      <c r="G2547" s="38">
        <v>14.41</v>
      </c>
      <c r="H2547" s="38">
        <v>14.3</v>
      </c>
      <c r="I2547" s="38">
        <v>14.34</v>
      </c>
      <c r="J2547" s="38">
        <v>14.37</v>
      </c>
      <c r="K2547" s="38">
        <v>14.5</v>
      </c>
      <c r="L2547" s="49">
        <v>0.09</v>
      </c>
      <c r="M2547" s="38">
        <v>-0.15225401399999999</v>
      </c>
      <c r="N2547" s="38">
        <v>0.335325225</v>
      </c>
      <c r="O2547" s="38">
        <v>14.354868789999999</v>
      </c>
      <c r="P2547" s="38">
        <v>0.93</v>
      </c>
      <c r="Q2547" s="38">
        <v>0.39</v>
      </c>
      <c r="R2547" s="38">
        <v>0.75</v>
      </c>
      <c r="S2547" s="38">
        <v>-5.43</v>
      </c>
      <c r="T2547" s="38">
        <v>0.13</v>
      </c>
      <c r="U2547" s="38">
        <v>-0.04</v>
      </c>
      <c r="V2547" s="38">
        <v>0.2</v>
      </c>
      <c r="W2547" s="38" t="s">
        <v>2139</v>
      </c>
      <c r="X2547" s="59" t="s">
        <v>12260</v>
      </c>
    </row>
    <row r="2548" spans="1:24" x14ac:dyDescent="0.2">
      <c r="A2548" s="38" t="s">
        <v>12261</v>
      </c>
      <c r="B2548" s="38" t="s">
        <v>12262</v>
      </c>
      <c r="C2548" s="38" t="s">
        <v>12263</v>
      </c>
      <c r="D2548" s="38" t="s">
        <v>12264</v>
      </c>
      <c r="E2548" s="38">
        <v>5</v>
      </c>
      <c r="F2548" s="38">
        <v>10.62</v>
      </c>
      <c r="G2548" s="38">
        <v>10.74</v>
      </c>
      <c r="H2548" s="38">
        <v>10.6</v>
      </c>
      <c r="I2548" s="38">
        <v>10.67</v>
      </c>
      <c r="J2548" s="38">
        <v>10.84</v>
      </c>
      <c r="K2548" s="38">
        <v>10.73</v>
      </c>
      <c r="L2548" s="49">
        <v>0.09</v>
      </c>
      <c r="M2548" s="38">
        <v>-0.16095362199999999</v>
      </c>
      <c r="N2548" s="38">
        <v>0.35039354499999997</v>
      </c>
      <c r="O2548" s="38">
        <v>10.70061375</v>
      </c>
      <c r="P2548" s="38">
        <v>0.92</v>
      </c>
      <c r="Q2548" s="38">
        <v>0.4</v>
      </c>
      <c r="R2548" s="38">
        <v>0.75</v>
      </c>
      <c r="S2548" s="38">
        <v>-5.44</v>
      </c>
      <c r="T2548" s="38">
        <v>0.05</v>
      </c>
      <c r="U2548" s="38">
        <v>0.1</v>
      </c>
      <c r="V2548" s="38">
        <v>0.13</v>
      </c>
      <c r="W2548" s="38" t="s">
        <v>2118</v>
      </c>
      <c r="X2548" s="59" t="s">
        <v>12264</v>
      </c>
    </row>
    <row r="2549" spans="1:24" x14ac:dyDescent="0.2">
      <c r="A2549" s="38" t="s">
        <v>12265</v>
      </c>
      <c r="B2549" s="38" t="s">
        <v>12266</v>
      </c>
      <c r="C2549" s="38" t="s">
        <v>12267</v>
      </c>
      <c r="D2549" s="38" t="s">
        <v>12268</v>
      </c>
      <c r="E2549" s="38">
        <v>10</v>
      </c>
      <c r="F2549" s="38">
        <v>11.35</v>
      </c>
      <c r="G2549" s="38">
        <v>11.36</v>
      </c>
      <c r="H2549" s="38">
        <v>11.95</v>
      </c>
      <c r="I2549" s="38">
        <v>11.46</v>
      </c>
      <c r="J2549" s="38">
        <v>11.43</v>
      </c>
      <c r="K2549" s="38">
        <v>12.04</v>
      </c>
      <c r="L2549" s="49">
        <v>0.09</v>
      </c>
      <c r="M2549" s="38">
        <v>-0.15332074700000001</v>
      </c>
      <c r="N2549" s="38">
        <v>0.33355083400000002</v>
      </c>
      <c r="O2549" s="38">
        <v>11.60041376</v>
      </c>
      <c r="P2549" s="38">
        <v>0.92</v>
      </c>
      <c r="Q2549" s="38">
        <v>0.4</v>
      </c>
      <c r="R2549" s="38">
        <v>0.75</v>
      </c>
      <c r="S2549" s="38">
        <v>-5.44</v>
      </c>
      <c r="T2549" s="38">
        <v>0.11</v>
      </c>
      <c r="U2549" s="38">
        <v>7.0000000000000007E-2</v>
      </c>
      <c r="V2549" s="38">
        <v>0.09</v>
      </c>
      <c r="W2549" s="38" t="s">
        <v>2118</v>
      </c>
      <c r="X2549" s="59" t="s">
        <v>12268</v>
      </c>
    </row>
    <row r="2550" spans="1:24" x14ac:dyDescent="0.2">
      <c r="A2550" s="38" t="s">
        <v>12269</v>
      </c>
      <c r="B2550" s="38" t="s">
        <v>12270</v>
      </c>
      <c r="C2550" s="38" t="s">
        <v>12271</v>
      </c>
      <c r="D2550" s="38" t="s">
        <v>12272</v>
      </c>
      <c r="E2550" s="38">
        <v>30</v>
      </c>
      <c r="F2550" s="38">
        <v>14.54</v>
      </c>
      <c r="G2550" s="38">
        <v>14.65</v>
      </c>
      <c r="H2550" s="38">
        <v>14.44</v>
      </c>
      <c r="I2550" s="38">
        <v>14.64</v>
      </c>
      <c r="J2550" s="38">
        <v>14.61</v>
      </c>
      <c r="K2550" s="38">
        <v>14.63</v>
      </c>
      <c r="L2550" s="49">
        <v>0.09</v>
      </c>
      <c r="M2550" s="38">
        <v>-0.15232340799999999</v>
      </c>
      <c r="N2550" s="38">
        <v>0.33099922100000001</v>
      </c>
      <c r="O2550" s="38">
        <v>14.58560194</v>
      </c>
      <c r="P2550" s="38">
        <v>0.91</v>
      </c>
      <c r="Q2550" s="38">
        <v>0.4</v>
      </c>
      <c r="R2550" s="38">
        <v>0.75</v>
      </c>
      <c r="S2550" s="38">
        <v>-5.44</v>
      </c>
      <c r="T2550" s="38">
        <v>0.1</v>
      </c>
      <c r="U2550" s="38">
        <v>-0.04</v>
      </c>
      <c r="V2550" s="38">
        <v>0.19</v>
      </c>
      <c r="W2550" s="38" t="s">
        <v>2139</v>
      </c>
      <c r="X2550" s="59" t="s">
        <v>12272</v>
      </c>
    </row>
    <row r="2551" spans="1:24" x14ac:dyDescent="0.2">
      <c r="A2551" s="38" t="s">
        <v>12273</v>
      </c>
      <c r="B2551" s="38" t="s">
        <v>12274</v>
      </c>
      <c r="C2551" s="38" t="s">
        <v>12275</v>
      </c>
      <c r="D2551" s="38" t="s">
        <v>12276</v>
      </c>
      <c r="E2551" s="38">
        <v>32</v>
      </c>
      <c r="F2551" s="38">
        <v>14.98</v>
      </c>
      <c r="G2551" s="38">
        <v>15.16</v>
      </c>
      <c r="H2551" s="38">
        <v>14.9</v>
      </c>
      <c r="I2551" s="38">
        <v>15.09</v>
      </c>
      <c r="J2551" s="38">
        <v>15.1</v>
      </c>
      <c r="K2551" s="38">
        <v>15.14</v>
      </c>
      <c r="L2551" s="49">
        <v>0.09</v>
      </c>
      <c r="M2551" s="38">
        <v>-0.16229916</v>
      </c>
      <c r="N2551" s="38">
        <v>0.35120986799999998</v>
      </c>
      <c r="O2551" s="38">
        <v>15.061710339999999</v>
      </c>
      <c r="P2551" s="38">
        <v>0.91</v>
      </c>
      <c r="Q2551" s="38">
        <v>0.4</v>
      </c>
      <c r="R2551" s="38">
        <v>0.75</v>
      </c>
      <c r="S2551" s="38">
        <v>-5.45</v>
      </c>
      <c r="T2551" s="38">
        <v>0.11</v>
      </c>
      <c r="U2551" s="38">
        <v>-0.06</v>
      </c>
      <c r="V2551" s="38">
        <v>0.24</v>
      </c>
      <c r="W2551" s="38" t="s">
        <v>2139</v>
      </c>
      <c r="X2551" s="59" t="s">
        <v>12276</v>
      </c>
    </row>
    <row r="2552" spans="1:24" x14ac:dyDescent="0.2">
      <c r="A2552" s="38" t="s">
        <v>12277</v>
      </c>
      <c r="B2552" s="38" t="s">
        <v>12278</v>
      </c>
      <c r="C2552" s="38" t="s">
        <v>12279</v>
      </c>
      <c r="D2552" s="38" t="s">
        <v>12280</v>
      </c>
      <c r="E2552" s="38">
        <v>14</v>
      </c>
      <c r="F2552" s="38">
        <v>12.75</v>
      </c>
      <c r="G2552" s="38">
        <v>12.79</v>
      </c>
      <c r="H2552" s="38">
        <v>12.41</v>
      </c>
      <c r="I2552" s="38">
        <v>12.9</v>
      </c>
      <c r="J2552" s="38">
        <v>12.92</v>
      </c>
      <c r="K2552" s="38">
        <v>12.38</v>
      </c>
      <c r="L2552" s="49">
        <v>0.09</v>
      </c>
      <c r="M2552" s="38">
        <v>-0.15034197399999999</v>
      </c>
      <c r="N2552" s="38">
        <v>0.3231598</v>
      </c>
      <c r="O2552" s="38">
        <v>12.69329117</v>
      </c>
      <c r="P2552" s="38">
        <v>0.9</v>
      </c>
      <c r="Q2552" s="38">
        <v>0.4</v>
      </c>
      <c r="R2552" s="38">
        <v>0.76</v>
      </c>
      <c r="S2552" s="38">
        <v>-5.45</v>
      </c>
      <c r="T2552" s="38">
        <v>0.15</v>
      </c>
      <c r="U2552" s="38">
        <v>0.13</v>
      </c>
      <c r="V2552" s="38">
        <v>-0.03</v>
      </c>
      <c r="W2552" s="38" t="s">
        <v>2118</v>
      </c>
      <c r="X2552" s="59" t="s">
        <v>12280</v>
      </c>
    </row>
    <row r="2553" spans="1:24" x14ac:dyDescent="0.2">
      <c r="A2553" s="38" t="s">
        <v>12281</v>
      </c>
      <c r="B2553" s="38" t="s">
        <v>12282</v>
      </c>
      <c r="C2553" s="38" t="s">
        <v>12283</v>
      </c>
      <c r="D2553" s="38" t="s">
        <v>12284</v>
      </c>
      <c r="E2553" s="38">
        <v>10</v>
      </c>
      <c r="F2553" s="38">
        <v>12.21</v>
      </c>
      <c r="G2553" s="38">
        <v>12.09</v>
      </c>
      <c r="H2553" s="38">
        <v>11.88</v>
      </c>
      <c r="I2553" s="38">
        <v>12.24</v>
      </c>
      <c r="J2553" s="38">
        <v>12.22</v>
      </c>
      <c r="K2553" s="38">
        <v>11.99</v>
      </c>
      <c r="L2553" s="49">
        <v>0.09</v>
      </c>
      <c r="M2553" s="38">
        <v>-0.150675222</v>
      </c>
      <c r="N2553" s="38">
        <v>0.322326526</v>
      </c>
      <c r="O2553" s="38">
        <v>12.10456428</v>
      </c>
      <c r="P2553" s="38">
        <v>0.9</v>
      </c>
      <c r="Q2553" s="38">
        <v>0.41</v>
      </c>
      <c r="R2553" s="38">
        <v>0.76</v>
      </c>
      <c r="S2553" s="38">
        <v>-5.46</v>
      </c>
      <c r="T2553" s="38">
        <v>0.03</v>
      </c>
      <c r="U2553" s="38">
        <v>0.13</v>
      </c>
      <c r="V2553" s="38">
        <v>0.11</v>
      </c>
      <c r="W2553" s="38" t="s">
        <v>2118</v>
      </c>
      <c r="X2553" s="59" t="s">
        <v>12284</v>
      </c>
    </row>
    <row r="2554" spans="1:24" x14ac:dyDescent="0.2">
      <c r="A2554" s="38" t="s">
        <v>12285</v>
      </c>
      <c r="B2554" s="38" t="s">
        <v>12286</v>
      </c>
      <c r="C2554" s="38" t="s">
        <v>12287</v>
      </c>
      <c r="D2554" s="38" t="s">
        <v>12288</v>
      </c>
      <c r="E2554" s="38">
        <v>8</v>
      </c>
      <c r="F2554" s="38">
        <v>10.65</v>
      </c>
      <c r="G2554" s="38">
        <v>10.55</v>
      </c>
      <c r="H2554" s="38">
        <v>10.42</v>
      </c>
      <c r="I2554" s="38">
        <v>10.68</v>
      </c>
      <c r="J2554" s="38">
        <v>10.66</v>
      </c>
      <c r="K2554" s="38">
        <v>10.56</v>
      </c>
      <c r="L2554" s="49">
        <v>0.09</v>
      </c>
      <c r="M2554" s="38">
        <v>-0.16584613600000001</v>
      </c>
      <c r="N2554" s="38">
        <v>0.35272035200000001</v>
      </c>
      <c r="O2554" s="38">
        <v>10.58735424</v>
      </c>
      <c r="P2554" s="38">
        <v>0.89</v>
      </c>
      <c r="Q2554" s="38">
        <v>0.41</v>
      </c>
      <c r="R2554" s="38">
        <v>0.76</v>
      </c>
      <c r="S2554" s="38">
        <v>-5.46</v>
      </c>
      <c r="T2554" s="38">
        <v>0.03</v>
      </c>
      <c r="U2554" s="38">
        <v>0.11</v>
      </c>
      <c r="V2554" s="38">
        <v>0.14000000000000001</v>
      </c>
      <c r="W2554" s="38" t="s">
        <v>2118</v>
      </c>
      <c r="X2554" s="59" t="s">
        <v>12288</v>
      </c>
    </row>
    <row r="2555" spans="1:24" x14ac:dyDescent="0.2">
      <c r="A2555" s="38" t="s">
        <v>12289</v>
      </c>
      <c r="B2555" s="38" t="s">
        <v>12290</v>
      </c>
      <c r="C2555" s="38" t="s">
        <v>12291</v>
      </c>
      <c r="D2555" s="38" t="s">
        <v>12292</v>
      </c>
      <c r="E2555" s="38">
        <v>24</v>
      </c>
      <c r="F2555" s="38">
        <v>12.49</v>
      </c>
      <c r="G2555" s="38">
        <v>12.48</v>
      </c>
      <c r="H2555" s="38">
        <v>12.68</v>
      </c>
      <c r="I2555" s="38">
        <v>12.72</v>
      </c>
      <c r="J2555" s="38">
        <v>12.52</v>
      </c>
      <c r="K2555" s="38">
        <v>12.67</v>
      </c>
      <c r="L2555" s="49">
        <v>0.09</v>
      </c>
      <c r="M2555" s="38">
        <v>-0.157588336</v>
      </c>
      <c r="N2555" s="38">
        <v>0.33496409300000002</v>
      </c>
      <c r="O2555" s="38">
        <v>12.59572914</v>
      </c>
      <c r="P2555" s="38">
        <v>0.89</v>
      </c>
      <c r="Q2555" s="38">
        <v>0.41</v>
      </c>
      <c r="R2555" s="38">
        <v>0.76</v>
      </c>
      <c r="S2555" s="38">
        <v>-5.46</v>
      </c>
      <c r="T2555" s="38">
        <v>0.23</v>
      </c>
      <c r="U2555" s="38">
        <v>0.04</v>
      </c>
      <c r="V2555" s="38">
        <v>-0.01</v>
      </c>
      <c r="W2555" s="38" t="s">
        <v>2118</v>
      </c>
      <c r="X2555" s="59" t="s">
        <v>12292</v>
      </c>
    </row>
    <row r="2556" spans="1:24" x14ac:dyDescent="0.2">
      <c r="A2556" s="38" t="s">
        <v>12293</v>
      </c>
      <c r="B2556" s="38" t="s">
        <v>12294</v>
      </c>
      <c r="C2556" s="38" t="s">
        <v>12295</v>
      </c>
      <c r="D2556" s="38" t="s">
        <v>12296</v>
      </c>
      <c r="E2556" s="38">
        <v>16</v>
      </c>
      <c r="F2556" s="38">
        <v>12.42</v>
      </c>
      <c r="G2556" s="38">
        <v>12.75</v>
      </c>
      <c r="H2556" s="38">
        <v>11.65</v>
      </c>
      <c r="I2556" s="38">
        <v>12.52</v>
      </c>
      <c r="J2556" s="38">
        <v>13</v>
      </c>
      <c r="K2556" s="38">
        <v>11.59</v>
      </c>
      <c r="L2556" s="49">
        <v>0.09</v>
      </c>
      <c r="M2556" s="38">
        <v>-0.16884764499999999</v>
      </c>
      <c r="N2556" s="38">
        <v>0.35865065200000001</v>
      </c>
      <c r="O2556" s="38">
        <v>12.320331469999999</v>
      </c>
      <c r="P2556" s="38">
        <v>0.89</v>
      </c>
      <c r="Q2556" s="38">
        <v>0.41</v>
      </c>
      <c r="R2556" s="38">
        <v>0.76</v>
      </c>
      <c r="S2556" s="38">
        <v>-5.46</v>
      </c>
      <c r="T2556" s="38">
        <v>0.1</v>
      </c>
      <c r="U2556" s="38">
        <v>0.25</v>
      </c>
      <c r="V2556" s="38">
        <v>-0.06</v>
      </c>
      <c r="W2556" s="38" t="s">
        <v>2118</v>
      </c>
      <c r="X2556" s="59" t="s">
        <v>12296</v>
      </c>
    </row>
    <row r="2557" spans="1:24" x14ac:dyDescent="0.2">
      <c r="A2557" s="38" t="s">
        <v>12297</v>
      </c>
      <c r="B2557" s="38" t="s">
        <v>12298</v>
      </c>
      <c r="C2557" s="38" t="s">
        <v>12299</v>
      </c>
      <c r="D2557" s="38" t="s">
        <v>12300</v>
      </c>
      <c r="E2557" s="38">
        <v>13</v>
      </c>
      <c r="F2557" s="38">
        <v>11.5</v>
      </c>
      <c r="G2557" s="38">
        <v>11.63</v>
      </c>
      <c r="H2557" s="38">
        <v>11.73</v>
      </c>
      <c r="I2557" s="38">
        <v>11.63</v>
      </c>
      <c r="J2557" s="38">
        <v>11.71</v>
      </c>
      <c r="K2557" s="38">
        <v>11.79</v>
      </c>
      <c r="L2557" s="49">
        <v>0.09</v>
      </c>
      <c r="M2557" s="38">
        <v>-0.156635785</v>
      </c>
      <c r="N2557" s="38">
        <v>0.33028942500000003</v>
      </c>
      <c r="O2557" s="38">
        <v>11.66322023</v>
      </c>
      <c r="P2557" s="38">
        <v>0.88</v>
      </c>
      <c r="Q2557" s="38">
        <v>0.41</v>
      </c>
      <c r="R2557" s="38">
        <v>0.77</v>
      </c>
      <c r="S2557" s="38">
        <v>-5.47</v>
      </c>
      <c r="T2557" s="38">
        <v>0.13</v>
      </c>
      <c r="U2557" s="38">
        <v>0.08</v>
      </c>
      <c r="V2557" s="38">
        <v>0.06</v>
      </c>
      <c r="W2557" s="38" t="s">
        <v>2118</v>
      </c>
      <c r="X2557" s="59" t="s">
        <v>12300</v>
      </c>
    </row>
    <row r="2558" spans="1:24" x14ac:dyDescent="0.2">
      <c r="A2558" s="38" t="s">
        <v>12301</v>
      </c>
      <c r="B2558" s="38" t="s">
        <v>12302</v>
      </c>
      <c r="C2558" s="38" t="s">
        <v>12303</v>
      </c>
      <c r="D2558" s="38" t="s">
        <v>12304</v>
      </c>
      <c r="E2558" s="38">
        <v>4</v>
      </c>
      <c r="F2558" s="38">
        <v>10.14</v>
      </c>
      <c r="G2558" s="38">
        <v>10.28</v>
      </c>
      <c r="H2558" s="38">
        <v>10.32</v>
      </c>
      <c r="I2558" s="38">
        <v>10.26</v>
      </c>
      <c r="J2558" s="38">
        <v>10.41</v>
      </c>
      <c r="K2558" s="38">
        <v>10.35</v>
      </c>
      <c r="L2558" s="49">
        <v>0.09</v>
      </c>
      <c r="M2558" s="38">
        <v>-0.17057397199999999</v>
      </c>
      <c r="N2558" s="38">
        <v>0.35747426700000001</v>
      </c>
      <c r="O2558" s="38">
        <v>10.296235660000001</v>
      </c>
      <c r="P2558" s="38">
        <v>0.88</v>
      </c>
      <c r="Q2558" s="38">
        <v>0.42</v>
      </c>
      <c r="R2558" s="38">
        <v>0.77</v>
      </c>
      <c r="S2558" s="38">
        <v>-5.48</v>
      </c>
      <c r="T2558" s="38">
        <v>0.12</v>
      </c>
      <c r="U2558" s="38">
        <v>0.13</v>
      </c>
      <c r="V2558" s="38">
        <v>0.03</v>
      </c>
      <c r="W2558" s="38" t="s">
        <v>2118</v>
      </c>
      <c r="X2558" s="59" t="s">
        <v>12304</v>
      </c>
    </row>
    <row r="2559" spans="1:24" x14ac:dyDescent="0.2">
      <c r="A2559" s="38" t="s">
        <v>12305</v>
      </c>
      <c r="B2559" s="38" t="s">
        <v>12306</v>
      </c>
      <c r="C2559" s="38" t="s">
        <v>12307</v>
      </c>
      <c r="D2559" s="38" t="s">
        <v>12308</v>
      </c>
      <c r="E2559" s="38">
        <v>6</v>
      </c>
      <c r="F2559" s="38">
        <v>11.02</v>
      </c>
      <c r="G2559" s="38">
        <v>10.92</v>
      </c>
      <c r="H2559" s="38">
        <v>10.7</v>
      </c>
      <c r="I2559" s="38">
        <v>11.03</v>
      </c>
      <c r="J2559" s="38">
        <v>11.06</v>
      </c>
      <c r="K2559" s="38">
        <v>10.82</v>
      </c>
      <c r="L2559" s="49">
        <v>0.09</v>
      </c>
      <c r="M2559" s="38">
        <v>-0.166170185</v>
      </c>
      <c r="N2559" s="38">
        <v>0.34807921400000003</v>
      </c>
      <c r="O2559" s="38">
        <v>10.92572884</v>
      </c>
      <c r="P2559" s="38">
        <v>0.87</v>
      </c>
      <c r="Q2559" s="38">
        <v>0.42</v>
      </c>
      <c r="R2559" s="38">
        <v>0.77</v>
      </c>
      <c r="S2559" s="38">
        <v>-5.48</v>
      </c>
      <c r="T2559" s="38">
        <v>0.01</v>
      </c>
      <c r="U2559" s="38">
        <v>0.14000000000000001</v>
      </c>
      <c r="V2559" s="38">
        <v>0.12</v>
      </c>
      <c r="W2559" s="38" t="s">
        <v>2118</v>
      </c>
      <c r="X2559" s="59" t="s">
        <v>12308</v>
      </c>
    </row>
    <row r="2560" spans="1:24" x14ac:dyDescent="0.2">
      <c r="A2560" s="38" t="s">
        <v>12309</v>
      </c>
      <c r="B2560" s="38" t="s">
        <v>12310</v>
      </c>
      <c r="C2560" s="38" t="s">
        <v>12311</v>
      </c>
      <c r="D2560" s="38" t="s">
        <v>12312</v>
      </c>
      <c r="E2560" s="38">
        <v>11</v>
      </c>
      <c r="F2560" s="38">
        <v>12.92</v>
      </c>
      <c r="G2560" s="38">
        <v>12.7</v>
      </c>
      <c r="H2560" s="38">
        <v>12.91</v>
      </c>
      <c r="I2560" s="38">
        <v>12.88</v>
      </c>
      <c r="J2560" s="38">
        <v>12.74</v>
      </c>
      <c r="K2560" s="38">
        <v>13.2</v>
      </c>
      <c r="L2560" s="49">
        <v>0.09</v>
      </c>
      <c r="M2560" s="38">
        <v>-0.16985088500000001</v>
      </c>
      <c r="N2560" s="38">
        <v>0.35505780399999998</v>
      </c>
      <c r="O2560" s="38">
        <v>12.890963080000001</v>
      </c>
      <c r="P2560" s="38">
        <v>0.87</v>
      </c>
      <c r="Q2560" s="38">
        <v>0.42</v>
      </c>
      <c r="R2560" s="38">
        <v>0.77</v>
      </c>
      <c r="S2560" s="38">
        <v>-5.48</v>
      </c>
      <c r="T2560" s="38">
        <v>-0.04</v>
      </c>
      <c r="U2560" s="38">
        <v>0.04</v>
      </c>
      <c r="V2560" s="38">
        <v>0.28999999999999998</v>
      </c>
      <c r="W2560" s="38" t="s">
        <v>2139</v>
      </c>
      <c r="X2560" s="59" t="s">
        <v>12312</v>
      </c>
    </row>
    <row r="2561" spans="1:24" x14ac:dyDescent="0.2">
      <c r="A2561" s="38" t="s">
        <v>12313</v>
      </c>
      <c r="B2561" s="38" t="s">
        <v>12314</v>
      </c>
      <c r="C2561" s="38" t="s">
        <v>12315</v>
      </c>
      <c r="D2561" s="38" t="s">
        <v>12316</v>
      </c>
      <c r="E2561" s="38">
        <v>5</v>
      </c>
      <c r="F2561" s="38">
        <v>11.23</v>
      </c>
      <c r="G2561" s="38">
        <v>11.53</v>
      </c>
      <c r="H2561" s="38">
        <v>11.51</v>
      </c>
      <c r="I2561" s="38">
        <v>11.36</v>
      </c>
      <c r="J2561" s="38">
        <v>11.59</v>
      </c>
      <c r="K2561" s="38">
        <v>11.57</v>
      </c>
      <c r="L2561" s="49">
        <v>0.09</v>
      </c>
      <c r="M2561" s="38">
        <v>-0.160354936</v>
      </c>
      <c r="N2561" s="38">
        <v>0.334088365</v>
      </c>
      <c r="O2561" s="38">
        <v>11.46514633</v>
      </c>
      <c r="P2561" s="38">
        <v>0.87</v>
      </c>
      <c r="Q2561" s="38">
        <v>0.42</v>
      </c>
      <c r="R2561" s="38">
        <v>0.77</v>
      </c>
      <c r="S2561" s="38">
        <v>-5.48</v>
      </c>
      <c r="T2561" s="38">
        <v>0.13</v>
      </c>
      <c r="U2561" s="38">
        <v>0.06</v>
      </c>
      <c r="V2561" s="38">
        <v>0.06</v>
      </c>
      <c r="W2561" s="38" t="s">
        <v>2118</v>
      </c>
      <c r="X2561" s="59" t="s">
        <v>12316</v>
      </c>
    </row>
    <row r="2562" spans="1:24" x14ac:dyDescent="0.2">
      <c r="A2562" s="38" t="s">
        <v>12317</v>
      </c>
      <c r="B2562" s="38" t="s">
        <v>12318</v>
      </c>
      <c r="C2562" s="38" t="s">
        <v>12319</v>
      </c>
      <c r="D2562" s="38" t="s">
        <v>12320</v>
      </c>
      <c r="E2562" s="38">
        <v>21</v>
      </c>
      <c r="F2562" s="38">
        <v>12.87</v>
      </c>
      <c r="G2562" s="38">
        <v>12.71</v>
      </c>
      <c r="H2562" s="38">
        <v>12.57</v>
      </c>
      <c r="I2562" s="38">
        <v>12.78</v>
      </c>
      <c r="J2562" s="38">
        <v>12.82</v>
      </c>
      <c r="K2562" s="38">
        <v>12.84</v>
      </c>
      <c r="L2562" s="49">
        <v>0.09</v>
      </c>
      <c r="M2562" s="38">
        <v>-0.17428813700000001</v>
      </c>
      <c r="N2562" s="38">
        <v>0.36249124300000002</v>
      </c>
      <c r="O2562" s="38">
        <v>12.76582569</v>
      </c>
      <c r="P2562" s="38">
        <v>0.87</v>
      </c>
      <c r="Q2562" s="38">
        <v>0.42</v>
      </c>
      <c r="R2562" s="38">
        <v>0.77</v>
      </c>
      <c r="S2562" s="38">
        <v>-5.48</v>
      </c>
      <c r="T2562" s="38">
        <v>-0.09</v>
      </c>
      <c r="U2562" s="38">
        <v>0.11</v>
      </c>
      <c r="V2562" s="38">
        <v>0.27</v>
      </c>
      <c r="W2562" s="38" t="s">
        <v>2139</v>
      </c>
      <c r="X2562" s="59" t="s">
        <v>12320</v>
      </c>
    </row>
    <row r="2563" spans="1:24" x14ac:dyDescent="0.2">
      <c r="A2563" s="38" t="s">
        <v>12321</v>
      </c>
      <c r="B2563" s="38" t="s">
        <v>12322</v>
      </c>
      <c r="C2563" s="38" t="s">
        <v>12323</v>
      </c>
      <c r="D2563" s="38" t="s">
        <v>12324</v>
      </c>
      <c r="E2563" s="38">
        <v>9</v>
      </c>
      <c r="F2563" s="38">
        <v>12.16</v>
      </c>
      <c r="G2563" s="38">
        <v>11.62</v>
      </c>
      <c r="H2563" s="38">
        <v>12.35</v>
      </c>
      <c r="I2563" s="38">
        <v>12.28</v>
      </c>
      <c r="J2563" s="38">
        <v>11.82</v>
      </c>
      <c r="K2563" s="38">
        <v>12.31</v>
      </c>
      <c r="L2563" s="49">
        <v>0.09</v>
      </c>
      <c r="M2563" s="38">
        <v>-0.164486729</v>
      </c>
      <c r="N2563" s="38">
        <v>0.34185033799999998</v>
      </c>
      <c r="O2563" s="38">
        <v>12.08823435</v>
      </c>
      <c r="P2563" s="38">
        <v>0.87</v>
      </c>
      <c r="Q2563" s="38">
        <v>0.42</v>
      </c>
      <c r="R2563" s="38">
        <v>0.77</v>
      </c>
      <c r="S2563" s="38">
        <v>-5.48</v>
      </c>
      <c r="T2563" s="38">
        <v>0.12</v>
      </c>
      <c r="U2563" s="38">
        <v>0.2</v>
      </c>
      <c r="V2563" s="38">
        <v>-0.04</v>
      </c>
      <c r="W2563" s="38" t="s">
        <v>2118</v>
      </c>
      <c r="X2563" s="59" t="s">
        <v>12324</v>
      </c>
    </row>
    <row r="2564" spans="1:24" x14ac:dyDescent="0.2">
      <c r="A2564" s="38" t="s">
        <v>12325</v>
      </c>
      <c r="B2564" s="38" t="s">
        <v>12326</v>
      </c>
      <c r="C2564" s="38" t="s">
        <v>12327</v>
      </c>
      <c r="D2564" s="38" t="s">
        <v>12328</v>
      </c>
      <c r="E2564" s="38">
        <v>4</v>
      </c>
      <c r="F2564" s="38">
        <v>12</v>
      </c>
      <c r="G2564" s="38">
        <v>11.71</v>
      </c>
      <c r="H2564" s="38">
        <v>12.22</v>
      </c>
      <c r="I2564" s="38">
        <v>11.95</v>
      </c>
      <c r="J2564" s="38">
        <v>11.89</v>
      </c>
      <c r="K2564" s="38">
        <v>12.36</v>
      </c>
      <c r="L2564" s="49">
        <v>0.09</v>
      </c>
      <c r="M2564" s="38">
        <v>-0.166540672</v>
      </c>
      <c r="N2564" s="38">
        <v>0.34532572700000003</v>
      </c>
      <c r="O2564" s="38">
        <v>12.020467050000001</v>
      </c>
      <c r="P2564" s="38">
        <v>0.86</v>
      </c>
      <c r="Q2564" s="38">
        <v>0.42</v>
      </c>
      <c r="R2564" s="38">
        <v>0.77</v>
      </c>
      <c r="S2564" s="38">
        <v>-5.48</v>
      </c>
      <c r="T2564" s="38">
        <v>-0.05</v>
      </c>
      <c r="U2564" s="38">
        <v>0.18</v>
      </c>
      <c r="V2564" s="38">
        <v>0.14000000000000001</v>
      </c>
      <c r="W2564" s="38" t="s">
        <v>2139</v>
      </c>
      <c r="X2564" s="59" t="s">
        <v>12328</v>
      </c>
    </row>
    <row r="2565" spans="1:24" x14ac:dyDescent="0.2">
      <c r="A2565" s="38" t="s">
        <v>12329</v>
      </c>
      <c r="B2565" s="38" t="s">
        <v>12330</v>
      </c>
      <c r="C2565" s="38" t="s">
        <v>12331</v>
      </c>
      <c r="D2565" s="38" t="s">
        <v>12332</v>
      </c>
      <c r="E2565" s="38">
        <v>13</v>
      </c>
      <c r="F2565" s="38">
        <v>11.7</v>
      </c>
      <c r="G2565" s="38">
        <v>11.73</v>
      </c>
      <c r="H2565" s="38">
        <v>11.61</v>
      </c>
      <c r="I2565" s="38">
        <v>11.68</v>
      </c>
      <c r="J2565" s="38">
        <v>11.93</v>
      </c>
      <c r="K2565" s="38">
        <v>11.7</v>
      </c>
      <c r="L2565" s="49">
        <v>0.09</v>
      </c>
      <c r="M2565" s="38">
        <v>-0.16808477599999999</v>
      </c>
      <c r="N2565" s="38">
        <v>0.34839544900000002</v>
      </c>
      <c r="O2565" s="38">
        <v>11.725533329999999</v>
      </c>
      <c r="P2565" s="38">
        <v>0.86</v>
      </c>
      <c r="Q2565" s="38">
        <v>0.42</v>
      </c>
      <c r="R2565" s="38">
        <v>0.77</v>
      </c>
      <c r="S2565" s="38">
        <v>-5.48</v>
      </c>
      <c r="T2565" s="38">
        <v>-0.02</v>
      </c>
      <c r="U2565" s="38">
        <v>0.2</v>
      </c>
      <c r="V2565" s="38">
        <v>0.09</v>
      </c>
      <c r="W2565" s="38" t="s">
        <v>2139</v>
      </c>
      <c r="X2565" s="59" t="s">
        <v>12332</v>
      </c>
    </row>
    <row r="2566" spans="1:24" x14ac:dyDescent="0.2">
      <c r="A2566" s="38" t="s">
        <v>12333</v>
      </c>
      <c r="B2566" s="38" t="s">
        <v>12334</v>
      </c>
      <c r="C2566" s="38" t="s">
        <v>12335</v>
      </c>
      <c r="D2566" s="38" t="s">
        <v>12336</v>
      </c>
      <c r="E2566" s="38">
        <v>6</v>
      </c>
      <c r="F2566" s="38">
        <v>12.16</v>
      </c>
      <c r="G2566" s="38">
        <v>11.6</v>
      </c>
      <c r="H2566" s="38">
        <v>11.58</v>
      </c>
      <c r="I2566" s="38">
        <v>12.19</v>
      </c>
      <c r="J2566" s="38">
        <v>11.66</v>
      </c>
      <c r="K2566" s="38">
        <v>11.74</v>
      </c>
      <c r="L2566" s="49">
        <v>0.09</v>
      </c>
      <c r="M2566" s="38">
        <v>-0.16069356100000001</v>
      </c>
      <c r="N2566" s="38">
        <v>0.33118704999999998</v>
      </c>
      <c r="O2566" s="38">
        <v>11.81996547</v>
      </c>
      <c r="P2566" s="38">
        <v>0.86</v>
      </c>
      <c r="Q2566" s="38">
        <v>0.43</v>
      </c>
      <c r="R2566" s="38">
        <v>0.77</v>
      </c>
      <c r="S2566" s="38">
        <v>-5.49</v>
      </c>
      <c r="T2566" s="38">
        <v>0.03</v>
      </c>
      <c r="U2566" s="38">
        <v>0.06</v>
      </c>
      <c r="V2566" s="38">
        <v>0.16</v>
      </c>
      <c r="W2566" s="38" t="s">
        <v>2118</v>
      </c>
      <c r="X2566" s="59" t="s">
        <v>12336</v>
      </c>
    </row>
    <row r="2567" spans="1:24" x14ac:dyDescent="0.2">
      <c r="A2567" s="38" t="s">
        <v>12337</v>
      </c>
      <c r="B2567" s="38" t="s">
        <v>12338</v>
      </c>
      <c r="C2567" s="38" t="s">
        <v>12339</v>
      </c>
      <c r="D2567" s="38" t="s">
        <v>12340</v>
      </c>
      <c r="E2567" s="38">
        <v>10</v>
      </c>
      <c r="F2567" s="38">
        <v>11.66</v>
      </c>
      <c r="G2567" s="38">
        <v>11.61</v>
      </c>
      <c r="H2567" s="38">
        <v>11.59</v>
      </c>
      <c r="I2567" s="38">
        <v>11.66</v>
      </c>
      <c r="J2567" s="38">
        <v>11.67</v>
      </c>
      <c r="K2567" s="38">
        <v>11.79</v>
      </c>
      <c r="L2567" s="49">
        <v>0.09</v>
      </c>
      <c r="M2567" s="38">
        <v>-0.17086857599999999</v>
      </c>
      <c r="N2567" s="38">
        <v>0.34597918700000002</v>
      </c>
      <c r="O2567" s="38">
        <v>11.66288121</v>
      </c>
      <c r="P2567" s="38">
        <v>0.84</v>
      </c>
      <c r="Q2567" s="38">
        <v>0.44</v>
      </c>
      <c r="R2567" s="38">
        <v>0.78</v>
      </c>
      <c r="S2567" s="38">
        <v>-5.51</v>
      </c>
      <c r="T2567" s="38">
        <v>0</v>
      </c>
      <c r="U2567" s="38">
        <v>0.06</v>
      </c>
      <c r="V2567" s="38">
        <v>0.2</v>
      </c>
      <c r="W2567" s="38" t="s">
        <v>2139</v>
      </c>
      <c r="X2567" s="59" t="s">
        <v>12340</v>
      </c>
    </row>
    <row r="2568" spans="1:24" x14ac:dyDescent="0.2">
      <c r="A2568" s="38" t="s">
        <v>12341</v>
      </c>
      <c r="B2568" s="38" t="s">
        <v>12342</v>
      </c>
      <c r="C2568" s="38" t="s">
        <v>12343</v>
      </c>
      <c r="D2568" s="38" t="s">
        <v>12344</v>
      </c>
      <c r="E2568" s="38">
        <v>10</v>
      </c>
      <c r="F2568" s="38">
        <v>11.7</v>
      </c>
      <c r="G2568" s="38">
        <v>11.47</v>
      </c>
      <c r="H2568" s="38">
        <v>11.56</v>
      </c>
      <c r="I2568" s="38">
        <v>11.69</v>
      </c>
      <c r="J2568" s="38">
        <v>11.52</v>
      </c>
      <c r="K2568" s="38">
        <v>11.8</v>
      </c>
      <c r="L2568" s="49">
        <v>0.09</v>
      </c>
      <c r="M2568" s="38">
        <v>-0.177112775</v>
      </c>
      <c r="N2568" s="38">
        <v>0.35753766300000001</v>
      </c>
      <c r="O2568" s="38">
        <v>11.62332801</v>
      </c>
      <c r="P2568" s="38">
        <v>0.83</v>
      </c>
      <c r="Q2568" s="38">
        <v>0.44</v>
      </c>
      <c r="R2568" s="38">
        <v>0.78</v>
      </c>
      <c r="S2568" s="38">
        <v>-5.51</v>
      </c>
      <c r="T2568" s="38">
        <v>-0.01</v>
      </c>
      <c r="U2568" s="38">
        <v>0.05</v>
      </c>
      <c r="V2568" s="38">
        <v>0.24</v>
      </c>
      <c r="W2568" s="38" t="s">
        <v>2139</v>
      </c>
      <c r="X2568" s="59" t="s">
        <v>12344</v>
      </c>
    </row>
    <row r="2569" spans="1:24" x14ac:dyDescent="0.2">
      <c r="A2569" s="38" t="s">
        <v>12345</v>
      </c>
      <c r="B2569" s="38" t="s">
        <v>12346</v>
      </c>
      <c r="C2569" s="38" t="s">
        <v>12347</v>
      </c>
      <c r="D2569" s="38" t="s">
        <v>12348</v>
      </c>
      <c r="E2569" s="38">
        <v>8</v>
      </c>
      <c r="F2569" s="38">
        <v>11.03</v>
      </c>
      <c r="G2569" s="38">
        <v>10.93</v>
      </c>
      <c r="H2569" s="38">
        <v>11.36</v>
      </c>
      <c r="I2569" s="38">
        <v>11.12</v>
      </c>
      <c r="J2569" s="38">
        <v>11.09</v>
      </c>
      <c r="K2569" s="38">
        <v>11.37</v>
      </c>
      <c r="L2569" s="49">
        <v>0.09</v>
      </c>
      <c r="M2569" s="38">
        <v>-0.17129597999999999</v>
      </c>
      <c r="N2569" s="38">
        <v>0.34407557100000002</v>
      </c>
      <c r="O2569" s="38">
        <v>11.151239650000001</v>
      </c>
      <c r="P2569" s="38">
        <v>0.83</v>
      </c>
      <c r="Q2569" s="38">
        <v>0.44</v>
      </c>
      <c r="R2569" s="38">
        <v>0.78</v>
      </c>
      <c r="S2569" s="38">
        <v>-5.51</v>
      </c>
      <c r="T2569" s="38">
        <v>0.09</v>
      </c>
      <c r="U2569" s="38">
        <v>0.16</v>
      </c>
      <c r="V2569" s="38">
        <v>0.01</v>
      </c>
      <c r="W2569" s="38" t="s">
        <v>2118</v>
      </c>
      <c r="X2569" s="59" t="s">
        <v>12348</v>
      </c>
    </row>
    <row r="2570" spans="1:24" x14ac:dyDescent="0.2">
      <c r="A2570" s="38" t="s">
        <v>12349</v>
      </c>
      <c r="B2570" s="38" t="s">
        <v>12350</v>
      </c>
      <c r="C2570" s="38" t="s">
        <v>12351</v>
      </c>
      <c r="D2570" s="38" t="s">
        <v>12352</v>
      </c>
      <c r="E2570" s="38">
        <v>5</v>
      </c>
      <c r="F2570" s="38">
        <v>10.11</v>
      </c>
      <c r="G2570" s="38">
        <v>10.1</v>
      </c>
      <c r="H2570" s="38">
        <v>10.41</v>
      </c>
      <c r="I2570" s="38">
        <v>10.33</v>
      </c>
      <c r="J2570" s="38">
        <v>10.09</v>
      </c>
      <c r="K2570" s="38">
        <v>10.47</v>
      </c>
      <c r="L2570" s="49">
        <v>0.09</v>
      </c>
      <c r="M2570" s="38">
        <v>-0.18577649099999999</v>
      </c>
      <c r="N2570" s="38">
        <v>0.37232817800000001</v>
      </c>
      <c r="O2570" s="38">
        <v>10.25413563</v>
      </c>
      <c r="P2570" s="38">
        <v>0.83</v>
      </c>
      <c r="Q2570" s="38">
        <v>0.44</v>
      </c>
      <c r="R2570" s="38">
        <v>0.78</v>
      </c>
      <c r="S2570" s="38">
        <v>-5.51</v>
      </c>
      <c r="T2570" s="38">
        <v>0.22</v>
      </c>
      <c r="U2570" s="38">
        <v>-0.01</v>
      </c>
      <c r="V2570" s="38">
        <v>0.06</v>
      </c>
      <c r="W2570" s="38" t="s">
        <v>2139</v>
      </c>
      <c r="X2570" s="59" t="s">
        <v>12352</v>
      </c>
    </row>
    <row r="2571" spans="1:24" x14ac:dyDescent="0.2">
      <c r="A2571" s="38" t="s">
        <v>12353</v>
      </c>
      <c r="B2571" s="38" t="s">
        <v>12354</v>
      </c>
      <c r="C2571" s="38" t="s">
        <v>12355</v>
      </c>
      <c r="D2571" s="38" t="s">
        <v>12356</v>
      </c>
      <c r="E2571" s="38">
        <v>9</v>
      </c>
      <c r="F2571" s="38">
        <v>11.9</v>
      </c>
      <c r="G2571" s="38">
        <v>11.49</v>
      </c>
      <c r="H2571" s="38">
        <v>11.55</v>
      </c>
      <c r="I2571" s="38">
        <v>11.79</v>
      </c>
      <c r="J2571" s="38">
        <v>11.7</v>
      </c>
      <c r="K2571" s="38">
        <v>11.72</v>
      </c>
      <c r="L2571" s="49">
        <v>0.09</v>
      </c>
      <c r="M2571" s="38">
        <v>-0.188512719</v>
      </c>
      <c r="N2571" s="38">
        <v>0.37586060700000001</v>
      </c>
      <c r="O2571" s="38">
        <v>11.691034220000001</v>
      </c>
      <c r="P2571" s="38">
        <v>0.82</v>
      </c>
      <c r="Q2571" s="38">
        <v>0.44</v>
      </c>
      <c r="R2571" s="38">
        <v>0.78</v>
      </c>
      <c r="S2571" s="38">
        <v>-5.52</v>
      </c>
      <c r="T2571" s="38">
        <v>-0.11</v>
      </c>
      <c r="U2571" s="38">
        <v>0.21</v>
      </c>
      <c r="V2571" s="38">
        <v>0.17</v>
      </c>
      <c r="W2571" s="38" t="s">
        <v>2139</v>
      </c>
      <c r="X2571" s="59" t="s">
        <v>12356</v>
      </c>
    </row>
    <row r="2572" spans="1:24" x14ac:dyDescent="0.2">
      <c r="A2572" s="38" t="s">
        <v>12357</v>
      </c>
      <c r="B2572" s="38" t="s">
        <v>12358</v>
      </c>
      <c r="C2572" s="38" t="s">
        <v>12359</v>
      </c>
      <c r="D2572" s="38" t="s">
        <v>12360</v>
      </c>
      <c r="E2572" s="38">
        <v>3</v>
      </c>
      <c r="F2572" s="38">
        <v>9.98</v>
      </c>
      <c r="G2572" s="38">
        <v>10.42</v>
      </c>
      <c r="H2572" s="38">
        <v>10.16</v>
      </c>
      <c r="I2572" s="38">
        <v>10.14</v>
      </c>
      <c r="J2572" s="38">
        <v>10.48</v>
      </c>
      <c r="K2572" s="38">
        <v>10.210000000000001</v>
      </c>
      <c r="L2572" s="49">
        <v>0.09</v>
      </c>
      <c r="M2572" s="38">
        <v>-0.178035106</v>
      </c>
      <c r="N2572" s="38">
        <v>0.35483321600000001</v>
      </c>
      <c r="O2572" s="38">
        <v>10.22939976</v>
      </c>
      <c r="P2572" s="38">
        <v>0.82</v>
      </c>
      <c r="Q2572" s="38">
        <v>0.44</v>
      </c>
      <c r="R2572" s="38">
        <v>0.78</v>
      </c>
      <c r="S2572" s="38">
        <v>-5.52</v>
      </c>
      <c r="T2572" s="38">
        <v>0.16</v>
      </c>
      <c r="U2572" s="38">
        <v>0.06</v>
      </c>
      <c r="V2572" s="38">
        <v>0.05</v>
      </c>
      <c r="W2572" s="38" t="s">
        <v>2118</v>
      </c>
      <c r="X2572" s="59" t="s">
        <v>12360</v>
      </c>
    </row>
    <row r="2573" spans="1:24" x14ac:dyDescent="0.2">
      <c r="A2573" s="38" t="s">
        <v>12361</v>
      </c>
      <c r="B2573" s="38" t="s">
        <v>12362</v>
      </c>
      <c r="C2573" s="38" t="s">
        <v>12363</v>
      </c>
      <c r="D2573" s="38" t="s">
        <v>12364</v>
      </c>
      <c r="E2573" s="38">
        <v>4</v>
      </c>
      <c r="F2573" s="38">
        <v>10.3</v>
      </c>
      <c r="G2573" s="38">
        <v>10.38</v>
      </c>
      <c r="H2573" s="38">
        <v>10.5</v>
      </c>
      <c r="I2573" s="38">
        <v>10.42</v>
      </c>
      <c r="J2573" s="38">
        <v>10.41</v>
      </c>
      <c r="K2573" s="38">
        <v>10.62</v>
      </c>
      <c r="L2573" s="49">
        <v>0.09</v>
      </c>
      <c r="M2573" s="38">
        <v>-0.17479123199999999</v>
      </c>
      <c r="N2573" s="38">
        <v>0.34819249299999999</v>
      </c>
      <c r="O2573" s="38">
        <v>10.43669837</v>
      </c>
      <c r="P2573" s="38">
        <v>0.82</v>
      </c>
      <c r="Q2573" s="38">
        <v>0.44</v>
      </c>
      <c r="R2573" s="38">
        <v>0.78</v>
      </c>
      <c r="S2573" s="38">
        <v>-5.52</v>
      </c>
      <c r="T2573" s="38">
        <v>0.12</v>
      </c>
      <c r="U2573" s="38">
        <v>0.03</v>
      </c>
      <c r="V2573" s="38">
        <v>0.12</v>
      </c>
      <c r="W2573" s="38" t="s">
        <v>2118</v>
      </c>
      <c r="X2573" s="59" t="s">
        <v>12364</v>
      </c>
    </row>
    <row r="2574" spans="1:24" x14ac:dyDescent="0.2">
      <c r="A2574" s="38" t="s">
        <v>12365</v>
      </c>
      <c r="B2574" s="38" t="s">
        <v>12366</v>
      </c>
      <c r="C2574" s="38" t="s">
        <v>12367</v>
      </c>
      <c r="D2574" s="38" t="s">
        <v>12368</v>
      </c>
      <c r="E2574" s="38">
        <v>6</v>
      </c>
      <c r="F2574" s="38">
        <v>10.26</v>
      </c>
      <c r="G2574" s="38">
        <v>10.02</v>
      </c>
      <c r="H2574" s="38">
        <v>10.33</v>
      </c>
      <c r="I2574" s="38">
        <v>10.24</v>
      </c>
      <c r="J2574" s="38">
        <v>10.26</v>
      </c>
      <c r="K2574" s="38">
        <v>10.39</v>
      </c>
      <c r="L2574" s="49">
        <v>0.09</v>
      </c>
      <c r="M2574" s="38">
        <v>-0.19014756799999999</v>
      </c>
      <c r="N2574" s="38">
        <v>0.37875596700000003</v>
      </c>
      <c r="O2574" s="38">
        <v>10.249607579999999</v>
      </c>
      <c r="P2574" s="38">
        <v>0.82</v>
      </c>
      <c r="Q2574" s="38">
        <v>0.45</v>
      </c>
      <c r="R2574" s="38">
        <v>0.78</v>
      </c>
      <c r="S2574" s="38">
        <v>-5.52</v>
      </c>
      <c r="T2574" s="38">
        <v>-0.02</v>
      </c>
      <c r="U2574" s="38">
        <v>0.24</v>
      </c>
      <c r="V2574" s="38">
        <v>0.06</v>
      </c>
      <c r="W2574" s="38" t="s">
        <v>2139</v>
      </c>
      <c r="X2574" s="59" t="s">
        <v>12368</v>
      </c>
    </row>
    <row r="2575" spans="1:24" x14ac:dyDescent="0.2">
      <c r="A2575" s="38" t="s">
        <v>12369</v>
      </c>
      <c r="B2575" s="38" t="s">
        <v>12370</v>
      </c>
      <c r="C2575" s="38" t="s">
        <v>12371</v>
      </c>
      <c r="D2575" s="38" t="s">
        <v>12372</v>
      </c>
      <c r="E2575" s="38">
        <v>10</v>
      </c>
      <c r="F2575" s="38">
        <v>11.19</v>
      </c>
      <c r="G2575" s="38">
        <v>11.16</v>
      </c>
      <c r="H2575" s="38">
        <v>11.4</v>
      </c>
      <c r="I2575" s="38">
        <v>11.18</v>
      </c>
      <c r="J2575" s="38">
        <v>11.2</v>
      </c>
      <c r="K2575" s="38">
        <v>11.65</v>
      </c>
      <c r="L2575" s="49">
        <v>0.09</v>
      </c>
      <c r="M2575" s="38">
        <v>-0.18460432199999999</v>
      </c>
      <c r="N2575" s="38">
        <v>0.367543381</v>
      </c>
      <c r="O2575" s="38">
        <v>11.29667205</v>
      </c>
      <c r="P2575" s="38">
        <v>0.82</v>
      </c>
      <c r="Q2575" s="38">
        <v>0.45</v>
      </c>
      <c r="R2575" s="38">
        <v>0.78</v>
      </c>
      <c r="S2575" s="38">
        <v>-5.52</v>
      </c>
      <c r="T2575" s="38">
        <v>-0.01</v>
      </c>
      <c r="U2575" s="38">
        <v>0.04</v>
      </c>
      <c r="V2575" s="38">
        <v>0.25</v>
      </c>
      <c r="W2575" s="38" t="s">
        <v>2139</v>
      </c>
      <c r="X2575" s="59" t="s">
        <v>12372</v>
      </c>
    </row>
    <row r="2576" spans="1:24" x14ac:dyDescent="0.2">
      <c r="A2576" s="38" t="s">
        <v>12373</v>
      </c>
      <c r="B2576" s="38" t="s">
        <v>12374</v>
      </c>
      <c r="C2576" s="38" t="s">
        <v>12375</v>
      </c>
      <c r="D2576" s="38" t="s">
        <v>12376</v>
      </c>
      <c r="E2576" s="38">
        <v>6</v>
      </c>
      <c r="F2576" s="38">
        <v>11.07</v>
      </c>
      <c r="G2576" s="38">
        <v>11.39</v>
      </c>
      <c r="H2576" s="38">
        <v>11.2</v>
      </c>
      <c r="I2576" s="38">
        <v>11.26</v>
      </c>
      <c r="J2576" s="38">
        <v>11.47</v>
      </c>
      <c r="K2576" s="38">
        <v>11.19</v>
      </c>
      <c r="L2576" s="49">
        <v>0.09</v>
      </c>
      <c r="M2576" s="38">
        <v>-0.17483601600000001</v>
      </c>
      <c r="N2576" s="38">
        <v>0.34801024000000003</v>
      </c>
      <c r="O2576" s="38">
        <v>11.261618289999999</v>
      </c>
      <c r="P2576" s="38">
        <v>0.82</v>
      </c>
      <c r="Q2576" s="38">
        <v>0.45</v>
      </c>
      <c r="R2576" s="38">
        <v>0.78</v>
      </c>
      <c r="S2576" s="38">
        <v>-5.52</v>
      </c>
      <c r="T2576" s="38">
        <v>0.19</v>
      </c>
      <c r="U2576" s="38">
        <v>0.08</v>
      </c>
      <c r="V2576" s="38">
        <v>-0.01</v>
      </c>
      <c r="W2576" s="38" t="s">
        <v>2118</v>
      </c>
      <c r="X2576" s="59" t="s">
        <v>12376</v>
      </c>
    </row>
    <row r="2577" spans="1:24" x14ac:dyDescent="0.2">
      <c r="A2577" s="38" t="s">
        <v>12377</v>
      </c>
      <c r="B2577" s="38" t="s">
        <v>12378</v>
      </c>
      <c r="C2577" s="38" t="s">
        <v>12379</v>
      </c>
      <c r="D2577" s="38" t="s">
        <v>12380</v>
      </c>
      <c r="E2577" s="38">
        <v>8</v>
      </c>
      <c r="F2577" s="38">
        <v>11.4</v>
      </c>
      <c r="G2577" s="38">
        <v>11.57</v>
      </c>
      <c r="H2577" s="38">
        <v>11.09</v>
      </c>
      <c r="I2577" s="38">
        <v>11.61</v>
      </c>
      <c r="J2577" s="38">
        <v>11.47</v>
      </c>
      <c r="K2577" s="38">
        <v>11.26</v>
      </c>
      <c r="L2577" s="49">
        <v>0.09</v>
      </c>
      <c r="M2577" s="38">
        <v>-0.188401875</v>
      </c>
      <c r="N2577" s="38">
        <v>0.37398705199999999</v>
      </c>
      <c r="O2577" s="38">
        <v>11.399852579999999</v>
      </c>
      <c r="P2577" s="38">
        <v>0.82</v>
      </c>
      <c r="Q2577" s="38">
        <v>0.45</v>
      </c>
      <c r="R2577" s="38">
        <v>0.78</v>
      </c>
      <c r="S2577" s="38">
        <v>-5.52</v>
      </c>
      <c r="T2577" s="38">
        <v>0.21</v>
      </c>
      <c r="U2577" s="38">
        <v>-0.1</v>
      </c>
      <c r="V2577" s="38">
        <v>0.17</v>
      </c>
      <c r="W2577" s="38" t="s">
        <v>2139</v>
      </c>
      <c r="X2577" s="59" t="s">
        <v>12380</v>
      </c>
    </row>
    <row r="2578" spans="1:24" x14ac:dyDescent="0.2">
      <c r="A2578" s="38" t="s">
        <v>12381</v>
      </c>
      <c r="B2578" s="38" t="s">
        <v>12382</v>
      </c>
      <c r="C2578" s="38" t="s">
        <v>12383</v>
      </c>
      <c r="D2578" s="38" t="s">
        <v>12384</v>
      </c>
      <c r="E2578" s="38">
        <v>14</v>
      </c>
      <c r="F2578" s="38">
        <v>11.46</v>
      </c>
      <c r="G2578" s="38">
        <v>11.6</v>
      </c>
      <c r="H2578" s="38">
        <v>11.85</v>
      </c>
      <c r="I2578" s="38">
        <v>11.73</v>
      </c>
      <c r="J2578" s="38">
        <v>11.65</v>
      </c>
      <c r="K2578" s="38">
        <v>11.81</v>
      </c>
      <c r="L2578" s="49">
        <v>0.09</v>
      </c>
      <c r="M2578" s="38">
        <v>-0.18503398500000001</v>
      </c>
      <c r="N2578" s="38">
        <v>0.36594556099999997</v>
      </c>
      <c r="O2578" s="38">
        <v>11.683650549999999</v>
      </c>
      <c r="P2578" s="38">
        <v>0.81</v>
      </c>
      <c r="Q2578" s="38">
        <v>0.45</v>
      </c>
      <c r="R2578" s="38">
        <v>0.79</v>
      </c>
      <c r="S2578" s="38">
        <v>-5.53</v>
      </c>
      <c r="T2578" s="38">
        <v>0.27</v>
      </c>
      <c r="U2578" s="38">
        <v>0.05</v>
      </c>
      <c r="V2578" s="38">
        <v>-0.04</v>
      </c>
      <c r="W2578" s="38" t="s">
        <v>2118</v>
      </c>
      <c r="X2578" s="59" t="s">
        <v>12384</v>
      </c>
    </row>
    <row r="2579" spans="1:24" x14ac:dyDescent="0.2">
      <c r="A2579" s="38" t="s">
        <v>12385</v>
      </c>
      <c r="B2579" s="38" t="s">
        <v>12386</v>
      </c>
      <c r="C2579" s="38" t="s">
        <v>12387</v>
      </c>
      <c r="D2579" s="38" t="s">
        <v>12388</v>
      </c>
      <c r="E2579" s="38">
        <v>8</v>
      </c>
      <c r="F2579" s="38">
        <v>11.12</v>
      </c>
      <c r="G2579" s="38">
        <v>11.18</v>
      </c>
      <c r="H2579" s="38">
        <v>10.79</v>
      </c>
      <c r="I2579" s="38">
        <v>11.08</v>
      </c>
      <c r="J2579" s="38">
        <v>11.34</v>
      </c>
      <c r="K2579" s="38">
        <v>10.94</v>
      </c>
      <c r="L2579" s="49">
        <v>0.09</v>
      </c>
      <c r="M2579" s="38">
        <v>-0.17953438699999999</v>
      </c>
      <c r="N2579" s="38">
        <v>0.353357957</v>
      </c>
      <c r="O2579" s="38">
        <v>11.072582280000001</v>
      </c>
      <c r="P2579" s="38">
        <v>0.81</v>
      </c>
      <c r="Q2579" s="38">
        <v>0.45</v>
      </c>
      <c r="R2579" s="38">
        <v>0.79</v>
      </c>
      <c r="S2579" s="38">
        <v>-5.53</v>
      </c>
      <c r="T2579" s="38">
        <v>-0.04</v>
      </c>
      <c r="U2579" s="38">
        <v>0.16</v>
      </c>
      <c r="V2579" s="38">
        <v>0.15</v>
      </c>
      <c r="W2579" s="38" t="s">
        <v>2139</v>
      </c>
      <c r="X2579" s="59" t="s">
        <v>12388</v>
      </c>
    </row>
    <row r="2580" spans="1:24" x14ac:dyDescent="0.2">
      <c r="A2580" s="38" t="s">
        <v>12389</v>
      </c>
      <c r="B2580" s="38" t="s">
        <v>12390</v>
      </c>
      <c r="C2580" s="38" t="s">
        <v>12391</v>
      </c>
      <c r="D2580" s="38" t="s">
        <v>12392</v>
      </c>
      <c r="E2580" s="38">
        <v>6</v>
      </c>
      <c r="F2580" s="38">
        <v>9.84</v>
      </c>
      <c r="G2580" s="38">
        <v>9.75</v>
      </c>
      <c r="H2580" s="38">
        <v>9.6999999999999993</v>
      </c>
      <c r="I2580" s="38">
        <v>9.9</v>
      </c>
      <c r="J2580" s="38">
        <v>9.83</v>
      </c>
      <c r="K2580" s="38">
        <v>9.82</v>
      </c>
      <c r="L2580" s="49">
        <v>0.09</v>
      </c>
      <c r="M2580" s="38">
        <v>-0.18429343500000001</v>
      </c>
      <c r="N2580" s="38">
        <v>0.362310982</v>
      </c>
      <c r="O2580" s="38">
        <v>9.8064325980000007</v>
      </c>
      <c r="P2580" s="38">
        <v>0.81</v>
      </c>
      <c r="Q2580" s="38">
        <v>0.45</v>
      </c>
      <c r="R2580" s="38">
        <v>0.79</v>
      </c>
      <c r="S2580" s="38">
        <v>-5.53</v>
      </c>
      <c r="T2580" s="38">
        <v>0.06</v>
      </c>
      <c r="U2580" s="38">
        <v>0.08</v>
      </c>
      <c r="V2580" s="38">
        <v>0.12</v>
      </c>
      <c r="W2580" s="38" t="s">
        <v>2118</v>
      </c>
      <c r="X2580" s="59" t="s">
        <v>12392</v>
      </c>
    </row>
    <row r="2581" spans="1:24" x14ac:dyDescent="0.2">
      <c r="A2581" s="38" t="s">
        <v>12393</v>
      </c>
      <c r="B2581" s="38" t="s">
        <v>12394</v>
      </c>
      <c r="C2581" s="38" t="s">
        <v>12395</v>
      </c>
      <c r="D2581" s="38" t="s">
        <v>12396</v>
      </c>
      <c r="E2581" s="38">
        <v>11</v>
      </c>
      <c r="F2581" s="38">
        <v>11.53</v>
      </c>
      <c r="G2581" s="38">
        <v>11.7</v>
      </c>
      <c r="H2581" s="38">
        <v>11.82</v>
      </c>
      <c r="I2581" s="38">
        <v>11.59</v>
      </c>
      <c r="J2581" s="38">
        <v>11.64</v>
      </c>
      <c r="K2581" s="38">
        <v>12.09</v>
      </c>
      <c r="L2581" s="49">
        <v>0.09</v>
      </c>
      <c r="M2581" s="38">
        <v>-0.18868566000000001</v>
      </c>
      <c r="N2581" s="38">
        <v>0.36902806399999999</v>
      </c>
      <c r="O2581" s="38">
        <v>11.72607756</v>
      </c>
      <c r="P2581" s="38">
        <v>0.8</v>
      </c>
      <c r="Q2581" s="38">
        <v>0.46</v>
      </c>
      <c r="R2581" s="38">
        <v>0.79</v>
      </c>
      <c r="S2581" s="38">
        <v>-5.54</v>
      </c>
      <c r="T2581" s="38">
        <v>0.06</v>
      </c>
      <c r="U2581" s="38">
        <v>-0.06</v>
      </c>
      <c r="V2581" s="38">
        <v>0.27</v>
      </c>
      <c r="W2581" s="38" t="s">
        <v>2139</v>
      </c>
      <c r="X2581" s="59" t="s">
        <v>12396</v>
      </c>
    </row>
    <row r="2582" spans="1:24" x14ac:dyDescent="0.2">
      <c r="A2582" s="38" t="s">
        <v>12397</v>
      </c>
      <c r="B2582" s="38" t="s">
        <v>12398</v>
      </c>
      <c r="C2582" s="38" t="s">
        <v>12399</v>
      </c>
      <c r="D2582" s="38" t="s">
        <v>12400</v>
      </c>
      <c r="E2582" s="38">
        <v>9</v>
      </c>
      <c r="F2582" s="38">
        <v>11.3</v>
      </c>
      <c r="G2582" s="38">
        <v>10.74</v>
      </c>
      <c r="H2582" s="38">
        <v>11.41</v>
      </c>
      <c r="I2582" s="38">
        <v>11.26</v>
      </c>
      <c r="J2582" s="38">
        <v>11</v>
      </c>
      <c r="K2582" s="38">
        <v>11.46</v>
      </c>
      <c r="L2582" s="49">
        <v>0.09</v>
      </c>
      <c r="M2582" s="38">
        <v>-0.190687251</v>
      </c>
      <c r="N2582" s="38">
        <v>0.37291699</v>
      </c>
      <c r="O2582" s="38">
        <v>11.193688890000001</v>
      </c>
      <c r="P2582" s="38">
        <v>0.8</v>
      </c>
      <c r="Q2582" s="38">
        <v>0.46</v>
      </c>
      <c r="R2582" s="38">
        <v>0.79</v>
      </c>
      <c r="S2582" s="38">
        <v>-5.54</v>
      </c>
      <c r="T2582" s="38">
        <v>-0.04</v>
      </c>
      <c r="U2582" s="38">
        <v>0.26</v>
      </c>
      <c r="V2582" s="38">
        <v>0.05</v>
      </c>
      <c r="W2582" s="38" t="s">
        <v>2139</v>
      </c>
      <c r="X2582" s="59" t="s">
        <v>12400</v>
      </c>
    </row>
    <row r="2583" spans="1:24" x14ac:dyDescent="0.2">
      <c r="A2583" s="38" t="s">
        <v>12401</v>
      </c>
      <c r="B2583" s="38" t="s">
        <v>12402</v>
      </c>
      <c r="C2583" s="38" t="s">
        <v>12403</v>
      </c>
      <c r="D2583" s="38" t="s">
        <v>12404</v>
      </c>
      <c r="E2583" s="38">
        <v>7</v>
      </c>
      <c r="F2583" s="38">
        <v>11.05</v>
      </c>
      <c r="G2583" s="38">
        <v>11.15</v>
      </c>
      <c r="H2583" s="38">
        <v>10.65</v>
      </c>
      <c r="I2583" s="38">
        <v>10.98</v>
      </c>
      <c r="J2583" s="38">
        <v>11.2</v>
      </c>
      <c r="K2583" s="38">
        <v>10.94</v>
      </c>
      <c r="L2583" s="49">
        <v>0.09</v>
      </c>
      <c r="M2583" s="38">
        <v>-0.19934386600000001</v>
      </c>
      <c r="N2583" s="38">
        <v>0.38871624500000002</v>
      </c>
      <c r="O2583" s="38">
        <v>10.995036969999999</v>
      </c>
      <c r="P2583" s="38">
        <v>0.8</v>
      </c>
      <c r="Q2583" s="38">
        <v>0.46</v>
      </c>
      <c r="R2583" s="38">
        <v>0.79</v>
      </c>
      <c r="S2583" s="38">
        <v>-5.54</v>
      </c>
      <c r="T2583" s="38">
        <v>-7.0000000000000007E-2</v>
      </c>
      <c r="U2583" s="38">
        <v>0.05</v>
      </c>
      <c r="V2583" s="38">
        <v>0.28999999999999998</v>
      </c>
      <c r="W2583" s="38" t="s">
        <v>2139</v>
      </c>
      <c r="X2583" s="59" t="s">
        <v>12404</v>
      </c>
    </row>
    <row r="2584" spans="1:24" x14ac:dyDescent="0.2">
      <c r="A2584" s="38" t="s">
        <v>12405</v>
      </c>
      <c r="B2584" s="38" t="s">
        <v>12406</v>
      </c>
      <c r="C2584" s="38" t="s">
        <v>12407</v>
      </c>
      <c r="D2584" s="38" t="s">
        <v>12408</v>
      </c>
      <c r="E2584" s="38">
        <v>4</v>
      </c>
      <c r="F2584" s="38">
        <v>9.75</v>
      </c>
      <c r="G2584" s="38">
        <v>9.7799999999999994</v>
      </c>
      <c r="H2584" s="38">
        <v>10.28</v>
      </c>
      <c r="I2584" s="38">
        <v>9.83</v>
      </c>
      <c r="J2584" s="38">
        <v>9.81</v>
      </c>
      <c r="K2584" s="38">
        <v>10.43</v>
      </c>
      <c r="L2584" s="49">
        <v>0.09</v>
      </c>
      <c r="M2584" s="38">
        <v>-0.18470736300000001</v>
      </c>
      <c r="N2584" s="38">
        <v>0.35968394199999998</v>
      </c>
      <c r="O2584" s="38">
        <v>9.9797239070000003</v>
      </c>
      <c r="P2584" s="38">
        <v>0.79</v>
      </c>
      <c r="Q2584" s="38">
        <v>0.46</v>
      </c>
      <c r="R2584" s="38">
        <v>0.79</v>
      </c>
      <c r="S2584" s="38">
        <v>-5.54</v>
      </c>
      <c r="T2584" s="38">
        <v>0.08</v>
      </c>
      <c r="U2584" s="38">
        <v>0.03</v>
      </c>
      <c r="V2584" s="38">
        <v>0.15</v>
      </c>
      <c r="W2584" s="38" t="s">
        <v>2118</v>
      </c>
      <c r="X2584" s="59" t="s">
        <v>12408</v>
      </c>
    </row>
    <row r="2585" spans="1:24" x14ac:dyDescent="0.2">
      <c r="A2585" s="38" t="s">
        <v>12409</v>
      </c>
      <c r="B2585" s="38" t="s">
        <v>12410</v>
      </c>
      <c r="C2585" s="38" t="s">
        <v>12411</v>
      </c>
      <c r="D2585" s="38" t="s">
        <v>12412</v>
      </c>
      <c r="E2585" s="38">
        <v>6</v>
      </c>
      <c r="F2585" s="38">
        <v>9.85</v>
      </c>
      <c r="G2585" s="38">
        <v>9.81</v>
      </c>
      <c r="H2585" s="38">
        <v>9.75</v>
      </c>
      <c r="I2585" s="38">
        <v>9.94</v>
      </c>
      <c r="J2585" s="38">
        <v>9.9700000000000006</v>
      </c>
      <c r="K2585" s="38">
        <v>9.76</v>
      </c>
      <c r="L2585" s="49">
        <v>0.09</v>
      </c>
      <c r="M2585" s="38">
        <v>-0.18954222300000001</v>
      </c>
      <c r="N2585" s="38">
        <v>0.36841810600000002</v>
      </c>
      <c r="O2585" s="38">
        <v>9.8483142850000007</v>
      </c>
      <c r="P2585" s="38">
        <v>0.79</v>
      </c>
      <c r="Q2585" s="38">
        <v>0.46</v>
      </c>
      <c r="R2585" s="38">
        <v>0.79</v>
      </c>
      <c r="S2585" s="38">
        <v>-5.54</v>
      </c>
      <c r="T2585" s="38">
        <v>0.09</v>
      </c>
      <c r="U2585" s="38">
        <v>0.16</v>
      </c>
      <c r="V2585" s="38">
        <v>0.01</v>
      </c>
      <c r="W2585" s="38" t="s">
        <v>2118</v>
      </c>
      <c r="X2585" s="59" t="s">
        <v>12412</v>
      </c>
    </row>
    <row r="2586" spans="1:24" x14ac:dyDescent="0.2">
      <c r="A2586" s="38" t="s">
        <v>12413</v>
      </c>
      <c r="B2586" s="38" t="s">
        <v>12414</v>
      </c>
      <c r="C2586" s="38" t="s">
        <v>12415</v>
      </c>
      <c r="D2586" s="38" t="s">
        <v>12416</v>
      </c>
      <c r="E2586" s="38">
        <v>3</v>
      </c>
      <c r="F2586" s="38">
        <v>9.4700000000000006</v>
      </c>
      <c r="G2586" s="38">
        <v>9.9600000000000009</v>
      </c>
      <c r="H2586" s="38">
        <v>9.75</v>
      </c>
      <c r="I2586" s="38">
        <v>9.64</v>
      </c>
      <c r="J2586" s="38">
        <v>10.02</v>
      </c>
      <c r="K2586" s="38">
        <v>9.7799999999999994</v>
      </c>
      <c r="L2586" s="49">
        <v>0.09</v>
      </c>
      <c r="M2586" s="38">
        <v>-0.19020762699999999</v>
      </c>
      <c r="N2586" s="38">
        <v>0.36879987400000003</v>
      </c>
      <c r="O2586" s="38">
        <v>9.7700092590000001</v>
      </c>
      <c r="P2586" s="38">
        <v>0.79</v>
      </c>
      <c r="Q2586" s="38">
        <v>0.46</v>
      </c>
      <c r="R2586" s="38">
        <v>0.79</v>
      </c>
      <c r="S2586" s="38">
        <v>-5.54</v>
      </c>
      <c r="T2586" s="38">
        <v>0.17</v>
      </c>
      <c r="U2586" s="38">
        <v>0.06</v>
      </c>
      <c r="V2586" s="38">
        <v>0.03</v>
      </c>
      <c r="W2586" s="38" t="s">
        <v>2118</v>
      </c>
      <c r="X2586" s="59" t="s">
        <v>12416</v>
      </c>
    </row>
    <row r="2587" spans="1:24" x14ac:dyDescent="0.2">
      <c r="A2587" s="38" t="s">
        <v>12417</v>
      </c>
      <c r="B2587" s="38" t="s">
        <v>12418</v>
      </c>
      <c r="C2587" s="38" t="s">
        <v>12419</v>
      </c>
      <c r="D2587" s="38" t="s">
        <v>12420</v>
      </c>
      <c r="E2587" s="38">
        <v>5</v>
      </c>
      <c r="F2587" s="38">
        <v>10.76</v>
      </c>
      <c r="G2587" s="38">
        <v>10.75</v>
      </c>
      <c r="H2587" s="38">
        <v>10.43</v>
      </c>
      <c r="I2587" s="38">
        <v>10.78</v>
      </c>
      <c r="J2587" s="38">
        <v>10.75</v>
      </c>
      <c r="K2587" s="38">
        <v>10.67</v>
      </c>
      <c r="L2587" s="49">
        <v>0.09</v>
      </c>
      <c r="M2587" s="38">
        <v>-0.19036798599999999</v>
      </c>
      <c r="N2587" s="38">
        <v>0.367261538</v>
      </c>
      <c r="O2587" s="38">
        <v>10.69128791</v>
      </c>
      <c r="P2587" s="38">
        <v>0.78</v>
      </c>
      <c r="Q2587" s="38">
        <v>0.46</v>
      </c>
      <c r="R2587" s="38">
        <v>0.79</v>
      </c>
      <c r="S2587" s="38">
        <v>-5.55</v>
      </c>
      <c r="T2587" s="38">
        <v>0.02</v>
      </c>
      <c r="U2587" s="38">
        <v>0</v>
      </c>
      <c r="V2587" s="38">
        <v>0.24</v>
      </c>
      <c r="W2587" s="38" t="s">
        <v>2139</v>
      </c>
      <c r="X2587" s="59" t="s">
        <v>12420</v>
      </c>
    </row>
    <row r="2588" spans="1:24" x14ac:dyDescent="0.2">
      <c r="A2588" s="38" t="s">
        <v>12421</v>
      </c>
      <c r="B2588" s="38" t="s">
        <v>12422</v>
      </c>
      <c r="C2588" s="38" t="s">
        <v>12423</v>
      </c>
      <c r="D2588" s="38" t="s">
        <v>12424</v>
      </c>
      <c r="E2588" s="38">
        <v>5</v>
      </c>
      <c r="F2588" s="38">
        <v>11.2</v>
      </c>
      <c r="G2588" s="38">
        <v>11.09</v>
      </c>
      <c r="H2588" s="38">
        <v>10.87</v>
      </c>
      <c r="I2588" s="38">
        <v>11.17</v>
      </c>
      <c r="J2588" s="38">
        <v>11.15</v>
      </c>
      <c r="K2588" s="38">
        <v>11.09</v>
      </c>
      <c r="L2588" s="49">
        <v>0.09</v>
      </c>
      <c r="M2588" s="38">
        <v>-0.186866166</v>
      </c>
      <c r="N2588" s="38">
        <v>0.35883807299999998</v>
      </c>
      <c r="O2588" s="38">
        <v>11.09502427</v>
      </c>
      <c r="P2588" s="38">
        <v>0.78</v>
      </c>
      <c r="Q2588" s="38">
        <v>0.47</v>
      </c>
      <c r="R2588" s="38">
        <v>0.79</v>
      </c>
      <c r="S2588" s="38">
        <v>-5.55</v>
      </c>
      <c r="T2588" s="38">
        <v>-0.03</v>
      </c>
      <c r="U2588" s="38">
        <v>0.06</v>
      </c>
      <c r="V2588" s="38">
        <v>0.22</v>
      </c>
      <c r="W2588" s="38" t="s">
        <v>2139</v>
      </c>
      <c r="X2588" s="59" t="s">
        <v>12424</v>
      </c>
    </row>
    <row r="2589" spans="1:24" x14ac:dyDescent="0.2">
      <c r="A2589" s="38" t="s">
        <v>12425</v>
      </c>
      <c r="B2589" s="38" t="s">
        <v>12426</v>
      </c>
      <c r="C2589" s="38" t="s">
        <v>12427</v>
      </c>
      <c r="D2589" s="38" t="s">
        <v>12428</v>
      </c>
      <c r="E2589" s="38">
        <v>4</v>
      </c>
      <c r="F2589" s="38">
        <v>10.57</v>
      </c>
      <c r="G2589" s="38">
        <v>10.62</v>
      </c>
      <c r="H2589" s="38">
        <v>10.66</v>
      </c>
      <c r="I2589" s="38">
        <v>10.81</v>
      </c>
      <c r="J2589" s="38">
        <v>10.63</v>
      </c>
      <c r="K2589" s="38">
        <v>10.67</v>
      </c>
      <c r="L2589" s="49">
        <v>0.09</v>
      </c>
      <c r="M2589" s="38">
        <v>-0.19131124199999999</v>
      </c>
      <c r="N2589" s="38">
        <v>0.36682841599999999</v>
      </c>
      <c r="O2589" s="38">
        <v>10.65834703</v>
      </c>
      <c r="P2589" s="38">
        <v>0.78</v>
      </c>
      <c r="Q2589" s="38">
        <v>0.47</v>
      </c>
      <c r="R2589" s="38">
        <v>0.79</v>
      </c>
      <c r="S2589" s="38">
        <v>-5.55</v>
      </c>
      <c r="T2589" s="38">
        <v>0.24</v>
      </c>
      <c r="U2589" s="38">
        <v>0.01</v>
      </c>
      <c r="V2589" s="38">
        <v>0.01</v>
      </c>
      <c r="W2589" s="38" t="s">
        <v>2118</v>
      </c>
      <c r="X2589" s="59" t="s">
        <v>12428</v>
      </c>
    </row>
    <row r="2590" spans="1:24" x14ac:dyDescent="0.2">
      <c r="A2590" s="38" t="s">
        <v>12429</v>
      </c>
      <c r="B2590" s="38" t="s">
        <v>12430</v>
      </c>
      <c r="C2590" s="38" t="s">
        <v>12431</v>
      </c>
      <c r="D2590" s="38" t="s">
        <v>12432</v>
      </c>
      <c r="E2590" s="38">
        <v>14</v>
      </c>
      <c r="F2590" s="38">
        <v>11.78</v>
      </c>
      <c r="G2590" s="38">
        <v>12.1</v>
      </c>
      <c r="H2590" s="38">
        <v>11.82</v>
      </c>
      <c r="I2590" s="38">
        <v>11.91</v>
      </c>
      <c r="J2590" s="38">
        <v>12</v>
      </c>
      <c r="K2590" s="38">
        <v>12.05</v>
      </c>
      <c r="L2590" s="49">
        <v>0.09</v>
      </c>
      <c r="M2590" s="38">
        <v>-0.19186309100000001</v>
      </c>
      <c r="N2590" s="38">
        <v>0.366490657</v>
      </c>
      <c r="O2590" s="38">
        <v>11.942917270000001</v>
      </c>
      <c r="P2590" s="38">
        <v>0.77</v>
      </c>
      <c r="Q2590" s="38">
        <v>0.47</v>
      </c>
      <c r="R2590" s="38">
        <v>0.8</v>
      </c>
      <c r="S2590" s="38">
        <v>-5.56</v>
      </c>
      <c r="T2590" s="38">
        <v>0.13</v>
      </c>
      <c r="U2590" s="38">
        <v>-0.1</v>
      </c>
      <c r="V2590" s="38">
        <v>0.23</v>
      </c>
      <c r="W2590" s="38" t="s">
        <v>2139</v>
      </c>
      <c r="X2590" s="59" t="s">
        <v>12432</v>
      </c>
    </row>
    <row r="2591" spans="1:24" x14ac:dyDescent="0.2">
      <c r="A2591" s="38" t="s">
        <v>12433</v>
      </c>
      <c r="B2591" s="38" t="s">
        <v>12434</v>
      </c>
      <c r="C2591" s="38" t="s">
        <v>12435</v>
      </c>
      <c r="D2591" s="38" t="s">
        <v>12436</v>
      </c>
      <c r="E2591" s="38">
        <v>6</v>
      </c>
      <c r="F2591" s="38">
        <v>9.33</v>
      </c>
      <c r="G2591" s="38">
        <v>10.119999999999999</v>
      </c>
      <c r="H2591" s="38">
        <v>10.01</v>
      </c>
      <c r="I2591" s="38">
        <v>9.44</v>
      </c>
      <c r="J2591" s="38">
        <v>10.119999999999999</v>
      </c>
      <c r="K2591" s="38">
        <v>10.15</v>
      </c>
      <c r="L2591" s="49">
        <v>0.09</v>
      </c>
      <c r="M2591" s="38">
        <v>-0.191560973</v>
      </c>
      <c r="N2591" s="38">
        <v>0.364600278</v>
      </c>
      <c r="O2591" s="38">
        <v>9.8620824379999998</v>
      </c>
      <c r="P2591" s="38">
        <v>0.77</v>
      </c>
      <c r="Q2591" s="38">
        <v>0.47</v>
      </c>
      <c r="R2591" s="38">
        <v>0.8</v>
      </c>
      <c r="S2591" s="38">
        <v>-5.56</v>
      </c>
      <c r="T2591" s="38">
        <v>0.11</v>
      </c>
      <c r="U2591" s="38">
        <v>0</v>
      </c>
      <c r="V2591" s="38">
        <v>0.14000000000000001</v>
      </c>
      <c r="W2591" s="38" t="s">
        <v>2139</v>
      </c>
      <c r="X2591" s="59" t="s">
        <v>12436</v>
      </c>
    </row>
    <row r="2592" spans="1:24" x14ac:dyDescent="0.2">
      <c r="A2592" s="38" t="s">
        <v>12437</v>
      </c>
      <c r="B2592" s="38" t="s">
        <v>12438</v>
      </c>
      <c r="C2592" s="38" t="s">
        <v>12439</v>
      </c>
      <c r="D2592" s="38" t="s">
        <v>12440</v>
      </c>
      <c r="E2592" s="38">
        <v>8</v>
      </c>
      <c r="F2592" s="38">
        <v>10.199999999999999</v>
      </c>
      <c r="G2592" s="38">
        <v>10.4</v>
      </c>
      <c r="H2592" s="38">
        <v>10.71</v>
      </c>
      <c r="I2592" s="38">
        <v>10.41</v>
      </c>
      <c r="J2592" s="38">
        <v>10.53</v>
      </c>
      <c r="K2592" s="38">
        <v>10.64</v>
      </c>
      <c r="L2592" s="49">
        <v>0.09</v>
      </c>
      <c r="M2592" s="38">
        <v>-0.19497529899999999</v>
      </c>
      <c r="N2592" s="38">
        <v>0.370148372</v>
      </c>
      <c r="O2592" s="38">
        <v>10.480789509999999</v>
      </c>
      <c r="P2592" s="38">
        <v>0.77</v>
      </c>
      <c r="Q2592" s="38">
        <v>0.47</v>
      </c>
      <c r="R2592" s="38">
        <v>0.8</v>
      </c>
      <c r="S2592" s="38">
        <v>-5.56</v>
      </c>
      <c r="T2592" s="38">
        <v>0.21</v>
      </c>
      <c r="U2592" s="38">
        <v>0.13</v>
      </c>
      <c r="V2592" s="38">
        <v>-7.0000000000000007E-2</v>
      </c>
      <c r="W2592" s="38" t="s">
        <v>2118</v>
      </c>
      <c r="X2592" s="59" t="s">
        <v>12440</v>
      </c>
    </row>
    <row r="2593" spans="1:24" x14ac:dyDescent="0.2">
      <c r="A2593" s="38" t="s">
        <v>12441</v>
      </c>
      <c r="B2593" s="38" t="s">
        <v>12442</v>
      </c>
      <c r="C2593" s="38" t="s">
        <v>12443</v>
      </c>
      <c r="D2593" s="38" t="s">
        <v>12444</v>
      </c>
      <c r="E2593" s="38">
        <v>2</v>
      </c>
      <c r="F2593" s="38">
        <v>9.2200000000000006</v>
      </c>
      <c r="G2593" s="38">
        <v>9.83</v>
      </c>
      <c r="H2593" s="38">
        <v>10.53</v>
      </c>
      <c r="I2593" s="38">
        <v>9.5</v>
      </c>
      <c r="J2593" s="38">
        <v>9.77</v>
      </c>
      <c r="K2593" s="38">
        <v>10.59</v>
      </c>
      <c r="L2593" s="49">
        <v>0.09</v>
      </c>
      <c r="M2593" s="38">
        <v>-0.20985991100000001</v>
      </c>
      <c r="N2593" s="38">
        <v>0.39773428599999999</v>
      </c>
      <c r="O2593" s="38">
        <v>9.9063513190000005</v>
      </c>
      <c r="P2593" s="38">
        <v>0.76</v>
      </c>
      <c r="Q2593" s="38">
        <v>0.47</v>
      </c>
      <c r="R2593" s="38">
        <v>0.8</v>
      </c>
      <c r="S2593" s="38">
        <v>-5.56</v>
      </c>
      <c r="T2593" s="38">
        <v>0.28000000000000003</v>
      </c>
      <c r="U2593" s="38">
        <v>-0.06</v>
      </c>
      <c r="V2593" s="38">
        <v>0.06</v>
      </c>
      <c r="W2593" s="38" t="s">
        <v>2139</v>
      </c>
      <c r="X2593" s="59" t="s">
        <v>12444</v>
      </c>
    </row>
    <row r="2594" spans="1:24" x14ac:dyDescent="0.2">
      <c r="A2594" s="38" t="s">
        <v>12445</v>
      </c>
      <c r="B2594" s="38" t="s">
        <v>12446</v>
      </c>
      <c r="C2594" s="38" t="s">
        <v>12447</v>
      </c>
      <c r="D2594" s="38" t="s">
        <v>12448</v>
      </c>
      <c r="E2594" s="38">
        <v>7</v>
      </c>
      <c r="F2594" s="38">
        <v>11.33</v>
      </c>
      <c r="G2594" s="38">
        <v>11.86</v>
      </c>
      <c r="H2594" s="38">
        <v>11.25</v>
      </c>
      <c r="I2594" s="38">
        <v>11.4</v>
      </c>
      <c r="J2594" s="38">
        <v>11.8</v>
      </c>
      <c r="K2594" s="38">
        <v>11.51</v>
      </c>
      <c r="L2594" s="49">
        <v>0.09</v>
      </c>
      <c r="M2594" s="38">
        <v>-0.195551962</v>
      </c>
      <c r="N2594" s="38">
        <v>0.36949476799999997</v>
      </c>
      <c r="O2594" s="38">
        <v>11.52558851</v>
      </c>
      <c r="P2594" s="38">
        <v>0.76</v>
      </c>
      <c r="Q2594" s="38">
        <v>0.48</v>
      </c>
      <c r="R2594" s="38">
        <v>0.8</v>
      </c>
      <c r="S2594" s="38">
        <v>-5.56</v>
      </c>
      <c r="T2594" s="38">
        <v>7.0000000000000007E-2</v>
      </c>
      <c r="U2594" s="38">
        <v>-0.06</v>
      </c>
      <c r="V2594" s="38">
        <v>0.26</v>
      </c>
      <c r="W2594" s="38" t="s">
        <v>2139</v>
      </c>
      <c r="X2594" s="59" t="s">
        <v>12448</v>
      </c>
    </row>
    <row r="2595" spans="1:24" x14ac:dyDescent="0.2">
      <c r="A2595" s="38" t="s">
        <v>12449</v>
      </c>
      <c r="B2595" s="38" t="s">
        <v>12450</v>
      </c>
      <c r="C2595" s="38" t="s">
        <v>12451</v>
      </c>
      <c r="D2595" s="38" t="s">
        <v>12452</v>
      </c>
      <c r="E2595" s="38">
        <v>22</v>
      </c>
      <c r="F2595" s="38">
        <v>13.85</v>
      </c>
      <c r="G2595" s="38">
        <v>14.13</v>
      </c>
      <c r="H2595" s="38">
        <v>14.09</v>
      </c>
      <c r="I2595" s="38">
        <v>14.04</v>
      </c>
      <c r="J2595" s="38">
        <v>13.98</v>
      </c>
      <c r="K2595" s="38">
        <v>14.31</v>
      </c>
      <c r="L2595" s="49">
        <v>0.09</v>
      </c>
      <c r="M2595" s="38">
        <v>-0.192668864</v>
      </c>
      <c r="N2595" s="38">
        <v>0.36329410200000001</v>
      </c>
      <c r="O2595" s="38">
        <v>14.06549124</v>
      </c>
      <c r="P2595" s="38">
        <v>0.76</v>
      </c>
      <c r="Q2595" s="38">
        <v>0.48</v>
      </c>
      <c r="R2595" s="38">
        <v>0.8</v>
      </c>
      <c r="S2595" s="38">
        <v>-5.57</v>
      </c>
      <c r="T2595" s="38">
        <v>0.19</v>
      </c>
      <c r="U2595" s="38">
        <v>-0.15</v>
      </c>
      <c r="V2595" s="38">
        <v>0.22</v>
      </c>
      <c r="W2595" s="38" t="s">
        <v>2139</v>
      </c>
      <c r="X2595" s="59" t="s">
        <v>12452</v>
      </c>
    </row>
    <row r="2596" spans="1:24" x14ac:dyDescent="0.2">
      <c r="A2596" s="38" t="s">
        <v>12453</v>
      </c>
      <c r="B2596" s="38" t="s">
        <v>12454</v>
      </c>
      <c r="C2596" s="38" t="s">
        <v>12455</v>
      </c>
      <c r="D2596" s="38" t="s">
        <v>12456</v>
      </c>
      <c r="E2596" s="38">
        <v>2</v>
      </c>
      <c r="F2596" s="38">
        <v>10.06</v>
      </c>
      <c r="G2596" s="38">
        <v>10.07</v>
      </c>
      <c r="H2596" s="38">
        <v>9.76</v>
      </c>
      <c r="I2596" s="38">
        <v>10</v>
      </c>
      <c r="J2596" s="38">
        <v>10.19</v>
      </c>
      <c r="K2596" s="38">
        <v>9.9700000000000006</v>
      </c>
      <c r="L2596" s="49">
        <v>0.09</v>
      </c>
      <c r="M2596" s="38">
        <v>-0.20108031100000001</v>
      </c>
      <c r="N2596" s="38">
        <v>0.37891213800000001</v>
      </c>
      <c r="O2596" s="38">
        <v>10.0086408</v>
      </c>
      <c r="P2596" s="38">
        <v>0.76</v>
      </c>
      <c r="Q2596" s="38">
        <v>0.48</v>
      </c>
      <c r="R2596" s="38">
        <v>0.8</v>
      </c>
      <c r="S2596" s="38">
        <v>-5.57</v>
      </c>
      <c r="T2596" s="38">
        <v>-0.06</v>
      </c>
      <c r="U2596" s="38">
        <v>0.12</v>
      </c>
      <c r="V2596" s="38">
        <v>0.21</v>
      </c>
      <c r="W2596" s="38" t="s">
        <v>2139</v>
      </c>
      <c r="X2596" s="59" t="s">
        <v>12456</v>
      </c>
    </row>
    <row r="2597" spans="1:24" x14ac:dyDescent="0.2">
      <c r="A2597" s="38" t="s">
        <v>12457</v>
      </c>
      <c r="B2597" s="38" t="s">
        <v>12458</v>
      </c>
      <c r="C2597" s="38" t="s">
        <v>12459</v>
      </c>
      <c r="D2597" s="38" t="s">
        <v>12460</v>
      </c>
      <c r="E2597" s="38">
        <v>26</v>
      </c>
      <c r="F2597" s="38">
        <v>13.41</v>
      </c>
      <c r="G2597" s="38">
        <v>13.66</v>
      </c>
      <c r="H2597" s="38">
        <v>13.51</v>
      </c>
      <c r="I2597" s="38">
        <v>13.48</v>
      </c>
      <c r="J2597" s="38">
        <v>13.54</v>
      </c>
      <c r="K2597" s="38">
        <v>13.83</v>
      </c>
      <c r="L2597" s="49">
        <v>0.09</v>
      </c>
      <c r="M2597" s="38">
        <v>-0.19797714399999999</v>
      </c>
      <c r="N2597" s="38">
        <v>0.37295344699999999</v>
      </c>
      <c r="O2597" s="38">
        <v>13.57125066</v>
      </c>
      <c r="P2597" s="38">
        <v>0.76</v>
      </c>
      <c r="Q2597" s="38">
        <v>0.48</v>
      </c>
      <c r="R2597" s="38">
        <v>0.8</v>
      </c>
      <c r="S2597" s="38">
        <v>-5.57</v>
      </c>
      <c r="T2597" s="38">
        <v>7.0000000000000007E-2</v>
      </c>
      <c r="U2597" s="38">
        <v>-0.12</v>
      </c>
      <c r="V2597" s="38">
        <v>0.32</v>
      </c>
      <c r="W2597" s="38" t="s">
        <v>2139</v>
      </c>
      <c r="X2597" s="59" t="s">
        <v>12460</v>
      </c>
    </row>
    <row r="2598" spans="1:24" x14ac:dyDescent="0.2">
      <c r="A2598" s="38" t="s">
        <v>12461</v>
      </c>
      <c r="B2598" s="38" t="s">
        <v>12462</v>
      </c>
      <c r="C2598" s="38" t="s">
        <v>12463</v>
      </c>
      <c r="D2598" s="38" t="s">
        <v>12464</v>
      </c>
      <c r="E2598" s="38">
        <v>3</v>
      </c>
      <c r="F2598" s="38">
        <v>9.5</v>
      </c>
      <c r="G2598" s="38">
        <v>9.5500000000000007</v>
      </c>
      <c r="H2598" s="38">
        <v>9.67</v>
      </c>
      <c r="I2598" s="38">
        <v>9.66</v>
      </c>
      <c r="J2598" s="38">
        <v>9.61</v>
      </c>
      <c r="K2598" s="38">
        <v>9.7100000000000009</v>
      </c>
      <c r="L2598" s="49">
        <v>0.09</v>
      </c>
      <c r="M2598" s="38">
        <v>-0.19619700100000001</v>
      </c>
      <c r="N2598" s="38">
        <v>0.36956907300000003</v>
      </c>
      <c r="O2598" s="38">
        <v>9.6176717729999996</v>
      </c>
      <c r="P2598" s="38">
        <v>0.76</v>
      </c>
      <c r="Q2598" s="38">
        <v>0.48</v>
      </c>
      <c r="R2598" s="38">
        <v>0.8</v>
      </c>
      <c r="S2598" s="38">
        <v>-5.57</v>
      </c>
      <c r="T2598" s="38">
        <v>0.16</v>
      </c>
      <c r="U2598" s="38">
        <v>0.06</v>
      </c>
      <c r="V2598" s="38">
        <v>0.04</v>
      </c>
      <c r="W2598" s="38" t="s">
        <v>2118</v>
      </c>
      <c r="X2598" s="59" t="s">
        <v>12464</v>
      </c>
    </row>
    <row r="2599" spans="1:24" x14ac:dyDescent="0.2">
      <c r="A2599" s="38" t="s">
        <v>12465</v>
      </c>
      <c r="B2599" s="38" t="s">
        <v>12466</v>
      </c>
      <c r="C2599" s="38" t="s">
        <v>12467</v>
      </c>
      <c r="D2599" s="38" t="s">
        <v>12468</v>
      </c>
      <c r="E2599" s="38">
        <v>9</v>
      </c>
      <c r="F2599" s="38">
        <v>11.18</v>
      </c>
      <c r="G2599" s="38">
        <v>11.05</v>
      </c>
      <c r="H2599" s="38">
        <v>11.77</v>
      </c>
      <c r="I2599" s="38">
        <v>11.34</v>
      </c>
      <c r="J2599" s="38">
        <v>11.26</v>
      </c>
      <c r="K2599" s="38">
        <v>11.66</v>
      </c>
      <c r="L2599" s="49">
        <v>0.09</v>
      </c>
      <c r="M2599" s="38">
        <v>-0.19856601099999999</v>
      </c>
      <c r="N2599" s="38">
        <v>0.37089285599999999</v>
      </c>
      <c r="O2599" s="38">
        <v>11.378056389999999</v>
      </c>
      <c r="P2599" s="38">
        <v>0.75</v>
      </c>
      <c r="Q2599" s="38">
        <v>0.48</v>
      </c>
      <c r="R2599" s="38">
        <v>0.8</v>
      </c>
      <c r="S2599" s="38">
        <v>-5.57</v>
      </c>
      <c r="T2599" s="38">
        <v>0.16</v>
      </c>
      <c r="U2599" s="38">
        <v>0.21</v>
      </c>
      <c r="V2599" s="38">
        <v>-0.11</v>
      </c>
      <c r="W2599" s="38" t="s">
        <v>2118</v>
      </c>
      <c r="X2599" s="59" t="s">
        <v>12468</v>
      </c>
    </row>
    <row r="2600" spans="1:24" x14ac:dyDescent="0.2">
      <c r="A2600" s="38" t="s">
        <v>12469</v>
      </c>
      <c r="B2600" s="38" t="s">
        <v>12470</v>
      </c>
      <c r="C2600" s="38" t="s">
        <v>12471</v>
      </c>
      <c r="D2600" s="38" t="s">
        <v>12472</v>
      </c>
      <c r="E2600" s="38">
        <v>2</v>
      </c>
      <c r="F2600" s="38">
        <v>8.4700000000000006</v>
      </c>
      <c r="G2600" s="38">
        <v>8.43</v>
      </c>
      <c r="H2600" s="38">
        <v>8.4700000000000006</v>
      </c>
      <c r="I2600" s="38">
        <v>8.6</v>
      </c>
      <c r="J2600" s="38">
        <v>8.5500000000000007</v>
      </c>
      <c r="K2600" s="38">
        <v>8.5</v>
      </c>
      <c r="L2600" s="49">
        <v>0.09</v>
      </c>
      <c r="M2600" s="38">
        <v>-0.220453866</v>
      </c>
      <c r="N2600" s="38">
        <v>0.40864296500000002</v>
      </c>
      <c r="O2600" s="38">
        <v>8.5002448210000008</v>
      </c>
      <c r="P2600" s="38">
        <v>0.74</v>
      </c>
      <c r="Q2600" s="38">
        <v>0.49</v>
      </c>
      <c r="R2600" s="38">
        <v>0.8</v>
      </c>
      <c r="S2600" s="38">
        <v>-5.58</v>
      </c>
      <c r="T2600" s="38">
        <v>0.13</v>
      </c>
      <c r="U2600" s="38">
        <v>0.12</v>
      </c>
      <c r="V2600" s="38">
        <v>0.03</v>
      </c>
      <c r="W2600" s="38" t="s">
        <v>2118</v>
      </c>
      <c r="X2600" s="59" t="s">
        <v>12472</v>
      </c>
    </row>
    <row r="2601" spans="1:24" x14ac:dyDescent="0.2">
      <c r="A2601" s="38" t="s">
        <v>12473</v>
      </c>
      <c r="B2601" s="38" t="s">
        <v>12474</v>
      </c>
      <c r="C2601" s="38" t="s">
        <v>12475</v>
      </c>
      <c r="D2601" s="38" t="s">
        <v>12476</v>
      </c>
      <c r="E2601" s="38">
        <v>7</v>
      </c>
      <c r="F2601" s="38">
        <v>10.050000000000001</v>
      </c>
      <c r="G2601" s="38">
        <v>10.29</v>
      </c>
      <c r="H2601" s="38">
        <v>10.5</v>
      </c>
      <c r="I2601" s="38">
        <v>10.39</v>
      </c>
      <c r="J2601" s="38">
        <v>10.33</v>
      </c>
      <c r="K2601" s="38">
        <v>10.4</v>
      </c>
      <c r="L2601" s="49">
        <v>0.09</v>
      </c>
      <c r="M2601" s="38">
        <v>-0.22641447100000001</v>
      </c>
      <c r="N2601" s="38">
        <v>0.41545955600000001</v>
      </c>
      <c r="O2601" s="38">
        <v>10.327440470000001</v>
      </c>
      <c r="P2601" s="38">
        <v>0.73</v>
      </c>
      <c r="Q2601" s="38">
        <v>0.5</v>
      </c>
      <c r="R2601" s="38">
        <v>0.81</v>
      </c>
      <c r="S2601" s="38">
        <v>-5.59</v>
      </c>
      <c r="T2601" s="38">
        <v>0.34</v>
      </c>
      <c r="U2601" s="38">
        <v>0.04</v>
      </c>
      <c r="V2601" s="38">
        <v>-0.1</v>
      </c>
      <c r="W2601" s="38" t="s">
        <v>2118</v>
      </c>
      <c r="X2601" s="59" t="s">
        <v>12476</v>
      </c>
    </row>
    <row r="2602" spans="1:24" x14ac:dyDescent="0.2">
      <c r="A2602" s="38" t="s">
        <v>12477</v>
      </c>
      <c r="B2602" s="38" t="s">
        <v>12478</v>
      </c>
      <c r="C2602" s="38" t="s">
        <v>12479</v>
      </c>
      <c r="D2602" s="38" t="s">
        <v>12480</v>
      </c>
      <c r="E2602" s="38">
        <v>4</v>
      </c>
      <c r="F2602" s="38">
        <v>9.76</v>
      </c>
      <c r="G2602" s="38">
        <v>9.9700000000000006</v>
      </c>
      <c r="H2602" s="38">
        <v>9.11</v>
      </c>
      <c r="I2602" s="38">
        <v>9.8000000000000007</v>
      </c>
      <c r="J2602" s="38">
        <v>9.9</v>
      </c>
      <c r="K2602" s="38">
        <v>9.42</v>
      </c>
      <c r="L2602" s="49">
        <v>0.09</v>
      </c>
      <c r="M2602" s="38">
        <v>-0.227827896</v>
      </c>
      <c r="N2602" s="38">
        <v>0.41764986599999998</v>
      </c>
      <c r="O2602" s="38">
        <v>9.6621716010000007</v>
      </c>
      <c r="P2602" s="38">
        <v>0.73</v>
      </c>
      <c r="Q2602" s="38">
        <v>0.5</v>
      </c>
      <c r="R2602" s="38">
        <v>0.81</v>
      </c>
      <c r="S2602" s="38">
        <v>-5.59</v>
      </c>
      <c r="T2602" s="38">
        <v>0.04</v>
      </c>
      <c r="U2602" s="38">
        <v>-7.0000000000000007E-2</v>
      </c>
      <c r="V2602" s="38">
        <v>0.31</v>
      </c>
      <c r="W2602" s="38" t="s">
        <v>2139</v>
      </c>
      <c r="X2602" s="59" t="s">
        <v>12480</v>
      </c>
    </row>
    <row r="2603" spans="1:24" x14ac:dyDescent="0.2">
      <c r="A2603" s="38" t="s">
        <v>12481</v>
      </c>
      <c r="B2603" s="38" t="s">
        <v>12482</v>
      </c>
      <c r="C2603" s="38" t="s">
        <v>12483</v>
      </c>
      <c r="D2603" s="38" t="s">
        <v>12484</v>
      </c>
      <c r="E2603" s="38">
        <v>1</v>
      </c>
      <c r="F2603" s="38">
        <v>9.67</v>
      </c>
      <c r="G2603" s="38">
        <v>9.64</v>
      </c>
      <c r="H2603" s="38">
        <v>9.3000000000000007</v>
      </c>
      <c r="I2603" s="38">
        <v>9.6300000000000008</v>
      </c>
      <c r="J2603" s="38">
        <v>9.76</v>
      </c>
      <c r="K2603" s="38">
        <v>9.4700000000000006</v>
      </c>
      <c r="L2603" s="49">
        <v>0.09</v>
      </c>
      <c r="M2603" s="38">
        <v>-0.20712164599999999</v>
      </c>
      <c r="N2603" s="38">
        <v>0.37947440799999999</v>
      </c>
      <c r="O2603" s="38">
        <v>9.5786286710000006</v>
      </c>
      <c r="P2603" s="38">
        <v>0.73</v>
      </c>
      <c r="Q2603" s="38">
        <v>0.5</v>
      </c>
      <c r="R2603" s="38">
        <v>0.81</v>
      </c>
      <c r="S2603" s="38">
        <v>-5.59</v>
      </c>
      <c r="T2603" s="38">
        <v>-0.04</v>
      </c>
      <c r="U2603" s="38">
        <v>0.12</v>
      </c>
      <c r="V2603" s="38">
        <v>0.17</v>
      </c>
      <c r="W2603" s="38" t="s">
        <v>2139</v>
      </c>
      <c r="X2603" s="59" t="s">
        <v>12484</v>
      </c>
    </row>
    <row r="2604" spans="1:24" x14ac:dyDescent="0.2">
      <c r="A2604" s="38" t="s">
        <v>12485</v>
      </c>
      <c r="B2604" s="38" t="s">
        <v>12486</v>
      </c>
      <c r="C2604" s="38" t="s">
        <v>12487</v>
      </c>
      <c r="D2604" s="38" t="s">
        <v>12488</v>
      </c>
      <c r="E2604" s="38">
        <v>6</v>
      </c>
      <c r="F2604" s="38">
        <v>9.89</v>
      </c>
      <c r="G2604" s="38">
        <v>10.29</v>
      </c>
      <c r="H2604" s="38">
        <v>10.4</v>
      </c>
      <c r="I2604" s="38">
        <v>10.199999999999999</v>
      </c>
      <c r="J2604" s="38">
        <v>10.27</v>
      </c>
      <c r="K2604" s="38">
        <v>10.37</v>
      </c>
      <c r="L2604" s="49">
        <v>0.09</v>
      </c>
      <c r="M2604" s="38">
        <v>-0.21792500300000001</v>
      </c>
      <c r="N2604" s="38">
        <v>0.398892996</v>
      </c>
      <c r="O2604" s="38">
        <v>10.236685380000001</v>
      </c>
      <c r="P2604" s="38">
        <v>0.73</v>
      </c>
      <c r="Q2604" s="38">
        <v>0.5</v>
      </c>
      <c r="R2604" s="38">
        <v>0.81</v>
      </c>
      <c r="S2604" s="38">
        <v>-5.59</v>
      </c>
      <c r="T2604" s="38">
        <v>0.31</v>
      </c>
      <c r="U2604" s="38">
        <v>-0.02</v>
      </c>
      <c r="V2604" s="38">
        <v>-0.03</v>
      </c>
      <c r="W2604" s="38" t="s">
        <v>2139</v>
      </c>
      <c r="X2604" s="59" t="s">
        <v>12488</v>
      </c>
    </row>
    <row r="2605" spans="1:24" x14ac:dyDescent="0.2">
      <c r="A2605" s="38" t="s">
        <v>12489</v>
      </c>
      <c r="B2605" s="38" t="s">
        <v>12490</v>
      </c>
      <c r="C2605" s="38" t="s">
        <v>12491</v>
      </c>
      <c r="D2605" s="38" t="s">
        <v>12492</v>
      </c>
      <c r="E2605" s="38">
        <v>4</v>
      </c>
      <c r="F2605" s="38">
        <v>9.35</v>
      </c>
      <c r="G2605" s="38">
        <v>9.81</v>
      </c>
      <c r="H2605" s="38">
        <v>9.64</v>
      </c>
      <c r="I2605" s="38">
        <v>9.6300000000000008</v>
      </c>
      <c r="J2605" s="38">
        <v>9.86</v>
      </c>
      <c r="K2605" s="38">
        <v>9.59</v>
      </c>
      <c r="L2605" s="49">
        <v>0.09</v>
      </c>
      <c r="M2605" s="38">
        <v>-0.220253281</v>
      </c>
      <c r="N2605" s="38">
        <v>0.40258857100000001</v>
      </c>
      <c r="O2605" s="38">
        <v>9.6457409579999993</v>
      </c>
      <c r="P2605" s="38">
        <v>0.72</v>
      </c>
      <c r="Q2605" s="38">
        <v>0.5</v>
      </c>
      <c r="R2605" s="38">
        <v>0.81</v>
      </c>
      <c r="S2605" s="38">
        <v>-5.59</v>
      </c>
      <c r="T2605" s="38">
        <v>0.28000000000000003</v>
      </c>
      <c r="U2605" s="38">
        <v>0.05</v>
      </c>
      <c r="V2605" s="38">
        <v>-0.05</v>
      </c>
      <c r="W2605" s="38" t="s">
        <v>2118</v>
      </c>
      <c r="X2605" s="59" t="s">
        <v>12492</v>
      </c>
    </row>
    <row r="2606" spans="1:24" x14ac:dyDescent="0.2">
      <c r="A2606" s="38" t="s">
        <v>12493</v>
      </c>
      <c r="B2606" s="38" t="s">
        <v>12494</v>
      </c>
      <c r="C2606" s="38" t="s">
        <v>12495</v>
      </c>
      <c r="D2606" s="38" t="s">
        <v>12496</v>
      </c>
      <c r="E2606" s="38">
        <v>4</v>
      </c>
      <c r="F2606" s="38">
        <v>9.5299999999999994</v>
      </c>
      <c r="G2606" s="38">
        <v>9.67</v>
      </c>
      <c r="H2606" s="38">
        <v>9.2799999999999994</v>
      </c>
      <c r="I2606" s="38">
        <v>9.49</v>
      </c>
      <c r="J2606" s="38">
        <v>9.7100000000000009</v>
      </c>
      <c r="K2606" s="38">
        <v>9.56</v>
      </c>
      <c r="L2606" s="49">
        <v>0.09</v>
      </c>
      <c r="M2606" s="38">
        <v>-0.222399711</v>
      </c>
      <c r="N2606" s="38">
        <v>0.40455782200000001</v>
      </c>
      <c r="O2606" s="38">
        <v>9.539763164</v>
      </c>
      <c r="P2606" s="38">
        <v>0.72</v>
      </c>
      <c r="Q2606" s="38">
        <v>0.5</v>
      </c>
      <c r="R2606" s="38">
        <v>0.81</v>
      </c>
      <c r="S2606" s="38">
        <v>-5.6</v>
      </c>
      <c r="T2606" s="38">
        <v>-0.04</v>
      </c>
      <c r="U2606" s="38">
        <v>0.04</v>
      </c>
      <c r="V2606" s="38">
        <v>0.28000000000000003</v>
      </c>
      <c r="W2606" s="38" t="s">
        <v>2139</v>
      </c>
      <c r="X2606" s="59" t="s">
        <v>12496</v>
      </c>
    </row>
    <row r="2607" spans="1:24" x14ac:dyDescent="0.2">
      <c r="A2607" s="38" t="s">
        <v>12497</v>
      </c>
      <c r="B2607" s="38" t="s">
        <v>12498</v>
      </c>
      <c r="C2607" s="38" t="s">
        <v>12499</v>
      </c>
      <c r="D2607" s="38" t="s">
        <v>12500</v>
      </c>
      <c r="E2607" s="38">
        <v>5</v>
      </c>
      <c r="F2607" s="38">
        <v>9.2200000000000006</v>
      </c>
      <c r="G2607" s="38">
        <v>9.16</v>
      </c>
      <c r="H2607" s="38">
        <v>9.35</v>
      </c>
      <c r="I2607" s="38">
        <v>9.41</v>
      </c>
      <c r="J2607" s="38">
        <v>9.1</v>
      </c>
      <c r="K2607" s="38">
        <v>9.48</v>
      </c>
      <c r="L2607" s="49">
        <v>0.09</v>
      </c>
      <c r="M2607" s="38">
        <v>-0.218657608</v>
      </c>
      <c r="N2607" s="38">
        <v>0.39742718199999999</v>
      </c>
      <c r="O2607" s="38">
        <v>9.2864745360000001</v>
      </c>
      <c r="P2607" s="38">
        <v>0.72</v>
      </c>
      <c r="Q2607" s="38">
        <v>0.5</v>
      </c>
      <c r="R2607" s="38">
        <v>0.81</v>
      </c>
      <c r="S2607" s="38">
        <v>-5.6</v>
      </c>
      <c r="T2607" s="38">
        <v>0.19</v>
      </c>
      <c r="U2607" s="38">
        <v>-0.06</v>
      </c>
      <c r="V2607" s="38">
        <v>0.13</v>
      </c>
      <c r="W2607" s="38" t="s">
        <v>2139</v>
      </c>
      <c r="X2607" s="59" t="s">
        <v>12500</v>
      </c>
    </row>
    <row r="2608" spans="1:24" x14ac:dyDescent="0.2">
      <c r="A2608" s="38" t="s">
        <v>12501</v>
      </c>
      <c r="B2608" s="38" t="s">
        <v>12502</v>
      </c>
      <c r="C2608" s="38" t="s">
        <v>12503</v>
      </c>
      <c r="D2608" s="38" t="s">
        <v>12504</v>
      </c>
      <c r="E2608" s="38">
        <v>4</v>
      </c>
      <c r="F2608" s="38">
        <v>9.2200000000000006</v>
      </c>
      <c r="G2608" s="38">
        <v>9.3800000000000008</v>
      </c>
      <c r="H2608" s="38">
        <v>9.2899999999999991</v>
      </c>
      <c r="I2608" s="38">
        <v>9.3800000000000008</v>
      </c>
      <c r="J2608" s="38">
        <v>9.32</v>
      </c>
      <c r="K2608" s="38">
        <v>9.4499999999999993</v>
      </c>
      <c r="L2608" s="49">
        <v>0.09</v>
      </c>
      <c r="M2608" s="38">
        <v>-0.21925592899999999</v>
      </c>
      <c r="N2608" s="38">
        <v>0.39494321700000001</v>
      </c>
      <c r="O2608" s="38">
        <v>9.3381833370000003</v>
      </c>
      <c r="P2608" s="38">
        <v>0.71</v>
      </c>
      <c r="Q2608" s="38">
        <v>0.51</v>
      </c>
      <c r="R2608" s="38">
        <v>0.81</v>
      </c>
      <c r="S2608" s="38">
        <v>-5.6</v>
      </c>
      <c r="T2608" s="38">
        <v>0.16</v>
      </c>
      <c r="U2608" s="38">
        <v>-0.06</v>
      </c>
      <c r="V2608" s="38">
        <v>0.16</v>
      </c>
      <c r="W2608" s="38" t="s">
        <v>2139</v>
      </c>
      <c r="X2608" s="59" t="s">
        <v>12504</v>
      </c>
    </row>
    <row r="2609" spans="1:24" x14ac:dyDescent="0.2">
      <c r="A2609" s="38" t="s">
        <v>12505</v>
      </c>
      <c r="B2609" s="38" t="s">
        <v>12506</v>
      </c>
      <c r="C2609" s="38" t="s">
        <v>12507</v>
      </c>
      <c r="D2609" s="38" t="s">
        <v>12508</v>
      </c>
      <c r="E2609" s="38">
        <v>45</v>
      </c>
      <c r="F2609" s="38">
        <v>15.59</v>
      </c>
      <c r="G2609" s="38">
        <v>15.51</v>
      </c>
      <c r="H2609" s="38">
        <v>15.53</v>
      </c>
      <c r="I2609" s="38">
        <v>15.92</v>
      </c>
      <c r="J2609" s="38">
        <v>15.64</v>
      </c>
      <c r="K2609" s="38">
        <v>15.34</v>
      </c>
      <c r="L2609" s="49">
        <v>0.09</v>
      </c>
      <c r="M2609" s="38">
        <v>-0.225104522</v>
      </c>
      <c r="N2609" s="38">
        <v>0.40363415499999999</v>
      </c>
      <c r="O2609" s="38">
        <v>15.58897226</v>
      </c>
      <c r="P2609" s="38">
        <v>0.7</v>
      </c>
      <c r="Q2609" s="38">
        <v>0.51</v>
      </c>
      <c r="R2609" s="38">
        <v>0.82</v>
      </c>
      <c r="S2609" s="38">
        <v>-5.61</v>
      </c>
      <c r="T2609" s="38">
        <v>0.33</v>
      </c>
      <c r="U2609" s="38">
        <v>0.13</v>
      </c>
      <c r="V2609" s="38">
        <v>-0.19</v>
      </c>
      <c r="W2609" s="38" t="s">
        <v>2118</v>
      </c>
      <c r="X2609" s="59" t="s">
        <v>12508</v>
      </c>
    </row>
    <row r="2610" spans="1:24" x14ac:dyDescent="0.2">
      <c r="A2610" s="38" t="s">
        <v>12509</v>
      </c>
      <c r="B2610" s="38" t="s">
        <v>12510</v>
      </c>
      <c r="C2610" s="38" t="s">
        <v>12511</v>
      </c>
      <c r="D2610" s="38" t="s">
        <v>12512</v>
      </c>
      <c r="E2610" s="38">
        <v>39</v>
      </c>
      <c r="F2610" s="38">
        <v>13.38</v>
      </c>
      <c r="G2610" s="38">
        <v>13.28</v>
      </c>
      <c r="H2610" s="38">
        <v>14.35</v>
      </c>
      <c r="I2610" s="38">
        <v>13.68</v>
      </c>
      <c r="J2610" s="38">
        <v>13.44</v>
      </c>
      <c r="K2610" s="38">
        <v>14.15</v>
      </c>
      <c r="L2610" s="49">
        <v>0.09</v>
      </c>
      <c r="M2610" s="38">
        <v>-0.21887500400000001</v>
      </c>
      <c r="N2610" s="38">
        <v>0.392404382</v>
      </c>
      <c r="O2610" s="38">
        <v>13.71429711</v>
      </c>
      <c r="P2610" s="38">
        <v>0.7</v>
      </c>
      <c r="Q2610" s="38">
        <v>0.51</v>
      </c>
      <c r="R2610" s="38">
        <v>0.82</v>
      </c>
      <c r="S2610" s="38">
        <v>-5.61</v>
      </c>
      <c r="T2610" s="38">
        <v>0.3</v>
      </c>
      <c r="U2610" s="38">
        <v>0.16</v>
      </c>
      <c r="V2610" s="38">
        <v>-0.2</v>
      </c>
      <c r="W2610" s="38" t="s">
        <v>2118</v>
      </c>
      <c r="X2610" s="59" t="s">
        <v>12512</v>
      </c>
    </row>
    <row r="2611" spans="1:24" x14ac:dyDescent="0.2">
      <c r="A2611" s="38" t="s">
        <v>12513</v>
      </c>
      <c r="B2611" s="38" t="s">
        <v>12514</v>
      </c>
      <c r="C2611" s="38" t="s">
        <v>12515</v>
      </c>
      <c r="D2611" s="38" t="s">
        <v>12516</v>
      </c>
      <c r="E2611" s="38">
        <v>8</v>
      </c>
      <c r="F2611" s="38">
        <v>11.18</v>
      </c>
      <c r="G2611" s="38">
        <v>11.09</v>
      </c>
      <c r="H2611" s="38">
        <v>10.43</v>
      </c>
      <c r="I2611" s="38">
        <v>11.05</v>
      </c>
      <c r="J2611" s="38">
        <v>11.22</v>
      </c>
      <c r="K2611" s="38">
        <v>10.68</v>
      </c>
      <c r="L2611" s="49">
        <v>0.09</v>
      </c>
      <c r="M2611" s="38">
        <v>-0.21557774599999999</v>
      </c>
      <c r="N2611" s="38">
        <v>0.38643323299999999</v>
      </c>
      <c r="O2611" s="38">
        <v>10.94087493</v>
      </c>
      <c r="P2611" s="38">
        <v>0.7</v>
      </c>
      <c r="Q2611" s="38">
        <v>0.51</v>
      </c>
      <c r="R2611" s="38">
        <v>0.82</v>
      </c>
      <c r="S2611" s="38">
        <v>-5.61</v>
      </c>
      <c r="T2611" s="38">
        <v>-0.13</v>
      </c>
      <c r="U2611" s="38">
        <v>0.13</v>
      </c>
      <c r="V2611" s="38">
        <v>0.25</v>
      </c>
      <c r="W2611" s="38" t="s">
        <v>2139</v>
      </c>
      <c r="X2611" s="59" t="s">
        <v>12516</v>
      </c>
    </row>
    <row r="2612" spans="1:24" x14ac:dyDescent="0.2">
      <c r="A2612" s="38" t="s">
        <v>12517</v>
      </c>
      <c r="B2612" s="38" t="s">
        <v>12518</v>
      </c>
      <c r="C2612" s="38" t="s">
        <v>12519</v>
      </c>
      <c r="D2612" s="38" t="s">
        <v>12520</v>
      </c>
      <c r="E2612" s="38">
        <v>6</v>
      </c>
      <c r="F2612" s="38">
        <v>10.79</v>
      </c>
      <c r="G2612" s="38">
        <v>11.49</v>
      </c>
      <c r="H2612" s="38">
        <v>9.39</v>
      </c>
      <c r="I2612" s="38">
        <v>10.63</v>
      </c>
      <c r="J2612" s="38">
        <v>11.75</v>
      </c>
      <c r="K2612" s="38">
        <v>9.5500000000000007</v>
      </c>
      <c r="L2612" s="49">
        <v>0.09</v>
      </c>
      <c r="M2612" s="38">
        <v>-0.22583456299999999</v>
      </c>
      <c r="N2612" s="38">
        <v>0.40444736999999997</v>
      </c>
      <c r="O2612" s="38">
        <v>10.60163637</v>
      </c>
      <c r="P2612" s="38">
        <v>0.7</v>
      </c>
      <c r="Q2612" s="38">
        <v>0.51</v>
      </c>
      <c r="R2612" s="38">
        <v>0.82</v>
      </c>
      <c r="S2612" s="38">
        <v>-5.61</v>
      </c>
      <c r="T2612" s="38">
        <v>-0.16</v>
      </c>
      <c r="U2612" s="38">
        <v>0.26</v>
      </c>
      <c r="V2612" s="38">
        <v>0.16</v>
      </c>
      <c r="W2612" s="38" t="s">
        <v>2139</v>
      </c>
      <c r="X2612" s="59" t="s">
        <v>12520</v>
      </c>
    </row>
    <row r="2613" spans="1:24" x14ac:dyDescent="0.2">
      <c r="A2613" s="38" t="s">
        <v>12521</v>
      </c>
      <c r="B2613" s="38" t="s">
        <v>12522</v>
      </c>
      <c r="C2613" s="38" t="s">
        <v>12523</v>
      </c>
      <c r="D2613" s="38" t="s">
        <v>12524</v>
      </c>
      <c r="E2613" s="38">
        <v>9</v>
      </c>
      <c r="F2613" s="38">
        <v>11.72</v>
      </c>
      <c r="G2613" s="38">
        <v>11.83</v>
      </c>
      <c r="H2613" s="38">
        <v>11.45</v>
      </c>
      <c r="I2613" s="38">
        <v>11.68</v>
      </c>
      <c r="J2613" s="38">
        <v>11.75</v>
      </c>
      <c r="K2613" s="38">
        <v>11.84</v>
      </c>
      <c r="L2613" s="49">
        <v>0.09</v>
      </c>
      <c r="M2613" s="38">
        <v>-0.234507311</v>
      </c>
      <c r="N2613" s="38">
        <v>0.417799054</v>
      </c>
      <c r="O2613" s="38">
        <v>11.71049275</v>
      </c>
      <c r="P2613" s="38">
        <v>0.69</v>
      </c>
      <c r="Q2613" s="38">
        <v>0.51</v>
      </c>
      <c r="R2613" s="38">
        <v>0.82</v>
      </c>
      <c r="S2613" s="38">
        <v>-5.61</v>
      </c>
      <c r="T2613" s="38">
        <v>-0.04</v>
      </c>
      <c r="U2613" s="38">
        <v>-0.08</v>
      </c>
      <c r="V2613" s="38">
        <v>0.39</v>
      </c>
      <c r="W2613" s="38" t="s">
        <v>3929</v>
      </c>
      <c r="X2613" s="59" t="s">
        <v>12524</v>
      </c>
    </row>
    <row r="2614" spans="1:24" x14ac:dyDescent="0.2">
      <c r="A2614" s="38" t="s">
        <v>12525</v>
      </c>
      <c r="B2614" s="38" t="s">
        <v>12526</v>
      </c>
      <c r="C2614" s="38" t="s">
        <v>12527</v>
      </c>
      <c r="D2614" s="38" t="s">
        <v>12528</v>
      </c>
      <c r="E2614" s="38">
        <v>17</v>
      </c>
      <c r="F2614" s="38">
        <v>12.68</v>
      </c>
      <c r="G2614" s="38">
        <v>13.25</v>
      </c>
      <c r="H2614" s="38">
        <v>12.49</v>
      </c>
      <c r="I2614" s="38">
        <v>12.77</v>
      </c>
      <c r="J2614" s="38">
        <v>13.04</v>
      </c>
      <c r="K2614" s="38">
        <v>12.88</v>
      </c>
      <c r="L2614" s="49">
        <v>0.09</v>
      </c>
      <c r="M2614" s="38">
        <v>-0.23842542</v>
      </c>
      <c r="N2614" s="38">
        <v>0.42342184999999999</v>
      </c>
      <c r="O2614" s="38">
        <v>12.850870889999999</v>
      </c>
      <c r="P2614" s="38">
        <v>0.69</v>
      </c>
      <c r="Q2614" s="38">
        <v>0.52</v>
      </c>
      <c r="R2614" s="38">
        <v>0.82</v>
      </c>
      <c r="S2614" s="38">
        <v>-5.61</v>
      </c>
      <c r="T2614" s="38">
        <v>0.09</v>
      </c>
      <c r="U2614" s="38">
        <v>-0.21</v>
      </c>
      <c r="V2614" s="38">
        <v>0.39</v>
      </c>
      <c r="W2614" s="38" t="s">
        <v>2139</v>
      </c>
      <c r="X2614" s="59" t="s">
        <v>12528</v>
      </c>
    </row>
    <row r="2615" spans="1:24" x14ac:dyDescent="0.2">
      <c r="A2615" s="38" t="s">
        <v>12529</v>
      </c>
      <c r="B2615" s="38" t="s">
        <v>12530</v>
      </c>
      <c r="C2615" s="38" t="s">
        <v>12531</v>
      </c>
      <c r="D2615" s="38" t="s">
        <v>12532</v>
      </c>
      <c r="E2615" s="38">
        <v>4</v>
      </c>
      <c r="F2615" s="38">
        <v>8.2200000000000006</v>
      </c>
      <c r="G2615" s="38">
        <v>8.42</v>
      </c>
      <c r="H2615" s="38">
        <v>8.2899999999999991</v>
      </c>
      <c r="I2615" s="38">
        <v>8.43</v>
      </c>
      <c r="J2615" s="38">
        <v>8.39</v>
      </c>
      <c r="K2615" s="38">
        <v>8.3699999999999992</v>
      </c>
      <c r="L2615" s="49">
        <v>0.09</v>
      </c>
      <c r="M2615" s="38">
        <v>-0.24057624999999999</v>
      </c>
      <c r="N2615" s="38">
        <v>0.42186493400000002</v>
      </c>
      <c r="O2615" s="38">
        <v>8.3543418509999992</v>
      </c>
      <c r="P2615" s="38">
        <v>0.68</v>
      </c>
      <c r="Q2615" s="38">
        <v>0.52</v>
      </c>
      <c r="R2615" s="38">
        <v>0.82</v>
      </c>
      <c r="S2615" s="38">
        <v>-5.62</v>
      </c>
      <c r="T2615" s="38">
        <v>0.21</v>
      </c>
      <c r="U2615" s="38">
        <v>-0.03</v>
      </c>
      <c r="V2615" s="38">
        <v>0.08</v>
      </c>
      <c r="W2615" s="38" t="s">
        <v>2139</v>
      </c>
      <c r="X2615" s="59" t="s">
        <v>12532</v>
      </c>
    </row>
    <row r="2616" spans="1:24" x14ac:dyDescent="0.2">
      <c r="A2616" s="38" t="s">
        <v>12533</v>
      </c>
      <c r="B2616" s="38" t="s">
        <v>12534</v>
      </c>
      <c r="C2616" s="38" t="s">
        <v>12535</v>
      </c>
      <c r="D2616" s="38" t="s">
        <v>12536</v>
      </c>
      <c r="E2616" s="38">
        <v>7</v>
      </c>
      <c r="F2616" s="38">
        <v>10.94</v>
      </c>
      <c r="G2616" s="38">
        <v>10.98</v>
      </c>
      <c r="H2616" s="38">
        <v>10.34</v>
      </c>
      <c r="I2616" s="38">
        <v>10.82</v>
      </c>
      <c r="J2616" s="38">
        <v>11.01</v>
      </c>
      <c r="K2616" s="38">
        <v>10.69</v>
      </c>
      <c r="L2616" s="49">
        <v>0.09</v>
      </c>
      <c r="M2616" s="38">
        <v>-0.23589080300000001</v>
      </c>
      <c r="N2616" s="38">
        <v>0.41168346099999997</v>
      </c>
      <c r="O2616" s="38">
        <v>10.795750229999999</v>
      </c>
      <c r="P2616" s="38">
        <v>0.67</v>
      </c>
      <c r="Q2616" s="38">
        <v>0.53</v>
      </c>
      <c r="R2616" s="38">
        <v>0.83</v>
      </c>
      <c r="S2616" s="38">
        <v>-5.63</v>
      </c>
      <c r="T2616" s="38">
        <v>-0.12</v>
      </c>
      <c r="U2616" s="38">
        <v>0.03</v>
      </c>
      <c r="V2616" s="38">
        <v>0.35</v>
      </c>
      <c r="W2616" s="38" t="s">
        <v>2139</v>
      </c>
      <c r="X2616" s="59" t="s">
        <v>12536</v>
      </c>
    </row>
    <row r="2617" spans="1:24" x14ac:dyDescent="0.2">
      <c r="A2617" s="38" t="s">
        <v>12537</v>
      </c>
      <c r="B2617" s="38" t="s">
        <v>12538</v>
      </c>
      <c r="C2617" s="38" t="s">
        <v>12539</v>
      </c>
      <c r="D2617" s="38" t="s">
        <v>12540</v>
      </c>
      <c r="E2617" s="38">
        <v>3</v>
      </c>
      <c r="F2617" s="38">
        <v>8.9600000000000009</v>
      </c>
      <c r="G2617" s="38">
        <v>9.26</v>
      </c>
      <c r="H2617" s="38">
        <v>9.3000000000000007</v>
      </c>
      <c r="I2617" s="38">
        <v>9.24</v>
      </c>
      <c r="J2617" s="38">
        <v>9.2100000000000009</v>
      </c>
      <c r="K2617" s="38">
        <v>9.34</v>
      </c>
      <c r="L2617" s="49">
        <v>0.09</v>
      </c>
      <c r="M2617" s="38">
        <v>-0.23533013</v>
      </c>
      <c r="N2617" s="38">
        <v>0.41043667900000003</v>
      </c>
      <c r="O2617" s="38">
        <v>9.2169970649999993</v>
      </c>
      <c r="P2617" s="38">
        <v>0.67</v>
      </c>
      <c r="Q2617" s="38">
        <v>0.53</v>
      </c>
      <c r="R2617" s="38">
        <v>0.83</v>
      </c>
      <c r="S2617" s="38">
        <v>-5.63</v>
      </c>
      <c r="T2617" s="38">
        <v>0.28000000000000003</v>
      </c>
      <c r="U2617" s="38">
        <v>-0.05</v>
      </c>
      <c r="V2617" s="38">
        <v>0.04</v>
      </c>
      <c r="W2617" s="38" t="s">
        <v>2139</v>
      </c>
      <c r="X2617" s="59" t="s">
        <v>12540</v>
      </c>
    </row>
    <row r="2618" spans="1:24" x14ac:dyDescent="0.2">
      <c r="A2618" s="38" t="s">
        <v>12541</v>
      </c>
      <c r="B2618" s="38" t="s">
        <v>12542</v>
      </c>
      <c r="C2618" s="38" t="s">
        <v>12543</v>
      </c>
      <c r="D2618" s="38" t="s">
        <v>12544</v>
      </c>
      <c r="E2618" s="38">
        <v>1</v>
      </c>
      <c r="F2618" s="38">
        <v>8.73</v>
      </c>
      <c r="G2618" s="38">
        <v>8.5299999999999994</v>
      </c>
      <c r="H2618" s="38">
        <v>8.57</v>
      </c>
      <c r="I2618" s="38">
        <v>8.68</v>
      </c>
      <c r="J2618" s="38">
        <v>8.7100000000000009</v>
      </c>
      <c r="K2618" s="38">
        <v>8.69</v>
      </c>
      <c r="L2618" s="49">
        <v>0.09</v>
      </c>
      <c r="M2618" s="38">
        <v>-0.23602064</v>
      </c>
      <c r="N2618" s="38">
        <v>0.41098242099999999</v>
      </c>
      <c r="O2618" s="38">
        <v>8.6511844450000002</v>
      </c>
      <c r="P2618" s="38">
        <v>0.67</v>
      </c>
      <c r="Q2618" s="38">
        <v>0.53</v>
      </c>
      <c r="R2618" s="38">
        <v>0.83</v>
      </c>
      <c r="S2618" s="38">
        <v>-5.63</v>
      </c>
      <c r="T2618" s="38">
        <v>-0.05</v>
      </c>
      <c r="U2618" s="38">
        <v>0.18</v>
      </c>
      <c r="V2618" s="38">
        <v>0.12</v>
      </c>
      <c r="W2618" s="38" t="s">
        <v>2139</v>
      </c>
      <c r="X2618" s="59" t="s">
        <v>12544</v>
      </c>
    </row>
    <row r="2619" spans="1:24" x14ac:dyDescent="0.2">
      <c r="A2619" s="38" t="s">
        <v>12545</v>
      </c>
      <c r="B2619" s="38" t="s">
        <v>12546</v>
      </c>
      <c r="C2619" s="38" t="s">
        <v>12547</v>
      </c>
      <c r="D2619" s="38" t="s">
        <v>12548</v>
      </c>
      <c r="E2619" s="38">
        <v>9</v>
      </c>
      <c r="F2619" s="38">
        <v>11.99</v>
      </c>
      <c r="G2619" s="38">
        <v>12.12</v>
      </c>
      <c r="H2619" s="38">
        <v>12.67</v>
      </c>
      <c r="I2619" s="38">
        <v>12.41</v>
      </c>
      <c r="J2619" s="38">
        <v>12.15</v>
      </c>
      <c r="K2619" s="38">
        <v>12.5</v>
      </c>
      <c r="L2619" s="49">
        <v>0.09</v>
      </c>
      <c r="M2619" s="38">
        <v>-0.249344017</v>
      </c>
      <c r="N2619" s="38">
        <v>0.43174831499999999</v>
      </c>
      <c r="O2619" s="38">
        <v>12.30682505</v>
      </c>
      <c r="P2619" s="38">
        <v>0.66</v>
      </c>
      <c r="Q2619" s="38">
        <v>0.53</v>
      </c>
      <c r="R2619" s="38">
        <v>0.83</v>
      </c>
      <c r="S2619" s="38">
        <v>-5.63</v>
      </c>
      <c r="T2619" s="38">
        <v>0.42</v>
      </c>
      <c r="U2619" s="38">
        <v>0.03</v>
      </c>
      <c r="V2619" s="38">
        <v>-0.17</v>
      </c>
      <c r="W2619" s="38" t="s">
        <v>2118</v>
      </c>
      <c r="X2619" s="59" t="s">
        <v>12548</v>
      </c>
    </row>
    <row r="2620" spans="1:24" x14ac:dyDescent="0.2">
      <c r="A2620" s="38" t="s">
        <v>12549</v>
      </c>
      <c r="B2620" s="38" t="s">
        <v>12550</v>
      </c>
      <c r="C2620" s="38" t="s">
        <v>12551</v>
      </c>
      <c r="D2620" s="38" t="s">
        <v>12552</v>
      </c>
      <c r="E2620" s="38">
        <v>1</v>
      </c>
      <c r="F2620" s="38">
        <v>8.32</v>
      </c>
      <c r="G2620" s="38">
        <v>8.3000000000000007</v>
      </c>
      <c r="H2620" s="38">
        <v>8.52</v>
      </c>
      <c r="I2620" s="38">
        <v>8.61</v>
      </c>
      <c r="J2620" s="38">
        <v>8.3699999999999992</v>
      </c>
      <c r="K2620" s="38">
        <v>8.44</v>
      </c>
      <c r="L2620" s="49">
        <v>0.09</v>
      </c>
      <c r="M2620" s="38">
        <v>-0.25707234000000001</v>
      </c>
      <c r="N2620" s="38">
        <v>0.44200145800000001</v>
      </c>
      <c r="O2620" s="38">
        <v>8.4256843220000004</v>
      </c>
      <c r="P2620" s="38">
        <v>0.65</v>
      </c>
      <c r="Q2620" s="38">
        <v>0.54</v>
      </c>
      <c r="R2620" s="38">
        <v>0.83</v>
      </c>
      <c r="S2620" s="38">
        <v>-5.64</v>
      </c>
      <c r="T2620" s="38">
        <v>0.28999999999999998</v>
      </c>
      <c r="U2620" s="38">
        <v>7.0000000000000007E-2</v>
      </c>
      <c r="V2620" s="38">
        <v>-0.08</v>
      </c>
      <c r="W2620" s="38" t="s">
        <v>2118</v>
      </c>
      <c r="X2620" s="59" t="s">
        <v>12552</v>
      </c>
    </row>
    <row r="2621" spans="1:24" x14ac:dyDescent="0.2">
      <c r="A2621" s="38" t="s">
        <v>12553</v>
      </c>
      <c r="B2621" s="38" t="s">
        <v>12554</v>
      </c>
      <c r="C2621" s="38" t="s">
        <v>12555</v>
      </c>
      <c r="D2621" s="38" t="s">
        <v>12556</v>
      </c>
      <c r="E2621" s="38">
        <v>6</v>
      </c>
      <c r="F2621" s="38">
        <v>11.18</v>
      </c>
      <c r="G2621" s="38">
        <v>11.05</v>
      </c>
      <c r="H2621" s="38">
        <v>11.64</v>
      </c>
      <c r="I2621" s="38">
        <v>11.54</v>
      </c>
      <c r="J2621" s="38">
        <v>11.08</v>
      </c>
      <c r="K2621" s="38">
        <v>11.51</v>
      </c>
      <c r="L2621" s="49">
        <v>0.09</v>
      </c>
      <c r="M2621" s="38">
        <v>-0.23969462499999999</v>
      </c>
      <c r="N2621" s="38">
        <v>0.411874397</v>
      </c>
      <c r="O2621" s="38">
        <v>11.33432779</v>
      </c>
      <c r="P2621" s="38">
        <v>0.65</v>
      </c>
      <c r="Q2621" s="38">
        <v>0.54</v>
      </c>
      <c r="R2621" s="38">
        <v>0.83</v>
      </c>
      <c r="S2621" s="38">
        <v>-5.64</v>
      </c>
      <c r="T2621" s="38">
        <v>0.36</v>
      </c>
      <c r="U2621" s="38">
        <v>0.03</v>
      </c>
      <c r="V2621" s="38">
        <v>-0.13</v>
      </c>
      <c r="W2621" s="38" t="s">
        <v>2118</v>
      </c>
      <c r="X2621" s="59" t="s">
        <v>12556</v>
      </c>
    </row>
    <row r="2622" spans="1:24" x14ac:dyDescent="0.2">
      <c r="A2622" s="38" t="s">
        <v>12557</v>
      </c>
      <c r="B2622" s="38" t="s">
        <v>12558</v>
      </c>
      <c r="C2622" s="38" t="s">
        <v>12559</v>
      </c>
      <c r="D2622" s="38" t="s">
        <v>12560</v>
      </c>
      <c r="E2622" s="38">
        <v>3</v>
      </c>
      <c r="F2622" s="38">
        <v>8.8699999999999992</v>
      </c>
      <c r="G2622" s="38">
        <v>9.49</v>
      </c>
      <c r="H2622" s="38">
        <v>8.65</v>
      </c>
      <c r="I2622" s="38">
        <v>9.16</v>
      </c>
      <c r="J2622" s="38">
        <v>9.39</v>
      </c>
      <c r="K2622" s="38">
        <v>8.7200000000000006</v>
      </c>
      <c r="L2622" s="49">
        <v>0.09</v>
      </c>
      <c r="M2622" s="38">
        <v>-0.249429025</v>
      </c>
      <c r="N2622" s="38">
        <v>0.42816233199999998</v>
      </c>
      <c r="O2622" s="38">
        <v>9.0475831459999991</v>
      </c>
      <c r="P2622" s="38">
        <v>0.65</v>
      </c>
      <c r="Q2622" s="38">
        <v>0.54</v>
      </c>
      <c r="R2622" s="38">
        <v>0.83</v>
      </c>
      <c r="S2622" s="38">
        <v>-5.64</v>
      </c>
      <c r="T2622" s="38">
        <v>0.28999999999999998</v>
      </c>
      <c r="U2622" s="38">
        <v>-0.1</v>
      </c>
      <c r="V2622" s="38">
        <v>7.0000000000000007E-2</v>
      </c>
      <c r="W2622" s="38" t="s">
        <v>2139</v>
      </c>
      <c r="X2622" s="59" t="s">
        <v>12560</v>
      </c>
    </row>
    <row r="2623" spans="1:24" x14ac:dyDescent="0.2">
      <c r="A2623" s="38" t="s">
        <v>12561</v>
      </c>
      <c r="B2623" s="38" t="s">
        <v>12562</v>
      </c>
      <c r="C2623" s="38" t="s">
        <v>12563</v>
      </c>
      <c r="D2623" s="38" t="s">
        <v>12564</v>
      </c>
      <c r="E2623" s="38">
        <v>2</v>
      </c>
      <c r="F2623" s="38">
        <v>8.77</v>
      </c>
      <c r="G2623" s="38">
        <v>8.52</v>
      </c>
      <c r="H2623" s="38">
        <v>8.18</v>
      </c>
      <c r="I2623" s="38">
        <v>9.02</v>
      </c>
      <c r="J2623" s="38">
        <v>8.52</v>
      </c>
      <c r="K2623" s="38">
        <v>8.19</v>
      </c>
      <c r="L2623" s="49">
        <v>0.09</v>
      </c>
      <c r="M2623" s="38">
        <v>-0.244788432</v>
      </c>
      <c r="N2623" s="38">
        <v>0.419604109</v>
      </c>
      <c r="O2623" s="38">
        <v>8.5340376209999995</v>
      </c>
      <c r="P2623" s="38">
        <v>0.65</v>
      </c>
      <c r="Q2623" s="38">
        <v>0.54</v>
      </c>
      <c r="R2623" s="38">
        <v>0.84</v>
      </c>
      <c r="S2623" s="38">
        <v>-5.64</v>
      </c>
      <c r="T2623" s="38">
        <v>0.25</v>
      </c>
      <c r="U2623" s="38">
        <v>0</v>
      </c>
      <c r="V2623" s="38">
        <v>0.01</v>
      </c>
      <c r="W2623" s="38" t="s">
        <v>2139</v>
      </c>
      <c r="X2623" s="59" t="s">
        <v>12564</v>
      </c>
    </row>
    <row r="2624" spans="1:24" x14ac:dyDescent="0.2">
      <c r="A2624" s="38" t="s">
        <v>12565</v>
      </c>
      <c r="B2624" s="38" t="s">
        <v>12566</v>
      </c>
      <c r="C2624" s="38" t="s">
        <v>12567</v>
      </c>
      <c r="D2624" s="38" t="s">
        <v>12568</v>
      </c>
      <c r="E2624" s="38">
        <v>5</v>
      </c>
      <c r="F2624" s="38">
        <v>9.6199999999999992</v>
      </c>
      <c r="G2624" s="38">
        <v>9.7899999999999991</v>
      </c>
      <c r="H2624" s="38">
        <v>9.26</v>
      </c>
      <c r="I2624" s="38">
        <v>9.6300000000000008</v>
      </c>
      <c r="J2624" s="38">
        <v>9.66</v>
      </c>
      <c r="K2624" s="38">
        <v>9.65</v>
      </c>
      <c r="L2624" s="49">
        <v>0.09</v>
      </c>
      <c r="M2624" s="38">
        <v>-0.26424186999999999</v>
      </c>
      <c r="N2624" s="38">
        <v>0.450330434</v>
      </c>
      <c r="O2624" s="38">
        <v>9.6015079819999993</v>
      </c>
      <c r="P2624" s="38">
        <v>0.64</v>
      </c>
      <c r="Q2624" s="38">
        <v>0.54</v>
      </c>
      <c r="R2624" s="38">
        <v>0.84</v>
      </c>
      <c r="S2624" s="38">
        <v>-5.65</v>
      </c>
      <c r="T2624" s="38">
        <v>0.01</v>
      </c>
      <c r="U2624" s="38">
        <v>-0.13</v>
      </c>
      <c r="V2624" s="38">
        <v>0.39</v>
      </c>
      <c r="W2624" s="38" t="s">
        <v>2139</v>
      </c>
      <c r="X2624" s="59" t="s">
        <v>12568</v>
      </c>
    </row>
    <row r="2625" spans="1:24" x14ac:dyDescent="0.2">
      <c r="A2625" s="38" t="s">
        <v>12569</v>
      </c>
      <c r="B2625" s="38" t="s">
        <v>12570</v>
      </c>
      <c r="C2625" s="38" t="s">
        <v>12571</v>
      </c>
      <c r="D2625" s="38" t="s">
        <v>2161</v>
      </c>
      <c r="E2625" s="38">
        <v>1</v>
      </c>
      <c r="F2625" s="38">
        <v>8.74</v>
      </c>
      <c r="G2625" s="38">
        <v>8.48</v>
      </c>
      <c r="H2625" s="38">
        <v>8.6199999999999992</v>
      </c>
      <c r="I2625" s="38">
        <v>8.59</v>
      </c>
      <c r="J2625" s="38">
        <v>8.68</v>
      </c>
      <c r="K2625" s="38">
        <v>8.86</v>
      </c>
      <c r="L2625" s="49">
        <v>0.09</v>
      </c>
      <c r="M2625" s="38">
        <v>-0.26314021599999998</v>
      </c>
      <c r="N2625" s="38">
        <v>0.44837701899999999</v>
      </c>
      <c r="O2625" s="38">
        <v>8.6602444500000004</v>
      </c>
      <c r="P2625" s="38">
        <v>0.64</v>
      </c>
      <c r="Q2625" s="38">
        <v>0.54</v>
      </c>
      <c r="R2625" s="38">
        <v>0.84</v>
      </c>
      <c r="S2625" s="38">
        <v>-5.65</v>
      </c>
      <c r="T2625" s="38">
        <v>-0.15</v>
      </c>
      <c r="U2625" s="38">
        <v>0.2</v>
      </c>
      <c r="V2625" s="38">
        <v>0.24</v>
      </c>
      <c r="W2625" s="38" t="s">
        <v>2139</v>
      </c>
      <c r="X2625" s="59" t="s">
        <v>2161</v>
      </c>
    </row>
    <row r="2626" spans="1:24" x14ac:dyDescent="0.2">
      <c r="A2626" s="38" t="s">
        <v>12572</v>
      </c>
      <c r="B2626" s="38" t="s">
        <v>12573</v>
      </c>
      <c r="C2626" s="38" t="s">
        <v>12574</v>
      </c>
      <c r="D2626" s="38" t="s">
        <v>12575</v>
      </c>
      <c r="E2626" s="38">
        <v>2</v>
      </c>
      <c r="F2626" s="38">
        <v>7.63</v>
      </c>
      <c r="G2626" s="38">
        <v>7.66</v>
      </c>
      <c r="H2626" s="38">
        <v>7.54</v>
      </c>
      <c r="I2626" s="38">
        <v>7.72</v>
      </c>
      <c r="J2626" s="38">
        <v>7.65</v>
      </c>
      <c r="K2626" s="38">
        <v>7.73</v>
      </c>
      <c r="L2626" s="49">
        <v>0.09</v>
      </c>
      <c r="M2626" s="38">
        <v>-0.255649552</v>
      </c>
      <c r="N2626" s="38">
        <v>0.435269407</v>
      </c>
      <c r="O2626" s="38">
        <v>7.6553781619999999</v>
      </c>
      <c r="P2626" s="38">
        <v>0.64</v>
      </c>
      <c r="Q2626" s="38">
        <v>0.55000000000000004</v>
      </c>
      <c r="R2626" s="38">
        <v>0.84</v>
      </c>
      <c r="S2626" s="38">
        <v>-5.65</v>
      </c>
      <c r="T2626" s="38">
        <v>0.09</v>
      </c>
      <c r="U2626" s="38">
        <v>-0.01</v>
      </c>
      <c r="V2626" s="38">
        <v>0.19</v>
      </c>
      <c r="W2626" s="38" t="s">
        <v>2139</v>
      </c>
      <c r="X2626" s="59" t="s">
        <v>12575</v>
      </c>
    </row>
    <row r="2627" spans="1:24" x14ac:dyDescent="0.2">
      <c r="A2627" s="38" t="s">
        <v>12576</v>
      </c>
      <c r="B2627" s="38" t="s">
        <v>12577</v>
      </c>
      <c r="C2627" s="38" t="s">
        <v>12578</v>
      </c>
      <c r="D2627" s="38" t="s">
        <v>12579</v>
      </c>
      <c r="E2627" s="38">
        <v>4</v>
      </c>
      <c r="F2627" s="38">
        <v>9.4</v>
      </c>
      <c r="G2627" s="38">
        <v>9.5500000000000007</v>
      </c>
      <c r="H2627" s="38">
        <v>9.41</v>
      </c>
      <c r="I2627" s="38">
        <v>9.77</v>
      </c>
      <c r="J2627" s="38">
        <v>9.65</v>
      </c>
      <c r="K2627" s="38">
        <v>9.2200000000000006</v>
      </c>
      <c r="L2627" s="49">
        <v>0.09</v>
      </c>
      <c r="M2627" s="38">
        <v>-0.27160433499999997</v>
      </c>
      <c r="N2627" s="38">
        <v>0.46051560699999999</v>
      </c>
      <c r="O2627" s="38">
        <v>9.5012149590000003</v>
      </c>
      <c r="P2627" s="38">
        <v>0.64</v>
      </c>
      <c r="Q2627" s="38">
        <v>0.55000000000000004</v>
      </c>
      <c r="R2627" s="38">
        <v>0.84</v>
      </c>
      <c r="S2627" s="38">
        <v>-5.65</v>
      </c>
      <c r="T2627" s="38">
        <v>0.37</v>
      </c>
      <c r="U2627" s="38">
        <v>0.1</v>
      </c>
      <c r="V2627" s="38">
        <v>-0.19</v>
      </c>
      <c r="W2627" s="38" t="s">
        <v>2118</v>
      </c>
      <c r="X2627" s="59" t="s">
        <v>12579</v>
      </c>
    </row>
    <row r="2628" spans="1:24" x14ac:dyDescent="0.2">
      <c r="A2628" s="38" t="s">
        <v>12580</v>
      </c>
      <c r="B2628" s="38" t="s">
        <v>12581</v>
      </c>
      <c r="C2628" s="38" t="s">
        <v>12582</v>
      </c>
      <c r="D2628" s="38" t="s">
        <v>12583</v>
      </c>
      <c r="E2628" s="38">
        <v>9</v>
      </c>
      <c r="F2628" s="38">
        <v>11.91</v>
      </c>
      <c r="G2628" s="38">
        <v>12.74</v>
      </c>
      <c r="H2628" s="38">
        <v>11.72</v>
      </c>
      <c r="I2628" s="38">
        <v>12.35</v>
      </c>
      <c r="J2628" s="38">
        <v>12.64</v>
      </c>
      <c r="K2628" s="38">
        <v>11.63</v>
      </c>
      <c r="L2628" s="49">
        <v>0.09</v>
      </c>
      <c r="M2628" s="38">
        <v>-0.258212789</v>
      </c>
      <c r="N2628" s="38">
        <v>0.43396084000000001</v>
      </c>
      <c r="O2628" s="38">
        <v>12.16679122</v>
      </c>
      <c r="P2628" s="38">
        <v>0.63</v>
      </c>
      <c r="Q2628" s="38">
        <v>0.55000000000000004</v>
      </c>
      <c r="R2628" s="38">
        <v>0.84</v>
      </c>
      <c r="S2628" s="38">
        <v>-5.66</v>
      </c>
      <c r="T2628" s="38">
        <v>0.44</v>
      </c>
      <c r="U2628" s="38">
        <v>-0.1</v>
      </c>
      <c r="V2628" s="38">
        <v>-0.09</v>
      </c>
      <c r="W2628" s="38" t="s">
        <v>2139</v>
      </c>
      <c r="X2628" s="59" t="s">
        <v>12583</v>
      </c>
    </row>
    <row r="2629" spans="1:24" x14ac:dyDescent="0.2">
      <c r="A2629" s="38" t="s">
        <v>12584</v>
      </c>
      <c r="B2629" s="38" t="s">
        <v>12585</v>
      </c>
      <c r="C2629" s="38" t="s">
        <v>12586</v>
      </c>
      <c r="D2629" s="38" t="s">
        <v>12587</v>
      </c>
      <c r="E2629" s="38">
        <v>2</v>
      </c>
      <c r="F2629" s="38">
        <v>8.02</v>
      </c>
      <c r="G2629" s="38">
        <v>8.25</v>
      </c>
      <c r="H2629" s="38">
        <v>8.0500000000000007</v>
      </c>
      <c r="I2629" s="38">
        <v>8.07</v>
      </c>
      <c r="J2629" s="38">
        <v>8.14</v>
      </c>
      <c r="K2629" s="38">
        <v>8.4</v>
      </c>
      <c r="L2629" s="49">
        <v>0.09</v>
      </c>
      <c r="M2629" s="38">
        <v>-0.28030295799999999</v>
      </c>
      <c r="N2629" s="38">
        <v>0.47027799300000001</v>
      </c>
      <c r="O2629" s="38">
        <v>8.1539812079999994</v>
      </c>
      <c r="P2629" s="38">
        <v>0.63</v>
      </c>
      <c r="Q2629" s="38">
        <v>0.56000000000000005</v>
      </c>
      <c r="R2629" s="38">
        <v>0.84</v>
      </c>
      <c r="S2629" s="38">
        <v>-5.66</v>
      </c>
      <c r="T2629" s="38">
        <v>0.05</v>
      </c>
      <c r="U2629" s="38">
        <v>-0.11</v>
      </c>
      <c r="V2629" s="38">
        <v>0.35</v>
      </c>
      <c r="W2629" s="38" t="s">
        <v>2139</v>
      </c>
      <c r="X2629" s="59" t="s">
        <v>12587</v>
      </c>
    </row>
    <row r="2630" spans="1:24" x14ac:dyDescent="0.2">
      <c r="A2630" s="38" t="s">
        <v>12588</v>
      </c>
      <c r="B2630" s="38" t="s">
        <v>12589</v>
      </c>
      <c r="C2630" s="38" t="s">
        <v>12590</v>
      </c>
      <c r="D2630" s="38" t="s">
        <v>12591</v>
      </c>
      <c r="E2630" s="38">
        <v>2</v>
      </c>
      <c r="F2630" s="38">
        <v>7.89</v>
      </c>
      <c r="G2630" s="38">
        <v>8.2799999999999994</v>
      </c>
      <c r="H2630" s="38">
        <v>7</v>
      </c>
      <c r="I2630" s="38">
        <v>7.95</v>
      </c>
      <c r="J2630" s="38">
        <v>8.24</v>
      </c>
      <c r="K2630" s="38">
        <v>7.25</v>
      </c>
      <c r="L2630" s="49">
        <v>0.09</v>
      </c>
      <c r="M2630" s="38">
        <v>-0.26557281399999999</v>
      </c>
      <c r="N2630" s="38">
        <v>0.44326967299999998</v>
      </c>
      <c r="O2630" s="38">
        <v>7.7694653020000004</v>
      </c>
      <c r="P2630" s="38">
        <v>0.62</v>
      </c>
      <c r="Q2630" s="38">
        <v>0.56000000000000005</v>
      </c>
      <c r="R2630" s="38">
        <v>0.84</v>
      </c>
      <c r="S2630" s="38">
        <v>-5.66</v>
      </c>
      <c r="T2630" s="38">
        <v>0.06</v>
      </c>
      <c r="U2630" s="38">
        <v>-0.04</v>
      </c>
      <c r="V2630" s="38">
        <v>0.25</v>
      </c>
      <c r="W2630" s="38" t="s">
        <v>2139</v>
      </c>
      <c r="X2630" s="59" t="s">
        <v>12591</v>
      </c>
    </row>
    <row r="2631" spans="1:24" x14ac:dyDescent="0.2">
      <c r="A2631" s="38" t="s">
        <v>12592</v>
      </c>
      <c r="B2631" s="38" t="s">
        <v>12593</v>
      </c>
      <c r="C2631" s="38" t="s">
        <v>12594</v>
      </c>
      <c r="D2631" s="38" t="s">
        <v>12595</v>
      </c>
      <c r="E2631" s="38">
        <v>8</v>
      </c>
      <c r="F2631" s="38">
        <v>10.74</v>
      </c>
      <c r="G2631" s="38">
        <v>10.6</v>
      </c>
      <c r="H2631" s="38">
        <v>11.17</v>
      </c>
      <c r="I2631" s="38">
        <v>11.14</v>
      </c>
      <c r="J2631" s="38">
        <v>10.59</v>
      </c>
      <c r="K2631" s="38">
        <v>11.03</v>
      </c>
      <c r="L2631" s="49">
        <v>0.09</v>
      </c>
      <c r="M2631" s="38">
        <v>-0.25913905999999998</v>
      </c>
      <c r="N2631" s="38">
        <v>0.43175091500000001</v>
      </c>
      <c r="O2631" s="38">
        <v>10.87894081</v>
      </c>
      <c r="P2631" s="38">
        <v>0.62</v>
      </c>
      <c r="Q2631" s="38">
        <v>0.56000000000000005</v>
      </c>
      <c r="R2631" s="38">
        <v>0.84</v>
      </c>
      <c r="S2631" s="38">
        <v>-5.66</v>
      </c>
      <c r="T2631" s="38">
        <v>0.4</v>
      </c>
      <c r="U2631" s="38">
        <v>-0.01</v>
      </c>
      <c r="V2631" s="38">
        <v>-0.14000000000000001</v>
      </c>
      <c r="W2631" s="38" t="s">
        <v>2139</v>
      </c>
      <c r="X2631" s="59" t="s">
        <v>12595</v>
      </c>
    </row>
    <row r="2632" spans="1:24" x14ac:dyDescent="0.2">
      <c r="A2632" s="38" t="s">
        <v>12596</v>
      </c>
      <c r="B2632" s="38" t="s">
        <v>12597</v>
      </c>
      <c r="C2632" s="38" t="s">
        <v>12598</v>
      </c>
      <c r="D2632" s="38" t="s">
        <v>12599</v>
      </c>
      <c r="E2632" s="38">
        <v>15</v>
      </c>
      <c r="F2632" s="38">
        <v>11.74</v>
      </c>
      <c r="G2632" s="38">
        <v>12.45</v>
      </c>
      <c r="H2632" s="38">
        <v>12.64</v>
      </c>
      <c r="I2632" s="38">
        <v>11.91</v>
      </c>
      <c r="J2632" s="38">
        <v>12.2</v>
      </c>
      <c r="K2632" s="38">
        <v>13</v>
      </c>
      <c r="L2632" s="49">
        <v>0.09</v>
      </c>
      <c r="M2632" s="38">
        <v>-0.26260678300000001</v>
      </c>
      <c r="N2632" s="38">
        <v>0.43555064300000002</v>
      </c>
      <c r="O2632" s="38">
        <v>12.3238594</v>
      </c>
      <c r="P2632" s="38">
        <v>0.61</v>
      </c>
      <c r="Q2632" s="38">
        <v>0.56000000000000005</v>
      </c>
      <c r="R2632" s="38">
        <v>0.84</v>
      </c>
      <c r="S2632" s="38">
        <v>-5.67</v>
      </c>
      <c r="T2632" s="38">
        <v>0.17</v>
      </c>
      <c r="U2632" s="38">
        <v>-0.25</v>
      </c>
      <c r="V2632" s="38">
        <v>0.36</v>
      </c>
      <c r="W2632" s="38" t="s">
        <v>2139</v>
      </c>
      <c r="X2632" s="59" t="s">
        <v>12599</v>
      </c>
    </row>
    <row r="2633" spans="1:24" x14ac:dyDescent="0.2">
      <c r="A2633" s="38" t="s">
        <v>12600</v>
      </c>
      <c r="B2633" s="38" t="s">
        <v>12601</v>
      </c>
      <c r="C2633" s="38" t="s">
        <v>12602</v>
      </c>
      <c r="D2633" s="38" t="s">
        <v>12603</v>
      </c>
      <c r="E2633" s="38">
        <v>7</v>
      </c>
      <c r="F2633" s="38">
        <v>11.12</v>
      </c>
      <c r="G2633" s="38">
        <v>11.39</v>
      </c>
      <c r="H2633" s="38">
        <v>10.91</v>
      </c>
      <c r="I2633" s="38">
        <v>11.31</v>
      </c>
      <c r="J2633" s="38">
        <v>11.14</v>
      </c>
      <c r="K2633" s="38">
        <v>11.22</v>
      </c>
      <c r="L2633" s="49">
        <v>0.09</v>
      </c>
      <c r="M2633" s="38">
        <v>-0.26384587599999998</v>
      </c>
      <c r="N2633" s="38">
        <v>0.43672867599999998</v>
      </c>
      <c r="O2633" s="38">
        <v>11.18222727</v>
      </c>
      <c r="P2633" s="38">
        <v>0.61</v>
      </c>
      <c r="Q2633" s="38">
        <v>0.56999999999999995</v>
      </c>
      <c r="R2633" s="38">
        <v>0.84</v>
      </c>
      <c r="S2633" s="38">
        <v>-5.67</v>
      </c>
      <c r="T2633" s="38">
        <v>0.19</v>
      </c>
      <c r="U2633" s="38">
        <v>-0.25</v>
      </c>
      <c r="V2633" s="38">
        <v>0.31</v>
      </c>
      <c r="W2633" s="38" t="s">
        <v>2139</v>
      </c>
      <c r="X2633" s="59" t="s">
        <v>12603</v>
      </c>
    </row>
    <row r="2634" spans="1:24" x14ac:dyDescent="0.2">
      <c r="A2634" s="38" t="s">
        <v>12604</v>
      </c>
      <c r="B2634" s="38" t="s">
        <v>12605</v>
      </c>
      <c r="C2634" s="38" t="s">
        <v>12606</v>
      </c>
      <c r="D2634" s="38" t="s">
        <v>12607</v>
      </c>
      <c r="E2634" s="38">
        <v>1</v>
      </c>
      <c r="F2634" s="38">
        <v>7.17</v>
      </c>
      <c r="G2634" s="38">
        <v>7.34</v>
      </c>
      <c r="H2634" s="38">
        <v>7.43</v>
      </c>
      <c r="I2634" s="38">
        <v>7.09</v>
      </c>
      <c r="J2634" s="38">
        <v>7.45</v>
      </c>
      <c r="K2634" s="38">
        <v>7.67</v>
      </c>
      <c r="L2634" s="49">
        <v>0.09</v>
      </c>
      <c r="M2634" s="38">
        <v>-0.28051514599999999</v>
      </c>
      <c r="N2634" s="38">
        <v>0.46157847699999999</v>
      </c>
      <c r="O2634" s="38">
        <v>7.3588509850000001</v>
      </c>
      <c r="P2634" s="38">
        <v>0.6</v>
      </c>
      <c r="Q2634" s="38">
        <v>0.56999999999999995</v>
      </c>
      <c r="R2634" s="38">
        <v>0.85</v>
      </c>
      <c r="S2634" s="38">
        <v>-5.67</v>
      </c>
      <c r="T2634" s="38">
        <v>-0.08</v>
      </c>
      <c r="U2634" s="38">
        <v>0.11</v>
      </c>
      <c r="V2634" s="38">
        <v>0.24</v>
      </c>
      <c r="W2634" s="38" t="s">
        <v>2139</v>
      </c>
      <c r="X2634" s="59" t="s">
        <v>12607</v>
      </c>
    </row>
    <row r="2635" spans="1:24" x14ac:dyDescent="0.2">
      <c r="A2635" s="38" t="s">
        <v>12608</v>
      </c>
      <c r="B2635" s="38" t="s">
        <v>12609</v>
      </c>
      <c r="C2635" s="38" t="s">
        <v>12610</v>
      </c>
      <c r="D2635" s="38" t="s">
        <v>12611</v>
      </c>
      <c r="E2635" s="38">
        <v>1</v>
      </c>
      <c r="F2635" s="38">
        <v>6.34</v>
      </c>
      <c r="G2635" s="38">
        <v>6.54</v>
      </c>
      <c r="H2635" s="38">
        <v>7.04</v>
      </c>
      <c r="I2635" s="38">
        <v>6.49</v>
      </c>
      <c r="J2635" s="38">
        <v>6.54</v>
      </c>
      <c r="K2635" s="38">
        <v>7.16</v>
      </c>
      <c r="L2635" s="49">
        <v>0.09</v>
      </c>
      <c r="M2635" s="38">
        <v>-0.27921113800000003</v>
      </c>
      <c r="N2635" s="38">
        <v>0.45817941299999998</v>
      </c>
      <c r="O2635" s="38">
        <v>6.685254595</v>
      </c>
      <c r="P2635" s="38">
        <v>0.6</v>
      </c>
      <c r="Q2635" s="38">
        <v>0.56999999999999995</v>
      </c>
      <c r="R2635" s="38">
        <v>0.85</v>
      </c>
      <c r="S2635" s="38">
        <v>-5.67</v>
      </c>
      <c r="T2635" s="38">
        <v>0.15</v>
      </c>
      <c r="U2635" s="38">
        <v>0</v>
      </c>
      <c r="V2635" s="38">
        <v>0.12</v>
      </c>
      <c r="W2635" s="38" t="s">
        <v>2139</v>
      </c>
      <c r="X2635" s="59" t="s">
        <v>12611</v>
      </c>
    </row>
    <row r="2636" spans="1:24" x14ac:dyDescent="0.2">
      <c r="A2636" s="38" t="s">
        <v>12612</v>
      </c>
      <c r="B2636" s="38" t="s">
        <v>12613</v>
      </c>
      <c r="C2636" s="38" t="s">
        <v>12614</v>
      </c>
      <c r="D2636" s="38" t="s">
        <v>12615</v>
      </c>
      <c r="E2636" s="38">
        <v>5</v>
      </c>
      <c r="F2636" s="38">
        <v>11.66</v>
      </c>
      <c r="G2636" s="38">
        <v>11.67</v>
      </c>
      <c r="H2636" s="38">
        <v>12</v>
      </c>
      <c r="I2636" s="38">
        <v>11.99</v>
      </c>
      <c r="J2636" s="38">
        <v>11.91</v>
      </c>
      <c r="K2636" s="38">
        <v>11.7</v>
      </c>
      <c r="L2636" s="49">
        <v>0.09</v>
      </c>
      <c r="M2636" s="38">
        <v>-0.283516818</v>
      </c>
      <c r="N2636" s="38">
        <v>0.46344283400000003</v>
      </c>
      <c r="O2636" s="38">
        <v>11.823053030000001</v>
      </c>
      <c r="P2636" s="38">
        <v>0.6</v>
      </c>
      <c r="Q2636" s="38">
        <v>0.56999999999999995</v>
      </c>
      <c r="R2636" s="38">
        <v>0.85</v>
      </c>
      <c r="S2636" s="38">
        <v>-5.68</v>
      </c>
      <c r="T2636" s="38">
        <v>0.33</v>
      </c>
      <c r="U2636" s="38">
        <v>0.24</v>
      </c>
      <c r="V2636" s="38">
        <v>-0.3</v>
      </c>
      <c r="W2636" s="38" t="s">
        <v>2118</v>
      </c>
      <c r="X2636" s="59" t="s">
        <v>12615</v>
      </c>
    </row>
    <row r="2637" spans="1:24" x14ac:dyDescent="0.2">
      <c r="A2637" s="38" t="s">
        <v>12616</v>
      </c>
      <c r="B2637" s="38" t="s">
        <v>12617</v>
      </c>
      <c r="C2637" s="38" t="s">
        <v>12618</v>
      </c>
      <c r="D2637" s="38" t="s">
        <v>12619</v>
      </c>
      <c r="E2637" s="38">
        <v>3</v>
      </c>
      <c r="F2637" s="38">
        <v>8.7899999999999991</v>
      </c>
      <c r="G2637" s="38">
        <v>8.23</v>
      </c>
      <c r="H2637" s="38">
        <v>8.9600000000000009</v>
      </c>
      <c r="I2637" s="38">
        <v>8.5399999999999991</v>
      </c>
      <c r="J2637" s="38">
        <v>8.52</v>
      </c>
      <c r="K2637" s="38">
        <v>9.2100000000000009</v>
      </c>
      <c r="L2637" s="49">
        <v>0.09</v>
      </c>
      <c r="M2637" s="38">
        <v>-0.29990414599999998</v>
      </c>
      <c r="N2637" s="38">
        <v>0.48832466899999999</v>
      </c>
      <c r="O2637" s="38">
        <v>8.7069809780000007</v>
      </c>
      <c r="P2637" s="38">
        <v>0.59</v>
      </c>
      <c r="Q2637" s="38">
        <v>0.57999999999999996</v>
      </c>
      <c r="R2637" s="38">
        <v>0.85</v>
      </c>
      <c r="S2637" s="38">
        <v>-5.68</v>
      </c>
      <c r="T2637" s="38">
        <v>-0.25</v>
      </c>
      <c r="U2637" s="38">
        <v>0.28999999999999998</v>
      </c>
      <c r="V2637" s="38">
        <v>0.25</v>
      </c>
      <c r="W2637" s="38" t="s">
        <v>2139</v>
      </c>
      <c r="X2637" s="59" t="s">
        <v>12619</v>
      </c>
    </row>
    <row r="2638" spans="1:24" x14ac:dyDescent="0.2">
      <c r="A2638" s="38" t="s">
        <v>12620</v>
      </c>
      <c r="B2638" s="38" t="s">
        <v>12621</v>
      </c>
      <c r="C2638" s="38" t="s">
        <v>12622</v>
      </c>
      <c r="D2638" s="38" t="s">
        <v>12623</v>
      </c>
      <c r="E2638" s="38">
        <v>2</v>
      </c>
      <c r="F2638" s="38">
        <v>7.18</v>
      </c>
      <c r="G2638" s="38">
        <v>7.57</v>
      </c>
      <c r="H2638" s="38">
        <v>7.02</v>
      </c>
      <c r="I2638" s="38">
        <v>7.49</v>
      </c>
      <c r="J2638" s="38">
        <v>7.44</v>
      </c>
      <c r="K2638" s="38">
        <v>7.11</v>
      </c>
      <c r="L2638" s="49">
        <v>0.09</v>
      </c>
      <c r="M2638" s="38">
        <v>-0.299057132</v>
      </c>
      <c r="N2638" s="38">
        <v>0.48590444700000002</v>
      </c>
      <c r="O2638" s="38">
        <v>7.3023064509999998</v>
      </c>
      <c r="P2638" s="38">
        <v>0.59</v>
      </c>
      <c r="Q2638" s="38">
        <v>0.57999999999999996</v>
      </c>
      <c r="R2638" s="38">
        <v>0.85</v>
      </c>
      <c r="S2638" s="38">
        <v>-5.68</v>
      </c>
      <c r="T2638" s="38">
        <v>0.31</v>
      </c>
      <c r="U2638" s="38">
        <v>-0.13</v>
      </c>
      <c r="V2638" s="38">
        <v>0.09</v>
      </c>
      <c r="W2638" s="38" t="s">
        <v>2139</v>
      </c>
      <c r="X2638" s="59" t="s">
        <v>12623</v>
      </c>
    </row>
    <row r="2639" spans="1:24" x14ac:dyDescent="0.2">
      <c r="A2639" s="38" t="s">
        <v>12624</v>
      </c>
      <c r="B2639" s="38" t="s">
        <v>12625</v>
      </c>
      <c r="C2639" s="38" t="s">
        <v>12626</v>
      </c>
      <c r="D2639" s="38" t="s">
        <v>12627</v>
      </c>
      <c r="E2639" s="38">
        <v>6</v>
      </c>
      <c r="F2639" s="38">
        <v>10.83</v>
      </c>
      <c r="G2639" s="38">
        <v>10.71</v>
      </c>
      <c r="H2639" s="38">
        <v>10.32</v>
      </c>
      <c r="I2639" s="38">
        <v>10.69</v>
      </c>
      <c r="J2639" s="38">
        <v>10.67</v>
      </c>
      <c r="K2639" s="38">
        <v>10.75</v>
      </c>
      <c r="L2639" s="49">
        <v>0.09</v>
      </c>
      <c r="M2639" s="38">
        <v>-0.27777300799999999</v>
      </c>
      <c r="N2639" s="38">
        <v>0.450490057</v>
      </c>
      <c r="O2639" s="38">
        <v>10.65932207</v>
      </c>
      <c r="P2639" s="38">
        <v>0.59</v>
      </c>
      <c r="Q2639" s="38">
        <v>0.57999999999999996</v>
      </c>
      <c r="R2639" s="38">
        <v>0.85</v>
      </c>
      <c r="S2639" s="38">
        <v>-5.68</v>
      </c>
      <c r="T2639" s="38">
        <v>-0.14000000000000001</v>
      </c>
      <c r="U2639" s="38">
        <v>-0.04</v>
      </c>
      <c r="V2639" s="38">
        <v>0.43</v>
      </c>
      <c r="W2639" s="38" t="s">
        <v>3929</v>
      </c>
      <c r="X2639" s="59" t="s">
        <v>12627</v>
      </c>
    </row>
    <row r="2640" spans="1:24" x14ac:dyDescent="0.2">
      <c r="A2640" s="38" t="s">
        <v>12628</v>
      </c>
      <c r="B2640" s="38" t="s">
        <v>12629</v>
      </c>
      <c r="C2640" s="38" t="s">
        <v>12630</v>
      </c>
      <c r="D2640" s="38" t="s">
        <v>12631</v>
      </c>
      <c r="E2640" s="38">
        <v>1</v>
      </c>
      <c r="F2640" s="38">
        <v>6.02</v>
      </c>
      <c r="G2640" s="38">
        <v>6.2</v>
      </c>
      <c r="H2640" s="38">
        <v>5.86</v>
      </c>
      <c r="I2640" s="38">
        <v>5.97</v>
      </c>
      <c r="J2640" s="38">
        <v>6.36</v>
      </c>
      <c r="K2640" s="38">
        <v>6.04</v>
      </c>
      <c r="L2640" s="49">
        <v>0.09</v>
      </c>
      <c r="M2640" s="38">
        <v>-0.305854195</v>
      </c>
      <c r="N2640" s="38">
        <v>0.49151493400000001</v>
      </c>
      <c r="O2640" s="38">
        <v>6.0750871579999997</v>
      </c>
      <c r="P2640" s="38">
        <v>0.57999999999999996</v>
      </c>
      <c r="Q2640" s="38">
        <v>0.59</v>
      </c>
      <c r="R2640" s="38">
        <v>0.86</v>
      </c>
      <c r="S2640" s="38">
        <v>-5.69</v>
      </c>
      <c r="T2640" s="38">
        <v>-0.05</v>
      </c>
      <c r="U2640" s="38">
        <v>0.16</v>
      </c>
      <c r="V2640" s="38">
        <v>0.18</v>
      </c>
      <c r="W2640" s="38" t="s">
        <v>2139</v>
      </c>
      <c r="X2640" s="59" t="s">
        <v>12631</v>
      </c>
    </row>
    <row r="2641" spans="1:24" x14ac:dyDescent="0.2">
      <c r="A2641" s="38" t="s">
        <v>12632</v>
      </c>
      <c r="B2641" s="38" t="s">
        <v>12633</v>
      </c>
      <c r="C2641" s="38" t="s">
        <v>12634</v>
      </c>
      <c r="D2641" s="38" t="s">
        <v>12635</v>
      </c>
      <c r="E2641" s="38">
        <v>1</v>
      </c>
      <c r="F2641" s="38">
        <v>9.5299999999999994</v>
      </c>
      <c r="G2641" s="38">
        <v>10.06</v>
      </c>
      <c r="H2641" s="38">
        <v>8.8699999999999992</v>
      </c>
      <c r="I2641" s="38">
        <v>9.2899999999999991</v>
      </c>
      <c r="J2641" s="38">
        <v>10.16</v>
      </c>
      <c r="K2641" s="38">
        <v>9.26</v>
      </c>
      <c r="L2641" s="49">
        <v>0.09</v>
      </c>
      <c r="M2641" s="38">
        <v>-0.297670245</v>
      </c>
      <c r="N2641" s="38">
        <v>0.477556121</v>
      </c>
      <c r="O2641" s="38">
        <v>9.5280021680000004</v>
      </c>
      <c r="P2641" s="38">
        <v>0.56999999999999995</v>
      </c>
      <c r="Q2641" s="38">
        <v>0.59</v>
      </c>
      <c r="R2641" s="38">
        <v>0.86</v>
      </c>
      <c r="S2641" s="38">
        <v>-5.69</v>
      </c>
      <c r="T2641" s="38">
        <v>-0.24</v>
      </c>
      <c r="U2641" s="38">
        <v>0.1</v>
      </c>
      <c r="V2641" s="38">
        <v>0.39</v>
      </c>
      <c r="W2641" s="38" t="s">
        <v>2139</v>
      </c>
      <c r="X2641" s="59" t="s">
        <v>12635</v>
      </c>
    </row>
    <row r="2642" spans="1:24" x14ac:dyDescent="0.2">
      <c r="A2642" s="38" t="s">
        <v>12636</v>
      </c>
      <c r="B2642" s="38" t="s">
        <v>12637</v>
      </c>
      <c r="C2642" s="38" t="s">
        <v>12638</v>
      </c>
      <c r="D2642" s="38" t="s">
        <v>12639</v>
      </c>
      <c r="E2642" s="38">
        <v>7</v>
      </c>
      <c r="F2642" s="38">
        <v>11.25</v>
      </c>
      <c r="G2642" s="38">
        <v>11.58</v>
      </c>
      <c r="H2642" s="38">
        <v>11.66</v>
      </c>
      <c r="I2642" s="38">
        <v>11.73</v>
      </c>
      <c r="J2642" s="38">
        <v>11.52</v>
      </c>
      <c r="K2642" s="38">
        <v>11.5</v>
      </c>
      <c r="L2642" s="49">
        <v>0.09</v>
      </c>
      <c r="M2642" s="38">
        <v>-0.294454086</v>
      </c>
      <c r="N2642" s="38">
        <v>0.46568194200000002</v>
      </c>
      <c r="O2642" s="38">
        <v>11.537666850000001</v>
      </c>
      <c r="P2642" s="38">
        <v>0.56000000000000005</v>
      </c>
      <c r="Q2642" s="38">
        <v>0.6</v>
      </c>
      <c r="R2642" s="38">
        <v>0.86</v>
      </c>
      <c r="S2642" s="38">
        <v>-5.7</v>
      </c>
      <c r="T2642" s="38">
        <v>0.48</v>
      </c>
      <c r="U2642" s="38">
        <v>-0.06</v>
      </c>
      <c r="V2642" s="38">
        <v>-0.16</v>
      </c>
      <c r="W2642" s="38" t="s">
        <v>2139</v>
      </c>
      <c r="X2642" s="59" t="s">
        <v>12639</v>
      </c>
    </row>
    <row r="2643" spans="1:24" x14ac:dyDescent="0.2">
      <c r="A2643" s="38" t="s">
        <v>12640</v>
      </c>
      <c r="B2643" s="38" t="s">
        <v>12641</v>
      </c>
      <c r="C2643" s="38" t="s">
        <v>12642</v>
      </c>
      <c r="D2643" s="38" t="s">
        <v>12643</v>
      </c>
      <c r="E2643" s="38">
        <v>3</v>
      </c>
      <c r="F2643" s="38">
        <v>8.65</v>
      </c>
      <c r="G2643" s="38">
        <v>8.5500000000000007</v>
      </c>
      <c r="H2643" s="38">
        <v>8.35</v>
      </c>
      <c r="I2643" s="38">
        <v>8.67</v>
      </c>
      <c r="J2643" s="38">
        <v>8.3800000000000008</v>
      </c>
      <c r="K2643" s="38">
        <v>8.76</v>
      </c>
      <c r="L2643" s="49">
        <v>0.09</v>
      </c>
      <c r="M2643" s="38">
        <v>-0.30906418099999999</v>
      </c>
      <c r="N2643" s="38">
        <v>0.48893036699999998</v>
      </c>
      <c r="O2643" s="38">
        <v>8.5597195609999996</v>
      </c>
      <c r="P2643" s="38">
        <v>0.56000000000000005</v>
      </c>
      <c r="Q2643" s="38">
        <v>0.6</v>
      </c>
      <c r="R2643" s="38">
        <v>0.86</v>
      </c>
      <c r="S2643" s="38">
        <v>-5.7</v>
      </c>
      <c r="T2643" s="38">
        <v>0.02</v>
      </c>
      <c r="U2643" s="38">
        <v>-0.17</v>
      </c>
      <c r="V2643" s="38">
        <v>0.41</v>
      </c>
      <c r="W2643" s="38" t="s">
        <v>2139</v>
      </c>
      <c r="X2643" s="59" t="s">
        <v>12643</v>
      </c>
    </row>
    <row r="2644" spans="1:24" x14ac:dyDescent="0.2">
      <c r="A2644" s="38" t="s">
        <v>12644</v>
      </c>
      <c r="B2644" s="38" t="s">
        <v>12645</v>
      </c>
      <c r="C2644" s="38" t="s">
        <v>12646</v>
      </c>
      <c r="D2644" s="38" t="s">
        <v>12647</v>
      </c>
      <c r="E2644" s="38">
        <v>1</v>
      </c>
      <c r="F2644" s="38">
        <v>7.03</v>
      </c>
      <c r="G2644" s="38">
        <v>7.3</v>
      </c>
      <c r="H2644" s="38">
        <v>7.5</v>
      </c>
      <c r="I2644" s="38">
        <v>7.07</v>
      </c>
      <c r="J2644" s="38">
        <v>7.61</v>
      </c>
      <c r="K2644" s="38">
        <v>7.42</v>
      </c>
      <c r="L2644" s="49">
        <v>0.09</v>
      </c>
      <c r="M2644" s="38">
        <v>-0.29880366200000003</v>
      </c>
      <c r="N2644" s="38">
        <v>0.47219830000000002</v>
      </c>
      <c r="O2644" s="38">
        <v>7.321918031</v>
      </c>
      <c r="P2644" s="38">
        <v>0.56000000000000005</v>
      </c>
      <c r="Q2644" s="38">
        <v>0.6</v>
      </c>
      <c r="R2644" s="38">
        <v>0.86</v>
      </c>
      <c r="S2644" s="38">
        <v>-5.7</v>
      </c>
      <c r="T2644" s="38">
        <v>0.04</v>
      </c>
      <c r="U2644" s="38">
        <v>0.31</v>
      </c>
      <c r="V2644" s="38">
        <v>-0.08</v>
      </c>
      <c r="W2644" s="38" t="s">
        <v>2118</v>
      </c>
      <c r="X2644" s="59" t="s">
        <v>12647</v>
      </c>
    </row>
    <row r="2645" spans="1:24" x14ac:dyDescent="0.2">
      <c r="A2645" s="38" t="s">
        <v>12648</v>
      </c>
      <c r="B2645" s="38" t="s">
        <v>12649</v>
      </c>
      <c r="C2645" s="38" t="s">
        <v>12650</v>
      </c>
      <c r="D2645" s="38" t="s">
        <v>12651</v>
      </c>
      <c r="E2645" s="38">
        <v>7</v>
      </c>
      <c r="F2645" s="38">
        <v>9.9700000000000006</v>
      </c>
      <c r="G2645" s="38">
        <v>10.38</v>
      </c>
      <c r="H2645" s="38">
        <v>10.07</v>
      </c>
      <c r="I2645" s="38">
        <v>10.34</v>
      </c>
      <c r="J2645" s="38">
        <v>10.57</v>
      </c>
      <c r="K2645" s="38">
        <v>9.76</v>
      </c>
      <c r="L2645" s="49">
        <v>0.09</v>
      </c>
      <c r="M2645" s="38">
        <v>-0.30922547</v>
      </c>
      <c r="N2645" s="38">
        <v>0.487064842</v>
      </c>
      <c r="O2645" s="38">
        <v>10.182896059999999</v>
      </c>
      <c r="P2645" s="38">
        <v>0.55000000000000004</v>
      </c>
      <c r="Q2645" s="38">
        <v>0.6</v>
      </c>
      <c r="R2645" s="38">
        <v>0.86</v>
      </c>
      <c r="S2645" s="38">
        <v>-5.7</v>
      </c>
      <c r="T2645" s="38">
        <v>0.37</v>
      </c>
      <c r="U2645" s="38">
        <v>0.19</v>
      </c>
      <c r="V2645" s="38">
        <v>-0.31</v>
      </c>
      <c r="W2645" s="38" t="s">
        <v>2118</v>
      </c>
      <c r="X2645" s="59" t="s">
        <v>12651</v>
      </c>
    </row>
    <row r="2646" spans="1:24" x14ac:dyDescent="0.2">
      <c r="A2646" s="38" t="s">
        <v>12652</v>
      </c>
      <c r="B2646" s="38" t="s">
        <v>12653</v>
      </c>
      <c r="C2646" s="38" t="s">
        <v>12654</v>
      </c>
      <c r="D2646" s="38" t="s">
        <v>12655</v>
      </c>
      <c r="E2646" s="38">
        <v>3</v>
      </c>
      <c r="F2646" s="38">
        <v>7.83</v>
      </c>
      <c r="G2646" s="38">
        <v>8.0299999999999994</v>
      </c>
      <c r="H2646" s="38">
        <v>8</v>
      </c>
      <c r="I2646" s="38">
        <v>7.8</v>
      </c>
      <c r="J2646" s="38">
        <v>7.89</v>
      </c>
      <c r="K2646" s="38">
        <v>8.44</v>
      </c>
      <c r="L2646" s="49">
        <v>0.09</v>
      </c>
      <c r="M2646" s="38">
        <v>-0.32237251700000003</v>
      </c>
      <c r="N2646" s="38">
        <v>0.50737443299999996</v>
      </c>
      <c r="O2646" s="38">
        <v>7.997632276</v>
      </c>
      <c r="P2646" s="38">
        <v>0.55000000000000004</v>
      </c>
      <c r="Q2646" s="38">
        <v>0.6</v>
      </c>
      <c r="R2646" s="38">
        <v>0.86</v>
      </c>
      <c r="S2646" s="38">
        <v>-5.7</v>
      </c>
      <c r="T2646" s="38">
        <v>-0.03</v>
      </c>
      <c r="U2646" s="38">
        <v>-0.14000000000000001</v>
      </c>
      <c r="V2646" s="38">
        <v>0.44</v>
      </c>
      <c r="W2646" s="38" t="s">
        <v>3929</v>
      </c>
      <c r="X2646" s="59" t="s">
        <v>12655</v>
      </c>
    </row>
    <row r="2647" spans="1:24" x14ac:dyDescent="0.2">
      <c r="A2647" s="38" t="s">
        <v>12656</v>
      </c>
      <c r="B2647" s="38" t="s">
        <v>12657</v>
      </c>
      <c r="C2647" s="38" t="s">
        <v>12658</v>
      </c>
      <c r="D2647" s="38" t="s">
        <v>12659</v>
      </c>
      <c r="E2647" s="38">
        <v>25</v>
      </c>
      <c r="F2647" s="38">
        <v>13.62</v>
      </c>
      <c r="G2647" s="38">
        <v>13.68</v>
      </c>
      <c r="H2647" s="38">
        <v>13.11</v>
      </c>
      <c r="I2647" s="38">
        <v>13.35</v>
      </c>
      <c r="J2647" s="38">
        <v>13.65</v>
      </c>
      <c r="K2647" s="38">
        <v>13.68</v>
      </c>
      <c r="L2647" s="49">
        <v>0.09</v>
      </c>
      <c r="M2647" s="38">
        <v>-0.33594517000000002</v>
      </c>
      <c r="N2647" s="38">
        <v>0.52579810900000001</v>
      </c>
      <c r="O2647" s="38">
        <v>13.51652659</v>
      </c>
      <c r="P2647" s="38">
        <v>0.55000000000000004</v>
      </c>
      <c r="Q2647" s="38">
        <v>0.6</v>
      </c>
      <c r="R2647" s="38">
        <v>0.86</v>
      </c>
      <c r="S2647" s="38">
        <v>-5.7</v>
      </c>
      <c r="T2647" s="38">
        <v>-0.27</v>
      </c>
      <c r="U2647" s="38">
        <v>-0.03</v>
      </c>
      <c r="V2647" s="38">
        <v>0.56999999999999995</v>
      </c>
      <c r="W2647" s="38" t="s">
        <v>3929</v>
      </c>
      <c r="X2647" s="59" t="s">
        <v>12659</v>
      </c>
    </row>
    <row r="2648" spans="1:24" x14ac:dyDescent="0.2">
      <c r="A2648" s="38" t="s">
        <v>12660</v>
      </c>
      <c r="B2648" s="38" t="s">
        <v>12661</v>
      </c>
      <c r="C2648" s="38" t="s">
        <v>12662</v>
      </c>
      <c r="D2648" s="38" t="s">
        <v>12663</v>
      </c>
      <c r="E2648" s="38">
        <v>2</v>
      </c>
      <c r="F2648" s="38">
        <v>7.57</v>
      </c>
      <c r="G2648" s="38">
        <v>7.37</v>
      </c>
      <c r="H2648" s="38">
        <v>7.2</v>
      </c>
      <c r="I2648" s="38">
        <v>7.47</v>
      </c>
      <c r="J2648" s="38">
        <v>7.39</v>
      </c>
      <c r="K2648" s="38">
        <v>7.54</v>
      </c>
      <c r="L2648" s="49">
        <v>0.09</v>
      </c>
      <c r="M2648" s="38">
        <v>-0.30568195100000001</v>
      </c>
      <c r="N2648" s="38">
        <v>0.48051069099999999</v>
      </c>
      <c r="O2648" s="38">
        <v>7.4244546480000002</v>
      </c>
      <c r="P2648" s="38">
        <v>0.55000000000000004</v>
      </c>
      <c r="Q2648" s="38">
        <v>0.6</v>
      </c>
      <c r="R2648" s="38">
        <v>0.86</v>
      </c>
      <c r="S2648" s="38">
        <v>-5.7</v>
      </c>
      <c r="T2648" s="38">
        <v>-0.1</v>
      </c>
      <c r="U2648" s="38">
        <v>0.02</v>
      </c>
      <c r="V2648" s="38">
        <v>0.34</v>
      </c>
      <c r="W2648" s="38" t="s">
        <v>2139</v>
      </c>
      <c r="X2648" s="59" t="s">
        <v>12663</v>
      </c>
    </row>
    <row r="2649" spans="1:24" x14ac:dyDescent="0.2">
      <c r="A2649" s="38" t="s">
        <v>12664</v>
      </c>
      <c r="B2649" s="38" t="s">
        <v>12665</v>
      </c>
      <c r="C2649" s="38" t="s">
        <v>12666</v>
      </c>
      <c r="D2649" s="38" t="s">
        <v>12667</v>
      </c>
      <c r="E2649" s="38">
        <v>21</v>
      </c>
      <c r="F2649" s="38">
        <v>12.48</v>
      </c>
      <c r="G2649" s="38">
        <v>12.67</v>
      </c>
      <c r="H2649" s="38">
        <v>12.43</v>
      </c>
      <c r="I2649" s="38">
        <v>12.32</v>
      </c>
      <c r="J2649" s="38">
        <v>12.55</v>
      </c>
      <c r="K2649" s="38">
        <v>12.97</v>
      </c>
      <c r="L2649" s="49">
        <v>0.09</v>
      </c>
      <c r="M2649" s="38">
        <v>-0.31329706000000002</v>
      </c>
      <c r="N2649" s="38">
        <v>0.48973653700000003</v>
      </c>
      <c r="O2649" s="38">
        <v>12.5700237</v>
      </c>
      <c r="P2649" s="38">
        <v>0.54</v>
      </c>
      <c r="Q2649" s="38">
        <v>0.61</v>
      </c>
      <c r="R2649" s="38">
        <v>0.86</v>
      </c>
      <c r="S2649" s="38">
        <v>-5.71</v>
      </c>
      <c r="T2649" s="38">
        <v>-0.16</v>
      </c>
      <c r="U2649" s="38">
        <v>-0.12</v>
      </c>
      <c r="V2649" s="38">
        <v>0.54</v>
      </c>
      <c r="W2649" s="38" t="s">
        <v>3929</v>
      </c>
      <c r="X2649" s="59" t="s">
        <v>12667</v>
      </c>
    </row>
    <row r="2650" spans="1:24" x14ac:dyDescent="0.2">
      <c r="A2650" s="38" t="s">
        <v>12668</v>
      </c>
      <c r="B2650" s="38" t="s">
        <v>12669</v>
      </c>
      <c r="C2650" s="38" t="s">
        <v>12670</v>
      </c>
      <c r="D2650" s="38" t="s">
        <v>12671</v>
      </c>
      <c r="E2650" s="38">
        <v>4</v>
      </c>
      <c r="F2650" s="38">
        <v>10.44</v>
      </c>
      <c r="G2650" s="38">
        <v>10.56</v>
      </c>
      <c r="H2650" s="38">
        <v>10.76</v>
      </c>
      <c r="I2650" s="38">
        <v>10.89</v>
      </c>
      <c r="J2650" s="38">
        <v>10.69</v>
      </c>
      <c r="K2650" s="38">
        <v>10.43</v>
      </c>
      <c r="L2650" s="49">
        <v>0.09</v>
      </c>
      <c r="M2650" s="38">
        <v>-0.328713388</v>
      </c>
      <c r="N2650" s="38">
        <v>0.506398868</v>
      </c>
      <c r="O2650" s="38">
        <v>10.627830039999999</v>
      </c>
      <c r="P2650" s="38">
        <v>0.53</v>
      </c>
      <c r="Q2650" s="38">
        <v>0.62</v>
      </c>
      <c r="R2650" s="38">
        <v>0.87</v>
      </c>
      <c r="S2650" s="38">
        <v>-5.72</v>
      </c>
      <c r="T2650" s="38">
        <v>0.45</v>
      </c>
      <c r="U2650" s="38">
        <v>0.13</v>
      </c>
      <c r="V2650" s="38">
        <v>-0.33</v>
      </c>
      <c r="W2650" s="38" t="s">
        <v>2118</v>
      </c>
      <c r="X2650" s="59" t="s">
        <v>12671</v>
      </c>
    </row>
    <row r="2651" spans="1:24" x14ac:dyDescent="0.2">
      <c r="A2651" s="38" t="s">
        <v>12672</v>
      </c>
      <c r="B2651" s="38" t="s">
        <v>12673</v>
      </c>
      <c r="C2651" s="38" t="s">
        <v>12674</v>
      </c>
      <c r="D2651" s="38" t="s">
        <v>12675</v>
      </c>
      <c r="E2651" s="38">
        <v>1</v>
      </c>
      <c r="F2651" s="38">
        <v>5.5</v>
      </c>
      <c r="G2651" s="38">
        <v>5.43</v>
      </c>
      <c r="H2651" s="38">
        <v>5.56</v>
      </c>
      <c r="I2651" s="38">
        <v>5.48</v>
      </c>
      <c r="J2651" s="38">
        <v>5.69</v>
      </c>
      <c r="K2651" s="38">
        <v>5.58</v>
      </c>
      <c r="L2651" s="49">
        <v>0.09</v>
      </c>
      <c r="M2651" s="38">
        <v>-0.33409628099999999</v>
      </c>
      <c r="N2651" s="38">
        <v>0.51188444</v>
      </c>
      <c r="O2651" s="38">
        <v>5.5390926350000003</v>
      </c>
      <c r="P2651" s="38">
        <v>0.52</v>
      </c>
      <c r="Q2651" s="38">
        <v>0.62</v>
      </c>
      <c r="R2651" s="38">
        <v>0.87</v>
      </c>
      <c r="S2651" s="38">
        <v>-5.72</v>
      </c>
      <c r="T2651" s="38">
        <v>-0.02</v>
      </c>
      <c r="U2651" s="38">
        <v>0.26</v>
      </c>
      <c r="V2651" s="38">
        <v>0.02</v>
      </c>
      <c r="W2651" s="38" t="s">
        <v>2139</v>
      </c>
      <c r="X2651" s="59" t="s">
        <v>12675</v>
      </c>
    </row>
    <row r="2652" spans="1:24" x14ac:dyDescent="0.2">
      <c r="A2652" s="38" t="s">
        <v>12676</v>
      </c>
      <c r="B2652" s="38" t="s">
        <v>12677</v>
      </c>
      <c r="C2652" s="38" t="s">
        <v>12678</v>
      </c>
      <c r="D2652" s="38" t="s">
        <v>12679</v>
      </c>
      <c r="E2652" s="38">
        <v>6</v>
      </c>
      <c r="F2652" s="38">
        <v>11.19</v>
      </c>
      <c r="G2652" s="38">
        <v>11.09</v>
      </c>
      <c r="H2652" s="38">
        <v>11.4</v>
      </c>
      <c r="I2652" s="38">
        <v>11.62</v>
      </c>
      <c r="J2652" s="38">
        <v>11.28</v>
      </c>
      <c r="K2652" s="38">
        <v>11.04</v>
      </c>
      <c r="L2652" s="49">
        <v>0.09</v>
      </c>
      <c r="M2652" s="38">
        <v>-0.33765464899999997</v>
      </c>
      <c r="N2652" s="38">
        <v>0.50868749000000002</v>
      </c>
      <c r="O2652" s="38">
        <v>11.27123231</v>
      </c>
      <c r="P2652" s="38">
        <v>0.5</v>
      </c>
      <c r="Q2652" s="38">
        <v>0.64</v>
      </c>
      <c r="R2652" s="38">
        <v>0.87</v>
      </c>
      <c r="S2652" s="38">
        <v>-5.73</v>
      </c>
      <c r="T2652" s="38">
        <v>0.43</v>
      </c>
      <c r="U2652" s="38">
        <v>0.19</v>
      </c>
      <c r="V2652" s="38">
        <v>-0.36</v>
      </c>
      <c r="W2652" s="38" t="s">
        <v>2118</v>
      </c>
      <c r="X2652" s="59" t="s">
        <v>12679</v>
      </c>
    </row>
    <row r="2653" spans="1:24" x14ac:dyDescent="0.2">
      <c r="A2653" s="38" t="s">
        <v>12680</v>
      </c>
      <c r="B2653" s="38" t="s">
        <v>12681</v>
      </c>
      <c r="C2653" s="38" t="s">
        <v>12682</v>
      </c>
      <c r="D2653" s="38" t="s">
        <v>12683</v>
      </c>
      <c r="E2653" s="38">
        <v>3</v>
      </c>
      <c r="F2653" s="38">
        <v>9.9700000000000006</v>
      </c>
      <c r="G2653" s="38">
        <v>9.99</v>
      </c>
      <c r="H2653" s="38">
        <v>9.59</v>
      </c>
      <c r="I2653" s="38">
        <v>9.61</v>
      </c>
      <c r="J2653" s="38">
        <v>10.119999999999999</v>
      </c>
      <c r="K2653" s="38">
        <v>10.09</v>
      </c>
      <c r="L2653" s="49">
        <v>0.09</v>
      </c>
      <c r="M2653" s="38">
        <v>-0.35991226700000001</v>
      </c>
      <c r="N2653" s="38">
        <v>0.54220941</v>
      </c>
      <c r="O2653" s="38">
        <v>9.8953346849999999</v>
      </c>
      <c r="P2653" s="38">
        <v>0.5</v>
      </c>
      <c r="Q2653" s="38">
        <v>0.64</v>
      </c>
      <c r="R2653" s="38">
        <v>0.87</v>
      </c>
      <c r="S2653" s="38">
        <v>-5.73</v>
      </c>
      <c r="T2653" s="38">
        <v>-0.36</v>
      </c>
      <c r="U2653" s="38">
        <v>0.13</v>
      </c>
      <c r="V2653" s="38">
        <v>0.5</v>
      </c>
      <c r="W2653" s="38" t="s">
        <v>2139</v>
      </c>
      <c r="X2653" s="59" t="s">
        <v>12683</v>
      </c>
    </row>
    <row r="2654" spans="1:24" x14ac:dyDescent="0.2">
      <c r="A2654" s="38" t="s">
        <v>12684</v>
      </c>
      <c r="B2654" s="38" t="s">
        <v>12685</v>
      </c>
      <c r="C2654" s="38" t="s">
        <v>12686</v>
      </c>
      <c r="D2654" s="38" t="s">
        <v>12687</v>
      </c>
      <c r="E2654" s="38">
        <v>1</v>
      </c>
      <c r="F2654" s="38">
        <v>5.49</v>
      </c>
      <c r="G2654" s="38">
        <v>5.74</v>
      </c>
      <c r="H2654" s="38">
        <v>5.76</v>
      </c>
      <c r="I2654" s="38">
        <v>5.83</v>
      </c>
      <c r="J2654" s="38">
        <v>5.69</v>
      </c>
      <c r="K2654" s="38">
        <v>5.73</v>
      </c>
      <c r="L2654" s="49">
        <v>0.09</v>
      </c>
      <c r="M2654" s="38">
        <v>-0.35296808800000001</v>
      </c>
      <c r="N2654" s="38">
        <v>0.52676917599999995</v>
      </c>
      <c r="O2654" s="38">
        <v>5.7074180419999996</v>
      </c>
      <c r="P2654" s="38">
        <v>0.49</v>
      </c>
      <c r="Q2654" s="38">
        <v>0.64</v>
      </c>
      <c r="R2654" s="38">
        <v>0.88</v>
      </c>
      <c r="S2654" s="38">
        <v>-5.74</v>
      </c>
      <c r="T2654" s="38">
        <v>0.34</v>
      </c>
      <c r="U2654" s="38">
        <v>-0.05</v>
      </c>
      <c r="V2654" s="38">
        <v>-0.03</v>
      </c>
      <c r="W2654" s="38" t="s">
        <v>2139</v>
      </c>
      <c r="X2654" s="59" t="s">
        <v>12687</v>
      </c>
    </row>
    <row r="2655" spans="1:24" x14ac:dyDescent="0.2">
      <c r="A2655" s="38" t="s">
        <v>12688</v>
      </c>
      <c r="B2655" s="38" t="s">
        <v>12689</v>
      </c>
      <c r="C2655" s="38" t="s">
        <v>12690</v>
      </c>
      <c r="D2655" s="38" t="s">
        <v>12691</v>
      </c>
      <c r="E2655" s="38">
        <v>2</v>
      </c>
      <c r="F2655" s="38">
        <v>8.24</v>
      </c>
      <c r="G2655" s="38">
        <v>8.8800000000000008</v>
      </c>
      <c r="H2655" s="38">
        <v>8.58</v>
      </c>
      <c r="I2655" s="38">
        <v>8.7200000000000006</v>
      </c>
      <c r="J2655" s="38">
        <v>8.93</v>
      </c>
      <c r="K2655" s="38">
        <v>8.3000000000000007</v>
      </c>
      <c r="L2655" s="49">
        <v>0.09</v>
      </c>
      <c r="M2655" s="38">
        <v>-0.35567011500000001</v>
      </c>
      <c r="N2655" s="38">
        <v>0.52894508399999995</v>
      </c>
      <c r="O2655" s="38">
        <v>8.6072742039999994</v>
      </c>
      <c r="P2655" s="38">
        <v>0.48</v>
      </c>
      <c r="Q2655" s="38">
        <v>0.65</v>
      </c>
      <c r="R2655" s="38">
        <v>0.88</v>
      </c>
      <c r="S2655" s="38">
        <v>-5.74</v>
      </c>
      <c r="T2655" s="38">
        <v>0.48</v>
      </c>
      <c r="U2655" s="38">
        <v>0.05</v>
      </c>
      <c r="V2655" s="38">
        <v>-0.28000000000000003</v>
      </c>
      <c r="W2655" s="38" t="s">
        <v>2118</v>
      </c>
      <c r="X2655" s="59" t="s">
        <v>12691</v>
      </c>
    </row>
    <row r="2656" spans="1:24" x14ac:dyDescent="0.2">
      <c r="A2656" s="38" t="s">
        <v>12692</v>
      </c>
      <c r="B2656" s="38" t="s">
        <v>12693</v>
      </c>
      <c r="C2656" s="38" t="s">
        <v>12694</v>
      </c>
      <c r="D2656" s="38" t="s">
        <v>12695</v>
      </c>
      <c r="E2656" s="38">
        <v>2</v>
      </c>
      <c r="F2656" s="38">
        <v>9.18</v>
      </c>
      <c r="G2656" s="38">
        <v>9.86</v>
      </c>
      <c r="H2656" s="38">
        <v>8.01</v>
      </c>
      <c r="I2656" s="38">
        <v>9.77</v>
      </c>
      <c r="J2656" s="38">
        <v>9.74</v>
      </c>
      <c r="K2656" s="38">
        <v>7.82</v>
      </c>
      <c r="L2656" s="49">
        <v>0.09</v>
      </c>
      <c r="M2656" s="38">
        <v>-0.382113376</v>
      </c>
      <c r="N2656" s="38">
        <v>0.56707966600000004</v>
      </c>
      <c r="O2656" s="38">
        <v>9.0642386449999997</v>
      </c>
      <c r="P2656" s="38">
        <v>0.48</v>
      </c>
      <c r="Q2656" s="38">
        <v>0.65</v>
      </c>
      <c r="R2656" s="38">
        <v>0.88</v>
      </c>
      <c r="S2656" s="38">
        <v>-5.74</v>
      </c>
      <c r="T2656" s="38">
        <v>0.59</v>
      </c>
      <c r="U2656" s="38">
        <v>-0.12</v>
      </c>
      <c r="V2656" s="38">
        <v>-0.19</v>
      </c>
      <c r="W2656" s="38" t="s">
        <v>2139</v>
      </c>
      <c r="X2656" s="59" t="s">
        <v>12695</v>
      </c>
    </row>
    <row r="2657" spans="1:24" x14ac:dyDescent="0.2">
      <c r="A2657" s="38" t="s">
        <v>12696</v>
      </c>
      <c r="B2657" s="38" t="s">
        <v>12697</v>
      </c>
      <c r="C2657" s="38" t="s">
        <v>12698</v>
      </c>
      <c r="D2657" s="38" t="s">
        <v>12699</v>
      </c>
      <c r="E2657" s="38">
        <v>1</v>
      </c>
      <c r="F2657" s="38">
        <v>7.74</v>
      </c>
      <c r="G2657" s="38">
        <v>6.88</v>
      </c>
      <c r="H2657" s="38">
        <v>5.76</v>
      </c>
      <c r="I2657" s="38">
        <v>7.47</v>
      </c>
      <c r="J2657" s="38">
        <v>7.24</v>
      </c>
      <c r="K2657" s="38">
        <v>5.93</v>
      </c>
      <c r="L2657" s="49">
        <v>0.09</v>
      </c>
      <c r="M2657" s="38">
        <v>-0.36481675099999999</v>
      </c>
      <c r="N2657" s="38">
        <v>0.53916251999999998</v>
      </c>
      <c r="O2657" s="38">
        <v>6.8376229420000003</v>
      </c>
      <c r="P2657" s="38">
        <v>0.48</v>
      </c>
      <c r="Q2657" s="38">
        <v>0.65</v>
      </c>
      <c r="R2657" s="38">
        <v>0.88</v>
      </c>
      <c r="S2657" s="38">
        <v>-5.74</v>
      </c>
      <c r="T2657" s="38">
        <v>-0.27</v>
      </c>
      <c r="U2657" s="38">
        <v>0.36</v>
      </c>
      <c r="V2657" s="38">
        <v>0.17</v>
      </c>
      <c r="W2657" s="38" t="s">
        <v>2139</v>
      </c>
      <c r="X2657" s="59" t="s">
        <v>12699</v>
      </c>
    </row>
    <row r="2658" spans="1:24" x14ac:dyDescent="0.2">
      <c r="A2658" s="38" t="s">
        <v>12700</v>
      </c>
      <c r="B2658" s="38" t="s">
        <v>12701</v>
      </c>
      <c r="C2658" s="38" t="s">
        <v>12702</v>
      </c>
      <c r="D2658" s="38" t="s">
        <v>12703</v>
      </c>
      <c r="E2658" s="38">
        <v>2</v>
      </c>
      <c r="F2658" s="38">
        <v>7.3</v>
      </c>
      <c r="G2658" s="38">
        <v>8.26</v>
      </c>
      <c r="H2658" s="38">
        <v>8.32</v>
      </c>
      <c r="I2658" s="38">
        <v>7.86</v>
      </c>
      <c r="J2658" s="38">
        <v>8.31</v>
      </c>
      <c r="K2658" s="38">
        <v>8</v>
      </c>
      <c r="L2658" s="49">
        <v>0.09</v>
      </c>
      <c r="M2658" s="38">
        <v>-0.39943732399999998</v>
      </c>
      <c r="N2658" s="38">
        <v>0.58856544600000005</v>
      </c>
      <c r="O2658" s="38">
        <v>8.0101345520000002</v>
      </c>
      <c r="P2658" s="38">
        <v>0.47</v>
      </c>
      <c r="Q2658" s="38">
        <v>0.65</v>
      </c>
      <c r="R2658" s="38">
        <v>0.88</v>
      </c>
      <c r="S2658" s="38">
        <v>-5.74</v>
      </c>
      <c r="T2658" s="38">
        <v>0.56000000000000005</v>
      </c>
      <c r="U2658" s="38">
        <v>0.05</v>
      </c>
      <c r="V2658" s="38">
        <v>-0.32</v>
      </c>
      <c r="W2658" s="38" t="s">
        <v>2118</v>
      </c>
      <c r="X2658" s="59" t="s">
        <v>12703</v>
      </c>
    </row>
    <row r="2659" spans="1:24" x14ac:dyDescent="0.2">
      <c r="A2659" s="38" t="s">
        <v>12704</v>
      </c>
      <c r="B2659" s="38" t="s">
        <v>12705</v>
      </c>
      <c r="C2659" s="38" t="s">
        <v>12706</v>
      </c>
      <c r="D2659" s="38" t="s">
        <v>12707</v>
      </c>
      <c r="E2659" s="38">
        <v>1</v>
      </c>
      <c r="F2659" s="38">
        <v>7.86</v>
      </c>
      <c r="G2659" s="38">
        <v>9.08</v>
      </c>
      <c r="H2659" s="38">
        <v>8.1</v>
      </c>
      <c r="I2659" s="38">
        <v>8.4</v>
      </c>
      <c r="J2659" s="38">
        <v>9.14</v>
      </c>
      <c r="K2659" s="38">
        <v>7.77</v>
      </c>
      <c r="L2659" s="49">
        <v>0.09</v>
      </c>
      <c r="M2659" s="38">
        <v>-0.389412492</v>
      </c>
      <c r="N2659" s="38">
        <v>0.56955566300000005</v>
      </c>
      <c r="O2659" s="38">
        <v>8.3921136129999994</v>
      </c>
      <c r="P2659" s="38">
        <v>0.46</v>
      </c>
      <c r="Q2659" s="38">
        <v>0.66</v>
      </c>
      <c r="R2659" s="38">
        <v>0.89</v>
      </c>
      <c r="S2659" s="38">
        <v>-5.75</v>
      </c>
      <c r="T2659" s="38">
        <v>0.54</v>
      </c>
      <c r="U2659" s="38">
        <v>0.06</v>
      </c>
      <c r="V2659" s="38">
        <v>-0.33</v>
      </c>
      <c r="W2659" s="38" t="s">
        <v>2118</v>
      </c>
      <c r="X2659" s="59" t="s">
        <v>12707</v>
      </c>
    </row>
    <row r="2660" spans="1:24" x14ac:dyDescent="0.2">
      <c r="A2660" s="38" t="s">
        <v>12708</v>
      </c>
      <c r="B2660" s="38" t="s">
        <v>12709</v>
      </c>
      <c r="C2660" s="38" t="s">
        <v>12710</v>
      </c>
      <c r="D2660" s="38" t="s">
        <v>12711</v>
      </c>
      <c r="E2660" s="38">
        <v>10</v>
      </c>
      <c r="F2660" s="38">
        <v>11.74</v>
      </c>
      <c r="G2660" s="38">
        <v>12.15</v>
      </c>
      <c r="H2660" s="38">
        <v>12.19</v>
      </c>
      <c r="I2660" s="38">
        <v>12.34</v>
      </c>
      <c r="J2660" s="38">
        <v>12.14</v>
      </c>
      <c r="K2660" s="38">
        <v>11.86</v>
      </c>
      <c r="L2660" s="49">
        <v>0.09</v>
      </c>
      <c r="M2660" s="38">
        <v>-0.38325679099999999</v>
      </c>
      <c r="N2660" s="38">
        <v>0.55673526200000001</v>
      </c>
      <c r="O2660" s="38">
        <v>12.069746670000001</v>
      </c>
      <c r="P2660" s="38">
        <v>0.46</v>
      </c>
      <c r="Q2660" s="38">
        <v>0.66</v>
      </c>
      <c r="R2660" s="38">
        <v>0.89</v>
      </c>
      <c r="S2660" s="38">
        <v>-5.75</v>
      </c>
      <c r="T2660" s="38">
        <v>0.6</v>
      </c>
      <c r="U2660" s="38">
        <v>-0.01</v>
      </c>
      <c r="V2660" s="38">
        <v>-0.33</v>
      </c>
      <c r="W2660" s="38" t="s">
        <v>2139</v>
      </c>
      <c r="X2660" s="59" t="s">
        <v>12711</v>
      </c>
    </row>
    <row r="2661" spans="1:24" x14ac:dyDescent="0.2">
      <c r="A2661" s="38" t="s">
        <v>12712</v>
      </c>
      <c r="B2661" s="38" t="s">
        <v>12713</v>
      </c>
      <c r="C2661" s="38" t="s">
        <v>12714</v>
      </c>
      <c r="D2661" s="38" t="s">
        <v>12715</v>
      </c>
      <c r="E2661" s="38">
        <v>2</v>
      </c>
      <c r="F2661" s="38">
        <v>9.4600000000000009</v>
      </c>
      <c r="G2661" s="38">
        <v>9.58</v>
      </c>
      <c r="H2661" s="38">
        <v>10.02</v>
      </c>
      <c r="I2661" s="38">
        <v>10.06</v>
      </c>
      <c r="J2661" s="38">
        <v>9.4700000000000006</v>
      </c>
      <c r="K2661" s="38">
        <v>9.7799999999999994</v>
      </c>
      <c r="L2661" s="49">
        <v>0.09</v>
      </c>
      <c r="M2661" s="38">
        <v>-0.38396448300000002</v>
      </c>
      <c r="N2661" s="38">
        <v>0.55939573499999995</v>
      </c>
      <c r="O2661" s="38">
        <v>9.7305961580000009</v>
      </c>
      <c r="P2661" s="38">
        <v>0.46</v>
      </c>
      <c r="Q2661" s="38">
        <v>0.66</v>
      </c>
      <c r="R2661" s="38">
        <v>0.89</v>
      </c>
      <c r="S2661" s="38">
        <v>-5.75</v>
      </c>
      <c r="T2661" s="38">
        <v>0.6</v>
      </c>
      <c r="U2661" s="38">
        <v>-0.11</v>
      </c>
      <c r="V2661" s="38">
        <v>-0.24</v>
      </c>
      <c r="W2661" s="38" t="s">
        <v>2139</v>
      </c>
      <c r="X2661" s="59" t="s">
        <v>12715</v>
      </c>
    </row>
    <row r="2662" spans="1:24" x14ac:dyDescent="0.2">
      <c r="A2662" s="38" t="s">
        <v>12716</v>
      </c>
      <c r="B2662" s="38" t="s">
        <v>12717</v>
      </c>
      <c r="C2662" s="38" t="s">
        <v>12718</v>
      </c>
      <c r="D2662" s="38" t="s">
        <v>12719</v>
      </c>
      <c r="E2662" s="38">
        <v>2</v>
      </c>
      <c r="F2662" s="38">
        <v>8.8699999999999992</v>
      </c>
      <c r="G2662" s="38">
        <v>9.0500000000000007</v>
      </c>
      <c r="H2662" s="38">
        <v>7.85</v>
      </c>
      <c r="I2662" s="38">
        <v>8.6</v>
      </c>
      <c r="J2662" s="38">
        <v>8.98</v>
      </c>
      <c r="K2662" s="38">
        <v>8.48</v>
      </c>
      <c r="L2662" s="49">
        <v>0.09</v>
      </c>
      <c r="M2662" s="38">
        <v>-0.41138981400000002</v>
      </c>
      <c r="N2662" s="38">
        <v>0.59757252000000005</v>
      </c>
      <c r="O2662" s="38">
        <v>8.6374848259999997</v>
      </c>
      <c r="P2662" s="38">
        <v>0.46</v>
      </c>
      <c r="Q2662" s="38">
        <v>0.66</v>
      </c>
      <c r="R2662" s="38">
        <v>0.89</v>
      </c>
      <c r="S2662" s="38">
        <v>-5.75</v>
      </c>
      <c r="T2662" s="38">
        <v>-0.27</v>
      </c>
      <c r="U2662" s="38">
        <v>-7.0000000000000007E-2</v>
      </c>
      <c r="V2662" s="38">
        <v>0.63</v>
      </c>
      <c r="W2662" s="38" t="s">
        <v>3929</v>
      </c>
      <c r="X2662" s="59" t="s">
        <v>12719</v>
      </c>
    </row>
    <row r="2663" spans="1:24" x14ac:dyDescent="0.2">
      <c r="A2663" s="38" t="s">
        <v>12720</v>
      </c>
      <c r="B2663" s="38" t="s">
        <v>12721</v>
      </c>
      <c r="C2663" s="38" t="s">
        <v>12722</v>
      </c>
      <c r="D2663" s="38" t="s">
        <v>12723</v>
      </c>
      <c r="E2663" s="38">
        <v>1</v>
      </c>
      <c r="F2663" s="38">
        <v>7.13</v>
      </c>
      <c r="G2663" s="38">
        <v>7.9</v>
      </c>
      <c r="H2663" s="38">
        <v>7.03</v>
      </c>
      <c r="I2663" s="38">
        <v>7.73</v>
      </c>
      <c r="J2663" s="38">
        <v>7.54</v>
      </c>
      <c r="K2663" s="38">
        <v>7.08</v>
      </c>
      <c r="L2663" s="49">
        <v>0.09</v>
      </c>
      <c r="M2663" s="38">
        <v>-0.44076879499999999</v>
      </c>
      <c r="N2663" s="38">
        <v>0.62842339899999999</v>
      </c>
      <c r="O2663" s="38">
        <v>7.4016436590000003</v>
      </c>
      <c r="P2663" s="38">
        <v>0.43</v>
      </c>
      <c r="Q2663" s="38">
        <v>0.68</v>
      </c>
      <c r="R2663" s="38">
        <v>0.89</v>
      </c>
      <c r="S2663" s="38">
        <v>-5.76</v>
      </c>
      <c r="T2663" s="38">
        <v>0.6</v>
      </c>
      <c r="U2663" s="38">
        <v>-0.36</v>
      </c>
      <c r="V2663" s="38">
        <v>0.05</v>
      </c>
      <c r="W2663" s="38" t="s">
        <v>2139</v>
      </c>
      <c r="X2663" s="59" t="s">
        <v>12723</v>
      </c>
    </row>
    <row r="2664" spans="1:24" x14ac:dyDescent="0.2">
      <c r="A2664" s="38" t="s">
        <v>12724</v>
      </c>
      <c r="B2664" s="38" t="s">
        <v>12725</v>
      </c>
      <c r="C2664" s="38" t="s">
        <v>12726</v>
      </c>
      <c r="D2664" s="38" t="s">
        <v>12727</v>
      </c>
      <c r="E2664" s="38">
        <v>1</v>
      </c>
      <c r="F2664" s="38">
        <v>8.67</v>
      </c>
      <c r="G2664" s="38">
        <v>8.8800000000000008</v>
      </c>
      <c r="H2664" s="38">
        <v>7.76</v>
      </c>
      <c r="I2664" s="38">
        <v>9.32</v>
      </c>
      <c r="J2664" s="38">
        <v>8.76</v>
      </c>
      <c r="K2664" s="38">
        <v>7.48</v>
      </c>
      <c r="L2664" s="49">
        <v>0.09</v>
      </c>
      <c r="M2664" s="38">
        <v>-0.43394401700000002</v>
      </c>
      <c r="N2664" s="38">
        <v>0.60746204599999998</v>
      </c>
      <c r="O2664" s="38">
        <v>8.4756457310000002</v>
      </c>
      <c r="P2664" s="38">
        <v>0.41</v>
      </c>
      <c r="Q2664" s="38">
        <v>0.7</v>
      </c>
      <c r="R2664" s="38">
        <v>0.9</v>
      </c>
      <c r="S2664" s="38">
        <v>-5.77</v>
      </c>
      <c r="T2664" s="38">
        <v>0.65</v>
      </c>
      <c r="U2664" s="38">
        <v>-0.12</v>
      </c>
      <c r="V2664" s="38">
        <v>-0.28000000000000003</v>
      </c>
      <c r="W2664" s="38" t="s">
        <v>2139</v>
      </c>
      <c r="X2664" s="59" t="s">
        <v>12727</v>
      </c>
    </row>
    <row r="2665" spans="1:24" x14ac:dyDescent="0.2">
      <c r="A2665" s="38" t="s">
        <v>12728</v>
      </c>
      <c r="B2665" s="38" t="s">
        <v>12729</v>
      </c>
      <c r="C2665" s="38" t="s">
        <v>12730</v>
      </c>
      <c r="D2665" s="38" t="s">
        <v>12731</v>
      </c>
      <c r="E2665" s="38">
        <v>1</v>
      </c>
      <c r="F2665" s="38">
        <v>4.59</v>
      </c>
      <c r="G2665" s="38">
        <v>4.33</v>
      </c>
      <c r="H2665" s="38">
        <v>4.9400000000000004</v>
      </c>
      <c r="I2665" s="38">
        <v>4.5199999999999996</v>
      </c>
      <c r="J2665" s="38">
        <v>4.84</v>
      </c>
      <c r="K2665" s="38">
        <v>4.76</v>
      </c>
      <c r="L2665" s="49">
        <v>0.09</v>
      </c>
      <c r="M2665" s="38">
        <v>-0.453729997</v>
      </c>
      <c r="N2665" s="38">
        <v>0.62452857900000003</v>
      </c>
      <c r="O2665" s="38">
        <v>4.6609461840000002</v>
      </c>
      <c r="P2665" s="38">
        <v>0.39</v>
      </c>
      <c r="Q2665" s="38">
        <v>0.71</v>
      </c>
      <c r="R2665" s="38">
        <v>0.91</v>
      </c>
      <c r="S2665" s="38">
        <v>-5.78</v>
      </c>
      <c r="T2665" s="38">
        <v>-7.0000000000000007E-2</v>
      </c>
      <c r="U2665" s="38">
        <v>0.51</v>
      </c>
      <c r="V2665" s="38">
        <v>-0.18</v>
      </c>
      <c r="W2665" s="38" t="s">
        <v>2139</v>
      </c>
      <c r="X2665" s="59" t="s">
        <v>12731</v>
      </c>
    </row>
    <row r="2666" spans="1:24" x14ac:dyDescent="0.2">
      <c r="A2666" s="38" t="s">
        <v>12732</v>
      </c>
      <c r="B2666" s="38" t="s">
        <v>12733</v>
      </c>
      <c r="C2666" s="38" t="s">
        <v>12734</v>
      </c>
      <c r="D2666" s="38" t="s">
        <v>12735</v>
      </c>
      <c r="E2666" s="38">
        <v>1</v>
      </c>
      <c r="F2666" s="38">
        <v>3.24</v>
      </c>
      <c r="G2666" s="38">
        <v>2.76</v>
      </c>
      <c r="H2666" s="38">
        <v>2.91</v>
      </c>
      <c r="I2666" s="38">
        <v>2.4900000000000002</v>
      </c>
      <c r="J2666" s="38">
        <v>3.04</v>
      </c>
      <c r="K2666" s="38">
        <v>3.67</v>
      </c>
      <c r="L2666" s="49">
        <v>0.09</v>
      </c>
      <c r="M2666" s="38">
        <v>-0.73546750699999996</v>
      </c>
      <c r="N2666" s="38">
        <v>0.92437106300000005</v>
      </c>
      <c r="O2666" s="38">
        <v>3.0186414660000001</v>
      </c>
      <c r="P2666" s="38">
        <v>0.28000000000000003</v>
      </c>
      <c r="Q2666" s="38">
        <v>0.79</v>
      </c>
      <c r="R2666" s="38">
        <v>0.93</v>
      </c>
      <c r="S2666" s="38">
        <v>-5.82</v>
      </c>
      <c r="T2666" s="38">
        <v>-0.75</v>
      </c>
      <c r="U2666" s="38">
        <v>0.28000000000000003</v>
      </c>
      <c r="V2666" s="38">
        <v>0.76</v>
      </c>
      <c r="W2666" s="38" t="s">
        <v>2139</v>
      </c>
      <c r="X2666" s="59" t="s">
        <v>12735</v>
      </c>
    </row>
    <row r="2667" spans="1:24" x14ac:dyDescent="0.2">
      <c r="A2667" s="38" t="s">
        <v>12736</v>
      </c>
      <c r="B2667" s="38" t="s">
        <v>12737</v>
      </c>
      <c r="C2667" s="38" t="s">
        <v>12738</v>
      </c>
      <c r="D2667" s="38" t="s">
        <v>12739</v>
      </c>
      <c r="E2667" s="38">
        <v>2</v>
      </c>
      <c r="F2667" s="38">
        <v>7.51</v>
      </c>
      <c r="G2667" s="38">
        <v>8.2899999999999991</v>
      </c>
      <c r="H2667" s="38">
        <v>9.93</v>
      </c>
      <c r="I2667" s="38">
        <v>8.68</v>
      </c>
      <c r="J2667" s="38">
        <v>8.1</v>
      </c>
      <c r="K2667" s="38">
        <v>9.2200000000000006</v>
      </c>
      <c r="L2667" s="49">
        <v>0.09</v>
      </c>
      <c r="M2667" s="38">
        <v>-0.87906643799999995</v>
      </c>
      <c r="N2667" s="38">
        <v>1.0531386009999999</v>
      </c>
      <c r="O2667" s="38">
        <v>8.6220143389999997</v>
      </c>
      <c r="P2667" s="38">
        <v>0.23</v>
      </c>
      <c r="Q2667" s="38">
        <v>0.83</v>
      </c>
      <c r="R2667" s="38">
        <v>0.95</v>
      </c>
      <c r="S2667" s="38">
        <v>-5.83</v>
      </c>
      <c r="T2667" s="38">
        <v>1.17</v>
      </c>
      <c r="U2667" s="38">
        <v>-0.19</v>
      </c>
      <c r="V2667" s="38">
        <v>-0.71</v>
      </c>
      <c r="W2667" s="38" t="s">
        <v>2139</v>
      </c>
      <c r="X2667" s="59" t="s">
        <v>12739</v>
      </c>
    </row>
    <row r="2668" spans="1:24" x14ac:dyDescent="0.2">
      <c r="A2668" s="38" t="s">
        <v>12740</v>
      </c>
      <c r="B2668" s="38" t="s">
        <v>12741</v>
      </c>
      <c r="C2668" s="38" t="s">
        <v>12742</v>
      </c>
      <c r="D2668" s="38" t="s">
        <v>12743</v>
      </c>
      <c r="E2668" s="38">
        <v>2</v>
      </c>
      <c r="F2668" s="38">
        <v>10.06</v>
      </c>
      <c r="G2668" s="38">
        <v>8.76</v>
      </c>
      <c r="H2668" s="38">
        <v>9.8000000000000007</v>
      </c>
      <c r="I2668" s="38">
        <v>9.83</v>
      </c>
      <c r="J2668" s="38">
        <v>10.029999999999999</v>
      </c>
      <c r="K2668" s="38">
        <v>9.0299999999999994</v>
      </c>
      <c r="L2668" s="49">
        <v>0.09</v>
      </c>
      <c r="M2668" s="38">
        <v>-0.99787817700000003</v>
      </c>
      <c r="N2668" s="38">
        <v>1.1792702319999999</v>
      </c>
      <c r="O2668" s="38">
        <v>9.5840227430000002</v>
      </c>
      <c r="P2668" s="38">
        <v>0.22</v>
      </c>
      <c r="Q2668" s="38">
        <v>0.84</v>
      </c>
      <c r="R2668" s="38">
        <v>0.95</v>
      </c>
      <c r="S2668" s="38">
        <v>-5.84</v>
      </c>
      <c r="T2668" s="38">
        <v>-0.23</v>
      </c>
      <c r="U2668" s="38">
        <v>1.27</v>
      </c>
      <c r="V2668" s="38">
        <v>-0.77</v>
      </c>
      <c r="W2668" s="38" t="s">
        <v>2139</v>
      </c>
      <c r="X2668" s="59" t="s">
        <v>12743</v>
      </c>
    </row>
    <row r="2669" spans="1:24" x14ac:dyDescent="0.2">
      <c r="A2669" s="38" t="s">
        <v>12744</v>
      </c>
      <c r="B2669" s="38" t="s">
        <v>12745</v>
      </c>
      <c r="C2669" s="38" t="s">
        <v>12746</v>
      </c>
      <c r="D2669" s="38" t="s">
        <v>12747</v>
      </c>
      <c r="E2669" s="38">
        <v>8</v>
      </c>
      <c r="F2669" s="38">
        <v>12.57</v>
      </c>
      <c r="G2669" s="38">
        <v>12.54</v>
      </c>
      <c r="H2669" s="38">
        <v>12.8</v>
      </c>
      <c r="I2669" s="38">
        <v>12.68</v>
      </c>
      <c r="J2669" s="38">
        <v>12.63</v>
      </c>
      <c r="K2669" s="38">
        <v>12.85</v>
      </c>
      <c r="L2669" s="49">
        <v>0.08</v>
      </c>
      <c r="M2669" s="38">
        <v>-0.138684529</v>
      </c>
      <c r="N2669" s="38">
        <v>0.30763302999999997</v>
      </c>
      <c r="O2669" s="38">
        <v>12.67838699</v>
      </c>
      <c r="P2669" s="38">
        <v>0.94</v>
      </c>
      <c r="Q2669" s="38">
        <v>0.39</v>
      </c>
      <c r="R2669" s="38">
        <v>0.75</v>
      </c>
      <c r="S2669" s="38">
        <v>-5.42</v>
      </c>
      <c r="T2669" s="38">
        <v>0.11</v>
      </c>
      <c r="U2669" s="38">
        <v>0.09</v>
      </c>
      <c r="V2669" s="38">
        <v>0.05</v>
      </c>
      <c r="W2669" s="38" t="s">
        <v>2118</v>
      </c>
      <c r="X2669" s="59" t="s">
        <v>12747</v>
      </c>
    </row>
    <row r="2670" spans="1:24" x14ac:dyDescent="0.2">
      <c r="A2670" s="38" t="s">
        <v>12748</v>
      </c>
      <c r="B2670" s="38" t="s">
        <v>12749</v>
      </c>
      <c r="C2670" s="38" t="s">
        <v>12750</v>
      </c>
      <c r="D2670" s="38" t="s">
        <v>12751</v>
      </c>
      <c r="E2670" s="38">
        <v>14</v>
      </c>
      <c r="F2670" s="38">
        <v>13.82</v>
      </c>
      <c r="G2670" s="38">
        <v>13.77</v>
      </c>
      <c r="H2670" s="38">
        <v>14.24</v>
      </c>
      <c r="I2670" s="38">
        <v>13.93</v>
      </c>
      <c r="J2670" s="38">
        <v>13.78</v>
      </c>
      <c r="K2670" s="38">
        <v>14.37</v>
      </c>
      <c r="L2670" s="49">
        <v>0.08</v>
      </c>
      <c r="M2670" s="38">
        <v>-0.14210521300000001</v>
      </c>
      <c r="N2670" s="38">
        <v>0.308399549</v>
      </c>
      <c r="O2670" s="38">
        <v>13.984289459999999</v>
      </c>
      <c r="P2670" s="38">
        <v>0.91</v>
      </c>
      <c r="Q2670" s="38">
        <v>0.4</v>
      </c>
      <c r="R2670" s="38">
        <v>0.75</v>
      </c>
      <c r="S2670" s="38">
        <v>-5.44</v>
      </c>
      <c r="T2670" s="38">
        <v>0.11</v>
      </c>
      <c r="U2670" s="38">
        <v>0.01</v>
      </c>
      <c r="V2670" s="38">
        <v>0.13</v>
      </c>
      <c r="W2670" s="38" t="s">
        <v>2118</v>
      </c>
      <c r="X2670" s="59" t="s">
        <v>12751</v>
      </c>
    </row>
    <row r="2671" spans="1:24" x14ac:dyDescent="0.2">
      <c r="A2671" s="38" t="s">
        <v>12752</v>
      </c>
      <c r="B2671" s="38" t="s">
        <v>12753</v>
      </c>
      <c r="C2671" s="38" t="s">
        <v>12754</v>
      </c>
      <c r="D2671" s="38" t="s">
        <v>12755</v>
      </c>
      <c r="E2671" s="38">
        <v>24</v>
      </c>
      <c r="F2671" s="38">
        <v>13.14</v>
      </c>
      <c r="G2671" s="38">
        <v>13.25</v>
      </c>
      <c r="H2671" s="38">
        <v>13.55</v>
      </c>
      <c r="I2671" s="38">
        <v>13.29</v>
      </c>
      <c r="J2671" s="38">
        <v>13.21</v>
      </c>
      <c r="K2671" s="38">
        <v>13.7</v>
      </c>
      <c r="L2671" s="49">
        <v>0.08</v>
      </c>
      <c r="M2671" s="38">
        <v>-0.15346470600000001</v>
      </c>
      <c r="N2671" s="38">
        <v>0.32097466899999999</v>
      </c>
      <c r="O2671" s="38">
        <v>13.357431350000001</v>
      </c>
      <c r="P2671" s="38">
        <v>0.87</v>
      </c>
      <c r="Q2671" s="38">
        <v>0.42</v>
      </c>
      <c r="R2671" s="38">
        <v>0.77</v>
      </c>
      <c r="S2671" s="38">
        <v>-5.48</v>
      </c>
      <c r="T2671" s="38">
        <v>0.15</v>
      </c>
      <c r="U2671" s="38">
        <v>-0.04</v>
      </c>
      <c r="V2671" s="38">
        <v>0.15</v>
      </c>
      <c r="W2671" s="38" t="s">
        <v>2139</v>
      </c>
      <c r="X2671" s="59" t="s">
        <v>12755</v>
      </c>
    </row>
    <row r="2672" spans="1:24" x14ac:dyDescent="0.2">
      <c r="A2672" s="38" t="s">
        <v>12756</v>
      </c>
      <c r="B2672" s="38" t="s">
        <v>12757</v>
      </c>
      <c r="C2672" s="38" t="s">
        <v>12758</v>
      </c>
      <c r="D2672" s="38" t="s">
        <v>12759</v>
      </c>
      <c r="E2672" s="38">
        <v>26</v>
      </c>
      <c r="F2672" s="38">
        <v>12.63</v>
      </c>
      <c r="G2672" s="38">
        <v>12.93</v>
      </c>
      <c r="H2672" s="38">
        <v>13.08</v>
      </c>
      <c r="I2672" s="38">
        <v>12.76</v>
      </c>
      <c r="J2672" s="38">
        <v>12.94</v>
      </c>
      <c r="K2672" s="38">
        <v>13.19</v>
      </c>
      <c r="L2672" s="49">
        <v>0.08</v>
      </c>
      <c r="M2672" s="38">
        <v>-0.14638878499999999</v>
      </c>
      <c r="N2672" s="38">
        <v>0.30592065000000002</v>
      </c>
      <c r="O2672" s="38">
        <v>12.921608880000001</v>
      </c>
      <c r="P2672" s="38">
        <v>0.87</v>
      </c>
      <c r="Q2672" s="38">
        <v>0.42</v>
      </c>
      <c r="R2672" s="38">
        <v>0.77</v>
      </c>
      <c r="S2672" s="38">
        <v>-5.48</v>
      </c>
      <c r="T2672" s="38">
        <v>0.13</v>
      </c>
      <c r="U2672" s="38">
        <v>0.01</v>
      </c>
      <c r="V2672" s="38">
        <v>0.11</v>
      </c>
      <c r="W2672" s="38" t="s">
        <v>2118</v>
      </c>
      <c r="X2672" s="59" t="s">
        <v>12759</v>
      </c>
    </row>
    <row r="2673" spans="1:24" x14ac:dyDescent="0.2">
      <c r="A2673" s="38" t="s">
        <v>12760</v>
      </c>
      <c r="B2673" s="38" t="s">
        <v>12761</v>
      </c>
      <c r="C2673" s="38" t="s">
        <v>12762</v>
      </c>
      <c r="D2673" s="38" t="s">
        <v>12763</v>
      </c>
      <c r="E2673" s="38">
        <v>17</v>
      </c>
      <c r="F2673" s="38">
        <v>12.91</v>
      </c>
      <c r="G2673" s="38">
        <v>12.89</v>
      </c>
      <c r="H2673" s="38">
        <v>13.17</v>
      </c>
      <c r="I2673" s="38">
        <v>12.88</v>
      </c>
      <c r="J2673" s="38">
        <v>12.97</v>
      </c>
      <c r="K2673" s="38">
        <v>13.38</v>
      </c>
      <c r="L2673" s="49">
        <v>0.08</v>
      </c>
      <c r="M2673" s="38">
        <v>-0.15609869100000001</v>
      </c>
      <c r="N2673" s="38">
        <v>0.326010519</v>
      </c>
      <c r="O2673" s="38">
        <v>13.032518870000001</v>
      </c>
      <c r="P2673" s="38">
        <v>0.87</v>
      </c>
      <c r="Q2673" s="38">
        <v>0.42</v>
      </c>
      <c r="R2673" s="38">
        <v>0.77</v>
      </c>
      <c r="S2673" s="38">
        <v>-5.48</v>
      </c>
      <c r="T2673" s="38">
        <v>-0.03</v>
      </c>
      <c r="U2673" s="38">
        <v>0.08</v>
      </c>
      <c r="V2673" s="38">
        <v>0.21</v>
      </c>
      <c r="W2673" s="38" t="s">
        <v>2139</v>
      </c>
      <c r="X2673" s="59" t="s">
        <v>12763</v>
      </c>
    </row>
    <row r="2674" spans="1:24" x14ac:dyDescent="0.2">
      <c r="A2674" s="38" t="s">
        <v>12764</v>
      </c>
      <c r="B2674" s="38" t="s">
        <v>12765</v>
      </c>
      <c r="C2674" s="38" t="s">
        <v>12766</v>
      </c>
      <c r="D2674" s="38" t="s">
        <v>12767</v>
      </c>
      <c r="E2674" s="38">
        <v>11</v>
      </c>
      <c r="F2674" s="38">
        <v>12.48</v>
      </c>
      <c r="G2674" s="38">
        <v>12.9</v>
      </c>
      <c r="H2674" s="38">
        <v>12.75</v>
      </c>
      <c r="I2674" s="38">
        <v>12.65</v>
      </c>
      <c r="J2674" s="38">
        <v>12.97</v>
      </c>
      <c r="K2674" s="38">
        <v>12.75</v>
      </c>
      <c r="L2674" s="49">
        <v>0.08</v>
      </c>
      <c r="M2674" s="38">
        <v>-0.15107461799999999</v>
      </c>
      <c r="N2674" s="38">
        <v>0.31441950000000002</v>
      </c>
      <c r="O2674" s="38">
        <v>12.749920189999999</v>
      </c>
      <c r="P2674" s="38">
        <v>0.87</v>
      </c>
      <c r="Q2674" s="38">
        <v>0.42</v>
      </c>
      <c r="R2674" s="38">
        <v>0.77</v>
      </c>
      <c r="S2674" s="38">
        <v>-5.48</v>
      </c>
      <c r="T2674" s="38">
        <v>0.17</v>
      </c>
      <c r="U2674" s="38">
        <v>7.0000000000000007E-2</v>
      </c>
      <c r="V2674" s="38">
        <v>0</v>
      </c>
      <c r="W2674" s="38" t="s">
        <v>2118</v>
      </c>
      <c r="X2674" s="59" t="s">
        <v>12767</v>
      </c>
    </row>
    <row r="2675" spans="1:24" x14ac:dyDescent="0.2">
      <c r="A2675" s="38" t="s">
        <v>12768</v>
      </c>
      <c r="B2675" s="38" t="s">
        <v>12769</v>
      </c>
      <c r="C2675" s="38" t="s">
        <v>12770</v>
      </c>
      <c r="D2675" s="38" t="s">
        <v>12771</v>
      </c>
      <c r="E2675" s="38">
        <v>10</v>
      </c>
      <c r="F2675" s="38">
        <v>11.93</v>
      </c>
      <c r="G2675" s="38">
        <v>11.92</v>
      </c>
      <c r="H2675" s="38">
        <v>11.77</v>
      </c>
      <c r="I2675" s="38">
        <v>11.95</v>
      </c>
      <c r="J2675" s="38">
        <v>12.04</v>
      </c>
      <c r="K2675" s="38">
        <v>11.88</v>
      </c>
      <c r="L2675" s="49">
        <v>0.08</v>
      </c>
      <c r="M2675" s="38">
        <v>-0.15814663200000001</v>
      </c>
      <c r="N2675" s="38">
        <v>0.32317810499999999</v>
      </c>
      <c r="O2675" s="38">
        <v>11.918290409999999</v>
      </c>
      <c r="P2675" s="38">
        <v>0.85</v>
      </c>
      <c r="Q2675" s="38">
        <v>0.43</v>
      </c>
      <c r="R2675" s="38">
        <v>0.78</v>
      </c>
      <c r="S2675" s="38">
        <v>-5.5</v>
      </c>
      <c r="T2675" s="38">
        <v>0.02</v>
      </c>
      <c r="U2675" s="38">
        <v>0.12</v>
      </c>
      <c r="V2675" s="38">
        <v>0.11</v>
      </c>
      <c r="W2675" s="38" t="s">
        <v>2118</v>
      </c>
      <c r="X2675" s="59" t="s">
        <v>12771</v>
      </c>
    </row>
    <row r="2676" spans="1:24" x14ac:dyDescent="0.2">
      <c r="A2676" s="38" t="s">
        <v>12772</v>
      </c>
      <c r="B2676" s="38" t="s">
        <v>12773</v>
      </c>
      <c r="C2676" s="38" t="s">
        <v>12774</v>
      </c>
      <c r="D2676" s="38" t="s">
        <v>12775</v>
      </c>
      <c r="E2676" s="38">
        <v>24</v>
      </c>
      <c r="F2676" s="38">
        <v>12.83</v>
      </c>
      <c r="G2676" s="38">
        <v>12.85</v>
      </c>
      <c r="H2676" s="38">
        <v>12.68</v>
      </c>
      <c r="I2676" s="38">
        <v>12.89</v>
      </c>
      <c r="J2676" s="38">
        <v>12.9</v>
      </c>
      <c r="K2676" s="38">
        <v>12.81</v>
      </c>
      <c r="L2676" s="49">
        <v>0.08</v>
      </c>
      <c r="M2676" s="38">
        <v>-0.14762197599999999</v>
      </c>
      <c r="N2676" s="38">
        <v>0.30124150399999999</v>
      </c>
      <c r="O2676" s="38">
        <v>12.82691093</v>
      </c>
      <c r="P2676" s="38">
        <v>0.85</v>
      </c>
      <c r="Q2676" s="38">
        <v>0.43</v>
      </c>
      <c r="R2676" s="38">
        <v>0.78</v>
      </c>
      <c r="S2676" s="38">
        <v>-5.5</v>
      </c>
      <c r="T2676" s="38">
        <v>0.06</v>
      </c>
      <c r="U2676" s="38">
        <v>0.05</v>
      </c>
      <c r="V2676" s="38">
        <v>0.13</v>
      </c>
      <c r="W2676" s="38" t="s">
        <v>2118</v>
      </c>
      <c r="X2676" s="59" t="s">
        <v>12775</v>
      </c>
    </row>
    <row r="2677" spans="1:24" x14ac:dyDescent="0.2">
      <c r="A2677" s="38" t="s">
        <v>12776</v>
      </c>
      <c r="B2677" s="38" t="s">
        <v>12777</v>
      </c>
      <c r="C2677" s="38" t="s">
        <v>12778</v>
      </c>
      <c r="D2677" s="38" t="s">
        <v>12779</v>
      </c>
      <c r="E2677" s="38">
        <v>23</v>
      </c>
      <c r="F2677" s="38">
        <v>12.98</v>
      </c>
      <c r="G2677" s="38">
        <v>12.74</v>
      </c>
      <c r="H2677" s="38">
        <v>13.42</v>
      </c>
      <c r="I2677" s="38">
        <v>13</v>
      </c>
      <c r="J2677" s="38">
        <v>12.85</v>
      </c>
      <c r="K2677" s="38">
        <v>13.51</v>
      </c>
      <c r="L2677" s="49">
        <v>0.08</v>
      </c>
      <c r="M2677" s="38">
        <v>-0.146480481</v>
      </c>
      <c r="N2677" s="38">
        <v>0.29723008499999998</v>
      </c>
      <c r="O2677" s="38">
        <v>13.082450469999999</v>
      </c>
      <c r="P2677" s="38">
        <v>0.84</v>
      </c>
      <c r="Q2677" s="38">
        <v>0.43</v>
      </c>
      <c r="R2677" s="38">
        <v>0.78</v>
      </c>
      <c r="S2677" s="38">
        <v>-5.5</v>
      </c>
      <c r="T2677" s="38">
        <v>0.02</v>
      </c>
      <c r="U2677" s="38">
        <v>0.11</v>
      </c>
      <c r="V2677" s="38">
        <v>0.09</v>
      </c>
      <c r="W2677" s="38" t="s">
        <v>2118</v>
      </c>
      <c r="X2677" s="59" t="s">
        <v>12779</v>
      </c>
    </row>
    <row r="2678" spans="1:24" x14ac:dyDescent="0.2">
      <c r="A2678" s="38" t="s">
        <v>12780</v>
      </c>
      <c r="B2678" s="38" t="s">
        <v>12781</v>
      </c>
      <c r="C2678" s="38" t="s">
        <v>12782</v>
      </c>
      <c r="D2678" s="38" t="s">
        <v>12783</v>
      </c>
      <c r="E2678" s="38">
        <v>21</v>
      </c>
      <c r="F2678" s="38">
        <v>13.74</v>
      </c>
      <c r="G2678" s="38">
        <v>13.88</v>
      </c>
      <c r="H2678" s="38">
        <v>13.94</v>
      </c>
      <c r="I2678" s="38">
        <v>13.97</v>
      </c>
      <c r="J2678" s="38">
        <v>13.89</v>
      </c>
      <c r="K2678" s="38">
        <v>13.95</v>
      </c>
      <c r="L2678" s="49">
        <v>0.08</v>
      </c>
      <c r="M2678" s="38">
        <v>-0.16190940500000001</v>
      </c>
      <c r="N2678" s="38">
        <v>0.32592990700000002</v>
      </c>
      <c r="O2678" s="38">
        <v>13.89670085</v>
      </c>
      <c r="P2678" s="38">
        <v>0.83</v>
      </c>
      <c r="Q2678" s="38">
        <v>0.44</v>
      </c>
      <c r="R2678" s="38">
        <v>0.78</v>
      </c>
      <c r="S2678" s="38">
        <v>-5.51</v>
      </c>
      <c r="T2678" s="38">
        <v>0.23</v>
      </c>
      <c r="U2678" s="38">
        <v>0.01</v>
      </c>
      <c r="V2678" s="38">
        <v>0.01</v>
      </c>
      <c r="W2678" s="38" t="s">
        <v>2118</v>
      </c>
      <c r="X2678" s="59" t="s">
        <v>12783</v>
      </c>
    </row>
    <row r="2679" spans="1:24" x14ac:dyDescent="0.2">
      <c r="A2679" s="38" t="s">
        <v>12784</v>
      </c>
      <c r="B2679" s="38" t="s">
        <v>12785</v>
      </c>
      <c r="C2679" s="38" t="s">
        <v>12786</v>
      </c>
      <c r="D2679" s="38" t="s">
        <v>12787</v>
      </c>
      <c r="E2679" s="38">
        <v>8</v>
      </c>
      <c r="F2679" s="38">
        <v>12.38</v>
      </c>
      <c r="G2679" s="38">
        <v>12.32</v>
      </c>
      <c r="H2679" s="38">
        <v>12.39</v>
      </c>
      <c r="I2679" s="38">
        <v>12.55</v>
      </c>
      <c r="J2679" s="38">
        <v>12.28</v>
      </c>
      <c r="K2679" s="38">
        <v>12.51</v>
      </c>
      <c r="L2679" s="49">
        <v>0.08</v>
      </c>
      <c r="M2679" s="38">
        <v>-0.16158158</v>
      </c>
      <c r="N2679" s="38">
        <v>0.32401539299999998</v>
      </c>
      <c r="O2679" s="38">
        <v>12.40492807</v>
      </c>
      <c r="P2679" s="38">
        <v>0.83</v>
      </c>
      <c r="Q2679" s="38">
        <v>0.44</v>
      </c>
      <c r="R2679" s="38">
        <v>0.78</v>
      </c>
      <c r="S2679" s="38">
        <v>-5.51</v>
      </c>
      <c r="T2679" s="38">
        <v>0.17</v>
      </c>
      <c r="U2679" s="38">
        <v>-0.04</v>
      </c>
      <c r="V2679" s="38">
        <v>0.12</v>
      </c>
      <c r="W2679" s="38" t="s">
        <v>2139</v>
      </c>
      <c r="X2679" s="59" t="s">
        <v>12787</v>
      </c>
    </row>
    <row r="2680" spans="1:24" x14ac:dyDescent="0.2">
      <c r="A2680" s="38" t="s">
        <v>12788</v>
      </c>
      <c r="B2680" s="38" t="s">
        <v>12789</v>
      </c>
      <c r="C2680" s="38" t="s">
        <v>12790</v>
      </c>
      <c r="D2680" s="38" t="s">
        <v>12791</v>
      </c>
      <c r="E2680" s="38">
        <v>2</v>
      </c>
      <c r="F2680" s="38">
        <v>11.25</v>
      </c>
      <c r="G2680" s="38">
        <v>11.39</v>
      </c>
      <c r="H2680" s="38">
        <v>11.79</v>
      </c>
      <c r="I2680" s="38">
        <v>11.43</v>
      </c>
      <c r="J2680" s="38">
        <v>11.39</v>
      </c>
      <c r="K2680" s="38">
        <v>11.85</v>
      </c>
      <c r="L2680" s="49">
        <v>0.08</v>
      </c>
      <c r="M2680" s="38">
        <v>-0.171880912</v>
      </c>
      <c r="N2680" s="38">
        <v>0.341075409</v>
      </c>
      <c r="O2680" s="38">
        <v>11.51761982</v>
      </c>
      <c r="P2680" s="38">
        <v>0.82</v>
      </c>
      <c r="Q2680" s="38">
        <v>0.45</v>
      </c>
      <c r="R2680" s="38">
        <v>0.78</v>
      </c>
      <c r="S2680" s="38">
        <v>-5.52</v>
      </c>
      <c r="T2680" s="38">
        <v>0.18</v>
      </c>
      <c r="U2680" s="38">
        <v>0</v>
      </c>
      <c r="V2680" s="38">
        <v>0.06</v>
      </c>
      <c r="W2680" s="38" t="s">
        <v>2139</v>
      </c>
      <c r="X2680" s="59" t="s">
        <v>12791</v>
      </c>
    </row>
    <row r="2681" spans="1:24" x14ac:dyDescent="0.2">
      <c r="A2681" s="38" t="s">
        <v>12792</v>
      </c>
      <c r="B2681" s="38" t="s">
        <v>12793</v>
      </c>
      <c r="C2681" s="38" t="s">
        <v>12794</v>
      </c>
      <c r="D2681" s="38" t="s">
        <v>12795</v>
      </c>
      <c r="E2681" s="38">
        <v>10</v>
      </c>
      <c r="F2681" s="38">
        <v>11.72</v>
      </c>
      <c r="G2681" s="38">
        <v>11.58</v>
      </c>
      <c r="H2681" s="38">
        <v>12.17</v>
      </c>
      <c r="I2681" s="38">
        <v>11.89</v>
      </c>
      <c r="J2681" s="38">
        <v>11.61</v>
      </c>
      <c r="K2681" s="38">
        <v>12.23</v>
      </c>
      <c r="L2681" s="49">
        <v>0.08</v>
      </c>
      <c r="M2681" s="38">
        <v>-0.165064184</v>
      </c>
      <c r="N2681" s="38">
        <v>0.325686686</v>
      </c>
      <c r="O2681" s="38">
        <v>11.866370119999999</v>
      </c>
      <c r="P2681" s="38">
        <v>0.81</v>
      </c>
      <c r="Q2681" s="38">
        <v>0.45</v>
      </c>
      <c r="R2681" s="38">
        <v>0.79</v>
      </c>
      <c r="S2681" s="38">
        <v>-5.53</v>
      </c>
      <c r="T2681" s="38">
        <v>0.17</v>
      </c>
      <c r="U2681" s="38">
        <v>0.03</v>
      </c>
      <c r="V2681" s="38">
        <v>0.06</v>
      </c>
      <c r="W2681" s="38" t="s">
        <v>2118</v>
      </c>
      <c r="X2681" s="59" t="s">
        <v>12795</v>
      </c>
    </row>
    <row r="2682" spans="1:24" x14ac:dyDescent="0.2">
      <c r="A2682" s="38" t="s">
        <v>12796</v>
      </c>
      <c r="B2682" s="38" t="s">
        <v>12797</v>
      </c>
      <c r="C2682" s="38" t="s">
        <v>12798</v>
      </c>
      <c r="D2682" s="38" t="s">
        <v>12799</v>
      </c>
      <c r="E2682" s="38">
        <v>5</v>
      </c>
      <c r="F2682" s="38">
        <v>10.61</v>
      </c>
      <c r="G2682" s="38">
        <v>10.84</v>
      </c>
      <c r="H2682" s="38">
        <v>10.72</v>
      </c>
      <c r="I2682" s="38">
        <v>10.7</v>
      </c>
      <c r="J2682" s="38">
        <v>10.97</v>
      </c>
      <c r="K2682" s="38">
        <v>10.75</v>
      </c>
      <c r="L2682" s="49">
        <v>0.08</v>
      </c>
      <c r="M2682" s="38">
        <v>-0.17415375699999999</v>
      </c>
      <c r="N2682" s="38">
        <v>0.34017995899999998</v>
      </c>
      <c r="O2682" s="38">
        <v>10.76693113</v>
      </c>
      <c r="P2682" s="38">
        <v>0.8</v>
      </c>
      <c r="Q2682" s="38">
        <v>0.46</v>
      </c>
      <c r="R2682" s="38">
        <v>0.79</v>
      </c>
      <c r="S2682" s="38">
        <v>-5.54</v>
      </c>
      <c r="T2682" s="38">
        <v>0.09</v>
      </c>
      <c r="U2682" s="38">
        <v>0.13</v>
      </c>
      <c r="V2682" s="38">
        <v>0.03</v>
      </c>
      <c r="W2682" s="38" t="s">
        <v>2118</v>
      </c>
      <c r="X2682" s="59" t="s">
        <v>12799</v>
      </c>
    </row>
    <row r="2683" spans="1:24" x14ac:dyDescent="0.2">
      <c r="A2683" s="38" t="s">
        <v>12800</v>
      </c>
      <c r="B2683" s="38" t="s">
        <v>12801</v>
      </c>
      <c r="C2683" s="38" t="s">
        <v>12802</v>
      </c>
      <c r="D2683" s="38" t="s">
        <v>12803</v>
      </c>
      <c r="E2683" s="38">
        <v>13</v>
      </c>
      <c r="F2683" s="38">
        <v>12.25</v>
      </c>
      <c r="G2683" s="38">
        <v>12.02</v>
      </c>
      <c r="H2683" s="38">
        <v>11.8</v>
      </c>
      <c r="I2683" s="38">
        <v>12.18</v>
      </c>
      <c r="J2683" s="38">
        <v>12.17</v>
      </c>
      <c r="K2683" s="38">
        <v>11.99</v>
      </c>
      <c r="L2683" s="49">
        <v>0.08</v>
      </c>
      <c r="M2683" s="38">
        <v>-0.177279873</v>
      </c>
      <c r="N2683" s="38">
        <v>0.34589736799999998</v>
      </c>
      <c r="O2683" s="38">
        <v>12.06728341</v>
      </c>
      <c r="P2683" s="38">
        <v>0.8</v>
      </c>
      <c r="Q2683" s="38">
        <v>0.46</v>
      </c>
      <c r="R2683" s="38">
        <v>0.79</v>
      </c>
      <c r="S2683" s="38">
        <v>-5.54</v>
      </c>
      <c r="T2683" s="38">
        <v>-7.0000000000000007E-2</v>
      </c>
      <c r="U2683" s="38">
        <v>0.15</v>
      </c>
      <c r="V2683" s="38">
        <v>0.19</v>
      </c>
      <c r="W2683" s="38" t="s">
        <v>2139</v>
      </c>
      <c r="X2683" s="59" t="s">
        <v>12803</v>
      </c>
    </row>
    <row r="2684" spans="1:24" x14ac:dyDescent="0.2">
      <c r="A2684" s="38" t="s">
        <v>12804</v>
      </c>
      <c r="B2684" s="38" t="s">
        <v>12805</v>
      </c>
      <c r="C2684" s="38" t="s">
        <v>12806</v>
      </c>
      <c r="D2684" s="38" t="s">
        <v>12807</v>
      </c>
      <c r="E2684" s="38">
        <v>11</v>
      </c>
      <c r="F2684" s="38">
        <v>12.04</v>
      </c>
      <c r="G2684" s="38">
        <v>11.7</v>
      </c>
      <c r="H2684" s="38">
        <v>11.79</v>
      </c>
      <c r="I2684" s="38">
        <v>11.99</v>
      </c>
      <c r="J2684" s="38">
        <v>11.87</v>
      </c>
      <c r="K2684" s="38">
        <v>11.91</v>
      </c>
      <c r="L2684" s="49">
        <v>0.08</v>
      </c>
      <c r="M2684" s="38">
        <v>-0.17434385199999999</v>
      </c>
      <c r="N2684" s="38">
        <v>0.33989591800000002</v>
      </c>
      <c r="O2684" s="38">
        <v>11.883295670000001</v>
      </c>
      <c r="P2684" s="38">
        <v>0.8</v>
      </c>
      <c r="Q2684" s="38">
        <v>0.46</v>
      </c>
      <c r="R2684" s="38">
        <v>0.79</v>
      </c>
      <c r="S2684" s="38">
        <v>-5.54</v>
      </c>
      <c r="T2684" s="38">
        <v>-0.05</v>
      </c>
      <c r="U2684" s="38">
        <v>0.17</v>
      </c>
      <c r="V2684" s="38">
        <v>0.12</v>
      </c>
      <c r="W2684" s="38" t="s">
        <v>2139</v>
      </c>
      <c r="X2684" s="59" t="s">
        <v>12807</v>
      </c>
    </row>
    <row r="2685" spans="1:24" x14ac:dyDescent="0.2">
      <c r="A2685" s="38" t="s">
        <v>12808</v>
      </c>
      <c r="B2685" s="38" t="s">
        <v>12809</v>
      </c>
      <c r="C2685" s="38" t="s">
        <v>12810</v>
      </c>
      <c r="D2685" s="38" t="s">
        <v>12811</v>
      </c>
      <c r="E2685" s="38">
        <v>10</v>
      </c>
      <c r="F2685" s="38">
        <v>11.55</v>
      </c>
      <c r="G2685" s="38">
        <v>11.87</v>
      </c>
      <c r="H2685" s="38">
        <v>11.63</v>
      </c>
      <c r="I2685" s="38">
        <v>11.57</v>
      </c>
      <c r="J2685" s="38">
        <v>11.96</v>
      </c>
      <c r="K2685" s="38">
        <v>11.75</v>
      </c>
      <c r="L2685" s="49">
        <v>0.08</v>
      </c>
      <c r="M2685" s="38">
        <v>-0.16614757799999999</v>
      </c>
      <c r="N2685" s="38">
        <v>0.32367549099999998</v>
      </c>
      <c r="O2685" s="38">
        <v>11.72167672</v>
      </c>
      <c r="P2685" s="38">
        <v>0.8</v>
      </c>
      <c r="Q2685" s="38">
        <v>0.46</v>
      </c>
      <c r="R2685" s="38">
        <v>0.79</v>
      </c>
      <c r="S2685" s="38">
        <v>-5.54</v>
      </c>
      <c r="T2685" s="38">
        <v>0.02</v>
      </c>
      <c r="U2685" s="38">
        <v>0.09</v>
      </c>
      <c r="V2685" s="38">
        <v>0.12</v>
      </c>
      <c r="W2685" s="38" t="s">
        <v>2118</v>
      </c>
      <c r="X2685" s="59" t="s">
        <v>12811</v>
      </c>
    </row>
    <row r="2686" spans="1:24" x14ac:dyDescent="0.2">
      <c r="A2686" s="38" t="s">
        <v>12812</v>
      </c>
      <c r="B2686" s="38" t="s">
        <v>12813</v>
      </c>
      <c r="C2686" s="38" t="s">
        <v>12814</v>
      </c>
      <c r="D2686" s="38" t="s">
        <v>12815</v>
      </c>
      <c r="E2686" s="38">
        <v>6</v>
      </c>
      <c r="F2686" s="38">
        <v>11.8</v>
      </c>
      <c r="G2686" s="38">
        <v>11.67</v>
      </c>
      <c r="H2686" s="38">
        <v>11.63</v>
      </c>
      <c r="I2686" s="38">
        <v>11.88</v>
      </c>
      <c r="J2686" s="38">
        <v>11.71</v>
      </c>
      <c r="K2686" s="38">
        <v>11.75</v>
      </c>
      <c r="L2686" s="49">
        <v>0.08</v>
      </c>
      <c r="M2686" s="38">
        <v>-0.16521076400000001</v>
      </c>
      <c r="N2686" s="38">
        <v>0.319947869</v>
      </c>
      <c r="O2686" s="38">
        <v>11.739307950000001</v>
      </c>
      <c r="P2686" s="38">
        <v>0.79</v>
      </c>
      <c r="Q2686" s="38">
        <v>0.46</v>
      </c>
      <c r="R2686" s="38">
        <v>0.79</v>
      </c>
      <c r="S2686" s="38">
        <v>-5.54</v>
      </c>
      <c r="T2686" s="38">
        <v>0.08</v>
      </c>
      <c r="U2686" s="38">
        <v>0.04</v>
      </c>
      <c r="V2686" s="38">
        <v>0.12</v>
      </c>
      <c r="W2686" s="38" t="s">
        <v>2118</v>
      </c>
      <c r="X2686" s="59" t="s">
        <v>12815</v>
      </c>
    </row>
    <row r="2687" spans="1:24" x14ac:dyDescent="0.2">
      <c r="A2687" s="38" t="s">
        <v>12816</v>
      </c>
      <c r="B2687" s="38" t="s">
        <v>12817</v>
      </c>
      <c r="C2687" s="38" t="s">
        <v>12818</v>
      </c>
      <c r="D2687" s="38" t="s">
        <v>12819</v>
      </c>
      <c r="E2687" s="38">
        <v>5</v>
      </c>
      <c r="F2687" s="38">
        <v>10.68</v>
      </c>
      <c r="G2687" s="38">
        <v>10.78</v>
      </c>
      <c r="H2687" s="38">
        <v>11.12</v>
      </c>
      <c r="I2687" s="38">
        <v>10.87</v>
      </c>
      <c r="J2687" s="38">
        <v>10.79</v>
      </c>
      <c r="K2687" s="38">
        <v>11.18</v>
      </c>
      <c r="L2687" s="49">
        <v>0.08</v>
      </c>
      <c r="M2687" s="38">
        <v>-0.18084213399999999</v>
      </c>
      <c r="N2687" s="38">
        <v>0.34921041600000002</v>
      </c>
      <c r="O2687" s="38">
        <v>10.90491349</v>
      </c>
      <c r="P2687" s="38">
        <v>0.79</v>
      </c>
      <c r="Q2687" s="38">
        <v>0.46</v>
      </c>
      <c r="R2687" s="38">
        <v>0.79</v>
      </c>
      <c r="S2687" s="38">
        <v>-5.55</v>
      </c>
      <c r="T2687" s="38">
        <v>0.19</v>
      </c>
      <c r="U2687" s="38">
        <v>0.01</v>
      </c>
      <c r="V2687" s="38">
        <v>0.06</v>
      </c>
      <c r="W2687" s="38" t="s">
        <v>2118</v>
      </c>
      <c r="X2687" s="59" t="s">
        <v>12819</v>
      </c>
    </row>
    <row r="2688" spans="1:24" x14ac:dyDescent="0.2">
      <c r="A2688" s="38" t="s">
        <v>12820</v>
      </c>
      <c r="B2688" s="38" t="s">
        <v>12821</v>
      </c>
      <c r="C2688" s="38" t="s">
        <v>12822</v>
      </c>
      <c r="D2688" s="38" t="s">
        <v>12823</v>
      </c>
      <c r="E2688" s="38">
        <v>12</v>
      </c>
      <c r="F2688" s="38">
        <v>11.77</v>
      </c>
      <c r="G2688" s="38">
        <v>11.78</v>
      </c>
      <c r="H2688" s="38">
        <v>11.77</v>
      </c>
      <c r="I2688" s="38">
        <v>11.82</v>
      </c>
      <c r="J2688" s="38">
        <v>11.82</v>
      </c>
      <c r="K2688" s="38">
        <v>11.91</v>
      </c>
      <c r="L2688" s="49">
        <v>0.08</v>
      </c>
      <c r="M2688" s="38">
        <v>-0.16618025</v>
      </c>
      <c r="N2688" s="38">
        <v>0.31991203800000001</v>
      </c>
      <c r="O2688" s="38">
        <v>11.81166221</v>
      </c>
      <c r="P2688" s="38">
        <v>0.78</v>
      </c>
      <c r="Q2688" s="38">
        <v>0.47</v>
      </c>
      <c r="R2688" s="38">
        <v>0.79</v>
      </c>
      <c r="S2688" s="38">
        <v>-5.55</v>
      </c>
      <c r="T2688" s="38">
        <v>0.05</v>
      </c>
      <c r="U2688" s="38">
        <v>0.04</v>
      </c>
      <c r="V2688" s="38">
        <v>0.14000000000000001</v>
      </c>
      <c r="W2688" s="38" t="s">
        <v>2118</v>
      </c>
      <c r="X2688" s="59" t="s">
        <v>12823</v>
      </c>
    </row>
    <row r="2689" spans="1:24" x14ac:dyDescent="0.2">
      <c r="A2689" s="38" t="s">
        <v>12824</v>
      </c>
      <c r="B2689" s="38" t="s">
        <v>12825</v>
      </c>
      <c r="C2689" s="38" t="s">
        <v>12826</v>
      </c>
      <c r="D2689" s="38" t="s">
        <v>12827</v>
      </c>
      <c r="E2689" s="38">
        <v>10</v>
      </c>
      <c r="F2689" s="38">
        <v>13.97</v>
      </c>
      <c r="G2689" s="38">
        <v>14.19</v>
      </c>
      <c r="H2689" s="38">
        <v>14.12</v>
      </c>
      <c r="I2689" s="38">
        <v>14.14</v>
      </c>
      <c r="J2689" s="38">
        <v>14.1</v>
      </c>
      <c r="K2689" s="38">
        <v>14.29</v>
      </c>
      <c r="L2689" s="49">
        <v>0.08</v>
      </c>
      <c r="M2689" s="38">
        <v>-0.17293460599999999</v>
      </c>
      <c r="N2689" s="38">
        <v>0.332222609</v>
      </c>
      <c r="O2689" s="38">
        <v>14.134356889999999</v>
      </c>
      <c r="P2689" s="38">
        <v>0.78</v>
      </c>
      <c r="Q2689" s="38">
        <v>0.47</v>
      </c>
      <c r="R2689" s="38">
        <v>0.79</v>
      </c>
      <c r="S2689" s="38">
        <v>-5.55</v>
      </c>
      <c r="T2689" s="38">
        <v>0.17</v>
      </c>
      <c r="U2689" s="38">
        <v>-0.09</v>
      </c>
      <c r="V2689" s="38">
        <v>0.17</v>
      </c>
      <c r="W2689" s="38" t="s">
        <v>2139</v>
      </c>
      <c r="X2689" s="59" t="s">
        <v>12827</v>
      </c>
    </row>
    <row r="2690" spans="1:24" x14ac:dyDescent="0.2">
      <c r="A2690" s="38" t="s">
        <v>12828</v>
      </c>
      <c r="B2690" s="38" t="s">
        <v>12829</v>
      </c>
      <c r="C2690" s="38" t="s">
        <v>12830</v>
      </c>
      <c r="D2690" s="38" t="s">
        <v>12831</v>
      </c>
      <c r="E2690" s="38">
        <v>15</v>
      </c>
      <c r="F2690" s="38">
        <v>11.99</v>
      </c>
      <c r="G2690" s="38">
        <v>12.41</v>
      </c>
      <c r="H2690" s="38">
        <v>12.03</v>
      </c>
      <c r="I2690" s="38">
        <v>12.22</v>
      </c>
      <c r="J2690" s="38">
        <v>12.32</v>
      </c>
      <c r="K2690" s="38">
        <v>12.15</v>
      </c>
      <c r="L2690" s="49">
        <v>0.08</v>
      </c>
      <c r="M2690" s="38">
        <v>-0.18265727400000001</v>
      </c>
      <c r="N2690" s="38">
        <v>0.349470911</v>
      </c>
      <c r="O2690" s="38">
        <v>12.188624519999999</v>
      </c>
      <c r="P2690" s="38">
        <v>0.78</v>
      </c>
      <c r="Q2690" s="38">
        <v>0.47</v>
      </c>
      <c r="R2690" s="38">
        <v>0.8</v>
      </c>
      <c r="S2690" s="38">
        <v>-5.55</v>
      </c>
      <c r="T2690" s="38">
        <v>0.23</v>
      </c>
      <c r="U2690" s="38">
        <v>-0.09</v>
      </c>
      <c r="V2690" s="38">
        <v>0.12</v>
      </c>
      <c r="W2690" s="38" t="s">
        <v>2139</v>
      </c>
      <c r="X2690" s="59" t="s">
        <v>12831</v>
      </c>
    </row>
    <row r="2691" spans="1:24" x14ac:dyDescent="0.2">
      <c r="A2691" s="38" t="s">
        <v>12832</v>
      </c>
      <c r="B2691" s="38" t="s">
        <v>12833</v>
      </c>
      <c r="C2691" s="38" t="s">
        <v>12834</v>
      </c>
      <c r="D2691" s="38" t="s">
        <v>12835</v>
      </c>
      <c r="E2691" s="38">
        <v>6</v>
      </c>
      <c r="F2691" s="38">
        <v>11.52</v>
      </c>
      <c r="G2691" s="38">
        <v>11.65</v>
      </c>
      <c r="H2691" s="38">
        <v>11.54</v>
      </c>
      <c r="I2691" s="38">
        <v>11.65</v>
      </c>
      <c r="J2691" s="38">
        <v>11.65</v>
      </c>
      <c r="K2691" s="38">
        <v>11.64</v>
      </c>
      <c r="L2691" s="49">
        <v>0.08</v>
      </c>
      <c r="M2691" s="38">
        <v>-0.172019435</v>
      </c>
      <c r="N2691" s="38">
        <v>0.328800325</v>
      </c>
      <c r="O2691" s="38">
        <v>11.607547690000001</v>
      </c>
      <c r="P2691" s="38">
        <v>0.77</v>
      </c>
      <c r="Q2691" s="38">
        <v>0.47</v>
      </c>
      <c r="R2691" s="38">
        <v>0.8</v>
      </c>
      <c r="S2691" s="38">
        <v>-5.55</v>
      </c>
      <c r="T2691" s="38">
        <v>0.13</v>
      </c>
      <c r="U2691" s="38">
        <v>0</v>
      </c>
      <c r="V2691" s="38">
        <v>0.1</v>
      </c>
      <c r="W2691" s="38" t="s">
        <v>2139</v>
      </c>
      <c r="X2691" s="59" t="s">
        <v>12835</v>
      </c>
    </row>
    <row r="2692" spans="1:24" x14ac:dyDescent="0.2">
      <c r="A2692" s="38" t="s">
        <v>12836</v>
      </c>
      <c r="B2692" s="38" t="s">
        <v>12837</v>
      </c>
      <c r="C2692" s="38" t="s">
        <v>12838</v>
      </c>
      <c r="D2692" s="38" t="s">
        <v>12839</v>
      </c>
      <c r="E2692" s="38">
        <v>20</v>
      </c>
      <c r="F2692" s="38">
        <v>12.52</v>
      </c>
      <c r="G2692" s="38">
        <v>12.69</v>
      </c>
      <c r="H2692" s="38">
        <v>12.93</v>
      </c>
      <c r="I2692" s="38">
        <v>12.62</v>
      </c>
      <c r="J2692" s="38">
        <v>12.64</v>
      </c>
      <c r="K2692" s="38">
        <v>13.11</v>
      </c>
      <c r="L2692" s="49">
        <v>0.08</v>
      </c>
      <c r="M2692" s="38">
        <v>-0.166266515</v>
      </c>
      <c r="N2692" s="38">
        <v>0.31770163600000001</v>
      </c>
      <c r="O2692" s="38">
        <v>12.749410230000001</v>
      </c>
      <c r="P2692" s="38">
        <v>0.77</v>
      </c>
      <c r="Q2692" s="38">
        <v>0.47</v>
      </c>
      <c r="R2692" s="38">
        <v>0.8</v>
      </c>
      <c r="S2692" s="38">
        <v>-5.56</v>
      </c>
      <c r="T2692" s="38">
        <v>0.1</v>
      </c>
      <c r="U2692" s="38">
        <v>-0.05</v>
      </c>
      <c r="V2692" s="38">
        <v>0.18</v>
      </c>
      <c r="W2692" s="38" t="s">
        <v>2139</v>
      </c>
      <c r="X2692" s="59" t="s">
        <v>12839</v>
      </c>
    </row>
    <row r="2693" spans="1:24" x14ac:dyDescent="0.2">
      <c r="A2693" s="38" t="s">
        <v>12840</v>
      </c>
      <c r="B2693" s="38" t="s">
        <v>12841</v>
      </c>
      <c r="C2693" s="38" t="s">
        <v>12842</v>
      </c>
      <c r="D2693" s="38" t="s">
        <v>12843</v>
      </c>
      <c r="E2693" s="38">
        <v>4</v>
      </c>
      <c r="F2693" s="38">
        <v>9.81</v>
      </c>
      <c r="G2693" s="38">
        <v>9.77</v>
      </c>
      <c r="H2693" s="38">
        <v>10.11</v>
      </c>
      <c r="I2693" s="38">
        <v>9.86</v>
      </c>
      <c r="J2693" s="38">
        <v>9.8699999999999992</v>
      </c>
      <c r="K2693" s="38">
        <v>10.220000000000001</v>
      </c>
      <c r="L2693" s="49">
        <v>0.08</v>
      </c>
      <c r="M2693" s="38">
        <v>-0.18532980499999999</v>
      </c>
      <c r="N2693" s="38">
        <v>0.35356144499999997</v>
      </c>
      <c r="O2693" s="38">
        <v>9.9383947809999995</v>
      </c>
      <c r="P2693" s="38">
        <v>0.77</v>
      </c>
      <c r="Q2693" s="38">
        <v>0.47</v>
      </c>
      <c r="R2693" s="38">
        <v>0.8</v>
      </c>
      <c r="S2693" s="38">
        <v>-5.56</v>
      </c>
      <c r="T2693" s="38">
        <v>0.05</v>
      </c>
      <c r="U2693" s="38">
        <v>0.1</v>
      </c>
      <c r="V2693" s="38">
        <v>0.11</v>
      </c>
      <c r="W2693" s="38" t="s">
        <v>2118</v>
      </c>
      <c r="X2693" s="59" t="s">
        <v>12843</v>
      </c>
    </row>
    <row r="2694" spans="1:24" x14ac:dyDescent="0.2">
      <c r="A2694" s="38" t="s">
        <v>12844</v>
      </c>
      <c r="B2694" s="38" t="s">
        <v>12845</v>
      </c>
      <c r="C2694" s="38" t="s">
        <v>12846</v>
      </c>
      <c r="D2694" s="38" t="s">
        <v>12847</v>
      </c>
      <c r="E2694" s="38">
        <v>13</v>
      </c>
      <c r="F2694" s="38">
        <v>11.17</v>
      </c>
      <c r="G2694" s="38">
        <v>11.12</v>
      </c>
      <c r="H2694" s="38">
        <v>11.21</v>
      </c>
      <c r="I2694" s="38">
        <v>11.21</v>
      </c>
      <c r="J2694" s="38">
        <v>11.13</v>
      </c>
      <c r="K2694" s="38">
        <v>11.4</v>
      </c>
      <c r="L2694" s="49">
        <v>0.08</v>
      </c>
      <c r="M2694" s="38">
        <v>-0.178774029</v>
      </c>
      <c r="N2694" s="38">
        <v>0.34072989199999998</v>
      </c>
      <c r="O2694" s="38">
        <v>11.207535610000001</v>
      </c>
      <c r="P2694" s="38">
        <v>0.77</v>
      </c>
      <c r="Q2694" s="38">
        <v>0.47</v>
      </c>
      <c r="R2694" s="38">
        <v>0.8</v>
      </c>
      <c r="S2694" s="38">
        <v>-5.56</v>
      </c>
      <c r="T2694" s="38">
        <v>0.04</v>
      </c>
      <c r="U2694" s="38">
        <v>0.01</v>
      </c>
      <c r="V2694" s="38">
        <v>0.19</v>
      </c>
      <c r="W2694" s="38" t="s">
        <v>2118</v>
      </c>
      <c r="X2694" s="59" t="s">
        <v>12847</v>
      </c>
    </row>
    <row r="2695" spans="1:24" x14ac:dyDescent="0.2">
      <c r="A2695" s="38" t="s">
        <v>12848</v>
      </c>
      <c r="B2695" s="38" t="s">
        <v>12849</v>
      </c>
      <c r="C2695" s="38" t="s">
        <v>12850</v>
      </c>
      <c r="D2695" s="38" t="s">
        <v>12851</v>
      </c>
      <c r="E2695" s="38">
        <v>7</v>
      </c>
      <c r="F2695" s="38">
        <v>11.11</v>
      </c>
      <c r="G2695" s="38">
        <v>11.17</v>
      </c>
      <c r="H2695" s="38">
        <v>11.08</v>
      </c>
      <c r="I2695" s="38">
        <v>11.3</v>
      </c>
      <c r="J2695" s="38">
        <v>11.28</v>
      </c>
      <c r="K2695" s="38">
        <v>11.03</v>
      </c>
      <c r="L2695" s="49">
        <v>0.08</v>
      </c>
      <c r="M2695" s="38">
        <v>-0.18571742099999999</v>
      </c>
      <c r="N2695" s="38">
        <v>0.353888115</v>
      </c>
      <c r="O2695" s="38">
        <v>11.161610720000001</v>
      </c>
      <c r="P2695" s="38">
        <v>0.77</v>
      </c>
      <c r="Q2695" s="38">
        <v>0.47</v>
      </c>
      <c r="R2695" s="38">
        <v>0.8</v>
      </c>
      <c r="S2695" s="38">
        <v>-5.56</v>
      </c>
      <c r="T2695" s="38">
        <v>0.19</v>
      </c>
      <c r="U2695" s="38">
        <v>0.11</v>
      </c>
      <c r="V2695" s="38">
        <v>-0.05</v>
      </c>
      <c r="W2695" s="38" t="s">
        <v>2118</v>
      </c>
      <c r="X2695" s="59" t="s">
        <v>12851</v>
      </c>
    </row>
    <row r="2696" spans="1:24" x14ac:dyDescent="0.2">
      <c r="A2696" s="38" t="s">
        <v>12852</v>
      </c>
      <c r="B2696" s="38" t="s">
        <v>12853</v>
      </c>
      <c r="C2696" s="38" t="s">
        <v>12854</v>
      </c>
      <c r="D2696" s="38" t="s">
        <v>12855</v>
      </c>
      <c r="E2696" s="38">
        <v>32</v>
      </c>
      <c r="F2696" s="38">
        <v>14.88</v>
      </c>
      <c r="G2696" s="38">
        <v>15</v>
      </c>
      <c r="H2696" s="38">
        <v>14.71</v>
      </c>
      <c r="I2696" s="38">
        <v>14.98</v>
      </c>
      <c r="J2696" s="38">
        <v>14.92</v>
      </c>
      <c r="K2696" s="38">
        <v>14.92</v>
      </c>
      <c r="L2696" s="49">
        <v>0.08</v>
      </c>
      <c r="M2696" s="38">
        <v>-0.17618378900000001</v>
      </c>
      <c r="N2696" s="38">
        <v>0.33520295700000002</v>
      </c>
      <c r="O2696" s="38">
        <v>14.904468550000001</v>
      </c>
      <c r="P2696" s="38">
        <v>0.77</v>
      </c>
      <c r="Q2696" s="38">
        <v>0.47</v>
      </c>
      <c r="R2696" s="38">
        <v>0.8</v>
      </c>
      <c r="S2696" s="38">
        <v>-5.56</v>
      </c>
      <c r="T2696" s="38">
        <v>0.1</v>
      </c>
      <c r="U2696" s="38">
        <v>-0.08</v>
      </c>
      <c r="V2696" s="38">
        <v>0.21</v>
      </c>
      <c r="W2696" s="38" t="s">
        <v>2139</v>
      </c>
      <c r="X2696" s="59" t="s">
        <v>12855</v>
      </c>
    </row>
    <row r="2697" spans="1:24" x14ac:dyDescent="0.2">
      <c r="A2697" s="38" t="s">
        <v>12856</v>
      </c>
      <c r="B2697" s="38" t="s">
        <v>12857</v>
      </c>
      <c r="C2697" s="38" t="s">
        <v>12858</v>
      </c>
      <c r="D2697" s="38" t="s">
        <v>12859</v>
      </c>
      <c r="E2697" s="38">
        <v>21</v>
      </c>
      <c r="F2697" s="38">
        <v>12.43</v>
      </c>
      <c r="G2697" s="38">
        <v>12.39</v>
      </c>
      <c r="H2697" s="38">
        <v>12.21</v>
      </c>
      <c r="I2697" s="38">
        <v>12.38</v>
      </c>
      <c r="J2697" s="38">
        <v>12.41</v>
      </c>
      <c r="K2697" s="38">
        <v>12.5</v>
      </c>
      <c r="L2697" s="49">
        <v>0.08</v>
      </c>
      <c r="M2697" s="38">
        <v>-0.188093866</v>
      </c>
      <c r="N2697" s="38">
        <v>0.35750465100000001</v>
      </c>
      <c r="O2697" s="38">
        <v>12.38539909</v>
      </c>
      <c r="P2697" s="38">
        <v>0.77</v>
      </c>
      <c r="Q2697" s="38">
        <v>0.47</v>
      </c>
      <c r="R2697" s="38">
        <v>0.8</v>
      </c>
      <c r="S2697" s="38">
        <v>-5.56</v>
      </c>
      <c r="T2697" s="38">
        <v>-0.05</v>
      </c>
      <c r="U2697" s="38">
        <v>0.02</v>
      </c>
      <c r="V2697" s="38">
        <v>0.28999999999999998</v>
      </c>
      <c r="W2697" s="38" t="s">
        <v>2139</v>
      </c>
      <c r="X2697" s="59" t="s">
        <v>12859</v>
      </c>
    </row>
    <row r="2698" spans="1:24" x14ac:dyDescent="0.2">
      <c r="A2698" s="38" t="s">
        <v>12860</v>
      </c>
      <c r="B2698" s="38" t="s">
        <v>12861</v>
      </c>
      <c r="C2698" s="38" t="s">
        <v>12862</v>
      </c>
      <c r="D2698" s="38" t="s">
        <v>12863</v>
      </c>
      <c r="E2698" s="38">
        <v>6</v>
      </c>
      <c r="F2698" s="38">
        <v>10.46</v>
      </c>
      <c r="G2698" s="38">
        <v>10.36</v>
      </c>
      <c r="H2698" s="38">
        <v>10.52</v>
      </c>
      <c r="I2698" s="38">
        <v>10.51</v>
      </c>
      <c r="J2698" s="38">
        <v>10.48</v>
      </c>
      <c r="K2698" s="38">
        <v>10.59</v>
      </c>
      <c r="L2698" s="49">
        <v>0.08</v>
      </c>
      <c r="M2698" s="38">
        <v>-0.17805264100000001</v>
      </c>
      <c r="N2698" s="38">
        <v>0.33841435199999997</v>
      </c>
      <c r="O2698" s="38">
        <v>10.48701533</v>
      </c>
      <c r="P2698" s="38">
        <v>0.77</v>
      </c>
      <c r="Q2698" s="38">
        <v>0.47</v>
      </c>
      <c r="R2698" s="38">
        <v>0.8</v>
      </c>
      <c r="S2698" s="38">
        <v>-5.56</v>
      </c>
      <c r="T2698" s="38">
        <v>0.05</v>
      </c>
      <c r="U2698" s="38">
        <v>0.12</v>
      </c>
      <c r="V2698" s="38">
        <v>7.0000000000000007E-2</v>
      </c>
      <c r="W2698" s="38" t="s">
        <v>2118</v>
      </c>
      <c r="X2698" s="59" t="s">
        <v>12863</v>
      </c>
    </row>
    <row r="2699" spans="1:24" x14ac:dyDescent="0.2">
      <c r="A2699" s="38" t="s">
        <v>12864</v>
      </c>
      <c r="B2699" s="38" t="s">
        <v>12865</v>
      </c>
      <c r="C2699" s="38" t="s">
        <v>12866</v>
      </c>
      <c r="D2699" s="38" t="s">
        <v>12867</v>
      </c>
      <c r="E2699" s="38">
        <v>16</v>
      </c>
      <c r="F2699" s="38">
        <v>12.77</v>
      </c>
      <c r="G2699" s="38">
        <v>12.82</v>
      </c>
      <c r="H2699" s="38">
        <v>13.32</v>
      </c>
      <c r="I2699" s="38">
        <v>12.98</v>
      </c>
      <c r="J2699" s="38">
        <v>12.87</v>
      </c>
      <c r="K2699" s="38">
        <v>13.29</v>
      </c>
      <c r="L2699" s="49">
        <v>0.08</v>
      </c>
      <c r="M2699" s="38">
        <v>-0.168984404</v>
      </c>
      <c r="N2699" s="38">
        <v>0.32020641900000002</v>
      </c>
      <c r="O2699" s="38">
        <v>13.00790636</v>
      </c>
      <c r="P2699" s="38">
        <v>0.76</v>
      </c>
      <c r="Q2699" s="38">
        <v>0.47</v>
      </c>
      <c r="R2699" s="38">
        <v>0.8</v>
      </c>
      <c r="S2699" s="38">
        <v>-5.56</v>
      </c>
      <c r="T2699" s="38">
        <v>0.21</v>
      </c>
      <c r="U2699" s="38">
        <v>0.05</v>
      </c>
      <c r="V2699" s="38">
        <v>-0.03</v>
      </c>
      <c r="W2699" s="38" t="s">
        <v>2118</v>
      </c>
      <c r="X2699" s="59" t="s">
        <v>12867</v>
      </c>
    </row>
    <row r="2700" spans="1:24" x14ac:dyDescent="0.2">
      <c r="A2700" s="38" t="s">
        <v>12868</v>
      </c>
      <c r="B2700" s="38" t="s">
        <v>12869</v>
      </c>
      <c r="C2700" s="38" t="s">
        <v>12870</v>
      </c>
      <c r="D2700" s="38" t="s">
        <v>12871</v>
      </c>
      <c r="E2700" s="38">
        <v>16</v>
      </c>
      <c r="F2700" s="38">
        <v>12.94</v>
      </c>
      <c r="G2700" s="38">
        <v>12.85</v>
      </c>
      <c r="H2700" s="38">
        <v>13.03</v>
      </c>
      <c r="I2700" s="38">
        <v>12.89</v>
      </c>
      <c r="J2700" s="38">
        <v>12.9</v>
      </c>
      <c r="K2700" s="38">
        <v>13.25</v>
      </c>
      <c r="L2700" s="49">
        <v>0.08</v>
      </c>
      <c r="M2700" s="38">
        <v>-0.17183515799999999</v>
      </c>
      <c r="N2700" s="38">
        <v>0.32484014500000002</v>
      </c>
      <c r="O2700" s="38">
        <v>12.97488968</v>
      </c>
      <c r="P2700" s="38">
        <v>0.76</v>
      </c>
      <c r="Q2700" s="38">
        <v>0.48</v>
      </c>
      <c r="R2700" s="38">
        <v>0.8</v>
      </c>
      <c r="S2700" s="38">
        <v>-5.56</v>
      </c>
      <c r="T2700" s="38">
        <v>-0.05</v>
      </c>
      <c r="U2700" s="38">
        <v>0.05</v>
      </c>
      <c r="V2700" s="38">
        <v>0.22</v>
      </c>
      <c r="W2700" s="38" t="s">
        <v>2139</v>
      </c>
      <c r="X2700" s="59" t="s">
        <v>12871</v>
      </c>
    </row>
    <row r="2701" spans="1:24" x14ac:dyDescent="0.2">
      <c r="A2701" s="38" t="s">
        <v>12872</v>
      </c>
      <c r="B2701" s="38" t="s">
        <v>12873</v>
      </c>
      <c r="C2701" s="38" t="s">
        <v>12874</v>
      </c>
      <c r="D2701" s="38" t="s">
        <v>12875</v>
      </c>
      <c r="E2701" s="38">
        <v>21</v>
      </c>
      <c r="F2701" s="38">
        <v>12.53</v>
      </c>
      <c r="G2701" s="38">
        <v>12.57</v>
      </c>
      <c r="H2701" s="38">
        <v>12.4</v>
      </c>
      <c r="I2701" s="38">
        <v>12.53</v>
      </c>
      <c r="J2701" s="38">
        <v>12.56</v>
      </c>
      <c r="K2701" s="38">
        <v>12.63</v>
      </c>
      <c r="L2701" s="49">
        <v>0.08</v>
      </c>
      <c r="M2701" s="38">
        <v>-0.17447659200000001</v>
      </c>
      <c r="N2701" s="38">
        <v>0.32858965200000001</v>
      </c>
      <c r="O2701" s="38">
        <v>12.536004849999999</v>
      </c>
      <c r="P2701" s="38">
        <v>0.76</v>
      </c>
      <c r="Q2701" s="38">
        <v>0.48</v>
      </c>
      <c r="R2701" s="38">
        <v>0.8</v>
      </c>
      <c r="S2701" s="38">
        <v>-5.57</v>
      </c>
      <c r="T2701" s="38">
        <v>0</v>
      </c>
      <c r="U2701" s="38">
        <v>-0.01</v>
      </c>
      <c r="V2701" s="38">
        <v>0.23</v>
      </c>
      <c r="W2701" s="38" t="s">
        <v>2139</v>
      </c>
      <c r="X2701" s="59" t="s">
        <v>12875</v>
      </c>
    </row>
    <row r="2702" spans="1:24" x14ac:dyDescent="0.2">
      <c r="A2702" s="38" t="s">
        <v>12876</v>
      </c>
      <c r="B2702" s="38" t="s">
        <v>12877</v>
      </c>
      <c r="C2702" s="38" t="s">
        <v>12878</v>
      </c>
      <c r="D2702" s="38" t="s">
        <v>12879</v>
      </c>
      <c r="E2702" s="38">
        <v>7</v>
      </c>
      <c r="F2702" s="38">
        <v>11.68</v>
      </c>
      <c r="G2702" s="38">
        <v>12.15</v>
      </c>
      <c r="H2702" s="38">
        <v>11.81</v>
      </c>
      <c r="I2702" s="38">
        <v>11.84</v>
      </c>
      <c r="J2702" s="38">
        <v>12.23</v>
      </c>
      <c r="K2702" s="38">
        <v>11.79</v>
      </c>
      <c r="L2702" s="49">
        <v>0.08</v>
      </c>
      <c r="M2702" s="38">
        <v>-0.17226962500000001</v>
      </c>
      <c r="N2702" s="38">
        <v>0.32442540199999997</v>
      </c>
      <c r="O2702" s="38">
        <v>11.91921808</v>
      </c>
      <c r="P2702" s="38">
        <v>0.76</v>
      </c>
      <c r="Q2702" s="38">
        <v>0.48</v>
      </c>
      <c r="R2702" s="38">
        <v>0.8</v>
      </c>
      <c r="S2702" s="38">
        <v>-5.57</v>
      </c>
      <c r="T2702" s="38">
        <v>0.16</v>
      </c>
      <c r="U2702" s="38">
        <v>0.08</v>
      </c>
      <c r="V2702" s="38">
        <v>-0.02</v>
      </c>
      <c r="W2702" s="38" t="s">
        <v>2118</v>
      </c>
      <c r="X2702" s="59" t="s">
        <v>12879</v>
      </c>
    </row>
    <row r="2703" spans="1:24" x14ac:dyDescent="0.2">
      <c r="A2703" s="38" t="s">
        <v>12880</v>
      </c>
      <c r="B2703" s="38" t="s">
        <v>12881</v>
      </c>
      <c r="C2703" s="38" t="s">
        <v>12882</v>
      </c>
      <c r="D2703" s="38" t="s">
        <v>12883</v>
      </c>
      <c r="E2703" s="38">
        <v>7</v>
      </c>
      <c r="F2703" s="38">
        <v>11.62</v>
      </c>
      <c r="G2703" s="38">
        <v>12.15</v>
      </c>
      <c r="H2703" s="38">
        <v>11.29</v>
      </c>
      <c r="I2703" s="38">
        <v>11.83</v>
      </c>
      <c r="J2703" s="38">
        <v>12.15</v>
      </c>
      <c r="K2703" s="38">
        <v>11.32</v>
      </c>
      <c r="L2703" s="49">
        <v>0.08</v>
      </c>
      <c r="M2703" s="38">
        <v>-0.18013648500000001</v>
      </c>
      <c r="N2703" s="38">
        <v>0.33891144099999998</v>
      </c>
      <c r="O2703" s="38">
        <v>11.7257336</v>
      </c>
      <c r="P2703" s="38">
        <v>0.76</v>
      </c>
      <c r="Q2703" s="38">
        <v>0.48</v>
      </c>
      <c r="R2703" s="38">
        <v>0.8</v>
      </c>
      <c r="S2703" s="38">
        <v>-5.57</v>
      </c>
      <c r="T2703" s="38">
        <v>0.21</v>
      </c>
      <c r="U2703" s="38">
        <v>0</v>
      </c>
      <c r="V2703" s="38">
        <v>0.03</v>
      </c>
      <c r="W2703" s="38" t="s">
        <v>2139</v>
      </c>
      <c r="X2703" s="59" t="s">
        <v>12883</v>
      </c>
    </row>
    <row r="2704" spans="1:24" x14ac:dyDescent="0.2">
      <c r="A2704" s="38" t="s">
        <v>12884</v>
      </c>
      <c r="B2704" s="38" t="s">
        <v>12885</v>
      </c>
      <c r="C2704" s="38" t="s">
        <v>12886</v>
      </c>
      <c r="D2704" s="38" t="s">
        <v>12887</v>
      </c>
      <c r="E2704" s="38">
        <v>11</v>
      </c>
      <c r="F2704" s="38">
        <v>11.7</v>
      </c>
      <c r="G2704" s="38">
        <v>11.79</v>
      </c>
      <c r="H2704" s="38">
        <v>11.69</v>
      </c>
      <c r="I2704" s="38">
        <v>11.75</v>
      </c>
      <c r="J2704" s="38">
        <v>11.82</v>
      </c>
      <c r="K2704" s="38">
        <v>11.83</v>
      </c>
      <c r="L2704" s="49">
        <v>0.08</v>
      </c>
      <c r="M2704" s="38">
        <v>-0.17052574600000001</v>
      </c>
      <c r="N2704" s="38">
        <v>0.32081801199999999</v>
      </c>
      <c r="O2704" s="38">
        <v>11.7626144</v>
      </c>
      <c r="P2704" s="38">
        <v>0.76</v>
      </c>
      <c r="Q2704" s="38">
        <v>0.48</v>
      </c>
      <c r="R2704" s="38">
        <v>0.8</v>
      </c>
      <c r="S2704" s="38">
        <v>-5.57</v>
      </c>
      <c r="T2704" s="38">
        <v>0.05</v>
      </c>
      <c r="U2704" s="38">
        <v>0.03</v>
      </c>
      <c r="V2704" s="38">
        <v>0.14000000000000001</v>
      </c>
      <c r="W2704" s="38" t="s">
        <v>2118</v>
      </c>
      <c r="X2704" s="59" t="s">
        <v>12887</v>
      </c>
    </row>
    <row r="2705" spans="1:24" x14ac:dyDescent="0.2">
      <c r="A2705" s="38" t="s">
        <v>12888</v>
      </c>
      <c r="B2705" s="38" t="s">
        <v>12889</v>
      </c>
      <c r="C2705" s="38" t="s">
        <v>12890</v>
      </c>
      <c r="D2705" s="38" t="s">
        <v>12891</v>
      </c>
      <c r="E2705" s="38">
        <v>6</v>
      </c>
      <c r="F2705" s="38">
        <v>13.42</v>
      </c>
      <c r="G2705" s="38">
        <v>13.51</v>
      </c>
      <c r="H2705" s="38">
        <v>13.52</v>
      </c>
      <c r="I2705" s="38">
        <v>13.53</v>
      </c>
      <c r="J2705" s="38">
        <v>13.4</v>
      </c>
      <c r="K2705" s="38">
        <v>13.75</v>
      </c>
      <c r="L2705" s="49">
        <v>0.08</v>
      </c>
      <c r="M2705" s="38">
        <v>-0.18091838900000001</v>
      </c>
      <c r="N2705" s="38">
        <v>0.33993726200000002</v>
      </c>
      <c r="O2705" s="38">
        <v>13.5231244</v>
      </c>
      <c r="P2705" s="38">
        <v>0.75</v>
      </c>
      <c r="Q2705" s="38">
        <v>0.48</v>
      </c>
      <c r="R2705" s="38">
        <v>0.8</v>
      </c>
      <c r="S2705" s="38">
        <v>-5.57</v>
      </c>
      <c r="T2705" s="38">
        <v>0.11</v>
      </c>
      <c r="U2705" s="38">
        <v>-0.11</v>
      </c>
      <c r="V2705" s="38">
        <v>0.23</v>
      </c>
      <c r="W2705" s="38" t="s">
        <v>2139</v>
      </c>
      <c r="X2705" s="59" t="s">
        <v>12891</v>
      </c>
    </row>
    <row r="2706" spans="1:24" x14ac:dyDescent="0.2">
      <c r="A2706" s="38" t="s">
        <v>12892</v>
      </c>
      <c r="B2706" s="38" t="s">
        <v>12893</v>
      </c>
      <c r="C2706" s="38" t="s">
        <v>12894</v>
      </c>
      <c r="D2706" s="38" t="s">
        <v>12895</v>
      </c>
      <c r="E2706" s="38">
        <v>5</v>
      </c>
      <c r="F2706" s="38">
        <v>10.41</v>
      </c>
      <c r="G2706" s="38">
        <v>10.74</v>
      </c>
      <c r="H2706" s="38">
        <v>10.44</v>
      </c>
      <c r="I2706" s="38">
        <v>10.48</v>
      </c>
      <c r="J2706" s="38">
        <v>10.74</v>
      </c>
      <c r="K2706" s="38">
        <v>10.61</v>
      </c>
      <c r="L2706" s="49">
        <v>0.08</v>
      </c>
      <c r="M2706" s="38">
        <v>-0.18428817</v>
      </c>
      <c r="N2706" s="38">
        <v>0.34608613199999999</v>
      </c>
      <c r="O2706" s="38">
        <v>10.573142450000001</v>
      </c>
      <c r="P2706" s="38">
        <v>0.75</v>
      </c>
      <c r="Q2706" s="38">
        <v>0.48</v>
      </c>
      <c r="R2706" s="38">
        <v>0.8</v>
      </c>
      <c r="S2706" s="38">
        <v>-5.57</v>
      </c>
      <c r="T2706" s="38">
        <v>7.0000000000000007E-2</v>
      </c>
      <c r="U2706" s="38">
        <v>0</v>
      </c>
      <c r="V2706" s="38">
        <v>0.17</v>
      </c>
      <c r="W2706" s="38" t="s">
        <v>2139</v>
      </c>
      <c r="X2706" s="59" t="s">
        <v>12895</v>
      </c>
    </row>
    <row r="2707" spans="1:24" x14ac:dyDescent="0.2">
      <c r="A2707" s="38" t="s">
        <v>12896</v>
      </c>
      <c r="B2707" s="38" t="s">
        <v>12897</v>
      </c>
      <c r="C2707" s="38" t="s">
        <v>12898</v>
      </c>
      <c r="D2707" s="38" t="s">
        <v>12899</v>
      </c>
      <c r="E2707" s="38">
        <v>17</v>
      </c>
      <c r="F2707" s="38">
        <v>13</v>
      </c>
      <c r="G2707" s="38">
        <v>13.03</v>
      </c>
      <c r="H2707" s="38">
        <v>12.88</v>
      </c>
      <c r="I2707" s="38">
        <v>13.24</v>
      </c>
      <c r="J2707" s="38">
        <v>13.04</v>
      </c>
      <c r="K2707" s="38">
        <v>12.86</v>
      </c>
      <c r="L2707" s="49">
        <v>0.08</v>
      </c>
      <c r="M2707" s="38">
        <v>-0.17240757500000001</v>
      </c>
      <c r="N2707" s="38">
        <v>0.32355664699999998</v>
      </c>
      <c r="O2707" s="38">
        <v>13.007607610000001</v>
      </c>
      <c r="P2707" s="38">
        <v>0.75</v>
      </c>
      <c r="Q2707" s="38">
        <v>0.48</v>
      </c>
      <c r="R2707" s="38">
        <v>0.8</v>
      </c>
      <c r="S2707" s="38">
        <v>-5.57</v>
      </c>
      <c r="T2707" s="38">
        <v>0.24</v>
      </c>
      <c r="U2707" s="38">
        <v>0.01</v>
      </c>
      <c r="V2707" s="38">
        <v>-0.02</v>
      </c>
      <c r="W2707" s="38" t="s">
        <v>2118</v>
      </c>
      <c r="X2707" s="59" t="s">
        <v>12899</v>
      </c>
    </row>
    <row r="2708" spans="1:24" x14ac:dyDescent="0.2">
      <c r="A2708" s="38" t="s">
        <v>12900</v>
      </c>
      <c r="B2708" s="38" t="s">
        <v>12901</v>
      </c>
      <c r="C2708" s="38" t="s">
        <v>12902</v>
      </c>
      <c r="D2708" s="38" t="s">
        <v>12903</v>
      </c>
      <c r="E2708" s="38">
        <v>3</v>
      </c>
      <c r="F2708" s="38">
        <v>9.94</v>
      </c>
      <c r="G2708" s="38">
        <v>9.9600000000000009</v>
      </c>
      <c r="H2708" s="38">
        <v>10</v>
      </c>
      <c r="I2708" s="38">
        <v>9.98</v>
      </c>
      <c r="J2708" s="38">
        <v>10.11</v>
      </c>
      <c r="K2708" s="38">
        <v>10.050000000000001</v>
      </c>
      <c r="L2708" s="49">
        <v>0.08</v>
      </c>
      <c r="M2708" s="38">
        <v>-0.18871839200000001</v>
      </c>
      <c r="N2708" s="38">
        <v>0.35411793499999999</v>
      </c>
      <c r="O2708" s="38">
        <v>10.007642430000001</v>
      </c>
      <c r="P2708" s="38">
        <v>0.75</v>
      </c>
      <c r="Q2708" s="38">
        <v>0.48</v>
      </c>
      <c r="R2708" s="38">
        <v>0.8</v>
      </c>
      <c r="S2708" s="38">
        <v>-5.57</v>
      </c>
      <c r="T2708" s="38">
        <v>0.04</v>
      </c>
      <c r="U2708" s="38">
        <v>0.15</v>
      </c>
      <c r="V2708" s="38">
        <v>0.05</v>
      </c>
      <c r="W2708" s="38" t="s">
        <v>2118</v>
      </c>
      <c r="X2708" s="59" t="s">
        <v>12903</v>
      </c>
    </row>
    <row r="2709" spans="1:24" x14ac:dyDescent="0.2">
      <c r="A2709" s="38" t="s">
        <v>12904</v>
      </c>
      <c r="B2709" s="38" t="s">
        <v>12905</v>
      </c>
      <c r="C2709" s="38" t="s">
        <v>12906</v>
      </c>
      <c r="D2709" s="38" t="s">
        <v>12907</v>
      </c>
      <c r="E2709" s="38">
        <v>6</v>
      </c>
      <c r="F2709" s="38">
        <v>11.67</v>
      </c>
      <c r="G2709" s="38">
        <v>11.87</v>
      </c>
      <c r="H2709" s="38">
        <v>11.74</v>
      </c>
      <c r="I2709" s="38">
        <v>11.86</v>
      </c>
      <c r="J2709" s="38">
        <v>11.83</v>
      </c>
      <c r="K2709" s="38">
        <v>11.82</v>
      </c>
      <c r="L2709" s="49">
        <v>0.08</v>
      </c>
      <c r="M2709" s="38">
        <v>-0.18006245000000001</v>
      </c>
      <c r="N2709" s="38">
        <v>0.337668937</v>
      </c>
      <c r="O2709" s="38">
        <v>11.798114269999999</v>
      </c>
      <c r="P2709" s="38">
        <v>0.75</v>
      </c>
      <c r="Q2709" s="38">
        <v>0.48</v>
      </c>
      <c r="R2709" s="38">
        <v>0.8</v>
      </c>
      <c r="S2709" s="38">
        <v>-5.57</v>
      </c>
      <c r="T2709" s="38">
        <v>0.19</v>
      </c>
      <c r="U2709" s="38">
        <v>-0.04</v>
      </c>
      <c r="V2709" s="38">
        <v>0.08</v>
      </c>
      <c r="W2709" s="38" t="s">
        <v>2139</v>
      </c>
      <c r="X2709" s="59" t="s">
        <v>12907</v>
      </c>
    </row>
    <row r="2710" spans="1:24" x14ac:dyDescent="0.2">
      <c r="A2710" s="38" t="s">
        <v>12908</v>
      </c>
      <c r="B2710" s="38" t="s">
        <v>12909</v>
      </c>
      <c r="C2710" s="38" t="s">
        <v>12910</v>
      </c>
      <c r="D2710" s="38" t="s">
        <v>12911</v>
      </c>
      <c r="E2710" s="38">
        <v>3</v>
      </c>
      <c r="F2710" s="38">
        <v>9.7100000000000009</v>
      </c>
      <c r="G2710" s="38">
        <v>9.9</v>
      </c>
      <c r="H2710" s="38">
        <v>9.7200000000000006</v>
      </c>
      <c r="I2710" s="38">
        <v>9.8800000000000008</v>
      </c>
      <c r="J2710" s="38">
        <v>9.94</v>
      </c>
      <c r="K2710" s="38">
        <v>9.76</v>
      </c>
      <c r="L2710" s="49">
        <v>0.08</v>
      </c>
      <c r="M2710" s="38">
        <v>-0.19454934400000001</v>
      </c>
      <c r="N2710" s="38">
        <v>0.36403350800000001</v>
      </c>
      <c r="O2710" s="38">
        <v>9.8202113789999999</v>
      </c>
      <c r="P2710" s="38">
        <v>0.75</v>
      </c>
      <c r="Q2710" s="38">
        <v>0.48</v>
      </c>
      <c r="R2710" s="38">
        <v>0.8</v>
      </c>
      <c r="S2710" s="38">
        <v>-5.57</v>
      </c>
      <c r="T2710" s="38">
        <v>0.17</v>
      </c>
      <c r="U2710" s="38">
        <v>0.04</v>
      </c>
      <c r="V2710" s="38">
        <v>0.04</v>
      </c>
      <c r="W2710" s="38" t="s">
        <v>2118</v>
      </c>
      <c r="X2710" s="59" t="s">
        <v>12911</v>
      </c>
    </row>
    <row r="2711" spans="1:24" x14ac:dyDescent="0.2">
      <c r="A2711" s="38" t="s">
        <v>12912</v>
      </c>
      <c r="B2711" s="38" t="s">
        <v>12913</v>
      </c>
      <c r="C2711" s="38" t="s">
        <v>12914</v>
      </c>
      <c r="D2711" s="38" t="s">
        <v>12915</v>
      </c>
      <c r="E2711" s="38">
        <v>7</v>
      </c>
      <c r="F2711" s="38">
        <v>10.52</v>
      </c>
      <c r="G2711" s="38">
        <v>10.7</v>
      </c>
      <c r="H2711" s="38">
        <v>11.13</v>
      </c>
      <c r="I2711" s="38">
        <v>10.56</v>
      </c>
      <c r="J2711" s="38">
        <v>10.87</v>
      </c>
      <c r="K2711" s="38">
        <v>11.15</v>
      </c>
      <c r="L2711" s="49">
        <v>0.08</v>
      </c>
      <c r="M2711" s="38">
        <v>-0.183216728</v>
      </c>
      <c r="N2711" s="38">
        <v>0.34130969900000002</v>
      </c>
      <c r="O2711" s="38">
        <v>10.82242649</v>
      </c>
      <c r="P2711" s="38">
        <v>0.75</v>
      </c>
      <c r="Q2711" s="38">
        <v>0.49</v>
      </c>
      <c r="R2711" s="38">
        <v>0.8</v>
      </c>
      <c r="S2711" s="38">
        <v>-5.58</v>
      </c>
      <c r="T2711" s="38">
        <v>0.04</v>
      </c>
      <c r="U2711" s="38">
        <v>0.17</v>
      </c>
      <c r="V2711" s="38">
        <v>0.02</v>
      </c>
      <c r="W2711" s="38" t="s">
        <v>2118</v>
      </c>
      <c r="X2711" s="59" t="s">
        <v>12915</v>
      </c>
    </row>
    <row r="2712" spans="1:24" x14ac:dyDescent="0.2">
      <c r="A2712" s="38" t="s">
        <v>12916</v>
      </c>
      <c r="B2712" s="38" t="s">
        <v>12917</v>
      </c>
      <c r="C2712" s="38" t="s">
        <v>12918</v>
      </c>
      <c r="D2712" s="38" t="s">
        <v>12919</v>
      </c>
      <c r="E2712" s="38">
        <v>7</v>
      </c>
      <c r="F2712" s="38">
        <v>10.86</v>
      </c>
      <c r="G2712" s="38">
        <v>11.42</v>
      </c>
      <c r="H2712" s="38">
        <v>10.91</v>
      </c>
      <c r="I2712" s="38">
        <v>11.08</v>
      </c>
      <c r="J2712" s="38">
        <v>11.42</v>
      </c>
      <c r="K2712" s="38">
        <v>10.93</v>
      </c>
      <c r="L2712" s="49">
        <v>0.08</v>
      </c>
      <c r="M2712" s="38">
        <v>-0.18953331600000001</v>
      </c>
      <c r="N2712" s="38">
        <v>0.34774295100000002</v>
      </c>
      <c r="O2712" s="38">
        <v>11.10352892</v>
      </c>
      <c r="P2712" s="38">
        <v>0.73</v>
      </c>
      <c r="Q2712" s="38">
        <v>0.5</v>
      </c>
      <c r="R2712" s="38">
        <v>0.81</v>
      </c>
      <c r="S2712" s="38">
        <v>-5.59</v>
      </c>
      <c r="T2712" s="38">
        <v>0.22</v>
      </c>
      <c r="U2712" s="38">
        <v>0</v>
      </c>
      <c r="V2712" s="38">
        <v>0.02</v>
      </c>
      <c r="W2712" s="38" t="s">
        <v>2139</v>
      </c>
      <c r="X2712" s="59" t="s">
        <v>12919</v>
      </c>
    </row>
    <row r="2713" spans="1:24" x14ac:dyDescent="0.2">
      <c r="A2713" s="38" t="s">
        <v>12920</v>
      </c>
      <c r="B2713" s="38" t="s">
        <v>12921</v>
      </c>
      <c r="C2713" s="38" t="s">
        <v>12922</v>
      </c>
      <c r="D2713" s="38" t="s">
        <v>12923</v>
      </c>
      <c r="E2713" s="38">
        <v>6</v>
      </c>
      <c r="F2713" s="38">
        <v>10.18</v>
      </c>
      <c r="G2713" s="38">
        <v>10.29</v>
      </c>
      <c r="H2713" s="38">
        <v>9.75</v>
      </c>
      <c r="I2713" s="38">
        <v>10.35</v>
      </c>
      <c r="J2713" s="38">
        <v>10.33</v>
      </c>
      <c r="K2713" s="38">
        <v>9.7799999999999994</v>
      </c>
      <c r="L2713" s="49">
        <v>0.08</v>
      </c>
      <c r="M2713" s="38">
        <v>-0.19219902699999999</v>
      </c>
      <c r="N2713" s="38">
        <v>0.35217026699999998</v>
      </c>
      <c r="O2713" s="38">
        <v>10.113398520000001</v>
      </c>
      <c r="P2713" s="38">
        <v>0.73</v>
      </c>
      <c r="Q2713" s="38">
        <v>0.5</v>
      </c>
      <c r="R2713" s="38">
        <v>0.81</v>
      </c>
      <c r="S2713" s="38">
        <v>-5.59</v>
      </c>
      <c r="T2713" s="38">
        <v>0.17</v>
      </c>
      <c r="U2713" s="38">
        <v>0.04</v>
      </c>
      <c r="V2713" s="38">
        <v>0.03</v>
      </c>
      <c r="W2713" s="38" t="s">
        <v>2118</v>
      </c>
      <c r="X2713" s="59" t="s">
        <v>12923</v>
      </c>
    </row>
    <row r="2714" spans="1:24" x14ac:dyDescent="0.2">
      <c r="A2714" s="38" t="s">
        <v>12924</v>
      </c>
      <c r="B2714" s="38" t="s">
        <v>12925</v>
      </c>
      <c r="C2714" s="38" t="s">
        <v>12926</v>
      </c>
      <c r="D2714" s="38" t="s">
        <v>12927</v>
      </c>
      <c r="E2714" s="38">
        <v>12</v>
      </c>
      <c r="F2714" s="38">
        <v>11.32</v>
      </c>
      <c r="G2714" s="38">
        <v>11.39</v>
      </c>
      <c r="H2714" s="38">
        <v>11</v>
      </c>
      <c r="I2714" s="38">
        <v>11.59</v>
      </c>
      <c r="J2714" s="38">
        <v>11.4</v>
      </c>
      <c r="K2714" s="38">
        <v>10.96</v>
      </c>
      <c r="L2714" s="49">
        <v>0.08</v>
      </c>
      <c r="M2714" s="38">
        <v>-0.20088741800000001</v>
      </c>
      <c r="N2714" s="38">
        <v>0.36727206200000001</v>
      </c>
      <c r="O2714" s="38">
        <v>11.27805217</v>
      </c>
      <c r="P2714" s="38">
        <v>0.72</v>
      </c>
      <c r="Q2714" s="38">
        <v>0.5</v>
      </c>
      <c r="R2714" s="38">
        <v>0.81</v>
      </c>
      <c r="S2714" s="38">
        <v>-5.59</v>
      </c>
      <c r="T2714" s="38">
        <v>0.27</v>
      </c>
      <c r="U2714" s="38">
        <v>0.01</v>
      </c>
      <c r="V2714" s="38">
        <v>-0.04</v>
      </c>
      <c r="W2714" s="38" t="s">
        <v>2118</v>
      </c>
      <c r="X2714" s="59" t="s">
        <v>12927</v>
      </c>
    </row>
    <row r="2715" spans="1:24" x14ac:dyDescent="0.2">
      <c r="A2715" s="38" t="s">
        <v>12928</v>
      </c>
      <c r="B2715" s="38" t="s">
        <v>12929</v>
      </c>
      <c r="C2715" s="38" t="s">
        <v>12930</v>
      </c>
      <c r="D2715" s="38" t="s">
        <v>12931</v>
      </c>
      <c r="E2715" s="38">
        <v>6</v>
      </c>
      <c r="F2715" s="38">
        <v>10.83</v>
      </c>
      <c r="G2715" s="38">
        <v>10.94</v>
      </c>
      <c r="H2715" s="38">
        <v>10.61</v>
      </c>
      <c r="I2715" s="38">
        <v>11.09</v>
      </c>
      <c r="J2715" s="38">
        <v>10.94</v>
      </c>
      <c r="K2715" s="38">
        <v>10.61</v>
      </c>
      <c r="L2715" s="49">
        <v>0.08</v>
      </c>
      <c r="M2715" s="38">
        <v>-0.19936570000000001</v>
      </c>
      <c r="N2715" s="38">
        <v>0.36399525900000002</v>
      </c>
      <c r="O2715" s="38">
        <v>10.83776263</v>
      </c>
      <c r="P2715" s="38">
        <v>0.72</v>
      </c>
      <c r="Q2715" s="38">
        <v>0.5</v>
      </c>
      <c r="R2715" s="38">
        <v>0.81</v>
      </c>
      <c r="S2715" s="38">
        <v>-5.59</v>
      </c>
      <c r="T2715" s="38">
        <v>0.26</v>
      </c>
      <c r="U2715" s="38">
        <v>0</v>
      </c>
      <c r="V2715" s="38">
        <v>0</v>
      </c>
      <c r="W2715" s="38" t="s">
        <v>2139</v>
      </c>
      <c r="X2715" s="59" t="s">
        <v>12931</v>
      </c>
    </row>
    <row r="2716" spans="1:24" x14ac:dyDescent="0.2">
      <c r="A2716" s="38" t="s">
        <v>12932</v>
      </c>
      <c r="B2716" s="38" t="s">
        <v>12933</v>
      </c>
      <c r="C2716" s="38" t="s">
        <v>12934</v>
      </c>
      <c r="D2716" s="38" t="s">
        <v>12935</v>
      </c>
      <c r="E2716" s="38">
        <v>14</v>
      </c>
      <c r="F2716" s="38">
        <v>12.53</v>
      </c>
      <c r="G2716" s="38">
        <v>12.59</v>
      </c>
      <c r="H2716" s="38">
        <v>12.16</v>
      </c>
      <c r="I2716" s="38">
        <v>12.49</v>
      </c>
      <c r="J2716" s="38">
        <v>12.86</v>
      </c>
      <c r="K2716" s="38">
        <v>12.17</v>
      </c>
      <c r="L2716" s="49">
        <v>0.08</v>
      </c>
      <c r="M2716" s="38">
        <v>-0.187154444</v>
      </c>
      <c r="N2716" s="38">
        <v>0.341362151</v>
      </c>
      <c r="O2716" s="38">
        <v>12.46597787</v>
      </c>
      <c r="P2716" s="38">
        <v>0.72</v>
      </c>
      <c r="Q2716" s="38">
        <v>0.5</v>
      </c>
      <c r="R2716" s="38">
        <v>0.81</v>
      </c>
      <c r="S2716" s="38">
        <v>-5.59</v>
      </c>
      <c r="T2716" s="38">
        <v>-0.04</v>
      </c>
      <c r="U2716" s="38">
        <v>0.27</v>
      </c>
      <c r="V2716" s="38">
        <v>0.01</v>
      </c>
      <c r="W2716" s="38" t="s">
        <v>2139</v>
      </c>
      <c r="X2716" s="59" t="s">
        <v>12935</v>
      </c>
    </row>
    <row r="2717" spans="1:24" x14ac:dyDescent="0.2">
      <c r="A2717" s="38" t="s">
        <v>12936</v>
      </c>
      <c r="B2717" s="38" t="s">
        <v>12937</v>
      </c>
      <c r="C2717" s="38" t="s">
        <v>12938</v>
      </c>
      <c r="D2717" s="38" t="s">
        <v>12939</v>
      </c>
      <c r="E2717" s="38">
        <v>6</v>
      </c>
      <c r="F2717" s="38">
        <v>10.48</v>
      </c>
      <c r="G2717" s="38">
        <v>10.51</v>
      </c>
      <c r="H2717" s="38">
        <v>10.58</v>
      </c>
      <c r="I2717" s="38">
        <v>10.47</v>
      </c>
      <c r="J2717" s="38">
        <v>10.53</v>
      </c>
      <c r="K2717" s="38">
        <v>10.83</v>
      </c>
      <c r="L2717" s="49">
        <v>0.08</v>
      </c>
      <c r="M2717" s="38">
        <v>-0.200892715</v>
      </c>
      <c r="N2717" s="38">
        <v>0.366397107</v>
      </c>
      <c r="O2717" s="38">
        <v>10.56700848</v>
      </c>
      <c r="P2717" s="38">
        <v>0.72</v>
      </c>
      <c r="Q2717" s="38">
        <v>0.5</v>
      </c>
      <c r="R2717" s="38">
        <v>0.81</v>
      </c>
      <c r="S2717" s="38">
        <v>-5.59</v>
      </c>
      <c r="T2717" s="38">
        <v>-0.01</v>
      </c>
      <c r="U2717" s="38">
        <v>0.02</v>
      </c>
      <c r="V2717" s="38">
        <v>0.25</v>
      </c>
      <c r="W2717" s="38" t="s">
        <v>2139</v>
      </c>
      <c r="X2717" s="59" t="s">
        <v>12939</v>
      </c>
    </row>
    <row r="2718" spans="1:24" x14ac:dyDescent="0.2">
      <c r="A2718" s="38" t="s">
        <v>12940</v>
      </c>
      <c r="B2718" s="38" t="s">
        <v>12941</v>
      </c>
      <c r="C2718" s="38" t="s">
        <v>12942</v>
      </c>
      <c r="D2718" s="38" t="s">
        <v>12943</v>
      </c>
      <c r="E2718" s="38">
        <v>14</v>
      </c>
      <c r="F2718" s="38">
        <v>12.64</v>
      </c>
      <c r="G2718" s="38">
        <v>12.75</v>
      </c>
      <c r="H2718" s="38">
        <v>13.13</v>
      </c>
      <c r="I2718" s="38">
        <v>12.66</v>
      </c>
      <c r="J2718" s="38">
        <v>12.68</v>
      </c>
      <c r="K2718" s="38">
        <v>13.42</v>
      </c>
      <c r="L2718" s="49">
        <v>0.08</v>
      </c>
      <c r="M2718" s="38">
        <v>-0.19162076</v>
      </c>
      <c r="N2718" s="38">
        <v>0.34880931900000001</v>
      </c>
      <c r="O2718" s="38">
        <v>12.87764724</v>
      </c>
      <c r="P2718" s="38">
        <v>0.72</v>
      </c>
      <c r="Q2718" s="38">
        <v>0.5</v>
      </c>
      <c r="R2718" s="38">
        <v>0.81</v>
      </c>
      <c r="S2718" s="38">
        <v>-5.59</v>
      </c>
      <c r="T2718" s="38">
        <v>0.02</v>
      </c>
      <c r="U2718" s="38">
        <v>-7.0000000000000007E-2</v>
      </c>
      <c r="V2718" s="38">
        <v>0.28999999999999998</v>
      </c>
      <c r="W2718" s="38" t="s">
        <v>2139</v>
      </c>
      <c r="X2718" s="59" t="s">
        <v>12943</v>
      </c>
    </row>
    <row r="2719" spans="1:24" x14ac:dyDescent="0.2">
      <c r="A2719" s="38" t="s">
        <v>12944</v>
      </c>
      <c r="B2719" s="38" t="s">
        <v>12945</v>
      </c>
      <c r="C2719" s="38" t="s">
        <v>12946</v>
      </c>
      <c r="D2719" s="38" t="s">
        <v>12947</v>
      </c>
      <c r="E2719" s="38">
        <v>13</v>
      </c>
      <c r="F2719" s="38">
        <v>11.08</v>
      </c>
      <c r="G2719" s="38">
        <v>11.2</v>
      </c>
      <c r="H2719" s="38">
        <v>10.81</v>
      </c>
      <c r="I2719" s="38">
        <v>11.18</v>
      </c>
      <c r="J2719" s="38">
        <v>11.16</v>
      </c>
      <c r="K2719" s="38">
        <v>10.98</v>
      </c>
      <c r="L2719" s="49">
        <v>0.08</v>
      </c>
      <c r="M2719" s="38">
        <v>-0.188166005</v>
      </c>
      <c r="N2719" s="38">
        <v>0.34244852799999997</v>
      </c>
      <c r="O2719" s="38">
        <v>11.06967616</v>
      </c>
      <c r="P2719" s="38">
        <v>0.72</v>
      </c>
      <c r="Q2719" s="38">
        <v>0.5</v>
      </c>
      <c r="R2719" s="38">
        <v>0.81</v>
      </c>
      <c r="S2719" s="38">
        <v>-5.6</v>
      </c>
      <c r="T2719" s="38">
        <v>0.1</v>
      </c>
      <c r="U2719" s="38">
        <v>-0.04</v>
      </c>
      <c r="V2719" s="38">
        <v>0.17</v>
      </c>
      <c r="W2719" s="38" t="s">
        <v>2139</v>
      </c>
      <c r="X2719" s="59" t="s">
        <v>12947</v>
      </c>
    </row>
    <row r="2720" spans="1:24" x14ac:dyDescent="0.2">
      <c r="A2720" s="38" t="s">
        <v>12948</v>
      </c>
      <c r="B2720" s="38" t="s">
        <v>12949</v>
      </c>
      <c r="C2720" s="38" t="s">
        <v>12950</v>
      </c>
      <c r="D2720" s="38" t="s">
        <v>12951</v>
      </c>
      <c r="E2720" s="38">
        <v>11</v>
      </c>
      <c r="F2720" s="38">
        <v>12.24</v>
      </c>
      <c r="G2720" s="38">
        <v>12.12</v>
      </c>
      <c r="H2720" s="38">
        <v>12.33</v>
      </c>
      <c r="I2720" s="38">
        <v>12.16</v>
      </c>
      <c r="J2720" s="38">
        <v>12.19</v>
      </c>
      <c r="K2720" s="38">
        <v>12.58</v>
      </c>
      <c r="L2720" s="49">
        <v>0.08</v>
      </c>
      <c r="M2720" s="38">
        <v>-0.19051289399999999</v>
      </c>
      <c r="N2720" s="38">
        <v>0.34595109699999999</v>
      </c>
      <c r="O2720" s="38">
        <v>12.26882472</v>
      </c>
      <c r="P2720" s="38">
        <v>0.72</v>
      </c>
      <c r="Q2720" s="38">
        <v>0.5</v>
      </c>
      <c r="R2720" s="38">
        <v>0.81</v>
      </c>
      <c r="S2720" s="38">
        <v>-5.6</v>
      </c>
      <c r="T2720" s="38">
        <v>-0.08</v>
      </c>
      <c r="U2720" s="38">
        <v>7.0000000000000007E-2</v>
      </c>
      <c r="V2720" s="38">
        <v>0.25</v>
      </c>
      <c r="W2720" s="38" t="s">
        <v>2139</v>
      </c>
      <c r="X2720" s="59" t="s">
        <v>12951</v>
      </c>
    </row>
    <row r="2721" spans="1:24" x14ac:dyDescent="0.2">
      <c r="A2721" s="38" t="s">
        <v>12952</v>
      </c>
      <c r="B2721" s="38" t="s">
        <v>12953</v>
      </c>
      <c r="C2721" s="38" t="s">
        <v>12954</v>
      </c>
      <c r="D2721" s="38" t="s">
        <v>12955</v>
      </c>
      <c r="E2721" s="38">
        <v>6</v>
      </c>
      <c r="F2721" s="38">
        <v>10.96</v>
      </c>
      <c r="G2721" s="38">
        <v>10.7</v>
      </c>
      <c r="H2721" s="38">
        <v>10.89</v>
      </c>
      <c r="I2721" s="38">
        <v>10.91</v>
      </c>
      <c r="J2721" s="38">
        <v>10.72</v>
      </c>
      <c r="K2721" s="38">
        <v>11.18</v>
      </c>
      <c r="L2721" s="49">
        <v>0.08</v>
      </c>
      <c r="M2721" s="38">
        <v>-0.208448351</v>
      </c>
      <c r="N2721" s="38">
        <v>0.37826769199999999</v>
      </c>
      <c r="O2721" s="38">
        <v>10.890877720000001</v>
      </c>
      <c r="P2721" s="38">
        <v>0.72</v>
      </c>
      <c r="Q2721" s="38">
        <v>0.5</v>
      </c>
      <c r="R2721" s="38">
        <v>0.81</v>
      </c>
      <c r="S2721" s="38">
        <v>-5.6</v>
      </c>
      <c r="T2721" s="38">
        <v>-0.05</v>
      </c>
      <c r="U2721" s="38">
        <v>0.02</v>
      </c>
      <c r="V2721" s="38">
        <v>0.28999999999999998</v>
      </c>
      <c r="W2721" s="38" t="s">
        <v>2139</v>
      </c>
      <c r="X2721" s="59" t="s">
        <v>12955</v>
      </c>
    </row>
    <row r="2722" spans="1:24" x14ac:dyDescent="0.2">
      <c r="A2722" s="38" t="s">
        <v>12956</v>
      </c>
      <c r="B2722" s="38" t="s">
        <v>12957</v>
      </c>
      <c r="C2722" s="38" t="s">
        <v>12958</v>
      </c>
      <c r="D2722" s="38" t="s">
        <v>12959</v>
      </c>
      <c r="E2722" s="38">
        <v>7</v>
      </c>
      <c r="F2722" s="38">
        <v>11.11</v>
      </c>
      <c r="G2722" s="38">
        <v>11</v>
      </c>
      <c r="H2722" s="38">
        <v>11.3</v>
      </c>
      <c r="I2722" s="38">
        <v>11.08</v>
      </c>
      <c r="J2722" s="38">
        <v>11.1</v>
      </c>
      <c r="K2722" s="38">
        <v>11.47</v>
      </c>
      <c r="L2722" s="49">
        <v>0.08</v>
      </c>
      <c r="M2722" s="38">
        <v>-0.18777793100000001</v>
      </c>
      <c r="N2722" s="38">
        <v>0.338729426</v>
      </c>
      <c r="O2722" s="38">
        <v>11.17848444</v>
      </c>
      <c r="P2722" s="38">
        <v>0.71</v>
      </c>
      <c r="Q2722" s="38">
        <v>0.51</v>
      </c>
      <c r="R2722" s="38">
        <v>0.81</v>
      </c>
      <c r="S2722" s="38">
        <v>-5.6</v>
      </c>
      <c r="T2722" s="38">
        <v>-0.03</v>
      </c>
      <c r="U2722" s="38">
        <v>0.1</v>
      </c>
      <c r="V2722" s="38">
        <v>0.17</v>
      </c>
      <c r="W2722" s="38" t="s">
        <v>2139</v>
      </c>
      <c r="X2722" s="59" t="s">
        <v>12959</v>
      </c>
    </row>
    <row r="2723" spans="1:24" x14ac:dyDescent="0.2">
      <c r="A2723" s="38" t="s">
        <v>12960</v>
      </c>
      <c r="B2723" s="38" t="s">
        <v>12961</v>
      </c>
      <c r="C2723" s="38" t="s">
        <v>12962</v>
      </c>
      <c r="D2723" s="38" t="s">
        <v>12963</v>
      </c>
      <c r="E2723" s="38">
        <v>6</v>
      </c>
      <c r="F2723" s="38">
        <v>9.4499999999999993</v>
      </c>
      <c r="G2723" s="38">
        <v>9.4600000000000009</v>
      </c>
      <c r="H2723" s="38">
        <v>9.75</v>
      </c>
      <c r="I2723" s="38">
        <v>9.51</v>
      </c>
      <c r="J2723" s="38">
        <v>9.64</v>
      </c>
      <c r="K2723" s="38">
        <v>9.76</v>
      </c>
      <c r="L2723" s="49">
        <v>0.08</v>
      </c>
      <c r="M2723" s="38">
        <v>-0.205599162</v>
      </c>
      <c r="N2723" s="38">
        <v>0.370593799</v>
      </c>
      <c r="O2723" s="38">
        <v>9.5938289609999998</v>
      </c>
      <c r="P2723" s="38">
        <v>0.71</v>
      </c>
      <c r="Q2723" s="38">
        <v>0.51</v>
      </c>
      <c r="R2723" s="38">
        <v>0.81</v>
      </c>
      <c r="S2723" s="38">
        <v>-5.6</v>
      </c>
      <c r="T2723" s="38">
        <v>0.06</v>
      </c>
      <c r="U2723" s="38">
        <v>0.18</v>
      </c>
      <c r="V2723" s="38">
        <v>0.01</v>
      </c>
      <c r="W2723" s="38" t="s">
        <v>2118</v>
      </c>
      <c r="X2723" s="59" t="s">
        <v>12963</v>
      </c>
    </row>
    <row r="2724" spans="1:24" x14ac:dyDescent="0.2">
      <c r="A2724" s="38" t="s">
        <v>12964</v>
      </c>
      <c r="B2724" s="38" t="s">
        <v>12965</v>
      </c>
      <c r="C2724" s="38" t="s">
        <v>12966</v>
      </c>
      <c r="D2724" s="38" t="s">
        <v>12967</v>
      </c>
      <c r="E2724" s="38">
        <v>8</v>
      </c>
      <c r="F2724" s="38">
        <v>11.32</v>
      </c>
      <c r="G2724" s="38">
        <v>11.42</v>
      </c>
      <c r="H2724" s="38">
        <v>11.27</v>
      </c>
      <c r="I2724" s="38">
        <v>11.49</v>
      </c>
      <c r="J2724" s="38">
        <v>11.29</v>
      </c>
      <c r="K2724" s="38">
        <v>11.49</v>
      </c>
      <c r="L2724" s="49">
        <v>0.08</v>
      </c>
      <c r="M2724" s="38">
        <v>-0.210106406</v>
      </c>
      <c r="N2724" s="38">
        <v>0.377075618</v>
      </c>
      <c r="O2724" s="38">
        <v>11.378304269999999</v>
      </c>
      <c r="P2724" s="38">
        <v>0.7</v>
      </c>
      <c r="Q2724" s="38">
        <v>0.51</v>
      </c>
      <c r="R2724" s="38">
        <v>0.82</v>
      </c>
      <c r="S2724" s="38">
        <v>-5.61</v>
      </c>
      <c r="T2724" s="38">
        <v>0.17</v>
      </c>
      <c r="U2724" s="38">
        <v>-0.13</v>
      </c>
      <c r="V2724" s="38">
        <v>0.22</v>
      </c>
      <c r="W2724" s="38" t="s">
        <v>2139</v>
      </c>
      <c r="X2724" s="59" t="s">
        <v>12967</v>
      </c>
    </row>
    <row r="2725" spans="1:24" x14ac:dyDescent="0.2">
      <c r="A2725" s="38" t="s">
        <v>12968</v>
      </c>
      <c r="B2725" s="38" t="s">
        <v>12969</v>
      </c>
      <c r="C2725" s="38" t="s">
        <v>12970</v>
      </c>
      <c r="D2725" s="38" t="s">
        <v>12971</v>
      </c>
      <c r="E2725" s="38">
        <v>30</v>
      </c>
      <c r="F2725" s="38">
        <v>14.02</v>
      </c>
      <c r="G2725" s="38">
        <v>13.66</v>
      </c>
      <c r="H2725" s="38">
        <v>13.84</v>
      </c>
      <c r="I2725" s="38">
        <v>13.85</v>
      </c>
      <c r="J2725" s="38">
        <v>13.79</v>
      </c>
      <c r="K2725" s="38">
        <v>14.14</v>
      </c>
      <c r="L2725" s="49">
        <v>0.08</v>
      </c>
      <c r="M2725" s="38">
        <v>-0.21039153199999999</v>
      </c>
      <c r="N2725" s="38">
        <v>0.37756933999999998</v>
      </c>
      <c r="O2725" s="38">
        <v>13.883675759999999</v>
      </c>
      <c r="P2725" s="38">
        <v>0.7</v>
      </c>
      <c r="Q2725" s="38">
        <v>0.51</v>
      </c>
      <c r="R2725" s="38">
        <v>0.82</v>
      </c>
      <c r="S2725" s="38">
        <v>-5.61</v>
      </c>
      <c r="T2725" s="38">
        <v>-0.17</v>
      </c>
      <c r="U2725" s="38">
        <v>0.13</v>
      </c>
      <c r="V2725" s="38">
        <v>0.3</v>
      </c>
      <c r="W2725" s="38" t="s">
        <v>2139</v>
      </c>
      <c r="X2725" s="59" t="s">
        <v>12971</v>
      </c>
    </row>
    <row r="2726" spans="1:24" x14ac:dyDescent="0.2">
      <c r="A2726" s="38" t="s">
        <v>12972</v>
      </c>
      <c r="B2726" s="38" t="s">
        <v>12973</v>
      </c>
      <c r="C2726" s="38" t="s">
        <v>12974</v>
      </c>
      <c r="D2726" s="38" t="s">
        <v>12975</v>
      </c>
      <c r="E2726" s="38">
        <v>8</v>
      </c>
      <c r="F2726" s="38">
        <v>10.46</v>
      </c>
      <c r="G2726" s="38">
        <v>10.49</v>
      </c>
      <c r="H2726" s="38">
        <v>10.54</v>
      </c>
      <c r="I2726" s="38">
        <v>10.45</v>
      </c>
      <c r="J2726" s="38">
        <v>10.53</v>
      </c>
      <c r="K2726" s="38">
        <v>10.74</v>
      </c>
      <c r="L2726" s="49">
        <v>0.08</v>
      </c>
      <c r="M2726" s="38">
        <v>-0.196407574</v>
      </c>
      <c r="N2726" s="38">
        <v>0.349594128</v>
      </c>
      <c r="O2726" s="38">
        <v>10.53545407</v>
      </c>
      <c r="P2726" s="38">
        <v>0.69</v>
      </c>
      <c r="Q2726" s="38">
        <v>0.51</v>
      </c>
      <c r="R2726" s="38">
        <v>0.82</v>
      </c>
      <c r="S2726" s="38">
        <v>-5.61</v>
      </c>
      <c r="T2726" s="38">
        <v>-0.01</v>
      </c>
      <c r="U2726" s="38">
        <v>0.04</v>
      </c>
      <c r="V2726" s="38">
        <v>0.2</v>
      </c>
      <c r="W2726" s="38" t="s">
        <v>2139</v>
      </c>
      <c r="X2726" s="59" t="s">
        <v>12975</v>
      </c>
    </row>
    <row r="2727" spans="1:24" x14ac:dyDescent="0.2">
      <c r="A2727" s="38" t="s">
        <v>12976</v>
      </c>
      <c r="B2727" s="38" t="s">
        <v>12977</v>
      </c>
      <c r="C2727" s="38" t="s">
        <v>12978</v>
      </c>
      <c r="D2727" s="38" t="s">
        <v>12979</v>
      </c>
      <c r="E2727" s="38">
        <v>4</v>
      </c>
      <c r="F2727" s="38">
        <v>10.71</v>
      </c>
      <c r="G2727" s="38">
        <v>11.12</v>
      </c>
      <c r="H2727" s="38">
        <v>10.71</v>
      </c>
      <c r="I2727" s="38">
        <v>10.65</v>
      </c>
      <c r="J2727" s="38">
        <v>11.23</v>
      </c>
      <c r="K2727" s="38">
        <v>10.88</v>
      </c>
      <c r="L2727" s="49">
        <v>0.08</v>
      </c>
      <c r="M2727" s="38">
        <v>-0.194853269</v>
      </c>
      <c r="N2727" s="38">
        <v>0.34511128800000002</v>
      </c>
      <c r="O2727" s="38">
        <v>10.883220619999999</v>
      </c>
      <c r="P2727" s="38">
        <v>0.69</v>
      </c>
      <c r="Q2727" s="38">
        <v>0.52</v>
      </c>
      <c r="R2727" s="38">
        <v>0.82</v>
      </c>
      <c r="S2727" s="38">
        <v>-5.62</v>
      </c>
      <c r="T2727" s="38">
        <v>-0.06</v>
      </c>
      <c r="U2727" s="38">
        <v>0.11</v>
      </c>
      <c r="V2727" s="38">
        <v>0.17</v>
      </c>
      <c r="W2727" s="38" t="s">
        <v>2139</v>
      </c>
      <c r="X2727" s="59" t="s">
        <v>12979</v>
      </c>
    </row>
    <row r="2728" spans="1:24" x14ac:dyDescent="0.2">
      <c r="A2728" s="38" t="s">
        <v>12980</v>
      </c>
      <c r="B2728" s="38" t="s">
        <v>12981</v>
      </c>
      <c r="C2728" s="38" t="s">
        <v>12982</v>
      </c>
      <c r="D2728" s="38" t="s">
        <v>12983</v>
      </c>
      <c r="E2728" s="38">
        <v>7</v>
      </c>
      <c r="F2728" s="38">
        <v>10.199999999999999</v>
      </c>
      <c r="G2728" s="38">
        <v>10.99</v>
      </c>
      <c r="H2728" s="38">
        <v>10.51</v>
      </c>
      <c r="I2728" s="38">
        <v>10.39</v>
      </c>
      <c r="J2728" s="38">
        <v>10.88</v>
      </c>
      <c r="K2728" s="38">
        <v>10.67</v>
      </c>
      <c r="L2728" s="49">
        <v>0.08</v>
      </c>
      <c r="M2728" s="38">
        <v>-0.209503091</v>
      </c>
      <c r="N2728" s="38">
        <v>0.37083710199999997</v>
      </c>
      <c r="O2728" s="38">
        <v>10.606596830000001</v>
      </c>
      <c r="P2728" s="38">
        <v>0.69</v>
      </c>
      <c r="Q2728" s="38">
        <v>0.52</v>
      </c>
      <c r="R2728" s="38">
        <v>0.82</v>
      </c>
      <c r="S2728" s="38">
        <v>-5.62</v>
      </c>
      <c r="T2728" s="38">
        <v>0.19</v>
      </c>
      <c r="U2728" s="38">
        <v>-0.11</v>
      </c>
      <c r="V2728" s="38">
        <v>0.16</v>
      </c>
      <c r="W2728" s="38" t="s">
        <v>2139</v>
      </c>
      <c r="X2728" s="59" t="s">
        <v>12983</v>
      </c>
    </row>
    <row r="2729" spans="1:24" x14ac:dyDescent="0.2">
      <c r="A2729" s="38" t="s">
        <v>12984</v>
      </c>
      <c r="B2729" s="38" t="s">
        <v>12985</v>
      </c>
      <c r="C2729" s="38" t="s">
        <v>12986</v>
      </c>
      <c r="D2729" s="38" t="s">
        <v>12987</v>
      </c>
      <c r="E2729" s="38">
        <v>9</v>
      </c>
      <c r="F2729" s="38">
        <v>12.17</v>
      </c>
      <c r="G2729" s="38">
        <v>12.32</v>
      </c>
      <c r="H2729" s="38">
        <v>11.91</v>
      </c>
      <c r="I2729" s="38">
        <v>12.08</v>
      </c>
      <c r="J2729" s="38">
        <v>12.31</v>
      </c>
      <c r="K2729" s="38">
        <v>12.26</v>
      </c>
      <c r="L2729" s="49">
        <v>0.08</v>
      </c>
      <c r="M2729" s="38">
        <v>-0.22146854399999999</v>
      </c>
      <c r="N2729" s="38">
        <v>0.39060350300000002</v>
      </c>
      <c r="O2729" s="38">
        <v>12.17473702</v>
      </c>
      <c r="P2729" s="38">
        <v>0.68</v>
      </c>
      <c r="Q2729" s="38">
        <v>0.52</v>
      </c>
      <c r="R2729" s="38">
        <v>0.82</v>
      </c>
      <c r="S2729" s="38">
        <v>-5.62</v>
      </c>
      <c r="T2729" s="38">
        <v>-0.09</v>
      </c>
      <c r="U2729" s="38">
        <v>-0.01</v>
      </c>
      <c r="V2729" s="38">
        <v>0.35</v>
      </c>
      <c r="W2729" s="38" t="s">
        <v>3929</v>
      </c>
      <c r="X2729" s="59" t="s">
        <v>12987</v>
      </c>
    </row>
    <row r="2730" spans="1:24" x14ac:dyDescent="0.2">
      <c r="A2730" s="38" t="s">
        <v>12988</v>
      </c>
      <c r="B2730" s="38" t="s">
        <v>12989</v>
      </c>
      <c r="C2730" s="38" t="s">
        <v>12990</v>
      </c>
      <c r="D2730" s="38" t="s">
        <v>12991</v>
      </c>
      <c r="E2730" s="38">
        <v>2</v>
      </c>
      <c r="F2730" s="38">
        <v>10.37</v>
      </c>
      <c r="G2730" s="38">
        <v>10.15</v>
      </c>
      <c r="H2730" s="38">
        <v>10.130000000000001</v>
      </c>
      <c r="I2730" s="38">
        <v>10.48</v>
      </c>
      <c r="J2730" s="38">
        <v>10.35</v>
      </c>
      <c r="K2730" s="38">
        <v>10.050000000000001</v>
      </c>
      <c r="L2730" s="49">
        <v>0.08</v>
      </c>
      <c r="M2730" s="38">
        <v>-0.20831854599999999</v>
      </c>
      <c r="N2730" s="38">
        <v>0.36644874399999999</v>
      </c>
      <c r="O2730" s="38">
        <v>10.255689289999999</v>
      </c>
      <c r="P2730" s="38">
        <v>0.68</v>
      </c>
      <c r="Q2730" s="38">
        <v>0.52</v>
      </c>
      <c r="R2730" s="38">
        <v>0.82</v>
      </c>
      <c r="S2730" s="38">
        <v>-5.62</v>
      </c>
      <c r="T2730" s="38">
        <v>0.11</v>
      </c>
      <c r="U2730" s="38">
        <v>0.2</v>
      </c>
      <c r="V2730" s="38">
        <v>-0.08</v>
      </c>
      <c r="W2730" s="38" t="s">
        <v>2118</v>
      </c>
      <c r="X2730" s="59" t="s">
        <v>12991</v>
      </c>
    </row>
    <row r="2731" spans="1:24" x14ac:dyDescent="0.2">
      <c r="A2731" s="38" t="s">
        <v>12992</v>
      </c>
      <c r="B2731" s="38" t="s">
        <v>12993</v>
      </c>
      <c r="C2731" s="38" t="s">
        <v>12994</v>
      </c>
      <c r="D2731" s="38" t="s">
        <v>12995</v>
      </c>
      <c r="E2731" s="38">
        <v>2</v>
      </c>
      <c r="F2731" s="38">
        <v>9.4600000000000009</v>
      </c>
      <c r="G2731" s="38">
        <v>9.52</v>
      </c>
      <c r="H2731" s="38">
        <v>9.77</v>
      </c>
      <c r="I2731" s="38">
        <v>9.59</v>
      </c>
      <c r="J2731" s="38">
        <v>9.56</v>
      </c>
      <c r="K2731" s="38">
        <v>9.82</v>
      </c>
      <c r="L2731" s="49">
        <v>0.08</v>
      </c>
      <c r="M2731" s="38">
        <v>-0.20409898500000001</v>
      </c>
      <c r="N2731" s="38">
        <v>0.35771450399999999</v>
      </c>
      <c r="O2731" s="38">
        <v>9.6224372589999998</v>
      </c>
      <c r="P2731" s="38">
        <v>0.68</v>
      </c>
      <c r="Q2731" s="38">
        <v>0.53</v>
      </c>
      <c r="R2731" s="38">
        <v>0.82</v>
      </c>
      <c r="S2731" s="38">
        <v>-5.62</v>
      </c>
      <c r="T2731" s="38">
        <v>0.13</v>
      </c>
      <c r="U2731" s="38">
        <v>0.04</v>
      </c>
      <c r="V2731" s="38">
        <v>0.05</v>
      </c>
      <c r="W2731" s="38" t="s">
        <v>2118</v>
      </c>
      <c r="X2731" s="59" t="s">
        <v>12995</v>
      </c>
    </row>
    <row r="2732" spans="1:24" x14ac:dyDescent="0.2">
      <c r="A2732" s="38" t="s">
        <v>12996</v>
      </c>
      <c r="B2732" s="38" t="s">
        <v>12997</v>
      </c>
      <c r="C2732" s="38" t="s">
        <v>12998</v>
      </c>
      <c r="D2732" s="38" t="s">
        <v>12999</v>
      </c>
      <c r="E2732" s="38">
        <v>8</v>
      </c>
      <c r="F2732" s="38">
        <v>11.16</v>
      </c>
      <c r="G2732" s="38">
        <v>11.1</v>
      </c>
      <c r="H2732" s="38">
        <v>12.2</v>
      </c>
      <c r="I2732" s="38">
        <v>11.42</v>
      </c>
      <c r="J2732" s="38">
        <v>11.17</v>
      </c>
      <c r="K2732" s="38">
        <v>12.11</v>
      </c>
      <c r="L2732" s="49">
        <v>0.08</v>
      </c>
      <c r="M2732" s="38">
        <v>-0.208555992</v>
      </c>
      <c r="N2732" s="38">
        <v>0.36384917900000002</v>
      </c>
      <c r="O2732" s="38">
        <v>11.525815570000001</v>
      </c>
      <c r="P2732" s="38">
        <v>0.67</v>
      </c>
      <c r="Q2732" s="38">
        <v>0.53</v>
      </c>
      <c r="R2732" s="38">
        <v>0.83</v>
      </c>
      <c r="S2732" s="38">
        <v>-5.63</v>
      </c>
      <c r="T2732" s="38">
        <v>0.26</v>
      </c>
      <c r="U2732" s="38">
        <v>7.0000000000000007E-2</v>
      </c>
      <c r="V2732" s="38">
        <v>-0.09</v>
      </c>
      <c r="W2732" s="38" t="s">
        <v>2118</v>
      </c>
      <c r="X2732" s="59" t="s">
        <v>12999</v>
      </c>
    </row>
    <row r="2733" spans="1:24" x14ac:dyDescent="0.2">
      <c r="A2733" s="38" t="s">
        <v>13000</v>
      </c>
      <c r="B2733" s="38" t="s">
        <v>13001</v>
      </c>
      <c r="C2733" s="38" t="s">
        <v>13002</v>
      </c>
      <c r="D2733" s="38" t="s">
        <v>13003</v>
      </c>
      <c r="E2733" s="38">
        <v>3</v>
      </c>
      <c r="F2733" s="38">
        <v>10.11</v>
      </c>
      <c r="G2733" s="38">
        <v>10.54</v>
      </c>
      <c r="H2733" s="38">
        <v>9.9700000000000006</v>
      </c>
      <c r="I2733" s="38">
        <v>10.34</v>
      </c>
      <c r="J2733" s="38">
        <v>10.4</v>
      </c>
      <c r="K2733" s="38">
        <v>10.119999999999999</v>
      </c>
      <c r="L2733" s="49">
        <v>0.08</v>
      </c>
      <c r="M2733" s="38">
        <v>-0.22584723500000001</v>
      </c>
      <c r="N2733" s="38">
        <v>0.39234057900000002</v>
      </c>
      <c r="O2733" s="38">
        <v>10.248607379999999</v>
      </c>
      <c r="P2733" s="38">
        <v>0.67</v>
      </c>
      <c r="Q2733" s="38">
        <v>0.53</v>
      </c>
      <c r="R2733" s="38">
        <v>0.83</v>
      </c>
      <c r="S2733" s="38">
        <v>-5.63</v>
      </c>
      <c r="T2733" s="38">
        <v>0.23</v>
      </c>
      <c r="U2733" s="38">
        <v>-0.14000000000000001</v>
      </c>
      <c r="V2733" s="38">
        <v>0.15</v>
      </c>
      <c r="W2733" s="38" t="s">
        <v>2139</v>
      </c>
      <c r="X2733" s="59" t="s">
        <v>13003</v>
      </c>
    </row>
    <row r="2734" spans="1:24" x14ac:dyDescent="0.2">
      <c r="A2734" s="38" t="s">
        <v>13004</v>
      </c>
      <c r="B2734" s="38" t="s">
        <v>13005</v>
      </c>
      <c r="C2734" s="38" t="s">
        <v>13006</v>
      </c>
      <c r="D2734" s="38" t="s">
        <v>13007</v>
      </c>
      <c r="E2734" s="38">
        <v>14</v>
      </c>
      <c r="F2734" s="38">
        <v>12.32</v>
      </c>
      <c r="G2734" s="38">
        <v>12.57</v>
      </c>
      <c r="H2734" s="38">
        <v>11.93</v>
      </c>
      <c r="I2734" s="38">
        <v>12.27</v>
      </c>
      <c r="J2734" s="38">
        <v>12.52</v>
      </c>
      <c r="K2734" s="38">
        <v>12.26</v>
      </c>
      <c r="L2734" s="49">
        <v>0.08</v>
      </c>
      <c r="M2734" s="38">
        <v>-0.21580138600000001</v>
      </c>
      <c r="N2734" s="38">
        <v>0.37468280500000001</v>
      </c>
      <c r="O2734" s="38">
        <v>12.313851639999999</v>
      </c>
      <c r="P2734" s="38">
        <v>0.67</v>
      </c>
      <c r="Q2734" s="38">
        <v>0.53</v>
      </c>
      <c r="R2734" s="38">
        <v>0.83</v>
      </c>
      <c r="S2734" s="38">
        <v>-5.63</v>
      </c>
      <c r="T2734" s="38">
        <v>-0.05</v>
      </c>
      <c r="U2734" s="38">
        <v>-0.05</v>
      </c>
      <c r="V2734" s="38">
        <v>0.33</v>
      </c>
      <c r="W2734" s="38" t="s">
        <v>3929</v>
      </c>
      <c r="X2734" s="59" t="s">
        <v>13007</v>
      </c>
    </row>
    <row r="2735" spans="1:24" x14ac:dyDescent="0.2">
      <c r="A2735" s="38" t="s">
        <v>13008</v>
      </c>
      <c r="B2735" s="38" t="s">
        <v>13009</v>
      </c>
      <c r="C2735" s="38" t="s">
        <v>13010</v>
      </c>
      <c r="D2735" s="38" t="s">
        <v>13011</v>
      </c>
      <c r="E2735" s="38">
        <v>3</v>
      </c>
      <c r="F2735" s="38">
        <v>9.2100000000000009</v>
      </c>
      <c r="G2735" s="38">
        <v>9.2100000000000009</v>
      </c>
      <c r="H2735" s="38">
        <v>9.19</v>
      </c>
      <c r="I2735" s="38">
        <v>9.25</v>
      </c>
      <c r="J2735" s="38">
        <v>9.18</v>
      </c>
      <c r="K2735" s="38">
        <v>9.44</v>
      </c>
      <c r="L2735" s="49">
        <v>0.08</v>
      </c>
      <c r="M2735" s="38">
        <v>-0.230345736</v>
      </c>
      <c r="N2735" s="38">
        <v>0.39725897900000001</v>
      </c>
      <c r="O2735" s="38">
        <v>9.245696615</v>
      </c>
      <c r="P2735" s="38">
        <v>0.66</v>
      </c>
      <c r="Q2735" s="38">
        <v>0.54</v>
      </c>
      <c r="R2735" s="38">
        <v>0.83</v>
      </c>
      <c r="S2735" s="38">
        <v>-5.64</v>
      </c>
      <c r="T2735" s="38">
        <v>0.04</v>
      </c>
      <c r="U2735" s="38">
        <v>-0.03</v>
      </c>
      <c r="V2735" s="38">
        <v>0.25</v>
      </c>
      <c r="W2735" s="38" t="s">
        <v>2139</v>
      </c>
      <c r="X2735" s="59" t="s">
        <v>13011</v>
      </c>
    </row>
    <row r="2736" spans="1:24" x14ac:dyDescent="0.2">
      <c r="A2736" s="38" t="s">
        <v>13012</v>
      </c>
      <c r="B2736" s="38" t="s">
        <v>13013</v>
      </c>
      <c r="C2736" s="38" t="s">
        <v>13014</v>
      </c>
      <c r="D2736" s="38" t="s">
        <v>13015</v>
      </c>
      <c r="E2736" s="38">
        <v>7</v>
      </c>
      <c r="F2736" s="38">
        <v>11.25</v>
      </c>
      <c r="G2736" s="38">
        <v>11.11</v>
      </c>
      <c r="H2736" s="38">
        <v>10.82</v>
      </c>
      <c r="I2736" s="38">
        <v>11.23</v>
      </c>
      <c r="J2736" s="38">
        <v>11.02</v>
      </c>
      <c r="K2736" s="38">
        <v>11.19</v>
      </c>
      <c r="L2736" s="49">
        <v>0.08</v>
      </c>
      <c r="M2736" s="38">
        <v>-0.239028095</v>
      </c>
      <c r="N2736" s="38">
        <v>0.40883701500000003</v>
      </c>
      <c r="O2736" s="38">
        <v>11.104173189999999</v>
      </c>
      <c r="P2736" s="38">
        <v>0.65</v>
      </c>
      <c r="Q2736" s="38">
        <v>0.54</v>
      </c>
      <c r="R2736" s="38">
        <v>0.84</v>
      </c>
      <c r="S2736" s="38">
        <v>-5.64</v>
      </c>
      <c r="T2736" s="38">
        <v>-0.02</v>
      </c>
      <c r="U2736" s="38">
        <v>-0.09</v>
      </c>
      <c r="V2736" s="38">
        <v>0.37</v>
      </c>
      <c r="W2736" s="38" t="s">
        <v>3929</v>
      </c>
      <c r="X2736" s="59" t="s">
        <v>13015</v>
      </c>
    </row>
    <row r="2737" spans="1:24" x14ac:dyDescent="0.2">
      <c r="A2737" s="38" t="s">
        <v>13016</v>
      </c>
      <c r="B2737" s="38" t="s">
        <v>13017</v>
      </c>
      <c r="C2737" s="38" t="s">
        <v>13018</v>
      </c>
      <c r="D2737" s="38" t="s">
        <v>13019</v>
      </c>
      <c r="E2737" s="38">
        <v>4</v>
      </c>
      <c r="F2737" s="38">
        <v>11.01</v>
      </c>
      <c r="G2737" s="38">
        <v>10.64</v>
      </c>
      <c r="H2737" s="38">
        <v>11.07</v>
      </c>
      <c r="I2737" s="38">
        <v>10.9</v>
      </c>
      <c r="J2737" s="38">
        <v>10.87</v>
      </c>
      <c r="K2737" s="38">
        <v>11.17</v>
      </c>
      <c r="L2737" s="49">
        <v>0.08</v>
      </c>
      <c r="M2737" s="38">
        <v>-0.21212220700000001</v>
      </c>
      <c r="N2737" s="38">
        <v>0.36223022500000002</v>
      </c>
      <c r="O2737" s="38">
        <v>10.94356393</v>
      </c>
      <c r="P2737" s="38">
        <v>0.65</v>
      </c>
      <c r="Q2737" s="38">
        <v>0.54</v>
      </c>
      <c r="R2737" s="38">
        <v>0.84</v>
      </c>
      <c r="S2737" s="38">
        <v>-5.64</v>
      </c>
      <c r="T2737" s="38">
        <v>-0.11</v>
      </c>
      <c r="U2737" s="38">
        <v>0.23</v>
      </c>
      <c r="V2737" s="38">
        <v>0.1</v>
      </c>
      <c r="W2737" s="38" t="s">
        <v>2139</v>
      </c>
      <c r="X2737" s="59" t="s">
        <v>13019</v>
      </c>
    </row>
    <row r="2738" spans="1:24" x14ac:dyDescent="0.2">
      <c r="A2738" s="38" t="s">
        <v>13020</v>
      </c>
      <c r="B2738" s="38" t="s">
        <v>13021</v>
      </c>
      <c r="C2738" s="38" t="s">
        <v>13022</v>
      </c>
      <c r="D2738" s="38" t="s">
        <v>13023</v>
      </c>
      <c r="E2738" s="38">
        <v>18</v>
      </c>
      <c r="F2738" s="38">
        <v>12.11</v>
      </c>
      <c r="G2738" s="38">
        <v>12.26</v>
      </c>
      <c r="H2738" s="38">
        <v>11.9</v>
      </c>
      <c r="I2738" s="38">
        <v>12.02</v>
      </c>
      <c r="J2738" s="38">
        <v>12.24</v>
      </c>
      <c r="K2738" s="38">
        <v>12.25</v>
      </c>
      <c r="L2738" s="49">
        <v>0.08</v>
      </c>
      <c r="M2738" s="38">
        <v>-0.22760145600000001</v>
      </c>
      <c r="N2738" s="38">
        <v>0.38648760999999998</v>
      </c>
      <c r="O2738" s="38">
        <v>12.129799439999999</v>
      </c>
      <c r="P2738" s="38">
        <v>0.64</v>
      </c>
      <c r="Q2738" s="38">
        <v>0.55000000000000004</v>
      </c>
      <c r="R2738" s="38">
        <v>0.84</v>
      </c>
      <c r="S2738" s="38">
        <v>-5.65</v>
      </c>
      <c r="T2738" s="38">
        <v>-0.09</v>
      </c>
      <c r="U2738" s="38">
        <v>-0.02</v>
      </c>
      <c r="V2738" s="38">
        <v>0.35</v>
      </c>
      <c r="W2738" s="38" t="s">
        <v>3929</v>
      </c>
      <c r="X2738" s="59" t="s">
        <v>13023</v>
      </c>
    </row>
    <row r="2739" spans="1:24" x14ac:dyDescent="0.2">
      <c r="A2739" s="38" t="s">
        <v>13024</v>
      </c>
      <c r="B2739" s="38" t="s">
        <v>13025</v>
      </c>
      <c r="C2739" s="38" t="s">
        <v>13026</v>
      </c>
      <c r="D2739" s="38" t="s">
        <v>13027</v>
      </c>
      <c r="E2739" s="38">
        <v>5</v>
      </c>
      <c r="F2739" s="38">
        <v>9.92</v>
      </c>
      <c r="G2739" s="38">
        <v>10.09</v>
      </c>
      <c r="H2739" s="38">
        <v>9.77</v>
      </c>
      <c r="I2739" s="38">
        <v>9.92</v>
      </c>
      <c r="J2739" s="38">
        <v>10.09</v>
      </c>
      <c r="K2739" s="38">
        <v>10</v>
      </c>
      <c r="L2739" s="49">
        <v>0.08</v>
      </c>
      <c r="M2739" s="38">
        <v>-0.216739723</v>
      </c>
      <c r="N2739" s="38">
        <v>0.36751388200000001</v>
      </c>
      <c r="O2739" s="38">
        <v>9.9648538999999996</v>
      </c>
      <c r="P2739" s="38">
        <v>0.64</v>
      </c>
      <c r="Q2739" s="38">
        <v>0.55000000000000004</v>
      </c>
      <c r="R2739" s="38">
        <v>0.84</v>
      </c>
      <c r="S2739" s="38">
        <v>-5.65</v>
      </c>
      <c r="T2739" s="38">
        <v>0</v>
      </c>
      <c r="U2739" s="38">
        <v>0</v>
      </c>
      <c r="V2739" s="38">
        <v>0.23</v>
      </c>
      <c r="W2739" s="38" t="s">
        <v>2139</v>
      </c>
      <c r="X2739" s="59" t="s">
        <v>13027</v>
      </c>
    </row>
    <row r="2740" spans="1:24" x14ac:dyDescent="0.2">
      <c r="A2740" s="38" t="s">
        <v>13028</v>
      </c>
      <c r="B2740" s="38" t="s">
        <v>13029</v>
      </c>
      <c r="C2740" s="38" t="s">
        <v>13030</v>
      </c>
      <c r="D2740" s="38" t="s">
        <v>13031</v>
      </c>
      <c r="E2740" s="38">
        <v>5</v>
      </c>
      <c r="F2740" s="38">
        <v>10.08</v>
      </c>
      <c r="G2740" s="38">
        <v>10.01</v>
      </c>
      <c r="H2740" s="38">
        <v>9.9499999999999993</v>
      </c>
      <c r="I2740" s="38">
        <v>9.99</v>
      </c>
      <c r="J2740" s="38">
        <v>10.06</v>
      </c>
      <c r="K2740" s="38">
        <v>10.220000000000001</v>
      </c>
      <c r="L2740" s="49">
        <v>0.08</v>
      </c>
      <c r="M2740" s="38">
        <v>-0.22685545300000001</v>
      </c>
      <c r="N2740" s="38">
        <v>0.38296323700000001</v>
      </c>
      <c r="O2740" s="38">
        <v>10.05067418</v>
      </c>
      <c r="P2740" s="38">
        <v>0.63</v>
      </c>
      <c r="Q2740" s="38">
        <v>0.55000000000000004</v>
      </c>
      <c r="R2740" s="38">
        <v>0.84</v>
      </c>
      <c r="S2740" s="38">
        <v>-5.65</v>
      </c>
      <c r="T2740" s="38">
        <v>-0.09</v>
      </c>
      <c r="U2740" s="38">
        <v>0.05</v>
      </c>
      <c r="V2740" s="38">
        <v>0.27</v>
      </c>
      <c r="W2740" s="38" t="s">
        <v>2139</v>
      </c>
      <c r="X2740" s="59" t="s">
        <v>13031</v>
      </c>
    </row>
    <row r="2741" spans="1:24" x14ac:dyDescent="0.2">
      <c r="A2741" s="38" t="s">
        <v>13032</v>
      </c>
      <c r="B2741" s="38" t="s">
        <v>13033</v>
      </c>
      <c r="C2741" s="38" t="s">
        <v>13034</v>
      </c>
      <c r="D2741" s="38" t="s">
        <v>13035</v>
      </c>
      <c r="E2741" s="38">
        <v>4</v>
      </c>
      <c r="F2741" s="38">
        <v>9.4</v>
      </c>
      <c r="G2741" s="38">
        <v>9.0500000000000007</v>
      </c>
      <c r="H2741" s="38">
        <v>9.73</v>
      </c>
      <c r="I2741" s="38">
        <v>9.33</v>
      </c>
      <c r="J2741" s="38">
        <v>9.17</v>
      </c>
      <c r="K2741" s="38">
        <v>9.91</v>
      </c>
      <c r="L2741" s="49">
        <v>0.08</v>
      </c>
      <c r="M2741" s="38">
        <v>-0.22629206599999999</v>
      </c>
      <c r="N2741" s="38">
        <v>0.38155911599999998</v>
      </c>
      <c r="O2741" s="38">
        <v>9.4324103580000003</v>
      </c>
      <c r="P2741" s="38">
        <v>0.63</v>
      </c>
      <c r="Q2741" s="38">
        <v>0.55000000000000004</v>
      </c>
      <c r="R2741" s="38">
        <v>0.84</v>
      </c>
      <c r="S2741" s="38">
        <v>-5.65</v>
      </c>
      <c r="T2741" s="38">
        <v>-7.0000000000000007E-2</v>
      </c>
      <c r="U2741" s="38">
        <v>0.12</v>
      </c>
      <c r="V2741" s="38">
        <v>0.18</v>
      </c>
      <c r="W2741" s="38" t="s">
        <v>2139</v>
      </c>
      <c r="X2741" s="59" t="s">
        <v>13035</v>
      </c>
    </row>
    <row r="2742" spans="1:24" x14ac:dyDescent="0.2">
      <c r="A2742" s="38" t="s">
        <v>13036</v>
      </c>
      <c r="B2742" s="38" t="s">
        <v>13037</v>
      </c>
      <c r="C2742" s="38" t="s">
        <v>13038</v>
      </c>
      <c r="D2742" s="38" t="s">
        <v>13039</v>
      </c>
      <c r="E2742" s="38">
        <v>5</v>
      </c>
      <c r="F2742" s="38">
        <v>9.86</v>
      </c>
      <c r="G2742" s="38">
        <v>9.48</v>
      </c>
      <c r="H2742" s="38">
        <v>9.31</v>
      </c>
      <c r="I2742" s="38">
        <v>9.74</v>
      </c>
      <c r="J2742" s="38">
        <v>9.61</v>
      </c>
      <c r="K2742" s="38">
        <v>9.5500000000000007</v>
      </c>
      <c r="L2742" s="49">
        <v>0.08</v>
      </c>
      <c r="M2742" s="38">
        <v>-0.23681247899999999</v>
      </c>
      <c r="N2742" s="38">
        <v>0.39917246499999998</v>
      </c>
      <c r="O2742" s="38">
        <v>9.5908183440000006</v>
      </c>
      <c r="P2742" s="38">
        <v>0.63</v>
      </c>
      <c r="Q2742" s="38">
        <v>0.55000000000000004</v>
      </c>
      <c r="R2742" s="38">
        <v>0.84</v>
      </c>
      <c r="S2742" s="38">
        <v>-5.65</v>
      </c>
      <c r="T2742" s="38">
        <v>-0.12</v>
      </c>
      <c r="U2742" s="38">
        <v>0.13</v>
      </c>
      <c r="V2742" s="38">
        <v>0.24</v>
      </c>
      <c r="W2742" s="38" t="s">
        <v>2139</v>
      </c>
      <c r="X2742" s="59" t="s">
        <v>13039</v>
      </c>
    </row>
    <row r="2743" spans="1:24" x14ac:dyDescent="0.2">
      <c r="A2743" s="38" t="s">
        <v>13040</v>
      </c>
      <c r="B2743" s="38" t="s">
        <v>13041</v>
      </c>
      <c r="C2743" s="38" t="s">
        <v>13042</v>
      </c>
      <c r="D2743" s="38" t="s">
        <v>13043</v>
      </c>
      <c r="E2743" s="38">
        <v>3</v>
      </c>
      <c r="F2743" s="38">
        <v>10.83</v>
      </c>
      <c r="G2743" s="38">
        <v>11.69</v>
      </c>
      <c r="H2743" s="38">
        <v>10.88</v>
      </c>
      <c r="I2743" s="38">
        <v>11.2</v>
      </c>
      <c r="J2743" s="38">
        <v>11.62</v>
      </c>
      <c r="K2743" s="38">
        <v>10.83</v>
      </c>
      <c r="L2743" s="49">
        <v>0.08</v>
      </c>
      <c r="M2743" s="38">
        <v>-0.243843333</v>
      </c>
      <c r="N2743" s="38">
        <v>0.41031089199999998</v>
      </c>
      <c r="O2743" s="38">
        <v>11.175736130000001</v>
      </c>
      <c r="P2743" s="38">
        <v>0.63</v>
      </c>
      <c r="Q2743" s="38">
        <v>0.55000000000000004</v>
      </c>
      <c r="R2743" s="38">
        <v>0.84</v>
      </c>
      <c r="S2743" s="38">
        <v>-5.66</v>
      </c>
      <c r="T2743" s="38">
        <v>0.37</v>
      </c>
      <c r="U2743" s="38">
        <v>-7.0000000000000007E-2</v>
      </c>
      <c r="V2743" s="38">
        <v>-0.05</v>
      </c>
      <c r="W2743" s="38" t="s">
        <v>2139</v>
      </c>
      <c r="X2743" s="59" t="s">
        <v>13043</v>
      </c>
    </row>
    <row r="2744" spans="1:24" x14ac:dyDescent="0.2">
      <c r="A2744" s="38" t="s">
        <v>13044</v>
      </c>
      <c r="B2744" s="38" t="s">
        <v>13045</v>
      </c>
      <c r="C2744" s="38" t="s">
        <v>13046</v>
      </c>
      <c r="D2744" s="38" t="s">
        <v>13047</v>
      </c>
      <c r="E2744" s="38">
        <v>3</v>
      </c>
      <c r="F2744" s="38">
        <v>10.84</v>
      </c>
      <c r="G2744" s="38">
        <v>10.49</v>
      </c>
      <c r="H2744" s="38">
        <v>11.88</v>
      </c>
      <c r="I2744" s="38">
        <v>10.64</v>
      </c>
      <c r="J2744" s="38">
        <v>10.78</v>
      </c>
      <c r="K2744" s="38">
        <v>12.03</v>
      </c>
      <c r="L2744" s="49">
        <v>0.08</v>
      </c>
      <c r="M2744" s="38">
        <v>-0.244338269</v>
      </c>
      <c r="N2744" s="38">
        <v>0.41021572000000001</v>
      </c>
      <c r="O2744" s="38">
        <v>11.110290020000001</v>
      </c>
      <c r="P2744" s="38">
        <v>0.63</v>
      </c>
      <c r="Q2744" s="38">
        <v>0.55000000000000004</v>
      </c>
      <c r="R2744" s="38">
        <v>0.84</v>
      </c>
      <c r="S2744" s="38">
        <v>-5.66</v>
      </c>
      <c r="T2744" s="38">
        <v>-0.2</v>
      </c>
      <c r="U2744" s="38">
        <v>0.28999999999999998</v>
      </c>
      <c r="V2744" s="38">
        <v>0.15</v>
      </c>
      <c r="W2744" s="38" t="s">
        <v>2139</v>
      </c>
      <c r="X2744" s="59" t="s">
        <v>13047</v>
      </c>
    </row>
    <row r="2745" spans="1:24" x14ac:dyDescent="0.2">
      <c r="A2745" s="38" t="s">
        <v>13048</v>
      </c>
      <c r="B2745" s="38" t="s">
        <v>13049</v>
      </c>
      <c r="C2745" s="38" t="s">
        <v>13050</v>
      </c>
      <c r="D2745" s="38" t="s">
        <v>13051</v>
      </c>
      <c r="E2745" s="38">
        <v>13</v>
      </c>
      <c r="F2745" s="38">
        <v>11.05</v>
      </c>
      <c r="G2745" s="38">
        <v>10.95</v>
      </c>
      <c r="H2745" s="38">
        <v>11.31</v>
      </c>
      <c r="I2745" s="38">
        <v>11.21</v>
      </c>
      <c r="J2745" s="38">
        <v>11.21</v>
      </c>
      <c r="K2745" s="38">
        <v>11.13</v>
      </c>
      <c r="L2745" s="49">
        <v>0.08</v>
      </c>
      <c r="M2745" s="38">
        <v>-0.236838364</v>
      </c>
      <c r="N2745" s="38">
        <v>0.396230474</v>
      </c>
      <c r="O2745" s="38">
        <v>11.14504054</v>
      </c>
      <c r="P2745" s="38">
        <v>0.62</v>
      </c>
      <c r="Q2745" s="38">
        <v>0.56000000000000005</v>
      </c>
      <c r="R2745" s="38">
        <v>0.84</v>
      </c>
      <c r="S2745" s="38">
        <v>-5.66</v>
      </c>
      <c r="T2745" s="38">
        <v>0.16</v>
      </c>
      <c r="U2745" s="38">
        <v>0.26</v>
      </c>
      <c r="V2745" s="38">
        <v>-0.18</v>
      </c>
      <c r="W2745" s="38" t="s">
        <v>2118</v>
      </c>
      <c r="X2745" s="59" t="s">
        <v>13051</v>
      </c>
    </row>
    <row r="2746" spans="1:24" x14ac:dyDescent="0.2">
      <c r="A2746" s="38" t="s">
        <v>13052</v>
      </c>
      <c r="B2746" s="38" t="s">
        <v>13053</v>
      </c>
      <c r="C2746" s="38" t="s">
        <v>13054</v>
      </c>
      <c r="D2746" s="38" t="s">
        <v>13055</v>
      </c>
      <c r="E2746" s="38">
        <v>4</v>
      </c>
      <c r="F2746" s="38">
        <v>9.84</v>
      </c>
      <c r="G2746" s="38">
        <v>9.92</v>
      </c>
      <c r="H2746" s="38">
        <v>9.7200000000000006</v>
      </c>
      <c r="I2746" s="38">
        <v>9.77</v>
      </c>
      <c r="J2746" s="38">
        <v>9.92</v>
      </c>
      <c r="K2746" s="38">
        <v>10.029999999999999</v>
      </c>
      <c r="L2746" s="49">
        <v>0.08</v>
      </c>
      <c r="M2746" s="38">
        <v>-0.23940303700000001</v>
      </c>
      <c r="N2746" s="38">
        <v>0.39991219900000002</v>
      </c>
      <c r="O2746" s="38">
        <v>9.8655518149999999</v>
      </c>
      <c r="P2746" s="38">
        <v>0.62</v>
      </c>
      <c r="Q2746" s="38">
        <v>0.56000000000000005</v>
      </c>
      <c r="R2746" s="38">
        <v>0.84</v>
      </c>
      <c r="S2746" s="38">
        <v>-5.66</v>
      </c>
      <c r="T2746" s="38">
        <v>-7.0000000000000007E-2</v>
      </c>
      <c r="U2746" s="38">
        <v>0</v>
      </c>
      <c r="V2746" s="38">
        <v>0.31</v>
      </c>
      <c r="W2746" s="38" t="s">
        <v>2139</v>
      </c>
      <c r="X2746" s="59" t="s">
        <v>13055</v>
      </c>
    </row>
    <row r="2747" spans="1:24" x14ac:dyDescent="0.2">
      <c r="A2747" s="38" t="s">
        <v>13056</v>
      </c>
      <c r="B2747" s="38" t="s">
        <v>13057</v>
      </c>
      <c r="C2747" s="38" t="s">
        <v>13058</v>
      </c>
      <c r="D2747" s="38" t="s">
        <v>13059</v>
      </c>
      <c r="E2747" s="38">
        <v>4</v>
      </c>
      <c r="F2747" s="38">
        <v>8.9499999999999993</v>
      </c>
      <c r="G2747" s="38">
        <v>8.9700000000000006</v>
      </c>
      <c r="H2747" s="38">
        <v>8.76</v>
      </c>
      <c r="I2747" s="38">
        <v>8.9600000000000009</v>
      </c>
      <c r="J2747" s="38">
        <v>9.07</v>
      </c>
      <c r="K2747" s="38">
        <v>8.89</v>
      </c>
      <c r="L2747" s="49">
        <v>0.08</v>
      </c>
      <c r="M2747" s="38">
        <v>-0.22868150400000001</v>
      </c>
      <c r="N2747" s="38">
        <v>0.38056531999999998</v>
      </c>
      <c r="O2747" s="38">
        <v>8.9347045430000005</v>
      </c>
      <c r="P2747" s="38">
        <v>0.62</v>
      </c>
      <c r="Q2747" s="38">
        <v>0.56000000000000005</v>
      </c>
      <c r="R2747" s="38">
        <v>0.84</v>
      </c>
      <c r="S2747" s="38">
        <v>-5.66</v>
      </c>
      <c r="T2747" s="38">
        <v>0.01</v>
      </c>
      <c r="U2747" s="38">
        <v>0.1</v>
      </c>
      <c r="V2747" s="38">
        <v>0.13</v>
      </c>
      <c r="W2747" s="38" t="s">
        <v>2118</v>
      </c>
      <c r="X2747" s="59" t="s">
        <v>13059</v>
      </c>
    </row>
    <row r="2748" spans="1:24" x14ac:dyDescent="0.2">
      <c r="A2748" s="38" t="s">
        <v>13060</v>
      </c>
      <c r="B2748" s="38" t="s">
        <v>13061</v>
      </c>
      <c r="C2748" s="38" t="s">
        <v>13062</v>
      </c>
      <c r="D2748" s="38" t="s">
        <v>13063</v>
      </c>
      <c r="E2748" s="38">
        <v>4</v>
      </c>
      <c r="F2748" s="38">
        <v>10.17</v>
      </c>
      <c r="G2748" s="38">
        <v>10</v>
      </c>
      <c r="H2748" s="38">
        <v>9.0299999999999994</v>
      </c>
      <c r="I2748" s="38">
        <v>10.09</v>
      </c>
      <c r="J2748" s="38">
        <v>10.24</v>
      </c>
      <c r="K2748" s="38">
        <v>9.09</v>
      </c>
      <c r="L2748" s="49">
        <v>0.08</v>
      </c>
      <c r="M2748" s="38">
        <v>-0.22890175800000001</v>
      </c>
      <c r="N2748" s="38">
        <v>0.38060919999999998</v>
      </c>
      <c r="O2748" s="38">
        <v>9.7688324049999995</v>
      </c>
      <c r="P2748" s="38">
        <v>0.62</v>
      </c>
      <c r="Q2748" s="38">
        <v>0.56000000000000005</v>
      </c>
      <c r="R2748" s="38">
        <v>0.84</v>
      </c>
      <c r="S2748" s="38">
        <v>-5.66</v>
      </c>
      <c r="T2748" s="38">
        <v>-0.08</v>
      </c>
      <c r="U2748" s="38">
        <v>0.24</v>
      </c>
      <c r="V2748" s="38">
        <v>0.06</v>
      </c>
      <c r="W2748" s="38" t="s">
        <v>2139</v>
      </c>
      <c r="X2748" s="59" t="s">
        <v>13063</v>
      </c>
    </row>
    <row r="2749" spans="1:24" x14ac:dyDescent="0.2">
      <c r="A2749" s="38" t="s">
        <v>13064</v>
      </c>
      <c r="B2749" s="38" t="s">
        <v>13065</v>
      </c>
      <c r="C2749" s="38" t="s">
        <v>13066</v>
      </c>
      <c r="D2749" s="38" t="s">
        <v>13067</v>
      </c>
      <c r="E2749" s="38">
        <v>2</v>
      </c>
      <c r="F2749" s="38">
        <v>8.93</v>
      </c>
      <c r="G2749" s="38">
        <v>8.98</v>
      </c>
      <c r="H2749" s="38">
        <v>9.26</v>
      </c>
      <c r="I2749" s="38">
        <v>8.98</v>
      </c>
      <c r="J2749" s="38">
        <v>9.2100000000000009</v>
      </c>
      <c r="K2749" s="38">
        <v>9.2100000000000009</v>
      </c>
      <c r="L2749" s="49">
        <v>0.08</v>
      </c>
      <c r="M2749" s="38">
        <v>-0.23915923</v>
      </c>
      <c r="N2749" s="38">
        <v>0.39713430199999999</v>
      </c>
      <c r="O2749" s="38">
        <v>9.0957908530000005</v>
      </c>
      <c r="P2749" s="38">
        <v>0.61</v>
      </c>
      <c r="Q2749" s="38">
        <v>0.56000000000000005</v>
      </c>
      <c r="R2749" s="38">
        <v>0.84</v>
      </c>
      <c r="S2749" s="38">
        <v>-5.66</v>
      </c>
      <c r="T2749" s="38">
        <v>0.05</v>
      </c>
      <c r="U2749" s="38">
        <v>0.23</v>
      </c>
      <c r="V2749" s="38">
        <v>-0.05</v>
      </c>
      <c r="W2749" s="38" t="s">
        <v>2118</v>
      </c>
      <c r="X2749" s="59" t="s">
        <v>13067</v>
      </c>
    </row>
    <row r="2750" spans="1:24" x14ac:dyDescent="0.2">
      <c r="A2750" s="38" t="s">
        <v>13068</v>
      </c>
      <c r="B2750" s="38" t="s">
        <v>13069</v>
      </c>
      <c r="C2750" s="38" t="s">
        <v>13070</v>
      </c>
      <c r="D2750" s="38" t="s">
        <v>13071</v>
      </c>
      <c r="E2750" s="38">
        <v>16</v>
      </c>
      <c r="F2750" s="38">
        <v>12.97</v>
      </c>
      <c r="G2750" s="38">
        <v>12.83</v>
      </c>
      <c r="H2750" s="38">
        <v>12.67</v>
      </c>
      <c r="I2750" s="38">
        <v>12.88</v>
      </c>
      <c r="J2750" s="38">
        <v>12.78</v>
      </c>
      <c r="K2750" s="38">
        <v>13.04</v>
      </c>
      <c r="L2750" s="49">
        <v>0.08</v>
      </c>
      <c r="M2750" s="38">
        <v>-0.23103599</v>
      </c>
      <c r="N2750" s="38">
        <v>0.38282195899999999</v>
      </c>
      <c r="O2750" s="38">
        <v>12.86257005</v>
      </c>
      <c r="P2750" s="38">
        <v>0.61</v>
      </c>
      <c r="Q2750" s="38">
        <v>0.56000000000000005</v>
      </c>
      <c r="R2750" s="38">
        <v>0.84</v>
      </c>
      <c r="S2750" s="38">
        <v>-5.67</v>
      </c>
      <c r="T2750" s="38">
        <v>-0.09</v>
      </c>
      <c r="U2750" s="38">
        <v>-0.05</v>
      </c>
      <c r="V2750" s="38">
        <v>0.37</v>
      </c>
      <c r="W2750" s="38" t="s">
        <v>3929</v>
      </c>
      <c r="X2750" s="59" t="s">
        <v>13071</v>
      </c>
    </row>
    <row r="2751" spans="1:24" x14ac:dyDescent="0.2">
      <c r="A2751" s="38" t="s">
        <v>13072</v>
      </c>
      <c r="B2751" s="38" t="s">
        <v>13073</v>
      </c>
      <c r="C2751" s="38" t="s">
        <v>13074</v>
      </c>
      <c r="D2751" s="38" t="s">
        <v>13075</v>
      </c>
      <c r="E2751" s="38">
        <v>4</v>
      </c>
      <c r="F2751" s="38">
        <v>10.62</v>
      </c>
      <c r="G2751" s="38">
        <v>10.86</v>
      </c>
      <c r="H2751" s="38">
        <v>11.2</v>
      </c>
      <c r="I2751" s="38">
        <v>11.02</v>
      </c>
      <c r="J2751" s="38">
        <v>10.8</v>
      </c>
      <c r="K2751" s="38">
        <v>11.12</v>
      </c>
      <c r="L2751" s="49">
        <v>0.08</v>
      </c>
      <c r="M2751" s="38">
        <v>-0.25713437700000003</v>
      </c>
      <c r="N2751" s="38">
        <v>0.42552000699999998</v>
      </c>
      <c r="O2751" s="38">
        <v>10.93592269</v>
      </c>
      <c r="P2751" s="38">
        <v>0.61</v>
      </c>
      <c r="Q2751" s="38">
        <v>0.56999999999999995</v>
      </c>
      <c r="R2751" s="38">
        <v>0.84</v>
      </c>
      <c r="S2751" s="38">
        <v>-5.67</v>
      </c>
      <c r="T2751" s="38">
        <v>0.4</v>
      </c>
      <c r="U2751" s="38">
        <v>-0.06</v>
      </c>
      <c r="V2751" s="38">
        <v>-0.08</v>
      </c>
      <c r="W2751" s="38" t="s">
        <v>2139</v>
      </c>
      <c r="X2751" s="59" t="s">
        <v>13075</v>
      </c>
    </row>
    <row r="2752" spans="1:24" x14ac:dyDescent="0.2">
      <c r="A2752" s="38" t="s">
        <v>13076</v>
      </c>
      <c r="B2752" s="38" t="s">
        <v>13077</v>
      </c>
      <c r="C2752" s="38" t="s">
        <v>13078</v>
      </c>
      <c r="D2752" s="38" t="s">
        <v>13079</v>
      </c>
      <c r="E2752" s="38">
        <v>7</v>
      </c>
      <c r="F2752" s="38">
        <v>10</v>
      </c>
      <c r="G2752" s="38">
        <v>10.23</v>
      </c>
      <c r="H2752" s="38">
        <v>9.86</v>
      </c>
      <c r="I2752" s="38">
        <v>9.85</v>
      </c>
      <c r="J2752" s="38">
        <v>10.36</v>
      </c>
      <c r="K2752" s="38">
        <v>10.130000000000001</v>
      </c>
      <c r="L2752" s="49">
        <v>0.08</v>
      </c>
      <c r="M2752" s="38">
        <v>-0.24207303999999999</v>
      </c>
      <c r="N2752" s="38">
        <v>0.398719306</v>
      </c>
      <c r="O2752" s="38">
        <v>10.07125121</v>
      </c>
      <c r="P2752" s="38">
        <v>0.6</v>
      </c>
      <c r="Q2752" s="38">
        <v>0.56999999999999995</v>
      </c>
      <c r="R2752" s="38">
        <v>0.85</v>
      </c>
      <c r="S2752" s="38">
        <v>-5.67</v>
      </c>
      <c r="T2752" s="38">
        <v>-0.15</v>
      </c>
      <c r="U2752" s="38">
        <v>0.13</v>
      </c>
      <c r="V2752" s="38">
        <v>0.27</v>
      </c>
      <c r="W2752" s="38" t="s">
        <v>2139</v>
      </c>
      <c r="X2752" s="59" t="s">
        <v>13079</v>
      </c>
    </row>
    <row r="2753" spans="1:24" x14ac:dyDescent="0.2">
      <c r="A2753" s="38" t="s">
        <v>13080</v>
      </c>
      <c r="B2753" s="38" t="s">
        <v>13081</v>
      </c>
      <c r="C2753" s="38" t="s">
        <v>13082</v>
      </c>
      <c r="D2753" s="38" t="s">
        <v>13083</v>
      </c>
      <c r="E2753" s="38">
        <v>32</v>
      </c>
      <c r="F2753" s="38">
        <v>13.27</v>
      </c>
      <c r="G2753" s="38">
        <v>13.19</v>
      </c>
      <c r="H2753" s="38">
        <v>13.08</v>
      </c>
      <c r="I2753" s="38">
        <v>13.1</v>
      </c>
      <c r="J2753" s="38">
        <v>13.2</v>
      </c>
      <c r="K2753" s="38">
        <v>13.49</v>
      </c>
      <c r="L2753" s="49">
        <v>0.08</v>
      </c>
      <c r="M2753" s="38">
        <v>-0.252781849</v>
      </c>
      <c r="N2753" s="38">
        <v>0.41610422699999999</v>
      </c>
      <c r="O2753" s="38">
        <v>13.22193564</v>
      </c>
      <c r="P2753" s="38">
        <v>0.6</v>
      </c>
      <c r="Q2753" s="38">
        <v>0.56999999999999995</v>
      </c>
      <c r="R2753" s="38">
        <v>0.85</v>
      </c>
      <c r="S2753" s="38">
        <v>-5.67</v>
      </c>
      <c r="T2753" s="38">
        <v>-0.17</v>
      </c>
      <c r="U2753" s="38">
        <v>0.01</v>
      </c>
      <c r="V2753" s="38">
        <v>0.41</v>
      </c>
      <c r="W2753" s="38" t="s">
        <v>2139</v>
      </c>
      <c r="X2753" s="59" t="s">
        <v>13083</v>
      </c>
    </row>
    <row r="2754" spans="1:24" x14ac:dyDescent="0.2">
      <c r="A2754" s="38" t="s">
        <v>13084</v>
      </c>
      <c r="B2754" s="38" t="s">
        <v>13085</v>
      </c>
      <c r="C2754" s="38" t="s">
        <v>13086</v>
      </c>
      <c r="D2754" s="38" t="s">
        <v>13087</v>
      </c>
      <c r="E2754" s="38">
        <v>5</v>
      </c>
      <c r="F2754" s="38">
        <v>11.65</v>
      </c>
      <c r="G2754" s="38">
        <v>12.26</v>
      </c>
      <c r="H2754" s="38">
        <v>11.23</v>
      </c>
      <c r="I2754" s="38">
        <v>11.57</v>
      </c>
      <c r="J2754" s="38">
        <v>12.2</v>
      </c>
      <c r="K2754" s="38">
        <v>11.6</v>
      </c>
      <c r="L2754" s="49">
        <v>0.08</v>
      </c>
      <c r="M2754" s="38">
        <v>-0.242923836</v>
      </c>
      <c r="N2754" s="38">
        <v>0.39990446099999999</v>
      </c>
      <c r="O2754" s="38">
        <v>11.75005389</v>
      </c>
      <c r="P2754" s="38">
        <v>0.6</v>
      </c>
      <c r="Q2754" s="38">
        <v>0.56999999999999995</v>
      </c>
      <c r="R2754" s="38">
        <v>0.85</v>
      </c>
      <c r="S2754" s="38">
        <v>-5.67</v>
      </c>
      <c r="T2754" s="38">
        <v>-0.08</v>
      </c>
      <c r="U2754" s="38">
        <v>-0.06</v>
      </c>
      <c r="V2754" s="38">
        <v>0.37</v>
      </c>
      <c r="W2754" s="38" t="s">
        <v>3929</v>
      </c>
      <c r="X2754" s="59" t="s">
        <v>13087</v>
      </c>
    </row>
    <row r="2755" spans="1:24" x14ac:dyDescent="0.2">
      <c r="A2755" s="38" t="s">
        <v>13088</v>
      </c>
      <c r="B2755" s="38" t="s">
        <v>13089</v>
      </c>
      <c r="C2755" s="38" t="s">
        <v>13090</v>
      </c>
      <c r="D2755" s="38" t="s">
        <v>13091</v>
      </c>
      <c r="E2755" s="38">
        <v>12</v>
      </c>
      <c r="F2755" s="38">
        <v>11.24</v>
      </c>
      <c r="G2755" s="38">
        <v>11.48</v>
      </c>
      <c r="H2755" s="38">
        <v>11.23</v>
      </c>
      <c r="I2755" s="38">
        <v>11.58</v>
      </c>
      <c r="J2755" s="38">
        <v>11.45</v>
      </c>
      <c r="K2755" s="38">
        <v>11.15</v>
      </c>
      <c r="L2755" s="49">
        <v>0.08</v>
      </c>
      <c r="M2755" s="38">
        <v>-0.23480229599999999</v>
      </c>
      <c r="N2755" s="38">
        <v>0.38650306600000001</v>
      </c>
      <c r="O2755" s="38">
        <v>11.35571566</v>
      </c>
      <c r="P2755" s="38">
        <v>0.6</v>
      </c>
      <c r="Q2755" s="38">
        <v>0.56999999999999995</v>
      </c>
      <c r="R2755" s="38">
        <v>0.85</v>
      </c>
      <c r="S2755" s="38">
        <v>-5.67</v>
      </c>
      <c r="T2755" s="38">
        <v>0.34</v>
      </c>
      <c r="U2755" s="38">
        <v>-0.03</v>
      </c>
      <c r="V2755" s="38">
        <v>-0.08</v>
      </c>
      <c r="W2755" s="38" t="s">
        <v>2139</v>
      </c>
      <c r="X2755" s="59" t="s">
        <v>13091</v>
      </c>
    </row>
    <row r="2756" spans="1:24" x14ac:dyDescent="0.2">
      <c r="A2756" s="38" t="s">
        <v>13092</v>
      </c>
      <c r="B2756" s="38" t="s">
        <v>13093</v>
      </c>
      <c r="C2756" s="38" t="s">
        <v>13094</v>
      </c>
      <c r="D2756" s="38" t="s">
        <v>13095</v>
      </c>
      <c r="E2756" s="38">
        <v>3</v>
      </c>
      <c r="F2756" s="38">
        <v>9.14</v>
      </c>
      <c r="G2756" s="38">
        <v>9.02</v>
      </c>
      <c r="H2756" s="38">
        <v>9.42</v>
      </c>
      <c r="I2756" s="38">
        <v>9.25</v>
      </c>
      <c r="J2756" s="38">
        <v>9.3000000000000007</v>
      </c>
      <c r="K2756" s="38">
        <v>9.2799999999999994</v>
      </c>
      <c r="L2756" s="49">
        <v>0.08</v>
      </c>
      <c r="M2756" s="38">
        <v>-0.25577128700000001</v>
      </c>
      <c r="N2756" s="38">
        <v>0.42045897300000001</v>
      </c>
      <c r="O2756" s="38">
        <v>9.2331984889999994</v>
      </c>
      <c r="P2756" s="38">
        <v>0.6</v>
      </c>
      <c r="Q2756" s="38">
        <v>0.56999999999999995</v>
      </c>
      <c r="R2756" s="38">
        <v>0.85</v>
      </c>
      <c r="S2756" s="38">
        <v>-5.67</v>
      </c>
      <c r="T2756" s="38">
        <v>0.11</v>
      </c>
      <c r="U2756" s="38">
        <v>0.28000000000000003</v>
      </c>
      <c r="V2756" s="38">
        <v>-0.14000000000000001</v>
      </c>
      <c r="W2756" s="38" t="s">
        <v>2118</v>
      </c>
      <c r="X2756" s="59" t="s">
        <v>13095</v>
      </c>
    </row>
    <row r="2757" spans="1:24" x14ac:dyDescent="0.2">
      <c r="A2757" s="38" t="s">
        <v>13096</v>
      </c>
      <c r="B2757" s="38" t="s">
        <v>13097</v>
      </c>
      <c r="C2757" s="38" t="s">
        <v>13098</v>
      </c>
      <c r="D2757" s="38" t="s">
        <v>13099</v>
      </c>
      <c r="E2757" s="38">
        <v>18</v>
      </c>
      <c r="F2757" s="38">
        <v>12.81</v>
      </c>
      <c r="G2757" s="38">
        <v>12.66</v>
      </c>
      <c r="H2757" s="38">
        <v>12.24</v>
      </c>
      <c r="I2757" s="38">
        <v>12.65</v>
      </c>
      <c r="J2757" s="38">
        <v>12.67</v>
      </c>
      <c r="K2757" s="38">
        <v>12.64</v>
      </c>
      <c r="L2757" s="49">
        <v>0.08</v>
      </c>
      <c r="M2757" s="38">
        <v>-0.24949586600000001</v>
      </c>
      <c r="N2757" s="38">
        <v>0.40922664199999997</v>
      </c>
      <c r="O2757" s="38">
        <v>12.61306581</v>
      </c>
      <c r="P2757" s="38">
        <v>0.6</v>
      </c>
      <c r="Q2757" s="38">
        <v>0.56999999999999995</v>
      </c>
      <c r="R2757" s="38">
        <v>0.85</v>
      </c>
      <c r="S2757" s="38">
        <v>-5.67</v>
      </c>
      <c r="T2757" s="38">
        <v>-0.16</v>
      </c>
      <c r="U2757" s="38">
        <v>0.01</v>
      </c>
      <c r="V2757" s="38">
        <v>0.4</v>
      </c>
      <c r="W2757" s="38" t="s">
        <v>2139</v>
      </c>
      <c r="X2757" s="59" t="s">
        <v>13099</v>
      </c>
    </row>
    <row r="2758" spans="1:24" x14ac:dyDescent="0.2">
      <c r="A2758" s="38" t="s">
        <v>13100</v>
      </c>
      <c r="B2758" s="38" t="s">
        <v>13101</v>
      </c>
      <c r="C2758" s="38" t="s">
        <v>13102</v>
      </c>
      <c r="D2758" s="38" t="s">
        <v>13103</v>
      </c>
      <c r="E2758" s="38">
        <v>4</v>
      </c>
      <c r="F2758" s="38">
        <v>8.65</v>
      </c>
      <c r="G2758" s="38">
        <v>8.76</v>
      </c>
      <c r="H2758" s="38">
        <v>9.19</v>
      </c>
      <c r="I2758" s="38">
        <v>8.9600000000000009</v>
      </c>
      <c r="J2758" s="38">
        <v>8.82</v>
      </c>
      <c r="K2758" s="38">
        <v>9.08</v>
      </c>
      <c r="L2758" s="49">
        <v>0.08</v>
      </c>
      <c r="M2758" s="38">
        <v>-0.26511095800000001</v>
      </c>
      <c r="N2758" s="38">
        <v>0.43383146099999997</v>
      </c>
      <c r="O2758" s="38">
        <v>8.9097989329999994</v>
      </c>
      <c r="P2758" s="38">
        <v>0.6</v>
      </c>
      <c r="Q2758" s="38">
        <v>0.56999999999999995</v>
      </c>
      <c r="R2758" s="38">
        <v>0.85</v>
      </c>
      <c r="S2758" s="38">
        <v>-5.68</v>
      </c>
      <c r="T2758" s="38">
        <v>0.31</v>
      </c>
      <c r="U2758" s="38">
        <v>0.06</v>
      </c>
      <c r="V2758" s="38">
        <v>-0.11</v>
      </c>
      <c r="W2758" s="38" t="s">
        <v>2118</v>
      </c>
      <c r="X2758" s="59" t="s">
        <v>13103</v>
      </c>
    </row>
    <row r="2759" spans="1:24" x14ac:dyDescent="0.2">
      <c r="A2759" s="38" t="s">
        <v>13104</v>
      </c>
      <c r="B2759" s="38" t="s">
        <v>13105</v>
      </c>
      <c r="C2759" s="38" t="s">
        <v>13106</v>
      </c>
      <c r="D2759" s="38" t="s">
        <v>13107</v>
      </c>
      <c r="E2759" s="38">
        <v>2</v>
      </c>
      <c r="F2759" s="38">
        <v>9.94</v>
      </c>
      <c r="G2759" s="38">
        <v>9.8699999999999992</v>
      </c>
      <c r="H2759" s="38">
        <v>9.83</v>
      </c>
      <c r="I2759" s="38">
        <v>9.82</v>
      </c>
      <c r="J2759" s="38">
        <v>10.16</v>
      </c>
      <c r="K2759" s="38">
        <v>9.89</v>
      </c>
      <c r="L2759" s="49">
        <v>0.08</v>
      </c>
      <c r="M2759" s="38">
        <v>-0.24272424500000001</v>
      </c>
      <c r="N2759" s="38">
        <v>0.39694042299999999</v>
      </c>
      <c r="O2759" s="38">
        <v>9.9158262500000003</v>
      </c>
      <c r="P2759" s="38">
        <v>0.6</v>
      </c>
      <c r="Q2759" s="38">
        <v>0.56999999999999995</v>
      </c>
      <c r="R2759" s="38">
        <v>0.85</v>
      </c>
      <c r="S2759" s="38">
        <v>-5.68</v>
      </c>
      <c r="T2759" s="38">
        <v>-0.12</v>
      </c>
      <c r="U2759" s="38">
        <v>0.28999999999999998</v>
      </c>
      <c r="V2759" s="38">
        <v>0.06</v>
      </c>
      <c r="W2759" s="38" t="s">
        <v>2139</v>
      </c>
      <c r="X2759" s="59" t="s">
        <v>13107</v>
      </c>
    </row>
    <row r="2760" spans="1:24" x14ac:dyDescent="0.2">
      <c r="A2760" s="38" t="s">
        <v>13108</v>
      </c>
      <c r="B2760" s="38" t="s">
        <v>13109</v>
      </c>
      <c r="C2760" s="38" t="s">
        <v>13110</v>
      </c>
      <c r="D2760" s="38" t="s">
        <v>13111</v>
      </c>
      <c r="E2760" s="38">
        <v>4</v>
      </c>
      <c r="F2760" s="38">
        <v>9.15</v>
      </c>
      <c r="G2760" s="38">
        <v>9.42</v>
      </c>
      <c r="H2760" s="38">
        <v>9.42</v>
      </c>
      <c r="I2760" s="38">
        <v>9.32</v>
      </c>
      <c r="J2760" s="38">
        <v>9.3000000000000007</v>
      </c>
      <c r="K2760" s="38">
        <v>9.6</v>
      </c>
      <c r="L2760" s="49">
        <v>0.08</v>
      </c>
      <c r="M2760" s="38">
        <v>-0.24300786699999999</v>
      </c>
      <c r="N2760" s="38">
        <v>0.39619839400000001</v>
      </c>
      <c r="O2760" s="38">
        <v>9.3679171350000008</v>
      </c>
      <c r="P2760" s="38">
        <v>0.59</v>
      </c>
      <c r="Q2760" s="38">
        <v>0.57999999999999996</v>
      </c>
      <c r="R2760" s="38">
        <v>0.85</v>
      </c>
      <c r="S2760" s="38">
        <v>-5.68</v>
      </c>
      <c r="T2760" s="38">
        <v>0.17</v>
      </c>
      <c r="U2760" s="38">
        <v>-0.12</v>
      </c>
      <c r="V2760" s="38">
        <v>0.18</v>
      </c>
      <c r="W2760" s="38" t="s">
        <v>2139</v>
      </c>
      <c r="X2760" s="59" t="s">
        <v>13111</v>
      </c>
    </row>
    <row r="2761" spans="1:24" x14ac:dyDescent="0.2">
      <c r="A2761" s="38" t="s">
        <v>13112</v>
      </c>
      <c r="B2761" s="38" t="s">
        <v>13113</v>
      </c>
      <c r="C2761" s="38" t="s">
        <v>13114</v>
      </c>
      <c r="D2761" s="38" t="s">
        <v>13115</v>
      </c>
      <c r="E2761" s="38">
        <v>1</v>
      </c>
      <c r="F2761" s="38">
        <v>8.16</v>
      </c>
      <c r="G2761" s="38">
        <v>8.35</v>
      </c>
      <c r="H2761" s="38">
        <v>8.5399999999999991</v>
      </c>
      <c r="I2761" s="38">
        <v>8.09</v>
      </c>
      <c r="J2761" s="38">
        <v>8.44</v>
      </c>
      <c r="K2761" s="38">
        <v>8.77</v>
      </c>
      <c r="L2761" s="49">
        <v>0.08</v>
      </c>
      <c r="M2761" s="38">
        <v>-0.25850171199999999</v>
      </c>
      <c r="N2761" s="38">
        <v>0.42095615600000003</v>
      </c>
      <c r="O2761" s="38">
        <v>8.3899131429999994</v>
      </c>
      <c r="P2761" s="38">
        <v>0.59</v>
      </c>
      <c r="Q2761" s="38">
        <v>0.57999999999999996</v>
      </c>
      <c r="R2761" s="38">
        <v>0.85</v>
      </c>
      <c r="S2761" s="38">
        <v>-5.68</v>
      </c>
      <c r="T2761" s="38">
        <v>-7.0000000000000007E-2</v>
      </c>
      <c r="U2761" s="38">
        <v>0.09</v>
      </c>
      <c r="V2761" s="38">
        <v>0.23</v>
      </c>
      <c r="W2761" s="38" t="s">
        <v>2139</v>
      </c>
      <c r="X2761" s="59" t="s">
        <v>13115</v>
      </c>
    </row>
    <row r="2762" spans="1:24" x14ac:dyDescent="0.2">
      <c r="A2762" s="38" t="s">
        <v>13116</v>
      </c>
      <c r="B2762" s="38" t="s">
        <v>13117</v>
      </c>
      <c r="C2762" s="38" t="s">
        <v>13118</v>
      </c>
      <c r="D2762" s="38" t="s">
        <v>13119</v>
      </c>
      <c r="E2762" s="38">
        <v>1</v>
      </c>
      <c r="F2762" s="38">
        <v>7.54</v>
      </c>
      <c r="G2762" s="38">
        <v>7.59</v>
      </c>
      <c r="H2762" s="38">
        <v>7.37</v>
      </c>
      <c r="I2762" s="38">
        <v>7.57</v>
      </c>
      <c r="J2762" s="38">
        <v>7.62</v>
      </c>
      <c r="K2762" s="38">
        <v>7.57</v>
      </c>
      <c r="L2762" s="49">
        <v>0.08</v>
      </c>
      <c r="M2762" s="38">
        <v>-0.26663436299999999</v>
      </c>
      <c r="N2762" s="38">
        <v>0.43335460599999998</v>
      </c>
      <c r="O2762" s="38">
        <v>7.543597611</v>
      </c>
      <c r="P2762" s="38">
        <v>0.59</v>
      </c>
      <c r="Q2762" s="38">
        <v>0.57999999999999996</v>
      </c>
      <c r="R2762" s="38">
        <v>0.85</v>
      </c>
      <c r="S2762" s="38">
        <v>-5.68</v>
      </c>
      <c r="T2762" s="38">
        <v>0.03</v>
      </c>
      <c r="U2762" s="38">
        <v>0.03</v>
      </c>
      <c r="V2762" s="38">
        <v>0.2</v>
      </c>
      <c r="W2762" s="38" t="s">
        <v>2118</v>
      </c>
      <c r="X2762" s="59" t="s">
        <v>13119</v>
      </c>
    </row>
    <row r="2763" spans="1:24" x14ac:dyDescent="0.2">
      <c r="A2763" s="38" t="s">
        <v>13120</v>
      </c>
      <c r="B2763" s="38" t="s">
        <v>13121</v>
      </c>
      <c r="C2763" s="38" t="s">
        <v>13122</v>
      </c>
      <c r="D2763" s="38" t="s">
        <v>13123</v>
      </c>
      <c r="E2763" s="38">
        <v>2</v>
      </c>
      <c r="F2763" s="38">
        <v>7.67</v>
      </c>
      <c r="G2763" s="38">
        <v>7.91</v>
      </c>
      <c r="H2763" s="38">
        <v>8.0399999999999991</v>
      </c>
      <c r="I2763" s="38">
        <v>7.9</v>
      </c>
      <c r="J2763" s="38">
        <v>7.93</v>
      </c>
      <c r="K2763" s="38">
        <v>8.0399999999999991</v>
      </c>
      <c r="L2763" s="49">
        <v>0.08</v>
      </c>
      <c r="M2763" s="38">
        <v>-0.26324547100000001</v>
      </c>
      <c r="N2763" s="38">
        <v>0.42728603399999998</v>
      </c>
      <c r="O2763" s="38">
        <v>7.9149346530000004</v>
      </c>
      <c r="P2763" s="38">
        <v>0.59</v>
      </c>
      <c r="Q2763" s="38">
        <v>0.57999999999999996</v>
      </c>
      <c r="R2763" s="38">
        <v>0.85</v>
      </c>
      <c r="S2763" s="38">
        <v>-5.68</v>
      </c>
      <c r="T2763" s="38">
        <v>0.23</v>
      </c>
      <c r="U2763" s="38">
        <v>0.02</v>
      </c>
      <c r="V2763" s="38">
        <v>0</v>
      </c>
      <c r="W2763" s="38" t="s">
        <v>2118</v>
      </c>
      <c r="X2763" s="59" t="s">
        <v>13123</v>
      </c>
    </row>
    <row r="2764" spans="1:24" x14ac:dyDescent="0.2">
      <c r="A2764" s="38" t="s">
        <v>13124</v>
      </c>
      <c r="B2764" s="38" t="s">
        <v>13125</v>
      </c>
      <c r="C2764" s="38" t="s">
        <v>13126</v>
      </c>
      <c r="D2764" s="38" t="s">
        <v>13127</v>
      </c>
      <c r="E2764" s="38">
        <v>9</v>
      </c>
      <c r="F2764" s="38">
        <v>11.28</v>
      </c>
      <c r="G2764" s="38">
        <v>10.8</v>
      </c>
      <c r="H2764" s="38">
        <v>10.94</v>
      </c>
      <c r="I2764" s="38">
        <v>11.08</v>
      </c>
      <c r="J2764" s="38">
        <v>11.07</v>
      </c>
      <c r="K2764" s="38">
        <v>11.09</v>
      </c>
      <c r="L2764" s="49">
        <v>0.08</v>
      </c>
      <c r="M2764" s="38">
        <v>-0.24915944300000001</v>
      </c>
      <c r="N2764" s="38">
        <v>0.40159329799999999</v>
      </c>
      <c r="O2764" s="38">
        <v>11.04307165</v>
      </c>
      <c r="P2764" s="38">
        <v>0.57999999999999996</v>
      </c>
      <c r="Q2764" s="38">
        <v>0.57999999999999996</v>
      </c>
      <c r="R2764" s="38">
        <v>0.85</v>
      </c>
      <c r="S2764" s="38">
        <v>-5.69</v>
      </c>
      <c r="T2764" s="38">
        <v>-0.2</v>
      </c>
      <c r="U2764" s="38">
        <v>0.27</v>
      </c>
      <c r="V2764" s="38">
        <v>0.15</v>
      </c>
      <c r="W2764" s="38" t="s">
        <v>2139</v>
      </c>
      <c r="X2764" s="59" t="s">
        <v>13127</v>
      </c>
    </row>
    <row r="2765" spans="1:24" x14ac:dyDescent="0.2">
      <c r="A2765" s="38" t="s">
        <v>13128</v>
      </c>
      <c r="B2765" s="38" t="s">
        <v>13129</v>
      </c>
      <c r="C2765" s="38" t="s">
        <v>13130</v>
      </c>
      <c r="D2765" s="38" t="s">
        <v>13131</v>
      </c>
      <c r="E2765" s="38">
        <v>1</v>
      </c>
      <c r="F2765" s="38">
        <v>8.3699999999999992</v>
      </c>
      <c r="G2765" s="38">
        <v>8.9499999999999993</v>
      </c>
      <c r="H2765" s="38">
        <v>8.7200000000000006</v>
      </c>
      <c r="I2765" s="38">
        <v>8.61</v>
      </c>
      <c r="J2765" s="38">
        <v>8.94</v>
      </c>
      <c r="K2765" s="38">
        <v>8.73</v>
      </c>
      <c r="L2765" s="49">
        <v>0.08</v>
      </c>
      <c r="M2765" s="38">
        <v>-0.25063904599999998</v>
      </c>
      <c r="N2765" s="38">
        <v>0.40291107900000001</v>
      </c>
      <c r="O2765" s="38">
        <v>8.7197094889999995</v>
      </c>
      <c r="P2765" s="38">
        <v>0.57999999999999996</v>
      </c>
      <c r="Q2765" s="38">
        <v>0.59</v>
      </c>
      <c r="R2765" s="38">
        <v>0.85</v>
      </c>
      <c r="S2765" s="38">
        <v>-5.69</v>
      </c>
      <c r="T2765" s="38">
        <v>0.24</v>
      </c>
      <c r="U2765" s="38">
        <v>-0.01</v>
      </c>
      <c r="V2765" s="38">
        <v>0.01</v>
      </c>
      <c r="W2765" s="38" t="s">
        <v>2139</v>
      </c>
      <c r="X2765" s="59" t="s">
        <v>13131</v>
      </c>
    </row>
    <row r="2766" spans="1:24" x14ac:dyDescent="0.2">
      <c r="A2766" s="38" t="s">
        <v>13132</v>
      </c>
      <c r="B2766" s="38" t="s">
        <v>13133</v>
      </c>
      <c r="C2766" s="38" t="s">
        <v>13134</v>
      </c>
      <c r="D2766" s="38" t="s">
        <v>13135</v>
      </c>
      <c r="E2766" s="38">
        <v>6</v>
      </c>
      <c r="F2766" s="38">
        <v>10.95</v>
      </c>
      <c r="G2766" s="38">
        <v>10.48</v>
      </c>
      <c r="H2766" s="38">
        <v>10.09</v>
      </c>
      <c r="I2766" s="38">
        <v>10.73</v>
      </c>
      <c r="J2766" s="38">
        <v>10.61</v>
      </c>
      <c r="K2766" s="38">
        <v>10.43</v>
      </c>
      <c r="L2766" s="49">
        <v>0.08</v>
      </c>
      <c r="M2766" s="38">
        <v>-0.26885147700000001</v>
      </c>
      <c r="N2766" s="38">
        <v>0.43157019099999999</v>
      </c>
      <c r="O2766" s="38">
        <v>10.549408100000001</v>
      </c>
      <c r="P2766" s="38">
        <v>0.56999999999999995</v>
      </c>
      <c r="Q2766" s="38">
        <v>0.59</v>
      </c>
      <c r="R2766" s="38">
        <v>0.86</v>
      </c>
      <c r="S2766" s="38">
        <v>-5.69</v>
      </c>
      <c r="T2766" s="38">
        <v>-0.22</v>
      </c>
      <c r="U2766" s="38">
        <v>0.13</v>
      </c>
      <c r="V2766" s="38">
        <v>0.34</v>
      </c>
      <c r="W2766" s="38" t="s">
        <v>2139</v>
      </c>
      <c r="X2766" s="59" t="s">
        <v>13135</v>
      </c>
    </row>
    <row r="2767" spans="1:24" x14ac:dyDescent="0.2">
      <c r="A2767" s="38" t="s">
        <v>13136</v>
      </c>
      <c r="B2767" s="38" t="s">
        <v>13137</v>
      </c>
      <c r="C2767" s="38" t="s">
        <v>13138</v>
      </c>
      <c r="D2767" s="38" t="s">
        <v>13139</v>
      </c>
      <c r="E2767" s="38">
        <v>5</v>
      </c>
      <c r="F2767" s="38">
        <v>10.69</v>
      </c>
      <c r="G2767" s="38">
        <v>10.42</v>
      </c>
      <c r="H2767" s="38">
        <v>10.57</v>
      </c>
      <c r="I2767" s="38">
        <v>10.57</v>
      </c>
      <c r="J2767" s="38">
        <v>10.4</v>
      </c>
      <c r="K2767" s="38">
        <v>10.94</v>
      </c>
      <c r="L2767" s="49">
        <v>0.08</v>
      </c>
      <c r="M2767" s="38">
        <v>-0.25843764200000002</v>
      </c>
      <c r="N2767" s="38">
        <v>0.41401034399999997</v>
      </c>
      <c r="O2767" s="38">
        <v>10.59955594</v>
      </c>
      <c r="P2767" s="38">
        <v>0.56999999999999995</v>
      </c>
      <c r="Q2767" s="38">
        <v>0.59</v>
      </c>
      <c r="R2767" s="38">
        <v>0.86</v>
      </c>
      <c r="S2767" s="38">
        <v>-5.69</v>
      </c>
      <c r="T2767" s="38">
        <v>-0.12</v>
      </c>
      <c r="U2767" s="38">
        <v>-0.02</v>
      </c>
      <c r="V2767" s="38">
        <v>0.37</v>
      </c>
      <c r="W2767" s="38" t="s">
        <v>3929</v>
      </c>
      <c r="X2767" s="59" t="s">
        <v>13139</v>
      </c>
    </row>
    <row r="2768" spans="1:24" x14ac:dyDescent="0.2">
      <c r="A2768" s="38" t="s">
        <v>13140</v>
      </c>
      <c r="B2768" s="38" t="s">
        <v>13141</v>
      </c>
      <c r="C2768" s="38" t="s">
        <v>13142</v>
      </c>
      <c r="D2768" s="38" t="s">
        <v>13143</v>
      </c>
      <c r="E2768" s="38">
        <v>1</v>
      </c>
      <c r="F2768" s="38">
        <v>7.01</v>
      </c>
      <c r="G2768" s="38">
        <v>6.99</v>
      </c>
      <c r="H2768" s="38">
        <v>7.08</v>
      </c>
      <c r="I2768" s="38">
        <v>7.02</v>
      </c>
      <c r="J2768" s="38">
        <v>7.02</v>
      </c>
      <c r="K2768" s="38">
        <v>7.29</v>
      </c>
      <c r="L2768" s="49">
        <v>0.08</v>
      </c>
      <c r="M2768" s="38">
        <v>-0.28127519200000001</v>
      </c>
      <c r="N2768" s="38">
        <v>0.44969120299999998</v>
      </c>
      <c r="O2768" s="38">
        <v>7.0668373799999999</v>
      </c>
      <c r="P2768" s="38">
        <v>0.56999999999999995</v>
      </c>
      <c r="Q2768" s="38">
        <v>0.59</v>
      </c>
      <c r="R2768" s="38">
        <v>0.86</v>
      </c>
      <c r="S2768" s="38">
        <v>-5.69</v>
      </c>
      <c r="T2768" s="38">
        <v>0.01</v>
      </c>
      <c r="U2768" s="38">
        <v>0.03</v>
      </c>
      <c r="V2768" s="38">
        <v>0.21</v>
      </c>
      <c r="W2768" s="38" t="s">
        <v>2118</v>
      </c>
      <c r="X2768" s="59" t="s">
        <v>13143</v>
      </c>
    </row>
    <row r="2769" spans="1:24" x14ac:dyDescent="0.2">
      <c r="A2769" s="38" t="s">
        <v>13144</v>
      </c>
      <c r="B2769" s="38" t="s">
        <v>13145</v>
      </c>
      <c r="C2769" s="38" t="s">
        <v>13146</v>
      </c>
      <c r="D2769" s="38" t="s">
        <v>13147</v>
      </c>
      <c r="E2769" s="38">
        <v>3</v>
      </c>
      <c r="F2769" s="38">
        <v>9.91</v>
      </c>
      <c r="G2769" s="38">
        <v>9.9600000000000009</v>
      </c>
      <c r="H2769" s="38">
        <v>9.9499999999999993</v>
      </c>
      <c r="I2769" s="38">
        <v>9.7100000000000009</v>
      </c>
      <c r="J2769" s="38">
        <v>10.08</v>
      </c>
      <c r="K2769" s="38">
        <v>10.26</v>
      </c>
      <c r="L2769" s="49">
        <v>0.08</v>
      </c>
      <c r="M2769" s="38">
        <v>-0.26557639300000002</v>
      </c>
      <c r="N2769" s="38">
        <v>0.42244585200000001</v>
      </c>
      <c r="O2769" s="38">
        <v>9.9783362780000004</v>
      </c>
      <c r="P2769" s="38">
        <v>0.56000000000000005</v>
      </c>
      <c r="Q2769" s="38">
        <v>0.59</v>
      </c>
      <c r="R2769" s="38">
        <v>0.86</v>
      </c>
      <c r="S2769" s="38">
        <v>-5.69</v>
      </c>
      <c r="T2769" s="38">
        <v>-0.2</v>
      </c>
      <c r="U2769" s="38">
        <v>0.12</v>
      </c>
      <c r="V2769" s="38">
        <v>0.31</v>
      </c>
      <c r="W2769" s="38" t="s">
        <v>2139</v>
      </c>
      <c r="X2769" s="59" t="s">
        <v>13147</v>
      </c>
    </row>
    <row r="2770" spans="1:24" x14ac:dyDescent="0.2">
      <c r="A2770" s="38" t="s">
        <v>13148</v>
      </c>
      <c r="B2770" s="38" t="s">
        <v>13149</v>
      </c>
      <c r="C2770" s="38" t="s">
        <v>13150</v>
      </c>
      <c r="D2770" s="38" t="s">
        <v>13151</v>
      </c>
      <c r="E2770" s="38">
        <v>2</v>
      </c>
      <c r="F2770" s="38">
        <v>8.93</v>
      </c>
      <c r="G2770" s="38">
        <v>8.85</v>
      </c>
      <c r="H2770" s="38">
        <v>8.75</v>
      </c>
      <c r="I2770" s="38">
        <v>8.76</v>
      </c>
      <c r="J2770" s="38">
        <v>9.1199999999999992</v>
      </c>
      <c r="K2770" s="38">
        <v>8.89</v>
      </c>
      <c r="L2770" s="49">
        <v>0.08</v>
      </c>
      <c r="M2770" s="38">
        <v>-0.27366640599999997</v>
      </c>
      <c r="N2770" s="38">
        <v>0.43438478800000002</v>
      </c>
      <c r="O2770" s="38">
        <v>8.8832603060000004</v>
      </c>
      <c r="P2770" s="38">
        <v>0.56000000000000005</v>
      </c>
      <c r="Q2770" s="38">
        <v>0.6</v>
      </c>
      <c r="R2770" s="38">
        <v>0.86</v>
      </c>
      <c r="S2770" s="38">
        <v>-5.7</v>
      </c>
      <c r="T2770" s="38">
        <v>-0.17</v>
      </c>
      <c r="U2770" s="38">
        <v>0.27</v>
      </c>
      <c r="V2770" s="38">
        <v>0.14000000000000001</v>
      </c>
      <c r="W2770" s="38" t="s">
        <v>2139</v>
      </c>
      <c r="X2770" s="59" t="s">
        <v>13151</v>
      </c>
    </row>
    <row r="2771" spans="1:24" x14ac:dyDescent="0.2">
      <c r="A2771" s="38" t="s">
        <v>13152</v>
      </c>
      <c r="B2771" s="38" t="s">
        <v>13153</v>
      </c>
      <c r="C2771" s="38" t="s">
        <v>13154</v>
      </c>
      <c r="D2771" s="38" t="s">
        <v>13155</v>
      </c>
      <c r="E2771" s="38">
        <v>6</v>
      </c>
      <c r="F2771" s="38">
        <v>11.45</v>
      </c>
      <c r="G2771" s="38">
        <v>11.28</v>
      </c>
      <c r="H2771" s="38">
        <v>11.29</v>
      </c>
      <c r="I2771" s="38">
        <v>11.22</v>
      </c>
      <c r="J2771" s="38">
        <v>11.42</v>
      </c>
      <c r="K2771" s="38">
        <v>11.62</v>
      </c>
      <c r="L2771" s="49">
        <v>0.08</v>
      </c>
      <c r="M2771" s="38">
        <v>-0.26629283799999998</v>
      </c>
      <c r="N2771" s="38">
        <v>0.42130963700000001</v>
      </c>
      <c r="O2771" s="38">
        <v>11.379607139999999</v>
      </c>
      <c r="P2771" s="38">
        <v>0.56000000000000005</v>
      </c>
      <c r="Q2771" s="38">
        <v>0.6</v>
      </c>
      <c r="R2771" s="38">
        <v>0.86</v>
      </c>
      <c r="S2771" s="38">
        <v>-5.7</v>
      </c>
      <c r="T2771" s="38">
        <v>-0.23</v>
      </c>
      <c r="U2771" s="38">
        <v>0.14000000000000001</v>
      </c>
      <c r="V2771" s="38">
        <v>0.33</v>
      </c>
      <c r="W2771" s="38" t="s">
        <v>2139</v>
      </c>
      <c r="X2771" s="59" t="s">
        <v>13155</v>
      </c>
    </row>
    <row r="2772" spans="1:24" x14ac:dyDescent="0.2">
      <c r="A2772" s="38" t="s">
        <v>13156</v>
      </c>
      <c r="B2772" s="38" t="s">
        <v>13157</v>
      </c>
      <c r="C2772" s="38" t="s">
        <v>13158</v>
      </c>
      <c r="D2772" s="38" t="s">
        <v>13159</v>
      </c>
      <c r="E2772" s="38">
        <v>2</v>
      </c>
      <c r="F2772" s="38">
        <v>8.49</v>
      </c>
      <c r="G2772" s="38">
        <v>8.61</v>
      </c>
      <c r="H2772" s="38">
        <v>8.5</v>
      </c>
      <c r="I2772" s="38">
        <v>8.84</v>
      </c>
      <c r="J2772" s="38">
        <v>8.6</v>
      </c>
      <c r="K2772" s="38">
        <v>8.41</v>
      </c>
      <c r="L2772" s="49">
        <v>0.08</v>
      </c>
      <c r="M2772" s="38">
        <v>-0.28583060500000002</v>
      </c>
      <c r="N2772" s="38">
        <v>0.45137385099999999</v>
      </c>
      <c r="O2772" s="38">
        <v>8.5759032669999993</v>
      </c>
      <c r="P2772" s="38">
        <v>0.56000000000000005</v>
      </c>
      <c r="Q2772" s="38">
        <v>0.6</v>
      </c>
      <c r="R2772" s="38">
        <v>0.86</v>
      </c>
      <c r="S2772" s="38">
        <v>-5.7</v>
      </c>
      <c r="T2772" s="38">
        <v>0.35</v>
      </c>
      <c r="U2772" s="38">
        <v>-0.01</v>
      </c>
      <c r="V2772" s="38">
        <v>-0.09</v>
      </c>
      <c r="W2772" s="38" t="s">
        <v>2139</v>
      </c>
      <c r="X2772" s="59" t="s">
        <v>13159</v>
      </c>
    </row>
    <row r="2773" spans="1:24" x14ac:dyDescent="0.2">
      <c r="A2773" s="38" t="s">
        <v>13160</v>
      </c>
      <c r="B2773" s="38" t="s">
        <v>13161</v>
      </c>
      <c r="C2773" s="38" t="s">
        <v>13162</v>
      </c>
      <c r="D2773" s="38" t="s">
        <v>13163</v>
      </c>
      <c r="E2773" s="38">
        <v>3</v>
      </c>
      <c r="F2773" s="38">
        <v>10.01</v>
      </c>
      <c r="G2773" s="38">
        <v>10.67</v>
      </c>
      <c r="H2773" s="38">
        <v>9.9499999999999993</v>
      </c>
      <c r="I2773" s="38">
        <v>10.38</v>
      </c>
      <c r="J2773" s="38">
        <v>10.46</v>
      </c>
      <c r="K2773" s="38">
        <v>10.029999999999999</v>
      </c>
      <c r="L2773" s="49">
        <v>0.08</v>
      </c>
      <c r="M2773" s="38">
        <v>-0.27779921400000002</v>
      </c>
      <c r="N2773" s="38">
        <v>0.43821258899999999</v>
      </c>
      <c r="O2773" s="38">
        <v>10.24908269</v>
      </c>
      <c r="P2773" s="38">
        <v>0.55000000000000004</v>
      </c>
      <c r="Q2773" s="38">
        <v>0.6</v>
      </c>
      <c r="R2773" s="38">
        <v>0.86</v>
      </c>
      <c r="S2773" s="38">
        <v>-5.7</v>
      </c>
      <c r="T2773" s="38">
        <v>0.37</v>
      </c>
      <c r="U2773" s="38">
        <v>-0.21</v>
      </c>
      <c r="V2773" s="38">
        <v>0.08</v>
      </c>
      <c r="W2773" s="38" t="s">
        <v>2139</v>
      </c>
      <c r="X2773" s="59" t="s">
        <v>13163</v>
      </c>
    </row>
    <row r="2774" spans="1:24" x14ac:dyDescent="0.2">
      <c r="A2774" s="38" t="s">
        <v>13164</v>
      </c>
      <c r="B2774" s="38" t="s">
        <v>13165</v>
      </c>
      <c r="C2774" s="38" t="s">
        <v>13166</v>
      </c>
      <c r="D2774" s="38" t="s">
        <v>13167</v>
      </c>
      <c r="E2774" s="38">
        <v>1</v>
      </c>
      <c r="F2774" s="38">
        <v>7.4</v>
      </c>
      <c r="G2774" s="38">
        <v>7.49</v>
      </c>
      <c r="H2774" s="38">
        <v>7.25</v>
      </c>
      <c r="I2774" s="38">
        <v>7.53</v>
      </c>
      <c r="J2774" s="38">
        <v>7.37</v>
      </c>
      <c r="K2774" s="38">
        <v>7.5</v>
      </c>
      <c r="L2774" s="49">
        <v>0.08</v>
      </c>
      <c r="M2774" s="38">
        <v>-0.29336454099999998</v>
      </c>
      <c r="N2774" s="38">
        <v>0.46222355900000001</v>
      </c>
      <c r="O2774" s="38">
        <v>7.4220118389999996</v>
      </c>
      <c r="P2774" s="38">
        <v>0.55000000000000004</v>
      </c>
      <c r="Q2774" s="38">
        <v>0.6</v>
      </c>
      <c r="R2774" s="38">
        <v>0.86</v>
      </c>
      <c r="S2774" s="38">
        <v>-5.7</v>
      </c>
      <c r="T2774" s="38">
        <v>0.13</v>
      </c>
      <c r="U2774" s="38">
        <v>-0.12</v>
      </c>
      <c r="V2774" s="38">
        <v>0.25</v>
      </c>
      <c r="W2774" s="38" t="s">
        <v>2139</v>
      </c>
      <c r="X2774" s="59" t="s">
        <v>13167</v>
      </c>
    </row>
    <row r="2775" spans="1:24" x14ac:dyDescent="0.2">
      <c r="A2775" s="38" t="s">
        <v>13168</v>
      </c>
      <c r="B2775" s="38" t="s">
        <v>13169</v>
      </c>
      <c r="C2775" s="38" t="s">
        <v>13170</v>
      </c>
      <c r="D2775" s="38" t="s">
        <v>13171</v>
      </c>
      <c r="E2775" s="38">
        <v>14</v>
      </c>
      <c r="F2775" s="38">
        <v>11.21</v>
      </c>
      <c r="G2775" s="38">
        <v>11.55</v>
      </c>
      <c r="H2775" s="38">
        <v>12.03</v>
      </c>
      <c r="I2775" s="38">
        <v>11.61</v>
      </c>
      <c r="J2775" s="38">
        <v>11.5</v>
      </c>
      <c r="K2775" s="38">
        <v>11.91</v>
      </c>
      <c r="L2775" s="49">
        <v>0.08</v>
      </c>
      <c r="M2775" s="38">
        <v>-0.26290237399999999</v>
      </c>
      <c r="N2775" s="38">
        <v>0.41337386999999998</v>
      </c>
      <c r="O2775" s="38">
        <v>11.635577980000001</v>
      </c>
      <c r="P2775" s="38">
        <v>0.55000000000000004</v>
      </c>
      <c r="Q2775" s="38">
        <v>0.6</v>
      </c>
      <c r="R2775" s="38">
        <v>0.86</v>
      </c>
      <c r="S2775" s="38">
        <v>-5.7</v>
      </c>
      <c r="T2775" s="38">
        <v>0.4</v>
      </c>
      <c r="U2775" s="38">
        <v>-0.05</v>
      </c>
      <c r="V2775" s="38">
        <v>-0.12</v>
      </c>
      <c r="W2775" s="38" t="s">
        <v>2139</v>
      </c>
      <c r="X2775" s="59" t="s">
        <v>13171</v>
      </c>
    </row>
    <row r="2776" spans="1:24" x14ac:dyDescent="0.2">
      <c r="A2776" s="38" t="s">
        <v>13172</v>
      </c>
      <c r="B2776" s="38" t="s">
        <v>13173</v>
      </c>
      <c r="C2776" s="38" t="s">
        <v>13174</v>
      </c>
      <c r="D2776" s="38" t="s">
        <v>13175</v>
      </c>
      <c r="E2776" s="38">
        <v>8</v>
      </c>
      <c r="F2776" s="38">
        <v>10.86</v>
      </c>
      <c r="G2776" s="38">
        <v>11.38</v>
      </c>
      <c r="H2776" s="38">
        <v>11.03</v>
      </c>
      <c r="I2776" s="38">
        <v>11.29</v>
      </c>
      <c r="J2776" s="38">
        <v>11.28</v>
      </c>
      <c r="K2776" s="38">
        <v>10.93</v>
      </c>
      <c r="L2776" s="49">
        <v>0.08</v>
      </c>
      <c r="M2776" s="38">
        <v>-0.27848851800000002</v>
      </c>
      <c r="N2776" s="38">
        <v>0.43721854599999999</v>
      </c>
      <c r="O2776" s="38">
        <v>11.12621158</v>
      </c>
      <c r="P2776" s="38">
        <v>0.55000000000000004</v>
      </c>
      <c r="Q2776" s="38">
        <v>0.6</v>
      </c>
      <c r="R2776" s="38">
        <v>0.86</v>
      </c>
      <c r="S2776" s="38">
        <v>-5.7</v>
      </c>
      <c r="T2776" s="38">
        <v>0.43</v>
      </c>
      <c r="U2776" s="38">
        <v>-0.1</v>
      </c>
      <c r="V2776" s="38">
        <v>-0.1</v>
      </c>
      <c r="W2776" s="38" t="s">
        <v>2139</v>
      </c>
      <c r="X2776" s="59" t="s">
        <v>13175</v>
      </c>
    </row>
    <row r="2777" spans="1:24" x14ac:dyDescent="0.2">
      <c r="A2777" s="38" t="s">
        <v>13176</v>
      </c>
      <c r="B2777" s="38" t="s">
        <v>13177</v>
      </c>
      <c r="C2777" s="38" t="s">
        <v>13178</v>
      </c>
      <c r="D2777" s="38" t="s">
        <v>13179</v>
      </c>
      <c r="E2777" s="38">
        <v>2</v>
      </c>
      <c r="F2777" s="38">
        <v>7.42</v>
      </c>
      <c r="G2777" s="38">
        <v>6.89</v>
      </c>
      <c r="H2777" s="38">
        <v>7.65</v>
      </c>
      <c r="I2777" s="38">
        <v>7.47</v>
      </c>
      <c r="J2777" s="38">
        <v>7.14</v>
      </c>
      <c r="K2777" s="38">
        <v>7.6</v>
      </c>
      <c r="L2777" s="49">
        <v>0.08</v>
      </c>
      <c r="M2777" s="38">
        <v>-0.28837607599999998</v>
      </c>
      <c r="N2777" s="38">
        <v>0.452081495</v>
      </c>
      <c r="O2777" s="38">
        <v>7.3620439370000001</v>
      </c>
      <c r="P2777" s="38">
        <v>0.55000000000000004</v>
      </c>
      <c r="Q2777" s="38">
        <v>0.61</v>
      </c>
      <c r="R2777" s="38">
        <v>0.86</v>
      </c>
      <c r="S2777" s="38">
        <v>-5.7</v>
      </c>
      <c r="T2777" s="38">
        <v>0.05</v>
      </c>
      <c r="U2777" s="38">
        <v>0.25</v>
      </c>
      <c r="V2777" s="38">
        <v>-0.05</v>
      </c>
      <c r="W2777" s="38" t="s">
        <v>2118</v>
      </c>
      <c r="X2777" s="59" t="s">
        <v>13179</v>
      </c>
    </row>
    <row r="2778" spans="1:24" x14ac:dyDescent="0.2">
      <c r="A2778" s="38" t="s">
        <v>13180</v>
      </c>
      <c r="B2778" s="38" t="s">
        <v>13181</v>
      </c>
      <c r="C2778" s="38" t="s">
        <v>13182</v>
      </c>
      <c r="D2778" s="38" t="s">
        <v>13183</v>
      </c>
      <c r="E2778" s="38">
        <v>1</v>
      </c>
      <c r="F2778" s="38">
        <v>7.06</v>
      </c>
      <c r="G2778" s="38">
        <v>7.41</v>
      </c>
      <c r="H2778" s="38">
        <v>7.23</v>
      </c>
      <c r="I2778" s="38">
        <v>7.37</v>
      </c>
      <c r="J2778" s="38">
        <v>7.33</v>
      </c>
      <c r="K2778" s="38">
        <v>7.25</v>
      </c>
      <c r="L2778" s="49">
        <v>0.08</v>
      </c>
      <c r="M2778" s="38">
        <v>-0.30260363899999998</v>
      </c>
      <c r="N2778" s="38">
        <v>0.47013604199999998</v>
      </c>
      <c r="O2778" s="38">
        <v>7.2733074789999996</v>
      </c>
      <c r="P2778" s="38">
        <v>0.54</v>
      </c>
      <c r="Q2778" s="38">
        <v>0.61</v>
      </c>
      <c r="R2778" s="38">
        <v>0.86</v>
      </c>
      <c r="S2778" s="38">
        <v>-5.71</v>
      </c>
      <c r="T2778" s="38">
        <v>0.31</v>
      </c>
      <c r="U2778" s="38">
        <v>-0.08</v>
      </c>
      <c r="V2778" s="38">
        <v>0.02</v>
      </c>
      <c r="W2778" s="38" t="s">
        <v>2139</v>
      </c>
      <c r="X2778" s="59" t="s">
        <v>13183</v>
      </c>
    </row>
    <row r="2779" spans="1:24" x14ac:dyDescent="0.2">
      <c r="A2779" s="38" t="s">
        <v>13184</v>
      </c>
      <c r="B2779" s="38" t="s">
        <v>13185</v>
      </c>
      <c r="C2779" s="38" t="s">
        <v>13186</v>
      </c>
      <c r="D2779" s="38" t="s">
        <v>13187</v>
      </c>
      <c r="E2779" s="38">
        <v>1</v>
      </c>
      <c r="F2779" s="38">
        <v>7.32</v>
      </c>
      <c r="G2779" s="38">
        <v>7.76</v>
      </c>
      <c r="H2779" s="38">
        <v>7.78</v>
      </c>
      <c r="I2779" s="38">
        <v>7.66</v>
      </c>
      <c r="J2779" s="38">
        <v>7.8</v>
      </c>
      <c r="K2779" s="38">
        <v>7.65</v>
      </c>
      <c r="L2779" s="49">
        <v>0.08</v>
      </c>
      <c r="M2779" s="38">
        <v>-0.306126654</v>
      </c>
      <c r="N2779" s="38">
        <v>0.47532753500000002</v>
      </c>
      <c r="O2779" s="38">
        <v>7.6639350449999997</v>
      </c>
      <c r="P2779" s="38">
        <v>0.54</v>
      </c>
      <c r="Q2779" s="38">
        <v>0.61</v>
      </c>
      <c r="R2779" s="38">
        <v>0.86</v>
      </c>
      <c r="S2779" s="38">
        <v>-5.71</v>
      </c>
      <c r="T2779" s="38">
        <v>0.34</v>
      </c>
      <c r="U2779" s="38">
        <v>0.04</v>
      </c>
      <c r="V2779" s="38">
        <v>-0.13</v>
      </c>
      <c r="W2779" s="38" t="s">
        <v>2118</v>
      </c>
      <c r="X2779" s="59" t="s">
        <v>13187</v>
      </c>
    </row>
    <row r="2780" spans="1:24" x14ac:dyDescent="0.2">
      <c r="A2780" s="38" t="s">
        <v>13188</v>
      </c>
      <c r="B2780" s="38" t="s">
        <v>13189</v>
      </c>
      <c r="C2780" s="38" t="s">
        <v>13190</v>
      </c>
      <c r="D2780" s="38" t="s">
        <v>13191</v>
      </c>
      <c r="E2780" s="38">
        <v>2</v>
      </c>
      <c r="F2780" s="38">
        <v>7.91</v>
      </c>
      <c r="G2780" s="38">
        <v>8.32</v>
      </c>
      <c r="H2780" s="38">
        <v>8.09</v>
      </c>
      <c r="I2780" s="38">
        <v>8.15</v>
      </c>
      <c r="J2780" s="38">
        <v>8.1999999999999993</v>
      </c>
      <c r="K2780" s="38">
        <v>8.2100000000000009</v>
      </c>
      <c r="L2780" s="49">
        <v>0.08</v>
      </c>
      <c r="M2780" s="38">
        <v>-0.27951727399999998</v>
      </c>
      <c r="N2780" s="38">
        <v>0.43400982100000002</v>
      </c>
      <c r="O2780" s="38">
        <v>8.1483183720000003</v>
      </c>
      <c r="P2780" s="38">
        <v>0.54</v>
      </c>
      <c r="Q2780" s="38">
        <v>0.61</v>
      </c>
      <c r="R2780" s="38">
        <v>0.86</v>
      </c>
      <c r="S2780" s="38">
        <v>-5.71</v>
      </c>
      <c r="T2780" s="38">
        <v>0.24</v>
      </c>
      <c r="U2780" s="38">
        <v>-0.12</v>
      </c>
      <c r="V2780" s="38">
        <v>0.12</v>
      </c>
      <c r="W2780" s="38" t="s">
        <v>2139</v>
      </c>
      <c r="X2780" s="59" t="s">
        <v>13191</v>
      </c>
    </row>
    <row r="2781" spans="1:24" x14ac:dyDescent="0.2">
      <c r="A2781" s="38" t="s">
        <v>13192</v>
      </c>
      <c r="B2781" s="38" t="s">
        <v>13193</v>
      </c>
      <c r="C2781" s="38" t="s">
        <v>13194</v>
      </c>
      <c r="D2781" s="38" t="s">
        <v>13195</v>
      </c>
      <c r="E2781" s="38">
        <v>10</v>
      </c>
      <c r="F2781" s="38">
        <v>10.89</v>
      </c>
      <c r="G2781" s="38">
        <v>11.82</v>
      </c>
      <c r="H2781" s="38">
        <v>11.32</v>
      </c>
      <c r="I2781" s="38">
        <v>10.76</v>
      </c>
      <c r="J2781" s="38">
        <v>11.72</v>
      </c>
      <c r="K2781" s="38">
        <v>11.79</v>
      </c>
      <c r="L2781" s="49">
        <v>0.08</v>
      </c>
      <c r="M2781" s="38">
        <v>-0.297056457</v>
      </c>
      <c r="N2781" s="38">
        <v>0.45753566000000001</v>
      </c>
      <c r="O2781" s="38">
        <v>11.380070849999999</v>
      </c>
      <c r="P2781" s="38">
        <v>0.53</v>
      </c>
      <c r="Q2781" s="38">
        <v>0.62</v>
      </c>
      <c r="R2781" s="38">
        <v>0.87</v>
      </c>
      <c r="S2781" s="38">
        <v>-5.72</v>
      </c>
      <c r="T2781" s="38">
        <v>-0.13</v>
      </c>
      <c r="U2781" s="38">
        <v>-0.1</v>
      </c>
      <c r="V2781" s="38">
        <v>0.47</v>
      </c>
      <c r="W2781" s="38" t="s">
        <v>3929</v>
      </c>
      <c r="X2781" s="59" t="s">
        <v>13195</v>
      </c>
    </row>
    <row r="2782" spans="1:24" x14ac:dyDescent="0.2">
      <c r="A2782" s="38" t="s">
        <v>13196</v>
      </c>
      <c r="B2782" s="38" t="s">
        <v>13197</v>
      </c>
      <c r="C2782" s="38" t="s">
        <v>13198</v>
      </c>
      <c r="D2782" s="38" t="s">
        <v>13199</v>
      </c>
      <c r="E2782" s="38">
        <v>1</v>
      </c>
      <c r="F2782" s="38">
        <v>5.7</v>
      </c>
      <c r="G2782" s="38">
        <v>6.75</v>
      </c>
      <c r="H2782" s="38">
        <v>6.21</v>
      </c>
      <c r="I2782" s="38">
        <v>5.8</v>
      </c>
      <c r="J2782" s="38">
        <v>6.86</v>
      </c>
      <c r="K2782" s="38">
        <v>6.25</v>
      </c>
      <c r="L2782" s="49">
        <v>0.08</v>
      </c>
      <c r="M2782" s="38">
        <v>-0.29796440000000002</v>
      </c>
      <c r="N2782" s="38">
        <v>0.45862475800000002</v>
      </c>
      <c r="O2782" s="38">
        <v>6.2606086840000001</v>
      </c>
      <c r="P2782" s="38">
        <v>0.53</v>
      </c>
      <c r="Q2782" s="38">
        <v>0.62</v>
      </c>
      <c r="R2782" s="38">
        <v>0.87</v>
      </c>
      <c r="S2782" s="38">
        <v>-5.72</v>
      </c>
      <c r="T2782" s="38">
        <v>0.1</v>
      </c>
      <c r="U2782" s="38">
        <v>0.11</v>
      </c>
      <c r="V2782" s="38">
        <v>0.04</v>
      </c>
      <c r="W2782" s="38" t="s">
        <v>2118</v>
      </c>
      <c r="X2782" s="59" t="s">
        <v>13199</v>
      </c>
    </row>
    <row r="2783" spans="1:24" x14ac:dyDescent="0.2">
      <c r="A2783" s="38" t="s">
        <v>13200</v>
      </c>
      <c r="B2783" s="38" t="s">
        <v>13201</v>
      </c>
      <c r="C2783" s="38" t="s">
        <v>13202</v>
      </c>
      <c r="D2783" s="38" t="s">
        <v>13203</v>
      </c>
      <c r="E2783" s="38">
        <v>1</v>
      </c>
      <c r="F2783" s="38">
        <v>6.85</v>
      </c>
      <c r="G2783" s="38">
        <v>7.41</v>
      </c>
      <c r="H2783" s="38">
        <v>7.31</v>
      </c>
      <c r="I2783" s="38">
        <v>7.12</v>
      </c>
      <c r="J2783" s="38">
        <v>7.24</v>
      </c>
      <c r="K2783" s="38">
        <v>7.47</v>
      </c>
      <c r="L2783" s="49">
        <v>0.08</v>
      </c>
      <c r="M2783" s="38">
        <v>-0.31482938100000002</v>
      </c>
      <c r="N2783" s="38">
        <v>0.48382539499999999</v>
      </c>
      <c r="O2783" s="38">
        <v>7.2316110240000002</v>
      </c>
      <c r="P2783" s="38">
        <v>0.52</v>
      </c>
      <c r="Q2783" s="38">
        <v>0.62</v>
      </c>
      <c r="R2783" s="38">
        <v>0.87</v>
      </c>
      <c r="S2783" s="38">
        <v>-5.72</v>
      </c>
      <c r="T2783" s="38">
        <v>0.27</v>
      </c>
      <c r="U2783" s="38">
        <v>-0.17</v>
      </c>
      <c r="V2783" s="38">
        <v>0.16</v>
      </c>
      <c r="W2783" s="38" t="s">
        <v>2139</v>
      </c>
      <c r="X2783" s="59" t="s">
        <v>13203</v>
      </c>
    </row>
    <row r="2784" spans="1:24" x14ac:dyDescent="0.2">
      <c r="A2784" s="38" t="s">
        <v>13204</v>
      </c>
      <c r="B2784" s="38" t="s">
        <v>13205</v>
      </c>
      <c r="C2784" s="38" t="s">
        <v>13206</v>
      </c>
      <c r="D2784" s="38" t="s">
        <v>13207</v>
      </c>
      <c r="E2784" s="38">
        <v>3</v>
      </c>
      <c r="F2784" s="38">
        <v>7.96</v>
      </c>
      <c r="G2784" s="38">
        <v>8.26</v>
      </c>
      <c r="H2784" s="38">
        <v>8</v>
      </c>
      <c r="I2784" s="38">
        <v>8.27</v>
      </c>
      <c r="J2784" s="38">
        <v>8.2200000000000006</v>
      </c>
      <c r="K2784" s="38">
        <v>7.96</v>
      </c>
      <c r="L2784" s="49">
        <v>0.08</v>
      </c>
      <c r="M2784" s="38">
        <v>-0.28659391299999998</v>
      </c>
      <c r="N2784" s="38">
        <v>0.44024034499999998</v>
      </c>
      <c r="O2784" s="38">
        <v>8.1118338780000006</v>
      </c>
      <c r="P2784" s="38">
        <v>0.52</v>
      </c>
      <c r="Q2784" s="38">
        <v>0.62</v>
      </c>
      <c r="R2784" s="38">
        <v>0.87</v>
      </c>
      <c r="S2784" s="38">
        <v>-5.72</v>
      </c>
      <c r="T2784" s="38">
        <v>0.31</v>
      </c>
      <c r="U2784" s="38">
        <v>-0.04</v>
      </c>
      <c r="V2784" s="38">
        <v>-0.04</v>
      </c>
      <c r="W2784" s="38" t="s">
        <v>2139</v>
      </c>
      <c r="X2784" s="59" t="s">
        <v>13207</v>
      </c>
    </row>
    <row r="2785" spans="1:24" x14ac:dyDescent="0.2">
      <c r="A2785" s="38" t="s">
        <v>13208</v>
      </c>
      <c r="B2785" s="38" t="s">
        <v>13209</v>
      </c>
      <c r="C2785" s="38" t="s">
        <v>13210</v>
      </c>
      <c r="D2785" s="38" t="s">
        <v>13211</v>
      </c>
      <c r="E2785" s="38">
        <v>2</v>
      </c>
      <c r="F2785" s="38">
        <v>8.3699999999999992</v>
      </c>
      <c r="G2785" s="38">
        <v>8.58</v>
      </c>
      <c r="H2785" s="38">
        <v>8.92</v>
      </c>
      <c r="I2785" s="38">
        <v>8.69</v>
      </c>
      <c r="J2785" s="38">
        <v>8.68</v>
      </c>
      <c r="K2785" s="38">
        <v>8.7200000000000006</v>
      </c>
      <c r="L2785" s="49">
        <v>0.08</v>
      </c>
      <c r="M2785" s="38">
        <v>-0.29841789800000001</v>
      </c>
      <c r="N2785" s="38">
        <v>0.45524673900000001</v>
      </c>
      <c r="O2785" s="38">
        <v>8.6605198940000001</v>
      </c>
      <c r="P2785" s="38">
        <v>0.51</v>
      </c>
      <c r="Q2785" s="38">
        <v>0.63</v>
      </c>
      <c r="R2785" s="38">
        <v>0.87</v>
      </c>
      <c r="S2785" s="38">
        <v>-5.72</v>
      </c>
      <c r="T2785" s="38">
        <v>0.32</v>
      </c>
      <c r="U2785" s="38">
        <v>0.1</v>
      </c>
      <c r="V2785" s="38">
        <v>-0.2</v>
      </c>
      <c r="W2785" s="38" t="s">
        <v>2118</v>
      </c>
      <c r="X2785" s="59" t="s">
        <v>13211</v>
      </c>
    </row>
    <row r="2786" spans="1:24" x14ac:dyDescent="0.2">
      <c r="A2786" s="38" t="s">
        <v>13212</v>
      </c>
      <c r="B2786" s="38" t="s">
        <v>13213</v>
      </c>
      <c r="C2786" s="38" t="s">
        <v>13214</v>
      </c>
      <c r="D2786" s="38" t="s">
        <v>13215</v>
      </c>
      <c r="E2786" s="38">
        <v>3</v>
      </c>
      <c r="F2786" s="38">
        <v>10.23</v>
      </c>
      <c r="G2786" s="38">
        <v>10.01</v>
      </c>
      <c r="H2786" s="38">
        <v>9.77</v>
      </c>
      <c r="I2786" s="38">
        <v>10.06</v>
      </c>
      <c r="J2786" s="38">
        <v>9.99</v>
      </c>
      <c r="K2786" s="38">
        <v>10.199999999999999</v>
      </c>
      <c r="L2786" s="49">
        <v>0.08</v>
      </c>
      <c r="M2786" s="38">
        <v>-0.29802231800000001</v>
      </c>
      <c r="N2786" s="38">
        <v>0.45255899799999999</v>
      </c>
      <c r="O2786" s="38">
        <v>10.04496541</v>
      </c>
      <c r="P2786" s="38">
        <v>0.51</v>
      </c>
      <c r="Q2786" s="38">
        <v>0.63</v>
      </c>
      <c r="R2786" s="38">
        <v>0.87</v>
      </c>
      <c r="S2786" s="38">
        <v>-5.72</v>
      </c>
      <c r="T2786" s="38">
        <v>-0.17</v>
      </c>
      <c r="U2786" s="38">
        <v>-0.02</v>
      </c>
      <c r="V2786" s="38">
        <v>0.43</v>
      </c>
      <c r="W2786" s="38" t="s">
        <v>3929</v>
      </c>
      <c r="X2786" s="59" t="s">
        <v>13215</v>
      </c>
    </row>
    <row r="2787" spans="1:24" x14ac:dyDescent="0.2">
      <c r="A2787" s="38" t="s">
        <v>13216</v>
      </c>
      <c r="B2787" s="38" t="s">
        <v>13217</v>
      </c>
      <c r="C2787" s="38" t="s">
        <v>13218</v>
      </c>
      <c r="D2787" s="38" t="s">
        <v>13219</v>
      </c>
      <c r="E2787" s="38">
        <v>7</v>
      </c>
      <c r="F2787" s="38">
        <v>10.25</v>
      </c>
      <c r="G2787" s="38">
        <v>10.49</v>
      </c>
      <c r="H2787" s="38">
        <v>10.41</v>
      </c>
      <c r="I2787" s="38">
        <v>10.66</v>
      </c>
      <c r="J2787" s="38">
        <v>10.54</v>
      </c>
      <c r="K2787" s="38">
        <v>10.18</v>
      </c>
      <c r="L2787" s="49">
        <v>0.08</v>
      </c>
      <c r="M2787" s="38">
        <v>-0.30002316600000001</v>
      </c>
      <c r="N2787" s="38">
        <v>0.454642991</v>
      </c>
      <c r="O2787" s="38">
        <v>10.421779069999999</v>
      </c>
      <c r="P2787" s="38">
        <v>0.51</v>
      </c>
      <c r="Q2787" s="38">
        <v>0.63</v>
      </c>
      <c r="R2787" s="38">
        <v>0.87</v>
      </c>
      <c r="S2787" s="38">
        <v>-5.73</v>
      </c>
      <c r="T2787" s="38">
        <v>0.41</v>
      </c>
      <c r="U2787" s="38">
        <v>0.05</v>
      </c>
      <c r="V2787" s="38">
        <v>-0.23</v>
      </c>
      <c r="W2787" s="38" t="s">
        <v>2118</v>
      </c>
      <c r="X2787" s="59" t="s">
        <v>13219</v>
      </c>
    </row>
    <row r="2788" spans="1:24" x14ac:dyDescent="0.2">
      <c r="A2788" s="38" t="s">
        <v>13220</v>
      </c>
      <c r="B2788" s="38" t="s">
        <v>13221</v>
      </c>
      <c r="C2788" s="38" t="s">
        <v>13222</v>
      </c>
      <c r="D2788" s="38" t="s">
        <v>13223</v>
      </c>
      <c r="E2788" s="38">
        <v>5</v>
      </c>
      <c r="F2788" s="38">
        <v>10.47</v>
      </c>
      <c r="G2788" s="38">
        <v>10.76</v>
      </c>
      <c r="H2788" s="38">
        <v>10.130000000000001</v>
      </c>
      <c r="I2788" s="38">
        <v>10.66</v>
      </c>
      <c r="J2788" s="38">
        <v>10.48</v>
      </c>
      <c r="K2788" s="38">
        <v>10.46</v>
      </c>
      <c r="L2788" s="49">
        <v>0.08</v>
      </c>
      <c r="M2788" s="38">
        <v>-0.29699566300000002</v>
      </c>
      <c r="N2788" s="38">
        <v>0.44955115200000001</v>
      </c>
      <c r="O2788" s="38">
        <v>10.49473197</v>
      </c>
      <c r="P2788" s="38">
        <v>0.51</v>
      </c>
      <c r="Q2788" s="38">
        <v>0.63</v>
      </c>
      <c r="R2788" s="38">
        <v>0.87</v>
      </c>
      <c r="S2788" s="38">
        <v>-5.73</v>
      </c>
      <c r="T2788" s="38">
        <v>0.19</v>
      </c>
      <c r="U2788" s="38">
        <v>-0.28000000000000003</v>
      </c>
      <c r="V2788" s="38">
        <v>0.33</v>
      </c>
      <c r="W2788" s="38" t="s">
        <v>2139</v>
      </c>
      <c r="X2788" s="59" t="s">
        <v>13223</v>
      </c>
    </row>
    <row r="2789" spans="1:24" x14ac:dyDescent="0.2">
      <c r="A2789" s="38" t="s">
        <v>13224</v>
      </c>
      <c r="B2789" s="38" t="s">
        <v>13225</v>
      </c>
      <c r="C2789" s="38" t="s">
        <v>13226</v>
      </c>
      <c r="D2789" s="38" t="s">
        <v>13227</v>
      </c>
      <c r="E2789" s="38">
        <v>11</v>
      </c>
      <c r="F2789" s="38">
        <v>11.02</v>
      </c>
      <c r="G2789" s="38">
        <v>11.01</v>
      </c>
      <c r="H2789" s="38">
        <v>10.199999999999999</v>
      </c>
      <c r="I2789" s="38">
        <v>10.8</v>
      </c>
      <c r="J2789" s="38">
        <v>10.98</v>
      </c>
      <c r="K2789" s="38">
        <v>10.69</v>
      </c>
      <c r="L2789" s="49">
        <v>0.08</v>
      </c>
      <c r="M2789" s="38">
        <v>-0.32009968900000002</v>
      </c>
      <c r="N2789" s="38">
        <v>0.483219336</v>
      </c>
      <c r="O2789" s="38">
        <v>10.78030965</v>
      </c>
      <c r="P2789" s="38">
        <v>0.5</v>
      </c>
      <c r="Q2789" s="38">
        <v>0.63</v>
      </c>
      <c r="R2789" s="38">
        <v>0.87</v>
      </c>
      <c r="S2789" s="38">
        <v>-5.73</v>
      </c>
      <c r="T2789" s="38">
        <v>-0.22</v>
      </c>
      <c r="U2789" s="38">
        <v>-0.03</v>
      </c>
      <c r="V2789" s="38">
        <v>0.49</v>
      </c>
      <c r="W2789" s="38" t="s">
        <v>3929</v>
      </c>
      <c r="X2789" s="59" t="s">
        <v>13227</v>
      </c>
    </row>
    <row r="2790" spans="1:24" x14ac:dyDescent="0.2">
      <c r="A2790" s="38" t="s">
        <v>13228</v>
      </c>
      <c r="B2790" s="38" t="s">
        <v>13229</v>
      </c>
      <c r="C2790" s="38" t="s">
        <v>13230</v>
      </c>
      <c r="D2790" s="38" t="s">
        <v>13231</v>
      </c>
      <c r="E2790" s="38">
        <v>1</v>
      </c>
      <c r="F2790" s="38">
        <v>7.51</v>
      </c>
      <c r="G2790" s="38">
        <v>7.99</v>
      </c>
      <c r="H2790" s="38">
        <v>7.4</v>
      </c>
      <c r="I2790" s="38">
        <v>7.87</v>
      </c>
      <c r="J2790" s="38">
        <v>7.77</v>
      </c>
      <c r="K2790" s="38">
        <v>7.52</v>
      </c>
      <c r="L2790" s="49">
        <v>0.08</v>
      </c>
      <c r="M2790" s="38">
        <v>-0.331863878</v>
      </c>
      <c r="N2790" s="38">
        <v>0.50116846299999995</v>
      </c>
      <c r="O2790" s="38">
        <v>7.6753603469999998</v>
      </c>
      <c r="P2790" s="38">
        <v>0.5</v>
      </c>
      <c r="Q2790" s="38">
        <v>0.63</v>
      </c>
      <c r="R2790" s="38">
        <v>0.87</v>
      </c>
      <c r="S2790" s="38">
        <v>-5.73</v>
      </c>
      <c r="T2790" s="38">
        <v>0.36</v>
      </c>
      <c r="U2790" s="38">
        <v>-0.22</v>
      </c>
      <c r="V2790" s="38">
        <v>0.12</v>
      </c>
      <c r="W2790" s="38" t="s">
        <v>2139</v>
      </c>
      <c r="X2790" s="59" t="s">
        <v>13231</v>
      </c>
    </row>
    <row r="2791" spans="1:24" x14ac:dyDescent="0.2">
      <c r="A2791" s="38" t="s">
        <v>13232</v>
      </c>
      <c r="B2791" s="38" t="s">
        <v>13233</v>
      </c>
      <c r="C2791" s="38" t="s">
        <v>13234</v>
      </c>
      <c r="D2791" s="38" t="s">
        <v>13235</v>
      </c>
      <c r="E2791" s="38">
        <v>1</v>
      </c>
      <c r="F2791" s="38">
        <v>6.56</v>
      </c>
      <c r="G2791" s="38">
        <v>6.73</v>
      </c>
      <c r="H2791" s="38">
        <v>6.56</v>
      </c>
      <c r="I2791" s="38">
        <v>6.62</v>
      </c>
      <c r="J2791" s="38">
        <v>6.67</v>
      </c>
      <c r="K2791" s="38">
        <v>6.8</v>
      </c>
      <c r="L2791" s="49">
        <v>0.08</v>
      </c>
      <c r="M2791" s="38">
        <v>-0.30716876799999998</v>
      </c>
      <c r="N2791" s="38">
        <v>0.46380491400000001</v>
      </c>
      <c r="O2791" s="38">
        <v>6.6578198830000002</v>
      </c>
      <c r="P2791" s="38">
        <v>0.5</v>
      </c>
      <c r="Q2791" s="38">
        <v>0.63</v>
      </c>
      <c r="R2791" s="38">
        <v>0.87</v>
      </c>
      <c r="S2791" s="38">
        <v>-5.73</v>
      </c>
      <c r="T2791" s="38">
        <v>0.06</v>
      </c>
      <c r="U2791" s="38">
        <v>-0.06</v>
      </c>
      <c r="V2791" s="38">
        <v>0.24</v>
      </c>
      <c r="W2791" s="38" t="s">
        <v>2139</v>
      </c>
      <c r="X2791" s="59" t="s">
        <v>13235</v>
      </c>
    </row>
    <row r="2792" spans="1:24" x14ac:dyDescent="0.2">
      <c r="A2792" s="38" t="s">
        <v>13236</v>
      </c>
      <c r="B2792" s="38" t="s">
        <v>13237</v>
      </c>
      <c r="C2792" s="38" t="s">
        <v>13238</v>
      </c>
      <c r="D2792" s="38" t="s">
        <v>13239</v>
      </c>
      <c r="E2792" s="38">
        <v>2</v>
      </c>
      <c r="F2792" s="38">
        <v>7.25</v>
      </c>
      <c r="G2792" s="38">
        <v>7.73</v>
      </c>
      <c r="H2792" s="38">
        <v>7.42</v>
      </c>
      <c r="I2792" s="38">
        <v>7.48</v>
      </c>
      <c r="J2792" s="38">
        <v>7.58</v>
      </c>
      <c r="K2792" s="38">
        <v>7.58</v>
      </c>
      <c r="L2792" s="49">
        <v>0.08</v>
      </c>
      <c r="M2792" s="38">
        <v>-0.303580395</v>
      </c>
      <c r="N2792" s="38">
        <v>0.45820581500000002</v>
      </c>
      <c r="O2792" s="38">
        <v>7.5062487129999997</v>
      </c>
      <c r="P2792" s="38">
        <v>0.5</v>
      </c>
      <c r="Q2792" s="38">
        <v>0.63</v>
      </c>
      <c r="R2792" s="38">
        <v>0.87</v>
      </c>
      <c r="S2792" s="38">
        <v>-5.73</v>
      </c>
      <c r="T2792" s="38">
        <v>0.23</v>
      </c>
      <c r="U2792" s="38">
        <v>-0.15</v>
      </c>
      <c r="V2792" s="38">
        <v>0.16</v>
      </c>
      <c r="W2792" s="38" t="s">
        <v>2139</v>
      </c>
      <c r="X2792" s="59" t="s">
        <v>13239</v>
      </c>
    </row>
    <row r="2793" spans="1:24" x14ac:dyDescent="0.2">
      <c r="A2793" s="38" t="s">
        <v>13240</v>
      </c>
      <c r="B2793" s="38" t="s">
        <v>13241</v>
      </c>
      <c r="C2793" s="38" t="s">
        <v>13242</v>
      </c>
      <c r="D2793" s="38" t="s">
        <v>13243</v>
      </c>
      <c r="E2793" s="38">
        <v>1</v>
      </c>
      <c r="F2793" s="38">
        <v>5.33</v>
      </c>
      <c r="G2793" s="38">
        <v>5.49</v>
      </c>
      <c r="H2793" s="38">
        <v>6.95</v>
      </c>
      <c r="I2793" s="38">
        <v>5.61</v>
      </c>
      <c r="J2793" s="38">
        <v>5.5</v>
      </c>
      <c r="K2793" s="38">
        <v>6.9</v>
      </c>
      <c r="L2793" s="49">
        <v>0.08</v>
      </c>
      <c r="M2793" s="38">
        <v>-0.32985462900000001</v>
      </c>
      <c r="N2793" s="38">
        <v>0.496442732</v>
      </c>
      <c r="O2793" s="38">
        <v>5.9615283569999997</v>
      </c>
      <c r="P2793" s="38">
        <v>0.5</v>
      </c>
      <c r="Q2793" s="38">
        <v>0.64</v>
      </c>
      <c r="R2793" s="38">
        <v>0.87</v>
      </c>
      <c r="S2793" s="38">
        <v>-5.73</v>
      </c>
      <c r="T2793" s="38">
        <v>0.28000000000000003</v>
      </c>
      <c r="U2793" s="38">
        <v>0.01</v>
      </c>
      <c r="V2793" s="38">
        <v>-0.05</v>
      </c>
      <c r="W2793" s="38" t="s">
        <v>2118</v>
      </c>
      <c r="X2793" s="59" t="s">
        <v>13243</v>
      </c>
    </row>
    <row r="2794" spans="1:24" x14ac:dyDescent="0.2">
      <c r="A2794" s="38" t="s">
        <v>13244</v>
      </c>
      <c r="B2794" s="38" t="s">
        <v>13245</v>
      </c>
      <c r="C2794" s="38" t="s">
        <v>13246</v>
      </c>
      <c r="D2794" s="38" t="s">
        <v>13247</v>
      </c>
      <c r="E2794" s="38">
        <v>2</v>
      </c>
      <c r="F2794" s="38">
        <v>7.87</v>
      </c>
      <c r="G2794" s="38">
        <v>7.88</v>
      </c>
      <c r="H2794" s="38">
        <v>7.35</v>
      </c>
      <c r="I2794" s="38">
        <v>7.78</v>
      </c>
      <c r="J2794" s="38">
        <v>8.31</v>
      </c>
      <c r="K2794" s="38">
        <v>7.26</v>
      </c>
      <c r="L2794" s="49">
        <v>0.08</v>
      </c>
      <c r="M2794" s="38">
        <v>-0.33198201799999999</v>
      </c>
      <c r="N2794" s="38">
        <v>0.49952213499999998</v>
      </c>
      <c r="O2794" s="38">
        <v>7.7412867480000003</v>
      </c>
      <c r="P2794" s="38">
        <v>0.5</v>
      </c>
      <c r="Q2794" s="38">
        <v>0.64</v>
      </c>
      <c r="R2794" s="38">
        <v>0.87</v>
      </c>
      <c r="S2794" s="38">
        <v>-5.73</v>
      </c>
      <c r="T2794" s="38">
        <v>-0.09</v>
      </c>
      <c r="U2794" s="38">
        <v>0.43</v>
      </c>
      <c r="V2794" s="38">
        <v>-0.09</v>
      </c>
      <c r="W2794" s="38" t="s">
        <v>2139</v>
      </c>
      <c r="X2794" s="59" t="s">
        <v>13247</v>
      </c>
    </row>
    <row r="2795" spans="1:24" x14ac:dyDescent="0.2">
      <c r="A2795" s="38" t="s">
        <v>13248</v>
      </c>
      <c r="B2795" s="38" t="s">
        <v>13249</v>
      </c>
      <c r="C2795" s="38" t="s">
        <v>13250</v>
      </c>
      <c r="D2795" s="38" t="s">
        <v>13251</v>
      </c>
      <c r="E2795" s="38">
        <v>1</v>
      </c>
      <c r="F2795" s="38">
        <v>6.05</v>
      </c>
      <c r="G2795" s="38">
        <v>5.97</v>
      </c>
      <c r="H2795" s="38">
        <v>6.7</v>
      </c>
      <c r="I2795" s="38">
        <v>6.07</v>
      </c>
      <c r="J2795" s="38">
        <v>6.11</v>
      </c>
      <c r="K2795" s="38">
        <v>6.75</v>
      </c>
      <c r="L2795" s="49">
        <v>0.08</v>
      </c>
      <c r="M2795" s="38">
        <v>-0.30334314499999998</v>
      </c>
      <c r="N2795" s="38">
        <v>0.45635235600000001</v>
      </c>
      <c r="O2795" s="38">
        <v>6.2757378770000001</v>
      </c>
      <c r="P2795" s="38">
        <v>0.5</v>
      </c>
      <c r="Q2795" s="38">
        <v>0.64</v>
      </c>
      <c r="R2795" s="38">
        <v>0.87</v>
      </c>
      <c r="S2795" s="38">
        <v>-5.73</v>
      </c>
      <c r="T2795" s="38">
        <v>0.02</v>
      </c>
      <c r="U2795" s="38">
        <v>0.14000000000000001</v>
      </c>
      <c r="V2795" s="38">
        <v>0.05</v>
      </c>
      <c r="W2795" s="38" t="s">
        <v>2118</v>
      </c>
      <c r="X2795" s="59" t="s">
        <v>13251</v>
      </c>
    </row>
    <row r="2796" spans="1:24" x14ac:dyDescent="0.2">
      <c r="A2796" s="38" t="s">
        <v>13252</v>
      </c>
      <c r="B2796" s="38" t="s">
        <v>13253</v>
      </c>
      <c r="C2796" s="38" t="s">
        <v>13254</v>
      </c>
      <c r="D2796" s="38" t="s">
        <v>13255</v>
      </c>
      <c r="E2796" s="38">
        <v>5</v>
      </c>
      <c r="F2796" s="38">
        <v>10.41</v>
      </c>
      <c r="G2796" s="38">
        <v>10.72</v>
      </c>
      <c r="H2796" s="38">
        <v>11.01</v>
      </c>
      <c r="I2796" s="38">
        <v>10.85</v>
      </c>
      <c r="J2796" s="38">
        <v>10.87</v>
      </c>
      <c r="K2796" s="38">
        <v>10.67</v>
      </c>
      <c r="L2796" s="49">
        <v>0.08</v>
      </c>
      <c r="M2796" s="38">
        <v>-0.33641541899999999</v>
      </c>
      <c r="N2796" s="38">
        <v>0.50441814200000001</v>
      </c>
      <c r="O2796" s="38">
        <v>10.75540009</v>
      </c>
      <c r="P2796" s="38">
        <v>0.49</v>
      </c>
      <c r="Q2796" s="38">
        <v>0.64</v>
      </c>
      <c r="R2796" s="38">
        <v>0.88</v>
      </c>
      <c r="S2796" s="38">
        <v>-5.73</v>
      </c>
      <c r="T2796" s="38">
        <v>0.44</v>
      </c>
      <c r="U2796" s="38">
        <v>0.15</v>
      </c>
      <c r="V2796" s="38">
        <v>-0.34</v>
      </c>
      <c r="W2796" s="38" t="s">
        <v>2118</v>
      </c>
      <c r="X2796" s="59" t="s">
        <v>13255</v>
      </c>
    </row>
    <row r="2797" spans="1:24" x14ac:dyDescent="0.2">
      <c r="A2797" s="38" t="s">
        <v>13256</v>
      </c>
      <c r="B2797" s="38" t="s">
        <v>13257</v>
      </c>
      <c r="C2797" s="38" t="s">
        <v>13258</v>
      </c>
      <c r="D2797" s="38" t="s">
        <v>13259</v>
      </c>
      <c r="E2797" s="38">
        <v>1</v>
      </c>
      <c r="F2797" s="38">
        <v>7.37</v>
      </c>
      <c r="G2797" s="38">
        <v>7.17</v>
      </c>
      <c r="H2797" s="38">
        <v>7.78</v>
      </c>
      <c r="I2797" s="38">
        <v>7.7</v>
      </c>
      <c r="J2797" s="38">
        <v>7.15</v>
      </c>
      <c r="K2797" s="38">
        <v>7.7</v>
      </c>
      <c r="L2797" s="49">
        <v>0.08</v>
      </c>
      <c r="M2797" s="38">
        <v>-0.31072765000000002</v>
      </c>
      <c r="N2797" s="38">
        <v>0.46386475799999999</v>
      </c>
      <c r="O2797" s="38">
        <v>7.4772067010000001</v>
      </c>
      <c r="P2797" s="38">
        <v>0.49</v>
      </c>
      <c r="Q2797" s="38">
        <v>0.64</v>
      </c>
      <c r="R2797" s="38">
        <v>0.88</v>
      </c>
      <c r="S2797" s="38">
        <v>-5.74</v>
      </c>
      <c r="T2797" s="38">
        <v>0.33</v>
      </c>
      <c r="U2797" s="38">
        <v>-0.02</v>
      </c>
      <c r="V2797" s="38">
        <v>-0.08</v>
      </c>
      <c r="W2797" s="38" t="s">
        <v>2139</v>
      </c>
      <c r="X2797" s="59" t="s">
        <v>13259</v>
      </c>
    </row>
    <row r="2798" spans="1:24" x14ac:dyDescent="0.2">
      <c r="A2798" s="38" t="s">
        <v>13260</v>
      </c>
      <c r="B2798" s="38" t="s">
        <v>13261</v>
      </c>
      <c r="C2798" s="38" t="s">
        <v>13262</v>
      </c>
      <c r="D2798" s="38" t="s">
        <v>13263</v>
      </c>
      <c r="E2798" s="38">
        <v>1</v>
      </c>
      <c r="F2798" s="38">
        <v>8.9700000000000006</v>
      </c>
      <c r="G2798" s="38">
        <v>9.4499999999999993</v>
      </c>
      <c r="H2798" s="38">
        <v>8.34</v>
      </c>
      <c r="I2798" s="38">
        <v>9.34</v>
      </c>
      <c r="J2798" s="38">
        <v>9.1999999999999993</v>
      </c>
      <c r="K2798" s="38">
        <v>8.4499999999999993</v>
      </c>
      <c r="L2798" s="49">
        <v>0.08</v>
      </c>
      <c r="M2798" s="38">
        <v>-0.320320779</v>
      </c>
      <c r="N2798" s="38">
        <v>0.47230271400000001</v>
      </c>
      <c r="O2798" s="38">
        <v>8.9587128220000007</v>
      </c>
      <c r="P2798" s="38">
        <v>0.47</v>
      </c>
      <c r="Q2798" s="38">
        <v>0.65</v>
      </c>
      <c r="R2798" s="38">
        <v>0.88</v>
      </c>
      <c r="S2798" s="38">
        <v>-5.74</v>
      </c>
      <c r="T2798" s="38">
        <v>0.37</v>
      </c>
      <c r="U2798" s="38">
        <v>-0.25</v>
      </c>
      <c r="V2798" s="38">
        <v>0.11</v>
      </c>
      <c r="W2798" s="38" t="s">
        <v>2139</v>
      </c>
      <c r="X2798" s="59" t="s">
        <v>13263</v>
      </c>
    </row>
    <row r="2799" spans="1:24" x14ac:dyDescent="0.2">
      <c r="A2799" s="38" t="s">
        <v>13264</v>
      </c>
      <c r="B2799" s="38" t="s">
        <v>13265</v>
      </c>
      <c r="C2799" s="38" t="s">
        <v>13266</v>
      </c>
      <c r="D2799" s="38" t="s">
        <v>13267</v>
      </c>
      <c r="E2799" s="38">
        <v>7</v>
      </c>
      <c r="F2799" s="38">
        <v>11.14</v>
      </c>
      <c r="G2799" s="38">
        <v>10.37</v>
      </c>
      <c r="H2799" s="38">
        <v>11.08</v>
      </c>
      <c r="I2799" s="38">
        <v>10.79</v>
      </c>
      <c r="J2799" s="38">
        <v>10.62</v>
      </c>
      <c r="K2799" s="38">
        <v>11.42</v>
      </c>
      <c r="L2799" s="49">
        <v>0.08</v>
      </c>
      <c r="M2799" s="38">
        <v>-0.32609758700000002</v>
      </c>
      <c r="N2799" s="38">
        <v>0.47884075599999998</v>
      </c>
      <c r="O2799" s="38">
        <v>10.902728270000001</v>
      </c>
      <c r="P2799" s="38">
        <v>0.47</v>
      </c>
      <c r="Q2799" s="38">
        <v>0.66</v>
      </c>
      <c r="R2799" s="38">
        <v>0.88</v>
      </c>
      <c r="S2799" s="38">
        <v>-5.74</v>
      </c>
      <c r="T2799" s="38">
        <v>-0.35</v>
      </c>
      <c r="U2799" s="38">
        <v>0.25</v>
      </c>
      <c r="V2799" s="38">
        <v>0.34</v>
      </c>
      <c r="W2799" s="38" t="s">
        <v>2139</v>
      </c>
      <c r="X2799" s="59" t="s">
        <v>13267</v>
      </c>
    </row>
    <row r="2800" spans="1:24" x14ac:dyDescent="0.2">
      <c r="A2800" s="38" t="s">
        <v>13268</v>
      </c>
      <c r="B2800" s="38" t="s">
        <v>13269</v>
      </c>
      <c r="C2800" s="38" t="s">
        <v>13270</v>
      </c>
      <c r="D2800" s="38" t="s">
        <v>13271</v>
      </c>
      <c r="E2800" s="38">
        <v>1</v>
      </c>
      <c r="F2800" s="38">
        <v>5.78</v>
      </c>
      <c r="G2800" s="38">
        <v>5.65</v>
      </c>
      <c r="H2800" s="38">
        <v>5.63</v>
      </c>
      <c r="I2800" s="38">
        <v>5.68</v>
      </c>
      <c r="J2800" s="38">
        <v>5.77</v>
      </c>
      <c r="K2800" s="38">
        <v>5.85</v>
      </c>
      <c r="L2800" s="49">
        <v>0.08</v>
      </c>
      <c r="M2800" s="38">
        <v>-0.34076894000000002</v>
      </c>
      <c r="N2800" s="38">
        <v>0.49805353000000002</v>
      </c>
      <c r="O2800" s="38">
        <v>5.7280812049999996</v>
      </c>
      <c r="P2800" s="38">
        <v>0.46</v>
      </c>
      <c r="Q2800" s="38">
        <v>0.66</v>
      </c>
      <c r="R2800" s="38">
        <v>0.89</v>
      </c>
      <c r="S2800" s="38">
        <v>-5.75</v>
      </c>
      <c r="T2800" s="38">
        <v>-0.1</v>
      </c>
      <c r="U2800" s="38">
        <v>0.12</v>
      </c>
      <c r="V2800" s="38">
        <v>0.22</v>
      </c>
      <c r="W2800" s="38" t="s">
        <v>2139</v>
      </c>
      <c r="X2800" s="59" t="s">
        <v>13271</v>
      </c>
    </row>
    <row r="2801" spans="1:24" x14ac:dyDescent="0.2">
      <c r="A2801" s="38" t="s">
        <v>13272</v>
      </c>
      <c r="B2801" s="38" t="s">
        <v>13273</v>
      </c>
      <c r="C2801" s="38" t="s">
        <v>13274</v>
      </c>
      <c r="D2801" s="38" t="s">
        <v>13275</v>
      </c>
      <c r="E2801" s="38">
        <v>1</v>
      </c>
      <c r="F2801" s="38">
        <v>5.09</v>
      </c>
      <c r="G2801" s="38">
        <v>5.29</v>
      </c>
      <c r="H2801" s="38">
        <v>4.71</v>
      </c>
      <c r="I2801" s="38">
        <v>5.1100000000000003</v>
      </c>
      <c r="J2801" s="38">
        <v>5.49</v>
      </c>
      <c r="K2801" s="38">
        <v>4.7300000000000004</v>
      </c>
      <c r="L2801" s="49">
        <v>0.08</v>
      </c>
      <c r="M2801" s="38">
        <v>-0.35370558600000002</v>
      </c>
      <c r="N2801" s="38">
        <v>0.50997680899999998</v>
      </c>
      <c r="O2801" s="38">
        <v>5.0676543519999999</v>
      </c>
      <c r="P2801" s="38">
        <v>0.45</v>
      </c>
      <c r="Q2801" s="38">
        <v>0.67</v>
      </c>
      <c r="R2801" s="38">
        <v>0.89</v>
      </c>
      <c r="S2801" s="38">
        <v>-5.76</v>
      </c>
      <c r="T2801" s="38">
        <v>0.02</v>
      </c>
      <c r="U2801" s="38">
        <v>0.2</v>
      </c>
      <c r="V2801" s="38">
        <v>0.02</v>
      </c>
      <c r="W2801" s="38" t="s">
        <v>2118</v>
      </c>
      <c r="X2801" s="59" t="s">
        <v>13275</v>
      </c>
    </row>
    <row r="2802" spans="1:24" x14ac:dyDescent="0.2">
      <c r="A2802" s="38" t="s">
        <v>13276</v>
      </c>
      <c r="B2802" s="38" t="s">
        <v>13277</v>
      </c>
      <c r="C2802" s="38" t="s">
        <v>13278</v>
      </c>
      <c r="D2802" s="38" t="s">
        <v>13279</v>
      </c>
      <c r="E2802" s="38">
        <v>3</v>
      </c>
      <c r="F2802" s="38">
        <v>10.9</v>
      </c>
      <c r="G2802" s="38">
        <v>10.97</v>
      </c>
      <c r="H2802" s="38">
        <v>12.41</v>
      </c>
      <c r="I2802" s="38">
        <v>11.44</v>
      </c>
      <c r="J2802" s="38">
        <v>10.96</v>
      </c>
      <c r="K2802" s="38">
        <v>12.11</v>
      </c>
      <c r="L2802" s="49">
        <v>0.08</v>
      </c>
      <c r="M2802" s="38">
        <v>-0.356331391</v>
      </c>
      <c r="N2802" s="38">
        <v>0.51323582700000003</v>
      </c>
      <c r="O2802" s="38">
        <v>11.465222669999999</v>
      </c>
      <c r="P2802" s="38">
        <v>0.45</v>
      </c>
      <c r="Q2802" s="38">
        <v>0.67</v>
      </c>
      <c r="R2802" s="38">
        <v>0.89</v>
      </c>
      <c r="S2802" s="38">
        <v>-5.76</v>
      </c>
      <c r="T2802" s="38">
        <v>0.54</v>
      </c>
      <c r="U2802" s="38">
        <v>-0.01</v>
      </c>
      <c r="V2802" s="38">
        <v>-0.3</v>
      </c>
      <c r="W2802" s="38" t="s">
        <v>2139</v>
      </c>
      <c r="X2802" s="59" t="s">
        <v>13279</v>
      </c>
    </row>
    <row r="2803" spans="1:24" x14ac:dyDescent="0.2">
      <c r="A2803" s="38" t="s">
        <v>13280</v>
      </c>
      <c r="B2803" s="38" t="s">
        <v>13281</v>
      </c>
      <c r="C2803" s="38" t="s">
        <v>13282</v>
      </c>
      <c r="D2803" s="38" t="s">
        <v>13283</v>
      </c>
      <c r="E2803" s="38">
        <v>2</v>
      </c>
      <c r="F2803" s="38">
        <v>8.7100000000000009</v>
      </c>
      <c r="G2803" s="38">
        <v>8.1</v>
      </c>
      <c r="H2803" s="38">
        <v>7.84</v>
      </c>
      <c r="I2803" s="38">
        <v>8.33</v>
      </c>
      <c r="J2803" s="38">
        <v>8.4</v>
      </c>
      <c r="K2803" s="38">
        <v>8.17</v>
      </c>
      <c r="L2803" s="49">
        <v>0.08</v>
      </c>
      <c r="M2803" s="38">
        <v>-0.37976283900000002</v>
      </c>
      <c r="N2803" s="38">
        <v>0.54497304000000002</v>
      </c>
      <c r="O2803" s="38">
        <v>8.2584814279999996</v>
      </c>
      <c r="P2803" s="38">
        <v>0.44</v>
      </c>
      <c r="Q2803" s="38">
        <v>0.67</v>
      </c>
      <c r="R2803" s="38">
        <v>0.89</v>
      </c>
      <c r="S2803" s="38">
        <v>-5.76</v>
      </c>
      <c r="T2803" s="38">
        <v>-0.38</v>
      </c>
      <c r="U2803" s="38">
        <v>0.3</v>
      </c>
      <c r="V2803" s="38">
        <v>0.33</v>
      </c>
      <c r="W2803" s="38" t="s">
        <v>2139</v>
      </c>
      <c r="X2803" s="59" t="s">
        <v>13283</v>
      </c>
    </row>
    <row r="2804" spans="1:24" x14ac:dyDescent="0.2">
      <c r="A2804" s="38" t="s">
        <v>13284</v>
      </c>
      <c r="B2804" s="38" t="s">
        <v>13285</v>
      </c>
      <c r="C2804" s="38" t="s">
        <v>13286</v>
      </c>
      <c r="D2804" s="38" t="s">
        <v>13287</v>
      </c>
      <c r="E2804" s="38">
        <v>1</v>
      </c>
      <c r="F2804" s="38">
        <v>6.28</v>
      </c>
      <c r="G2804" s="38">
        <v>6.37</v>
      </c>
      <c r="H2804" s="38">
        <v>6.18</v>
      </c>
      <c r="I2804" s="38">
        <v>6.09</v>
      </c>
      <c r="J2804" s="38">
        <v>6.52</v>
      </c>
      <c r="K2804" s="38">
        <v>6.44</v>
      </c>
      <c r="L2804" s="49">
        <v>0.08</v>
      </c>
      <c r="M2804" s="38">
        <v>-0.34844080799999999</v>
      </c>
      <c r="N2804" s="38">
        <v>0.49965378300000002</v>
      </c>
      <c r="O2804" s="38">
        <v>6.3124429510000004</v>
      </c>
      <c r="P2804" s="38">
        <v>0.44</v>
      </c>
      <c r="Q2804" s="38">
        <v>0.68</v>
      </c>
      <c r="R2804" s="38">
        <v>0.89</v>
      </c>
      <c r="S2804" s="38">
        <v>-5.76</v>
      </c>
      <c r="T2804" s="38">
        <v>-0.19</v>
      </c>
      <c r="U2804" s="38">
        <v>0.15</v>
      </c>
      <c r="V2804" s="38">
        <v>0.26</v>
      </c>
      <c r="W2804" s="38" t="s">
        <v>2139</v>
      </c>
      <c r="X2804" s="59" t="s">
        <v>13287</v>
      </c>
    </row>
    <row r="2805" spans="1:24" x14ac:dyDescent="0.2">
      <c r="A2805" s="38" t="s">
        <v>13288</v>
      </c>
      <c r="B2805" s="38" t="s">
        <v>13289</v>
      </c>
      <c r="C2805" s="38" t="s">
        <v>13290</v>
      </c>
      <c r="D2805" s="38" t="s">
        <v>13291</v>
      </c>
      <c r="E2805" s="38">
        <v>15</v>
      </c>
      <c r="F2805" s="38">
        <v>11.73</v>
      </c>
      <c r="G2805" s="38">
        <v>11.32</v>
      </c>
      <c r="H2805" s="38">
        <v>11.83</v>
      </c>
      <c r="I2805" s="38">
        <v>11.38</v>
      </c>
      <c r="J2805" s="38">
        <v>11.35</v>
      </c>
      <c r="K2805" s="38">
        <v>12.4</v>
      </c>
      <c r="L2805" s="49">
        <v>0.08</v>
      </c>
      <c r="M2805" s="38">
        <v>-0.38535801800000002</v>
      </c>
      <c r="N2805" s="38">
        <v>0.54602410400000001</v>
      </c>
      <c r="O2805" s="38">
        <v>11.66622995</v>
      </c>
      <c r="P2805" s="38">
        <v>0.43</v>
      </c>
      <c r="Q2805" s="38">
        <v>0.68</v>
      </c>
      <c r="R2805" s="38">
        <v>0.89</v>
      </c>
      <c r="S2805" s="38">
        <v>-5.76</v>
      </c>
      <c r="T2805" s="38">
        <v>-0.35</v>
      </c>
      <c r="U2805" s="38">
        <v>0.03</v>
      </c>
      <c r="V2805" s="38">
        <v>0.56999999999999995</v>
      </c>
      <c r="W2805" s="38" t="s">
        <v>2139</v>
      </c>
      <c r="X2805" s="59" t="s">
        <v>13291</v>
      </c>
    </row>
    <row r="2806" spans="1:24" x14ac:dyDescent="0.2">
      <c r="A2806" s="38" t="s">
        <v>13292</v>
      </c>
      <c r="B2806" s="38" t="s">
        <v>13293</v>
      </c>
      <c r="C2806" s="38" t="s">
        <v>13294</v>
      </c>
      <c r="D2806" s="38" t="s">
        <v>13295</v>
      </c>
      <c r="E2806" s="38">
        <v>1</v>
      </c>
      <c r="F2806" s="38">
        <v>4.55</v>
      </c>
      <c r="G2806" s="38">
        <v>4.8099999999999996</v>
      </c>
      <c r="H2806" s="38">
        <v>4.9400000000000004</v>
      </c>
      <c r="I2806" s="38">
        <v>4.8600000000000003</v>
      </c>
      <c r="J2806" s="38">
        <v>4.9400000000000004</v>
      </c>
      <c r="K2806" s="38">
        <v>4.76</v>
      </c>
      <c r="L2806" s="49">
        <v>0.08</v>
      </c>
      <c r="M2806" s="38">
        <v>-0.39711363599999999</v>
      </c>
      <c r="N2806" s="38">
        <v>0.564620448</v>
      </c>
      <c r="O2806" s="38">
        <v>4.808477409</v>
      </c>
      <c r="P2806" s="38">
        <v>0.43</v>
      </c>
      <c r="Q2806" s="38">
        <v>0.68</v>
      </c>
      <c r="R2806" s="38">
        <v>0.89</v>
      </c>
      <c r="S2806" s="38">
        <v>-5.76</v>
      </c>
      <c r="T2806" s="38">
        <v>0.31</v>
      </c>
      <c r="U2806" s="38">
        <v>0.13</v>
      </c>
      <c r="V2806" s="38">
        <v>-0.18</v>
      </c>
      <c r="W2806" s="38" t="s">
        <v>2118</v>
      </c>
      <c r="X2806" s="59" t="s">
        <v>13295</v>
      </c>
    </row>
    <row r="2807" spans="1:24" x14ac:dyDescent="0.2">
      <c r="A2807" s="38" t="s">
        <v>13296</v>
      </c>
      <c r="B2807" s="38" t="s">
        <v>13297</v>
      </c>
      <c r="C2807" s="38" t="s">
        <v>13298</v>
      </c>
      <c r="D2807" s="38" t="s">
        <v>13299</v>
      </c>
      <c r="E2807" s="38">
        <v>1</v>
      </c>
      <c r="F2807" s="38">
        <v>8.64</v>
      </c>
      <c r="G2807" s="38">
        <v>8.98</v>
      </c>
      <c r="H2807" s="38">
        <v>8.59</v>
      </c>
      <c r="I2807" s="38">
        <v>9.1199999999999992</v>
      </c>
      <c r="J2807" s="38">
        <v>9.09</v>
      </c>
      <c r="K2807" s="38">
        <v>8.24</v>
      </c>
      <c r="L2807" s="49">
        <v>0.08</v>
      </c>
      <c r="M2807" s="38">
        <v>-0.38493515</v>
      </c>
      <c r="N2807" s="38">
        <v>0.541606806</v>
      </c>
      <c r="O2807" s="38">
        <v>8.7778606180000001</v>
      </c>
      <c r="P2807" s="38">
        <v>0.42</v>
      </c>
      <c r="Q2807" s="38">
        <v>0.69</v>
      </c>
      <c r="R2807" s="38">
        <v>0.9</v>
      </c>
      <c r="S2807" s="38">
        <v>-5.77</v>
      </c>
      <c r="T2807" s="38">
        <v>0.48</v>
      </c>
      <c r="U2807" s="38">
        <v>0.11</v>
      </c>
      <c r="V2807" s="38">
        <v>-0.35</v>
      </c>
      <c r="W2807" s="38" t="s">
        <v>2118</v>
      </c>
      <c r="X2807" s="59" t="s">
        <v>13299</v>
      </c>
    </row>
    <row r="2808" spans="1:24" x14ac:dyDescent="0.2">
      <c r="A2808" s="38" t="s">
        <v>13300</v>
      </c>
      <c r="B2808" s="38" t="s">
        <v>13301</v>
      </c>
      <c r="C2808" s="38" t="s">
        <v>13302</v>
      </c>
      <c r="D2808" s="38" t="s">
        <v>13303</v>
      </c>
      <c r="E2808" s="38">
        <v>2</v>
      </c>
      <c r="F2808" s="38">
        <v>8.74</v>
      </c>
      <c r="G2808" s="38">
        <v>7.95</v>
      </c>
      <c r="H2808" s="38">
        <v>9.81</v>
      </c>
      <c r="I2808" s="38">
        <v>9.1999999999999993</v>
      </c>
      <c r="J2808" s="38">
        <v>8.09</v>
      </c>
      <c r="K2808" s="38">
        <v>9.44</v>
      </c>
      <c r="L2808" s="49">
        <v>0.08</v>
      </c>
      <c r="M2808" s="38">
        <v>-0.38769889400000002</v>
      </c>
      <c r="N2808" s="38">
        <v>0.54294711500000004</v>
      </c>
      <c r="O2808" s="38">
        <v>8.8741608000000003</v>
      </c>
      <c r="P2808" s="38">
        <v>0.41</v>
      </c>
      <c r="Q2808" s="38">
        <v>0.69</v>
      </c>
      <c r="R2808" s="38">
        <v>0.9</v>
      </c>
      <c r="S2808" s="38">
        <v>-5.77</v>
      </c>
      <c r="T2808" s="38">
        <v>0.46</v>
      </c>
      <c r="U2808" s="38">
        <v>0.14000000000000001</v>
      </c>
      <c r="V2808" s="38">
        <v>-0.37</v>
      </c>
      <c r="W2808" s="38" t="s">
        <v>2118</v>
      </c>
      <c r="X2808" s="59" t="s">
        <v>13303</v>
      </c>
    </row>
    <row r="2809" spans="1:24" x14ac:dyDescent="0.2">
      <c r="A2809" s="38" t="s">
        <v>13304</v>
      </c>
      <c r="B2809" s="38" t="s">
        <v>13305</v>
      </c>
      <c r="C2809" s="38" t="s">
        <v>13306</v>
      </c>
      <c r="D2809" s="38" t="s">
        <v>13307</v>
      </c>
      <c r="E2809" s="38">
        <v>3</v>
      </c>
      <c r="F2809" s="38">
        <v>8.48</v>
      </c>
      <c r="G2809" s="38">
        <v>8.36</v>
      </c>
      <c r="H2809" s="38">
        <v>9.44</v>
      </c>
      <c r="I2809" s="38">
        <v>9</v>
      </c>
      <c r="J2809" s="38">
        <v>8.57</v>
      </c>
      <c r="K2809" s="38">
        <v>8.98</v>
      </c>
      <c r="L2809" s="49">
        <v>0.08</v>
      </c>
      <c r="M2809" s="38">
        <v>-0.43659866200000003</v>
      </c>
      <c r="N2809" s="38">
        <v>0.60627776499999997</v>
      </c>
      <c r="O2809" s="38">
        <v>8.8056777329999996</v>
      </c>
      <c r="P2809" s="38">
        <v>0.4</v>
      </c>
      <c r="Q2809" s="38">
        <v>0.7</v>
      </c>
      <c r="R2809" s="38">
        <v>0.9</v>
      </c>
      <c r="S2809" s="38">
        <v>-5.78</v>
      </c>
      <c r="T2809" s="38">
        <v>0.52</v>
      </c>
      <c r="U2809" s="38">
        <v>0.21</v>
      </c>
      <c r="V2809" s="38">
        <v>-0.46</v>
      </c>
      <c r="W2809" s="38" t="s">
        <v>2118</v>
      </c>
      <c r="X2809" s="59" t="s">
        <v>13307</v>
      </c>
    </row>
    <row r="2810" spans="1:24" x14ac:dyDescent="0.2">
      <c r="A2810" s="38" t="s">
        <v>13308</v>
      </c>
      <c r="B2810" s="38" t="s">
        <v>13309</v>
      </c>
      <c r="C2810" s="38" t="s">
        <v>13310</v>
      </c>
      <c r="D2810" s="38" t="s">
        <v>13311</v>
      </c>
      <c r="E2810" s="38">
        <v>1</v>
      </c>
      <c r="F2810" s="38">
        <v>5.8</v>
      </c>
      <c r="G2810" s="38">
        <v>6.46</v>
      </c>
      <c r="H2810" s="38">
        <v>5.21</v>
      </c>
      <c r="I2810" s="38">
        <v>5.86</v>
      </c>
      <c r="J2810" s="38">
        <v>6.15</v>
      </c>
      <c r="K2810" s="38">
        <v>5.7</v>
      </c>
      <c r="L2810" s="49">
        <v>0.08</v>
      </c>
      <c r="M2810" s="38">
        <v>-0.43409140800000001</v>
      </c>
      <c r="N2810" s="38">
        <v>0.59635897299999996</v>
      </c>
      <c r="O2810" s="38">
        <v>5.8630895199999999</v>
      </c>
      <c r="P2810" s="38">
        <v>0.39</v>
      </c>
      <c r="Q2810" s="38">
        <v>0.71</v>
      </c>
      <c r="R2810" s="38">
        <v>0.91</v>
      </c>
      <c r="S2810" s="38">
        <v>-5.78</v>
      </c>
      <c r="T2810" s="38">
        <v>0.06</v>
      </c>
      <c r="U2810" s="38">
        <v>-0.31</v>
      </c>
      <c r="V2810" s="38">
        <v>0.49</v>
      </c>
      <c r="W2810" s="38" t="s">
        <v>2139</v>
      </c>
      <c r="X2810" s="59" t="s">
        <v>13311</v>
      </c>
    </row>
    <row r="2811" spans="1:24" x14ac:dyDescent="0.2">
      <c r="A2811" s="38" t="s">
        <v>13312</v>
      </c>
      <c r="B2811" s="38" t="s">
        <v>13313</v>
      </c>
      <c r="C2811" s="38" t="s">
        <v>13314</v>
      </c>
      <c r="D2811" s="38" t="s">
        <v>13315</v>
      </c>
      <c r="E2811" s="38">
        <v>6</v>
      </c>
      <c r="F2811" s="38">
        <v>10.62</v>
      </c>
      <c r="G2811" s="38">
        <v>9.93</v>
      </c>
      <c r="H2811" s="38">
        <v>10.93</v>
      </c>
      <c r="I2811" s="38">
        <v>10.55</v>
      </c>
      <c r="J2811" s="38">
        <v>10.56</v>
      </c>
      <c r="K2811" s="38">
        <v>10.6</v>
      </c>
      <c r="L2811" s="49">
        <v>0.08</v>
      </c>
      <c r="M2811" s="38">
        <v>-0.42459025900000003</v>
      </c>
      <c r="N2811" s="38">
        <v>0.57731596600000001</v>
      </c>
      <c r="O2811" s="38">
        <v>10.532043270000001</v>
      </c>
      <c r="P2811" s="38">
        <v>0.38</v>
      </c>
      <c r="Q2811" s="38">
        <v>0.72</v>
      </c>
      <c r="R2811" s="38">
        <v>0.91</v>
      </c>
      <c r="S2811" s="38">
        <v>-5.78</v>
      </c>
      <c r="T2811" s="38">
        <v>-7.0000000000000007E-2</v>
      </c>
      <c r="U2811" s="38">
        <v>0.63</v>
      </c>
      <c r="V2811" s="38">
        <v>-0.33</v>
      </c>
      <c r="W2811" s="38" t="s">
        <v>2139</v>
      </c>
      <c r="X2811" s="59" t="s">
        <v>13315</v>
      </c>
    </row>
    <row r="2812" spans="1:24" x14ac:dyDescent="0.2">
      <c r="A2812" s="38" t="s">
        <v>13316</v>
      </c>
      <c r="B2812" s="38" t="s">
        <v>13317</v>
      </c>
      <c r="C2812" s="38" t="s">
        <v>13318</v>
      </c>
      <c r="D2812" s="38" t="s">
        <v>13319</v>
      </c>
      <c r="E2812" s="38">
        <v>1</v>
      </c>
      <c r="F2812" s="38">
        <v>6.37</v>
      </c>
      <c r="G2812" s="38">
        <v>7.29</v>
      </c>
      <c r="H2812" s="38">
        <v>5.8</v>
      </c>
      <c r="I2812" s="38">
        <v>6.75</v>
      </c>
      <c r="J2812" s="38">
        <v>6.89</v>
      </c>
      <c r="K2812" s="38">
        <v>6.06</v>
      </c>
      <c r="L2812" s="49">
        <v>0.08</v>
      </c>
      <c r="M2812" s="38">
        <v>-0.43014920000000001</v>
      </c>
      <c r="N2812" s="38">
        <v>0.58544291299999995</v>
      </c>
      <c r="O2812" s="38">
        <v>6.5269062910000004</v>
      </c>
      <c r="P2812" s="38">
        <v>0.38</v>
      </c>
      <c r="Q2812" s="38">
        <v>0.72</v>
      </c>
      <c r="R2812" s="38">
        <v>0.91</v>
      </c>
      <c r="S2812" s="38">
        <v>-5.79</v>
      </c>
      <c r="T2812" s="38">
        <v>0.38</v>
      </c>
      <c r="U2812" s="38">
        <v>-0.4</v>
      </c>
      <c r="V2812" s="38">
        <v>0.26</v>
      </c>
      <c r="W2812" s="38" t="s">
        <v>2139</v>
      </c>
      <c r="X2812" s="59" t="s">
        <v>13319</v>
      </c>
    </row>
    <row r="2813" spans="1:24" x14ac:dyDescent="0.2">
      <c r="A2813" s="38" t="s">
        <v>13320</v>
      </c>
      <c r="B2813" s="38" t="s">
        <v>13321</v>
      </c>
      <c r="C2813" s="38" t="s">
        <v>13322</v>
      </c>
      <c r="D2813" s="38" t="s">
        <v>13323</v>
      </c>
      <c r="E2813" s="38">
        <v>6</v>
      </c>
      <c r="F2813" s="38">
        <v>12.42</v>
      </c>
      <c r="G2813" s="38">
        <v>11.45</v>
      </c>
      <c r="H2813" s="38">
        <v>9.9</v>
      </c>
      <c r="I2813" s="38">
        <v>12.04</v>
      </c>
      <c r="J2813" s="38">
        <v>11.14</v>
      </c>
      <c r="K2813" s="38">
        <v>10.84</v>
      </c>
      <c r="L2813" s="49">
        <v>0.08</v>
      </c>
      <c r="M2813" s="38">
        <v>-0.65602290900000004</v>
      </c>
      <c r="N2813" s="38">
        <v>0.81511475099999997</v>
      </c>
      <c r="O2813" s="38">
        <v>11.29848849</v>
      </c>
      <c r="P2813" s="38">
        <v>0.28000000000000003</v>
      </c>
      <c r="Q2813" s="38">
        <v>0.79</v>
      </c>
      <c r="R2813" s="38">
        <v>0.93</v>
      </c>
      <c r="S2813" s="38">
        <v>-5.82</v>
      </c>
      <c r="T2813" s="38">
        <v>-0.38</v>
      </c>
      <c r="U2813" s="38">
        <v>-0.31</v>
      </c>
      <c r="V2813" s="38">
        <v>0.94</v>
      </c>
      <c r="W2813" s="38" t="s">
        <v>3929</v>
      </c>
      <c r="X2813" s="59" t="s">
        <v>13323</v>
      </c>
    </row>
    <row r="2814" spans="1:24" x14ac:dyDescent="0.2">
      <c r="A2814" s="38" t="s">
        <v>13324</v>
      </c>
      <c r="B2814" s="38" t="s">
        <v>13325</v>
      </c>
      <c r="C2814" s="38" t="s">
        <v>13326</v>
      </c>
      <c r="D2814" s="38" t="s">
        <v>13327</v>
      </c>
      <c r="E2814" s="38">
        <v>7</v>
      </c>
      <c r="F2814" s="38">
        <v>10.86</v>
      </c>
      <c r="G2814" s="38">
        <v>10.78</v>
      </c>
      <c r="H2814" s="38">
        <v>12.42</v>
      </c>
      <c r="I2814" s="38">
        <v>11.86</v>
      </c>
      <c r="J2814" s="38">
        <v>10.65</v>
      </c>
      <c r="K2814" s="38">
        <v>11.8</v>
      </c>
      <c r="L2814" s="49">
        <v>0.08</v>
      </c>
      <c r="M2814" s="38">
        <v>-0.751144119</v>
      </c>
      <c r="N2814" s="38">
        <v>0.91039630900000001</v>
      </c>
      <c r="O2814" s="38">
        <v>11.39389534</v>
      </c>
      <c r="P2814" s="38">
        <v>0.25</v>
      </c>
      <c r="Q2814" s="38">
        <v>0.81</v>
      </c>
      <c r="R2814" s="38">
        <v>0.94</v>
      </c>
      <c r="S2814" s="38">
        <v>-5.83</v>
      </c>
      <c r="T2814" s="38">
        <v>1</v>
      </c>
      <c r="U2814" s="38">
        <v>-0.13</v>
      </c>
      <c r="V2814" s="38">
        <v>-0.62</v>
      </c>
      <c r="W2814" s="38" t="s">
        <v>2139</v>
      </c>
      <c r="X2814" s="59" t="s">
        <v>13327</v>
      </c>
    </row>
    <row r="2815" spans="1:24" x14ac:dyDescent="0.2">
      <c r="A2815" s="38" t="s">
        <v>13328</v>
      </c>
      <c r="B2815" s="38" t="s">
        <v>13329</v>
      </c>
      <c r="C2815" s="38" t="s">
        <v>13330</v>
      </c>
      <c r="D2815" s="38" t="s">
        <v>13331</v>
      </c>
      <c r="E2815" s="38">
        <v>8</v>
      </c>
      <c r="F2815" s="38">
        <v>12</v>
      </c>
      <c r="G2815" s="38">
        <v>12.43</v>
      </c>
      <c r="H2815" s="38">
        <v>12.32</v>
      </c>
      <c r="I2815" s="38">
        <v>13.06</v>
      </c>
      <c r="J2815" s="38">
        <v>12.18</v>
      </c>
      <c r="K2815" s="38">
        <v>11.75</v>
      </c>
      <c r="L2815" s="49">
        <v>0.08</v>
      </c>
      <c r="M2815" s="38">
        <v>-0.80182865000000003</v>
      </c>
      <c r="N2815" s="38">
        <v>0.96242026599999997</v>
      </c>
      <c r="O2815" s="38">
        <v>12.29012423</v>
      </c>
      <c r="P2815" s="38">
        <v>0.24</v>
      </c>
      <c r="Q2815" s="38">
        <v>0.82</v>
      </c>
      <c r="R2815" s="38">
        <v>0.95</v>
      </c>
      <c r="S2815" s="38">
        <v>-5.83</v>
      </c>
      <c r="T2815" s="38">
        <v>1.06</v>
      </c>
      <c r="U2815" s="38">
        <v>-0.25</v>
      </c>
      <c r="V2815" s="38">
        <v>-0.56999999999999995</v>
      </c>
      <c r="W2815" s="38" t="s">
        <v>2139</v>
      </c>
      <c r="X2815" s="59" t="s">
        <v>13331</v>
      </c>
    </row>
    <row r="2816" spans="1:24" x14ac:dyDescent="0.2">
      <c r="A2816" s="38" t="s">
        <v>13332</v>
      </c>
      <c r="B2816" s="38" t="s">
        <v>13333</v>
      </c>
      <c r="C2816" s="38" t="s">
        <v>13334</v>
      </c>
      <c r="D2816" s="38" t="s">
        <v>13335</v>
      </c>
      <c r="E2816" s="38">
        <v>11</v>
      </c>
      <c r="F2816" s="38">
        <v>12.03</v>
      </c>
      <c r="G2816" s="38">
        <v>13.57</v>
      </c>
      <c r="H2816" s="38">
        <v>14.01</v>
      </c>
      <c r="I2816" s="38">
        <v>13.85</v>
      </c>
      <c r="J2816" s="38">
        <v>13.13</v>
      </c>
      <c r="K2816" s="38">
        <v>12.86</v>
      </c>
      <c r="L2816" s="49">
        <v>0.08</v>
      </c>
      <c r="M2816" s="38">
        <v>-1.502689776</v>
      </c>
      <c r="N2816" s="38">
        <v>1.6673952949999999</v>
      </c>
      <c r="O2816" s="38">
        <v>13.24073207</v>
      </c>
      <c r="P2816" s="38">
        <v>0.14000000000000001</v>
      </c>
      <c r="Q2816" s="38">
        <v>0.9</v>
      </c>
      <c r="R2816" s="38">
        <v>0.97</v>
      </c>
      <c r="S2816" s="38">
        <v>-5.85</v>
      </c>
      <c r="T2816" s="38">
        <v>1.82</v>
      </c>
      <c r="U2816" s="38">
        <v>-0.44</v>
      </c>
      <c r="V2816" s="38">
        <v>-1.1499999999999999</v>
      </c>
      <c r="W2816" s="38" t="s">
        <v>2139</v>
      </c>
      <c r="X2816" s="59" t="s">
        <v>13335</v>
      </c>
    </row>
    <row r="2817" spans="1:24" x14ac:dyDescent="0.2">
      <c r="A2817" s="38" t="s">
        <v>13336</v>
      </c>
      <c r="B2817" s="38" t="s">
        <v>13337</v>
      </c>
      <c r="C2817" s="38" t="s">
        <v>13338</v>
      </c>
      <c r="D2817" s="38" t="s">
        <v>13339</v>
      </c>
      <c r="E2817" s="38">
        <v>24</v>
      </c>
      <c r="F2817" s="38">
        <v>12.74</v>
      </c>
      <c r="G2817" s="38">
        <v>12.96</v>
      </c>
      <c r="H2817" s="38">
        <v>12.88</v>
      </c>
      <c r="I2817" s="38">
        <v>12.8</v>
      </c>
      <c r="J2817" s="38">
        <v>13.02</v>
      </c>
      <c r="K2817" s="38">
        <v>12.98</v>
      </c>
      <c r="L2817" s="49">
        <v>7.0000000000000007E-2</v>
      </c>
      <c r="M2817" s="38">
        <v>-0.14771355799999999</v>
      </c>
      <c r="N2817" s="38">
        <v>0.293031712</v>
      </c>
      <c r="O2817" s="38">
        <v>12.89660578</v>
      </c>
      <c r="P2817" s="38">
        <v>0.82</v>
      </c>
      <c r="Q2817" s="38">
        <v>0.45</v>
      </c>
      <c r="R2817" s="38">
        <v>0.78</v>
      </c>
      <c r="S2817" s="38">
        <v>-5.52</v>
      </c>
      <c r="T2817" s="38">
        <v>0.06</v>
      </c>
      <c r="U2817" s="38">
        <v>0.06</v>
      </c>
      <c r="V2817" s="38">
        <v>0.1</v>
      </c>
      <c r="W2817" s="38" t="s">
        <v>2118</v>
      </c>
      <c r="X2817" s="59" t="s">
        <v>13339</v>
      </c>
    </row>
    <row r="2818" spans="1:24" x14ac:dyDescent="0.2">
      <c r="A2818" s="38" t="s">
        <v>13340</v>
      </c>
      <c r="B2818" s="38" t="s">
        <v>13341</v>
      </c>
      <c r="C2818" s="38" t="s">
        <v>13342</v>
      </c>
      <c r="D2818" s="38" t="s">
        <v>13343</v>
      </c>
      <c r="E2818" s="38">
        <v>23</v>
      </c>
      <c r="F2818" s="38">
        <v>14.54</v>
      </c>
      <c r="G2818" s="38">
        <v>14.24</v>
      </c>
      <c r="H2818" s="38">
        <v>14.19</v>
      </c>
      <c r="I2818" s="38">
        <v>14.54</v>
      </c>
      <c r="J2818" s="38">
        <v>14.37</v>
      </c>
      <c r="K2818" s="38">
        <v>14.29</v>
      </c>
      <c r="L2818" s="49">
        <v>7.0000000000000007E-2</v>
      </c>
      <c r="M2818" s="38">
        <v>-0.15329177699999999</v>
      </c>
      <c r="N2818" s="38">
        <v>0.30197868900000002</v>
      </c>
      <c r="O2818" s="38">
        <v>14.361434750000001</v>
      </c>
      <c r="P2818" s="38">
        <v>0.81</v>
      </c>
      <c r="Q2818" s="38">
        <v>0.45</v>
      </c>
      <c r="R2818" s="38">
        <v>0.79</v>
      </c>
      <c r="S2818" s="38">
        <v>-5.53</v>
      </c>
      <c r="T2818" s="38">
        <v>0</v>
      </c>
      <c r="U2818" s="38">
        <v>0.13</v>
      </c>
      <c r="V2818" s="38">
        <v>0.1</v>
      </c>
      <c r="W2818" s="38" t="s">
        <v>2139</v>
      </c>
      <c r="X2818" s="59" t="s">
        <v>13343</v>
      </c>
    </row>
    <row r="2819" spans="1:24" x14ac:dyDescent="0.2">
      <c r="A2819" s="38" t="s">
        <v>13344</v>
      </c>
      <c r="B2819" s="38" t="s">
        <v>13345</v>
      </c>
      <c r="C2819" s="38" t="s">
        <v>13346</v>
      </c>
      <c r="D2819" s="38" t="s">
        <v>13347</v>
      </c>
      <c r="E2819" s="38">
        <v>19</v>
      </c>
      <c r="F2819" s="38">
        <v>12.38</v>
      </c>
      <c r="G2819" s="38">
        <v>12.51</v>
      </c>
      <c r="H2819" s="38">
        <v>12.33</v>
      </c>
      <c r="I2819" s="38">
        <v>12.52</v>
      </c>
      <c r="J2819" s="38">
        <v>12.56</v>
      </c>
      <c r="K2819" s="38">
        <v>12.37</v>
      </c>
      <c r="L2819" s="49">
        <v>7.0000000000000007E-2</v>
      </c>
      <c r="M2819" s="38">
        <v>-0.15475657500000001</v>
      </c>
      <c r="N2819" s="38">
        <v>0.304341741</v>
      </c>
      <c r="O2819" s="38">
        <v>12.4457124</v>
      </c>
      <c r="P2819" s="38">
        <v>0.81</v>
      </c>
      <c r="Q2819" s="38">
        <v>0.45</v>
      </c>
      <c r="R2819" s="38">
        <v>0.79</v>
      </c>
      <c r="S2819" s="38">
        <v>-5.53</v>
      </c>
      <c r="T2819" s="38">
        <v>0.14000000000000001</v>
      </c>
      <c r="U2819" s="38">
        <v>0.05</v>
      </c>
      <c r="V2819" s="38">
        <v>0.04</v>
      </c>
      <c r="W2819" s="38" t="s">
        <v>2118</v>
      </c>
      <c r="X2819" s="59" t="s">
        <v>13347</v>
      </c>
    </row>
    <row r="2820" spans="1:24" x14ac:dyDescent="0.2">
      <c r="A2820" s="38" t="s">
        <v>13348</v>
      </c>
      <c r="B2820" s="38" t="s">
        <v>13349</v>
      </c>
      <c r="C2820" s="38" t="s">
        <v>13350</v>
      </c>
      <c r="D2820" s="38" t="s">
        <v>13351</v>
      </c>
      <c r="E2820" s="38">
        <v>23</v>
      </c>
      <c r="F2820" s="38">
        <v>12.7</v>
      </c>
      <c r="G2820" s="38">
        <v>12.62</v>
      </c>
      <c r="H2820" s="38">
        <v>12.65</v>
      </c>
      <c r="I2820" s="38">
        <v>12.72</v>
      </c>
      <c r="J2820" s="38">
        <v>12.72</v>
      </c>
      <c r="K2820" s="38">
        <v>12.74</v>
      </c>
      <c r="L2820" s="49">
        <v>7.0000000000000007E-2</v>
      </c>
      <c r="M2820" s="38">
        <v>-0.15225929299999999</v>
      </c>
      <c r="N2820" s="38">
        <v>0.296455521</v>
      </c>
      <c r="O2820" s="38">
        <v>12.69374947</v>
      </c>
      <c r="P2820" s="38">
        <v>0.79</v>
      </c>
      <c r="Q2820" s="38">
        <v>0.46</v>
      </c>
      <c r="R2820" s="38">
        <v>0.79</v>
      </c>
      <c r="S2820" s="38">
        <v>-5.54</v>
      </c>
      <c r="T2820" s="38">
        <v>0.02</v>
      </c>
      <c r="U2820" s="38">
        <v>0.1</v>
      </c>
      <c r="V2820" s="38">
        <v>0.09</v>
      </c>
      <c r="W2820" s="38" t="s">
        <v>2118</v>
      </c>
      <c r="X2820" s="59" t="s">
        <v>13351</v>
      </c>
    </row>
    <row r="2821" spans="1:24" x14ac:dyDescent="0.2">
      <c r="A2821" s="38" t="s">
        <v>13352</v>
      </c>
      <c r="B2821" s="38" t="s">
        <v>13353</v>
      </c>
      <c r="C2821" s="38" t="s">
        <v>13354</v>
      </c>
      <c r="D2821" s="38" t="s">
        <v>13355</v>
      </c>
      <c r="E2821" s="38">
        <v>17</v>
      </c>
      <c r="F2821" s="38">
        <v>12.36</v>
      </c>
      <c r="G2821" s="38">
        <v>12.25</v>
      </c>
      <c r="H2821" s="38">
        <v>12.36</v>
      </c>
      <c r="I2821" s="38">
        <v>12.42</v>
      </c>
      <c r="J2821" s="38">
        <v>12.26</v>
      </c>
      <c r="K2821" s="38">
        <v>12.5</v>
      </c>
      <c r="L2821" s="49">
        <v>7.0000000000000007E-2</v>
      </c>
      <c r="M2821" s="38">
        <v>-0.15917791000000001</v>
      </c>
      <c r="N2821" s="38">
        <v>0.30871039500000003</v>
      </c>
      <c r="O2821" s="38">
        <v>12.36020976</v>
      </c>
      <c r="P2821" s="38">
        <v>0.79</v>
      </c>
      <c r="Q2821" s="38">
        <v>0.46</v>
      </c>
      <c r="R2821" s="38">
        <v>0.79</v>
      </c>
      <c r="S2821" s="38">
        <v>-5.54</v>
      </c>
      <c r="T2821" s="38">
        <v>0.06</v>
      </c>
      <c r="U2821" s="38">
        <v>0.01</v>
      </c>
      <c r="V2821" s="38">
        <v>0.14000000000000001</v>
      </c>
      <c r="W2821" s="38" t="s">
        <v>2118</v>
      </c>
      <c r="X2821" s="59" t="s">
        <v>13355</v>
      </c>
    </row>
    <row r="2822" spans="1:24" x14ac:dyDescent="0.2">
      <c r="A2822" s="38" t="s">
        <v>13356</v>
      </c>
      <c r="B2822" s="38" t="s">
        <v>13357</v>
      </c>
      <c r="C2822" s="38" t="s">
        <v>13358</v>
      </c>
      <c r="D2822" s="38" t="s">
        <v>13359</v>
      </c>
      <c r="E2822" s="38">
        <v>17</v>
      </c>
      <c r="F2822" s="38">
        <v>12.41</v>
      </c>
      <c r="G2822" s="38">
        <v>12.33</v>
      </c>
      <c r="H2822" s="38">
        <v>12.63</v>
      </c>
      <c r="I2822" s="38">
        <v>12.53</v>
      </c>
      <c r="J2822" s="38">
        <v>12.45</v>
      </c>
      <c r="K2822" s="38">
        <v>12.62</v>
      </c>
      <c r="L2822" s="49">
        <v>7.0000000000000007E-2</v>
      </c>
      <c r="M2822" s="38">
        <v>-0.16122709900000001</v>
      </c>
      <c r="N2822" s="38">
        <v>0.30532943800000001</v>
      </c>
      <c r="O2822" s="38">
        <v>12.495621249999999</v>
      </c>
      <c r="P2822" s="38">
        <v>0.76</v>
      </c>
      <c r="Q2822" s="38">
        <v>0.48</v>
      </c>
      <c r="R2822" s="38">
        <v>0.8</v>
      </c>
      <c r="S2822" s="38">
        <v>-5.56</v>
      </c>
      <c r="T2822" s="38">
        <v>0.12</v>
      </c>
      <c r="U2822" s="38">
        <v>0.12</v>
      </c>
      <c r="V2822" s="38">
        <v>-0.01</v>
      </c>
      <c r="W2822" s="38" t="s">
        <v>2118</v>
      </c>
      <c r="X2822" s="59" t="s">
        <v>13359</v>
      </c>
    </row>
    <row r="2823" spans="1:24" x14ac:dyDescent="0.2">
      <c r="A2823" s="38" t="s">
        <v>13360</v>
      </c>
      <c r="B2823" s="38" t="s">
        <v>13361</v>
      </c>
      <c r="C2823" s="38" t="s">
        <v>13362</v>
      </c>
      <c r="D2823" s="38" t="s">
        <v>13363</v>
      </c>
      <c r="E2823" s="38">
        <v>32</v>
      </c>
      <c r="F2823" s="38">
        <v>14.07</v>
      </c>
      <c r="G2823" s="38">
        <v>13.9</v>
      </c>
      <c r="H2823" s="38">
        <v>13.72</v>
      </c>
      <c r="I2823" s="38">
        <v>14.1</v>
      </c>
      <c r="J2823" s="38">
        <v>13.92</v>
      </c>
      <c r="K2823" s="38">
        <v>13.87</v>
      </c>
      <c r="L2823" s="49">
        <v>7.0000000000000007E-2</v>
      </c>
      <c r="M2823" s="38">
        <v>-0.15532927499999999</v>
      </c>
      <c r="N2823" s="38">
        <v>0.29411682500000003</v>
      </c>
      <c r="O2823" s="38">
        <v>13.930368619999999</v>
      </c>
      <c r="P2823" s="38">
        <v>0.76</v>
      </c>
      <c r="Q2823" s="38">
        <v>0.48</v>
      </c>
      <c r="R2823" s="38">
        <v>0.8</v>
      </c>
      <c r="S2823" s="38">
        <v>-5.56</v>
      </c>
      <c r="T2823" s="38">
        <v>0.03</v>
      </c>
      <c r="U2823" s="38">
        <v>0.02</v>
      </c>
      <c r="V2823" s="38">
        <v>0.15</v>
      </c>
      <c r="W2823" s="38" t="s">
        <v>2118</v>
      </c>
      <c r="X2823" s="59" t="s">
        <v>13363</v>
      </c>
    </row>
    <row r="2824" spans="1:24" x14ac:dyDescent="0.2">
      <c r="A2824" s="38" t="s">
        <v>13364</v>
      </c>
      <c r="B2824" s="38" t="s">
        <v>13365</v>
      </c>
      <c r="C2824" s="38" t="s">
        <v>13366</v>
      </c>
      <c r="D2824" s="38" t="s">
        <v>13367</v>
      </c>
      <c r="E2824" s="38">
        <v>21</v>
      </c>
      <c r="F2824" s="38">
        <v>12.38</v>
      </c>
      <c r="G2824" s="38">
        <v>12.46</v>
      </c>
      <c r="H2824" s="38">
        <v>12.3</v>
      </c>
      <c r="I2824" s="38">
        <v>12.42</v>
      </c>
      <c r="J2824" s="38">
        <v>12.52</v>
      </c>
      <c r="K2824" s="38">
        <v>12.42</v>
      </c>
      <c r="L2824" s="49">
        <v>7.0000000000000007E-2</v>
      </c>
      <c r="M2824" s="38">
        <v>-0.15808230700000001</v>
      </c>
      <c r="N2824" s="38">
        <v>0.29833732299999999</v>
      </c>
      <c r="O2824" s="38">
        <v>12.415421780000001</v>
      </c>
      <c r="P2824" s="38">
        <v>0.76</v>
      </c>
      <c r="Q2824" s="38">
        <v>0.48</v>
      </c>
      <c r="R2824" s="38">
        <v>0.8</v>
      </c>
      <c r="S2824" s="38">
        <v>-5.57</v>
      </c>
      <c r="T2824" s="38">
        <v>0.04</v>
      </c>
      <c r="U2824" s="38">
        <v>0.06</v>
      </c>
      <c r="V2824" s="38">
        <v>0.12</v>
      </c>
      <c r="W2824" s="38" t="s">
        <v>2118</v>
      </c>
      <c r="X2824" s="59" t="s">
        <v>13367</v>
      </c>
    </row>
    <row r="2825" spans="1:24" x14ac:dyDescent="0.2">
      <c r="A2825" s="38" t="s">
        <v>13368</v>
      </c>
      <c r="B2825" s="38" t="s">
        <v>13369</v>
      </c>
      <c r="C2825" s="38" t="s">
        <v>13370</v>
      </c>
      <c r="D2825" s="38" t="s">
        <v>13371</v>
      </c>
      <c r="E2825" s="38">
        <v>18</v>
      </c>
      <c r="F2825" s="38">
        <v>11.89</v>
      </c>
      <c r="G2825" s="38">
        <v>11.99</v>
      </c>
      <c r="H2825" s="38">
        <v>11.88</v>
      </c>
      <c r="I2825" s="38">
        <v>11.99</v>
      </c>
      <c r="J2825" s="38">
        <v>12.06</v>
      </c>
      <c r="K2825" s="38">
        <v>11.93</v>
      </c>
      <c r="L2825" s="49">
        <v>7.0000000000000007E-2</v>
      </c>
      <c r="M2825" s="38">
        <v>-0.16367192899999999</v>
      </c>
      <c r="N2825" s="38">
        <v>0.30805949700000002</v>
      </c>
      <c r="O2825" s="38">
        <v>11.955463010000001</v>
      </c>
      <c r="P2825" s="38">
        <v>0.76</v>
      </c>
      <c r="Q2825" s="38">
        <v>0.48</v>
      </c>
      <c r="R2825" s="38">
        <v>0.8</v>
      </c>
      <c r="S2825" s="38">
        <v>-5.57</v>
      </c>
      <c r="T2825" s="38">
        <v>0.1</v>
      </c>
      <c r="U2825" s="38">
        <v>7.0000000000000007E-2</v>
      </c>
      <c r="V2825" s="38">
        <v>0.05</v>
      </c>
      <c r="W2825" s="38" t="s">
        <v>2118</v>
      </c>
      <c r="X2825" s="59" t="s">
        <v>13371</v>
      </c>
    </row>
    <row r="2826" spans="1:24" x14ac:dyDescent="0.2">
      <c r="A2826" s="38" t="s">
        <v>13372</v>
      </c>
      <c r="B2826" s="38" t="s">
        <v>13373</v>
      </c>
      <c r="C2826" s="38" t="s">
        <v>13374</v>
      </c>
      <c r="D2826" s="38" t="s">
        <v>13375</v>
      </c>
      <c r="E2826" s="38">
        <v>17</v>
      </c>
      <c r="F2826" s="38">
        <v>12.47</v>
      </c>
      <c r="G2826" s="38">
        <v>13</v>
      </c>
      <c r="H2826" s="38">
        <v>12.89</v>
      </c>
      <c r="I2826" s="38">
        <v>12.44</v>
      </c>
      <c r="J2826" s="38">
        <v>13.12</v>
      </c>
      <c r="K2826" s="38">
        <v>13.02</v>
      </c>
      <c r="L2826" s="49">
        <v>7.0000000000000007E-2</v>
      </c>
      <c r="M2826" s="38">
        <v>-0.161627307</v>
      </c>
      <c r="N2826" s="38">
        <v>0.30268025700000001</v>
      </c>
      <c r="O2826" s="38">
        <v>12.82561521</v>
      </c>
      <c r="P2826" s="38">
        <v>0.75</v>
      </c>
      <c r="Q2826" s="38">
        <v>0.48</v>
      </c>
      <c r="R2826" s="38">
        <v>0.8</v>
      </c>
      <c r="S2826" s="38">
        <v>-5.57</v>
      </c>
      <c r="T2826" s="38">
        <v>-0.03</v>
      </c>
      <c r="U2826" s="38">
        <v>0.12</v>
      </c>
      <c r="V2826" s="38">
        <v>0.13</v>
      </c>
      <c r="W2826" s="38" t="s">
        <v>2139</v>
      </c>
      <c r="X2826" s="59" t="s">
        <v>13375</v>
      </c>
    </row>
    <row r="2827" spans="1:24" x14ac:dyDescent="0.2">
      <c r="A2827" s="38" t="s">
        <v>13376</v>
      </c>
      <c r="B2827" s="38" t="s">
        <v>13377</v>
      </c>
      <c r="C2827" s="38" t="s">
        <v>13378</v>
      </c>
      <c r="D2827" s="38" t="s">
        <v>13379</v>
      </c>
      <c r="E2827" s="38">
        <v>19</v>
      </c>
      <c r="F2827" s="38">
        <v>12.37</v>
      </c>
      <c r="G2827" s="38">
        <v>12.52</v>
      </c>
      <c r="H2827" s="38">
        <v>12.9</v>
      </c>
      <c r="I2827" s="38">
        <v>12.58</v>
      </c>
      <c r="J2827" s="38">
        <v>12.56</v>
      </c>
      <c r="K2827" s="38">
        <v>12.87</v>
      </c>
      <c r="L2827" s="49">
        <v>7.0000000000000007E-2</v>
      </c>
      <c r="M2827" s="38">
        <v>-0.170416284</v>
      </c>
      <c r="N2827" s="38">
        <v>0.31909852599999999</v>
      </c>
      <c r="O2827" s="38">
        <v>12.63192422</v>
      </c>
      <c r="P2827" s="38">
        <v>0.75</v>
      </c>
      <c r="Q2827" s="38">
        <v>0.48</v>
      </c>
      <c r="R2827" s="38">
        <v>0.8</v>
      </c>
      <c r="S2827" s="38">
        <v>-5.57</v>
      </c>
      <c r="T2827" s="38">
        <v>0.21</v>
      </c>
      <c r="U2827" s="38">
        <v>0.04</v>
      </c>
      <c r="V2827" s="38">
        <v>-0.03</v>
      </c>
      <c r="W2827" s="38" t="s">
        <v>2118</v>
      </c>
      <c r="X2827" s="59" t="s">
        <v>13379</v>
      </c>
    </row>
    <row r="2828" spans="1:24" x14ac:dyDescent="0.2">
      <c r="A2828" s="38" t="s">
        <v>13380</v>
      </c>
      <c r="B2828" s="38" t="s">
        <v>13381</v>
      </c>
      <c r="C2828" s="38" t="s">
        <v>13382</v>
      </c>
      <c r="D2828" s="38" t="s">
        <v>13383</v>
      </c>
      <c r="E2828" s="38">
        <v>15</v>
      </c>
      <c r="F2828" s="38">
        <v>11.89</v>
      </c>
      <c r="G2828" s="38">
        <v>12.35</v>
      </c>
      <c r="H2828" s="38">
        <v>12.1</v>
      </c>
      <c r="I2828" s="38">
        <v>11.93</v>
      </c>
      <c r="J2828" s="38">
        <v>12.34</v>
      </c>
      <c r="K2828" s="38">
        <v>12.28</v>
      </c>
      <c r="L2828" s="49">
        <v>7.0000000000000007E-2</v>
      </c>
      <c r="M2828" s="38">
        <v>-0.17076060600000001</v>
      </c>
      <c r="N2828" s="38">
        <v>0.31973299799999999</v>
      </c>
      <c r="O2828" s="38">
        <v>12.14985796</v>
      </c>
      <c r="P2828" s="38">
        <v>0.75</v>
      </c>
      <c r="Q2828" s="38">
        <v>0.48</v>
      </c>
      <c r="R2828" s="38">
        <v>0.8</v>
      </c>
      <c r="S2828" s="38">
        <v>-5.57</v>
      </c>
      <c r="T2828" s="38">
        <v>0.04</v>
      </c>
      <c r="U2828" s="38">
        <v>-0.01</v>
      </c>
      <c r="V2828" s="38">
        <v>0.18</v>
      </c>
      <c r="W2828" s="38" t="s">
        <v>2139</v>
      </c>
      <c r="X2828" s="59" t="s">
        <v>13383</v>
      </c>
    </row>
    <row r="2829" spans="1:24" x14ac:dyDescent="0.2">
      <c r="A2829" s="38" t="s">
        <v>13384</v>
      </c>
      <c r="B2829" s="38" t="s">
        <v>13385</v>
      </c>
      <c r="C2829" s="38" t="s">
        <v>13386</v>
      </c>
      <c r="D2829" s="38" t="s">
        <v>13387</v>
      </c>
      <c r="E2829" s="38">
        <v>14</v>
      </c>
      <c r="F2829" s="38">
        <v>12.35</v>
      </c>
      <c r="G2829" s="38">
        <v>12.35</v>
      </c>
      <c r="H2829" s="38">
        <v>12.37</v>
      </c>
      <c r="I2829" s="38">
        <v>12.39</v>
      </c>
      <c r="J2829" s="38">
        <v>12.46</v>
      </c>
      <c r="K2829" s="38">
        <v>12.44</v>
      </c>
      <c r="L2829" s="49">
        <v>7.0000000000000007E-2</v>
      </c>
      <c r="M2829" s="38">
        <v>-0.15914294600000001</v>
      </c>
      <c r="N2829" s="38">
        <v>0.29683594200000002</v>
      </c>
      <c r="O2829" s="38">
        <v>12.39301042</v>
      </c>
      <c r="P2829" s="38">
        <v>0.75</v>
      </c>
      <c r="Q2829" s="38">
        <v>0.48</v>
      </c>
      <c r="R2829" s="38">
        <v>0.8</v>
      </c>
      <c r="S2829" s="38">
        <v>-5.58</v>
      </c>
      <c r="T2829" s="38">
        <v>0.04</v>
      </c>
      <c r="U2829" s="38">
        <v>0.11</v>
      </c>
      <c r="V2829" s="38">
        <v>7.0000000000000007E-2</v>
      </c>
      <c r="W2829" s="38" t="s">
        <v>2118</v>
      </c>
      <c r="X2829" s="59" t="s">
        <v>13387</v>
      </c>
    </row>
    <row r="2830" spans="1:24" x14ac:dyDescent="0.2">
      <c r="A2830" s="38" t="s">
        <v>13388</v>
      </c>
      <c r="B2830" s="38" t="s">
        <v>13389</v>
      </c>
      <c r="C2830" s="38" t="s">
        <v>13390</v>
      </c>
      <c r="D2830" s="38" t="s">
        <v>13391</v>
      </c>
      <c r="E2830" s="38">
        <v>19</v>
      </c>
      <c r="F2830" s="38">
        <v>12.04</v>
      </c>
      <c r="G2830" s="38">
        <v>11.82</v>
      </c>
      <c r="H2830" s="38">
        <v>12.36</v>
      </c>
      <c r="I2830" s="38">
        <v>12.06</v>
      </c>
      <c r="J2830" s="38">
        <v>11.96</v>
      </c>
      <c r="K2830" s="38">
        <v>12.41</v>
      </c>
      <c r="L2830" s="49">
        <v>7.0000000000000007E-2</v>
      </c>
      <c r="M2830" s="38">
        <v>-0.166575629</v>
      </c>
      <c r="N2830" s="38">
        <v>0.30899690299999999</v>
      </c>
      <c r="O2830" s="38">
        <v>12.10841682</v>
      </c>
      <c r="P2830" s="38">
        <v>0.74</v>
      </c>
      <c r="Q2830" s="38">
        <v>0.49</v>
      </c>
      <c r="R2830" s="38">
        <v>0.8</v>
      </c>
      <c r="S2830" s="38">
        <v>-5.58</v>
      </c>
      <c r="T2830" s="38">
        <v>0.02</v>
      </c>
      <c r="U2830" s="38">
        <v>0.14000000000000001</v>
      </c>
      <c r="V2830" s="38">
        <v>0.05</v>
      </c>
      <c r="W2830" s="38" t="s">
        <v>2118</v>
      </c>
      <c r="X2830" s="59" t="s">
        <v>13391</v>
      </c>
    </row>
    <row r="2831" spans="1:24" x14ac:dyDescent="0.2">
      <c r="A2831" s="38" t="s">
        <v>13392</v>
      </c>
      <c r="B2831" s="38" t="s">
        <v>13393</v>
      </c>
      <c r="C2831" s="38" t="s">
        <v>13394</v>
      </c>
      <c r="D2831" s="38" t="s">
        <v>13395</v>
      </c>
      <c r="E2831" s="38">
        <v>13</v>
      </c>
      <c r="F2831" s="38">
        <v>12.67</v>
      </c>
      <c r="G2831" s="38">
        <v>12.67</v>
      </c>
      <c r="H2831" s="38">
        <v>12.61</v>
      </c>
      <c r="I2831" s="38">
        <v>12.74</v>
      </c>
      <c r="J2831" s="38">
        <v>12.66</v>
      </c>
      <c r="K2831" s="38">
        <v>12.76</v>
      </c>
      <c r="L2831" s="49">
        <v>7.0000000000000007E-2</v>
      </c>
      <c r="M2831" s="38">
        <v>-0.16222636500000001</v>
      </c>
      <c r="N2831" s="38">
        <v>0.30087820300000001</v>
      </c>
      <c r="O2831" s="38">
        <v>12.684043429999999</v>
      </c>
      <c r="P2831" s="38">
        <v>0.74</v>
      </c>
      <c r="Q2831" s="38">
        <v>0.49</v>
      </c>
      <c r="R2831" s="38">
        <v>0.8</v>
      </c>
      <c r="S2831" s="38">
        <v>-5.58</v>
      </c>
      <c r="T2831" s="38">
        <v>7.0000000000000007E-2</v>
      </c>
      <c r="U2831" s="38">
        <v>-0.01</v>
      </c>
      <c r="V2831" s="38">
        <v>0.15</v>
      </c>
      <c r="W2831" s="38" t="s">
        <v>2139</v>
      </c>
      <c r="X2831" s="59" t="s">
        <v>13395</v>
      </c>
    </row>
    <row r="2832" spans="1:24" x14ac:dyDescent="0.2">
      <c r="A2832" s="38" t="s">
        <v>13396</v>
      </c>
      <c r="B2832" s="38" t="s">
        <v>13397</v>
      </c>
      <c r="C2832" s="38" t="s">
        <v>13398</v>
      </c>
      <c r="D2832" s="38" t="s">
        <v>13399</v>
      </c>
      <c r="E2832" s="38">
        <v>7</v>
      </c>
      <c r="F2832" s="38">
        <v>12.32</v>
      </c>
      <c r="G2832" s="38">
        <v>12.26</v>
      </c>
      <c r="H2832" s="38">
        <v>12.43</v>
      </c>
      <c r="I2832" s="38">
        <v>12.28</v>
      </c>
      <c r="J2832" s="38">
        <v>12.45</v>
      </c>
      <c r="K2832" s="38">
        <v>12.49</v>
      </c>
      <c r="L2832" s="49">
        <v>7.0000000000000007E-2</v>
      </c>
      <c r="M2832" s="38">
        <v>-0.17226324600000001</v>
      </c>
      <c r="N2832" s="38">
        <v>0.31868468799999999</v>
      </c>
      <c r="O2832" s="38">
        <v>12.370593469999999</v>
      </c>
      <c r="P2832" s="38">
        <v>0.74</v>
      </c>
      <c r="Q2832" s="38">
        <v>0.49</v>
      </c>
      <c r="R2832" s="38">
        <v>0.8</v>
      </c>
      <c r="S2832" s="38">
        <v>-5.58</v>
      </c>
      <c r="T2832" s="38">
        <v>-0.04</v>
      </c>
      <c r="U2832" s="38">
        <v>0.19</v>
      </c>
      <c r="V2832" s="38">
        <v>0.06</v>
      </c>
      <c r="W2832" s="38" t="s">
        <v>2139</v>
      </c>
      <c r="X2832" s="59" t="s">
        <v>13399</v>
      </c>
    </row>
    <row r="2833" spans="1:24" x14ac:dyDescent="0.2">
      <c r="A2833" s="38" t="s">
        <v>13400</v>
      </c>
      <c r="B2833" s="38" t="s">
        <v>13401</v>
      </c>
      <c r="C2833" s="38" t="s">
        <v>13402</v>
      </c>
      <c r="D2833" s="38" t="s">
        <v>13403</v>
      </c>
      <c r="E2833" s="38">
        <v>33</v>
      </c>
      <c r="F2833" s="38">
        <v>13.52</v>
      </c>
      <c r="G2833" s="38">
        <v>13.69</v>
      </c>
      <c r="H2833" s="38">
        <v>13.39</v>
      </c>
      <c r="I2833" s="38">
        <v>13.51</v>
      </c>
      <c r="J2833" s="38">
        <v>13.71</v>
      </c>
      <c r="K2833" s="38">
        <v>13.6</v>
      </c>
      <c r="L2833" s="49">
        <v>7.0000000000000007E-2</v>
      </c>
      <c r="M2833" s="38">
        <v>-0.168393031</v>
      </c>
      <c r="N2833" s="38">
        <v>0.310850442</v>
      </c>
      <c r="O2833" s="38">
        <v>13.570719710000001</v>
      </c>
      <c r="P2833" s="38">
        <v>0.73</v>
      </c>
      <c r="Q2833" s="38">
        <v>0.49</v>
      </c>
      <c r="R2833" s="38">
        <v>0.8</v>
      </c>
      <c r="S2833" s="38">
        <v>-5.58</v>
      </c>
      <c r="T2833" s="38">
        <v>-0.01</v>
      </c>
      <c r="U2833" s="38">
        <v>0.02</v>
      </c>
      <c r="V2833" s="38">
        <v>0.21</v>
      </c>
      <c r="W2833" s="38" t="s">
        <v>2139</v>
      </c>
      <c r="X2833" s="59" t="s">
        <v>13403</v>
      </c>
    </row>
    <row r="2834" spans="1:24" x14ac:dyDescent="0.2">
      <c r="A2834" s="38" t="s">
        <v>13404</v>
      </c>
      <c r="B2834" s="38" t="s">
        <v>13405</v>
      </c>
      <c r="C2834" s="38" t="s">
        <v>13406</v>
      </c>
      <c r="D2834" s="38" t="s">
        <v>13407</v>
      </c>
      <c r="E2834" s="38">
        <v>25</v>
      </c>
      <c r="F2834" s="38">
        <v>13.58</v>
      </c>
      <c r="G2834" s="38">
        <v>13.26</v>
      </c>
      <c r="H2834" s="38">
        <v>13.57</v>
      </c>
      <c r="I2834" s="38">
        <v>13.51</v>
      </c>
      <c r="J2834" s="38">
        <v>13.43</v>
      </c>
      <c r="K2834" s="38">
        <v>13.69</v>
      </c>
      <c r="L2834" s="49">
        <v>7.0000000000000007E-2</v>
      </c>
      <c r="M2834" s="38">
        <v>-0.169820838</v>
      </c>
      <c r="N2834" s="38">
        <v>0.313387676</v>
      </c>
      <c r="O2834" s="38">
        <v>13.50659907</v>
      </c>
      <c r="P2834" s="38">
        <v>0.73</v>
      </c>
      <c r="Q2834" s="38">
        <v>0.49</v>
      </c>
      <c r="R2834" s="38">
        <v>0.8</v>
      </c>
      <c r="S2834" s="38">
        <v>-5.58</v>
      </c>
      <c r="T2834" s="38">
        <v>-7.0000000000000007E-2</v>
      </c>
      <c r="U2834" s="38">
        <v>0.17</v>
      </c>
      <c r="V2834" s="38">
        <v>0.12</v>
      </c>
      <c r="W2834" s="38" t="s">
        <v>2139</v>
      </c>
      <c r="X2834" s="59" t="s">
        <v>13407</v>
      </c>
    </row>
    <row r="2835" spans="1:24" x14ac:dyDescent="0.2">
      <c r="A2835" s="38" t="s">
        <v>13408</v>
      </c>
      <c r="B2835" s="38" t="s">
        <v>13409</v>
      </c>
      <c r="C2835" s="38" t="s">
        <v>13410</v>
      </c>
      <c r="D2835" s="38" t="s">
        <v>13411</v>
      </c>
      <c r="E2835" s="38">
        <v>13</v>
      </c>
      <c r="F2835" s="38">
        <v>11.62</v>
      </c>
      <c r="G2835" s="38">
        <v>11.64</v>
      </c>
      <c r="H2835" s="38">
        <v>12.12</v>
      </c>
      <c r="I2835" s="38">
        <v>11.67</v>
      </c>
      <c r="J2835" s="38">
        <v>11.68</v>
      </c>
      <c r="K2835" s="38">
        <v>12.25</v>
      </c>
      <c r="L2835" s="49">
        <v>7.0000000000000007E-2</v>
      </c>
      <c r="M2835" s="38">
        <v>-0.169859597</v>
      </c>
      <c r="N2835" s="38">
        <v>0.31326284399999998</v>
      </c>
      <c r="O2835" s="38">
        <v>11.831305759999999</v>
      </c>
      <c r="P2835" s="38">
        <v>0.73</v>
      </c>
      <c r="Q2835" s="38">
        <v>0.49</v>
      </c>
      <c r="R2835" s="38">
        <v>0.81</v>
      </c>
      <c r="S2835" s="38">
        <v>-5.58</v>
      </c>
      <c r="T2835" s="38">
        <v>0.05</v>
      </c>
      <c r="U2835" s="38">
        <v>0.04</v>
      </c>
      <c r="V2835" s="38">
        <v>0.13</v>
      </c>
      <c r="W2835" s="38" t="s">
        <v>2118</v>
      </c>
      <c r="X2835" s="59" t="s">
        <v>13411</v>
      </c>
    </row>
    <row r="2836" spans="1:24" x14ac:dyDescent="0.2">
      <c r="A2836" s="38" t="s">
        <v>13412</v>
      </c>
      <c r="B2836" s="38" t="s">
        <v>13413</v>
      </c>
      <c r="C2836" s="38" t="s">
        <v>13414</v>
      </c>
      <c r="D2836" s="38" t="s">
        <v>13415</v>
      </c>
      <c r="E2836" s="38">
        <v>18</v>
      </c>
      <c r="F2836" s="38">
        <v>12.81</v>
      </c>
      <c r="G2836" s="38">
        <v>12.67</v>
      </c>
      <c r="H2836" s="38">
        <v>12.05</v>
      </c>
      <c r="I2836" s="38">
        <v>12.81</v>
      </c>
      <c r="J2836" s="38">
        <v>12.79</v>
      </c>
      <c r="K2836" s="38">
        <v>12.13</v>
      </c>
      <c r="L2836" s="49">
        <v>7.0000000000000007E-2</v>
      </c>
      <c r="M2836" s="38">
        <v>-0.16157176700000001</v>
      </c>
      <c r="N2836" s="38">
        <v>0.29667453399999999</v>
      </c>
      <c r="O2836" s="38">
        <v>12.541991230000001</v>
      </c>
      <c r="P2836" s="38">
        <v>0.73</v>
      </c>
      <c r="Q2836" s="38">
        <v>0.49</v>
      </c>
      <c r="R2836" s="38">
        <v>0.81</v>
      </c>
      <c r="S2836" s="38">
        <v>-5.59</v>
      </c>
      <c r="T2836" s="38">
        <v>0</v>
      </c>
      <c r="U2836" s="38">
        <v>0.12</v>
      </c>
      <c r="V2836" s="38">
        <v>0.08</v>
      </c>
      <c r="W2836" s="38" t="s">
        <v>2139</v>
      </c>
      <c r="X2836" s="59" t="s">
        <v>13415</v>
      </c>
    </row>
    <row r="2837" spans="1:24" x14ac:dyDescent="0.2">
      <c r="A2837" s="38" t="s">
        <v>13416</v>
      </c>
      <c r="B2837" s="38" t="s">
        <v>13417</v>
      </c>
      <c r="C2837" s="38" t="s">
        <v>13418</v>
      </c>
      <c r="D2837" s="38" t="s">
        <v>13419</v>
      </c>
      <c r="E2837" s="38">
        <v>8</v>
      </c>
      <c r="F2837" s="38">
        <v>13.17</v>
      </c>
      <c r="G2837" s="38">
        <v>12.59</v>
      </c>
      <c r="H2837" s="38">
        <v>12.63</v>
      </c>
      <c r="I2837" s="38">
        <v>13.18</v>
      </c>
      <c r="J2837" s="38">
        <v>12.7</v>
      </c>
      <c r="K2837" s="38">
        <v>12.71</v>
      </c>
      <c r="L2837" s="49">
        <v>7.0000000000000007E-2</v>
      </c>
      <c r="M2837" s="38">
        <v>-0.15961011</v>
      </c>
      <c r="N2837" s="38">
        <v>0.289649561</v>
      </c>
      <c r="O2837" s="38">
        <v>12.829029029999999</v>
      </c>
      <c r="P2837" s="38">
        <v>0.72</v>
      </c>
      <c r="Q2837" s="38">
        <v>0.5</v>
      </c>
      <c r="R2837" s="38">
        <v>0.81</v>
      </c>
      <c r="S2837" s="38">
        <v>-5.6</v>
      </c>
      <c r="T2837" s="38">
        <v>0.01</v>
      </c>
      <c r="U2837" s="38">
        <v>0.11</v>
      </c>
      <c r="V2837" s="38">
        <v>0.08</v>
      </c>
      <c r="W2837" s="38" t="s">
        <v>2118</v>
      </c>
      <c r="X2837" s="59" t="s">
        <v>13419</v>
      </c>
    </row>
    <row r="2838" spans="1:24" x14ac:dyDescent="0.2">
      <c r="A2838" s="38" t="s">
        <v>13420</v>
      </c>
      <c r="B2838" s="38" t="s">
        <v>13421</v>
      </c>
      <c r="C2838" s="38" t="s">
        <v>13422</v>
      </c>
      <c r="D2838" s="38" t="s">
        <v>13423</v>
      </c>
      <c r="E2838" s="38">
        <v>6</v>
      </c>
      <c r="F2838" s="38">
        <v>11.78</v>
      </c>
      <c r="G2838" s="38">
        <v>11.63</v>
      </c>
      <c r="H2838" s="38">
        <v>11.78</v>
      </c>
      <c r="I2838" s="38">
        <v>11.79</v>
      </c>
      <c r="J2838" s="38">
        <v>11.71</v>
      </c>
      <c r="K2838" s="38">
        <v>11.91</v>
      </c>
      <c r="L2838" s="49">
        <v>7.0000000000000007E-2</v>
      </c>
      <c r="M2838" s="38">
        <v>-0.17394137600000001</v>
      </c>
      <c r="N2838" s="38">
        <v>0.31529974799999999</v>
      </c>
      <c r="O2838" s="38">
        <v>11.764627839999999</v>
      </c>
      <c r="P2838" s="38">
        <v>0.71</v>
      </c>
      <c r="Q2838" s="38">
        <v>0.5</v>
      </c>
      <c r="R2838" s="38">
        <v>0.81</v>
      </c>
      <c r="S2838" s="38">
        <v>-5.6</v>
      </c>
      <c r="T2838" s="38">
        <v>0.01</v>
      </c>
      <c r="U2838" s="38">
        <v>0.08</v>
      </c>
      <c r="V2838" s="38">
        <v>0.13</v>
      </c>
      <c r="W2838" s="38" t="s">
        <v>2118</v>
      </c>
      <c r="X2838" s="59" t="s">
        <v>13423</v>
      </c>
    </row>
    <row r="2839" spans="1:24" x14ac:dyDescent="0.2">
      <c r="A2839" s="38" t="s">
        <v>13424</v>
      </c>
      <c r="B2839" s="38" t="s">
        <v>13425</v>
      </c>
      <c r="C2839" s="38" t="s">
        <v>13426</v>
      </c>
      <c r="D2839" s="38" t="s">
        <v>13427</v>
      </c>
      <c r="E2839" s="38">
        <v>49</v>
      </c>
      <c r="F2839" s="38">
        <v>13.8</v>
      </c>
      <c r="G2839" s="38">
        <v>13.66</v>
      </c>
      <c r="H2839" s="38">
        <v>13.65</v>
      </c>
      <c r="I2839" s="38">
        <v>13.84</v>
      </c>
      <c r="J2839" s="38">
        <v>13.81</v>
      </c>
      <c r="K2839" s="38">
        <v>13.66</v>
      </c>
      <c r="L2839" s="49">
        <v>7.0000000000000007E-2</v>
      </c>
      <c r="M2839" s="38">
        <v>-0.16169805500000001</v>
      </c>
      <c r="N2839" s="38">
        <v>0.29307249800000001</v>
      </c>
      <c r="O2839" s="38">
        <v>13.73681766</v>
      </c>
      <c r="P2839" s="38">
        <v>0.71</v>
      </c>
      <c r="Q2839" s="38">
        <v>0.5</v>
      </c>
      <c r="R2839" s="38">
        <v>0.81</v>
      </c>
      <c r="S2839" s="38">
        <v>-5.6</v>
      </c>
      <c r="T2839" s="38">
        <v>0.04</v>
      </c>
      <c r="U2839" s="38">
        <v>0.15</v>
      </c>
      <c r="V2839" s="38">
        <v>0.01</v>
      </c>
      <c r="W2839" s="38" t="s">
        <v>2118</v>
      </c>
      <c r="X2839" s="59" t="s">
        <v>13427</v>
      </c>
    </row>
    <row r="2840" spans="1:24" x14ac:dyDescent="0.2">
      <c r="A2840" s="38" t="s">
        <v>13428</v>
      </c>
      <c r="B2840" s="38" t="s">
        <v>13429</v>
      </c>
      <c r="C2840" s="38" t="s">
        <v>13430</v>
      </c>
      <c r="D2840" s="38" t="s">
        <v>13431</v>
      </c>
      <c r="E2840" s="38">
        <v>10</v>
      </c>
      <c r="F2840" s="38">
        <v>11.96</v>
      </c>
      <c r="G2840" s="38">
        <v>11.83</v>
      </c>
      <c r="H2840" s="38">
        <v>11.63</v>
      </c>
      <c r="I2840" s="38">
        <v>12.05</v>
      </c>
      <c r="J2840" s="38">
        <v>11.99</v>
      </c>
      <c r="K2840" s="38">
        <v>11.6</v>
      </c>
      <c r="L2840" s="49">
        <v>7.0000000000000007E-2</v>
      </c>
      <c r="M2840" s="38">
        <v>-0.17865453100000001</v>
      </c>
      <c r="N2840" s="38">
        <v>0.323731304</v>
      </c>
      <c r="O2840" s="38">
        <v>11.84455174</v>
      </c>
      <c r="P2840" s="38">
        <v>0.71</v>
      </c>
      <c r="Q2840" s="38">
        <v>0.5</v>
      </c>
      <c r="R2840" s="38">
        <v>0.81</v>
      </c>
      <c r="S2840" s="38">
        <v>-5.6</v>
      </c>
      <c r="T2840" s="38">
        <v>0.09</v>
      </c>
      <c r="U2840" s="38">
        <v>0.16</v>
      </c>
      <c r="V2840" s="38">
        <v>-0.03</v>
      </c>
      <c r="W2840" s="38" t="s">
        <v>2118</v>
      </c>
      <c r="X2840" s="59" t="s">
        <v>13431</v>
      </c>
    </row>
    <row r="2841" spans="1:24" x14ac:dyDescent="0.2">
      <c r="A2841" s="38" t="s">
        <v>13432</v>
      </c>
      <c r="B2841" s="38" t="s">
        <v>13433</v>
      </c>
      <c r="C2841" s="38" t="s">
        <v>13434</v>
      </c>
      <c r="D2841" s="38" t="s">
        <v>13435</v>
      </c>
      <c r="E2841" s="38">
        <v>21</v>
      </c>
      <c r="F2841" s="38">
        <v>14.02</v>
      </c>
      <c r="G2841" s="38">
        <v>14.18</v>
      </c>
      <c r="H2841" s="38">
        <v>13.93</v>
      </c>
      <c r="I2841" s="38">
        <v>14.26</v>
      </c>
      <c r="J2841" s="38">
        <v>14.18</v>
      </c>
      <c r="K2841" s="38">
        <v>13.91</v>
      </c>
      <c r="L2841" s="49">
        <v>7.0000000000000007E-2</v>
      </c>
      <c r="M2841" s="38">
        <v>-0.17908677000000001</v>
      </c>
      <c r="N2841" s="38">
        <v>0.324335661</v>
      </c>
      <c r="O2841" s="38">
        <v>14.0783605</v>
      </c>
      <c r="P2841" s="38">
        <v>0.71</v>
      </c>
      <c r="Q2841" s="38">
        <v>0.5</v>
      </c>
      <c r="R2841" s="38">
        <v>0.81</v>
      </c>
      <c r="S2841" s="38">
        <v>-5.6</v>
      </c>
      <c r="T2841" s="38">
        <v>0.24</v>
      </c>
      <c r="U2841" s="38">
        <v>0</v>
      </c>
      <c r="V2841" s="38">
        <v>-0.02</v>
      </c>
      <c r="W2841" s="38" t="s">
        <v>2139</v>
      </c>
      <c r="X2841" s="59" t="s">
        <v>13435</v>
      </c>
    </row>
    <row r="2842" spans="1:24" x14ac:dyDescent="0.2">
      <c r="A2842" s="38" t="s">
        <v>13436</v>
      </c>
      <c r="B2842" s="38" t="s">
        <v>13437</v>
      </c>
      <c r="C2842" s="38" t="s">
        <v>13438</v>
      </c>
      <c r="D2842" s="38" t="s">
        <v>13439</v>
      </c>
      <c r="E2842" s="38">
        <v>10</v>
      </c>
      <c r="F2842" s="38">
        <v>12.34</v>
      </c>
      <c r="G2842" s="38">
        <v>12.11</v>
      </c>
      <c r="H2842" s="38">
        <v>12.04</v>
      </c>
      <c r="I2842" s="38">
        <v>12.31</v>
      </c>
      <c r="J2842" s="38">
        <v>12.22</v>
      </c>
      <c r="K2842" s="38">
        <v>12.17</v>
      </c>
      <c r="L2842" s="49">
        <v>7.0000000000000007E-2</v>
      </c>
      <c r="M2842" s="38">
        <v>-0.17230917400000001</v>
      </c>
      <c r="N2842" s="38">
        <v>0.311848399</v>
      </c>
      <c r="O2842" s="38">
        <v>12.19696761</v>
      </c>
      <c r="P2842" s="38">
        <v>0.71</v>
      </c>
      <c r="Q2842" s="38">
        <v>0.5</v>
      </c>
      <c r="R2842" s="38">
        <v>0.81</v>
      </c>
      <c r="S2842" s="38">
        <v>-5.6</v>
      </c>
      <c r="T2842" s="38">
        <v>-0.03</v>
      </c>
      <c r="U2842" s="38">
        <v>0.11</v>
      </c>
      <c r="V2842" s="38">
        <v>0.13</v>
      </c>
      <c r="W2842" s="38" t="s">
        <v>2139</v>
      </c>
      <c r="X2842" s="59" t="s">
        <v>13439</v>
      </c>
    </row>
    <row r="2843" spans="1:24" x14ac:dyDescent="0.2">
      <c r="A2843" s="38" t="s">
        <v>13440</v>
      </c>
      <c r="B2843" s="38" t="s">
        <v>13441</v>
      </c>
      <c r="C2843" s="38" t="s">
        <v>13442</v>
      </c>
      <c r="D2843" s="38" t="s">
        <v>13443</v>
      </c>
      <c r="E2843" s="38">
        <v>17</v>
      </c>
      <c r="F2843" s="38">
        <v>13.1</v>
      </c>
      <c r="G2843" s="38">
        <v>13.13</v>
      </c>
      <c r="H2843" s="38">
        <v>13.41</v>
      </c>
      <c r="I2843" s="38">
        <v>13.3</v>
      </c>
      <c r="J2843" s="38">
        <v>13.26</v>
      </c>
      <c r="K2843" s="38">
        <v>13.31</v>
      </c>
      <c r="L2843" s="49">
        <v>7.0000000000000007E-2</v>
      </c>
      <c r="M2843" s="38">
        <v>-0.18183941300000001</v>
      </c>
      <c r="N2843" s="38">
        <v>0.32904814399999999</v>
      </c>
      <c r="O2843" s="38">
        <v>13.252800069999999</v>
      </c>
      <c r="P2843" s="38">
        <v>0.71</v>
      </c>
      <c r="Q2843" s="38">
        <v>0.5</v>
      </c>
      <c r="R2843" s="38">
        <v>0.81</v>
      </c>
      <c r="S2843" s="38">
        <v>-5.6</v>
      </c>
      <c r="T2843" s="38">
        <v>0.2</v>
      </c>
      <c r="U2843" s="38">
        <v>0.13</v>
      </c>
      <c r="V2843" s="38">
        <v>-0.1</v>
      </c>
      <c r="W2843" s="38" t="s">
        <v>2118</v>
      </c>
      <c r="X2843" s="59" t="s">
        <v>13443</v>
      </c>
    </row>
    <row r="2844" spans="1:24" x14ac:dyDescent="0.2">
      <c r="A2844" s="38" t="s">
        <v>13444</v>
      </c>
      <c r="B2844" s="38" t="s">
        <v>13445</v>
      </c>
      <c r="C2844" s="38" t="s">
        <v>13446</v>
      </c>
      <c r="D2844" s="38" t="s">
        <v>13447</v>
      </c>
      <c r="E2844" s="38">
        <v>28</v>
      </c>
      <c r="F2844" s="38">
        <v>12.89</v>
      </c>
      <c r="G2844" s="38">
        <v>13.03</v>
      </c>
      <c r="H2844" s="38">
        <v>13.1</v>
      </c>
      <c r="I2844" s="38">
        <v>13.1</v>
      </c>
      <c r="J2844" s="38">
        <v>13.12</v>
      </c>
      <c r="K2844" s="38">
        <v>13.02</v>
      </c>
      <c r="L2844" s="49">
        <v>7.0000000000000007E-2</v>
      </c>
      <c r="M2844" s="38">
        <v>-0.17815043999999999</v>
      </c>
      <c r="N2844" s="38">
        <v>0.32162077</v>
      </c>
      <c r="O2844" s="38">
        <v>13.042138120000001</v>
      </c>
      <c r="P2844" s="38">
        <v>0.71</v>
      </c>
      <c r="Q2844" s="38">
        <v>0.51</v>
      </c>
      <c r="R2844" s="38">
        <v>0.81</v>
      </c>
      <c r="S2844" s="38">
        <v>-5.6</v>
      </c>
      <c r="T2844" s="38">
        <v>0.21</v>
      </c>
      <c r="U2844" s="38">
        <v>0.09</v>
      </c>
      <c r="V2844" s="38">
        <v>-0.08</v>
      </c>
      <c r="W2844" s="38" t="s">
        <v>2118</v>
      </c>
      <c r="X2844" s="59" t="s">
        <v>13447</v>
      </c>
    </row>
    <row r="2845" spans="1:24" x14ac:dyDescent="0.2">
      <c r="A2845" s="38" t="s">
        <v>13448</v>
      </c>
      <c r="B2845" s="38" t="s">
        <v>13449</v>
      </c>
      <c r="C2845" s="38" t="s">
        <v>13450</v>
      </c>
      <c r="D2845" s="38" t="s">
        <v>13451</v>
      </c>
      <c r="E2845" s="38">
        <v>10</v>
      </c>
      <c r="F2845" s="38">
        <v>11.5</v>
      </c>
      <c r="G2845" s="38">
        <v>11.49</v>
      </c>
      <c r="H2845" s="38">
        <v>11.4</v>
      </c>
      <c r="I2845" s="38">
        <v>11.66</v>
      </c>
      <c r="J2845" s="38">
        <v>11.49</v>
      </c>
      <c r="K2845" s="38">
        <v>11.46</v>
      </c>
      <c r="L2845" s="49">
        <v>7.0000000000000007E-2</v>
      </c>
      <c r="M2845" s="38">
        <v>-0.181027674</v>
      </c>
      <c r="N2845" s="38">
        <v>0.32523022499999998</v>
      </c>
      <c r="O2845" s="38">
        <v>11.498913079999999</v>
      </c>
      <c r="P2845" s="38">
        <v>0.7</v>
      </c>
      <c r="Q2845" s="38">
        <v>0.51</v>
      </c>
      <c r="R2845" s="38">
        <v>0.82</v>
      </c>
      <c r="S2845" s="38">
        <v>-5.61</v>
      </c>
      <c r="T2845" s="38">
        <v>0.16</v>
      </c>
      <c r="U2845" s="38">
        <v>0</v>
      </c>
      <c r="V2845" s="38">
        <v>0.06</v>
      </c>
      <c r="W2845" s="38" t="s">
        <v>2139</v>
      </c>
      <c r="X2845" s="59" t="s">
        <v>13451</v>
      </c>
    </row>
    <row r="2846" spans="1:24" x14ac:dyDescent="0.2">
      <c r="A2846" s="38" t="s">
        <v>13452</v>
      </c>
      <c r="B2846" s="38" t="s">
        <v>13453</v>
      </c>
      <c r="C2846" s="38" t="s">
        <v>13454</v>
      </c>
      <c r="D2846" s="38" t="s">
        <v>13455</v>
      </c>
      <c r="E2846" s="38">
        <v>7</v>
      </c>
      <c r="F2846" s="38">
        <v>11.51</v>
      </c>
      <c r="G2846" s="38">
        <v>11.63</v>
      </c>
      <c r="H2846" s="38">
        <v>11.23</v>
      </c>
      <c r="I2846" s="38">
        <v>11.57</v>
      </c>
      <c r="J2846" s="38">
        <v>11.76</v>
      </c>
      <c r="K2846" s="38">
        <v>11.24</v>
      </c>
      <c r="L2846" s="49">
        <v>7.0000000000000007E-2</v>
      </c>
      <c r="M2846" s="38">
        <v>-0.17914992599999999</v>
      </c>
      <c r="N2846" s="38">
        <v>0.32175756100000003</v>
      </c>
      <c r="O2846" s="38">
        <v>11.48871478</v>
      </c>
      <c r="P2846" s="38">
        <v>0.7</v>
      </c>
      <c r="Q2846" s="38">
        <v>0.51</v>
      </c>
      <c r="R2846" s="38">
        <v>0.82</v>
      </c>
      <c r="S2846" s="38">
        <v>-5.61</v>
      </c>
      <c r="T2846" s="38">
        <v>0.06</v>
      </c>
      <c r="U2846" s="38">
        <v>0.13</v>
      </c>
      <c r="V2846" s="38">
        <v>0.01</v>
      </c>
      <c r="W2846" s="38" t="s">
        <v>2118</v>
      </c>
      <c r="X2846" s="59" t="s">
        <v>13455</v>
      </c>
    </row>
    <row r="2847" spans="1:24" x14ac:dyDescent="0.2">
      <c r="A2847" s="38" t="s">
        <v>13456</v>
      </c>
      <c r="B2847" s="38" t="s">
        <v>13457</v>
      </c>
      <c r="C2847" s="38" t="s">
        <v>13458</v>
      </c>
      <c r="D2847" s="38" t="s">
        <v>13459</v>
      </c>
      <c r="E2847" s="38">
        <v>7</v>
      </c>
      <c r="F2847" s="38">
        <v>10.46</v>
      </c>
      <c r="G2847" s="38">
        <v>10.28</v>
      </c>
      <c r="H2847" s="38">
        <v>10.48</v>
      </c>
      <c r="I2847" s="38">
        <v>10.58</v>
      </c>
      <c r="J2847" s="38">
        <v>10.39</v>
      </c>
      <c r="K2847" s="38">
        <v>10.47</v>
      </c>
      <c r="L2847" s="49">
        <v>7.0000000000000007E-2</v>
      </c>
      <c r="M2847" s="38">
        <v>-0.189443852</v>
      </c>
      <c r="N2847" s="38">
        <v>0.33925289199999997</v>
      </c>
      <c r="O2847" s="38">
        <v>10.443311380000001</v>
      </c>
      <c r="P2847" s="38">
        <v>0.7</v>
      </c>
      <c r="Q2847" s="38">
        <v>0.51</v>
      </c>
      <c r="R2847" s="38">
        <v>0.82</v>
      </c>
      <c r="S2847" s="38">
        <v>-5.61</v>
      </c>
      <c r="T2847" s="38">
        <v>0.12</v>
      </c>
      <c r="U2847" s="38">
        <v>0.11</v>
      </c>
      <c r="V2847" s="38">
        <v>-0.01</v>
      </c>
      <c r="W2847" s="38" t="s">
        <v>2118</v>
      </c>
      <c r="X2847" s="59" t="s">
        <v>13459</v>
      </c>
    </row>
    <row r="2848" spans="1:24" x14ac:dyDescent="0.2">
      <c r="A2848" s="38" t="s">
        <v>13460</v>
      </c>
      <c r="B2848" s="38" t="s">
        <v>13461</v>
      </c>
      <c r="C2848" s="38" t="s">
        <v>13462</v>
      </c>
      <c r="D2848" s="38" t="s">
        <v>13463</v>
      </c>
      <c r="E2848" s="38">
        <v>13</v>
      </c>
      <c r="F2848" s="38">
        <v>11.9</v>
      </c>
      <c r="G2848" s="38">
        <v>11.84</v>
      </c>
      <c r="H2848" s="38">
        <v>11.72</v>
      </c>
      <c r="I2848" s="38">
        <v>11.84</v>
      </c>
      <c r="J2848" s="38">
        <v>11.94</v>
      </c>
      <c r="K2848" s="38">
        <v>11.9</v>
      </c>
      <c r="L2848" s="49">
        <v>7.0000000000000007E-2</v>
      </c>
      <c r="M2848" s="38">
        <v>-0.18700340200000001</v>
      </c>
      <c r="N2848" s="38">
        <v>0.33436432700000002</v>
      </c>
      <c r="O2848" s="38">
        <v>11.856804650000001</v>
      </c>
      <c r="P2848" s="38">
        <v>0.7</v>
      </c>
      <c r="Q2848" s="38">
        <v>0.51</v>
      </c>
      <c r="R2848" s="38">
        <v>0.82</v>
      </c>
      <c r="S2848" s="38">
        <v>-5.61</v>
      </c>
      <c r="T2848" s="38">
        <v>-0.06</v>
      </c>
      <c r="U2848" s="38">
        <v>0.1</v>
      </c>
      <c r="V2848" s="38">
        <v>0.18</v>
      </c>
      <c r="W2848" s="38" t="s">
        <v>2139</v>
      </c>
      <c r="X2848" s="59" t="s">
        <v>13463</v>
      </c>
    </row>
    <row r="2849" spans="1:24" x14ac:dyDescent="0.2">
      <c r="A2849" s="38" t="s">
        <v>13464</v>
      </c>
      <c r="B2849" s="38" t="s">
        <v>13465</v>
      </c>
      <c r="C2849" s="38" t="s">
        <v>13466</v>
      </c>
      <c r="D2849" s="38" t="s">
        <v>13467</v>
      </c>
      <c r="E2849" s="38">
        <v>10</v>
      </c>
      <c r="F2849" s="38">
        <v>11.69</v>
      </c>
      <c r="G2849" s="38">
        <v>11.7</v>
      </c>
      <c r="H2849" s="38">
        <v>11.71</v>
      </c>
      <c r="I2849" s="38">
        <v>11.73</v>
      </c>
      <c r="J2849" s="38">
        <v>11.73</v>
      </c>
      <c r="K2849" s="38">
        <v>11.86</v>
      </c>
      <c r="L2849" s="49">
        <v>7.0000000000000007E-2</v>
      </c>
      <c r="M2849" s="38">
        <v>-0.17762952900000001</v>
      </c>
      <c r="N2849" s="38">
        <v>0.31749981999999999</v>
      </c>
      <c r="O2849" s="38">
        <v>11.73777787</v>
      </c>
      <c r="P2849" s="38">
        <v>0.7</v>
      </c>
      <c r="Q2849" s="38">
        <v>0.51</v>
      </c>
      <c r="R2849" s="38">
        <v>0.82</v>
      </c>
      <c r="S2849" s="38">
        <v>-5.61</v>
      </c>
      <c r="T2849" s="38">
        <v>0.04</v>
      </c>
      <c r="U2849" s="38">
        <v>0.03</v>
      </c>
      <c r="V2849" s="38">
        <v>0.15</v>
      </c>
      <c r="W2849" s="38" t="s">
        <v>2118</v>
      </c>
      <c r="X2849" s="59" t="s">
        <v>13467</v>
      </c>
    </row>
    <row r="2850" spans="1:24" x14ac:dyDescent="0.2">
      <c r="A2850" s="38" t="s">
        <v>13468</v>
      </c>
      <c r="B2850" s="38" t="s">
        <v>13469</v>
      </c>
      <c r="C2850" s="38" t="s">
        <v>13470</v>
      </c>
      <c r="D2850" s="38" t="s">
        <v>13471</v>
      </c>
      <c r="E2850" s="38">
        <v>13</v>
      </c>
      <c r="F2850" s="38">
        <v>12.5</v>
      </c>
      <c r="G2850" s="38">
        <v>12.76</v>
      </c>
      <c r="H2850" s="38">
        <v>12.17</v>
      </c>
      <c r="I2850" s="38">
        <v>12.65</v>
      </c>
      <c r="J2850" s="38">
        <v>12.83</v>
      </c>
      <c r="K2850" s="38">
        <v>12.14</v>
      </c>
      <c r="L2850" s="49">
        <v>7.0000000000000007E-2</v>
      </c>
      <c r="M2850" s="38">
        <v>-0.17046850199999999</v>
      </c>
      <c r="N2850" s="38">
        <v>0.30338378700000002</v>
      </c>
      <c r="O2850" s="38">
        <v>12.50929243</v>
      </c>
      <c r="P2850" s="38">
        <v>0.69</v>
      </c>
      <c r="Q2850" s="38">
        <v>0.51</v>
      </c>
      <c r="R2850" s="38">
        <v>0.82</v>
      </c>
      <c r="S2850" s="38">
        <v>-5.61</v>
      </c>
      <c r="T2850" s="38">
        <v>0.15</v>
      </c>
      <c r="U2850" s="38">
        <v>7.0000000000000007E-2</v>
      </c>
      <c r="V2850" s="38">
        <v>-0.03</v>
      </c>
      <c r="W2850" s="38" t="s">
        <v>2118</v>
      </c>
      <c r="X2850" s="59" t="s">
        <v>13471</v>
      </c>
    </row>
    <row r="2851" spans="1:24" x14ac:dyDescent="0.2">
      <c r="A2851" s="38" t="s">
        <v>13472</v>
      </c>
      <c r="B2851" s="38" t="s">
        <v>13473</v>
      </c>
      <c r="C2851" s="38" t="s">
        <v>13474</v>
      </c>
      <c r="D2851" s="38" t="s">
        <v>13475</v>
      </c>
      <c r="E2851" s="38">
        <v>31</v>
      </c>
      <c r="F2851" s="38">
        <v>13.57</v>
      </c>
      <c r="G2851" s="38">
        <v>13.5</v>
      </c>
      <c r="H2851" s="38">
        <v>13.51</v>
      </c>
      <c r="I2851" s="38">
        <v>13.51</v>
      </c>
      <c r="J2851" s="38">
        <v>13.52</v>
      </c>
      <c r="K2851" s="38">
        <v>13.77</v>
      </c>
      <c r="L2851" s="49">
        <v>7.0000000000000007E-2</v>
      </c>
      <c r="M2851" s="38">
        <v>-0.185306111</v>
      </c>
      <c r="N2851" s="38">
        <v>0.32910688700000001</v>
      </c>
      <c r="O2851" s="38">
        <v>13.563351109999999</v>
      </c>
      <c r="P2851" s="38">
        <v>0.69</v>
      </c>
      <c r="Q2851" s="38">
        <v>0.52</v>
      </c>
      <c r="R2851" s="38">
        <v>0.82</v>
      </c>
      <c r="S2851" s="38">
        <v>-5.61</v>
      </c>
      <c r="T2851" s="38">
        <v>-0.06</v>
      </c>
      <c r="U2851" s="38">
        <v>0.02</v>
      </c>
      <c r="V2851" s="38">
        <v>0.26</v>
      </c>
      <c r="W2851" s="38" t="s">
        <v>2139</v>
      </c>
      <c r="X2851" s="59" t="s">
        <v>13475</v>
      </c>
    </row>
    <row r="2852" spans="1:24" x14ac:dyDescent="0.2">
      <c r="A2852" s="38" t="s">
        <v>13476</v>
      </c>
      <c r="B2852" s="38" t="s">
        <v>13477</v>
      </c>
      <c r="C2852" s="38" t="s">
        <v>13478</v>
      </c>
      <c r="D2852" s="38" t="s">
        <v>13479</v>
      </c>
      <c r="E2852" s="38">
        <v>9</v>
      </c>
      <c r="F2852" s="38">
        <v>11.32</v>
      </c>
      <c r="G2852" s="38">
        <v>11.26</v>
      </c>
      <c r="H2852" s="38">
        <v>11.02</v>
      </c>
      <c r="I2852" s="38">
        <v>11.26</v>
      </c>
      <c r="J2852" s="38">
        <v>11.4</v>
      </c>
      <c r="K2852" s="38">
        <v>11.16</v>
      </c>
      <c r="L2852" s="49">
        <v>7.0000000000000007E-2</v>
      </c>
      <c r="M2852" s="38">
        <v>-0.19284489299999999</v>
      </c>
      <c r="N2852" s="38">
        <v>0.3414295</v>
      </c>
      <c r="O2852" s="38">
        <v>11.235459349999999</v>
      </c>
      <c r="P2852" s="38">
        <v>0.69</v>
      </c>
      <c r="Q2852" s="38">
        <v>0.52</v>
      </c>
      <c r="R2852" s="38">
        <v>0.82</v>
      </c>
      <c r="S2852" s="38">
        <v>-5.62</v>
      </c>
      <c r="T2852" s="38">
        <v>-0.06</v>
      </c>
      <c r="U2852" s="38">
        <v>0.14000000000000001</v>
      </c>
      <c r="V2852" s="38">
        <v>0.14000000000000001</v>
      </c>
      <c r="W2852" s="38" t="s">
        <v>2139</v>
      </c>
      <c r="X2852" s="59" t="s">
        <v>13479</v>
      </c>
    </row>
    <row r="2853" spans="1:24" x14ac:dyDescent="0.2">
      <c r="A2853" s="38" t="s">
        <v>13480</v>
      </c>
      <c r="B2853" s="38" t="s">
        <v>13481</v>
      </c>
      <c r="C2853" s="38" t="s">
        <v>13482</v>
      </c>
      <c r="D2853" s="38" t="s">
        <v>13483</v>
      </c>
      <c r="E2853" s="38">
        <v>5</v>
      </c>
      <c r="F2853" s="38">
        <v>10.7</v>
      </c>
      <c r="G2853" s="38">
        <v>10.9</v>
      </c>
      <c r="H2853" s="38">
        <v>10.53</v>
      </c>
      <c r="I2853" s="38">
        <v>10.8</v>
      </c>
      <c r="J2853" s="38">
        <v>10.94</v>
      </c>
      <c r="K2853" s="38">
        <v>10.59</v>
      </c>
      <c r="L2853" s="49">
        <v>7.0000000000000007E-2</v>
      </c>
      <c r="M2853" s="38">
        <v>-0.18510580900000001</v>
      </c>
      <c r="N2853" s="38">
        <v>0.32537914800000001</v>
      </c>
      <c r="O2853" s="38">
        <v>10.74177235</v>
      </c>
      <c r="P2853" s="38">
        <v>0.68</v>
      </c>
      <c r="Q2853" s="38">
        <v>0.52</v>
      </c>
      <c r="R2853" s="38">
        <v>0.82</v>
      </c>
      <c r="S2853" s="38">
        <v>-5.62</v>
      </c>
      <c r="T2853" s="38">
        <v>0.1</v>
      </c>
      <c r="U2853" s="38">
        <v>0.04</v>
      </c>
      <c r="V2853" s="38">
        <v>0.06</v>
      </c>
      <c r="W2853" s="38" t="s">
        <v>2118</v>
      </c>
      <c r="X2853" s="59" t="s">
        <v>13483</v>
      </c>
    </row>
    <row r="2854" spans="1:24" x14ac:dyDescent="0.2">
      <c r="A2854" s="38" t="s">
        <v>13484</v>
      </c>
      <c r="B2854" s="38" t="s">
        <v>13485</v>
      </c>
      <c r="C2854" s="38" t="s">
        <v>13486</v>
      </c>
      <c r="D2854" s="38" t="s">
        <v>13487</v>
      </c>
      <c r="E2854" s="38">
        <v>20</v>
      </c>
      <c r="F2854" s="38">
        <v>12.88</v>
      </c>
      <c r="G2854" s="38">
        <v>12.9</v>
      </c>
      <c r="H2854" s="38">
        <v>12.91</v>
      </c>
      <c r="I2854" s="38">
        <v>12.77</v>
      </c>
      <c r="J2854" s="38">
        <v>13.03</v>
      </c>
      <c r="K2854" s="38">
        <v>13.11</v>
      </c>
      <c r="L2854" s="49">
        <v>7.0000000000000007E-2</v>
      </c>
      <c r="M2854" s="38">
        <v>-0.18833883400000001</v>
      </c>
      <c r="N2854" s="38">
        <v>0.33097536500000002</v>
      </c>
      <c r="O2854" s="38">
        <v>12.93154651</v>
      </c>
      <c r="P2854" s="38">
        <v>0.68</v>
      </c>
      <c r="Q2854" s="38">
        <v>0.52</v>
      </c>
      <c r="R2854" s="38">
        <v>0.82</v>
      </c>
      <c r="S2854" s="38">
        <v>-5.62</v>
      </c>
      <c r="T2854" s="38">
        <v>-0.11</v>
      </c>
      <c r="U2854" s="38">
        <v>0.13</v>
      </c>
      <c r="V2854" s="38">
        <v>0.2</v>
      </c>
      <c r="W2854" s="38" t="s">
        <v>2139</v>
      </c>
      <c r="X2854" s="59" t="s">
        <v>13487</v>
      </c>
    </row>
    <row r="2855" spans="1:24" x14ac:dyDescent="0.2">
      <c r="A2855" s="38" t="s">
        <v>13488</v>
      </c>
      <c r="B2855" s="38" t="s">
        <v>13489</v>
      </c>
      <c r="C2855" s="38" t="s">
        <v>13490</v>
      </c>
      <c r="D2855" s="38" t="s">
        <v>13491</v>
      </c>
      <c r="E2855" s="38">
        <v>16</v>
      </c>
      <c r="F2855" s="38">
        <v>11.87</v>
      </c>
      <c r="G2855" s="38">
        <v>11.9</v>
      </c>
      <c r="H2855" s="38">
        <v>12.14</v>
      </c>
      <c r="I2855" s="38">
        <v>12</v>
      </c>
      <c r="J2855" s="38">
        <v>11.89</v>
      </c>
      <c r="K2855" s="38">
        <v>12.21</v>
      </c>
      <c r="L2855" s="49">
        <v>7.0000000000000007E-2</v>
      </c>
      <c r="M2855" s="38">
        <v>-0.17556028600000001</v>
      </c>
      <c r="N2855" s="38">
        <v>0.30818061099999999</v>
      </c>
      <c r="O2855" s="38">
        <v>12.00124057</v>
      </c>
      <c r="P2855" s="38">
        <v>0.68</v>
      </c>
      <c r="Q2855" s="38">
        <v>0.52</v>
      </c>
      <c r="R2855" s="38">
        <v>0.82</v>
      </c>
      <c r="S2855" s="38">
        <v>-5.62</v>
      </c>
      <c r="T2855" s="38">
        <v>0.13</v>
      </c>
      <c r="U2855" s="38">
        <v>-0.01</v>
      </c>
      <c r="V2855" s="38">
        <v>7.0000000000000007E-2</v>
      </c>
      <c r="W2855" s="38" t="s">
        <v>2139</v>
      </c>
      <c r="X2855" s="59" t="s">
        <v>13491</v>
      </c>
    </row>
    <row r="2856" spans="1:24" x14ac:dyDescent="0.2">
      <c r="A2856" s="38" t="s">
        <v>13492</v>
      </c>
      <c r="B2856" s="38" t="s">
        <v>13493</v>
      </c>
      <c r="C2856" s="38" t="s">
        <v>13494</v>
      </c>
      <c r="D2856" s="38" t="s">
        <v>13495</v>
      </c>
      <c r="E2856" s="38">
        <v>5</v>
      </c>
      <c r="F2856" s="38">
        <v>11.05</v>
      </c>
      <c r="G2856" s="38">
        <v>11.29</v>
      </c>
      <c r="H2856" s="38">
        <v>11.07</v>
      </c>
      <c r="I2856" s="38">
        <v>11.27</v>
      </c>
      <c r="J2856" s="38">
        <v>11.29</v>
      </c>
      <c r="K2856" s="38">
        <v>11.07</v>
      </c>
      <c r="L2856" s="49">
        <v>7.0000000000000007E-2</v>
      </c>
      <c r="M2856" s="38">
        <v>-0.19623160100000001</v>
      </c>
      <c r="N2856" s="38">
        <v>0.34419082299999998</v>
      </c>
      <c r="O2856" s="38">
        <v>11.17380359</v>
      </c>
      <c r="P2856" s="38">
        <v>0.68</v>
      </c>
      <c r="Q2856" s="38">
        <v>0.52</v>
      </c>
      <c r="R2856" s="38">
        <v>0.82</v>
      </c>
      <c r="S2856" s="38">
        <v>-5.62</v>
      </c>
      <c r="T2856" s="38">
        <v>0.22</v>
      </c>
      <c r="U2856" s="38">
        <v>0</v>
      </c>
      <c r="V2856" s="38">
        <v>0</v>
      </c>
      <c r="W2856" s="38" t="s">
        <v>2139</v>
      </c>
      <c r="X2856" s="59" t="s">
        <v>13495</v>
      </c>
    </row>
    <row r="2857" spans="1:24" x14ac:dyDescent="0.2">
      <c r="A2857" s="38" t="s">
        <v>13496</v>
      </c>
      <c r="B2857" s="38" t="s">
        <v>13497</v>
      </c>
      <c r="C2857" s="38" t="s">
        <v>13498</v>
      </c>
      <c r="D2857" s="38" t="s">
        <v>13499</v>
      </c>
      <c r="E2857" s="38">
        <v>17</v>
      </c>
      <c r="F2857" s="38">
        <v>11.58</v>
      </c>
      <c r="G2857" s="38">
        <v>12.02</v>
      </c>
      <c r="H2857" s="38">
        <v>11.97</v>
      </c>
      <c r="I2857" s="38">
        <v>11.64</v>
      </c>
      <c r="J2857" s="38">
        <v>12</v>
      </c>
      <c r="K2857" s="38">
        <v>12.13</v>
      </c>
      <c r="L2857" s="49">
        <v>7.0000000000000007E-2</v>
      </c>
      <c r="M2857" s="38">
        <v>-0.18074913300000001</v>
      </c>
      <c r="N2857" s="38">
        <v>0.31632216899999999</v>
      </c>
      <c r="O2857" s="38">
        <v>11.888044669999999</v>
      </c>
      <c r="P2857" s="38">
        <v>0.67</v>
      </c>
      <c r="Q2857" s="38">
        <v>0.53</v>
      </c>
      <c r="R2857" s="38">
        <v>0.83</v>
      </c>
      <c r="S2857" s="38">
        <v>-5.63</v>
      </c>
      <c r="T2857" s="38">
        <v>0.06</v>
      </c>
      <c r="U2857" s="38">
        <v>-0.02</v>
      </c>
      <c r="V2857" s="38">
        <v>0.16</v>
      </c>
      <c r="W2857" s="38" t="s">
        <v>2139</v>
      </c>
      <c r="X2857" s="59" t="s">
        <v>13499</v>
      </c>
    </row>
    <row r="2858" spans="1:24" x14ac:dyDescent="0.2">
      <c r="A2858" s="38" t="s">
        <v>13500</v>
      </c>
      <c r="B2858" s="38" t="s">
        <v>13501</v>
      </c>
      <c r="C2858" s="38" t="s">
        <v>13502</v>
      </c>
      <c r="D2858" s="38" t="s">
        <v>13503</v>
      </c>
      <c r="E2858" s="38">
        <v>19</v>
      </c>
      <c r="F2858" s="38">
        <v>14.23</v>
      </c>
      <c r="G2858" s="38">
        <v>14.32</v>
      </c>
      <c r="H2858" s="38">
        <v>14.7</v>
      </c>
      <c r="I2858" s="38">
        <v>14.53</v>
      </c>
      <c r="J2858" s="38">
        <v>14.25</v>
      </c>
      <c r="K2858" s="38">
        <v>14.7</v>
      </c>
      <c r="L2858" s="49">
        <v>7.0000000000000007E-2</v>
      </c>
      <c r="M2858" s="38">
        <v>-0.19936669700000001</v>
      </c>
      <c r="N2858" s="38">
        <v>0.34870839100000001</v>
      </c>
      <c r="O2858" s="38">
        <v>14.455438109999999</v>
      </c>
      <c r="P2858" s="38">
        <v>0.67</v>
      </c>
      <c r="Q2858" s="38">
        <v>0.53</v>
      </c>
      <c r="R2858" s="38">
        <v>0.83</v>
      </c>
      <c r="S2858" s="38">
        <v>-5.63</v>
      </c>
      <c r="T2858" s="38">
        <v>0.3</v>
      </c>
      <c r="U2858" s="38">
        <v>-7.0000000000000007E-2</v>
      </c>
      <c r="V2858" s="38">
        <v>0</v>
      </c>
      <c r="W2858" s="38" t="s">
        <v>2139</v>
      </c>
      <c r="X2858" s="59" t="s">
        <v>13503</v>
      </c>
    </row>
    <row r="2859" spans="1:24" x14ac:dyDescent="0.2">
      <c r="A2859" s="38" t="s">
        <v>13504</v>
      </c>
      <c r="B2859" s="38" t="s">
        <v>13505</v>
      </c>
      <c r="C2859" s="38" t="s">
        <v>13506</v>
      </c>
      <c r="D2859" s="38" t="s">
        <v>13507</v>
      </c>
      <c r="E2859" s="38">
        <v>18</v>
      </c>
      <c r="F2859" s="38">
        <v>12.09</v>
      </c>
      <c r="G2859" s="38">
        <v>12.24</v>
      </c>
      <c r="H2859" s="38">
        <v>11.84</v>
      </c>
      <c r="I2859" s="38">
        <v>12.1</v>
      </c>
      <c r="J2859" s="38">
        <v>12.19</v>
      </c>
      <c r="K2859" s="38">
        <v>12.1</v>
      </c>
      <c r="L2859" s="49">
        <v>7.0000000000000007E-2</v>
      </c>
      <c r="M2859" s="38">
        <v>-0.19667205200000001</v>
      </c>
      <c r="N2859" s="38">
        <v>0.34270442600000001</v>
      </c>
      <c r="O2859" s="38">
        <v>12.09350085</v>
      </c>
      <c r="P2859" s="38">
        <v>0.67</v>
      </c>
      <c r="Q2859" s="38">
        <v>0.53</v>
      </c>
      <c r="R2859" s="38">
        <v>0.83</v>
      </c>
      <c r="S2859" s="38">
        <v>-5.63</v>
      </c>
      <c r="T2859" s="38">
        <v>0.01</v>
      </c>
      <c r="U2859" s="38">
        <v>-0.05</v>
      </c>
      <c r="V2859" s="38">
        <v>0.26</v>
      </c>
      <c r="W2859" s="38" t="s">
        <v>2139</v>
      </c>
      <c r="X2859" s="59" t="s">
        <v>13507</v>
      </c>
    </row>
    <row r="2860" spans="1:24" x14ac:dyDescent="0.2">
      <c r="A2860" s="38" t="s">
        <v>13508</v>
      </c>
      <c r="B2860" s="38" t="s">
        <v>13509</v>
      </c>
      <c r="C2860" s="38" t="s">
        <v>13510</v>
      </c>
      <c r="D2860" s="38" t="s">
        <v>13511</v>
      </c>
      <c r="E2860" s="38">
        <v>12</v>
      </c>
      <c r="F2860" s="38">
        <v>11.58</v>
      </c>
      <c r="G2860" s="38">
        <v>11.5</v>
      </c>
      <c r="H2860" s="38">
        <v>11.77</v>
      </c>
      <c r="I2860" s="38">
        <v>11.5</v>
      </c>
      <c r="J2860" s="38">
        <v>11.66</v>
      </c>
      <c r="K2860" s="38">
        <v>11.91</v>
      </c>
      <c r="L2860" s="49">
        <v>7.0000000000000007E-2</v>
      </c>
      <c r="M2860" s="38">
        <v>-0.194810861</v>
      </c>
      <c r="N2860" s="38">
        <v>0.33936141600000003</v>
      </c>
      <c r="O2860" s="38">
        <v>11.656358259999999</v>
      </c>
      <c r="P2860" s="38">
        <v>0.67</v>
      </c>
      <c r="Q2860" s="38">
        <v>0.53</v>
      </c>
      <c r="R2860" s="38">
        <v>0.83</v>
      </c>
      <c r="S2860" s="38">
        <v>-5.63</v>
      </c>
      <c r="T2860" s="38">
        <v>-0.08</v>
      </c>
      <c r="U2860" s="38">
        <v>0.16</v>
      </c>
      <c r="V2860" s="38">
        <v>0.14000000000000001</v>
      </c>
      <c r="W2860" s="38" t="s">
        <v>2139</v>
      </c>
      <c r="X2860" s="59" t="s">
        <v>13511</v>
      </c>
    </row>
    <row r="2861" spans="1:24" x14ac:dyDescent="0.2">
      <c r="A2861" s="38" t="s">
        <v>13512</v>
      </c>
      <c r="B2861" s="38" t="s">
        <v>13513</v>
      </c>
      <c r="C2861" s="38" t="s">
        <v>13514</v>
      </c>
      <c r="D2861" s="38" t="s">
        <v>13515</v>
      </c>
      <c r="E2861" s="38">
        <v>8</v>
      </c>
      <c r="F2861" s="38">
        <v>11.11</v>
      </c>
      <c r="G2861" s="38">
        <v>11.07</v>
      </c>
      <c r="H2861" s="38">
        <v>10.76</v>
      </c>
      <c r="I2861" s="38">
        <v>11.02</v>
      </c>
      <c r="J2861" s="38">
        <v>11.21</v>
      </c>
      <c r="K2861" s="38">
        <v>10.93</v>
      </c>
      <c r="L2861" s="49">
        <v>7.0000000000000007E-2</v>
      </c>
      <c r="M2861" s="38">
        <v>-0.202447618</v>
      </c>
      <c r="N2861" s="38">
        <v>0.35159292399999997</v>
      </c>
      <c r="O2861" s="38">
        <v>11.01582101</v>
      </c>
      <c r="P2861" s="38">
        <v>0.67</v>
      </c>
      <c r="Q2861" s="38">
        <v>0.53</v>
      </c>
      <c r="R2861" s="38">
        <v>0.83</v>
      </c>
      <c r="S2861" s="38">
        <v>-5.63</v>
      </c>
      <c r="T2861" s="38">
        <v>-0.09</v>
      </c>
      <c r="U2861" s="38">
        <v>0.14000000000000001</v>
      </c>
      <c r="V2861" s="38">
        <v>0.17</v>
      </c>
      <c r="W2861" s="38" t="s">
        <v>2139</v>
      </c>
      <c r="X2861" s="59" t="s">
        <v>13515</v>
      </c>
    </row>
    <row r="2862" spans="1:24" x14ac:dyDescent="0.2">
      <c r="A2862" s="38" t="s">
        <v>13516</v>
      </c>
      <c r="B2862" s="38" t="s">
        <v>13517</v>
      </c>
      <c r="C2862" s="38" t="s">
        <v>13518</v>
      </c>
      <c r="D2862" s="38" t="s">
        <v>13519</v>
      </c>
      <c r="E2862" s="38">
        <v>3</v>
      </c>
      <c r="F2862" s="38">
        <v>10.3</v>
      </c>
      <c r="G2862" s="38">
        <v>10.64</v>
      </c>
      <c r="H2862" s="38">
        <v>10.69</v>
      </c>
      <c r="I2862" s="38">
        <v>10.41</v>
      </c>
      <c r="J2862" s="38">
        <v>10.69</v>
      </c>
      <c r="K2862" s="38">
        <v>10.75</v>
      </c>
      <c r="L2862" s="49">
        <v>7.0000000000000007E-2</v>
      </c>
      <c r="M2862" s="38">
        <v>-0.187921641</v>
      </c>
      <c r="N2862" s="38">
        <v>0.32582803399999999</v>
      </c>
      <c r="O2862" s="38">
        <v>10.58041356</v>
      </c>
      <c r="P2862" s="38">
        <v>0.66</v>
      </c>
      <c r="Q2862" s="38">
        <v>0.53</v>
      </c>
      <c r="R2862" s="38">
        <v>0.83</v>
      </c>
      <c r="S2862" s="38">
        <v>-5.63</v>
      </c>
      <c r="T2862" s="38">
        <v>0.11</v>
      </c>
      <c r="U2862" s="38">
        <v>0.05</v>
      </c>
      <c r="V2862" s="38">
        <v>0.06</v>
      </c>
      <c r="W2862" s="38" t="s">
        <v>2118</v>
      </c>
      <c r="X2862" s="59" t="s">
        <v>13519</v>
      </c>
    </row>
    <row r="2863" spans="1:24" x14ac:dyDescent="0.2">
      <c r="A2863" s="38" t="s">
        <v>13520</v>
      </c>
      <c r="B2863" s="38" t="s">
        <v>13521</v>
      </c>
      <c r="C2863" s="38" t="s">
        <v>13522</v>
      </c>
      <c r="D2863" s="38" t="s">
        <v>13523</v>
      </c>
      <c r="E2863" s="38">
        <v>2</v>
      </c>
      <c r="F2863" s="38">
        <v>10.61</v>
      </c>
      <c r="G2863" s="38">
        <v>11.08</v>
      </c>
      <c r="H2863" s="38">
        <v>11.28</v>
      </c>
      <c r="I2863" s="38">
        <v>10.63</v>
      </c>
      <c r="J2863" s="38">
        <v>11.11</v>
      </c>
      <c r="K2863" s="38">
        <v>11.44</v>
      </c>
      <c r="L2863" s="49">
        <v>7.0000000000000007E-2</v>
      </c>
      <c r="M2863" s="38">
        <v>-0.18961330000000001</v>
      </c>
      <c r="N2863" s="38">
        <v>0.32833052099999999</v>
      </c>
      <c r="O2863" s="38">
        <v>11.02552099</v>
      </c>
      <c r="P2863" s="38">
        <v>0.66</v>
      </c>
      <c r="Q2863" s="38">
        <v>0.53</v>
      </c>
      <c r="R2863" s="38">
        <v>0.83</v>
      </c>
      <c r="S2863" s="38">
        <v>-5.63</v>
      </c>
      <c r="T2863" s="38">
        <v>0.02</v>
      </c>
      <c r="U2863" s="38">
        <v>0.03</v>
      </c>
      <c r="V2863" s="38">
        <v>0.16</v>
      </c>
      <c r="W2863" s="38" t="s">
        <v>2118</v>
      </c>
      <c r="X2863" s="59" t="s">
        <v>13523</v>
      </c>
    </row>
    <row r="2864" spans="1:24" x14ac:dyDescent="0.2">
      <c r="A2864" s="38" t="s">
        <v>13524</v>
      </c>
      <c r="B2864" s="38" t="s">
        <v>13525</v>
      </c>
      <c r="C2864" s="38" t="s">
        <v>13526</v>
      </c>
      <c r="D2864" s="38" t="s">
        <v>13527</v>
      </c>
      <c r="E2864" s="38">
        <v>8</v>
      </c>
      <c r="F2864" s="38">
        <v>11.48</v>
      </c>
      <c r="G2864" s="38">
        <v>11.48</v>
      </c>
      <c r="H2864" s="38">
        <v>11.3</v>
      </c>
      <c r="I2864" s="38">
        <v>11.58</v>
      </c>
      <c r="J2864" s="38">
        <v>11.54</v>
      </c>
      <c r="K2864" s="38">
        <v>11.34</v>
      </c>
      <c r="L2864" s="49">
        <v>7.0000000000000007E-2</v>
      </c>
      <c r="M2864" s="38">
        <v>-0.18071036700000001</v>
      </c>
      <c r="N2864" s="38">
        <v>0.31227642999999999</v>
      </c>
      <c r="O2864" s="38">
        <v>11.4545157</v>
      </c>
      <c r="P2864" s="38">
        <v>0.66</v>
      </c>
      <c r="Q2864" s="38">
        <v>0.53</v>
      </c>
      <c r="R2864" s="38">
        <v>0.83</v>
      </c>
      <c r="S2864" s="38">
        <v>-5.64</v>
      </c>
      <c r="T2864" s="38">
        <v>0.1</v>
      </c>
      <c r="U2864" s="38">
        <v>0.06</v>
      </c>
      <c r="V2864" s="38">
        <v>0.04</v>
      </c>
      <c r="W2864" s="38" t="s">
        <v>2118</v>
      </c>
      <c r="X2864" s="59" t="s">
        <v>13527</v>
      </c>
    </row>
    <row r="2865" spans="1:24" x14ac:dyDescent="0.2">
      <c r="A2865" s="38" t="s">
        <v>13528</v>
      </c>
      <c r="B2865" s="38" t="s">
        <v>13529</v>
      </c>
      <c r="C2865" s="38" t="s">
        <v>13530</v>
      </c>
      <c r="D2865" s="38" t="s">
        <v>13531</v>
      </c>
      <c r="E2865" s="38">
        <v>37</v>
      </c>
      <c r="F2865" s="38">
        <v>13.52</v>
      </c>
      <c r="G2865" s="38">
        <v>13.75</v>
      </c>
      <c r="H2865" s="38">
        <v>14.02</v>
      </c>
      <c r="I2865" s="38">
        <v>13.77</v>
      </c>
      <c r="J2865" s="38">
        <v>13.76</v>
      </c>
      <c r="K2865" s="38">
        <v>13.95</v>
      </c>
      <c r="L2865" s="49">
        <v>7.0000000000000007E-2</v>
      </c>
      <c r="M2865" s="38">
        <v>-0.19081964700000001</v>
      </c>
      <c r="N2865" s="38">
        <v>0.32723509499999998</v>
      </c>
      <c r="O2865" s="38">
        <v>13.795657670000001</v>
      </c>
      <c r="P2865" s="38">
        <v>0.65</v>
      </c>
      <c r="Q2865" s="38">
        <v>0.54</v>
      </c>
      <c r="R2865" s="38">
        <v>0.84</v>
      </c>
      <c r="S2865" s="38">
        <v>-5.64</v>
      </c>
      <c r="T2865" s="38">
        <v>0.25</v>
      </c>
      <c r="U2865" s="38">
        <v>0.01</v>
      </c>
      <c r="V2865" s="38">
        <v>-7.0000000000000007E-2</v>
      </c>
      <c r="W2865" s="38" t="s">
        <v>2118</v>
      </c>
      <c r="X2865" s="59" t="s">
        <v>13531</v>
      </c>
    </row>
    <row r="2866" spans="1:24" x14ac:dyDescent="0.2">
      <c r="A2866" s="38" t="s">
        <v>13532</v>
      </c>
      <c r="B2866" s="38" t="s">
        <v>13533</v>
      </c>
      <c r="C2866" s="38" t="s">
        <v>13534</v>
      </c>
      <c r="D2866" s="38" t="s">
        <v>13535</v>
      </c>
      <c r="E2866" s="38">
        <v>33</v>
      </c>
      <c r="F2866" s="38">
        <v>13.86</v>
      </c>
      <c r="G2866" s="38">
        <v>13.87</v>
      </c>
      <c r="H2866" s="38">
        <v>13.81</v>
      </c>
      <c r="I2866" s="38">
        <v>13.82</v>
      </c>
      <c r="J2866" s="38">
        <v>13.88</v>
      </c>
      <c r="K2866" s="38">
        <v>14.04</v>
      </c>
      <c r="L2866" s="49">
        <v>7.0000000000000007E-2</v>
      </c>
      <c r="M2866" s="38">
        <v>-0.18456071600000001</v>
      </c>
      <c r="N2866" s="38">
        <v>0.31621190100000002</v>
      </c>
      <c r="O2866" s="38">
        <v>13.87972538</v>
      </c>
      <c r="P2866" s="38">
        <v>0.65</v>
      </c>
      <c r="Q2866" s="38">
        <v>0.54</v>
      </c>
      <c r="R2866" s="38">
        <v>0.84</v>
      </c>
      <c r="S2866" s="38">
        <v>-5.64</v>
      </c>
      <c r="T2866" s="38">
        <v>-0.04</v>
      </c>
      <c r="U2866" s="38">
        <v>0.01</v>
      </c>
      <c r="V2866" s="38">
        <v>0.23</v>
      </c>
      <c r="W2866" s="38" t="s">
        <v>2139</v>
      </c>
      <c r="X2866" s="59" t="s">
        <v>13535</v>
      </c>
    </row>
    <row r="2867" spans="1:24" x14ac:dyDescent="0.2">
      <c r="A2867" s="38" t="s">
        <v>13536</v>
      </c>
      <c r="B2867" s="38" t="s">
        <v>13537</v>
      </c>
      <c r="C2867" s="38" t="s">
        <v>13538</v>
      </c>
      <c r="D2867" s="38" t="s">
        <v>13539</v>
      </c>
      <c r="E2867" s="38">
        <v>4</v>
      </c>
      <c r="F2867" s="38">
        <v>10.91</v>
      </c>
      <c r="G2867" s="38">
        <v>10.92</v>
      </c>
      <c r="H2867" s="38">
        <v>10.55</v>
      </c>
      <c r="I2867" s="38">
        <v>10.93</v>
      </c>
      <c r="J2867" s="38">
        <v>11.01</v>
      </c>
      <c r="K2867" s="38">
        <v>10.65</v>
      </c>
      <c r="L2867" s="49">
        <v>7.0000000000000007E-2</v>
      </c>
      <c r="M2867" s="38">
        <v>-0.18815883799999999</v>
      </c>
      <c r="N2867" s="38">
        <v>0.32228221000000001</v>
      </c>
      <c r="O2867" s="38">
        <v>10.830229640000001</v>
      </c>
      <c r="P2867" s="38">
        <v>0.65</v>
      </c>
      <c r="Q2867" s="38">
        <v>0.54</v>
      </c>
      <c r="R2867" s="38">
        <v>0.84</v>
      </c>
      <c r="S2867" s="38">
        <v>-5.64</v>
      </c>
      <c r="T2867" s="38">
        <v>0.02</v>
      </c>
      <c r="U2867" s="38">
        <v>0.09</v>
      </c>
      <c r="V2867" s="38">
        <v>0.1</v>
      </c>
      <c r="W2867" s="38" t="s">
        <v>2118</v>
      </c>
      <c r="X2867" s="59" t="s">
        <v>13539</v>
      </c>
    </row>
    <row r="2868" spans="1:24" x14ac:dyDescent="0.2">
      <c r="A2868" s="38" t="s">
        <v>13540</v>
      </c>
      <c r="B2868" s="38" t="s">
        <v>13541</v>
      </c>
      <c r="C2868" s="38" t="s">
        <v>13542</v>
      </c>
      <c r="D2868" s="38" t="s">
        <v>13543</v>
      </c>
      <c r="E2868" s="38">
        <v>11</v>
      </c>
      <c r="F2868" s="38">
        <v>10.81</v>
      </c>
      <c r="G2868" s="38">
        <v>11.06</v>
      </c>
      <c r="H2868" s="38">
        <v>10.97</v>
      </c>
      <c r="I2868" s="38">
        <v>11.02</v>
      </c>
      <c r="J2868" s="38">
        <v>11.09</v>
      </c>
      <c r="K2868" s="38">
        <v>10.95</v>
      </c>
      <c r="L2868" s="49">
        <v>7.0000000000000007E-2</v>
      </c>
      <c r="M2868" s="38">
        <v>-0.19924670899999999</v>
      </c>
      <c r="N2868" s="38">
        <v>0.34081124400000001</v>
      </c>
      <c r="O2868" s="38">
        <v>10.98193713</v>
      </c>
      <c r="P2868" s="38">
        <v>0.65</v>
      </c>
      <c r="Q2868" s="38">
        <v>0.54</v>
      </c>
      <c r="R2868" s="38">
        <v>0.84</v>
      </c>
      <c r="S2868" s="38">
        <v>-5.64</v>
      </c>
      <c r="T2868" s="38">
        <v>0.21</v>
      </c>
      <c r="U2868" s="38">
        <v>0.03</v>
      </c>
      <c r="V2868" s="38">
        <v>-0.02</v>
      </c>
      <c r="W2868" s="38" t="s">
        <v>2118</v>
      </c>
      <c r="X2868" s="59" t="s">
        <v>13543</v>
      </c>
    </row>
    <row r="2869" spans="1:24" x14ac:dyDescent="0.2">
      <c r="A2869" s="38" t="s">
        <v>13544</v>
      </c>
      <c r="B2869" s="38" t="s">
        <v>13545</v>
      </c>
      <c r="C2869" s="38" t="s">
        <v>13546</v>
      </c>
      <c r="D2869" s="38" t="s">
        <v>13547</v>
      </c>
      <c r="E2869" s="38">
        <v>8</v>
      </c>
      <c r="F2869" s="38">
        <v>10.7</v>
      </c>
      <c r="G2869" s="38">
        <v>10.73</v>
      </c>
      <c r="H2869" s="38">
        <v>10.83</v>
      </c>
      <c r="I2869" s="38">
        <v>10.7</v>
      </c>
      <c r="J2869" s="38">
        <v>10.83</v>
      </c>
      <c r="K2869" s="38">
        <v>10.93</v>
      </c>
      <c r="L2869" s="49">
        <v>7.0000000000000007E-2</v>
      </c>
      <c r="M2869" s="38">
        <v>-0.19088867400000001</v>
      </c>
      <c r="N2869" s="38">
        <v>0.32587823199999999</v>
      </c>
      <c r="O2869" s="38">
        <v>10.78524672</v>
      </c>
      <c r="P2869" s="38">
        <v>0.65</v>
      </c>
      <c r="Q2869" s="38">
        <v>0.54</v>
      </c>
      <c r="R2869" s="38">
        <v>0.84</v>
      </c>
      <c r="S2869" s="38">
        <v>-5.64</v>
      </c>
      <c r="T2869" s="38">
        <v>0</v>
      </c>
      <c r="U2869" s="38">
        <v>0.1</v>
      </c>
      <c r="V2869" s="38">
        <v>0.1</v>
      </c>
      <c r="W2869" s="38" t="s">
        <v>2139</v>
      </c>
      <c r="X2869" s="59" t="s">
        <v>13547</v>
      </c>
    </row>
    <row r="2870" spans="1:24" x14ac:dyDescent="0.2">
      <c r="A2870" s="38" t="s">
        <v>13548</v>
      </c>
      <c r="B2870" s="38" t="s">
        <v>13549</v>
      </c>
      <c r="C2870" s="38" t="s">
        <v>13550</v>
      </c>
      <c r="D2870" s="38" t="s">
        <v>13551</v>
      </c>
      <c r="E2870" s="38">
        <v>10</v>
      </c>
      <c r="F2870" s="38">
        <v>11.31</v>
      </c>
      <c r="G2870" s="38">
        <v>11.67</v>
      </c>
      <c r="H2870" s="38">
        <v>11.36</v>
      </c>
      <c r="I2870" s="38">
        <v>11.48</v>
      </c>
      <c r="J2870" s="38">
        <v>11.56</v>
      </c>
      <c r="K2870" s="38">
        <v>11.51</v>
      </c>
      <c r="L2870" s="49">
        <v>7.0000000000000007E-2</v>
      </c>
      <c r="M2870" s="38">
        <v>-0.20564566100000001</v>
      </c>
      <c r="N2870" s="38">
        <v>0.35007249600000001</v>
      </c>
      <c r="O2870" s="38">
        <v>11.48159937</v>
      </c>
      <c r="P2870" s="38">
        <v>0.64</v>
      </c>
      <c r="Q2870" s="38">
        <v>0.55000000000000004</v>
      </c>
      <c r="R2870" s="38">
        <v>0.84</v>
      </c>
      <c r="S2870" s="38">
        <v>-5.65</v>
      </c>
      <c r="T2870" s="38">
        <v>0.17</v>
      </c>
      <c r="U2870" s="38">
        <v>-0.11</v>
      </c>
      <c r="V2870" s="38">
        <v>0.15</v>
      </c>
      <c r="W2870" s="38" t="s">
        <v>2139</v>
      </c>
      <c r="X2870" s="59" t="s">
        <v>13551</v>
      </c>
    </row>
    <row r="2871" spans="1:24" x14ac:dyDescent="0.2">
      <c r="A2871" s="38" t="s">
        <v>13552</v>
      </c>
      <c r="B2871" s="38" t="s">
        <v>13553</v>
      </c>
      <c r="C2871" s="38" t="s">
        <v>13554</v>
      </c>
      <c r="D2871" s="38" t="s">
        <v>13555</v>
      </c>
      <c r="E2871" s="38">
        <v>5</v>
      </c>
      <c r="F2871" s="38">
        <v>11.16</v>
      </c>
      <c r="G2871" s="38">
        <v>11.45</v>
      </c>
      <c r="H2871" s="38">
        <v>11.07</v>
      </c>
      <c r="I2871" s="38">
        <v>11.24</v>
      </c>
      <c r="J2871" s="38">
        <v>11.36</v>
      </c>
      <c r="K2871" s="38">
        <v>11.29</v>
      </c>
      <c r="L2871" s="49">
        <v>7.0000000000000007E-2</v>
      </c>
      <c r="M2871" s="38">
        <v>-0.20683816799999999</v>
      </c>
      <c r="N2871" s="38">
        <v>0.35168178300000003</v>
      </c>
      <c r="O2871" s="38">
        <v>11.261654330000001</v>
      </c>
      <c r="P2871" s="38">
        <v>0.64</v>
      </c>
      <c r="Q2871" s="38">
        <v>0.55000000000000004</v>
      </c>
      <c r="R2871" s="38">
        <v>0.84</v>
      </c>
      <c r="S2871" s="38">
        <v>-5.65</v>
      </c>
      <c r="T2871" s="38">
        <v>0.08</v>
      </c>
      <c r="U2871" s="38">
        <v>-0.09</v>
      </c>
      <c r="V2871" s="38">
        <v>0.22</v>
      </c>
      <c r="W2871" s="38" t="s">
        <v>2139</v>
      </c>
      <c r="X2871" s="59" t="s">
        <v>13555</v>
      </c>
    </row>
    <row r="2872" spans="1:24" x14ac:dyDescent="0.2">
      <c r="A2872" s="38" t="s">
        <v>13556</v>
      </c>
      <c r="B2872" s="38" t="s">
        <v>13557</v>
      </c>
      <c r="C2872" s="38" t="s">
        <v>13558</v>
      </c>
      <c r="D2872" s="38" t="s">
        <v>13559</v>
      </c>
      <c r="E2872" s="38">
        <v>5</v>
      </c>
      <c r="F2872" s="38">
        <v>10.78</v>
      </c>
      <c r="G2872" s="38">
        <v>10.93</v>
      </c>
      <c r="H2872" s="38">
        <v>10.34</v>
      </c>
      <c r="I2872" s="38">
        <v>10.77</v>
      </c>
      <c r="J2872" s="38">
        <v>10.97</v>
      </c>
      <c r="K2872" s="38">
        <v>10.52</v>
      </c>
      <c r="L2872" s="49">
        <v>7.0000000000000007E-2</v>
      </c>
      <c r="M2872" s="38">
        <v>-0.19842395299999999</v>
      </c>
      <c r="N2872" s="38">
        <v>0.33667783000000001</v>
      </c>
      <c r="O2872" s="38">
        <v>10.71901018</v>
      </c>
      <c r="P2872" s="38">
        <v>0.64</v>
      </c>
      <c r="Q2872" s="38">
        <v>0.55000000000000004</v>
      </c>
      <c r="R2872" s="38">
        <v>0.84</v>
      </c>
      <c r="S2872" s="38">
        <v>-5.65</v>
      </c>
      <c r="T2872" s="38">
        <v>-0.01</v>
      </c>
      <c r="U2872" s="38">
        <v>0.04</v>
      </c>
      <c r="V2872" s="38">
        <v>0.18</v>
      </c>
      <c r="W2872" s="38" t="s">
        <v>2139</v>
      </c>
      <c r="X2872" s="59" t="s">
        <v>13559</v>
      </c>
    </row>
    <row r="2873" spans="1:24" x14ac:dyDescent="0.2">
      <c r="A2873" s="38" t="s">
        <v>13560</v>
      </c>
      <c r="B2873" s="38" t="s">
        <v>13561</v>
      </c>
      <c r="C2873" s="38" t="s">
        <v>13562</v>
      </c>
      <c r="D2873" s="38" t="s">
        <v>13563</v>
      </c>
      <c r="E2873" s="38">
        <v>16</v>
      </c>
      <c r="F2873" s="38">
        <v>11.52</v>
      </c>
      <c r="G2873" s="38">
        <v>11.85</v>
      </c>
      <c r="H2873" s="38">
        <v>12.08</v>
      </c>
      <c r="I2873" s="38">
        <v>11.68</v>
      </c>
      <c r="J2873" s="38">
        <v>11.79</v>
      </c>
      <c r="K2873" s="38">
        <v>12.18</v>
      </c>
      <c r="L2873" s="49">
        <v>7.0000000000000007E-2</v>
      </c>
      <c r="M2873" s="38">
        <v>-0.18970583999999999</v>
      </c>
      <c r="N2873" s="38">
        <v>0.32171601900000002</v>
      </c>
      <c r="O2873" s="38">
        <v>11.85005181</v>
      </c>
      <c r="P2873" s="38">
        <v>0.64</v>
      </c>
      <c r="Q2873" s="38">
        <v>0.55000000000000004</v>
      </c>
      <c r="R2873" s="38">
        <v>0.84</v>
      </c>
      <c r="S2873" s="38">
        <v>-5.65</v>
      </c>
      <c r="T2873" s="38">
        <v>0.16</v>
      </c>
      <c r="U2873" s="38">
        <v>-0.06</v>
      </c>
      <c r="V2873" s="38">
        <v>0.1</v>
      </c>
      <c r="W2873" s="38" t="s">
        <v>2139</v>
      </c>
      <c r="X2873" s="59" t="s">
        <v>13563</v>
      </c>
    </row>
    <row r="2874" spans="1:24" x14ac:dyDescent="0.2">
      <c r="A2874" s="38" t="s">
        <v>13564</v>
      </c>
      <c r="B2874" s="38" t="s">
        <v>13565</v>
      </c>
      <c r="C2874" s="38" t="s">
        <v>13566</v>
      </c>
      <c r="D2874" s="38" t="s">
        <v>13567</v>
      </c>
      <c r="E2874" s="38">
        <v>43</v>
      </c>
      <c r="F2874" s="38">
        <v>14.7</v>
      </c>
      <c r="G2874" s="38">
        <v>14.5</v>
      </c>
      <c r="H2874" s="38">
        <v>14.24</v>
      </c>
      <c r="I2874" s="38">
        <v>14.62</v>
      </c>
      <c r="J2874" s="38">
        <v>14.57</v>
      </c>
      <c r="K2874" s="38">
        <v>14.46</v>
      </c>
      <c r="L2874" s="49">
        <v>7.0000000000000007E-2</v>
      </c>
      <c r="M2874" s="38">
        <v>-0.188821512</v>
      </c>
      <c r="N2874" s="38">
        <v>0.31986017700000002</v>
      </c>
      <c r="O2874" s="38">
        <v>14.513631309999999</v>
      </c>
      <c r="P2874" s="38">
        <v>0.64</v>
      </c>
      <c r="Q2874" s="38">
        <v>0.55000000000000004</v>
      </c>
      <c r="R2874" s="38">
        <v>0.84</v>
      </c>
      <c r="S2874" s="38">
        <v>-5.65</v>
      </c>
      <c r="T2874" s="38">
        <v>-0.08</v>
      </c>
      <c r="U2874" s="38">
        <v>7.0000000000000007E-2</v>
      </c>
      <c r="V2874" s="38">
        <v>0.22</v>
      </c>
      <c r="W2874" s="38" t="s">
        <v>2139</v>
      </c>
      <c r="X2874" s="59" t="s">
        <v>13567</v>
      </c>
    </row>
    <row r="2875" spans="1:24" x14ac:dyDescent="0.2">
      <c r="A2875" s="38" t="s">
        <v>13568</v>
      </c>
      <c r="B2875" s="38" t="s">
        <v>13569</v>
      </c>
      <c r="C2875" s="38" t="s">
        <v>13570</v>
      </c>
      <c r="D2875" s="38" t="s">
        <v>13571</v>
      </c>
      <c r="E2875" s="38">
        <v>1</v>
      </c>
      <c r="F2875" s="38">
        <v>10.25</v>
      </c>
      <c r="G2875" s="38">
        <v>10.14</v>
      </c>
      <c r="H2875" s="38">
        <v>10.73</v>
      </c>
      <c r="I2875" s="38">
        <v>10.32</v>
      </c>
      <c r="J2875" s="38">
        <v>10.24</v>
      </c>
      <c r="K2875" s="38">
        <v>10.75</v>
      </c>
      <c r="L2875" s="49">
        <v>7.0000000000000007E-2</v>
      </c>
      <c r="M2875" s="38">
        <v>-0.193158054</v>
      </c>
      <c r="N2875" s="38">
        <v>0.326877955</v>
      </c>
      <c r="O2875" s="38">
        <v>10.40464845</v>
      </c>
      <c r="P2875" s="38">
        <v>0.64</v>
      </c>
      <c r="Q2875" s="38">
        <v>0.55000000000000004</v>
      </c>
      <c r="R2875" s="38">
        <v>0.84</v>
      </c>
      <c r="S2875" s="38">
        <v>-5.65</v>
      </c>
      <c r="T2875" s="38">
        <v>7.0000000000000007E-2</v>
      </c>
      <c r="U2875" s="38">
        <v>0.1</v>
      </c>
      <c r="V2875" s="38">
        <v>0.02</v>
      </c>
      <c r="W2875" s="38" t="s">
        <v>2118</v>
      </c>
      <c r="X2875" s="59" t="s">
        <v>13571</v>
      </c>
    </row>
    <row r="2876" spans="1:24" x14ac:dyDescent="0.2">
      <c r="A2876" s="38" t="s">
        <v>13572</v>
      </c>
      <c r="B2876" s="38" t="s">
        <v>13573</v>
      </c>
      <c r="C2876" s="38" t="s">
        <v>13574</v>
      </c>
      <c r="D2876" s="38" t="s">
        <v>13575</v>
      </c>
      <c r="E2876" s="38">
        <v>5</v>
      </c>
      <c r="F2876" s="38">
        <v>10.8</v>
      </c>
      <c r="G2876" s="38">
        <v>10.78</v>
      </c>
      <c r="H2876" s="38">
        <v>10.71</v>
      </c>
      <c r="I2876" s="38">
        <v>10.76</v>
      </c>
      <c r="J2876" s="38">
        <v>10.9</v>
      </c>
      <c r="K2876" s="38">
        <v>10.83</v>
      </c>
      <c r="L2876" s="49">
        <v>7.0000000000000007E-2</v>
      </c>
      <c r="M2876" s="38">
        <v>-0.196868301</v>
      </c>
      <c r="N2876" s="38">
        <v>0.33241200199999998</v>
      </c>
      <c r="O2876" s="38">
        <v>10.79979795</v>
      </c>
      <c r="P2876" s="38">
        <v>0.63</v>
      </c>
      <c r="Q2876" s="38">
        <v>0.55000000000000004</v>
      </c>
      <c r="R2876" s="38">
        <v>0.84</v>
      </c>
      <c r="S2876" s="38">
        <v>-5.65</v>
      </c>
      <c r="T2876" s="38">
        <v>-0.04</v>
      </c>
      <c r="U2876" s="38">
        <v>0.12</v>
      </c>
      <c r="V2876" s="38">
        <v>0.12</v>
      </c>
      <c r="W2876" s="38" t="s">
        <v>2139</v>
      </c>
      <c r="X2876" s="59" t="s">
        <v>13575</v>
      </c>
    </row>
    <row r="2877" spans="1:24" x14ac:dyDescent="0.2">
      <c r="A2877" s="38" t="s">
        <v>13576</v>
      </c>
      <c r="B2877" s="38" t="s">
        <v>13577</v>
      </c>
      <c r="C2877" s="38" t="s">
        <v>13578</v>
      </c>
      <c r="D2877" s="38" t="s">
        <v>13579</v>
      </c>
      <c r="E2877" s="38">
        <v>9</v>
      </c>
      <c r="F2877" s="38">
        <v>11.16</v>
      </c>
      <c r="G2877" s="38">
        <v>11.45</v>
      </c>
      <c r="H2877" s="38">
        <v>10.95</v>
      </c>
      <c r="I2877" s="38">
        <v>11.22</v>
      </c>
      <c r="J2877" s="38">
        <v>11.35</v>
      </c>
      <c r="K2877" s="38">
        <v>11.21</v>
      </c>
      <c r="L2877" s="49">
        <v>7.0000000000000007E-2</v>
      </c>
      <c r="M2877" s="38">
        <v>-0.216758588</v>
      </c>
      <c r="N2877" s="38">
        <v>0.36575636299999997</v>
      </c>
      <c r="O2877" s="38">
        <v>11.226038020000001</v>
      </c>
      <c r="P2877" s="38">
        <v>0.63</v>
      </c>
      <c r="Q2877" s="38">
        <v>0.55000000000000004</v>
      </c>
      <c r="R2877" s="38">
        <v>0.84</v>
      </c>
      <c r="S2877" s="38">
        <v>-5.65</v>
      </c>
      <c r="T2877" s="38">
        <v>0.06</v>
      </c>
      <c r="U2877" s="38">
        <v>-0.1</v>
      </c>
      <c r="V2877" s="38">
        <v>0.26</v>
      </c>
      <c r="W2877" s="38" t="s">
        <v>2139</v>
      </c>
      <c r="X2877" s="59" t="s">
        <v>13579</v>
      </c>
    </row>
    <row r="2878" spans="1:24" x14ac:dyDescent="0.2">
      <c r="A2878" s="38" t="s">
        <v>13580</v>
      </c>
      <c r="B2878" s="38" t="s">
        <v>13581</v>
      </c>
      <c r="C2878" s="38" t="s">
        <v>13582</v>
      </c>
      <c r="D2878" s="38" t="s">
        <v>13583</v>
      </c>
      <c r="E2878" s="38">
        <v>16</v>
      </c>
      <c r="F2878" s="38">
        <v>11.97</v>
      </c>
      <c r="G2878" s="38">
        <v>11.89</v>
      </c>
      <c r="H2878" s="38">
        <v>12.27</v>
      </c>
      <c r="I2878" s="38">
        <v>12.13</v>
      </c>
      <c r="J2878" s="38">
        <v>12.11</v>
      </c>
      <c r="K2878" s="38">
        <v>12.11</v>
      </c>
      <c r="L2878" s="49">
        <v>7.0000000000000007E-2</v>
      </c>
      <c r="M2878" s="38">
        <v>-0.21456259799999999</v>
      </c>
      <c r="N2878" s="38">
        <v>0.361232145</v>
      </c>
      <c r="O2878" s="38">
        <v>12.07989579</v>
      </c>
      <c r="P2878" s="38">
        <v>0.63</v>
      </c>
      <c r="Q2878" s="38">
        <v>0.55000000000000004</v>
      </c>
      <c r="R2878" s="38">
        <v>0.84</v>
      </c>
      <c r="S2878" s="38">
        <v>-5.65</v>
      </c>
      <c r="T2878" s="38">
        <v>0.16</v>
      </c>
      <c r="U2878" s="38">
        <v>0.22</v>
      </c>
      <c r="V2878" s="38">
        <v>-0.16</v>
      </c>
      <c r="W2878" s="38" t="s">
        <v>2118</v>
      </c>
      <c r="X2878" s="59" t="s">
        <v>13583</v>
      </c>
    </row>
    <row r="2879" spans="1:24" x14ac:dyDescent="0.2">
      <c r="A2879" s="38" t="s">
        <v>13584</v>
      </c>
      <c r="B2879" s="38" t="s">
        <v>13585</v>
      </c>
      <c r="C2879" s="38" t="s">
        <v>13586</v>
      </c>
      <c r="D2879" s="38" t="s">
        <v>13587</v>
      </c>
      <c r="E2879" s="38">
        <v>36</v>
      </c>
      <c r="F2879" s="38">
        <v>14.54</v>
      </c>
      <c r="G2879" s="38">
        <v>14.46</v>
      </c>
      <c r="H2879" s="38">
        <v>14.92</v>
      </c>
      <c r="I2879" s="38">
        <v>14.86</v>
      </c>
      <c r="J2879" s="38">
        <v>14.43</v>
      </c>
      <c r="K2879" s="38">
        <v>14.85</v>
      </c>
      <c r="L2879" s="49">
        <v>7.0000000000000007E-2</v>
      </c>
      <c r="M2879" s="38">
        <v>-0.21366786800000001</v>
      </c>
      <c r="N2879" s="38">
        <v>0.35888726399999998</v>
      </c>
      <c r="O2879" s="38">
        <v>14.677087370000001</v>
      </c>
      <c r="P2879" s="38">
        <v>0.63</v>
      </c>
      <c r="Q2879" s="38">
        <v>0.55000000000000004</v>
      </c>
      <c r="R2879" s="38">
        <v>0.84</v>
      </c>
      <c r="S2879" s="38">
        <v>-5.66</v>
      </c>
      <c r="T2879" s="38">
        <v>0.32</v>
      </c>
      <c r="U2879" s="38">
        <v>-0.03</v>
      </c>
      <c r="V2879" s="38">
        <v>-7.0000000000000007E-2</v>
      </c>
      <c r="W2879" s="38" t="s">
        <v>2139</v>
      </c>
      <c r="X2879" s="59" t="s">
        <v>13587</v>
      </c>
    </row>
    <row r="2880" spans="1:24" x14ac:dyDescent="0.2">
      <c r="A2880" s="38" t="s">
        <v>13588</v>
      </c>
      <c r="B2880" s="38" t="s">
        <v>13589</v>
      </c>
      <c r="C2880" s="38" t="s">
        <v>13590</v>
      </c>
      <c r="D2880" s="38" t="s">
        <v>13591</v>
      </c>
      <c r="E2880" s="38">
        <v>93</v>
      </c>
      <c r="F2880" s="38">
        <v>14.86</v>
      </c>
      <c r="G2880" s="38">
        <v>14.99</v>
      </c>
      <c r="H2880" s="38">
        <v>15.77</v>
      </c>
      <c r="I2880" s="38">
        <v>15.14</v>
      </c>
      <c r="J2880" s="38">
        <v>14.96</v>
      </c>
      <c r="K2880" s="38">
        <v>15.73</v>
      </c>
      <c r="L2880" s="49">
        <v>7.0000000000000007E-2</v>
      </c>
      <c r="M2880" s="38">
        <v>-0.201820429</v>
      </c>
      <c r="N2880" s="38">
        <v>0.338642938</v>
      </c>
      <c r="O2880" s="38">
        <v>15.243453909999999</v>
      </c>
      <c r="P2880" s="38">
        <v>0.63</v>
      </c>
      <c r="Q2880" s="38">
        <v>0.56000000000000005</v>
      </c>
      <c r="R2880" s="38">
        <v>0.84</v>
      </c>
      <c r="S2880" s="38">
        <v>-5.66</v>
      </c>
      <c r="T2880" s="38">
        <v>0.28000000000000003</v>
      </c>
      <c r="U2880" s="38">
        <v>-0.03</v>
      </c>
      <c r="V2880" s="38">
        <v>-0.04</v>
      </c>
      <c r="W2880" s="38" t="s">
        <v>2139</v>
      </c>
      <c r="X2880" s="59" t="s">
        <v>13591</v>
      </c>
    </row>
    <row r="2881" spans="1:24" x14ac:dyDescent="0.2">
      <c r="A2881" s="38" t="s">
        <v>13592</v>
      </c>
      <c r="B2881" s="38" t="s">
        <v>13593</v>
      </c>
      <c r="C2881" s="38" t="s">
        <v>13594</v>
      </c>
      <c r="D2881" s="38" t="s">
        <v>13595</v>
      </c>
      <c r="E2881" s="38">
        <v>15</v>
      </c>
      <c r="F2881" s="38">
        <v>12.33</v>
      </c>
      <c r="G2881" s="38">
        <v>12.48</v>
      </c>
      <c r="H2881" s="38">
        <v>12.26</v>
      </c>
      <c r="I2881" s="38">
        <v>12.36</v>
      </c>
      <c r="J2881" s="38">
        <v>12.38</v>
      </c>
      <c r="K2881" s="38">
        <v>12.54</v>
      </c>
      <c r="L2881" s="49">
        <v>7.0000000000000007E-2</v>
      </c>
      <c r="M2881" s="38">
        <v>-0.20801093600000001</v>
      </c>
      <c r="N2881" s="38">
        <v>0.348822786</v>
      </c>
      <c r="O2881" s="38">
        <v>12.392647459999999</v>
      </c>
      <c r="P2881" s="38">
        <v>0.63</v>
      </c>
      <c r="Q2881" s="38">
        <v>0.56000000000000005</v>
      </c>
      <c r="R2881" s="38">
        <v>0.84</v>
      </c>
      <c r="S2881" s="38">
        <v>-5.66</v>
      </c>
      <c r="T2881" s="38">
        <v>0.03</v>
      </c>
      <c r="U2881" s="38">
        <v>-0.1</v>
      </c>
      <c r="V2881" s="38">
        <v>0.28000000000000003</v>
      </c>
      <c r="W2881" s="38" t="s">
        <v>2139</v>
      </c>
      <c r="X2881" s="59" t="s">
        <v>13595</v>
      </c>
    </row>
    <row r="2882" spans="1:24" x14ac:dyDescent="0.2">
      <c r="A2882" s="38" t="s">
        <v>13596</v>
      </c>
      <c r="B2882" s="38" t="s">
        <v>13597</v>
      </c>
      <c r="C2882" s="38" t="s">
        <v>13598</v>
      </c>
      <c r="D2882" s="38" t="s">
        <v>13599</v>
      </c>
      <c r="E2882" s="38">
        <v>5</v>
      </c>
      <c r="F2882" s="38">
        <v>9.42</v>
      </c>
      <c r="G2882" s="38">
        <v>10.02</v>
      </c>
      <c r="H2882" s="38">
        <v>9.5299999999999994</v>
      </c>
      <c r="I2882" s="38">
        <v>9.6199999999999992</v>
      </c>
      <c r="J2882" s="38">
        <v>10.02</v>
      </c>
      <c r="K2882" s="38">
        <v>9.5399999999999991</v>
      </c>
      <c r="L2882" s="49">
        <v>7.0000000000000007E-2</v>
      </c>
      <c r="M2882" s="38">
        <v>-0.21797745099999999</v>
      </c>
      <c r="N2882" s="38">
        <v>0.36537946799999999</v>
      </c>
      <c r="O2882" s="38">
        <v>9.6915275009999995</v>
      </c>
      <c r="P2882" s="38">
        <v>0.62</v>
      </c>
      <c r="Q2882" s="38">
        <v>0.56000000000000005</v>
      </c>
      <c r="R2882" s="38">
        <v>0.84</v>
      </c>
      <c r="S2882" s="38">
        <v>-5.66</v>
      </c>
      <c r="T2882" s="38">
        <v>0.2</v>
      </c>
      <c r="U2882" s="38">
        <v>0</v>
      </c>
      <c r="V2882" s="38">
        <v>0.01</v>
      </c>
      <c r="W2882" s="38" t="s">
        <v>2139</v>
      </c>
      <c r="X2882" s="59" t="s">
        <v>13599</v>
      </c>
    </row>
    <row r="2883" spans="1:24" x14ac:dyDescent="0.2">
      <c r="A2883" s="38" t="s">
        <v>13600</v>
      </c>
      <c r="B2883" s="38" t="s">
        <v>13601</v>
      </c>
      <c r="C2883" s="38" t="s">
        <v>13602</v>
      </c>
      <c r="D2883" s="38" t="s">
        <v>13603</v>
      </c>
      <c r="E2883" s="38">
        <v>10</v>
      </c>
      <c r="F2883" s="38">
        <v>12.14</v>
      </c>
      <c r="G2883" s="38">
        <v>12.08</v>
      </c>
      <c r="H2883" s="38">
        <v>11.86</v>
      </c>
      <c r="I2883" s="38">
        <v>12.01</v>
      </c>
      <c r="J2883" s="38">
        <v>12.34</v>
      </c>
      <c r="K2883" s="38">
        <v>11.94</v>
      </c>
      <c r="L2883" s="49">
        <v>7.0000000000000007E-2</v>
      </c>
      <c r="M2883" s="38">
        <v>-0.211013849</v>
      </c>
      <c r="N2883" s="38">
        <v>0.35285917500000002</v>
      </c>
      <c r="O2883" s="38">
        <v>12.06174493</v>
      </c>
      <c r="P2883" s="38">
        <v>0.62</v>
      </c>
      <c r="Q2883" s="38">
        <v>0.56000000000000005</v>
      </c>
      <c r="R2883" s="38">
        <v>0.84</v>
      </c>
      <c r="S2883" s="38">
        <v>-5.66</v>
      </c>
      <c r="T2883" s="38">
        <v>-0.13</v>
      </c>
      <c r="U2883" s="38">
        <v>0.26</v>
      </c>
      <c r="V2883" s="38">
        <v>0.08</v>
      </c>
      <c r="W2883" s="38" t="s">
        <v>2139</v>
      </c>
      <c r="X2883" s="59" t="s">
        <v>13603</v>
      </c>
    </row>
    <row r="2884" spans="1:24" x14ac:dyDescent="0.2">
      <c r="A2884" s="38" t="s">
        <v>13604</v>
      </c>
      <c r="B2884" s="38" t="s">
        <v>13605</v>
      </c>
      <c r="C2884" s="38" t="s">
        <v>13606</v>
      </c>
      <c r="D2884" s="38" t="s">
        <v>13607</v>
      </c>
      <c r="E2884" s="38">
        <v>5</v>
      </c>
      <c r="F2884" s="38">
        <v>9.8800000000000008</v>
      </c>
      <c r="G2884" s="38">
        <v>10.119999999999999</v>
      </c>
      <c r="H2884" s="38">
        <v>10.51</v>
      </c>
      <c r="I2884" s="38">
        <v>10.029999999999999</v>
      </c>
      <c r="J2884" s="38">
        <v>10.26</v>
      </c>
      <c r="K2884" s="38">
        <v>10.44</v>
      </c>
      <c r="L2884" s="49">
        <v>7.0000000000000007E-2</v>
      </c>
      <c r="M2884" s="38">
        <v>-0.21231446200000001</v>
      </c>
      <c r="N2884" s="38">
        <v>0.354332855</v>
      </c>
      <c r="O2884" s="38">
        <v>10.20518893</v>
      </c>
      <c r="P2884" s="38">
        <v>0.62</v>
      </c>
      <c r="Q2884" s="38">
        <v>0.56000000000000005</v>
      </c>
      <c r="R2884" s="38">
        <v>0.84</v>
      </c>
      <c r="S2884" s="38">
        <v>-5.66</v>
      </c>
      <c r="T2884" s="38">
        <v>0.15</v>
      </c>
      <c r="U2884" s="38">
        <v>0.14000000000000001</v>
      </c>
      <c r="V2884" s="38">
        <v>-7.0000000000000007E-2</v>
      </c>
      <c r="W2884" s="38" t="s">
        <v>2118</v>
      </c>
      <c r="X2884" s="59" t="s">
        <v>13607</v>
      </c>
    </row>
    <row r="2885" spans="1:24" x14ac:dyDescent="0.2">
      <c r="A2885" s="38" t="s">
        <v>13608</v>
      </c>
      <c r="B2885" s="38" t="s">
        <v>13609</v>
      </c>
      <c r="C2885" s="38" t="s">
        <v>13610</v>
      </c>
      <c r="D2885" s="38" t="s">
        <v>13611</v>
      </c>
      <c r="E2885" s="38">
        <v>7</v>
      </c>
      <c r="F2885" s="38">
        <v>10.79</v>
      </c>
      <c r="G2885" s="38">
        <v>10.199999999999999</v>
      </c>
      <c r="H2885" s="38">
        <v>10.36</v>
      </c>
      <c r="I2885" s="38">
        <v>10.76</v>
      </c>
      <c r="J2885" s="38">
        <v>10.28</v>
      </c>
      <c r="K2885" s="38">
        <v>10.52</v>
      </c>
      <c r="L2885" s="49">
        <v>7.0000000000000007E-2</v>
      </c>
      <c r="M2885" s="38">
        <v>-0.20219540599999999</v>
      </c>
      <c r="N2885" s="38">
        <v>0.33729030100000001</v>
      </c>
      <c r="O2885" s="38">
        <v>10.484977949999999</v>
      </c>
      <c r="P2885" s="38">
        <v>0.62</v>
      </c>
      <c r="Q2885" s="38">
        <v>0.56000000000000005</v>
      </c>
      <c r="R2885" s="38">
        <v>0.84</v>
      </c>
      <c r="S2885" s="38">
        <v>-5.66</v>
      </c>
      <c r="T2885" s="38">
        <v>-0.03</v>
      </c>
      <c r="U2885" s="38">
        <v>0.08</v>
      </c>
      <c r="V2885" s="38">
        <v>0.16</v>
      </c>
      <c r="W2885" s="38" t="s">
        <v>2139</v>
      </c>
      <c r="X2885" s="59" t="s">
        <v>13611</v>
      </c>
    </row>
    <row r="2886" spans="1:24" x14ac:dyDescent="0.2">
      <c r="A2886" s="38" t="s">
        <v>13612</v>
      </c>
      <c r="B2886" s="38" t="s">
        <v>13613</v>
      </c>
      <c r="C2886" s="38" t="s">
        <v>13614</v>
      </c>
      <c r="D2886" s="38" t="s">
        <v>13615</v>
      </c>
      <c r="E2886" s="38">
        <v>4</v>
      </c>
      <c r="F2886" s="38">
        <v>9.07</v>
      </c>
      <c r="G2886" s="38">
        <v>9.32</v>
      </c>
      <c r="H2886" s="38">
        <v>9.1199999999999992</v>
      </c>
      <c r="I2886" s="38">
        <v>9.17</v>
      </c>
      <c r="J2886" s="38">
        <v>9.36</v>
      </c>
      <c r="K2886" s="38">
        <v>9.1999999999999993</v>
      </c>
      <c r="L2886" s="49">
        <v>7.0000000000000007E-2</v>
      </c>
      <c r="M2886" s="38">
        <v>-0.21990845000000001</v>
      </c>
      <c r="N2886" s="38">
        <v>0.36662940599999999</v>
      </c>
      <c r="O2886" s="38">
        <v>9.2068352250000007</v>
      </c>
      <c r="P2886" s="38">
        <v>0.62</v>
      </c>
      <c r="Q2886" s="38">
        <v>0.56000000000000005</v>
      </c>
      <c r="R2886" s="38">
        <v>0.84</v>
      </c>
      <c r="S2886" s="38">
        <v>-5.66</v>
      </c>
      <c r="T2886" s="38">
        <v>0.1</v>
      </c>
      <c r="U2886" s="38">
        <v>0.04</v>
      </c>
      <c r="V2886" s="38">
        <v>0.08</v>
      </c>
      <c r="W2886" s="38" t="s">
        <v>2118</v>
      </c>
      <c r="X2886" s="59" t="s">
        <v>13615</v>
      </c>
    </row>
    <row r="2887" spans="1:24" x14ac:dyDescent="0.2">
      <c r="A2887" s="38" t="s">
        <v>13616</v>
      </c>
      <c r="B2887" s="38" t="s">
        <v>13617</v>
      </c>
      <c r="C2887" s="38" t="s">
        <v>13618</v>
      </c>
      <c r="D2887" s="38" t="s">
        <v>13619</v>
      </c>
      <c r="E2887" s="38">
        <v>8</v>
      </c>
      <c r="F2887" s="38">
        <v>10.06</v>
      </c>
      <c r="G2887" s="38">
        <v>9.7799999999999994</v>
      </c>
      <c r="H2887" s="38">
        <v>9.82</v>
      </c>
      <c r="I2887" s="38">
        <v>10.220000000000001</v>
      </c>
      <c r="J2887" s="38">
        <v>9.73</v>
      </c>
      <c r="K2887" s="38">
        <v>9.91</v>
      </c>
      <c r="L2887" s="49">
        <v>7.0000000000000007E-2</v>
      </c>
      <c r="M2887" s="38">
        <v>-0.212321484</v>
      </c>
      <c r="N2887" s="38">
        <v>0.35341730900000001</v>
      </c>
      <c r="O2887" s="38">
        <v>9.9215762709999993</v>
      </c>
      <c r="P2887" s="38">
        <v>0.62</v>
      </c>
      <c r="Q2887" s="38">
        <v>0.56000000000000005</v>
      </c>
      <c r="R2887" s="38">
        <v>0.84</v>
      </c>
      <c r="S2887" s="38">
        <v>-5.66</v>
      </c>
      <c r="T2887" s="38">
        <v>0.16</v>
      </c>
      <c r="U2887" s="38">
        <v>-0.05</v>
      </c>
      <c r="V2887" s="38">
        <v>0.09</v>
      </c>
      <c r="W2887" s="38" t="s">
        <v>2139</v>
      </c>
      <c r="X2887" s="59" t="s">
        <v>13619</v>
      </c>
    </row>
    <row r="2888" spans="1:24" x14ac:dyDescent="0.2">
      <c r="A2888" s="38" t="s">
        <v>13620</v>
      </c>
      <c r="B2888" s="38" t="s">
        <v>13621</v>
      </c>
      <c r="C2888" s="38" t="s">
        <v>13622</v>
      </c>
      <c r="D2888" s="38" t="s">
        <v>13623</v>
      </c>
      <c r="E2888" s="38">
        <v>5</v>
      </c>
      <c r="F2888" s="38">
        <v>12.29</v>
      </c>
      <c r="G2888" s="38">
        <v>12.03</v>
      </c>
      <c r="H2888" s="38">
        <v>12.14</v>
      </c>
      <c r="I2888" s="38">
        <v>12.33</v>
      </c>
      <c r="J2888" s="38">
        <v>12.28</v>
      </c>
      <c r="K2888" s="38">
        <v>12.06</v>
      </c>
      <c r="L2888" s="49">
        <v>7.0000000000000007E-2</v>
      </c>
      <c r="M2888" s="38">
        <v>-0.20226187200000001</v>
      </c>
      <c r="N2888" s="38">
        <v>0.336286892</v>
      </c>
      <c r="O2888" s="38">
        <v>12.18951699</v>
      </c>
      <c r="P2888" s="38">
        <v>0.62</v>
      </c>
      <c r="Q2888" s="38">
        <v>0.56000000000000005</v>
      </c>
      <c r="R2888" s="38">
        <v>0.84</v>
      </c>
      <c r="S2888" s="38">
        <v>-5.66</v>
      </c>
      <c r="T2888" s="38">
        <v>0.04</v>
      </c>
      <c r="U2888" s="38">
        <v>0.25</v>
      </c>
      <c r="V2888" s="38">
        <v>-0.08</v>
      </c>
      <c r="W2888" s="38" t="s">
        <v>2118</v>
      </c>
      <c r="X2888" s="59" t="s">
        <v>13623</v>
      </c>
    </row>
    <row r="2889" spans="1:24" x14ac:dyDescent="0.2">
      <c r="A2889" s="38" t="s">
        <v>13624</v>
      </c>
      <c r="B2889" s="38" t="s">
        <v>13625</v>
      </c>
      <c r="C2889" s="38" t="s">
        <v>13626</v>
      </c>
      <c r="D2889" s="38" t="s">
        <v>13627</v>
      </c>
      <c r="E2889" s="38">
        <v>8</v>
      </c>
      <c r="F2889" s="38">
        <v>11.05</v>
      </c>
      <c r="G2889" s="38">
        <v>11.54</v>
      </c>
      <c r="H2889" s="38">
        <v>11.29</v>
      </c>
      <c r="I2889" s="38">
        <v>11.13</v>
      </c>
      <c r="J2889" s="38">
        <v>11.48</v>
      </c>
      <c r="K2889" s="38">
        <v>11.48</v>
      </c>
      <c r="L2889" s="49">
        <v>7.0000000000000007E-2</v>
      </c>
      <c r="M2889" s="38">
        <v>-0.20318319000000001</v>
      </c>
      <c r="N2889" s="38">
        <v>0.33693977800000002</v>
      </c>
      <c r="O2889" s="38">
        <v>11.327975889999999</v>
      </c>
      <c r="P2889" s="38">
        <v>0.61</v>
      </c>
      <c r="Q2889" s="38">
        <v>0.56000000000000005</v>
      </c>
      <c r="R2889" s="38">
        <v>0.84</v>
      </c>
      <c r="S2889" s="38">
        <v>-5.67</v>
      </c>
      <c r="T2889" s="38">
        <v>0.08</v>
      </c>
      <c r="U2889" s="38">
        <v>-0.06</v>
      </c>
      <c r="V2889" s="38">
        <v>0.19</v>
      </c>
      <c r="W2889" s="38" t="s">
        <v>2139</v>
      </c>
      <c r="X2889" s="59" t="s">
        <v>13627</v>
      </c>
    </row>
    <row r="2890" spans="1:24" x14ac:dyDescent="0.2">
      <c r="A2890" s="38" t="s">
        <v>13628</v>
      </c>
      <c r="B2890" s="38" t="s">
        <v>13629</v>
      </c>
      <c r="C2890" s="38" t="s">
        <v>13630</v>
      </c>
      <c r="D2890" s="38" t="s">
        <v>13631</v>
      </c>
      <c r="E2890" s="38">
        <v>45</v>
      </c>
      <c r="F2890" s="38">
        <v>14.96</v>
      </c>
      <c r="G2890" s="38">
        <v>14.72</v>
      </c>
      <c r="H2890" s="38">
        <v>14.25</v>
      </c>
      <c r="I2890" s="38">
        <v>14.82</v>
      </c>
      <c r="J2890" s="38">
        <v>14.78</v>
      </c>
      <c r="K2890" s="38">
        <v>14.54</v>
      </c>
      <c r="L2890" s="49">
        <v>7.0000000000000007E-2</v>
      </c>
      <c r="M2890" s="38">
        <v>-0.21402369700000001</v>
      </c>
      <c r="N2890" s="38">
        <v>0.35482038500000002</v>
      </c>
      <c r="O2890" s="38">
        <v>14.67858955</v>
      </c>
      <c r="P2890" s="38">
        <v>0.61</v>
      </c>
      <c r="Q2890" s="38">
        <v>0.56000000000000005</v>
      </c>
      <c r="R2890" s="38">
        <v>0.84</v>
      </c>
      <c r="S2890" s="38">
        <v>-5.67</v>
      </c>
      <c r="T2890" s="38">
        <v>-0.14000000000000001</v>
      </c>
      <c r="U2890" s="38">
        <v>0.06</v>
      </c>
      <c r="V2890" s="38">
        <v>0.28999999999999998</v>
      </c>
      <c r="W2890" s="38" t="s">
        <v>2139</v>
      </c>
      <c r="X2890" s="59" t="s">
        <v>13631</v>
      </c>
    </row>
    <row r="2891" spans="1:24" x14ac:dyDescent="0.2">
      <c r="A2891" s="38" t="s">
        <v>13632</v>
      </c>
      <c r="B2891" s="38" t="s">
        <v>13633</v>
      </c>
      <c r="C2891" s="38" t="s">
        <v>13634</v>
      </c>
      <c r="D2891" s="38" t="s">
        <v>13635</v>
      </c>
      <c r="E2891" s="38">
        <v>4</v>
      </c>
      <c r="F2891" s="38">
        <v>9.75</v>
      </c>
      <c r="G2891" s="38">
        <v>10.050000000000001</v>
      </c>
      <c r="H2891" s="38">
        <v>9.85</v>
      </c>
      <c r="I2891" s="38">
        <v>9.8699999999999992</v>
      </c>
      <c r="J2891" s="38">
        <v>9.98</v>
      </c>
      <c r="K2891" s="38">
        <v>10.029999999999999</v>
      </c>
      <c r="L2891" s="49">
        <v>7.0000000000000007E-2</v>
      </c>
      <c r="M2891" s="38">
        <v>-0.21968745100000001</v>
      </c>
      <c r="N2891" s="38">
        <v>0.36358606999999998</v>
      </c>
      <c r="O2891" s="38">
        <v>9.9207517169999999</v>
      </c>
      <c r="P2891" s="38">
        <v>0.61</v>
      </c>
      <c r="Q2891" s="38">
        <v>0.56999999999999995</v>
      </c>
      <c r="R2891" s="38">
        <v>0.84</v>
      </c>
      <c r="S2891" s="38">
        <v>-5.67</v>
      </c>
      <c r="T2891" s="38">
        <v>0.12</v>
      </c>
      <c r="U2891" s="38">
        <v>-7.0000000000000007E-2</v>
      </c>
      <c r="V2891" s="38">
        <v>0.18</v>
      </c>
      <c r="W2891" s="38" t="s">
        <v>2139</v>
      </c>
      <c r="X2891" s="59" t="s">
        <v>13635</v>
      </c>
    </row>
    <row r="2892" spans="1:24" x14ac:dyDescent="0.2">
      <c r="A2892" s="38" t="s">
        <v>13636</v>
      </c>
      <c r="B2892" s="38" t="s">
        <v>13637</v>
      </c>
      <c r="C2892" s="38" t="s">
        <v>13638</v>
      </c>
      <c r="D2892" s="38" t="s">
        <v>13639</v>
      </c>
      <c r="E2892" s="38">
        <v>4</v>
      </c>
      <c r="F2892" s="38">
        <v>9.36</v>
      </c>
      <c r="G2892" s="38">
        <v>9.2100000000000009</v>
      </c>
      <c r="H2892" s="38">
        <v>9.59</v>
      </c>
      <c r="I2892" s="38">
        <v>9.51</v>
      </c>
      <c r="J2892" s="38">
        <v>9.31</v>
      </c>
      <c r="K2892" s="38">
        <v>9.5500000000000007</v>
      </c>
      <c r="L2892" s="49">
        <v>7.0000000000000007E-2</v>
      </c>
      <c r="M2892" s="38">
        <v>-0.22270680500000001</v>
      </c>
      <c r="N2892" s="38">
        <v>0.368234536</v>
      </c>
      <c r="O2892" s="38">
        <v>9.4242163669999997</v>
      </c>
      <c r="P2892" s="38">
        <v>0.61</v>
      </c>
      <c r="Q2892" s="38">
        <v>0.56999999999999995</v>
      </c>
      <c r="R2892" s="38">
        <v>0.85</v>
      </c>
      <c r="S2892" s="38">
        <v>-5.67</v>
      </c>
      <c r="T2892" s="38">
        <v>0.15</v>
      </c>
      <c r="U2892" s="38">
        <v>0.1</v>
      </c>
      <c r="V2892" s="38">
        <v>-0.04</v>
      </c>
      <c r="W2892" s="38" t="s">
        <v>2118</v>
      </c>
      <c r="X2892" s="59" t="s">
        <v>13639</v>
      </c>
    </row>
    <row r="2893" spans="1:24" x14ac:dyDescent="0.2">
      <c r="A2893" s="38" t="s">
        <v>13640</v>
      </c>
      <c r="B2893" s="38" t="s">
        <v>13641</v>
      </c>
      <c r="C2893" s="38" t="s">
        <v>13642</v>
      </c>
      <c r="D2893" s="38" t="s">
        <v>13643</v>
      </c>
      <c r="E2893" s="38">
        <v>1</v>
      </c>
      <c r="F2893" s="38">
        <v>8.6300000000000008</v>
      </c>
      <c r="G2893" s="38">
        <v>8.93</v>
      </c>
      <c r="H2893" s="38">
        <v>8.68</v>
      </c>
      <c r="I2893" s="38">
        <v>8.73</v>
      </c>
      <c r="J2893" s="38">
        <v>9.01</v>
      </c>
      <c r="K2893" s="38">
        <v>8.7100000000000009</v>
      </c>
      <c r="L2893" s="49">
        <v>7.0000000000000007E-2</v>
      </c>
      <c r="M2893" s="38">
        <v>-0.23113572399999999</v>
      </c>
      <c r="N2893" s="38">
        <v>0.38053751099999999</v>
      </c>
      <c r="O2893" s="38">
        <v>8.7818609290000005</v>
      </c>
      <c r="P2893" s="38">
        <v>0.6</v>
      </c>
      <c r="Q2893" s="38">
        <v>0.56999999999999995</v>
      </c>
      <c r="R2893" s="38">
        <v>0.85</v>
      </c>
      <c r="S2893" s="38">
        <v>-5.67</v>
      </c>
      <c r="T2893" s="38">
        <v>0.1</v>
      </c>
      <c r="U2893" s="38">
        <v>0.08</v>
      </c>
      <c r="V2893" s="38">
        <v>0.03</v>
      </c>
      <c r="W2893" s="38" t="s">
        <v>2118</v>
      </c>
      <c r="X2893" s="59" t="s">
        <v>13643</v>
      </c>
    </row>
    <row r="2894" spans="1:24" x14ac:dyDescent="0.2">
      <c r="A2894" s="38" t="s">
        <v>13644</v>
      </c>
      <c r="B2894" s="38" t="s">
        <v>13645</v>
      </c>
      <c r="C2894" s="38" t="s">
        <v>13646</v>
      </c>
      <c r="D2894" s="38" t="s">
        <v>13647</v>
      </c>
      <c r="E2894" s="38">
        <v>10</v>
      </c>
      <c r="F2894" s="38">
        <v>11.17</v>
      </c>
      <c r="G2894" s="38">
        <v>10.98</v>
      </c>
      <c r="H2894" s="38">
        <v>10.7</v>
      </c>
      <c r="I2894" s="38">
        <v>11.17</v>
      </c>
      <c r="J2894" s="38">
        <v>11.19</v>
      </c>
      <c r="K2894" s="38">
        <v>10.68</v>
      </c>
      <c r="L2894" s="49">
        <v>7.0000000000000007E-2</v>
      </c>
      <c r="M2894" s="38">
        <v>-0.20625933900000001</v>
      </c>
      <c r="N2894" s="38">
        <v>0.33727151700000002</v>
      </c>
      <c r="O2894" s="38">
        <v>10.982403679999999</v>
      </c>
      <c r="P2894" s="38">
        <v>0.6</v>
      </c>
      <c r="Q2894" s="38">
        <v>0.56999999999999995</v>
      </c>
      <c r="R2894" s="38">
        <v>0.85</v>
      </c>
      <c r="S2894" s="38">
        <v>-5.68</v>
      </c>
      <c r="T2894" s="38">
        <v>0</v>
      </c>
      <c r="U2894" s="38">
        <v>0.21</v>
      </c>
      <c r="V2894" s="38">
        <v>-0.02</v>
      </c>
      <c r="W2894" s="38" t="s">
        <v>2139</v>
      </c>
      <c r="X2894" s="59" t="s">
        <v>13647</v>
      </c>
    </row>
    <row r="2895" spans="1:24" x14ac:dyDescent="0.2">
      <c r="A2895" s="38" t="s">
        <v>13648</v>
      </c>
      <c r="B2895" s="38" t="s">
        <v>13649</v>
      </c>
      <c r="C2895" s="38" t="s">
        <v>13650</v>
      </c>
      <c r="D2895" s="38" t="s">
        <v>13651</v>
      </c>
      <c r="E2895" s="38">
        <v>6</v>
      </c>
      <c r="F2895" s="38">
        <v>10.119999999999999</v>
      </c>
      <c r="G2895" s="38">
        <v>10.26</v>
      </c>
      <c r="H2895" s="38">
        <v>10.53</v>
      </c>
      <c r="I2895" s="38">
        <v>10.16</v>
      </c>
      <c r="J2895" s="38">
        <v>10.24</v>
      </c>
      <c r="K2895" s="38">
        <v>10.72</v>
      </c>
      <c r="L2895" s="49">
        <v>7.0000000000000007E-2</v>
      </c>
      <c r="M2895" s="38">
        <v>-0.209055984</v>
      </c>
      <c r="N2895" s="38">
        <v>0.34164382999999998</v>
      </c>
      <c r="O2895" s="38">
        <v>10.33871077</v>
      </c>
      <c r="P2895" s="38">
        <v>0.6</v>
      </c>
      <c r="Q2895" s="38">
        <v>0.56999999999999995</v>
      </c>
      <c r="R2895" s="38">
        <v>0.85</v>
      </c>
      <c r="S2895" s="38">
        <v>-5.68</v>
      </c>
      <c r="T2895" s="38">
        <v>0.04</v>
      </c>
      <c r="U2895" s="38">
        <v>-0.02</v>
      </c>
      <c r="V2895" s="38">
        <v>0.19</v>
      </c>
      <c r="W2895" s="38" t="s">
        <v>2139</v>
      </c>
      <c r="X2895" s="59" t="s">
        <v>13651</v>
      </c>
    </row>
    <row r="2896" spans="1:24" x14ac:dyDescent="0.2">
      <c r="A2896" s="38" t="s">
        <v>13652</v>
      </c>
      <c r="B2896" s="38" t="s">
        <v>13653</v>
      </c>
      <c r="C2896" s="38" t="s">
        <v>13654</v>
      </c>
      <c r="D2896" s="38" t="s">
        <v>13655</v>
      </c>
      <c r="E2896" s="38">
        <v>4</v>
      </c>
      <c r="F2896" s="38">
        <v>10.35</v>
      </c>
      <c r="G2896" s="38">
        <v>10.33</v>
      </c>
      <c r="H2896" s="38">
        <v>10.01</v>
      </c>
      <c r="I2896" s="38">
        <v>10.24</v>
      </c>
      <c r="J2896" s="38">
        <v>10.42</v>
      </c>
      <c r="K2896" s="38">
        <v>10.25</v>
      </c>
      <c r="L2896" s="49">
        <v>7.0000000000000007E-2</v>
      </c>
      <c r="M2896" s="38">
        <v>-0.22945900599999999</v>
      </c>
      <c r="N2896" s="38">
        <v>0.37424328099999998</v>
      </c>
      <c r="O2896" s="38">
        <v>10.26689738</v>
      </c>
      <c r="P2896" s="38">
        <v>0.59</v>
      </c>
      <c r="Q2896" s="38">
        <v>0.57999999999999996</v>
      </c>
      <c r="R2896" s="38">
        <v>0.85</v>
      </c>
      <c r="S2896" s="38">
        <v>-5.68</v>
      </c>
      <c r="T2896" s="38">
        <v>-0.11</v>
      </c>
      <c r="U2896" s="38">
        <v>0.09</v>
      </c>
      <c r="V2896" s="38">
        <v>0.24</v>
      </c>
      <c r="W2896" s="38" t="s">
        <v>2139</v>
      </c>
      <c r="X2896" s="59" t="s">
        <v>13655</v>
      </c>
    </row>
    <row r="2897" spans="1:24" x14ac:dyDescent="0.2">
      <c r="A2897" s="38" t="s">
        <v>13656</v>
      </c>
      <c r="B2897" s="38" t="s">
        <v>13657</v>
      </c>
      <c r="C2897" s="38" t="s">
        <v>13658</v>
      </c>
      <c r="D2897" s="38" t="s">
        <v>13659</v>
      </c>
      <c r="E2897" s="38">
        <v>9</v>
      </c>
      <c r="F2897" s="38">
        <v>10.43</v>
      </c>
      <c r="G2897" s="38">
        <v>10.63</v>
      </c>
      <c r="H2897" s="38">
        <v>10.210000000000001</v>
      </c>
      <c r="I2897" s="38">
        <v>10.47</v>
      </c>
      <c r="J2897" s="38">
        <v>10.52</v>
      </c>
      <c r="K2897" s="38">
        <v>10.49</v>
      </c>
      <c r="L2897" s="49">
        <v>7.0000000000000007E-2</v>
      </c>
      <c r="M2897" s="38">
        <v>-0.233289942</v>
      </c>
      <c r="N2897" s="38">
        <v>0.38024422200000002</v>
      </c>
      <c r="O2897" s="38">
        <v>10.457293610000001</v>
      </c>
      <c r="P2897" s="38">
        <v>0.59</v>
      </c>
      <c r="Q2897" s="38">
        <v>0.57999999999999996</v>
      </c>
      <c r="R2897" s="38">
        <v>0.85</v>
      </c>
      <c r="S2897" s="38">
        <v>-5.68</v>
      </c>
      <c r="T2897" s="38">
        <v>0.04</v>
      </c>
      <c r="U2897" s="38">
        <v>-0.11</v>
      </c>
      <c r="V2897" s="38">
        <v>0.28000000000000003</v>
      </c>
      <c r="W2897" s="38" t="s">
        <v>2139</v>
      </c>
      <c r="X2897" s="59" t="s">
        <v>13659</v>
      </c>
    </row>
    <row r="2898" spans="1:24" x14ac:dyDescent="0.2">
      <c r="A2898" s="38" t="s">
        <v>13660</v>
      </c>
      <c r="B2898" s="38" t="s">
        <v>13661</v>
      </c>
      <c r="C2898" s="38" t="s">
        <v>13662</v>
      </c>
      <c r="D2898" s="38" t="s">
        <v>13663</v>
      </c>
      <c r="E2898" s="38">
        <v>1</v>
      </c>
      <c r="F2898" s="38">
        <v>8.52</v>
      </c>
      <c r="G2898" s="38">
        <v>8.7200000000000006</v>
      </c>
      <c r="H2898" s="38">
        <v>8.68</v>
      </c>
      <c r="I2898" s="38">
        <v>8.58</v>
      </c>
      <c r="J2898" s="38">
        <v>8.81</v>
      </c>
      <c r="K2898" s="38">
        <v>8.75</v>
      </c>
      <c r="L2898" s="49">
        <v>7.0000000000000007E-2</v>
      </c>
      <c r="M2898" s="38">
        <v>-0.233389388</v>
      </c>
      <c r="N2898" s="38">
        <v>0.38034615599999999</v>
      </c>
      <c r="O2898" s="38">
        <v>8.6777001219999992</v>
      </c>
      <c r="P2898" s="38">
        <v>0.59</v>
      </c>
      <c r="Q2898" s="38">
        <v>0.57999999999999996</v>
      </c>
      <c r="R2898" s="38">
        <v>0.85</v>
      </c>
      <c r="S2898" s="38">
        <v>-5.68</v>
      </c>
      <c r="T2898" s="38">
        <v>0.06</v>
      </c>
      <c r="U2898" s="38">
        <v>0.09</v>
      </c>
      <c r="V2898" s="38">
        <v>7.0000000000000007E-2</v>
      </c>
      <c r="W2898" s="38" t="s">
        <v>2118</v>
      </c>
      <c r="X2898" s="59" t="s">
        <v>13663</v>
      </c>
    </row>
    <row r="2899" spans="1:24" x14ac:dyDescent="0.2">
      <c r="A2899" s="38" t="s">
        <v>13664</v>
      </c>
      <c r="B2899" s="38" t="s">
        <v>13665</v>
      </c>
      <c r="C2899" s="38" t="s">
        <v>13666</v>
      </c>
      <c r="D2899" s="38" t="s">
        <v>13667</v>
      </c>
      <c r="E2899" s="38">
        <v>6</v>
      </c>
      <c r="F2899" s="38">
        <v>9.74</v>
      </c>
      <c r="G2899" s="38">
        <v>9.74</v>
      </c>
      <c r="H2899" s="38">
        <v>9.91</v>
      </c>
      <c r="I2899" s="38">
        <v>9.75</v>
      </c>
      <c r="J2899" s="38">
        <v>9.81</v>
      </c>
      <c r="K2899" s="38">
        <v>10.029999999999999</v>
      </c>
      <c r="L2899" s="49">
        <v>7.0000000000000007E-2</v>
      </c>
      <c r="M2899" s="38">
        <v>-0.20955882300000001</v>
      </c>
      <c r="N2899" s="38">
        <v>0.34069594800000003</v>
      </c>
      <c r="O2899" s="38">
        <v>9.8297563149999991</v>
      </c>
      <c r="P2899" s="38">
        <v>0.59</v>
      </c>
      <c r="Q2899" s="38">
        <v>0.57999999999999996</v>
      </c>
      <c r="R2899" s="38">
        <v>0.85</v>
      </c>
      <c r="S2899" s="38">
        <v>-5.68</v>
      </c>
      <c r="T2899" s="38">
        <v>0.01</v>
      </c>
      <c r="U2899" s="38">
        <v>7.0000000000000007E-2</v>
      </c>
      <c r="V2899" s="38">
        <v>0.12</v>
      </c>
      <c r="W2899" s="38" t="s">
        <v>2118</v>
      </c>
      <c r="X2899" s="59" t="s">
        <v>13667</v>
      </c>
    </row>
    <row r="2900" spans="1:24" x14ac:dyDescent="0.2">
      <c r="A2900" s="38" t="s">
        <v>13668</v>
      </c>
      <c r="B2900" s="38" t="s">
        <v>13669</v>
      </c>
      <c r="C2900" s="38" t="s">
        <v>13670</v>
      </c>
      <c r="D2900" s="38" t="s">
        <v>13671</v>
      </c>
      <c r="E2900" s="38">
        <v>6</v>
      </c>
      <c r="F2900" s="38">
        <v>9.66</v>
      </c>
      <c r="G2900" s="38">
        <v>9.9499999999999993</v>
      </c>
      <c r="H2900" s="38">
        <v>9.77</v>
      </c>
      <c r="I2900" s="38">
        <v>9.86</v>
      </c>
      <c r="J2900" s="38">
        <v>10</v>
      </c>
      <c r="K2900" s="38">
        <v>9.73</v>
      </c>
      <c r="L2900" s="49">
        <v>7.0000000000000007E-2</v>
      </c>
      <c r="M2900" s="38">
        <v>-0.222075722</v>
      </c>
      <c r="N2900" s="38">
        <v>0.36035645199999999</v>
      </c>
      <c r="O2900" s="38">
        <v>9.8299026979999997</v>
      </c>
      <c r="P2900" s="38">
        <v>0.59</v>
      </c>
      <c r="Q2900" s="38">
        <v>0.57999999999999996</v>
      </c>
      <c r="R2900" s="38">
        <v>0.85</v>
      </c>
      <c r="S2900" s="38">
        <v>-5.68</v>
      </c>
      <c r="T2900" s="38">
        <v>0.2</v>
      </c>
      <c r="U2900" s="38">
        <v>0.05</v>
      </c>
      <c r="V2900" s="38">
        <v>-0.04</v>
      </c>
      <c r="W2900" s="38" t="s">
        <v>2118</v>
      </c>
      <c r="X2900" s="59" t="s">
        <v>13671</v>
      </c>
    </row>
    <row r="2901" spans="1:24" x14ac:dyDescent="0.2">
      <c r="A2901" s="38" t="s">
        <v>13672</v>
      </c>
      <c r="B2901" s="38" t="s">
        <v>13673</v>
      </c>
      <c r="C2901" s="38" t="s">
        <v>13674</v>
      </c>
      <c r="D2901" s="38" t="s">
        <v>13675</v>
      </c>
      <c r="E2901" s="38">
        <v>3</v>
      </c>
      <c r="F2901" s="38">
        <v>8.9499999999999993</v>
      </c>
      <c r="G2901" s="38">
        <v>8.86</v>
      </c>
      <c r="H2901" s="38">
        <v>9.32</v>
      </c>
      <c r="I2901" s="38">
        <v>9.07</v>
      </c>
      <c r="J2901" s="38">
        <v>8.8800000000000008</v>
      </c>
      <c r="K2901" s="38">
        <v>9.39</v>
      </c>
      <c r="L2901" s="49">
        <v>7.0000000000000007E-2</v>
      </c>
      <c r="M2901" s="38">
        <v>-0.22827872900000001</v>
      </c>
      <c r="N2901" s="38">
        <v>0.36991125400000002</v>
      </c>
      <c r="O2901" s="38">
        <v>9.0781538719999997</v>
      </c>
      <c r="P2901" s="38">
        <v>0.59</v>
      </c>
      <c r="Q2901" s="38">
        <v>0.57999999999999996</v>
      </c>
      <c r="R2901" s="38">
        <v>0.85</v>
      </c>
      <c r="S2901" s="38">
        <v>-5.68</v>
      </c>
      <c r="T2901" s="38">
        <v>0.12</v>
      </c>
      <c r="U2901" s="38">
        <v>0.02</v>
      </c>
      <c r="V2901" s="38">
        <v>7.0000000000000007E-2</v>
      </c>
      <c r="W2901" s="38" t="s">
        <v>2118</v>
      </c>
      <c r="X2901" s="59" t="s">
        <v>13675</v>
      </c>
    </row>
    <row r="2902" spans="1:24" x14ac:dyDescent="0.2">
      <c r="A2902" s="38" t="s">
        <v>13676</v>
      </c>
      <c r="B2902" s="38" t="s">
        <v>13677</v>
      </c>
      <c r="C2902" s="38" t="s">
        <v>13678</v>
      </c>
      <c r="D2902" s="38" t="s">
        <v>13679</v>
      </c>
      <c r="E2902" s="38">
        <v>4</v>
      </c>
      <c r="F2902" s="38">
        <v>9.56</v>
      </c>
      <c r="G2902" s="38">
        <v>9.52</v>
      </c>
      <c r="H2902" s="38">
        <v>9.51</v>
      </c>
      <c r="I2902" s="38">
        <v>9.77</v>
      </c>
      <c r="J2902" s="38">
        <v>9.59</v>
      </c>
      <c r="K2902" s="38">
        <v>9.4499999999999993</v>
      </c>
      <c r="L2902" s="49">
        <v>7.0000000000000007E-2</v>
      </c>
      <c r="M2902" s="38">
        <v>-0.231418348</v>
      </c>
      <c r="N2902" s="38">
        <v>0.37463626500000002</v>
      </c>
      <c r="O2902" s="38">
        <v>9.5659610750000006</v>
      </c>
      <c r="P2902" s="38">
        <v>0.57999999999999996</v>
      </c>
      <c r="Q2902" s="38">
        <v>0.57999999999999996</v>
      </c>
      <c r="R2902" s="38">
        <v>0.85</v>
      </c>
      <c r="S2902" s="38">
        <v>-5.68</v>
      </c>
      <c r="T2902" s="38">
        <v>0.21</v>
      </c>
      <c r="U2902" s="38">
        <v>7.0000000000000007E-2</v>
      </c>
      <c r="V2902" s="38">
        <v>-0.06</v>
      </c>
      <c r="W2902" s="38" t="s">
        <v>2118</v>
      </c>
      <c r="X2902" s="59" t="s">
        <v>13679</v>
      </c>
    </row>
    <row r="2903" spans="1:24" x14ac:dyDescent="0.2">
      <c r="A2903" s="38" t="s">
        <v>13680</v>
      </c>
      <c r="B2903" s="38" t="s">
        <v>13681</v>
      </c>
      <c r="C2903" s="38" t="s">
        <v>13682</v>
      </c>
      <c r="D2903" s="38" t="s">
        <v>13683</v>
      </c>
      <c r="E2903" s="38">
        <v>9</v>
      </c>
      <c r="F2903" s="38">
        <v>12.24</v>
      </c>
      <c r="G2903" s="38">
        <v>12.48</v>
      </c>
      <c r="H2903" s="38">
        <v>11.78</v>
      </c>
      <c r="I2903" s="38">
        <v>12.07</v>
      </c>
      <c r="J2903" s="38">
        <v>12.58</v>
      </c>
      <c r="K2903" s="38">
        <v>12.06</v>
      </c>
      <c r="L2903" s="49">
        <v>7.0000000000000007E-2</v>
      </c>
      <c r="M2903" s="38">
        <v>-0.228284404</v>
      </c>
      <c r="N2903" s="38">
        <v>0.369393054</v>
      </c>
      <c r="O2903" s="38">
        <v>12.20206218</v>
      </c>
      <c r="P2903" s="38">
        <v>0.57999999999999996</v>
      </c>
      <c r="Q2903" s="38">
        <v>0.57999999999999996</v>
      </c>
      <c r="R2903" s="38">
        <v>0.85</v>
      </c>
      <c r="S2903" s="38">
        <v>-5.68</v>
      </c>
      <c r="T2903" s="38">
        <v>-0.17</v>
      </c>
      <c r="U2903" s="38">
        <v>0.1</v>
      </c>
      <c r="V2903" s="38">
        <v>0.28000000000000003</v>
      </c>
      <c r="W2903" s="38" t="s">
        <v>2139</v>
      </c>
      <c r="X2903" s="59" t="s">
        <v>13683</v>
      </c>
    </row>
    <row r="2904" spans="1:24" x14ac:dyDescent="0.2">
      <c r="A2904" s="38" t="s">
        <v>13684</v>
      </c>
      <c r="B2904" s="38" t="s">
        <v>13685</v>
      </c>
      <c r="C2904" s="38" t="s">
        <v>13686</v>
      </c>
      <c r="D2904" s="38" t="s">
        <v>13687</v>
      </c>
      <c r="E2904" s="38">
        <v>8</v>
      </c>
      <c r="F2904" s="38">
        <v>10.72</v>
      </c>
      <c r="G2904" s="38">
        <v>10.62</v>
      </c>
      <c r="H2904" s="38">
        <v>10.89</v>
      </c>
      <c r="I2904" s="38">
        <v>10.89</v>
      </c>
      <c r="J2904" s="38">
        <v>10.79</v>
      </c>
      <c r="K2904" s="38">
        <v>10.75</v>
      </c>
      <c r="L2904" s="49">
        <v>7.0000000000000007E-2</v>
      </c>
      <c r="M2904" s="38">
        <v>-0.224753174</v>
      </c>
      <c r="N2904" s="38">
        <v>0.36209601299999999</v>
      </c>
      <c r="O2904" s="38">
        <v>10.77696682</v>
      </c>
      <c r="P2904" s="38">
        <v>0.57999999999999996</v>
      </c>
      <c r="Q2904" s="38">
        <v>0.57999999999999996</v>
      </c>
      <c r="R2904" s="38">
        <v>0.85</v>
      </c>
      <c r="S2904" s="38">
        <v>-5.69</v>
      </c>
      <c r="T2904" s="38">
        <v>0.17</v>
      </c>
      <c r="U2904" s="38">
        <v>0.17</v>
      </c>
      <c r="V2904" s="38">
        <v>-0.14000000000000001</v>
      </c>
      <c r="W2904" s="38" t="s">
        <v>2118</v>
      </c>
      <c r="X2904" s="59" t="s">
        <v>13687</v>
      </c>
    </row>
    <row r="2905" spans="1:24" x14ac:dyDescent="0.2">
      <c r="A2905" s="38" t="s">
        <v>13688</v>
      </c>
      <c r="B2905" s="38" t="s">
        <v>13689</v>
      </c>
      <c r="C2905" s="38" t="s">
        <v>13690</v>
      </c>
      <c r="D2905" s="38" t="s">
        <v>13691</v>
      </c>
      <c r="E2905" s="38">
        <v>10</v>
      </c>
      <c r="F2905" s="38">
        <v>11.14</v>
      </c>
      <c r="G2905" s="38">
        <v>10.93</v>
      </c>
      <c r="H2905" s="38">
        <v>11.55</v>
      </c>
      <c r="I2905" s="38">
        <v>11.41</v>
      </c>
      <c r="J2905" s="38">
        <v>10.93</v>
      </c>
      <c r="K2905" s="38">
        <v>11.49</v>
      </c>
      <c r="L2905" s="49">
        <v>7.0000000000000007E-2</v>
      </c>
      <c r="M2905" s="38">
        <v>-0.22075782299999999</v>
      </c>
      <c r="N2905" s="38">
        <v>0.35386829199999997</v>
      </c>
      <c r="O2905" s="38">
        <v>11.243776560000001</v>
      </c>
      <c r="P2905" s="38">
        <v>0.56999999999999995</v>
      </c>
      <c r="Q2905" s="38">
        <v>0.59</v>
      </c>
      <c r="R2905" s="38">
        <v>0.86</v>
      </c>
      <c r="S2905" s="38">
        <v>-5.69</v>
      </c>
      <c r="T2905" s="38">
        <v>0.27</v>
      </c>
      <c r="U2905" s="38">
        <v>0</v>
      </c>
      <c r="V2905" s="38">
        <v>-0.06</v>
      </c>
      <c r="W2905" s="38" t="s">
        <v>2139</v>
      </c>
      <c r="X2905" s="59" t="s">
        <v>13691</v>
      </c>
    </row>
    <row r="2906" spans="1:24" x14ac:dyDescent="0.2">
      <c r="A2906" s="38" t="s">
        <v>13692</v>
      </c>
      <c r="B2906" s="38" t="s">
        <v>13693</v>
      </c>
      <c r="C2906" s="38" t="s">
        <v>13694</v>
      </c>
      <c r="D2906" s="38" t="s">
        <v>13695</v>
      </c>
      <c r="E2906" s="38">
        <v>38</v>
      </c>
      <c r="F2906" s="38">
        <v>13.59</v>
      </c>
      <c r="G2906" s="38">
        <v>13.45</v>
      </c>
      <c r="H2906" s="38">
        <v>13.41</v>
      </c>
      <c r="I2906" s="38">
        <v>13.47</v>
      </c>
      <c r="J2906" s="38">
        <v>13.47</v>
      </c>
      <c r="K2906" s="38">
        <v>13.72</v>
      </c>
      <c r="L2906" s="49">
        <v>7.0000000000000007E-2</v>
      </c>
      <c r="M2906" s="38">
        <v>-0.21984996400000001</v>
      </c>
      <c r="N2906" s="38">
        <v>0.35239999900000002</v>
      </c>
      <c r="O2906" s="38">
        <v>13.51709292</v>
      </c>
      <c r="P2906" s="38">
        <v>0.56999999999999995</v>
      </c>
      <c r="Q2906" s="38">
        <v>0.59</v>
      </c>
      <c r="R2906" s="38">
        <v>0.86</v>
      </c>
      <c r="S2906" s="38">
        <v>-5.69</v>
      </c>
      <c r="T2906" s="38">
        <v>-0.12</v>
      </c>
      <c r="U2906" s="38">
        <v>0.02</v>
      </c>
      <c r="V2906" s="38">
        <v>0.31</v>
      </c>
      <c r="W2906" s="38" t="s">
        <v>2139</v>
      </c>
      <c r="X2906" s="59" t="s">
        <v>13695</v>
      </c>
    </row>
    <row r="2907" spans="1:24" x14ac:dyDescent="0.2">
      <c r="A2907" s="38" t="s">
        <v>13696</v>
      </c>
      <c r="B2907" s="38" t="s">
        <v>13697</v>
      </c>
      <c r="C2907" s="38" t="s">
        <v>13698</v>
      </c>
      <c r="D2907" s="38" t="s">
        <v>13699</v>
      </c>
      <c r="E2907" s="38">
        <v>14</v>
      </c>
      <c r="F2907" s="38">
        <v>11.46</v>
      </c>
      <c r="G2907" s="38">
        <v>11.92</v>
      </c>
      <c r="H2907" s="38">
        <v>11.81</v>
      </c>
      <c r="I2907" s="38">
        <v>11.65</v>
      </c>
      <c r="J2907" s="38">
        <v>11.78</v>
      </c>
      <c r="K2907" s="38">
        <v>11.96</v>
      </c>
      <c r="L2907" s="49">
        <v>7.0000000000000007E-2</v>
      </c>
      <c r="M2907" s="38">
        <v>-0.218743356</v>
      </c>
      <c r="N2907" s="38">
        <v>0.350176665</v>
      </c>
      <c r="O2907" s="38">
        <v>11.76483824</v>
      </c>
      <c r="P2907" s="38">
        <v>0.56999999999999995</v>
      </c>
      <c r="Q2907" s="38">
        <v>0.59</v>
      </c>
      <c r="R2907" s="38">
        <v>0.86</v>
      </c>
      <c r="S2907" s="38">
        <v>-5.69</v>
      </c>
      <c r="T2907" s="38">
        <v>0.19</v>
      </c>
      <c r="U2907" s="38">
        <v>-0.14000000000000001</v>
      </c>
      <c r="V2907" s="38">
        <v>0.15</v>
      </c>
      <c r="W2907" s="38" t="s">
        <v>2139</v>
      </c>
      <c r="X2907" s="59" t="s">
        <v>13699</v>
      </c>
    </row>
    <row r="2908" spans="1:24" x14ac:dyDescent="0.2">
      <c r="A2908" s="38" t="s">
        <v>13700</v>
      </c>
      <c r="B2908" s="38" t="s">
        <v>13701</v>
      </c>
      <c r="C2908" s="38" t="s">
        <v>13702</v>
      </c>
      <c r="D2908" s="38" t="s">
        <v>13703</v>
      </c>
      <c r="E2908" s="38">
        <v>3</v>
      </c>
      <c r="F2908" s="38">
        <v>10.02</v>
      </c>
      <c r="G2908" s="38">
        <v>10.25</v>
      </c>
      <c r="H2908" s="38">
        <v>9.41</v>
      </c>
      <c r="I2908" s="38">
        <v>9.93</v>
      </c>
      <c r="J2908" s="38">
        <v>10.27</v>
      </c>
      <c r="K2908" s="38">
        <v>9.7100000000000009</v>
      </c>
      <c r="L2908" s="49">
        <v>7.0000000000000007E-2</v>
      </c>
      <c r="M2908" s="38">
        <v>-0.243619734</v>
      </c>
      <c r="N2908" s="38">
        <v>0.38932666900000001</v>
      </c>
      <c r="O2908" s="38">
        <v>9.9300748139999993</v>
      </c>
      <c r="P2908" s="38">
        <v>0.56999999999999995</v>
      </c>
      <c r="Q2908" s="38">
        <v>0.59</v>
      </c>
      <c r="R2908" s="38">
        <v>0.86</v>
      </c>
      <c r="S2908" s="38">
        <v>-5.69</v>
      </c>
      <c r="T2908" s="38">
        <v>-0.09</v>
      </c>
      <c r="U2908" s="38">
        <v>0.02</v>
      </c>
      <c r="V2908" s="38">
        <v>0.3</v>
      </c>
      <c r="W2908" s="38" t="s">
        <v>2139</v>
      </c>
      <c r="X2908" s="59" t="s">
        <v>13703</v>
      </c>
    </row>
    <row r="2909" spans="1:24" x14ac:dyDescent="0.2">
      <c r="A2909" s="38" t="s">
        <v>13704</v>
      </c>
      <c r="B2909" s="38" t="s">
        <v>13705</v>
      </c>
      <c r="C2909" s="38" t="s">
        <v>13706</v>
      </c>
      <c r="D2909" s="38" t="s">
        <v>13707</v>
      </c>
      <c r="E2909" s="38">
        <v>1</v>
      </c>
      <c r="F2909" s="38">
        <v>9.41</v>
      </c>
      <c r="G2909" s="38">
        <v>9.67</v>
      </c>
      <c r="H2909" s="38">
        <v>9.25</v>
      </c>
      <c r="I2909" s="38">
        <v>9.36</v>
      </c>
      <c r="J2909" s="38">
        <v>9.89</v>
      </c>
      <c r="K2909" s="38">
        <v>9.3000000000000007</v>
      </c>
      <c r="L2909" s="49">
        <v>7.0000000000000007E-2</v>
      </c>
      <c r="M2909" s="38">
        <v>-0.23590781699999999</v>
      </c>
      <c r="N2909" s="38">
        <v>0.375379933</v>
      </c>
      <c r="O2909" s="38">
        <v>9.4796938239999999</v>
      </c>
      <c r="P2909" s="38">
        <v>0.56000000000000005</v>
      </c>
      <c r="Q2909" s="38">
        <v>0.59</v>
      </c>
      <c r="R2909" s="38">
        <v>0.86</v>
      </c>
      <c r="S2909" s="38">
        <v>-5.69</v>
      </c>
      <c r="T2909" s="38">
        <v>-0.05</v>
      </c>
      <c r="U2909" s="38">
        <v>0.22</v>
      </c>
      <c r="V2909" s="38">
        <v>0.05</v>
      </c>
      <c r="W2909" s="38" t="s">
        <v>2139</v>
      </c>
      <c r="X2909" s="59" t="s">
        <v>13707</v>
      </c>
    </row>
    <row r="2910" spans="1:24" x14ac:dyDescent="0.2">
      <c r="A2910" s="38" t="s">
        <v>13708</v>
      </c>
      <c r="B2910" s="38" t="s">
        <v>13709</v>
      </c>
      <c r="C2910" s="38" t="s">
        <v>13710</v>
      </c>
      <c r="D2910" s="38" t="s">
        <v>13711</v>
      </c>
      <c r="E2910" s="38">
        <v>1</v>
      </c>
      <c r="F2910" s="38">
        <v>8.2200000000000006</v>
      </c>
      <c r="G2910" s="38">
        <v>7.99</v>
      </c>
      <c r="H2910" s="38">
        <v>7.78</v>
      </c>
      <c r="I2910" s="38">
        <v>8.2899999999999991</v>
      </c>
      <c r="J2910" s="38">
        <v>8.1</v>
      </c>
      <c r="K2910" s="38">
        <v>7.82</v>
      </c>
      <c r="L2910" s="49">
        <v>7.0000000000000007E-2</v>
      </c>
      <c r="M2910" s="38">
        <v>-0.25168146299999999</v>
      </c>
      <c r="N2910" s="38">
        <v>0.39933846200000001</v>
      </c>
      <c r="O2910" s="38">
        <v>8.0320953970000009</v>
      </c>
      <c r="P2910" s="38">
        <v>0.56000000000000005</v>
      </c>
      <c r="Q2910" s="38">
        <v>0.6</v>
      </c>
      <c r="R2910" s="38">
        <v>0.86</v>
      </c>
      <c r="S2910" s="38">
        <v>-5.7</v>
      </c>
      <c r="T2910" s="38">
        <v>7.0000000000000007E-2</v>
      </c>
      <c r="U2910" s="38">
        <v>0.11</v>
      </c>
      <c r="V2910" s="38">
        <v>0.04</v>
      </c>
      <c r="W2910" s="38" t="s">
        <v>2118</v>
      </c>
      <c r="X2910" s="59" t="s">
        <v>13711</v>
      </c>
    </row>
    <row r="2911" spans="1:24" x14ac:dyDescent="0.2">
      <c r="A2911" s="38" t="s">
        <v>13712</v>
      </c>
      <c r="B2911" s="38" t="s">
        <v>13713</v>
      </c>
      <c r="C2911" s="38" t="s">
        <v>13714</v>
      </c>
      <c r="D2911" s="38" t="s">
        <v>13715</v>
      </c>
      <c r="E2911" s="38">
        <v>12</v>
      </c>
      <c r="F2911" s="38">
        <v>12.53</v>
      </c>
      <c r="G2911" s="38">
        <v>12.22</v>
      </c>
      <c r="H2911" s="38">
        <v>12.42</v>
      </c>
      <c r="I2911" s="38">
        <v>12.34</v>
      </c>
      <c r="J2911" s="38">
        <v>12.43</v>
      </c>
      <c r="K2911" s="38">
        <v>12.59</v>
      </c>
      <c r="L2911" s="49">
        <v>7.0000000000000007E-2</v>
      </c>
      <c r="M2911" s="38">
        <v>-0.22768396399999999</v>
      </c>
      <c r="N2911" s="38">
        <v>0.36112800699999997</v>
      </c>
      <c r="O2911" s="38">
        <v>12.422599829999999</v>
      </c>
      <c r="P2911" s="38">
        <v>0.56000000000000005</v>
      </c>
      <c r="Q2911" s="38">
        <v>0.6</v>
      </c>
      <c r="R2911" s="38">
        <v>0.86</v>
      </c>
      <c r="S2911" s="38">
        <v>-5.7</v>
      </c>
      <c r="T2911" s="38">
        <v>-0.19</v>
      </c>
      <c r="U2911" s="38">
        <v>0.21</v>
      </c>
      <c r="V2911" s="38">
        <v>0.17</v>
      </c>
      <c r="W2911" s="38" t="s">
        <v>2139</v>
      </c>
      <c r="X2911" s="59" t="s">
        <v>13715</v>
      </c>
    </row>
    <row r="2912" spans="1:24" x14ac:dyDescent="0.2">
      <c r="A2912" s="38" t="s">
        <v>13716</v>
      </c>
      <c r="B2912" s="38" t="s">
        <v>13717</v>
      </c>
      <c r="C2912" s="38" t="s">
        <v>13718</v>
      </c>
      <c r="D2912" s="38" t="s">
        <v>13719</v>
      </c>
      <c r="E2912" s="38">
        <v>4</v>
      </c>
      <c r="F2912" s="38">
        <v>10.039999999999999</v>
      </c>
      <c r="G2912" s="38">
        <v>10.16</v>
      </c>
      <c r="H2912" s="38">
        <v>10.47</v>
      </c>
      <c r="I2912" s="38">
        <v>10.28</v>
      </c>
      <c r="J2912" s="38">
        <v>10.06</v>
      </c>
      <c r="K2912" s="38">
        <v>10.52</v>
      </c>
      <c r="L2912" s="49">
        <v>7.0000000000000007E-2</v>
      </c>
      <c r="M2912" s="38">
        <v>-0.231385968</v>
      </c>
      <c r="N2912" s="38">
        <v>0.36688940199999998</v>
      </c>
      <c r="O2912" s="38">
        <v>10.255585890000001</v>
      </c>
      <c r="P2912" s="38">
        <v>0.56000000000000005</v>
      </c>
      <c r="Q2912" s="38">
        <v>0.6</v>
      </c>
      <c r="R2912" s="38">
        <v>0.86</v>
      </c>
      <c r="S2912" s="38">
        <v>-5.7</v>
      </c>
      <c r="T2912" s="38">
        <v>0.24</v>
      </c>
      <c r="U2912" s="38">
        <v>-0.1</v>
      </c>
      <c r="V2912" s="38">
        <v>0.05</v>
      </c>
      <c r="W2912" s="38" t="s">
        <v>2139</v>
      </c>
      <c r="X2912" s="59" t="s">
        <v>13719</v>
      </c>
    </row>
    <row r="2913" spans="1:24" x14ac:dyDescent="0.2">
      <c r="A2913" s="38" t="s">
        <v>13720</v>
      </c>
      <c r="B2913" s="38" t="s">
        <v>13721</v>
      </c>
      <c r="C2913" s="38" t="s">
        <v>13722</v>
      </c>
      <c r="D2913" s="38" t="s">
        <v>13723</v>
      </c>
      <c r="E2913" s="38">
        <v>6</v>
      </c>
      <c r="F2913" s="38">
        <v>10.36</v>
      </c>
      <c r="G2913" s="38">
        <v>10.41</v>
      </c>
      <c r="H2913" s="38">
        <v>10.28</v>
      </c>
      <c r="I2913" s="38">
        <v>10.25</v>
      </c>
      <c r="J2913" s="38">
        <v>10.46</v>
      </c>
      <c r="K2913" s="38">
        <v>10.54</v>
      </c>
      <c r="L2913" s="49">
        <v>7.0000000000000007E-2</v>
      </c>
      <c r="M2913" s="38">
        <v>-0.23468251200000001</v>
      </c>
      <c r="N2913" s="38">
        <v>0.372069439</v>
      </c>
      <c r="O2913" s="38">
        <v>10.38336936</v>
      </c>
      <c r="P2913" s="38">
        <v>0.56000000000000005</v>
      </c>
      <c r="Q2913" s="38">
        <v>0.6</v>
      </c>
      <c r="R2913" s="38">
        <v>0.86</v>
      </c>
      <c r="S2913" s="38">
        <v>-5.7</v>
      </c>
      <c r="T2913" s="38">
        <v>-0.11</v>
      </c>
      <c r="U2913" s="38">
        <v>0.05</v>
      </c>
      <c r="V2913" s="38">
        <v>0.26</v>
      </c>
      <c r="W2913" s="38" t="s">
        <v>2139</v>
      </c>
      <c r="X2913" s="59" t="s">
        <v>13723</v>
      </c>
    </row>
    <row r="2914" spans="1:24" x14ac:dyDescent="0.2">
      <c r="A2914" s="38" t="s">
        <v>13724</v>
      </c>
      <c r="B2914" s="38" t="s">
        <v>13725</v>
      </c>
      <c r="C2914" s="38" t="s">
        <v>13726</v>
      </c>
      <c r="D2914" s="38" t="s">
        <v>13727</v>
      </c>
      <c r="E2914" s="38">
        <v>3</v>
      </c>
      <c r="F2914" s="38">
        <v>9.94</v>
      </c>
      <c r="G2914" s="38">
        <v>9.4600000000000009</v>
      </c>
      <c r="H2914" s="38">
        <v>9.7799999999999994</v>
      </c>
      <c r="I2914" s="38">
        <v>9.9600000000000009</v>
      </c>
      <c r="J2914" s="38">
        <v>9.67</v>
      </c>
      <c r="K2914" s="38">
        <v>9.76</v>
      </c>
      <c r="L2914" s="49">
        <v>7.0000000000000007E-2</v>
      </c>
      <c r="M2914" s="38">
        <v>-0.226343829</v>
      </c>
      <c r="N2914" s="38">
        <v>0.35761394400000002</v>
      </c>
      <c r="O2914" s="38">
        <v>9.7609209260000007</v>
      </c>
      <c r="P2914" s="38">
        <v>0.56000000000000005</v>
      </c>
      <c r="Q2914" s="38">
        <v>0.6</v>
      </c>
      <c r="R2914" s="38">
        <v>0.86</v>
      </c>
      <c r="S2914" s="38">
        <v>-5.7</v>
      </c>
      <c r="T2914" s="38">
        <v>0.02</v>
      </c>
      <c r="U2914" s="38">
        <v>0.21</v>
      </c>
      <c r="V2914" s="38">
        <v>-0.02</v>
      </c>
      <c r="W2914" s="38" t="s">
        <v>2118</v>
      </c>
      <c r="X2914" s="59" t="s">
        <v>13727</v>
      </c>
    </row>
    <row r="2915" spans="1:24" x14ac:dyDescent="0.2">
      <c r="A2915" s="38" t="s">
        <v>13728</v>
      </c>
      <c r="B2915" s="38" t="s">
        <v>13729</v>
      </c>
      <c r="C2915" s="38" t="s">
        <v>13730</v>
      </c>
      <c r="D2915" s="38" t="s">
        <v>13731</v>
      </c>
      <c r="E2915" s="38">
        <v>5</v>
      </c>
      <c r="F2915" s="38">
        <v>9.74</v>
      </c>
      <c r="G2915" s="38">
        <v>9.6999999999999993</v>
      </c>
      <c r="H2915" s="38">
        <v>9.3000000000000007</v>
      </c>
      <c r="I2915" s="38">
        <v>9.86</v>
      </c>
      <c r="J2915" s="38">
        <v>9.89</v>
      </c>
      <c r="K2915" s="38">
        <v>9.19</v>
      </c>
      <c r="L2915" s="49">
        <v>7.0000000000000007E-2</v>
      </c>
      <c r="M2915" s="38">
        <v>-0.23785081899999999</v>
      </c>
      <c r="N2915" s="38">
        <v>0.37537693300000002</v>
      </c>
      <c r="O2915" s="38">
        <v>9.6128134559999996</v>
      </c>
      <c r="P2915" s="38">
        <v>0.55000000000000004</v>
      </c>
      <c r="Q2915" s="38">
        <v>0.6</v>
      </c>
      <c r="R2915" s="38">
        <v>0.86</v>
      </c>
      <c r="S2915" s="38">
        <v>-5.7</v>
      </c>
      <c r="T2915" s="38">
        <v>0.12</v>
      </c>
      <c r="U2915" s="38">
        <v>0.19</v>
      </c>
      <c r="V2915" s="38">
        <v>-0.11</v>
      </c>
      <c r="W2915" s="38" t="s">
        <v>2118</v>
      </c>
      <c r="X2915" s="59" t="s">
        <v>13731</v>
      </c>
    </row>
    <row r="2916" spans="1:24" x14ac:dyDescent="0.2">
      <c r="A2916" s="38" t="s">
        <v>13732</v>
      </c>
      <c r="B2916" s="38" t="s">
        <v>13733</v>
      </c>
      <c r="C2916" s="38" t="s">
        <v>13734</v>
      </c>
      <c r="D2916" s="38" t="s">
        <v>13735</v>
      </c>
      <c r="E2916" s="38">
        <v>4</v>
      </c>
      <c r="F2916" s="38">
        <v>11.54</v>
      </c>
      <c r="G2916" s="38">
        <v>11.26</v>
      </c>
      <c r="H2916" s="38">
        <v>10.62</v>
      </c>
      <c r="I2916" s="38">
        <v>11.33</v>
      </c>
      <c r="J2916" s="38">
        <v>11.55</v>
      </c>
      <c r="K2916" s="38">
        <v>10.76</v>
      </c>
      <c r="L2916" s="49">
        <v>7.0000000000000007E-2</v>
      </c>
      <c r="M2916" s="38">
        <v>-0.25511199299999998</v>
      </c>
      <c r="N2916" s="38">
        <v>0.40057817099999998</v>
      </c>
      <c r="O2916" s="38">
        <v>11.17711334</v>
      </c>
      <c r="P2916" s="38">
        <v>0.55000000000000004</v>
      </c>
      <c r="Q2916" s="38">
        <v>0.6</v>
      </c>
      <c r="R2916" s="38">
        <v>0.86</v>
      </c>
      <c r="S2916" s="38">
        <v>-5.7</v>
      </c>
      <c r="T2916" s="38">
        <v>-0.21</v>
      </c>
      <c r="U2916" s="38">
        <v>0.28999999999999998</v>
      </c>
      <c r="V2916" s="38">
        <v>0.14000000000000001</v>
      </c>
      <c r="W2916" s="38" t="s">
        <v>2139</v>
      </c>
      <c r="X2916" s="59" t="s">
        <v>13735</v>
      </c>
    </row>
    <row r="2917" spans="1:24" x14ac:dyDescent="0.2">
      <c r="A2917" s="38" t="s">
        <v>13736</v>
      </c>
      <c r="B2917" s="38" t="s">
        <v>13737</v>
      </c>
      <c r="C2917" s="38" t="s">
        <v>13738</v>
      </c>
      <c r="D2917" s="38" t="s">
        <v>13739</v>
      </c>
      <c r="E2917" s="38">
        <v>3</v>
      </c>
      <c r="F2917" s="38">
        <v>8</v>
      </c>
      <c r="G2917" s="38">
        <v>8.1300000000000008</v>
      </c>
      <c r="H2917" s="38">
        <v>8.11</v>
      </c>
      <c r="I2917" s="38">
        <v>8.11</v>
      </c>
      <c r="J2917" s="38">
        <v>8.17</v>
      </c>
      <c r="K2917" s="38">
        <v>8.18</v>
      </c>
      <c r="L2917" s="49">
        <v>7.0000000000000007E-2</v>
      </c>
      <c r="M2917" s="38">
        <v>-0.25167574399999998</v>
      </c>
      <c r="N2917" s="38">
        <v>0.394693401</v>
      </c>
      <c r="O2917" s="38">
        <v>8.1155991590000003</v>
      </c>
      <c r="P2917" s="38">
        <v>0.55000000000000004</v>
      </c>
      <c r="Q2917" s="38">
        <v>0.6</v>
      </c>
      <c r="R2917" s="38">
        <v>0.86</v>
      </c>
      <c r="S2917" s="38">
        <v>-5.7</v>
      </c>
      <c r="T2917" s="38">
        <v>0.11</v>
      </c>
      <c r="U2917" s="38">
        <v>0.04</v>
      </c>
      <c r="V2917" s="38">
        <v>7.0000000000000007E-2</v>
      </c>
      <c r="W2917" s="38" t="s">
        <v>2118</v>
      </c>
      <c r="X2917" s="59" t="s">
        <v>13739</v>
      </c>
    </row>
    <row r="2918" spans="1:24" x14ac:dyDescent="0.2">
      <c r="A2918" s="38" t="s">
        <v>13740</v>
      </c>
      <c r="B2918" s="38" t="s">
        <v>13741</v>
      </c>
      <c r="C2918" s="38" t="s">
        <v>13742</v>
      </c>
      <c r="D2918" s="38" t="s">
        <v>13743</v>
      </c>
      <c r="E2918" s="38">
        <v>12</v>
      </c>
      <c r="F2918" s="38">
        <v>12.44</v>
      </c>
      <c r="G2918" s="38">
        <v>12.72</v>
      </c>
      <c r="H2918" s="38">
        <v>12.01</v>
      </c>
      <c r="I2918" s="38">
        <v>12.4</v>
      </c>
      <c r="J2918" s="38">
        <v>12.6</v>
      </c>
      <c r="K2918" s="38">
        <v>12.38</v>
      </c>
      <c r="L2918" s="49">
        <v>7.0000000000000007E-2</v>
      </c>
      <c r="M2918" s="38">
        <v>-0.24603080499999999</v>
      </c>
      <c r="N2918" s="38">
        <v>0.38475397900000002</v>
      </c>
      <c r="O2918" s="38">
        <v>12.42617596</v>
      </c>
      <c r="P2918" s="38">
        <v>0.54</v>
      </c>
      <c r="Q2918" s="38">
        <v>0.61</v>
      </c>
      <c r="R2918" s="38">
        <v>0.86</v>
      </c>
      <c r="S2918" s="38">
        <v>-5.71</v>
      </c>
      <c r="T2918" s="38">
        <v>-0.04</v>
      </c>
      <c r="U2918" s="38">
        <v>-0.12</v>
      </c>
      <c r="V2918" s="38">
        <v>0.37</v>
      </c>
      <c r="W2918" s="38" t="s">
        <v>3929</v>
      </c>
      <c r="X2918" s="59" t="s">
        <v>13743</v>
      </c>
    </row>
    <row r="2919" spans="1:24" x14ac:dyDescent="0.2">
      <c r="A2919" s="38" t="s">
        <v>13744</v>
      </c>
      <c r="B2919" s="38" t="s">
        <v>13745</v>
      </c>
      <c r="C2919" s="38" t="s">
        <v>13746</v>
      </c>
      <c r="D2919" s="38" t="s">
        <v>13747</v>
      </c>
      <c r="E2919" s="38">
        <v>9</v>
      </c>
      <c r="F2919" s="38">
        <v>10.78</v>
      </c>
      <c r="G2919" s="38">
        <v>10.64</v>
      </c>
      <c r="H2919" s="38">
        <v>10.220000000000001</v>
      </c>
      <c r="I2919" s="38">
        <v>10.64</v>
      </c>
      <c r="J2919" s="38">
        <v>10.66</v>
      </c>
      <c r="K2919" s="38">
        <v>10.56</v>
      </c>
      <c r="L2919" s="49">
        <v>7.0000000000000007E-2</v>
      </c>
      <c r="M2919" s="38">
        <v>-0.25637405699999999</v>
      </c>
      <c r="N2919" s="38">
        <v>0.40041421900000002</v>
      </c>
      <c r="O2919" s="38">
        <v>10.58222389</v>
      </c>
      <c r="P2919" s="38">
        <v>0.54</v>
      </c>
      <c r="Q2919" s="38">
        <v>0.61</v>
      </c>
      <c r="R2919" s="38">
        <v>0.86</v>
      </c>
      <c r="S2919" s="38">
        <v>-5.71</v>
      </c>
      <c r="T2919" s="38">
        <v>-0.14000000000000001</v>
      </c>
      <c r="U2919" s="38">
        <v>0.02</v>
      </c>
      <c r="V2919" s="38">
        <v>0.34</v>
      </c>
      <c r="W2919" s="38" t="s">
        <v>2139</v>
      </c>
      <c r="X2919" s="59" t="s">
        <v>13747</v>
      </c>
    </row>
    <row r="2920" spans="1:24" x14ac:dyDescent="0.2">
      <c r="A2920" s="38" t="s">
        <v>13748</v>
      </c>
      <c r="B2920" s="38" t="s">
        <v>13749</v>
      </c>
      <c r="C2920" s="38" t="s">
        <v>13750</v>
      </c>
      <c r="D2920" s="38" t="s">
        <v>13751</v>
      </c>
      <c r="E2920" s="38">
        <v>2</v>
      </c>
      <c r="F2920" s="38">
        <v>8.27</v>
      </c>
      <c r="G2920" s="38">
        <v>8.59</v>
      </c>
      <c r="H2920" s="38">
        <v>8.4700000000000006</v>
      </c>
      <c r="I2920" s="38">
        <v>8.44</v>
      </c>
      <c r="J2920" s="38">
        <v>8.48</v>
      </c>
      <c r="K2920" s="38">
        <v>8.64</v>
      </c>
      <c r="L2920" s="49">
        <v>7.0000000000000007E-2</v>
      </c>
      <c r="M2920" s="38">
        <v>-0.26505098500000002</v>
      </c>
      <c r="N2920" s="38">
        <v>0.413469902</v>
      </c>
      <c r="O2920" s="38">
        <v>8.4827470219999999</v>
      </c>
      <c r="P2920" s="38">
        <v>0.54</v>
      </c>
      <c r="Q2920" s="38">
        <v>0.61</v>
      </c>
      <c r="R2920" s="38">
        <v>0.86</v>
      </c>
      <c r="S2920" s="38">
        <v>-5.71</v>
      </c>
      <c r="T2920" s="38">
        <v>0.17</v>
      </c>
      <c r="U2920" s="38">
        <v>-0.11</v>
      </c>
      <c r="V2920" s="38">
        <v>0.17</v>
      </c>
      <c r="W2920" s="38" t="s">
        <v>2139</v>
      </c>
      <c r="X2920" s="59" t="s">
        <v>13751</v>
      </c>
    </row>
    <row r="2921" spans="1:24" x14ac:dyDescent="0.2">
      <c r="A2921" s="38" t="s">
        <v>13752</v>
      </c>
      <c r="B2921" s="38" t="s">
        <v>13753</v>
      </c>
      <c r="C2921" s="38" t="s">
        <v>13754</v>
      </c>
      <c r="D2921" s="38" t="s">
        <v>13755</v>
      </c>
      <c r="E2921" s="38">
        <v>4</v>
      </c>
      <c r="F2921" s="38">
        <v>10.73</v>
      </c>
      <c r="G2921" s="38">
        <v>10.18</v>
      </c>
      <c r="H2921" s="38">
        <v>10.82</v>
      </c>
      <c r="I2921" s="38">
        <v>10.5</v>
      </c>
      <c r="J2921" s="38">
        <v>10.41</v>
      </c>
      <c r="K2921" s="38">
        <v>11.04</v>
      </c>
      <c r="L2921" s="49">
        <v>7.0000000000000007E-2</v>
      </c>
      <c r="M2921" s="38">
        <v>-0.26188255599999999</v>
      </c>
      <c r="N2921" s="38">
        <v>0.40795741600000002</v>
      </c>
      <c r="O2921" s="38">
        <v>10.61492097</v>
      </c>
      <c r="P2921" s="38">
        <v>0.54</v>
      </c>
      <c r="Q2921" s="38">
        <v>0.61</v>
      </c>
      <c r="R2921" s="38">
        <v>0.86</v>
      </c>
      <c r="S2921" s="38">
        <v>-5.71</v>
      </c>
      <c r="T2921" s="38">
        <v>-0.23</v>
      </c>
      <c r="U2921" s="38">
        <v>0.23</v>
      </c>
      <c r="V2921" s="38">
        <v>0.22</v>
      </c>
      <c r="W2921" s="38" t="s">
        <v>2139</v>
      </c>
      <c r="X2921" s="59" t="s">
        <v>13755</v>
      </c>
    </row>
    <row r="2922" spans="1:24" x14ac:dyDescent="0.2">
      <c r="A2922" s="38" t="s">
        <v>13756</v>
      </c>
      <c r="B2922" s="38" t="s">
        <v>13757</v>
      </c>
      <c r="C2922" s="38" t="s">
        <v>13758</v>
      </c>
      <c r="D2922" s="38" t="s">
        <v>13759</v>
      </c>
      <c r="E2922" s="38">
        <v>2</v>
      </c>
      <c r="F2922" s="38">
        <v>8.57</v>
      </c>
      <c r="G2922" s="38">
        <v>8.6</v>
      </c>
      <c r="H2922" s="38">
        <v>7.66</v>
      </c>
      <c r="I2922" s="38">
        <v>8.7200000000000006</v>
      </c>
      <c r="J2922" s="38">
        <v>8.49</v>
      </c>
      <c r="K2922" s="38">
        <v>7.84</v>
      </c>
      <c r="L2922" s="49">
        <v>7.0000000000000007E-2</v>
      </c>
      <c r="M2922" s="38">
        <v>-0.268069589</v>
      </c>
      <c r="N2922" s="38">
        <v>0.41660284199999997</v>
      </c>
      <c r="O2922" s="38">
        <v>8.3137768909999998</v>
      </c>
      <c r="P2922" s="38">
        <v>0.54</v>
      </c>
      <c r="Q2922" s="38">
        <v>0.61</v>
      </c>
      <c r="R2922" s="38">
        <v>0.86</v>
      </c>
      <c r="S2922" s="38">
        <v>-5.71</v>
      </c>
      <c r="T2922" s="38">
        <v>0.15</v>
      </c>
      <c r="U2922" s="38">
        <v>-0.11</v>
      </c>
      <c r="V2922" s="38">
        <v>0.18</v>
      </c>
      <c r="W2922" s="38" t="s">
        <v>2139</v>
      </c>
      <c r="X2922" s="59" t="s">
        <v>13759</v>
      </c>
    </row>
    <row r="2923" spans="1:24" x14ac:dyDescent="0.2">
      <c r="A2923" s="38" t="s">
        <v>13760</v>
      </c>
      <c r="B2923" s="38" t="s">
        <v>13761</v>
      </c>
      <c r="C2923" s="38" t="s">
        <v>13762</v>
      </c>
      <c r="D2923" s="38" t="s">
        <v>13763</v>
      </c>
      <c r="E2923" s="38">
        <v>7</v>
      </c>
      <c r="F2923" s="38">
        <v>9.83</v>
      </c>
      <c r="G2923" s="38">
        <v>9.93</v>
      </c>
      <c r="H2923" s="38">
        <v>10.09</v>
      </c>
      <c r="I2923" s="38">
        <v>9.8800000000000008</v>
      </c>
      <c r="J2923" s="38">
        <v>10.16</v>
      </c>
      <c r="K2923" s="38">
        <v>10</v>
      </c>
      <c r="L2923" s="49">
        <v>7.0000000000000007E-2</v>
      </c>
      <c r="M2923" s="38">
        <v>-0.23512366500000001</v>
      </c>
      <c r="N2923" s="38">
        <v>0.36539559799999999</v>
      </c>
      <c r="O2923" s="38">
        <v>9.9826651819999999</v>
      </c>
      <c r="P2923" s="38">
        <v>0.54</v>
      </c>
      <c r="Q2923" s="38">
        <v>0.61</v>
      </c>
      <c r="R2923" s="38">
        <v>0.86</v>
      </c>
      <c r="S2923" s="38">
        <v>-5.71</v>
      </c>
      <c r="T2923" s="38">
        <v>0.05</v>
      </c>
      <c r="U2923" s="38">
        <v>0.23</v>
      </c>
      <c r="V2923" s="38">
        <v>-0.09</v>
      </c>
      <c r="W2923" s="38" t="s">
        <v>2118</v>
      </c>
      <c r="X2923" s="59" t="s">
        <v>13763</v>
      </c>
    </row>
    <row r="2924" spans="1:24" x14ac:dyDescent="0.2">
      <c r="A2924" s="38" t="s">
        <v>13764</v>
      </c>
      <c r="B2924" s="38" t="s">
        <v>13765</v>
      </c>
      <c r="C2924" s="38" t="s">
        <v>13766</v>
      </c>
      <c r="D2924" s="38" t="s">
        <v>13767</v>
      </c>
      <c r="E2924" s="38">
        <v>1</v>
      </c>
      <c r="F2924" s="38">
        <v>7.61</v>
      </c>
      <c r="G2924" s="38">
        <v>8.91</v>
      </c>
      <c r="H2924" s="38">
        <v>7.43</v>
      </c>
      <c r="I2924" s="38">
        <v>7.75</v>
      </c>
      <c r="J2924" s="38">
        <v>8.85</v>
      </c>
      <c r="K2924" s="38">
        <v>7.58</v>
      </c>
      <c r="L2924" s="49">
        <v>7.0000000000000007E-2</v>
      </c>
      <c r="M2924" s="38">
        <v>-0.26563391200000003</v>
      </c>
      <c r="N2924" s="38">
        <v>0.41278995899999998</v>
      </c>
      <c r="O2924" s="38">
        <v>8.0218122550000004</v>
      </c>
      <c r="P2924" s="38">
        <v>0.54</v>
      </c>
      <c r="Q2924" s="38">
        <v>0.61</v>
      </c>
      <c r="R2924" s="38">
        <v>0.86</v>
      </c>
      <c r="S2924" s="38">
        <v>-5.71</v>
      </c>
      <c r="T2924" s="38">
        <v>0.14000000000000001</v>
      </c>
      <c r="U2924" s="38">
        <v>-0.06</v>
      </c>
      <c r="V2924" s="38">
        <v>0.15</v>
      </c>
      <c r="W2924" s="38" t="s">
        <v>2139</v>
      </c>
      <c r="X2924" s="59" t="s">
        <v>13767</v>
      </c>
    </row>
    <row r="2925" spans="1:24" x14ac:dyDescent="0.2">
      <c r="A2925" s="38" t="s">
        <v>13768</v>
      </c>
      <c r="B2925" s="38" t="s">
        <v>13769</v>
      </c>
      <c r="C2925" s="38" t="s">
        <v>13770</v>
      </c>
      <c r="D2925" s="38" t="s">
        <v>13771</v>
      </c>
      <c r="E2925" s="38">
        <v>2</v>
      </c>
      <c r="F2925" s="38">
        <v>8.42</v>
      </c>
      <c r="G2925" s="38">
        <v>8.4</v>
      </c>
      <c r="H2925" s="38">
        <v>9.92</v>
      </c>
      <c r="I2925" s="38">
        <v>8.6300000000000008</v>
      </c>
      <c r="J2925" s="38">
        <v>8.33</v>
      </c>
      <c r="K2925" s="38">
        <v>9.99</v>
      </c>
      <c r="L2925" s="49">
        <v>7.0000000000000007E-2</v>
      </c>
      <c r="M2925" s="38">
        <v>-0.25251692199999998</v>
      </c>
      <c r="N2925" s="38">
        <v>0.3922986</v>
      </c>
      <c r="O2925" s="38">
        <v>8.9473610380000004</v>
      </c>
      <c r="P2925" s="38">
        <v>0.54</v>
      </c>
      <c r="Q2925" s="38">
        <v>0.61</v>
      </c>
      <c r="R2925" s="38">
        <v>0.86</v>
      </c>
      <c r="S2925" s="38">
        <v>-5.71</v>
      </c>
      <c r="T2925" s="38">
        <v>0.21</v>
      </c>
      <c r="U2925" s="38">
        <v>-7.0000000000000007E-2</v>
      </c>
      <c r="V2925" s="38">
        <v>7.0000000000000007E-2</v>
      </c>
      <c r="W2925" s="38" t="s">
        <v>2139</v>
      </c>
      <c r="X2925" s="59" t="s">
        <v>13771</v>
      </c>
    </row>
    <row r="2926" spans="1:24" x14ac:dyDescent="0.2">
      <c r="A2926" s="38" t="s">
        <v>13772</v>
      </c>
      <c r="B2926" s="38" t="s">
        <v>13773</v>
      </c>
      <c r="C2926" s="38" t="s">
        <v>13774</v>
      </c>
      <c r="D2926" s="38" t="s">
        <v>13775</v>
      </c>
      <c r="E2926" s="38">
        <v>1</v>
      </c>
      <c r="F2926" s="38">
        <v>7.82</v>
      </c>
      <c r="G2926" s="38">
        <v>8.15</v>
      </c>
      <c r="H2926" s="38">
        <v>7.64</v>
      </c>
      <c r="I2926" s="38">
        <v>8.02</v>
      </c>
      <c r="J2926" s="38">
        <v>8.1199999999999992</v>
      </c>
      <c r="K2926" s="38">
        <v>7.69</v>
      </c>
      <c r="L2926" s="49">
        <v>7.0000000000000007E-2</v>
      </c>
      <c r="M2926" s="38">
        <v>-0.26747639600000001</v>
      </c>
      <c r="N2926" s="38">
        <v>0.414976077</v>
      </c>
      <c r="O2926" s="38">
        <v>7.9060911789999997</v>
      </c>
      <c r="P2926" s="38">
        <v>0.53</v>
      </c>
      <c r="Q2926" s="38">
        <v>0.61</v>
      </c>
      <c r="R2926" s="38">
        <v>0.86</v>
      </c>
      <c r="S2926" s="38">
        <v>-5.71</v>
      </c>
      <c r="T2926" s="38">
        <v>0.2</v>
      </c>
      <c r="U2926" s="38">
        <v>-0.03</v>
      </c>
      <c r="V2926" s="38">
        <v>0.05</v>
      </c>
      <c r="W2926" s="38" t="s">
        <v>2139</v>
      </c>
      <c r="X2926" s="59" t="s">
        <v>13775</v>
      </c>
    </row>
    <row r="2927" spans="1:24" x14ac:dyDescent="0.2">
      <c r="A2927" s="38" t="s">
        <v>13776</v>
      </c>
      <c r="B2927" s="38" t="s">
        <v>13777</v>
      </c>
      <c r="C2927" s="38" t="s">
        <v>13778</v>
      </c>
      <c r="D2927" s="38" t="s">
        <v>13779</v>
      </c>
      <c r="E2927" s="38">
        <v>5</v>
      </c>
      <c r="F2927" s="38">
        <v>10.73</v>
      </c>
      <c r="G2927" s="38">
        <v>10.27</v>
      </c>
      <c r="H2927" s="38">
        <v>10.99</v>
      </c>
      <c r="I2927" s="38">
        <v>10.67</v>
      </c>
      <c r="J2927" s="38">
        <v>10.220000000000001</v>
      </c>
      <c r="K2927" s="38">
        <v>11.3</v>
      </c>
      <c r="L2927" s="49">
        <v>7.0000000000000007E-2</v>
      </c>
      <c r="M2927" s="38">
        <v>-0.24399701800000001</v>
      </c>
      <c r="N2927" s="38">
        <v>0.37832523000000001</v>
      </c>
      <c r="O2927" s="38">
        <v>10.69766186</v>
      </c>
      <c r="P2927" s="38">
        <v>0.53</v>
      </c>
      <c r="Q2927" s="38">
        <v>0.61</v>
      </c>
      <c r="R2927" s="38">
        <v>0.86</v>
      </c>
      <c r="S2927" s="38">
        <v>-5.71</v>
      </c>
      <c r="T2927" s="38">
        <v>-0.06</v>
      </c>
      <c r="U2927" s="38">
        <v>-0.05</v>
      </c>
      <c r="V2927" s="38">
        <v>0.31</v>
      </c>
      <c r="W2927" s="38" t="s">
        <v>3929</v>
      </c>
      <c r="X2927" s="59" t="s">
        <v>13779</v>
      </c>
    </row>
    <row r="2928" spans="1:24" x14ac:dyDescent="0.2">
      <c r="A2928" s="38" t="s">
        <v>13780</v>
      </c>
      <c r="B2928" s="38" t="s">
        <v>13781</v>
      </c>
      <c r="C2928" s="38" t="s">
        <v>13782</v>
      </c>
      <c r="D2928" s="38" t="s">
        <v>13783</v>
      </c>
      <c r="E2928" s="38">
        <v>16</v>
      </c>
      <c r="F2928" s="38">
        <v>11.62</v>
      </c>
      <c r="G2928" s="38">
        <v>11.99</v>
      </c>
      <c r="H2928" s="38">
        <v>11.65</v>
      </c>
      <c r="I2928" s="38">
        <v>11.97</v>
      </c>
      <c r="J2928" s="38">
        <v>11.86</v>
      </c>
      <c r="K2928" s="38">
        <v>11.63</v>
      </c>
      <c r="L2928" s="49">
        <v>7.0000000000000007E-2</v>
      </c>
      <c r="M2928" s="38">
        <v>-0.25078019099999999</v>
      </c>
      <c r="N2928" s="38">
        <v>0.38861541199999999</v>
      </c>
      <c r="O2928" s="38">
        <v>11.78564856</v>
      </c>
      <c r="P2928" s="38">
        <v>0.53</v>
      </c>
      <c r="Q2928" s="38">
        <v>0.61</v>
      </c>
      <c r="R2928" s="38">
        <v>0.86</v>
      </c>
      <c r="S2928" s="38">
        <v>-5.71</v>
      </c>
      <c r="T2928" s="38">
        <v>0.35</v>
      </c>
      <c r="U2928" s="38">
        <v>-0.13</v>
      </c>
      <c r="V2928" s="38">
        <v>-0.02</v>
      </c>
      <c r="W2928" s="38" t="s">
        <v>2139</v>
      </c>
      <c r="X2928" s="59" t="s">
        <v>13783</v>
      </c>
    </row>
    <row r="2929" spans="1:24" x14ac:dyDescent="0.2">
      <c r="A2929" s="38" t="s">
        <v>13784</v>
      </c>
      <c r="B2929" s="38" t="s">
        <v>13785</v>
      </c>
      <c r="C2929" s="38" t="s">
        <v>13786</v>
      </c>
      <c r="D2929" s="38" t="s">
        <v>13787</v>
      </c>
      <c r="E2929" s="38">
        <v>2</v>
      </c>
      <c r="F2929" s="38">
        <v>9.11</v>
      </c>
      <c r="G2929" s="38">
        <v>8.4600000000000009</v>
      </c>
      <c r="H2929" s="38">
        <v>7.46</v>
      </c>
      <c r="I2929" s="38">
        <v>9.25</v>
      </c>
      <c r="J2929" s="38">
        <v>8.59</v>
      </c>
      <c r="K2929" s="38">
        <v>7.4</v>
      </c>
      <c r="L2929" s="49">
        <v>7.0000000000000007E-2</v>
      </c>
      <c r="M2929" s="38">
        <v>-0.257739789</v>
      </c>
      <c r="N2929" s="38">
        <v>0.39892986499999999</v>
      </c>
      <c r="O2929" s="38">
        <v>8.379550107</v>
      </c>
      <c r="P2929" s="38">
        <v>0.53</v>
      </c>
      <c r="Q2929" s="38">
        <v>0.61</v>
      </c>
      <c r="R2929" s="38">
        <v>0.86</v>
      </c>
      <c r="S2929" s="38">
        <v>-5.71</v>
      </c>
      <c r="T2929" s="38">
        <v>0.14000000000000001</v>
      </c>
      <c r="U2929" s="38">
        <v>0.13</v>
      </c>
      <c r="V2929" s="38">
        <v>-0.06</v>
      </c>
      <c r="W2929" s="38" t="s">
        <v>2118</v>
      </c>
      <c r="X2929" s="59" t="s">
        <v>13787</v>
      </c>
    </row>
    <row r="2930" spans="1:24" x14ac:dyDescent="0.2">
      <c r="A2930" s="38" t="s">
        <v>13788</v>
      </c>
      <c r="B2930" s="38" t="s">
        <v>13789</v>
      </c>
      <c r="C2930" s="38" t="s">
        <v>13790</v>
      </c>
      <c r="D2930" s="38" t="s">
        <v>13791</v>
      </c>
      <c r="E2930" s="38">
        <v>11</v>
      </c>
      <c r="F2930" s="38">
        <v>12.35</v>
      </c>
      <c r="G2930" s="38">
        <v>12.07</v>
      </c>
      <c r="H2930" s="38">
        <v>12.66</v>
      </c>
      <c r="I2930" s="38">
        <v>12.52</v>
      </c>
      <c r="J2930" s="38">
        <v>12.34</v>
      </c>
      <c r="K2930" s="38">
        <v>12.42</v>
      </c>
      <c r="L2930" s="49">
        <v>7.0000000000000007E-2</v>
      </c>
      <c r="M2930" s="38">
        <v>-0.25219065899999998</v>
      </c>
      <c r="N2930" s="38">
        <v>0.39033114699999999</v>
      </c>
      <c r="O2930" s="38">
        <v>12.392558040000001</v>
      </c>
      <c r="P2930" s="38">
        <v>0.53</v>
      </c>
      <c r="Q2930" s="38">
        <v>0.61</v>
      </c>
      <c r="R2930" s="38">
        <v>0.86</v>
      </c>
      <c r="S2930" s="38">
        <v>-5.71</v>
      </c>
      <c r="T2930" s="38">
        <v>0.17</v>
      </c>
      <c r="U2930" s="38">
        <v>0.27</v>
      </c>
      <c r="V2930" s="38">
        <v>-0.24</v>
      </c>
      <c r="W2930" s="38" t="s">
        <v>2118</v>
      </c>
      <c r="X2930" s="59" t="s">
        <v>13791</v>
      </c>
    </row>
    <row r="2931" spans="1:24" x14ac:dyDescent="0.2">
      <c r="A2931" s="38" t="s">
        <v>13792</v>
      </c>
      <c r="B2931" s="38" t="s">
        <v>13793</v>
      </c>
      <c r="C2931" s="38" t="s">
        <v>13794</v>
      </c>
      <c r="D2931" s="38" t="s">
        <v>13795</v>
      </c>
      <c r="E2931" s="38">
        <v>2</v>
      </c>
      <c r="F2931" s="38">
        <v>8.98</v>
      </c>
      <c r="G2931" s="38">
        <v>8.93</v>
      </c>
      <c r="H2931" s="38">
        <v>9.11</v>
      </c>
      <c r="I2931" s="38">
        <v>8.94</v>
      </c>
      <c r="J2931" s="38">
        <v>8.91</v>
      </c>
      <c r="K2931" s="38">
        <v>9.39</v>
      </c>
      <c r="L2931" s="49">
        <v>7.0000000000000007E-2</v>
      </c>
      <c r="M2931" s="38">
        <v>-0.26288966200000002</v>
      </c>
      <c r="N2931" s="38">
        <v>0.405992397</v>
      </c>
      <c r="O2931" s="38">
        <v>9.0429292990000008</v>
      </c>
      <c r="P2931" s="38">
        <v>0.53</v>
      </c>
      <c r="Q2931" s="38">
        <v>0.62</v>
      </c>
      <c r="R2931" s="38">
        <v>0.87</v>
      </c>
      <c r="S2931" s="38">
        <v>-5.71</v>
      </c>
      <c r="T2931" s="38">
        <v>-0.04</v>
      </c>
      <c r="U2931" s="38">
        <v>-0.02</v>
      </c>
      <c r="V2931" s="38">
        <v>0.28000000000000003</v>
      </c>
      <c r="W2931" s="38" t="s">
        <v>3929</v>
      </c>
      <c r="X2931" s="59" t="s">
        <v>13795</v>
      </c>
    </row>
    <row r="2932" spans="1:24" x14ac:dyDescent="0.2">
      <c r="A2932" s="38" t="s">
        <v>13796</v>
      </c>
      <c r="B2932" s="38" t="s">
        <v>13797</v>
      </c>
      <c r="C2932" s="38" t="s">
        <v>13798</v>
      </c>
      <c r="D2932" s="38" t="s">
        <v>13799</v>
      </c>
      <c r="E2932" s="38">
        <v>4</v>
      </c>
      <c r="F2932" s="38">
        <v>8.7799999999999994</v>
      </c>
      <c r="G2932" s="38">
        <v>9.14</v>
      </c>
      <c r="H2932" s="38">
        <v>9.08</v>
      </c>
      <c r="I2932" s="38">
        <v>8.93</v>
      </c>
      <c r="J2932" s="38">
        <v>9.24</v>
      </c>
      <c r="K2932" s="38">
        <v>9.02</v>
      </c>
      <c r="L2932" s="49">
        <v>7.0000000000000007E-2</v>
      </c>
      <c r="M2932" s="38">
        <v>-0.244717505</v>
      </c>
      <c r="N2932" s="38">
        <v>0.37779051600000002</v>
      </c>
      <c r="O2932" s="38">
        <v>9.0319939090000005</v>
      </c>
      <c r="P2932" s="38">
        <v>0.53</v>
      </c>
      <c r="Q2932" s="38">
        <v>0.62</v>
      </c>
      <c r="R2932" s="38">
        <v>0.87</v>
      </c>
      <c r="S2932" s="38">
        <v>-5.71</v>
      </c>
      <c r="T2932" s="38">
        <v>0.15</v>
      </c>
      <c r="U2932" s="38">
        <v>0.1</v>
      </c>
      <c r="V2932" s="38">
        <v>-0.06</v>
      </c>
      <c r="W2932" s="38" t="s">
        <v>2118</v>
      </c>
      <c r="X2932" s="59" t="s">
        <v>13799</v>
      </c>
    </row>
    <row r="2933" spans="1:24" x14ac:dyDescent="0.2">
      <c r="A2933" s="38" t="s">
        <v>13800</v>
      </c>
      <c r="B2933" s="38" t="s">
        <v>13801</v>
      </c>
      <c r="C2933" s="38" t="s">
        <v>13802</v>
      </c>
      <c r="D2933" s="38" t="s">
        <v>13803</v>
      </c>
      <c r="E2933" s="38">
        <v>3</v>
      </c>
      <c r="F2933" s="38">
        <v>8.51</v>
      </c>
      <c r="G2933" s="38">
        <v>9.3699999999999992</v>
      </c>
      <c r="H2933" s="38">
        <v>10.039999999999999</v>
      </c>
      <c r="I2933" s="38">
        <v>8.77</v>
      </c>
      <c r="J2933" s="38">
        <v>9.2799999999999994</v>
      </c>
      <c r="K2933" s="38">
        <v>10.08</v>
      </c>
      <c r="L2933" s="49">
        <v>7.0000000000000007E-2</v>
      </c>
      <c r="M2933" s="38">
        <v>-0.254706353</v>
      </c>
      <c r="N2933" s="38">
        <v>0.39247237299999999</v>
      </c>
      <c r="O2933" s="38">
        <v>9.3437210230000005</v>
      </c>
      <c r="P2933" s="38">
        <v>0.53</v>
      </c>
      <c r="Q2933" s="38">
        <v>0.62</v>
      </c>
      <c r="R2933" s="38">
        <v>0.87</v>
      </c>
      <c r="S2933" s="38">
        <v>-5.72</v>
      </c>
      <c r="T2933" s="38">
        <v>0.26</v>
      </c>
      <c r="U2933" s="38">
        <v>-0.09</v>
      </c>
      <c r="V2933" s="38">
        <v>0.04</v>
      </c>
      <c r="W2933" s="38" t="s">
        <v>2139</v>
      </c>
      <c r="X2933" s="59" t="s">
        <v>13803</v>
      </c>
    </row>
    <row r="2934" spans="1:24" x14ac:dyDescent="0.2">
      <c r="A2934" s="38" t="s">
        <v>13804</v>
      </c>
      <c r="B2934" s="38" t="s">
        <v>13805</v>
      </c>
      <c r="C2934" s="38" t="s">
        <v>13806</v>
      </c>
      <c r="D2934" s="38" t="s">
        <v>13807</v>
      </c>
      <c r="E2934" s="38">
        <v>2</v>
      </c>
      <c r="F2934" s="38">
        <v>8.91</v>
      </c>
      <c r="G2934" s="38">
        <v>9.16</v>
      </c>
      <c r="H2934" s="38">
        <v>9.36</v>
      </c>
      <c r="I2934" s="38">
        <v>8.83</v>
      </c>
      <c r="J2934" s="38">
        <v>9.2200000000000006</v>
      </c>
      <c r="K2934" s="38">
        <v>9.58</v>
      </c>
      <c r="L2934" s="49">
        <v>7.0000000000000007E-2</v>
      </c>
      <c r="M2934" s="38">
        <v>-0.25106874800000001</v>
      </c>
      <c r="N2934" s="38">
        <v>0.38629086400000001</v>
      </c>
      <c r="O2934" s="38">
        <v>9.1745378580000008</v>
      </c>
      <c r="P2934" s="38">
        <v>0.52</v>
      </c>
      <c r="Q2934" s="38">
        <v>0.62</v>
      </c>
      <c r="R2934" s="38">
        <v>0.87</v>
      </c>
      <c r="S2934" s="38">
        <v>-5.72</v>
      </c>
      <c r="T2934" s="38">
        <v>-0.08</v>
      </c>
      <c r="U2934" s="38">
        <v>0.06</v>
      </c>
      <c r="V2934" s="38">
        <v>0.22</v>
      </c>
      <c r="W2934" s="38" t="s">
        <v>2139</v>
      </c>
      <c r="X2934" s="59" t="s">
        <v>13807</v>
      </c>
    </row>
    <row r="2935" spans="1:24" x14ac:dyDescent="0.2">
      <c r="A2935" s="38" t="s">
        <v>13808</v>
      </c>
      <c r="B2935" s="38" t="s">
        <v>13809</v>
      </c>
      <c r="C2935" s="38" t="s">
        <v>13810</v>
      </c>
      <c r="D2935" s="38" t="s">
        <v>13811</v>
      </c>
      <c r="E2935" s="38">
        <v>1</v>
      </c>
      <c r="F2935" s="38">
        <v>7.04</v>
      </c>
      <c r="G2935" s="38">
        <v>7.41</v>
      </c>
      <c r="H2935" s="38">
        <v>8.1300000000000008</v>
      </c>
      <c r="I2935" s="38">
        <v>7.24</v>
      </c>
      <c r="J2935" s="38">
        <v>7.39</v>
      </c>
      <c r="K2935" s="38">
        <v>8.18</v>
      </c>
      <c r="L2935" s="49">
        <v>7.0000000000000007E-2</v>
      </c>
      <c r="M2935" s="38">
        <v>-0.27785122699999998</v>
      </c>
      <c r="N2935" s="38">
        <v>0.42502189299999998</v>
      </c>
      <c r="O2935" s="38">
        <v>7.5660845999999999</v>
      </c>
      <c r="P2935" s="38">
        <v>0.52</v>
      </c>
      <c r="Q2935" s="38">
        <v>0.62</v>
      </c>
      <c r="R2935" s="38">
        <v>0.87</v>
      </c>
      <c r="S2935" s="38">
        <v>-5.72</v>
      </c>
      <c r="T2935" s="38">
        <v>0.2</v>
      </c>
      <c r="U2935" s="38">
        <v>-0.02</v>
      </c>
      <c r="V2935" s="38">
        <v>0.05</v>
      </c>
      <c r="W2935" s="38" t="s">
        <v>2139</v>
      </c>
      <c r="X2935" s="59" t="s">
        <v>13811</v>
      </c>
    </row>
    <row r="2936" spans="1:24" x14ac:dyDescent="0.2">
      <c r="A2936" s="38" t="s">
        <v>13812</v>
      </c>
      <c r="B2936" s="38" t="s">
        <v>13813</v>
      </c>
      <c r="C2936" s="38" t="s">
        <v>13814</v>
      </c>
      <c r="D2936" s="38" t="s">
        <v>13815</v>
      </c>
      <c r="E2936" s="38">
        <v>1</v>
      </c>
      <c r="F2936" s="38">
        <v>9.4499999999999993</v>
      </c>
      <c r="G2936" s="38">
        <v>9.02</v>
      </c>
      <c r="H2936" s="38">
        <v>9.3000000000000007</v>
      </c>
      <c r="I2936" s="38">
        <v>9.41</v>
      </c>
      <c r="J2936" s="38">
        <v>9.3000000000000007</v>
      </c>
      <c r="K2936" s="38">
        <v>9.27</v>
      </c>
      <c r="L2936" s="49">
        <v>7.0000000000000007E-2</v>
      </c>
      <c r="M2936" s="38">
        <v>-0.25813257899999997</v>
      </c>
      <c r="N2936" s="38">
        <v>0.39478493799999997</v>
      </c>
      <c r="O2936" s="38">
        <v>9.2898627050000009</v>
      </c>
      <c r="P2936" s="38">
        <v>0.52</v>
      </c>
      <c r="Q2936" s="38">
        <v>0.62</v>
      </c>
      <c r="R2936" s="38">
        <v>0.87</v>
      </c>
      <c r="S2936" s="38">
        <v>-5.72</v>
      </c>
      <c r="T2936" s="38">
        <v>-0.04</v>
      </c>
      <c r="U2936" s="38">
        <v>0.28000000000000003</v>
      </c>
      <c r="V2936" s="38">
        <v>-0.03</v>
      </c>
      <c r="W2936" s="38" t="s">
        <v>2139</v>
      </c>
      <c r="X2936" s="59" t="s">
        <v>13815</v>
      </c>
    </row>
    <row r="2937" spans="1:24" x14ac:dyDescent="0.2">
      <c r="A2937" s="38" t="s">
        <v>13816</v>
      </c>
      <c r="B2937" s="38" t="s">
        <v>13817</v>
      </c>
      <c r="C2937" s="38" t="s">
        <v>13818</v>
      </c>
      <c r="D2937" s="38" t="s">
        <v>13819</v>
      </c>
      <c r="E2937" s="38">
        <v>1</v>
      </c>
      <c r="F2937" s="38">
        <v>8.39</v>
      </c>
      <c r="G2937" s="38">
        <v>6.86</v>
      </c>
      <c r="H2937" s="38">
        <v>9.5299999999999994</v>
      </c>
      <c r="I2937" s="38">
        <v>8.4600000000000009</v>
      </c>
      <c r="J2937" s="38">
        <v>7.09</v>
      </c>
      <c r="K2937" s="38">
        <v>9.44</v>
      </c>
      <c r="L2937" s="49">
        <v>7.0000000000000007E-2</v>
      </c>
      <c r="M2937" s="38">
        <v>-0.27192057400000003</v>
      </c>
      <c r="N2937" s="38">
        <v>0.41585703600000001</v>
      </c>
      <c r="O2937" s="38">
        <v>8.2960489440000007</v>
      </c>
      <c r="P2937" s="38">
        <v>0.52</v>
      </c>
      <c r="Q2937" s="38">
        <v>0.62</v>
      </c>
      <c r="R2937" s="38">
        <v>0.87</v>
      </c>
      <c r="S2937" s="38">
        <v>-5.72</v>
      </c>
      <c r="T2937" s="38">
        <v>7.0000000000000007E-2</v>
      </c>
      <c r="U2937" s="38">
        <v>0.23</v>
      </c>
      <c r="V2937" s="38">
        <v>-0.09</v>
      </c>
      <c r="W2937" s="38" t="s">
        <v>2118</v>
      </c>
      <c r="X2937" s="59" t="s">
        <v>13819</v>
      </c>
    </row>
    <row r="2938" spans="1:24" x14ac:dyDescent="0.2">
      <c r="A2938" s="38" t="s">
        <v>13820</v>
      </c>
      <c r="B2938" s="38" t="s">
        <v>13821</v>
      </c>
      <c r="C2938" s="38" t="s">
        <v>13822</v>
      </c>
      <c r="D2938" s="38" t="s">
        <v>13823</v>
      </c>
      <c r="E2938" s="38">
        <v>5</v>
      </c>
      <c r="F2938" s="38">
        <v>9.5299999999999994</v>
      </c>
      <c r="G2938" s="38">
        <v>9.94</v>
      </c>
      <c r="H2938" s="38">
        <v>9.7899999999999991</v>
      </c>
      <c r="I2938" s="38">
        <v>9.84</v>
      </c>
      <c r="J2938" s="38">
        <v>9.8800000000000008</v>
      </c>
      <c r="K2938" s="38">
        <v>9.74</v>
      </c>
      <c r="L2938" s="49">
        <v>7.0000000000000007E-2</v>
      </c>
      <c r="M2938" s="38">
        <v>-0.25774801400000003</v>
      </c>
      <c r="N2938" s="38">
        <v>0.39389976500000001</v>
      </c>
      <c r="O2938" s="38">
        <v>9.7887215800000007</v>
      </c>
      <c r="P2938" s="38">
        <v>0.52</v>
      </c>
      <c r="Q2938" s="38">
        <v>0.62</v>
      </c>
      <c r="R2938" s="38">
        <v>0.87</v>
      </c>
      <c r="S2938" s="38">
        <v>-5.72</v>
      </c>
      <c r="T2938" s="38">
        <v>0.31</v>
      </c>
      <c r="U2938" s="38">
        <v>-0.06</v>
      </c>
      <c r="V2938" s="38">
        <v>-0.05</v>
      </c>
      <c r="W2938" s="38" t="s">
        <v>2139</v>
      </c>
      <c r="X2938" s="59" t="s">
        <v>13823</v>
      </c>
    </row>
    <row r="2939" spans="1:24" x14ac:dyDescent="0.2">
      <c r="A2939" s="38" t="s">
        <v>13824</v>
      </c>
      <c r="B2939" s="38" t="s">
        <v>13825</v>
      </c>
      <c r="C2939" s="38" t="s">
        <v>13826</v>
      </c>
      <c r="D2939" s="38" t="s">
        <v>13827</v>
      </c>
      <c r="E2939" s="38">
        <v>2</v>
      </c>
      <c r="F2939" s="38">
        <v>8.4700000000000006</v>
      </c>
      <c r="G2939" s="38">
        <v>8.35</v>
      </c>
      <c r="H2939" s="38">
        <v>8.42</v>
      </c>
      <c r="I2939" s="38">
        <v>8.59</v>
      </c>
      <c r="J2939" s="38">
        <v>8.42</v>
      </c>
      <c r="K2939" s="38">
        <v>8.42</v>
      </c>
      <c r="L2939" s="49">
        <v>7.0000000000000007E-2</v>
      </c>
      <c r="M2939" s="38">
        <v>-0.25121734200000001</v>
      </c>
      <c r="N2939" s="38">
        <v>0.38342132699999998</v>
      </c>
      <c r="O2939" s="38">
        <v>8.443571639</v>
      </c>
      <c r="P2939" s="38">
        <v>0.52</v>
      </c>
      <c r="Q2939" s="38">
        <v>0.63</v>
      </c>
      <c r="R2939" s="38">
        <v>0.87</v>
      </c>
      <c r="S2939" s="38">
        <v>-5.72</v>
      </c>
      <c r="T2939" s="38">
        <v>0.12</v>
      </c>
      <c r="U2939" s="38">
        <v>7.0000000000000007E-2</v>
      </c>
      <c r="V2939" s="38">
        <v>0</v>
      </c>
      <c r="W2939" s="38" t="s">
        <v>2118</v>
      </c>
      <c r="X2939" s="59" t="s">
        <v>13827</v>
      </c>
    </row>
    <row r="2940" spans="1:24" x14ac:dyDescent="0.2">
      <c r="A2940" s="38" t="s">
        <v>13828</v>
      </c>
      <c r="B2940" s="38" t="s">
        <v>13829</v>
      </c>
      <c r="C2940" s="38" t="s">
        <v>13830</v>
      </c>
      <c r="D2940" s="38" t="s">
        <v>13831</v>
      </c>
      <c r="E2940" s="38">
        <v>3</v>
      </c>
      <c r="F2940" s="38">
        <v>9.06</v>
      </c>
      <c r="G2940" s="38">
        <v>9.39</v>
      </c>
      <c r="H2940" s="38">
        <v>8.92</v>
      </c>
      <c r="I2940" s="38">
        <v>9.11</v>
      </c>
      <c r="J2940" s="38">
        <v>9.3000000000000007</v>
      </c>
      <c r="K2940" s="38">
        <v>9.17</v>
      </c>
      <c r="L2940" s="49">
        <v>7.0000000000000007E-2</v>
      </c>
      <c r="M2940" s="38">
        <v>-0.25920243999999998</v>
      </c>
      <c r="N2940" s="38">
        <v>0.39471293800000001</v>
      </c>
      <c r="O2940" s="38">
        <v>9.1567642720000002</v>
      </c>
      <c r="P2940" s="38">
        <v>0.51</v>
      </c>
      <c r="Q2940" s="38">
        <v>0.63</v>
      </c>
      <c r="R2940" s="38">
        <v>0.87</v>
      </c>
      <c r="S2940" s="38">
        <v>-5.72</v>
      </c>
      <c r="T2940" s="38">
        <v>0.05</v>
      </c>
      <c r="U2940" s="38">
        <v>-0.09</v>
      </c>
      <c r="V2940" s="38">
        <v>0.25</v>
      </c>
      <c r="W2940" s="38" t="s">
        <v>2139</v>
      </c>
      <c r="X2940" s="59" t="s">
        <v>13831</v>
      </c>
    </row>
    <row r="2941" spans="1:24" x14ac:dyDescent="0.2">
      <c r="A2941" s="38" t="s">
        <v>13832</v>
      </c>
      <c r="B2941" s="38" t="s">
        <v>13833</v>
      </c>
      <c r="C2941" s="38" t="s">
        <v>13834</v>
      </c>
      <c r="D2941" s="38" t="s">
        <v>13835</v>
      </c>
      <c r="E2941" s="38">
        <v>1</v>
      </c>
      <c r="F2941" s="38">
        <v>9.09</v>
      </c>
      <c r="G2941" s="38">
        <v>8.86</v>
      </c>
      <c r="H2941" s="38">
        <v>9</v>
      </c>
      <c r="I2941" s="38">
        <v>9.2799999999999994</v>
      </c>
      <c r="J2941" s="38">
        <v>8.9600000000000009</v>
      </c>
      <c r="K2941" s="38">
        <v>8.9</v>
      </c>
      <c r="L2941" s="49">
        <v>7.0000000000000007E-2</v>
      </c>
      <c r="M2941" s="38">
        <v>-0.257811189</v>
      </c>
      <c r="N2941" s="38">
        <v>0.39194764199999998</v>
      </c>
      <c r="O2941" s="38">
        <v>9.0142141959999993</v>
      </c>
      <c r="P2941" s="38">
        <v>0.51</v>
      </c>
      <c r="Q2941" s="38">
        <v>0.63</v>
      </c>
      <c r="R2941" s="38">
        <v>0.87</v>
      </c>
      <c r="S2941" s="38">
        <v>-5.72</v>
      </c>
      <c r="T2941" s="38">
        <v>0.19</v>
      </c>
      <c r="U2941" s="38">
        <v>0.1</v>
      </c>
      <c r="V2941" s="38">
        <v>-0.1</v>
      </c>
      <c r="W2941" s="38" t="s">
        <v>2118</v>
      </c>
      <c r="X2941" s="59" t="s">
        <v>13835</v>
      </c>
    </row>
    <row r="2942" spans="1:24" x14ac:dyDescent="0.2">
      <c r="A2942" s="38" t="s">
        <v>13836</v>
      </c>
      <c r="B2942" s="38" t="s">
        <v>13837</v>
      </c>
      <c r="C2942" s="38" t="s">
        <v>13838</v>
      </c>
      <c r="D2942" s="38" t="s">
        <v>13839</v>
      </c>
      <c r="E2942" s="38">
        <v>6</v>
      </c>
      <c r="F2942" s="38">
        <v>11.31</v>
      </c>
      <c r="G2942" s="38">
        <v>11.28</v>
      </c>
      <c r="H2942" s="38">
        <v>11.01</v>
      </c>
      <c r="I2942" s="38">
        <v>11.17</v>
      </c>
      <c r="J2942" s="38">
        <v>11.29</v>
      </c>
      <c r="K2942" s="38">
        <v>11.33</v>
      </c>
      <c r="L2942" s="49">
        <v>7.0000000000000007E-2</v>
      </c>
      <c r="M2942" s="38">
        <v>-0.25224850700000001</v>
      </c>
      <c r="N2942" s="38">
        <v>0.38311711999999998</v>
      </c>
      <c r="O2942" s="38">
        <v>11.232118379999999</v>
      </c>
      <c r="P2942" s="38">
        <v>0.51</v>
      </c>
      <c r="Q2942" s="38">
        <v>0.63</v>
      </c>
      <c r="R2942" s="38">
        <v>0.87</v>
      </c>
      <c r="S2942" s="38">
        <v>-5.72</v>
      </c>
      <c r="T2942" s="38">
        <v>-0.14000000000000001</v>
      </c>
      <c r="U2942" s="38">
        <v>0.01</v>
      </c>
      <c r="V2942" s="38">
        <v>0.32</v>
      </c>
      <c r="W2942" s="38" t="s">
        <v>2139</v>
      </c>
      <c r="X2942" s="59" t="s">
        <v>13839</v>
      </c>
    </row>
    <row r="2943" spans="1:24" x14ac:dyDescent="0.2">
      <c r="A2943" s="38" t="s">
        <v>13840</v>
      </c>
      <c r="B2943" s="38" t="s">
        <v>13841</v>
      </c>
      <c r="C2943" s="38" t="s">
        <v>13842</v>
      </c>
      <c r="D2943" s="38" t="s">
        <v>13843</v>
      </c>
      <c r="E2943" s="38">
        <v>1</v>
      </c>
      <c r="F2943" s="38">
        <v>7.52</v>
      </c>
      <c r="G2943" s="38">
        <v>7.56</v>
      </c>
      <c r="H2943" s="38">
        <v>7.52</v>
      </c>
      <c r="I2943" s="38">
        <v>7.59</v>
      </c>
      <c r="J2943" s="38">
        <v>7.72</v>
      </c>
      <c r="K2943" s="38">
        <v>7.51</v>
      </c>
      <c r="L2943" s="49">
        <v>7.0000000000000007E-2</v>
      </c>
      <c r="M2943" s="38">
        <v>-0.27592863400000001</v>
      </c>
      <c r="N2943" s="38">
        <v>0.41506165900000003</v>
      </c>
      <c r="O2943" s="38">
        <v>7.5714096529999999</v>
      </c>
      <c r="P2943" s="38">
        <v>0.5</v>
      </c>
      <c r="Q2943" s="38">
        <v>0.64</v>
      </c>
      <c r="R2943" s="38">
        <v>0.87</v>
      </c>
      <c r="S2943" s="38">
        <v>-5.73</v>
      </c>
      <c r="T2943" s="38">
        <v>7.0000000000000007E-2</v>
      </c>
      <c r="U2943" s="38">
        <v>0.16</v>
      </c>
      <c r="V2943" s="38">
        <v>-0.01</v>
      </c>
      <c r="W2943" s="38" t="s">
        <v>2118</v>
      </c>
      <c r="X2943" s="59" t="s">
        <v>13843</v>
      </c>
    </row>
    <row r="2944" spans="1:24" x14ac:dyDescent="0.2">
      <c r="A2944" s="38" t="s">
        <v>13844</v>
      </c>
      <c r="B2944" s="38" t="s">
        <v>13845</v>
      </c>
      <c r="C2944" s="38" t="s">
        <v>13846</v>
      </c>
      <c r="D2944" s="38" t="s">
        <v>13847</v>
      </c>
      <c r="E2944" s="38">
        <v>75</v>
      </c>
      <c r="F2944" s="38">
        <v>14.51</v>
      </c>
      <c r="G2944" s="38">
        <v>14.81</v>
      </c>
      <c r="H2944" s="38">
        <v>14.8</v>
      </c>
      <c r="I2944" s="38">
        <v>14.92</v>
      </c>
      <c r="J2944" s="38">
        <v>14.77</v>
      </c>
      <c r="K2944" s="38">
        <v>14.63</v>
      </c>
      <c r="L2944" s="49">
        <v>7.0000000000000007E-2</v>
      </c>
      <c r="M2944" s="38">
        <v>-0.27267232000000002</v>
      </c>
      <c r="N2944" s="38">
        <v>0.40640813399999998</v>
      </c>
      <c r="O2944" s="38">
        <v>14.74061672</v>
      </c>
      <c r="P2944" s="38">
        <v>0.49</v>
      </c>
      <c r="Q2944" s="38">
        <v>0.64</v>
      </c>
      <c r="R2944" s="38">
        <v>0.88</v>
      </c>
      <c r="S2944" s="38">
        <v>-5.74</v>
      </c>
      <c r="T2944" s="38">
        <v>0.41</v>
      </c>
      <c r="U2944" s="38">
        <v>-0.04</v>
      </c>
      <c r="V2944" s="38">
        <v>-0.17</v>
      </c>
      <c r="W2944" s="38" t="s">
        <v>2139</v>
      </c>
      <c r="X2944" s="59" t="s">
        <v>13847</v>
      </c>
    </row>
    <row r="2945" spans="1:24" x14ac:dyDescent="0.2">
      <c r="A2945" s="38" t="s">
        <v>13848</v>
      </c>
      <c r="B2945" s="38" t="s">
        <v>13849</v>
      </c>
      <c r="C2945" s="38" t="s">
        <v>13850</v>
      </c>
      <c r="D2945" s="38" t="s">
        <v>13851</v>
      </c>
      <c r="E2945" s="38">
        <v>29</v>
      </c>
      <c r="F2945" s="38">
        <v>12.91</v>
      </c>
      <c r="G2945" s="38">
        <v>12.51</v>
      </c>
      <c r="H2945" s="38">
        <v>13.35</v>
      </c>
      <c r="I2945" s="38">
        <v>12.63</v>
      </c>
      <c r="J2945" s="38">
        <v>12.84</v>
      </c>
      <c r="K2945" s="38">
        <v>13.51</v>
      </c>
      <c r="L2945" s="49">
        <v>7.0000000000000007E-2</v>
      </c>
      <c r="M2945" s="38">
        <v>-0.279895106</v>
      </c>
      <c r="N2945" s="38">
        <v>0.41681546899999999</v>
      </c>
      <c r="O2945" s="38">
        <v>12.95953214</v>
      </c>
      <c r="P2945" s="38">
        <v>0.49</v>
      </c>
      <c r="Q2945" s="38">
        <v>0.64</v>
      </c>
      <c r="R2945" s="38">
        <v>0.88</v>
      </c>
      <c r="S2945" s="38">
        <v>-5.74</v>
      </c>
      <c r="T2945" s="38">
        <v>-0.28000000000000003</v>
      </c>
      <c r="U2945" s="38">
        <v>0.33</v>
      </c>
      <c r="V2945" s="38">
        <v>0.16</v>
      </c>
      <c r="W2945" s="38" t="s">
        <v>2139</v>
      </c>
      <c r="X2945" s="59" t="s">
        <v>13851</v>
      </c>
    </row>
    <row r="2946" spans="1:24" x14ac:dyDescent="0.2">
      <c r="A2946" s="38" t="s">
        <v>13852</v>
      </c>
      <c r="B2946" s="38" t="s">
        <v>13853</v>
      </c>
      <c r="C2946" s="38" t="s">
        <v>13854</v>
      </c>
      <c r="D2946" s="38" t="s">
        <v>13855</v>
      </c>
      <c r="E2946" s="38">
        <v>2</v>
      </c>
      <c r="F2946" s="38">
        <v>8.73</v>
      </c>
      <c r="G2946" s="38">
        <v>8.35</v>
      </c>
      <c r="H2946" s="38">
        <v>8.0500000000000007</v>
      </c>
      <c r="I2946" s="38">
        <v>8.5500000000000007</v>
      </c>
      <c r="J2946" s="38">
        <v>8.5299999999999994</v>
      </c>
      <c r="K2946" s="38">
        <v>8.26</v>
      </c>
      <c r="L2946" s="49">
        <v>7.0000000000000007E-2</v>
      </c>
      <c r="M2946" s="38">
        <v>-0.292546743</v>
      </c>
      <c r="N2946" s="38">
        <v>0.43570552800000001</v>
      </c>
      <c r="O2946" s="38">
        <v>8.4118814030000006</v>
      </c>
      <c r="P2946" s="38">
        <v>0.49</v>
      </c>
      <c r="Q2946" s="38">
        <v>0.64</v>
      </c>
      <c r="R2946" s="38">
        <v>0.88</v>
      </c>
      <c r="S2946" s="38">
        <v>-5.74</v>
      </c>
      <c r="T2946" s="38">
        <v>-0.18</v>
      </c>
      <c r="U2946" s="38">
        <v>0.18</v>
      </c>
      <c r="V2946" s="38">
        <v>0.21</v>
      </c>
      <c r="W2946" s="38" t="s">
        <v>2139</v>
      </c>
      <c r="X2946" s="59" t="s">
        <v>13855</v>
      </c>
    </row>
    <row r="2947" spans="1:24" x14ac:dyDescent="0.2">
      <c r="A2947" s="38" t="s">
        <v>13856</v>
      </c>
      <c r="B2947" s="38" t="s">
        <v>13857</v>
      </c>
      <c r="C2947" s="38" t="s">
        <v>13858</v>
      </c>
      <c r="D2947" s="38" t="s">
        <v>13859</v>
      </c>
      <c r="E2947" s="38">
        <v>1</v>
      </c>
      <c r="F2947" s="38">
        <v>8.6199999999999992</v>
      </c>
      <c r="G2947" s="38">
        <v>8.93</v>
      </c>
      <c r="H2947" s="38">
        <v>8.3699999999999992</v>
      </c>
      <c r="I2947" s="38">
        <v>8.7799999999999994</v>
      </c>
      <c r="J2947" s="38">
        <v>9.09</v>
      </c>
      <c r="K2947" s="38">
        <v>8.24</v>
      </c>
      <c r="L2947" s="49">
        <v>7.0000000000000007E-2</v>
      </c>
      <c r="M2947" s="38">
        <v>-0.27159933800000002</v>
      </c>
      <c r="N2947" s="38">
        <v>0.40424249000000001</v>
      </c>
      <c r="O2947" s="38">
        <v>8.6702043379999996</v>
      </c>
      <c r="P2947" s="38">
        <v>0.49</v>
      </c>
      <c r="Q2947" s="38">
        <v>0.65</v>
      </c>
      <c r="R2947" s="38">
        <v>0.88</v>
      </c>
      <c r="S2947" s="38">
        <v>-5.74</v>
      </c>
      <c r="T2947" s="38">
        <v>0.16</v>
      </c>
      <c r="U2947" s="38">
        <v>0.16</v>
      </c>
      <c r="V2947" s="38">
        <v>-0.13</v>
      </c>
      <c r="W2947" s="38" t="s">
        <v>2118</v>
      </c>
      <c r="X2947" s="59" t="s">
        <v>13859</v>
      </c>
    </row>
    <row r="2948" spans="1:24" x14ac:dyDescent="0.2">
      <c r="A2948" s="38" t="s">
        <v>13860</v>
      </c>
      <c r="B2948" s="38" t="s">
        <v>13861</v>
      </c>
      <c r="C2948" s="38" t="s">
        <v>13862</v>
      </c>
      <c r="D2948" s="38" t="s">
        <v>13863</v>
      </c>
      <c r="E2948" s="38">
        <v>6</v>
      </c>
      <c r="F2948" s="38">
        <v>11.56</v>
      </c>
      <c r="G2948" s="38">
        <v>11.59</v>
      </c>
      <c r="H2948" s="38">
        <v>11.88</v>
      </c>
      <c r="I2948" s="38">
        <v>11.34</v>
      </c>
      <c r="J2948" s="38">
        <v>11.65</v>
      </c>
      <c r="K2948" s="38">
        <v>12.25</v>
      </c>
      <c r="L2948" s="49">
        <v>7.0000000000000007E-2</v>
      </c>
      <c r="M2948" s="38">
        <v>-0.27645632799999997</v>
      </c>
      <c r="N2948" s="38">
        <v>0.4106359</v>
      </c>
      <c r="O2948" s="38">
        <v>11.713715649999999</v>
      </c>
      <c r="P2948" s="38">
        <v>0.48</v>
      </c>
      <c r="Q2948" s="38">
        <v>0.65</v>
      </c>
      <c r="R2948" s="38">
        <v>0.88</v>
      </c>
      <c r="S2948" s="38">
        <v>-5.74</v>
      </c>
      <c r="T2948" s="38">
        <v>-0.22</v>
      </c>
      <c r="U2948" s="38">
        <v>0.06</v>
      </c>
      <c r="V2948" s="38">
        <v>0.37</v>
      </c>
      <c r="W2948" s="38" t="s">
        <v>2139</v>
      </c>
      <c r="X2948" s="59" t="s">
        <v>13863</v>
      </c>
    </row>
    <row r="2949" spans="1:24" x14ac:dyDescent="0.2">
      <c r="A2949" s="38" t="s">
        <v>13864</v>
      </c>
      <c r="B2949" s="38" t="s">
        <v>13865</v>
      </c>
      <c r="C2949" s="38" t="s">
        <v>13866</v>
      </c>
      <c r="D2949" s="38" t="s">
        <v>13867</v>
      </c>
      <c r="E2949" s="38">
        <v>24</v>
      </c>
      <c r="F2949" s="38">
        <v>13.25</v>
      </c>
      <c r="G2949" s="38">
        <v>13.44</v>
      </c>
      <c r="H2949" s="38">
        <v>13.31</v>
      </c>
      <c r="I2949" s="38">
        <v>13.74</v>
      </c>
      <c r="J2949" s="38">
        <v>13.4</v>
      </c>
      <c r="K2949" s="38">
        <v>13.08</v>
      </c>
      <c r="L2949" s="49">
        <v>7.0000000000000007E-2</v>
      </c>
      <c r="M2949" s="38">
        <v>-0.30857694699999999</v>
      </c>
      <c r="N2949" s="38">
        <v>0.45699984900000001</v>
      </c>
      <c r="O2949" s="38">
        <v>13.37028194</v>
      </c>
      <c r="P2949" s="38">
        <v>0.48</v>
      </c>
      <c r="Q2949" s="38">
        <v>0.65</v>
      </c>
      <c r="R2949" s="38">
        <v>0.88</v>
      </c>
      <c r="S2949" s="38">
        <v>-5.74</v>
      </c>
      <c r="T2949" s="38">
        <v>0.49</v>
      </c>
      <c r="U2949" s="38">
        <v>-0.04</v>
      </c>
      <c r="V2949" s="38">
        <v>-0.23</v>
      </c>
      <c r="W2949" s="38" t="s">
        <v>2139</v>
      </c>
      <c r="X2949" s="59" t="s">
        <v>13867</v>
      </c>
    </row>
    <row r="2950" spans="1:24" x14ac:dyDescent="0.2">
      <c r="A2950" s="38" t="s">
        <v>13868</v>
      </c>
      <c r="B2950" s="38" t="s">
        <v>13869</v>
      </c>
      <c r="C2950" s="38" t="s">
        <v>13870</v>
      </c>
      <c r="D2950" s="38" t="s">
        <v>13871</v>
      </c>
      <c r="E2950" s="38">
        <v>2</v>
      </c>
      <c r="F2950" s="38">
        <v>8.14</v>
      </c>
      <c r="G2950" s="38">
        <v>8.9</v>
      </c>
      <c r="H2950" s="38">
        <v>8.2899999999999991</v>
      </c>
      <c r="I2950" s="38">
        <v>8.3699999999999992</v>
      </c>
      <c r="J2950" s="38">
        <v>8.91</v>
      </c>
      <c r="K2950" s="38">
        <v>8.24</v>
      </c>
      <c r="L2950" s="49">
        <v>7.0000000000000007E-2</v>
      </c>
      <c r="M2950" s="38">
        <v>-0.27084715100000001</v>
      </c>
      <c r="N2950" s="38">
        <v>0.40105658999999999</v>
      </c>
      <c r="O2950" s="38">
        <v>8.4764872419999993</v>
      </c>
      <c r="P2950" s="38">
        <v>0.48</v>
      </c>
      <c r="Q2950" s="38">
        <v>0.65</v>
      </c>
      <c r="R2950" s="38">
        <v>0.88</v>
      </c>
      <c r="S2950" s="38">
        <v>-5.74</v>
      </c>
      <c r="T2950" s="38">
        <v>0.23</v>
      </c>
      <c r="U2950" s="38">
        <v>0.01</v>
      </c>
      <c r="V2950" s="38">
        <v>-0.05</v>
      </c>
      <c r="W2950" s="38" t="s">
        <v>2118</v>
      </c>
      <c r="X2950" s="59" t="s">
        <v>13871</v>
      </c>
    </row>
    <row r="2951" spans="1:24" x14ac:dyDescent="0.2">
      <c r="A2951" s="38" t="s">
        <v>13872</v>
      </c>
      <c r="B2951" s="38" t="s">
        <v>13873</v>
      </c>
      <c r="C2951" s="38" t="s">
        <v>13874</v>
      </c>
      <c r="D2951" s="38" t="s">
        <v>13875</v>
      </c>
      <c r="E2951" s="38">
        <v>4</v>
      </c>
      <c r="F2951" s="38">
        <v>9.67</v>
      </c>
      <c r="G2951" s="38">
        <v>9.91</v>
      </c>
      <c r="H2951" s="38">
        <v>9.3699999999999992</v>
      </c>
      <c r="I2951" s="38">
        <v>9.5299999999999994</v>
      </c>
      <c r="J2951" s="38">
        <v>9.89</v>
      </c>
      <c r="K2951" s="38">
        <v>9.74</v>
      </c>
      <c r="L2951" s="49">
        <v>7.0000000000000007E-2</v>
      </c>
      <c r="M2951" s="38">
        <v>-0.29053393700000002</v>
      </c>
      <c r="N2951" s="38">
        <v>0.42938499800000002</v>
      </c>
      <c r="O2951" s="38">
        <v>9.6848080519999993</v>
      </c>
      <c r="P2951" s="38">
        <v>0.48</v>
      </c>
      <c r="Q2951" s="38">
        <v>0.65</v>
      </c>
      <c r="R2951" s="38">
        <v>0.88</v>
      </c>
      <c r="S2951" s="38">
        <v>-5.74</v>
      </c>
      <c r="T2951" s="38">
        <v>-0.14000000000000001</v>
      </c>
      <c r="U2951" s="38">
        <v>-0.02</v>
      </c>
      <c r="V2951" s="38">
        <v>0.37</v>
      </c>
      <c r="W2951" s="38" t="s">
        <v>3929</v>
      </c>
      <c r="X2951" s="59" t="s">
        <v>13875</v>
      </c>
    </row>
    <row r="2952" spans="1:24" x14ac:dyDescent="0.2">
      <c r="A2952" s="38" t="s">
        <v>13876</v>
      </c>
      <c r="B2952" s="38" t="s">
        <v>13877</v>
      </c>
      <c r="C2952" s="38" t="s">
        <v>13878</v>
      </c>
      <c r="D2952" s="38" t="s">
        <v>13879</v>
      </c>
      <c r="E2952" s="38">
        <v>1</v>
      </c>
      <c r="F2952" s="38">
        <v>7.65</v>
      </c>
      <c r="G2952" s="38">
        <v>7.88</v>
      </c>
      <c r="H2952" s="38">
        <v>7.88</v>
      </c>
      <c r="I2952" s="38">
        <v>7.9</v>
      </c>
      <c r="J2952" s="38">
        <v>7.8</v>
      </c>
      <c r="K2952" s="38">
        <v>7.92</v>
      </c>
      <c r="L2952" s="49">
        <v>7.0000000000000007E-2</v>
      </c>
      <c r="M2952" s="38">
        <v>-0.29206820300000003</v>
      </c>
      <c r="N2952" s="38">
        <v>0.428038423</v>
      </c>
      <c r="O2952" s="38">
        <v>7.8398977820000004</v>
      </c>
      <c r="P2952" s="38">
        <v>0.47</v>
      </c>
      <c r="Q2952" s="38">
        <v>0.66</v>
      </c>
      <c r="R2952" s="38">
        <v>0.88</v>
      </c>
      <c r="S2952" s="38">
        <v>-5.75</v>
      </c>
      <c r="T2952" s="38">
        <v>0.25</v>
      </c>
      <c r="U2952" s="38">
        <v>-0.08</v>
      </c>
      <c r="V2952" s="38">
        <v>0.04</v>
      </c>
      <c r="W2952" s="38" t="s">
        <v>2139</v>
      </c>
      <c r="X2952" s="59" t="s">
        <v>13879</v>
      </c>
    </row>
    <row r="2953" spans="1:24" x14ac:dyDescent="0.2">
      <c r="A2953" s="38" t="s">
        <v>13880</v>
      </c>
      <c r="B2953" s="38" t="s">
        <v>13881</v>
      </c>
      <c r="C2953" s="38" t="s">
        <v>13882</v>
      </c>
      <c r="D2953" s="38" t="s">
        <v>13883</v>
      </c>
      <c r="E2953" s="38">
        <v>3</v>
      </c>
      <c r="F2953" s="38">
        <v>9.23</v>
      </c>
      <c r="G2953" s="38">
        <v>9.4</v>
      </c>
      <c r="H2953" s="38">
        <v>10.050000000000001</v>
      </c>
      <c r="I2953" s="38">
        <v>9.59</v>
      </c>
      <c r="J2953" s="38">
        <v>9.16</v>
      </c>
      <c r="K2953" s="38">
        <v>10.130000000000001</v>
      </c>
      <c r="L2953" s="49">
        <v>7.0000000000000007E-2</v>
      </c>
      <c r="M2953" s="38">
        <v>-0.30408039399999998</v>
      </c>
      <c r="N2953" s="38">
        <v>0.44508714199999999</v>
      </c>
      <c r="O2953" s="38">
        <v>9.5920197609999995</v>
      </c>
      <c r="P2953" s="38">
        <v>0.47</v>
      </c>
      <c r="Q2953" s="38">
        <v>0.66</v>
      </c>
      <c r="R2953" s="38">
        <v>0.89</v>
      </c>
      <c r="S2953" s="38">
        <v>-5.75</v>
      </c>
      <c r="T2953" s="38">
        <v>0.36</v>
      </c>
      <c r="U2953" s="38">
        <v>-0.24</v>
      </c>
      <c r="V2953" s="38">
        <v>0.08</v>
      </c>
      <c r="W2953" s="38" t="s">
        <v>2139</v>
      </c>
      <c r="X2953" s="59" t="s">
        <v>13883</v>
      </c>
    </row>
    <row r="2954" spans="1:24" x14ac:dyDescent="0.2">
      <c r="A2954" s="38" t="s">
        <v>13884</v>
      </c>
      <c r="B2954" s="38" t="s">
        <v>13885</v>
      </c>
      <c r="C2954" s="38" t="s">
        <v>13886</v>
      </c>
      <c r="D2954" s="38" t="s">
        <v>13887</v>
      </c>
      <c r="E2954" s="38">
        <v>1</v>
      </c>
      <c r="F2954" s="38">
        <v>6.05</v>
      </c>
      <c r="G2954" s="38">
        <v>5.91</v>
      </c>
      <c r="H2954" s="38">
        <v>6.3</v>
      </c>
      <c r="I2954" s="38">
        <v>6.15</v>
      </c>
      <c r="J2954" s="38">
        <v>5.9</v>
      </c>
      <c r="K2954" s="38">
        <v>6.43</v>
      </c>
      <c r="L2954" s="49">
        <v>7.0000000000000007E-2</v>
      </c>
      <c r="M2954" s="38">
        <v>-0.31422839600000002</v>
      </c>
      <c r="N2954" s="38">
        <v>0.45900335199999998</v>
      </c>
      <c r="O2954" s="38">
        <v>6.1252300279999998</v>
      </c>
      <c r="P2954" s="38">
        <v>0.46</v>
      </c>
      <c r="Q2954" s="38">
        <v>0.66</v>
      </c>
      <c r="R2954" s="38">
        <v>0.89</v>
      </c>
      <c r="S2954" s="38">
        <v>-5.75</v>
      </c>
      <c r="T2954" s="38">
        <v>0.1</v>
      </c>
      <c r="U2954" s="38">
        <v>-0.01</v>
      </c>
      <c r="V2954" s="38">
        <v>0.13</v>
      </c>
      <c r="W2954" s="38" t="s">
        <v>2139</v>
      </c>
      <c r="X2954" s="59" t="s">
        <v>13887</v>
      </c>
    </row>
    <row r="2955" spans="1:24" x14ac:dyDescent="0.2">
      <c r="A2955" s="38" t="s">
        <v>13888</v>
      </c>
      <c r="B2955" s="38" t="s">
        <v>13889</v>
      </c>
      <c r="C2955" s="38" t="s">
        <v>13890</v>
      </c>
      <c r="D2955" s="38" t="s">
        <v>13891</v>
      </c>
      <c r="E2955" s="38">
        <v>1</v>
      </c>
      <c r="F2955" s="38">
        <v>8.41</v>
      </c>
      <c r="G2955" s="38">
        <v>8.1199999999999992</v>
      </c>
      <c r="H2955" s="38">
        <v>7.34</v>
      </c>
      <c r="I2955" s="38">
        <v>8.39</v>
      </c>
      <c r="J2955" s="38">
        <v>8.43</v>
      </c>
      <c r="K2955" s="38">
        <v>7.25</v>
      </c>
      <c r="L2955" s="49">
        <v>7.0000000000000007E-2</v>
      </c>
      <c r="M2955" s="38">
        <v>-0.30289611900000002</v>
      </c>
      <c r="N2955" s="38">
        <v>0.44122130300000001</v>
      </c>
      <c r="O2955" s="38">
        <v>7.9874217300000003</v>
      </c>
      <c r="P2955" s="38">
        <v>0.46</v>
      </c>
      <c r="Q2955" s="38">
        <v>0.66</v>
      </c>
      <c r="R2955" s="38">
        <v>0.89</v>
      </c>
      <c r="S2955" s="38">
        <v>-5.75</v>
      </c>
      <c r="T2955" s="38">
        <v>-0.02</v>
      </c>
      <c r="U2955" s="38">
        <v>0.31</v>
      </c>
      <c r="V2955" s="38">
        <v>-0.09</v>
      </c>
      <c r="W2955" s="38" t="s">
        <v>2139</v>
      </c>
      <c r="X2955" s="59" t="s">
        <v>13891</v>
      </c>
    </row>
    <row r="2956" spans="1:24" x14ac:dyDescent="0.2">
      <c r="A2956" s="38" t="s">
        <v>13892</v>
      </c>
      <c r="B2956" s="38" t="s">
        <v>13893</v>
      </c>
      <c r="C2956" s="38" t="s">
        <v>13894</v>
      </c>
      <c r="D2956" s="38" t="s">
        <v>13895</v>
      </c>
      <c r="E2956" s="38">
        <v>18</v>
      </c>
      <c r="F2956" s="38">
        <v>11.7</v>
      </c>
      <c r="G2956" s="38">
        <v>11.92</v>
      </c>
      <c r="H2956" s="38">
        <v>11.55</v>
      </c>
      <c r="I2956" s="38">
        <v>11.46</v>
      </c>
      <c r="J2956" s="38">
        <v>11.89</v>
      </c>
      <c r="K2956" s="38">
        <v>12.05</v>
      </c>
      <c r="L2956" s="49">
        <v>7.0000000000000007E-2</v>
      </c>
      <c r="M2956" s="38">
        <v>-0.32751213000000001</v>
      </c>
      <c r="N2956" s="38">
        <v>0.47578979500000002</v>
      </c>
      <c r="O2956" s="38">
        <v>11.75979781</v>
      </c>
      <c r="P2956" s="38">
        <v>0.46</v>
      </c>
      <c r="Q2956" s="38">
        <v>0.66</v>
      </c>
      <c r="R2956" s="38">
        <v>0.89</v>
      </c>
      <c r="S2956" s="38">
        <v>-5.75</v>
      </c>
      <c r="T2956" s="38">
        <v>-0.24</v>
      </c>
      <c r="U2956" s="38">
        <v>-0.03</v>
      </c>
      <c r="V2956" s="38">
        <v>0.5</v>
      </c>
      <c r="W2956" s="38" t="s">
        <v>3929</v>
      </c>
      <c r="X2956" s="59" t="s">
        <v>13895</v>
      </c>
    </row>
    <row r="2957" spans="1:24" x14ac:dyDescent="0.2">
      <c r="A2957" s="38" t="s">
        <v>13896</v>
      </c>
      <c r="B2957" s="38" t="s">
        <v>13897</v>
      </c>
      <c r="C2957" s="38" t="s">
        <v>13898</v>
      </c>
      <c r="D2957" s="38" t="s">
        <v>13899</v>
      </c>
      <c r="E2957" s="38">
        <v>1</v>
      </c>
      <c r="F2957" s="38">
        <v>7.93</v>
      </c>
      <c r="G2957" s="38">
        <v>6.11</v>
      </c>
      <c r="H2957" s="38">
        <v>8.5500000000000007</v>
      </c>
      <c r="I2957" s="38">
        <v>8.01</v>
      </c>
      <c r="J2957" s="38">
        <v>5.98</v>
      </c>
      <c r="K2957" s="38">
        <v>8.81</v>
      </c>
      <c r="L2957" s="49">
        <v>7.0000000000000007E-2</v>
      </c>
      <c r="M2957" s="38">
        <v>-0.30735679399999999</v>
      </c>
      <c r="N2957" s="38">
        <v>0.44603373899999998</v>
      </c>
      <c r="O2957" s="38">
        <v>7.5645352570000002</v>
      </c>
      <c r="P2957" s="38">
        <v>0.46</v>
      </c>
      <c r="Q2957" s="38">
        <v>0.67</v>
      </c>
      <c r="R2957" s="38">
        <v>0.89</v>
      </c>
      <c r="S2957" s="38">
        <v>-5.75</v>
      </c>
      <c r="T2957" s="38">
        <v>0.08</v>
      </c>
      <c r="U2957" s="38">
        <v>-0.13</v>
      </c>
      <c r="V2957" s="38">
        <v>0.26</v>
      </c>
      <c r="W2957" s="38" t="s">
        <v>2139</v>
      </c>
      <c r="X2957" s="59" t="s">
        <v>13899</v>
      </c>
    </row>
    <row r="2958" spans="1:24" x14ac:dyDescent="0.2">
      <c r="A2958" s="38" t="s">
        <v>13900</v>
      </c>
      <c r="B2958" s="38" t="s">
        <v>13901</v>
      </c>
      <c r="C2958" s="38" t="s">
        <v>13902</v>
      </c>
      <c r="D2958" s="38" t="s">
        <v>13903</v>
      </c>
      <c r="E2958" s="38">
        <v>3</v>
      </c>
      <c r="F2958" s="38">
        <v>8.77</v>
      </c>
      <c r="G2958" s="38">
        <v>8.75</v>
      </c>
      <c r="H2958" s="38">
        <v>8.68</v>
      </c>
      <c r="I2958" s="38">
        <v>8.8800000000000008</v>
      </c>
      <c r="J2958" s="38">
        <v>8.58</v>
      </c>
      <c r="K2958" s="38">
        <v>8.94</v>
      </c>
      <c r="L2958" s="49">
        <v>7.0000000000000007E-2</v>
      </c>
      <c r="M2958" s="38">
        <v>-0.291140866</v>
      </c>
      <c r="N2958" s="38">
        <v>0.42180692800000003</v>
      </c>
      <c r="O2958" s="38">
        <v>8.7663854010000009</v>
      </c>
      <c r="P2958" s="38">
        <v>0.45</v>
      </c>
      <c r="Q2958" s="38">
        <v>0.67</v>
      </c>
      <c r="R2958" s="38">
        <v>0.89</v>
      </c>
      <c r="S2958" s="38">
        <v>-5.75</v>
      </c>
      <c r="T2958" s="38">
        <v>0.11</v>
      </c>
      <c r="U2958" s="38">
        <v>-0.17</v>
      </c>
      <c r="V2958" s="38">
        <v>0.26</v>
      </c>
      <c r="W2958" s="38" t="s">
        <v>2139</v>
      </c>
      <c r="X2958" s="59" t="s">
        <v>13903</v>
      </c>
    </row>
    <row r="2959" spans="1:24" x14ac:dyDescent="0.2">
      <c r="A2959" s="38" t="s">
        <v>13904</v>
      </c>
      <c r="B2959" s="38" t="s">
        <v>13905</v>
      </c>
      <c r="C2959" s="38" t="s">
        <v>13906</v>
      </c>
      <c r="D2959" s="38" t="s">
        <v>13907</v>
      </c>
      <c r="E2959" s="38">
        <v>7</v>
      </c>
      <c r="F2959" s="38">
        <v>12.48</v>
      </c>
      <c r="G2959" s="38">
        <v>11.45</v>
      </c>
      <c r="H2959" s="38">
        <v>11.66</v>
      </c>
      <c r="I2959" s="38">
        <v>12.2</v>
      </c>
      <c r="J2959" s="38">
        <v>11.83</v>
      </c>
      <c r="K2959" s="38">
        <v>11.75</v>
      </c>
      <c r="L2959" s="49">
        <v>7.0000000000000007E-2</v>
      </c>
      <c r="M2959" s="38">
        <v>-0.29938421999999998</v>
      </c>
      <c r="N2959" s="38">
        <v>0.43343452599999999</v>
      </c>
      <c r="O2959" s="38">
        <v>11.89631938</v>
      </c>
      <c r="P2959" s="38">
        <v>0.45</v>
      </c>
      <c r="Q2959" s="38">
        <v>0.67</v>
      </c>
      <c r="R2959" s="38">
        <v>0.89</v>
      </c>
      <c r="S2959" s="38">
        <v>-5.75</v>
      </c>
      <c r="T2959" s="38">
        <v>-0.28000000000000003</v>
      </c>
      <c r="U2959" s="38">
        <v>0.38</v>
      </c>
      <c r="V2959" s="38">
        <v>0.09</v>
      </c>
      <c r="W2959" s="38" t="s">
        <v>2139</v>
      </c>
      <c r="X2959" s="59" t="s">
        <v>13907</v>
      </c>
    </row>
    <row r="2960" spans="1:24" x14ac:dyDescent="0.2">
      <c r="A2960" s="38" t="s">
        <v>13908</v>
      </c>
      <c r="B2960" s="38" t="s">
        <v>13909</v>
      </c>
      <c r="C2960" s="38" t="s">
        <v>13910</v>
      </c>
      <c r="D2960" s="38" t="s">
        <v>13911</v>
      </c>
      <c r="E2960" s="38">
        <v>1</v>
      </c>
      <c r="F2960" s="38">
        <v>6.52</v>
      </c>
      <c r="G2960" s="38">
        <v>6.99</v>
      </c>
      <c r="H2960" s="38">
        <v>6.69</v>
      </c>
      <c r="I2960" s="38">
        <v>6.77</v>
      </c>
      <c r="J2960" s="38">
        <v>6.96</v>
      </c>
      <c r="K2960" s="38">
        <v>6.68</v>
      </c>
      <c r="L2960" s="49">
        <v>7.0000000000000007E-2</v>
      </c>
      <c r="M2960" s="38">
        <v>-0.31463195900000002</v>
      </c>
      <c r="N2960" s="38">
        <v>0.45567090999999998</v>
      </c>
      <c r="O2960" s="38">
        <v>6.7677947950000004</v>
      </c>
      <c r="P2960" s="38">
        <v>0.45</v>
      </c>
      <c r="Q2960" s="38">
        <v>0.67</v>
      </c>
      <c r="R2960" s="38">
        <v>0.89</v>
      </c>
      <c r="S2960" s="38">
        <v>-5.75</v>
      </c>
      <c r="T2960" s="38">
        <v>0.25</v>
      </c>
      <c r="U2960" s="38">
        <v>-0.03</v>
      </c>
      <c r="V2960" s="38">
        <v>-0.01</v>
      </c>
      <c r="W2960" s="38" t="s">
        <v>2139</v>
      </c>
      <c r="X2960" s="59" t="s">
        <v>13911</v>
      </c>
    </row>
    <row r="2961" spans="1:24" x14ac:dyDescent="0.2">
      <c r="A2961" s="38" t="s">
        <v>13912</v>
      </c>
      <c r="B2961" s="38" t="s">
        <v>13913</v>
      </c>
      <c r="C2961" s="38" t="s">
        <v>13914</v>
      </c>
      <c r="D2961" s="38" t="s">
        <v>13915</v>
      </c>
      <c r="E2961" s="38">
        <v>1</v>
      </c>
      <c r="F2961" s="38">
        <v>5.18</v>
      </c>
      <c r="G2961" s="38">
        <v>5.6</v>
      </c>
      <c r="H2961" s="38">
        <v>5.1100000000000003</v>
      </c>
      <c r="I2961" s="38">
        <v>5.23</v>
      </c>
      <c r="J2961" s="38">
        <v>5.68</v>
      </c>
      <c r="K2961" s="38">
        <v>5.21</v>
      </c>
      <c r="L2961" s="49">
        <v>7.0000000000000007E-2</v>
      </c>
      <c r="M2961" s="38">
        <v>-0.33790773099999999</v>
      </c>
      <c r="N2961" s="38">
        <v>0.48744746100000003</v>
      </c>
      <c r="O2961" s="38">
        <v>5.3344643090000003</v>
      </c>
      <c r="P2961" s="38">
        <v>0.45</v>
      </c>
      <c r="Q2961" s="38">
        <v>0.67</v>
      </c>
      <c r="R2961" s="38">
        <v>0.89</v>
      </c>
      <c r="S2961" s="38">
        <v>-5.76</v>
      </c>
      <c r="T2961" s="38">
        <v>0.05</v>
      </c>
      <c r="U2961" s="38">
        <v>0.08</v>
      </c>
      <c r="V2961" s="38">
        <v>0.1</v>
      </c>
      <c r="W2961" s="38" t="s">
        <v>2118</v>
      </c>
      <c r="X2961" s="59" t="s">
        <v>13915</v>
      </c>
    </row>
    <row r="2962" spans="1:24" x14ac:dyDescent="0.2">
      <c r="A2962" s="38" t="s">
        <v>13916</v>
      </c>
      <c r="B2962" s="38" t="s">
        <v>13917</v>
      </c>
      <c r="C2962" s="38" t="s">
        <v>13918</v>
      </c>
      <c r="D2962" s="38" t="s">
        <v>13919</v>
      </c>
      <c r="E2962" s="38">
        <v>1</v>
      </c>
      <c r="F2962" s="38">
        <v>7.43</v>
      </c>
      <c r="G2962" s="38">
        <v>7.32</v>
      </c>
      <c r="H2962" s="38">
        <v>8.4</v>
      </c>
      <c r="I2962" s="38">
        <v>7.74</v>
      </c>
      <c r="J2962" s="38">
        <v>7.23</v>
      </c>
      <c r="K2962" s="38">
        <v>8.3699999999999992</v>
      </c>
      <c r="L2962" s="49">
        <v>7.0000000000000007E-2</v>
      </c>
      <c r="M2962" s="38">
        <v>-0.30931385300000003</v>
      </c>
      <c r="N2962" s="38">
        <v>0.44597466299999999</v>
      </c>
      <c r="O2962" s="38">
        <v>7.7494408129999997</v>
      </c>
      <c r="P2962" s="38">
        <v>0.45</v>
      </c>
      <c r="Q2962" s="38">
        <v>0.67</v>
      </c>
      <c r="R2962" s="38">
        <v>0.89</v>
      </c>
      <c r="S2962" s="38">
        <v>-5.76</v>
      </c>
      <c r="T2962" s="38">
        <v>0.31</v>
      </c>
      <c r="U2962" s="38">
        <v>-0.09</v>
      </c>
      <c r="V2962" s="38">
        <v>-0.03</v>
      </c>
      <c r="W2962" s="38" t="s">
        <v>2139</v>
      </c>
      <c r="X2962" s="59" t="s">
        <v>13919</v>
      </c>
    </row>
    <row r="2963" spans="1:24" x14ac:dyDescent="0.2">
      <c r="A2963" s="38" t="s">
        <v>13920</v>
      </c>
      <c r="B2963" s="38" t="s">
        <v>13921</v>
      </c>
      <c r="C2963" s="38" t="s">
        <v>13922</v>
      </c>
      <c r="D2963" s="38" t="s">
        <v>13923</v>
      </c>
      <c r="E2963" s="38">
        <v>1</v>
      </c>
      <c r="F2963" s="38">
        <v>7.6</v>
      </c>
      <c r="G2963" s="38">
        <v>6.94</v>
      </c>
      <c r="H2963" s="38">
        <v>7.48</v>
      </c>
      <c r="I2963" s="38">
        <v>7.45</v>
      </c>
      <c r="J2963" s="38">
        <v>7.18</v>
      </c>
      <c r="K2963" s="38">
        <v>7.58</v>
      </c>
      <c r="L2963" s="49">
        <v>7.0000000000000007E-2</v>
      </c>
      <c r="M2963" s="38">
        <v>-0.31271130000000003</v>
      </c>
      <c r="N2963" s="38">
        <v>0.45009702400000001</v>
      </c>
      <c r="O2963" s="38">
        <v>7.3735705310000004</v>
      </c>
      <c r="P2963" s="38">
        <v>0.45</v>
      </c>
      <c r="Q2963" s="38">
        <v>0.67</v>
      </c>
      <c r="R2963" s="38">
        <v>0.89</v>
      </c>
      <c r="S2963" s="38">
        <v>-5.76</v>
      </c>
      <c r="T2963" s="38">
        <v>-0.15</v>
      </c>
      <c r="U2963" s="38">
        <v>0.24</v>
      </c>
      <c r="V2963" s="38">
        <v>0.1</v>
      </c>
      <c r="W2963" s="38" t="s">
        <v>2139</v>
      </c>
      <c r="X2963" s="59" t="s">
        <v>13923</v>
      </c>
    </row>
    <row r="2964" spans="1:24" x14ac:dyDescent="0.2">
      <c r="A2964" s="38" t="s">
        <v>13924</v>
      </c>
      <c r="B2964" s="38" t="s">
        <v>13925</v>
      </c>
      <c r="C2964" s="38" t="s">
        <v>13926</v>
      </c>
      <c r="D2964" s="38" t="s">
        <v>13927</v>
      </c>
      <c r="E2964" s="38">
        <v>1</v>
      </c>
      <c r="F2964" s="38">
        <v>5.97</v>
      </c>
      <c r="G2964" s="38">
        <v>5.9</v>
      </c>
      <c r="H2964" s="38">
        <v>5.65</v>
      </c>
      <c r="I2964" s="38">
        <v>5.95</v>
      </c>
      <c r="J2964" s="38">
        <v>5.97</v>
      </c>
      <c r="K2964" s="38">
        <v>5.82</v>
      </c>
      <c r="L2964" s="49">
        <v>7.0000000000000007E-2</v>
      </c>
      <c r="M2964" s="38">
        <v>-0.327676089</v>
      </c>
      <c r="N2964" s="38">
        <v>0.46942142599999997</v>
      </c>
      <c r="O2964" s="38">
        <v>5.8781227960000004</v>
      </c>
      <c r="P2964" s="38">
        <v>0.44</v>
      </c>
      <c r="Q2964" s="38">
        <v>0.68</v>
      </c>
      <c r="R2964" s="38">
        <v>0.89</v>
      </c>
      <c r="S2964" s="38">
        <v>-5.76</v>
      </c>
      <c r="T2964" s="38">
        <v>-0.02</v>
      </c>
      <c r="U2964" s="38">
        <v>7.0000000000000007E-2</v>
      </c>
      <c r="V2964" s="38">
        <v>0.17</v>
      </c>
      <c r="W2964" s="38" t="s">
        <v>2139</v>
      </c>
      <c r="X2964" s="59" t="s">
        <v>13927</v>
      </c>
    </row>
    <row r="2965" spans="1:24" x14ac:dyDescent="0.2">
      <c r="A2965" s="38" t="s">
        <v>13928</v>
      </c>
      <c r="B2965" s="38" t="s">
        <v>13929</v>
      </c>
      <c r="C2965" s="38" t="s">
        <v>13930</v>
      </c>
      <c r="D2965" s="38" t="s">
        <v>13931</v>
      </c>
      <c r="E2965" s="38">
        <v>1</v>
      </c>
      <c r="F2965" s="38">
        <v>5.68</v>
      </c>
      <c r="G2965" s="38">
        <v>5.48</v>
      </c>
      <c r="H2965" s="38">
        <v>5.38</v>
      </c>
      <c r="I2965" s="38">
        <v>5.62</v>
      </c>
      <c r="J2965" s="38">
        <v>5.67</v>
      </c>
      <c r="K2965" s="38">
        <v>5.48</v>
      </c>
      <c r="L2965" s="49">
        <v>7.0000000000000007E-2</v>
      </c>
      <c r="M2965" s="38">
        <v>-0.34270975599999998</v>
      </c>
      <c r="N2965" s="38">
        <v>0.49089409000000001</v>
      </c>
      <c r="O2965" s="38">
        <v>5.5521266169999999</v>
      </c>
      <c r="P2965" s="38">
        <v>0.44</v>
      </c>
      <c r="Q2965" s="38">
        <v>0.68</v>
      </c>
      <c r="R2965" s="38">
        <v>0.89</v>
      </c>
      <c r="S2965" s="38">
        <v>-5.76</v>
      </c>
      <c r="T2965" s="38">
        <v>-0.06</v>
      </c>
      <c r="U2965" s="38">
        <v>0.19</v>
      </c>
      <c r="V2965" s="38">
        <v>0.1</v>
      </c>
      <c r="W2965" s="38" t="s">
        <v>2139</v>
      </c>
      <c r="X2965" s="59" t="s">
        <v>13931</v>
      </c>
    </row>
    <row r="2966" spans="1:24" x14ac:dyDescent="0.2">
      <c r="A2966" s="38" t="s">
        <v>13932</v>
      </c>
      <c r="B2966" s="38" t="s">
        <v>13933</v>
      </c>
      <c r="C2966" s="38" t="s">
        <v>13934</v>
      </c>
      <c r="D2966" s="38" t="s">
        <v>13935</v>
      </c>
      <c r="E2966" s="38">
        <v>1</v>
      </c>
      <c r="F2966" s="38">
        <v>8.2200000000000006</v>
      </c>
      <c r="G2966" s="38">
        <v>8.14</v>
      </c>
      <c r="H2966" s="38">
        <v>8.1300000000000008</v>
      </c>
      <c r="I2966" s="38">
        <v>8.02</v>
      </c>
      <c r="J2966" s="38">
        <v>8.25</v>
      </c>
      <c r="K2966" s="38">
        <v>8.43</v>
      </c>
      <c r="L2966" s="49">
        <v>7.0000000000000007E-2</v>
      </c>
      <c r="M2966" s="38">
        <v>-0.31534834299999998</v>
      </c>
      <c r="N2966" s="38">
        <v>0.45104454500000002</v>
      </c>
      <c r="O2966" s="38">
        <v>8.1996228010000003</v>
      </c>
      <c r="P2966" s="38">
        <v>0.44</v>
      </c>
      <c r="Q2966" s="38">
        <v>0.68</v>
      </c>
      <c r="R2966" s="38">
        <v>0.89</v>
      </c>
      <c r="S2966" s="38">
        <v>-5.76</v>
      </c>
      <c r="T2966" s="38">
        <v>-0.2</v>
      </c>
      <c r="U2966" s="38">
        <v>0.11</v>
      </c>
      <c r="V2966" s="38">
        <v>0.3</v>
      </c>
      <c r="W2966" s="38" t="s">
        <v>2139</v>
      </c>
      <c r="X2966" s="59" t="s">
        <v>13935</v>
      </c>
    </row>
    <row r="2967" spans="1:24" x14ac:dyDescent="0.2">
      <c r="A2967" s="38" t="s">
        <v>13936</v>
      </c>
      <c r="B2967" s="38" t="s">
        <v>13937</v>
      </c>
      <c r="C2967" s="38" t="s">
        <v>13938</v>
      </c>
      <c r="D2967" s="38" t="s">
        <v>13939</v>
      </c>
      <c r="E2967" s="38">
        <v>1</v>
      </c>
      <c r="F2967" s="38">
        <v>6.81</v>
      </c>
      <c r="G2967" s="38">
        <v>7.09</v>
      </c>
      <c r="H2967" s="38">
        <v>7.3</v>
      </c>
      <c r="I2967" s="38">
        <v>7.03</v>
      </c>
      <c r="J2967" s="38">
        <v>7.15</v>
      </c>
      <c r="K2967" s="38">
        <v>7.23</v>
      </c>
      <c r="L2967" s="49">
        <v>7.0000000000000007E-2</v>
      </c>
      <c r="M2967" s="38">
        <v>-0.30763747699999999</v>
      </c>
      <c r="N2967" s="38">
        <v>0.43821705</v>
      </c>
      <c r="O2967" s="38">
        <v>7.0995001819999999</v>
      </c>
      <c r="P2967" s="38">
        <v>0.43</v>
      </c>
      <c r="Q2967" s="38">
        <v>0.68</v>
      </c>
      <c r="R2967" s="38">
        <v>0.89</v>
      </c>
      <c r="S2967" s="38">
        <v>-5.76</v>
      </c>
      <c r="T2967" s="38">
        <v>0.22</v>
      </c>
      <c r="U2967" s="38">
        <v>0.06</v>
      </c>
      <c r="V2967" s="38">
        <v>-7.0000000000000007E-2</v>
      </c>
      <c r="W2967" s="38" t="s">
        <v>2118</v>
      </c>
      <c r="X2967" s="59" t="s">
        <v>13939</v>
      </c>
    </row>
    <row r="2968" spans="1:24" x14ac:dyDescent="0.2">
      <c r="A2968" s="38" t="s">
        <v>13940</v>
      </c>
      <c r="B2968" s="38" t="s">
        <v>13941</v>
      </c>
      <c r="C2968" s="38" t="s">
        <v>13942</v>
      </c>
      <c r="D2968" s="38" t="s">
        <v>13943</v>
      </c>
      <c r="E2968" s="38">
        <v>1</v>
      </c>
      <c r="F2968" s="38">
        <v>6.33</v>
      </c>
      <c r="G2968" s="38">
        <v>6.36</v>
      </c>
      <c r="H2968" s="38">
        <v>6.56</v>
      </c>
      <c r="I2968" s="38">
        <v>6.56</v>
      </c>
      <c r="J2968" s="38">
        <v>6.19</v>
      </c>
      <c r="K2968" s="38">
        <v>6.71</v>
      </c>
      <c r="L2968" s="49">
        <v>7.0000000000000007E-2</v>
      </c>
      <c r="M2968" s="38">
        <v>-0.33852692000000001</v>
      </c>
      <c r="N2968" s="38">
        <v>0.48191805500000001</v>
      </c>
      <c r="O2968" s="38">
        <v>6.4531871020000002</v>
      </c>
      <c r="P2968" s="38">
        <v>0.43</v>
      </c>
      <c r="Q2968" s="38">
        <v>0.68</v>
      </c>
      <c r="R2968" s="38">
        <v>0.89</v>
      </c>
      <c r="S2968" s="38">
        <v>-5.76</v>
      </c>
      <c r="T2968" s="38">
        <v>0.23</v>
      </c>
      <c r="U2968" s="38">
        <v>-0.17</v>
      </c>
      <c r="V2968" s="38">
        <v>0.15</v>
      </c>
      <c r="W2968" s="38" t="s">
        <v>2139</v>
      </c>
      <c r="X2968" s="59" t="s">
        <v>13943</v>
      </c>
    </row>
    <row r="2969" spans="1:24" x14ac:dyDescent="0.2">
      <c r="A2969" s="38" t="s">
        <v>13944</v>
      </c>
      <c r="B2969" s="38" t="s">
        <v>13945</v>
      </c>
      <c r="C2969" s="38" t="s">
        <v>13946</v>
      </c>
      <c r="D2969" s="38" t="s">
        <v>13947</v>
      </c>
      <c r="E2969" s="38">
        <v>2</v>
      </c>
      <c r="F2969" s="38">
        <v>8.7100000000000009</v>
      </c>
      <c r="G2969" s="38">
        <v>8.92</v>
      </c>
      <c r="H2969" s="38">
        <v>8.64</v>
      </c>
      <c r="I2969" s="38">
        <v>9.15</v>
      </c>
      <c r="J2969" s="38">
        <v>8.9</v>
      </c>
      <c r="K2969" s="38">
        <v>8.43</v>
      </c>
      <c r="L2969" s="49">
        <v>7.0000000000000007E-2</v>
      </c>
      <c r="M2969" s="38">
        <v>-0.34145086800000002</v>
      </c>
      <c r="N2969" s="38">
        <v>0.48522488600000002</v>
      </c>
      <c r="O2969" s="38">
        <v>8.7917737020000004</v>
      </c>
      <c r="P2969" s="38">
        <v>0.43</v>
      </c>
      <c r="Q2969" s="38">
        <v>0.68</v>
      </c>
      <c r="R2969" s="38">
        <v>0.89</v>
      </c>
      <c r="S2969" s="38">
        <v>-5.76</v>
      </c>
      <c r="T2969" s="38">
        <v>0.44</v>
      </c>
      <c r="U2969" s="38">
        <v>-0.02</v>
      </c>
      <c r="V2969" s="38">
        <v>-0.21</v>
      </c>
      <c r="W2969" s="38" t="s">
        <v>2139</v>
      </c>
      <c r="X2969" s="59" t="s">
        <v>13947</v>
      </c>
    </row>
    <row r="2970" spans="1:24" x14ac:dyDescent="0.2">
      <c r="A2970" s="38" t="s">
        <v>13948</v>
      </c>
      <c r="B2970" s="38" t="s">
        <v>13949</v>
      </c>
      <c r="C2970" s="38" t="s">
        <v>13950</v>
      </c>
      <c r="D2970" s="38" t="s">
        <v>13951</v>
      </c>
      <c r="E2970" s="38">
        <v>3</v>
      </c>
      <c r="F2970" s="38">
        <v>9.07</v>
      </c>
      <c r="G2970" s="38">
        <v>9.11</v>
      </c>
      <c r="H2970" s="38">
        <v>9.68</v>
      </c>
      <c r="I2970" s="38">
        <v>9.23</v>
      </c>
      <c r="J2970" s="38">
        <v>9.43</v>
      </c>
      <c r="K2970" s="38">
        <v>9.4</v>
      </c>
      <c r="L2970" s="49">
        <v>7.0000000000000007E-2</v>
      </c>
      <c r="M2970" s="38">
        <v>-0.32258635200000002</v>
      </c>
      <c r="N2970" s="38">
        <v>0.454679316</v>
      </c>
      <c r="O2970" s="38">
        <v>9.3201253820000005</v>
      </c>
      <c r="P2970" s="38">
        <v>0.42</v>
      </c>
      <c r="Q2970" s="38">
        <v>0.69</v>
      </c>
      <c r="R2970" s="38">
        <v>0.9</v>
      </c>
      <c r="S2970" s="38">
        <v>-5.77</v>
      </c>
      <c r="T2970" s="38">
        <v>0.16</v>
      </c>
      <c r="U2970" s="38">
        <v>0.32</v>
      </c>
      <c r="V2970" s="38">
        <v>-0.28000000000000003</v>
      </c>
      <c r="W2970" s="38" t="s">
        <v>2118</v>
      </c>
      <c r="X2970" s="59" t="s">
        <v>13951</v>
      </c>
    </row>
    <row r="2971" spans="1:24" x14ac:dyDescent="0.2">
      <c r="A2971" s="38" t="s">
        <v>13952</v>
      </c>
      <c r="B2971" s="38" t="s">
        <v>13953</v>
      </c>
      <c r="C2971" s="38" t="s">
        <v>13954</v>
      </c>
      <c r="D2971" s="38" t="s">
        <v>13955</v>
      </c>
      <c r="E2971" s="38">
        <v>2</v>
      </c>
      <c r="F2971" s="38">
        <v>7.64</v>
      </c>
      <c r="G2971" s="38">
        <v>8.23</v>
      </c>
      <c r="H2971" s="38">
        <v>8.1</v>
      </c>
      <c r="I2971" s="38">
        <v>8.06</v>
      </c>
      <c r="J2971" s="38">
        <v>8.2100000000000009</v>
      </c>
      <c r="K2971" s="38">
        <v>7.92</v>
      </c>
      <c r="L2971" s="49">
        <v>7.0000000000000007E-2</v>
      </c>
      <c r="M2971" s="38">
        <v>-0.34689465400000002</v>
      </c>
      <c r="N2971" s="38">
        <v>0.48755826899999999</v>
      </c>
      <c r="O2971" s="38">
        <v>8.0245310879999998</v>
      </c>
      <c r="P2971" s="38">
        <v>0.42</v>
      </c>
      <c r="Q2971" s="38">
        <v>0.69</v>
      </c>
      <c r="R2971" s="38">
        <v>0.9</v>
      </c>
      <c r="S2971" s="38">
        <v>-5.77</v>
      </c>
      <c r="T2971" s="38">
        <v>0.42</v>
      </c>
      <c r="U2971" s="38">
        <v>-0.02</v>
      </c>
      <c r="V2971" s="38">
        <v>-0.18</v>
      </c>
      <c r="W2971" s="38" t="s">
        <v>2139</v>
      </c>
      <c r="X2971" s="59" t="s">
        <v>13955</v>
      </c>
    </row>
    <row r="2972" spans="1:24" x14ac:dyDescent="0.2">
      <c r="A2972" s="38" t="s">
        <v>13956</v>
      </c>
      <c r="B2972" s="38" t="s">
        <v>13957</v>
      </c>
      <c r="C2972" s="38" t="s">
        <v>13958</v>
      </c>
      <c r="D2972" s="38" t="s">
        <v>13959</v>
      </c>
      <c r="E2972" s="38">
        <v>1</v>
      </c>
      <c r="F2972" s="38">
        <v>7.57</v>
      </c>
      <c r="G2972" s="38">
        <v>7.53</v>
      </c>
      <c r="H2972" s="38">
        <v>7.21</v>
      </c>
      <c r="I2972" s="38">
        <v>7.45</v>
      </c>
      <c r="J2972" s="38">
        <v>7.53</v>
      </c>
      <c r="K2972" s="38">
        <v>7.52</v>
      </c>
      <c r="L2972" s="49">
        <v>7.0000000000000007E-2</v>
      </c>
      <c r="M2972" s="38">
        <v>-0.32256821299999999</v>
      </c>
      <c r="N2972" s="38">
        <v>0.45257593899999998</v>
      </c>
      <c r="O2972" s="38">
        <v>7.4682004270000002</v>
      </c>
      <c r="P2972" s="38">
        <v>0.41</v>
      </c>
      <c r="Q2972" s="38">
        <v>0.69</v>
      </c>
      <c r="R2972" s="38">
        <v>0.9</v>
      </c>
      <c r="S2972" s="38">
        <v>-5.77</v>
      </c>
      <c r="T2972" s="38">
        <v>-0.12</v>
      </c>
      <c r="U2972" s="38">
        <v>0</v>
      </c>
      <c r="V2972" s="38">
        <v>0.31</v>
      </c>
      <c r="W2972" s="38" t="s">
        <v>2139</v>
      </c>
      <c r="X2972" s="59" t="s">
        <v>13959</v>
      </c>
    </row>
    <row r="2973" spans="1:24" x14ac:dyDescent="0.2">
      <c r="A2973" s="38" t="s">
        <v>13960</v>
      </c>
      <c r="B2973" s="38" t="s">
        <v>13961</v>
      </c>
      <c r="C2973" s="38" t="s">
        <v>13962</v>
      </c>
      <c r="D2973" s="38" t="s">
        <v>13963</v>
      </c>
      <c r="E2973" s="38">
        <v>2</v>
      </c>
      <c r="F2973" s="38">
        <v>8.3800000000000008</v>
      </c>
      <c r="G2973" s="38">
        <v>8.07</v>
      </c>
      <c r="H2973" s="38">
        <v>8.51</v>
      </c>
      <c r="I2973" s="38">
        <v>8.1199999999999992</v>
      </c>
      <c r="J2973" s="38">
        <v>8.34</v>
      </c>
      <c r="K2973" s="38">
        <v>8.69</v>
      </c>
      <c r="L2973" s="49">
        <v>7.0000000000000007E-2</v>
      </c>
      <c r="M2973" s="38">
        <v>-0.32819654100000001</v>
      </c>
      <c r="N2973" s="38">
        <v>0.45941863999999999</v>
      </c>
      <c r="O2973" s="38">
        <v>8.3512899679999997</v>
      </c>
      <c r="P2973" s="38">
        <v>0.41</v>
      </c>
      <c r="Q2973" s="38">
        <v>0.7</v>
      </c>
      <c r="R2973" s="38">
        <v>0.9</v>
      </c>
      <c r="S2973" s="38">
        <v>-5.77</v>
      </c>
      <c r="T2973" s="38">
        <v>-0.26</v>
      </c>
      <c r="U2973" s="38">
        <v>0.27</v>
      </c>
      <c r="V2973" s="38">
        <v>0.18</v>
      </c>
      <c r="W2973" s="38" t="s">
        <v>2139</v>
      </c>
      <c r="X2973" s="59" t="s">
        <v>13963</v>
      </c>
    </row>
    <row r="2974" spans="1:24" x14ac:dyDescent="0.2">
      <c r="A2974" s="38" t="s">
        <v>13964</v>
      </c>
      <c r="B2974" s="38" t="s">
        <v>13965</v>
      </c>
      <c r="C2974" s="38" t="s">
        <v>13966</v>
      </c>
      <c r="D2974" s="38" t="s">
        <v>13967</v>
      </c>
      <c r="E2974" s="38">
        <v>6</v>
      </c>
      <c r="F2974" s="38">
        <v>11.41</v>
      </c>
      <c r="G2974" s="38">
        <v>11.09</v>
      </c>
      <c r="H2974" s="38">
        <v>11.01</v>
      </c>
      <c r="I2974" s="38">
        <v>10.98</v>
      </c>
      <c r="J2974" s="38">
        <v>11.27</v>
      </c>
      <c r="K2974" s="38">
        <v>11.49</v>
      </c>
      <c r="L2974" s="49">
        <v>7.0000000000000007E-2</v>
      </c>
      <c r="M2974" s="38">
        <v>-0.39334875000000002</v>
      </c>
      <c r="N2974" s="38">
        <v>0.54077933099999997</v>
      </c>
      <c r="O2974" s="38">
        <v>11.208604640000001</v>
      </c>
      <c r="P2974" s="38">
        <v>0.39</v>
      </c>
      <c r="Q2974" s="38">
        <v>0.71</v>
      </c>
      <c r="R2974" s="38">
        <v>0.91</v>
      </c>
      <c r="S2974" s="38">
        <v>-5.78</v>
      </c>
      <c r="T2974" s="38">
        <v>-0.43</v>
      </c>
      <c r="U2974" s="38">
        <v>0.18</v>
      </c>
      <c r="V2974" s="38">
        <v>0.48</v>
      </c>
      <c r="W2974" s="38" t="s">
        <v>2139</v>
      </c>
      <c r="X2974" s="59" t="s">
        <v>13967</v>
      </c>
    </row>
    <row r="2975" spans="1:24" x14ac:dyDescent="0.2">
      <c r="A2975" s="38" t="s">
        <v>13968</v>
      </c>
      <c r="B2975" s="38" t="s">
        <v>13969</v>
      </c>
      <c r="C2975" s="38" t="s">
        <v>13970</v>
      </c>
      <c r="D2975" s="38" t="s">
        <v>13971</v>
      </c>
      <c r="E2975" s="38">
        <v>1</v>
      </c>
      <c r="F2975" s="38">
        <v>9.73</v>
      </c>
      <c r="G2975" s="38">
        <v>9.67</v>
      </c>
      <c r="H2975" s="38">
        <v>10.050000000000001</v>
      </c>
      <c r="I2975" s="38">
        <v>10</v>
      </c>
      <c r="J2975" s="38">
        <v>10.029999999999999</v>
      </c>
      <c r="K2975" s="38">
        <v>9.64</v>
      </c>
      <c r="L2975" s="49">
        <v>7.0000000000000007E-2</v>
      </c>
      <c r="M2975" s="38">
        <v>-0.37346827999999999</v>
      </c>
      <c r="N2975" s="38">
        <v>0.51430814199999997</v>
      </c>
      <c r="O2975" s="38">
        <v>9.8537401429999996</v>
      </c>
      <c r="P2975" s="38">
        <v>0.39</v>
      </c>
      <c r="Q2975" s="38">
        <v>0.71</v>
      </c>
      <c r="R2975" s="38">
        <v>0.91</v>
      </c>
      <c r="S2975" s="38">
        <v>-5.78</v>
      </c>
      <c r="T2975" s="38">
        <v>0.27</v>
      </c>
      <c r="U2975" s="38">
        <v>0.36</v>
      </c>
      <c r="V2975" s="38">
        <v>-0.41</v>
      </c>
      <c r="W2975" s="38" t="s">
        <v>2118</v>
      </c>
      <c r="X2975" s="59" t="s">
        <v>13971</v>
      </c>
    </row>
    <row r="2976" spans="1:24" x14ac:dyDescent="0.2">
      <c r="A2976" s="38" t="s">
        <v>13972</v>
      </c>
      <c r="B2976" s="38" t="s">
        <v>13973</v>
      </c>
      <c r="C2976" s="38" t="s">
        <v>13974</v>
      </c>
      <c r="D2976" s="38" t="s">
        <v>13975</v>
      </c>
      <c r="E2976" s="38">
        <v>5</v>
      </c>
      <c r="F2976" s="38">
        <v>10.58</v>
      </c>
      <c r="G2976" s="38">
        <v>10.51</v>
      </c>
      <c r="H2976" s="38">
        <v>10.220000000000001</v>
      </c>
      <c r="I2976" s="38">
        <v>10.24</v>
      </c>
      <c r="J2976" s="38">
        <v>10.62</v>
      </c>
      <c r="K2976" s="38">
        <v>10.64</v>
      </c>
      <c r="L2976" s="49">
        <v>7.0000000000000007E-2</v>
      </c>
      <c r="M2976" s="38">
        <v>-0.34930523699999999</v>
      </c>
      <c r="N2976" s="38">
        <v>0.48003931399999999</v>
      </c>
      <c r="O2976" s="38">
        <v>10.4681424</v>
      </c>
      <c r="P2976" s="38">
        <v>0.39</v>
      </c>
      <c r="Q2976" s="38">
        <v>0.71</v>
      </c>
      <c r="R2976" s="38">
        <v>0.91</v>
      </c>
      <c r="S2976" s="38">
        <v>-5.78</v>
      </c>
      <c r="T2976" s="38">
        <v>-0.34</v>
      </c>
      <c r="U2976" s="38">
        <v>0.11</v>
      </c>
      <c r="V2976" s="38">
        <v>0.42</v>
      </c>
      <c r="W2976" s="38" t="s">
        <v>2139</v>
      </c>
      <c r="X2976" s="59" t="s">
        <v>13975</v>
      </c>
    </row>
    <row r="2977" spans="1:24" x14ac:dyDescent="0.2">
      <c r="A2977" s="38" t="s">
        <v>13976</v>
      </c>
      <c r="B2977" s="38" t="s">
        <v>13977</v>
      </c>
      <c r="C2977" s="38" t="s">
        <v>13978</v>
      </c>
      <c r="D2977" s="38" t="s">
        <v>13979</v>
      </c>
      <c r="E2977" s="38">
        <v>7</v>
      </c>
      <c r="F2977" s="38">
        <v>11.26</v>
      </c>
      <c r="G2977" s="38">
        <v>11.21</v>
      </c>
      <c r="H2977" s="38">
        <v>10.57</v>
      </c>
      <c r="I2977" s="38">
        <v>10.97</v>
      </c>
      <c r="J2977" s="38">
        <v>11.2</v>
      </c>
      <c r="K2977" s="38">
        <v>11.07</v>
      </c>
      <c r="L2977" s="49">
        <v>7.0000000000000007E-2</v>
      </c>
      <c r="M2977" s="38">
        <v>-0.35424224799999998</v>
      </c>
      <c r="N2977" s="38">
        <v>0.48559617700000002</v>
      </c>
      <c r="O2977" s="38">
        <v>11.04597525</v>
      </c>
      <c r="P2977" s="38">
        <v>0.39</v>
      </c>
      <c r="Q2977" s="38">
        <v>0.71</v>
      </c>
      <c r="R2977" s="38">
        <v>0.91</v>
      </c>
      <c r="S2977" s="38">
        <v>-5.78</v>
      </c>
      <c r="T2977" s="38">
        <v>-0.28999999999999998</v>
      </c>
      <c r="U2977" s="38">
        <v>-0.01</v>
      </c>
      <c r="V2977" s="38">
        <v>0.5</v>
      </c>
      <c r="W2977" s="38" t="s">
        <v>3929</v>
      </c>
      <c r="X2977" s="59" t="s">
        <v>13979</v>
      </c>
    </row>
    <row r="2978" spans="1:24" x14ac:dyDescent="0.2">
      <c r="A2978" s="38" t="s">
        <v>13980</v>
      </c>
      <c r="B2978" s="38" t="s">
        <v>13981</v>
      </c>
      <c r="C2978" s="38" t="s">
        <v>13982</v>
      </c>
      <c r="D2978" s="38" t="s">
        <v>13983</v>
      </c>
      <c r="E2978" s="38">
        <v>1</v>
      </c>
      <c r="F2978" s="38">
        <v>5.3</v>
      </c>
      <c r="G2978" s="38">
        <v>8.17</v>
      </c>
      <c r="H2978" s="38">
        <v>7.27</v>
      </c>
      <c r="I2978" s="38">
        <v>5.37</v>
      </c>
      <c r="J2978" s="38">
        <v>7.98</v>
      </c>
      <c r="K2978" s="38">
        <v>7.59</v>
      </c>
      <c r="L2978" s="49">
        <v>7.0000000000000007E-2</v>
      </c>
      <c r="M2978" s="38">
        <v>-0.35144372699999998</v>
      </c>
      <c r="N2978" s="38">
        <v>0.48148467299999997</v>
      </c>
      <c r="O2978" s="38">
        <v>6.9449061690000002</v>
      </c>
      <c r="P2978" s="38">
        <v>0.39</v>
      </c>
      <c r="Q2978" s="38">
        <v>0.71</v>
      </c>
      <c r="R2978" s="38">
        <v>0.91</v>
      </c>
      <c r="S2978" s="38">
        <v>-5.78</v>
      </c>
      <c r="T2978" s="38">
        <v>7.0000000000000007E-2</v>
      </c>
      <c r="U2978" s="38">
        <v>-0.19</v>
      </c>
      <c r="V2978" s="38">
        <v>0.32</v>
      </c>
      <c r="W2978" s="38" t="s">
        <v>2139</v>
      </c>
      <c r="X2978" s="59" t="s">
        <v>13983</v>
      </c>
    </row>
    <row r="2979" spans="1:24" x14ac:dyDescent="0.2">
      <c r="A2979" s="38" t="s">
        <v>13984</v>
      </c>
      <c r="B2979" s="38" t="s">
        <v>13985</v>
      </c>
      <c r="C2979" s="38" t="s">
        <v>13986</v>
      </c>
      <c r="D2979" s="38" t="s">
        <v>13987</v>
      </c>
      <c r="E2979" s="38">
        <v>4</v>
      </c>
      <c r="F2979" s="38">
        <v>10.039999999999999</v>
      </c>
      <c r="G2979" s="38">
        <v>9.5299999999999994</v>
      </c>
      <c r="H2979" s="38">
        <v>11.79</v>
      </c>
      <c r="I2979" s="38">
        <v>10.46</v>
      </c>
      <c r="J2979" s="38">
        <v>9.81</v>
      </c>
      <c r="K2979" s="38">
        <v>11.32</v>
      </c>
      <c r="L2979" s="49">
        <v>7.0000000000000007E-2</v>
      </c>
      <c r="M2979" s="38">
        <v>-0.40802505300000003</v>
      </c>
      <c r="N2979" s="38">
        <v>0.55723375900000005</v>
      </c>
      <c r="O2979" s="38">
        <v>10.49362797</v>
      </c>
      <c r="P2979" s="38">
        <v>0.38</v>
      </c>
      <c r="Q2979" s="38">
        <v>0.71</v>
      </c>
      <c r="R2979" s="38">
        <v>0.91</v>
      </c>
      <c r="S2979" s="38">
        <v>-5.78</v>
      </c>
      <c r="T2979" s="38">
        <v>0.42</v>
      </c>
      <c r="U2979" s="38">
        <v>0.28000000000000003</v>
      </c>
      <c r="V2979" s="38">
        <v>-0.47</v>
      </c>
      <c r="W2979" s="38" t="s">
        <v>2118</v>
      </c>
      <c r="X2979" s="59" t="s">
        <v>13987</v>
      </c>
    </row>
    <row r="2980" spans="1:24" x14ac:dyDescent="0.2">
      <c r="A2980" s="38" t="s">
        <v>13988</v>
      </c>
      <c r="B2980" s="38" t="s">
        <v>13989</v>
      </c>
      <c r="C2980" s="38" t="s">
        <v>13990</v>
      </c>
      <c r="D2980" s="38" t="s">
        <v>13991</v>
      </c>
      <c r="E2980" s="38">
        <v>1</v>
      </c>
      <c r="F2980" s="38">
        <v>7.07</v>
      </c>
      <c r="G2980" s="38">
        <v>7.33</v>
      </c>
      <c r="H2980" s="38">
        <v>7.06</v>
      </c>
      <c r="I2980" s="38">
        <v>6.86</v>
      </c>
      <c r="J2980" s="38">
        <v>7.32</v>
      </c>
      <c r="K2980" s="38">
        <v>7.48</v>
      </c>
      <c r="L2980" s="49">
        <v>7.0000000000000007E-2</v>
      </c>
      <c r="M2980" s="38">
        <v>-0.37070276200000002</v>
      </c>
      <c r="N2980" s="38">
        <v>0.50726018500000003</v>
      </c>
      <c r="O2980" s="38">
        <v>7.1865754620000004</v>
      </c>
      <c r="P2980" s="38">
        <v>0.38</v>
      </c>
      <c r="Q2980" s="38">
        <v>0.71</v>
      </c>
      <c r="R2980" s="38">
        <v>0.91</v>
      </c>
      <c r="S2980" s="38">
        <v>-5.78</v>
      </c>
      <c r="T2980" s="38">
        <v>-0.21</v>
      </c>
      <c r="U2980" s="38">
        <v>-0.01</v>
      </c>
      <c r="V2980" s="38">
        <v>0.42</v>
      </c>
      <c r="W2980" s="38" t="s">
        <v>3929</v>
      </c>
      <c r="X2980" s="59" t="s">
        <v>13991</v>
      </c>
    </row>
    <row r="2981" spans="1:24" x14ac:dyDescent="0.2">
      <c r="A2981" s="38" t="s">
        <v>13992</v>
      </c>
      <c r="B2981" s="38" t="s">
        <v>13993</v>
      </c>
      <c r="C2981" s="38" t="s">
        <v>13994</v>
      </c>
      <c r="D2981" s="38" t="s">
        <v>13995</v>
      </c>
      <c r="E2981" s="38">
        <v>37</v>
      </c>
      <c r="F2981" s="38">
        <v>13.81</v>
      </c>
      <c r="G2981" s="38">
        <v>13.6</v>
      </c>
      <c r="H2981" s="38">
        <v>13.08</v>
      </c>
      <c r="I2981" s="38">
        <v>13.48</v>
      </c>
      <c r="J2981" s="38">
        <v>13.54</v>
      </c>
      <c r="K2981" s="38">
        <v>13.67</v>
      </c>
      <c r="L2981" s="49">
        <v>7.0000000000000007E-2</v>
      </c>
      <c r="M2981" s="38">
        <v>-0.39669849299999999</v>
      </c>
      <c r="N2981" s="38">
        <v>0.53727726200000003</v>
      </c>
      <c r="O2981" s="38">
        <v>13.53025987</v>
      </c>
      <c r="P2981" s="38">
        <v>0.38</v>
      </c>
      <c r="Q2981" s="38">
        <v>0.72</v>
      </c>
      <c r="R2981" s="38">
        <v>0.91</v>
      </c>
      <c r="S2981" s="38">
        <v>-5.79</v>
      </c>
      <c r="T2981" s="38">
        <v>-0.33</v>
      </c>
      <c r="U2981" s="38">
        <v>-0.06</v>
      </c>
      <c r="V2981" s="38">
        <v>0.59</v>
      </c>
      <c r="W2981" s="38" t="s">
        <v>3929</v>
      </c>
      <c r="X2981" s="59" t="s">
        <v>13995</v>
      </c>
    </row>
    <row r="2982" spans="1:24" x14ac:dyDescent="0.2">
      <c r="A2982" s="38" t="s">
        <v>13996</v>
      </c>
      <c r="B2982" s="38" t="s">
        <v>13997</v>
      </c>
      <c r="C2982" s="38" t="s">
        <v>13998</v>
      </c>
      <c r="D2982" s="38" t="s">
        <v>13999</v>
      </c>
      <c r="E2982" s="38">
        <v>1</v>
      </c>
      <c r="F2982" s="38">
        <v>6.33</v>
      </c>
      <c r="G2982" s="38">
        <v>6.78</v>
      </c>
      <c r="H2982" s="38">
        <v>7.19</v>
      </c>
      <c r="I2982" s="38">
        <v>6.74</v>
      </c>
      <c r="J2982" s="38">
        <v>6.54</v>
      </c>
      <c r="K2982" s="38">
        <v>7.23</v>
      </c>
      <c r="L2982" s="49">
        <v>7.0000000000000007E-2</v>
      </c>
      <c r="M2982" s="38">
        <v>-0.38402673999999998</v>
      </c>
      <c r="N2982" s="38">
        <v>0.51993699100000002</v>
      </c>
      <c r="O2982" s="38">
        <v>6.8023969549999999</v>
      </c>
      <c r="P2982" s="38">
        <v>0.37</v>
      </c>
      <c r="Q2982" s="38">
        <v>0.72</v>
      </c>
      <c r="R2982" s="38">
        <v>0.91</v>
      </c>
      <c r="S2982" s="38">
        <v>-5.79</v>
      </c>
      <c r="T2982" s="38">
        <v>0.41</v>
      </c>
      <c r="U2982" s="38">
        <v>-0.24</v>
      </c>
      <c r="V2982" s="38">
        <v>0.04</v>
      </c>
      <c r="W2982" s="38" t="s">
        <v>2139</v>
      </c>
      <c r="X2982" s="59" t="s">
        <v>13999</v>
      </c>
    </row>
    <row r="2983" spans="1:24" x14ac:dyDescent="0.2">
      <c r="A2983" s="38" t="s">
        <v>14000</v>
      </c>
      <c r="B2983" s="38" t="s">
        <v>14001</v>
      </c>
      <c r="C2983" s="38" t="s">
        <v>14002</v>
      </c>
      <c r="D2983" s="38" t="s">
        <v>14003</v>
      </c>
      <c r="E2983" s="38">
        <v>1</v>
      </c>
      <c r="F2983" s="38">
        <v>5.54</v>
      </c>
      <c r="G2983" s="38">
        <v>5.42</v>
      </c>
      <c r="H2983" s="38">
        <v>6.11</v>
      </c>
      <c r="I2983" s="38">
        <v>5.37</v>
      </c>
      <c r="J2983" s="38">
        <v>5.54</v>
      </c>
      <c r="K2983" s="38">
        <v>6.36</v>
      </c>
      <c r="L2983" s="49">
        <v>7.0000000000000007E-2</v>
      </c>
      <c r="M2983" s="38">
        <v>-0.369689237</v>
      </c>
      <c r="N2983" s="38">
        <v>0.50035167000000003</v>
      </c>
      <c r="O2983" s="38">
        <v>5.7201717839999997</v>
      </c>
      <c r="P2983" s="38">
        <v>0.37</v>
      </c>
      <c r="Q2983" s="38">
        <v>0.72</v>
      </c>
      <c r="R2983" s="38">
        <v>0.91</v>
      </c>
      <c r="S2983" s="38">
        <v>-5.79</v>
      </c>
      <c r="T2983" s="38">
        <v>-0.17</v>
      </c>
      <c r="U2983" s="38">
        <v>0.12</v>
      </c>
      <c r="V2983" s="38">
        <v>0.25</v>
      </c>
      <c r="W2983" s="38" t="s">
        <v>2139</v>
      </c>
      <c r="X2983" s="59" t="s">
        <v>14003</v>
      </c>
    </row>
    <row r="2984" spans="1:24" x14ac:dyDescent="0.2">
      <c r="A2984" s="38" t="s">
        <v>14004</v>
      </c>
      <c r="B2984" s="38" t="s">
        <v>14005</v>
      </c>
      <c r="C2984" s="38" t="s">
        <v>14006</v>
      </c>
      <c r="D2984" s="38" t="s">
        <v>14007</v>
      </c>
      <c r="E2984" s="38">
        <v>1</v>
      </c>
      <c r="F2984" s="38">
        <v>6.5</v>
      </c>
      <c r="G2984" s="38">
        <v>6.45</v>
      </c>
      <c r="H2984" s="38">
        <v>6.36</v>
      </c>
      <c r="I2984" s="38">
        <v>6.19</v>
      </c>
      <c r="J2984" s="38">
        <v>6.61</v>
      </c>
      <c r="K2984" s="38">
        <v>6.72</v>
      </c>
      <c r="L2984" s="49">
        <v>7.0000000000000007E-2</v>
      </c>
      <c r="M2984" s="38">
        <v>-0.397702677</v>
      </c>
      <c r="N2984" s="38">
        <v>0.53696225799999997</v>
      </c>
      <c r="O2984" s="38">
        <v>6.4716360719999999</v>
      </c>
      <c r="P2984" s="38">
        <v>0.37</v>
      </c>
      <c r="Q2984" s="38">
        <v>0.73</v>
      </c>
      <c r="R2984" s="38">
        <v>0.91</v>
      </c>
      <c r="S2984" s="38">
        <v>-5.79</v>
      </c>
      <c r="T2984" s="38">
        <v>-0.31</v>
      </c>
      <c r="U2984" s="38">
        <v>0.16</v>
      </c>
      <c r="V2984" s="38">
        <v>0.36</v>
      </c>
      <c r="W2984" s="38" t="s">
        <v>2139</v>
      </c>
      <c r="X2984" s="59" t="s">
        <v>14007</v>
      </c>
    </row>
    <row r="2985" spans="1:24" x14ac:dyDescent="0.2">
      <c r="A2985" s="38" t="s">
        <v>14008</v>
      </c>
      <c r="B2985" s="38" t="s">
        <v>14009</v>
      </c>
      <c r="C2985" s="38" t="s">
        <v>14010</v>
      </c>
      <c r="D2985" s="38" t="s">
        <v>14011</v>
      </c>
      <c r="E2985" s="38">
        <v>1</v>
      </c>
      <c r="F2985" s="38">
        <v>7.12</v>
      </c>
      <c r="G2985" s="38">
        <v>7.32</v>
      </c>
      <c r="H2985" s="38">
        <v>7.82</v>
      </c>
      <c r="I2985" s="38">
        <v>7.61</v>
      </c>
      <c r="J2985" s="38">
        <v>7.21</v>
      </c>
      <c r="K2985" s="38">
        <v>7.65</v>
      </c>
      <c r="L2985" s="49">
        <v>7.0000000000000007E-2</v>
      </c>
      <c r="M2985" s="38">
        <v>-0.39068281500000002</v>
      </c>
      <c r="N2985" s="38">
        <v>0.52653876600000005</v>
      </c>
      <c r="O2985" s="38">
        <v>7.4533515250000004</v>
      </c>
      <c r="P2985" s="38">
        <v>0.37</v>
      </c>
      <c r="Q2985" s="38">
        <v>0.73</v>
      </c>
      <c r="R2985" s="38">
        <v>0.91</v>
      </c>
      <c r="S2985" s="38">
        <v>-5.79</v>
      </c>
      <c r="T2985" s="38">
        <v>0.49</v>
      </c>
      <c r="U2985" s="38">
        <v>-0.11</v>
      </c>
      <c r="V2985" s="38">
        <v>-0.17</v>
      </c>
      <c r="W2985" s="38" t="s">
        <v>2139</v>
      </c>
      <c r="X2985" s="59" t="s">
        <v>14011</v>
      </c>
    </row>
    <row r="2986" spans="1:24" x14ac:dyDescent="0.2">
      <c r="A2986" s="38" t="s">
        <v>14012</v>
      </c>
      <c r="B2986" s="38" t="s">
        <v>14013</v>
      </c>
      <c r="C2986" s="38" t="s">
        <v>14014</v>
      </c>
      <c r="D2986" s="38" t="s">
        <v>14015</v>
      </c>
      <c r="E2986" s="38">
        <v>1</v>
      </c>
      <c r="F2986" s="38">
        <v>6.05</v>
      </c>
      <c r="G2986" s="38">
        <v>6.06</v>
      </c>
      <c r="H2986" s="38">
        <v>6.81</v>
      </c>
      <c r="I2986" s="38">
        <v>6.21</v>
      </c>
      <c r="J2986" s="38">
        <v>6.45</v>
      </c>
      <c r="K2986" s="38">
        <v>6.47</v>
      </c>
      <c r="L2986" s="49">
        <v>7.0000000000000007E-2</v>
      </c>
      <c r="M2986" s="38">
        <v>-0.41581468599999999</v>
      </c>
      <c r="N2986" s="38">
        <v>0.55966957799999995</v>
      </c>
      <c r="O2986" s="38">
        <v>6.3414516509999999</v>
      </c>
      <c r="P2986" s="38">
        <v>0.36</v>
      </c>
      <c r="Q2986" s="38">
        <v>0.73</v>
      </c>
      <c r="R2986" s="38">
        <v>0.91</v>
      </c>
      <c r="S2986" s="38">
        <v>-5.79</v>
      </c>
      <c r="T2986" s="38">
        <v>0.16</v>
      </c>
      <c r="U2986" s="38">
        <v>0.39</v>
      </c>
      <c r="V2986" s="38">
        <v>-0.34</v>
      </c>
      <c r="W2986" s="38" t="s">
        <v>2118</v>
      </c>
      <c r="X2986" s="59" t="s">
        <v>14015</v>
      </c>
    </row>
    <row r="2987" spans="1:24" x14ac:dyDescent="0.2">
      <c r="A2987" s="38" t="s">
        <v>14016</v>
      </c>
      <c r="B2987" s="38" t="s">
        <v>14017</v>
      </c>
      <c r="C2987" s="38" t="s">
        <v>14018</v>
      </c>
      <c r="D2987" s="38" t="s">
        <v>14019</v>
      </c>
      <c r="E2987" s="38">
        <v>30</v>
      </c>
      <c r="F2987" s="38">
        <v>13.87</v>
      </c>
      <c r="G2987" s="38">
        <v>14.33</v>
      </c>
      <c r="H2987" s="38">
        <v>14.47</v>
      </c>
      <c r="I2987" s="38">
        <v>14.47</v>
      </c>
      <c r="J2987" s="38">
        <v>14.41</v>
      </c>
      <c r="K2987" s="38">
        <v>14.01</v>
      </c>
      <c r="L2987" s="49">
        <v>7.0000000000000007E-2</v>
      </c>
      <c r="M2987" s="38">
        <v>-0.45297457800000002</v>
      </c>
      <c r="N2987" s="38">
        <v>0.59433013199999996</v>
      </c>
      <c r="O2987" s="38">
        <v>14.26195076</v>
      </c>
      <c r="P2987" s="38">
        <v>0.34</v>
      </c>
      <c r="Q2987" s="38">
        <v>0.75</v>
      </c>
      <c r="R2987" s="38">
        <v>0.92</v>
      </c>
      <c r="S2987" s="38">
        <v>-5.8</v>
      </c>
      <c r="T2987" s="38">
        <v>0.6</v>
      </c>
      <c r="U2987" s="38">
        <v>0.08</v>
      </c>
      <c r="V2987" s="38">
        <v>-0.46</v>
      </c>
      <c r="W2987" s="38" t="s">
        <v>2118</v>
      </c>
      <c r="X2987" s="59" t="s">
        <v>14019</v>
      </c>
    </row>
    <row r="2988" spans="1:24" x14ac:dyDescent="0.2">
      <c r="A2988" s="38" t="s">
        <v>14020</v>
      </c>
      <c r="B2988" s="38" t="s">
        <v>14021</v>
      </c>
      <c r="C2988" s="38" t="s">
        <v>14022</v>
      </c>
      <c r="D2988" s="38" t="s">
        <v>14023</v>
      </c>
      <c r="E2988" s="38">
        <v>1</v>
      </c>
      <c r="F2988" s="38">
        <v>3.89</v>
      </c>
      <c r="G2988" s="38">
        <v>4.55</v>
      </c>
      <c r="H2988" s="38">
        <v>3.65</v>
      </c>
      <c r="I2988" s="38">
        <v>4</v>
      </c>
      <c r="J2988" s="38">
        <v>4.34</v>
      </c>
      <c r="K2988" s="38">
        <v>3.96</v>
      </c>
      <c r="L2988" s="49">
        <v>7.0000000000000007E-2</v>
      </c>
      <c r="M2988" s="38">
        <v>-0.44448374200000001</v>
      </c>
      <c r="N2988" s="38">
        <v>0.58402495899999995</v>
      </c>
      <c r="O2988" s="38">
        <v>4.0632134420000003</v>
      </c>
      <c r="P2988" s="38">
        <v>0.34</v>
      </c>
      <c r="Q2988" s="38">
        <v>0.75</v>
      </c>
      <c r="R2988" s="38">
        <v>0.92</v>
      </c>
      <c r="S2988" s="38">
        <v>-5.8</v>
      </c>
      <c r="T2988" s="38">
        <v>0.11</v>
      </c>
      <c r="U2988" s="38">
        <v>-0.21</v>
      </c>
      <c r="V2988" s="38">
        <v>0.31</v>
      </c>
      <c r="W2988" s="38" t="s">
        <v>2139</v>
      </c>
      <c r="X2988" s="59" t="s">
        <v>14023</v>
      </c>
    </row>
    <row r="2989" spans="1:24" x14ac:dyDescent="0.2">
      <c r="A2989" s="38" t="s">
        <v>14024</v>
      </c>
      <c r="B2989" s="38" t="s">
        <v>14025</v>
      </c>
      <c r="C2989" s="38" t="s">
        <v>14026</v>
      </c>
      <c r="D2989" s="38" t="s">
        <v>14027</v>
      </c>
      <c r="E2989" s="38">
        <v>1</v>
      </c>
      <c r="F2989" s="38">
        <v>8.4600000000000009</v>
      </c>
      <c r="G2989" s="38">
        <v>9.1199999999999992</v>
      </c>
      <c r="H2989" s="38">
        <v>7.53</v>
      </c>
      <c r="I2989" s="38">
        <v>9.1</v>
      </c>
      <c r="J2989" s="38">
        <v>8.75</v>
      </c>
      <c r="K2989" s="38">
        <v>7.48</v>
      </c>
      <c r="L2989" s="49">
        <v>7.0000000000000007E-2</v>
      </c>
      <c r="M2989" s="38">
        <v>-0.46315266500000002</v>
      </c>
      <c r="N2989" s="38">
        <v>0.60804899800000001</v>
      </c>
      <c r="O2989" s="38">
        <v>8.4071158730000004</v>
      </c>
      <c r="P2989" s="38">
        <v>0.33</v>
      </c>
      <c r="Q2989" s="38">
        <v>0.75</v>
      </c>
      <c r="R2989" s="38">
        <v>0.92</v>
      </c>
      <c r="S2989" s="38">
        <v>-5.8</v>
      </c>
      <c r="T2989" s="38">
        <v>0.64</v>
      </c>
      <c r="U2989" s="38">
        <v>-0.37</v>
      </c>
      <c r="V2989" s="38">
        <v>-0.05</v>
      </c>
      <c r="W2989" s="38" t="s">
        <v>2139</v>
      </c>
      <c r="X2989" s="59" t="s">
        <v>14027</v>
      </c>
    </row>
    <row r="2990" spans="1:24" x14ac:dyDescent="0.2">
      <c r="A2990" s="38" t="s">
        <v>14028</v>
      </c>
      <c r="B2990" s="38" t="s">
        <v>14029</v>
      </c>
      <c r="C2990" s="38" t="s">
        <v>14030</v>
      </c>
      <c r="D2990" s="38" t="s">
        <v>14031</v>
      </c>
      <c r="E2990" s="38">
        <v>1</v>
      </c>
      <c r="F2990" s="38">
        <v>10.4</v>
      </c>
      <c r="G2990" s="38">
        <v>9.26</v>
      </c>
      <c r="H2990" s="38">
        <v>10.050000000000001</v>
      </c>
      <c r="I2990" s="38">
        <v>9.83</v>
      </c>
      <c r="J2990" s="38">
        <v>9.83</v>
      </c>
      <c r="K2990" s="38">
        <v>10.27</v>
      </c>
      <c r="L2990" s="49">
        <v>7.0000000000000007E-2</v>
      </c>
      <c r="M2990" s="38">
        <v>-0.49923247500000001</v>
      </c>
      <c r="N2990" s="38">
        <v>0.64823835399999996</v>
      </c>
      <c r="O2990" s="38">
        <v>9.9415397890000001</v>
      </c>
      <c r="P2990" s="38">
        <v>0.33</v>
      </c>
      <c r="Q2990" s="38">
        <v>0.76</v>
      </c>
      <c r="R2990" s="38">
        <v>0.92</v>
      </c>
      <c r="S2990" s="38">
        <v>-5.8</v>
      </c>
      <c r="T2990" s="38">
        <v>-0.56999999999999995</v>
      </c>
      <c r="U2990" s="38">
        <v>0.56999999999999995</v>
      </c>
      <c r="V2990" s="38">
        <v>0.22</v>
      </c>
      <c r="W2990" s="38" t="s">
        <v>2139</v>
      </c>
      <c r="X2990" s="59" t="s">
        <v>14031</v>
      </c>
    </row>
    <row r="2991" spans="1:24" x14ac:dyDescent="0.2">
      <c r="A2991" s="38" t="s">
        <v>14032</v>
      </c>
      <c r="B2991" s="38" t="s">
        <v>14033</v>
      </c>
      <c r="C2991" s="38" t="s">
        <v>14034</v>
      </c>
      <c r="D2991" s="38" t="s">
        <v>14035</v>
      </c>
      <c r="E2991" s="38">
        <v>1</v>
      </c>
      <c r="F2991" s="38">
        <v>7</v>
      </c>
      <c r="G2991" s="38">
        <v>6.7</v>
      </c>
      <c r="H2991" s="38">
        <v>6.77</v>
      </c>
      <c r="I2991" s="38">
        <v>6.61</v>
      </c>
      <c r="J2991" s="38">
        <v>6.78</v>
      </c>
      <c r="K2991" s="38">
        <v>7.28</v>
      </c>
      <c r="L2991" s="49">
        <v>7.0000000000000007E-2</v>
      </c>
      <c r="M2991" s="38">
        <v>-0.45588614799999999</v>
      </c>
      <c r="N2991" s="38">
        <v>0.59077132600000004</v>
      </c>
      <c r="O2991" s="38">
        <v>6.8557344579999997</v>
      </c>
      <c r="P2991" s="38">
        <v>0.32</v>
      </c>
      <c r="Q2991" s="38">
        <v>0.76</v>
      </c>
      <c r="R2991" s="38">
        <v>0.92</v>
      </c>
      <c r="S2991" s="38">
        <v>-5.81</v>
      </c>
      <c r="T2991" s="38">
        <v>-0.39</v>
      </c>
      <c r="U2991" s="38">
        <v>0.08</v>
      </c>
      <c r="V2991" s="38">
        <v>0.51</v>
      </c>
      <c r="W2991" s="38" t="s">
        <v>2139</v>
      </c>
      <c r="X2991" s="59" t="s">
        <v>14035</v>
      </c>
    </row>
    <row r="2992" spans="1:24" x14ac:dyDescent="0.2">
      <c r="A2992" s="38" t="s">
        <v>14036</v>
      </c>
      <c r="B2992" s="38" t="s">
        <v>14037</v>
      </c>
      <c r="C2992" s="38" t="s">
        <v>14038</v>
      </c>
      <c r="D2992" s="38" t="s">
        <v>14039</v>
      </c>
      <c r="E2992" s="38">
        <v>1</v>
      </c>
      <c r="F2992" s="38">
        <v>8.24</v>
      </c>
      <c r="G2992" s="38">
        <v>6.64</v>
      </c>
      <c r="H2992" s="38">
        <v>7.12</v>
      </c>
      <c r="I2992" s="38">
        <v>7.66</v>
      </c>
      <c r="J2992" s="38">
        <v>6.97</v>
      </c>
      <c r="K2992" s="38">
        <v>7.57</v>
      </c>
      <c r="L2992" s="49">
        <v>7.0000000000000007E-2</v>
      </c>
      <c r="M2992" s="38">
        <v>-0.51783743400000004</v>
      </c>
      <c r="N2992" s="38">
        <v>0.65539120500000003</v>
      </c>
      <c r="O2992" s="38">
        <v>7.3661794479999996</v>
      </c>
      <c r="P2992" s="38">
        <v>0.28999999999999998</v>
      </c>
      <c r="Q2992" s="38">
        <v>0.78</v>
      </c>
      <c r="R2992" s="38">
        <v>0.93</v>
      </c>
      <c r="S2992" s="38">
        <v>-5.82</v>
      </c>
      <c r="T2992" s="38">
        <v>-0.57999999999999996</v>
      </c>
      <c r="U2992" s="38">
        <v>0.33</v>
      </c>
      <c r="V2992" s="38">
        <v>0.45</v>
      </c>
      <c r="W2992" s="38" t="s">
        <v>2139</v>
      </c>
      <c r="X2992" s="59" t="s">
        <v>14039</v>
      </c>
    </row>
    <row r="2993" spans="1:24" x14ac:dyDescent="0.2">
      <c r="A2993" s="38" t="s">
        <v>14040</v>
      </c>
      <c r="B2993" s="38" t="s">
        <v>14041</v>
      </c>
      <c r="C2993" s="38" t="s">
        <v>14042</v>
      </c>
      <c r="D2993" s="38" t="s">
        <v>14043</v>
      </c>
      <c r="E2993" s="38">
        <v>1</v>
      </c>
      <c r="F2993" s="38">
        <v>4.6500000000000004</v>
      </c>
      <c r="G2993" s="38">
        <v>5.18</v>
      </c>
      <c r="H2993" s="38">
        <v>4.88</v>
      </c>
      <c r="I2993" s="38">
        <v>5.28</v>
      </c>
      <c r="J2993" s="38">
        <v>5.12</v>
      </c>
      <c r="K2993" s="38">
        <v>4.53</v>
      </c>
      <c r="L2993" s="49">
        <v>7.0000000000000007E-2</v>
      </c>
      <c r="M2993" s="38">
        <v>-0.53047235400000003</v>
      </c>
      <c r="N2993" s="38">
        <v>0.67090775199999997</v>
      </c>
      <c r="O2993" s="38">
        <v>4.9386370819999996</v>
      </c>
      <c r="P2993" s="38">
        <v>0.28999999999999998</v>
      </c>
      <c r="Q2993" s="38">
        <v>0.78</v>
      </c>
      <c r="R2993" s="38">
        <v>0.93</v>
      </c>
      <c r="S2993" s="38">
        <v>-5.82</v>
      </c>
      <c r="T2993" s="38">
        <v>0.63</v>
      </c>
      <c r="U2993" s="38">
        <v>-0.06</v>
      </c>
      <c r="V2993" s="38">
        <v>-0.35</v>
      </c>
      <c r="W2993" s="38" t="s">
        <v>2139</v>
      </c>
      <c r="X2993" s="59" t="s">
        <v>14043</v>
      </c>
    </row>
    <row r="2994" spans="1:24" x14ac:dyDescent="0.2">
      <c r="A2994" s="38" t="s">
        <v>14044</v>
      </c>
      <c r="B2994" s="38" t="s">
        <v>14045</v>
      </c>
      <c r="C2994" s="38" t="s">
        <v>14046</v>
      </c>
      <c r="D2994" s="38" t="s">
        <v>14047</v>
      </c>
      <c r="E2994" s="38">
        <v>10</v>
      </c>
      <c r="F2994" s="38">
        <v>13.54</v>
      </c>
      <c r="G2994" s="38">
        <v>13.77</v>
      </c>
      <c r="H2994" s="38">
        <v>13.66</v>
      </c>
      <c r="I2994" s="38">
        <v>13.68</v>
      </c>
      <c r="J2994" s="38">
        <v>13.85</v>
      </c>
      <c r="K2994" s="38">
        <v>13.64</v>
      </c>
      <c r="L2994" s="49">
        <v>0.06</v>
      </c>
      <c r="M2994" s="38">
        <v>-0.16382607199999999</v>
      </c>
      <c r="N2994" s="38">
        <v>0.29006349999999997</v>
      </c>
      <c r="O2994" s="38">
        <v>13.692181939999999</v>
      </c>
      <c r="P2994" s="38">
        <v>0.69</v>
      </c>
      <c r="Q2994" s="38">
        <v>0.52</v>
      </c>
      <c r="R2994" s="38">
        <v>0.82</v>
      </c>
      <c r="S2994" s="38">
        <v>-5.62</v>
      </c>
      <c r="T2994" s="38">
        <v>0.14000000000000001</v>
      </c>
      <c r="U2994" s="38">
        <v>0.08</v>
      </c>
      <c r="V2994" s="38">
        <v>-0.02</v>
      </c>
      <c r="W2994" s="38" t="s">
        <v>2118</v>
      </c>
      <c r="X2994" s="59" t="s">
        <v>14047</v>
      </c>
    </row>
    <row r="2995" spans="1:24" x14ac:dyDescent="0.2">
      <c r="A2995" s="38" t="s">
        <v>14048</v>
      </c>
      <c r="B2995" s="38" t="s">
        <v>14049</v>
      </c>
      <c r="C2995" s="38" t="s">
        <v>14050</v>
      </c>
      <c r="D2995" s="38" t="s">
        <v>14051</v>
      </c>
      <c r="E2995" s="38">
        <v>21</v>
      </c>
      <c r="F2995" s="38">
        <v>13.76</v>
      </c>
      <c r="G2995" s="38">
        <v>13.64</v>
      </c>
      <c r="H2995" s="38">
        <v>13.46</v>
      </c>
      <c r="I2995" s="38">
        <v>13.79</v>
      </c>
      <c r="J2995" s="38">
        <v>13.63</v>
      </c>
      <c r="K2995" s="38">
        <v>13.63</v>
      </c>
      <c r="L2995" s="49">
        <v>0.06</v>
      </c>
      <c r="M2995" s="38">
        <v>-0.16594483199999999</v>
      </c>
      <c r="N2995" s="38">
        <v>0.29367267200000002</v>
      </c>
      <c r="O2995" s="38">
        <v>13.65166722</v>
      </c>
      <c r="P2995" s="38">
        <v>0.69</v>
      </c>
      <c r="Q2995" s="38">
        <v>0.52</v>
      </c>
      <c r="R2995" s="38">
        <v>0.82</v>
      </c>
      <c r="S2995" s="38">
        <v>-5.62</v>
      </c>
      <c r="T2995" s="38">
        <v>0.03</v>
      </c>
      <c r="U2995" s="38">
        <v>-0.01</v>
      </c>
      <c r="V2995" s="38">
        <v>0.17</v>
      </c>
      <c r="W2995" s="38" t="s">
        <v>2139</v>
      </c>
      <c r="X2995" s="59" t="s">
        <v>14051</v>
      </c>
    </row>
    <row r="2996" spans="1:24" x14ac:dyDescent="0.2">
      <c r="A2996" s="38" t="s">
        <v>14052</v>
      </c>
      <c r="B2996" s="38" t="s">
        <v>14053</v>
      </c>
      <c r="C2996" s="38" t="s">
        <v>14054</v>
      </c>
      <c r="D2996" s="38" t="s">
        <v>14055</v>
      </c>
      <c r="E2996" s="38">
        <v>24</v>
      </c>
      <c r="F2996" s="38">
        <v>13.55</v>
      </c>
      <c r="G2996" s="38">
        <v>13.61</v>
      </c>
      <c r="H2996" s="38">
        <v>13.62</v>
      </c>
      <c r="I2996" s="38">
        <v>13.67</v>
      </c>
      <c r="J2996" s="38">
        <v>13.59</v>
      </c>
      <c r="K2996" s="38">
        <v>13.7</v>
      </c>
      <c r="L2996" s="49">
        <v>0.06</v>
      </c>
      <c r="M2996" s="38">
        <v>-0.16422716300000001</v>
      </c>
      <c r="N2996" s="38">
        <v>0.28731121700000001</v>
      </c>
      <c r="O2996" s="38">
        <v>13.62466366</v>
      </c>
      <c r="P2996" s="38">
        <v>0.67</v>
      </c>
      <c r="Q2996" s="38">
        <v>0.53</v>
      </c>
      <c r="R2996" s="38">
        <v>0.83</v>
      </c>
      <c r="S2996" s="38">
        <v>-5.63</v>
      </c>
      <c r="T2996" s="38">
        <v>0.12</v>
      </c>
      <c r="U2996" s="38">
        <v>-0.02</v>
      </c>
      <c r="V2996" s="38">
        <v>0.08</v>
      </c>
      <c r="W2996" s="38" t="s">
        <v>2139</v>
      </c>
      <c r="X2996" s="59" t="s">
        <v>14055</v>
      </c>
    </row>
    <row r="2997" spans="1:24" x14ac:dyDescent="0.2">
      <c r="A2997" s="38" t="s">
        <v>14056</v>
      </c>
      <c r="B2997" s="38" t="s">
        <v>14057</v>
      </c>
      <c r="C2997" s="38" t="s">
        <v>14058</v>
      </c>
      <c r="D2997" s="38" t="s">
        <v>14059</v>
      </c>
      <c r="E2997" s="38">
        <v>30</v>
      </c>
      <c r="F2997" s="38">
        <v>13.71</v>
      </c>
      <c r="G2997" s="38">
        <v>13.57</v>
      </c>
      <c r="H2997" s="38">
        <v>14.03</v>
      </c>
      <c r="I2997" s="38">
        <v>13.85</v>
      </c>
      <c r="J2997" s="38">
        <v>13.63</v>
      </c>
      <c r="K2997" s="38">
        <v>14</v>
      </c>
      <c r="L2997" s="49">
        <v>0.06</v>
      </c>
      <c r="M2997" s="38">
        <v>-0.16773673</v>
      </c>
      <c r="N2997" s="38">
        <v>0.29069746400000002</v>
      </c>
      <c r="O2997" s="38">
        <v>13.798691939999999</v>
      </c>
      <c r="P2997" s="38">
        <v>0.66</v>
      </c>
      <c r="Q2997" s="38">
        <v>0.53</v>
      </c>
      <c r="R2997" s="38">
        <v>0.83</v>
      </c>
      <c r="S2997" s="38">
        <v>-5.63</v>
      </c>
      <c r="T2997" s="38">
        <v>0.14000000000000001</v>
      </c>
      <c r="U2997" s="38">
        <v>0.06</v>
      </c>
      <c r="V2997" s="38">
        <v>-0.03</v>
      </c>
      <c r="W2997" s="38" t="s">
        <v>2118</v>
      </c>
      <c r="X2997" s="59" t="s">
        <v>14059</v>
      </c>
    </row>
    <row r="2998" spans="1:24" x14ac:dyDescent="0.2">
      <c r="A2998" s="38" t="s">
        <v>14060</v>
      </c>
      <c r="B2998" s="38" t="s">
        <v>14061</v>
      </c>
      <c r="C2998" s="38" t="s">
        <v>14062</v>
      </c>
      <c r="D2998" s="38" t="s">
        <v>14063</v>
      </c>
      <c r="E2998" s="38">
        <v>22</v>
      </c>
      <c r="F2998" s="38">
        <v>12.88</v>
      </c>
      <c r="G2998" s="38">
        <v>12.92</v>
      </c>
      <c r="H2998" s="38">
        <v>12.85</v>
      </c>
      <c r="I2998" s="38">
        <v>12.9</v>
      </c>
      <c r="J2998" s="38">
        <v>12.91</v>
      </c>
      <c r="K2998" s="38">
        <v>13.03</v>
      </c>
      <c r="L2998" s="49">
        <v>0.06</v>
      </c>
      <c r="M2998" s="38">
        <v>-0.17494522700000001</v>
      </c>
      <c r="N2998" s="38">
        <v>0.29816790900000001</v>
      </c>
      <c r="O2998" s="38">
        <v>12.91341605</v>
      </c>
      <c r="P2998" s="38">
        <v>0.64</v>
      </c>
      <c r="Q2998" s="38">
        <v>0.54</v>
      </c>
      <c r="R2998" s="38">
        <v>0.84</v>
      </c>
      <c r="S2998" s="38">
        <v>-5.65</v>
      </c>
      <c r="T2998" s="38">
        <v>0.02</v>
      </c>
      <c r="U2998" s="38">
        <v>-0.01</v>
      </c>
      <c r="V2998" s="38">
        <v>0.18</v>
      </c>
      <c r="W2998" s="38" t="s">
        <v>2139</v>
      </c>
      <c r="X2998" s="59" t="s">
        <v>14063</v>
      </c>
    </row>
    <row r="2999" spans="1:24" x14ac:dyDescent="0.2">
      <c r="A2999" s="38" t="s">
        <v>14064</v>
      </c>
      <c r="B2999" s="38" t="s">
        <v>14065</v>
      </c>
      <c r="C2999" s="38" t="s">
        <v>14066</v>
      </c>
      <c r="D2999" s="38" t="s">
        <v>14067</v>
      </c>
      <c r="E2999" s="38">
        <v>10</v>
      </c>
      <c r="F2999" s="38">
        <v>13.76</v>
      </c>
      <c r="G2999" s="38">
        <v>13.73</v>
      </c>
      <c r="H2999" s="38">
        <v>14.17</v>
      </c>
      <c r="I2999" s="38">
        <v>13.87</v>
      </c>
      <c r="J2999" s="38">
        <v>13.78</v>
      </c>
      <c r="K2999" s="38">
        <v>14.19</v>
      </c>
      <c r="L2999" s="49">
        <v>0.06</v>
      </c>
      <c r="M2999" s="38">
        <v>-0.16370288399999999</v>
      </c>
      <c r="N2999" s="38">
        <v>0.27886891200000002</v>
      </c>
      <c r="O2999" s="38">
        <v>13.916928800000001</v>
      </c>
      <c r="P2999" s="38">
        <v>0.64</v>
      </c>
      <c r="Q2999" s="38">
        <v>0.54</v>
      </c>
      <c r="R2999" s="38">
        <v>0.84</v>
      </c>
      <c r="S2999" s="38">
        <v>-5.65</v>
      </c>
      <c r="T2999" s="38">
        <v>0.11</v>
      </c>
      <c r="U2999" s="38">
        <v>0.05</v>
      </c>
      <c r="V2999" s="38">
        <v>0.02</v>
      </c>
      <c r="W2999" s="38" t="s">
        <v>2118</v>
      </c>
      <c r="X2999" s="59" t="s">
        <v>14067</v>
      </c>
    </row>
    <row r="3000" spans="1:24" x14ac:dyDescent="0.2">
      <c r="A3000" s="38" t="s">
        <v>14068</v>
      </c>
      <c r="B3000" s="38" t="s">
        <v>14069</v>
      </c>
      <c r="C3000" s="38" t="s">
        <v>14070</v>
      </c>
      <c r="D3000" s="38" t="s">
        <v>14071</v>
      </c>
      <c r="E3000" s="38">
        <v>10</v>
      </c>
      <c r="F3000" s="38">
        <v>11.55</v>
      </c>
      <c r="G3000" s="38">
        <v>11.56</v>
      </c>
      <c r="H3000" s="38">
        <v>12.08</v>
      </c>
      <c r="I3000" s="38">
        <v>11.68</v>
      </c>
      <c r="J3000" s="38">
        <v>11.65</v>
      </c>
      <c r="K3000" s="38">
        <v>12.05</v>
      </c>
      <c r="L3000" s="49">
        <v>0.06</v>
      </c>
      <c r="M3000" s="38">
        <v>-0.18540893</v>
      </c>
      <c r="N3000" s="38">
        <v>0.31504351200000003</v>
      </c>
      <c r="O3000" s="38">
        <v>11.762814029999999</v>
      </c>
      <c r="P3000" s="38">
        <v>0.64</v>
      </c>
      <c r="Q3000" s="38">
        <v>0.55000000000000004</v>
      </c>
      <c r="R3000" s="38">
        <v>0.84</v>
      </c>
      <c r="S3000" s="38">
        <v>-5.65</v>
      </c>
      <c r="T3000" s="38">
        <v>0.13</v>
      </c>
      <c r="U3000" s="38">
        <v>0.09</v>
      </c>
      <c r="V3000" s="38">
        <v>-0.03</v>
      </c>
      <c r="W3000" s="38" t="s">
        <v>2118</v>
      </c>
      <c r="X3000" s="59" t="s">
        <v>14071</v>
      </c>
    </row>
    <row r="3001" spans="1:24" x14ac:dyDescent="0.2">
      <c r="A3001" s="38" t="s">
        <v>14072</v>
      </c>
      <c r="B3001" s="38" t="s">
        <v>14073</v>
      </c>
      <c r="C3001" s="38" t="s">
        <v>14074</v>
      </c>
      <c r="D3001" s="38" t="s">
        <v>14075</v>
      </c>
      <c r="E3001" s="38">
        <v>15</v>
      </c>
      <c r="F3001" s="38">
        <v>12.39</v>
      </c>
      <c r="G3001" s="38">
        <v>12.35</v>
      </c>
      <c r="H3001" s="38">
        <v>12.56</v>
      </c>
      <c r="I3001" s="38">
        <v>12.5</v>
      </c>
      <c r="J3001" s="38">
        <v>12.38</v>
      </c>
      <c r="K3001" s="38">
        <v>12.59</v>
      </c>
      <c r="L3001" s="49">
        <v>0.06</v>
      </c>
      <c r="M3001" s="38">
        <v>-0.16940538999999999</v>
      </c>
      <c r="N3001" s="38">
        <v>0.28737522900000001</v>
      </c>
      <c r="O3001" s="38">
        <v>12.46141104</v>
      </c>
      <c r="P3001" s="38">
        <v>0.64</v>
      </c>
      <c r="Q3001" s="38">
        <v>0.55000000000000004</v>
      </c>
      <c r="R3001" s="38">
        <v>0.84</v>
      </c>
      <c r="S3001" s="38">
        <v>-5.65</v>
      </c>
      <c r="T3001" s="38">
        <v>0.11</v>
      </c>
      <c r="U3001" s="38">
        <v>0.03</v>
      </c>
      <c r="V3001" s="38">
        <v>0.03</v>
      </c>
      <c r="W3001" s="38" t="s">
        <v>2118</v>
      </c>
      <c r="X3001" s="59" t="s">
        <v>14075</v>
      </c>
    </row>
    <row r="3002" spans="1:24" x14ac:dyDescent="0.2">
      <c r="A3002" s="38" t="s">
        <v>14076</v>
      </c>
      <c r="B3002" s="38" t="s">
        <v>14077</v>
      </c>
      <c r="C3002" s="38" t="s">
        <v>14078</v>
      </c>
      <c r="D3002" s="38" t="s">
        <v>14079</v>
      </c>
      <c r="E3002" s="38">
        <v>34</v>
      </c>
      <c r="F3002" s="38">
        <v>14.64</v>
      </c>
      <c r="G3002" s="38">
        <v>14.46</v>
      </c>
      <c r="H3002" s="38">
        <v>14.36</v>
      </c>
      <c r="I3002" s="38">
        <v>14.81</v>
      </c>
      <c r="J3002" s="38">
        <v>14.56</v>
      </c>
      <c r="K3002" s="38">
        <v>14.28</v>
      </c>
      <c r="L3002" s="49">
        <v>0.06</v>
      </c>
      <c r="M3002" s="38">
        <v>-0.18259434699999999</v>
      </c>
      <c r="N3002" s="38">
        <v>0.309616049</v>
      </c>
      <c r="O3002" s="38">
        <v>14.517397969999999</v>
      </c>
      <c r="P3002" s="38">
        <v>0.64</v>
      </c>
      <c r="Q3002" s="38">
        <v>0.55000000000000004</v>
      </c>
      <c r="R3002" s="38">
        <v>0.84</v>
      </c>
      <c r="S3002" s="38">
        <v>-5.65</v>
      </c>
      <c r="T3002" s="38">
        <v>0.17</v>
      </c>
      <c r="U3002" s="38">
        <v>0.1</v>
      </c>
      <c r="V3002" s="38">
        <v>-0.08</v>
      </c>
      <c r="W3002" s="38" t="s">
        <v>2118</v>
      </c>
      <c r="X3002" s="59" t="s">
        <v>14079</v>
      </c>
    </row>
    <row r="3003" spans="1:24" x14ac:dyDescent="0.2">
      <c r="A3003" s="38" t="s">
        <v>14080</v>
      </c>
      <c r="B3003" s="38" t="s">
        <v>14081</v>
      </c>
      <c r="C3003" s="38" t="s">
        <v>14082</v>
      </c>
      <c r="D3003" s="38" t="s">
        <v>14083</v>
      </c>
      <c r="E3003" s="38">
        <v>25</v>
      </c>
      <c r="F3003" s="38">
        <v>12.56</v>
      </c>
      <c r="G3003" s="38">
        <v>12.67</v>
      </c>
      <c r="H3003" s="38">
        <v>12.61</v>
      </c>
      <c r="I3003" s="38">
        <v>12.53</v>
      </c>
      <c r="J3003" s="38">
        <v>12.74</v>
      </c>
      <c r="K3003" s="38">
        <v>12.74</v>
      </c>
      <c r="L3003" s="49">
        <v>0.06</v>
      </c>
      <c r="M3003" s="38">
        <v>-0.17256487700000001</v>
      </c>
      <c r="N3003" s="38">
        <v>0.29045824799999997</v>
      </c>
      <c r="O3003" s="38">
        <v>12.639890039999999</v>
      </c>
      <c r="P3003" s="38">
        <v>0.63</v>
      </c>
      <c r="Q3003" s="38">
        <v>0.55000000000000004</v>
      </c>
      <c r="R3003" s="38">
        <v>0.84</v>
      </c>
      <c r="S3003" s="38">
        <v>-5.66</v>
      </c>
      <c r="T3003" s="38">
        <v>-0.03</v>
      </c>
      <c r="U3003" s="38">
        <v>7.0000000000000007E-2</v>
      </c>
      <c r="V3003" s="38">
        <v>0.13</v>
      </c>
      <c r="W3003" s="38" t="s">
        <v>2139</v>
      </c>
      <c r="X3003" s="59" t="s">
        <v>14083</v>
      </c>
    </row>
    <row r="3004" spans="1:24" x14ac:dyDescent="0.2">
      <c r="A3004" s="38" t="s">
        <v>14084</v>
      </c>
      <c r="B3004" s="38" t="s">
        <v>14085</v>
      </c>
      <c r="C3004" s="38" t="s">
        <v>14086</v>
      </c>
      <c r="D3004" s="38" t="s">
        <v>14087</v>
      </c>
      <c r="E3004" s="38">
        <v>54</v>
      </c>
      <c r="F3004" s="38">
        <v>13.27</v>
      </c>
      <c r="G3004" s="38">
        <v>13.49</v>
      </c>
      <c r="H3004" s="38">
        <v>13.53</v>
      </c>
      <c r="I3004" s="38">
        <v>13.32</v>
      </c>
      <c r="J3004" s="38">
        <v>13.51</v>
      </c>
      <c r="K3004" s="38">
        <v>13.63</v>
      </c>
      <c r="L3004" s="49">
        <v>0.06</v>
      </c>
      <c r="M3004" s="38">
        <v>-0.16458831400000001</v>
      </c>
      <c r="N3004" s="38">
        <v>0.27615134000000002</v>
      </c>
      <c r="O3004" s="38">
        <v>13.45980999</v>
      </c>
      <c r="P3004" s="38">
        <v>0.63</v>
      </c>
      <c r="Q3004" s="38">
        <v>0.56000000000000005</v>
      </c>
      <c r="R3004" s="38">
        <v>0.84</v>
      </c>
      <c r="S3004" s="38">
        <v>-5.66</v>
      </c>
      <c r="T3004" s="38">
        <v>0.05</v>
      </c>
      <c r="U3004" s="38">
        <v>0.02</v>
      </c>
      <c r="V3004" s="38">
        <v>0.1</v>
      </c>
      <c r="W3004" s="38" t="s">
        <v>2118</v>
      </c>
      <c r="X3004" s="59" t="s">
        <v>14087</v>
      </c>
    </row>
    <row r="3005" spans="1:24" x14ac:dyDescent="0.2">
      <c r="A3005" s="38" t="s">
        <v>14088</v>
      </c>
      <c r="B3005" s="38" t="s">
        <v>14089</v>
      </c>
      <c r="C3005" s="38" t="s">
        <v>14090</v>
      </c>
      <c r="D3005" s="38" t="s">
        <v>14091</v>
      </c>
      <c r="E3005" s="38">
        <v>8</v>
      </c>
      <c r="F3005" s="38">
        <v>11.57</v>
      </c>
      <c r="G3005" s="38">
        <v>11.4</v>
      </c>
      <c r="H3005" s="38">
        <v>10.94</v>
      </c>
      <c r="I3005" s="38">
        <v>11.6</v>
      </c>
      <c r="J3005" s="38">
        <v>11.56</v>
      </c>
      <c r="K3005" s="38">
        <v>10.95</v>
      </c>
      <c r="L3005" s="49">
        <v>0.06</v>
      </c>
      <c r="M3005" s="38">
        <v>-0.191470902</v>
      </c>
      <c r="N3005" s="38">
        <v>0.32045895499999999</v>
      </c>
      <c r="O3005" s="38">
        <v>11.335027739999999</v>
      </c>
      <c r="P3005" s="38">
        <v>0.62</v>
      </c>
      <c r="Q3005" s="38">
        <v>0.56000000000000005</v>
      </c>
      <c r="R3005" s="38">
        <v>0.84</v>
      </c>
      <c r="S3005" s="38">
        <v>-5.66</v>
      </c>
      <c r="T3005" s="38">
        <v>0.03</v>
      </c>
      <c r="U3005" s="38">
        <v>0.16</v>
      </c>
      <c r="V3005" s="38">
        <v>0.01</v>
      </c>
      <c r="W3005" s="38" t="s">
        <v>2118</v>
      </c>
      <c r="X3005" s="59" t="s">
        <v>14091</v>
      </c>
    </row>
    <row r="3006" spans="1:24" x14ac:dyDescent="0.2">
      <c r="A3006" s="38" t="s">
        <v>14092</v>
      </c>
      <c r="B3006" s="38" t="s">
        <v>14093</v>
      </c>
      <c r="C3006" s="38" t="s">
        <v>14094</v>
      </c>
      <c r="D3006" s="38" t="s">
        <v>14095</v>
      </c>
      <c r="E3006" s="38">
        <v>8</v>
      </c>
      <c r="F3006" s="38">
        <v>10.7</v>
      </c>
      <c r="G3006" s="38">
        <v>10.83</v>
      </c>
      <c r="H3006" s="38">
        <v>10.6</v>
      </c>
      <c r="I3006" s="38">
        <v>10.79</v>
      </c>
      <c r="J3006" s="38">
        <v>10.9</v>
      </c>
      <c r="K3006" s="38">
        <v>10.62</v>
      </c>
      <c r="L3006" s="49">
        <v>0.06</v>
      </c>
      <c r="M3006" s="38">
        <v>-0.19131868099999999</v>
      </c>
      <c r="N3006" s="38">
        <v>0.31911001700000002</v>
      </c>
      <c r="O3006" s="38">
        <v>10.73829065</v>
      </c>
      <c r="P3006" s="38">
        <v>0.62</v>
      </c>
      <c r="Q3006" s="38">
        <v>0.56000000000000005</v>
      </c>
      <c r="R3006" s="38">
        <v>0.84</v>
      </c>
      <c r="S3006" s="38">
        <v>-5.66</v>
      </c>
      <c r="T3006" s="38">
        <v>0.09</v>
      </c>
      <c r="U3006" s="38">
        <v>7.0000000000000007E-2</v>
      </c>
      <c r="V3006" s="38">
        <v>0.02</v>
      </c>
      <c r="W3006" s="38" t="s">
        <v>2118</v>
      </c>
      <c r="X3006" s="59" t="s">
        <v>14095</v>
      </c>
    </row>
    <row r="3007" spans="1:24" x14ac:dyDescent="0.2">
      <c r="A3007" s="38" t="s">
        <v>14096</v>
      </c>
      <c r="B3007" s="38" t="s">
        <v>14097</v>
      </c>
      <c r="C3007" s="38" t="s">
        <v>14098</v>
      </c>
      <c r="D3007" s="38" t="s">
        <v>14099</v>
      </c>
      <c r="E3007" s="38">
        <v>11</v>
      </c>
      <c r="F3007" s="38">
        <v>11.97</v>
      </c>
      <c r="G3007" s="38">
        <v>11.72</v>
      </c>
      <c r="H3007" s="38">
        <v>12.1</v>
      </c>
      <c r="I3007" s="38">
        <v>11.91</v>
      </c>
      <c r="J3007" s="38">
        <v>11.8</v>
      </c>
      <c r="K3007" s="38">
        <v>12.26</v>
      </c>
      <c r="L3007" s="49">
        <v>0.06</v>
      </c>
      <c r="M3007" s="38">
        <v>-0.189495936</v>
      </c>
      <c r="N3007" s="38">
        <v>0.31580827500000003</v>
      </c>
      <c r="O3007" s="38">
        <v>11.960361389999999</v>
      </c>
      <c r="P3007" s="38">
        <v>0.62</v>
      </c>
      <c r="Q3007" s="38">
        <v>0.56000000000000005</v>
      </c>
      <c r="R3007" s="38">
        <v>0.84</v>
      </c>
      <c r="S3007" s="38">
        <v>-5.66</v>
      </c>
      <c r="T3007" s="38">
        <v>-0.06</v>
      </c>
      <c r="U3007" s="38">
        <v>0.08</v>
      </c>
      <c r="V3007" s="38">
        <v>0.16</v>
      </c>
      <c r="W3007" s="38" t="s">
        <v>2139</v>
      </c>
      <c r="X3007" s="59" t="s">
        <v>14099</v>
      </c>
    </row>
    <row r="3008" spans="1:24" x14ac:dyDescent="0.2">
      <c r="A3008" s="38" t="s">
        <v>14100</v>
      </c>
      <c r="B3008" s="38" t="s">
        <v>14101</v>
      </c>
      <c r="C3008" s="38" t="s">
        <v>14102</v>
      </c>
      <c r="D3008" s="38" t="s">
        <v>14103</v>
      </c>
      <c r="E3008" s="38">
        <v>11</v>
      </c>
      <c r="F3008" s="38">
        <v>13.16</v>
      </c>
      <c r="G3008" s="38">
        <v>12.69</v>
      </c>
      <c r="H3008" s="38">
        <v>13.33</v>
      </c>
      <c r="I3008" s="38">
        <v>13.03</v>
      </c>
      <c r="J3008" s="38">
        <v>12.93</v>
      </c>
      <c r="K3008" s="38">
        <v>13.41</v>
      </c>
      <c r="L3008" s="49">
        <v>0.06</v>
      </c>
      <c r="M3008" s="38">
        <v>-0.20242801799999999</v>
      </c>
      <c r="N3008" s="38">
        <v>0.33228233099999999</v>
      </c>
      <c r="O3008" s="38">
        <v>13.09207984</v>
      </c>
      <c r="P3008" s="38">
        <v>0.6</v>
      </c>
      <c r="Q3008" s="38">
        <v>0.56999999999999995</v>
      </c>
      <c r="R3008" s="38">
        <v>0.85</v>
      </c>
      <c r="S3008" s="38">
        <v>-5.67</v>
      </c>
      <c r="T3008" s="38">
        <v>-0.13</v>
      </c>
      <c r="U3008" s="38">
        <v>0.24</v>
      </c>
      <c r="V3008" s="38">
        <v>0.08</v>
      </c>
      <c r="W3008" s="38" t="s">
        <v>2139</v>
      </c>
      <c r="X3008" s="59" t="s">
        <v>14103</v>
      </c>
    </row>
    <row r="3009" spans="1:24" x14ac:dyDescent="0.2">
      <c r="A3009" s="38" t="s">
        <v>14104</v>
      </c>
      <c r="B3009" s="38" t="s">
        <v>14105</v>
      </c>
      <c r="C3009" s="38" t="s">
        <v>14106</v>
      </c>
      <c r="D3009" s="38" t="s">
        <v>14107</v>
      </c>
      <c r="E3009" s="38">
        <v>6</v>
      </c>
      <c r="F3009" s="38">
        <v>10.66</v>
      </c>
      <c r="G3009" s="38">
        <v>10.71</v>
      </c>
      <c r="H3009" s="38">
        <v>10.46</v>
      </c>
      <c r="I3009" s="38">
        <v>10.7</v>
      </c>
      <c r="J3009" s="38">
        <v>10.74</v>
      </c>
      <c r="K3009" s="38">
        <v>10.56</v>
      </c>
      <c r="L3009" s="49">
        <v>0.06</v>
      </c>
      <c r="M3009" s="38">
        <v>-0.19504944900000001</v>
      </c>
      <c r="N3009" s="38">
        <v>0.318302366</v>
      </c>
      <c r="O3009" s="38">
        <v>10.63952636</v>
      </c>
      <c r="P3009" s="38">
        <v>0.59</v>
      </c>
      <c r="Q3009" s="38">
        <v>0.57999999999999996</v>
      </c>
      <c r="R3009" s="38">
        <v>0.85</v>
      </c>
      <c r="S3009" s="38">
        <v>-5.68</v>
      </c>
      <c r="T3009" s="38">
        <v>0.04</v>
      </c>
      <c r="U3009" s="38">
        <v>0.03</v>
      </c>
      <c r="V3009" s="38">
        <v>0.1</v>
      </c>
      <c r="W3009" s="38" t="s">
        <v>2118</v>
      </c>
      <c r="X3009" s="59" t="s">
        <v>14107</v>
      </c>
    </row>
    <row r="3010" spans="1:24" x14ac:dyDescent="0.2">
      <c r="A3010" s="38" t="s">
        <v>14108</v>
      </c>
      <c r="B3010" s="38" t="s">
        <v>14109</v>
      </c>
      <c r="C3010" s="38" t="s">
        <v>14110</v>
      </c>
      <c r="D3010" s="38" t="s">
        <v>14111</v>
      </c>
      <c r="E3010" s="38">
        <v>12</v>
      </c>
      <c r="F3010" s="38">
        <v>11.71</v>
      </c>
      <c r="G3010" s="38">
        <v>12.14</v>
      </c>
      <c r="H3010" s="38">
        <v>12.06</v>
      </c>
      <c r="I3010" s="38">
        <v>11.8</v>
      </c>
      <c r="J3010" s="38">
        <v>12.13</v>
      </c>
      <c r="K3010" s="38">
        <v>12.15</v>
      </c>
      <c r="L3010" s="49">
        <v>0.06</v>
      </c>
      <c r="M3010" s="38">
        <v>-0.18131175599999999</v>
      </c>
      <c r="N3010" s="38">
        <v>0.29538195900000003</v>
      </c>
      <c r="O3010" s="38">
        <v>11.99857482</v>
      </c>
      <c r="P3010" s="38">
        <v>0.59</v>
      </c>
      <c r="Q3010" s="38">
        <v>0.57999999999999996</v>
      </c>
      <c r="R3010" s="38">
        <v>0.85</v>
      </c>
      <c r="S3010" s="38">
        <v>-5.68</v>
      </c>
      <c r="T3010" s="38">
        <v>0.09</v>
      </c>
      <c r="U3010" s="38">
        <v>-0.01</v>
      </c>
      <c r="V3010" s="38">
        <v>0.09</v>
      </c>
      <c r="W3010" s="38" t="s">
        <v>2139</v>
      </c>
      <c r="X3010" s="59" t="s">
        <v>14111</v>
      </c>
    </row>
    <row r="3011" spans="1:24" x14ac:dyDescent="0.2">
      <c r="A3011" s="38" t="s">
        <v>14112</v>
      </c>
      <c r="B3011" s="38" t="s">
        <v>14113</v>
      </c>
      <c r="C3011" s="38" t="s">
        <v>14114</v>
      </c>
      <c r="D3011" s="38" t="s">
        <v>14115</v>
      </c>
      <c r="E3011" s="38">
        <v>47</v>
      </c>
      <c r="F3011" s="38">
        <v>14.45</v>
      </c>
      <c r="G3011" s="38">
        <v>14.33</v>
      </c>
      <c r="H3011" s="38">
        <v>14.53</v>
      </c>
      <c r="I3011" s="38">
        <v>14.38</v>
      </c>
      <c r="J3011" s="38">
        <v>14.4</v>
      </c>
      <c r="K3011" s="38">
        <v>14.71</v>
      </c>
      <c r="L3011" s="49">
        <v>0.06</v>
      </c>
      <c r="M3011" s="38">
        <v>-0.185147596</v>
      </c>
      <c r="N3011" s="38">
        <v>0.30124640200000002</v>
      </c>
      <c r="O3011" s="38">
        <v>14.46781006</v>
      </c>
      <c r="P3011" s="38">
        <v>0.59</v>
      </c>
      <c r="Q3011" s="38">
        <v>0.57999999999999996</v>
      </c>
      <c r="R3011" s="38">
        <v>0.85</v>
      </c>
      <c r="S3011" s="38">
        <v>-5.68</v>
      </c>
      <c r="T3011" s="38">
        <v>-7.0000000000000007E-2</v>
      </c>
      <c r="U3011" s="38">
        <v>7.0000000000000007E-2</v>
      </c>
      <c r="V3011" s="38">
        <v>0.18</v>
      </c>
      <c r="W3011" s="38" t="s">
        <v>2139</v>
      </c>
      <c r="X3011" s="59" t="s">
        <v>14115</v>
      </c>
    </row>
    <row r="3012" spans="1:24" x14ac:dyDescent="0.2">
      <c r="A3012" s="38" t="s">
        <v>14116</v>
      </c>
      <c r="B3012" s="38" t="s">
        <v>14117</v>
      </c>
      <c r="C3012" s="38" t="s">
        <v>14118</v>
      </c>
      <c r="D3012" s="38" t="s">
        <v>14119</v>
      </c>
      <c r="E3012" s="38">
        <v>14</v>
      </c>
      <c r="F3012" s="38">
        <v>12.16</v>
      </c>
      <c r="G3012" s="38">
        <v>12.18</v>
      </c>
      <c r="H3012" s="38">
        <v>12.12</v>
      </c>
      <c r="I3012" s="38">
        <v>12.13</v>
      </c>
      <c r="J3012" s="38">
        <v>12.2</v>
      </c>
      <c r="K3012" s="38">
        <v>12.31</v>
      </c>
      <c r="L3012" s="49">
        <v>0.06</v>
      </c>
      <c r="M3012" s="38">
        <v>-0.18916728799999999</v>
      </c>
      <c r="N3012" s="38">
        <v>0.30759141899999998</v>
      </c>
      <c r="O3012" s="38">
        <v>12.18400965</v>
      </c>
      <c r="P3012" s="38">
        <v>0.59</v>
      </c>
      <c r="Q3012" s="38">
        <v>0.57999999999999996</v>
      </c>
      <c r="R3012" s="38">
        <v>0.85</v>
      </c>
      <c r="S3012" s="38">
        <v>-5.68</v>
      </c>
      <c r="T3012" s="38">
        <v>-0.03</v>
      </c>
      <c r="U3012" s="38">
        <v>0.02</v>
      </c>
      <c r="V3012" s="38">
        <v>0.19</v>
      </c>
      <c r="W3012" s="38" t="s">
        <v>2139</v>
      </c>
      <c r="X3012" s="59" t="s">
        <v>14119</v>
      </c>
    </row>
    <row r="3013" spans="1:24" x14ac:dyDescent="0.2">
      <c r="A3013" s="38" t="s">
        <v>14120</v>
      </c>
      <c r="B3013" s="38" t="s">
        <v>14121</v>
      </c>
      <c r="C3013" s="38" t="s">
        <v>14122</v>
      </c>
      <c r="D3013" s="38" t="s">
        <v>14123</v>
      </c>
      <c r="E3013" s="38">
        <v>5</v>
      </c>
      <c r="F3013" s="38">
        <v>10.34</v>
      </c>
      <c r="G3013" s="38">
        <v>9.9600000000000009</v>
      </c>
      <c r="H3013" s="38">
        <v>10.31</v>
      </c>
      <c r="I3013" s="38">
        <v>10.41</v>
      </c>
      <c r="J3013" s="38">
        <v>9.9700000000000006</v>
      </c>
      <c r="K3013" s="38">
        <v>10.42</v>
      </c>
      <c r="L3013" s="49">
        <v>0.06</v>
      </c>
      <c r="M3013" s="38">
        <v>-0.201547221</v>
      </c>
      <c r="N3013" s="38">
        <v>0.32768688299999998</v>
      </c>
      <c r="O3013" s="38">
        <v>10.234854670000001</v>
      </c>
      <c r="P3013" s="38">
        <v>0.59</v>
      </c>
      <c r="Q3013" s="38">
        <v>0.57999999999999996</v>
      </c>
      <c r="R3013" s="38">
        <v>0.85</v>
      </c>
      <c r="S3013" s="38">
        <v>-5.68</v>
      </c>
      <c r="T3013" s="38">
        <v>7.0000000000000007E-2</v>
      </c>
      <c r="U3013" s="38">
        <v>0.01</v>
      </c>
      <c r="V3013" s="38">
        <v>0.11</v>
      </c>
      <c r="W3013" s="38" t="s">
        <v>2118</v>
      </c>
      <c r="X3013" s="59" t="s">
        <v>14123</v>
      </c>
    </row>
    <row r="3014" spans="1:24" x14ac:dyDescent="0.2">
      <c r="A3014" s="38" t="s">
        <v>14124</v>
      </c>
      <c r="B3014" s="38" t="s">
        <v>14125</v>
      </c>
      <c r="C3014" s="38" t="s">
        <v>14126</v>
      </c>
      <c r="D3014" s="38" t="s">
        <v>14127</v>
      </c>
      <c r="E3014" s="38">
        <v>11</v>
      </c>
      <c r="F3014" s="38">
        <v>12.57</v>
      </c>
      <c r="G3014" s="38">
        <v>12.53</v>
      </c>
      <c r="H3014" s="38">
        <v>12.02</v>
      </c>
      <c r="I3014" s="38">
        <v>12.48</v>
      </c>
      <c r="J3014" s="38">
        <v>12.57</v>
      </c>
      <c r="K3014" s="38">
        <v>12.27</v>
      </c>
      <c r="L3014" s="49">
        <v>0.06</v>
      </c>
      <c r="M3014" s="38">
        <v>-0.20452785800000001</v>
      </c>
      <c r="N3014" s="38">
        <v>0.33168316599999997</v>
      </c>
      <c r="O3014" s="38">
        <v>12.40666152</v>
      </c>
      <c r="P3014" s="38">
        <v>0.59</v>
      </c>
      <c r="Q3014" s="38">
        <v>0.57999999999999996</v>
      </c>
      <c r="R3014" s="38">
        <v>0.85</v>
      </c>
      <c r="S3014" s="38">
        <v>-5.68</v>
      </c>
      <c r="T3014" s="38">
        <v>-0.09</v>
      </c>
      <c r="U3014" s="38">
        <v>0.04</v>
      </c>
      <c r="V3014" s="38">
        <v>0.25</v>
      </c>
      <c r="W3014" s="38" t="s">
        <v>2139</v>
      </c>
      <c r="X3014" s="59" t="s">
        <v>14127</v>
      </c>
    </row>
    <row r="3015" spans="1:24" x14ac:dyDescent="0.2">
      <c r="A3015" s="38" t="s">
        <v>14128</v>
      </c>
      <c r="B3015" s="38" t="s">
        <v>14129</v>
      </c>
      <c r="C3015" s="38" t="s">
        <v>14130</v>
      </c>
      <c r="D3015" s="38" t="s">
        <v>14131</v>
      </c>
      <c r="E3015" s="38">
        <v>9</v>
      </c>
      <c r="F3015" s="38">
        <v>11.98</v>
      </c>
      <c r="G3015" s="38">
        <v>12.29</v>
      </c>
      <c r="H3015" s="38">
        <v>12.56</v>
      </c>
      <c r="I3015" s="38">
        <v>12.2</v>
      </c>
      <c r="J3015" s="38">
        <v>12.25</v>
      </c>
      <c r="K3015" s="38">
        <v>12.56</v>
      </c>
      <c r="L3015" s="49">
        <v>0.06</v>
      </c>
      <c r="M3015" s="38">
        <v>-0.196810822</v>
      </c>
      <c r="N3015" s="38">
        <v>0.318587022</v>
      </c>
      <c r="O3015" s="38">
        <v>12.30728468</v>
      </c>
      <c r="P3015" s="38">
        <v>0.57999999999999996</v>
      </c>
      <c r="Q3015" s="38">
        <v>0.57999999999999996</v>
      </c>
      <c r="R3015" s="38">
        <v>0.85</v>
      </c>
      <c r="S3015" s="38">
        <v>-5.68</v>
      </c>
      <c r="T3015" s="38">
        <v>0.22</v>
      </c>
      <c r="U3015" s="38">
        <v>-0.04</v>
      </c>
      <c r="V3015" s="38">
        <v>0</v>
      </c>
      <c r="W3015" s="38" t="s">
        <v>2139</v>
      </c>
      <c r="X3015" s="59" t="s">
        <v>14131</v>
      </c>
    </row>
    <row r="3016" spans="1:24" x14ac:dyDescent="0.2">
      <c r="A3016" s="38" t="s">
        <v>14132</v>
      </c>
      <c r="B3016" s="38" t="s">
        <v>14133</v>
      </c>
      <c r="C3016" s="38" t="s">
        <v>14134</v>
      </c>
      <c r="D3016" s="38" t="s">
        <v>14135</v>
      </c>
      <c r="E3016" s="38">
        <v>16</v>
      </c>
      <c r="F3016" s="38">
        <v>13.33</v>
      </c>
      <c r="G3016" s="38">
        <v>13.41</v>
      </c>
      <c r="H3016" s="38">
        <v>13.18</v>
      </c>
      <c r="I3016" s="38">
        <v>13.28</v>
      </c>
      <c r="J3016" s="38">
        <v>13.46</v>
      </c>
      <c r="K3016" s="38">
        <v>13.36</v>
      </c>
      <c r="L3016" s="49">
        <v>0.06</v>
      </c>
      <c r="M3016" s="38">
        <v>-0.18101704399999999</v>
      </c>
      <c r="N3016" s="38">
        <v>0.29294745500000002</v>
      </c>
      <c r="O3016" s="38">
        <v>13.33735117</v>
      </c>
      <c r="P3016" s="38">
        <v>0.57999999999999996</v>
      </c>
      <c r="Q3016" s="38">
        <v>0.57999999999999996</v>
      </c>
      <c r="R3016" s="38">
        <v>0.85</v>
      </c>
      <c r="S3016" s="38">
        <v>-5.68</v>
      </c>
      <c r="T3016" s="38">
        <v>-0.05</v>
      </c>
      <c r="U3016" s="38">
        <v>0.05</v>
      </c>
      <c r="V3016" s="38">
        <v>0.18</v>
      </c>
      <c r="W3016" s="38" t="s">
        <v>2139</v>
      </c>
      <c r="X3016" s="59" t="s">
        <v>14135</v>
      </c>
    </row>
    <row r="3017" spans="1:24" x14ac:dyDescent="0.2">
      <c r="A3017" s="38" t="s">
        <v>14136</v>
      </c>
      <c r="B3017" s="38" t="s">
        <v>14137</v>
      </c>
      <c r="C3017" s="38" t="s">
        <v>14138</v>
      </c>
      <c r="D3017" s="38" t="s">
        <v>14139</v>
      </c>
      <c r="E3017" s="38">
        <v>6</v>
      </c>
      <c r="F3017" s="38">
        <v>10.16</v>
      </c>
      <c r="G3017" s="38">
        <v>9.99</v>
      </c>
      <c r="H3017" s="38">
        <v>10.07</v>
      </c>
      <c r="I3017" s="38">
        <v>10.16</v>
      </c>
      <c r="J3017" s="38">
        <v>10.119999999999999</v>
      </c>
      <c r="K3017" s="38">
        <v>10.130000000000001</v>
      </c>
      <c r="L3017" s="49">
        <v>0.06</v>
      </c>
      <c r="M3017" s="38">
        <v>-0.20626824799999999</v>
      </c>
      <c r="N3017" s="38">
        <v>0.33369929700000001</v>
      </c>
      <c r="O3017" s="38">
        <v>10.106437290000001</v>
      </c>
      <c r="P3017" s="38">
        <v>0.57999999999999996</v>
      </c>
      <c r="Q3017" s="38">
        <v>0.57999999999999996</v>
      </c>
      <c r="R3017" s="38">
        <v>0.85</v>
      </c>
      <c r="S3017" s="38">
        <v>-5.68</v>
      </c>
      <c r="T3017" s="38">
        <v>0</v>
      </c>
      <c r="U3017" s="38">
        <v>0.13</v>
      </c>
      <c r="V3017" s="38">
        <v>0.06</v>
      </c>
      <c r="W3017" s="38" t="s">
        <v>2139</v>
      </c>
      <c r="X3017" s="59" t="s">
        <v>14139</v>
      </c>
    </row>
    <row r="3018" spans="1:24" x14ac:dyDescent="0.2">
      <c r="A3018" s="38" t="s">
        <v>14140</v>
      </c>
      <c r="B3018" s="38" t="s">
        <v>14141</v>
      </c>
      <c r="C3018" s="38" t="s">
        <v>14142</v>
      </c>
      <c r="D3018" s="38" t="s">
        <v>14143</v>
      </c>
      <c r="E3018" s="38">
        <v>20</v>
      </c>
      <c r="F3018" s="38">
        <v>12.47</v>
      </c>
      <c r="G3018" s="38">
        <v>12.44</v>
      </c>
      <c r="H3018" s="38">
        <v>12.06</v>
      </c>
      <c r="I3018" s="38">
        <v>12.61</v>
      </c>
      <c r="J3018" s="38">
        <v>12.47</v>
      </c>
      <c r="K3018" s="38">
        <v>12.06</v>
      </c>
      <c r="L3018" s="49">
        <v>0.06</v>
      </c>
      <c r="M3018" s="38">
        <v>-0.18017472000000001</v>
      </c>
      <c r="N3018" s="38">
        <v>0.29102849200000003</v>
      </c>
      <c r="O3018" s="38">
        <v>12.35109535</v>
      </c>
      <c r="P3018" s="38">
        <v>0.57999999999999996</v>
      </c>
      <c r="Q3018" s="38">
        <v>0.57999999999999996</v>
      </c>
      <c r="R3018" s="38">
        <v>0.85</v>
      </c>
      <c r="S3018" s="38">
        <v>-5.68</v>
      </c>
      <c r="T3018" s="38">
        <v>0.14000000000000001</v>
      </c>
      <c r="U3018" s="38">
        <v>0.03</v>
      </c>
      <c r="V3018" s="38">
        <v>0</v>
      </c>
      <c r="W3018" s="38" t="s">
        <v>2118</v>
      </c>
      <c r="X3018" s="59" t="s">
        <v>14143</v>
      </c>
    </row>
    <row r="3019" spans="1:24" x14ac:dyDescent="0.2">
      <c r="A3019" s="38" t="s">
        <v>14144</v>
      </c>
      <c r="B3019" s="38" t="s">
        <v>14145</v>
      </c>
      <c r="C3019" s="38" t="s">
        <v>14146</v>
      </c>
      <c r="D3019" s="38" t="s">
        <v>14147</v>
      </c>
      <c r="E3019" s="38">
        <v>7</v>
      </c>
      <c r="F3019" s="38">
        <v>11.48</v>
      </c>
      <c r="G3019" s="38">
        <v>11.66</v>
      </c>
      <c r="H3019" s="38">
        <v>11.44</v>
      </c>
      <c r="I3019" s="38">
        <v>11.53</v>
      </c>
      <c r="J3019" s="38">
        <v>11.64</v>
      </c>
      <c r="K3019" s="38">
        <v>11.59</v>
      </c>
      <c r="L3019" s="49">
        <v>0.06</v>
      </c>
      <c r="M3019" s="38">
        <v>-0.19518956500000001</v>
      </c>
      <c r="N3019" s="38">
        <v>0.31522978000000001</v>
      </c>
      <c r="O3019" s="38">
        <v>11.55816752</v>
      </c>
      <c r="P3019" s="38">
        <v>0.57999999999999996</v>
      </c>
      <c r="Q3019" s="38">
        <v>0.57999999999999996</v>
      </c>
      <c r="R3019" s="38">
        <v>0.85</v>
      </c>
      <c r="S3019" s="38">
        <v>-5.68</v>
      </c>
      <c r="T3019" s="38">
        <v>0.05</v>
      </c>
      <c r="U3019" s="38">
        <v>-0.02</v>
      </c>
      <c r="V3019" s="38">
        <v>0.15</v>
      </c>
      <c r="W3019" s="38" t="s">
        <v>2139</v>
      </c>
      <c r="X3019" s="59" t="s">
        <v>14147</v>
      </c>
    </row>
    <row r="3020" spans="1:24" x14ac:dyDescent="0.2">
      <c r="A3020" s="38" t="s">
        <v>14148</v>
      </c>
      <c r="B3020" s="38" t="s">
        <v>14149</v>
      </c>
      <c r="C3020" s="38" t="s">
        <v>14150</v>
      </c>
      <c r="D3020" s="38" t="s">
        <v>14151</v>
      </c>
      <c r="E3020" s="38">
        <v>18</v>
      </c>
      <c r="F3020" s="38">
        <v>12.27</v>
      </c>
      <c r="G3020" s="38">
        <v>12.37</v>
      </c>
      <c r="H3020" s="38">
        <v>12.61</v>
      </c>
      <c r="I3020" s="38">
        <v>12.23</v>
      </c>
      <c r="J3020" s="38">
        <v>12.45</v>
      </c>
      <c r="K3020" s="38">
        <v>12.74</v>
      </c>
      <c r="L3020" s="49">
        <v>0.06</v>
      </c>
      <c r="M3020" s="38">
        <v>-0.182268711</v>
      </c>
      <c r="N3020" s="38">
        <v>0.29412697700000001</v>
      </c>
      <c r="O3020" s="38">
        <v>12.443120029999999</v>
      </c>
      <c r="P3020" s="38">
        <v>0.57999999999999996</v>
      </c>
      <c r="Q3020" s="38">
        <v>0.57999999999999996</v>
      </c>
      <c r="R3020" s="38">
        <v>0.85</v>
      </c>
      <c r="S3020" s="38">
        <v>-5.69</v>
      </c>
      <c r="T3020" s="38">
        <v>-0.04</v>
      </c>
      <c r="U3020" s="38">
        <v>0.08</v>
      </c>
      <c r="V3020" s="38">
        <v>0.13</v>
      </c>
      <c r="W3020" s="38" t="s">
        <v>2139</v>
      </c>
      <c r="X3020" s="59" t="s">
        <v>14151</v>
      </c>
    </row>
    <row r="3021" spans="1:24" x14ac:dyDescent="0.2">
      <c r="A3021" s="38" t="s">
        <v>14152</v>
      </c>
      <c r="B3021" s="38" t="s">
        <v>14153</v>
      </c>
      <c r="C3021" s="38" t="s">
        <v>14154</v>
      </c>
      <c r="D3021" s="38" t="s">
        <v>14155</v>
      </c>
      <c r="E3021" s="38">
        <v>17</v>
      </c>
      <c r="F3021" s="38">
        <v>14.65</v>
      </c>
      <c r="G3021" s="38">
        <v>14.83</v>
      </c>
      <c r="H3021" s="38">
        <v>14.51</v>
      </c>
      <c r="I3021" s="38">
        <v>14.63</v>
      </c>
      <c r="J3021" s="38">
        <v>14.77</v>
      </c>
      <c r="K3021" s="38">
        <v>14.79</v>
      </c>
      <c r="L3021" s="49">
        <v>0.06</v>
      </c>
      <c r="M3021" s="38">
        <v>-0.20810568199999999</v>
      </c>
      <c r="N3021" s="38">
        <v>0.33565346299999999</v>
      </c>
      <c r="O3021" s="38">
        <v>14.696459259999999</v>
      </c>
      <c r="P3021" s="38">
        <v>0.57999999999999996</v>
      </c>
      <c r="Q3021" s="38">
        <v>0.57999999999999996</v>
      </c>
      <c r="R3021" s="38">
        <v>0.85</v>
      </c>
      <c r="S3021" s="38">
        <v>-5.69</v>
      </c>
      <c r="T3021" s="38">
        <v>-0.02</v>
      </c>
      <c r="U3021" s="38">
        <v>-0.06</v>
      </c>
      <c r="V3021" s="38">
        <v>0.28000000000000003</v>
      </c>
      <c r="W3021" s="38" t="s">
        <v>3929</v>
      </c>
      <c r="X3021" s="59" t="s">
        <v>14155</v>
      </c>
    </row>
    <row r="3022" spans="1:24" x14ac:dyDescent="0.2">
      <c r="A3022" s="38" t="s">
        <v>14156</v>
      </c>
      <c r="B3022" s="38" t="s">
        <v>14157</v>
      </c>
      <c r="C3022" s="38" t="s">
        <v>14158</v>
      </c>
      <c r="D3022" s="38" t="s">
        <v>14159</v>
      </c>
      <c r="E3022" s="38">
        <v>7</v>
      </c>
      <c r="F3022" s="38">
        <v>10.79</v>
      </c>
      <c r="G3022" s="38">
        <v>10.77</v>
      </c>
      <c r="H3022" s="38">
        <v>10.78</v>
      </c>
      <c r="I3022" s="38">
        <v>10.87</v>
      </c>
      <c r="J3022" s="38">
        <v>10.81</v>
      </c>
      <c r="K3022" s="38">
        <v>10.83</v>
      </c>
      <c r="L3022" s="49">
        <v>0.06</v>
      </c>
      <c r="M3022" s="38">
        <v>-0.194168066</v>
      </c>
      <c r="N3022" s="38">
        <v>0.312439144</v>
      </c>
      <c r="O3022" s="38">
        <v>10.80852196</v>
      </c>
      <c r="P3022" s="38">
        <v>0.57999999999999996</v>
      </c>
      <c r="Q3022" s="38">
        <v>0.59</v>
      </c>
      <c r="R3022" s="38">
        <v>0.85</v>
      </c>
      <c r="S3022" s="38">
        <v>-5.69</v>
      </c>
      <c r="T3022" s="38">
        <v>0.08</v>
      </c>
      <c r="U3022" s="38">
        <v>0.04</v>
      </c>
      <c r="V3022" s="38">
        <v>0.05</v>
      </c>
      <c r="W3022" s="38" t="s">
        <v>2118</v>
      </c>
      <c r="X3022" s="59" t="s">
        <v>14159</v>
      </c>
    </row>
    <row r="3023" spans="1:24" x14ac:dyDescent="0.2">
      <c r="A3023" s="38" t="s">
        <v>14160</v>
      </c>
      <c r="B3023" s="38" t="s">
        <v>14161</v>
      </c>
      <c r="C3023" s="38" t="s">
        <v>14162</v>
      </c>
      <c r="D3023" s="38" t="s">
        <v>14163</v>
      </c>
      <c r="E3023" s="38">
        <v>24</v>
      </c>
      <c r="F3023" s="38">
        <v>13.36</v>
      </c>
      <c r="G3023" s="38">
        <v>13.72</v>
      </c>
      <c r="H3023" s="38">
        <v>13.79</v>
      </c>
      <c r="I3023" s="38">
        <v>13.51</v>
      </c>
      <c r="J3023" s="38">
        <v>13.6</v>
      </c>
      <c r="K3023" s="38">
        <v>13.92</v>
      </c>
      <c r="L3023" s="49">
        <v>0.06</v>
      </c>
      <c r="M3023" s="38">
        <v>-0.19345614</v>
      </c>
      <c r="N3023" s="38">
        <v>0.30914241799999997</v>
      </c>
      <c r="O3023" s="38">
        <v>13.64870831</v>
      </c>
      <c r="P3023" s="38">
        <v>0.56999999999999995</v>
      </c>
      <c r="Q3023" s="38">
        <v>0.59</v>
      </c>
      <c r="R3023" s="38">
        <v>0.86</v>
      </c>
      <c r="S3023" s="38">
        <v>-5.69</v>
      </c>
      <c r="T3023" s="38">
        <v>0.15</v>
      </c>
      <c r="U3023" s="38">
        <v>-0.12</v>
      </c>
      <c r="V3023" s="38">
        <v>0.13</v>
      </c>
      <c r="W3023" s="38" t="s">
        <v>2139</v>
      </c>
      <c r="X3023" s="59" t="s">
        <v>14163</v>
      </c>
    </row>
    <row r="3024" spans="1:24" x14ac:dyDescent="0.2">
      <c r="A3024" s="38" t="s">
        <v>14164</v>
      </c>
      <c r="B3024" s="38" t="s">
        <v>14165</v>
      </c>
      <c r="C3024" s="38" t="s">
        <v>14166</v>
      </c>
      <c r="D3024" s="38" t="s">
        <v>14167</v>
      </c>
      <c r="E3024" s="38">
        <v>13</v>
      </c>
      <c r="F3024" s="38">
        <v>12.45</v>
      </c>
      <c r="G3024" s="38">
        <v>12.58</v>
      </c>
      <c r="H3024" s="38">
        <v>12.64</v>
      </c>
      <c r="I3024" s="38">
        <v>12.68</v>
      </c>
      <c r="J3024" s="38">
        <v>12.51</v>
      </c>
      <c r="K3024" s="38">
        <v>12.65</v>
      </c>
      <c r="L3024" s="49">
        <v>0.06</v>
      </c>
      <c r="M3024" s="38">
        <v>-0.19908019699999999</v>
      </c>
      <c r="N3024" s="38">
        <v>0.31751580600000001</v>
      </c>
      <c r="O3024" s="38">
        <v>12.583501180000001</v>
      </c>
      <c r="P3024" s="38">
        <v>0.56999999999999995</v>
      </c>
      <c r="Q3024" s="38">
        <v>0.59</v>
      </c>
      <c r="R3024" s="38">
        <v>0.86</v>
      </c>
      <c r="S3024" s="38">
        <v>-5.69</v>
      </c>
      <c r="T3024" s="38">
        <v>0.23</v>
      </c>
      <c r="U3024" s="38">
        <v>-7.0000000000000007E-2</v>
      </c>
      <c r="V3024" s="38">
        <v>0.01</v>
      </c>
      <c r="W3024" s="38" t="s">
        <v>2139</v>
      </c>
      <c r="X3024" s="59" t="s">
        <v>14167</v>
      </c>
    </row>
    <row r="3025" spans="1:24" x14ac:dyDescent="0.2">
      <c r="A3025" s="38" t="s">
        <v>14168</v>
      </c>
      <c r="B3025" s="38" t="s">
        <v>14169</v>
      </c>
      <c r="C3025" s="38" t="s">
        <v>14170</v>
      </c>
      <c r="D3025" s="38" t="s">
        <v>14171</v>
      </c>
      <c r="E3025" s="38">
        <v>9</v>
      </c>
      <c r="F3025" s="38">
        <v>10.69</v>
      </c>
      <c r="G3025" s="38">
        <v>10.79</v>
      </c>
      <c r="H3025" s="38">
        <v>10.64</v>
      </c>
      <c r="I3025" s="38">
        <v>10.88</v>
      </c>
      <c r="J3025" s="38">
        <v>10.74</v>
      </c>
      <c r="K3025" s="38">
        <v>10.7</v>
      </c>
      <c r="L3025" s="49">
        <v>0.06</v>
      </c>
      <c r="M3025" s="38">
        <v>-0.210988762</v>
      </c>
      <c r="N3025" s="38">
        <v>0.33608458000000002</v>
      </c>
      <c r="O3025" s="38">
        <v>10.7425158</v>
      </c>
      <c r="P3025" s="38">
        <v>0.56999999999999995</v>
      </c>
      <c r="Q3025" s="38">
        <v>0.59</v>
      </c>
      <c r="R3025" s="38">
        <v>0.86</v>
      </c>
      <c r="S3025" s="38">
        <v>-5.69</v>
      </c>
      <c r="T3025" s="38">
        <v>0.19</v>
      </c>
      <c r="U3025" s="38">
        <v>-0.05</v>
      </c>
      <c r="V3025" s="38">
        <v>0.06</v>
      </c>
      <c r="W3025" s="38" t="s">
        <v>2139</v>
      </c>
      <c r="X3025" s="59" t="s">
        <v>14171</v>
      </c>
    </row>
    <row r="3026" spans="1:24" x14ac:dyDescent="0.2">
      <c r="A3026" s="38" t="s">
        <v>14172</v>
      </c>
      <c r="B3026" s="38" t="s">
        <v>14173</v>
      </c>
      <c r="C3026" s="38" t="s">
        <v>14174</v>
      </c>
      <c r="D3026" s="38" t="s">
        <v>14175</v>
      </c>
      <c r="E3026" s="38">
        <v>4</v>
      </c>
      <c r="F3026" s="38">
        <v>10.6</v>
      </c>
      <c r="G3026" s="38">
        <v>10.93</v>
      </c>
      <c r="H3026" s="38">
        <v>10.74</v>
      </c>
      <c r="I3026" s="38">
        <v>10.7</v>
      </c>
      <c r="J3026" s="38">
        <v>10.86</v>
      </c>
      <c r="K3026" s="38">
        <v>10.9</v>
      </c>
      <c r="L3026" s="49">
        <v>0.06</v>
      </c>
      <c r="M3026" s="38">
        <v>-0.210828338</v>
      </c>
      <c r="N3026" s="38">
        <v>0.33561546199999998</v>
      </c>
      <c r="O3026" s="38">
        <v>10.78918893</v>
      </c>
      <c r="P3026" s="38">
        <v>0.56000000000000005</v>
      </c>
      <c r="Q3026" s="38">
        <v>0.59</v>
      </c>
      <c r="R3026" s="38">
        <v>0.86</v>
      </c>
      <c r="S3026" s="38">
        <v>-5.69</v>
      </c>
      <c r="T3026" s="38">
        <v>0.1</v>
      </c>
      <c r="U3026" s="38">
        <v>-7.0000000000000007E-2</v>
      </c>
      <c r="V3026" s="38">
        <v>0.16</v>
      </c>
      <c r="W3026" s="38" t="s">
        <v>2139</v>
      </c>
      <c r="X3026" s="59" t="s">
        <v>14175</v>
      </c>
    </row>
    <row r="3027" spans="1:24" x14ac:dyDescent="0.2">
      <c r="A3027" s="38" t="s">
        <v>14176</v>
      </c>
      <c r="B3027" s="38" t="s">
        <v>14177</v>
      </c>
      <c r="C3027" s="38" t="s">
        <v>14178</v>
      </c>
      <c r="D3027" s="38" t="s">
        <v>14179</v>
      </c>
      <c r="E3027" s="38">
        <v>18</v>
      </c>
      <c r="F3027" s="38">
        <v>12.08</v>
      </c>
      <c r="G3027" s="38">
        <v>12</v>
      </c>
      <c r="H3027" s="38">
        <v>12.56</v>
      </c>
      <c r="I3027" s="38">
        <v>12.01</v>
      </c>
      <c r="J3027" s="38">
        <v>12.1</v>
      </c>
      <c r="K3027" s="38">
        <v>12.7</v>
      </c>
      <c r="L3027" s="49">
        <v>0.06</v>
      </c>
      <c r="M3027" s="38">
        <v>-0.19213086800000001</v>
      </c>
      <c r="N3027" s="38">
        <v>0.305770598</v>
      </c>
      <c r="O3027" s="38">
        <v>12.24083446</v>
      </c>
      <c r="P3027" s="38">
        <v>0.56000000000000005</v>
      </c>
      <c r="Q3027" s="38">
        <v>0.59</v>
      </c>
      <c r="R3027" s="38">
        <v>0.86</v>
      </c>
      <c r="S3027" s="38">
        <v>-5.69</v>
      </c>
      <c r="T3027" s="38">
        <v>-7.0000000000000007E-2</v>
      </c>
      <c r="U3027" s="38">
        <v>0.1</v>
      </c>
      <c r="V3027" s="38">
        <v>0.14000000000000001</v>
      </c>
      <c r="W3027" s="38" t="s">
        <v>2139</v>
      </c>
      <c r="X3027" s="59" t="s">
        <v>14179</v>
      </c>
    </row>
    <row r="3028" spans="1:24" x14ac:dyDescent="0.2">
      <c r="A3028" s="38" t="s">
        <v>14180</v>
      </c>
      <c r="B3028" s="38" t="s">
        <v>14181</v>
      </c>
      <c r="C3028" s="38" t="s">
        <v>14182</v>
      </c>
      <c r="D3028" s="38" t="s">
        <v>14183</v>
      </c>
      <c r="E3028" s="38">
        <v>7</v>
      </c>
      <c r="F3028" s="38">
        <v>11.06</v>
      </c>
      <c r="G3028" s="38">
        <v>11.35</v>
      </c>
      <c r="H3028" s="38">
        <v>10.89</v>
      </c>
      <c r="I3028" s="38">
        <v>11.1</v>
      </c>
      <c r="J3028" s="38">
        <v>11.35</v>
      </c>
      <c r="K3028" s="38">
        <v>11.04</v>
      </c>
      <c r="L3028" s="49">
        <v>0.06</v>
      </c>
      <c r="M3028" s="38">
        <v>-0.199482618</v>
      </c>
      <c r="N3028" s="38">
        <v>0.31688345099999998</v>
      </c>
      <c r="O3028" s="38">
        <v>11.13314074</v>
      </c>
      <c r="P3028" s="38">
        <v>0.56000000000000005</v>
      </c>
      <c r="Q3028" s="38">
        <v>0.6</v>
      </c>
      <c r="R3028" s="38">
        <v>0.86</v>
      </c>
      <c r="S3028" s="38">
        <v>-5.7</v>
      </c>
      <c r="T3028" s="38">
        <v>0.04</v>
      </c>
      <c r="U3028" s="38">
        <v>0</v>
      </c>
      <c r="V3028" s="38">
        <v>0.15</v>
      </c>
      <c r="W3028" s="38" t="s">
        <v>2139</v>
      </c>
      <c r="X3028" s="59" t="s">
        <v>14183</v>
      </c>
    </row>
    <row r="3029" spans="1:24" x14ac:dyDescent="0.2">
      <c r="A3029" s="38" t="s">
        <v>14184</v>
      </c>
      <c r="B3029" s="38" t="s">
        <v>14185</v>
      </c>
      <c r="C3029" s="38" t="s">
        <v>14186</v>
      </c>
      <c r="D3029" s="38" t="s">
        <v>14187</v>
      </c>
      <c r="E3029" s="38">
        <v>6</v>
      </c>
      <c r="F3029" s="38">
        <v>10.81</v>
      </c>
      <c r="G3029" s="38">
        <v>10.32</v>
      </c>
      <c r="H3029" s="38">
        <v>10.64</v>
      </c>
      <c r="I3029" s="38">
        <v>10.82</v>
      </c>
      <c r="J3029" s="38">
        <v>10.34</v>
      </c>
      <c r="K3029" s="38">
        <v>10.8</v>
      </c>
      <c r="L3029" s="49">
        <v>0.06</v>
      </c>
      <c r="M3029" s="38">
        <v>-0.20350861000000001</v>
      </c>
      <c r="N3029" s="38">
        <v>0.323276913</v>
      </c>
      <c r="O3029" s="38">
        <v>10.622003729999999</v>
      </c>
      <c r="P3029" s="38">
        <v>0.56000000000000005</v>
      </c>
      <c r="Q3029" s="38">
        <v>0.6</v>
      </c>
      <c r="R3029" s="38">
        <v>0.86</v>
      </c>
      <c r="S3029" s="38">
        <v>-5.7</v>
      </c>
      <c r="T3029" s="38">
        <v>0.01</v>
      </c>
      <c r="U3029" s="38">
        <v>0.02</v>
      </c>
      <c r="V3029" s="38">
        <v>0.16</v>
      </c>
      <c r="W3029" s="38" t="s">
        <v>2118</v>
      </c>
      <c r="X3029" s="59" t="s">
        <v>14187</v>
      </c>
    </row>
    <row r="3030" spans="1:24" x14ac:dyDescent="0.2">
      <c r="A3030" s="38" t="s">
        <v>14188</v>
      </c>
      <c r="B3030" s="38" t="s">
        <v>14189</v>
      </c>
      <c r="C3030" s="38" t="s">
        <v>14190</v>
      </c>
      <c r="D3030" s="38" t="s">
        <v>14191</v>
      </c>
      <c r="E3030" s="38">
        <v>13</v>
      </c>
      <c r="F3030" s="38">
        <v>10.92</v>
      </c>
      <c r="G3030" s="38">
        <v>10.92</v>
      </c>
      <c r="H3030" s="38">
        <v>11.37</v>
      </c>
      <c r="I3030" s="38">
        <v>11.05</v>
      </c>
      <c r="J3030" s="38">
        <v>10.96</v>
      </c>
      <c r="K3030" s="38">
        <v>11.37</v>
      </c>
      <c r="L3030" s="49">
        <v>0.06</v>
      </c>
      <c r="M3030" s="38">
        <v>-0.198284921</v>
      </c>
      <c r="N3030" s="38">
        <v>0.31449908300000001</v>
      </c>
      <c r="O3030" s="38">
        <v>11.09903132</v>
      </c>
      <c r="P3030" s="38">
        <v>0.56000000000000005</v>
      </c>
      <c r="Q3030" s="38">
        <v>0.6</v>
      </c>
      <c r="R3030" s="38">
        <v>0.86</v>
      </c>
      <c r="S3030" s="38">
        <v>-5.7</v>
      </c>
      <c r="T3030" s="38">
        <v>0.13</v>
      </c>
      <c r="U3030" s="38">
        <v>0.04</v>
      </c>
      <c r="V3030" s="38">
        <v>0</v>
      </c>
      <c r="W3030" s="38" t="s">
        <v>2118</v>
      </c>
      <c r="X3030" s="59" t="s">
        <v>14191</v>
      </c>
    </row>
    <row r="3031" spans="1:24" x14ac:dyDescent="0.2">
      <c r="A3031" s="38" t="s">
        <v>14192</v>
      </c>
      <c r="B3031" s="38" t="s">
        <v>14193</v>
      </c>
      <c r="C3031" s="38" t="s">
        <v>14194</v>
      </c>
      <c r="D3031" s="38" t="s">
        <v>14195</v>
      </c>
      <c r="E3031" s="38">
        <v>9</v>
      </c>
      <c r="F3031" s="38">
        <v>11</v>
      </c>
      <c r="G3031" s="38">
        <v>10.47</v>
      </c>
      <c r="H3031" s="38">
        <v>10.99</v>
      </c>
      <c r="I3031" s="38">
        <v>11.19</v>
      </c>
      <c r="J3031" s="38">
        <v>10.55</v>
      </c>
      <c r="K3031" s="38">
        <v>10.9</v>
      </c>
      <c r="L3031" s="49">
        <v>0.06</v>
      </c>
      <c r="M3031" s="38">
        <v>-0.21543530899999999</v>
      </c>
      <c r="N3031" s="38">
        <v>0.34169270200000001</v>
      </c>
      <c r="O3031" s="38">
        <v>10.850634299999999</v>
      </c>
      <c r="P3031" s="38">
        <v>0.56000000000000005</v>
      </c>
      <c r="Q3031" s="38">
        <v>0.6</v>
      </c>
      <c r="R3031" s="38">
        <v>0.86</v>
      </c>
      <c r="S3031" s="38">
        <v>-5.7</v>
      </c>
      <c r="T3031" s="38">
        <v>0.19</v>
      </c>
      <c r="U3031" s="38">
        <v>0.08</v>
      </c>
      <c r="V3031" s="38">
        <v>-0.09</v>
      </c>
      <c r="W3031" s="38" t="s">
        <v>2118</v>
      </c>
      <c r="X3031" s="59" t="s">
        <v>14195</v>
      </c>
    </row>
    <row r="3032" spans="1:24" x14ac:dyDescent="0.2">
      <c r="A3032" s="38" t="s">
        <v>14196</v>
      </c>
      <c r="B3032" s="38" t="s">
        <v>14197</v>
      </c>
      <c r="C3032" s="38" t="s">
        <v>14198</v>
      </c>
      <c r="D3032" s="38" t="s">
        <v>14199</v>
      </c>
      <c r="E3032" s="38">
        <v>7</v>
      </c>
      <c r="F3032" s="38">
        <v>10.44</v>
      </c>
      <c r="G3032" s="38">
        <v>10.51</v>
      </c>
      <c r="H3032" s="38">
        <v>10.210000000000001</v>
      </c>
      <c r="I3032" s="38">
        <v>10.48</v>
      </c>
      <c r="J3032" s="38">
        <v>10.58</v>
      </c>
      <c r="K3032" s="38">
        <v>10.28</v>
      </c>
      <c r="L3032" s="49">
        <v>0.06</v>
      </c>
      <c r="M3032" s="38">
        <v>-0.19970416199999999</v>
      </c>
      <c r="N3032" s="38">
        <v>0.31673051499999999</v>
      </c>
      <c r="O3032" s="38">
        <v>10.416386040000001</v>
      </c>
      <c r="P3032" s="38">
        <v>0.56000000000000005</v>
      </c>
      <c r="Q3032" s="38">
        <v>0.6</v>
      </c>
      <c r="R3032" s="38">
        <v>0.86</v>
      </c>
      <c r="S3032" s="38">
        <v>-5.7</v>
      </c>
      <c r="T3032" s="38">
        <v>0.04</v>
      </c>
      <c r="U3032" s="38">
        <v>7.0000000000000007E-2</v>
      </c>
      <c r="V3032" s="38">
        <v>7.0000000000000007E-2</v>
      </c>
      <c r="W3032" s="38" t="s">
        <v>2118</v>
      </c>
      <c r="X3032" s="59" t="s">
        <v>14199</v>
      </c>
    </row>
    <row r="3033" spans="1:24" x14ac:dyDescent="0.2">
      <c r="A3033" s="38" t="s">
        <v>14200</v>
      </c>
      <c r="B3033" s="38" t="s">
        <v>14201</v>
      </c>
      <c r="C3033" s="38" t="s">
        <v>14202</v>
      </c>
      <c r="D3033" s="38" t="s">
        <v>14203</v>
      </c>
      <c r="E3033" s="38">
        <v>4</v>
      </c>
      <c r="F3033" s="38">
        <v>9.75</v>
      </c>
      <c r="G3033" s="38">
        <v>9.9499999999999993</v>
      </c>
      <c r="H3033" s="38">
        <v>9.7899999999999991</v>
      </c>
      <c r="I3033" s="38">
        <v>9.85</v>
      </c>
      <c r="J3033" s="38">
        <v>9.94</v>
      </c>
      <c r="K3033" s="38">
        <v>9.89</v>
      </c>
      <c r="L3033" s="49">
        <v>0.06</v>
      </c>
      <c r="M3033" s="38">
        <v>-0.21348967099999999</v>
      </c>
      <c r="N3033" s="38">
        <v>0.33805485400000002</v>
      </c>
      <c r="O3033" s="38">
        <v>9.8617051349999993</v>
      </c>
      <c r="P3033" s="38">
        <v>0.56000000000000005</v>
      </c>
      <c r="Q3033" s="38">
        <v>0.6</v>
      </c>
      <c r="R3033" s="38">
        <v>0.86</v>
      </c>
      <c r="S3033" s="38">
        <v>-5.7</v>
      </c>
      <c r="T3033" s="38">
        <v>0.1</v>
      </c>
      <c r="U3033" s="38">
        <v>-0.01</v>
      </c>
      <c r="V3033" s="38">
        <v>0.1</v>
      </c>
      <c r="W3033" s="38" t="s">
        <v>2139</v>
      </c>
      <c r="X3033" s="59" t="s">
        <v>14203</v>
      </c>
    </row>
    <row r="3034" spans="1:24" x14ac:dyDescent="0.2">
      <c r="A3034" s="38" t="s">
        <v>14204</v>
      </c>
      <c r="B3034" s="38" t="s">
        <v>14205</v>
      </c>
      <c r="C3034" s="38" t="s">
        <v>14206</v>
      </c>
      <c r="D3034" s="38" t="s">
        <v>14207</v>
      </c>
      <c r="E3034" s="38">
        <v>5</v>
      </c>
      <c r="F3034" s="38">
        <v>10.28</v>
      </c>
      <c r="G3034" s="38">
        <v>10.71</v>
      </c>
      <c r="H3034" s="38">
        <v>10.51</v>
      </c>
      <c r="I3034" s="38">
        <v>10.35</v>
      </c>
      <c r="J3034" s="38">
        <v>10.7</v>
      </c>
      <c r="K3034" s="38">
        <v>10.62</v>
      </c>
      <c r="L3034" s="49">
        <v>0.06</v>
      </c>
      <c r="M3034" s="38">
        <v>-0.20176681699999999</v>
      </c>
      <c r="N3034" s="38">
        <v>0.31941718699999999</v>
      </c>
      <c r="O3034" s="38">
        <v>10.527945709999999</v>
      </c>
      <c r="P3034" s="38">
        <v>0.56000000000000005</v>
      </c>
      <c r="Q3034" s="38">
        <v>0.6</v>
      </c>
      <c r="R3034" s="38">
        <v>0.86</v>
      </c>
      <c r="S3034" s="38">
        <v>-5.7</v>
      </c>
      <c r="T3034" s="38">
        <v>7.0000000000000007E-2</v>
      </c>
      <c r="U3034" s="38">
        <v>-0.01</v>
      </c>
      <c r="V3034" s="38">
        <v>0.11</v>
      </c>
      <c r="W3034" s="38" t="s">
        <v>2139</v>
      </c>
      <c r="X3034" s="59" t="s">
        <v>14207</v>
      </c>
    </row>
    <row r="3035" spans="1:24" x14ac:dyDescent="0.2">
      <c r="A3035" s="38" t="s">
        <v>14208</v>
      </c>
      <c r="B3035" s="38" t="s">
        <v>14209</v>
      </c>
      <c r="C3035" s="38" t="s">
        <v>14210</v>
      </c>
      <c r="D3035" s="38" t="s">
        <v>14211</v>
      </c>
      <c r="E3035" s="38">
        <v>9</v>
      </c>
      <c r="F3035" s="38">
        <v>11.28</v>
      </c>
      <c r="G3035" s="38">
        <v>11.3</v>
      </c>
      <c r="H3035" s="38">
        <v>10.84</v>
      </c>
      <c r="I3035" s="38">
        <v>11.4</v>
      </c>
      <c r="J3035" s="38">
        <v>11.28</v>
      </c>
      <c r="K3035" s="38">
        <v>10.91</v>
      </c>
      <c r="L3035" s="49">
        <v>0.06</v>
      </c>
      <c r="M3035" s="38">
        <v>-0.19859312400000001</v>
      </c>
      <c r="N3035" s="38">
        <v>0.31403505500000001</v>
      </c>
      <c r="O3035" s="38">
        <v>11.16941862</v>
      </c>
      <c r="P3035" s="38">
        <v>0.56000000000000005</v>
      </c>
      <c r="Q3035" s="38">
        <v>0.6</v>
      </c>
      <c r="R3035" s="38">
        <v>0.86</v>
      </c>
      <c r="S3035" s="38">
        <v>-5.7</v>
      </c>
      <c r="T3035" s="38">
        <v>0.12</v>
      </c>
      <c r="U3035" s="38">
        <v>-0.02</v>
      </c>
      <c r="V3035" s="38">
        <v>7.0000000000000007E-2</v>
      </c>
      <c r="W3035" s="38" t="s">
        <v>2139</v>
      </c>
      <c r="X3035" s="59" t="s">
        <v>14211</v>
      </c>
    </row>
    <row r="3036" spans="1:24" x14ac:dyDescent="0.2">
      <c r="A3036" s="38" t="s">
        <v>14212</v>
      </c>
      <c r="B3036" s="38" t="s">
        <v>14213</v>
      </c>
      <c r="C3036" s="38" t="s">
        <v>14214</v>
      </c>
      <c r="D3036" s="38" t="s">
        <v>14215</v>
      </c>
      <c r="E3036" s="38">
        <v>17</v>
      </c>
      <c r="F3036" s="38">
        <v>12.76</v>
      </c>
      <c r="G3036" s="38">
        <v>12.82</v>
      </c>
      <c r="H3036" s="38">
        <v>12.63</v>
      </c>
      <c r="I3036" s="38">
        <v>12.73</v>
      </c>
      <c r="J3036" s="38">
        <v>12.79</v>
      </c>
      <c r="K3036" s="38">
        <v>12.86</v>
      </c>
      <c r="L3036" s="49">
        <v>0.06</v>
      </c>
      <c r="M3036" s="38">
        <v>-0.19710213200000001</v>
      </c>
      <c r="N3036" s="38">
        <v>0.31119370499999999</v>
      </c>
      <c r="O3036" s="38">
        <v>12.762932299999999</v>
      </c>
      <c r="P3036" s="38">
        <v>0.55000000000000004</v>
      </c>
      <c r="Q3036" s="38">
        <v>0.6</v>
      </c>
      <c r="R3036" s="38">
        <v>0.86</v>
      </c>
      <c r="S3036" s="38">
        <v>-5.7</v>
      </c>
      <c r="T3036" s="38">
        <v>-0.03</v>
      </c>
      <c r="U3036" s="38">
        <v>-0.03</v>
      </c>
      <c r="V3036" s="38">
        <v>0.23</v>
      </c>
      <c r="W3036" s="38" t="s">
        <v>3929</v>
      </c>
      <c r="X3036" s="59" t="s">
        <v>14215</v>
      </c>
    </row>
    <row r="3037" spans="1:24" x14ac:dyDescent="0.2">
      <c r="A3037" s="38" t="s">
        <v>14216</v>
      </c>
      <c r="B3037" s="38" t="s">
        <v>14217</v>
      </c>
      <c r="C3037" s="38" t="s">
        <v>14218</v>
      </c>
      <c r="D3037" s="38" t="s">
        <v>14219</v>
      </c>
      <c r="E3037" s="38">
        <v>22</v>
      </c>
      <c r="F3037" s="38">
        <v>12.45</v>
      </c>
      <c r="G3037" s="38">
        <v>12.63</v>
      </c>
      <c r="H3037" s="38">
        <v>12.63</v>
      </c>
      <c r="I3037" s="38">
        <v>12.38</v>
      </c>
      <c r="J3037" s="38">
        <v>12.68</v>
      </c>
      <c r="K3037" s="38">
        <v>12.82</v>
      </c>
      <c r="L3037" s="49">
        <v>0.06</v>
      </c>
      <c r="M3037" s="38">
        <v>-0.192838657</v>
      </c>
      <c r="N3037" s="38">
        <v>0.30444482299999998</v>
      </c>
      <c r="O3037" s="38">
        <v>12.59926325</v>
      </c>
      <c r="P3037" s="38">
        <v>0.55000000000000004</v>
      </c>
      <c r="Q3037" s="38">
        <v>0.6</v>
      </c>
      <c r="R3037" s="38">
        <v>0.86</v>
      </c>
      <c r="S3037" s="38">
        <v>-5.7</v>
      </c>
      <c r="T3037" s="38">
        <v>-7.0000000000000007E-2</v>
      </c>
      <c r="U3037" s="38">
        <v>0.05</v>
      </c>
      <c r="V3037" s="38">
        <v>0.19</v>
      </c>
      <c r="W3037" s="38" t="s">
        <v>2139</v>
      </c>
      <c r="X3037" s="59" t="s">
        <v>14219</v>
      </c>
    </row>
    <row r="3038" spans="1:24" x14ac:dyDescent="0.2">
      <c r="A3038" s="38" t="s">
        <v>14220</v>
      </c>
      <c r="B3038" s="38" t="s">
        <v>14221</v>
      </c>
      <c r="C3038" s="38" t="s">
        <v>14222</v>
      </c>
      <c r="D3038" s="38" t="s">
        <v>14223</v>
      </c>
      <c r="E3038" s="38">
        <v>14</v>
      </c>
      <c r="F3038" s="38">
        <v>11.34</v>
      </c>
      <c r="G3038" s="38">
        <v>11.61</v>
      </c>
      <c r="H3038" s="38">
        <v>11.29</v>
      </c>
      <c r="I3038" s="38">
        <v>11.47</v>
      </c>
      <c r="J3038" s="38">
        <v>11.68</v>
      </c>
      <c r="K3038" s="38">
        <v>11.26</v>
      </c>
      <c r="L3038" s="49">
        <v>0.06</v>
      </c>
      <c r="M3038" s="38">
        <v>-0.19757164599999999</v>
      </c>
      <c r="N3038" s="38">
        <v>0.31191454299999999</v>
      </c>
      <c r="O3038" s="38">
        <v>11.44131574</v>
      </c>
      <c r="P3038" s="38">
        <v>0.55000000000000004</v>
      </c>
      <c r="Q3038" s="38">
        <v>0.6</v>
      </c>
      <c r="R3038" s="38">
        <v>0.86</v>
      </c>
      <c r="S3038" s="38">
        <v>-5.7</v>
      </c>
      <c r="T3038" s="38">
        <v>0.13</v>
      </c>
      <c r="U3038" s="38">
        <v>7.0000000000000007E-2</v>
      </c>
      <c r="V3038" s="38">
        <v>-0.03</v>
      </c>
      <c r="W3038" s="38" t="s">
        <v>2118</v>
      </c>
      <c r="X3038" s="59" t="s">
        <v>14223</v>
      </c>
    </row>
    <row r="3039" spans="1:24" x14ac:dyDescent="0.2">
      <c r="A3039" s="38" t="s">
        <v>14224</v>
      </c>
      <c r="B3039" s="38" t="s">
        <v>14225</v>
      </c>
      <c r="C3039" s="38" t="s">
        <v>14226</v>
      </c>
      <c r="D3039" s="38" t="s">
        <v>14227</v>
      </c>
      <c r="E3039" s="38">
        <v>12</v>
      </c>
      <c r="F3039" s="38">
        <v>11.56</v>
      </c>
      <c r="G3039" s="38">
        <v>11.73</v>
      </c>
      <c r="H3039" s="38">
        <v>11.83</v>
      </c>
      <c r="I3039" s="38">
        <v>11.84</v>
      </c>
      <c r="J3039" s="38">
        <v>11.68</v>
      </c>
      <c r="K3039" s="38">
        <v>11.79</v>
      </c>
      <c r="L3039" s="49">
        <v>0.06</v>
      </c>
      <c r="M3039" s="38">
        <v>-0.22233417899999999</v>
      </c>
      <c r="N3039" s="38">
        <v>0.35051256400000003</v>
      </c>
      <c r="O3039" s="38">
        <v>11.7352065</v>
      </c>
      <c r="P3039" s="38">
        <v>0.55000000000000004</v>
      </c>
      <c r="Q3039" s="38">
        <v>0.6</v>
      </c>
      <c r="R3039" s="38">
        <v>0.86</v>
      </c>
      <c r="S3039" s="38">
        <v>-5.7</v>
      </c>
      <c r="T3039" s="38">
        <v>0.28000000000000003</v>
      </c>
      <c r="U3039" s="38">
        <v>-0.05</v>
      </c>
      <c r="V3039" s="38">
        <v>-0.04</v>
      </c>
      <c r="W3039" s="38" t="s">
        <v>2139</v>
      </c>
      <c r="X3039" s="59" t="s">
        <v>14227</v>
      </c>
    </row>
    <row r="3040" spans="1:24" x14ac:dyDescent="0.2">
      <c r="A3040" s="38" t="s">
        <v>14228</v>
      </c>
      <c r="B3040" s="38" t="s">
        <v>14229</v>
      </c>
      <c r="C3040" s="38" t="s">
        <v>14230</v>
      </c>
      <c r="D3040" s="38" t="s">
        <v>14231</v>
      </c>
      <c r="E3040" s="38">
        <v>13</v>
      </c>
      <c r="F3040" s="38">
        <v>11.68</v>
      </c>
      <c r="G3040" s="38">
        <v>12.02</v>
      </c>
      <c r="H3040" s="38">
        <v>11.96</v>
      </c>
      <c r="I3040" s="38">
        <v>11.87</v>
      </c>
      <c r="J3040" s="38">
        <v>11.98</v>
      </c>
      <c r="K3040" s="38">
        <v>11.98</v>
      </c>
      <c r="L3040" s="49">
        <v>0.06</v>
      </c>
      <c r="M3040" s="38">
        <v>-0.198412698</v>
      </c>
      <c r="N3040" s="38">
        <v>0.31272170799999999</v>
      </c>
      <c r="O3040" s="38">
        <v>11.915099530000001</v>
      </c>
      <c r="P3040" s="38">
        <v>0.55000000000000004</v>
      </c>
      <c r="Q3040" s="38">
        <v>0.6</v>
      </c>
      <c r="R3040" s="38">
        <v>0.86</v>
      </c>
      <c r="S3040" s="38">
        <v>-5.7</v>
      </c>
      <c r="T3040" s="38">
        <v>0.19</v>
      </c>
      <c r="U3040" s="38">
        <v>-0.04</v>
      </c>
      <c r="V3040" s="38">
        <v>0.02</v>
      </c>
      <c r="W3040" s="38" t="s">
        <v>2139</v>
      </c>
      <c r="X3040" s="59" t="s">
        <v>14231</v>
      </c>
    </row>
    <row r="3041" spans="1:24" x14ac:dyDescent="0.2">
      <c r="A3041" s="38" t="s">
        <v>14232</v>
      </c>
      <c r="B3041" s="38" t="s">
        <v>14233</v>
      </c>
      <c r="C3041" s="38" t="s">
        <v>14234</v>
      </c>
      <c r="D3041" s="38" t="s">
        <v>14235</v>
      </c>
      <c r="E3041" s="38">
        <v>5</v>
      </c>
      <c r="F3041" s="38">
        <v>11.63</v>
      </c>
      <c r="G3041" s="38">
        <v>11.57</v>
      </c>
      <c r="H3041" s="38">
        <v>11.98</v>
      </c>
      <c r="I3041" s="38">
        <v>11.8</v>
      </c>
      <c r="J3041" s="38">
        <v>11.66</v>
      </c>
      <c r="K3041" s="38">
        <v>11.89</v>
      </c>
      <c r="L3041" s="49">
        <v>0.06</v>
      </c>
      <c r="M3041" s="38">
        <v>-0.205851863</v>
      </c>
      <c r="N3041" s="38">
        <v>0.32442215200000002</v>
      </c>
      <c r="O3041" s="38">
        <v>11.753123390000001</v>
      </c>
      <c r="P3041" s="38">
        <v>0.55000000000000004</v>
      </c>
      <c r="Q3041" s="38">
        <v>0.6</v>
      </c>
      <c r="R3041" s="38">
        <v>0.86</v>
      </c>
      <c r="S3041" s="38">
        <v>-5.7</v>
      </c>
      <c r="T3041" s="38">
        <v>0.17</v>
      </c>
      <c r="U3041" s="38">
        <v>0.09</v>
      </c>
      <c r="V3041" s="38">
        <v>-0.09</v>
      </c>
      <c r="W3041" s="38" t="s">
        <v>2118</v>
      </c>
      <c r="X3041" s="59" t="s">
        <v>14235</v>
      </c>
    </row>
    <row r="3042" spans="1:24" x14ac:dyDescent="0.2">
      <c r="A3042" s="38" t="s">
        <v>14236</v>
      </c>
      <c r="B3042" s="38" t="s">
        <v>14237</v>
      </c>
      <c r="C3042" s="38" t="s">
        <v>14238</v>
      </c>
      <c r="D3042" s="38" t="s">
        <v>14239</v>
      </c>
      <c r="E3042" s="38">
        <v>16</v>
      </c>
      <c r="F3042" s="38">
        <v>12.04</v>
      </c>
      <c r="G3042" s="38">
        <v>12.1</v>
      </c>
      <c r="H3042" s="38">
        <v>11.77</v>
      </c>
      <c r="I3042" s="38">
        <v>12.04</v>
      </c>
      <c r="J3042" s="38">
        <v>12.08</v>
      </c>
      <c r="K3042" s="38">
        <v>11.95</v>
      </c>
      <c r="L3042" s="49">
        <v>0.06</v>
      </c>
      <c r="M3042" s="38">
        <v>-0.19495583699999999</v>
      </c>
      <c r="N3042" s="38">
        <v>0.30716995400000002</v>
      </c>
      <c r="O3042" s="38">
        <v>11.99713341</v>
      </c>
      <c r="P3042" s="38">
        <v>0.55000000000000004</v>
      </c>
      <c r="Q3042" s="38">
        <v>0.6</v>
      </c>
      <c r="R3042" s="38">
        <v>0.86</v>
      </c>
      <c r="S3042" s="38">
        <v>-5.7</v>
      </c>
      <c r="T3042" s="38">
        <v>0</v>
      </c>
      <c r="U3042" s="38">
        <v>-0.02</v>
      </c>
      <c r="V3042" s="38">
        <v>0.18</v>
      </c>
      <c r="W3042" s="38" t="s">
        <v>2139</v>
      </c>
      <c r="X3042" s="59" t="s">
        <v>14239</v>
      </c>
    </row>
    <row r="3043" spans="1:24" x14ac:dyDescent="0.2">
      <c r="A3043" s="38" t="s">
        <v>14240</v>
      </c>
      <c r="B3043" s="38" t="s">
        <v>14241</v>
      </c>
      <c r="C3043" s="38" t="s">
        <v>14242</v>
      </c>
      <c r="D3043" s="38" t="s">
        <v>14243</v>
      </c>
      <c r="E3043" s="38">
        <v>6</v>
      </c>
      <c r="F3043" s="38">
        <v>11.18</v>
      </c>
      <c r="G3043" s="38">
        <v>11.25</v>
      </c>
      <c r="H3043" s="38">
        <v>11.77</v>
      </c>
      <c r="I3043" s="38">
        <v>11.25</v>
      </c>
      <c r="J3043" s="38">
        <v>11.32</v>
      </c>
      <c r="K3043" s="38">
        <v>11.79</v>
      </c>
      <c r="L3043" s="49">
        <v>0.06</v>
      </c>
      <c r="M3043" s="38">
        <v>-0.191947274</v>
      </c>
      <c r="N3043" s="38">
        <v>0.30195361799999998</v>
      </c>
      <c r="O3043" s="38">
        <v>11.426122360000001</v>
      </c>
      <c r="P3043" s="38">
        <v>0.55000000000000004</v>
      </c>
      <c r="Q3043" s="38">
        <v>0.6</v>
      </c>
      <c r="R3043" s="38">
        <v>0.86</v>
      </c>
      <c r="S3043" s="38">
        <v>-5.7</v>
      </c>
      <c r="T3043" s="38">
        <v>7.0000000000000007E-2</v>
      </c>
      <c r="U3043" s="38">
        <v>7.0000000000000007E-2</v>
      </c>
      <c r="V3043" s="38">
        <v>0.02</v>
      </c>
      <c r="W3043" s="38" t="s">
        <v>2118</v>
      </c>
      <c r="X3043" s="59" t="s">
        <v>14243</v>
      </c>
    </row>
    <row r="3044" spans="1:24" x14ac:dyDescent="0.2">
      <c r="A3044" s="38" t="s">
        <v>14244</v>
      </c>
      <c r="B3044" s="38" t="s">
        <v>14245</v>
      </c>
      <c r="C3044" s="38" t="s">
        <v>14246</v>
      </c>
      <c r="D3044" s="38" t="s">
        <v>14247</v>
      </c>
      <c r="E3044" s="38">
        <v>5</v>
      </c>
      <c r="F3044" s="38">
        <v>11.36</v>
      </c>
      <c r="G3044" s="38">
        <v>11.31</v>
      </c>
      <c r="H3044" s="38">
        <v>11.08</v>
      </c>
      <c r="I3044" s="38">
        <v>11.44</v>
      </c>
      <c r="J3044" s="38">
        <v>11.28</v>
      </c>
      <c r="K3044" s="38">
        <v>11.2</v>
      </c>
      <c r="L3044" s="49">
        <v>0.06</v>
      </c>
      <c r="M3044" s="38">
        <v>-0.19898964699999999</v>
      </c>
      <c r="N3044" s="38">
        <v>0.31221270099999998</v>
      </c>
      <c r="O3044" s="38">
        <v>11.27767616</v>
      </c>
      <c r="P3044" s="38">
        <v>0.55000000000000004</v>
      </c>
      <c r="Q3044" s="38">
        <v>0.6</v>
      </c>
      <c r="R3044" s="38">
        <v>0.86</v>
      </c>
      <c r="S3044" s="38">
        <v>-5.7</v>
      </c>
      <c r="T3044" s="38">
        <v>0.08</v>
      </c>
      <c r="U3044" s="38">
        <v>-0.03</v>
      </c>
      <c r="V3044" s="38">
        <v>0.12</v>
      </c>
      <c r="W3044" s="38" t="s">
        <v>2139</v>
      </c>
      <c r="X3044" s="59" t="s">
        <v>14247</v>
      </c>
    </row>
    <row r="3045" spans="1:24" x14ac:dyDescent="0.2">
      <c r="A3045" s="38" t="s">
        <v>14248</v>
      </c>
      <c r="B3045" s="38" t="s">
        <v>14249</v>
      </c>
      <c r="C3045" s="38" t="s">
        <v>14250</v>
      </c>
      <c r="D3045" s="38" t="s">
        <v>14251</v>
      </c>
      <c r="E3045" s="38">
        <v>3</v>
      </c>
      <c r="F3045" s="38">
        <v>9.57</v>
      </c>
      <c r="G3045" s="38">
        <v>9.6300000000000008</v>
      </c>
      <c r="H3045" s="38">
        <v>9.19</v>
      </c>
      <c r="I3045" s="38">
        <v>9.57</v>
      </c>
      <c r="J3045" s="38">
        <v>9.77</v>
      </c>
      <c r="K3045" s="38">
        <v>9.24</v>
      </c>
      <c r="L3045" s="49">
        <v>0.06</v>
      </c>
      <c r="M3045" s="38">
        <v>-0.22486037</v>
      </c>
      <c r="N3045" s="38">
        <v>0.352569719</v>
      </c>
      <c r="O3045" s="38">
        <v>9.4957177440000002</v>
      </c>
      <c r="P3045" s="38">
        <v>0.55000000000000004</v>
      </c>
      <c r="Q3045" s="38">
        <v>0.61</v>
      </c>
      <c r="R3045" s="38">
        <v>0.86</v>
      </c>
      <c r="S3045" s="38">
        <v>-5.7</v>
      </c>
      <c r="T3045" s="38">
        <v>0</v>
      </c>
      <c r="U3045" s="38">
        <v>0.14000000000000001</v>
      </c>
      <c r="V3045" s="38">
        <v>0.05</v>
      </c>
      <c r="W3045" s="38" t="s">
        <v>2139</v>
      </c>
      <c r="X3045" s="59" t="s">
        <v>14251</v>
      </c>
    </row>
    <row r="3046" spans="1:24" x14ac:dyDescent="0.2">
      <c r="A3046" s="38" t="s">
        <v>14252</v>
      </c>
      <c r="B3046" s="38" t="s">
        <v>14253</v>
      </c>
      <c r="C3046" s="38" t="s">
        <v>14254</v>
      </c>
      <c r="D3046" s="38" t="s">
        <v>14255</v>
      </c>
      <c r="E3046" s="38">
        <v>5</v>
      </c>
      <c r="F3046" s="38">
        <v>11.54</v>
      </c>
      <c r="G3046" s="38">
        <v>11.72</v>
      </c>
      <c r="H3046" s="38">
        <v>11.7</v>
      </c>
      <c r="I3046" s="38">
        <v>11.65</v>
      </c>
      <c r="J3046" s="38">
        <v>11.82</v>
      </c>
      <c r="K3046" s="38">
        <v>11.66</v>
      </c>
      <c r="L3046" s="49">
        <v>0.06</v>
      </c>
      <c r="M3046" s="38">
        <v>-0.196267833</v>
      </c>
      <c r="N3046" s="38">
        <v>0.30716167500000002</v>
      </c>
      <c r="O3046" s="38">
        <v>11.682264269999999</v>
      </c>
      <c r="P3046" s="38">
        <v>0.54</v>
      </c>
      <c r="Q3046" s="38">
        <v>0.61</v>
      </c>
      <c r="R3046" s="38">
        <v>0.86</v>
      </c>
      <c r="S3046" s="38">
        <v>-5.71</v>
      </c>
      <c r="T3046" s="38">
        <v>0.11</v>
      </c>
      <c r="U3046" s="38">
        <v>0.1</v>
      </c>
      <c r="V3046" s="38">
        <v>-0.04</v>
      </c>
      <c r="W3046" s="38" t="s">
        <v>2118</v>
      </c>
      <c r="X3046" s="59" t="s">
        <v>14255</v>
      </c>
    </row>
    <row r="3047" spans="1:24" x14ac:dyDescent="0.2">
      <c r="A3047" s="38" t="s">
        <v>14256</v>
      </c>
      <c r="B3047" s="38" t="s">
        <v>14257</v>
      </c>
      <c r="C3047" s="38" t="s">
        <v>14258</v>
      </c>
      <c r="D3047" s="38" t="s">
        <v>14259</v>
      </c>
      <c r="E3047" s="38">
        <v>3</v>
      </c>
      <c r="F3047" s="38">
        <v>10.38</v>
      </c>
      <c r="G3047" s="38">
        <v>10.5</v>
      </c>
      <c r="H3047" s="38">
        <v>10.07</v>
      </c>
      <c r="I3047" s="38">
        <v>10.39</v>
      </c>
      <c r="J3047" s="38">
        <v>10.55</v>
      </c>
      <c r="K3047" s="38">
        <v>10.18</v>
      </c>
      <c r="L3047" s="49">
        <v>0.06</v>
      </c>
      <c r="M3047" s="38">
        <v>-0.204583182</v>
      </c>
      <c r="N3047" s="38">
        <v>0.31991981800000002</v>
      </c>
      <c r="O3047" s="38">
        <v>10.348411560000001</v>
      </c>
      <c r="P3047" s="38">
        <v>0.54</v>
      </c>
      <c r="Q3047" s="38">
        <v>0.61</v>
      </c>
      <c r="R3047" s="38">
        <v>0.86</v>
      </c>
      <c r="S3047" s="38">
        <v>-5.71</v>
      </c>
      <c r="T3047" s="38">
        <v>0.01</v>
      </c>
      <c r="U3047" s="38">
        <v>0.05</v>
      </c>
      <c r="V3047" s="38">
        <v>0.11</v>
      </c>
      <c r="W3047" s="38" t="s">
        <v>2118</v>
      </c>
      <c r="X3047" s="59" t="s">
        <v>14259</v>
      </c>
    </row>
    <row r="3048" spans="1:24" x14ac:dyDescent="0.2">
      <c r="A3048" s="38" t="s">
        <v>14260</v>
      </c>
      <c r="B3048" s="38" t="s">
        <v>14261</v>
      </c>
      <c r="C3048" s="38" t="s">
        <v>14262</v>
      </c>
      <c r="D3048" s="38" t="s">
        <v>14263</v>
      </c>
      <c r="E3048" s="38">
        <v>4</v>
      </c>
      <c r="F3048" s="38">
        <v>10.62</v>
      </c>
      <c r="G3048" s="38">
        <v>10.59</v>
      </c>
      <c r="H3048" s="38">
        <v>10.58</v>
      </c>
      <c r="I3048" s="38">
        <v>10.79</v>
      </c>
      <c r="J3048" s="38">
        <v>10.63</v>
      </c>
      <c r="K3048" s="38">
        <v>10.54</v>
      </c>
      <c r="L3048" s="49">
        <v>0.06</v>
      </c>
      <c r="M3048" s="38">
        <v>-0.210897538</v>
      </c>
      <c r="N3048" s="38">
        <v>0.32968697499999999</v>
      </c>
      <c r="O3048" s="38">
        <v>10.624088820000001</v>
      </c>
      <c r="P3048" s="38">
        <v>0.54</v>
      </c>
      <c r="Q3048" s="38">
        <v>0.61</v>
      </c>
      <c r="R3048" s="38">
        <v>0.86</v>
      </c>
      <c r="S3048" s="38">
        <v>-5.71</v>
      </c>
      <c r="T3048" s="38">
        <v>0.17</v>
      </c>
      <c r="U3048" s="38">
        <v>0.04</v>
      </c>
      <c r="V3048" s="38">
        <v>-0.04</v>
      </c>
      <c r="W3048" s="38" t="s">
        <v>2118</v>
      </c>
      <c r="X3048" s="59" t="s">
        <v>14263</v>
      </c>
    </row>
    <row r="3049" spans="1:24" x14ac:dyDescent="0.2">
      <c r="A3049" s="38" t="s">
        <v>14264</v>
      </c>
      <c r="B3049" s="38" t="s">
        <v>14265</v>
      </c>
      <c r="C3049" s="38" t="s">
        <v>14266</v>
      </c>
      <c r="D3049" s="38" t="s">
        <v>14267</v>
      </c>
      <c r="E3049" s="38">
        <v>9</v>
      </c>
      <c r="F3049" s="38">
        <v>11.64</v>
      </c>
      <c r="G3049" s="38">
        <v>11.47</v>
      </c>
      <c r="H3049" s="38">
        <v>10.31</v>
      </c>
      <c r="I3049" s="38">
        <v>11.52</v>
      </c>
      <c r="J3049" s="38">
        <v>11.51</v>
      </c>
      <c r="K3049" s="38">
        <v>10.57</v>
      </c>
      <c r="L3049" s="49">
        <v>0.06</v>
      </c>
      <c r="M3049" s="38">
        <v>-0.23005339</v>
      </c>
      <c r="N3049" s="38">
        <v>0.35939777699999997</v>
      </c>
      <c r="O3049" s="38">
        <v>11.168635760000001</v>
      </c>
      <c r="P3049" s="38">
        <v>0.54</v>
      </c>
      <c r="Q3049" s="38">
        <v>0.61</v>
      </c>
      <c r="R3049" s="38">
        <v>0.86</v>
      </c>
      <c r="S3049" s="38">
        <v>-5.71</v>
      </c>
      <c r="T3049" s="38">
        <v>-0.12</v>
      </c>
      <c r="U3049" s="38">
        <v>0.04</v>
      </c>
      <c r="V3049" s="38">
        <v>0.26</v>
      </c>
      <c r="W3049" s="38" t="s">
        <v>2139</v>
      </c>
      <c r="X3049" s="59" t="s">
        <v>14267</v>
      </c>
    </row>
    <row r="3050" spans="1:24" x14ac:dyDescent="0.2">
      <c r="A3050" s="38" t="s">
        <v>14268</v>
      </c>
      <c r="B3050" s="38" t="s">
        <v>14269</v>
      </c>
      <c r="C3050" s="38" t="s">
        <v>14270</v>
      </c>
      <c r="D3050" s="38" t="s">
        <v>14271</v>
      </c>
      <c r="E3050" s="38">
        <v>6</v>
      </c>
      <c r="F3050" s="38">
        <v>10.46</v>
      </c>
      <c r="G3050" s="38">
        <v>10.14</v>
      </c>
      <c r="H3050" s="38">
        <v>10.73</v>
      </c>
      <c r="I3050" s="38">
        <v>10.37</v>
      </c>
      <c r="J3050" s="38">
        <v>10.39</v>
      </c>
      <c r="K3050" s="38">
        <v>10.75</v>
      </c>
      <c r="L3050" s="49">
        <v>0.06</v>
      </c>
      <c r="M3050" s="38">
        <v>-0.23044823</v>
      </c>
      <c r="N3050" s="38">
        <v>0.35981035500000003</v>
      </c>
      <c r="O3050" s="38">
        <v>10.473121470000001</v>
      </c>
      <c r="P3050" s="38">
        <v>0.54</v>
      </c>
      <c r="Q3050" s="38">
        <v>0.61</v>
      </c>
      <c r="R3050" s="38">
        <v>0.86</v>
      </c>
      <c r="S3050" s="38">
        <v>-5.71</v>
      </c>
      <c r="T3050" s="38">
        <v>-0.09</v>
      </c>
      <c r="U3050" s="38">
        <v>0.25</v>
      </c>
      <c r="V3050" s="38">
        <v>0.02</v>
      </c>
      <c r="W3050" s="38" t="s">
        <v>2139</v>
      </c>
      <c r="X3050" s="59" t="s">
        <v>14271</v>
      </c>
    </row>
    <row r="3051" spans="1:24" x14ac:dyDescent="0.2">
      <c r="A3051" s="38" t="s">
        <v>14272</v>
      </c>
      <c r="B3051" s="38" t="s">
        <v>14273</v>
      </c>
      <c r="C3051" s="38" t="s">
        <v>14274</v>
      </c>
      <c r="D3051" s="38" t="s">
        <v>14275</v>
      </c>
      <c r="E3051" s="38">
        <v>5</v>
      </c>
      <c r="F3051" s="38">
        <v>10.7</v>
      </c>
      <c r="G3051" s="38">
        <v>10.69</v>
      </c>
      <c r="H3051" s="38">
        <v>10.55</v>
      </c>
      <c r="I3051" s="38">
        <v>10.6</v>
      </c>
      <c r="J3051" s="38">
        <v>10.79</v>
      </c>
      <c r="K3051" s="38">
        <v>10.74</v>
      </c>
      <c r="L3051" s="49">
        <v>0.06</v>
      </c>
      <c r="M3051" s="38">
        <v>-0.221017409</v>
      </c>
      <c r="N3051" s="38">
        <v>0.34507678800000002</v>
      </c>
      <c r="O3051" s="38">
        <v>10.67811318</v>
      </c>
      <c r="P3051" s="38">
        <v>0.54</v>
      </c>
      <c r="Q3051" s="38">
        <v>0.61</v>
      </c>
      <c r="R3051" s="38">
        <v>0.86</v>
      </c>
      <c r="S3051" s="38">
        <v>-5.71</v>
      </c>
      <c r="T3051" s="38">
        <v>-0.1</v>
      </c>
      <c r="U3051" s="38">
        <v>0.1</v>
      </c>
      <c r="V3051" s="38">
        <v>0.19</v>
      </c>
      <c r="W3051" s="38" t="s">
        <v>2139</v>
      </c>
      <c r="X3051" s="59" t="s">
        <v>14275</v>
      </c>
    </row>
    <row r="3052" spans="1:24" x14ac:dyDescent="0.2">
      <c r="A3052" s="38" t="s">
        <v>14276</v>
      </c>
      <c r="B3052" s="38" t="s">
        <v>14277</v>
      </c>
      <c r="C3052" s="38" t="s">
        <v>14278</v>
      </c>
      <c r="D3052" s="38" t="s">
        <v>14279</v>
      </c>
      <c r="E3052" s="38">
        <v>24</v>
      </c>
      <c r="F3052" s="38">
        <v>13.23</v>
      </c>
      <c r="G3052" s="38">
        <v>12.99</v>
      </c>
      <c r="H3052" s="38">
        <v>13.73</v>
      </c>
      <c r="I3052" s="38">
        <v>13.08</v>
      </c>
      <c r="J3052" s="38">
        <v>13.09</v>
      </c>
      <c r="K3052" s="38">
        <v>13.96</v>
      </c>
      <c r="L3052" s="49">
        <v>0.06</v>
      </c>
      <c r="M3052" s="38">
        <v>-0.211817013</v>
      </c>
      <c r="N3052" s="38">
        <v>0.33051192200000001</v>
      </c>
      <c r="O3052" s="38">
        <v>13.34785619</v>
      </c>
      <c r="P3052" s="38">
        <v>0.54</v>
      </c>
      <c r="Q3052" s="38">
        <v>0.61</v>
      </c>
      <c r="R3052" s="38">
        <v>0.86</v>
      </c>
      <c r="S3052" s="38">
        <v>-5.71</v>
      </c>
      <c r="T3052" s="38">
        <v>-0.15</v>
      </c>
      <c r="U3052" s="38">
        <v>0.1</v>
      </c>
      <c r="V3052" s="38">
        <v>0.23</v>
      </c>
      <c r="W3052" s="38" t="s">
        <v>2139</v>
      </c>
      <c r="X3052" s="59" t="s">
        <v>14279</v>
      </c>
    </row>
    <row r="3053" spans="1:24" x14ac:dyDescent="0.2">
      <c r="A3053" s="38" t="s">
        <v>14280</v>
      </c>
      <c r="B3053" s="38" t="s">
        <v>14281</v>
      </c>
      <c r="C3053" s="38" t="s">
        <v>14282</v>
      </c>
      <c r="D3053" s="38" t="s">
        <v>14283</v>
      </c>
      <c r="E3053" s="38">
        <v>7</v>
      </c>
      <c r="F3053" s="38">
        <v>11.56</v>
      </c>
      <c r="G3053" s="38">
        <v>11.4</v>
      </c>
      <c r="H3053" s="38">
        <v>11.41</v>
      </c>
      <c r="I3053" s="38">
        <v>11.47</v>
      </c>
      <c r="J3053" s="38">
        <v>11.52</v>
      </c>
      <c r="K3053" s="38">
        <v>11.55</v>
      </c>
      <c r="L3053" s="49">
        <v>0.06</v>
      </c>
      <c r="M3053" s="38">
        <v>-0.209172521</v>
      </c>
      <c r="N3053" s="38">
        <v>0.32627855300000003</v>
      </c>
      <c r="O3053" s="38">
        <v>11.487536</v>
      </c>
      <c r="P3053" s="38">
        <v>0.54</v>
      </c>
      <c r="Q3053" s="38">
        <v>0.61</v>
      </c>
      <c r="R3053" s="38">
        <v>0.86</v>
      </c>
      <c r="S3053" s="38">
        <v>-5.71</v>
      </c>
      <c r="T3053" s="38">
        <v>-0.09</v>
      </c>
      <c r="U3053" s="38">
        <v>0.12</v>
      </c>
      <c r="V3053" s="38">
        <v>0.14000000000000001</v>
      </c>
      <c r="W3053" s="38" t="s">
        <v>2139</v>
      </c>
      <c r="X3053" s="59" t="s">
        <v>14283</v>
      </c>
    </row>
    <row r="3054" spans="1:24" x14ac:dyDescent="0.2">
      <c r="A3054" s="38" t="s">
        <v>14284</v>
      </c>
      <c r="B3054" s="38" t="s">
        <v>14285</v>
      </c>
      <c r="C3054" s="38" t="s">
        <v>14286</v>
      </c>
      <c r="D3054" s="38" t="s">
        <v>14287</v>
      </c>
      <c r="E3054" s="38">
        <v>18</v>
      </c>
      <c r="F3054" s="38">
        <v>14.57</v>
      </c>
      <c r="G3054" s="38">
        <v>14.57</v>
      </c>
      <c r="H3054" s="38">
        <v>14.47</v>
      </c>
      <c r="I3054" s="38">
        <v>14.44</v>
      </c>
      <c r="J3054" s="38">
        <v>14.58</v>
      </c>
      <c r="K3054" s="38">
        <v>14.78</v>
      </c>
      <c r="L3054" s="49">
        <v>0.06</v>
      </c>
      <c r="M3054" s="38">
        <v>-0.22619044099999999</v>
      </c>
      <c r="N3054" s="38">
        <v>0.35272679800000001</v>
      </c>
      <c r="O3054" s="38">
        <v>14.56858995</v>
      </c>
      <c r="P3054" s="38">
        <v>0.54</v>
      </c>
      <c r="Q3054" s="38">
        <v>0.61</v>
      </c>
      <c r="R3054" s="38">
        <v>0.86</v>
      </c>
      <c r="S3054" s="38">
        <v>-5.71</v>
      </c>
      <c r="T3054" s="38">
        <v>-0.13</v>
      </c>
      <c r="U3054" s="38">
        <v>0.01</v>
      </c>
      <c r="V3054" s="38">
        <v>0.31</v>
      </c>
      <c r="W3054" s="38" t="s">
        <v>2139</v>
      </c>
      <c r="X3054" s="59" t="s">
        <v>14287</v>
      </c>
    </row>
    <row r="3055" spans="1:24" x14ac:dyDescent="0.2">
      <c r="A3055" s="38" t="s">
        <v>14288</v>
      </c>
      <c r="B3055" s="38" t="s">
        <v>14289</v>
      </c>
      <c r="C3055" s="38" t="s">
        <v>14290</v>
      </c>
      <c r="D3055" s="38" t="s">
        <v>14291</v>
      </c>
      <c r="E3055" s="38">
        <v>8</v>
      </c>
      <c r="F3055" s="38">
        <v>9.91</v>
      </c>
      <c r="G3055" s="38">
        <v>10.01</v>
      </c>
      <c r="H3055" s="38">
        <v>10.029999999999999</v>
      </c>
      <c r="I3055" s="38">
        <v>9.99</v>
      </c>
      <c r="J3055" s="38">
        <v>9.98</v>
      </c>
      <c r="K3055" s="38">
        <v>10.16</v>
      </c>
      <c r="L3055" s="49">
        <v>0.06</v>
      </c>
      <c r="M3055" s="38">
        <v>-0.21459225100000001</v>
      </c>
      <c r="N3055" s="38">
        <v>0.33441874700000002</v>
      </c>
      <c r="O3055" s="38">
        <v>10.01400628</v>
      </c>
      <c r="P3055" s="38">
        <v>0.54</v>
      </c>
      <c r="Q3055" s="38">
        <v>0.61</v>
      </c>
      <c r="R3055" s="38">
        <v>0.86</v>
      </c>
      <c r="S3055" s="38">
        <v>-5.71</v>
      </c>
      <c r="T3055" s="38">
        <v>0.08</v>
      </c>
      <c r="U3055" s="38">
        <v>-0.03</v>
      </c>
      <c r="V3055" s="38">
        <v>0.13</v>
      </c>
      <c r="W3055" s="38" t="s">
        <v>2139</v>
      </c>
      <c r="X3055" s="59" t="s">
        <v>14291</v>
      </c>
    </row>
    <row r="3056" spans="1:24" x14ac:dyDescent="0.2">
      <c r="A3056" s="38" t="s">
        <v>14292</v>
      </c>
      <c r="B3056" s="38" t="s">
        <v>14293</v>
      </c>
      <c r="C3056" s="38" t="s">
        <v>14294</v>
      </c>
      <c r="D3056" s="38" t="s">
        <v>14295</v>
      </c>
      <c r="E3056" s="38">
        <v>8</v>
      </c>
      <c r="F3056" s="38">
        <v>11.75</v>
      </c>
      <c r="G3056" s="38">
        <v>12.06</v>
      </c>
      <c r="H3056" s="38">
        <v>11.45</v>
      </c>
      <c r="I3056" s="38">
        <v>11.77</v>
      </c>
      <c r="J3056" s="38">
        <v>12.03</v>
      </c>
      <c r="K3056" s="38">
        <v>11.64</v>
      </c>
      <c r="L3056" s="49">
        <v>0.06</v>
      </c>
      <c r="M3056" s="38">
        <v>-0.202543689</v>
      </c>
      <c r="N3056" s="38">
        <v>0.31555138100000002</v>
      </c>
      <c r="O3056" s="38">
        <v>11.785230800000001</v>
      </c>
      <c r="P3056" s="38">
        <v>0.54</v>
      </c>
      <c r="Q3056" s="38">
        <v>0.61</v>
      </c>
      <c r="R3056" s="38">
        <v>0.86</v>
      </c>
      <c r="S3056" s="38">
        <v>-5.71</v>
      </c>
      <c r="T3056" s="38">
        <v>0.02</v>
      </c>
      <c r="U3056" s="38">
        <v>-0.03</v>
      </c>
      <c r="V3056" s="38">
        <v>0.19</v>
      </c>
      <c r="W3056" s="38" t="s">
        <v>2139</v>
      </c>
      <c r="X3056" s="59" t="s">
        <v>14295</v>
      </c>
    </row>
    <row r="3057" spans="1:24" x14ac:dyDescent="0.2">
      <c r="A3057" s="38" t="s">
        <v>14296</v>
      </c>
      <c r="B3057" s="38" t="s">
        <v>14297</v>
      </c>
      <c r="C3057" s="38" t="s">
        <v>14298</v>
      </c>
      <c r="D3057" s="38" t="s">
        <v>14299</v>
      </c>
      <c r="E3057" s="38">
        <v>7</v>
      </c>
      <c r="F3057" s="38">
        <v>8.92</v>
      </c>
      <c r="G3057" s="38">
        <v>8.3800000000000008</v>
      </c>
      <c r="H3057" s="38">
        <v>11.95</v>
      </c>
      <c r="I3057" s="38">
        <v>8.9</v>
      </c>
      <c r="J3057" s="38">
        <v>8.3699999999999992</v>
      </c>
      <c r="K3057" s="38">
        <v>12.17</v>
      </c>
      <c r="L3057" s="49">
        <v>0.06</v>
      </c>
      <c r="M3057" s="38">
        <v>-0.23293449299999999</v>
      </c>
      <c r="N3057" s="38">
        <v>0.36171823400000003</v>
      </c>
      <c r="O3057" s="38">
        <v>9.7824764979999994</v>
      </c>
      <c r="P3057" s="38">
        <v>0.54</v>
      </c>
      <c r="Q3057" s="38">
        <v>0.61</v>
      </c>
      <c r="R3057" s="38">
        <v>0.86</v>
      </c>
      <c r="S3057" s="38">
        <v>-5.71</v>
      </c>
      <c r="T3057" s="38">
        <v>-0.02</v>
      </c>
      <c r="U3057" s="38">
        <v>-0.01</v>
      </c>
      <c r="V3057" s="38">
        <v>0.22</v>
      </c>
      <c r="W3057" s="38" t="s">
        <v>3929</v>
      </c>
      <c r="X3057" s="59" t="s">
        <v>14299</v>
      </c>
    </row>
    <row r="3058" spans="1:24" x14ac:dyDescent="0.2">
      <c r="A3058" s="38" t="s">
        <v>14300</v>
      </c>
      <c r="B3058" s="38" t="s">
        <v>14301</v>
      </c>
      <c r="C3058" s="38" t="s">
        <v>14302</v>
      </c>
      <c r="D3058" s="38" t="s">
        <v>14303</v>
      </c>
      <c r="E3058" s="38">
        <v>9</v>
      </c>
      <c r="F3058" s="38">
        <v>11.87</v>
      </c>
      <c r="G3058" s="38">
        <v>12.08</v>
      </c>
      <c r="H3058" s="38">
        <v>11.8</v>
      </c>
      <c r="I3058" s="38">
        <v>12.04</v>
      </c>
      <c r="J3058" s="38">
        <v>11.95</v>
      </c>
      <c r="K3058" s="38">
        <v>11.94</v>
      </c>
      <c r="L3058" s="49">
        <v>0.06</v>
      </c>
      <c r="M3058" s="38">
        <v>-0.21406118699999999</v>
      </c>
      <c r="N3058" s="38">
        <v>0.33207481799999999</v>
      </c>
      <c r="O3058" s="38">
        <v>11.94624015</v>
      </c>
      <c r="P3058" s="38">
        <v>0.53</v>
      </c>
      <c r="Q3058" s="38">
        <v>0.61</v>
      </c>
      <c r="R3058" s="38">
        <v>0.86</v>
      </c>
      <c r="S3058" s="38">
        <v>-5.71</v>
      </c>
      <c r="T3058" s="38">
        <v>0.17</v>
      </c>
      <c r="U3058" s="38">
        <v>-0.13</v>
      </c>
      <c r="V3058" s="38">
        <v>0.14000000000000001</v>
      </c>
      <c r="W3058" s="38" t="s">
        <v>2139</v>
      </c>
      <c r="X3058" s="59" t="s">
        <v>14303</v>
      </c>
    </row>
    <row r="3059" spans="1:24" x14ac:dyDescent="0.2">
      <c r="A3059" s="38" t="s">
        <v>14304</v>
      </c>
      <c r="B3059" s="38" t="s">
        <v>14305</v>
      </c>
      <c r="C3059" s="38" t="s">
        <v>14306</v>
      </c>
      <c r="D3059" s="38" t="s">
        <v>14307</v>
      </c>
      <c r="E3059" s="38">
        <v>6</v>
      </c>
      <c r="F3059" s="38">
        <v>10.5</v>
      </c>
      <c r="G3059" s="38">
        <v>10.29</v>
      </c>
      <c r="H3059" s="38">
        <v>10.16</v>
      </c>
      <c r="I3059" s="38">
        <v>10.44</v>
      </c>
      <c r="J3059" s="38">
        <v>10.37</v>
      </c>
      <c r="K3059" s="38">
        <v>10.31</v>
      </c>
      <c r="L3059" s="49">
        <v>0.06</v>
      </c>
      <c r="M3059" s="38">
        <v>-0.215685604</v>
      </c>
      <c r="N3059" s="38">
        <v>0.33414776800000001</v>
      </c>
      <c r="O3059" s="38">
        <v>10.347081210000001</v>
      </c>
      <c r="P3059" s="38">
        <v>0.53</v>
      </c>
      <c r="Q3059" s="38">
        <v>0.61</v>
      </c>
      <c r="R3059" s="38">
        <v>0.86</v>
      </c>
      <c r="S3059" s="38">
        <v>-5.71</v>
      </c>
      <c r="T3059" s="38">
        <v>-0.06</v>
      </c>
      <c r="U3059" s="38">
        <v>0.08</v>
      </c>
      <c r="V3059" s="38">
        <v>0.15</v>
      </c>
      <c r="W3059" s="38" t="s">
        <v>2139</v>
      </c>
      <c r="X3059" s="59" t="s">
        <v>14307</v>
      </c>
    </row>
    <row r="3060" spans="1:24" x14ac:dyDescent="0.2">
      <c r="A3060" s="38" t="s">
        <v>14308</v>
      </c>
      <c r="B3060" s="38" t="s">
        <v>14309</v>
      </c>
      <c r="C3060" s="38" t="s">
        <v>14310</v>
      </c>
      <c r="D3060" s="38" t="s">
        <v>14311</v>
      </c>
      <c r="E3060" s="38">
        <v>11</v>
      </c>
      <c r="F3060" s="38">
        <v>10.71</v>
      </c>
      <c r="G3060" s="38">
        <v>10.82</v>
      </c>
      <c r="H3060" s="38">
        <v>11.03</v>
      </c>
      <c r="I3060" s="38">
        <v>10.86</v>
      </c>
      <c r="J3060" s="38">
        <v>10.83</v>
      </c>
      <c r="K3060" s="38">
        <v>11.03</v>
      </c>
      <c r="L3060" s="49">
        <v>0.06</v>
      </c>
      <c r="M3060" s="38">
        <v>-0.20550855900000001</v>
      </c>
      <c r="N3060" s="38">
        <v>0.31794982999999999</v>
      </c>
      <c r="O3060" s="38">
        <v>10.879902550000001</v>
      </c>
      <c r="P3060" s="38">
        <v>0.53</v>
      </c>
      <c r="Q3060" s="38">
        <v>0.62</v>
      </c>
      <c r="R3060" s="38">
        <v>0.86</v>
      </c>
      <c r="S3060" s="38">
        <v>-5.71</v>
      </c>
      <c r="T3060" s="38">
        <v>0.15</v>
      </c>
      <c r="U3060" s="38">
        <v>0.01</v>
      </c>
      <c r="V3060" s="38">
        <v>0</v>
      </c>
      <c r="W3060" s="38" t="s">
        <v>2118</v>
      </c>
      <c r="X3060" s="59" t="s">
        <v>14311</v>
      </c>
    </row>
    <row r="3061" spans="1:24" x14ac:dyDescent="0.2">
      <c r="A3061" s="38" t="s">
        <v>14312</v>
      </c>
      <c r="B3061" s="38" t="s">
        <v>14313</v>
      </c>
      <c r="C3061" s="38" t="s">
        <v>14314</v>
      </c>
      <c r="D3061" s="38" t="s">
        <v>14315</v>
      </c>
      <c r="E3061" s="38">
        <v>6</v>
      </c>
      <c r="F3061" s="38">
        <v>10.54</v>
      </c>
      <c r="G3061" s="38">
        <v>9.43</v>
      </c>
      <c r="H3061" s="38">
        <v>9.74</v>
      </c>
      <c r="I3061" s="38">
        <v>10.76</v>
      </c>
      <c r="J3061" s="38">
        <v>9.44</v>
      </c>
      <c r="K3061" s="38">
        <v>9.6999999999999993</v>
      </c>
      <c r="L3061" s="49">
        <v>0.06</v>
      </c>
      <c r="M3061" s="38">
        <v>-0.230583287</v>
      </c>
      <c r="N3061" s="38">
        <v>0.35474471800000001</v>
      </c>
      <c r="O3061" s="38">
        <v>9.9335122709999997</v>
      </c>
      <c r="P3061" s="38">
        <v>0.52</v>
      </c>
      <c r="Q3061" s="38">
        <v>0.62</v>
      </c>
      <c r="R3061" s="38">
        <v>0.87</v>
      </c>
      <c r="S3061" s="38">
        <v>-5.72</v>
      </c>
      <c r="T3061" s="38">
        <v>0.22</v>
      </c>
      <c r="U3061" s="38">
        <v>0.01</v>
      </c>
      <c r="V3061" s="38">
        <v>-0.04</v>
      </c>
      <c r="W3061" s="38" t="s">
        <v>2118</v>
      </c>
      <c r="X3061" s="59" t="s">
        <v>14315</v>
      </c>
    </row>
    <row r="3062" spans="1:24" x14ac:dyDescent="0.2">
      <c r="A3062" s="38" t="s">
        <v>14316</v>
      </c>
      <c r="B3062" s="38" t="s">
        <v>14317</v>
      </c>
      <c r="C3062" s="38" t="s">
        <v>14318</v>
      </c>
      <c r="D3062" s="38" t="s">
        <v>14319</v>
      </c>
      <c r="E3062" s="38">
        <v>7</v>
      </c>
      <c r="F3062" s="38">
        <v>10.53</v>
      </c>
      <c r="G3062" s="38">
        <v>10.46</v>
      </c>
      <c r="H3062" s="38">
        <v>11.29</v>
      </c>
      <c r="I3062" s="38">
        <v>10.71</v>
      </c>
      <c r="J3062" s="38">
        <v>10.55</v>
      </c>
      <c r="K3062" s="38">
        <v>11.2</v>
      </c>
      <c r="L3062" s="49">
        <v>0.06</v>
      </c>
      <c r="M3062" s="38">
        <v>-0.21926198799999999</v>
      </c>
      <c r="N3062" s="38">
        <v>0.33651154100000003</v>
      </c>
      <c r="O3062" s="38">
        <v>10.790987769999999</v>
      </c>
      <c r="P3062" s="38">
        <v>0.52</v>
      </c>
      <c r="Q3062" s="38">
        <v>0.62</v>
      </c>
      <c r="R3062" s="38">
        <v>0.87</v>
      </c>
      <c r="S3062" s="38">
        <v>-5.72</v>
      </c>
      <c r="T3062" s="38">
        <v>0.18</v>
      </c>
      <c r="U3062" s="38">
        <v>0.09</v>
      </c>
      <c r="V3062" s="38">
        <v>-0.09</v>
      </c>
      <c r="W3062" s="38" t="s">
        <v>2118</v>
      </c>
      <c r="X3062" s="59" t="s">
        <v>14319</v>
      </c>
    </row>
    <row r="3063" spans="1:24" x14ac:dyDescent="0.2">
      <c r="A3063" s="38" t="s">
        <v>14320</v>
      </c>
      <c r="B3063" s="38" t="s">
        <v>14321</v>
      </c>
      <c r="C3063" s="38" t="s">
        <v>14322</v>
      </c>
      <c r="D3063" s="38" t="s">
        <v>14323</v>
      </c>
      <c r="E3063" s="38">
        <v>12</v>
      </c>
      <c r="F3063" s="38">
        <v>11.87</v>
      </c>
      <c r="G3063" s="38">
        <v>11.58</v>
      </c>
      <c r="H3063" s="38">
        <v>11.57</v>
      </c>
      <c r="I3063" s="38">
        <v>11.77</v>
      </c>
      <c r="J3063" s="38">
        <v>11.72</v>
      </c>
      <c r="K3063" s="38">
        <v>11.71</v>
      </c>
      <c r="L3063" s="49">
        <v>0.06</v>
      </c>
      <c r="M3063" s="38">
        <v>-0.21185301600000001</v>
      </c>
      <c r="N3063" s="38">
        <v>0.32480568700000001</v>
      </c>
      <c r="O3063" s="38">
        <v>11.70275288</v>
      </c>
      <c r="P3063" s="38">
        <v>0.52</v>
      </c>
      <c r="Q3063" s="38">
        <v>0.62</v>
      </c>
      <c r="R3063" s="38">
        <v>0.87</v>
      </c>
      <c r="S3063" s="38">
        <v>-5.72</v>
      </c>
      <c r="T3063" s="38">
        <v>-0.1</v>
      </c>
      <c r="U3063" s="38">
        <v>0.14000000000000001</v>
      </c>
      <c r="V3063" s="38">
        <v>0.14000000000000001</v>
      </c>
      <c r="W3063" s="38" t="s">
        <v>2139</v>
      </c>
      <c r="X3063" s="59" t="s">
        <v>14323</v>
      </c>
    </row>
    <row r="3064" spans="1:24" x14ac:dyDescent="0.2">
      <c r="A3064" s="38" t="s">
        <v>14324</v>
      </c>
      <c r="B3064" s="38" t="s">
        <v>14325</v>
      </c>
      <c r="C3064" s="38" t="s">
        <v>14326</v>
      </c>
      <c r="D3064" s="38" t="s">
        <v>14327</v>
      </c>
      <c r="E3064" s="38">
        <v>13</v>
      </c>
      <c r="F3064" s="38">
        <v>13.39</v>
      </c>
      <c r="G3064" s="38">
        <v>13.43</v>
      </c>
      <c r="H3064" s="38">
        <v>12.88</v>
      </c>
      <c r="I3064" s="38">
        <v>13.33</v>
      </c>
      <c r="J3064" s="38">
        <v>13.35</v>
      </c>
      <c r="K3064" s="38">
        <v>13.2</v>
      </c>
      <c r="L3064" s="49">
        <v>0.06</v>
      </c>
      <c r="M3064" s="38">
        <v>-0.228693862</v>
      </c>
      <c r="N3064" s="38">
        <v>0.35045320000000002</v>
      </c>
      <c r="O3064" s="38">
        <v>13.26585437</v>
      </c>
      <c r="P3064" s="38">
        <v>0.52</v>
      </c>
      <c r="Q3064" s="38">
        <v>0.62</v>
      </c>
      <c r="R3064" s="38">
        <v>0.87</v>
      </c>
      <c r="S3064" s="38">
        <v>-5.72</v>
      </c>
      <c r="T3064" s="38">
        <v>-0.06</v>
      </c>
      <c r="U3064" s="38">
        <v>-0.08</v>
      </c>
      <c r="V3064" s="38">
        <v>0.32</v>
      </c>
      <c r="W3064" s="38" t="s">
        <v>3929</v>
      </c>
      <c r="X3064" s="59" t="s">
        <v>14327</v>
      </c>
    </row>
    <row r="3065" spans="1:24" x14ac:dyDescent="0.2">
      <c r="A3065" s="38" t="s">
        <v>14328</v>
      </c>
      <c r="B3065" s="38" t="s">
        <v>14329</v>
      </c>
      <c r="C3065" s="38" t="s">
        <v>14330</v>
      </c>
      <c r="D3065" s="38" t="s">
        <v>14331</v>
      </c>
      <c r="E3065" s="38">
        <v>16</v>
      </c>
      <c r="F3065" s="38">
        <v>11.38</v>
      </c>
      <c r="G3065" s="38">
        <v>11.23</v>
      </c>
      <c r="H3065" s="38">
        <v>11.13</v>
      </c>
      <c r="I3065" s="38">
        <v>11.21</v>
      </c>
      <c r="J3065" s="38">
        <v>11.39</v>
      </c>
      <c r="K3065" s="38">
        <v>11.34</v>
      </c>
      <c r="L3065" s="49">
        <v>0.06</v>
      </c>
      <c r="M3065" s="38">
        <v>-0.23795379899999999</v>
      </c>
      <c r="N3065" s="38">
        <v>0.364372527</v>
      </c>
      <c r="O3065" s="38">
        <v>11.2782839</v>
      </c>
      <c r="P3065" s="38">
        <v>0.52</v>
      </c>
      <c r="Q3065" s="38">
        <v>0.62</v>
      </c>
      <c r="R3065" s="38">
        <v>0.87</v>
      </c>
      <c r="S3065" s="38">
        <v>-5.72</v>
      </c>
      <c r="T3065" s="38">
        <v>-0.17</v>
      </c>
      <c r="U3065" s="38">
        <v>0.16</v>
      </c>
      <c r="V3065" s="38">
        <v>0.21</v>
      </c>
      <c r="W3065" s="38" t="s">
        <v>2139</v>
      </c>
      <c r="X3065" s="59" t="s">
        <v>14331</v>
      </c>
    </row>
    <row r="3066" spans="1:24" x14ac:dyDescent="0.2">
      <c r="A3066" s="38" t="s">
        <v>14332</v>
      </c>
      <c r="B3066" s="38" t="s">
        <v>14333</v>
      </c>
      <c r="C3066" s="38" t="s">
        <v>14334</v>
      </c>
      <c r="D3066" s="38" t="s">
        <v>14335</v>
      </c>
      <c r="E3066" s="38">
        <v>4</v>
      </c>
      <c r="F3066" s="38">
        <v>9.59</v>
      </c>
      <c r="G3066" s="38">
        <v>10.27</v>
      </c>
      <c r="H3066" s="38">
        <v>10.02</v>
      </c>
      <c r="I3066" s="38">
        <v>9.65</v>
      </c>
      <c r="J3066" s="38">
        <v>10.25</v>
      </c>
      <c r="K3066" s="38">
        <v>10.16</v>
      </c>
      <c r="L3066" s="49">
        <v>0.06</v>
      </c>
      <c r="M3066" s="38">
        <v>-0.21805893800000001</v>
      </c>
      <c r="N3066" s="38">
        <v>0.33355051600000002</v>
      </c>
      <c r="O3066" s="38">
        <v>9.9927613320000006</v>
      </c>
      <c r="P3066" s="38">
        <v>0.52</v>
      </c>
      <c r="Q3066" s="38">
        <v>0.62</v>
      </c>
      <c r="R3066" s="38">
        <v>0.87</v>
      </c>
      <c r="S3066" s="38">
        <v>-5.72</v>
      </c>
      <c r="T3066" s="38">
        <v>0.06</v>
      </c>
      <c r="U3066" s="38">
        <v>-0.02</v>
      </c>
      <c r="V3066" s="38">
        <v>0.14000000000000001</v>
      </c>
      <c r="W3066" s="38" t="s">
        <v>2139</v>
      </c>
      <c r="X3066" s="59" t="s">
        <v>14335</v>
      </c>
    </row>
    <row r="3067" spans="1:24" x14ac:dyDescent="0.2">
      <c r="A3067" s="38" t="s">
        <v>14336</v>
      </c>
      <c r="B3067" s="38" t="s">
        <v>14337</v>
      </c>
      <c r="C3067" s="38" t="s">
        <v>14338</v>
      </c>
      <c r="D3067" s="38" t="s">
        <v>14339</v>
      </c>
      <c r="E3067" s="38">
        <v>6</v>
      </c>
      <c r="F3067" s="38">
        <v>10.61</v>
      </c>
      <c r="G3067" s="38">
        <v>10.92</v>
      </c>
      <c r="H3067" s="38">
        <v>10.63</v>
      </c>
      <c r="I3067" s="38">
        <v>10.78</v>
      </c>
      <c r="J3067" s="38">
        <v>10.8</v>
      </c>
      <c r="K3067" s="38">
        <v>10.76</v>
      </c>
      <c r="L3067" s="49">
        <v>0.06</v>
      </c>
      <c r="M3067" s="38">
        <v>-0.226030064</v>
      </c>
      <c r="N3067" s="38">
        <v>0.34349833499999999</v>
      </c>
      <c r="O3067" s="38">
        <v>10.751751799999999</v>
      </c>
      <c r="P3067" s="38">
        <v>0.51</v>
      </c>
      <c r="Q3067" s="38">
        <v>0.63</v>
      </c>
      <c r="R3067" s="38">
        <v>0.87</v>
      </c>
      <c r="S3067" s="38">
        <v>-5.72</v>
      </c>
      <c r="T3067" s="38">
        <v>0.17</v>
      </c>
      <c r="U3067" s="38">
        <v>-0.12</v>
      </c>
      <c r="V3067" s="38">
        <v>0.13</v>
      </c>
      <c r="W3067" s="38" t="s">
        <v>2139</v>
      </c>
      <c r="X3067" s="59" t="s">
        <v>14339</v>
      </c>
    </row>
    <row r="3068" spans="1:24" x14ac:dyDescent="0.2">
      <c r="A3068" s="38" t="s">
        <v>14340</v>
      </c>
      <c r="B3068" s="38" t="s">
        <v>14341</v>
      </c>
      <c r="C3068" s="38" t="s">
        <v>14342</v>
      </c>
      <c r="D3068" s="38" t="s">
        <v>14343</v>
      </c>
      <c r="E3068" s="38">
        <v>8</v>
      </c>
      <c r="F3068" s="38">
        <v>10.8</v>
      </c>
      <c r="G3068" s="38">
        <v>10.57</v>
      </c>
      <c r="H3068" s="38">
        <v>10.26</v>
      </c>
      <c r="I3068" s="38">
        <v>10.67</v>
      </c>
      <c r="J3068" s="38">
        <v>10.63</v>
      </c>
      <c r="K3068" s="38">
        <v>10.52</v>
      </c>
      <c r="L3068" s="49">
        <v>0.06</v>
      </c>
      <c r="M3068" s="38">
        <v>-0.24254304600000001</v>
      </c>
      <c r="N3068" s="38">
        <v>0.36821042399999998</v>
      </c>
      <c r="O3068" s="38">
        <v>10.57454536</v>
      </c>
      <c r="P3068" s="38">
        <v>0.51</v>
      </c>
      <c r="Q3068" s="38">
        <v>0.63</v>
      </c>
      <c r="R3068" s="38">
        <v>0.87</v>
      </c>
      <c r="S3068" s="38">
        <v>-5.73</v>
      </c>
      <c r="T3068" s="38">
        <v>-0.13</v>
      </c>
      <c r="U3068" s="38">
        <v>0.06</v>
      </c>
      <c r="V3068" s="38">
        <v>0.26</v>
      </c>
      <c r="W3068" s="38" t="s">
        <v>2139</v>
      </c>
      <c r="X3068" s="59" t="s">
        <v>14343</v>
      </c>
    </row>
    <row r="3069" spans="1:24" x14ac:dyDescent="0.2">
      <c r="A3069" s="38" t="s">
        <v>14344</v>
      </c>
      <c r="B3069" s="38" t="s">
        <v>14345</v>
      </c>
      <c r="C3069" s="38" t="s">
        <v>14346</v>
      </c>
      <c r="D3069" s="38" t="s">
        <v>14347</v>
      </c>
      <c r="E3069" s="38">
        <v>17</v>
      </c>
      <c r="F3069" s="38">
        <v>12.93</v>
      </c>
      <c r="G3069" s="38">
        <v>12.84</v>
      </c>
      <c r="H3069" s="38">
        <v>13.13</v>
      </c>
      <c r="I3069" s="38">
        <v>12.8</v>
      </c>
      <c r="J3069" s="38">
        <v>12.89</v>
      </c>
      <c r="K3069" s="38">
        <v>13.38</v>
      </c>
      <c r="L3069" s="49">
        <v>0.06</v>
      </c>
      <c r="M3069" s="38">
        <v>-0.21400882800000001</v>
      </c>
      <c r="N3069" s="38">
        <v>0.32482332000000003</v>
      </c>
      <c r="O3069" s="38">
        <v>12.993937069999999</v>
      </c>
      <c r="P3069" s="38">
        <v>0.51</v>
      </c>
      <c r="Q3069" s="38">
        <v>0.63</v>
      </c>
      <c r="R3069" s="38">
        <v>0.87</v>
      </c>
      <c r="S3069" s="38">
        <v>-5.73</v>
      </c>
      <c r="T3069" s="38">
        <v>-0.13</v>
      </c>
      <c r="U3069" s="38">
        <v>0.05</v>
      </c>
      <c r="V3069" s="38">
        <v>0.25</v>
      </c>
      <c r="W3069" s="38" t="s">
        <v>2139</v>
      </c>
      <c r="X3069" s="59" t="s">
        <v>14347</v>
      </c>
    </row>
    <row r="3070" spans="1:24" x14ac:dyDescent="0.2">
      <c r="A3070" s="38" t="s">
        <v>14348</v>
      </c>
      <c r="B3070" s="38" t="s">
        <v>14349</v>
      </c>
      <c r="C3070" s="38" t="s">
        <v>14350</v>
      </c>
      <c r="D3070" s="38" t="s">
        <v>14351</v>
      </c>
      <c r="E3070" s="38">
        <v>11</v>
      </c>
      <c r="F3070" s="38">
        <v>11.5</v>
      </c>
      <c r="G3070" s="38">
        <v>11.24</v>
      </c>
      <c r="H3070" s="38">
        <v>11.48</v>
      </c>
      <c r="I3070" s="38">
        <v>11.38</v>
      </c>
      <c r="J3070" s="38">
        <v>11.33</v>
      </c>
      <c r="K3070" s="38">
        <v>11.68</v>
      </c>
      <c r="L3070" s="49">
        <v>0.06</v>
      </c>
      <c r="M3070" s="38">
        <v>-0.22318480199999999</v>
      </c>
      <c r="N3070" s="38">
        <v>0.33833238999999998</v>
      </c>
      <c r="O3070" s="38">
        <v>11.43377547</v>
      </c>
      <c r="P3070" s="38">
        <v>0.51</v>
      </c>
      <c r="Q3070" s="38">
        <v>0.63</v>
      </c>
      <c r="R3070" s="38">
        <v>0.87</v>
      </c>
      <c r="S3070" s="38">
        <v>-5.73</v>
      </c>
      <c r="T3070" s="38">
        <v>-0.12</v>
      </c>
      <c r="U3070" s="38">
        <v>0.09</v>
      </c>
      <c r="V3070" s="38">
        <v>0.2</v>
      </c>
      <c r="W3070" s="38" t="s">
        <v>2139</v>
      </c>
      <c r="X3070" s="59" t="s">
        <v>14351</v>
      </c>
    </row>
    <row r="3071" spans="1:24" x14ac:dyDescent="0.2">
      <c r="A3071" s="38" t="s">
        <v>14352</v>
      </c>
      <c r="B3071" s="38" t="s">
        <v>14353</v>
      </c>
      <c r="C3071" s="38" t="s">
        <v>14354</v>
      </c>
      <c r="D3071" s="38" t="s">
        <v>14355</v>
      </c>
      <c r="E3071" s="38">
        <v>6</v>
      </c>
      <c r="F3071" s="38">
        <v>10.54</v>
      </c>
      <c r="G3071" s="38">
        <v>10.220000000000001</v>
      </c>
      <c r="H3071" s="38">
        <v>10.28</v>
      </c>
      <c r="I3071" s="38">
        <v>10.4</v>
      </c>
      <c r="J3071" s="38">
        <v>10.29</v>
      </c>
      <c r="K3071" s="38">
        <v>10.54</v>
      </c>
      <c r="L3071" s="49">
        <v>0.06</v>
      </c>
      <c r="M3071" s="38">
        <v>-0.24679282799999999</v>
      </c>
      <c r="N3071" s="38">
        <v>0.37409269099999998</v>
      </c>
      <c r="O3071" s="38">
        <v>10.37862683</v>
      </c>
      <c r="P3071" s="38">
        <v>0.51</v>
      </c>
      <c r="Q3071" s="38">
        <v>0.63</v>
      </c>
      <c r="R3071" s="38">
        <v>0.87</v>
      </c>
      <c r="S3071" s="38">
        <v>-5.73</v>
      </c>
      <c r="T3071" s="38">
        <v>-0.14000000000000001</v>
      </c>
      <c r="U3071" s="38">
        <v>7.0000000000000007E-2</v>
      </c>
      <c r="V3071" s="38">
        <v>0.26</v>
      </c>
      <c r="W3071" s="38" t="s">
        <v>2139</v>
      </c>
      <c r="X3071" s="59" t="s">
        <v>14355</v>
      </c>
    </row>
    <row r="3072" spans="1:24" x14ac:dyDescent="0.2">
      <c r="A3072" s="38" t="s">
        <v>14356</v>
      </c>
      <c r="B3072" s="38" t="s">
        <v>14357</v>
      </c>
      <c r="C3072" s="38" t="s">
        <v>14358</v>
      </c>
      <c r="D3072" s="38" t="s">
        <v>14359</v>
      </c>
      <c r="E3072" s="38">
        <v>1</v>
      </c>
      <c r="F3072" s="38">
        <v>9.76</v>
      </c>
      <c r="G3072" s="38">
        <v>9.73</v>
      </c>
      <c r="H3072" s="38">
        <v>9.3000000000000007</v>
      </c>
      <c r="I3072" s="38">
        <v>9.6199999999999992</v>
      </c>
      <c r="J3072" s="38">
        <v>9.86</v>
      </c>
      <c r="K3072" s="38">
        <v>9.52</v>
      </c>
      <c r="L3072" s="49">
        <v>0.06</v>
      </c>
      <c r="M3072" s="38">
        <v>-0.25482724699999998</v>
      </c>
      <c r="N3072" s="38">
        <v>0.38453892000000001</v>
      </c>
      <c r="O3072" s="38">
        <v>9.6308771740000001</v>
      </c>
      <c r="P3072" s="38">
        <v>0.5</v>
      </c>
      <c r="Q3072" s="38">
        <v>0.63</v>
      </c>
      <c r="R3072" s="38">
        <v>0.87</v>
      </c>
      <c r="S3072" s="38">
        <v>-5.73</v>
      </c>
      <c r="T3072" s="38">
        <v>-0.14000000000000001</v>
      </c>
      <c r="U3072" s="38">
        <v>0.13</v>
      </c>
      <c r="V3072" s="38">
        <v>0.22</v>
      </c>
      <c r="W3072" s="38" t="s">
        <v>2139</v>
      </c>
      <c r="X3072" s="59" t="s">
        <v>14359</v>
      </c>
    </row>
    <row r="3073" spans="1:24" x14ac:dyDescent="0.2">
      <c r="A3073" s="38" t="s">
        <v>14360</v>
      </c>
      <c r="B3073" s="38" t="s">
        <v>14361</v>
      </c>
      <c r="C3073" s="38" t="s">
        <v>14362</v>
      </c>
      <c r="D3073" s="38" t="s">
        <v>14363</v>
      </c>
      <c r="E3073" s="38">
        <v>14</v>
      </c>
      <c r="F3073" s="38">
        <v>11.76</v>
      </c>
      <c r="G3073" s="38">
        <v>12</v>
      </c>
      <c r="H3073" s="38">
        <v>11.67</v>
      </c>
      <c r="I3073" s="38">
        <v>11.62</v>
      </c>
      <c r="J3073" s="38">
        <v>12.14</v>
      </c>
      <c r="K3073" s="38">
        <v>11.85</v>
      </c>
      <c r="L3073" s="49">
        <v>0.06</v>
      </c>
      <c r="M3073" s="38">
        <v>-0.22507617799999999</v>
      </c>
      <c r="N3073" s="38">
        <v>0.33819745499999998</v>
      </c>
      <c r="O3073" s="38">
        <v>11.83922697</v>
      </c>
      <c r="P3073" s="38">
        <v>0.5</v>
      </c>
      <c r="Q3073" s="38">
        <v>0.64</v>
      </c>
      <c r="R3073" s="38">
        <v>0.87</v>
      </c>
      <c r="S3073" s="38">
        <v>-5.73</v>
      </c>
      <c r="T3073" s="38">
        <v>-0.14000000000000001</v>
      </c>
      <c r="U3073" s="38">
        <v>0.14000000000000001</v>
      </c>
      <c r="V3073" s="38">
        <v>0.18</v>
      </c>
      <c r="W3073" s="38" t="s">
        <v>2139</v>
      </c>
      <c r="X3073" s="59" t="s">
        <v>14363</v>
      </c>
    </row>
    <row r="3074" spans="1:24" x14ac:dyDescent="0.2">
      <c r="A3074" s="38" t="s">
        <v>14364</v>
      </c>
      <c r="B3074" s="38" t="s">
        <v>14365</v>
      </c>
      <c r="C3074" s="38" t="s">
        <v>14366</v>
      </c>
      <c r="D3074" s="38" t="s">
        <v>14367</v>
      </c>
      <c r="E3074" s="38">
        <v>6</v>
      </c>
      <c r="F3074" s="38">
        <v>11.2</v>
      </c>
      <c r="G3074" s="38">
        <v>10.86</v>
      </c>
      <c r="H3074" s="38">
        <v>10.55</v>
      </c>
      <c r="I3074" s="38">
        <v>11.01</v>
      </c>
      <c r="J3074" s="38">
        <v>10.98</v>
      </c>
      <c r="K3074" s="38">
        <v>10.81</v>
      </c>
      <c r="L3074" s="49">
        <v>0.06</v>
      </c>
      <c r="M3074" s="38">
        <v>-0.25203573299999998</v>
      </c>
      <c r="N3074" s="38">
        <v>0.37744674499999997</v>
      </c>
      <c r="O3074" s="38">
        <v>10.90322186</v>
      </c>
      <c r="P3074" s="38">
        <v>0.49</v>
      </c>
      <c r="Q3074" s="38">
        <v>0.64</v>
      </c>
      <c r="R3074" s="38">
        <v>0.88</v>
      </c>
      <c r="S3074" s="38">
        <v>-5.73</v>
      </c>
      <c r="T3074" s="38">
        <v>-0.19</v>
      </c>
      <c r="U3074" s="38">
        <v>0.12</v>
      </c>
      <c r="V3074" s="38">
        <v>0.26</v>
      </c>
      <c r="W3074" s="38" t="s">
        <v>2139</v>
      </c>
      <c r="X3074" s="59" t="s">
        <v>14367</v>
      </c>
    </row>
    <row r="3075" spans="1:24" x14ac:dyDescent="0.2">
      <c r="A3075" s="38" t="s">
        <v>14368</v>
      </c>
      <c r="B3075" s="38" t="s">
        <v>14369</v>
      </c>
      <c r="C3075" s="38" t="s">
        <v>14370</v>
      </c>
      <c r="D3075" s="38" t="s">
        <v>14371</v>
      </c>
      <c r="E3075" s="38">
        <v>14</v>
      </c>
      <c r="F3075" s="38">
        <v>12.55</v>
      </c>
      <c r="G3075" s="38">
        <v>12.62</v>
      </c>
      <c r="H3075" s="38">
        <v>12.56</v>
      </c>
      <c r="I3075" s="38">
        <v>12.45</v>
      </c>
      <c r="J3075" s="38">
        <v>12.6</v>
      </c>
      <c r="K3075" s="38">
        <v>12.85</v>
      </c>
      <c r="L3075" s="49">
        <v>0.06</v>
      </c>
      <c r="M3075" s="38">
        <v>-0.22409765800000001</v>
      </c>
      <c r="N3075" s="38">
        <v>0.33554097799999999</v>
      </c>
      <c r="O3075" s="38">
        <v>12.60641972</v>
      </c>
      <c r="P3075" s="38">
        <v>0.49</v>
      </c>
      <c r="Q3075" s="38">
        <v>0.64</v>
      </c>
      <c r="R3075" s="38">
        <v>0.88</v>
      </c>
      <c r="S3075" s="38">
        <v>-5.73</v>
      </c>
      <c r="T3075" s="38">
        <v>-0.1</v>
      </c>
      <c r="U3075" s="38">
        <v>-0.02</v>
      </c>
      <c r="V3075" s="38">
        <v>0.28999999999999998</v>
      </c>
      <c r="W3075" s="38" t="s">
        <v>3929</v>
      </c>
      <c r="X3075" s="59" t="s">
        <v>14371</v>
      </c>
    </row>
    <row r="3076" spans="1:24" x14ac:dyDescent="0.2">
      <c r="A3076" s="38" t="s">
        <v>14372</v>
      </c>
      <c r="B3076" s="38" t="s">
        <v>14373</v>
      </c>
      <c r="C3076" s="38" t="s">
        <v>14374</v>
      </c>
      <c r="D3076" s="38" t="s">
        <v>14375</v>
      </c>
      <c r="E3076" s="38">
        <v>10</v>
      </c>
      <c r="F3076" s="38">
        <v>11.83</v>
      </c>
      <c r="G3076" s="38">
        <v>11.61</v>
      </c>
      <c r="H3076" s="38">
        <v>11.1</v>
      </c>
      <c r="I3076" s="38">
        <v>11.68</v>
      </c>
      <c r="J3076" s="38">
        <v>11.73</v>
      </c>
      <c r="K3076" s="38">
        <v>11.31</v>
      </c>
      <c r="L3076" s="49">
        <v>0.06</v>
      </c>
      <c r="M3076" s="38">
        <v>-0.23477452500000001</v>
      </c>
      <c r="N3076" s="38">
        <v>0.351350106</v>
      </c>
      <c r="O3076" s="38">
        <v>11.54379076</v>
      </c>
      <c r="P3076" s="38">
        <v>0.49</v>
      </c>
      <c r="Q3076" s="38">
        <v>0.64</v>
      </c>
      <c r="R3076" s="38">
        <v>0.88</v>
      </c>
      <c r="S3076" s="38">
        <v>-5.73</v>
      </c>
      <c r="T3076" s="38">
        <v>-0.15</v>
      </c>
      <c r="U3076" s="38">
        <v>0.12</v>
      </c>
      <c r="V3076" s="38">
        <v>0.21</v>
      </c>
      <c r="W3076" s="38" t="s">
        <v>2139</v>
      </c>
      <c r="X3076" s="59" t="s">
        <v>14375</v>
      </c>
    </row>
    <row r="3077" spans="1:24" x14ac:dyDescent="0.2">
      <c r="A3077" s="38" t="s">
        <v>14376</v>
      </c>
      <c r="B3077" s="38" t="s">
        <v>14377</v>
      </c>
      <c r="C3077" s="38" t="s">
        <v>14378</v>
      </c>
      <c r="D3077" s="38" t="s">
        <v>14379</v>
      </c>
      <c r="E3077" s="38">
        <v>27</v>
      </c>
      <c r="F3077" s="38">
        <v>13.75</v>
      </c>
      <c r="G3077" s="38">
        <v>13.68</v>
      </c>
      <c r="H3077" s="38">
        <v>13.81</v>
      </c>
      <c r="I3077" s="38">
        <v>14</v>
      </c>
      <c r="J3077" s="38">
        <v>13.79</v>
      </c>
      <c r="K3077" s="38">
        <v>13.61</v>
      </c>
      <c r="L3077" s="49">
        <v>0.06</v>
      </c>
      <c r="M3077" s="38">
        <v>-0.233389332</v>
      </c>
      <c r="N3077" s="38">
        <v>0.34844964499999997</v>
      </c>
      <c r="O3077" s="38">
        <v>13.77334647</v>
      </c>
      <c r="P3077" s="38">
        <v>0.49</v>
      </c>
      <c r="Q3077" s="38">
        <v>0.64</v>
      </c>
      <c r="R3077" s="38">
        <v>0.88</v>
      </c>
      <c r="S3077" s="38">
        <v>-5.74</v>
      </c>
      <c r="T3077" s="38">
        <v>0.25</v>
      </c>
      <c r="U3077" s="38">
        <v>0.11</v>
      </c>
      <c r="V3077" s="38">
        <v>-0.2</v>
      </c>
      <c r="W3077" s="38" t="s">
        <v>2118</v>
      </c>
      <c r="X3077" s="59" t="s">
        <v>14379</v>
      </c>
    </row>
    <row r="3078" spans="1:24" x14ac:dyDescent="0.2">
      <c r="A3078" s="38" t="s">
        <v>14380</v>
      </c>
      <c r="B3078" s="38" t="s">
        <v>14381</v>
      </c>
      <c r="C3078" s="38" t="s">
        <v>14382</v>
      </c>
      <c r="D3078" s="38" t="s">
        <v>14383</v>
      </c>
      <c r="E3078" s="38">
        <v>9</v>
      </c>
      <c r="F3078" s="38">
        <v>11.63</v>
      </c>
      <c r="G3078" s="38">
        <v>10.99</v>
      </c>
      <c r="H3078" s="38">
        <v>11.43</v>
      </c>
      <c r="I3078" s="38">
        <v>11.48</v>
      </c>
      <c r="J3078" s="38">
        <v>11.18</v>
      </c>
      <c r="K3078" s="38">
        <v>11.56</v>
      </c>
      <c r="L3078" s="49">
        <v>0.06</v>
      </c>
      <c r="M3078" s="38">
        <v>-0.234297954</v>
      </c>
      <c r="N3078" s="38">
        <v>0.34734900200000002</v>
      </c>
      <c r="O3078" s="38">
        <v>11.37688734</v>
      </c>
      <c r="P3078" s="38">
        <v>0.48</v>
      </c>
      <c r="Q3078" s="38">
        <v>0.65</v>
      </c>
      <c r="R3078" s="38">
        <v>0.88</v>
      </c>
      <c r="S3078" s="38">
        <v>-5.74</v>
      </c>
      <c r="T3078" s="38">
        <v>-0.15</v>
      </c>
      <c r="U3078" s="38">
        <v>0.19</v>
      </c>
      <c r="V3078" s="38">
        <v>0.13</v>
      </c>
      <c r="W3078" s="38" t="s">
        <v>2139</v>
      </c>
      <c r="X3078" s="59" t="s">
        <v>14383</v>
      </c>
    </row>
    <row r="3079" spans="1:24" x14ac:dyDescent="0.2">
      <c r="A3079" s="38" t="s">
        <v>14384</v>
      </c>
      <c r="B3079" s="38" t="s">
        <v>14385</v>
      </c>
      <c r="C3079" s="38" t="s">
        <v>14386</v>
      </c>
      <c r="D3079" s="38" t="s">
        <v>14387</v>
      </c>
      <c r="E3079" s="38">
        <v>16</v>
      </c>
      <c r="F3079" s="38">
        <v>12.7</v>
      </c>
      <c r="G3079" s="38">
        <v>14.11</v>
      </c>
      <c r="H3079" s="38">
        <v>12.27</v>
      </c>
      <c r="I3079" s="38">
        <v>12.98</v>
      </c>
      <c r="J3079" s="38">
        <v>13.96</v>
      </c>
      <c r="K3079" s="38">
        <v>12.3</v>
      </c>
      <c r="L3079" s="49">
        <v>0.06</v>
      </c>
      <c r="M3079" s="38">
        <v>-0.22813702799999999</v>
      </c>
      <c r="N3079" s="38">
        <v>0.33820694400000001</v>
      </c>
      <c r="O3079" s="38">
        <v>13.05211832</v>
      </c>
      <c r="P3079" s="38">
        <v>0.48</v>
      </c>
      <c r="Q3079" s="38">
        <v>0.65</v>
      </c>
      <c r="R3079" s="38">
        <v>0.88</v>
      </c>
      <c r="S3079" s="38">
        <v>-5.74</v>
      </c>
      <c r="T3079" s="38">
        <v>0.28000000000000003</v>
      </c>
      <c r="U3079" s="38">
        <v>-0.15</v>
      </c>
      <c r="V3079" s="38">
        <v>0.03</v>
      </c>
      <c r="W3079" s="38" t="s">
        <v>2139</v>
      </c>
      <c r="X3079" s="59" t="s">
        <v>14387</v>
      </c>
    </row>
    <row r="3080" spans="1:24" x14ac:dyDescent="0.2">
      <c r="A3080" s="38" t="s">
        <v>14388</v>
      </c>
      <c r="B3080" s="38" t="s">
        <v>14389</v>
      </c>
      <c r="C3080" s="38" t="s">
        <v>14390</v>
      </c>
      <c r="D3080" s="38" t="s">
        <v>14391</v>
      </c>
      <c r="E3080" s="38">
        <v>4</v>
      </c>
      <c r="F3080" s="38">
        <v>10.68</v>
      </c>
      <c r="G3080" s="38">
        <v>10.75</v>
      </c>
      <c r="H3080" s="38">
        <v>10.33</v>
      </c>
      <c r="I3080" s="38">
        <v>10.59</v>
      </c>
      <c r="J3080" s="38">
        <v>10.72</v>
      </c>
      <c r="K3080" s="38">
        <v>10.65</v>
      </c>
      <c r="L3080" s="49">
        <v>0.06</v>
      </c>
      <c r="M3080" s="38">
        <v>-0.253711621</v>
      </c>
      <c r="N3080" s="38">
        <v>0.37585637999999999</v>
      </c>
      <c r="O3080" s="38">
        <v>10.62022979</v>
      </c>
      <c r="P3080" s="38">
        <v>0.48</v>
      </c>
      <c r="Q3080" s="38">
        <v>0.65</v>
      </c>
      <c r="R3080" s="38">
        <v>0.88</v>
      </c>
      <c r="S3080" s="38">
        <v>-5.74</v>
      </c>
      <c r="T3080" s="38">
        <v>-0.09</v>
      </c>
      <c r="U3080" s="38">
        <v>-0.03</v>
      </c>
      <c r="V3080" s="38">
        <v>0.32</v>
      </c>
      <c r="W3080" s="38" t="s">
        <v>3929</v>
      </c>
      <c r="X3080" s="59" t="s">
        <v>14391</v>
      </c>
    </row>
    <row r="3081" spans="1:24" x14ac:dyDescent="0.2">
      <c r="A3081" s="38" t="s">
        <v>14392</v>
      </c>
      <c r="B3081" s="38" t="s">
        <v>14393</v>
      </c>
      <c r="C3081" s="38" t="s">
        <v>14394</v>
      </c>
      <c r="D3081" s="38" t="s">
        <v>14395</v>
      </c>
      <c r="E3081" s="38">
        <v>2</v>
      </c>
      <c r="F3081" s="38">
        <v>7.82</v>
      </c>
      <c r="G3081" s="38">
        <v>8.32</v>
      </c>
      <c r="H3081" s="38">
        <v>8.01</v>
      </c>
      <c r="I3081" s="38">
        <v>7.85</v>
      </c>
      <c r="J3081" s="38">
        <v>8.2899999999999991</v>
      </c>
      <c r="K3081" s="38">
        <v>8.19</v>
      </c>
      <c r="L3081" s="49">
        <v>0.06</v>
      </c>
      <c r="M3081" s="38">
        <v>-0.27088258100000001</v>
      </c>
      <c r="N3081" s="38">
        <v>0.39982079500000001</v>
      </c>
      <c r="O3081" s="38">
        <v>8.0816301359999994</v>
      </c>
      <c r="P3081" s="38">
        <v>0.48</v>
      </c>
      <c r="Q3081" s="38">
        <v>0.65</v>
      </c>
      <c r="R3081" s="38">
        <v>0.88</v>
      </c>
      <c r="S3081" s="38">
        <v>-5.74</v>
      </c>
      <c r="T3081" s="38">
        <v>0.03</v>
      </c>
      <c r="U3081" s="38">
        <v>-0.03</v>
      </c>
      <c r="V3081" s="38">
        <v>0.18</v>
      </c>
      <c r="W3081" s="38" t="s">
        <v>2139</v>
      </c>
      <c r="X3081" s="59" t="s">
        <v>14395</v>
      </c>
    </row>
    <row r="3082" spans="1:24" x14ac:dyDescent="0.2">
      <c r="A3082" s="38" t="s">
        <v>14396</v>
      </c>
      <c r="B3082" s="38" t="s">
        <v>14397</v>
      </c>
      <c r="C3082" s="38" t="s">
        <v>14398</v>
      </c>
      <c r="D3082" s="38" t="s">
        <v>14399</v>
      </c>
      <c r="E3082" s="38">
        <v>2</v>
      </c>
      <c r="F3082" s="38">
        <v>9.2200000000000006</v>
      </c>
      <c r="G3082" s="38">
        <v>9.1</v>
      </c>
      <c r="H3082" s="38">
        <v>9.07</v>
      </c>
      <c r="I3082" s="38">
        <v>9.17</v>
      </c>
      <c r="J3082" s="38">
        <v>9.2799999999999994</v>
      </c>
      <c r="K3082" s="38">
        <v>9.11</v>
      </c>
      <c r="L3082" s="49">
        <v>0.06</v>
      </c>
      <c r="M3082" s="38">
        <v>-0.249586172</v>
      </c>
      <c r="N3082" s="38">
        <v>0.36836633699999999</v>
      </c>
      <c r="O3082" s="38">
        <v>9.1593835979999998</v>
      </c>
      <c r="P3082" s="38">
        <v>0.48</v>
      </c>
      <c r="Q3082" s="38">
        <v>0.65</v>
      </c>
      <c r="R3082" s="38">
        <v>0.88</v>
      </c>
      <c r="S3082" s="38">
        <v>-5.74</v>
      </c>
      <c r="T3082" s="38">
        <v>-0.05</v>
      </c>
      <c r="U3082" s="38">
        <v>0.18</v>
      </c>
      <c r="V3082" s="38">
        <v>0.04</v>
      </c>
      <c r="W3082" s="38" t="s">
        <v>2139</v>
      </c>
      <c r="X3082" s="59" t="s">
        <v>14399</v>
      </c>
    </row>
    <row r="3083" spans="1:24" x14ac:dyDescent="0.2">
      <c r="A3083" s="38" t="s">
        <v>14400</v>
      </c>
      <c r="B3083" s="38" t="s">
        <v>14401</v>
      </c>
      <c r="C3083" s="38" t="s">
        <v>14402</v>
      </c>
      <c r="D3083" s="38" t="s">
        <v>14403</v>
      </c>
      <c r="E3083" s="38">
        <v>8</v>
      </c>
      <c r="F3083" s="38">
        <v>11.6</v>
      </c>
      <c r="G3083" s="38">
        <v>11.43</v>
      </c>
      <c r="H3083" s="38">
        <v>11.5</v>
      </c>
      <c r="I3083" s="38">
        <v>11.9</v>
      </c>
      <c r="J3083" s="38">
        <v>11.41</v>
      </c>
      <c r="K3083" s="38">
        <v>11.4</v>
      </c>
      <c r="L3083" s="49">
        <v>0.06</v>
      </c>
      <c r="M3083" s="38">
        <v>-0.244688619</v>
      </c>
      <c r="N3083" s="38">
        <v>0.36038736999999998</v>
      </c>
      <c r="O3083" s="38">
        <v>11.538715270000001</v>
      </c>
      <c r="P3083" s="38">
        <v>0.47</v>
      </c>
      <c r="Q3083" s="38">
        <v>0.65</v>
      </c>
      <c r="R3083" s="38">
        <v>0.88</v>
      </c>
      <c r="S3083" s="38">
        <v>-5.74</v>
      </c>
      <c r="T3083" s="38">
        <v>0.3</v>
      </c>
      <c r="U3083" s="38">
        <v>-0.02</v>
      </c>
      <c r="V3083" s="38">
        <v>-0.1</v>
      </c>
      <c r="W3083" s="38" t="s">
        <v>2139</v>
      </c>
      <c r="X3083" s="59" t="s">
        <v>14403</v>
      </c>
    </row>
    <row r="3084" spans="1:24" x14ac:dyDescent="0.2">
      <c r="A3084" s="38" t="s">
        <v>14404</v>
      </c>
      <c r="B3084" s="38" t="s">
        <v>14405</v>
      </c>
      <c r="C3084" s="38" t="s">
        <v>14406</v>
      </c>
      <c r="D3084" s="38" t="s">
        <v>14407</v>
      </c>
      <c r="E3084" s="38">
        <v>6</v>
      </c>
      <c r="F3084" s="38">
        <v>10.029999999999999</v>
      </c>
      <c r="G3084" s="38">
        <v>9.76</v>
      </c>
      <c r="H3084" s="38">
        <v>9.57</v>
      </c>
      <c r="I3084" s="38">
        <v>9.81</v>
      </c>
      <c r="J3084" s="38">
        <v>9.9600000000000009</v>
      </c>
      <c r="K3084" s="38">
        <v>9.7799999999999994</v>
      </c>
      <c r="L3084" s="49">
        <v>0.06</v>
      </c>
      <c r="M3084" s="38">
        <v>-0.27487317999999999</v>
      </c>
      <c r="N3084" s="38">
        <v>0.40187835300000002</v>
      </c>
      <c r="O3084" s="38">
        <v>9.8197829419999998</v>
      </c>
      <c r="P3084" s="38">
        <v>0.46</v>
      </c>
      <c r="Q3084" s="38">
        <v>0.66</v>
      </c>
      <c r="R3084" s="38">
        <v>0.89</v>
      </c>
      <c r="S3084" s="38">
        <v>-5.75</v>
      </c>
      <c r="T3084" s="38">
        <v>-0.22</v>
      </c>
      <c r="U3084" s="38">
        <v>0.2</v>
      </c>
      <c r="V3084" s="38">
        <v>0.21</v>
      </c>
      <c r="W3084" s="38" t="s">
        <v>2139</v>
      </c>
      <c r="X3084" s="59" t="s">
        <v>14407</v>
      </c>
    </row>
    <row r="3085" spans="1:24" x14ac:dyDescent="0.2">
      <c r="A3085" s="38" t="s">
        <v>14408</v>
      </c>
      <c r="B3085" s="38" t="s">
        <v>14409</v>
      </c>
      <c r="C3085" s="38" t="s">
        <v>14410</v>
      </c>
      <c r="D3085" s="38" t="s">
        <v>14411</v>
      </c>
      <c r="E3085" s="38">
        <v>3</v>
      </c>
      <c r="F3085" s="38">
        <v>9.34</v>
      </c>
      <c r="G3085" s="38">
        <v>9.39</v>
      </c>
      <c r="H3085" s="38">
        <v>9.23</v>
      </c>
      <c r="I3085" s="38">
        <v>9.4600000000000009</v>
      </c>
      <c r="J3085" s="38">
        <v>9.2100000000000009</v>
      </c>
      <c r="K3085" s="38">
        <v>9.4700000000000006</v>
      </c>
      <c r="L3085" s="49">
        <v>0.06</v>
      </c>
      <c r="M3085" s="38">
        <v>-0.27535228699999997</v>
      </c>
      <c r="N3085" s="38">
        <v>0.40156203699999998</v>
      </c>
      <c r="O3085" s="38">
        <v>9.3470700220000005</v>
      </c>
      <c r="P3085" s="38">
        <v>0.46</v>
      </c>
      <c r="Q3085" s="38">
        <v>0.66</v>
      </c>
      <c r="R3085" s="38">
        <v>0.89</v>
      </c>
      <c r="S3085" s="38">
        <v>-5.75</v>
      </c>
      <c r="T3085" s="38">
        <v>0.12</v>
      </c>
      <c r="U3085" s="38">
        <v>-0.18</v>
      </c>
      <c r="V3085" s="38">
        <v>0.24</v>
      </c>
      <c r="W3085" s="38" t="s">
        <v>2139</v>
      </c>
      <c r="X3085" s="59" t="s">
        <v>14411</v>
      </c>
    </row>
    <row r="3086" spans="1:24" x14ac:dyDescent="0.2">
      <c r="A3086" s="38" t="s">
        <v>14412</v>
      </c>
      <c r="B3086" s="38" t="s">
        <v>14413</v>
      </c>
      <c r="C3086" s="38" t="s">
        <v>14414</v>
      </c>
      <c r="D3086" s="38" t="s">
        <v>14415</v>
      </c>
      <c r="E3086" s="38">
        <v>14</v>
      </c>
      <c r="F3086" s="38">
        <v>11.88</v>
      </c>
      <c r="G3086" s="38">
        <v>12.07</v>
      </c>
      <c r="H3086" s="38">
        <v>12.43</v>
      </c>
      <c r="I3086" s="38">
        <v>12.24</v>
      </c>
      <c r="J3086" s="38">
        <v>11.91</v>
      </c>
      <c r="K3086" s="38">
        <v>12.42</v>
      </c>
      <c r="L3086" s="49">
        <v>0.06</v>
      </c>
      <c r="M3086" s="38">
        <v>-0.26024827099999998</v>
      </c>
      <c r="N3086" s="38">
        <v>0.37928042299999998</v>
      </c>
      <c r="O3086" s="38">
        <v>12.157639359999999</v>
      </c>
      <c r="P3086" s="38">
        <v>0.46</v>
      </c>
      <c r="Q3086" s="38">
        <v>0.66</v>
      </c>
      <c r="R3086" s="38">
        <v>0.89</v>
      </c>
      <c r="S3086" s="38">
        <v>-5.75</v>
      </c>
      <c r="T3086" s="38">
        <v>0.36</v>
      </c>
      <c r="U3086" s="38">
        <v>-0.16</v>
      </c>
      <c r="V3086" s="38">
        <v>-0.01</v>
      </c>
      <c r="W3086" s="38" t="s">
        <v>2139</v>
      </c>
      <c r="X3086" s="59" t="s">
        <v>14415</v>
      </c>
    </row>
    <row r="3087" spans="1:24" x14ac:dyDescent="0.2">
      <c r="A3087" s="38" t="s">
        <v>14416</v>
      </c>
      <c r="B3087" s="38" t="s">
        <v>14417</v>
      </c>
      <c r="C3087" s="38" t="s">
        <v>14418</v>
      </c>
      <c r="D3087" s="38" t="s">
        <v>14419</v>
      </c>
      <c r="E3087" s="38">
        <v>8</v>
      </c>
      <c r="F3087" s="38">
        <v>11.14</v>
      </c>
      <c r="G3087" s="38">
        <v>11.65</v>
      </c>
      <c r="H3087" s="38">
        <v>11.57</v>
      </c>
      <c r="I3087" s="38">
        <v>10.91</v>
      </c>
      <c r="J3087" s="38">
        <v>11.75</v>
      </c>
      <c r="K3087" s="38">
        <v>11.88</v>
      </c>
      <c r="L3087" s="49">
        <v>0.06</v>
      </c>
      <c r="M3087" s="38">
        <v>-0.27114999699999998</v>
      </c>
      <c r="N3087" s="38">
        <v>0.39441784499999999</v>
      </c>
      <c r="O3087" s="38">
        <v>11.48376412</v>
      </c>
      <c r="P3087" s="38">
        <v>0.46</v>
      </c>
      <c r="Q3087" s="38">
        <v>0.66</v>
      </c>
      <c r="R3087" s="38">
        <v>0.89</v>
      </c>
      <c r="S3087" s="38">
        <v>-5.75</v>
      </c>
      <c r="T3087" s="38">
        <v>-0.23</v>
      </c>
      <c r="U3087" s="38">
        <v>0.1</v>
      </c>
      <c r="V3087" s="38">
        <v>0.31</v>
      </c>
      <c r="W3087" s="38" t="s">
        <v>2139</v>
      </c>
      <c r="X3087" s="59" t="s">
        <v>14419</v>
      </c>
    </row>
    <row r="3088" spans="1:24" x14ac:dyDescent="0.2">
      <c r="A3088" s="38" t="s">
        <v>14420</v>
      </c>
      <c r="B3088" s="38" t="s">
        <v>14421</v>
      </c>
      <c r="C3088" s="38" t="s">
        <v>14422</v>
      </c>
      <c r="D3088" s="38" t="s">
        <v>14423</v>
      </c>
      <c r="E3088" s="38">
        <v>1</v>
      </c>
      <c r="F3088" s="38">
        <v>8.26</v>
      </c>
      <c r="G3088" s="38">
        <v>8.09</v>
      </c>
      <c r="H3088" s="38">
        <v>7.73</v>
      </c>
      <c r="I3088" s="38">
        <v>8.17</v>
      </c>
      <c r="J3088" s="38">
        <v>8.2899999999999991</v>
      </c>
      <c r="K3088" s="38">
        <v>7.8</v>
      </c>
      <c r="L3088" s="49">
        <v>0.06</v>
      </c>
      <c r="M3088" s="38">
        <v>-0.282479586</v>
      </c>
      <c r="N3088" s="38">
        <v>0.41073687800000003</v>
      </c>
      <c r="O3088" s="38">
        <v>8.0559300940000007</v>
      </c>
      <c r="P3088" s="38">
        <v>0.46</v>
      </c>
      <c r="Q3088" s="38">
        <v>0.66</v>
      </c>
      <c r="R3088" s="38">
        <v>0.89</v>
      </c>
      <c r="S3088" s="38">
        <v>-5.75</v>
      </c>
      <c r="T3088" s="38">
        <v>-0.09</v>
      </c>
      <c r="U3088" s="38">
        <v>0.2</v>
      </c>
      <c r="V3088" s="38">
        <v>7.0000000000000007E-2</v>
      </c>
      <c r="W3088" s="38" t="s">
        <v>2139</v>
      </c>
      <c r="X3088" s="59" t="s">
        <v>14423</v>
      </c>
    </row>
    <row r="3089" spans="1:24" x14ac:dyDescent="0.2">
      <c r="A3089" s="38" t="s">
        <v>14424</v>
      </c>
      <c r="B3089" s="38" t="s">
        <v>14425</v>
      </c>
      <c r="C3089" s="38" t="s">
        <v>14426</v>
      </c>
      <c r="D3089" s="38" t="s">
        <v>14427</v>
      </c>
      <c r="E3089" s="38">
        <v>1</v>
      </c>
      <c r="F3089" s="38">
        <v>7.35</v>
      </c>
      <c r="G3089" s="38">
        <v>7.31</v>
      </c>
      <c r="H3089" s="38">
        <v>7.08</v>
      </c>
      <c r="I3089" s="38">
        <v>7.4</v>
      </c>
      <c r="J3089" s="38">
        <v>7.3</v>
      </c>
      <c r="K3089" s="38">
        <v>7.23</v>
      </c>
      <c r="L3089" s="49">
        <v>0.06</v>
      </c>
      <c r="M3089" s="38">
        <v>-0.28766523999999999</v>
      </c>
      <c r="N3089" s="38">
        <v>0.41739818000000001</v>
      </c>
      <c r="O3089" s="38">
        <v>7.2772757370000001</v>
      </c>
      <c r="P3089" s="38">
        <v>0.45</v>
      </c>
      <c r="Q3089" s="38">
        <v>0.67</v>
      </c>
      <c r="R3089" s="38">
        <v>0.89</v>
      </c>
      <c r="S3089" s="38">
        <v>-5.75</v>
      </c>
      <c r="T3089" s="38">
        <v>0.05</v>
      </c>
      <c r="U3089" s="38">
        <v>-0.01</v>
      </c>
      <c r="V3089" s="38">
        <v>0.15</v>
      </c>
      <c r="W3089" s="38" t="s">
        <v>2139</v>
      </c>
      <c r="X3089" s="59" t="s">
        <v>14427</v>
      </c>
    </row>
    <row r="3090" spans="1:24" x14ac:dyDescent="0.2">
      <c r="A3090" s="38" t="s">
        <v>14428</v>
      </c>
      <c r="B3090" s="38" t="s">
        <v>14429</v>
      </c>
      <c r="C3090" s="38" t="s">
        <v>14430</v>
      </c>
      <c r="D3090" s="38" t="s">
        <v>14431</v>
      </c>
      <c r="E3090" s="38">
        <v>2</v>
      </c>
      <c r="F3090" s="38">
        <v>8.7200000000000006</v>
      </c>
      <c r="G3090" s="38">
        <v>8.85</v>
      </c>
      <c r="H3090" s="38">
        <v>8.8000000000000007</v>
      </c>
      <c r="I3090" s="38">
        <v>8.82</v>
      </c>
      <c r="J3090" s="38">
        <v>8.84</v>
      </c>
      <c r="K3090" s="38">
        <v>8.89</v>
      </c>
      <c r="L3090" s="49">
        <v>0.06</v>
      </c>
      <c r="M3090" s="38">
        <v>-0.25134536000000002</v>
      </c>
      <c r="N3090" s="38">
        <v>0.36415906399999998</v>
      </c>
      <c r="O3090" s="38">
        <v>8.8184469849999996</v>
      </c>
      <c r="P3090" s="38">
        <v>0.45</v>
      </c>
      <c r="Q3090" s="38">
        <v>0.67</v>
      </c>
      <c r="R3090" s="38">
        <v>0.89</v>
      </c>
      <c r="S3090" s="38">
        <v>-5.75</v>
      </c>
      <c r="T3090" s="38">
        <v>0.1</v>
      </c>
      <c r="U3090" s="38">
        <v>-0.01</v>
      </c>
      <c r="V3090" s="38">
        <v>0.09</v>
      </c>
      <c r="W3090" s="38" t="s">
        <v>2139</v>
      </c>
      <c r="X3090" s="59" t="s">
        <v>14431</v>
      </c>
    </row>
    <row r="3091" spans="1:24" x14ac:dyDescent="0.2">
      <c r="A3091" s="38" t="s">
        <v>14432</v>
      </c>
      <c r="B3091" s="38" t="s">
        <v>14433</v>
      </c>
      <c r="C3091" s="38" t="s">
        <v>14434</v>
      </c>
      <c r="D3091" s="38" t="s">
        <v>14435</v>
      </c>
      <c r="E3091" s="38">
        <v>4</v>
      </c>
      <c r="F3091" s="38">
        <v>9.7899999999999991</v>
      </c>
      <c r="G3091" s="38">
        <v>9.99</v>
      </c>
      <c r="H3091" s="38">
        <v>9.6300000000000008</v>
      </c>
      <c r="I3091" s="38">
        <v>9.86</v>
      </c>
      <c r="J3091" s="38">
        <v>9.82</v>
      </c>
      <c r="K3091" s="38">
        <v>9.92</v>
      </c>
      <c r="L3091" s="49">
        <v>0.06</v>
      </c>
      <c r="M3091" s="38">
        <v>-0.27415372500000001</v>
      </c>
      <c r="N3091" s="38">
        <v>0.39610382199999999</v>
      </c>
      <c r="O3091" s="38">
        <v>9.8349089369999998</v>
      </c>
      <c r="P3091" s="38">
        <v>0.45</v>
      </c>
      <c r="Q3091" s="38">
        <v>0.67</v>
      </c>
      <c r="R3091" s="38">
        <v>0.89</v>
      </c>
      <c r="S3091" s="38">
        <v>-5.75</v>
      </c>
      <c r="T3091" s="38">
        <v>7.0000000000000007E-2</v>
      </c>
      <c r="U3091" s="38">
        <v>-0.17</v>
      </c>
      <c r="V3091" s="38">
        <v>0.28999999999999998</v>
      </c>
      <c r="W3091" s="38" t="s">
        <v>2139</v>
      </c>
      <c r="X3091" s="59" t="s">
        <v>14435</v>
      </c>
    </row>
    <row r="3092" spans="1:24" x14ac:dyDescent="0.2">
      <c r="A3092" s="38" t="s">
        <v>14436</v>
      </c>
      <c r="B3092" s="38" t="s">
        <v>14437</v>
      </c>
      <c r="C3092" s="38" t="s">
        <v>14438</v>
      </c>
      <c r="D3092" s="38" t="s">
        <v>14439</v>
      </c>
      <c r="E3092" s="38">
        <v>4</v>
      </c>
      <c r="F3092" s="38">
        <v>9.2899999999999991</v>
      </c>
      <c r="G3092" s="38">
        <v>9.31</v>
      </c>
      <c r="H3092" s="38">
        <v>9.18</v>
      </c>
      <c r="I3092" s="38">
        <v>9.2899999999999991</v>
      </c>
      <c r="J3092" s="38">
        <v>9.1999999999999993</v>
      </c>
      <c r="K3092" s="38">
        <v>9.4700000000000006</v>
      </c>
      <c r="L3092" s="49">
        <v>0.06</v>
      </c>
      <c r="M3092" s="38">
        <v>-0.27646140699999999</v>
      </c>
      <c r="N3092" s="38">
        <v>0.39900128899999998</v>
      </c>
      <c r="O3092" s="38">
        <v>9.2910708510000006</v>
      </c>
      <c r="P3092" s="38">
        <v>0.45</v>
      </c>
      <c r="Q3092" s="38">
        <v>0.67</v>
      </c>
      <c r="R3092" s="38">
        <v>0.89</v>
      </c>
      <c r="S3092" s="38">
        <v>-5.75</v>
      </c>
      <c r="T3092" s="38">
        <v>0</v>
      </c>
      <c r="U3092" s="38">
        <v>-0.11</v>
      </c>
      <c r="V3092" s="38">
        <v>0.28999999999999998</v>
      </c>
      <c r="W3092" s="38" t="s">
        <v>2139</v>
      </c>
      <c r="X3092" s="59" t="s">
        <v>14439</v>
      </c>
    </row>
    <row r="3093" spans="1:24" x14ac:dyDescent="0.2">
      <c r="A3093" s="38" t="s">
        <v>14440</v>
      </c>
      <c r="B3093" s="38" t="s">
        <v>14441</v>
      </c>
      <c r="C3093" s="38" t="s">
        <v>14442</v>
      </c>
      <c r="D3093" s="38" t="s">
        <v>14443</v>
      </c>
      <c r="E3093" s="38">
        <v>8</v>
      </c>
      <c r="F3093" s="38">
        <v>11.93</v>
      </c>
      <c r="G3093" s="38">
        <v>12.36</v>
      </c>
      <c r="H3093" s="38">
        <v>12.6</v>
      </c>
      <c r="I3093" s="38">
        <v>12.28</v>
      </c>
      <c r="J3093" s="38">
        <v>12.32</v>
      </c>
      <c r="K3093" s="38">
        <v>12.45</v>
      </c>
      <c r="L3093" s="49">
        <v>0.06</v>
      </c>
      <c r="M3093" s="38">
        <v>-0.26139998399999997</v>
      </c>
      <c r="N3093" s="38">
        <v>0.376503851</v>
      </c>
      <c r="O3093" s="38">
        <v>12.32343199</v>
      </c>
      <c r="P3093" s="38">
        <v>0.45</v>
      </c>
      <c r="Q3093" s="38">
        <v>0.67</v>
      </c>
      <c r="R3093" s="38">
        <v>0.89</v>
      </c>
      <c r="S3093" s="38">
        <v>-5.76</v>
      </c>
      <c r="T3093" s="38">
        <v>0.35</v>
      </c>
      <c r="U3093" s="38">
        <v>-0.04</v>
      </c>
      <c r="V3093" s="38">
        <v>-0.15</v>
      </c>
      <c r="W3093" s="38" t="s">
        <v>2139</v>
      </c>
      <c r="X3093" s="59" t="s">
        <v>14443</v>
      </c>
    </row>
    <row r="3094" spans="1:24" x14ac:dyDescent="0.2">
      <c r="A3094" s="38" t="s">
        <v>14444</v>
      </c>
      <c r="B3094" s="38" t="s">
        <v>14445</v>
      </c>
      <c r="C3094" s="38" t="s">
        <v>14446</v>
      </c>
      <c r="D3094" s="38" t="s">
        <v>14447</v>
      </c>
      <c r="E3094" s="38">
        <v>6</v>
      </c>
      <c r="F3094" s="38">
        <v>10.39</v>
      </c>
      <c r="G3094" s="38">
        <v>10.69</v>
      </c>
      <c r="H3094" s="38">
        <v>12.04</v>
      </c>
      <c r="I3094" s="38">
        <v>10.77</v>
      </c>
      <c r="J3094" s="38">
        <v>10.48</v>
      </c>
      <c r="K3094" s="38">
        <v>12.06</v>
      </c>
      <c r="L3094" s="49">
        <v>0.06</v>
      </c>
      <c r="M3094" s="38">
        <v>-0.28917250700000002</v>
      </c>
      <c r="N3094" s="38">
        <v>0.415476289</v>
      </c>
      <c r="O3094" s="38">
        <v>11.07148166</v>
      </c>
      <c r="P3094" s="38">
        <v>0.44</v>
      </c>
      <c r="Q3094" s="38">
        <v>0.67</v>
      </c>
      <c r="R3094" s="38">
        <v>0.89</v>
      </c>
      <c r="S3094" s="38">
        <v>-5.76</v>
      </c>
      <c r="T3094" s="38">
        <v>0.38</v>
      </c>
      <c r="U3094" s="38">
        <v>-0.21</v>
      </c>
      <c r="V3094" s="38">
        <v>0.02</v>
      </c>
      <c r="W3094" s="38" t="s">
        <v>2139</v>
      </c>
      <c r="X3094" s="59" t="s">
        <v>14447</v>
      </c>
    </row>
    <row r="3095" spans="1:24" x14ac:dyDescent="0.2">
      <c r="A3095" s="38" t="s">
        <v>14448</v>
      </c>
      <c r="B3095" s="38" t="s">
        <v>14449</v>
      </c>
      <c r="C3095" s="38" t="s">
        <v>14450</v>
      </c>
      <c r="D3095" s="38" t="s">
        <v>14451</v>
      </c>
      <c r="E3095" s="38">
        <v>19</v>
      </c>
      <c r="F3095" s="38">
        <v>12.84</v>
      </c>
      <c r="G3095" s="38">
        <v>12.74</v>
      </c>
      <c r="H3095" s="38">
        <v>12.44</v>
      </c>
      <c r="I3095" s="38">
        <v>12.64</v>
      </c>
      <c r="J3095" s="38">
        <v>12.73</v>
      </c>
      <c r="K3095" s="38">
        <v>12.84</v>
      </c>
      <c r="L3095" s="49">
        <v>0.06</v>
      </c>
      <c r="M3095" s="38">
        <v>-0.27829184600000001</v>
      </c>
      <c r="N3095" s="38">
        <v>0.39918731200000002</v>
      </c>
      <c r="O3095" s="38">
        <v>12.704901319999999</v>
      </c>
      <c r="P3095" s="38">
        <v>0.44</v>
      </c>
      <c r="Q3095" s="38">
        <v>0.67</v>
      </c>
      <c r="R3095" s="38">
        <v>0.89</v>
      </c>
      <c r="S3095" s="38">
        <v>-5.76</v>
      </c>
      <c r="T3095" s="38">
        <v>-0.2</v>
      </c>
      <c r="U3095" s="38">
        <v>-0.01</v>
      </c>
      <c r="V3095" s="38">
        <v>0.4</v>
      </c>
      <c r="W3095" s="38" t="s">
        <v>3929</v>
      </c>
      <c r="X3095" s="59" t="s">
        <v>14451</v>
      </c>
    </row>
    <row r="3096" spans="1:24" x14ac:dyDescent="0.2">
      <c r="A3096" s="38" t="s">
        <v>14452</v>
      </c>
      <c r="B3096" s="38" t="s">
        <v>14453</v>
      </c>
      <c r="C3096" s="38" t="s">
        <v>14454</v>
      </c>
      <c r="D3096" s="38" t="s">
        <v>14455</v>
      </c>
      <c r="E3096" s="38">
        <v>2</v>
      </c>
      <c r="F3096" s="38">
        <v>7.94</v>
      </c>
      <c r="G3096" s="38">
        <v>7.96</v>
      </c>
      <c r="H3096" s="38">
        <v>8.44</v>
      </c>
      <c r="I3096" s="38">
        <v>7.96</v>
      </c>
      <c r="J3096" s="38">
        <v>7.93</v>
      </c>
      <c r="K3096" s="38">
        <v>8.6199999999999992</v>
      </c>
      <c r="L3096" s="49">
        <v>0.06</v>
      </c>
      <c r="M3096" s="38">
        <v>-0.27354376899999999</v>
      </c>
      <c r="N3096" s="38">
        <v>0.39219555499999997</v>
      </c>
      <c r="O3096" s="38">
        <v>8.1402832140000001</v>
      </c>
      <c r="P3096" s="38">
        <v>0.44</v>
      </c>
      <c r="Q3096" s="38">
        <v>0.68</v>
      </c>
      <c r="R3096" s="38">
        <v>0.89</v>
      </c>
      <c r="S3096" s="38">
        <v>-5.76</v>
      </c>
      <c r="T3096" s="38">
        <v>0.02</v>
      </c>
      <c r="U3096" s="38">
        <v>-0.03</v>
      </c>
      <c r="V3096" s="38">
        <v>0.18</v>
      </c>
      <c r="W3096" s="38" t="s">
        <v>2139</v>
      </c>
      <c r="X3096" s="59" t="s">
        <v>14455</v>
      </c>
    </row>
    <row r="3097" spans="1:24" x14ac:dyDescent="0.2">
      <c r="A3097" s="38" t="s">
        <v>14456</v>
      </c>
      <c r="B3097" s="38" t="s">
        <v>14457</v>
      </c>
      <c r="C3097" s="38" t="s">
        <v>14458</v>
      </c>
      <c r="D3097" s="38" t="s">
        <v>14459</v>
      </c>
      <c r="E3097" s="38">
        <v>2</v>
      </c>
      <c r="F3097" s="38">
        <v>7.76</v>
      </c>
      <c r="G3097" s="38">
        <v>7.82</v>
      </c>
      <c r="H3097" s="38">
        <v>7.61</v>
      </c>
      <c r="I3097" s="38">
        <v>7.91</v>
      </c>
      <c r="J3097" s="38">
        <v>7.75</v>
      </c>
      <c r="K3097" s="38">
        <v>7.72</v>
      </c>
      <c r="L3097" s="49">
        <v>0.06</v>
      </c>
      <c r="M3097" s="38">
        <v>-0.28618290600000001</v>
      </c>
      <c r="N3097" s="38">
        <v>0.40903590899999998</v>
      </c>
      <c r="O3097" s="38">
        <v>7.7610291519999999</v>
      </c>
      <c r="P3097" s="38">
        <v>0.44</v>
      </c>
      <c r="Q3097" s="38">
        <v>0.68</v>
      </c>
      <c r="R3097" s="38">
        <v>0.89</v>
      </c>
      <c r="S3097" s="38">
        <v>-5.76</v>
      </c>
      <c r="T3097" s="38">
        <v>0.15</v>
      </c>
      <c r="U3097" s="38">
        <v>-7.0000000000000007E-2</v>
      </c>
      <c r="V3097" s="38">
        <v>0.11</v>
      </c>
      <c r="W3097" s="38" t="s">
        <v>2139</v>
      </c>
      <c r="X3097" s="59" t="s">
        <v>14459</v>
      </c>
    </row>
    <row r="3098" spans="1:24" x14ac:dyDescent="0.2">
      <c r="A3098" s="38" t="s">
        <v>14460</v>
      </c>
      <c r="B3098" s="38" t="s">
        <v>14461</v>
      </c>
      <c r="C3098" s="38" t="s">
        <v>14462</v>
      </c>
      <c r="D3098" s="38" t="s">
        <v>14463</v>
      </c>
      <c r="E3098" s="38">
        <v>3</v>
      </c>
      <c r="F3098" s="38">
        <v>8.68</v>
      </c>
      <c r="G3098" s="38">
        <v>8.48</v>
      </c>
      <c r="H3098" s="38">
        <v>8.6199999999999992</v>
      </c>
      <c r="I3098" s="38">
        <v>8.66</v>
      </c>
      <c r="J3098" s="38">
        <v>8.67</v>
      </c>
      <c r="K3098" s="38">
        <v>8.6300000000000008</v>
      </c>
      <c r="L3098" s="49">
        <v>0.06</v>
      </c>
      <c r="M3098" s="38">
        <v>-0.26521839899999999</v>
      </c>
      <c r="N3098" s="38">
        <v>0.37892747700000001</v>
      </c>
      <c r="O3098" s="38">
        <v>8.6227070829999999</v>
      </c>
      <c r="P3098" s="38">
        <v>0.44</v>
      </c>
      <c r="Q3098" s="38">
        <v>0.68</v>
      </c>
      <c r="R3098" s="38">
        <v>0.89</v>
      </c>
      <c r="S3098" s="38">
        <v>-5.76</v>
      </c>
      <c r="T3098" s="38">
        <v>-0.02</v>
      </c>
      <c r="U3098" s="38">
        <v>0.19</v>
      </c>
      <c r="V3098" s="38">
        <v>0.01</v>
      </c>
      <c r="W3098" s="38" t="s">
        <v>2139</v>
      </c>
      <c r="X3098" s="59" t="s">
        <v>14463</v>
      </c>
    </row>
    <row r="3099" spans="1:24" x14ac:dyDescent="0.2">
      <c r="A3099" s="38" t="s">
        <v>14464</v>
      </c>
      <c r="B3099" s="38" t="s">
        <v>14465</v>
      </c>
      <c r="C3099" s="38" t="s">
        <v>14466</v>
      </c>
      <c r="D3099" s="38" t="s">
        <v>14467</v>
      </c>
      <c r="E3099" s="38">
        <v>2</v>
      </c>
      <c r="F3099" s="38">
        <v>8.69</v>
      </c>
      <c r="G3099" s="38">
        <v>9.1999999999999993</v>
      </c>
      <c r="H3099" s="38">
        <v>9.0500000000000007</v>
      </c>
      <c r="I3099" s="38">
        <v>8.9</v>
      </c>
      <c r="J3099" s="38">
        <v>9.0500000000000007</v>
      </c>
      <c r="K3099" s="38">
        <v>9.17</v>
      </c>
      <c r="L3099" s="49">
        <v>0.06</v>
      </c>
      <c r="M3099" s="38">
        <v>-0.27685236800000002</v>
      </c>
      <c r="N3099" s="38">
        <v>0.395041013</v>
      </c>
      <c r="O3099" s="38">
        <v>9.0127489520000008</v>
      </c>
      <c r="P3099" s="38">
        <v>0.43</v>
      </c>
      <c r="Q3099" s="38">
        <v>0.68</v>
      </c>
      <c r="R3099" s="38">
        <v>0.89</v>
      </c>
      <c r="S3099" s="38">
        <v>-5.76</v>
      </c>
      <c r="T3099" s="38">
        <v>0.21</v>
      </c>
      <c r="U3099" s="38">
        <v>-0.15</v>
      </c>
      <c r="V3099" s="38">
        <v>0.12</v>
      </c>
      <c r="W3099" s="38" t="s">
        <v>2139</v>
      </c>
      <c r="X3099" s="59" t="s">
        <v>14467</v>
      </c>
    </row>
    <row r="3100" spans="1:24" x14ac:dyDescent="0.2">
      <c r="A3100" s="38" t="s">
        <v>14468</v>
      </c>
      <c r="B3100" s="38" t="s">
        <v>14469</v>
      </c>
      <c r="C3100" s="38" t="s">
        <v>14470</v>
      </c>
      <c r="D3100" s="38" t="s">
        <v>14471</v>
      </c>
      <c r="E3100" s="38">
        <v>8</v>
      </c>
      <c r="F3100" s="38">
        <v>11.16</v>
      </c>
      <c r="G3100" s="38">
        <v>10.98</v>
      </c>
      <c r="H3100" s="38">
        <v>10.26</v>
      </c>
      <c r="I3100" s="38">
        <v>10.95</v>
      </c>
      <c r="J3100" s="38">
        <v>11.1</v>
      </c>
      <c r="K3100" s="38">
        <v>10.53</v>
      </c>
      <c r="L3100" s="49">
        <v>0.06</v>
      </c>
      <c r="M3100" s="38">
        <v>-0.270939121</v>
      </c>
      <c r="N3100" s="38">
        <v>0.38565000900000002</v>
      </c>
      <c r="O3100" s="38">
        <v>10.83185894</v>
      </c>
      <c r="P3100" s="38">
        <v>0.43</v>
      </c>
      <c r="Q3100" s="38">
        <v>0.68</v>
      </c>
      <c r="R3100" s="38">
        <v>0.89</v>
      </c>
      <c r="S3100" s="38">
        <v>-5.76</v>
      </c>
      <c r="T3100" s="38">
        <v>-0.21</v>
      </c>
      <c r="U3100" s="38">
        <v>0.12</v>
      </c>
      <c r="V3100" s="38">
        <v>0.27</v>
      </c>
      <c r="W3100" s="38" t="s">
        <v>2139</v>
      </c>
      <c r="X3100" s="59" t="s">
        <v>14471</v>
      </c>
    </row>
    <row r="3101" spans="1:24" x14ac:dyDescent="0.2">
      <c r="A3101" s="38" t="s">
        <v>14472</v>
      </c>
      <c r="B3101" s="38" t="s">
        <v>14473</v>
      </c>
      <c r="C3101" s="38" t="s">
        <v>14474</v>
      </c>
      <c r="D3101" s="38" t="s">
        <v>14475</v>
      </c>
      <c r="E3101" s="38">
        <v>16</v>
      </c>
      <c r="F3101" s="38">
        <v>11.5</v>
      </c>
      <c r="G3101" s="38">
        <v>11.4</v>
      </c>
      <c r="H3101" s="38">
        <v>11.79</v>
      </c>
      <c r="I3101" s="38">
        <v>11.69</v>
      </c>
      <c r="J3101" s="38">
        <v>11.65</v>
      </c>
      <c r="K3101" s="38">
        <v>11.52</v>
      </c>
      <c r="L3101" s="49">
        <v>0.06</v>
      </c>
      <c r="M3101" s="38">
        <v>-0.283809859</v>
      </c>
      <c r="N3101" s="38">
        <v>0.40308124699999998</v>
      </c>
      <c r="O3101" s="38">
        <v>11.59259793</v>
      </c>
      <c r="P3101" s="38">
        <v>0.43</v>
      </c>
      <c r="Q3101" s="38">
        <v>0.68</v>
      </c>
      <c r="R3101" s="38">
        <v>0.89</v>
      </c>
      <c r="S3101" s="38">
        <v>-5.76</v>
      </c>
      <c r="T3101" s="38">
        <v>0.19</v>
      </c>
      <c r="U3101" s="38">
        <v>0.25</v>
      </c>
      <c r="V3101" s="38">
        <v>-0.27</v>
      </c>
      <c r="W3101" s="38" t="s">
        <v>2118</v>
      </c>
      <c r="X3101" s="59" t="s">
        <v>14475</v>
      </c>
    </row>
    <row r="3102" spans="1:24" x14ac:dyDescent="0.2">
      <c r="A3102" s="38" t="s">
        <v>14476</v>
      </c>
      <c r="B3102" s="38" t="s">
        <v>14477</v>
      </c>
      <c r="C3102" s="38" t="s">
        <v>14478</v>
      </c>
      <c r="D3102" s="38" t="s">
        <v>14479</v>
      </c>
      <c r="E3102" s="38">
        <v>2</v>
      </c>
      <c r="F3102" s="38">
        <v>8.6199999999999992</v>
      </c>
      <c r="G3102" s="38">
        <v>9.41</v>
      </c>
      <c r="H3102" s="38">
        <v>9.1300000000000008</v>
      </c>
      <c r="I3102" s="38">
        <v>8.99</v>
      </c>
      <c r="J3102" s="38">
        <v>9.26</v>
      </c>
      <c r="K3102" s="38">
        <v>9.1199999999999992</v>
      </c>
      <c r="L3102" s="49">
        <v>0.06</v>
      </c>
      <c r="M3102" s="38">
        <v>-0.30822476900000001</v>
      </c>
      <c r="N3102" s="38">
        <v>0.43771715</v>
      </c>
      <c r="O3102" s="38">
        <v>9.0888162660000003</v>
      </c>
      <c r="P3102" s="38">
        <v>0.43</v>
      </c>
      <c r="Q3102" s="38">
        <v>0.68</v>
      </c>
      <c r="R3102" s="38">
        <v>0.89</v>
      </c>
      <c r="S3102" s="38">
        <v>-5.76</v>
      </c>
      <c r="T3102" s="38">
        <v>0.37</v>
      </c>
      <c r="U3102" s="38">
        <v>-0.15</v>
      </c>
      <c r="V3102" s="38">
        <v>-0.01</v>
      </c>
      <c r="W3102" s="38" t="s">
        <v>2139</v>
      </c>
      <c r="X3102" s="59" t="s">
        <v>14479</v>
      </c>
    </row>
    <row r="3103" spans="1:24" x14ac:dyDescent="0.2">
      <c r="A3103" s="38" t="s">
        <v>14480</v>
      </c>
      <c r="B3103" s="38" t="s">
        <v>14481</v>
      </c>
      <c r="C3103" s="38" t="s">
        <v>14482</v>
      </c>
      <c r="D3103" s="38" t="s">
        <v>14483</v>
      </c>
      <c r="E3103" s="38">
        <v>1</v>
      </c>
      <c r="F3103" s="38">
        <v>6.97</v>
      </c>
      <c r="G3103" s="38">
        <v>7.1</v>
      </c>
      <c r="H3103" s="38">
        <v>7.1</v>
      </c>
      <c r="I3103" s="38">
        <v>6.98</v>
      </c>
      <c r="J3103" s="38">
        <v>7.12</v>
      </c>
      <c r="K3103" s="38">
        <v>7.24</v>
      </c>
      <c r="L3103" s="49">
        <v>0.06</v>
      </c>
      <c r="M3103" s="38">
        <v>-0.29640972799999998</v>
      </c>
      <c r="N3103" s="38">
        <v>0.41913794599999998</v>
      </c>
      <c r="O3103" s="38">
        <v>7.0855042040000003</v>
      </c>
      <c r="P3103" s="38">
        <v>0.42</v>
      </c>
      <c r="Q3103" s="38">
        <v>0.69</v>
      </c>
      <c r="R3103" s="38">
        <v>0.9</v>
      </c>
      <c r="S3103" s="38">
        <v>-5.77</v>
      </c>
      <c r="T3103" s="38">
        <v>0.01</v>
      </c>
      <c r="U3103" s="38">
        <v>0.02</v>
      </c>
      <c r="V3103" s="38">
        <v>0.14000000000000001</v>
      </c>
      <c r="W3103" s="38" t="s">
        <v>2118</v>
      </c>
      <c r="X3103" s="59" t="s">
        <v>14483</v>
      </c>
    </row>
    <row r="3104" spans="1:24" x14ac:dyDescent="0.2">
      <c r="A3104" s="38" t="s">
        <v>14484</v>
      </c>
      <c r="B3104" s="38" t="s">
        <v>14485</v>
      </c>
      <c r="C3104" s="38" t="s">
        <v>14486</v>
      </c>
      <c r="D3104" s="38" t="s">
        <v>14487</v>
      </c>
      <c r="E3104" s="38">
        <v>3</v>
      </c>
      <c r="F3104" s="38">
        <v>8.1300000000000008</v>
      </c>
      <c r="G3104" s="38">
        <v>8.1999999999999993</v>
      </c>
      <c r="H3104" s="38">
        <v>7.68</v>
      </c>
      <c r="I3104" s="38">
        <v>8.42</v>
      </c>
      <c r="J3104" s="38">
        <v>8.09</v>
      </c>
      <c r="K3104" s="38">
        <v>7.69</v>
      </c>
      <c r="L3104" s="49">
        <v>0.06</v>
      </c>
      <c r="M3104" s="38">
        <v>-0.30511947099999998</v>
      </c>
      <c r="N3104" s="38">
        <v>0.43046585599999998</v>
      </c>
      <c r="O3104" s="38">
        <v>8.0350590620000002</v>
      </c>
      <c r="P3104" s="38">
        <v>0.42</v>
      </c>
      <c r="Q3104" s="38">
        <v>0.69</v>
      </c>
      <c r="R3104" s="38">
        <v>0.9</v>
      </c>
      <c r="S3104" s="38">
        <v>-5.77</v>
      </c>
      <c r="T3104" s="38">
        <v>0.28999999999999998</v>
      </c>
      <c r="U3104" s="38">
        <v>-0.11</v>
      </c>
      <c r="V3104" s="38">
        <v>0.01</v>
      </c>
      <c r="W3104" s="38" t="s">
        <v>2139</v>
      </c>
      <c r="X3104" s="59" t="s">
        <v>14487</v>
      </c>
    </row>
    <row r="3105" spans="1:24" x14ac:dyDescent="0.2">
      <c r="A3105" s="38" t="s">
        <v>14488</v>
      </c>
      <c r="B3105" s="38" t="s">
        <v>14489</v>
      </c>
      <c r="C3105" s="38" t="s">
        <v>14490</v>
      </c>
      <c r="D3105" s="38" t="s">
        <v>14491</v>
      </c>
      <c r="E3105" s="38">
        <v>2</v>
      </c>
      <c r="F3105" s="38">
        <v>8.99</v>
      </c>
      <c r="G3105" s="38">
        <v>9.09</v>
      </c>
      <c r="H3105" s="38">
        <v>8.77</v>
      </c>
      <c r="I3105" s="38">
        <v>9</v>
      </c>
      <c r="J3105" s="38">
        <v>8.9499999999999993</v>
      </c>
      <c r="K3105" s="38">
        <v>9.07</v>
      </c>
      <c r="L3105" s="49">
        <v>0.06</v>
      </c>
      <c r="M3105" s="38">
        <v>-0.29243201400000002</v>
      </c>
      <c r="N3105" s="38">
        <v>0.41202014999999997</v>
      </c>
      <c r="O3105" s="38">
        <v>8.9778356099999996</v>
      </c>
      <c r="P3105" s="38">
        <v>0.42</v>
      </c>
      <c r="Q3105" s="38">
        <v>0.69</v>
      </c>
      <c r="R3105" s="38">
        <v>0.9</v>
      </c>
      <c r="S3105" s="38">
        <v>-5.77</v>
      </c>
      <c r="T3105" s="38">
        <v>0.01</v>
      </c>
      <c r="U3105" s="38">
        <v>-0.14000000000000001</v>
      </c>
      <c r="V3105" s="38">
        <v>0.3</v>
      </c>
      <c r="W3105" s="38" t="s">
        <v>2139</v>
      </c>
      <c r="X3105" s="59" t="s">
        <v>14491</v>
      </c>
    </row>
    <row r="3106" spans="1:24" x14ac:dyDescent="0.2">
      <c r="A3106" s="38" t="s">
        <v>14492</v>
      </c>
      <c r="B3106" s="38" t="s">
        <v>14493</v>
      </c>
      <c r="C3106" s="38" t="s">
        <v>14494</v>
      </c>
      <c r="D3106" s="38" t="s">
        <v>14495</v>
      </c>
      <c r="E3106" s="38">
        <v>15</v>
      </c>
      <c r="F3106" s="38">
        <v>13.04</v>
      </c>
      <c r="G3106" s="38">
        <v>13.19</v>
      </c>
      <c r="H3106" s="38">
        <v>12.76</v>
      </c>
      <c r="I3106" s="38">
        <v>12.93</v>
      </c>
      <c r="J3106" s="38">
        <v>13.03</v>
      </c>
      <c r="K3106" s="38">
        <v>13.21</v>
      </c>
      <c r="L3106" s="49">
        <v>0.06</v>
      </c>
      <c r="M3106" s="38">
        <v>-0.301496292</v>
      </c>
      <c r="N3106" s="38">
        <v>0.42404037100000003</v>
      </c>
      <c r="O3106" s="38">
        <v>13.02856821</v>
      </c>
      <c r="P3106" s="38">
        <v>0.42</v>
      </c>
      <c r="Q3106" s="38">
        <v>0.69</v>
      </c>
      <c r="R3106" s="38">
        <v>0.9</v>
      </c>
      <c r="S3106" s="38">
        <v>-5.77</v>
      </c>
      <c r="T3106" s="38">
        <v>-0.11</v>
      </c>
      <c r="U3106" s="38">
        <v>-0.16</v>
      </c>
      <c r="V3106" s="38">
        <v>0.45</v>
      </c>
      <c r="W3106" s="38" t="s">
        <v>3929</v>
      </c>
      <c r="X3106" s="59" t="s">
        <v>14495</v>
      </c>
    </row>
    <row r="3107" spans="1:24" x14ac:dyDescent="0.2">
      <c r="A3107" s="38" t="s">
        <v>14496</v>
      </c>
      <c r="B3107" s="38" t="s">
        <v>14497</v>
      </c>
      <c r="C3107" s="38" t="s">
        <v>14498</v>
      </c>
      <c r="D3107" s="38" t="s">
        <v>14499</v>
      </c>
      <c r="E3107" s="38">
        <v>3</v>
      </c>
      <c r="F3107" s="38">
        <v>9.9499999999999993</v>
      </c>
      <c r="G3107" s="38">
        <v>10.45</v>
      </c>
      <c r="H3107" s="38">
        <v>10.47</v>
      </c>
      <c r="I3107" s="38">
        <v>10.4</v>
      </c>
      <c r="J3107" s="38">
        <v>10.33</v>
      </c>
      <c r="K3107" s="38">
        <v>10.33</v>
      </c>
      <c r="L3107" s="49">
        <v>0.06</v>
      </c>
      <c r="M3107" s="38">
        <v>-0.32075303999999999</v>
      </c>
      <c r="N3107" s="38">
        <v>0.44952303700000001</v>
      </c>
      <c r="O3107" s="38">
        <v>10.32458454</v>
      </c>
      <c r="P3107" s="38">
        <v>0.41</v>
      </c>
      <c r="Q3107" s="38">
        <v>0.69</v>
      </c>
      <c r="R3107" s="38">
        <v>0.9</v>
      </c>
      <c r="S3107" s="38">
        <v>-5.77</v>
      </c>
      <c r="T3107" s="38">
        <v>0.45</v>
      </c>
      <c r="U3107" s="38">
        <v>-0.12</v>
      </c>
      <c r="V3107" s="38">
        <v>-0.14000000000000001</v>
      </c>
      <c r="W3107" s="38" t="s">
        <v>2139</v>
      </c>
      <c r="X3107" s="59" t="s">
        <v>14499</v>
      </c>
    </row>
    <row r="3108" spans="1:24" x14ac:dyDescent="0.2">
      <c r="A3108" s="38" t="s">
        <v>14500</v>
      </c>
      <c r="B3108" s="38" t="s">
        <v>14501</v>
      </c>
      <c r="C3108" s="38" t="s">
        <v>14502</v>
      </c>
      <c r="D3108" s="38" t="s">
        <v>14503</v>
      </c>
      <c r="E3108" s="38">
        <v>10</v>
      </c>
      <c r="F3108" s="38">
        <v>12</v>
      </c>
      <c r="G3108" s="38">
        <v>12.13</v>
      </c>
      <c r="H3108" s="38">
        <v>12.1</v>
      </c>
      <c r="I3108" s="38">
        <v>12.41</v>
      </c>
      <c r="J3108" s="38">
        <v>11.9</v>
      </c>
      <c r="K3108" s="38">
        <v>12.1</v>
      </c>
      <c r="L3108" s="49">
        <v>0.06</v>
      </c>
      <c r="M3108" s="38">
        <v>-0.29837998399999999</v>
      </c>
      <c r="N3108" s="38">
        <v>0.41740545600000001</v>
      </c>
      <c r="O3108" s="38">
        <v>12.108200869999999</v>
      </c>
      <c r="P3108" s="38">
        <v>0.41</v>
      </c>
      <c r="Q3108" s="38">
        <v>0.7</v>
      </c>
      <c r="R3108" s="38">
        <v>0.9</v>
      </c>
      <c r="S3108" s="38">
        <v>-5.77</v>
      </c>
      <c r="T3108" s="38">
        <v>0.41</v>
      </c>
      <c r="U3108" s="38">
        <v>-0.23</v>
      </c>
      <c r="V3108" s="38">
        <v>0</v>
      </c>
      <c r="W3108" s="38" t="s">
        <v>2139</v>
      </c>
      <c r="X3108" s="59" t="s">
        <v>14503</v>
      </c>
    </row>
    <row r="3109" spans="1:24" x14ac:dyDescent="0.2">
      <c r="A3109" s="38" t="s">
        <v>14504</v>
      </c>
      <c r="B3109" s="38" t="s">
        <v>14505</v>
      </c>
      <c r="C3109" s="38" t="s">
        <v>14506</v>
      </c>
      <c r="D3109" s="38" t="s">
        <v>14507</v>
      </c>
      <c r="E3109" s="38">
        <v>3</v>
      </c>
      <c r="F3109" s="38">
        <v>8.5</v>
      </c>
      <c r="G3109" s="38">
        <v>8.69</v>
      </c>
      <c r="H3109" s="38">
        <v>8.3800000000000008</v>
      </c>
      <c r="I3109" s="38">
        <v>8.58</v>
      </c>
      <c r="J3109" s="38">
        <v>8.58</v>
      </c>
      <c r="K3109" s="38">
        <v>8.58</v>
      </c>
      <c r="L3109" s="49">
        <v>0.06</v>
      </c>
      <c r="M3109" s="38">
        <v>-0.27960827100000002</v>
      </c>
      <c r="N3109" s="38">
        <v>0.39112792899999999</v>
      </c>
      <c r="O3109" s="38">
        <v>8.5528317600000001</v>
      </c>
      <c r="P3109" s="38">
        <v>0.41</v>
      </c>
      <c r="Q3109" s="38">
        <v>0.7</v>
      </c>
      <c r="R3109" s="38">
        <v>0.9</v>
      </c>
      <c r="S3109" s="38">
        <v>-5.77</v>
      </c>
      <c r="T3109" s="38">
        <v>0.08</v>
      </c>
      <c r="U3109" s="38">
        <v>-0.11</v>
      </c>
      <c r="V3109" s="38">
        <v>0.2</v>
      </c>
      <c r="W3109" s="38" t="s">
        <v>2139</v>
      </c>
      <c r="X3109" s="59" t="s">
        <v>14507</v>
      </c>
    </row>
    <row r="3110" spans="1:24" x14ac:dyDescent="0.2">
      <c r="A3110" s="38" t="s">
        <v>14508</v>
      </c>
      <c r="B3110" s="38" t="s">
        <v>14509</v>
      </c>
      <c r="C3110" s="38" t="s">
        <v>14510</v>
      </c>
      <c r="D3110" s="38" t="s">
        <v>14511</v>
      </c>
      <c r="E3110" s="38">
        <v>4</v>
      </c>
      <c r="F3110" s="38">
        <v>10.11</v>
      </c>
      <c r="G3110" s="38">
        <v>10.1</v>
      </c>
      <c r="H3110" s="38">
        <v>9.94</v>
      </c>
      <c r="I3110" s="38">
        <v>9.8699999999999992</v>
      </c>
      <c r="J3110" s="38">
        <v>10.130000000000001</v>
      </c>
      <c r="K3110" s="38">
        <v>10.34</v>
      </c>
      <c r="L3110" s="49">
        <v>0.06</v>
      </c>
      <c r="M3110" s="38">
        <v>-0.312659994</v>
      </c>
      <c r="N3110" s="38">
        <v>0.43711911799999997</v>
      </c>
      <c r="O3110" s="38">
        <v>10.08119977</v>
      </c>
      <c r="P3110" s="38">
        <v>0.41</v>
      </c>
      <c r="Q3110" s="38">
        <v>0.7</v>
      </c>
      <c r="R3110" s="38">
        <v>0.9</v>
      </c>
      <c r="S3110" s="38">
        <v>-5.77</v>
      </c>
      <c r="T3110" s="38">
        <v>-0.24</v>
      </c>
      <c r="U3110" s="38">
        <v>0.03</v>
      </c>
      <c r="V3110" s="38">
        <v>0.4</v>
      </c>
      <c r="W3110" s="38" t="s">
        <v>2139</v>
      </c>
      <c r="X3110" s="59" t="s">
        <v>14511</v>
      </c>
    </row>
    <row r="3111" spans="1:24" x14ac:dyDescent="0.2">
      <c r="A3111" s="38" t="s">
        <v>14512</v>
      </c>
      <c r="B3111" s="38" t="s">
        <v>14513</v>
      </c>
      <c r="C3111" s="38" t="s">
        <v>14514</v>
      </c>
      <c r="D3111" s="38" t="s">
        <v>14515</v>
      </c>
      <c r="E3111" s="38">
        <v>5</v>
      </c>
      <c r="F3111" s="38">
        <v>10.199999999999999</v>
      </c>
      <c r="G3111" s="38">
        <v>10.69</v>
      </c>
      <c r="H3111" s="38">
        <v>10</v>
      </c>
      <c r="I3111" s="38">
        <v>10.35</v>
      </c>
      <c r="J3111" s="38">
        <v>10.4</v>
      </c>
      <c r="K3111" s="38">
        <v>10.32</v>
      </c>
      <c r="L3111" s="49">
        <v>0.06</v>
      </c>
      <c r="M3111" s="38">
        <v>-0.30976441199999999</v>
      </c>
      <c r="N3111" s="38">
        <v>0.43295297399999999</v>
      </c>
      <c r="O3111" s="38">
        <v>10.32910313</v>
      </c>
      <c r="P3111" s="38">
        <v>0.41</v>
      </c>
      <c r="Q3111" s="38">
        <v>0.7</v>
      </c>
      <c r="R3111" s="38">
        <v>0.9</v>
      </c>
      <c r="S3111" s="38">
        <v>-5.77</v>
      </c>
      <c r="T3111" s="38">
        <v>0.15</v>
      </c>
      <c r="U3111" s="38">
        <v>-0.28999999999999998</v>
      </c>
      <c r="V3111" s="38">
        <v>0.32</v>
      </c>
      <c r="W3111" s="38" t="s">
        <v>2139</v>
      </c>
      <c r="X3111" s="59" t="s">
        <v>14515</v>
      </c>
    </row>
    <row r="3112" spans="1:24" x14ac:dyDescent="0.2">
      <c r="A3112" s="38" t="s">
        <v>14516</v>
      </c>
      <c r="B3112" s="38" t="s">
        <v>14517</v>
      </c>
      <c r="C3112" s="38" t="s">
        <v>14518</v>
      </c>
      <c r="D3112" s="38" t="s">
        <v>14519</v>
      </c>
      <c r="E3112" s="38">
        <v>4</v>
      </c>
      <c r="F3112" s="38">
        <v>9.9499999999999993</v>
      </c>
      <c r="G3112" s="38">
        <v>9.7899999999999991</v>
      </c>
      <c r="H3112" s="38">
        <v>9.9700000000000006</v>
      </c>
      <c r="I3112" s="38">
        <v>9.73</v>
      </c>
      <c r="J3112" s="38">
        <v>9.7899999999999991</v>
      </c>
      <c r="K3112" s="38">
        <v>10.37</v>
      </c>
      <c r="L3112" s="49">
        <v>0.06</v>
      </c>
      <c r="M3112" s="38">
        <v>-0.315615007</v>
      </c>
      <c r="N3112" s="38">
        <v>0.441018931</v>
      </c>
      <c r="O3112" s="38">
        <v>9.9330654959999993</v>
      </c>
      <c r="P3112" s="38">
        <v>0.41</v>
      </c>
      <c r="Q3112" s="38">
        <v>0.7</v>
      </c>
      <c r="R3112" s="38">
        <v>0.9</v>
      </c>
      <c r="S3112" s="38">
        <v>-5.77</v>
      </c>
      <c r="T3112" s="38">
        <v>-0.22</v>
      </c>
      <c r="U3112" s="38">
        <v>0</v>
      </c>
      <c r="V3112" s="38">
        <v>0.4</v>
      </c>
      <c r="W3112" s="38" t="s">
        <v>2139</v>
      </c>
      <c r="X3112" s="59" t="s">
        <v>14519</v>
      </c>
    </row>
    <row r="3113" spans="1:24" x14ac:dyDescent="0.2">
      <c r="A3113" s="38" t="s">
        <v>14520</v>
      </c>
      <c r="B3113" s="38" t="s">
        <v>14521</v>
      </c>
      <c r="C3113" s="38" t="s">
        <v>14522</v>
      </c>
      <c r="D3113" s="38" t="s">
        <v>14523</v>
      </c>
      <c r="E3113" s="38">
        <v>1</v>
      </c>
      <c r="F3113" s="38">
        <v>6.99</v>
      </c>
      <c r="G3113" s="38">
        <v>6.65</v>
      </c>
      <c r="H3113" s="38">
        <v>6.43</v>
      </c>
      <c r="I3113" s="38">
        <v>7.08</v>
      </c>
      <c r="J3113" s="38">
        <v>6.52</v>
      </c>
      <c r="K3113" s="38">
        <v>6.66</v>
      </c>
      <c r="L3113" s="49">
        <v>0.06</v>
      </c>
      <c r="M3113" s="38">
        <v>-0.328865929</v>
      </c>
      <c r="N3113" s="38">
        <v>0.45857495199999998</v>
      </c>
      <c r="O3113" s="38">
        <v>6.7202517369999999</v>
      </c>
      <c r="P3113" s="38">
        <v>0.41</v>
      </c>
      <c r="Q3113" s="38">
        <v>0.7</v>
      </c>
      <c r="R3113" s="38">
        <v>0.9</v>
      </c>
      <c r="S3113" s="38">
        <v>-5.77</v>
      </c>
      <c r="T3113" s="38">
        <v>0.09</v>
      </c>
      <c r="U3113" s="38">
        <v>-0.13</v>
      </c>
      <c r="V3113" s="38">
        <v>0.23</v>
      </c>
      <c r="W3113" s="38" t="s">
        <v>2139</v>
      </c>
      <c r="X3113" s="59" t="s">
        <v>14523</v>
      </c>
    </row>
    <row r="3114" spans="1:24" x14ac:dyDescent="0.2">
      <c r="A3114" s="38" t="s">
        <v>14524</v>
      </c>
      <c r="B3114" s="38" t="s">
        <v>14525</v>
      </c>
      <c r="C3114" s="38" t="s">
        <v>14526</v>
      </c>
      <c r="D3114" s="38" t="s">
        <v>14527</v>
      </c>
      <c r="E3114" s="38">
        <v>11</v>
      </c>
      <c r="F3114" s="38">
        <v>10.69</v>
      </c>
      <c r="G3114" s="38">
        <v>11.19</v>
      </c>
      <c r="H3114" s="38">
        <v>11.2</v>
      </c>
      <c r="I3114" s="38">
        <v>11.05</v>
      </c>
      <c r="J3114" s="38">
        <v>11.01</v>
      </c>
      <c r="K3114" s="38">
        <v>11.19</v>
      </c>
      <c r="L3114" s="49">
        <v>0.06</v>
      </c>
      <c r="M3114" s="38">
        <v>-0.28730071800000001</v>
      </c>
      <c r="N3114" s="38">
        <v>0.39854341199999999</v>
      </c>
      <c r="O3114" s="38">
        <v>11.05352143</v>
      </c>
      <c r="P3114" s="38">
        <v>0.4</v>
      </c>
      <c r="Q3114" s="38">
        <v>0.7</v>
      </c>
      <c r="R3114" s="38">
        <v>0.9</v>
      </c>
      <c r="S3114" s="38">
        <v>-5.78</v>
      </c>
      <c r="T3114" s="38">
        <v>0.36</v>
      </c>
      <c r="U3114" s="38">
        <v>-0.18</v>
      </c>
      <c r="V3114" s="38">
        <v>-0.01</v>
      </c>
      <c r="W3114" s="38" t="s">
        <v>2139</v>
      </c>
      <c r="X3114" s="59" t="s">
        <v>14527</v>
      </c>
    </row>
    <row r="3115" spans="1:24" x14ac:dyDescent="0.2">
      <c r="A3115" s="38" t="s">
        <v>14528</v>
      </c>
      <c r="B3115" s="38" t="s">
        <v>14529</v>
      </c>
      <c r="C3115" s="38" t="s">
        <v>14530</v>
      </c>
      <c r="D3115" s="38" t="s">
        <v>14531</v>
      </c>
      <c r="E3115" s="38">
        <v>1</v>
      </c>
      <c r="F3115" s="38">
        <v>6</v>
      </c>
      <c r="G3115" s="38">
        <v>5.56</v>
      </c>
      <c r="H3115" s="38">
        <v>8.11</v>
      </c>
      <c r="I3115" s="38">
        <v>6.21</v>
      </c>
      <c r="J3115" s="38">
        <v>5.56</v>
      </c>
      <c r="K3115" s="38">
        <v>8.08</v>
      </c>
      <c r="L3115" s="49">
        <v>0.06</v>
      </c>
      <c r="M3115" s="38">
        <v>-0.32063084600000002</v>
      </c>
      <c r="N3115" s="38">
        <v>0.44367066500000002</v>
      </c>
      <c r="O3115" s="38">
        <v>6.584684309</v>
      </c>
      <c r="P3115" s="38">
        <v>0.4</v>
      </c>
      <c r="Q3115" s="38">
        <v>0.7</v>
      </c>
      <c r="R3115" s="38">
        <v>0.9</v>
      </c>
      <c r="S3115" s="38">
        <v>-5.78</v>
      </c>
      <c r="T3115" s="38">
        <v>0.21</v>
      </c>
      <c r="U3115" s="38">
        <v>0</v>
      </c>
      <c r="V3115" s="38">
        <v>-0.03</v>
      </c>
      <c r="W3115" s="38" t="s">
        <v>2139</v>
      </c>
      <c r="X3115" s="59" t="s">
        <v>14531</v>
      </c>
    </row>
    <row r="3116" spans="1:24" x14ac:dyDescent="0.2">
      <c r="A3116" s="38" t="s">
        <v>14532</v>
      </c>
      <c r="B3116" s="38" t="s">
        <v>14533</v>
      </c>
      <c r="C3116" s="38" t="s">
        <v>14534</v>
      </c>
      <c r="D3116" s="38" t="s">
        <v>14535</v>
      </c>
      <c r="E3116" s="38">
        <v>1</v>
      </c>
      <c r="F3116" s="38">
        <v>7.79</v>
      </c>
      <c r="G3116" s="38">
        <v>7.66</v>
      </c>
      <c r="H3116" s="38">
        <v>8.76</v>
      </c>
      <c r="I3116" s="38">
        <v>8.08</v>
      </c>
      <c r="J3116" s="38">
        <v>7.58</v>
      </c>
      <c r="K3116" s="38">
        <v>8.7200000000000006</v>
      </c>
      <c r="L3116" s="49">
        <v>0.06</v>
      </c>
      <c r="M3116" s="38">
        <v>-0.30822315</v>
      </c>
      <c r="N3116" s="38">
        <v>0.425232534</v>
      </c>
      <c r="O3116" s="38">
        <v>8.0995293440000005</v>
      </c>
      <c r="P3116" s="38">
        <v>0.39</v>
      </c>
      <c r="Q3116" s="38">
        <v>0.71</v>
      </c>
      <c r="R3116" s="38">
        <v>0.91</v>
      </c>
      <c r="S3116" s="38">
        <v>-5.78</v>
      </c>
      <c r="T3116" s="38">
        <v>0.28999999999999998</v>
      </c>
      <c r="U3116" s="38">
        <v>-0.08</v>
      </c>
      <c r="V3116" s="38">
        <v>-0.04</v>
      </c>
      <c r="W3116" s="38" t="s">
        <v>2139</v>
      </c>
      <c r="X3116" s="59" t="s">
        <v>14535</v>
      </c>
    </row>
    <row r="3117" spans="1:24" x14ac:dyDescent="0.2">
      <c r="A3117" s="38" t="s">
        <v>14536</v>
      </c>
      <c r="B3117" s="38" t="s">
        <v>14537</v>
      </c>
      <c r="C3117" s="38" t="s">
        <v>14538</v>
      </c>
      <c r="D3117" s="38" t="s">
        <v>14539</v>
      </c>
      <c r="E3117" s="38">
        <v>6</v>
      </c>
      <c r="F3117" s="38">
        <v>10.59</v>
      </c>
      <c r="G3117" s="38">
        <v>11</v>
      </c>
      <c r="H3117" s="38">
        <v>9.99</v>
      </c>
      <c r="I3117" s="38">
        <v>10.78</v>
      </c>
      <c r="J3117" s="38">
        <v>10.7</v>
      </c>
      <c r="K3117" s="38">
        <v>10.29</v>
      </c>
      <c r="L3117" s="49">
        <v>0.06</v>
      </c>
      <c r="M3117" s="38">
        <v>-0.31304093999999999</v>
      </c>
      <c r="N3117" s="38">
        <v>0.43173527499999997</v>
      </c>
      <c r="O3117" s="38">
        <v>10.558438840000001</v>
      </c>
      <c r="P3117" s="38">
        <v>0.39</v>
      </c>
      <c r="Q3117" s="38">
        <v>0.71</v>
      </c>
      <c r="R3117" s="38">
        <v>0.91</v>
      </c>
      <c r="S3117" s="38">
        <v>-5.78</v>
      </c>
      <c r="T3117" s="38">
        <v>0.19</v>
      </c>
      <c r="U3117" s="38">
        <v>-0.3</v>
      </c>
      <c r="V3117" s="38">
        <v>0.3</v>
      </c>
      <c r="W3117" s="38" t="s">
        <v>2139</v>
      </c>
      <c r="X3117" s="59" t="s">
        <v>14539</v>
      </c>
    </row>
    <row r="3118" spans="1:24" x14ac:dyDescent="0.2">
      <c r="A3118" s="38" t="s">
        <v>14540</v>
      </c>
      <c r="B3118" s="38" t="s">
        <v>14541</v>
      </c>
      <c r="C3118" s="38" t="s">
        <v>14542</v>
      </c>
      <c r="D3118" s="38" t="s">
        <v>14543</v>
      </c>
      <c r="E3118" s="38">
        <v>9</v>
      </c>
      <c r="F3118" s="38">
        <v>11.38</v>
      </c>
      <c r="G3118" s="38">
        <v>10.59</v>
      </c>
      <c r="H3118" s="38">
        <v>11.3</v>
      </c>
      <c r="I3118" s="38">
        <v>11.76</v>
      </c>
      <c r="J3118" s="38">
        <v>10.76</v>
      </c>
      <c r="K3118" s="38">
        <v>10.95</v>
      </c>
      <c r="L3118" s="49">
        <v>0.06</v>
      </c>
      <c r="M3118" s="38">
        <v>-0.33948940900000002</v>
      </c>
      <c r="N3118" s="38">
        <v>0.46784814000000002</v>
      </c>
      <c r="O3118" s="38">
        <v>11.12412756</v>
      </c>
      <c r="P3118" s="38">
        <v>0.39</v>
      </c>
      <c r="Q3118" s="38">
        <v>0.71</v>
      </c>
      <c r="R3118" s="38">
        <v>0.91</v>
      </c>
      <c r="S3118" s="38">
        <v>-5.78</v>
      </c>
      <c r="T3118" s="38">
        <v>0.38</v>
      </c>
      <c r="U3118" s="38">
        <v>0.17</v>
      </c>
      <c r="V3118" s="38">
        <v>-0.35</v>
      </c>
      <c r="W3118" s="38" t="s">
        <v>2118</v>
      </c>
      <c r="X3118" s="59" t="s">
        <v>14543</v>
      </c>
    </row>
    <row r="3119" spans="1:24" x14ac:dyDescent="0.2">
      <c r="A3119" s="38" t="s">
        <v>14544</v>
      </c>
      <c r="B3119" s="38" t="s">
        <v>14545</v>
      </c>
      <c r="C3119" s="38" t="s">
        <v>14546</v>
      </c>
      <c r="D3119" s="38" t="s">
        <v>14547</v>
      </c>
      <c r="E3119" s="38">
        <v>2</v>
      </c>
      <c r="F3119" s="38">
        <v>9.1999999999999993</v>
      </c>
      <c r="G3119" s="38">
        <v>9.7899999999999991</v>
      </c>
      <c r="H3119" s="38">
        <v>9.15</v>
      </c>
      <c r="I3119" s="38">
        <v>9.31</v>
      </c>
      <c r="J3119" s="38">
        <v>9.5399999999999991</v>
      </c>
      <c r="K3119" s="38">
        <v>9.4700000000000006</v>
      </c>
      <c r="L3119" s="49">
        <v>0.06</v>
      </c>
      <c r="M3119" s="38">
        <v>-0.31367675699999997</v>
      </c>
      <c r="N3119" s="38">
        <v>0.43108929200000001</v>
      </c>
      <c r="O3119" s="38">
        <v>9.4111862080000002</v>
      </c>
      <c r="P3119" s="38">
        <v>0.39</v>
      </c>
      <c r="Q3119" s="38">
        <v>0.71</v>
      </c>
      <c r="R3119" s="38">
        <v>0.91</v>
      </c>
      <c r="S3119" s="38">
        <v>-5.78</v>
      </c>
      <c r="T3119" s="38">
        <v>0.11</v>
      </c>
      <c r="U3119" s="38">
        <v>-0.25</v>
      </c>
      <c r="V3119" s="38">
        <v>0.32</v>
      </c>
      <c r="W3119" s="38" t="s">
        <v>2139</v>
      </c>
      <c r="X3119" s="59" t="s">
        <v>14547</v>
      </c>
    </row>
    <row r="3120" spans="1:24" x14ac:dyDescent="0.2">
      <c r="A3120" s="38" t="s">
        <v>14548</v>
      </c>
      <c r="B3120" s="38" t="s">
        <v>14549</v>
      </c>
      <c r="C3120" s="38" t="s">
        <v>14550</v>
      </c>
      <c r="D3120" s="38" t="s">
        <v>14551</v>
      </c>
      <c r="E3120" s="38">
        <v>13</v>
      </c>
      <c r="F3120" s="38">
        <v>12.05</v>
      </c>
      <c r="G3120" s="38">
        <v>12.2</v>
      </c>
      <c r="H3120" s="38">
        <v>11.78</v>
      </c>
      <c r="I3120" s="38">
        <v>11.93</v>
      </c>
      <c r="J3120" s="38">
        <v>12.03</v>
      </c>
      <c r="K3120" s="38">
        <v>12.26</v>
      </c>
      <c r="L3120" s="49">
        <v>0.06</v>
      </c>
      <c r="M3120" s="38">
        <v>-0.32483177099999999</v>
      </c>
      <c r="N3120" s="38">
        <v>0.44611242299999998</v>
      </c>
      <c r="O3120" s="38">
        <v>12.042909180000001</v>
      </c>
      <c r="P3120" s="38">
        <v>0.39</v>
      </c>
      <c r="Q3120" s="38">
        <v>0.71</v>
      </c>
      <c r="R3120" s="38">
        <v>0.91</v>
      </c>
      <c r="S3120" s="38">
        <v>-5.78</v>
      </c>
      <c r="T3120" s="38">
        <v>-0.12</v>
      </c>
      <c r="U3120" s="38">
        <v>-0.17</v>
      </c>
      <c r="V3120" s="38">
        <v>0.48</v>
      </c>
      <c r="W3120" s="38" t="s">
        <v>3929</v>
      </c>
      <c r="X3120" s="59" t="s">
        <v>14551</v>
      </c>
    </row>
    <row r="3121" spans="1:24" x14ac:dyDescent="0.2">
      <c r="A3121" s="38" t="s">
        <v>14552</v>
      </c>
      <c r="B3121" s="38" t="s">
        <v>14553</v>
      </c>
      <c r="C3121" s="38" t="s">
        <v>14554</v>
      </c>
      <c r="D3121" s="38" t="s">
        <v>14555</v>
      </c>
      <c r="E3121" s="38">
        <v>2</v>
      </c>
      <c r="F3121" s="38">
        <v>7.68</v>
      </c>
      <c r="G3121" s="38">
        <v>7.78</v>
      </c>
      <c r="H3121" s="38">
        <v>7.39</v>
      </c>
      <c r="I3121" s="38">
        <v>7.58</v>
      </c>
      <c r="J3121" s="38">
        <v>7.89</v>
      </c>
      <c r="K3121" s="38">
        <v>7.54</v>
      </c>
      <c r="L3121" s="49">
        <v>0.06</v>
      </c>
      <c r="M3121" s="38">
        <v>-0.29913315600000001</v>
      </c>
      <c r="N3121" s="38">
        <v>0.41008877500000002</v>
      </c>
      <c r="O3121" s="38">
        <v>7.6441433180000002</v>
      </c>
      <c r="P3121" s="38">
        <v>0.39</v>
      </c>
      <c r="Q3121" s="38">
        <v>0.71</v>
      </c>
      <c r="R3121" s="38">
        <v>0.91</v>
      </c>
      <c r="S3121" s="38">
        <v>-5.78</v>
      </c>
      <c r="T3121" s="38">
        <v>-0.1</v>
      </c>
      <c r="U3121" s="38">
        <v>0.11</v>
      </c>
      <c r="V3121" s="38">
        <v>0.15</v>
      </c>
      <c r="W3121" s="38" t="s">
        <v>2139</v>
      </c>
      <c r="X3121" s="59" t="s">
        <v>14555</v>
      </c>
    </row>
    <row r="3122" spans="1:24" x14ac:dyDescent="0.2">
      <c r="A3122" s="38" t="s">
        <v>14556</v>
      </c>
      <c r="B3122" s="38" t="s">
        <v>14557</v>
      </c>
      <c r="C3122" s="38" t="s">
        <v>14558</v>
      </c>
      <c r="D3122" s="38" t="s">
        <v>14559</v>
      </c>
      <c r="E3122" s="38">
        <v>1</v>
      </c>
      <c r="F3122" s="38">
        <v>8.74</v>
      </c>
      <c r="G3122" s="38">
        <v>8.8800000000000008</v>
      </c>
      <c r="H3122" s="38">
        <v>8.1999999999999993</v>
      </c>
      <c r="I3122" s="38">
        <v>8.7200000000000006</v>
      </c>
      <c r="J3122" s="38">
        <v>8.74</v>
      </c>
      <c r="K3122" s="38">
        <v>8.5299999999999994</v>
      </c>
      <c r="L3122" s="49">
        <v>0.06</v>
      </c>
      <c r="M3122" s="38">
        <v>-0.31487546399999999</v>
      </c>
      <c r="N3122" s="38">
        <v>0.43058988100000001</v>
      </c>
      <c r="O3122" s="38">
        <v>8.6352352670000005</v>
      </c>
      <c r="P3122" s="38">
        <v>0.38</v>
      </c>
      <c r="Q3122" s="38">
        <v>0.71</v>
      </c>
      <c r="R3122" s="38">
        <v>0.91</v>
      </c>
      <c r="S3122" s="38">
        <v>-5.78</v>
      </c>
      <c r="T3122" s="38">
        <v>-0.02</v>
      </c>
      <c r="U3122" s="38">
        <v>-0.14000000000000001</v>
      </c>
      <c r="V3122" s="38">
        <v>0.33</v>
      </c>
      <c r="W3122" s="38" t="s">
        <v>3929</v>
      </c>
      <c r="X3122" s="59" t="s">
        <v>14559</v>
      </c>
    </row>
    <row r="3123" spans="1:24" x14ac:dyDescent="0.2">
      <c r="A3123" s="38" t="s">
        <v>14560</v>
      </c>
      <c r="B3123" s="38" t="s">
        <v>14561</v>
      </c>
      <c r="C3123" s="38" t="s">
        <v>14562</v>
      </c>
      <c r="D3123" s="38" t="s">
        <v>14563</v>
      </c>
      <c r="E3123" s="38">
        <v>1</v>
      </c>
      <c r="F3123" s="38">
        <v>5.45</v>
      </c>
      <c r="G3123" s="38">
        <v>5.32</v>
      </c>
      <c r="H3123" s="38">
        <v>5.44</v>
      </c>
      <c r="I3123" s="38">
        <v>5.53</v>
      </c>
      <c r="J3123" s="38">
        <v>5.43</v>
      </c>
      <c r="K3123" s="38">
        <v>5.43</v>
      </c>
      <c r="L3123" s="49">
        <v>0.06</v>
      </c>
      <c r="M3123" s="38">
        <v>-0.34763289800000002</v>
      </c>
      <c r="N3123" s="38">
        <v>0.47407622199999999</v>
      </c>
      <c r="O3123" s="38">
        <v>5.4315670310000002</v>
      </c>
      <c r="P3123" s="38">
        <v>0.38</v>
      </c>
      <c r="Q3123" s="38">
        <v>0.72</v>
      </c>
      <c r="R3123" s="38">
        <v>0.91</v>
      </c>
      <c r="S3123" s="38">
        <v>-5.78</v>
      </c>
      <c r="T3123" s="38">
        <v>0.08</v>
      </c>
      <c r="U3123" s="38">
        <v>0.11</v>
      </c>
      <c r="V3123" s="38">
        <v>-0.01</v>
      </c>
      <c r="W3123" s="38" t="s">
        <v>2118</v>
      </c>
      <c r="X3123" s="59" t="s">
        <v>14563</v>
      </c>
    </row>
    <row r="3124" spans="1:24" x14ac:dyDescent="0.2">
      <c r="A3124" s="38" t="s">
        <v>14564</v>
      </c>
      <c r="B3124" s="38" t="s">
        <v>14565</v>
      </c>
      <c r="C3124" s="38" t="s">
        <v>14566</v>
      </c>
      <c r="D3124" s="38" t="s">
        <v>14567</v>
      </c>
      <c r="E3124" s="38">
        <v>2</v>
      </c>
      <c r="F3124" s="38">
        <v>8.1999999999999993</v>
      </c>
      <c r="G3124" s="38">
        <v>8.32</v>
      </c>
      <c r="H3124" s="38">
        <v>8.8699999999999992</v>
      </c>
      <c r="I3124" s="38">
        <v>8.5399999999999991</v>
      </c>
      <c r="J3124" s="38">
        <v>8.32</v>
      </c>
      <c r="K3124" s="38">
        <v>8.6999999999999993</v>
      </c>
      <c r="L3124" s="49">
        <v>0.06</v>
      </c>
      <c r="M3124" s="38">
        <v>-0.32186800799999998</v>
      </c>
      <c r="N3124" s="38">
        <v>0.43782727599999999</v>
      </c>
      <c r="O3124" s="38">
        <v>8.4907801230000004</v>
      </c>
      <c r="P3124" s="38">
        <v>0.38</v>
      </c>
      <c r="Q3124" s="38">
        <v>0.72</v>
      </c>
      <c r="R3124" s="38">
        <v>0.91</v>
      </c>
      <c r="S3124" s="38">
        <v>-5.79</v>
      </c>
      <c r="T3124" s="38">
        <v>0.34</v>
      </c>
      <c r="U3124" s="38">
        <v>0</v>
      </c>
      <c r="V3124" s="38">
        <v>-0.17</v>
      </c>
      <c r="W3124" s="38" t="s">
        <v>2139</v>
      </c>
      <c r="X3124" s="59" t="s">
        <v>14567</v>
      </c>
    </row>
    <row r="3125" spans="1:24" x14ac:dyDescent="0.2">
      <c r="A3125" s="38" t="s">
        <v>14568</v>
      </c>
      <c r="B3125" s="38" t="s">
        <v>14569</v>
      </c>
      <c r="C3125" s="38" t="s">
        <v>14570</v>
      </c>
      <c r="D3125" s="38" t="s">
        <v>14571</v>
      </c>
      <c r="E3125" s="38">
        <v>1</v>
      </c>
      <c r="F3125" s="38">
        <v>7.79</v>
      </c>
      <c r="G3125" s="38">
        <v>8.1</v>
      </c>
      <c r="H3125" s="38">
        <v>8.14</v>
      </c>
      <c r="I3125" s="38">
        <v>7.9</v>
      </c>
      <c r="J3125" s="38">
        <v>8.41</v>
      </c>
      <c r="K3125" s="38">
        <v>7.9</v>
      </c>
      <c r="L3125" s="49">
        <v>0.06</v>
      </c>
      <c r="M3125" s="38">
        <v>-0.33908928900000002</v>
      </c>
      <c r="N3125" s="38">
        <v>0.46124046899999999</v>
      </c>
      <c r="O3125" s="38">
        <v>8.0389937259999993</v>
      </c>
      <c r="P3125" s="38">
        <v>0.38</v>
      </c>
      <c r="Q3125" s="38">
        <v>0.72</v>
      </c>
      <c r="R3125" s="38">
        <v>0.91</v>
      </c>
      <c r="S3125" s="38">
        <v>-5.79</v>
      </c>
      <c r="T3125" s="38">
        <v>0.11</v>
      </c>
      <c r="U3125" s="38">
        <v>0.31</v>
      </c>
      <c r="V3125" s="38">
        <v>-0.24</v>
      </c>
      <c r="W3125" s="38" t="s">
        <v>2118</v>
      </c>
      <c r="X3125" s="59" t="s">
        <v>14571</v>
      </c>
    </row>
    <row r="3126" spans="1:24" x14ac:dyDescent="0.2">
      <c r="A3126" s="38" t="s">
        <v>14572</v>
      </c>
      <c r="B3126" s="38" t="s">
        <v>14573</v>
      </c>
      <c r="C3126" s="38" t="s">
        <v>14574</v>
      </c>
      <c r="D3126" s="38" t="s">
        <v>14575</v>
      </c>
      <c r="E3126" s="38">
        <v>1</v>
      </c>
      <c r="F3126" s="38">
        <v>6.79</v>
      </c>
      <c r="G3126" s="38">
        <v>5.93</v>
      </c>
      <c r="H3126" s="38">
        <v>8.2899999999999991</v>
      </c>
      <c r="I3126" s="38">
        <v>6.69</v>
      </c>
      <c r="J3126" s="38">
        <v>6.24</v>
      </c>
      <c r="K3126" s="38">
        <v>8.26</v>
      </c>
      <c r="L3126" s="49">
        <v>0.06</v>
      </c>
      <c r="M3126" s="38">
        <v>-0.33738689999999999</v>
      </c>
      <c r="N3126" s="38">
        <v>0.45567036500000002</v>
      </c>
      <c r="O3126" s="38">
        <v>7.032953859</v>
      </c>
      <c r="P3126" s="38">
        <v>0.37</v>
      </c>
      <c r="Q3126" s="38">
        <v>0.73</v>
      </c>
      <c r="R3126" s="38">
        <v>0.91</v>
      </c>
      <c r="S3126" s="38">
        <v>-5.79</v>
      </c>
      <c r="T3126" s="38">
        <v>-0.1</v>
      </c>
      <c r="U3126" s="38">
        <v>0.31</v>
      </c>
      <c r="V3126" s="38">
        <v>-0.03</v>
      </c>
      <c r="W3126" s="38" t="s">
        <v>2139</v>
      </c>
      <c r="X3126" s="59" t="s">
        <v>14575</v>
      </c>
    </row>
    <row r="3127" spans="1:24" x14ac:dyDescent="0.2">
      <c r="A3127" s="38" t="s">
        <v>14576</v>
      </c>
      <c r="B3127" s="38" t="s">
        <v>14577</v>
      </c>
      <c r="C3127" s="38" t="s">
        <v>14578</v>
      </c>
      <c r="D3127" s="38" t="s">
        <v>14579</v>
      </c>
      <c r="E3127" s="38">
        <v>1</v>
      </c>
      <c r="F3127" s="38">
        <v>8.67</v>
      </c>
      <c r="G3127" s="38">
        <v>8.27</v>
      </c>
      <c r="H3127" s="38">
        <v>8.39</v>
      </c>
      <c r="I3127" s="38">
        <v>8.36</v>
      </c>
      <c r="J3127" s="38">
        <v>8.39</v>
      </c>
      <c r="K3127" s="38">
        <v>8.7799999999999994</v>
      </c>
      <c r="L3127" s="49">
        <v>0.06</v>
      </c>
      <c r="M3127" s="38">
        <v>-0.37092222400000002</v>
      </c>
      <c r="N3127" s="38">
        <v>0.49673559299999998</v>
      </c>
      <c r="O3127" s="38">
        <v>8.4780260740000006</v>
      </c>
      <c r="P3127" s="38">
        <v>0.36</v>
      </c>
      <c r="Q3127" s="38">
        <v>0.73</v>
      </c>
      <c r="R3127" s="38">
        <v>0.92</v>
      </c>
      <c r="S3127" s="38">
        <v>-5.79</v>
      </c>
      <c r="T3127" s="38">
        <v>-0.31</v>
      </c>
      <c r="U3127" s="38">
        <v>0.12</v>
      </c>
      <c r="V3127" s="38">
        <v>0.39</v>
      </c>
      <c r="W3127" s="38" t="s">
        <v>2139</v>
      </c>
      <c r="X3127" s="59" t="s">
        <v>14579</v>
      </c>
    </row>
    <row r="3128" spans="1:24" x14ac:dyDescent="0.2">
      <c r="A3128" s="38" t="s">
        <v>14580</v>
      </c>
      <c r="B3128" s="38" t="s">
        <v>14581</v>
      </c>
      <c r="C3128" s="38" t="s">
        <v>14582</v>
      </c>
      <c r="D3128" s="38" t="s">
        <v>14583</v>
      </c>
      <c r="E3128" s="38">
        <v>4</v>
      </c>
      <c r="F3128" s="38">
        <v>9.76</v>
      </c>
      <c r="G3128" s="38">
        <v>9.7899999999999991</v>
      </c>
      <c r="H3128" s="38">
        <v>9.83</v>
      </c>
      <c r="I3128" s="38">
        <v>10.28</v>
      </c>
      <c r="J3128" s="38">
        <v>9.64</v>
      </c>
      <c r="K3128" s="38">
        <v>9.64</v>
      </c>
      <c r="L3128" s="49">
        <v>0.06</v>
      </c>
      <c r="M3128" s="38">
        <v>-0.37026368399999998</v>
      </c>
      <c r="N3128" s="38">
        <v>0.49387103700000001</v>
      </c>
      <c r="O3128" s="38">
        <v>9.8215289020000007</v>
      </c>
      <c r="P3128" s="38">
        <v>0.35</v>
      </c>
      <c r="Q3128" s="38">
        <v>0.74</v>
      </c>
      <c r="R3128" s="38">
        <v>0.92</v>
      </c>
      <c r="S3128" s="38">
        <v>-5.79</v>
      </c>
      <c r="T3128" s="38">
        <v>0.52</v>
      </c>
      <c r="U3128" s="38">
        <v>-0.15</v>
      </c>
      <c r="V3128" s="38">
        <v>-0.19</v>
      </c>
      <c r="W3128" s="38" t="s">
        <v>2139</v>
      </c>
      <c r="X3128" s="59" t="s">
        <v>14583</v>
      </c>
    </row>
    <row r="3129" spans="1:24" x14ac:dyDescent="0.2">
      <c r="A3129" s="38" t="s">
        <v>14584</v>
      </c>
      <c r="B3129" s="38" t="s">
        <v>14585</v>
      </c>
      <c r="C3129" s="38" t="s">
        <v>14586</v>
      </c>
      <c r="D3129" s="38" t="s">
        <v>14587</v>
      </c>
      <c r="E3129" s="38">
        <v>11</v>
      </c>
      <c r="F3129" s="38">
        <v>12.33</v>
      </c>
      <c r="G3129" s="38">
        <v>12.41</v>
      </c>
      <c r="H3129" s="38">
        <v>12.18</v>
      </c>
      <c r="I3129" s="38">
        <v>12.12</v>
      </c>
      <c r="J3129" s="38">
        <v>12.27</v>
      </c>
      <c r="K3129" s="38">
        <v>12.72</v>
      </c>
      <c r="L3129" s="49">
        <v>0.06</v>
      </c>
      <c r="M3129" s="38">
        <v>-0.36256962999999998</v>
      </c>
      <c r="N3129" s="38">
        <v>0.48261941600000002</v>
      </c>
      <c r="O3129" s="38">
        <v>12.337865559999999</v>
      </c>
      <c r="P3129" s="38">
        <v>0.35</v>
      </c>
      <c r="Q3129" s="38">
        <v>0.74</v>
      </c>
      <c r="R3129" s="38">
        <v>0.92</v>
      </c>
      <c r="S3129" s="38">
        <v>-5.79</v>
      </c>
      <c r="T3129" s="38">
        <v>-0.21</v>
      </c>
      <c r="U3129" s="38">
        <v>-0.14000000000000001</v>
      </c>
      <c r="V3129" s="38">
        <v>0.54</v>
      </c>
      <c r="W3129" s="38" t="s">
        <v>3929</v>
      </c>
      <c r="X3129" s="59" t="s">
        <v>14587</v>
      </c>
    </row>
    <row r="3130" spans="1:24" x14ac:dyDescent="0.2">
      <c r="A3130" s="38" t="s">
        <v>14588</v>
      </c>
      <c r="B3130" s="38" t="s">
        <v>14589</v>
      </c>
      <c r="C3130" s="38" t="s">
        <v>14590</v>
      </c>
      <c r="D3130" s="38" t="s">
        <v>14591</v>
      </c>
      <c r="E3130" s="38">
        <v>2</v>
      </c>
      <c r="F3130" s="38">
        <v>11.4</v>
      </c>
      <c r="G3130" s="38">
        <v>11.39</v>
      </c>
      <c r="H3130" s="38">
        <v>10.72</v>
      </c>
      <c r="I3130" s="38">
        <v>11.09</v>
      </c>
      <c r="J3130" s="38">
        <v>11.39</v>
      </c>
      <c r="K3130" s="38">
        <v>11.2</v>
      </c>
      <c r="L3130" s="49">
        <v>0.06</v>
      </c>
      <c r="M3130" s="38">
        <v>-0.35657834599999999</v>
      </c>
      <c r="N3130" s="38">
        <v>0.47454418700000001</v>
      </c>
      <c r="O3130" s="38">
        <v>11.19893119</v>
      </c>
      <c r="P3130" s="38">
        <v>0.35</v>
      </c>
      <c r="Q3130" s="38">
        <v>0.74</v>
      </c>
      <c r="R3130" s="38">
        <v>0.92</v>
      </c>
      <c r="S3130" s="38">
        <v>-5.8</v>
      </c>
      <c r="T3130" s="38">
        <v>-0.31</v>
      </c>
      <c r="U3130" s="38">
        <v>0</v>
      </c>
      <c r="V3130" s="38">
        <v>0.48</v>
      </c>
      <c r="W3130" s="38" t="s">
        <v>2139</v>
      </c>
      <c r="X3130" s="59" t="s">
        <v>14591</v>
      </c>
    </row>
    <row r="3131" spans="1:24" x14ac:dyDescent="0.2">
      <c r="A3131" s="38" t="s">
        <v>14592</v>
      </c>
      <c r="B3131" s="38" t="s">
        <v>14593</v>
      </c>
      <c r="C3131" s="38" t="s">
        <v>14594</v>
      </c>
      <c r="D3131" s="38" t="s">
        <v>14595</v>
      </c>
      <c r="E3131" s="38">
        <v>6</v>
      </c>
      <c r="F3131" s="38">
        <v>10.130000000000001</v>
      </c>
      <c r="G3131" s="38">
        <v>10.62</v>
      </c>
      <c r="H3131" s="38">
        <v>9.91</v>
      </c>
      <c r="I3131" s="38">
        <v>10.050000000000001</v>
      </c>
      <c r="J3131" s="38">
        <v>10.42</v>
      </c>
      <c r="K3131" s="38">
        <v>10.37</v>
      </c>
      <c r="L3131" s="49">
        <v>0.06</v>
      </c>
      <c r="M3131" s="38">
        <v>-0.34177464299999999</v>
      </c>
      <c r="N3131" s="38">
        <v>0.45220141899999999</v>
      </c>
      <c r="O3131" s="38">
        <v>10.248446039999999</v>
      </c>
      <c r="P3131" s="38">
        <v>0.34</v>
      </c>
      <c r="Q3131" s="38">
        <v>0.74</v>
      </c>
      <c r="R3131" s="38">
        <v>0.92</v>
      </c>
      <c r="S3131" s="38">
        <v>-5.8</v>
      </c>
      <c r="T3131" s="38">
        <v>-0.08</v>
      </c>
      <c r="U3131" s="38">
        <v>-0.2</v>
      </c>
      <c r="V3131" s="38">
        <v>0.46</v>
      </c>
      <c r="W3131" s="38" t="s">
        <v>3929</v>
      </c>
      <c r="X3131" s="59" t="s">
        <v>14595</v>
      </c>
    </row>
    <row r="3132" spans="1:24" x14ac:dyDescent="0.2">
      <c r="A3132" s="38" t="s">
        <v>14596</v>
      </c>
      <c r="B3132" s="38" t="s">
        <v>14597</v>
      </c>
      <c r="C3132" s="38" t="s">
        <v>14598</v>
      </c>
      <c r="D3132" s="38" t="s">
        <v>14599</v>
      </c>
      <c r="E3132" s="38">
        <v>1</v>
      </c>
      <c r="F3132" s="38">
        <v>7.11</v>
      </c>
      <c r="G3132" s="38">
        <v>7.45</v>
      </c>
      <c r="H3132" s="38">
        <v>6.9</v>
      </c>
      <c r="I3132" s="38">
        <v>6.89</v>
      </c>
      <c r="J3132" s="38">
        <v>7.53</v>
      </c>
      <c r="K3132" s="38">
        <v>7.2</v>
      </c>
      <c r="L3132" s="49">
        <v>0.06</v>
      </c>
      <c r="M3132" s="38">
        <v>-0.35491638599999997</v>
      </c>
      <c r="N3132" s="38">
        <v>0.46796004000000002</v>
      </c>
      <c r="O3132" s="38">
        <v>7.1781673489999998</v>
      </c>
      <c r="P3132" s="38">
        <v>0.34</v>
      </c>
      <c r="Q3132" s="38">
        <v>0.75</v>
      </c>
      <c r="R3132" s="38">
        <v>0.92</v>
      </c>
      <c r="S3132" s="38">
        <v>-5.8</v>
      </c>
      <c r="T3132" s="38">
        <v>-0.22</v>
      </c>
      <c r="U3132" s="38">
        <v>0.08</v>
      </c>
      <c r="V3132" s="38">
        <v>0.3</v>
      </c>
      <c r="W3132" s="38" t="s">
        <v>2139</v>
      </c>
      <c r="X3132" s="59" t="s">
        <v>14599</v>
      </c>
    </row>
    <row r="3133" spans="1:24" x14ac:dyDescent="0.2">
      <c r="A3133" s="38" t="s">
        <v>14600</v>
      </c>
      <c r="B3133" s="38" t="s">
        <v>14601</v>
      </c>
      <c r="C3133" s="38" t="s">
        <v>14602</v>
      </c>
      <c r="D3133" s="38" t="s">
        <v>14603</v>
      </c>
      <c r="E3133" s="38">
        <v>2</v>
      </c>
      <c r="F3133" s="38">
        <v>7.62</v>
      </c>
      <c r="G3133" s="38">
        <v>7.79</v>
      </c>
      <c r="H3133" s="38">
        <v>8.44</v>
      </c>
      <c r="I3133" s="38">
        <v>8.01</v>
      </c>
      <c r="J3133" s="38">
        <v>7.72</v>
      </c>
      <c r="K3133" s="38">
        <v>8.2899999999999991</v>
      </c>
      <c r="L3133" s="49">
        <v>0.06</v>
      </c>
      <c r="M3133" s="38">
        <v>-0.355300279</v>
      </c>
      <c r="N3133" s="38">
        <v>0.465593005</v>
      </c>
      <c r="O3133" s="38">
        <v>7.978536278</v>
      </c>
      <c r="P3133" s="38">
        <v>0.33</v>
      </c>
      <c r="Q3133" s="38">
        <v>0.75</v>
      </c>
      <c r="R3133" s="38">
        <v>0.92</v>
      </c>
      <c r="S3133" s="38">
        <v>-5.8</v>
      </c>
      <c r="T3133" s="38">
        <v>0.39</v>
      </c>
      <c r="U3133" s="38">
        <v>-7.0000000000000007E-2</v>
      </c>
      <c r="V3133" s="38">
        <v>-0.15</v>
      </c>
      <c r="W3133" s="38" t="s">
        <v>2139</v>
      </c>
      <c r="X3133" s="59" t="s">
        <v>14603</v>
      </c>
    </row>
    <row r="3134" spans="1:24" x14ac:dyDescent="0.2">
      <c r="A3134" s="38" t="s">
        <v>14604</v>
      </c>
      <c r="B3134" s="38" t="s">
        <v>14605</v>
      </c>
      <c r="C3134" s="38" t="s">
        <v>14606</v>
      </c>
      <c r="D3134" s="38" t="s">
        <v>14607</v>
      </c>
      <c r="E3134" s="38">
        <v>1</v>
      </c>
      <c r="F3134" s="38">
        <v>5.99</v>
      </c>
      <c r="G3134" s="38">
        <v>6.54</v>
      </c>
      <c r="H3134" s="38">
        <v>8.0299999999999994</v>
      </c>
      <c r="I3134" s="38">
        <v>6.35</v>
      </c>
      <c r="J3134" s="38">
        <v>6.31</v>
      </c>
      <c r="K3134" s="38">
        <v>8.07</v>
      </c>
      <c r="L3134" s="49">
        <v>0.06</v>
      </c>
      <c r="M3134" s="38">
        <v>-0.37403232199999997</v>
      </c>
      <c r="N3134" s="38">
        <v>0.489942349</v>
      </c>
      <c r="O3134" s="38">
        <v>6.8820654460000004</v>
      </c>
      <c r="P3134" s="38">
        <v>0.33</v>
      </c>
      <c r="Q3134" s="38">
        <v>0.75</v>
      </c>
      <c r="R3134" s="38">
        <v>0.92</v>
      </c>
      <c r="S3134" s="38">
        <v>-5.8</v>
      </c>
      <c r="T3134" s="38">
        <v>0.36</v>
      </c>
      <c r="U3134" s="38">
        <v>-0.23</v>
      </c>
      <c r="V3134" s="38">
        <v>0.04</v>
      </c>
      <c r="W3134" s="38" t="s">
        <v>2139</v>
      </c>
      <c r="X3134" s="59" t="s">
        <v>14607</v>
      </c>
    </row>
    <row r="3135" spans="1:24" x14ac:dyDescent="0.2">
      <c r="A3135" s="38" t="s">
        <v>14608</v>
      </c>
      <c r="B3135" s="38" t="s">
        <v>14609</v>
      </c>
      <c r="C3135" s="38" t="s">
        <v>14610</v>
      </c>
      <c r="D3135" s="38" t="s">
        <v>14611</v>
      </c>
      <c r="E3135" s="38">
        <v>8</v>
      </c>
      <c r="F3135" s="38">
        <v>11.62</v>
      </c>
      <c r="G3135" s="38">
        <v>11.47</v>
      </c>
      <c r="H3135" s="38">
        <v>11.23</v>
      </c>
      <c r="I3135" s="38">
        <v>11.27</v>
      </c>
      <c r="J3135" s="38">
        <v>11.52</v>
      </c>
      <c r="K3135" s="38">
        <v>11.69</v>
      </c>
      <c r="L3135" s="49">
        <v>0.06</v>
      </c>
      <c r="M3135" s="38">
        <v>-0.37053104199999998</v>
      </c>
      <c r="N3135" s="38">
        <v>0.48190277300000001</v>
      </c>
      <c r="O3135" s="38">
        <v>11.46733706</v>
      </c>
      <c r="P3135" s="38">
        <v>0.32</v>
      </c>
      <c r="Q3135" s="38">
        <v>0.76</v>
      </c>
      <c r="R3135" s="38">
        <v>0.92</v>
      </c>
      <c r="S3135" s="38">
        <v>-5.81</v>
      </c>
      <c r="T3135" s="38">
        <v>-0.35</v>
      </c>
      <c r="U3135" s="38">
        <v>0.05</v>
      </c>
      <c r="V3135" s="38">
        <v>0.46</v>
      </c>
      <c r="W3135" s="38" t="s">
        <v>2139</v>
      </c>
      <c r="X3135" s="59" t="s">
        <v>14611</v>
      </c>
    </row>
    <row r="3136" spans="1:24" x14ac:dyDescent="0.2">
      <c r="A3136" s="38" t="s">
        <v>14612</v>
      </c>
      <c r="B3136" s="38" t="s">
        <v>14613</v>
      </c>
      <c r="C3136" s="38" t="s">
        <v>14614</v>
      </c>
      <c r="D3136" s="38" t="s">
        <v>14615</v>
      </c>
      <c r="E3136" s="38">
        <v>2</v>
      </c>
      <c r="F3136" s="38">
        <v>8.24</v>
      </c>
      <c r="G3136" s="38">
        <v>7.11</v>
      </c>
      <c r="H3136" s="38">
        <v>8.7899999999999991</v>
      </c>
      <c r="I3136" s="38">
        <v>7.85</v>
      </c>
      <c r="J3136" s="38">
        <v>7.56</v>
      </c>
      <c r="K3136" s="38">
        <v>8.9</v>
      </c>
      <c r="L3136" s="49">
        <v>0.06</v>
      </c>
      <c r="M3136" s="38">
        <v>-0.41842912100000001</v>
      </c>
      <c r="N3136" s="38">
        <v>0.54234321299999999</v>
      </c>
      <c r="O3136" s="38">
        <v>8.0749623659999994</v>
      </c>
      <c r="P3136" s="38">
        <v>0.32</v>
      </c>
      <c r="Q3136" s="38">
        <v>0.76</v>
      </c>
      <c r="R3136" s="38">
        <v>0.92</v>
      </c>
      <c r="S3136" s="38">
        <v>-5.81</v>
      </c>
      <c r="T3136" s="38">
        <v>-0.39</v>
      </c>
      <c r="U3136" s="38">
        <v>0.45</v>
      </c>
      <c r="V3136" s="38">
        <v>0.11</v>
      </c>
      <c r="W3136" s="38" t="s">
        <v>2139</v>
      </c>
      <c r="X3136" s="59" t="s">
        <v>14615</v>
      </c>
    </row>
    <row r="3137" spans="1:24" x14ac:dyDescent="0.2">
      <c r="A3137" s="38" t="s">
        <v>14616</v>
      </c>
      <c r="B3137" s="38" t="s">
        <v>14617</v>
      </c>
      <c r="C3137" s="38" t="s">
        <v>14618</v>
      </c>
      <c r="D3137" s="38" t="s">
        <v>14619</v>
      </c>
      <c r="E3137" s="38">
        <v>3</v>
      </c>
      <c r="F3137" s="38">
        <v>9.1999999999999993</v>
      </c>
      <c r="G3137" s="38">
        <v>8.6</v>
      </c>
      <c r="H3137" s="38">
        <v>8.27</v>
      </c>
      <c r="I3137" s="38">
        <v>8.7899999999999991</v>
      </c>
      <c r="J3137" s="38">
        <v>8.68</v>
      </c>
      <c r="K3137" s="38">
        <v>8.7799999999999994</v>
      </c>
      <c r="L3137" s="49">
        <v>0.06</v>
      </c>
      <c r="M3137" s="38">
        <v>-0.43011780500000002</v>
      </c>
      <c r="N3137" s="38">
        <v>0.555511215</v>
      </c>
      <c r="O3137" s="38">
        <v>8.7210224390000004</v>
      </c>
      <c r="P3137" s="38">
        <v>0.31</v>
      </c>
      <c r="Q3137" s="38">
        <v>0.76</v>
      </c>
      <c r="R3137" s="38">
        <v>0.92</v>
      </c>
      <c r="S3137" s="38">
        <v>-5.81</v>
      </c>
      <c r="T3137" s="38">
        <v>-0.41</v>
      </c>
      <c r="U3137" s="38">
        <v>0.08</v>
      </c>
      <c r="V3137" s="38">
        <v>0.51</v>
      </c>
      <c r="W3137" s="38" t="s">
        <v>2139</v>
      </c>
      <c r="X3137" s="59" t="s">
        <v>14619</v>
      </c>
    </row>
    <row r="3138" spans="1:24" x14ac:dyDescent="0.2">
      <c r="A3138" s="38" t="s">
        <v>14620</v>
      </c>
      <c r="B3138" s="38" t="s">
        <v>14621</v>
      </c>
      <c r="C3138" s="38" t="s">
        <v>14622</v>
      </c>
      <c r="D3138" s="38" t="s">
        <v>14623</v>
      </c>
      <c r="E3138" s="38">
        <v>1</v>
      </c>
      <c r="F3138" s="38">
        <v>7.38</v>
      </c>
      <c r="G3138" s="38">
        <v>7.33</v>
      </c>
      <c r="H3138" s="38">
        <v>6.64</v>
      </c>
      <c r="I3138" s="38">
        <v>7.05</v>
      </c>
      <c r="J3138" s="38">
        <v>7.52</v>
      </c>
      <c r="K3138" s="38">
        <v>6.96</v>
      </c>
      <c r="L3138" s="49">
        <v>0.06</v>
      </c>
      <c r="M3138" s="38">
        <v>-0.39713810399999999</v>
      </c>
      <c r="N3138" s="38">
        <v>0.51303471599999995</v>
      </c>
      <c r="O3138" s="38">
        <v>7.148284254</v>
      </c>
      <c r="P3138" s="38">
        <v>0.31</v>
      </c>
      <c r="Q3138" s="38">
        <v>0.76</v>
      </c>
      <c r="R3138" s="38">
        <v>0.92</v>
      </c>
      <c r="S3138" s="38">
        <v>-5.81</v>
      </c>
      <c r="T3138" s="38">
        <v>-0.33</v>
      </c>
      <c r="U3138" s="38">
        <v>0.19</v>
      </c>
      <c r="V3138" s="38">
        <v>0.32</v>
      </c>
      <c r="W3138" s="38" t="s">
        <v>2139</v>
      </c>
      <c r="X3138" s="59" t="s">
        <v>14623</v>
      </c>
    </row>
    <row r="3139" spans="1:24" x14ac:dyDescent="0.2">
      <c r="A3139" s="38" t="s">
        <v>14624</v>
      </c>
      <c r="B3139" s="38" t="s">
        <v>14625</v>
      </c>
      <c r="C3139" s="38" t="s">
        <v>14626</v>
      </c>
      <c r="D3139" s="38" t="s">
        <v>14627</v>
      </c>
      <c r="E3139" s="38">
        <v>2</v>
      </c>
      <c r="F3139" s="38">
        <v>8.3699999999999992</v>
      </c>
      <c r="G3139" s="38">
        <v>9.08</v>
      </c>
      <c r="H3139" s="38">
        <v>8.65</v>
      </c>
      <c r="I3139" s="38">
        <v>8.6300000000000008</v>
      </c>
      <c r="J3139" s="38">
        <v>8.68</v>
      </c>
      <c r="K3139" s="38">
        <v>8.9499999999999993</v>
      </c>
      <c r="L3139" s="49">
        <v>0.06</v>
      </c>
      <c r="M3139" s="38">
        <v>-0.39273427999999999</v>
      </c>
      <c r="N3139" s="38">
        <v>0.50333868900000001</v>
      </c>
      <c r="O3139" s="38">
        <v>8.7267163019999998</v>
      </c>
      <c r="P3139" s="38">
        <v>0.31</v>
      </c>
      <c r="Q3139" s="38">
        <v>0.77</v>
      </c>
      <c r="R3139" s="38">
        <v>0.92</v>
      </c>
      <c r="S3139" s="38">
        <v>-5.81</v>
      </c>
      <c r="T3139" s="38">
        <v>0.26</v>
      </c>
      <c r="U3139" s="38">
        <v>-0.4</v>
      </c>
      <c r="V3139" s="38">
        <v>0.3</v>
      </c>
      <c r="W3139" s="38" t="s">
        <v>2139</v>
      </c>
      <c r="X3139" s="59" t="s">
        <v>14627</v>
      </c>
    </row>
    <row r="3140" spans="1:24" x14ac:dyDescent="0.2">
      <c r="A3140" s="38" t="s">
        <v>14628</v>
      </c>
      <c r="B3140" s="38" t="s">
        <v>14629</v>
      </c>
      <c r="C3140" s="38" t="s">
        <v>14630</v>
      </c>
      <c r="D3140" s="38" t="s">
        <v>14631</v>
      </c>
      <c r="E3140" s="38">
        <v>1</v>
      </c>
      <c r="F3140" s="38">
        <v>7.46</v>
      </c>
      <c r="G3140" s="38">
        <v>7.24</v>
      </c>
      <c r="H3140" s="38">
        <v>6.44</v>
      </c>
      <c r="I3140" s="38">
        <v>7.02</v>
      </c>
      <c r="J3140" s="38">
        <v>7.27</v>
      </c>
      <c r="K3140" s="38">
        <v>7.03</v>
      </c>
      <c r="L3140" s="49">
        <v>0.06</v>
      </c>
      <c r="M3140" s="38">
        <v>-0.50333429500000004</v>
      </c>
      <c r="N3140" s="38">
        <v>0.62304768799999999</v>
      </c>
      <c r="O3140" s="38">
        <v>7.0759463939999998</v>
      </c>
      <c r="P3140" s="38">
        <v>0.26</v>
      </c>
      <c r="Q3140" s="38">
        <v>0.8</v>
      </c>
      <c r="R3140" s="38">
        <v>0.94</v>
      </c>
      <c r="S3140" s="38">
        <v>-5.82</v>
      </c>
      <c r="T3140" s="38">
        <v>-0.44</v>
      </c>
      <c r="U3140" s="38">
        <v>0.03</v>
      </c>
      <c r="V3140" s="38">
        <v>0.59</v>
      </c>
      <c r="W3140" s="38" t="s">
        <v>2139</v>
      </c>
      <c r="X3140" s="59" t="s">
        <v>14631</v>
      </c>
    </row>
    <row r="3141" spans="1:24" x14ac:dyDescent="0.2">
      <c r="A3141" s="38" t="s">
        <v>14632</v>
      </c>
      <c r="B3141" s="38" t="s">
        <v>14633</v>
      </c>
      <c r="C3141" s="38" t="s">
        <v>14634</v>
      </c>
      <c r="D3141" s="38" t="s">
        <v>14635</v>
      </c>
      <c r="E3141" s="38">
        <v>1</v>
      </c>
      <c r="F3141" s="38">
        <v>6.96</v>
      </c>
      <c r="G3141" s="38">
        <v>7.76</v>
      </c>
      <c r="H3141" s="38">
        <v>6.38</v>
      </c>
      <c r="I3141" s="38">
        <v>7.43</v>
      </c>
      <c r="J3141" s="38">
        <v>7.26</v>
      </c>
      <c r="K3141" s="38">
        <v>6.58</v>
      </c>
      <c r="L3141" s="49">
        <v>0.06</v>
      </c>
      <c r="M3141" s="38">
        <v>-0.49383339700000001</v>
      </c>
      <c r="N3141" s="38">
        <v>0.60693987699999996</v>
      </c>
      <c r="O3141" s="38">
        <v>7.0603802529999999</v>
      </c>
      <c r="P3141" s="38">
        <v>0.25</v>
      </c>
      <c r="Q3141" s="38">
        <v>0.81</v>
      </c>
      <c r="R3141" s="38">
        <v>0.94</v>
      </c>
      <c r="S3141" s="38">
        <v>-5.83</v>
      </c>
      <c r="T3141" s="38">
        <v>0.47</v>
      </c>
      <c r="U3141" s="38">
        <v>-0.5</v>
      </c>
      <c r="V3141" s="38">
        <v>0.2</v>
      </c>
      <c r="W3141" s="38" t="s">
        <v>2139</v>
      </c>
      <c r="X3141" s="59" t="s">
        <v>14635</v>
      </c>
    </row>
    <row r="3142" spans="1:24" x14ac:dyDescent="0.2">
      <c r="A3142" s="38" t="s">
        <v>14636</v>
      </c>
      <c r="B3142" s="38" t="s">
        <v>14637</v>
      </c>
      <c r="C3142" s="38" t="s">
        <v>14638</v>
      </c>
      <c r="D3142" s="38" t="s">
        <v>14639</v>
      </c>
      <c r="E3142" s="38">
        <v>1</v>
      </c>
      <c r="F3142" s="38">
        <v>5.64</v>
      </c>
      <c r="G3142" s="38">
        <v>8.0399999999999991</v>
      </c>
      <c r="H3142" s="38">
        <v>7.03</v>
      </c>
      <c r="I3142" s="38">
        <v>6.26</v>
      </c>
      <c r="J3142" s="38">
        <v>7.98</v>
      </c>
      <c r="K3142" s="38">
        <v>6.63</v>
      </c>
      <c r="L3142" s="49">
        <v>0.06</v>
      </c>
      <c r="M3142" s="38">
        <v>-0.50825578900000001</v>
      </c>
      <c r="N3142" s="38">
        <v>0.62100882199999996</v>
      </c>
      <c r="O3142" s="38">
        <v>6.9320245299999996</v>
      </c>
      <c r="P3142" s="38">
        <v>0.25</v>
      </c>
      <c r="Q3142" s="38">
        <v>0.81</v>
      </c>
      <c r="R3142" s="38">
        <v>0.94</v>
      </c>
      <c r="S3142" s="38">
        <v>-5.83</v>
      </c>
      <c r="T3142" s="38">
        <v>0.62</v>
      </c>
      <c r="U3142" s="38">
        <v>-0.06</v>
      </c>
      <c r="V3142" s="38">
        <v>-0.4</v>
      </c>
      <c r="W3142" s="38" t="s">
        <v>2139</v>
      </c>
      <c r="X3142" s="59" t="s">
        <v>14639</v>
      </c>
    </row>
    <row r="3143" spans="1:24" x14ac:dyDescent="0.2">
      <c r="A3143" s="38" t="s">
        <v>14640</v>
      </c>
      <c r="B3143" s="38" t="s">
        <v>14641</v>
      </c>
      <c r="C3143" s="38" t="s">
        <v>14642</v>
      </c>
      <c r="D3143" s="38" t="s">
        <v>14643</v>
      </c>
      <c r="E3143" s="38">
        <v>2</v>
      </c>
      <c r="F3143" s="38">
        <v>7.56</v>
      </c>
      <c r="G3143" s="38">
        <v>8.0399999999999991</v>
      </c>
      <c r="H3143" s="38">
        <v>8.84</v>
      </c>
      <c r="I3143" s="38">
        <v>8.61</v>
      </c>
      <c r="J3143" s="38">
        <v>7.94</v>
      </c>
      <c r="K3143" s="38">
        <v>8.07</v>
      </c>
      <c r="L3143" s="49">
        <v>0.06</v>
      </c>
      <c r="M3143" s="38">
        <v>-0.85060256499999998</v>
      </c>
      <c r="N3143" s="38">
        <v>0.97077688900000003</v>
      </c>
      <c r="O3143" s="38">
        <v>8.1745716500000007</v>
      </c>
      <c r="P3143" s="38">
        <v>0.17</v>
      </c>
      <c r="Q3143" s="38">
        <v>0.87</v>
      </c>
      <c r="R3143" s="38">
        <v>0.96</v>
      </c>
      <c r="S3143" s="38">
        <v>-5.85</v>
      </c>
      <c r="T3143" s="38">
        <v>1.05</v>
      </c>
      <c r="U3143" s="38">
        <v>-0.1</v>
      </c>
      <c r="V3143" s="38">
        <v>-0.77</v>
      </c>
      <c r="W3143" s="38" t="s">
        <v>2139</v>
      </c>
      <c r="X3143" s="59" t="s">
        <v>14643</v>
      </c>
    </row>
    <row r="3144" spans="1:24" x14ac:dyDescent="0.2">
      <c r="A3144" s="38" t="s">
        <v>14644</v>
      </c>
      <c r="B3144" s="38" t="s">
        <v>14645</v>
      </c>
      <c r="C3144" s="38" t="s">
        <v>14646</v>
      </c>
      <c r="D3144" s="38" t="s">
        <v>14647</v>
      </c>
      <c r="E3144" s="38">
        <v>1</v>
      </c>
      <c r="F3144" s="38">
        <v>9.92</v>
      </c>
      <c r="G3144" s="38">
        <v>8.16</v>
      </c>
      <c r="H3144" s="38">
        <v>9.23</v>
      </c>
      <c r="I3144" s="38">
        <v>9.1999999999999993</v>
      </c>
      <c r="J3144" s="38">
        <v>9.2799999999999994</v>
      </c>
      <c r="K3144" s="38">
        <v>9.01</v>
      </c>
      <c r="L3144" s="49">
        <v>0.06</v>
      </c>
      <c r="M3144" s="38">
        <v>-0.88189561900000002</v>
      </c>
      <c r="N3144" s="38">
        <v>1.004952445</v>
      </c>
      <c r="O3144" s="38">
        <v>9.130729809</v>
      </c>
      <c r="P3144" s="38">
        <v>0.17</v>
      </c>
      <c r="Q3144" s="38">
        <v>0.87</v>
      </c>
      <c r="R3144" s="38">
        <v>0.97</v>
      </c>
      <c r="S3144" s="38">
        <v>-5.85</v>
      </c>
      <c r="T3144" s="38">
        <v>-0.72</v>
      </c>
      <c r="U3144" s="38">
        <v>1.1200000000000001</v>
      </c>
      <c r="V3144" s="38">
        <v>-0.22</v>
      </c>
      <c r="W3144" s="38" t="s">
        <v>2139</v>
      </c>
      <c r="X3144" s="59" t="s">
        <v>14647</v>
      </c>
    </row>
    <row r="3145" spans="1:24" x14ac:dyDescent="0.2">
      <c r="A3145" s="38" t="s">
        <v>14648</v>
      </c>
      <c r="B3145" s="38" t="s">
        <v>14649</v>
      </c>
      <c r="C3145" s="38" t="s">
        <v>14650</v>
      </c>
      <c r="D3145" s="38" t="s">
        <v>14651</v>
      </c>
      <c r="E3145" s="38">
        <v>2</v>
      </c>
      <c r="F3145" s="38">
        <v>9.64</v>
      </c>
      <c r="G3145" s="38">
        <v>10.39</v>
      </c>
      <c r="H3145" s="38">
        <v>7.27</v>
      </c>
      <c r="I3145" s="38">
        <v>10.94</v>
      </c>
      <c r="J3145" s="38">
        <v>10.17</v>
      </c>
      <c r="K3145" s="38">
        <v>6.38</v>
      </c>
      <c r="L3145" s="49">
        <v>0.06</v>
      </c>
      <c r="M3145" s="38">
        <v>-1.089283075</v>
      </c>
      <c r="N3145" s="38">
        <v>1.2119573020000001</v>
      </c>
      <c r="O3145" s="38">
        <v>9.1315807820000003</v>
      </c>
      <c r="P3145" s="38">
        <v>0.14000000000000001</v>
      </c>
      <c r="Q3145" s="38">
        <v>0.89</v>
      </c>
      <c r="R3145" s="38">
        <v>0.97</v>
      </c>
      <c r="S3145" s="38">
        <v>-5.85</v>
      </c>
      <c r="T3145" s="38">
        <v>1.3</v>
      </c>
      <c r="U3145" s="38">
        <v>-0.22</v>
      </c>
      <c r="V3145" s="38">
        <v>-0.89</v>
      </c>
      <c r="W3145" s="38" t="s">
        <v>2139</v>
      </c>
      <c r="X3145" s="59" t="s">
        <v>14651</v>
      </c>
    </row>
    <row r="3146" spans="1:24" x14ac:dyDescent="0.2">
      <c r="A3146" s="38" t="s">
        <v>14652</v>
      </c>
      <c r="B3146" s="38" t="s">
        <v>14653</v>
      </c>
      <c r="C3146" s="38" t="s">
        <v>14654</v>
      </c>
      <c r="D3146" s="38" t="s">
        <v>14655</v>
      </c>
      <c r="E3146" s="38">
        <v>19</v>
      </c>
      <c r="F3146" s="38">
        <v>12.67</v>
      </c>
      <c r="G3146" s="38">
        <v>13.28</v>
      </c>
      <c r="H3146" s="38">
        <v>13.5</v>
      </c>
      <c r="I3146" s="38">
        <v>12.69</v>
      </c>
      <c r="J3146" s="38">
        <v>13.31</v>
      </c>
      <c r="K3146" s="38">
        <v>13.61</v>
      </c>
      <c r="L3146" s="49">
        <v>0.05</v>
      </c>
      <c r="M3146" s="38">
        <v>-0.16998648999999999</v>
      </c>
      <c r="N3146" s="38">
        <v>0.27595803000000002</v>
      </c>
      <c r="O3146" s="38">
        <v>13.178069389999999</v>
      </c>
      <c r="P3146" s="38">
        <v>0.59</v>
      </c>
      <c r="Q3146" s="38">
        <v>0.57999999999999996</v>
      </c>
      <c r="R3146" s="38">
        <v>0.85</v>
      </c>
      <c r="S3146" s="38">
        <v>-5.68</v>
      </c>
      <c r="T3146" s="38">
        <v>0.02</v>
      </c>
      <c r="U3146" s="38">
        <v>0.03</v>
      </c>
      <c r="V3146" s="38">
        <v>0.11</v>
      </c>
      <c r="W3146" s="38" t="s">
        <v>2118</v>
      </c>
      <c r="X3146" s="59" t="s">
        <v>14655</v>
      </c>
    </row>
    <row r="3147" spans="1:24" x14ac:dyDescent="0.2">
      <c r="A3147" s="38" t="s">
        <v>14656</v>
      </c>
      <c r="B3147" s="38" t="s">
        <v>14657</v>
      </c>
      <c r="C3147" s="38" t="s">
        <v>14658</v>
      </c>
      <c r="D3147" s="38" t="s">
        <v>14659</v>
      </c>
      <c r="E3147" s="38">
        <v>11</v>
      </c>
      <c r="F3147" s="38">
        <v>13.87</v>
      </c>
      <c r="G3147" s="38">
        <v>13.93</v>
      </c>
      <c r="H3147" s="38">
        <v>13.55</v>
      </c>
      <c r="I3147" s="38">
        <v>13.92</v>
      </c>
      <c r="J3147" s="38">
        <v>13.92</v>
      </c>
      <c r="K3147" s="38">
        <v>13.67</v>
      </c>
      <c r="L3147" s="49">
        <v>0.05</v>
      </c>
      <c r="M3147" s="38">
        <v>-0.17203502500000001</v>
      </c>
      <c r="N3147" s="38">
        <v>0.275787428</v>
      </c>
      <c r="O3147" s="38">
        <v>13.810053099999999</v>
      </c>
      <c r="P3147" s="38">
        <v>0.56999999999999995</v>
      </c>
      <c r="Q3147" s="38">
        <v>0.59</v>
      </c>
      <c r="R3147" s="38">
        <v>0.86</v>
      </c>
      <c r="S3147" s="38">
        <v>-5.69</v>
      </c>
      <c r="T3147" s="38">
        <v>0.05</v>
      </c>
      <c r="U3147" s="38">
        <v>-0.01</v>
      </c>
      <c r="V3147" s="38">
        <v>0.12</v>
      </c>
      <c r="W3147" s="38" t="s">
        <v>2139</v>
      </c>
      <c r="X3147" s="59" t="s">
        <v>14659</v>
      </c>
    </row>
    <row r="3148" spans="1:24" x14ac:dyDescent="0.2">
      <c r="A3148" s="38" t="s">
        <v>14660</v>
      </c>
      <c r="B3148" s="38" t="s">
        <v>14661</v>
      </c>
      <c r="C3148" s="38" t="s">
        <v>14662</v>
      </c>
      <c r="D3148" s="38" t="s">
        <v>14663</v>
      </c>
      <c r="E3148" s="38">
        <v>10</v>
      </c>
      <c r="F3148" s="38">
        <v>12.25</v>
      </c>
      <c r="G3148" s="38">
        <v>12.27</v>
      </c>
      <c r="H3148" s="38">
        <v>12.61</v>
      </c>
      <c r="I3148" s="38">
        <v>12.34</v>
      </c>
      <c r="J3148" s="38">
        <v>12.27</v>
      </c>
      <c r="K3148" s="38">
        <v>12.67</v>
      </c>
      <c r="L3148" s="49">
        <v>0.05</v>
      </c>
      <c r="M3148" s="38">
        <v>-0.177796858</v>
      </c>
      <c r="N3148" s="38">
        <v>0.28292121999999997</v>
      </c>
      <c r="O3148" s="38">
        <v>12.40103959</v>
      </c>
      <c r="P3148" s="38">
        <v>0.56000000000000005</v>
      </c>
      <c r="Q3148" s="38">
        <v>0.59</v>
      </c>
      <c r="R3148" s="38">
        <v>0.86</v>
      </c>
      <c r="S3148" s="38">
        <v>-5.69</v>
      </c>
      <c r="T3148" s="38">
        <v>0.09</v>
      </c>
      <c r="U3148" s="38">
        <v>0</v>
      </c>
      <c r="V3148" s="38">
        <v>0.06</v>
      </c>
      <c r="W3148" s="38" t="s">
        <v>2139</v>
      </c>
      <c r="X3148" s="59" t="s">
        <v>14663</v>
      </c>
    </row>
    <row r="3149" spans="1:24" x14ac:dyDescent="0.2">
      <c r="A3149" s="38" t="s">
        <v>14664</v>
      </c>
      <c r="B3149" s="38" t="s">
        <v>14665</v>
      </c>
      <c r="C3149" s="38" t="s">
        <v>14666</v>
      </c>
      <c r="D3149" s="38" t="s">
        <v>14667</v>
      </c>
      <c r="E3149" s="38">
        <v>20</v>
      </c>
      <c r="F3149" s="38">
        <v>12.35</v>
      </c>
      <c r="G3149" s="38">
        <v>12.52</v>
      </c>
      <c r="H3149" s="38">
        <v>12.36</v>
      </c>
      <c r="I3149" s="38">
        <v>12.3</v>
      </c>
      <c r="J3149" s="38">
        <v>12.56</v>
      </c>
      <c r="K3149" s="38">
        <v>12.53</v>
      </c>
      <c r="L3149" s="49">
        <v>0.05</v>
      </c>
      <c r="M3149" s="38">
        <v>-0.189865698</v>
      </c>
      <c r="N3149" s="38">
        <v>0.29805770500000001</v>
      </c>
      <c r="O3149" s="38">
        <v>12.43628835</v>
      </c>
      <c r="P3149" s="38">
        <v>0.55000000000000004</v>
      </c>
      <c r="Q3149" s="38">
        <v>0.6</v>
      </c>
      <c r="R3149" s="38">
        <v>0.86</v>
      </c>
      <c r="S3149" s="38">
        <v>-5.7</v>
      </c>
      <c r="T3149" s="38">
        <v>-0.05</v>
      </c>
      <c r="U3149" s="38">
        <v>0.04</v>
      </c>
      <c r="V3149" s="38">
        <v>0.17</v>
      </c>
      <c r="W3149" s="38" t="s">
        <v>2139</v>
      </c>
      <c r="X3149" s="59" t="s">
        <v>14667</v>
      </c>
    </row>
    <row r="3150" spans="1:24" x14ac:dyDescent="0.2">
      <c r="A3150" s="38" t="s">
        <v>14668</v>
      </c>
      <c r="B3150" s="38" t="s">
        <v>14669</v>
      </c>
      <c r="C3150" s="38" t="s">
        <v>14670</v>
      </c>
      <c r="D3150" s="38" t="s">
        <v>14671</v>
      </c>
      <c r="E3150" s="38">
        <v>26</v>
      </c>
      <c r="F3150" s="38">
        <v>12.93</v>
      </c>
      <c r="G3150" s="38">
        <v>13.03</v>
      </c>
      <c r="H3150" s="38">
        <v>13.08</v>
      </c>
      <c r="I3150" s="38">
        <v>13.05</v>
      </c>
      <c r="J3150" s="38">
        <v>13.04</v>
      </c>
      <c r="K3150" s="38">
        <v>13.1</v>
      </c>
      <c r="L3150" s="49">
        <v>0.05</v>
      </c>
      <c r="M3150" s="38">
        <v>-0.17496589100000001</v>
      </c>
      <c r="N3150" s="38">
        <v>0.27346865199999998</v>
      </c>
      <c r="O3150" s="38">
        <v>13.039407000000001</v>
      </c>
      <c r="P3150" s="38">
        <v>0.54</v>
      </c>
      <c r="Q3150" s="38">
        <v>0.61</v>
      </c>
      <c r="R3150" s="38">
        <v>0.86</v>
      </c>
      <c r="S3150" s="38">
        <v>-5.71</v>
      </c>
      <c r="T3150" s="38">
        <v>0.12</v>
      </c>
      <c r="U3150" s="38">
        <v>0.01</v>
      </c>
      <c r="V3150" s="38">
        <v>0.02</v>
      </c>
      <c r="W3150" s="38" t="s">
        <v>2118</v>
      </c>
      <c r="X3150" s="59" t="s">
        <v>14671</v>
      </c>
    </row>
    <row r="3151" spans="1:24" x14ac:dyDescent="0.2">
      <c r="A3151" s="38" t="s">
        <v>14672</v>
      </c>
      <c r="B3151" s="38" t="s">
        <v>14673</v>
      </c>
      <c r="C3151" s="38" t="s">
        <v>14674</v>
      </c>
      <c r="D3151" s="38" t="s">
        <v>14675</v>
      </c>
      <c r="E3151" s="38">
        <v>18</v>
      </c>
      <c r="F3151" s="38">
        <v>12.84</v>
      </c>
      <c r="G3151" s="38">
        <v>12.79</v>
      </c>
      <c r="H3151" s="38">
        <v>12.75</v>
      </c>
      <c r="I3151" s="38">
        <v>12.91</v>
      </c>
      <c r="J3151" s="38">
        <v>12.83</v>
      </c>
      <c r="K3151" s="38">
        <v>12.79</v>
      </c>
      <c r="L3151" s="49">
        <v>0.05</v>
      </c>
      <c r="M3151" s="38">
        <v>-0.17301420300000001</v>
      </c>
      <c r="N3151" s="38">
        <v>0.26854024700000001</v>
      </c>
      <c r="O3151" s="38">
        <v>12.819156339999999</v>
      </c>
      <c r="P3151" s="38">
        <v>0.53</v>
      </c>
      <c r="Q3151" s="38">
        <v>0.61</v>
      </c>
      <c r="R3151" s="38">
        <v>0.86</v>
      </c>
      <c r="S3151" s="38">
        <v>-5.71</v>
      </c>
      <c r="T3151" s="38">
        <v>7.0000000000000007E-2</v>
      </c>
      <c r="U3151" s="38">
        <v>0.04</v>
      </c>
      <c r="V3151" s="38">
        <v>0.04</v>
      </c>
      <c r="W3151" s="38" t="s">
        <v>2118</v>
      </c>
      <c r="X3151" s="59" t="s">
        <v>14675</v>
      </c>
    </row>
    <row r="3152" spans="1:24" x14ac:dyDescent="0.2">
      <c r="A3152" s="38" t="s">
        <v>14676</v>
      </c>
      <c r="B3152" s="38" t="s">
        <v>14677</v>
      </c>
      <c r="C3152" s="38" t="s">
        <v>14678</v>
      </c>
      <c r="D3152" s="38" t="s">
        <v>14679</v>
      </c>
      <c r="E3152" s="38">
        <v>3</v>
      </c>
      <c r="F3152" s="38">
        <v>11.26</v>
      </c>
      <c r="G3152" s="38">
        <v>11.2</v>
      </c>
      <c r="H3152" s="38">
        <v>11.75</v>
      </c>
      <c r="I3152" s="38">
        <v>11.31</v>
      </c>
      <c r="J3152" s="38">
        <v>11.33</v>
      </c>
      <c r="K3152" s="38">
        <v>11.73</v>
      </c>
      <c r="L3152" s="49">
        <v>0.05</v>
      </c>
      <c r="M3152" s="38">
        <v>-0.19890360600000001</v>
      </c>
      <c r="N3152" s="38">
        <v>0.308299989</v>
      </c>
      <c r="O3152" s="38">
        <v>11.42952373</v>
      </c>
      <c r="P3152" s="38">
        <v>0.53</v>
      </c>
      <c r="Q3152" s="38">
        <v>0.61</v>
      </c>
      <c r="R3152" s="38">
        <v>0.86</v>
      </c>
      <c r="S3152" s="38">
        <v>-5.71</v>
      </c>
      <c r="T3152" s="38">
        <v>0.05</v>
      </c>
      <c r="U3152" s="38">
        <v>0.13</v>
      </c>
      <c r="V3152" s="38">
        <v>-0.02</v>
      </c>
      <c r="W3152" s="38" t="s">
        <v>2118</v>
      </c>
      <c r="X3152" s="59" t="s">
        <v>14679</v>
      </c>
    </row>
    <row r="3153" spans="1:24" x14ac:dyDescent="0.2">
      <c r="A3153" s="38" t="s">
        <v>14680</v>
      </c>
      <c r="B3153" s="38" t="s">
        <v>14681</v>
      </c>
      <c r="C3153" s="38" t="s">
        <v>14682</v>
      </c>
      <c r="D3153" s="38" t="s">
        <v>14683</v>
      </c>
      <c r="E3153" s="38">
        <v>18</v>
      </c>
      <c r="F3153" s="38">
        <v>13.28</v>
      </c>
      <c r="G3153" s="38">
        <v>13.14</v>
      </c>
      <c r="H3153" s="38">
        <v>12.92</v>
      </c>
      <c r="I3153" s="38">
        <v>13.29</v>
      </c>
      <c r="J3153" s="38">
        <v>13.21</v>
      </c>
      <c r="K3153" s="38">
        <v>12.98</v>
      </c>
      <c r="L3153" s="49">
        <v>0.05</v>
      </c>
      <c r="M3153" s="38">
        <v>-0.17314352999999999</v>
      </c>
      <c r="N3153" s="38">
        <v>0.26752023800000002</v>
      </c>
      <c r="O3153" s="38">
        <v>13.13726658</v>
      </c>
      <c r="P3153" s="38">
        <v>0.53</v>
      </c>
      <c r="Q3153" s="38">
        <v>0.62</v>
      </c>
      <c r="R3153" s="38">
        <v>0.87</v>
      </c>
      <c r="S3153" s="38">
        <v>-5.71</v>
      </c>
      <c r="T3153" s="38">
        <v>0.01</v>
      </c>
      <c r="U3153" s="38">
        <v>7.0000000000000007E-2</v>
      </c>
      <c r="V3153" s="38">
        <v>0.06</v>
      </c>
      <c r="W3153" s="38" t="s">
        <v>2118</v>
      </c>
      <c r="X3153" s="59" t="s">
        <v>14683</v>
      </c>
    </row>
    <row r="3154" spans="1:24" x14ac:dyDescent="0.2">
      <c r="A3154" s="38" t="s">
        <v>14684</v>
      </c>
      <c r="B3154" s="38" t="s">
        <v>14685</v>
      </c>
      <c r="C3154" s="38" t="s">
        <v>14686</v>
      </c>
      <c r="D3154" s="38" t="s">
        <v>14687</v>
      </c>
      <c r="E3154" s="38">
        <v>18</v>
      </c>
      <c r="F3154" s="38">
        <v>12.16</v>
      </c>
      <c r="G3154" s="38">
        <v>12.3</v>
      </c>
      <c r="H3154" s="38">
        <v>12.14</v>
      </c>
      <c r="I3154" s="38">
        <v>12.28</v>
      </c>
      <c r="J3154" s="38">
        <v>12.33</v>
      </c>
      <c r="K3154" s="38">
        <v>12.13</v>
      </c>
      <c r="L3154" s="49">
        <v>0.05</v>
      </c>
      <c r="M3154" s="38">
        <v>-0.18599988200000001</v>
      </c>
      <c r="N3154" s="38">
        <v>0.28714891599999998</v>
      </c>
      <c r="O3154" s="38">
        <v>12.2231036</v>
      </c>
      <c r="P3154" s="38">
        <v>0.53</v>
      </c>
      <c r="Q3154" s="38">
        <v>0.62</v>
      </c>
      <c r="R3154" s="38">
        <v>0.87</v>
      </c>
      <c r="S3154" s="38">
        <v>-5.71</v>
      </c>
      <c r="T3154" s="38">
        <v>0.12</v>
      </c>
      <c r="U3154" s="38">
        <v>0.03</v>
      </c>
      <c r="V3154" s="38">
        <v>-0.01</v>
      </c>
      <c r="W3154" s="38" t="s">
        <v>2118</v>
      </c>
      <c r="X3154" s="59" t="s">
        <v>14687</v>
      </c>
    </row>
    <row r="3155" spans="1:24" x14ac:dyDescent="0.2">
      <c r="A3155" s="38" t="s">
        <v>14688</v>
      </c>
      <c r="B3155" s="38" t="s">
        <v>14689</v>
      </c>
      <c r="C3155" s="38" t="s">
        <v>14690</v>
      </c>
      <c r="D3155" s="38" t="s">
        <v>14691</v>
      </c>
      <c r="E3155" s="38">
        <v>11</v>
      </c>
      <c r="F3155" s="38">
        <v>11.93</v>
      </c>
      <c r="G3155" s="38">
        <v>12.22</v>
      </c>
      <c r="H3155" s="38">
        <v>11.79</v>
      </c>
      <c r="I3155" s="38">
        <v>12</v>
      </c>
      <c r="J3155" s="38">
        <v>12.24</v>
      </c>
      <c r="K3155" s="38">
        <v>11.86</v>
      </c>
      <c r="L3155" s="49">
        <v>0.05</v>
      </c>
      <c r="M3155" s="38">
        <v>-0.18537844000000001</v>
      </c>
      <c r="N3155" s="38">
        <v>0.28506926100000002</v>
      </c>
      <c r="O3155" s="38">
        <v>12.008499929999999</v>
      </c>
      <c r="P3155" s="38">
        <v>0.52</v>
      </c>
      <c r="Q3155" s="38">
        <v>0.62</v>
      </c>
      <c r="R3155" s="38">
        <v>0.87</v>
      </c>
      <c r="S3155" s="38">
        <v>-5.72</v>
      </c>
      <c r="T3155" s="38">
        <v>7.0000000000000007E-2</v>
      </c>
      <c r="U3155" s="38">
        <v>0.02</v>
      </c>
      <c r="V3155" s="38">
        <v>7.0000000000000007E-2</v>
      </c>
      <c r="W3155" s="38" t="s">
        <v>2118</v>
      </c>
      <c r="X3155" s="59" t="s">
        <v>14691</v>
      </c>
    </row>
    <row r="3156" spans="1:24" x14ac:dyDescent="0.2">
      <c r="A3156" s="38" t="s">
        <v>14692</v>
      </c>
      <c r="B3156" s="38" t="s">
        <v>14693</v>
      </c>
      <c r="C3156" s="38" t="s">
        <v>14694</v>
      </c>
      <c r="D3156" s="38" t="s">
        <v>14695</v>
      </c>
      <c r="E3156" s="38">
        <v>10</v>
      </c>
      <c r="F3156" s="38">
        <v>12.53</v>
      </c>
      <c r="G3156" s="38">
        <v>12.71</v>
      </c>
      <c r="H3156" s="38">
        <v>12.61</v>
      </c>
      <c r="I3156" s="38">
        <v>12.71</v>
      </c>
      <c r="J3156" s="38">
        <v>12.79</v>
      </c>
      <c r="K3156" s="38">
        <v>12.51</v>
      </c>
      <c r="L3156" s="49">
        <v>0.05</v>
      </c>
      <c r="M3156" s="38">
        <v>-0.199649886</v>
      </c>
      <c r="N3156" s="38">
        <v>0.30663423299999998</v>
      </c>
      <c r="O3156" s="38">
        <v>12.64257121</v>
      </c>
      <c r="P3156" s="38">
        <v>0.52</v>
      </c>
      <c r="Q3156" s="38">
        <v>0.62</v>
      </c>
      <c r="R3156" s="38">
        <v>0.87</v>
      </c>
      <c r="S3156" s="38">
        <v>-5.72</v>
      </c>
      <c r="T3156" s="38">
        <v>0.18</v>
      </c>
      <c r="U3156" s="38">
        <v>0.08</v>
      </c>
      <c r="V3156" s="38">
        <v>-0.1</v>
      </c>
      <c r="W3156" s="38" t="s">
        <v>2118</v>
      </c>
      <c r="X3156" s="59" t="s">
        <v>14695</v>
      </c>
    </row>
    <row r="3157" spans="1:24" x14ac:dyDescent="0.2">
      <c r="A3157" s="38" t="s">
        <v>14696</v>
      </c>
      <c r="B3157" s="38" t="s">
        <v>14697</v>
      </c>
      <c r="C3157" s="38" t="s">
        <v>14698</v>
      </c>
      <c r="D3157" s="38" t="s">
        <v>14699</v>
      </c>
      <c r="E3157" s="38">
        <v>33</v>
      </c>
      <c r="F3157" s="38">
        <v>13.36</v>
      </c>
      <c r="G3157" s="38">
        <v>13.23</v>
      </c>
      <c r="H3157" s="38">
        <v>12.83</v>
      </c>
      <c r="I3157" s="38">
        <v>13.28</v>
      </c>
      <c r="J3157" s="38">
        <v>13.29</v>
      </c>
      <c r="K3157" s="38">
        <v>13.01</v>
      </c>
      <c r="L3157" s="49">
        <v>0.05</v>
      </c>
      <c r="M3157" s="38">
        <v>-0.19142848000000001</v>
      </c>
      <c r="N3157" s="38">
        <v>0.29345059299999998</v>
      </c>
      <c r="O3157" s="38">
        <v>13.165692249999999</v>
      </c>
      <c r="P3157" s="38">
        <v>0.52</v>
      </c>
      <c r="Q3157" s="38">
        <v>0.62</v>
      </c>
      <c r="R3157" s="38">
        <v>0.87</v>
      </c>
      <c r="S3157" s="38">
        <v>-5.72</v>
      </c>
      <c r="T3157" s="38">
        <v>-0.08</v>
      </c>
      <c r="U3157" s="38">
        <v>0.06</v>
      </c>
      <c r="V3157" s="38">
        <v>0.18</v>
      </c>
      <c r="W3157" s="38" t="s">
        <v>2139</v>
      </c>
      <c r="X3157" s="59" t="s">
        <v>14699</v>
      </c>
    </row>
    <row r="3158" spans="1:24" x14ac:dyDescent="0.2">
      <c r="A3158" s="38" t="s">
        <v>14700</v>
      </c>
      <c r="B3158" s="38" t="s">
        <v>14701</v>
      </c>
      <c r="C3158" s="38" t="s">
        <v>14702</v>
      </c>
      <c r="D3158" s="38" t="s">
        <v>14703</v>
      </c>
      <c r="E3158" s="38">
        <v>22</v>
      </c>
      <c r="F3158" s="38">
        <v>12.89</v>
      </c>
      <c r="G3158" s="38">
        <v>12.91</v>
      </c>
      <c r="H3158" s="38">
        <v>12.7</v>
      </c>
      <c r="I3158" s="38">
        <v>12.85</v>
      </c>
      <c r="J3158" s="38">
        <v>12.87</v>
      </c>
      <c r="K3158" s="38">
        <v>12.95</v>
      </c>
      <c r="L3158" s="49">
        <v>0.05</v>
      </c>
      <c r="M3158" s="38">
        <v>-0.206214806</v>
      </c>
      <c r="N3158" s="38">
        <v>0.31610912499999999</v>
      </c>
      <c r="O3158" s="38">
        <v>12.860281670000001</v>
      </c>
      <c r="P3158" s="38">
        <v>0.52</v>
      </c>
      <c r="Q3158" s="38">
        <v>0.62</v>
      </c>
      <c r="R3158" s="38">
        <v>0.87</v>
      </c>
      <c r="S3158" s="38">
        <v>-5.72</v>
      </c>
      <c r="T3158" s="38">
        <v>-0.04</v>
      </c>
      <c r="U3158" s="38">
        <v>-0.04</v>
      </c>
      <c r="V3158" s="38">
        <v>0.25</v>
      </c>
      <c r="W3158" s="38" t="s">
        <v>3929</v>
      </c>
      <c r="X3158" s="59" t="s">
        <v>14703</v>
      </c>
    </row>
    <row r="3159" spans="1:24" x14ac:dyDescent="0.2">
      <c r="A3159" s="38" t="s">
        <v>14704</v>
      </c>
      <c r="B3159" s="38" t="s">
        <v>14705</v>
      </c>
      <c r="C3159" s="38" t="s">
        <v>14706</v>
      </c>
      <c r="D3159" s="38" t="s">
        <v>14707</v>
      </c>
      <c r="E3159" s="38">
        <v>11</v>
      </c>
      <c r="F3159" s="38">
        <v>11.69</v>
      </c>
      <c r="G3159" s="38">
        <v>11.68</v>
      </c>
      <c r="H3159" s="38">
        <v>11.76</v>
      </c>
      <c r="I3159" s="38">
        <v>11.79</v>
      </c>
      <c r="J3159" s="38">
        <v>11.64</v>
      </c>
      <c r="K3159" s="38">
        <v>11.87</v>
      </c>
      <c r="L3159" s="49">
        <v>0.05</v>
      </c>
      <c r="M3159" s="38">
        <v>-0.198811718</v>
      </c>
      <c r="N3159" s="38">
        <v>0.30323543200000003</v>
      </c>
      <c r="O3159" s="38">
        <v>11.73682243</v>
      </c>
      <c r="P3159" s="38">
        <v>0.51</v>
      </c>
      <c r="Q3159" s="38">
        <v>0.63</v>
      </c>
      <c r="R3159" s="38">
        <v>0.87</v>
      </c>
      <c r="S3159" s="38">
        <v>-5.72</v>
      </c>
      <c r="T3159" s="38">
        <v>0.1</v>
      </c>
      <c r="U3159" s="38">
        <v>-0.04</v>
      </c>
      <c r="V3159" s="38">
        <v>0.11</v>
      </c>
      <c r="W3159" s="38" t="s">
        <v>2139</v>
      </c>
      <c r="X3159" s="59" t="s">
        <v>14707</v>
      </c>
    </row>
    <row r="3160" spans="1:24" x14ac:dyDescent="0.2">
      <c r="A3160" s="38" t="s">
        <v>14708</v>
      </c>
      <c r="B3160" s="38" t="s">
        <v>14709</v>
      </c>
      <c r="C3160" s="38" t="s">
        <v>14710</v>
      </c>
      <c r="D3160" s="38" t="s">
        <v>14711</v>
      </c>
      <c r="E3160" s="38">
        <v>32</v>
      </c>
      <c r="F3160" s="38">
        <v>14.54</v>
      </c>
      <c r="G3160" s="38">
        <v>14.52</v>
      </c>
      <c r="H3160" s="38">
        <v>14.46</v>
      </c>
      <c r="I3160" s="38">
        <v>14.61</v>
      </c>
      <c r="J3160" s="38">
        <v>14.54</v>
      </c>
      <c r="K3160" s="38">
        <v>14.51</v>
      </c>
      <c r="L3160" s="49">
        <v>0.05</v>
      </c>
      <c r="M3160" s="38">
        <v>-0.17523514600000001</v>
      </c>
      <c r="N3160" s="38">
        <v>0.26676776299999999</v>
      </c>
      <c r="O3160" s="38">
        <v>14.53050131</v>
      </c>
      <c r="P3160" s="38">
        <v>0.51</v>
      </c>
      <c r="Q3160" s="38">
        <v>0.63</v>
      </c>
      <c r="R3160" s="38">
        <v>0.87</v>
      </c>
      <c r="S3160" s="38">
        <v>-5.72</v>
      </c>
      <c r="T3160" s="38">
        <v>7.0000000000000007E-2</v>
      </c>
      <c r="U3160" s="38">
        <v>0.02</v>
      </c>
      <c r="V3160" s="38">
        <v>0.05</v>
      </c>
      <c r="W3160" s="38" t="s">
        <v>2118</v>
      </c>
      <c r="X3160" s="59" t="s">
        <v>14711</v>
      </c>
    </row>
    <row r="3161" spans="1:24" x14ac:dyDescent="0.2">
      <c r="A3161" s="38" t="s">
        <v>14712</v>
      </c>
      <c r="B3161" s="38" t="s">
        <v>14713</v>
      </c>
      <c r="C3161" s="38" t="s">
        <v>14714</v>
      </c>
      <c r="D3161" s="38" t="s">
        <v>14715</v>
      </c>
      <c r="E3161" s="38">
        <v>11</v>
      </c>
      <c r="F3161" s="38">
        <v>11.62</v>
      </c>
      <c r="G3161" s="38">
        <v>11.54</v>
      </c>
      <c r="H3161" s="38">
        <v>11.75</v>
      </c>
      <c r="I3161" s="38">
        <v>11.59</v>
      </c>
      <c r="J3161" s="38">
        <v>11.54</v>
      </c>
      <c r="K3161" s="38">
        <v>11.93</v>
      </c>
      <c r="L3161" s="49">
        <v>0.05</v>
      </c>
      <c r="M3161" s="38">
        <v>-0.20590883200000001</v>
      </c>
      <c r="N3161" s="38">
        <v>0.31283145899999998</v>
      </c>
      <c r="O3161" s="38">
        <v>11.659467279999999</v>
      </c>
      <c r="P3161" s="38">
        <v>0.51</v>
      </c>
      <c r="Q3161" s="38">
        <v>0.63</v>
      </c>
      <c r="R3161" s="38">
        <v>0.87</v>
      </c>
      <c r="S3161" s="38">
        <v>-5.72</v>
      </c>
      <c r="T3161" s="38">
        <v>-0.03</v>
      </c>
      <c r="U3161" s="38">
        <v>0</v>
      </c>
      <c r="V3161" s="38">
        <v>0.18</v>
      </c>
      <c r="W3161" s="38" t="s">
        <v>2139</v>
      </c>
      <c r="X3161" s="59" t="s">
        <v>14715</v>
      </c>
    </row>
    <row r="3162" spans="1:24" x14ac:dyDescent="0.2">
      <c r="A3162" s="38" t="s">
        <v>14716</v>
      </c>
      <c r="B3162" s="38" t="s">
        <v>14717</v>
      </c>
      <c r="C3162" s="38" t="s">
        <v>14718</v>
      </c>
      <c r="D3162" s="38" t="s">
        <v>14719</v>
      </c>
      <c r="E3162" s="38">
        <v>8</v>
      </c>
      <c r="F3162" s="38">
        <v>12.25</v>
      </c>
      <c r="G3162" s="38">
        <v>12.04</v>
      </c>
      <c r="H3162" s="38">
        <v>12.97</v>
      </c>
      <c r="I3162" s="38">
        <v>12.45</v>
      </c>
      <c r="J3162" s="38">
        <v>11.98</v>
      </c>
      <c r="K3162" s="38">
        <v>12.99</v>
      </c>
      <c r="L3162" s="49">
        <v>0.05</v>
      </c>
      <c r="M3162" s="38">
        <v>-0.199163802</v>
      </c>
      <c r="N3162" s="38">
        <v>0.30241309100000002</v>
      </c>
      <c r="O3162" s="38">
        <v>12.446377010000001</v>
      </c>
      <c r="P3162" s="38">
        <v>0.51</v>
      </c>
      <c r="Q3162" s="38">
        <v>0.63</v>
      </c>
      <c r="R3162" s="38">
        <v>0.87</v>
      </c>
      <c r="S3162" s="38">
        <v>-5.72</v>
      </c>
      <c r="T3162" s="38">
        <v>0.2</v>
      </c>
      <c r="U3162" s="38">
        <v>-0.06</v>
      </c>
      <c r="V3162" s="38">
        <v>0.02</v>
      </c>
      <c r="W3162" s="38" t="s">
        <v>2139</v>
      </c>
      <c r="X3162" s="59" t="s">
        <v>14719</v>
      </c>
    </row>
    <row r="3163" spans="1:24" x14ac:dyDescent="0.2">
      <c r="A3163" s="38" t="s">
        <v>14720</v>
      </c>
      <c r="B3163" s="38" t="s">
        <v>14721</v>
      </c>
      <c r="C3163" s="38" t="s">
        <v>14722</v>
      </c>
      <c r="D3163" s="38" t="s">
        <v>14723</v>
      </c>
      <c r="E3163" s="38">
        <v>3</v>
      </c>
      <c r="F3163" s="38">
        <v>10.220000000000001</v>
      </c>
      <c r="G3163" s="38">
        <v>10.14</v>
      </c>
      <c r="H3163" s="38">
        <v>9.93</v>
      </c>
      <c r="I3163" s="38">
        <v>10.24</v>
      </c>
      <c r="J3163" s="38">
        <v>10.19</v>
      </c>
      <c r="K3163" s="38">
        <v>10.02</v>
      </c>
      <c r="L3163" s="49">
        <v>0.05</v>
      </c>
      <c r="M3163" s="38">
        <v>-0.21082857399999999</v>
      </c>
      <c r="N3163" s="38">
        <v>0.31980391600000002</v>
      </c>
      <c r="O3163" s="38">
        <v>10.12296868</v>
      </c>
      <c r="P3163" s="38">
        <v>0.51</v>
      </c>
      <c r="Q3163" s="38">
        <v>0.63</v>
      </c>
      <c r="R3163" s="38">
        <v>0.87</v>
      </c>
      <c r="S3163" s="38">
        <v>-5.73</v>
      </c>
      <c r="T3163" s="38">
        <v>0.02</v>
      </c>
      <c r="U3163" s="38">
        <v>0.05</v>
      </c>
      <c r="V3163" s="38">
        <v>0.09</v>
      </c>
      <c r="W3163" s="38" t="s">
        <v>2118</v>
      </c>
      <c r="X3163" s="59" t="s">
        <v>14723</v>
      </c>
    </row>
    <row r="3164" spans="1:24" x14ac:dyDescent="0.2">
      <c r="A3164" s="38" t="s">
        <v>14724</v>
      </c>
      <c r="B3164" s="38" t="s">
        <v>14725</v>
      </c>
      <c r="C3164" s="38" t="s">
        <v>14726</v>
      </c>
      <c r="D3164" s="38" t="s">
        <v>14727</v>
      </c>
      <c r="E3164" s="38">
        <v>7</v>
      </c>
      <c r="F3164" s="38">
        <v>10.37</v>
      </c>
      <c r="G3164" s="38">
        <v>10.53</v>
      </c>
      <c r="H3164" s="38">
        <v>10.44</v>
      </c>
      <c r="I3164" s="38">
        <v>10.48</v>
      </c>
      <c r="J3164" s="38">
        <v>10.55</v>
      </c>
      <c r="K3164" s="38">
        <v>10.47</v>
      </c>
      <c r="L3164" s="49">
        <v>0.05</v>
      </c>
      <c r="M3164" s="38">
        <v>-0.207581075</v>
      </c>
      <c r="N3164" s="38">
        <v>0.31434789800000001</v>
      </c>
      <c r="O3164" s="38">
        <v>10.47371553</v>
      </c>
      <c r="P3164" s="38">
        <v>0.51</v>
      </c>
      <c r="Q3164" s="38">
        <v>0.63</v>
      </c>
      <c r="R3164" s="38">
        <v>0.87</v>
      </c>
      <c r="S3164" s="38">
        <v>-5.73</v>
      </c>
      <c r="T3164" s="38">
        <v>0.11</v>
      </c>
      <c r="U3164" s="38">
        <v>0.02</v>
      </c>
      <c r="V3164" s="38">
        <v>0.03</v>
      </c>
      <c r="W3164" s="38" t="s">
        <v>2118</v>
      </c>
      <c r="X3164" s="59" t="s">
        <v>14727</v>
      </c>
    </row>
    <row r="3165" spans="1:24" x14ac:dyDescent="0.2">
      <c r="A3165" s="38" t="s">
        <v>14728</v>
      </c>
      <c r="B3165" s="38" t="s">
        <v>14729</v>
      </c>
      <c r="C3165" s="38" t="s">
        <v>14730</v>
      </c>
      <c r="D3165" s="38" t="s">
        <v>14731</v>
      </c>
      <c r="E3165" s="38">
        <v>12</v>
      </c>
      <c r="F3165" s="38">
        <v>12.23</v>
      </c>
      <c r="G3165" s="38">
        <v>11.94</v>
      </c>
      <c r="H3165" s="38">
        <v>12.37</v>
      </c>
      <c r="I3165" s="38">
        <v>12.2</v>
      </c>
      <c r="J3165" s="38">
        <v>12.01</v>
      </c>
      <c r="K3165" s="38">
        <v>12.48</v>
      </c>
      <c r="L3165" s="49">
        <v>0.05</v>
      </c>
      <c r="M3165" s="38">
        <v>-0.18969248399999999</v>
      </c>
      <c r="N3165" s="38">
        <v>0.28687407399999998</v>
      </c>
      <c r="O3165" s="38">
        <v>12.204378719999999</v>
      </c>
      <c r="P3165" s="38">
        <v>0.5</v>
      </c>
      <c r="Q3165" s="38">
        <v>0.63</v>
      </c>
      <c r="R3165" s="38">
        <v>0.87</v>
      </c>
      <c r="S3165" s="38">
        <v>-5.73</v>
      </c>
      <c r="T3165" s="38">
        <v>-0.03</v>
      </c>
      <c r="U3165" s="38">
        <v>7.0000000000000007E-2</v>
      </c>
      <c r="V3165" s="38">
        <v>0.11</v>
      </c>
      <c r="W3165" s="38" t="s">
        <v>2139</v>
      </c>
      <c r="X3165" s="59" t="s">
        <v>14731</v>
      </c>
    </row>
    <row r="3166" spans="1:24" x14ac:dyDescent="0.2">
      <c r="A3166" s="38" t="s">
        <v>14732</v>
      </c>
      <c r="B3166" s="38" t="s">
        <v>14733</v>
      </c>
      <c r="C3166" s="38" t="s">
        <v>14734</v>
      </c>
      <c r="D3166" s="38" t="s">
        <v>14735</v>
      </c>
      <c r="E3166" s="38">
        <v>12</v>
      </c>
      <c r="F3166" s="38">
        <v>12.2</v>
      </c>
      <c r="G3166" s="38">
        <v>12.25</v>
      </c>
      <c r="H3166" s="38">
        <v>12.03</v>
      </c>
      <c r="I3166" s="38">
        <v>12.3</v>
      </c>
      <c r="J3166" s="38">
        <v>12.13</v>
      </c>
      <c r="K3166" s="38">
        <v>12.21</v>
      </c>
      <c r="L3166" s="49">
        <v>0.05</v>
      </c>
      <c r="M3166" s="38">
        <v>-0.212510266</v>
      </c>
      <c r="N3166" s="38">
        <v>0.321355838</v>
      </c>
      <c r="O3166" s="38">
        <v>12.18640678</v>
      </c>
      <c r="P3166" s="38">
        <v>0.5</v>
      </c>
      <c r="Q3166" s="38">
        <v>0.63</v>
      </c>
      <c r="R3166" s="38">
        <v>0.87</v>
      </c>
      <c r="S3166" s="38">
        <v>-5.73</v>
      </c>
      <c r="T3166" s="38">
        <v>0.1</v>
      </c>
      <c r="U3166" s="38">
        <v>-0.12</v>
      </c>
      <c r="V3166" s="38">
        <v>0.18</v>
      </c>
      <c r="W3166" s="38" t="s">
        <v>2139</v>
      </c>
      <c r="X3166" s="59" t="s">
        <v>14735</v>
      </c>
    </row>
    <row r="3167" spans="1:24" x14ac:dyDescent="0.2">
      <c r="A3167" s="38" t="s">
        <v>14736</v>
      </c>
      <c r="B3167" s="38" t="s">
        <v>14737</v>
      </c>
      <c r="C3167" s="38" t="s">
        <v>14738</v>
      </c>
      <c r="D3167" s="38" t="s">
        <v>14739</v>
      </c>
      <c r="E3167" s="38">
        <v>10</v>
      </c>
      <c r="F3167" s="38">
        <v>11.46</v>
      </c>
      <c r="G3167" s="38">
        <v>11.33</v>
      </c>
      <c r="H3167" s="38">
        <v>11.14</v>
      </c>
      <c r="I3167" s="38">
        <v>11.43</v>
      </c>
      <c r="J3167" s="38">
        <v>11.41</v>
      </c>
      <c r="K3167" s="38">
        <v>11.26</v>
      </c>
      <c r="L3167" s="49">
        <v>0.05</v>
      </c>
      <c r="M3167" s="38">
        <v>-0.203591732</v>
      </c>
      <c r="N3167" s="38">
        <v>0.307859614</v>
      </c>
      <c r="O3167" s="38">
        <v>11.33828903</v>
      </c>
      <c r="P3167" s="38">
        <v>0.5</v>
      </c>
      <c r="Q3167" s="38">
        <v>0.63</v>
      </c>
      <c r="R3167" s="38">
        <v>0.87</v>
      </c>
      <c r="S3167" s="38">
        <v>-5.73</v>
      </c>
      <c r="T3167" s="38">
        <v>-0.03</v>
      </c>
      <c r="U3167" s="38">
        <v>0.08</v>
      </c>
      <c r="V3167" s="38">
        <v>0.12</v>
      </c>
      <c r="W3167" s="38" t="s">
        <v>2139</v>
      </c>
      <c r="X3167" s="59" t="s">
        <v>14739</v>
      </c>
    </row>
    <row r="3168" spans="1:24" x14ac:dyDescent="0.2">
      <c r="A3168" s="38" t="s">
        <v>14740</v>
      </c>
      <c r="B3168" s="38" t="s">
        <v>14741</v>
      </c>
      <c r="C3168" s="38" t="s">
        <v>14742</v>
      </c>
      <c r="D3168" s="38" t="s">
        <v>14743</v>
      </c>
      <c r="E3168" s="38">
        <v>22</v>
      </c>
      <c r="F3168" s="38">
        <v>12.66</v>
      </c>
      <c r="G3168" s="38">
        <v>12.56</v>
      </c>
      <c r="H3168" s="38">
        <v>12.09</v>
      </c>
      <c r="I3168" s="38">
        <v>12.56</v>
      </c>
      <c r="J3168" s="38">
        <v>12.79</v>
      </c>
      <c r="K3168" s="38">
        <v>12.11</v>
      </c>
      <c r="L3168" s="49">
        <v>0.05</v>
      </c>
      <c r="M3168" s="38">
        <v>-0.211300501</v>
      </c>
      <c r="N3168" s="38">
        <v>0.317450538</v>
      </c>
      <c r="O3168" s="38">
        <v>12.463460570000001</v>
      </c>
      <c r="P3168" s="38">
        <v>0.5</v>
      </c>
      <c r="Q3168" s="38">
        <v>0.64</v>
      </c>
      <c r="R3168" s="38">
        <v>0.87</v>
      </c>
      <c r="S3168" s="38">
        <v>-5.73</v>
      </c>
      <c r="T3168" s="38">
        <v>-0.1</v>
      </c>
      <c r="U3168" s="38">
        <v>0.23</v>
      </c>
      <c r="V3168" s="38">
        <v>0.02</v>
      </c>
      <c r="W3168" s="38" t="s">
        <v>2139</v>
      </c>
      <c r="X3168" s="59" t="s">
        <v>14743</v>
      </c>
    </row>
    <row r="3169" spans="1:24" x14ac:dyDescent="0.2">
      <c r="A3169" s="38" t="s">
        <v>14744</v>
      </c>
      <c r="B3169" s="38" t="s">
        <v>14745</v>
      </c>
      <c r="C3169" s="38" t="s">
        <v>14746</v>
      </c>
      <c r="D3169" s="38" t="s">
        <v>14747</v>
      </c>
      <c r="E3169" s="38">
        <v>11</v>
      </c>
      <c r="F3169" s="38">
        <v>11.77</v>
      </c>
      <c r="G3169" s="38">
        <v>11.55</v>
      </c>
      <c r="H3169" s="38">
        <v>11.44</v>
      </c>
      <c r="I3169" s="38">
        <v>11.72</v>
      </c>
      <c r="J3169" s="38">
        <v>11.58</v>
      </c>
      <c r="K3169" s="38">
        <v>11.63</v>
      </c>
      <c r="L3169" s="49">
        <v>0.05</v>
      </c>
      <c r="M3169" s="38">
        <v>-0.209741278</v>
      </c>
      <c r="N3169" s="38">
        <v>0.31499491800000001</v>
      </c>
      <c r="O3169" s="38">
        <v>11.616009569999999</v>
      </c>
      <c r="P3169" s="38">
        <v>0.5</v>
      </c>
      <c r="Q3169" s="38">
        <v>0.64</v>
      </c>
      <c r="R3169" s="38">
        <v>0.87</v>
      </c>
      <c r="S3169" s="38">
        <v>-5.73</v>
      </c>
      <c r="T3169" s="38">
        <v>-0.05</v>
      </c>
      <c r="U3169" s="38">
        <v>0.03</v>
      </c>
      <c r="V3169" s="38">
        <v>0.19</v>
      </c>
      <c r="W3169" s="38" t="s">
        <v>2139</v>
      </c>
      <c r="X3169" s="59" t="s">
        <v>14747</v>
      </c>
    </row>
    <row r="3170" spans="1:24" x14ac:dyDescent="0.2">
      <c r="A3170" s="38" t="s">
        <v>14748</v>
      </c>
      <c r="B3170" s="38" t="s">
        <v>14749</v>
      </c>
      <c r="C3170" s="38" t="s">
        <v>14750</v>
      </c>
      <c r="D3170" s="38" t="s">
        <v>14751</v>
      </c>
      <c r="E3170" s="38">
        <v>29</v>
      </c>
      <c r="F3170" s="38">
        <v>13.23</v>
      </c>
      <c r="G3170" s="38">
        <v>13.43</v>
      </c>
      <c r="H3170" s="38">
        <v>13.03</v>
      </c>
      <c r="I3170" s="38">
        <v>13.18</v>
      </c>
      <c r="J3170" s="38">
        <v>13.53</v>
      </c>
      <c r="K3170" s="38">
        <v>13.12</v>
      </c>
      <c r="L3170" s="49">
        <v>0.05</v>
      </c>
      <c r="M3170" s="38">
        <v>-0.18426297699999999</v>
      </c>
      <c r="N3170" s="38">
        <v>0.275041331</v>
      </c>
      <c r="O3170" s="38">
        <v>13.252555040000001</v>
      </c>
      <c r="P3170" s="38">
        <v>0.49</v>
      </c>
      <c r="Q3170" s="38">
        <v>0.64</v>
      </c>
      <c r="R3170" s="38">
        <v>0.88</v>
      </c>
      <c r="S3170" s="38">
        <v>-5.74</v>
      </c>
      <c r="T3170" s="38">
        <v>-0.05</v>
      </c>
      <c r="U3170" s="38">
        <v>0.1</v>
      </c>
      <c r="V3170" s="38">
        <v>0.09</v>
      </c>
      <c r="W3170" s="38" t="s">
        <v>2139</v>
      </c>
      <c r="X3170" s="59" t="s">
        <v>14751</v>
      </c>
    </row>
    <row r="3171" spans="1:24" x14ac:dyDescent="0.2">
      <c r="A3171" s="38" t="s">
        <v>14752</v>
      </c>
      <c r="B3171" s="38" t="s">
        <v>14753</v>
      </c>
      <c r="C3171" s="38" t="s">
        <v>14754</v>
      </c>
      <c r="D3171" s="38" t="s">
        <v>14755</v>
      </c>
      <c r="E3171" s="38">
        <v>8</v>
      </c>
      <c r="F3171" s="38">
        <v>11.25</v>
      </c>
      <c r="G3171" s="38">
        <v>11.27</v>
      </c>
      <c r="H3171" s="38">
        <v>11.29</v>
      </c>
      <c r="I3171" s="38">
        <v>11.33</v>
      </c>
      <c r="J3171" s="38">
        <v>11.33</v>
      </c>
      <c r="K3171" s="38">
        <v>11.3</v>
      </c>
      <c r="L3171" s="49">
        <v>0.05</v>
      </c>
      <c r="M3171" s="38">
        <v>-0.200865921</v>
      </c>
      <c r="N3171" s="38">
        <v>0.29882701099999998</v>
      </c>
      <c r="O3171" s="38">
        <v>11.29467994</v>
      </c>
      <c r="P3171" s="38">
        <v>0.48</v>
      </c>
      <c r="Q3171" s="38">
        <v>0.65</v>
      </c>
      <c r="R3171" s="38">
        <v>0.88</v>
      </c>
      <c r="S3171" s="38">
        <v>-5.74</v>
      </c>
      <c r="T3171" s="38">
        <v>0.08</v>
      </c>
      <c r="U3171" s="38">
        <v>0.06</v>
      </c>
      <c r="V3171" s="38">
        <v>0.01</v>
      </c>
      <c r="W3171" s="38" t="s">
        <v>2118</v>
      </c>
      <c r="X3171" s="59" t="s">
        <v>14755</v>
      </c>
    </row>
    <row r="3172" spans="1:24" x14ac:dyDescent="0.2">
      <c r="A3172" s="38" t="s">
        <v>14756</v>
      </c>
      <c r="B3172" s="38" t="s">
        <v>14757</v>
      </c>
      <c r="C3172" s="38" t="s">
        <v>14758</v>
      </c>
      <c r="D3172" s="38" t="s">
        <v>14759</v>
      </c>
      <c r="E3172" s="38">
        <v>8</v>
      </c>
      <c r="F3172" s="38">
        <v>11.29</v>
      </c>
      <c r="G3172" s="38">
        <v>11.42</v>
      </c>
      <c r="H3172" s="38">
        <v>11.27</v>
      </c>
      <c r="I3172" s="38">
        <v>11.45</v>
      </c>
      <c r="J3172" s="38">
        <v>11.39</v>
      </c>
      <c r="K3172" s="38">
        <v>11.29</v>
      </c>
      <c r="L3172" s="49">
        <v>0.05</v>
      </c>
      <c r="M3172" s="38">
        <v>-0.20971287899999999</v>
      </c>
      <c r="N3172" s="38">
        <v>0.31184145600000002</v>
      </c>
      <c r="O3172" s="38">
        <v>11.351317870000001</v>
      </c>
      <c r="P3172" s="38">
        <v>0.48</v>
      </c>
      <c r="Q3172" s="38">
        <v>0.65</v>
      </c>
      <c r="R3172" s="38">
        <v>0.88</v>
      </c>
      <c r="S3172" s="38">
        <v>-5.74</v>
      </c>
      <c r="T3172" s="38">
        <v>0.16</v>
      </c>
      <c r="U3172" s="38">
        <v>-0.03</v>
      </c>
      <c r="V3172" s="38">
        <v>0.02</v>
      </c>
      <c r="W3172" s="38" t="s">
        <v>2139</v>
      </c>
      <c r="X3172" s="59" t="s">
        <v>14759</v>
      </c>
    </row>
    <row r="3173" spans="1:24" x14ac:dyDescent="0.2">
      <c r="A3173" s="38" t="s">
        <v>14760</v>
      </c>
      <c r="B3173" s="38" t="s">
        <v>14761</v>
      </c>
      <c r="C3173" s="38" t="s">
        <v>14762</v>
      </c>
      <c r="D3173" s="38" t="s">
        <v>14763</v>
      </c>
      <c r="E3173" s="38">
        <v>158</v>
      </c>
      <c r="F3173" s="38">
        <v>15.11</v>
      </c>
      <c r="G3173" s="38">
        <v>15.16</v>
      </c>
      <c r="H3173" s="38">
        <v>15.71</v>
      </c>
      <c r="I3173" s="38">
        <v>15.31</v>
      </c>
      <c r="J3173" s="38">
        <v>15.2</v>
      </c>
      <c r="K3173" s="38">
        <v>15.61</v>
      </c>
      <c r="L3173" s="49">
        <v>0.05</v>
      </c>
      <c r="M3173" s="38">
        <v>-0.20694136499999999</v>
      </c>
      <c r="N3173" s="38">
        <v>0.30771884900000002</v>
      </c>
      <c r="O3173" s="38">
        <v>15.34982054</v>
      </c>
      <c r="P3173" s="38">
        <v>0.48</v>
      </c>
      <c r="Q3173" s="38">
        <v>0.65</v>
      </c>
      <c r="R3173" s="38">
        <v>0.88</v>
      </c>
      <c r="S3173" s="38">
        <v>-5.74</v>
      </c>
      <c r="T3173" s="38">
        <v>0.2</v>
      </c>
      <c r="U3173" s="38">
        <v>0.04</v>
      </c>
      <c r="V3173" s="38">
        <v>-0.1</v>
      </c>
      <c r="W3173" s="38" t="s">
        <v>2118</v>
      </c>
      <c r="X3173" s="59" t="s">
        <v>14763</v>
      </c>
    </row>
    <row r="3174" spans="1:24" x14ac:dyDescent="0.2">
      <c r="A3174" s="38" t="s">
        <v>14764</v>
      </c>
      <c r="B3174" s="38" t="s">
        <v>14765</v>
      </c>
      <c r="C3174" s="38" t="s">
        <v>14766</v>
      </c>
      <c r="D3174" s="38" t="s">
        <v>14767</v>
      </c>
      <c r="E3174" s="38">
        <v>12</v>
      </c>
      <c r="F3174" s="38">
        <v>11.8</v>
      </c>
      <c r="G3174" s="38">
        <v>12.23</v>
      </c>
      <c r="H3174" s="38">
        <v>12.04</v>
      </c>
      <c r="I3174" s="38">
        <v>12.06</v>
      </c>
      <c r="J3174" s="38">
        <v>12.22</v>
      </c>
      <c r="K3174" s="38">
        <v>11.95</v>
      </c>
      <c r="L3174" s="49">
        <v>0.05</v>
      </c>
      <c r="M3174" s="38">
        <v>-0.22350751999999999</v>
      </c>
      <c r="N3174" s="38">
        <v>0.33206509400000001</v>
      </c>
      <c r="O3174" s="38">
        <v>12.04885792</v>
      </c>
      <c r="P3174" s="38">
        <v>0.48</v>
      </c>
      <c r="Q3174" s="38">
        <v>0.65</v>
      </c>
      <c r="R3174" s="38">
        <v>0.88</v>
      </c>
      <c r="S3174" s="38">
        <v>-5.74</v>
      </c>
      <c r="T3174" s="38">
        <v>0.26</v>
      </c>
      <c r="U3174" s="38">
        <v>-0.01</v>
      </c>
      <c r="V3174" s="38">
        <v>-0.09</v>
      </c>
      <c r="W3174" s="38" t="s">
        <v>2139</v>
      </c>
      <c r="X3174" s="59" t="s">
        <v>14767</v>
      </c>
    </row>
    <row r="3175" spans="1:24" x14ac:dyDescent="0.2">
      <c r="A3175" s="38" t="s">
        <v>14768</v>
      </c>
      <c r="B3175" s="38" t="s">
        <v>14769</v>
      </c>
      <c r="C3175" s="38" t="s">
        <v>14770</v>
      </c>
      <c r="D3175" s="38" t="s">
        <v>14771</v>
      </c>
      <c r="E3175" s="38">
        <v>36</v>
      </c>
      <c r="F3175" s="38">
        <v>12.2</v>
      </c>
      <c r="G3175" s="38">
        <v>12.84</v>
      </c>
      <c r="H3175" s="38">
        <v>13.22</v>
      </c>
      <c r="I3175" s="38">
        <v>12.38</v>
      </c>
      <c r="J3175" s="38">
        <v>12.83</v>
      </c>
      <c r="K3175" s="38">
        <v>13.18</v>
      </c>
      <c r="L3175" s="49">
        <v>0.05</v>
      </c>
      <c r="M3175" s="38">
        <v>-0.19482419200000001</v>
      </c>
      <c r="N3175" s="38">
        <v>0.289045106</v>
      </c>
      <c r="O3175" s="38">
        <v>12.774792870000001</v>
      </c>
      <c r="P3175" s="38">
        <v>0.48</v>
      </c>
      <c r="Q3175" s="38">
        <v>0.65</v>
      </c>
      <c r="R3175" s="38">
        <v>0.88</v>
      </c>
      <c r="S3175" s="38">
        <v>-5.74</v>
      </c>
      <c r="T3175" s="38">
        <v>0.18</v>
      </c>
      <c r="U3175" s="38">
        <v>-0.01</v>
      </c>
      <c r="V3175" s="38">
        <v>-0.04</v>
      </c>
      <c r="W3175" s="38" t="s">
        <v>2139</v>
      </c>
      <c r="X3175" s="59" t="s">
        <v>14771</v>
      </c>
    </row>
    <row r="3176" spans="1:24" x14ac:dyDescent="0.2">
      <c r="A3176" s="38" t="s">
        <v>14772</v>
      </c>
      <c r="B3176" s="38" t="s">
        <v>14773</v>
      </c>
      <c r="C3176" s="38" t="s">
        <v>14774</v>
      </c>
      <c r="D3176" s="38" t="s">
        <v>14775</v>
      </c>
      <c r="E3176" s="38">
        <v>32</v>
      </c>
      <c r="F3176" s="38">
        <v>13.38</v>
      </c>
      <c r="G3176" s="38">
        <v>13.47</v>
      </c>
      <c r="H3176" s="38">
        <v>12.88</v>
      </c>
      <c r="I3176" s="38">
        <v>13.27</v>
      </c>
      <c r="J3176" s="38">
        <v>13.49</v>
      </c>
      <c r="K3176" s="38">
        <v>13.13</v>
      </c>
      <c r="L3176" s="49">
        <v>0.05</v>
      </c>
      <c r="M3176" s="38">
        <v>-0.21390014600000001</v>
      </c>
      <c r="N3176" s="38">
        <v>0.31660588299999998</v>
      </c>
      <c r="O3176" s="38">
        <v>13.270581829999999</v>
      </c>
      <c r="P3176" s="38">
        <v>0.48</v>
      </c>
      <c r="Q3176" s="38">
        <v>0.65</v>
      </c>
      <c r="R3176" s="38">
        <v>0.88</v>
      </c>
      <c r="S3176" s="38">
        <v>-5.74</v>
      </c>
      <c r="T3176" s="38">
        <v>-0.11</v>
      </c>
      <c r="U3176" s="38">
        <v>0.02</v>
      </c>
      <c r="V3176" s="38">
        <v>0.25</v>
      </c>
      <c r="W3176" s="38" t="s">
        <v>2139</v>
      </c>
      <c r="X3176" s="59" t="s">
        <v>14775</v>
      </c>
    </row>
    <row r="3177" spans="1:24" x14ac:dyDescent="0.2">
      <c r="A3177" s="38" t="s">
        <v>14776</v>
      </c>
      <c r="B3177" s="38" t="s">
        <v>14777</v>
      </c>
      <c r="C3177" s="38" t="s">
        <v>14778</v>
      </c>
      <c r="D3177" s="38" t="s">
        <v>14779</v>
      </c>
      <c r="E3177" s="38">
        <v>9</v>
      </c>
      <c r="F3177" s="38">
        <v>11.31</v>
      </c>
      <c r="G3177" s="38">
        <v>11.03</v>
      </c>
      <c r="H3177" s="38">
        <v>11.13</v>
      </c>
      <c r="I3177" s="38">
        <v>11.28</v>
      </c>
      <c r="J3177" s="38">
        <v>11.16</v>
      </c>
      <c r="K3177" s="38">
        <v>11.17</v>
      </c>
      <c r="L3177" s="49">
        <v>0.05</v>
      </c>
      <c r="M3177" s="38">
        <v>-0.20783325899999999</v>
      </c>
      <c r="N3177" s="38">
        <v>0.307620687</v>
      </c>
      <c r="O3177" s="38">
        <v>11.17916481</v>
      </c>
      <c r="P3177" s="38">
        <v>0.48</v>
      </c>
      <c r="Q3177" s="38">
        <v>0.65</v>
      </c>
      <c r="R3177" s="38">
        <v>0.88</v>
      </c>
      <c r="S3177" s="38">
        <v>-5.74</v>
      </c>
      <c r="T3177" s="38">
        <v>-0.03</v>
      </c>
      <c r="U3177" s="38">
        <v>0.13</v>
      </c>
      <c r="V3177" s="38">
        <v>0.04</v>
      </c>
      <c r="W3177" s="38" t="s">
        <v>2139</v>
      </c>
      <c r="X3177" s="59" t="s">
        <v>14779</v>
      </c>
    </row>
    <row r="3178" spans="1:24" x14ac:dyDescent="0.2">
      <c r="A3178" s="38" t="s">
        <v>14780</v>
      </c>
      <c r="B3178" s="38" t="s">
        <v>14781</v>
      </c>
      <c r="C3178" s="38" t="s">
        <v>14782</v>
      </c>
      <c r="D3178" s="38" t="s">
        <v>14783</v>
      </c>
      <c r="E3178" s="38">
        <v>17</v>
      </c>
      <c r="F3178" s="38">
        <v>11.66</v>
      </c>
      <c r="G3178" s="38">
        <v>11.88</v>
      </c>
      <c r="H3178" s="38">
        <v>12.29</v>
      </c>
      <c r="I3178" s="38">
        <v>11.84</v>
      </c>
      <c r="J3178" s="38">
        <v>11.9</v>
      </c>
      <c r="K3178" s="38">
        <v>12.24</v>
      </c>
      <c r="L3178" s="49">
        <v>0.05</v>
      </c>
      <c r="M3178" s="38">
        <v>-0.20565804700000001</v>
      </c>
      <c r="N3178" s="38">
        <v>0.30424476099999997</v>
      </c>
      <c r="O3178" s="38">
        <v>11.970396450000001</v>
      </c>
      <c r="P3178" s="38">
        <v>0.48</v>
      </c>
      <c r="Q3178" s="38">
        <v>0.65</v>
      </c>
      <c r="R3178" s="38">
        <v>0.88</v>
      </c>
      <c r="S3178" s="38">
        <v>-5.74</v>
      </c>
      <c r="T3178" s="38">
        <v>0.18</v>
      </c>
      <c r="U3178" s="38">
        <v>0.02</v>
      </c>
      <c r="V3178" s="38">
        <v>-0.05</v>
      </c>
      <c r="W3178" s="38" t="s">
        <v>2118</v>
      </c>
      <c r="X3178" s="59" t="s">
        <v>14783</v>
      </c>
    </row>
    <row r="3179" spans="1:24" x14ac:dyDescent="0.2">
      <c r="A3179" s="38" t="s">
        <v>14784</v>
      </c>
      <c r="B3179" s="38" t="s">
        <v>14785</v>
      </c>
      <c r="C3179" s="38" t="s">
        <v>14786</v>
      </c>
      <c r="D3179" s="38" t="s">
        <v>14787</v>
      </c>
      <c r="E3179" s="38">
        <v>6</v>
      </c>
      <c r="F3179" s="38">
        <v>10.98</v>
      </c>
      <c r="G3179" s="38">
        <v>11.47</v>
      </c>
      <c r="H3179" s="38">
        <v>11.04</v>
      </c>
      <c r="I3179" s="38">
        <v>11.01</v>
      </c>
      <c r="J3179" s="38">
        <v>11.58</v>
      </c>
      <c r="K3179" s="38">
        <v>11.03</v>
      </c>
      <c r="L3179" s="49">
        <v>0.05</v>
      </c>
      <c r="M3179" s="38">
        <v>-0.20484171900000001</v>
      </c>
      <c r="N3179" s="38">
        <v>0.30209517600000002</v>
      </c>
      <c r="O3179" s="38">
        <v>11.18587541</v>
      </c>
      <c r="P3179" s="38">
        <v>0.47</v>
      </c>
      <c r="Q3179" s="38">
        <v>0.65</v>
      </c>
      <c r="R3179" s="38">
        <v>0.88</v>
      </c>
      <c r="S3179" s="38">
        <v>-5.74</v>
      </c>
      <c r="T3179" s="38">
        <v>0.03</v>
      </c>
      <c r="U3179" s="38">
        <v>0.11</v>
      </c>
      <c r="V3179" s="38">
        <v>-0.01</v>
      </c>
      <c r="W3179" s="38" t="s">
        <v>2118</v>
      </c>
      <c r="X3179" s="59" t="s">
        <v>14787</v>
      </c>
    </row>
    <row r="3180" spans="1:24" x14ac:dyDescent="0.2">
      <c r="A3180" s="38" t="s">
        <v>14788</v>
      </c>
      <c r="B3180" s="38" t="s">
        <v>14789</v>
      </c>
      <c r="C3180" s="38" t="s">
        <v>14790</v>
      </c>
      <c r="D3180" s="38" t="s">
        <v>14791</v>
      </c>
      <c r="E3180" s="38">
        <v>13</v>
      </c>
      <c r="F3180" s="38">
        <v>12.05</v>
      </c>
      <c r="G3180" s="38">
        <v>11.84</v>
      </c>
      <c r="H3180" s="38">
        <v>11.64</v>
      </c>
      <c r="I3180" s="38">
        <v>11.94</v>
      </c>
      <c r="J3180" s="38">
        <v>11.89</v>
      </c>
      <c r="K3180" s="38">
        <v>11.86</v>
      </c>
      <c r="L3180" s="49">
        <v>0.05</v>
      </c>
      <c r="M3180" s="38">
        <v>-0.22095255599999999</v>
      </c>
      <c r="N3180" s="38">
        <v>0.32556838599999999</v>
      </c>
      <c r="O3180" s="38">
        <v>11.871896810000001</v>
      </c>
      <c r="P3180" s="38">
        <v>0.47</v>
      </c>
      <c r="Q3180" s="38">
        <v>0.65</v>
      </c>
      <c r="R3180" s="38">
        <v>0.88</v>
      </c>
      <c r="S3180" s="38">
        <v>-5.74</v>
      </c>
      <c r="T3180" s="38">
        <v>-0.11</v>
      </c>
      <c r="U3180" s="38">
        <v>0.05</v>
      </c>
      <c r="V3180" s="38">
        <v>0.22</v>
      </c>
      <c r="W3180" s="38" t="s">
        <v>2139</v>
      </c>
      <c r="X3180" s="59" t="s">
        <v>14791</v>
      </c>
    </row>
    <row r="3181" spans="1:24" x14ac:dyDescent="0.2">
      <c r="A3181" s="38" t="s">
        <v>14792</v>
      </c>
      <c r="B3181" s="38" t="s">
        <v>14793</v>
      </c>
      <c r="C3181" s="38" t="s">
        <v>14794</v>
      </c>
      <c r="D3181" s="38" t="s">
        <v>14795</v>
      </c>
      <c r="E3181" s="38">
        <v>8</v>
      </c>
      <c r="F3181" s="38">
        <v>11.29</v>
      </c>
      <c r="G3181" s="38">
        <v>11.43</v>
      </c>
      <c r="H3181" s="38">
        <v>11.39</v>
      </c>
      <c r="I3181" s="38">
        <v>11.32</v>
      </c>
      <c r="J3181" s="38">
        <v>11.47</v>
      </c>
      <c r="K3181" s="38">
        <v>11.45</v>
      </c>
      <c r="L3181" s="49">
        <v>0.05</v>
      </c>
      <c r="M3181" s="38">
        <v>-0.199267532</v>
      </c>
      <c r="N3181" s="38">
        <v>0.29333701099999998</v>
      </c>
      <c r="O3181" s="38">
        <v>11.393613500000001</v>
      </c>
      <c r="P3181" s="38">
        <v>0.47</v>
      </c>
      <c r="Q3181" s="38">
        <v>0.65</v>
      </c>
      <c r="R3181" s="38">
        <v>0.88</v>
      </c>
      <c r="S3181" s="38">
        <v>-5.74</v>
      </c>
      <c r="T3181" s="38">
        <v>0.03</v>
      </c>
      <c r="U3181" s="38">
        <v>0.04</v>
      </c>
      <c r="V3181" s="38">
        <v>0.06</v>
      </c>
      <c r="W3181" s="38" t="s">
        <v>2118</v>
      </c>
      <c r="X3181" s="59" t="s">
        <v>14795</v>
      </c>
    </row>
    <row r="3182" spans="1:24" x14ac:dyDescent="0.2">
      <c r="A3182" s="38" t="s">
        <v>14796</v>
      </c>
      <c r="B3182" s="38" t="s">
        <v>14797</v>
      </c>
      <c r="C3182" s="38" t="s">
        <v>14798</v>
      </c>
      <c r="D3182" s="38" t="s">
        <v>14799</v>
      </c>
      <c r="E3182" s="38">
        <v>10</v>
      </c>
      <c r="F3182" s="38">
        <v>11.2</v>
      </c>
      <c r="G3182" s="38">
        <v>10.94</v>
      </c>
      <c r="H3182" s="38">
        <v>11.18</v>
      </c>
      <c r="I3182" s="38">
        <v>11.15</v>
      </c>
      <c r="J3182" s="38">
        <v>11.11</v>
      </c>
      <c r="K3182" s="38">
        <v>11.2</v>
      </c>
      <c r="L3182" s="49">
        <v>0.05</v>
      </c>
      <c r="M3182" s="38">
        <v>-0.21532015199999999</v>
      </c>
      <c r="N3182" s="38">
        <v>0.31683882400000002</v>
      </c>
      <c r="O3182" s="38">
        <v>11.12955717</v>
      </c>
      <c r="P3182" s="38">
        <v>0.47</v>
      </c>
      <c r="Q3182" s="38">
        <v>0.65</v>
      </c>
      <c r="R3182" s="38">
        <v>0.88</v>
      </c>
      <c r="S3182" s="38">
        <v>-5.74</v>
      </c>
      <c r="T3182" s="38">
        <v>-0.05</v>
      </c>
      <c r="U3182" s="38">
        <v>0.17</v>
      </c>
      <c r="V3182" s="38">
        <v>0.02</v>
      </c>
      <c r="W3182" s="38" t="s">
        <v>2139</v>
      </c>
      <c r="X3182" s="59" t="s">
        <v>14799</v>
      </c>
    </row>
    <row r="3183" spans="1:24" x14ac:dyDescent="0.2">
      <c r="A3183" s="38" t="s">
        <v>14800</v>
      </c>
      <c r="B3183" s="38" t="s">
        <v>14801</v>
      </c>
      <c r="C3183" s="38" t="s">
        <v>14802</v>
      </c>
      <c r="D3183" s="38" t="s">
        <v>14803</v>
      </c>
      <c r="E3183" s="38">
        <v>14</v>
      </c>
      <c r="F3183" s="38">
        <v>12.13</v>
      </c>
      <c r="G3183" s="38">
        <v>12.21</v>
      </c>
      <c r="H3183" s="38">
        <v>12.02</v>
      </c>
      <c r="I3183" s="38">
        <v>12.09</v>
      </c>
      <c r="J3183" s="38">
        <v>12.23</v>
      </c>
      <c r="K3183" s="38">
        <v>12.19</v>
      </c>
      <c r="L3183" s="49">
        <v>0.05</v>
      </c>
      <c r="M3183" s="38">
        <v>-0.20039389599999999</v>
      </c>
      <c r="N3183" s="38">
        <v>0.29477937900000001</v>
      </c>
      <c r="O3183" s="38">
        <v>12.1437159</v>
      </c>
      <c r="P3183" s="38">
        <v>0.47</v>
      </c>
      <c r="Q3183" s="38">
        <v>0.65</v>
      </c>
      <c r="R3183" s="38">
        <v>0.88</v>
      </c>
      <c r="S3183" s="38">
        <v>-5.74</v>
      </c>
      <c r="T3183" s="38">
        <v>-0.04</v>
      </c>
      <c r="U3183" s="38">
        <v>0.02</v>
      </c>
      <c r="V3183" s="38">
        <v>0.17</v>
      </c>
      <c r="W3183" s="38" t="s">
        <v>2139</v>
      </c>
      <c r="X3183" s="59" t="s">
        <v>14803</v>
      </c>
    </row>
    <row r="3184" spans="1:24" x14ac:dyDescent="0.2">
      <c r="A3184" s="38" t="s">
        <v>14804</v>
      </c>
      <c r="B3184" s="38" t="s">
        <v>14805</v>
      </c>
      <c r="C3184" s="38" t="s">
        <v>14806</v>
      </c>
      <c r="D3184" s="38" t="s">
        <v>14807</v>
      </c>
      <c r="E3184" s="38">
        <v>19</v>
      </c>
      <c r="F3184" s="38">
        <v>12.3</v>
      </c>
      <c r="G3184" s="38">
        <v>12.66</v>
      </c>
      <c r="H3184" s="38">
        <v>12.16</v>
      </c>
      <c r="I3184" s="38">
        <v>12.44</v>
      </c>
      <c r="J3184" s="38">
        <v>12.53</v>
      </c>
      <c r="K3184" s="38">
        <v>12.29</v>
      </c>
      <c r="L3184" s="49">
        <v>0.05</v>
      </c>
      <c r="M3184" s="38">
        <v>-0.21158232099999999</v>
      </c>
      <c r="N3184" s="38">
        <v>0.31109028599999999</v>
      </c>
      <c r="O3184" s="38">
        <v>12.396380110000001</v>
      </c>
      <c r="P3184" s="38">
        <v>0.47</v>
      </c>
      <c r="Q3184" s="38">
        <v>0.66</v>
      </c>
      <c r="R3184" s="38">
        <v>0.88</v>
      </c>
      <c r="S3184" s="38">
        <v>-5.74</v>
      </c>
      <c r="T3184" s="38">
        <v>0.14000000000000001</v>
      </c>
      <c r="U3184" s="38">
        <v>-0.13</v>
      </c>
      <c r="V3184" s="38">
        <v>0.13</v>
      </c>
      <c r="W3184" s="38" t="s">
        <v>2139</v>
      </c>
      <c r="X3184" s="59" t="s">
        <v>14807</v>
      </c>
    </row>
    <row r="3185" spans="1:24" x14ac:dyDescent="0.2">
      <c r="A3185" s="38" t="s">
        <v>14808</v>
      </c>
      <c r="B3185" s="38" t="s">
        <v>14809</v>
      </c>
      <c r="C3185" s="38" t="s">
        <v>14810</v>
      </c>
      <c r="D3185" s="38" t="s">
        <v>14811</v>
      </c>
      <c r="E3185" s="38">
        <v>6</v>
      </c>
      <c r="F3185" s="38">
        <v>10.89</v>
      </c>
      <c r="G3185" s="38">
        <v>10.64</v>
      </c>
      <c r="H3185" s="38">
        <v>10.78</v>
      </c>
      <c r="I3185" s="38">
        <v>10.82</v>
      </c>
      <c r="J3185" s="38">
        <v>10.82</v>
      </c>
      <c r="K3185" s="38">
        <v>10.82</v>
      </c>
      <c r="L3185" s="49">
        <v>0.05</v>
      </c>
      <c r="M3185" s="38">
        <v>-0.22015185300000001</v>
      </c>
      <c r="N3185" s="38">
        <v>0.32330033200000002</v>
      </c>
      <c r="O3185" s="38">
        <v>10.79517953</v>
      </c>
      <c r="P3185" s="38">
        <v>0.47</v>
      </c>
      <c r="Q3185" s="38">
        <v>0.66</v>
      </c>
      <c r="R3185" s="38">
        <v>0.88</v>
      </c>
      <c r="S3185" s="38">
        <v>-5.75</v>
      </c>
      <c r="T3185" s="38">
        <v>-7.0000000000000007E-2</v>
      </c>
      <c r="U3185" s="38">
        <v>0.18</v>
      </c>
      <c r="V3185" s="38">
        <v>0.04</v>
      </c>
      <c r="W3185" s="38" t="s">
        <v>2139</v>
      </c>
      <c r="X3185" s="59" t="s">
        <v>14811</v>
      </c>
    </row>
    <row r="3186" spans="1:24" x14ac:dyDescent="0.2">
      <c r="A3186" s="38" t="s">
        <v>14812</v>
      </c>
      <c r="B3186" s="38" t="s">
        <v>14813</v>
      </c>
      <c r="C3186" s="38" t="s">
        <v>14814</v>
      </c>
      <c r="D3186" s="38" t="s">
        <v>14815</v>
      </c>
      <c r="E3186" s="38">
        <v>17</v>
      </c>
      <c r="F3186" s="38">
        <v>12.67</v>
      </c>
      <c r="G3186" s="38">
        <v>12.29</v>
      </c>
      <c r="H3186" s="38">
        <v>12.94</v>
      </c>
      <c r="I3186" s="38">
        <v>12.6</v>
      </c>
      <c r="J3186" s="38">
        <v>12.43</v>
      </c>
      <c r="K3186" s="38">
        <v>13.01</v>
      </c>
      <c r="L3186" s="49">
        <v>0.05</v>
      </c>
      <c r="M3186" s="38">
        <v>-0.19399263999999999</v>
      </c>
      <c r="N3186" s="38">
        <v>0.284808063</v>
      </c>
      <c r="O3186" s="38">
        <v>12.658104229999999</v>
      </c>
      <c r="P3186" s="38">
        <v>0.47</v>
      </c>
      <c r="Q3186" s="38">
        <v>0.66</v>
      </c>
      <c r="R3186" s="38">
        <v>0.88</v>
      </c>
      <c r="S3186" s="38">
        <v>-5.75</v>
      </c>
      <c r="T3186" s="38">
        <v>-7.0000000000000007E-2</v>
      </c>
      <c r="U3186" s="38">
        <v>0.14000000000000001</v>
      </c>
      <c r="V3186" s="38">
        <v>7.0000000000000007E-2</v>
      </c>
      <c r="W3186" s="38" t="s">
        <v>2139</v>
      </c>
      <c r="X3186" s="59" t="s">
        <v>14815</v>
      </c>
    </row>
    <row r="3187" spans="1:24" x14ac:dyDescent="0.2">
      <c r="A3187" s="38" t="s">
        <v>14816</v>
      </c>
      <c r="B3187" s="38" t="s">
        <v>14817</v>
      </c>
      <c r="C3187" s="38" t="s">
        <v>14818</v>
      </c>
      <c r="D3187" s="38" t="s">
        <v>14819</v>
      </c>
      <c r="E3187" s="38">
        <v>8</v>
      </c>
      <c r="F3187" s="38">
        <v>10.79</v>
      </c>
      <c r="G3187" s="38">
        <v>10.61</v>
      </c>
      <c r="H3187" s="38">
        <v>10.59</v>
      </c>
      <c r="I3187" s="38">
        <v>10.75</v>
      </c>
      <c r="J3187" s="38">
        <v>10.79</v>
      </c>
      <c r="K3187" s="38">
        <v>10.61</v>
      </c>
      <c r="L3187" s="49">
        <v>0.05</v>
      </c>
      <c r="M3187" s="38">
        <v>-0.22211477900000001</v>
      </c>
      <c r="N3187" s="38">
        <v>0.32516306699999997</v>
      </c>
      <c r="O3187" s="38">
        <v>10.68957303</v>
      </c>
      <c r="P3187" s="38">
        <v>0.47</v>
      </c>
      <c r="Q3187" s="38">
        <v>0.66</v>
      </c>
      <c r="R3187" s="38">
        <v>0.89</v>
      </c>
      <c r="S3187" s="38">
        <v>-5.75</v>
      </c>
      <c r="T3187" s="38">
        <v>-0.04</v>
      </c>
      <c r="U3187" s="38">
        <v>0.18</v>
      </c>
      <c r="V3187" s="38">
        <v>0.02</v>
      </c>
      <c r="W3187" s="38" t="s">
        <v>2139</v>
      </c>
      <c r="X3187" s="59" t="s">
        <v>14819</v>
      </c>
    </row>
    <row r="3188" spans="1:24" x14ac:dyDescent="0.2">
      <c r="A3188" s="38" t="s">
        <v>14820</v>
      </c>
      <c r="B3188" s="38" t="s">
        <v>14821</v>
      </c>
      <c r="C3188" s="38" t="s">
        <v>14822</v>
      </c>
      <c r="D3188" s="38" t="s">
        <v>14823</v>
      </c>
      <c r="E3188" s="38">
        <v>36</v>
      </c>
      <c r="F3188" s="38">
        <v>14.41</v>
      </c>
      <c r="G3188" s="38">
        <v>14.19</v>
      </c>
      <c r="H3188" s="38">
        <v>14.55</v>
      </c>
      <c r="I3188" s="38">
        <v>14.26</v>
      </c>
      <c r="J3188" s="38">
        <v>14.23</v>
      </c>
      <c r="K3188" s="38">
        <v>14.83</v>
      </c>
      <c r="L3188" s="49">
        <v>0.05</v>
      </c>
      <c r="M3188" s="38">
        <v>-0.23061395800000001</v>
      </c>
      <c r="N3188" s="38">
        <v>0.33738345600000003</v>
      </c>
      <c r="O3188" s="38">
        <v>14.409946809999999</v>
      </c>
      <c r="P3188" s="38">
        <v>0.46</v>
      </c>
      <c r="Q3188" s="38">
        <v>0.66</v>
      </c>
      <c r="R3188" s="38">
        <v>0.89</v>
      </c>
      <c r="S3188" s="38">
        <v>-5.75</v>
      </c>
      <c r="T3188" s="38">
        <v>-0.15</v>
      </c>
      <c r="U3188" s="38">
        <v>0.04</v>
      </c>
      <c r="V3188" s="38">
        <v>0.28000000000000003</v>
      </c>
      <c r="W3188" s="38" t="s">
        <v>2139</v>
      </c>
      <c r="X3188" s="59" t="s">
        <v>14823</v>
      </c>
    </row>
    <row r="3189" spans="1:24" x14ac:dyDescent="0.2">
      <c r="A3189" s="38" t="s">
        <v>14824</v>
      </c>
      <c r="B3189" s="38" t="s">
        <v>14825</v>
      </c>
      <c r="C3189" s="38" t="s">
        <v>14826</v>
      </c>
      <c r="D3189" s="38" t="s">
        <v>14827</v>
      </c>
      <c r="E3189" s="38">
        <v>12</v>
      </c>
      <c r="F3189" s="38">
        <v>13.26</v>
      </c>
      <c r="G3189" s="38">
        <v>13.43</v>
      </c>
      <c r="H3189" s="38">
        <v>13.11</v>
      </c>
      <c r="I3189" s="38">
        <v>13.46</v>
      </c>
      <c r="J3189" s="38">
        <v>13.23</v>
      </c>
      <c r="K3189" s="38">
        <v>13.28</v>
      </c>
      <c r="L3189" s="49">
        <v>0.05</v>
      </c>
      <c r="M3189" s="38">
        <v>-0.23477266799999999</v>
      </c>
      <c r="N3189" s="38">
        <v>0.343048725</v>
      </c>
      <c r="O3189" s="38">
        <v>13.29564205</v>
      </c>
      <c r="P3189" s="38">
        <v>0.46</v>
      </c>
      <c r="Q3189" s="38">
        <v>0.66</v>
      </c>
      <c r="R3189" s="38">
        <v>0.89</v>
      </c>
      <c r="S3189" s="38">
        <v>-5.75</v>
      </c>
      <c r="T3189" s="38">
        <v>0.2</v>
      </c>
      <c r="U3189" s="38">
        <v>-0.2</v>
      </c>
      <c r="V3189" s="38">
        <v>0.17</v>
      </c>
      <c r="W3189" s="38" t="s">
        <v>2139</v>
      </c>
      <c r="X3189" s="59" t="s">
        <v>14827</v>
      </c>
    </row>
    <row r="3190" spans="1:24" x14ac:dyDescent="0.2">
      <c r="A3190" s="38" t="s">
        <v>14828</v>
      </c>
      <c r="B3190" s="38" t="s">
        <v>14829</v>
      </c>
      <c r="C3190" s="38" t="s">
        <v>14830</v>
      </c>
      <c r="D3190" s="38" t="s">
        <v>14831</v>
      </c>
      <c r="E3190" s="38">
        <v>23</v>
      </c>
      <c r="F3190" s="38">
        <v>13.75</v>
      </c>
      <c r="G3190" s="38">
        <v>13.48</v>
      </c>
      <c r="H3190" s="38">
        <v>14</v>
      </c>
      <c r="I3190" s="38">
        <v>13.62</v>
      </c>
      <c r="J3190" s="38">
        <v>13.67</v>
      </c>
      <c r="K3190" s="38">
        <v>14.1</v>
      </c>
      <c r="L3190" s="49">
        <v>0.05</v>
      </c>
      <c r="M3190" s="38">
        <v>-0.20920876399999999</v>
      </c>
      <c r="N3190" s="38">
        <v>0.305636407</v>
      </c>
      <c r="O3190" s="38">
        <v>13.77131093</v>
      </c>
      <c r="P3190" s="38">
        <v>0.46</v>
      </c>
      <c r="Q3190" s="38">
        <v>0.66</v>
      </c>
      <c r="R3190" s="38">
        <v>0.89</v>
      </c>
      <c r="S3190" s="38">
        <v>-5.75</v>
      </c>
      <c r="T3190" s="38">
        <v>-0.13</v>
      </c>
      <c r="U3190" s="38">
        <v>0.19</v>
      </c>
      <c r="V3190" s="38">
        <v>0.1</v>
      </c>
      <c r="W3190" s="38" t="s">
        <v>2139</v>
      </c>
      <c r="X3190" s="59" t="s">
        <v>14831</v>
      </c>
    </row>
    <row r="3191" spans="1:24" x14ac:dyDescent="0.2">
      <c r="A3191" s="38" t="s">
        <v>14832</v>
      </c>
      <c r="B3191" s="38" t="s">
        <v>14833</v>
      </c>
      <c r="C3191" s="38" t="s">
        <v>14834</v>
      </c>
      <c r="D3191" s="38" t="s">
        <v>14835</v>
      </c>
      <c r="E3191" s="38">
        <v>7</v>
      </c>
      <c r="F3191" s="38">
        <v>10.63</v>
      </c>
      <c r="G3191" s="38">
        <v>10.17</v>
      </c>
      <c r="H3191" s="38">
        <v>10.19</v>
      </c>
      <c r="I3191" s="38">
        <v>10.52</v>
      </c>
      <c r="J3191" s="38">
        <v>10.32</v>
      </c>
      <c r="K3191" s="38">
        <v>10.32</v>
      </c>
      <c r="L3191" s="49">
        <v>0.05</v>
      </c>
      <c r="M3191" s="38">
        <v>-0.23376238699999999</v>
      </c>
      <c r="N3191" s="38">
        <v>0.341277265</v>
      </c>
      <c r="O3191" s="38">
        <v>10.358725120000001</v>
      </c>
      <c r="P3191" s="38">
        <v>0.46</v>
      </c>
      <c r="Q3191" s="38">
        <v>0.66</v>
      </c>
      <c r="R3191" s="38">
        <v>0.89</v>
      </c>
      <c r="S3191" s="38">
        <v>-5.75</v>
      </c>
      <c r="T3191" s="38">
        <v>-0.11</v>
      </c>
      <c r="U3191" s="38">
        <v>0.15</v>
      </c>
      <c r="V3191" s="38">
        <v>0.13</v>
      </c>
      <c r="W3191" s="38" t="s">
        <v>2139</v>
      </c>
      <c r="X3191" s="59" t="s">
        <v>14835</v>
      </c>
    </row>
    <row r="3192" spans="1:24" x14ac:dyDescent="0.2">
      <c r="A3192" s="38" t="s">
        <v>14836</v>
      </c>
      <c r="B3192" s="38" t="s">
        <v>14837</v>
      </c>
      <c r="C3192" s="38" t="s">
        <v>14838</v>
      </c>
      <c r="D3192" s="38" t="s">
        <v>14839</v>
      </c>
      <c r="E3192" s="38">
        <v>4</v>
      </c>
      <c r="F3192" s="38">
        <v>10.210000000000001</v>
      </c>
      <c r="G3192" s="38">
        <v>10</v>
      </c>
      <c r="H3192" s="38">
        <v>9.98</v>
      </c>
      <c r="I3192" s="38">
        <v>10.18</v>
      </c>
      <c r="J3192" s="38">
        <v>10.1</v>
      </c>
      <c r="K3192" s="38">
        <v>10.050000000000001</v>
      </c>
      <c r="L3192" s="49">
        <v>0.05</v>
      </c>
      <c r="M3192" s="38">
        <v>-0.22080327799999999</v>
      </c>
      <c r="N3192" s="38">
        <v>0.32125951600000002</v>
      </c>
      <c r="O3192" s="38">
        <v>10.088536489999999</v>
      </c>
      <c r="P3192" s="38">
        <v>0.46</v>
      </c>
      <c r="Q3192" s="38">
        <v>0.66</v>
      </c>
      <c r="R3192" s="38">
        <v>0.89</v>
      </c>
      <c r="S3192" s="38">
        <v>-5.75</v>
      </c>
      <c r="T3192" s="38">
        <v>-0.03</v>
      </c>
      <c r="U3192" s="38">
        <v>0.1</v>
      </c>
      <c r="V3192" s="38">
        <v>7.0000000000000007E-2</v>
      </c>
      <c r="W3192" s="38" t="s">
        <v>2139</v>
      </c>
      <c r="X3192" s="59" t="s">
        <v>14839</v>
      </c>
    </row>
    <row r="3193" spans="1:24" x14ac:dyDescent="0.2">
      <c r="A3193" s="38" t="s">
        <v>14840</v>
      </c>
      <c r="B3193" s="38" t="s">
        <v>14841</v>
      </c>
      <c r="C3193" s="38" t="s">
        <v>14842</v>
      </c>
      <c r="D3193" s="38" t="s">
        <v>14843</v>
      </c>
      <c r="E3193" s="38">
        <v>4</v>
      </c>
      <c r="F3193" s="38">
        <v>9.9499999999999993</v>
      </c>
      <c r="G3193" s="38">
        <v>10.15</v>
      </c>
      <c r="H3193" s="38">
        <v>10.28</v>
      </c>
      <c r="I3193" s="38">
        <v>10.15</v>
      </c>
      <c r="J3193" s="38">
        <v>10.039999999999999</v>
      </c>
      <c r="K3193" s="38">
        <v>10.36</v>
      </c>
      <c r="L3193" s="49">
        <v>0.05</v>
      </c>
      <c r="M3193" s="38">
        <v>-0.239907021</v>
      </c>
      <c r="N3193" s="38">
        <v>0.34860807999999999</v>
      </c>
      <c r="O3193" s="38">
        <v>10.15423228</v>
      </c>
      <c r="P3193" s="38">
        <v>0.46</v>
      </c>
      <c r="Q3193" s="38">
        <v>0.66</v>
      </c>
      <c r="R3193" s="38">
        <v>0.89</v>
      </c>
      <c r="S3193" s="38">
        <v>-5.75</v>
      </c>
      <c r="T3193" s="38">
        <v>0.2</v>
      </c>
      <c r="U3193" s="38">
        <v>-0.11</v>
      </c>
      <c r="V3193" s="38">
        <v>0.08</v>
      </c>
      <c r="W3193" s="38" t="s">
        <v>2139</v>
      </c>
      <c r="X3193" s="59" t="s">
        <v>14843</v>
      </c>
    </row>
    <row r="3194" spans="1:24" x14ac:dyDescent="0.2">
      <c r="A3194" s="38" t="s">
        <v>14844</v>
      </c>
      <c r="B3194" s="38" t="s">
        <v>14845</v>
      </c>
      <c r="C3194" s="38" t="s">
        <v>14846</v>
      </c>
      <c r="D3194" s="38" t="s">
        <v>14847</v>
      </c>
      <c r="E3194" s="38">
        <v>27</v>
      </c>
      <c r="F3194" s="38">
        <v>12.98</v>
      </c>
      <c r="G3194" s="38">
        <v>12.86</v>
      </c>
      <c r="H3194" s="38">
        <v>12.89</v>
      </c>
      <c r="I3194" s="38">
        <v>12.87</v>
      </c>
      <c r="J3194" s="38">
        <v>12.95</v>
      </c>
      <c r="K3194" s="38">
        <v>13.04</v>
      </c>
      <c r="L3194" s="49">
        <v>0.05</v>
      </c>
      <c r="M3194" s="38">
        <v>-0.201141296</v>
      </c>
      <c r="N3194" s="38">
        <v>0.291962057</v>
      </c>
      <c r="O3194" s="38">
        <v>12.930362990000001</v>
      </c>
      <c r="P3194" s="38">
        <v>0.46</v>
      </c>
      <c r="Q3194" s="38">
        <v>0.67</v>
      </c>
      <c r="R3194" s="38">
        <v>0.89</v>
      </c>
      <c r="S3194" s="38">
        <v>-5.75</v>
      </c>
      <c r="T3194" s="38">
        <v>-0.11</v>
      </c>
      <c r="U3194" s="38">
        <v>0.09</v>
      </c>
      <c r="V3194" s="38">
        <v>0.15</v>
      </c>
      <c r="W3194" s="38" t="s">
        <v>2139</v>
      </c>
      <c r="X3194" s="59" t="s">
        <v>14847</v>
      </c>
    </row>
    <row r="3195" spans="1:24" x14ac:dyDescent="0.2">
      <c r="A3195" s="38" t="s">
        <v>14848</v>
      </c>
      <c r="B3195" s="38" t="s">
        <v>14849</v>
      </c>
      <c r="C3195" s="38" t="s">
        <v>14850</v>
      </c>
      <c r="D3195" s="38" t="s">
        <v>14851</v>
      </c>
      <c r="E3195" s="38">
        <v>4</v>
      </c>
      <c r="F3195" s="38">
        <v>10.79</v>
      </c>
      <c r="G3195" s="38">
        <v>10.63</v>
      </c>
      <c r="H3195" s="38">
        <v>10.85</v>
      </c>
      <c r="I3195" s="38">
        <v>10.67</v>
      </c>
      <c r="J3195" s="38">
        <v>10.76</v>
      </c>
      <c r="K3195" s="38">
        <v>11</v>
      </c>
      <c r="L3195" s="49">
        <v>0.05</v>
      </c>
      <c r="M3195" s="38">
        <v>-0.23104751700000001</v>
      </c>
      <c r="N3195" s="38">
        <v>0.33475292600000001</v>
      </c>
      <c r="O3195" s="38">
        <v>10.78463713</v>
      </c>
      <c r="P3195" s="38">
        <v>0.45</v>
      </c>
      <c r="Q3195" s="38">
        <v>0.67</v>
      </c>
      <c r="R3195" s="38">
        <v>0.89</v>
      </c>
      <c r="S3195" s="38">
        <v>-5.75</v>
      </c>
      <c r="T3195" s="38">
        <v>-0.12</v>
      </c>
      <c r="U3195" s="38">
        <v>0.13</v>
      </c>
      <c r="V3195" s="38">
        <v>0.15</v>
      </c>
      <c r="W3195" s="38" t="s">
        <v>2139</v>
      </c>
      <c r="X3195" s="59" t="s">
        <v>14851</v>
      </c>
    </row>
    <row r="3196" spans="1:24" x14ac:dyDescent="0.2">
      <c r="A3196" s="38" t="s">
        <v>14852</v>
      </c>
      <c r="B3196" s="38" t="s">
        <v>14853</v>
      </c>
      <c r="C3196" s="38" t="s">
        <v>14854</v>
      </c>
      <c r="D3196" s="38" t="s">
        <v>14855</v>
      </c>
      <c r="E3196" s="38">
        <v>10</v>
      </c>
      <c r="F3196" s="38">
        <v>11.49</v>
      </c>
      <c r="G3196" s="38">
        <v>11.46</v>
      </c>
      <c r="H3196" s="38">
        <v>11.13</v>
      </c>
      <c r="I3196" s="38">
        <v>11.43</v>
      </c>
      <c r="J3196" s="38">
        <v>11.44</v>
      </c>
      <c r="K3196" s="38">
        <v>11.36</v>
      </c>
      <c r="L3196" s="49">
        <v>0.05</v>
      </c>
      <c r="M3196" s="38">
        <v>-0.22875335299999999</v>
      </c>
      <c r="N3196" s="38">
        <v>0.33119173499999999</v>
      </c>
      <c r="O3196" s="38">
        <v>11.383574980000001</v>
      </c>
      <c r="P3196" s="38">
        <v>0.45</v>
      </c>
      <c r="Q3196" s="38">
        <v>0.67</v>
      </c>
      <c r="R3196" s="38">
        <v>0.89</v>
      </c>
      <c r="S3196" s="38">
        <v>-5.75</v>
      </c>
      <c r="T3196" s="38">
        <v>-0.06</v>
      </c>
      <c r="U3196" s="38">
        <v>-0.02</v>
      </c>
      <c r="V3196" s="38">
        <v>0.23</v>
      </c>
      <c r="W3196" s="38" t="s">
        <v>3929</v>
      </c>
      <c r="X3196" s="59" t="s">
        <v>14855</v>
      </c>
    </row>
    <row r="3197" spans="1:24" x14ac:dyDescent="0.2">
      <c r="A3197" s="38" t="s">
        <v>14856</v>
      </c>
      <c r="B3197" s="38" t="s">
        <v>14857</v>
      </c>
      <c r="C3197" s="38" t="s">
        <v>14858</v>
      </c>
      <c r="D3197" s="38" t="s">
        <v>14859</v>
      </c>
      <c r="E3197" s="38">
        <v>6</v>
      </c>
      <c r="F3197" s="38">
        <v>10.45</v>
      </c>
      <c r="G3197" s="38">
        <v>10.71</v>
      </c>
      <c r="H3197" s="38">
        <v>10.44</v>
      </c>
      <c r="I3197" s="38">
        <v>10.34</v>
      </c>
      <c r="J3197" s="38">
        <v>10.81</v>
      </c>
      <c r="K3197" s="38">
        <v>10.61</v>
      </c>
      <c r="L3197" s="49">
        <v>0.05</v>
      </c>
      <c r="M3197" s="38">
        <v>-0.23207805400000001</v>
      </c>
      <c r="N3197" s="38">
        <v>0.33564144800000001</v>
      </c>
      <c r="O3197" s="38">
        <v>10.55784508</v>
      </c>
      <c r="P3197" s="38">
        <v>0.45</v>
      </c>
      <c r="Q3197" s="38">
        <v>0.67</v>
      </c>
      <c r="R3197" s="38">
        <v>0.89</v>
      </c>
      <c r="S3197" s="38">
        <v>-5.75</v>
      </c>
      <c r="T3197" s="38">
        <v>-0.11</v>
      </c>
      <c r="U3197" s="38">
        <v>0.1</v>
      </c>
      <c r="V3197" s="38">
        <v>0.17</v>
      </c>
      <c r="W3197" s="38" t="s">
        <v>2139</v>
      </c>
      <c r="X3197" s="59" t="s">
        <v>14859</v>
      </c>
    </row>
    <row r="3198" spans="1:24" x14ac:dyDescent="0.2">
      <c r="A3198" s="38" t="s">
        <v>14860</v>
      </c>
      <c r="B3198" s="38" t="s">
        <v>14861</v>
      </c>
      <c r="C3198" s="38" t="s">
        <v>14862</v>
      </c>
      <c r="D3198" s="38" t="s">
        <v>14863</v>
      </c>
      <c r="E3198" s="38">
        <v>7</v>
      </c>
      <c r="F3198" s="38">
        <v>10.87</v>
      </c>
      <c r="G3198" s="38">
        <v>10.83</v>
      </c>
      <c r="H3198" s="38">
        <v>10.88</v>
      </c>
      <c r="I3198" s="38">
        <v>10.96</v>
      </c>
      <c r="J3198" s="38">
        <v>10.8</v>
      </c>
      <c r="K3198" s="38">
        <v>10.96</v>
      </c>
      <c r="L3198" s="49">
        <v>0.05</v>
      </c>
      <c r="M3198" s="38">
        <v>-0.21208901799999999</v>
      </c>
      <c r="N3198" s="38">
        <v>0.30627915500000003</v>
      </c>
      <c r="O3198" s="38">
        <v>10.8846016</v>
      </c>
      <c r="P3198" s="38">
        <v>0.45</v>
      </c>
      <c r="Q3198" s="38">
        <v>0.67</v>
      </c>
      <c r="R3198" s="38">
        <v>0.89</v>
      </c>
      <c r="S3198" s="38">
        <v>-5.75</v>
      </c>
      <c r="T3198" s="38">
        <v>0.09</v>
      </c>
      <c r="U3198" s="38">
        <v>-0.03</v>
      </c>
      <c r="V3198" s="38">
        <v>0.08</v>
      </c>
      <c r="W3198" s="38" t="s">
        <v>2139</v>
      </c>
      <c r="X3198" s="59" t="s">
        <v>14863</v>
      </c>
    </row>
    <row r="3199" spans="1:24" x14ac:dyDescent="0.2">
      <c r="A3199" s="38" t="s">
        <v>14864</v>
      </c>
      <c r="B3199" s="38" t="s">
        <v>14865</v>
      </c>
      <c r="C3199" s="38" t="s">
        <v>14866</v>
      </c>
      <c r="D3199" s="38" t="s">
        <v>14867</v>
      </c>
      <c r="E3199" s="38">
        <v>11</v>
      </c>
      <c r="F3199" s="38">
        <v>11.44</v>
      </c>
      <c r="G3199" s="38">
        <v>10.74</v>
      </c>
      <c r="H3199" s="38">
        <v>10.81</v>
      </c>
      <c r="I3199" s="38">
        <v>11.44</v>
      </c>
      <c r="J3199" s="38">
        <v>10.89</v>
      </c>
      <c r="K3199" s="38">
        <v>10.8</v>
      </c>
      <c r="L3199" s="49">
        <v>0.05</v>
      </c>
      <c r="M3199" s="38">
        <v>-0.21344806599999999</v>
      </c>
      <c r="N3199" s="38">
        <v>0.30791196599999998</v>
      </c>
      <c r="O3199" s="38">
        <v>11.02032363</v>
      </c>
      <c r="P3199" s="38">
        <v>0.45</v>
      </c>
      <c r="Q3199" s="38">
        <v>0.67</v>
      </c>
      <c r="R3199" s="38">
        <v>0.89</v>
      </c>
      <c r="S3199" s="38">
        <v>-5.76</v>
      </c>
      <c r="T3199" s="38">
        <v>0</v>
      </c>
      <c r="U3199" s="38">
        <v>0.15</v>
      </c>
      <c r="V3199" s="38">
        <v>-0.01</v>
      </c>
      <c r="W3199" s="38" t="s">
        <v>2139</v>
      </c>
      <c r="X3199" s="59" t="s">
        <v>14867</v>
      </c>
    </row>
    <row r="3200" spans="1:24" x14ac:dyDescent="0.2">
      <c r="A3200" s="38" t="s">
        <v>14868</v>
      </c>
      <c r="B3200" s="38" t="s">
        <v>14869</v>
      </c>
      <c r="C3200" s="38" t="s">
        <v>14870</v>
      </c>
      <c r="D3200" s="38" t="s">
        <v>14871</v>
      </c>
      <c r="E3200" s="38">
        <v>6</v>
      </c>
      <c r="F3200" s="38">
        <v>10.69</v>
      </c>
      <c r="G3200" s="38">
        <v>10.8</v>
      </c>
      <c r="H3200" s="38">
        <v>10.38</v>
      </c>
      <c r="I3200" s="38">
        <v>10.71</v>
      </c>
      <c r="J3200" s="38">
        <v>10.88</v>
      </c>
      <c r="K3200" s="38">
        <v>10.42</v>
      </c>
      <c r="L3200" s="49">
        <v>0.05</v>
      </c>
      <c r="M3200" s="38">
        <v>-0.20977727099999999</v>
      </c>
      <c r="N3200" s="38">
        <v>0.30229967499999999</v>
      </c>
      <c r="O3200" s="38">
        <v>10.646918189999999</v>
      </c>
      <c r="P3200" s="38">
        <v>0.45</v>
      </c>
      <c r="Q3200" s="38">
        <v>0.67</v>
      </c>
      <c r="R3200" s="38">
        <v>0.89</v>
      </c>
      <c r="S3200" s="38">
        <v>-5.76</v>
      </c>
      <c r="T3200" s="38">
        <v>0.02</v>
      </c>
      <c r="U3200" s="38">
        <v>0.08</v>
      </c>
      <c r="V3200" s="38">
        <v>0.04</v>
      </c>
      <c r="W3200" s="38" t="s">
        <v>2118</v>
      </c>
      <c r="X3200" s="59" t="s">
        <v>14871</v>
      </c>
    </row>
    <row r="3201" spans="1:24" x14ac:dyDescent="0.2">
      <c r="A3201" s="38" t="s">
        <v>14872</v>
      </c>
      <c r="B3201" s="38" t="s">
        <v>14873</v>
      </c>
      <c r="C3201" s="38" t="s">
        <v>14874</v>
      </c>
      <c r="D3201" s="38" t="s">
        <v>14875</v>
      </c>
      <c r="E3201" s="38">
        <v>47</v>
      </c>
      <c r="F3201" s="38">
        <v>14.53</v>
      </c>
      <c r="G3201" s="38">
        <v>15.15</v>
      </c>
      <c r="H3201" s="38">
        <v>14.42</v>
      </c>
      <c r="I3201" s="38">
        <v>14.66</v>
      </c>
      <c r="J3201" s="38">
        <v>15.01</v>
      </c>
      <c r="K3201" s="38">
        <v>14.56</v>
      </c>
      <c r="L3201" s="49">
        <v>0.05</v>
      </c>
      <c r="M3201" s="38">
        <v>-0.211206588</v>
      </c>
      <c r="N3201" s="38">
        <v>0.303761538</v>
      </c>
      <c r="O3201" s="38">
        <v>14.72232359</v>
      </c>
      <c r="P3201" s="38">
        <v>0.44</v>
      </c>
      <c r="Q3201" s="38">
        <v>0.67</v>
      </c>
      <c r="R3201" s="38">
        <v>0.89</v>
      </c>
      <c r="S3201" s="38">
        <v>-5.76</v>
      </c>
      <c r="T3201" s="38">
        <v>0.13</v>
      </c>
      <c r="U3201" s="38">
        <v>-0.14000000000000001</v>
      </c>
      <c r="V3201" s="38">
        <v>0.14000000000000001</v>
      </c>
      <c r="W3201" s="38" t="s">
        <v>2139</v>
      </c>
      <c r="X3201" s="59" t="s">
        <v>14875</v>
      </c>
    </row>
    <row r="3202" spans="1:24" x14ac:dyDescent="0.2">
      <c r="A3202" s="38" t="s">
        <v>14876</v>
      </c>
      <c r="B3202" s="38" t="s">
        <v>14877</v>
      </c>
      <c r="C3202" s="38" t="s">
        <v>14878</v>
      </c>
      <c r="D3202" s="38" t="s">
        <v>14879</v>
      </c>
      <c r="E3202" s="38">
        <v>13</v>
      </c>
      <c r="F3202" s="38">
        <v>11.54</v>
      </c>
      <c r="G3202" s="38">
        <v>11.47</v>
      </c>
      <c r="H3202" s="38">
        <v>11.3</v>
      </c>
      <c r="I3202" s="38">
        <v>11.47</v>
      </c>
      <c r="J3202" s="38">
        <v>11.48</v>
      </c>
      <c r="K3202" s="38">
        <v>11.52</v>
      </c>
      <c r="L3202" s="49">
        <v>0.05</v>
      </c>
      <c r="M3202" s="38">
        <v>-0.22604163599999999</v>
      </c>
      <c r="N3202" s="38">
        <v>0.32503591300000001</v>
      </c>
      <c r="O3202" s="38">
        <v>11.46265114</v>
      </c>
      <c r="P3202" s="38">
        <v>0.44</v>
      </c>
      <c r="Q3202" s="38">
        <v>0.67</v>
      </c>
      <c r="R3202" s="38">
        <v>0.89</v>
      </c>
      <c r="S3202" s="38">
        <v>-5.76</v>
      </c>
      <c r="T3202" s="38">
        <v>-7.0000000000000007E-2</v>
      </c>
      <c r="U3202" s="38">
        <v>0.01</v>
      </c>
      <c r="V3202" s="38">
        <v>0.22</v>
      </c>
      <c r="W3202" s="38" t="s">
        <v>2139</v>
      </c>
      <c r="X3202" s="59" t="s">
        <v>14879</v>
      </c>
    </row>
    <row r="3203" spans="1:24" x14ac:dyDescent="0.2">
      <c r="A3203" s="38" t="s">
        <v>14880</v>
      </c>
      <c r="B3203" s="38" t="s">
        <v>14881</v>
      </c>
      <c r="C3203" s="38" t="s">
        <v>14882</v>
      </c>
      <c r="D3203" s="38" t="s">
        <v>14883</v>
      </c>
      <c r="E3203" s="38">
        <v>25</v>
      </c>
      <c r="F3203" s="38">
        <v>13.79</v>
      </c>
      <c r="G3203" s="38">
        <v>13.77</v>
      </c>
      <c r="H3203" s="38">
        <v>13.34</v>
      </c>
      <c r="I3203" s="38">
        <v>13.65</v>
      </c>
      <c r="J3203" s="38">
        <v>13.81</v>
      </c>
      <c r="K3203" s="38">
        <v>13.58</v>
      </c>
      <c r="L3203" s="49">
        <v>0.05</v>
      </c>
      <c r="M3203" s="38">
        <v>-0.21952360400000001</v>
      </c>
      <c r="N3203" s="38">
        <v>0.315532333</v>
      </c>
      <c r="O3203" s="38">
        <v>13.657040309999999</v>
      </c>
      <c r="P3203" s="38">
        <v>0.44</v>
      </c>
      <c r="Q3203" s="38">
        <v>0.67</v>
      </c>
      <c r="R3203" s="38">
        <v>0.89</v>
      </c>
      <c r="S3203" s="38">
        <v>-5.76</v>
      </c>
      <c r="T3203" s="38">
        <v>-0.14000000000000001</v>
      </c>
      <c r="U3203" s="38">
        <v>0.04</v>
      </c>
      <c r="V3203" s="38">
        <v>0.24</v>
      </c>
      <c r="W3203" s="38" t="s">
        <v>2139</v>
      </c>
      <c r="X3203" s="59" t="s">
        <v>14883</v>
      </c>
    </row>
    <row r="3204" spans="1:24" x14ac:dyDescent="0.2">
      <c r="A3204" s="38" t="s">
        <v>14884</v>
      </c>
      <c r="B3204" s="38" t="s">
        <v>14885</v>
      </c>
      <c r="C3204" s="38" t="s">
        <v>14886</v>
      </c>
      <c r="D3204" s="38" t="s">
        <v>14887</v>
      </c>
      <c r="E3204" s="38">
        <v>7</v>
      </c>
      <c r="F3204" s="38">
        <v>10.9</v>
      </c>
      <c r="G3204" s="38">
        <v>10.51</v>
      </c>
      <c r="H3204" s="38">
        <v>10.75</v>
      </c>
      <c r="I3204" s="38">
        <v>10.91</v>
      </c>
      <c r="J3204" s="38">
        <v>10.62</v>
      </c>
      <c r="K3204" s="38">
        <v>10.77</v>
      </c>
      <c r="L3204" s="49">
        <v>0.05</v>
      </c>
      <c r="M3204" s="38">
        <v>-0.21120438999999999</v>
      </c>
      <c r="N3204" s="38">
        <v>0.302956858</v>
      </c>
      <c r="O3204" s="38">
        <v>10.74367174</v>
      </c>
      <c r="P3204" s="38">
        <v>0.44</v>
      </c>
      <c r="Q3204" s="38">
        <v>0.68</v>
      </c>
      <c r="R3204" s="38">
        <v>0.89</v>
      </c>
      <c r="S3204" s="38">
        <v>-5.76</v>
      </c>
      <c r="T3204" s="38">
        <v>0.01</v>
      </c>
      <c r="U3204" s="38">
        <v>0.11</v>
      </c>
      <c r="V3204" s="38">
        <v>0.02</v>
      </c>
      <c r="W3204" s="38" t="s">
        <v>2118</v>
      </c>
      <c r="X3204" s="59" t="s">
        <v>14887</v>
      </c>
    </row>
    <row r="3205" spans="1:24" x14ac:dyDescent="0.2">
      <c r="A3205" s="38" t="s">
        <v>14888</v>
      </c>
      <c r="B3205" s="38" t="s">
        <v>14889</v>
      </c>
      <c r="C3205" s="38" t="s">
        <v>14890</v>
      </c>
      <c r="D3205" s="38" t="s">
        <v>14891</v>
      </c>
      <c r="E3205" s="38">
        <v>6</v>
      </c>
      <c r="F3205" s="38">
        <v>9.74</v>
      </c>
      <c r="G3205" s="38">
        <v>10.07</v>
      </c>
      <c r="H3205" s="38">
        <v>10</v>
      </c>
      <c r="I3205" s="38">
        <v>9.74</v>
      </c>
      <c r="J3205" s="38">
        <v>10.1</v>
      </c>
      <c r="K3205" s="38">
        <v>10.11</v>
      </c>
      <c r="L3205" s="49">
        <v>0.05</v>
      </c>
      <c r="M3205" s="38">
        <v>-0.22338751300000001</v>
      </c>
      <c r="N3205" s="38">
        <v>0.320315185</v>
      </c>
      <c r="O3205" s="38">
        <v>9.9618179560000009</v>
      </c>
      <c r="P3205" s="38">
        <v>0.44</v>
      </c>
      <c r="Q3205" s="38">
        <v>0.68</v>
      </c>
      <c r="R3205" s="38">
        <v>0.89</v>
      </c>
      <c r="S3205" s="38">
        <v>-5.76</v>
      </c>
      <c r="T3205" s="38">
        <v>0</v>
      </c>
      <c r="U3205" s="38">
        <v>0.03</v>
      </c>
      <c r="V3205" s="38">
        <v>0.11</v>
      </c>
      <c r="W3205" s="38" t="s">
        <v>2139</v>
      </c>
      <c r="X3205" s="59" t="s">
        <v>14891</v>
      </c>
    </row>
    <row r="3206" spans="1:24" x14ac:dyDescent="0.2">
      <c r="A3206" s="38" t="s">
        <v>14892</v>
      </c>
      <c r="B3206" s="38" t="s">
        <v>14893</v>
      </c>
      <c r="C3206" s="38" t="s">
        <v>14894</v>
      </c>
      <c r="D3206" s="38" t="s">
        <v>14895</v>
      </c>
      <c r="E3206" s="38">
        <v>24</v>
      </c>
      <c r="F3206" s="38">
        <v>12.24</v>
      </c>
      <c r="G3206" s="38">
        <v>12.26</v>
      </c>
      <c r="H3206" s="38">
        <v>12.52</v>
      </c>
      <c r="I3206" s="38">
        <v>12.43</v>
      </c>
      <c r="J3206" s="38">
        <v>12.34</v>
      </c>
      <c r="K3206" s="38">
        <v>12.38</v>
      </c>
      <c r="L3206" s="49">
        <v>0.05</v>
      </c>
      <c r="M3206" s="38">
        <v>-0.21789491899999999</v>
      </c>
      <c r="N3206" s="38">
        <v>0.31206371399999999</v>
      </c>
      <c r="O3206" s="38">
        <v>12.36310522</v>
      </c>
      <c r="P3206" s="38">
        <v>0.44</v>
      </c>
      <c r="Q3206" s="38">
        <v>0.68</v>
      </c>
      <c r="R3206" s="38">
        <v>0.89</v>
      </c>
      <c r="S3206" s="38">
        <v>-5.76</v>
      </c>
      <c r="T3206" s="38">
        <v>0.19</v>
      </c>
      <c r="U3206" s="38">
        <v>0.08</v>
      </c>
      <c r="V3206" s="38">
        <v>-0.14000000000000001</v>
      </c>
      <c r="W3206" s="38" t="s">
        <v>2118</v>
      </c>
      <c r="X3206" s="59" t="s">
        <v>14895</v>
      </c>
    </row>
    <row r="3207" spans="1:24" x14ac:dyDescent="0.2">
      <c r="A3207" s="38" t="s">
        <v>14896</v>
      </c>
      <c r="B3207" s="38" t="s">
        <v>14897</v>
      </c>
      <c r="C3207" s="38" t="s">
        <v>14898</v>
      </c>
      <c r="D3207" s="38" t="s">
        <v>14899</v>
      </c>
      <c r="E3207" s="38">
        <v>3</v>
      </c>
      <c r="F3207" s="38">
        <v>9.7899999999999991</v>
      </c>
      <c r="G3207" s="38">
        <v>10.11</v>
      </c>
      <c r="H3207" s="38">
        <v>10.050000000000001</v>
      </c>
      <c r="I3207" s="38">
        <v>9.99</v>
      </c>
      <c r="J3207" s="38">
        <v>10.02</v>
      </c>
      <c r="K3207" s="38">
        <v>10.1</v>
      </c>
      <c r="L3207" s="49">
        <v>0.05</v>
      </c>
      <c r="M3207" s="38">
        <v>-0.240211376</v>
      </c>
      <c r="N3207" s="38">
        <v>0.34390062799999999</v>
      </c>
      <c r="O3207" s="38">
        <v>10.010552280000001</v>
      </c>
      <c r="P3207" s="38">
        <v>0.44</v>
      </c>
      <c r="Q3207" s="38">
        <v>0.68</v>
      </c>
      <c r="R3207" s="38">
        <v>0.89</v>
      </c>
      <c r="S3207" s="38">
        <v>-5.76</v>
      </c>
      <c r="T3207" s="38">
        <v>0.2</v>
      </c>
      <c r="U3207" s="38">
        <v>-0.09</v>
      </c>
      <c r="V3207" s="38">
        <v>0.05</v>
      </c>
      <c r="W3207" s="38" t="s">
        <v>2139</v>
      </c>
      <c r="X3207" s="59" t="s">
        <v>14899</v>
      </c>
    </row>
    <row r="3208" spans="1:24" x14ac:dyDescent="0.2">
      <c r="A3208" s="38" t="s">
        <v>14900</v>
      </c>
      <c r="B3208" s="38" t="s">
        <v>14901</v>
      </c>
      <c r="C3208" s="38" t="s">
        <v>14902</v>
      </c>
      <c r="D3208" s="38" t="s">
        <v>14903</v>
      </c>
      <c r="E3208" s="38">
        <v>5</v>
      </c>
      <c r="F3208" s="38">
        <v>9.4</v>
      </c>
      <c r="G3208" s="38">
        <v>9.3000000000000007</v>
      </c>
      <c r="H3208" s="38">
        <v>9.59</v>
      </c>
      <c r="I3208" s="38">
        <v>9.35</v>
      </c>
      <c r="J3208" s="38">
        <v>9.43</v>
      </c>
      <c r="K3208" s="38">
        <v>9.67</v>
      </c>
      <c r="L3208" s="49">
        <v>0.05</v>
      </c>
      <c r="M3208" s="38">
        <v>-0.241220668</v>
      </c>
      <c r="N3208" s="38">
        <v>0.343756373</v>
      </c>
      <c r="O3208" s="38">
        <v>9.4566351260000001</v>
      </c>
      <c r="P3208" s="38">
        <v>0.43</v>
      </c>
      <c r="Q3208" s="38">
        <v>0.68</v>
      </c>
      <c r="R3208" s="38">
        <v>0.89</v>
      </c>
      <c r="S3208" s="38">
        <v>-5.76</v>
      </c>
      <c r="T3208" s="38">
        <v>-0.05</v>
      </c>
      <c r="U3208" s="38">
        <v>0.13</v>
      </c>
      <c r="V3208" s="38">
        <v>0.08</v>
      </c>
      <c r="W3208" s="38" t="s">
        <v>2139</v>
      </c>
      <c r="X3208" s="59" t="s">
        <v>14903</v>
      </c>
    </row>
    <row r="3209" spans="1:24" x14ac:dyDescent="0.2">
      <c r="A3209" s="38" t="s">
        <v>14904</v>
      </c>
      <c r="B3209" s="38" t="s">
        <v>14905</v>
      </c>
      <c r="C3209" s="38" t="s">
        <v>14906</v>
      </c>
      <c r="D3209" s="38" t="s">
        <v>14907</v>
      </c>
      <c r="E3209" s="38">
        <v>18</v>
      </c>
      <c r="F3209" s="38">
        <v>12.11</v>
      </c>
      <c r="G3209" s="38">
        <v>11.51</v>
      </c>
      <c r="H3209" s="38">
        <v>12.02</v>
      </c>
      <c r="I3209" s="38">
        <v>11.99</v>
      </c>
      <c r="J3209" s="38">
        <v>11.77</v>
      </c>
      <c r="K3209" s="38">
        <v>12.03</v>
      </c>
      <c r="L3209" s="49">
        <v>0.05</v>
      </c>
      <c r="M3209" s="38">
        <v>-0.23845798100000001</v>
      </c>
      <c r="N3209" s="38">
        <v>0.33930033500000001</v>
      </c>
      <c r="O3209" s="38">
        <v>11.90409528</v>
      </c>
      <c r="P3209" s="38">
        <v>0.43</v>
      </c>
      <c r="Q3209" s="38">
        <v>0.68</v>
      </c>
      <c r="R3209" s="38">
        <v>0.89</v>
      </c>
      <c r="S3209" s="38">
        <v>-5.76</v>
      </c>
      <c r="T3209" s="38">
        <v>-0.12</v>
      </c>
      <c r="U3209" s="38">
        <v>0.26</v>
      </c>
      <c r="V3209" s="38">
        <v>0.01</v>
      </c>
      <c r="W3209" s="38" t="s">
        <v>2139</v>
      </c>
      <c r="X3209" s="59" t="s">
        <v>14907</v>
      </c>
    </row>
    <row r="3210" spans="1:24" x14ac:dyDescent="0.2">
      <c r="A3210" s="38" t="s">
        <v>14908</v>
      </c>
      <c r="B3210" s="38" t="s">
        <v>14909</v>
      </c>
      <c r="C3210" s="38" t="s">
        <v>14910</v>
      </c>
      <c r="D3210" s="38" t="s">
        <v>14911</v>
      </c>
      <c r="E3210" s="38">
        <v>13</v>
      </c>
      <c r="F3210" s="38">
        <v>12.11</v>
      </c>
      <c r="G3210" s="38">
        <v>11.82</v>
      </c>
      <c r="H3210" s="38">
        <v>12.09</v>
      </c>
      <c r="I3210" s="38">
        <v>11.98</v>
      </c>
      <c r="J3210" s="38">
        <v>11.93</v>
      </c>
      <c r="K3210" s="38">
        <v>12.25</v>
      </c>
      <c r="L3210" s="49">
        <v>0.05</v>
      </c>
      <c r="M3210" s="38">
        <v>-0.221335378</v>
      </c>
      <c r="N3210" s="38">
        <v>0.313692215</v>
      </c>
      <c r="O3210" s="38">
        <v>12.029103210000001</v>
      </c>
      <c r="P3210" s="38">
        <v>0.43</v>
      </c>
      <c r="Q3210" s="38">
        <v>0.69</v>
      </c>
      <c r="R3210" s="38">
        <v>0.89</v>
      </c>
      <c r="S3210" s="38">
        <v>-5.76</v>
      </c>
      <c r="T3210" s="38">
        <v>-0.13</v>
      </c>
      <c r="U3210" s="38">
        <v>0.11</v>
      </c>
      <c r="V3210" s="38">
        <v>0.16</v>
      </c>
      <c r="W3210" s="38" t="s">
        <v>2139</v>
      </c>
      <c r="X3210" s="59" t="s">
        <v>14911</v>
      </c>
    </row>
    <row r="3211" spans="1:24" x14ac:dyDescent="0.2">
      <c r="A3211" s="38" t="s">
        <v>14912</v>
      </c>
      <c r="B3211" s="38" t="s">
        <v>14913</v>
      </c>
      <c r="C3211" s="38" t="s">
        <v>14914</v>
      </c>
      <c r="D3211" s="38" t="s">
        <v>14915</v>
      </c>
      <c r="E3211" s="38">
        <v>4</v>
      </c>
      <c r="F3211" s="38">
        <v>9.18</v>
      </c>
      <c r="G3211" s="38">
        <v>8.93</v>
      </c>
      <c r="H3211" s="38">
        <v>8.5</v>
      </c>
      <c r="I3211" s="38">
        <v>9.23</v>
      </c>
      <c r="J3211" s="38">
        <v>8.9600000000000009</v>
      </c>
      <c r="K3211" s="38">
        <v>8.57</v>
      </c>
      <c r="L3211" s="49">
        <v>0.05</v>
      </c>
      <c r="M3211" s="38">
        <v>-0.24961675799999999</v>
      </c>
      <c r="N3211" s="38">
        <v>0.353481463</v>
      </c>
      <c r="O3211" s="38">
        <v>8.8961915880000006</v>
      </c>
      <c r="P3211" s="38">
        <v>0.43</v>
      </c>
      <c r="Q3211" s="38">
        <v>0.69</v>
      </c>
      <c r="R3211" s="38">
        <v>0.89</v>
      </c>
      <c r="S3211" s="38">
        <v>-5.77</v>
      </c>
      <c r="T3211" s="38">
        <v>0.05</v>
      </c>
      <c r="U3211" s="38">
        <v>0.03</v>
      </c>
      <c r="V3211" s="38">
        <v>7.0000000000000007E-2</v>
      </c>
      <c r="W3211" s="38" t="s">
        <v>2118</v>
      </c>
      <c r="X3211" s="59" t="s">
        <v>14915</v>
      </c>
    </row>
    <row r="3212" spans="1:24" x14ac:dyDescent="0.2">
      <c r="A3212" s="38" t="s">
        <v>14916</v>
      </c>
      <c r="B3212" s="38" t="s">
        <v>14917</v>
      </c>
      <c r="C3212" s="38" t="s">
        <v>14918</v>
      </c>
      <c r="D3212" s="38" t="s">
        <v>14919</v>
      </c>
      <c r="E3212" s="38">
        <v>3</v>
      </c>
      <c r="F3212" s="38">
        <v>9.68</v>
      </c>
      <c r="G3212" s="38">
        <v>9.75</v>
      </c>
      <c r="H3212" s="38">
        <v>9.48</v>
      </c>
      <c r="I3212" s="38">
        <v>9.66</v>
      </c>
      <c r="J3212" s="38">
        <v>9.68</v>
      </c>
      <c r="K3212" s="38">
        <v>9.73</v>
      </c>
      <c r="L3212" s="49">
        <v>0.05</v>
      </c>
      <c r="M3212" s="38">
        <v>-0.258798953</v>
      </c>
      <c r="N3212" s="38">
        <v>0.36491858100000002</v>
      </c>
      <c r="O3212" s="38">
        <v>9.6630761369999991</v>
      </c>
      <c r="P3212" s="38">
        <v>0.42</v>
      </c>
      <c r="Q3212" s="38">
        <v>0.69</v>
      </c>
      <c r="R3212" s="38">
        <v>0.9</v>
      </c>
      <c r="S3212" s="38">
        <v>-5.77</v>
      </c>
      <c r="T3212" s="38">
        <v>-0.02</v>
      </c>
      <c r="U3212" s="38">
        <v>-7.0000000000000007E-2</v>
      </c>
      <c r="V3212" s="38">
        <v>0.25</v>
      </c>
      <c r="W3212" s="38" t="s">
        <v>3929</v>
      </c>
      <c r="X3212" s="59" t="s">
        <v>14919</v>
      </c>
    </row>
    <row r="3213" spans="1:24" x14ac:dyDescent="0.2">
      <c r="A3213" s="38" t="s">
        <v>14920</v>
      </c>
      <c r="B3213" s="38" t="s">
        <v>14921</v>
      </c>
      <c r="C3213" s="38" t="s">
        <v>14922</v>
      </c>
      <c r="D3213" s="38" t="s">
        <v>14923</v>
      </c>
      <c r="E3213" s="38">
        <v>7</v>
      </c>
      <c r="F3213" s="38">
        <v>11.46</v>
      </c>
      <c r="G3213" s="38">
        <v>11.29</v>
      </c>
      <c r="H3213" s="38">
        <v>10.7</v>
      </c>
      <c r="I3213" s="38">
        <v>11.31</v>
      </c>
      <c r="J3213" s="38">
        <v>11.32</v>
      </c>
      <c r="K3213" s="38">
        <v>10.97</v>
      </c>
      <c r="L3213" s="49">
        <v>0.05</v>
      </c>
      <c r="M3213" s="38">
        <v>-0.25420525700000002</v>
      </c>
      <c r="N3213" s="38">
        <v>0.35815312799999999</v>
      </c>
      <c r="O3213" s="38">
        <v>11.1759539</v>
      </c>
      <c r="P3213" s="38">
        <v>0.42</v>
      </c>
      <c r="Q3213" s="38">
        <v>0.69</v>
      </c>
      <c r="R3213" s="38">
        <v>0.9</v>
      </c>
      <c r="S3213" s="38">
        <v>-5.77</v>
      </c>
      <c r="T3213" s="38">
        <v>-0.15</v>
      </c>
      <c r="U3213" s="38">
        <v>0.03</v>
      </c>
      <c r="V3213" s="38">
        <v>0.27</v>
      </c>
      <c r="W3213" s="38" t="s">
        <v>2139</v>
      </c>
      <c r="X3213" s="59" t="s">
        <v>14923</v>
      </c>
    </row>
    <row r="3214" spans="1:24" x14ac:dyDescent="0.2">
      <c r="A3214" s="38" t="s">
        <v>14924</v>
      </c>
      <c r="B3214" s="38" t="s">
        <v>14925</v>
      </c>
      <c r="C3214" s="38" t="s">
        <v>14926</v>
      </c>
      <c r="D3214" s="38" t="s">
        <v>14927</v>
      </c>
      <c r="E3214" s="38">
        <v>5</v>
      </c>
      <c r="F3214" s="38">
        <v>11</v>
      </c>
      <c r="G3214" s="38">
        <v>11.07</v>
      </c>
      <c r="H3214" s="38">
        <v>10.94</v>
      </c>
      <c r="I3214" s="38">
        <v>10.98</v>
      </c>
      <c r="J3214" s="38">
        <v>10.96</v>
      </c>
      <c r="K3214" s="38">
        <v>11.23</v>
      </c>
      <c r="L3214" s="49">
        <v>0.05</v>
      </c>
      <c r="M3214" s="38">
        <v>-0.25434906600000001</v>
      </c>
      <c r="N3214" s="38">
        <v>0.35826998599999998</v>
      </c>
      <c r="O3214" s="38">
        <v>11.03221403</v>
      </c>
      <c r="P3214" s="38">
        <v>0.42</v>
      </c>
      <c r="Q3214" s="38">
        <v>0.69</v>
      </c>
      <c r="R3214" s="38">
        <v>0.9</v>
      </c>
      <c r="S3214" s="38">
        <v>-5.77</v>
      </c>
      <c r="T3214" s="38">
        <v>-0.02</v>
      </c>
      <c r="U3214" s="38">
        <v>-0.11</v>
      </c>
      <c r="V3214" s="38">
        <v>0.28999999999999998</v>
      </c>
      <c r="W3214" s="38" t="s">
        <v>3929</v>
      </c>
      <c r="X3214" s="59" t="s">
        <v>14927</v>
      </c>
    </row>
    <row r="3215" spans="1:24" x14ac:dyDescent="0.2">
      <c r="A3215" s="38" t="s">
        <v>14928</v>
      </c>
      <c r="B3215" s="38" t="s">
        <v>14929</v>
      </c>
      <c r="C3215" s="38" t="s">
        <v>14930</v>
      </c>
      <c r="D3215" s="38" t="s">
        <v>14931</v>
      </c>
      <c r="E3215" s="38">
        <v>11</v>
      </c>
      <c r="F3215" s="38">
        <v>11.36</v>
      </c>
      <c r="G3215" s="38">
        <v>11.14</v>
      </c>
      <c r="H3215" s="38">
        <v>11.22</v>
      </c>
      <c r="I3215" s="38">
        <v>11.26</v>
      </c>
      <c r="J3215" s="38">
        <v>11.25</v>
      </c>
      <c r="K3215" s="38">
        <v>11.34</v>
      </c>
      <c r="L3215" s="49">
        <v>0.05</v>
      </c>
      <c r="M3215" s="38">
        <v>-0.224466042</v>
      </c>
      <c r="N3215" s="38">
        <v>0.31610132600000002</v>
      </c>
      <c r="O3215" s="38">
        <v>11.26126951</v>
      </c>
      <c r="P3215" s="38">
        <v>0.42</v>
      </c>
      <c r="Q3215" s="38">
        <v>0.69</v>
      </c>
      <c r="R3215" s="38">
        <v>0.9</v>
      </c>
      <c r="S3215" s="38">
        <v>-5.77</v>
      </c>
      <c r="T3215" s="38">
        <v>-0.1</v>
      </c>
      <c r="U3215" s="38">
        <v>0.11</v>
      </c>
      <c r="V3215" s="38">
        <v>0.12</v>
      </c>
      <c r="W3215" s="38" t="s">
        <v>2139</v>
      </c>
      <c r="X3215" s="59" t="s">
        <v>14931</v>
      </c>
    </row>
    <row r="3216" spans="1:24" x14ac:dyDescent="0.2">
      <c r="A3216" s="38" t="s">
        <v>14932</v>
      </c>
      <c r="B3216" s="38" t="s">
        <v>14933</v>
      </c>
      <c r="C3216" s="38" t="s">
        <v>14934</v>
      </c>
      <c r="D3216" s="38" t="s">
        <v>14935</v>
      </c>
      <c r="E3216" s="38">
        <v>7</v>
      </c>
      <c r="F3216" s="38">
        <v>11.74</v>
      </c>
      <c r="G3216" s="38">
        <v>11.67</v>
      </c>
      <c r="H3216" s="38">
        <v>11.42</v>
      </c>
      <c r="I3216" s="38">
        <v>11.77</v>
      </c>
      <c r="J3216" s="38">
        <v>11.57</v>
      </c>
      <c r="K3216" s="38">
        <v>11.64</v>
      </c>
      <c r="L3216" s="49">
        <v>0.05</v>
      </c>
      <c r="M3216" s="38">
        <v>-0.23064510599999999</v>
      </c>
      <c r="N3216" s="38">
        <v>0.32433018800000002</v>
      </c>
      <c r="O3216" s="38">
        <v>11.63531463</v>
      </c>
      <c r="P3216" s="38">
        <v>0.42</v>
      </c>
      <c r="Q3216" s="38">
        <v>0.69</v>
      </c>
      <c r="R3216" s="38">
        <v>0.9</v>
      </c>
      <c r="S3216" s="38">
        <v>-5.77</v>
      </c>
      <c r="T3216" s="38">
        <v>0.03</v>
      </c>
      <c r="U3216" s="38">
        <v>-0.1</v>
      </c>
      <c r="V3216" s="38">
        <v>0.22</v>
      </c>
      <c r="W3216" s="38" t="s">
        <v>2139</v>
      </c>
      <c r="X3216" s="59" t="s">
        <v>14935</v>
      </c>
    </row>
    <row r="3217" spans="1:24" x14ac:dyDescent="0.2">
      <c r="A3217" s="38" t="s">
        <v>14936</v>
      </c>
      <c r="B3217" s="38" t="s">
        <v>14937</v>
      </c>
      <c r="C3217" s="38" t="s">
        <v>14938</v>
      </c>
      <c r="D3217" s="38" t="s">
        <v>14939</v>
      </c>
      <c r="E3217" s="38">
        <v>6</v>
      </c>
      <c r="F3217" s="38">
        <v>10.039999999999999</v>
      </c>
      <c r="G3217" s="38">
        <v>10.130000000000001</v>
      </c>
      <c r="H3217" s="38">
        <v>10.18</v>
      </c>
      <c r="I3217" s="38">
        <v>10.11</v>
      </c>
      <c r="J3217" s="38">
        <v>10.050000000000001</v>
      </c>
      <c r="K3217" s="38">
        <v>10.34</v>
      </c>
      <c r="L3217" s="49">
        <v>0.05</v>
      </c>
      <c r="M3217" s="38">
        <v>-0.23417924700000001</v>
      </c>
      <c r="N3217" s="38">
        <v>0.32893766699999999</v>
      </c>
      <c r="O3217" s="38">
        <v>10.144078</v>
      </c>
      <c r="P3217" s="38">
        <v>0.42</v>
      </c>
      <c r="Q3217" s="38">
        <v>0.69</v>
      </c>
      <c r="R3217" s="38">
        <v>0.9</v>
      </c>
      <c r="S3217" s="38">
        <v>-5.77</v>
      </c>
      <c r="T3217" s="38">
        <v>7.0000000000000007E-2</v>
      </c>
      <c r="U3217" s="38">
        <v>-0.08</v>
      </c>
      <c r="V3217" s="38">
        <v>0.16</v>
      </c>
      <c r="W3217" s="38" t="s">
        <v>2139</v>
      </c>
      <c r="X3217" s="59" t="s">
        <v>14939</v>
      </c>
    </row>
    <row r="3218" spans="1:24" x14ac:dyDescent="0.2">
      <c r="A3218" s="38" t="s">
        <v>14940</v>
      </c>
      <c r="B3218" s="38" t="s">
        <v>14941</v>
      </c>
      <c r="C3218" s="38" t="s">
        <v>14942</v>
      </c>
      <c r="D3218" s="38" t="s">
        <v>14943</v>
      </c>
      <c r="E3218" s="38">
        <v>2</v>
      </c>
      <c r="F3218" s="38">
        <v>9.57</v>
      </c>
      <c r="G3218" s="38">
        <v>9.56</v>
      </c>
      <c r="H3218" s="38">
        <v>9.86</v>
      </c>
      <c r="I3218" s="38">
        <v>9.57</v>
      </c>
      <c r="J3218" s="38">
        <v>9.59</v>
      </c>
      <c r="K3218" s="38">
        <v>9.9700000000000006</v>
      </c>
      <c r="L3218" s="49">
        <v>0.05</v>
      </c>
      <c r="M3218" s="38">
        <v>-0.23363647300000001</v>
      </c>
      <c r="N3218" s="38">
        <v>0.328142775</v>
      </c>
      <c r="O3218" s="38">
        <v>9.6857931439999998</v>
      </c>
      <c r="P3218" s="38">
        <v>0.42</v>
      </c>
      <c r="Q3218" s="38">
        <v>0.69</v>
      </c>
      <c r="R3218" s="38">
        <v>0.9</v>
      </c>
      <c r="S3218" s="38">
        <v>-5.77</v>
      </c>
      <c r="T3218" s="38">
        <v>0</v>
      </c>
      <c r="U3218" s="38">
        <v>0.03</v>
      </c>
      <c r="V3218" s="38">
        <v>0.11</v>
      </c>
      <c r="W3218" s="38" t="s">
        <v>2139</v>
      </c>
      <c r="X3218" s="59" t="s">
        <v>14943</v>
      </c>
    </row>
    <row r="3219" spans="1:24" x14ac:dyDescent="0.2">
      <c r="A3219" s="38" t="s">
        <v>14944</v>
      </c>
      <c r="B3219" s="38" t="s">
        <v>14945</v>
      </c>
      <c r="C3219" s="38" t="s">
        <v>14946</v>
      </c>
      <c r="D3219" s="38" t="s">
        <v>14947</v>
      </c>
      <c r="E3219" s="38">
        <v>1</v>
      </c>
      <c r="F3219" s="38">
        <v>9.59</v>
      </c>
      <c r="G3219" s="38">
        <v>9.68</v>
      </c>
      <c r="H3219" s="38">
        <v>9.4600000000000009</v>
      </c>
      <c r="I3219" s="38">
        <v>9.66</v>
      </c>
      <c r="J3219" s="38">
        <v>9.58</v>
      </c>
      <c r="K3219" s="38">
        <v>9.65</v>
      </c>
      <c r="L3219" s="49">
        <v>0.05</v>
      </c>
      <c r="M3219" s="38">
        <v>-0.25189189200000001</v>
      </c>
      <c r="N3219" s="38">
        <v>0.35339489499999999</v>
      </c>
      <c r="O3219" s="38">
        <v>9.6038968970000003</v>
      </c>
      <c r="P3219" s="38">
        <v>0.41</v>
      </c>
      <c r="Q3219" s="38">
        <v>0.69</v>
      </c>
      <c r="R3219" s="38">
        <v>0.9</v>
      </c>
      <c r="S3219" s="38">
        <v>-5.77</v>
      </c>
      <c r="T3219" s="38">
        <v>7.0000000000000007E-2</v>
      </c>
      <c r="U3219" s="38">
        <v>-0.1</v>
      </c>
      <c r="V3219" s="38">
        <v>0.19</v>
      </c>
      <c r="W3219" s="38" t="s">
        <v>2139</v>
      </c>
      <c r="X3219" s="59" t="s">
        <v>14947</v>
      </c>
    </row>
    <row r="3220" spans="1:24" x14ac:dyDescent="0.2">
      <c r="A3220" s="38" t="s">
        <v>14948</v>
      </c>
      <c r="B3220" s="38" t="s">
        <v>14949</v>
      </c>
      <c r="C3220" s="38" t="s">
        <v>14950</v>
      </c>
      <c r="D3220" s="38" t="s">
        <v>14951</v>
      </c>
      <c r="E3220" s="38">
        <v>2</v>
      </c>
      <c r="F3220" s="38">
        <v>10.19</v>
      </c>
      <c r="G3220" s="38">
        <v>10.57</v>
      </c>
      <c r="H3220" s="38">
        <v>10.44</v>
      </c>
      <c r="I3220" s="38">
        <v>10.42</v>
      </c>
      <c r="J3220" s="38">
        <v>10.39</v>
      </c>
      <c r="K3220" s="38">
        <v>10.55</v>
      </c>
      <c r="L3220" s="49">
        <v>0.05</v>
      </c>
      <c r="M3220" s="38">
        <v>-0.25961523800000003</v>
      </c>
      <c r="N3220" s="38">
        <v>0.36298376199999999</v>
      </c>
      <c r="O3220" s="38">
        <v>10.424657789999999</v>
      </c>
      <c r="P3220" s="38">
        <v>0.41</v>
      </c>
      <c r="Q3220" s="38">
        <v>0.7</v>
      </c>
      <c r="R3220" s="38">
        <v>0.9</v>
      </c>
      <c r="S3220" s="38">
        <v>-5.77</v>
      </c>
      <c r="T3220" s="38">
        <v>0.23</v>
      </c>
      <c r="U3220" s="38">
        <v>-0.18</v>
      </c>
      <c r="V3220" s="38">
        <v>0.11</v>
      </c>
      <c r="W3220" s="38" t="s">
        <v>2139</v>
      </c>
      <c r="X3220" s="59" t="s">
        <v>14951</v>
      </c>
    </row>
    <row r="3221" spans="1:24" x14ac:dyDescent="0.2">
      <c r="A3221" s="38" t="s">
        <v>14952</v>
      </c>
      <c r="B3221" s="38" t="s">
        <v>14953</v>
      </c>
      <c r="C3221" s="38" t="s">
        <v>14954</v>
      </c>
      <c r="D3221" s="38" t="s">
        <v>14955</v>
      </c>
      <c r="E3221" s="38">
        <v>3</v>
      </c>
      <c r="F3221" s="38">
        <v>9.26</v>
      </c>
      <c r="G3221" s="38">
        <v>9.56</v>
      </c>
      <c r="H3221" s="38">
        <v>9.16</v>
      </c>
      <c r="I3221" s="38">
        <v>9.26</v>
      </c>
      <c r="J3221" s="38">
        <v>9.49</v>
      </c>
      <c r="K3221" s="38">
        <v>9.3800000000000008</v>
      </c>
      <c r="L3221" s="49">
        <v>0.05</v>
      </c>
      <c r="M3221" s="38">
        <v>-0.26222437900000001</v>
      </c>
      <c r="N3221" s="38">
        <v>0.36538857200000002</v>
      </c>
      <c r="O3221" s="38">
        <v>9.3528038809999998</v>
      </c>
      <c r="P3221" s="38">
        <v>0.41</v>
      </c>
      <c r="Q3221" s="38">
        <v>0.7</v>
      </c>
      <c r="R3221" s="38">
        <v>0.9</v>
      </c>
      <c r="S3221" s="38">
        <v>-5.77</v>
      </c>
      <c r="T3221" s="38">
        <v>0</v>
      </c>
      <c r="U3221" s="38">
        <v>-7.0000000000000007E-2</v>
      </c>
      <c r="V3221" s="38">
        <v>0.22</v>
      </c>
      <c r="W3221" s="38" t="s">
        <v>2139</v>
      </c>
      <c r="X3221" s="59" t="s">
        <v>14955</v>
      </c>
    </row>
    <row r="3222" spans="1:24" x14ac:dyDescent="0.2">
      <c r="A3222" s="38" t="s">
        <v>14956</v>
      </c>
      <c r="B3222" s="38" t="s">
        <v>14957</v>
      </c>
      <c r="C3222" s="38" t="s">
        <v>14958</v>
      </c>
      <c r="D3222" s="38" t="s">
        <v>14959</v>
      </c>
      <c r="E3222" s="38">
        <v>6</v>
      </c>
      <c r="F3222" s="38">
        <v>9.89</v>
      </c>
      <c r="G3222" s="38">
        <v>10.130000000000001</v>
      </c>
      <c r="H3222" s="38">
        <v>9.89</v>
      </c>
      <c r="I3222" s="38">
        <v>10.119999999999999</v>
      </c>
      <c r="J3222" s="38">
        <v>10.07</v>
      </c>
      <c r="K3222" s="38">
        <v>9.86</v>
      </c>
      <c r="L3222" s="49">
        <v>0.05</v>
      </c>
      <c r="M3222" s="38">
        <v>-0.251018774</v>
      </c>
      <c r="N3222" s="38">
        <v>0.34712608</v>
      </c>
      <c r="O3222" s="38">
        <v>9.9929290309999992</v>
      </c>
      <c r="P3222" s="38">
        <v>0.4</v>
      </c>
      <c r="Q3222" s="38">
        <v>0.71</v>
      </c>
      <c r="R3222" s="38">
        <v>0.9</v>
      </c>
      <c r="S3222" s="38">
        <v>-5.78</v>
      </c>
      <c r="T3222" s="38">
        <v>0.23</v>
      </c>
      <c r="U3222" s="38">
        <v>-0.06</v>
      </c>
      <c r="V3222" s="38">
        <v>-0.03</v>
      </c>
      <c r="W3222" s="38" t="s">
        <v>2139</v>
      </c>
      <c r="X3222" s="59" t="s">
        <v>14959</v>
      </c>
    </row>
    <row r="3223" spans="1:24" x14ac:dyDescent="0.2">
      <c r="A3223" s="38" t="s">
        <v>14960</v>
      </c>
      <c r="B3223" s="38" t="s">
        <v>14961</v>
      </c>
      <c r="C3223" s="38" t="s">
        <v>14962</v>
      </c>
      <c r="D3223" s="38" t="s">
        <v>14963</v>
      </c>
      <c r="E3223" s="38">
        <v>9</v>
      </c>
      <c r="F3223" s="38">
        <v>10.7</v>
      </c>
      <c r="G3223" s="38">
        <v>10.61</v>
      </c>
      <c r="H3223" s="38">
        <v>9.6999999999999993</v>
      </c>
      <c r="I3223" s="38">
        <v>10.51</v>
      </c>
      <c r="J3223" s="38">
        <v>10.64</v>
      </c>
      <c r="K3223" s="38">
        <v>10.02</v>
      </c>
      <c r="L3223" s="49">
        <v>0.05</v>
      </c>
      <c r="M3223" s="38">
        <v>-0.28258191500000002</v>
      </c>
      <c r="N3223" s="38">
        <v>0.38944419600000002</v>
      </c>
      <c r="O3223" s="38">
        <v>10.361740530000001</v>
      </c>
      <c r="P3223" s="38">
        <v>0.39</v>
      </c>
      <c r="Q3223" s="38">
        <v>0.71</v>
      </c>
      <c r="R3223" s="38">
        <v>0.91</v>
      </c>
      <c r="S3223" s="38">
        <v>-5.78</v>
      </c>
      <c r="T3223" s="38">
        <v>-0.19</v>
      </c>
      <c r="U3223" s="38">
        <v>0.03</v>
      </c>
      <c r="V3223" s="38">
        <v>0.32</v>
      </c>
      <c r="W3223" s="38" t="s">
        <v>2139</v>
      </c>
      <c r="X3223" s="59" t="s">
        <v>14963</v>
      </c>
    </row>
    <row r="3224" spans="1:24" x14ac:dyDescent="0.2">
      <c r="A3224" s="38" t="s">
        <v>14964</v>
      </c>
      <c r="B3224" s="38" t="s">
        <v>14965</v>
      </c>
      <c r="C3224" s="38" t="s">
        <v>14966</v>
      </c>
      <c r="D3224" s="38" t="s">
        <v>14967</v>
      </c>
      <c r="E3224" s="38">
        <v>3</v>
      </c>
      <c r="F3224" s="38">
        <v>9.3000000000000007</v>
      </c>
      <c r="G3224" s="38">
        <v>9.36</v>
      </c>
      <c r="H3224" s="38">
        <v>9.2799999999999994</v>
      </c>
      <c r="I3224" s="38">
        <v>9.4600000000000009</v>
      </c>
      <c r="J3224" s="38">
        <v>9.35</v>
      </c>
      <c r="K3224" s="38">
        <v>9.2799999999999994</v>
      </c>
      <c r="L3224" s="49">
        <v>0.05</v>
      </c>
      <c r="M3224" s="38">
        <v>-0.25122942399999998</v>
      </c>
      <c r="N3224" s="38">
        <v>0.34584855399999997</v>
      </c>
      <c r="O3224" s="38">
        <v>9.338443023</v>
      </c>
      <c r="P3224" s="38">
        <v>0.39</v>
      </c>
      <c r="Q3224" s="38">
        <v>0.71</v>
      </c>
      <c r="R3224" s="38">
        <v>0.91</v>
      </c>
      <c r="S3224" s="38">
        <v>-5.78</v>
      </c>
      <c r="T3224" s="38">
        <v>0.16</v>
      </c>
      <c r="U3224" s="38">
        <v>-0.01</v>
      </c>
      <c r="V3224" s="38">
        <v>0</v>
      </c>
      <c r="W3224" s="38" t="s">
        <v>2139</v>
      </c>
      <c r="X3224" s="59" t="s">
        <v>14967</v>
      </c>
    </row>
    <row r="3225" spans="1:24" x14ac:dyDescent="0.2">
      <c r="A3225" s="38" t="s">
        <v>14968</v>
      </c>
      <c r="B3225" s="38" t="s">
        <v>14969</v>
      </c>
      <c r="C3225" s="38" t="s">
        <v>14970</v>
      </c>
      <c r="D3225" s="38" t="s">
        <v>14971</v>
      </c>
      <c r="E3225" s="38">
        <v>34</v>
      </c>
      <c r="F3225" s="38">
        <v>13.97</v>
      </c>
      <c r="G3225" s="38">
        <v>14.22</v>
      </c>
      <c r="H3225" s="38">
        <v>14.23</v>
      </c>
      <c r="I3225" s="38">
        <v>14.26</v>
      </c>
      <c r="J3225" s="38">
        <v>14.08</v>
      </c>
      <c r="K3225" s="38">
        <v>14.21</v>
      </c>
      <c r="L3225" s="49">
        <v>0.05</v>
      </c>
      <c r="M3225" s="38">
        <v>-0.24213525499999999</v>
      </c>
      <c r="N3225" s="38">
        <v>0.33236537399999999</v>
      </c>
      <c r="O3225" s="38">
        <v>14.163572759999999</v>
      </c>
      <c r="P3225" s="38">
        <v>0.39</v>
      </c>
      <c r="Q3225" s="38">
        <v>0.71</v>
      </c>
      <c r="R3225" s="38">
        <v>0.91</v>
      </c>
      <c r="S3225" s="38">
        <v>-5.78</v>
      </c>
      <c r="T3225" s="38">
        <v>0.28999999999999998</v>
      </c>
      <c r="U3225" s="38">
        <v>-0.14000000000000001</v>
      </c>
      <c r="V3225" s="38">
        <v>-0.02</v>
      </c>
      <c r="W3225" s="38" t="s">
        <v>2139</v>
      </c>
      <c r="X3225" s="59" t="s">
        <v>14971</v>
      </c>
    </row>
    <row r="3226" spans="1:24" x14ac:dyDescent="0.2">
      <c r="A3226" s="38" t="s">
        <v>14972</v>
      </c>
      <c r="B3226" s="38" t="s">
        <v>14973</v>
      </c>
      <c r="C3226" s="38" t="s">
        <v>14974</v>
      </c>
      <c r="D3226" s="38" t="s">
        <v>14975</v>
      </c>
      <c r="E3226" s="38">
        <v>2</v>
      </c>
      <c r="F3226" s="38">
        <v>9.9700000000000006</v>
      </c>
      <c r="G3226" s="38">
        <v>9.8699999999999992</v>
      </c>
      <c r="H3226" s="38">
        <v>9.58</v>
      </c>
      <c r="I3226" s="38">
        <v>9.84</v>
      </c>
      <c r="J3226" s="38">
        <v>10</v>
      </c>
      <c r="K3226" s="38">
        <v>9.7200000000000006</v>
      </c>
      <c r="L3226" s="49">
        <v>0.05</v>
      </c>
      <c r="M3226" s="38">
        <v>-0.25373732599999999</v>
      </c>
      <c r="N3226" s="38">
        <v>0.348258505</v>
      </c>
      <c r="O3226" s="38">
        <v>9.8301068659999995</v>
      </c>
      <c r="P3226" s="38">
        <v>0.39</v>
      </c>
      <c r="Q3226" s="38">
        <v>0.71</v>
      </c>
      <c r="R3226" s="38">
        <v>0.91</v>
      </c>
      <c r="S3226" s="38">
        <v>-5.78</v>
      </c>
      <c r="T3226" s="38">
        <v>-0.13</v>
      </c>
      <c r="U3226" s="38">
        <v>0.13</v>
      </c>
      <c r="V3226" s="38">
        <v>0.14000000000000001</v>
      </c>
      <c r="W3226" s="38" t="s">
        <v>2139</v>
      </c>
      <c r="X3226" s="59" t="s">
        <v>14975</v>
      </c>
    </row>
    <row r="3227" spans="1:24" x14ac:dyDescent="0.2">
      <c r="A3227" s="38" t="s">
        <v>14976</v>
      </c>
      <c r="B3227" s="38" t="s">
        <v>14977</v>
      </c>
      <c r="C3227" s="38" t="s">
        <v>14978</v>
      </c>
      <c r="D3227" s="38" t="s">
        <v>14979</v>
      </c>
      <c r="E3227" s="38">
        <v>5</v>
      </c>
      <c r="F3227" s="38">
        <v>9.3000000000000007</v>
      </c>
      <c r="G3227" s="38">
        <v>9.32</v>
      </c>
      <c r="H3227" s="38">
        <v>9.26</v>
      </c>
      <c r="I3227" s="38">
        <v>9.3000000000000007</v>
      </c>
      <c r="J3227" s="38">
        <v>9.4499999999999993</v>
      </c>
      <c r="K3227" s="38">
        <v>9.26</v>
      </c>
      <c r="L3227" s="49">
        <v>0.05</v>
      </c>
      <c r="M3227" s="38">
        <v>-0.248606032</v>
      </c>
      <c r="N3227" s="38">
        <v>0.34107936</v>
      </c>
      <c r="O3227" s="38">
        <v>9.3162699920000005</v>
      </c>
      <c r="P3227" s="38">
        <v>0.39</v>
      </c>
      <c r="Q3227" s="38">
        <v>0.71</v>
      </c>
      <c r="R3227" s="38">
        <v>0.91</v>
      </c>
      <c r="S3227" s="38">
        <v>-5.78</v>
      </c>
      <c r="T3227" s="38">
        <v>0</v>
      </c>
      <c r="U3227" s="38">
        <v>0.13</v>
      </c>
      <c r="V3227" s="38">
        <v>0</v>
      </c>
      <c r="W3227" s="38" t="s">
        <v>2139</v>
      </c>
      <c r="X3227" s="59" t="s">
        <v>14979</v>
      </c>
    </row>
    <row r="3228" spans="1:24" x14ac:dyDescent="0.2">
      <c r="A3228" s="38" t="s">
        <v>14980</v>
      </c>
      <c r="B3228" s="38" t="s">
        <v>14981</v>
      </c>
      <c r="C3228" s="38" t="s">
        <v>14982</v>
      </c>
      <c r="D3228" s="38" t="s">
        <v>14983</v>
      </c>
      <c r="E3228" s="38">
        <v>53</v>
      </c>
      <c r="F3228" s="38">
        <v>13.55</v>
      </c>
      <c r="G3228" s="38">
        <v>14.08</v>
      </c>
      <c r="H3228" s="38">
        <v>14.54</v>
      </c>
      <c r="I3228" s="38">
        <v>13.83</v>
      </c>
      <c r="J3228" s="38">
        <v>14.12</v>
      </c>
      <c r="K3228" s="38">
        <v>14.35</v>
      </c>
      <c r="L3228" s="49">
        <v>0.05</v>
      </c>
      <c r="M3228" s="38">
        <v>-0.24896781300000001</v>
      </c>
      <c r="N3228" s="38">
        <v>0.34070643099999998</v>
      </c>
      <c r="O3228" s="38">
        <v>14.07745261</v>
      </c>
      <c r="P3228" s="38">
        <v>0.38</v>
      </c>
      <c r="Q3228" s="38">
        <v>0.71</v>
      </c>
      <c r="R3228" s="38">
        <v>0.91</v>
      </c>
      <c r="S3228" s="38">
        <v>-5.78</v>
      </c>
      <c r="T3228" s="38">
        <v>0.28000000000000003</v>
      </c>
      <c r="U3228" s="38">
        <v>0.04</v>
      </c>
      <c r="V3228" s="38">
        <v>-0.19</v>
      </c>
      <c r="W3228" s="38" t="s">
        <v>2118</v>
      </c>
      <c r="X3228" s="59" t="s">
        <v>14983</v>
      </c>
    </row>
    <row r="3229" spans="1:24" x14ac:dyDescent="0.2">
      <c r="A3229" s="38" t="s">
        <v>14984</v>
      </c>
      <c r="B3229" s="38" t="s">
        <v>14985</v>
      </c>
      <c r="C3229" s="38" t="s">
        <v>14986</v>
      </c>
      <c r="D3229" s="38" t="s">
        <v>14987</v>
      </c>
      <c r="E3229" s="38">
        <v>4</v>
      </c>
      <c r="F3229" s="38">
        <v>11.13</v>
      </c>
      <c r="G3229" s="38">
        <v>10.72</v>
      </c>
      <c r="H3229" s="38">
        <v>10.67</v>
      </c>
      <c r="I3229" s="38">
        <v>11.33</v>
      </c>
      <c r="J3229" s="38">
        <v>10.85</v>
      </c>
      <c r="K3229" s="38">
        <v>10.47</v>
      </c>
      <c r="L3229" s="49">
        <v>0.05</v>
      </c>
      <c r="M3229" s="38">
        <v>-0.26152303500000001</v>
      </c>
      <c r="N3229" s="38">
        <v>0.35709363999999999</v>
      </c>
      <c r="O3229" s="38">
        <v>10.860805149999999</v>
      </c>
      <c r="P3229" s="38">
        <v>0.38</v>
      </c>
      <c r="Q3229" s="38">
        <v>0.72</v>
      </c>
      <c r="R3229" s="38">
        <v>0.91</v>
      </c>
      <c r="S3229" s="38">
        <v>-5.78</v>
      </c>
      <c r="T3229" s="38">
        <v>0.2</v>
      </c>
      <c r="U3229" s="38">
        <v>0.13</v>
      </c>
      <c r="V3229" s="38">
        <v>-0.2</v>
      </c>
      <c r="W3229" s="38" t="s">
        <v>2118</v>
      </c>
      <c r="X3229" s="59" t="s">
        <v>14987</v>
      </c>
    </row>
    <row r="3230" spans="1:24" x14ac:dyDescent="0.2">
      <c r="A3230" s="38" t="s">
        <v>14988</v>
      </c>
      <c r="B3230" s="38" t="s">
        <v>14989</v>
      </c>
      <c r="C3230" s="38" t="s">
        <v>14990</v>
      </c>
      <c r="D3230" s="38" t="s">
        <v>14991</v>
      </c>
      <c r="E3230" s="38">
        <v>8</v>
      </c>
      <c r="F3230" s="38">
        <v>10.55</v>
      </c>
      <c r="G3230" s="38">
        <v>10.6</v>
      </c>
      <c r="H3230" s="38">
        <v>10.75</v>
      </c>
      <c r="I3230" s="38">
        <v>10.49</v>
      </c>
      <c r="J3230" s="38">
        <v>10.5</v>
      </c>
      <c r="K3230" s="38">
        <v>11.06</v>
      </c>
      <c r="L3230" s="49">
        <v>0.05</v>
      </c>
      <c r="M3230" s="38">
        <v>-0.26911617399999999</v>
      </c>
      <c r="N3230" s="38">
        <v>0.367385662</v>
      </c>
      <c r="O3230" s="38">
        <v>10.655322249999999</v>
      </c>
      <c r="P3230" s="38">
        <v>0.38</v>
      </c>
      <c r="Q3230" s="38">
        <v>0.72</v>
      </c>
      <c r="R3230" s="38">
        <v>0.91</v>
      </c>
      <c r="S3230" s="38">
        <v>-5.78</v>
      </c>
      <c r="T3230" s="38">
        <v>-0.06</v>
      </c>
      <c r="U3230" s="38">
        <v>-0.1</v>
      </c>
      <c r="V3230" s="38">
        <v>0.31</v>
      </c>
      <c r="W3230" s="38" t="s">
        <v>3929</v>
      </c>
      <c r="X3230" s="59" t="s">
        <v>14991</v>
      </c>
    </row>
    <row r="3231" spans="1:24" x14ac:dyDescent="0.2">
      <c r="A3231" s="38" t="s">
        <v>14992</v>
      </c>
      <c r="B3231" s="38" t="s">
        <v>14993</v>
      </c>
      <c r="C3231" s="38" t="s">
        <v>14994</v>
      </c>
      <c r="D3231" s="38" t="s">
        <v>14995</v>
      </c>
      <c r="E3231" s="38">
        <v>2</v>
      </c>
      <c r="F3231" s="38">
        <v>9.56</v>
      </c>
      <c r="G3231" s="38">
        <v>9.68</v>
      </c>
      <c r="H3231" s="38">
        <v>9.4</v>
      </c>
      <c r="I3231" s="38">
        <v>9.57</v>
      </c>
      <c r="J3231" s="38">
        <v>9.8800000000000008</v>
      </c>
      <c r="K3231" s="38">
        <v>9.32</v>
      </c>
      <c r="L3231" s="49">
        <v>0.05</v>
      </c>
      <c r="M3231" s="38">
        <v>-0.25821884299999998</v>
      </c>
      <c r="N3231" s="38">
        <v>0.35092564799999998</v>
      </c>
      <c r="O3231" s="38">
        <v>9.5689037930000005</v>
      </c>
      <c r="P3231" s="38">
        <v>0.38</v>
      </c>
      <c r="Q3231" s="38">
        <v>0.72</v>
      </c>
      <c r="R3231" s="38">
        <v>0.91</v>
      </c>
      <c r="S3231" s="38">
        <v>-5.79</v>
      </c>
      <c r="T3231" s="38">
        <v>0.01</v>
      </c>
      <c r="U3231" s="38">
        <v>0.2</v>
      </c>
      <c r="V3231" s="38">
        <v>-0.08</v>
      </c>
      <c r="W3231" s="38" t="s">
        <v>2118</v>
      </c>
      <c r="X3231" s="59" t="s">
        <v>14995</v>
      </c>
    </row>
    <row r="3232" spans="1:24" x14ac:dyDescent="0.2">
      <c r="A3232" s="38" t="s">
        <v>14996</v>
      </c>
      <c r="B3232" s="38" t="s">
        <v>14997</v>
      </c>
      <c r="C3232" s="38" t="s">
        <v>14998</v>
      </c>
      <c r="D3232" s="38" t="s">
        <v>14999</v>
      </c>
      <c r="E3232" s="38">
        <v>3</v>
      </c>
      <c r="F3232" s="38">
        <v>8.86</v>
      </c>
      <c r="G3232" s="38">
        <v>8.58</v>
      </c>
      <c r="H3232" s="38">
        <v>8.83</v>
      </c>
      <c r="I3232" s="38">
        <v>8.93</v>
      </c>
      <c r="J3232" s="38">
        <v>8.67</v>
      </c>
      <c r="K3232" s="38">
        <v>8.82</v>
      </c>
      <c r="L3232" s="49">
        <v>0.05</v>
      </c>
      <c r="M3232" s="38">
        <v>-0.26058374499999998</v>
      </c>
      <c r="N3232" s="38">
        <v>0.353727605</v>
      </c>
      <c r="O3232" s="38">
        <v>8.7816903629999992</v>
      </c>
      <c r="P3232" s="38">
        <v>0.37</v>
      </c>
      <c r="Q3232" s="38">
        <v>0.72</v>
      </c>
      <c r="R3232" s="38">
        <v>0.91</v>
      </c>
      <c r="S3232" s="38">
        <v>-5.79</v>
      </c>
      <c r="T3232" s="38">
        <v>7.0000000000000007E-2</v>
      </c>
      <c r="U3232" s="38">
        <v>0.09</v>
      </c>
      <c r="V3232" s="38">
        <v>-0.01</v>
      </c>
      <c r="W3232" s="38" t="s">
        <v>2118</v>
      </c>
      <c r="X3232" s="59" t="s">
        <v>14999</v>
      </c>
    </row>
    <row r="3233" spans="1:24" x14ac:dyDescent="0.2">
      <c r="A3233" s="38" t="s">
        <v>15000</v>
      </c>
      <c r="B3233" s="38" t="s">
        <v>15001</v>
      </c>
      <c r="C3233" s="38" t="s">
        <v>15002</v>
      </c>
      <c r="D3233" s="38" t="s">
        <v>15003</v>
      </c>
      <c r="E3233" s="38">
        <v>1</v>
      </c>
      <c r="F3233" s="38">
        <v>8.49</v>
      </c>
      <c r="G3233" s="38">
        <v>8.8699999999999992</v>
      </c>
      <c r="H3233" s="38">
        <v>8.7799999999999994</v>
      </c>
      <c r="I3233" s="38">
        <v>8.6999999999999993</v>
      </c>
      <c r="J3233" s="38">
        <v>8.73</v>
      </c>
      <c r="K3233" s="38">
        <v>8.86</v>
      </c>
      <c r="L3233" s="49">
        <v>0.05</v>
      </c>
      <c r="M3233" s="38">
        <v>-0.28988808999999999</v>
      </c>
      <c r="N3233" s="38">
        <v>0.39266832400000001</v>
      </c>
      <c r="O3233" s="38">
        <v>8.7384089330000005</v>
      </c>
      <c r="P3233" s="38">
        <v>0.37</v>
      </c>
      <c r="Q3233" s="38">
        <v>0.72</v>
      </c>
      <c r="R3233" s="38">
        <v>0.91</v>
      </c>
      <c r="S3233" s="38">
        <v>-5.79</v>
      </c>
      <c r="T3233" s="38">
        <v>0.21</v>
      </c>
      <c r="U3233" s="38">
        <v>-0.14000000000000001</v>
      </c>
      <c r="V3233" s="38">
        <v>0.08</v>
      </c>
      <c r="W3233" s="38" t="s">
        <v>2139</v>
      </c>
      <c r="X3233" s="59" t="s">
        <v>15003</v>
      </c>
    </row>
    <row r="3234" spans="1:24" x14ac:dyDescent="0.2">
      <c r="A3234" s="38" t="s">
        <v>15004</v>
      </c>
      <c r="B3234" s="38" t="s">
        <v>15005</v>
      </c>
      <c r="C3234" s="38" t="s">
        <v>15006</v>
      </c>
      <c r="D3234" s="38" t="s">
        <v>15007</v>
      </c>
      <c r="E3234" s="38">
        <v>3</v>
      </c>
      <c r="F3234" s="38">
        <v>8.81</v>
      </c>
      <c r="G3234" s="38">
        <v>8.4</v>
      </c>
      <c r="H3234" s="38">
        <v>8.67</v>
      </c>
      <c r="I3234" s="38">
        <v>8.7799999999999994</v>
      </c>
      <c r="J3234" s="38">
        <v>8.48</v>
      </c>
      <c r="K3234" s="38">
        <v>8.77</v>
      </c>
      <c r="L3234" s="49">
        <v>0.05</v>
      </c>
      <c r="M3234" s="38">
        <v>-0.26627304699999998</v>
      </c>
      <c r="N3234" s="38">
        <v>0.36051269000000002</v>
      </c>
      <c r="O3234" s="38">
        <v>8.649468379</v>
      </c>
      <c r="P3234" s="38">
        <v>0.37</v>
      </c>
      <c r="Q3234" s="38">
        <v>0.72</v>
      </c>
      <c r="R3234" s="38">
        <v>0.91</v>
      </c>
      <c r="S3234" s="38">
        <v>-5.79</v>
      </c>
      <c r="T3234" s="38">
        <v>-0.03</v>
      </c>
      <c r="U3234" s="38">
        <v>0.08</v>
      </c>
      <c r="V3234" s="38">
        <v>0.1</v>
      </c>
      <c r="W3234" s="38" t="s">
        <v>2139</v>
      </c>
      <c r="X3234" s="59" t="s">
        <v>15007</v>
      </c>
    </row>
    <row r="3235" spans="1:24" x14ac:dyDescent="0.2">
      <c r="A3235" s="38" t="s">
        <v>15008</v>
      </c>
      <c r="B3235" s="38" t="s">
        <v>15009</v>
      </c>
      <c r="C3235" s="38" t="s">
        <v>15010</v>
      </c>
      <c r="D3235" s="38" t="s">
        <v>15011</v>
      </c>
      <c r="E3235" s="38">
        <v>6</v>
      </c>
      <c r="F3235" s="38">
        <v>9.9499999999999993</v>
      </c>
      <c r="G3235" s="38">
        <v>10.18</v>
      </c>
      <c r="H3235" s="38">
        <v>9.69</v>
      </c>
      <c r="I3235" s="38">
        <v>10.23</v>
      </c>
      <c r="J3235" s="38">
        <v>10.130000000000001</v>
      </c>
      <c r="K3235" s="38">
        <v>9.6</v>
      </c>
      <c r="L3235" s="49">
        <v>0.05</v>
      </c>
      <c r="M3235" s="38">
        <v>-0.26810461499999999</v>
      </c>
      <c r="N3235" s="38">
        <v>0.36275005100000002</v>
      </c>
      <c r="O3235" s="38">
        <v>9.9648987600000005</v>
      </c>
      <c r="P3235" s="38">
        <v>0.37</v>
      </c>
      <c r="Q3235" s="38">
        <v>0.72</v>
      </c>
      <c r="R3235" s="38">
        <v>0.91</v>
      </c>
      <c r="S3235" s="38">
        <v>-5.79</v>
      </c>
      <c r="T3235" s="38">
        <v>0.28000000000000003</v>
      </c>
      <c r="U3235" s="38">
        <v>-0.05</v>
      </c>
      <c r="V3235" s="38">
        <v>-0.09</v>
      </c>
      <c r="W3235" s="38" t="s">
        <v>2139</v>
      </c>
      <c r="X3235" s="59" t="s">
        <v>15011</v>
      </c>
    </row>
    <row r="3236" spans="1:24" x14ac:dyDescent="0.2">
      <c r="A3236" s="38" t="s">
        <v>15012</v>
      </c>
      <c r="B3236" s="38" t="s">
        <v>15013</v>
      </c>
      <c r="C3236" s="38" t="s">
        <v>15014</v>
      </c>
      <c r="D3236" s="38" t="s">
        <v>15015</v>
      </c>
      <c r="E3236" s="38">
        <v>6</v>
      </c>
      <c r="F3236" s="38">
        <v>9.82</v>
      </c>
      <c r="G3236" s="38">
        <v>9.83</v>
      </c>
      <c r="H3236" s="38">
        <v>9.81</v>
      </c>
      <c r="I3236" s="38">
        <v>9.65</v>
      </c>
      <c r="J3236" s="38">
        <v>9.9</v>
      </c>
      <c r="K3236" s="38">
        <v>10.06</v>
      </c>
      <c r="L3236" s="49">
        <v>0.05</v>
      </c>
      <c r="M3236" s="38">
        <v>-0.27475149300000001</v>
      </c>
      <c r="N3236" s="38">
        <v>0.37148408199999999</v>
      </c>
      <c r="O3236" s="38">
        <v>9.8450325129999996</v>
      </c>
      <c r="P3236" s="38">
        <v>0.37</v>
      </c>
      <c r="Q3236" s="38">
        <v>0.72</v>
      </c>
      <c r="R3236" s="38">
        <v>0.91</v>
      </c>
      <c r="S3236" s="38">
        <v>-5.79</v>
      </c>
      <c r="T3236" s="38">
        <v>-0.17</v>
      </c>
      <c r="U3236" s="38">
        <v>7.0000000000000007E-2</v>
      </c>
      <c r="V3236" s="38">
        <v>0.25</v>
      </c>
      <c r="W3236" s="38" t="s">
        <v>2139</v>
      </c>
      <c r="X3236" s="59" t="s">
        <v>15015</v>
      </c>
    </row>
    <row r="3237" spans="1:24" x14ac:dyDescent="0.2">
      <c r="A3237" s="38" t="s">
        <v>15016</v>
      </c>
      <c r="B3237" s="38" t="s">
        <v>15017</v>
      </c>
      <c r="C3237" s="38" t="s">
        <v>15018</v>
      </c>
      <c r="D3237" s="38" t="s">
        <v>15019</v>
      </c>
      <c r="E3237" s="38">
        <v>4</v>
      </c>
      <c r="F3237" s="38">
        <v>10.92</v>
      </c>
      <c r="G3237" s="38">
        <v>10.73</v>
      </c>
      <c r="H3237" s="38">
        <v>10.94</v>
      </c>
      <c r="I3237" s="38">
        <v>11.09</v>
      </c>
      <c r="J3237" s="38">
        <v>10.95</v>
      </c>
      <c r="K3237" s="38">
        <v>10.7</v>
      </c>
      <c r="L3237" s="49">
        <v>0.05</v>
      </c>
      <c r="M3237" s="38">
        <v>-0.28013222599999998</v>
      </c>
      <c r="N3237" s="38">
        <v>0.37860318799999998</v>
      </c>
      <c r="O3237" s="38">
        <v>10.888387030000001</v>
      </c>
      <c r="P3237" s="38">
        <v>0.37</v>
      </c>
      <c r="Q3237" s="38">
        <v>0.72</v>
      </c>
      <c r="R3237" s="38">
        <v>0.91</v>
      </c>
      <c r="S3237" s="38">
        <v>-5.79</v>
      </c>
      <c r="T3237" s="38">
        <v>0.17</v>
      </c>
      <c r="U3237" s="38">
        <v>0.22</v>
      </c>
      <c r="V3237" s="38">
        <v>-0.24</v>
      </c>
      <c r="W3237" s="38" t="s">
        <v>2118</v>
      </c>
      <c r="X3237" s="59" t="s">
        <v>15019</v>
      </c>
    </row>
    <row r="3238" spans="1:24" x14ac:dyDescent="0.2">
      <c r="A3238" s="38" t="s">
        <v>15020</v>
      </c>
      <c r="B3238" s="38" t="s">
        <v>15021</v>
      </c>
      <c r="C3238" s="38" t="s">
        <v>15022</v>
      </c>
      <c r="D3238" s="38" t="s">
        <v>15023</v>
      </c>
      <c r="E3238" s="38">
        <v>2</v>
      </c>
      <c r="F3238" s="38">
        <v>8.77</v>
      </c>
      <c r="G3238" s="38">
        <v>8.5399999999999991</v>
      </c>
      <c r="H3238" s="38">
        <v>8.06</v>
      </c>
      <c r="I3238" s="38">
        <v>8.83</v>
      </c>
      <c r="J3238" s="38">
        <v>8.77</v>
      </c>
      <c r="K3238" s="38">
        <v>7.93</v>
      </c>
      <c r="L3238" s="49">
        <v>0.05</v>
      </c>
      <c r="M3238" s="38">
        <v>-0.29496435900000001</v>
      </c>
      <c r="N3238" s="38">
        <v>0.39774959500000001</v>
      </c>
      <c r="O3238" s="38">
        <v>8.4822469270000003</v>
      </c>
      <c r="P3238" s="38">
        <v>0.37</v>
      </c>
      <c r="Q3238" s="38">
        <v>0.73</v>
      </c>
      <c r="R3238" s="38">
        <v>0.91</v>
      </c>
      <c r="S3238" s="38">
        <v>-5.79</v>
      </c>
      <c r="T3238" s="38">
        <v>0.06</v>
      </c>
      <c r="U3238" s="38">
        <v>0.23</v>
      </c>
      <c r="V3238" s="38">
        <v>-0.13</v>
      </c>
      <c r="W3238" s="38" t="s">
        <v>2118</v>
      </c>
      <c r="X3238" s="59" t="s">
        <v>15023</v>
      </c>
    </row>
    <row r="3239" spans="1:24" x14ac:dyDescent="0.2">
      <c r="A3239" s="38" t="s">
        <v>15024</v>
      </c>
      <c r="B3239" s="38" t="s">
        <v>15025</v>
      </c>
      <c r="C3239" s="38" t="s">
        <v>15026</v>
      </c>
      <c r="D3239" s="38" t="s">
        <v>15027</v>
      </c>
      <c r="E3239" s="38">
        <v>1</v>
      </c>
      <c r="F3239" s="38">
        <v>7.63</v>
      </c>
      <c r="G3239" s="38">
        <v>7.6</v>
      </c>
      <c r="H3239" s="38">
        <v>7.71</v>
      </c>
      <c r="I3239" s="38">
        <v>7.72</v>
      </c>
      <c r="J3239" s="38">
        <v>7.69</v>
      </c>
      <c r="K3239" s="38">
        <v>7.68</v>
      </c>
      <c r="L3239" s="49">
        <v>0.05</v>
      </c>
      <c r="M3239" s="38">
        <v>-0.28968188499999997</v>
      </c>
      <c r="N3239" s="38">
        <v>0.39060149999999999</v>
      </c>
      <c r="O3239" s="38">
        <v>7.6694722649999996</v>
      </c>
      <c r="P3239" s="38">
        <v>0.37</v>
      </c>
      <c r="Q3239" s="38">
        <v>0.73</v>
      </c>
      <c r="R3239" s="38">
        <v>0.91</v>
      </c>
      <c r="S3239" s="38">
        <v>-5.79</v>
      </c>
      <c r="T3239" s="38">
        <v>0.09</v>
      </c>
      <c r="U3239" s="38">
        <v>0.09</v>
      </c>
      <c r="V3239" s="38">
        <v>-0.03</v>
      </c>
      <c r="W3239" s="38" t="s">
        <v>2118</v>
      </c>
      <c r="X3239" s="59" t="s">
        <v>15027</v>
      </c>
    </row>
    <row r="3240" spans="1:24" x14ac:dyDescent="0.2">
      <c r="A3240" s="38" t="s">
        <v>15028</v>
      </c>
      <c r="B3240" s="38" t="s">
        <v>15029</v>
      </c>
      <c r="C3240" s="38" t="s">
        <v>15030</v>
      </c>
      <c r="D3240" s="38" t="s">
        <v>15031</v>
      </c>
      <c r="E3240" s="38">
        <v>16</v>
      </c>
      <c r="F3240" s="38">
        <v>13.11</v>
      </c>
      <c r="G3240" s="38">
        <v>12.94</v>
      </c>
      <c r="H3240" s="38">
        <v>12.51</v>
      </c>
      <c r="I3240" s="38">
        <v>12.91</v>
      </c>
      <c r="J3240" s="38">
        <v>12.87</v>
      </c>
      <c r="K3240" s="38">
        <v>12.93</v>
      </c>
      <c r="L3240" s="49">
        <v>0.05</v>
      </c>
      <c r="M3240" s="38">
        <v>-0.30220942899999997</v>
      </c>
      <c r="N3240" s="38">
        <v>0.40681087100000002</v>
      </c>
      <c r="O3240" s="38">
        <v>12.87825351</v>
      </c>
      <c r="P3240" s="38">
        <v>0.37</v>
      </c>
      <c r="Q3240" s="38">
        <v>0.73</v>
      </c>
      <c r="R3240" s="38">
        <v>0.91</v>
      </c>
      <c r="S3240" s="38">
        <v>-5.79</v>
      </c>
      <c r="T3240" s="38">
        <v>-0.2</v>
      </c>
      <c r="U3240" s="38">
        <v>-7.0000000000000007E-2</v>
      </c>
      <c r="V3240" s="38">
        <v>0.42</v>
      </c>
      <c r="W3240" s="38" t="s">
        <v>3929</v>
      </c>
      <c r="X3240" s="59" t="s">
        <v>15031</v>
      </c>
    </row>
    <row r="3241" spans="1:24" x14ac:dyDescent="0.2">
      <c r="A3241" s="38" t="s">
        <v>15032</v>
      </c>
      <c r="B3241" s="38" t="s">
        <v>15033</v>
      </c>
      <c r="C3241" s="38" t="s">
        <v>15034</v>
      </c>
      <c r="D3241" s="38" t="s">
        <v>15035</v>
      </c>
      <c r="E3241" s="38">
        <v>20</v>
      </c>
      <c r="F3241" s="38">
        <v>12.53</v>
      </c>
      <c r="G3241" s="38">
        <v>12.36</v>
      </c>
      <c r="H3241" s="38">
        <v>12.16</v>
      </c>
      <c r="I3241" s="38">
        <v>12.34</v>
      </c>
      <c r="J3241" s="38">
        <v>12.35</v>
      </c>
      <c r="K3241" s="38">
        <v>12.5</v>
      </c>
      <c r="L3241" s="49">
        <v>0.05</v>
      </c>
      <c r="M3241" s="38">
        <v>-0.27007182600000001</v>
      </c>
      <c r="N3241" s="38">
        <v>0.36260594600000001</v>
      </c>
      <c r="O3241" s="38">
        <v>12.37335966</v>
      </c>
      <c r="P3241" s="38">
        <v>0.36</v>
      </c>
      <c r="Q3241" s="38">
        <v>0.73</v>
      </c>
      <c r="R3241" s="38">
        <v>0.91</v>
      </c>
      <c r="S3241" s="38">
        <v>-5.79</v>
      </c>
      <c r="T3241" s="38">
        <v>-0.19</v>
      </c>
      <c r="U3241" s="38">
        <v>-0.01</v>
      </c>
      <c r="V3241" s="38">
        <v>0.34</v>
      </c>
      <c r="W3241" s="38" t="s">
        <v>3929</v>
      </c>
      <c r="X3241" s="59" t="s">
        <v>15035</v>
      </c>
    </row>
    <row r="3242" spans="1:24" x14ac:dyDescent="0.2">
      <c r="A3242" s="38" t="s">
        <v>15036</v>
      </c>
      <c r="B3242" s="38" t="s">
        <v>15037</v>
      </c>
      <c r="C3242" s="38" t="s">
        <v>15038</v>
      </c>
      <c r="D3242" s="38" t="s">
        <v>15039</v>
      </c>
      <c r="E3242" s="38">
        <v>2</v>
      </c>
      <c r="F3242" s="38">
        <v>10.26</v>
      </c>
      <c r="G3242" s="38">
        <v>10.38</v>
      </c>
      <c r="H3242" s="38">
        <v>9.77</v>
      </c>
      <c r="I3242" s="38">
        <v>10.19</v>
      </c>
      <c r="J3242" s="38">
        <v>10.26</v>
      </c>
      <c r="K3242" s="38">
        <v>10.11</v>
      </c>
      <c r="L3242" s="49">
        <v>0.05</v>
      </c>
      <c r="M3242" s="38">
        <v>-0.28948442899999999</v>
      </c>
      <c r="N3242" s="38">
        <v>0.38823371899999998</v>
      </c>
      <c r="O3242" s="38">
        <v>10.1609745</v>
      </c>
      <c r="P3242" s="38">
        <v>0.36</v>
      </c>
      <c r="Q3242" s="38">
        <v>0.73</v>
      </c>
      <c r="R3242" s="38">
        <v>0.91</v>
      </c>
      <c r="S3242" s="38">
        <v>-5.79</v>
      </c>
      <c r="T3242" s="38">
        <v>-7.0000000000000007E-2</v>
      </c>
      <c r="U3242" s="38">
        <v>-0.12</v>
      </c>
      <c r="V3242" s="38">
        <v>0.34</v>
      </c>
      <c r="W3242" s="38" t="s">
        <v>3929</v>
      </c>
      <c r="X3242" s="59" t="s">
        <v>15039</v>
      </c>
    </row>
    <row r="3243" spans="1:24" x14ac:dyDescent="0.2">
      <c r="A3243" s="38" t="s">
        <v>15040</v>
      </c>
      <c r="B3243" s="38" t="s">
        <v>15041</v>
      </c>
      <c r="C3243" s="38" t="s">
        <v>15042</v>
      </c>
      <c r="D3243" s="38" t="s">
        <v>15043</v>
      </c>
      <c r="E3243" s="38">
        <v>3</v>
      </c>
      <c r="F3243" s="38">
        <v>8.6999999999999993</v>
      </c>
      <c r="G3243" s="38">
        <v>8.92</v>
      </c>
      <c r="H3243" s="38">
        <v>8.52</v>
      </c>
      <c r="I3243" s="38">
        <v>8.9</v>
      </c>
      <c r="J3243" s="38">
        <v>8.93</v>
      </c>
      <c r="K3243" s="38">
        <v>8.4600000000000009</v>
      </c>
      <c r="L3243" s="49">
        <v>0.05</v>
      </c>
      <c r="M3243" s="38">
        <v>-0.27730647800000002</v>
      </c>
      <c r="N3243" s="38">
        <v>0.37183803900000001</v>
      </c>
      <c r="O3243" s="38">
        <v>8.7366033529999996</v>
      </c>
      <c r="P3243" s="38">
        <v>0.36</v>
      </c>
      <c r="Q3243" s="38">
        <v>0.73</v>
      </c>
      <c r="R3243" s="38">
        <v>0.91</v>
      </c>
      <c r="S3243" s="38">
        <v>-5.79</v>
      </c>
      <c r="T3243" s="38">
        <v>0.2</v>
      </c>
      <c r="U3243" s="38">
        <v>0.01</v>
      </c>
      <c r="V3243" s="38">
        <v>-0.06</v>
      </c>
      <c r="W3243" s="38" t="s">
        <v>2118</v>
      </c>
      <c r="X3243" s="59" t="s">
        <v>15043</v>
      </c>
    </row>
    <row r="3244" spans="1:24" x14ac:dyDescent="0.2">
      <c r="A3244" s="38" t="s">
        <v>15044</v>
      </c>
      <c r="B3244" s="38" t="s">
        <v>15045</v>
      </c>
      <c r="C3244" s="38" t="s">
        <v>15046</v>
      </c>
      <c r="D3244" s="38" t="s">
        <v>15047</v>
      </c>
      <c r="E3244" s="38">
        <v>1</v>
      </c>
      <c r="F3244" s="38">
        <v>9.76</v>
      </c>
      <c r="G3244" s="38">
        <v>9.64</v>
      </c>
      <c r="H3244" s="38">
        <v>9.2100000000000009</v>
      </c>
      <c r="I3244" s="38">
        <v>9.57</v>
      </c>
      <c r="J3244" s="38">
        <v>9.64</v>
      </c>
      <c r="K3244" s="38">
        <v>9.56</v>
      </c>
      <c r="L3244" s="49">
        <v>0.05</v>
      </c>
      <c r="M3244" s="38">
        <v>-0.30906709199999999</v>
      </c>
      <c r="N3244" s="38">
        <v>0.41436256399999999</v>
      </c>
      <c r="O3244" s="38">
        <v>9.5614393339999992</v>
      </c>
      <c r="P3244" s="38">
        <v>0.36</v>
      </c>
      <c r="Q3244" s="38">
        <v>0.73</v>
      </c>
      <c r="R3244" s="38">
        <v>0.91</v>
      </c>
      <c r="S3244" s="38">
        <v>-5.79</v>
      </c>
      <c r="T3244" s="38">
        <v>-0.19</v>
      </c>
      <c r="U3244" s="38">
        <v>0</v>
      </c>
      <c r="V3244" s="38">
        <v>0.35</v>
      </c>
      <c r="W3244" s="38" t="s">
        <v>2139</v>
      </c>
      <c r="X3244" s="59" t="s">
        <v>15047</v>
      </c>
    </row>
    <row r="3245" spans="1:24" x14ac:dyDescent="0.2">
      <c r="A3245" s="38" t="s">
        <v>15048</v>
      </c>
      <c r="B3245" s="38" t="s">
        <v>15049</v>
      </c>
      <c r="C3245" s="38" t="s">
        <v>15050</v>
      </c>
      <c r="D3245" s="38" t="s">
        <v>15051</v>
      </c>
      <c r="E3245" s="38">
        <v>1</v>
      </c>
      <c r="F3245" s="38">
        <v>8.24</v>
      </c>
      <c r="G3245" s="38">
        <v>8.42</v>
      </c>
      <c r="H3245" s="38">
        <v>8.26</v>
      </c>
      <c r="I3245" s="38">
        <v>8.18</v>
      </c>
      <c r="J3245" s="38">
        <v>8.41</v>
      </c>
      <c r="K3245" s="38">
        <v>8.48</v>
      </c>
      <c r="L3245" s="49">
        <v>0.05</v>
      </c>
      <c r="M3245" s="38">
        <v>-0.29041677199999999</v>
      </c>
      <c r="N3245" s="38">
        <v>0.38851393499999998</v>
      </c>
      <c r="O3245" s="38">
        <v>8.3316681769999992</v>
      </c>
      <c r="P3245" s="38">
        <v>0.36</v>
      </c>
      <c r="Q3245" s="38">
        <v>0.73</v>
      </c>
      <c r="R3245" s="38">
        <v>0.92</v>
      </c>
      <c r="S3245" s="38">
        <v>-5.79</v>
      </c>
      <c r="T3245" s="38">
        <v>-0.06</v>
      </c>
      <c r="U3245" s="38">
        <v>-0.01</v>
      </c>
      <c r="V3245" s="38">
        <v>0.22</v>
      </c>
      <c r="W3245" s="38" t="s">
        <v>3929</v>
      </c>
      <c r="X3245" s="59" t="s">
        <v>15051</v>
      </c>
    </row>
    <row r="3246" spans="1:24" x14ac:dyDescent="0.2">
      <c r="A3246" s="38" t="s">
        <v>15052</v>
      </c>
      <c r="B3246" s="38" t="s">
        <v>15053</v>
      </c>
      <c r="C3246" s="38" t="s">
        <v>15054</v>
      </c>
      <c r="D3246" s="38" t="s">
        <v>15055</v>
      </c>
      <c r="E3246" s="38">
        <v>2</v>
      </c>
      <c r="F3246" s="38">
        <v>7.67</v>
      </c>
      <c r="G3246" s="38">
        <v>8.18</v>
      </c>
      <c r="H3246" s="38">
        <v>8.23</v>
      </c>
      <c r="I3246" s="38">
        <v>8</v>
      </c>
      <c r="J3246" s="38">
        <v>8.1</v>
      </c>
      <c r="K3246" s="38">
        <v>8.14</v>
      </c>
      <c r="L3246" s="49">
        <v>0.05</v>
      </c>
      <c r="M3246" s="38">
        <v>-0.32558446000000002</v>
      </c>
      <c r="N3246" s="38">
        <v>0.43426923699999997</v>
      </c>
      <c r="O3246" s="38">
        <v>8.0533966939999999</v>
      </c>
      <c r="P3246" s="38">
        <v>0.35</v>
      </c>
      <c r="Q3246" s="38">
        <v>0.74</v>
      </c>
      <c r="R3246" s="38">
        <v>0.92</v>
      </c>
      <c r="S3246" s="38">
        <v>-5.79</v>
      </c>
      <c r="T3246" s="38">
        <v>0.33</v>
      </c>
      <c r="U3246" s="38">
        <v>-0.08</v>
      </c>
      <c r="V3246" s="38">
        <v>-0.09</v>
      </c>
      <c r="W3246" s="38" t="s">
        <v>2139</v>
      </c>
      <c r="X3246" s="59" t="s">
        <v>15055</v>
      </c>
    </row>
    <row r="3247" spans="1:24" x14ac:dyDescent="0.2">
      <c r="A3247" s="38" t="s">
        <v>15056</v>
      </c>
      <c r="B3247" s="38" t="s">
        <v>15057</v>
      </c>
      <c r="C3247" s="38" t="s">
        <v>15058</v>
      </c>
      <c r="D3247" s="38" t="s">
        <v>15059</v>
      </c>
      <c r="E3247" s="38">
        <v>2</v>
      </c>
      <c r="F3247" s="38">
        <v>9.32</v>
      </c>
      <c r="G3247" s="38">
        <v>9.0500000000000007</v>
      </c>
      <c r="H3247" s="38">
        <v>8.94</v>
      </c>
      <c r="I3247" s="38">
        <v>9.1199999999999992</v>
      </c>
      <c r="J3247" s="38">
        <v>9.2899999999999991</v>
      </c>
      <c r="K3247" s="38">
        <v>9.0399999999999991</v>
      </c>
      <c r="L3247" s="49">
        <v>0.05</v>
      </c>
      <c r="M3247" s="38">
        <v>-0.30147144399999998</v>
      </c>
      <c r="N3247" s="38">
        <v>0.40179316599999998</v>
      </c>
      <c r="O3247" s="38">
        <v>9.1261615220000003</v>
      </c>
      <c r="P3247" s="38">
        <v>0.35</v>
      </c>
      <c r="Q3247" s="38">
        <v>0.74</v>
      </c>
      <c r="R3247" s="38">
        <v>0.92</v>
      </c>
      <c r="S3247" s="38">
        <v>-5.8</v>
      </c>
      <c r="T3247" s="38">
        <v>-0.2</v>
      </c>
      <c r="U3247" s="38">
        <v>0.24</v>
      </c>
      <c r="V3247" s="38">
        <v>0.1</v>
      </c>
      <c r="W3247" s="38" t="s">
        <v>2139</v>
      </c>
      <c r="X3247" s="59" t="s">
        <v>15059</v>
      </c>
    </row>
    <row r="3248" spans="1:24" x14ac:dyDescent="0.2">
      <c r="A3248" s="38" t="s">
        <v>15060</v>
      </c>
      <c r="B3248" s="38" t="s">
        <v>15061</v>
      </c>
      <c r="C3248" s="38" t="s">
        <v>15062</v>
      </c>
      <c r="D3248" s="38" t="s">
        <v>15063</v>
      </c>
      <c r="E3248" s="38">
        <v>1</v>
      </c>
      <c r="F3248" s="38">
        <v>8.3699999999999992</v>
      </c>
      <c r="G3248" s="38">
        <v>8.6300000000000008</v>
      </c>
      <c r="H3248" s="38">
        <v>8.4</v>
      </c>
      <c r="I3248" s="38">
        <v>8.2100000000000009</v>
      </c>
      <c r="J3248" s="38">
        <v>8.6</v>
      </c>
      <c r="K3248" s="38">
        <v>8.74</v>
      </c>
      <c r="L3248" s="49">
        <v>0.05</v>
      </c>
      <c r="M3248" s="38">
        <v>-0.32627681400000003</v>
      </c>
      <c r="N3248" s="38">
        <v>0.434844324</v>
      </c>
      <c r="O3248" s="38">
        <v>8.4926049890000002</v>
      </c>
      <c r="P3248" s="38">
        <v>0.35</v>
      </c>
      <c r="Q3248" s="38">
        <v>0.74</v>
      </c>
      <c r="R3248" s="38">
        <v>0.92</v>
      </c>
      <c r="S3248" s="38">
        <v>-5.8</v>
      </c>
      <c r="T3248" s="38">
        <v>-0.16</v>
      </c>
      <c r="U3248" s="38">
        <v>-0.03</v>
      </c>
      <c r="V3248" s="38">
        <v>0.34</v>
      </c>
      <c r="W3248" s="38" t="s">
        <v>3929</v>
      </c>
      <c r="X3248" s="59" t="s">
        <v>15063</v>
      </c>
    </row>
    <row r="3249" spans="1:24" x14ac:dyDescent="0.2">
      <c r="A3249" s="38" t="s">
        <v>15064</v>
      </c>
      <c r="B3249" s="38" t="s">
        <v>15065</v>
      </c>
      <c r="C3249" s="38" t="s">
        <v>15066</v>
      </c>
      <c r="D3249" s="38" t="s">
        <v>15067</v>
      </c>
      <c r="E3249" s="38">
        <v>1</v>
      </c>
      <c r="F3249" s="38">
        <v>9.61</v>
      </c>
      <c r="G3249" s="38">
        <v>10.039999999999999</v>
      </c>
      <c r="H3249" s="38">
        <v>9.15</v>
      </c>
      <c r="I3249" s="38">
        <v>9.67</v>
      </c>
      <c r="J3249" s="38">
        <v>9.7899999999999991</v>
      </c>
      <c r="K3249" s="38">
        <v>9.49</v>
      </c>
      <c r="L3249" s="49">
        <v>0.05</v>
      </c>
      <c r="M3249" s="38">
        <v>-0.31942510000000002</v>
      </c>
      <c r="N3249" s="38">
        <v>0.42533200900000001</v>
      </c>
      <c r="O3249" s="38">
        <v>9.6257918440000001</v>
      </c>
      <c r="P3249" s="38">
        <v>0.35</v>
      </c>
      <c r="Q3249" s="38">
        <v>0.74</v>
      </c>
      <c r="R3249" s="38">
        <v>0.92</v>
      </c>
      <c r="S3249" s="38">
        <v>-5.8</v>
      </c>
      <c r="T3249" s="38">
        <v>0.06</v>
      </c>
      <c r="U3249" s="38">
        <v>-0.25</v>
      </c>
      <c r="V3249" s="38">
        <v>0.34</v>
      </c>
      <c r="W3249" s="38" t="s">
        <v>2139</v>
      </c>
      <c r="X3249" s="59" t="s">
        <v>15067</v>
      </c>
    </row>
    <row r="3250" spans="1:24" x14ac:dyDescent="0.2">
      <c r="A3250" s="38" t="s">
        <v>15068</v>
      </c>
      <c r="B3250" s="38" t="s">
        <v>15069</v>
      </c>
      <c r="C3250" s="38" t="s">
        <v>15070</v>
      </c>
      <c r="D3250" s="38" t="s">
        <v>15071</v>
      </c>
      <c r="E3250" s="38">
        <v>3</v>
      </c>
      <c r="F3250" s="38">
        <v>8.0299999999999994</v>
      </c>
      <c r="G3250" s="38">
        <v>8.3699999999999992</v>
      </c>
      <c r="H3250" s="38">
        <v>8.01</v>
      </c>
      <c r="I3250" s="38">
        <v>8.17</v>
      </c>
      <c r="J3250" s="38">
        <v>8.35</v>
      </c>
      <c r="K3250" s="38">
        <v>8.0299999999999994</v>
      </c>
      <c r="L3250" s="49">
        <v>0.05</v>
      </c>
      <c r="M3250" s="38">
        <v>-0.281558902</v>
      </c>
      <c r="N3250" s="38">
        <v>0.37490573900000002</v>
      </c>
      <c r="O3250" s="38">
        <v>8.1607696040000004</v>
      </c>
      <c r="P3250" s="38">
        <v>0.35</v>
      </c>
      <c r="Q3250" s="38">
        <v>0.74</v>
      </c>
      <c r="R3250" s="38">
        <v>0.92</v>
      </c>
      <c r="S3250" s="38">
        <v>-5.8</v>
      </c>
      <c r="T3250" s="38">
        <v>0.14000000000000001</v>
      </c>
      <c r="U3250" s="38">
        <v>-0.02</v>
      </c>
      <c r="V3250" s="38">
        <v>0.02</v>
      </c>
      <c r="W3250" s="38" t="s">
        <v>2139</v>
      </c>
      <c r="X3250" s="59" t="s">
        <v>15071</v>
      </c>
    </row>
    <row r="3251" spans="1:24" x14ac:dyDescent="0.2">
      <c r="A3251" s="38" t="s">
        <v>15072</v>
      </c>
      <c r="B3251" s="38" t="s">
        <v>15073</v>
      </c>
      <c r="C3251" s="38" t="s">
        <v>15074</v>
      </c>
      <c r="D3251" s="38" t="s">
        <v>15075</v>
      </c>
      <c r="E3251" s="38">
        <v>4</v>
      </c>
      <c r="F3251" s="38">
        <v>8.7899999999999991</v>
      </c>
      <c r="G3251" s="38">
        <v>8.99</v>
      </c>
      <c r="H3251" s="38">
        <v>9.27</v>
      </c>
      <c r="I3251" s="38">
        <v>8.65</v>
      </c>
      <c r="J3251" s="38">
        <v>9.18</v>
      </c>
      <c r="K3251" s="38">
        <v>9.36</v>
      </c>
      <c r="L3251" s="49">
        <v>0.05</v>
      </c>
      <c r="M3251" s="38">
        <v>-0.282135631</v>
      </c>
      <c r="N3251" s="38">
        <v>0.37513221699999999</v>
      </c>
      <c r="O3251" s="38">
        <v>9.0393919650000001</v>
      </c>
      <c r="P3251" s="38">
        <v>0.35</v>
      </c>
      <c r="Q3251" s="38">
        <v>0.74</v>
      </c>
      <c r="R3251" s="38">
        <v>0.92</v>
      </c>
      <c r="S3251" s="38">
        <v>-5.8</v>
      </c>
      <c r="T3251" s="38">
        <v>-0.14000000000000001</v>
      </c>
      <c r="U3251" s="38">
        <v>0.19</v>
      </c>
      <c r="V3251" s="38">
        <v>0.09</v>
      </c>
      <c r="W3251" s="38" t="s">
        <v>2139</v>
      </c>
      <c r="X3251" s="59" t="s">
        <v>15075</v>
      </c>
    </row>
    <row r="3252" spans="1:24" x14ac:dyDescent="0.2">
      <c r="A3252" s="38" t="s">
        <v>15076</v>
      </c>
      <c r="B3252" s="38" t="s">
        <v>15077</v>
      </c>
      <c r="C3252" s="38" t="s">
        <v>15078</v>
      </c>
      <c r="D3252" s="38" t="s">
        <v>15079</v>
      </c>
      <c r="E3252" s="38">
        <v>1</v>
      </c>
      <c r="F3252" s="38">
        <v>6.85</v>
      </c>
      <c r="G3252" s="38">
        <v>7.18</v>
      </c>
      <c r="H3252" s="38">
        <v>6.76</v>
      </c>
      <c r="I3252" s="38">
        <v>6.99</v>
      </c>
      <c r="J3252" s="38">
        <v>7.05</v>
      </c>
      <c r="K3252" s="38">
        <v>6.91</v>
      </c>
      <c r="L3252" s="49">
        <v>0.05</v>
      </c>
      <c r="M3252" s="38">
        <v>-0.32713304999999998</v>
      </c>
      <c r="N3252" s="38">
        <v>0.43493090899999998</v>
      </c>
      <c r="O3252" s="38">
        <v>6.9573732689999996</v>
      </c>
      <c r="P3252" s="38">
        <v>0.35</v>
      </c>
      <c r="Q3252" s="38">
        <v>0.74</v>
      </c>
      <c r="R3252" s="38">
        <v>0.92</v>
      </c>
      <c r="S3252" s="38">
        <v>-5.8</v>
      </c>
      <c r="T3252" s="38">
        <v>0.14000000000000001</v>
      </c>
      <c r="U3252" s="38">
        <v>-0.13</v>
      </c>
      <c r="V3252" s="38">
        <v>0.15</v>
      </c>
      <c r="W3252" s="38" t="s">
        <v>2139</v>
      </c>
      <c r="X3252" s="59" t="s">
        <v>15079</v>
      </c>
    </row>
    <row r="3253" spans="1:24" x14ac:dyDescent="0.2">
      <c r="A3253" s="38" t="s">
        <v>15080</v>
      </c>
      <c r="B3253" s="38" t="s">
        <v>15081</v>
      </c>
      <c r="C3253" s="38" t="s">
        <v>15082</v>
      </c>
      <c r="D3253" s="38" t="s">
        <v>15083</v>
      </c>
      <c r="E3253" s="38">
        <v>1</v>
      </c>
      <c r="F3253" s="38">
        <v>7.77</v>
      </c>
      <c r="G3253" s="38">
        <v>7.44</v>
      </c>
      <c r="H3253" s="38">
        <v>7.95</v>
      </c>
      <c r="I3253" s="38">
        <v>7.96</v>
      </c>
      <c r="J3253" s="38">
        <v>7.48</v>
      </c>
      <c r="K3253" s="38">
        <v>7.87</v>
      </c>
      <c r="L3253" s="49">
        <v>0.05</v>
      </c>
      <c r="M3253" s="38">
        <v>-0.30387285200000003</v>
      </c>
      <c r="N3253" s="38">
        <v>0.402840739</v>
      </c>
      <c r="O3253" s="38">
        <v>7.7460712410000001</v>
      </c>
      <c r="P3253" s="38">
        <v>0.35</v>
      </c>
      <c r="Q3253" s="38">
        <v>0.74</v>
      </c>
      <c r="R3253" s="38">
        <v>0.92</v>
      </c>
      <c r="S3253" s="38">
        <v>-5.8</v>
      </c>
      <c r="T3253" s="38">
        <v>0.19</v>
      </c>
      <c r="U3253" s="38">
        <v>0.04</v>
      </c>
      <c r="V3253" s="38">
        <v>-0.08</v>
      </c>
      <c r="W3253" s="38" t="s">
        <v>2118</v>
      </c>
      <c r="X3253" s="59" t="s">
        <v>15083</v>
      </c>
    </row>
    <row r="3254" spans="1:24" x14ac:dyDescent="0.2">
      <c r="A3254" s="38" t="s">
        <v>15084</v>
      </c>
      <c r="B3254" s="38" t="s">
        <v>15085</v>
      </c>
      <c r="C3254" s="38" t="s">
        <v>15086</v>
      </c>
      <c r="D3254" s="38" t="s">
        <v>15087</v>
      </c>
      <c r="E3254" s="38">
        <v>1</v>
      </c>
      <c r="F3254" s="38">
        <v>8.25</v>
      </c>
      <c r="G3254" s="38">
        <v>8.3800000000000008</v>
      </c>
      <c r="H3254" s="38">
        <v>8.1</v>
      </c>
      <c r="I3254" s="38">
        <v>8.5399999999999991</v>
      </c>
      <c r="J3254" s="38">
        <v>8.27</v>
      </c>
      <c r="K3254" s="38">
        <v>8.06</v>
      </c>
      <c r="L3254" s="49">
        <v>0.05</v>
      </c>
      <c r="M3254" s="38">
        <v>-0.31296130900000002</v>
      </c>
      <c r="N3254" s="38">
        <v>0.41436889799999999</v>
      </c>
      <c r="O3254" s="38">
        <v>8.2654000659999998</v>
      </c>
      <c r="P3254" s="38">
        <v>0.34</v>
      </c>
      <c r="Q3254" s="38">
        <v>0.74</v>
      </c>
      <c r="R3254" s="38">
        <v>0.92</v>
      </c>
      <c r="S3254" s="38">
        <v>-5.8</v>
      </c>
      <c r="T3254" s="38">
        <v>0.28999999999999998</v>
      </c>
      <c r="U3254" s="38">
        <v>-0.11</v>
      </c>
      <c r="V3254" s="38">
        <v>-0.04</v>
      </c>
      <c r="W3254" s="38" t="s">
        <v>2139</v>
      </c>
      <c r="X3254" s="59" t="s">
        <v>15087</v>
      </c>
    </row>
    <row r="3255" spans="1:24" x14ac:dyDescent="0.2">
      <c r="A3255" s="38" t="s">
        <v>15088</v>
      </c>
      <c r="B3255" s="38" t="s">
        <v>15089</v>
      </c>
      <c r="C3255" s="38" t="s">
        <v>15090</v>
      </c>
      <c r="D3255" s="38" t="s">
        <v>15091</v>
      </c>
      <c r="E3255" s="38">
        <v>2</v>
      </c>
      <c r="F3255" s="38">
        <v>6.8</v>
      </c>
      <c r="G3255" s="38">
        <v>6.99</v>
      </c>
      <c r="H3255" s="38">
        <v>6.96</v>
      </c>
      <c r="I3255" s="38">
        <v>6.91</v>
      </c>
      <c r="J3255" s="38">
        <v>7.05</v>
      </c>
      <c r="K3255" s="38">
        <v>6.93</v>
      </c>
      <c r="L3255" s="49">
        <v>0.05</v>
      </c>
      <c r="M3255" s="38">
        <v>-0.311496355</v>
      </c>
      <c r="N3255" s="38">
        <v>0.41178196700000003</v>
      </c>
      <c r="O3255" s="38">
        <v>6.9400776840000002</v>
      </c>
      <c r="P3255" s="38">
        <v>0.34</v>
      </c>
      <c r="Q3255" s="38">
        <v>0.74</v>
      </c>
      <c r="R3255" s="38">
        <v>0.92</v>
      </c>
      <c r="S3255" s="38">
        <v>-5.8</v>
      </c>
      <c r="T3255" s="38">
        <v>0.11</v>
      </c>
      <c r="U3255" s="38">
        <v>0.06</v>
      </c>
      <c r="V3255" s="38">
        <v>-0.03</v>
      </c>
      <c r="W3255" s="38" t="s">
        <v>2118</v>
      </c>
      <c r="X3255" s="59" t="s">
        <v>15091</v>
      </c>
    </row>
    <row r="3256" spans="1:24" x14ac:dyDescent="0.2">
      <c r="A3256" s="38" t="s">
        <v>15092</v>
      </c>
      <c r="B3256" s="38" t="s">
        <v>15093</v>
      </c>
      <c r="C3256" s="38" t="s">
        <v>15094</v>
      </c>
      <c r="D3256" s="38" t="s">
        <v>15095</v>
      </c>
      <c r="E3256" s="38">
        <v>1</v>
      </c>
      <c r="F3256" s="38">
        <v>7.2</v>
      </c>
      <c r="G3256" s="38">
        <v>7.16</v>
      </c>
      <c r="H3256" s="38">
        <v>7.29</v>
      </c>
      <c r="I3256" s="38">
        <v>7.3</v>
      </c>
      <c r="J3256" s="38">
        <v>7.32</v>
      </c>
      <c r="K3256" s="38">
        <v>7.18</v>
      </c>
      <c r="L3256" s="49">
        <v>0.05</v>
      </c>
      <c r="M3256" s="38">
        <v>-0.31560723600000001</v>
      </c>
      <c r="N3256" s="38">
        <v>0.417143282</v>
      </c>
      <c r="O3256" s="38">
        <v>7.2413087989999996</v>
      </c>
      <c r="P3256" s="38">
        <v>0.34</v>
      </c>
      <c r="Q3256" s="38">
        <v>0.74</v>
      </c>
      <c r="R3256" s="38">
        <v>0.92</v>
      </c>
      <c r="S3256" s="38">
        <v>-5.8</v>
      </c>
      <c r="T3256" s="38">
        <v>0.1</v>
      </c>
      <c r="U3256" s="38">
        <v>0.16</v>
      </c>
      <c r="V3256" s="38">
        <v>-0.11</v>
      </c>
      <c r="W3256" s="38" t="s">
        <v>2118</v>
      </c>
      <c r="X3256" s="59" t="s">
        <v>15095</v>
      </c>
    </row>
    <row r="3257" spans="1:24" x14ac:dyDescent="0.2">
      <c r="A3257" s="38" t="s">
        <v>15096</v>
      </c>
      <c r="B3257" s="38" t="s">
        <v>15097</v>
      </c>
      <c r="C3257" s="38" t="s">
        <v>15098</v>
      </c>
      <c r="D3257" s="38" t="s">
        <v>15099</v>
      </c>
      <c r="E3257" s="38">
        <v>2</v>
      </c>
      <c r="F3257" s="38">
        <v>7.28</v>
      </c>
      <c r="G3257" s="38">
        <v>7.38</v>
      </c>
      <c r="H3257" s="38">
        <v>7.98</v>
      </c>
      <c r="I3257" s="38">
        <v>7.46</v>
      </c>
      <c r="J3257" s="38">
        <v>7.45</v>
      </c>
      <c r="K3257" s="38">
        <v>7.87</v>
      </c>
      <c r="L3257" s="49">
        <v>0.05</v>
      </c>
      <c r="M3257" s="38">
        <v>-0.30998921699999998</v>
      </c>
      <c r="N3257" s="38">
        <v>0.40942124400000002</v>
      </c>
      <c r="O3257" s="38">
        <v>7.5687883539999996</v>
      </c>
      <c r="P3257" s="38">
        <v>0.34</v>
      </c>
      <c r="Q3257" s="38">
        <v>0.74</v>
      </c>
      <c r="R3257" s="38">
        <v>0.92</v>
      </c>
      <c r="S3257" s="38">
        <v>-5.8</v>
      </c>
      <c r="T3257" s="38">
        <v>0.18</v>
      </c>
      <c r="U3257" s="38">
        <v>7.0000000000000007E-2</v>
      </c>
      <c r="V3257" s="38">
        <v>-0.11</v>
      </c>
      <c r="W3257" s="38" t="s">
        <v>2118</v>
      </c>
      <c r="X3257" s="59" t="s">
        <v>15099</v>
      </c>
    </row>
    <row r="3258" spans="1:24" x14ac:dyDescent="0.2">
      <c r="A3258" s="38" t="s">
        <v>15100</v>
      </c>
      <c r="B3258" s="38" t="s">
        <v>15101</v>
      </c>
      <c r="C3258" s="38" t="s">
        <v>15102</v>
      </c>
      <c r="D3258" s="38" t="s">
        <v>15103</v>
      </c>
      <c r="E3258" s="38">
        <v>1</v>
      </c>
      <c r="F3258" s="38">
        <v>8.27</v>
      </c>
      <c r="G3258" s="38">
        <v>8.5500000000000007</v>
      </c>
      <c r="H3258" s="38">
        <v>8.35</v>
      </c>
      <c r="I3258" s="38">
        <v>8.16</v>
      </c>
      <c r="J3258" s="38">
        <v>8.4499999999999993</v>
      </c>
      <c r="K3258" s="38">
        <v>8.6999999999999993</v>
      </c>
      <c r="L3258" s="49">
        <v>0.05</v>
      </c>
      <c r="M3258" s="38">
        <v>-0.32932042900000003</v>
      </c>
      <c r="N3258" s="38">
        <v>0.43369962699999998</v>
      </c>
      <c r="O3258" s="38">
        <v>8.4130204989999999</v>
      </c>
      <c r="P3258" s="38">
        <v>0.34</v>
      </c>
      <c r="Q3258" s="38">
        <v>0.75</v>
      </c>
      <c r="R3258" s="38">
        <v>0.92</v>
      </c>
      <c r="S3258" s="38">
        <v>-5.8</v>
      </c>
      <c r="T3258" s="38">
        <v>-0.11</v>
      </c>
      <c r="U3258" s="38">
        <v>-0.1</v>
      </c>
      <c r="V3258" s="38">
        <v>0.35</v>
      </c>
      <c r="W3258" s="38" t="s">
        <v>3929</v>
      </c>
      <c r="X3258" s="59" t="s">
        <v>15103</v>
      </c>
    </row>
    <row r="3259" spans="1:24" x14ac:dyDescent="0.2">
      <c r="A3259" s="38" t="s">
        <v>15104</v>
      </c>
      <c r="B3259" s="38" t="s">
        <v>15105</v>
      </c>
      <c r="C3259" s="38" t="s">
        <v>15106</v>
      </c>
      <c r="D3259" s="38" t="s">
        <v>15107</v>
      </c>
      <c r="E3259" s="38">
        <v>1</v>
      </c>
      <c r="F3259" s="38">
        <v>7.08</v>
      </c>
      <c r="G3259" s="38">
        <v>7.12</v>
      </c>
      <c r="H3259" s="38">
        <v>7.11</v>
      </c>
      <c r="I3259" s="38">
        <v>7.2</v>
      </c>
      <c r="J3259" s="38">
        <v>7.11</v>
      </c>
      <c r="K3259" s="38">
        <v>7.13</v>
      </c>
      <c r="L3259" s="49">
        <v>0.05</v>
      </c>
      <c r="M3259" s="38">
        <v>-0.30724448100000001</v>
      </c>
      <c r="N3259" s="38">
        <v>0.40422598199999998</v>
      </c>
      <c r="O3259" s="38">
        <v>7.1235354480000002</v>
      </c>
      <c r="P3259" s="38">
        <v>0.34</v>
      </c>
      <c r="Q3259" s="38">
        <v>0.75</v>
      </c>
      <c r="R3259" s="38">
        <v>0.92</v>
      </c>
      <c r="S3259" s="38">
        <v>-5.8</v>
      </c>
      <c r="T3259" s="38">
        <v>0.12</v>
      </c>
      <c r="U3259" s="38">
        <v>-0.01</v>
      </c>
      <c r="V3259" s="38">
        <v>0.02</v>
      </c>
      <c r="W3259" s="38" t="s">
        <v>2139</v>
      </c>
      <c r="X3259" s="59" t="s">
        <v>15107</v>
      </c>
    </row>
    <row r="3260" spans="1:24" x14ac:dyDescent="0.2">
      <c r="A3260" s="38" t="s">
        <v>15108</v>
      </c>
      <c r="B3260" s="38" t="s">
        <v>15109</v>
      </c>
      <c r="C3260" s="38" t="s">
        <v>15110</v>
      </c>
      <c r="D3260" s="38" t="s">
        <v>15111</v>
      </c>
      <c r="E3260" s="38">
        <v>1</v>
      </c>
      <c r="F3260" s="38">
        <v>7.79</v>
      </c>
      <c r="G3260" s="38">
        <v>7.98</v>
      </c>
      <c r="H3260" s="38">
        <v>7.02</v>
      </c>
      <c r="I3260" s="38">
        <v>7.73</v>
      </c>
      <c r="J3260" s="38">
        <v>8.06</v>
      </c>
      <c r="K3260" s="38">
        <v>7.14</v>
      </c>
      <c r="L3260" s="49">
        <v>0.05</v>
      </c>
      <c r="M3260" s="38">
        <v>-0.29840039400000001</v>
      </c>
      <c r="N3260" s="38">
        <v>0.39182667700000001</v>
      </c>
      <c r="O3260" s="38">
        <v>7.6196150359999999</v>
      </c>
      <c r="P3260" s="38">
        <v>0.33</v>
      </c>
      <c r="Q3260" s="38">
        <v>0.75</v>
      </c>
      <c r="R3260" s="38">
        <v>0.92</v>
      </c>
      <c r="S3260" s="38">
        <v>-5.8</v>
      </c>
      <c r="T3260" s="38">
        <v>-0.06</v>
      </c>
      <c r="U3260" s="38">
        <v>0.08</v>
      </c>
      <c r="V3260" s="38">
        <v>0.12</v>
      </c>
      <c r="W3260" s="38" t="s">
        <v>2139</v>
      </c>
      <c r="X3260" s="59" t="s">
        <v>15111</v>
      </c>
    </row>
    <row r="3261" spans="1:24" x14ac:dyDescent="0.2">
      <c r="A3261" s="38" t="s">
        <v>15112</v>
      </c>
      <c r="B3261" s="38" t="s">
        <v>15113</v>
      </c>
      <c r="C3261" s="38" t="s">
        <v>15114</v>
      </c>
      <c r="D3261" s="38" t="s">
        <v>15115</v>
      </c>
      <c r="E3261" s="38">
        <v>4</v>
      </c>
      <c r="F3261" s="38">
        <v>10.78</v>
      </c>
      <c r="G3261" s="38">
        <v>11.17</v>
      </c>
      <c r="H3261" s="38">
        <v>10.48</v>
      </c>
      <c r="I3261" s="38">
        <v>11.02</v>
      </c>
      <c r="J3261" s="38">
        <v>10.89</v>
      </c>
      <c r="K3261" s="38">
        <v>10.66</v>
      </c>
      <c r="L3261" s="49">
        <v>0.05</v>
      </c>
      <c r="M3261" s="38">
        <v>-0.299333976</v>
      </c>
      <c r="N3261" s="38">
        <v>0.39204569700000003</v>
      </c>
      <c r="O3261" s="38">
        <v>10.83412495</v>
      </c>
      <c r="P3261" s="38">
        <v>0.33</v>
      </c>
      <c r="Q3261" s="38">
        <v>0.75</v>
      </c>
      <c r="R3261" s="38">
        <v>0.92</v>
      </c>
      <c r="S3261" s="38">
        <v>-5.8</v>
      </c>
      <c r="T3261" s="38">
        <v>0.24</v>
      </c>
      <c r="U3261" s="38">
        <v>-0.28000000000000003</v>
      </c>
      <c r="V3261" s="38">
        <v>0.18</v>
      </c>
      <c r="W3261" s="38" t="s">
        <v>2139</v>
      </c>
      <c r="X3261" s="59" t="s">
        <v>15115</v>
      </c>
    </row>
    <row r="3262" spans="1:24" x14ac:dyDescent="0.2">
      <c r="A3262" s="38" t="s">
        <v>15116</v>
      </c>
      <c r="B3262" s="38" t="s">
        <v>15117</v>
      </c>
      <c r="C3262" s="38" t="s">
        <v>15118</v>
      </c>
      <c r="D3262" s="38" t="s">
        <v>15119</v>
      </c>
      <c r="E3262" s="38">
        <v>1</v>
      </c>
      <c r="F3262" s="38">
        <v>9.56</v>
      </c>
      <c r="G3262" s="38">
        <v>9.31</v>
      </c>
      <c r="H3262" s="38">
        <v>9.01</v>
      </c>
      <c r="I3262" s="38">
        <v>9.3699999999999992</v>
      </c>
      <c r="J3262" s="38">
        <v>9.36</v>
      </c>
      <c r="K3262" s="38">
        <v>9.2799999999999994</v>
      </c>
      <c r="L3262" s="49">
        <v>0.05</v>
      </c>
      <c r="M3262" s="38">
        <v>-0.30216740600000003</v>
      </c>
      <c r="N3262" s="38">
        <v>0.39350084899999999</v>
      </c>
      <c r="O3262" s="38">
        <v>9.3156482629999999</v>
      </c>
      <c r="P3262" s="38">
        <v>0.32</v>
      </c>
      <c r="Q3262" s="38">
        <v>0.76</v>
      </c>
      <c r="R3262" s="38">
        <v>0.92</v>
      </c>
      <c r="S3262" s="38">
        <v>-5.81</v>
      </c>
      <c r="T3262" s="38">
        <v>-0.19</v>
      </c>
      <c r="U3262" s="38">
        <v>0.05</v>
      </c>
      <c r="V3262" s="38">
        <v>0.27</v>
      </c>
      <c r="W3262" s="38" t="s">
        <v>2139</v>
      </c>
      <c r="X3262" s="59" t="s">
        <v>15119</v>
      </c>
    </row>
    <row r="3263" spans="1:24" x14ac:dyDescent="0.2">
      <c r="A3263" s="38" t="s">
        <v>15120</v>
      </c>
      <c r="B3263" s="38" t="s">
        <v>15121</v>
      </c>
      <c r="C3263" s="38" t="s">
        <v>15122</v>
      </c>
      <c r="D3263" s="38" t="s">
        <v>15123</v>
      </c>
      <c r="E3263" s="38">
        <v>2</v>
      </c>
      <c r="F3263" s="38">
        <v>8.8800000000000008</v>
      </c>
      <c r="G3263" s="38">
        <v>8.93</v>
      </c>
      <c r="H3263" s="38">
        <v>8.7899999999999991</v>
      </c>
      <c r="I3263" s="38">
        <v>8.7799999999999994</v>
      </c>
      <c r="J3263" s="38">
        <v>8.8000000000000007</v>
      </c>
      <c r="K3263" s="38">
        <v>9.17</v>
      </c>
      <c r="L3263" s="49">
        <v>0.05</v>
      </c>
      <c r="M3263" s="38">
        <v>-0.33680339399999998</v>
      </c>
      <c r="N3263" s="38">
        <v>0.43712164100000001</v>
      </c>
      <c r="O3263" s="38">
        <v>8.8925112679999998</v>
      </c>
      <c r="P3263" s="38">
        <v>0.32</v>
      </c>
      <c r="Q3263" s="38">
        <v>0.76</v>
      </c>
      <c r="R3263" s="38">
        <v>0.92</v>
      </c>
      <c r="S3263" s="38">
        <v>-5.81</v>
      </c>
      <c r="T3263" s="38">
        <v>-0.1</v>
      </c>
      <c r="U3263" s="38">
        <v>-0.13</v>
      </c>
      <c r="V3263" s="38">
        <v>0.38</v>
      </c>
      <c r="W3263" s="38" t="s">
        <v>3929</v>
      </c>
      <c r="X3263" s="59" t="s">
        <v>15123</v>
      </c>
    </row>
    <row r="3264" spans="1:24" x14ac:dyDescent="0.2">
      <c r="A3264" s="38" t="s">
        <v>15124</v>
      </c>
      <c r="B3264" s="38" t="s">
        <v>15125</v>
      </c>
      <c r="C3264" s="38" t="s">
        <v>15126</v>
      </c>
      <c r="D3264" s="38" t="s">
        <v>15127</v>
      </c>
      <c r="E3264" s="38">
        <v>4</v>
      </c>
      <c r="F3264" s="38">
        <v>8.56</v>
      </c>
      <c r="G3264" s="38">
        <v>8.92</v>
      </c>
      <c r="H3264" s="38">
        <v>9.3000000000000007</v>
      </c>
      <c r="I3264" s="38">
        <v>8.89</v>
      </c>
      <c r="J3264" s="38">
        <v>8.82</v>
      </c>
      <c r="K3264" s="38">
        <v>9.1999999999999993</v>
      </c>
      <c r="L3264" s="49">
        <v>0.05</v>
      </c>
      <c r="M3264" s="38">
        <v>-0.31867032499999998</v>
      </c>
      <c r="N3264" s="38">
        <v>0.41266874100000001</v>
      </c>
      <c r="O3264" s="38">
        <v>8.9478516349999992</v>
      </c>
      <c r="P3264" s="38">
        <v>0.32</v>
      </c>
      <c r="Q3264" s="38">
        <v>0.76</v>
      </c>
      <c r="R3264" s="38">
        <v>0.92</v>
      </c>
      <c r="S3264" s="38">
        <v>-5.81</v>
      </c>
      <c r="T3264" s="38">
        <v>0.33</v>
      </c>
      <c r="U3264" s="38">
        <v>-0.1</v>
      </c>
      <c r="V3264" s="38">
        <v>-0.1</v>
      </c>
      <c r="W3264" s="38" t="s">
        <v>2139</v>
      </c>
      <c r="X3264" s="59" t="s">
        <v>15127</v>
      </c>
    </row>
    <row r="3265" spans="1:24" x14ac:dyDescent="0.2">
      <c r="A3265" s="38" t="s">
        <v>15128</v>
      </c>
      <c r="B3265" s="38" t="s">
        <v>15129</v>
      </c>
      <c r="C3265" s="38" t="s">
        <v>15130</v>
      </c>
      <c r="D3265" s="38" t="s">
        <v>15131</v>
      </c>
      <c r="E3265" s="38">
        <v>1</v>
      </c>
      <c r="F3265" s="38">
        <v>6.81</v>
      </c>
      <c r="G3265" s="38">
        <v>6.77</v>
      </c>
      <c r="H3265" s="38">
        <v>6.52</v>
      </c>
      <c r="I3265" s="38">
        <v>6.7</v>
      </c>
      <c r="J3265" s="38">
        <v>6.92</v>
      </c>
      <c r="K3265" s="38">
        <v>6.61</v>
      </c>
      <c r="L3265" s="49">
        <v>0.05</v>
      </c>
      <c r="M3265" s="38">
        <v>-0.33097979599999999</v>
      </c>
      <c r="N3265" s="38">
        <v>0.427261065</v>
      </c>
      <c r="O3265" s="38">
        <v>6.7211727459999997</v>
      </c>
      <c r="P3265" s="38">
        <v>0.31</v>
      </c>
      <c r="Q3265" s="38">
        <v>0.76</v>
      </c>
      <c r="R3265" s="38">
        <v>0.92</v>
      </c>
      <c r="S3265" s="38">
        <v>-5.81</v>
      </c>
      <c r="T3265" s="38">
        <v>-0.11</v>
      </c>
      <c r="U3265" s="38">
        <v>0.15</v>
      </c>
      <c r="V3265" s="38">
        <v>0.09</v>
      </c>
      <c r="W3265" s="38" t="s">
        <v>2139</v>
      </c>
      <c r="X3265" s="59" t="s">
        <v>15131</v>
      </c>
    </row>
    <row r="3266" spans="1:24" x14ac:dyDescent="0.2">
      <c r="A3266" s="38" t="s">
        <v>15132</v>
      </c>
      <c r="B3266" s="38" t="s">
        <v>15133</v>
      </c>
      <c r="C3266" s="38" t="s">
        <v>15134</v>
      </c>
      <c r="D3266" s="38" t="s">
        <v>15135</v>
      </c>
      <c r="E3266" s="38">
        <v>1</v>
      </c>
      <c r="F3266" s="38">
        <v>7.23</v>
      </c>
      <c r="G3266" s="38">
        <v>7.58</v>
      </c>
      <c r="H3266" s="38">
        <v>7.64</v>
      </c>
      <c r="I3266" s="38">
        <v>7.6</v>
      </c>
      <c r="J3266" s="38">
        <v>7.52</v>
      </c>
      <c r="K3266" s="38">
        <v>7.49</v>
      </c>
      <c r="L3266" s="49">
        <v>0.05</v>
      </c>
      <c r="M3266" s="38">
        <v>-0.36013790099999998</v>
      </c>
      <c r="N3266" s="38">
        <v>0.46477239300000001</v>
      </c>
      <c r="O3266" s="38">
        <v>7.5104754619999996</v>
      </c>
      <c r="P3266" s="38">
        <v>0.31</v>
      </c>
      <c r="Q3266" s="38">
        <v>0.76</v>
      </c>
      <c r="R3266" s="38">
        <v>0.92</v>
      </c>
      <c r="S3266" s="38">
        <v>-5.81</v>
      </c>
      <c r="T3266" s="38">
        <v>0.37</v>
      </c>
      <c r="U3266" s="38">
        <v>-0.06</v>
      </c>
      <c r="V3266" s="38">
        <v>-0.15</v>
      </c>
      <c r="W3266" s="38" t="s">
        <v>2139</v>
      </c>
      <c r="X3266" s="59" t="s">
        <v>15135</v>
      </c>
    </row>
    <row r="3267" spans="1:24" x14ac:dyDescent="0.2">
      <c r="A3267" s="38" t="s">
        <v>15136</v>
      </c>
      <c r="B3267" s="38" t="s">
        <v>15137</v>
      </c>
      <c r="C3267" s="38" t="s">
        <v>15138</v>
      </c>
      <c r="D3267" s="38" t="s">
        <v>15139</v>
      </c>
      <c r="E3267" s="38">
        <v>1</v>
      </c>
      <c r="F3267" s="38">
        <v>7.25</v>
      </c>
      <c r="G3267" s="38">
        <v>7.78</v>
      </c>
      <c r="H3267" s="38">
        <v>7.51</v>
      </c>
      <c r="I3267" s="38">
        <v>7.49</v>
      </c>
      <c r="J3267" s="38">
        <v>7.57</v>
      </c>
      <c r="K3267" s="38">
        <v>7.63</v>
      </c>
      <c r="L3267" s="49">
        <v>0.05</v>
      </c>
      <c r="M3267" s="38">
        <v>-0.34264893499999999</v>
      </c>
      <c r="N3267" s="38">
        <v>0.44194560399999999</v>
      </c>
      <c r="O3267" s="38">
        <v>7.5381657899999999</v>
      </c>
      <c r="P3267" s="38">
        <v>0.31</v>
      </c>
      <c r="Q3267" s="38">
        <v>0.77</v>
      </c>
      <c r="R3267" s="38">
        <v>0.92</v>
      </c>
      <c r="S3267" s="38">
        <v>-5.81</v>
      </c>
      <c r="T3267" s="38">
        <v>0.24</v>
      </c>
      <c r="U3267" s="38">
        <v>-0.21</v>
      </c>
      <c r="V3267" s="38">
        <v>0.12</v>
      </c>
      <c r="W3267" s="38" t="s">
        <v>2139</v>
      </c>
      <c r="X3267" s="59" t="s">
        <v>15139</v>
      </c>
    </row>
    <row r="3268" spans="1:24" x14ac:dyDescent="0.2">
      <c r="A3268" s="38" t="s">
        <v>15140</v>
      </c>
      <c r="B3268" s="38" t="s">
        <v>15141</v>
      </c>
      <c r="C3268" s="38" t="s">
        <v>15142</v>
      </c>
      <c r="D3268" s="38" t="s">
        <v>15143</v>
      </c>
      <c r="E3268" s="38">
        <v>2</v>
      </c>
      <c r="F3268" s="38">
        <v>7.55</v>
      </c>
      <c r="G3268" s="38">
        <v>7.93</v>
      </c>
      <c r="H3268" s="38">
        <v>8.27</v>
      </c>
      <c r="I3268" s="38">
        <v>7.85</v>
      </c>
      <c r="J3268" s="38">
        <v>7.97</v>
      </c>
      <c r="K3268" s="38">
        <v>8.08</v>
      </c>
      <c r="L3268" s="49">
        <v>0.05</v>
      </c>
      <c r="M3268" s="38">
        <v>-0.33619919399999998</v>
      </c>
      <c r="N3268" s="38">
        <v>0.43297647900000003</v>
      </c>
      <c r="O3268" s="38">
        <v>7.9410416880000003</v>
      </c>
      <c r="P3268" s="38">
        <v>0.31</v>
      </c>
      <c r="Q3268" s="38">
        <v>0.77</v>
      </c>
      <c r="R3268" s="38">
        <v>0.92</v>
      </c>
      <c r="S3268" s="38">
        <v>-5.81</v>
      </c>
      <c r="T3268" s="38">
        <v>0.3</v>
      </c>
      <c r="U3268" s="38">
        <v>0.04</v>
      </c>
      <c r="V3268" s="38">
        <v>-0.19</v>
      </c>
      <c r="W3268" s="38" t="s">
        <v>2118</v>
      </c>
      <c r="X3268" s="59" t="s">
        <v>15143</v>
      </c>
    </row>
    <row r="3269" spans="1:24" x14ac:dyDescent="0.2">
      <c r="A3269" s="38" t="s">
        <v>15144</v>
      </c>
      <c r="B3269" s="38" t="s">
        <v>15145</v>
      </c>
      <c r="C3269" s="38" t="s">
        <v>15146</v>
      </c>
      <c r="D3269" s="38" t="s">
        <v>15147</v>
      </c>
      <c r="E3269" s="38">
        <v>5</v>
      </c>
      <c r="F3269" s="38">
        <v>9.18</v>
      </c>
      <c r="G3269" s="38">
        <v>8.9499999999999993</v>
      </c>
      <c r="H3269" s="38">
        <v>9.58</v>
      </c>
      <c r="I3269" s="38">
        <v>8.92</v>
      </c>
      <c r="J3269" s="38">
        <v>9</v>
      </c>
      <c r="K3269" s="38">
        <v>9.93</v>
      </c>
      <c r="L3269" s="49">
        <v>0.05</v>
      </c>
      <c r="M3269" s="38">
        <v>-0.337824544</v>
      </c>
      <c r="N3269" s="38">
        <v>0.43488422799999998</v>
      </c>
      <c r="O3269" s="38">
        <v>9.2597500660000005</v>
      </c>
      <c r="P3269" s="38">
        <v>0.31</v>
      </c>
      <c r="Q3269" s="38">
        <v>0.77</v>
      </c>
      <c r="R3269" s="38">
        <v>0.92</v>
      </c>
      <c r="S3269" s="38">
        <v>-5.81</v>
      </c>
      <c r="T3269" s="38">
        <v>-0.26</v>
      </c>
      <c r="U3269" s="38">
        <v>0.05</v>
      </c>
      <c r="V3269" s="38">
        <v>0.35</v>
      </c>
      <c r="W3269" s="38" t="s">
        <v>2139</v>
      </c>
      <c r="X3269" s="59" t="s">
        <v>15147</v>
      </c>
    </row>
    <row r="3270" spans="1:24" x14ac:dyDescent="0.2">
      <c r="A3270" s="38" t="s">
        <v>15148</v>
      </c>
      <c r="B3270" s="38" t="s">
        <v>15149</v>
      </c>
      <c r="C3270" s="38" t="s">
        <v>15150</v>
      </c>
      <c r="D3270" s="38" t="s">
        <v>15151</v>
      </c>
      <c r="E3270" s="38">
        <v>1</v>
      </c>
      <c r="F3270" s="38">
        <v>8.4</v>
      </c>
      <c r="G3270" s="38">
        <v>8.4499999999999993</v>
      </c>
      <c r="H3270" s="38">
        <v>8.56</v>
      </c>
      <c r="I3270" s="38">
        <v>8.6</v>
      </c>
      <c r="J3270" s="38">
        <v>8.2100000000000009</v>
      </c>
      <c r="K3270" s="38">
        <v>8.73</v>
      </c>
      <c r="L3270" s="49">
        <v>0.05</v>
      </c>
      <c r="M3270" s="38">
        <v>-0.32746952899999998</v>
      </c>
      <c r="N3270" s="38">
        <v>0.42113233300000003</v>
      </c>
      <c r="O3270" s="38">
        <v>8.4933565210000008</v>
      </c>
      <c r="P3270" s="38">
        <v>0.31</v>
      </c>
      <c r="Q3270" s="38">
        <v>0.77</v>
      </c>
      <c r="R3270" s="38">
        <v>0.92</v>
      </c>
      <c r="S3270" s="38">
        <v>-5.81</v>
      </c>
      <c r="T3270" s="38">
        <v>0.2</v>
      </c>
      <c r="U3270" s="38">
        <v>-0.24</v>
      </c>
      <c r="V3270" s="38">
        <v>0.17</v>
      </c>
      <c r="W3270" s="38" t="s">
        <v>2139</v>
      </c>
      <c r="X3270" s="59" t="s">
        <v>15151</v>
      </c>
    </row>
    <row r="3271" spans="1:24" x14ac:dyDescent="0.2">
      <c r="A3271" s="38" t="s">
        <v>15152</v>
      </c>
      <c r="B3271" s="38" t="s">
        <v>15153</v>
      </c>
      <c r="C3271" s="38" t="s">
        <v>15154</v>
      </c>
      <c r="D3271" s="38" t="s">
        <v>15155</v>
      </c>
      <c r="E3271" s="38">
        <v>1</v>
      </c>
      <c r="F3271" s="38">
        <v>7.1</v>
      </c>
      <c r="G3271" s="38">
        <v>7.32</v>
      </c>
      <c r="H3271" s="38">
        <v>6.8</v>
      </c>
      <c r="I3271" s="38">
        <v>7.03</v>
      </c>
      <c r="J3271" s="38">
        <v>7.4</v>
      </c>
      <c r="K3271" s="38">
        <v>6.93</v>
      </c>
      <c r="L3271" s="49">
        <v>0.05</v>
      </c>
      <c r="M3271" s="38">
        <v>-0.31689537000000001</v>
      </c>
      <c r="N3271" s="38">
        <v>0.40752688500000001</v>
      </c>
      <c r="O3271" s="38">
        <v>7.0985618060000002</v>
      </c>
      <c r="P3271" s="38">
        <v>0.31</v>
      </c>
      <c r="Q3271" s="38">
        <v>0.77</v>
      </c>
      <c r="R3271" s="38">
        <v>0.92</v>
      </c>
      <c r="S3271" s="38">
        <v>-5.81</v>
      </c>
      <c r="T3271" s="38">
        <v>-7.0000000000000007E-2</v>
      </c>
      <c r="U3271" s="38">
        <v>0.08</v>
      </c>
      <c r="V3271" s="38">
        <v>0.13</v>
      </c>
      <c r="W3271" s="38" t="s">
        <v>2139</v>
      </c>
      <c r="X3271" s="59" t="s">
        <v>15155</v>
      </c>
    </row>
    <row r="3272" spans="1:24" x14ac:dyDescent="0.2">
      <c r="A3272" s="38" t="s">
        <v>15156</v>
      </c>
      <c r="B3272" s="38" t="s">
        <v>15157</v>
      </c>
      <c r="C3272" s="38" t="s">
        <v>15158</v>
      </c>
      <c r="D3272" s="38" t="s">
        <v>15159</v>
      </c>
      <c r="E3272" s="38">
        <v>2</v>
      </c>
      <c r="F3272" s="38">
        <v>9.98</v>
      </c>
      <c r="G3272" s="38">
        <v>9.57</v>
      </c>
      <c r="H3272" s="38">
        <v>9.8800000000000008</v>
      </c>
      <c r="I3272" s="38">
        <v>10.41</v>
      </c>
      <c r="J3272" s="38">
        <v>9.3800000000000008</v>
      </c>
      <c r="K3272" s="38">
        <v>9.7899999999999991</v>
      </c>
      <c r="L3272" s="49">
        <v>0.05</v>
      </c>
      <c r="M3272" s="38">
        <v>-0.33893106699999997</v>
      </c>
      <c r="N3272" s="38">
        <v>0.43568658199999999</v>
      </c>
      <c r="O3272" s="38">
        <v>9.8352554629999993</v>
      </c>
      <c r="P3272" s="38">
        <v>0.31</v>
      </c>
      <c r="Q3272" s="38">
        <v>0.77</v>
      </c>
      <c r="R3272" s="38">
        <v>0.92</v>
      </c>
      <c r="S3272" s="38">
        <v>-5.81</v>
      </c>
      <c r="T3272" s="38">
        <v>0.43</v>
      </c>
      <c r="U3272" s="38">
        <v>-0.19</v>
      </c>
      <c r="V3272" s="38">
        <v>-0.09</v>
      </c>
      <c r="W3272" s="38" t="s">
        <v>2139</v>
      </c>
      <c r="X3272" s="59" t="s">
        <v>15159</v>
      </c>
    </row>
    <row r="3273" spans="1:24" x14ac:dyDescent="0.2">
      <c r="A3273" s="38" t="s">
        <v>15160</v>
      </c>
      <c r="B3273" s="38" t="s">
        <v>15161</v>
      </c>
      <c r="C3273" s="38" t="s">
        <v>15162</v>
      </c>
      <c r="D3273" s="38" t="s">
        <v>15163</v>
      </c>
      <c r="E3273" s="38">
        <v>6</v>
      </c>
      <c r="F3273" s="38">
        <v>10.67</v>
      </c>
      <c r="G3273" s="38">
        <v>11.02</v>
      </c>
      <c r="H3273" s="38">
        <v>10.54</v>
      </c>
      <c r="I3273" s="38">
        <v>11.07</v>
      </c>
      <c r="J3273" s="38">
        <v>10.98</v>
      </c>
      <c r="K3273" s="38">
        <v>10.32</v>
      </c>
      <c r="L3273" s="49">
        <v>0.05</v>
      </c>
      <c r="M3273" s="38">
        <v>-0.32018877200000001</v>
      </c>
      <c r="N3273" s="38">
        <v>0.41024833599999999</v>
      </c>
      <c r="O3273" s="38">
        <v>10.76683366</v>
      </c>
      <c r="P3273" s="38">
        <v>0.3</v>
      </c>
      <c r="Q3273" s="38">
        <v>0.77</v>
      </c>
      <c r="R3273" s="38">
        <v>0.92</v>
      </c>
      <c r="S3273" s="38">
        <v>-5.81</v>
      </c>
      <c r="T3273" s="38">
        <v>0.4</v>
      </c>
      <c r="U3273" s="38">
        <v>-0.04</v>
      </c>
      <c r="V3273" s="38">
        <v>-0.22</v>
      </c>
      <c r="W3273" s="38" t="s">
        <v>2139</v>
      </c>
      <c r="X3273" s="59" t="s">
        <v>15163</v>
      </c>
    </row>
    <row r="3274" spans="1:24" x14ac:dyDescent="0.2">
      <c r="A3274" s="38" t="s">
        <v>15164</v>
      </c>
      <c r="B3274" s="38" t="s">
        <v>15165</v>
      </c>
      <c r="C3274" s="38" t="s">
        <v>15166</v>
      </c>
      <c r="D3274" s="38" t="s">
        <v>15167</v>
      </c>
      <c r="E3274" s="38">
        <v>6</v>
      </c>
      <c r="F3274" s="38">
        <v>12.94</v>
      </c>
      <c r="G3274" s="38">
        <v>12.17</v>
      </c>
      <c r="H3274" s="38">
        <v>12.95</v>
      </c>
      <c r="I3274" s="38">
        <v>12.56</v>
      </c>
      <c r="J3274" s="38">
        <v>12.68</v>
      </c>
      <c r="K3274" s="38">
        <v>12.98</v>
      </c>
      <c r="L3274" s="49">
        <v>0.05</v>
      </c>
      <c r="M3274" s="38">
        <v>-0.390676784</v>
      </c>
      <c r="N3274" s="38">
        <v>0.49871258200000002</v>
      </c>
      <c r="O3274" s="38">
        <v>12.715032920000001</v>
      </c>
      <c r="P3274" s="38">
        <v>0.3</v>
      </c>
      <c r="Q3274" s="38">
        <v>0.77</v>
      </c>
      <c r="R3274" s="38">
        <v>0.93</v>
      </c>
      <c r="S3274" s="38">
        <v>-5.81</v>
      </c>
      <c r="T3274" s="38">
        <v>-0.38</v>
      </c>
      <c r="U3274" s="38">
        <v>0.51</v>
      </c>
      <c r="V3274" s="38">
        <v>0.03</v>
      </c>
      <c r="W3274" s="38" t="s">
        <v>2139</v>
      </c>
      <c r="X3274" s="59" t="s">
        <v>15167</v>
      </c>
    </row>
    <row r="3275" spans="1:24" x14ac:dyDescent="0.2">
      <c r="A3275" s="38" t="s">
        <v>15168</v>
      </c>
      <c r="B3275" s="38" t="s">
        <v>15169</v>
      </c>
      <c r="C3275" s="38" t="s">
        <v>15170</v>
      </c>
      <c r="D3275" s="38" t="s">
        <v>15171</v>
      </c>
      <c r="E3275" s="38">
        <v>8</v>
      </c>
      <c r="F3275" s="38">
        <v>11.25</v>
      </c>
      <c r="G3275" s="38">
        <v>10.96</v>
      </c>
      <c r="H3275" s="38">
        <v>11.45</v>
      </c>
      <c r="I3275" s="38">
        <v>11.56</v>
      </c>
      <c r="J3275" s="38">
        <v>11.16</v>
      </c>
      <c r="K3275" s="38">
        <v>11.09</v>
      </c>
      <c r="L3275" s="49">
        <v>0.05</v>
      </c>
      <c r="M3275" s="38">
        <v>-0.34203993500000002</v>
      </c>
      <c r="N3275" s="38">
        <v>0.43762309100000002</v>
      </c>
      <c r="O3275" s="38">
        <v>11.244530230000001</v>
      </c>
      <c r="P3275" s="38">
        <v>0.3</v>
      </c>
      <c r="Q3275" s="38">
        <v>0.77</v>
      </c>
      <c r="R3275" s="38">
        <v>0.93</v>
      </c>
      <c r="S3275" s="38">
        <v>-5.81</v>
      </c>
      <c r="T3275" s="38">
        <v>0.31</v>
      </c>
      <c r="U3275" s="38">
        <v>0.2</v>
      </c>
      <c r="V3275" s="38">
        <v>-0.36</v>
      </c>
      <c r="W3275" s="38" t="s">
        <v>2118</v>
      </c>
      <c r="X3275" s="59" t="s">
        <v>15171</v>
      </c>
    </row>
    <row r="3276" spans="1:24" x14ac:dyDescent="0.2">
      <c r="A3276" s="38" t="s">
        <v>15172</v>
      </c>
      <c r="B3276" s="38" t="s">
        <v>15173</v>
      </c>
      <c r="C3276" s="38" t="s">
        <v>15174</v>
      </c>
      <c r="D3276" s="38" t="s">
        <v>15175</v>
      </c>
      <c r="E3276" s="38">
        <v>4</v>
      </c>
      <c r="F3276" s="38">
        <v>10.37</v>
      </c>
      <c r="G3276" s="38">
        <v>10.27</v>
      </c>
      <c r="H3276" s="38">
        <v>7.97</v>
      </c>
      <c r="I3276" s="38">
        <v>10.75</v>
      </c>
      <c r="J3276" s="38">
        <v>10.029999999999999</v>
      </c>
      <c r="K3276" s="38">
        <v>7.97</v>
      </c>
      <c r="L3276" s="49">
        <v>0.05</v>
      </c>
      <c r="M3276" s="38">
        <v>-0.33990837600000001</v>
      </c>
      <c r="N3276" s="38">
        <v>0.43398516500000001</v>
      </c>
      <c r="O3276" s="38">
        <v>9.5603952359999997</v>
      </c>
      <c r="P3276" s="38">
        <v>0.3</v>
      </c>
      <c r="Q3276" s="38">
        <v>0.77</v>
      </c>
      <c r="R3276" s="38">
        <v>0.93</v>
      </c>
      <c r="S3276" s="38">
        <v>-5.81</v>
      </c>
      <c r="T3276" s="38">
        <v>0.38</v>
      </c>
      <c r="U3276" s="38">
        <v>-0.24</v>
      </c>
      <c r="V3276" s="38">
        <v>0</v>
      </c>
      <c r="W3276" s="38" t="s">
        <v>2139</v>
      </c>
      <c r="X3276" s="59" t="s">
        <v>15175</v>
      </c>
    </row>
    <row r="3277" spans="1:24" x14ac:dyDescent="0.2">
      <c r="A3277" s="38" t="s">
        <v>15176</v>
      </c>
      <c r="B3277" s="38" t="s">
        <v>15177</v>
      </c>
      <c r="C3277" s="38" t="s">
        <v>15178</v>
      </c>
      <c r="D3277" s="38" t="s">
        <v>15179</v>
      </c>
      <c r="E3277" s="38">
        <v>13</v>
      </c>
      <c r="F3277" s="38">
        <v>11.61</v>
      </c>
      <c r="G3277" s="38">
        <v>12.11</v>
      </c>
      <c r="H3277" s="38">
        <v>10.17</v>
      </c>
      <c r="I3277" s="38">
        <v>11.29</v>
      </c>
      <c r="J3277" s="38">
        <v>12.45</v>
      </c>
      <c r="K3277" s="38">
        <v>10.29</v>
      </c>
      <c r="L3277" s="49">
        <v>0.05</v>
      </c>
      <c r="M3277" s="38">
        <v>-0.332321531</v>
      </c>
      <c r="N3277" s="38">
        <v>0.42416258800000001</v>
      </c>
      <c r="O3277" s="38">
        <v>11.31954762</v>
      </c>
      <c r="P3277" s="38">
        <v>0.3</v>
      </c>
      <c r="Q3277" s="38">
        <v>0.77</v>
      </c>
      <c r="R3277" s="38">
        <v>0.93</v>
      </c>
      <c r="S3277" s="38">
        <v>-5.81</v>
      </c>
      <c r="T3277" s="38">
        <v>-0.32</v>
      </c>
      <c r="U3277" s="38">
        <v>0.34</v>
      </c>
      <c r="V3277" s="38">
        <v>0.12</v>
      </c>
      <c r="W3277" s="38" t="s">
        <v>2139</v>
      </c>
      <c r="X3277" s="59" t="s">
        <v>15179</v>
      </c>
    </row>
    <row r="3278" spans="1:24" x14ac:dyDescent="0.2">
      <c r="A3278" s="38" t="s">
        <v>15180</v>
      </c>
      <c r="B3278" s="38" t="s">
        <v>15181</v>
      </c>
      <c r="C3278" s="38" t="s">
        <v>15182</v>
      </c>
      <c r="D3278" s="38" t="s">
        <v>15183</v>
      </c>
      <c r="E3278" s="38">
        <v>3</v>
      </c>
      <c r="F3278" s="38">
        <v>8.9499999999999993</v>
      </c>
      <c r="G3278" s="38">
        <v>9.51</v>
      </c>
      <c r="H3278" s="38">
        <v>9.25</v>
      </c>
      <c r="I3278" s="38">
        <v>9.42</v>
      </c>
      <c r="J3278" s="38">
        <v>9.44</v>
      </c>
      <c r="K3278" s="38">
        <v>8.99</v>
      </c>
      <c r="L3278" s="49">
        <v>0.05</v>
      </c>
      <c r="M3278" s="38">
        <v>-0.37818495099999999</v>
      </c>
      <c r="N3278" s="38">
        <v>0.48184581399999998</v>
      </c>
      <c r="O3278" s="38">
        <v>9.2587282710000007</v>
      </c>
      <c r="P3278" s="38">
        <v>0.3</v>
      </c>
      <c r="Q3278" s="38">
        <v>0.78</v>
      </c>
      <c r="R3278" s="38">
        <v>0.93</v>
      </c>
      <c r="S3278" s="38">
        <v>-5.81</v>
      </c>
      <c r="T3278" s="38">
        <v>0.47</v>
      </c>
      <c r="U3278" s="38">
        <v>-7.0000000000000007E-2</v>
      </c>
      <c r="V3278" s="38">
        <v>-0.26</v>
      </c>
      <c r="W3278" s="38" t="s">
        <v>2139</v>
      </c>
      <c r="X3278" s="59" t="s">
        <v>15183</v>
      </c>
    </row>
    <row r="3279" spans="1:24" x14ac:dyDescent="0.2">
      <c r="A3279" s="38" t="s">
        <v>15184</v>
      </c>
      <c r="B3279" s="38" t="s">
        <v>15185</v>
      </c>
      <c r="C3279" s="38" t="s">
        <v>15186</v>
      </c>
      <c r="D3279" s="38" t="s">
        <v>15187</v>
      </c>
      <c r="E3279" s="38">
        <v>1</v>
      </c>
      <c r="F3279" s="38">
        <v>6.09</v>
      </c>
      <c r="G3279" s="38">
        <v>6.07</v>
      </c>
      <c r="H3279" s="38">
        <v>7.48</v>
      </c>
      <c r="I3279" s="38">
        <v>6.32</v>
      </c>
      <c r="J3279" s="38">
        <v>6.26</v>
      </c>
      <c r="K3279" s="38">
        <v>7.21</v>
      </c>
      <c r="L3279" s="49">
        <v>0.05</v>
      </c>
      <c r="M3279" s="38">
        <v>-0.38436866400000003</v>
      </c>
      <c r="N3279" s="38">
        <v>0.487751198</v>
      </c>
      <c r="O3279" s="38">
        <v>6.573141884</v>
      </c>
      <c r="P3279" s="38">
        <v>0.28999999999999998</v>
      </c>
      <c r="Q3279" s="38">
        <v>0.78</v>
      </c>
      <c r="R3279" s="38">
        <v>0.93</v>
      </c>
      <c r="S3279" s="38">
        <v>-5.82</v>
      </c>
      <c r="T3279" s="38">
        <v>0.23</v>
      </c>
      <c r="U3279" s="38">
        <v>0.19</v>
      </c>
      <c r="V3279" s="38">
        <v>-0.27</v>
      </c>
      <c r="W3279" s="38" t="s">
        <v>2118</v>
      </c>
      <c r="X3279" s="59" t="s">
        <v>15187</v>
      </c>
    </row>
    <row r="3280" spans="1:24" x14ac:dyDescent="0.2">
      <c r="A3280" s="38" t="s">
        <v>15188</v>
      </c>
      <c r="B3280" s="38" t="s">
        <v>15189</v>
      </c>
      <c r="C3280" s="38" t="s">
        <v>15190</v>
      </c>
      <c r="D3280" s="38" t="s">
        <v>15191</v>
      </c>
      <c r="E3280" s="38">
        <v>10</v>
      </c>
      <c r="F3280" s="38">
        <v>11.43</v>
      </c>
      <c r="G3280" s="38">
        <v>11.17</v>
      </c>
      <c r="H3280" s="38">
        <v>10.84</v>
      </c>
      <c r="I3280" s="38">
        <v>11.14</v>
      </c>
      <c r="J3280" s="38">
        <v>11.14</v>
      </c>
      <c r="K3280" s="38">
        <v>11.29</v>
      </c>
      <c r="L3280" s="49">
        <v>0.05</v>
      </c>
      <c r="M3280" s="38">
        <v>-0.35505835000000002</v>
      </c>
      <c r="N3280" s="38">
        <v>0.44899805799999998</v>
      </c>
      <c r="O3280" s="38">
        <v>11.16776696</v>
      </c>
      <c r="P3280" s="38">
        <v>0.28999999999999998</v>
      </c>
      <c r="Q3280" s="38">
        <v>0.78</v>
      </c>
      <c r="R3280" s="38">
        <v>0.93</v>
      </c>
      <c r="S3280" s="38">
        <v>-5.82</v>
      </c>
      <c r="T3280" s="38">
        <v>-0.28999999999999998</v>
      </c>
      <c r="U3280" s="38">
        <v>-0.03</v>
      </c>
      <c r="V3280" s="38">
        <v>0.45</v>
      </c>
      <c r="W3280" s="38" t="s">
        <v>3929</v>
      </c>
      <c r="X3280" s="59" t="s">
        <v>15191</v>
      </c>
    </row>
    <row r="3281" spans="1:24" x14ac:dyDescent="0.2">
      <c r="A3281" s="38" t="s">
        <v>15192</v>
      </c>
      <c r="B3281" s="38" t="s">
        <v>15193</v>
      </c>
      <c r="C3281" s="38" t="s">
        <v>15194</v>
      </c>
      <c r="D3281" s="38" t="s">
        <v>15195</v>
      </c>
      <c r="E3281" s="38">
        <v>1</v>
      </c>
      <c r="F3281" s="38">
        <v>7.1</v>
      </c>
      <c r="G3281" s="38">
        <v>7.18</v>
      </c>
      <c r="H3281" s="38">
        <v>7.09</v>
      </c>
      <c r="I3281" s="38">
        <v>6.99</v>
      </c>
      <c r="J3281" s="38">
        <v>7.08</v>
      </c>
      <c r="K3281" s="38">
        <v>7.44</v>
      </c>
      <c r="L3281" s="49">
        <v>0.05</v>
      </c>
      <c r="M3281" s="38">
        <v>-0.36683454999999998</v>
      </c>
      <c r="N3281" s="38">
        <v>0.46228186599999999</v>
      </c>
      <c r="O3281" s="38">
        <v>7.1494673410000003</v>
      </c>
      <c r="P3281" s="38">
        <v>0.28000000000000003</v>
      </c>
      <c r="Q3281" s="38">
        <v>0.79</v>
      </c>
      <c r="R3281" s="38">
        <v>0.93</v>
      </c>
      <c r="S3281" s="38">
        <v>-5.82</v>
      </c>
      <c r="T3281" s="38">
        <v>-0.11</v>
      </c>
      <c r="U3281" s="38">
        <v>-0.1</v>
      </c>
      <c r="V3281" s="38">
        <v>0.35</v>
      </c>
      <c r="W3281" s="38" t="s">
        <v>3929</v>
      </c>
      <c r="X3281" s="59" t="s">
        <v>15195</v>
      </c>
    </row>
    <row r="3282" spans="1:24" x14ac:dyDescent="0.2">
      <c r="A3282" s="38" t="s">
        <v>15196</v>
      </c>
      <c r="B3282" s="38" t="s">
        <v>15197</v>
      </c>
      <c r="C3282" s="38" t="s">
        <v>15198</v>
      </c>
      <c r="D3282" s="38" t="s">
        <v>15199</v>
      </c>
      <c r="E3282" s="38">
        <v>35</v>
      </c>
      <c r="F3282" s="38">
        <v>13.42</v>
      </c>
      <c r="G3282" s="38">
        <v>13.55</v>
      </c>
      <c r="H3282" s="38">
        <v>13.85</v>
      </c>
      <c r="I3282" s="38">
        <v>13.88</v>
      </c>
      <c r="J3282" s="38">
        <v>13.57</v>
      </c>
      <c r="K3282" s="38">
        <v>13.5</v>
      </c>
      <c r="L3282" s="49">
        <v>0.05</v>
      </c>
      <c r="M3282" s="38">
        <v>-0.36252443600000001</v>
      </c>
      <c r="N3282" s="38">
        <v>0.45291732699999998</v>
      </c>
      <c r="O3282" s="38">
        <v>13.628944799999999</v>
      </c>
      <c r="P3282" s="38">
        <v>0.28000000000000003</v>
      </c>
      <c r="Q3282" s="38">
        <v>0.79</v>
      </c>
      <c r="R3282" s="38">
        <v>0.93</v>
      </c>
      <c r="S3282" s="38">
        <v>-5.82</v>
      </c>
      <c r="T3282" s="38">
        <v>0.46</v>
      </c>
      <c r="U3282" s="38">
        <v>0.02</v>
      </c>
      <c r="V3282" s="38">
        <v>-0.35</v>
      </c>
      <c r="W3282" s="38" t="s">
        <v>2118</v>
      </c>
      <c r="X3282" s="59" t="s">
        <v>15199</v>
      </c>
    </row>
    <row r="3283" spans="1:24" x14ac:dyDescent="0.2">
      <c r="A3283" s="38" t="s">
        <v>15200</v>
      </c>
      <c r="B3283" s="38" t="s">
        <v>15201</v>
      </c>
      <c r="C3283" s="38" t="s">
        <v>15202</v>
      </c>
      <c r="D3283" s="38" t="s">
        <v>15203</v>
      </c>
      <c r="E3283" s="38">
        <v>3</v>
      </c>
      <c r="F3283" s="38">
        <v>7.93</v>
      </c>
      <c r="G3283" s="38">
        <v>8.43</v>
      </c>
      <c r="H3283" s="38">
        <v>7.82</v>
      </c>
      <c r="I3283" s="38">
        <v>8.48</v>
      </c>
      <c r="J3283" s="38">
        <v>8.17</v>
      </c>
      <c r="K3283" s="38">
        <v>7.7</v>
      </c>
      <c r="L3283" s="49">
        <v>0.05</v>
      </c>
      <c r="M3283" s="38">
        <v>-0.432226469</v>
      </c>
      <c r="N3283" s="38">
        <v>0.53951031000000005</v>
      </c>
      <c r="O3283" s="38">
        <v>8.0899485779999996</v>
      </c>
      <c r="P3283" s="38">
        <v>0.27</v>
      </c>
      <c r="Q3283" s="38">
        <v>0.79</v>
      </c>
      <c r="R3283" s="38">
        <v>0.94</v>
      </c>
      <c r="S3283" s="38">
        <v>-5.82</v>
      </c>
      <c r="T3283" s="38">
        <v>0.55000000000000004</v>
      </c>
      <c r="U3283" s="38">
        <v>-0.26</v>
      </c>
      <c r="V3283" s="38">
        <v>-0.12</v>
      </c>
      <c r="W3283" s="38" t="s">
        <v>2139</v>
      </c>
      <c r="X3283" s="59" t="s">
        <v>15203</v>
      </c>
    </row>
    <row r="3284" spans="1:24" x14ac:dyDescent="0.2">
      <c r="A3284" s="38" t="s">
        <v>15204</v>
      </c>
      <c r="B3284" s="38" t="s">
        <v>15205</v>
      </c>
      <c r="C3284" s="38" t="s">
        <v>15206</v>
      </c>
      <c r="D3284" s="38" t="s">
        <v>15207</v>
      </c>
      <c r="E3284" s="38">
        <v>5</v>
      </c>
      <c r="F3284" s="38">
        <v>9.0399999999999991</v>
      </c>
      <c r="G3284" s="38">
        <v>10.56</v>
      </c>
      <c r="H3284" s="38">
        <v>9</v>
      </c>
      <c r="I3284" s="38">
        <v>9.65</v>
      </c>
      <c r="J3284" s="38">
        <v>10.15</v>
      </c>
      <c r="K3284" s="38">
        <v>8.9700000000000006</v>
      </c>
      <c r="L3284" s="49">
        <v>0.05</v>
      </c>
      <c r="M3284" s="38">
        <v>-0.467971688</v>
      </c>
      <c r="N3284" s="38">
        <v>0.57599567200000001</v>
      </c>
      <c r="O3284" s="38">
        <v>9.5602065100000004</v>
      </c>
      <c r="P3284" s="38">
        <v>0.26</v>
      </c>
      <c r="Q3284" s="38">
        <v>0.81</v>
      </c>
      <c r="R3284" s="38">
        <v>0.94</v>
      </c>
      <c r="S3284" s="38">
        <v>-5.83</v>
      </c>
      <c r="T3284" s="38">
        <v>0.61</v>
      </c>
      <c r="U3284" s="38">
        <v>-0.41</v>
      </c>
      <c r="V3284" s="38">
        <v>-0.03</v>
      </c>
      <c r="W3284" s="38" t="s">
        <v>2139</v>
      </c>
      <c r="X3284" s="59" t="s">
        <v>15207</v>
      </c>
    </row>
    <row r="3285" spans="1:24" x14ac:dyDescent="0.2">
      <c r="A3285" s="38" t="s">
        <v>15208</v>
      </c>
      <c r="B3285" s="38" t="s">
        <v>15209</v>
      </c>
      <c r="C3285" s="38" t="s">
        <v>15210</v>
      </c>
      <c r="D3285" s="38" t="s">
        <v>15211</v>
      </c>
      <c r="E3285" s="38">
        <v>3</v>
      </c>
      <c r="F3285" s="38">
        <v>7.48</v>
      </c>
      <c r="G3285" s="38">
        <v>7.52</v>
      </c>
      <c r="H3285" s="38">
        <v>8.57</v>
      </c>
      <c r="I3285" s="38">
        <v>7.93</v>
      </c>
      <c r="J3285" s="38">
        <v>7.49</v>
      </c>
      <c r="K3285" s="38">
        <v>8.2899999999999991</v>
      </c>
      <c r="L3285" s="49">
        <v>0.05</v>
      </c>
      <c r="M3285" s="38">
        <v>-0.40595065499999999</v>
      </c>
      <c r="N3285" s="38">
        <v>0.500278059</v>
      </c>
      <c r="O3285" s="38">
        <v>7.8775839019999996</v>
      </c>
      <c r="P3285" s="38">
        <v>0.26</v>
      </c>
      <c r="Q3285" s="38">
        <v>0.81</v>
      </c>
      <c r="R3285" s="38">
        <v>0.94</v>
      </c>
      <c r="S3285" s="38">
        <v>-5.83</v>
      </c>
      <c r="T3285" s="38">
        <v>0.45</v>
      </c>
      <c r="U3285" s="38">
        <v>-0.03</v>
      </c>
      <c r="V3285" s="38">
        <v>-0.28000000000000003</v>
      </c>
      <c r="W3285" s="38" t="s">
        <v>2139</v>
      </c>
      <c r="X3285" s="59" t="s">
        <v>15211</v>
      </c>
    </row>
    <row r="3286" spans="1:24" x14ac:dyDescent="0.2">
      <c r="A3286" s="38" t="s">
        <v>15212</v>
      </c>
      <c r="B3286" s="38" t="s">
        <v>15213</v>
      </c>
      <c r="C3286" s="38" t="s">
        <v>15214</v>
      </c>
      <c r="D3286" s="38" t="s">
        <v>15215</v>
      </c>
      <c r="E3286" s="38">
        <v>1</v>
      </c>
      <c r="F3286" s="38">
        <v>5.51</v>
      </c>
      <c r="G3286" s="38">
        <v>5.36</v>
      </c>
      <c r="H3286" s="38">
        <v>5.22</v>
      </c>
      <c r="I3286" s="38">
        <v>5.47</v>
      </c>
      <c r="J3286" s="38">
        <v>5.27</v>
      </c>
      <c r="K3286" s="38">
        <v>5.48</v>
      </c>
      <c r="L3286" s="49">
        <v>0.05</v>
      </c>
      <c r="M3286" s="38">
        <v>-0.39305036599999998</v>
      </c>
      <c r="N3286" s="38">
        <v>0.48410352400000001</v>
      </c>
      <c r="O3286" s="38">
        <v>5.387599764</v>
      </c>
      <c r="P3286" s="38">
        <v>0.26</v>
      </c>
      <c r="Q3286" s="38">
        <v>0.81</v>
      </c>
      <c r="R3286" s="38">
        <v>0.94</v>
      </c>
      <c r="S3286" s="38">
        <v>-5.83</v>
      </c>
      <c r="T3286" s="38">
        <v>-0.04</v>
      </c>
      <c r="U3286" s="38">
        <v>-0.09</v>
      </c>
      <c r="V3286" s="38">
        <v>0.26</v>
      </c>
      <c r="W3286" s="38" t="s">
        <v>3929</v>
      </c>
      <c r="X3286" s="59" t="s">
        <v>15215</v>
      </c>
    </row>
    <row r="3287" spans="1:24" x14ac:dyDescent="0.2">
      <c r="A3287" s="38" t="s">
        <v>15216</v>
      </c>
      <c r="B3287" s="38" t="s">
        <v>15217</v>
      </c>
      <c r="C3287" s="38" t="s">
        <v>15218</v>
      </c>
      <c r="D3287" s="38" t="s">
        <v>15219</v>
      </c>
      <c r="E3287" s="38">
        <v>2</v>
      </c>
      <c r="F3287" s="38">
        <v>7.63</v>
      </c>
      <c r="G3287" s="38">
        <v>8.34</v>
      </c>
      <c r="H3287" s="38">
        <v>9.76</v>
      </c>
      <c r="I3287" s="38">
        <v>8.2200000000000006</v>
      </c>
      <c r="J3287" s="38">
        <v>8.25</v>
      </c>
      <c r="K3287" s="38">
        <v>9.41</v>
      </c>
      <c r="L3287" s="49">
        <v>0.05</v>
      </c>
      <c r="M3287" s="38">
        <v>-0.45819183000000002</v>
      </c>
      <c r="N3287" s="38">
        <v>0.56319279499999997</v>
      </c>
      <c r="O3287" s="38">
        <v>8.6027039159999994</v>
      </c>
      <c r="P3287" s="38">
        <v>0.25</v>
      </c>
      <c r="Q3287" s="38">
        <v>0.81</v>
      </c>
      <c r="R3287" s="38">
        <v>0.94</v>
      </c>
      <c r="S3287" s="38">
        <v>-5.83</v>
      </c>
      <c r="T3287" s="38">
        <v>0.59</v>
      </c>
      <c r="U3287" s="38">
        <v>-0.09</v>
      </c>
      <c r="V3287" s="38">
        <v>-0.35</v>
      </c>
      <c r="W3287" s="38" t="s">
        <v>2139</v>
      </c>
      <c r="X3287" s="59" t="s">
        <v>15219</v>
      </c>
    </row>
    <row r="3288" spans="1:24" x14ac:dyDescent="0.2">
      <c r="A3288" s="38" t="s">
        <v>15220</v>
      </c>
      <c r="B3288" s="38" t="s">
        <v>15221</v>
      </c>
      <c r="C3288" s="38" t="s">
        <v>15222</v>
      </c>
      <c r="D3288" s="38" t="s">
        <v>15223</v>
      </c>
      <c r="E3288" s="38">
        <v>3</v>
      </c>
      <c r="F3288" s="38">
        <v>8.1199999999999992</v>
      </c>
      <c r="G3288" s="38">
        <v>8.01</v>
      </c>
      <c r="H3288" s="38">
        <v>7.32</v>
      </c>
      <c r="I3288" s="38">
        <v>7.74</v>
      </c>
      <c r="J3288" s="38">
        <v>7.96</v>
      </c>
      <c r="K3288" s="38">
        <v>7.91</v>
      </c>
      <c r="L3288" s="49">
        <v>0.05</v>
      </c>
      <c r="M3288" s="38">
        <v>-0.48045648200000002</v>
      </c>
      <c r="N3288" s="38">
        <v>0.588193776</v>
      </c>
      <c r="O3288" s="38">
        <v>7.8436283839999996</v>
      </c>
      <c r="P3288" s="38">
        <v>0.25</v>
      </c>
      <c r="Q3288" s="38">
        <v>0.81</v>
      </c>
      <c r="R3288" s="38">
        <v>0.94</v>
      </c>
      <c r="S3288" s="38">
        <v>-5.83</v>
      </c>
      <c r="T3288" s="38">
        <v>-0.38</v>
      </c>
      <c r="U3288" s="38">
        <v>-0.05</v>
      </c>
      <c r="V3288" s="38">
        <v>0.59</v>
      </c>
      <c r="W3288" s="38" t="s">
        <v>3929</v>
      </c>
      <c r="X3288" s="59" t="s">
        <v>15223</v>
      </c>
    </row>
    <row r="3289" spans="1:24" x14ac:dyDescent="0.2">
      <c r="A3289" s="38" t="s">
        <v>15224</v>
      </c>
      <c r="B3289" s="38" t="s">
        <v>15225</v>
      </c>
      <c r="C3289" s="38" t="s">
        <v>15226</v>
      </c>
      <c r="D3289" s="38" t="s">
        <v>15227</v>
      </c>
      <c r="E3289" s="38">
        <v>3</v>
      </c>
      <c r="F3289" s="38">
        <v>9.35</v>
      </c>
      <c r="G3289" s="38">
        <v>9.9</v>
      </c>
      <c r="H3289" s="38">
        <v>9.52</v>
      </c>
      <c r="I3289" s="38">
        <v>9.9499999999999993</v>
      </c>
      <c r="J3289" s="38">
        <v>9.69</v>
      </c>
      <c r="K3289" s="38">
        <v>9.27</v>
      </c>
      <c r="L3289" s="49">
        <v>0.05</v>
      </c>
      <c r="M3289" s="38">
        <v>-0.44236799100000002</v>
      </c>
      <c r="N3289" s="38">
        <v>0.54102410899999998</v>
      </c>
      <c r="O3289" s="38">
        <v>9.6143761530000003</v>
      </c>
      <c r="P3289" s="38">
        <v>0.25</v>
      </c>
      <c r="Q3289" s="38">
        <v>0.81</v>
      </c>
      <c r="R3289" s="38">
        <v>0.94</v>
      </c>
      <c r="S3289" s="38">
        <v>-5.83</v>
      </c>
      <c r="T3289" s="38">
        <v>0.6</v>
      </c>
      <c r="U3289" s="38">
        <v>-0.21</v>
      </c>
      <c r="V3289" s="38">
        <v>-0.25</v>
      </c>
      <c r="W3289" s="38" t="s">
        <v>2139</v>
      </c>
      <c r="X3289" s="59" t="s">
        <v>15227</v>
      </c>
    </row>
    <row r="3290" spans="1:24" x14ac:dyDescent="0.2">
      <c r="A3290" s="38" t="s">
        <v>15228</v>
      </c>
      <c r="B3290" s="38" t="s">
        <v>15229</v>
      </c>
      <c r="C3290" s="38" t="s">
        <v>15230</v>
      </c>
      <c r="D3290" s="38" t="s">
        <v>15231</v>
      </c>
      <c r="E3290" s="38">
        <v>12</v>
      </c>
      <c r="F3290" s="38">
        <v>12.45</v>
      </c>
      <c r="G3290" s="38">
        <v>12.17</v>
      </c>
      <c r="H3290" s="38">
        <v>12.35</v>
      </c>
      <c r="I3290" s="38">
        <v>12.87</v>
      </c>
      <c r="J3290" s="38">
        <v>12.36</v>
      </c>
      <c r="K3290" s="38">
        <v>11.88</v>
      </c>
      <c r="L3290" s="49">
        <v>0.05</v>
      </c>
      <c r="M3290" s="38">
        <v>-0.41357106399999999</v>
      </c>
      <c r="N3290" s="38">
        <v>0.503797139</v>
      </c>
      <c r="O3290" s="38">
        <v>12.34572423</v>
      </c>
      <c r="P3290" s="38">
        <v>0.25</v>
      </c>
      <c r="Q3290" s="38">
        <v>0.82</v>
      </c>
      <c r="R3290" s="38">
        <v>0.94</v>
      </c>
      <c r="S3290" s="38">
        <v>-5.83</v>
      </c>
      <c r="T3290" s="38">
        <v>0.42</v>
      </c>
      <c r="U3290" s="38">
        <v>0.19</v>
      </c>
      <c r="V3290" s="38">
        <v>-0.47</v>
      </c>
      <c r="W3290" s="38" t="s">
        <v>2118</v>
      </c>
      <c r="X3290" s="59" t="s">
        <v>15231</v>
      </c>
    </row>
    <row r="3291" spans="1:24" x14ac:dyDescent="0.2">
      <c r="A3291" s="38" t="s">
        <v>15232</v>
      </c>
      <c r="B3291" s="38" t="s">
        <v>15233</v>
      </c>
      <c r="C3291" s="38" t="s">
        <v>15234</v>
      </c>
      <c r="D3291" s="38" t="s">
        <v>15235</v>
      </c>
      <c r="E3291" s="38">
        <v>1</v>
      </c>
      <c r="F3291" s="38">
        <v>4.75</v>
      </c>
      <c r="G3291" s="38">
        <v>4.5599999999999996</v>
      </c>
      <c r="H3291" s="38">
        <v>5.4</v>
      </c>
      <c r="I3291" s="38">
        <v>5</v>
      </c>
      <c r="J3291" s="38">
        <v>4.24</v>
      </c>
      <c r="K3291" s="38">
        <v>5.62</v>
      </c>
      <c r="L3291" s="49">
        <v>0.05</v>
      </c>
      <c r="M3291" s="38">
        <v>-0.45811365399999998</v>
      </c>
      <c r="N3291" s="38">
        <v>0.55901820999999996</v>
      </c>
      <c r="O3291" s="38">
        <v>4.93003328</v>
      </c>
      <c r="P3291" s="38">
        <v>0.25</v>
      </c>
      <c r="Q3291" s="38">
        <v>0.81</v>
      </c>
      <c r="R3291" s="38">
        <v>0.94</v>
      </c>
      <c r="S3291" s="38">
        <v>-5.83</v>
      </c>
      <c r="T3291" s="38">
        <v>0.25</v>
      </c>
      <c r="U3291" s="38">
        <v>-0.32</v>
      </c>
      <c r="V3291" s="38">
        <v>0.22</v>
      </c>
      <c r="W3291" s="38" t="s">
        <v>2139</v>
      </c>
      <c r="X3291" s="59" t="s">
        <v>15235</v>
      </c>
    </row>
    <row r="3292" spans="1:24" x14ac:dyDescent="0.2">
      <c r="A3292" s="38" t="s">
        <v>15236</v>
      </c>
      <c r="B3292" s="38" t="s">
        <v>15237</v>
      </c>
      <c r="C3292" s="38" t="s">
        <v>15238</v>
      </c>
      <c r="D3292" s="38" t="s">
        <v>15239</v>
      </c>
      <c r="E3292" s="38">
        <v>13</v>
      </c>
      <c r="F3292" s="38">
        <v>10.08</v>
      </c>
      <c r="G3292" s="38">
        <v>10.88</v>
      </c>
      <c r="H3292" s="38">
        <v>13.63</v>
      </c>
      <c r="I3292" s="38">
        <v>10.77</v>
      </c>
      <c r="J3292" s="38">
        <v>10.84</v>
      </c>
      <c r="K3292" s="38">
        <v>13.15</v>
      </c>
      <c r="L3292" s="49">
        <v>0.05</v>
      </c>
      <c r="M3292" s="38">
        <v>-0.52922527500000005</v>
      </c>
      <c r="N3292" s="38">
        <v>0.63598673900000002</v>
      </c>
      <c r="O3292" s="38">
        <v>11.55881372</v>
      </c>
      <c r="P3292" s="38">
        <v>0.23</v>
      </c>
      <c r="Q3292" s="38">
        <v>0.83</v>
      </c>
      <c r="R3292" s="38">
        <v>0.95</v>
      </c>
      <c r="S3292" s="38">
        <v>-5.83</v>
      </c>
      <c r="T3292" s="38">
        <v>0.69</v>
      </c>
      <c r="U3292" s="38">
        <v>-0.04</v>
      </c>
      <c r="V3292" s="38">
        <v>-0.48</v>
      </c>
      <c r="W3292" s="38" t="s">
        <v>2139</v>
      </c>
      <c r="X3292" s="59" t="s">
        <v>15239</v>
      </c>
    </row>
    <row r="3293" spans="1:24" x14ac:dyDescent="0.2">
      <c r="A3293" s="38" t="s">
        <v>15240</v>
      </c>
      <c r="B3293" s="38" t="s">
        <v>15241</v>
      </c>
      <c r="C3293" s="38" t="s">
        <v>15242</v>
      </c>
      <c r="D3293" s="38" t="s">
        <v>15243</v>
      </c>
      <c r="E3293" s="38">
        <v>1</v>
      </c>
      <c r="F3293" s="38">
        <v>7.84</v>
      </c>
      <c r="G3293" s="38">
        <v>7.64</v>
      </c>
      <c r="H3293" s="38">
        <v>7.44</v>
      </c>
      <c r="I3293" s="38">
        <v>7.62</v>
      </c>
      <c r="J3293" s="38">
        <v>7.33</v>
      </c>
      <c r="K3293" s="38">
        <v>8.1300000000000008</v>
      </c>
      <c r="L3293" s="49">
        <v>0.05</v>
      </c>
      <c r="M3293" s="38">
        <v>-0.524741927</v>
      </c>
      <c r="N3293" s="38">
        <v>0.63059191000000003</v>
      </c>
      <c r="O3293" s="38">
        <v>7.6667139889999998</v>
      </c>
      <c r="P3293" s="38">
        <v>0.23</v>
      </c>
      <c r="Q3293" s="38">
        <v>0.83</v>
      </c>
      <c r="R3293" s="38">
        <v>0.95</v>
      </c>
      <c r="S3293" s="38">
        <v>-5.83</v>
      </c>
      <c r="T3293" s="38">
        <v>-0.22</v>
      </c>
      <c r="U3293" s="38">
        <v>-0.31</v>
      </c>
      <c r="V3293" s="38">
        <v>0.69</v>
      </c>
      <c r="W3293" s="38" t="s">
        <v>3929</v>
      </c>
      <c r="X3293" s="59" t="s">
        <v>15243</v>
      </c>
    </row>
    <row r="3294" spans="1:24" x14ac:dyDescent="0.2">
      <c r="A3294" s="38" t="s">
        <v>15244</v>
      </c>
      <c r="B3294" s="38" t="s">
        <v>15245</v>
      </c>
      <c r="C3294" s="38" t="s">
        <v>15246</v>
      </c>
      <c r="D3294" s="38" t="s">
        <v>15247</v>
      </c>
      <c r="E3294" s="38">
        <v>1</v>
      </c>
      <c r="F3294" s="38">
        <v>8.9499999999999993</v>
      </c>
      <c r="G3294" s="38">
        <v>8.5500000000000007</v>
      </c>
      <c r="H3294" s="38">
        <v>7.82</v>
      </c>
      <c r="I3294" s="38">
        <v>8.39</v>
      </c>
      <c r="J3294" s="38">
        <v>8.81</v>
      </c>
      <c r="K3294" s="38">
        <v>8.27</v>
      </c>
      <c r="L3294" s="49">
        <v>0.05</v>
      </c>
      <c r="M3294" s="38">
        <v>-0.50341214400000001</v>
      </c>
      <c r="N3294" s="38">
        <v>0.60398949000000002</v>
      </c>
      <c r="O3294" s="38">
        <v>8.4672080659999995</v>
      </c>
      <c r="P3294" s="38">
        <v>0.22</v>
      </c>
      <c r="Q3294" s="38">
        <v>0.83</v>
      </c>
      <c r="R3294" s="38">
        <v>0.95</v>
      </c>
      <c r="S3294" s="38">
        <v>-5.83</v>
      </c>
      <c r="T3294" s="38">
        <v>-0.56000000000000005</v>
      </c>
      <c r="U3294" s="38">
        <v>0.26</v>
      </c>
      <c r="V3294" s="38">
        <v>0.45</v>
      </c>
      <c r="W3294" s="38" t="s">
        <v>2139</v>
      </c>
      <c r="X3294" s="59" t="s">
        <v>15247</v>
      </c>
    </row>
    <row r="3295" spans="1:24" x14ac:dyDescent="0.2">
      <c r="A3295" s="38" t="s">
        <v>15248</v>
      </c>
      <c r="B3295" s="38" t="s">
        <v>15249</v>
      </c>
      <c r="C3295" s="38" t="s">
        <v>15250</v>
      </c>
      <c r="D3295" s="38" t="s">
        <v>15251</v>
      </c>
      <c r="E3295" s="38">
        <v>1</v>
      </c>
      <c r="F3295" s="38">
        <v>6.42</v>
      </c>
      <c r="G3295" s="38">
        <v>6.51</v>
      </c>
      <c r="H3295" s="38">
        <v>6.62</v>
      </c>
      <c r="I3295" s="38">
        <v>6.85</v>
      </c>
      <c r="J3295" s="38">
        <v>6.75</v>
      </c>
      <c r="K3295" s="38">
        <v>6.1</v>
      </c>
      <c r="L3295" s="49">
        <v>0.05</v>
      </c>
      <c r="M3295" s="38">
        <v>-0.51161584400000004</v>
      </c>
      <c r="N3295" s="38">
        <v>0.61268435099999996</v>
      </c>
      <c r="O3295" s="38">
        <v>6.5414211150000003</v>
      </c>
      <c r="P3295" s="38">
        <v>0.22</v>
      </c>
      <c r="Q3295" s="38">
        <v>0.83</v>
      </c>
      <c r="R3295" s="38">
        <v>0.95</v>
      </c>
      <c r="S3295" s="38">
        <v>-5.83</v>
      </c>
      <c r="T3295" s="38">
        <v>0.43</v>
      </c>
      <c r="U3295" s="38">
        <v>0.24</v>
      </c>
      <c r="V3295" s="38">
        <v>-0.52</v>
      </c>
      <c r="W3295" s="38" t="s">
        <v>2118</v>
      </c>
      <c r="X3295" s="59" t="s">
        <v>15251</v>
      </c>
    </row>
    <row r="3296" spans="1:24" x14ac:dyDescent="0.2">
      <c r="A3296" s="38" t="s">
        <v>15252</v>
      </c>
      <c r="B3296" s="38" t="s">
        <v>15253</v>
      </c>
      <c r="C3296" s="38" t="s">
        <v>15254</v>
      </c>
      <c r="D3296" s="38" t="s">
        <v>15255</v>
      </c>
      <c r="E3296" s="38">
        <v>1</v>
      </c>
      <c r="F3296" s="38">
        <v>5.61</v>
      </c>
      <c r="G3296" s="38">
        <v>6.29</v>
      </c>
      <c r="H3296" s="38">
        <v>5.87</v>
      </c>
      <c r="I3296" s="38">
        <v>6.22</v>
      </c>
      <c r="J3296" s="38">
        <v>6.41</v>
      </c>
      <c r="K3296" s="38">
        <v>5.3</v>
      </c>
      <c r="L3296" s="49">
        <v>0.05</v>
      </c>
      <c r="M3296" s="38">
        <v>-0.58128898500000004</v>
      </c>
      <c r="N3296" s="38">
        <v>0.68925235100000004</v>
      </c>
      <c r="O3296" s="38">
        <v>5.9487728879999997</v>
      </c>
      <c r="P3296" s="38">
        <v>0.21</v>
      </c>
      <c r="Q3296" s="38">
        <v>0.84</v>
      </c>
      <c r="R3296" s="38">
        <v>0.95</v>
      </c>
      <c r="S3296" s="38">
        <v>-5.84</v>
      </c>
      <c r="T3296" s="38">
        <v>0.61</v>
      </c>
      <c r="U3296" s="38">
        <v>0.12</v>
      </c>
      <c r="V3296" s="38">
        <v>-0.56999999999999995</v>
      </c>
      <c r="W3296" s="38" t="s">
        <v>2118</v>
      </c>
      <c r="X3296" s="59" t="s">
        <v>15255</v>
      </c>
    </row>
    <row r="3297" spans="1:24" x14ac:dyDescent="0.2">
      <c r="A3297" s="38" t="s">
        <v>15256</v>
      </c>
      <c r="B3297" s="38" t="s">
        <v>15257</v>
      </c>
      <c r="C3297" s="38" t="s">
        <v>15258</v>
      </c>
      <c r="D3297" s="38" t="s">
        <v>15259</v>
      </c>
      <c r="E3297" s="38">
        <v>4</v>
      </c>
      <c r="F3297" s="38">
        <v>9.8800000000000008</v>
      </c>
      <c r="G3297" s="38">
        <v>9.23</v>
      </c>
      <c r="H3297" s="38">
        <v>8.1999999999999993</v>
      </c>
      <c r="I3297" s="38">
        <v>8.99</v>
      </c>
      <c r="J3297" s="38">
        <v>9.74</v>
      </c>
      <c r="K3297" s="38">
        <v>8.73</v>
      </c>
      <c r="L3297" s="49">
        <v>0.05</v>
      </c>
      <c r="M3297" s="38">
        <v>-0.76179688700000003</v>
      </c>
      <c r="N3297" s="38">
        <v>0.85558702600000003</v>
      </c>
      <c r="O3297" s="38">
        <v>9.1267377130000007</v>
      </c>
      <c r="P3297" s="38">
        <v>0.15</v>
      </c>
      <c r="Q3297" s="38">
        <v>0.89</v>
      </c>
      <c r="R3297" s="38">
        <v>0.97</v>
      </c>
      <c r="S3297" s="38">
        <v>-5.85</v>
      </c>
      <c r="T3297" s="38">
        <v>-0.89</v>
      </c>
      <c r="U3297" s="38">
        <v>0.51</v>
      </c>
      <c r="V3297" s="38">
        <v>0.53</v>
      </c>
      <c r="W3297" s="38" t="s">
        <v>2139</v>
      </c>
      <c r="X3297" s="59" t="s">
        <v>15259</v>
      </c>
    </row>
    <row r="3298" spans="1:24" x14ac:dyDescent="0.2">
      <c r="A3298" s="38" t="s">
        <v>15260</v>
      </c>
      <c r="B3298" s="38" t="s">
        <v>15261</v>
      </c>
      <c r="C3298" s="38" t="s">
        <v>15262</v>
      </c>
      <c r="D3298" s="38" t="s">
        <v>15263</v>
      </c>
      <c r="E3298" s="38">
        <v>1</v>
      </c>
      <c r="F3298" s="38">
        <v>5.57</v>
      </c>
      <c r="G3298" s="38">
        <v>6.99</v>
      </c>
      <c r="H3298" s="38">
        <v>6.61</v>
      </c>
      <c r="I3298" s="38">
        <v>6.34</v>
      </c>
      <c r="J3298" s="38">
        <v>5.95</v>
      </c>
      <c r="K3298" s="38">
        <v>7.02</v>
      </c>
      <c r="L3298" s="49">
        <v>0.05</v>
      </c>
      <c r="M3298" s="38">
        <v>-0.90229649899999997</v>
      </c>
      <c r="N3298" s="38">
        <v>0.992758539</v>
      </c>
      <c r="O3298" s="38">
        <v>6.4147146949999998</v>
      </c>
      <c r="P3298" s="38">
        <v>0.12</v>
      </c>
      <c r="Q3298" s="38">
        <v>0.91</v>
      </c>
      <c r="R3298" s="38">
        <v>0.98</v>
      </c>
      <c r="S3298" s="38">
        <v>-5.85</v>
      </c>
      <c r="T3298" s="38">
        <v>0.77</v>
      </c>
      <c r="U3298" s="38">
        <v>-1.04</v>
      </c>
      <c r="V3298" s="38">
        <v>0.41</v>
      </c>
      <c r="W3298" s="38" t="s">
        <v>2139</v>
      </c>
      <c r="X3298" s="59" t="s">
        <v>15263</v>
      </c>
    </row>
    <row r="3299" spans="1:24" x14ac:dyDescent="0.2">
      <c r="A3299" s="38" t="s">
        <v>15264</v>
      </c>
      <c r="B3299" s="38" t="s">
        <v>15265</v>
      </c>
      <c r="C3299" s="38" t="s">
        <v>15266</v>
      </c>
      <c r="D3299" s="38" t="s">
        <v>15267</v>
      </c>
      <c r="E3299" s="38">
        <v>13</v>
      </c>
      <c r="F3299" s="38">
        <v>14.19</v>
      </c>
      <c r="G3299" s="38">
        <v>14.34</v>
      </c>
      <c r="H3299" s="38">
        <v>13.95</v>
      </c>
      <c r="I3299" s="38">
        <v>14.25</v>
      </c>
      <c r="J3299" s="38">
        <v>14.4</v>
      </c>
      <c r="K3299" s="38">
        <v>13.97</v>
      </c>
      <c r="L3299" s="49">
        <v>0.04</v>
      </c>
      <c r="M3299" s="38">
        <v>-0.175025291</v>
      </c>
      <c r="N3299" s="38">
        <v>0.26417948499999999</v>
      </c>
      <c r="O3299" s="38">
        <v>14.183201889999999</v>
      </c>
      <c r="P3299" s="38">
        <v>0.5</v>
      </c>
      <c r="Q3299" s="38">
        <v>0.63</v>
      </c>
      <c r="R3299" s="38">
        <v>0.87</v>
      </c>
      <c r="S3299" s="38">
        <v>-5.73</v>
      </c>
      <c r="T3299" s="38">
        <v>0.06</v>
      </c>
      <c r="U3299" s="38">
        <v>0.06</v>
      </c>
      <c r="V3299" s="38">
        <v>0.02</v>
      </c>
      <c r="W3299" s="38" t="s">
        <v>2118</v>
      </c>
      <c r="X3299" s="59" t="s">
        <v>15267</v>
      </c>
    </row>
    <row r="3300" spans="1:24" x14ac:dyDescent="0.2">
      <c r="A3300" s="38" t="s">
        <v>15268</v>
      </c>
      <c r="B3300" s="38" t="s">
        <v>15269</v>
      </c>
      <c r="C3300" s="38" t="s">
        <v>15270</v>
      </c>
      <c r="D3300" s="38" t="s">
        <v>15271</v>
      </c>
      <c r="E3300" s="38">
        <v>24</v>
      </c>
      <c r="F3300" s="38">
        <v>14.75</v>
      </c>
      <c r="G3300" s="38">
        <v>14.67</v>
      </c>
      <c r="H3300" s="38">
        <v>14.39</v>
      </c>
      <c r="I3300" s="38">
        <v>14.79</v>
      </c>
      <c r="J3300" s="38">
        <v>14.69</v>
      </c>
      <c r="K3300" s="38">
        <v>14.47</v>
      </c>
      <c r="L3300" s="49">
        <v>0.04</v>
      </c>
      <c r="M3300" s="38">
        <v>-0.177962697</v>
      </c>
      <c r="N3300" s="38">
        <v>0.26668687699999999</v>
      </c>
      <c r="O3300" s="38">
        <v>14.62785955</v>
      </c>
      <c r="P3300" s="38">
        <v>0.49</v>
      </c>
      <c r="Q3300" s="38">
        <v>0.64</v>
      </c>
      <c r="R3300" s="38">
        <v>0.88</v>
      </c>
      <c r="S3300" s="38">
        <v>-5.73</v>
      </c>
      <c r="T3300" s="38">
        <v>0.04</v>
      </c>
      <c r="U3300" s="38">
        <v>0.02</v>
      </c>
      <c r="V3300" s="38">
        <v>0.08</v>
      </c>
      <c r="W3300" s="38" t="s">
        <v>2118</v>
      </c>
      <c r="X3300" s="59" t="s">
        <v>15271</v>
      </c>
    </row>
    <row r="3301" spans="1:24" x14ac:dyDescent="0.2">
      <c r="A3301" s="38" t="s">
        <v>15272</v>
      </c>
      <c r="B3301" s="38" t="s">
        <v>15273</v>
      </c>
      <c r="C3301" s="38" t="s">
        <v>15274</v>
      </c>
      <c r="D3301" s="38" t="s">
        <v>15275</v>
      </c>
      <c r="E3301" s="38">
        <v>20</v>
      </c>
      <c r="F3301" s="38">
        <v>13.42</v>
      </c>
      <c r="G3301" s="38">
        <v>13.39</v>
      </c>
      <c r="H3301" s="38">
        <v>13.65</v>
      </c>
      <c r="I3301" s="38">
        <v>13.5</v>
      </c>
      <c r="J3301" s="38">
        <v>13.41</v>
      </c>
      <c r="K3301" s="38">
        <v>13.68</v>
      </c>
      <c r="L3301" s="49">
        <v>0.04</v>
      </c>
      <c r="M3301" s="38">
        <v>-0.17611966500000001</v>
      </c>
      <c r="N3301" s="38">
        <v>0.262820357</v>
      </c>
      <c r="O3301" s="38">
        <v>13.508760799999999</v>
      </c>
      <c r="P3301" s="38">
        <v>0.49</v>
      </c>
      <c r="Q3301" s="38">
        <v>0.64</v>
      </c>
      <c r="R3301" s="38">
        <v>0.88</v>
      </c>
      <c r="S3301" s="38">
        <v>-5.74</v>
      </c>
      <c r="T3301" s="38">
        <v>0.08</v>
      </c>
      <c r="U3301" s="38">
        <v>0.02</v>
      </c>
      <c r="V3301" s="38">
        <v>0.03</v>
      </c>
      <c r="W3301" s="38" t="s">
        <v>2118</v>
      </c>
      <c r="X3301" s="59" t="s">
        <v>15275</v>
      </c>
    </row>
    <row r="3302" spans="1:24" x14ac:dyDescent="0.2">
      <c r="A3302" s="38" t="s">
        <v>15276</v>
      </c>
      <c r="B3302" s="38" t="s">
        <v>15277</v>
      </c>
      <c r="C3302" s="38" t="s">
        <v>15278</v>
      </c>
      <c r="D3302" s="38" t="s">
        <v>15279</v>
      </c>
      <c r="E3302" s="38">
        <v>67</v>
      </c>
      <c r="F3302" s="38">
        <v>14.48</v>
      </c>
      <c r="G3302" s="38">
        <v>14.66</v>
      </c>
      <c r="H3302" s="38">
        <v>14.51</v>
      </c>
      <c r="I3302" s="38">
        <v>14.54</v>
      </c>
      <c r="J3302" s="38">
        <v>14.64</v>
      </c>
      <c r="K3302" s="38">
        <v>14.59</v>
      </c>
      <c r="L3302" s="49">
        <v>0.04</v>
      </c>
      <c r="M3302" s="38">
        <v>-0.18146604899999999</v>
      </c>
      <c r="N3302" s="38">
        <v>0.26806259700000001</v>
      </c>
      <c r="O3302" s="38">
        <v>14.57072273</v>
      </c>
      <c r="P3302" s="38">
        <v>0.48</v>
      </c>
      <c r="Q3302" s="38">
        <v>0.65</v>
      </c>
      <c r="R3302" s="38">
        <v>0.88</v>
      </c>
      <c r="S3302" s="38">
        <v>-5.74</v>
      </c>
      <c r="T3302" s="38">
        <v>0.06</v>
      </c>
      <c r="U3302" s="38">
        <v>-0.02</v>
      </c>
      <c r="V3302" s="38">
        <v>0.08</v>
      </c>
      <c r="W3302" s="38" t="s">
        <v>2139</v>
      </c>
      <c r="X3302" s="59" t="s">
        <v>15279</v>
      </c>
    </row>
    <row r="3303" spans="1:24" x14ac:dyDescent="0.2">
      <c r="A3303" s="38" t="s">
        <v>15280</v>
      </c>
      <c r="B3303" s="38" t="s">
        <v>15281</v>
      </c>
      <c r="C3303" s="38" t="s">
        <v>15282</v>
      </c>
      <c r="D3303" s="38" t="s">
        <v>15283</v>
      </c>
      <c r="E3303" s="38">
        <v>19</v>
      </c>
      <c r="F3303" s="38">
        <v>12.56</v>
      </c>
      <c r="G3303" s="38">
        <v>12.12</v>
      </c>
      <c r="H3303" s="38">
        <v>13.07</v>
      </c>
      <c r="I3303" s="38">
        <v>12.63</v>
      </c>
      <c r="J3303" s="38">
        <v>12.23</v>
      </c>
      <c r="K3303" s="38">
        <v>13.01</v>
      </c>
      <c r="L3303" s="49">
        <v>0.04</v>
      </c>
      <c r="M3303" s="38">
        <v>-0.18981487999999999</v>
      </c>
      <c r="N3303" s="38">
        <v>0.27949612499999998</v>
      </c>
      <c r="O3303" s="38">
        <v>12.602168969999999</v>
      </c>
      <c r="P3303" s="38">
        <v>0.47</v>
      </c>
      <c r="Q3303" s="38">
        <v>0.65</v>
      </c>
      <c r="R3303" s="38">
        <v>0.88</v>
      </c>
      <c r="S3303" s="38">
        <v>-5.74</v>
      </c>
      <c r="T3303" s="38">
        <v>7.0000000000000007E-2</v>
      </c>
      <c r="U3303" s="38">
        <v>0.11</v>
      </c>
      <c r="V3303" s="38">
        <v>-0.06</v>
      </c>
      <c r="W3303" s="38" t="s">
        <v>2118</v>
      </c>
      <c r="X3303" s="59" t="s">
        <v>15283</v>
      </c>
    </row>
    <row r="3304" spans="1:24" x14ac:dyDescent="0.2">
      <c r="A3304" s="38" t="s">
        <v>15284</v>
      </c>
      <c r="B3304" s="38" t="s">
        <v>15285</v>
      </c>
      <c r="C3304" s="38" t="s">
        <v>15286</v>
      </c>
      <c r="D3304" s="38" t="s">
        <v>15287</v>
      </c>
      <c r="E3304" s="38">
        <v>10</v>
      </c>
      <c r="F3304" s="38">
        <v>13.55</v>
      </c>
      <c r="G3304" s="38">
        <v>13.53</v>
      </c>
      <c r="H3304" s="38">
        <v>13.97</v>
      </c>
      <c r="I3304" s="38">
        <v>13.69</v>
      </c>
      <c r="J3304" s="38">
        <v>13.53</v>
      </c>
      <c r="K3304" s="38">
        <v>13.97</v>
      </c>
      <c r="L3304" s="49">
        <v>0.04</v>
      </c>
      <c r="M3304" s="38">
        <v>-0.18403934999999999</v>
      </c>
      <c r="N3304" s="38">
        <v>0.26927327899999998</v>
      </c>
      <c r="O3304" s="38">
        <v>13.70706886</v>
      </c>
      <c r="P3304" s="38">
        <v>0.46</v>
      </c>
      <c r="Q3304" s="38">
        <v>0.66</v>
      </c>
      <c r="R3304" s="38">
        <v>0.89</v>
      </c>
      <c r="S3304" s="38">
        <v>-5.75</v>
      </c>
      <c r="T3304" s="38">
        <v>0.14000000000000001</v>
      </c>
      <c r="U3304" s="38">
        <v>0</v>
      </c>
      <c r="V3304" s="38">
        <v>0</v>
      </c>
      <c r="W3304" s="38" t="s">
        <v>2139</v>
      </c>
      <c r="X3304" s="59" t="s">
        <v>15287</v>
      </c>
    </row>
    <row r="3305" spans="1:24" x14ac:dyDescent="0.2">
      <c r="A3305" s="38" t="s">
        <v>15288</v>
      </c>
      <c r="B3305" s="38" t="s">
        <v>15289</v>
      </c>
      <c r="C3305" s="38" t="s">
        <v>15290</v>
      </c>
      <c r="D3305" s="38" t="s">
        <v>15291</v>
      </c>
      <c r="E3305" s="38">
        <v>15</v>
      </c>
      <c r="F3305" s="38">
        <v>12.74</v>
      </c>
      <c r="G3305" s="38">
        <v>12.74</v>
      </c>
      <c r="H3305" s="38">
        <v>12.96</v>
      </c>
      <c r="I3305" s="38">
        <v>12.66</v>
      </c>
      <c r="J3305" s="38">
        <v>12.78</v>
      </c>
      <c r="K3305" s="38">
        <v>13.13</v>
      </c>
      <c r="L3305" s="49">
        <v>0.04</v>
      </c>
      <c r="M3305" s="38">
        <v>-0.1991743</v>
      </c>
      <c r="N3305" s="38">
        <v>0.28791404300000001</v>
      </c>
      <c r="O3305" s="38">
        <v>12.83409151</v>
      </c>
      <c r="P3305" s="38">
        <v>0.45</v>
      </c>
      <c r="Q3305" s="38">
        <v>0.67</v>
      </c>
      <c r="R3305" s="38">
        <v>0.89</v>
      </c>
      <c r="S3305" s="38">
        <v>-5.75</v>
      </c>
      <c r="T3305" s="38">
        <v>-0.08</v>
      </c>
      <c r="U3305" s="38">
        <v>0.04</v>
      </c>
      <c r="V3305" s="38">
        <v>0.17</v>
      </c>
      <c r="W3305" s="38" t="s">
        <v>2139</v>
      </c>
      <c r="X3305" s="59" t="s">
        <v>15291</v>
      </c>
    </row>
    <row r="3306" spans="1:24" x14ac:dyDescent="0.2">
      <c r="A3306" s="38" t="s">
        <v>15292</v>
      </c>
      <c r="B3306" s="38" t="s">
        <v>15293</v>
      </c>
      <c r="C3306" s="38" t="s">
        <v>15294</v>
      </c>
      <c r="D3306" s="38" t="s">
        <v>15295</v>
      </c>
      <c r="E3306" s="38">
        <v>19</v>
      </c>
      <c r="F3306" s="38">
        <v>13.05</v>
      </c>
      <c r="G3306" s="38">
        <v>13.14</v>
      </c>
      <c r="H3306" s="38">
        <v>13</v>
      </c>
      <c r="I3306" s="38">
        <v>13.06</v>
      </c>
      <c r="J3306" s="38">
        <v>13.11</v>
      </c>
      <c r="K3306" s="38">
        <v>13.14</v>
      </c>
      <c r="L3306" s="49">
        <v>0.04</v>
      </c>
      <c r="M3306" s="38">
        <v>-0.18901375400000001</v>
      </c>
      <c r="N3306" s="38">
        <v>0.27284086800000001</v>
      </c>
      <c r="O3306" s="38">
        <v>13.082353830000001</v>
      </c>
      <c r="P3306" s="38">
        <v>0.45</v>
      </c>
      <c r="Q3306" s="38">
        <v>0.67</v>
      </c>
      <c r="R3306" s="38">
        <v>0.89</v>
      </c>
      <c r="S3306" s="38">
        <v>-5.75</v>
      </c>
      <c r="T3306" s="38">
        <v>0.01</v>
      </c>
      <c r="U3306" s="38">
        <v>-0.03</v>
      </c>
      <c r="V3306" s="38">
        <v>0.14000000000000001</v>
      </c>
      <c r="W3306" s="38" t="s">
        <v>2139</v>
      </c>
      <c r="X3306" s="59" t="s">
        <v>15295</v>
      </c>
    </row>
    <row r="3307" spans="1:24" x14ac:dyDescent="0.2">
      <c r="A3307" s="38" t="s">
        <v>15296</v>
      </c>
      <c r="B3307" s="38" t="s">
        <v>15297</v>
      </c>
      <c r="C3307" s="38" t="s">
        <v>15298</v>
      </c>
      <c r="D3307" s="38" t="s">
        <v>15299</v>
      </c>
      <c r="E3307" s="38">
        <v>8</v>
      </c>
      <c r="F3307" s="38">
        <v>13.94</v>
      </c>
      <c r="G3307" s="38">
        <v>13.76</v>
      </c>
      <c r="H3307" s="38">
        <v>13.89</v>
      </c>
      <c r="I3307" s="38">
        <v>13.87</v>
      </c>
      <c r="J3307" s="38">
        <v>13.85</v>
      </c>
      <c r="K3307" s="38">
        <v>13.99</v>
      </c>
      <c r="L3307" s="49">
        <v>0.04</v>
      </c>
      <c r="M3307" s="38">
        <v>-0.19099680499999999</v>
      </c>
      <c r="N3307" s="38">
        <v>0.27396290200000001</v>
      </c>
      <c r="O3307" s="38">
        <v>13.88469514</v>
      </c>
      <c r="P3307" s="38">
        <v>0.44</v>
      </c>
      <c r="Q3307" s="38">
        <v>0.68</v>
      </c>
      <c r="R3307" s="38">
        <v>0.89</v>
      </c>
      <c r="S3307" s="38">
        <v>-5.76</v>
      </c>
      <c r="T3307" s="38">
        <v>-7.0000000000000007E-2</v>
      </c>
      <c r="U3307" s="38">
        <v>0.09</v>
      </c>
      <c r="V3307" s="38">
        <v>0.1</v>
      </c>
      <c r="W3307" s="38" t="s">
        <v>2139</v>
      </c>
      <c r="X3307" s="59" t="s">
        <v>15299</v>
      </c>
    </row>
    <row r="3308" spans="1:24" x14ac:dyDescent="0.2">
      <c r="A3308" s="38" t="s">
        <v>15300</v>
      </c>
      <c r="B3308" s="38" t="s">
        <v>15301</v>
      </c>
      <c r="C3308" s="38" t="s">
        <v>15302</v>
      </c>
      <c r="D3308" s="38" t="s">
        <v>15303</v>
      </c>
      <c r="E3308" s="38">
        <v>18</v>
      </c>
      <c r="F3308" s="38">
        <v>12.11</v>
      </c>
      <c r="G3308" s="38">
        <v>12.38</v>
      </c>
      <c r="H3308" s="38">
        <v>12.48</v>
      </c>
      <c r="I3308" s="38">
        <v>12.02</v>
      </c>
      <c r="J3308" s="38">
        <v>12.49</v>
      </c>
      <c r="K3308" s="38">
        <v>12.59</v>
      </c>
      <c r="L3308" s="49">
        <v>0.04</v>
      </c>
      <c r="M3308" s="38">
        <v>-0.202207206</v>
      </c>
      <c r="N3308" s="38">
        <v>0.28995907599999998</v>
      </c>
      <c r="O3308" s="38">
        <v>12.345039590000001</v>
      </c>
      <c r="P3308" s="38">
        <v>0.44</v>
      </c>
      <c r="Q3308" s="38">
        <v>0.68</v>
      </c>
      <c r="R3308" s="38">
        <v>0.89</v>
      </c>
      <c r="S3308" s="38">
        <v>-5.76</v>
      </c>
      <c r="T3308" s="38">
        <v>-0.09</v>
      </c>
      <c r="U3308" s="38">
        <v>0.11</v>
      </c>
      <c r="V3308" s="38">
        <v>0.11</v>
      </c>
      <c r="W3308" s="38" t="s">
        <v>2139</v>
      </c>
      <c r="X3308" s="59" t="s">
        <v>15303</v>
      </c>
    </row>
    <row r="3309" spans="1:24" x14ac:dyDescent="0.2">
      <c r="A3309" s="38" t="s">
        <v>15304</v>
      </c>
      <c r="B3309" s="38" t="s">
        <v>15305</v>
      </c>
      <c r="C3309" s="38" t="s">
        <v>15306</v>
      </c>
      <c r="D3309" s="38" t="s">
        <v>15307</v>
      </c>
      <c r="E3309" s="38">
        <v>13</v>
      </c>
      <c r="F3309" s="38">
        <v>12.46</v>
      </c>
      <c r="G3309" s="38">
        <v>12.15</v>
      </c>
      <c r="H3309" s="38">
        <v>11.88</v>
      </c>
      <c r="I3309" s="38">
        <v>12.49</v>
      </c>
      <c r="J3309" s="38">
        <v>12.13</v>
      </c>
      <c r="K3309" s="38">
        <v>12</v>
      </c>
      <c r="L3309" s="49">
        <v>0.04</v>
      </c>
      <c r="M3309" s="38">
        <v>-0.19493661200000001</v>
      </c>
      <c r="N3309" s="38">
        <v>0.27913702699999998</v>
      </c>
      <c r="O3309" s="38">
        <v>12.18595015</v>
      </c>
      <c r="P3309" s="38">
        <v>0.44</v>
      </c>
      <c r="Q3309" s="38">
        <v>0.68</v>
      </c>
      <c r="R3309" s="38">
        <v>0.89</v>
      </c>
      <c r="S3309" s="38">
        <v>-5.76</v>
      </c>
      <c r="T3309" s="38">
        <v>0.03</v>
      </c>
      <c r="U3309" s="38">
        <v>-0.02</v>
      </c>
      <c r="V3309" s="38">
        <v>0.12</v>
      </c>
      <c r="W3309" s="38" t="s">
        <v>2139</v>
      </c>
      <c r="X3309" s="59" t="s">
        <v>15307</v>
      </c>
    </row>
    <row r="3310" spans="1:24" x14ac:dyDescent="0.2">
      <c r="A3310" s="38" t="s">
        <v>15308</v>
      </c>
      <c r="B3310" s="38" t="s">
        <v>15309</v>
      </c>
      <c r="C3310" s="38" t="s">
        <v>15310</v>
      </c>
      <c r="D3310" s="38" t="s">
        <v>15311</v>
      </c>
      <c r="E3310" s="38">
        <v>12</v>
      </c>
      <c r="F3310" s="38">
        <v>12.42</v>
      </c>
      <c r="G3310" s="38">
        <v>12.14</v>
      </c>
      <c r="H3310" s="38">
        <v>12.51</v>
      </c>
      <c r="I3310" s="38">
        <v>12.37</v>
      </c>
      <c r="J3310" s="38">
        <v>12.3</v>
      </c>
      <c r="K3310" s="38">
        <v>12.53</v>
      </c>
      <c r="L3310" s="49">
        <v>0.04</v>
      </c>
      <c r="M3310" s="38">
        <v>-0.20142548800000001</v>
      </c>
      <c r="N3310" s="38">
        <v>0.28775200200000001</v>
      </c>
      <c r="O3310" s="38">
        <v>12.379105040000001</v>
      </c>
      <c r="P3310" s="38">
        <v>0.44</v>
      </c>
      <c r="Q3310" s="38">
        <v>0.68</v>
      </c>
      <c r="R3310" s="38">
        <v>0.89</v>
      </c>
      <c r="S3310" s="38">
        <v>-5.76</v>
      </c>
      <c r="T3310" s="38">
        <v>-0.05</v>
      </c>
      <c r="U3310" s="38">
        <v>0.16</v>
      </c>
      <c r="V3310" s="38">
        <v>0.02</v>
      </c>
      <c r="W3310" s="38" t="s">
        <v>2139</v>
      </c>
      <c r="X3310" s="59" t="s">
        <v>15311</v>
      </c>
    </row>
    <row r="3311" spans="1:24" x14ac:dyDescent="0.2">
      <c r="A3311" s="38" t="s">
        <v>15312</v>
      </c>
      <c r="B3311" s="38" t="s">
        <v>15313</v>
      </c>
      <c r="C3311" s="38" t="s">
        <v>15314</v>
      </c>
      <c r="D3311" s="38" t="s">
        <v>15315</v>
      </c>
      <c r="E3311" s="38">
        <v>8</v>
      </c>
      <c r="F3311" s="38">
        <v>11.46</v>
      </c>
      <c r="G3311" s="38">
        <v>11.56</v>
      </c>
      <c r="H3311" s="38">
        <v>11.67</v>
      </c>
      <c r="I3311" s="38">
        <v>11.57</v>
      </c>
      <c r="J3311" s="38">
        <v>11.55</v>
      </c>
      <c r="K3311" s="38">
        <v>11.71</v>
      </c>
      <c r="L3311" s="49">
        <v>0.04</v>
      </c>
      <c r="M3311" s="38">
        <v>-0.20463405600000001</v>
      </c>
      <c r="N3311" s="38">
        <v>0.291656162</v>
      </c>
      <c r="O3311" s="38">
        <v>11.586145399999999</v>
      </c>
      <c r="P3311" s="38">
        <v>0.43</v>
      </c>
      <c r="Q3311" s="38">
        <v>0.68</v>
      </c>
      <c r="R3311" s="38">
        <v>0.89</v>
      </c>
      <c r="S3311" s="38">
        <v>-5.76</v>
      </c>
      <c r="T3311" s="38">
        <v>0.11</v>
      </c>
      <c r="U3311" s="38">
        <v>-0.01</v>
      </c>
      <c r="V3311" s="38">
        <v>0.04</v>
      </c>
      <c r="W3311" s="38" t="s">
        <v>2139</v>
      </c>
      <c r="X3311" s="59" t="s">
        <v>15315</v>
      </c>
    </row>
    <row r="3312" spans="1:24" x14ac:dyDescent="0.2">
      <c r="A3312" s="38" t="s">
        <v>15316</v>
      </c>
      <c r="B3312" s="38" t="s">
        <v>15317</v>
      </c>
      <c r="C3312" s="38" t="s">
        <v>15318</v>
      </c>
      <c r="D3312" s="38" t="s">
        <v>15319</v>
      </c>
      <c r="E3312" s="38">
        <v>13</v>
      </c>
      <c r="F3312" s="38">
        <v>11.85</v>
      </c>
      <c r="G3312" s="38">
        <v>11.16</v>
      </c>
      <c r="H3312" s="38">
        <v>11.49</v>
      </c>
      <c r="I3312" s="38">
        <v>11.85</v>
      </c>
      <c r="J3312" s="38">
        <v>11.15</v>
      </c>
      <c r="K3312" s="38">
        <v>11.63</v>
      </c>
      <c r="L3312" s="49">
        <v>0.04</v>
      </c>
      <c r="M3312" s="38">
        <v>-0.210884721</v>
      </c>
      <c r="N3312" s="38">
        <v>0.29948667600000001</v>
      </c>
      <c r="O3312" s="38">
        <v>11.5232846</v>
      </c>
      <c r="P3312" s="38">
        <v>0.43</v>
      </c>
      <c r="Q3312" s="38">
        <v>0.68</v>
      </c>
      <c r="R3312" s="38">
        <v>0.89</v>
      </c>
      <c r="S3312" s="38">
        <v>-5.76</v>
      </c>
      <c r="T3312" s="38">
        <v>0</v>
      </c>
      <c r="U3312" s="38">
        <v>-0.01</v>
      </c>
      <c r="V3312" s="38">
        <v>0.14000000000000001</v>
      </c>
      <c r="W3312" s="38" t="s">
        <v>2139</v>
      </c>
      <c r="X3312" s="59" t="s">
        <v>15319</v>
      </c>
    </row>
    <row r="3313" spans="1:24" x14ac:dyDescent="0.2">
      <c r="A3313" s="38" t="s">
        <v>15320</v>
      </c>
      <c r="B3313" s="38" t="s">
        <v>15321</v>
      </c>
      <c r="C3313" s="38" t="s">
        <v>15322</v>
      </c>
      <c r="D3313" s="38" t="s">
        <v>15323</v>
      </c>
      <c r="E3313" s="38">
        <v>5</v>
      </c>
      <c r="F3313" s="38">
        <v>12.16</v>
      </c>
      <c r="G3313" s="38">
        <v>12.39</v>
      </c>
      <c r="H3313" s="38">
        <v>12.25</v>
      </c>
      <c r="I3313" s="38">
        <v>12.33</v>
      </c>
      <c r="J3313" s="38">
        <v>12.39</v>
      </c>
      <c r="K3313" s="38">
        <v>12.22</v>
      </c>
      <c r="L3313" s="49">
        <v>0.04</v>
      </c>
      <c r="M3313" s="38">
        <v>-0.20255435899999999</v>
      </c>
      <c r="N3313" s="38">
        <v>0.28716654800000002</v>
      </c>
      <c r="O3313" s="38">
        <v>12.28911269</v>
      </c>
      <c r="P3313" s="38">
        <v>0.43</v>
      </c>
      <c r="Q3313" s="38">
        <v>0.68</v>
      </c>
      <c r="R3313" s="38">
        <v>0.89</v>
      </c>
      <c r="S3313" s="38">
        <v>-5.76</v>
      </c>
      <c r="T3313" s="38">
        <v>0.17</v>
      </c>
      <c r="U3313" s="38">
        <v>0</v>
      </c>
      <c r="V3313" s="38">
        <v>-0.03</v>
      </c>
      <c r="W3313" s="38" t="s">
        <v>2139</v>
      </c>
      <c r="X3313" s="59" t="s">
        <v>15323</v>
      </c>
    </row>
    <row r="3314" spans="1:24" x14ac:dyDescent="0.2">
      <c r="A3314" s="38" t="s">
        <v>15324</v>
      </c>
      <c r="B3314" s="38" t="s">
        <v>15325</v>
      </c>
      <c r="C3314" s="38" t="s">
        <v>15326</v>
      </c>
      <c r="D3314" s="38" t="s">
        <v>15327</v>
      </c>
      <c r="E3314" s="38">
        <v>26</v>
      </c>
      <c r="F3314" s="38">
        <v>13.66</v>
      </c>
      <c r="G3314" s="38">
        <v>14.13</v>
      </c>
      <c r="H3314" s="38">
        <v>14.59</v>
      </c>
      <c r="I3314" s="38">
        <v>13.74</v>
      </c>
      <c r="J3314" s="38">
        <v>14.17</v>
      </c>
      <c r="K3314" s="38">
        <v>14.59</v>
      </c>
      <c r="L3314" s="49">
        <v>0.04</v>
      </c>
      <c r="M3314" s="38">
        <v>-0.182813382</v>
      </c>
      <c r="N3314" s="38">
        <v>0.25892078200000002</v>
      </c>
      <c r="O3314" s="38">
        <v>14.1477697</v>
      </c>
      <c r="P3314" s="38">
        <v>0.43</v>
      </c>
      <c r="Q3314" s="38">
        <v>0.69</v>
      </c>
      <c r="R3314" s="38">
        <v>0.89</v>
      </c>
      <c r="S3314" s="38">
        <v>-5.77</v>
      </c>
      <c r="T3314" s="38">
        <v>0.08</v>
      </c>
      <c r="U3314" s="38">
        <v>0.04</v>
      </c>
      <c r="V3314" s="38">
        <v>0</v>
      </c>
      <c r="W3314" s="38" t="s">
        <v>2118</v>
      </c>
      <c r="X3314" s="59" t="s">
        <v>15327</v>
      </c>
    </row>
    <row r="3315" spans="1:24" x14ac:dyDescent="0.2">
      <c r="A3315" s="38" t="s">
        <v>15328</v>
      </c>
      <c r="B3315" s="38" t="s">
        <v>15329</v>
      </c>
      <c r="C3315" s="38" t="s">
        <v>15330</v>
      </c>
      <c r="D3315" s="38" t="s">
        <v>15331</v>
      </c>
      <c r="E3315" s="38">
        <v>9</v>
      </c>
      <c r="F3315" s="38">
        <v>13.03</v>
      </c>
      <c r="G3315" s="38">
        <v>12.92</v>
      </c>
      <c r="H3315" s="38">
        <v>12.58</v>
      </c>
      <c r="I3315" s="38">
        <v>13.05</v>
      </c>
      <c r="J3315" s="38">
        <v>13</v>
      </c>
      <c r="K3315" s="38">
        <v>12.59</v>
      </c>
      <c r="L3315" s="49">
        <v>0.04</v>
      </c>
      <c r="M3315" s="38">
        <v>-0.18430233200000001</v>
      </c>
      <c r="N3315" s="38">
        <v>0.26077789899999998</v>
      </c>
      <c r="O3315" s="38">
        <v>12.86358925</v>
      </c>
      <c r="P3315" s="38">
        <v>0.42</v>
      </c>
      <c r="Q3315" s="38">
        <v>0.69</v>
      </c>
      <c r="R3315" s="38">
        <v>0.9</v>
      </c>
      <c r="S3315" s="38">
        <v>-5.77</v>
      </c>
      <c r="T3315" s="38">
        <v>0.02</v>
      </c>
      <c r="U3315" s="38">
        <v>0.08</v>
      </c>
      <c r="V3315" s="38">
        <v>0.01</v>
      </c>
      <c r="W3315" s="38" t="s">
        <v>2118</v>
      </c>
      <c r="X3315" s="59" t="s">
        <v>15331</v>
      </c>
    </row>
    <row r="3316" spans="1:24" x14ac:dyDescent="0.2">
      <c r="A3316" s="38" t="s">
        <v>15332</v>
      </c>
      <c r="B3316" s="38" t="s">
        <v>15333</v>
      </c>
      <c r="C3316" s="38" t="s">
        <v>15334</v>
      </c>
      <c r="D3316" s="38" t="s">
        <v>15335</v>
      </c>
      <c r="E3316" s="38">
        <v>9</v>
      </c>
      <c r="F3316" s="38">
        <v>12.38</v>
      </c>
      <c r="G3316" s="38">
        <v>12.31</v>
      </c>
      <c r="H3316" s="38">
        <v>11.98</v>
      </c>
      <c r="I3316" s="38">
        <v>12.45</v>
      </c>
      <c r="J3316" s="38">
        <v>12.39</v>
      </c>
      <c r="K3316" s="38">
        <v>11.95</v>
      </c>
      <c r="L3316" s="49">
        <v>0.04</v>
      </c>
      <c r="M3316" s="38">
        <v>-0.194634733</v>
      </c>
      <c r="N3316" s="38">
        <v>0.274778562</v>
      </c>
      <c r="O3316" s="38">
        <v>12.2452992</v>
      </c>
      <c r="P3316" s="38">
        <v>0.42</v>
      </c>
      <c r="Q3316" s="38">
        <v>0.69</v>
      </c>
      <c r="R3316" s="38">
        <v>0.9</v>
      </c>
      <c r="S3316" s="38">
        <v>-5.77</v>
      </c>
      <c r="T3316" s="38">
        <v>7.0000000000000007E-2</v>
      </c>
      <c r="U3316" s="38">
        <v>0.08</v>
      </c>
      <c r="V3316" s="38">
        <v>-0.03</v>
      </c>
      <c r="W3316" s="38" t="s">
        <v>2118</v>
      </c>
      <c r="X3316" s="59" t="s">
        <v>15335</v>
      </c>
    </row>
    <row r="3317" spans="1:24" x14ac:dyDescent="0.2">
      <c r="A3317" s="38" t="s">
        <v>15336</v>
      </c>
      <c r="B3317" s="38" t="s">
        <v>15337</v>
      </c>
      <c r="C3317" s="38" t="s">
        <v>15338</v>
      </c>
      <c r="D3317" s="38" t="s">
        <v>15339</v>
      </c>
      <c r="E3317" s="38">
        <v>11</v>
      </c>
      <c r="F3317" s="38">
        <v>12.27</v>
      </c>
      <c r="G3317" s="38">
        <v>12.62</v>
      </c>
      <c r="H3317" s="38">
        <v>12.43</v>
      </c>
      <c r="I3317" s="38">
        <v>12.3</v>
      </c>
      <c r="J3317" s="38">
        <v>12.67</v>
      </c>
      <c r="K3317" s="38">
        <v>12.46</v>
      </c>
      <c r="L3317" s="49">
        <v>0.04</v>
      </c>
      <c r="M3317" s="38">
        <v>-0.18723732400000001</v>
      </c>
      <c r="N3317" s="38">
        <v>0.26380640599999999</v>
      </c>
      <c r="O3317" s="38">
        <v>12.457483359999999</v>
      </c>
      <c r="P3317" s="38">
        <v>0.42</v>
      </c>
      <c r="Q3317" s="38">
        <v>0.69</v>
      </c>
      <c r="R3317" s="38">
        <v>0.9</v>
      </c>
      <c r="S3317" s="38">
        <v>-5.77</v>
      </c>
      <c r="T3317" s="38">
        <v>0.03</v>
      </c>
      <c r="U3317" s="38">
        <v>0.05</v>
      </c>
      <c r="V3317" s="38">
        <v>0.03</v>
      </c>
      <c r="W3317" s="38" t="s">
        <v>2118</v>
      </c>
      <c r="X3317" s="59" t="s">
        <v>15339</v>
      </c>
    </row>
    <row r="3318" spans="1:24" x14ac:dyDescent="0.2">
      <c r="A3318" s="38" t="s">
        <v>15340</v>
      </c>
      <c r="B3318" s="38" t="s">
        <v>15341</v>
      </c>
      <c r="C3318" s="38" t="s">
        <v>15342</v>
      </c>
      <c r="D3318" s="38" t="s">
        <v>15343</v>
      </c>
      <c r="E3318" s="38">
        <v>17</v>
      </c>
      <c r="F3318" s="38">
        <v>12.05</v>
      </c>
      <c r="G3318" s="38">
        <v>12.23</v>
      </c>
      <c r="H3318" s="38">
        <v>12.46</v>
      </c>
      <c r="I3318" s="38">
        <v>12.27</v>
      </c>
      <c r="J3318" s="38">
        <v>12.17</v>
      </c>
      <c r="K3318" s="38">
        <v>12.44</v>
      </c>
      <c r="L3318" s="49">
        <v>0.04</v>
      </c>
      <c r="M3318" s="38">
        <v>-0.218409822</v>
      </c>
      <c r="N3318" s="38">
        <v>0.30771486199999998</v>
      </c>
      <c r="O3318" s="38">
        <v>12.271511309999999</v>
      </c>
      <c r="P3318" s="38">
        <v>0.42</v>
      </c>
      <c r="Q3318" s="38">
        <v>0.69</v>
      </c>
      <c r="R3318" s="38">
        <v>0.9</v>
      </c>
      <c r="S3318" s="38">
        <v>-5.77</v>
      </c>
      <c r="T3318" s="38">
        <v>0.22</v>
      </c>
      <c r="U3318" s="38">
        <v>-0.06</v>
      </c>
      <c r="V3318" s="38">
        <v>-0.02</v>
      </c>
      <c r="W3318" s="38" t="s">
        <v>2139</v>
      </c>
      <c r="X3318" s="59" t="s">
        <v>15343</v>
      </c>
    </row>
    <row r="3319" spans="1:24" x14ac:dyDescent="0.2">
      <c r="A3319" s="38" t="s">
        <v>15344</v>
      </c>
      <c r="B3319" s="38" t="s">
        <v>15345</v>
      </c>
      <c r="C3319" s="38" t="s">
        <v>15346</v>
      </c>
      <c r="D3319" s="38" t="s">
        <v>15347</v>
      </c>
      <c r="E3319" s="38">
        <v>15</v>
      </c>
      <c r="F3319" s="38">
        <v>11.87</v>
      </c>
      <c r="G3319" s="38">
        <v>12.04</v>
      </c>
      <c r="H3319" s="38">
        <v>12.31</v>
      </c>
      <c r="I3319" s="38">
        <v>12.05</v>
      </c>
      <c r="J3319" s="38">
        <v>12.05</v>
      </c>
      <c r="K3319" s="38">
        <v>12.24</v>
      </c>
      <c r="L3319" s="49">
        <v>0.04</v>
      </c>
      <c r="M3319" s="38">
        <v>-0.21254007699999999</v>
      </c>
      <c r="N3319" s="38">
        <v>0.29930039400000003</v>
      </c>
      <c r="O3319" s="38">
        <v>12.09264917</v>
      </c>
      <c r="P3319" s="38">
        <v>0.42</v>
      </c>
      <c r="Q3319" s="38">
        <v>0.69</v>
      </c>
      <c r="R3319" s="38">
        <v>0.9</v>
      </c>
      <c r="S3319" s="38">
        <v>-5.77</v>
      </c>
      <c r="T3319" s="38">
        <v>0.18</v>
      </c>
      <c r="U3319" s="38">
        <v>0.01</v>
      </c>
      <c r="V3319" s="38">
        <v>-7.0000000000000007E-2</v>
      </c>
      <c r="W3319" s="38" t="s">
        <v>2118</v>
      </c>
      <c r="X3319" s="59" t="s">
        <v>15347</v>
      </c>
    </row>
    <row r="3320" spans="1:24" x14ac:dyDescent="0.2">
      <c r="A3320" s="38" t="s">
        <v>15348</v>
      </c>
      <c r="B3320" s="38" t="s">
        <v>15349</v>
      </c>
      <c r="C3320" s="38" t="s">
        <v>15350</v>
      </c>
      <c r="D3320" s="38" t="s">
        <v>15351</v>
      </c>
      <c r="E3320" s="38">
        <v>14</v>
      </c>
      <c r="F3320" s="38">
        <v>12.12</v>
      </c>
      <c r="G3320" s="38">
        <v>11.83</v>
      </c>
      <c r="H3320" s="38">
        <v>11.9</v>
      </c>
      <c r="I3320" s="38">
        <v>12.23</v>
      </c>
      <c r="J3320" s="38">
        <v>11.91</v>
      </c>
      <c r="K3320" s="38">
        <v>11.83</v>
      </c>
      <c r="L3320" s="49">
        <v>0.04</v>
      </c>
      <c r="M3320" s="38">
        <v>-0.20575491500000001</v>
      </c>
      <c r="N3320" s="38">
        <v>0.28966420700000001</v>
      </c>
      <c r="O3320" s="38">
        <v>11.970935369999999</v>
      </c>
      <c r="P3320" s="38">
        <v>0.42</v>
      </c>
      <c r="Q3320" s="38">
        <v>0.69</v>
      </c>
      <c r="R3320" s="38">
        <v>0.9</v>
      </c>
      <c r="S3320" s="38">
        <v>-5.77</v>
      </c>
      <c r="T3320" s="38">
        <v>0.11</v>
      </c>
      <c r="U3320" s="38">
        <v>0.08</v>
      </c>
      <c r="V3320" s="38">
        <v>-7.0000000000000007E-2</v>
      </c>
      <c r="W3320" s="38" t="s">
        <v>2118</v>
      </c>
      <c r="X3320" s="59" t="s">
        <v>15351</v>
      </c>
    </row>
    <row r="3321" spans="1:24" x14ac:dyDescent="0.2">
      <c r="A3321" s="38" t="s">
        <v>15352</v>
      </c>
      <c r="B3321" s="38" t="s">
        <v>15353</v>
      </c>
      <c r="C3321" s="38" t="s">
        <v>15354</v>
      </c>
      <c r="D3321" s="38" t="s">
        <v>15355</v>
      </c>
      <c r="E3321" s="38">
        <v>9</v>
      </c>
      <c r="F3321" s="38">
        <v>11.08</v>
      </c>
      <c r="G3321" s="38">
        <v>10.9</v>
      </c>
      <c r="H3321" s="38">
        <v>11.12</v>
      </c>
      <c r="I3321" s="38">
        <v>11</v>
      </c>
      <c r="J3321" s="38">
        <v>11</v>
      </c>
      <c r="K3321" s="38">
        <v>11.23</v>
      </c>
      <c r="L3321" s="49">
        <v>0.04</v>
      </c>
      <c r="M3321" s="38">
        <v>-0.22184633500000001</v>
      </c>
      <c r="N3321" s="38">
        <v>0.31132851499999997</v>
      </c>
      <c r="O3321" s="38">
        <v>11.05361997</v>
      </c>
      <c r="P3321" s="38">
        <v>0.41</v>
      </c>
      <c r="Q3321" s="38">
        <v>0.69</v>
      </c>
      <c r="R3321" s="38">
        <v>0.9</v>
      </c>
      <c r="S3321" s="38">
        <v>-5.77</v>
      </c>
      <c r="T3321" s="38">
        <v>-0.08</v>
      </c>
      <c r="U3321" s="38">
        <v>0.1</v>
      </c>
      <c r="V3321" s="38">
        <v>0.11</v>
      </c>
      <c r="W3321" s="38" t="s">
        <v>2139</v>
      </c>
      <c r="X3321" s="59" t="s">
        <v>15355</v>
      </c>
    </row>
    <row r="3322" spans="1:24" x14ac:dyDescent="0.2">
      <c r="A3322" s="38" t="s">
        <v>15356</v>
      </c>
      <c r="B3322" s="38" t="s">
        <v>15357</v>
      </c>
      <c r="C3322" s="38" t="s">
        <v>15358</v>
      </c>
      <c r="D3322" s="38" t="s">
        <v>15359</v>
      </c>
      <c r="E3322" s="38">
        <v>30</v>
      </c>
      <c r="F3322" s="38">
        <v>13.55</v>
      </c>
      <c r="G3322" s="38">
        <v>13.81</v>
      </c>
      <c r="H3322" s="38">
        <v>13.72</v>
      </c>
      <c r="I3322" s="38">
        <v>13.57</v>
      </c>
      <c r="J3322" s="38">
        <v>13.8</v>
      </c>
      <c r="K3322" s="38">
        <v>13.82</v>
      </c>
      <c r="L3322" s="49">
        <v>0.04</v>
      </c>
      <c r="M3322" s="38">
        <v>-0.186214198</v>
      </c>
      <c r="N3322" s="38">
        <v>0.260170234</v>
      </c>
      <c r="O3322" s="38">
        <v>13.711571859999999</v>
      </c>
      <c r="P3322" s="38">
        <v>0.41</v>
      </c>
      <c r="Q3322" s="38">
        <v>0.7</v>
      </c>
      <c r="R3322" s="38">
        <v>0.9</v>
      </c>
      <c r="S3322" s="38">
        <v>-5.77</v>
      </c>
      <c r="T3322" s="38">
        <v>0.02</v>
      </c>
      <c r="U3322" s="38">
        <v>-0.01</v>
      </c>
      <c r="V3322" s="38">
        <v>0.1</v>
      </c>
      <c r="W3322" s="38" t="s">
        <v>2139</v>
      </c>
      <c r="X3322" s="59" t="s">
        <v>15359</v>
      </c>
    </row>
    <row r="3323" spans="1:24" x14ac:dyDescent="0.2">
      <c r="A3323" s="38" t="s">
        <v>15360</v>
      </c>
      <c r="B3323" s="38" t="s">
        <v>15361</v>
      </c>
      <c r="C3323" s="38" t="s">
        <v>15362</v>
      </c>
      <c r="D3323" s="38" t="s">
        <v>15363</v>
      </c>
      <c r="E3323" s="38">
        <v>6</v>
      </c>
      <c r="F3323" s="38">
        <v>11.38</v>
      </c>
      <c r="G3323" s="38">
        <v>11.37</v>
      </c>
      <c r="H3323" s="38">
        <v>11.43</v>
      </c>
      <c r="I3323" s="38">
        <v>11.39</v>
      </c>
      <c r="J3323" s="38">
        <v>11.33</v>
      </c>
      <c r="K3323" s="38">
        <v>11.6</v>
      </c>
      <c r="L3323" s="49">
        <v>0.04</v>
      </c>
      <c r="M3323" s="38">
        <v>-0.220683877</v>
      </c>
      <c r="N3323" s="38">
        <v>0.30802238100000001</v>
      </c>
      <c r="O3323" s="38">
        <v>11.41586876</v>
      </c>
      <c r="P3323" s="38">
        <v>0.41</v>
      </c>
      <c r="Q3323" s="38">
        <v>0.7</v>
      </c>
      <c r="R3323" s="38">
        <v>0.9</v>
      </c>
      <c r="S3323" s="38">
        <v>-5.77</v>
      </c>
      <c r="T3323" s="38">
        <v>0.01</v>
      </c>
      <c r="U3323" s="38">
        <v>-0.04</v>
      </c>
      <c r="V3323" s="38">
        <v>0.17</v>
      </c>
      <c r="W3323" s="38" t="s">
        <v>2139</v>
      </c>
      <c r="X3323" s="59" t="s">
        <v>15363</v>
      </c>
    </row>
    <row r="3324" spans="1:24" x14ac:dyDescent="0.2">
      <c r="A3324" s="38" t="s">
        <v>15364</v>
      </c>
      <c r="B3324" s="38" t="s">
        <v>15365</v>
      </c>
      <c r="C3324" s="38" t="s">
        <v>15366</v>
      </c>
      <c r="D3324" s="38" t="s">
        <v>15367</v>
      </c>
      <c r="E3324" s="38">
        <v>7</v>
      </c>
      <c r="F3324" s="38">
        <v>11.99</v>
      </c>
      <c r="G3324" s="38">
        <v>12.1</v>
      </c>
      <c r="H3324" s="38">
        <v>11.65</v>
      </c>
      <c r="I3324" s="38">
        <v>12.06</v>
      </c>
      <c r="J3324" s="38">
        <v>12.08</v>
      </c>
      <c r="K3324" s="38">
        <v>11.71</v>
      </c>
      <c r="L3324" s="49">
        <v>0.04</v>
      </c>
      <c r="M3324" s="38">
        <v>-0.200560919</v>
      </c>
      <c r="N3324" s="38">
        <v>0.279491455</v>
      </c>
      <c r="O3324" s="38">
        <v>11.93185927</v>
      </c>
      <c r="P3324" s="38">
        <v>0.41</v>
      </c>
      <c r="Q3324" s="38">
        <v>0.7</v>
      </c>
      <c r="R3324" s="38">
        <v>0.9</v>
      </c>
      <c r="S3324" s="38">
        <v>-5.77</v>
      </c>
      <c r="T3324" s="38">
        <v>7.0000000000000007E-2</v>
      </c>
      <c r="U3324" s="38">
        <v>-0.02</v>
      </c>
      <c r="V3324" s="38">
        <v>0.06</v>
      </c>
      <c r="W3324" s="38" t="s">
        <v>2139</v>
      </c>
      <c r="X3324" s="59" t="s">
        <v>15367</v>
      </c>
    </row>
    <row r="3325" spans="1:24" x14ac:dyDescent="0.2">
      <c r="A3325" s="38" t="s">
        <v>15368</v>
      </c>
      <c r="B3325" s="38" t="s">
        <v>15369</v>
      </c>
      <c r="C3325" s="38" t="s">
        <v>15370</v>
      </c>
      <c r="D3325" s="38" t="s">
        <v>15371</v>
      </c>
      <c r="E3325" s="38">
        <v>20</v>
      </c>
      <c r="F3325" s="38">
        <v>12.5</v>
      </c>
      <c r="G3325" s="38">
        <v>12.52</v>
      </c>
      <c r="H3325" s="38">
        <v>12.62</v>
      </c>
      <c r="I3325" s="38">
        <v>12.55</v>
      </c>
      <c r="J3325" s="38">
        <v>12.56</v>
      </c>
      <c r="K3325" s="38">
        <v>12.64</v>
      </c>
      <c r="L3325" s="49">
        <v>0.04</v>
      </c>
      <c r="M3325" s="38">
        <v>-0.18729116400000001</v>
      </c>
      <c r="N3325" s="38">
        <v>0.26045037100000001</v>
      </c>
      <c r="O3325" s="38">
        <v>12.56421806</v>
      </c>
      <c r="P3325" s="38">
        <v>0.4</v>
      </c>
      <c r="Q3325" s="38">
        <v>0.7</v>
      </c>
      <c r="R3325" s="38">
        <v>0.9</v>
      </c>
      <c r="S3325" s="38">
        <v>-5.77</v>
      </c>
      <c r="T3325" s="38">
        <v>0.05</v>
      </c>
      <c r="U3325" s="38">
        <v>0.04</v>
      </c>
      <c r="V3325" s="38">
        <v>0.02</v>
      </c>
      <c r="W3325" s="38" t="s">
        <v>2118</v>
      </c>
      <c r="X3325" s="59" t="s">
        <v>15371</v>
      </c>
    </row>
    <row r="3326" spans="1:24" x14ac:dyDescent="0.2">
      <c r="A3326" s="38" t="s">
        <v>15372</v>
      </c>
      <c r="B3326" s="38" t="s">
        <v>15373</v>
      </c>
      <c r="C3326" s="38" t="s">
        <v>15374</v>
      </c>
      <c r="D3326" s="38" t="s">
        <v>15375</v>
      </c>
      <c r="E3326" s="38">
        <v>10</v>
      </c>
      <c r="F3326" s="38">
        <v>11.34</v>
      </c>
      <c r="G3326" s="38">
        <v>11.31</v>
      </c>
      <c r="H3326" s="38">
        <v>11.02</v>
      </c>
      <c r="I3326" s="38">
        <v>11.3</v>
      </c>
      <c r="J3326" s="38">
        <v>11.35</v>
      </c>
      <c r="K3326" s="38">
        <v>11.15</v>
      </c>
      <c r="L3326" s="49">
        <v>0.04</v>
      </c>
      <c r="M3326" s="38">
        <v>-0.21563650500000001</v>
      </c>
      <c r="N3326" s="38">
        <v>0.29953422800000001</v>
      </c>
      <c r="O3326" s="38">
        <v>11.2461263</v>
      </c>
      <c r="P3326" s="38">
        <v>0.4</v>
      </c>
      <c r="Q3326" s="38">
        <v>0.7</v>
      </c>
      <c r="R3326" s="38">
        <v>0.9</v>
      </c>
      <c r="S3326" s="38">
        <v>-5.78</v>
      </c>
      <c r="T3326" s="38">
        <v>-0.04</v>
      </c>
      <c r="U3326" s="38">
        <v>0.04</v>
      </c>
      <c r="V3326" s="38">
        <v>0.13</v>
      </c>
      <c r="W3326" s="38" t="s">
        <v>2139</v>
      </c>
      <c r="X3326" s="59" t="s">
        <v>15375</v>
      </c>
    </row>
    <row r="3327" spans="1:24" x14ac:dyDescent="0.2">
      <c r="A3327" s="38" t="s">
        <v>15376</v>
      </c>
      <c r="B3327" s="38" t="s">
        <v>15377</v>
      </c>
      <c r="C3327" s="38" t="s">
        <v>15378</v>
      </c>
      <c r="D3327" s="38" t="s">
        <v>15379</v>
      </c>
      <c r="E3327" s="38">
        <v>11</v>
      </c>
      <c r="F3327" s="38">
        <v>10.89</v>
      </c>
      <c r="G3327" s="38">
        <v>10.82</v>
      </c>
      <c r="H3327" s="38">
        <v>10.98</v>
      </c>
      <c r="I3327" s="38">
        <v>10.88</v>
      </c>
      <c r="J3327" s="38">
        <v>10.86</v>
      </c>
      <c r="K3327" s="38">
        <v>11.08</v>
      </c>
      <c r="L3327" s="49">
        <v>0.04</v>
      </c>
      <c r="M3327" s="38">
        <v>-0.21432314399999999</v>
      </c>
      <c r="N3327" s="38">
        <v>0.29725437999999998</v>
      </c>
      <c r="O3327" s="38">
        <v>10.918080420000001</v>
      </c>
      <c r="P3327" s="38">
        <v>0.4</v>
      </c>
      <c r="Q3327" s="38">
        <v>0.7</v>
      </c>
      <c r="R3327" s="38">
        <v>0.9</v>
      </c>
      <c r="S3327" s="38">
        <v>-5.78</v>
      </c>
      <c r="T3327" s="38">
        <v>-0.01</v>
      </c>
      <c r="U3327" s="38">
        <v>0.04</v>
      </c>
      <c r="V3327" s="38">
        <v>0.1</v>
      </c>
      <c r="W3327" s="38" t="s">
        <v>2139</v>
      </c>
      <c r="X3327" s="59" t="s">
        <v>15379</v>
      </c>
    </row>
    <row r="3328" spans="1:24" x14ac:dyDescent="0.2">
      <c r="A3328" s="38" t="s">
        <v>15380</v>
      </c>
      <c r="B3328" s="38" t="s">
        <v>15381</v>
      </c>
      <c r="C3328" s="38" t="s">
        <v>15382</v>
      </c>
      <c r="D3328" s="38" t="s">
        <v>15383</v>
      </c>
      <c r="E3328" s="38">
        <v>22</v>
      </c>
      <c r="F3328" s="38">
        <v>12.26</v>
      </c>
      <c r="G3328" s="38">
        <v>12.44</v>
      </c>
      <c r="H3328" s="38">
        <v>12.37</v>
      </c>
      <c r="I3328" s="38">
        <v>12.29</v>
      </c>
      <c r="J3328" s="38">
        <v>12.45</v>
      </c>
      <c r="K3328" s="38">
        <v>12.44</v>
      </c>
      <c r="L3328" s="49">
        <v>0.04</v>
      </c>
      <c r="M3328" s="38">
        <v>-0.19105660399999999</v>
      </c>
      <c r="N3328" s="38">
        <v>0.26466102899999999</v>
      </c>
      <c r="O3328" s="38">
        <v>12.37670338</v>
      </c>
      <c r="P3328" s="38">
        <v>0.4</v>
      </c>
      <c r="Q3328" s="38">
        <v>0.7</v>
      </c>
      <c r="R3328" s="38">
        <v>0.9</v>
      </c>
      <c r="S3328" s="38">
        <v>-5.78</v>
      </c>
      <c r="T3328" s="38">
        <v>0.03</v>
      </c>
      <c r="U3328" s="38">
        <v>0.01</v>
      </c>
      <c r="V3328" s="38">
        <v>7.0000000000000007E-2</v>
      </c>
      <c r="W3328" s="38" t="s">
        <v>2118</v>
      </c>
      <c r="X3328" s="59" t="s">
        <v>15383</v>
      </c>
    </row>
    <row r="3329" spans="1:24" x14ac:dyDescent="0.2">
      <c r="A3329" s="38" t="s">
        <v>15384</v>
      </c>
      <c r="B3329" s="38" t="s">
        <v>15385</v>
      </c>
      <c r="C3329" s="38" t="s">
        <v>15386</v>
      </c>
      <c r="D3329" s="38" t="s">
        <v>15387</v>
      </c>
      <c r="E3329" s="38">
        <v>14</v>
      </c>
      <c r="F3329" s="38">
        <v>12.85</v>
      </c>
      <c r="G3329" s="38">
        <v>12.93</v>
      </c>
      <c r="H3329" s="38">
        <v>12.9</v>
      </c>
      <c r="I3329" s="38">
        <v>12.92</v>
      </c>
      <c r="J3329" s="38">
        <v>12.85</v>
      </c>
      <c r="K3329" s="38">
        <v>13.02</v>
      </c>
      <c r="L3329" s="49">
        <v>0.04</v>
      </c>
      <c r="M3329" s="38">
        <v>-0.199273862</v>
      </c>
      <c r="N3329" s="38">
        <v>0.27553119999999998</v>
      </c>
      <c r="O3329" s="38">
        <v>12.911762619999999</v>
      </c>
      <c r="P3329" s="38">
        <v>0.4</v>
      </c>
      <c r="Q3329" s="38">
        <v>0.71</v>
      </c>
      <c r="R3329" s="38">
        <v>0.9</v>
      </c>
      <c r="S3329" s="38">
        <v>-5.78</v>
      </c>
      <c r="T3329" s="38">
        <v>7.0000000000000007E-2</v>
      </c>
      <c r="U3329" s="38">
        <v>-0.08</v>
      </c>
      <c r="V3329" s="38">
        <v>0.12</v>
      </c>
      <c r="W3329" s="38" t="s">
        <v>2139</v>
      </c>
      <c r="X3329" s="59" t="s">
        <v>15387</v>
      </c>
    </row>
    <row r="3330" spans="1:24" x14ac:dyDescent="0.2">
      <c r="A3330" s="38" t="s">
        <v>15388</v>
      </c>
      <c r="B3330" s="38" t="s">
        <v>15389</v>
      </c>
      <c r="C3330" s="38" t="s">
        <v>15390</v>
      </c>
      <c r="D3330" s="38" t="s">
        <v>15391</v>
      </c>
      <c r="E3330" s="38">
        <v>18</v>
      </c>
      <c r="F3330" s="38">
        <v>12.23</v>
      </c>
      <c r="G3330" s="38">
        <v>12.42</v>
      </c>
      <c r="H3330" s="38">
        <v>12.44</v>
      </c>
      <c r="I3330" s="38">
        <v>12.42</v>
      </c>
      <c r="J3330" s="38">
        <v>12.37</v>
      </c>
      <c r="K3330" s="38">
        <v>12.42</v>
      </c>
      <c r="L3330" s="49">
        <v>0.04</v>
      </c>
      <c r="M3330" s="38">
        <v>-0.21114445800000001</v>
      </c>
      <c r="N3330" s="38">
        <v>0.29186981299999998</v>
      </c>
      <c r="O3330" s="38">
        <v>12.3837729</v>
      </c>
      <c r="P3330" s="38">
        <v>0.4</v>
      </c>
      <c r="Q3330" s="38">
        <v>0.71</v>
      </c>
      <c r="R3330" s="38">
        <v>0.9</v>
      </c>
      <c r="S3330" s="38">
        <v>-5.78</v>
      </c>
      <c r="T3330" s="38">
        <v>0.19</v>
      </c>
      <c r="U3330" s="38">
        <v>-0.05</v>
      </c>
      <c r="V3330" s="38">
        <v>-0.02</v>
      </c>
      <c r="W3330" s="38" t="s">
        <v>2139</v>
      </c>
      <c r="X3330" s="59" t="s">
        <v>15391</v>
      </c>
    </row>
    <row r="3331" spans="1:24" x14ac:dyDescent="0.2">
      <c r="A3331" s="38" t="s">
        <v>15392</v>
      </c>
      <c r="B3331" s="38" t="s">
        <v>15393</v>
      </c>
      <c r="C3331" s="38" t="s">
        <v>15394</v>
      </c>
      <c r="D3331" s="38" t="s">
        <v>15395</v>
      </c>
      <c r="E3331" s="38">
        <v>6</v>
      </c>
      <c r="F3331" s="38">
        <v>10.8</v>
      </c>
      <c r="G3331" s="38">
        <v>10.92</v>
      </c>
      <c r="H3331" s="38">
        <v>11.01</v>
      </c>
      <c r="I3331" s="38">
        <v>10.86</v>
      </c>
      <c r="J3331" s="38">
        <v>11.03</v>
      </c>
      <c r="K3331" s="38">
        <v>10.95</v>
      </c>
      <c r="L3331" s="49">
        <v>0.04</v>
      </c>
      <c r="M3331" s="38">
        <v>-0.21965694199999999</v>
      </c>
      <c r="N3331" s="38">
        <v>0.30311231199999999</v>
      </c>
      <c r="O3331" s="38">
        <v>10.92911563</v>
      </c>
      <c r="P3331" s="38">
        <v>0.39</v>
      </c>
      <c r="Q3331" s="38">
        <v>0.71</v>
      </c>
      <c r="R3331" s="38">
        <v>0.91</v>
      </c>
      <c r="S3331" s="38">
        <v>-5.78</v>
      </c>
      <c r="T3331" s="38">
        <v>0.06</v>
      </c>
      <c r="U3331" s="38">
        <v>0.11</v>
      </c>
      <c r="V3331" s="38">
        <v>-0.06</v>
      </c>
      <c r="W3331" s="38" t="s">
        <v>2118</v>
      </c>
      <c r="X3331" s="59" t="s">
        <v>15395</v>
      </c>
    </row>
    <row r="3332" spans="1:24" x14ac:dyDescent="0.2">
      <c r="A3332" s="38" t="s">
        <v>15396</v>
      </c>
      <c r="B3332" s="38" t="s">
        <v>15397</v>
      </c>
      <c r="C3332" s="38" t="s">
        <v>15398</v>
      </c>
      <c r="D3332" s="38" t="s">
        <v>15399</v>
      </c>
      <c r="E3332" s="38">
        <v>11</v>
      </c>
      <c r="F3332" s="38">
        <v>12.78</v>
      </c>
      <c r="G3332" s="38">
        <v>12.37</v>
      </c>
      <c r="H3332" s="38">
        <v>12.2</v>
      </c>
      <c r="I3332" s="38">
        <v>12.77</v>
      </c>
      <c r="J3332" s="38">
        <v>12.59</v>
      </c>
      <c r="K3332" s="38">
        <v>12.12</v>
      </c>
      <c r="L3332" s="49">
        <v>0.04</v>
      </c>
      <c r="M3332" s="38">
        <v>-0.22244704100000001</v>
      </c>
      <c r="N3332" s="38">
        <v>0.306394004</v>
      </c>
      <c r="O3332" s="38">
        <v>12.47212427</v>
      </c>
      <c r="P3332" s="38">
        <v>0.39</v>
      </c>
      <c r="Q3332" s="38">
        <v>0.71</v>
      </c>
      <c r="R3332" s="38">
        <v>0.91</v>
      </c>
      <c r="S3332" s="38">
        <v>-5.78</v>
      </c>
      <c r="T3332" s="38">
        <v>-0.01</v>
      </c>
      <c r="U3332" s="38">
        <v>0.22</v>
      </c>
      <c r="V3332" s="38">
        <v>-0.08</v>
      </c>
      <c r="W3332" s="38" t="s">
        <v>2139</v>
      </c>
      <c r="X3332" s="59" t="s">
        <v>15399</v>
      </c>
    </row>
    <row r="3333" spans="1:24" x14ac:dyDescent="0.2">
      <c r="A3333" s="38" t="s">
        <v>15400</v>
      </c>
      <c r="B3333" s="38" t="s">
        <v>15401</v>
      </c>
      <c r="C3333" s="38" t="s">
        <v>15402</v>
      </c>
      <c r="D3333" s="38" t="s">
        <v>15403</v>
      </c>
      <c r="E3333" s="38">
        <v>9</v>
      </c>
      <c r="F3333" s="38">
        <v>11.74</v>
      </c>
      <c r="G3333" s="38">
        <v>11.76</v>
      </c>
      <c r="H3333" s="38">
        <v>12.08</v>
      </c>
      <c r="I3333" s="38">
        <v>11.67</v>
      </c>
      <c r="J3333" s="38">
        <v>11.9</v>
      </c>
      <c r="K3333" s="38">
        <v>12.13</v>
      </c>
      <c r="L3333" s="49">
        <v>0.04</v>
      </c>
      <c r="M3333" s="38">
        <v>-0.21368503599999999</v>
      </c>
      <c r="N3333" s="38">
        <v>0.29407465300000002</v>
      </c>
      <c r="O3333" s="38">
        <v>11.879851220000001</v>
      </c>
      <c r="P3333" s="38">
        <v>0.39</v>
      </c>
      <c r="Q3333" s="38">
        <v>0.71</v>
      </c>
      <c r="R3333" s="38">
        <v>0.91</v>
      </c>
      <c r="S3333" s="38">
        <v>-5.78</v>
      </c>
      <c r="T3333" s="38">
        <v>-7.0000000000000007E-2</v>
      </c>
      <c r="U3333" s="38">
        <v>0.14000000000000001</v>
      </c>
      <c r="V3333" s="38">
        <v>0.05</v>
      </c>
      <c r="W3333" s="38" t="s">
        <v>2139</v>
      </c>
      <c r="X3333" s="59" t="s">
        <v>15403</v>
      </c>
    </row>
    <row r="3334" spans="1:24" x14ac:dyDescent="0.2">
      <c r="A3334" s="38" t="s">
        <v>15404</v>
      </c>
      <c r="B3334" s="38" t="s">
        <v>15405</v>
      </c>
      <c r="C3334" s="38" t="s">
        <v>15406</v>
      </c>
      <c r="D3334" s="38" t="s">
        <v>15407</v>
      </c>
      <c r="E3334" s="38">
        <v>22</v>
      </c>
      <c r="F3334" s="38">
        <v>13.08</v>
      </c>
      <c r="G3334" s="38">
        <v>11.86</v>
      </c>
      <c r="H3334" s="38">
        <v>12.94</v>
      </c>
      <c r="I3334" s="38">
        <v>12.98</v>
      </c>
      <c r="J3334" s="38">
        <v>12.14</v>
      </c>
      <c r="K3334" s="38">
        <v>12.9</v>
      </c>
      <c r="L3334" s="49">
        <v>0.04</v>
      </c>
      <c r="M3334" s="38">
        <v>-0.235337879</v>
      </c>
      <c r="N3334" s="38">
        <v>0.32343390500000002</v>
      </c>
      <c r="O3334" s="38">
        <v>12.65005277</v>
      </c>
      <c r="P3334" s="38">
        <v>0.39</v>
      </c>
      <c r="Q3334" s="38">
        <v>0.71</v>
      </c>
      <c r="R3334" s="38">
        <v>0.91</v>
      </c>
      <c r="S3334" s="38">
        <v>-5.78</v>
      </c>
      <c r="T3334" s="38">
        <v>-0.1</v>
      </c>
      <c r="U3334" s="38">
        <v>0.28000000000000003</v>
      </c>
      <c r="V3334" s="38">
        <v>-0.04</v>
      </c>
      <c r="W3334" s="38" t="s">
        <v>2139</v>
      </c>
      <c r="X3334" s="59" t="s">
        <v>15407</v>
      </c>
    </row>
    <row r="3335" spans="1:24" x14ac:dyDescent="0.2">
      <c r="A3335" s="38" t="s">
        <v>15408</v>
      </c>
      <c r="B3335" s="38" t="s">
        <v>15409</v>
      </c>
      <c r="C3335" s="38" t="s">
        <v>15410</v>
      </c>
      <c r="D3335" s="38" t="s">
        <v>15411</v>
      </c>
      <c r="E3335" s="38">
        <v>6</v>
      </c>
      <c r="F3335" s="38">
        <v>10.87</v>
      </c>
      <c r="G3335" s="38">
        <v>10.52</v>
      </c>
      <c r="H3335" s="38">
        <v>10.87</v>
      </c>
      <c r="I3335" s="38">
        <v>10.9</v>
      </c>
      <c r="J3335" s="38">
        <v>10.53</v>
      </c>
      <c r="K3335" s="38">
        <v>10.95</v>
      </c>
      <c r="L3335" s="49">
        <v>0.04</v>
      </c>
      <c r="M3335" s="38">
        <v>-0.21528472400000001</v>
      </c>
      <c r="N3335" s="38">
        <v>0.294969168</v>
      </c>
      <c r="O3335" s="38">
        <v>10.77371608</v>
      </c>
      <c r="P3335" s="38">
        <v>0.39</v>
      </c>
      <c r="Q3335" s="38">
        <v>0.71</v>
      </c>
      <c r="R3335" s="38">
        <v>0.91</v>
      </c>
      <c r="S3335" s="38">
        <v>-5.78</v>
      </c>
      <c r="T3335" s="38">
        <v>0.03</v>
      </c>
      <c r="U3335" s="38">
        <v>0.01</v>
      </c>
      <c r="V3335" s="38">
        <v>0.08</v>
      </c>
      <c r="W3335" s="38" t="s">
        <v>2118</v>
      </c>
      <c r="X3335" s="59" t="s">
        <v>15411</v>
      </c>
    </row>
    <row r="3336" spans="1:24" x14ac:dyDescent="0.2">
      <c r="A3336" s="38" t="s">
        <v>15412</v>
      </c>
      <c r="B3336" s="38" t="s">
        <v>15413</v>
      </c>
      <c r="C3336" s="38" t="s">
        <v>15414</v>
      </c>
      <c r="D3336" s="38" t="s">
        <v>15415</v>
      </c>
      <c r="E3336" s="38">
        <v>26</v>
      </c>
      <c r="F3336" s="38">
        <v>13.12</v>
      </c>
      <c r="G3336" s="38">
        <v>13.04</v>
      </c>
      <c r="H3336" s="38">
        <v>13.02</v>
      </c>
      <c r="I3336" s="38">
        <v>13.09</v>
      </c>
      <c r="J3336" s="38">
        <v>13.06</v>
      </c>
      <c r="K3336" s="38">
        <v>13.14</v>
      </c>
      <c r="L3336" s="49">
        <v>0.04</v>
      </c>
      <c r="M3336" s="38">
        <v>-0.19240917499999999</v>
      </c>
      <c r="N3336" s="38">
        <v>0.26339289599999999</v>
      </c>
      <c r="O3336" s="38">
        <v>13.08019812</v>
      </c>
      <c r="P3336" s="38">
        <v>0.39</v>
      </c>
      <c r="Q3336" s="38">
        <v>0.71</v>
      </c>
      <c r="R3336" s="38">
        <v>0.91</v>
      </c>
      <c r="S3336" s="38">
        <v>-5.78</v>
      </c>
      <c r="T3336" s="38">
        <v>-0.03</v>
      </c>
      <c r="U3336" s="38">
        <v>0.02</v>
      </c>
      <c r="V3336" s="38">
        <v>0.12</v>
      </c>
      <c r="W3336" s="38" t="s">
        <v>2139</v>
      </c>
      <c r="X3336" s="59" t="s">
        <v>15415</v>
      </c>
    </row>
    <row r="3337" spans="1:24" x14ac:dyDescent="0.2">
      <c r="A3337" s="38" t="s">
        <v>15416</v>
      </c>
      <c r="B3337" s="38" t="s">
        <v>15417</v>
      </c>
      <c r="C3337" s="38" t="s">
        <v>15418</v>
      </c>
      <c r="D3337" s="38" t="s">
        <v>15419</v>
      </c>
      <c r="E3337" s="38">
        <v>5</v>
      </c>
      <c r="F3337" s="38">
        <v>10.53</v>
      </c>
      <c r="G3337" s="38">
        <v>10.51</v>
      </c>
      <c r="H3337" s="38">
        <v>10.41</v>
      </c>
      <c r="I3337" s="38">
        <v>10.57</v>
      </c>
      <c r="J3337" s="38">
        <v>10.51</v>
      </c>
      <c r="K3337" s="38">
        <v>10.49</v>
      </c>
      <c r="L3337" s="49">
        <v>0.04</v>
      </c>
      <c r="M3337" s="38">
        <v>-0.218886899</v>
      </c>
      <c r="N3337" s="38">
        <v>0.29950282299999997</v>
      </c>
      <c r="O3337" s="38">
        <v>10.502832270000001</v>
      </c>
      <c r="P3337" s="38">
        <v>0.38</v>
      </c>
      <c r="Q3337" s="38">
        <v>0.71</v>
      </c>
      <c r="R3337" s="38">
        <v>0.91</v>
      </c>
      <c r="S3337" s="38">
        <v>-5.78</v>
      </c>
      <c r="T3337" s="38">
        <v>0.04</v>
      </c>
      <c r="U3337" s="38">
        <v>0</v>
      </c>
      <c r="V3337" s="38">
        <v>0.08</v>
      </c>
      <c r="W3337" s="38" t="s">
        <v>2139</v>
      </c>
      <c r="X3337" s="59" t="s">
        <v>15419</v>
      </c>
    </row>
    <row r="3338" spans="1:24" x14ac:dyDescent="0.2">
      <c r="A3338" s="38" t="s">
        <v>15420</v>
      </c>
      <c r="B3338" s="38" t="s">
        <v>15421</v>
      </c>
      <c r="C3338" s="38" t="s">
        <v>15422</v>
      </c>
      <c r="D3338" s="38" t="s">
        <v>15423</v>
      </c>
      <c r="E3338" s="38">
        <v>5</v>
      </c>
      <c r="F3338" s="38">
        <v>10.53</v>
      </c>
      <c r="G3338" s="38">
        <v>10.46</v>
      </c>
      <c r="H3338" s="38">
        <v>10.95</v>
      </c>
      <c r="I3338" s="38">
        <v>10.64</v>
      </c>
      <c r="J3338" s="38">
        <v>10.57</v>
      </c>
      <c r="K3338" s="38">
        <v>10.86</v>
      </c>
      <c r="L3338" s="49">
        <v>0.04</v>
      </c>
      <c r="M3338" s="38">
        <v>-0.22981112400000001</v>
      </c>
      <c r="N3338" s="38">
        <v>0.31424106200000002</v>
      </c>
      <c r="O3338" s="38">
        <v>10.667649000000001</v>
      </c>
      <c r="P3338" s="38">
        <v>0.38</v>
      </c>
      <c r="Q3338" s="38">
        <v>0.71</v>
      </c>
      <c r="R3338" s="38">
        <v>0.91</v>
      </c>
      <c r="S3338" s="38">
        <v>-5.78</v>
      </c>
      <c r="T3338" s="38">
        <v>0.11</v>
      </c>
      <c r="U3338" s="38">
        <v>0.11</v>
      </c>
      <c r="V3338" s="38">
        <v>-0.09</v>
      </c>
      <c r="W3338" s="38" t="s">
        <v>2118</v>
      </c>
      <c r="X3338" s="59" t="s">
        <v>15423</v>
      </c>
    </row>
    <row r="3339" spans="1:24" x14ac:dyDescent="0.2">
      <c r="A3339" s="38" t="s">
        <v>15424</v>
      </c>
      <c r="B3339" s="38" t="s">
        <v>15425</v>
      </c>
      <c r="C3339" s="38" t="s">
        <v>15426</v>
      </c>
      <c r="D3339" s="38" t="s">
        <v>15427</v>
      </c>
      <c r="E3339" s="38">
        <v>7</v>
      </c>
      <c r="F3339" s="38">
        <v>11.16</v>
      </c>
      <c r="G3339" s="38">
        <v>11.23</v>
      </c>
      <c r="H3339" s="38">
        <v>11.38</v>
      </c>
      <c r="I3339" s="38">
        <v>11.34</v>
      </c>
      <c r="J3339" s="38">
        <v>11.21</v>
      </c>
      <c r="K3339" s="38">
        <v>11.34</v>
      </c>
      <c r="L3339" s="49">
        <v>0.04</v>
      </c>
      <c r="M3339" s="38">
        <v>-0.22584631399999999</v>
      </c>
      <c r="N3339" s="38">
        <v>0.308119649</v>
      </c>
      <c r="O3339" s="38">
        <v>11.27593272</v>
      </c>
      <c r="P3339" s="38">
        <v>0.38</v>
      </c>
      <c r="Q3339" s="38">
        <v>0.72</v>
      </c>
      <c r="R3339" s="38">
        <v>0.91</v>
      </c>
      <c r="S3339" s="38">
        <v>-5.78</v>
      </c>
      <c r="T3339" s="38">
        <v>0.18</v>
      </c>
      <c r="U3339" s="38">
        <v>-0.02</v>
      </c>
      <c r="V3339" s="38">
        <v>-0.04</v>
      </c>
      <c r="W3339" s="38" t="s">
        <v>2139</v>
      </c>
      <c r="X3339" s="59" t="s">
        <v>15427</v>
      </c>
    </row>
    <row r="3340" spans="1:24" x14ac:dyDescent="0.2">
      <c r="A3340" s="38" t="s">
        <v>15428</v>
      </c>
      <c r="B3340" s="38" t="s">
        <v>15429</v>
      </c>
      <c r="C3340" s="38" t="s">
        <v>15430</v>
      </c>
      <c r="D3340" s="38" t="s">
        <v>15431</v>
      </c>
      <c r="E3340" s="38">
        <v>7</v>
      </c>
      <c r="F3340" s="38">
        <v>10.88</v>
      </c>
      <c r="G3340" s="38">
        <v>10.69</v>
      </c>
      <c r="H3340" s="38">
        <v>10.39</v>
      </c>
      <c r="I3340" s="38">
        <v>10.77</v>
      </c>
      <c r="J3340" s="38">
        <v>10.72</v>
      </c>
      <c r="K3340" s="38">
        <v>10.59</v>
      </c>
      <c r="L3340" s="49">
        <v>0.04</v>
      </c>
      <c r="M3340" s="38">
        <v>-0.24074430899999999</v>
      </c>
      <c r="N3340" s="38">
        <v>0.32766021099999998</v>
      </c>
      <c r="O3340" s="38">
        <v>10.67153538</v>
      </c>
      <c r="P3340" s="38">
        <v>0.38</v>
      </c>
      <c r="Q3340" s="38">
        <v>0.72</v>
      </c>
      <c r="R3340" s="38">
        <v>0.91</v>
      </c>
      <c r="S3340" s="38">
        <v>-5.79</v>
      </c>
      <c r="T3340" s="38">
        <v>-0.11</v>
      </c>
      <c r="U3340" s="38">
        <v>0.03</v>
      </c>
      <c r="V3340" s="38">
        <v>0.2</v>
      </c>
      <c r="W3340" s="38" t="s">
        <v>2139</v>
      </c>
      <c r="X3340" s="59" t="s">
        <v>15431</v>
      </c>
    </row>
    <row r="3341" spans="1:24" x14ac:dyDescent="0.2">
      <c r="A3341" s="38" t="s">
        <v>15432</v>
      </c>
      <c r="B3341" s="38" t="s">
        <v>15433</v>
      </c>
      <c r="C3341" s="38" t="s">
        <v>15434</v>
      </c>
      <c r="D3341" s="38" t="s">
        <v>15435</v>
      </c>
      <c r="E3341" s="38">
        <v>15</v>
      </c>
      <c r="F3341" s="38">
        <v>14.61</v>
      </c>
      <c r="G3341" s="38">
        <v>14.5</v>
      </c>
      <c r="H3341" s="38">
        <v>14.36</v>
      </c>
      <c r="I3341" s="38">
        <v>14.48</v>
      </c>
      <c r="J3341" s="38">
        <v>14.58</v>
      </c>
      <c r="K3341" s="38">
        <v>14.52</v>
      </c>
      <c r="L3341" s="49">
        <v>0.04</v>
      </c>
      <c r="M3341" s="38">
        <v>-0.21622075599999999</v>
      </c>
      <c r="N3341" s="38">
        <v>0.29348311100000002</v>
      </c>
      <c r="O3341" s="38">
        <v>14.508728209999999</v>
      </c>
      <c r="P3341" s="38">
        <v>0.37</v>
      </c>
      <c r="Q3341" s="38">
        <v>0.72</v>
      </c>
      <c r="R3341" s="38">
        <v>0.91</v>
      </c>
      <c r="S3341" s="38">
        <v>-5.79</v>
      </c>
      <c r="T3341" s="38">
        <v>-0.13</v>
      </c>
      <c r="U3341" s="38">
        <v>0.08</v>
      </c>
      <c r="V3341" s="38">
        <v>0.16</v>
      </c>
      <c r="W3341" s="38" t="s">
        <v>2139</v>
      </c>
      <c r="X3341" s="59" t="s">
        <v>15435</v>
      </c>
    </row>
    <row r="3342" spans="1:24" x14ac:dyDescent="0.2">
      <c r="A3342" s="38" t="s">
        <v>15436</v>
      </c>
      <c r="B3342" s="38" t="s">
        <v>15437</v>
      </c>
      <c r="C3342" s="38" t="s">
        <v>15438</v>
      </c>
      <c r="D3342" s="38" t="s">
        <v>15439</v>
      </c>
      <c r="E3342" s="38">
        <v>4</v>
      </c>
      <c r="F3342" s="38">
        <v>11.08</v>
      </c>
      <c r="G3342" s="38">
        <v>11.44</v>
      </c>
      <c r="H3342" s="38">
        <v>11.36</v>
      </c>
      <c r="I3342" s="38">
        <v>11.15</v>
      </c>
      <c r="J3342" s="38">
        <v>11.58</v>
      </c>
      <c r="K3342" s="38">
        <v>11.27</v>
      </c>
      <c r="L3342" s="49">
        <v>0.04</v>
      </c>
      <c r="M3342" s="38">
        <v>-0.22666171299999999</v>
      </c>
      <c r="N3342" s="38">
        <v>0.307574768</v>
      </c>
      <c r="O3342" s="38">
        <v>11.313259009999999</v>
      </c>
      <c r="P3342" s="38">
        <v>0.37</v>
      </c>
      <c r="Q3342" s="38">
        <v>0.72</v>
      </c>
      <c r="R3342" s="38">
        <v>0.91</v>
      </c>
      <c r="S3342" s="38">
        <v>-5.79</v>
      </c>
      <c r="T3342" s="38">
        <v>7.0000000000000007E-2</v>
      </c>
      <c r="U3342" s="38">
        <v>0.14000000000000001</v>
      </c>
      <c r="V3342" s="38">
        <v>-0.09</v>
      </c>
      <c r="W3342" s="38" t="s">
        <v>2118</v>
      </c>
      <c r="X3342" s="59" t="s">
        <v>15439</v>
      </c>
    </row>
    <row r="3343" spans="1:24" x14ac:dyDescent="0.2">
      <c r="A3343" s="38" t="s">
        <v>15440</v>
      </c>
      <c r="B3343" s="38" t="s">
        <v>15441</v>
      </c>
      <c r="C3343" s="38" t="s">
        <v>15442</v>
      </c>
      <c r="D3343" s="38" t="s">
        <v>15443</v>
      </c>
      <c r="E3343" s="38">
        <v>16</v>
      </c>
      <c r="F3343" s="38">
        <v>12.29</v>
      </c>
      <c r="G3343" s="38">
        <v>12.49</v>
      </c>
      <c r="H3343" s="38">
        <v>12.28</v>
      </c>
      <c r="I3343" s="38">
        <v>12.33</v>
      </c>
      <c r="J3343" s="38">
        <v>12.42</v>
      </c>
      <c r="K3343" s="38">
        <v>12.41</v>
      </c>
      <c r="L3343" s="49">
        <v>0.04</v>
      </c>
      <c r="M3343" s="38">
        <v>-0.20470946400000001</v>
      </c>
      <c r="N3343" s="38">
        <v>0.27767048599999999</v>
      </c>
      <c r="O3343" s="38">
        <v>12.371343319999999</v>
      </c>
      <c r="P3343" s="38">
        <v>0.37</v>
      </c>
      <c r="Q3343" s="38">
        <v>0.72</v>
      </c>
      <c r="R3343" s="38">
        <v>0.91</v>
      </c>
      <c r="S3343" s="38">
        <v>-5.79</v>
      </c>
      <c r="T3343" s="38">
        <v>0.04</v>
      </c>
      <c r="U3343" s="38">
        <v>-7.0000000000000007E-2</v>
      </c>
      <c r="V3343" s="38">
        <v>0.13</v>
      </c>
      <c r="W3343" s="38" t="s">
        <v>2139</v>
      </c>
      <c r="X3343" s="59" t="s">
        <v>15443</v>
      </c>
    </row>
    <row r="3344" spans="1:24" x14ac:dyDescent="0.2">
      <c r="A3344" s="38" t="s">
        <v>15444</v>
      </c>
      <c r="B3344" s="38" t="s">
        <v>15445</v>
      </c>
      <c r="C3344" s="38" t="s">
        <v>15446</v>
      </c>
      <c r="D3344" s="38" t="s">
        <v>15447</v>
      </c>
      <c r="E3344" s="38">
        <v>5</v>
      </c>
      <c r="F3344" s="38">
        <v>10.7</v>
      </c>
      <c r="G3344" s="38">
        <v>10.8</v>
      </c>
      <c r="H3344" s="38">
        <v>10.39</v>
      </c>
      <c r="I3344" s="38">
        <v>10.69</v>
      </c>
      <c r="J3344" s="38">
        <v>10.73</v>
      </c>
      <c r="K3344" s="38">
        <v>10.58</v>
      </c>
      <c r="L3344" s="49">
        <v>0.04</v>
      </c>
      <c r="M3344" s="38">
        <v>-0.23710636500000001</v>
      </c>
      <c r="N3344" s="38">
        <v>0.321581122</v>
      </c>
      <c r="O3344" s="38">
        <v>10.64731319</v>
      </c>
      <c r="P3344" s="38">
        <v>0.37</v>
      </c>
      <c r="Q3344" s="38">
        <v>0.72</v>
      </c>
      <c r="R3344" s="38">
        <v>0.91</v>
      </c>
      <c r="S3344" s="38">
        <v>-5.79</v>
      </c>
      <c r="T3344" s="38">
        <v>-0.01</v>
      </c>
      <c r="U3344" s="38">
        <v>-7.0000000000000007E-2</v>
      </c>
      <c r="V3344" s="38">
        <v>0.19</v>
      </c>
      <c r="W3344" s="38" t="s">
        <v>3929</v>
      </c>
      <c r="X3344" s="59" t="s">
        <v>15447</v>
      </c>
    </row>
    <row r="3345" spans="1:24" x14ac:dyDescent="0.2">
      <c r="A3345" s="38" t="s">
        <v>15448</v>
      </c>
      <c r="B3345" s="38" t="s">
        <v>15449</v>
      </c>
      <c r="C3345" s="38" t="s">
        <v>15450</v>
      </c>
      <c r="D3345" s="38" t="s">
        <v>15451</v>
      </c>
      <c r="E3345" s="38">
        <v>4</v>
      </c>
      <c r="F3345" s="38">
        <v>11.38</v>
      </c>
      <c r="G3345" s="38">
        <v>11.29</v>
      </c>
      <c r="H3345" s="38">
        <v>11.05</v>
      </c>
      <c r="I3345" s="38">
        <v>11.25</v>
      </c>
      <c r="J3345" s="38">
        <v>11.3</v>
      </c>
      <c r="K3345" s="38">
        <v>11.29</v>
      </c>
      <c r="L3345" s="49">
        <v>0.04</v>
      </c>
      <c r="M3345" s="38">
        <v>-0.25028289199999998</v>
      </c>
      <c r="N3345" s="38">
        <v>0.33914672600000001</v>
      </c>
      <c r="O3345" s="38">
        <v>11.2610875</v>
      </c>
      <c r="P3345" s="38">
        <v>0.37</v>
      </c>
      <c r="Q3345" s="38">
        <v>0.72</v>
      </c>
      <c r="R3345" s="38">
        <v>0.91</v>
      </c>
      <c r="S3345" s="38">
        <v>-5.79</v>
      </c>
      <c r="T3345" s="38">
        <v>-0.13</v>
      </c>
      <c r="U3345" s="38">
        <v>0.01</v>
      </c>
      <c r="V3345" s="38">
        <v>0.24</v>
      </c>
      <c r="W3345" s="38" t="s">
        <v>2139</v>
      </c>
      <c r="X3345" s="59" t="s">
        <v>15451</v>
      </c>
    </row>
    <row r="3346" spans="1:24" x14ac:dyDescent="0.2">
      <c r="A3346" s="38" t="s">
        <v>15452</v>
      </c>
      <c r="B3346" s="38" t="s">
        <v>15453</v>
      </c>
      <c r="C3346" s="38" t="s">
        <v>15454</v>
      </c>
      <c r="D3346" s="38" t="s">
        <v>15455</v>
      </c>
      <c r="E3346" s="38">
        <v>6</v>
      </c>
      <c r="F3346" s="38">
        <v>11.76</v>
      </c>
      <c r="G3346" s="38">
        <v>11.96</v>
      </c>
      <c r="H3346" s="38">
        <v>11.37</v>
      </c>
      <c r="I3346" s="38">
        <v>11.68</v>
      </c>
      <c r="J3346" s="38">
        <v>11.91</v>
      </c>
      <c r="K3346" s="38">
        <v>11.63</v>
      </c>
      <c r="L3346" s="49">
        <v>0.04</v>
      </c>
      <c r="M3346" s="38">
        <v>-0.246078098</v>
      </c>
      <c r="N3346" s="38">
        <v>0.33332359299999997</v>
      </c>
      <c r="O3346" s="38">
        <v>11.718602949999999</v>
      </c>
      <c r="P3346" s="38">
        <v>0.37</v>
      </c>
      <c r="Q3346" s="38">
        <v>0.72</v>
      </c>
      <c r="R3346" s="38">
        <v>0.91</v>
      </c>
      <c r="S3346" s="38">
        <v>-5.79</v>
      </c>
      <c r="T3346" s="38">
        <v>-0.08</v>
      </c>
      <c r="U3346" s="38">
        <v>-0.05</v>
      </c>
      <c r="V3346" s="38">
        <v>0.26</v>
      </c>
      <c r="W3346" s="38" t="s">
        <v>3929</v>
      </c>
      <c r="X3346" s="59" t="s">
        <v>15455</v>
      </c>
    </row>
    <row r="3347" spans="1:24" x14ac:dyDescent="0.2">
      <c r="A3347" s="38" t="s">
        <v>15456</v>
      </c>
      <c r="B3347" s="38" t="s">
        <v>15457</v>
      </c>
      <c r="C3347" s="38" t="s">
        <v>15458</v>
      </c>
      <c r="D3347" s="38" t="s">
        <v>15459</v>
      </c>
      <c r="E3347" s="38">
        <v>22</v>
      </c>
      <c r="F3347" s="38">
        <v>13.37</v>
      </c>
      <c r="G3347" s="38">
        <v>13.27</v>
      </c>
      <c r="H3347" s="38">
        <v>13.24</v>
      </c>
      <c r="I3347" s="38">
        <v>13.19</v>
      </c>
      <c r="J3347" s="38">
        <v>13.32</v>
      </c>
      <c r="K3347" s="38">
        <v>13.51</v>
      </c>
      <c r="L3347" s="49">
        <v>0.04</v>
      </c>
      <c r="M3347" s="38">
        <v>-0.24559310500000001</v>
      </c>
      <c r="N3347" s="38">
        <v>0.33251151800000001</v>
      </c>
      <c r="O3347" s="38">
        <v>13.31542919</v>
      </c>
      <c r="P3347" s="38">
        <v>0.37</v>
      </c>
      <c r="Q3347" s="38">
        <v>0.72</v>
      </c>
      <c r="R3347" s="38">
        <v>0.91</v>
      </c>
      <c r="S3347" s="38">
        <v>-5.79</v>
      </c>
      <c r="T3347" s="38">
        <v>-0.18</v>
      </c>
      <c r="U3347" s="38">
        <v>0.05</v>
      </c>
      <c r="V3347" s="38">
        <v>0.27</v>
      </c>
      <c r="W3347" s="38" t="s">
        <v>2139</v>
      </c>
      <c r="X3347" s="59" t="s">
        <v>15459</v>
      </c>
    </row>
    <row r="3348" spans="1:24" x14ac:dyDescent="0.2">
      <c r="A3348" s="38" t="s">
        <v>15460</v>
      </c>
      <c r="B3348" s="38" t="s">
        <v>15461</v>
      </c>
      <c r="C3348" s="38" t="s">
        <v>15462</v>
      </c>
      <c r="D3348" s="38" t="s">
        <v>15463</v>
      </c>
      <c r="E3348" s="38">
        <v>7</v>
      </c>
      <c r="F3348" s="38">
        <v>10.77</v>
      </c>
      <c r="G3348" s="38">
        <v>10.61</v>
      </c>
      <c r="H3348" s="38">
        <v>10.69</v>
      </c>
      <c r="I3348" s="38">
        <v>10.69</v>
      </c>
      <c r="J3348" s="38">
        <v>10.68</v>
      </c>
      <c r="K3348" s="38">
        <v>10.83</v>
      </c>
      <c r="L3348" s="49">
        <v>0.04</v>
      </c>
      <c r="M3348" s="38">
        <v>-0.23073518100000001</v>
      </c>
      <c r="N3348" s="38">
        <v>0.31219598300000001</v>
      </c>
      <c r="O3348" s="38">
        <v>10.710982570000001</v>
      </c>
      <c r="P3348" s="38">
        <v>0.37</v>
      </c>
      <c r="Q3348" s="38">
        <v>0.72</v>
      </c>
      <c r="R3348" s="38">
        <v>0.91</v>
      </c>
      <c r="S3348" s="38">
        <v>-5.79</v>
      </c>
      <c r="T3348" s="38">
        <v>-0.08</v>
      </c>
      <c r="U3348" s="38">
        <v>7.0000000000000007E-2</v>
      </c>
      <c r="V3348" s="38">
        <v>0.14000000000000001</v>
      </c>
      <c r="W3348" s="38" t="s">
        <v>2139</v>
      </c>
      <c r="X3348" s="59" t="s">
        <v>15463</v>
      </c>
    </row>
    <row r="3349" spans="1:24" x14ac:dyDescent="0.2">
      <c r="A3349" s="38" t="s">
        <v>15464</v>
      </c>
      <c r="B3349" s="38" t="s">
        <v>15465</v>
      </c>
      <c r="C3349" s="38" t="s">
        <v>15466</v>
      </c>
      <c r="D3349" s="38" t="s">
        <v>15467</v>
      </c>
      <c r="E3349" s="38">
        <v>4</v>
      </c>
      <c r="F3349" s="38">
        <v>9.41</v>
      </c>
      <c r="G3349" s="38">
        <v>9.4700000000000006</v>
      </c>
      <c r="H3349" s="38">
        <v>9.1999999999999993</v>
      </c>
      <c r="I3349" s="38">
        <v>9.42</v>
      </c>
      <c r="J3349" s="38">
        <v>9.48</v>
      </c>
      <c r="K3349" s="38">
        <v>9.31</v>
      </c>
      <c r="L3349" s="49">
        <v>0.04</v>
      </c>
      <c r="M3349" s="38">
        <v>-0.24627165300000001</v>
      </c>
      <c r="N3349" s="38">
        <v>0.33309633399999999</v>
      </c>
      <c r="O3349" s="38">
        <v>9.3805118719999996</v>
      </c>
      <c r="P3349" s="38">
        <v>0.37</v>
      </c>
      <c r="Q3349" s="38">
        <v>0.72</v>
      </c>
      <c r="R3349" s="38">
        <v>0.91</v>
      </c>
      <c r="S3349" s="38">
        <v>-5.79</v>
      </c>
      <c r="T3349" s="38">
        <v>0.01</v>
      </c>
      <c r="U3349" s="38">
        <v>0.01</v>
      </c>
      <c r="V3349" s="38">
        <v>0.11</v>
      </c>
      <c r="W3349" s="38" t="s">
        <v>2118</v>
      </c>
      <c r="X3349" s="59" t="s">
        <v>15467</v>
      </c>
    </row>
    <row r="3350" spans="1:24" x14ac:dyDescent="0.2">
      <c r="A3350" s="38" t="s">
        <v>15468</v>
      </c>
      <c r="B3350" s="38" t="s">
        <v>15469</v>
      </c>
      <c r="C3350" s="38" t="s">
        <v>15470</v>
      </c>
      <c r="D3350" s="38" t="s">
        <v>15471</v>
      </c>
      <c r="E3350" s="38">
        <v>45</v>
      </c>
      <c r="F3350" s="38">
        <v>13.96</v>
      </c>
      <c r="G3350" s="38">
        <v>13.95</v>
      </c>
      <c r="H3350" s="38">
        <v>13.79</v>
      </c>
      <c r="I3350" s="38">
        <v>13.93</v>
      </c>
      <c r="J3350" s="38">
        <v>13.89</v>
      </c>
      <c r="K3350" s="38">
        <v>13.98</v>
      </c>
      <c r="L3350" s="49">
        <v>0.04</v>
      </c>
      <c r="M3350" s="38">
        <v>-0.20976261199999999</v>
      </c>
      <c r="N3350" s="38">
        <v>0.28369923899999999</v>
      </c>
      <c r="O3350" s="38">
        <v>13.916799579999999</v>
      </c>
      <c r="P3350" s="38">
        <v>0.37</v>
      </c>
      <c r="Q3350" s="38">
        <v>0.72</v>
      </c>
      <c r="R3350" s="38">
        <v>0.91</v>
      </c>
      <c r="S3350" s="38">
        <v>-5.79</v>
      </c>
      <c r="T3350" s="38">
        <v>-0.03</v>
      </c>
      <c r="U3350" s="38">
        <v>-0.06</v>
      </c>
      <c r="V3350" s="38">
        <v>0.19</v>
      </c>
      <c r="W3350" s="38" t="s">
        <v>3929</v>
      </c>
      <c r="X3350" s="59" t="s">
        <v>15471</v>
      </c>
    </row>
    <row r="3351" spans="1:24" x14ac:dyDescent="0.2">
      <c r="A3351" s="38" t="s">
        <v>15472</v>
      </c>
      <c r="B3351" s="38" t="s">
        <v>15473</v>
      </c>
      <c r="C3351" s="38" t="s">
        <v>15474</v>
      </c>
      <c r="D3351" s="38" t="s">
        <v>15475</v>
      </c>
      <c r="E3351" s="38">
        <v>5</v>
      </c>
      <c r="F3351" s="38">
        <v>10.63</v>
      </c>
      <c r="G3351" s="38">
        <v>10.75</v>
      </c>
      <c r="H3351" s="38">
        <v>10.33</v>
      </c>
      <c r="I3351" s="38">
        <v>10.83</v>
      </c>
      <c r="J3351" s="38">
        <v>10.59</v>
      </c>
      <c r="K3351" s="38">
        <v>10.42</v>
      </c>
      <c r="L3351" s="49">
        <v>0.04</v>
      </c>
      <c r="M3351" s="38">
        <v>-0.25434314899999999</v>
      </c>
      <c r="N3351" s="38">
        <v>0.34365839999999998</v>
      </c>
      <c r="O3351" s="38">
        <v>10.59136292</v>
      </c>
      <c r="P3351" s="38">
        <v>0.37</v>
      </c>
      <c r="Q3351" s="38">
        <v>0.73</v>
      </c>
      <c r="R3351" s="38">
        <v>0.91</v>
      </c>
      <c r="S3351" s="38">
        <v>-5.79</v>
      </c>
      <c r="T3351" s="38">
        <v>0.2</v>
      </c>
      <c r="U3351" s="38">
        <v>-0.16</v>
      </c>
      <c r="V3351" s="38">
        <v>0.09</v>
      </c>
      <c r="W3351" s="38" t="s">
        <v>2139</v>
      </c>
      <c r="X3351" s="59" t="s">
        <v>15475</v>
      </c>
    </row>
    <row r="3352" spans="1:24" x14ac:dyDescent="0.2">
      <c r="A3352" s="38" t="s">
        <v>15476</v>
      </c>
      <c r="B3352" s="38" t="s">
        <v>15477</v>
      </c>
      <c r="C3352" s="38" t="s">
        <v>15478</v>
      </c>
      <c r="D3352" s="38" t="s">
        <v>15479</v>
      </c>
      <c r="E3352" s="38">
        <v>7</v>
      </c>
      <c r="F3352" s="38">
        <v>12.4</v>
      </c>
      <c r="G3352" s="38">
        <v>10.14</v>
      </c>
      <c r="H3352" s="38">
        <v>12.23</v>
      </c>
      <c r="I3352" s="38">
        <v>12.52</v>
      </c>
      <c r="J3352" s="38">
        <v>9.9600000000000009</v>
      </c>
      <c r="K3352" s="38">
        <v>12.41</v>
      </c>
      <c r="L3352" s="49">
        <v>0.04</v>
      </c>
      <c r="M3352" s="38">
        <v>-0.24937442600000001</v>
      </c>
      <c r="N3352" s="38">
        <v>0.33636843500000002</v>
      </c>
      <c r="O3352" s="38">
        <v>11.61074004</v>
      </c>
      <c r="P3352" s="38">
        <v>0.37</v>
      </c>
      <c r="Q3352" s="38">
        <v>0.73</v>
      </c>
      <c r="R3352" s="38">
        <v>0.91</v>
      </c>
      <c r="S3352" s="38">
        <v>-5.79</v>
      </c>
      <c r="T3352" s="38">
        <v>0.12</v>
      </c>
      <c r="U3352" s="38">
        <v>-0.18</v>
      </c>
      <c r="V3352" s="38">
        <v>0.18</v>
      </c>
      <c r="W3352" s="38" t="s">
        <v>2139</v>
      </c>
      <c r="X3352" s="59" t="s">
        <v>15479</v>
      </c>
    </row>
    <row r="3353" spans="1:24" x14ac:dyDescent="0.2">
      <c r="A3353" s="38" t="s">
        <v>15480</v>
      </c>
      <c r="B3353" s="38" t="s">
        <v>15481</v>
      </c>
      <c r="C3353" s="38" t="s">
        <v>15482</v>
      </c>
      <c r="D3353" s="38" t="s">
        <v>15483</v>
      </c>
      <c r="E3353" s="38">
        <v>7</v>
      </c>
      <c r="F3353" s="38">
        <v>10.87</v>
      </c>
      <c r="G3353" s="38">
        <v>11.04</v>
      </c>
      <c r="H3353" s="38">
        <v>10.94</v>
      </c>
      <c r="I3353" s="38">
        <v>10.88</v>
      </c>
      <c r="J3353" s="38">
        <v>10.96</v>
      </c>
      <c r="K3353" s="38">
        <v>11.13</v>
      </c>
      <c r="L3353" s="49">
        <v>0.04</v>
      </c>
      <c r="M3353" s="38">
        <v>-0.23672448700000001</v>
      </c>
      <c r="N3353" s="38">
        <v>0.31792605299999999</v>
      </c>
      <c r="O3353" s="38">
        <v>10.96883279</v>
      </c>
      <c r="P3353" s="38">
        <v>0.36</v>
      </c>
      <c r="Q3353" s="38">
        <v>0.73</v>
      </c>
      <c r="R3353" s="38">
        <v>0.91</v>
      </c>
      <c r="S3353" s="38">
        <v>-5.79</v>
      </c>
      <c r="T3353" s="38">
        <v>0.01</v>
      </c>
      <c r="U3353" s="38">
        <v>-0.08</v>
      </c>
      <c r="V3353" s="38">
        <v>0.19</v>
      </c>
      <c r="W3353" s="38" t="s">
        <v>2139</v>
      </c>
      <c r="X3353" s="59" t="s">
        <v>15483</v>
      </c>
    </row>
    <row r="3354" spans="1:24" x14ac:dyDescent="0.2">
      <c r="A3354" s="38" t="s">
        <v>15484</v>
      </c>
      <c r="B3354" s="38" t="s">
        <v>15485</v>
      </c>
      <c r="C3354" s="38" t="s">
        <v>15486</v>
      </c>
      <c r="D3354" s="38" t="s">
        <v>15487</v>
      </c>
      <c r="E3354" s="38">
        <v>6</v>
      </c>
      <c r="F3354" s="38">
        <v>11.21</v>
      </c>
      <c r="G3354" s="38">
        <v>11.13</v>
      </c>
      <c r="H3354" s="38">
        <v>11.42</v>
      </c>
      <c r="I3354" s="38">
        <v>11.28</v>
      </c>
      <c r="J3354" s="38">
        <v>11.23</v>
      </c>
      <c r="K3354" s="38">
        <v>11.37</v>
      </c>
      <c r="L3354" s="49">
        <v>0.04</v>
      </c>
      <c r="M3354" s="38">
        <v>-0.21868247699999999</v>
      </c>
      <c r="N3354" s="38">
        <v>0.293444227</v>
      </c>
      <c r="O3354" s="38">
        <v>11.27347674</v>
      </c>
      <c r="P3354" s="38">
        <v>0.36</v>
      </c>
      <c r="Q3354" s="38">
        <v>0.73</v>
      </c>
      <c r="R3354" s="38">
        <v>0.91</v>
      </c>
      <c r="S3354" s="38">
        <v>-5.79</v>
      </c>
      <c r="T3354" s="38">
        <v>7.0000000000000007E-2</v>
      </c>
      <c r="U3354" s="38">
        <v>0.1</v>
      </c>
      <c r="V3354" s="38">
        <v>-0.05</v>
      </c>
      <c r="W3354" s="38" t="s">
        <v>2118</v>
      </c>
      <c r="X3354" s="59" t="s">
        <v>15487</v>
      </c>
    </row>
    <row r="3355" spans="1:24" x14ac:dyDescent="0.2">
      <c r="A3355" s="38" t="s">
        <v>15488</v>
      </c>
      <c r="B3355" s="38" t="s">
        <v>15489</v>
      </c>
      <c r="C3355" s="38" t="s">
        <v>15490</v>
      </c>
      <c r="D3355" s="38" t="s">
        <v>15491</v>
      </c>
      <c r="E3355" s="38">
        <v>3</v>
      </c>
      <c r="F3355" s="38">
        <v>9.4499999999999993</v>
      </c>
      <c r="G3355" s="38">
        <v>8.5</v>
      </c>
      <c r="H3355" s="38">
        <v>9.84</v>
      </c>
      <c r="I3355" s="38">
        <v>9.39</v>
      </c>
      <c r="J3355" s="38">
        <v>8.65</v>
      </c>
      <c r="K3355" s="38">
        <v>9.89</v>
      </c>
      <c r="L3355" s="49">
        <v>0.04</v>
      </c>
      <c r="M3355" s="38">
        <v>-0.258157837</v>
      </c>
      <c r="N3355" s="38">
        <v>0.34562915999999999</v>
      </c>
      <c r="O3355" s="38">
        <v>9.285209772</v>
      </c>
      <c r="P3355" s="38">
        <v>0.36</v>
      </c>
      <c r="Q3355" s="38">
        <v>0.73</v>
      </c>
      <c r="R3355" s="38">
        <v>0.92</v>
      </c>
      <c r="S3355" s="38">
        <v>-5.79</v>
      </c>
      <c r="T3355" s="38">
        <v>-0.06</v>
      </c>
      <c r="U3355" s="38">
        <v>0.15</v>
      </c>
      <c r="V3355" s="38">
        <v>0.05</v>
      </c>
      <c r="W3355" s="38" t="s">
        <v>2139</v>
      </c>
      <c r="X3355" s="59" t="s">
        <v>15491</v>
      </c>
    </row>
    <row r="3356" spans="1:24" x14ac:dyDescent="0.2">
      <c r="A3356" s="38" t="s">
        <v>15492</v>
      </c>
      <c r="B3356" s="38" t="s">
        <v>15493</v>
      </c>
      <c r="C3356" s="38" t="s">
        <v>15494</v>
      </c>
      <c r="D3356" s="38" t="s">
        <v>15495</v>
      </c>
      <c r="E3356" s="38">
        <v>12</v>
      </c>
      <c r="F3356" s="38">
        <v>11.76</v>
      </c>
      <c r="G3356" s="38">
        <v>11.37</v>
      </c>
      <c r="H3356" s="38">
        <v>11.95</v>
      </c>
      <c r="I3356" s="38">
        <v>11.78</v>
      </c>
      <c r="J3356" s="38">
        <v>11.5</v>
      </c>
      <c r="K3356" s="38">
        <v>11.91</v>
      </c>
      <c r="L3356" s="49">
        <v>0.04</v>
      </c>
      <c r="M3356" s="38">
        <v>-0.21558565700000001</v>
      </c>
      <c r="N3356" s="38">
        <v>0.28814986199999998</v>
      </c>
      <c r="O3356" s="38">
        <v>11.71400128</v>
      </c>
      <c r="P3356" s="38">
        <v>0.36</v>
      </c>
      <c r="Q3356" s="38">
        <v>0.73</v>
      </c>
      <c r="R3356" s="38">
        <v>0.92</v>
      </c>
      <c r="S3356" s="38">
        <v>-5.79</v>
      </c>
      <c r="T3356" s="38">
        <v>0.02</v>
      </c>
      <c r="U3356" s="38">
        <v>0.13</v>
      </c>
      <c r="V3356" s="38">
        <v>-0.04</v>
      </c>
      <c r="W3356" s="38" t="s">
        <v>2118</v>
      </c>
      <c r="X3356" s="59" t="s">
        <v>15495</v>
      </c>
    </row>
    <row r="3357" spans="1:24" x14ac:dyDescent="0.2">
      <c r="A3357" s="38" t="s">
        <v>15496</v>
      </c>
      <c r="B3357" s="38" t="s">
        <v>15497</v>
      </c>
      <c r="C3357" s="38" t="s">
        <v>15498</v>
      </c>
      <c r="D3357" s="38" t="s">
        <v>15499</v>
      </c>
      <c r="E3357" s="38">
        <v>5</v>
      </c>
      <c r="F3357" s="38">
        <v>9.06</v>
      </c>
      <c r="G3357" s="38">
        <v>9.24</v>
      </c>
      <c r="H3357" s="38">
        <v>8.9499999999999993</v>
      </c>
      <c r="I3357" s="38">
        <v>9.09</v>
      </c>
      <c r="J3357" s="38">
        <v>9.2200000000000006</v>
      </c>
      <c r="K3357" s="38">
        <v>9.0500000000000007</v>
      </c>
      <c r="L3357" s="49">
        <v>0.04</v>
      </c>
      <c r="M3357" s="38">
        <v>-0.256114917</v>
      </c>
      <c r="N3357" s="38">
        <v>0.34213493499999997</v>
      </c>
      <c r="O3357" s="38">
        <v>9.1023600739999999</v>
      </c>
      <c r="P3357" s="38">
        <v>0.36</v>
      </c>
      <c r="Q3357" s="38">
        <v>0.73</v>
      </c>
      <c r="R3357" s="38">
        <v>0.92</v>
      </c>
      <c r="S3357" s="38">
        <v>-5.79</v>
      </c>
      <c r="T3357" s="38">
        <v>0.03</v>
      </c>
      <c r="U3357" s="38">
        <v>-0.02</v>
      </c>
      <c r="V3357" s="38">
        <v>0.1</v>
      </c>
      <c r="W3357" s="38" t="s">
        <v>2139</v>
      </c>
      <c r="X3357" s="59" t="s">
        <v>15499</v>
      </c>
    </row>
    <row r="3358" spans="1:24" x14ac:dyDescent="0.2">
      <c r="A3358" s="38" t="s">
        <v>15500</v>
      </c>
      <c r="B3358" s="38" t="s">
        <v>15501</v>
      </c>
      <c r="C3358" s="38" t="s">
        <v>15502</v>
      </c>
      <c r="D3358" s="38" t="s">
        <v>15503</v>
      </c>
      <c r="E3358" s="38">
        <v>13</v>
      </c>
      <c r="F3358" s="38">
        <v>11.57</v>
      </c>
      <c r="G3358" s="38">
        <v>11.42</v>
      </c>
      <c r="H3358" s="38">
        <v>11.85</v>
      </c>
      <c r="I3358" s="38">
        <v>11.44</v>
      </c>
      <c r="J3358" s="38">
        <v>11.5</v>
      </c>
      <c r="K3358" s="38">
        <v>12.02</v>
      </c>
      <c r="L3358" s="49">
        <v>0.04</v>
      </c>
      <c r="M3358" s="38">
        <v>-0.236524122</v>
      </c>
      <c r="N3358" s="38">
        <v>0.31497725399999998</v>
      </c>
      <c r="O3358" s="38">
        <v>11.63139996</v>
      </c>
      <c r="P3358" s="38">
        <v>0.35</v>
      </c>
      <c r="Q3358" s="38">
        <v>0.74</v>
      </c>
      <c r="R3358" s="38">
        <v>0.92</v>
      </c>
      <c r="S3358" s="38">
        <v>-5.8</v>
      </c>
      <c r="T3358" s="38">
        <v>-0.13</v>
      </c>
      <c r="U3358" s="38">
        <v>0.08</v>
      </c>
      <c r="V3358" s="38">
        <v>0.17</v>
      </c>
      <c r="W3358" s="38" t="s">
        <v>2139</v>
      </c>
      <c r="X3358" s="59" t="s">
        <v>15503</v>
      </c>
    </row>
    <row r="3359" spans="1:24" x14ac:dyDescent="0.2">
      <c r="A3359" s="38" t="s">
        <v>15504</v>
      </c>
      <c r="B3359" s="38" t="s">
        <v>15505</v>
      </c>
      <c r="C3359" s="38" t="s">
        <v>15506</v>
      </c>
      <c r="D3359" s="38" t="s">
        <v>15507</v>
      </c>
      <c r="E3359" s="38">
        <v>6</v>
      </c>
      <c r="F3359" s="38">
        <v>11</v>
      </c>
      <c r="G3359" s="38">
        <v>10.91</v>
      </c>
      <c r="H3359" s="38">
        <v>10.83</v>
      </c>
      <c r="I3359" s="38">
        <v>10.98</v>
      </c>
      <c r="J3359" s="38">
        <v>10.82</v>
      </c>
      <c r="K3359" s="38">
        <v>11.06</v>
      </c>
      <c r="L3359" s="49">
        <v>0.04</v>
      </c>
      <c r="M3359" s="38">
        <v>-0.246995567</v>
      </c>
      <c r="N3359" s="38">
        <v>0.32874142200000001</v>
      </c>
      <c r="O3359" s="38">
        <v>10.93367853</v>
      </c>
      <c r="P3359" s="38">
        <v>0.35</v>
      </c>
      <c r="Q3359" s="38">
        <v>0.74</v>
      </c>
      <c r="R3359" s="38">
        <v>0.92</v>
      </c>
      <c r="S3359" s="38">
        <v>-5.8</v>
      </c>
      <c r="T3359" s="38">
        <v>-0.02</v>
      </c>
      <c r="U3359" s="38">
        <v>-0.09</v>
      </c>
      <c r="V3359" s="38">
        <v>0.23</v>
      </c>
      <c r="W3359" s="38" t="s">
        <v>3929</v>
      </c>
      <c r="X3359" s="59" t="s">
        <v>15507</v>
      </c>
    </row>
    <row r="3360" spans="1:24" x14ac:dyDescent="0.2">
      <c r="A3360" s="38" t="s">
        <v>15508</v>
      </c>
      <c r="B3360" s="38" t="s">
        <v>15509</v>
      </c>
      <c r="C3360" s="38" t="s">
        <v>15510</v>
      </c>
      <c r="D3360" s="38" t="s">
        <v>15511</v>
      </c>
      <c r="E3360" s="38">
        <v>8</v>
      </c>
      <c r="F3360" s="38">
        <v>11.14</v>
      </c>
      <c r="G3360" s="38">
        <v>11.25</v>
      </c>
      <c r="H3360" s="38">
        <v>11.78</v>
      </c>
      <c r="I3360" s="38">
        <v>11.16</v>
      </c>
      <c r="J3360" s="38">
        <v>11.23</v>
      </c>
      <c r="K3360" s="38">
        <v>11.9</v>
      </c>
      <c r="L3360" s="49">
        <v>0.04</v>
      </c>
      <c r="M3360" s="38">
        <v>-0.21715912100000001</v>
      </c>
      <c r="N3360" s="38">
        <v>0.28880926000000001</v>
      </c>
      <c r="O3360" s="38">
        <v>11.409853979999999</v>
      </c>
      <c r="P3360" s="38">
        <v>0.35</v>
      </c>
      <c r="Q3360" s="38">
        <v>0.74</v>
      </c>
      <c r="R3360" s="38">
        <v>0.92</v>
      </c>
      <c r="S3360" s="38">
        <v>-5.8</v>
      </c>
      <c r="T3360" s="38">
        <v>0.02</v>
      </c>
      <c r="U3360" s="38">
        <v>-0.02</v>
      </c>
      <c r="V3360" s="38">
        <v>0.12</v>
      </c>
      <c r="W3360" s="38" t="s">
        <v>2139</v>
      </c>
      <c r="X3360" s="59" t="s">
        <v>15511</v>
      </c>
    </row>
    <row r="3361" spans="1:24" x14ac:dyDescent="0.2">
      <c r="A3361" s="38" t="s">
        <v>15512</v>
      </c>
      <c r="B3361" s="38" t="s">
        <v>15513</v>
      </c>
      <c r="C3361" s="38" t="s">
        <v>15514</v>
      </c>
      <c r="D3361" s="38" t="s">
        <v>15515</v>
      </c>
      <c r="E3361" s="38">
        <v>4</v>
      </c>
      <c r="F3361" s="38">
        <v>11.14</v>
      </c>
      <c r="G3361" s="38">
        <v>11.08</v>
      </c>
      <c r="H3361" s="38">
        <v>10.199999999999999</v>
      </c>
      <c r="I3361" s="38">
        <v>11.14</v>
      </c>
      <c r="J3361" s="38">
        <v>11.29</v>
      </c>
      <c r="K3361" s="38">
        <v>10.119999999999999</v>
      </c>
      <c r="L3361" s="49">
        <v>0.04</v>
      </c>
      <c r="M3361" s="38">
        <v>-0.24311963</v>
      </c>
      <c r="N3361" s="38">
        <v>0.32323111900000001</v>
      </c>
      <c r="O3361" s="38">
        <v>10.83043425</v>
      </c>
      <c r="P3361" s="38">
        <v>0.35</v>
      </c>
      <c r="Q3361" s="38">
        <v>0.74</v>
      </c>
      <c r="R3361" s="38">
        <v>0.92</v>
      </c>
      <c r="S3361" s="38">
        <v>-5.8</v>
      </c>
      <c r="T3361" s="38">
        <v>0</v>
      </c>
      <c r="U3361" s="38">
        <v>0.21</v>
      </c>
      <c r="V3361" s="38">
        <v>-0.08</v>
      </c>
      <c r="W3361" s="38" t="s">
        <v>2139</v>
      </c>
      <c r="X3361" s="59" t="s">
        <v>15515</v>
      </c>
    </row>
    <row r="3362" spans="1:24" x14ac:dyDescent="0.2">
      <c r="A3362" s="38" t="s">
        <v>15516</v>
      </c>
      <c r="B3362" s="38" t="s">
        <v>15517</v>
      </c>
      <c r="C3362" s="38" t="s">
        <v>15518</v>
      </c>
      <c r="D3362" s="38" t="s">
        <v>15519</v>
      </c>
      <c r="E3362" s="38">
        <v>7</v>
      </c>
      <c r="F3362" s="38">
        <v>10.37</v>
      </c>
      <c r="G3362" s="38">
        <v>10.210000000000001</v>
      </c>
      <c r="H3362" s="38">
        <v>10.39</v>
      </c>
      <c r="I3362" s="38">
        <v>10.35</v>
      </c>
      <c r="J3362" s="38">
        <v>10.33</v>
      </c>
      <c r="K3362" s="38">
        <v>10.41</v>
      </c>
      <c r="L3362" s="49">
        <v>0.04</v>
      </c>
      <c r="M3362" s="38">
        <v>-0.22849207899999999</v>
      </c>
      <c r="N3362" s="38">
        <v>0.30369316099999999</v>
      </c>
      <c r="O3362" s="38">
        <v>10.343159999999999</v>
      </c>
      <c r="P3362" s="38">
        <v>0.35</v>
      </c>
      <c r="Q3362" s="38">
        <v>0.74</v>
      </c>
      <c r="R3362" s="38">
        <v>0.92</v>
      </c>
      <c r="S3362" s="38">
        <v>-5.8</v>
      </c>
      <c r="T3362" s="38">
        <v>-0.02</v>
      </c>
      <c r="U3362" s="38">
        <v>0.12</v>
      </c>
      <c r="V3362" s="38">
        <v>0.02</v>
      </c>
      <c r="W3362" s="38" t="s">
        <v>2139</v>
      </c>
      <c r="X3362" s="59" t="s">
        <v>15519</v>
      </c>
    </row>
    <row r="3363" spans="1:24" x14ac:dyDescent="0.2">
      <c r="A3363" s="38" t="s">
        <v>15520</v>
      </c>
      <c r="B3363" s="38" t="s">
        <v>15521</v>
      </c>
      <c r="C3363" s="38" t="s">
        <v>15522</v>
      </c>
      <c r="D3363" s="38" t="s">
        <v>15523</v>
      </c>
      <c r="E3363" s="38">
        <v>20</v>
      </c>
      <c r="F3363" s="38">
        <v>13.85</v>
      </c>
      <c r="G3363" s="38">
        <v>13.6</v>
      </c>
      <c r="H3363" s="38">
        <v>13.75</v>
      </c>
      <c r="I3363" s="38">
        <v>14.05</v>
      </c>
      <c r="J3363" s="38">
        <v>13.67</v>
      </c>
      <c r="K3363" s="38">
        <v>13.59</v>
      </c>
      <c r="L3363" s="49">
        <v>0.04</v>
      </c>
      <c r="M3363" s="38">
        <v>-0.22964351499999999</v>
      </c>
      <c r="N3363" s="38">
        <v>0.30516573000000002</v>
      </c>
      <c r="O3363" s="38">
        <v>13.750014119999999</v>
      </c>
      <c r="P3363" s="38">
        <v>0.35</v>
      </c>
      <c r="Q3363" s="38">
        <v>0.74</v>
      </c>
      <c r="R3363" s="38">
        <v>0.92</v>
      </c>
      <c r="S3363" s="38">
        <v>-5.8</v>
      </c>
      <c r="T3363" s="38">
        <v>0.2</v>
      </c>
      <c r="U3363" s="38">
        <v>7.0000000000000007E-2</v>
      </c>
      <c r="V3363" s="38">
        <v>-0.16</v>
      </c>
      <c r="W3363" s="38" t="s">
        <v>2118</v>
      </c>
      <c r="X3363" s="59" t="s">
        <v>15523</v>
      </c>
    </row>
    <row r="3364" spans="1:24" x14ac:dyDescent="0.2">
      <c r="A3364" s="38" t="s">
        <v>15524</v>
      </c>
      <c r="B3364" s="38" t="s">
        <v>15525</v>
      </c>
      <c r="C3364" s="38" t="s">
        <v>15526</v>
      </c>
      <c r="D3364" s="38" t="s">
        <v>15527</v>
      </c>
      <c r="E3364" s="38">
        <v>4</v>
      </c>
      <c r="F3364" s="38">
        <v>10.6</v>
      </c>
      <c r="G3364" s="38">
        <v>10.24</v>
      </c>
      <c r="H3364" s="38">
        <v>10.43</v>
      </c>
      <c r="I3364" s="38">
        <v>10.41</v>
      </c>
      <c r="J3364" s="38">
        <v>10.4</v>
      </c>
      <c r="K3364" s="38">
        <v>10.59</v>
      </c>
      <c r="L3364" s="49">
        <v>0.04</v>
      </c>
      <c r="M3364" s="38">
        <v>-0.26587097799999998</v>
      </c>
      <c r="N3364" s="38">
        <v>0.35297724400000002</v>
      </c>
      <c r="O3364" s="38">
        <v>10.446235400000001</v>
      </c>
      <c r="P3364" s="38">
        <v>0.35</v>
      </c>
      <c r="Q3364" s="38">
        <v>0.74</v>
      </c>
      <c r="R3364" s="38">
        <v>0.92</v>
      </c>
      <c r="S3364" s="38">
        <v>-5.8</v>
      </c>
      <c r="T3364" s="38">
        <v>-0.19</v>
      </c>
      <c r="U3364" s="38">
        <v>0.16</v>
      </c>
      <c r="V3364" s="38">
        <v>0.16</v>
      </c>
      <c r="W3364" s="38" t="s">
        <v>2139</v>
      </c>
      <c r="X3364" s="59" t="s">
        <v>15527</v>
      </c>
    </row>
    <row r="3365" spans="1:24" x14ac:dyDescent="0.2">
      <c r="A3365" s="38" t="s">
        <v>15528</v>
      </c>
      <c r="B3365" s="38" t="s">
        <v>15529</v>
      </c>
      <c r="C3365" s="38" t="s">
        <v>15530</v>
      </c>
      <c r="D3365" s="38" t="s">
        <v>15531</v>
      </c>
      <c r="E3365" s="38">
        <v>4</v>
      </c>
      <c r="F3365" s="38">
        <v>9.02</v>
      </c>
      <c r="G3365" s="38">
        <v>8.89</v>
      </c>
      <c r="H3365" s="38">
        <v>9.0399999999999991</v>
      </c>
      <c r="I3365" s="38">
        <v>9.0500000000000007</v>
      </c>
      <c r="J3365" s="38">
        <v>9.0500000000000007</v>
      </c>
      <c r="K3365" s="38">
        <v>8.98</v>
      </c>
      <c r="L3365" s="49">
        <v>0.04</v>
      </c>
      <c r="M3365" s="38">
        <v>-0.26802408300000002</v>
      </c>
      <c r="N3365" s="38">
        <v>0.35576079599999999</v>
      </c>
      <c r="O3365" s="38">
        <v>9.0064634389999991</v>
      </c>
      <c r="P3365" s="38">
        <v>0.35</v>
      </c>
      <c r="Q3365" s="38">
        <v>0.74</v>
      </c>
      <c r="R3365" s="38">
        <v>0.92</v>
      </c>
      <c r="S3365" s="38">
        <v>-5.8</v>
      </c>
      <c r="T3365" s="38">
        <v>0.03</v>
      </c>
      <c r="U3365" s="38">
        <v>0.16</v>
      </c>
      <c r="V3365" s="38">
        <v>-0.06</v>
      </c>
      <c r="W3365" s="38" t="s">
        <v>2118</v>
      </c>
      <c r="X3365" s="59" t="s">
        <v>15531</v>
      </c>
    </row>
    <row r="3366" spans="1:24" x14ac:dyDescent="0.2">
      <c r="A3366" s="38" t="s">
        <v>15532</v>
      </c>
      <c r="B3366" s="38" t="s">
        <v>15533</v>
      </c>
      <c r="C3366" s="38" t="s">
        <v>15534</v>
      </c>
      <c r="D3366" s="38" t="s">
        <v>15535</v>
      </c>
      <c r="E3366" s="38">
        <v>3</v>
      </c>
      <c r="F3366" s="38">
        <v>9.3000000000000007</v>
      </c>
      <c r="G3366" s="38">
        <v>9.27</v>
      </c>
      <c r="H3366" s="38">
        <v>9.2100000000000009</v>
      </c>
      <c r="I3366" s="38">
        <v>9.42</v>
      </c>
      <c r="J3366" s="38">
        <v>9.2799999999999994</v>
      </c>
      <c r="K3366" s="38">
        <v>9.1999999999999993</v>
      </c>
      <c r="L3366" s="49">
        <v>0.04</v>
      </c>
      <c r="M3366" s="38">
        <v>-0.25354607000000001</v>
      </c>
      <c r="N3366" s="38">
        <v>0.33650244699999998</v>
      </c>
      <c r="O3366" s="38">
        <v>9.2801160530000004</v>
      </c>
      <c r="P3366" s="38">
        <v>0.35</v>
      </c>
      <c r="Q3366" s="38">
        <v>0.74</v>
      </c>
      <c r="R3366" s="38">
        <v>0.92</v>
      </c>
      <c r="S3366" s="38">
        <v>-5.8</v>
      </c>
      <c r="T3366" s="38">
        <v>0.12</v>
      </c>
      <c r="U3366" s="38">
        <v>0.01</v>
      </c>
      <c r="V3366" s="38">
        <v>-0.01</v>
      </c>
      <c r="W3366" s="38" t="s">
        <v>2118</v>
      </c>
      <c r="X3366" s="59" t="s">
        <v>15535</v>
      </c>
    </row>
    <row r="3367" spans="1:24" x14ac:dyDescent="0.2">
      <c r="A3367" s="38" t="s">
        <v>15536</v>
      </c>
      <c r="B3367" s="38" t="s">
        <v>15537</v>
      </c>
      <c r="C3367" s="38" t="s">
        <v>15538</v>
      </c>
      <c r="D3367" s="38" t="s">
        <v>15539</v>
      </c>
      <c r="E3367" s="38">
        <v>5</v>
      </c>
      <c r="F3367" s="38">
        <v>10.44</v>
      </c>
      <c r="G3367" s="38">
        <v>10.78</v>
      </c>
      <c r="H3367" s="38">
        <v>10.7</v>
      </c>
      <c r="I3367" s="38">
        <v>10.71</v>
      </c>
      <c r="J3367" s="38">
        <v>10.68</v>
      </c>
      <c r="K3367" s="38">
        <v>10.66</v>
      </c>
      <c r="L3367" s="49">
        <v>0.04</v>
      </c>
      <c r="M3367" s="38">
        <v>-0.26208909699999999</v>
      </c>
      <c r="N3367" s="38">
        <v>0.34780195899999999</v>
      </c>
      <c r="O3367" s="38">
        <v>10.661289719999999</v>
      </c>
      <c r="P3367" s="38">
        <v>0.35</v>
      </c>
      <c r="Q3367" s="38">
        <v>0.74</v>
      </c>
      <c r="R3367" s="38">
        <v>0.92</v>
      </c>
      <c r="S3367" s="38">
        <v>-5.8</v>
      </c>
      <c r="T3367" s="38">
        <v>0.27</v>
      </c>
      <c r="U3367" s="38">
        <v>-0.1</v>
      </c>
      <c r="V3367" s="38">
        <v>-0.04</v>
      </c>
      <c r="W3367" s="38" t="s">
        <v>2139</v>
      </c>
      <c r="X3367" s="59" t="s">
        <v>15539</v>
      </c>
    </row>
    <row r="3368" spans="1:24" x14ac:dyDescent="0.2">
      <c r="A3368" s="38" t="s">
        <v>15540</v>
      </c>
      <c r="B3368" s="38" t="s">
        <v>15541</v>
      </c>
      <c r="C3368" s="38" t="s">
        <v>15542</v>
      </c>
      <c r="D3368" s="38" t="s">
        <v>15543</v>
      </c>
      <c r="E3368" s="38">
        <v>14</v>
      </c>
      <c r="F3368" s="38">
        <v>12.48</v>
      </c>
      <c r="G3368" s="38">
        <v>12.37</v>
      </c>
      <c r="H3368" s="38">
        <v>12.87</v>
      </c>
      <c r="I3368" s="38">
        <v>12.25</v>
      </c>
      <c r="J3368" s="38">
        <v>12.52</v>
      </c>
      <c r="K3368" s="38">
        <v>13.08</v>
      </c>
      <c r="L3368" s="49">
        <v>0.04</v>
      </c>
      <c r="M3368" s="38">
        <v>-0.25795457199999999</v>
      </c>
      <c r="N3368" s="38">
        <v>0.34176870399999998</v>
      </c>
      <c r="O3368" s="38">
        <v>12.596753469999999</v>
      </c>
      <c r="P3368" s="38">
        <v>0.35</v>
      </c>
      <c r="Q3368" s="38">
        <v>0.74</v>
      </c>
      <c r="R3368" s="38">
        <v>0.92</v>
      </c>
      <c r="S3368" s="38">
        <v>-5.8</v>
      </c>
      <c r="T3368" s="38">
        <v>-0.23</v>
      </c>
      <c r="U3368" s="38">
        <v>0.15</v>
      </c>
      <c r="V3368" s="38">
        <v>0.21</v>
      </c>
      <c r="W3368" s="38" t="s">
        <v>2139</v>
      </c>
      <c r="X3368" s="59" t="s">
        <v>15543</v>
      </c>
    </row>
    <row r="3369" spans="1:24" x14ac:dyDescent="0.2">
      <c r="A3369" s="38" t="s">
        <v>15544</v>
      </c>
      <c r="B3369" s="38" t="s">
        <v>15545</v>
      </c>
      <c r="C3369" s="38" t="s">
        <v>15546</v>
      </c>
      <c r="D3369" s="38" t="s">
        <v>15547</v>
      </c>
      <c r="E3369" s="38">
        <v>3</v>
      </c>
      <c r="F3369" s="38">
        <v>9.5</v>
      </c>
      <c r="G3369" s="38">
        <v>9.61</v>
      </c>
      <c r="H3369" s="38">
        <v>9.27</v>
      </c>
      <c r="I3369" s="38">
        <v>9.59</v>
      </c>
      <c r="J3369" s="38">
        <v>9.64</v>
      </c>
      <c r="K3369" s="38">
        <v>9.27</v>
      </c>
      <c r="L3369" s="49">
        <v>0.04</v>
      </c>
      <c r="M3369" s="38">
        <v>-0.245245514</v>
      </c>
      <c r="N3369" s="38">
        <v>0.32485582699999999</v>
      </c>
      <c r="O3369" s="38">
        <v>9.4810465960000005</v>
      </c>
      <c r="P3369" s="38">
        <v>0.35</v>
      </c>
      <c r="Q3369" s="38">
        <v>0.74</v>
      </c>
      <c r="R3369" s="38">
        <v>0.92</v>
      </c>
      <c r="S3369" s="38">
        <v>-5.8</v>
      </c>
      <c r="T3369" s="38">
        <v>0.09</v>
      </c>
      <c r="U3369" s="38">
        <v>0.03</v>
      </c>
      <c r="V3369" s="38">
        <v>0</v>
      </c>
      <c r="W3369" s="38" t="s">
        <v>2118</v>
      </c>
      <c r="X3369" s="59" t="s">
        <v>15547</v>
      </c>
    </row>
    <row r="3370" spans="1:24" x14ac:dyDescent="0.2">
      <c r="A3370" s="38" t="s">
        <v>15548</v>
      </c>
      <c r="B3370" s="38" t="s">
        <v>15549</v>
      </c>
      <c r="C3370" s="38" t="s">
        <v>15550</v>
      </c>
      <c r="D3370" s="38" t="s">
        <v>15551</v>
      </c>
      <c r="E3370" s="38">
        <v>4</v>
      </c>
      <c r="F3370" s="38">
        <v>10.7</v>
      </c>
      <c r="G3370" s="38">
        <v>10.72</v>
      </c>
      <c r="H3370" s="38">
        <v>10.02</v>
      </c>
      <c r="I3370" s="38">
        <v>10.68</v>
      </c>
      <c r="J3370" s="38">
        <v>10.72</v>
      </c>
      <c r="K3370" s="38">
        <v>10.14</v>
      </c>
      <c r="L3370" s="49">
        <v>0.04</v>
      </c>
      <c r="M3370" s="38">
        <v>-0.227624717</v>
      </c>
      <c r="N3370" s="38">
        <v>0.30122190900000001</v>
      </c>
      <c r="O3370" s="38">
        <v>10.496618809999999</v>
      </c>
      <c r="P3370" s="38">
        <v>0.34</v>
      </c>
      <c r="Q3370" s="38">
        <v>0.74</v>
      </c>
      <c r="R3370" s="38">
        <v>0.92</v>
      </c>
      <c r="S3370" s="38">
        <v>-5.8</v>
      </c>
      <c r="T3370" s="38">
        <v>-0.02</v>
      </c>
      <c r="U3370" s="38">
        <v>0</v>
      </c>
      <c r="V3370" s="38">
        <v>0.12</v>
      </c>
      <c r="W3370" s="38" t="s">
        <v>2139</v>
      </c>
      <c r="X3370" s="59" t="s">
        <v>15551</v>
      </c>
    </row>
    <row r="3371" spans="1:24" x14ac:dyDescent="0.2">
      <c r="A3371" s="38" t="s">
        <v>15552</v>
      </c>
      <c r="B3371" s="38" t="s">
        <v>15553</v>
      </c>
      <c r="C3371" s="38" t="s">
        <v>15554</v>
      </c>
      <c r="D3371" s="38" t="s">
        <v>15555</v>
      </c>
      <c r="E3371" s="38">
        <v>6</v>
      </c>
      <c r="F3371" s="38">
        <v>9.91</v>
      </c>
      <c r="G3371" s="38">
        <v>9.5500000000000007</v>
      </c>
      <c r="H3371" s="38">
        <v>10.7</v>
      </c>
      <c r="I3371" s="38">
        <v>10.130000000000001</v>
      </c>
      <c r="J3371" s="38">
        <v>9.56</v>
      </c>
      <c r="K3371" s="38">
        <v>10.6</v>
      </c>
      <c r="L3371" s="49">
        <v>0.04</v>
      </c>
      <c r="M3371" s="38">
        <v>-0.25910145899999998</v>
      </c>
      <c r="N3371" s="38">
        <v>0.34181302699999999</v>
      </c>
      <c r="O3371" s="38">
        <v>10.07565164</v>
      </c>
      <c r="P3371" s="38">
        <v>0.34</v>
      </c>
      <c r="Q3371" s="38">
        <v>0.75</v>
      </c>
      <c r="R3371" s="38">
        <v>0.92</v>
      </c>
      <c r="S3371" s="38">
        <v>-5.8</v>
      </c>
      <c r="T3371" s="38">
        <v>0.22</v>
      </c>
      <c r="U3371" s="38">
        <v>0.01</v>
      </c>
      <c r="V3371" s="38">
        <v>-0.1</v>
      </c>
      <c r="W3371" s="38" t="s">
        <v>2118</v>
      </c>
      <c r="X3371" s="59" t="s">
        <v>15555</v>
      </c>
    </row>
    <row r="3372" spans="1:24" x14ac:dyDescent="0.2">
      <c r="A3372" s="38" t="s">
        <v>15556</v>
      </c>
      <c r="B3372" s="38" t="s">
        <v>15557</v>
      </c>
      <c r="C3372" s="38" t="s">
        <v>15558</v>
      </c>
      <c r="D3372" s="38" t="s">
        <v>15559</v>
      </c>
      <c r="E3372" s="38">
        <v>30</v>
      </c>
      <c r="F3372" s="38">
        <v>13.11</v>
      </c>
      <c r="G3372" s="38">
        <v>13.51</v>
      </c>
      <c r="H3372" s="38">
        <v>14.8</v>
      </c>
      <c r="I3372" s="38">
        <v>13.31</v>
      </c>
      <c r="J3372" s="38">
        <v>13.57</v>
      </c>
      <c r="K3372" s="38">
        <v>14.66</v>
      </c>
      <c r="L3372" s="49">
        <v>0.04</v>
      </c>
      <c r="M3372" s="38">
        <v>-0.225166751</v>
      </c>
      <c r="N3372" s="38">
        <v>0.29702865899999997</v>
      </c>
      <c r="O3372" s="38">
        <v>13.82720421</v>
      </c>
      <c r="P3372" s="38">
        <v>0.34</v>
      </c>
      <c r="Q3372" s="38">
        <v>0.75</v>
      </c>
      <c r="R3372" s="38">
        <v>0.92</v>
      </c>
      <c r="S3372" s="38">
        <v>-5.8</v>
      </c>
      <c r="T3372" s="38">
        <v>0.2</v>
      </c>
      <c r="U3372" s="38">
        <v>0.06</v>
      </c>
      <c r="V3372" s="38">
        <v>-0.14000000000000001</v>
      </c>
      <c r="W3372" s="38" t="s">
        <v>2118</v>
      </c>
      <c r="X3372" s="59" t="s">
        <v>15559</v>
      </c>
    </row>
    <row r="3373" spans="1:24" x14ac:dyDescent="0.2">
      <c r="A3373" s="38" t="s">
        <v>15560</v>
      </c>
      <c r="B3373" s="38" t="s">
        <v>15561</v>
      </c>
      <c r="C3373" s="38" t="s">
        <v>15562</v>
      </c>
      <c r="D3373" s="38" t="s">
        <v>15563</v>
      </c>
      <c r="E3373" s="38">
        <v>4</v>
      </c>
      <c r="F3373" s="38">
        <v>10.49</v>
      </c>
      <c r="G3373" s="38">
        <v>10.8</v>
      </c>
      <c r="H3373" s="38">
        <v>10.15</v>
      </c>
      <c r="I3373" s="38">
        <v>10.57</v>
      </c>
      <c r="J3373" s="38">
        <v>10.75</v>
      </c>
      <c r="K3373" s="38">
        <v>10.24</v>
      </c>
      <c r="L3373" s="49">
        <v>0.04</v>
      </c>
      <c r="M3373" s="38">
        <v>-0.22877709299999999</v>
      </c>
      <c r="N3373" s="38">
        <v>0.30171038999999999</v>
      </c>
      <c r="O3373" s="38">
        <v>10.499854879999999</v>
      </c>
      <c r="P3373" s="38">
        <v>0.34</v>
      </c>
      <c r="Q3373" s="38">
        <v>0.75</v>
      </c>
      <c r="R3373" s="38">
        <v>0.92</v>
      </c>
      <c r="S3373" s="38">
        <v>-5.8</v>
      </c>
      <c r="T3373" s="38">
        <v>0.08</v>
      </c>
      <c r="U3373" s="38">
        <v>-0.05</v>
      </c>
      <c r="V3373" s="38">
        <v>0.09</v>
      </c>
      <c r="W3373" s="38" t="s">
        <v>2139</v>
      </c>
      <c r="X3373" s="59" t="s">
        <v>15563</v>
      </c>
    </row>
    <row r="3374" spans="1:24" x14ac:dyDescent="0.2">
      <c r="A3374" s="38" t="s">
        <v>15564</v>
      </c>
      <c r="B3374" s="38" t="s">
        <v>15565</v>
      </c>
      <c r="C3374" s="38" t="s">
        <v>15566</v>
      </c>
      <c r="D3374" s="38" t="s">
        <v>15567</v>
      </c>
      <c r="E3374" s="38">
        <v>4</v>
      </c>
      <c r="F3374" s="38">
        <v>10.38</v>
      </c>
      <c r="G3374" s="38">
        <v>10.55</v>
      </c>
      <c r="H3374" s="38">
        <v>9.89</v>
      </c>
      <c r="I3374" s="38">
        <v>10.45</v>
      </c>
      <c r="J3374" s="38">
        <v>10.71</v>
      </c>
      <c r="K3374" s="38">
        <v>9.77</v>
      </c>
      <c r="L3374" s="49">
        <v>0.04</v>
      </c>
      <c r="M3374" s="38">
        <v>-0.246212184</v>
      </c>
      <c r="N3374" s="38">
        <v>0.32447365099999997</v>
      </c>
      <c r="O3374" s="38">
        <v>10.29483407</v>
      </c>
      <c r="P3374" s="38">
        <v>0.34</v>
      </c>
      <c r="Q3374" s="38">
        <v>0.75</v>
      </c>
      <c r="R3374" s="38">
        <v>0.92</v>
      </c>
      <c r="S3374" s="38">
        <v>-5.8</v>
      </c>
      <c r="T3374" s="38">
        <v>7.0000000000000007E-2</v>
      </c>
      <c r="U3374" s="38">
        <v>0.16</v>
      </c>
      <c r="V3374" s="38">
        <v>-0.12</v>
      </c>
      <c r="W3374" s="38" t="s">
        <v>2118</v>
      </c>
      <c r="X3374" s="59" t="s">
        <v>15567</v>
      </c>
    </row>
    <row r="3375" spans="1:24" x14ac:dyDescent="0.2">
      <c r="A3375" s="38" t="s">
        <v>15568</v>
      </c>
      <c r="B3375" s="38" t="s">
        <v>15569</v>
      </c>
      <c r="C3375" s="38" t="s">
        <v>15570</v>
      </c>
      <c r="D3375" s="38" t="s">
        <v>15571</v>
      </c>
      <c r="E3375" s="38">
        <v>16</v>
      </c>
      <c r="F3375" s="38">
        <v>12.54</v>
      </c>
      <c r="G3375" s="38">
        <v>12.32</v>
      </c>
      <c r="H3375" s="38">
        <v>12.08</v>
      </c>
      <c r="I3375" s="38">
        <v>12.55</v>
      </c>
      <c r="J3375" s="38">
        <v>12.54</v>
      </c>
      <c r="K3375" s="38">
        <v>11.96</v>
      </c>
      <c r="L3375" s="49">
        <v>0.04</v>
      </c>
      <c r="M3375" s="38">
        <v>-0.23221697499999999</v>
      </c>
      <c r="N3375" s="38">
        <v>0.30582135199999999</v>
      </c>
      <c r="O3375" s="38">
        <v>12.33078916</v>
      </c>
      <c r="P3375" s="38">
        <v>0.34</v>
      </c>
      <c r="Q3375" s="38">
        <v>0.75</v>
      </c>
      <c r="R3375" s="38">
        <v>0.92</v>
      </c>
      <c r="S3375" s="38">
        <v>-5.8</v>
      </c>
      <c r="T3375" s="38">
        <v>0.01</v>
      </c>
      <c r="U3375" s="38">
        <v>0.22</v>
      </c>
      <c r="V3375" s="38">
        <v>-0.12</v>
      </c>
      <c r="W3375" s="38" t="s">
        <v>2118</v>
      </c>
      <c r="X3375" s="59" t="s">
        <v>15571</v>
      </c>
    </row>
    <row r="3376" spans="1:24" x14ac:dyDescent="0.2">
      <c r="A3376" s="38" t="s">
        <v>15572</v>
      </c>
      <c r="B3376" s="38" t="s">
        <v>15573</v>
      </c>
      <c r="C3376" s="38" t="s">
        <v>15574</v>
      </c>
      <c r="D3376" s="38" t="s">
        <v>15575</v>
      </c>
      <c r="E3376" s="38">
        <v>4</v>
      </c>
      <c r="F3376" s="38">
        <v>9.56</v>
      </c>
      <c r="G3376" s="38">
        <v>9.42</v>
      </c>
      <c r="H3376" s="38">
        <v>9.8000000000000007</v>
      </c>
      <c r="I3376" s="38">
        <v>9.58</v>
      </c>
      <c r="J3376" s="38">
        <v>9.52</v>
      </c>
      <c r="K3376" s="38">
        <v>9.81</v>
      </c>
      <c r="L3376" s="49">
        <v>0.04</v>
      </c>
      <c r="M3376" s="38">
        <v>-0.242563003</v>
      </c>
      <c r="N3376" s="38">
        <v>0.319162579</v>
      </c>
      <c r="O3376" s="38">
        <v>9.6156650950000007</v>
      </c>
      <c r="P3376" s="38">
        <v>0.34</v>
      </c>
      <c r="Q3376" s="38">
        <v>0.75</v>
      </c>
      <c r="R3376" s="38">
        <v>0.92</v>
      </c>
      <c r="S3376" s="38">
        <v>-5.8</v>
      </c>
      <c r="T3376" s="38">
        <v>0.02</v>
      </c>
      <c r="U3376" s="38">
        <v>0.1</v>
      </c>
      <c r="V3376" s="38">
        <v>0.01</v>
      </c>
      <c r="W3376" s="38" t="s">
        <v>2118</v>
      </c>
      <c r="X3376" s="59" t="s">
        <v>15575</v>
      </c>
    </row>
    <row r="3377" spans="1:24" x14ac:dyDescent="0.2">
      <c r="A3377" s="38" t="s">
        <v>15576</v>
      </c>
      <c r="B3377" s="38" t="s">
        <v>15577</v>
      </c>
      <c r="C3377" s="38" t="s">
        <v>15578</v>
      </c>
      <c r="D3377" s="38" t="s">
        <v>15579</v>
      </c>
      <c r="E3377" s="38">
        <v>23</v>
      </c>
      <c r="F3377" s="38">
        <v>13.34</v>
      </c>
      <c r="G3377" s="38">
        <v>13.18</v>
      </c>
      <c r="H3377" s="38">
        <v>13.76</v>
      </c>
      <c r="I3377" s="38">
        <v>13.2</v>
      </c>
      <c r="J3377" s="38">
        <v>13.21</v>
      </c>
      <c r="K3377" s="38">
        <v>13.97</v>
      </c>
      <c r="L3377" s="49">
        <v>0.04</v>
      </c>
      <c r="M3377" s="38">
        <v>-0.22737981500000001</v>
      </c>
      <c r="N3377" s="38">
        <v>0.29864522300000002</v>
      </c>
      <c r="O3377" s="38">
        <v>13.445109179999999</v>
      </c>
      <c r="P3377" s="38">
        <v>0.33</v>
      </c>
      <c r="Q3377" s="38">
        <v>0.75</v>
      </c>
      <c r="R3377" s="38">
        <v>0.92</v>
      </c>
      <c r="S3377" s="38">
        <v>-5.8</v>
      </c>
      <c r="T3377" s="38">
        <v>-0.14000000000000001</v>
      </c>
      <c r="U3377" s="38">
        <v>0.03</v>
      </c>
      <c r="V3377" s="38">
        <v>0.21</v>
      </c>
      <c r="W3377" s="38" t="s">
        <v>2139</v>
      </c>
      <c r="X3377" s="59" t="s">
        <v>15579</v>
      </c>
    </row>
    <row r="3378" spans="1:24" x14ac:dyDescent="0.2">
      <c r="A3378" s="38" t="s">
        <v>15580</v>
      </c>
      <c r="B3378" s="38" t="s">
        <v>15581</v>
      </c>
      <c r="C3378" s="38" t="s">
        <v>15582</v>
      </c>
      <c r="D3378" s="38" t="s">
        <v>15583</v>
      </c>
      <c r="E3378" s="38">
        <v>2</v>
      </c>
      <c r="F3378" s="38">
        <v>9.39</v>
      </c>
      <c r="G3378" s="38">
        <v>9.39</v>
      </c>
      <c r="H3378" s="38">
        <v>9.0399999999999991</v>
      </c>
      <c r="I3378" s="38">
        <v>9.42</v>
      </c>
      <c r="J3378" s="38">
        <v>9.4</v>
      </c>
      <c r="K3378" s="38">
        <v>9.1199999999999992</v>
      </c>
      <c r="L3378" s="49">
        <v>0.04</v>
      </c>
      <c r="M3378" s="38">
        <v>-0.25087824399999997</v>
      </c>
      <c r="N3378" s="38">
        <v>0.329020696</v>
      </c>
      <c r="O3378" s="38">
        <v>9.2929669859999997</v>
      </c>
      <c r="P3378" s="38">
        <v>0.33</v>
      </c>
      <c r="Q3378" s="38">
        <v>0.75</v>
      </c>
      <c r="R3378" s="38">
        <v>0.92</v>
      </c>
      <c r="S3378" s="38">
        <v>-5.8</v>
      </c>
      <c r="T3378" s="38">
        <v>0.03</v>
      </c>
      <c r="U3378" s="38">
        <v>0.01</v>
      </c>
      <c r="V3378" s="38">
        <v>0.08</v>
      </c>
      <c r="W3378" s="38" t="s">
        <v>2118</v>
      </c>
      <c r="X3378" s="59" t="s">
        <v>15583</v>
      </c>
    </row>
    <row r="3379" spans="1:24" x14ac:dyDescent="0.2">
      <c r="A3379" s="38" t="s">
        <v>15584</v>
      </c>
      <c r="B3379" s="38" t="s">
        <v>15585</v>
      </c>
      <c r="C3379" s="38" t="s">
        <v>15586</v>
      </c>
      <c r="D3379" s="38" t="s">
        <v>15587</v>
      </c>
      <c r="E3379" s="38">
        <v>7</v>
      </c>
      <c r="F3379" s="38">
        <v>11.05</v>
      </c>
      <c r="G3379" s="38">
        <v>11.27</v>
      </c>
      <c r="H3379" s="38">
        <v>10.77</v>
      </c>
      <c r="I3379" s="38">
        <v>11.13</v>
      </c>
      <c r="J3379" s="38">
        <v>11.2</v>
      </c>
      <c r="K3379" s="38">
        <v>10.86</v>
      </c>
      <c r="L3379" s="49">
        <v>0.04</v>
      </c>
      <c r="M3379" s="38">
        <v>-0.225177289</v>
      </c>
      <c r="N3379" s="38">
        <v>0.29530434900000002</v>
      </c>
      <c r="O3379" s="38">
        <v>11.04644225</v>
      </c>
      <c r="P3379" s="38">
        <v>0.33</v>
      </c>
      <c r="Q3379" s="38">
        <v>0.75</v>
      </c>
      <c r="R3379" s="38">
        <v>0.92</v>
      </c>
      <c r="S3379" s="38">
        <v>-5.8</v>
      </c>
      <c r="T3379" s="38">
        <v>0.08</v>
      </c>
      <c r="U3379" s="38">
        <v>-7.0000000000000007E-2</v>
      </c>
      <c r="V3379" s="38">
        <v>0.09</v>
      </c>
      <c r="W3379" s="38" t="s">
        <v>2139</v>
      </c>
      <c r="X3379" s="59" t="s">
        <v>15587</v>
      </c>
    </row>
    <row r="3380" spans="1:24" x14ac:dyDescent="0.2">
      <c r="A3380" s="38" t="s">
        <v>15588</v>
      </c>
      <c r="B3380" s="38" t="s">
        <v>15589</v>
      </c>
      <c r="C3380" s="38" t="s">
        <v>15590</v>
      </c>
      <c r="D3380" s="38" t="s">
        <v>15591</v>
      </c>
      <c r="E3380" s="38">
        <v>6</v>
      </c>
      <c r="F3380" s="38">
        <v>11.29</v>
      </c>
      <c r="G3380" s="38">
        <v>11.2</v>
      </c>
      <c r="H3380" s="38">
        <v>11.36</v>
      </c>
      <c r="I3380" s="38">
        <v>11.45</v>
      </c>
      <c r="J3380" s="38">
        <v>11.35</v>
      </c>
      <c r="K3380" s="38">
        <v>11.18</v>
      </c>
      <c r="L3380" s="49">
        <v>0.04</v>
      </c>
      <c r="M3380" s="38">
        <v>-0.25732396000000002</v>
      </c>
      <c r="N3380" s="38">
        <v>0.33606916399999998</v>
      </c>
      <c r="O3380" s="38">
        <v>11.30393347</v>
      </c>
      <c r="P3380" s="38">
        <v>0.33</v>
      </c>
      <c r="Q3380" s="38">
        <v>0.75</v>
      </c>
      <c r="R3380" s="38">
        <v>0.92</v>
      </c>
      <c r="S3380" s="38">
        <v>-5.8</v>
      </c>
      <c r="T3380" s="38">
        <v>0.16</v>
      </c>
      <c r="U3380" s="38">
        <v>0.15</v>
      </c>
      <c r="V3380" s="38">
        <v>-0.18</v>
      </c>
      <c r="W3380" s="38" t="s">
        <v>2118</v>
      </c>
      <c r="X3380" s="59" t="s">
        <v>15591</v>
      </c>
    </row>
    <row r="3381" spans="1:24" x14ac:dyDescent="0.2">
      <c r="A3381" s="38" t="s">
        <v>15592</v>
      </c>
      <c r="B3381" s="38" t="s">
        <v>15593</v>
      </c>
      <c r="C3381" s="38" t="s">
        <v>15594</v>
      </c>
      <c r="D3381" s="38" t="s">
        <v>15595</v>
      </c>
      <c r="E3381" s="38">
        <v>9</v>
      </c>
      <c r="F3381" s="38">
        <v>10.29</v>
      </c>
      <c r="G3381" s="38">
        <v>9.94</v>
      </c>
      <c r="H3381" s="38">
        <v>10.68</v>
      </c>
      <c r="I3381" s="38">
        <v>10.38</v>
      </c>
      <c r="J3381" s="38">
        <v>10.15</v>
      </c>
      <c r="K3381" s="38">
        <v>10.5</v>
      </c>
      <c r="L3381" s="49">
        <v>0.04</v>
      </c>
      <c r="M3381" s="38">
        <v>-0.26775758599999999</v>
      </c>
      <c r="N3381" s="38">
        <v>0.34910439199999999</v>
      </c>
      <c r="O3381" s="38">
        <v>10.324144540000001</v>
      </c>
      <c r="P3381" s="38">
        <v>0.33</v>
      </c>
      <c r="Q3381" s="38">
        <v>0.76</v>
      </c>
      <c r="R3381" s="38">
        <v>0.92</v>
      </c>
      <c r="S3381" s="38">
        <v>-5.8</v>
      </c>
      <c r="T3381" s="38">
        <v>0.09</v>
      </c>
      <c r="U3381" s="38">
        <v>0.21</v>
      </c>
      <c r="V3381" s="38">
        <v>-0.18</v>
      </c>
      <c r="W3381" s="38" t="s">
        <v>2118</v>
      </c>
      <c r="X3381" s="59" t="s">
        <v>15595</v>
      </c>
    </row>
    <row r="3382" spans="1:24" x14ac:dyDescent="0.2">
      <c r="A3382" s="38" t="s">
        <v>15596</v>
      </c>
      <c r="B3382" s="38" t="s">
        <v>15597</v>
      </c>
      <c r="C3382" s="38" t="s">
        <v>15598</v>
      </c>
      <c r="D3382" s="38" t="s">
        <v>15599</v>
      </c>
      <c r="E3382" s="38">
        <v>2</v>
      </c>
      <c r="F3382" s="38">
        <v>9.89</v>
      </c>
      <c r="G3382" s="38">
        <v>9.65</v>
      </c>
      <c r="H3382" s="38">
        <v>9.9499999999999993</v>
      </c>
      <c r="I3382" s="38">
        <v>9.84</v>
      </c>
      <c r="J3382" s="38">
        <v>9.66</v>
      </c>
      <c r="K3382" s="38">
        <v>10.1</v>
      </c>
      <c r="L3382" s="49">
        <v>0.04</v>
      </c>
      <c r="M3382" s="38">
        <v>-0.247426848</v>
      </c>
      <c r="N3382" s="38">
        <v>0.32200452499999999</v>
      </c>
      <c r="O3382" s="38">
        <v>9.8475591130000009</v>
      </c>
      <c r="P3382" s="38">
        <v>0.32</v>
      </c>
      <c r="Q3382" s="38">
        <v>0.76</v>
      </c>
      <c r="R3382" s="38">
        <v>0.92</v>
      </c>
      <c r="S3382" s="38">
        <v>-5.81</v>
      </c>
      <c r="T3382" s="38">
        <v>-0.05</v>
      </c>
      <c r="U3382" s="38">
        <v>0.01</v>
      </c>
      <c r="V3382" s="38">
        <v>0.15</v>
      </c>
      <c r="W3382" s="38" t="s">
        <v>2139</v>
      </c>
      <c r="X3382" s="59" t="s">
        <v>15599</v>
      </c>
    </row>
    <row r="3383" spans="1:24" x14ac:dyDescent="0.2">
      <c r="A3383" s="38" t="s">
        <v>15600</v>
      </c>
      <c r="B3383" s="38" t="s">
        <v>15601</v>
      </c>
      <c r="C3383" s="38" t="s">
        <v>15602</v>
      </c>
      <c r="D3383" s="38" t="s">
        <v>15603</v>
      </c>
      <c r="E3383" s="38">
        <v>10</v>
      </c>
      <c r="F3383" s="38">
        <v>11.03</v>
      </c>
      <c r="G3383" s="38">
        <v>11.09</v>
      </c>
      <c r="H3383" s="38">
        <v>11.55</v>
      </c>
      <c r="I3383" s="38">
        <v>11.29</v>
      </c>
      <c r="J3383" s="38">
        <v>11.04</v>
      </c>
      <c r="K3383" s="38">
        <v>11.46</v>
      </c>
      <c r="L3383" s="49">
        <v>0.04</v>
      </c>
      <c r="M3383" s="38">
        <v>-0.25759329800000003</v>
      </c>
      <c r="N3383" s="38">
        <v>0.33407114799999998</v>
      </c>
      <c r="O3383" s="38">
        <v>11.244244050000001</v>
      </c>
      <c r="P3383" s="38">
        <v>0.32</v>
      </c>
      <c r="Q3383" s="38">
        <v>0.76</v>
      </c>
      <c r="R3383" s="38">
        <v>0.92</v>
      </c>
      <c r="S3383" s="38">
        <v>-5.81</v>
      </c>
      <c r="T3383" s="38">
        <v>0.26</v>
      </c>
      <c r="U3383" s="38">
        <v>-0.05</v>
      </c>
      <c r="V3383" s="38">
        <v>-0.09</v>
      </c>
      <c r="W3383" s="38" t="s">
        <v>2139</v>
      </c>
      <c r="X3383" s="59" t="s">
        <v>15603</v>
      </c>
    </row>
    <row r="3384" spans="1:24" x14ac:dyDescent="0.2">
      <c r="A3384" s="38" t="s">
        <v>15604</v>
      </c>
      <c r="B3384" s="38" t="s">
        <v>15605</v>
      </c>
      <c r="C3384" s="38" t="s">
        <v>15606</v>
      </c>
      <c r="D3384" s="38" t="s">
        <v>15607</v>
      </c>
      <c r="E3384" s="38">
        <v>11</v>
      </c>
      <c r="F3384" s="38">
        <v>10.87</v>
      </c>
      <c r="G3384" s="38">
        <v>10.42</v>
      </c>
      <c r="H3384" s="38">
        <v>13.13</v>
      </c>
      <c r="I3384" s="38">
        <v>11.18</v>
      </c>
      <c r="J3384" s="38">
        <v>10.51</v>
      </c>
      <c r="K3384" s="38">
        <v>12.85</v>
      </c>
      <c r="L3384" s="49">
        <v>0.04</v>
      </c>
      <c r="M3384" s="38">
        <v>-0.30483099699999999</v>
      </c>
      <c r="N3384" s="38">
        <v>0.394674211</v>
      </c>
      <c r="O3384" s="38">
        <v>11.4936174</v>
      </c>
      <c r="P3384" s="38">
        <v>0.32</v>
      </c>
      <c r="Q3384" s="38">
        <v>0.76</v>
      </c>
      <c r="R3384" s="38">
        <v>0.92</v>
      </c>
      <c r="S3384" s="38">
        <v>-5.81</v>
      </c>
      <c r="T3384" s="38">
        <v>0.31</v>
      </c>
      <c r="U3384" s="38">
        <v>0.09</v>
      </c>
      <c r="V3384" s="38">
        <v>-0.28000000000000003</v>
      </c>
      <c r="W3384" s="38" t="s">
        <v>2118</v>
      </c>
      <c r="X3384" s="59" t="s">
        <v>15607</v>
      </c>
    </row>
    <row r="3385" spans="1:24" x14ac:dyDescent="0.2">
      <c r="A3385" s="38" t="s">
        <v>15608</v>
      </c>
      <c r="B3385" s="38" t="s">
        <v>15609</v>
      </c>
      <c r="C3385" s="38" t="s">
        <v>15610</v>
      </c>
      <c r="D3385" s="38" t="s">
        <v>15611</v>
      </c>
      <c r="E3385" s="38">
        <v>17</v>
      </c>
      <c r="F3385" s="38">
        <v>11.94</v>
      </c>
      <c r="G3385" s="38">
        <v>12.16</v>
      </c>
      <c r="H3385" s="38">
        <v>11.83</v>
      </c>
      <c r="I3385" s="38">
        <v>11.78</v>
      </c>
      <c r="J3385" s="38">
        <v>12.2</v>
      </c>
      <c r="K3385" s="38">
        <v>12.06</v>
      </c>
      <c r="L3385" s="49">
        <v>0.04</v>
      </c>
      <c r="M3385" s="38">
        <v>-0.24870868099999999</v>
      </c>
      <c r="N3385" s="38">
        <v>0.322000012</v>
      </c>
      <c r="O3385" s="38">
        <v>11.99390348</v>
      </c>
      <c r="P3385" s="38">
        <v>0.32</v>
      </c>
      <c r="Q3385" s="38">
        <v>0.76</v>
      </c>
      <c r="R3385" s="38">
        <v>0.92</v>
      </c>
      <c r="S3385" s="38">
        <v>-5.81</v>
      </c>
      <c r="T3385" s="38">
        <v>-0.16</v>
      </c>
      <c r="U3385" s="38">
        <v>0.04</v>
      </c>
      <c r="V3385" s="38">
        <v>0.23</v>
      </c>
      <c r="W3385" s="38" t="s">
        <v>2139</v>
      </c>
      <c r="X3385" s="59" t="s">
        <v>15611</v>
      </c>
    </row>
    <row r="3386" spans="1:24" x14ac:dyDescent="0.2">
      <c r="A3386" s="38" t="s">
        <v>15612</v>
      </c>
      <c r="B3386" s="38" t="s">
        <v>15613</v>
      </c>
      <c r="C3386" s="38" t="s">
        <v>15614</v>
      </c>
      <c r="D3386" s="38" t="s">
        <v>15615</v>
      </c>
      <c r="E3386" s="38">
        <v>2</v>
      </c>
      <c r="F3386" s="38">
        <v>9.61</v>
      </c>
      <c r="G3386" s="38">
        <v>9.68</v>
      </c>
      <c r="H3386" s="38">
        <v>9.6199999999999992</v>
      </c>
      <c r="I3386" s="38">
        <v>9.5399999999999991</v>
      </c>
      <c r="J3386" s="38">
        <v>9.6999999999999993</v>
      </c>
      <c r="K3386" s="38">
        <v>9.7799999999999994</v>
      </c>
      <c r="L3386" s="49">
        <v>0.04</v>
      </c>
      <c r="M3386" s="38">
        <v>-0.25562590000000002</v>
      </c>
      <c r="N3386" s="38">
        <v>0.330908235</v>
      </c>
      <c r="O3386" s="38">
        <v>9.6541116379999998</v>
      </c>
      <c r="P3386" s="38">
        <v>0.32</v>
      </c>
      <c r="Q3386" s="38">
        <v>0.76</v>
      </c>
      <c r="R3386" s="38">
        <v>0.92</v>
      </c>
      <c r="S3386" s="38">
        <v>-5.81</v>
      </c>
      <c r="T3386" s="38">
        <v>-7.0000000000000007E-2</v>
      </c>
      <c r="U3386" s="38">
        <v>0.02</v>
      </c>
      <c r="V3386" s="38">
        <v>0.16</v>
      </c>
      <c r="W3386" s="38" t="s">
        <v>2139</v>
      </c>
      <c r="X3386" s="59" t="s">
        <v>15615</v>
      </c>
    </row>
    <row r="3387" spans="1:24" x14ac:dyDescent="0.2">
      <c r="A3387" s="38" t="s">
        <v>15616</v>
      </c>
      <c r="B3387" s="38" t="s">
        <v>15617</v>
      </c>
      <c r="C3387" s="38" t="s">
        <v>15618</v>
      </c>
      <c r="D3387" s="38" t="s">
        <v>15619</v>
      </c>
      <c r="E3387" s="38">
        <v>7</v>
      </c>
      <c r="F3387" s="38">
        <v>10.45</v>
      </c>
      <c r="G3387" s="38">
        <v>10.1</v>
      </c>
      <c r="H3387" s="38">
        <v>10.199999999999999</v>
      </c>
      <c r="I3387" s="38">
        <v>10.39</v>
      </c>
      <c r="J3387" s="38">
        <v>10.28</v>
      </c>
      <c r="K3387" s="38">
        <v>10.19</v>
      </c>
      <c r="L3387" s="49">
        <v>0.04</v>
      </c>
      <c r="M3387" s="38">
        <v>-0.244216608</v>
      </c>
      <c r="N3387" s="38">
        <v>0.315988987</v>
      </c>
      <c r="O3387" s="38">
        <v>10.26690335</v>
      </c>
      <c r="P3387" s="38">
        <v>0.32</v>
      </c>
      <c r="Q3387" s="38">
        <v>0.76</v>
      </c>
      <c r="R3387" s="38">
        <v>0.92</v>
      </c>
      <c r="S3387" s="38">
        <v>-5.81</v>
      </c>
      <c r="T3387" s="38">
        <v>-0.06</v>
      </c>
      <c r="U3387" s="38">
        <v>0.18</v>
      </c>
      <c r="V3387" s="38">
        <v>-0.01</v>
      </c>
      <c r="W3387" s="38" t="s">
        <v>2139</v>
      </c>
      <c r="X3387" s="59" t="s">
        <v>15619</v>
      </c>
    </row>
    <row r="3388" spans="1:24" x14ac:dyDescent="0.2">
      <c r="A3388" s="38" t="s">
        <v>15620</v>
      </c>
      <c r="B3388" s="38" t="s">
        <v>15621</v>
      </c>
      <c r="C3388" s="38" t="s">
        <v>15622</v>
      </c>
      <c r="D3388" s="38" t="s">
        <v>15623</v>
      </c>
      <c r="E3388" s="38">
        <v>6</v>
      </c>
      <c r="F3388" s="38">
        <v>10.06</v>
      </c>
      <c r="G3388" s="38">
        <v>10.53</v>
      </c>
      <c r="H3388" s="38">
        <v>10.18</v>
      </c>
      <c r="I3388" s="38">
        <v>10.25</v>
      </c>
      <c r="J3388" s="38">
        <v>10.28</v>
      </c>
      <c r="K3388" s="38">
        <v>10.36</v>
      </c>
      <c r="L3388" s="49">
        <v>0.04</v>
      </c>
      <c r="M3388" s="38">
        <v>-0.29169272000000002</v>
      </c>
      <c r="N3388" s="38">
        <v>0.37741244699999998</v>
      </c>
      <c r="O3388" s="38">
        <v>10.277433670000001</v>
      </c>
      <c r="P3388" s="38">
        <v>0.32</v>
      </c>
      <c r="Q3388" s="38">
        <v>0.76</v>
      </c>
      <c r="R3388" s="38">
        <v>0.92</v>
      </c>
      <c r="S3388" s="38">
        <v>-5.81</v>
      </c>
      <c r="T3388" s="38">
        <v>0.19</v>
      </c>
      <c r="U3388" s="38">
        <v>-0.25</v>
      </c>
      <c r="V3388" s="38">
        <v>0.18</v>
      </c>
      <c r="W3388" s="38" t="s">
        <v>2139</v>
      </c>
      <c r="X3388" s="59" t="s">
        <v>15623</v>
      </c>
    </row>
    <row r="3389" spans="1:24" x14ac:dyDescent="0.2">
      <c r="A3389" s="38" t="s">
        <v>15624</v>
      </c>
      <c r="B3389" s="38" t="s">
        <v>15625</v>
      </c>
      <c r="C3389" s="38" t="s">
        <v>15626</v>
      </c>
      <c r="D3389" s="38" t="s">
        <v>15627</v>
      </c>
      <c r="E3389" s="38">
        <v>5</v>
      </c>
      <c r="F3389" s="38">
        <v>10.3</v>
      </c>
      <c r="G3389" s="38">
        <v>10.17</v>
      </c>
      <c r="H3389" s="38">
        <v>10.69</v>
      </c>
      <c r="I3389" s="38">
        <v>10.210000000000001</v>
      </c>
      <c r="J3389" s="38">
        <v>10.210000000000001</v>
      </c>
      <c r="K3389" s="38">
        <v>10.84</v>
      </c>
      <c r="L3389" s="49">
        <v>0.04</v>
      </c>
      <c r="M3389" s="38">
        <v>-0.242117734</v>
      </c>
      <c r="N3389" s="38">
        <v>0.31296298500000003</v>
      </c>
      <c r="O3389" s="38">
        <v>10.40317327</v>
      </c>
      <c r="P3389" s="38">
        <v>0.32</v>
      </c>
      <c r="Q3389" s="38">
        <v>0.76</v>
      </c>
      <c r="R3389" s="38">
        <v>0.92</v>
      </c>
      <c r="S3389" s="38">
        <v>-5.81</v>
      </c>
      <c r="T3389" s="38">
        <v>-0.09</v>
      </c>
      <c r="U3389" s="38">
        <v>0.04</v>
      </c>
      <c r="V3389" s="38">
        <v>0.15</v>
      </c>
      <c r="W3389" s="38" t="s">
        <v>2139</v>
      </c>
      <c r="X3389" s="59" t="s">
        <v>15627</v>
      </c>
    </row>
    <row r="3390" spans="1:24" x14ac:dyDescent="0.2">
      <c r="A3390" s="38" t="s">
        <v>15628</v>
      </c>
      <c r="B3390" s="38" t="s">
        <v>15629</v>
      </c>
      <c r="C3390" s="38" t="s">
        <v>15630</v>
      </c>
      <c r="D3390" s="38" t="s">
        <v>15631</v>
      </c>
      <c r="E3390" s="38">
        <v>6</v>
      </c>
      <c r="F3390" s="38">
        <v>11.44</v>
      </c>
      <c r="G3390" s="38">
        <v>10.96</v>
      </c>
      <c r="H3390" s="38">
        <v>11.01</v>
      </c>
      <c r="I3390" s="38">
        <v>11.4</v>
      </c>
      <c r="J3390" s="38">
        <v>11.21</v>
      </c>
      <c r="K3390" s="38">
        <v>10.91</v>
      </c>
      <c r="L3390" s="49">
        <v>0.04</v>
      </c>
      <c r="M3390" s="38">
        <v>-0.25788631000000001</v>
      </c>
      <c r="N3390" s="38">
        <v>0.333340531</v>
      </c>
      <c r="O3390" s="38">
        <v>11.156386339999999</v>
      </c>
      <c r="P3390" s="38">
        <v>0.32</v>
      </c>
      <c r="Q3390" s="38">
        <v>0.76</v>
      </c>
      <c r="R3390" s="38">
        <v>0.92</v>
      </c>
      <c r="S3390" s="38">
        <v>-5.81</v>
      </c>
      <c r="T3390" s="38">
        <v>-0.04</v>
      </c>
      <c r="U3390" s="38">
        <v>0.25</v>
      </c>
      <c r="V3390" s="38">
        <v>-0.1</v>
      </c>
      <c r="W3390" s="38" t="s">
        <v>2139</v>
      </c>
      <c r="X3390" s="59" t="s">
        <v>15631</v>
      </c>
    </row>
    <row r="3391" spans="1:24" x14ac:dyDescent="0.2">
      <c r="A3391" s="38" t="s">
        <v>15632</v>
      </c>
      <c r="B3391" s="38" t="s">
        <v>15633</v>
      </c>
      <c r="C3391" s="38" t="s">
        <v>15634</v>
      </c>
      <c r="D3391" s="38" t="s">
        <v>15635</v>
      </c>
      <c r="E3391" s="38">
        <v>11</v>
      </c>
      <c r="F3391" s="38">
        <v>13.04</v>
      </c>
      <c r="G3391" s="38">
        <v>13.29</v>
      </c>
      <c r="H3391" s="38">
        <v>13.09</v>
      </c>
      <c r="I3391" s="38">
        <v>13.14</v>
      </c>
      <c r="J3391" s="38">
        <v>13.08</v>
      </c>
      <c r="K3391" s="38">
        <v>13.3</v>
      </c>
      <c r="L3391" s="49">
        <v>0.04</v>
      </c>
      <c r="M3391" s="38">
        <v>-0.24692618999999999</v>
      </c>
      <c r="N3391" s="38">
        <v>0.318468101</v>
      </c>
      <c r="O3391" s="38">
        <v>13.156703329999999</v>
      </c>
      <c r="P3391" s="38">
        <v>0.31</v>
      </c>
      <c r="Q3391" s="38">
        <v>0.77</v>
      </c>
      <c r="R3391" s="38">
        <v>0.92</v>
      </c>
      <c r="S3391" s="38">
        <v>-5.81</v>
      </c>
      <c r="T3391" s="38">
        <v>0.1</v>
      </c>
      <c r="U3391" s="38">
        <v>-0.21</v>
      </c>
      <c r="V3391" s="38">
        <v>0.21</v>
      </c>
      <c r="W3391" s="38" t="s">
        <v>2139</v>
      </c>
      <c r="X3391" s="59" t="s">
        <v>15635</v>
      </c>
    </row>
    <row r="3392" spans="1:24" x14ac:dyDescent="0.2">
      <c r="A3392" s="38" t="s">
        <v>15636</v>
      </c>
      <c r="B3392" s="38" t="s">
        <v>15637</v>
      </c>
      <c r="C3392" s="38" t="s">
        <v>15638</v>
      </c>
      <c r="D3392" s="38" t="s">
        <v>15639</v>
      </c>
      <c r="E3392" s="38">
        <v>3</v>
      </c>
      <c r="F3392" s="38">
        <v>7.86</v>
      </c>
      <c r="G3392" s="38">
        <v>7.92</v>
      </c>
      <c r="H3392" s="38">
        <v>8.1</v>
      </c>
      <c r="I3392" s="38">
        <v>7.89</v>
      </c>
      <c r="J3392" s="38">
        <v>7.84</v>
      </c>
      <c r="K3392" s="38">
        <v>8.2799999999999994</v>
      </c>
      <c r="L3392" s="49">
        <v>0.04</v>
      </c>
      <c r="M3392" s="38">
        <v>-0.29901823999999999</v>
      </c>
      <c r="N3392" s="38">
        <v>0.38531599500000002</v>
      </c>
      <c r="O3392" s="38">
        <v>7.9818884289999996</v>
      </c>
      <c r="P3392" s="38">
        <v>0.31</v>
      </c>
      <c r="Q3392" s="38">
        <v>0.77</v>
      </c>
      <c r="R3392" s="38">
        <v>0.92</v>
      </c>
      <c r="S3392" s="38">
        <v>-5.81</v>
      </c>
      <c r="T3392" s="38">
        <v>0.03</v>
      </c>
      <c r="U3392" s="38">
        <v>-0.08</v>
      </c>
      <c r="V3392" s="38">
        <v>0.18</v>
      </c>
      <c r="W3392" s="38" t="s">
        <v>2139</v>
      </c>
      <c r="X3392" s="59" t="s">
        <v>15639</v>
      </c>
    </row>
    <row r="3393" spans="1:24" x14ac:dyDescent="0.2">
      <c r="A3393" s="38" t="s">
        <v>15640</v>
      </c>
      <c r="B3393" s="38" t="s">
        <v>15641</v>
      </c>
      <c r="C3393" s="38" t="s">
        <v>15642</v>
      </c>
      <c r="D3393" s="38" t="s">
        <v>15643</v>
      </c>
      <c r="E3393" s="38">
        <v>12</v>
      </c>
      <c r="F3393" s="38">
        <v>14.34</v>
      </c>
      <c r="G3393" s="38">
        <v>14.28</v>
      </c>
      <c r="H3393" s="38">
        <v>13.87</v>
      </c>
      <c r="I3393" s="38">
        <v>14.11</v>
      </c>
      <c r="J3393" s="38">
        <v>14.45</v>
      </c>
      <c r="K3393" s="38">
        <v>14.04</v>
      </c>
      <c r="L3393" s="49">
        <v>0.04</v>
      </c>
      <c r="M3393" s="38">
        <v>-0.25504138900000001</v>
      </c>
      <c r="N3393" s="38">
        <v>0.32804453099999997</v>
      </c>
      <c r="O3393" s="38">
        <v>14.181499779999999</v>
      </c>
      <c r="P3393" s="38">
        <v>0.31</v>
      </c>
      <c r="Q3393" s="38">
        <v>0.77</v>
      </c>
      <c r="R3393" s="38">
        <v>0.92</v>
      </c>
      <c r="S3393" s="38">
        <v>-5.81</v>
      </c>
      <c r="T3393" s="38">
        <v>-0.23</v>
      </c>
      <c r="U3393" s="38">
        <v>0.17</v>
      </c>
      <c r="V3393" s="38">
        <v>0.17</v>
      </c>
      <c r="W3393" s="38" t="s">
        <v>2139</v>
      </c>
      <c r="X3393" s="59" t="s">
        <v>15643</v>
      </c>
    </row>
    <row r="3394" spans="1:24" x14ac:dyDescent="0.2">
      <c r="A3394" s="38" t="s">
        <v>15644</v>
      </c>
      <c r="B3394" s="38" t="s">
        <v>15645</v>
      </c>
      <c r="C3394" s="38" t="s">
        <v>15646</v>
      </c>
      <c r="D3394" s="38" t="s">
        <v>15647</v>
      </c>
      <c r="E3394" s="38">
        <v>4</v>
      </c>
      <c r="F3394" s="38">
        <v>10.25</v>
      </c>
      <c r="G3394" s="38">
        <v>10.4</v>
      </c>
      <c r="H3394" s="38">
        <v>10.88</v>
      </c>
      <c r="I3394" s="38">
        <v>10.45</v>
      </c>
      <c r="J3394" s="38">
        <v>10.23</v>
      </c>
      <c r="K3394" s="38">
        <v>10.97</v>
      </c>
      <c r="L3394" s="49">
        <v>0.04</v>
      </c>
      <c r="M3394" s="38">
        <v>-0.26569660499999997</v>
      </c>
      <c r="N3394" s="38">
        <v>0.34147370500000002</v>
      </c>
      <c r="O3394" s="38">
        <v>10.53152817</v>
      </c>
      <c r="P3394" s="38">
        <v>0.31</v>
      </c>
      <c r="Q3394" s="38">
        <v>0.77</v>
      </c>
      <c r="R3394" s="38">
        <v>0.92</v>
      </c>
      <c r="S3394" s="38">
        <v>-5.81</v>
      </c>
      <c r="T3394" s="38">
        <v>0.2</v>
      </c>
      <c r="U3394" s="38">
        <v>-0.17</v>
      </c>
      <c r="V3394" s="38">
        <v>0.09</v>
      </c>
      <c r="W3394" s="38" t="s">
        <v>2139</v>
      </c>
      <c r="X3394" s="59" t="s">
        <v>15647</v>
      </c>
    </row>
    <row r="3395" spans="1:24" x14ac:dyDescent="0.2">
      <c r="A3395" s="38" t="s">
        <v>15648</v>
      </c>
      <c r="B3395" s="38" t="s">
        <v>15649</v>
      </c>
      <c r="C3395" s="38" t="s">
        <v>15650</v>
      </c>
      <c r="D3395" s="38" t="s">
        <v>15651</v>
      </c>
      <c r="E3395" s="38">
        <v>7</v>
      </c>
      <c r="F3395" s="38">
        <v>12.6</v>
      </c>
      <c r="G3395" s="38">
        <v>13.08</v>
      </c>
      <c r="H3395" s="38">
        <v>12.67</v>
      </c>
      <c r="I3395" s="38">
        <v>12.86</v>
      </c>
      <c r="J3395" s="38">
        <v>12.74</v>
      </c>
      <c r="K3395" s="38">
        <v>12.87</v>
      </c>
      <c r="L3395" s="49">
        <v>0.04</v>
      </c>
      <c r="M3395" s="38">
        <v>-0.31127078899999999</v>
      </c>
      <c r="N3395" s="38">
        <v>0.399637036</v>
      </c>
      <c r="O3395" s="38">
        <v>12.801475829999999</v>
      </c>
      <c r="P3395" s="38">
        <v>0.31</v>
      </c>
      <c r="Q3395" s="38">
        <v>0.77</v>
      </c>
      <c r="R3395" s="38">
        <v>0.92</v>
      </c>
      <c r="S3395" s="38">
        <v>-5.81</v>
      </c>
      <c r="T3395" s="38">
        <v>0.26</v>
      </c>
      <c r="U3395" s="38">
        <v>-0.34</v>
      </c>
      <c r="V3395" s="38">
        <v>0.2</v>
      </c>
      <c r="W3395" s="38" t="s">
        <v>2139</v>
      </c>
      <c r="X3395" s="59" t="s">
        <v>15651</v>
      </c>
    </row>
    <row r="3396" spans="1:24" x14ac:dyDescent="0.2">
      <c r="A3396" s="38" t="s">
        <v>15652</v>
      </c>
      <c r="B3396" s="38" t="s">
        <v>15653</v>
      </c>
      <c r="C3396" s="38" t="s">
        <v>15654</v>
      </c>
      <c r="D3396" s="38" t="s">
        <v>15655</v>
      </c>
      <c r="E3396" s="38">
        <v>18</v>
      </c>
      <c r="F3396" s="38">
        <v>12.35</v>
      </c>
      <c r="G3396" s="38">
        <v>12.51</v>
      </c>
      <c r="H3396" s="38">
        <v>12.18</v>
      </c>
      <c r="I3396" s="38">
        <v>12.19</v>
      </c>
      <c r="J3396" s="38">
        <v>12.4</v>
      </c>
      <c r="K3396" s="38">
        <v>12.58</v>
      </c>
      <c r="L3396" s="49">
        <v>0.04</v>
      </c>
      <c r="M3396" s="38">
        <v>-0.30246331300000001</v>
      </c>
      <c r="N3396" s="38">
        <v>0.38819071900000002</v>
      </c>
      <c r="O3396" s="38">
        <v>12.370693299999999</v>
      </c>
      <c r="P3396" s="38">
        <v>0.31</v>
      </c>
      <c r="Q3396" s="38">
        <v>0.77</v>
      </c>
      <c r="R3396" s="38">
        <v>0.92</v>
      </c>
      <c r="S3396" s="38">
        <v>-5.81</v>
      </c>
      <c r="T3396" s="38">
        <v>-0.16</v>
      </c>
      <c r="U3396" s="38">
        <v>-0.11</v>
      </c>
      <c r="V3396" s="38">
        <v>0.4</v>
      </c>
      <c r="W3396" s="38" t="s">
        <v>3929</v>
      </c>
      <c r="X3396" s="59" t="s">
        <v>15655</v>
      </c>
    </row>
    <row r="3397" spans="1:24" x14ac:dyDescent="0.2">
      <c r="A3397" s="38" t="s">
        <v>15656</v>
      </c>
      <c r="B3397" s="38" t="s">
        <v>15657</v>
      </c>
      <c r="C3397" s="38" t="s">
        <v>15658</v>
      </c>
      <c r="D3397" s="38" t="s">
        <v>15659</v>
      </c>
      <c r="E3397" s="38">
        <v>2</v>
      </c>
      <c r="F3397" s="38">
        <v>9.85</v>
      </c>
      <c r="G3397" s="38">
        <v>9.84</v>
      </c>
      <c r="H3397" s="38">
        <v>9.08</v>
      </c>
      <c r="I3397" s="38">
        <v>9.67</v>
      </c>
      <c r="J3397" s="38">
        <v>9.81</v>
      </c>
      <c r="K3397" s="38">
        <v>9.42</v>
      </c>
      <c r="L3397" s="49">
        <v>0.04</v>
      </c>
      <c r="M3397" s="38">
        <v>-0.31461644500000002</v>
      </c>
      <c r="N3397" s="38">
        <v>0.403659302</v>
      </c>
      <c r="O3397" s="38">
        <v>9.6094193570000002</v>
      </c>
      <c r="P3397" s="38">
        <v>0.31</v>
      </c>
      <c r="Q3397" s="38">
        <v>0.77</v>
      </c>
      <c r="R3397" s="38">
        <v>0.92</v>
      </c>
      <c r="S3397" s="38">
        <v>-5.81</v>
      </c>
      <c r="T3397" s="38">
        <v>-0.18</v>
      </c>
      <c r="U3397" s="38">
        <v>-0.03</v>
      </c>
      <c r="V3397" s="38">
        <v>0.34</v>
      </c>
      <c r="W3397" s="38" t="s">
        <v>3929</v>
      </c>
      <c r="X3397" s="59" t="s">
        <v>15659</v>
      </c>
    </row>
    <row r="3398" spans="1:24" x14ac:dyDescent="0.2">
      <c r="A3398" s="38" t="s">
        <v>15660</v>
      </c>
      <c r="B3398" s="38" t="s">
        <v>15661</v>
      </c>
      <c r="C3398" s="38" t="s">
        <v>15662</v>
      </c>
      <c r="D3398" s="38" t="s">
        <v>15663</v>
      </c>
      <c r="E3398" s="38">
        <v>5</v>
      </c>
      <c r="F3398" s="38">
        <v>10.53</v>
      </c>
      <c r="G3398" s="38">
        <v>10.46</v>
      </c>
      <c r="H3398" s="38">
        <v>10.88</v>
      </c>
      <c r="I3398" s="38">
        <v>10.39</v>
      </c>
      <c r="J3398" s="38">
        <v>10.6</v>
      </c>
      <c r="K3398" s="38">
        <v>10.99</v>
      </c>
      <c r="L3398" s="49">
        <v>0.04</v>
      </c>
      <c r="M3398" s="38">
        <v>-0.25147281199999999</v>
      </c>
      <c r="N3398" s="38">
        <v>0.32251890500000002</v>
      </c>
      <c r="O3398" s="38">
        <v>10.6414098</v>
      </c>
      <c r="P3398" s="38">
        <v>0.31</v>
      </c>
      <c r="Q3398" s="38">
        <v>0.77</v>
      </c>
      <c r="R3398" s="38">
        <v>0.92</v>
      </c>
      <c r="S3398" s="38">
        <v>-5.81</v>
      </c>
      <c r="T3398" s="38">
        <v>-0.14000000000000001</v>
      </c>
      <c r="U3398" s="38">
        <v>0.14000000000000001</v>
      </c>
      <c r="V3398" s="38">
        <v>0.11</v>
      </c>
      <c r="W3398" s="38" t="s">
        <v>2139</v>
      </c>
      <c r="X3398" s="59" t="s">
        <v>15663</v>
      </c>
    </row>
    <row r="3399" spans="1:24" x14ac:dyDescent="0.2">
      <c r="A3399" s="38" t="s">
        <v>15664</v>
      </c>
      <c r="B3399" s="38" t="s">
        <v>15665</v>
      </c>
      <c r="C3399" s="38" t="s">
        <v>15666</v>
      </c>
      <c r="D3399" s="38" t="s">
        <v>15667</v>
      </c>
      <c r="E3399" s="38">
        <v>12</v>
      </c>
      <c r="F3399" s="38">
        <v>11.61</v>
      </c>
      <c r="G3399" s="38">
        <v>12.48</v>
      </c>
      <c r="H3399" s="38">
        <v>12.05</v>
      </c>
      <c r="I3399" s="38">
        <v>12</v>
      </c>
      <c r="J3399" s="38">
        <v>12.35</v>
      </c>
      <c r="K3399" s="38">
        <v>11.92</v>
      </c>
      <c r="L3399" s="49">
        <v>0.04</v>
      </c>
      <c r="M3399" s="38">
        <v>-0.30226710899999998</v>
      </c>
      <c r="N3399" s="38">
        <v>0.38712030800000002</v>
      </c>
      <c r="O3399" s="38">
        <v>12.067492209999999</v>
      </c>
      <c r="P3399" s="38">
        <v>0.3</v>
      </c>
      <c r="Q3399" s="38">
        <v>0.77</v>
      </c>
      <c r="R3399" s="38">
        <v>0.93</v>
      </c>
      <c r="S3399" s="38">
        <v>-5.81</v>
      </c>
      <c r="T3399" s="38">
        <v>0.39</v>
      </c>
      <c r="U3399" s="38">
        <v>-0.13</v>
      </c>
      <c r="V3399" s="38">
        <v>-0.13</v>
      </c>
      <c r="W3399" s="38" t="s">
        <v>2139</v>
      </c>
      <c r="X3399" s="59" t="s">
        <v>15667</v>
      </c>
    </row>
    <row r="3400" spans="1:24" x14ac:dyDescent="0.2">
      <c r="A3400" s="38" t="s">
        <v>15668</v>
      </c>
      <c r="B3400" s="38" t="s">
        <v>15669</v>
      </c>
      <c r="C3400" s="38" t="s">
        <v>15670</v>
      </c>
      <c r="D3400" s="38" t="s">
        <v>15671</v>
      </c>
      <c r="E3400" s="38">
        <v>4</v>
      </c>
      <c r="F3400" s="38">
        <v>9.77</v>
      </c>
      <c r="G3400" s="38">
        <v>9.2899999999999991</v>
      </c>
      <c r="H3400" s="38">
        <v>9.4600000000000009</v>
      </c>
      <c r="I3400" s="38">
        <v>9.69</v>
      </c>
      <c r="J3400" s="38">
        <v>9.41</v>
      </c>
      <c r="K3400" s="38">
        <v>9.5299999999999994</v>
      </c>
      <c r="L3400" s="49">
        <v>0.04</v>
      </c>
      <c r="M3400" s="38">
        <v>-0.257982031</v>
      </c>
      <c r="N3400" s="38">
        <v>0.33041108000000002</v>
      </c>
      <c r="O3400" s="38">
        <v>9.5264388289999999</v>
      </c>
      <c r="P3400" s="38">
        <v>0.3</v>
      </c>
      <c r="Q3400" s="38">
        <v>0.77</v>
      </c>
      <c r="R3400" s="38">
        <v>0.93</v>
      </c>
      <c r="S3400" s="38">
        <v>-5.81</v>
      </c>
      <c r="T3400" s="38">
        <v>-0.08</v>
      </c>
      <c r="U3400" s="38">
        <v>0.12</v>
      </c>
      <c r="V3400" s="38">
        <v>7.0000000000000007E-2</v>
      </c>
      <c r="W3400" s="38" t="s">
        <v>2139</v>
      </c>
      <c r="X3400" s="59" t="s">
        <v>15671</v>
      </c>
    </row>
    <row r="3401" spans="1:24" x14ac:dyDescent="0.2">
      <c r="A3401" s="38" t="s">
        <v>15672</v>
      </c>
      <c r="B3401" s="38" t="s">
        <v>15673</v>
      </c>
      <c r="C3401" s="38" t="s">
        <v>15674</v>
      </c>
      <c r="D3401" s="38" t="s">
        <v>15675</v>
      </c>
      <c r="E3401" s="38">
        <v>1</v>
      </c>
      <c r="F3401" s="38">
        <v>8.1999999999999993</v>
      </c>
      <c r="G3401" s="38">
        <v>7.56</v>
      </c>
      <c r="H3401" s="38">
        <v>7.62</v>
      </c>
      <c r="I3401" s="38">
        <v>8.18</v>
      </c>
      <c r="J3401" s="38">
        <v>7.64</v>
      </c>
      <c r="K3401" s="38">
        <v>7.68</v>
      </c>
      <c r="L3401" s="49">
        <v>0.04</v>
      </c>
      <c r="M3401" s="38">
        <v>-0.293000343</v>
      </c>
      <c r="N3401" s="38">
        <v>0.37479319100000003</v>
      </c>
      <c r="O3401" s="38">
        <v>7.8123841140000003</v>
      </c>
      <c r="P3401" s="38">
        <v>0.3</v>
      </c>
      <c r="Q3401" s="38">
        <v>0.77</v>
      </c>
      <c r="R3401" s="38">
        <v>0.93</v>
      </c>
      <c r="S3401" s="38">
        <v>-5.81</v>
      </c>
      <c r="T3401" s="38">
        <v>-0.02</v>
      </c>
      <c r="U3401" s="38">
        <v>0.08</v>
      </c>
      <c r="V3401" s="38">
        <v>0.06</v>
      </c>
      <c r="W3401" s="38" t="s">
        <v>2139</v>
      </c>
      <c r="X3401" s="59" t="s">
        <v>15675</v>
      </c>
    </row>
    <row r="3402" spans="1:24" x14ac:dyDescent="0.2">
      <c r="A3402" s="38" t="s">
        <v>15676</v>
      </c>
      <c r="B3402" s="38" t="s">
        <v>15677</v>
      </c>
      <c r="C3402" s="38" t="s">
        <v>15678</v>
      </c>
      <c r="D3402" s="38" t="s">
        <v>15679</v>
      </c>
      <c r="E3402" s="38">
        <v>2</v>
      </c>
      <c r="F3402" s="38">
        <v>9.0399999999999991</v>
      </c>
      <c r="G3402" s="38">
        <v>8.98</v>
      </c>
      <c r="H3402" s="38">
        <v>9.14</v>
      </c>
      <c r="I3402" s="38">
        <v>9.01</v>
      </c>
      <c r="J3402" s="38">
        <v>9.01</v>
      </c>
      <c r="K3402" s="38">
        <v>9.24</v>
      </c>
      <c r="L3402" s="49">
        <v>0.04</v>
      </c>
      <c r="M3402" s="38">
        <v>-0.26492840299999998</v>
      </c>
      <c r="N3402" s="38">
        <v>0.33858490499999999</v>
      </c>
      <c r="O3402" s="38">
        <v>9.0681077899999991</v>
      </c>
      <c r="P3402" s="38">
        <v>0.3</v>
      </c>
      <c r="Q3402" s="38">
        <v>0.77</v>
      </c>
      <c r="R3402" s="38">
        <v>0.93</v>
      </c>
      <c r="S3402" s="38">
        <v>-5.81</v>
      </c>
      <c r="T3402" s="38">
        <v>-0.03</v>
      </c>
      <c r="U3402" s="38">
        <v>0.03</v>
      </c>
      <c r="V3402" s="38">
        <v>0.1</v>
      </c>
      <c r="W3402" s="38" t="s">
        <v>2139</v>
      </c>
      <c r="X3402" s="59" t="s">
        <v>15679</v>
      </c>
    </row>
    <row r="3403" spans="1:24" x14ac:dyDescent="0.2">
      <c r="A3403" s="38" t="s">
        <v>15680</v>
      </c>
      <c r="B3403" s="38" t="s">
        <v>15681</v>
      </c>
      <c r="C3403" s="38" t="s">
        <v>15682</v>
      </c>
      <c r="D3403" s="38" t="s">
        <v>15683</v>
      </c>
      <c r="E3403" s="38">
        <v>4</v>
      </c>
      <c r="F3403" s="38">
        <v>9.2899999999999991</v>
      </c>
      <c r="G3403" s="38">
        <v>9.32</v>
      </c>
      <c r="H3403" s="38">
        <v>9.1199999999999992</v>
      </c>
      <c r="I3403" s="38">
        <v>9.2799999999999994</v>
      </c>
      <c r="J3403" s="38">
        <v>9.36</v>
      </c>
      <c r="K3403" s="38">
        <v>9.1999999999999993</v>
      </c>
      <c r="L3403" s="49">
        <v>0.04</v>
      </c>
      <c r="M3403" s="38">
        <v>-0.25693922499999999</v>
      </c>
      <c r="N3403" s="38">
        <v>0.32824073100000001</v>
      </c>
      <c r="O3403" s="38">
        <v>9.2629590489999991</v>
      </c>
      <c r="P3403" s="38">
        <v>0.3</v>
      </c>
      <c r="Q3403" s="38">
        <v>0.77</v>
      </c>
      <c r="R3403" s="38">
        <v>0.93</v>
      </c>
      <c r="S3403" s="38">
        <v>-5.81</v>
      </c>
      <c r="T3403" s="38">
        <v>-0.01</v>
      </c>
      <c r="U3403" s="38">
        <v>0.04</v>
      </c>
      <c r="V3403" s="38">
        <v>0.08</v>
      </c>
      <c r="W3403" s="38" t="s">
        <v>2139</v>
      </c>
      <c r="X3403" s="59" t="s">
        <v>15683</v>
      </c>
    </row>
    <row r="3404" spans="1:24" x14ac:dyDescent="0.2">
      <c r="A3404" s="38" t="s">
        <v>15684</v>
      </c>
      <c r="B3404" s="38" t="s">
        <v>15685</v>
      </c>
      <c r="C3404" s="38" t="s">
        <v>15686</v>
      </c>
      <c r="D3404" s="38" t="s">
        <v>15687</v>
      </c>
      <c r="E3404" s="38">
        <v>12</v>
      </c>
      <c r="F3404" s="38">
        <v>12.09</v>
      </c>
      <c r="G3404" s="38">
        <v>11.6</v>
      </c>
      <c r="H3404" s="38">
        <v>11.18</v>
      </c>
      <c r="I3404" s="38">
        <v>11.92</v>
      </c>
      <c r="J3404" s="38">
        <v>11.67</v>
      </c>
      <c r="K3404" s="38">
        <v>11.4</v>
      </c>
      <c r="L3404" s="49">
        <v>0.04</v>
      </c>
      <c r="M3404" s="38">
        <v>-0.257453139</v>
      </c>
      <c r="N3404" s="38">
        <v>0.32889562700000002</v>
      </c>
      <c r="O3404" s="38">
        <v>11.644955960000001</v>
      </c>
      <c r="P3404" s="38">
        <v>0.3</v>
      </c>
      <c r="Q3404" s="38">
        <v>0.77</v>
      </c>
      <c r="R3404" s="38">
        <v>0.93</v>
      </c>
      <c r="S3404" s="38">
        <v>-5.81</v>
      </c>
      <c r="T3404" s="38">
        <v>-0.17</v>
      </c>
      <c r="U3404" s="38">
        <v>7.0000000000000007E-2</v>
      </c>
      <c r="V3404" s="38">
        <v>0.22</v>
      </c>
      <c r="W3404" s="38" t="s">
        <v>2139</v>
      </c>
      <c r="X3404" s="59" t="s">
        <v>15687</v>
      </c>
    </row>
    <row r="3405" spans="1:24" x14ac:dyDescent="0.2">
      <c r="A3405" s="38" t="s">
        <v>15688</v>
      </c>
      <c r="B3405" s="38" t="s">
        <v>15689</v>
      </c>
      <c r="C3405" s="38" t="s">
        <v>15690</v>
      </c>
      <c r="D3405" s="38" t="s">
        <v>15691</v>
      </c>
      <c r="E3405" s="38">
        <v>4</v>
      </c>
      <c r="F3405" s="38">
        <v>10.17</v>
      </c>
      <c r="G3405" s="38">
        <v>9.7200000000000006</v>
      </c>
      <c r="H3405" s="38">
        <v>9.48</v>
      </c>
      <c r="I3405" s="38">
        <v>10.1</v>
      </c>
      <c r="J3405" s="38">
        <v>9.91</v>
      </c>
      <c r="K3405" s="38">
        <v>9.4700000000000006</v>
      </c>
      <c r="L3405" s="49">
        <v>0.04</v>
      </c>
      <c r="M3405" s="38">
        <v>-0.259540416</v>
      </c>
      <c r="N3405" s="38">
        <v>0.33117511599999999</v>
      </c>
      <c r="O3405" s="38">
        <v>9.8109905959999999</v>
      </c>
      <c r="P3405" s="38">
        <v>0.3</v>
      </c>
      <c r="Q3405" s="38">
        <v>0.77</v>
      </c>
      <c r="R3405" s="38">
        <v>0.93</v>
      </c>
      <c r="S3405" s="38">
        <v>-5.81</v>
      </c>
      <c r="T3405" s="38">
        <v>-7.0000000000000007E-2</v>
      </c>
      <c r="U3405" s="38">
        <v>0.19</v>
      </c>
      <c r="V3405" s="38">
        <v>-0.01</v>
      </c>
      <c r="W3405" s="38" t="s">
        <v>2139</v>
      </c>
      <c r="X3405" s="59" t="s">
        <v>15691</v>
      </c>
    </row>
    <row r="3406" spans="1:24" x14ac:dyDescent="0.2">
      <c r="A3406" s="38" t="s">
        <v>15692</v>
      </c>
      <c r="B3406" s="38" t="s">
        <v>15693</v>
      </c>
      <c r="C3406" s="38" t="s">
        <v>15694</v>
      </c>
      <c r="D3406" s="38" t="s">
        <v>15695</v>
      </c>
      <c r="E3406" s="38">
        <v>5</v>
      </c>
      <c r="F3406" s="38">
        <v>9.73</v>
      </c>
      <c r="G3406" s="38">
        <v>9.52</v>
      </c>
      <c r="H3406" s="38">
        <v>9.84</v>
      </c>
      <c r="I3406" s="38">
        <v>9.99</v>
      </c>
      <c r="J3406" s="38">
        <v>9.68</v>
      </c>
      <c r="K3406" s="38">
        <v>9.56</v>
      </c>
      <c r="L3406" s="49">
        <v>0.04</v>
      </c>
      <c r="M3406" s="38">
        <v>-0.32008503199999999</v>
      </c>
      <c r="N3406" s="38">
        <v>0.40840536599999999</v>
      </c>
      <c r="O3406" s="38">
        <v>9.7210092620000008</v>
      </c>
      <c r="P3406" s="38">
        <v>0.3</v>
      </c>
      <c r="Q3406" s="38">
        <v>0.77</v>
      </c>
      <c r="R3406" s="38">
        <v>0.93</v>
      </c>
      <c r="S3406" s="38">
        <v>-5.81</v>
      </c>
      <c r="T3406" s="38">
        <v>0.26</v>
      </c>
      <c r="U3406" s="38">
        <v>0.16</v>
      </c>
      <c r="V3406" s="38">
        <v>-0.28000000000000003</v>
      </c>
      <c r="W3406" s="38" t="s">
        <v>2118</v>
      </c>
      <c r="X3406" s="59" t="s">
        <v>15695</v>
      </c>
    </row>
    <row r="3407" spans="1:24" x14ac:dyDescent="0.2">
      <c r="A3407" s="38" t="s">
        <v>15696</v>
      </c>
      <c r="B3407" s="38" t="s">
        <v>15697</v>
      </c>
      <c r="C3407" s="38" t="s">
        <v>15698</v>
      </c>
      <c r="D3407" s="38" t="s">
        <v>15699</v>
      </c>
      <c r="E3407" s="38">
        <v>6</v>
      </c>
      <c r="F3407" s="38">
        <v>10.82</v>
      </c>
      <c r="G3407" s="38">
        <v>10.62</v>
      </c>
      <c r="H3407" s="38">
        <v>11.52</v>
      </c>
      <c r="I3407" s="38">
        <v>11.01</v>
      </c>
      <c r="J3407" s="38">
        <v>10.75</v>
      </c>
      <c r="K3407" s="38">
        <v>11.32</v>
      </c>
      <c r="L3407" s="49">
        <v>0.04</v>
      </c>
      <c r="M3407" s="38">
        <v>-0.27020706100000003</v>
      </c>
      <c r="N3407" s="38">
        <v>0.34455049700000001</v>
      </c>
      <c r="O3407" s="38">
        <v>11.00745319</v>
      </c>
      <c r="P3407" s="38">
        <v>0.3</v>
      </c>
      <c r="Q3407" s="38">
        <v>0.78</v>
      </c>
      <c r="R3407" s="38">
        <v>0.93</v>
      </c>
      <c r="S3407" s="38">
        <v>-5.81</v>
      </c>
      <c r="T3407" s="38">
        <v>0.19</v>
      </c>
      <c r="U3407" s="38">
        <v>0.13</v>
      </c>
      <c r="V3407" s="38">
        <v>-0.2</v>
      </c>
      <c r="W3407" s="38" t="s">
        <v>2118</v>
      </c>
      <c r="X3407" s="59" t="s">
        <v>15699</v>
      </c>
    </row>
    <row r="3408" spans="1:24" x14ac:dyDescent="0.2">
      <c r="A3408" s="38" t="s">
        <v>15700</v>
      </c>
      <c r="B3408" s="38" t="s">
        <v>15701</v>
      </c>
      <c r="C3408" s="38" t="s">
        <v>15702</v>
      </c>
      <c r="D3408" s="38" t="s">
        <v>15703</v>
      </c>
      <c r="E3408" s="38">
        <v>7</v>
      </c>
      <c r="F3408" s="38">
        <v>11.03</v>
      </c>
      <c r="G3408" s="38">
        <v>10.98</v>
      </c>
      <c r="H3408" s="38">
        <v>10.81</v>
      </c>
      <c r="I3408" s="38">
        <v>10.89</v>
      </c>
      <c r="J3408" s="38">
        <v>10.99</v>
      </c>
      <c r="K3408" s="38">
        <v>11.05</v>
      </c>
      <c r="L3408" s="49">
        <v>0.04</v>
      </c>
      <c r="M3408" s="38">
        <v>-0.26108331800000001</v>
      </c>
      <c r="N3408" s="38">
        <v>0.33223551899999998</v>
      </c>
      <c r="O3408" s="38">
        <v>10.95830389</v>
      </c>
      <c r="P3408" s="38">
        <v>0.3</v>
      </c>
      <c r="Q3408" s="38">
        <v>0.78</v>
      </c>
      <c r="R3408" s="38">
        <v>0.93</v>
      </c>
      <c r="S3408" s="38">
        <v>-5.81</v>
      </c>
      <c r="T3408" s="38">
        <v>-0.14000000000000001</v>
      </c>
      <c r="U3408" s="38">
        <v>0.01</v>
      </c>
      <c r="V3408" s="38">
        <v>0.24</v>
      </c>
      <c r="W3408" s="38" t="s">
        <v>2139</v>
      </c>
      <c r="X3408" s="59" t="s">
        <v>15703</v>
      </c>
    </row>
    <row r="3409" spans="1:24" x14ac:dyDescent="0.2">
      <c r="A3409" s="38" t="s">
        <v>15704</v>
      </c>
      <c r="B3409" s="38" t="s">
        <v>15705</v>
      </c>
      <c r="C3409" s="38" t="s">
        <v>15706</v>
      </c>
      <c r="D3409" s="38" t="s">
        <v>15707</v>
      </c>
      <c r="E3409" s="38">
        <v>3</v>
      </c>
      <c r="F3409" s="38">
        <v>10.36</v>
      </c>
      <c r="G3409" s="38">
        <v>10.28</v>
      </c>
      <c r="H3409" s="38">
        <v>9.86</v>
      </c>
      <c r="I3409" s="38">
        <v>10.199999999999999</v>
      </c>
      <c r="J3409" s="38">
        <v>10.34</v>
      </c>
      <c r="K3409" s="38">
        <v>10.07</v>
      </c>
      <c r="L3409" s="49">
        <v>0.04</v>
      </c>
      <c r="M3409" s="38">
        <v>-0.27080142699999998</v>
      </c>
      <c r="N3409" s="38">
        <v>0.34445668299999999</v>
      </c>
      <c r="O3409" s="38">
        <v>10.18427518</v>
      </c>
      <c r="P3409" s="38">
        <v>0.3</v>
      </c>
      <c r="Q3409" s="38">
        <v>0.78</v>
      </c>
      <c r="R3409" s="38">
        <v>0.93</v>
      </c>
      <c r="S3409" s="38">
        <v>-5.81</v>
      </c>
      <c r="T3409" s="38">
        <v>-0.16</v>
      </c>
      <c r="U3409" s="38">
        <v>0.06</v>
      </c>
      <c r="V3409" s="38">
        <v>0.21</v>
      </c>
      <c r="W3409" s="38" t="s">
        <v>2139</v>
      </c>
      <c r="X3409" s="59" t="s">
        <v>15707</v>
      </c>
    </row>
    <row r="3410" spans="1:24" x14ac:dyDescent="0.2">
      <c r="A3410" s="38" t="s">
        <v>15708</v>
      </c>
      <c r="B3410" s="38" t="s">
        <v>15709</v>
      </c>
      <c r="C3410" s="38" t="s">
        <v>15710</v>
      </c>
      <c r="D3410" s="38" t="s">
        <v>15711</v>
      </c>
      <c r="E3410" s="38">
        <v>3</v>
      </c>
      <c r="F3410" s="38">
        <v>9.74</v>
      </c>
      <c r="G3410" s="38">
        <v>9.9499999999999993</v>
      </c>
      <c r="H3410" s="38">
        <v>9.8699999999999992</v>
      </c>
      <c r="I3410" s="38">
        <v>9.65</v>
      </c>
      <c r="J3410" s="38">
        <v>9.81</v>
      </c>
      <c r="K3410" s="38">
        <v>10.220000000000001</v>
      </c>
      <c r="L3410" s="49">
        <v>0.04</v>
      </c>
      <c r="M3410" s="38">
        <v>-0.313143163</v>
      </c>
      <c r="N3410" s="38">
        <v>0.39768042599999998</v>
      </c>
      <c r="O3410" s="38">
        <v>9.8730224159999995</v>
      </c>
      <c r="P3410" s="38">
        <v>0.28999999999999998</v>
      </c>
      <c r="Q3410" s="38">
        <v>0.78</v>
      </c>
      <c r="R3410" s="38">
        <v>0.93</v>
      </c>
      <c r="S3410" s="38">
        <v>-5.82</v>
      </c>
      <c r="T3410" s="38">
        <v>-0.09</v>
      </c>
      <c r="U3410" s="38">
        <v>-0.14000000000000001</v>
      </c>
      <c r="V3410" s="38">
        <v>0.35</v>
      </c>
      <c r="W3410" s="38" t="s">
        <v>3929</v>
      </c>
      <c r="X3410" s="59" t="s">
        <v>15711</v>
      </c>
    </row>
    <row r="3411" spans="1:24" x14ac:dyDescent="0.2">
      <c r="A3411" s="38" t="s">
        <v>15712</v>
      </c>
      <c r="B3411" s="38" t="s">
        <v>15713</v>
      </c>
      <c r="C3411" s="38" t="s">
        <v>15714</v>
      </c>
      <c r="D3411" s="38" t="s">
        <v>15715</v>
      </c>
      <c r="E3411" s="38">
        <v>3</v>
      </c>
      <c r="F3411" s="38">
        <v>9.0299999999999994</v>
      </c>
      <c r="G3411" s="38">
        <v>8.77</v>
      </c>
      <c r="H3411" s="38">
        <v>8.6999999999999993</v>
      </c>
      <c r="I3411" s="38">
        <v>8.8699999999999992</v>
      </c>
      <c r="J3411" s="38">
        <v>8.94</v>
      </c>
      <c r="K3411" s="38">
        <v>8.7899999999999991</v>
      </c>
      <c r="L3411" s="49">
        <v>0.04</v>
      </c>
      <c r="M3411" s="38">
        <v>-0.29544604299999999</v>
      </c>
      <c r="N3411" s="38">
        <v>0.37476157900000001</v>
      </c>
      <c r="O3411" s="38">
        <v>8.8507215850000005</v>
      </c>
      <c r="P3411" s="38">
        <v>0.28999999999999998</v>
      </c>
      <c r="Q3411" s="38">
        <v>0.78</v>
      </c>
      <c r="R3411" s="38">
        <v>0.93</v>
      </c>
      <c r="S3411" s="38">
        <v>-5.82</v>
      </c>
      <c r="T3411" s="38">
        <v>-0.16</v>
      </c>
      <c r="U3411" s="38">
        <v>0.17</v>
      </c>
      <c r="V3411" s="38">
        <v>0.09</v>
      </c>
      <c r="W3411" s="38" t="s">
        <v>2139</v>
      </c>
      <c r="X3411" s="59" t="s">
        <v>15715</v>
      </c>
    </row>
    <row r="3412" spans="1:24" x14ac:dyDescent="0.2">
      <c r="A3412" s="38" t="s">
        <v>15716</v>
      </c>
      <c r="B3412" s="38" t="s">
        <v>15717</v>
      </c>
      <c r="C3412" s="38" t="s">
        <v>15718</v>
      </c>
      <c r="D3412" s="38" t="s">
        <v>15719</v>
      </c>
      <c r="E3412" s="38">
        <v>15</v>
      </c>
      <c r="F3412" s="38">
        <v>11.39</v>
      </c>
      <c r="G3412" s="38">
        <v>11.57</v>
      </c>
      <c r="H3412" s="38">
        <v>11.24</v>
      </c>
      <c r="I3412" s="38">
        <v>11.24</v>
      </c>
      <c r="J3412" s="38">
        <v>11.48</v>
      </c>
      <c r="K3412" s="38">
        <v>11.61</v>
      </c>
      <c r="L3412" s="49">
        <v>0.04</v>
      </c>
      <c r="M3412" s="38">
        <v>-0.30071713300000003</v>
      </c>
      <c r="N3412" s="38">
        <v>0.38134174799999998</v>
      </c>
      <c r="O3412" s="38">
        <v>11.423305620000001</v>
      </c>
      <c r="P3412" s="38">
        <v>0.28999999999999998</v>
      </c>
      <c r="Q3412" s="38">
        <v>0.78</v>
      </c>
      <c r="R3412" s="38">
        <v>0.93</v>
      </c>
      <c r="S3412" s="38">
        <v>-5.82</v>
      </c>
      <c r="T3412" s="38">
        <v>-0.15</v>
      </c>
      <c r="U3412" s="38">
        <v>-0.09</v>
      </c>
      <c r="V3412" s="38">
        <v>0.37</v>
      </c>
      <c r="W3412" s="38" t="s">
        <v>3929</v>
      </c>
      <c r="X3412" s="59" t="s">
        <v>15719</v>
      </c>
    </row>
    <row r="3413" spans="1:24" x14ac:dyDescent="0.2">
      <c r="A3413" s="38" t="s">
        <v>15720</v>
      </c>
      <c r="B3413" s="38" t="s">
        <v>15721</v>
      </c>
      <c r="C3413" s="38" t="s">
        <v>15722</v>
      </c>
      <c r="D3413" s="38" t="s">
        <v>15723</v>
      </c>
      <c r="E3413" s="38">
        <v>2</v>
      </c>
      <c r="F3413" s="38">
        <v>8.57</v>
      </c>
      <c r="G3413" s="38">
        <v>8.7100000000000009</v>
      </c>
      <c r="H3413" s="38">
        <v>8.61</v>
      </c>
      <c r="I3413" s="38">
        <v>8.92</v>
      </c>
      <c r="J3413" s="38">
        <v>8.65</v>
      </c>
      <c r="K3413" s="38">
        <v>8.4600000000000009</v>
      </c>
      <c r="L3413" s="49">
        <v>0.04</v>
      </c>
      <c r="M3413" s="38">
        <v>-0.33463694999999999</v>
      </c>
      <c r="N3413" s="38">
        <v>0.42417220900000002</v>
      </c>
      <c r="O3413" s="38">
        <v>8.6528994830000006</v>
      </c>
      <c r="P3413" s="38">
        <v>0.28999999999999998</v>
      </c>
      <c r="Q3413" s="38">
        <v>0.78</v>
      </c>
      <c r="R3413" s="38">
        <v>0.93</v>
      </c>
      <c r="S3413" s="38">
        <v>-5.82</v>
      </c>
      <c r="T3413" s="38">
        <v>0.35</v>
      </c>
      <c r="U3413" s="38">
        <v>-0.06</v>
      </c>
      <c r="V3413" s="38">
        <v>-0.15</v>
      </c>
      <c r="W3413" s="38" t="s">
        <v>2139</v>
      </c>
      <c r="X3413" s="59" t="s">
        <v>15723</v>
      </c>
    </row>
    <row r="3414" spans="1:24" x14ac:dyDescent="0.2">
      <c r="A3414" s="38" t="s">
        <v>15724</v>
      </c>
      <c r="B3414" s="38" t="s">
        <v>15725</v>
      </c>
      <c r="C3414" s="38" t="s">
        <v>15726</v>
      </c>
      <c r="D3414" s="38" t="s">
        <v>15727</v>
      </c>
      <c r="E3414" s="38">
        <v>1</v>
      </c>
      <c r="F3414" s="38">
        <v>7</v>
      </c>
      <c r="G3414" s="38">
        <v>7.9</v>
      </c>
      <c r="H3414" s="38">
        <v>8.08</v>
      </c>
      <c r="I3414" s="38">
        <v>7.18</v>
      </c>
      <c r="J3414" s="38">
        <v>7.97</v>
      </c>
      <c r="K3414" s="38">
        <v>7.95</v>
      </c>
      <c r="L3414" s="49">
        <v>0.04</v>
      </c>
      <c r="M3414" s="38">
        <v>-0.31787608099999998</v>
      </c>
      <c r="N3414" s="38">
        <v>0.40182961299999997</v>
      </c>
      <c r="O3414" s="38">
        <v>7.6786701620000004</v>
      </c>
      <c r="P3414" s="38">
        <v>0.28999999999999998</v>
      </c>
      <c r="Q3414" s="38">
        <v>0.78</v>
      </c>
      <c r="R3414" s="38">
        <v>0.93</v>
      </c>
      <c r="S3414" s="38">
        <v>-5.82</v>
      </c>
      <c r="T3414" s="38">
        <v>0.18</v>
      </c>
      <c r="U3414" s="38">
        <v>7.0000000000000007E-2</v>
      </c>
      <c r="V3414" s="38">
        <v>-0.13</v>
      </c>
      <c r="W3414" s="38" t="s">
        <v>2118</v>
      </c>
      <c r="X3414" s="59" t="s">
        <v>15727</v>
      </c>
    </row>
    <row r="3415" spans="1:24" x14ac:dyDescent="0.2">
      <c r="A3415" s="38" t="s">
        <v>15728</v>
      </c>
      <c r="B3415" s="38" t="s">
        <v>15729</v>
      </c>
      <c r="C3415" s="38" t="s">
        <v>15730</v>
      </c>
      <c r="D3415" s="38" t="s">
        <v>15731</v>
      </c>
      <c r="E3415" s="38">
        <v>14</v>
      </c>
      <c r="F3415" s="38">
        <v>11.82</v>
      </c>
      <c r="G3415" s="38">
        <v>12.05</v>
      </c>
      <c r="H3415" s="38">
        <v>11.5</v>
      </c>
      <c r="I3415" s="38">
        <v>11.56</v>
      </c>
      <c r="J3415" s="38">
        <v>12.04</v>
      </c>
      <c r="K3415" s="38">
        <v>11.9</v>
      </c>
      <c r="L3415" s="49">
        <v>0.04</v>
      </c>
      <c r="M3415" s="38">
        <v>-0.32467670500000001</v>
      </c>
      <c r="N3415" s="38">
        <v>0.40873727399999998</v>
      </c>
      <c r="O3415" s="38">
        <v>11.811681439999999</v>
      </c>
      <c r="P3415" s="38">
        <v>0.28000000000000003</v>
      </c>
      <c r="Q3415" s="38">
        <v>0.79</v>
      </c>
      <c r="R3415" s="38">
        <v>0.93</v>
      </c>
      <c r="S3415" s="38">
        <v>-5.82</v>
      </c>
      <c r="T3415" s="38">
        <v>-0.26</v>
      </c>
      <c r="U3415" s="38">
        <v>-0.01</v>
      </c>
      <c r="V3415" s="38">
        <v>0.4</v>
      </c>
      <c r="W3415" s="38" t="s">
        <v>3929</v>
      </c>
      <c r="X3415" s="59" t="s">
        <v>15731</v>
      </c>
    </row>
    <row r="3416" spans="1:24" x14ac:dyDescent="0.2">
      <c r="A3416" s="38" t="s">
        <v>15732</v>
      </c>
      <c r="B3416" s="38" t="s">
        <v>15733</v>
      </c>
      <c r="C3416" s="38" t="s">
        <v>15734</v>
      </c>
      <c r="D3416" s="38" t="s">
        <v>15735</v>
      </c>
      <c r="E3416" s="38">
        <v>1</v>
      </c>
      <c r="F3416" s="38">
        <v>7.01</v>
      </c>
      <c r="G3416" s="38">
        <v>6.98</v>
      </c>
      <c r="H3416" s="38">
        <v>6.95</v>
      </c>
      <c r="I3416" s="38">
        <v>6.98</v>
      </c>
      <c r="J3416" s="38">
        <v>7.12</v>
      </c>
      <c r="K3416" s="38">
        <v>6.95</v>
      </c>
      <c r="L3416" s="49">
        <v>0.04</v>
      </c>
      <c r="M3416" s="38">
        <v>-0.321408268</v>
      </c>
      <c r="N3416" s="38">
        <v>0.40418217000000001</v>
      </c>
      <c r="O3416" s="38">
        <v>6.9995314840000002</v>
      </c>
      <c r="P3416" s="38">
        <v>0.28000000000000003</v>
      </c>
      <c r="Q3416" s="38">
        <v>0.79</v>
      </c>
      <c r="R3416" s="38">
        <v>0.93</v>
      </c>
      <c r="S3416" s="38">
        <v>-5.82</v>
      </c>
      <c r="T3416" s="38">
        <v>-0.03</v>
      </c>
      <c r="U3416" s="38">
        <v>0.14000000000000001</v>
      </c>
      <c r="V3416" s="38">
        <v>0</v>
      </c>
      <c r="W3416" s="38" t="s">
        <v>2139</v>
      </c>
      <c r="X3416" s="59" t="s">
        <v>15735</v>
      </c>
    </row>
    <row r="3417" spans="1:24" x14ac:dyDescent="0.2">
      <c r="A3417" s="38" t="s">
        <v>15736</v>
      </c>
      <c r="B3417" s="38" t="s">
        <v>15737</v>
      </c>
      <c r="C3417" s="38" t="s">
        <v>15738</v>
      </c>
      <c r="D3417" s="38" t="s">
        <v>15739</v>
      </c>
      <c r="E3417" s="38">
        <v>7</v>
      </c>
      <c r="F3417" s="38">
        <v>10.51</v>
      </c>
      <c r="G3417" s="38">
        <v>10.68</v>
      </c>
      <c r="H3417" s="38">
        <v>11.02</v>
      </c>
      <c r="I3417" s="38">
        <v>10.78</v>
      </c>
      <c r="J3417" s="38">
        <v>10.72</v>
      </c>
      <c r="K3417" s="38">
        <v>10.82</v>
      </c>
      <c r="L3417" s="49">
        <v>0.04</v>
      </c>
      <c r="M3417" s="38">
        <v>-0.28448487099999997</v>
      </c>
      <c r="N3417" s="38">
        <v>0.357512934</v>
      </c>
      <c r="O3417" s="38">
        <v>10.755762580000001</v>
      </c>
      <c r="P3417" s="38">
        <v>0.28000000000000003</v>
      </c>
      <c r="Q3417" s="38">
        <v>0.79</v>
      </c>
      <c r="R3417" s="38">
        <v>0.93</v>
      </c>
      <c r="S3417" s="38">
        <v>-5.82</v>
      </c>
      <c r="T3417" s="38">
        <v>0.27</v>
      </c>
      <c r="U3417" s="38">
        <v>0.04</v>
      </c>
      <c r="V3417" s="38">
        <v>-0.2</v>
      </c>
      <c r="W3417" s="38" t="s">
        <v>2118</v>
      </c>
      <c r="X3417" s="59" t="s">
        <v>15739</v>
      </c>
    </row>
    <row r="3418" spans="1:24" x14ac:dyDescent="0.2">
      <c r="A3418" s="38" t="s">
        <v>15740</v>
      </c>
      <c r="B3418" s="38" t="s">
        <v>15741</v>
      </c>
      <c r="C3418" s="38" t="s">
        <v>15742</v>
      </c>
      <c r="D3418" s="38" t="s">
        <v>15743</v>
      </c>
      <c r="E3418" s="38">
        <v>5</v>
      </c>
      <c r="F3418" s="38">
        <v>10.33</v>
      </c>
      <c r="G3418" s="38">
        <v>10.06</v>
      </c>
      <c r="H3418" s="38">
        <v>9.99</v>
      </c>
      <c r="I3418" s="38">
        <v>10.36</v>
      </c>
      <c r="J3418" s="38">
        <v>9.89</v>
      </c>
      <c r="K3418" s="38">
        <v>10.25</v>
      </c>
      <c r="L3418" s="49">
        <v>0.04</v>
      </c>
      <c r="M3418" s="38">
        <v>-0.28266135100000001</v>
      </c>
      <c r="N3418" s="38">
        <v>0.35507413700000001</v>
      </c>
      <c r="O3418" s="38">
        <v>10.147615800000001</v>
      </c>
      <c r="P3418" s="38">
        <v>0.28000000000000003</v>
      </c>
      <c r="Q3418" s="38">
        <v>0.79</v>
      </c>
      <c r="R3418" s="38">
        <v>0.93</v>
      </c>
      <c r="S3418" s="38">
        <v>-5.82</v>
      </c>
      <c r="T3418" s="38">
        <v>0.03</v>
      </c>
      <c r="U3418" s="38">
        <v>-0.17</v>
      </c>
      <c r="V3418" s="38">
        <v>0.26</v>
      </c>
      <c r="W3418" s="38" t="s">
        <v>2139</v>
      </c>
      <c r="X3418" s="59" t="s">
        <v>15743</v>
      </c>
    </row>
    <row r="3419" spans="1:24" x14ac:dyDescent="0.2">
      <c r="A3419" s="38" t="s">
        <v>15744</v>
      </c>
      <c r="B3419" s="38" t="s">
        <v>15745</v>
      </c>
      <c r="C3419" s="38" t="s">
        <v>15746</v>
      </c>
      <c r="D3419" s="38" t="s">
        <v>15747</v>
      </c>
      <c r="E3419" s="38">
        <v>1</v>
      </c>
      <c r="F3419" s="38">
        <v>5.71</v>
      </c>
      <c r="G3419" s="38">
        <v>5.95</v>
      </c>
      <c r="H3419" s="38">
        <v>5.84</v>
      </c>
      <c r="I3419" s="38">
        <v>5.83</v>
      </c>
      <c r="J3419" s="38">
        <v>5.92</v>
      </c>
      <c r="K3419" s="38">
        <v>5.88</v>
      </c>
      <c r="L3419" s="49">
        <v>0.04</v>
      </c>
      <c r="M3419" s="38">
        <v>-0.35143840900000001</v>
      </c>
      <c r="N3419" s="38">
        <v>0.44113202099999999</v>
      </c>
      <c r="O3419" s="38">
        <v>5.8557852539999997</v>
      </c>
      <c r="P3419" s="38">
        <v>0.28000000000000003</v>
      </c>
      <c r="Q3419" s="38">
        <v>0.79</v>
      </c>
      <c r="R3419" s="38">
        <v>0.93</v>
      </c>
      <c r="S3419" s="38">
        <v>-5.82</v>
      </c>
      <c r="T3419" s="38">
        <v>0.12</v>
      </c>
      <c r="U3419" s="38">
        <v>-0.03</v>
      </c>
      <c r="V3419" s="38">
        <v>0.04</v>
      </c>
      <c r="W3419" s="38" t="s">
        <v>2139</v>
      </c>
      <c r="X3419" s="59" t="s">
        <v>15747</v>
      </c>
    </row>
    <row r="3420" spans="1:24" x14ac:dyDescent="0.2">
      <c r="A3420" s="38" t="s">
        <v>15748</v>
      </c>
      <c r="B3420" s="38" t="s">
        <v>15749</v>
      </c>
      <c r="C3420" s="38" t="s">
        <v>15750</v>
      </c>
      <c r="D3420" s="38" t="s">
        <v>15751</v>
      </c>
      <c r="E3420" s="38">
        <v>3</v>
      </c>
      <c r="F3420" s="38">
        <v>9.41</v>
      </c>
      <c r="G3420" s="38">
        <v>9.49</v>
      </c>
      <c r="H3420" s="38">
        <v>8.99</v>
      </c>
      <c r="I3420" s="38">
        <v>9.2899999999999991</v>
      </c>
      <c r="J3420" s="38">
        <v>9.6999999999999993</v>
      </c>
      <c r="K3420" s="38">
        <v>9.01</v>
      </c>
      <c r="L3420" s="49">
        <v>0.04</v>
      </c>
      <c r="M3420" s="38">
        <v>-0.28285533499999999</v>
      </c>
      <c r="N3420" s="38">
        <v>0.35459853499999999</v>
      </c>
      <c r="O3420" s="38">
        <v>9.3135710310000004</v>
      </c>
      <c r="P3420" s="38">
        <v>0.28000000000000003</v>
      </c>
      <c r="Q3420" s="38">
        <v>0.79</v>
      </c>
      <c r="R3420" s="38">
        <v>0.93</v>
      </c>
      <c r="S3420" s="38">
        <v>-5.82</v>
      </c>
      <c r="T3420" s="38">
        <v>-0.12</v>
      </c>
      <c r="U3420" s="38">
        <v>0.21</v>
      </c>
      <c r="V3420" s="38">
        <v>0.02</v>
      </c>
      <c r="W3420" s="38" t="s">
        <v>2139</v>
      </c>
      <c r="X3420" s="59" t="s">
        <v>15751</v>
      </c>
    </row>
    <row r="3421" spans="1:24" x14ac:dyDescent="0.2">
      <c r="A3421" s="38" t="s">
        <v>15752</v>
      </c>
      <c r="B3421" s="38" t="s">
        <v>15753</v>
      </c>
      <c r="C3421" s="38" t="s">
        <v>15754</v>
      </c>
      <c r="D3421" s="38" t="s">
        <v>15755</v>
      </c>
      <c r="E3421" s="38">
        <v>2</v>
      </c>
      <c r="F3421" s="38">
        <v>9.06</v>
      </c>
      <c r="G3421" s="38">
        <v>8.73</v>
      </c>
      <c r="H3421" s="38">
        <v>8.65</v>
      </c>
      <c r="I3421" s="38">
        <v>8.89</v>
      </c>
      <c r="J3421" s="38">
        <v>8.76</v>
      </c>
      <c r="K3421" s="38">
        <v>8.9</v>
      </c>
      <c r="L3421" s="49">
        <v>0.04</v>
      </c>
      <c r="M3421" s="38">
        <v>-0.31088705300000002</v>
      </c>
      <c r="N3421" s="38">
        <v>0.38883404399999999</v>
      </c>
      <c r="O3421" s="38">
        <v>8.8310939770000001</v>
      </c>
      <c r="P3421" s="38">
        <v>0.28000000000000003</v>
      </c>
      <c r="Q3421" s="38">
        <v>0.79</v>
      </c>
      <c r="R3421" s="38">
        <v>0.93</v>
      </c>
      <c r="S3421" s="38">
        <v>-5.82</v>
      </c>
      <c r="T3421" s="38">
        <v>-0.17</v>
      </c>
      <c r="U3421" s="38">
        <v>0.03</v>
      </c>
      <c r="V3421" s="38">
        <v>0.25</v>
      </c>
      <c r="W3421" s="38" t="s">
        <v>2139</v>
      </c>
      <c r="X3421" s="59" t="s">
        <v>15755</v>
      </c>
    </row>
    <row r="3422" spans="1:24" x14ac:dyDescent="0.2">
      <c r="A3422" s="38" t="s">
        <v>15756</v>
      </c>
      <c r="B3422" s="38" t="s">
        <v>15757</v>
      </c>
      <c r="C3422" s="38" t="s">
        <v>15758</v>
      </c>
      <c r="D3422" s="38" t="s">
        <v>15759</v>
      </c>
      <c r="E3422" s="38">
        <v>1</v>
      </c>
      <c r="F3422" s="38">
        <v>7.53</v>
      </c>
      <c r="G3422" s="38">
        <v>7.64</v>
      </c>
      <c r="H3422" s="38">
        <v>6.68</v>
      </c>
      <c r="I3422" s="38">
        <v>7.74</v>
      </c>
      <c r="J3422" s="38">
        <v>7.48</v>
      </c>
      <c r="K3422" s="38">
        <v>6.76</v>
      </c>
      <c r="L3422" s="49">
        <v>0.04</v>
      </c>
      <c r="M3422" s="38">
        <v>-0.33825749199999999</v>
      </c>
      <c r="N3422" s="38">
        <v>0.42183519800000002</v>
      </c>
      <c r="O3422" s="38">
        <v>7.3036664900000003</v>
      </c>
      <c r="P3422" s="38">
        <v>0.27</v>
      </c>
      <c r="Q3422" s="38">
        <v>0.8</v>
      </c>
      <c r="R3422" s="38">
        <v>0.94</v>
      </c>
      <c r="S3422" s="38">
        <v>-5.82</v>
      </c>
      <c r="T3422" s="38">
        <v>0.21</v>
      </c>
      <c r="U3422" s="38">
        <v>-0.16</v>
      </c>
      <c r="V3422" s="38">
        <v>0.08</v>
      </c>
      <c r="W3422" s="38" t="s">
        <v>2139</v>
      </c>
      <c r="X3422" s="59" t="s">
        <v>15759</v>
      </c>
    </row>
    <row r="3423" spans="1:24" x14ac:dyDescent="0.2">
      <c r="A3423" s="38" t="s">
        <v>15760</v>
      </c>
      <c r="B3423" s="38" t="s">
        <v>15761</v>
      </c>
      <c r="C3423" s="38" t="s">
        <v>15762</v>
      </c>
      <c r="D3423" s="38" t="s">
        <v>15763</v>
      </c>
      <c r="E3423" s="38">
        <v>4</v>
      </c>
      <c r="F3423" s="38">
        <v>9.17</v>
      </c>
      <c r="G3423" s="38">
        <v>9.31</v>
      </c>
      <c r="H3423" s="38">
        <v>8.85</v>
      </c>
      <c r="I3423" s="38">
        <v>9.08</v>
      </c>
      <c r="J3423" s="38">
        <v>9.2899999999999991</v>
      </c>
      <c r="K3423" s="38">
        <v>9.07</v>
      </c>
      <c r="L3423" s="49">
        <v>0.04</v>
      </c>
      <c r="M3423" s="38">
        <v>-0.28866094599999997</v>
      </c>
      <c r="N3423" s="38">
        <v>0.35946414700000001</v>
      </c>
      <c r="O3423" s="38">
        <v>9.1274328209999993</v>
      </c>
      <c r="P3423" s="38">
        <v>0.27</v>
      </c>
      <c r="Q3423" s="38">
        <v>0.8</v>
      </c>
      <c r="R3423" s="38">
        <v>0.94</v>
      </c>
      <c r="S3423" s="38">
        <v>-5.82</v>
      </c>
      <c r="T3423" s="38">
        <v>-0.09</v>
      </c>
      <c r="U3423" s="38">
        <v>-0.02</v>
      </c>
      <c r="V3423" s="38">
        <v>0.22</v>
      </c>
      <c r="W3423" s="38" t="s">
        <v>3929</v>
      </c>
      <c r="X3423" s="59" t="s">
        <v>15763</v>
      </c>
    </row>
    <row r="3424" spans="1:24" x14ac:dyDescent="0.2">
      <c r="A3424" s="38" t="s">
        <v>15764</v>
      </c>
      <c r="B3424" s="38" t="s">
        <v>15765</v>
      </c>
      <c r="C3424" s="38" t="s">
        <v>15766</v>
      </c>
      <c r="D3424" s="38" t="s">
        <v>15767</v>
      </c>
      <c r="E3424" s="38">
        <v>1</v>
      </c>
      <c r="F3424" s="38">
        <v>7.47</v>
      </c>
      <c r="G3424" s="38">
        <v>7.45</v>
      </c>
      <c r="H3424" s="38">
        <v>7.84</v>
      </c>
      <c r="I3424" s="38">
        <v>7.75</v>
      </c>
      <c r="J3424" s="38">
        <v>7.43</v>
      </c>
      <c r="K3424" s="38">
        <v>7.7</v>
      </c>
      <c r="L3424" s="49">
        <v>0.04</v>
      </c>
      <c r="M3424" s="38">
        <v>-0.34169894699999998</v>
      </c>
      <c r="N3424" s="38">
        <v>0.42491380099999998</v>
      </c>
      <c r="O3424" s="38">
        <v>7.6059004290000001</v>
      </c>
      <c r="P3424" s="38">
        <v>0.27</v>
      </c>
      <c r="Q3424" s="38">
        <v>0.8</v>
      </c>
      <c r="R3424" s="38">
        <v>0.94</v>
      </c>
      <c r="S3424" s="38">
        <v>-5.82</v>
      </c>
      <c r="T3424" s="38">
        <v>0.28000000000000003</v>
      </c>
      <c r="U3424" s="38">
        <v>-0.02</v>
      </c>
      <c r="V3424" s="38">
        <v>-0.14000000000000001</v>
      </c>
      <c r="W3424" s="38" t="s">
        <v>2139</v>
      </c>
      <c r="X3424" s="59" t="s">
        <v>15767</v>
      </c>
    </row>
    <row r="3425" spans="1:24" x14ac:dyDescent="0.2">
      <c r="A3425" s="38" t="s">
        <v>15768</v>
      </c>
      <c r="B3425" s="38" t="s">
        <v>15769</v>
      </c>
      <c r="C3425" s="38" t="s">
        <v>15770</v>
      </c>
      <c r="D3425" s="38" t="s">
        <v>15771</v>
      </c>
      <c r="E3425" s="38">
        <v>32</v>
      </c>
      <c r="F3425" s="38">
        <v>13.46</v>
      </c>
      <c r="G3425" s="38">
        <v>13.31</v>
      </c>
      <c r="H3425" s="38">
        <v>13.6</v>
      </c>
      <c r="I3425" s="38">
        <v>13.6</v>
      </c>
      <c r="J3425" s="38">
        <v>13.59</v>
      </c>
      <c r="K3425" s="38">
        <v>13.29</v>
      </c>
      <c r="L3425" s="49">
        <v>0.04</v>
      </c>
      <c r="M3425" s="38">
        <v>-0.30282394400000001</v>
      </c>
      <c r="N3425" s="38">
        <v>0.37518404399999999</v>
      </c>
      <c r="O3425" s="38">
        <v>13.47429329</v>
      </c>
      <c r="P3425" s="38">
        <v>0.26</v>
      </c>
      <c r="Q3425" s="38">
        <v>0.8</v>
      </c>
      <c r="R3425" s="38">
        <v>0.94</v>
      </c>
      <c r="S3425" s="38">
        <v>-5.82</v>
      </c>
      <c r="T3425" s="38">
        <v>0.14000000000000001</v>
      </c>
      <c r="U3425" s="38">
        <v>0.28000000000000003</v>
      </c>
      <c r="V3425" s="38">
        <v>-0.31</v>
      </c>
      <c r="W3425" s="38" t="s">
        <v>2118</v>
      </c>
      <c r="X3425" s="59" t="s">
        <v>15771</v>
      </c>
    </row>
    <row r="3426" spans="1:24" x14ac:dyDescent="0.2">
      <c r="A3426" s="38" t="s">
        <v>15772</v>
      </c>
      <c r="B3426" s="38" t="s">
        <v>15773</v>
      </c>
      <c r="C3426" s="38" t="s">
        <v>15774</v>
      </c>
      <c r="D3426" s="38" t="s">
        <v>15775</v>
      </c>
      <c r="E3426" s="38">
        <v>10</v>
      </c>
      <c r="F3426" s="38">
        <v>11.21</v>
      </c>
      <c r="G3426" s="38">
        <v>11.4</v>
      </c>
      <c r="H3426" s="38">
        <v>11.26</v>
      </c>
      <c r="I3426" s="38">
        <v>11.62</v>
      </c>
      <c r="J3426" s="38">
        <v>11.26</v>
      </c>
      <c r="K3426" s="38">
        <v>11.11</v>
      </c>
      <c r="L3426" s="49">
        <v>0.04</v>
      </c>
      <c r="M3426" s="38">
        <v>-0.32676464700000002</v>
      </c>
      <c r="N3426" s="38">
        <v>0.40465993300000003</v>
      </c>
      <c r="O3426" s="38">
        <v>11.311390859999999</v>
      </c>
      <c r="P3426" s="38">
        <v>0.26</v>
      </c>
      <c r="Q3426" s="38">
        <v>0.8</v>
      </c>
      <c r="R3426" s="38">
        <v>0.94</v>
      </c>
      <c r="S3426" s="38">
        <v>-5.82</v>
      </c>
      <c r="T3426" s="38">
        <v>0.41</v>
      </c>
      <c r="U3426" s="38">
        <v>-0.14000000000000001</v>
      </c>
      <c r="V3426" s="38">
        <v>-0.15</v>
      </c>
      <c r="W3426" s="38" t="s">
        <v>2139</v>
      </c>
      <c r="X3426" s="59" t="s">
        <v>15775</v>
      </c>
    </row>
    <row r="3427" spans="1:24" x14ac:dyDescent="0.2">
      <c r="A3427" s="38" t="s">
        <v>15776</v>
      </c>
      <c r="B3427" s="38" t="s">
        <v>15777</v>
      </c>
      <c r="C3427" s="38" t="s">
        <v>15778</v>
      </c>
      <c r="D3427" s="38" t="s">
        <v>15779</v>
      </c>
      <c r="E3427" s="38">
        <v>2</v>
      </c>
      <c r="F3427" s="38">
        <v>7.58</v>
      </c>
      <c r="G3427" s="38">
        <v>7.79</v>
      </c>
      <c r="H3427" s="38">
        <v>7.68</v>
      </c>
      <c r="I3427" s="38">
        <v>7.77</v>
      </c>
      <c r="J3427" s="38">
        <v>7.77</v>
      </c>
      <c r="K3427" s="38">
        <v>7.62</v>
      </c>
      <c r="L3427" s="49">
        <v>0.04</v>
      </c>
      <c r="M3427" s="38">
        <v>-0.31595250600000002</v>
      </c>
      <c r="N3427" s="38">
        <v>0.39118839399999999</v>
      </c>
      <c r="O3427" s="38">
        <v>7.7013181240000002</v>
      </c>
      <c r="P3427" s="38">
        <v>0.26</v>
      </c>
      <c r="Q3427" s="38">
        <v>0.8</v>
      </c>
      <c r="R3427" s="38">
        <v>0.94</v>
      </c>
      <c r="S3427" s="38">
        <v>-5.82</v>
      </c>
      <c r="T3427" s="38">
        <v>0.19</v>
      </c>
      <c r="U3427" s="38">
        <v>-0.02</v>
      </c>
      <c r="V3427" s="38">
        <v>-0.06</v>
      </c>
      <c r="W3427" s="38" t="s">
        <v>2139</v>
      </c>
      <c r="X3427" s="59" t="s">
        <v>15779</v>
      </c>
    </row>
    <row r="3428" spans="1:24" x14ac:dyDescent="0.2">
      <c r="A3428" s="38" t="s">
        <v>15780</v>
      </c>
      <c r="B3428" s="38" t="s">
        <v>15781</v>
      </c>
      <c r="C3428" s="38" t="s">
        <v>15782</v>
      </c>
      <c r="D3428" s="38" t="s">
        <v>15783</v>
      </c>
      <c r="E3428" s="38">
        <v>1</v>
      </c>
      <c r="F3428" s="38">
        <v>8.34</v>
      </c>
      <c r="G3428" s="38">
        <v>8.8699999999999992</v>
      </c>
      <c r="H3428" s="38">
        <v>8.1</v>
      </c>
      <c r="I3428" s="38">
        <v>8.49</v>
      </c>
      <c r="J3428" s="38">
        <v>9.01</v>
      </c>
      <c r="K3428" s="38">
        <v>7.91</v>
      </c>
      <c r="L3428" s="49">
        <v>0.04</v>
      </c>
      <c r="M3428" s="38">
        <v>-0.31494999499999998</v>
      </c>
      <c r="N3428" s="38">
        <v>0.389635919</v>
      </c>
      <c r="O3428" s="38">
        <v>8.4522601900000005</v>
      </c>
      <c r="P3428" s="38">
        <v>0.26</v>
      </c>
      <c r="Q3428" s="38">
        <v>0.8</v>
      </c>
      <c r="R3428" s="38">
        <v>0.94</v>
      </c>
      <c r="S3428" s="38">
        <v>-5.82</v>
      </c>
      <c r="T3428" s="38">
        <v>0.15</v>
      </c>
      <c r="U3428" s="38">
        <v>0.14000000000000001</v>
      </c>
      <c r="V3428" s="38">
        <v>-0.19</v>
      </c>
      <c r="W3428" s="38" t="s">
        <v>2118</v>
      </c>
      <c r="X3428" s="59" t="s">
        <v>15783</v>
      </c>
    </row>
    <row r="3429" spans="1:24" x14ac:dyDescent="0.2">
      <c r="A3429" s="38" t="s">
        <v>15784</v>
      </c>
      <c r="B3429" s="38" t="s">
        <v>15785</v>
      </c>
      <c r="C3429" s="38" t="s">
        <v>15786</v>
      </c>
      <c r="D3429" s="38" t="s">
        <v>15787</v>
      </c>
      <c r="E3429" s="38">
        <v>2</v>
      </c>
      <c r="F3429" s="38">
        <v>9.77</v>
      </c>
      <c r="G3429" s="38">
        <v>9.6300000000000008</v>
      </c>
      <c r="H3429" s="38">
        <v>9.65</v>
      </c>
      <c r="I3429" s="38">
        <v>9.57</v>
      </c>
      <c r="J3429" s="38">
        <v>9.67</v>
      </c>
      <c r="K3429" s="38">
        <v>9.91</v>
      </c>
      <c r="L3429" s="49">
        <v>0.04</v>
      </c>
      <c r="M3429" s="38">
        <v>-0.29947657900000002</v>
      </c>
      <c r="N3429" s="38">
        <v>0.36986565199999999</v>
      </c>
      <c r="O3429" s="38">
        <v>9.6978959360000001</v>
      </c>
      <c r="P3429" s="38">
        <v>0.26</v>
      </c>
      <c r="Q3429" s="38">
        <v>0.8</v>
      </c>
      <c r="R3429" s="38">
        <v>0.94</v>
      </c>
      <c r="S3429" s="38">
        <v>-5.83</v>
      </c>
      <c r="T3429" s="38">
        <v>-0.2</v>
      </c>
      <c r="U3429" s="38">
        <v>0.04</v>
      </c>
      <c r="V3429" s="38">
        <v>0.26</v>
      </c>
      <c r="W3429" s="38" t="s">
        <v>2139</v>
      </c>
      <c r="X3429" s="59" t="s">
        <v>15787</v>
      </c>
    </row>
    <row r="3430" spans="1:24" x14ac:dyDescent="0.2">
      <c r="A3430" s="38" t="s">
        <v>15788</v>
      </c>
      <c r="B3430" s="38" t="s">
        <v>15789</v>
      </c>
      <c r="C3430" s="38" t="s">
        <v>15790</v>
      </c>
      <c r="D3430" s="38" t="s">
        <v>15791</v>
      </c>
      <c r="E3430" s="38">
        <v>2</v>
      </c>
      <c r="F3430" s="38">
        <v>8.7899999999999991</v>
      </c>
      <c r="G3430" s="38">
        <v>8.9600000000000009</v>
      </c>
      <c r="H3430" s="38">
        <v>8.82</v>
      </c>
      <c r="I3430" s="38">
        <v>8.94</v>
      </c>
      <c r="J3430" s="38">
        <v>8.74</v>
      </c>
      <c r="K3430" s="38">
        <v>9</v>
      </c>
      <c r="L3430" s="49">
        <v>0.04</v>
      </c>
      <c r="M3430" s="38">
        <v>-0.317288872</v>
      </c>
      <c r="N3430" s="38">
        <v>0.39178575599999999</v>
      </c>
      <c r="O3430" s="38">
        <v>8.8741648689999995</v>
      </c>
      <c r="P3430" s="38">
        <v>0.26</v>
      </c>
      <c r="Q3430" s="38">
        <v>0.8</v>
      </c>
      <c r="R3430" s="38">
        <v>0.94</v>
      </c>
      <c r="S3430" s="38">
        <v>-5.83</v>
      </c>
      <c r="T3430" s="38">
        <v>0.15</v>
      </c>
      <c r="U3430" s="38">
        <v>-0.22</v>
      </c>
      <c r="V3430" s="38">
        <v>0.18</v>
      </c>
      <c r="W3430" s="38" t="s">
        <v>2139</v>
      </c>
      <c r="X3430" s="59" t="s">
        <v>15791</v>
      </c>
    </row>
    <row r="3431" spans="1:24" x14ac:dyDescent="0.2">
      <c r="A3431" s="38" t="s">
        <v>15792</v>
      </c>
      <c r="B3431" s="38" t="s">
        <v>15793</v>
      </c>
      <c r="C3431" s="38" t="s">
        <v>15794</v>
      </c>
      <c r="D3431" s="38" t="s">
        <v>15795</v>
      </c>
      <c r="E3431" s="38">
        <v>3</v>
      </c>
      <c r="F3431" s="38">
        <v>9.15</v>
      </c>
      <c r="G3431" s="38">
        <v>9.6</v>
      </c>
      <c r="H3431" s="38">
        <v>9.31</v>
      </c>
      <c r="I3431" s="38">
        <v>9.32</v>
      </c>
      <c r="J3431" s="38">
        <v>9.2899999999999991</v>
      </c>
      <c r="K3431" s="38">
        <v>9.56</v>
      </c>
      <c r="L3431" s="49">
        <v>0.04</v>
      </c>
      <c r="M3431" s="38">
        <v>-0.34309023599999999</v>
      </c>
      <c r="N3431" s="38">
        <v>0.42340058899999999</v>
      </c>
      <c r="O3431" s="38">
        <v>9.3714490359999996</v>
      </c>
      <c r="P3431" s="38">
        <v>0.26</v>
      </c>
      <c r="Q3431" s="38">
        <v>0.8</v>
      </c>
      <c r="R3431" s="38">
        <v>0.94</v>
      </c>
      <c r="S3431" s="38">
        <v>-5.83</v>
      </c>
      <c r="T3431" s="38">
        <v>0.17</v>
      </c>
      <c r="U3431" s="38">
        <v>-0.31</v>
      </c>
      <c r="V3431" s="38">
        <v>0.25</v>
      </c>
      <c r="W3431" s="38" t="s">
        <v>2139</v>
      </c>
      <c r="X3431" s="59" t="s">
        <v>15795</v>
      </c>
    </row>
    <row r="3432" spans="1:24" x14ac:dyDescent="0.2">
      <c r="A3432" s="38" t="s">
        <v>15796</v>
      </c>
      <c r="B3432" s="38" t="s">
        <v>15797</v>
      </c>
      <c r="C3432" s="38" t="s">
        <v>15798</v>
      </c>
      <c r="D3432" s="38" t="s">
        <v>15799</v>
      </c>
      <c r="E3432" s="38">
        <v>4</v>
      </c>
      <c r="F3432" s="38">
        <v>11.64</v>
      </c>
      <c r="G3432" s="38">
        <v>11.19</v>
      </c>
      <c r="H3432" s="38">
        <v>11.85</v>
      </c>
      <c r="I3432" s="38">
        <v>11.45</v>
      </c>
      <c r="J3432" s="38">
        <v>11.57</v>
      </c>
      <c r="K3432" s="38">
        <v>11.76</v>
      </c>
      <c r="L3432" s="49">
        <v>0.04</v>
      </c>
      <c r="M3432" s="38">
        <v>-0.31618987799999998</v>
      </c>
      <c r="N3432" s="38">
        <v>0.38898633599999999</v>
      </c>
      <c r="O3432" s="38">
        <v>11.577759349999999</v>
      </c>
      <c r="P3432" s="38">
        <v>0.26</v>
      </c>
      <c r="Q3432" s="38">
        <v>0.81</v>
      </c>
      <c r="R3432" s="38">
        <v>0.94</v>
      </c>
      <c r="S3432" s="38">
        <v>-5.83</v>
      </c>
      <c r="T3432" s="38">
        <v>-0.19</v>
      </c>
      <c r="U3432" s="38">
        <v>0.38</v>
      </c>
      <c r="V3432" s="38">
        <v>-0.09</v>
      </c>
      <c r="W3432" s="38" t="s">
        <v>2139</v>
      </c>
      <c r="X3432" s="59" t="s">
        <v>15799</v>
      </c>
    </row>
    <row r="3433" spans="1:24" x14ac:dyDescent="0.2">
      <c r="A3433" s="38" t="s">
        <v>15800</v>
      </c>
      <c r="B3433" s="38" t="s">
        <v>15801</v>
      </c>
      <c r="C3433" s="38" t="s">
        <v>15802</v>
      </c>
      <c r="D3433" s="38" t="s">
        <v>15803</v>
      </c>
      <c r="E3433" s="38">
        <v>4</v>
      </c>
      <c r="F3433" s="38">
        <v>9.8000000000000007</v>
      </c>
      <c r="G3433" s="38">
        <v>9.7200000000000006</v>
      </c>
      <c r="H3433" s="38">
        <v>9.42</v>
      </c>
      <c r="I3433" s="38">
        <v>9.5500000000000007</v>
      </c>
      <c r="J3433" s="38">
        <v>9.7899999999999991</v>
      </c>
      <c r="K3433" s="38">
        <v>9.7100000000000009</v>
      </c>
      <c r="L3433" s="49">
        <v>0.04</v>
      </c>
      <c r="M3433" s="38">
        <v>-0.32058204600000001</v>
      </c>
      <c r="N3433" s="38">
        <v>0.39381081299999998</v>
      </c>
      <c r="O3433" s="38">
        <v>9.6659617850000004</v>
      </c>
      <c r="P3433" s="38">
        <v>0.25</v>
      </c>
      <c r="Q3433" s="38">
        <v>0.81</v>
      </c>
      <c r="R3433" s="38">
        <v>0.94</v>
      </c>
      <c r="S3433" s="38">
        <v>-5.83</v>
      </c>
      <c r="T3433" s="38">
        <v>-0.25</v>
      </c>
      <c r="U3433" s="38">
        <v>7.0000000000000007E-2</v>
      </c>
      <c r="V3433" s="38">
        <v>0.28999999999999998</v>
      </c>
      <c r="W3433" s="38" t="s">
        <v>2139</v>
      </c>
      <c r="X3433" s="59" t="s">
        <v>15803</v>
      </c>
    </row>
    <row r="3434" spans="1:24" x14ac:dyDescent="0.2">
      <c r="A3434" s="38" t="s">
        <v>15804</v>
      </c>
      <c r="B3434" s="38" t="s">
        <v>15805</v>
      </c>
      <c r="C3434" s="38" t="s">
        <v>15806</v>
      </c>
      <c r="D3434" s="38" t="s">
        <v>15807</v>
      </c>
      <c r="E3434" s="38">
        <v>7</v>
      </c>
      <c r="F3434" s="38">
        <v>10.15</v>
      </c>
      <c r="G3434" s="38">
        <v>10.36</v>
      </c>
      <c r="H3434" s="38">
        <v>10.72</v>
      </c>
      <c r="I3434" s="38">
        <v>10.43</v>
      </c>
      <c r="J3434" s="38">
        <v>10.45</v>
      </c>
      <c r="K3434" s="38">
        <v>10.46</v>
      </c>
      <c r="L3434" s="49">
        <v>0.04</v>
      </c>
      <c r="M3434" s="38">
        <v>-0.31201834099999998</v>
      </c>
      <c r="N3434" s="38">
        <v>0.38301306699999998</v>
      </c>
      <c r="O3434" s="38">
        <v>10.42804409</v>
      </c>
      <c r="P3434" s="38">
        <v>0.25</v>
      </c>
      <c r="Q3434" s="38">
        <v>0.81</v>
      </c>
      <c r="R3434" s="38">
        <v>0.94</v>
      </c>
      <c r="S3434" s="38">
        <v>-5.83</v>
      </c>
      <c r="T3434" s="38">
        <v>0.28000000000000003</v>
      </c>
      <c r="U3434" s="38">
        <v>0.09</v>
      </c>
      <c r="V3434" s="38">
        <v>-0.26</v>
      </c>
      <c r="W3434" s="38" t="s">
        <v>2118</v>
      </c>
      <c r="X3434" s="59" t="s">
        <v>15807</v>
      </c>
    </row>
    <row r="3435" spans="1:24" x14ac:dyDescent="0.2">
      <c r="A3435" s="38" t="s">
        <v>15808</v>
      </c>
      <c r="B3435" s="38" t="s">
        <v>15809</v>
      </c>
      <c r="C3435" s="38" t="s">
        <v>15810</v>
      </c>
      <c r="D3435" s="38" t="s">
        <v>15811</v>
      </c>
      <c r="E3435" s="38">
        <v>3</v>
      </c>
      <c r="F3435" s="38">
        <v>9</v>
      </c>
      <c r="G3435" s="38">
        <v>9.17</v>
      </c>
      <c r="H3435" s="38">
        <v>8.43</v>
      </c>
      <c r="I3435" s="38">
        <v>8.91</v>
      </c>
      <c r="J3435" s="38">
        <v>8.98</v>
      </c>
      <c r="K3435" s="38">
        <v>8.82</v>
      </c>
      <c r="L3435" s="49">
        <v>0.04</v>
      </c>
      <c r="M3435" s="38">
        <v>-0.35798317800000001</v>
      </c>
      <c r="N3435" s="38">
        <v>0.43866260699999998</v>
      </c>
      <c r="O3435" s="38">
        <v>8.8834619450000005</v>
      </c>
      <c r="P3435" s="38">
        <v>0.25</v>
      </c>
      <c r="Q3435" s="38">
        <v>0.81</v>
      </c>
      <c r="R3435" s="38">
        <v>0.94</v>
      </c>
      <c r="S3435" s="38">
        <v>-5.83</v>
      </c>
      <c r="T3435" s="38">
        <v>-0.09</v>
      </c>
      <c r="U3435" s="38">
        <v>-0.19</v>
      </c>
      <c r="V3435" s="38">
        <v>0.39</v>
      </c>
      <c r="W3435" s="38" t="s">
        <v>3929</v>
      </c>
      <c r="X3435" s="59" t="s">
        <v>15811</v>
      </c>
    </row>
    <row r="3436" spans="1:24" x14ac:dyDescent="0.2">
      <c r="A3436" s="38" t="s">
        <v>15812</v>
      </c>
      <c r="B3436" s="38" t="s">
        <v>15813</v>
      </c>
      <c r="C3436" s="38" t="s">
        <v>15814</v>
      </c>
      <c r="D3436" s="38" t="s">
        <v>15815</v>
      </c>
      <c r="E3436" s="38">
        <v>1</v>
      </c>
      <c r="F3436" s="38">
        <v>7.43</v>
      </c>
      <c r="G3436" s="38">
        <v>7.27</v>
      </c>
      <c r="H3436" s="38">
        <v>6.96</v>
      </c>
      <c r="I3436" s="38">
        <v>7.34</v>
      </c>
      <c r="J3436" s="38">
        <v>7.31</v>
      </c>
      <c r="K3436" s="38">
        <v>7.12</v>
      </c>
      <c r="L3436" s="49">
        <v>0.04</v>
      </c>
      <c r="M3436" s="38">
        <v>-0.32653932699999999</v>
      </c>
      <c r="N3436" s="38">
        <v>0.39865523600000002</v>
      </c>
      <c r="O3436" s="38">
        <v>7.2390157479999999</v>
      </c>
      <c r="P3436" s="38">
        <v>0.25</v>
      </c>
      <c r="Q3436" s="38">
        <v>0.81</v>
      </c>
      <c r="R3436" s="38">
        <v>0.94</v>
      </c>
      <c r="S3436" s="38">
        <v>-5.83</v>
      </c>
      <c r="T3436" s="38">
        <v>-0.09</v>
      </c>
      <c r="U3436" s="38">
        <v>0.04</v>
      </c>
      <c r="V3436" s="38">
        <v>0.16</v>
      </c>
      <c r="W3436" s="38" t="s">
        <v>2139</v>
      </c>
      <c r="X3436" s="59" t="s">
        <v>15815</v>
      </c>
    </row>
    <row r="3437" spans="1:24" x14ac:dyDescent="0.2">
      <c r="A3437" s="38" t="s">
        <v>15816</v>
      </c>
      <c r="B3437" s="38" t="s">
        <v>15817</v>
      </c>
      <c r="C3437" s="38" t="s">
        <v>15818</v>
      </c>
      <c r="D3437" s="38" t="s">
        <v>15819</v>
      </c>
      <c r="E3437" s="38">
        <v>9</v>
      </c>
      <c r="F3437" s="38">
        <v>12.63</v>
      </c>
      <c r="G3437" s="38">
        <v>12.55</v>
      </c>
      <c r="H3437" s="38">
        <v>13.04</v>
      </c>
      <c r="I3437" s="38">
        <v>13.12</v>
      </c>
      <c r="J3437" s="38">
        <v>12.6</v>
      </c>
      <c r="K3437" s="38">
        <v>12.63</v>
      </c>
      <c r="L3437" s="49">
        <v>0.04</v>
      </c>
      <c r="M3437" s="38">
        <v>-0.40287341900000001</v>
      </c>
      <c r="N3437" s="38">
        <v>0.48964964</v>
      </c>
      <c r="O3437" s="38">
        <v>12.76017732</v>
      </c>
      <c r="P3437" s="38">
        <v>0.24</v>
      </c>
      <c r="Q3437" s="38">
        <v>0.82</v>
      </c>
      <c r="R3437" s="38">
        <v>0.94</v>
      </c>
      <c r="S3437" s="38">
        <v>-5.83</v>
      </c>
      <c r="T3437" s="38">
        <v>0.49</v>
      </c>
      <c r="U3437" s="38">
        <v>0.05</v>
      </c>
      <c r="V3437" s="38">
        <v>-0.41</v>
      </c>
      <c r="W3437" s="38" t="s">
        <v>2118</v>
      </c>
      <c r="X3437" s="59" t="s">
        <v>15819</v>
      </c>
    </row>
    <row r="3438" spans="1:24" x14ac:dyDescent="0.2">
      <c r="A3438" s="38" t="s">
        <v>15820</v>
      </c>
      <c r="B3438" s="38" t="s">
        <v>15821</v>
      </c>
      <c r="C3438" s="38" t="s">
        <v>15822</v>
      </c>
      <c r="D3438" s="38" t="s">
        <v>15823</v>
      </c>
      <c r="E3438" s="38">
        <v>3</v>
      </c>
      <c r="F3438" s="38">
        <v>9.27</v>
      </c>
      <c r="G3438" s="38">
        <v>9.76</v>
      </c>
      <c r="H3438" s="38">
        <v>9.77</v>
      </c>
      <c r="I3438" s="38">
        <v>9.5</v>
      </c>
      <c r="J3438" s="38">
        <v>9.3699999999999992</v>
      </c>
      <c r="K3438" s="38">
        <v>10.050000000000001</v>
      </c>
      <c r="L3438" s="49">
        <v>0.04</v>
      </c>
      <c r="M3438" s="38">
        <v>-0.37636957199999999</v>
      </c>
      <c r="N3438" s="38">
        <v>0.45774392800000002</v>
      </c>
      <c r="O3438" s="38">
        <v>9.6209992549999992</v>
      </c>
      <c r="P3438" s="38">
        <v>0.24</v>
      </c>
      <c r="Q3438" s="38">
        <v>0.82</v>
      </c>
      <c r="R3438" s="38">
        <v>0.94</v>
      </c>
      <c r="S3438" s="38">
        <v>-5.83</v>
      </c>
      <c r="T3438" s="38">
        <v>0.23</v>
      </c>
      <c r="U3438" s="38">
        <v>-0.39</v>
      </c>
      <c r="V3438" s="38">
        <v>0.28000000000000003</v>
      </c>
      <c r="W3438" s="38" t="s">
        <v>2139</v>
      </c>
      <c r="X3438" s="59" t="s">
        <v>15823</v>
      </c>
    </row>
    <row r="3439" spans="1:24" x14ac:dyDescent="0.2">
      <c r="A3439" s="38" t="s">
        <v>15824</v>
      </c>
      <c r="B3439" s="38" t="s">
        <v>15825</v>
      </c>
      <c r="C3439" s="38" t="s">
        <v>15826</v>
      </c>
      <c r="D3439" s="38" t="s">
        <v>15827</v>
      </c>
      <c r="E3439" s="38">
        <v>5</v>
      </c>
      <c r="F3439" s="38">
        <v>10.59</v>
      </c>
      <c r="G3439" s="38">
        <v>10.3</v>
      </c>
      <c r="H3439" s="38">
        <v>10.31</v>
      </c>
      <c r="I3439" s="38">
        <v>10.42</v>
      </c>
      <c r="J3439" s="38">
        <v>10.130000000000001</v>
      </c>
      <c r="K3439" s="38">
        <v>10.77</v>
      </c>
      <c r="L3439" s="49">
        <v>0.04</v>
      </c>
      <c r="M3439" s="38">
        <v>-0.35783861500000003</v>
      </c>
      <c r="N3439" s="38">
        <v>0.435135414</v>
      </c>
      <c r="O3439" s="38">
        <v>10.4180098</v>
      </c>
      <c r="P3439" s="38">
        <v>0.24</v>
      </c>
      <c r="Q3439" s="38">
        <v>0.82</v>
      </c>
      <c r="R3439" s="38">
        <v>0.94</v>
      </c>
      <c r="S3439" s="38">
        <v>-5.83</v>
      </c>
      <c r="T3439" s="38">
        <v>-0.17</v>
      </c>
      <c r="U3439" s="38">
        <v>-0.17</v>
      </c>
      <c r="V3439" s="38">
        <v>0.46</v>
      </c>
      <c r="W3439" s="38" t="s">
        <v>3929</v>
      </c>
      <c r="X3439" s="59" t="s">
        <v>15827</v>
      </c>
    </row>
    <row r="3440" spans="1:24" x14ac:dyDescent="0.2">
      <c r="A3440" s="38" t="s">
        <v>15828</v>
      </c>
      <c r="B3440" s="38" t="s">
        <v>15829</v>
      </c>
      <c r="C3440" s="38" t="s">
        <v>15830</v>
      </c>
      <c r="D3440" s="38" t="s">
        <v>15831</v>
      </c>
      <c r="E3440" s="38">
        <v>2</v>
      </c>
      <c r="F3440" s="38">
        <v>8.09</v>
      </c>
      <c r="G3440" s="38">
        <v>7.61</v>
      </c>
      <c r="H3440" s="38">
        <v>8.1999999999999993</v>
      </c>
      <c r="I3440" s="38">
        <v>8.27</v>
      </c>
      <c r="J3440" s="38">
        <v>7.73</v>
      </c>
      <c r="K3440" s="38">
        <v>8.01</v>
      </c>
      <c r="L3440" s="49">
        <v>0.04</v>
      </c>
      <c r="M3440" s="38">
        <v>-0.332885023</v>
      </c>
      <c r="N3440" s="38">
        <v>0.40468532000000002</v>
      </c>
      <c r="O3440" s="38">
        <v>7.9845346270000004</v>
      </c>
      <c r="P3440" s="38">
        <v>0.24</v>
      </c>
      <c r="Q3440" s="38">
        <v>0.82</v>
      </c>
      <c r="R3440" s="38">
        <v>0.94</v>
      </c>
      <c r="S3440" s="38">
        <v>-5.83</v>
      </c>
      <c r="T3440" s="38">
        <v>0.18</v>
      </c>
      <c r="U3440" s="38">
        <v>0.12</v>
      </c>
      <c r="V3440" s="38">
        <v>-0.19</v>
      </c>
      <c r="W3440" s="38" t="s">
        <v>2118</v>
      </c>
      <c r="X3440" s="59" t="s">
        <v>15831</v>
      </c>
    </row>
    <row r="3441" spans="1:24" x14ac:dyDescent="0.2">
      <c r="A3441" s="38" t="s">
        <v>15832</v>
      </c>
      <c r="B3441" s="38" t="s">
        <v>15833</v>
      </c>
      <c r="C3441" s="38" t="s">
        <v>15834</v>
      </c>
      <c r="D3441" s="38" t="s">
        <v>15835</v>
      </c>
      <c r="E3441" s="38">
        <v>3</v>
      </c>
      <c r="F3441" s="38">
        <v>9.4</v>
      </c>
      <c r="G3441" s="38">
        <v>9.58</v>
      </c>
      <c r="H3441" s="38">
        <v>9.2799999999999994</v>
      </c>
      <c r="I3441" s="38">
        <v>9.26</v>
      </c>
      <c r="J3441" s="38">
        <v>9.4600000000000009</v>
      </c>
      <c r="K3441" s="38">
        <v>9.64</v>
      </c>
      <c r="L3441" s="49">
        <v>0.04</v>
      </c>
      <c r="M3441" s="38">
        <v>-0.33553913200000002</v>
      </c>
      <c r="N3441" s="38">
        <v>0.40694836600000001</v>
      </c>
      <c r="O3441" s="38">
        <v>9.4367466059999998</v>
      </c>
      <c r="P3441" s="38">
        <v>0.24</v>
      </c>
      <c r="Q3441" s="38">
        <v>0.82</v>
      </c>
      <c r="R3441" s="38">
        <v>0.95</v>
      </c>
      <c r="S3441" s="38">
        <v>-5.83</v>
      </c>
      <c r="T3441" s="38">
        <v>-0.14000000000000001</v>
      </c>
      <c r="U3441" s="38">
        <v>-0.12</v>
      </c>
      <c r="V3441" s="38">
        <v>0.36</v>
      </c>
      <c r="W3441" s="38" t="s">
        <v>3929</v>
      </c>
      <c r="X3441" s="59" t="s">
        <v>15835</v>
      </c>
    </row>
    <row r="3442" spans="1:24" x14ac:dyDescent="0.2">
      <c r="A3442" s="38" t="s">
        <v>15836</v>
      </c>
      <c r="B3442" s="38" t="s">
        <v>15837</v>
      </c>
      <c r="C3442" s="38" t="s">
        <v>15838</v>
      </c>
      <c r="D3442" s="38" t="s">
        <v>15839</v>
      </c>
      <c r="E3442" s="38">
        <v>3</v>
      </c>
      <c r="F3442" s="38">
        <v>9</v>
      </c>
      <c r="G3442" s="38">
        <v>8.85</v>
      </c>
      <c r="H3442" s="38">
        <v>8.81</v>
      </c>
      <c r="I3442" s="38">
        <v>8.75</v>
      </c>
      <c r="J3442" s="38">
        <v>8.93</v>
      </c>
      <c r="K3442" s="38">
        <v>9.09</v>
      </c>
      <c r="L3442" s="49">
        <v>0.04</v>
      </c>
      <c r="M3442" s="38">
        <v>-0.338893045</v>
      </c>
      <c r="N3442" s="38">
        <v>0.41056184299999998</v>
      </c>
      <c r="O3442" s="38">
        <v>8.903106073</v>
      </c>
      <c r="P3442" s="38">
        <v>0.24</v>
      </c>
      <c r="Q3442" s="38">
        <v>0.82</v>
      </c>
      <c r="R3442" s="38">
        <v>0.95</v>
      </c>
      <c r="S3442" s="38">
        <v>-5.83</v>
      </c>
      <c r="T3442" s="38">
        <v>-0.25</v>
      </c>
      <c r="U3442" s="38">
        <v>0.08</v>
      </c>
      <c r="V3442" s="38">
        <v>0.28000000000000003</v>
      </c>
      <c r="W3442" s="38" t="s">
        <v>2139</v>
      </c>
      <c r="X3442" s="59" t="s">
        <v>15839</v>
      </c>
    </row>
    <row r="3443" spans="1:24" x14ac:dyDescent="0.2">
      <c r="A3443" s="38" t="s">
        <v>15840</v>
      </c>
      <c r="B3443" s="38" t="s">
        <v>15841</v>
      </c>
      <c r="C3443" s="38" t="s">
        <v>15842</v>
      </c>
      <c r="D3443" s="38" t="s">
        <v>15843</v>
      </c>
      <c r="E3443" s="38">
        <v>1</v>
      </c>
      <c r="F3443" s="38">
        <v>7.55</v>
      </c>
      <c r="G3443" s="38">
        <v>7.2</v>
      </c>
      <c r="H3443" s="38">
        <v>7.49</v>
      </c>
      <c r="I3443" s="38">
        <v>7.29</v>
      </c>
      <c r="J3443" s="38">
        <v>7.41</v>
      </c>
      <c r="K3443" s="38">
        <v>7.66</v>
      </c>
      <c r="L3443" s="49">
        <v>0.04</v>
      </c>
      <c r="M3443" s="38">
        <v>-0.367147852</v>
      </c>
      <c r="N3443" s="38">
        <v>0.44432669299999999</v>
      </c>
      <c r="O3443" s="38">
        <v>7.4330825059999999</v>
      </c>
      <c r="P3443" s="38">
        <v>0.24</v>
      </c>
      <c r="Q3443" s="38">
        <v>0.82</v>
      </c>
      <c r="R3443" s="38">
        <v>0.95</v>
      </c>
      <c r="S3443" s="38">
        <v>-5.83</v>
      </c>
      <c r="T3443" s="38">
        <v>-0.26</v>
      </c>
      <c r="U3443" s="38">
        <v>0.21</v>
      </c>
      <c r="V3443" s="38">
        <v>0.17</v>
      </c>
      <c r="W3443" s="38" t="s">
        <v>2139</v>
      </c>
      <c r="X3443" s="59" t="s">
        <v>15843</v>
      </c>
    </row>
    <row r="3444" spans="1:24" x14ac:dyDescent="0.2">
      <c r="A3444" s="38" t="s">
        <v>15844</v>
      </c>
      <c r="B3444" s="38" t="s">
        <v>15845</v>
      </c>
      <c r="C3444" s="38" t="s">
        <v>15846</v>
      </c>
      <c r="D3444" s="38" t="s">
        <v>15847</v>
      </c>
      <c r="E3444" s="38">
        <v>1</v>
      </c>
      <c r="F3444" s="38">
        <v>7.09</v>
      </c>
      <c r="G3444" s="38">
        <v>6.77</v>
      </c>
      <c r="H3444" s="38">
        <v>7.36</v>
      </c>
      <c r="I3444" s="38">
        <v>6.85</v>
      </c>
      <c r="J3444" s="38">
        <v>6.88</v>
      </c>
      <c r="K3444" s="38">
        <v>7.6</v>
      </c>
      <c r="L3444" s="49">
        <v>0.04</v>
      </c>
      <c r="M3444" s="38">
        <v>-0.36946331999999998</v>
      </c>
      <c r="N3444" s="38">
        <v>0.44711128700000002</v>
      </c>
      <c r="O3444" s="38">
        <v>7.0916346309999998</v>
      </c>
      <c r="P3444" s="38">
        <v>0.24</v>
      </c>
      <c r="Q3444" s="38">
        <v>0.82</v>
      </c>
      <c r="R3444" s="38">
        <v>0.95</v>
      </c>
      <c r="S3444" s="38">
        <v>-5.83</v>
      </c>
      <c r="T3444" s="38">
        <v>-0.24</v>
      </c>
      <c r="U3444" s="38">
        <v>0.11</v>
      </c>
      <c r="V3444" s="38">
        <v>0.24</v>
      </c>
      <c r="W3444" s="38" t="s">
        <v>2139</v>
      </c>
      <c r="X3444" s="59" t="s">
        <v>15847</v>
      </c>
    </row>
    <row r="3445" spans="1:24" x14ac:dyDescent="0.2">
      <c r="A3445" s="38" t="s">
        <v>15848</v>
      </c>
      <c r="B3445" s="38" t="s">
        <v>15849</v>
      </c>
      <c r="C3445" s="38" t="s">
        <v>15850</v>
      </c>
      <c r="D3445" s="38" t="s">
        <v>15851</v>
      </c>
      <c r="E3445" s="38">
        <v>2</v>
      </c>
      <c r="F3445" s="38">
        <v>9.1199999999999992</v>
      </c>
      <c r="G3445" s="38">
        <v>9.49</v>
      </c>
      <c r="H3445" s="38">
        <v>9.91</v>
      </c>
      <c r="I3445" s="38">
        <v>9.5399999999999991</v>
      </c>
      <c r="J3445" s="38">
        <v>9.4499999999999993</v>
      </c>
      <c r="K3445" s="38">
        <v>9.6300000000000008</v>
      </c>
      <c r="L3445" s="49">
        <v>0.04</v>
      </c>
      <c r="M3445" s="38">
        <v>-0.373585891</v>
      </c>
      <c r="N3445" s="38">
        <v>0.45198282400000001</v>
      </c>
      <c r="O3445" s="38">
        <v>9.5227156470000001</v>
      </c>
      <c r="P3445" s="38">
        <v>0.23</v>
      </c>
      <c r="Q3445" s="38">
        <v>0.82</v>
      </c>
      <c r="R3445" s="38">
        <v>0.95</v>
      </c>
      <c r="S3445" s="38">
        <v>-5.83</v>
      </c>
      <c r="T3445" s="38">
        <v>0.42</v>
      </c>
      <c r="U3445" s="38">
        <v>-0.04</v>
      </c>
      <c r="V3445" s="38">
        <v>-0.28000000000000003</v>
      </c>
      <c r="W3445" s="38" t="s">
        <v>2139</v>
      </c>
      <c r="X3445" s="59" t="s">
        <v>15851</v>
      </c>
    </row>
    <row r="3446" spans="1:24" x14ac:dyDescent="0.2">
      <c r="A3446" s="38" t="s">
        <v>15852</v>
      </c>
      <c r="B3446" s="38" t="s">
        <v>15853</v>
      </c>
      <c r="C3446" s="38" t="s">
        <v>15854</v>
      </c>
      <c r="D3446" s="38" t="s">
        <v>15855</v>
      </c>
      <c r="E3446" s="38">
        <v>1</v>
      </c>
      <c r="F3446" s="38">
        <v>5.3</v>
      </c>
      <c r="G3446" s="38">
        <v>5.0199999999999996</v>
      </c>
      <c r="H3446" s="38">
        <v>4.97</v>
      </c>
      <c r="I3446" s="38">
        <v>5.36</v>
      </c>
      <c r="J3446" s="38">
        <v>4.93</v>
      </c>
      <c r="K3446" s="38">
        <v>5.13</v>
      </c>
      <c r="L3446" s="49">
        <v>0.04</v>
      </c>
      <c r="M3446" s="38">
        <v>-0.39320107399999998</v>
      </c>
      <c r="N3446" s="38">
        <v>0.47547050200000002</v>
      </c>
      <c r="O3446" s="38">
        <v>5.118404484</v>
      </c>
      <c r="P3446" s="38">
        <v>0.23</v>
      </c>
      <c r="Q3446" s="38">
        <v>0.82</v>
      </c>
      <c r="R3446" s="38">
        <v>0.95</v>
      </c>
      <c r="S3446" s="38">
        <v>-5.83</v>
      </c>
      <c r="T3446" s="38">
        <v>0.06</v>
      </c>
      <c r="U3446" s="38">
        <v>-0.09</v>
      </c>
      <c r="V3446" s="38">
        <v>0.16</v>
      </c>
      <c r="W3446" s="38" t="s">
        <v>2139</v>
      </c>
      <c r="X3446" s="59" t="s">
        <v>15855</v>
      </c>
    </row>
    <row r="3447" spans="1:24" x14ac:dyDescent="0.2">
      <c r="A3447" s="38" t="s">
        <v>15856</v>
      </c>
      <c r="B3447" s="38" t="s">
        <v>15857</v>
      </c>
      <c r="C3447" s="38" t="s">
        <v>15858</v>
      </c>
      <c r="D3447" s="38" t="s">
        <v>15859</v>
      </c>
      <c r="E3447" s="38">
        <v>2</v>
      </c>
      <c r="F3447" s="38">
        <v>7.71</v>
      </c>
      <c r="G3447" s="38">
        <v>8.1199999999999992</v>
      </c>
      <c r="H3447" s="38">
        <v>8.8800000000000008</v>
      </c>
      <c r="I3447" s="38">
        <v>8.17</v>
      </c>
      <c r="J3447" s="38">
        <v>8.07</v>
      </c>
      <c r="K3447" s="38">
        <v>8.6</v>
      </c>
      <c r="L3447" s="49">
        <v>0.04</v>
      </c>
      <c r="M3447" s="38">
        <v>-0.40547352199999998</v>
      </c>
      <c r="N3447" s="38">
        <v>0.49026052399999998</v>
      </c>
      <c r="O3447" s="38">
        <v>8.2579954719999993</v>
      </c>
      <c r="P3447" s="38">
        <v>0.23</v>
      </c>
      <c r="Q3447" s="38">
        <v>0.82</v>
      </c>
      <c r="R3447" s="38">
        <v>0.95</v>
      </c>
      <c r="S3447" s="38">
        <v>-5.83</v>
      </c>
      <c r="T3447" s="38">
        <v>0.46</v>
      </c>
      <c r="U3447" s="38">
        <v>-0.05</v>
      </c>
      <c r="V3447" s="38">
        <v>-0.28000000000000003</v>
      </c>
      <c r="W3447" s="38" t="s">
        <v>2139</v>
      </c>
      <c r="X3447" s="59" t="s">
        <v>15859</v>
      </c>
    </row>
    <row r="3448" spans="1:24" x14ac:dyDescent="0.2">
      <c r="A3448" s="38" t="s">
        <v>15860</v>
      </c>
      <c r="B3448" s="38" t="s">
        <v>15861</v>
      </c>
      <c r="C3448" s="38" t="s">
        <v>15862</v>
      </c>
      <c r="D3448" s="38" t="s">
        <v>15863</v>
      </c>
      <c r="E3448" s="38">
        <v>4</v>
      </c>
      <c r="F3448" s="38">
        <v>9.5</v>
      </c>
      <c r="G3448" s="38">
        <v>9.2799999999999994</v>
      </c>
      <c r="H3448" s="38">
        <v>9.16</v>
      </c>
      <c r="I3448" s="38">
        <v>9.17</v>
      </c>
      <c r="J3448" s="38">
        <v>9.6</v>
      </c>
      <c r="K3448" s="38">
        <v>9.2899999999999991</v>
      </c>
      <c r="L3448" s="49">
        <v>0.04</v>
      </c>
      <c r="M3448" s="38">
        <v>-0.36399358500000001</v>
      </c>
      <c r="N3448" s="38">
        <v>0.43973820400000002</v>
      </c>
      <c r="O3448" s="38">
        <v>9.3343688599999997</v>
      </c>
      <c r="P3448" s="38">
        <v>0.23</v>
      </c>
      <c r="Q3448" s="38">
        <v>0.82</v>
      </c>
      <c r="R3448" s="38">
        <v>0.95</v>
      </c>
      <c r="S3448" s="38">
        <v>-5.83</v>
      </c>
      <c r="T3448" s="38">
        <v>-0.33</v>
      </c>
      <c r="U3448" s="38">
        <v>0.32</v>
      </c>
      <c r="V3448" s="38">
        <v>0.13</v>
      </c>
      <c r="W3448" s="38" t="s">
        <v>2139</v>
      </c>
      <c r="X3448" s="59" t="s">
        <v>15863</v>
      </c>
    </row>
    <row r="3449" spans="1:24" x14ac:dyDescent="0.2">
      <c r="A3449" s="38" t="s">
        <v>15864</v>
      </c>
      <c r="B3449" s="38" t="s">
        <v>15865</v>
      </c>
      <c r="C3449" s="38" t="s">
        <v>15866</v>
      </c>
      <c r="D3449" s="38" t="s">
        <v>15867</v>
      </c>
      <c r="E3449" s="38">
        <v>1</v>
      </c>
      <c r="F3449" s="38">
        <v>7.06</v>
      </c>
      <c r="G3449" s="38">
        <v>7.27</v>
      </c>
      <c r="H3449" s="38">
        <v>7.09</v>
      </c>
      <c r="I3449" s="38">
        <v>7.08</v>
      </c>
      <c r="J3449" s="38">
        <v>7.13</v>
      </c>
      <c r="K3449" s="38">
        <v>7.32</v>
      </c>
      <c r="L3449" s="49">
        <v>0.04</v>
      </c>
      <c r="M3449" s="38">
        <v>-0.34819064199999999</v>
      </c>
      <c r="N3449" s="38">
        <v>0.42007373599999998</v>
      </c>
      <c r="O3449" s="38">
        <v>7.1590370200000004</v>
      </c>
      <c r="P3449" s="38">
        <v>0.23</v>
      </c>
      <c r="Q3449" s="38">
        <v>0.83</v>
      </c>
      <c r="R3449" s="38">
        <v>0.95</v>
      </c>
      <c r="S3449" s="38">
        <v>-5.83</v>
      </c>
      <c r="T3449" s="38">
        <v>0.02</v>
      </c>
      <c r="U3449" s="38">
        <v>-0.14000000000000001</v>
      </c>
      <c r="V3449" s="38">
        <v>0.23</v>
      </c>
      <c r="W3449" s="38" t="s">
        <v>2139</v>
      </c>
      <c r="X3449" s="59" t="s">
        <v>15867</v>
      </c>
    </row>
    <row r="3450" spans="1:24" x14ac:dyDescent="0.2">
      <c r="A3450" s="38" t="s">
        <v>15868</v>
      </c>
      <c r="B3450" s="38" t="s">
        <v>15869</v>
      </c>
      <c r="C3450" s="38" t="s">
        <v>15870</v>
      </c>
      <c r="D3450" s="38" t="s">
        <v>15871</v>
      </c>
      <c r="E3450" s="38">
        <v>3</v>
      </c>
      <c r="F3450" s="38">
        <v>9.5500000000000007</v>
      </c>
      <c r="G3450" s="38">
        <v>8.89</v>
      </c>
      <c r="H3450" s="38">
        <v>9.11</v>
      </c>
      <c r="I3450" s="38">
        <v>9.23</v>
      </c>
      <c r="J3450" s="38">
        <v>9.19</v>
      </c>
      <c r="K3450" s="38">
        <v>9.24</v>
      </c>
      <c r="L3450" s="49">
        <v>0.04</v>
      </c>
      <c r="M3450" s="38">
        <v>-0.36171793099999999</v>
      </c>
      <c r="N3450" s="38">
        <v>0.43487136700000001</v>
      </c>
      <c r="O3450" s="38">
        <v>9.2018814899999999</v>
      </c>
      <c r="P3450" s="38">
        <v>0.23</v>
      </c>
      <c r="Q3450" s="38">
        <v>0.83</v>
      </c>
      <c r="R3450" s="38">
        <v>0.95</v>
      </c>
      <c r="S3450" s="38">
        <v>-5.83</v>
      </c>
      <c r="T3450" s="38">
        <v>-0.32</v>
      </c>
      <c r="U3450" s="38">
        <v>0.3</v>
      </c>
      <c r="V3450" s="38">
        <v>0.13</v>
      </c>
      <c r="W3450" s="38" t="s">
        <v>2139</v>
      </c>
      <c r="X3450" s="59" t="s">
        <v>15871</v>
      </c>
    </row>
    <row r="3451" spans="1:24" x14ac:dyDescent="0.2">
      <c r="A3451" s="38" t="s">
        <v>15872</v>
      </c>
      <c r="B3451" s="38" t="s">
        <v>15873</v>
      </c>
      <c r="C3451" s="38" t="s">
        <v>15874</v>
      </c>
      <c r="D3451" s="38" t="s">
        <v>15875</v>
      </c>
      <c r="E3451" s="38">
        <v>1</v>
      </c>
      <c r="F3451" s="38">
        <v>8.49</v>
      </c>
      <c r="G3451" s="38">
        <v>8.3800000000000008</v>
      </c>
      <c r="H3451" s="38">
        <v>8.92</v>
      </c>
      <c r="I3451" s="38">
        <v>8.91</v>
      </c>
      <c r="J3451" s="38">
        <v>8.27</v>
      </c>
      <c r="K3451" s="38">
        <v>8.7200000000000006</v>
      </c>
      <c r="L3451" s="49">
        <v>0.04</v>
      </c>
      <c r="M3451" s="38">
        <v>-0.38147294199999998</v>
      </c>
      <c r="N3451" s="38">
        <v>0.45424587</v>
      </c>
      <c r="O3451" s="38">
        <v>8.6150549250000008</v>
      </c>
      <c r="P3451" s="38">
        <v>0.22</v>
      </c>
      <c r="Q3451" s="38">
        <v>0.84</v>
      </c>
      <c r="R3451" s="38">
        <v>0.95</v>
      </c>
      <c r="S3451" s="38">
        <v>-5.84</v>
      </c>
      <c r="T3451" s="38">
        <v>0.42</v>
      </c>
      <c r="U3451" s="38">
        <v>-0.11</v>
      </c>
      <c r="V3451" s="38">
        <v>-0.2</v>
      </c>
      <c r="W3451" s="38" t="s">
        <v>2139</v>
      </c>
      <c r="X3451" s="59" t="s">
        <v>15875</v>
      </c>
    </row>
    <row r="3452" spans="1:24" x14ac:dyDescent="0.2">
      <c r="A3452" s="38" t="s">
        <v>15876</v>
      </c>
      <c r="B3452" s="38" t="s">
        <v>15877</v>
      </c>
      <c r="C3452" s="38" t="s">
        <v>15878</v>
      </c>
      <c r="D3452" s="38" t="s">
        <v>15879</v>
      </c>
      <c r="E3452" s="38">
        <v>3</v>
      </c>
      <c r="F3452" s="38">
        <v>9.81</v>
      </c>
      <c r="G3452" s="38">
        <v>9.32</v>
      </c>
      <c r="H3452" s="38">
        <v>8.99</v>
      </c>
      <c r="I3452" s="38">
        <v>9.34</v>
      </c>
      <c r="J3452" s="38">
        <v>9.5299999999999994</v>
      </c>
      <c r="K3452" s="38">
        <v>9.3699999999999992</v>
      </c>
      <c r="L3452" s="49">
        <v>0.04</v>
      </c>
      <c r="M3452" s="38">
        <v>-0.43335893800000003</v>
      </c>
      <c r="N3452" s="38">
        <v>0.51518957799999998</v>
      </c>
      <c r="O3452" s="38">
        <v>9.3933240760000007</v>
      </c>
      <c r="P3452" s="38">
        <v>0.21</v>
      </c>
      <c r="Q3452" s="38">
        <v>0.84</v>
      </c>
      <c r="R3452" s="38">
        <v>0.95</v>
      </c>
      <c r="S3452" s="38">
        <v>-5.84</v>
      </c>
      <c r="T3452" s="38">
        <v>-0.47</v>
      </c>
      <c r="U3452" s="38">
        <v>0.21</v>
      </c>
      <c r="V3452" s="38">
        <v>0.38</v>
      </c>
      <c r="W3452" s="38" t="s">
        <v>2139</v>
      </c>
      <c r="X3452" s="59" t="s">
        <v>15879</v>
      </c>
    </row>
    <row r="3453" spans="1:24" x14ac:dyDescent="0.2">
      <c r="A3453" s="38" t="s">
        <v>15880</v>
      </c>
      <c r="B3453" s="38" t="s">
        <v>15881</v>
      </c>
      <c r="C3453" s="38" t="s">
        <v>15882</v>
      </c>
      <c r="D3453" s="38" t="s">
        <v>15883</v>
      </c>
      <c r="E3453" s="38">
        <v>13</v>
      </c>
      <c r="F3453" s="38">
        <v>11.79</v>
      </c>
      <c r="G3453" s="38">
        <v>11.79</v>
      </c>
      <c r="H3453" s="38">
        <v>11.02</v>
      </c>
      <c r="I3453" s="38">
        <v>11.4</v>
      </c>
      <c r="J3453" s="38">
        <v>11.82</v>
      </c>
      <c r="K3453" s="38">
        <v>11.49</v>
      </c>
      <c r="L3453" s="49">
        <v>0.04</v>
      </c>
      <c r="M3453" s="38">
        <v>-0.40186723099999999</v>
      </c>
      <c r="N3453" s="38">
        <v>0.47728920600000002</v>
      </c>
      <c r="O3453" s="38">
        <v>11.55284692</v>
      </c>
      <c r="P3453" s="38">
        <v>0.21</v>
      </c>
      <c r="Q3453" s="38">
        <v>0.84</v>
      </c>
      <c r="R3453" s="38">
        <v>0.95</v>
      </c>
      <c r="S3453" s="38">
        <v>-5.84</v>
      </c>
      <c r="T3453" s="38">
        <v>-0.39</v>
      </c>
      <c r="U3453" s="38">
        <v>0.03</v>
      </c>
      <c r="V3453" s="38">
        <v>0.47</v>
      </c>
      <c r="W3453" s="38" t="s">
        <v>2139</v>
      </c>
      <c r="X3453" s="59" t="s">
        <v>15883</v>
      </c>
    </row>
    <row r="3454" spans="1:24" x14ac:dyDescent="0.2">
      <c r="A3454" s="38" t="s">
        <v>15884</v>
      </c>
      <c r="B3454" s="38" t="s">
        <v>15885</v>
      </c>
      <c r="C3454" s="38" t="s">
        <v>15886</v>
      </c>
      <c r="D3454" s="38" t="s">
        <v>15887</v>
      </c>
      <c r="E3454" s="38">
        <v>1</v>
      </c>
      <c r="F3454" s="38">
        <v>4.21</v>
      </c>
      <c r="G3454" s="38">
        <v>6.16</v>
      </c>
      <c r="H3454" s="38">
        <v>4.6100000000000003</v>
      </c>
      <c r="I3454" s="38">
        <v>4.45</v>
      </c>
      <c r="J3454" s="38">
        <v>6.04</v>
      </c>
      <c r="K3454" s="38">
        <v>4.6100000000000003</v>
      </c>
      <c r="L3454" s="49">
        <v>0.04</v>
      </c>
      <c r="M3454" s="38">
        <v>-0.41713196699999999</v>
      </c>
      <c r="N3454" s="38">
        <v>0.48983242399999999</v>
      </c>
      <c r="O3454" s="38">
        <v>5.0132661680000004</v>
      </c>
      <c r="P3454" s="38">
        <v>0.2</v>
      </c>
      <c r="Q3454" s="38">
        <v>0.85</v>
      </c>
      <c r="R3454" s="38">
        <v>0.96</v>
      </c>
      <c r="S3454" s="38">
        <v>-5.84</v>
      </c>
      <c r="T3454" s="38">
        <v>0.24</v>
      </c>
      <c r="U3454" s="38">
        <v>-0.12</v>
      </c>
      <c r="V3454" s="38">
        <v>0</v>
      </c>
      <c r="W3454" s="38" t="s">
        <v>2139</v>
      </c>
      <c r="X3454" s="59" t="s">
        <v>15887</v>
      </c>
    </row>
    <row r="3455" spans="1:24" x14ac:dyDescent="0.2">
      <c r="A3455" s="38" t="s">
        <v>15888</v>
      </c>
      <c r="B3455" s="38" t="s">
        <v>15889</v>
      </c>
      <c r="C3455" s="38" t="s">
        <v>15890</v>
      </c>
      <c r="D3455" s="38" t="s">
        <v>15891</v>
      </c>
      <c r="E3455" s="38">
        <v>8</v>
      </c>
      <c r="F3455" s="38">
        <v>12.53</v>
      </c>
      <c r="G3455" s="38">
        <v>11.94</v>
      </c>
      <c r="H3455" s="38">
        <v>12.57</v>
      </c>
      <c r="I3455" s="38">
        <v>12.31</v>
      </c>
      <c r="J3455" s="38">
        <v>12.49</v>
      </c>
      <c r="K3455" s="38">
        <v>12.34</v>
      </c>
      <c r="L3455" s="49">
        <v>0.04</v>
      </c>
      <c r="M3455" s="38">
        <v>-0.412878996</v>
      </c>
      <c r="N3455" s="38">
        <v>0.48326090999999999</v>
      </c>
      <c r="O3455" s="38">
        <v>12.363743149999999</v>
      </c>
      <c r="P3455" s="38">
        <v>0.2</v>
      </c>
      <c r="Q3455" s="38">
        <v>0.85</v>
      </c>
      <c r="R3455" s="38">
        <v>0.96</v>
      </c>
      <c r="S3455" s="38">
        <v>-5.84</v>
      </c>
      <c r="T3455" s="38">
        <v>-0.22</v>
      </c>
      <c r="U3455" s="38">
        <v>0.55000000000000004</v>
      </c>
      <c r="V3455" s="38">
        <v>-0.23</v>
      </c>
      <c r="W3455" s="38" t="s">
        <v>2139</v>
      </c>
      <c r="X3455" s="59" t="s">
        <v>15891</v>
      </c>
    </row>
    <row r="3456" spans="1:24" x14ac:dyDescent="0.2">
      <c r="A3456" s="38" t="s">
        <v>15892</v>
      </c>
      <c r="B3456" s="38" t="s">
        <v>15893</v>
      </c>
      <c r="C3456" s="38" t="s">
        <v>15894</v>
      </c>
      <c r="D3456" s="38" t="s">
        <v>15895</v>
      </c>
      <c r="E3456" s="38">
        <v>1</v>
      </c>
      <c r="F3456" s="38">
        <v>7.09</v>
      </c>
      <c r="G3456" s="38">
        <v>7.47</v>
      </c>
      <c r="H3456" s="38">
        <v>8.06</v>
      </c>
      <c r="I3456" s="38">
        <v>7.77</v>
      </c>
      <c r="J3456" s="38">
        <v>7.26</v>
      </c>
      <c r="K3456" s="38">
        <v>7.72</v>
      </c>
      <c r="L3456" s="49">
        <v>0.04</v>
      </c>
      <c r="M3456" s="38">
        <v>-0.53379841100000003</v>
      </c>
      <c r="N3456" s="38">
        <v>0.61977615600000002</v>
      </c>
      <c r="O3456" s="38">
        <v>7.562073582</v>
      </c>
      <c r="P3456" s="38">
        <v>0.18</v>
      </c>
      <c r="Q3456" s="38">
        <v>0.86</v>
      </c>
      <c r="R3456" s="38">
        <v>0.96</v>
      </c>
      <c r="S3456" s="38">
        <v>-5.84</v>
      </c>
      <c r="T3456" s="38">
        <v>0.68</v>
      </c>
      <c r="U3456" s="38">
        <v>-0.21</v>
      </c>
      <c r="V3456" s="38">
        <v>-0.34</v>
      </c>
      <c r="W3456" s="38" t="s">
        <v>2139</v>
      </c>
      <c r="X3456" s="59" t="s">
        <v>15895</v>
      </c>
    </row>
    <row r="3457" spans="1:24" x14ac:dyDescent="0.2">
      <c r="A3457" s="38" t="s">
        <v>15896</v>
      </c>
      <c r="B3457" s="38" t="s">
        <v>15897</v>
      </c>
      <c r="C3457" s="38" t="s">
        <v>15898</v>
      </c>
      <c r="D3457" s="38" t="s">
        <v>15899</v>
      </c>
      <c r="E3457" s="38">
        <v>1</v>
      </c>
      <c r="F3457" s="38">
        <v>5.16</v>
      </c>
      <c r="G3457" s="38">
        <v>4.63</v>
      </c>
      <c r="H3457" s="38">
        <v>4.32</v>
      </c>
      <c r="I3457" s="38">
        <v>4.84</v>
      </c>
      <c r="J3457" s="38">
        <v>4.47</v>
      </c>
      <c r="K3457" s="38">
        <v>4.93</v>
      </c>
      <c r="L3457" s="49">
        <v>0.04</v>
      </c>
      <c r="M3457" s="38">
        <v>-0.56241056199999995</v>
      </c>
      <c r="N3457" s="38">
        <v>0.64540210200000003</v>
      </c>
      <c r="O3457" s="38">
        <v>4.7234345490000003</v>
      </c>
      <c r="P3457" s="38">
        <v>0.17</v>
      </c>
      <c r="Q3457" s="38">
        <v>0.87</v>
      </c>
      <c r="R3457" s="38">
        <v>0.96</v>
      </c>
      <c r="S3457" s="38">
        <v>-5.85</v>
      </c>
      <c r="T3457" s="38">
        <v>-0.32</v>
      </c>
      <c r="U3457" s="38">
        <v>-0.16</v>
      </c>
      <c r="V3457" s="38">
        <v>0.61</v>
      </c>
      <c r="W3457" s="38" t="s">
        <v>3929</v>
      </c>
      <c r="X3457" s="59" t="s">
        <v>15899</v>
      </c>
    </row>
    <row r="3458" spans="1:24" x14ac:dyDescent="0.2">
      <c r="A3458" s="38" t="s">
        <v>15900</v>
      </c>
      <c r="B3458" s="38" t="s">
        <v>15901</v>
      </c>
      <c r="C3458" s="38" t="s">
        <v>15902</v>
      </c>
      <c r="D3458" s="38" t="s">
        <v>15903</v>
      </c>
      <c r="E3458" s="38">
        <v>3</v>
      </c>
      <c r="F3458" s="38">
        <v>9.4700000000000006</v>
      </c>
      <c r="G3458" s="38">
        <v>8.4499999999999993</v>
      </c>
      <c r="H3458" s="38">
        <v>9.2799999999999994</v>
      </c>
      <c r="I3458" s="38">
        <v>8.8800000000000008</v>
      </c>
      <c r="J3458" s="38">
        <v>9.08</v>
      </c>
      <c r="K3458" s="38">
        <v>9.36</v>
      </c>
      <c r="L3458" s="49">
        <v>0.04</v>
      </c>
      <c r="M3458" s="38">
        <v>-0.56202549099999999</v>
      </c>
      <c r="N3458" s="38">
        <v>0.64362054899999999</v>
      </c>
      <c r="O3458" s="38">
        <v>9.0856518560000001</v>
      </c>
      <c r="P3458" s="38">
        <v>0.17</v>
      </c>
      <c r="Q3458" s="38">
        <v>0.87</v>
      </c>
      <c r="R3458" s="38">
        <v>0.96</v>
      </c>
      <c r="S3458" s="38">
        <v>-5.85</v>
      </c>
      <c r="T3458" s="38">
        <v>-0.59</v>
      </c>
      <c r="U3458" s="38">
        <v>0.63</v>
      </c>
      <c r="V3458" s="38">
        <v>0.08</v>
      </c>
      <c r="W3458" s="38" t="s">
        <v>2139</v>
      </c>
      <c r="X3458" s="59" t="s">
        <v>15903</v>
      </c>
    </row>
    <row r="3459" spans="1:24" x14ac:dyDescent="0.2">
      <c r="A3459" s="38" t="s">
        <v>15904</v>
      </c>
      <c r="B3459" s="38" t="s">
        <v>15905</v>
      </c>
      <c r="C3459" s="38" t="s">
        <v>15906</v>
      </c>
      <c r="D3459" s="38" t="s">
        <v>15907</v>
      </c>
      <c r="E3459" s="38">
        <v>1</v>
      </c>
      <c r="F3459" s="38">
        <v>5.45</v>
      </c>
      <c r="G3459" s="38">
        <v>6.08</v>
      </c>
      <c r="H3459" s="38">
        <v>7.06</v>
      </c>
      <c r="I3459" s="38">
        <v>6.31</v>
      </c>
      <c r="J3459" s="38">
        <v>5.69</v>
      </c>
      <c r="K3459" s="38">
        <v>6.73</v>
      </c>
      <c r="L3459" s="49">
        <v>0.04</v>
      </c>
      <c r="M3459" s="38">
        <v>-0.668868558</v>
      </c>
      <c r="N3459" s="38">
        <v>0.75818137500000005</v>
      </c>
      <c r="O3459" s="38">
        <v>6.2177304199999996</v>
      </c>
      <c r="P3459" s="38">
        <v>0.16</v>
      </c>
      <c r="Q3459" s="38">
        <v>0.88</v>
      </c>
      <c r="R3459" s="38">
        <v>0.97</v>
      </c>
      <c r="S3459" s="38">
        <v>-5.85</v>
      </c>
      <c r="T3459" s="38">
        <v>0.86</v>
      </c>
      <c r="U3459" s="38">
        <v>-0.39</v>
      </c>
      <c r="V3459" s="38">
        <v>-0.33</v>
      </c>
      <c r="W3459" s="38" t="s">
        <v>2139</v>
      </c>
      <c r="X3459" s="59" t="s">
        <v>15907</v>
      </c>
    </row>
    <row r="3460" spans="1:24" x14ac:dyDescent="0.2">
      <c r="A3460" s="38" t="s">
        <v>15908</v>
      </c>
      <c r="B3460" s="38" t="s">
        <v>15909</v>
      </c>
      <c r="C3460" s="38" t="s">
        <v>15910</v>
      </c>
      <c r="D3460" s="38" t="s">
        <v>15911</v>
      </c>
      <c r="E3460" s="38">
        <v>1</v>
      </c>
      <c r="F3460" s="38">
        <v>9.6999999999999993</v>
      </c>
      <c r="G3460" s="38">
        <v>9.26</v>
      </c>
      <c r="H3460" s="38">
        <v>7.5</v>
      </c>
      <c r="I3460" s="38">
        <v>9.2899999999999991</v>
      </c>
      <c r="J3460" s="38">
        <v>9.99</v>
      </c>
      <c r="K3460" s="38">
        <v>7.3</v>
      </c>
      <c r="L3460" s="49">
        <v>0.04</v>
      </c>
      <c r="M3460" s="38">
        <v>-0.57124265500000004</v>
      </c>
      <c r="N3460" s="38">
        <v>0.64613966</v>
      </c>
      <c r="O3460" s="38">
        <v>8.8419536250000004</v>
      </c>
      <c r="P3460" s="38">
        <v>0.15</v>
      </c>
      <c r="Q3460" s="38">
        <v>0.88</v>
      </c>
      <c r="R3460" s="38">
        <v>0.97</v>
      </c>
      <c r="S3460" s="38">
        <v>-5.85</v>
      </c>
      <c r="T3460" s="38">
        <v>-0.41</v>
      </c>
      <c r="U3460" s="38">
        <v>0.73</v>
      </c>
      <c r="V3460" s="38">
        <v>-0.2</v>
      </c>
      <c r="W3460" s="38" t="s">
        <v>2139</v>
      </c>
      <c r="X3460" s="59" t="s">
        <v>15911</v>
      </c>
    </row>
    <row r="3461" spans="1:24" x14ac:dyDescent="0.2">
      <c r="A3461" s="38" t="s">
        <v>15912</v>
      </c>
      <c r="B3461" s="38" t="s">
        <v>15913</v>
      </c>
      <c r="C3461" s="38" t="s">
        <v>15914</v>
      </c>
      <c r="D3461" s="38" t="s">
        <v>15915</v>
      </c>
      <c r="E3461" s="38">
        <v>1</v>
      </c>
      <c r="F3461" s="38">
        <v>2.85</v>
      </c>
      <c r="G3461" s="38">
        <v>2.86</v>
      </c>
      <c r="H3461" s="38">
        <v>3.1</v>
      </c>
      <c r="I3461" s="38">
        <v>3.24</v>
      </c>
      <c r="J3461" s="38">
        <v>2.96</v>
      </c>
      <c r="K3461" s="38">
        <v>2.73</v>
      </c>
      <c r="L3461" s="49">
        <v>0.04</v>
      </c>
      <c r="M3461" s="38">
        <v>-0.57251475200000002</v>
      </c>
      <c r="N3461" s="38">
        <v>0.648393251</v>
      </c>
      <c r="O3461" s="38">
        <v>2.9562990600000001</v>
      </c>
      <c r="P3461" s="38">
        <v>0.15</v>
      </c>
      <c r="Q3461" s="38">
        <v>0.88</v>
      </c>
      <c r="R3461" s="38">
        <v>0.97</v>
      </c>
      <c r="S3461" s="38">
        <v>-5.85</v>
      </c>
      <c r="T3461" s="38">
        <v>0.39</v>
      </c>
      <c r="U3461" s="38">
        <v>0.1</v>
      </c>
      <c r="V3461" s="38">
        <v>-0.37</v>
      </c>
      <c r="W3461" s="38" t="s">
        <v>2118</v>
      </c>
      <c r="X3461" s="59" t="s">
        <v>15915</v>
      </c>
    </row>
    <row r="3462" spans="1:24" x14ac:dyDescent="0.2">
      <c r="A3462" s="38" t="s">
        <v>15916</v>
      </c>
      <c r="B3462" s="38" t="s">
        <v>15917</v>
      </c>
      <c r="C3462" s="38" t="s">
        <v>15918</v>
      </c>
      <c r="D3462" s="38" t="s">
        <v>15919</v>
      </c>
      <c r="E3462" s="38">
        <v>4</v>
      </c>
      <c r="F3462" s="38">
        <v>8.9600000000000009</v>
      </c>
      <c r="G3462" s="38">
        <v>9.3699999999999992</v>
      </c>
      <c r="H3462" s="38">
        <v>9.83</v>
      </c>
      <c r="I3462" s="38">
        <v>9.65</v>
      </c>
      <c r="J3462" s="38">
        <v>9.42</v>
      </c>
      <c r="K3462" s="38">
        <v>9.1999999999999993</v>
      </c>
      <c r="L3462" s="49">
        <v>0.04</v>
      </c>
      <c r="M3462" s="38">
        <v>-0.61023158799999999</v>
      </c>
      <c r="N3462" s="38">
        <v>0.680453376</v>
      </c>
      <c r="O3462" s="38">
        <v>9.4047306670000008</v>
      </c>
      <c r="P3462" s="38">
        <v>0.14000000000000001</v>
      </c>
      <c r="Q3462" s="38">
        <v>0.9</v>
      </c>
      <c r="R3462" s="38">
        <v>0.97</v>
      </c>
      <c r="S3462" s="38">
        <v>-5.85</v>
      </c>
      <c r="T3462" s="38">
        <v>0.69</v>
      </c>
      <c r="U3462" s="38">
        <v>0.05</v>
      </c>
      <c r="V3462" s="38">
        <v>-0.63</v>
      </c>
      <c r="W3462" s="38" t="s">
        <v>2118</v>
      </c>
      <c r="X3462" s="59" t="s">
        <v>15919</v>
      </c>
    </row>
    <row r="3463" spans="1:24" x14ac:dyDescent="0.2">
      <c r="A3463" s="38" t="s">
        <v>15920</v>
      </c>
      <c r="B3463" s="38" t="s">
        <v>15921</v>
      </c>
      <c r="C3463" s="38" t="s">
        <v>15922</v>
      </c>
      <c r="D3463" s="38" t="s">
        <v>15923</v>
      </c>
      <c r="E3463" s="38">
        <v>1</v>
      </c>
      <c r="F3463" s="38">
        <v>5.58</v>
      </c>
      <c r="G3463" s="38">
        <v>5.91</v>
      </c>
      <c r="H3463" s="38">
        <v>5.46</v>
      </c>
      <c r="I3463" s="38">
        <v>6.21</v>
      </c>
      <c r="J3463" s="38">
        <v>6.02</v>
      </c>
      <c r="K3463" s="38">
        <v>4.83</v>
      </c>
      <c r="L3463" s="49">
        <v>0.04</v>
      </c>
      <c r="M3463" s="38">
        <v>-0.628071355</v>
      </c>
      <c r="N3463" s="38">
        <v>0.69864319600000002</v>
      </c>
      <c r="O3463" s="38">
        <v>5.6693495970000001</v>
      </c>
      <c r="P3463" s="38">
        <v>0.13</v>
      </c>
      <c r="Q3463" s="38">
        <v>0.9</v>
      </c>
      <c r="R3463" s="38">
        <v>0.97</v>
      </c>
      <c r="S3463" s="38">
        <v>-5.85</v>
      </c>
      <c r="T3463" s="38">
        <v>0.63</v>
      </c>
      <c r="U3463" s="38">
        <v>0.11</v>
      </c>
      <c r="V3463" s="38">
        <v>-0.63</v>
      </c>
      <c r="W3463" s="38" t="s">
        <v>2118</v>
      </c>
      <c r="X3463" s="59" t="s">
        <v>15923</v>
      </c>
    </row>
    <row r="3464" spans="1:24" x14ac:dyDescent="0.2">
      <c r="A3464" s="38" t="s">
        <v>15924</v>
      </c>
      <c r="B3464" s="38" t="s">
        <v>15925</v>
      </c>
      <c r="C3464" s="38" t="s">
        <v>15926</v>
      </c>
      <c r="D3464" s="38" t="s">
        <v>15927</v>
      </c>
      <c r="E3464" s="38">
        <v>1</v>
      </c>
      <c r="F3464" s="38">
        <v>9.08</v>
      </c>
      <c r="G3464" s="38">
        <v>9.23</v>
      </c>
      <c r="H3464" s="38">
        <v>10.79</v>
      </c>
      <c r="I3464" s="38">
        <v>9.9</v>
      </c>
      <c r="J3464" s="38">
        <v>9.2200000000000006</v>
      </c>
      <c r="K3464" s="38">
        <v>10.08</v>
      </c>
      <c r="L3464" s="49">
        <v>0.04</v>
      </c>
      <c r="M3464" s="38">
        <v>-0.72323090300000004</v>
      </c>
      <c r="N3464" s="38">
        <v>0.79389823100000001</v>
      </c>
      <c r="O3464" s="38">
        <v>9.7157470410000002</v>
      </c>
      <c r="P3464" s="38">
        <v>0.12</v>
      </c>
      <c r="Q3464" s="38">
        <v>0.91</v>
      </c>
      <c r="R3464" s="38">
        <v>0.98</v>
      </c>
      <c r="S3464" s="38">
        <v>-5.85</v>
      </c>
      <c r="T3464" s="38">
        <v>0.82</v>
      </c>
      <c r="U3464" s="38">
        <v>-0.01</v>
      </c>
      <c r="V3464" s="38">
        <v>-0.71</v>
      </c>
      <c r="W3464" s="38" t="s">
        <v>2139</v>
      </c>
      <c r="X3464" s="59" t="s">
        <v>15927</v>
      </c>
    </row>
    <row r="3465" spans="1:24" x14ac:dyDescent="0.2">
      <c r="A3465" s="38" t="s">
        <v>15928</v>
      </c>
      <c r="B3465" s="38" t="s">
        <v>15929</v>
      </c>
      <c r="C3465" s="38" t="s">
        <v>15930</v>
      </c>
      <c r="D3465" s="38" t="s">
        <v>15931</v>
      </c>
      <c r="E3465" s="38">
        <v>2</v>
      </c>
      <c r="F3465" s="38">
        <v>7.76</v>
      </c>
      <c r="G3465" s="38">
        <v>7.96</v>
      </c>
      <c r="H3465" s="38">
        <v>8.44</v>
      </c>
      <c r="I3465" s="38">
        <v>8.91</v>
      </c>
      <c r="J3465" s="38">
        <v>7.04</v>
      </c>
      <c r="K3465" s="38">
        <v>8.35</v>
      </c>
      <c r="L3465" s="49">
        <v>0.04</v>
      </c>
      <c r="M3465" s="38">
        <v>-0.98646010100000003</v>
      </c>
      <c r="N3465" s="38">
        <v>1.075245156</v>
      </c>
      <c r="O3465" s="38">
        <v>8.0754967339999997</v>
      </c>
      <c r="P3465" s="38">
        <v>0.11</v>
      </c>
      <c r="Q3465" s="38">
        <v>0.92</v>
      </c>
      <c r="R3465" s="38">
        <v>0.98</v>
      </c>
      <c r="S3465" s="38">
        <v>-5.85</v>
      </c>
      <c r="T3465" s="38">
        <v>1.1499999999999999</v>
      </c>
      <c r="U3465" s="38">
        <v>-0.92</v>
      </c>
      <c r="V3465" s="38">
        <v>-0.09</v>
      </c>
      <c r="W3465" s="38" t="s">
        <v>2139</v>
      </c>
      <c r="X3465" s="59" t="s">
        <v>15931</v>
      </c>
    </row>
    <row r="3466" spans="1:24" x14ac:dyDescent="0.2">
      <c r="A3466" s="38" t="s">
        <v>15932</v>
      </c>
      <c r="B3466" s="38" t="s">
        <v>15933</v>
      </c>
      <c r="C3466" s="38" t="s">
        <v>15934</v>
      </c>
      <c r="D3466" s="38" t="s">
        <v>15935</v>
      </c>
      <c r="E3466" s="38">
        <v>1</v>
      </c>
      <c r="F3466" s="38">
        <v>9.14</v>
      </c>
      <c r="G3466" s="38">
        <v>7.2</v>
      </c>
      <c r="H3466" s="38">
        <v>8.11</v>
      </c>
      <c r="I3466" s="38">
        <v>7.93</v>
      </c>
      <c r="J3466" s="38">
        <v>7.76</v>
      </c>
      <c r="K3466" s="38">
        <v>8.8800000000000008</v>
      </c>
      <c r="L3466" s="49">
        <v>0.04</v>
      </c>
      <c r="M3466" s="38">
        <v>-1.0446183929999999</v>
      </c>
      <c r="N3466" s="38">
        <v>1.12456786</v>
      </c>
      <c r="O3466" s="38">
        <v>8.1706684089999992</v>
      </c>
      <c r="P3466" s="38">
        <v>0.1</v>
      </c>
      <c r="Q3466" s="38">
        <v>0.93</v>
      </c>
      <c r="R3466" s="38">
        <v>0.98</v>
      </c>
      <c r="S3466" s="38">
        <v>-5.86</v>
      </c>
      <c r="T3466" s="38">
        <v>-1.21</v>
      </c>
      <c r="U3466" s="38">
        <v>0.56000000000000005</v>
      </c>
      <c r="V3466" s="38">
        <v>0.77</v>
      </c>
      <c r="W3466" s="38" t="s">
        <v>2139</v>
      </c>
      <c r="X3466" s="59" t="s">
        <v>15935</v>
      </c>
    </row>
    <row r="3467" spans="1:24" x14ac:dyDescent="0.2">
      <c r="A3467" s="38" t="s">
        <v>15936</v>
      </c>
      <c r="B3467" s="38" t="s">
        <v>15937</v>
      </c>
      <c r="C3467" s="38" t="s">
        <v>15938</v>
      </c>
      <c r="D3467" s="38" t="s">
        <v>15939</v>
      </c>
      <c r="E3467" s="38">
        <v>36</v>
      </c>
      <c r="F3467" s="38">
        <v>14.79</v>
      </c>
      <c r="G3467" s="38">
        <v>14.74</v>
      </c>
      <c r="H3467" s="38">
        <v>14.34</v>
      </c>
      <c r="I3467" s="38">
        <v>14.77</v>
      </c>
      <c r="J3467" s="38">
        <v>14.74</v>
      </c>
      <c r="K3467" s="38">
        <v>14.46</v>
      </c>
      <c r="L3467" s="49">
        <v>0.03</v>
      </c>
      <c r="M3467" s="38">
        <v>-0.194983341</v>
      </c>
      <c r="N3467" s="38">
        <v>0.26411114099999999</v>
      </c>
      <c r="O3467" s="38">
        <v>14.64150485</v>
      </c>
      <c r="P3467" s="38">
        <v>0.37</v>
      </c>
      <c r="Q3467" s="38">
        <v>0.72</v>
      </c>
      <c r="R3467" s="38">
        <v>0.91</v>
      </c>
      <c r="S3467" s="38">
        <v>-5.79</v>
      </c>
      <c r="T3467" s="38">
        <v>-0.02</v>
      </c>
      <c r="U3467" s="38">
        <v>0</v>
      </c>
      <c r="V3467" s="38">
        <v>0.12</v>
      </c>
      <c r="W3467" s="38" t="s">
        <v>2139</v>
      </c>
      <c r="X3467" s="59" t="s">
        <v>15939</v>
      </c>
    </row>
    <row r="3468" spans="1:24" x14ac:dyDescent="0.2">
      <c r="A3468" s="38" t="s">
        <v>15940</v>
      </c>
      <c r="B3468" s="38" t="s">
        <v>15941</v>
      </c>
      <c r="C3468" s="38" t="s">
        <v>15942</v>
      </c>
      <c r="D3468" s="38" t="s">
        <v>15943</v>
      </c>
      <c r="E3468" s="38">
        <v>18</v>
      </c>
      <c r="F3468" s="38">
        <v>12.41</v>
      </c>
      <c r="G3468" s="38">
        <v>12.59</v>
      </c>
      <c r="H3468" s="38">
        <v>12.88</v>
      </c>
      <c r="I3468" s="38">
        <v>12.51</v>
      </c>
      <c r="J3468" s="38">
        <v>12.54</v>
      </c>
      <c r="K3468" s="38">
        <v>12.95</v>
      </c>
      <c r="L3468" s="49">
        <v>0.03</v>
      </c>
      <c r="M3468" s="38">
        <v>-0.19920060000000001</v>
      </c>
      <c r="N3468" s="38">
        <v>0.26518489000000001</v>
      </c>
      <c r="O3468" s="38">
        <v>12.647210319999999</v>
      </c>
      <c r="P3468" s="38">
        <v>0.35</v>
      </c>
      <c r="Q3468" s="38">
        <v>0.74</v>
      </c>
      <c r="R3468" s="38">
        <v>0.92</v>
      </c>
      <c r="S3468" s="38">
        <v>-5.8</v>
      </c>
      <c r="T3468" s="38">
        <v>0.1</v>
      </c>
      <c r="U3468" s="38">
        <v>-0.05</v>
      </c>
      <c r="V3468" s="38">
        <v>7.0000000000000007E-2</v>
      </c>
      <c r="W3468" s="38" t="s">
        <v>2139</v>
      </c>
      <c r="X3468" s="59" t="s">
        <v>15943</v>
      </c>
    </row>
    <row r="3469" spans="1:24" x14ac:dyDescent="0.2">
      <c r="A3469" s="38" t="s">
        <v>15944</v>
      </c>
      <c r="B3469" s="38" t="s">
        <v>15945</v>
      </c>
      <c r="C3469" s="38" t="s">
        <v>15946</v>
      </c>
      <c r="D3469" s="38" t="s">
        <v>15947</v>
      </c>
      <c r="E3469" s="38">
        <v>11</v>
      </c>
      <c r="F3469" s="38">
        <v>11.72</v>
      </c>
      <c r="G3469" s="38">
        <v>11.88</v>
      </c>
      <c r="H3469" s="38">
        <v>11.74</v>
      </c>
      <c r="I3469" s="38">
        <v>11.78</v>
      </c>
      <c r="J3469" s="38">
        <v>11.93</v>
      </c>
      <c r="K3469" s="38">
        <v>11.74</v>
      </c>
      <c r="L3469" s="49">
        <v>0.03</v>
      </c>
      <c r="M3469" s="38">
        <v>-0.20771230299999999</v>
      </c>
      <c r="N3469" s="38">
        <v>0.27420055900000001</v>
      </c>
      <c r="O3469" s="38">
        <v>11.796840059999999</v>
      </c>
      <c r="P3469" s="38">
        <v>0.34</v>
      </c>
      <c r="Q3469" s="38">
        <v>0.75</v>
      </c>
      <c r="R3469" s="38">
        <v>0.92</v>
      </c>
      <c r="S3469" s="38">
        <v>-5.8</v>
      </c>
      <c r="T3469" s="38">
        <v>0.06</v>
      </c>
      <c r="U3469" s="38">
        <v>0.05</v>
      </c>
      <c r="V3469" s="38">
        <v>0</v>
      </c>
      <c r="W3469" s="38" t="s">
        <v>2118</v>
      </c>
      <c r="X3469" s="59" t="s">
        <v>15947</v>
      </c>
    </row>
    <row r="3470" spans="1:24" x14ac:dyDescent="0.2">
      <c r="A3470" s="38" t="s">
        <v>15948</v>
      </c>
      <c r="B3470" s="38" t="s">
        <v>15949</v>
      </c>
      <c r="C3470" s="38" t="s">
        <v>15950</v>
      </c>
      <c r="D3470" s="38" t="s">
        <v>15951</v>
      </c>
      <c r="E3470" s="38">
        <v>8</v>
      </c>
      <c r="F3470" s="38">
        <v>12.08</v>
      </c>
      <c r="G3470" s="38">
        <v>11.88</v>
      </c>
      <c r="H3470" s="38">
        <v>12.44</v>
      </c>
      <c r="I3470" s="38">
        <v>12.17</v>
      </c>
      <c r="J3470" s="38">
        <v>11.91</v>
      </c>
      <c r="K3470" s="38">
        <v>12.42</v>
      </c>
      <c r="L3470" s="49">
        <v>0.03</v>
      </c>
      <c r="M3470" s="38">
        <v>-0.20381118200000001</v>
      </c>
      <c r="N3470" s="38">
        <v>0.26860089999999998</v>
      </c>
      <c r="O3470" s="38">
        <v>12.14910778</v>
      </c>
      <c r="P3470" s="38">
        <v>0.34</v>
      </c>
      <c r="Q3470" s="38">
        <v>0.75</v>
      </c>
      <c r="R3470" s="38">
        <v>0.92</v>
      </c>
      <c r="S3470" s="38">
        <v>-5.8</v>
      </c>
      <c r="T3470" s="38">
        <v>0.09</v>
      </c>
      <c r="U3470" s="38">
        <v>0.03</v>
      </c>
      <c r="V3470" s="38">
        <v>-0.02</v>
      </c>
      <c r="W3470" s="38" t="s">
        <v>2118</v>
      </c>
      <c r="X3470" s="59" t="s">
        <v>15951</v>
      </c>
    </row>
    <row r="3471" spans="1:24" x14ac:dyDescent="0.2">
      <c r="A3471" s="38" t="s">
        <v>15952</v>
      </c>
      <c r="B3471" s="38" t="s">
        <v>15953</v>
      </c>
      <c r="C3471" s="38" t="s">
        <v>15954</v>
      </c>
      <c r="D3471" s="38" t="s">
        <v>15955</v>
      </c>
      <c r="E3471" s="38">
        <v>12</v>
      </c>
      <c r="F3471" s="38">
        <v>14.24</v>
      </c>
      <c r="G3471" s="38">
        <v>14.18</v>
      </c>
      <c r="H3471" s="38">
        <v>14.19</v>
      </c>
      <c r="I3471" s="38">
        <v>14.22</v>
      </c>
      <c r="J3471" s="38">
        <v>14.16</v>
      </c>
      <c r="K3471" s="38">
        <v>14.33</v>
      </c>
      <c r="L3471" s="49">
        <v>0.03</v>
      </c>
      <c r="M3471" s="38">
        <v>-0.201038255</v>
      </c>
      <c r="N3471" s="38">
        <v>0.264626421</v>
      </c>
      <c r="O3471" s="38">
        <v>14.218386020000001</v>
      </c>
      <c r="P3471" s="38">
        <v>0.34</v>
      </c>
      <c r="Q3471" s="38">
        <v>0.75</v>
      </c>
      <c r="R3471" s="38">
        <v>0.92</v>
      </c>
      <c r="S3471" s="38">
        <v>-5.8</v>
      </c>
      <c r="T3471" s="38">
        <v>-0.02</v>
      </c>
      <c r="U3471" s="38">
        <v>-0.02</v>
      </c>
      <c r="V3471" s="38">
        <v>0.14000000000000001</v>
      </c>
      <c r="W3471" s="38" t="s">
        <v>3929</v>
      </c>
      <c r="X3471" s="59" t="s">
        <v>15955</v>
      </c>
    </row>
    <row r="3472" spans="1:24" x14ac:dyDescent="0.2">
      <c r="A3472" s="38" t="s">
        <v>15956</v>
      </c>
      <c r="B3472" s="38" t="s">
        <v>15957</v>
      </c>
      <c r="C3472" s="38" t="s">
        <v>15958</v>
      </c>
      <c r="D3472" s="38" t="s">
        <v>15959</v>
      </c>
      <c r="E3472" s="38">
        <v>6</v>
      </c>
      <c r="F3472" s="38">
        <v>11.72</v>
      </c>
      <c r="G3472" s="38">
        <v>11.48</v>
      </c>
      <c r="H3472" s="38">
        <v>12.26</v>
      </c>
      <c r="I3472" s="38">
        <v>11.78</v>
      </c>
      <c r="J3472" s="38">
        <v>11.5</v>
      </c>
      <c r="K3472" s="38">
        <v>12.28</v>
      </c>
      <c r="L3472" s="49">
        <v>0.03</v>
      </c>
      <c r="M3472" s="38">
        <v>-0.20648372700000001</v>
      </c>
      <c r="N3472" s="38">
        <v>0.27103276399999998</v>
      </c>
      <c r="O3472" s="38">
        <v>11.83466262</v>
      </c>
      <c r="P3472" s="38">
        <v>0.33</v>
      </c>
      <c r="Q3472" s="38">
        <v>0.75</v>
      </c>
      <c r="R3472" s="38">
        <v>0.92</v>
      </c>
      <c r="S3472" s="38">
        <v>-5.8</v>
      </c>
      <c r="T3472" s="38">
        <v>0.06</v>
      </c>
      <c r="U3472" s="38">
        <v>0.02</v>
      </c>
      <c r="V3472" s="38">
        <v>0.02</v>
      </c>
      <c r="W3472" s="38" t="s">
        <v>2118</v>
      </c>
      <c r="X3472" s="59" t="s">
        <v>15959</v>
      </c>
    </row>
    <row r="3473" spans="1:24" x14ac:dyDescent="0.2">
      <c r="A3473" s="38" t="s">
        <v>15960</v>
      </c>
      <c r="B3473" s="38" t="s">
        <v>15961</v>
      </c>
      <c r="C3473" s="38" t="s">
        <v>15962</v>
      </c>
      <c r="D3473" s="38" t="s">
        <v>15963</v>
      </c>
      <c r="E3473" s="38">
        <v>22</v>
      </c>
      <c r="F3473" s="38">
        <v>12.69</v>
      </c>
      <c r="G3473" s="38">
        <v>12.76</v>
      </c>
      <c r="H3473" s="38">
        <v>12.72</v>
      </c>
      <c r="I3473" s="38">
        <v>12.66</v>
      </c>
      <c r="J3473" s="38">
        <v>12.76</v>
      </c>
      <c r="K3473" s="38">
        <v>12.85</v>
      </c>
      <c r="L3473" s="49">
        <v>0.03</v>
      </c>
      <c r="M3473" s="38">
        <v>-0.20194152500000001</v>
      </c>
      <c r="N3473" s="38">
        <v>0.26501210800000002</v>
      </c>
      <c r="O3473" s="38">
        <v>12.739706079999999</v>
      </c>
      <c r="P3473" s="38">
        <v>0.33</v>
      </c>
      <c r="Q3473" s="38">
        <v>0.75</v>
      </c>
      <c r="R3473" s="38">
        <v>0.92</v>
      </c>
      <c r="S3473" s="38">
        <v>-5.8</v>
      </c>
      <c r="T3473" s="38">
        <v>-0.03</v>
      </c>
      <c r="U3473" s="38">
        <v>0</v>
      </c>
      <c r="V3473" s="38">
        <v>0.13</v>
      </c>
      <c r="W3473" s="38" t="s">
        <v>2139</v>
      </c>
      <c r="X3473" s="59" t="s">
        <v>15963</v>
      </c>
    </row>
    <row r="3474" spans="1:24" x14ac:dyDescent="0.2">
      <c r="A3474" s="38" t="s">
        <v>15964</v>
      </c>
      <c r="B3474" s="38" t="s">
        <v>15965</v>
      </c>
      <c r="C3474" s="38" t="s">
        <v>15966</v>
      </c>
      <c r="D3474" s="38" t="s">
        <v>15967</v>
      </c>
      <c r="E3474" s="38">
        <v>5</v>
      </c>
      <c r="F3474" s="38">
        <v>11.27</v>
      </c>
      <c r="G3474" s="38">
        <v>11.27</v>
      </c>
      <c r="H3474" s="38">
        <v>11.85</v>
      </c>
      <c r="I3474" s="38">
        <v>11.37</v>
      </c>
      <c r="J3474" s="38">
        <v>11.34</v>
      </c>
      <c r="K3474" s="38">
        <v>11.78</v>
      </c>
      <c r="L3474" s="49">
        <v>0.03</v>
      </c>
      <c r="M3474" s="38">
        <v>-0.22127717599999999</v>
      </c>
      <c r="N3474" s="38">
        <v>0.290330272</v>
      </c>
      <c r="O3474" s="38">
        <v>11.47820943</v>
      </c>
      <c r="P3474" s="38">
        <v>0.33</v>
      </c>
      <c r="Q3474" s="38">
        <v>0.75</v>
      </c>
      <c r="R3474" s="38">
        <v>0.92</v>
      </c>
      <c r="S3474" s="38">
        <v>-5.8</v>
      </c>
      <c r="T3474" s="38">
        <v>0.1</v>
      </c>
      <c r="U3474" s="38">
        <v>7.0000000000000007E-2</v>
      </c>
      <c r="V3474" s="38">
        <v>-7.0000000000000007E-2</v>
      </c>
      <c r="W3474" s="38" t="s">
        <v>2118</v>
      </c>
      <c r="X3474" s="59" t="s">
        <v>15967</v>
      </c>
    </row>
    <row r="3475" spans="1:24" x14ac:dyDescent="0.2">
      <c r="A3475" s="38" t="s">
        <v>15968</v>
      </c>
      <c r="B3475" s="38" t="s">
        <v>15969</v>
      </c>
      <c r="C3475" s="38" t="s">
        <v>15970</v>
      </c>
      <c r="D3475" s="38" t="s">
        <v>15971</v>
      </c>
      <c r="E3475" s="38">
        <v>8</v>
      </c>
      <c r="F3475" s="38">
        <v>13.14</v>
      </c>
      <c r="G3475" s="38">
        <v>13.37</v>
      </c>
      <c r="H3475" s="38">
        <v>13.19</v>
      </c>
      <c r="I3475" s="38">
        <v>13.17</v>
      </c>
      <c r="J3475" s="38">
        <v>13.27</v>
      </c>
      <c r="K3475" s="38">
        <v>13.36</v>
      </c>
      <c r="L3475" s="49">
        <v>0.03</v>
      </c>
      <c r="M3475" s="38">
        <v>-0.21207984099999999</v>
      </c>
      <c r="N3475" s="38">
        <v>0.27805786199999999</v>
      </c>
      <c r="O3475" s="38">
        <v>13.251208310000001</v>
      </c>
      <c r="P3475" s="38">
        <v>0.33</v>
      </c>
      <c r="Q3475" s="38">
        <v>0.75</v>
      </c>
      <c r="R3475" s="38">
        <v>0.92</v>
      </c>
      <c r="S3475" s="38">
        <v>-5.8</v>
      </c>
      <c r="T3475" s="38">
        <v>0.03</v>
      </c>
      <c r="U3475" s="38">
        <v>-0.1</v>
      </c>
      <c r="V3475" s="38">
        <v>0.17</v>
      </c>
      <c r="W3475" s="38" t="s">
        <v>2139</v>
      </c>
      <c r="X3475" s="59" t="s">
        <v>15971</v>
      </c>
    </row>
    <row r="3476" spans="1:24" x14ac:dyDescent="0.2">
      <c r="A3476" s="38" t="s">
        <v>15972</v>
      </c>
      <c r="B3476" s="38" t="s">
        <v>15973</v>
      </c>
      <c r="C3476" s="38" t="s">
        <v>15974</v>
      </c>
      <c r="D3476" s="38" t="s">
        <v>15975</v>
      </c>
      <c r="E3476" s="38">
        <v>16</v>
      </c>
      <c r="F3476" s="38">
        <v>13.12</v>
      </c>
      <c r="G3476" s="38">
        <v>13.27</v>
      </c>
      <c r="H3476" s="38">
        <v>13.49</v>
      </c>
      <c r="I3476" s="38">
        <v>13.2</v>
      </c>
      <c r="J3476" s="38">
        <v>13.3</v>
      </c>
      <c r="K3476" s="38">
        <v>13.46</v>
      </c>
      <c r="L3476" s="49">
        <v>0.03</v>
      </c>
      <c r="M3476" s="38">
        <v>-0.19277244800000001</v>
      </c>
      <c r="N3476" s="38">
        <v>0.252339066</v>
      </c>
      <c r="O3476" s="38">
        <v>13.30770538</v>
      </c>
      <c r="P3476" s="38">
        <v>0.33</v>
      </c>
      <c r="Q3476" s="38">
        <v>0.75</v>
      </c>
      <c r="R3476" s="38">
        <v>0.92</v>
      </c>
      <c r="S3476" s="38">
        <v>-5.8</v>
      </c>
      <c r="T3476" s="38">
        <v>0.08</v>
      </c>
      <c r="U3476" s="38">
        <v>0.03</v>
      </c>
      <c r="V3476" s="38">
        <v>-0.03</v>
      </c>
      <c r="W3476" s="38" t="s">
        <v>2118</v>
      </c>
      <c r="X3476" s="59" t="s">
        <v>15975</v>
      </c>
    </row>
    <row r="3477" spans="1:24" x14ac:dyDescent="0.2">
      <c r="A3477" s="38" t="s">
        <v>15976</v>
      </c>
      <c r="B3477" s="38" t="s">
        <v>15977</v>
      </c>
      <c r="C3477" s="38" t="s">
        <v>15978</v>
      </c>
      <c r="D3477" s="38" t="s">
        <v>15979</v>
      </c>
      <c r="E3477" s="38">
        <v>27</v>
      </c>
      <c r="F3477" s="38">
        <v>13.07</v>
      </c>
      <c r="G3477" s="38">
        <v>12.85</v>
      </c>
      <c r="H3477" s="38">
        <v>12.93</v>
      </c>
      <c r="I3477" s="38">
        <v>12.97</v>
      </c>
      <c r="J3477" s="38">
        <v>13.02</v>
      </c>
      <c r="K3477" s="38">
        <v>12.96</v>
      </c>
      <c r="L3477" s="49">
        <v>0.03</v>
      </c>
      <c r="M3477" s="38">
        <v>-0.21365114800000001</v>
      </c>
      <c r="N3477" s="38">
        <v>0.27920317100000003</v>
      </c>
      <c r="O3477" s="38">
        <v>12.968105599999999</v>
      </c>
      <c r="P3477" s="38">
        <v>0.33</v>
      </c>
      <c r="Q3477" s="38">
        <v>0.75</v>
      </c>
      <c r="R3477" s="38">
        <v>0.92</v>
      </c>
      <c r="S3477" s="38">
        <v>-5.8</v>
      </c>
      <c r="T3477" s="38">
        <v>-0.1</v>
      </c>
      <c r="U3477" s="38">
        <v>0.17</v>
      </c>
      <c r="V3477" s="38">
        <v>0.03</v>
      </c>
      <c r="W3477" s="38" t="s">
        <v>2139</v>
      </c>
      <c r="X3477" s="59" t="s">
        <v>15979</v>
      </c>
    </row>
    <row r="3478" spans="1:24" x14ac:dyDescent="0.2">
      <c r="A3478" s="38" t="s">
        <v>15980</v>
      </c>
      <c r="B3478" s="38" t="s">
        <v>15981</v>
      </c>
      <c r="C3478" s="38" t="s">
        <v>15982</v>
      </c>
      <c r="D3478" s="38" t="s">
        <v>15983</v>
      </c>
      <c r="E3478" s="38">
        <v>8</v>
      </c>
      <c r="F3478" s="38">
        <v>12.51</v>
      </c>
      <c r="G3478" s="38">
        <v>12.32</v>
      </c>
      <c r="H3478" s="38">
        <v>12.59</v>
      </c>
      <c r="I3478" s="38">
        <v>12.6</v>
      </c>
      <c r="J3478" s="38">
        <v>12.43</v>
      </c>
      <c r="K3478" s="38">
        <v>12.49</v>
      </c>
      <c r="L3478" s="49">
        <v>0.03</v>
      </c>
      <c r="M3478" s="38">
        <v>-0.211731535</v>
      </c>
      <c r="N3478" s="38">
        <v>0.27587780299999998</v>
      </c>
      <c r="O3478" s="38">
        <v>12.4913463</v>
      </c>
      <c r="P3478" s="38">
        <v>0.33</v>
      </c>
      <c r="Q3478" s="38">
        <v>0.76</v>
      </c>
      <c r="R3478" s="38">
        <v>0.92</v>
      </c>
      <c r="S3478" s="38">
        <v>-5.81</v>
      </c>
      <c r="T3478" s="38">
        <v>0.09</v>
      </c>
      <c r="U3478" s="38">
        <v>0.11</v>
      </c>
      <c r="V3478" s="38">
        <v>-0.1</v>
      </c>
      <c r="W3478" s="38" t="s">
        <v>2118</v>
      </c>
      <c r="X3478" s="59" t="s">
        <v>15983</v>
      </c>
    </row>
    <row r="3479" spans="1:24" x14ac:dyDescent="0.2">
      <c r="A3479" s="38" t="s">
        <v>15984</v>
      </c>
      <c r="B3479" s="38" t="s">
        <v>15985</v>
      </c>
      <c r="C3479" s="38" t="s">
        <v>15986</v>
      </c>
      <c r="D3479" s="38" t="s">
        <v>15987</v>
      </c>
      <c r="E3479" s="38">
        <v>11</v>
      </c>
      <c r="F3479" s="38">
        <v>13.08</v>
      </c>
      <c r="G3479" s="38">
        <v>13.22</v>
      </c>
      <c r="H3479" s="38">
        <v>13.23</v>
      </c>
      <c r="I3479" s="38">
        <v>13.24</v>
      </c>
      <c r="J3479" s="38">
        <v>13.07</v>
      </c>
      <c r="K3479" s="38">
        <v>13.33</v>
      </c>
      <c r="L3479" s="49">
        <v>0.03</v>
      </c>
      <c r="M3479" s="38">
        <v>-0.225510183</v>
      </c>
      <c r="N3479" s="38">
        <v>0.29381621200000002</v>
      </c>
      <c r="O3479" s="38">
        <v>13.196538609999999</v>
      </c>
      <c r="P3479" s="38">
        <v>0.33</v>
      </c>
      <c r="Q3479" s="38">
        <v>0.76</v>
      </c>
      <c r="R3479" s="38">
        <v>0.92</v>
      </c>
      <c r="S3479" s="38">
        <v>-5.81</v>
      </c>
      <c r="T3479" s="38">
        <v>0.16</v>
      </c>
      <c r="U3479" s="38">
        <v>-0.15</v>
      </c>
      <c r="V3479" s="38">
        <v>0.1</v>
      </c>
      <c r="W3479" s="38" t="s">
        <v>2139</v>
      </c>
      <c r="X3479" s="59" t="s">
        <v>15987</v>
      </c>
    </row>
    <row r="3480" spans="1:24" x14ac:dyDescent="0.2">
      <c r="A3480" s="38" t="s">
        <v>15988</v>
      </c>
      <c r="B3480" s="38" t="s">
        <v>15989</v>
      </c>
      <c r="C3480" s="38" t="s">
        <v>15990</v>
      </c>
      <c r="D3480" s="38" t="s">
        <v>15991</v>
      </c>
      <c r="E3480" s="38">
        <v>20</v>
      </c>
      <c r="F3480" s="38">
        <v>12.3</v>
      </c>
      <c r="G3480" s="38">
        <v>12.81</v>
      </c>
      <c r="H3480" s="38">
        <v>12.36</v>
      </c>
      <c r="I3480" s="38">
        <v>12.25</v>
      </c>
      <c r="J3480" s="38">
        <v>12.86</v>
      </c>
      <c r="K3480" s="38">
        <v>12.47</v>
      </c>
      <c r="L3480" s="49">
        <v>0.03</v>
      </c>
      <c r="M3480" s="38">
        <v>-0.20307330900000001</v>
      </c>
      <c r="N3480" s="38">
        <v>0.264327437</v>
      </c>
      <c r="O3480" s="38">
        <v>12.509390740000001</v>
      </c>
      <c r="P3480" s="38">
        <v>0.32</v>
      </c>
      <c r="Q3480" s="38">
        <v>0.76</v>
      </c>
      <c r="R3480" s="38">
        <v>0.92</v>
      </c>
      <c r="S3480" s="38">
        <v>-5.81</v>
      </c>
      <c r="T3480" s="38">
        <v>-0.05</v>
      </c>
      <c r="U3480" s="38">
        <v>0.05</v>
      </c>
      <c r="V3480" s="38">
        <v>0.11</v>
      </c>
      <c r="W3480" s="38" t="s">
        <v>2139</v>
      </c>
      <c r="X3480" s="59" t="s">
        <v>15991</v>
      </c>
    </row>
    <row r="3481" spans="1:24" x14ac:dyDescent="0.2">
      <c r="A3481" s="38" t="s">
        <v>15992</v>
      </c>
      <c r="B3481" s="38" t="s">
        <v>15993</v>
      </c>
      <c r="C3481" s="38" t="s">
        <v>15994</v>
      </c>
      <c r="D3481" s="38" t="s">
        <v>15995</v>
      </c>
      <c r="E3481" s="38">
        <v>7</v>
      </c>
      <c r="F3481" s="38">
        <v>10.62</v>
      </c>
      <c r="G3481" s="38">
        <v>10.49</v>
      </c>
      <c r="H3481" s="38">
        <v>10.75</v>
      </c>
      <c r="I3481" s="38">
        <v>10.65</v>
      </c>
      <c r="J3481" s="38">
        <v>10.61</v>
      </c>
      <c r="K3481" s="38">
        <v>10.71</v>
      </c>
      <c r="L3481" s="49">
        <v>0.03</v>
      </c>
      <c r="M3481" s="38">
        <v>-0.22926782300000001</v>
      </c>
      <c r="N3481" s="38">
        <v>0.29837817799999999</v>
      </c>
      <c r="O3481" s="38">
        <v>10.637661810000001</v>
      </c>
      <c r="P3481" s="38">
        <v>0.32</v>
      </c>
      <c r="Q3481" s="38">
        <v>0.76</v>
      </c>
      <c r="R3481" s="38">
        <v>0.92</v>
      </c>
      <c r="S3481" s="38">
        <v>-5.81</v>
      </c>
      <c r="T3481" s="38">
        <v>0.03</v>
      </c>
      <c r="U3481" s="38">
        <v>0.12</v>
      </c>
      <c r="V3481" s="38">
        <v>-0.04</v>
      </c>
      <c r="W3481" s="38" t="s">
        <v>2118</v>
      </c>
      <c r="X3481" s="59" t="s">
        <v>15995</v>
      </c>
    </row>
    <row r="3482" spans="1:24" x14ac:dyDescent="0.2">
      <c r="A3482" s="38" t="s">
        <v>15996</v>
      </c>
      <c r="B3482" s="38" t="s">
        <v>15997</v>
      </c>
      <c r="C3482" s="38" t="s">
        <v>15998</v>
      </c>
      <c r="D3482" s="38" t="s">
        <v>15999</v>
      </c>
      <c r="E3482" s="38">
        <v>7</v>
      </c>
      <c r="F3482" s="38">
        <v>10.84</v>
      </c>
      <c r="G3482" s="38">
        <v>11.41</v>
      </c>
      <c r="H3482" s="38">
        <v>11.53</v>
      </c>
      <c r="I3482" s="38">
        <v>10.94</v>
      </c>
      <c r="J3482" s="38">
        <v>11.32</v>
      </c>
      <c r="K3482" s="38">
        <v>11.63</v>
      </c>
      <c r="L3482" s="49">
        <v>0.03</v>
      </c>
      <c r="M3482" s="38">
        <v>-0.228684884</v>
      </c>
      <c r="N3482" s="38">
        <v>0.29709080100000002</v>
      </c>
      <c r="O3482" s="38">
        <v>11.27944986</v>
      </c>
      <c r="P3482" s="38">
        <v>0.32</v>
      </c>
      <c r="Q3482" s="38">
        <v>0.76</v>
      </c>
      <c r="R3482" s="38">
        <v>0.92</v>
      </c>
      <c r="S3482" s="38">
        <v>-5.81</v>
      </c>
      <c r="T3482" s="38">
        <v>0.1</v>
      </c>
      <c r="U3482" s="38">
        <v>-0.09</v>
      </c>
      <c r="V3482" s="38">
        <v>0.1</v>
      </c>
      <c r="W3482" s="38" t="s">
        <v>2139</v>
      </c>
      <c r="X3482" s="59" t="s">
        <v>15999</v>
      </c>
    </row>
    <row r="3483" spans="1:24" x14ac:dyDescent="0.2">
      <c r="A3483" s="38" t="s">
        <v>16000</v>
      </c>
      <c r="B3483" s="38" t="s">
        <v>16001</v>
      </c>
      <c r="C3483" s="38" t="s">
        <v>16002</v>
      </c>
      <c r="D3483" s="38" t="s">
        <v>16003</v>
      </c>
      <c r="E3483" s="38">
        <v>14</v>
      </c>
      <c r="F3483" s="38">
        <v>12.4</v>
      </c>
      <c r="G3483" s="38">
        <v>12.49</v>
      </c>
      <c r="H3483" s="38">
        <v>12.48</v>
      </c>
      <c r="I3483" s="38">
        <v>12.56</v>
      </c>
      <c r="J3483" s="38">
        <v>12.48</v>
      </c>
      <c r="K3483" s="38">
        <v>12.43</v>
      </c>
      <c r="L3483" s="49">
        <v>0.03</v>
      </c>
      <c r="M3483" s="38">
        <v>-0.21320047</v>
      </c>
      <c r="N3483" s="38">
        <v>0.276790649</v>
      </c>
      <c r="O3483" s="38">
        <v>12.47335715</v>
      </c>
      <c r="P3483" s="38">
        <v>0.32</v>
      </c>
      <c r="Q3483" s="38">
        <v>0.76</v>
      </c>
      <c r="R3483" s="38">
        <v>0.92</v>
      </c>
      <c r="S3483" s="38">
        <v>-5.81</v>
      </c>
      <c r="T3483" s="38">
        <v>0.16</v>
      </c>
      <c r="U3483" s="38">
        <v>-0.01</v>
      </c>
      <c r="V3483" s="38">
        <v>-0.05</v>
      </c>
      <c r="W3483" s="38" t="s">
        <v>2139</v>
      </c>
      <c r="X3483" s="59" t="s">
        <v>16003</v>
      </c>
    </row>
    <row r="3484" spans="1:24" x14ac:dyDescent="0.2">
      <c r="A3484" s="38" t="s">
        <v>16004</v>
      </c>
      <c r="B3484" s="38" t="s">
        <v>16005</v>
      </c>
      <c r="C3484" s="38" t="s">
        <v>16006</v>
      </c>
      <c r="D3484" s="38" t="s">
        <v>16007</v>
      </c>
      <c r="E3484" s="38">
        <v>18</v>
      </c>
      <c r="F3484" s="38">
        <v>12.65</v>
      </c>
      <c r="G3484" s="38">
        <v>12.59</v>
      </c>
      <c r="H3484" s="38">
        <v>13.12</v>
      </c>
      <c r="I3484" s="38">
        <v>12.63</v>
      </c>
      <c r="J3484" s="38">
        <v>12.55</v>
      </c>
      <c r="K3484" s="38">
        <v>13.27</v>
      </c>
      <c r="L3484" s="49">
        <v>0.03</v>
      </c>
      <c r="M3484" s="38">
        <v>-0.20565418999999999</v>
      </c>
      <c r="N3484" s="38">
        <v>0.26697495199999999</v>
      </c>
      <c r="O3484" s="38">
        <v>12.801872039999999</v>
      </c>
      <c r="P3484" s="38">
        <v>0.32</v>
      </c>
      <c r="Q3484" s="38">
        <v>0.76</v>
      </c>
      <c r="R3484" s="38">
        <v>0.92</v>
      </c>
      <c r="S3484" s="38">
        <v>-5.81</v>
      </c>
      <c r="T3484" s="38">
        <v>-0.02</v>
      </c>
      <c r="U3484" s="38">
        <v>-0.04</v>
      </c>
      <c r="V3484" s="38">
        <v>0.15</v>
      </c>
      <c r="W3484" s="38" t="s">
        <v>3929</v>
      </c>
      <c r="X3484" s="59" t="s">
        <v>16007</v>
      </c>
    </row>
    <row r="3485" spans="1:24" x14ac:dyDescent="0.2">
      <c r="A3485" s="38" t="s">
        <v>16008</v>
      </c>
      <c r="B3485" s="38" t="s">
        <v>16009</v>
      </c>
      <c r="C3485" s="38" t="s">
        <v>16010</v>
      </c>
      <c r="D3485" s="38" t="s">
        <v>16011</v>
      </c>
      <c r="E3485" s="38">
        <v>14</v>
      </c>
      <c r="F3485" s="38">
        <v>11.97</v>
      </c>
      <c r="G3485" s="38">
        <v>12.04</v>
      </c>
      <c r="H3485" s="38">
        <v>12.02</v>
      </c>
      <c r="I3485" s="38">
        <v>11.99</v>
      </c>
      <c r="J3485" s="38">
        <v>11.95</v>
      </c>
      <c r="K3485" s="38">
        <v>12.18</v>
      </c>
      <c r="L3485" s="49">
        <v>0.03</v>
      </c>
      <c r="M3485" s="38">
        <v>-0.22349556900000001</v>
      </c>
      <c r="N3485" s="38">
        <v>0.29002009899999998</v>
      </c>
      <c r="O3485" s="38">
        <v>12.02477549</v>
      </c>
      <c r="P3485" s="38">
        <v>0.32</v>
      </c>
      <c r="Q3485" s="38">
        <v>0.76</v>
      </c>
      <c r="R3485" s="38">
        <v>0.92</v>
      </c>
      <c r="S3485" s="38">
        <v>-5.81</v>
      </c>
      <c r="T3485" s="38">
        <v>0.02</v>
      </c>
      <c r="U3485" s="38">
        <v>-0.09</v>
      </c>
      <c r="V3485" s="38">
        <v>0.16</v>
      </c>
      <c r="W3485" s="38" t="s">
        <v>2139</v>
      </c>
      <c r="X3485" s="59" t="s">
        <v>16011</v>
      </c>
    </row>
    <row r="3486" spans="1:24" x14ac:dyDescent="0.2">
      <c r="A3486" s="38" t="s">
        <v>16012</v>
      </c>
      <c r="B3486" s="38" t="s">
        <v>16013</v>
      </c>
      <c r="C3486" s="38" t="s">
        <v>16014</v>
      </c>
      <c r="D3486" s="38" t="s">
        <v>16015</v>
      </c>
      <c r="E3486" s="38">
        <v>17</v>
      </c>
      <c r="F3486" s="38">
        <v>12.26</v>
      </c>
      <c r="G3486" s="38">
        <v>12.15</v>
      </c>
      <c r="H3486" s="38">
        <v>12.48</v>
      </c>
      <c r="I3486" s="38">
        <v>12.27</v>
      </c>
      <c r="J3486" s="38">
        <v>12.26</v>
      </c>
      <c r="K3486" s="38">
        <v>12.45</v>
      </c>
      <c r="L3486" s="49">
        <v>0.03</v>
      </c>
      <c r="M3486" s="38">
        <v>-0.204786574</v>
      </c>
      <c r="N3486" s="38">
        <v>0.26547863300000002</v>
      </c>
      <c r="O3486" s="38">
        <v>12.312349680000001</v>
      </c>
      <c r="P3486" s="38">
        <v>0.32</v>
      </c>
      <c r="Q3486" s="38">
        <v>0.76</v>
      </c>
      <c r="R3486" s="38">
        <v>0.92</v>
      </c>
      <c r="S3486" s="38">
        <v>-5.81</v>
      </c>
      <c r="T3486" s="38">
        <v>0.01</v>
      </c>
      <c r="U3486" s="38">
        <v>0.11</v>
      </c>
      <c r="V3486" s="38">
        <v>-0.03</v>
      </c>
      <c r="W3486" s="38" t="s">
        <v>2118</v>
      </c>
      <c r="X3486" s="59" t="s">
        <v>16015</v>
      </c>
    </row>
    <row r="3487" spans="1:24" x14ac:dyDescent="0.2">
      <c r="A3487" s="38" t="s">
        <v>16016</v>
      </c>
      <c r="B3487" s="38" t="s">
        <v>16017</v>
      </c>
      <c r="C3487" s="38" t="s">
        <v>16018</v>
      </c>
      <c r="D3487" s="38" t="s">
        <v>16019</v>
      </c>
      <c r="E3487" s="38">
        <v>6</v>
      </c>
      <c r="F3487" s="38">
        <v>11.64</v>
      </c>
      <c r="G3487" s="38">
        <v>11.43</v>
      </c>
      <c r="H3487" s="38">
        <v>11.73</v>
      </c>
      <c r="I3487" s="38">
        <v>11.58</v>
      </c>
      <c r="J3487" s="38">
        <v>11.58</v>
      </c>
      <c r="K3487" s="38">
        <v>11.74</v>
      </c>
      <c r="L3487" s="49">
        <v>0.03</v>
      </c>
      <c r="M3487" s="38">
        <v>-0.22421092500000001</v>
      </c>
      <c r="N3487" s="38">
        <v>0.29028220399999999</v>
      </c>
      <c r="O3487" s="38">
        <v>11.617532730000001</v>
      </c>
      <c r="P3487" s="38">
        <v>0.32</v>
      </c>
      <c r="Q3487" s="38">
        <v>0.76</v>
      </c>
      <c r="R3487" s="38">
        <v>0.92</v>
      </c>
      <c r="S3487" s="38">
        <v>-5.81</v>
      </c>
      <c r="T3487" s="38">
        <v>-0.06</v>
      </c>
      <c r="U3487" s="38">
        <v>0.15</v>
      </c>
      <c r="V3487" s="38">
        <v>0.01</v>
      </c>
      <c r="W3487" s="38" t="s">
        <v>2139</v>
      </c>
      <c r="X3487" s="59" t="s">
        <v>16019</v>
      </c>
    </row>
    <row r="3488" spans="1:24" x14ac:dyDescent="0.2">
      <c r="A3488" s="38" t="s">
        <v>16020</v>
      </c>
      <c r="B3488" s="38" t="s">
        <v>16021</v>
      </c>
      <c r="C3488" s="38" t="s">
        <v>16022</v>
      </c>
      <c r="D3488" s="38" t="s">
        <v>16023</v>
      </c>
      <c r="E3488" s="38">
        <v>10</v>
      </c>
      <c r="F3488" s="38">
        <v>12.37</v>
      </c>
      <c r="G3488" s="38">
        <v>12.3</v>
      </c>
      <c r="H3488" s="38">
        <v>12.18</v>
      </c>
      <c r="I3488" s="38">
        <v>12.34</v>
      </c>
      <c r="J3488" s="38">
        <v>12.41</v>
      </c>
      <c r="K3488" s="38">
        <v>12.19</v>
      </c>
      <c r="L3488" s="49">
        <v>0.03</v>
      </c>
      <c r="M3488" s="38">
        <v>-0.205783619</v>
      </c>
      <c r="N3488" s="38">
        <v>0.26563439</v>
      </c>
      <c r="O3488" s="38">
        <v>12.29667967</v>
      </c>
      <c r="P3488" s="38">
        <v>0.31</v>
      </c>
      <c r="Q3488" s="38">
        <v>0.76</v>
      </c>
      <c r="R3488" s="38">
        <v>0.92</v>
      </c>
      <c r="S3488" s="38">
        <v>-5.81</v>
      </c>
      <c r="T3488" s="38">
        <v>-0.03</v>
      </c>
      <c r="U3488" s="38">
        <v>0.11</v>
      </c>
      <c r="V3488" s="38">
        <v>0.01</v>
      </c>
      <c r="W3488" s="38" t="s">
        <v>2139</v>
      </c>
      <c r="X3488" s="59" t="s">
        <v>16023</v>
      </c>
    </row>
    <row r="3489" spans="1:24" x14ac:dyDescent="0.2">
      <c r="A3489" s="38" t="s">
        <v>16024</v>
      </c>
      <c r="B3489" s="38" t="s">
        <v>16025</v>
      </c>
      <c r="C3489" s="38" t="s">
        <v>16026</v>
      </c>
      <c r="D3489" s="38" t="s">
        <v>16027</v>
      </c>
      <c r="E3489" s="38">
        <v>3</v>
      </c>
      <c r="F3489" s="38">
        <v>10.07</v>
      </c>
      <c r="G3489" s="38">
        <v>9.93</v>
      </c>
      <c r="H3489" s="38">
        <v>10.32</v>
      </c>
      <c r="I3489" s="38">
        <v>10.1</v>
      </c>
      <c r="J3489" s="38">
        <v>9.9600000000000009</v>
      </c>
      <c r="K3489" s="38">
        <v>10.36</v>
      </c>
      <c r="L3489" s="49">
        <v>0.03</v>
      </c>
      <c r="M3489" s="38">
        <v>-0.23063150399999999</v>
      </c>
      <c r="N3489" s="38">
        <v>0.29745622500000002</v>
      </c>
      <c r="O3489" s="38">
        <v>10.123570580000001</v>
      </c>
      <c r="P3489" s="38">
        <v>0.31</v>
      </c>
      <c r="Q3489" s="38">
        <v>0.77</v>
      </c>
      <c r="R3489" s="38">
        <v>0.92</v>
      </c>
      <c r="S3489" s="38">
        <v>-5.81</v>
      </c>
      <c r="T3489" s="38">
        <v>0.03</v>
      </c>
      <c r="U3489" s="38">
        <v>0.03</v>
      </c>
      <c r="V3489" s="38">
        <v>0.04</v>
      </c>
      <c r="W3489" s="38" t="s">
        <v>2118</v>
      </c>
      <c r="X3489" s="59" t="s">
        <v>16027</v>
      </c>
    </row>
    <row r="3490" spans="1:24" x14ac:dyDescent="0.2">
      <c r="A3490" s="38" t="s">
        <v>16028</v>
      </c>
      <c r="B3490" s="38" t="s">
        <v>16029</v>
      </c>
      <c r="C3490" s="38" t="s">
        <v>16030</v>
      </c>
      <c r="D3490" s="38" t="s">
        <v>16031</v>
      </c>
      <c r="E3490" s="38">
        <v>2</v>
      </c>
      <c r="F3490" s="38">
        <v>10.39</v>
      </c>
      <c r="G3490" s="38">
        <v>10.57</v>
      </c>
      <c r="H3490" s="38">
        <v>10.61</v>
      </c>
      <c r="I3490" s="38">
        <v>10.42</v>
      </c>
      <c r="J3490" s="38">
        <v>10.6</v>
      </c>
      <c r="K3490" s="38">
        <v>10.65</v>
      </c>
      <c r="L3490" s="49">
        <v>0.03</v>
      </c>
      <c r="M3490" s="38">
        <v>-0.22409008499999999</v>
      </c>
      <c r="N3490" s="38">
        <v>0.28790065599999998</v>
      </c>
      <c r="O3490" s="38">
        <v>10.53997232</v>
      </c>
      <c r="P3490" s="38">
        <v>0.31</v>
      </c>
      <c r="Q3490" s="38">
        <v>0.77</v>
      </c>
      <c r="R3490" s="38">
        <v>0.92</v>
      </c>
      <c r="S3490" s="38">
        <v>-5.81</v>
      </c>
      <c r="T3490" s="38">
        <v>0.03</v>
      </c>
      <c r="U3490" s="38">
        <v>0.03</v>
      </c>
      <c r="V3490" s="38">
        <v>0.04</v>
      </c>
      <c r="W3490" s="38" t="s">
        <v>2118</v>
      </c>
      <c r="X3490" s="59" t="s">
        <v>16031</v>
      </c>
    </row>
    <row r="3491" spans="1:24" x14ac:dyDescent="0.2">
      <c r="A3491" s="38" t="s">
        <v>16032</v>
      </c>
      <c r="B3491" s="38" t="s">
        <v>16033</v>
      </c>
      <c r="C3491" s="38" t="s">
        <v>16034</v>
      </c>
      <c r="D3491" s="38" t="s">
        <v>16035</v>
      </c>
      <c r="E3491" s="38">
        <v>6</v>
      </c>
      <c r="F3491" s="38">
        <v>11.25</v>
      </c>
      <c r="G3491" s="38">
        <v>11.13</v>
      </c>
      <c r="H3491" s="38">
        <v>10.87</v>
      </c>
      <c r="I3491" s="38">
        <v>11.32</v>
      </c>
      <c r="J3491" s="38">
        <v>11.16</v>
      </c>
      <c r="K3491" s="38">
        <v>10.87</v>
      </c>
      <c r="L3491" s="49">
        <v>0.03</v>
      </c>
      <c r="M3491" s="38">
        <v>-0.220529268</v>
      </c>
      <c r="N3491" s="38">
        <v>0.282925804</v>
      </c>
      <c r="O3491" s="38">
        <v>11.099248510000001</v>
      </c>
      <c r="P3491" s="38">
        <v>0.31</v>
      </c>
      <c r="Q3491" s="38">
        <v>0.77</v>
      </c>
      <c r="R3491" s="38">
        <v>0.92</v>
      </c>
      <c r="S3491" s="38">
        <v>-5.81</v>
      </c>
      <c r="T3491" s="38">
        <v>7.0000000000000007E-2</v>
      </c>
      <c r="U3491" s="38">
        <v>0.03</v>
      </c>
      <c r="V3491" s="38">
        <v>0</v>
      </c>
      <c r="W3491" s="38" t="s">
        <v>2118</v>
      </c>
      <c r="X3491" s="59" t="s">
        <v>16035</v>
      </c>
    </row>
    <row r="3492" spans="1:24" x14ac:dyDescent="0.2">
      <c r="A3492" s="38" t="s">
        <v>16036</v>
      </c>
      <c r="B3492" s="38" t="s">
        <v>16037</v>
      </c>
      <c r="C3492" s="38" t="s">
        <v>16038</v>
      </c>
      <c r="D3492" s="38" t="s">
        <v>16039</v>
      </c>
      <c r="E3492" s="38">
        <v>19</v>
      </c>
      <c r="F3492" s="38">
        <v>11.85</v>
      </c>
      <c r="G3492" s="38">
        <v>11.96</v>
      </c>
      <c r="H3492" s="38">
        <v>12.03</v>
      </c>
      <c r="I3492" s="38">
        <v>12.04</v>
      </c>
      <c r="J3492" s="38">
        <v>11.84</v>
      </c>
      <c r="K3492" s="38">
        <v>12.06</v>
      </c>
      <c r="L3492" s="49">
        <v>0.03</v>
      </c>
      <c r="M3492" s="38">
        <v>-0.23484843699999999</v>
      </c>
      <c r="N3492" s="38">
        <v>0.30002941599999999</v>
      </c>
      <c r="O3492" s="38">
        <v>11.96356372</v>
      </c>
      <c r="P3492" s="38">
        <v>0.3</v>
      </c>
      <c r="Q3492" s="38">
        <v>0.77</v>
      </c>
      <c r="R3492" s="38">
        <v>0.93</v>
      </c>
      <c r="S3492" s="38">
        <v>-5.81</v>
      </c>
      <c r="T3492" s="38">
        <v>0.19</v>
      </c>
      <c r="U3492" s="38">
        <v>-0.12</v>
      </c>
      <c r="V3492" s="38">
        <v>0.03</v>
      </c>
      <c r="W3492" s="38" t="s">
        <v>2139</v>
      </c>
      <c r="X3492" s="59" t="s">
        <v>16039</v>
      </c>
    </row>
    <row r="3493" spans="1:24" x14ac:dyDescent="0.2">
      <c r="A3493" s="38" t="s">
        <v>16040</v>
      </c>
      <c r="B3493" s="38" t="s">
        <v>16041</v>
      </c>
      <c r="C3493" s="38" t="s">
        <v>16042</v>
      </c>
      <c r="D3493" s="38" t="s">
        <v>16043</v>
      </c>
      <c r="E3493" s="38">
        <v>6</v>
      </c>
      <c r="F3493" s="38">
        <v>11.7</v>
      </c>
      <c r="G3493" s="38">
        <v>11.86</v>
      </c>
      <c r="H3493" s="38">
        <v>11.46</v>
      </c>
      <c r="I3493" s="38">
        <v>11.82</v>
      </c>
      <c r="J3493" s="38">
        <v>11.85</v>
      </c>
      <c r="K3493" s="38">
        <v>11.43</v>
      </c>
      <c r="L3493" s="49">
        <v>0.03</v>
      </c>
      <c r="M3493" s="38">
        <v>-0.220111636</v>
      </c>
      <c r="N3493" s="38">
        <v>0.280511701</v>
      </c>
      <c r="O3493" s="38">
        <v>11.684929779999999</v>
      </c>
      <c r="P3493" s="38">
        <v>0.3</v>
      </c>
      <c r="Q3493" s="38">
        <v>0.78</v>
      </c>
      <c r="R3493" s="38">
        <v>0.93</v>
      </c>
      <c r="S3493" s="38">
        <v>-5.81</v>
      </c>
      <c r="T3493" s="38">
        <v>0.12</v>
      </c>
      <c r="U3493" s="38">
        <v>-0.01</v>
      </c>
      <c r="V3493" s="38">
        <v>-0.03</v>
      </c>
      <c r="W3493" s="38" t="s">
        <v>2139</v>
      </c>
      <c r="X3493" s="59" t="s">
        <v>16043</v>
      </c>
    </row>
    <row r="3494" spans="1:24" x14ac:dyDescent="0.2">
      <c r="A3494" s="38" t="s">
        <v>16044</v>
      </c>
      <c r="B3494" s="38" t="s">
        <v>16045</v>
      </c>
      <c r="C3494" s="38" t="s">
        <v>16046</v>
      </c>
      <c r="D3494" s="38" t="s">
        <v>16047</v>
      </c>
      <c r="E3494" s="38">
        <v>6</v>
      </c>
      <c r="F3494" s="38">
        <v>11.73</v>
      </c>
      <c r="G3494" s="38">
        <v>11.53</v>
      </c>
      <c r="H3494" s="38">
        <v>11.05</v>
      </c>
      <c r="I3494" s="38">
        <v>11.65</v>
      </c>
      <c r="J3494" s="38">
        <v>11.56</v>
      </c>
      <c r="K3494" s="38">
        <v>11.19</v>
      </c>
      <c r="L3494" s="49">
        <v>0.03</v>
      </c>
      <c r="M3494" s="38">
        <v>-0.230770527</v>
      </c>
      <c r="N3494" s="38">
        <v>0.29355767999999999</v>
      </c>
      <c r="O3494" s="38">
        <v>11.45250117</v>
      </c>
      <c r="P3494" s="38">
        <v>0.3</v>
      </c>
      <c r="Q3494" s="38">
        <v>0.78</v>
      </c>
      <c r="R3494" s="38">
        <v>0.93</v>
      </c>
      <c r="S3494" s="38">
        <v>-5.81</v>
      </c>
      <c r="T3494" s="38">
        <v>-0.08</v>
      </c>
      <c r="U3494" s="38">
        <v>0.03</v>
      </c>
      <c r="V3494" s="38">
        <v>0.14000000000000001</v>
      </c>
      <c r="W3494" s="38" t="s">
        <v>2139</v>
      </c>
      <c r="X3494" s="59" t="s">
        <v>16047</v>
      </c>
    </row>
    <row r="3495" spans="1:24" x14ac:dyDescent="0.2">
      <c r="A3495" s="38" t="s">
        <v>16048</v>
      </c>
      <c r="B3495" s="38" t="s">
        <v>16049</v>
      </c>
      <c r="C3495" s="38" t="s">
        <v>16050</v>
      </c>
      <c r="D3495" s="38" t="s">
        <v>16051</v>
      </c>
      <c r="E3495" s="38">
        <v>7</v>
      </c>
      <c r="F3495" s="38">
        <v>10.1</v>
      </c>
      <c r="G3495" s="38">
        <v>10.06</v>
      </c>
      <c r="H3495" s="38">
        <v>10.29</v>
      </c>
      <c r="I3495" s="38">
        <v>10.06</v>
      </c>
      <c r="J3495" s="38">
        <v>10.16</v>
      </c>
      <c r="K3495" s="38">
        <v>10.33</v>
      </c>
      <c r="L3495" s="49">
        <v>0.03</v>
      </c>
      <c r="M3495" s="38">
        <v>-0.23732584900000001</v>
      </c>
      <c r="N3495" s="38">
        <v>0.301876376</v>
      </c>
      <c r="O3495" s="38">
        <v>10.166323569999999</v>
      </c>
      <c r="P3495" s="38">
        <v>0.3</v>
      </c>
      <c r="Q3495" s="38">
        <v>0.78</v>
      </c>
      <c r="R3495" s="38">
        <v>0.93</v>
      </c>
      <c r="S3495" s="38">
        <v>-5.81</v>
      </c>
      <c r="T3495" s="38">
        <v>-0.04</v>
      </c>
      <c r="U3495" s="38">
        <v>0.1</v>
      </c>
      <c r="V3495" s="38">
        <v>0.04</v>
      </c>
      <c r="W3495" s="38" t="s">
        <v>2139</v>
      </c>
      <c r="X3495" s="59" t="s">
        <v>16051</v>
      </c>
    </row>
    <row r="3496" spans="1:24" x14ac:dyDescent="0.2">
      <c r="A3496" s="38" t="s">
        <v>16052</v>
      </c>
      <c r="B3496" s="38" t="s">
        <v>16053</v>
      </c>
      <c r="C3496" s="38" t="s">
        <v>16054</v>
      </c>
      <c r="D3496" s="38" t="s">
        <v>16055</v>
      </c>
      <c r="E3496" s="38">
        <v>2</v>
      </c>
      <c r="F3496" s="38">
        <v>9.61</v>
      </c>
      <c r="G3496" s="38">
        <v>9.3000000000000007</v>
      </c>
      <c r="H3496" s="38">
        <v>9.1199999999999992</v>
      </c>
      <c r="I3496" s="38">
        <v>9.67</v>
      </c>
      <c r="J3496" s="38">
        <v>9.3800000000000008</v>
      </c>
      <c r="K3496" s="38">
        <v>9.1</v>
      </c>
      <c r="L3496" s="49">
        <v>0.03</v>
      </c>
      <c r="M3496" s="38">
        <v>-0.25486897200000003</v>
      </c>
      <c r="N3496" s="38">
        <v>0.32358752800000001</v>
      </c>
      <c r="O3496" s="38">
        <v>9.3630822019999993</v>
      </c>
      <c r="P3496" s="38">
        <v>0.28999999999999998</v>
      </c>
      <c r="Q3496" s="38">
        <v>0.78</v>
      </c>
      <c r="R3496" s="38">
        <v>0.93</v>
      </c>
      <c r="S3496" s="38">
        <v>-5.82</v>
      </c>
      <c r="T3496" s="38">
        <v>0.06</v>
      </c>
      <c r="U3496" s="38">
        <v>0.08</v>
      </c>
      <c r="V3496" s="38">
        <v>-0.02</v>
      </c>
      <c r="W3496" s="38" t="s">
        <v>2118</v>
      </c>
      <c r="X3496" s="59" t="s">
        <v>16055</v>
      </c>
    </row>
    <row r="3497" spans="1:24" x14ac:dyDescent="0.2">
      <c r="A3497" s="38" t="s">
        <v>16056</v>
      </c>
      <c r="B3497" s="38" t="s">
        <v>16057</v>
      </c>
      <c r="C3497" s="38" t="s">
        <v>16058</v>
      </c>
      <c r="D3497" s="38" t="s">
        <v>16059</v>
      </c>
      <c r="E3497" s="38">
        <v>19</v>
      </c>
      <c r="F3497" s="38">
        <v>12.19</v>
      </c>
      <c r="G3497" s="38">
        <v>12.36</v>
      </c>
      <c r="H3497" s="38">
        <v>12.13</v>
      </c>
      <c r="I3497" s="38">
        <v>12.22</v>
      </c>
      <c r="J3497" s="38">
        <v>12.32</v>
      </c>
      <c r="K3497" s="38">
        <v>12.22</v>
      </c>
      <c r="L3497" s="49">
        <v>0.03</v>
      </c>
      <c r="M3497" s="38">
        <v>-0.20711911299999999</v>
      </c>
      <c r="N3497" s="38">
        <v>0.26267365300000001</v>
      </c>
      <c r="O3497" s="38">
        <v>12.24031325</v>
      </c>
      <c r="P3497" s="38">
        <v>0.28999999999999998</v>
      </c>
      <c r="Q3497" s="38">
        <v>0.78</v>
      </c>
      <c r="R3497" s="38">
        <v>0.93</v>
      </c>
      <c r="S3497" s="38">
        <v>-5.82</v>
      </c>
      <c r="T3497" s="38">
        <v>0.03</v>
      </c>
      <c r="U3497" s="38">
        <v>-0.04</v>
      </c>
      <c r="V3497" s="38">
        <v>0.09</v>
      </c>
      <c r="W3497" s="38" t="s">
        <v>2139</v>
      </c>
      <c r="X3497" s="59" t="s">
        <v>16059</v>
      </c>
    </row>
    <row r="3498" spans="1:24" x14ac:dyDescent="0.2">
      <c r="A3498" s="38" t="s">
        <v>16060</v>
      </c>
      <c r="B3498" s="38" t="s">
        <v>16061</v>
      </c>
      <c r="C3498" s="38" t="s">
        <v>16062</v>
      </c>
      <c r="D3498" s="38" t="s">
        <v>16063</v>
      </c>
      <c r="E3498" s="38">
        <v>10</v>
      </c>
      <c r="F3498" s="38">
        <v>11.03</v>
      </c>
      <c r="G3498" s="38">
        <v>11.01</v>
      </c>
      <c r="H3498" s="38">
        <v>11.1</v>
      </c>
      <c r="I3498" s="38">
        <v>11.06</v>
      </c>
      <c r="J3498" s="38">
        <v>10.98</v>
      </c>
      <c r="K3498" s="38">
        <v>11.19</v>
      </c>
      <c r="L3498" s="49">
        <v>0.03</v>
      </c>
      <c r="M3498" s="38">
        <v>-0.224927295</v>
      </c>
      <c r="N3498" s="38">
        <v>0.28497241099999998</v>
      </c>
      <c r="O3498" s="38">
        <v>11.06221446</v>
      </c>
      <c r="P3498" s="38">
        <v>0.28999999999999998</v>
      </c>
      <c r="Q3498" s="38">
        <v>0.78</v>
      </c>
      <c r="R3498" s="38">
        <v>0.93</v>
      </c>
      <c r="S3498" s="38">
        <v>-5.82</v>
      </c>
      <c r="T3498" s="38">
        <v>0.03</v>
      </c>
      <c r="U3498" s="38">
        <v>-0.03</v>
      </c>
      <c r="V3498" s="38">
        <v>0.09</v>
      </c>
      <c r="W3498" s="38" t="s">
        <v>2139</v>
      </c>
      <c r="X3498" s="59" t="s">
        <v>16063</v>
      </c>
    </row>
    <row r="3499" spans="1:24" x14ac:dyDescent="0.2">
      <c r="A3499" s="38" t="s">
        <v>16064</v>
      </c>
      <c r="B3499" s="38" t="s">
        <v>16065</v>
      </c>
      <c r="C3499" s="38" t="s">
        <v>16066</v>
      </c>
      <c r="D3499" s="38" t="s">
        <v>16067</v>
      </c>
      <c r="E3499" s="38">
        <v>4</v>
      </c>
      <c r="F3499" s="38">
        <v>10.11</v>
      </c>
      <c r="G3499" s="38">
        <v>10.029999999999999</v>
      </c>
      <c r="H3499" s="38">
        <v>9.74</v>
      </c>
      <c r="I3499" s="38">
        <v>10.06</v>
      </c>
      <c r="J3499" s="38">
        <v>10.050000000000001</v>
      </c>
      <c r="K3499" s="38">
        <v>9.86</v>
      </c>
      <c r="L3499" s="49">
        <v>0.03</v>
      </c>
      <c r="M3499" s="38">
        <v>-0.24440719</v>
      </c>
      <c r="N3499" s="38">
        <v>0.30922083500000003</v>
      </c>
      <c r="O3499" s="38">
        <v>9.9742713700000003</v>
      </c>
      <c r="P3499" s="38">
        <v>0.28999999999999998</v>
      </c>
      <c r="Q3499" s="38">
        <v>0.78</v>
      </c>
      <c r="R3499" s="38">
        <v>0.93</v>
      </c>
      <c r="S3499" s="38">
        <v>-5.82</v>
      </c>
      <c r="T3499" s="38">
        <v>-0.05</v>
      </c>
      <c r="U3499" s="38">
        <v>0.02</v>
      </c>
      <c r="V3499" s="38">
        <v>0.12</v>
      </c>
      <c r="W3499" s="38" t="s">
        <v>2139</v>
      </c>
      <c r="X3499" s="59" t="s">
        <v>16067</v>
      </c>
    </row>
    <row r="3500" spans="1:24" x14ac:dyDescent="0.2">
      <c r="A3500" s="38" t="s">
        <v>16068</v>
      </c>
      <c r="B3500" s="38" t="s">
        <v>16069</v>
      </c>
      <c r="C3500" s="38" t="s">
        <v>16070</v>
      </c>
      <c r="D3500" s="38" t="s">
        <v>16071</v>
      </c>
      <c r="E3500" s="38">
        <v>16</v>
      </c>
      <c r="F3500" s="38">
        <v>12.34</v>
      </c>
      <c r="G3500" s="38">
        <v>11.28</v>
      </c>
      <c r="H3500" s="38">
        <v>11.99</v>
      </c>
      <c r="I3500" s="38">
        <v>12.31</v>
      </c>
      <c r="J3500" s="38">
        <v>11.55</v>
      </c>
      <c r="K3500" s="38">
        <v>11.86</v>
      </c>
      <c r="L3500" s="49">
        <v>0.03</v>
      </c>
      <c r="M3500" s="38">
        <v>-0.25745931300000002</v>
      </c>
      <c r="N3500" s="38">
        <v>0.32571085999999999</v>
      </c>
      <c r="O3500" s="38">
        <v>11.889378170000001</v>
      </c>
      <c r="P3500" s="38">
        <v>0.28999999999999998</v>
      </c>
      <c r="Q3500" s="38">
        <v>0.78</v>
      </c>
      <c r="R3500" s="38">
        <v>0.93</v>
      </c>
      <c r="S3500" s="38">
        <v>-5.82</v>
      </c>
      <c r="T3500" s="38">
        <v>-0.03</v>
      </c>
      <c r="U3500" s="38">
        <v>0.27</v>
      </c>
      <c r="V3500" s="38">
        <v>-0.13</v>
      </c>
      <c r="W3500" s="38" t="s">
        <v>2139</v>
      </c>
      <c r="X3500" s="59" t="s">
        <v>16071</v>
      </c>
    </row>
    <row r="3501" spans="1:24" x14ac:dyDescent="0.2">
      <c r="A3501" s="38" t="s">
        <v>16072</v>
      </c>
      <c r="B3501" s="38" t="s">
        <v>16073</v>
      </c>
      <c r="C3501" s="38" t="s">
        <v>16074</v>
      </c>
      <c r="D3501" s="38" t="s">
        <v>16075</v>
      </c>
      <c r="E3501" s="38">
        <v>45</v>
      </c>
      <c r="F3501" s="38">
        <v>14.6</v>
      </c>
      <c r="G3501" s="38">
        <v>14.79</v>
      </c>
      <c r="H3501" s="38">
        <v>14.78</v>
      </c>
      <c r="I3501" s="38">
        <v>14.66</v>
      </c>
      <c r="J3501" s="38">
        <v>14.77</v>
      </c>
      <c r="K3501" s="38">
        <v>14.82</v>
      </c>
      <c r="L3501" s="49">
        <v>0.03</v>
      </c>
      <c r="M3501" s="38">
        <v>-0.197610865</v>
      </c>
      <c r="N3501" s="38">
        <v>0.24996679799999999</v>
      </c>
      <c r="O3501" s="38">
        <v>14.73490382</v>
      </c>
      <c r="P3501" s="38">
        <v>0.28999999999999998</v>
      </c>
      <c r="Q3501" s="38">
        <v>0.78</v>
      </c>
      <c r="R3501" s="38">
        <v>0.93</v>
      </c>
      <c r="S3501" s="38">
        <v>-5.82</v>
      </c>
      <c r="T3501" s="38">
        <v>0.06</v>
      </c>
      <c r="U3501" s="38">
        <v>-0.02</v>
      </c>
      <c r="V3501" s="38">
        <v>0.04</v>
      </c>
      <c r="W3501" s="38" t="s">
        <v>2139</v>
      </c>
      <c r="X3501" s="59" t="s">
        <v>16075</v>
      </c>
    </row>
    <row r="3502" spans="1:24" x14ac:dyDescent="0.2">
      <c r="A3502" s="38" t="s">
        <v>16076</v>
      </c>
      <c r="B3502" s="38" t="s">
        <v>16077</v>
      </c>
      <c r="C3502" s="38" t="s">
        <v>16078</v>
      </c>
      <c r="D3502" s="38" t="s">
        <v>16079</v>
      </c>
      <c r="E3502" s="38">
        <v>12</v>
      </c>
      <c r="F3502" s="38">
        <v>13.16</v>
      </c>
      <c r="G3502" s="38">
        <v>13.05</v>
      </c>
      <c r="H3502" s="38">
        <v>12.64</v>
      </c>
      <c r="I3502" s="38">
        <v>13.14</v>
      </c>
      <c r="J3502" s="38">
        <v>13.13</v>
      </c>
      <c r="K3502" s="38">
        <v>12.67</v>
      </c>
      <c r="L3502" s="49">
        <v>0.03</v>
      </c>
      <c r="M3502" s="38">
        <v>-0.19722951699999999</v>
      </c>
      <c r="N3502" s="38">
        <v>0.24920365999999999</v>
      </c>
      <c r="O3502" s="38">
        <v>12.9624536</v>
      </c>
      <c r="P3502" s="38">
        <v>0.28999999999999998</v>
      </c>
      <c r="Q3502" s="38">
        <v>0.78</v>
      </c>
      <c r="R3502" s="38">
        <v>0.93</v>
      </c>
      <c r="S3502" s="38">
        <v>-5.82</v>
      </c>
      <c r="T3502" s="38">
        <v>-0.02</v>
      </c>
      <c r="U3502" s="38">
        <v>0.08</v>
      </c>
      <c r="V3502" s="38">
        <v>0.03</v>
      </c>
      <c r="W3502" s="38" t="s">
        <v>2139</v>
      </c>
      <c r="X3502" s="59" t="s">
        <v>16079</v>
      </c>
    </row>
    <row r="3503" spans="1:24" x14ac:dyDescent="0.2">
      <c r="A3503" s="38" t="s">
        <v>16080</v>
      </c>
      <c r="B3503" s="38" t="s">
        <v>16081</v>
      </c>
      <c r="C3503" s="38" t="s">
        <v>16082</v>
      </c>
      <c r="D3503" s="38" t="s">
        <v>16083</v>
      </c>
      <c r="E3503" s="38">
        <v>16</v>
      </c>
      <c r="F3503" s="38">
        <v>12.2</v>
      </c>
      <c r="G3503" s="38">
        <v>12.18</v>
      </c>
      <c r="H3503" s="38">
        <v>12.23</v>
      </c>
      <c r="I3503" s="38">
        <v>12.04</v>
      </c>
      <c r="J3503" s="38">
        <v>12.28</v>
      </c>
      <c r="K3503" s="38">
        <v>12.36</v>
      </c>
      <c r="L3503" s="49">
        <v>0.03</v>
      </c>
      <c r="M3503" s="38">
        <v>-0.234674365</v>
      </c>
      <c r="N3503" s="38">
        <v>0.29579645399999999</v>
      </c>
      <c r="O3503" s="38">
        <v>12.21512311</v>
      </c>
      <c r="P3503" s="38">
        <v>0.28000000000000003</v>
      </c>
      <c r="Q3503" s="38">
        <v>0.79</v>
      </c>
      <c r="R3503" s="38">
        <v>0.93</v>
      </c>
      <c r="S3503" s="38">
        <v>-5.82</v>
      </c>
      <c r="T3503" s="38">
        <v>-0.16</v>
      </c>
      <c r="U3503" s="38">
        <v>0.1</v>
      </c>
      <c r="V3503" s="38">
        <v>0.13</v>
      </c>
      <c r="W3503" s="38" t="s">
        <v>2139</v>
      </c>
      <c r="X3503" s="59" t="s">
        <v>16083</v>
      </c>
    </row>
    <row r="3504" spans="1:24" x14ac:dyDescent="0.2">
      <c r="A3504" s="38" t="s">
        <v>16084</v>
      </c>
      <c r="B3504" s="38" t="s">
        <v>16085</v>
      </c>
      <c r="C3504" s="38" t="s">
        <v>16086</v>
      </c>
      <c r="D3504" s="38" t="s">
        <v>16087</v>
      </c>
      <c r="E3504" s="38">
        <v>9</v>
      </c>
      <c r="F3504" s="38">
        <v>11.17</v>
      </c>
      <c r="G3504" s="38">
        <v>11.03</v>
      </c>
      <c r="H3504" s="38">
        <v>10.8</v>
      </c>
      <c r="I3504" s="38">
        <v>11.25</v>
      </c>
      <c r="J3504" s="38">
        <v>11.1</v>
      </c>
      <c r="K3504" s="38">
        <v>10.74</v>
      </c>
      <c r="L3504" s="49">
        <v>0.03</v>
      </c>
      <c r="M3504" s="38">
        <v>-0.22927889300000001</v>
      </c>
      <c r="N3504" s="38">
        <v>0.28792725499999999</v>
      </c>
      <c r="O3504" s="38">
        <v>11.01564836</v>
      </c>
      <c r="P3504" s="38">
        <v>0.28000000000000003</v>
      </c>
      <c r="Q3504" s="38">
        <v>0.79</v>
      </c>
      <c r="R3504" s="38">
        <v>0.93</v>
      </c>
      <c r="S3504" s="38">
        <v>-5.82</v>
      </c>
      <c r="T3504" s="38">
        <v>0.08</v>
      </c>
      <c r="U3504" s="38">
        <v>7.0000000000000007E-2</v>
      </c>
      <c r="V3504" s="38">
        <v>-0.06</v>
      </c>
      <c r="W3504" s="38" t="s">
        <v>2118</v>
      </c>
      <c r="X3504" s="59" t="s">
        <v>16087</v>
      </c>
    </row>
    <row r="3505" spans="1:24" x14ac:dyDescent="0.2">
      <c r="A3505" s="38" t="s">
        <v>16088</v>
      </c>
      <c r="B3505" s="38" t="s">
        <v>16089</v>
      </c>
      <c r="C3505" s="38" t="s">
        <v>16090</v>
      </c>
      <c r="D3505" s="38" t="s">
        <v>16091</v>
      </c>
      <c r="E3505" s="38">
        <v>24</v>
      </c>
      <c r="F3505" s="38">
        <v>12.79</v>
      </c>
      <c r="G3505" s="38">
        <v>12.7</v>
      </c>
      <c r="H3505" s="38">
        <v>12.77</v>
      </c>
      <c r="I3505" s="38">
        <v>12.85</v>
      </c>
      <c r="J3505" s="38">
        <v>12.76</v>
      </c>
      <c r="K3505" s="38">
        <v>12.72</v>
      </c>
      <c r="L3505" s="49">
        <v>0.03</v>
      </c>
      <c r="M3505" s="38">
        <v>-0.200913233</v>
      </c>
      <c r="N3505" s="38">
        <v>0.25201694299999999</v>
      </c>
      <c r="O3505" s="38">
        <v>12.76474095</v>
      </c>
      <c r="P3505" s="38">
        <v>0.28000000000000003</v>
      </c>
      <c r="Q3505" s="38">
        <v>0.79</v>
      </c>
      <c r="R3505" s="38">
        <v>0.93</v>
      </c>
      <c r="S3505" s="38">
        <v>-5.82</v>
      </c>
      <c r="T3505" s="38">
        <v>0.06</v>
      </c>
      <c r="U3505" s="38">
        <v>0.06</v>
      </c>
      <c r="V3505" s="38">
        <v>-0.05</v>
      </c>
      <c r="W3505" s="38" t="s">
        <v>2118</v>
      </c>
      <c r="X3505" s="59" t="s">
        <v>16091</v>
      </c>
    </row>
    <row r="3506" spans="1:24" x14ac:dyDescent="0.2">
      <c r="A3506" s="38" t="s">
        <v>16092</v>
      </c>
      <c r="B3506" s="38" t="s">
        <v>16093</v>
      </c>
      <c r="C3506" s="38" t="s">
        <v>16094</v>
      </c>
      <c r="D3506" s="38" t="s">
        <v>16095</v>
      </c>
      <c r="E3506" s="38">
        <v>10</v>
      </c>
      <c r="F3506" s="38">
        <v>11.34</v>
      </c>
      <c r="G3506" s="38">
        <v>11.49</v>
      </c>
      <c r="H3506" s="38">
        <v>11.77</v>
      </c>
      <c r="I3506" s="38">
        <v>11.42</v>
      </c>
      <c r="J3506" s="38">
        <v>11.55</v>
      </c>
      <c r="K3506" s="38">
        <v>11.72</v>
      </c>
      <c r="L3506" s="49">
        <v>0.03</v>
      </c>
      <c r="M3506" s="38">
        <v>-0.22264330399999999</v>
      </c>
      <c r="N3506" s="38">
        <v>0.27914524899999998</v>
      </c>
      <c r="O3506" s="38">
        <v>11.55011807</v>
      </c>
      <c r="P3506" s="38">
        <v>0.28000000000000003</v>
      </c>
      <c r="Q3506" s="38">
        <v>0.79</v>
      </c>
      <c r="R3506" s="38">
        <v>0.93</v>
      </c>
      <c r="S3506" s="38">
        <v>-5.82</v>
      </c>
      <c r="T3506" s="38">
        <v>0.08</v>
      </c>
      <c r="U3506" s="38">
        <v>0.06</v>
      </c>
      <c r="V3506" s="38">
        <v>-0.05</v>
      </c>
      <c r="W3506" s="38" t="s">
        <v>2118</v>
      </c>
      <c r="X3506" s="59" t="s">
        <v>16095</v>
      </c>
    </row>
    <row r="3507" spans="1:24" x14ac:dyDescent="0.2">
      <c r="A3507" s="38" t="s">
        <v>16096</v>
      </c>
      <c r="B3507" s="38" t="s">
        <v>16097</v>
      </c>
      <c r="C3507" s="38" t="s">
        <v>16098</v>
      </c>
      <c r="D3507" s="38" t="s">
        <v>16099</v>
      </c>
      <c r="E3507" s="38">
        <v>19</v>
      </c>
      <c r="F3507" s="38">
        <v>12.3</v>
      </c>
      <c r="G3507" s="38">
        <v>11.91</v>
      </c>
      <c r="H3507" s="38">
        <v>12.13</v>
      </c>
      <c r="I3507" s="38">
        <v>12.31</v>
      </c>
      <c r="J3507" s="38">
        <v>12.1</v>
      </c>
      <c r="K3507" s="38">
        <v>12.01</v>
      </c>
      <c r="L3507" s="49">
        <v>0.03</v>
      </c>
      <c r="M3507" s="38">
        <v>-0.237000462</v>
      </c>
      <c r="N3507" s="38">
        <v>0.29709509200000001</v>
      </c>
      <c r="O3507" s="38">
        <v>12.12576932</v>
      </c>
      <c r="P3507" s="38">
        <v>0.28000000000000003</v>
      </c>
      <c r="Q3507" s="38">
        <v>0.79</v>
      </c>
      <c r="R3507" s="38">
        <v>0.93</v>
      </c>
      <c r="S3507" s="38">
        <v>-5.82</v>
      </c>
      <c r="T3507" s="38">
        <v>0.01</v>
      </c>
      <c r="U3507" s="38">
        <v>0.19</v>
      </c>
      <c r="V3507" s="38">
        <v>-0.12</v>
      </c>
      <c r="W3507" s="38" t="s">
        <v>2118</v>
      </c>
      <c r="X3507" s="59" t="s">
        <v>16099</v>
      </c>
    </row>
    <row r="3508" spans="1:24" x14ac:dyDescent="0.2">
      <c r="A3508" s="38" t="s">
        <v>16100</v>
      </c>
      <c r="B3508" s="38" t="s">
        <v>16101</v>
      </c>
      <c r="C3508" s="38" t="s">
        <v>16102</v>
      </c>
      <c r="D3508" s="38" t="s">
        <v>16103</v>
      </c>
      <c r="E3508" s="38">
        <v>22</v>
      </c>
      <c r="F3508" s="38">
        <v>12.51</v>
      </c>
      <c r="G3508" s="38">
        <v>12.61</v>
      </c>
      <c r="H3508" s="38">
        <v>12.51</v>
      </c>
      <c r="I3508" s="38">
        <v>12.45</v>
      </c>
      <c r="J3508" s="38">
        <v>12.59</v>
      </c>
      <c r="K3508" s="38">
        <v>12.67</v>
      </c>
      <c r="L3508" s="49">
        <v>0.03</v>
      </c>
      <c r="M3508" s="38">
        <v>-0.21803894700000001</v>
      </c>
      <c r="N3508" s="38">
        <v>0.27305694800000002</v>
      </c>
      <c r="O3508" s="38">
        <v>12.555595390000001</v>
      </c>
      <c r="P3508" s="38">
        <v>0.28000000000000003</v>
      </c>
      <c r="Q3508" s="38">
        <v>0.79</v>
      </c>
      <c r="R3508" s="38">
        <v>0.93</v>
      </c>
      <c r="S3508" s="38">
        <v>-5.82</v>
      </c>
      <c r="T3508" s="38">
        <v>-0.06</v>
      </c>
      <c r="U3508" s="38">
        <v>-0.02</v>
      </c>
      <c r="V3508" s="38">
        <v>0.16</v>
      </c>
      <c r="W3508" s="38" t="s">
        <v>3929</v>
      </c>
      <c r="X3508" s="59" t="s">
        <v>16103</v>
      </c>
    </row>
    <row r="3509" spans="1:24" x14ac:dyDescent="0.2">
      <c r="A3509" s="38" t="s">
        <v>16104</v>
      </c>
      <c r="B3509" s="38" t="s">
        <v>16105</v>
      </c>
      <c r="C3509" s="38" t="s">
        <v>16106</v>
      </c>
      <c r="D3509" s="38" t="s">
        <v>16107</v>
      </c>
      <c r="E3509" s="38">
        <v>3</v>
      </c>
      <c r="F3509" s="38">
        <v>11.28</v>
      </c>
      <c r="G3509" s="38">
        <v>10.72</v>
      </c>
      <c r="H3509" s="38">
        <v>10.78</v>
      </c>
      <c r="I3509" s="38">
        <v>11.2</v>
      </c>
      <c r="J3509" s="38">
        <v>10.71</v>
      </c>
      <c r="K3509" s="38">
        <v>10.97</v>
      </c>
      <c r="L3509" s="49">
        <v>0.03</v>
      </c>
      <c r="M3509" s="38">
        <v>-0.24655549299999999</v>
      </c>
      <c r="N3509" s="38">
        <v>0.30863057500000002</v>
      </c>
      <c r="O3509" s="38">
        <v>10.943524439999999</v>
      </c>
      <c r="P3509" s="38">
        <v>0.28000000000000003</v>
      </c>
      <c r="Q3509" s="38">
        <v>0.79</v>
      </c>
      <c r="R3509" s="38">
        <v>0.93</v>
      </c>
      <c r="S3509" s="38">
        <v>-5.82</v>
      </c>
      <c r="T3509" s="38">
        <v>-0.08</v>
      </c>
      <c r="U3509" s="38">
        <v>-0.01</v>
      </c>
      <c r="V3509" s="38">
        <v>0.19</v>
      </c>
      <c r="W3509" s="38" t="s">
        <v>3929</v>
      </c>
      <c r="X3509" s="59" t="s">
        <v>16107</v>
      </c>
    </row>
    <row r="3510" spans="1:24" x14ac:dyDescent="0.2">
      <c r="A3510" s="38" t="s">
        <v>16108</v>
      </c>
      <c r="B3510" s="38" t="s">
        <v>16109</v>
      </c>
      <c r="C3510" s="38" t="s">
        <v>16110</v>
      </c>
      <c r="D3510" s="38" t="s">
        <v>16111</v>
      </c>
      <c r="E3510" s="38">
        <v>11</v>
      </c>
      <c r="F3510" s="38">
        <v>11.4</v>
      </c>
      <c r="G3510" s="38">
        <v>11.65</v>
      </c>
      <c r="H3510" s="38">
        <v>11.35</v>
      </c>
      <c r="I3510" s="38">
        <v>11.35</v>
      </c>
      <c r="J3510" s="38">
        <v>11.61</v>
      </c>
      <c r="K3510" s="38">
        <v>11.52</v>
      </c>
      <c r="L3510" s="49">
        <v>0.03</v>
      </c>
      <c r="M3510" s="38">
        <v>-0.23678306700000001</v>
      </c>
      <c r="N3510" s="38">
        <v>0.29636341199999999</v>
      </c>
      <c r="O3510" s="38">
        <v>11.48053417</v>
      </c>
      <c r="P3510" s="38">
        <v>0.28000000000000003</v>
      </c>
      <c r="Q3510" s="38">
        <v>0.79</v>
      </c>
      <c r="R3510" s="38">
        <v>0.93</v>
      </c>
      <c r="S3510" s="38">
        <v>-5.82</v>
      </c>
      <c r="T3510" s="38">
        <v>-0.05</v>
      </c>
      <c r="U3510" s="38">
        <v>-0.04</v>
      </c>
      <c r="V3510" s="38">
        <v>0.17</v>
      </c>
      <c r="W3510" s="38" t="s">
        <v>3929</v>
      </c>
      <c r="X3510" s="59" t="s">
        <v>16111</v>
      </c>
    </row>
    <row r="3511" spans="1:24" x14ac:dyDescent="0.2">
      <c r="A3511" s="38" t="s">
        <v>16112</v>
      </c>
      <c r="B3511" s="38" t="s">
        <v>16113</v>
      </c>
      <c r="C3511" s="38" t="s">
        <v>16114</v>
      </c>
      <c r="D3511" s="38" t="s">
        <v>16115</v>
      </c>
      <c r="E3511" s="38">
        <v>13</v>
      </c>
      <c r="F3511" s="38">
        <v>12.45</v>
      </c>
      <c r="G3511" s="38">
        <v>12.22</v>
      </c>
      <c r="H3511" s="38">
        <v>12.12</v>
      </c>
      <c r="I3511" s="38">
        <v>12.51</v>
      </c>
      <c r="J3511" s="38">
        <v>12.28</v>
      </c>
      <c r="K3511" s="38">
        <v>12.07</v>
      </c>
      <c r="L3511" s="49">
        <v>0.03</v>
      </c>
      <c r="M3511" s="38">
        <v>-0.207866051</v>
      </c>
      <c r="N3511" s="38">
        <v>0.26014150400000002</v>
      </c>
      <c r="O3511" s="38">
        <v>12.274574299999999</v>
      </c>
      <c r="P3511" s="38">
        <v>0.28000000000000003</v>
      </c>
      <c r="Q3511" s="38">
        <v>0.79</v>
      </c>
      <c r="R3511" s="38">
        <v>0.93</v>
      </c>
      <c r="S3511" s="38">
        <v>-5.82</v>
      </c>
      <c r="T3511" s="38">
        <v>0.06</v>
      </c>
      <c r="U3511" s="38">
        <v>0.06</v>
      </c>
      <c r="V3511" s="38">
        <v>-0.05</v>
      </c>
      <c r="W3511" s="38" t="s">
        <v>2118</v>
      </c>
      <c r="X3511" s="59" t="s">
        <v>16115</v>
      </c>
    </row>
    <row r="3512" spans="1:24" x14ac:dyDescent="0.2">
      <c r="A3512" s="38" t="s">
        <v>16116</v>
      </c>
      <c r="B3512" s="38" t="s">
        <v>16117</v>
      </c>
      <c r="C3512" s="38" t="s">
        <v>16118</v>
      </c>
      <c r="D3512" s="38" t="s">
        <v>16119</v>
      </c>
      <c r="E3512" s="38">
        <v>2</v>
      </c>
      <c r="F3512" s="38">
        <v>9.6999999999999993</v>
      </c>
      <c r="G3512" s="38">
        <v>9.7899999999999991</v>
      </c>
      <c r="H3512" s="38">
        <v>10.19</v>
      </c>
      <c r="I3512" s="38">
        <v>9.7799999999999994</v>
      </c>
      <c r="J3512" s="38">
        <v>9.85</v>
      </c>
      <c r="K3512" s="38">
        <v>10.130000000000001</v>
      </c>
      <c r="L3512" s="49">
        <v>0.03</v>
      </c>
      <c r="M3512" s="38">
        <v>-0.246444839</v>
      </c>
      <c r="N3512" s="38">
        <v>0.30785801899999998</v>
      </c>
      <c r="O3512" s="38">
        <v>9.9058764620000002</v>
      </c>
      <c r="P3512" s="38">
        <v>0.27</v>
      </c>
      <c r="Q3512" s="38">
        <v>0.79</v>
      </c>
      <c r="R3512" s="38">
        <v>0.94</v>
      </c>
      <c r="S3512" s="38">
        <v>-5.82</v>
      </c>
      <c r="T3512" s="38">
        <v>0.08</v>
      </c>
      <c r="U3512" s="38">
        <v>0.06</v>
      </c>
      <c r="V3512" s="38">
        <v>-0.06</v>
      </c>
      <c r="W3512" s="38" t="s">
        <v>2118</v>
      </c>
      <c r="X3512" s="59" t="s">
        <v>16119</v>
      </c>
    </row>
    <row r="3513" spans="1:24" x14ac:dyDescent="0.2">
      <c r="A3513" s="38" t="s">
        <v>16120</v>
      </c>
      <c r="B3513" s="38" t="s">
        <v>16121</v>
      </c>
      <c r="C3513" s="38" t="s">
        <v>16122</v>
      </c>
      <c r="D3513" s="38" t="s">
        <v>16123</v>
      </c>
      <c r="E3513" s="38">
        <v>2</v>
      </c>
      <c r="F3513" s="38">
        <v>9.52</v>
      </c>
      <c r="G3513" s="38">
        <v>9.48</v>
      </c>
      <c r="H3513" s="38">
        <v>9.58</v>
      </c>
      <c r="I3513" s="38">
        <v>9.3699999999999992</v>
      </c>
      <c r="J3513" s="38">
        <v>9.5299999999999994</v>
      </c>
      <c r="K3513" s="38">
        <v>9.7799999999999994</v>
      </c>
      <c r="L3513" s="49">
        <v>0.03</v>
      </c>
      <c r="M3513" s="38">
        <v>-0.28136304499999998</v>
      </c>
      <c r="N3513" s="38">
        <v>0.35104138699999998</v>
      </c>
      <c r="O3513" s="38">
        <v>9.5423823619999997</v>
      </c>
      <c r="P3513" s="38">
        <v>0.27</v>
      </c>
      <c r="Q3513" s="38">
        <v>0.79</v>
      </c>
      <c r="R3513" s="38">
        <v>0.94</v>
      </c>
      <c r="S3513" s="38">
        <v>-5.82</v>
      </c>
      <c r="T3513" s="38">
        <v>-0.15</v>
      </c>
      <c r="U3513" s="38">
        <v>0.05</v>
      </c>
      <c r="V3513" s="38">
        <v>0.2</v>
      </c>
      <c r="W3513" s="38" t="s">
        <v>2139</v>
      </c>
      <c r="X3513" s="59" t="s">
        <v>16123</v>
      </c>
    </row>
    <row r="3514" spans="1:24" x14ac:dyDescent="0.2">
      <c r="A3514" s="38" t="s">
        <v>16124</v>
      </c>
      <c r="B3514" s="38" t="s">
        <v>16125</v>
      </c>
      <c r="C3514" s="38" t="s">
        <v>16126</v>
      </c>
      <c r="D3514" s="38" t="s">
        <v>16127</v>
      </c>
      <c r="E3514" s="38">
        <v>10</v>
      </c>
      <c r="F3514" s="38">
        <v>12.35</v>
      </c>
      <c r="G3514" s="38">
        <v>12.97</v>
      </c>
      <c r="H3514" s="38">
        <v>12.21</v>
      </c>
      <c r="I3514" s="38">
        <v>12.35</v>
      </c>
      <c r="J3514" s="38">
        <v>12.9</v>
      </c>
      <c r="K3514" s="38">
        <v>12.37</v>
      </c>
      <c r="L3514" s="49">
        <v>0.03</v>
      </c>
      <c r="M3514" s="38">
        <v>-0.21761507699999999</v>
      </c>
      <c r="N3514" s="38">
        <v>0.271421099</v>
      </c>
      <c r="O3514" s="38">
        <v>12.524705579999999</v>
      </c>
      <c r="P3514" s="38">
        <v>0.27</v>
      </c>
      <c r="Q3514" s="38">
        <v>0.8</v>
      </c>
      <c r="R3514" s="38">
        <v>0.94</v>
      </c>
      <c r="S3514" s="38">
        <v>-5.82</v>
      </c>
      <c r="T3514" s="38">
        <v>0</v>
      </c>
      <c r="U3514" s="38">
        <v>-7.0000000000000007E-2</v>
      </c>
      <c r="V3514" s="38">
        <v>0.16</v>
      </c>
      <c r="W3514" s="38" t="s">
        <v>2139</v>
      </c>
      <c r="X3514" s="59" t="s">
        <v>16127</v>
      </c>
    </row>
    <row r="3515" spans="1:24" x14ac:dyDescent="0.2">
      <c r="A3515" s="38" t="s">
        <v>16128</v>
      </c>
      <c r="B3515" s="38" t="s">
        <v>16129</v>
      </c>
      <c r="C3515" s="38" t="s">
        <v>16130</v>
      </c>
      <c r="D3515" s="38" t="s">
        <v>16131</v>
      </c>
      <c r="E3515" s="38">
        <v>4</v>
      </c>
      <c r="F3515" s="38">
        <v>10.4</v>
      </c>
      <c r="G3515" s="38">
        <v>10.69</v>
      </c>
      <c r="H3515" s="38">
        <v>10.82</v>
      </c>
      <c r="I3515" s="38">
        <v>10.64</v>
      </c>
      <c r="J3515" s="38">
        <v>10.58</v>
      </c>
      <c r="K3515" s="38">
        <v>10.79</v>
      </c>
      <c r="L3515" s="49">
        <v>0.03</v>
      </c>
      <c r="M3515" s="38">
        <v>-0.263900411</v>
      </c>
      <c r="N3515" s="38">
        <v>0.32913597900000002</v>
      </c>
      <c r="O3515" s="38">
        <v>10.65169165</v>
      </c>
      <c r="P3515" s="38">
        <v>0.27</v>
      </c>
      <c r="Q3515" s="38">
        <v>0.8</v>
      </c>
      <c r="R3515" s="38">
        <v>0.94</v>
      </c>
      <c r="S3515" s="38">
        <v>-5.82</v>
      </c>
      <c r="T3515" s="38">
        <v>0.24</v>
      </c>
      <c r="U3515" s="38">
        <v>-0.11</v>
      </c>
      <c r="V3515" s="38">
        <v>-0.03</v>
      </c>
      <c r="W3515" s="38" t="s">
        <v>2139</v>
      </c>
      <c r="X3515" s="59" t="s">
        <v>16131</v>
      </c>
    </row>
    <row r="3516" spans="1:24" x14ac:dyDescent="0.2">
      <c r="A3516" s="38" t="s">
        <v>16132</v>
      </c>
      <c r="B3516" s="38" t="s">
        <v>16133</v>
      </c>
      <c r="C3516" s="38" t="s">
        <v>16134</v>
      </c>
      <c r="D3516" s="38" t="s">
        <v>16135</v>
      </c>
      <c r="E3516" s="38">
        <v>8</v>
      </c>
      <c r="F3516" s="38">
        <v>10.41</v>
      </c>
      <c r="G3516" s="38">
        <v>10.199999999999999</v>
      </c>
      <c r="H3516" s="38">
        <v>10.19</v>
      </c>
      <c r="I3516" s="38">
        <v>10.5</v>
      </c>
      <c r="J3516" s="38">
        <v>10.26</v>
      </c>
      <c r="K3516" s="38">
        <v>10.130000000000001</v>
      </c>
      <c r="L3516" s="49">
        <v>0.03</v>
      </c>
      <c r="M3516" s="38">
        <v>-0.24032131800000001</v>
      </c>
      <c r="N3516" s="38">
        <v>0.29966129000000002</v>
      </c>
      <c r="O3516" s="38">
        <v>10.28223373</v>
      </c>
      <c r="P3516" s="38">
        <v>0.27</v>
      </c>
      <c r="Q3516" s="38">
        <v>0.8</v>
      </c>
      <c r="R3516" s="38">
        <v>0.94</v>
      </c>
      <c r="S3516" s="38">
        <v>-5.82</v>
      </c>
      <c r="T3516" s="38">
        <v>0.09</v>
      </c>
      <c r="U3516" s="38">
        <v>0.06</v>
      </c>
      <c r="V3516" s="38">
        <v>-0.06</v>
      </c>
      <c r="W3516" s="38" t="s">
        <v>2118</v>
      </c>
      <c r="X3516" s="59" t="s">
        <v>16135</v>
      </c>
    </row>
    <row r="3517" spans="1:24" x14ac:dyDescent="0.2">
      <c r="A3517" s="38" t="s">
        <v>16136</v>
      </c>
      <c r="B3517" s="38" t="s">
        <v>16137</v>
      </c>
      <c r="C3517" s="38" t="s">
        <v>16138</v>
      </c>
      <c r="D3517" s="38" t="s">
        <v>16139</v>
      </c>
      <c r="E3517" s="38">
        <v>15</v>
      </c>
      <c r="F3517" s="38">
        <v>12.48</v>
      </c>
      <c r="G3517" s="38">
        <v>12.72</v>
      </c>
      <c r="H3517" s="38">
        <v>13.37</v>
      </c>
      <c r="I3517" s="38">
        <v>12.61</v>
      </c>
      <c r="J3517" s="38">
        <v>12.62</v>
      </c>
      <c r="K3517" s="38">
        <v>13.42</v>
      </c>
      <c r="L3517" s="49">
        <v>0.03</v>
      </c>
      <c r="M3517" s="38">
        <v>-0.213316336</v>
      </c>
      <c r="N3517" s="38">
        <v>0.26592638400000002</v>
      </c>
      <c r="O3517" s="38">
        <v>12.869855189999999</v>
      </c>
      <c r="P3517" s="38">
        <v>0.27</v>
      </c>
      <c r="Q3517" s="38">
        <v>0.8</v>
      </c>
      <c r="R3517" s="38">
        <v>0.94</v>
      </c>
      <c r="S3517" s="38">
        <v>-5.82</v>
      </c>
      <c r="T3517" s="38">
        <v>0.13</v>
      </c>
      <c r="U3517" s="38">
        <v>-0.1</v>
      </c>
      <c r="V3517" s="38">
        <v>0.05</v>
      </c>
      <c r="W3517" s="38" t="s">
        <v>2139</v>
      </c>
      <c r="X3517" s="59" t="s">
        <v>16139</v>
      </c>
    </row>
    <row r="3518" spans="1:24" x14ac:dyDescent="0.2">
      <c r="A3518" s="38" t="s">
        <v>16140</v>
      </c>
      <c r="B3518" s="38" t="s">
        <v>16141</v>
      </c>
      <c r="C3518" s="38" t="s">
        <v>16142</v>
      </c>
      <c r="D3518" s="38" t="s">
        <v>16143</v>
      </c>
      <c r="E3518" s="38">
        <v>4</v>
      </c>
      <c r="F3518" s="38">
        <v>8.8800000000000008</v>
      </c>
      <c r="G3518" s="38">
        <v>9.1300000000000008</v>
      </c>
      <c r="H3518" s="38">
        <v>8.99</v>
      </c>
      <c r="I3518" s="38">
        <v>9.0299999999999994</v>
      </c>
      <c r="J3518" s="38">
        <v>9.16</v>
      </c>
      <c r="K3518" s="38">
        <v>8.91</v>
      </c>
      <c r="L3518" s="49">
        <v>0.03</v>
      </c>
      <c r="M3518" s="38">
        <v>-0.27895405899999998</v>
      </c>
      <c r="N3518" s="38">
        <v>0.34764268700000001</v>
      </c>
      <c r="O3518" s="38">
        <v>9.0175219799999997</v>
      </c>
      <c r="P3518" s="38">
        <v>0.27</v>
      </c>
      <c r="Q3518" s="38">
        <v>0.8</v>
      </c>
      <c r="R3518" s="38">
        <v>0.94</v>
      </c>
      <c r="S3518" s="38">
        <v>-5.82</v>
      </c>
      <c r="T3518" s="38">
        <v>0.15</v>
      </c>
      <c r="U3518" s="38">
        <v>0.03</v>
      </c>
      <c r="V3518" s="38">
        <v>-0.08</v>
      </c>
      <c r="W3518" s="38" t="s">
        <v>2118</v>
      </c>
      <c r="X3518" s="59" t="s">
        <v>16143</v>
      </c>
    </row>
    <row r="3519" spans="1:24" x14ac:dyDescent="0.2">
      <c r="A3519" s="38" t="s">
        <v>16144</v>
      </c>
      <c r="B3519" s="38" t="s">
        <v>16145</v>
      </c>
      <c r="C3519" s="38" t="s">
        <v>16146</v>
      </c>
      <c r="D3519" s="38" t="s">
        <v>16147</v>
      </c>
      <c r="E3519" s="38">
        <v>8</v>
      </c>
      <c r="F3519" s="38">
        <v>10.5</v>
      </c>
      <c r="G3519" s="38">
        <v>10.36</v>
      </c>
      <c r="H3519" s="38">
        <v>10.72</v>
      </c>
      <c r="I3519" s="38">
        <v>10.47</v>
      </c>
      <c r="J3519" s="38">
        <v>10.46</v>
      </c>
      <c r="K3519" s="38">
        <v>10.74</v>
      </c>
      <c r="L3519" s="49">
        <v>0.03</v>
      </c>
      <c r="M3519" s="38">
        <v>-0.23209722199999999</v>
      </c>
      <c r="N3519" s="38">
        <v>0.28924038499999999</v>
      </c>
      <c r="O3519" s="38">
        <v>10.53970247</v>
      </c>
      <c r="P3519" s="38">
        <v>0.27</v>
      </c>
      <c r="Q3519" s="38">
        <v>0.8</v>
      </c>
      <c r="R3519" s="38">
        <v>0.94</v>
      </c>
      <c r="S3519" s="38">
        <v>-5.82</v>
      </c>
      <c r="T3519" s="38">
        <v>-0.03</v>
      </c>
      <c r="U3519" s="38">
        <v>0.1</v>
      </c>
      <c r="V3519" s="38">
        <v>0.02</v>
      </c>
      <c r="W3519" s="38" t="s">
        <v>2139</v>
      </c>
      <c r="X3519" s="59" t="s">
        <v>16147</v>
      </c>
    </row>
    <row r="3520" spans="1:24" x14ac:dyDescent="0.2">
      <c r="A3520" s="38" t="s">
        <v>16148</v>
      </c>
      <c r="B3520" s="38" t="s">
        <v>16149</v>
      </c>
      <c r="C3520" s="38" t="s">
        <v>16150</v>
      </c>
      <c r="D3520" s="38" t="s">
        <v>16151</v>
      </c>
      <c r="E3520" s="38">
        <v>5</v>
      </c>
      <c r="F3520" s="38">
        <v>10.29</v>
      </c>
      <c r="G3520" s="38">
        <v>10.25</v>
      </c>
      <c r="H3520" s="38">
        <v>10.62</v>
      </c>
      <c r="I3520" s="38">
        <v>10.5</v>
      </c>
      <c r="J3520" s="38">
        <v>10.18</v>
      </c>
      <c r="K3520" s="38">
        <v>10.58</v>
      </c>
      <c r="L3520" s="49">
        <v>0.03</v>
      </c>
      <c r="M3520" s="38">
        <v>-0.258668132</v>
      </c>
      <c r="N3520" s="38">
        <v>0.32201284099999999</v>
      </c>
      <c r="O3520" s="38">
        <v>10.403695069999999</v>
      </c>
      <c r="P3520" s="38">
        <v>0.27</v>
      </c>
      <c r="Q3520" s="38">
        <v>0.8</v>
      </c>
      <c r="R3520" s="38">
        <v>0.94</v>
      </c>
      <c r="S3520" s="38">
        <v>-5.82</v>
      </c>
      <c r="T3520" s="38">
        <v>0.21</v>
      </c>
      <c r="U3520" s="38">
        <v>-7.0000000000000007E-2</v>
      </c>
      <c r="V3520" s="38">
        <v>-0.04</v>
      </c>
      <c r="W3520" s="38" t="s">
        <v>2139</v>
      </c>
      <c r="X3520" s="59" t="s">
        <v>16151</v>
      </c>
    </row>
    <row r="3521" spans="1:24" x14ac:dyDescent="0.2">
      <c r="A3521" s="38" t="s">
        <v>16152</v>
      </c>
      <c r="B3521" s="38" t="s">
        <v>16153</v>
      </c>
      <c r="C3521" s="38" t="s">
        <v>16154</v>
      </c>
      <c r="D3521" s="38" t="s">
        <v>16155</v>
      </c>
      <c r="E3521" s="38">
        <v>7</v>
      </c>
      <c r="F3521" s="38">
        <v>11.71</v>
      </c>
      <c r="G3521" s="38">
        <v>11.87</v>
      </c>
      <c r="H3521" s="38">
        <v>12.02</v>
      </c>
      <c r="I3521" s="38">
        <v>11.86</v>
      </c>
      <c r="J3521" s="38">
        <v>11.96</v>
      </c>
      <c r="K3521" s="38">
        <v>11.86</v>
      </c>
      <c r="L3521" s="49">
        <v>0.03</v>
      </c>
      <c r="M3521" s="38">
        <v>-0.24353830100000001</v>
      </c>
      <c r="N3521" s="38">
        <v>0.303168151</v>
      </c>
      <c r="O3521" s="38">
        <v>11.87940072</v>
      </c>
      <c r="P3521" s="38">
        <v>0.27</v>
      </c>
      <c r="Q3521" s="38">
        <v>0.8</v>
      </c>
      <c r="R3521" s="38">
        <v>0.94</v>
      </c>
      <c r="S3521" s="38">
        <v>-5.82</v>
      </c>
      <c r="T3521" s="38">
        <v>0.15</v>
      </c>
      <c r="U3521" s="38">
        <v>0.09</v>
      </c>
      <c r="V3521" s="38">
        <v>-0.16</v>
      </c>
      <c r="W3521" s="38" t="s">
        <v>2118</v>
      </c>
      <c r="X3521" s="59" t="s">
        <v>16155</v>
      </c>
    </row>
    <row r="3522" spans="1:24" x14ac:dyDescent="0.2">
      <c r="A3522" s="38" t="s">
        <v>16156</v>
      </c>
      <c r="B3522" s="38" t="s">
        <v>16157</v>
      </c>
      <c r="C3522" s="38" t="s">
        <v>16158</v>
      </c>
      <c r="D3522" s="38" t="s">
        <v>16159</v>
      </c>
      <c r="E3522" s="38">
        <v>20</v>
      </c>
      <c r="F3522" s="38">
        <v>12.18</v>
      </c>
      <c r="G3522" s="38">
        <v>11.87</v>
      </c>
      <c r="H3522" s="38">
        <v>11.79</v>
      </c>
      <c r="I3522" s="38">
        <v>12.2</v>
      </c>
      <c r="J3522" s="38">
        <v>11.97</v>
      </c>
      <c r="K3522" s="38">
        <v>11.74</v>
      </c>
      <c r="L3522" s="49">
        <v>0.03</v>
      </c>
      <c r="M3522" s="38">
        <v>-0.217488459</v>
      </c>
      <c r="N3522" s="38">
        <v>0.27047837400000002</v>
      </c>
      <c r="O3522" s="38">
        <v>11.958930519999999</v>
      </c>
      <c r="P3522" s="38">
        <v>0.27</v>
      </c>
      <c r="Q3522" s="38">
        <v>0.8</v>
      </c>
      <c r="R3522" s="38">
        <v>0.94</v>
      </c>
      <c r="S3522" s="38">
        <v>-5.82</v>
      </c>
      <c r="T3522" s="38">
        <v>0.02</v>
      </c>
      <c r="U3522" s="38">
        <v>0.1</v>
      </c>
      <c r="V3522" s="38">
        <v>-0.05</v>
      </c>
      <c r="W3522" s="38" t="s">
        <v>2118</v>
      </c>
      <c r="X3522" s="59" t="s">
        <v>16159</v>
      </c>
    </row>
    <row r="3523" spans="1:24" x14ac:dyDescent="0.2">
      <c r="A3523" s="38" t="s">
        <v>16160</v>
      </c>
      <c r="B3523" s="38" t="s">
        <v>16161</v>
      </c>
      <c r="C3523" s="38" t="s">
        <v>16162</v>
      </c>
      <c r="D3523" s="38" t="s">
        <v>16163</v>
      </c>
      <c r="E3523" s="38">
        <v>2</v>
      </c>
      <c r="F3523" s="38">
        <v>9.1199999999999992</v>
      </c>
      <c r="G3523" s="38">
        <v>9.14</v>
      </c>
      <c r="H3523" s="38">
        <v>9.5299999999999994</v>
      </c>
      <c r="I3523" s="38">
        <v>9.08</v>
      </c>
      <c r="J3523" s="38">
        <v>9.16</v>
      </c>
      <c r="K3523" s="38">
        <v>9.64</v>
      </c>
      <c r="L3523" s="49">
        <v>0.03</v>
      </c>
      <c r="M3523" s="38">
        <v>-0.26465556099999998</v>
      </c>
      <c r="N3523" s="38">
        <v>0.328623893</v>
      </c>
      <c r="O3523" s="38">
        <v>9.2786078829999994</v>
      </c>
      <c r="P3523" s="38">
        <v>0.27</v>
      </c>
      <c r="Q3523" s="38">
        <v>0.8</v>
      </c>
      <c r="R3523" s="38">
        <v>0.94</v>
      </c>
      <c r="S3523" s="38">
        <v>-5.82</v>
      </c>
      <c r="T3523" s="38">
        <v>-0.04</v>
      </c>
      <c r="U3523" s="38">
        <v>0.02</v>
      </c>
      <c r="V3523" s="38">
        <v>0.11</v>
      </c>
      <c r="W3523" s="38" t="s">
        <v>2139</v>
      </c>
      <c r="X3523" s="59" t="s">
        <v>16163</v>
      </c>
    </row>
    <row r="3524" spans="1:24" x14ac:dyDescent="0.2">
      <c r="A3524" s="38" t="s">
        <v>16164</v>
      </c>
      <c r="B3524" s="38" t="s">
        <v>16165</v>
      </c>
      <c r="C3524" s="38" t="s">
        <v>16166</v>
      </c>
      <c r="D3524" s="38" t="s">
        <v>16167</v>
      </c>
      <c r="E3524" s="38">
        <v>14</v>
      </c>
      <c r="F3524" s="38">
        <v>11.91</v>
      </c>
      <c r="G3524" s="38">
        <v>11.59</v>
      </c>
      <c r="H3524" s="38">
        <v>11.83</v>
      </c>
      <c r="I3524" s="38">
        <v>11.86</v>
      </c>
      <c r="J3524" s="38">
        <v>11.64</v>
      </c>
      <c r="K3524" s="38">
        <v>11.92</v>
      </c>
      <c r="L3524" s="49">
        <v>0.03</v>
      </c>
      <c r="M3524" s="38">
        <v>-0.22016522099999999</v>
      </c>
      <c r="N3524" s="38">
        <v>0.27331196299999999</v>
      </c>
      <c r="O3524" s="38">
        <v>11.79178832</v>
      </c>
      <c r="P3524" s="38">
        <v>0.27</v>
      </c>
      <c r="Q3524" s="38">
        <v>0.8</v>
      </c>
      <c r="R3524" s="38">
        <v>0.94</v>
      </c>
      <c r="S3524" s="38">
        <v>-5.82</v>
      </c>
      <c r="T3524" s="38">
        <v>-0.05</v>
      </c>
      <c r="U3524" s="38">
        <v>0.05</v>
      </c>
      <c r="V3524" s="38">
        <v>0.09</v>
      </c>
      <c r="W3524" s="38" t="s">
        <v>2139</v>
      </c>
      <c r="X3524" s="59" t="s">
        <v>16167</v>
      </c>
    </row>
    <row r="3525" spans="1:24" x14ac:dyDescent="0.2">
      <c r="A3525" s="38" t="s">
        <v>16168</v>
      </c>
      <c r="B3525" s="38" t="s">
        <v>16169</v>
      </c>
      <c r="C3525" s="38" t="s">
        <v>16170</v>
      </c>
      <c r="D3525" s="38" t="s">
        <v>16171</v>
      </c>
      <c r="E3525" s="38">
        <v>1</v>
      </c>
      <c r="F3525" s="38">
        <v>9.92</v>
      </c>
      <c r="G3525" s="38">
        <v>9.73</v>
      </c>
      <c r="H3525" s="38">
        <v>10.119999999999999</v>
      </c>
      <c r="I3525" s="38">
        <v>9.9</v>
      </c>
      <c r="J3525" s="38">
        <v>9.86</v>
      </c>
      <c r="K3525" s="38">
        <v>10.1</v>
      </c>
      <c r="L3525" s="49">
        <v>0.03</v>
      </c>
      <c r="M3525" s="38">
        <v>-0.24930723199999999</v>
      </c>
      <c r="N3525" s="38">
        <v>0.30929498700000002</v>
      </c>
      <c r="O3525" s="38">
        <v>9.9363312060000002</v>
      </c>
      <c r="P3525" s="38">
        <v>0.27</v>
      </c>
      <c r="Q3525" s="38">
        <v>0.8</v>
      </c>
      <c r="R3525" s="38">
        <v>0.94</v>
      </c>
      <c r="S3525" s="38">
        <v>-5.82</v>
      </c>
      <c r="T3525" s="38">
        <v>-0.02</v>
      </c>
      <c r="U3525" s="38">
        <v>0.13</v>
      </c>
      <c r="V3525" s="38">
        <v>-0.02</v>
      </c>
      <c r="W3525" s="38" t="s">
        <v>2139</v>
      </c>
      <c r="X3525" s="59" t="s">
        <v>16171</v>
      </c>
    </row>
    <row r="3526" spans="1:24" x14ac:dyDescent="0.2">
      <c r="A3526" s="38" t="s">
        <v>16172</v>
      </c>
      <c r="B3526" s="38" t="s">
        <v>16173</v>
      </c>
      <c r="C3526" s="38" t="s">
        <v>16174</v>
      </c>
      <c r="D3526" s="38" t="s">
        <v>16175</v>
      </c>
      <c r="E3526" s="38">
        <v>8</v>
      </c>
      <c r="F3526" s="38">
        <v>11.48</v>
      </c>
      <c r="G3526" s="38">
        <v>11.42</v>
      </c>
      <c r="H3526" s="38">
        <v>10.94</v>
      </c>
      <c r="I3526" s="38">
        <v>11.33</v>
      </c>
      <c r="J3526" s="38">
        <v>11.48</v>
      </c>
      <c r="K3526" s="38">
        <v>11.13</v>
      </c>
      <c r="L3526" s="49">
        <v>0.03</v>
      </c>
      <c r="M3526" s="38">
        <v>-0.25671489600000003</v>
      </c>
      <c r="N3526" s="38">
        <v>0.31708117000000002</v>
      </c>
      <c r="O3526" s="38">
        <v>11.29714072</v>
      </c>
      <c r="P3526" s="38">
        <v>0.26</v>
      </c>
      <c r="Q3526" s="38">
        <v>0.8</v>
      </c>
      <c r="R3526" s="38">
        <v>0.94</v>
      </c>
      <c r="S3526" s="38">
        <v>-5.83</v>
      </c>
      <c r="T3526" s="38">
        <v>-0.15</v>
      </c>
      <c r="U3526" s="38">
        <v>0.06</v>
      </c>
      <c r="V3526" s="38">
        <v>0.19</v>
      </c>
      <c r="W3526" s="38" t="s">
        <v>2139</v>
      </c>
      <c r="X3526" s="59" t="s">
        <v>16175</v>
      </c>
    </row>
    <row r="3527" spans="1:24" x14ac:dyDescent="0.2">
      <c r="A3527" s="38" t="s">
        <v>16176</v>
      </c>
      <c r="B3527" s="38" t="s">
        <v>16177</v>
      </c>
      <c r="C3527" s="38" t="s">
        <v>16178</v>
      </c>
      <c r="D3527" s="38" t="s">
        <v>16179</v>
      </c>
      <c r="E3527" s="38">
        <v>8</v>
      </c>
      <c r="F3527" s="38">
        <v>12.15</v>
      </c>
      <c r="G3527" s="38">
        <v>11.8</v>
      </c>
      <c r="H3527" s="38">
        <v>11.76</v>
      </c>
      <c r="I3527" s="38">
        <v>12.05</v>
      </c>
      <c r="J3527" s="38">
        <v>11.82</v>
      </c>
      <c r="K3527" s="38">
        <v>11.92</v>
      </c>
      <c r="L3527" s="49">
        <v>0.03</v>
      </c>
      <c r="M3527" s="38">
        <v>-0.23294667899999999</v>
      </c>
      <c r="N3527" s="38">
        <v>0.28764702199999997</v>
      </c>
      <c r="O3527" s="38">
        <v>11.91416852</v>
      </c>
      <c r="P3527" s="38">
        <v>0.26</v>
      </c>
      <c r="Q3527" s="38">
        <v>0.8</v>
      </c>
      <c r="R3527" s="38">
        <v>0.94</v>
      </c>
      <c r="S3527" s="38">
        <v>-5.83</v>
      </c>
      <c r="T3527" s="38">
        <v>-0.1</v>
      </c>
      <c r="U3527" s="38">
        <v>0.02</v>
      </c>
      <c r="V3527" s="38">
        <v>0.16</v>
      </c>
      <c r="W3527" s="38" t="s">
        <v>2139</v>
      </c>
      <c r="X3527" s="59" t="s">
        <v>16179</v>
      </c>
    </row>
    <row r="3528" spans="1:24" x14ac:dyDescent="0.2">
      <c r="A3528" s="38" t="s">
        <v>16180</v>
      </c>
      <c r="B3528" s="38" t="s">
        <v>16181</v>
      </c>
      <c r="C3528" s="38" t="s">
        <v>16182</v>
      </c>
      <c r="D3528" s="38" t="s">
        <v>16183</v>
      </c>
      <c r="E3528" s="38">
        <v>3</v>
      </c>
      <c r="F3528" s="38">
        <v>10.72</v>
      </c>
      <c r="G3528" s="38">
        <v>10.8</v>
      </c>
      <c r="H3528" s="38">
        <v>10.44</v>
      </c>
      <c r="I3528" s="38">
        <v>10.76</v>
      </c>
      <c r="J3528" s="38">
        <v>10.75</v>
      </c>
      <c r="K3528" s="38">
        <v>10.54</v>
      </c>
      <c r="L3528" s="49">
        <v>0.03</v>
      </c>
      <c r="M3528" s="38">
        <v>-0.23412750700000001</v>
      </c>
      <c r="N3528" s="38">
        <v>0.28824673899999997</v>
      </c>
      <c r="O3528" s="38">
        <v>10.667930699999999</v>
      </c>
      <c r="P3528" s="38">
        <v>0.26</v>
      </c>
      <c r="Q3528" s="38">
        <v>0.81</v>
      </c>
      <c r="R3528" s="38">
        <v>0.94</v>
      </c>
      <c r="S3528" s="38">
        <v>-5.83</v>
      </c>
      <c r="T3528" s="38">
        <v>0.04</v>
      </c>
      <c r="U3528" s="38">
        <v>-0.05</v>
      </c>
      <c r="V3528" s="38">
        <v>0.1</v>
      </c>
      <c r="W3528" s="38" t="s">
        <v>2139</v>
      </c>
      <c r="X3528" s="59" t="s">
        <v>16183</v>
      </c>
    </row>
    <row r="3529" spans="1:24" x14ac:dyDescent="0.2">
      <c r="A3529" s="38" t="s">
        <v>16184</v>
      </c>
      <c r="B3529" s="38" t="s">
        <v>16185</v>
      </c>
      <c r="C3529" s="38" t="s">
        <v>16186</v>
      </c>
      <c r="D3529" s="38" t="s">
        <v>16187</v>
      </c>
      <c r="E3529" s="38">
        <v>8</v>
      </c>
      <c r="F3529" s="38">
        <v>11</v>
      </c>
      <c r="G3529" s="38">
        <v>10.73</v>
      </c>
      <c r="H3529" s="38">
        <v>10.73</v>
      </c>
      <c r="I3529" s="38">
        <v>10.78</v>
      </c>
      <c r="J3529" s="38">
        <v>10.82</v>
      </c>
      <c r="K3529" s="38">
        <v>10.96</v>
      </c>
      <c r="L3529" s="49">
        <v>0.03</v>
      </c>
      <c r="M3529" s="38">
        <v>-0.28685677199999998</v>
      </c>
      <c r="N3529" s="38">
        <v>0.35267707999999998</v>
      </c>
      <c r="O3529" s="38">
        <v>10.83542467</v>
      </c>
      <c r="P3529" s="38">
        <v>0.25</v>
      </c>
      <c r="Q3529" s="38">
        <v>0.81</v>
      </c>
      <c r="R3529" s="38">
        <v>0.94</v>
      </c>
      <c r="S3529" s="38">
        <v>-5.83</v>
      </c>
      <c r="T3529" s="38">
        <v>-0.22</v>
      </c>
      <c r="U3529" s="38">
        <v>0.09</v>
      </c>
      <c r="V3529" s="38">
        <v>0.23</v>
      </c>
      <c r="W3529" s="38" t="s">
        <v>2139</v>
      </c>
      <c r="X3529" s="59" t="s">
        <v>16187</v>
      </c>
    </row>
    <row r="3530" spans="1:24" x14ac:dyDescent="0.2">
      <c r="A3530" s="38" t="s">
        <v>16188</v>
      </c>
      <c r="B3530" s="38" t="s">
        <v>16189</v>
      </c>
      <c r="C3530" s="38" t="s">
        <v>16190</v>
      </c>
      <c r="D3530" s="38" t="s">
        <v>16191</v>
      </c>
      <c r="E3530" s="38">
        <v>7</v>
      </c>
      <c r="F3530" s="38">
        <v>11.09</v>
      </c>
      <c r="G3530" s="38">
        <v>10.68</v>
      </c>
      <c r="H3530" s="38">
        <v>11.23</v>
      </c>
      <c r="I3530" s="38">
        <v>11.03</v>
      </c>
      <c r="J3530" s="38">
        <v>10.71</v>
      </c>
      <c r="K3530" s="38">
        <v>11.33</v>
      </c>
      <c r="L3530" s="49">
        <v>0.03</v>
      </c>
      <c r="M3530" s="38">
        <v>-0.23354784000000001</v>
      </c>
      <c r="N3530" s="38">
        <v>0.28669462000000001</v>
      </c>
      <c r="O3530" s="38">
        <v>11.013495799999999</v>
      </c>
      <c r="P3530" s="38">
        <v>0.25</v>
      </c>
      <c r="Q3530" s="38">
        <v>0.81</v>
      </c>
      <c r="R3530" s="38">
        <v>0.94</v>
      </c>
      <c r="S3530" s="38">
        <v>-5.83</v>
      </c>
      <c r="T3530" s="38">
        <v>-0.06</v>
      </c>
      <c r="U3530" s="38">
        <v>0.03</v>
      </c>
      <c r="V3530" s="38">
        <v>0.1</v>
      </c>
      <c r="W3530" s="38" t="s">
        <v>2139</v>
      </c>
      <c r="X3530" s="59" t="s">
        <v>16191</v>
      </c>
    </row>
    <row r="3531" spans="1:24" x14ac:dyDescent="0.2">
      <c r="A3531" s="38" t="s">
        <v>16192</v>
      </c>
      <c r="B3531" s="38" t="s">
        <v>16193</v>
      </c>
      <c r="C3531" s="38" t="s">
        <v>16194</v>
      </c>
      <c r="D3531" s="38" t="s">
        <v>16195</v>
      </c>
      <c r="E3531" s="38">
        <v>9</v>
      </c>
      <c r="F3531" s="38">
        <v>11.51</v>
      </c>
      <c r="G3531" s="38">
        <v>11.92</v>
      </c>
      <c r="H3531" s="38">
        <v>11.4</v>
      </c>
      <c r="I3531" s="38">
        <v>11.54</v>
      </c>
      <c r="J3531" s="38">
        <v>11.72</v>
      </c>
      <c r="K3531" s="38">
        <v>11.68</v>
      </c>
      <c r="L3531" s="49">
        <v>0.03</v>
      </c>
      <c r="M3531" s="38">
        <v>-0.28363493400000001</v>
      </c>
      <c r="N3531" s="38">
        <v>0.348130622</v>
      </c>
      <c r="O3531" s="38">
        <v>11.62859362</v>
      </c>
      <c r="P3531" s="38">
        <v>0.25</v>
      </c>
      <c r="Q3531" s="38">
        <v>0.81</v>
      </c>
      <c r="R3531" s="38">
        <v>0.94</v>
      </c>
      <c r="S3531" s="38">
        <v>-5.83</v>
      </c>
      <c r="T3531" s="38">
        <v>0.03</v>
      </c>
      <c r="U3531" s="38">
        <v>-0.2</v>
      </c>
      <c r="V3531" s="38">
        <v>0.28000000000000003</v>
      </c>
      <c r="W3531" s="38" t="s">
        <v>2139</v>
      </c>
      <c r="X3531" s="59" t="s">
        <v>16195</v>
      </c>
    </row>
    <row r="3532" spans="1:24" x14ac:dyDescent="0.2">
      <c r="A3532" s="38" t="s">
        <v>16196</v>
      </c>
      <c r="B3532" s="38" t="s">
        <v>16197</v>
      </c>
      <c r="C3532" s="38" t="s">
        <v>16198</v>
      </c>
      <c r="D3532" s="38" t="s">
        <v>16199</v>
      </c>
      <c r="E3532" s="38">
        <v>7</v>
      </c>
      <c r="F3532" s="38">
        <v>10.82</v>
      </c>
      <c r="G3532" s="38">
        <v>10.75</v>
      </c>
      <c r="H3532" s="38">
        <v>10.65</v>
      </c>
      <c r="I3532" s="38">
        <v>10.71</v>
      </c>
      <c r="J3532" s="38">
        <v>10.77</v>
      </c>
      <c r="K3532" s="38">
        <v>10.82</v>
      </c>
      <c r="L3532" s="49">
        <v>0.03</v>
      </c>
      <c r="M3532" s="38">
        <v>-0.25150534400000002</v>
      </c>
      <c r="N3532" s="38">
        <v>0.308370272</v>
      </c>
      <c r="O3532" s="38">
        <v>10.754018110000001</v>
      </c>
      <c r="P3532" s="38">
        <v>0.25</v>
      </c>
      <c r="Q3532" s="38">
        <v>0.81</v>
      </c>
      <c r="R3532" s="38">
        <v>0.94</v>
      </c>
      <c r="S3532" s="38">
        <v>-5.83</v>
      </c>
      <c r="T3532" s="38">
        <v>-0.11</v>
      </c>
      <c r="U3532" s="38">
        <v>0.02</v>
      </c>
      <c r="V3532" s="38">
        <v>0.17</v>
      </c>
      <c r="W3532" s="38" t="s">
        <v>2139</v>
      </c>
      <c r="X3532" s="59" t="s">
        <v>16199</v>
      </c>
    </row>
    <row r="3533" spans="1:24" x14ac:dyDescent="0.2">
      <c r="A3533" s="38" t="s">
        <v>16200</v>
      </c>
      <c r="B3533" s="38" t="s">
        <v>16201</v>
      </c>
      <c r="C3533" s="38" t="s">
        <v>16202</v>
      </c>
      <c r="D3533" s="38" t="s">
        <v>16203</v>
      </c>
      <c r="E3533" s="38">
        <v>3</v>
      </c>
      <c r="F3533" s="38">
        <v>8.94</v>
      </c>
      <c r="G3533" s="38">
        <v>9.64</v>
      </c>
      <c r="H3533" s="38">
        <v>9.5399999999999991</v>
      </c>
      <c r="I3533" s="38">
        <v>9.02</v>
      </c>
      <c r="J3533" s="38">
        <v>9.59</v>
      </c>
      <c r="K3533" s="38">
        <v>9.59</v>
      </c>
      <c r="L3533" s="49">
        <v>0.03</v>
      </c>
      <c r="M3533" s="38">
        <v>-0.26120895</v>
      </c>
      <c r="N3533" s="38">
        <v>0.31985949400000002</v>
      </c>
      <c r="O3533" s="38">
        <v>9.3855153730000005</v>
      </c>
      <c r="P3533" s="38">
        <v>0.25</v>
      </c>
      <c r="Q3533" s="38">
        <v>0.81</v>
      </c>
      <c r="R3533" s="38">
        <v>0.94</v>
      </c>
      <c r="S3533" s="38">
        <v>-5.83</v>
      </c>
      <c r="T3533" s="38">
        <v>0.08</v>
      </c>
      <c r="U3533" s="38">
        <v>-0.05</v>
      </c>
      <c r="V3533" s="38">
        <v>0.05</v>
      </c>
      <c r="W3533" s="38" t="s">
        <v>2139</v>
      </c>
      <c r="X3533" s="59" t="s">
        <v>16203</v>
      </c>
    </row>
    <row r="3534" spans="1:24" x14ac:dyDescent="0.2">
      <c r="A3534" s="38" t="s">
        <v>16204</v>
      </c>
      <c r="B3534" s="38" t="s">
        <v>16205</v>
      </c>
      <c r="C3534" s="38" t="s">
        <v>16206</v>
      </c>
      <c r="D3534" s="38" t="s">
        <v>16207</v>
      </c>
      <c r="E3534" s="38">
        <v>19</v>
      </c>
      <c r="F3534" s="38">
        <v>11.61</v>
      </c>
      <c r="G3534" s="38">
        <v>11.7</v>
      </c>
      <c r="H3534" s="38">
        <v>12.29</v>
      </c>
      <c r="I3534" s="38">
        <v>11.72</v>
      </c>
      <c r="J3534" s="38">
        <v>11.77</v>
      </c>
      <c r="K3534" s="38">
        <v>12.19</v>
      </c>
      <c r="L3534" s="49">
        <v>0.03</v>
      </c>
      <c r="M3534" s="38">
        <v>-0.228810866</v>
      </c>
      <c r="N3534" s="38">
        <v>0.27979776200000001</v>
      </c>
      <c r="O3534" s="38">
        <v>11.87844361</v>
      </c>
      <c r="P3534" s="38">
        <v>0.25</v>
      </c>
      <c r="Q3534" s="38">
        <v>0.81</v>
      </c>
      <c r="R3534" s="38">
        <v>0.94</v>
      </c>
      <c r="S3534" s="38">
        <v>-5.83</v>
      </c>
      <c r="T3534" s="38">
        <v>0.11</v>
      </c>
      <c r="U3534" s="38">
        <v>7.0000000000000007E-2</v>
      </c>
      <c r="V3534" s="38">
        <v>-0.1</v>
      </c>
      <c r="W3534" s="38" t="s">
        <v>2118</v>
      </c>
      <c r="X3534" s="59" t="s">
        <v>16207</v>
      </c>
    </row>
    <row r="3535" spans="1:24" x14ac:dyDescent="0.2">
      <c r="A3535" s="38" t="s">
        <v>16208</v>
      </c>
      <c r="B3535" s="38" t="s">
        <v>16209</v>
      </c>
      <c r="C3535" s="38" t="s">
        <v>16210</v>
      </c>
      <c r="D3535" s="38" t="s">
        <v>16211</v>
      </c>
      <c r="E3535" s="38">
        <v>3</v>
      </c>
      <c r="F3535" s="38">
        <v>9.35</v>
      </c>
      <c r="G3535" s="38">
        <v>9.35</v>
      </c>
      <c r="H3535" s="38">
        <v>9.41</v>
      </c>
      <c r="I3535" s="38">
        <v>9.43</v>
      </c>
      <c r="J3535" s="38">
        <v>9.35</v>
      </c>
      <c r="K3535" s="38">
        <v>9.42</v>
      </c>
      <c r="L3535" s="49">
        <v>0.03</v>
      </c>
      <c r="M3535" s="38">
        <v>-0.258858215</v>
      </c>
      <c r="N3535" s="38">
        <v>0.31639442800000001</v>
      </c>
      <c r="O3535" s="38">
        <v>9.3849996690000008</v>
      </c>
      <c r="P3535" s="38">
        <v>0.25</v>
      </c>
      <c r="Q3535" s="38">
        <v>0.81</v>
      </c>
      <c r="R3535" s="38">
        <v>0.94</v>
      </c>
      <c r="S3535" s="38">
        <v>-5.83</v>
      </c>
      <c r="T3535" s="38">
        <v>0.08</v>
      </c>
      <c r="U3535" s="38">
        <v>0</v>
      </c>
      <c r="V3535" s="38">
        <v>0.01</v>
      </c>
      <c r="W3535" s="38" t="s">
        <v>2139</v>
      </c>
      <c r="X3535" s="59" t="s">
        <v>16211</v>
      </c>
    </row>
    <row r="3536" spans="1:24" x14ac:dyDescent="0.2">
      <c r="A3536" s="38" t="s">
        <v>16212</v>
      </c>
      <c r="B3536" s="38" t="s">
        <v>16213</v>
      </c>
      <c r="C3536" s="38" t="s">
        <v>16214</v>
      </c>
      <c r="D3536" s="38" t="s">
        <v>16215</v>
      </c>
      <c r="E3536" s="38">
        <v>5</v>
      </c>
      <c r="F3536" s="38">
        <v>10.6</v>
      </c>
      <c r="G3536" s="38">
        <v>10.29</v>
      </c>
      <c r="H3536" s="38">
        <v>10.65</v>
      </c>
      <c r="I3536" s="38">
        <v>10.4</v>
      </c>
      <c r="J3536" s="38">
        <v>10.6</v>
      </c>
      <c r="K3536" s="38">
        <v>10.65</v>
      </c>
      <c r="L3536" s="49">
        <v>0.03</v>
      </c>
      <c r="M3536" s="38">
        <v>-0.30198025699999997</v>
      </c>
      <c r="N3536" s="38">
        <v>0.36880165300000001</v>
      </c>
      <c r="O3536" s="38">
        <v>10.53220028</v>
      </c>
      <c r="P3536" s="38">
        <v>0.25</v>
      </c>
      <c r="Q3536" s="38">
        <v>0.81</v>
      </c>
      <c r="R3536" s="38">
        <v>0.94</v>
      </c>
      <c r="S3536" s="38">
        <v>-5.83</v>
      </c>
      <c r="T3536" s="38">
        <v>-0.2</v>
      </c>
      <c r="U3536" s="38">
        <v>0.31</v>
      </c>
      <c r="V3536" s="38">
        <v>0</v>
      </c>
      <c r="W3536" s="38" t="s">
        <v>2139</v>
      </c>
      <c r="X3536" s="59" t="s">
        <v>16215</v>
      </c>
    </row>
    <row r="3537" spans="1:24" x14ac:dyDescent="0.2">
      <c r="A3537" s="38" t="s">
        <v>16216</v>
      </c>
      <c r="B3537" s="38" t="s">
        <v>16217</v>
      </c>
      <c r="C3537" s="38" t="s">
        <v>16218</v>
      </c>
      <c r="D3537" s="38" t="s">
        <v>16219</v>
      </c>
      <c r="E3537" s="38">
        <v>5</v>
      </c>
      <c r="F3537" s="38">
        <v>10.34</v>
      </c>
      <c r="G3537" s="38">
        <v>10.47</v>
      </c>
      <c r="H3537" s="38">
        <v>10.119999999999999</v>
      </c>
      <c r="I3537" s="38">
        <v>10.5</v>
      </c>
      <c r="J3537" s="38">
        <v>10.26</v>
      </c>
      <c r="K3537" s="38">
        <v>10.27</v>
      </c>
      <c r="L3537" s="49">
        <v>0.03</v>
      </c>
      <c r="M3537" s="38">
        <v>-0.28164582100000002</v>
      </c>
      <c r="N3537" s="38">
        <v>0.34385212999999998</v>
      </c>
      <c r="O3537" s="38">
        <v>10.32572882</v>
      </c>
      <c r="P3537" s="38">
        <v>0.25</v>
      </c>
      <c r="Q3537" s="38">
        <v>0.81</v>
      </c>
      <c r="R3537" s="38">
        <v>0.94</v>
      </c>
      <c r="S3537" s="38">
        <v>-5.83</v>
      </c>
      <c r="T3537" s="38">
        <v>0.16</v>
      </c>
      <c r="U3537" s="38">
        <v>-0.21</v>
      </c>
      <c r="V3537" s="38">
        <v>0.15</v>
      </c>
      <c r="W3537" s="38" t="s">
        <v>2139</v>
      </c>
      <c r="X3537" s="59" t="s">
        <v>16219</v>
      </c>
    </row>
    <row r="3538" spans="1:24" x14ac:dyDescent="0.2">
      <c r="A3538" s="38" t="s">
        <v>16220</v>
      </c>
      <c r="B3538" s="38" t="s">
        <v>16221</v>
      </c>
      <c r="C3538" s="38" t="s">
        <v>16222</v>
      </c>
      <c r="D3538" s="38" t="s">
        <v>16223</v>
      </c>
      <c r="E3538" s="38">
        <v>15</v>
      </c>
      <c r="F3538" s="38">
        <v>12.31</v>
      </c>
      <c r="G3538" s="38">
        <v>12.36</v>
      </c>
      <c r="H3538" s="38">
        <v>12.12</v>
      </c>
      <c r="I3538" s="38">
        <v>12.19</v>
      </c>
      <c r="J3538" s="38">
        <v>12.33</v>
      </c>
      <c r="K3538" s="38">
        <v>12.35</v>
      </c>
      <c r="L3538" s="49">
        <v>0.03</v>
      </c>
      <c r="M3538" s="38">
        <v>-0.24785505799999999</v>
      </c>
      <c r="N3538" s="38">
        <v>0.30227384499999999</v>
      </c>
      <c r="O3538" s="38">
        <v>12.27536357</v>
      </c>
      <c r="P3538" s="38">
        <v>0.24</v>
      </c>
      <c r="Q3538" s="38">
        <v>0.82</v>
      </c>
      <c r="R3538" s="38">
        <v>0.94</v>
      </c>
      <c r="S3538" s="38">
        <v>-5.83</v>
      </c>
      <c r="T3538" s="38">
        <v>-0.12</v>
      </c>
      <c r="U3538" s="38">
        <v>-0.03</v>
      </c>
      <c r="V3538" s="38">
        <v>0.23</v>
      </c>
      <c r="W3538" s="38" t="s">
        <v>3929</v>
      </c>
      <c r="X3538" s="59" t="s">
        <v>16223</v>
      </c>
    </row>
    <row r="3539" spans="1:24" x14ac:dyDescent="0.2">
      <c r="A3539" s="38" t="s">
        <v>16224</v>
      </c>
      <c r="B3539" s="38" t="s">
        <v>16225</v>
      </c>
      <c r="C3539" s="38" t="s">
        <v>16226</v>
      </c>
      <c r="D3539" s="38" t="s">
        <v>16227</v>
      </c>
      <c r="E3539" s="38">
        <v>4</v>
      </c>
      <c r="F3539" s="38">
        <v>9.76</v>
      </c>
      <c r="G3539" s="38">
        <v>9.75</v>
      </c>
      <c r="H3539" s="38">
        <v>10.199999999999999</v>
      </c>
      <c r="I3539" s="38">
        <v>10.06</v>
      </c>
      <c r="J3539" s="38">
        <v>9.65</v>
      </c>
      <c r="K3539" s="38">
        <v>10.09</v>
      </c>
      <c r="L3539" s="49">
        <v>0.03</v>
      </c>
      <c r="M3539" s="38">
        <v>-0.30070401400000002</v>
      </c>
      <c r="N3539" s="38">
        <v>0.366568858</v>
      </c>
      <c r="O3539" s="38">
        <v>9.9186872319999999</v>
      </c>
      <c r="P3539" s="38">
        <v>0.24</v>
      </c>
      <c r="Q3539" s="38">
        <v>0.82</v>
      </c>
      <c r="R3539" s="38">
        <v>0.94</v>
      </c>
      <c r="S3539" s="38">
        <v>-5.83</v>
      </c>
      <c r="T3539" s="38">
        <v>0.3</v>
      </c>
      <c r="U3539" s="38">
        <v>-0.1</v>
      </c>
      <c r="V3539" s="38">
        <v>-0.11</v>
      </c>
      <c r="W3539" s="38" t="s">
        <v>2139</v>
      </c>
      <c r="X3539" s="59" t="s">
        <v>16227</v>
      </c>
    </row>
    <row r="3540" spans="1:24" x14ac:dyDescent="0.2">
      <c r="A3540" s="38" t="s">
        <v>16228</v>
      </c>
      <c r="B3540" s="38" t="s">
        <v>16229</v>
      </c>
      <c r="C3540" s="38" t="s">
        <v>16230</v>
      </c>
      <c r="D3540" s="38" t="s">
        <v>16231</v>
      </c>
      <c r="E3540" s="38">
        <v>4</v>
      </c>
      <c r="F3540" s="38">
        <v>10.73</v>
      </c>
      <c r="G3540" s="38">
        <v>10.63</v>
      </c>
      <c r="H3540" s="38">
        <v>10.3</v>
      </c>
      <c r="I3540" s="38">
        <v>10.59</v>
      </c>
      <c r="J3540" s="38">
        <v>10.69</v>
      </c>
      <c r="K3540" s="38">
        <v>10.46</v>
      </c>
      <c r="L3540" s="49">
        <v>0.03</v>
      </c>
      <c r="M3540" s="38">
        <v>-0.25906444000000001</v>
      </c>
      <c r="N3540" s="38">
        <v>0.315699695</v>
      </c>
      <c r="O3540" s="38">
        <v>10.56646563</v>
      </c>
      <c r="P3540" s="38">
        <v>0.24</v>
      </c>
      <c r="Q3540" s="38">
        <v>0.82</v>
      </c>
      <c r="R3540" s="38">
        <v>0.94</v>
      </c>
      <c r="S3540" s="38">
        <v>-5.83</v>
      </c>
      <c r="T3540" s="38">
        <v>-0.14000000000000001</v>
      </c>
      <c r="U3540" s="38">
        <v>0.06</v>
      </c>
      <c r="V3540" s="38">
        <v>0.16</v>
      </c>
      <c r="W3540" s="38" t="s">
        <v>2139</v>
      </c>
      <c r="X3540" s="59" t="s">
        <v>16231</v>
      </c>
    </row>
    <row r="3541" spans="1:24" x14ac:dyDescent="0.2">
      <c r="A3541" s="38" t="s">
        <v>16232</v>
      </c>
      <c r="B3541" s="38" t="s">
        <v>16233</v>
      </c>
      <c r="C3541" s="38" t="s">
        <v>16234</v>
      </c>
      <c r="D3541" s="38" t="s">
        <v>16235</v>
      </c>
      <c r="E3541" s="38">
        <v>9</v>
      </c>
      <c r="F3541" s="38">
        <v>12.17</v>
      </c>
      <c r="G3541" s="38">
        <v>11.98</v>
      </c>
      <c r="H3541" s="38">
        <v>12.69</v>
      </c>
      <c r="I3541" s="38">
        <v>12.33</v>
      </c>
      <c r="J3541" s="38">
        <v>12.18</v>
      </c>
      <c r="K3541" s="38">
        <v>12.42</v>
      </c>
      <c r="L3541" s="49">
        <v>0.03</v>
      </c>
      <c r="M3541" s="38">
        <v>-0.28545759900000001</v>
      </c>
      <c r="N3541" s="38">
        <v>0.347397391</v>
      </c>
      <c r="O3541" s="38">
        <v>12.297373889999999</v>
      </c>
      <c r="P3541" s="38">
        <v>0.24</v>
      </c>
      <c r="Q3541" s="38">
        <v>0.82</v>
      </c>
      <c r="R3541" s="38">
        <v>0.94</v>
      </c>
      <c r="S3541" s="38">
        <v>-5.83</v>
      </c>
      <c r="T3541" s="38">
        <v>0.16</v>
      </c>
      <c r="U3541" s="38">
        <v>0.2</v>
      </c>
      <c r="V3541" s="38">
        <v>-0.27</v>
      </c>
      <c r="W3541" s="38" t="s">
        <v>2118</v>
      </c>
      <c r="X3541" s="59" t="s">
        <v>16235</v>
      </c>
    </row>
    <row r="3542" spans="1:24" x14ac:dyDescent="0.2">
      <c r="A3542" s="38" t="s">
        <v>16236</v>
      </c>
      <c r="B3542" s="38" t="s">
        <v>16237</v>
      </c>
      <c r="C3542" s="38" t="s">
        <v>16238</v>
      </c>
      <c r="D3542" s="38" t="s">
        <v>16239</v>
      </c>
      <c r="E3542" s="38">
        <v>4</v>
      </c>
      <c r="F3542" s="38">
        <v>8.43</v>
      </c>
      <c r="G3542" s="38">
        <v>8.4600000000000009</v>
      </c>
      <c r="H3542" s="38">
        <v>8.83</v>
      </c>
      <c r="I3542" s="38">
        <v>8.67</v>
      </c>
      <c r="J3542" s="38">
        <v>8.4600000000000009</v>
      </c>
      <c r="K3542" s="38">
        <v>8.69</v>
      </c>
      <c r="L3542" s="49">
        <v>0.03</v>
      </c>
      <c r="M3542" s="38">
        <v>-0.31595971499999997</v>
      </c>
      <c r="N3542" s="38">
        <v>0.38405464700000003</v>
      </c>
      <c r="O3542" s="38">
        <v>8.5902879260000002</v>
      </c>
      <c r="P3542" s="38">
        <v>0.24</v>
      </c>
      <c r="Q3542" s="38">
        <v>0.82</v>
      </c>
      <c r="R3542" s="38">
        <v>0.94</v>
      </c>
      <c r="S3542" s="38">
        <v>-5.83</v>
      </c>
      <c r="T3542" s="38">
        <v>0.24</v>
      </c>
      <c r="U3542" s="38">
        <v>0</v>
      </c>
      <c r="V3542" s="38">
        <v>-0.14000000000000001</v>
      </c>
      <c r="W3542" s="38" t="s">
        <v>2139</v>
      </c>
      <c r="X3542" s="59" t="s">
        <v>16239</v>
      </c>
    </row>
    <row r="3543" spans="1:24" x14ac:dyDescent="0.2">
      <c r="A3543" s="38" t="s">
        <v>16240</v>
      </c>
      <c r="B3543" s="38" t="s">
        <v>16241</v>
      </c>
      <c r="C3543" s="38" t="s">
        <v>16242</v>
      </c>
      <c r="D3543" s="38" t="s">
        <v>16243</v>
      </c>
      <c r="E3543" s="38">
        <v>53</v>
      </c>
      <c r="F3543" s="38">
        <v>14.31</v>
      </c>
      <c r="G3543" s="38">
        <v>14.49</v>
      </c>
      <c r="H3543" s="38">
        <v>14.5</v>
      </c>
      <c r="I3543" s="38">
        <v>14.15</v>
      </c>
      <c r="J3543" s="38">
        <v>14.53</v>
      </c>
      <c r="K3543" s="38">
        <v>14.71</v>
      </c>
      <c r="L3543" s="49">
        <v>0.03</v>
      </c>
      <c r="M3543" s="38">
        <v>-0.24215023199999999</v>
      </c>
      <c r="N3543" s="38">
        <v>0.29396699700000001</v>
      </c>
      <c r="O3543" s="38">
        <v>14.447947599999999</v>
      </c>
      <c r="P3543" s="38">
        <v>0.24</v>
      </c>
      <c r="Q3543" s="38">
        <v>0.82</v>
      </c>
      <c r="R3543" s="38">
        <v>0.94</v>
      </c>
      <c r="S3543" s="38">
        <v>-5.83</v>
      </c>
      <c r="T3543" s="38">
        <v>-0.16</v>
      </c>
      <c r="U3543" s="38">
        <v>0.04</v>
      </c>
      <c r="V3543" s="38">
        <v>0.21</v>
      </c>
      <c r="W3543" s="38" t="s">
        <v>2139</v>
      </c>
      <c r="X3543" s="59" t="s">
        <v>16243</v>
      </c>
    </row>
    <row r="3544" spans="1:24" x14ac:dyDescent="0.2">
      <c r="A3544" s="38" t="s">
        <v>16244</v>
      </c>
      <c r="B3544" s="38" t="s">
        <v>16245</v>
      </c>
      <c r="C3544" s="38" t="s">
        <v>16246</v>
      </c>
      <c r="D3544" s="38" t="s">
        <v>16247</v>
      </c>
      <c r="E3544" s="38">
        <v>4</v>
      </c>
      <c r="F3544" s="38">
        <v>10.46</v>
      </c>
      <c r="G3544" s="38">
        <v>10.35</v>
      </c>
      <c r="H3544" s="38">
        <v>10.42</v>
      </c>
      <c r="I3544" s="38">
        <v>10.35</v>
      </c>
      <c r="J3544" s="38">
        <v>10.42</v>
      </c>
      <c r="K3544" s="38">
        <v>10.54</v>
      </c>
      <c r="L3544" s="49">
        <v>0.03</v>
      </c>
      <c r="M3544" s="38">
        <v>-0.25062982299999997</v>
      </c>
      <c r="N3544" s="38">
        <v>0.30348280399999999</v>
      </c>
      <c r="O3544" s="38">
        <v>10.425805479999999</v>
      </c>
      <c r="P3544" s="38">
        <v>0.24</v>
      </c>
      <c r="Q3544" s="38">
        <v>0.82</v>
      </c>
      <c r="R3544" s="38">
        <v>0.95</v>
      </c>
      <c r="S3544" s="38">
        <v>-5.83</v>
      </c>
      <c r="T3544" s="38">
        <v>-0.11</v>
      </c>
      <c r="U3544" s="38">
        <v>7.0000000000000007E-2</v>
      </c>
      <c r="V3544" s="38">
        <v>0.12</v>
      </c>
      <c r="W3544" s="38" t="s">
        <v>2139</v>
      </c>
      <c r="X3544" s="59" t="s">
        <v>16247</v>
      </c>
    </row>
    <row r="3545" spans="1:24" x14ac:dyDescent="0.2">
      <c r="A3545" s="38" t="s">
        <v>16248</v>
      </c>
      <c r="B3545" s="38" t="s">
        <v>16249</v>
      </c>
      <c r="C3545" s="38" t="s">
        <v>16250</v>
      </c>
      <c r="D3545" s="38" t="s">
        <v>16251</v>
      </c>
      <c r="E3545" s="38">
        <v>7</v>
      </c>
      <c r="F3545" s="38">
        <v>10.85</v>
      </c>
      <c r="G3545" s="38">
        <v>10.81</v>
      </c>
      <c r="H3545" s="38">
        <v>10.25</v>
      </c>
      <c r="I3545" s="38">
        <v>10.65</v>
      </c>
      <c r="J3545" s="38">
        <v>10.84</v>
      </c>
      <c r="K3545" s="38">
        <v>10.51</v>
      </c>
      <c r="L3545" s="49">
        <v>0.03</v>
      </c>
      <c r="M3545" s="38">
        <v>-0.28859831200000002</v>
      </c>
      <c r="N3545" s="38">
        <v>0.34902358300000003</v>
      </c>
      <c r="O3545" s="38">
        <v>10.652143540000001</v>
      </c>
      <c r="P3545" s="38">
        <v>0.23</v>
      </c>
      <c r="Q3545" s="38">
        <v>0.82</v>
      </c>
      <c r="R3545" s="38">
        <v>0.95</v>
      </c>
      <c r="S3545" s="38">
        <v>-5.83</v>
      </c>
      <c r="T3545" s="38">
        <v>-0.2</v>
      </c>
      <c r="U3545" s="38">
        <v>0.03</v>
      </c>
      <c r="V3545" s="38">
        <v>0.26</v>
      </c>
      <c r="W3545" s="38" t="s">
        <v>2139</v>
      </c>
      <c r="X3545" s="59" t="s">
        <v>16251</v>
      </c>
    </row>
    <row r="3546" spans="1:24" x14ac:dyDescent="0.2">
      <c r="A3546" s="38" t="s">
        <v>16252</v>
      </c>
      <c r="B3546" s="38" t="s">
        <v>16253</v>
      </c>
      <c r="C3546" s="38" t="s">
        <v>16254</v>
      </c>
      <c r="D3546" s="38" t="s">
        <v>16255</v>
      </c>
      <c r="E3546" s="38">
        <v>7</v>
      </c>
      <c r="F3546" s="38">
        <v>10.89</v>
      </c>
      <c r="G3546" s="38">
        <v>10.79</v>
      </c>
      <c r="H3546" s="38">
        <v>10.66</v>
      </c>
      <c r="I3546" s="38">
        <v>10.7</v>
      </c>
      <c r="J3546" s="38">
        <v>10.9</v>
      </c>
      <c r="K3546" s="38">
        <v>10.82</v>
      </c>
      <c r="L3546" s="49">
        <v>0.03</v>
      </c>
      <c r="M3546" s="38">
        <v>-0.26950488099999997</v>
      </c>
      <c r="N3546" s="38">
        <v>0.32591069099999997</v>
      </c>
      <c r="O3546" s="38">
        <v>10.793861980000001</v>
      </c>
      <c r="P3546" s="38">
        <v>0.23</v>
      </c>
      <c r="Q3546" s="38">
        <v>0.82</v>
      </c>
      <c r="R3546" s="38">
        <v>0.95</v>
      </c>
      <c r="S3546" s="38">
        <v>-5.83</v>
      </c>
      <c r="T3546" s="38">
        <v>-0.19</v>
      </c>
      <c r="U3546" s="38">
        <v>0.11</v>
      </c>
      <c r="V3546" s="38">
        <v>0.16</v>
      </c>
      <c r="W3546" s="38" t="s">
        <v>2139</v>
      </c>
      <c r="X3546" s="59" t="s">
        <v>16255</v>
      </c>
    </row>
    <row r="3547" spans="1:24" x14ac:dyDescent="0.2">
      <c r="A3547" s="38" t="s">
        <v>16256</v>
      </c>
      <c r="B3547" s="38" t="s">
        <v>16257</v>
      </c>
      <c r="C3547" s="38" t="s">
        <v>16258</v>
      </c>
      <c r="D3547" s="38" t="s">
        <v>16259</v>
      </c>
      <c r="E3547" s="38">
        <v>7</v>
      </c>
      <c r="F3547" s="38">
        <v>10.69</v>
      </c>
      <c r="G3547" s="38">
        <v>11.06</v>
      </c>
      <c r="H3547" s="38">
        <v>10.8</v>
      </c>
      <c r="I3547" s="38">
        <v>10.86</v>
      </c>
      <c r="J3547" s="38">
        <v>11.05</v>
      </c>
      <c r="K3547" s="38">
        <v>10.71</v>
      </c>
      <c r="L3547" s="49">
        <v>0.03</v>
      </c>
      <c r="M3547" s="38">
        <v>-0.248748882</v>
      </c>
      <c r="N3547" s="38">
        <v>0.30081031699999999</v>
      </c>
      <c r="O3547" s="38">
        <v>10.86327215</v>
      </c>
      <c r="P3547" s="38">
        <v>0.23</v>
      </c>
      <c r="Q3547" s="38">
        <v>0.82</v>
      </c>
      <c r="R3547" s="38">
        <v>0.95</v>
      </c>
      <c r="S3547" s="38">
        <v>-5.83</v>
      </c>
      <c r="T3547" s="38">
        <v>0.17</v>
      </c>
      <c r="U3547" s="38">
        <v>-0.01</v>
      </c>
      <c r="V3547" s="38">
        <v>-0.09</v>
      </c>
      <c r="W3547" s="38" t="s">
        <v>2139</v>
      </c>
      <c r="X3547" s="59" t="s">
        <v>16259</v>
      </c>
    </row>
    <row r="3548" spans="1:24" x14ac:dyDescent="0.2">
      <c r="A3548" s="38" t="s">
        <v>16260</v>
      </c>
      <c r="B3548" s="38" t="s">
        <v>16261</v>
      </c>
      <c r="C3548" s="38" t="s">
        <v>16262</v>
      </c>
      <c r="D3548" s="38" t="s">
        <v>16263</v>
      </c>
      <c r="E3548" s="38">
        <v>5</v>
      </c>
      <c r="F3548" s="38">
        <v>10.210000000000001</v>
      </c>
      <c r="G3548" s="38">
        <v>9.9600000000000009</v>
      </c>
      <c r="H3548" s="38">
        <v>10.45</v>
      </c>
      <c r="I3548" s="38">
        <v>10.52</v>
      </c>
      <c r="J3548" s="38">
        <v>10.01</v>
      </c>
      <c r="K3548" s="38">
        <v>10.19</v>
      </c>
      <c r="L3548" s="49">
        <v>0.03</v>
      </c>
      <c r="M3548" s="38">
        <v>-0.32490201400000002</v>
      </c>
      <c r="N3548" s="38">
        <v>0.39276809099999999</v>
      </c>
      <c r="O3548" s="38">
        <v>10.22351954</v>
      </c>
      <c r="P3548" s="38">
        <v>0.23</v>
      </c>
      <c r="Q3548" s="38">
        <v>0.82</v>
      </c>
      <c r="R3548" s="38">
        <v>0.95</v>
      </c>
      <c r="S3548" s="38">
        <v>-5.83</v>
      </c>
      <c r="T3548" s="38">
        <v>0.31</v>
      </c>
      <c r="U3548" s="38">
        <v>0.05</v>
      </c>
      <c r="V3548" s="38">
        <v>-0.26</v>
      </c>
      <c r="W3548" s="38" t="s">
        <v>2118</v>
      </c>
      <c r="X3548" s="59" t="s">
        <v>16263</v>
      </c>
    </row>
    <row r="3549" spans="1:24" x14ac:dyDescent="0.2">
      <c r="A3549" s="38" t="s">
        <v>16264</v>
      </c>
      <c r="B3549" s="38" t="s">
        <v>16265</v>
      </c>
      <c r="C3549" s="38" t="s">
        <v>16266</v>
      </c>
      <c r="D3549" s="38" t="s">
        <v>16267</v>
      </c>
      <c r="E3549" s="38">
        <v>11</v>
      </c>
      <c r="F3549" s="38">
        <v>11.05</v>
      </c>
      <c r="G3549" s="38">
        <v>11.09</v>
      </c>
      <c r="H3549" s="38">
        <v>11.4</v>
      </c>
      <c r="I3549" s="38">
        <v>11.23</v>
      </c>
      <c r="J3549" s="38">
        <v>11.07</v>
      </c>
      <c r="K3549" s="38">
        <v>11.32</v>
      </c>
      <c r="L3549" s="49">
        <v>0.03</v>
      </c>
      <c r="M3549" s="38">
        <v>-0.24788708500000001</v>
      </c>
      <c r="N3549" s="38">
        <v>0.29957784700000001</v>
      </c>
      <c r="O3549" s="38">
        <v>11.193641960000001</v>
      </c>
      <c r="P3549" s="38">
        <v>0.23</v>
      </c>
      <c r="Q3549" s="38">
        <v>0.82</v>
      </c>
      <c r="R3549" s="38">
        <v>0.95</v>
      </c>
      <c r="S3549" s="38">
        <v>-5.83</v>
      </c>
      <c r="T3549" s="38">
        <v>0.18</v>
      </c>
      <c r="U3549" s="38">
        <v>-0.02</v>
      </c>
      <c r="V3549" s="38">
        <v>-0.08</v>
      </c>
      <c r="W3549" s="38" t="s">
        <v>2139</v>
      </c>
      <c r="X3549" s="59" t="s">
        <v>16267</v>
      </c>
    </row>
    <row r="3550" spans="1:24" x14ac:dyDescent="0.2">
      <c r="A3550" s="38" t="s">
        <v>16268</v>
      </c>
      <c r="B3550" s="38" t="s">
        <v>16269</v>
      </c>
      <c r="C3550" s="38" t="s">
        <v>16270</v>
      </c>
      <c r="D3550" s="38" t="s">
        <v>16271</v>
      </c>
      <c r="E3550" s="38">
        <v>1</v>
      </c>
      <c r="F3550" s="38">
        <v>8.68</v>
      </c>
      <c r="G3550" s="38">
        <v>8.41</v>
      </c>
      <c r="H3550" s="38">
        <v>7.71</v>
      </c>
      <c r="I3550" s="38">
        <v>8.49</v>
      </c>
      <c r="J3550" s="38">
        <v>8.4700000000000006</v>
      </c>
      <c r="K3550" s="38">
        <v>7.94</v>
      </c>
      <c r="L3550" s="49">
        <v>0.03</v>
      </c>
      <c r="M3550" s="38">
        <v>-0.33056604099999998</v>
      </c>
      <c r="N3550" s="38">
        <v>0.39932137000000001</v>
      </c>
      <c r="O3550" s="38">
        <v>8.2831505770000007</v>
      </c>
      <c r="P3550" s="38">
        <v>0.23</v>
      </c>
      <c r="Q3550" s="38">
        <v>0.82</v>
      </c>
      <c r="R3550" s="38">
        <v>0.95</v>
      </c>
      <c r="S3550" s="38">
        <v>-5.83</v>
      </c>
      <c r="T3550" s="38">
        <v>-0.19</v>
      </c>
      <c r="U3550" s="38">
        <v>0.06</v>
      </c>
      <c r="V3550" s="38">
        <v>0.23</v>
      </c>
      <c r="W3550" s="38" t="s">
        <v>2139</v>
      </c>
      <c r="X3550" s="59" t="s">
        <v>16271</v>
      </c>
    </row>
    <row r="3551" spans="1:24" x14ac:dyDescent="0.2">
      <c r="A3551" s="38" t="s">
        <v>16272</v>
      </c>
      <c r="B3551" s="38" t="s">
        <v>16273</v>
      </c>
      <c r="C3551" s="38" t="s">
        <v>16274</v>
      </c>
      <c r="D3551" s="38" t="s">
        <v>16275</v>
      </c>
      <c r="E3551" s="38">
        <v>2</v>
      </c>
      <c r="F3551" s="38">
        <v>8.6</v>
      </c>
      <c r="G3551" s="38">
        <v>8.52</v>
      </c>
      <c r="H3551" s="38">
        <v>8.35</v>
      </c>
      <c r="I3551" s="38">
        <v>8.7100000000000009</v>
      </c>
      <c r="J3551" s="38">
        <v>8.6</v>
      </c>
      <c r="K3551" s="38">
        <v>8.26</v>
      </c>
      <c r="L3551" s="49">
        <v>0.03</v>
      </c>
      <c r="M3551" s="38">
        <v>-0.29397341700000001</v>
      </c>
      <c r="N3551" s="38">
        <v>0.35509546400000003</v>
      </c>
      <c r="O3551" s="38">
        <v>8.5048830800000008</v>
      </c>
      <c r="P3551" s="38">
        <v>0.23</v>
      </c>
      <c r="Q3551" s="38">
        <v>0.82</v>
      </c>
      <c r="R3551" s="38">
        <v>0.95</v>
      </c>
      <c r="S3551" s="38">
        <v>-5.83</v>
      </c>
      <c r="T3551" s="38">
        <v>0.11</v>
      </c>
      <c r="U3551" s="38">
        <v>0.08</v>
      </c>
      <c r="V3551" s="38">
        <v>-0.09</v>
      </c>
      <c r="W3551" s="38" t="s">
        <v>2118</v>
      </c>
      <c r="X3551" s="59" t="s">
        <v>16275</v>
      </c>
    </row>
    <row r="3552" spans="1:24" x14ac:dyDescent="0.2">
      <c r="A3552" s="38" t="s">
        <v>16276</v>
      </c>
      <c r="B3552" s="38" t="s">
        <v>16277</v>
      </c>
      <c r="C3552" s="38" t="s">
        <v>16278</v>
      </c>
      <c r="D3552" s="38" t="s">
        <v>16279</v>
      </c>
      <c r="E3552" s="38">
        <v>7</v>
      </c>
      <c r="F3552" s="38">
        <v>10.59</v>
      </c>
      <c r="G3552" s="38">
        <v>10.52</v>
      </c>
      <c r="H3552" s="38">
        <v>10.46</v>
      </c>
      <c r="I3552" s="38">
        <v>10.5</v>
      </c>
      <c r="J3552" s="38">
        <v>10.52</v>
      </c>
      <c r="K3552" s="38">
        <v>10.64</v>
      </c>
      <c r="L3552" s="49">
        <v>0.03</v>
      </c>
      <c r="M3552" s="38">
        <v>-0.25634681599999998</v>
      </c>
      <c r="N3552" s="38">
        <v>0.30956141799999998</v>
      </c>
      <c r="O3552" s="38">
        <v>10.538823150000001</v>
      </c>
      <c r="P3552" s="38">
        <v>0.23</v>
      </c>
      <c r="Q3552" s="38">
        <v>0.82</v>
      </c>
      <c r="R3552" s="38">
        <v>0.95</v>
      </c>
      <c r="S3552" s="38">
        <v>-5.83</v>
      </c>
      <c r="T3552" s="38">
        <v>-0.09</v>
      </c>
      <c r="U3552" s="38">
        <v>0</v>
      </c>
      <c r="V3552" s="38">
        <v>0.18</v>
      </c>
      <c r="W3552" s="38" t="s">
        <v>2139</v>
      </c>
      <c r="X3552" s="59" t="s">
        <v>16279</v>
      </c>
    </row>
    <row r="3553" spans="1:24" x14ac:dyDescent="0.2">
      <c r="A3553" s="38" t="s">
        <v>16280</v>
      </c>
      <c r="B3553" s="38" t="s">
        <v>16281</v>
      </c>
      <c r="C3553" s="38" t="s">
        <v>16282</v>
      </c>
      <c r="D3553" s="38" t="s">
        <v>16283</v>
      </c>
      <c r="E3553" s="38">
        <v>6</v>
      </c>
      <c r="F3553" s="38">
        <v>10.98</v>
      </c>
      <c r="G3553" s="38">
        <v>10.72</v>
      </c>
      <c r="H3553" s="38">
        <v>11.1</v>
      </c>
      <c r="I3553" s="38">
        <v>11.02</v>
      </c>
      <c r="J3553" s="38">
        <v>10.84</v>
      </c>
      <c r="K3553" s="38">
        <v>11.02</v>
      </c>
      <c r="L3553" s="49">
        <v>0.03</v>
      </c>
      <c r="M3553" s="38">
        <v>-0.241675325</v>
      </c>
      <c r="N3553" s="38">
        <v>0.29177316199999997</v>
      </c>
      <c r="O3553" s="38">
        <v>10.947401230000001</v>
      </c>
      <c r="P3553" s="38">
        <v>0.23</v>
      </c>
      <c r="Q3553" s="38">
        <v>0.82</v>
      </c>
      <c r="R3553" s="38">
        <v>0.95</v>
      </c>
      <c r="S3553" s="38">
        <v>-5.83</v>
      </c>
      <c r="T3553" s="38">
        <v>0.04</v>
      </c>
      <c r="U3553" s="38">
        <v>0.12</v>
      </c>
      <c r="V3553" s="38">
        <v>-0.08</v>
      </c>
      <c r="W3553" s="38" t="s">
        <v>2118</v>
      </c>
      <c r="X3553" s="59" t="s">
        <v>16283</v>
      </c>
    </row>
    <row r="3554" spans="1:24" x14ac:dyDescent="0.2">
      <c r="A3554" s="38" t="s">
        <v>16284</v>
      </c>
      <c r="B3554" s="38" t="s">
        <v>16285</v>
      </c>
      <c r="C3554" s="38" t="s">
        <v>16286</v>
      </c>
      <c r="D3554" s="38" t="s">
        <v>16287</v>
      </c>
      <c r="E3554" s="38">
        <v>6</v>
      </c>
      <c r="F3554" s="38">
        <v>10.57</v>
      </c>
      <c r="G3554" s="38">
        <v>10.33</v>
      </c>
      <c r="H3554" s="38">
        <v>10.07</v>
      </c>
      <c r="I3554" s="38">
        <v>10.38</v>
      </c>
      <c r="J3554" s="38">
        <v>10.3</v>
      </c>
      <c r="K3554" s="38">
        <v>10.38</v>
      </c>
      <c r="L3554" s="49">
        <v>0.03</v>
      </c>
      <c r="M3554" s="38">
        <v>-0.30197873200000003</v>
      </c>
      <c r="N3554" s="38">
        <v>0.364398585</v>
      </c>
      <c r="O3554" s="38">
        <v>10.337904050000001</v>
      </c>
      <c r="P3554" s="38">
        <v>0.23</v>
      </c>
      <c r="Q3554" s="38">
        <v>0.82</v>
      </c>
      <c r="R3554" s="38">
        <v>0.95</v>
      </c>
      <c r="S3554" s="38">
        <v>-5.83</v>
      </c>
      <c r="T3554" s="38">
        <v>-0.19</v>
      </c>
      <c r="U3554" s="38">
        <v>-0.03</v>
      </c>
      <c r="V3554" s="38">
        <v>0.31</v>
      </c>
      <c r="W3554" s="38" t="s">
        <v>3929</v>
      </c>
      <c r="X3554" s="59" t="s">
        <v>16287</v>
      </c>
    </row>
    <row r="3555" spans="1:24" x14ac:dyDescent="0.2">
      <c r="A3555" s="38" t="s">
        <v>16288</v>
      </c>
      <c r="B3555" s="38" t="s">
        <v>16289</v>
      </c>
      <c r="C3555" s="38" t="s">
        <v>16290</v>
      </c>
      <c r="D3555" s="38" t="s">
        <v>16291</v>
      </c>
      <c r="E3555" s="38">
        <v>1</v>
      </c>
      <c r="F3555" s="38">
        <v>7.27</v>
      </c>
      <c r="G3555" s="38">
        <v>7.51</v>
      </c>
      <c r="H3555" s="38">
        <v>7.58</v>
      </c>
      <c r="I3555" s="38">
        <v>7.35</v>
      </c>
      <c r="J3555" s="38">
        <v>7.46</v>
      </c>
      <c r="K3555" s="38">
        <v>7.65</v>
      </c>
      <c r="L3555" s="49">
        <v>0.03</v>
      </c>
      <c r="M3555" s="38">
        <v>-0.31439166099999999</v>
      </c>
      <c r="N3555" s="38">
        <v>0.37921453700000002</v>
      </c>
      <c r="O3555" s="38">
        <v>7.4717329919999997</v>
      </c>
      <c r="P3555" s="38">
        <v>0.23</v>
      </c>
      <c r="Q3555" s="38">
        <v>0.83</v>
      </c>
      <c r="R3555" s="38">
        <v>0.95</v>
      </c>
      <c r="S3555" s="38">
        <v>-5.83</v>
      </c>
      <c r="T3555" s="38">
        <v>0.08</v>
      </c>
      <c r="U3555" s="38">
        <v>-0.05</v>
      </c>
      <c r="V3555" s="38">
        <v>7.0000000000000007E-2</v>
      </c>
      <c r="W3555" s="38" t="s">
        <v>2139</v>
      </c>
      <c r="X3555" s="59" t="s">
        <v>16291</v>
      </c>
    </row>
    <row r="3556" spans="1:24" x14ac:dyDescent="0.2">
      <c r="A3556" s="38" t="s">
        <v>16292</v>
      </c>
      <c r="B3556" s="38" t="s">
        <v>16293</v>
      </c>
      <c r="C3556" s="38" t="s">
        <v>16294</v>
      </c>
      <c r="D3556" s="38" t="s">
        <v>16295</v>
      </c>
      <c r="E3556" s="38">
        <v>4</v>
      </c>
      <c r="F3556" s="38">
        <v>10.16</v>
      </c>
      <c r="G3556" s="38">
        <v>10.119999999999999</v>
      </c>
      <c r="H3556" s="38">
        <v>10.37</v>
      </c>
      <c r="I3556" s="38">
        <v>10.37</v>
      </c>
      <c r="J3556" s="38">
        <v>10.119999999999999</v>
      </c>
      <c r="K3556" s="38">
        <v>10.24</v>
      </c>
      <c r="L3556" s="49">
        <v>0.03</v>
      </c>
      <c r="M3556" s="38">
        <v>-0.26919750100000001</v>
      </c>
      <c r="N3556" s="38">
        <v>0.324616605</v>
      </c>
      <c r="O3556" s="38">
        <v>10.227548609999999</v>
      </c>
      <c r="P3556" s="38">
        <v>0.23</v>
      </c>
      <c r="Q3556" s="38">
        <v>0.83</v>
      </c>
      <c r="R3556" s="38">
        <v>0.95</v>
      </c>
      <c r="S3556" s="38">
        <v>-5.83</v>
      </c>
      <c r="T3556" s="38">
        <v>0.21</v>
      </c>
      <c r="U3556" s="38">
        <v>0</v>
      </c>
      <c r="V3556" s="38">
        <v>-0.13</v>
      </c>
      <c r="W3556" s="38" t="s">
        <v>2139</v>
      </c>
      <c r="X3556" s="59" t="s">
        <v>16295</v>
      </c>
    </row>
    <row r="3557" spans="1:24" x14ac:dyDescent="0.2">
      <c r="A3557" s="38" t="s">
        <v>16296</v>
      </c>
      <c r="B3557" s="38" t="s">
        <v>16297</v>
      </c>
      <c r="C3557" s="38" t="s">
        <v>16298</v>
      </c>
      <c r="D3557" s="38" t="s">
        <v>16299</v>
      </c>
      <c r="E3557" s="38">
        <v>18</v>
      </c>
      <c r="F3557" s="38">
        <v>13.25</v>
      </c>
      <c r="G3557" s="38">
        <v>13.24</v>
      </c>
      <c r="H3557" s="38">
        <v>12.71</v>
      </c>
      <c r="I3557" s="38">
        <v>13.06</v>
      </c>
      <c r="J3557" s="38">
        <v>13.22</v>
      </c>
      <c r="K3557" s="38">
        <v>13</v>
      </c>
      <c r="L3557" s="49">
        <v>0.03</v>
      </c>
      <c r="M3557" s="38">
        <v>-0.27306248</v>
      </c>
      <c r="N3557" s="38">
        <v>0.32917170099999998</v>
      </c>
      <c r="O3557" s="38">
        <v>13.079284980000001</v>
      </c>
      <c r="P3557" s="38">
        <v>0.23</v>
      </c>
      <c r="Q3557" s="38">
        <v>0.83</v>
      </c>
      <c r="R3557" s="38">
        <v>0.95</v>
      </c>
      <c r="S3557" s="38">
        <v>-5.83</v>
      </c>
      <c r="T3557" s="38">
        <v>-0.19</v>
      </c>
      <c r="U3557" s="38">
        <v>-0.02</v>
      </c>
      <c r="V3557" s="38">
        <v>0.28999999999999998</v>
      </c>
      <c r="W3557" s="38" t="s">
        <v>3929</v>
      </c>
      <c r="X3557" s="59" t="s">
        <v>16299</v>
      </c>
    </row>
    <row r="3558" spans="1:24" x14ac:dyDescent="0.2">
      <c r="A3558" s="38" t="s">
        <v>16300</v>
      </c>
      <c r="B3558" s="38" t="s">
        <v>16301</v>
      </c>
      <c r="C3558" s="38" t="s">
        <v>16302</v>
      </c>
      <c r="D3558" s="38" t="s">
        <v>16303</v>
      </c>
      <c r="E3558" s="38">
        <v>2</v>
      </c>
      <c r="F3558" s="38">
        <v>8.06</v>
      </c>
      <c r="G3558" s="38">
        <v>8.32</v>
      </c>
      <c r="H3558" s="38">
        <v>7.79</v>
      </c>
      <c r="I3558" s="38">
        <v>8.3000000000000007</v>
      </c>
      <c r="J3558" s="38">
        <v>8.33</v>
      </c>
      <c r="K3558" s="38">
        <v>7.64</v>
      </c>
      <c r="L3558" s="49">
        <v>0.03</v>
      </c>
      <c r="M3558" s="38">
        <v>-0.329474824</v>
      </c>
      <c r="N3558" s="38">
        <v>0.396198353</v>
      </c>
      <c r="O3558" s="38">
        <v>8.0744737670000006</v>
      </c>
      <c r="P3558" s="38">
        <v>0.23</v>
      </c>
      <c r="Q3558" s="38">
        <v>0.83</v>
      </c>
      <c r="R3558" s="38">
        <v>0.95</v>
      </c>
      <c r="S3558" s="38">
        <v>-5.83</v>
      </c>
      <c r="T3558" s="38">
        <v>0.24</v>
      </c>
      <c r="U3558" s="38">
        <v>0.01</v>
      </c>
      <c r="V3558" s="38">
        <v>-0.15</v>
      </c>
      <c r="W3558" s="38" t="s">
        <v>2118</v>
      </c>
      <c r="X3558" s="59" t="s">
        <v>16303</v>
      </c>
    </row>
    <row r="3559" spans="1:24" x14ac:dyDescent="0.2">
      <c r="A3559" s="38" t="s">
        <v>16304</v>
      </c>
      <c r="B3559" s="38" t="s">
        <v>16305</v>
      </c>
      <c r="C3559" s="38" t="s">
        <v>16306</v>
      </c>
      <c r="D3559" s="38" t="s">
        <v>16307</v>
      </c>
      <c r="E3559" s="38">
        <v>8</v>
      </c>
      <c r="F3559" s="38">
        <v>11.45</v>
      </c>
      <c r="G3559" s="38">
        <v>11.13</v>
      </c>
      <c r="H3559" s="38">
        <v>11.09</v>
      </c>
      <c r="I3559" s="38">
        <v>11.25</v>
      </c>
      <c r="J3559" s="38">
        <v>11.29</v>
      </c>
      <c r="K3559" s="38">
        <v>11.2</v>
      </c>
      <c r="L3559" s="49">
        <v>0.03</v>
      </c>
      <c r="M3559" s="38">
        <v>-0.26984167399999998</v>
      </c>
      <c r="N3559" s="38">
        <v>0.324240692</v>
      </c>
      <c r="O3559" s="38">
        <v>11.234264169999999</v>
      </c>
      <c r="P3559" s="38">
        <v>0.23</v>
      </c>
      <c r="Q3559" s="38">
        <v>0.83</v>
      </c>
      <c r="R3559" s="38">
        <v>0.95</v>
      </c>
      <c r="S3559" s="38">
        <v>-5.83</v>
      </c>
      <c r="T3559" s="38">
        <v>-0.2</v>
      </c>
      <c r="U3559" s="38">
        <v>0.16</v>
      </c>
      <c r="V3559" s="38">
        <v>0.11</v>
      </c>
      <c r="W3559" s="38" t="s">
        <v>2139</v>
      </c>
      <c r="X3559" s="59" t="s">
        <v>16307</v>
      </c>
    </row>
    <row r="3560" spans="1:24" x14ac:dyDescent="0.2">
      <c r="A3560" s="38" t="s">
        <v>16308</v>
      </c>
      <c r="B3560" s="38" t="s">
        <v>16309</v>
      </c>
      <c r="C3560" s="38" t="s">
        <v>16310</v>
      </c>
      <c r="D3560" s="38" t="s">
        <v>16311</v>
      </c>
      <c r="E3560" s="38">
        <v>1</v>
      </c>
      <c r="F3560" s="38">
        <v>7.89</v>
      </c>
      <c r="G3560" s="38">
        <v>7.93</v>
      </c>
      <c r="H3560" s="38">
        <v>7.61</v>
      </c>
      <c r="I3560" s="38">
        <v>8.1199999999999992</v>
      </c>
      <c r="J3560" s="38">
        <v>7.81</v>
      </c>
      <c r="K3560" s="38">
        <v>7.6</v>
      </c>
      <c r="L3560" s="49">
        <v>0.03</v>
      </c>
      <c r="M3560" s="38">
        <v>-0.33041816000000002</v>
      </c>
      <c r="N3560" s="38">
        <v>0.39652728799999998</v>
      </c>
      <c r="O3560" s="38">
        <v>7.8251058980000003</v>
      </c>
      <c r="P3560" s="38">
        <v>0.22</v>
      </c>
      <c r="Q3560" s="38">
        <v>0.83</v>
      </c>
      <c r="R3560" s="38">
        <v>0.95</v>
      </c>
      <c r="S3560" s="38">
        <v>-5.83</v>
      </c>
      <c r="T3560" s="38">
        <v>0.23</v>
      </c>
      <c r="U3560" s="38">
        <v>-0.12</v>
      </c>
      <c r="V3560" s="38">
        <v>-0.01</v>
      </c>
      <c r="W3560" s="38" t="s">
        <v>2139</v>
      </c>
      <c r="X3560" s="59" t="s">
        <v>16311</v>
      </c>
    </row>
    <row r="3561" spans="1:24" x14ac:dyDescent="0.2">
      <c r="A3561" s="38" t="s">
        <v>16312</v>
      </c>
      <c r="B3561" s="38" t="s">
        <v>16313</v>
      </c>
      <c r="C3561" s="38" t="s">
        <v>16314</v>
      </c>
      <c r="D3561" s="38" t="s">
        <v>16315</v>
      </c>
      <c r="E3561" s="38">
        <v>1</v>
      </c>
      <c r="F3561" s="38">
        <v>6.7</v>
      </c>
      <c r="G3561" s="38">
        <v>6.45</v>
      </c>
      <c r="H3561" s="38">
        <v>5.92</v>
      </c>
      <c r="I3561" s="38">
        <v>6.75</v>
      </c>
      <c r="J3561" s="38">
        <v>6.54</v>
      </c>
      <c r="K3561" s="38">
        <v>5.88</v>
      </c>
      <c r="L3561" s="49">
        <v>0.03</v>
      </c>
      <c r="M3561" s="38">
        <v>-0.344227328</v>
      </c>
      <c r="N3561" s="38">
        <v>0.41162534000000001</v>
      </c>
      <c r="O3561" s="38">
        <v>6.372695416</v>
      </c>
      <c r="P3561" s="38">
        <v>0.22</v>
      </c>
      <c r="Q3561" s="38">
        <v>0.83</v>
      </c>
      <c r="R3561" s="38">
        <v>0.95</v>
      </c>
      <c r="S3561" s="38">
        <v>-5.84</v>
      </c>
      <c r="T3561" s="38">
        <v>0.05</v>
      </c>
      <c r="U3561" s="38">
        <v>0.09</v>
      </c>
      <c r="V3561" s="38">
        <v>-0.04</v>
      </c>
      <c r="W3561" s="38" t="s">
        <v>2118</v>
      </c>
      <c r="X3561" s="59" t="s">
        <v>16315</v>
      </c>
    </row>
    <row r="3562" spans="1:24" x14ac:dyDescent="0.2">
      <c r="A3562" s="38" t="s">
        <v>16316</v>
      </c>
      <c r="B3562" s="38" t="s">
        <v>16317</v>
      </c>
      <c r="C3562" s="38" t="s">
        <v>16318</v>
      </c>
      <c r="D3562" s="38" t="s">
        <v>16319</v>
      </c>
      <c r="E3562" s="38">
        <v>1</v>
      </c>
      <c r="F3562" s="38">
        <v>6.55</v>
      </c>
      <c r="G3562" s="38">
        <v>6.4</v>
      </c>
      <c r="H3562" s="38">
        <v>6.89</v>
      </c>
      <c r="I3562" s="38">
        <v>6.63</v>
      </c>
      <c r="J3562" s="38">
        <v>6.52</v>
      </c>
      <c r="K3562" s="38">
        <v>6.78</v>
      </c>
      <c r="L3562" s="49">
        <v>0.03</v>
      </c>
      <c r="M3562" s="38">
        <v>-0.34500934700000002</v>
      </c>
      <c r="N3562" s="38">
        <v>0.41233249599999999</v>
      </c>
      <c r="O3562" s="38">
        <v>6.6303239569999999</v>
      </c>
      <c r="P3562" s="38">
        <v>0.22</v>
      </c>
      <c r="Q3562" s="38">
        <v>0.83</v>
      </c>
      <c r="R3562" s="38">
        <v>0.95</v>
      </c>
      <c r="S3562" s="38">
        <v>-5.84</v>
      </c>
      <c r="T3562" s="38">
        <v>0.08</v>
      </c>
      <c r="U3562" s="38">
        <v>0.12</v>
      </c>
      <c r="V3562" s="38">
        <v>-0.11</v>
      </c>
      <c r="W3562" s="38" t="s">
        <v>2118</v>
      </c>
      <c r="X3562" s="59" t="s">
        <v>16319</v>
      </c>
    </row>
    <row r="3563" spans="1:24" x14ac:dyDescent="0.2">
      <c r="A3563" s="38" t="s">
        <v>16320</v>
      </c>
      <c r="B3563" s="38" t="s">
        <v>16321</v>
      </c>
      <c r="C3563" s="38" t="s">
        <v>16322</v>
      </c>
      <c r="D3563" s="38" t="s">
        <v>16323</v>
      </c>
      <c r="E3563" s="38">
        <v>3</v>
      </c>
      <c r="F3563" s="38">
        <v>9.7799999999999994</v>
      </c>
      <c r="G3563" s="38">
        <v>10.44</v>
      </c>
      <c r="H3563" s="38">
        <v>10.63</v>
      </c>
      <c r="I3563" s="38">
        <v>9.8699999999999992</v>
      </c>
      <c r="J3563" s="38">
        <v>10.25</v>
      </c>
      <c r="K3563" s="38">
        <v>10.81</v>
      </c>
      <c r="L3563" s="49">
        <v>0.03</v>
      </c>
      <c r="M3563" s="38">
        <v>-0.280621181</v>
      </c>
      <c r="N3563" s="38">
        <v>0.33524786499999998</v>
      </c>
      <c r="O3563" s="38">
        <v>10.295920840000001</v>
      </c>
      <c r="P3563" s="38">
        <v>0.22</v>
      </c>
      <c r="Q3563" s="38">
        <v>0.83</v>
      </c>
      <c r="R3563" s="38">
        <v>0.95</v>
      </c>
      <c r="S3563" s="38">
        <v>-5.84</v>
      </c>
      <c r="T3563" s="38">
        <v>0.09</v>
      </c>
      <c r="U3563" s="38">
        <v>-0.19</v>
      </c>
      <c r="V3563" s="38">
        <v>0.18</v>
      </c>
      <c r="W3563" s="38" t="s">
        <v>2139</v>
      </c>
      <c r="X3563" s="59" t="s">
        <v>16323</v>
      </c>
    </row>
    <row r="3564" spans="1:24" x14ac:dyDescent="0.2">
      <c r="A3564" s="38" t="s">
        <v>16324</v>
      </c>
      <c r="B3564" s="38" t="s">
        <v>16325</v>
      </c>
      <c r="C3564" s="38" t="s">
        <v>16326</v>
      </c>
      <c r="D3564" s="38" t="s">
        <v>16327</v>
      </c>
      <c r="E3564" s="38">
        <v>11</v>
      </c>
      <c r="F3564" s="38">
        <v>11.87</v>
      </c>
      <c r="G3564" s="38">
        <v>12.01</v>
      </c>
      <c r="H3564" s="38">
        <v>11.35</v>
      </c>
      <c r="I3564" s="38">
        <v>11.68</v>
      </c>
      <c r="J3564" s="38">
        <v>11.9</v>
      </c>
      <c r="K3564" s="38">
        <v>11.75</v>
      </c>
      <c r="L3564" s="49">
        <v>0.03</v>
      </c>
      <c r="M3564" s="38">
        <v>-0.32903301099999999</v>
      </c>
      <c r="N3564" s="38">
        <v>0.39288139900000002</v>
      </c>
      <c r="O3564" s="38">
        <v>11.759399070000001</v>
      </c>
      <c r="P3564" s="38">
        <v>0.22</v>
      </c>
      <c r="Q3564" s="38">
        <v>0.83</v>
      </c>
      <c r="R3564" s="38">
        <v>0.95</v>
      </c>
      <c r="S3564" s="38">
        <v>-5.84</v>
      </c>
      <c r="T3564" s="38">
        <v>-0.19</v>
      </c>
      <c r="U3564" s="38">
        <v>-0.11</v>
      </c>
      <c r="V3564" s="38">
        <v>0.4</v>
      </c>
      <c r="W3564" s="38" t="s">
        <v>3929</v>
      </c>
      <c r="X3564" s="59" t="s">
        <v>16327</v>
      </c>
    </row>
    <row r="3565" spans="1:24" x14ac:dyDescent="0.2">
      <c r="A3565" s="38" t="s">
        <v>16328</v>
      </c>
      <c r="B3565" s="38" t="s">
        <v>16329</v>
      </c>
      <c r="C3565" s="38" t="s">
        <v>16330</v>
      </c>
      <c r="D3565" s="38" t="s">
        <v>16331</v>
      </c>
      <c r="E3565" s="38">
        <v>1</v>
      </c>
      <c r="F3565" s="38">
        <v>6.25</v>
      </c>
      <c r="G3565" s="38">
        <v>6.06</v>
      </c>
      <c r="H3565" s="38">
        <v>6.04</v>
      </c>
      <c r="I3565" s="38">
        <v>6.21</v>
      </c>
      <c r="J3565" s="38">
        <v>6.12</v>
      </c>
      <c r="K3565" s="38">
        <v>6.13</v>
      </c>
      <c r="L3565" s="49">
        <v>0.03</v>
      </c>
      <c r="M3565" s="38">
        <v>-0.35178152899999998</v>
      </c>
      <c r="N3565" s="38">
        <v>0.419906681</v>
      </c>
      <c r="O3565" s="38">
        <v>6.1345205260000002</v>
      </c>
      <c r="P3565" s="38">
        <v>0.22</v>
      </c>
      <c r="Q3565" s="38">
        <v>0.83</v>
      </c>
      <c r="R3565" s="38">
        <v>0.95</v>
      </c>
      <c r="S3565" s="38">
        <v>-5.84</v>
      </c>
      <c r="T3565" s="38">
        <v>-0.04</v>
      </c>
      <c r="U3565" s="38">
        <v>0.06</v>
      </c>
      <c r="V3565" s="38">
        <v>0.09</v>
      </c>
      <c r="W3565" s="38" t="s">
        <v>2139</v>
      </c>
      <c r="X3565" s="59" t="s">
        <v>16331</v>
      </c>
    </row>
    <row r="3566" spans="1:24" x14ac:dyDescent="0.2">
      <c r="A3566" s="38" t="s">
        <v>16332</v>
      </c>
      <c r="B3566" s="38" t="s">
        <v>16333</v>
      </c>
      <c r="C3566" s="38" t="s">
        <v>16334</v>
      </c>
      <c r="D3566" s="38" t="s">
        <v>16335</v>
      </c>
      <c r="E3566" s="38">
        <v>1</v>
      </c>
      <c r="F3566" s="38">
        <v>7.47</v>
      </c>
      <c r="G3566" s="38">
        <v>7.59</v>
      </c>
      <c r="H3566" s="38">
        <v>7.7</v>
      </c>
      <c r="I3566" s="38">
        <v>7.63</v>
      </c>
      <c r="J3566" s="38">
        <v>7.49</v>
      </c>
      <c r="K3566" s="38">
        <v>7.73</v>
      </c>
      <c r="L3566" s="49">
        <v>0.03</v>
      </c>
      <c r="M3566" s="38">
        <v>-0.32325707300000001</v>
      </c>
      <c r="N3566" s="38">
        <v>0.38538569900000003</v>
      </c>
      <c r="O3566" s="38">
        <v>7.5993240750000002</v>
      </c>
      <c r="P3566" s="38">
        <v>0.22</v>
      </c>
      <c r="Q3566" s="38">
        <v>0.84</v>
      </c>
      <c r="R3566" s="38">
        <v>0.95</v>
      </c>
      <c r="S3566" s="38">
        <v>-5.84</v>
      </c>
      <c r="T3566" s="38">
        <v>0.16</v>
      </c>
      <c r="U3566" s="38">
        <v>-0.1</v>
      </c>
      <c r="V3566" s="38">
        <v>0.03</v>
      </c>
      <c r="W3566" s="38" t="s">
        <v>2139</v>
      </c>
      <c r="X3566" s="59" t="s">
        <v>16335</v>
      </c>
    </row>
    <row r="3567" spans="1:24" x14ac:dyDescent="0.2">
      <c r="A3567" s="38" t="s">
        <v>16336</v>
      </c>
      <c r="B3567" s="38" t="s">
        <v>16337</v>
      </c>
      <c r="C3567" s="38" t="s">
        <v>16338</v>
      </c>
      <c r="D3567" s="38" t="s">
        <v>16339</v>
      </c>
      <c r="E3567" s="38">
        <v>8</v>
      </c>
      <c r="F3567" s="38">
        <v>11.67</v>
      </c>
      <c r="G3567" s="38">
        <v>11.71</v>
      </c>
      <c r="H3567" s="38">
        <v>11.71</v>
      </c>
      <c r="I3567" s="38">
        <v>11.55</v>
      </c>
      <c r="J3567" s="38">
        <v>11.61</v>
      </c>
      <c r="K3567" s="38">
        <v>12.01</v>
      </c>
      <c r="L3567" s="49">
        <v>0.03</v>
      </c>
      <c r="M3567" s="38">
        <v>-0.28285036000000002</v>
      </c>
      <c r="N3567" s="38">
        <v>0.33685014099999999</v>
      </c>
      <c r="O3567" s="38">
        <v>11.70891964</v>
      </c>
      <c r="P3567" s="38">
        <v>0.22</v>
      </c>
      <c r="Q3567" s="38">
        <v>0.84</v>
      </c>
      <c r="R3567" s="38">
        <v>0.95</v>
      </c>
      <c r="S3567" s="38">
        <v>-5.84</v>
      </c>
      <c r="T3567" s="38">
        <v>-0.12</v>
      </c>
      <c r="U3567" s="38">
        <v>-0.1</v>
      </c>
      <c r="V3567" s="38">
        <v>0.3</v>
      </c>
      <c r="W3567" s="38" t="s">
        <v>3929</v>
      </c>
      <c r="X3567" s="59" t="s">
        <v>16339</v>
      </c>
    </row>
    <row r="3568" spans="1:24" x14ac:dyDescent="0.2">
      <c r="A3568" s="38" t="s">
        <v>16340</v>
      </c>
      <c r="B3568" s="38" t="s">
        <v>16341</v>
      </c>
      <c r="C3568" s="38" t="s">
        <v>16342</v>
      </c>
      <c r="D3568" s="38" t="s">
        <v>16343</v>
      </c>
      <c r="E3568" s="38">
        <v>1</v>
      </c>
      <c r="F3568" s="38">
        <v>7.75</v>
      </c>
      <c r="G3568" s="38">
        <v>8.0399999999999991</v>
      </c>
      <c r="H3568" s="38">
        <v>7.78</v>
      </c>
      <c r="I3568" s="38">
        <v>7.8</v>
      </c>
      <c r="J3568" s="38">
        <v>8.23</v>
      </c>
      <c r="K3568" s="38">
        <v>7.63</v>
      </c>
      <c r="L3568" s="49">
        <v>0.03</v>
      </c>
      <c r="M3568" s="38">
        <v>-0.327993496</v>
      </c>
      <c r="N3568" s="38">
        <v>0.39051240599999998</v>
      </c>
      <c r="O3568" s="38">
        <v>7.8717090369999996</v>
      </c>
      <c r="P3568" s="38">
        <v>0.22</v>
      </c>
      <c r="Q3568" s="38">
        <v>0.84</v>
      </c>
      <c r="R3568" s="38">
        <v>0.95</v>
      </c>
      <c r="S3568" s="38">
        <v>-5.84</v>
      </c>
      <c r="T3568" s="38">
        <v>0.05</v>
      </c>
      <c r="U3568" s="38">
        <v>0.19</v>
      </c>
      <c r="V3568" s="38">
        <v>-0.15</v>
      </c>
      <c r="W3568" s="38" t="s">
        <v>2118</v>
      </c>
      <c r="X3568" s="59" t="s">
        <v>16343</v>
      </c>
    </row>
    <row r="3569" spans="1:24" x14ac:dyDescent="0.2">
      <c r="A3569" s="38" t="s">
        <v>16344</v>
      </c>
      <c r="B3569" s="38" t="s">
        <v>16345</v>
      </c>
      <c r="C3569" s="38" t="s">
        <v>16346</v>
      </c>
      <c r="D3569" s="38" t="s">
        <v>16347</v>
      </c>
      <c r="E3569" s="38">
        <v>2</v>
      </c>
      <c r="F3569" s="38">
        <v>7.81</v>
      </c>
      <c r="G3569" s="38">
        <v>8.0399999999999991</v>
      </c>
      <c r="H3569" s="38">
        <v>7.64</v>
      </c>
      <c r="I3569" s="38">
        <v>8.02</v>
      </c>
      <c r="J3569" s="38">
        <v>7.97</v>
      </c>
      <c r="K3569" s="38">
        <v>7.59</v>
      </c>
      <c r="L3569" s="49">
        <v>0.03</v>
      </c>
      <c r="M3569" s="38">
        <v>-0.324656895</v>
      </c>
      <c r="N3569" s="38">
        <v>0.38595917299999999</v>
      </c>
      <c r="O3569" s="38">
        <v>7.8441138410000004</v>
      </c>
      <c r="P3569" s="38">
        <v>0.21</v>
      </c>
      <c r="Q3569" s="38">
        <v>0.84</v>
      </c>
      <c r="R3569" s="38">
        <v>0.95</v>
      </c>
      <c r="S3569" s="38">
        <v>-5.84</v>
      </c>
      <c r="T3569" s="38">
        <v>0.21</v>
      </c>
      <c r="U3569" s="38">
        <v>-7.0000000000000007E-2</v>
      </c>
      <c r="V3569" s="38">
        <v>-0.05</v>
      </c>
      <c r="W3569" s="38" t="s">
        <v>2139</v>
      </c>
      <c r="X3569" s="59" t="s">
        <v>16347</v>
      </c>
    </row>
    <row r="3570" spans="1:24" x14ac:dyDescent="0.2">
      <c r="A3570" s="38" t="s">
        <v>16348</v>
      </c>
      <c r="B3570" s="38" t="s">
        <v>16349</v>
      </c>
      <c r="C3570" s="38" t="s">
        <v>16350</v>
      </c>
      <c r="D3570" s="38" t="s">
        <v>16351</v>
      </c>
      <c r="E3570" s="38">
        <v>14</v>
      </c>
      <c r="F3570" s="38">
        <v>11.55</v>
      </c>
      <c r="G3570" s="38">
        <v>11.43</v>
      </c>
      <c r="H3570" s="38">
        <v>10.94</v>
      </c>
      <c r="I3570" s="38">
        <v>11.17</v>
      </c>
      <c r="J3570" s="38">
        <v>11.55</v>
      </c>
      <c r="K3570" s="38">
        <v>11.31</v>
      </c>
      <c r="L3570" s="49">
        <v>0.03</v>
      </c>
      <c r="M3570" s="38">
        <v>-0.37099449000000001</v>
      </c>
      <c r="N3570" s="38">
        <v>0.44024379499999999</v>
      </c>
      <c r="O3570" s="38">
        <v>11.32275214</v>
      </c>
      <c r="P3570" s="38">
        <v>0.21</v>
      </c>
      <c r="Q3570" s="38">
        <v>0.84</v>
      </c>
      <c r="R3570" s="38">
        <v>0.95</v>
      </c>
      <c r="S3570" s="38">
        <v>-5.84</v>
      </c>
      <c r="T3570" s="38">
        <v>-0.38</v>
      </c>
      <c r="U3570" s="38">
        <v>0.12</v>
      </c>
      <c r="V3570" s="38">
        <v>0.37</v>
      </c>
      <c r="W3570" s="38" t="s">
        <v>2139</v>
      </c>
      <c r="X3570" s="59" t="s">
        <v>16351</v>
      </c>
    </row>
    <row r="3571" spans="1:24" x14ac:dyDescent="0.2">
      <c r="A3571" s="38" t="s">
        <v>16352</v>
      </c>
      <c r="B3571" s="38" t="s">
        <v>16353</v>
      </c>
      <c r="C3571" s="38" t="s">
        <v>16354</v>
      </c>
      <c r="D3571" s="38" t="s">
        <v>16355</v>
      </c>
      <c r="E3571" s="38">
        <v>1</v>
      </c>
      <c r="F3571" s="38">
        <v>8.27</v>
      </c>
      <c r="G3571" s="38">
        <v>8.19</v>
      </c>
      <c r="H3571" s="38">
        <v>7.74</v>
      </c>
      <c r="I3571" s="38">
        <v>8.49</v>
      </c>
      <c r="J3571" s="38">
        <v>8.11</v>
      </c>
      <c r="K3571" s="38">
        <v>7.68</v>
      </c>
      <c r="L3571" s="49">
        <v>0.03</v>
      </c>
      <c r="M3571" s="38">
        <v>-0.32358014600000001</v>
      </c>
      <c r="N3571" s="38">
        <v>0.38302766900000002</v>
      </c>
      <c r="O3571" s="38">
        <v>8.0796984859999998</v>
      </c>
      <c r="P3571" s="38">
        <v>0.21</v>
      </c>
      <c r="Q3571" s="38">
        <v>0.84</v>
      </c>
      <c r="R3571" s="38">
        <v>0.95</v>
      </c>
      <c r="S3571" s="38">
        <v>-5.84</v>
      </c>
      <c r="T3571" s="38">
        <v>0.22</v>
      </c>
      <c r="U3571" s="38">
        <v>-0.08</v>
      </c>
      <c r="V3571" s="38">
        <v>-0.06</v>
      </c>
      <c r="W3571" s="38" t="s">
        <v>2139</v>
      </c>
      <c r="X3571" s="59" t="s">
        <v>16355</v>
      </c>
    </row>
    <row r="3572" spans="1:24" x14ac:dyDescent="0.2">
      <c r="A3572" s="38" t="s">
        <v>16356</v>
      </c>
      <c r="B3572" s="38" t="s">
        <v>16357</v>
      </c>
      <c r="C3572" s="38" t="s">
        <v>16358</v>
      </c>
      <c r="D3572" s="38" t="s">
        <v>16359</v>
      </c>
      <c r="E3572" s="38">
        <v>4</v>
      </c>
      <c r="F3572" s="38">
        <v>9.18</v>
      </c>
      <c r="G3572" s="38">
        <v>8.9</v>
      </c>
      <c r="H3572" s="38">
        <v>8.7200000000000006</v>
      </c>
      <c r="I3572" s="38">
        <v>9.2899999999999991</v>
      </c>
      <c r="J3572" s="38">
        <v>8.98</v>
      </c>
      <c r="K3572" s="38">
        <v>8.61</v>
      </c>
      <c r="L3572" s="49">
        <v>0.03</v>
      </c>
      <c r="M3572" s="38">
        <v>-0.28833105399999998</v>
      </c>
      <c r="N3572" s="38">
        <v>0.34116353399999999</v>
      </c>
      <c r="O3572" s="38">
        <v>8.9475946139999998</v>
      </c>
      <c r="P3572" s="38">
        <v>0.21</v>
      </c>
      <c r="Q3572" s="38">
        <v>0.84</v>
      </c>
      <c r="R3572" s="38">
        <v>0.95</v>
      </c>
      <c r="S3572" s="38">
        <v>-5.84</v>
      </c>
      <c r="T3572" s="38">
        <v>0.11</v>
      </c>
      <c r="U3572" s="38">
        <v>0.08</v>
      </c>
      <c r="V3572" s="38">
        <v>-0.11</v>
      </c>
      <c r="W3572" s="38" t="s">
        <v>2118</v>
      </c>
      <c r="X3572" s="59" t="s">
        <v>16359</v>
      </c>
    </row>
    <row r="3573" spans="1:24" x14ac:dyDescent="0.2">
      <c r="A3573" s="38" t="s">
        <v>16360</v>
      </c>
      <c r="B3573" s="38" t="s">
        <v>16361</v>
      </c>
      <c r="C3573" s="38" t="s">
        <v>16362</v>
      </c>
      <c r="D3573" s="38" t="s">
        <v>16363</v>
      </c>
      <c r="E3573" s="38">
        <v>16</v>
      </c>
      <c r="F3573" s="38">
        <v>12.47</v>
      </c>
      <c r="G3573" s="38">
        <v>11.75</v>
      </c>
      <c r="H3573" s="38">
        <v>12.48</v>
      </c>
      <c r="I3573" s="38">
        <v>12.18</v>
      </c>
      <c r="J3573" s="38">
        <v>12.13</v>
      </c>
      <c r="K3573" s="38">
        <v>12.48</v>
      </c>
      <c r="L3573" s="49">
        <v>0.03</v>
      </c>
      <c r="M3573" s="38">
        <v>-0.33432029099999999</v>
      </c>
      <c r="N3573" s="38">
        <v>0.39504210299999998</v>
      </c>
      <c r="O3573" s="38">
        <v>12.247955449999999</v>
      </c>
      <c r="P3573" s="38">
        <v>0.21</v>
      </c>
      <c r="Q3573" s="38">
        <v>0.84</v>
      </c>
      <c r="R3573" s="38">
        <v>0.95</v>
      </c>
      <c r="S3573" s="38">
        <v>-5.84</v>
      </c>
      <c r="T3573" s="38">
        <v>-0.28999999999999998</v>
      </c>
      <c r="U3573" s="38">
        <v>0.38</v>
      </c>
      <c r="V3573" s="38">
        <v>0</v>
      </c>
      <c r="W3573" s="38" t="s">
        <v>2139</v>
      </c>
      <c r="X3573" s="59" t="s">
        <v>16363</v>
      </c>
    </row>
    <row r="3574" spans="1:24" x14ac:dyDescent="0.2">
      <c r="A3574" s="38" t="s">
        <v>16364</v>
      </c>
      <c r="B3574" s="38" t="s">
        <v>16365</v>
      </c>
      <c r="C3574" s="38" t="s">
        <v>16366</v>
      </c>
      <c r="D3574" s="38" t="s">
        <v>16367</v>
      </c>
      <c r="E3574" s="38">
        <v>1</v>
      </c>
      <c r="F3574" s="38">
        <v>6.9</v>
      </c>
      <c r="G3574" s="38">
        <v>6.94</v>
      </c>
      <c r="H3574" s="38">
        <v>6.38</v>
      </c>
      <c r="I3574" s="38">
        <v>6.66</v>
      </c>
      <c r="J3574" s="38">
        <v>7.2</v>
      </c>
      <c r="K3574" s="38">
        <v>6.46</v>
      </c>
      <c r="L3574" s="49">
        <v>0.03</v>
      </c>
      <c r="M3574" s="38">
        <v>-0.382702722</v>
      </c>
      <c r="N3574" s="38">
        <v>0.45224178500000001</v>
      </c>
      <c r="O3574" s="38">
        <v>6.7579257869999996</v>
      </c>
      <c r="P3574" s="38">
        <v>0.21</v>
      </c>
      <c r="Q3574" s="38">
        <v>0.84</v>
      </c>
      <c r="R3574" s="38">
        <v>0.95</v>
      </c>
      <c r="S3574" s="38">
        <v>-5.84</v>
      </c>
      <c r="T3574" s="38">
        <v>-0.24</v>
      </c>
      <c r="U3574" s="38">
        <v>0.26</v>
      </c>
      <c r="V3574" s="38">
        <v>0.08</v>
      </c>
      <c r="W3574" s="38" t="s">
        <v>2139</v>
      </c>
      <c r="X3574" s="59" t="s">
        <v>16367</v>
      </c>
    </row>
    <row r="3575" spans="1:24" x14ac:dyDescent="0.2">
      <c r="A3575" s="38" t="s">
        <v>16368</v>
      </c>
      <c r="B3575" s="38" t="s">
        <v>16369</v>
      </c>
      <c r="C3575" s="38" t="s">
        <v>16370</v>
      </c>
      <c r="D3575" s="38" t="s">
        <v>16371</v>
      </c>
      <c r="E3575" s="38">
        <v>1</v>
      </c>
      <c r="F3575" s="38">
        <v>8.06</v>
      </c>
      <c r="G3575" s="38">
        <v>8.08</v>
      </c>
      <c r="H3575" s="38">
        <v>8</v>
      </c>
      <c r="I3575" s="38">
        <v>8.0399999999999991</v>
      </c>
      <c r="J3575" s="38">
        <v>8.0399999999999991</v>
      </c>
      <c r="K3575" s="38">
        <v>8.1300000000000008</v>
      </c>
      <c r="L3575" s="49">
        <v>0.03</v>
      </c>
      <c r="M3575" s="38">
        <v>-0.30513417999999998</v>
      </c>
      <c r="N3575" s="38">
        <v>0.36000410300000002</v>
      </c>
      <c r="O3575" s="38">
        <v>8.0587861380000003</v>
      </c>
      <c r="P3575" s="38">
        <v>0.2</v>
      </c>
      <c r="Q3575" s="38">
        <v>0.85</v>
      </c>
      <c r="R3575" s="38">
        <v>0.95</v>
      </c>
      <c r="S3575" s="38">
        <v>-5.84</v>
      </c>
      <c r="T3575" s="38">
        <v>-0.02</v>
      </c>
      <c r="U3575" s="38">
        <v>-0.04</v>
      </c>
      <c r="V3575" s="38">
        <v>0.13</v>
      </c>
      <c r="W3575" s="38" t="s">
        <v>3929</v>
      </c>
      <c r="X3575" s="59" t="s">
        <v>16371</v>
      </c>
    </row>
    <row r="3576" spans="1:24" x14ac:dyDescent="0.2">
      <c r="A3576" s="38" t="s">
        <v>16372</v>
      </c>
      <c r="B3576" s="38" t="s">
        <v>16373</v>
      </c>
      <c r="C3576" s="38" t="s">
        <v>16374</v>
      </c>
      <c r="D3576" s="38" t="s">
        <v>16375</v>
      </c>
      <c r="E3576" s="38">
        <v>1</v>
      </c>
      <c r="F3576" s="38">
        <v>7.13</v>
      </c>
      <c r="G3576" s="38">
        <v>7.23</v>
      </c>
      <c r="H3576" s="38">
        <v>7.01</v>
      </c>
      <c r="I3576" s="38">
        <v>7.14</v>
      </c>
      <c r="J3576" s="38">
        <v>7.13</v>
      </c>
      <c r="K3576" s="38">
        <v>7.19</v>
      </c>
      <c r="L3576" s="49">
        <v>0.03</v>
      </c>
      <c r="M3576" s="38">
        <v>-0.33884375700000002</v>
      </c>
      <c r="N3576" s="38">
        <v>0.39967385700000002</v>
      </c>
      <c r="O3576" s="38">
        <v>7.1389338670000004</v>
      </c>
      <c r="P3576" s="38">
        <v>0.2</v>
      </c>
      <c r="Q3576" s="38">
        <v>0.85</v>
      </c>
      <c r="R3576" s="38">
        <v>0.95</v>
      </c>
      <c r="S3576" s="38">
        <v>-5.84</v>
      </c>
      <c r="T3576" s="38">
        <v>0.01</v>
      </c>
      <c r="U3576" s="38">
        <v>-0.1</v>
      </c>
      <c r="V3576" s="38">
        <v>0.18</v>
      </c>
      <c r="W3576" s="38" t="s">
        <v>2139</v>
      </c>
      <c r="X3576" s="59" t="s">
        <v>16375</v>
      </c>
    </row>
    <row r="3577" spans="1:24" x14ac:dyDescent="0.2">
      <c r="A3577" s="38" t="s">
        <v>16376</v>
      </c>
      <c r="B3577" s="38" t="s">
        <v>16377</v>
      </c>
      <c r="C3577" s="38" t="s">
        <v>16378</v>
      </c>
      <c r="D3577" s="38" t="s">
        <v>16379</v>
      </c>
      <c r="E3577" s="38">
        <v>2</v>
      </c>
      <c r="F3577" s="38">
        <v>8.26</v>
      </c>
      <c r="G3577" s="38">
        <v>8.18</v>
      </c>
      <c r="H3577" s="38">
        <v>8.4600000000000009</v>
      </c>
      <c r="I3577" s="38">
        <v>8.0299999999999994</v>
      </c>
      <c r="J3577" s="38">
        <v>8.39</v>
      </c>
      <c r="K3577" s="38">
        <v>8.58</v>
      </c>
      <c r="L3577" s="49">
        <v>0.03</v>
      </c>
      <c r="M3577" s="38">
        <v>-0.34271459599999998</v>
      </c>
      <c r="N3577" s="38">
        <v>0.40365464400000001</v>
      </c>
      <c r="O3577" s="38">
        <v>8.317445566</v>
      </c>
      <c r="P3577" s="38">
        <v>0.2</v>
      </c>
      <c r="Q3577" s="38">
        <v>0.85</v>
      </c>
      <c r="R3577" s="38">
        <v>0.95</v>
      </c>
      <c r="S3577" s="38">
        <v>-5.84</v>
      </c>
      <c r="T3577" s="38">
        <v>-0.23</v>
      </c>
      <c r="U3577" s="38">
        <v>0.21</v>
      </c>
      <c r="V3577" s="38">
        <v>0.12</v>
      </c>
      <c r="W3577" s="38" t="s">
        <v>2139</v>
      </c>
      <c r="X3577" s="59" t="s">
        <v>16379</v>
      </c>
    </row>
    <row r="3578" spans="1:24" x14ac:dyDescent="0.2">
      <c r="A3578" s="38" t="s">
        <v>16380</v>
      </c>
      <c r="B3578" s="38" t="s">
        <v>16381</v>
      </c>
      <c r="C3578" s="38" t="s">
        <v>16382</v>
      </c>
      <c r="D3578" s="38" t="s">
        <v>16383</v>
      </c>
      <c r="E3578" s="38">
        <v>3</v>
      </c>
      <c r="F3578" s="38">
        <v>8.57</v>
      </c>
      <c r="G3578" s="38">
        <v>8.2100000000000009</v>
      </c>
      <c r="H3578" s="38">
        <v>8.31</v>
      </c>
      <c r="I3578" s="38">
        <v>8.34</v>
      </c>
      <c r="J3578" s="38">
        <v>8.34</v>
      </c>
      <c r="K3578" s="38">
        <v>8.51</v>
      </c>
      <c r="L3578" s="49">
        <v>0.03</v>
      </c>
      <c r="M3578" s="38">
        <v>-0.33964406800000002</v>
      </c>
      <c r="N3578" s="38">
        <v>0.39973983600000002</v>
      </c>
      <c r="O3578" s="38">
        <v>8.3801759990000004</v>
      </c>
      <c r="P3578" s="38">
        <v>0.2</v>
      </c>
      <c r="Q3578" s="38">
        <v>0.85</v>
      </c>
      <c r="R3578" s="38">
        <v>0.95</v>
      </c>
      <c r="S3578" s="38">
        <v>-5.84</v>
      </c>
      <c r="T3578" s="38">
        <v>-0.23</v>
      </c>
      <c r="U3578" s="38">
        <v>0.13</v>
      </c>
      <c r="V3578" s="38">
        <v>0.2</v>
      </c>
      <c r="W3578" s="38" t="s">
        <v>2139</v>
      </c>
      <c r="X3578" s="59" t="s">
        <v>16383</v>
      </c>
    </row>
    <row r="3579" spans="1:24" x14ac:dyDescent="0.2">
      <c r="A3579" s="38" t="s">
        <v>16384</v>
      </c>
      <c r="B3579" s="38" t="s">
        <v>16385</v>
      </c>
      <c r="C3579" s="38" t="s">
        <v>16386</v>
      </c>
      <c r="D3579" s="38" t="s">
        <v>16387</v>
      </c>
      <c r="E3579" s="38">
        <v>37</v>
      </c>
      <c r="F3579" s="38">
        <v>13.92</v>
      </c>
      <c r="G3579" s="38">
        <v>13.98</v>
      </c>
      <c r="H3579" s="38">
        <v>13.43</v>
      </c>
      <c r="I3579" s="38">
        <v>13.7</v>
      </c>
      <c r="J3579" s="38">
        <v>13.89</v>
      </c>
      <c r="K3579" s="38">
        <v>13.82</v>
      </c>
      <c r="L3579" s="49">
        <v>0.03</v>
      </c>
      <c r="M3579" s="38">
        <v>-0.31884675200000001</v>
      </c>
      <c r="N3579" s="38">
        <v>0.37457046100000002</v>
      </c>
      <c r="O3579" s="38">
        <v>13.789544660000001</v>
      </c>
      <c r="P3579" s="38">
        <v>0.2</v>
      </c>
      <c r="Q3579" s="38">
        <v>0.85</v>
      </c>
      <c r="R3579" s="38">
        <v>0.96</v>
      </c>
      <c r="S3579" s="38">
        <v>-5.84</v>
      </c>
      <c r="T3579" s="38">
        <v>-0.22</v>
      </c>
      <c r="U3579" s="38">
        <v>-0.09</v>
      </c>
      <c r="V3579" s="38">
        <v>0.39</v>
      </c>
      <c r="W3579" s="38" t="s">
        <v>3929</v>
      </c>
      <c r="X3579" s="59" t="s">
        <v>16387</v>
      </c>
    </row>
    <row r="3580" spans="1:24" x14ac:dyDescent="0.2">
      <c r="A3580" s="38" t="s">
        <v>16388</v>
      </c>
      <c r="B3580" s="38" t="s">
        <v>16389</v>
      </c>
      <c r="C3580" s="38" t="s">
        <v>16390</v>
      </c>
      <c r="D3580" s="38" t="s">
        <v>16391</v>
      </c>
      <c r="E3580" s="38">
        <v>2</v>
      </c>
      <c r="F3580" s="38">
        <v>7.71</v>
      </c>
      <c r="G3580" s="38">
        <v>7.81</v>
      </c>
      <c r="H3580" s="38">
        <v>7.57</v>
      </c>
      <c r="I3580" s="38">
        <v>7.41</v>
      </c>
      <c r="J3580" s="38">
        <v>7.86</v>
      </c>
      <c r="K3580" s="38">
        <v>7.93</v>
      </c>
      <c r="L3580" s="49">
        <v>0.03</v>
      </c>
      <c r="M3580" s="38">
        <v>-0.39917168800000002</v>
      </c>
      <c r="N3580" s="38">
        <v>0.46899099399999999</v>
      </c>
      <c r="O3580" s="38">
        <v>7.7167077209999997</v>
      </c>
      <c r="P3580" s="38">
        <v>0.2</v>
      </c>
      <c r="Q3580" s="38">
        <v>0.85</v>
      </c>
      <c r="R3580" s="38">
        <v>0.96</v>
      </c>
      <c r="S3580" s="38">
        <v>-5.84</v>
      </c>
      <c r="T3580" s="38">
        <v>-0.3</v>
      </c>
      <c r="U3580" s="38">
        <v>0.05</v>
      </c>
      <c r="V3580" s="38">
        <v>0.36</v>
      </c>
      <c r="W3580" s="38" t="s">
        <v>2139</v>
      </c>
      <c r="X3580" s="59" t="s">
        <v>16391</v>
      </c>
    </row>
    <row r="3581" spans="1:24" x14ac:dyDescent="0.2">
      <c r="A3581" s="38" t="s">
        <v>16392</v>
      </c>
      <c r="B3581" s="38" t="s">
        <v>16393</v>
      </c>
      <c r="C3581" s="38" t="s">
        <v>16394</v>
      </c>
      <c r="D3581" s="38" t="s">
        <v>16395</v>
      </c>
      <c r="E3581" s="38">
        <v>16</v>
      </c>
      <c r="F3581" s="38">
        <v>11.96</v>
      </c>
      <c r="G3581" s="38">
        <v>11.72</v>
      </c>
      <c r="H3581" s="38">
        <v>11.72</v>
      </c>
      <c r="I3581" s="38">
        <v>11.61</v>
      </c>
      <c r="J3581" s="38">
        <v>12.06</v>
      </c>
      <c r="K3581" s="38">
        <v>11.82</v>
      </c>
      <c r="L3581" s="49">
        <v>0.03</v>
      </c>
      <c r="M3581" s="38">
        <v>-0.34872466099999999</v>
      </c>
      <c r="N3581" s="38">
        <v>0.40964539799999999</v>
      </c>
      <c r="O3581" s="38">
        <v>11.811308950000001</v>
      </c>
      <c r="P3581" s="38">
        <v>0.2</v>
      </c>
      <c r="Q3581" s="38">
        <v>0.85</v>
      </c>
      <c r="R3581" s="38">
        <v>0.96</v>
      </c>
      <c r="S3581" s="38">
        <v>-5.84</v>
      </c>
      <c r="T3581" s="38">
        <v>-0.35</v>
      </c>
      <c r="U3581" s="38">
        <v>0.34</v>
      </c>
      <c r="V3581" s="38">
        <v>0.1</v>
      </c>
      <c r="W3581" s="38" t="s">
        <v>2139</v>
      </c>
      <c r="X3581" s="59" t="s">
        <v>16395</v>
      </c>
    </row>
    <row r="3582" spans="1:24" x14ac:dyDescent="0.2">
      <c r="A3582" s="38" t="s">
        <v>16396</v>
      </c>
      <c r="B3582" s="38" t="s">
        <v>16397</v>
      </c>
      <c r="C3582" s="38" t="s">
        <v>16398</v>
      </c>
      <c r="D3582" s="38" t="s">
        <v>16399</v>
      </c>
      <c r="E3582" s="38">
        <v>1</v>
      </c>
      <c r="F3582" s="38">
        <v>8.44</v>
      </c>
      <c r="G3582" s="38">
        <v>7.77</v>
      </c>
      <c r="H3582" s="38">
        <v>8.9499999999999993</v>
      </c>
      <c r="I3582" s="38">
        <v>8.11</v>
      </c>
      <c r="J3582" s="38">
        <v>8.15</v>
      </c>
      <c r="K3582" s="38">
        <v>9</v>
      </c>
      <c r="L3582" s="49">
        <v>0.03</v>
      </c>
      <c r="M3582" s="38">
        <v>-0.39911724399999998</v>
      </c>
      <c r="N3582" s="38">
        <v>0.46846844300000001</v>
      </c>
      <c r="O3582" s="38">
        <v>8.4015077060000003</v>
      </c>
      <c r="P3582" s="38">
        <v>0.2</v>
      </c>
      <c r="Q3582" s="38">
        <v>0.85</v>
      </c>
      <c r="R3582" s="38">
        <v>0.96</v>
      </c>
      <c r="S3582" s="38">
        <v>-5.84</v>
      </c>
      <c r="T3582" s="38">
        <v>-0.33</v>
      </c>
      <c r="U3582" s="38">
        <v>0.38</v>
      </c>
      <c r="V3582" s="38">
        <v>0.05</v>
      </c>
      <c r="W3582" s="38" t="s">
        <v>2139</v>
      </c>
      <c r="X3582" s="59" t="s">
        <v>16399</v>
      </c>
    </row>
    <row r="3583" spans="1:24" x14ac:dyDescent="0.2">
      <c r="A3583" s="38" t="s">
        <v>16400</v>
      </c>
      <c r="B3583" s="38" t="s">
        <v>16401</v>
      </c>
      <c r="C3583" s="38" t="s">
        <v>16402</v>
      </c>
      <c r="D3583" s="38" t="s">
        <v>16403</v>
      </c>
      <c r="E3583" s="38">
        <v>5</v>
      </c>
      <c r="F3583" s="38">
        <v>10.33</v>
      </c>
      <c r="G3583" s="38">
        <v>10.01</v>
      </c>
      <c r="H3583" s="38">
        <v>9.93</v>
      </c>
      <c r="I3583" s="38">
        <v>10.1</v>
      </c>
      <c r="J3583" s="38">
        <v>10.09</v>
      </c>
      <c r="K3583" s="38">
        <v>10.16</v>
      </c>
      <c r="L3583" s="49">
        <v>0.03</v>
      </c>
      <c r="M3583" s="38">
        <v>-0.30275839399999999</v>
      </c>
      <c r="N3583" s="38">
        <v>0.35490553800000002</v>
      </c>
      <c r="O3583" s="38">
        <v>10.10592793</v>
      </c>
      <c r="P3583" s="38">
        <v>0.2</v>
      </c>
      <c r="Q3583" s="38">
        <v>0.85</v>
      </c>
      <c r="R3583" s="38">
        <v>0.96</v>
      </c>
      <c r="S3583" s="38">
        <v>-5.84</v>
      </c>
      <c r="T3583" s="38">
        <v>-0.23</v>
      </c>
      <c r="U3583" s="38">
        <v>0.08</v>
      </c>
      <c r="V3583" s="38">
        <v>0.23</v>
      </c>
      <c r="W3583" s="38" t="s">
        <v>2139</v>
      </c>
      <c r="X3583" s="59" t="s">
        <v>16403</v>
      </c>
    </row>
    <row r="3584" spans="1:24" x14ac:dyDescent="0.2">
      <c r="A3584" s="38" t="s">
        <v>16404</v>
      </c>
      <c r="B3584" s="38" t="s">
        <v>16405</v>
      </c>
      <c r="C3584" s="38" t="s">
        <v>16406</v>
      </c>
      <c r="D3584" s="38" t="s">
        <v>16407</v>
      </c>
      <c r="E3584" s="38">
        <v>2</v>
      </c>
      <c r="F3584" s="38">
        <v>8.68</v>
      </c>
      <c r="G3584" s="38">
        <v>8.5299999999999994</v>
      </c>
      <c r="H3584" s="38">
        <v>8.9700000000000006</v>
      </c>
      <c r="I3584" s="38">
        <v>8.6999999999999993</v>
      </c>
      <c r="J3584" s="38">
        <v>8.66</v>
      </c>
      <c r="K3584" s="38">
        <v>8.9</v>
      </c>
      <c r="L3584" s="49">
        <v>0.03</v>
      </c>
      <c r="M3584" s="38">
        <v>-0.29195768</v>
      </c>
      <c r="N3584" s="38">
        <v>0.34208611900000002</v>
      </c>
      <c r="O3584" s="38">
        <v>8.7420643570000003</v>
      </c>
      <c r="P3584" s="38">
        <v>0.2</v>
      </c>
      <c r="Q3584" s="38">
        <v>0.85</v>
      </c>
      <c r="R3584" s="38">
        <v>0.96</v>
      </c>
      <c r="S3584" s="38">
        <v>-5.84</v>
      </c>
      <c r="T3584" s="38">
        <v>0.02</v>
      </c>
      <c r="U3584" s="38">
        <v>0.13</v>
      </c>
      <c r="V3584" s="38">
        <v>-7.0000000000000007E-2</v>
      </c>
      <c r="W3584" s="38" t="s">
        <v>2118</v>
      </c>
      <c r="X3584" s="59" t="s">
        <v>16407</v>
      </c>
    </row>
    <row r="3585" spans="1:24" x14ac:dyDescent="0.2">
      <c r="A3585" s="38" t="s">
        <v>16408</v>
      </c>
      <c r="B3585" s="38" t="s">
        <v>16409</v>
      </c>
      <c r="C3585" s="38" t="s">
        <v>16410</v>
      </c>
      <c r="D3585" s="38" t="s">
        <v>16411</v>
      </c>
      <c r="E3585" s="38">
        <v>5</v>
      </c>
      <c r="F3585" s="38">
        <v>9.94</v>
      </c>
      <c r="G3585" s="38">
        <v>10.01</v>
      </c>
      <c r="H3585" s="38">
        <v>10.57</v>
      </c>
      <c r="I3585" s="38">
        <v>10.18</v>
      </c>
      <c r="J3585" s="38">
        <v>10.050000000000001</v>
      </c>
      <c r="K3585" s="38">
        <v>10.36</v>
      </c>
      <c r="L3585" s="49">
        <v>0.03</v>
      </c>
      <c r="M3585" s="38">
        <v>-0.30094364099999998</v>
      </c>
      <c r="N3585" s="38">
        <v>0.35236857700000002</v>
      </c>
      <c r="O3585" s="38">
        <v>10.18409578</v>
      </c>
      <c r="P3585" s="38">
        <v>0.19</v>
      </c>
      <c r="Q3585" s="38">
        <v>0.85</v>
      </c>
      <c r="R3585" s="38">
        <v>0.96</v>
      </c>
      <c r="S3585" s="38">
        <v>-5.84</v>
      </c>
      <c r="T3585" s="38">
        <v>0.24</v>
      </c>
      <c r="U3585" s="38">
        <v>0.04</v>
      </c>
      <c r="V3585" s="38">
        <v>-0.21</v>
      </c>
      <c r="W3585" s="38" t="s">
        <v>2118</v>
      </c>
      <c r="X3585" s="59" t="s">
        <v>16411</v>
      </c>
    </row>
    <row r="3586" spans="1:24" x14ac:dyDescent="0.2">
      <c r="A3586" s="38" t="s">
        <v>16412</v>
      </c>
      <c r="B3586" s="38" t="s">
        <v>16413</v>
      </c>
      <c r="C3586" s="38" t="s">
        <v>16414</v>
      </c>
      <c r="D3586" s="38" t="s">
        <v>16415</v>
      </c>
      <c r="E3586" s="38">
        <v>4</v>
      </c>
      <c r="F3586" s="38">
        <v>10.43</v>
      </c>
      <c r="G3586" s="38">
        <v>10.63</v>
      </c>
      <c r="H3586" s="38">
        <v>10.7</v>
      </c>
      <c r="I3586" s="38">
        <v>10.94</v>
      </c>
      <c r="J3586" s="38">
        <v>10.3</v>
      </c>
      <c r="K3586" s="38">
        <v>10.63</v>
      </c>
      <c r="L3586" s="49">
        <v>0.03</v>
      </c>
      <c r="M3586" s="38">
        <v>-0.40957694100000003</v>
      </c>
      <c r="N3586" s="38">
        <v>0.47897184199999998</v>
      </c>
      <c r="O3586" s="38">
        <v>10.60706401</v>
      </c>
      <c r="P3586" s="38">
        <v>0.19</v>
      </c>
      <c r="Q3586" s="38">
        <v>0.85</v>
      </c>
      <c r="R3586" s="38">
        <v>0.96</v>
      </c>
      <c r="S3586" s="38">
        <v>-5.84</v>
      </c>
      <c r="T3586" s="38">
        <v>0.51</v>
      </c>
      <c r="U3586" s="38">
        <v>-0.33</v>
      </c>
      <c r="V3586" s="38">
        <v>-7.0000000000000007E-2</v>
      </c>
      <c r="W3586" s="38" t="s">
        <v>2139</v>
      </c>
      <c r="X3586" s="59" t="s">
        <v>16415</v>
      </c>
    </row>
    <row r="3587" spans="1:24" x14ac:dyDescent="0.2">
      <c r="A3587" s="38" t="s">
        <v>16416</v>
      </c>
      <c r="B3587" s="38" t="s">
        <v>16417</v>
      </c>
      <c r="C3587" s="38" t="s">
        <v>16418</v>
      </c>
      <c r="D3587" s="38" t="s">
        <v>16419</v>
      </c>
      <c r="E3587" s="38">
        <v>1</v>
      </c>
      <c r="F3587" s="38">
        <v>6.67</v>
      </c>
      <c r="G3587" s="38">
        <v>6.92</v>
      </c>
      <c r="H3587" s="38">
        <v>5.78</v>
      </c>
      <c r="I3587" s="38">
        <v>6.66</v>
      </c>
      <c r="J3587" s="38">
        <v>6.7</v>
      </c>
      <c r="K3587" s="38">
        <v>6.12</v>
      </c>
      <c r="L3587" s="49">
        <v>0.03</v>
      </c>
      <c r="M3587" s="38">
        <v>-0.40533634800000001</v>
      </c>
      <c r="N3587" s="38">
        <v>0.47412756</v>
      </c>
      <c r="O3587" s="38">
        <v>6.4745144190000001</v>
      </c>
      <c r="P3587" s="38">
        <v>0.19</v>
      </c>
      <c r="Q3587" s="38">
        <v>0.85</v>
      </c>
      <c r="R3587" s="38">
        <v>0.96</v>
      </c>
      <c r="S3587" s="38">
        <v>-5.84</v>
      </c>
      <c r="T3587" s="38">
        <v>-0.01</v>
      </c>
      <c r="U3587" s="38">
        <v>-0.22</v>
      </c>
      <c r="V3587" s="38">
        <v>0.34</v>
      </c>
      <c r="W3587" s="38" t="s">
        <v>3929</v>
      </c>
      <c r="X3587" s="59" t="s">
        <v>16419</v>
      </c>
    </row>
    <row r="3588" spans="1:24" x14ac:dyDescent="0.2">
      <c r="A3588" s="38" t="s">
        <v>16420</v>
      </c>
      <c r="B3588" s="38" t="s">
        <v>16421</v>
      </c>
      <c r="C3588" s="38" t="s">
        <v>16422</v>
      </c>
      <c r="D3588" s="38" t="s">
        <v>16423</v>
      </c>
      <c r="E3588" s="38">
        <v>1</v>
      </c>
      <c r="F3588" s="38">
        <v>7.33</v>
      </c>
      <c r="G3588" s="38">
        <v>7.64</v>
      </c>
      <c r="H3588" s="38">
        <v>7.57</v>
      </c>
      <c r="I3588" s="38">
        <v>7.39</v>
      </c>
      <c r="J3588" s="38">
        <v>7.46</v>
      </c>
      <c r="K3588" s="38">
        <v>7.78</v>
      </c>
      <c r="L3588" s="49">
        <v>0.03</v>
      </c>
      <c r="M3588" s="38">
        <v>-0.34812685100000001</v>
      </c>
      <c r="N3588" s="38">
        <v>0.40668436600000002</v>
      </c>
      <c r="O3588" s="38">
        <v>7.5314692269999997</v>
      </c>
      <c r="P3588" s="38">
        <v>0.19</v>
      </c>
      <c r="Q3588" s="38">
        <v>0.85</v>
      </c>
      <c r="R3588" s="38">
        <v>0.96</v>
      </c>
      <c r="S3588" s="38">
        <v>-5.84</v>
      </c>
      <c r="T3588" s="38">
        <v>0.06</v>
      </c>
      <c r="U3588" s="38">
        <v>-0.18</v>
      </c>
      <c r="V3588" s="38">
        <v>0.21</v>
      </c>
      <c r="W3588" s="38" t="s">
        <v>2139</v>
      </c>
      <c r="X3588" s="59" t="s">
        <v>16423</v>
      </c>
    </row>
    <row r="3589" spans="1:24" x14ac:dyDescent="0.2">
      <c r="A3589" s="38" t="s">
        <v>16424</v>
      </c>
      <c r="B3589" s="38" t="s">
        <v>16425</v>
      </c>
      <c r="C3589" s="38" t="s">
        <v>16426</v>
      </c>
      <c r="D3589" s="38" t="s">
        <v>16427</v>
      </c>
      <c r="E3589" s="38">
        <v>1</v>
      </c>
      <c r="F3589" s="38">
        <v>7.14</v>
      </c>
      <c r="G3589" s="38">
        <v>7.65</v>
      </c>
      <c r="H3589" s="38">
        <v>6.92</v>
      </c>
      <c r="I3589" s="38">
        <v>7.34</v>
      </c>
      <c r="J3589" s="38">
        <v>7.5</v>
      </c>
      <c r="K3589" s="38">
        <v>6.97</v>
      </c>
      <c r="L3589" s="49">
        <v>0.03</v>
      </c>
      <c r="M3589" s="38">
        <v>-0.347200958</v>
      </c>
      <c r="N3589" s="38">
        <v>0.40558003999999998</v>
      </c>
      <c r="O3589" s="38">
        <v>7.2515509460000001</v>
      </c>
      <c r="P3589" s="38">
        <v>0.19</v>
      </c>
      <c r="Q3589" s="38">
        <v>0.85</v>
      </c>
      <c r="R3589" s="38">
        <v>0.96</v>
      </c>
      <c r="S3589" s="38">
        <v>-5.84</v>
      </c>
      <c r="T3589" s="38">
        <v>0.2</v>
      </c>
      <c r="U3589" s="38">
        <v>-0.15</v>
      </c>
      <c r="V3589" s="38">
        <v>0.05</v>
      </c>
      <c r="W3589" s="38" t="s">
        <v>2139</v>
      </c>
      <c r="X3589" s="59" t="s">
        <v>16427</v>
      </c>
    </row>
    <row r="3590" spans="1:24" x14ac:dyDescent="0.2">
      <c r="A3590" s="38" t="s">
        <v>16428</v>
      </c>
      <c r="B3590" s="38" t="s">
        <v>16429</v>
      </c>
      <c r="C3590" s="38" t="s">
        <v>16430</v>
      </c>
      <c r="D3590" s="38" t="s">
        <v>16431</v>
      </c>
      <c r="E3590" s="38">
        <v>3</v>
      </c>
      <c r="F3590" s="38">
        <v>8.26</v>
      </c>
      <c r="G3590" s="38">
        <v>8.3699999999999992</v>
      </c>
      <c r="H3590" s="38">
        <v>8.8800000000000008</v>
      </c>
      <c r="I3590" s="38">
        <v>8.4600000000000009</v>
      </c>
      <c r="J3590" s="38">
        <v>8.44</v>
      </c>
      <c r="K3590" s="38">
        <v>8.69</v>
      </c>
      <c r="L3590" s="49">
        <v>0.03</v>
      </c>
      <c r="M3590" s="38">
        <v>-0.325931313</v>
      </c>
      <c r="N3590" s="38">
        <v>0.38038359999999999</v>
      </c>
      <c r="O3590" s="38">
        <v>8.5166832590000006</v>
      </c>
      <c r="P3590" s="38">
        <v>0.19</v>
      </c>
      <c r="Q3590" s="38">
        <v>0.86</v>
      </c>
      <c r="R3590" s="38">
        <v>0.96</v>
      </c>
      <c r="S3590" s="38">
        <v>-5.84</v>
      </c>
      <c r="T3590" s="38">
        <v>0.2</v>
      </c>
      <c r="U3590" s="38">
        <v>7.0000000000000007E-2</v>
      </c>
      <c r="V3590" s="38">
        <v>-0.19</v>
      </c>
      <c r="W3590" s="38" t="s">
        <v>2118</v>
      </c>
      <c r="X3590" s="59" t="s">
        <v>16431</v>
      </c>
    </row>
    <row r="3591" spans="1:24" x14ac:dyDescent="0.2">
      <c r="A3591" s="38" t="s">
        <v>16432</v>
      </c>
      <c r="B3591" s="38" t="s">
        <v>16433</v>
      </c>
      <c r="C3591" s="38" t="s">
        <v>16434</v>
      </c>
      <c r="D3591" s="38" t="s">
        <v>16435</v>
      </c>
      <c r="E3591" s="38">
        <v>2</v>
      </c>
      <c r="F3591" s="38">
        <v>8.5500000000000007</v>
      </c>
      <c r="G3591" s="38">
        <v>9.14</v>
      </c>
      <c r="H3591" s="38">
        <v>9.08</v>
      </c>
      <c r="I3591" s="38">
        <v>8.85</v>
      </c>
      <c r="J3591" s="38">
        <v>9.0500000000000007</v>
      </c>
      <c r="K3591" s="38">
        <v>8.9600000000000009</v>
      </c>
      <c r="L3591" s="49">
        <v>0.03</v>
      </c>
      <c r="M3591" s="38">
        <v>-0.331054666</v>
      </c>
      <c r="N3591" s="38">
        <v>0.38506960200000001</v>
      </c>
      <c r="O3591" s="38">
        <v>8.9372102200000008</v>
      </c>
      <c r="P3591" s="38">
        <v>0.19</v>
      </c>
      <c r="Q3591" s="38">
        <v>0.86</v>
      </c>
      <c r="R3591" s="38">
        <v>0.96</v>
      </c>
      <c r="S3591" s="38">
        <v>-5.84</v>
      </c>
      <c r="T3591" s="38">
        <v>0.3</v>
      </c>
      <c r="U3591" s="38">
        <v>-0.09</v>
      </c>
      <c r="V3591" s="38">
        <v>-0.12</v>
      </c>
      <c r="W3591" s="38" t="s">
        <v>2139</v>
      </c>
      <c r="X3591" s="59" t="s">
        <v>16435</v>
      </c>
    </row>
    <row r="3592" spans="1:24" x14ac:dyDescent="0.2">
      <c r="A3592" s="38" t="s">
        <v>16436</v>
      </c>
      <c r="B3592" s="38" t="s">
        <v>16437</v>
      </c>
      <c r="C3592" s="38" t="s">
        <v>16438</v>
      </c>
      <c r="D3592" s="38" t="s">
        <v>16439</v>
      </c>
      <c r="E3592" s="38">
        <v>9</v>
      </c>
      <c r="F3592" s="38">
        <v>11.38</v>
      </c>
      <c r="G3592" s="38">
        <v>11</v>
      </c>
      <c r="H3592" s="38">
        <v>10.43</v>
      </c>
      <c r="I3592" s="38">
        <v>11.17</v>
      </c>
      <c r="J3592" s="38">
        <v>10.98</v>
      </c>
      <c r="K3592" s="38">
        <v>10.73</v>
      </c>
      <c r="L3592" s="49">
        <v>0.03</v>
      </c>
      <c r="M3592" s="38">
        <v>-0.308117896</v>
      </c>
      <c r="N3592" s="38">
        <v>0.35816588399999999</v>
      </c>
      <c r="O3592" s="38">
        <v>10.94999518</v>
      </c>
      <c r="P3592" s="38">
        <v>0.19</v>
      </c>
      <c r="Q3592" s="38">
        <v>0.86</v>
      </c>
      <c r="R3592" s="38">
        <v>0.96</v>
      </c>
      <c r="S3592" s="38">
        <v>-5.84</v>
      </c>
      <c r="T3592" s="38">
        <v>-0.21</v>
      </c>
      <c r="U3592" s="38">
        <v>-0.02</v>
      </c>
      <c r="V3592" s="38">
        <v>0.3</v>
      </c>
      <c r="W3592" s="38" t="s">
        <v>3929</v>
      </c>
      <c r="X3592" s="59" t="s">
        <v>16439</v>
      </c>
    </row>
    <row r="3593" spans="1:24" x14ac:dyDescent="0.2">
      <c r="A3593" s="38" t="s">
        <v>16440</v>
      </c>
      <c r="B3593" s="38" t="s">
        <v>16441</v>
      </c>
      <c r="C3593" s="38" t="s">
        <v>16442</v>
      </c>
      <c r="D3593" s="38" t="s">
        <v>16443</v>
      </c>
      <c r="E3593" s="38">
        <v>2</v>
      </c>
      <c r="F3593" s="38">
        <v>8.2899999999999991</v>
      </c>
      <c r="G3593" s="38">
        <v>8.1199999999999992</v>
      </c>
      <c r="H3593" s="38">
        <v>8.33</v>
      </c>
      <c r="I3593" s="38">
        <v>8.1199999999999992</v>
      </c>
      <c r="J3593" s="38">
        <v>8.15</v>
      </c>
      <c r="K3593" s="38">
        <v>8.5399999999999991</v>
      </c>
      <c r="L3593" s="49">
        <v>0.03</v>
      </c>
      <c r="M3593" s="38">
        <v>-0.32977979099999999</v>
      </c>
      <c r="N3593" s="38">
        <v>0.38316697799999999</v>
      </c>
      <c r="O3593" s="38">
        <v>8.2572915210000009</v>
      </c>
      <c r="P3593" s="38">
        <v>0.19</v>
      </c>
      <c r="Q3593" s="38">
        <v>0.86</v>
      </c>
      <c r="R3593" s="38">
        <v>0.96</v>
      </c>
      <c r="S3593" s="38">
        <v>-5.84</v>
      </c>
      <c r="T3593" s="38">
        <v>-0.17</v>
      </c>
      <c r="U3593" s="38">
        <v>0.03</v>
      </c>
      <c r="V3593" s="38">
        <v>0.21</v>
      </c>
      <c r="W3593" s="38" t="s">
        <v>2139</v>
      </c>
      <c r="X3593" s="59" t="s">
        <v>16443</v>
      </c>
    </row>
    <row r="3594" spans="1:24" x14ac:dyDescent="0.2">
      <c r="A3594" s="38" t="s">
        <v>16444</v>
      </c>
      <c r="B3594" s="38" t="s">
        <v>16445</v>
      </c>
      <c r="C3594" s="38" t="s">
        <v>16446</v>
      </c>
      <c r="D3594" s="38" t="s">
        <v>16447</v>
      </c>
      <c r="E3594" s="38">
        <v>8</v>
      </c>
      <c r="F3594" s="38">
        <v>11.21</v>
      </c>
      <c r="G3594" s="38">
        <v>11.8</v>
      </c>
      <c r="H3594" s="38">
        <v>11.75</v>
      </c>
      <c r="I3594" s="38">
        <v>11.74</v>
      </c>
      <c r="J3594" s="38">
        <v>11.77</v>
      </c>
      <c r="K3594" s="38">
        <v>11.36</v>
      </c>
      <c r="L3594" s="49">
        <v>0.03</v>
      </c>
      <c r="M3594" s="38">
        <v>-0.43109351699999998</v>
      </c>
      <c r="N3594" s="38">
        <v>0.50012164299999995</v>
      </c>
      <c r="O3594" s="38">
        <v>11.60480488</v>
      </c>
      <c r="P3594" s="38">
        <v>0.18</v>
      </c>
      <c r="Q3594" s="38">
        <v>0.86</v>
      </c>
      <c r="R3594" s="38">
        <v>0.96</v>
      </c>
      <c r="S3594" s="38">
        <v>-5.84</v>
      </c>
      <c r="T3594" s="38">
        <v>0.53</v>
      </c>
      <c r="U3594" s="38">
        <v>-0.03</v>
      </c>
      <c r="V3594" s="38">
        <v>-0.39</v>
      </c>
      <c r="W3594" s="38" t="s">
        <v>2139</v>
      </c>
      <c r="X3594" s="59" t="s">
        <v>16447</v>
      </c>
    </row>
    <row r="3595" spans="1:24" x14ac:dyDescent="0.2">
      <c r="A3595" s="38" t="s">
        <v>16448</v>
      </c>
      <c r="B3595" s="38" t="s">
        <v>16449</v>
      </c>
      <c r="C3595" s="38" t="s">
        <v>16450</v>
      </c>
      <c r="D3595" s="38" t="s">
        <v>16451</v>
      </c>
      <c r="E3595" s="38">
        <v>4</v>
      </c>
      <c r="F3595" s="38">
        <v>9.41</v>
      </c>
      <c r="G3595" s="38">
        <v>10.11</v>
      </c>
      <c r="H3595" s="38">
        <v>9.34</v>
      </c>
      <c r="I3595" s="38">
        <v>9.8000000000000007</v>
      </c>
      <c r="J3595" s="38">
        <v>10.039999999999999</v>
      </c>
      <c r="K3595" s="38">
        <v>9.1</v>
      </c>
      <c r="L3595" s="49">
        <v>0.03</v>
      </c>
      <c r="M3595" s="38">
        <v>-0.36339671099999998</v>
      </c>
      <c r="N3595" s="38">
        <v>0.42215310499999997</v>
      </c>
      <c r="O3595" s="38">
        <v>9.6345998339999994</v>
      </c>
      <c r="P3595" s="38">
        <v>0.18</v>
      </c>
      <c r="Q3595" s="38">
        <v>0.86</v>
      </c>
      <c r="R3595" s="38">
        <v>0.96</v>
      </c>
      <c r="S3595" s="38">
        <v>-5.84</v>
      </c>
      <c r="T3595" s="38">
        <v>0.39</v>
      </c>
      <c r="U3595" s="38">
        <v>-7.0000000000000007E-2</v>
      </c>
      <c r="V3595" s="38">
        <v>-0.24</v>
      </c>
      <c r="W3595" s="38" t="s">
        <v>2139</v>
      </c>
      <c r="X3595" s="59" t="s">
        <v>16451</v>
      </c>
    </row>
    <row r="3596" spans="1:24" x14ac:dyDescent="0.2">
      <c r="A3596" s="38" t="s">
        <v>16452</v>
      </c>
      <c r="B3596" s="38" t="s">
        <v>16453</v>
      </c>
      <c r="C3596" s="38" t="s">
        <v>16454</v>
      </c>
      <c r="D3596" s="38" t="s">
        <v>16455</v>
      </c>
      <c r="E3596" s="38">
        <v>1</v>
      </c>
      <c r="F3596" s="38">
        <v>7.34</v>
      </c>
      <c r="G3596" s="38">
        <v>7.27</v>
      </c>
      <c r="H3596" s="38">
        <v>7.14</v>
      </c>
      <c r="I3596" s="38">
        <v>7.24</v>
      </c>
      <c r="J3596" s="38">
        <v>7.33</v>
      </c>
      <c r="K3596" s="38">
        <v>7.25</v>
      </c>
      <c r="L3596" s="49">
        <v>0.03</v>
      </c>
      <c r="M3596" s="38">
        <v>-0.332229726</v>
      </c>
      <c r="N3596" s="38">
        <v>0.38546081799999998</v>
      </c>
      <c r="O3596" s="38">
        <v>7.2635573669999998</v>
      </c>
      <c r="P3596" s="38">
        <v>0.18</v>
      </c>
      <c r="Q3596" s="38">
        <v>0.86</v>
      </c>
      <c r="R3596" s="38">
        <v>0.96</v>
      </c>
      <c r="S3596" s="38">
        <v>-5.84</v>
      </c>
      <c r="T3596" s="38">
        <v>-0.1</v>
      </c>
      <c r="U3596" s="38">
        <v>0.06</v>
      </c>
      <c r="V3596" s="38">
        <v>0.11</v>
      </c>
      <c r="W3596" s="38" t="s">
        <v>2139</v>
      </c>
      <c r="X3596" s="59" t="s">
        <v>16455</v>
      </c>
    </row>
    <row r="3597" spans="1:24" x14ac:dyDescent="0.2">
      <c r="A3597" s="38" t="s">
        <v>16456</v>
      </c>
      <c r="B3597" s="38" t="s">
        <v>16457</v>
      </c>
      <c r="C3597" s="38" t="s">
        <v>16458</v>
      </c>
      <c r="D3597" s="38" t="s">
        <v>16459</v>
      </c>
      <c r="E3597" s="38">
        <v>1</v>
      </c>
      <c r="F3597" s="38">
        <v>8.17</v>
      </c>
      <c r="G3597" s="38">
        <v>8.15</v>
      </c>
      <c r="H3597" s="38">
        <v>8.1300000000000008</v>
      </c>
      <c r="I3597" s="38">
        <v>8.02</v>
      </c>
      <c r="J3597" s="38">
        <v>8.18</v>
      </c>
      <c r="K3597" s="38">
        <v>8.32</v>
      </c>
      <c r="L3597" s="49">
        <v>0.03</v>
      </c>
      <c r="M3597" s="38">
        <v>-0.32444249600000002</v>
      </c>
      <c r="N3597" s="38">
        <v>0.37629680399999998</v>
      </c>
      <c r="O3597" s="38">
        <v>8.1615079500000007</v>
      </c>
      <c r="P3597" s="38">
        <v>0.18</v>
      </c>
      <c r="Q3597" s="38">
        <v>0.86</v>
      </c>
      <c r="R3597" s="38">
        <v>0.96</v>
      </c>
      <c r="S3597" s="38">
        <v>-5.84</v>
      </c>
      <c r="T3597" s="38">
        <v>-0.15</v>
      </c>
      <c r="U3597" s="38">
        <v>0.03</v>
      </c>
      <c r="V3597" s="38">
        <v>0.19</v>
      </c>
      <c r="W3597" s="38" t="s">
        <v>2139</v>
      </c>
      <c r="X3597" s="59" t="s">
        <v>16459</v>
      </c>
    </row>
    <row r="3598" spans="1:24" x14ac:dyDescent="0.2">
      <c r="A3598" s="38" t="s">
        <v>16460</v>
      </c>
      <c r="B3598" s="38" t="s">
        <v>16461</v>
      </c>
      <c r="C3598" s="38" t="s">
        <v>16462</v>
      </c>
      <c r="D3598" s="38" t="s">
        <v>16463</v>
      </c>
      <c r="E3598" s="38">
        <v>4</v>
      </c>
      <c r="F3598" s="38">
        <v>10.08</v>
      </c>
      <c r="G3598" s="38">
        <v>9.59</v>
      </c>
      <c r="H3598" s="38">
        <v>9.5500000000000007</v>
      </c>
      <c r="I3598" s="38">
        <v>9.81</v>
      </c>
      <c r="J3598" s="38">
        <v>9.51</v>
      </c>
      <c r="K3598" s="38">
        <v>10</v>
      </c>
      <c r="L3598" s="49">
        <v>0.03</v>
      </c>
      <c r="M3598" s="38">
        <v>-0.38665847800000003</v>
      </c>
      <c r="N3598" s="38">
        <v>0.44731079400000001</v>
      </c>
      <c r="O3598" s="38">
        <v>9.7578154870000002</v>
      </c>
      <c r="P3598" s="38">
        <v>0.18</v>
      </c>
      <c r="Q3598" s="38">
        <v>0.86</v>
      </c>
      <c r="R3598" s="38">
        <v>0.96</v>
      </c>
      <c r="S3598" s="38">
        <v>-5.84</v>
      </c>
      <c r="T3598" s="38">
        <v>-0.27</v>
      </c>
      <c r="U3598" s="38">
        <v>-0.08</v>
      </c>
      <c r="V3598" s="38">
        <v>0.45</v>
      </c>
      <c r="W3598" s="38" t="s">
        <v>3929</v>
      </c>
      <c r="X3598" s="59" t="s">
        <v>16463</v>
      </c>
    </row>
    <row r="3599" spans="1:24" x14ac:dyDescent="0.2">
      <c r="A3599" s="38" t="s">
        <v>16464</v>
      </c>
      <c r="B3599" s="38" t="s">
        <v>16465</v>
      </c>
      <c r="C3599" s="38" t="s">
        <v>16466</v>
      </c>
      <c r="D3599" s="38" t="s">
        <v>16467</v>
      </c>
      <c r="E3599" s="38">
        <v>1</v>
      </c>
      <c r="F3599" s="38">
        <v>7.06</v>
      </c>
      <c r="G3599" s="38">
        <v>7.37</v>
      </c>
      <c r="H3599" s="38">
        <v>7.32</v>
      </c>
      <c r="I3599" s="38">
        <v>7.1</v>
      </c>
      <c r="J3599" s="38">
        <v>7.33</v>
      </c>
      <c r="K3599" s="38">
        <v>7.39</v>
      </c>
      <c r="L3599" s="49">
        <v>0.03</v>
      </c>
      <c r="M3599" s="38">
        <v>-0.32497806299999998</v>
      </c>
      <c r="N3599" s="38">
        <v>0.37543326199999999</v>
      </c>
      <c r="O3599" s="38">
        <v>7.2593205440000004</v>
      </c>
      <c r="P3599" s="38">
        <v>0.18</v>
      </c>
      <c r="Q3599" s="38">
        <v>0.86</v>
      </c>
      <c r="R3599" s="38">
        <v>0.96</v>
      </c>
      <c r="S3599" s="38">
        <v>-5.84</v>
      </c>
      <c r="T3599" s="38">
        <v>0.04</v>
      </c>
      <c r="U3599" s="38">
        <v>-0.04</v>
      </c>
      <c r="V3599" s="38">
        <v>7.0000000000000007E-2</v>
      </c>
      <c r="W3599" s="38" t="s">
        <v>2139</v>
      </c>
      <c r="X3599" s="59" t="s">
        <v>16467</v>
      </c>
    </row>
    <row r="3600" spans="1:24" x14ac:dyDescent="0.2">
      <c r="A3600" s="38" t="s">
        <v>16468</v>
      </c>
      <c r="B3600" s="38" t="s">
        <v>16469</v>
      </c>
      <c r="C3600" s="38" t="s">
        <v>16470</v>
      </c>
      <c r="D3600" s="38" t="s">
        <v>16471</v>
      </c>
      <c r="E3600" s="38">
        <v>4</v>
      </c>
      <c r="F3600" s="38">
        <v>7.32</v>
      </c>
      <c r="G3600" s="38">
        <v>7.49</v>
      </c>
      <c r="H3600" s="38">
        <v>7.41</v>
      </c>
      <c r="I3600" s="38">
        <v>7.26</v>
      </c>
      <c r="J3600" s="38">
        <v>7.44</v>
      </c>
      <c r="K3600" s="38">
        <v>7.6</v>
      </c>
      <c r="L3600" s="49">
        <v>0.03</v>
      </c>
      <c r="M3600" s="38">
        <v>-0.33738938899999998</v>
      </c>
      <c r="N3600" s="38">
        <v>0.38975210399999999</v>
      </c>
      <c r="O3600" s="38">
        <v>7.4194227240000004</v>
      </c>
      <c r="P3600" s="38">
        <v>0.18</v>
      </c>
      <c r="Q3600" s="38">
        <v>0.86</v>
      </c>
      <c r="R3600" s="38">
        <v>0.96</v>
      </c>
      <c r="S3600" s="38">
        <v>-5.84</v>
      </c>
      <c r="T3600" s="38">
        <v>-0.06</v>
      </c>
      <c r="U3600" s="38">
        <v>-0.05</v>
      </c>
      <c r="V3600" s="38">
        <v>0.19</v>
      </c>
      <c r="W3600" s="38" t="s">
        <v>3929</v>
      </c>
      <c r="X3600" s="59" t="s">
        <v>16471</v>
      </c>
    </row>
    <row r="3601" spans="1:24" x14ac:dyDescent="0.2">
      <c r="A3601" s="38" t="s">
        <v>16472</v>
      </c>
      <c r="B3601" s="38" t="s">
        <v>16473</v>
      </c>
      <c r="C3601" s="38" t="s">
        <v>16474</v>
      </c>
      <c r="D3601" s="38" t="s">
        <v>16475</v>
      </c>
      <c r="E3601" s="38">
        <v>13</v>
      </c>
      <c r="F3601" s="38">
        <v>11.29</v>
      </c>
      <c r="G3601" s="38">
        <v>11.14</v>
      </c>
      <c r="H3601" s="38">
        <v>11.64</v>
      </c>
      <c r="I3601" s="38">
        <v>11.68</v>
      </c>
      <c r="J3601" s="38">
        <v>11.3</v>
      </c>
      <c r="K3601" s="38">
        <v>11.19</v>
      </c>
      <c r="L3601" s="49">
        <v>0.03</v>
      </c>
      <c r="M3601" s="38">
        <v>-0.41311604600000001</v>
      </c>
      <c r="N3601" s="38">
        <v>0.47659370299999998</v>
      </c>
      <c r="O3601" s="38">
        <v>11.373263639999999</v>
      </c>
      <c r="P3601" s="38">
        <v>0.18</v>
      </c>
      <c r="Q3601" s="38">
        <v>0.87</v>
      </c>
      <c r="R3601" s="38">
        <v>0.96</v>
      </c>
      <c r="S3601" s="38">
        <v>-5.84</v>
      </c>
      <c r="T3601" s="38">
        <v>0.39</v>
      </c>
      <c r="U3601" s="38">
        <v>0.16</v>
      </c>
      <c r="V3601" s="38">
        <v>-0.45</v>
      </c>
      <c r="W3601" s="38" t="s">
        <v>2118</v>
      </c>
      <c r="X3601" s="59" t="s">
        <v>16475</v>
      </c>
    </row>
    <row r="3602" spans="1:24" x14ac:dyDescent="0.2">
      <c r="A3602" s="38" t="s">
        <v>16476</v>
      </c>
      <c r="B3602" s="38" t="s">
        <v>16477</v>
      </c>
      <c r="C3602" s="38" t="s">
        <v>16478</v>
      </c>
      <c r="D3602" s="38" t="s">
        <v>16479</v>
      </c>
      <c r="E3602" s="38">
        <v>6</v>
      </c>
      <c r="F3602" s="38">
        <v>10.38</v>
      </c>
      <c r="G3602" s="38">
        <v>10.52</v>
      </c>
      <c r="H3602" s="38">
        <v>8.67</v>
      </c>
      <c r="I3602" s="38">
        <v>9.99</v>
      </c>
      <c r="J3602" s="38">
        <v>10.57</v>
      </c>
      <c r="K3602" s="38">
        <v>9.1</v>
      </c>
      <c r="L3602" s="49">
        <v>0.03</v>
      </c>
      <c r="M3602" s="38">
        <v>-0.405555948</v>
      </c>
      <c r="N3602" s="38">
        <v>0.46705337499999999</v>
      </c>
      <c r="O3602" s="38">
        <v>9.8695848379999997</v>
      </c>
      <c r="P3602" s="38">
        <v>0.17</v>
      </c>
      <c r="Q3602" s="38">
        <v>0.87</v>
      </c>
      <c r="R3602" s="38">
        <v>0.96</v>
      </c>
      <c r="S3602" s="38">
        <v>-5.85</v>
      </c>
      <c r="T3602" s="38">
        <v>-0.39</v>
      </c>
      <c r="U3602" s="38">
        <v>0.05</v>
      </c>
      <c r="V3602" s="38">
        <v>0.43</v>
      </c>
      <c r="W3602" s="38" t="s">
        <v>2139</v>
      </c>
      <c r="X3602" s="59" t="s">
        <v>16479</v>
      </c>
    </row>
    <row r="3603" spans="1:24" x14ac:dyDescent="0.2">
      <c r="A3603" s="38" t="s">
        <v>16480</v>
      </c>
      <c r="B3603" s="38" t="s">
        <v>16481</v>
      </c>
      <c r="C3603" s="38" t="s">
        <v>16482</v>
      </c>
      <c r="D3603" s="38" t="s">
        <v>16483</v>
      </c>
      <c r="E3603" s="38">
        <v>5</v>
      </c>
      <c r="F3603" s="38">
        <v>10.34</v>
      </c>
      <c r="G3603" s="38">
        <v>10.24</v>
      </c>
      <c r="H3603" s="38">
        <v>9.6999999999999993</v>
      </c>
      <c r="I3603" s="38">
        <v>9.92</v>
      </c>
      <c r="J3603" s="38">
        <v>10.25</v>
      </c>
      <c r="K3603" s="38">
        <v>10.220000000000001</v>
      </c>
      <c r="L3603" s="49">
        <v>0.03</v>
      </c>
      <c r="M3603" s="38">
        <v>-0.44508706599999998</v>
      </c>
      <c r="N3603" s="38">
        <v>0.51213738200000003</v>
      </c>
      <c r="O3603" s="38">
        <v>10.112214850000001</v>
      </c>
      <c r="P3603" s="38">
        <v>0.17</v>
      </c>
      <c r="Q3603" s="38">
        <v>0.87</v>
      </c>
      <c r="R3603" s="38">
        <v>0.96</v>
      </c>
      <c r="S3603" s="38">
        <v>-5.85</v>
      </c>
      <c r="T3603" s="38">
        <v>-0.42</v>
      </c>
      <c r="U3603" s="38">
        <v>0.01</v>
      </c>
      <c r="V3603" s="38">
        <v>0.52</v>
      </c>
      <c r="W3603" s="38" t="s">
        <v>2139</v>
      </c>
      <c r="X3603" s="59" t="s">
        <v>16483</v>
      </c>
    </row>
    <row r="3604" spans="1:24" x14ac:dyDescent="0.2">
      <c r="A3604" s="38" t="s">
        <v>16484</v>
      </c>
      <c r="B3604" s="38" t="s">
        <v>16485</v>
      </c>
      <c r="C3604" s="38" t="s">
        <v>16486</v>
      </c>
      <c r="D3604" s="38" t="s">
        <v>16487</v>
      </c>
      <c r="E3604" s="38">
        <v>1</v>
      </c>
      <c r="F3604" s="38">
        <v>6.5</v>
      </c>
      <c r="G3604" s="38">
        <v>6.54</v>
      </c>
      <c r="H3604" s="38">
        <v>6.44</v>
      </c>
      <c r="I3604" s="38">
        <v>6.58</v>
      </c>
      <c r="J3604" s="38">
        <v>6.49</v>
      </c>
      <c r="K3604" s="38">
        <v>6.49</v>
      </c>
      <c r="L3604" s="49">
        <v>0.03</v>
      </c>
      <c r="M3604" s="38">
        <v>-0.34796350999999998</v>
      </c>
      <c r="N3604" s="38">
        <v>0.39981827800000003</v>
      </c>
      <c r="O3604" s="38">
        <v>6.5073239410000001</v>
      </c>
      <c r="P3604" s="38">
        <v>0.17</v>
      </c>
      <c r="Q3604" s="38">
        <v>0.87</v>
      </c>
      <c r="R3604" s="38">
        <v>0.96</v>
      </c>
      <c r="S3604" s="38">
        <v>-5.85</v>
      </c>
      <c r="T3604" s="38">
        <v>0.08</v>
      </c>
      <c r="U3604" s="38">
        <v>-0.05</v>
      </c>
      <c r="V3604" s="38">
        <v>0.05</v>
      </c>
      <c r="W3604" s="38" t="s">
        <v>2139</v>
      </c>
      <c r="X3604" s="59" t="s">
        <v>16487</v>
      </c>
    </row>
    <row r="3605" spans="1:24" x14ac:dyDescent="0.2">
      <c r="A3605" s="38" t="s">
        <v>16488</v>
      </c>
      <c r="B3605" s="38" t="s">
        <v>16489</v>
      </c>
      <c r="C3605" s="38" t="s">
        <v>16490</v>
      </c>
      <c r="D3605" s="38" t="s">
        <v>16491</v>
      </c>
      <c r="E3605" s="38">
        <v>1</v>
      </c>
      <c r="F3605" s="38">
        <v>7.22</v>
      </c>
      <c r="G3605" s="38">
        <v>7.3</v>
      </c>
      <c r="H3605" s="38">
        <v>7.56</v>
      </c>
      <c r="I3605" s="38">
        <v>7.28</v>
      </c>
      <c r="J3605" s="38">
        <v>7.12</v>
      </c>
      <c r="K3605" s="38">
        <v>7.75</v>
      </c>
      <c r="L3605" s="49">
        <v>0.03</v>
      </c>
      <c r="M3605" s="38">
        <v>-0.35296191100000002</v>
      </c>
      <c r="N3605" s="38">
        <v>0.40548887900000002</v>
      </c>
      <c r="O3605" s="38">
        <v>7.3703747750000002</v>
      </c>
      <c r="P3605" s="38">
        <v>0.17</v>
      </c>
      <c r="Q3605" s="38">
        <v>0.87</v>
      </c>
      <c r="R3605" s="38">
        <v>0.96</v>
      </c>
      <c r="S3605" s="38">
        <v>-5.85</v>
      </c>
      <c r="T3605" s="38">
        <v>0.06</v>
      </c>
      <c r="U3605" s="38">
        <v>-0.18</v>
      </c>
      <c r="V3605" s="38">
        <v>0.19</v>
      </c>
      <c r="W3605" s="38" t="s">
        <v>2139</v>
      </c>
      <c r="X3605" s="59" t="s">
        <v>16491</v>
      </c>
    </row>
    <row r="3606" spans="1:24" x14ac:dyDescent="0.2">
      <c r="A3606" s="38" t="s">
        <v>16492</v>
      </c>
      <c r="B3606" s="38" t="s">
        <v>16493</v>
      </c>
      <c r="C3606" s="38" t="s">
        <v>16494</v>
      </c>
      <c r="D3606" s="38" t="s">
        <v>16495</v>
      </c>
      <c r="E3606" s="38">
        <v>1</v>
      </c>
      <c r="F3606" s="38">
        <v>5.51</v>
      </c>
      <c r="G3606" s="38">
        <v>6</v>
      </c>
      <c r="H3606" s="38">
        <v>7.72</v>
      </c>
      <c r="I3606" s="38">
        <v>5.89</v>
      </c>
      <c r="J3606" s="38">
        <v>6.06</v>
      </c>
      <c r="K3606" s="38">
        <v>7.38</v>
      </c>
      <c r="L3606" s="49">
        <v>0.03</v>
      </c>
      <c r="M3606" s="38">
        <v>-0.44669768700000001</v>
      </c>
      <c r="N3606" s="38">
        <v>0.51173420700000005</v>
      </c>
      <c r="O3606" s="38">
        <v>6.425875639</v>
      </c>
      <c r="P3606" s="38">
        <v>0.17</v>
      </c>
      <c r="Q3606" s="38">
        <v>0.87</v>
      </c>
      <c r="R3606" s="38">
        <v>0.96</v>
      </c>
      <c r="S3606" s="38">
        <v>-5.85</v>
      </c>
      <c r="T3606" s="38">
        <v>0.38</v>
      </c>
      <c r="U3606" s="38">
        <v>0.06</v>
      </c>
      <c r="V3606" s="38">
        <v>-0.34</v>
      </c>
      <c r="W3606" s="38" t="s">
        <v>2118</v>
      </c>
      <c r="X3606" s="59" t="s">
        <v>16495</v>
      </c>
    </row>
    <row r="3607" spans="1:24" x14ac:dyDescent="0.2">
      <c r="A3607" s="38" t="s">
        <v>16496</v>
      </c>
      <c r="B3607" s="38" t="s">
        <v>16497</v>
      </c>
      <c r="C3607" s="38" t="s">
        <v>16498</v>
      </c>
      <c r="D3607" s="38" t="s">
        <v>16499</v>
      </c>
      <c r="E3607" s="38">
        <v>10</v>
      </c>
      <c r="F3607" s="38">
        <v>11.22</v>
      </c>
      <c r="G3607" s="38">
        <v>11.1</v>
      </c>
      <c r="H3607" s="38">
        <v>10.72</v>
      </c>
      <c r="I3607" s="38">
        <v>11.2</v>
      </c>
      <c r="J3607" s="38">
        <v>10.72</v>
      </c>
      <c r="K3607" s="38">
        <v>11.2</v>
      </c>
      <c r="L3607" s="49">
        <v>0.03</v>
      </c>
      <c r="M3607" s="38">
        <v>-0.40883869099999998</v>
      </c>
      <c r="N3607" s="38">
        <v>0.46719911400000003</v>
      </c>
      <c r="O3607" s="38">
        <v>11.026482079999999</v>
      </c>
      <c r="P3607" s="38">
        <v>0.16</v>
      </c>
      <c r="Q3607" s="38">
        <v>0.87</v>
      </c>
      <c r="R3607" s="38">
        <v>0.97</v>
      </c>
      <c r="S3607" s="38">
        <v>-5.85</v>
      </c>
      <c r="T3607" s="38">
        <v>-0.02</v>
      </c>
      <c r="U3607" s="38">
        <v>-0.38</v>
      </c>
      <c r="V3607" s="38">
        <v>0.48</v>
      </c>
      <c r="W3607" s="38" t="s">
        <v>3929</v>
      </c>
      <c r="X3607" s="59" t="s">
        <v>16499</v>
      </c>
    </row>
    <row r="3608" spans="1:24" x14ac:dyDescent="0.2">
      <c r="A3608" s="38" t="s">
        <v>16500</v>
      </c>
      <c r="B3608" s="38" t="s">
        <v>16501</v>
      </c>
      <c r="C3608" s="38" t="s">
        <v>16502</v>
      </c>
      <c r="D3608" s="38" t="s">
        <v>16503</v>
      </c>
      <c r="E3608" s="38">
        <v>1</v>
      </c>
      <c r="F3608" s="38">
        <v>7.51</v>
      </c>
      <c r="G3608" s="38">
        <v>6.87</v>
      </c>
      <c r="H3608" s="38">
        <v>7.39</v>
      </c>
      <c r="I3608" s="38">
        <v>7.11</v>
      </c>
      <c r="J3608" s="38">
        <v>7.17</v>
      </c>
      <c r="K3608" s="38">
        <v>7.58</v>
      </c>
      <c r="L3608" s="49">
        <v>0.03</v>
      </c>
      <c r="M3608" s="38">
        <v>-0.43643384000000002</v>
      </c>
      <c r="N3608" s="38">
        <v>0.49858147200000003</v>
      </c>
      <c r="O3608" s="38">
        <v>7.2720002969999999</v>
      </c>
      <c r="P3608" s="38">
        <v>0.16</v>
      </c>
      <c r="Q3608" s="38">
        <v>0.88</v>
      </c>
      <c r="R3608" s="38">
        <v>0.97</v>
      </c>
      <c r="S3608" s="38">
        <v>-5.85</v>
      </c>
      <c r="T3608" s="38">
        <v>-0.4</v>
      </c>
      <c r="U3608" s="38">
        <v>0.3</v>
      </c>
      <c r="V3608" s="38">
        <v>0.19</v>
      </c>
      <c r="W3608" s="38" t="s">
        <v>2139</v>
      </c>
      <c r="X3608" s="59" t="s">
        <v>16503</v>
      </c>
    </row>
    <row r="3609" spans="1:24" x14ac:dyDescent="0.2">
      <c r="A3609" s="38" t="s">
        <v>16504</v>
      </c>
      <c r="B3609" s="38" t="s">
        <v>16505</v>
      </c>
      <c r="C3609" s="38" t="s">
        <v>16506</v>
      </c>
      <c r="D3609" s="38" t="s">
        <v>16507</v>
      </c>
      <c r="E3609" s="38">
        <v>1</v>
      </c>
      <c r="F3609" s="38">
        <v>6.91</v>
      </c>
      <c r="G3609" s="38">
        <v>6.15</v>
      </c>
      <c r="H3609" s="38">
        <v>7.3</v>
      </c>
      <c r="I3609" s="38">
        <v>6.66</v>
      </c>
      <c r="J3609" s="38">
        <v>6.46</v>
      </c>
      <c r="K3609" s="38">
        <v>7.32</v>
      </c>
      <c r="L3609" s="49">
        <v>0.03</v>
      </c>
      <c r="M3609" s="38">
        <v>-0.40109096300000002</v>
      </c>
      <c r="N3609" s="38">
        <v>0.45743324400000002</v>
      </c>
      <c r="O3609" s="38">
        <v>6.8017764539999996</v>
      </c>
      <c r="P3609" s="38">
        <v>0.16</v>
      </c>
      <c r="Q3609" s="38">
        <v>0.88</v>
      </c>
      <c r="R3609" s="38">
        <v>0.97</v>
      </c>
      <c r="S3609" s="38">
        <v>-5.85</v>
      </c>
      <c r="T3609" s="38">
        <v>-0.25</v>
      </c>
      <c r="U3609" s="38">
        <v>0.31</v>
      </c>
      <c r="V3609" s="38">
        <v>0.02</v>
      </c>
      <c r="W3609" s="38" t="s">
        <v>2139</v>
      </c>
      <c r="X3609" s="59" t="s">
        <v>16507</v>
      </c>
    </row>
    <row r="3610" spans="1:24" x14ac:dyDescent="0.2">
      <c r="A3610" s="38" t="s">
        <v>16508</v>
      </c>
      <c r="B3610" s="38" t="s">
        <v>16509</v>
      </c>
      <c r="C3610" s="38" t="s">
        <v>16510</v>
      </c>
      <c r="D3610" s="38" t="s">
        <v>16511</v>
      </c>
      <c r="E3610" s="38">
        <v>2</v>
      </c>
      <c r="F3610" s="38">
        <v>7.33</v>
      </c>
      <c r="G3610" s="38">
        <v>7.77</v>
      </c>
      <c r="H3610" s="38">
        <v>7.61</v>
      </c>
      <c r="I3610" s="38">
        <v>7.46</v>
      </c>
      <c r="J3610" s="38">
        <v>7.47</v>
      </c>
      <c r="K3610" s="38">
        <v>7.87</v>
      </c>
      <c r="L3610" s="49">
        <v>0.03</v>
      </c>
      <c r="M3610" s="38">
        <v>-0.39155084299999998</v>
      </c>
      <c r="N3610" s="38">
        <v>0.44339003799999999</v>
      </c>
      <c r="O3610" s="38">
        <v>7.5870953090000004</v>
      </c>
      <c r="P3610" s="38">
        <v>0.15</v>
      </c>
      <c r="Q3610" s="38">
        <v>0.88</v>
      </c>
      <c r="R3610" s="38">
        <v>0.97</v>
      </c>
      <c r="S3610" s="38">
        <v>-5.85</v>
      </c>
      <c r="T3610" s="38">
        <v>0.13</v>
      </c>
      <c r="U3610" s="38">
        <v>-0.3</v>
      </c>
      <c r="V3610" s="38">
        <v>0.26</v>
      </c>
      <c r="W3610" s="38" t="s">
        <v>2139</v>
      </c>
      <c r="X3610" s="59" t="s">
        <v>16511</v>
      </c>
    </row>
    <row r="3611" spans="1:24" x14ac:dyDescent="0.2">
      <c r="A3611" s="38" t="s">
        <v>16512</v>
      </c>
      <c r="B3611" s="38" t="s">
        <v>16513</v>
      </c>
      <c r="C3611" s="38" t="s">
        <v>16514</v>
      </c>
      <c r="D3611" s="38" t="s">
        <v>16515</v>
      </c>
      <c r="E3611" s="38">
        <v>1</v>
      </c>
      <c r="F3611" s="38">
        <v>11.17</v>
      </c>
      <c r="G3611" s="38">
        <v>11.3</v>
      </c>
      <c r="H3611" s="38">
        <v>11.3</v>
      </c>
      <c r="I3611" s="38">
        <v>11.58</v>
      </c>
      <c r="J3611" s="38">
        <v>11.35</v>
      </c>
      <c r="K3611" s="38">
        <v>10.92</v>
      </c>
      <c r="L3611" s="49">
        <v>0.03</v>
      </c>
      <c r="M3611" s="38">
        <v>-0.39009589</v>
      </c>
      <c r="N3611" s="38">
        <v>0.44103052700000001</v>
      </c>
      <c r="O3611" s="38">
        <v>11.270199399999999</v>
      </c>
      <c r="P3611" s="38">
        <v>0.15</v>
      </c>
      <c r="Q3611" s="38">
        <v>0.88</v>
      </c>
      <c r="R3611" s="38">
        <v>0.97</v>
      </c>
      <c r="S3611" s="38">
        <v>-5.85</v>
      </c>
      <c r="T3611" s="38">
        <v>0.41</v>
      </c>
      <c r="U3611" s="38">
        <v>0.05</v>
      </c>
      <c r="V3611" s="38">
        <v>-0.38</v>
      </c>
      <c r="W3611" s="38" t="s">
        <v>2118</v>
      </c>
      <c r="X3611" s="59" t="s">
        <v>16515</v>
      </c>
    </row>
    <row r="3612" spans="1:24" x14ac:dyDescent="0.2">
      <c r="A3612" s="38" t="s">
        <v>16516</v>
      </c>
      <c r="B3612" s="38" t="s">
        <v>16517</v>
      </c>
      <c r="C3612" s="38" t="s">
        <v>16518</v>
      </c>
      <c r="D3612" s="38" t="s">
        <v>16519</v>
      </c>
      <c r="E3612" s="38">
        <v>1</v>
      </c>
      <c r="F3612" s="38">
        <v>8.42</v>
      </c>
      <c r="G3612" s="38">
        <v>8.67</v>
      </c>
      <c r="H3612" s="38">
        <v>7.33</v>
      </c>
      <c r="I3612" s="38">
        <v>8.09</v>
      </c>
      <c r="J3612" s="38">
        <v>8.48</v>
      </c>
      <c r="K3612" s="38">
        <v>7.95</v>
      </c>
      <c r="L3612" s="49">
        <v>0.03</v>
      </c>
      <c r="M3612" s="38">
        <v>-0.50482072700000002</v>
      </c>
      <c r="N3612" s="38">
        <v>0.57046261499999995</v>
      </c>
      <c r="O3612" s="38">
        <v>8.1560404099999992</v>
      </c>
      <c r="P3612" s="38">
        <v>0.15</v>
      </c>
      <c r="Q3612" s="38">
        <v>0.89</v>
      </c>
      <c r="R3612" s="38">
        <v>0.97</v>
      </c>
      <c r="S3612" s="38">
        <v>-5.85</v>
      </c>
      <c r="T3612" s="38">
        <v>-0.33</v>
      </c>
      <c r="U3612" s="38">
        <v>-0.19</v>
      </c>
      <c r="V3612" s="38">
        <v>0.62</v>
      </c>
      <c r="W3612" s="38" t="s">
        <v>3929</v>
      </c>
      <c r="X3612" s="59" t="s">
        <v>16519</v>
      </c>
    </row>
    <row r="3613" spans="1:24" x14ac:dyDescent="0.2">
      <c r="A3613" s="38" t="s">
        <v>16520</v>
      </c>
      <c r="B3613" s="38" t="s">
        <v>16521</v>
      </c>
      <c r="C3613" s="38" t="s">
        <v>16522</v>
      </c>
      <c r="D3613" s="38" t="s">
        <v>16523</v>
      </c>
      <c r="E3613" s="38">
        <v>1</v>
      </c>
      <c r="F3613" s="38">
        <v>7.94</v>
      </c>
      <c r="G3613" s="38">
        <v>6.7</v>
      </c>
      <c r="H3613" s="38">
        <v>7.99</v>
      </c>
      <c r="I3613" s="38">
        <v>7.51</v>
      </c>
      <c r="J3613" s="38">
        <v>7.3</v>
      </c>
      <c r="K3613" s="38">
        <v>7.93</v>
      </c>
      <c r="L3613" s="49">
        <v>0.03</v>
      </c>
      <c r="M3613" s="38">
        <v>-0.52129440400000004</v>
      </c>
      <c r="N3613" s="38">
        <v>0.58645747100000001</v>
      </c>
      <c r="O3613" s="38">
        <v>7.5609138180000004</v>
      </c>
      <c r="P3613" s="38">
        <v>0.15</v>
      </c>
      <c r="Q3613" s="38">
        <v>0.89</v>
      </c>
      <c r="R3613" s="38">
        <v>0.97</v>
      </c>
      <c r="S3613" s="38">
        <v>-5.85</v>
      </c>
      <c r="T3613" s="38">
        <v>-0.43</v>
      </c>
      <c r="U3613" s="38">
        <v>0.6</v>
      </c>
      <c r="V3613" s="38">
        <v>-0.06</v>
      </c>
      <c r="W3613" s="38" t="s">
        <v>2139</v>
      </c>
      <c r="X3613" s="59" t="s">
        <v>16523</v>
      </c>
    </row>
    <row r="3614" spans="1:24" x14ac:dyDescent="0.2">
      <c r="A3614" s="38" t="s">
        <v>16524</v>
      </c>
      <c r="B3614" s="38" t="s">
        <v>16525</v>
      </c>
      <c r="C3614" s="38" t="s">
        <v>16526</v>
      </c>
      <c r="D3614" s="38" t="s">
        <v>16527</v>
      </c>
      <c r="E3614" s="38">
        <v>1</v>
      </c>
      <c r="F3614" s="38">
        <v>6.26</v>
      </c>
      <c r="G3614" s="38">
        <v>6.43</v>
      </c>
      <c r="H3614" s="38">
        <v>5.88</v>
      </c>
      <c r="I3614" s="38">
        <v>7.1</v>
      </c>
      <c r="J3614" s="38">
        <v>6.15</v>
      </c>
      <c r="K3614" s="38">
        <v>5.42</v>
      </c>
      <c r="L3614" s="49">
        <v>0.03</v>
      </c>
      <c r="M3614" s="38">
        <v>-0.67650386500000004</v>
      </c>
      <c r="N3614" s="38">
        <v>0.74595551699999996</v>
      </c>
      <c r="O3614" s="38">
        <v>6.2058189539999997</v>
      </c>
      <c r="P3614" s="38">
        <v>0.12</v>
      </c>
      <c r="Q3614" s="38">
        <v>0.91</v>
      </c>
      <c r="R3614" s="38">
        <v>0.98</v>
      </c>
      <c r="S3614" s="38">
        <v>-5.85</v>
      </c>
      <c r="T3614" s="38">
        <v>0.84</v>
      </c>
      <c r="U3614" s="38">
        <v>-0.28000000000000003</v>
      </c>
      <c r="V3614" s="38">
        <v>-0.46</v>
      </c>
      <c r="W3614" s="38" t="s">
        <v>2139</v>
      </c>
      <c r="X3614" s="59" t="s">
        <v>16527</v>
      </c>
    </row>
    <row r="3615" spans="1:24" x14ac:dyDescent="0.2">
      <c r="A3615" s="38" t="s">
        <v>16528</v>
      </c>
      <c r="B3615" s="38" t="s">
        <v>16529</v>
      </c>
      <c r="C3615" s="38" t="s">
        <v>16530</v>
      </c>
      <c r="D3615" s="38" t="s">
        <v>16531</v>
      </c>
      <c r="E3615" s="38">
        <v>3</v>
      </c>
      <c r="F3615" s="38">
        <v>7.48</v>
      </c>
      <c r="G3615" s="38">
        <v>8.69</v>
      </c>
      <c r="H3615" s="38">
        <v>7.78</v>
      </c>
      <c r="I3615" s="38">
        <v>8.31</v>
      </c>
      <c r="J3615" s="38">
        <v>8.4499999999999993</v>
      </c>
      <c r="K3615" s="38">
        <v>7.26</v>
      </c>
      <c r="L3615" s="49">
        <v>0.03</v>
      </c>
      <c r="M3615" s="38">
        <v>-0.67728273100000003</v>
      </c>
      <c r="N3615" s="38">
        <v>0.73279805799999997</v>
      </c>
      <c r="O3615" s="38">
        <v>7.9932957480000004</v>
      </c>
      <c r="P3615" s="38">
        <v>0.1</v>
      </c>
      <c r="Q3615" s="38">
        <v>0.92</v>
      </c>
      <c r="R3615" s="38">
        <v>0.98</v>
      </c>
      <c r="S3615" s="38">
        <v>-5.86</v>
      </c>
      <c r="T3615" s="38">
        <v>0.83</v>
      </c>
      <c r="U3615" s="38">
        <v>-0.24</v>
      </c>
      <c r="V3615" s="38">
        <v>-0.52</v>
      </c>
      <c r="W3615" s="38" t="s">
        <v>2139</v>
      </c>
      <c r="X3615" s="59" t="s">
        <v>16531</v>
      </c>
    </row>
    <row r="3616" spans="1:24" x14ac:dyDescent="0.2">
      <c r="A3616" s="38" t="s">
        <v>16532</v>
      </c>
      <c r="B3616" s="38" t="s">
        <v>16533</v>
      </c>
      <c r="C3616" s="38" t="s">
        <v>16534</v>
      </c>
      <c r="D3616" s="38" t="s">
        <v>16535</v>
      </c>
      <c r="E3616" s="38">
        <v>1</v>
      </c>
      <c r="F3616" s="38">
        <v>7.75</v>
      </c>
      <c r="G3616" s="38">
        <v>9.07</v>
      </c>
      <c r="H3616" s="38">
        <v>7.46</v>
      </c>
      <c r="I3616" s="38">
        <v>8.8000000000000007</v>
      </c>
      <c r="J3616" s="38">
        <v>8.4</v>
      </c>
      <c r="K3616" s="38">
        <v>7.17</v>
      </c>
      <c r="L3616" s="49">
        <v>0.03</v>
      </c>
      <c r="M3616" s="38">
        <v>-0.86064892000000004</v>
      </c>
      <c r="N3616" s="38">
        <v>0.92403821500000005</v>
      </c>
      <c r="O3616" s="38">
        <v>8.1072827099999998</v>
      </c>
      <c r="P3616" s="38">
        <v>0.09</v>
      </c>
      <c r="Q3616" s="38">
        <v>0.93</v>
      </c>
      <c r="R3616" s="38">
        <v>0.98</v>
      </c>
      <c r="S3616" s="38">
        <v>-5.86</v>
      </c>
      <c r="T3616" s="38">
        <v>1.05</v>
      </c>
      <c r="U3616" s="38">
        <v>-0.67</v>
      </c>
      <c r="V3616" s="38">
        <v>-0.28999999999999998</v>
      </c>
      <c r="W3616" s="38" t="s">
        <v>2139</v>
      </c>
      <c r="X3616" s="59" t="s">
        <v>16535</v>
      </c>
    </row>
    <row r="3617" spans="1:24" x14ac:dyDescent="0.2">
      <c r="A3617" s="38" t="s">
        <v>16536</v>
      </c>
      <c r="B3617" s="38" t="s">
        <v>16537</v>
      </c>
      <c r="C3617" s="38" t="s">
        <v>16538</v>
      </c>
      <c r="D3617" s="38" t="s">
        <v>16539</v>
      </c>
      <c r="E3617" s="38">
        <v>44</v>
      </c>
      <c r="F3617" s="38">
        <v>14.21</v>
      </c>
      <c r="G3617" s="38">
        <v>14.28</v>
      </c>
      <c r="H3617" s="38">
        <v>14.05</v>
      </c>
      <c r="I3617" s="38">
        <v>14.31</v>
      </c>
      <c r="J3617" s="38">
        <v>14.18</v>
      </c>
      <c r="K3617" s="38">
        <v>14.12</v>
      </c>
      <c r="L3617" s="49">
        <v>0.02</v>
      </c>
      <c r="M3617" s="38">
        <v>-0.21212736700000001</v>
      </c>
      <c r="N3617" s="38">
        <v>0.26022725099999999</v>
      </c>
      <c r="O3617" s="38">
        <v>14.19216295</v>
      </c>
      <c r="P3617" s="38">
        <v>0.25</v>
      </c>
      <c r="Q3617" s="38">
        <v>0.81</v>
      </c>
      <c r="R3617" s="38">
        <v>0.94</v>
      </c>
      <c r="S3617" s="38">
        <v>-5.83</v>
      </c>
      <c r="T3617" s="38">
        <v>0.1</v>
      </c>
      <c r="U3617" s="38">
        <v>-0.1</v>
      </c>
      <c r="V3617" s="38">
        <v>7.0000000000000007E-2</v>
      </c>
      <c r="W3617" s="38" t="s">
        <v>2139</v>
      </c>
      <c r="X3617" s="59" t="s">
        <v>16539</v>
      </c>
    </row>
    <row r="3618" spans="1:24" x14ac:dyDescent="0.2">
      <c r="A3618" s="38" t="s">
        <v>16540</v>
      </c>
      <c r="B3618" s="38" t="s">
        <v>16541</v>
      </c>
      <c r="C3618" s="38" t="s">
        <v>16542</v>
      </c>
      <c r="D3618" s="38" t="s">
        <v>16543</v>
      </c>
      <c r="E3618" s="38">
        <v>23</v>
      </c>
      <c r="F3618" s="38">
        <v>12.99</v>
      </c>
      <c r="G3618" s="38">
        <v>12.89</v>
      </c>
      <c r="H3618" s="38">
        <v>12.75</v>
      </c>
      <c r="I3618" s="38">
        <v>12.89</v>
      </c>
      <c r="J3618" s="38">
        <v>12.92</v>
      </c>
      <c r="K3618" s="38">
        <v>12.89</v>
      </c>
      <c r="L3618" s="49">
        <v>0.02</v>
      </c>
      <c r="M3618" s="38">
        <v>-0.21717956099999999</v>
      </c>
      <c r="N3618" s="38">
        <v>0.26598092800000001</v>
      </c>
      <c r="O3618" s="38">
        <v>12.887134830000001</v>
      </c>
      <c r="P3618" s="38">
        <v>0.25</v>
      </c>
      <c r="Q3618" s="38">
        <v>0.81</v>
      </c>
      <c r="R3618" s="38">
        <v>0.94</v>
      </c>
      <c r="S3618" s="38">
        <v>-5.83</v>
      </c>
      <c r="T3618" s="38">
        <v>-0.1</v>
      </c>
      <c r="U3618" s="38">
        <v>0.03</v>
      </c>
      <c r="V3618" s="38">
        <v>0.14000000000000001</v>
      </c>
      <c r="W3618" s="38" t="s">
        <v>2139</v>
      </c>
      <c r="X3618" s="59" t="s">
        <v>16543</v>
      </c>
    </row>
    <row r="3619" spans="1:24" x14ac:dyDescent="0.2">
      <c r="A3619" s="38" t="s">
        <v>16544</v>
      </c>
      <c r="B3619" s="38" t="s">
        <v>16545</v>
      </c>
      <c r="C3619" s="38" t="s">
        <v>16546</v>
      </c>
      <c r="D3619" s="38" t="s">
        <v>16547</v>
      </c>
      <c r="E3619" s="38">
        <v>33</v>
      </c>
      <c r="F3619" s="38">
        <v>13.94</v>
      </c>
      <c r="G3619" s="38">
        <v>14.21</v>
      </c>
      <c r="H3619" s="38">
        <v>14.37</v>
      </c>
      <c r="I3619" s="38">
        <v>14.04</v>
      </c>
      <c r="J3619" s="38">
        <v>14.17</v>
      </c>
      <c r="K3619" s="38">
        <v>14.38</v>
      </c>
      <c r="L3619" s="49">
        <v>0.02</v>
      </c>
      <c r="M3619" s="38">
        <v>-0.20448788100000001</v>
      </c>
      <c r="N3619" s="38">
        <v>0.24910105399999999</v>
      </c>
      <c r="O3619" s="38">
        <v>14.18443149</v>
      </c>
      <c r="P3619" s="38">
        <v>0.24</v>
      </c>
      <c r="Q3619" s="38">
        <v>0.82</v>
      </c>
      <c r="R3619" s="38">
        <v>0.94</v>
      </c>
      <c r="S3619" s="38">
        <v>-5.83</v>
      </c>
      <c r="T3619" s="38">
        <v>0.1</v>
      </c>
      <c r="U3619" s="38">
        <v>-0.04</v>
      </c>
      <c r="V3619" s="38">
        <v>0.01</v>
      </c>
      <c r="W3619" s="38" t="s">
        <v>2139</v>
      </c>
      <c r="X3619" s="59" t="s">
        <v>16547</v>
      </c>
    </row>
    <row r="3620" spans="1:24" x14ac:dyDescent="0.2">
      <c r="A3620" s="38" t="s">
        <v>16548</v>
      </c>
      <c r="B3620" s="38" t="s">
        <v>16549</v>
      </c>
      <c r="C3620" s="38" t="s">
        <v>16550</v>
      </c>
      <c r="D3620" s="38" t="s">
        <v>16551</v>
      </c>
      <c r="E3620" s="38">
        <v>13</v>
      </c>
      <c r="F3620" s="38">
        <v>11.8</v>
      </c>
      <c r="G3620" s="38">
        <v>11.79</v>
      </c>
      <c r="H3620" s="38">
        <v>11.95</v>
      </c>
      <c r="I3620" s="38">
        <v>11.88</v>
      </c>
      <c r="J3620" s="38">
        <v>11.79</v>
      </c>
      <c r="K3620" s="38">
        <v>11.95</v>
      </c>
      <c r="L3620" s="49">
        <v>0.02</v>
      </c>
      <c r="M3620" s="38">
        <v>-0.217438145</v>
      </c>
      <c r="N3620" s="38">
        <v>0.26420575899999998</v>
      </c>
      <c r="O3620" s="38">
        <v>11.85955235</v>
      </c>
      <c r="P3620" s="38">
        <v>0.24</v>
      </c>
      <c r="Q3620" s="38">
        <v>0.82</v>
      </c>
      <c r="R3620" s="38">
        <v>0.94</v>
      </c>
      <c r="S3620" s="38">
        <v>-5.83</v>
      </c>
      <c r="T3620" s="38">
        <v>0.08</v>
      </c>
      <c r="U3620" s="38">
        <v>0</v>
      </c>
      <c r="V3620" s="38">
        <v>0</v>
      </c>
      <c r="W3620" s="38" t="s">
        <v>2139</v>
      </c>
      <c r="X3620" s="59" t="s">
        <v>16551</v>
      </c>
    </row>
    <row r="3621" spans="1:24" x14ac:dyDescent="0.2">
      <c r="A3621" s="38" t="s">
        <v>16552</v>
      </c>
      <c r="B3621" s="38" t="s">
        <v>16553</v>
      </c>
      <c r="C3621" s="38" t="s">
        <v>16554</v>
      </c>
      <c r="D3621" s="38" t="s">
        <v>16555</v>
      </c>
      <c r="E3621" s="38">
        <v>12</v>
      </c>
      <c r="F3621" s="38">
        <v>10.83</v>
      </c>
      <c r="G3621" s="38">
        <v>11.32</v>
      </c>
      <c r="H3621" s="38">
        <v>11.41</v>
      </c>
      <c r="I3621" s="38">
        <v>10.9</v>
      </c>
      <c r="J3621" s="38">
        <v>11.36</v>
      </c>
      <c r="K3621" s="38">
        <v>11.38</v>
      </c>
      <c r="L3621" s="49">
        <v>0.02</v>
      </c>
      <c r="M3621" s="38">
        <v>-0.22838012899999999</v>
      </c>
      <c r="N3621" s="38">
        <v>0.27545170800000002</v>
      </c>
      <c r="O3621" s="38">
        <v>11.20045195</v>
      </c>
      <c r="P3621" s="38">
        <v>0.23</v>
      </c>
      <c r="Q3621" s="38">
        <v>0.83</v>
      </c>
      <c r="R3621" s="38">
        <v>0.95</v>
      </c>
      <c r="S3621" s="38">
        <v>-5.83</v>
      </c>
      <c r="T3621" s="38">
        <v>7.0000000000000007E-2</v>
      </c>
      <c r="U3621" s="38">
        <v>0.04</v>
      </c>
      <c r="V3621" s="38">
        <v>-0.03</v>
      </c>
      <c r="W3621" s="38" t="s">
        <v>2118</v>
      </c>
      <c r="X3621" s="59" t="s">
        <v>16555</v>
      </c>
    </row>
    <row r="3622" spans="1:24" x14ac:dyDescent="0.2">
      <c r="A3622" s="38" t="s">
        <v>16556</v>
      </c>
      <c r="B3622" s="38" t="s">
        <v>16557</v>
      </c>
      <c r="C3622" s="38" t="s">
        <v>16558</v>
      </c>
      <c r="D3622" s="38" t="s">
        <v>16559</v>
      </c>
      <c r="E3622" s="38">
        <v>42</v>
      </c>
      <c r="F3622" s="38">
        <v>13.43</v>
      </c>
      <c r="G3622" s="38">
        <v>13.75</v>
      </c>
      <c r="H3622" s="38">
        <v>13.57</v>
      </c>
      <c r="I3622" s="38">
        <v>13.59</v>
      </c>
      <c r="J3622" s="38">
        <v>13.64</v>
      </c>
      <c r="K3622" s="38">
        <v>13.6</v>
      </c>
      <c r="L3622" s="49">
        <v>0.02</v>
      </c>
      <c r="M3622" s="38">
        <v>-0.22417652699999999</v>
      </c>
      <c r="N3622" s="38">
        <v>0.26969252799999999</v>
      </c>
      <c r="O3622" s="38">
        <v>13.59707474</v>
      </c>
      <c r="P3622" s="38">
        <v>0.23</v>
      </c>
      <c r="Q3622" s="38">
        <v>0.83</v>
      </c>
      <c r="R3622" s="38">
        <v>0.95</v>
      </c>
      <c r="S3622" s="38">
        <v>-5.83</v>
      </c>
      <c r="T3622" s="38">
        <v>0.16</v>
      </c>
      <c r="U3622" s="38">
        <v>-0.11</v>
      </c>
      <c r="V3622" s="38">
        <v>0.03</v>
      </c>
      <c r="W3622" s="38" t="s">
        <v>2139</v>
      </c>
      <c r="X3622" s="59" t="s">
        <v>16559</v>
      </c>
    </row>
    <row r="3623" spans="1:24" x14ac:dyDescent="0.2">
      <c r="A3623" s="38" t="s">
        <v>16560</v>
      </c>
      <c r="B3623" s="38" t="s">
        <v>16561</v>
      </c>
      <c r="C3623" s="38" t="s">
        <v>16562</v>
      </c>
      <c r="D3623" s="38" t="s">
        <v>16563</v>
      </c>
      <c r="E3623" s="38">
        <v>21</v>
      </c>
      <c r="F3623" s="38">
        <v>12.93</v>
      </c>
      <c r="G3623" s="38">
        <v>12.99</v>
      </c>
      <c r="H3623" s="38">
        <v>12.59</v>
      </c>
      <c r="I3623" s="38">
        <v>13</v>
      </c>
      <c r="J3623" s="38">
        <v>12.97</v>
      </c>
      <c r="K3623" s="38">
        <v>12.61</v>
      </c>
      <c r="L3623" s="49">
        <v>0.02</v>
      </c>
      <c r="M3623" s="38">
        <v>-0.20245877900000001</v>
      </c>
      <c r="N3623" s="38">
        <v>0.243458222</v>
      </c>
      <c r="O3623" s="38">
        <v>12.848475609999999</v>
      </c>
      <c r="P3623" s="38">
        <v>0.23</v>
      </c>
      <c r="Q3623" s="38">
        <v>0.83</v>
      </c>
      <c r="R3623" s="38">
        <v>0.95</v>
      </c>
      <c r="S3623" s="38">
        <v>-5.83</v>
      </c>
      <c r="T3623" s="38">
        <v>7.0000000000000007E-2</v>
      </c>
      <c r="U3623" s="38">
        <v>-0.02</v>
      </c>
      <c r="V3623" s="38">
        <v>0.02</v>
      </c>
      <c r="W3623" s="38" t="s">
        <v>2139</v>
      </c>
      <c r="X3623" s="59" t="s">
        <v>16563</v>
      </c>
    </row>
    <row r="3624" spans="1:24" x14ac:dyDescent="0.2">
      <c r="A3624" s="38" t="s">
        <v>16564</v>
      </c>
      <c r="B3624" s="38" t="s">
        <v>16565</v>
      </c>
      <c r="C3624" s="38" t="s">
        <v>16566</v>
      </c>
      <c r="D3624" s="38" t="s">
        <v>16567</v>
      </c>
      <c r="E3624" s="38">
        <v>16</v>
      </c>
      <c r="F3624" s="38">
        <v>12.23</v>
      </c>
      <c r="G3624" s="38">
        <v>11.91</v>
      </c>
      <c r="H3624" s="38">
        <v>11.68</v>
      </c>
      <c r="I3624" s="38">
        <v>12.08</v>
      </c>
      <c r="J3624" s="38">
        <v>11.93</v>
      </c>
      <c r="K3624" s="38">
        <v>11.88</v>
      </c>
      <c r="L3624" s="49">
        <v>0.02</v>
      </c>
      <c r="M3624" s="38">
        <v>-0.250703114</v>
      </c>
      <c r="N3624" s="38">
        <v>0.30067302299999998</v>
      </c>
      <c r="O3624" s="38">
        <v>11.950843109999999</v>
      </c>
      <c r="P3624" s="38">
        <v>0.22</v>
      </c>
      <c r="Q3624" s="38">
        <v>0.83</v>
      </c>
      <c r="R3624" s="38">
        <v>0.95</v>
      </c>
      <c r="S3624" s="38">
        <v>-5.83</v>
      </c>
      <c r="T3624" s="38">
        <v>-0.15</v>
      </c>
      <c r="U3624" s="38">
        <v>0.02</v>
      </c>
      <c r="V3624" s="38">
        <v>0.2</v>
      </c>
      <c r="W3624" s="38" t="s">
        <v>2139</v>
      </c>
      <c r="X3624" s="59" t="s">
        <v>16567</v>
      </c>
    </row>
    <row r="3625" spans="1:24" x14ac:dyDescent="0.2">
      <c r="A3625" s="38" t="s">
        <v>16568</v>
      </c>
      <c r="B3625" s="38" t="s">
        <v>16569</v>
      </c>
      <c r="C3625" s="38" t="s">
        <v>16570</v>
      </c>
      <c r="D3625" s="38" t="s">
        <v>16571</v>
      </c>
      <c r="E3625" s="38">
        <v>20</v>
      </c>
      <c r="F3625" s="38">
        <v>11.47</v>
      </c>
      <c r="G3625" s="38">
        <v>12.31</v>
      </c>
      <c r="H3625" s="38">
        <v>11.98</v>
      </c>
      <c r="I3625" s="38">
        <v>11.66</v>
      </c>
      <c r="J3625" s="38">
        <v>12.23</v>
      </c>
      <c r="K3625" s="38">
        <v>11.93</v>
      </c>
      <c r="L3625" s="49">
        <v>0.02</v>
      </c>
      <c r="M3625" s="38">
        <v>-0.241894785</v>
      </c>
      <c r="N3625" s="38">
        <v>0.29007947699999997</v>
      </c>
      <c r="O3625" s="38">
        <v>11.93157774</v>
      </c>
      <c r="P3625" s="38">
        <v>0.22</v>
      </c>
      <c r="Q3625" s="38">
        <v>0.83</v>
      </c>
      <c r="R3625" s="38">
        <v>0.95</v>
      </c>
      <c r="S3625" s="38">
        <v>-5.83</v>
      </c>
      <c r="T3625" s="38">
        <v>0.19</v>
      </c>
      <c r="U3625" s="38">
        <v>-0.08</v>
      </c>
      <c r="V3625" s="38">
        <v>-0.05</v>
      </c>
      <c r="W3625" s="38" t="s">
        <v>2139</v>
      </c>
      <c r="X3625" s="59" t="s">
        <v>16571</v>
      </c>
    </row>
    <row r="3626" spans="1:24" x14ac:dyDescent="0.2">
      <c r="A3626" s="38" t="s">
        <v>16572</v>
      </c>
      <c r="B3626" s="38" t="s">
        <v>16573</v>
      </c>
      <c r="C3626" s="38" t="s">
        <v>16574</v>
      </c>
      <c r="D3626" s="38" t="s">
        <v>16575</v>
      </c>
      <c r="E3626" s="38">
        <v>7</v>
      </c>
      <c r="F3626" s="38">
        <v>10.94</v>
      </c>
      <c r="G3626" s="38">
        <v>10.71</v>
      </c>
      <c r="H3626" s="38">
        <v>11.01</v>
      </c>
      <c r="I3626" s="38">
        <v>10.93</v>
      </c>
      <c r="J3626" s="38">
        <v>10.77</v>
      </c>
      <c r="K3626" s="38">
        <v>11.03</v>
      </c>
      <c r="L3626" s="49">
        <v>0.02</v>
      </c>
      <c r="M3626" s="38">
        <v>-0.23107111299999999</v>
      </c>
      <c r="N3626" s="38">
        <v>0.27700813499999999</v>
      </c>
      <c r="O3626" s="38">
        <v>10.89844637</v>
      </c>
      <c r="P3626" s="38">
        <v>0.22</v>
      </c>
      <c r="Q3626" s="38">
        <v>0.83</v>
      </c>
      <c r="R3626" s="38">
        <v>0.95</v>
      </c>
      <c r="S3626" s="38">
        <v>-5.83</v>
      </c>
      <c r="T3626" s="38">
        <v>-0.01</v>
      </c>
      <c r="U3626" s="38">
        <v>0.06</v>
      </c>
      <c r="V3626" s="38">
        <v>0.02</v>
      </c>
      <c r="W3626" s="38" t="s">
        <v>2139</v>
      </c>
      <c r="X3626" s="59" t="s">
        <v>16575</v>
      </c>
    </row>
    <row r="3627" spans="1:24" x14ac:dyDescent="0.2">
      <c r="A3627" s="38" t="s">
        <v>16576</v>
      </c>
      <c r="B3627" s="38" t="s">
        <v>16577</v>
      </c>
      <c r="C3627" s="38" t="s">
        <v>16578</v>
      </c>
      <c r="D3627" s="38" t="s">
        <v>16579</v>
      </c>
      <c r="E3627" s="38">
        <v>21</v>
      </c>
      <c r="F3627" s="38">
        <v>11.92</v>
      </c>
      <c r="G3627" s="38">
        <v>11.98</v>
      </c>
      <c r="H3627" s="38">
        <v>11.68</v>
      </c>
      <c r="I3627" s="38">
        <v>11.87</v>
      </c>
      <c r="J3627" s="38">
        <v>12.06</v>
      </c>
      <c r="K3627" s="38">
        <v>11.71</v>
      </c>
      <c r="L3627" s="49">
        <v>0.02</v>
      </c>
      <c r="M3627" s="38">
        <v>-0.22169886999999999</v>
      </c>
      <c r="N3627" s="38">
        <v>0.265563928</v>
      </c>
      <c r="O3627" s="38">
        <v>11.86939329</v>
      </c>
      <c r="P3627" s="38">
        <v>0.22</v>
      </c>
      <c r="Q3627" s="38">
        <v>0.83</v>
      </c>
      <c r="R3627" s="38">
        <v>0.95</v>
      </c>
      <c r="S3627" s="38">
        <v>-5.83</v>
      </c>
      <c r="T3627" s="38">
        <v>-0.05</v>
      </c>
      <c r="U3627" s="38">
        <v>0.08</v>
      </c>
      <c r="V3627" s="38">
        <v>0.03</v>
      </c>
      <c r="W3627" s="38" t="s">
        <v>2139</v>
      </c>
      <c r="X3627" s="59" t="s">
        <v>16579</v>
      </c>
    </row>
    <row r="3628" spans="1:24" x14ac:dyDescent="0.2">
      <c r="A3628" s="38" t="s">
        <v>16580</v>
      </c>
      <c r="B3628" s="38" t="s">
        <v>16581</v>
      </c>
      <c r="C3628" s="38" t="s">
        <v>16582</v>
      </c>
      <c r="D3628" s="38" t="s">
        <v>16583</v>
      </c>
      <c r="E3628" s="38">
        <v>3</v>
      </c>
      <c r="F3628" s="38">
        <v>11.86</v>
      </c>
      <c r="G3628" s="38">
        <v>11.83</v>
      </c>
      <c r="H3628" s="38">
        <v>12</v>
      </c>
      <c r="I3628" s="38">
        <v>11.9</v>
      </c>
      <c r="J3628" s="38">
        <v>11.9</v>
      </c>
      <c r="K3628" s="38">
        <v>11.95</v>
      </c>
      <c r="L3628" s="49">
        <v>0.02</v>
      </c>
      <c r="M3628" s="38">
        <v>-0.21956158200000001</v>
      </c>
      <c r="N3628" s="38">
        <v>0.26298820499999997</v>
      </c>
      <c r="O3628" s="38">
        <v>11.906644379999999</v>
      </c>
      <c r="P3628" s="38">
        <v>0.22</v>
      </c>
      <c r="Q3628" s="38">
        <v>0.83</v>
      </c>
      <c r="R3628" s="38">
        <v>0.95</v>
      </c>
      <c r="S3628" s="38">
        <v>-5.83</v>
      </c>
      <c r="T3628" s="38">
        <v>0.04</v>
      </c>
      <c r="U3628" s="38">
        <v>7.0000000000000007E-2</v>
      </c>
      <c r="V3628" s="38">
        <v>-0.05</v>
      </c>
      <c r="W3628" s="38" t="s">
        <v>2118</v>
      </c>
      <c r="X3628" s="59" t="s">
        <v>16583</v>
      </c>
    </row>
    <row r="3629" spans="1:24" x14ac:dyDescent="0.2">
      <c r="A3629" s="38" t="s">
        <v>16584</v>
      </c>
      <c r="B3629" s="38" t="s">
        <v>16585</v>
      </c>
      <c r="C3629" s="38" t="s">
        <v>16586</v>
      </c>
      <c r="D3629" s="38" t="s">
        <v>16587</v>
      </c>
      <c r="E3629" s="38">
        <v>9</v>
      </c>
      <c r="F3629" s="38">
        <v>11.89</v>
      </c>
      <c r="G3629" s="38">
        <v>11.99</v>
      </c>
      <c r="H3629" s="38">
        <v>11.53</v>
      </c>
      <c r="I3629" s="38">
        <v>11.9</v>
      </c>
      <c r="J3629" s="38">
        <v>12.09</v>
      </c>
      <c r="K3629" s="38">
        <v>11.49</v>
      </c>
      <c r="L3629" s="49">
        <v>0.02</v>
      </c>
      <c r="M3629" s="38">
        <v>-0.22436901100000001</v>
      </c>
      <c r="N3629" s="38">
        <v>0.26870804700000001</v>
      </c>
      <c r="O3629" s="38">
        <v>11.816050219999999</v>
      </c>
      <c r="P3629" s="38">
        <v>0.22</v>
      </c>
      <c r="Q3629" s="38">
        <v>0.83</v>
      </c>
      <c r="R3629" s="38">
        <v>0.95</v>
      </c>
      <c r="S3629" s="38">
        <v>-5.84</v>
      </c>
      <c r="T3629" s="38">
        <v>0.01</v>
      </c>
      <c r="U3629" s="38">
        <v>0.1</v>
      </c>
      <c r="V3629" s="38">
        <v>-0.04</v>
      </c>
      <c r="W3629" s="38" t="s">
        <v>2118</v>
      </c>
      <c r="X3629" s="59" t="s">
        <v>16587</v>
      </c>
    </row>
    <row r="3630" spans="1:24" x14ac:dyDescent="0.2">
      <c r="A3630" s="38" t="s">
        <v>16588</v>
      </c>
      <c r="B3630" s="38" t="s">
        <v>16589</v>
      </c>
      <c r="C3630" s="38" t="s">
        <v>16590</v>
      </c>
      <c r="D3630" s="38" t="s">
        <v>16591</v>
      </c>
      <c r="E3630" s="38">
        <v>17</v>
      </c>
      <c r="F3630" s="38">
        <v>12.37</v>
      </c>
      <c r="G3630" s="38">
        <v>12.59</v>
      </c>
      <c r="H3630" s="38">
        <v>12.3</v>
      </c>
      <c r="I3630" s="38">
        <v>12.34</v>
      </c>
      <c r="J3630" s="38">
        <v>12.76</v>
      </c>
      <c r="K3630" s="38">
        <v>12.22</v>
      </c>
      <c r="L3630" s="49">
        <v>0.02</v>
      </c>
      <c r="M3630" s="38">
        <v>-0.231071995</v>
      </c>
      <c r="N3630" s="38">
        <v>0.27541526900000002</v>
      </c>
      <c r="O3630" s="38">
        <v>12.428669960000001</v>
      </c>
      <c r="P3630" s="38">
        <v>0.22</v>
      </c>
      <c r="Q3630" s="38">
        <v>0.84</v>
      </c>
      <c r="R3630" s="38">
        <v>0.95</v>
      </c>
      <c r="S3630" s="38">
        <v>-5.84</v>
      </c>
      <c r="T3630" s="38">
        <v>-0.03</v>
      </c>
      <c r="U3630" s="38">
        <v>0.17</v>
      </c>
      <c r="V3630" s="38">
        <v>-0.08</v>
      </c>
      <c r="W3630" s="38" t="s">
        <v>2139</v>
      </c>
      <c r="X3630" s="59" t="s">
        <v>16591</v>
      </c>
    </row>
    <row r="3631" spans="1:24" x14ac:dyDescent="0.2">
      <c r="A3631" s="38" t="s">
        <v>16592</v>
      </c>
      <c r="B3631" s="38" t="s">
        <v>16593</v>
      </c>
      <c r="C3631" s="38" t="s">
        <v>16594</v>
      </c>
      <c r="D3631" s="38" t="s">
        <v>16595</v>
      </c>
      <c r="E3631" s="38">
        <v>15</v>
      </c>
      <c r="F3631" s="38">
        <v>11.89</v>
      </c>
      <c r="G3631" s="38">
        <v>11.85</v>
      </c>
      <c r="H3631" s="38">
        <v>12.08</v>
      </c>
      <c r="I3631" s="38">
        <v>11.95</v>
      </c>
      <c r="J3631" s="38">
        <v>11.94</v>
      </c>
      <c r="K3631" s="38">
        <v>11.99</v>
      </c>
      <c r="L3631" s="49">
        <v>0.02</v>
      </c>
      <c r="M3631" s="38">
        <v>-0.22752024900000001</v>
      </c>
      <c r="N3631" s="38">
        <v>0.27114907900000002</v>
      </c>
      <c r="O3631" s="38">
        <v>11.94921667</v>
      </c>
      <c r="P3631" s="38">
        <v>0.22</v>
      </c>
      <c r="Q3631" s="38">
        <v>0.84</v>
      </c>
      <c r="R3631" s="38">
        <v>0.95</v>
      </c>
      <c r="S3631" s="38">
        <v>-5.84</v>
      </c>
      <c r="T3631" s="38">
        <v>0.06</v>
      </c>
      <c r="U3631" s="38">
        <v>0.09</v>
      </c>
      <c r="V3631" s="38">
        <v>-0.09</v>
      </c>
      <c r="W3631" s="38" t="s">
        <v>2118</v>
      </c>
      <c r="X3631" s="59" t="s">
        <v>16595</v>
      </c>
    </row>
    <row r="3632" spans="1:24" x14ac:dyDescent="0.2">
      <c r="A3632" s="38" t="s">
        <v>16596</v>
      </c>
      <c r="B3632" s="38" t="s">
        <v>16597</v>
      </c>
      <c r="C3632" s="38" t="s">
        <v>16598</v>
      </c>
      <c r="D3632" s="38" t="s">
        <v>16599</v>
      </c>
      <c r="E3632" s="38">
        <v>8</v>
      </c>
      <c r="F3632" s="38">
        <v>10.87</v>
      </c>
      <c r="G3632" s="38">
        <v>10.76</v>
      </c>
      <c r="H3632" s="38">
        <v>10.88</v>
      </c>
      <c r="I3632" s="38">
        <v>10.91</v>
      </c>
      <c r="J3632" s="38">
        <v>10.7</v>
      </c>
      <c r="K3632" s="38">
        <v>10.98</v>
      </c>
      <c r="L3632" s="49">
        <v>0.02</v>
      </c>
      <c r="M3632" s="38">
        <v>-0.23946837800000001</v>
      </c>
      <c r="N3632" s="38">
        <v>0.28502629000000002</v>
      </c>
      <c r="O3632" s="38">
        <v>10.85031259</v>
      </c>
      <c r="P3632" s="38">
        <v>0.21</v>
      </c>
      <c r="Q3632" s="38">
        <v>0.84</v>
      </c>
      <c r="R3632" s="38">
        <v>0.95</v>
      </c>
      <c r="S3632" s="38">
        <v>-5.84</v>
      </c>
      <c r="T3632" s="38">
        <v>0.04</v>
      </c>
      <c r="U3632" s="38">
        <v>-0.06</v>
      </c>
      <c r="V3632" s="38">
        <v>0.1</v>
      </c>
      <c r="W3632" s="38" t="s">
        <v>2139</v>
      </c>
      <c r="X3632" s="59" t="s">
        <v>16599</v>
      </c>
    </row>
    <row r="3633" spans="1:24" x14ac:dyDescent="0.2">
      <c r="A3633" s="38" t="s">
        <v>16600</v>
      </c>
      <c r="B3633" s="38" t="s">
        <v>16601</v>
      </c>
      <c r="C3633" s="38" t="s">
        <v>16602</v>
      </c>
      <c r="D3633" s="38" t="s">
        <v>16603</v>
      </c>
      <c r="E3633" s="38">
        <v>10</v>
      </c>
      <c r="F3633" s="38">
        <v>11.15</v>
      </c>
      <c r="G3633" s="38">
        <v>11.07</v>
      </c>
      <c r="H3633" s="38">
        <v>11.85</v>
      </c>
      <c r="I3633" s="38">
        <v>11.19</v>
      </c>
      <c r="J3633" s="38">
        <v>11.17</v>
      </c>
      <c r="K3633" s="38">
        <v>11.77</v>
      </c>
      <c r="L3633" s="49">
        <v>0.02</v>
      </c>
      <c r="M3633" s="38">
        <v>-0.23634322599999999</v>
      </c>
      <c r="N3633" s="38">
        <v>0.28022649100000002</v>
      </c>
      <c r="O3633" s="38">
        <v>11.365961199999999</v>
      </c>
      <c r="P3633" s="38">
        <v>0.21</v>
      </c>
      <c r="Q3633" s="38">
        <v>0.84</v>
      </c>
      <c r="R3633" s="38">
        <v>0.95</v>
      </c>
      <c r="S3633" s="38">
        <v>-5.84</v>
      </c>
      <c r="T3633" s="38">
        <v>0.04</v>
      </c>
      <c r="U3633" s="38">
        <v>0.1</v>
      </c>
      <c r="V3633" s="38">
        <v>-0.08</v>
      </c>
      <c r="W3633" s="38" t="s">
        <v>2118</v>
      </c>
      <c r="X3633" s="59" t="s">
        <v>16603</v>
      </c>
    </row>
    <row r="3634" spans="1:24" x14ac:dyDescent="0.2">
      <c r="A3634" s="38" t="s">
        <v>16604</v>
      </c>
      <c r="B3634" s="38" t="s">
        <v>16605</v>
      </c>
      <c r="C3634" s="38" t="s">
        <v>16606</v>
      </c>
      <c r="D3634" s="38" t="s">
        <v>16607</v>
      </c>
      <c r="E3634" s="38">
        <v>14</v>
      </c>
      <c r="F3634" s="38">
        <v>12.18</v>
      </c>
      <c r="G3634" s="38">
        <v>11.66</v>
      </c>
      <c r="H3634" s="38">
        <v>11.91</v>
      </c>
      <c r="I3634" s="38">
        <v>12.1</v>
      </c>
      <c r="J3634" s="38">
        <v>11.82</v>
      </c>
      <c r="K3634" s="38">
        <v>11.89</v>
      </c>
      <c r="L3634" s="49">
        <v>0.02</v>
      </c>
      <c r="M3634" s="38">
        <v>-0.23612989500000001</v>
      </c>
      <c r="N3634" s="38">
        <v>0.27959848799999998</v>
      </c>
      <c r="O3634" s="38">
        <v>11.927111760000001</v>
      </c>
      <c r="P3634" s="38">
        <v>0.21</v>
      </c>
      <c r="Q3634" s="38">
        <v>0.84</v>
      </c>
      <c r="R3634" s="38">
        <v>0.95</v>
      </c>
      <c r="S3634" s="38">
        <v>-5.84</v>
      </c>
      <c r="T3634" s="38">
        <v>-0.08</v>
      </c>
      <c r="U3634" s="38">
        <v>0.16</v>
      </c>
      <c r="V3634" s="38">
        <v>-0.02</v>
      </c>
      <c r="W3634" s="38" t="s">
        <v>2139</v>
      </c>
      <c r="X3634" s="59" t="s">
        <v>16607</v>
      </c>
    </row>
    <row r="3635" spans="1:24" x14ac:dyDescent="0.2">
      <c r="A3635" s="38" t="s">
        <v>16608</v>
      </c>
      <c r="B3635" s="38" t="s">
        <v>16609</v>
      </c>
      <c r="C3635" s="38" t="s">
        <v>16610</v>
      </c>
      <c r="D3635" s="38" t="s">
        <v>16611</v>
      </c>
      <c r="E3635" s="38">
        <v>15</v>
      </c>
      <c r="F3635" s="38">
        <v>11.9</v>
      </c>
      <c r="G3635" s="38">
        <v>11.83</v>
      </c>
      <c r="H3635" s="38">
        <v>12.19</v>
      </c>
      <c r="I3635" s="38">
        <v>11.71</v>
      </c>
      <c r="J3635" s="38">
        <v>11.9</v>
      </c>
      <c r="K3635" s="38">
        <v>12.39</v>
      </c>
      <c r="L3635" s="49">
        <v>0.02</v>
      </c>
      <c r="M3635" s="38">
        <v>-0.26415859600000002</v>
      </c>
      <c r="N3635" s="38">
        <v>0.31278044500000002</v>
      </c>
      <c r="O3635" s="38">
        <v>11.98687445</v>
      </c>
      <c r="P3635" s="38">
        <v>0.21</v>
      </c>
      <c r="Q3635" s="38">
        <v>0.84</v>
      </c>
      <c r="R3635" s="38">
        <v>0.95</v>
      </c>
      <c r="S3635" s="38">
        <v>-5.84</v>
      </c>
      <c r="T3635" s="38">
        <v>-0.19</v>
      </c>
      <c r="U3635" s="38">
        <v>7.0000000000000007E-2</v>
      </c>
      <c r="V3635" s="38">
        <v>0.2</v>
      </c>
      <c r="W3635" s="38" t="s">
        <v>2139</v>
      </c>
      <c r="X3635" s="59" t="s">
        <v>16611</v>
      </c>
    </row>
    <row r="3636" spans="1:24" x14ac:dyDescent="0.2">
      <c r="A3636" s="38" t="s">
        <v>16612</v>
      </c>
      <c r="B3636" s="38" t="s">
        <v>16613</v>
      </c>
      <c r="C3636" s="38" t="s">
        <v>16614</v>
      </c>
      <c r="D3636" s="38" t="s">
        <v>16615</v>
      </c>
      <c r="E3636" s="38">
        <v>3</v>
      </c>
      <c r="F3636" s="38">
        <v>11.94</v>
      </c>
      <c r="G3636" s="38">
        <v>11.97</v>
      </c>
      <c r="H3636" s="38">
        <v>12.1</v>
      </c>
      <c r="I3636" s="38">
        <v>11.92</v>
      </c>
      <c r="J3636" s="38">
        <v>11.81</v>
      </c>
      <c r="K3636" s="38">
        <v>12.36</v>
      </c>
      <c r="L3636" s="49">
        <v>0.02</v>
      </c>
      <c r="M3636" s="38">
        <v>-0.27122773700000002</v>
      </c>
      <c r="N3636" s="38">
        <v>0.32084041699999999</v>
      </c>
      <c r="O3636" s="38">
        <v>12.01732777</v>
      </c>
      <c r="P3636" s="38">
        <v>0.21</v>
      </c>
      <c r="Q3636" s="38">
        <v>0.84</v>
      </c>
      <c r="R3636" s="38">
        <v>0.95</v>
      </c>
      <c r="S3636" s="38">
        <v>-5.84</v>
      </c>
      <c r="T3636" s="38">
        <v>-0.02</v>
      </c>
      <c r="U3636" s="38">
        <v>-0.16</v>
      </c>
      <c r="V3636" s="38">
        <v>0.26</v>
      </c>
      <c r="W3636" s="38" t="s">
        <v>3929</v>
      </c>
      <c r="X3636" s="59" t="s">
        <v>16615</v>
      </c>
    </row>
    <row r="3637" spans="1:24" x14ac:dyDescent="0.2">
      <c r="A3637" s="38" t="s">
        <v>16616</v>
      </c>
      <c r="B3637" s="38" t="s">
        <v>16617</v>
      </c>
      <c r="C3637" s="38" t="s">
        <v>16618</v>
      </c>
      <c r="D3637" s="38" t="s">
        <v>16619</v>
      </c>
      <c r="E3637" s="38">
        <v>8</v>
      </c>
      <c r="F3637" s="38">
        <v>11.07</v>
      </c>
      <c r="G3637" s="38">
        <v>11.41</v>
      </c>
      <c r="H3637" s="38">
        <v>11.41</v>
      </c>
      <c r="I3637" s="38">
        <v>11.2</v>
      </c>
      <c r="J3637" s="38">
        <v>11.23</v>
      </c>
      <c r="K3637" s="38">
        <v>11.54</v>
      </c>
      <c r="L3637" s="49">
        <v>0.02</v>
      </c>
      <c r="M3637" s="38">
        <v>-0.26717253800000001</v>
      </c>
      <c r="N3637" s="38">
        <v>0.31531184299999998</v>
      </c>
      <c r="O3637" s="38">
        <v>11.30995901</v>
      </c>
      <c r="P3637" s="38">
        <v>0.2</v>
      </c>
      <c r="Q3637" s="38">
        <v>0.85</v>
      </c>
      <c r="R3637" s="38">
        <v>0.95</v>
      </c>
      <c r="S3637" s="38">
        <v>-5.84</v>
      </c>
      <c r="T3637" s="38">
        <v>0.13</v>
      </c>
      <c r="U3637" s="38">
        <v>-0.18</v>
      </c>
      <c r="V3637" s="38">
        <v>0.13</v>
      </c>
      <c r="W3637" s="38" t="s">
        <v>2139</v>
      </c>
      <c r="X3637" s="59" t="s">
        <v>16619</v>
      </c>
    </row>
    <row r="3638" spans="1:24" x14ac:dyDescent="0.2">
      <c r="A3638" s="38" t="s">
        <v>16620</v>
      </c>
      <c r="B3638" s="38" t="s">
        <v>16621</v>
      </c>
      <c r="C3638" s="38" t="s">
        <v>16622</v>
      </c>
      <c r="D3638" s="38" t="s">
        <v>16623</v>
      </c>
      <c r="E3638" s="38">
        <v>27</v>
      </c>
      <c r="F3638" s="38">
        <v>14.03</v>
      </c>
      <c r="G3638" s="38">
        <v>13.95</v>
      </c>
      <c r="H3638" s="38">
        <v>13.5</v>
      </c>
      <c r="I3638" s="38">
        <v>13.88</v>
      </c>
      <c r="J3638" s="38">
        <v>13.92</v>
      </c>
      <c r="K3638" s="38">
        <v>13.76</v>
      </c>
      <c r="L3638" s="49">
        <v>0.02</v>
      </c>
      <c r="M3638" s="38">
        <v>-0.25999608899999999</v>
      </c>
      <c r="N3638" s="38">
        <v>0.306653907</v>
      </c>
      <c r="O3638" s="38">
        <v>13.8402599</v>
      </c>
      <c r="P3638" s="38">
        <v>0.2</v>
      </c>
      <c r="Q3638" s="38">
        <v>0.85</v>
      </c>
      <c r="R3638" s="38">
        <v>0.95</v>
      </c>
      <c r="S3638" s="38">
        <v>-5.84</v>
      </c>
      <c r="T3638" s="38">
        <v>-0.15</v>
      </c>
      <c r="U3638" s="38">
        <v>-0.03</v>
      </c>
      <c r="V3638" s="38">
        <v>0.26</v>
      </c>
      <c r="W3638" s="38" t="s">
        <v>3929</v>
      </c>
      <c r="X3638" s="59" t="s">
        <v>16623</v>
      </c>
    </row>
    <row r="3639" spans="1:24" x14ac:dyDescent="0.2">
      <c r="A3639" s="38" t="s">
        <v>16624</v>
      </c>
      <c r="B3639" s="38" t="s">
        <v>16625</v>
      </c>
      <c r="C3639" s="38" t="s">
        <v>16626</v>
      </c>
      <c r="D3639" s="38" t="s">
        <v>16627</v>
      </c>
      <c r="E3639" s="38">
        <v>6</v>
      </c>
      <c r="F3639" s="38">
        <v>10.26</v>
      </c>
      <c r="G3639" s="38">
        <v>10.44</v>
      </c>
      <c r="H3639" s="38">
        <v>10.69</v>
      </c>
      <c r="I3639" s="38">
        <v>10.31</v>
      </c>
      <c r="J3639" s="38">
        <v>10.52</v>
      </c>
      <c r="K3639" s="38">
        <v>10.63</v>
      </c>
      <c r="L3639" s="49">
        <v>0.02</v>
      </c>
      <c r="M3639" s="38">
        <v>-0.24271224499999999</v>
      </c>
      <c r="N3639" s="38">
        <v>0.28619199299999998</v>
      </c>
      <c r="O3639" s="38">
        <v>10.475248730000001</v>
      </c>
      <c r="P3639" s="38">
        <v>0.2</v>
      </c>
      <c r="Q3639" s="38">
        <v>0.85</v>
      </c>
      <c r="R3639" s="38">
        <v>0.95</v>
      </c>
      <c r="S3639" s="38">
        <v>-5.84</v>
      </c>
      <c r="T3639" s="38">
        <v>0.05</v>
      </c>
      <c r="U3639" s="38">
        <v>0.08</v>
      </c>
      <c r="V3639" s="38">
        <v>-0.06</v>
      </c>
      <c r="W3639" s="38" t="s">
        <v>2118</v>
      </c>
      <c r="X3639" s="59" t="s">
        <v>16627</v>
      </c>
    </row>
    <row r="3640" spans="1:24" x14ac:dyDescent="0.2">
      <c r="A3640" s="38" t="s">
        <v>16628</v>
      </c>
      <c r="B3640" s="38" t="s">
        <v>16629</v>
      </c>
      <c r="C3640" s="38" t="s">
        <v>16630</v>
      </c>
      <c r="D3640" s="38" t="s">
        <v>16631</v>
      </c>
      <c r="E3640" s="38">
        <v>7</v>
      </c>
      <c r="F3640" s="38">
        <v>11.07</v>
      </c>
      <c r="G3640" s="38">
        <v>11.2</v>
      </c>
      <c r="H3640" s="38">
        <v>10.82</v>
      </c>
      <c r="I3640" s="38">
        <v>11</v>
      </c>
      <c r="J3640" s="38">
        <v>11.16</v>
      </c>
      <c r="K3640" s="38">
        <v>10.99</v>
      </c>
      <c r="L3640" s="49">
        <v>0.02</v>
      </c>
      <c r="M3640" s="38">
        <v>-0.25145499900000001</v>
      </c>
      <c r="N3640" s="38">
        <v>0.29640966899999999</v>
      </c>
      <c r="O3640" s="38">
        <v>11.04102</v>
      </c>
      <c r="P3640" s="38">
        <v>0.2</v>
      </c>
      <c r="Q3640" s="38">
        <v>0.85</v>
      </c>
      <c r="R3640" s="38">
        <v>0.95</v>
      </c>
      <c r="S3640" s="38">
        <v>-5.84</v>
      </c>
      <c r="T3640" s="38">
        <v>-7.0000000000000007E-2</v>
      </c>
      <c r="U3640" s="38">
        <v>-0.04</v>
      </c>
      <c r="V3640" s="38">
        <v>0.17</v>
      </c>
      <c r="W3640" s="38" t="s">
        <v>3929</v>
      </c>
      <c r="X3640" s="59" t="s">
        <v>16631</v>
      </c>
    </row>
    <row r="3641" spans="1:24" x14ac:dyDescent="0.2">
      <c r="A3641" s="38" t="s">
        <v>16632</v>
      </c>
      <c r="B3641" s="38" t="s">
        <v>16633</v>
      </c>
      <c r="C3641" s="38" t="s">
        <v>16634</v>
      </c>
      <c r="D3641" s="38" t="s">
        <v>16635</v>
      </c>
      <c r="E3641" s="38">
        <v>5</v>
      </c>
      <c r="F3641" s="38">
        <v>10.210000000000001</v>
      </c>
      <c r="G3641" s="38">
        <v>10.08</v>
      </c>
      <c r="H3641" s="38">
        <v>9.9</v>
      </c>
      <c r="I3641" s="38">
        <v>10.1</v>
      </c>
      <c r="J3641" s="38">
        <v>10.17</v>
      </c>
      <c r="K3641" s="38">
        <v>9.99</v>
      </c>
      <c r="L3641" s="49">
        <v>0.02</v>
      </c>
      <c r="M3641" s="38">
        <v>-0.258783231</v>
      </c>
      <c r="N3641" s="38">
        <v>0.30504045000000002</v>
      </c>
      <c r="O3641" s="38">
        <v>10.075637499999999</v>
      </c>
      <c r="P3641" s="38">
        <v>0.2</v>
      </c>
      <c r="Q3641" s="38">
        <v>0.85</v>
      </c>
      <c r="R3641" s="38">
        <v>0.95</v>
      </c>
      <c r="S3641" s="38">
        <v>-5.84</v>
      </c>
      <c r="T3641" s="38">
        <v>-0.11</v>
      </c>
      <c r="U3641" s="38">
        <v>0.09</v>
      </c>
      <c r="V3641" s="38">
        <v>0.09</v>
      </c>
      <c r="W3641" s="38" t="s">
        <v>2139</v>
      </c>
      <c r="X3641" s="59" t="s">
        <v>16635</v>
      </c>
    </row>
    <row r="3642" spans="1:24" x14ac:dyDescent="0.2">
      <c r="A3642" s="38" t="s">
        <v>16636</v>
      </c>
      <c r="B3642" s="38" t="s">
        <v>16637</v>
      </c>
      <c r="C3642" s="38" t="s">
        <v>16638</v>
      </c>
      <c r="D3642" s="38" t="s">
        <v>16639</v>
      </c>
      <c r="E3642" s="38">
        <v>6</v>
      </c>
      <c r="F3642" s="38">
        <v>10</v>
      </c>
      <c r="G3642" s="38">
        <v>9.7899999999999991</v>
      </c>
      <c r="H3642" s="38">
        <v>9.8699999999999992</v>
      </c>
      <c r="I3642" s="38">
        <v>9.8699999999999992</v>
      </c>
      <c r="J3642" s="38">
        <v>9.92</v>
      </c>
      <c r="K3642" s="38">
        <v>9.9600000000000009</v>
      </c>
      <c r="L3642" s="49">
        <v>0.02</v>
      </c>
      <c r="M3642" s="38">
        <v>-0.26976633999999999</v>
      </c>
      <c r="N3642" s="38">
        <v>0.31795574500000001</v>
      </c>
      <c r="O3642" s="38">
        <v>9.9022155789999999</v>
      </c>
      <c r="P3642" s="38">
        <v>0.2</v>
      </c>
      <c r="Q3642" s="38">
        <v>0.85</v>
      </c>
      <c r="R3642" s="38">
        <v>0.95</v>
      </c>
      <c r="S3642" s="38">
        <v>-5.84</v>
      </c>
      <c r="T3642" s="38">
        <v>-0.13</v>
      </c>
      <c r="U3642" s="38">
        <v>0.13</v>
      </c>
      <c r="V3642" s="38">
        <v>0.09</v>
      </c>
      <c r="W3642" s="38" t="s">
        <v>2139</v>
      </c>
      <c r="X3642" s="59" t="s">
        <v>16639</v>
      </c>
    </row>
    <row r="3643" spans="1:24" x14ac:dyDescent="0.2">
      <c r="A3643" s="38" t="s">
        <v>16640</v>
      </c>
      <c r="B3643" s="38" t="s">
        <v>16641</v>
      </c>
      <c r="C3643" s="38" t="s">
        <v>16642</v>
      </c>
      <c r="D3643" s="38" t="s">
        <v>16643</v>
      </c>
      <c r="E3643" s="38">
        <v>3</v>
      </c>
      <c r="F3643" s="38">
        <v>9.81</v>
      </c>
      <c r="G3643" s="38">
        <v>9.98</v>
      </c>
      <c r="H3643" s="38">
        <v>9.81</v>
      </c>
      <c r="I3643" s="38">
        <v>9.7899999999999991</v>
      </c>
      <c r="J3643" s="38">
        <v>10.119999999999999</v>
      </c>
      <c r="K3643" s="38">
        <v>9.77</v>
      </c>
      <c r="L3643" s="49">
        <v>0.02</v>
      </c>
      <c r="M3643" s="38">
        <v>-0.26003263199999999</v>
      </c>
      <c r="N3643" s="38">
        <v>0.306306462</v>
      </c>
      <c r="O3643" s="38">
        <v>9.8807632909999992</v>
      </c>
      <c r="P3643" s="38">
        <v>0.2</v>
      </c>
      <c r="Q3643" s="38">
        <v>0.85</v>
      </c>
      <c r="R3643" s="38">
        <v>0.95</v>
      </c>
      <c r="S3643" s="38">
        <v>-5.84</v>
      </c>
      <c r="T3643" s="38">
        <v>-0.02</v>
      </c>
      <c r="U3643" s="38">
        <v>0.14000000000000001</v>
      </c>
      <c r="V3643" s="38">
        <v>-0.04</v>
      </c>
      <c r="W3643" s="38" t="s">
        <v>2139</v>
      </c>
      <c r="X3643" s="59" t="s">
        <v>16643</v>
      </c>
    </row>
    <row r="3644" spans="1:24" x14ac:dyDescent="0.2">
      <c r="A3644" s="38" t="s">
        <v>16644</v>
      </c>
      <c r="B3644" s="38" t="s">
        <v>16645</v>
      </c>
      <c r="C3644" s="38" t="s">
        <v>16646</v>
      </c>
      <c r="D3644" s="38" t="s">
        <v>16647</v>
      </c>
      <c r="E3644" s="38">
        <v>8</v>
      </c>
      <c r="F3644" s="38">
        <v>11.82</v>
      </c>
      <c r="G3644" s="38">
        <v>11.98</v>
      </c>
      <c r="H3644" s="38">
        <v>11.61</v>
      </c>
      <c r="I3644" s="38">
        <v>11.83</v>
      </c>
      <c r="J3644" s="38">
        <v>12.08</v>
      </c>
      <c r="K3644" s="38">
        <v>11.56</v>
      </c>
      <c r="L3644" s="49">
        <v>0.02</v>
      </c>
      <c r="M3644" s="38">
        <v>-0.22723416499999999</v>
      </c>
      <c r="N3644" s="38">
        <v>0.26733325499999999</v>
      </c>
      <c r="O3644" s="38">
        <v>11.81205679</v>
      </c>
      <c r="P3644" s="38">
        <v>0.2</v>
      </c>
      <c r="Q3644" s="38">
        <v>0.85</v>
      </c>
      <c r="R3644" s="38">
        <v>0.96</v>
      </c>
      <c r="S3644" s="38">
        <v>-5.84</v>
      </c>
      <c r="T3644" s="38">
        <v>0.01</v>
      </c>
      <c r="U3644" s="38">
        <v>0.1</v>
      </c>
      <c r="V3644" s="38">
        <v>-0.05</v>
      </c>
      <c r="W3644" s="38" t="s">
        <v>2118</v>
      </c>
      <c r="X3644" s="59" t="s">
        <v>16647</v>
      </c>
    </row>
    <row r="3645" spans="1:24" x14ac:dyDescent="0.2">
      <c r="A3645" s="38" t="s">
        <v>16648</v>
      </c>
      <c r="B3645" s="38" t="s">
        <v>16649</v>
      </c>
      <c r="C3645" s="38" t="s">
        <v>16650</v>
      </c>
      <c r="D3645" s="38" t="s">
        <v>16651</v>
      </c>
      <c r="E3645" s="38">
        <v>6</v>
      </c>
      <c r="F3645" s="38">
        <v>11.23</v>
      </c>
      <c r="G3645" s="38">
        <v>10.96</v>
      </c>
      <c r="H3645" s="38">
        <v>11.12</v>
      </c>
      <c r="I3645" s="38">
        <v>11.13</v>
      </c>
      <c r="J3645" s="38">
        <v>11.08</v>
      </c>
      <c r="K3645" s="38">
        <v>11.17</v>
      </c>
      <c r="L3645" s="49">
        <v>0.02</v>
      </c>
      <c r="M3645" s="38">
        <v>-0.24466997300000001</v>
      </c>
      <c r="N3645" s="38">
        <v>0.28751197499999998</v>
      </c>
      <c r="O3645" s="38">
        <v>11.11527021</v>
      </c>
      <c r="P3645" s="38">
        <v>0.2</v>
      </c>
      <c r="Q3645" s="38">
        <v>0.85</v>
      </c>
      <c r="R3645" s="38">
        <v>0.96</v>
      </c>
      <c r="S3645" s="38">
        <v>-5.84</v>
      </c>
      <c r="T3645" s="38">
        <v>-0.1</v>
      </c>
      <c r="U3645" s="38">
        <v>0.12</v>
      </c>
      <c r="V3645" s="38">
        <v>0.05</v>
      </c>
      <c r="W3645" s="38" t="s">
        <v>2139</v>
      </c>
      <c r="X3645" s="59" t="s">
        <v>16651</v>
      </c>
    </row>
    <row r="3646" spans="1:24" x14ac:dyDescent="0.2">
      <c r="A3646" s="38" t="s">
        <v>16652</v>
      </c>
      <c r="B3646" s="38" t="s">
        <v>16653</v>
      </c>
      <c r="C3646" s="38" t="s">
        <v>16654</v>
      </c>
      <c r="D3646" s="38" t="s">
        <v>16655</v>
      </c>
      <c r="E3646" s="38">
        <v>4</v>
      </c>
      <c r="F3646" s="38">
        <v>9.08</v>
      </c>
      <c r="G3646" s="38">
        <v>9.5500000000000007</v>
      </c>
      <c r="H3646" s="38">
        <v>9.4700000000000006</v>
      </c>
      <c r="I3646" s="38">
        <v>9.2100000000000009</v>
      </c>
      <c r="J3646" s="38">
        <v>9.48</v>
      </c>
      <c r="K3646" s="38">
        <v>9.49</v>
      </c>
      <c r="L3646" s="49">
        <v>0.02</v>
      </c>
      <c r="M3646" s="38">
        <v>-0.27385828099999998</v>
      </c>
      <c r="N3646" s="38">
        <v>0.32116895200000001</v>
      </c>
      <c r="O3646" s="38">
        <v>9.3799286849999994</v>
      </c>
      <c r="P3646" s="38">
        <v>0.2</v>
      </c>
      <c r="Q3646" s="38">
        <v>0.85</v>
      </c>
      <c r="R3646" s="38">
        <v>0.96</v>
      </c>
      <c r="S3646" s="38">
        <v>-5.84</v>
      </c>
      <c r="T3646" s="38">
        <v>0.13</v>
      </c>
      <c r="U3646" s="38">
        <v>-7.0000000000000007E-2</v>
      </c>
      <c r="V3646" s="38">
        <v>0.02</v>
      </c>
      <c r="W3646" s="38" t="s">
        <v>2139</v>
      </c>
      <c r="X3646" s="59" t="s">
        <v>16655</v>
      </c>
    </row>
    <row r="3647" spans="1:24" x14ac:dyDescent="0.2">
      <c r="A3647" s="38" t="s">
        <v>16656</v>
      </c>
      <c r="B3647" s="38" t="s">
        <v>16657</v>
      </c>
      <c r="C3647" s="38" t="s">
        <v>16658</v>
      </c>
      <c r="D3647" s="38" t="s">
        <v>16659</v>
      </c>
      <c r="E3647" s="38">
        <v>10</v>
      </c>
      <c r="F3647" s="38">
        <v>11.65</v>
      </c>
      <c r="G3647" s="38">
        <v>11.58</v>
      </c>
      <c r="H3647" s="38">
        <v>11.43</v>
      </c>
      <c r="I3647" s="38">
        <v>11.73</v>
      </c>
      <c r="J3647" s="38">
        <v>11.6</v>
      </c>
      <c r="K3647" s="38">
        <v>11.38</v>
      </c>
      <c r="L3647" s="49">
        <v>0.02</v>
      </c>
      <c r="M3647" s="38">
        <v>-0.22957850699999999</v>
      </c>
      <c r="N3647" s="38">
        <v>0.269136243</v>
      </c>
      <c r="O3647" s="38">
        <v>11.563596329999999</v>
      </c>
      <c r="P3647" s="38">
        <v>0.2</v>
      </c>
      <c r="Q3647" s="38">
        <v>0.85</v>
      </c>
      <c r="R3647" s="38">
        <v>0.96</v>
      </c>
      <c r="S3647" s="38">
        <v>-5.84</v>
      </c>
      <c r="T3647" s="38">
        <v>0.08</v>
      </c>
      <c r="U3647" s="38">
        <v>0.02</v>
      </c>
      <c r="V3647" s="38">
        <v>-0.05</v>
      </c>
      <c r="W3647" s="38" t="s">
        <v>2118</v>
      </c>
      <c r="X3647" s="59" t="s">
        <v>16659</v>
      </c>
    </row>
    <row r="3648" spans="1:24" x14ac:dyDescent="0.2">
      <c r="A3648" s="38" t="s">
        <v>16660</v>
      </c>
      <c r="B3648" s="38" t="s">
        <v>16661</v>
      </c>
      <c r="C3648" s="38" t="s">
        <v>16662</v>
      </c>
      <c r="D3648" s="38" t="s">
        <v>16663</v>
      </c>
      <c r="E3648" s="38">
        <v>5</v>
      </c>
      <c r="F3648" s="38">
        <v>10.79</v>
      </c>
      <c r="G3648" s="38">
        <v>11.08</v>
      </c>
      <c r="H3648" s="38">
        <v>10.63</v>
      </c>
      <c r="I3648" s="38">
        <v>10.86</v>
      </c>
      <c r="J3648" s="38">
        <v>11.14</v>
      </c>
      <c r="K3648" s="38">
        <v>10.57</v>
      </c>
      <c r="L3648" s="49">
        <v>0.02</v>
      </c>
      <c r="M3648" s="38">
        <v>-0.23861675700000001</v>
      </c>
      <c r="N3648" s="38">
        <v>0.279655659</v>
      </c>
      <c r="O3648" s="38">
        <v>10.84523149</v>
      </c>
      <c r="P3648" s="38">
        <v>0.2</v>
      </c>
      <c r="Q3648" s="38">
        <v>0.85</v>
      </c>
      <c r="R3648" s="38">
        <v>0.96</v>
      </c>
      <c r="S3648" s="38">
        <v>-5.84</v>
      </c>
      <c r="T3648" s="38">
        <v>7.0000000000000007E-2</v>
      </c>
      <c r="U3648" s="38">
        <v>0.06</v>
      </c>
      <c r="V3648" s="38">
        <v>-0.06</v>
      </c>
      <c r="W3648" s="38" t="s">
        <v>2118</v>
      </c>
      <c r="X3648" s="59" t="s">
        <v>16663</v>
      </c>
    </row>
    <row r="3649" spans="1:24" x14ac:dyDescent="0.2">
      <c r="A3649" s="38" t="s">
        <v>16664</v>
      </c>
      <c r="B3649" s="38" t="s">
        <v>16665</v>
      </c>
      <c r="C3649" s="38" t="s">
        <v>16666</v>
      </c>
      <c r="D3649" s="38" t="s">
        <v>16667</v>
      </c>
      <c r="E3649" s="38">
        <v>13</v>
      </c>
      <c r="F3649" s="38">
        <v>12.04</v>
      </c>
      <c r="G3649" s="38">
        <v>11.92</v>
      </c>
      <c r="H3649" s="38">
        <v>11.59</v>
      </c>
      <c r="I3649" s="38">
        <v>11.97</v>
      </c>
      <c r="J3649" s="38">
        <v>11.86</v>
      </c>
      <c r="K3649" s="38">
        <v>11.79</v>
      </c>
      <c r="L3649" s="49">
        <v>0.02</v>
      </c>
      <c r="M3649" s="38">
        <v>-0.24959716400000001</v>
      </c>
      <c r="N3649" s="38">
        <v>0.29252189699999998</v>
      </c>
      <c r="O3649" s="38">
        <v>11.864160529999999</v>
      </c>
      <c r="P3649" s="38">
        <v>0.2</v>
      </c>
      <c r="Q3649" s="38">
        <v>0.85</v>
      </c>
      <c r="R3649" s="38">
        <v>0.96</v>
      </c>
      <c r="S3649" s="38">
        <v>-5.84</v>
      </c>
      <c r="T3649" s="38">
        <v>-7.0000000000000007E-2</v>
      </c>
      <c r="U3649" s="38">
        <v>-0.06</v>
      </c>
      <c r="V3649" s="38">
        <v>0.2</v>
      </c>
      <c r="W3649" s="38" t="s">
        <v>3929</v>
      </c>
      <c r="X3649" s="59" t="s">
        <v>16667</v>
      </c>
    </row>
    <row r="3650" spans="1:24" x14ac:dyDescent="0.2">
      <c r="A3650" s="38" t="s">
        <v>16668</v>
      </c>
      <c r="B3650" s="38" t="s">
        <v>16669</v>
      </c>
      <c r="C3650" s="38" t="s">
        <v>16670</v>
      </c>
      <c r="D3650" s="38" t="s">
        <v>16671</v>
      </c>
      <c r="E3650" s="38">
        <v>31</v>
      </c>
      <c r="F3650" s="38">
        <v>14.4</v>
      </c>
      <c r="G3650" s="38">
        <v>14.22</v>
      </c>
      <c r="H3650" s="38">
        <v>13.81</v>
      </c>
      <c r="I3650" s="38">
        <v>14.24</v>
      </c>
      <c r="J3650" s="38">
        <v>14.2</v>
      </c>
      <c r="K3650" s="38">
        <v>14.06</v>
      </c>
      <c r="L3650" s="49">
        <v>0.02</v>
      </c>
      <c r="M3650" s="38">
        <v>-0.25851232600000001</v>
      </c>
      <c r="N3650" s="38">
        <v>0.302948883</v>
      </c>
      <c r="O3650" s="38">
        <v>14.15419649</v>
      </c>
      <c r="P3650" s="38">
        <v>0.2</v>
      </c>
      <c r="Q3650" s="38">
        <v>0.85</v>
      </c>
      <c r="R3650" s="38">
        <v>0.96</v>
      </c>
      <c r="S3650" s="38">
        <v>-5.84</v>
      </c>
      <c r="T3650" s="38">
        <v>-0.16</v>
      </c>
      <c r="U3650" s="38">
        <v>-0.02</v>
      </c>
      <c r="V3650" s="38">
        <v>0.25</v>
      </c>
      <c r="W3650" s="38" t="s">
        <v>3929</v>
      </c>
      <c r="X3650" s="59" t="s">
        <v>16671</v>
      </c>
    </row>
    <row r="3651" spans="1:24" x14ac:dyDescent="0.2">
      <c r="A3651" s="38" t="s">
        <v>16672</v>
      </c>
      <c r="B3651" s="38" t="s">
        <v>16673</v>
      </c>
      <c r="C3651" s="38" t="s">
        <v>16674</v>
      </c>
      <c r="D3651" s="38" t="s">
        <v>16675</v>
      </c>
      <c r="E3651" s="38">
        <v>5</v>
      </c>
      <c r="F3651" s="38">
        <v>10.97</v>
      </c>
      <c r="G3651" s="38">
        <v>11.34</v>
      </c>
      <c r="H3651" s="38">
        <v>10.95</v>
      </c>
      <c r="I3651" s="38">
        <v>11.04</v>
      </c>
      <c r="J3651" s="38">
        <v>11.23</v>
      </c>
      <c r="K3651" s="38">
        <v>11.06</v>
      </c>
      <c r="L3651" s="49">
        <v>0.02</v>
      </c>
      <c r="M3651" s="38">
        <v>-0.24736232699999999</v>
      </c>
      <c r="N3651" s="38">
        <v>0.28946997400000002</v>
      </c>
      <c r="O3651" s="38">
        <v>11.09810723</v>
      </c>
      <c r="P3651" s="38">
        <v>0.19</v>
      </c>
      <c r="Q3651" s="38">
        <v>0.85</v>
      </c>
      <c r="R3651" s="38">
        <v>0.96</v>
      </c>
      <c r="S3651" s="38">
        <v>-5.84</v>
      </c>
      <c r="T3651" s="38">
        <v>7.0000000000000007E-2</v>
      </c>
      <c r="U3651" s="38">
        <v>-0.11</v>
      </c>
      <c r="V3651" s="38">
        <v>0.11</v>
      </c>
      <c r="W3651" s="38" t="s">
        <v>2139</v>
      </c>
      <c r="X3651" s="59" t="s">
        <v>16675</v>
      </c>
    </row>
    <row r="3652" spans="1:24" x14ac:dyDescent="0.2">
      <c r="A3652" s="38" t="s">
        <v>16676</v>
      </c>
      <c r="B3652" s="38" t="s">
        <v>16677</v>
      </c>
      <c r="C3652" s="38" t="s">
        <v>16678</v>
      </c>
      <c r="D3652" s="38" t="s">
        <v>16679</v>
      </c>
      <c r="E3652" s="38">
        <v>5</v>
      </c>
      <c r="F3652" s="38">
        <v>9.98</v>
      </c>
      <c r="G3652" s="38">
        <v>9.76</v>
      </c>
      <c r="H3652" s="38">
        <v>10.17</v>
      </c>
      <c r="I3652" s="38">
        <v>9.8699999999999992</v>
      </c>
      <c r="J3652" s="38">
        <v>9.77</v>
      </c>
      <c r="K3652" s="38">
        <v>10.34</v>
      </c>
      <c r="L3652" s="49">
        <v>0.02</v>
      </c>
      <c r="M3652" s="38">
        <v>-0.268648687</v>
      </c>
      <c r="N3652" s="38">
        <v>0.31407012299999998</v>
      </c>
      <c r="O3652" s="38">
        <v>9.9820427120000002</v>
      </c>
      <c r="P3652" s="38">
        <v>0.19</v>
      </c>
      <c r="Q3652" s="38">
        <v>0.85</v>
      </c>
      <c r="R3652" s="38">
        <v>0.96</v>
      </c>
      <c r="S3652" s="38">
        <v>-5.84</v>
      </c>
      <c r="T3652" s="38">
        <v>-0.11</v>
      </c>
      <c r="U3652" s="38">
        <v>0.01</v>
      </c>
      <c r="V3652" s="38">
        <v>0.17</v>
      </c>
      <c r="W3652" s="38" t="s">
        <v>2139</v>
      </c>
      <c r="X3652" s="59" t="s">
        <v>16679</v>
      </c>
    </row>
    <row r="3653" spans="1:24" x14ac:dyDescent="0.2">
      <c r="A3653" s="38" t="s">
        <v>16680</v>
      </c>
      <c r="B3653" s="38" t="s">
        <v>16681</v>
      </c>
      <c r="C3653" s="38" t="s">
        <v>16682</v>
      </c>
      <c r="D3653" s="38" t="s">
        <v>16683</v>
      </c>
      <c r="E3653" s="38">
        <v>5</v>
      </c>
      <c r="F3653" s="38">
        <v>11.26</v>
      </c>
      <c r="G3653" s="38">
        <v>10.9</v>
      </c>
      <c r="H3653" s="38">
        <v>11.38</v>
      </c>
      <c r="I3653" s="38">
        <v>11.3</v>
      </c>
      <c r="J3653" s="38">
        <v>11.06</v>
      </c>
      <c r="K3653" s="38">
        <v>11.25</v>
      </c>
      <c r="L3653" s="49">
        <v>0.02</v>
      </c>
      <c r="M3653" s="38">
        <v>-0.25761730700000002</v>
      </c>
      <c r="N3653" s="38">
        <v>0.300966185</v>
      </c>
      <c r="O3653" s="38">
        <v>11.19061859</v>
      </c>
      <c r="P3653" s="38">
        <v>0.19</v>
      </c>
      <c r="Q3653" s="38">
        <v>0.85</v>
      </c>
      <c r="R3653" s="38">
        <v>0.96</v>
      </c>
      <c r="S3653" s="38">
        <v>-5.84</v>
      </c>
      <c r="T3653" s="38">
        <v>0.04</v>
      </c>
      <c r="U3653" s="38">
        <v>0.16</v>
      </c>
      <c r="V3653" s="38">
        <v>-0.13</v>
      </c>
      <c r="W3653" s="38" t="s">
        <v>2118</v>
      </c>
      <c r="X3653" s="59" t="s">
        <v>16683</v>
      </c>
    </row>
    <row r="3654" spans="1:24" x14ac:dyDescent="0.2">
      <c r="A3654" s="38" t="s">
        <v>16684</v>
      </c>
      <c r="B3654" s="38" t="s">
        <v>16685</v>
      </c>
      <c r="C3654" s="38" t="s">
        <v>16686</v>
      </c>
      <c r="D3654" s="38" t="s">
        <v>16687</v>
      </c>
      <c r="E3654" s="38">
        <v>13</v>
      </c>
      <c r="F3654" s="38">
        <v>13.39</v>
      </c>
      <c r="G3654" s="38">
        <v>13.45</v>
      </c>
      <c r="H3654" s="38">
        <v>13.51</v>
      </c>
      <c r="I3654" s="38">
        <v>13.53</v>
      </c>
      <c r="J3654" s="38">
        <v>13.43</v>
      </c>
      <c r="K3654" s="38">
        <v>13.45</v>
      </c>
      <c r="L3654" s="49">
        <v>0.02</v>
      </c>
      <c r="M3654" s="38">
        <v>-0.21789623699999999</v>
      </c>
      <c r="N3654" s="38">
        <v>0.254466321</v>
      </c>
      <c r="O3654" s="38">
        <v>13.46024725</v>
      </c>
      <c r="P3654" s="38">
        <v>0.19</v>
      </c>
      <c r="Q3654" s="38">
        <v>0.85</v>
      </c>
      <c r="R3654" s="38">
        <v>0.96</v>
      </c>
      <c r="S3654" s="38">
        <v>-5.84</v>
      </c>
      <c r="T3654" s="38">
        <v>0.14000000000000001</v>
      </c>
      <c r="U3654" s="38">
        <v>-0.02</v>
      </c>
      <c r="V3654" s="38">
        <v>-0.06</v>
      </c>
      <c r="W3654" s="38" t="s">
        <v>2139</v>
      </c>
      <c r="X3654" s="59" t="s">
        <v>16687</v>
      </c>
    </row>
    <row r="3655" spans="1:24" x14ac:dyDescent="0.2">
      <c r="A3655" s="38" t="s">
        <v>16688</v>
      </c>
      <c r="B3655" s="38" t="s">
        <v>16689</v>
      </c>
      <c r="C3655" s="38" t="s">
        <v>16690</v>
      </c>
      <c r="D3655" s="38" t="s">
        <v>16691</v>
      </c>
      <c r="E3655" s="38">
        <v>3</v>
      </c>
      <c r="F3655" s="38">
        <v>8.99</v>
      </c>
      <c r="G3655" s="38">
        <v>8.91</v>
      </c>
      <c r="H3655" s="38">
        <v>9.2200000000000006</v>
      </c>
      <c r="I3655" s="38">
        <v>9.09</v>
      </c>
      <c r="J3655" s="38">
        <v>8.89</v>
      </c>
      <c r="K3655" s="38">
        <v>9.2100000000000009</v>
      </c>
      <c r="L3655" s="49">
        <v>0.02</v>
      </c>
      <c r="M3655" s="38">
        <v>-0.27896696399999998</v>
      </c>
      <c r="N3655" s="38">
        <v>0.32505479799999998</v>
      </c>
      <c r="O3655" s="38">
        <v>9.0521682519999995</v>
      </c>
      <c r="P3655" s="38">
        <v>0.19</v>
      </c>
      <c r="Q3655" s="38">
        <v>0.86</v>
      </c>
      <c r="R3655" s="38">
        <v>0.96</v>
      </c>
      <c r="S3655" s="38">
        <v>-5.84</v>
      </c>
      <c r="T3655" s="38">
        <v>0.1</v>
      </c>
      <c r="U3655" s="38">
        <v>-0.02</v>
      </c>
      <c r="V3655" s="38">
        <v>-0.01</v>
      </c>
      <c r="W3655" s="38" t="s">
        <v>2139</v>
      </c>
      <c r="X3655" s="59" t="s">
        <v>16691</v>
      </c>
    </row>
    <row r="3656" spans="1:24" x14ac:dyDescent="0.2">
      <c r="A3656" s="38" t="s">
        <v>16692</v>
      </c>
      <c r="B3656" s="38" t="s">
        <v>16693</v>
      </c>
      <c r="C3656" s="38" t="s">
        <v>16694</v>
      </c>
      <c r="D3656" s="38" t="s">
        <v>16695</v>
      </c>
      <c r="E3656" s="38">
        <v>17</v>
      </c>
      <c r="F3656" s="38">
        <v>12.36</v>
      </c>
      <c r="G3656" s="38">
        <v>12.35</v>
      </c>
      <c r="H3656" s="38">
        <v>11.97</v>
      </c>
      <c r="I3656" s="38">
        <v>12.42</v>
      </c>
      <c r="J3656" s="38">
        <v>12.3</v>
      </c>
      <c r="K3656" s="38">
        <v>12.01</v>
      </c>
      <c r="L3656" s="49">
        <v>0.02</v>
      </c>
      <c r="M3656" s="38">
        <v>-0.21634030400000001</v>
      </c>
      <c r="N3656" s="38">
        <v>0.25181422799999997</v>
      </c>
      <c r="O3656" s="38">
        <v>12.23518844</v>
      </c>
      <c r="P3656" s="38">
        <v>0.19</v>
      </c>
      <c r="Q3656" s="38">
        <v>0.86</v>
      </c>
      <c r="R3656" s="38">
        <v>0.96</v>
      </c>
      <c r="S3656" s="38">
        <v>-5.84</v>
      </c>
      <c r="T3656" s="38">
        <v>0.06</v>
      </c>
      <c r="U3656" s="38">
        <v>-0.05</v>
      </c>
      <c r="V3656" s="38">
        <v>0.04</v>
      </c>
      <c r="W3656" s="38" t="s">
        <v>2139</v>
      </c>
      <c r="X3656" s="59" t="s">
        <v>16695</v>
      </c>
    </row>
    <row r="3657" spans="1:24" x14ac:dyDescent="0.2">
      <c r="A3657" s="38" t="s">
        <v>16696</v>
      </c>
      <c r="B3657" s="38" t="s">
        <v>16697</v>
      </c>
      <c r="C3657" s="38" t="s">
        <v>16698</v>
      </c>
      <c r="D3657" s="38" t="s">
        <v>16699</v>
      </c>
      <c r="E3657" s="38">
        <v>9</v>
      </c>
      <c r="F3657" s="38">
        <v>12.2</v>
      </c>
      <c r="G3657" s="38">
        <v>11.62</v>
      </c>
      <c r="H3657" s="38">
        <v>12.18</v>
      </c>
      <c r="I3657" s="38">
        <v>12.05</v>
      </c>
      <c r="J3657" s="38">
        <v>11.89</v>
      </c>
      <c r="K3657" s="38">
        <v>12.14</v>
      </c>
      <c r="L3657" s="49">
        <v>0.02</v>
      </c>
      <c r="M3657" s="38">
        <v>-0.27424876199999998</v>
      </c>
      <c r="N3657" s="38">
        <v>0.31912570200000001</v>
      </c>
      <c r="O3657" s="38">
        <v>12.01316836</v>
      </c>
      <c r="P3657" s="38">
        <v>0.19</v>
      </c>
      <c r="Q3657" s="38">
        <v>0.86</v>
      </c>
      <c r="R3657" s="38">
        <v>0.96</v>
      </c>
      <c r="S3657" s="38">
        <v>-5.84</v>
      </c>
      <c r="T3657" s="38">
        <v>-0.15</v>
      </c>
      <c r="U3657" s="38">
        <v>0.27</v>
      </c>
      <c r="V3657" s="38">
        <v>-0.04</v>
      </c>
      <c r="W3657" s="38" t="s">
        <v>2139</v>
      </c>
      <c r="X3657" s="59" t="s">
        <v>16699</v>
      </c>
    </row>
    <row r="3658" spans="1:24" x14ac:dyDescent="0.2">
      <c r="A3658" s="38" t="s">
        <v>16700</v>
      </c>
      <c r="B3658" s="38" t="s">
        <v>16701</v>
      </c>
      <c r="C3658" s="38" t="s">
        <v>16702</v>
      </c>
      <c r="D3658" s="38" t="s">
        <v>16703</v>
      </c>
      <c r="E3658" s="38">
        <v>9</v>
      </c>
      <c r="F3658" s="38">
        <v>10.93</v>
      </c>
      <c r="G3658" s="38">
        <v>11.13</v>
      </c>
      <c r="H3658" s="38">
        <v>10.67</v>
      </c>
      <c r="I3658" s="38">
        <v>10.84</v>
      </c>
      <c r="J3658" s="38">
        <v>11.07</v>
      </c>
      <c r="K3658" s="38">
        <v>10.89</v>
      </c>
      <c r="L3658" s="49">
        <v>0.02</v>
      </c>
      <c r="M3658" s="38">
        <v>-0.267565573</v>
      </c>
      <c r="N3658" s="38">
        <v>0.31107094000000002</v>
      </c>
      <c r="O3658" s="38">
        <v>10.92042666</v>
      </c>
      <c r="P3658" s="38">
        <v>0.19</v>
      </c>
      <c r="Q3658" s="38">
        <v>0.86</v>
      </c>
      <c r="R3658" s="38">
        <v>0.96</v>
      </c>
      <c r="S3658" s="38">
        <v>-5.84</v>
      </c>
      <c r="T3658" s="38">
        <v>-0.09</v>
      </c>
      <c r="U3658" s="38">
        <v>-0.06</v>
      </c>
      <c r="V3658" s="38">
        <v>0.22</v>
      </c>
      <c r="W3658" s="38" t="s">
        <v>3929</v>
      </c>
      <c r="X3658" s="59" t="s">
        <v>16703</v>
      </c>
    </row>
    <row r="3659" spans="1:24" x14ac:dyDescent="0.2">
      <c r="A3659" s="38" t="s">
        <v>16704</v>
      </c>
      <c r="B3659" s="38" t="s">
        <v>16705</v>
      </c>
      <c r="C3659" s="38" t="s">
        <v>16706</v>
      </c>
      <c r="D3659" s="38" t="s">
        <v>16707</v>
      </c>
      <c r="E3659" s="38">
        <v>12</v>
      </c>
      <c r="F3659" s="38">
        <v>14.94</v>
      </c>
      <c r="G3659" s="38">
        <v>14.65</v>
      </c>
      <c r="H3659" s="38">
        <v>14.31</v>
      </c>
      <c r="I3659" s="38">
        <v>14.87</v>
      </c>
      <c r="J3659" s="38">
        <v>14.65</v>
      </c>
      <c r="K3659" s="38">
        <v>14.43</v>
      </c>
      <c r="L3659" s="49">
        <v>0.02</v>
      </c>
      <c r="M3659" s="38">
        <v>-0.21872457200000001</v>
      </c>
      <c r="N3659" s="38">
        <v>0.25411133400000002</v>
      </c>
      <c r="O3659" s="38">
        <v>14.642424070000001</v>
      </c>
      <c r="P3659" s="38">
        <v>0.19</v>
      </c>
      <c r="Q3659" s="38">
        <v>0.86</v>
      </c>
      <c r="R3659" s="38">
        <v>0.96</v>
      </c>
      <c r="S3659" s="38">
        <v>-5.84</v>
      </c>
      <c r="T3659" s="38">
        <v>-7.0000000000000007E-2</v>
      </c>
      <c r="U3659" s="38">
        <v>0</v>
      </c>
      <c r="V3659" s="38">
        <v>0.12</v>
      </c>
      <c r="W3659" s="38" t="s">
        <v>2139</v>
      </c>
      <c r="X3659" s="59" t="s">
        <v>16707</v>
      </c>
    </row>
    <row r="3660" spans="1:24" x14ac:dyDescent="0.2">
      <c r="A3660" s="38" t="s">
        <v>16708</v>
      </c>
      <c r="B3660" s="38" t="s">
        <v>16709</v>
      </c>
      <c r="C3660" s="38" t="s">
        <v>16710</v>
      </c>
      <c r="D3660" s="38" t="s">
        <v>16711</v>
      </c>
      <c r="E3660" s="38">
        <v>19</v>
      </c>
      <c r="F3660" s="38">
        <v>13.77</v>
      </c>
      <c r="G3660" s="38">
        <v>13.59</v>
      </c>
      <c r="H3660" s="38">
        <v>13.38</v>
      </c>
      <c r="I3660" s="38">
        <v>13.55</v>
      </c>
      <c r="J3660" s="38">
        <v>13.6</v>
      </c>
      <c r="K3660" s="38">
        <v>13.65</v>
      </c>
      <c r="L3660" s="49">
        <v>0.02</v>
      </c>
      <c r="M3660" s="38">
        <v>-0.278045812</v>
      </c>
      <c r="N3660" s="38">
        <v>0.32278205199999999</v>
      </c>
      <c r="O3660" s="38">
        <v>13.590972689999999</v>
      </c>
      <c r="P3660" s="38">
        <v>0.18</v>
      </c>
      <c r="Q3660" s="38">
        <v>0.86</v>
      </c>
      <c r="R3660" s="38">
        <v>0.96</v>
      </c>
      <c r="S3660" s="38">
        <v>-5.84</v>
      </c>
      <c r="T3660" s="38">
        <v>-0.22</v>
      </c>
      <c r="U3660" s="38">
        <v>0.01</v>
      </c>
      <c r="V3660" s="38">
        <v>0.27</v>
      </c>
      <c r="W3660" s="38" t="s">
        <v>2139</v>
      </c>
      <c r="X3660" s="59" t="s">
        <v>16711</v>
      </c>
    </row>
    <row r="3661" spans="1:24" x14ac:dyDescent="0.2">
      <c r="A3661" s="38" t="s">
        <v>16712</v>
      </c>
      <c r="B3661" s="38" t="s">
        <v>16713</v>
      </c>
      <c r="C3661" s="38" t="s">
        <v>16714</v>
      </c>
      <c r="D3661" s="38" t="s">
        <v>16715</v>
      </c>
      <c r="E3661" s="38">
        <v>4</v>
      </c>
      <c r="F3661" s="38">
        <v>9.73</v>
      </c>
      <c r="G3661" s="38">
        <v>9.6</v>
      </c>
      <c r="H3661" s="38">
        <v>10.28</v>
      </c>
      <c r="I3661" s="38">
        <v>9.86</v>
      </c>
      <c r="J3661" s="38">
        <v>9.56</v>
      </c>
      <c r="K3661" s="38">
        <v>10.26</v>
      </c>
      <c r="L3661" s="49">
        <v>0.02</v>
      </c>
      <c r="M3661" s="38">
        <v>-0.26063930099999999</v>
      </c>
      <c r="N3661" s="38">
        <v>0.30256823399999999</v>
      </c>
      <c r="O3661" s="38">
        <v>9.8801566439999995</v>
      </c>
      <c r="P3661" s="38">
        <v>0.18</v>
      </c>
      <c r="Q3661" s="38">
        <v>0.86</v>
      </c>
      <c r="R3661" s="38">
        <v>0.96</v>
      </c>
      <c r="S3661" s="38">
        <v>-5.84</v>
      </c>
      <c r="T3661" s="38">
        <v>0.13</v>
      </c>
      <c r="U3661" s="38">
        <v>-0.04</v>
      </c>
      <c r="V3661" s="38">
        <v>-0.02</v>
      </c>
      <c r="W3661" s="38" t="s">
        <v>2139</v>
      </c>
      <c r="X3661" s="59" t="s">
        <v>16715</v>
      </c>
    </row>
    <row r="3662" spans="1:24" x14ac:dyDescent="0.2">
      <c r="A3662" s="38" t="s">
        <v>16716</v>
      </c>
      <c r="B3662" s="38" t="s">
        <v>16717</v>
      </c>
      <c r="C3662" s="38" t="s">
        <v>16718</v>
      </c>
      <c r="D3662" s="38" t="s">
        <v>16719</v>
      </c>
      <c r="E3662" s="38">
        <v>4</v>
      </c>
      <c r="F3662" s="38">
        <v>9.83</v>
      </c>
      <c r="G3662" s="38">
        <v>9.8800000000000008</v>
      </c>
      <c r="H3662" s="38">
        <v>9.36</v>
      </c>
      <c r="I3662" s="38">
        <v>9.7100000000000009</v>
      </c>
      <c r="J3662" s="38">
        <v>9.83</v>
      </c>
      <c r="K3662" s="38">
        <v>9.61</v>
      </c>
      <c r="L3662" s="49">
        <v>0.02</v>
      </c>
      <c r="M3662" s="38">
        <v>-0.29806002199999998</v>
      </c>
      <c r="N3662" s="38">
        <v>0.34589847800000001</v>
      </c>
      <c r="O3662" s="38">
        <v>9.7018662300000003</v>
      </c>
      <c r="P3662" s="38">
        <v>0.18</v>
      </c>
      <c r="Q3662" s="38">
        <v>0.86</v>
      </c>
      <c r="R3662" s="38">
        <v>0.96</v>
      </c>
      <c r="S3662" s="38">
        <v>-5.84</v>
      </c>
      <c r="T3662" s="38">
        <v>-0.12</v>
      </c>
      <c r="U3662" s="38">
        <v>-0.05</v>
      </c>
      <c r="V3662" s="38">
        <v>0.25</v>
      </c>
      <c r="W3662" s="38" t="s">
        <v>3929</v>
      </c>
      <c r="X3662" s="59" t="s">
        <v>16719</v>
      </c>
    </row>
    <row r="3663" spans="1:24" x14ac:dyDescent="0.2">
      <c r="A3663" s="38" t="s">
        <v>16720</v>
      </c>
      <c r="B3663" s="38" t="s">
        <v>16721</v>
      </c>
      <c r="C3663" s="38" t="s">
        <v>16722</v>
      </c>
      <c r="D3663" s="38" t="s">
        <v>16723</v>
      </c>
      <c r="E3663" s="38">
        <v>9</v>
      </c>
      <c r="F3663" s="38">
        <v>11.13</v>
      </c>
      <c r="G3663" s="38">
        <v>11.44</v>
      </c>
      <c r="H3663" s="38">
        <v>11.55</v>
      </c>
      <c r="I3663" s="38">
        <v>11.15</v>
      </c>
      <c r="J3663" s="38">
        <v>11.45</v>
      </c>
      <c r="K3663" s="38">
        <v>11.57</v>
      </c>
      <c r="L3663" s="49">
        <v>0.02</v>
      </c>
      <c r="M3663" s="38">
        <v>-0.22796409300000001</v>
      </c>
      <c r="N3663" s="38">
        <v>0.26441047200000001</v>
      </c>
      <c r="O3663" s="38">
        <v>11.38183501</v>
      </c>
      <c r="P3663" s="38">
        <v>0.18</v>
      </c>
      <c r="Q3663" s="38">
        <v>0.86</v>
      </c>
      <c r="R3663" s="38">
        <v>0.96</v>
      </c>
      <c r="S3663" s="38">
        <v>-5.84</v>
      </c>
      <c r="T3663" s="38">
        <v>0.02</v>
      </c>
      <c r="U3663" s="38">
        <v>0.01</v>
      </c>
      <c r="V3663" s="38">
        <v>0.02</v>
      </c>
      <c r="W3663" s="38" t="s">
        <v>2118</v>
      </c>
      <c r="X3663" s="59" t="s">
        <v>16723</v>
      </c>
    </row>
    <row r="3664" spans="1:24" x14ac:dyDescent="0.2">
      <c r="A3664" s="38" t="s">
        <v>16724</v>
      </c>
      <c r="B3664" s="38" t="s">
        <v>16725</v>
      </c>
      <c r="C3664" s="38" t="s">
        <v>16726</v>
      </c>
      <c r="D3664" s="38" t="s">
        <v>16727</v>
      </c>
      <c r="E3664" s="38">
        <v>42</v>
      </c>
      <c r="F3664" s="38">
        <v>14.4</v>
      </c>
      <c r="G3664" s="38">
        <v>14.45</v>
      </c>
      <c r="H3664" s="38">
        <v>14.36</v>
      </c>
      <c r="I3664" s="38">
        <v>14.33</v>
      </c>
      <c r="J3664" s="38">
        <v>14.41</v>
      </c>
      <c r="K3664" s="38">
        <v>14.51</v>
      </c>
      <c r="L3664" s="49">
        <v>0.02</v>
      </c>
      <c r="M3664" s="38">
        <v>-0.22443571000000001</v>
      </c>
      <c r="N3664" s="38">
        <v>0.26027223799999999</v>
      </c>
      <c r="O3664" s="38">
        <v>14.408920999999999</v>
      </c>
      <c r="P3664" s="38">
        <v>0.18</v>
      </c>
      <c r="Q3664" s="38">
        <v>0.86</v>
      </c>
      <c r="R3664" s="38">
        <v>0.96</v>
      </c>
      <c r="S3664" s="38">
        <v>-5.84</v>
      </c>
      <c r="T3664" s="38">
        <v>-7.0000000000000007E-2</v>
      </c>
      <c r="U3664" s="38">
        <v>-0.04</v>
      </c>
      <c r="V3664" s="38">
        <v>0.15</v>
      </c>
      <c r="W3664" s="38" t="s">
        <v>3929</v>
      </c>
      <c r="X3664" s="59" t="s">
        <v>16727</v>
      </c>
    </row>
    <row r="3665" spans="1:24" x14ac:dyDescent="0.2">
      <c r="A3665" s="38" t="s">
        <v>16728</v>
      </c>
      <c r="B3665" s="38" t="s">
        <v>16729</v>
      </c>
      <c r="C3665" s="38" t="s">
        <v>16730</v>
      </c>
      <c r="D3665" s="38" t="s">
        <v>16731</v>
      </c>
      <c r="E3665" s="38">
        <v>8</v>
      </c>
      <c r="F3665" s="38">
        <v>12.69</v>
      </c>
      <c r="G3665" s="38">
        <v>12.65</v>
      </c>
      <c r="H3665" s="38">
        <v>12.52</v>
      </c>
      <c r="I3665" s="38">
        <v>12.8</v>
      </c>
      <c r="J3665" s="38">
        <v>12.54</v>
      </c>
      <c r="K3665" s="38">
        <v>12.58</v>
      </c>
      <c r="L3665" s="49">
        <v>0.02</v>
      </c>
      <c r="M3665" s="38">
        <v>-0.22505497999999999</v>
      </c>
      <c r="N3665" s="38">
        <v>0.26082892699999999</v>
      </c>
      <c r="O3665" s="38">
        <v>12.630265140000001</v>
      </c>
      <c r="P3665" s="38">
        <v>0.18</v>
      </c>
      <c r="Q3665" s="38">
        <v>0.86</v>
      </c>
      <c r="R3665" s="38">
        <v>0.96</v>
      </c>
      <c r="S3665" s="38">
        <v>-5.84</v>
      </c>
      <c r="T3665" s="38">
        <v>0.11</v>
      </c>
      <c r="U3665" s="38">
        <v>-0.11</v>
      </c>
      <c r="V3665" s="38">
        <v>0.06</v>
      </c>
      <c r="W3665" s="38" t="s">
        <v>2139</v>
      </c>
      <c r="X3665" s="59" t="s">
        <v>16731</v>
      </c>
    </row>
    <row r="3666" spans="1:24" x14ac:dyDescent="0.2">
      <c r="A3666" s="38" t="s">
        <v>16732</v>
      </c>
      <c r="B3666" s="38" t="s">
        <v>16733</v>
      </c>
      <c r="C3666" s="38" t="s">
        <v>16734</v>
      </c>
      <c r="D3666" s="38" t="s">
        <v>16735</v>
      </c>
      <c r="E3666" s="38">
        <v>4</v>
      </c>
      <c r="F3666" s="38">
        <v>11.56</v>
      </c>
      <c r="G3666" s="38">
        <v>11.55</v>
      </c>
      <c r="H3666" s="38">
        <v>11.02</v>
      </c>
      <c r="I3666" s="38">
        <v>11.33</v>
      </c>
      <c r="J3666" s="38">
        <v>11.55</v>
      </c>
      <c r="K3666" s="38">
        <v>11.32</v>
      </c>
      <c r="L3666" s="49">
        <v>0.02</v>
      </c>
      <c r="M3666" s="38">
        <v>-0.30872547</v>
      </c>
      <c r="N3666" s="38">
        <v>0.35768971199999999</v>
      </c>
      <c r="O3666" s="38">
        <v>11.38838076</v>
      </c>
      <c r="P3666" s="38">
        <v>0.18</v>
      </c>
      <c r="Q3666" s="38">
        <v>0.86</v>
      </c>
      <c r="R3666" s="38">
        <v>0.96</v>
      </c>
      <c r="S3666" s="38">
        <v>-5.84</v>
      </c>
      <c r="T3666" s="38">
        <v>-0.23</v>
      </c>
      <c r="U3666" s="38">
        <v>0</v>
      </c>
      <c r="V3666" s="38">
        <v>0.3</v>
      </c>
      <c r="W3666" s="38" t="s">
        <v>2139</v>
      </c>
      <c r="X3666" s="59" t="s">
        <v>16735</v>
      </c>
    </row>
    <row r="3667" spans="1:24" x14ac:dyDescent="0.2">
      <c r="A3667" s="38" t="s">
        <v>16736</v>
      </c>
      <c r="B3667" s="38" t="s">
        <v>16737</v>
      </c>
      <c r="C3667" s="38" t="s">
        <v>16738</v>
      </c>
      <c r="D3667" s="38" t="s">
        <v>16739</v>
      </c>
      <c r="E3667" s="38">
        <v>54</v>
      </c>
      <c r="F3667" s="38">
        <v>13.96</v>
      </c>
      <c r="G3667" s="38">
        <v>13.9</v>
      </c>
      <c r="H3667" s="38">
        <v>14.19</v>
      </c>
      <c r="I3667" s="38">
        <v>13.94</v>
      </c>
      <c r="J3667" s="38">
        <v>13.9</v>
      </c>
      <c r="K3667" s="38">
        <v>14.26</v>
      </c>
      <c r="L3667" s="49">
        <v>0.02</v>
      </c>
      <c r="M3667" s="38">
        <v>-0.20595512099999999</v>
      </c>
      <c r="N3667" s="38">
        <v>0.238339143</v>
      </c>
      <c r="O3667" s="38">
        <v>14.025779269999999</v>
      </c>
      <c r="P3667" s="38">
        <v>0.18</v>
      </c>
      <c r="Q3667" s="38">
        <v>0.86</v>
      </c>
      <c r="R3667" s="38">
        <v>0.96</v>
      </c>
      <c r="S3667" s="38">
        <v>-5.84</v>
      </c>
      <c r="T3667" s="38">
        <v>-0.02</v>
      </c>
      <c r="U3667" s="38">
        <v>0</v>
      </c>
      <c r="V3667" s="38">
        <v>7.0000000000000007E-2</v>
      </c>
      <c r="W3667" s="38" t="s">
        <v>2139</v>
      </c>
      <c r="X3667" s="59" t="s">
        <v>16739</v>
      </c>
    </row>
    <row r="3668" spans="1:24" x14ac:dyDescent="0.2">
      <c r="A3668" s="38" t="s">
        <v>16740</v>
      </c>
      <c r="B3668" s="38" t="s">
        <v>16741</v>
      </c>
      <c r="C3668" s="38" t="s">
        <v>16742</v>
      </c>
      <c r="D3668" s="38" t="s">
        <v>16743</v>
      </c>
      <c r="E3668" s="38">
        <v>1</v>
      </c>
      <c r="F3668" s="38">
        <v>9.06</v>
      </c>
      <c r="G3668" s="38">
        <v>9.02</v>
      </c>
      <c r="H3668" s="38">
        <v>8.49</v>
      </c>
      <c r="I3668" s="38">
        <v>8.93</v>
      </c>
      <c r="J3668" s="38">
        <v>9.18</v>
      </c>
      <c r="K3668" s="38">
        <v>8.5299999999999994</v>
      </c>
      <c r="L3668" s="49">
        <v>0.02</v>
      </c>
      <c r="M3668" s="38">
        <v>-0.30328191500000001</v>
      </c>
      <c r="N3668" s="38">
        <v>0.35085884699999997</v>
      </c>
      <c r="O3668" s="38">
        <v>8.8687624449999998</v>
      </c>
      <c r="P3668" s="38">
        <v>0.18</v>
      </c>
      <c r="Q3668" s="38">
        <v>0.86</v>
      </c>
      <c r="R3668" s="38">
        <v>0.96</v>
      </c>
      <c r="S3668" s="38">
        <v>-5.84</v>
      </c>
      <c r="T3668" s="38">
        <v>-0.13</v>
      </c>
      <c r="U3668" s="38">
        <v>0.16</v>
      </c>
      <c r="V3668" s="38">
        <v>0.04</v>
      </c>
      <c r="W3668" s="38" t="s">
        <v>2139</v>
      </c>
      <c r="X3668" s="59" t="s">
        <v>16743</v>
      </c>
    </row>
    <row r="3669" spans="1:24" x14ac:dyDescent="0.2">
      <c r="A3669" s="38" t="s">
        <v>16744</v>
      </c>
      <c r="B3669" s="38" t="s">
        <v>16745</v>
      </c>
      <c r="C3669" s="38" t="s">
        <v>16746</v>
      </c>
      <c r="D3669" s="38" t="s">
        <v>16747</v>
      </c>
      <c r="E3669" s="38">
        <v>8</v>
      </c>
      <c r="F3669" s="38">
        <v>11.41</v>
      </c>
      <c r="G3669" s="38">
        <v>11.8</v>
      </c>
      <c r="H3669" s="38">
        <v>11.62</v>
      </c>
      <c r="I3669" s="38">
        <v>11.35</v>
      </c>
      <c r="J3669" s="38">
        <v>11.91</v>
      </c>
      <c r="K3669" s="38">
        <v>11.63</v>
      </c>
      <c r="L3669" s="49">
        <v>0.02</v>
      </c>
      <c r="M3669" s="38">
        <v>-0.23430477199999999</v>
      </c>
      <c r="N3669" s="38">
        <v>0.27071972399999999</v>
      </c>
      <c r="O3669" s="38">
        <v>11.619769399999999</v>
      </c>
      <c r="P3669" s="38">
        <v>0.18</v>
      </c>
      <c r="Q3669" s="38">
        <v>0.86</v>
      </c>
      <c r="R3669" s="38">
        <v>0.96</v>
      </c>
      <c r="S3669" s="38">
        <v>-5.84</v>
      </c>
      <c r="T3669" s="38">
        <v>-0.06</v>
      </c>
      <c r="U3669" s="38">
        <v>0.11</v>
      </c>
      <c r="V3669" s="38">
        <v>0.01</v>
      </c>
      <c r="W3669" s="38" t="s">
        <v>2139</v>
      </c>
      <c r="X3669" s="59" t="s">
        <v>16747</v>
      </c>
    </row>
    <row r="3670" spans="1:24" x14ac:dyDescent="0.2">
      <c r="A3670" s="38" t="s">
        <v>16748</v>
      </c>
      <c r="B3670" s="38" t="s">
        <v>16749</v>
      </c>
      <c r="C3670" s="38" t="s">
        <v>16750</v>
      </c>
      <c r="D3670" s="38" t="s">
        <v>16751</v>
      </c>
      <c r="E3670" s="38">
        <v>5</v>
      </c>
      <c r="F3670" s="38">
        <v>11.68</v>
      </c>
      <c r="G3670" s="38">
        <v>11.94</v>
      </c>
      <c r="H3670" s="38">
        <v>11.99</v>
      </c>
      <c r="I3670" s="38">
        <v>11.75</v>
      </c>
      <c r="J3670" s="38">
        <v>12</v>
      </c>
      <c r="K3670" s="38">
        <v>11.91</v>
      </c>
      <c r="L3670" s="49">
        <v>0.02</v>
      </c>
      <c r="M3670" s="38">
        <v>-0.22994479300000001</v>
      </c>
      <c r="N3670" s="38">
        <v>0.26560827300000001</v>
      </c>
      <c r="O3670" s="38">
        <v>11.880067390000001</v>
      </c>
      <c r="P3670" s="38">
        <v>0.18</v>
      </c>
      <c r="Q3670" s="38">
        <v>0.86</v>
      </c>
      <c r="R3670" s="38">
        <v>0.96</v>
      </c>
      <c r="S3670" s="38">
        <v>-5.84</v>
      </c>
      <c r="T3670" s="38">
        <v>7.0000000000000007E-2</v>
      </c>
      <c r="U3670" s="38">
        <v>0.06</v>
      </c>
      <c r="V3670" s="38">
        <v>-0.08</v>
      </c>
      <c r="W3670" s="38" t="s">
        <v>2118</v>
      </c>
      <c r="X3670" s="59" t="s">
        <v>16751</v>
      </c>
    </row>
    <row r="3671" spans="1:24" x14ac:dyDescent="0.2">
      <c r="A3671" s="38" t="s">
        <v>16752</v>
      </c>
      <c r="B3671" s="38" t="s">
        <v>16753</v>
      </c>
      <c r="C3671" s="38" t="s">
        <v>16754</v>
      </c>
      <c r="D3671" s="38" t="s">
        <v>16755</v>
      </c>
      <c r="E3671" s="38">
        <v>2</v>
      </c>
      <c r="F3671" s="38">
        <v>9.31</v>
      </c>
      <c r="G3671" s="38">
        <v>9.27</v>
      </c>
      <c r="H3671" s="38">
        <v>9.8699999999999992</v>
      </c>
      <c r="I3671" s="38">
        <v>9.15</v>
      </c>
      <c r="J3671" s="38">
        <v>9.39</v>
      </c>
      <c r="K3671" s="38">
        <v>9.9700000000000006</v>
      </c>
      <c r="L3671" s="49">
        <v>0.02</v>
      </c>
      <c r="M3671" s="38">
        <v>-0.28811484900000001</v>
      </c>
      <c r="N3671" s="38">
        <v>0.33253641</v>
      </c>
      <c r="O3671" s="38">
        <v>9.4932409940000007</v>
      </c>
      <c r="P3671" s="38">
        <v>0.18</v>
      </c>
      <c r="Q3671" s="38">
        <v>0.87</v>
      </c>
      <c r="R3671" s="38">
        <v>0.96</v>
      </c>
      <c r="S3671" s="38">
        <v>-5.84</v>
      </c>
      <c r="T3671" s="38">
        <v>-0.16</v>
      </c>
      <c r="U3671" s="38">
        <v>0.12</v>
      </c>
      <c r="V3671" s="38">
        <v>0.1</v>
      </c>
      <c r="W3671" s="38" t="s">
        <v>2139</v>
      </c>
      <c r="X3671" s="59" t="s">
        <v>16755</v>
      </c>
    </row>
    <row r="3672" spans="1:24" x14ac:dyDescent="0.2">
      <c r="A3672" s="38" t="s">
        <v>16756</v>
      </c>
      <c r="B3672" s="38" t="s">
        <v>16757</v>
      </c>
      <c r="C3672" s="38" t="s">
        <v>16758</v>
      </c>
      <c r="D3672" s="38" t="s">
        <v>16759</v>
      </c>
      <c r="E3672" s="38">
        <v>4</v>
      </c>
      <c r="F3672" s="38">
        <v>9.33</v>
      </c>
      <c r="G3672" s="38">
        <v>9.25</v>
      </c>
      <c r="H3672" s="38">
        <v>9.33</v>
      </c>
      <c r="I3672" s="38">
        <v>9.3699999999999992</v>
      </c>
      <c r="J3672" s="38">
        <v>9.27</v>
      </c>
      <c r="K3672" s="38">
        <v>9.34</v>
      </c>
      <c r="L3672" s="49">
        <v>0.02</v>
      </c>
      <c r="M3672" s="38">
        <v>-0.26777545200000002</v>
      </c>
      <c r="N3672" s="38">
        <v>0.30904656899999999</v>
      </c>
      <c r="O3672" s="38">
        <v>9.3140601570000001</v>
      </c>
      <c r="P3672" s="38">
        <v>0.18</v>
      </c>
      <c r="Q3672" s="38">
        <v>0.87</v>
      </c>
      <c r="R3672" s="38">
        <v>0.96</v>
      </c>
      <c r="S3672" s="38">
        <v>-5.84</v>
      </c>
      <c r="T3672" s="38">
        <v>0.04</v>
      </c>
      <c r="U3672" s="38">
        <v>0.02</v>
      </c>
      <c r="V3672" s="38">
        <v>0.01</v>
      </c>
      <c r="W3672" s="38" t="s">
        <v>2118</v>
      </c>
      <c r="X3672" s="59" t="s">
        <v>16759</v>
      </c>
    </row>
    <row r="3673" spans="1:24" x14ac:dyDescent="0.2">
      <c r="A3673" s="38" t="s">
        <v>16760</v>
      </c>
      <c r="B3673" s="38" t="s">
        <v>16761</v>
      </c>
      <c r="C3673" s="38" t="s">
        <v>16762</v>
      </c>
      <c r="D3673" s="38" t="s">
        <v>16763</v>
      </c>
      <c r="E3673" s="38">
        <v>19</v>
      </c>
      <c r="F3673" s="38">
        <v>11.74</v>
      </c>
      <c r="G3673" s="38">
        <v>12.25</v>
      </c>
      <c r="H3673" s="38">
        <v>12.22</v>
      </c>
      <c r="I3673" s="38">
        <v>11.78</v>
      </c>
      <c r="J3673" s="38">
        <v>12.22</v>
      </c>
      <c r="K3673" s="38">
        <v>12.27</v>
      </c>
      <c r="L3673" s="49">
        <v>0.02</v>
      </c>
      <c r="M3673" s="38">
        <v>-0.218892851</v>
      </c>
      <c r="N3673" s="38">
        <v>0.25234557299999999</v>
      </c>
      <c r="O3673" s="38">
        <v>12.07852507</v>
      </c>
      <c r="P3673" s="38">
        <v>0.18</v>
      </c>
      <c r="Q3673" s="38">
        <v>0.87</v>
      </c>
      <c r="R3673" s="38">
        <v>0.96</v>
      </c>
      <c r="S3673" s="38">
        <v>-5.85</v>
      </c>
      <c r="T3673" s="38">
        <v>0.04</v>
      </c>
      <c r="U3673" s="38">
        <v>-0.03</v>
      </c>
      <c r="V3673" s="38">
        <v>0.05</v>
      </c>
      <c r="W3673" s="38" t="s">
        <v>2139</v>
      </c>
      <c r="X3673" s="59" t="s">
        <v>16763</v>
      </c>
    </row>
    <row r="3674" spans="1:24" x14ac:dyDescent="0.2">
      <c r="A3674" s="38" t="s">
        <v>16764</v>
      </c>
      <c r="B3674" s="38" t="s">
        <v>16765</v>
      </c>
      <c r="C3674" s="38" t="s">
        <v>16766</v>
      </c>
      <c r="D3674" s="38" t="s">
        <v>16767</v>
      </c>
      <c r="E3674" s="38">
        <v>7</v>
      </c>
      <c r="F3674" s="38">
        <v>11.16</v>
      </c>
      <c r="G3674" s="38">
        <v>11.19</v>
      </c>
      <c r="H3674" s="38">
        <v>10.8</v>
      </c>
      <c r="I3674" s="38">
        <v>11.03</v>
      </c>
      <c r="J3674" s="38">
        <v>11.23</v>
      </c>
      <c r="K3674" s="38">
        <v>10.95</v>
      </c>
      <c r="L3674" s="49">
        <v>0.02</v>
      </c>
      <c r="M3674" s="38">
        <v>-0.25748821399999999</v>
      </c>
      <c r="N3674" s="38">
        <v>0.29652540399999999</v>
      </c>
      <c r="O3674" s="38">
        <v>11.057986870000001</v>
      </c>
      <c r="P3674" s="38">
        <v>0.17</v>
      </c>
      <c r="Q3674" s="38">
        <v>0.87</v>
      </c>
      <c r="R3674" s="38">
        <v>0.96</v>
      </c>
      <c r="S3674" s="38">
        <v>-5.85</v>
      </c>
      <c r="T3674" s="38">
        <v>-0.13</v>
      </c>
      <c r="U3674" s="38">
        <v>0.04</v>
      </c>
      <c r="V3674" s="38">
        <v>0.15</v>
      </c>
      <c r="W3674" s="38" t="s">
        <v>2139</v>
      </c>
      <c r="X3674" s="59" t="s">
        <v>16767</v>
      </c>
    </row>
    <row r="3675" spans="1:24" x14ac:dyDescent="0.2">
      <c r="A3675" s="38" t="s">
        <v>16768</v>
      </c>
      <c r="B3675" s="38" t="s">
        <v>16769</v>
      </c>
      <c r="C3675" s="38" t="s">
        <v>16770</v>
      </c>
      <c r="D3675" s="38" t="s">
        <v>16771</v>
      </c>
      <c r="E3675" s="38">
        <v>37</v>
      </c>
      <c r="F3675" s="38">
        <v>13.08</v>
      </c>
      <c r="G3675" s="38">
        <v>13.03</v>
      </c>
      <c r="H3675" s="38">
        <v>13.27</v>
      </c>
      <c r="I3675" s="38">
        <v>13.3</v>
      </c>
      <c r="J3675" s="38">
        <v>13.04</v>
      </c>
      <c r="K3675" s="38">
        <v>13.1</v>
      </c>
      <c r="L3675" s="49">
        <v>0.02</v>
      </c>
      <c r="M3675" s="38">
        <v>-0.25446585300000002</v>
      </c>
      <c r="N3675" s="38">
        <v>0.29300457000000002</v>
      </c>
      <c r="O3675" s="38">
        <v>13.13739631</v>
      </c>
      <c r="P3675" s="38">
        <v>0.17</v>
      </c>
      <c r="Q3675" s="38">
        <v>0.87</v>
      </c>
      <c r="R3675" s="38">
        <v>0.96</v>
      </c>
      <c r="S3675" s="38">
        <v>-5.85</v>
      </c>
      <c r="T3675" s="38">
        <v>0.22</v>
      </c>
      <c r="U3675" s="38">
        <v>0.01</v>
      </c>
      <c r="V3675" s="38">
        <v>-0.17</v>
      </c>
      <c r="W3675" s="38" t="s">
        <v>2118</v>
      </c>
      <c r="X3675" s="59" t="s">
        <v>16771</v>
      </c>
    </row>
    <row r="3676" spans="1:24" x14ac:dyDescent="0.2">
      <c r="A3676" s="38" t="s">
        <v>16772</v>
      </c>
      <c r="B3676" s="38" t="s">
        <v>16773</v>
      </c>
      <c r="C3676" s="38" t="s">
        <v>16774</v>
      </c>
      <c r="D3676" s="38" t="s">
        <v>16775</v>
      </c>
      <c r="E3676" s="38">
        <v>8</v>
      </c>
      <c r="F3676" s="38">
        <v>11.45</v>
      </c>
      <c r="G3676" s="38">
        <v>11.37</v>
      </c>
      <c r="H3676" s="38">
        <v>11.44</v>
      </c>
      <c r="I3676" s="38">
        <v>11.4</v>
      </c>
      <c r="J3676" s="38">
        <v>11.39</v>
      </c>
      <c r="K3676" s="38">
        <v>11.51</v>
      </c>
      <c r="L3676" s="49">
        <v>0.02</v>
      </c>
      <c r="M3676" s="38">
        <v>-0.23404337</v>
      </c>
      <c r="N3676" s="38">
        <v>0.269431433</v>
      </c>
      <c r="O3676" s="38">
        <v>11.42588063</v>
      </c>
      <c r="P3676" s="38">
        <v>0.17</v>
      </c>
      <c r="Q3676" s="38">
        <v>0.87</v>
      </c>
      <c r="R3676" s="38">
        <v>0.96</v>
      </c>
      <c r="S3676" s="38">
        <v>-5.85</v>
      </c>
      <c r="T3676" s="38">
        <v>-0.05</v>
      </c>
      <c r="U3676" s="38">
        <v>0.02</v>
      </c>
      <c r="V3676" s="38">
        <v>7.0000000000000007E-2</v>
      </c>
      <c r="W3676" s="38" t="s">
        <v>2139</v>
      </c>
      <c r="X3676" s="59" t="s">
        <v>16775</v>
      </c>
    </row>
    <row r="3677" spans="1:24" x14ac:dyDescent="0.2">
      <c r="A3677" s="38" t="s">
        <v>16776</v>
      </c>
      <c r="B3677" s="38" t="s">
        <v>16777</v>
      </c>
      <c r="C3677" s="38" t="s">
        <v>16778</v>
      </c>
      <c r="D3677" s="38" t="s">
        <v>16779</v>
      </c>
      <c r="E3677" s="38">
        <v>28</v>
      </c>
      <c r="F3677" s="38">
        <v>13</v>
      </c>
      <c r="G3677" s="38">
        <v>13.05</v>
      </c>
      <c r="H3677" s="38">
        <v>12.92</v>
      </c>
      <c r="I3677" s="38">
        <v>13.06</v>
      </c>
      <c r="J3677" s="38">
        <v>13.02</v>
      </c>
      <c r="K3677" s="38">
        <v>12.93</v>
      </c>
      <c r="L3677" s="49">
        <v>0.02</v>
      </c>
      <c r="M3677" s="38">
        <v>-0.20644367899999999</v>
      </c>
      <c r="N3677" s="38">
        <v>0.23722987100000001</v>
      </c>
      <c r="O3677" s="38">
        <v>12.99627508</v>
      </c>
      <c r="P3677" s="38">
        <v>0.17</v>
      </c>
      <c r="Q3677" s="38">
        <v>0.87</v>
      </c>
      <c r="R3677" s="38">
        <v>0.96</v>
      </c>
      <c r="S3677" s="38">
        <v>-5.85</v>
      </c>
      <c r="T3677" s="38">
        <v>0.06</v>
      </c>
      <c r="U3677" s="38">
        <v>-0.03</v>
      </c>
      <c r="V3677" s="38">
        <v>0.01</v>
      </c>
      <c r="W3677" s="38" t="s">
        <v>2139</v>
      </c>
      <c r="X3677" s="59" t="s">
        <v>16779</v>
      </c>
    </row>
    <row r="3678" spans="1:24" x14ac:dyDescent="0.2">
      <c r="A3678" s="38" t="s">
        <v>16780</v>
      </c>
      <c r="B3678" s="38" t="s">
        <v>16781</v>
      </c>
      <c r="C3678" s="38" t="s">
        <v>16782</v>
      </c>
      <c r="D3678" s="38" t="s">
        <v>16783</v>
      </c>
      <c r="E3678" s="38">
        <v>8</v>
      </c>
      <c r="F3678" s="38">
        <v>10.53</v>
      </c>
      <c r="G3678" s="38">
        <v>10.6</v>
      </c>
      <c r="H3678" s="38">
        <v>10.77</v>
      </c>
      <c r="I3678" s="38">
        <v>10.68</v>
      </c>
      <c r="J3678" s="38">
        <v>10.4</v>
      </c>
      <c r="K3678" s="38">
        <v>10.88</v>
      </c>
      <c r="L3678" s="49">
        <v>0.02</v>
      </c>
      <c r="M3678" s="38">
        <v>-0.28049375100000001</v>
      </c>
      <c r="N3678" s="38">
        <v>0.322203446</v>
      </c>
      <c r="O3678" s="38">
        <v>10.645638330000001</v>
      </c>
      <c r="P3678" s="38">
        <v>0.17</v>
      </c>
      <c r="Q3678" s="38">
        <v>0.87</v>
      </c>
      <c r="R3678" s="38">
        <v>0.96</v>
      </c>
      <c r="S3678" s="38">
        <v>-5.85</v>
      </c>
      <c r="T3678" s="38">
        <v>0.15</v>
      </c>
      <c r="U3678" s="38">
        <v>-0.2</v>
      </c>
      <c r="V3678" s="38">
        <v>0.11</v>
      </c>
      <c r="W3678" s="38" t="s">
        <v>2139</v>
      </c>
      <c r="X3678" s="59" t="s">
        <v>16783</v>
      </c>
    </row>
    <row r="3679" spans="1:24" x14ac:dyDescent="0.2">
      <c r="A3679" s="38" t="s">
        <v>16784</v>
      </c>
      <c r="B3679" s="38" t="s">
        <v>16785</v>
      </c>
      <c r="C3679" s="38" t="s">
        <v>16786</v>
      </c>
      <c r="D3679" s="38" t="s">
        <v>16787</v>
      </c>
      <c r="E3679" s="38">
        <v>7</v>
      </c>
      <c r="F3679" s="38">
        <v>10.67</v>
      </c>
      <c r="G3679" s="38">
        <v>10.32</v>
      </c>
      <c r="H3679" s="38">
        <v>10.14</v>
      </c>
      <c r="I3679" s="38">
        <v>10.81</v>
      </c>
      <c r="J3679" s="38">
        <v>10.39</v>
      </c>
      <c r="K3679" s="38">
        <v>9.99</v>
      </c>
      <c r="L3679" s="49">
        <v>0.02</v>
      </c>
      <c r="M3679" s="38">
        <v>-0.268176635</v>
      </c>
      <c r="N3679" s="38">
        <v>0.30804603800000002</v>
      </c>
      <c r="O3679" s="38">
        <v>10.387390699999999</v>
      </c>
      <c r="P3679" s="38">
        <v>0.17</v>
      </c>
      <c r="Q3679" s="38">
        <v>0.87</v>
      </c>
      <c r="R3679" s="38">
        <v>0.96</v>
      </c>
      <c r="S3679" s="38">
        <v>-5.85</v>
      </c>
      <c r="T3679" s="38">
        <v>0.14000000000000001</v>
      </c>
      <c r="U3679" s="38">
        <v>7.0000000000000007E-2</v>
      </c>
      <c r="V3679" s="38">
        <v>-0.15</v>
      </c>
      <c r="W3679" s="38" t="s">
        <v>2118</v>
      </c>
      <c r="X3679" s="59" t="s">
        <v>16787</v>
      </c>
    </row>
    <row r="3680" spans="1:24" x14ac:dyDescent="0.2">
      <c r="A3680" s="38" t="s">
        <v>16788</v>
      </c>
      <c r="B3680" s="38" t="s">
        <v>16789</v>
      </c>
      <c r="C3680" s="38" t="s">
        <v>16790</v>
      </c>
      <c r="D3680" s="38" t="s">
        <v>16791</v>
      </c>
      <c r="E3680" s="38">
        <v>2</v>
      </c>
      <c r="F3680" s="38">
        <v>9.85</v>
      </c>
      <c r="G3680" s="38">
        <v>9.85</v>
      </c>
      <c r="H3680" s="38">
        <v>10.050000000000001</v>
      </c>
      <c r="I3680" s="38">
        <v>9.8800000000000008</v>
      </c>
      <c r="J3680" s="38">
        <v>10</v>
      </c>
      <c r="K3680" s="38">
        <v>9.94</v>
      </c>
      <c r="L3680" s="49">
        <v>0.02</v>
      </c>
      <c r="M3680" s="38">
        <v>-0.26898670200000002</v>
      </c>
      <c r="N3680" s="38">
        <v>0.30871801999999998</v>
      </c>
      <c r="O3680" s="38">
        <v>9.9281481510000003</v>
      </c>
      <c r="P3680" s="38">
        <v>0.17</v>
      </c>
      <c r="Q3680" s="38">
        <v>0.87</v>
      </c>
      <c r="R3680" s="38">
        <v>0.96</v>
      </c>
      <c r="S3680" s="38">
        <v>-5.85</v>
      </c>
      <c r="T3680" s="38">
        <v>0.03</v>
      </c>
      <c r="U3680" s="38">
        <v>0.15</v>
      </c>
      <c r="V3680" s="38">
        <v>-0.11</v>
      </c>
      <c r="W3680" s="38" t="s">
        <v>2118</v>
      </c>
      <c r="X3680" s="59" t="s">
        <v>16791</v>
      </c>
    </row>
    <row r="3681" spans="1:24" x14ac:dyDescent="0.2">
      <c r="A3681" s="38" t="s">
        <v>16792</v>
      </c>
      <c r="B3681" s="38" t="s">
        <v>16793</v>
      </c>
      <c r="C3681" s="38" t="s">
        <v>16794</v>
      </c>
      <c r="D3681" s="38" t="s">
        <v>16795</v>
      </c>
      <c r="E3681" s="38">
        <v>18</v>
      </c>
      <c r="F3681" s="38">
        <v>12.13</v>
      </c>
      <c r="G3681" s="38">
        <v>12.23</v>
      </c>
      <c r="H3681" s="38">
        <v>12.61</v>
      </c>
      <c r="I3681" s="38">
        <v>12.3</v>
      </c>
      <c r="J3681" s="38">
        <v>12.21</v>
      </c>
      <c r="K3681" s="38">
        <v>12.51</v>
      </c>
      <c r="L3681" s="49">
        <v>0.02</v>
      </c>
      <c r="M3681" s="38">
        <v>-0.24014448899999999</v>
      </c>
      <c r="N3681" s="38">
        <v>0.27523923</v>
      </c>
      <c r="O3681" s="38">
        <v>12.33092538</v>
      </c>
      <c r="P3681" s="38">
        <v>0.17</v>
      </c>
      <c r="Q3681" s="38">
        <v>0.87</v>
      </c>
      <c r="R3681" s="38">
        <v>0.96</v>
      </c>
      <c r="S3681" s="38">
        <v>-5.85</v>
      </c>
      <c r="T3681" s="38">
        <v>0.17</v>
      </c>
      <c r="U3681" s="38">
        <v>-0.02</v>
      </c>
      <c r="V3681" s="38">
        <v>-0.1</v>
      </c>
      <c r="W3681" s="38" t="s">
        <v>2139</v>
      </c>
      <c r="X3681" s="59" t="s">
        <v>16795</v>
      </c>
    </row>
    <row r="3682" spans="1:24" x14ac:dyDescent="0.2">
      <c r="A3682" s="38" t="s">
        <v>16796</v>
      </c>
      <c r="B3682" s="38" t="s">
        <v>16797</v>
      </c>
      <c r="C3682" s="38" t="s">
        <v>16798</v>
      </c>
      <c r="D3682" s="38" t="s">
        <v>16799</v>
      </c>
      <c r="E3682" s="38">
        <v>7</v>
      </c>
      <c r="F3682" s="38">
        <v>10.27</v>
      </c>
      <c r="G3682" s="38">
        <v>10.18</v>
      </c>
      <c r="H3682" s="38">
        <v>10.17</v>
      </c>
      <c r="I3682" s="38">
        <v>10.35</v>
      </c>
      <c r="J3682" s="38">
        <v>10.29</v>
      </c>
      <c r="K3682" s="38">
        <v>10.050000000000001</v>
      </c>
      <c r="L3682" s="49">
        <v>0.02</v>
      </c>
      <c r="M3682" s="38">
        <v>-0.26343163400000003</v>
      </c>
      <c r="N3682" s="38">
        <v>0.30178834300000001</v>
      </c>
      <c r="O3682" s="38">
        <v>10.2176761</v>
      </c>
      <c r="P3682" s="38">
        <v>0.17</v>
      </c>
      <c r="Q3682" s="38">
        <v>0.87</v>
      </c>
      <c r="R3682" s="38">
        <v>0.96</v>
      </c>
      <c r="S3682" s="38">
        <v>-5.85</v>
      </c>
      <c r="T3682" s="38">
        <v>0.08</v>
      </c>
      <c r="U3682" s="38">
        <v>0.11</v>
      </c>
      <c r="V3682" s="38">
        <v>-0.12</v>
      </c>
      <c r="W3682" s="38" t="s">
        <v>2118</v>
      </c>
      <c r="X3682" s="59" t="s">
        <v>16799</v>
      </c>
    </row>
    <row r="3683" spans="1:24" x14ac:dyDescent="0.2">
      <c r="A3683" s="38" t="s">
        <v>16800</v>
      </c>
      <c r="B3683" s="38" t="s">
        <v>16801</v>
      </c>
      <c r="C3683" s="38" t="s">
        <v>16802</v>
      </c>
      <c r="D3683" s="38" t="s">
        <v>16803</v>
      </c>
      <c r="E3683" s="38">
        <v>3</v>
      </c>
      <c r="F3683" s="38">
        <v>8.81</v>
      </c>
      <c r="G3683" s="38">
        <v>8.7200000000000006</v>
      </c>
      <c r="H3683" s="38">
        <v>8.73</v>
      </c>
      <c r="I3683" s="38">
        <v>8.75</v>
      </c>
      <c r="J3683" s="38">
        <v>8.7100000000000009</v>
      </c>
      <c r="K3683" s="38">
        <v>8.86</v>
      </c>
      <c r="L3683" s="49">
        <v>0.02</v>
      </c>
      <c r="M3683" s="38">
        <v>-0.29444010599999998</v>
      </c>
      <c r="N3683" s="38">
        <v>0.33730019500000002</v>
      </c>
      <c r="O3683" s="38">
        <v>8.7633720480000008</v>
      </c>
      <c r="P3683" s="38">
        <v>0.17</v>
      </c>
      <c r="Q3683" s="38">
        <v>0.87</v>
      </c>
      <c r="R3683" s="38">
        <v>0.96</v>
      </c>
      <c r="S3683" s="38">
        <v>-5.85</v>
      </c>
      <c r="T3683" s="38">
        <v>-0.06</v>
      </c>
      <c r="U3683" s="38">
        <v>-0.01</v>
      </c>
      <c r="V3683" s="38">
        <v>0.13</v>
      </c>
      <c r="W3683" s="38" t="s">
        <v>3929</v>
      </c>
      <c r="X3683" s="59" t="s">
        <v>16803</v>
      </c>
    </row>
    <row r="3684" spans="1:24" x14ac:dyDescent="0.2">
      <c r="A3684" s="38" t="s">
        <v>16804</v>
      </c>
      <c r="B3684" s="38" t="s">
        <v>16805</v>
      </c>
      <c r="C3684" s="38" t="s">
        <v>16806</v>
      </c>
      <c r="D3684" s="38" t="s">
        <v>16807</v>
      </c>
      <c r="E3684" s="38">
        <v>3</v>
      </c>
      <c r="F3684" s="38">
        <v>10.28</v>
      </c>
      <c r="G3684" s="38">
        <v>10.42</v>
      </c>
      <c r="H3684" s="38">
        <v>10.34</v>
      </c>
      <c r="I3684" s="38">
        <v>10.53</v>
      </c>
      <c r="J3684" s="38">
        <v>10.38</v>
      </c>
      <c r="K3684" s="38">
        <v>10.19</v>
      </c>
      <c r="L3684" s="49">
        <v>0.02</v>
      </c>
      <c r="M3684" s="38">
        <v>-0.29257174400000002</v>
      </c>
      <c r="N3684" s="38">
        <v>0.334720356</v>
      </c>
      <c r="O3684" s="38">
        <v>10.357987400000001</v>
      </c>
      <c r="P3684" s="38">
        <v>0.17</v>
      </c>
      <c r="Q3684" s="38">
        <v>0.87</v>
      </c>
      <c r="R3684" s="38">
        <v>0.97</v>
      </c>
      <c r="S3684" s="38">
        <v>-5.85</v>
      </c>
      <c r="T3684" s="38">
        <v>0.25</v>
      </c>
      <c r="U3684" s="38">
        <v>-0.04</v>
      </c>
      <c r="V3684" s="38">
        <v>-0.15</v>
      </c>
      <c r="W3684" s="38" t="s">
        <v>2139</v>
      </c>
      <c r="X3684" s="59" t="s">
        <v>16807</v>
      </c>
    </row>
    <row r="3685" spans="1:24" x14ac:dyDescent="0.2">
      <c r="A3685" s="38" t="s">
        <v>16808</v>
      </c>
      <c r="B3685" s="38" t="s">
        <v>16809</v>
      </c>
      <c r="C3685" s="38" t="s">
        <v>16810</v>
      </c>
      <c r="D3685" s="38" t="s">
        <v>16811</v>
      </c>
      <c r="E3685" s="38">
        <v>20</v>
      </c>
      <c r="F3685" s="38">
        <v>12.53</v>
      </c>
      <c r="G3685" s="38">
        <v>12.52</v>
      </c>
      <c r="H3685" s="38">
        <v>12.44</v>
      </c>
      <c r="I3685" s="38">
        <v>12.45</v>
      </c>
      <c r="J3685" s="38">
        <v>12.52</v>
      </c>
      <c r="K3685" s="38">
        <v>12.57</v>
      </c>
      <c r="L3685" s="49">
        <v>0.02</v>
      </c>
      <c r="M3685" s="38">
        <v>-0.22598241899999999</v>
      </c>
      <c r="N3685" s="38">
        <v>0.25838029600000001</v>
      </c>
      <c r="O3685" s="38">
        <v>12.503631520000001</v>
      </c>
      <c r="P3685" s="38">
        <v>0.17</v>
      </c>
      <c r="Q3685" s="38">
        <v>0.87</v>
      </c>
      <c r="R3685" s="38">
        <v>0.97</v>
      </c>
      <c r="S3685" s="38">
        <v>-5.85</v>
      </c>
      <c r="T3685" s="38">
        <v>-0.08</v>
      </c>
      <c r="U3685" s="38">
        <v>0</v>
      </c>
      <c r="V3685" s="38">
        <v>0.13</v>
      </c>
      <c r="W3685" s="38" t="s">
        <v>2139</v>
      </c>
      <c r="X3685" s="59" t="s">
        <v>16811</v>
      </c>
    </row>
    <row r="3686" spans="1:24" x14ac:dyDescent="0.2">
      <c r="A3686" s="38" t="s">
        <v>16812</v>
      </c>
      <c r="B3686" s="38" t="s">
        <v>16813</v>
      </c>
      <c r="C3686" s="38" t="s">
        <v>16814</v>
      </c>
      <c r="D3686" s="38" t="s">
        <v>16815</v>
      </c>
      <c r="E3686" s="38">
        <v>1</v>
      </c>
      <c r="F3686" s="38">
        <v>7.62</v>
      </c>
      <c r="G3686" s="38">
        <v>8.1300000000000008</v>
      </c>
      <c r="H3686" s="38">
        <v>7.51</v>
      </c>
      <c r="I3686" s="38">
        <v>7.79</v>
      </c>
      <c r="J3686" s="38">
        <v>7.94</v>
      </c>
      <c r="K3686" s="38">
        <v>7.59</v>
      </c>
      <c r="L3686" s="49">
        <v>0.02</v>
      </c>
      <c r="M3686" s="38">
        <v>-0.34262048699999997</v>
      </c>
      <c r="N3686" s="38">
        <v>0.39171663299999998</v>
      </c>
      <c r="O3686" s="38">
        <v>7.7616686399999999</v>
      </c>
      <c r="P3686" s="38">
        <v>0.17</v>
      </c>
      <c r="Q3686" s="38">
        <v>0.87</v>
      </c>
      <c r="R3686" s="38">
        <v>0.97</v>
      </c>
      <c r="S3686" s="38">
        <v>-5.85</v>
      </c>
      <c r="T3686" s="38">
        <v>0.17</v>
      </c>
      <c r="U3686" s="38">
        <v>-0.19</v>
      </c>
      <c r="V3686" s="38">
        <v>0.08</v>
      </c>
      <c r="W3686" s="38" t="s">
        <v>2139</v>
      </c>
      <c r="X3686" s="59" t="s">
        <v>16815</v>
      </c>
    </row>
    <row r="3687" spans="1:24" x14ac:dyDescent="0.2">
      <c r="A3687" s="38" t="s">
        <v>16816</v>
      </c>
      <c r="B3687" s="38" t="s">
        <v>16817</v>
      </c>
      <c r="C3687" s="38" t="s">
        <v>16818</v>
      </c>
      <c r="D3687" s="38" t="s">
        <v>16819</v>
      </c>
      <c r="E3687" s="38">
        <v>3</v>
      </c>
      <c r="F3687" s="38">
        <v>8.1300000000000008</v>
      </c>
      <c r="G3687" s="38">
        <v>8.27</v>
      </c>
      <c r="H3687" s="38">
        <v>8.4700000000000006</v>
      </c>
      <c r="I3687" s="38">
        <v>8.06</v>
      </c>
      <c r="J3687" s="38">
        <v>8.4600000000000009</v>
      </c>
      <c r="K3687" s="38">
        <v>8.43</v>
      </c>
      <c r="L3687" s="49">
        <v>0.02</v>
      </c>
      <c r="M3687" s="38">
        <v>-0.31695414</v>
      </c>
      <c r="N3687" s="38">
        <v>0.36233796099999999</v>
      </c>
      <c r="O3687" s="38">
        <v>8.3025804950000008</v>
      </c>
      <c r="P3687" s="38">
        <v>0.17</v>
      </c>
      <c r="Q3687" s="38">
        <v>0.87</v>
      </c>
      <c r="R3687" s="38">
        <v>0.97</v>
      </c>
      <c r="S3687" s="38">
        <v>-5.85</v>
      </c>
      <c r="T3687" s="38">
        <v>-7.0000000000000007E-2</v>
      </c>
      <c r="U3687" s="38">
        <v>0.19</v>
      </c>
      <c r="V3687" s="38">
        <v>-0.04</v>
      </c>
      <c r="W3687" s="38" t="s">
        <v>2139</v>
      </c>
      <c r="X3687" s="59" t="s">
        <v>16819</v>
      </c>
    </row>
    <row r="3688" spans="1:24" x14ac:dyDescent="0.2">
      <c r="A3688" s="38" t="s">
        <v>16820</v>
      </c>
      <c r="B3688" s="38" t="s">
        <v>16821</v>
      </c>
      <c r="C3688" s="38" t="s">
        <v>16822</v>
      </c>
      <c r="D3688" s="38" t="s">
        <v>16823</v>
      </c>
      <c r="E3688" s="38">
        <v>14</v>
      </c>
      <c r="F3688" s="38">
        <v>11.91</v>
      </c>
      <c r="G3688" s="38">
        <v>11.9</v>
      </c>
      <c r="H3688" s="38">
        <v>12.08</v>
      </c>
      <c r="I3688" s="38">
        <v>11.95</v>
      </c>
      <c r="J3688" s="38">
        <v>11.89</v>
      </c>
      <c r="K3688" s="38">
        <v>12.11</v>
      </c>
      <c r="L3688" s="49">
        <v>0.02</v>
      </c>
      <c r="M3688" s="38">
        <v>-0.22050392499999999</v>
      </c>
      <c r="N3688" s="38">
        <v>0.25194435700000001</v>
      </c>
      <c r="O3688" s="38">
        <v>11.973821940000001</v>
      </c>
      <c r="P3688" s="38">
        <v>0.16</v>
      </c>
      <c r="Q3688" s="38">
        <v>0.87</v>
      </c>
      <c r="R3688" s="38">
        <v>0.97</v>
      </c>
      <c r="S3688" s="38">
        <v>-5.85</v>
      </c>
      <c r="T3688" s="38">
        <v>0.04</v>
      </c>
      <c r="U3688" s="38">
        <v>-0.01</v>
      </c>
      <c r="V3688" s="38">
        <v>0.03</v>
      </c>
      <c r="W3688" s="38" t="s">
        <v>2139</v>
      </c>
      <c r="X3688" s="59" t="s">
        <v>16823</v>
      </c>
    </row>
    <row r="3689" spans="1:24" x14ac:dyDescent="0.2">
      <c r="A3689" s="38" t="s">
        <v>16824</v>
      </c>
      <c r="B3689" s="38" t="s">
        <v>16825</v>
      </c>
      <c r="C3689" s="38" t="s">
        <v>16826</v>
      </c>
      <c r="D3689" s="38" t="s">
        <v>16827</v>
      </c>
      <c r="E3689" s="38">
        <v>12</v>
      </c>
      <c r="F3689" s="38">
        <v>11.52</v>
      </c>
      <c r="G3689" s="38">
        <v>11.45</v>
      </c>
      <c r="H3689" s="38">
        <v>11.57</v>
      </c>
      <c r="I3689" s="38">
        <v>11.26</v>
      </c>
      <c r="J3689" s="38">
        <v>11.4</v>
      </c>
      <c r="K3689" s="38">
        <v>11.94</v>
      </c>
      <c r="L3689" s="49">
        <v>0.02</v>
      </c>
      <c r="M3689" s="38">
        <v>-0.33892150900000001</v>
      </c>
      <c r="N3689" s="38">
        <v>0.38691258499999998</v>
      </c>
      <c r="O3689" s="38">
        <v>11.521948549999999</v>
      </c>
      <c r="P3689" s="38">
        <v>0.16</v>
      </c>
      <c r="Q3689" s="38">
        <v>0.88</v>
      </c>
      <c r="R3689" s="38">
        <v>0.97</v>
      </c>
      <c r="S3689" s="38">
        <v>-5.85</v>
      </c>
      <c r="T3689" s="38">
        <v>-0.26</v>
      </c>
      <c r="U3689" s="38">
        <v>-0.05</v>
      </c>
      <c r="V3689" s="38">
        <v>0.37</v>
      </c>
      <c r="W3689" s="38" t="s">
        <v>3929</v>
      </c>
      <c r="X3689" s="59" t="s">
        <v>16827</v>
      </c>
    </row>
    <row r="3690" spans="1:24" x14ac:dyDescent="0.2">
      <c r="A3690" s="38" t="s">
        <v>16828</v>
      </c>
      <c r="B3690" s="38" t="s">
        <v>16829</v>
      </c>
      <c r="C3690" s="38" t="s">
        <v>16830</v>
      </c>
      <c r="D3690" s="38" t="s">
        <v>16831</v>
      </c>
      <c r="E3690" s="38">
        <v>13</v>
      </c>
      <c r="F3690" s="38">
        <v>13.02</v>
      </c>
      <c r="G3690" s="38">
        <v>13.16</v>
      </c>
      <c r="H3690" s="38">
        <v>12.94</v>
      </c>
      <c r="I3690" s="38">
        <v>13.16</v>
      </c>
      <c r="J3690" s="38">
        <v>13.13</v>
      </c>
      <c r="K3690" s="38">
        <v>12.88</v>
      </c>
      <c r="L3690" s="49">
        <v>0.02</v>
      </c>
      <c r="M3690" s="38">
        <v>-0.22163349700000001</v>
      </c>
      <c r="N3690" s="38">
        <v>0.25290352799999999</v>
      </c>
      <c r="O3690" s="38">
        <v>13.04925004</v>
      </c>
      <c r="P3690" s="38">
        <v>0.16</v>
      </c>
      <c r="Q3690" s="38">
        <v>0.88</v>
      </c>
      <c r="R3690" s="38">
        <v>0.97</v>
      </c>
      <c r="S3690" s="38">
        <v>-5.85</v>
      </c>
      <c r="T3690" s="38">
        <v>0.14000000000000001</v>
      </c>
      <c r="U3690" s="38">
        <v>-0.03</v>
      </c>
      <c r="V3690" s="38">
        <v>-0.06</v>
      </c>
      <c r="W3690" s="38" t="s">
        <v>2139</v>
      </c>
      <c r="X3690" s="59" t="s">
        <v>16831</v>
      </c>
    </row>
    <row r="3691" spans="1:24" x14ac:dyDescent="0.2">
      <c r="A3691" s="38" t="s">
        <v>16832</v>
      </c>
      <c r="B3691" s="38" t="s">
        <v>16833</v>
      </c>
      <c r="C3691" s="38" t="s">
        <v>16834</v>
      </c>
      <c r="D3691" s="38" t="s">
        <v>16835</v>
      </c>
      <c r="E3691" s="38">
        <v>31</v>
      </c>
      <c r="F3691" s="38">
        <v>13.46</v>
      </c>
      <c r="G3691" s="38">
        <v>13.42</v>
      </c>
      <c r="H3691" s="38">
        <v>12.94</v>
      </c>
      <c r="I3691" s="38">
        <v>13.24</v>
      </c>
      <c r="J3691" s="38">
        <v>13.37</v>
      </c>
      <c r="K3691" s="38">
        <v>13.28</v>
      </c>
      <c r="L3691" s="49">
        <v>0.02</v>
      </c>
      <c r="M3691" s="38">
        <v>-0.30400607800000001</v>
      </c>
      <c r="N3691" s="38">
        <v>0.34680240099999998</v>
      </c>
      <c r="O3691" s="38">
        <v>13.286449129999999</v>
      </c>
      <c r="P3691" s="38">
        <v>0.16</v>
      </c>
      <c r="Q3691" s="38">
        <v>0.88</v>
      </c>
      <c r="R3691" s="38">
        <v>0.97</v>
      </c>
      <c r="S3691" s="38">
        <v>-5.85</v>
      </c>
      <c r="T3691" s="38">
        <v>-0.22</v>
      </c>
      <c r="U3691" s="38">
        <v>-0.05</v>
      </c>
      <c r="V3691" s="38">
        <v>0.34</v>
      </c>
      <c r="W3691" s="38" t="s">
        <v>3929</v>
      </c>
      <c r="X3691" s="59" t="s">
        <v>16835</v>
      </c>
    </row>
    <row r="3692" spans="1:24" x14ac:dyDescent="0.2">
      <c r="A3692" s="38" t="s">
        <v>16836</v>
      </c>
      <c r="B3692" s="38" t="s">
        <v>16837</v>
      </c>
      <c r="C3692" s="38" t="s">
        <v>16838</v>
      </c>
      <c r="D3692" s="38" t="s">
        <v>16839</v>
      </c>
      <c r="E3692" s="38">
        <v>1</v>
      </c>
      <c r="F3692" s="38">
        <v>7.09</v>
      </c>
      <c r="G3692" s="38">
        <v>6.79</v>
      </c>
      <c r="H3692" s="38">
        <v>7.23</v>
      </c>
      <c r="I3692" s="38">
        <v>6.97</v>
      </c>
      <c r="J3692" s="38">
        <v>6.81</v>
      </c>
      <c r="K3692" s="38">
        <v>7.41</v>
      </c>
      <c r="L3692" s="49">
        <v>0.02</v>
      </c>
      <c r="M3692" s="38">
        <v>-0.35060531900000003</v>
      </c>
      <c r="N3692" s="38">
        <v>0.39998683699999998</v>
      </c>
      <c r="O3692" s="38">
        <v>7.0496182300000001</v>
      </c>
      <c r="P3692" s="38">
        <v>0.16</v>
      </c>
      <c r="Q3692" s="38">
        <v>0.88</v>
      </c>
      <c r="R3692" s="38">
        <v>0.97</v>
      </c>
      <c r="S3692" s="38">
        <v>-5.85</v>
      </c>
      <c r="T3692" s="38">
        <v>-0.12</v>
      </c>
      <c r="U3692" s="38">
        <v>0.02</v>
      </c>
      <c r="V3692" s="38">
        <v>0.18</v>
      </c>
      <c r="W3692" s="38" t="s">
        <v>2139</v>
      </c>
      <c r="X3692" s="59" t="s">
        <v>16839</v>
      </c>
    </row>
    <row r="3693" spans="1:24" x14ac:dyDescent="0.2">
      <c r="A3693" s="38" t="s">
        <v>16840</v>
      </c>
      <c r="B3693" s="38" t="s">
        <v>16841</v>
      </c>
      <c r="C3693" s="38" t="s">
        <v>16842</v>
      </c>
      <c r="D3693" s="38" t="s">
        <v>16843</v>
      </c>
      <c r="E3693" s="38">
        <v>8</v>
      </c>
      <c r="F3693" s="38">
        <v>11.17</v>
      </c>
      <c r="G3693" s="38">
        <v>11.38</v>
      </c>
      <c r="H3693" s="38">
        <v>10.94</v>
      </c>
      <c r="I3693" s="38">
        <v>11.05</v>
      </c>
      <c r="J3693" s="38">
        <v>11.33</v>
      </c>
      <c r="K3693" s="38">
        <v>11.17</v>
      </c>
      <c r="L3693" s="49">
        <v>0.02</v>
      </c>
      <c r="M3693" s="38">
        <v>-0.27614138900000001</v>
      </c>
      <c r="N3693" s="38">
        <v>0.31499113200000001</v>
      </c>
      <c r="O3693" s="38">
        <v>11.17419144</v>
      </c>
      <c r="P3693" s="38">
        <v>0.16</v>
      </c>
      <c r="Q3693" s="38">
        <v>0.88</v>
      </c>
      <c r="R3693" s="38">
        <v>0.97</v>
      </c>
      <c r="S3693" s="38">
        <v>-5.85</v>
      </c>
      <c r="T3693" s="38">
        <v>-0.12</v>
      </c>
      <c r="U3693" s="38">
        <v>-0.05</v>
      </c>
      <c r="V3693" s="38">
        <v>0.23</v>
      </c>
      <c r="W3693" s="38" t="s">
        <v>3929</v>
      </c>
      <c r="X3693" s="59" t="s">
        <v>16843</v>
      </c>
    </row>
    <row r="3694" spans="1:24" x14ac:dyDescent="0.2">
      <c r="A3694" s="38" t="s">
        <v>16844</v>
      </c>
      <c r="B3694" s="38" t="s">
        <v>16845</v>
      </c>
      <c r="C3694" s="38" t="s">
        <v>16846</v>
      </c>
      <c r="D3694" s="38" t="s">
        <v>16847</v>
      </c>
      <c r="E3694" s="38">
        <v>30</v>
      </c>
      <c r="F3694" s="38">
        <v>13.86</v>
      </c>
      <c r="G3694" s="38">
        <v>14.05</v>
      </c>
      <c r="H3694" s="38">
        <v>13.67</v>
      </c>
      <c r="I3694" s="38">
        <v>13.88</v>
      </c>
      <c r="J3694" s="38">
        <v>13.94</v>
      </c>
      <c r="K3694" s="38">
        <v>13.8</v>
      </c>
      <c r="L3694" s="49">
        <v>0.02</v>
      </c>
      <c r="M3694" s="38">
        <v>-0.22362036800000001</v>
      </c>
      <c r="N3694" s="38">
        <v>0.25508051399999998</v>
      </c>
      <c r="O3694" s="38">
        <v>13.86724323</v>
      </c>
      <c r="P3694" s="38">
        <v>0.16</v>
      </c>
      <c r="Q3694" s="38">
        <v>0.88</v>
      </c>
      <c r="R3694" s="38">
        <v>0.97</v>
      </c>
      <c r="S3694" s="38">
        <v>-5.85</v>
      </c>
      <c r="T3694" s="38">
        <v>0.02</v>
      </c>
      <c r="U3694" s="38">
        <v>-0.11</v>
      </c>
      <c r="V3694" s="38">
        <v>0.13</v>
      </c>
      <c r="W3694" s="38" t="s">
        <v>2139</v>
      </c>
      <c r="X3694" s="59" t="s">
        <v>16847</v>
      </c>
    </row>
    <row r="3695" spans="1:24" x14ac:dyDescent="0.2">
      <c r="A3695" s="38" t="s">
        <v>16848</v>
      </c>
      <c r="B3695" s="38" t="s">
        <v>16849</v>
      </c>
      <c r="C3695" s="38" t="s">
        <v>16850</v>
      </c>
      <c r="D3695" s="38" t="s">
        <v>16851</v>
      </c>
      <c r="E3695" s="38">
        <v>7</v>
      </c>
      <c r="F3695" s="38">
        <v>11.49</v>
      </c>
      <c r="G3695" s="38">
        <v>11.74</v>
      </c>
      <c r="H3695" s="38">
        <v>11.61</v>
      </c>
      <c r="I3695" s="38">
        <v>11.52</v>
      </c>
      <c r="J3695" s="38">
        <v>11.82</v>
      </c>
      <c r="K3695" s="38">
        <v>11.55</v>
      </c>
      <c r="L3695" s="49">
        <v>0.02</v>
      </c>
      <c r="M3695" s="38">
        <v>-0.23430949100000001</v>
      </c>
      <c r="N3695" s="38">
        <v>0.26720362600000003</v>
      </c>
      <c r="O3695" s="38">
        <v>11.6231019</v>
      </c>
      <c r="P3695" s="38">
        <v>0.16</v>
      </c>
      <c r="Q3695" s="38">
        <v>0.88</v>
      </c>
      <c r="R3695" s="38">
        <v>0.97</v>
      </c>
      <c r="S3695" s="38">
        <v>-5.85</v>
      </c>
      <c r="T3695" s="38">
        <v>0.03</v>
      </c>
      <c r="U3695" s="38">
        <v>0.08</v>
      </c>
      <c r="V3695" s="38">
        <v>-0.06</v>
      </c>
      <c r="W3695" s="38" t="s">
        <v>2118</v>
      </c>
      <c r="X3695" s="59" t="s">
        <v>16851</v>
      </c>
    </row>
    <row r="3696" spans="1:24" x14ac:dyDescent="0.2">
      <c r="A3696" s="38" t="s">
        <v>16852</v>
      </c>
      <c r="B3696" s="38" t="s">
        <v>16853</v>
      </c>
      <c r="C3696" s="38" t="s">
        <v>16854</v>
      </c>
      <c r="D3696" s="38" t="s">
        <v>16855</v>
      </c>
      <c r="E3696" s="38">
        <v>7</v>
      </c>
      <c r="F3696" s="38">
        <v>12.09</v>
      </c>
      <c r="G3696" s="38">
        <v>11.95</v>
      </c>
      <c r="H3696" s="38">
        <v>11.52</v>
      </c>
      <c r="I3696" s="38">
        <v>11.79</v>
      </c>
      <c r="J3696" s="38">
        <v>11.99</v>
      </c>
      <c r="K3696" s="38">
        <v>11.85</v>
      </c>
      <c r="L3696" s="49">
        <v>0.02</v>
      </c>
      <c r="M3696" s="38">
        <v>-0.33370152800000003</v>
      </c>
      <c r="N3696" s="38">
        <v>0.38035212699999998</v>
      </c>
      <c r="O3696" s="38">
        <v>11.86581331</v>
      </c>
      <c r="P3696" s="38">
        <v>0.16</v>
      </c>
      <c r="Q3696" s="38">
        <v>0.88</v>
      </c>
      <c r="R3696" s="38">
        <v>0.97</v>
      </c>
      <c r="S3696" s="38">
        <v>-5.85</v>
      </c>
      <c r="T3696" s="38">
        <v>-0.3</v>
      </c>
      <c r="U3696" s="38">
        <v>0.04</v>
      </c>
      <c r="V3696" s="38">
        <v>0.33</v>
      </c>
      <c r="W3696" s="38" t="s">
        <v>2139</v>
      </c>
      <c r="X3696" s="59" t="s">
        <v>16855</v>
      </c>
    </row>
    <row r="3697" spans="1:24" x14ac:dyDescent="0.2">
      <c r="A3697" s="38" t="s">
        <v>16856</v>
      </c>
      <c r="B3697" s="38" t="s">
        <v>16857</v>
      </c>
      <c r="C3697" s="38" t="s">
        <v>16858</v>
      </c>
      <c r="D3697" s="38" t="s">
        <v>16859</v>
      </c>
      <c r="E3697" s="38">
        <v>1</v>
      </c>
      <c r="F3697" s="38">
        <v>8.11</v>
      </c>
      <c r="G3697" s="38">
        <v>8.06</v>
      </c>
      <c r="H3697" s="38">
        <v>8.26</v>
      </c>
      <c r="I3697" s="38">
        <v>7.99</v>
      </c>
      <c r="J3697" s="38">
        <v>8.0399999999999991</v>
      </c>
      <c r="K3697" s="38">
        <v>8.4600000000000009</v>
      </c>
      <c r="L3697" s="49">
        <v>0.02</v>
      </c>
      <c r="M3697" s="38">
        <v>-0.32612074699999999</v>
      </c>
      <c r="N3697" s="38">
        <v>0.37171315700000002</v>
      </c>
      <c r="O3697" s="38">
        <v>8.1511024110000001</v>
      </c>
      <c r="P3697" s="38">
        <v>0.16</v>
      </c>
      <c r="Q3697" s="38">
        <v>0.88</v>
      </c>
      <c r="R3697" s="38">
        <v>0.97</v>
      </c>
      <c r="S3697" s="38">
        <v>-5.85</v>
      </c>
      <c r="T3697" s="38">
        <v>-0.12</v>
      </c>
      <c r="U3697" s="38">
        <v>-0.02</v>
      </c>
      <c r="V3697" s="38">
        <v>0.2</v>
      </c>
      <c r="W3697" s="38" t="s">
        <v>3929</v>
      </c>
      <c r="X3697" s="59" t="s">
        <v>16859</v>
      </c>
    </row>
    <row r="3698" spans="1:24" x14ac:dyDescent="0.2">
      <c r="A3698" s="38" t="s">
        <v>16860</v>
      </c>
      <c r="B3698" s="38" t="s">
        <v>16861</v>
      </c>
      <c r="C3698" s="38" t="s">
        <v>16862</v>
      </c>
      <c r="D3698" s="38" t="s">
        <v>16863</v>
      </c>
      <c r="E3698" s="38">
        <v>20</v>
      </c>
      <c r="F3698" s="38">
        <v>12.32</v>
      </c>
      <c r="G3698" s="38">
        <v>12.37</v>
      </c>
      <c r="H3698" s="38">
        <v>12.09</v>
      </c>
      <c r="I3698" s="38">
        <v>12.2</v>
      </c>
      <c r="J3698" s="38">
        <v>12.36</v>
      </c>
      <c r="K3698" s="38">
        <v>12.27</v>
      </c>
      <c r="L3698" s="49">
        <v>0.02</v>
      </c>
      <c r="M3698" s="38">
        <v>-0.244084624</v>
      </c>
      <c r="N3698" s="38">
        <v>0.27798436399999998</v>
      </c>
      <c r="O3698" s="38">
        <v>12.26868924</v>
      </c>
      <c r="P3698" s="38">
        <v>0.16</v>
      </c>
      <c r="Q3698" s="38">
        <v>0.88</v>
      </c>
      <c r="R3698" s="38">
        <v>0.97</v>
      </c>
      <c r="S3698" s="38">
        <v>-5.85</v>
      </c>
      <c r="T3698" s="38">
        <v>-0.12</v>
      </c>
      <c r="U3698" s="38">
        <v>-0.01</v>
      </c>
      <c r="V3698" s="38">
        <v>0.18</v>
      </c>
      <c r="W3698" s="38" t="s">
        <v>3929</v>
      </c>
      <c r="X3698" s="59" t="s">
        <v>16863</v>
      </c>
    </row>
    <row r="3699" spans="1:24" x14ac:dyDescent="0.2">
      <c r="A3699" s="38" t="s">
        <v>16864</v>
      </c>
      <c r="B3699" s="38" t="s">
        <v>16865</v>
      </c>
      <c r="C3699" s="38" t="s">
        <v>16866</v>
      </c>
      <c r="D3699" s="38" t="s">
        <v>16867</v>
      </c>
      <c r="E3699" s="38">
        <v>37</v>
      </c>
      <c r="F3699" s="38">
        <v>15.03</v>
      </c>
      <c r="G3699" s="38">
        <v>14.97</v>
      </c>
      <c r="H3699" s="38">
        <v>14.64</v>
      </c>
      <c r="I3699" s="38">
        <v>14.76</v>
      </c>
      <c r="J3699" s="38">
        <v>14.94</v>
      </c>
      <c r="K3699" s="38">
        <v>15.02</v>
      </c>
      <c r="L3699" s="49">
        <v>0.02</v>
      </c>
      <c r="M3699" s="38">
        <v>-0.33369468299999999</v>
      </c>
      <c r="N3699" s="38">
        <v>0.37982665900000001</v>
      </c>
      <c r="O3699" s="38">
        <v>14.894135350000001</v>
      </c>
      <c r="P3699" s="38">
        <v>0.16</v>
      </c>
      <c r="Q3699" s="38">
        <v>0.88</v>
      </c>
      <c r="R3699" s="38">
        <v>0.97</v>
      </c>
      <c r="S3699" s="38">
        <v>-5.85</v>
      </c>
      <c r="T3699" s="38">
        <v>-0.27</v>
      </c>
      <c r="U3699" s="38">
        <v>-0.03</v>
      </c>
      <c r="V3699" s="38">
        <v>0.38</v>
      </c>
      <c r="W3699" s="38" t="s">
        <v>3929</v>
      </c>
      <c r="X3699" s="59" t="s">
        <v>16867</v>
      </c>
    </row>
    <row r="3700" spans="1:24" x14ac:dyDescent="0.2">
      <c r="A3700" s="38" t="s">
        <v>16868</v>
      </c>
      <c r="B3700" s="38" t="s">
        <v>16869</v>
      </c>
      <c r="C3700" s="38" t="s">
        <v>16870</v>
      </c>
      <c r="D3700" s="38" t="s">
        <v>16871</v>
      </c>
      <c r="E3700" s="38">
        <v>9</v>
      </c>
      <c r="F3700" s="38">
        <v>12.19</v>
      </c>
      <c r="G3700" s="38">
        <v>12.42</v>
      </c>
      <c r="H3700" s="38">
        <v>12.14</v>
      </c>
      <c r="I3700" s="38">
        <v>12.18</v>
      </c>
      <c r="J3700" s="38">
        <v>12.38</v>
      </c>
      <c r="K3700" s="38">
        <v>12.24</v>
      </c>
      <c r="L3700" s="49">
        <v>0.02</v>
      </c>
      <c r="M3700" s="38">
        <v>-0.22121027400000001</v>
      </c>
      <c r="N3700" s="38">
        <v>0.25169186199999999</v>
      </c>
      <c r="O3700" s="38">
        <v>12.25893943</v>
      </c>
      <c r="P3700" s="38">
        <v>0.16</v>
      </c>
      <c r="Q3700" s="38">
        <v>0.88</v>
      </c>
      <c r="R3700" s="38">
        <v>0.97</v>
      </c>
      <c r="S3700" s="38">
        <v>-5.85</v>
      </c>
      <c r="T3700" s="38">
        <v>-0.01</v>
      </c>
      <c r="U3700" s="38">
        <v>-0.04</v>
      </c>
      <c r="V3700" s="38">
        <v>0.1</v>
      </c>
      <c r="W3700" s="38" t="s">
        <v>3929</v>
      </c>
      <c r="X3700" s="59" t="s">
        <v>16871</v>
      </c>
    </row>
    <row r="3701" spans="1:24" x14ac:dyDescent="0.2">
      <c r="A3701" s="38" t="s">
        <v>16872</v>
      </c>
      <c r="B3701" s="38" t="s">
        <v>16873</v>
      </c>
      <c r="C3701" s="38" t="s">
        <v>16874</v>
      </c>
      <c r="D3701" s="38" t="s">
        <v>16875</v>
      </c>
      <c r="E3701" s="38">
        <v>3</v>
      </c>
      <c r="F3701" s="38">
        <v>9.44</v>
      </c>
      <c r="G3701" s="38">
        <v>10.3</v>
      </c>
      <c r="H3701" s="38">
        <v>10.4</v>
      </c>
      <c r="I3701" s="38">
        <v>9.85</v>
      </c>
      <c r="J3701" s="38">
        <v>10.17</v>
      </c>
      <c r="K3701" s="38">
        <v>10.210000000000001</v>
      </c>
      <c r="L3701" s="49">
        <v>0.02</v>
      </c>
      <c r="M3701" s="38">
        <v>-0.36218815100000001</v>
      </c>
      <c r="N3701" s="38">
        <v>0.41196622300000002</v>
      </c>
      <c r="O3701" s="38">
        <v>10.06091241</v>
      </c>
      <c r="P3701" s="38">
        <v>0.16</v>
      </c>
      <c r="Q3701" s="38">
        <v>0.88</v>
      </c>
      <c r="R3701" s="38">
        <v>0.97</v>
      </c>
      <c r="S3701" s="38">
        <v>-5.85</v>
      </c>
      <c r="T3701" s="38">
        <v>0.41</v>
      </c>
      <c r="U3701" s="38">
        <v>-0.13</v>
      </c>
      <c r="V3701" s="38">
        <v>-0.19</v>
      </c>
      <c r="W3701" s="38" t="s">
        <v>2139</v>
      </c>
      <c r="X3701" s="59" t="s">
        <v>16875</v>
      </c>
    </row>
    <row r="3702" spans="1:24" x14ac:dyDescent="0.2">
      <c r="A3702" s="38" t="s">
        <v>16876</v>
      </c>
      <c r="B3702" s="38" t="s">
        <v>16877</v>
      </c>
      <c r="C3702" s="38" t="s">
        <v>16878</v>
      </c>
      <c r="D3702" s="38" t="s">
        <v>16879</v>
      </c>
      <c r="E3702" s="38">
        <v>5</v>
      </c>
      <c r="F3702" s="38">
        <v>10.029999999999999</v>
      </c>
      <c r="G3702" s="38">
        <v>9.74</v>
      </c>
      <c r="H3702" s="38">
        <v>9.5</v>
      </c>
      <c r="I3702" s="38">
        <v>9.68</v>
      </c>
      <c r="J3702" s="38">
        <v>9.8800000000000008</v>
      </c>
      <c r="K3702" s="38">
        <v>9.7799999999999994</v>
      </c>
      <c r="L3702" s="49">
        <v>0.02</v>
      </c>
      <c r="M3702" s="38">
        <v>-0.36148212600000001</v>
      </c>
      <c r="N3702" s="38">
        <v>0.41120166400000002</v>
      </c>
      <c r="O3702" s="38">
        <v>9.7690479920000008</v>
      </c>
      <c r="P3702" s="38">
        <v>0.16</v>
      </c>
      <c r="Q3702" s="38">
        <v>0.88</v>
      </c>
      <c r="R3702" s="38">
        <v>0.97</v>
      </c>
      <c r="S3702" s="38">
        <v>-5.85</v>
      </c>
      <c r="T3702" s="38">
        <v>-0.35</v>
      </c>
      <c r="U3702" s="38">
        <v>0.14000000000000001</v>
      </c>
      <c r="V3702" s="38">
        <v>0.28000000000000003</v>
      </c>
      <c r="W3702" s="38" t="s">
        <v>2139</v>
      </c>
      <c r="X3702" s="59" t="s">
        <v>16879</v>
      </c>
    </row>
    <row r="3703" spans="1:24" x14ac:dyDescent="0.2">
      <c r="A3703" s="38" t="s">
        <v>16880</v>
      </c>
      <c r="B3703" s="38" t="s">
        <v>16881</v>
      </c>
      <c r="C3703" s="38" t="s">
        <v>16882</v>
      </c>
      <c r="D3703" s="38" t="s">
        <v>16883</v>
      </c>
      <c r="E3703" s="38">
        <v>1</v>
      </c>
      <c r="F3703" s="38">
        <v>9.06</v>
      </c>
      <c r="G3703" s="38">
        <v>9.1</v>
      </c>
      <c r="H3703" s="38">
        <v>9.1300000000000008</v>
      </c>
      <c r="I3703" s="38">
        <v>9.19</v>
      </c>
      <c r="J3703" s="38">
        <v>9.11</v>
      </c>
      <c r="K3703" s="38">
        <v>9.0500000000000007</v>
      </c>
      <c r="L3703" s="49">
        <v>0.02</v>
      </c>
      <c r="M3703" s="38">
        <v>-0.28827786700000002</v>
      </c>
      <c r="N3703" s="38">
        <v>0.32788775999999997</v>
      </c>
      <c r="O3703" s="38">
        <v>9.1083801080000004</v>
      </c>
      <c r="P3703" s="38">
        <v>0.16</v>
      </c>
      <c r="Q3703" s="38">
        <v>0.88</v>
      </c>
      <c r="R3703" s="38">
        <v>0.97</v>
      </c>
      <c r="S3703" s="38">
        <v>-5.85</v>
      </c>
      <c r="T3703" s="38">
        <v>0.13</v>
      </c>
      <c r="U3703" s="38">
        <v>0.01</v>
      </c>
      <c r="V3703" s="38">
        <v>-0.08</v>
      </c>
      <c r="W3703" s="38" t="s">
        <v>2118</v>
      </c>
      <c r="X3703" s="59" t="s">
        <v>16883</v>
      </c>
    </row>
    <row r="3704" spans="1:24" x14ac:dyDescent="0.2">
      <c r="A3704" s="38" t="s">
        <v>16884</v>
      </c>
      <c r="B3704" s="38" t="s">
        <v>16885</v>
      </c>
      <c r="C3704" s="38" t="s">
        <v>16886</v>
      </c>
      <c r="D3704" s="38" t="s">
        <v>16887</v>
      </c>
      <c r="E3704" s="38">
        <v>1</v>
      </c>
      <c r="F3704" s="38">
        <v>6.92</v>
      </c>
      <c r="G3704" s="38">
        <v>6.63</v>
      </c>
      <c r="H3704" s="38">
        <v>6.35</v>
      </c>
      <c r="I3704" s="38">
        <v>6.83</v>
      </c>
      <c r="J3704" s="38">
        <v>6.73</v>
      </c>
      <c r="K3704" s="38">
        <v>6.41</v>
      </c>
      <c r="L3704" s="49">
        <v>0.02</v>
      </c>
      <c r="M3704" s="38">
        <v>-0.34963133800000001</v>
      </c>
      <c r="N3704" s="38">
        <v>0.39766393500000002</v>
      </c>
      <c r="O3704" s="38">
        <v>6.6444258400000002</v>
      </c>
      <c r="P3704" s="38">
        <v>0.16</v>
      </c>
      <c r="Q3704" s="38">
        <v>0.88</v>
      </c>
      <c r="R3704" s="38">
        <v>0.97</v>
      </c>
      <c r="S3704" s="38">
        <v>-5.85</v>
      </c>
      <c r="T3704" s="38">
        <v>-0.09</v>
      </c>
      <c r="U3704" s="38">
        <v>0.1</v>
      </c>
      <c r="V3704" s="38">
        <v>0.06</v>
      </c>
      <c r="W3704" s="38" t="s">
        <v>2139</v>
      </c>
      <c r="X3704" s="59" t="s">
        <v>16887</v>
      </c>
    </row>
    <row r="3705" spans="1:24" x14ac:dyDescent="0.2">
      <c r="A3705" s="38" t="s">
        <v>16888</v>
      </c>
      <c r="B3705" s="38" t="s">
        <v>16889</v>
      </c>
      <c r="C3705" s="38" t="s">
        <v>16890</v>
      </c>
      <c r="D3705" s="38" t="s">
        <v>16891</v>
      </c>
      <c r="E3705" s="38">
        <v>10</v>
      </c>
      <c r="F3705" s="38">
        <v>10.94</v>
      </c>
      <c r="G3705" s="38">
        <v>10.91</v>
      </c>
      <c r="H3705" s="38">
        <v>10.89</v>
      </c>
      <c r="I3705" s="38">
        <v>10.77</v>
      </c>
      <c r="J3705" s="38">
        <v>11.05</v>
      </c>
      <c r="K3705" s="38">
        <v>10.97</v>
      </c>
      <c r="L3705" s="49">
        <v>0.02</v>
      </c>
      <c r="M3705" s="38">
        <v>-0.26891284700000001</v>
      </c>
      <c r="N3705" s="38">
        <v>0.30572633900000001</v>
      </c>
      <c r="O3705" s="38">
        <v>10.921758710000001</v>
      </c>
      <c r="P3705" s="38">
        <v>0.16</v>
      </c>
      <c r="Q3705" s="38">
        <v>0.88</v>
      </c>
      <c r="R3705" s="38">
        <v>0.97</v>
      </c>
      <c r="S3705" s="38">
        <v>-5.85</v>
      </c>
      <c r="T3705" s="38">
        <v>-0.17</v>
      </c>
      <c r="U3705" s="38">
        <v>0.14000000000000001</v>
      </c>
      <c r="V3705" s="38">
        <v>0.08</v>
      </c>
      <c r="W3705" s="38" t="s">
        <v>2139</v>
      </c>
      <c r="X3705" s="59" t="s">
        <v>16891</v>
      </c>
    </row>
    <row r="3706" spans="1:24" x14ac:dyDescent="0.2">
      <c r="A3706" s="38" t="s">
        <v>16892</v>
      </c>
      <c r="B3706" s="38" t="s">
        <v>16893</v>
      </c>
      <c r="C3706" s="38" t="s">
        <v>16894</v>
      </c>
      <c r="D3706" s="38" t="s">
        <v>16895</v>
      </c>
      <c r="E3706" s="38">
        <v>6</v>
      </c>
      <c r="F3706" s="38">
        <v>9.61</v>
      </c>
      <c r="G3706" s="38">
        <v>9.91</v>
      </c>
      <c r="H3706" s="38">
        <v>11</v>
      </c>
      <c r="I3706" s="38">
        <v>9.6999999999999993</v>
      </c>
      <c r="J3706" s="38">
        <v>9.8000000000000007</v>
      </c>
      <c r="K3706" s="38">
        <v>11.07</v>
      </c>
      <c r="L3706" s="49">
        <v>0.02</v>
      </c>
      <c r="M3706" s="38">
        <v>-0.26066455399999999</v>
      </c>
      <c r="N3706" s="38">
        <v>0.29614596399999998</v>
      </c>
      <c r="O3706" s="38">
        <v>10.18092259</v>
      </c>
      <c r="P3706" s="38">
        <v>0.16</v>
      </c>
      <c r="Q3706" s="38">
        <v>0.88</v>
      </c>
      <c r="R3706" s="38">
        <v>0.97</v>
      </c>
      <c r="S3706" s="38">
        <v>-5.85</v>
      </c>
      <c r="T3706" s="38">
        <v>0.09</v>
      </c>
      <c r="U3706" s="38">
        <v>-0.11</v>
      </c>
      <c r="V3706" s="38">
        <v>7.0000000000000007E-2</v>
      </c>
      <c r="W3706" s="38" t="s">
        <v>2139</v>
      </c>
      <c r="X3706" s="59" t="s">
        <v>16895</v>
      </c>
    </row>
    <row r="3707" spans="1:24" x14ac:dyDescent="0.2">
      <c r="A3707" s="38" t="s">
        <v>16896</v>
      </c>
      <c r="B3707" s="38" t="s">
        <v>16897</v>
      </c>
      <c r="C3707" s="38" t="s">
        <v>16898</v>
      </c>
      <c r="D3707" s="38" t="s">
        <v>16899</v>
      </c>
      <c r="E3707" s="38">
        <v>21</v>
      </c>
      <c r="F3707" s="38">
        <v>12.02</v>
      </c>
      <c r="G3707" s="38">
        <v>12.12</v>
      </c>
      <c r="H3707" s="38">
        <v>12.02</v>
      </c>
      <c r="I3707" s="38">
        <v>12.12</v>
      </c>
      <c r="J3707" s="38">
        <v>12.25</v>
      </c>
      <c r="K3707" s="38">
        <v>11.83</v>
      </c>
      <c r="L3707" s="49">
        <v>0.02</v>
      </c>
      <c r="M3707" s="38">
        <v>-0.25835064499999999</v>
      </c>
      <c r="N3707" s="38">
        <v>0.292970065</v>
      </c>
      <c r="O3707" s="38">
        <v>12.06054376</v>
      </c>
      <c r="P3707" s="38">
        <v>0.16</v>
      </c>
      <c r="Q3707" s="38">
        <v>0.88</v>
      </c>
      <c r="R3707" s="38">
        <v>0.97</v>
      </c>
      <c r="S3707" s="38">
        <v>-5.85</v>
      </c>
      <c r="T3707" s="38">
        <v>0.1</v>
      </c>
      <c r="U3707" s="38">
        <v>0.13</v>
      </c>
      <c r="V3707" s="38">
        <v>-0.19</v>
      </c>
      <c r="W3707" s="38" t="s">
        <v>2118</v>
      </c>
      <c r="X3707" s="59" t="s">
        <v>16899</v>
      </c>
    </row>
    <row r="3708" spans="1:24" x14ac:dyDescent="0.2">
      <c r="A3708" s="38" t="s">
        <v>16900</v>
      </c>
      <c r="B3708" s="38" t="s">
        <v>16901</v>
      </c>
      <c r="C3708" s="38" t="s">
        <v>16902</v>
      </c>
      <c r="D3708" s="38" t="s">
        <v>16903</v>
      </c>
      <c r="E3708" s="38">
        <v>1</v>
      </c>
      <c r="F3708" s="38">
        <v>8.1199999999999992</v>
      </c>
      <c r="G3708" s="38">
        <v>7.73</v>
      </c>
      <c r="H3708" s="38">
        <v>8.3800000000000008</v>
      </c>
      <c r="I3708" s="38">
        <v>7.89</v>
      </c>
      <c r="J3708" s="38">
        <v>7.8</v>
      </c>
      <c r="K3708" s="38">
        <v>8.6199999999999992</v>
      </c>
      <c r="L3708" s="49">
        <v>0.02</v>
      </c>
      <c r="M3708" s="38">
        <v>-0.355729764</v>
      </c>
      <c r="N3708" s="38">
        <v>0.40339072500000001</v>
      </c>
      <c r="O3708" s="38">
        <v>8.0898082819999999</v>
      </c>
      <c r="P3708" s="38">
        <v>0.16</v>
      </c>
      <c r="Q3708" s="38">
        <v>0.88</v>
      </c>
      <c r="R3708" s="38">
        <v>0.97</v>
      </c>
      <c r="S3708" s="38">
        <v>-5.85</v>
      </c>
      <c r="T3708" s="38">
        <v>-0.23</v>
      </c>
      <c r="U3708" s="38">
        <v>7.0000000000000007E-2</v>
      </c>
      <c r="V3708" s="38">
        <v>0.24</v>
      </c>
      <c r="W3708" s="38" t="s">
        <v>2139</v>
      </c>
      <c r="X3708" s="59" t="s">
        <v>16903</v>
      </c>
    </row>
    <row r="3709" spans="1:24" x14ac:dyDescent="0.2">
      <c r="A3709" s="38" t="s">
        <v>16904</v>
      </c>
      <c r="B3709" s="38" t="s">
        <v>16905</v>
      </c>
      <c r="C3709" s="38" t="s">
        <v>16906</v>
      </c>
      <c r="D3709" s="38" t="s">
        <v>16907</v>
      </c>
      <c r="E3709" s="38">
        <v>59</v>
      </c>
      <c r="F3709" s="38">
        <v>14.28</v>
      </c>
      <c r="G3709" s="38">
        <v>14.44</v>
      </c>
      <c r="H3709" s="38">
        <v>14.48</v>
      </c>
      <c r="I3709" s="38">
        <v>14.12</v>
      </c>
      <c r="J3709" s="38">
        <v>14.48</v>
      </c>
      <c r="K3709" s="38">
        <v>14.66</v>
      </c>
      <c r="L3709" s="49">
        <v>0.02</v>
      </c>
      <c r="M3709" s="38">
        <v>-0.24621074400000001</v>
      </c>
      <c r="N3709" s="38">
        <v>0.27910106099999998</v>
      </c>
      <c r="O3709" s="38">
        <v>14.41030716</v>
      </c>
      <c r="P3709" s="38">
        <v>0.15</v>
      </c>
      <c r="Q3709" s="38">
        <v>0.88</v>
      </c>
      <c r="R3709" s="38">
        <v>0.97</v>
      </c>
      <c r="S3709" s="38">
        <v>-5.85</v>
      </c>
      <c r="T3709" s="38">
        <v>-0.16</v>
      </c>
      <c r="U3709" s="38">
        <v>0.04</v>
      </c>
      <c r="V3709" s="38">
        <v>0.18</v>
      </c>
      <c r="W3709" s="38" t="s">
        <v>2139</v>
      </c>
      <c r="X3709" s="59" t="s">
        <v>16907</v>
      </c>
    </row>
    <row r="3710" spans="1:24" x14ac:dyDescent="0.2">
      <c r="A3710" s="38" t="s">
        <v>16908</v>
      </c>
      <c r="B3710" s="38" t="s">
        <v>16909</v>
      </c>
      <c r="C3710" s="38" t="s">
        <v>16910</v>
      </c>
      <c r="D3710" s="38" t="s">
        <v>16911</v>
      </c>
      <c r="E3710" s="38">
        <v>10</v>
      </c>
      <c r="F3710" s="38">
        <v>11.88</v>
      </c>
      <c r="G3710" s="38">
        <v>11.87</v>
      </c>
      <c r="H3710" s="38">
        <v>11.71</v>
      </c>
      <c r="I3710" s="38">
        <v>11.72</v>
      </c>
      <c r="J3710" s="38">
        <v>11.88</v>
      </c>
      <c r="K3710" s="38">
        <v>11.92</v>
      </c>
      <c r="L3710" s="49">
        <v>0.02</v>
      </c>
      <c r="M3710" s="38">
        <v>-0.26662116699999999</v>
      </c>
      <c r="N3710" s="38">
        <v>0.30222328399999998</v>
      </c>
      <c r="O3710" s="38">
        <v>11.828688420000001</v>
      </c>
      <c r="P3710" s="38">
        <v>0.15</v>
      </c>
      <c r="Q3710" s="38">
        <v>0.88</v>
      </c>
      <c r="R3710" s="38">
        <v>0.97</v>
      </c>
      <c r="S3710" s="38">
        <v>-5.85</v>
      </c>
      <c r="T3710" s="38">
        <v>-0.16</v>
      </c>
      <c r="U3710" s="38">
        <v>0.01</v>
      </c>
      <c r="V3710" s="38">
        <v>0.21</v>
      </c>
      <c r="W3710" s="38" t="s">
        <v>2139</v>
      </c>
      <c r="X3710" s="59" t="s">
        <v>16911</v>
      </c>
    </row>
    <row r="3711" spans="1:24" x14ac:dyDescent="0.2">
      <c r="A3711" s="38" t="s">
        <v>16912</v>
      </c>
      <c r="B3711" s="38" t="s">
        <v>16913</v>
      </c>
      <c r="C3711" s="38" t="s">
        <v>16914</v>
      </c>
      <c r="D3711" s="38" t="s">
        <v>16915</v>
      </c>
      <c r="E3711" s="38">
        <v>1</v>
      </c>
      <c r="F3711" s="38">
        <v>6.15</v>
      </c>
      <c r="G3711" s="38">
        <v>6.06</v>
      </c>
      <c r="H3711" s="38">
        <v>6.4</v>
      </c>
      <c r="I3711" s="38">
        <v>6.16</v>
      </c>
      <c r="J3711" s="38">
        <v>6.1</v>
      </c>
      <c r="K3711" s="38">
        <v>6.42</v>
      </c>
      <c r="L3711" s="49">
        <v>0.02</v>
      </c>
      <c r="M3711" s="38">
        <v>-0.35487405999999999</v>
      </c>
      <c r="N3711" s="38">
        <v>0.402255258</v>
      </c>
      <c r="O3711" s="38">
        <v>6.2150522500000003</v>
      </c>
      <c r="P3711" s="38">
        <v>0.15</v>
      </c>
      <c r="Q3711" s="38">
        <v>0.88</v>
      </c>
      <c r="R3711" s="38">
        <v>0.97</v>
      </c>
      <c r="S3711" s="38">
        <v>-5.85</v>
      </c>
      <c r="T3711" s="38">
        <v>0.01</v>
      </c>
      <c r="U3711" s="38">
        <v>0.04</v>
      </c>
      <c r="V3711" s="38">
        <v>0.02</v>
      </c>
      <c r="W3711" s="38" t="s">
        <v>2118</v>
      </c>
      <c r="X3711" s="59" t="s">
        <v>16915</v>
      </c>
    </row>
    <row r="3712" spans="1:24" x14ac:dyDescent="0.2">
      <c r="A3712" s="38" t="s">
        <v>16916</v>
      </c>
      <c r="B3712" s="38" t="s">
        <v>16917</v>
      </c>
      <c r="C3712" s="38" t="s">
        <v>16918</v>
      </c>
      <c r="D3712" s="38" t="s">
        <v>16919</v>
      </c>
      <c r="E3712" s="38">
        <v>3</v>
      </c>
      <c r="F3712" s="38">
        <v>8.44</v>
      </c>
      <c r="G3712" s="38">
        <v>8.4700000000000006</v>
      </c>
      <c r="H3712" s="38">
        <v>8.19</v>
      </c>
      <c r="I3712" s="38">
        <v>8.31</v>
      </c>
      <c r="J3712" s="38">
        <v>8.41</v>
      </c>
      <c r="K3712" s="38">
        <v>8.4499999999999993</v>
      </c>
      <c r="L3712" s="49">
        <v>0.02</v>
      </c>
      <c r="M3712" s="38">
        <v>-0.337549606</v>
      </c>
      <c r="N3712" s="38">
        <v>0.382488259</v>
      </c>
      <c r="O3712" s="38">
        <v>8.3806248300000004</v>
      </c>
      <c r="P3712" s="38">
        <v>0.15</v>
      </c>
      <c r="Q3712" s="38">
        <v>0.88</v>
      </c>
      <c r="R3712" s="38">
        <v>0.97</v>
      </c>
      <c r="S3712" s="38">
        <v>-5.85</v>
      </c>
      <c r="T3712" s="38">
        <v>-0.13</v>
      </c>
      <c r="U3712" s="38">
        <v>-0.06</v>
      </c>
      <c r="V3712" s="38">
        <v>0.26</v>
      </c>
      <c r="W3712" s="38" t="s">
        <v>3929</v>
      </c>
      <c r="X3712" s="59" t="s">
        <v>16919</v>
      </c>
    </row>
    <row r="3713" spans="1:24" x14ac:dyDescent="0.2">
      <c r="A3713" s="38" t="s">
        <v>16920</v>
      </c>
      <c r="B3713" s="38" t="s">
        <v>16921</v>
      </c>
      <c r="C3713" s="38" t="s">
        <v>16922</v>
      </c>
      <c r="D3713" s="38" t="s">
        <v>16923</v>
      </c>
      <c r="E3713" s="38">
        <v>9</v>
      </c>
      <c r="F3713" s="38">
        <v>11.55</v>
      </c>
      <c r="G3713" s="38">
        <v>11.45</v>
      </c>
      <c r="H3713" s="38">
        <v>11.37</v>
      </c>
      <c r="I3713" s="38">
        <v>11.58</v>
      </c>
      <c r="J3713" s="38">
        <v>11.32</v>
      </c>
      <c r="K3713" s="38">
        <v>11.53</v>
      </c>
      <c r="L3713" s="49">
        <v>0.02</v>
      </c>
      <c r="M3713" s="38">
        <v>-0.25668751000000001</v>
      </c>
      <c r="N3713" s="38">
        <v>0.29084884900000002</v>
      </c>
      <c r="O3713" s="38">
        <v>11.468496999999999</v>
      </c>
      <c r="P3713" s="38">
        <v>0.15</v>
      </c>
      <c r="Q3713" s="38">
        <v>0.88</v>
      </c>
      <c r="R3713" s="38">
        <v>0.97</v>
      </c>
      <c r="S3713" s="38">
        <v>-5.85</v>
      </c>
      <c r="T3713" s="38">
        <v>0.03</v>
      </c>
      <c r="U3713" s="38">
        <v>-0.13</v>
      </c>
      <c r="V3713" s="38">
        <v>0.16</v>
      </c>
      <c r="W3713" s="38" t="s">
        <v>2139</v>
      </c>
      <c r="X3713" s="59" t="s">
        <v>16923</v>
      </c>
    </row>
    <row r="3714" spans="1:24" x14ac:dyDescent="0.2">
      <c r="A3714" s="38" t="s">
        <v>16924</v>
      </c>
      <c r="B3714" s="38" t="s">
        <v>16925</v>
      </c>
      <c r="C3714" s="38" t="s">
        <v>16926</v>
      </c>
      <c r="D3714" s="38" t="s">
        <v>16927</v>
      </c>
      <c r="E3714" s="38">
        <v>1</v>
      </c>
      <c r="F3714" s="38">
        <v>7.78</v>
      </c>
      <c r="G3714" s="38">
        <v>8.19</v>
      </c>
      <c r="H3714" s="38">
        <v>7.88</v>
      </c>
      <c r="I3714" s="38">
        <v>8.06</v>
      </c>
      <c r="J3714" s="38">
        <v>8.1</v>
      </c>
      <c r="K3714" s="38">
        <v>7.76</v>
      </c>
      <c r="L3714" s="49">
        <v>0.02</v>
      </c>
      <c r="M3714" s="38">
        <v>-0.35202709900000001</v>
      </c>
      <c r="N3714" s="38">
        <v>0.398821543</v>
      </c>
      <c r="O3714" s="38">
        <v>7.9600972350000001</v>
      </c>
      <c r="P3714" s="38">
        <v>0.15</v>
      </c>
      <c r="Q3714" s="38">
        <v>0.88</v>
      </c>
      <c r="R3714" s="38">
        <v>0.97</v>
      </c>
      <c r="S3714" s="38">
        <v>-5.85</v>
      </c>
      <c r="T3714" s="38">
        <v>0.28000000000000003</v>
      </c>
      <c r="U3714" s="38">
        <v>-0.09</v>
      </c>
      <c r="V3714" s="38">
        <v>-0.12</v>
      </c>
      <c r="W3714" s="38" t="s">
        <v>2139</v>
      </c>
      <c r="X3714" s="59" t="s">
        <v>16927</v>
      </c>
    </row>
    <row r="3715" spans="1:24" x14ac:dyDescent="0.2">
      <c r="A3715" s="38" t="s">
        <v>16928</v>
      </c>
      <c r="B3715" s="38" t="s">
        <v>16929</v>
      </c>
      <c r="C3715" s="38" t="s">
        <v>16930</v>
      </c>
      <c r="D3715" s="38" t="s">
        <v>16931</v>
      </c>
      <c r="E3715" s="38">
        <v>28</v>
      </c>
      <c r="F3715" s="38">
        <v>13.4</v>
      </c>
      <c r="G3715" s="38">
        <v>13.38</v>
      </c>
      <c r="H3715" s="38">
        <v>13.26</v>
      </c>
      <c r="I3715" s="38">
        <v>13.28</v>
      </c>
      <c r="J3715" s="38">
        <v>13.38</v>
      </c>
      <c r="K3715" s="38">
        <v>13.43</v>
      </c>
      <c r="L3715" s="49">
        <v>0.02</v>
      </c>
      <c r="M3715" s="38">
        <v>-0.234146147</v>
      </c>
      <c r="N3715" s="38">
        <v>0.265162226</v>
      </c>
      <c r="O3715" s="38">
        <v>13.35392497</v>
      </c>
      <c r="P3715" s="38">
        <v>0.15</v>
      </c>
      <c r="Q3715" s="38">
        <v>0.88</v>
      </c>
      <c r="R3715" s="38">
        <v>0.97</v>
      </c>
      <c r="S3715" s="38">
        <v>-5.85</v>
      </c>
      <c r="T3715" s="38">
        <v>-0.12</v>
      </c>
      <c r="U3715" s="38">
        <v>0</v>
      </c>
      <c r="V3715" s="38">
        <v>0.17</v>
      </c>
      <c r="W3715" s="38" t="s">
        <v>2139</v>
      </c>
      <c r="X3715" s="59" t="s">
        <v>16931</v>
      </c>
    </row>
    <row r="3716" spans="1:24" x14ac:dyDescent="0.2">
      <c r="A3716" s="38" t="s">
        <v>16932</v>
      </c>
      <c r="B3716" s="38" t="s">
        <v>16933</v>
      </c>
      <c r="C3716" s="38" t="s">
        <v>16934</v>
      </c>
      <c r="D3716" s="38" t="s">
        <v>16935</v>
      </c>
      <c r="E3716" s="38">
        <v>11</v>
      </c>
      <c r="F3716" s="38">
        <v>12.01</v>
      </c>
      <c r="G3716" s="38">
        <v>12.2</v>
      </c>
      <c r="H3716" s="38">
        <v>11.42</v>
      </c>
      <c r="I3716" s="38">
        <v>11.97</v>
      </c>
      <c r="J3716" s="38">
        <v>12.19</v>
      </c>
      <c r="K3716" s="38">
        <v>11.53</v>
      </c>
      <c r="L3716" s="49">
        <v>0.02</v>
      </c>
      <c r="M3716" s="38">
        <v>-0.23089590400000001</v>
      </c>
      <c r="N3716" s="38">
        <v>0.26141112100000002</v>
      </c>
      <c r="O3716" s="38">
        <v>11.887651050000001</v>
      </c>
      <c r="P3716" s="38">
        <v>0.15</v>
      </c>
      <c r="Q3716" s="38">
        <v>0.88</v>
      </c>
      <c r="R3716" s="38">
        <v>0.97</v>
      </c>
      <c r="S3716" s="38">
        <v>-5.85</v>
      </c>
      <c r="T3716" s="38">
        <v>-0.04</v>
      </c>
      <c r="U3716" s="38">
        <v>-0.01</v>
      </c>
      <c r="V3716" s="38">
        <v>0.11</v>
      </c>
      <c r="W3716" s="38" t="s">
        <v>3929</v>
      </c>
      <c r="X3716" s="59" t="s">
        <v>16935</v>
      </c>
    </row>
    <row r="3717" spans="1:24" x14ac:dyDescent="0.2">
      <c r="A3717" s="38" t="s">
        <v>16936</v>
      </c>
      <c r="B3717" s="38" t="s">
        <v>16937</v>
      </c>
      <c r="C3717" s="38" t="s">
        <v>16938</v>
      </c>
      <c r="D3717" s="38" t="s">
        <v>16939</v>
      </c>
      <c r="E3717" s="38">
        <v>9</v>
      </c>
      <c r="F3717" s="38">
        <v>11.54</v>
      </c>
      <c r="G3717" s="38">
        <v>11.12</v>
      </c>
      <c r="H3717" s="38">
        <v>11.57</v>
      </c>
      <c r="I3717" s="38">
        <v>11.41</v>
      </c>
      <c r="J3717" s="38">
        <v>11.19</v>
      </c>
      <c r="K3717" s="38">
        <v>11.67</v>
      </c>
      <c r="L3717" s="49">
        <v>0.02</v>
      </c>
      <c r="M3717" s="38">
        <v>-0.25160695100000002</v>
      </c>
      <c r="N3717" s="38">
        <v>0.28447527500000003</v>
      </c>
      <c r="O3717" s="38">
        <v>11.41551507</v>
      </c>
      <c r="P3717" s="38">
        <v>0.15</v>
      </c>
      <c r="Q3717" s="38">
        <v>0.88</v>
      </c>
      <c r="R3717" s="38">
        <v>0.97</v>
      </c>
      <c r="S3717" s="38">
        <v>-5.85</v>
      </c>
      <c r="T3717" s="38">
        <v>-0.13</v>
      </c>
      <c r="U3717" s="38">
        <v>7.0000000000000007E-2</v>
      </c>
      <c r="V3717" s="38">
        <v>0.1</v>
      </c>
      <c r="W3717" s="38" t="s">
        <v>2139</v>
      </c>
      <c r="X3717" s="59" t="s">
        <v>16939</v>
      </c>
    </row>
    <row r="3718" spans="1:24" x14ac:dyDescent="0.2">
      <c r="A3718" s="38" t="s">
        <v>16940</v>
      </c>
      <c r="B3718" s="38" t="s">
        <v>16941</v>
      </c>
      <c r="C3718" s="38" t="s">
        <v>16942</v>
      </c>
      <c r="D3718" s="38" t="s">
        <v>16943</v>
      </c>
      <c r="E3718" s="38">
        <v>7</v>
      </c>
      <c r="F3718" s="38">
        <v>11.44</v>
      </c>
      <c r="G3718" s="38">
        <v>11.23</v>
      </c>
      <c r="H3718" s="38">
        <v>11.17</v>
      </c>
      <c r="I3718" s="38">
        <v>11.37</v>
      </c>
      <c r="J3718" s="38">
        <v>11.25</v>
      </c>
      <c r="K3718" s="38">
        <v>11.26</v>
      </c>
      <c r="L3718" s="49">
        <v>0.02</v>
      </c>
      <c r="M3718" s="38">
        <v>-0.241400374</v>
      </c>
      <c r="N3718" s="38">
        <v>0.27288188499999999</v>
      </c>
      <c r="O3718" s="38">
        <v>11.288064950000001</v>
      </c>
      <c r="P3718" s="38">
        <v>0.15</v>
      </c>
      <c r="Q3718" s="38">
        <v>0.88</v>
      </c>
      <c r="R3718" s="38">
        <v>0.97</v>
      </c>
      <c r="S3718" s="38">
        <v>-5.85</v>
      </c>
      <c r="T3718" s="38">
        <v>-7.0000000000000007E-2</v>
      </c>
      <c r="U3718" s="38">
        <v>0.02</v>
      </c>
      <c r="V3718" s="38">
        <v>0.09</v>
      </c>
      <c r="W3718" s="38" t="s">
        <v>2139</v>
      </c>
      <c r="X3718" s="59" t="s">
        <v>16943</v>
      </c>
    </row>
    <row r="3719" spans="1:24" x14ac:dyDescent="0.2">
      <c r="A3719" s="38" t="s">
        <v>16944</v>
      </c>
      <c r="B3719" s="38" t="s">
        <v>16945</v>
      </c>
      <c r="C3719" s="38" t="s">
        <v>16946</v>
      </c>
      <c r="D3719" s="38" t="s">
        <v>16947</v>
      </c>
      <c r="E3719" s="38">
        <v>20</v>
      </c>
      <c r="F3719" s="38">
        <v>12.48</v>
      </c>
      <c r="G3719" s="38">
        <v>12.21</v>
      </c>
      <c r="H3719" s="38">
        <v>13.59</v>
      </c>
      <c r="I3719" s="38">
        <v>12.24</v>
      </c>
      <c r="J3719" s="38">
        <v>12.31</v>
      </c>
      <c r="K3719" s="38">
        <v>13.78</v>
      </c>
      <c r="L3719" s="49">
        <v>0.02</v>
      </c>
      <c r="M3719" s="38">
        <v>-0.27398936699999998</v>
      </c>
      <c r="N3719" s="38">
        <v>0.30964040100000001</v>
      </c>
      <c r="O3719" s="38">
        <v>12.76865671</v>
      </c>
      <c r="P3719" s="38">
        <v>0.15</v>
      </c>
      <c r="Q3719" s="38">
        <v>0.89</v>
      </c>
      <c r="R3719" s="38">
        <v>0.97</v>
      </c>
      <c r="S3719" s="38">
        <v>-5.85</v>
      </c>
      <c r="T3719" s="38">
        <v>-0.24</v>
      </c>
      <c r="U3719" s="38">
        <v>0.1</v>
      </c>
      <c r="V3719" s="38">
        <v>0.19</v>
      </c>
      <c r="W3719" s="38" t="s">
        <v>2139</v>
      </c>
      <c r="X3719" s="59" t="s">
        <v>16947</v>
      </c>
    </row>
    <row r="3720" spans="1:24" x14ac:dyDescent="0.2">
      <c r="A3720" s="38" t="s">
        <v>16948</v>
      </c>
      <c r="B3720" s="38" t="s">
        <v>16949</v>
      </c>
      <c r="C3720" s="38" t="s">
        <v>16950</v>
      </c>
      <c r="D3720" s="38" t="s">
        <v>16951</v>
      </c>
      <c r="E3720" s="38">
        <v>9</v>
      </c>
      <c r="F3720" s="38">
        <v>11.04</v>
      </c>
      <c r="G3720" s="38">
        <v>11.24</v>
      </c>
      <c r="H3720" s="38">
        <v>11.48</v>
      </c>
      <c r="I3720" s="38">
        <v>11.24</v>
      </c>
      <c r="J3720" s="38">
        <v>11.19</v>
      </c>
      <c r="K3720" s="38">
        <v>11.38</v>
      </c>
      <c r="L3720" s="49">
        <v>0.02</v>
      </c>
      <c r="M3720" s="38">
        <v>-0.26518461399999999</v>
      </c>
      <c r="N3720" s="38">
        <v>0.29968494099999998</v>
      </c>
      <c r="O3720" s="38">
        <v>11.26153994</v>
      </c>
      <c r="P3720" s="38">
        <v>0.15</v>
      </c>
      <c r="Q3720" s="38">
        <v>0.89</v>
      </c>
      <c r="R3720" s="38">
        <v>0.97</v>
      </c>
      <c r="S3720" s="38">
        <v>-5.85</v>
      </c>
      <c r="T3720" s="38">
        <v>0.2</v>
      </c>
      <c r="U3720" s="38">
        <v>-0.05</v>
      </c>
      <c r="V3720" s="38">
        <v>-0.1</v>
      </c>
      <c r="W3720" s="38" t="s">
        <v>2139</v>
      </c>
      <c r="X3720" s="59" t="s">
        <v>16951</v>
      </c>
    </row>
    <row r="3721" spans="1:24" x14ac:dyDescent="0.2">
      <c r="A3721" s="38" t="s">
        <v>16952</v>
      </c>
      <c r="B3721" s="38" t="s">
        <v>16953</v>
      </c>
      <c r="C3721" s="38" t="s">
        <v>16954</v>
      </c>
      <c r="D3721" s="38" t="s">
        <v>16955</v>
      </c>
      <c r="E3721" s="38">
        <v>5</v>
      </c>
      <c r="F3721" s="38">
        <v>10.130000000000001</v>
      </c>
      <c r="G3721" s="38">
        <v>10.02</v>
      </c>
      <c r="H3721" s="38">
        <v>9.94</v>
      </c>
      <c r="I3721" s="38">
        <v>10.09</v>
      </c>
      <c r="J3721" s="38">
        <v>9.99</v>
      </c>
      <c r="K3721" s="38">
        <v>10.06</v>
      </c>
      <c r="L3721" s="49">
        <v>0.02</v>
      </c>
      <c r="M3721" s="38">
        <v>-0.259112801</v>
      </c>
      <c r="N3721" s="38">
        <v>0.29280556600000002</v>
      </c>
      <c r="O3721" s="38">
        <v>10.03857928</v>
      </c>
      <c r="P3721" s="38">
        <v>0.15</v>
      </c>
      <c r="Q3721" s="38">
        <v>0.89</v>
      </c>
      <c r="R3721" s="38">
        <v>0.97</v>
      </c>
      <c r="S3721" s="38">
        <v>-5.85</v>
      </c>
      <c r="T3721" s="38">
        <v>-0.04</v>
      </c>
      <c r="U3721" s="38">
        <v>-0.03</v>
      </c>
      <c r="V3721" s="38">
        <v>0.12</v>
      </c>
      <c r="W3721" s="38" t="s">
        <v>3929</v>
      </c>
      <c r="X3721" s="59" t="s">
        <v>16955</v>
      </c>
    </row>
    <row r="3722" spans="1:24" x14ac:dyDescent="0.2">
      <c r="A3722" s="38" t="s">
        <v>16956</v>
      </c>
      <c r="B3722" s="38" t="s">
        <v>16957</v>
      </c>
      <c r="C3722" s="38" t="s">
        <v>16958</v>
      </c>
      <c r="D3722" s="38" t="s">
        <v>16959</v>
      </c>
      <c r="E3722" s="38">
        <v>37</v>
      </c>
      <c r="F3722" s="38">
        <v>14.33</v>
      </c>
      <c r="G3722" s="38">
        <v>14.04</v>
      </c>
      <c r="H3722" s="38">
        <v>14.93</v>
      </c>
      <c r="I3722" s="38">
        <v>13.95</v>
      </c>
      <c r="J3722" s="38">
        <v>14.39</v>
      </c>
      <c r="K3722" s="38">
        <v>15.03</v>
      </c>
      <c r="L3722" s="49">
        <v>0.02</v>
      </c>
      <c r="M3722" s="38">
        <v>-0.36443827600000001</v>
      </c>
      <c r="N3722" s="38">
        <v>0.41161729600000002</v>
      </c>
      <c r="O3722" s="38">
        <v>14.44622949</v>
      </c>
      <c r="P3722" s="38">
        <v>0.15</v>
      </c>
      <c r="Q3722" s="38">
        <v>0.89</v>
      </c>
      <c r="R3722" s="38">
        <v>0.97</v>
      </c>
      <c r="S3722" s="38">
        <v>-5.85</v>
      </c>
      <c r="T3722" s="38">
        <v>-0.38</v>
      </c>
      <c r="U3722" s="38">
        <v>0.35</v>
      </c>
      <c r="V3722" s="38">
        <v>0.1</v>
      </c>
      <c r="W3722" s="38" t="s">
        <v>2139</v>
      </c>
      <c r="X3722" s="59" t="s">
        <v>16959</v>
      </c>
    </row>
    <row r="3723" spans="1:24" x14ac:dyDescent="0.2">
      <c r="A3723" s="38" t="s">
        <v>16960</v>
      </c>
      <c r="B3723" s="38" t="s">
        <v>16961</v>
      </c>
      <c r="C3723" s="38" t="s">
        <v>16962</v>
      </c>
      <c r="D3723" s="38" t="s">
        <v>16963</v>
      </c>
      <c r="E3723" s="38">
        <v>7</v>
      </c>
      <c r="F3723" s="38">
        <v>10.7</v>
      </c>
      <c r="G3723" s="38">
        <v>10.97</v>
      </c>
      <c r="H3723" s="38">
        <v>10.67</v>
      </c>
      <c r="I3723" s="38">
        <v>10.55</v>
      </c>
      <c r="J3723" s="38">
        <v>11</v>
      </c>
      <c r="K3723" s="38">
        <v>10.85</v>
      </c>
      <c r="L3723" s="49">
        <v>0.02</v>
      </c>
      <c r="M3723" s="38">
        <v>-0.270541525</v>
      </c>
      <c r="N3723" s="38">
        <v>0.30460403800000002</v>
      </c>
      <c r="O3723" s="38">
        <v>10.789024339999999</v>
      </c>
      <c r="P3723" s="38">
        <v>0.15</v>
      </c>
      <c r="Q3723" s="38">
        <v>0.89</v>
      </c>
      <c r="R3723" s="38">
        <v>0.97</v>
      </c>
      <c r="S3723" s="38">
        <v>-5.85</v>
      </c>
      <c r="T3723" s="38">
        <v>-0.15</v>
      </c>
      <c r="U3723" s="38">
        <v>0.03</v>
      </c>
      <c r="V3723" s="38">
        <v>0.18</v>
      </c>
      <c r="W3723" s="38" t="s">
        <v>2139</v>
      </c>
      <c r="X3723" s="59" t="s">
        <v>16963</v>
      </c>
    </row>
    <row r="3724" spans="1:24" x14ac:dyDescent="0.2">
      <c r="A3724" s="38" t="s">
        <v>16964</v>
      </c>
      <c r="B3724" s="38" t="s">
        <v>16965</v>
      </c>
      <c r="C3724" s="38" t="s">
        <v>16966</v>
      </c>
      <c r="D3724" s="38" t="s">
        <v>16967</v>
      </c>
      <c r="E3724" s="38">
        <v>10</v>
      </c>
      <c r="F3724" s="38">
        <v>12</v>
      </c>
      <c r="G3724" s="38">
        <v>11.85</v>
      </c>
      <c r="H3724" s="38">
        <v>11.6</v>
      </c>
      <c r="I3724" s="38">
        <v>11.79</v>
      </c>
      <c r="J3724" s="38">
        <v>11.88</v>
      </c>
      <c r="K3724" s="38">
        <v>11.85</v>
      </c>
      <c r="L3724" s="49">
        <v>0.02</v>
      </c>
      <c r="M3724" s="38">
        <v>-0.289882168</v>
      </c>
      <c r="N3724" s="38">
        <v>0.32635515700000001</v>
      </c>
      <c r="O3724" s="38">
        <v>11.82856076</v>
      </c>
      <c r="P3724" s="38">
        <v>0.15</v>
      </c>
      <c r="Q3724" s="38">
        <v>0.89</v>
      </c>
      <c r="R3724" s="38">
        <v>0.97</v>
      </c>
      <c r="S3724" s="38">
        <v>-5.85</v>
      </c>
      <c r="T3724" s="38">
        <v>-0.21</v>
      </c>
      <c r="U3724" s="38">
        <v>0.03</v>
      </c>
      <c r="V3724" s="38">
        <v>0.25</v>
      </c>
      <c r="W3724" s="38" t="s">
        <v>2139</v>
      </c>
      <c r="X3724" s="59" t="s">
        <v>16967</v>
      </c>
    </row>
    <row r="3725" spans="1:24" x14ac:dyDescent="0.2">
      <c r="A3725" s="38" t="s">
        <v>16968</v>
      </c>
      <c r="B3725" s="38" t="s">
        <v>16969</v>
      </c>
      <c r="C3725" s="38" t="s">
        <v>16970</v>
      </c>
      <c r="D3725" s="38" t="s">
        <v>16971</v>
      </c>
      <c r="E3725" s="38">
        <v>5</v>
      </c>
      <c r="F3725" s="38">
        <v>11.04</v>
      </c>
      <c r="G3725" s="38">
        <v>10.85</v>
      </c>
      <c r="H3725" s="38">
        <v>10.34</v>
      </c>
      <c r="I3725" s="38">
        <v>10.86</v>
      </c>
      <c r="J3725" s="38">
        <v>10.89</v>
      </c>
      <c r="K3725" s="38">
        <v>10.53</v>
      </c>
      <c r="L3725" s="49">
        <v>0.02</v>
      </c>
      <c r="M3725" s="38">
        <v>-0.27992030499999998</v>
      </c>
      <c r="N3725" s="38">
        <v>0.31504505700000002</v>
      </c>
      <c r="O3725" s="38">
        <v>10.75353799</v>
      </c>
      <c r="P3725" s="38">
        <v>0.15</v>
      </c>
      <c r="Q3725" s="38">
        <v>0.89</v>
      </c>
      <c r="R3725" s="38">
        <v>0.97</v>
      </c>
      <c r="S3725" s="38">
        <v>-5.85</v>
      </c>
      <c r="T3725" s="38">
        <v>-0.18</v>
      </c>
      <c r="U3725" s="38">
        <v>0.04</v>
      </c>
      <c r="V3725" s="38">
        <v>0.19</v>
      </c>
      <c r="W3725" s="38" t="s">
        <v>2139</v>
      </c>
      <c r="X3725" s="59" t="s">
        <v>16971</v>
      </c>
    </row>
    <row r="3726" spans="1:24" x14ac:dyDescent="0.2">
      <c r="A3726" s="38" t="s">
        <v>16972</v>
      </c>
      <c r="B3726" s="38" t="s">
        <v>16973</v>
      </c>
      <c r="C3726" s="38" t="s">
        <v>16974</v>
      </c>
      <c r="D3726" s="38" t="s">
        <v>16975</v>
      </c>
      <c r="E3726" s="38">
        <v>21</v>
      </c>
      <c r="F3726" s="38">
        <v>12.68</v>
      </c>
      <c r="G3726" s="38">
        <v>12.71</v>
      </c>
      <c r="H3726" s="38">
        <v>12.79</v>
      </c>
      <c r="I3726" s="38">
        <v>12.48</v>
      </c>
      <c r="J3726" s="38">
        <v>12.87</v>
      </c>
      <c r="K3726" s="38">
        <v>12.87</v>
      </c>
      <c r="L3726" s="49">
        <v>0.02</v>
      </c>
      <c r="M3726" s="38">
        <v>-0.25595081600000003</v>
      </c>
      <c r="N3726" s="38">
        <v>0.28782048399999999</v>
      </c>
      <c r="O3726" s="38">
        <v>12.731070669999999</v>
      </c>
      <c r="P3726" s="38">
        <v>0.14000000000000001</v>
      </c>
      <c r="Q3726" s="38">
        <v>0.89</v>
      </c>
      <c r="R3726" s="38">
        <v>0.97</v>
      </c>
      <c r="S3726" s="38">
        <v>-5.85</v>
      </c>
      <c r="T3726" s="38">
        <v>-0.2</v>
      </c>
      <c r="U3726" s="38">
        <v>0.16</v>
      </c>
      <c r="V3726" s="38">
        <v>0.08</v>
      </c>
      <c r="W3726" s="38" t="s">
        <v>2139</v>
      </c>
      <c r="X3726" s="59" t="s">
        <v>16975</v>
      </c>
    </row>
    <row r="3727" spans="1:24" x14ac:dyDescent="0.2">
      <c r="A3727" s="38" t="s">
        <v>16976</v>
      </c>
      <c r="B3727" s="38" t="s">
        <v>16977</v>
      </c>
      <c r="C3727" s="38" t="s">
        <v>16978</v>
      </c>
      <c r="D3727" s="38" t="s">
        <v>16979</v>
      </c>
      <c r="E3727" s="38">
        <v>5</v>
      </c>
      <c r="F3727" s="38">
        <v>11.61</v>
      </c>
      <c r="G3727" s="38">
        <v>11.44</v>
      </c>
      <c r="H3727" s="38">
        <v>11.5</v>
      </c>
      <c r="I3727" s="38">
        <v>11.59</v>
      </c>
      <c r="J3727" s="38">
        <v>11.6</v>
      </c>
      <c r="K3727" s="38">
        <v>11.41</v>
      </c>
      <c r="L3727" s="49">
        <v>0.02</v>
      </c>
      <c r="M3727" s="38">
        <v>-0.25345599099999999</v>
      </c>
      <c r="N3727" s="38">
        <v>0.28495630999999999</v>
      </c>
      <c r="O3727" s="38">
        <v>11.52543734</v>
      </c>
      <c r="P3727" s="38">
        <v>0.14000000000000001</v>
      </c>
      <c r="Q3727" s="38">
        <v>0.89</v>
      </c>
      <c r="R3727" s="38">
        <v>0.97</v>
      </c>
      <c r="S3727" s="38">
        <v>-5.85</v>
      </c>
      <c r="T3727" s="38">
        <v>-0.02</v>
      </c>
      <c r="U3727" s="38">
        <v>0.16</v>
      </c>
      <c r="V3727" s="38">
        <v>-0.09</v>
      </c>
      <c r="W3727" s="38" t="s">
        <v>2139</v>
      </c>
      <c r="X3727" s="59" t="s">
        <v>16979</v>
      </c>
    </row>
    <row r="3728" spans="1:24" x14ac:dyDescent="0.2">
      <c r="A3728" s="38" t="s">
        <v>16980</v>
      </c>
      <c r="B3728" s="38" t="s">
        <v>16981</v>
      </c>
      <c r="C3728" s="38" t="s">
        <v>16982</v>
      </c>
      <c r="D3728" s="38" t="s">
        <v>16983</v>
      </c>
      <c r="E3728" s="38">
        <v>17</v>
      </c>
      <c r="F3728" s="38">
        <v>12.56</v>
      </c>
      <c r="G3728" s="38">
        <v>12.59</v>
      </c>
      <c r="H3728" s="38">
        <v>12.39</v>
      </c>
      <c r="I3728" s="38">
        <v>12.45</v>
      </c>
      <c r="J3728" s="38">
        <v>12.53</v>
      </c>
      <c r="K3728" s="38">
        <v>12.61</v>
      </c>
      <c r="L3728" s="49">
        <v>0.02</v>
      </c>
      <c r="M3728" s="38">
        <v>-0.25488323499999999</v>
      </c>
      <c r="N3728" s="38">
        <v>0.28606281</v>
      </c>
      <c r="O3728" s="38">
        <v>12.52345075</v>
      </c>
      <c r="P3728" s="38">
        <v>0.14000000000000001</v>
      </c>
      <c r="Q3728" s="38">
        <v>0.89</v>
      </c>
      <c r="R3728" s="38">
        <v>0.97</v>
      </c>
      <c r="S3728" s="38">
        <v>-5.85</v>
      </c>
      <c r="T3728" s="38">
        <v>-0.11</v>
      </c>
      <c r="U3728" s="38">
        <v>-0.06</v>
      </c>
      <c r="V3728" s="38">
        <v>0.22</v>
      </c>
      <c r="W3728" s="38" t="s">
        <v>3929</v>
      </c>
      <c r="X3728" s="59" t="s">
        <v>16983</v>
      </c>
    </row>
    <row r="3729" spans="1:24" x14ac:dyDescent="0.2">
      <c r="A3729" s="38" t="s">
        <v>16984</v>
      </c>
      <c r="B3729" s="38" t="s">
        <v>16985</v>
      </c>
      <c r="C3729" s="38" t="s">
        <v>16986</v>
      </c>
      <c r="D3729" s="38" t="s">
        <v>16987</v>
      </c>
      <c r="E3729" s="38">
        <v>3</v>
      </c>
      <c r="F3729" s="38">
        <v>12.12</v>
      </c>
      <c r="G3729" s="38">
        <v>12.69</v>
      </c>
      <c r="H3729" s="38">
        <v>9.6</v>
      </c>
      <c r="I3729" s="38">
        <v>12.33</v>
      </c>
      <c r="J3729" s="38">
        <v>12.58</v>
      </c>
      <c r="K3729" s="38">
        <v>9.5500000000000007</v>
      </c>
      <c r="L3729" s="49">
        <v>0.02</v>
      </c>
      <c r="M3729" s="38">
        <v>-0.26786723499999998</v>
      </c>
      <c r="N3729" s="38">
        <v>0.300454212</v>
      </c>
      <c r="O3729" s="38">
        <v>11.477622</v>
      </c>
      <c r="P3729" s="38">
        <v>0.14000000000000001</v>
      </c>
      <c r="Q3729" s="38">
        <v>0.89</v>
      </c>
      <c r="R3729" s="38">
        <v>0.97</v>
      </c>
      <c r="S3729" s="38">
        <v>-5.85</v>
      </c>
      <c r="T3729" s="38">
        <v>0.21</v>
      </c>
      <c r="U3729" s="38">
        <v>-0.11</v>
      </c>
      <c r="V3729" s="38">
        <v>-0.05</v>
      </c>
      <c r="W3729" s="38" t="s">
        <v>2139</v>
      </c>
      <c r="X3729" s="59" t="s">
        <v>16987</v>
      </c>
    </row>
    <row r="3730" spans="1:24" x14ac:dyDescent="0.2">
      <c r="A3730" s="38" t="s">
        <v>16988</v>
      </c>
      <c r="B3730" s="38" t="s">
        <v>16989</v>
      </c>
      <c r="C3730" s="38" t="s">
        <v>16990</v>
      </c>
      <c r="D3730" s="38" t="s">
        <v>16991</v>
      </c>
      <c r="E3730" s="38">
        <v>11</v>
      </c>
      <c r="F3730" s="38">
        <v>11.7</v>
      </c>
      <c r="G3730" s="38">
        <v>11.52</v>
      </c>
      <c r="H3730" s="38">
        <v>11.49</v>
      </c>
      <c r="I3730" s="38">
        <v>11.45</v>
      </c>
      <c r="J3730" s="38">
        <v>11.62</v>
      </c>
      <c r="K3730" s="38">
        <v>11.69</v>
      </c>
      <c r="L3730" s="49">
        <v>0.02</v>
      </c>
      <c r="M3730" s="38">
        <v>-0.29494146100000002</v>
      </c>
      <c r="N3730" s="38">
        <v>0.330565624</v>
      </c>
      <c r="O3730" s="38">
        <v>11.579687229999999</v>
      </c>
      <c r="P3730" s="38">
        <v>0.14000000000000001</v>
      </c>
      <c r="Q3730" s="38">
        <v>0.89</v>
      </c>
      <c r="R3730" s="38">
        <v>0.97</v>
      </c>
      <c r="S3730" s="38">
        <v>-5.85</v>
      </c>
      <c r="T3730" s="38">
        <v>-0.25</v>
      </c>
      <c r="U3730" s="38">
        <v>0.1</v>
      </c>
      <c r="V3730" s="38">
        <v>0.2</v>
      </c>
      <c r="W3730" s="38" t="s">
        <v>2139</v>
      </c>
      <c r="X3730" s="59" t="s">
        <v>16991</v>
      </c>
    </row>
    <row r="3731" spans="1:24" x14ac:dyDescent="0.2">
      <c r="A3731" s="38" t="s">
        <v>16992</v>
      </c>
      <c r="B3731" s="38" t="s">
        <v>16993</v>
      </c>
      <c r="C3731" s="38" t="s">
        <v>16994</v>
      </c>
      <c r="D3731" s="38" t="s">
        <v>16995</v>
      </c>
      <c r="E3731" s="38">
        <v>3</v>
      </c>
      <c r="F3731" s="38">
        <v>11</v>
      </c>
      <c r="G3731" s="38">
        <v>11.29</v>
      </c>
      <c r="H3731" s="38">
        <v>10.71</v>
      </c>
      <c r="I3731" s="38">
        <v>11.01</v>
      </c>
      <c r="J3731" s="38">
        <v>11.13</v>
      </c>
      <c r="K3731" s="38">
        <v>10.91</v>
      </c>
      <c r="L3731" s="49">
        <v>0.02</v>
      </c>
      <c r="M3731" s="38">
        <v>-0.27637509100000002</v>
      </c>
      <c r="N3731" s="38">
        <v>0.30971135500000002</v>
      </c>
      <c r="O3731" s="38">
        <v>11.00862817</v>
      </c>
      <c r="P3731" s="38">
        <v>0.14000000000000001</v>
      </c>
      <c r="Q3731" s="38">
        <v>0.89</v>
      </c>
      <c r="R3731" s="38">
        <v>0.97</v>
      </c>
      <c r="S3731" s="38">
        <v>-5.85</v>
      </c>
      <c r="T3731" s="38">
        <v>0.01</v>
      </c>
      <c r="U3731" s="38">
        <v>-0.16</v>
      </c>
      <c r="V3731" s="38">
        <v>0.2</v>
      </c>
      <c r="W3731" s="38" t="s">
        <v>2139</v>
      </c>
      <c r="X3731" s="59" t="s">
        <v>16995</v>
      </c>
    </row>
    <row r="3732" spans="1:24" x14ac:dyDescent="0.2">
      <c r="A3732" s="38" t="s">
        <v>16996</v>
      </c>
      <c r="B3732" s="38" t="s">
        <v>16997</v>
      </c>
      <c r="C3732" s="38" t="s">
        <v>16998</v>
      </c>
      <c r="D3732" s="38" t="s">
        <v>16999</v>
      </c>
      <c r="E3732" s="38">
        <v>19</v>
      </c>
      <c r="F3732" s="38">
        <v>12.05</v>
      </c>
      <c r="G3732" s="38">
        <v>11.92</v>
      </c>
      <c r="H3732" s="38">
        <v>11.09</v>
      </c>
      <c r="I3732" s="38">
        <v>11.7</v>
      </c>
      <c r="J3732" s="38">
        <v>12.04</v>
      </c>
      <c r="K3732" s="38">
        <v>11.38</v>
      </c>
      <c r="L3732" s="49">
        <v>0.02</v>
      </c>
      <c r="M3732" s="38">
        <v>-0.34951416400000002</v>
      </c>
      <c r="N3732" s="38">
        <v>0.39153851499999998</v>
      </c>
      <c r="O3732" s="38">
        <v>11.69597635</v>
      </c>
      <c r="P3732" s="38">
        <v>0.14000000000000001</v>
      </c>
      <c r="Q3732" s="38">
        <v>0.89</v>
      </c>
      <c r="R3732" s="38">
        <v>0.97</v>
      </c>
      <c r="S3732" s="38">
        <v>-5.85</v>
      </c>
      <c r="T3732" s="38">
        <v>-0.35</v>
      </c>
      <c r="U3732" s="38">
        <v>0.12</v>
      </c>
      <c r="V3732" s="38">
        <v>0.28999999999999998</v>
      </c>
      <c r="W3732" s="38" t="s">
        <v>2139</v>
      </c>
      <c r="X3732" s="59" t="s">
        <v>16999</v>
      </c>
    </row>
    <row r="3733" spans="1:24" x14ac:dyDescent="0.2">
      <c r="A3733" s="38" t="s">
        <v>17000</v>
      </c>
      <c r="B3733" s="38" t="s">
        <v>17001</v>
      </c>
      <c r="C3733" s="38" t="s">
        <v>17002</v>
      </c>
      <c r="D3733" s="38" t="s">
        <v>17003</v>
      </c>
      <c r="E3733" s="38">
        <v>1</v>
      </c>
      <c r="F3733" s="38">
        <v>7.45</v>
      </c>
      <c r="G3733" s="38">
        <v>7.04</v>
      </c>
      <c r="H3733" s="38">
        <v>8.23</v>
      </c>
      <c r="I3733" s="38">
        <v>7.49</v>
      </c>
      <c r="J3733" s="38">
        <v>7.07</v>
      </c>
      <c r="K3733" s="38">
        <v>8.2200000000000006</v>
      </c>
      <c r="L3733" s="49">
        <v>0.02</v>
      </c>
      <c r="M3733" s="38">
        <v>-0.31953346700000002</v>
      </c>
      <c r="N3733" s="38">
        <v>0.35751181700000001</v>
      </c>
      <c r="O3733" s="38">
        <v>7.5830341030000001</v>
      </c>
      <c r="P3733" s="38">
        <v>0.14000000000000001</v>
      </c>
      <c r="Q3733" s="38">
        <v>0.89</v>
      </c>
      <c r="R3733" s="38">
        <v>0.97</v>
      </c>
      <c r="S3733" s="38">
        <v>-5.85</v>
      </c>
      <c r="T3733" s="38">
        <v>0.04</v>
      </c>
      <c r="U3733" s="38">
        <v>0.03</v>
      </c>
      <c r="V3733" s="38">
        <v>-0.01</v>
      </c>
      <c r="W3733" s="38" t="s">
        <v>2118</v>
      </c>
      <c r="X3733" s="59" t="s">
        <v>17003</v>
      </c>
    </row>
    <row r="3734" spans="1:24" x14ac:dyDescent="0.2">
      <c r="A3734" s="38" t="s">
        <v>17004</v>
      </c>
      <c r="B3734" s="38" t="s">
        <v>17005</v>
      </c>
      <c r="C3734" s="38" t="s">
        <v>17006</v>
      </c>
      <c r="D3734" s="38" t="s">
        <v>17007</v>
      </c>
      <c r="E3734" s="38">
        <v>1</v>
      </c>
      <c r="F3734" s="38">
        <v>7.18</v>
      </c>
      <c r="G3734" s="38">
        <v>6.67</v>
      </c>
      <c r="H3734" s="38">
        <v>7.09</v>
      </c>
      <c r="I3734" s="38">
        <v>7</v>
      </c>
      <c r="J3734" s="38">
        <v>6.67</v>
      </c>
      <c r="K3734" s="38">
        <v>7.34</v>
      </c>
      <c r="L3734" s="49">
        <v>0.02</v>
      </c>
      <c r="M3734" s="38">
        <v>-0.37503018700000001</v>
      </c>
      <c r="N3734" s="38">
        <v>0.41947615199999999</v>
      </c>
      <c r="O3734" s="38">
        <v>6.9894526429999999</v>
      </c>
      <c r="P3734" s="38">
        <v>0.14000000000000001</v>
      </c>
      <c r="Q3734" s="38">
        <v>0.89</v>
      </c>
      <c r="R3734" s="38">
        <v>0.97</v>
      </c>
      <c r="S3734" s="38">
        <v>-5.85</v>
      </c>
      <c r="T3734" s="38">
        <v>-0.18</v>
      </c>
      <c r="U3734" s="38">
        <v>0</v>
      </c>
      <c r="V3734" s="38">
        <v>0.25</v>
      </c>
      <c r="W3734" s="38" t="s">
        <v>2139</v>
      </c>
      <c r="X3734" s="59" t="s">
        <v>17007</v>
      </c>
    </row>
    <row r="3735" spans="1:24" x14ac:dyDescent="0.2">
      <c r="A3735" s="38" t="s">
        <v>17008</v>
      </c>
      <c r="B3735" s="38" t="s">
        <v>17009</v>
      </c>
      <c r="C3735" s="38" t="s">
        <v>17010</v>
      </c>
      <c r="D3735" s="38" t="s">
        <v>17011</v>
      </c>
      <c r="E3735" s="38">
        <v>10</v>
      </c>
      <c r="F3735" s="38">
        <v>11.52</v>
      </c>
      <c r="G3735" s="38">
        <v>12.12</v>
      </c>
      <c r="H3735" s="38">
        <v>11.46</v>
      </c>
      <c r="I3735" s="38">
        <v>11.32</v>
      </c>
      <c r="J3735" s="38">
        <v>12.17</v>
      </c>
      <c r="K3735" s="38">
        <v>11.67</v>
      </c>
      <c r="L3735" s="49">
        <v>0.02</v>
      </c>
      <c r="M3735" s="38">
        <v>-0.27979354899999997</v>
      </c>
      <c r="N3735" s="38">
        <v>0.31273830200000002</v>
      </c>
      <c r="O3735" s="38">
        <v>11.711406759999999</v>
      </c>
      <c r="P3735" s="38">
        <v>0.14000000000000001</v>
      </c>
      <c r="Q3735" s="38">
        <v>0.9</v>
      </c>
      <c r="R3735" s="38">
        <v>0.97</v>
      </c>
      <c r="S3735" s="38">
        <v>-5.85</v>
      </c>
      <c r="T3735" s="38">
        <v>-0.2</v>
      </c>
      <c r="U3735" s="38">
        <v>0.05</v>
      </c>
      <c r="V3735" s="38">
        <v>0.21</v>
      </c>
      <c r="W3735" s="38" t="s">
        <v>2139</v>
      </c>
      <c r="X3735" s="59" t="s">
        <v>17011</v>
      </c>
    </row>
    <row r="3736" spans="1:24" x14ac:dyDescent="0.2">
      <c r="A3736" s="38" t="s">
        <v>17012</v>
      </c>
      <c r="B3736" s="38" t="s">
        <v>17013</v>
      </c>
      <c r="C3736" s="38" t="s">
        <v>17014</v>
      </c>
      <c r="D3736" s="38" t="s">
        <v>17015</v>
      </c>
      <c r="E3736" s="38">
        <v>3</v>
      </c>
      <c r="F3736" s="38">
        <v>8.7100000000000009</v>
      </c>
      <c r="G3736" s="38">
        <v>8.75</v>
      </c>
      <c r="H3736" s="38">
        <v>8.44</v>
      </c>
      <c r="I3736" s="38">
        <v>8.4700000000000006</v>
      </c>
      <c r="J3736" s="38">
        <v>8.84</v>
      </c>
      <c r="K3736" s="38">
        <v>8.65</v>
      </c>
      <c r="L3736" s="49">
        <v>0.02</v>
      </c>
      <c r="M3736" s="38">
        <v>-0.34341763199999997</v>
      </c>
      <c r="N3736" s="38">
        <v>0.38330789399999998</v>
      </c>
      <c r="O3736" s="38">
        <v>8.6417294800000004</v>
      </c>
      <c r="P3736" s="38">
        <v>0.14000000000000001</v>
      </c>
      <c r="Q3736" s="38">
        <v>0.9</v>
      </c>
      <c r="R3736" s="38">
        <v>0.97</v>
      </c>
      <c r="S3736" s="38">
        <v>-5.85</v>
      </c>
      <c r="T3736" s="38">
        <v>-0.24</v>
      </c>
      <c r="U3736" s="38">
        <v>0.09</v>
      </c>
      <c r="V3736" s="38">
        <v>0.21</v>
      </c>
      <c r="W3736" s="38" t="s">
        <v>2139</v>
      </c>
      <c r="X3736" s="59" t="s">
        <v>17015</v>
      </c>
    </row>
    <row r="3737" spans="1:24" x14ac:dyDescent="0.2">
      <c r="A3737" s="38" t="s">
        <v>17016</v>
      </c>
      <c r="B3737" s="38" t="s">
        <v>17017</v>
      </c>
      <c r="C3737" s="38" t="s">
        <v>17018</v>
      </c>
      <c r="D3737" s="38" t="s">
        <v>17019</v>
      </c>
      <c r="E3737" s="38">
        <v>12</v>
      </c>
      <c r="F3737" s="38">
        <v>10.9</v>
      </c>
      <c r="G3737" s="38">
        <v>10.97</v>
      </c>
      <c r="H3737" s="38">
        <v>10.78</v>
      </c>
      <c r="I3737" s="38">
        <v>10.76</v>
      </c>
      <c r="J3737" s="38">
        <v>10.88</v>
      </c>
      <c r="K3737" s="38">
        <v>11.06</v>
      </c>
      <c r="L3737" s="49">
        <v>0.02</v>
      </c>
      <c r="M3737" s="38">
        <v>-0.302096321</v>
      </c>
      <c r="N3737" s="38">
        <v>0.33660925800000002</v>
      </c>
      <c r="O3737" s="38">
        <v>10.89154214</v>
      </c>
      <c r="P3737" s="38">
        <v>0.13</v>
      </c>
      <c r="Q3737" s="38">
        <v>0.9</v>
      </c>
      <c r="R3737" s="38">
        <v>0.97</v>
      </c>
      <c r="S3737" s="38">
        <v>-5.85</v>
      </c>
      <c r="T3737" s="38">
        <v>-0.14000000000000001</v>
      </c>
      <c r="U3737" s="38">
        <v>-0.09</v>
      </c>
      <c r="V3737" s="38">
        <v>0.28000000000000003</v>
      </c>
      <c r="W3737" s="38" t="s">
        <v>3929</v>
      </c>
      <c r="X3737" s="59" t="s">
        <v>17019</v>
      </c>
    </row>
    <row r="3738" spans="1:24" x14ac:dyDescent="0.2">
      <c r="A3738" s="38" t="s">
        <v>17020</v>
      </c>
      <c r="B3738" s="38" t="s">
        <v>17021</v>
      </c>
      <c r="C3738" s="38" t="s">
        <v>17022</v>
      </c>
      <c r="D3738" s="38" t="s">
        <v>17023</v>
      </c>
      <c r="E3738" s="38">
        <v>1</v>
      </c>
      <c r="F3738" s="38">
        <v>6.3</v>
      </c>
      <c r="G3738" s="38">
        <v>6.03</v>
      </c>
      <c r="H3738" s="38">
        <v>6.49</v>
      </c>
      <c r="I3738" s="38">
        <v>6.3</v>
      </c>
      <c r="J3738" s="38">
        <v>6.06</v>
      </c>
      <c r="K3738" s="38">
        <v>6.52</v>
      </c>
      <c r="L3738" s="49">
        <v>0.02</v>
      </c>
      <c r="M3738" s="38">
        <v>-0.35625026700000001</v>
      </c>
      <c r="N3738" s="38">
        <v>0.396744076</v>
      </c>
      <c r="O3738" s="38">
        <v>6.284044508</v>
      </c>
      <c r="P3738" s="38">
        <v>0.13</v>
      </c>
      <c r="Q3738" s="38">
        <v>0.9</v>
      </c>
      <c r="R3738" s="38">
        <v>0.97</v>
      </c>
      <c r="S3738" s="38">
        <v>-5.85</v>
      </c>
      <c r="T3738" s="38">
        <v>0</v>
      </c>
      <c r="U3738" s="38">
        <v>0.03</v>
      </c>
      <c r="V3738" s="38">
        <v>0.03</v>
      </c>
      <c r="W3738" s="38" t="s">
        <v>2139</v>
      </c>
      <c r="X3738" s="59" t="s">
        <v>17023</v>
      </c>
    </row>
    <row r="3739" spans="1:24" x14ac:dyDescent="0.2">
      <c r="A3739" s="38" t="s">
        <v>17024</v>
      </c>
      <c r="B3739" s="38" t="s">
        <v>17025</v>
      </c>
      <c r="C3739" s="38" t="s">
        <v>17026</v>
      </c>
      <c r="D3739" s="38" t="s">
        <v>17027</v>
      </c>
      <c r="E3739" s="38">
        <v>20</v>
      </c>
      <c r="F3739" s="38">
        <v>12.31</v>
      </c>
      <c r="G3739" s="38">
        <v>12.15</v>
      </c>
      <c r="H3739" s="38">
        <v>11.76</v>
      </c>
      <c r="I3739" s="38">
        <v>12.16</v>
      </c>
      <c r="J3739" s="38">
        <v>11.99</v>
      </c>
      <c r="K3739" s="38">
        <v>12.13</v>
      </c>
      <c r="L3739" s="49">
        <v>0.02</v>
      </c>
      <c r="M3739" s="38">
        <v>-0.32741473199999999</v>
      </c>
      <c r="N3739" s="38">
        <v>0.36435282699999999</v>
      </c>
      <c r="O3739" s="38">
        <v>12.08198346</v>
      </c>
      <c r="P3739" s="38">
        <v>0.13</v>
      </c>
      <c r="Q3739" s="38">
        <v>0.9</v>
      </c>
      <c r="R3739" s="38">
        <v>0.97</v>
      </c>
      <c r="S3739" s="38">
        <v>-5.85</v>
      </c>
      <c r="T3739" s="38">
        <v>-0.15</v>
      </c>
      <c r="U3739" s="38">
        <v>-0.16</v>
      </c>
      <c r="V3739" s="38">
        <v>0.37</v>
      </c>
      <c r="W3739" s="38" t="s">
        <v>3929</v>
      </c>
      <c r="X3739" s="59" t="s">
        <v>17027</v>
      </c>
    </row>
    <row r="3740" spans="1:24" x14ac:dyDescent="0.2">
      <c r="A3740" s="38" t="s">
        <v>17028</v>
      </c>
      <c r="B3740" s="38" t="s">
        <v>17029</v>
      </c>
      <c r="C3740" s="38" t="s">
        <v>17030</v>
      </c>
      <c r="D3740" s="38" t="s">
        <v>17031</v>
      </c>
      <c r="E3740" s="38">
        <v>2</v>
      </c>
      <c r="F3740" s="38">
        <v>9.0500000000000007</v>
      </c>
      <c r="G3740" s="38">
        <v>8.99</v>
      </c>
      <c r="H3740" s="38">
        <v>8.9600000000000009</v>
      </c>
      <c r="I3740" s="38">
        <v>8.86</v>
      </c>
      <c r="J3740" s="38">
        <v>8.8800000000000008</v>
      </c>
      <c r="K3740" s="38">
        <v>9.31</v>
      </c>
      <c r="L3740" s="49">
        <v>0.02</v>
      </c>
      <c r="M3740" s="38">
        <v>-0.36449299600000001</v>
      </c>
      <c r="N3740" s="38">
        <v>0.40551601999999998</v>
      </c>
      <c r="O3740" s="38">
        <v>9.0079119900000002</v>
      </c>
      <c r="P3740" s="38">
        <v>0.13</v>
      </c>
      <c r="Q3740" s="38">
        <v>0.9</v>
      </c>
      <c r="R3740" s="38">
        <v>0.97</v>
      </c>
      <c r="S3740" s="38">
        <v>-5.85</v>
      </c>
      <c r="T3740" s="38">
        <v>-0.19</v>
      </c>
      <c r="U3740" s="38">
        <v>-0.11</v>
      </c>
      <c r="V3740" s="38">
        <v>0.35</v>
      </c>
      <c r="W3740" s="38" t="s">
        <v>3929</v>
      </c>
      <c r="X3740" s="59" t="s">
        <v>17031</v>
      </c>
    </row>
    <row r="3741" spans="1:24" x14ac:dyDescent="0.2">
      <c r="A3741" s="38" t="s">
        <v>17032</v>
      </c>
      <c r="B3741" s="38" t="s">
        <v>17033</v>
      </c>
      <c r="C3741" s="38" t="s">
        <v>17034</v>
      </c>
      <c r="D3741" s="38" t="s">
        <v>17035</v>
      </c>
      <c r="E3741" s="38">
        <v>1</v>
      </c>
      <c r="F3741" s="38">
        <v>8.6199999999999992</v>
      </c>
      <c r="G3741" s="38">
        <v>8.42</v>
      </c>
      <c r="H3741" s="38">
        <v>8.75</v>
      </c>
      <c r="I3741" s="38">
        <v>8.57</v>
      </c>
      <c r="J3741" s="38">
        <v>8.61</v>
      </c>
      <c r="K3741" s="38">
        <v>8.66</v>
      </c>
      <c r="L3741" s="49">
        <v>0.02</v>
      </c>
      <c r="M3741" s="38">
        <v>-0.31569597999999999</v>
      </c>
      <c r="N3741" s="38">
        <v>0.351103728</v>
      </c>
      <c r="O3741" s="38">
        <v>8.6038378000000009</v>
      </c>
      <c r="P3741" s="38">
        <v>0.13</v>
      </c>
      <c r="Q3741" s="38">
        <v>0.9</v>
      </c>
      <c r="R3741" s="38">
        <v>0.97</v>
      </c>
      <c r="S3741" s="38">
        <v>-5.85</v>
      </c>
      <c r="T3741" s="38">
        <v>-0.05</v>
      </c>
      <c r="U3741" s="38">
        <v>0.19</v>
      </c>
      <c r="V3741" s="38">
        <v>-0.09</v>
      </c>
      <c r="W3741" s="38" t="s">
        <v>2139</v>
      </c>
      <c r="X3741" s="59" t="s">
        <v>17035</v>
      </c>
    </row>
    <row r="3742" spans="1:24" x14ac:dyDescent="0.2">
      <c r="A3742" s="38" t="s">
        <v>17036</v>
      </c>
      <c r="B3742" s="38" t="s">
        <v>17037</v>
      </c>
      <c r="C3742" s="38" t="s">
        <v>17038</v>
      </c>
      <c r="D3742" s="38" t="s">
        <v>17039</v>
      </c>
      <c r="E3742" s="38">
        <v>3</v>
      </c>
      <c r="F3742" s="38">
        <v>8.85</v>
      </c>
      <c r="G3742" s="38">
        <v>9.0500000000000007</v>
      </c>
      <c r="H3742" s="38">
        <v>8.61</v>
      </c>
      <c r="I3742" s="38">
        <v>8.7200000000000006</v>
      </c>
      <c r="J3742" s="38">
        <v>8.94</v>
      </c>
      <c r="K3742" s="38">
        <v>8.91</v>
      </c>
      <c r="L3742" s="49">
        <v>0.02</v>
      </c>
      <c r="M3742" s="38">
        <v>-0.34670952599999999</v>
      </c>
      <c r="N3742" s="38">
        <v>0.38555173599999998</v>
      </c>
      <c r="O3742" s="38">
        <v>8.8477914769999995</v>
      </c>
      <c r="P3742" s="38">
        <v>0.13</v>
      </c>
      <c r="Q3742" s="38">
        <v>0.9</v>
      </c>
      <c r="R3742" s="38">
        <v>0.97</v>
      </c>
      <c r="S3742" s="38">
        <v>-5.85</v>
      </c>
      <c r="T3742" s="38">
        <v>-0.13</v>
      </c>
      <c r="U3742" s="38">
        <v>-0.11</v>
      </c>
      <c r="V3742" s="38">
        <v>0.3</v>
      </c>
      <c r="W3742" s="38" t="s">
        <v>3929</v>
      </c>
      <c r="X3742" s="59" t="s">
        <v>17039</v>
      </c>
    </row>
    <row r="3743" spans="1:24" x14ac:dyDescent="0.2">
      <c r="A3743" s="38" t="s">
        <v>17040</v>
      </c>
      <c r="B3743" s="38" t="s">
        <v>17041</v>
      </c>
      <c r="C3743" s="38" t="s">
        <v>17042</v>
      </c>
      <c r="D3743" s="38" t="s">
        <v>17043</v>
      </c>
      <c r="E3743" s="38">
        <v>3</v>
      </c>
      <c r="F3743" s="38">
        <v>10.07</v>
      </c>
      <c r="G3743" s="38">
        <v>10.39</v>
      </c>
      <c r="H3743" s="38">
        <v>10.35</v>
      </c>
      <c r="I3743" s="38">
        <v>10.41</v>
      </c>
      <c r="J3743" s="38">
        <v>10.32</v>
      </c>
      <c r="K3743" s="38">
        <v>10.14</v>
      </c>
      <c r="L3743" s="49">
        <v>0.02</v>
      </c>
      <c r="M3743" s="38">
        <v>-0.335992191</v>
      </c>
      <c r="N3743" s="38">
        <v>0.37349977000000001</v>
      </c>
      <c r="O3743" s="38">
        <v>10.27887037</v>
      </c>
      <c r="P3743" s="38">
        <v>0.13</v>
      </c>
      <c r="Q3743" s="38">
        <v>0.9</v>
      </c>
      <c r="R3743" s="38">
        <v>0.97</v>
      </c>
      <c r="S3743" s="38">
        <v>-5.85</v>
      </c>
      <c r="T3743" s="38">
        <v>0.34</v>
      </c>
      <c r="U3743" s="38">
        <v>-7.0000000000000007E-2</v>
      </c>
      <c r="V3743" s="38">
        <v>-0.21</v>
      </c>
      <c r="W3743" s="38" t="s">
        <v>2139</v>
      </c>
      <c r="X3743" s="59" t="s">
        <v>17043</v>
      </c>
    </row>
    <row r="3744" spans="1:24" x14ac:dyDescent="0.2">
      <c r="A3744" s="38" t="s">
        <v>17044</v>
      </c>
      <c r="B3744" s="38" t="s">
        <v>17045</v>
      </c>
      <c r="C3744" s="38" t="s">
        <v>17046</v>
      </c>
      <c r="D3744" s="38" t="s">
        <v>17047</v>
      </c>
      <c r="E3744" s="38">
        <v>2</v>
      </c>
      <c r="F3744" s="38">
        <v>9.02</v>
      </c>
      <c r="G3744" s="38">
        <v>9.19</v>
      </c>
      <c r="H3744" s="38">
        <v>9.15</v>
      </c>
      <c r="I3744" s="38">
        <v>8.9499999999999993</v>
      </c>
      <c r="J3744" s="38">
        <v>9.2899999999999991</v>
      </c>
      <c r="K3744" s="38">
        <v>9.17</v>
      </c>
      <c r="L3744" s="49">
        <v>0.02</v>
      </c>
      <c r="M3744" s="38">
        <v>-0.28599007900000001</v>
      </c>
      <c r="N3744" s="38">
        <v>0.31790019899999999</v>
      </c>
      <c r="O3744" s="38">
        <v>9.1284790289999993</v>
      </c>
      <c r="P3744" s="38">
        <v>0.13</v>
      </c>
      <c r="Q3744" s="38">
        <v>0.9</v>
      </c>
      <c r="R3744" s="38">
        <v>0.97</v>
      </c>
      <c r="S3744" s="38">
        <v>-5.85</v>
      </c>
      <c r="T3744" s="38">
        <v>-7.0000000000000007E-2</v>
      </c>
      <c r="U3744" s="38">
        <v>0.1</v>
      </c>
      <c r="V3744" s="38">
        <v>0.02</v>
      </c>
      <c r="W3744" s="38" t="s">
        <v>2139</v>
      </c>
      <c r="X3744" s="59" t="s">
        <v>17047</v>
      </c>
    </row>
    <row r="3745" spans="1:24" x14ac:dyDescent="0.2">
      <c r="A3745" s="38" t="s">
        <v>17048</v>
      </c>
      <c r="B3745" s="38" t="s">
        <v>17049</v>
      </c>
      <c r="C3745" s="38" t="s">
        <v>17050</v>
      </c>
      <c r="D3745" s="58">
        <v>38961</v>
      </c>
      <c r="E3745" s="38">
        <v>9</v>
      </c>
      <c r="F3745" s="38">
        <v>13.57</v>
      </c>
      <c r="G3745" s="38">
        <v>12.77</v>
      </c>
      <c r="H3745" s="38">
        <v>13.22</v>
      </c>
      <c r="I3745" s="38">
        <v>13.34</v>
      </c>
      <c r="J3745" s="38">
        <v>13.1</v>
      </c>
      <c r="K3745" s="38">
        <v>13.16</v>
      </c>
      <c r="L3745" s="49">
        <v>0.02</v>
      </c>
      <c r="M3745" s="38">
        <v>-0.30930312399999998</v>
      </c>
      <c r="N3745" s="38">
        <v>0.34312178999999998</v>
      </c>
      <c r="O3745" s="38">
        <v>13.194976499999999</v>
      </c>
      <c r="P3745" s="38">
        <v>0.13</v>
      </c>
      <c r="Q3745" s="38">
        <v>0.9</v>
      </c>
      <c r="R3745" s="38">
        <v>0.97</v>
      </c>
      <c r="S3745" s="38">
        <v>-5.85</v>
      </c>
      <c r="T3745" s="38">
        <v>-0.23</v>
      </c>
      <c r="U3745" s="38">
        <v>0.33</v>
      </c>
      <c r="V3745" s="38">
        <v>-0.06</v>
      </c>
      <c r="W3745" s="38" t="s">
        <v>2139</v>
      </c>
      <c r="X3745" s="60">
        <v>38961</v>
      </c>
    </row>
    <row r="3746" spans="1:24" x14ac:dyDescent="0.2">
      <c r="A3746" s="38" t="s">
        <v>17051</v>
      </c>
      <c r="B3746" s="38" t="s">
        <v>17052</v>
      </c>
      <c r="C3746" s="38" t="s">
        <v>17053</v>
      </c>
      <c r="D3746" s="38" t="s">
        <v>17054</v>
      </c>
      <c r="E3746" s="38">
        <v>3</v>
      </c>
      <c r="F3746" s="38">
        <v>8.25</v>
      </c>
      <c r="G3746" s="38">
        <v>8.41</v>
      </c>
      <c r="H3746" s="38">
        <v>9.01</v>
      </c>
      <c r="I3746" s="38">
        <v>8.5</v>
      </c>
      <c r="J3746" s="38">
        <v>8.25</v>
      </c>
      <c r="K3746" s="38">
        <v>8.9700000000000006</v>
      </c>
      <c r="L3746" s="49">
        <v>0.02</v>
      </c>
      <c r="M3746" s="38">
        <v>-0.33861207500000001</v>
      </c>
      <c r="N3746" s="38">
        <v>0.37562348200000001</v>
      </c>
      <c r="O3746" s="38">
        <v>8.5661228549999997</v>
      </c>
      <c r="P3746" s="38">
        <v>0.13</v>
      </c>
      <c r="Q3746" s="38">
        <v>0.9</v>
      </c>
      <c r="R3746" s="38">
        <v>0.97</v>
      </c>
      <c r="S3746" s="38">
        <v>-5.85</v>
      </c>
      <c r="T3746" s="38">
        <v>0.25</v>
      </c>
      <c r="U3746" s="38">
        <v>-0.16</v>
      </c>
      <c r="V3746" s="38">
        <v>-0.04</v>
      </c>
      <c r="W3746" s="38" t="s">
        <v>2139</v>
      </c>
      <c r="X3746" s="59" t="s">
        <v>17054</v>
      </c>
    </row>
    <row r="3747" spans="1:24" x14ac:dyDescent="0.2">
      <c r="A3747" s="38" t="s">
        <v>17055</v>
      </c>
      <c r="B3747" s="38" t="s">
        <v>17056</v>
      </c>
      <c r="C3747" s="38" t="s">
        <v>17057</v>
      </c>
      <c r="D3747" s="38" t="s">
        <v>17058</v>
      </c>
      <c r="E3747" s="38">
        <v>12</v>
      </c>
      <c r="F3747" s="38">
        <v>12.04</v>
      </c>
      <c r="G3747" s="38">
        <v>12.49</v>
      </c>
      <c r="H3747" s="38">
        <v>12.79</v>
      </c>
      <c r="I3747" s="38">
        <v>12.44</v>
      </c>
      <c r="J3747" s="38">
        <v>12.37</v>
      </c>
      <c r="K3747" s="38">
        <v>12.56</v>
      </c>
      <c r="L3747" s="49">
        <v>0.02</v>
      </c>
      <c r="M3747" s="38">
        <v>-0.34110283200000002</v>
      </c>
      <c r="N3747" s="38">
        <v>0.37814978599999999</v>
      </c>
      <c r="O3747" s="38">
        <v>12.44836477</v>
      </c>
      <c r="P3747" s="38">
        <v>0.13</v>
      </c>
      <c r="Q3747" s="38">
        <v>0.9</v>
      </c>
      <c r="R3747" s="38">
        <v>0.97</v>
      </c>
      <c r="S3747" s="38">
        <v>-5.85</v>
      </c>
      <c r="T3747" s="38">
        <v>0.4</v>
      </c>
      <c r="U3747" s="38">
        <v>-0.12</v>
      </c>
      <c r="V3747" s="38">
        <v>-0.23</v>
      </c>
      <c r="W3747" s="38" t="s">
        <v>2139</v>
      </c>
      <c r="X3747" s="59" t="s">
        <v>17058</v>
      </c>
    </row>
    <row r="3748" spans="1:24" x14ac:dyDescent="0.2">
      <c r="A3748" s="38" t="s">
        <v>17059</v>
      </c>
      <c r="B3748" s="38" t="s">
        <v>17060</v>
      </c>
      <c r="C3748" s="38" t="s">
        <v>17061</v>
      </c>
      <c r="D3748" s="38" t="s">
        <v>17062</v>
      </c>
      <c r="E3748" s="38">
        <v>1</v>
      </c>
      <c r="F3748" s="38">
        <v>7.05</v>
      </c>
      <c r="G3748" s="38">
        <v>6.95</v>
      </c>
      <c r="H3748" s="38">
        <v>6.95</v>
      </c>
      <c r="I3748" s="38">
        <v>7.2</v>
      </c>
      <c r="J3748" s="38">
        <v>7.01</v>
      </c>
      <c r="K3748" s="38">
        <v>6.8</v>
      </c>
      <c r="L3748" s="49">
        <v>0.02</v>
      </c>
      <c r="M3748" s="38">
        <v>-0.35722330200000002</v>
      </c>
      <c r="N3748" s="38">
        <v>0.39546230100000002</v>
      </c>
      <c r="O3748" s="38">
        <v>6.9941771509999997</v>
      </c>
      <c r="P3748" s="38">
        <v>0.13</v>
      </c>
      <c r="Q3748" s="38">
        <v>0.9</v>
      </c>
      <c r="R3748" s="38">
        <v>0.98</v>
      </c>
      <c r="S3748" s="38">
        <v>-5.85</v>
      </c>
      <c r="T3748" s="38">
        <v>0.15</v>
      </c>
      <c r="U3748" s="38">
        <v>0.06</v>
      </c>
      <c r="V3748" s="38">
        <v>-0.15</v>
      </c>
      <c r="W3748" s="38" t="s">
        <v>2118</v>
      </c>
      <c r="X3748" s="59" t="s">
        <v>17062</v>
      </c>
    </row>
    <row r="3749" spans="1:24" x14ac:dyDescent="0.2">
      <c r="A3749" s="38" t="s">
        <v>17063</v>
      </c>
      <c r="B3749" s="38" t="s">
        <v>17064</v>
      </c>
      <c r="C3749" s="38" t="s">
        <v>17065</v>
      </c>
      <c r="D3749" s="38" t="s">
        <v>17066</v>
      </c>
      <c r="E3749" s="38">
        <v>5</v>
      </c>
      <c r="F3749" s="38">
        <v>11.48</v>
      </c>
      <c r="G3749" s="38">
        <v>11.18</v>
      </c>
      <c r="H3749" s="38">
        <v>10.85</v>
      </c>
      <c r="I3749" s="38">
        <v>11.59</v>
      </c>
      <c r="J3749" s="38">
        <v>11.36</v>
      </c>
      <c r="K3749" s="38">
        <v>10.62</v>
      </c>
      <c r="L3749" s="49">
        <v>0.02</v>
      </c>
      <c r="M3749" s="38">
        <v>-0.29480077900000001</v>
      </c>
      <c r="N3749" s="38">
        <v>0.32595005599999999</v>
      </c>
      <c r="O3749" s="38">
        <v>11.18001072</v>
      </c>
      <c r="P3749" s="38">
        <v>0.12</v>
      </c>
      <c r="Q3749" s="38">
        <v>0.91</v>
      </c>
      <c r="R3749" s="38">
        <v>0.98</v>
      </c>
      <c r="S3749" s="38">
        <v>-5.85</v>
      </c>
      <c r="T3749" s="38">
        <v>0.11</v>
      </c>
      <c r="U3749" s="38">
        <v>0.18</v>
      </c>
      <c r="V3749" s="38">
        <v>-0.23</v>
      </c>
      <c r="W3749" s="38" t="s">
        <v>2118</v>
      </c>
      <c r="X3749" s="59" t="s">
        <v>17066</v>
      </c>
    </row>
    <row r="3750" spans="1:24" x14ac:dyDescent="0.2">
      <c r="A3750" s="38" t="s">
        <v>17067</v>
      </c>
      <c r="B3750" s="38" t="s">
        <v>17068</v>
      </c>
      <c r="C3750" s="38" t="s">
        <v>17069</v>
      </c>
      <c r="D3750" s="38" t="s">
        <v>17070</v>
      </c>
      <c r="E3750" s="38">
        <v>4</v>
      </c>
      <c r="F3750" s="38">
        <v>10.62</v>
      </c>
      <c r="G3750" s="38">
        <v>10.210000000000001</v>
      </c>
      <c r="H3750" s="38">
        <v>10.5</v>
      </c>
      <c r="I3750" s="38">
        <v>10.38</v>
      </c>
      <c r="J3750" s="38">
        <v>10.33</v>
      </c>
      <c r="K3750" s="38">
        <v>10.67</v>
      </c>
      <c r="L3750" s="49">
        <v>0.02</v>
      </c>
      <c r="M3750" s="38">
        <v>-0.302726783</v>
      </c>
      <c r="N3750" s="38">
        <v>0.33467838900000002</v>
      </c>
      <c r="O3750" s="38">
        <v>10.45226896</v>
      </c>
      <c r="P3750" s="38">
        <v>0.12</v>
      </c>
      <c r="Q3750" s="38">
        <v>0.91</v>
      </c>
      <c r="R3750" s="38">
        <v>0.98</v>
      </c>
      <c r="S3750" s="38">
        <v>-5.85</v>
      </c>
      <c r="T3750" s="38">
        <v>-0.24</v>
      </c>
      <c r="U3750" s="38">
        <v>0.12</v>
      </c>
      <c r="V3750" s="38">
        <v>0.17</v>
      </c>
      <c r="W3750" s="38" t="s">
        <v>2139</v>
      </c>
      <c r="X3750" s="59" t="s">
        <v>17070</v>
      </c>
    </row>
    <row r="3751" spans="1:24" x14ac:dyDescent="0.2">
      <c r="A3751" s="38" t="s">
        <v>17071</v>
      </c>
      <c r="B3751" s="38" t="s">
        <v>17072</v>
      </c>
      <c r="C3751" s="38" t="s">
        <v>17073</v>
      </c>
      <c r="D3751" s="38" t="s">
        <v>17074</v>
      </c>
      <c r="E3751" s="38">
        <v>9</v>
      </c>
      <c r="F3751" s="38">
        <v>13.76</v>
      </c>
      <c r="G3751" s="38">
        <v>12.96</v>
      </c>
      <c r="H3751" s="38">
        <v>13.05</v>
      </c>
      <c r="I3751" s="38">
        <v>13.31</v>
      </c>
      <c r="J3751" s="38">
        <v>13.22</v>
      </c>
      <c r="K3751" s="38">
        <v>13.29</v>
      </c>
      <c r="L3751" s="49">
        <v>0.02</v>
      </c>
      <c r="M3751" s="38">
        <v>-0.38585675400000002</v>
      </c>
      <c r="N3751" s="38">
        <v>0.42630480999999998</v>
      </c>
      <c r="O3751" s="38">
        <v>13.26656695</v>
      </c>
      <c r="P3751" s="38">
        <v>0.12</v>
      </c>
      <c r="Q3751" s="38">
        <v>0.91</v>
      </c>
      <c r="R3751" s="38">
        <v>0.98</v>
      </c>
      <c r="S3751" s="38">
        <v>-5.85</v>
      </c>
      <c r="T3751" s="38">
        <v>-0.45</v>
      </c>
      <c r="U3751" s="38">
        <v>0.26</v>
      </c>
      <c r="V3751" s="38">
        <v>0.24</v>
      </c>
      <c r="W3751" s="38" t="s">
        <v>2139</v>
      </c>
      <c r="X3751" s="59" t="s">
        <v>17074</v>
      </c>
    </row>
    <row r="3752" spans="1:24" x14ac:dyDescent="0.2">
      <c r="A3752" s="38" t="s">
        <v>17075</v>
      </c>
      <c r="B3752" s="38" t="s">
        <v>17076</v>
      </c>
      <c r="C3752" s="38" t="s">
        <v>17077</v>
      </c>
      <c r="D3752" s="38" t="s">
        <v>17078</v>
      </c>
      <c r="E3752" s="38">
        <v>2</v>
      </c>
      <c r="F3752" s="38">
        <v>8.73</v>
      </c>
      <c r="G3752" s="38">
        <v>8.9</v>
      </c>
      <c r="H3752" s="38">
        <v>8.6199999999999992</v>
      </c>
      <c r="I3752" s="38">
        <v>8.61</v>
      </c>
      <c r="J3752" s="38">
        <v>8.6999999999999993</v>
      </c>
      <c r="K3752" s="38">
        <v>9</v>
      </c>
      <c r="L3752" s="49">
        <v>0.02</v>
      </c>
      <c r="M3752" s="38">
        <v>-0.38449635700000001</v>
      </c>
      <c r="N3752" s="38">
        <v>0.42473173199999997</v>
      </c>
      <c r="O3752" s="38">
        <v>8.7607161809999994</v>
      </c>
      <c r="P3752" s="38">
        <v>0.12</v>
      </c>
      <c r="Q3752" s="38">
        <v>0.91</v>
      </c>
      <c r="R3752" s="38">
        <v>0.98</v>
      </c>
      <c r="S3752" s="38">
        <v>-5.85</v>
      </c>
      <c r="T3752" s="38">
        <v>-0.12</v>
      </c>
      <c r="U3752" s="38">
        <v>-0.2</v>
      </c>
      <c r="V3752" s="38">
        <v>0.38</v>
      </c>
      <c r="W3752" s="38" t="s">
        <v>3929</v>
      </c>
      <c r="X3752" s="59" t="s">
        <v>17078</v>
      </c>
    </row>
    <row r="3753" spans="1:24" x14ac:dyDescent="0.2">
      <c r="A3753" s="38" t="s">
        <v>17079</v>
      </c>
      <c r="B3753" s="38" t="s">
        <v>17080</v>
      </c>
      <c r="C3753" s="38" t="s">
        <v>17081</v>
      </c>
      <c r="D3753" s="38" t="s">
        <v>17082</v>
      </c>
      <c r="E3753" s="38">
        <v>5</v>
      </c>
      <c r="F3753" s="38">
        <v>9.18</v>
      </c>
      <c r="G3753" s="38">
        <v>9.2200000000000006</v>
      </c>
      <c r="H3753" s="38">
        <v>9.09</v>
      </c>
      <c r="I3753" s="38">
        <v>9.36</v>
      </c>
      <c r="J3753" s="38">
        <v>9.1</v>
      </c>
      <c r="K3753" s="38">
        <v>9.09</v>
      </c>
      <c r="L3753" s="49">
        <v>0.02</v>
      </c>
      <c r="M3753" s="38">
        <v>-0.302827334</v>
      </c>
      <c r="N3753" s="38">
        <v>0.334247831</v>
      </c>
      <c r="O3753" s="38">
        <v>9.1724270820000005</v>
      </c>
      <c r="P3753" s="38">
        <v>0.12</v>
      </c>
      <c r="Q3753" s="38">
        <v>0.91</v>
      </c>
      <c r="R3753" s="38">
        <v>0.98</v>
      </c>
      <c r="S3753" s="38">
        <v>-5.85</v>
      </c>
      <c r="T3753" s="38">
        <v>0.18</v>
      </c>
      <c r="U3753" s="38">
        <v>-0.12</v>
      </c>
      <c r="V3753" s="38">
        <v>0</v>
      </c>
      <c r="W3753" s="38" t="s">
        <v>2139</v>
      </c>
      <c r="X3753" s="59" t="s">
        <v>17082</v>
      </c>
    </row>
    <row r="3754" spans="1:24" x14ac:dyDescent="0.2">
      <c r="A3754" s="38" t="s">
        <v>17083</v>
      </c>
      <c r="B3754" s="38" t="s">
        <v>17084</v>
      </c>
      <c r="C3754" s="38" t="s">
        <v>17085</v>
      </c>
      <c r="D3754" s="38" t="s">
        <v>17086</v>
      </c>
      <c r="E3754" s="38">
        <v>3</v>
      </c>
      <c r="F3754" s="38">
        <v>7.73</v>
      </c>
      <c r="G3754" s="38">
        <v>7.58</v>
      </c>
      <c r="H3754" s="38">
        <v>9.57</v>
      </c>
      <c r="I3754" s="38">
        <v>7.89</v>
      </c>
      <c r="J3754" s="38">
        <v>7.71</v>
      </c>
      <c r="K3754" s="38">
        <v>9.33</v>
      </c>
      <c r="L3754" s="49">
        <v>0.02</v>
      </c>
      <c r="M3754" s="38">
        <v>-0.35083639300000002</v>
      </c>
      <c r="N3754" s="38">
        <v>0.38687623399999999</v>
      </c>
      <c r="O3754" s="38">
        <v>8.3007558580000005</v>
      </c>
      <c r="P3754" s="38">
        <v>0.12</v>
      </c>
      <c r="Q3754" s="38">
        <v>0.91</v>
      </c>
      <c r="R3754" s="38">
        <v>0.98</v>
      </c>
      <c r="S3754" s="38">
        <v>-5.85</v>
      </c>
      <c r="T3754" s="38">
        <v>0.16</v>
      </c>
      <c r="U3754" s="38">
        <v>0.13</v>
      </c>
      <c r="V3754" s="38">
        <v>-0.24</v>
      </c>
      <c r="W3754" s="38" t="s">
        <v>2118</v>
      </c>
      <c r="X3754" s="59" t="s">
        <v>17086</v>
      </c>
    </row>
    <row r="3755" spans="1:24" x14ac:dyDescent="0.2">
      <c r="A3755" s="38" t="s">
        <v>17087</v>
      </c>
      <c r="B3755" s="38" t="s">
        <v>17088</v>
      </c>
      <c r="C3755" s="38" t="s">
        <v>17089</v>
      </c>
      <c r="D3755" s="38" t="s">
        <v>17090</v>
      </c>
      <c r="E3755" s="38">
        <v>7</v>
      </c>
      <c r="F3755" s="38">
        <v>11.67</v>
      </c>
      <c r="G3755" s="38">
        <v>11.27</v>
      </c>
      <c r="H3755" s="38">
        <v>10.75</v>
      </c>
      <c r="I3755" s="38">
        <v>11.45</v>
      </c>
      <c r="J3755" s="38">
        <v>11.22</v>
      </c>
      <c r="K3755" s="38">
        <v>11.08</v>
      </c>
      <c r="L3755" s="49">
        <v>0.02</v>
      </c>
      <c r="M3755" s="38">
        <v>-0.32659450699999998</v>
      </c>
      <c r="N3755" s="38">
        <v>0.36001836700000001</v>
      </c>
      <c r="O3755" s="38">
        <v>11.23911492</v>
      </c>
      <c r="P3755" s="38">
        <v>0.12</v>
      </c>
      <c r="Q3755" s="38">
        <v>0.91</v>
      </c>
      <c r="R3755" s="38">
        <v>0.98</v>
      </c>
      <c r="S3755" s="38">
        <v>-5.85</v>
      </c>
      <c r="T3755" s="38">
        <v>-0.22</v>
      </c>
      <c r="U3755" s="38">
        <v>-0.05</v>
      </c>
      <c r="V3755" s="38">
        <v>0.33</v>
      </c>
      <c r="W3755" s="38" t="s">
        <v>3929</v>
      </c>
      <c r="X3755" s="59" t="s">
        <v>17090</v>
      </c>
    </row>
    <row r="3756" spans="1:24" x14ac:dyDescent="0.2">
      <c r="A3756" s="38" t="s">
        <v>17091</v>
      </c>
      <c r="B3756" s="38" t="s">
        <v>17092</v>
      </c>
      <c r="C3756" s="38" t="s">
        <v>17093</v>
      </c>
      <c r="D3756" s="38" t="s">
        <v>17094</v>
      </c>
      <c r="E3756" s="38">
        <v>3</v>
      </c>
      <c r="F3756" s="38">
        <v>8.08</v>
      </c>
      <c r="G3756" s="38">
        <v>8.5399999999999991</v>
      </c>
      <c r="H3756" s="38">
        <v>8.23</v>
      </c>
      <c r="I3756" s="38">
        <v>8.43</v>
      </c>
      <c r="J3756" s="38">
        <v>8.58</v>
      </c>
      <c r="K3756" s="38">
        <v>7.89</v>
      </c>
      <c r="L3756" s="49">
        <v>0.02</v>
      </c>
      <c r="M3756" s="38">
        <v>-0.40567362800000001</v>
      </c>
      <c r="N3756" s="38">
        <v>0.44687285900000001</v>
      </c>
      <c r="O3756" s="38">
        <v>8.2916752260000006</v>
      </c>
      <c r="P3756" s="38">
        <v>0.12</v>
      </c>
      <c r="Q3756" s="38">
        <v>0.91</v>
      </c>
      <c r="R3756" s="38">
        <v>0.98</v>
      </c>
      <c r="S3756" s="38">
        <v>-5.85</v>
      </c>
      <c r="T3756" s="38">
        <v>0.35</v>
      </c>
      <c r="U3756" s="38">
        <v>0.04</v>
      </c>
      <c r="V3756" s="38">
        <v>-0.34</v>
      </c>
      <c r="W3756" s="38" t="s">
        <v>2118</v>
      </c>
      <c r="X3756" s="59" t="s">
        <v>17094</v>
      </c>
    </row>
    <row r="3757" spans="1:24" x14ac:dyDescent="0.2">
      <c r="A3757" s="38" t="s">
        <v>17095</v>
      </c>
      <c r="B3757" s="38" t="s">
        <v>17096</v>
      </c>
      <c r="C3757" s="38" t="s">
        <v>17097</v>
      </c>
      <c r="D3757" s="38" t="s">
        <v>17098</v>
      </c>
      <c r="E3757" s="38">
        <v>1</v>
      </c>
      <c r="F3757" s="38">
        <v>9.32</v>
      </c>
      <c r="G3757" s="38">
        <v>9.91</v>
      </c>
      <c r="H3757" s="38">
        <v>8.7899999999999991</v>
      </c>
      <c r="I3757" s="38">
        <v>9.43</v>
      </c>
      <c r="J3757" s="38">
        <v>9.61</v>
      </c>
      <c r="K3757" s="38">
        <v>9.0299999999999994</v>
      </c>
      <c r="L3757" s="49">
        <v>0.02</v>
      </c>
      <c r="M3757" s="38">
        <v>-0.35658294200000001</v>
      </c>
      <c r="N3757" s="38">
        <v>0.39233107099999998</v>
      </c>
      <c r="O3757" s="38">
        <v>9.3477426529999992</v>
      </c>
      <c r="P3757" s="38">
        <v>0.12</v>
      </c>
      <c r="Q3757" s="38">
        <v>0.91</v>
      </c>
      <c r="R3757" s="38">
        <v>0.98</v>
      </c>
      <c r="S3757" s="38">
        <v>-5.85</v>
      </c>
      <c r="T3757" s="38">
        <v>0.11</v>
      </c>
      <c r="U3757" s="38">
        <v>-0.3</v>
      </c>
      <c r="V3757" s="38">
        <v>0.24</v>
      </c>
      <c r="W3757" s="38" t="s">
        <v>2139</v>
      </c>
      <c r="X3757" s="59" t="s">
        <v>17098</v>
      </c>
    </row>
    <row r="3758" spans="1:24" x14ac:dyDescent="0.2">
      <c r="A3758" s="38" t="s">
        <v>17099</v>
      </c>
      <c r="B3758" s="38" t="s">
        <v>17100</v>
      </c>
      <c r="C3758" s="38" t="s">
        <v>17101</v>
      </c>
      <c r="D3758" s="38" t="s">
        <v>17102</v>
      </c>
      <c r="E3758" s="38">
        <v>3</v>
      </c>
      <c r="F3758" s="38">
        <v>8.32</v>
      </c>
      <c r="G3758" s="38">
        <v>8.6300000000000008</v>
      </c>
      <c r="H3758" s="38">
        <v>8.5500000000000007</v>
      </c>
      <c r="I3758" s="38">
        <v>8.5299999999999994</v>
      </c>
      <c r="J3758" s="38">
        <v>8.6300000000000008</v>
      </c>
      <c r="K3758" s="38">
        <v>8.39</v>
      </c>
      <c r="L3758" s="49">
        <v>0.02</v>
      </c>
      <c r="M3758" s="38">
        <v>-0.32959644999999999</v>
      </c>
      <c r="N3758" s="38">
        <v>0.36255654300000001</v>
      </c>
      <c r="O3758" s="38">
        <v>8.5073721960000004</v>
      </c>
      <c r="P3758" s="38">
        <v>0.12</v>
      </c>
      <c r="Q3758" s="38">
        <v>0.91</v>
      </c>
      <c r="R3758" s="38">
        <v>0.98</v>
      </c>
      <c r="S3758" s="38">
        <v>-5.85</v>
      </c>
      <c r="T3758" s="38">
        <v>0.21</v>
      </c>
      <c r="U3758" s="38">
        <v>0</v>
      </c>
      <c r="V3758" s="38">
        <v>-0.16</v>
      </c>
      <c r="W3758" s="38" t="s">
        <v>2139</v>
      </c>
      <c r="X3758" s="59" t="s">
        <v>17102</v>
      </c>
    </row>
    <row r="3759" spans="1:24" x14ac:dyDescent="0.2">
      <c r="A3759" s="38" t="s">
        <v>17103</v>
      </c>
      <c r="B3759" s="38" t="s">
        <v>17104</v>
      </c>
      <c r="C3759" s="38" t="s">
        <v>17105</v>
      </c>
      <c r="D3759" s="38" t="s">
        <v>17106</v>
      </c>
      <c r="E3759" s="38">
        <v>3</v>
      </c>
      <c r="F3759" s="38">
        <v>9.0299999999999994</v>
      </c>
      <c r="G3759" s="38">
        <v>9.56</v>
      </c>
      <c r="H3759" s="38">
        <v>9.48</v>
      </c>
      <c r="I3759" s="38">
        <v>9</v>
      </c>
      <c r="J3759" s="38">
        <v>9.41</v>
      </c>
      <c r="K3759" s="38">
        <v>9.73</v>
      </c>
      <c r="L3759" s="49">
        <v>0.02</v>
      </c>
      <c r="M3759" s="38">
        <v>-0.31813942699999997</v>
      </c>
      <c r="N3759" s="38">
        <v>0.34978738399999998</v>
      </c>
      <c r="O3759" s="38">
        <v>9.3689731369999993</v>
      </c>
      <c r="P3759" s="38">
        <v>0.12</v>
      </c>
      <c r="Q3759" s="38">
        <v>0.91</v>
      </c>
      <c r="R3759" s="38">
        <v>0.98</v>
      </c>
      <c r="S3759" s="38">
        <v>-5.85</v>
      </c>
      <c r="T3759" s="38">
        <v>-0.03</v>
      </c>
      <c r="U3759" s="38">
        <v>-0.15</v>
      </c>
      <c r="V3759" s="38">
        <v>0.25</v>
      </c>
      <c r="W3759" s="38" t="s">
        <v>3929</v>
      </c>
      <c r="X3759" s="59" t="s">
        <v>17106</v>
      </c>
    </row>
    <row r="3760" spans="1:24" x14ac:dyDescent="0.2">
      <c r="A3760" s="38" t="s">
        <v>17107</v>
      </c>
      <c r="B3760" s="38" t="s">
        <v>17108</v>
      </c>
      <c r="C3760" s="38" t="s">
        <v>17109</v>
      </c>
      <c r="D3760" s="38" t="s">
        <v>17110</v>
      </c>
      <c r="E3760" s="38">
        <v>1</v>
      </c>
      <c r="F3760" s="38">
        <v>9.24</v>
      </c>
      <c r="G3760" s="38">
        <v>9.61</v>
      </c>
      <c r="H3760" s="38">
        <v>9.01</v>
      </c>
      <c r="I3760" s="38">
        <v>9.44</v>
      </c>
      <c r="J3760" s="38">
        <v>9.3699999999999992</v>
      </c>
      <c r="K3760" s="38">
        <v>9.1</v>
      </c>
      <c r="L3760" s="49">
        <v>0.02</v>
      </c>
      <c r="M3760" s="38">
        <v>-0.33137298199999998</v>
      </c>
      <c r="N3760" s="38">
        <v>0.36414685899999999</v>
      </c>
      <c r="O3760" s="38">
        <v>9.2952485379999992</v>
      </c>
      <c r="P3760" s="38">
        <v>0.12</v>
      </c>
      <c r="Q3760" s="38">
        <v>0.91</v>
      </c>
      <c r="R3760" s="38">
        <v>0.98</v>
      </c>
      <c r="S3760" s="38">
        <v>-5.85</v>
      </c>
      <c r="T3760" s="38">
        <v>0.2</v>
      </c>
      <c r="U3760" s="38">
        <v>-0.24</v>
      </c>
      <c r="V3760" s="38">
        <v>0.09</v>
      </c>
      <c r="W3760" s="38" t="s">
        <v>2139</v>
      </c>
      <c r="X3760" s="59" t="s">
        <v>17110</v>
      </c>
    </row>
    <row r="3761" spans="1:24" x14ac:dyDescent="0.2">
      <c r="A3761" s="38" t="s">
        <v>17111</v>
      </c>
      <c r="B3761" s="38" t="s">
        <v>17112</v>
      </c>
      <c r="C3761" s="38" t="s">
        <v>17113</v>
      </c>
      <c r="D3761" s="38" t="s">
        <v>17114</v>
      </c>
      <c r="E3761" s="38">
        <v>4</v>
      </c>
      <c r="F3761" s="38">
        <v>11.28</v>
      </c>
      <c r="G3761" s="38">
        <v>11.51</v>
      </c>
      <c r="H3761" s="38">
        <v>11.21</v>
      </c>
      <c r="I3761" s="38">
        <v>11.76</v>
      </c>
      <c r="J3761" s="38">
        <v>11.46</v>
      </c>
      <c r="K3761" s="38">
        <v>10.86</v>
      </c>
      <c r="L3761" s="49">
        <v>0.02</v>
      </c>
      <c r="M3761" s="38">
        <v>-0.41473080000000001</v>
      </c>
      <c r="N3761" s="38">
        <v>0.45559480000000002</v>
      </c>
      <c r="O3761" s="38">
        <v>11.34599785</v>
      </c>
      <c r="P3761" s="38">
        <v>0.12</v>
      </c>
      <c r="Q3761" s="38">
        <v>0.91</v>
      </c>
      <c r="R3761" s="38">
        <v>0.98</v>
      </c>
      <c r="S3761" s="38">
        <v>-5.85</v>
      </c>
      <c r="T3761" s="38">
        <v>0.48</v>
      </c>
      <c r="U3761" s="38">
        <v>-0.05</v>
      </c>
      <c r="V3761" s="38">
        <v>-0.35</v>
      </c>
      <c r="W3761" s="38" t="s">
        <v>2139</v>
      </c>
      <c r="X3761" s="59" t="s">
        <v>17114</v>
      </c>
    </row>
    <row r="3762" spans="1:24" x14ac:dyDescent="0.2">
      <c r="A3762" s="38" t="s">
        <v>17115</v>
      </c>
      <c r="B3762" s="38" t="s">
        <v>17116</v>
      </c>
      <c r="C3762" s="38" t="s">
        <v>17117</v>
      </c>
      <c r="D3762" s="38" t="s">
        <v>17118</v>
      </c>
      <c r="E3762" s="38">
        <v>5</v>
      </c>
      <c r="F3762" s="38">
        <v>9.32</v>
      </c>
      <c r="G3762" s="38">
        <v>8.8800000000000008</v>
      </c>
      <c r="H3762" s="38">
        <v>8.6300000000000008</v>
      </c>
      <c r="I3762" s="38">
        <v>8.99</v>
      </c>
      <c r="J3762" s="38">
        <v>8.93</v>
      </c>
      <c r="K3762" s="38">
        <v>8.9600000000000009</v>
      </c>
      <c r="L3762" s="49">
        <v>0.02</v>
      </c>
      <c r="M3762" s="38">
        <v>-0.39256749200000002</v>
      </c>
      <c r="N3762" s="38">
        <v>0.43129579899999998</v>
      </c>
      <c r="O3762" s="38">
        <v>8.9507987710000005</v>
      </c>
      <c r="P3762" s="38">
        <v>0.12</v>
      </c>
      <c r="Q3762" s="38">
        <v>0.91</v>
      </c>
      <c r="R3762" s="38">
        <v>0.98</v>
      </c>
      <c r="S3762" s="38">
        <v>-5.85</v>
      </c>
      <c r="T3762" s="38">
        <v>-0.33</v>
      </c>
      <c r="U3762" s="38">
        <v>0.05</v>
      </c>
      <c r="V3762" s="38">
        <v>0.33</v>
      </c>
      <c r="W3762" s="38" t="s">
        <v>2139</v>
      </c>
      <c r="X3762" s="59" t="s">
        <v>17118</v>
      </c>
    </row>
    <row r="3763" spans="1:24" x14ac:dyDescent="0.2">
      <c r="A3763" s="38" t="s">
        <v>17119</v>
      </c>
      <c r="B3763" s="38" t="s">
        <v>17120</v>
      </c>
      <c r="C3763" s="38" t="s">
        <v>17121</v>
      </c>
      <c r="D3763" s="38" t="s">
        <v>17122</v>
      </c>
      <c r="E3763" s="38">
        <v>4</v>
      </c>
      <c r="F3763" s="38">
        <v>9.9</v>
      </c>
      <c r="G3763" s="38">
        <v>9.61</v>
      </c>
      <c r="H3763" s="38">
        <v>8.94</v>
      </c>
      <c r="I3763" s="38">
        <v>9.4600000000000009</v>
      </c>
      <c r="J3763" s="38">
        <v>9.68</v>
      </c>
      <c r="K3763" s="38">
        <v>9.3699999999999992</v>
      </c>
      <c r="L3763" s="49">
        <v>0.02</v>
      </c>
      <c r="M3763" s="38">
        <v>-0.44293441900000002</v>
      </c>
      <c r="N3763" s="38">
        <v>0.485623851</v>
      </c>
      <c r="O3763" s="38">
        <v>9.4938214639999998</v>
      </c>
      <c r="P3763" s="38">
        <v>0.11</v>
      </c>
      <c r="Q3763" s="38">
        <v>0.91</v>
      </c>
      <c r="R3763" s="38">
        <v>0.98</v>
      </c>
      <c r="S3763" s="38">
        <v>-5.85</v>
      </c>
      <c r="T3763" s="38">
        <v>-0.44</v>
      </c>
      <c r="U3763" s="38">
        <v>7.0000000000000007E-2</v>
      </c>
      <c r="V3763" s="38">
        <v>0.43</v>
      </c>
      <c r="W3763" s="38" t="s">
        <v>2139</v>
      </c>
      <c r="X3763" s="59" t="s">
        <v>17122</v>
      </c>
    </row>
    <row r="3764" spans="1:24" x14ac:dyDescent="0.2">
      <c r="A3764" s="38" t="s">
        <v>17123</v>
      </c>
      <c r="B3764" s="38" t="s">
        <v>17124</v>
      </c>
      <c r="C3764" s="38" t="s">
        <v>17125</v>
      </c>
      <c r="D3764" s="38" t="s">
        <v>17126</v>
      </c>
      <c r="E3764" s="38">
        <v>2</v>
      </c>
      <c r="F3764" s="38">
        <v>8.7899999999999991</v>
      </c>
      <c r="G3764" s="38">
        <v>9.15</v>
      </c>
      <c r="H3764" s="38">
        <v>9.02</v>
      </c>
      <c r="I3764" s="38">
        <v>8.82</v>
      </c>
      <c r="J3764" s="38">
        <v>8.7799999999999994</v>
      </c>
      <c r="K3764" s="38">
        <v>9.43</v>
      </c>
      <c r="L3764" s="49">
        <v>0.02</v>
      </c>
      <c r="M3764" s="38">
        <v>-0.42595334800000001</v>
      </c>
      <c r="N3764" s="38">
        <v>0.46640557300000002</v>
      </c>
      <c r="O3764" s="38">
        <v>8.9981597680000007</v>
      </c>
      <c r="P3764" s="38">
        <v>0.11</v>
      </c>
      <c r="Q3764" s="38">
        <v>0.91</v>
      </c>
      <c r="R3764" s="38">
        <v>0.98</v>
      </c>
      <c r="S3764" s="38">
        <v>-5.85</v>
      </c>
      <c r="T3764" s="38">
        <v>0.03</v>
      </c>
      <c r="U3764" s="38">
        <v>-0.37</v>
      </c>
      <c r="V3764" s="38">
        <v>0.41</v>
      </c>
      <c r="W3764" s="38" t="s">
        <v>2139</v>
      </c>
      <c r="X3764" s="59" t="s">
        <v>17126</v>
      </c>
    </row>
    <row r="3765" spans="1:24" x14ac:dyDescent="0.2">
      <c r="A3765" s="38" t="s">
        <v>17127</v>
      </c>
      <c r="B3765" s="38" t="s">
        <v>17128</v>
      </c>
      <c r="C3765" s="38" t="s">
        <v>17129</v>
      </c>
      <c r="D3765" s="38" t="s">
        <v>17130</v>
      </c>
      <c r="E3765" s="38">
        <v>2</v>
      </c>
      <c r="F3765" s="38">
        <v>6.99</v>
      </c>
      <c r="G3765" s="38">
        <v>7.01</v>
      </c>
      <c r="H3765" s="38">
        <v>6.61</v>
      </c>
      <c r="I3765" s="38">
        <v>6.85</v>
      </c>
      <c r="J3765" s="38">
        <v>6.78</v>
      </c>
      <c r="K3765" s="38">
        <v>7.05</v>
      </c>
      <c r="L3765" s="49">
        <v>0.02</v>
      </c>
      <c r="M3765" s="38">
        <v>-0.45248876500000001</v>
      </c>
      <c r="N3765" s="38">
        <v>0.49536358000000003</v>
      </c>
      <c r="O3765" s="38">
        <v>6.8804059720000001</v>
      </c>
      <c r="P3765" s="38">
        <v>0.11</v>
      </c>
      <c r="Q3765" s="38">
        <v>0.91</v>
      </c>
      <c r="R3765" s="38">
        <v>0.98</v>
      </c>
      <c r="S3765" s="38">
        <v>-5.85</v>
      </c>
      <c r="T3765" s="38">
        <v>-0.14000000000000001</v>
      </c>
      <c r="U3765" s="38">
        <v>-0.23</v>
      </c>
      <c r="V3765" s="38">
        <v>0.44</v>
      </c>
      <c r="W3765" s="38" t="s">
        <v>3929</v>
      </c>
      <c r="X3765" s="59" t="s">
        <v>17130</v>
      </c>
    </row>
    <row r="3766" spans="1:24" x14ac:dyDescent="0.2">
      <c r="A3766" s="38" t="s">
        <v>17131</v>
      </c>
      <c r="B3766" s="38" t="s">
        <v>17132</v>
      </c>
      <c r="C3766" s="38" t="s">
        <v>17133</v>
      </c>
      <c r="D3766" s="38" t="s">
        <v>17134</v>
      </c>
      <c r="E3766" s="38">
        <v>2</v>
      </c>
      <c r="F3766" s="38">
        <v>7.59</v>
      </c>
      <c r="G3766" s="38">
        <v>7.72</v>
      </c>
      <c r="H3766" s="38">
        <v>7.01</v>
      </c>
      <c r="I3766" s="38">
        <v>7.75</v>
      </c>
      <c r="J3766" s="38">
        <v>7.61</v>
      </c>
      <c r="K3766" s="38">
        <v>7.01</v>
      </c>
      <c r="L3766" s="49">
        <v>0.02</v>
      </c>
      <c r="M3766" s="38">
        <v>-0.34550113100000002</v>
      </c>
      <c r="N3766" s="38">
        <v>0.37739509399999999</v>
      </c>
      <c r="O3766" s="38">
        <v>7.4473817489999998</v>
      </c>
      <c r="P3766" s="38">
        <v>0.11</v>
      </c>
      <c r="Q3766" s="38">
        <v>0.92</v>
      </c>
      <c r="R3766" s="38">
        <v>0.98</v>
      </c>
      <c r="S3766" s="38">
        <v>-5.86</v>
      </c>
      <c r="T3766" s="38">
        <v>0.16</v>
      </c>
      <c r="U3766" s="38">
        <v>-0.11</v>
      </c>
      <c r="V3766" s="38">
        <v>0</v>
      </c>
      <c r="W3766" s="38" t="s">
        <v>2139</v>
      </c>
      <c r="X3766" s="59" t="s">
        <v>17134</v>
      </c>
    </row>
    <row r="3767" spans="1:24" x14ac:dyDescent="0.2">
      <c r="A3767" s="38" t="s">
        <v>17135</v>
      </c>
      <c r="B3767" s="38" t="s">
        <v>17136</v>
      </c>
      <c r="C3767" s="38" t="s">
        <v>17137</v>
      </c>
      <c r="D3767" s="38" t="s">
        <v>17138</v>
      </c>
      <c r="E3767" s="38">
        <v>2</v>
      </c>
      <c r="F3767" s="38">
        <v>7.2</v>
      </c>
      <c r="G3767" s="38">
        <v>7.73</v>
      </c>
      <c r="H3767" s="38">
        <v>7.79</v>
      </c>
      <c r="I3767" s="38">
        <v>7.69</v>
      </c>
      <c r="J3767" s="38">
        <v>7.41</v>
      </c>
      <c r="K3767" s="38">
        <v>7.67</v>
      </c>
      <c r="L3767" s="49">
        <v>0.02</v>
      </c>
      <c r="M3767" s="38">
        <v>-0.47171244800000001</v>
      </c>
      <c r="N3767" s="38">
        <v>0.51400970899999998</v>
      </c>
      <c r="O3767" s="38">
        <v>7.5804251499999999</v>
      </c>
      <c r="P3767" s="38">
        <v>0.11</v>
      </c>
      <c r="Q3767" s="38">
        <v>0.92</v>
      </c>
      <c r="R3767" s="38">
        <v>0.98</v>
      </c>
      <c r="S3767" s="38">
        <v>-5.86</v>
      </c>
      <c r="T3767" s="38">
        <v>0.49</v>
      </c>
      <c r="U3767" s="38">
        <v>-0.32</v>
      </c>
      <c r="V3767" s="38">
        <v>-0.12</v>
      </c>
      <c r="W3767" s="38" t="s">
        <v>2139</v>
      </c>
      <c r="X3767" s="59" t="s">
        <v>17138</v>
      </c>
    </row>
    <row r="3768" spans="1:24" x14ac:dyDescent="0.2">
      <c r="A3768" s="38" t="s">
        <v>17139</v>
      </c>
      <c r="B3768" s="38" t="s">
        <v>17140</v>
      </c>
      <c r="C3768" s="38" t="s">
        <v>17141</v>
      </c>
      <c r="D3768" s="38" t="s">
        <v>17142</v>
      </c>
      <c r="E3768" s="38">
        <v>4</v>
      </c>
      <c r="F3768" s="38">
        <v>9.89</v>
      </c>
      <c r="G3768" s="38">
        <v>10.28</v>
      </c>
      <c r="H3768" s="38">
        <v>10.33</v>
      </c>
      <c r="I3768" s="38">
        <v>10.32</v>
      </c>
      <c r="J3768" s="38">
        <v>10.11</v>
      </c>
      <c r="K3768" s="38">
        <v>10.130000000000001</v>
      </c>
      <c r="L3768" s="49">
        <v>0.02</v>
      </c>
      <c r="M3768" s="38">
        <v>-0.37951634699999998</v>
      </c>
      <c r="N3768" s="38">
        <v>0.41331736299999999</v>
      </c>
      <c r="O3768" s="38">
        <v>10.175202730000001</v>
      </c>
      <c r="P3768" s="38">
        <v>0.11</v>
      </c>
      <c r="Q3768" s="38">
        <v>0.92</v>
      </c>
      <c r="R3768" s="38">
        <v>0.98</v>
      </c>
      <c r="S3768" s="38">
        <v>-5.86</v>
      </c>
      <c r="T3768" s="38">
        <v>0.43</v>
      </c>
      <c r="U3768" s="38">
        <v>-0.17</v>
      </c>
      <c r="V3768" s="38">
        <v>-0.2</v>
      </c>
      <c r="W3768" s="38" t="s">
        <v>2139</v>
      </c>
      <c r="X3768" s="59" t="s">
        <v>17142</v>
      </c>
    </row>
    <row r="3769" spans="1:24" x14ac:dyDescent="0.2">
      <c r="A3769" s="38" t="s">
        <v>17143</v>
      </c>
      <c r="B3769" s="38" t="s">
        <v>17144</v>
      </c>
      <c r="C3769" s="38" t="s">
        <v>17145</v>
      </c>
      <c r="D3769" s="38" t="s">
        <v>17146</v>
      </c>
      <c r="E3769" s="38">
        <v>1</v>
      </c>
      <c r="F3769" s="38">
        <v>7.22</v>
      </c>
      <c r="G3769" s="38">
        <v>7.77</v>
      </c>
      <c r="H3769" s="38">
        <v>8.4499999999999993</v>
      </c>
      <c r="I3769" s="38">
        <v>7.59</v>
      </c>
      <c r="J3769" s="38">
        <v>7.65</v>
      </c>
      <c r="K3769" s="38">
        <v>8.25</v>
      </c>
      <c r="L3769" s="49">
        <v>0.02</v>
      </c>
      <c r="M3769" s="38">
        <v>-0.400892886</v>
      </c>
      <c r="N3769" s="38">
        <v>0.43643455799999997</v>
      </c>
      <c r="O3769" s="38">
        <v>7.8213958129999996</v>
      </c>
      <c r="P3769" s="38">
        <v>0.1</v>
      </c>
      <c r="Q3769" s="38">
        <v>0.92</v>
      </c>
      <c r="R3769" s="38">
        <v>0.98</v>
      </c>
      <c r="S3769" s="38">
        <v>-5.86</v>
      </c>
      <c r="T3769" s="38">
        <v>0.37</v>
      </c>
      <c r="U3769" s="38">
        <v>-0.12</v>
      </c>
      <c r="V3769" s="38">
        <v>-0.2</v>
      </c>
      <c r="W3769" s="38" t="s">
        <v>2139</v>
      </c>
      <c r="X3769" s="59" t="s">
        <v>17146</v>
      </c>
    </row>
    <row r="3770" spans="1:24" x14ac:dyDescent="0.2">
      <c r="A3770" s="38" t="s">
        <v>17147</v>
      </c>
      <c r="B3770" s="38" t="s">
        <v>17148</v>
      </c>
      <c r="C3770" s="38" t="s">
        <v>17149</v>
      </c>
      <c r="D3770" s="38" t="s">
        <v>17150</v>
      </c>
      <c r="E3770" s="38">
        <v>8</v>
      </c>
      <c r="F3770" s="38">
        <v>10.53</v>
      </c>
      <c r="G3770" s="38">
        <v>10.11</v>
      </c>
      <c r="H3770" s="38">
        <v>9.41</v>
      </c>
      <c r="I3770" s="38">
        <v>10.01</v>
      </c>
      <c r="J3770" s="38">
        <v>10.199999999999999</v>
      </c>
      <c r="K3770" s="38">
        <v>9.91</v>
      </c>
      <c r="L3770" s="49">
        <v>0.02</v>
      </c>
      <c r="M3770" s="38">
        <v>-0.49904983400000003</v>
      </c>
      <c r="N3770" s="38">
        <v>0.54119299499999995</v>
      </c>
      <c r="O3770" s="38">
        <v>10.026317390000001</v>
      </c>
      <c r="P3770" s="38">
        <v>0.1</v>
      </c>
      <c r="Q3770" s="38">
        <v>0.92</v>
      </c>
      <c r="R3770" s="38">
        <v>0.98</v>
      </c>
      <c r="S3770" s="38">
        <v>-5.86</v>
      </c>
      <c r="T3770" s="38">
        <v>-0.52</v>
      </c>
      <c r="U3770" s="38">
        <v>0.09</v>
      </c>
      <c r="V3770" s="38">
        <v>0.5</v>
      </c>
      <c r="W3770" s="38" t="s">
        <v>2139</v>
      </c>
      <c r="X3770" s="59" t="s">
        <v>17150</v>
      </c>
    </row>
    <row r="3771" spans="1:24" x14ac:dyDescent="0.2">
      <c r="A3771" s="38" t="s">
        <v>17151</v>
      </c>
      <c r="B3771" s="38" t="s">
        <v>17152</v>
      </c>
      <c r="C3771" s="38" t="s">
        <v>17153</v>
      </c>
      <c r="D3771" s="38" t="s">
        <v>17154</v>
      </c>
      <c r="E3771" s="38">
        <v>19</v>
      </c>
      <c r="F3771" s="38">
        <v>12.18</v>
      </c>
      <c r="G3771" s="38">
        <v>12.21</v>
      </c>
      <c r="H3771" s="38">
        <v>13.26</v>
      </c>
      <c r="I3771" s="38">
        <v>12.73</v>
      </c>
      <c r="J3771" s="38">
        <v>12.34</v>
      </c>
      <c r="K3771" s="38">
        <v>12.65</v>
      </c>
      <c r="L3771" s="49">
        <v>0.02</v>
      </c>
      <c r="M3771" s="38">
        <v>-0.55823724299999999</v>
      </c>
      <c r="N3771" s="38">
        <v>0.60306052499999996</v>
      </c>
      <c r="O3771" s="38">
        <v>12.562207920000001</v>
      </c>
      <c r="P3771" s="38">
        <v>0.1</v>
      </c>
      <c r="Q3771" s="38">
        <v>0.93</v>
      </c>
      <c r="R3771" s="38">
        <v>0.98</v>
      </c>
      <c r="S3771" s="38">
        <v>-5.86</v>
      </c>
      <c r="T3771" s="38">
        <v>0.55000000000000004</v>
      </c>
      <c r="U3771" s="38">
        <v>0.13</v>
      </c>
      <c r="V3771" s="38">
        <v>-0.61</v>
      </c>
      <c r="W3771" s="38" t="s">
        <v>2118</v>
      </c>
      <c r="X3771" s="59" t="s">
        <v>17154</v>
      </c>
    </row>
    <row r="3772" spans="1:24" x14ac:dyDescent="0.2">
      <c r="A3772" s="38" t="s">
        <v>17155</v>
      </c>
      <c r="B3772" s="38" t="s">
        <v>17156</v>
      </c>
      <c r="C3772" s="38" t="s">
        <v>17157</v>
      </c>
      <c r="D3772" s="38" t="s">
        <v>17158</v>
      </c>
      <c r="E3772" s="38">
        <v>17</v>
      </c>
      <c r="F3772" s="38">
        <v>10.9</v>
      </c>
      <c r="G3772" s="38">
        <v>10.87</v>
      </c>
      <c r="H3772" s="38">
        <v>12.32</v>
      </c>
      <c r="I3772" s="38">
        <v>11.33</v>
      </c>
      <c r="J3772" s="38">
        <v>10.92</v>
      </c>
      <c r="K3772" s="38">
        <v>11.89</v>
      </c>
      <c r="L3772" s="49">
        <v>0.02</v>
      </c>
      <c r="M3772" s="38">
        <v>-0.42390242</v>
      </c>
      <c r="N3772" s="38">
        <v>0.45808905700000002</v>
      </c>
      <c r="O3772" s="38">
        <v>11.370811829999999</v>
      </c>
      <c r="P3772" s="38">
        <v>0.1</v>
      </c>
      <c r="Q3772" s="38">
        <v>0.93</v>
      </c>
      <c r="R3772" s="38">
        <v>0.98</v>
      </c>
      <c r="S3772" s="38">
        <v>-5.86</v>
      </c>
      <c r="T3772" s="38">
        <v>0.43</v>
      </c>
      <c r="U3772" s="38">
        <v>0.05</v>
      </c>
      <c r="V3772" s="38">
        <v>-0.43</v>
      </c>
      <c r="W3772" s="38" t="s">
        <v>2118</v>
      </c>
      <c r="X3772" s="59" t="s">
        <v>17158</v>
      </c>
    </row>
    <row r="3773" spans="1:24" x14ac:dyDescent="0.2">
      <c r="A3773" s="38" t="s">
        <v>17159</v>
      </c>
      <c r="B3773" s="38" t="s">
        <v>17160</v>
      </c>
      <c r="C3773" s="38" t="s">
        <v>17161</v>
      </c>
      <c r="D3773" s="38" t="s">
        <v>17162</v>
      </c>
      <c r="E3773" s="38">
        <v>1</v>
      </c>
      <c r="F3773" s="38">
        <v>8.59</v>
      </c>
      <c r="G3773" s="38">
        <v>7.94</v>
      </c>
      <c r="H3773" s="38">
        <v>6.36</v>
      </c>
      <c r="I3773" s="38">
        <v>7.93</v>
      </c>
      <c r="J3773" s="38">
        <v>8.42</v>
      </c>
      <c r="K3773" s="38">
        <v>6.6</v>
      </c>
      <c r="L3773" s="49">
        <v>0.02</v>
      </c>
      <c r="M3773" s="38">
        <v>-0.58545298599999995</v>
      </c>
      <c r="N3773" s="38">
        <v>0.63143703799999995</v>
      </c>
      <c r="O3773" s="38">
        <v>7.6414958640000004</v>
      </c>
      <c r="P3773" s="38">
        <v>0.09</v>
      </c>
      <c r="Q3773" s="38">
        <v>0.93</v>
      </c>
      <c r="R3773" s="38">
        <v>0.98</v>
      </c>
      <c r="S3773" s="38">
        <v>-5.86</v>
      </c>
      <c r="T3773" s="38">
        <v>-0.66</v>
      </c>
      <c r="U3773" s="38">
        <v>0.48</v>
      </c>
      <c r="V3773" s="38">
        <v>0.24</v>
      </c>
      <c r="W3773" s="38" t="s">
        <v>2139</v>
      </c>
      <c r="X3773" s="59" t="s">
        <v>17162</v>
      </c>
    </row>
    <row r="3774" spans="1:24" x14ac:dyDescent="0.2">
      <c r="A3774" s="38" t="s">
        <v>17163</v>
      </c>
      <c r="B3774" s="38" t="s">
        <v>17164</v>
      </c>
      <c r="C3774" s="38" t="s">
        <v>17165</v>
      </c>
      <c r="D3774" s="38" t="s">
        <v>17166</v>
      </c>
      <c r="E3774" s="38">
        <v>7</v>
      </c>
      <c r="F3774" s="38">
        <v>11.56</v>
      </c>
      <c r="G3774" s="38">
        <v>11.71</v>
      </c>
      <c r="H3774" s="38">
        <v>10.86</v>
      </c>
      <c r="I3774" s="38">
        <v>11.2</v>
      </c>
      <c r="J3774" s="38">
        <v>11.62</v>
      </c>
      <c r="K3774" s="38">
        <v>11.35</v>
      </c>
      <c r="L3774" s="49">
        <v>0.02</v>
      </c>
      <c r="M3774" s="38">
        <v>-0.426017853</v>
      </c>
      <c r="N3774" s="38">
        <v>0.458511695</v>
      </c>
      <c r="O3774" s="38">
        <v>11.383046309999999</v>
      </c>
      <c r="P3774" s="38">
        <v>0.09</v>
      </c>
      <c r="Q3774" s="38">
        <v>0.93</v>
      </c>
      <c r="R3774" s="38">
        <v>0.98</v>
      </c>
      <c r="S3774" s="38">
        <v>-5.86</v>
      </c>
      <c r="T3774" s="38">
        <v>-0.36</v>
      </c>
      <c r="U3774" s="38">
        <v>-0.09</v>
      </c>
      <c r="V3774" s="38">
        <v>0.49</v>
      </c>
      <c r="W3774" s="38" t="s">
        <v>3929</v>
      </c>
      <c r="X3774" s="59" t="s">
        <v>17166</v>
      </c>
    </row>
    <row r="3775" spans="1:24" x14ac:dyDescent="0.2">
      <c r="A3775" s="38" t="s">
        <v>17167</v>
      </c>
      <c r="B3775" s="38" t="s">
        <v>17168</v>
      </c>
      <c r="C3775" s="38" t="s">
        <v>17169</v>
      </c>
      <c r="D3775" s="38" t="s">
        <v>17170</v>
      </c>
      <c r="E3775" s="38">
        <v>2</v>
      </c>
      <c r="F3775" s="38">
        <v>9.2200000000000006</v>
      </c>
      <c r="G3775" s="38">
        <v>9.98</v>
      </c>
      <c r="H3775" s="38">
        <v>9.9700000000000006</v>
      </c>
      <c r="I3775" s="38">
        <v>9.99</v>
      </c>
      <c r="J3775" s="38">
        <v>9.73</v>
      </c>
      <c r="K3775" s="38">
        <v>9.52</v>
      </c>
      <c r="L3775" s="49">
        <v>0.02</v>
      </c>
      <c r="M3775" s="38">
        <v>-0.62089577600000001</v>
      </c>
      <c r="N3775" s="38">
        <v>0.66685331199999998</v>
      </c>
      <c r="O3775" s="38">
        <v>9.7365373379999998</v>
      </c>
      <c r="P3775" s="38">
        <v>0.09</v>
      </c>
      <c r="Q3775" s="38">
        <v>0.93</v>
      </c>
      <c r="R3775" s="38">
        <v>0.98</v>
      </c>
      <c r="S3775" s="38">
        <v>-5.86</v>
      </c>
      <c r="T3775" s="38">
        <v>0.77</v>
      </c>
      <c r="U3775" s="38">
        <v>-0.25</v>
      </c>
      <c r="V3775" s="38">
        <v>-0.45</v>
      </c>
      <c r="W3775" s="38" t="s">
        <v>2139</v>
      </c>
      <c r="X3775" s="59" t="s">
        <v>17170</v>
      </c>
    </row>
    <row r="3776" spans="1:24" x14ac:dyDescent="0.2">
      <c r="A3776" s="38" t="s">
        <v>17171</v>
      </c>
      <c r="B3776" s="38" t="s">
        <v>17172</v>
      </c>
      <c r="C3776" s="38" t="s">
        <v>17173</v>
      </c>
      <c r="D3776" s="38" t="s">
        <v>17174</v>
      </c>
      <c r="E3776" s="38">
        <v>1</v>
      </c>
      <c r="F3776" s="38">
        <v>7.75</v>
      </c>
      <c r="G3776" s="38">
        <v>7.24</v>
      </c>
      <c r="H3776" s="38">
        <v>8.02</v>
      </c>
      <c r="I3776" s="38">
        <v>7.32</v>
      </c>
      <c r="J3776" s="38">
        <v>7.5</v>
      </c>
      <c r="K3776" s="38">
        <v>8.23</v>
      </c>
      <c r="L3776" s="49">
        <v>0.02</v>
      </c>
      <c r="M3776" s="38">
        <v>-0.44896366799999998</v>
      </c>
      <c r="N3776" s="38">
        <v>0.48226324100000001</v>
      </c>
      <c r="O3776" s="38">
        <v>7.6770496289999999</v>
      </c>
      <c r="P3776" s="38">
        <v>0.09</v>
      </c>
      <c r="Q3776" s="38">
        <v>0.93</v>
      </c>
      <c r="R3776" s="38">
        <v>0.98</v>
      </c>
      <c r="S3776" s="38">
        <v>-5.86</v>
      </c>
      <c r="T3776" s="38">
        <v>-0.43</v>
      </c>
      <c r="U3776" s="38">
        <v>0.26</v>
      </c>
      <c r="V3776" s="38">
        <v>0.21</v>
      </c>
      <c r="W3776" s="38" t="s">
        <v>2139</v>
      </c>
      <c r="X3776" s="59" t="s">
        <v>17174</v>
      </c>
    </row>
    <row r="3777" spans="1:24" x14ac:dyDescent="0.2">
      <c r="A3777" s="38" t="s">
        <v>17175</v>
      </c>
      <c r="B3777" s="38" t="s">
        <v>17176</v>
      </c>
      <c r="C3777" s="38" t="s">
        <v>17177</v>
      </c>
      <c r="D3777" s="38" t="s">
        <v>17178</v>
      </c>
      <c r="E3777" s="38">
        <v>1</v>
      </c>
      <c r="F3777" s="38">
        <v>6.96</v>
      </c>
      <c r="G3777" s="38">
        <v>7.12</v>
      </c>
      <c r="H3777" s="38">
        <v>7.22</v>
      </c>
      <c r="I3777" s="38">
        <v>7.32</v>
      </c>
      <c r="J3777" s="38">
        <v>7.1</v>
      </c>
      <c r="K3777" s="38">
        <v>6.93</v>
      </c>
      <c r="L3777" s="49">
        <v>0.02</v>
      </c>
      <c r="M3777" s="38">
        <v>-0.42799689699999999</v>
      </c>
      <c r="N3777" s="38">
        <v>0.45813077099999999</v>
      </c>
      <c r="O3777" s="38">
        <v>7.1069498470000001</v>
      </c>
      <c r="P3777" s="38">
        <v>0.08</v>
      </c>
      <c r="Q3777" s="38">
        <v>0.94</v>
      </c>
      <c r="R3777" s="38">
        <v>0.98</v>
      </c>
      <c r="S3777" s="38">
        <v>-5.86</v>
      </c>
      <c r="T3777" s="38">
        <v>0.36</v>
      </c>
      <c r="U3777" s="38">
        <v>-0.02</v>
      </c>
      <c r="V3777" s="38">
        <v>-0.28999999999999998</v>
      </c>
      <c r="W3777" s="38" t="s">
        <v>2139</v>
      </c>
      <c r="X3777" s="59" t="s">
        <v>17178</v>
      </c>
    </row>
    <row r="3778" spans="1:24" x14ac:dyDescent="0.2">
      <c r="A3778" s="38" t="s">
        <v>17179</v>
      </c>
      <c r="B3778" s="38" t="s">
        <v>17180</v>
      </c>
      <c r="C3778" s="38" t="s">
        <v>17181</v>
      </c>
      <c r="D3778" s="38" t="s">
        <v>17182</v>
      </c>
      <c r="E3778" s="38">
        <v>1</v>
      </c>
      <c r="F3778" s="38">
        <v>5.41</v>
      </c>
      <c r="G3778" s="38">
        <v>6.01</v>
      </c>
      <c r="H3778" s="38">
        <v>7.59</v>
      </c>
      <c r="I3778" s="38">
        <v>5.95</v>
      </c>
      <c r="J3778" s="38">
        <v>6.14</v>
      </c>
      <c r="K3778" s="38">
        <v>6.99</v>
      </c>
      <c r="L3778" s="49">
        <v>0.02</v>
      </c>
      <c r="M3778" s="38">
        <v>-0.59264487499999996</v>
      </c>
      <c r="N3778" s="38">
        <v>0.633136908</v>
      </c>
      <c r="O3778" s="38">
        <v>6.3487421299999998</v>
      </c>
      <c r="P3778" s="38">
        <v>0.08</v>
      </c>
      <c r="Q3778" s="38">
        <v>0.94</v>
      </c>
      <c r="R3778" s="38">
        <v>0.98</v>
      </c>
      <c r="S3778" s="38">
        <v>-5.86</v>
      </c>
      <c r="T3778" s="38">
        <v>0.54</v>
      </c>
      <c r="U3778" s="38">
        <v>0.13</v>
      </c>
      <c r="V3778" s="38">
        <v>-0.6</v>
      </c>
      <c r="W3778" s="38" t="s">
        <v>2118</v>
      </c>
      <c r="X3778" s="59" t="s">
        <v>17182</v>
      </c>
    </row>
    <row r="3779" spans="1:24" x14ac:dyDescent="0.2">
      <c r="A3779" s="38" t="s">
        <v>17183</v>
      </c>
      <c r="B3779" s="38" t="s">
        <v>17184</v>
      </c>
      <c r="C3779" s="38" t="s">
        <v>17185</v>
      </c>
      <c r="D3779" s="38" t="s">
        <v>17186</v>
      </c>
      <c r="E3779" s="38">
        <v>10</v>
      </c>
      <c r="F3779" s="38">
        <v>11.48</v>
      </c>
      <c r="G3779" s="38">
        <v>11.55</v>
      </c>
      <c r="H3779" s="38">
        <v>12.08</v>
      </c>
      <c r="I3779" s="38">
        <v>12.02</v>
      </c>
      <c r="J3779" s="38">
        <v>11.39</v>
      </c>
      <c r="K3779" s="38">
        <v>11.73</v>
      </c>
      <c r="L3779" s="49">
        <v>0.02</v>
      </c>
      <c r="M3779" s="38">
        <v>-0.45684359899999999</v>
      </c>
      <c r="N3779" s="38">
        <v>0.48708214300000002</v>
      </c>
      <c r="O3779" s="38">
        <v>11.708828049999999</v>
      </c>
      <c r="P3779" s="38">
        <v>0.08</v>
      </c>
      <c r="Q3779" s="38">
        <v>0.94</v>
      </c>
      <c r="R3779" s="38">
        <v>0.98</v>
      </c>
      <c r="S3779" s="38">
        <v>-5.86</v>
      </c>
      <c r="T3779" s="38">
        <v>0.54</v>
      </c>
      <c r="U3779" s="38">
        <v>-0.16</v>
      </c>
      <c r="V3779" s="38">
        <v>-0.35</v>
      </c>
      <c r="W3779" s="38" t="s">
        <v>2139</v>
      </c>
      <c r="X3779" s="59" t="s">
        <v>17186</v>
      </c>
    </row>
    <row r="3780" spans="1:24" x14ac:dyDescent="0.2">
      <c r="A3780" s="38" t="s">
        <v>17187</v>
      </c>
      <c r="B3780" s="38" t="s">
        <v>17188</v>
      </c>
      <c r="C3780" s="38" t="s">
        <v>17189</v>
      </c>
      <c r="D3780" s="38" t="s">
        <v>17190</v>
      </c>
      <c r="E3780" s="38">
        <v>1</v>
      </c>
      <c r="F3780" s="38">
        <v>4.7</v>
      </c>
      <c r="G3780" s="38">
        <v>4.91</v>
      </c>
      <c r="H3780" s="38">
        <v>5.01</v>
      </c>
      <c r="I3780" s="38">
        <v>5.0599999999999996</v>
      </c>
      <c r="J3780" s="38">
        <v>4.87</v>
      </c>
      <c r="K3780" s="38">
        <v>4.7300000000000004</v>
      </c>
      <c r="L3780" s="49">
        <v>0.02</v>
      </c>
      <c r="M3780" s="38">
        <v>-0.49275533100000002</v>
      </c>
      <c r="N3780" s="38">
        <v>0.52569008800000006</v>
      </c>
      <c r="O3780" s="38">
        <v>4.881678752</v>
      </c>
      <c r="P3780" s="38">
        <v>0.08</v>
      </c>
      <c r="Q3780" s="38">
        <v>0.94</v>
      </c>
      <c r="R3780" s="38">
        <v>0.98</v>
      </c>
      <c r="S3780" s="38">
        <v>-5.86</v>
      </c>
      <c r="T3780" s="38">
        <v>0.36</v>
      </c>
      <c r="U3780" s="38">
        <v>-0.04</v>
      </c>
      <c r="V3780" s="38">
        <v>-0.28000000000000003</v>
      </c>
      <c r="W3780" s="38" t="s">
        <v>2139</v>
      </c>
      <c r="X3780" s="59" t="s">
        <v>17190</v>
      </c>
    </row>
    <row r="3781" spans="1:24" x14ac:dyDescent="0.2">
      <c r="A3781" s="38" t="s">
        <v>17191</v>
      </c>
      <c r="B3781" s="38" t="s">
        <v>17192</v>
      </c>
      <c r="C3781" s="38" t="s">
        <v>17193</v>
      </c>
      <c r="D3781" s="38" t="s">
        <v>17194</v>
      </c>
      <c r="E3781" s="38">
        <v>1</v>
      </c>
      <c r="F3781" s="38">
        <v>7.83</v>
      </c>
      <c r="G3781" s="38">
        <v>6.34</v>
      </c>
      <c r="H3781" s="38">
        <v>8.52</v>
      </c>
      <c r="I3781" s="38">
        <v>7.04</v>
      </c>
      <c r="J3781" s="38">
        <v>7.18</v>
      </c>
      <c r="K3781" s="38">
        <v>8.52</v>
      </c>
      <c r="L3781" s="49">
        <v>0.02</v>
      </c>
      <c r="M3781" s="38">
        <v>-0.78727303000000004</v>
      </c>
      <c r="N3781" s="38">
        <v>0.82356996699999996</v>
      </c>
      <c r="O3781" s="38">
        <v>7.5720691550000003</v>
      </c>
      <c r="P3781" s="38">
        <v>0.06</v>
      </c>
      <c r="Q3781" s="38">
        <v>0.96</v>
      </c>
      <c r="R3781" s="38">
        <v>0.99</v>
      </c>
      <c r="S3781" s="38">
        <v>-5.86</v>
      </c>
      <c r="T3781" s="38">
        <v>-0.79</v>
      </c>
      <c r="U3781" s="38">
        <v>0.84</v>
      </c>
      <c r="V3781" s="38">
        <v>0</v>
      </c>
      <c r="W3781" s="38" t="s">
        <v>2139</v>
      </c>
      <c r="X3781" s="59" t="s">
        <v>17194</v>
      </c>
    </row>
    <row r="3782" spans="1:24" x14ac:dyDescent="0.2">
      <c r="A3782" s="38" t="s">
        <v>17195</v>
      </c>
      <c r="B3782" s="38" t="s">
        <v>17196</v>
      </c>
      <c r="C3782" s="38" t="s">
        <v>17197</v>
      </c>
      <c r="D3782" s="38" t="s">
        <v>17198</v>
      </c>
      <c r="E3782" s="38">
        <v>1</v>
      </c>
      <c r="F3782" s="38">
        <v>2.63</v>
      </c>
      <c r="G3782" s="38">
        <v>1.94</v>
      </c>
      <c r="H3782" s="38">
        <v>4.66</v>
      </c>
      <c r="I3782" s="38">
        <v>2.4500000000000002</v>
      </c>
      <c r="J3782" s="38">
        <v>2.82</v>
      </c>
      <c r="K3782" s="38">
        <v>4.01</v>
      </c>
      <c r="L3782" s="49">
        <v>0.02</v>
      </c>
      <c r="M3782" s="38">
        <v>-0.81677014800000003</v>
      </c>
      <c r="N3782" s="38">
        <v>0.85256683499999997</v>
      </c>
      <c r="O3782" s="38">
        <v>3.0827196849999998</v>
      </c>
      <c r="P3782" s="38">
        <v>0.05</v>
      </c>
      <c r="Q3782" s="38">
        <v>0.96</v>
      </c>
      <c r="R3782" s="38">
        <v>0.99</v>
      </c>
      <c r="S3782" s="38">
        <v>-5.86</v>
      </c>
      <c r="T3782" s="38">
        <v>-0.18</v>
      </c>
      <c r="U3782" s="38">
        <v>0.88</v>
      </c>
      <c r="V3782" s="38">
        <v>-0.65</v>
      </c>
      <c r="W3782" s="38" t="s">
        <v>2139</v>
      </c>
      <c r="X3782" s="59" t="s">
        <v>17198</v>
      </c>
    </row>
    <row r="3783" spans="1:24" x14ac:dyDescent="0.2">
      <c r="A3783" s="38" t="s">
        <v>17199</v>
      </c>
      <c r="B3783" s="38" t="s">
        <v>17200</v>
      </c>
      <c r="C3783" s="38" t="s">
        <v>17201</v>
      </c>
      <c r="D3783" s="38" t="s">
        <v>17202</v>
      </c>
      <c r="E3783" s="38">
        <v>18</v>
      </c>
      <c r="F3783" s="38">
        <v>12.21</v>
      </c>
      <c r="G3783" s="38">
        <v>12.14</v>
      </c>
      <c r="H3783" s="38">
        <v>12.54</v>
      </c>
      <c r="I3783" s="38">
        <v>12.22</v>
      </c>
      <c r="J3783" s="38">
        <v>12.15</v>
      </c>
      <c r="K3783" s="38">
        <v>12.57</v>
      </c>
      <c r="L3783" s="49">
        <v>0.01</v>
      </c>
      <c r="M3783" s="38">
        <v>-0.213612688</v>
      </c>
      <c r="N3783" s="38">
        <v>0.24215065699999999</v>
      </c>
      <c r="O3783" s="38">
        <v>12.304755249999999</v>
      </c>
      <c r="P3783" s="38">
        <v>0.15</v>
      </c>
      <c r="Q3783" s="38">
        <v>0.88</v>
      </c>
      <c r="R3783" s="38">
        <v>0.97</v>
      </c>
      <c r="S3783" s="38">
        <v>-5.85</v>
      </c>
      <c r="T3783" s="38">
        <v>0.01</v>
      </c>
      <c r="U3783" s="38">
        <v>0.01</v>
      </c>
      <c r="V3783" s="38">
        <v>0.03</v>
      </c>
      <c r="W3783" s="38" t="s">
        <v>2118</v>
      </c>
      <c r="X3783" s="59" t="s">
        <v>17202</v>
      </c>
    </row>
    <row r="3784" spans="1:24" x14ac:dyDescent="0.2">
      <c r="A3784" s="38" t="s">
        <v>17203</v>
      </c>
      <c r="B3784" s="38" t="s">
        <v>17204</v>
      </c>
      <c r="C3784" s="38" t="s">
        <v>17205</v>
      </c>
      <c r="D3784" s="38" t="s">
        <v>17206</v>
      </c>
      <c r="E3784" s="38">
        <v>20</v>
      </c>
      <c r="F3784" s="38">
        <v>12.07</v>
      </c>
      <c r="G3784" s="38">
        <v>11.94</v>
      </c>
      <c r="H3784" s="38">
        <v>12</v>
      </c>
      <c r="I3784" s="38">
        <v>11.97</v>
      </c>
      <c r="J3784" s="38">
        <v>12.03</v>
      </c>
      <c r="K3784" s="38">
        <v>12.06</v>
      </c>
      <c r="L3784" s="49">
        <v>0.01</v>
      </c>
      <c r="M3784" s="38">
        <v>-0.23316800700000001</v>
      </c>
      <c r="N3784" s="38">
        <v>0.26315987899999999</v>
      </c>
      <c r="O3784" s="38">
        <v>12.011460680000001</v>
      </c>
      <c r="P3784" s="38">
        <v>0.15</v>
      </c>
      <c r="Q3784" s="38">
        <v>0.89</v>
      </c>
      <c r="R3784" s="38">
        <v>0.97</v>
      </c>
      <c r="S3784" s="38">
        <v>-5.85</v>
      </c>
      <c r="T3784" s="38">
        <v>-0.1</v>
      </c>
      <c r="U3784" s="38">
        <v>0.09</v>
      </c>
      <c r="V3784" s="38">
        <v>0.06</v>
      </c>
      <c r="W3784" s="38" t="s">
        <v>2139</v>
      </c>
      <c r="X3784" s="59" t="s">
        <v>17206</v>
      </c>
    </row>
    <row r="3785" spans="1:24" x14ac:dyDescent="0.2">
      <c r="A3785" s="38" t="s">
        <v>17207</v>
      </c>
      <c r="B3785" s="38" t="s">
        <v>17208</v>
      </c>
      <c r="C3785" s="38" t="s">
        <v>17209</v>
      </c>
      <c r="D3785" s="38" t="s">
        <v>17210</v>
      </c>
      <c r="E3785" s="38">
        <v>26</v>
      </c>
      <c r="F3785" s="38">
        <v>14.2</v>
      </c>
      <c r="G3785" s="38">
        <v>14.26</v>
      </c>
      <c r="H3785" s="38">
        <v>14.22</v>
      </c>
      <c r="I3785" s="38">
        <v>14.3</v>
      </c>
      <c r="J3785" s="38">
        <v>14.16</v>
      </c>
      <c r="K3785" s="38">
        <v>14.26</v>
      </c>
      <c r="L3785" s="49">
        <v>0.01</v>
      </c>
      <c r="M3785" s="38">
        <v>-0.221186828</v>
      </c>
      <c r="N3785" s="38">
        <v>0.24938274599999999</v>
      </c>
      <c r="O3785" s="38">
        <v>14.23327986</v>
      </c>
      <c r="P3785" s="38">
        <v>0.15</v>
      </c>
      <c r="Q3785" s="38">
        <v>0.89</v>
      </c>
      <c r="R3785" s="38">
        <v>0.97</v>
      </c>
      <c r="S3785" s="38">
        <v>-5.85</v>
      </c>
      <c r="T3785" s="38">
        <v>0.1</v>
      </c>
      <c r="U3785" s="38">
        <v>-0.1</v>
      </c>
      <c r="V3785" s="38">
        <v>0.04</v>
      </c>
      <c r="W3785" s="38" t="s">
        <v>2139</v>
      </c>
      <c r="X3785" s="59" t="s">
        <v>17210</v>
      </c>
    </row>
    <row r="3786" spans="1:24" x14ac:dyDescent="0.2">
      <c r="A3786" s="38" t="s">
        <v>17211</v>
      </c>
      <c r="B3786" s="38" t="s">
        <v>17212</v>
      </c>
      <c r="C3786" s="38" t="s">
        <v>17213</v>
      </c>
      <c r="D3786" s="38" t="s">
        <v>17214</v>
      </c>
      <c r="E3786" s="38">
        <v>8</v>
      </c>
      <c r="F3786" s="38">
        <v>10.84</v>
      </c>
      <c r="G3786" s="38">
        <v>12.03</v>
      </c>
      <c r="H3786" s="38">
        <v>11.24</v>
      </c>
      <c r="I3786" s="38">
        <v>10.83</v>
      </c>
      <c r="J3786" s="38">
        <v>12.13</v>
      </c>
      <c r="K3786" s="38">
        <v>11.19</v>
      </c>
      <c r="L3786" s="49">
        <v>0.01</v>
      </c>
      <c r="M3786" s="38">
        <v>-0.23921835799999999</v>
      </c>
      <c r="N3786" s="38">
        <v>0.26862881500000002</v>
      </c>
      <c r="O3786" s="38">
        <v>11.37614713</v>
      </c>
      <c r="P3786" s="38">
        <v>0.14000000000000001</v>
      </c>
      <c r="Q3786" s="38">
        <v>0.89</v>
      </c>
      <c r="R3786" s="38">
        <v>0.97</v>
      </c>
      <c r="S3786" s="38">
        <v>-5.85</v>
      </c>
      <c r="T3786" s="38">
        <v>-0.01</v>
      </c>
      <c r="U3786" s="38">
        <v>0.1</v>
      </c>
      <c r="V3786" s="38">
        <v>-0.05</v>
      </c>
      <c r="W3786" s="38" t="s">
        <v>2139</v>
      </c>
      <c r="X3786" s="59" t="s">
        <v>17214</v>
      </c>
    </row>
    <row r="3787" spans="1:24" x14ac:dyDescent="0.2">
      <c r="A3787" s="38" t="s">
        <v>17215</v>
      </c>
      <c r="B3787" s="38" t="s">
        <v>17216</v>
      </c>
      <c r="C3787" s="38" t="s">
        <v>17217</v>
      </c>
      <c r="D3787" s="38" t="s">
        <v>17218</v>
      </c>
      <c r="E3787" s="38">
        <v>10</v>
      </c>
      <c r="F3787" s="38">
        <v>11.96</v>
      </c>
      <c r="G3787" s="38">
        <v>11.93</v>
      </c>
      <c r="H3787" s="38">
        <v>12.05</v>
      </c>
      <c r="I3787" s="38">
        <v>12.1</v>
      </c>
      <c r="J3787" s="38">
        <v>11.98</v>
      </c>
      <c r="K3787" s="38">
        <v>11.9</v>
      </c>
      <c r="L3787" s="49">
        <v>0.01</v>
      </c>
      <c r="M3787" s="38">
        <v>-0.25087673300000002</v>
      </c>
      <c r="N3787" s="38">
        <v>0.28034234200000002</v>
      </c>
      <c r="O3787" s="38">
        <v>11.98737755</v>
      </c>
      <c r="P3787" s="38">
        <v>0.14000000000000001</v>
      </c>
      <c r="Q3787" s="38">
        <v>0.9</v>
      </c>
      <c r="R3787" s="38">
        <v>0.97</v>
      </c>
      <c r="S3787" s="38">
        <v>-5.85</v>
      </c>
      <c r="T3787" s="38">
        <v>0.14000000000000001</v>
      </c>
      <c r="U3787" s="38">
        <v>0.05</v>
      </c>
      <c r="V3787" s="38">
        <v>-0.15</v>
      </c>
      <c r="W3787" s="38" t="s">
        <v>2118</v>
      </c>
      <c r="X3787" s="59" t="s">
        <v>17218</v>
      </c>
    </row>
    <row r="3788" spans="1:24" x14ac:dyDescent="0.2">
      <c r="A3788" s="38" t="s">
        <v>17219</v>
      </c>
      <c r="B3788" s="38" t="s">
        <v>17220</v>
      </c>
      <c r="C3788" s="38" t="s">
        <v>17221</v>
      </c>
      <c r="D3788" s="38" t="s">
        <v>17222</v>
      </c>
      <c r="E3788" s="38">
        <v>8</v>
      </c>
      <c r="F3788" s="38">
        <v>10.82</v>
      </c>
      <c r="G3788" s="38">
        <v>10.76</v>
      </c>
      <c r="H3788" s="38">
        <v>11.09</v>
      </c>
      <c r="I3788" s="38">
        <v>10.87</v>
      </c>
      <c r="J3788" s="38">
        <v>10.74</v>
      </c>
      <c r="K3788" s="38">
        <v>11.09</v>
      </c>
      <c r="L3788" s="49">
        <v>0.01</v>
      </c>
      <c r="M3788" s="38">
        <v>-0.23958918300000001</v>
      </c>
      <c r="N3788" s="38">
        <v>0.267687699</v>
      </c>
      <c r="O3788" s="38">
        <v>10.89576697</v>
      </c>
      <c r="P3788" s="38">
        <v>0.14000000000000001</v>
      </c>
      <c r="Q3788" s="38">
        <v>0.9</v>
      </c>
      <c r="R3788" s="38">
        <v>0.97</v>
      </c>
      <c r="S3788" s="38">
        <v>-5.85</v>
      </c>
      <c r="T3788" s="38">
        <v>0.05</v>
      </c>
      <c r="U3788" s="38">
        <v>-0.02</v>
      </c>
      <c r="V3788" s="38">
        <v>0</v>
      </c>
      <c r="W3788" s="38" t="s">
        <v>2139</v>
      </c>
      <c r="X3788" s="59" t="s">
        <v>17222</v>
      </c>
    </row>
    <row r="3789" spans="1:24" x14ac:dyDescent="0.2">
      <c r="A3789" s="38" t="s">
        <v>17223</v>
      </c>
      <c r="B3789" s="38" t="s">
        <v>17224</v>
      </c>
      <c r="C3789" s="38" t="s">
        <v>17225</v>
      </c>
      <c r="D3789" s="38" t="s">
        <v>17226</v>
      </c>
      <c r="E3789" s="38">
        <v>15</v>
      </c>
      <c r="F3789" s="38">
        <v>13.76</v>
      </c>
      <c r="G3789" s="38">
        <v>13.92</v>
      </c>
      <c r="H3789" s="38">
        <v>13.92</v>
      </c>
      <c r="I3789" s="38">
        <v>13.91</v>
      </c>
      <c r="J3789" s="38">
        <v>13.89</v>
      </c>
      <c r="K3789" s="38">
        <v>13.83</v>
      </c>
      <c r="L3789" s="49">
        <v>0.01</v>
      </c>
      <c r="M3789" s="38">
        <v>-0.22714269200000001</v>
      </c>
      <c r="N3789" s="38">
        <v>0.25368901100000002</v>
      </c>
      <c r="O3789" s="38">
        <v>13.87112864</v>
      </c>
      <c r="P3789" s="38">
        <v>0.14000000000000001</v>
      </c>
      <c r="Q3789" s="38">
        <v>0.9</v>
      </c>
      <c r="R3789" s="38">
        <v>0.97</v>
      </c>
      <c r="S3789" s="38">
        <v>-5.85</v>
      </c>
      <c r="T3789" s="38">
        <v>0.15</v>
      </c>
      <c r="U3789" s="38">
        <v>-0.03</v>
      </c>
      <c r="V3789" s="38">
        <v>-0.09</v>
      </c>
      <c r="W3789" s="38" t="s">
        <v>2139</v>
      </c>
      <c r="X3789" s="59" t="s">
        <v>17226</v>
      </c>
    </row>
    <row r="3790" spans="1:24" x14ac:dyDescent="0.2">
      <c r="A3790" s="38" t="s">
        <v>17227</v>
      </c>
      <c r="B3790" s="38" t="s">
        <v>17228</v>
      </c>
      <c r="C3790" s="38" t="s">
        <v>17229</v>
      </c>
      <c r="D3790" s="38" t="s">
        <v>17230</v>
      </c>
      <c r="E3790" s="38">
        <v>7</v>
      </c>
      <c r="F3790" s="38">
        <v>9.7799999999999994</v>
      </c>
      <c r="G3790" s="38">
        <v>10.75</v>
      </c>
      <c r="H3790" s="38">
        <v>10.93</v>
      </c>
      <c r="I3790" s="38">
        <v>9.84</v>
      </c>
      <c r="J3790" s="38">
        <v>10.71</v>
      </c>
      <c r="K3790" s="38">
        <v>10.96</v>
      </c>
      <c r="L3790" s="49">
        <v>0.01</v>
      </c>
      <c r="M3790" s="38">
        <v>-0.24622802899999999</v>
      </c>
      <c r="N3790" s="38">
        <v>0.27483583499999997</v>
      </c>
      <c r="O3790" s="38">
        <v>10.49579752</v>
      </c>
      <c r="P3790" s="38">
        <v>0.14000000000000001</v>
      </c>
      <c r="Q3790" s="38">
        <v>0.9</v>
      </c>
      <c r="R3790" s="38">
        <v>0.97</v>
      </c>
      <c r="S3790" s="38">
        <v>-5.85</v>
      </c>
      <c r="T3790" s="38">
        <v>0.06</v>
      </c>
      <c r="U3790" s="38">
        <v>-0.04</v>
      </c>
      <c r="V3790" s="38">
        <v>0.03</v>
      </c>
      <c r="W3790" s="38" t="s">
        <v>2139</v>
      </c>
      <c r="X3790" s="59" t="s">
        <v>17230</v>
      </c>
    </row>
    <row r="3791" spans="1:24" x14ac:dyDescent="0.2">
      <c r="A3791" s="38" t="s">
        <v>17231</v>
      </c>
      <c r="B3791" s="38" t="s">
        <v>17232</v>
      </c>
      <c r="C3791" s="38" t="s">
        <v>17233</v>
      </c>
      <c r="D3791" s="38" t="s">
        <v>17234</v>
      </c>
      <c r="E3791" s="38">
        <v>11</v>
      </c>
      <c r="F3791" s="38">
        <v>10.62</v>
      </c>
      <c r="G3791" s="38">
        <v>10.58</v>
      </c>
      <c r="H3791" s="38">
        <v>10.58</v>
      </c>
      <c r="I3791" s="38">
        <v>10.7</v>
      </c>
      <c r="J3791" s="38">
        <v>10.57</v>
      </c>
      <c r="K3791" s="38">
        <v>10.56</v>
      </c>
      <c r="L3791" s="49">
        <v>0.01</v>
      </c>
      <c r="M3791" s="38">
        <v>-0.24610177499999999</v>
      </c>
      <c r="N3791" s="38">
        <v>0.27463426699999999</v>
      </c>
      <c r="O3791" s="38">
        <v>10.60190671</v>
      </c>
      <c r="P3791" s="38">
        <v>0.14000000000000001</v>
      </c>
      <c r="Q3791" s="38">
        <v>0.9</v>
      </c>
      <c r="R3791" s="38">
        <v>0.97</v>
      </c>
      <c r="S3791" s="38">
        <v>-5.85</v>
      </c>
      <c r="T3791" s="38">
        <v>0.08</v>
      </c>
      <c r="U3791" s="38">
        <v>-0.01</v>
      </c>
      <c r="V3791" s="38">
        <v>-0.02</v>
      </c>
      <c r="W3791" s="38" t="s">
        <v>2139</v>
      </c>
      <c r="X3791" s="59" t="s">
        <v>17234</v>
      </c>
    </row>
    <row r="3792" spans="1:24" x14ac:dyDescent="0.2">
      <c r="A3792" s="38" t="s">
        <v>17235</v>
      </c>
      <c r="B3792" s="38" t="s">
        <v>17236</v>
      </c>
      <c r="C3792" s="38" t="s">
        <v>17237</v>
      </c>
      <c r="D3792" s="38" t="s">
        <v>17238</v>
      </c>
      <c r="E3792" s="38">
        <v>8</v>
      </c>
      <c r="F3792" s="38">
        <v>10.89</v>
      </c>
      <c r="G3792" s="38">
        <v>10.82</v>
      </c>
      <c r="H3792" s="38">
        <v>10.72</v>
      </c>
      <c r="I3792" s="38">
        <v>10.89</v>
      </c>
      <c r="J3792" s="38">
        <v>10.9</v>
      </c>
      <c r="K3792" s="38">
        <v>10.68</v>
      </c>
      <c r="L3792" s="49">
        <v>0.01</v>
      </c>
      <c r="M3792" s="38">
        <v>-0.244259276</v>
      </c>
      <c r="N3792" s="38">
        <v>0.27244167800000002</v>
      </c>
      <c r="O3792" s="38">
        <v>10.816753650000001</v>
      </c>
      <c r="P3792" s="38">
        <v>0.13</v>
      </c>
      <c r="Q3792" s="38">
        <v>0.9</v>
      </c>
      <c r="R3792" s="38">
        <v>0.97</v>
      </c>
      <c r="S3792" s="38">
        <v>-5.85</v>
      </c>
      <c r="T3792" s="38">
        <v>0</v>
      </c>
      <c r="U3792" s="38">
        <v>0.08</v>
      </c>
      <c r="V3792" s="38">
        <v>-0.04</v>
      </c>
      <c r="W3792" s="38" t="s">
        <v>2139</v>
      </c>
      <c r="X3792" s="59" t="s">
        <v>17238</v>
      </c>
    </row>
    <row r="3793" spans="1:24" x14ac:dyDescent="0.2">
      <c r="A3793" s="38" t="s">
        <v>17239</v>
      </c>
      <c r="B3793" s="38" t="s">
        <v>17240</v>
      </c>
      <c r="C3793" s="38" t="s">
        <v>17241</v>
      </c>
      <c r="D3793" s="38" t="s">
        <v>17242</v>
      </c>
      <c r="E3793" s="38">
        <v>61</v>
      </c>
      <c r="F3793" s="38">
        <v>14.5</v>
      </c>
      <c r="G3793" s="38">
        <v>14.47</v>
      </c>
      <c r="H3793" s="38">
        <v>14.4</v>
      </c>
      <c r="I3793" s="38">
        <v>14.38</v>
      </c>
      <c r="J3793" s="38">
        <v>14.42</v>
      </c>
      <c r="K3793" s="38">
        <v>14.62</v>
      </c>
      <c r="L3793" s="49">
        <v>0.01</v>
      </c>
      <c r="M3793" s="38">
        <v>-0.25263548200000002</v>
      </c>
      <c r="N3793" s="38">
        <v>0.28085763000000002</v>
      </c>
      <c r="O3793" s="38">
        <v>14.4640906</v>
      </c>
      <c r="P3793" s="38">
        <v>0.13</v>
      </c>
      <c r="Q3793" s="38">
        <v>0.9</v>
      </c>
      <c r="R3793" s="38">
        <v>0.97</v>
      </c>
      <c r="S3793" s="38">
        <v>-5.85</v>
      </c>
      <c r="T3793" s="38">
        <v>-0.12</v>
      </c>
      <c r="U3793" s="38">
        <v>-0.05</v>
      </c>
      <c r="V3793" s="38">
        <v>0.22</v>
      </c>
      <c r="W3793" s="38" t="s">
        <v>3929</v>
      </c>
      <c r="X3793" s="59" t="s">
        <v>17242</v>
      </c>
    </row>
    <row r="3794" spans="1:24" x14ac:dyDescent="0.2">
      <c r="A3794" s="38" t="s">
        <v>17243</v>
      </c>
      <c r="B3794" s="38" t="s">
        <v>17244</v>
      </c>
      <c r="C3794" s="38" t="s">
        <v>17245</v>
      </c>
      <c r="D3794" s="38" t="s">
        <v>17246</v>
      </c>
      <c r="E3794" s="38">
        <v>38</v>
      </c>
      <c r="F3794" s="38">
        <v>13.94</v>
      </c>
      <c r="G3794" s="38">
        <v>13.98</v>
      </c>
      <c r="H3794" s="38">
        <v>13.83</v>
      </c>
      <c r="I3794" s="38">
        <v>13.86</v>
      </c>
      <c r="J3794" s="38">
        <v>14.04</v>
      </c>
      <c r="K3794" s="38">
        <v>13.89</v>
      </c>
      <c r="L3794" s="49">
        <v>0.01</v>
      </c>
      <c r="M3794" s="38">
        <v>-0.21605543899999999</v>
      </c>
      <c r="N3794" s="38">
        <v>0.23986952</v>
      </c>
      <c r="O3794" s="38">
        <v>13.920720790000001</v>
      </c>
      <c r="P3794" s="38">
        <v>0.13</v>
      </c>
      <c r="Q3794" s="38">
        <v>0.9</v>
      </c>
      <c r="R3794" s="38">
        <v>0.97</v>
      </c>
      <c r="S3794" s="38">
        <v>-5.85</v>
      </c>
      <c r="T3794" s="38">
        <v>-0.08</v>
      </c>
      <c r="U3794" s="38">
        <v>0.06</v>
      </c>
      <c r="V3794" s="38">
        <v>0.06</v>
      </c>
      <c r="W3794" s="38" t="s">
        <v>2139</v>
      </c>
      <c r="X3794" s="59" t="s">
        <v>17246</v>
      </c>
    </row>
    <row r="3795" spans="1:24" x14ac:dyDescent="0.2">
      <c r="A3795" s="38" t="s">
        <v>17247</v>
      </c>
      <c r="B3795" s="38" t="s">
        <v>17248</v>
      </c>
      <c r="C3795" s="38" t="s">
        <v>17249</v>
      </c>
      <c r="D3795" s="38" t="s">
        <v>17250</v>
      </c>
      <c r="E3795" s="38">
        <v>22</v>
      </c>
      <c r="F3795" s="38">
        <v>12.15</v>
      </c>
      <c r="G3795" s="38">
        <v>12.36</v>
      </c>
      <c r="H3795" s="38">
        <v>11.84</v>
      </c>
      <c r="I3795" s="38">
        <v>12.01</v>
      </c>
      <c r="J3795" s="38">
        <v>12.39</v>
      </c>
      <c r="K3795" s="38">
        <v>12</v>
      </c>
      <c r="L3795" s="49">
        <v>0.01</v>
      </c>
      <c r="M3795" s="38">
        <v>-0.25007338000000001</v>
      </c>
      <c r="N3795" s="38">
        <v>0.27730876900000001</v>
      </c>
      <c r="O3795" s="38">
        <v>12.123174049999999</v>
      </c>
      <c r="P3795" s="38">
        <v>0.13</v>
      </c>
      <c r="Q3795" s="38">
        <v>0.9</v>
      </c>
      <c r="R3795" s="38">
        <v>0.97</v>
      </c>
      <c r="S3795" s="38">
        <v>-5.85</v>
      </c>
      <c r="T3795" s="38">
        <v>-0.14000000000000001</v>
      </c>
      <c r="U3795" s="38">
        <v>0.03</v>
      </c>
      <c r="V3795" s="38">
        <v>0.16</v>
      </c>
      <c r="W3795" s="38" t="s">
        <v>2139</v>
      </c>
      <c r="X3795" s="59" t="s">
        <v>17250</v>
      </c>
    </row>
    <row r="3796" spans="1:24" x14ac:dyDescent="0.2">
      <c r="A3796" s="38" t="s">
        <v>17251</v>
      </c>
      <c r="B3796" s="38" t="s">
        <v>17252</v>
      </c>
      <c r="C3796" s="38" t="s">
        <v>17253</v>
      </c>
      <c r="D3796" s="38" t="s">
        <v>17254</v>
      </c>
      <c r="E3796" s="38">
        <v>18</v>
      </c>
      <c r="F3796" s="38">
        <v>14.98</v>
      </c>
      <c r="G3796" s="38">
        <v>15</v>
      </c>
      <c r="H3796" s="38">
        <v>14.6</v>
      </c>
      <c r="I3796" s="38">
        <v>14.81</v>
      </c>
      <c r="J3796" s="38">
        <v>15.16</v>
      </c>
      <c r="K3796" s="38">
        <v>14.64</v>
      </c>
      <c r="L3796" s="49">
        <v>0.01</v>
      </c>
      <c r="M3796" s="38">
        <v>-0.25028963500000001</v>
      </c>
      <c r="N3796" s="38">
        <v>0.27729716500000001</v>
      </c>
      <c r="O3796" s="38">
        <v>14.86371499</v>
      </c>
      <c r="P3796" s="38">
        <v>0.13</v>
      </c>
      <c r="Q3796" s="38">
        <v>0.9</v>
      </c>
      <c r="R3796" s="38">
        <v>0.98</v>
      </c>
      <c r="S3796" s="38">
        <v>-5.85</v>
      </c>
      <c r="T3796" s="38">
        <v>-0.17</v>
      </c>
      <c r="U3796" s="38">
        <v>0.16</v>
      </c>
      <c r="V3796" s="38">
        <v>0.04</v>
      </c>
      <c r="W3796" s="38" t="s">
        <v>2139</v>
      </c>
      <c r="X3796" s="59" t="s">
        <v>17254</v>
      </c>
    </row>
    <row r="3797" spans="1:24" x14ac:dyDescent="0.2">
      <c r="A3797" s="38" t="s">
        <v>17255</v>
      </c>
      <c r="B3797" s="38" t="s">
        <v>17256</v>
      </c>
      <c r="C3797" s="38" t="s">
        <v>17257</v>
      </c>
      <c r="D3797" s="38" t="s">
        <v>17258</v>
      </c>
      <c r="E3797" s="38">
        <v>1</v>
      </c>
      <c r="F3797" s="38">
        <v>9.39</v>
      </c>
      <c r="G3797" s="38">
        <v>9.5500000000000007</v>
      </c>
      <c r="H3797" s="38">
        <v>9.58</v>
      </c>
      <c r="I3797" s="38">
        <v>9.3699999999999992</v>
      </c>
      <c r="J3797" s="38">
        <v>9.58</v>
      </c>
      <c r="K3797" s="38">
        <v>9.61</v>
      </c>
      <c r="L3797" s="49">
        <v>0.01</v>
      </c>
      <c r="M3797" s="38">
        <v>-0.267647576</v>
      </c>
      <c r="N3797" s="38">
        <v>0.29620228500000001</v>
      </c>
      <c r="O3797" s="38">
        <v>9.5130645509999994</v>
      </c>
      <c r="P3797" s="38">
        <v>0.13</v>
      </c>
      <c r="Q3797" s="38">
        <v>0.9</v>
      </c>
      <c r="R3797" s="38">
        <v>0.98</v>
      </c>
      <c r="S3797" s="38">
        <v>-5.85</v>
      </c>
      <c r="T3797" s="38">
        <v>-0.02</v>
      </c>
      <c r="U3797" s="38">
        <v>0.03</v>
      </c>
      <c r="V3797" s="38">
        <v>0.03</v>
      </c>
      <c r="W3797" s="38" t="s">
        <v>2139</v>
      </c>
      <c r="X3797" s="59" t="s">
        <v>17258</v>
      </c>
    </row>
    <row r="3798" spans="1:24" x14ac:dyDescent="0.2">
      <c r="A3798" s="38" t="s">
        <v>17259</v>
      </c>
      <c r="B3798" s="38" t="s">
        <v>17260</v>
      </c>
      <c r="C3798" s="38" t="s">
        <v>17261</v>
      </c>
      <c r="D3798" s="38" t="s">
        <v>17262</v>
      </c>
      <c r="E3798" s="38">
        <v>1</v>
      </c>
      <c r="F3798" s="38">
        <v>9.9600000000000009</v>
      </c>
      <c r="G3798" s="38">
        <v>9.77</v>
      </c>
      <c r="H3798" s="38">
        <v>9.7899999999999991</v>
      </c>
      <c r="I3798" s="38">
        <v>9.8800000000000008</v>
      </c>
      <c r="J3798" s="38">
        <v>9.77</v>
      </c>
      <c r="K3798" s="38">
        <v>9.91</v>
      </c>
      <c r="L3798" s="49">
        <v>0.01</v>
      </c>
      <c r="M3798" s="38">
        <v>-0.268412808</v>
      </c>
      <c r="N3798" s="38">
        <v>0.296953937</v>
      </c>
      <c r="O3798" s="38">
        <v>9.8461272229999999</v>
      </c>
      <c r="P3798" s="38">
        <v>0.12</v>
      </c>
      <c r="Q3798" s="38">
        <v>0.9</v>
      </c>
      <c r="R3798" s="38">
        <v>0.98</v>
      </c>
      <c r="S3798" s="38">
        <v>-5.85</v>
      </c>
      <c r="T3798" s="38">
        <v>-0.08</v>
      </c>
      <c r="U3798" s="38">
        <v>0</v>
      </c>
      <c r="V3798" s="38">
        <v>0.12</v>
      </c>
      <c r="W3798" s="38" t="s">
        <v>2139</v>
      </c>
      <c r="X3798" s="59" t="s">
        <v>17262</v>
      </c>
    </row>
    <row r="3799" spans="1:24" x14ac:dyDescent="0.2">
      <c r="A3799" s="38" t="s">
        <v>17263</v>
      </c>
      <c r="B3799" s="38" t="s">
        <v>17264</v>
      </c>
      <c r="C3799" s="38" t="s">
        <v>17265</v>
      </c>
      <c r="D3799" s="38" t="s">
        <v>17266</v>
      </c>
      <c r="E3799" s="38">
        <v>3</v>
      </c>
      <c r="F3799" s="38">
        <v>9.25</v>
      </c>
      <c r="G3799" s="38">
        <v>9.34</v>
      </c>
      <c r="H3799" s="38">
        <v>9.4</v>
      </c>
      <c r="I3799" s="38">
        <v>9.36</v>
      </c>
      <c r="J3799" s="38">
        <v>9.2899999999999991</v>
      </c>
      <c r="K3799" s="38">
        <v>9.3800000000000008</v>
      </c>
      <c r="L3799" s="49">
        <v>0.01</v>
      </c>
      <c r="M3799" s="38">
        <v>-0.28031761799999999</v>
      </c>
      <c r="N3799" s="38">
        <v>0.30989780900000002</v>
      </c>
      <c r="O3799" s="38">
        <v>9.3366929140000003</v>
      </c>
      <c r="P3799" s="38">
        <v>0.12</v>
      </c>
      <c r="Q3799" s="38">
        <v>0.91</v>
      </c>
      <c r="R3799" s="38">
        <v>0.98</v>
      </c>
      <c r="S3799" s="38">
        <v>-5.85</v>
      </c>
      <c r="T3799" s="38">
        <v>0.11</v>
      </c>
      <c r="U3799" s="38">
        <v>-0.05</v>
      </c>
      <c r="V3799" s="38">
        <v>-0.02</v>
      </c>
      <c r="W3799" s="38" t="s">
        <v>2139</v>
      </c>
      <c r="X3799" s="59" t="s">
        <v>17266</v>
      </c>
    </row>
    <row r="3800" spans="1:24" x14ac:dyDescent="0.2">
      <c r="A3800" s="38" t="s">
        <v>17267</v>
      </c>
      <c r="B3800" s="38" t="s">
        <v>17268</v>
      </c>
      <c r="C3800" s="38" t="s">
        <v>17269</v>
      </c>
      <c r="D3800" s="38" t="s">
        <v>17270</v>
      </c>
      <c r="E3800" s="38">
        <v>8</v>
      </c>
      <c r="F3800" s="38">
        <v>11.09</v>
      </c>
      <c r="G3800" s="38">
        <v>10.91</v>
      </c>
      <c r="H3800" s="38">
        <v>11.1</v>
      </c>
      <c r="I3800" s="38">
        <v>11.09</v>
      </c>
      <c r="J3800" s="38">
        <v>11.03</v>
      </c>
      <c r="K3800" s="38">
        <v>11</v>
      </c>
      <c r="L3800" s="49">
        <v>0.01</v>
      </c>
      <c r="M3800" s="38">
        <v>-0.25364270799999999</v>
      </c>
      <c r="N3800" s="38">
        <v>0.28037727499999998</v>
      </c>
      <c r="O3800" s="38">
        <v>11.03646934</v>
      </c>
      <c r="P3800" s="38">
        <v>0.12</v>
      </c>
      <c r="Q3800" s="38">
        <v>0.91</v>
      </c>
      <c r="R3800" s="38">
        <v>0.98</v>
      </c>
      <c r="S3800" s="38">
        <v>-5.85</v>
      </c>
      <c r="T3800" s="38">
        <v>0</v>
      </c>
      <c r="U3800" s="38">
        <v>0.12</v>
      </c>
      <c r="V3800" s="38">
        <v>-0.1</v>
      </c>
      <c r="W3800" s="38" t="s">
        <v>2139</v>
      </c>
      <c r="X3800" s="59" t="s">
        <v>17270</v>
      </c>
    </row>
    <row r="3801" spans="1:24" x14ac:dyDescent="0.2">
      <c r="A3801" s="38" t="s">
        <v>17271</v>
      </c>
      <c r="B3801" s="38" t="s">
        <v>17272</v>
      </c>
      <c r="C3801" s="38" t="s">
        <v>17273</v>
      </c>
      <c r="D3801" s="38" t="s">
        <v>17274</v>
      </c>
      <c r="E3801" s="38">
        <v>5</v>
      </c>
      <c r="F3801" s="38">
        <v>9.9600000000000009</v>
      </c>
      <c r="G3801" s="38">
        <v>10.08</v>
      </c>
      <c r="H3801" s="38">
        <v>10.1</v>
      </c>
      <c r="I3801" s="38">
        <v>9.8699999999999992</v>
      </c>
      <c r="J3801" s="38">
        <v>10.02</v>
      </c>
      <c r="K3801" s="38">
        <v>10.29</v>
      </c>
      <c r="L3801" s="49">
        <v>0.01</v>
      </c>
      <c r="M3801" s="38">
        <v>-0.28050790199999998</v>
      </c>
      <c r="N3801" s="38">
        <v>0.31004507599999998</v>
      </c>
      <c r="O3801" s="38">
        <v>10.053184570000001</v>
      </c>
      <c r="P3801" s="38">
        <v>0.12</v>
      </c>
      <c r="Q3801" s="38">
        <v>0.91</v>
      </c>
      <c r="R3801" s="38">
        <v>0.98</v>
      </c>
      <c r="S3801" s="38">
        <v>-5.85</v>
      </c>
      <c r="T3801" s="38">
        <v>-0.09</v>
      </c>
      <c r="U3801" s="38">
        <v>-0.06</v>
      </c>
      <c r="V3801" s="38">
        <v>0.19</v>
      </c>
      <c r="W3801" s="38" t="s">
        <v>3929</v>
      </c>
      <c r="X3801" s="59" t="s">
        <v>17274</v>
      </c>
    </row>
    <row r="3802" spans="1:24" x14ac:dyDescent="0.2">
      <c r="A3802" s="38" t="s">
        <v>17275</v>
      </c>
      <c r="B3802" s="38" t="s">
        <v>17276</v>
      </c>
      <c r="C3802" s="38" t="s">
        <v>17277</v>
      </c>
      <c r="D3802" s="38" t="s">
        <v>17278</v>
      </c>
      <c r="E3802" s="38">
        <v>27</v>
      </c>
      <c r="F3802" s="38">
        <v>13.32</v>
      </c>
      <c r="G3802" s="38">
        <v>13.36</v>
      </c>
      <c r="H3802" s="38">
        <v>13.16</v>
      </c>
      <c r="I3802" s="38">
        <v>13.29</v>
      </c>
      <c r="J3802" s="38">
        <v>13.3</v>
      </c>
      <c r="K3802" s="38">
        <v>13.28</v>
      </c>
      <c r="L3802" s="49">
        <v>0.01</v>
      </c>
      <c r="M3802" s="38">
        <v>-0.22013489899999999</v>
      </c>
      <c r="N3802" s="38">
        <v>0.24315478099999999</v>
      </c>
      <c r="O3802" s="38">
        <v>13.284262010000001</v>
      </c>
      <c r="P3802" s="38">
        <v>0.12</v>
      </c>
      <c r="Q3802" s="38">
        <v>0.91</v>
      </c>
      <c r="R3802" s="38">
        <v>0.98</v>
      </c>
      <c r="S3802" s="38">
        <v>-5.85</v>
      </c>
      <c r="T3802" s="38">
        <v>-0.03</v>
      </c>
      <c r="U3802" s="38">
        <v>-0.06</v>
      </c>
      <c r="V3802" s="38">
        <v>0.12</v>
      </c>
      <c r="W3802" s="38" t="s">
        <v>3929</v>
      </c>
      <c r="X3802" s="59" t="s">
        <v>17278</v>
      </c>
    </row>
    <row r="3803" spans="1:24" x14ac:dyDescent="0.2">
      <c r="A3803" s="38" t="s">
        <v>17279</v>
      </c>
      <c r="B3803" s="38" t="s">
        <v>17280</v>
      </c>
      <c r="C3803" s="38" t="s">
        <v>17281</v>
      </c>
      <c r="D3803" s="38" t="s">
        <v>17282</v>
      </c>
      <c r="E3803" s="38">
        <v>9</v>
      </c>
      <c r="F3803" s="38">
        <v>11.27</v>
      </c>
      <c r="G3803" s="38">
        <v>11.67</v>
      </c>
      <c r="H3803" s="38">
        <v>11.82</v>
      </c>
      <c r="I3803" s="38">
        <v>11.16</v>
      </c>
      <c r="J3803" s="38">
        <v>11.74</v>
      </c>
      <c r="K3803" s="38">
        <v>11.9</v>
      </c>
      <c r="L3803" s="49">
        <v>0.01</v>
      </c>
      <c r="M3803" s="38">
        <v>-0.24717322899999999</v>
      </c>
      <c r="N3803" s="38">
        <v>0.27267614899999998</v>
      </c>
      <c r="O3803" s="38">
        <v>11.59375747</v>
      </c>
      <c r="P3803" s="38">
        <v>0.12</v>
      </c>
      <c r="Q3803" s="38">
        <v>0.91</v>
      </c>
      <c r="R3803" s="38">
        <v>0.98</v>
      </c>
      <c r="S3803" s="38">
        <v>-5.85</v>
      </c>
      <c r="T3803" s="38">
        <v>-0.11</v>
      </c>
      <c r="U3803" s="38">
        <v>7.0000000000000007E-2</v>
      </c>
      <c r="V3803" s="38">
        <v>0.08</v>
      </c>
      <c r="W3803" s="38" t="s">
        <v>2139</v>
      </c>
      <c r="X3803" s="59" t="s">
        <v>17282</v>
      </c>
    </row>
    <row r="3804" spans="1:24" x14ac:dyDescent="0.2">
      <c r="A3804" s="38" t="s">
        <v>17283</v>
      </c>
      <c r="B3804" s="38" t="s">
        <v>17284</v>
      </c>
      <c r="C3804" s="38" t="s">
        <v>17285</v>
      </c>
      <c r="D3804" s="38" t="s">
        <v>17286</v>
      </c>
      <c r="E3804" s="38">
        <v>6</v>
      </c>
      <c r="F3804" s="38">
        <v>11.44</v>
      </c>
      <c r="G3804" s="38">
        <v>11.57</v>
      </c>
      <c r="H3804" s="38">
        <v>11.33</v>
      </c>
      <c r="I3804" s="38">
        <v>11.55</v>
      </c>
      <c r="J3804" s="38">
        <v>11.68</v>
      </c>
      <c r="K3804" s="38">
        <v>11.15</v>
      </c>
      <c r="L3804" s="49">
        <v>0.01</v>
      </c>
      <c r="M3804" s="38">
        <v>-0.27029948500000001</v>
      </c>
      <c r="N3804" s="38">
        <v>0.29769004399999999</v>
      </c>
      <c r="O3804" s="38">
        <v>11.45288319</v>
      </c>
      <c r="P3804" s="38">
        <v>0.12</v>
      </c>
      <c r="Q3804" s="38">
        <v>0.91</v>
      </c>
      <c r="R3804" s="38">
        <v>0.98</v>
      </c>
      <c r="S3804" s="38">
        <v>-5.85</v>
      </c>
      <c r="T3804" s="38">
        <v>0.11</v>
      </c>
      <c r="U3804" s="38">
        <v>0.11</v>
      </c>
      <c r="V3804" s="38">
        <v>-0.18</v>
      </c>
      <c r="W3804" s="38" t="s">
        <v>2118</v>
      </c>
      <c r="X3804" s="59" t="s">
        <v>17286</v>
      </c>
    </row>
    <row r="3805" spans="1:24" x14ac:dyDescent="0.2">
      <c r="A3805" s="38" t="s">
        <v>17287</v>
      </c>
      <c r="B3805" s="38" t="s">
        <v>17288</v>
      </c>
      <c r="C3805" s="38" t="s">
        <v>17289</v>
      </c>
      <c r="D3805" s="38" t="s">
        <v>17290</v>
      </c>
      <c r="E3805" s="38">
        <v>17</v>
      </c>
      <c r="F3805" s="38">
        <v>13.51</v>
      </c>
      <c r="G3805" s="38">
        <v>13.53</v>
      </c>
      <c r="H3805" s="38">
        <v>13.53</v>
      </c>
      <c r="I3805" s="38">
        <v>13.56</v>
      </c>
      <c r="J3805" s="38">
        <v>13.48</v>
      </c>
      <c r="K3805" s="38">
        <v>13.56</v>
      </c>
      <c r="L3805" s="49">
        <v>0.01</v>
      </c>
      <c r="M3805" s="38">
        <v>-0.211368681</v>
      </c>
      <c r="N3805" s="38">
        <v>0.23277636900000001</v>
      </c>
      <c r="O3805" s="38">
        <v>13.52903375</v>
      </c>
      <c r="P3805" s="38">
        <v>0.12</v>
      </c>
      <c r="Q3805" s="38">
        <v>0.91</v>
      </c>
      <c r="R3805" s="38">
        <v>0.98</v>
      </c>
      <c r="S3805" s="38">
        <v>-5.85</v>
      </c>
      <c r="T3805" s="38">
        <v>0.05</v>
      </c>
      <c r="U3805" s="38">
        <v>-0.05</v>
      </c>
      <c r="V3805" s="38">
        <v>0.03</v>
      </c>
      <c r="W3805" s="38" t="s">
        <v>2139</v>
      </c>
      <c r="X3805" s="59" t="s">
        <v>17290</v>
      </c>
    </row>
    <row r="3806" spans="1:24" x14ac:dyDescent="0.2">
      <c r="A3806" s="38" t="s">
        <v>17291</v>
      </c>
      <c r="B3806" s="38" t="s">
        <v>17292</v>
      </c>
      <c r="C3806" s="38" t="s">
        <v>17293</v>
      </c>
      <c r="D3806" s="38" t="s">
        <v>17294</v>
      </c>
      <c r="E3806" s="38">
        <v>8</v>
      </c>
      <c r="F3806" s="38">
        <v>10.87</v>
      </c>
      <c r="G3806" s="38">
        <v>10.96</v>
      </c>
      <c r="H3806" s="38">
        <v>11</v>
      </c>
      <c r="I3806" s="38">
        <v>10.91</v>
      </c>
      <c r="J3806" s="38">
        <v>11.11</v>
      </c>
      <c r="K3806" s="38">
        <v>10.85</v>
      </c>
      <c r="L3806" s="49">
        <v>0.01</v>
      </c>
      <c r="M3806" s="38">
        <v>-0.26889277900000003</v>
      </c>
      <c r="N3806" s="38">
        <v>0.29600774499999999</v>
      </c>
      <c r="O3806" s="38">
        <v>10.95011716</v>
      </c>
      <c r="P3806" s="38">
        <v>0.12</v>
      </c>
      <c r="Q3806" s="38">
        <v>0.91</v>
      </c>
      <c r="R3806" s="38">
        <v>0.98</v>
      </c>
      <c r="S3806" s="38">
        <v>-5.85</v>
      </c>
      <c r="T3806" s="38">
        <v>0.04</v>
      </c>
      <c r="U3806" s="38">
        <v>0.15</v>
      </c>
      <c r="V3806" s="38">
        <v>-0.15</v>
      </c>
      <c r="W3806" s="38" t="s">
        <v>2118</v>
      </c>
      <c r="X3806" s="59" t="s">
        <v>17294</v>
      </c>
    </row>
    <row r="3807" spans="1:24" x14ac:dyDescent="0.2">
      <c r="A3807" s="38" t="s">
        <v>17295</v>
      </c>
      <c r="B3807" s="38" t="s">
        <v>17296</v>
      </c>
      <c r="C3807" s="38" t="s">
        <v>17297</v>
      </c>
      <c r="D3807" s="38" t="s">
        <v>17298</v>
      </c>
      <c r="E3807" s="38">
        <v>13</v>
      </c>
      <c r="F3807" s="38">
        <v>12.3</v>
      </c>
      <c r="G3807" s="38">
        <v>12.07</v>
      </c>
      <c r="H3807" s="38">
        <v>11.9</v>
      </c>
      <c r="I3807" s="38">
        <v>12.17</v>
      </c>
      <c r="J3807" s="38">
        <v>12.15</v>
      </c>
      <c r="K3807" s="38">
        <v>12</v>
      </c>
      <c r="L3807" s="49">
        <v>0.01</v>
      </c>
      <c r="M3807" s="38">
        <v>-0.242740399</v>
      </c>
      <c r="N3807" s="38">
        <v>0.26713438099999998</v>
      </c>
      <c r="O3807" s="38">
        <v>12.098319890000001</v>
      </c>
      <c r="P3807" s="38">
        <v>0.12</v>
      </c>
      <c r="Q3807" s="38">
        <v>0.91</v>
      </c>
      <c r="R3807" s="38">
        <v>0.98</v>
      </c>
      <c r="S3807" s="38">
        <v>-5.85</v>
      </c>
      <c r="T3807" s="38">
        <v>-0.13</v>
      </c>
      <c r="U3807" s="38">
        <v>0.08</v>
      </c>
      <c r="V3807" s="38">
        <v>0.1</v>
      </c>
      <c r="W3807" s="38" t="s">
        <v>2139</v>
      </c>
      <c r="X3807" s="59" t="s">
        <v>17298</v>
      </c>
    </row>
    <row r="3808" spans="1:24" x14ac:dyDescent="0.2">
      <c r="A3808" s="38" t="s">
        <v>17299</v>
      </c>
      <c r="B3808" s="38" t="s">
        <v>17300</v>
      </c>
      <c r="C3808" s="38" t="s">
        <v>17301</v>
      </c>
      <c r="D3808" s="38" t="s">
        <v>17302</v>
      </c>
      <c r="E3808" s="38">
        <v>3</v>
      </c>
      <c r="F3808" s="38">
        <v>10.37</v>
      </c>
      <c r="G3808" s="38">
        <v>10.39</v>
      </c>
      <c r="H3808" s="38">
        <v>10.4</v>
      </c>
      <c r="I3808" s="38">
        <v>10.49</v>
      </c>
      <c r="J3808" s="38">
        <v>10.27</v>
      </c>
      <c r="K3808" s="38">
        <v>10.43</v>
      </c>
      <c r="L3808" s="49">
        <v>0.01</v>
      </c>
      <c r="M3808" s="38">
        <v>-0.26583641000000002</v>
      </c>
      <c r="N3808" s="38">
        <v>0.29134636600000002</v>
      </c>
      <c r="O3808" s="38">
        <v>10.391650050000001</v>
      </c>
      <c r="P3808" s="38">
        <v>0.11</v>
      </c>
      <c r="Q3808" s="38">
        <v>0.91</v>
      </c>
      <c r="R3808" s="38">
        <v>0.98</v>
      </c>
      <c r="S3808" s="38">
        <v>-5.85</v>
      </c>
      <c r="T3808" s="38">
        <v>0.12</v>
      </c>
      <c r="U3808" s="38">
        <v>-0.12</v>
      </c>
      <c r="V3808" s="38">
        <v>0.03</v>
      </c>
      <c r="W3808" s="38" t="s">
        <v>2139</v>
      </c>
      <c r="X3808" s="59" t="s">
        <v>17302</v>
      </c>
    </row>
    <row r="3809" spans="1:24" x14ac:dyDescent="0.2">
      <c r="A3809" s="38" t="s">
        <v>17303</v>
      </c>
      <c r="B3809" s="38" t="s">
        <v>17304</v>
      </c>
      <c r="C3809" s="38" t="s">
        <v>17305</v>
      </c>
      <c r="D3809" s="38" t="s">
        <v>17306</v>
      </c>
      <c r="E3809" s="38">
        <v>25</v>
      </c>
      <c r="F3809" s="38">
        <v>14.08</v>
      </c>
      <c r="G3809" s="38">
        <v>14.06</v>
      </c>
      <c r="H3809" s="38">
        <v>13.94</v>
      </c>
      <c r="I3809" s="38">
        <v>13.97</v>
      </c>
      <c r="J3809" s="38">
        <v>14.09</v>
      </c>
      <c r="K3809" s="38">
        <v>14.06</v>
      </c>
      <c r="L3809" s="49">
        <v>0.01</v>
      </c>
      <c r="M3809" s="38">
        <v>-0.229033825</v>
      </c>
      <c r="N3809" s="38">
        <v>0.250945953</v>
      </c>
      <c r="O3809" s="38">
        <v>14.03519683</v>
      </c>
      <c r="P3809" s="38">
        <v>0.11</v>
      </c>
      <c r="Q3809" s="38">
        <v>0.91</v>
      </c>
      <c r="R3809" s="38">
        <v>0.98</v>
      </c>
      <c r="S3809" s="38">
        <v>-5.85</v>
      </c>
      <c r="T3809" s="38">
        <v>-0.11</v>
      </c>
      <c r="U3809" s="38">
        <v>0.03</v>
      </c>
      <c r="V3809" s="38">
        <v>0.12</v>
      </c>
      <c r="W3809" s="38" t="s">
        <v>2139</v>
      </c>
      <c r="X3809" s="59" t="s">
        <v>17306</v>
      </c>
    </row>
    <row r="3810" spans="1:24" x14ac:dyDescent="0.2">
      <c r="A3810" s="38" t="s">
        <v>17307</v>
      </c>
      <c r="B3810" s="38" t="s">
        <v>17308</v>
      </c>
      <c r="C3810" s="38" t="s">
        <v>17309</v>
      </c>
      <c r="D3810" s="38" t="s">
        <v>17310</v>
      </c>
      <c r="E3810" s="38">
        <v>4</v>
      </c>
      <c r="F3810" s="38">
        <v>9.24</v>
      </c>
      <c r="G3810" s="38">
        <v>9.3699999999999992</v>
      </c>
      <c r="H3810" s="38">
        <v>9.17</v>
      </c>
      <c r="I3810" s="38">
        <v>9.2200000000000006</v>
      </c>
      <c r="J3810" s="38">
        <v>9.39</v>
      </c>
      <c r="K3810" s="38">
        <v>9.2100000000000009</v>
      </c>
      <c r="L3810" s="49">
        <v>0.01</v>
      </c>
      <c r="M3810" s="38">
        <v>-0.27792186000000002</v>
      </c>
      <c r="N3810" s="38">
        <v>0.30370231199999997</v>
      </c>
      <c r="O3810" s="38">
        <v>9.2667749280000002</v>
      </c>
      <c r="P3810" s="38">
        <v>0.11</v>
      </c>
      <c r="Q3810" s="38">
        <v>0.92</v>
      </c>
      <c r="R3810" s="38">
        <v>0.98</v>
      </c>
      <c r="S3810" s="38">
        <v>-5.86</v>
      </c>
      <c r="T3810" s="38">
        <v>-0.02</v>
      </c>
      <c r="U3810" s="38">
        <v>0.02</v>
      </c>
      <c r="V3810" s="38">
        <v>0.04</v>
      </c>
      <c r="W3810" s="38" t="s">
        <v>2139</v>
      </c>
      <c r="X3810" s="59" t="s">
        <v>17310</v>
      </c>
    </row>
    <row r="3811" spans="1:24" x14ac:dyDescent="0.2">
      <c r="A3811" s="38" t="s">
        <v>17311</v>
      </c>
      <c r="B3811" s="38" t="s">
        <v>17312</v>
      </c>
      <c r="C3811" s="38" t="s">
        <v>17313</v>
      </c>
      <c r="D3811" s="38" t="s">
        <v>17314</v>
      </c>
      <c r="E3811" s="38">
        <v>9</v>
      </c>
      <c r="F3811" s="38">
        <v>11.18</v>
      </c>
      <c r="G3811" s="38">
        <v>11.1</v>
      </c>
      <c r="H3811" s="38">
        <v>11.05</v>
      </c>
      <c r="I3811" s="38">
        <v>11.07</v>
      </c>
      <c r="J3811" s="38">
        <v>11.14</v>
      </c>
      <c r="K3811" s="38">
        <v>11.17</v>
      </c>
      <c r="L3811" s="49">
        <v>0.01</v>
      </c>
      <c r="M3811" s="38">
        <v>-0.25698501800000001</v>
      </c>
      <c r="N3811" s="38">
        <v>0.28076548699999998</v>
      </c>
      <c r="O3811" s="38">
        <v>11.11745279</v>
      </c>
      <c r="P3811" s="38">
        <v>0.11</v>
      </c>
      <c r="Q3811" s="38">
        <v>0.92</v>
      </c>
      <c r="R3811" s="38">
        <v>0.98</v>
      </c>
      <c r="S3811" s="38">
        <v>-5.86</v>
      </c>
      <c r="T3811" s="38">
        <v>-0.11</v>
      </c>
      <c r="U3811" s="38">
        <v>0.04</v>
      </c>
      <c r="V3811" s="38">
        <v>0.12</v>
      </c>
      <c r="W3811" s="38" t="s">
        <v>2139</v>
      </c>
      <c r="X3811" s="59" t="s">
        <v>17314</v>
      </c>
    </row>
    <row r="3812" spans="1:24" x14ac:dyDescent="0.2">
      <c r="A3812" s="38" t="s">
        <v>17315</v>
      </c>
      <c r="B3812" s="38" t="s">
        <v>17316</v>
      </c>
      <c r="C3812" s="38" t="s">
        <v>17317</v>
      </c>
      <c r="D3812" s="38" t="s">
        <v>17318</v>
      </c>
      <c r="E3812" s="38">
        <v>19</v>
      </c>
      <c r="F3812" s="38">
        <v>12.17</v>
      </c>
      <c r="G3812" s="38">
        <v>12.13</v>
      </c>
      <c r="H3812" s="38">
        <v>12.14</v>
      </c>
      <c r="I3812" s="38">
        <v>12.17</v>
      </c>
      <c r="J3812" s="38">
        <v>12.18</v>
      </c>
      <c r="K3812" s="38">
        <v>12.12</v>
      </c>
      <c r="L3812" s="49">
        <v>0.01</v>
      </c>
      <c r="M3812" s="38">
        <v>-0.22247639799999999</v>
      </c>
      <c r="N3812" s="38">
        <v>0.24290409399999999</v>
      </c>
      <c r="O3812" s="38">
        <v>12.14960385</v>
      </c>
      <c r="P3812" s="38">
        <v>0.11</v>
      </c>
      <c r="Q3812" s="38">
        <v>0.92</v>
      </c>
      <c r="R3812" s="38">
        <v>0.98</v>
      </c>
      <c r="S3812" s="38">
        <v>-5.86</v>
      </c>
      <c r="T3812" s="38">
        <v>0</v>
      </c>
      <c r="U3812" s="38">
        <v>0.05</v>
      </c>
      <c r="V3812" s="38">
        <v>-0.02</v>
      </c>
      <c r="W3812" s="38" t="s">
        <v>2139</v>
      </c>
      <c r="X3812" s="59" t="s">
        <v>17318</v>
      </c>
    </row>
    <row r="3813" spans="1:24" x14ac:dyDescent="0.2">
      <c r="A3813" s="38" t="s">
        <v>17319</v>
      </c>
      <c r="B3813" s="38" t="s">
        <v>17320</v>
      </c>
      <c r="C3813" s="38" t="s">
        <v>17321</v>
      </c>
      <c r="D3813" s="38" t="s">
        <v>17322</v>
      </c>
      <c r="E3813" s="38">
        <v>8</v>
      </c>
      <c r="F3813" s="38">
        <v>12.27</v>
      </c>
      <c r="G3813" s="38">
        <v>11.69</v>
      </c>
      <c r="H3813" s="38">
        <v>11.87</v>
      </c>
      <c r="I3813" s="38">
        <v>12.27</v>
      </c>
      <c r="J3813" s="38">
        <v>11.8</v>
      </c>
      <c r="K3813" s="38">
        <v>11.79</v>
      </c>
      <c r="L3813" s="49">
        <v>0.01</v>
      </c>
      <c r="M3813" s="38">
        <v>-0.238282138</v>
      </c>
      <c r="N3813" s="38">
        <v>0.26010532600000003</v>
      </c>
      <c r="O3813" s="38">
        <v>11.94881934</v>
      </c>
      <c r="P3813" s="38">
        <v>0.11</v>
      </c>
      <c r="Q3813" s="38">
        <v>0.92</v>
      </c>
      <c r="R3813" s="38">
        <v>0.98</v>
      </c>
      <c r="S3813" s="38">
        <v>-5.86</v>
      </c>
      <c r="T3813" s="38">
        <v>0</v>
      </c>
      <c r="U3813" s="38">
        <v>0.11</v>
      </c>
      <c r="V3813" s="38">
        <v>-0.08</v>
      </c>
      <c r="W3813" s="38" t="s">
        <v>2139</v>
      </c>
      <c r="X3813" s="59" t="s">
        <v>17322</v>
      </c>
    </row>
    <row r="3814" spans="1:24" x14ac:dyDescent="0.2">
      <c r="A3814" s="38" t="s">
        <v>17323</v>
      </c>
      <c r="B3814" s="38" t="s">
        <v>17324</v>
      </c>
      <c r="C3814" s="38" t="s">
        <v>17325</v>
      </c>
      <c r="D3814" s="38" t="s">
        <v>17326</v>
      </c>
      <c r="E3814" s="38">
        <v>3</v>
      </c>
      <c r="F3814" s="38">
        <v>8.4700000000000006</v>
      </c>
      <c r="G3814" s="38">
        <v>8.94</v>
      </c>
      <c r="H3814" s="38">
        <v>8.61</v>
      </c>
      <c r="I3814" s="38">
        <v>8.39</v>
      </c>
      <c r="J3814" s="38">
        <v>8.86</v>
      </c>
      <c r="K3814" s="38">
        <v>8.81</v>
      </c>
      <c r="L3814" s="49">
        <v>0.01</v>
      </c>
      <c r="M3814" s="38">
        <v>-0.32113281999999999</v>
      </c>
      <c r="N3814" s="38">
        <v>0.35005861500000002</v>
      </c>
      <c r="O3814" s="38">
        <v>8.6797409000000005</v>
      </c>
      <c r="P3814" s="38">
        <v>0.11</v>
      </c>
      <c r="Q3814" s="38">
        <v>0.92</v>
      </c>
      <c r="R3814" s="38">
        <v>0.98</v>
      </c>
      <c r="S3814" s="38">
        <v>-5.86</v>
      </c>
      <c r="T3814" s="38">
        <v>-0.08</v>
      </c>
      <c r="U3814" s="38">
        <v>-0.08</v>
      </c>
      <c r="V3814" s="38">
        <v>0.2</v>
      </c>
      <c r="W3814" s="38" t="s">
        <v>3929</v>
      </c>
      <c r="X3814" s="59" t="s">
        <v>17326</v>
      </c>
    </row>
    <row r="3815" spans="1:24" x14ac:dyDescent="0.2">
      <c r="A3815" s="38" t="s">
        <v>17327</v>
      </c>
      <c r="B3815" s="38" t="s">
        <v>17328</v>
      </c>
      <c r="C3815" s="38" t="s">
        <v>17329</v>
      </c>
      <c r="D3815" s="38" t="s">
        <v>17330</v>
      </c>
      <c r="E3815" s="38">
        <v>2</v>
      </c>
      <c r="F3815" s="38">
        <v>10.11</v>
      </c>
      <c r="G3815" s="38">
        <v>10.57</v>
      </c>
      <c r="H3815" s="38">
        <v>9.69</v>
      </c>
      <c r="I3815" s="38">
        <v>10.15</v>
      </c>
      <c r="J3815" s="38">
        <v>10.29</v>
      </c>
      <c r="K3815" s="38">
        <v>9.9700000000000006</v>
      </c>
      <c r="L3815" s="49">
        <v>0.01</v>
      </c>
      <c r="M3815" s="38">
        <v>-0.33704060800000002</v>
      </c>
      <c r="N3815" s="38">
        <v>0.36675480199999999</v>
      </c>
      <c r="O3815" s="38">
        <v>10.130611330000001</v>
      </c>
      <c r="P3815" s="38">
        <v>0.1</v>
      </c>
      <c r="Q3815" s="38">
        <v>0.92</v>
      </c>
      <c r="R3815" s="38">
        <v>0.98</v>
      </c>
      <c r="S3815" s="38">
        <v>-5.86</v>
      </c>
      <c r="T3815" s="38">
        <v>0.04</v>
      </c>
      <c r="U3815" s="38">
        <v>-0.28000000000000003</v>
      </c>
      <c r="V3815" s="38">
        <v>0.28000000000000003</v>
      </c>
      <c r="W3815" s="38" t="s">
        <v>2139</v>
      </c>
      <c r="X3815" s="59" t="s">
        <v>17330</v>
      </c>
    </row>
    <row r="3816" spans="1:24" x14ac:dyDescent="0.2">
      <c r="A3816" s="38" t="s">
        <v>17331</v>
      </c>
      <c r="B3816" s="38" t="s">
        <v>17332</v>
      </c>
      <c r="C3816" s="38" t="s">
        <v>17333</v>
      </c>
      <c r="D3816" s="38" t="s">
        <v>17334</v>
      </c>
      <c r="E3816" s="38">
        <v>3</v>
      </c>
      <c r="F3816" s="38">
        <v>9.9499999999999993</v>
      </c>
      <c r="G3816" s="38">
        <v>9.69</v>
      </c>
      <c r="H3816" s="38">
        <v>10.14</v>
      </c>
      <c r="I3816" s="38">
        <v>10.1</v>
      </c>
      <c r="J3816" s="38">
        <v>9.77</v>
      </c>
      <c r="K3816" s="38">
        <v>9.9499999999999993</v>
      </c>
      <c r="L3816" s="49">
        <v>0.01</v>
      </c>
      <c r="M3816" s="38">
        <v>-0.29405438900000003</v>
      </c>
      <c r="N3816" s="38">
        <v>0.319726756</v>
      </c>
      <c r="O3816" s="38">
        <v>9.9330325560000006</v>
      </c>
      <c r="P3816" s="38">
        <v>0.1</v>
      </c>
      <c r="Q3816" s="38">
        <v>0.92</v>
      </c>
      <c r="R3816" s="38">
        <v>0.98</v>
      </c>
      <c r="S3816" s="38">
        <v>-5.86</v>
      </c>
      <c r="T3816" s="38">
        <v>0.15</v>
      </c>
      <c r="U3816" s="38">
        <v>0.08</v>
      </c>
      <c r="V3816" s="38">
        <v>-0.19</v>
      </c>
      <c r="W3816" s="38" t="s">
        <v>2118</v>
      </c>
      <c r="X3816" s="59" t="s">
        <v>17334</v>
      </c>
    </row>
    <row r="3817" spans="1:24" x14ac:dyDescent="0.2">
      <c r="A3817" s="38" t="s">
        <v>17335</v>
      </c>
      <c r="B3817" s="38" t="s">
        <v>17336</v>
      </c>
      <c r="C3817" s="38" t="s">
        <v>17337</v>
      </c>
      <c r="D3817" s="38" t="s">
        <v>17338</v>
      </c>
      <c r="E3817" s="38">
        <v>1</v>
      </c>
      <c r="F3817" s="38">
        <v>7.15</v>
      </c>
      <c r="G3817" s="38">
        <v>7.73</v>
      </c>
      <c r="H3817" s="38">
        <v>7.2</v>
      </c>
      <c r="I3817" s="38">
        <v>7.2</v>
      </c>
      <c r="J3817" s="38">
        <v>7.76</v>
      </c>
      <c r="K3817" s="38">
        <v>7.17</v>
      </c>
      <c r="L3817" s="49">
        <v>0.01</v>
      </c>
      <c r="M3817" s="38">
        <v>-0.33135407099999997</v>
      </c>
      <c r="N3817" s="38">
        <v>0.36010170899999999</v>
      </c>
      <c r="O3817" s="38">
        <v>7.3701700299999997</v>
      </c>
      <c r="P3817" s="38">
        <v>0.1</v>
      </c>
      <c r="Q3817" s="38">
        <v>0.92</v>
      </c>
      <c r="R3817" s="38">
        <v>0.98</v>
      </c>
      <c r="S3817" s="38">
        <v>-5.86</v>
      </c>
      <c r="T3817" s="38">
        <v>0.05</v>
      </c>
      <c r="U3817" s="38">
        <v>0.03</v>
      </c>
      <c r="V3817" s="38">
        <v>-0.03</v>
      </c>
      <c r="W3817" s="38" t="s">
        <v>2118</v>
      </c>
      <c r="X3817" s="59" t="s">
        <v>17338</v>
      </c>
    </row>
    <row r="3818" spans="1:24" x14ac:dyDescent="0.2">
      <c r="A3818" s="38" t="s">
        <v>17339</v>
      </c>
      <c r="B3818" s="38" t="s">
        <v>17340</v>
      </c>
      <c r="C3818" s="38" t="s">
        <v>17341</v>
      </c>
      <c r="D3818" s="38" t="s">
        <v>17342</v>
      </c>
      <c r="E3818" s="38">
        <v>16</v>
      </c>
      <c r="F3818" s="38">
        <v>12.37</v>
      </c>
      <c r="G3818" s="38">
        <v>12.27</v>
      </c>
      <c r="H3818" s="38">
        <v>12.31</v>
      </c>
      <c r="I3818" s="38">
        <v>12.31</v>
      </c>
      <c r="J3818" s="38">
        <v>12.38</v>
      </c>
      <c r="K3818" s="38">
        <v>12.29</v>
      </c>
      <c r="L3818" s="49">
        <v>0.01</v>
      </c>
      <c r="M3818" s="38">
        <v>-0.22977541600000001</v>
      </c>
      <c r="N3818" s="38">
        <v>0.249691419</v>
      </c>
      <c r="O3818" s="38">
        <v>12.32187895</v>
      </c>
      <c r="P3818" s="38">
        <v>0.1</v>
      </c>
      <c r="Q3818" s="38">
        <v>0.92</v>
      </c>
      <c r="R3818" s="38">
        <v>0.98</v>
      </c>
      <c r="S3818" s="38">
        <v>-5.86</v>
      </c>
      <c r="T3818" s="38">
        <v>-0.06</v>
      </c>
      <c r="U3818" s="38">
        <v>0.11</v>
      </c>
      <c r="V3818" s="38">
        <v>-0.02</v>
      </c>
      <c r="W3818" s="38" t="s">
        <v>2139</v>
      </c>
      <c r="X3818" s="59" t="s">
        <v>17342</v>
      </c>
    </row>
    <row r="3819" spans="1:24" x14ac:dyDescent="0.2">
      <c r="A3819" s="38" t="s">
        <v>17343</v>
      </c>
      <c r="B3819" s="38" t="s">
        <v>17344</v>
      </c>
      <c r="C3819" s="38" t="s">
        <v>17345</v>
      </c>
      <c r="D3819" s="38" t="s">
        <v>17346</v>
      </c>
      <c r="E3819" s="38">
        <v>11</v>
      </c>
      <c r="F3819" s="38">
        <v>11.68</v>
      </c>
      <c r="G3819" s="38">
        <v>11.89</v>
      </c>
      <c r="H3819" s="38">
        <v>11.89</v>
      </c>
      <c r="I3819" s="38">
        <v>11.65</v>
      </c>
      <c r="J3819" s="38">
        <v>11.77</v>
      </c>
      <c r="K3819" s="38">
        <v>12.07</v>
      </c>
      <c r="L3819" s="49">
        <v>0.01</v>
      </c>
      <c r="M3819" s="38">
        <v>-0.26153159399999998</v>
      </c>
      <c r="N3819" s="38">
        <v>0.28417230399999999</v>
      </c>
      <c r="O3819" s="38">
        <v>11.82520356</v>
      </c>
      <c r="P3819" s="38">
        <v>0.1</v>
      </c>
      <c r="Q3819" s="38">
        <v>0.92</v>
      </c>
      <c r="R3819" s="38">
        <v>0.98</v>
      </c>
      <c r="S3819" s="38">
        <v>-5.86</v>
      </c>
      <c r="T3819" s="38">
        <v>-0.03</v>
      </c>
      <c r="U3819" s="38">
        <v>-0.12</v>
      </c>
      <c r="V3819" s="38">
        <v>0.18</v>
      </c>
      <c r="W3819" s="38" t="s">
        <v>3929</v>
      </c>
      <c r="X3819" s="59" t="s">
        <v>17346</v>
      </c>
    </row>
    <row r="3820" spans="1:24" x14ac:dyDescent="0.2">
      <c r="A3820" s="38" t="s">
        <v>17347</v>
      </c>
      <c r="B3820" s="38" t="s">
        <v>17348</v>
      </c>
      <c r="C3820" s="38" t="s">
        <v>17349</v>
      </c>
      <c r="D3820" s="38" t="s">
        <v>17350</v>
      </c>
      <c r="E3820" s="38">
        <v>6</v>
      </c>
      <c r="F3820" s="38">
        <v>10.41</v>
      </c>
      <c r="G3820" s="38">
        <v>10.69</v>
      </c>
      <c r="H3820" s="38">
        <v>10.6</v>
      </c>
      <c r="I3820" s="38">
        <v>10.47</v>
      </c>
      <c r="J3820" s="38">
        <v>10.73</v>
      </c>
      <c r="K3820" s="38">
        <v>10.54</v>
      </c>
      <c r="L3820" s="49">
        <v>0.01</v>
      </c>
      <c r="M3820" s="38">
        <v>-0.25012990899999998</v>
      </c>
      <c r="N3820" s="38">
        <v>0.27164340799999998</v>
      </c>
      <c r="O3820" s="38">
        <v>10.574711560000001</v>
      </c>
      <c r="P3820" s="38">
        <v>0.1</v>
      </c>
      <c r="Q3820" s="38">
        <v>0.92</v>
      </c>
      <c r="R3820" s="38">
        <v>0.98</v>
      </c>
      <c r="S3820" s="38">
        <v>-5.86</v>
      </c>
      <c r="T3820" s="38">
        <v>0.06</v>
      </c>
      <c r="U3820" s="38">
        <v>0.04</v>
      </c>
      <c r="V3820" s="38">
        <v>-0.06</v>
      </c>
      <c r="W3820" s="38" t="s">
        <v>2118</v>
      </c>
      <c r="X3820" s="59" t="s">
        <v>17350</v>
      </c>
    </row>
    <row r="3821" spans="1:24" x14ac:dyDescent="0.2">
      <c r="A3821" s="38" t="s">
        <v>17351</v>
      </c>
      <c r="B3821" s="38" t="s">
        <v>17352</v>
      </c>
      <c r="C3821" s="38" t="s">
        <v>17353</v>
      </c>
      <c r="D3821" s="38" t="s">
        <v>17354</v>
      </c>
      <c r="E3821" s="38">
        <v>11</v>
      </c>
      <c r="F3821" s="38">
        <v>11.45</v>
      </c>
      <c r="G3821" s="38">
        <v>11.57</v>
      </c>
      <c r="H3821" s="38">
        <v>12.95</v>
      </c>
      <c r="I3821" s="38">
        <v>11.83</v>
      </c>
      <c r="J3821" s="38">
        <v>11.46</v>
      </c>
      <c r="K3821" s="38">
        <v>12.71</v>
      </c>
      <c r="L3821" s="49">
        <v>0.01</v>
      </c>
      <c r="M3821" s="38">
        <v>-0.34783107000000002</v>
      </c>
      <c r="N3821" s="38">
        <v>0.37761989099999999</v>
      </c>
      <c r="O3821" s="38">
        <v>11.994864160000001</v>
      </c>
      <c r="P3821" s="38">
        <v>0.1</v>
      </c>
      <c r="Q3821" s="38">
        <v>0.92</v>
      </c>
      <c r="R3821" s="38">
        <v>0.98</v>
      </c>
      <c r="S3821" s="38">
        <v>-5.86</v>
      </c>
      <c r="T3821" s="38">
        <v>0.38</v>
      </c>
      <c r="U3821" s="38">
        <v>-0.11</v>
      </c>
      <c r="V3821" s="38">
        <v>-0.24</v>
      </c>
      <c r="W3821" s="38" t="s">
        <v>2139</v>
      </c>
      <c r="X3821" s="59" t="s">
        <v>17354</v>
      </c>
    </row>
    <row r="3822" spans="1:24" x14ac:dyDescent="0.2">
      <c r="A3822" s="38" t="s">
        <v>17355</v>
      </c>
      <c r="B3822" s="38" t="s">
        <v>17356</v>
      </c>
      <c r="C3822" s="38" t="s">
        <v>17357</v>
      </c>
      <c r="D3822" s="38" t="s">
        <v>17358</v>
      </c>
      <c r="E3822" s="38">
        <v>26</v>
      </c>
      <c r="F3822" s="38">
        <v>13.99</v>
      </c>
      <c r="G3822" s="38">
        <v>14.02</v>
      </c>
      <c r="H3822" s="38">
        <v>14.02</v>
      </c>
      <c r="I3822" s="38">
        <v>13.9</v>
      </c>
      <c r="J3822" s="38">
        <v>14.03</v>
      </c>
      <c r="K3822" s="38">
        <v>14.14</v>
      </c>
      <c r="L3822" s="49">
        <v>0.01</v>
      </c>
      <c r="M3822" s="38">
        <v>-0.22654225</v>
      </c>
      <c r="N3822" s="38">
        <v>0.24553905700000001</v>
      </c>
      <c r="O3822" s="38">
        <v>14.017349340000001</v>
      </c>
      <c r="P3822" s="38">
        <v>0.1</v>
      </c>
      <c r="Q3822" s="38">
        <v>0.92</v>
      </c>
      <c r="R3822" s="38">
        <v>0.98</v>
      </c>
      <c r="S3822" s="38">
        <v>-5.86</v>
      </c>
      <c r="T3822" s="38">
        <v>-0.09</v>
      </c>
      <c r="U3822" s="38">
        <v>0.01</v>
      </c>
      <c r="V3822" s="38">
        <v>0.12</v>
      </c>
      <c r="W3822" s="38" t="s">
        <v>2139</v>
      </c>
      <c r="X3822" s="59" t="s">
        <v>17358</v>
      </c>
    </row>
    <row r="3823" spans="1:24" x14ac:dyDescent="0.2">
      <c r="A3823" s="38" t="s">
        <v>17359</v>
      </c>
      <c r="B3823" s="38" t="s">
        <v>17360</v>
      </c>
      <c r="C3823" s="38" t="s">
        <v>17361</v>
      </c>
      <c r="D3823" s="38" t="s">
        <v>17362</v>
      </c>
      <c r="E3823" s="38">
        <v>2</v>
      </c>
      <c r="F3823" s="38">
        <v>8.5299999999999994</v>
      </c>
      <c r="G3823" s="38">
        <v>9.26</v>
      </c>
      <c r="H3823" s="38">
        <v>8.59</v>
      </c>
      <c r="I3823" s="38">
        <v>8.59</v>
      </c>
      <c r="J3823" s="38">
        <v>9.14</v>
      </c>
      <c r="K3823" s="38">
        <v>8.69</v>
      </c>
      <c r="L3823" s="49">
        <v>0.01</v>
      </c>
      <c r="M3823" s="38">
        <v>-0.30541663400000002</v>
      </c>
      <c r="N3823" s="38">
        <v>0.330844586</v>
      </c>
      <c r="O3823" s="38">
        <v>8.8019472749999998</v>
      </c>
      <c r="P3823" s="38">
        <v>0.1</v>
      </c>
      <c r="Q3823" s="38">
        <v>0.92</v>
      </c>
      <c r="R3823" s="38">
        <v>0.98</v>
      </c>
      <c r="S3823" s="38">
        <v>-5.86</v>
      </c>
      <c r="T3823" s="38">
        <v>0.06</v>
      </c>
      <c r="U3823" s="38">
        <v>-0.12</v>
      </c>
      <c r="V3823" s="38">
        <v>0.1</v>
      </c>
      <c r="W3823" s="38" t="s">
        <v>2139</v>
      </c>
      <c r="X3823" s="59" t="s">
        <v>17362</v>
      </c>
    </row>
    <row r="3824" spans="1:24" x14ac:dyDescent="0.2">
      <c r="A3824" s="38" t="s">
        <v>17363</v>
      </c>
      <c r="B3824" s="38" t="s">
        <v>17364</v>
      </c>
      <c r="C3824" s="38" t="s">
        <v>17365</v>
      </c>
      <c r="D3824" s="38" t="s">
        <v>17366</v>
      </c>
      <c r="E3824" s="38">
        <v>5</v>
      </c>
      <c r="F3824" s="38">
        <v>9.69</v>
      </c>
      <c r="G3824" s="38">
        <v>9.8000000000000007</v>
      </c>
      <c r="H3824" s="38">
        <v>9.43</v>
      </c>
      <c r="I3824" s="38">
        <v>9.69</v>
      </c>
      <c r="J3824" s="38">
        <v>9.93</v>
      </c>
      <c r="K3824" s="38">
        <v>9.34</v>
      </c>
      <c r="L3824" s="49">
        <v>0.01</v>
      </c>
      <c r="M3824" s="38">
        <v>-0.28219126100000003</v>
      </c>
      <c r="N3824" s="38">
        <v>0.30561857100000001</v>
      </c>
      <c r="O3824" s="38">
        <v>9.6471045580000006</v>
      </c>
      <c r="P3824" s="38">
        <v>0.1</v>
      </c>
      <c r="Q3824" s="38">
        <v>0.92</v>
      </c>
      <c r="R3824" s="38">
        <v>0.98</v>
      </c>
      <c r="S3824" s="38">
        <v>-5.86</v>
      </c>
      <c r="T3824" s="38">
        <v>0</v>
      </c>
      <c r="U3824" s="38">
        <v>0.13</v>
      </c>
      <c r="V3824" s="38">
        <v>-0.09</v>
      </c>
      <c r="W3824" s="38" t="s">
        <v>2139</v>
      </c>
      <c r="X3824" s="59" t="s">
        <v>17366</v>
      </c>
    </row>
    <row r="3825" spans="1:24" x14ac:dyDescent="0.2">
      <c r="A3825" s="38" t="s">
        <v>17367</v>
      </c>
      <c r="B3825" s="38" t="s">
        <v>17368</v>
      </c>
      <c r="C3825" s="38" t="s">
        <v>17369</v>
      </c>
      <c r="D3825" s="38" t="s">
        <v>17370</v>
      </c>
      <c r="E3825" s="38">
        <v>8</v>
      </c>
      <c r="F3825" s="38">
        <v>10.65</v>
      </c>
      <c r="G3825" s="38">
        <v>10.58</v>
      </c>
      <c r="H3825" s="38">
        <v>10.52</v>
      </c>
      <c r="I3825" s="38">
        <v>10.55</v>
      </c>
      <c r="J3825" s="38">
        <v>10.72</v>
      </c>
      <c r="K3825" s="38">
        <v>10.5</v>
      </c>
      <c r="L3825" s="49">
        <v>0.01</v>
      </c>
      <c r="M3825" s="38">
        <v>-0.263024902</v>
      </c>
      <c r="N3825" s="38">
        <v>0.28485381100000001</v>
      </c>
      <c r="O3825" s="38">
        <v>10.5877807</v>
      </c>
      <c r="P3825" s="38">
        <v>0.1</v>
      </c>
      <c r="Q3825" s="38">
        <v>0.92</v>
      </c>
      <c r="R3825" s="38">
        <v>0.98</v>
      </c>
      <c r="S3825" s="38">
        <v>-5.86</v>
      </c>
      <c r="T3825" s="38">
        <v>-0.1</v>
      </c>
      <c r="U3825" s="38">
        <v>0.14000000000000001</v>
      </c>
      <c r="V3825" s="38">
        <v>-0.02</v>
      </c>
      <c r="W3825" s="38" t="s">
        <v>2139</v>
      </c>
      <c r="X3825" s="59" t="s">
        <v>17370</v>
      </c>
    </row>
    <row r="3826" spans="1:24" x14ac:dyDescent="0.2">
      <c r="A3826" s="38" t="s">
        <v>17371</v>
      </c>
      <c r="B3826" s="38" t="s">
        <v>17372</v>
      </c>
      <c r="C3826" s="38" t="s">
        <v>17373</v>
      </c>
      <c r="D3826" s="38" t="s">
        <v>17374</v>
      </c>
      <c r="E3826" s="38">
        <v>6</v>
      </c>
      <c r="F3826" s="38">
        <v>10.62</v>
      </c>
      <c r="G3826" s="38">
        <v>10.49</v>
      </c>
      <c r="H3826" s="38">
        <v>11.24</v>
      </c>
      <c r="I3826" s="38">
        <v>10.54</v>
      </c>
      <c r="J3826" s="38">
        <v>10.51</v>
      </c>
      <c r="K3826" s="38">
        <v>11.32</v>
      </c>
      <c r="L3826" s="49">
        <v>0.01</v>
      </c>
      <c r="M3826" s="38">
        <v>-0.25223828700000001</v>
      </c>
      <c r="N3826" s="38">
        <v>0.27276819200000002</v>
      </c>
      <c r="O3826" s="38">
        <v>10.78610357</v>
      </c>
      <c r="P3826" s="38">
        <v>0.1</v>
      </c>
      <c r="Q3826" s="38">
        <v>0.93</v>
      </c>
      <c r="R3826" s="38">
        <v>0.98</v>
      </c>
      <c r="S3826" s="38">
        <v>-5.86</v>
      </c>
      <c r="T3826" s="38">
        <v>-0.08</v>
      </c>
      <c r="U3826" s="38">
        <v>0.02</v>
      </c>
      <c r="V3826" s="38">
        <v>0.08</v>
      </c>
      <c r="W3826" s="38" t="s">
        <v>2139</v>
      </c>
      <c r="X3826" s="59" t="s">
        <v>17374</v>
      </c>
    </row>
    <row r="3827" spans="1:24" x14ac:dyDescent="0.2">
      <c r="A3827" s="38" t="s">
        <v>17375</v>
      </c>
      <c r="B3827" s="38" t="s">
        <v>17376</v>
      </c>
      <c r="C3827" s="38" t="s">
        <v>17377</v>
      </c>
      <c r="D3827" s="38" t="s">
        <v>17378</v>
      </c>
      <c r="E3827" s="38">
        <v>10</v>
      </c>
      <c r="F3827" s="38">
        <v>11.23</v>
      </c>
      <c r="G3827" s="38">
        <v>10.8</v>
      </c>
      <c r="H3827" s="38">
        <v>10.33</v>
      </c>
      <c r="I3827" s="38">
        <v>10.86</v>
      </c>
      <c r="J3827" s="38">
        <v>11.03</v>
      </c>
      <c r="K3827" s="38">
        <v>10.51</v>
      </c>
      <c r="L3827" s="49">
        <v>0.01</v>
      </c>
      <c r="M3827" s="38">
        <v>-0.36309390000000002</v>
      </c>
      <c r="N3827" s="38">
        <v>0.39258792799999997</v>
      </c>
      <c r="O3827" s="38">
        <v>10.792802869999999</v>
      </c>
      <c r="P3827" s="38">
        <v>0.1</v>
      </c>
      <c r="Q3827" s="38">
        <v>0.93</v>
      </c>
      <c r="R3827" s="38">
        <v>0.98</v>
      </c>
      <c r="S3827" s="38">
        <v>-5.86</v>
      </c>
      <c r="T3827" s="38">
        <v>-0.37</v>
      </c>
      <c r="U3827" s="38">
        <v>0.23</v>
      </c>
      <c r="V3827" s="38">
        <v>0.18</v>
      </c>
      <c r="W3827" s="38" t="s">
        <v>2139</v>
      </c>
      <c r="X3827" s="59" t="s">
        <v>17378</v>
      </c>
    </row>
    <row r="3828" spans="1:24" x14ac:dyDescent="0.2">
      <c r="A3828" s="38" t="s">
        <v>17379</v>
      </c>
      <c r="B3828" s="38" t="s">
        <v>17380</v>
      </c>
      <c r="C3828" s="38" t="s">
        <v>17381</v>
      </c>
      <c r="D3828" s="38" t="s">
        <v>17382</v>
      </c>
      <c r="E3828" s="38">
        <v>4</v>
      </c>
      <c r="F3828" s="38">
        <v>10.66</v>
      </c>
      <c r="G3828" s="38">
        <v>10.57</v>
      </c>
      <c r="H3828" s="38">
        <v>10.41</v>
      </c>
      <c r="I3828" s="38">
        <v>10.57</v>
      </c>
      <c r="J3828" s="38">
        <v>10.61</v>
      </c>
      <c r="K3828" s="38">
        <v>10.48</v>
      </c>
      <c r="L3828" s="49">
        <v>0.01</v>
      </c>
      <c r="M3828" s="38">
        <v>-0.25544911100000001</v>
      </c>
      <c r="N3828" s="38">
        <v>0.276011324</v>
      </c>
      <c r="O3828" s="38">
        <v>10.55006936</v>
      </c>
      <c r="P3828" s="38">
        <v>0.1</v>
      </c>
      <c r="Q3828" s="38">
        <v>0.93</v>
      </c>
      <c r="R3828" s="38">
        <v>0.98</v>
      </c>
      <c r="S3828" s="38">
        <v>-5.86</v>
      </c>
      <c r="T3828" s="38">
        <v>-0.09</v>
      </c>
      <c r="U3828" s="38">
        <v>0.04</v>
      </c>
      <c r="V3828" s="38">
        <v>7.0000000000000007E-2</v>
      </c>
      <c r="W3828" s="38" t="s">
        <v>2139</v>
      </c>
      <c r="X3828" s="59" t="s">
        <v>17382</v>
      </c>
    </row>
    <row r="3829" spans="1:24" x14ac:dyDescent="0.2">
      <c r="A3829" s="38" t="s">
        <v>17383</v>
      </c>
      <c r="B3829" s="38" t="s">
        <v>17384</v>
      </c>
      <c r="C3829" s="38" t="s">
        <v>17385</v>
      </c>
      <c r="D3829" s="38" t="s">
        <v>17386</v>
      </c>
      <c r="E3829" s="38">
        <v>3</v>
      </c>
      <c r="F3829" s="38">
        <v>9.17</v>
      </c>
      <c r="G3829" s="38">
        <v>9.7100000000000009</v>
      </c>
      <c r="H3829" s="38">
        <v>9.65</v>
      </c>
      <c r="I3829" s="38">
        <v>9.31</v>
      </c>
      <c r="J3829" s="38">
        <v>9.58</v>
      </c>
      <c r="K3829" s="38">
        <v>9.68</v>
      </c>
      <c r="L3829" s="49">
        <v>0.01</v>
      </c>
      <c r="M3829" s="38">
        <v>-0.29219695299999998</v>
      </c>
      <c r="N3829" s="38">
        <v>0.315698967</v>
      </c>
      <c r="O3829" s="38">
        <v>9.5176290419999994</v>
      </c>
      <c r="P3829" s="38">
        <v>0.1</v>
      </c>
      <c r="Q3829" s="38">
        <v>0.93</v>
      </c>
      <c r="R3829" s="38">
        <v>0.98</v>
      </c>
      <c r="S3829" s="38">
        <v>-5.86</v>
      </c>
      <c r="T3829" s="38">
        <v>0.14000000000000001</v>
      </c>
      <c r="U3829" s="38">
        <v>-0.13</v>
      </c>
      <c r="V3829" s="38">
        <v>0.03</v>
      </c>
      <c r="W3829" s="38" t="s">
        <v>2139</v>
      </c>
      <c r="X3829" s="59" t="s">
        <v>17386</v>
      </c>
    </row>
    <row r="3830" spans="1:24" x14ac:dyDescent="0.2">
      <c r="A3830" s="38" t="s">
        <v>17387</v>
      </c>
      <c r="B3830" s="38" t="s">
        <v>17388</v>
      </c>
      <c r="C3830" s="38" t="s">
        <v>17389</v>
      </c>
      <c r="D3830" s="38" t="s">
        <v>17390</v>
      </c>
      <c r="E3830" s="38">
        <v>7</v>
      </c>
      <c r="F3830" s="38">
        <v>11.06</v>
      </c>
      <c r="G3830" s="38">
        <v>11.17</v>
      </c>
      <c r="H3830" s="38">
        <v>11.14</v>
      </c>
      <c r="I3830" s="38">
        <v>11.03</v>
      </c>
      <c r="J3830" s="38">
        <v>11.2</v>
      </c>
      <c r="K3830" s="38">
        <v>11.17</v>
      </c>
      <c r="L3830" s="49">
        <v>0.01</v>
      </c>
      <c r="M3830" s="38">
        <v>-0.24122705999999999</v>
      </c>
      <c r="N3830" s="38">
        <v>0.26052383600000001</v>
      </c>
      <c r="O3830" s="38">
        <v>11.13175182</v>
      </c>
      <c r="P3830" s="38">
        <v>0.1</v>
      </c>
      <c r="Q3830" s="38">
        <v>0.93</v>
      </c>
      <c r="R3830" s="38">
        <v>0.98</v>
      </c>
      <c r="S3830" s="38">
        <v>-5.86</v>
      </c>
      <c r="T3830" s="38">
        <v>-0.03</v>
      </c>
      <c r="U3830" s="38">
        <v>0.03</v>
      </c>
      <c r="V3830" s="38">
        <v>0.03</v>
      </c>
      <c r="W3830" s="38" t="s">
        <v>2139</v>
      </c>
      <c r="X3830" s="59" t="s">
        <v>17390</v>
      </c>
    </row>
    <row r="3831" spans="1:24" x14ac:dyDescent="0.2">
      <c r="A3831" s="38" t="s">
        <v>17391</v>
      </c>
      <c r="B3831" s="38" t="s">
        <v>17392</v>
      </c>
      <c r="C3831" s="38" t="s">
        <v>17393</v>
      </c>
      <c r="D3831" s="38" t="s">
        <v>17394</v>
      </c>
      <c r="E3831" s="38">
        <v>7</v>
      </c>
      <c r="F3831" s="38">
        <v>10.45</v>
      </c>
      <c r="G3831" s="38">
        <v>10.67</v>
      </c>
      <c r="H3831" s="38">
        <v>10.130000000000001</v>
      </c>
      <c r="I3831" s="38">
        <v>10.28</v>
      </c>
      <c r="J3831" s="38">
        <v>10.73</v>
      </c>
      <c r="K3831" s="38">
        <v>10.28</v>
      </c>
      <c r="L3831" s="49">
        <v>0.01</v>
      </c>
      <c r="M3831" s="38">
        <v>-0.28019882200000001</v>
      </c>
      <c r="N3831" s="38">
        <v>0.30256170500000001</v>
      </c>
      <c r="O3831" s="38">
        <v>10.42488947</v>
      </c>
      <c r="P3831" s="38">
        <v>0.09</v>
      </c>
      <c r="Q3831" s="38">
        <v>0.93</v>
      </c>
      <c r="R3831" s="38">
        <v>0.98</v>
      </c>
      <c r="S3831" s="38">
        <v>-5.86</v>
      </c>
      <c r="T3831" s="38">
        <v>-0.17</v>
      </c>
      <c r="U3831" s="38">
        <v>0.06</v>
      </c>
      <c r="V3831" s="38">
        <v>0.15</v>
      </c>
      <c r="W3831" s="38" t="s">
        <v>2139</v>
      </c>
      <c r="X3831" s="59" t="s">
        <v>17394</v>
      </c>
    </row>
    <row r="3832" spans="1:24" x14ac:dyDescent="0.2">
      <c r="A3832" s="38" t="s">
        <v>17395</v>
      </c>
      <c r="B3832" s="38" t="s">
        <v>17396</v>
      </c>
      <c r="C3832" s="38" t="s">
        <v>17397</v>
      </c>
      <c r="D3832" s="38" t="s">
        <v>17398</v>
      </c>
      <c r="E3832" s="38">
        <v>4</v>
      </c>
      <c r="F3832" s="38">
        <v>9.9</v>
      </c>
      <c r="G3832" s="38">
        <v>10.15</v>
      </c>
      <c r="H3832" s="38">
        <v>8.99</v>
      </c>
      <c r="I3832" s="38">
        <v>9.73</v>
      </c>
      <c r="J3832" s="38">
        <v>10.26</v>
      </c>
      <c r="K3832" s="38">
        <v>9.08</v>
      </c>
      <c r="L3832" s="49">
        <v>0.01</v>
      </c>
      <c r="M3832" s="38">
        <v>-0.29473776099999999</v>
      </c>
      <c r="N3832" s="38">
        <v>0.317625027</v>
      </c>
      <c r="O3832" s="38">
        <v>9.684199521</v>
      </c>
      <c r="P3832" s="38">
        <v>0.09</v>
      </c>
      <c r="Q3832" s="38">
        <v>0.93</v>
      </c>
      <c r="R3832" s="38">
        <v>0.98</v>
      </c>
      <c r="S3832" s="38">
        <v>-5.86</v>
      </c>
      <c r="T3832" s="38">
        <v>-0.17</v>
      </c>
      <c r="U3832" s="38">
        <v>0.11</v>
      </c>
      <c r="V3832" s="38">
        <v>0.09</v>
      </c>
      <c r="W3832" s="38" t="s">
        <v>2139</v>
      </c>
      <c r="X3832" s="59" t="s">
        <v>17398</v>
      </c>
    </row>
    <row r="3833" spans="1:24" x14ac:dyDescent="0.2">
      <c r="A3833" s="38" t="s">
        <v>17399</v>
      </c>
      <c r="B3833" s="38" t="s">
        <v>17400</v>
      </c>
      <c r="C3833" s="38" t="s">
        <v>17401</v>
      </c>
      <c r="D3833" s="38" t="s">
        <v>17402</v>
      </c>
      <c r="E3833" s="38">
        <v>16</v>
      </c>
      <c r="F3833" s="38">
        <v>12.05</v>
      </c>
      <c r="G3833" s="38">
        <v>11.88</v>
      </c>
      <c r="H3833" s="38">
        <v>12.09</v>
      </c>
      <c r="I3833" s="38">
        <v>12.01</v>
      </c>
      <c r="J3833" s="38">
        <v>11.84</v>
      </c>
      <c r="K3833" s="38">
        <v>12.19</v>
      </c>
      <c r="L3833" s="49">
        <v>0.01</v>
      </c>
      <c r="M3833" s="38">
        <v>-0.23507265699999999</v>
      </c>
      <c r="N3833" s="38">
        <v>0.25288123899999998</v>
      </c>
      <c r="O3833" s="38">
        <v>12.01084483</v>
      </c>
      <c r="P3833" s="38">
        <v>0.09</v>
      </c>
      <c r="Q3833" s="38">
        <v>0.93</v>
      </c>
      <c r="R3833" s="38">
        <v>0.98</v>
      </c>
      <c r="S3833" s="38">
        <v>-5.86</v>
      </c>
      <c r="T3833" s="38">
        <v>-0.04</v>
      </c>
      <c r="U3833" s="38">
        <v>-0.04</v>
      </c>
      <c r="V3833" s="38">
        <v>0.1</v>
      </c>
      <c r="W3833" s="38" t="s">
        <v>3929</v>
      </c>
      <c r="X3833" s="59" t="s">
        <v>17402</v>
      </c>
    </row>
    <row r="3834" spans="1:24" x14ac:dyDescent="0.2">
      <c r="A3834" s="38" t="s">
        <v>17403</v>
      </c>
      <c r="B3834" s="38" t="s">
        <v>17404</v>
      </c>
      <c r="C3834" s="38" t="s">
        <v>17405</v>
      </c>
      <c r="D3834" s="38" t="s">
        <v>17406</v>
      </c>
      <c r="E3834" s="38">
        <v>1</v>
      </c>
      <c r="F3834" s="38">
        <v>8.64</v>
      </c>
      <c r="G3834" s="38">
        <v>8.4700000000000006</v>
      </c>
      <c r="H3834" s="38">
        <v>7.49</v>
      </c>
      <c r="I3834" s="38">
        <v>8.6199999999999992</v>
      </c>
      <c r="J3834" s="38">
        <v>8.4700000000000006</v>
      </c>
      <c r="K3834" s="38">
        <v>7.54</v>
      </c>
      <c r="L3834" s="49">
        <v>0.01</v>
      </c>
      <c r="M3834" s="38">
        <v>-0.309006583</v>
      </c>
      <c r="N3834" s="38">
        <v>0.33230048600000001</v>
      </c>
      <c r="O3834" s="38">
        <v>8.2029097390000008</v>
      </c>
      <c r="P3834" s="38">
        <v>0.09</v>
      </c>
      <c r="Q3834" s="38">
        <v>0.93</v>
      </c>
      <c r="R3834" s="38">
        <v>0.98</v>
      </c>
      <c r="S3834" s="38">
        <v>-5.86</v>
      </c>
      <c r="T3834" s="38">
        <v>-0.02</v>
      </c>
      <c r="U3834" s="38">
        <v>0</v>
      </c>
      <c r="V3834" s="38">
        <v>0.05</v>
      </c>
      <c r="W3834" s="38" t="s">
        <v>2139</v>
      </c>
      <c r="X3834" s="59" t="s">
        <v>17406</v>
      </c>
    </row>
    <row r="3835" spans="1:24" x14ac:dyDescent="0.2">
      <c r="A3835" s="38" t="s">
        <v>17407</v>
      </c>
      <c r="B3835" s="38" t="s">
        <v>17408</v>
      </c>
      <c r="C3835" s="38" t="s">
        <v>17409</v>
      </c>
      <c r="D3835" s="38" t="s">
        <v>17410</v>
      </c>
      <c r="E3835" s="38">
        <v>11</v>
      </c>
      <c r="F3835" s="38">
        <v>11.47</v>
      </c>
      <c r="G3835" s="38">
        <v>11.06</v>
      </c>
      <c r="H3835" s="38">
        <v>11.08</v>
      </c>
      <c r="I3835" s="38">
        <v>11.52</v>
      </c>
      <c r="J3835" s="38">
        <v>11.13</v>
      </c>
      <c r="K3835" s="38">
        <v>10.98</v>
      </c>
      <c r="L3835" s="49">
        <v>0.01</v>
      </c>
      <c r="M3835" s="38">
        <v>-0.25231703900000002</v>
      </c>
      <c r="N3835" s="38">
        <v>0.27127430600000002</v>
      </c>
      <c r="O3835" s="38">
        <v>11.20643038</v>
      </c>
      <c r="P3835" s="38">
        <v>0.09</v>
      </c>
      <c r="Q3835" s="38">
        <v>0.93</v>
      </c>
      <c r="R3835" s="38">
        <v>0.98</v>
      </c>
      <c r="S3835" s="38">
        <v>-5.86</v>
      </c>
      <c r="T3835" s="38">
        <v>0.05</v>
      </c>
      <c r="U3835" s="38">
        <v>7.0000000000000007E-2</v>
      </c>
      <c r="V3835" s="38">
        <v>-0.1</v>
      </c>
      <c r="W3835" s="38" t="s">
        <v>2118</v>
      </c>
      <c r="X3835" s="59" t="s">
        <v>17410</v>
      </c>
    </row>
    <row r="3836" spans="1:24" x14ac:dyDescent="0.2">
      <c r="A3836" s="38" t="s">
        <v>17411</v>
      </c>
      <c r="B3836" s="38" t="s">
        <v>17412</v>
      </c>
      <c r="C3836" s="38" t="s">
        <v>17413</v>
      </c>
      <c r="D3836" s="38" t="s">
        <v>17414</v>
      </c>
      <c r="E3836" s="38">
        <v>1</v>
      </c>
      <c r="F3836" s="38">
        <v>7.3</v>
      </c>
      <c r="G3836" s="38">
        <v>7.05</v>
      </c>
      <c r="H3836" s="38">
        <v>7.43</v>
      </c>
      <c r="I3836" s="38">
        <v>7.21</v>
      </c>
      <c r="J3836" s="38">
        <v>7.11</v>
      </c>
      <c r="K3836" s="38">
        <v>7.49</v>
      </c>
      <c r="L3836" s="49">
        <v>0.01</v>
      </c>
      <c r="M3836" s="38">
        <v>-0.341232392</v>
      </c>
      <c r="N3836" s="38">
        <v>0.36685641400000002</v>
      </c>
      <c r="O3836" s="38">
        <v>7.2650913460000002</v>
      </c>
      <c r="P3836" s="38">
        <v>0.09</v>
      </c>
      <c r="Q3836" s="38">
        <v>0.93</v>
      </c>
      <c r="R3836" s="38">
        <v>0.98</v>
      </c>
      <c r="S3836" s="38">
        <v>-5.86</v>
      </c>
      <c r="T3836" s="38">
        <v>-0.09</v>
      </c>
      <c r="U3836" s="38">
        <v>0.06</v>
      </c>
      <c r="V3836" s="38">
        <v>0.06</v>
      </c>
      <c r="W3836" s="38" t="s">
        <v>2139</v>
      </c>
      <c r="X3836" s="59" t="s">
        <v>17414</v>
      </c>
    </row>
    <row r="3837" spans="1:24" x14ac:dyDescent="0.2">
      <c r="A3837" s="38" t="s">
        <v>17415</v>
      </c>
      <c r="B3837" s="38" t="s">
        <v>17416</v>
      </c>
      <c r="C3837" s="38" t="s">
        <v>17417</v>
      </c>
      <c r="D3837" s="38" t="s">
        <v>17418</v>
      </c>
      <c r="E3837" s="38">
        <v>4</v>
      </c>
      <c r="F3837" s="38">
        <v>9.18</v>
      </c>
      <c r="G3837" s="38">
        <v>9.42</v>
      </c>
      <c r="H3837" s="38">
        <v>9.25</v>
      </c>
      <c r="I3837" s="38">
        <v>9.23</v>
      </c>
      <c r="J3837" s="38">
        <v>9.35</v>
      </c>
      <c r="K3837" s="38">
        <v>9.3000000000000007</v>
      </c>
      <c r="L3837" s="49">
        <v>0.01</v>
      </c>
      <c r="M3837" s="38">
        <v>-0.28441296500000002</v>
      </c>
      <c r="N3837" s="38">
        <v>0.30576200399999998</v>
      </c>
      <c r="O3837" s="38">
        <v>9.2853457840000004</v>
      </c>
      <c r="P3837" s="38">
        <v>0.09</v>
      </c>
      <c r="Q3837" s="38">
        <v>0.93</v>
      </c>
      <c r="R3837" s="38">
        <v>0.98</v>
      </c>
      <c r="S3837" s="38">
        <v>-5.86</v>
      </c>
      <c r="T3837" s="38">
        <v>0.05</v>
      </c>
      <c r="U3837" s="38">
        <v>-7.0000000000000007E-2</v>
      </c>
      <c r="V3837" s="38">
        <v>0.05</v>
      </c>
      <c r="W3837" s="38" t="s">
        <v>2139</v>
      </c>
      <c r="X3837" s="59" t="s">
        <v>17418</v>
      </c>
    </row>
    <row r="3838" spans="1:24" x14ac:dyDescent="0.2">
      <c r="A3838" s="38" t="s">
        <v>17419</v>
      </c>
      <c r="B3838" s="38" t="s">
        <v>17420</v>
      </c>
      <c r="C3838" s="38" t="s">
        <v>17421</v>
      </c>
      <c r="D3838" s="38" t="s">
        <v>17422</v>
      </c>
      <c r="E3838" s="38">
        <v>20</v>
      </c>
      <c r="F3838" s="38">
        <v>13.03</v>
      </c>
      <c r="G3838" s="38">
        <v>13.33</v>
      </c>
      <c r="H3838" s="38">
        <v>12.75</v>
      </c>
      <c r="I3838" s="38">
        <v>12.96</v>
      </c>
      <c r="J3838" s="38">
        <v>13.21</v>
      </c>
      <c r="K3838" s="38">
        <v>12.96</v>
      </c>
      <c r="L3838" s="49">
        <v>0.01</v>
      </c>
      <c r="M3838" s="38">
        <v>-0.25725451700000002</v>
      </c>
      <c r="N3838" s="38">
        <v>0.27655628900000001</v>
      </c>
      <c r="O3838" s="38">
        <v>13.039906500000001</v>
      </c>
      <c r="P3838" s="38">
        <v>0.09</v>
      </c>
      <c r="Q3838" s="38">
        <v>0.93</v>
      </c>
      <c r="R3838" s="38">
        <v>0.98</v>
      </c>
      <c r="S3838" s="38">
        <v>-5.86</v>
      </c>
      <c r="T3838" s="38">
        <v>-7.0000000000000007E-2</v>
      </c>
      <c r="U3838" s="38">
        <v>-0.12</v>
      </c>
      <c r="V3838" s="38">
        <v>0.21</v>
      </c>
      <c r="W3838" s="38" t="s">
        <v>3929</v>
      </c>
      <c r="X3838" s="59" t="s">
        <v>17422</v>
      </c>
    </row>
    <row r="3839" spans="1:24" x14ac:dyDescent="0.2">
      <c r="A3839" s="38" t="s">
        <v>17423</v>
      </c>
      <c r="B3839" s="38" t="s">
        <v>17424</v>
      </c>
      <c r="C3839" s="38" t="s">
        <v>17425</v>
      </c>
      <c r="D3839" s="38" t="s">
        <v>17426</v>
      </c>
      <c r="E3839" s="38">
        <v>23</v>
      </c>
      <c r="F3839" s="38">
        <v>14.5</v>
      </c>
      <c r="G3839" s="38">
        <v>14.17</v>
      </c>
      <c r="H3839" s="38">
        <v>13.65</v>
      </c>
      <c r="I3839" s="38">
        <v>14.24</v>
      </c>
      <c r="J3839" s="38">
        <v>14.23</v>
      </c>
      <c r="K3839" s="38">
        <v>13.89</v>
      </c>
      <c r="L3839" s="49">
        <v>0.01</v>
      </c>
      <c r="M3839" s="38">
        <v>-0.295762417</v>
      </c>
      <c r="N3839" s="38">
        <v>0.317849463</v>
      </c>
      <c r="O3839" s="38">
        <v>14.112093</v>
      </c>
      <c r="P3839" s="38">
        <v>0.09</v>
      </c>
      <c r="Q3839" s="38">
        <v>0.93</v>
      </c>
      <c r="R3839" s="38">
        <v>0.98</v>
      </c>
      <c r="S3839" s="38">
        <v>-5.86</v>
      </c>
      <c r="T3839" s="38">
        <v>-0.26</v>
      </c>
      <c r="U3839" s="38">
        <v>0.06</v>
      </c>
      <c r="V3839" s="38">
        <v>0.24</v>
      </c>
      <c r="W3839" s="38" t="s">
        <v>2139</v>
      </c>
      <c r="X3839" s="59" t="s">
        <v>17426</v>
      </c>
    </row>
    <row r="3840" spans="1:24" x14ac:dyDescent="0.2">
      <c r="A3840" s="38" t="s">
        <v>17427</v>
      </c>
      <c r="B3840" s="38" t="s">
        <v>17428</v>
      </c>
      <c r="C3840" s="38" t="s">
        <v>17429</v>
      </c>
      <c r="D3840" s="38" t="s">
        <v>17430</v>
      </c>
      <c r="E3840" s="38">
        <v>10</v>
      </c>
      <c r="F3840" s="38">
        <v>10.57</v>
      </c>
      <c r="G3840" s="38">
        <v>10.52</v>
      </c>
      <c r="H3840" s="38">
        <v>10.28</v>
      </c>
      <c r="I3840" s="38">
        <v>10.38</v>
      </c>
      <c r="J3840" s="38">
        <v>10.52</v>
      </c>
      <c r="K3840" s="38">
        <v>10.51</v>
      </c>
      <c r="L3840" s="49">
        <v>0.01</v>
      </c>
      <c r="M3840" s="38">
        <v>-0.30150440499999998</v>
      </c>
      <c r="N3840" s="38">
        <v>0.32381396699999998</v>
      </c>
      <c r="O3840" s="38">
        <v>10.463980319999999</v>
      </c>
      <c r="P3840" s="38">
        <v>0.09</v>
      </c>
      <c r="Q3840" s="38">
        <v>0.93</v>
      </c>
      <c r="R3840" s="38">
        <v>0.98</v>
      </c>
      <c r="S3840" s="38">
        <v>-5.86</v>
      </c>
      <c r="T3840" s="38">
        <v>-0.19</v>
      </c>
      <c r="U3840" s="38">
        <v>0</v>
      </c>
      <c r="V3840" s="38">
        <v>0.23</v>
      </c>
      <c r="W3840" s="38" t="s">
        <v>2139</v>
      </c>
      <c r="X3840" s="59" t="s">
        <v>17430</v>
      </c>
    </row>
    <row r="3841" spans="1:24" x14ac:dyDescent="0.2">
      <c r="A3841" s="38" t="s">
        <v>17431</v>
      </c>
      <c r="B3841" s="38" t="s">
        <v>17432</v>
      </c>
      <c r="C3841" s="38" t="s">
        <v>17433</v>
      </c>
      <c r="D3841" s="38" t="s">
        <v>17434</v>
      </c>
      <c r="E3841" s="38">
        <v>1</v>
      </c>
      <c r="F3841" s="38">
        <v>6.55</v>
      </c>
      <c r="G3841" s="38">
        <v>7.09</v>
      </c>
      <c r="H3841" s="38">
        <v>6.41</v>
      </c>
      <c r="I3841" s="38">
        <v>6.6</v>
      </c>
      <c r="J3841" s="38">
        <v>7.07</v>
      </c>
      <c r="K3841" s="38">
        <v>6.43</v>
      </c>
      <c r="L3841" s="49">
        <v>0.01</v>
      </c>
      <c r="M3841" s="38">
        <v>-0.35172431799999998</v>
      </c>
      <c r="N3841" s="38">
        <v>0.37766954600000002</v>
      </c>
      <c r="O3841" s="38">
        <v>6.6921323160000004</v>
      </c>
      <c r="P3841" s="38">
        <v>0.09</v>
      </c>
      <c r="Q3841" s="38">
        <v>0.93</v>
      </c>
      <c r="R3841" s="38">
        <v>0.98</v>
      </c>
      <c r="S3841" s="38">
        <v>-5.86</v>
      </c>
      <c r="T3841" s="38">
        <v>0.05</v>
      </c>
      <c r="U3841" s="38">
        <v>-0.02</v>
      </c>
      <c r="V3841" s="38">
        <v>0.02</v>
      </c>
      <c r="W3841" s="38" t="s">
        <v>2139</v>
      </c>
      <c r="X3841" s="59" t="s">
        <v>17434</v>
      </c>
    </row>
    <row r="3842" spans="1:24" x14ac:dyDescent="0.2">
      <c r="A3842" s="38" t="s">
        <v>17435</v>
      </c>
      <c r="B3842" s="38" t="s">
        <v>17436</v>
      </c>
      <c r="C3842" s="38" t="s">
        <v>17437</v>
      </c>
      <c r="D3842" s="38" t="s">
        <v>17438</v>
      </c>
      <c r="E3842" s="38">
        <v>5</v>
      </c>
      <c r="F3842" s="38">
        <v>10.38</v>
      </c>
      <c r="G3842" s="38">
        <v>10.26</v>
      </c>
      <c r="H3842" s="38">
        <v>10.25</v>
      </c>
      <c r="I3842" s="38">
        <v>10.16</v>
      </c>
      <c r="J3842" s="38">
        <v>10.27</v>
      </c>
      <c r="K3842" s="38">
        <v>10.5</v>
      </c>
      <c r="L3842" s="49">
        <v>0.01</v>
      </c>
      <c r="M3842" s="38">
        <v>-0.314755964</v>
      </c>
      <c r="N3842" s="38">
        <v>0.33789806700000002</v>
      </c>
      <c r="O3842" s="38">
        <v>10.304469279999999</v>
      </c>
      <c r="P3842" s="38">
        <v>0.09</v>
      </c>
      <c r="Q3842" s="38">
        <v>0.93</v>
      </c>
      <c r="R3842" s="38">
        <v>0.98</v>
      </c>
      <c r="S3842" s="38">
        <v>-5.86</v>
      </c>
      <c r="T3842" s="38">
        <v>-0.22</v>
      </c>
      <c r="U3842" s="38">
        <v>0.01</v>
      </c>
      <c r="V3842" s="38">
        <v>0.25</v>
      </c>
      <c r="W3842" s="38" t="s">
        <v>2139</v>
      </c>
      <c r="X3842" s="59" t="s">
        <v>17438</v>
      </c>
    </row>
    <row r="3843" spans="1:24" x14ac:dyDescent="0.2">
      <c r="A3843" s="38" t="s">
        <v>17439</v>
      </c>
      <c r="B3843" s="38" t="s">
        <v>17440</v>
      </c>
      <c r="C3843" s="38" t="s">
        <v>17441</v>
      </c>
      <c r="D3843" s="38" t="s">
        <v>17442</v>
      </c>
      <c r="E3843" s="38">
        <v>10</v>
      </c>
      <c r="F3843" s="38">
        <v>11.52</v>
      </c>
      <c r="G3843" s="38">
        <v>11.57</v>
      </c>
      <c r="H3843" s="38">
        <v>11.39</v>
      </c>
      <c r="I3843" s="38">
        <v>11.39</v>
      </c>
      <c r="J3843" s="38">
        <v>11.62</v>
      </c>
      <c r="K3843" s="38">
        <v>11.5</v>
      </c>
      <c r="L3843" s="49">
        <v>0.01</v>
      </c>
      <c r="M3843" s="38">
        <v>-0.25786025899999998</v>
      </c>
      <c r="N3843" s="38">
        <v>0.27679557900000001</v>
      </c>
      <c r="O3843" s="38">
        <v>11.49863071</v>
      </c>
      <c r="P3843" s="38">
        <v>0.09</v>
      </c>
      <c r="Q3843" s="38">
        <v>0.93</v>
      </c>
      <c r="R3843" s="38">
        <v>0.98</v>
      </c>
      <c r="S3843" s="38">
        <v>-5.86</v>
      </c>
      <c r="T3843" s="38">
        <v>-0.13</v>
      </c>
      <c r="U3843" s="38">
        <v>0.05</v>
      </c>
      <c r="V3843" s="38">
        <v>0.11</v>
      </c>
      <c r="W3843" s="38" t="s">
        <v>2139</v>
      </c>
      <c r="X3843" s="59" t="s">
        <v>17442</v>
      </c>
    </row>
    <row r="3844" spans="1:24" x14ac:dyDescent="0.2">
      <c r="A3844" s="38" t="s">
        <v>17443</v>
      </c>
      <c r="B3844" s="38" t="s">
        <v>17444</v>
      </c>
      <c r="C3844" s="38" t="s">
        <v>17445</v>
      </c>
      <c r="D3844" s="38" t="s">
        <v>17446</v>
      </c>
      <c r="E3844" s="38">
        <v>1</v>
      </c>
      <c r="F3844" s="38">
        <v>7.92</v>
      </c>
      <c r="G3844" s="38">
        <v>7.85</v>
      </c>
      <c r="H3844" s="38">
        <v>7.47</v>
      </c>
      <c r="I3844" s="38">
        <v>7.78</v>
      </c>
      <c r="J3844" s="38">
        <v>7.93</v>
      </c>
      <c r="K3844" s="38">
        <v>7.56</v>
      </c>
      <c r="L3844" s="49">
        <v>0.01</v>
      </c>
      <c r="M3844" s="38">
        <v>-0.33651075600000002</v>
      </c>
      <c r="N3844" s="38">
        <v>0.36112424300000001</v>
      </c>
      <c r="O3844" s="38">
        <v>7.7512395989999998</v>
      </c>
      <c r="P3844" s="38">
        <v>0.09</v>
      </c>
      <c r="Q3844" s="38">
        <v>0.93</v>
      </c>
      <c r="R3844" s="38">
        <v>0.98</v>
      </c>
      <c r="S3844" s="38">
        <v>-5.86</v>
      </c>
      <c r="T3844" s="38">
        <v>-0.14000000000000001</v>
      </c>
      <c r="U3844" s="38">
        <v>0.08</v>
      </c>
      <c r="V3844" s="38">
        <v>0.09</v>
      </c>
      <c r="W3844" s="38" t="s">
        <v>2139</v>
      </c>
      <c r="X3844" s="59" t="s">
        <v>17446</v>
      </c>
    </row>
    <row r="3845" spans="1:24" x14ac:dyDescent="0.2">
      <c r="A3845" s="38" t="s">
        <v>17447</v>
      </c>
      <c r="B3845" s="38" t="s">
        <v>17448</v>
      </c>
      <c r="C3845" s="38" t="s">
        <v>17449</v>
      </c>
      <c r="D3845" s="38" t="s">
        <v>17450</v>
      </c>
      <c r="E3845" s="38">
        <v>4</v>
      </c>
      <c r="F3845" s="38">
        <v>10.28</v>
      </c>
      <c r="G3845" s="38">
        <v>10.4</v>
      </c>
      <c r="H3845" s="38">
        <v>10.06</v>
      </c>
      <c r="I3845" s="38">
        <v>10.07</v>
      </c>
      <c r="J3845" s="38">
        <v>10.39</v>
      </c>
      <c r="K3845" s="38">
        <v>10.32</v>
      </c>
      <c r="L3845" s="49">
        <v>0.01</v>
      </c>
      <c r="M3845" s="38">
        <v>-0.318877142</v>
      </c>
      <c r="N3845" s="38">
        <v>0.342179289</v>
      </c>
      <c r="O3845" s="38">
        <v>10.25314887</v>
      </c>
      <c r="P3845" s="38">
        <v>0.09</v>
      </c>
      <c r="Q3845" s="38">
        <v>0.93</v>
      </c>
      <c r="R3845" s="38">
        <v>0.98</v>
      </c>
      <c r="S3845" s="38">
        <v>-5.86</v>
      </c>
      <c r="T3845" s="38">
        <v>-0.21</v>
      </c>
      <c r="U3845" s="38">
        <v>-0.01</v>
      </c>
      <c r="V3845" s="38">
        <v>0.26</v>
      </c>
      <c r="W3845" s="38" t="s">
        <v>3929</v>
      </c>
      <c r="X3845" s="59" t="s">
        <v>17450</v>
      </c>
    </row>
    <row r="3846" spans="1:24" x14ac:dyDescent="0.2">
      <c r="A3846" s="38" t="s">
        <v>17451</v>
      </c>
      <c r="B3846" s="38" t="s">
        <v>17452</v>
      </c>
      <c r="C3846" s="38" t="s">
        <v>17453</v>
      </c>
      <c r="D3846" s="38" t="s">
        <v>17454</v>
      </c>
      <c r="E3846" s="38">
        <v>23</v>
      </c>
      <c r="F3846" s="38">
        <v>12.79</v>
      </c>
      <c r="G3846" s="38">
        <v>13.53</v>
      </c>
      <c r="H3846" s="38">
        <v>13.4</v>
      </c>
      <c r="I3846" s="38">
        <v>13.17</v>
      </c>
      <c r="J3846" s="38">
        <v>13.52</v>
      </c>
      <c r="K3846" s="38">
        <v>13.07</v>
      </c>
      <c r="L3846" s="49">
        <v>0.01</v>
      </c>
      <c r="M3846" s="38">
        <v>-0.35809568000000003</v>
      </c>
      <c r="N3846" s="38">
        <v>0.38411631000000002</v>
      </c>
      <c r="O3846" s="38">
        <v>13.24567323</v>
      </c>
      <c r="P3846" s="38">
        <v>0.09</v>
      </c>
      <c r="Q3846" s="38">
        <v>0.93</v>
      </c>
      <c r="R3846" s="38">
        <v>0.98</v>
      </c>
      <c r="S3846" s="38">
        <v>-5.86</v>
      </c>
      <c r="T3846" s="38">
        <v>0.38</v>
      </c>
      <c r="U3846" s="38">
        <v>-0.01</v>
      </c>
      <c r="V3846" s="38">
        <v>-0.33</v>
      </c>
      <c r="W3846" s="38" t="s">
        <v>2139</v>
      </c>
      <c r="X3846" s="59" t="s">
        <v>17454</v>
      </c>
    </row>
    <row r="3847" spans="1:24" x14ac:dyDescent="0.2">
      <c r="A3847" s="38" t="s">
        <v>17455</v>
      </c>
      <c r="B3847" s="38" t="s">
        <v>17456</v>
      </c>
      <c r="C3847" s="38" t="s">
        <v>17457</v>
      </c>
      <c r="D3847" s="38" t="s">
        <v>17458</v>
      </c>
      <c r="E3847" s="38">
        <v>4</v>
      </c>
      <c r="F3847" s="38">
        <v>11.14</v>
      </c>
      <c r="G3847" s="38">
        <v>11.01</v>
      </c>
      <c r="H3847" s="38">
        <v>10.74</v>
      </c>
      <c r="I3847" s="38">
        <v>10.94</v>
      </c>
      <c r="J3847" s="38">
        <v>11.07</v>
      </c>
      <c r="K3847" s="38">
        <v>10.91</v>
      </c>
      <c r="L3847" s="49">
        <v>0.01</v>
      </c>
      <c r="M3847" s="38">
        <v>-0.28895227099999998</v>
      </c>
      <c r="N3847" s="38">
        <v>0.30971943200000002</v>
      </c>
      <c r="O3847" s="38">
        <v>10.96674484</v>
      </c>
      <c r="P3847" s="38">
        <v>0.09</v>
      </c>
      <c r="Q3847" s="38">
        <v>0.93</v>
      </c>
      <c r="R3847" s="38">
        <v>0.98</v>
      </c>
      <c r="S3847" s="38">
        <v>-5.86</v>
      </c>
      <c r="T3847" s="38">
        <v>-0.2</v>
      </c>
      <c r="U3847" s="38">
        <v>0.06</v>
      </c>
      <c r="V3847" s="38">
        <v>0.17</v>
      </c>
      <c r="W3847" s="38" t="s">
        <v>2139</v>
      </c>
      <c r="X3847" s="59" t="s">
        <v>17458</v>
      </c>
    </row>
    <row r="3848" spans="1:24" x14ac:dyDescent="0.2">
      <c r="A3848" s="38" t="s">
        <v>17459</v>
      </c>
      <c r="B3848" s="38" t="s">
        <v>17460</v>
      </c>
      <c r="C3848" s="38" t="s">
        <v>17461</v>
      </c>
      <c r="D3848" s="38" t="s">
        <v>17462</v>
      </c>
      <c r="E3848" s="38">
        <v>19</v>
      </c>
      <c r="F3848" s="38">
        <v>12.92</v>
      </c>
      <c r="G3848" s="38">
        <v>13.05</v>
      </c>
      <c r="H3848" s="38">
        <v>13.19</v>
      </c>
      <c r="I3848" s="38">
        <v>13.26</v>
      </c>
      <c r="J3848" s="38">
        <v>13.05</v>
      </c>
      <c r="K3848" s="38">
        <v>12.9</v>
      </c>
      <c r="L3848" s="49">
        <v>0.01</v>
      </c>
      <c r="M3848" s="38">
        <v>-0.33446742200000001</v>
      </c>
      <c r="N3848" s="38">
        <v>0.35845469800000002</v>
      </c>
      <c r="O3848" s="38">
        <v>13.061016070000001</v>
      </c>
      <c r="P3848" s="38">
        <v>0.09</v>
      </c>
      <c r="Q3848" s="38">
        <v>0.93</v>
      </c>
      <c r="R3848" s="38">
        <v>0.98</v>
      </c>
      <c r="S3848" s="38">
        <v>-5.86</v>
      </c>
      <c r="T3848" s="38">
        <v>0.34</v>
      </c>
      <c r="U3848" s="38">
        <v>0</v>
      </c>
      <c r="V3848" s="38">
        <v>-0.28999999999999998</v>
      </c>
      <c r="W3848" s="38" t="s">
        <v>2139</v>
      </c>
      <c r="X3848" s="59" t="s">
        <v>17462</v>
      </c>
    </row>
    <row r="3849" spans="1:24" x14ac:dyDescent="0.2">
      <c r="A3849" s="38" t="s">
        <v>17463</v>
      </c>
      <c r="B3849" s="38" t="s">
        <v>17464</v>
      </c>
      <c r="C3849" s="38" t="s">
        <v>17465</v>
      </c>
      <c r="D3849" s="38" t="s">
        <v>17466</v>
      </c>
      <c r="E3849" s="38">
        <v>10</v>
      </c>
      <c r="F3849" s="38">
        <v>11.75</v>
      </c>
      <c r="G3849" s="38">
        <v>11.94</v>
      </c>
      <c r="H3849" s="38">
        <v>10.48</v>
      </c>
      <c r="I3849" s="38">
        <v>11.74</v>
      </c>
      <c r="J3849" s="38">
        <v>11.95</v>
      </c>
      <c r="K3849" s="38">
        <v>10.51</v>
      </c>
      <c r="L3849" s="49">
        <v>0.01</v>
      </c>
      <c r="M3849" s="38">
        <v>-0.237856868</v>
      </c>
      <c r="N3849" s="38">
        <v>0.25491901099999997</v>
      </c>
      <c r="O3849" s="38">
        <v>11.39485945</v>
      </c>
      <c r="P3849" s="38">
        <v>0.09</v>
      </c>
      <c r="Q3849" s="38">
        <v>0.93</v>
      </c>
      <c r="R3849" s="38">
        <v>0.98</v>
      </c>
      <c r="S3849" s="38">
        <v>-5.86</v>
      </c>
      <c r="T3849" s="38">
        <v>-0.01</v>
      </c>
      <c r="U3849" s="38">
        <v>0.01</v>
      </c>
      <c r="V3849" s="38">
        <v>0.03</v>
      </c>
      <c r="W3849" s="38" t="s">
        <v>2139</v>
      </c>
      <c r="X3849" s="59" t="s">
        <v>17466</v>
      </c>
    </row>
    <row r="3850" spans="1:24" x14ac:dyDescent="0.2">
      <c r="A3850" s="38" t="s">
        <v>17467</v>
      </c>
      <c r="B3850" s="38" t="s">
        <v>17468</v>
      </c>
      <c r="C3850" s="38" t="s">
        <v>17469</v>
      </c>
      <c r="D3850" s="38" t="s">
        <v>17470</v>
      </c>
      <c r="E3850" s="38">
        <v>9</v>
      </c>
      <c r="F3850" s="38">
        <v>11.42</v>
      </c>
      <c r="G3850" s="38">
        <v>11.51</v>
      </c>
      <c r="H3850" s="38">
        <v>11.67</v>
      </c>
      <c r="I3850" s="38">
        <v>11.62</v>
      </c>
      <c r="J3850" s="38">
        <v>11.54</v>
      </c>
      <c r="K3850" s="38">
        <v>11.47</v>
      </c>
      <c r="L3850" s="49">
        <v>0.01</v>
      </c>
      <c r="M3850" s="38">
        <v>-0.28718734699999998</v>
      </c>
      <c r="N3850" s="38">
        <v>0.30774620400000002</v>
      </c>
      <c r="O3850" s="38">
        <v>11.53742334</v>
      </c>
      <c r="P3850" s="38">
        <v>0.09</v>
      </c>
      <c r="Q3850" s="38">
        <v>0.93</v>
      </c>
      <c r="R3850" s="38">
        <v>0.98</v>
      </c>
      <c r="S3850" s="38">
        <v>-5.86</v>
      </c>
      <c r="T3850" s="38">
        <v>0.2</v>
      </c>
      <c r="U3850" s="38">
        <v>0.03</v>
      </c>
      <c r="V3850" s="38">
        <v>-0.2</v>
      </c>
      <c r="W3850" s="38" t="s">
        <v>2118</v>
      </c>
      <c r="X3850" s="59" t="s">
        <v>17470</v>
      </c>
    </row>
    <row r="3851" spans="1:24" x14ac:dyDescent="0.2">
      <c r="A3851" s="38" t="s">
        <v>17471</v>
      </c>
      <c r="B3851" s="38" t="s">
        <v>17472</v>
      </c>
      <c r="C3851" s="38" t="s">
        <v>17473</v>
      </c>
      <c r="D3851" s="38" t="s">
        <v>17474</v>
      </c>
      <c r="E3851" s="38">
        <v>7</v>
      </c>
      <c r="F3851" s="38">
        <v>12.46</v>
      </c>
      <c r="G3851" s="38">
        <v>12.43</v>
      </c>
      <c r="H3851" s="38">
        <v>12.55</v>
      </c>
      <c r="I3851" s="38">
        <v>12.6</v>
      </c>
      <c r="J3851" s="38">
        <v>12.3</v>
      </c>
      <c r="K3851" s="38">
        <v>12.58</v>
      </c>
      <c r="L3851" s="49">
        <v>0.01</v>
      </c>
      <c r="M3851" s="38">
        <v>-0.243834463</v>
      </c>
      <c r="N3851" s="38">
        <v>0.26123304400000003</v>
      </c>
      <c r="O3851" s="38">
        <v>12.485982760000001</v>
      </c>
      <c r="P3851" s="38">
        <v>0.09</v>
      </c>
      <c r="Q3851" s="38">
        <v>0.94</v>
      </c>
      <c r="R3851" s="38">
        <v>0.98</v>
      </c>
      <c r="S3851" s="38">
        <v>-5.86</v>
      </c>
      <c r="T3851" s="38">
        <v>0.14000000000000001</v>
      </c>
      <c r="U3851" s="38">
        <v>-0.13</v>
      </c>
      <c r="V3851" s="38">
        <v>0.03</v>
      </c>
      <c r="W3851" s="38" t="s">
        <v>2139</v>
      </c>
      <c r="X3851" s="59" t="s">
        <v>17474</v>
      </c>
    </row>
    <row r="3852" spans="1:24" x14ac:dyDescent="0.2">
      <c r="A3852" s="38" t="s">
        <v>17475</v>
      </c>
      <c r="B3852" s="38" t="s">
        <v>17476</v>
      </c>
      <c r="C3852" s="38" t="s">
        <v>17477</v>
      </c>
      <c r="D3852" s="38" t="s">
        <v>17478</v>
      </c>
      <c r="E3852" s="38">
        <v>12</v>
      </c>
      <c r="F3852" s="38">
        <v>11.04</v>
      </c>
      <c r="G3852" s="38">
        <v>10.78</v>
      </c>
      <c r="H3852" s="38">
        <v>11.76</v>
      </c>
      <c r="I3852" s="38">
        <v>11.3</v>
      </c>
      <c r="J3852" s="38">
        <v>11.03</v>
      </c>
      <c r="K3852" s="38">
        <v>11.3</v>
      </c>
      <c r="L3852" s="49">
        <v>0.01</v>
      </c>
      <c r="M3852" s="38">
        <v>-0.41513802700000002</v>
      </c>
      <c r="N3852" s="38">
        <v>0.44458255400000002</v>
      </c>
      <c r="O3852" s="38">
        <v>11.20167183</v>
      </c>
      <c r="P3852" s="38">
        <v>0.08</v>
      </c>
      <c r="Q3852" s="38">
        <v>0.94</v>
      </c>
      <c r="R3852" s="38">
        <v>0.98</v>
      </c>
      <c r="S3852" s="38">
        <v>-5.86</v>
      </c>
      <c r="T3852" s="38">
        <v>0.26</v>
      </c>
      <c r="U3852" s="38">
        <v>0.25</v>
      </c>
      <c r="V3852" s="38">
        <v>-0.46</v>
      </c>
      <c r="W3852" s="38" t="s">
        <v>2118</v>
      </c>
      <c r="X3852" s="59" t="s">
        <v>17478</v>
      </c>
    </row>
    <row r="3853" spans="1:24" x14ac:dyDescent="0.2">
      <c r="A3853" s="38" t="s">
        <v>17479</v>
      </c>
      <c r="B3853" s="38" t="s">
        <v>17480</v>
      </c>
      <c r="C3853" s="38" t="s">
        <v>17481</v>
      </c>
      <c r="D3853" s="38" t="s">
        <v>17482</v>
      </c>
      <c r="E3853" s="38">
        <v>15</v>
      </c>
      <c r="F3853" s="38">
        <v>13.03</v>
      </c>
      <c r="G3853" s="38">
        <v>12.97</v>
      </c>
      <c r="H3853" s="38">
        <v>12.83</v>
      </c>
      <c r="I3853" s="38">
        <v>13.02</v>
      </c>
      <c r="J3853" s="38">
        <v>13.03</v>
      </c>
      <c r="K3853" s="38">
        <v>12.8</v>
      </c>
      <c r="L3853" s="49">
        <v>0.01</v>
      </c>
      <c r="M3853" s="38">
        <v>-0.214826506</v>
      </c>
      <c r="N3853" s="38">
        <v>0.23006637199999999</v>
      </c>
      <c r="O3853" s="38">
        <v>12.94729705</v>
      </c>
      <c r="P3853" s="38">
        <v>0.08</v>
      </c>
      <c r="Q3853" s="38">
        <v>0.94</v>
      </c>
      <c r="R3853" s="38">
        <v>0.98</v>
      </c>
      <c r="S3853" s="38">
        <v>-5.86</v>
      </c>
      <c r="T3853" s="38">
        <v>-0.01</v>
      </c>
      <c r="U3853" s="38">
        <v>0.06</v>
      </c>
      <c r="V3853" s="38">
        <v>-0.03</v>
      </c>
      <c r="W3853" s="38" t="s">
        <v>2139</v>
      </c>
      <c r="X3853" s="59" t="s">
        <v>17482</v>
      </c>
    </row>
    <row r="3854" spans="1:24" x14ac:dyDescent="0.2">
      <c r="A3854" s="38" t="s">
        <v>17483</v>
      </c>
      <c r="B3854" s="38" t="s">
        <v>17484</v>
      </c>
      <c r="C3854" s="38" t="s">
        <v>17485</v>
      </c>
      <c r="D3854" s="38" t="s">
        <v>17486</v>
      </c>
      <c r="E3854" s="38">
        <v>1</v>
      </c>
      <c r="F3854" s="38">
        <v>7.08</v>
      </c>
      <c r="G3854" s="38">
        <v>6.59</v>
      </c>
      <c r="H3854" s="38">
        <v>6.58</v>
      </c>
      <c r="I3854" s="38">
        <v>7.3</v>
      </c>
      <c r="J3854" s="38">
        <v>6.64</v>
      </c>
      <c r="K3854" s="38">
        <v>6.36</v>
      </c>
      <c r="L3854" s="49">
        <v>0.01</v>
      </c>
      <c r="M3854" s="38">
        <v>-0.39442324899999998</v>
      </c>
      <c r="N3854" s="38">
        <v>0.42228489000000002</v>
      </c>
      <c r="O3854" s="38">
        <v>6.7579109260000001</v>
      </c>
      <c r="P3854" s="38">
        <v>0.08</v>
      </c>
      <c r="Q3854" s="38">
        <v>0.94</v>
      </c>
      <c r="R3854" s="38">
        <v>0.98</v>
      </c>
      <c r="S3854" s="38">
        <v>-5.86</v>
      </c>
      <c r="T3854" s="38">
        <v>0.22</v>
      </c>
      <c r="U3854" s="38">
        <v>0.05</v>
      </c>
      <c r="V3854" s="38">
        <v>-0.22</v>
      </c>
      <c r="W3854" s="38" t="s">
        <v>2118</v>
      </c>
      <c r="X3854" s="59" t="s">
        <v>17486</v>
      </c>
    </row>
    <row r="3855" spans="1:24" x14ac:dyDescent="0.2">
      <c r="A3855" s="38" t="s">
        <v>17487</v>
      </c>
      <c r="B3855" s="38" t="s">
        <v>17488</v>
      </c>
      <c r="C3855" s="38" t="s">
        <v>17489</v>
      </c>
      <c r="D3855" s="38" t="s">
        <v>17490</v>
      </c>
      <c r="E3855" s="38">
        <v>2</v>
      </c>
      <c r="F3855" s="38">
        <v>7.95</v>
      </c>
      <c r="G3855" s="38">
        <v>7.89</v>
      </c>
      <c r="H3855" s="38">
        <v>8.06</v>
      </c>
      <c r="I3855" s="38">
        <v>7.78</v>
      </c>
      <c r="J3855" s="38">
        <v>8.0399999999999991</v>
      </c>
      <c r="K3855" s="38">
        <v>8.11</v>
      </c>
      <c r="L3855" s="49">
        <v>0.01</v>
      </c>
      <c r="M3855" s="38">
        <v>-0.34256508899999999</v>
      </c>
      <c r="N3855" s="38">
        <v>0.36674303400000002</v>
      </c>
      <c r="O3855" s="38">
        <v>7.9693675199999996</v>
      </c>
      <c r="P3855" s="38">
        <v>0.08</v>
      </c>
      <c r="Q3855" s="38">
        <v>0.94</v>
      </c>
      <c r="R3855" s="38">
        <v>0.98</v>
      </c>
      <c r="S3855" s="38">
        <v>-5.86</v>
      </c>
      <c r="T3855" s="38">
        <v>-0.17</v>
      </c>
      <c r="U3855" s="38">
        <v>0.15</v>
      </c>
      <c r="V3855" s="38">
        <v>0.05</v>
      </c>
      <c r="W3855" s="38" t="s">
        <v>2139</v>
      </c>
      <c r="X3855" s="59" t="s">
        <v>17490</v>
      </c>
    </row>
    <row r="3856" spans="1:24" x14ac:dyDescent="0.2">
      <c r="A3856" s="38" t="s">
        <v>17491</v>
      </c>
      <c r="B3856" s="38" t="s">
        <v>17492</v>
      </c>
      <c r="C3856" s="38" t="s">
        <v>17493</v>
      </c>
      <c r="D3856" s="38" t="s">
        <v>17494</v>
      </c>
      <c r="E3856" s="38">
        <v>4</v>
      </c>
      <c r="F3856" s="38">
        <v>9.81</v>
      </c>
      <c r="G3856" s="38">
        <v>9.98</v>
      </c>
      <c r="H3856" s="38">
        <v>10.029999999999999</v>
      </c>
      <c r="I3856" s="38">
        <v>9.73</v>
      </c>
      <c r="J3856" s="38">
        <v>10.01</v>
      </c>
      <c r="K3856" s="38">
        <v>10.119999999999999</v>
      </c>
      <c r="L3856" s="49">
        <v>0.01</v>
      </c>
      <c r="M3856" s="38">
        <v>-0.26793656999999999</v>
      </c>
      <c r="N3856" s="38">
        <v>0.28664819499999999</v>
      </c>
      <c r="O3856" s="38">
        <v>9.9480802500000003</v>
      </c>
      <c r="P3856" s="38">
        <v>0.08</v>
      </c>
      <c r="Q3856" s="38">
        <v>0.94</v>
      </c>
      <c r="R3856" s="38">
        <v>0.98</v>
      </c>
      <c r="S3856" s="38">
        <v>-5.86</v>
      </c>
      <c r="T3856" s="38">
        <v>-0.08</v>
      </c>
      <c r="U3856" s="38">
        <v>0.03</v>
      </c>
      <c r="V3856" s="38">
        <v>0.09</v>
      </c>
      <c r="W3856" s="38" t="s">
        <v>2139</v>
      </c>
      <c r="X3856" s="59" t="s">
        <v>17494</v>
      </c>
    </row>
    <row r="3857" spans="1:24" x14ac:dyDescent="0.2">
      <c r="A3857" s="38" t="s">
        <v>17495</v>
      </c>
      <c r="B3857" s="38" t="s">
        <v>17496</v>
      </c>
      <c r="C3857" s="38" t="s">
        <v>17497</v>
      </c>
      <c r="D3857" s="38" t="s">
        <v>17498</v>
      </c>
      <c r="E3857" s="38">
        <v>16</v>
      </c>
      <c r="F3857" s="38">
        <v>12.29</v>
      </c>
      <c r="G3857" s="38">
        <v>12.3</v>
      </c>
      <c r="H3857" s="38">
        <v>12.19</v>
      </c>
      <c r="I3857" s="38">
        <v>12.2</v>
      </c>
      <c r="J3857" s="38">
        <v>12.24</v>
      </c>
      <c r="K3857" s="38">
        <v>12.37</v>
      </c>
      <c r="L3857" s="49">
        <v>0.01</v>
      </c>
      <c r="M3857" s="38">
        <v>-0.25228096</v>
      </c>
      <c r="N3857" s="38">
        <v>0.26970540199999998</v>
      </c>
      <c r="O3857" s="38">
        <v>12.26446477</v>
      </c>
      <c r="P3857" s="38">
        <v>0.08</v>
      </c>
      <c r="Q3857" s="38">
        <v>0.94</v>
      </c>
      <c r="R3857" s="38">
        <v>0.98</v>
      </c>
      <c r="S3857" s="38">
        <v>-5.86</v>
      </c>
      <c r="T3857" s="38">
        <v>-0.09</v>
      </c>
      <c r="U3857" s="38">
        <v>-0.06</v>
      </c>
      <c r="V3857" s="38">
        <v>0.18</v>
      </c>
      <c r="W3857" s="38" t="s">
        <v>3929</v>
      </c>
      <c r="X3857" s="59" t="s">
        <v>17498</v>
      </c>
    </row>
    <row r="3858" spans="1:24" x14ac:dyDescent="0.2">
      <c r="A3858" s="38" t="s">
        <v>17499</v>
      </c>
      <c r="B3858" s="38" t="s">
        <v>17500</v>
      </c>
      <c r="C3858" s="38" t="s">
        <v>17501</v>
      </c>
      <c r="D3858" s="38" t="s">
        <v>17502</v>
      </c>
      <c r="E3858" s="38">
        <v>1</v>
      </c>
      <c r="F3858" s="38">
        <v>6.65</v>
      </c>
      <c r="G3858" s="38">
        <v>6.73</v>
      </c>
      <c r="H3858" s="38">
        <v>6.57</v>
      </c>
      <c r="I3858" s="38">
        <v>6.53</v>
      </c>
      <c r="J3858" s="38">
        <v>6.74</v>
      </c>
      <c r="K3858" s="38">
        <v>6.72</v>
      </c>
      <c r="L3858" s="49">
        <v>0.01</v>
      </c>
      <c r="M3858" s="38">
        <v>-0.36880407999999998</v>
      </c>
      <c r="N3858" s="38">
        <v>0.39426129399999998</v>
      </c>
      <c r="O3858" s="38">
        <v>6.6560874070000002</v>
      </c>
      <c r="P3858" s="38">
        <v>0.08</v>
      </c>
      <c r="Q3858" s="38">
        <v>0.94</v>
      </c>
      <c r="R3858" s="38">
        <v>0.98</v>
      </c>
      <c r="S3858" s="38">
        <v>-5.86</v>
      </c>
      <c r="T3858" s="38">
        <v>-0.12</v>
      </c>
      <c r="U3858" s="38">
        <v>0.01</v>
      </c>
      <c r="V3858" s="38">
        <v>0.15</v>
      </c>
      <c r="W3858" s="38" t="s">
        <v>2139</v>
      </c>
      <c r="X3858" s="59" t="s">
        <v>17502</v>
      </c>
    </row>
    <row r="3859" spans="1:24" x14ac:dyDescent="0.2">
      <c r="A3859" s="38" t="s">
        <v>17503</v>
      </c>
      <c r="B3859" s="38" t="s">
        <v>17504</v>
      </c>
      <c r="C3859" s="38" t="s">
        <v>17505</v>
      </c>
      <c r="D3859" s="38" t="s">
        <v>17506</v>
      </c>
      <c r="E3859" s="38">
        <v>12</v>
      </c>
      <c r="F3859" s="38">
        <v>11.7</v>
      </c>
      <c r="G3859" s="38">
        <v>11.93</v>
      </c>
      <c r="H3859" s="38">
        <v>11.49</v>
      </c>
      <c r="I3859" s="38">
        <v>11.63</v>
      </c>
      <c r="J3859" s="38">
        <v>11.86</v>
      </c>
      <c r="K3859" s="38">
        <v>11.65</v>
      </c>
      <c r="L3859" s="49">
        <v>0.01</v>
      </c>
      <c r="M3859" s="38">
        <v>-0.25662326099999999</v>
      </c>
      <c r="N3859" s="38">
        <v>0.274303303</v>
      </c>
      <c r="O3859" s="38">
        <v>11.709797740000001</v>
      </c>
      <c r="P3859" s="38">
        <v>0.08</v>
      </c>
      <c r="Q3859" s="38">
        <v>0.94</v>
      </c>
      <c r="R3859" s="38">
        <v>0.98</v>
      </c>
      <c r="S3859" s="38">
        <v>-5.86</v>
      </c>
      <c r="T3859" s="38">
        <v>-7.0000000000000007E-2</v>
      </c>
      <c r="U3859" s="38">
        <v>-7.0000000000000007E-2</v>
      </c>
      <c r="V3859" s="38">
        <v>0.16</v>
      </c>
      <c r="W3859" s="38" t="s">
        <v>3929</v>
      </c>
      <c r="X3859" s="59" t="s">
        <v>17506</v>
      </c>
    </row>
    <row r="3860" spans="1:24" x14ac:dyDescent="0.2">
      <c r="A3860" s="38" t="s">
        <v>17507</v>
      </c>
      <c r="B3860" s="38" t="s">
        <v>17508</v>
      </c>
      <c r="C3860" s="38" t="s">
        <v>17509</v>
      </c>
      <c r="D3860" s="38" t="s">
        <v>17510</v>
      </c>
      <c r="E3860" s="38">
        <v>3</v>
      </c>
      <c r="F3860" s="38">
        <v>8.49</v>
      </c>
      <c r="G3860" s="38">
        <v>8.1</v>
      </c>
      <c r="H3860" s="38">
        <v>8.2799999999999994</v>
      </c>
      <c r="I3860" s="38">
        <v>8.1999999999999993</v>
      </c>
      <c r="J3860" s="38">
        <v>8.26</v>
      </c>
      <c r="K3860" s="38">
        <v>8.44</v>
      </c>
      <c r="L3860" s="49">
        <v>0.01</v>
      </c>
      <c r="M3860" s="38">
        <v>-0.36986888800000001</v>
      </c>
      <c r="N3860" s="38">
        <v>0.39529100099999998</v>
      </c>
      <c r="O3860" s="38">
        <v>8.2940440219999996</v>
      </c>
      <c r="P3860" s="38">
        <v>0.08</v>
      </c>
      <c r="Q3860" s="38">
        <v>0.94</v>
      </c>
      <c r="R3860" s="38">
        <v>0.98</v>
      </c>
      <c r="S3860" s="38">
        <v>-5.86</v>
      </c>
      <c r="T3860" s="38">
        <v>-0.28999999999999998</v>
      </c>
      <c r="U3860" s="38">
        <v>0.16</v>
      </c>
      <c r="V3860" s="38">
        <v>0.16</v>
      </c>
      <c r="W3860" s="38" t="s">
        <v>2139</v>
      </c>
      <c r="X3860" s="59" t="s">
        <v>17510</v>
      </c>
    </row>
    <row r="3861" spans="1:24" x14ac:dyDescent="0.2">
      <c r="A3861" s="38" t="s">
        <v>17511</v>
      </c>
      <c r="B3861" s="38" t="s">
        <v>17512</v>
      </c>
      <c r="C3861" s="38" t="s">
        <v>17513</v>
      </c>
      <c r="D3861" s="38" t="s">
        <v>17514</v>
      </c>
      <c r="E3861" s="38">
        <v>8</v>
      </c>
      <c r="F3861" s="38">
        <v>10.88</v>
      </c>
      <c r="G3861" s="38">
        <v>11.01</v>
      </c>
      <c r="H3861" s="38">
        <v>11.55</v>
      </c>
      <c r="I3861" s="38">
        <v>10.98</v>
      </c>
      <c r="J3861" s="38">
        <v>11.12</v>
      </c>
      <c r="K3861" s="38">
        <v>11.37</v>
      </c>
      <c r="L3861" s="49">
        <v>0.01</v>
      </c>
      <c r="M3861" s="38">
        <v>-0.27565727200000001</v>
      </c>
      <c r="N3861" s="38">
        <v>0.294313098</v>
      </c>
      <c r="O3861" s="38">
        <v>11.152090960000001</v>
      </c>
      <c r="P3861" s="38">
        <v>0.08</v>
      </c>
      <c r="Q3861" s="38">
        <v>0.94</v>
      </c>
      <c r="R3861" s="38">
        <v>0.98</v>
      </c>
      <c r="S3861" s="38">
        <v>-5.86</v>
      </c>
      <c r="T3861" s="38">
        <v>0.1</v>
      </c>
      <c r="U3861" s="38">
        <v>0.11</v>
      </c>
      <c r="V3861" s="38">
        <v>-0.18</v>
      </c>
      <c r="W3861" s="38" t="s">
        <v>2118</v>
      </c>
      <c r="X3861" s="59" t="s">
        <v>17514</v>
      </c>
    </row>
    <row r="3862" spans="1:24" x14ac:dyDescent="0.2">
      <c r="A3862" s="38" t="s">
        <v>17515</v>
      </c>
      <c r="B3862" s="38" t="s">
        <v>17516</v>
      </c>
      <c r="C3862" s="38" t="s">
        <v>17517</v>
      </c>
      <c r="D3862" s="38" t="s">
        <v>17518</v>
      </c>
      <c r="E3862" s="38">
        <v>8</v>
      </c>
      <c r="F3862" s="38">
        <v>9.8699999999999992</v>
      </c>
      <c r="G3862" s="38">
        <v>9.9600000000000009</v>
      </c>
      <c r="H3862" s="38">
        <v>9.98</v>
      </c>
      <c r="I3862" s="38">
        <v>9.9600000000000009</v>
      </c>
      <c r="J3862" s="38">
        <v>9.9499999999999993</v>
      </c>
      <c r="K3862" s="38">
        <v>9.92</v>
      </c>
      <c r="L3862" s="49">
        <v>0.01</v>
      </c>
      <c r="M3862" s="38">
        <v>-0.26743182500000001</v>
      </c>
      <c r="N3862" s="38">
        <v>0.28489045899999998</v>
      </c>
      <c r="O3862" s="38">
        <v>9.9414322839999993</v>
      </c>
      <c r="P3862" s="38">
        <v>0.08</v>
      </c>
      <c r="Q3862" s="38">
        <v>0.94</v>
      </c>
      <c r="R3862" s="38">
        <v>0.99</v>
      </c>
      <c r="S3862" s="38">
        <v>-5.86</v>
      </c>
      <c r="T3862" s="38">
        <v>0.09</v>
      </c>
      <c r="U3862" s="38">
        <v>-0.01</v>
      </c>
      <c r="V3862" s="38">
        <v>-0.06</v>
      </c>
      <c r="W3862" s="38" t="s">
        <v>2139</v>
      </c>
      <c r="X3862" s="59" t="s">
        <v>17518</v>
      </c>
    </row>
    <row r="3863" spans="1:24" x14ac:dyDescent="0.2">
      <c r="A3863" s="38" t="s">
        <v>17519</v>
      </c>
      <c r="B3863" s="38" t="s">
        <v>17520</v>
      </c>
      <c r="C3863" s="38" t="s">
        <v>17521</v>
      </c>
      <c r="D3863" s="38" t="s">
        <v>17522</v>
      </c>
      <c r="E3863" s="38">
        <v>13</v>
      </c>
      <c r="F3863" s="38">
        <v>11.17</v>
      </c>
      <c r="G3863" s="38">
        <v>11.39</v>
      </c>
      <c r="H3863" s="38">
        <v>11.46</v>
      </c>
      <c r="I3863" s="38">
        <v>11.1</v>
      </c>
      <c r="J3863" s="38">
        <v>11.27</v>
      </c>
      <c r="K3863" s="38">
        <v>11.68</v>
      </c>
      <c r="L3863" s="49">
        <v>0.01</v>
      </c>
      <c r="M3863" s="38">
        <v>-0.28166807999999999</v>
      </c>
      <c r="N3863" s="38">
        <v>0.29998896600000002</v>
      </c>
      <c r="O3863" s="38">
        <v>11.344352730000001</v>
      </c>
      <c r="P3863" s="38">
        <v>0.08</v>
      </c>
      <c r="Q3863" s="38">
        <v>0.94</v>
      </c>
      <c r="R3863" s="38">
        <v>0.99</v>
      </c>
      <c r="S3863" s="38">
        <v>-5.86</v>
      </c>
      <c r="T3863" s="38">
        <v>-7.0000000000000007E-2</v>
      </c>
      <c r="U3863" s="38">
        <v>-0.12</v>
      </c>
      <c r="V3863" s="38">
        <v>0.22</v>
      </c>
      <c r="W3863" s="38" t="s">
        <v>3929</v>
      </c>
      <c r="X3863" s="59" t="s">
        <v>17522</v>
      </c>
    </row>
    <row r="3864" spans="1:24" x14ac:dyDescent="0.2">
      <c r="A3864" s="38" t="s">
        <v>17523</v>
      </c>
      <c r="B3864" s="38" t="s">
        <v>17524</v>
      </c>
      <c r="C3864" s="38" t="s">
        <v>17525</v>
      </c>
      <c r="D3864" s="38" t="s">
        <v>17526</v>
      </c>
      <c r="E3864" s="38">
        <v>7</v>
      </c>
      <c r="F3864" s="38">
        <v>11.01</v>
      </c>
      <c r="G3864" s="38">
        <v>11.45</v>
      </c>
      <c r="H3864" s="38">
        <v>11.17</v>
      </c>
      <c r="I3864" s="38">
        <v>11</v>
      </c>
      <c r="J3864" s="38">
        <v>11.47</v>
      </c>
      <c r="K3864" s="38">
        <v>11.19</v>
      </c>
      <c r="L3864" s="49">
        <v>0.01</v>
      </c>
      <c r="M3864" s="38">
        <v>-0.24093108199999999</v>
      </c>
      <c r="N3864" s="38">
        <v>0.25656923100000001</v>
      </c>
      <c r="O3864" s="38">
        <v>11.216464419999999</v>
      </c>
      <c r="P3864" s="38">
        <v>0.08</v>
      </c>
      <c r="Q3864" s="38">
        <v>0.94</v>
      </c>
      <c r="R3864" s="38">
        <v>0.99</v>
      </c>
      <c r="S3864" s="38">
        <v>-5.86</v>
      </c>
      <c r="T3864" s="38">
        <v>-0.01</v>
      </c>
      <c r="U3864" s="38">
        <v>0.02</v>
      </c>
      <c r="V3864" s="38">
        <v>0.02</v>
      </c>
      <c r="W3864" s="38" t="s">
        <v>2139</v>
      </c>
      <c r="X3864" s="59" t="s">
        <v>17526</v>
      </c>
    </row>
    <row r="3865" spans="1:24" x14ac:dyDescent="0.2">
      <c r="A3865" s="38" t="s">
        <v>17527</v>
      </c>
      <c r="B3865" s="38" t="s">
        <v>17528</v>
      </c>
      <c r="C3865" s="38" t="s">
        <v>17529</v>
      </c>
      <c r="D3865" s="38" t="s">
        <v>17530</v>
      </c>
      <c r="E3865" s="38">
        <v>5</v>
      </c>
      <c r="F3865" s="38">
        <v>10.220000000000001</v>
      </c>
      <c r="G3865" s="38">
        <v>10.14</v>
      </c>
      <c r="H3865" s="38">
        <v>10.53</v>
      </c>
      <c r="I3865" s="38">
        <v>10.199999999999999</v>
      </c>
      <c r="J3865" s="38">
        <v>10.34</v>
      </c>
      <c r="K3865" s="38">
        <v>10.38</v>
      </c>
      <c r="L3865" s="49">
        <v>0.01</v>
      </c>
      <c r="M3865" s="38">
        <v>-0.29010904999999998</v>
      </c>
      <c r="N3865" s="38">
        <v>0.308608196</v>
      </c>
      <c r="O3865" s="38">
        <v>10.30331584</v>
      </c>
      <c r="P3865" s="38">
        <v>0.08</v>
      </c>
      <c r="Q3865" s="38">
        <v>0.94</v>
      </c>
      <c r="R3865" s="38">
        <v>0.99</v>
      </c>
      <c r="S3865" s="38">
        <v>-5.86</v>
      </c>
      <c r="T3865" s="38">
        <v>-0.02</v>
      </c>
      <c r="U3865" s="38">
        <v>0.2</v>
      </c>
      <c r="V3865" s="38">
        <v>-0.15</v>
      </c>
      <c r="W3865" s="38" t="s">
        <v>2139</v>
      </c>
      <c r="X3865" s="59" t="s">
        <v>17530</v>
      </c>
    </row>
    <row r="3866" spans="1:24" x14ac:dyDescent="0.2">
      <c r="A3866" s="38" t="s">
        <v>17531</v>
      </c>
      <c r="B3866" s="38" t="s">
        <v>17532</v>
      </c>
      <c r="C3866" s="38" t="s">
        <v>17533</v>
      </c>
      <c r="D3866" s="38" t="s">
        <v>17534</v>
      </c>
      <c r="E3866" s="38">
        <v>6</v>
      </c>
      <c r="F3866" s="38">
        <v>12.26</v>
      </c>
      <c r="G3866" s="38">
        <v>12.47</v>
      </c>
      <c r="H3866" s="38">
        <v>12.58</v>
      </c>
      <c r="I3866" s="38">
        <v>12.31</v>
      </c>
      <c r="J3866" s="38">
        <v>12.5</v>
      </c>
      <c r="K3866" s="38">
        <v>12.51</v>
      </c>
      <c r="L3866" s="49">
        <v>0.01</v>
      </c>
      <c r="M3866" s="38">
        <v>-0.22522766699999999</v>
      </c>
      <c r="N3866" s="38">
        <v>0.23957531000000001</v>
      </c>
      <c r="O3866" s="38">
        <v>12.439130759999999</v>
      </c>
      <c r="P3866" s="38">
        <v>0.08</v>
      </c>
      <c r="Q3866" s="38">
        <v>0.94</v>
      </c>
      <c r="R3866" s="38">
        <v>0.99</v>
      </c>
      <c r="S3866" s="38">
        <v>-5.86</v>
      </c>
      <c r="T3866" s="38">
        <v>0.05</v>
      </c>
      <c r="U3866" s="38">
        <v>0.03</v>
      </c>
      <c r="V3866" s="38">
        <v>-7.0000000000000007E-2</v>
      </c>
      <c r="W3866" s="38" t="s">
        <v>2118</v>
      </c>
      <c r="X3866" s="59" t="s">
        <v>17534</v>
      </c>
    </row>
    <row r="3867" spans="1:24" x14ac:dyDescent="0.2">
      <c r="A3867" s="38" t="s">
        <v>17535</v>
      </c>
      <c r="B3867" s="38" t="s">
        <v>17536</v>
      </c>
      <c r="C3867" s="38" t="s">
        <v>17537</v>
      </c>
      <c r="D3867" s="38" t="s">
        <v>17538</v>
      </c>
      <c r="E3867" s="38">
        <v>10</v>
      </c>
      <c r="F3867" s="38">
        <v>11.27</v>
      </c>
      <c r="G3867" s="38">
        <v>11.27</v>
      </c>
      <c r="H3867" s="38">
        <v>11.43</v>
      </c>
      <c r="I3867" s="38">
        <v>11.45</v>
      </c>
      <c r="J3867" s="38">
        <v>11.24</v>
      </c>
      <c r="K3867" s="38">
        <v>11.31</v>
      </c>
      <c r="L3867" s="49">
        <v>0.01</v>
      </c>
      <c r="M3867" s="38">
        <v>-0.27198314600000001</v>
      </c>
      <c r="N3867" s="38">
        <v>0.28925091200000003</v>
      </c>
      <c r="O3867" s="38">
        <v>11.330820900000001</v>
      </c>
      <c r="P3867" s="38">
        <v>0.08</v>
      </c>
      <c r="Q3867" s="38">
        <v>0.94</v>
      </c>
      <c r="R3867" s="38">
        <v>0.99</v>
      </c>
      <c r="S3867" s="38">
        <v>-5.86</v>
      </c>
      <c r="T3867" s="38">
        <v>0.18</v>
      </c>
      <c r="U3867" s="38">
        <v>-0.03</v>
      </c>
      <c r="V3867" s="38">
        <v>-0.12</v>
      </c>
      <c r="W3867" s="38" t="s">
        <v>2139</v>
      </c>
      <c r="X3867" s="59" t="s">
        <v>17538</v>
      </c>
    </row>
    <row r="3868" spans="1:24" x14ac:dyDescent="0.2">
      <c r="A3868" s="38" t="s">
        <v>17539</v>
      </c>
      <c r="B3868" s="38" t="s">
        <v>17540</v>
      </c>
      <c r="C3868" s="38" t="s">
        <v>17541</v>
      </c>
      <c r="D3868" s="38" t="s">
        <v>17542</v>
      </c>
      <c r="E3868" s="38">
        <v>22</v>
      </c>
      <c r="F3868" s="38">
        <v>12.45</v>
      </c>
      <c r="G3868" s="38">
        <v>12.39</v>
      </c>
      <c r="H3868" s="38">
        <v>12.09</v>
      </c>
      <c r="I3868" s="38">
        <v>12.33</v>
      </c>
      <c r="J3868" s="38">
        <v>12.3</v>
      </c>
      <c r="K3868" s="38">
        <v>12.32</v>
      </c>
      <c r="L3868" s="49">
        <v>0.01</v>
      </c>
      <c r="M3868" s="38">
        <v>-0.27391030700000002</v>
      </c>
      <c r="N3868" s="38">
        <v>0.290987096</v>
      </c>
      <c r="O3868" s="38">
        <v>12.31455515</v>
      </c>
      <c r="P3868" s="38">
        <v>7.0000000000000007E-2</v>
      </c>
      <c r="Q3868" s="38">
        <v>0.94</v>
      </c>
      <c r="R3868" s="38">
        <v>0.99</v>
      </c>
      <c r="S3868" s="38">
        <v>-5.86</v>
      </c>
      <c r="T3868" s="38">
        <v>-0.12</v>
      </c>
      <c r="U3868" s="38">
        <v>-0.09</v>
      </c>
      <c r="V3868" s="38">
        <v>0.23</v>
      </c>
      <c r="W3868" s="38" t="s">
        <v>3929</v>
      </c>
      <c r="X3868" s="59" t="s">
        <v>17542</v>
      </c>
    </row>
    <row r="3869" spans="1:24" x14ac:dyDescent="0.2">
      <c r="A3869" s="38" t="s">
        <v>17543</v>
      </c>
      <c r="B3869" s="38" t="s">
        <v>17544</v>
      </c>
      <c r="C3869" s="38" t="s">
        <v>17545</v>
      </c>
      <c r="D3869" s="38" t="s">
        <v>17546</v>
      </c>
      <c r="E3869" s="38">
        <v>1</v>
      </c>
      <c r="F3869" s="38">
        <v>8.31</v>
      </c>
      <c r="G3869" s="38">
        <v>7.56</v>
      </c>
      <c r="H3869" s="38">
        <v>7.79</v>
      </c>
      <c r="I3869" s="38">
        <v>8.2100000000000009</v>
      </c>
      <c r="J3869" s="38">
        <v>7.41</v>
      </c>
      <c r="K3869" s="38">
        <v>8.07</v>
      </c>
      <c r="L3869" s="49">
        <v>0.01</v>
      </c>
      <c r="M3869" s="38">
        <v>-0.37303515300000001</v>
      </c>
      <c r="N3869" s="38">
        <v>0.39611946999999997</v>
      </c>
      <c r="O3869" s="38">
        <v>7.8915779529999996</v>
      </c>
      <c r="P3869" s="38">
        <v>7.0000000000000007E-2</v>
      </c>
      <c r="Q3869" s="38">
        <v>0.94</v>
      </c>
      <c r="R3869" s="38">
        <v>0.99</v>
      </c>
      <c r="S3869" s="38">
        <v>-5.86</v>
      </c>
      <c r="T3869" s="38">
        <v>-0.1</v>
      </c>
      <c r="U3869" s="38">
        <v>-0.15</v>
      </c>
      <c r="V3869" s="38">
        <v>0.28000000000000003</v>
      </c>
      <c r="W3869" s="38" t="s">
        <v>3929</v>
      </c>
      <c r="X3869" s="59" t="s">
        <v>17546</v>
      </c>
    </row>
    <row r="3870" spans="1:24" x14ac:dyDescent="0.2">
      <c r="A3870" s="38" t="s">
        <v>17547</v>
      </c>
      <c r="B3870" s="38" t="s">
        <v>17548</v>
      </c>
      <c r="C3870" s="38" t="s">
        <v>17549</v>
      </c>
      <c r="D3870" s="38" t="s">
        <v>17550</v>
      </c>
      <c r="E3870" s="38">
        <v>20</v>
      </c>
      <c r="F3870" s="38">
        <v>13.05</v>
      </c>
      <c r="G3870" s="38">
        <v>13.1</v>
      </c>
      <c r="H3870" s="38">
        <v>13.49</v>
      </c>
      <c r="I3870" s="38">
        <v>12.97</v>
      </c>
      <c r="J3870" s="38">
        <v>13.07</v>
      </c>
      <c r="K3870" s="38">
        <v>13.63</v>
      </c>
      <c r="L3870" s="49">
        <v>0.01</v>
      </c>
      <c r="M3870" s="38">
        <v>-0.23155371799999999</v>
      </c>
      <c r="N3870" s="38">
        <v>0.24582918400000001</v>
      </c>
      <c r="O3870" s="38">
        <v>13.2179301</v>
      </c>
      <c r="P3870" s="38">
        <v>7.0000000000000007E-2</v>
      </c>
      <c r="Q3870" s="38">
        <v>0.94</v>
      </c>
      <c r="R3870" s="38">
        <v>0.99</v>
      </c>
      <c r="S3870" s="38">
        <v>-5.86</v>
      </c>
      <c r="T3870" s="38">
        <v>-0.08</v>
      </c>
      <c r="U3870" s="38">
        <v>-0.03</v>
      </c>
      <c r="V3870" s="38">
        <v>0.14000000000000001</v>
      </c>
      <c r="W3870" s="38" t="s">
        <v>3929</v>
      </c>
      <c r="X3870" s="59" t="s">
        <v>17550</v>
      </c>
    </row>
    <row r="3871" spans="1:24" x14ac:dyDescent="0.2">
      <c r="A3871" s="38" t="s">
        <v>17551</v>
      </c>
      <c r="B3871" s="38" t="s">
        <v>17552</v>
      </c>
      <c r="C3871" s="38" t="s">
        <v>17553</v>
      </c>
      <c r="D3871" s="38" t="s">
        <v>17554</v>
      </c>
      <c r="E3871" s="38">
        <v>4</v>
      </c>
      <c r="F3871" s="38">
        <v>11.2</v>
      </c>
      <c r="G3871" s="38">
        <v>10.81</v>
      </c>
      <c r="H3871" s="38">
        <v>11.17</v>
      </c>
      <c r="I3871" s="38">
        <v>10.97</v>
      </c>
      <c r="J3871" s="38">
        <v>11.04</v>
      </c>
      <c r="K3871" s="38">
        <v>11.2</v>
      </c>
      <c r="L3871" s="49">
        <v>0.01</v>
      </c>
      <c r="M3871" s="38">
        <v>-0.30495978699999998</v>
      </c>
      <c r="N3871" s="38">
        <v>0.32363209999999998</v>
      </c>
      <c r="O3871" s="38">
        <v>11.06497822</v>
      </c>
      <c r="P3871" s="38">
        <v>7.0000000000000007E-2</v>
      </c>
      <c r="Q3871" s="38">
        <v>0.94</v>
      </c>
      <c r="R3871" s="38">
        <v>0.99</v>
      </c>
      <c r="S3871" s="38">
        <v>-5.86</v>
      </c>
      <c r="T3871" s="38">
        <v>-0.23</v>
      </c>
      <c r="U3871" s="38">
        <v>0.23</v>
      </c>
      <c r="V3871" s="38">
        <v>0.03</v>
      </c>
      <c r="W3871" s="38" t="s">
        <v>2139</v>
      </c>
      <c r="X3871" s="59" t="s">
        <v>17554</v>
      </c>
    </row>
    <row r="3872" spans="1:24" x14ac:dyDescent="0.2">
      <c r="A3872" s="38" t="s">
        <v>17555</v>
      </c>
      <c r="B3872" s="38" t="s">
        <v>17556</v>
      </c>
      <c r="C3872" s="38" t="s">
        <v>17557</v>
      </c>
      <c r="D3872" s="38" t="s">
        <v>17558</v>
      </c>
      <c r="E3872" s="38">
        <v>2</v>
      </c>
      <c r="F3872" s="38">
        <v>9.1</v>
      </c>
      <c r="G3872" s="38">
        <v>8.7799999999999994</v>
      </c>
      <c r="H3872" s="38">
        <v>8.9600000000000009</v>
      </c>
      <c r="I3872" s="38">
        <v>8.94</v>
      </c>
      <c r="J3872" s="38">
        <v>8.98</v>
      </c>
      <c r="K3872" s="38">
        <v>8.9499999999999993</v>
      </c>
      <c r="L3872" s="49">
        <v>0.01</v>
      </c>
      <c r="M3872" s="38">
        <v>-0.32478818199999998</v>
      </c>
      <c r="N3872" s="38">
        <v>0.34450117099999999</v>
      </c>
      <c r="O3872" s="38">
        <v>8.9516388540000005</v>
      </c>
      <c r="P3872" s="38">
        <v>7.0000000000000007E-2</v>
      </c>
      <c r="Q3872" s="38">
        <v>0.94</v>
      </c>
      <c r="R3872" s="38">
        <v>0.99</v>
      </c>
      <c r="S3872" s="38">
        <v>-5.86</v>
      </c>
      <c r="T3872" s="38">
        <v>-0.16</v>
      </c>
      <c r="U3872" s="38">
        <v>0.2</v>
      </c>
      <c r="V3872" s="38">
        <v>-0.01</v>
      </c>
      <c r="W3872" s="38" t="s">
        <v>2139</v>
      </c>
      <c r="X3872" s="59" t="s">
        <v>17558</v>
      </c>
    </row>
    <row r="3873" spans="1:24" x14ac:dyDescent="0.2">
      <c r="A3873" s="38" t="s">
        <v>17559</v>
      </c>
      <c r="B3873" s="38" t="s">
        <v>17560</v>
      </c>
      <c r="C3873" s="38" t="s">
        <v>17561</v>
      </c>
      <c r="D3873" s="38" t="s">
        <v>17562</v>
      </c>
      <c r="E3873" s="38">
        <v>1</v>
      </c>
      <c r="F3873" s="38">
        <v>6.24</v>
      </c>
      <c r="G3873" s="38">
        <v>6.34</v>
      </c>
      <c r="H3873" s="38">
        <v>6.93</v>
      </c>
      <c r="I3873" s="38">
        <v>6.01</v>
      </c>
      <c r="J3873" s="38">
        <v>6.35</v>
      </c>
      <c r="K3873" s="38">
        <v>7.19</v>
      </c>
      <c r="L3873" s="49">
        <v>0.01</v>
      </c>
      <c r="M3873" s="38">
        <v>-0.40979201599999998</v>
      </c>
      <c r="N3873" s="38">
        <v>0.43458202400000001</v>
      </c>
      <c r="O3873" s="38">
        <v>6.511766991</v>
      </c>
      <c r="P3873" s="38">
        <v>7.0000000000000007E-2</v>
      </c>
      <c r="Q3873" s="38">
        <v>0.94</v>
      </c>
      <c r="R3873" s="38">
        <v>0.99</v>
      </c>
      <c r="S3873" s="38">
        <v>-5.86</v>
      </c>
      <c r="T3873" s="38">
        <v>-0.23</v>
      </c>
      <c r="U3873" s="38">
        <v>0.01</v>
      </c>
      <c r="V3873" s="38">
        <v>0.26</v>
      </c>
      <c r="W3873" s="38" t="s">
        <v>2139</v>
      </c>
      <c r="X3873" s="59" t="s">
        <v>17562</v>
      </c>
    </row>
    <row r="3874" spans="1:24" x14ac:dyDescent="0.2">
      <c r="A3874" s="38" t="s">
        <v>17563</v>
      </c>
      <c r="B3874" s="38" t="s">
        <v>17564</v>
      </c>
      <c r="C3874" s="38" t="s">
        <v>17565</v>
      </c>
      <c r="D3874" s="38" t="s">
        <v>17566</v>
      </c>
      <c r="E3874" s="38">
        <v>13</v>
      </c>
      <c r="F3874" s="38">
        <v>12.7</v>
      </c>
      <c r="G3874" s="38">
        <v>12.53</v>
      </c>
      <c r="H3874" s="38">
        <v>12.74</v>
      </c>
      <c r="I3874" s="38">
        <v>12.65</v>
      </c>
      <c r="J3874" s="38">
        <v>12.61</v>
      </c>
      <c r="K3874" s="38">
        <v>12.73</v>
      </c>
      <c r="L3874" s="49">
        <v>0.01</v>
      </c>
      <c r="M3874" s="38">
        <v>-0.222723475</v>
      </c>
      <c r="N3874" s="38">
        <v>0.23612662600000001</v>
      </c>
      <c r="O3874" s="38">
        <v>12.660259740000001</v>
      </c>
      <c r="P3874" s="38">
        <v>7.0000000000000007E-2</v>
      </c>
      <c r="Q3874" s="38">
        <v>0.94</v>
      </c>
      <c r="R3874" s="38">
        <v>0.99</v>
      </c>
      <c r="S3874" s="38">
        <v>-5.86</v>
      </c>
      <c r="T3874" s="38">
        <v>-0.05</v>
      </c>
      <c r="U3874" s="38">
        <v>0.08</v>
      </c>
      <c r="V3874" s="38">
        <v>-0.01</v>
      </c>
      <c r="W3874" s="38" t="s">
        <v>2139</v>
      </c>
      <c r="X3874" s="59" t="s">
        <v>17566</v>
      </c>
    </row>
    <row r="3875" spans="1:24" x14ac:dyDescent="0.2">
      <c r="A3875" s="38" t="s">
        <v>17567</v>
      </c>
      <c r="B3875" s="38" t="s">
        <v>17568</v>
      </c>
      <c r="C3875" s="38" t="s">
        <v>17569</v>
      </c>
      <c r="D3875" s="38" t="s">
        <v>17570</v>
      </c>
      <c r="E3875" s="38">
        <v>9</v>
      </c>
      <c r="F3875" s="38">
        <v>10.72</v>
      </c>
      <c r="G3875" s="38">
        <v>10.94</v>
      </c>
      <c r="H3875" s="38">
        <v>10.99</v>
      </c>
      <c r="I3875" s="38">
        <v>10.81</v>
      </c>
      <c r="J3875" s="38">
        <v>10.93</v>
      </c>
      <c r="K3875" s="38">
        <v>10.93</v>
      </c>
      <c r="L3875" s="49">
        <v>0.01</v>
      </c>
      <c r="M3875" s="38">
        <v>-0.25312569400000001</v>
      </c>
      <c r="N3875" s="38">
        <v>0.26827223100000003</v>
      </c>
      <c r="O3875" s="38">
        <v>10.886255759999999</v>
      </c>
      <c r="P3875" s="38">
        <v>7.0000000000000007E-2</v>
      </c>
      <c r="Q3875" s="38">
        <v>0.95</v>
      </c>
      <c r="R3875" s="38">
        <v>0.99</v>
      </c>
      <c r="S3875" s="38">
        <v>-5.86</v>
      </c>
      <c r="T3875" s="38">
        <v>0.09</v>
      </c>
      <c r="U3875" s="38">
        <v>-0.01</v>
      </c>
      <c r="V3875" s="38">
        <v>-0.06</v>
      </c>
      <c r="W3875" s="38" t="s">
        <v>2139</v>
      </c>
      <c r="X3875" s="59" t="s">
        <v>17570</v>
      </c>
    </row>
    <row r="3876" spans="1:24" x14ac:dyDescent="0.2">
      <c r="A3876" s="38" t="s">
        <v>17571</v>
      </c>
      <c r="B3876" s="38" t="s">
        <v>17572</v>
      </c>
      <c r="C3876" s="38" t="s">
        <v>17573</v>
      </c>
      <c r="D3876" s="38" t="s">
        <v>17574</v>
      </c>
      <c r="E3876" s="38">
        <v>3</v>
      </c>
      <c r="F3876" s="38">
        <v>8.1999999999999993</v>
      </c>
      <c r="G3876" s="38">
        <v>8.56</v>
      </c>
      <c r="H3876" s="38">
        <v>9.1999999999999993</v>
      </c>
      <c r="I3876" s="38">
        <v>8.16</v>
      </c>
      <c r="J3876" s="38">
        <v>8.6999999999999993</v>
      </c>
      <c r="K3876" s="38">
        <v>9.1300000000000008</v>
      </c>
      <c r="L3876" s="49">
        <v>0.01</v>
      </c>
      <c r="M3876" s="38">
        <v>-0.312284436</v>
      </c>
      <c r="N3876" s="38">
        <v>0.33089624499999998</v>
      </c>
      <c r="O3876" s="38">
        <v>8.6580836439999995</v>
      </c>
      <c r="P3876" s="38">
        <v>7.0000000000000007E-2</v>
      </c>
      <c r="Q3876" s="38">
        <v>0.95</v>
      </c>
      <c r="R3876" s="38">
        <v>0.99</v>
      </c>
      <c r="S3876" s="38">
        <v>-5.86</v>
      </c>
      <c r="T3876" s="38">
        <v>-0.04</v>
      </c>
      <c r="U3876" s="38">
        <v>0.14000000000000001</v>
      </c>
      <c r="V3876" s="38">
        <v>-7.0000000000000007E-2</v>
      </c>
      <c r="W3876" s="38" t="s">
        <v>2139</v>
      </c>
      <c r="X3876" s="59" t="s">
        <v>17574</v>
      </c>
    </row>
    <row r="3877" spans="1:24" x14ac:dyDescent="0.2">
      <c r="A3877" s="38" t="s">
        <v>17575</v>
      </c>
      <c r="B3877" s="38" t="s">
        <v>17576</v>
      </c>
      <c r="C3877" s="38" t="s">
        <v>17577</v>
      </c>
      <c r="D3877" s="38" t="s">
        <v>17578</v>
      </c>
      <c r="E3877" s="38">
        <v>1</v>
      </c>
      <c r="F3877" s="38">
        <v>4.1399999999999997</v>
      </c>
      <c r="G3877" s="38">
        <v>5.19</v>
      </c>
      <c r="H3877" s="38">
        <v>3.7</v>
      </c>
      <c r="I3877" s="38">
        <v>3.94</v>
      </c>
      <c r="J3877" s="38">
        <v>5.1100000000000003</v>
      </c>
      <c r="K3877" s="38">
        <v>4.03</v>
      </c>
      <c r="L3877" s="49">
        <v>0.01</v>
      </c>
      <c r="M3877" s="38">
        <v>-0.49677022900000001</v>
      </c>
      <c r="N3877" s="38">
        <v>0.52635369600000004</v>
      </c>
      <c r="O3877" s="38">
        <v>4.3500420469999996</v>
      </c>
      <c r="P3877" s="38">
        <v>7.0000000000000007E-2</v>
      </c>
      <c r="Q3877" s="38">
        <v>0.95</v>
      </c>
      <c r="R3877" s="38">
        <v>0.99</v>
      </c>
      <c r="S3877" s="38">
        <v>-5.86</v>
      </c>
      <c r="T3877" s="38">
        <v>-0.2</v>
      </c>
      <c r="U3877" s="38">
        <v>-0.08</v>
      </c>
      <c r="V3877" s="38">
        <v>0.33</v>
      </c>
      <c r="W3877" s="38" t="s">
        <v>3929</v>
      </c>
      <c r="X3877" s="59" t="s">
        <v>17578</v>
      </c>
    </row>
    <row r="3878" spans="1:24" x14ac:dyDescent="0.2">
      <c r="A3878" s="38" t="s">
        <v>17579</v>
      </c>
      <c r="B3878" s="38" t="s">
        <v>17580</v>
      </c>
      <c r="C3878" s="38" t="s">
        <v>17581</v>
      </c>
      <c r="D3878" s="38" t="s">
        <v>17582</v>
      </c>
      <c r="E3878" s="38">
        <v>38</v>
      </c>
      <c r="F3878" s="38">
        <v>14.02</v>
      </c>
      <c r="G3878" s="38">
        <v>14.19</v>
      </c>
      <c r="H3878" s="38">
        <v>13.95</v>
      </c>
      <c r="I3878" s="38">
        <v>13.99</v>
      </c>
      <c r="J3878" s="38">
        <v>14.24</v>
      </c>
      <c r="K3878" s="38">
        <v>13.94</v>
      </c>
      <c r="L3878" s="49">
        <v>0.01</v>
      </c>
      <c r="M3878" s="38">
        <v>-0.21444896899999999</v>
      </c>
      <c r="N3878" s="38">
        <v>0.22715581700000001</v>
      </c>
      <c r="O3878" s="38">
        <v>14.054178739999999</v>
      </c>
      <c r="P3878" s="38">
        <v>7.0000000000000007E-2</v>
      </c>
      <c r="Q3878" s="38">
        <v>0.95</v>
      </c>
      <c r="R3878" s="38">
        <v>0.99</v>
      </c>
      <c r="S3878" s="38">
        <v>-5.86</v>
      </c>
      <c r="T3878" s="38">
        <v>-0.03</v>
      </c>
      <c r="U3878" s="38">
        <v>0.05</v>
      </c>
      <c r="V3878" s="38">
        <v>-0.01</v>
      </c>
      <c r="W3878" s="38" t="s">
        <v>2139</v>
      </c>
      <c r="X3878" s="59" t="s">
        <v>17582</v>
      </c>
    </row>
    <row r="3879" spans="1:24" x14ac:dyDescent="0.2">
      <c r="A3879" s="38" t="s">
        <v>17583</v>
      </c>
      <c r="B3879" s="38" t="s">
        <v>17584</v>
      </c>
      <c r="C3879" s="38" t="s">
        <v>17585</v>
      </c>
      <c r="D3879" s="38" t="s">
        <v>17586</v>
      </c>
      <c r="E3879" s="38">
        <v>5</v>
      </c>
      <c r="F3879" s="38">
        <v>11.35</v>
      </c>
      <c r="G3879" s="38">
        <v>11.22</v>
      </c>
      <c r="H3879" s="38">
        <v>11.46</v>
      </c>
      <c r="I3879" s="38">
        <v>11.32</v>
      </c>
      <c r="J3879" s="38">
        <v>11.33</v>
      </c>
      <c r="K3879" s="38">
        <v>11.41</v>
      </c>
      <c r="L3879" s="49">
        <v>0.01</v>
      </c>
      <c r="M3879" s="38">
        <v>-0.25063327400000002</v>
      </c>
      <c r="N3879" s="38">
        <v>0.265400941</v>
      </c>
      <c r="O3879" s="38">
        <v>11.350340660000001</v>
      </c>
      <c r="P3879" s="38">
        <v>7.0000000000000007E-2</v>
      </c>
      <c r="Q3879" s="38">
        <v>0.95</v>
      </c>
      <c r="R3879" s="38">
        <v>0.99</v>
      </c>
      <c r="S3879" s="38">
        <v>-5.86</v>
      </c>
      <c r="T3879" s="38">
        <v>-0.03</v>
      </c>
      <c r="U3879" s="38">
        <v>0.11</v>
      </c>
      <c r="V3879" s="38">
        <v>-0.05</v>
      </c>
      <c r="W3879" s="38" t="s">
        <v>2139</v>
      </c>
      <c r="X3879" s="59" t="s">
        <v>17586</v>
      </c>
    </row>
    <row r="3880" spans="1:24" x14ac:dyDescent="0.2">
      <c r="A3880" s="38" t="s">
        <v>17587</v>
      </c>
      <c r="B3880" s="38" t="s">
        <v>17588</v>
      </c>
      <c r="C3880" s="38" t="s">
        <v>17589</v>
      </c>
      <c r="D3880" s="38" t="s">
        <v>17590</v>
      </c>
      <c r="E3880" s="38">
        <v>8</v>
      </c>
      <c r="F3880" s="38">
        <v>10.52</v>
      </c>
      <c r="G3880" s="38">
        <v>10.38</v>
      </c>
      <c r="H3880" s="38">
        <v>10.72</v>
      </c>
      <c r="I3880" s="38">
        <v>10.35</v>
      </c>
      <c r="J3880" s="38">
        <v>10.57</v>
      </c>
      <c r="K3880" s="38">
        <v>10.72</v>
      </c>
      <c r="L3880" s="49">
        <v>0.01</v>
      </c>
      <c r="M3880" s="38">
        <v>-0.28861217099999997</v>
      </c>
      <c r="N3880" s="38">
        <v>0.305574558</v>
      </c>
      <c r="O3880" s="38">
        <v>10.54433642</v>
      </c>
      <c r="P3880" s="38">
        <v>7.0000000000000007E-2</v>
      </c>
      <c r="Q3880" s="38">
        <v>0.95</v>
      </c>
      <c r="R3880" s="38">
        <v>0.99</v>
      </c>
      <c r="S3880" s="38">
        <v>-5.86</v>
      </c>
      <c r="T3880" s="38">
        <v>-0.17</v>
      </c>
      <c r="U3880" s="38">
        <v>0.19</v>
      </c>
      <c r="V3880" s="38">
        <v>0</v>
      </c>
      <c r="W3880" s="38" t="s">
        <v>2139</v>
      </c>
      <c r="X3880" s="59" t="s">
        <v>17590</v>
      </c>
    </row>
    <row r="3881" spans="1:24" x14ac:dyDescent="0.2">
      <c r="A3881" s="38" t="s">
        <v>17591</v>
      </c>
      <c r="B3881" s="38" t="s">
        <v>17592</v>
      </c>
      <c r="C3881" s="38" t="s">
        <v>17593</v>
      </c>
      <c r="D3881" s="38" t="s">
        <v>17594</v>
      </c>
      <c r="E3881" s="38">
        <v>4</v>
      </c>
      <c r="F3881" s="38">
        <v>9.61</v>
      </c>
      <c r="G3881" s="38">
        <v>9.69</v>
      </c>
      <c r="H3881" s="38">
        <v>10.029999999999999</v>
      </c>
      <c r="I3881" s="38">
        <v>9.6300000000000008</v>
      </c>
      <c r="J3881" s="38">
        <v>9.75</v>
      </c>
      <c r="K3881" s="38">
        <v>9.9600000000000009</v>
      </c>
      <c r="L3881" s="49">
        <v>0.01</v>
      </c>
      <c r="M3881" s="38">
        <v>-0.27103729999999998</v>
      </c>
      <c r="N3881" s="38">
        <v>0.28695979599999999</v>
      </c>
      <c r="O3881" s="38">
        <v>9.7780219919999993</v>
      </c>
      <c r="P3881" s="38">
        <v>7.0000000000000007E-2</v>
      </c>
      <c r="Q3881" s="38">
        <v>0.95</v>
      </c>
      <c r="R3881" s="38">
        <v>0.99</v>
      </c>
      <c r="S3881" s="38">
        <v>-5.86</v>
      </c>
      <c r="T3881" s="38">
        <v>0.02</v>
      </c>
      <c r="U3881" s="38">
        <v>0.06</v>
      </c>
      <c r="V3881" s="38">
        <v>-7.0000000000000007E-2</v>
      </c>
      <c r="W3881" s="38" t="s">
        <v>2118</v>
      </c>
      <c r="X3881" s="59" t="s">
        <v>17594</v>
      </c>
    </row>
    <row r="3882" spans="1:24" x14ac:dyDescent="0.2">
      <c r="A3882" s="38" t="s">
        <v>17595</v>
      </c>
      <c r="B3882" s="38" t="s">
        <v>17596</v>
      </c>
      <c r="C3882" s="38" t="s">
        <v>17597</v>
      </c>
      <c r="D3882" s="38" t="s">
        <v>17598</v>
      </c>
      <c r="E3882" s="38">
        <v>6</v>
      </c>
      <c r="F3882" s="38">
        <v>10.82</v>
      </c>
      <c r="G3882" s="38">
        <v>10.56</v>
      </c>
      <c r="H3882" s="38">
        <v>10.47</v>
      </c>
      <c r="I3882" s="38">
        <v>10.68</v>
      </c>
      <c r="J3882" s="38">
        <v>10.72</v>
      </c>
      <c r="K3882" s="38">
        <v>10.47</v>
      </c>
      <c r="L3882" s="49">
        <v>0.01</v>
      </c>
      <c r="M3882" s="38">
        <v>-0.27856356199999999</v>
      </c>
      <c r="N3882" s="38">
        <v>0.29469156400000002</v>
      </c>
      <c r="O3882" s="38">
        <v>10.62107041</v>
      </c>
      <c r="P3882" s="38">
        <v>7.0000000000000007E-2</v>
      </c>
      <c r="Q3882" s="38">
        <v>0.95</v>
      </c>
      <c r="R3882" s="38">
        <v>0.99</v>
      </c>
      <c r="S3882" s="38">
        <v>-5.86</v>
      </c>
      <c r="T3882" s="38">
        <v>-0.14000000000000001</v>
      </c>
      <c r="U3882" s="38">
        <v>0.16</v>
      </c>
      <c r="V3882" s="38">
        <v>0</v>
      </c>
      <c r="W3882" s="38" t="s">
        <v>2139</v>
      </c>
      <c r="X3882" s="59" t="s">
        <v>17598</v>
      </c>
    </row>
    <row r="3883" spans="1:24" x14ac:dyDescent="0.2">
      <c r="A3883" s="38" t="s">
        <v>17599</v>
      </c>
      <c r="B3883" s="38" t="s">
        <v>17600</v>
      </c>
      <c r="C3883" s="38" t="s">
        <v>17601</v>
      </c>
      <c r="D3883" s="38" t="s">
        <v>17602</v>
      </c>
      <c r="E3883" s="38">
        <v>4</v>
      </c>
      <c r="F3883" s="38">
        <v>10.08</v>
      </c>
      <c r="G3883" s="38">
        <v>10.44</v>
      </c>
      <c r="H3883" s="38">
        <v>9.89</v>
      </c>
      <c r="I3883" s="38">
        <v>10.26</v>
      </c>
      <c r="J3883" s="38">
        <v>10.16</v>
      </c>
      <c r="K3883" s="38">
        <v>10.02</v>
      </c>
      <c r="L3883" s="49">
        <v>0.01</v>
      </c>
      <c r="M3883" s="38">
        <v>-0.32831453300000002</v>
      </c>
      <c r="N3883" s="38">
        <v>0.34723748399999999</v>
      </c>
      <c r="O3883" s="38">
        <v>10.140533659999999</v>
      </c>
      <c r="P3883" s="38">
        <v>7.0000000000000007E-2</v>
      </c>
      <c r="Q3883" s="38">
        <v>0.95</v>
      </c>
      <c r="R3883" s="38">
        <v>0.99</v>
      </c>
      <c r="S3883" s="38">
        <v>-5.86</v>
      </c>
      <c r="T3883" s="38">
        <v>0.18</v>
      </c>
      <c r="U3883" s="38">
        <v>-0.28000000000000003</v>
      </c>
      <c r="V3883" s="38">
        <v>0.13</v>
      </c>
      <c r="W3883" s="38" t="s">
        <v>2139</v>
      </c>
      <c r="X3883" s="59" t="s">
        <v>17602</v>
      </c>
    </row>
    <row r="3884" spans="1:24" x14ac:dyDescent="0.2">
      <c r="A3884" s="38" t="s">
        <v>17603</v>
      </c>
      <c r="B3884" s="38" t="s">
        <v>17604</v>
      </c>
      <c r="C3884" s="38" t="s">
        <v>17605</v>
      </c>
      <c r="D3884" s="38" t="s">
        <v>17606</v>
      </c>
      <c r="E3884" s="38">
        <v>10</v>
      </c>
      <c r="F3884" s="38">
        <v>11.89</v>
      </c>
      <c r="G3884" s="38">
        <v>11.77</v>
      </c>
      <c r="H3884" s="38">
        <v>12.05</v>
      </c>
      <c r="I3884" s="38">
        <v>11.88</v>
      </c>
      <c r="J3884" s="38">
        <v>11.82</v>
      </c>
      <c r="K3884" s="38">
        <v>12.03</v>
      </c>
      <c r="L3884" s="49">
        <v>0.01</v>
      </c>
      <c r="M3884" s="38">
        <v>-0.23245157499999999</v>
      </c>
      <c r="N3884" s="38">
        <v>0.245800673</v>
      </c>
      <c r="O3884" s="38">
        <v>11.907602410000001</v>
      </c>
      <c r="P3884" s="38">
        <v>7.0000000000000007E-2</v>
      </c>
      <c r="Q3884" s="38">
        <v>0.95</v>
      </c>
      <c r="R3884" s="38">
        <v>0.99</v>
      </c>
      <c r="S3884" s="38">
        <v>-5.86</v>
      </c>
      <c r="T3884" s="38">
        <v>-0.01</v>
      </c>
      <c r="U3884" s="38">
        <v>0.05</v>
      </c>
      <c r="V3884" s="38">
        <v>-0.02</v>
      </c>
      <c r="W3884" s="38" t="s">
        <v>2139</v>
      </c>
      <c r="X3884" s="59" t="s">
        <v>17606</v>
      </c>
    </row>
    <row r="3885" spans="1:24" x14ac:dyDescent="0.2">
      <c r="A3885" s="38" t="s">
        <v>17607</v>
      </c>
      <c r="B3885" s="38" t="s">
        <v>17608</v>
      </c>
      <c r="C3885" s="38" t="s">
        <v>17609</v>
      </c>
      <c r="D3885" s="38" t="s">
        <v>17610</v>
      </c>
      <c r="E3885" s="38">
        <v>9</v>
      </c>
      <c r="F3885" s="38">
        <v>11.77</v>
      </c>
      <c r="G3885" s="38">
        <v>12.03</v>
      </c>
      <c r="H3885" s="38">
        <v>11.04</v>
      </c>
      <c r="I3885" s="38">
        <v>11.57</v>
      </c>
      <c r="J3885" s="38">
        <v>12.25</v>
      </c>
      <c r="K3885" s="38">
        <v>11.04</v>
      </c>
      <c r="L3885" s="49">
        <v>0.01</v>
      </c>
      <c r="M3885" s="38">
        <v>-0.289064867</v>
      </c>
      <c r="N3885" s="38">
        <v>0.30556568099999998</v>
      </c>
      <c r="O3885" s="38">
        <v>11.61679202</v>
      </c>
      <c r="P3885" s="38">
        <v>7.0000000000000007E-2</v>
      </c>
      <c r="Q3885" s="38">
        <v>0.95</v>
      </c>
      <c r="R3885" s="38">
        <v>0.99</v>
      </c>
      <c r="S3885" s="38">
        <v>-5.86</v>
      </c>
      <c r="T3885" s="38">
        <v>-0.2</v>
      </c>
      <c r="U3885" s="38">
        <v>0.22</v>
      </c>
      <c r="V3885" s="38">
        <v>0</v>
      </c>
      <c r="W3885" s="38" t="s">
        <v>2139</v>
      </c>
      <c r="X3885" s="59" t="s">
        <v>17610</v>
      </c>
    </row>
    <row r="3886" spans="1:24" x14ac:dyDescent="0.2">
      <c r="A3886" s="38" t="s">
        <v>17611</v>
      </c>
      <c r="B3886" s="38" t="s">
        <v>17612</v>
      </c>
      <c r="C3886" s="38" t="s">
        <v>17613</v>
      </c>
      <c r="D3886" s="38" t="s">
        <v>17614</v>
      </c>
      <c r="E3886" s="38">
        <v>3</v>
      </c>
      <c r="F3886" s="38">
        <v>10.55</v>
      </c>
      <c r="G3886" s="38">
        <v>10.29</v>
      </c>
      <c r="H3886" s="38">
        <v>10.59</v>
      </c>
      <c r="I3886" s="38">
        <v>10.62</v>
      </c>
      <c r="J3886" s="38">
        <v>10.44</v>
      </c>
      <c r="K3886" s="38">
        <v>10.4</v>
      </c>
      <c r="L3886" s="49">
        <v>0.01</v>
      </c>
      <c r="M3886" s="38">
        <v>-0.28755804499999998</v>
      </c>
      <c r="N3886" s="38">
        <v>0.30393243599999997</v>
      </c>
      <c r="O3886" s="38">
        <v>10.48245092</v>
      </c>
      <c r="P3886" s="38">
        <v>7.0000000000000007E-2</v>
      </c>
      <c r="Q3886" s="38">
        <v>0.95</v>
      </c>
      <c r="R3886" s="38">
        <v>0.99</v>
      </c>
      <c r="S3886" s="38">
        <v>-5.86</v>
      </c>
      <c r="T3886" s="38">
        <v>7.0000000000000007E-2</v>
      </c>
      <c r="U3886" s="38">
        <v>0.15</v>
      </c>
      <c r="V3886" s="38">
        <v>-0.19</v>
      </c>
      <c r="W3886" s="38" t="s">
        <v>2118</v>
      </c>
      <c r="X3886" s="59" t="s">
        <v>17614</v>
      </c>
    </row>
    <row r="3887" spans="1:24" x14ac:dyDescent="0.2">
      <c r="A3887" s="38" t="s">
        <v>17615</v>
      </c>
      <c r="B3887" s="38" t="s">
        <v>17616</v>
      </c>
      <c r="C3887" s="38" t="s">
        <v>17617</v>
      </c>
      <c r="D3887" s="38" t="s">
        <v>17618</v>
      </c>
      <c r="E3887" s="38">
        <v>3</v>
      </c>
      <c r="F3887" s="38">
        <v>10.43</v>
      </c>
      <c r="G3887" s="38">
        <v>10.24</v>
      </c>
      <c r="H3887" s="38">
        <v>9.7100000000000009</v>
      </c>
      <c r="I3887" s="38">
        <v>10.08</v>
      </c>
      <c r="J3887" s="38">
        <v>10.17</v>
      </c>
      <c r="K3887" s="38">
        <v>10.17</v>
      </c>
      <c r="L3887" s="49">
        <v>0.01</v>
      </c>
      <c r="M3887" s="38">
        <v>-0.42262680899999999</v>
      </c>
      <c r="N3887" s="38">
        <v>0.44650915800000002</v>
      </c>
      <c r="O3887" s="38">
        <v>10.133255200000001</v>
      </c>
      <c r="P3887" s="38">
        <v>7.0000000000000007E-2</v>
      </c>
      <c r="Q3887" s="38">
        <v>0.95</v>
      </c>
      <c r="R3887" s="38">
        <v>0.99</v>
      </c>
      <c r="S3887" s="38">
        <v>-5.86</v>
      </c>
      <c r="T3887" s="38">
        <v>-0.35</v>
      </c>
      <c r="U3887" s="38">
        <v>-7.0000000000000007E-2</v>
      </c>
      <c r="V3887" s="38">
        <v>0.46</v>
      </c>
      <c r="W3887" s="38" t="s">
        <v>3929</v>
      </c>
      <c r="X3887" s="59" t="s">
        <v>17618</v>
      </c>
    </row>
    <row r="3888" spans="1:24" x14ac:dyDescent="0.2">
      <c r="A3888" s="38" t="s">
        <v>17619</v>
      </c>
      <c r="B3888" s="38" t="s">
        <v>17620</v>
      </c>
      <c r="C3888" s="38" t="s">
        <v>17621</v>
      </c>
      <c r="D3888" s="38" t="s">
        <v>17622</v>
      </c>
      <c r="E3888" s="38">
        <v>12</v>
      </c>
      <c r="F3888" s="38">
        <v>13.45</v>
      </c>
      <c r="G3888" s="38">
        <v>13.23</v>
      </c>
      <c r="H3888" s="38">
        <v>12.97</v>
      </c>
      <c r="I3888" s="38">
        <v>13.38</v>
      </c>
      <c r="J3888" s="38">
        <v>13.25</v>
      </c>
      <c r="K3888" s="38">
        <v>13.04</v>
      </c>
      <c r="L3888" s="49">
        <v>0.01</v>
      </c>
      <c r="M3888" s="38">
        <v>-0.21933344900000001</v>
      </c>
      <c r="N3888" s="38">
        <v>0.231729202</v>
      </c>
      <c r="O3888" s="38">
        <v>13.22116392</v>
      </c>
      <c r="P3888" s="38">
        <v>7.0000000000000007E-2</v>
      </c>
      <c r="Q3888" s="38">
        <v>0.95</v>
      </c>
      <c r="R3888" s="38">
        <v>0.99</v>
      </c>
      <c r="S3888" s="38">
        <v>-5.86</v>
      </c>
      <c r="T3888" s="38">
        <v>-7.0000000000000007E-2</v>
      </c>
      <c r="U3888" s="38">
        <v>0.02</v>
      </c>
      <c r="V3888" s="38">
        <v>7.0000000000000007E-2</v>
      </c>
      <c r="W3888" s="38" t="s">
        <v>2139</v>
      </c>
      <c r="X3888" s="59" t="s">
        <v>17622</v>
      </c>
    </row>
    <row r="3889" spans="1:24" x14ac:dyDescent="0.2">
      <c r="A3889" s="38" t="s">
        <v>17623</v>
      </c>
      <c r="B3889" s="38" t="s">
        <v>17624</v>
      </c>
      <c r="C3889" s="38" t="s">
        <v>17625</v>
      </c>
      <c r="D3889" s="38" t="s">
        <v>17626</v>
      </c>
      <c r="E3889" s="38">
        <v>8</v>
      </c>
      <c r="F3889" s="38">
        <v>10.66</v>
      </c>
      <c r="G3889" s="38">
        <v>10.44</v>
      </c>
      <c r="H3889" s="38">
        <v>10.68</v>
      </c>
      <c r="I3889" s="38">
        <v>10.52</v>
      </c>
      <c r="J3889" s="38">
        <v>10.62</v>
      </c>
      <c r="K3889" s="38">
        <v>10.67</v>
      </c>
      <c r="L3889" s="49">
        <v>0.01</v>
      </c>
      <c r="M3889" s="38">
        <v>-0.28082974599999999</v>
      </c>
      <c r="N3889" s="38">
        <v>0.29661396200000001</v>
      </c>
      <c r="O3889" s="38">
        <v>10.59886541</v>
      </c>
      <c r="P3889" s="38">
        <v>7.0000000000000007E-2</v>
      </c>
      <c r="Q3889" s="38">
        <v>0.95</v>
      </c>
      <c r="R3889" s="38">
        <v>0.99</v>
      </c>
      <c r="S3889" s="38">
        <v>-5.86</v>
      </c>
      <c r="T3889" s="38">
        <v>-0.14000000000000001</v>
      </c>
      <c r="U3889" s="38">
        <v>0.18</v>
      </c>
      <c r="V3889" s="38">
        <v>-0.01</v>
      </c>
      <c r="W3889" s="38" t="s">
        <v>2139</v>
      </c>
      <c r="X3889" s="59" t="s">
        <v>17626</v>
      </c>
    </row>
    <row r="3890" spans="1:24" x14ac:dyDescent="0.2">
      <c r="A3890" s="38" t="s">
        <v>17627</v>
      </c>
      <c r="B3890" s="38" t="s">
        <v>17628</v>
      </c>
      <c r="C3890" s="38" t="s">
        <v>17629</v>
      </c>
      <c r="D3890" s="38" t="s">
        <v>17630</v>
      </c>
      <c r="E3890" s="38">
        <v>10</v>
      </c>
      <c r="F3890" s="38">
        <v>11.2</v>
      </c>
      <c r="G3890" s="38">
        <v>10.9</v>
      </c>
      <c r="H3890" s="38">
        <v>11.55</v>
      </c>
      <c r="I3890" s="38">
        <v>10.88</v>
      </c>
      <c r="J3890" s="38">
        <v>11.34</v>
      </c>
      <c r="K3890" s="38">
        <v>11.46</v>
      </c>
      <c r="L3890" s="49">
        <v>0.01</v>
      </c>
      <c r="M3890" s="38">
        <v>-0.40150150299999998</v>
      </c>
      <c r="N3890" s="38">
        <v>0.42329908700000002</v>
      </c>
      <c r="O3890" s="38">
        <v>11.22289202</v>
      </c>
      <c r="P3890" s="38">
        <v>7.0000000000000007E-2</v>
      </c>
      <c r="Q3890" s="38">
        <v>0.95</v>
      </c>
      <c r="R3890" s="38">
        <v>0.99</v>
      </c>
      <c r="S3890" s="38">
        <v>-5.86</v>
      </c>
      <c r="T3890" s="38">
        <v>-0.32</v>
      </c>
      <c r="U3890" s="38">
        <v>0.44</v>
      </c>
      <c r="V3890" s="38">
        <v>-0.09</v>
      </c>
      <c r="W3890" s="38" t="s">
        <v>2139</v>
      </c>
      <c r="X3890" s="59" t="s">
        <v>17630</v>
      </c>
    </row>
    <row r="3891" spans="1:24" x14ac:dyDescent="0.2">
      <c r="A3891" s="38" t="s">
        <v>17631</v>
      </c>
      <c r="B3891" s="38" t="s">
        <v>17632</v>
      </c>
      <c r="C3891" s="38" t="s">
        <v>17633</v>
      </c>
      <c r="D3891" s="38" t="s">
        <v>17634</v>
      </c>
      <c r="E3891" s="38">
        <v>6</v>
      </c>
      <c r="F3891" s="38">
        <v>11.27</v>
      </c>
      <c r="G3891" s="38">
        <v>11.28</v>
      </c>
      <c r="H3891" s="38">
        <v>10.63</v>
      </c>
      <c r="I3891" s="38">
        <v>11.02</v>
      </c>
      <c r="J3891" s="38">
        <v>11.29</v>
      </c>
      <c r="K3891" s="38">
        <v>10.89</v>
      </c>
      <c r="L3891" s="49">
        <v>0.01</v>
      </c>
      <c r="M3891" s="38">
        <v>-0.32227940999999999</v>
      </c>
      <c r="N3891" s="38">
        <v>0.33944788100000001</v>
      </c>
      <c r="O3891" s="38">
        <v>11.063281140000001</v>
      </c>
      <c r="P3891" s="38">
        <v>0.06</v>
      </c>
      <c r="Q3891" s="38">
        <v>0.95</v>
      </c>
      <c r="R3891" s="38">
        <v>0.99</v>
      </c>
      <c r="S3891" s="38">
        <v>-5.86</v>
      </c>
      <c r="T3891" s="38">
        <v>-0.25</v>
      </c>
      <c r="U3891" s="38">
        <v>0.01</v>
      </c>
      <c r="V3891" s="38">
        <v>0.26</v>
      </c>
      <c r="W3891" s="38" t="s">
        <v>2139</v>
      </c>
      <c r="X3891" s="59" t="s">
        <v>17634</v>
      </c>
    </row>
    <row r="3892" spans="1:24" x14ac:dyDescent="0.2">
      <c r="A3892" s="38" t="s">
        <v>17635</v>
      </c>
      <c r="B3892" s="38" t="s">
        <v>17636</v>
      </c>
      <c r="C3892" s="38" t="s">
        <v>17637</v>
      </c>
      <c r="D3892" s="38" t="s">
        <v>17638</v>
      </c>
      <c r="E3892" s="38">
        <v>2</v>
      </c>
      <c r="F3892" s="38">
        <v>8.39</v>
      </c>
      <c r="G3892" s="38">
        <v>8.6300000000000008</v>
      </c>
      <c r="H3892" s="38">
        <v>8.2899999999999991</v>
      </c>
      <c r="I3892" s="38">
        <v>8.31</v>
      </c>
      <c r="J3892" s="38">
        <v>8.65</v>
      </c>
      <c r="K3892" s="38">
        <v>8.3800000000000008</v>
      </c>
      <c r="L3892" s="49">
        <v>0.01</v>
      </c>
      <c r="M3892" s="38">
        <v>-0.31302245499999998</v>
      </c>
      <c r="N3892" s="38">
        <v>0.329683687</v>
      </c>
      <c r="O3892" s="38">
        <v>8.4416356879999999</v>
      </c>
      <c r="P3892" s="38">
        <v>0.06</v>
      </c>
      <c r="Q3892" s="38">
        <v>0.95</v>
      </c>
      <c r="R3892" s="38">
        <v>0.99</v>
      </c>
      <c r="S3892" s="38">
        <v>-5.86</v>
      </c>
      <c r="T3892" s="38">
        <v>-0.08</v>
      </c>
      <c r="U3892" s="38">
        <v>0.02</v>
      </c>
      <c r="V3892" s="38">
        <v>0.09</v>
      </c>
      <c r="W3892" s="38" t="s">
        <v>2139</v>
      </c>
      <c r="X3892" s="59" t="s">
        <v>17638</v>
      </c>
    </row>
    <row r="3893" spans="1:24" x14ac:dyDescent="0.2">
      <c r="A3893" s="38" t="s">
        <v>17639</v>
      </c>
      <c r="B3893" s="38" t="s">
        <v>17640</v>
      </c>
      <c r="C3893" s="38" t="s">
        <v>17641</v>
      </c>
      <c r="D3893" s="38" t="s">
        <v>17642</v>
      </c>
      <c r="E3893" s="38">
        <v>1</v>
      </c>
      <c r="F3893" s="38">
        <v>7.74</v>
      </c>
      <c r="G3893" s="38">
        <v>7.21</v>
      </c>
      <c r="H3893" s="38">
        <v>8.0500000000000007</v>
      </c>
      <c r="I3893" s="38">
        <v>7.69</v>
      </c>
      <c r="J3893" s="38">
        <v>7.78</v>
      </c>
      <c r="K3893" s="38">
        <v>7.57</v>
      </c>
      <c r="L3893" s="49">
        <v>0.01</v>
      </c>
      <c r="M3893" s="38">
        <v>-0.54714856199999995</v>
      </c>
      <c r="N3893" s="38">
        <v>0.57600267400000005</v>
      </c>
      <c r="O3893" s="38">
        <v>7.6739241270000003</v>
      </c>
      <c r="P3893" s="38">
        <v>0.06</v>
      </c>
      <c r="Q3893" s="38">
        <v>0.95</v>
      </c>
      <c r="R3893" s="38">
        <v>0.99</v>
      </c>
      <c r="S3893" s="38">
        <v>-5.86</v>
      </c>
      <c r="T3893" s="38">
        <v>-0.05</v>
      </c>
      <c r="U3893" s="38">
        <v>0.56999999999999995</v>
      </c>
      <c r="V3893" s="38">
        <v>-0.48</v>
      </c>
      <c r="W3893" s="38" t="s">
        <v>2139</v>
      </c>
      <c r="X3893" s="59" t="s">
        <v>17642</v>
      </c>
    </row>
    <row r="3894" spans="1:24" x14ac:dyDescent="0.2">
      <c r="A3894" s="38" t="s">
        <v>17643</v>
      </c>
      <c r="B3894" s="38" t="s">
        <v>17644</v>
      </c>
      <c r="C3894" s="38" t="s">
        <v>17645</v>
      </c>
      <c r="D3894" s="38" t="s">
        <v>17646</v>
      </c>
      <c r="E3894" s="38">
        <v>5</v>
      </c>
      <c r="F3894" s="38">
        <v>10.210000000000001</v>
      </c>
      <c r="G3894" s="38">
        <v>10.050000000000001</v>
      </c>
      <c r="H3894" s="38">
        <v>9.2899999999999991</v>
      </c>
      <c r="I3894" s="38">
        <v>10.039999999999999</v>
      </c>
      <c r="J3894" s="38">
        <v>10.050000000000001</v>
      </c>
      <c r="K3894" s="38">
        <v>9.48</v>
      </c>
      <c r="L3894" s="49">
        <v>0.01</v>
      </c>
      <c r="M3894" s="38">
        <v>-0.30252005900000001</v>
      </c>
      <c r="N3894" s="38">
        <v>0.31841251399999998</v>
      </c>
      <c r="O3894" s="38">
        <v>9.8525398630000005</v>
      </c>
      <c r="P3894" s="38">
        <v>0.06</v>
      </c>
      <c r="Q3894" s="38">
        <v>0.95</v>
      </c>
      <c r="R3894" s="38">
        <v>0.99</v>
      </c>
      <c r="S3894" s="38">
        <v>-5.86</v>
      </c>
      <c r="T3894" s="38">
        <v>-0.17</v>
      </c>
      <c r="U3894" s="38">
        <v>0</v>
      </c>
      <c r="V3894" s="38">
        <v>0.19</v>
      </c>
      <c r="W3894" s="38" t="s">
        <v>2139</v>
      </c>
      <c r="X3894" s="59" t="s">
        <v>17646</v>
      </c>
    </row>
    <row r="3895" spans="1:24" x14ac:dyDescent="0.2">
      <c r="A3895" s="38" t="s">
        <v>17647</v>
      </c>
      <c r="B3895" s="38" t="s">
        <v>17648</v>
      </c>
      <c r="C3895" s="38" t="s">
        <v>17649</v>
      </c>
      <c r="D3895" s="38" t="s">
        <v>17650</v>
      </c>
      <c r="E3895" s="38">
        <v>1</v>
      </c>
      <c r="F3895" s="38">
        <v>7.86</v>
      </c>
      <c r="G3895" s="38">
        <v>7.89</v>
      </c>
      <c r="H3895" s="38">
        <v>7.72</v>
      </c>
      <c r="I3895" s="38">
        <v>7.86</v>
      </c>
      <c r="J3895" s="38">
        <v>7.82</v>
      </c>
      <c r="K3895" s="38">
        <v>7.82</v>
      </c>
      <c r="L3895" s="49">
        <v>0.01</v>
      </c>
      <c r="M3895" s="38">
        <v>-0.32916839399999998</v>
      </c>
      <c r="N3895" s="38">
        <v>0.34645408100000002</v>
      </c>
      <c r="O3895" s="38">
        <v>7.8267400150000004</v>
      </c>
      <c r="P3895" s="38">
        <v>0.06</v>
      </c>
      <c r="Q3895" s="38">
        <v>0.95</v>
      </c>
      <c r="R3895" s="38">
        <v>0.99</v>
      </c>
      <c r="S3895" s="38">
        <v>-5.86</v>
      </c>
      <c r="T3895" s="38">
        <v>0</v>
      </c>
      <c r="U3895" s="38">
        <v>-7.0000000000000007E-2</v>
      </c>
      <c r="V3895" s="38">
        <v>0.1</v>
      </c>
      <c r="W3895" s="38" t="s">
        <v>2139</v>
      </c>
      <c r="X3895" s="59" t="s">
        <v>17650</v>
      </c>
    </row>
    <row r="3896" spans="1:24" x14ac:dyDescent="0.2">
      <c r="A3896" s="38" t="s">
        <v>17651</v>
      </c>
      <c r="B3896" s="38" t="s">
        <v>17652</v>
      </c>
      <c r="C3896" s="38" t="s">
        <v>17653</v>
      </c>
      <c r="D3896" s="38" t="s">
        <v>17654</v>
      </c>
      <c r="E3896" s="38">
        <v>32</v>
      </c>
      <c r="F3896" s="38">
        <v>13.75</v>
      </c>
      <c r="G3896" s="38">
        <v>13.84</v>
      </c>
      <c r="H3896" s="38">
        <v>14.06</v>
      </c>
      <c r="I3896" s="38">
        <v>13.74</v>
      </c>
      <c r="J3896" s="38">
        <v>13.98</v>
      </c>
      <c r="K3896" s="38">
        <v>13.94</v>
      </c>
      <c r="L3896" s="49">
        <v>0.01</v>
      </c>
      <c r="M3896" s="38">
        <v>-0.23874869700000001</v>
      </c>
      <c r="N3896" s="38">
        <v>0.25125641999999998</v>
      </c>
      <c r="O3896" s="38">
        <v>13.885247570000001</v>
      </c>
      <c r="P3896" s="38">
        <v>0.06</v>
      </c>
      <c r="Q3896" s="38">
        <v>0.95</v>
      </c>
      <c r="R3896" s="38">
        <v>0.99</v>
      </c>
      <c r="S3896" s="38">
        <v>-5.86</v>
      </c>
      <c r="T3896" s="38">
        <v>-0.01</v>
      </c>
      <c r="U3896" s="38">
        <v>0.14000000000000001</v>
      </c>
      <c r="V3896" s="38">
        <v>-0.12</v>
      </c>
      <c r="W3896" s="38" t="s">
        <v>2139</v>
      </c>
      <c r="X3896" s="59" t="s">
        <v>17654</v>
      </c>
    </row>
    <row r="3897" spans="1:24" x14ac:dyDescent="0.2">
      <c r="A3897" s="38" t="s">
        <v>17655</v>
      </c>
      <c r="B3897" s="38" t="s">
        <v>17656</v>
      </c>
      <c r="C3897" s="38" t="s">
        <v>17657</v>
      </c>
      <c r="D3897" s="38" t="s">
        <v>17658</v>
      </c>
      <c r="E3897" s="38">
        <v>3</v>
      </c>
      <c r="F3897" s="38">
        <v>10.31</v>
      </c>
      <c r="G3897" s="38">
        <v>10.16</v>
      </c>
      <c r="H3897" s="38">
        <v>10.07</v>
      </c>
      <c r="I3897" s="38">
        <v>10.37</v>
      </c>
      <c r="J3897" s="38">
        <v>10.17</v>
      </c>
      <c r="K3897" s="38">
        <v>10.02</v>
      </c>
      <c r="L3897" s="49">
        <v>0.01</v>
      </c>
      <c r="M3897" s="38">
        <v>-0.25974043800000002</v>
      </c>
      <c r="N3897" s="38">
        <v>0.27318916999999998</v>
      </c>
      <c r="O3897" s="38">
        <v>10.18447785</v>
      </c>
      <c r="P3897" s="38">
        <v>0.06</v>
      </c>
      <c r="Q3897" s="38">
        <v>0.95</v>
      </c>
      <c r="R3897" s="38">
        <v>0.99</v>
      </c>
      <c r="S3897" s="38">
        <v>-5.86</v>
      </c>
      <c r="T3897" s="38">
        <v>0.06</v>
      </c>
      <c r="U3897" s="38">
        <v>0.01</v>
      </c>
      <c r="V3897" s="38">
        <v>-0.05</v>
      </c>
      <c r="W3897" s="38" t="s">
        <v>2118</v>
      </c>
      <c r="X3897" s="59" t="s">
        <v>17658</v>
      </c>
    </row>
    <row r="3898" spans="1:24" x14ac:dyDescent="0.2">
      <c r="A3898" s="38" t="s">
        <v>17659</v>
      </c>
      <c r="B3898" s="38" t="s">
        <v>17660</v>
      </c>
      <c r="C3898" s="38" t="s">
        <v>17661</v>
      </c>
      <c r="D3898" s="38" t="s">
        <v>17662</v>
      </c>
      <c r="E3898" s="38">
        <v>8</v>
      </c>
      <c r="F3898" s="38">
        <v>11.24</v>
      </c>
      <c r="G3898" s="38">
        <v>10.8</v>
      </c>
      <c r="H3898" s="38">
        <v>11.81</v>
      </c>
      <c r="I3898" s="38">
        <v>11.46</v>
      </c>
      <c r="J3898" s="38">
        <v>10.67</v>
      </c>
      <c r="K3898" s="38">
        <v>11.74</v>
      </c>
      <c r="L3898" s="49">
        <v>0.01</v>
      </c>
      <c r="M3898" s="38">
        <v>-0.28316213899999998</v>
      </c>
      <c r="N3898" s="38">
        <v>0.29775971899999998</v>
      </c>
      <c r="O3898" s="38">
        <v>11.286481070000001</v>
      </c>
      <c r="P3898" s="38">
        <v>0.06</v>
      </c>
      <c r="Q3898" s="38">
        <v>0.95</v>
      </c>
      <c r="R3898" s="38">
        <v>0.99</v>
      </c>
      <c r="S3898" s="38">
        <v>-5.86</v>
      </c>
      <c r="T3898" s="38">
        <v>0.22</v>
      </c>
      <c r="U3898" s="38">
        <v>-0.13</v>
      </c>
      <c r="V3898" s="38">
        <v>-7.0000000000000007E-2</v>
      </c>
      <c r="W3898" s="38" t="s">
        <v>2139</v>
      </c>
      <c r="X3898" s="59" t="s">
        <v>17662</v>
      </c>
    </row>
    <row r="3899" spans="1:24" x14ac:dyDescent="0.2">
      <c r="A3899" s="38" t="s">
        <v>17663</v>
      </c>
      <c r="B3899" s="38" t="s">
        <v>17664</v>
      </c>
      <c r="C3899" s="38" t="s">
        <v>17665</v>
      </c>
      <c r="D3899" s="38" t="s">
        <v>17666</v>
      </c>
      <c r="E3899" s="38">
        <v>1</v>
      </c>
      <c r="F3899" s="38">
        <v>6.6</v>
      </c>
      <c r="G3899" s="38">
        <v>6.62</v>
      </c>
      <c r="H3899" s="38">
        <v>7.12</v>
      </c>
      <c r="I3899" s="38">
        <v>6.74</v>
      </c>
      <c r="J3899" s="38">
        <v>6.56</v>
      </c>
      <c r="K3899" s="38">
        <v>7.07</v>
      </c>
      <c r="L3899" s="49">
        <v>0.01</v>
      </c>
      <c r="M3899" s="38">
        <v>-0.36408035100000002</v>
      </c>
      <c r="N3899" s="38">
        <v>0.38254774499999999</v>
      </c>
      <c r="O3899" s="38">
        <v>6.783891176</v>
      </c>
      <c r="P3899" s="38">
        <v>0.06</v>
      </c>
      <c r="Q3899" s="38">
        <v>0.95</v>
      </c>
      <c r="R3899" s="38">
        <v>0.99</v>
      </c>
      <c r="S3899" s="38">
        <v>-5.86</v>
      </c>
      <c r="T3899" s="38">
        <v>0.14000000000000001</v>
      </c>
      <c r="U3899" s="38">
        <v>-0.06</v>
      </c>
      <c r="V3899" s="38">
        <v>-0.05</v>
      </c>
      <c r="W3899" s="38" t="s">
        <v>2139</v>
      </c>
      <c r="X3899" s="59" t="s">
        <v>17666</v>
      </c>
    </row>
    <row r="3900" spans="1:24" x14ac:dyDescent="0.2">
      <c r="A3900" s="38" t="s">
        <v>17667</v>
      </c>
      <c r="B3900" s="38" t="s">
        <v>17668</v>
      </c>
      <c r="C3900" s="38" t="s">
        <v>17669</v>
      </c>
      <c r="D3900" s="38" t="s">
        <v>17670</v>
      </c>
      <c r="E3900" s="38">
        <v>15</v>
      </c>
      <c r="F3900" s="38">
        <v>12.28</v>
      </c>
      <c r="G3900" s="38">
        <v>12</v>
      </c>
      <c r="H3900" s="38">
        <v>12.29</v>
      </c>
      <c r="I3900" s="38">
        <v>12.27</v>
      </c>
      <c r="J3900" s="38">
        <v>12.15</v>
      </c>
      <c r="K3900" s="38">
        <v>12.16</v>
      </c>
      <c r="L3900" s="49">
        <v>0.01</v>
      </c>
      <c r="M3900" s="38">
        <v>-0.25162871999999997</v>
      </c>
      <c r="N3900" s="38">
        <v>0.26426693600000001</v>
      </c>
      <c r="O3900" s="38">
        <v>12.19195459</v>
      </c>
      <c r="P3900" s="38">
        <v>0.06</v>
      </c>
      <c r="Q3900" s="38">
        <v>0.95</v>
      </c>
      <c r="R3900" s="38">
        <v>0.99</v>
      </c>
      <c r="S3900" s="38">
        <v>-5.86</v>
      </c>
      <c r="T3900" s="38">
        <v>-0.01</v>
      </c>
      <c r="U3900" s="38">
        <v>0.15</v>
      </c>
      <c r="V3900" s="38">
        <v>-0.13</v>
      </c>
      <c r="W3900" s="38" t="s">
        <v>2139</v>
      </c>
      <c r="X3900" s="59" t="s">
        <v>17670</v>
      </c>
    </row>
    <row r="3901" spans="1:24" x14ac:dyDescent="0.2">
      <c r="A3901" s="38" t="s">
        <v>17671</v>
      </c>
      <c r="B3901" s="38" t="s">
        <v>17672</v>
      </c>
      <c r="C3901" s="38" t="s">
        <v>17673</v>
      </c>
      <c r="D3901" s="38" t="s">
        <v>17674</v>
      </c>
      <c r="E3901" s="38">
        <v>4</v>
      </c>
      <c r="F3901" s="38">
        <v>9.77</v>
      </c>
      <c r="G3901" s="38">
        <v>9.42</v>
      </c>
      <c r="H3901" s="38">
        <v>9.51</v>
      </c>
      <c r="I3901" s="38">
        <v>9.5500000000000007</v>
      </c>
      <c r="J3901" s="38">
        <v>9.3699999999999992</v>
      </c>
      <c r="K3901" s="38">
        <v>9.81</v>
      </c>
      <c r="L3901" s="49">
        <v>0.01</v>
      </c>
      <c r="M3901" s="38">
        <v>-0.34835614399999998</v>
      </c>
      <c r="N3901" s="38">
        <v>0.36580022299999998</v>
      </c>
      <c r="O3901" s="38">
        <v>9.5735529110000002</v>
      </c>
      <c r="P3901" s="38">
        <v>0.06</v>
      </c>
      <c r="Q3901" s="38">
        <v>0.95</v>
      </c>
      <c r="R3901" s="38">
        <v>0.99</v>
      </c>
      <c r="S3901" s="38">
        <v>-5.86</v>
      </c>
      <c r="T3901" s="38">
        <v>-0.22</v>
      </c>
      <c r="U3901" s="38">
        <v>-0.05</v>
      </c>
      <c r="V3901" s="38">
        <v>0.3</v>
      </c>
      <c r="W3901" s="38" t="s">
        <v>3929</v>
      </c>
      <c r="X3901" s="59" t="s">
        <v>17674</v>
      </c>
    </row>
    <row r="3902" spans="1:24" x14ac:dyDescent="0.2">
      <c r="A3902" s="38" t="s">
        <v>17675</v>
      </c>
      <c r="B3902" s="38" t="s">
        <v>17676</v>
      </c>
      <c r="C3902" s="38" t="s">
        <v>17677</v>
      </c>
      <c r="D3902" s="38" t="s">
        <v>17678</v>
      </c>
      <c r="E3902" s="38">
        <v>3</v>
      </c>
      <c r="F3902" s="38">
        <v>9.52</v>
      </c>
      <c r="G3902" s="38">
        <v>9.3800000000000008</v>
      </c>
      <c r="H3902" s="38">
        <v>9.34</v>
      </c>
      <c r="I3902" s="38">
        <v>9.4700000000000006</v>
      </c>
      <c r="J3902" s="38">
        <v>9.49</v>
      </c>
      <c r="K3902" s="38">
        <v>9.3000000000000007</v>
      </c>
      <c r="L3902" s="49">
        <v>0.01</v>
      </c>
      <c r="M3902" s="38">
        <v>-0.28670001000000001</v>
      </c>
      <c r="N3902" s="38">
        <v>0.301053658</v>
      </c>
      <c r="O3902" s="38">
        <v>9.4172994200000009</v>
      </c>
      <c r="P3902" s="38">
        <v>0.06</v>
      </c>
      <c r="Q3902" s="38">
        <v>0.95</v>
      </c>
      <c r="R3902" s="38">
        <v>0.99</v>
      </c>
      <c r="S3902" s="38">
        <v>-5.86</v>
      </c>
      <c r="T3902" s="38">
        <v>-0.05</v>
      </c>
      <c r="U3902" s="38">
        <v>0.11</v>
      </c>
      <c r="V3902" s="38">
        <v>-0.04</v>
      </c>
      <c r="W3902" s="38" t="s">
        <v>2139</v>
      </c>
      <c r="X3902" s="59" t="s">
        <v>17678</v>
      </c>
    </row>
    <row r="3903" spans="1:24" x14ac:dyDescent="0.2">
      <c r="A3903" s="38" t="s">
        <v>17679</v>
      </c>
      <c r="B3903" s="38" t="s">
        <v>17680</v>
      </c>
      <c r="C3903" s="38" t="s">
        <v>17681</v>
      </c>
      <c r="D3903" s="38" t="s">
        <v>17682</v>
      </c>
      <c r="E3903" s="38">
        <v>10</v>
      </c>
      <c r="F3903" s="38">
        <v>12.06</v>
      </c>
      <c r="G3903" s="38">
        <v>12.2</v>
      </c>
      <c r="H3903" s="38">
        <v>11.68</v>
      </c>
      <c r="I3903" s="38">
        <v>11.91</v>
      </c>
      <c r="J3903" s="38">
        <v>12.23</v>
      </c>
      <c r="K3903" s="38">
        <v>11.83</v>
      </c>
      <c r="L3903" s="49">
        <v>0.01</v>
      </c>
      <c r="M3903" s="38">
        <v>-0.26149650600000002</v>
      </c>
      <c r="N3903" s="38">
        <v>0.27443174100000001</v>
      </c>
      <c r="O3903" s="38">
        <v>11.98390369</v>
      </c>
      <c r="P3903" s="38">
        <v>0.06</v>
      </c>
      <c r="Q3903" s="38">
        <v>0.95</v>
      </c>
      <c r="R3903" s="38">
        <v>0.99</v>
      </c>
      <c r="S3903" s="38">
        <v>-5.86</v>
      </c>
      <c r="T3903" s="38">
        <v>-0.15</v>
      </c>
      <c r="U3903" s="38">
        <v>0.03</v>
      </c>
      <c r="V3903" s="38">
        <v>0.15</v>
      </c>
      <c r="W3903" s="38" t="s">
        <v>2139</v>
      </c>
      <c r="X3903" s="59" t="s">
        <v>17682</v>
      </c>
    </row>
    <row r="3904" spans="1:24" x14ac:dyDescent="0.2">
      <c r="A3904" s="38" t="s">
        <v>17683</v>
      </c>
      <c r="B3904" s="38" t="s">
        <v>17684</v>
      </c>
      <c r="C3904" s="38" t="s">
        <v>17685</v>
      </c>
      <c r="D3904" s="38" t="s">
        <v>17686</v>
      </c>
      <c r="E3904" s="38">
        <v>5</v>
      </c>
      <c r="F3904" s="38">
        <v>10.07</v>
      </c>
      <c r="G3904" s="38">
        <v>9.9</v>
      </c>
      <c r="H3904" s="38">
        <v>9.61</v>
      </c>
      <c r="I3904" s="38">
        <v>10.08</v>
      </c>
      <c r="J3904" s="38">
        <v>9.98</v>
      </c>
      <c r="K3904" s="38">
        <v>9.5399999999999991</v>
      </c>
      <c r="L3904" s="49">
        <v>0.01</v>
      </c>
      <c r="M3904" s="38">
        <v>-0.27141048899999998</v>
      </c>
      <c r="N3904" s="38">
        <v>0.28475045999999998</v>
      </c>
      <c r="O3904" s="38">
        <v>9.8633366369999997</v>
      </c>
      <c r="P3904" s="38">
        <v>0.06</v>
      </c>
      <c r="Q3904" s="38">
        <v>0.95</v>
      </c>
      <c r="R3904" s="38">
        <v>0.99</v>
      </c>
      <c r="S3904" s="38">
        <v>-5.86</v>
      </c>
      <c r="T3904" s="38">
        <v>0.01</v>
      </c>
      <c r="U3904" s="38">
        <v>0.08</v>
      </c>
      <c r="V3904" s="38">
        <v>-7.0000000000000007E-2</v>
      </c>
      <c r="W3904" s="38" t="s">
        <v>2118</v>
      </c>
      <c r="X3904" s="59" t="s">
        <v>17686</v>
      </c>
    </row>
    <row r="3905" spans="1:24" x14ac:dyDescent="0.2">
      <c r="A3905" s="38" t="s">
        <v>17687</v>
      </c>
      <c r="B3905" s="38" t="s">
        <v>17688</v>
      </c>
      <c r="C3905" s="38" t="s">
        <v>17689</v>
      </c>
      <c r="D3905" s="38" t="s">
        <v>17690</v>
      </c>
      <c r="E3905" s="38">
        <v>5</v>
      </c>
      <c r="F3905" s="38">
        <v>9.8699999999999992</v>
      </c>
      <c r="G3905" s="38">
        <v>10</v>
      </c>
      <c r="H3905" s="38">
        <v>10.19</v>
      </c>
      <c r="I3905" s="38">
        <v>9.98</v>
      </c>
      <c r="J3905" s="38">
        <v>10.06</v>
      </c>
      <c r="K3905" s="38">
        <v>10.039999999999999</v>
      </c>
      <c r="L3905" s="49">
        <v>0.01</v>
      </c>
      <c r="M3905" s="38">
        <v>-0.28433204099999998</v>
      </c>
      <c r="N3905" s="38">
        <v>0.29810767599999999</v>
      </c>
      <c r="O3905" s="38">
        <v>10.025515309999999</v>
      </c>
      <c r="P3905" s="38">
        <v>0.06</v>
      </c>
      <c r="Q3905" s="38">
        <v>0.96</v>
      </c>
      <c r="R3905" s="38">
        <v>0.99</v>
      </c>
      <c r="S3905" s="38">
        <v>-5.86</v>
      </c>
      <c r="T3905" s="38">
        <v>0.11</v>
      </c>
      <c r="U3905" s="38">
        <v>0.06</v>
      </c>
      <c r="V3905" s="38">
        <v>-0.15</v>
      </c>
      <c r="W3905" s="38" t="s">
        <v>2118</v>
      </c>
      <c r="X3905" s="59" t="s">
        <v>17690</v>
      </c>
    </row>
    <row r="3906" spans="1:24" x14ac:dyDescent="0.2">
      <c r="A3906" s="38" t="s">
        <v>17691</v>
      </c>
      <c r="B3906" s="38" t="s">
        <v>17692</v>
      </c>
      <c r="C3906" s="38" t="s">
        <v>17693</v>
      </c>
      <c r="D3906" s="38" t="s">
        <v>17694</v>
      </c>
      <c r="E3906" s="38">
        <v>2</v>
      </c>
      <c r="F3906" s="38">
        <v>8.92</v>
      </c>
      <c r="G3906" s="38">
        <v>8.7799999999999994</v>
      </c>
      <c r="H3906" s="38">
        <v>8.7799999999999994</v>
      </c>
      <c r="I3906" s="38">
        <v>8.77</v>
      </c>
      <c r="J3906" s="38">
        <v>8.91</v>
      </c>
      <c r="K3906" s="38">
        <v>8.83</v>
      </c>
      <c r="L3906" s="49">
        <v>0.01</v>
      </c>
      <c r="M3906" s="38">
        <v>-0.31867167800000001</v>
      </c>
      <c r="N3906" s="38">
        <v>0.33397195899999998</v>
      </c>
      <c r="O3906" s="38">
        <v>8.8288966339999995</v>
      </c>
      <c r="P3906" s="38">
        <v>0.06</v>
      </c>
      <c r="Q3906" s="38">
        <v>0.96</v>
      </c>
      <c r="R3906" s="38">
        <v>0.99</v>
      </c>
      <c r="S3906" s="38">
        <v>-5.86</v>
      </c>
      <c r="T3906" s="38">
        <v>-0.15</v>
      </c>
      <c r="U3906" s="38">
        <v>0.13</v>
      </c>
      <c r="V3906" s="38">
        <v>0.05</v>
      </c>
      <c r="W3906" s="38" t="s">
        <v>2139</v>
      </c>
      <c r="X3906" s="59" t="s">
        <v>17694</v>
      </c>
    </row>
    <row r="3907" spans="1:24" x14ac:dyDescent="0.2">
      <c r="A3907" s="38" t="s">
        <v>17695</v>
      </c>
      <c r="B3907" s="38" t="s">
        <v>17696</v>
      </c>
      <c r="C3907" s="38" t="s">
        <v>17697</v>
      </c>
      <c r="D3907" s="38" t="s">
        <v>17698</v>
      </c>
      <c r="E3907" s="38">
        <v>2</v>
      </c>
      <c r="F3907" s="38">
        <v>8.1999999999999993</v>
      </c>
      <c r="G3907" s="38">
        <v>9.1199999999999992</v>
      </c>
      <c r="H3907" s="38">
        <v>8.84</v>
      </c>
      <c r="I3907" s="38">
        <v>8.6999999999999993</v>
      </c>
      <c r="J3907" s="38">
        <v>8.89</v>
      </c>
      <c r="K3907" s="38">
        <v>8.6</v>
      </c>
      <c r="L3907" s="49">
        <v>0.01</v>
      </c>
      <c r="M3907" s="38">
        <v>-0.45942002700000001</v>
      </c>
      <c r="N3907" s="38">
        <v>0.48118844100000002</v>
      </c>
      <c r="O3907" s="38">
        <v>8.7254087120000001</v>
      </c>
      <c r="P3907" s="38">
        <v>0.06</v>
      </c>
      <c r="Q3907" s="38">
        <v>0.96</v>
      </c>
      <c r="R3907" s="38">
        <v>0.99</v>
      </c>
      <c r="S3907" s="38">
        <v>-5.86</v>
      </c>
      <c r="T3907" s="38">
        <v>0.5</v>
      </c>
      <c r="U3907" s="38">
        <v>-0.23</v>
      </c>
      <c r="V3907" s="38">
        <v>-0.24</v>
      </c>
      <c r="W3907" s="38" t="s">
        <v>2139</v>
      </c>
      <c r="X3907" s="59" t="s">
        <v>17698</v>
      </c>
    </row>
    <row r="3908" spans="1:24" x14ac:dyDescent="0.2">
      <c r="A3908" s="38" t="s">
        <v>17699</v>
      </c>
      <c r="B3908" s="38" t="s">
        <v>17700</v>
      </c>
      <c r="C3908" s="38" t="s">
        <v>17701</v>
      </c>
      <c r="D3908" s="38" t="s">
        <v>17702</v>
      </c>
      <c r="E3908" s="38">
        <v>26</v>
      </c>
      <c r="F3908" s="38">
        <v>13.72</v>
      </c>
      <c r="G3908" s="38">
        <v>13.36</v>
      </c>
      <c r="H3908" s="38">
        <v>13.48</v>
      </c>
      <c r="I3908" s="38">
        <v>13.66</v>
      </c>
      <c r="J3908" s="38">
        <v>13.44</v>
      </c>
      <c r="K3908" s="38">
        <v>13.47</v>
      </c>
      <c r="L3908" s="49">
        <v>0.01</v>
      </c>
      <c r="M3908" s="38">
        <v>-0.21946469499999999</v>
      </c>
      <c r="N3908" s="38">
        <v>0.22963335500000001</v>
      </c>
      <c r="O3908" s="38">
        <v>13.522272600000001</v>
      </c>
      <c r="P3908" s="38">
        <v>0.06</v>
      </c>
      <c r="Q3908" s="38">
        <v>0.96</v>
      </c>
      <c r="R3908" s="38">
        <v>0.99</v>
      </c>
      <c r="S3908" s="38">
        <v>-5.86</v>
      </c>
      <c r="T3908" s="38">
        <v>-0.06</v>
      </c>
      <c r="U3908" s="38">
        <v>0.08</v>
      </c>
      <c r="V3908" s="38">
        <v>-0.01</v>
      </c>
      <c r="W3908" s="38" t="s">
        <v>2139</v>
      </c>
      <c r="X3908" s="59" t="s">
        <v>17702</v>
      </c>
    </row>
    <row r="3909" spans="1:24" x14ac:dyDescent="0.2">
      <c r="A3909" s="38" t="s">
        <v>17703</v>
      </c>
      <c r="B3909" s="38" t="s">
        <v>17704</v>
      </c>
      <c r="C3909" s="38" t="s">
        <v>17705</v>
      </c>
      <c r="D3909" s="38" t="s">
        <v>17706</v>
      </c>
      <c r="E3909" s="38">
        <v>7</v>
      </c>
      <c r="F3909" s="38">
        <v>10.46</v>
      </c>
      <c r="G3909" s="38">
        <v>11.01</v>
      </c>
      <c r="H3909" s="38">
        <v>10.97</v>
      </c>
      <c r="I3909" s="38">
        <v>10.78</v>
      </c>
      <c r="J3909" s="38">
        <v>10.9</v>
      </c>
      <c r="K3909" s="38">
        <v>10.77</v>
      </c>
      <c r="L3909" s="49">
        <v>0.01</v>
      </c>
      <c r="M3909" s="38">
        <v>-0.33472343599999999</v>
      </c>
      <c r="N3909" s="38">
        <v>0.35016199999999997</v>
      </c>
      <c r="O3909" s="38">
        <v>10.817067</v>
      </c>
      <c r="P3909" s="38">
        <v>0.06</v>
      </c>
      <c r="Q3909" s="38">
        <v>0.96</v>
      </c>
      <c r="R3909" s="38">
        <v>0.99</v>
      </c>
      <c r="S3909" s="38">
        <v>-5.86</v>
      </c>
      <c r="T3909" s="38">
        <v>0.32</v>
      </c>
      <c r="U3909" s="38">
        <v>-0.11</v>
      </c>
      <c r="V3909" s="38">
        <v>-0.2</v>
      </c>
      <c r="W3909" s="38" t="s">
        <v>2139</v>
      </c>
      <c r="X3909" s="59" t="s">
        <v>17706</v>
      </c>
    </row>
    <row r="3910" spans="1:24" x14ac:dyDescent="0.2">
      <c r="A3910" s="38" t="s">
        <v>17707</v>
      </c>
      <c r="B3910" s="38" t="s">
        <v>17708</v>
      </c>
      <c r="C3910" s="38" t="s">
        <v>17709</v>
      </c>
      <c r="D3910" s="38" t="s">
        <v>17710</v>
      </c>
      <c r="E3910" s="38">
        <v>5</v>
      </c>
      <c r="F3910" s="38">
        <v>10.42</v>
      </c>
      <c r="G3910" s="38">
        <v>10.48</v>
      </c>
      <c r="H3910" s="38">
        <v>9.7799999999999994</v>
      </c>
      <c r="I3910" s="38">
        <v>10.28</v>
      </c>
      <c r="J3910" s="38">
        <v>10.15</v>
      </c>
      <c r="K3910" s="38">
        <v>10.28</v>
      </c>
      <c r="L3910" s="49">
        <v>0.01</v>
      </c>
      <c r="M3910" s="38">
        <v>-0.43755967899999998</v>
      </c>
      <c r="N3910" s="38">
        <v>0.45694663099999999</v>
      </c>
      <c r="O3910" s="38">
        <v>10.23265932</v>
      </c>
      <c r="P3910" s="38">
        <v>0.05</v>
      </c>
      <c r="Q3910" s="38">
        <v>0.96</v>
      </c>
      <c r="R3910" s="38">
        <v>0.99</v>
      </c>
      <c r="S3910" s="38">
        <v>-5.86</v>
      </c>
      <c r="T3910" s="38">
        <v>-0.14000000000000001</v>
      </c>
      <c r="U3910" s="38">
        <v>-0.33</v>
      </c>
      <c r="V3910" s="38">
        <v>0.5</v>
      </c>
      <c r="W3910" s="38" t="s">
        <v>3929</v>
      </c>
      <c r="X3910" s="59" t="s">
        <v>17710</v>
      </c>
    </row>
    <row r="3911" spans="1:24" x14ac:dyDescent="0.2">
      <c r="A3911" s="38" t="s">
        <v>17711</v>
      </c>
      <c r="B3911" s="38" t="s">
        <v>17712</v>
      </c>
      <c r="C3911" s="38" t="s">
        <v>17713</v>
      </c>
      <c r="D3911" s="38" t="s">
        <v>17714</v>
      </c>
      <c r="E3911" s="38">
        <v>6</v>
      </c>
      <c r="F3911" s="38">
        <v>11.43</v>
      </c>
      <c r="G3911" s="38">
        <v>11.76</v>
      </c>
      <c r="H3911" s="38">
        <v>11.52</v>
      </c>
      <c r="I3911" s="38">
        <v>11.62</v>
      </c>
      <c r="J3911" s="38">
        <v>11.61</v>
      </c>
      <c r="K3911" s="38">
        <v>11.49</v>
      </c>
      <c r="L3911" s="49">
        <v>0.01</v>
      </c>
      <c r="M3911" s="38">
        <v>-0.276532371</v>
      </c>
      <c r="N3911" s="38">
        <v>0.28875183599999998</v>
      </c>
      <c r="O3911" s="38">
        <v>11.570936659999999</v>
      </c>
      <c r="P3911" s="38">
        <v>0.05</v>
      </c>
      <c r="Q3911" s="38">
        <v>0.96</v>
      </c>
      <c r="R3911" s="38">
        <v>0.99</v>
      </c>
      <c r="S3911" s="38">
        <v>-5.86</v>
      </c>
      <c r="T3911" s="38">
        <v>0.19</v>
      </c>
      <c r="U3911" s="38">
        <v>-0.15</v>
      </c>
      <c r="V3911" s="38">
        <v>-0.03</v>
      </c>
      <c r="W3911" s="38" t="s">
        <v>2139</v>
      </c>
      <c r="X3911" s="59" t="s">
        <v>17714</v>
      </c>
    </row>
    <row r="3912" spans="1:24" x14ac:dyDescent="0.2">
      <c r="A3912" s="38" t="s">
        <v>17715</v>
      </c>
      <c r="B3912" s="38" t="s">
        <v>17716</v>
      </c>
      <c r="C3912" s="38" t="s">
        <v>17717</v>
      </c>
      <c r="D3912" s="38" t="s">
        <v>17718</v>
      </c>
      <c r="E3912" s="38">
        <v>12</v>
      </c>
      <c r="F3912" s="38">
        <v>11.29</v>
      </c>
      <c r="G3912" s="38">
        <v>11.48</v>
      </c>
      <c r="H3912" s="38">
        <v>11.14</v>
      </c>
      <c r="I3912" s="38">
        <v>11.27</v>
      </c>
      <c r="J3912" s="38">
        <v>11.4</v>
      </c>
      <c r="K3912" s="38">
        <v>11.26</v>
      </c>
      <c r="L3912" s="49">
        <v>0.01</v>
      </c>
      <c r="M3912" s="38">
        <v>-0.25596305000000003</v>
      </c>
      <c r="N3912" s="38">
        <v>0.26717543599999999</v>
      </c>
      <c r="O3912" s="38">
        <v>11.307410539999999</v>
      </c>
      <c r="P3912" s="38">
        <v>0.05</v>
      </c>
      <c r="Q3912" s="38">
        <v>0.96</v>
      </c>
      <c r="R3912" s="38">
        <v>0.99</v>
      </c>
      <c r="S3912" s="38">
        <v>-5.86</v>
      </c>
      <c r="T3912" s="38">
        <v>-0.02</v>
      </c>
      <c r="U3912" s="38">
        <v>-0.08</v>
      </c>
      <c r="V3912" s="38">
        <v>0.12</v>
      </c>
      <c r="W3912" s="38" t="s">
        <v>3929</v>
      </c>
      <c r="X3912" s="59" t="s">
        <v>17718</v>
      </c>
    </row>
    <row r="3913" spans="1:24" x14ac:dyDescent="0.2">
      <c r="A3913" s="38" t="s">
        <v>17719</v>
      </c>
      <c r="B3913" s="38" t="s">
        <v>17720</v>
      </c>
      <c r="C3913" s="38" t="s">
        <v>17721</v>
      </c>
      <c r="D3913" s="38" t="s">
        <v>17722</v>
      </c>
      <c r="E3913" s="38">
        <v>6</v>
      </c>
      <c r="F3913" s="38">
        <v>9.98</v>
      </c>
      <c r="G3913" s="38">
        <v>10.45</v>
      </c>
      <c r="H3913" s="38">
        <v>9.89</v>
      </c>
      <c r="I3913" s="38">
        <v>10.01</v>
      </c>
      <c r="J3913" s="38">
        <v>10.11</v>
      </c>
      <c r="K3913" s="38">
        <v>10.220000000000001</v>
      </c>
      <c r="L3913" s="49">
        <v>0.01</v>
      </c>
      <c r="M3913" s="38">
        <v>-0.37573725899999999</v>
      </c>
      <c r="N3913" s="38">
        <v>0.39192186499999998</v>
      </c>
      <c r="O3913" s="38">
        <v>10.1112036</v>
      </c>
      <c r="P3913" s="38">
        <v>0.05</v>
      </c>
      <c r="Q3913" s="38">
        <v>0.96</v>
      </c>
      <c r="R3913" s="38">
        <v>0.99</v>
      </c>
      <c r="S3913" s="38">
        <v>-5.86</v>
      </c>
      <c r="T3913" s="38">
        <v>0.03</v>
      </c>
      <c r="U3913" s="38">
        <v>-0.34</v>
      </c>
      <c r="V3913" s="38">
        <v>0.33</v>
      </c>
      <c r="W3913" s="38" t="s">
        <v>2139</v>
      </c>
      <c r="X3913" s="59" t="s">
        <v>17722</v>
      </c>
    </row>
    <row r="3914" spans="1:24" x14ac:dyDescent="0.2">
      <c r="A3914" s="38" t="s">
        <v>17723</v>
      </c>
      <c r="B3914" s="38" t="s">
        <v>17724</v>
      </c>
      <c r="C3914" s="38" t="s">
        <v>17725</v>
      </c>
      <c r="D3914" s="38" t="s">
        <v>17726</v>
      </c>
      <c r="E3914" s="38">
        <v>14</v>
      </c>
      <c r="F3914" s="38">
        <v>12.5</v>
      </c>
      <c r="G3914" s="38">
        <v>12.54</v>
      </c>
      <c r="H3914" s="38">
        <v>12.31</v>
      </c>
      <c r="I3914" s="38">
        <v>12.33</v>
      </c>
      <c r="J3914" s="38">
        <v>12.62</v>
      </c>
      <c r="K3914" s="38">
        <v>12.42</v>
      </c>
      <c r="L3914" s="49">
        <v>0.01</v>
      </c>
      <c r="M3914" s="38">
        <v>-0.25455800699999998</v>
      </c>
      <c r="N3914" s="38">
        <v>0.265528351</v>
      </c>
      <c r="O3914" s="38">
        <v>12.453427769999999</v>
      </c>
      <c r="P3914" s="38">
        <v>0.05</v>
      </c>
      <c r="Q3914" s="38">
        <v>0.96</v>
      </c>
      <c r="R3914" s="38">
        <v>0.99</v>
      </c>
      <c r="S3914" s="38">
        <v>-5.86</v>
      </c>
      <c r="T3914" s="38">
        <v>-0.17</v>
      </c>
      <c r="U3914" s="38">
        <v>0.08</v>
      </c>
      <c r="V3914" s="38">
        <v>0.11</v>
      </c>
      <c r="W3914" s="38" t="s">
        <v>2139</v>
      </c>
      <c r="X3914" s="59" t="s">
        <v>17726</v>
      </c>
    </row>
    <row r="3915" spans="1:24" x14ac:dyDescent="0.2">
      <c r="A3915" s="38" t="s">
        <v>17727</v>
      </c>
      <c r="B3915" s="38" t="s">
        <v>17728</v>
      </c>
      <c r="C3915" s="38" t="s">
        <v>17729</v>
      </c>
      <c r="D3915" s="38" t="s">
        <v>17730</v>
      </c>
      <c r="E3915" s="38">
        <v>3</v>
      </c>
      <c r="F3915" s="38">
        <v>9.59</v>
      </c>
      <c r="G3915" s="38">
        <v>9.73</v>
      </c>
      <c r="H3915" s="38">
        <v>9.34</v>
      </c>
      <c r="I3915" s="38">
        <v>9.7899999999999991</v>
      </c>
      <c r="J3915" s="38">
        <v>9.67</v>
      </c>
      <c r="K3915" s="38">
        <v>9.24</v>
      </c>
      <c r="L3915" s="49">
        <v>0.01</v>
      </c>
      <c r="M3915" s="38">
        <v>-0.30429932100000001</v>
      </c>
      <c r="N3915" s="38">
        <v>0.317334326</v>
      </c>
      <c r="O3915" s="38">
        <v>9.5594588270000003</v>
      </c>
      <c r="P3915" s="38">
        <v>0.05</v>
      </c>
      <c r="Q3915" s="38">
        <v>0.96</v>
      </c>
      <c r="R3915" s="38">
        <v>0.99</v>
      </c>
      <c r="S3915" s="38">
        <v>-5.86</v>
      </c>
      <c r="T3915" s="38">
        <v>0.2</v>
      </c>
      <c r="U3915" s="38">
        <v>-0.06</v>
      </c>
      <c r="V3915" s="38">
        <v>-0.1</v>
      </c>
      <c r="W3915" s="38" t="s">
        <v>2139</v>
      </c>
      <c r="X3915" s="59" t="s">
        <v>17730</v>
      </c>
    </row>
    <row r="3916" spans="1:24" x14ac:dyDescent="0.2">
      <c r="A3916" s="38" t="s">
        <v>17731</v>
      </c>
      <c r="B3916" s="38" t="s">
        <v>17732</v>
      </c>
      <c r="C3916" s="38" t="s">
        <v>17733</v>
      </c>
      <c r="D3916" s="38" t="s">
        <v>17734</v>
      </c>
      <c r="E3916" s="38">
        <v>6</v>
      </c>
      <c r="F3916" s="38">
        <v>9.59</v>
      </c>
      <c r="G3916" s="38">
        <v>9.83</v>
      </c>
      <c r="H3916" s="38">
        <v>9.9600000000000009</v>
      </c>
      <c r="I3916" s="38">
        <v>9.6999999999999993</v>
      </c>
      <c r="J3916" s="38">
        <v>9.76</v>
      </c>
      <c r="K3916" s="38">
        <v>9.94</v>
      </c>
      <c r="L3916" s="49">
        <v>0.01</v>
      </c>
      <c r="M3916" s="38">
        <v>-0.278305996</v>
      </c>
      <c r="N3916" s="38">
        <v>0.29020023700000003</v>
      </c>
      <c r="O3916" s="38">
        <v>9.7975082919999998</v>
      </c>
      <c r="P3916" s="38">
        <v>0.05</v>
      </c>
      <c r="Q3916" s="38">
        <v>0.96</v>
      </c>
      <c r="R3916" s="38">
        <v>0.99</v>
      </c>
      <c r="S3916" s="38">
        <v>-5.86</v>
      </c>
      <c r="T3916" s="38">
        <v>0.11</v>
      </c>
      <c r="U3916" s="38">
        <v>-7.0000000000000007E-2</v>
      </c>
      <c r="V3916" s="38">
        <v>-0.02</v>
      </c>
      <c r="W3916" s="38" t="s">
        <v>2139</v>
      </c>
      <c r="X3916" s="59" t="s">
        <v>17734</v>
      </c>
    </row>
    <row r="3917" spans="1:24" x14ac:dyDescent="0.2">
      <c r="A3917" s="38" t="s">
        <v>17735</v>
      </c>
      <c r="B3917" s="38" t="s">
        <v>17736</v>
      </c>
      <c r="C3917" s="38" t="s">
        <v>17737</v>
      </c>
      <c r="D3917" s="38" t="s">
        <v>17738</v>
      </c>
      <c r="E3917" s="38">
        <v>1</v>
      </c>
      <c r="F3917" s="38">
        <v>6.12</v>
      </c>
      <c r="G3917" s="38">
        <v>6.11</v>
      </c>
      <c r="H3917" s="38">
        <v>5.71</v>
      </c>
      <c r="I3917" s="38">
        <v>5.68</v>
      </c>
      <c r="J3917" s="38">
        <v>6.24</v>
      </c>
      <c r="K3917" s="38">
        <v>6.05</v>
      </c>
      <c r="L3917" s="49">
        <v>0.01</v>
      </c>
      <c r="M3917" s="38">
        <v>-0.50692019499999996</v>
      </c>
      <c r="N3917" s="38">
        <v>0.52857393900000005</v>
      </c>
      <c r="O3917" s="38">
        <v>5.984783148</v>
      </c>
      <c r="P3917" s="38">
        <v>0.05</v>
      </c>
      <c r="Q3917" s="38">
        <v>0.96</v>
      </c>
      <c r="R3917" s="38">
        <v>0.99</v>
      </c>
      <c r="S3917" s="38">
        <v>-5.86</v>
      </c>
      <c r="T3917" s="38">
        <v>-0.44</v>
      </c>
      <c r="U3917" s="38">
        <v>0.13</v>
      </c>
      <c r="V3917" s="38">
        <v>0.34</v>
      </c>
      <c r="W3917" s="38" t="s">
        <v>2139</v>
      </c>
      <c r="X3917" s="59" t="s">
        <v>17738</v>
      </c>
    </row>
    <row r="3918" spans="1:24" x14ac:dyDescent="0.2">
      <c r="A3918" s="38" t="s">
        <v>17739</v>
      </c>
      <c r="B3918" s="38" t="s">
        <v>17740</v>
      </c>
      <c r="C3918" s="38" t="s">
        <v>17741</v>
      </c>
      <c r="D3918" s="38" t="s">
        <v>17742</v>
      </c>
      <c r="E3918" s="38">
        <v>3</v>
      </c>
      <c r="F3918" s="38">
        <v>9.5500000000000007</v>
      </c>
      <c r="G3918" s="38">
        <v>9.52</v>
      </c>
      <c r="H3918" s="38">
        <v>9.35</v>
      </c>
      <c r="I3918" s="38">
        <v>9.4600000000000009</v>
      </c>
      <c r="J3918" s="38">
        <v>9.2799999999999994</v>
      </c>
      <c r="K3918" s="38">
        <v>9.6999999999999993</v>
      </c>
      <c r="L3918" s="49">
        <v>0.01</v>
      </c>
      <c r="M3918" s="38">
        <v>-0.37579801000000002</v>
      </c>
      <c r="N3918" s="38">
        <v>0.39182751900000001</v>
      </c>
      <c r="O3918" s="38">
        <v>9.4755243280000006</v>
      </c>
      <c r="P3918" s="38">
        <v>0.05</v>
      </c>
      <c r="Q3918" s="38">
        <v>0.96</v>
      </c>
      <c r="R3918" s="38">
        <v>0.99</v>
      </c>
      <c r="S3918" s="38">
        <v>-5.86</v>
      </c>
      <c r="T3918" s="38">
        <v>-0.09</v>
      </c>
      <c r="U3918" s="38">
        <v>-0.24</v>
      </c>
      <c r="V3918" s="38">
        <v>0.35</v>
      </c>
      <c r="W3918" s="38" t="s">
        <v>3929</v>
      </c>
      <c r="X3918" s="59" t="s">
        <v>17742</v>
      </c>
    </row>
    <row r="3919" spans="1:24" x14ac:dyDescent="0.2">
      <c r="A3919" s="38" t="s">
        <v>17743</v>
      </c>
      <c r="B3919" s="38" t="s">
        <v>17744</v>
      </c>
      <c r="C3919" s="38" t="s">
        <v>17745</v>
      </c>
      <c r="D3919" s="38" t="s">
        <v>17746</v>
      </c>
      <c r="E3919" s="38">
        <v>27</v>
      </c>
      <c r="F3919" s="38">
        <v>13.26</v>
      </c>
      <c r="G3919" s="38">
        <v>13.02</v>
      </c>
      <c r="H3919" s="38">
        <v>12.99</v>
      </c>
      <c r="I3919" s="38">
        <v>12.94</v>
      </c>
      <c r="J3919" s="38">
        <v>13.28</v>
      </c>
      <c r="K3919" s="38">
        <v>13.08</v>
      </c>
      <c r="L3919" s="49">
        <v>0.01</v>
      </c>
      <c r="M3919" s="38">
        <v>-0.32255890500000001</v>
      </c>
      <c r="N3919" s="38">
        <v>0.336293283</v>
      </c>
      <c r="O3919" s="38">
        <v>13.094855389999999</v>
      </c>
      <c r="P3919" s="38">
        <v>0.05</v>
      </c>
      <c r="Q3919" s="38">
        <v>0.96</v>
      </c>
      <c r="R3919" s="38">
        <v>0.99</v>
      </c>
      <c r="S3919" s="38">
        <v>-5.86</v>
      </c>
      <c r="T3919" s="38">
        <v>-0.32</v>
      </c>
      <c r="U3919" s="38">
        <v>0.26</v>
      </c>
      <c r="V3919" s="38">
        <v>0.09</v>
      </c>
      <c r="W3919" s="38" t="s">
        <v>2139</v>
      </c>
      <c r="X3919" s="59" t="s">
        <v>17746</v>
      </c>
    </row>
    <row r="3920" spans="1:24" x14ac:dyDescent="0.2">
      <c r="A3920" s="38" t="s">
        <v>17747</v>
      </c>
      <c r="B3920" s="38" t="s">
        <v>17748</v>
      </c>
      <c r="C3920" s="38" t="s">
        <v>17749</v>
      </c>
      <c r="D3920" s="38" t="s">
        <v>17750</v>
      </c>
      <c r="E3920" s="38">
        <v>2</v>
      </c>
      <c r="F3920" s="38">
        <v>7.1</v>
      </c>
      <c r="G3920" s="38">
        <v>7.32</v>
      </c>
      <c r="H3920" s="38">
        <v>7.61</v>
      </c>
      <c r="I3920" s="38">
        <v>7.25</v>
      </c>
      <c r="J3920" s="38">
        <v>7.45</v>
      </c>
      <c r="K3920" s="38">
        <v>7.36</v>
      </c>
      <c r="L3920" s="49">
        <v>0.01</v>
      </c>
      <c r="M3920" s="38">
        <v>-0.38267323399999997</v>
      </c>
      <c r="N3920" s="38">
        <v>0.39889860599999999</v>
      </c>
      <c r="O3920" s="38">
        <v>7.3489677420000001</v>
      </c>
      <c r="P3920" s="38">
        <v>0.05</v>
      </c>
      <c r="Q3920" s="38">
        <v>0.96</v>
      </c>
      <c r="R3920" s="38">
        <v>0.99</v>
      </c>
      <c r="S3920" s="38">
        <v>-5.86</v>
      </c>
      <c r="T3920" s="38">
        <v>0.15</v>
      </c>
      <c r="U3920" s="38">
        <v>0.13</v>
      </c>
      <c r="V3920" s="38">
        <v>-0.25</v>
      </c>
      <c r="W3920" s="38" t="s">
        <v>2118</v>
      </c>
      <c r="X3920" s="59" t="s">
        <v>17750</v>
      </c>
    </row>
    <row r="3921" spans="1:24" x14ac:dyDescent="0.2">
      <c r="A3921" s="38" t="s">
        <v>17751</v>
      </c>
      <c r="B3921" s="38" t="s">
        <v>17752</v>
      </c>
      <c r="C3921" s="38" t="s">
        <v>17753</v>
      </c>
      <c r="D3921" s="38" t="s">
        <v>17754</v>
      </c>
      <c r="E3921" s="38">
        <v>22</v>
      </c>
      <c r="F3921" s="38">
        <v>12.03</v>
      </c>
      <c r="G3921" s="38">
        <v>12.64</v>
      </c>
      <c r="H3921" s="38">
        <v>14.13</v>
      </c>
      <c r="I3921" s="38">
        <v>12.6</v>
      </c>
      <c r="J3921" s="38">
        <v>12.8</v>
      </c>
      <c r="K3921" s="38">
        <v>13.43</v>
      </c>
      <c r="L3921" s="49">
        <v>0.01</v>
      </c>
      <c r="M3921" s="38">
        <v>-0.63017793499999997</v>
      </c>
      <c r="N3921" s="38">
        <v>0.65521566499999995</v>
      </c>
      <c r="O3921" s="38">
        <v>12.937526220000001</v>
      </c>
      <c r="P3921" s="38">
        <v>0.05</v>
      </c>
      <c r="Q3921" s="38">
        <v>0.96</v>
      </c>
      <c r="R3921" s="38">
        <v>0.99</v>
      </c>
      <c r="S3921" s="38">
        <v>-5.86</v>
      </c>
      <c r="T3921" s="38">
        <v>0.56999999999999995</v>
      </c>
      <c r="U3921" s="38">
        <v>0.16</v>
      </c>
      <c r="V3921" s="38">
        <v>-0.7</v>
      </c>
      <c r="W3921" s="38" t="s">
        <v>2118</v>
      </c>
      <c r="X3921" s="59" t="s">
        <v>17754</v>
      </c>
    </row>
    <row r="3922" spans="1:24" x14ac:dyDescent="0.2">
      <c r="A3922" s="38" t="s">
        <v>17755</v>
      </c>
      <c r="B3922" s="38" t="s">
        <v>17756</v>
      </c>
      <c r="C3922" s="38" t="s">
        <v>17757</v>
      </c>
      <c r="D3922" s="38" t="s">
        <v>17758</v>
      </c>
      <c r="E3922" s="38">
        <v>4</v>
      </c>
      <c r="F3922" s="38">
        <v>10.84</v>
      </c>
      <c r="G3922" s="38">
        <v>11.91</v>
      </c>
      <c r="H3922" s="38">
        <v>10.83</v>
      </c>
      <c r="I3922" s="38">
        <v>11.64</v>
      </c>
      <c r="J3922" s="38">
        <v>11.8</v>
      </c>
      <c r="K3922" s="38">
        <v>10.18</v>
      </c>
      <c r="L3922" s="49">
        <v>0.01</v>
      </c>
      <c r="M3922" s="38">
        <v>-0.70845812699999999</v>
      </c>
      <c r="N3922" s="38">
        <v>0.73619328100000003</v>
      </c>
      <c r="O3922" s="38">
        <v>11.198954759999999</v>
      </c>
      <c r="P3922" s="38">
        <v>0.05</v>
      </c>
      <c r="Q3922" s="38">
        <v>0.96</v>
      </c>
      <c r="R3922" s="38">
        <v>0.99</v>
      </c>
      <c r="S3922" s="38">
        <v>-5.86</v>
      </c>
      <c r="T3922" s="38">
        <v>0.8</v>
      </c>
      <c r="U3922" s="38">
        <v>-0.11</v>
      </c>
      <c r="V3922" s="38">
        <v>-0.65</v>
      </c>
      <c r="W3922" s="38" t="s">
        <v>2139</v>
      </c>
      <c r="X3922" s="59" t="s">
        <v>17758</v>
      </c>
    </row>
    <row r="3923" spans="1:24" x14ac:dyDescent="0.2">
      <c r="A3923" s="38" t="s">
        <v>17759</v>
      </c>
      <c r="B3923" s="38" t="s">
        <v>17760</v>
      </c>
      <c r="C3923" s="38" t="s">
        <v>17761</v>
      </c>
      <c r="D3923" s="38" t="s">
        <v>17762</v>
      </c>
      <c r="E3923" s="38">
        <v>4</v>
      </c>
      <c r="F3923" s="38">
        <v>8.7100000000000009</v>
      </c>
      <c r="G3923" s="38">
        <v>8.1999999999999993</v>
      </c>
      <c r="H3923" s="38">
        <v>8.2899999999999991</v>
      </c>
      <c r="I3923" s="38">
        <v>8.19</v>
      </c>
      <c r="J3923" s="38">
        <v>8.2799999999999994</v>
      </c>
      <c r="K3923" s="38">
        <v>8.76</v>
      </c>
      <c r="L3923" s="49">
        <v>0.01</v>
      </c>
      <c r="M3923" s="38">
        <v>-0.51290662099999995</v>
      </c>
      <c r="N3923" s="38">
        <v>0.53371872799999998</v>
      </c>
      <c r="O3923" s="38">
        <v>8.4029937809999993</v>
      </c>
      <c r="P3923" s="38">
        <v>0.05</v>
      </c>
      <c r="Q3923" s="38">
        <v>0.96</v>
      </c>
      <c r="R3923" s="38">
        <v>0.99</v>
      </c>
      <c r="S3923" s="38">
        <v>-5.86</v>
      </c>
      <c r="T3923" s="38">
        <v>-0.52</v>
      </c>
      <c r="U3923" s="38">
        <v>0.08</v>
      </c>
      <c r="V3923" s="38">
        <v>0.47</v>
      </c>
      <c r="W3923" s="38" t="s">
        <v>2139</v>
      </c>
      <c r="X3923" s="59" t="s">
        <v>17762</v>
      </c>
    </row>
    <row r="3924" spans="1:24" x14ac:dyDescent="0.2">
      <c r="A3924" s="38" t="s">
        <v>17763</v>
      </c>
      <c r="B3924" s="38" t="s">
        <v>17764</v>
      </c>
      <c r="C3924" s="38" t="s">
        <v>17765</v>
      </c>
      <c r="D3924" s="38" t="s">
        <v>17766</v>
      </c>
      <c r="E3924" s="38">
        <v>3</v>
      </c>
      <c r="F3924" s="38">
        <v>11.1</v>
      </c>
      <c r="G3924" s="38">
        <v>10.119999999999999</v>
      </c>
      <c r="H3924" s="38">
        <v>9.99</v>
      </c>
      <c r="I3924" s="38">
        <v>10.64</v>
      </c>
      <c r="J3924" s="38">
        <v>10.35</v>
      </c>
      <c r="K3924" s="38">
        <v>10.25</v>
      </c>
      <c r="L3924" s="49">
        <v>0.01</v>
      </c>
      <c r="M3924" s="38">
        <v>-0.42156933000000002</v>
      </c>
      <c r="N3924" s="38">
        <v>0.43841035900000003</v>
      </c>
      <c r="O3924" s="38">
        <v>10.40893837</v>
      </c>
      <c r="P3924" s="38">
        <v>0.05</v>
      </c>
      <c r="Q3924" s="38">
        <v>0.96</v>
      </c>
      <c r="R3924" s="38">
        <v>0.99</v>
      </c>
      <c r="S3924" s="38">
        <v>-5.86</v>
      </c>
      <c r="T3924" s="38">
        <v>-0.46</v>
      </c>
      <c r="U3924" s="38">
        <v>0.23</v>
      </c>
      <c r="V3924" s="38">
        <v>0.26</v>
      </c>
      <c r="W3924" s="38" t="s">
        <v>2139</v>
      </c>
      <c r="X3924" s="59" t="s">
        <v>17766</v>
      </c>
    </row>
    <row r="3925" spans="1:24" x14ac:dyDescent="0.2">
      <c r="A3925" s="38" t="s">
        <v>17767</v>
      </c>
      <c r="B3925" s="38" t="s">
        <v>17768</v>
      </c>
      <c r="C3925" s="38" t="s">
        <v>17769</v>
      </c>
      <c r="D3925" s="38" t="s">
        <v>17770</v>
      </c>
      <c r="E3925" s="38">
        <v>9</v>
      </c>
      <c r="F3925" s="38">
        <v>10.52</v>
      </c>
      <c r="G3925" s="38">
        <v>11.09</v>
      </c>
      <c r="H3925" s="38">
        <v>10.57</v>
      </c>
      <c r="I3925" s="38">
        <v>11.1</v>
      </c>
      <c r="J3925" s="38">
        <v>10.8</v>
      </c>
      <c r="K3925" s="38">
        <v>10.31</v>
      </c>
      <c r="L3925" s="49">
        <v>0.01</v>
      </c>
      <c r="M3925" s="38">
        <v>-0.48669952</v>
      </c>
      <c r="N3925" s="38">
        <v>0.50565095299999996</v>
      </c>
      <c r="O3925" s="38">
        <v>10.729709679999999</v>
      </c>
      <c r="P3925" s="38">
        <v>0.05</v>
      </c>
      <c r="Q3925" s="38">
        <v>0.96</v>
      </c>
      <c r="R3925" s="38">
        <v>0.99</v>
      </c>
      <c r="S3925" s="38">
        <v>-5.86</v>
      </c>
      <c r="T3925" s="38">
        <v>0.57999999999999996</v>
      </c>
      <c r="U3925" s="38">
        <v>-0.28999999999999998</v>
      </c>
      <c r="V3925" s="38">
        <v>-0.26</v>
      </c>
      <c r="W3925" s="38" t="s">
        <v>2139</v>
      </c>
      <c r="X3925" s="59" t="s">
        <v>17770</v>
      </c>
    </row>
    <row r="3926" spans="1:24" x14ac:dyDescent="0.2">
      <c r="A3926" s="38" t="s">
        <v>17771</v>
      </c>
      <c r="B3926" s="38" t="s">
        <v>17772</v>
      </c>
      <c r="C3926" s="38" t="s">
        <v>17773</v>
      </c>
      <c r="D3926" s="38" t="s">
        <v>17774</v>
      </c>
      <c r="E3926" s="38">
        <v>27</v>
      </c>
      <c r="F3926" s="38">
        <v>12.55</v>
      </c>
      <c r="G3926" s="38">
        <v>13.01</v>
      </c>
      <c r="H3926" s="38">
        <v>13.6</v>
      </c>
      <c r="I3926" s="38">
        <v>12.86</v>
      </c>
      <c r="J3926" s="38">
        <v>12.91</v>
      </c>
      <c r="K3926" s="38">
        <v>13.41</v>
      </c>
      <c r="L3926" s="49">
        <v>0.01</v>
      </c>
      <c r="M3926" s="38">
        <v>-0.31010258200000002</v>
      </c>
      <c r="N3926" s="38">
        <v>0.32206423499999998</v>
      </c>
      <c r="O3926" s="38">
        <v>13.05794989</v>
      </c>
      <c r="P3926" s="38">
        <v>0.05</v>
      </c>
      <c r="Q3926" s="38">
        <v>0.96</v>
      </c>
      <c r="R3926" s="38">
        <v>0.99</v>
      </c>
      <c r="S3926" s="38">
        <v>-5.86</v>
      </c>
      <c r="T3926" s="38">
        <v>0.31</v>
      </c>
      <c r="U3926" s="38">
        <v>-0.1</v>
      </c>
      <c r="V3926" s="38">
        <v>-0.19</v>
      </c>
      <c r="W3926" s="38" t="s">
        <v>2139</v>
      </c>
      <c r="X3926" s="59" t="s">
        <v>17774</v>
      </c>
    </row>
    <row r="3927" spans="1:24" x14ac:dyDescent="0.2">
      <c r="A3927" s="38" t="s">
        <v>17775</v>
      </c>
      <c r="B3927" s="38" t="s">
        <v>17776</v>
      </c>
      <c r="C3927" s="38" t="s">
        <v>17777</v>
      </c>
      <c r="D3927" s="38" t="s">
        <v>17778</v>
      </c>
      <c r="E3927" s="38">
        <v>1</v>
      </c>
      <c r="F3927" s="38">
        <v>6.43</v>
      </c>
      <c r="G3927" s="38">
        <v>6.51</v>
      </c>
      <c r="H3927" s="38">
        <v>6.18</v>
      </c>
      <c r="I3927" s="38">
        <v>6.4</v>
      </c>
      <c r="J3927" s="38">
        <v>6.26</v>
      </c>
      <c r="K3927" s="38">
        <v>6.49</v>
      </c>
      <c r="L3927" s="49">
        <v>0.01</v>
      </c>
      <c r="M3927" s="38">
        <v>-0.43419343799999999</v>
      </c>
      <c r="N3927" s="38">
        <v>0.45052018799999999</v>
      </c>
      <c r="O3927" s="38">
        <v>6.3789312369999998</v>
      </c>
      <c r="P3927" s="38">
        <v>0.05</v>
      </c>
      <c r="Q3927" s="38">
        <v>0.97</v>
      </c>
      <c r="R3927" s="38">
        <v>0.99</v>
      </c>
      <c r="S3927" s="38">
        <v>-5.86</v>
      </c>
      <c r="T3927" s="38">
        <v>-0.03</v>
      </c>
      <c r="U3927" s="38">
        <v>-0.25</v>
      </c>
      <c r="V3927" s="38">
        <v>0.31</v>
      </c>
      <c r="W3927" s="38" t="s">
        <v>3929</v>
      </c>
      <c r="X3927" s="59" t="s">
        <v>17778</v>
      </c>
    </row>
    <row r="3928" spans="1:24" x14ac:dyDescent="0.2">
      <c r="A3928" s="38" t="s">
        <v>17779</v>
      </c>
      <c r="B3928" s="38" t="s">
        <v>17780</v>
      </c>
      <c r="C3928" s="38" t="s">
        <v>17781</v>
      </c>
      <c r="D3928" s="38" t="s">
        <v>17782</v>
      </c>
      <c r="E3928" s="38">
        <v>4</v>
      </c>
      <c r="F3928" s="38">
        <v>10.24</v>
      </c>
      <c r="G3928" s="38">
        <v>10.66</v>
      </c>
      <c r="H3928" s="38">
        <v>10.18</v>
      </c>
      <c r="I3928" s="38">
        <v>10.26</v>
      </c>
      <c r="J3928" s="38">
        <v>10.41</v>
      </c>
      <c r="K3928" s="38">
        <v>10.43</v>
      </c>
      <c r="L3928" s="49">
        <v>0.01</v>
      </c>
      <c r="M3928" s="38">
        <v>-0.327154526</v>
      </c>
      <c r="N3928" s="38">
        <v>0.33935990700000002</v>
      </c>
      <c r="O3928" s="38">
        <v>10.364089570000001</v>
      </c>
      <c r="P3928" s="38">
        <v>0.05</v>
      </c>
      <c r="Q3928" s="38">
        <v>0.97</v>
      </c>
      <c r="R3928" s="38">
        <v>0.99</v>
      </c>
      <c r="S3928" s="38">
        <v>-5.86</v>
      </c>
      <c r="T3928" s="38">
        <v>0.02</v>
      </c>
      <c r="U3928" s="38">
        <v>-0.25</v>
      </c>
      <c r="V3928" s="38">
        <v>0.25</v>
      </c>
      <c r="W3928" s="38" t="s">
        <v>2139</v>
      </c>
      <c r="X3928" s="59" t="s">
        <v>17782</v>
      </c>
    </row>
    <row r="3929" spans="1:24" x14ac:dyDescent="0.2">
      <c r="A3929" s="38" t="s">
        <v>17783</v>
      </c>
      <c r="B3929" s="38" t="s">
        <v>17784</v>
      </c>
      <c r="C3929" s="38" t="s">
        <v>17785</v>
      </c>
      <c r="D3929" s="38" t="s">
        <v>17786</v>
      </c>
      <c r="E3929" s="38">
        <v>3</v>
      </c>
      <c r="F3929" s="38">
        <v>11.8</v>
      </c>
      <c r="G3929" s="38">
        <v>11.44</v>
      </c>
      <c r="H3929" s="38">
        <v>11.7</v>
      </c>
      <c r="I3929" s="38">
        <v>11.67</v>
      </c>
      <c r="J3929" s="38">
        <v>11.8</v>
      </c>
      <c r="K3929" s="38">
        <v>11.48</v>
      </c>
      <c r="L3929" s="49">
        <v>0.01</v>
      </c>
      <c r="M3929" s="38">
        <v>-0.34925074499999997</v>
      </c>
      <c r="N3929" s="38">
        <v>0.36208789699999999</v>
      </c>
      <c r="O3929" s="38">
        <v>11.64781921</v>
      </c>
      <c r="P3929" s="38">
        <v>0.04</v>
      </c>
      <c r="Q3929" s="38">
        <v>0.97</v>
      </c>
      <c r="R3929" s="38">
        <v>0.99</v>
      </c>
      <c r="S3929" s="38">
        <v>-5.86</v>
      </c>
      <c r="T3929" s="38">
        <v>-0.13</v>
      </c>
      <c r="U3929" s="38">
        <v>0.36</v>
      </c>
      <c r="V3929" s="38">
        <v>-0.22</v>
      </c>
      <c r="W3929" s="38" t="s">
        <v>2139</v>
      </c>
      <c r="X3929" s="59" t="s">
        <v>17786</v>
      </c>
    </row>
    <row r="3930" spans="1:24" x14ac:dyDescent="0.2">
      <c r="A3930" s="38" t="s">
        <v>17787</v>
      </c>
      <c r="B3930" s="38" t="s">
        <v>17788</v>
      </c>
      <c r="C3930" s="38" t="s">
        <v>17789</v>
      </c>
      <c r="D3930" s="38" t="s">
        <v>17790</v>
      </c>
      <c r="E3930" s="38">
        <v>6</v>
      </c>
      <c r="F3930" s="38">
        <v>10.75</v>
      </c>
      <c r="G3930" s="38">
        <v>10.42</v>
      </c>
      <c r="H3930" s="38">
        <v>10.1</v>
      </c>
      <c r="I3930" s="38">
        <v>10.44</v>
      </c>
      <c r="J3930" s="38">
        <v>10.51</v>
      </c>
      <c r="K3930" s="38">
        <v>10.34</v>
      </c>
      <c r="L3930" s="49">
        <v>0.01</v>
      </c>
      <c r="M3930" s="38">
        <v>-0.34316055200000001</v>
      </c>
      <c r="N3930" s="38">
        <v>0.35551751799999998</v>
      </c>
      <c r="O3930" s="38">
        <v>10.42700885</v>
      </c>
      <c r="P3930" s="38">
        <v>0.04</v>
      </c>
      <c r="Q3930" s="38">
        <v>0.97</v>
      </c>
      <c r="R3930" s="38">
        <v>0.99</v>
      </c>
      <c r="S3930" s="38">
        <v>-5.86</v>
      </c>
      <c r="T3930" s="38">
        <v>-0.31</v>
      </c>
      <c r="U3930" s="38">
        <v>0.09</v>
      </c>
      <c r="V3930" s="38">
        <v>0.24</v>
      </c>
      <c r="W3930" s="38" t="s">
        <v>2139</v>
      </c>
      <c r="X3930" s="59" t="s">
        <v>17790</v>
      </c>
    </row>
    <row r="3931" spans="1:24" x14ac:dyDescent="0.2">
      <c r="A3931" s="38" t="s">
        <v>17791</v>
      </c>
      <c r="B3931" s="38" t="s">
        <v>17792</v>
      </c>
      <c r="C3931" s="38" t="s">
        <v>17793</v>
      </c>
      <c r="D3931" s="38" t="s">
        <v>17794</v>
      </c>
      <c r="E3931" s="38">
        <v>1</v>
      </c>
      <c r="F3931" s="38">
        <v>8.1999999999999993</v>
      </c>
      <c r="G3931" s="38">
        <v>8.1999999999999993</v>
      </c>
      <c r="H3931" s="38">
        <v>8.73</v>
      </c>
      <c r="I3931" s="38">
        <v>7.45</v>
      </c>
      <c r="J3931" s="38">
        <v>9</v>
      </c>
      <c r="K3931" s="38">
        <v>8.73</v>
      </c>
      <c r="L3931" s="49">
        <v>0.01</v>
      </c>
      <c r="M3931" s="38">
        <v>-0.74782772799999997</v>
      </c>
      <c r="N3931" s="38">
        <v>0.77387769900000003</v>
      </c>
      <c r="O3931" s="38">
        <v>8.3846854359999998</v>
      </c>
      <c r="P3931" s="38">
        <v>0.04</v>
      </c>
      <c r="Q3931" s="38">
        <v>0.97</v>
      </c>
      <c r="R3931" s="38">
        <v>0.99</v>
      </c>
      <c r="S3931" s="38">
        <v>-5.86</v>
      </c>
      <c r="T3931" s="38">
        <v>-0.75</v>
      </c>
      <c r="U3931" s="38">
        <v>0.8</v>
      </c>
      <c r="V3931" s="38">
        <v>0</v>
      </c>
      <c r="W3931" s="38" t="s">
        <v>2139</v>
      </c>
      <c r="X3931" s="59" t="s">
        <v>17794</v>
      </c>
    </row>
    <row r="3932" spans="1:24" x14ac:dyDescent="0.2">
      <c r="A3932" s="38" t="s">
        <v>17795</v>
      </c>
      <c r="B3932" s="38" t="s">
        <v>17796</v>
      </c>
      <c r="C3932" s="38" t="s">
        <v>17797</v>
      </c>
      <c r="D3932" s="38" t="s">
        <v>17798</v>
      </c>
      <c r="E3932" s="38">
        <v>11</v>
      </c>
      <c r="F3932" s="38">
        <v>11.45</v>
      </c>
      <c r="G3932" s="38">
        <v>11.3</v>
      </c>
      <c r="H3932" s="38">
        <v>11.18</v>
      </c>
      <c r="I3932" s="38">
        <v>11.15</v>
      </c>
      <c r="J3932" s="38">
        <v>11.25</v>
      </c>
      <c r="K3932" s="38">
        <v>11.55</v>
      </c>
      <c r="L3932" s="49">
        <v>0.01</v>
      </c>
      <c r="M3932" s="38">
        <v>-0.37158024699999997</v>
      </c>
      <c r="N3932" s="38">
        <v>0.384267101</v>
      </c>
      <c r="O3932" s="38">
        <v>11.31151672</v>
      </c>
      <c r="P3932" s="38">
        <v>0.04</v>
      </c>
      <c r="Q3932" s="38">
        <v>0.97</v>
      </c>
      <c r="R3932" s="38">
        <v>0.99</v>
      </c>
      <c r="S3932" s="38">
        <v>-5.86</v>
      </c>
      <c r="T3932" s="38">
        <v>-0.3</v>
      </c>
      <c r="U3932" s="38">
        <v>-0.05</v>
      </c>
      <c r="V3932" s="38">
        <v>0.37</v>
      </c>
      <c r="W3932" s="38" t="s">
        <v>3929</v>
      </c>
      <c r="X3932" s="59" t="s">
        <v>17798</v>
      </c>
    </row>
    <row r="3933" spans="1:24" x14ac:dyDescent="0.2">
      <c r="A3933" s="38" t="s">
        <v>17799</v>
      </c>
      <c r="B3933" s="38" t="s">
        <v>17800</v>
      </c>
      <c r="C3933" s="38" t="s">
        <v>17801</v>
      </c>
      <c r="D3933" s="38" t="s">
        <v>17802</v>
      </c>
      <c r="E3933" s="38">
        <v>4</v>
      </c>
      <c r="F3933" s="38">
        <v>10.35</v>
      </c>
      <c r="G3933" s="38">
        <v>9.7200000000000006</v>
      </c>
      <c r="H3933" s="38">
        <v>9.1999999999999993</v>
      </c>
      <c r="I3933" s="38">
        <v>10.01</v>
      </c>
      <c r="J3933" s="38">
        <v>9.9700000000000006</v>
      </c>
      <c r="K3933" s="38">
        <v>9.31</v>
      </c>
      <c r="L3933" s="49">
        <v>0.01</v>
      </c>
      <c r="M3933" s="38">
        <v>-0.37043155999999999</v>
      </c>
      <c r="N3933" s="38">
        <v>0.38235222600000002</v>
      </c>
      <c r="O3933" s="38">
        <v>9.7609978280000007</v>
      </c>
      <c r="P3933" s="38">
        <v>0.04</v>
      </c>
      <c r="Q3933" s="38">
        <v>0.97</v>
      </c>
      <c r="R3933" s="38">
        <v>0.99</v>
      </c>
      <c r="S3933" s="38">
        <v>-5.86</v>
      </c>
      <c r="T3933" s="38">
        <v>-0.34</v>
      </c>
      <c r="U3933" s="38">
        <v>0.25</v>
      </c>
      <c r="V3933" s="38">
        <v>0.11</v>
      </c>
      <c r="W3933" s="38" t="s">
        <v>2139</v>
      </c>
      <c r="X3933" s="59" t="s">
        <v>17802</v>
      </c>
    </row>
    <row r="3934" spans="1:24" x14ac:dyDescent="0.2">
      <c r="A3934" s="38" t="s">
        <v>17803</v>
      </c>
      <c r="B3934" s="38" t="s">
        <v>17804</v>
      </c>
      <c r="C3934" s="38" t="s">
        <v>17805</v>
      </c>
      <c r="D3934" s="38" t="s">
        <v>17806</v>
      </c>
      <c r="E3934" s="38">
        <v>3</v>
      </c>
      <c r="F3934" s="38">
        <v>8.24</v>
      </c>
      <c r="G3934" s="38">
        <v>7.7</v>
      </c>
      <c r="H3934" s="38">
        <v>8.1</v>
      </c>
      <c r="I3934" s="38">
        <v>8.14</v>
      </c>
      <c r="J3934" s="38">
        <v>7.93</v>
      </c>
      <c r="K3934" s="38">
        <v>8</v>
      </c>
      <c r="L3934" s="49">
        <v>0.01</v>
      </c>
      <c r="M3934" s="38">
        <v>-0.35771191499999999</v>
      </c>
      <c r="N3934" s="38">
        <v>0.36901109300000001</v>
      </c>
      <c r="O3934" s="38">
        <v>8.0181938779999999</v>
      </c>
      <c r="P3934" s="38">
        <v>0.04</v>
      </c>
      <c r="Q3934" s="38">
        <v>0.97</v>
      </c>
      <c r="R3934" s="38">
        <v>0.99</v>
      </c>
      <c r="S3934" s="38">
        <v>-5.86</v>
      </c>
      <c r="T3934" s="38">
        <v>-0.1</v>
      </c>
      <c r="U3934" s="38">
        <v>0.23</v>
      </c>
      <c r="V3934" s="38">
        <v>-0.1</v>
      </c>
      <c r="W3934" s="38" t="s">
        <v>2139</v>
      </c>
      <c r="X3934" s="59" t="s">
        <v>17806</v>
      </c>
    </row>
    <row r="3935" spans="1:24" x14ac:dyDescent="0.2">
      <c r="A3935" s="38" t="s">
        <v>17807</v>
      </c>
      <c r="B3935" s="38" t="s">
        <v>17808</v>
      </c>
      <c r="C3935" s="38" t="s">
        <v>17809</v>
      </c>
      <c r="D3935" s="38" t="s">
        <v>17810</v>
      </c>
      <c r="E3935" s="38">
        <v>3</v>
      </c>
      <c r="F3935" s="38">
        <v>9.6</v>
      </c>
      <c r="G3935" s="38">
        <v>9.2799999999999994</v>
      </c>
      <c r="H3935" s="38">
        <v>9.4</v>
      </c>
      <c r="I3935" s="38">
        <v>9.5500000000000007</v>
      </c>
      <c r="J3935" s="38">
        <v>9.59</v>
      </c>
      <c r="K3935" s="38">
        <v>9.16</v>
      </c>
      <c r="L3935" s="49">
        <v>0.01</v>
      </c>
      <c r="M3935" s="38">
        <v>-0.36264552999999999</v>
      </c>
      <c r="N3935" s="38">
        <v>0.37401965399999998</v>
      </c>
      <c r="O3935" s="38">
        <v>9.4265973190000008</v>
      </c>
      <c r="P3935" s="38">
        <v>0.04</v>
      </c>
      <c r="Q3935" s="38">
        <v>0.97</v>
      </c>
      <c r="R3935" s="38">
        <v>0.99</v>
      </c>
      <c r="S3935" s="38">
        <v>-5.86</v>
      </c>
      <c r="T3935" s="38">
        <v>-0.05</v>
      </c>
      <c r="U3935" s="38">
        <v>0.31</v>
      </c>
      <c r="V3935" s="38">
        <v>-0.24</v>
      </c>
      <c r="W3935" s="38" t="s">
        <v>2139</v>
      </c>
      <c r="X3935" s="59" t="s">
        <v>17810</v>
      </c>
    </row>
    <row r="3936" spans="1:24" x14ac:dyDescent="0.2">
      <c r="A3936" s="38" t="s">
        <v>17811</v>
      </c>
      <c r="B3936" s="38" t="s">
        <v>17812</v>
      </c>
      <c r="C3936" s="38" t="s">
        <v>17813</v>
      </c>
      <c r="D3936" s="38" t="s">
        <v>17814</v>
      </c>
      <c r="E3936" s="38">
        <v>4</v>
      </c>
      <c r="F3936" s="38">
        <v>9.5299999999999994</v>
      </c>
      <c r="G3936" s="38">
        <v>10.11</v>
      </c>
      <c r="H3936" s="38">
        <v>9.57</v>
      </c>
      <c r="I3936" s="38">
        <v>9.2200000000000006</v>
      </c>
      <c r="J3936" s="38">
        <v>10.050000000000001</v>
      </c>
      <c r="K3936" s="38">
        <v>9.9700000000000006</v>
      </c>
      <c r="L3936" s="49">
        <v>0.01</v>
      </c>
      <c r="M3936" s="38">
        <v>-0.40509898500000002</v>
      </c>
      <c r="N3936" s="38">
        <v>0.41744345399999999</v>
      </c>
      <c r="O3936" s="38">
        <v>9.7434604710000006</v>
      </c>
      <c r="P3936" s="38">
        <v>0.04</v>
      </c>
      <c r="Q3936" s="38">
        <v>0.97</v>
      </c>
      <c r="R3936" s="38">
        <v>0.99</v>
      </c>
      <c r="S3936" s="38">
        <v>-5.86</v>
      </c>
      <c r="T3936" s="38">
        <v>-0.31</v>
      </c>
      <c r="U3936" s="38">
        <v>-0.06</v>
      </c>
      <c r="V3936" s="38">
        <v>0.4</v>
      </c>
      <c r="W3936" s="38" t="s">
        <v>3929</v>
      </c>
      <c r="X3936" s="59" t="s">
        <v>17814</v>
      </c>
    </row>
    <row r="3937" spans="1:24" x14ac:dyDescent="0.2">
      <c r="A3937" s="38" t="s">
        <v>17815</v>
      </c>
      <c r="B3937" s="38" t="s">
        <v>17816</v>
      </c>
      <c r="C3937" s="38" t="s">
        <v>17817</v>
      </c>
      <c r="D3937" s="38" t="s">
        <v>17818</v>
      </c>
      <c r="E3937" s="38">
        <v>5</v>
      </c>
      <c r="F3937" s="38">
        <v>11.57</v>
      </c>
      <c r="G3937" s="38">
        <v>11.75</v>
      </c>
      <c r="H3937" s="38">
        <v>11.33</v>
      </c>
      <c r="I3937" s="38">
        <v>11.29</v>
      </c>
      <c r="J3937" s="38">
        <v>11.57</v>
      </c>
      <c r="K3937" s="38">
        <v>11.82</v>
      </c>
      <c r="L3937" s="49">
        <v>0.01</v>
      </c>
      <c r="M3937" s="38">
        <v>-0.42443535900000001</v>
      </c>
      <c r="N3937" s="38">
        <v>0.43668497499999998</v>
      </c>
      <c r="O3937" s="38">
        <v>11.555037929999999</v>
      </c>
      <c r="P3937" s="38">
        <v>0.04</v>
      </c>
      <c r="Q3937" s="38">
        <v>0.97</v>
      </c>
      <c r="R3937" s="38">
        <v>0.99</v>
      </c>
      <c r="S3937" s="38">
        <v>-5.86</v>
      </c>
      <c r="T3937" s="38">
        <v>-0.28000000000000003</v>
      </c>
      <c r="U3937" s="38">
        <v>-0.18</v>
      </c>
      <c r="V3937" s="38">
        <v>0.49</v>
      </c>
      <c r="W3937" s="38" t="s">
        <v>3929</v>
      </c>
      <c r="X3937" s="59" t="s">
        <v>17818</v>
      </c>
    </row>
    <row r="3938" spans="1:24" x14ac:dyDescent="0.2">
      <c r="A3938" s="38" t="s">
        <v>17819</v>
      </c>
      <c r="B3938" s="38" t="s">
        <v>17820</v>
      </c>
      <c r="C3938" s="38" t="s">
        <v>17821</v>
      </c>
      <c r="D3938" s="38" t="s">
        <v>17822</v>
      </c>
      <c r="E3938" s="38">
        <v>4</v>
      </c>
      <c r="F3938" s="38">
        <v>10.08</v>
      </c>
      <c r="G3938" s="38">
        <v>9.8000000000000007</v>
      </c>
      <c r="H3938" s="38">
        <v>9.34</v>
      </c>
      <c r="I3938" s="38">
        <v>9.68</v>
      </c>
      <c r="J3938" s="38">
        <v>9.94</v>
      </c>
      <c r="K3938" s="38">
        <v>9.6</v>
      </c>
      <c r="L3938" s="49">
        <v>0.01</v>
      </c>
      <c r="M3938" s="38">
        <v>-0.400093113</v>
      </c>
      <c r="N3938" s="38">
        <v>0.41056951800000002</v>
      </c>
      <c r="O3938" s="38">
        <v>9.7391981090000002</v>
      </c>
      <c r="P3938" s="38">
        <v>0.03</v>
      </c>
      <c r="Q3938" s="38">
        <v>0.98</v>
      </c>
      <c r="R3938" s="38">
        <v>0.99</v>
      </c>
      <c r="S3938" s="38">
        <v>-5.86</v>
      </c>
      <c r="T3938" s="38">
        <v>-0.4</v>
      </c>
      <c r="U3938" s="38">
        <v>0.14000000000000001</v>
      </c>
      <c r="V3938" s="38">
        <v>0.26</v>
      </c>
      <c r="W3938" s="38" t="s">
        <v>2139</v>
      </c>
      <c r="X3938" s="59" t="s">
        <v>17822</v>
      </c>
    </row>
    <row r="3939" spans="1:24" x14ac:dyDescent="0.2">
      <c r="A3939" s="38" t="s">
        <v>17823</v>
      </c>
      <c r="B3939" s="38" t="s">
        <v>17824</v>
      </c>
      <c r="C3939" s="38" t="s">
        <v>17825</v>
      </c>
      <c r="D3939" s="38" t="s">
        <v>17826</v>
      </c>
      <c r="E3939" s="38">
        <v>5</v>
      </c>
      <c r="F3939" s="38">
        <v>10.220000000000001</v>
      </c>
      <c r="G3939" s="38">
        <v>10.85</v>
      </c>
      <c r="H3939" s="38">
        <v>10.68</v>
      </c>
      <c r="I3939" s="38">
        <v>10.84</v>
      </c>
      <c r="J3939" s="38">
        <v>10.66</v>
      </c>
      <c r="K3939" s="38">
        <v>10.27</v>
      </c>
      <c r="L3939" s="49">
        <v>0.01</v>
      </c>
      <c r="M3939" s="38">
        <v>-0.52931876700000002</v>
      </c>
      <c r="N3939" s="38">
        <v>0.54062201399999998</v>
      </c>
      <c r="O3939" s="38">
        <v>10.58562285</v>
      </c>
      <c r="P3939" s="38">
        <v>0.03</v>
      </c>
      <c r="Q3939" s="38">
        <v>0.98</v>
      </c>
      <c r="R3939" s="38">
        <v>0.99</v>
      </c>
      <c r="S3939" s="38">
        <v>-5.86</v>
      </c>
      <c r="T3939" s="38">
        <v>0.62</v>
      </c>
      <c r="U3939" s="38">
        <v>-0.19</v>
      </c>
      <c r="V3939" s="38">
        <v>-0.41</v>
      </c>
      <c r="W3939" s="38" t="s">
        <v>2139</v>
      </c>
      <c r="X3939" s="59" t="s">
        <v>17826</v>
      </c>
    </row>
    <row r="3940" spans="1:24" x14ac:dyDescent="0.2">
      <c r="A3940" s="38" t="s">
        <v>17827</v>
      </c>
      <c r="B3940" s="38" t="s">
        <v>17828</v>
      </c>
      <c r="C3940" s="38" t="s">
        <v>17829</v>
      </c>
      <c r="D3940" s="38" t="s">
        <v>17830</v>
      </c>
      <c r="E3940" s="38">
        <v>4</v>
      </c>
      <c r="F3940" s="38">
        <v>12.37</v>
      </c>
      <c r="G3940" s="38">
        <v>12.55</v>
      </c>
      <c r="H3940" s="38">
        <v>12.89</v>
      </c>
      <c r="I3940" s="38">
        <v>12.41</v>
      </c>
      <c r="J3940" s="38">
        <v>12.47</v>
      </c>
      <c r="K3940" s="38">
        <v>12.92</v>
      </c>
      <c r="L3940" s="49">
        <v>0</v>
      </c>
      <c r="M3940" s="38">
        <v>-0.23440712</v>
      </c>
      <c r="N3940" s="38">
        <v>0.22442796000000001</v>
      </c>
      <c r="O3940" s="38">
        <v>12.600412950000001</v>
      </c>
      <c r="P3940" s="38">
        <v>-0.05</v>
      </c>
      <c r="Q3940" s="38">
        <v>0.96</v>
      </c>
      <c r="R3940" s="38">
        <v>0.99</v>
      </c>
      <c r="S3940" s="38">
        <v>-5.86</v>
      </c>
      <c r="T3940" s="38">
        <v>0.04</v>
      </c>
      <c r="U3940" s="38">
        <v>-0.08</v>
      </c>
      <c r="V3940" s="38">
        <v>0.03</v>
      </c>
      <c r="W3940" s="38" t="s">
        <v>2139</v>
      </c>
      <c r="X3940" s="59" t="s">
        <v>17830</v>
      </c>
    </row>
    <row r="3941" spans="1:24" x14ac:dyDescent="0.2">
      <c r="A3941" s="38" t="s">
        <v>17831</v>
      </c>
      <c r="B3941" s="38" t="s">
        <v>17832</v>
      </c>
      <c r="C3941" s="38" t="s">
        <v>17833</v>
      </c>
      <c r="D3941" s="38" t="s">
        <v>17834</v>
      </c>
      <c r="E3941" s="38">
        <v>18</v>
      </c>
      <c r="F3941" s="38">
        <v>12.65</v>
      </c>
      <c r="G3941" s="38">
        <v>12.8</v>
      </c>
      <c r="H3941" s="38">
        <v>12.44</v>
      </c>
      <c r="I3941" s="38">
        <v>12.59</v>
      </c>
      <c r="J3941" s="38">
        <v>12.74</v>
      </c>
      <c r="K3941" s="38">
        <v>12.59</v>
      </c>
      <c r="L3941" s="49">
        <v>0</v>
      </c>
      <c r="M3941" s="38">
        <v>-0.240037627</v>
      </c>
      <c r="N3941" s="38">
        <v>0.24948627800000001</v>
      </c>
      <c r="O3941" s="38">
        <v>12.63542552</v>
      </c>
      <c r="P3941" s="38">
        <v>0.05</v>
      </c>
      <c r="Q3941" s="38">
        <v>0.96</v>
      </c>
      <c r="R3941" s="38">
        <v>0.99</v>
      </c>
      <c r="S3941" s="38">
        <v>-5.86</v>
      </c>
      <c r="T3941" s="38">
        <v>-0.06</v>
      </c>
      <c r="U3941" s="38">
        <v>-0.06</v>
      </c>
      <c r="V3941" s="38">
        <v>0.15</v>
      </c>
      <c r="W3941" s="38" t="s">
        <v>3929</v>
      </c>
      <c r="X3941" s="59" t="s">
        <v>17834</v>
      </c>
    </row>
    <row r="3942" spans="1:24" x14ac:dyDescent="0.2">
      <c r="A3942" s="38" t="s">
        <v>17835</v>
      </c>
      <c r="B3942" s="38" t="s">
        <v>17836</v>
      </c>
      <c r="C3942" s="38" t="s">
        <v>17837</v>
      </c>
      <c r="D3942" s="38" t="s">
        <v>17838</v>
      </c>
      <c r="E3942" s="38">
        <v>6</v>
      </c>
      <c r="F3942" s="38">
        <v>10.84</v>
      </c>
      <c r="G3942" s="38">
        <v>10.84</v>
      </c>
      <c r="H3942" s="38">
        <v>10.84</v>
      </c>
      <c r="I3942" s="38">
        <v>10.91</v>
      </c>
      <c r="J3942" s="38">
        <v>10.83</v>
      </c>
      <c r="K3942" s="38">
        <v>10.8</v>
      </c>
      <c r="L3942" s="49">
        <v>0</v>
      </c>
      <c r="M3942" s="38">
        <v>-0.252489095</v>
      </c>
      <c r="N3942" s="38">
        <v>0.26233582799999999</v>
      </c>
      <c r="O3942" s="38">
        <v>10.84385413</v>
      </c>
      <c r="P3942" s="38">
        <v>0.05</v>
      </c>
      <c r="Q3942" s="38">
        <v>0.96</v>
      </c>
      <c r="R3942" s="38">
        <v>0.99</v>
      </c>
      <c r="S3942" s="38">
        <v>-5.86</v>
      </c>
      <c r="T3942" s="38">
        <v>7.0000000000000007E-2</v>
      </c>
      <c r="U3942" s="38">
        <v>-0.01</v>
      </c>
      <c r="V3942" s="38">
        <v>-0.04</v>
      </c>
      <c r="W3942" s="38" t="s">
        <v>2139</v>
      </c>
      <c r="X3942" s="59" t="s">
        <v>17838</v>
      </c>
    </row>
    <row r="3943" spans="1:24" x14ac:dyDescent="0.2">
      <c r="A3943" s="38" t="s">
        <v>17839</v>
      </c>
      <c r="B3943" s="38" t="s">
        <v>17840</v>
      </c>
      <c r="C3943" s="38" t="s">
        <v>17841</v>
      </c>
      <c r="D3943" s="38" t="s">
        <v>17842</v>
      </c>
      <c r="E3943" s="38">
        <v>10</v>
      </c>
      <c r="F3943" s="38">
        <v>10.95</v>
      </c>
      <c r="G3943" s="38">
        <v>10.75</v>
      </c>
      <c r="H3943" s="38">
        <v>10.9</v>
      </c>
      <c r="I3943" s="38">
        <v>10.89</v>
      </c>
      <c r="J3943" s="38">
        <v>10.86</v>
      </c>
      <c r="K3943" s="38">
        <v>10.84</v>
      </c>
      <c r="L3943" s="49">
        <v>0</v>
      </c>
      <c r="M3943" s="38">
        <v>-0.27051581299999999</v>
      </c>
      <c r="N3943" s="38">
        <v>0.26074186100000002</v>
      </c>
      <c r="O3943" s="38">
        <v>10.866147870000001</v>
      </c>
      <c r="P3943" s="38">
        <v>-0.05</v>
      </c>
      <c r="Q3943" s="38">
        <v>0.97</v>
      </c>
      <c r="R3943" s="38">
        <v>0.99</v>
      </c>
      <c r="S3943" s="38">
        <v>-5.86</v>
      </c>
      <c r="T3943" s="38">
        <v>-0.06</v>
      </c>
      <c r="U3943" s="38">
        <v>0.11</v>
      </c>
      <c r="V3943" s="38">
        <v>-0.06</v>
      </c>
      <c r="W3943" s="38" t="s">
        <v>2139</v>
      </c>
      <c r="X3943" s="59" t="s">
        <v>17842</v>
      </c>
    </row>
    <row r="3944" spans="1:24" x14ac:dyDescent="0.2">
      <c r="A3944" s="38" t="s">
        <v>17843</v>
      </c>
      <c r="B3944" s="38" t="s">
        <v>17844</v>
      </c>
      <c r="C3944" s="38" t="s">
        <v>17845</v>
      </c>
      <c r="D3944" s="38" t="s">
        <v>17846</v>
      </c>
      <c r="E3944" s="38">
        <v>46</v>
      </c>
      <c r="F3944" s="38">
        <v>14.85</v>
      </c>
      <c r="G3944" s="38">
        <v>14.93</v>
      </c>
      <c r="H3944" s="38">
        <v>14.64</v>
      </c>
      <c r="I3944" s="38">
        <v>14.82</v>
      </c>
      <c r="J3944" s="38">
        <v>14.81</v>
      </c>
      <c r="K3944" s="38">
        <v>14.77</v>
      </c>
      <c r="L3944" s="49">
        <v>0</v>
      </c>
      <c r="M3944" s="38">
        <v>-0.251026266</v>
      </c>
      <c r="N3944" s="38">
        <v>0.24202641899999999</v>
      </c>
      <c r="O3944" s="38">
        <v>14.80101625</v>
      </c>
      <c r="P3944" s="38">
        <v>-0.05</v>
      </c>
      <c r="Q3944" s="38">
        <v>0.97</v>
      </c>
      <c r="R3944" s="38">
        <v>0.99</v>
      </c>
      <c r="S3944" s="38">
        <v>-5.86</v>
      </c>
      <c r="T3944" s="38">
        <v>-0.03</v>
      </c>
      <c r="U3944" s="38">
        <v>-0.12</v>
      </c>
      <c r="V3944" s="38">
        <v>0.13</v>
      </c>
      <c r="W3944" s="38" t="s">
        <v>3929</v>
      </c>
      <c r="X3944" s="59" t="s">
        <v>17846</v>
      </c>
    </row>
    <row r="3945" spans="1:24" x14ac:dyDescent="0.2">
      <c r="A3945" s="38" t="s">
        <v>17847</v>
      </c>
      <c r="B3945" s="38" t="s">
        <v>17848</v>
      </c>
      <c r="C3945" s="38" t="s">
        <v>17849</v>
      </c>
      <c r="D3945" s="38" t="s">
        <v>17850</v>
      </c>
      <c r="E3945" s="38">
        <v>26</v>
      </c>
      <c r="F3945" s="38">
        <v>13.46</v>
      </c>
      <c r="G3945" s="38">
        <v>13.45</v>
      </c>
      <c r="H3945" s="38">
        <v>13.6</v>
      </c>
      <c r="I3945" s="38">
        <v>13.39</v>
      </c>
      <c r="J3945" s="38">
        <v>13.48</v>
      </c>
      <c r="K3945" s="38">
        <v>13.62</v>
      </c>
      <c r="L3945" s="49">
        <v>0</v>
      </c>
      <c r="M3945" s="38">
        <v>-0.225667015</v>
      </c>
      <c r="N3945" s="38">
        <v>0.21789302099999999</v>
      </c>
      <c r="O3945" s="38">
        <v>13.49946214</v>
      </c>
      <c r="P3945" s="38">
        <v>-0.04</v>
      </c>
      <c r="Q3945" s="38">
        <v>0.97</v>
      </c>
      <c r="R3945" s="38">
        <v>0.99</v>
      </c>
      <c r="S3945" s="38">
        <v>-5.86</v>
      </c>
      <c r="T3945" s="38">
        <v>-7.0000000000000007E-2</v>
      </c>
      <c r="U3945" s="38">
        <v>0.03</v>
      </c>
      <c r="V3945" s="38">
        <v>0.02</v>
      </c>
      <c r="W3945" s="38" t="s">
        <v>2139</v>
      </c>
      <c r="X3945" s="59" t="s">
        <v>17850</v>
      </c>
    </row>
    <row r="3946" spans="1:24" x14ac:dyDescent="0.2">
      <c r="A3946" s="38" t="s">
        <v>17851</v>
      </c>
      <c r="B3946" s="38" t="s">
        <v>17852</v>
      </c>
      <c r="C3946" s="38" t="s">
        <v>17853</v>
      </c>
      <c r="D3946" s="38" t="s">
        <v>17854</v>
      </c>
      <c r="E3946" s="38">
        <v>18</v>
      </c>
      <c r="F3946" s="38">
        <v>13.44</v>
      </c>
      <c r="G3946" s="38">
        <v>13.32</v>
      </c>
      <c r="H3946" s="38">
        <v>13.25</v>
      </c>
      <c r="I3946" s="38">
        <v>13.37</v>
      </c>
      <c r="J3946" s="38">
        <v>13.35</v>
      </c>
      <c r="K3946" s="38">
        <v>13.27</v>
      </c>
      <c r="L3946" s="49">
        <v>0</v>
      </c>
      <c r="M3946" s="38">
        <v>-0.22701475900000001</v>
      </c>
      <c r="N3946" s="38">
        <v>0.219217629</v>
      </c>
      <c r="O3946" s="38">
        <v>13.332248570000001</v>
      </c>
      <c r="P3946" s="38">
        <v>-0.04</v>
      </c>
      <c r="Q3946" s="38">
        <v>0.97</v>
      </c>
      <c r="R3946" s="38">
        <v>0.99</v>
      </c>
      <c r="S3946" s="38">
        <v>-5.86</v>
      </c>
      <c r="T3946" s="38">
        <v>-7.0000000000000007E-2</v>
      </c>
      <c r="U3946" s="38">
        <v>0.03</v>
      </c>
      <c r="V3946" s="38">
        <v>0.02</v>
      </c>
      <c r="W3946" s="38" t="s">
        <v>2139</v>
      </c>
      <c r="X3946" s="59" t="s">
        <v>17854</v>
      </c>
    </row>
    <row r="3947" spans="1:24" x14ac:dyDescent="0.2">
      <c r="A3947" s="38" t="s">
        <v>17855</v>
      </c>
      <c r="B3947" s="38" t="s">
        <v>17856</v>
      </c>
      <c r="C3947" s="38" t="s">
        <v>17857</v>
      </c>
      <c r="D3947" s="38" t="s">
        <v>17858</v>
      </c>
      <c r="E3947" s="38">
        <v>27</v>
      </c>
      <c r="F3947" s="38">
        <v>13.54</v>
      </c>
      <c r="G3947" s="38">
        <v>13.22</v>
      </c>
      <c r="H3947" s="38">
        <v>13.36</v>
      </c>
      <c r="I3947" s="38">
        <v>13.56</v>
      </c>
      <c r="J3947" s="38">
        <v>13.26</v>
      </c>
      <c r="K3947" s="38">
        <v>13.31</v>
      </c>
      <c r="L3947" s="49">
        <v>0</v>
      </c>
      <c r="M3947" s="38">
        <v>-0.21787698899999999</v>
      </c>
      <c r="N3947" s="38">
        <v>0.22559736699999999</v>
      </c>
      <c r="O3947" s="38">
        <v>13.37517989</v>
      </c>
      <c r="P3947" s="38">
        <v>0.04</v>
      </c>
      <c r="Q3947" s="38">
        <v>0.97</v>
      </c>
      <c r="R3947" s="38">
        <v>0.99</v>
      </c>
      <c r="S3947" s="38">
        <v>-5.86</v>
      </c>
      <c r="T3947" s="38">
        <v>0.02</v>
      </c>
      <c r="U3947" s="38">
        <v>0.04</v>
      </c>
      <c r="V3947" s="38">
        <v>-0.05</v>
      </c>
      <c r="W3947" s="38" t="s">
        <v>2118</v>
      </c>
      <c r="X3947" s="59" t="s">
        <v>17858</v>
      </c>
    </row>
    <row r="3948" spans="1:24" x14ac:dyDescent="0.2">
      <c r="A3948" s="38" t="s">
        <v>17859</v>
      </c>
      <c r="B3948" s="38" t="s">
        <v>17860</v>
      </c>
      <c r="C3948" s="38" t="s">
        <v>17861</v>
      </c>
      <c r="D3948" s="38" t="s">
        <v>17862</v>
      </c>
      <c r="E3948" s="38">
        <v>14</v>
      </c>
      <c r="F3948" s="38">
        <v>11.74</v>
      </c>
      <c r="G3948" s="38">
        <v>11.83</v>
      </c>
      <c r="H3948" s="38">
        <v>11.75</v>
      </c>
      <c r="I3948" s="38">
        <v>11.89</v>
      </c>
      <c r="J3948" s="38">
        <v>11.76</v>
      </c>
      <c r="K3948" s="38">
        <v>11.68</v>
      </c>
      <c r="L3948" s="49">
        <v>0</v>
      </c>
      <c r="M3948" s="38">
        <v>-0.25844795700000001</v>
      </c>
      <c r="N3948" s="38">
        <v>0.26758174400000001</v>
      </c>
      <c r="O3948" s="38">
        <v>11.77533659</v>
      </c>
      <c r="P3948" s="38">
        <v>0.04</v>
      </c>
      <c r="Q3948" s="38">
        <v>0.97</v>
      </c>
      <c r="R3948" s="38">
        <v>0.99</v>
      </c>
      <c r="S3948" s="38">
        <v>-5.86</v>
      </c>
      <c r="T3948" s="38">
        <v>0.15</v>
      </c>
      <c r="U3948" s="38">
        <v>-7.0000000000000007E-2</v>
      </c>
      <c r="V3948" s="38">
        <v>-7.0000000000000007E-2</v>
      </c>
      <c r="W3948" s="38" t="s">
        <v>2139</v>
      </c>
      <c r="X3948" s="59" t="s">
        <v>17862</v>
      </c>
    </row>
    <row r="3949" spans="1:24" x14ac:dyDescent="0.2">
      <c r="A3949" s="38" t="s">
        <v>17863</v>
      </c>
      <c r="B3949" s="38" t="s">
        <v>17864</v>
      </c>
      <c r="C3949" s="38" t="s">
        <v>17865</v>
      </c>
      <c r="D3949" s="38" t="s">
        <v>17866</v>
      </c>
      <c r="E3949" s="38">
        <v>18</v>
      </c>
      <c r="F3949" s="38">
        <v>11.96</v>
      </c>
      <c r="G3949" s="38">
        <v>11.78</v>
      </c>
      <c r="H3949" s="38">
        <v>11.66</v>
      </c>
      <c r="I3949" s="38">
        <v>11.82</v>
      </c>
      <c r="J3949" s="38">
        <v>11.94</v>
      </c>
      <c r="K3949" s="38">
        <v>11.65</v>
      </c>
      <c r="L3949" s="49">
        <v>0</v>
      </c>
      <c r="M3949" s="38">
        <v>-0.264826004</v>
      </c>
      <c r="N3949" s="38">
        <v>0.27404205300000001</v>
      </c>
      <c r="O3949" s="38">
        <v>11.804189109999999</v>
      </c>
      <c r="P3949" s="38">
        <v>0.04</v>
      </c>
      <c r="Q3949" s="38">
        <v>0.97</v>
      </c>
      <c r="R3949" s="38">
        <v>0.99</v>
      </c>
      <c r="S3949" s="38">
        <v>-5.86</v>
      </c>
      <c r="T3949" s="38">
        <v>-0.14000000000000001</v>
      </c>
      <c r="U3949" s="38">
        <v>0.16</v>
      </c>
      <c r="V3949" s="38">
        <v>-0.01</v>
      </c>
      <c r="W3949" s="38" t="s">
        <v>2139</v>
      </c>
      <c r="X3949" s="59" t="s">
        <v>17866</v>
      </c>
    </row>
    <row r="3950" spans="1:24" x14ac:dyDescent="0.2">
      <c r="A3950" s="38" t="s">
        <v>17867</v>
      </c>
      <c r="B3950" s="38" t="s">
        <v>17868</v>
      </c>
      <c r="C3950" s="38" t="s">
        <v>17869</v>
      </c>
      <c r="D3950" s="38" t="s">
        <v>17870</v>
      </c>
      <c r="E3950" s="38">
        <v>5</v>
      </c>
      <c r="F3950" s="38">
        <v>11.26</v>
      </c>
      <c r="G3950" s="38">
        <v>11.18</v>
      </c>
      <c r="H3950" s="38">
        <v>11</v>
      </c>
      <c r="I3950" s="38">
        <v>11.07</v>
      </c>
      <c r="J3950" s="38">
        <v>11.26</v>
      </c>
      <c r="K3950" s="38">
        <v>11.13</v>
      </c>
      <c r="L3950" s="49">
        <v>0</v>
      </c>
      <c r="M3950" s="38">
        <v>-0.28454189099999999</v>
      </c>
      <c r="N3950" s="38">
        <v>0.29431331700000002</v>
      </c>
      <c r="O3950" s="38">
        <v>11.152612810000001</v>
      </c>
      <c r="P3950" s="38">
        <v>0.04</v>
      </c>
      <c r="Q3950" s="38">
        <v>0.97</v>
      </c>
      <c r="R3950" s="38">
        <v>0.99</v>
      </c>
      <c r="S3950" s="38">
        <v>-5.86</v>
      </c>
      <c r="T3950" s="38">
        <v>-0.19</v>
      </c>
      <c r="U3950" s="38">
        <v>0.08</v>
      </c>
      <c r="V3950" s="38">
        <v>0.13</v>
      </c>
      <c r="W3950" s="38" t="s">
        <v>2139</v>
      </c>
      <c r="X3950" s="59" t="s">
        <v>17870</v>
      </c>
    </row>
    <row r="3951" spans="1:24" x14ac:dyDescent="0.2">
      <c r="A3951" s="38" t="s">
        <v>17871</v>
      </c>
      <c r="B3951" s="38" t="s">
        <v>17872</v>
      </c>
      <c r="C3951" s="38" t="s">
        <v>17873</v>
      </c>
      <c r="D3951" s="38" t="s">
        <v>17874</v>
      </c>
      <c r="E3951" s="38">
        <v>7</v>
      </c>
      <c r="F3951" s="38">
        <v>10.3</v>
      </c>
      <c r="G3951" s="38">
        <v>10.49</v>
      </c>
      <c r="H3951" s="38">
        <v>10.62</v>
      </c>
      <c r="I3951" s="38">
        <v>10.28</v>
      </c>
      <c r="J3951" s="38">
        <v>10.51</v>
      </c>
      <c r="K3951" s="38">
        <v>10.63</v>
      </c>
      <c r="L3951" s="49">
        <v>0</v>
      </c>
      <c r="M3951" s="38">
        <v>-0.25310687599999998</v>
      </c>
      <c r="N3951" s="38">
        <v>0.26162586900000001</v>
      </c>
      <c r="O3951" s="38">
        <v>10.47262203</v>
      </c>
      <c r="P3951" s="38">
        <v>0.04</v>
      </c>
      <c r="Q3951" s="38">
        <v>0.97</v>
      </c>
      <c r="R3951" s="38">
        <v>0.99</v>
      </c>
      <c r="S3951" s="38">
        <v>-5.86</v>
      </c>
      <c r="T3951" s="38">
        <v>-0.02</v>
      </c>
      <c r="U3951" s="38">
        <v>0.02</v>
      </c>
      <c r="V3951" s="38">
        <v>0.01</v>
      </c>
      <c r="W3951" s="38" t="s">
        <v>2139</v>
      </c>
      <c r="X3951" s="59" t="s">
        <v>17874</v>
      </c>
    </row>
    <row r="3952" spans="1:24" x14ac:dyDescent="0.2">
      <c r="A3952" s="38" t="s">
        <v>17875</v>
      </c>
      <c r="B3952" s="38" t="s">
        <v>17876</v>
      </c>
      <c r="C3952" s="38" t="s">
        <v>17877</v>
      </c>
      <c r="D3952" s="38" t="s">
        <v>17878</v>
      </c>
      <c r="E3952" s="38">
        <v>23</v>
      </c>
      <c r="F3952" s="38">
        <v>12.71</v>
      </c>
      <c r="G3952" s="38">
        <v>12.64</v>
      </c>
      <c r="H3952" s="38">
        <v>12.89</v>
      </c>
      <c r="I3952" s="38">
        <v>12.65</v>
      </c>
      <c r="J3952" s="38">
        <v>12.76</v>
      </c>
      <c r="K3952" s="38">
        <v>12.84</v>
      </c>
      <c r="L3952" s="49">
        <v>0</v>
      </c>
      <c r="M3952" s="38">
        <v>-0.231678458</v>
      </c>
      <c r="N3952" s="38">
        <v>0.23942122599999999</v>
      </c>
      <c r="O3952" s="38">
        <v>12.74813591</v>
      </c>
      <c r="P3952" s="38">
        <v>0.04</v>
      </c>
      <c r="Q3952" s="38">
        <v>0.97</v>
      </c>
      <c r="R3952" s="38">
        <v>0.99</v>
      </c>
      <c r="S3952" s="38">
        <v>-5.86</v>
      </c>
      <c r="T3952" s="38">
        <v>-0.06</v>
      </c>
      <c r="U3952" s="38">
        <v>0.12</v>
      </c>
      <c r="V3952" s="38">
        <v>-0.05</v>
      </c>
      <c r="W3952" s="38" t="s">
        <v>2139</v>
      </c>
      <c r="X3952" s="59" t="s">
        <v>17878</v>
      </c>
    </row>
    <row r="3953" spans="1:24" x14ac:dyDescent="0.2">
      <c r="A3953" s="38" t="s">
        <v>17879</v>
      </c>
      <c r="B3953" s="38" t="s">
        <v>17880</v>
      </c>
      <c r="C3953" s="38" t="s">
        <v>17881</v>
      </c>
      <c r="D3953" s="38" t="s">
        <v>17882</v>
      </c>
      <c r="E3953" s="38">
        <v>3</v>
      </c>
      <c r="F3953" s="38">
        <v>9.65</v>
      </c>
      <c r="G3953" s="38">
        <v>9.82</v>
      </c>
      <c r="H3953" s="38">
        <v>9.7100000000000009</v>
      </c>
      <c r="I3953" s="38">
        <v>9.74</v>
      </c>
      <c r="J3953" s="38">
        <v>9.81</v>
      </c>
      <c r="K3953" s="38">
        <v>9.61</v>
      </c>
      <c r="L3953" s="49">
        <v>0</v>
      </c>
      <c r="M3953" s="38">
        <v>-0.29159864499999999</v>
      </c>
      <c r="N3953" s="38">
        <v>0.28217442100000001</v>
      </c>
      <c r="O3953" s="38">
        <v>9.7220342669999997</v>
      </c>
      <c r="P3953" s="38">
        <v>-0.04</v>
      </c>
      <c r="Q3953" s="38">
        <v>0.97</v>
      </c>
      <c r="R3953" s="38">
        <v>0.99</v>
      </c>
      <c r="S3953" s="38">
        <v>-5.86</v>
      </c>
      <c r="T3953" s="38">
        <v>0.09</v>
      </c>
      <c r="U3953" s="38">
        <v>-0.01</v>
      </c>
      <c r="V3953" s="38">
        <v>-0.1</v>
      </c>
      <c r="W3953" s="38" t="s">
        <v>2139</v>
      </c>
      <c r="X3953" s="59" t="s">
        <v>17882</v>
      </c>
    </row>
    <row r="3954" spans="1:24" x14ac:dyDescent="0.2">
      <c r="A3954" s="38" t="s">
        <v>17883</v>
      </c>
      <c r="B3954" s="38" t="s">
        <v>17884</v>
      </c>
      <c r="C3954" s="38" t="s">
        <v>17885</v>
      </c>
      <c r="D3954" s="38" t="s">
        <v>17886</v>
      </c>
      <c r="E3954" s="38">
        <v>9</v>
      </c>
      <c r="F3954" s="38">
        <v>11.45</v>
      </c>
      <c r="G3954" s="38">
        <v>11.25</v>
      </c>
      <c r="H3954" s="38">
        <v>11.61</v>
      </c>
      <c r="I3954" s="38">
        <v>11.59</v>
      </c>
      <c r="J3954" s="38">
        <v>11.27</v>
      </c>
      <c r="K3954" s="38">
        <v>11.48</v>
      </c>
      <c r="L3954" s="49">
        <v>0</v>
      </c>
      <c r="M3954" s="38">
        <v>-0.26563263399999998</v>
      </c>
      <c r="N3954" s="38">
        <v>0.27447102200000001</v>
      </c>
      <c r="O3954" s="38">
        <v>11.443113800000001</v>
      </c>
      <c r="P3954" s="38">
        <v>0.04</v>
      </c>
      <c r="Q3954" s="38">
        <v>0.97</v>
      </c>
      <c r="R3954" s="38">
        <v>0.99</v>
      </c>
      <c r="S3954" s="38">
        <v>-5.86</v>
      </c>
      <c r="T3954" s="38">
        <v>0.14000000000000001</v>
      </c>
      <c r="U3954" s="38">
        <v>0.02</v>
      </c>
      <c r="V3954" s="38">
        <v>-0.13</v>
      </c>
      <c r="W3954" s="38" t="s">
        <v>2118</v>
      </c>
      <c r="X3954" s="59" t="s">
        <v>17886</v>
      </c>
    </row>
    <row r="3955" spans="1:24" x14ac:dyDescent="0.2">
      <c r="A3955" s="38" t="s">
        <v>17887</v>
      </c>
      <c r="B3955" s="38" t="s">
        <v>17888</v>
      </c>
      <c r="C3955" s="38" t="s">
        <v>17889</v>
      </c>
      <c r="D3955" s="38" t="s">
        <v>17890</v>
      </c>
      <c r="E3955" s="38">
        <v>14</v>
      </c>
      <c r="F3955" s="38">
        <v>11.27</v>
      </c>
      <c r="G3955" s="38">
        <v>11.45</v>
      </c>
      <c r="H3955" s="38">
        <v>11.51</v>
      </c>
      <c r="I3955" s="38">
        <v>11.5</v>
      </c>
      <c r="J3955" s="38">
        <v>11.27</v>
      </c>
      <c r="K3955" s="38">
        <v>11.45</v>
      </c>
      <c r="L3955" s="49">
        <v>0</v>
      </c>
      <c r="M3955" s="38">
        <v>-0.308181013</v>
      </c>
      <c r="N3955" s="38">
        <v>0.29833055400000003</v>
      </c>
      <c r="O3955" s="38">
        <v>11.408989269999999</v>
      </c>
      <c r="P3955" s="38">
        <v>-0.04</v>
      </c>
      <c r="Q3955" s="38">
        <v>0.97</v>
      </c>
      <c r="R3955" s="38">
        <v>0.99</v>
      </c>
      <c r="S3955" s="38">
        <v>-5.86</v>
      </c>
      <c r="T3955" s="38">
        <v>0.23</v>
      </c>
      <c r="U3955" s="38">
        <v>-0.18</v>
      </c>
      <c r="V3955" s="38">
        <v>-0.06</v>
      </c>
      <c r="W3955" s="38" t="s">
        <v>2139</v>
      </c>
      <c r="X3955" s="59" t="s">
        <v>17890</v>
      </c>
    </row>
    <row r="3956" spans="1:24" x14ac:dyDescent="0.2">
      <c r="A3956" s="38" t="s">
        <v>17891</v>
      </c>
      <c r="B3956" s="38" t="s">
        <v>17892</v>
      </c>
      <c r="C3956" s="38" t="s">
        <v>17893</v>
      </c>
      <c r="D3956" s="38" t="s">
        <v>17894</v>
      </c>
      <c r="E3956" s="38">
        <v>12</v>
      </c>
      <c r="F3956" s="38">
        <v>11.83</v>
      </c>
      <c r="G3956" s="38">
        <v>11.89</v>
      </c>
      <c r="H3956" s="38">
        <v>11.98</v>
      </c>
      <c r="I3956" s="38">
        <v>11.91</v>
      </c>
      <c r="J3956" s="38">
        <v>11.91</v>
      </c>
      <c r="K3956" s="38">
        <v>11.89</v>
      </c>
      <c r="L3956" s="49">
        <v>0</v>
      </c>
      <c r="M3956" s="38">
        <v>-0.24263033000000001</v>
      </c>
      <c r="N3956" s="38">
        <v>0.25063911999999999</v>
      </c>
      <c r="O3956" s="38">
        <v>11.903188699999999</v>
      </c>
      <c r="P3956" s="38">
        <v>0.04</v>
      </c>
      <c r="Q3956" s="38">
        <v>0.97</v>
      </c>
      <c r="R3956" s="38">
        <v>0.99</v>
      </c>
      <c r="S3956" s="38">
        <v>-5.86</v>
      </c>
      <c r="T3956" s="38">
        <v>0.08</v>
      </c>
      <c r="U3956" s="38">
        <v>0.02</v>
      </c>
      <c r="V3956" s="38">
        <v>-0.09</v>
      </c>
      <c r="W3956" s="38" t="s">
        <v>2118</v>
      </c>
      <c r="X3956" s="59" t="s">
        <v>17894</v>
      </c>
    </row>
    <row r="3957" spans="1:24" x14ac:dyDescent="0.2">
      <c r="A3957" s="38" t="s">
        <v>17895</v>
      </c>
      <c r="B3957" s="38" t="s">
        <v>17896</v>
      </c>
      <c r="C3957" s="38" t="s">
        <v>17897</v>
      </c>
      <c r="D3957" s="38" t="s">
        <v>17898</v>
      </c>
      <c r="E3957" s="38">
        <v>12</v>
      </c>
      <c r="F3957" s="38">
        <v>11.2</v>
      </c>
      <c r="G3957" s="38">
        <v>11.19</v>
      </c>
      <c r="H3957" s="38">
        <v>11.37</v>
      </c>
      <c r="I3957" s="38">
        <v>11.32</v>
      </c>
      <c r="J3957" s="38">
        <v>11.19</v>
      </c>
      <c r="K3957" s="38">
        <v>11.23</v>
      </c>
      <c r="L3957" s="49">
        <v>0</v>
      </c>
      <c r="M3957" s="38">
        <v>-0.27459182199999999</v>
      </c>
      <c r="N3957" s="38">
        <v>0.26599112899999999</v>
      </c>
      <c r="O3957" s="38">
        <v>11.24933184</v>
      </c>
      <c r="P3957" s="38">
        <v>-0.04</v>
      </c>
      <c r="Q3957" s="38">
        <v>0.97</v>
      </c>
      <c r="R3957" s="38">
        <v>0.99</v>
      </c>
      <c r="S3957" s="38">
        <v>-5.86</v>
      </c>
      <c r="T3957" s="38">
        <v>0.12</v>
      </c>
      <c r="U3957" s="38">
        <v>0</v>
      </c>
      <c r="V3957" s="38">
        <v>-0.14000000000000001</v>
      </c>
      <c r="W3957" s="38" t="s">
        <v>2139</v>
      </c>
      <c r="X3957" s="59" t="s">
        <v>17898</v>
      </c>
    </row>
    <row r="3958" spans="1:24" x14ac:dyDescent="0.2">
      <c r="A3958" s="38" t="s">
        <v>17899</v>
      </c>
      <c r="B3958" s="38" t="s">
        <v>17900</v>
      </c>
      <c r="C3958" s="38" t="s">
        <v>17901</v>
      </c>
      <c r="D3958" s="38" t="s">
        <v>17902</v>
      </c>
      <c r="E3958" s="38">
        <v>5</v>
      </c>
      <c r="F3958" s="38">
        <v>12.34</v>
      </c>
      <c r="G3958" s="38">
        <v>12.31</v>
      </c>
      <c r="H3958" s="38">
        <v>12.19</v>
      </c>
      <c r="I3958" s="38">
        <v>12.28</v>
      </c>
      <c r="J3958" s="38">
        <v>12.28</v>
      </c>
      <c r="K3958" s="38">
        <v>12.27</v>
      </c>
      <c r="L3958" s="49">
        <v>0</v>
      </c>
      <c r="M3958" s="38">
        <v>-0.24118898599999999</v>
      </c>
      <c r="N3958" s="38">
        <v>0.23377456099999999</v>
      </c>
      <c r="O3958" s="38">
        <v>12.280646089999999</v>
      </c>
      <c r="P3958" s="38">
        <v>-0.04</v>
      </c>
      <c r="Q3958" s="38">
        <v>0.97</v>
      </c>
      <c r="R3958" s="38">
        <v>0.99</v>
      </c>
      <c r="S3958" s="38">
        <v>-5.86</v>
      </c>
      <c r="T3958" s="38">
        <v>-0.06</v>
      </c>
      <c r="U3958" s="38">
        <v>-0.03</v>
      </c>
      <c r="V3958" s="38">
        <v>0.08</v>
      </c>
      <c r="W3958" s="38" t="s">
        <v>3929</v>
      </c>
      <c r="X3958" s="59" t="s">
        <v>17902</v>
      </c>
    </row>
    <row r="3959" spans="1:24" x14ac:dyDescent="0.2">
      <c r="A3959" s="38" t="s">
        <v>17903</v>
      </c>
      <c r="B3959" s="38" t="s">
        <v>17904</v>
      </c>
      <c r="C3959" s="38" t="s">
        <v>17905</v>
      </c>
      <c r="D3959" s="58">
        <v>37135</v>
      </c>
      <c r="E3959" s="38">
        <v>15</v>
      </c>
      <c r="F3959" s="38">
        <v>12.97</v>
      </c>
      <c r="G3959" s="38">
        <v>12.43</v>
      </c>
      <c r="H3959" s="38">
        <v>12.64</v>
      </c>
      <c r="I3959" s="38">
        <v>12.82</v>
      </c>
      <c r="J3959" s="38">
        <v>12.67</v>
      </c>
      <c r="K3959" s="38">
        <v>12.57</v>
      </c>
      <c r="L3959" s="49">
        <v>0</v>
      </c>
      <c r="M3959" s="38">
        <v>-0.27519833999999999</v>
      </c>
      <c r="N3959" s="38">
        <v>0.28375782500000002</v>
      </c>
      <c r="O3959" s="38">
        <v>12.68440569</v>
      </c>
      <c r="P3959" s="38">
        <v>0.04</v>
      </c>
      <c r="Q3959" s="38">
        <v>0.97</v>
      </c>
      <c r="R3959" s="38">
        <v>0.99</v>
      </c>
      <c r="S3959" s="38">
        <v>-5.86</v>
      </c>
      <c r="T3959" s="38">
        <v>-0.15</v>
      </c>
      <c r="U3959" s="38">
        <v>0.24</v>
      </c>
      <c r="V3959" s="38">
        <v>-7.0000000000000007E-2</v>
      </c>
      <c r="W3959" s="38" t="s">
        <v>2139</v>
      </c>
      <c r="X3959" s="60">
        <v>37135</v>
      </c>
    </row>
    <row r="3960" spans="1:24" x14ac:dyDescent="0.2">
      <c r="A3960" s="38" t="s">
        <v>17906</v>
      </c>
      <c r="B3960" s="38" t="s">
        <v>17907</v>
      </c>
      <c r="C3960" s="38" t="s">
        <v>17908</v>
      </c>
      <c r="D3960" s="38" t="s">
        <v>17909</v>
      </c>
      <c r="E3960" s="38">
        <v>16</v>
      </c>
      <c r="F3960" s="38">
        <v>11.95</v>
      </c>
      <c r="G3960" s="38">
        <v>12.12</v>
      </c>
      <c r="H3960" s="38">
        <v>11.92</v>
      </c>
      <c r="I3960" s="38">
        <v>11.9</v>
      </c>
      <c r="J3960" s="38">
        <v>12.05</v>
      </c>
      <c r="K3960" s="38">
        <v>12.03</v>
      </c>
      <c r="L3960" s="49">
        <v>0</v>
      </c>
      <c r="M3960" s="38">
        <v>-0.25368640199999998</v>
      </c>
      <c r="N3960" s="38">
        <v>0.246053314</v>
      </c>
      <c r="O3960" s="38">
        <v>11.993365389999999</v>
      </c>
      <c r="P3960" s="38">
        <v>-0.04</v>
      </c>
      <c r="Q3960" s="38">
        <v>0.97</v>
      </c>
      <c r="R3960" s="38">
        <v>0.99</v>
      </c>
      <c r="S3960" s="38">
        <v>-5.86</v>
      </c>
      <c r="T3960" s="38">
        <v>-0.05</v>
      </c>
      <c r="U3960" s="38">
        <v>-7.0000000000000007E-2</v>
      </c>
      <c r="V3960" s="38">
        <v>0.11</v>
      </c>
      <c r="W3960" s="38" t="s">
        <v>3929</v>
      </c>
      <c r="X3960" s="59" t="s">
        <v>17909</v>
      </c>
    </row>
    <row r="3961" spans="1:24" x14ac:dyDescent="0.2">
      <c r="A3961" s="38" t="s">
        <v>17910</v>
      </c>
      <c r="B3961" s="38" t="s">
        <v>17911</v>
      </c>
      <c r="C3961" s="38" t="s">
        <v>17912</v>
      </c>
      <c r="D3961" s="38" t="s">
        <v>17913</v>
      </c>
      <c r="E3961" s="38">
        <v>4</v>
      </c>
      <c r="F3961" s="38">
        <v>10.92</v>
      </c>
      <c r="G3961" s="38">
        <v>11.09</v>
      </c>
      <c r="H3961" s="38">
        <v>11.44</v>
      </c>
      <c r="I3961" s="38">
        <v>11.15</v>
      </c>
      <c r="J3961" s="38">
        <v>11.05</v>
      </c>
      <c r="K3961" s="38">
        <v>11.26</v>
      </c>
      <c r="L3961" s="49">
        <v>0</v>
      </c>
      <c r="M3961" s="38">
        <v>-0.298437179</v>
      </c>
      <c r="N3961" s="38">
        <v>0.30767904899999998</v>
      </c>
      <c r="O3961" s="38">
        <v>11.15219201</v>
      </c>
      <c r="P3961" s="38">
        <v>0.04</v>
      </c>
      <c r="Q3961" s="38">
        <v>0.97</v>
      </c>
      <c r="R3961" s="38">
        <v>0.99</v>
      </c>
      <c r="S3961" s="38">
        <v>-5.86</v>
      </c>
      <c r="T3961" s="38">
        <v>0.23</v>
      </c>
      <c r="U3961" s="38">
        <v>-0.04</v>
      </c>
      <c r="V3961" s="38">
        <v>-0.18</v>
      </c>
      <c r="W3961" s="38" t="s">
        <v>2139</v>
      </c>
      <c r="X3961" s="59" t="s">
        <v>17913</v>
      </c>
    </row>
    <row r="3962" spans="1:24" x14ac:dyDescent="0.2">
      <c r="A3962" s="38" t="s">
        <v>17914</v>
      </c>
      <c r="B3962" s="38" t="s">
        <v>17915</v>
      </c>
      <c r="C3962" s="38" t="s">
        <v>17916</v>
      </c>
      <c r="D3962" s="38" t="s">
        <v>17917</v>
      </c>
      <c r="E3962" s="38">
        <v>19</v>
      </c>
      <c r="F3962" s="38">
        <v>12.43</v>
      </c>
      <c r="G3962" s="38">
        <v>12.65</v>
      </c>
      <c r="H3962" s="38">
        <v>12.43</v>
      </c>
      <c r="I3962" s="38">
        <v>12.45</v>
      </c>
      <c r="J3962" s="38">
        <v>12.67</v>
      </c>
      <c r="K3962" s="38">
        <v>12.4</v>
      </c>
      <c r="L3962" s="49">
        <v>0</v>
      </c>
      <c r="M3962" s="38">
        <v>-0.22260795799999999</v>
      </c>
      <c r="N3962" s="38">
        <v>0.229454555</v>
      </c>
      <c r="O3962" s="38">
        <v>12.503700090000001</v>
      </c>
      <c r="P3962" s="38">
        <v>0.04</v>
      </c>
      <c r="Q3962" s="38">
        <v>0.97</v>
      </c>
      <c r="R3962" s="38">
        <v>0.99</v>
      </c>
      <c r="S3962" s="38">
        <v>-5.86</v>
      </c>
      <c r="T3962" s="38">
        <v>0.02</v>
      </c>
      <c r="U3962" s="38">
        <v>0.02</v>
      </c>
      <c r="V3962" s="38">
        <v>-0.03</v>
      </c>
      <c r="W3962" s="38" t="s">
        <v>2118</v>
      </c>
      <c r="X3962" s="59" t="s">
        <v>17917</v>
      </c>
    </row>
    <row r="3963" spans="1:24" x14ac:dyDescent="0.2">
      <c r="A3963" s="38" t="s">
        <v>17918</v>
      </c>
      <c r="B3963" s="38" t="s">
        <v>17919</v>
      </c>
      <c r="C3963" s="38" t="s">
        <v>17920</v>
      </c>
      <c r="D3963" s="38" t="s">
        <v>17921</v>
      </c>
      <c r="E3963" s="38">
        <v>3</v>
      </c>
      <c r="F3963" s="38">
        <v>9.15</v>
      </c>
      <c r="G3963" s="38">
        <v>9.08</v>
      </c>
      <c r="H3963" s="38">
        <v>9.19</v>
      </c>
      <c r="I3963" s="38">
        <v>9.18</v>
      </c>
      <c r="J3963" s="38">
        <v>9.1300000000000008</v>
      </c>
      <c r="K3963" s="38">
        <v>9.1199999999999992</v>
      </c>
      <c r="L3963" s="49">
        <v>0</v>
      </c>
      <c r="M3963" s="38">
        <v>-0.294870311</v>
      </c>
      <c r="N3963" s="38">
        <v>0.30387236699999998</v>
      </c>
      <c r="O3963" s="38">
        <v>9.1399684630000007</v>
      </c>
      <c r="P3963" s="38">
        <v>0.04</v>
      </c>
      <c r="Q3963" s="38">
        <v>0.97</v>
      </c>
      <c r="R3963" s="38">
        <v>0.99</v>
      </c>
      <c r="S3963" s="38">
        <v>-5.86</v>
      </c>
      <c r="T3963" s="38">
        <v>0.03</v>
      </c>
      <c r="U3963" s="38">
        <v>0.05</v>
      </c>
      <c r="V3963" s="38">
        <v>-7.0000000000000007E-2</v>
      </c>
      <c r="W3963" s="38" t="s">
        <v>2118</v>
      </c>
      <c r="X3963" s="59" t="s">
        <v>17921</v>
      </c>
    </row>
    <row r="3964" spans="1:24" x14ac:dyDescent="0.2">
      <c r="A3964" s="38" t="s">
        <v>17922</v>
      </c>
      <c r="B3964" s="38" t="s">
        <v>17923</v>
      </c>
      <c r="C3964" s="38" t="s">
        <v>17924</v>
      </c>
      <c r="D3964" s="38" t="s">
        <v>17925</v>
      </c>
      <c r="E3964" s="38">
        <v>6</v>
      </c>
      <c r="F3964" s="38">
        <v>10.6</v>
      </c>
      <c r="G3964" s="38">
        <v>10.47</v>
      </c>
      <c r="H3964" s="38">
        <v>10.57</v>
      </c>
      <c r="I3964" s="38">
        <v>10.8</v>
      </c>
      <c r="J3964" s="38">
        <v>10.37</v>
      </c>
      <c r="K3964" s="38">
        <v>10.48</v>
      </c>
      <c r="L3964" s="49">
        <v>0</v>
      </c>
      <c r="M3964" s="38">
        <v>-0.29027249900000002</v>
      </c>
      <c r="N3964" s="38">
        <v>0.29901656799999998</v>
      </c>
      <c r="O3964" s="38">
        <v>10.54719251</v>
      </c>
      <c r="P3964" s="38">
        <v>0.04</v>
      </c>
      <c r="Q3964" s="38">
        <v>0.97</v>
      </c>
      <c r="R3964" s="38">
        <v>0.99</v>
      </c>
      <c r="S3964" s="38">
        <v>-5.86</v>
      </c>
      <c r="T3964" s="38">
        <v>0.2</v>
      </c>
      <c r="U3964" s="38">
        <v>-0.1</v>
      </c>
      <c r="V3964" s="38">
        <v>-0.09</v>
      </c>
      <c r="W3964" s="38" t="s">
        <v>2139</v>
      </c>
      <c r="X3964" s="59" t="s">
        <v>17925</v>
      </c>
    </row>
    <row r="3965" spans="1:24" x14ac:dyDescent="0.2">
      <c r="A3965" s="38" t="s">
        <v>17926</v>
      </c>
      <c r="B3965" s="38" t="s">
        <v>17927</v>
      </c>
      <c r="C3965" s="38" t="s">
        <v>17928</v>
      </c>
      <c r="D3965" s="38" t="s">
        <v>17929</v>
      </c>
      <c r="E3965" s="38">
        <v>8</v>
      </c>
      <c r="F3965" s="38">
        <v>11.35</v>
      </c>
      <c r="G3965" s="38">
        <v>11.16</v>
      </c>
      <c r="H3965" s="38">
        <v>11.23</v>
      </c>
      <c r="I3965" s="38">
        <v>11.23</v>
      </c>
      <c r="J3965" s="38">
        <v>11.21</v>
      </c>
      <c r="K3965" s="38">
        <v>11.31</v>
      </c>
      <c r="L3965" s="49">
        <v>0</v>
      </c>
      <c r="M3965" s="38">
        <v>-0.260252133</v>
      </c>
      <c r="N3965" s="38">
        <v>0.26789280300000001</v>
      </c>
      <c r="O3965" s="38">
        <v>11.24924405</v>
      </c>
      <c r="P3965" s="38">
        <v>0.04</v>
      </c>
      <c r="Q3965" s="38">
        <v>0.97</v>
      </c>
      <c r="R3965" s="38">
        <v>0.99</v>
      </c>
      <c r="S3965" s="38">
        <v>-5.86</v>
      </c>
      <c r="T3965" s="38">
        <v>-0.12</v>
      </c>
      <c r="U3965" s="38">
        <v>0.05</v>
      </c>
      <c r="V3965" s="38">
        <v>0.08</v>
      </c>
      <c r="W3965" s="38" t="s">
        <v>2139</v>
      </c>
      <c r="X3965" s="59" t="s">
        <v>17929</v>
      </c>
    </row>
    <row r="3966" spans="1:24" x14ac:dyDescent="0.2">
      <c r="A3966" s="38" t="s">
        <v>17930</v>
      </c>
      <c r="B3966" s="38" t="s">
        <v>17931</v>
      </c>
      <c r="C3966" s="38" t="s">
        <v>17932</v>
      </c>
      <c r="D3966" s="38" t="s">
        <v>17933</v>
      </c>
      <c r="E3966" s="38">
        <v>5</v>
      </c>
      <c r="F3966" s="38">
        <v>9.41</v>
      </c>
      <c r="G3966" s="38">
        <v>9.2200000000000006</v>
      </c>
      <c r="H3966" s="38">
        <v>8.91</v>
      </c>
      <c r="I3966" s="38">
        <v>9.2799999999999994</v>
      </c>
      <c r="J3966" s="38">
        <v>9.24</v>
      </c>
      <c r="K3966" s="38">
        <v>9</v>
      </c>
      <c r="L3966" s="49">
        <v>0</v>
      </c>
      <c r="M3966" s="38">
        <v>-0.31222630400000001</v>
      </c>
      <c r="N3966" s="38">
        <v>0.30332928599999998</v>
      </c>
      <c r="O3966" s="38">
        <v>9.1778709979999995</v>
      </c>
      <c r="P3966" s="38">
        <v>-0.04</v>
      </c>
      <c r="Q3966" s="38">
        <v>0.97</v>
      </c>
      <c r="R3966" s="38">
        <v>0.99</v>
      </c>
      <c r="S3966" s="38">
        <v>-5.86</v>
      </c>
      <c r="T3966" s="38">
        <v>-0.13</v>
      </c>
      <c r="U3966" s="38">
        <v>0.02</v>
      </c>
      <c r="V3966" s="38">
        <v>0.09</v>
      </c>
      <c r="W3966" s="38" t="s">
        <v>2139</v>
      </c>
      <c r="X3966" s="59" t="s">
        <v>17933</v>
      </c>
    </row>
    <row r="3967" spans="1:24" x14ac:dyDescent="0.2">
      <c r="A3967" s="38" t="s">
        <v>17934</v>
      </c>
      <c r="B3967" s="38" t="s">
        <v>17935</v>
      </c>
      <c r="C3967" s="38" t="s">
        <v>17936</v>
      </c>
      <c r="D3967" s="38" t="s">
        <v>17937</v>
      </c>
      <c r="E3967" s="38">
        <v>1</v>
      </c>
      <c r="F3967" s="38">
        <v>9.2200000000000006</v>
      </c>
      <c r="G3967" s="38">
        <v>9.08</v>
      </c>
      <c r="H3967" s="38">
        <v>8.8000000000000007</v>
      </c>
      <c r="I3967" s="38">
        <v>9.24</v>
      </c>
      <c r="J3967" s="38">
        <v>9.14</v>
      </c>
      <c r="K3967" s="38">
        <v>8.73</v>
      </c>
      <c r="L3967" s="49">
        <v>0</v>
      </c>
      <c r="M3967" s="38">
        <v>-0.29808767800000002</v>
      </c>
      <c r="N3967" s="38">
        <v>0.30675829300000002</v>
      </c>
      <c r="O3967" s="38">
        <v>9.0333410500000006</v>
      </c>
      <c r="P3967" s="38">
        <v>0.04</v>
      </c>
      <c r="Q3967" s="38">
        <v>0.97</v>
      </c>
      <c r="R3967" s="38">
        <v>0.99</v>
      </c>
      <c r="S3967" s="38">
        <v>-5.86</v>
      </c>
      <c r="T3967" s="38">
        <v>0.02</v>
      </c>
      <c r="U3967" s="38">
        <v>0.06</v>
      </c>
      <c r="V3967" s="38">
        <v>-7.0000000000000007E-2</v>
      </c>
      <c r="W3967" s="38" t="s">
        <v>2118</v>
      </c>
      <c r="X3967" s="59" t="s">
        <v>17937</v>
      </c>
    </row>
    <row r="3968" spans="1:24" x14ac:dyDescent="0.2">
      <c r="A3968" s="38" t="s">
        <v>17938</v>
      </c>
      <c r="B3968" s="38" t="s">
        <v>17939</v>
      </c>
      <c r="C3968" s="38" t="s">
        <v>17940</v>
      </c>
      <c r="D3968" s="38" t="s">
        <v>17941</v>
      </c>
      <c r="E3968" s="38">
        <v>13</v>
      </c>
      <c r="F3968" s="38">
        <v>11.39</v>
      </c>
      <c r="G3968" s="38">
        <v>11.87</v>
      </c>
      <c r="H3968" s="38">
        <v>11.96</v>
      </c>
      <c r="I3968" s="38">
        <v>11.53</v>
      </c>
      <c r="J3968" s="38">
        <v>12.01</v>
      </c>
      <c r="K3968" s="38">
        <v>11.67</v>
      </c>
      <c r="L3968" s="49">
        <v>0</v>
      </c>
      <c r="M3968" s="38">
        <v>-0.32332383199999998</v>
      </c>
      <c r="N3968" s="38">
        <v>0.31418632699999999</v>
      </c>
      <c r="O3968" s="38">
        <v>11.73612307</v>
      </c>
      <c r="P3968" s="38">
        <v>-0.04</v>
      </c>
      <c r="Q3968" s="38">
        <v>0.97</v>
      </c>
      <c r="R3968" s="38">
        <v>0.99</v>
      </c>
      <c r="S3968" s="38">
        <v>-5.86</v>
      </c>
      <c r="T3968" s="38">
        <v>0.14000000000000001</v>
      </c>
      <c r="U3968" s="38">
        <v>0.14000000000000001</v>
      </c>
      <c r="V3968" s="38">
        <v>-0.28999999999999998</v>
      </c>
      <c r="W3968" s="38" t="s">
        <v>2118</v>
      </c>
      <c r="X3968" s="59" t="s">
        <v>17941</v>
      </c>
    </row>
    <row r="3969" spans="1:24" x14ac:dyDescent="0.2">
      <c r="A3969" s="38" t="s">
        <v>17942</v>
      </c>
      <c r="B3969" s="38" t="s">
        <v>17943</v>
      </c>
      <c r="C3969" s="38" t="s">
        <v>17944</v>
      </c>
      <c r="D3969" s="38" t="s">
        <v>17945</v>
      </c>
      <c r="E3969" s="38">
        <v>10</v>
      </c>
      <c r="F3969" s="38">
        <v>11.04</v>
      </c>
      <c r="G3969" s="38">
        <v>11.11</v>
      </c>
      <c r="H3969" s="38">
        <v>11.12</v>
      </c>
      <c r="I3969" s="38">
        <v>10.94</v>
      </c>
      <c r="J3969" s="38">
        <v>11.03</v>
      </c>
      <c r="K3969" s="38">
        <v>11.31</v>
      </c>
      <c r="L3969" s="49">
        <v>0</v>
      </c>
      <c r="M3969" s="38">
        <v>-0.28074834900000001</v>
      </c>
      <c r="N3969" s="38">
        <v>0.28887923900000001</v>
      </c>
      <c r="O3969" s="38">
        <v>11.09048649</v>
      </c>
      <c r="P3969" s="38">
        <v>0.04</v>
      </c>
      <c r="Q3969" s="38">
        <v>0.97</v>
      </c>
      <c r="R3969" s="38">
        <v>0.99</v>
      </c>
      <c r="S3969" s="38">
        <v>-5.86</v>
      </c>
      <c r="T3969" s="38">
        <v>-0.1</v>
      </c>
      <c r="U3969" s="38">
        <v>-0.08</v>
      </c>
      <c r="V3969" s="38">
        <v>0.19</v>
      </c>
      <c r="W3969" s="38" t="s">
        <v>3929</v>
      </c>
      <c r="X3969" s="59" t="s">
        <v>17945</v>
      </c>
    </row>
    <row r="3970" spans="1:24" x14ac:dyDescent="0.2">
      <c r="A3970" s="38" t="s">
        <v>17946</v>
      </c>
      <c r="B3970" s="38" t="s">
        <v>17947</v>
      </c>
      <c r="C3970" s="38" t="s">
        <v>17948</v>
      </c>
      <c r="D3970" s="38" t="s">
        <v>17949</v>
      </c>
      <c r="E3970" s="38">
        <v>34</v>
      </c>
      <c r="F3970" s="38">
        <v>13.02</v>
      </c>
      <c r="G3970" s="38">
        <v>13.27</v>
      </c>
      <c r="H3970" s="38">
        <v>13.88</v>
      </c>
      <c r="I3970" s="38">
        <v>13.28</v>
      </c>
      <c r="J3970" s="38">
        <v>13.3</v>
      </c>
      <c r="K3970" s="38">
        <v>13.58</v>
      </c>
      <c r="L3970" s="49">
        <v>0</v>
      </c>
      <c r="M3970" s="38">
        <v>-0.32306450799999997</v>
      </c>
      <c r="N3970" s="38">
        <v>0.314211929</v>
      </c>
      <c r="O3970" s="38">
        <v>13.387814949999999</v>
      </c>
      <c r="P3970" s="38">
        <v>-0.03</v>
      </c>
      <c r="Q3970" s="38">
        <v>0.97</v>
      </c>
      <c r="R3970" s="38">
        <v>0.99</v>
      </c>
      <c r="S3970" s="38">
        <v>-5.86</v>
      </c>
      <c r="T3970" s="38">
        <v>0.26</v>
      </c>
      <c r="U3970" s="38">
        <v>0.03</v>
      </c>
      <c r="V3970" s="38">
        <v>-0.3</v>
      </c>
      <c r="W3970" s="38" t="s">
        <v>2118</v>
      </c>
      <c r="X3970" s="59" t="s">
        <v>17949</v>
      </c>
    </row>
    <row r="3971" spans="1:24" x14ac:dyDescent="0.2">
      <c r="A3971" s="38" t="s">
        <v>17950</v>
      </c>
      <c r="B3971" s="38" t="s">
        <v>17951</v>
      </c>
      <c r="C3971" s="38" t="s">
        <v>17952</v>
      </c>
      <c r="D3971" s="38" t="s">
        <v>17953</v>
      </c>
      <c r="E3971" s="38">
        <v>8</v>
      </c>
      <c r="F3971" s="38">
        <v>11.01</v>
      </c>
      <c r="G3971" s="38">
        <v>10.98</v>
      </c>
      <c r="H3971" s="38">
        <v>10.85</v>
      </c>
      <c r="I3971" s="38">
        <v>10.84</v>
      </c>
      <c r="J3971" s="38">
        <v>11.1</v>
      </c>
      <c r="K3971" s="38">
        <v>10.92</v>
      </c>
      <c r="L3971" s="49">
        <v>0</v>
      </c>
      <c r="M3971" s="38">
        <v>-0.27832170499999997</v>
      </c>
      <c r="N3971" s="38">
        <v>0.28610813899999998</v>
      </c>
      <c r="O3971" s="38">
        <v>10.951586130000001</v>
      </c>
      <c r="P3971" s="38">
        <v>0.03</v>
      </c>
      <c r="Q3971" s="38">
        <v>0.97</v>
      </c>
      <c r="R3971" s="38">
        <v>0.99</v>
      </c>
      <c r="S3971" s="38">
        <v>-5.86</v>
      </c>
      <c r="T3971" s="38">
        <v>-0.17</v>
      </c>
      <c r="U3971" s="38">
        <v>0.12</v>
      </c>
      <c r="V3971" s="38">
        <v>7.0000000000000007E-2</v>
      </c>
      <c r="W3971" s="38" t="s">
        <v>2139</v>
      </c>
      <c r="X3971" s="59" t="s">
        <v>17953</v>
      </c>
    </row>
    <row r="3972" spans="1:24" x14ac:dyDescent="0.2">
      <c r="A3972" s="38" t="s">
        <v>17954</v>
      </c>
      <c r="B3972" s="38" t="s">
        <v>17955</v>
      </c>
      <c r="C3972" s="38" t="s">
        <v>17956</v>
      </c>
      <c r="D3972" s="38" t="s">
        <v>17957</v>
      </c>
      <c r="E3972" s="38">
        <v>7</v>
      </c>
      <c r="F3972" s="38">
        <v>11.97</v>
      </c>
      <c r="G3972" s="38">
        <v>11.9</v>
      </c>
      <c r="H3972" s="38">
        <v>11.83</v>
      </c>
      <c r="I3972" s="38">
        <v>11.92</v>
      </c>
      <c r="J3972" s="38">
        <v>11.83</v>
      </c>
      <c r="K3972" s="38">
        <v>11.95</v>
      </c>
      <c r="L3972" s="49">
        <v>0</v>
      </c>
      <c r="M3972" s="38">
        <v>-0.25005598899999998</v>
      </c>
      <c r="N3972" s="38">
        <v>0.25698743099999999</v>
      </c>
      <c r="O3972" s="38">
        <v>11.899448509999999</v>
      </c>
      <c r="P3972" s="38">
        <v>0.03</v>
      </c>
      <c r="Q3972" s="38">
        <v>0.97</v>
      </c>
      <c r="R3972" s="38">
        <v>0.99</v>
      </c>
      <c r="S3972" s="38">
        <v>-5.86</v>
      </c>
      <c r="T3972" s="38">
        <v>-0.05</v>
      </c>
      <c r="U3972" s="38">
        <v>-7.0000000000000007E-2</v>
      </c>
      <c r="V3972" s="38">
        <v>0.12</v>
      </c>
      <c r="W3972" s="38" t="s">
        <v>3929</v>
      </c>
      <c r="X3972" s="59" t="s">
        <v>17957</v>
      </c>
    </row>
    <row r="3973" spans="1:24" x14ac:dyDescent="0.2">
      <c r="A3973" s="38" t="s">
        <v>17958</v>
      </c>
      <c r="B3973" s="38" t="s">
        <v>17959</v>
      </c>
      <c r="C3973" s="38" t="s">
        <v>17960</v>
      </c>
      <c r="D3973" s="38" t="s">
        <v>17961</v>
      </c>
      <c r="E3973" s="38">
        <v>28</v>
      </c>
      <c r="F3973" s="38">
        <v>12.5</v>
      </c>
      <c r="G3973" s="38">
        <v>12.65</v>
      </c>
      <c r="H3973" s="38">
        <v>12.43</v>
      </c>
      <c r="I3973" s="38">
        <v>12.46</v>
      </c>
      <c r="J3973" s="38">
        <v>12.53</v>
      </c>
      <c r="K3973" s="38">
        <v>12.58</v>
      </c>
      <c r="L3973" s="49">
        <v>0</v>
      </c>
      <c r="M3973" s="38">
        <v>-0.25623585199999999</v>
      </c>
      <c r="N3973" s="38">
        <v>0.24941440000000001</v>
      </c>
      <c r="O3973" s="38">
        <v>12.526220560000001</v>
      </c>
      <c r="P3973" s="38">
        <v>-0.03</v>
      </c>
      <c r="Q3973" s="38">
        <v>0.97</v>
      </c>
      <c r="R3973" s="38">
        <v>0.99</v>
      </c>
      <c r="S3973" s="38">
        <v>-5.86</v>
      </c>
      <c r="T3973" s="38">
        <v>-0.04</v>
      </c>
      <c r="U3973" s="38">
        <v>-0.12</v>
      </c>
      <c r="V3973" s="38">
        <v>0.15</v>
      </c>
      <c r="W3973" s="38" t="s">
        <v>3929</v>
      </c>
      <c r="X3973" s="59" t="s">
        <v>17961</v>
      </c>
    </row>
    <row r="3974" spans="1:24" x14ac:dyDescent="0.2">
      <c r="A3974" s="38" t="s">
        <v>17962</v>
      </c>
      <c r="B3974" s="38" t="s">
        <v>17963</v>
      </c>
      <c r="C3974" s="38" t="s">
        <v>17964</v>
      </c>
      <c r="D3974" s="38" t="s">
        <v>17965</v>
      </c>
      <c r="E3974" s="38">
        <v>7</v>
      </c>
      <c r="F3974" s="38">
        <v>10.95</v>
      </c>
      <c r="G3974" s="38">
        <v>10.95</v>
      </c>
      <c r="H3974" s="38">
        <v>10.45</v>
      </c>
      <c r="I3974" s="38">
        <v>10.87</v>
      </c>
      <c r="J3974" s="38">
        <v>10.81</v>
      </c>
      <c r="K3974" s="38">
        <v>10.65</v>
      </c>
      <c r="L3974" s="49">
        <v>0</v>
      </c>
      <c r="M3974" s="38">
        <v>-0.30187871100000002</v>
      </c>
      <c r="N3974" s="38">
        <v>0.29386300999999998</v>
      </c>
      <c r="O3974" s="38">
        <v>10.7805271</v>
      </c>
      <c r="P3974" s="38">
        <v>-0.03</v>
      </c>
      <c r="Q3974" s="38">
        <v>0.97</v>
      </c>
      <c r="R3974" s="38">
        <v>0.99</v>
      </c>
      <c r="S3974" s="38">
        <v>-5.86</v>
      </c>
      <c r="T3974" s="38">
        <v>-0.08</v>
      </c>
      <c r="U3974" s="38">
        <v>-0.14000000000000001</v>
      </c>
      <c r="V3974" s="38">
        <v>0.2</v>
      </c>
      <c r="W3974" s="38" t="s">
        <v>3929</v>
      </c>
      <c r="X3974" s="59" t="s">
        <v>17965</v>
      </c>
    </row>
    <row r="3975" spans="1:24" x14ac:dyDescent="0.2">
      <c r="A3975" s="38" t="s">
        <v>17966</v>
      </c>
      <c r="B3975" s="38" t="s">
        <v>17967</v>
      </c>
      <c r="C3975" s="38" t="s">
        <v>17968</v>
      </c>
      <c r="D3975" s="38" t="s">
        <v>17969</v>
      </c>
      <c r="E3975" s="38">
        <v>5</v>
      </c>
      <c r="F3975" s="38">
        <v>9.0500000000000007</v>
      </c>
      <c r="G3975" s="38">
        <v>9.15</v>
      </c>
      <c r="H3975" s="38">
        <v>8.93</v>
      </c>
      <c r="I3975" s="38">
        <v>8.94</v>
      </c>
      <c r="J3975" s="38">
        <v>9.14</v>
      </c>
      <c r="K3975" s="38">
        <v>9.07</v>
      </c>
      <c r="L3975" s="49">
        <v>0</v>
      </c>
      <c r="M3975" s="38">
        <v>-0.31124924100000001</v>
      </c>
      <c r="N3975" s="38">
        <v>0.31967579499999998</v>
      </c>
      <c r="O3975" s="38">
        <v>9.0474543660000002</v>
      </c>
      <c r="P3975" s="38">
        <v>0.03</v>
      </c>
      <c r="Q3975" s="38">
        <v>0.97</v>
      </c>
      <c r="R3975" s="38">
        <v>0.99</v>
      </c>
      <c r="S3975" s="38">
        <v>-5.86</v>
      </c>
      <c r="T3975" s="38">
        <v>-0.11</v>
      </c>
      <c r="U3975" s="38">
        <v>-0.01</v>
      </c>
      <c r="V3975" s="38">
        <v>0.14000000000000001</v>
      </c>
      <c r="W3975" s="38" t="s">
        <v>3929</v>
      </c>
      <c r="X3975" s="59" t="s">
        <v>17969</v>
      </c>
    </row>
    <row r="3976" spans="1:24" x14ac:dyDescent="0.2">
      <c r="A3976" s="38" t="s">
        <v>17970</v>
      </c>
      <c r="B3976" s="38" t="s">
        <v>17971</v>
      </c>
      <c r="C3976" s="38" t="s">
        <v>17972</v>
      </c>
      <c r="D3976" s="38" t="s">
        <v>17973</v>
      </c>
      <c r="E3976" s="38">
        <v>4</v>
      </c>
      <c r="F3976" s="38">
        <v>10.84</v>
      </c>
      <c r="G3976" s="38">
        <v>10.71</v>
      </c>
      <c r="H3976" s="38">
        <v>11.01</v>
      </c>
      <c r="I3976" s="38">
        <v>11.05</v>
      </c>
      <c r="J3976" s="38">
        <v>10.71</v>
      </c>
      <c r="K3976" s="38">
        <v>10.82</v>
      </c>
      <c r="L3976" s="49">
        <v>0</v>
      </c>
      <c r="M3976" s="38">
        <v>-0.300007366</v>
      </c>
      <c r="N3976" s="38">
        <v>0.30805394600000002</v>
      </c>
      <c r="O3976" s="38">
        <v>10.85833184</v>
      </c>
      <c r="P3976" s="38">
        <v>0.03</v>
      </c>
      <c r="Q3976" s="38">
        <v>0.98</v>
      </c>
      <c r="R3976" s="38">
        <v>0.99</v>
      </c>
      <c r="S3976" s="38">
        <v>-5.86</v>
      </c>
      <c r="T3976" s="38">
        <v>0.21</v>
      </c>
      <c r="U3976" s="38">
        <v>0</v>
      </c>
      <c r="V3976" s="38">
        <v>-0.19</v>
      </c>
      <c r="W3976" s="38" t="s">
        <v>2139</v>
      </c>
      <c r="X3976" s="59" t="s">
        <v>17973</v>
      </c>
    </row>
    <row r="3977" spans="1:24" x14ac:dyDescent="0.2">
      <c r="A3977" s="38" t="s">
        <v>17974</v>
      </c>
      <c r="B3977" s="38" t="s">
        <v>17975</v>
      </c>
      <c r="C3977" s="38" t="s">
        <v>17976</v>
      </c>
      <c r="D3977" s="38" t="s">
        <v>17977</v>
      </c>
      <c r="E3977" s="38">
        <v>6</v>
      </c>
      <c r="F3977" s="38">
        <v>10.8</v>
      </c>
      <c r="G3977" s="38">
        <v>10.81</v>
      </c>
      <c r="H3977" s="38">
        <v>11.19</v>
      </c>
      <c r="I3977" s="38">
        <v>10.77</v>
      </c>
      <c r="J3977" s="38">
        <v>10.9</v>
      </c>
      <c r="K3977" s="38">
        <v>11.14</v>
      </c>
      <c r="L3977" s="49">
        <v>0</v>
      </c>
      <c r="M3977" s="38">
        <v>-0.25602149099999999</v>
      </c>
      <c r="N3977" s="38">
        <v>0.26288734400000002</v>
      </c>
      <c r="O3977" s="38">
        <v>10.934096800000001</v>
      </c>
      <c r="P3977" s="38">
        <v>0.03</v>
      </c>
      <c r="Q3977" s="38">
        <v>0.98</v>
      </c>
      <c r="R3977" s="38">
        <v>0.99</v>
      </c>
      <c r="S3977" s="38">
        <v>-5.86</v>
      </c>
      <c r="T3977" s="38">
        <v>-0.03</v>
      </c>
      <c r="U3977" s="38">
        <v>0.09</v>
      </c>
      <c r="V3977" s="38">
        <v>-0.05</v>
      </c>
      <c r="W3977" s="38" t="s">
        <v>2139</v>
      </c>
      <c r="X3977" s="59" t="s">
        <v>17977</v>
      </c>
    </row>
    <row r="3978" spans="1:24" x14ac:dyDescent="0.2">
      <c r="A3978" s="38" t="s">
        <v>17978</v>
      </c>
      <c r="B3978" s="38" t="s">
        <v>17979</v>
      </c>
      <c r="C3978" s="38" t="s">
        <v>17980</v>
      </c>
      <c r="D3978" s="38" t="s">
        <v>17981</v>
      </c>
      <c r="E3978" s="38">
        <v>10</v>
      </c>
      <c r="F3978" s="38">
        <v>10.83</v>
      </c>
      <c r="G3978" s="38">
        <v>10.96</v>
      </c>
      <c r="H3978" s="38">
        <v>10.62</v>
      </c>
      <c r="I3978" s="38">
        <v>10.71</v>
      </c>
      <c r="J3978" s="38">
        <v>10.88</v>
      </c>
      <c r="K3978" s="38">
        <v>10.8</v>
      </c>
      <c r="L3978" s="49">
        <v>0</v>
      </c>
      <c r="M3978" s="38">
        <v>-0.29016144799999999</v>
      </c>
      <c r="N3978" s="38">
        <v>0.28265501199999998</v>
      </c>
      <c r="O3978" s="38">
        <v>10.798801170000001</v>
      </c>
      <c r="P3978" s="38">
        <v>-0.03</v>
      </c>
      <c r="Q3978" s="38">
        <v>0.98</v>
      </c>
      <c r="R3978" s="38">
        <v>0.99</v>
      </c>
      <c r="S3978" s="38">
        <v>-5.86</v>
      </c>
      <c r="T3978" s="38">
        <v>-0.12</v>
      </c>
      <c r="U3978" s="38">
        <v>-0.08</v>
      </c>
      <c r="V3978" s="38">
        <v>0.18</v>
      </c>
      <c r="W3978" s="38" t="s">
        <v>3929</v>
      </c>
      <c r="X3978" s="59" t="s">
        <v>17981</v>
      </c>
    </row>
    <row r="3979" spans="1:24" x14ac:dyDescent="0.2">
      <c r="A3979" s="38" t="s">
        <v>17982</v>
      </c>
      <c r="B3979" s="38" t="s">
        <v>17983</v>
      </c>
      <c r="C3979" s="38" t="s">
        <v>17984</v>
      </c>
      <c r="D3979" s="38" t="s">
        <v>17985</v>
      </c>
      <c r="E3979" s="38">
        <v>3</v>
      </c>
      <c r="F3979" s="38">
        <v>9.44</v>
      </c>
      <c r="G3979" s="38">
        <v>9.93</v>
      </c>
      <c r="H3979" s="38">
        <v>9.77</v>
      </c>
      <c r="I3979" s="38">
        <v>9.52</v>
      </c>
      <c r="J3979" s="38">
        <v>9.9</v>
      </c>
      <c r="K3979" s="38">
        <v>9.73</v>
      </c>
      <c r="L3979" s="49">
        <v>0</v>
      </c>
      <c r="M3979" s="38">
        <v>-0.27731439200000002</v>
      </c>
      <c r="N3979" s="38">
        <v>0.28467704900000002</v>
      </c>
      <c r="O3979" s="38">
        <v>9.7152661610000006</v>
      </c>
      <c r="P3979" s="38">
        <v>0.03</v>
      </c>
      <c r="Q3979" s="38">
        <v>0.98</v>
      </c>
      <c r="R3979" s="38">
        <v>0.99</v>
      </c>
      <c r="S3979" s="38">
        <v>-5.86</v>
      </c>
      <c r="T3979" s="38">
        <v>0.08</v>
      </c>
      <c r="U3979" s="38">
        <v>-0.03</v>
      </c>
      <c r="V3979" s="38">
        <v>-0.04</v>
      </c>
      <c r="W3979" s="38" t="s">
        <v>2139</v>
      </c>
      <c r="X3979" s="59" t="s">
        <v>17985</v>
      </c>
    </row>
    <row r="3980" spans="1:24" x14ac:dyDescent="0.2">
      <c r="A3980" s="38" t="s">
        <v>17986</v>
      </c>
      <c r="B3980" s="38" t="s">
        <v>17987</v>
      </c>
      <c r="C3980" s="38" t="s">
        <v>17988</v>
      </c>
      <c r="D3980" s="38" t="s">
        <v>17989</v>
      </c>
      <c r="E3980" s="38">
        <v>8</v>
      </c>
      <c r="F3980" s="38">
        <v>11.22</v>
      </c>
      <c r="G3980" s="38">
        <v>11.67</v>
      </c>
      <c r="H3980" s="38">
        <v>11.44</v>
      </c>
      <c r="I3980" s="38">
        <v>11.22</v>
      </c>
      <c r="J3980" s="38">
        <v>11.58</v>
      </c>
      <c r="K3980" s="38">
        <v>11.52</v>
      </c>
      <c r="L3980" s="49">
        <v>0</v>
      </c>
      <c r="M3980" s="38">
        <v>-0.25919618300000002</v>
      </c>
      <c r="N3980" s="38">
        <v>0.25256290599999998</v>
      </c>
      <c r="O3980" s="38">
        <v>11.442606850000001</v>
      </c>
      <c r="P3980" s="38">
        <v>-0.03</v>
      </c>
      <c r="Q3980" s="38">
        <v>0.98</v>
      </c>
      <c r="R3980" s="38">
        <v>0.99</v>
      </c>
      <c r="S3980" s="38">
        <v>-5.86</v>
      </c>
      <c r="T3980" s="38">
        <v>0</v>
      </c>
      <c r="U3980" s="38">
        <v>-0.09</v>
      </c>
      <c r="V3980" s="38">
        <v>0.08</v>
      </c>
      <c r="W3980" s="38" t="s">
        <v>2139</v>
      </c>
      <c r="X3980" s="59" t="s">
        <v>17989</v>
      </c>
    </row>
    <row r="3981" spans="1:24" x14ac:dyDescent="0.2">
      <c r="A3981" s="38" t="s">
        <v>17990</v>
      </c>
      <c r="B3981" s="38" t="s">
        <v>17991</v>
      </c>
      <c r="C3981" s="38" t="s">
        <v>17992</v>
      </c>
      <c r="D3981" s="38" t="s">
        <v>17993</v>
      </c>
      <c r="E3981" s="38">
        <v>3</v>
      </c>
      <c r="F3981" s="38">
        <v>9.57</v>
      </c>
      <c r="G3981" s="38">
        <v>10.199999999999999</v>
      </c>
      <c r="H3981" s="38">
        <v>9.67</v>
      </c>
      <c r="I3981" s="38">
        <v>9.77</v>
      </c>
      <c r="J3981" s="38">
        <v>10.23</v>
      </c>
      <c r="K3981" s="38">
        <v>9.43</v>
      </c>
      <c r="L3981" s="49">
        <v>0</v>
      </c>
      <c r="M3981" s="38">
        <v>-0.33668387</v>
      </c>
      <c r="N3981" s="38">
        <v>0.32810745099999999</v>
      </c>
      <c r="O3981" s="38">
        <v>9.81274947</v>
      </c>
      <c r="P3981" s="38">
        <v>-0.03</v>
      </c>
      <c r="Q3981" s="38">
        <v>0.98</v>
      </c>
      <c r="R3981" s="38">
        <v>0.99</v>
      </c>
      <c r="S3981" s="38">
        <v>-5.86</v>
      </c>
      <c r="T3981" s="38">
        <v>0.2</v>
      </c>
      <c r="U3981" s="38">
        <v>0.03</v>
      </c>
      <c r="V3981" s="38">
        <v>-0.24</v>
      </c>
      <c r="W3981" s="38" t="s">
        <v>2118</v>
      </c>
      <c r="X3981" s="59" t="s">
        <v>17993</v>
      </c>
    </row>
    <row r="3982" spans="1:24" x14ac:dyDescent="0.2">
      <c r="A3982" s="38" t="s">
        <v>17994</v>
      </c>
      <c r="B3982" s="38" t="s">
        <v>17995</v>
      </c>
      <c r="C3982" s="38" t="s">
        <v>17996</v>
      </c>
      <c r="D3982" s="38" t="s">
        <v>17997</v>
      </c>
      <c r="E3982" s="38">
        <v>30</v>
      </c>
      <c r="F3982" s="38">
        <v>13.1</v>
      </c>
      <c r="G3982" s="38">
        <v>13.04</v>
      </c>
      <c r="H3982" s="38">
        <v>13.08</v>
      </c>
      <c r="I3982" s="38">
        <v>13.13</v>
      </c>
      <c r="J3982" s="38">
        <v>13.07</v>
      </c>
      <c r="K3982" s="38">
        <v>13.02</v>
      </c>
      <c r="L3982" s="49">
        <v>0</v>
      </c>
      <c r="M3982" s="38">
        <v>-0.226081382</v>
      </c>
      <c r="N3982" s="38">
        <v>0.22032499999999999</v>
      </c>
      <c r="O3982" s="38">
        <v>13.07164536</v>
      </c>
      <c r="P3982" s="38">
        <v>-0.03</v>
      </c>
      <c r="Q3982" s="38">
        <v>0.98</v>
      </c>
      <c r="R3982" s="38">
        <v>0.99</v>
      </c>
      <c r="S3982" s="38">
        <v>-5.86</v>
      </c>
      <c r="T3982" s="38">
        <v>0.03</v>
      </c>
      <c r="U3982" s="38">
        <v>0.03</v>
      </c>
      <c r="V3982" s="38">
        <v>-0.06</v>
      </c>
      <c r="W3982" s="38" t="s">
        <v>2118</v>
      </c>
      <c r="X3982" s="59" t="s">
        <v>17997</v>
      </c>
    </row>
    <row r="3983" spans="1:24" x14ac:dyDescent="0.2">
      <c r="A3983" s="38" t="s">
        <v>17998</v>
      </c>
      <c r="B3983" s="38" t="s">
        <v>17999</v>
      </c>
      <c r="C3983" s="38" t="s">
        <v>18000</v>
      </c>
      <c r="D3983" s="38" t="s">
        <v>18001</v>
      </c>
      <c r="E3983" s="38">
        <v>5</v>
      </c>
      <c r="F3983" s="38">
        <v>9.85</v>
      </c>
      <c r="G3983" s="38">
        <v>9.7899999999999991</v>
      </c>
      <c r="H3983" s="38">
        <v>9.98</v>
      </c>
      <c r="I3983" s="38">
        <v>9.82</v>
      </c>
      <c r="J3983" s="38">
        <v>9.77</v>
      </c>
      <c r="K3983" s="38">
        <v>10.02</v>
      </c>
      <c r="L3983" s="49">
        <v>0</v>
      </c>
      <c r="M3983" s="38">
        <v>-0.27580077400000003</v>
      </c>
      <c r="N3983" s="38">
        <v>0.26881272899999997</v>
      </c>
      <c r="O3983" s="38">
        <v>9.8736410939999999</v>
      </c>
      <c r="P3983" s="38">
        <v>-0.03</v>
      </c>
      <c r="Q3983" s="38">
        <v>0.98</v>
      </c>
      <c r="R3983" s="38">
        <v>0.99</v>
      </c>
      <c r="S3983" s="38">
        <v>-5.86</v>
      </c>
      <c r="T3983" s="38">
        <v>-0.03</v>
      </c>
      <c r="U3983" s="38">
        <v>-0.02</v>
      </c>
      <c r="V3983" s="38">
        <v>0.04</v>
      </c>
      <c r="W3983" s="38" t="s">
        <v>3929</v>
      </c>
      <c r="X3983" s="59" t="s">
        <v>18001</v>
      </c>
    </row>
    <row r="3984" spans="1:24" x14ac:dyDescent="0.2">
      <c r="A3984" s="38" t="s">
        <v>18002</v>
      </c>
      <c r="B3984" s="38" t="s">
        <v>18003</v>
      </c>
      <c r="C3984" s="38" t="s">
        <v>18004</v>
      </c>
      <c r="D3984" s="38" t="s">
        <v>18005</v>
      </c>
      <c r="E3984" s="38">
        <v>5</v>
      </c>
      <c r="F3984" s="38">
        <v>10.52</v>
      </c>
      <c r="G3984" s="38">
        <v>10.64</v>
      </c>
      <c r="H3984" s="38">
        <v>9.81</v>
      </c>
      <c r="I3984" s="38">
        <v>10.48</v>
      </c>
      <c r="J3984" s="38">
        <v>10.58</v>
      </c>
      <c r="K3984" s="38">
        <v>9.9</v>
      </c>
      <c r="L3984" s="49">
        <v>0</v>
      </c>
      <c r="M3984" s="38">
        <v>-0.27218903</v>
      </c>
      <c r="N3984" s="38">
        <v>0.26536261500000002</v>
      </c>
      <c r="O3984" s="38">
        <v>10.3231523</v>
      </c>
      <c r="P3984" s="38">
        <v>-0.03</v>
      </c>
      <c r="Q3984" s="38">
        <v>0.98</v>
      </c>
      <c r="R3984" s="38">
        <v>0.99</v>
      </c>
      <c r="S3984" s="38">
        <v>-5.86</v>
      </c>
      <c r="T3984" s="38">
        <v>-0.04</v>
      </c>
      <c r="U3984" s="38">
        <v>-0.06</v>
      </c>
      <c r="V3984" s="38">
        <v>0.09</v>
      </c>
      <c r="W3984" s="38" t="s">
        <v>3929</v>
      </c>
      <c r="X3984" s="59" t="s">
        <v>18005</v>
      </c>
    </row>
    <row r="3985" spans="1:24" x14ac:dyDescent="0.2">
      <c r="A3985" s="38" t="s">
        <v>18006</v>
      </c>
      <c r="B3985" s="38" t="s">
        <v>18007</v>
      </c>
      <c r="C3985" s="38" t="s">
        <v>18008</v>
      </c>
      <c r="D3985" s="38" t="s">
        <v>18009</v>
      </c>
      <c r="E3985" s="38">
        <v>30</v>
      </c>
      <c r="F3985" s="38">
        <v>13.72</v>
      </c>
      <c r="G3985" s="38">
        <v>13.86</v>
      </c>
      <c r="H3985" s="38">
        <v>13.85</v>
      </c>
      <c r="I3985" s="38">
        <v>13.83</v>
      </c>
      <c r="J3985" s="38">
        <v>13.68</v>
      </c>
      <c r="K3985" s="38">
        <v>13.9</v>
      </c>
      <c r="L3985" s="49">
        <v>0</v>
      </c>
      <c r="M3985" s="38">
        <v>-0.25810757200000001</v>
      </c>
      <c r="N3985" s="38">
        <v>0.25164658200000001</v>
      </c>
      <c r="O3985" s="38">
        <v>13.806028209999999</v>
      </c>
      <c r="P3985" s="38">
        <v>-0.03</v>
      </c>
      <c r="Q3985" s="38">
        <v>0.98</v>
      </c>
      <c r="R3985" s="38">
        <v>0.99</v>
      </c>
      <c r="S3985" s="38">
        <v>-5.86</v>
      </c>
      <c r="T3985" s="38">
        <v>0.11</v>
      </c>
      <c r="U3985" s="38">
        <v>-0.18</v>
      </c>
      <c r="V3985" s="38">
        <v>0.05</v>
      </c>
      <c r="W3985" s="38" t="s">
        <v>2139</v>
      </c>
      <c r="X3985" s="59" t="s">
        <v>18009</v>
      </c>
    </row>
    <row r="3986" spans="1:24" x14ac:dyDescent="0.2">
      <c r="A3986" s="38" t="s">
        <v>18010</v>
      </c>
      <c r="B3986" s="38" t="s">
        <v>18011</v>
      </c>
      <c r="C3986" s="38" t="s">
        <v>18012</v>
      </c>
      <c r="D3986" s="38" t="s">
        <v>18013</v>
      </c>
      <c r="E3986" s="38">
        <v>20</v>
      </c>
      <c r="F3986" s="38">
        <v>13.18</v>
      </c>
      <c r="G3986" s="38">
        <v>13.09</v>
      </c>
      <c r="H3986" s="38">
        <v>13.27</v>
      </c>
      <c r="I3986" s="38">
        <v>13.17</v>
      </c>
      <c r="J3986" s="38">
        <v>13.13</v>
      </c>
      <c r="K3986" s="38">
        <v>13.23</v>
      </c>
      <c r="L3986" s="49">
        <v>0</v>
      </c>
      <c r="M3986" s="38">
        <v>-0.22354634800000001</v>
      </c>
      <c r="N3986" s="38">
        <v>0.217950751</v>
      </c>
      <c r="O3986" s="38">
        <v>13.17716783</v>
      </c>
      <c r="P3986" s="38">
        <v>-0.03</v>
      </c>
      <c r="Q3986" s="38">
        <v>0.98</v>
      </c>
      <c r="R3986" s="38">
        <v>0.99</v>
      </c>
      <c r="S3986" s="38">
        <v>-5.86</v>
      </c>
      <c r="T3986" s="38">
        <v>-0.01</v>
      </c>
      <c r="U3986" s="38">
        <v>0.04</v>
      </c>
      <c r="V3986" s="38">
        <v>-0.04</v>
      </c>
      <c r="W3986" s="38" t="s">
        <v>2139</v>
      </c>
      <c r="X3986" s="59" t="s">
        <v>18013</v>
      </c>
    </row>
    <row r="3987" spans="1:24" x14ac:dyDescent="0.2">
      <c r="A3987" s="38" t="s">
        <v>18014</v>
      </c>
      <c r="B3987" s="38" t="s">
        <v>18015</v>
      </c>
      <c r="C3987" s="38" t="s">
        <v>18016</v>
      </c>
      <c r="D3987" s="38" t="s">
        <v>18017</v>
      </c>
      <c r="E3987" s="38">
        <v>3</v>
      </c>
      <c r="F3987" s="38">
        <v>9.67</v>
      </c>
      <c r="G3987" s="38">
        <v>9.5</v>
      </c>
      <c r="H3987" s="38">
        <v>9.41</v>
      </c>
      <c r="I3987" s="38">
        <v>9.64</v>
      </c>
      <c r="J3987" s="38">
        <v>9.4700000000000006</v>
      </c>
      <c r="K3987" s="38">
        <v>9.48</v>
      </c>
      <c r="L3987" s="49">
        <v>0</v>
      </c>
      <c r="M3987" s="38">
        <v>-0.28082079300000001</v>
      </c>
      <c r="N3987" s="38">
        <v>0.28797289500000001</v>
      </c>
      <c r="O3987" s="38">
        <v>9.5290058569999996</v>
      </c>
      <c r="P3987" s="38">
        <v>0.03</v>
      </c>
      <c r="Q3987" s="38">
        <v>0.98</v>
      </c>
      <c r="R3987" s="38">
        <v>0.99</v>
      </c>
      <c r="S3987" s="38">
        <v>-5.86</v>
      </c>
      <c r="T3987" s="38">
        <v>-0.03</v>
      </c>
      <c r="U3987" s="38">
        <v>-0.03</v>
      </c>
      <c r="V3987" s="38">
        <v>7.0000000000000007E-2</v>
      </c>
      <c r="W3987" s="38" t="s">
        <v>3929</v>
      </c>
      <c r="X3987" s="59" t="s">
        <v>18017</v>
      </c>
    </row>
    <row r="3988" spans="1:24" x14ac:dyDescent="0.2">
      <c r="A3988" s="38" t="s">
        <v>18018</v>
      </c>
      <c r="B3988" s="38" t="s">
        <v>18019</v>
      </c>
      <c r="C3988" s="38" t="s">
        <v>18020</v>
      </c>
      <c r="D3988" s="38" t="s">
        <v>18021</v>
      </c>
      <c r="E3988" s="38">
        <v>28</v>
      </c>
      <c r="F3988" s="38">
        <v>13.02</v>
      </c>
      <c r="G3988" s="38">
        <v>12.92</v>
      </c>
      <c r="H3988" s="38">
        <v>12.93</v>
      </c>
      <c r="I3988" s="38">
        <v>12.87</v>
      </c>
      <c r="J3988" s="38">
        <v>13</v>
      </c>
      <c r="K3988" s="38">
        <v>12.99</v>
      </c>
      <c r="L3988" s="49">
        <v>0</v>
      </c>
      <c r="M3988" s="38">
        <v>-0.247960085</v>
      </c>
      <c r="N3988" s="38">
        <v>0.241808051</v>
      </c>
      <c r="O3988" s="38">
        <v>12.95655938</v>
      </c>
      <c r="P3988" s="38">
        <v>-0.03</v>
      </c>
      <c r="Q3988" s="38">
        <v>0.98</v>
      </c>
      <c r="R3988" s="38">
        <v>0.99</v>
      </c>
      <c r="S3988" s="38">
        <v>-5.86</v>
      </c>
      <c r="T3988" s="38">
        <v>-0.15</v>
      </c>
      <c r="U3988" s="38">
        <v>0.08</v>
      </c>
      <c r="V3988" s="38">
        <v>0.06</v>
      </c>
      <c r="W3988" s="38" t="s">
        <v>2139</v>
      </c>
      <c r="X3988" s="59" t="s">
        <v>18021</v>
      </c>
    </row>
    <row r="3989" spans="1:24" x14ac:dyDescent="0.2">
      <c r="A3989" s="38" t="s">
        <v>18022</v>
      </c>
      <c r="B3989" s="38" t="s">
        <v>18023</v>
      </c>
      <c r="C3989" s="38" t="s">
        <v>18024</v>
      </c>
      <c r="D3989" s="38" t="s">
        <v>18025</v>
      </c>
      <c r="E3989" s="38">
        <v>35</v>
      </c>
      <c r="F3989" s="38">
        <v>13.08</v>
      </c>
      <c r="G3989" s="38">
        <v>12.31</v>
      </c>
      <c r="H3989" s="38">
        <v>13.66</v>
      </c>
      <c r="I3989" s="38">
        <v>13.25</v>
      </c>
      <c r="J3989" s="38">
        <v>12.5</v>
      </c>
      <c r="K3989" s="38">
        <v>13.28</v>
      </c>
      <c r="L3989" s="49">
        <v>0</v>
      </c>
      <c r="M3989" s="38">
        <v>-0.35387669799999999</v>
      </c>
      <c r="N3989" s="38">
        <v>0.34523880200000001</v>
      </c>
      <c r="O3989" s="38">
        <v>13.013156779999999</v>
      </c>
      <c r="P3989" s="38">
        <v>-0.03</v>
      </c>
      <c r="Q3989" s="38">
        <v>0.98</v>
      </c>
      <c r="R3989" s="38">
        <v>0.99</v>
      </c>
      <c r="S3989" s="38">
        <v>-5.86</v>
      </c>
      <c r="T3989" s="38">
        <v>0.17</v>
      </c>
      <c r="U3989" s="38">
        <v>0.19</v>
      </c>
      <c r="V3989" s="38">
        <v>-0.38</v>
      </c>
      <c r="W3989" s="38" t="s">
        <v>2118</v>
      </c>
      <c r="X3989" s="59" t="s">
        <v>18025</v>
      </c>
    </row>
    <row r="3990" spans="1:24" x14ac:dyDescent="0.2">
      <c r="A3990" s="38" t="s">
        <v>18026</v>
      </c>
      <c r="B3990" s="38" t="s">
        <v>18027</v>
      </c>
      <c r="C3990" s="38" t="s">
        <v>18028</v>
      </c>
      <c r="D3990" s="38" t="s">
        <v>18029</v>
      </c>
      <c r="E3990" s="38">
        <v>9</v>
      </c>
      <c r="F3990" s="38">
        <v>12.01</v>
      </c>
      <c r="G3990" s="38">
        <v>12.11</v>
      </c>
      <c r="H3990" s="38">
        <v>11.63</v>
      </c>
      <c r="I3990" s="38">
        <v>12</v>
      </c>
      <c r="J3990" s="38">
        <v>12.02</v>
      </c>
      <c r="K3990" s="38">
        <v>11.71</v>
      </c>
      <c r="L3990" s="49">
        <v>0</v>
      </c>
      <c r="M3990" s="38">
        <v>-0.24921284799999999</v>
      </c>
      <c r="N3990" s="38">
        <v>0.243199306</v>
      </c>
      <c r="O3990" s="38">
        <v>11.91180984</v>
      </c>
      <c r="P3990" s="38">
        <v>-0.03</v>
      </c>
      <c r="Q3990" s="38">
        <v>0.98</v>
      </c>
      <c r="R3990" s="38">
        <v>0.99</v>
      </c>
      <c r="S3990" s="38">
        <v>-5.86</v>
      </c>
      <c r="T3990" s="38">
        <v>-0.01</v>
      </c>
      <c r="U3990" s="38">
        <v>-0.09</v>
      </c>
      <c r="V3990" s="38">
        <v>0.08</v>
      </c>
      <c r="W3990" s="38" t="s">
        <v>3929</v>
      </c>
      <c r="X3990" s="59" t="s">
        <v>18029</v>
      </c>
    </row>
    <row r="3991" spans="1:24" x14ac:dyDescent="0.2">
      <c r="A3991" s="38" t="s">
        <v>18030</v>
      </c>
      <c r="B3991" s="38" t="s">
        <v>18031</v>
      </c>
      <c r="C3991" s="38" t="s">
        <v>18032</v>
      </c>
      <c r="D3991" s="38" t="s">
        <v>18033</v>
      </c>
      <c r="E3991" s="38">
        <v>2</v>
      </c>
      <c r="F3991" s="38">
        <v>9.2799999999999994</v>
      </c>
      <c r="G3991" s="38">
        <v>8.84</v>
      </c>
      <c r="H3991" s="38">
        <v>8.64</v>
      </c>
      <c r="I3991" s="38">
        <v>9.2100000000000009</v>
      </c>
      <c r="J3991" s="38">
        <v>8.86</v>
      </c>
      <c r="K3991" s="38">
        <v>8.68</v>
      </c>
      <c r="L3991" s="49">
        <v>0</v>
      </c>
      <c r="M3991" s="38">
        <v>-0.30795146299999998</v>
      </c>
      <c r="N3991" s="38">
        <v>0.30054793800000001</v>
      </c>
      <c r="O3991" s="38">
        <v>8.9192049079999993</v>
      </c>
      <c r="P3991" s="38">
        <v>-0.03</v>
      </c>
      <c r="Q3991" s="38">
        <v>0.98</v>
      </c>
      <c r="R3991" s="38">
        <v>0.99</v>
      </c>
      <c r="S3991" s="38">
        <v>-5.86</v>
      </c>
      <c r="T3991" s="38">
        <v>-7.0000000000000007E-2</v>
      </c>
      <c r="U3991" s="38">
        <v>0.02</v>
      </c>
      <c r="V3991" s="38">
        <v>0.04</v>
      </c>
      <c r="W3991" s="38" t="s">
        <v>2139</v>
      </c>
      <c r="X3991" s="59" t="s">
        <v>18033</v>
      </c>
    </row>
    <row r="3992" spans="1:24" x14ac:dyDescent="0.2">
      <c r="A3992" s="38" t="s">
        <v>18034</v>
      </c>
      <c r="B3992" s="38" t="s">
        <v>18035</v>
      </c>
      <c r="C3992" s="38" t="s">
        <v>18036</v>
      </c>
      <c r="D3992" s="38" t="s">
        <v>18037</v>
      </c>
      <c r="E3992" s="38">
        <v>10</v>
      </c>
      <c r="F3992" s="38">
        <v>12</v>
      </c>
      <c r="G3992" s="38">
        <v>11.47</v>
      </c>
      <c r="H3992" s="38">
        <v>11.14</v>
      </c>
      <c r="I3992" s="38">
        <v>11.88</v>
      </c>
      <c r="J3992" s="38">
        <v>11.5</v>
      </c>
      <c r="K3992" s="38">
        <v>11.24</v>
      </c>
      <c r="L3992" s="49">
        <v>0</v>
      </c>
      <c r="M3992" s="38">
        <v>-0.25955518700000002</v>
      </c>
      <c r="N3992" s="38">
        <v>0.26593966299999999</v>
      </c>
      <c r="O3992" s="38">
        <v>11.53869248</v>
      </c>
      <c r="P3992" s="38">
        <v>0.03</v>
      </c>
      <c r="Q3992" s="38">
        <v>0.98</v>
      </c>
      <c r="R3992" s="38">
        <v>0.99</v>
      </c>
      <c r="S3992" s="38">
        <v>-5.86</v>
      </c>
      <c r="T3992" s="38">
        <v>-0.12</v>
      </c>
      <c r="U3992" s="38">
        <v>0.03</v>
      </c>
      <c r="V3992" s="38">
        <v>0.1</v>
      </c>
      <c r="W3992" s="38" t="s">
        <v>2139</v>
      </c>
      <c r="X3992" s="59" t="s">
        <v>18037</v>
      </c>
    </row>
    <row r="3993" spans="1:24" x14ac:dyDescent="0.2">
      <c r="A3993" s="38" t="s">
        <v>18038</v>
      </c>
      <c r="B3993" s="38" t="s">
        <v>18039</v>
      </c>
      <c r="C3993" s="38" t="s">
        <v>18040</v>
      </c>
      <c r="D3993" s="38" t="s">
        <v>18041</v>
      </c>
      <c r="E3993" s="38">
        <v>1</v>
      </c>
      <c r="F3993" s="38">
        <v>7.03</v>
      </c>
      <c r="G3993" s="38">
        <v>7.08</v>
      </c>
      <c r="H3993" s="38">
        <v>6.74</v>
      </c>
      <c r="I3993" s="38">
        <v>6.93</v>
      </c>
      <c r="J3993" s="38">
        <v>7.12</v>
      </c>
      <c r="K3993" s="38">
        <v>6.79</v>
      </c>
      <c r="L3993" s="49">
        <v>0</v>
      </c>
      <c r="M3993" s="38">
        <v>-0.367923844</v>
      </c>
      <c r="N3993" s="38">
        <v>0.35935648999999997</v>
      </c>
      <c r="O3993" s="38">
        <v>6.946449533</v>
      </c>
      <c r="P3993" s="38">
        <v>-0.03</v>
      </c>
      <c r="Q3993" s="38">
        <v>0.98</v>
      </c>
      <c r="R3993" s="38">
        <v>0.99</v>
      </c>
      <c r="S3993" s="38">
        <v>-5.86</v>
      </c>
      <c r="T3993" s="38">
        <v>-0.1</v>
      </c>
      <c r="U3993" s="38">
        <v>0.04</v>
      </c>
      <c r="V3993" s="38">
        <v>0.05</v>
      </c>
      <c r="W3993" s="38" t="s">
        <v>2139</v>
      </c>
      <c r="X3993" s="59" t="s">
        <v>18041</v>
      </c>
    </row>
    <row r="3994" spans="1:24" x14ac:dyDescent="0.2">
      <c r="A3994" s="38" t="s">
        <v>18042</v>
      </c>
      <c r="B3994" s="38" t="s">
        <v>18043</v>
      </c>
      <c r="C3994" s="38" t="s">
        <v>18044</v>
      </c>
      <c r="D3994" s="38" t="s">
        <v>18045</v>
      </c>
      <c r="E3994" s="38">
        <v>5</v>
      </c>
      <c r="F3994" s="38">
        <v>10.3</v>
      </c>
      <c r="G3994" s="38">
        <v>10.72</v>
      </c>
      <c r="H3994" s="38">
        <v>9.86</v>
      </c>
      <c r="I3994" s="38">
        <v>10.11</v>
      </c>
      <c r="J3994" s="38">
        <v>10.87</v>
      </c>
      <c r="K3994" s="38">
        <v>9.91</v>
      </c>
      <c r="L3994" s="49">
        <v>0</v>
      </c>
      <c r="M3994" s="38">
        <v>-0.29419782700000002</v>
      </c>
      <c r="N3994" s="38">
        <v>0.30118798899999999</v>
      </c>
      <c r="O3994" s="38">
        <v>10.29635573</v>
      </c>
      <c r="P3994" s="38">
        <v>0.03</v>
      </c>
      <c r="Q3994" s="38">
        <v>0.98</v>
      </c>
      <c r="R3994" s="38">
        <v>0.99</v>
      </c>
      <c r="S3994" s="38">
        <v>-5.86</v>
      </c>
      <c r="T3994" s="38">
        <v>-0.19</v>
      </c>
      <c r="U3994" s="38">
        <v>0.15</v>
      </c>
      <c r="V3994" s="38">
        <v>0.05</v>
      </c>
      <c r="W3994" s="38" t="s">
        <v>2139</v>
      </c>
      <c r="X3994" s="59" t="s">
        <v>18045</v>
      </c>
    </row>
    <row r="3995" spans="1:24" x14ac:dyDescent="0.2">
      <c r="A3995" s="38" t="s">
        <v>18046</v>
      </c>
      <c r="B3995" s="38" t="s">
        <v>18047</v>
      </c>
      <c r="C3995" s="38" t="s">
        <v>18048</v>
      </c>
      <c r="D3995" s="38" t="s">
        <v>18049</v>
      </c>
      <c r="E3995" s="38">
        <v>17</v>
      </c>
      <c r="F3995" s="38">
        <v>13.34</v>
      </c>
      <c r="G3995" s="38">
        <v>13.29</v>
      </c>
      <c r="H3995" s="38">
        <v>14</v>
      </c>
      <c r="I3995" s="38">
        <v>13.61</v>
      </c>
      <c r="J3995" s="38">
        <v>13.18</v>
      </c>
      <c r="K3995" s="38">
        <v>13.85</v>
      </c>
      <c r="L3995" s="49">
        <v>0</v>
      </c>
      <c r="M3995" s="38">
        <v>-0.290503069</v>
      </c>
      <c r="N3995" s="38">
        <v>0.29735339100000002</v>
      </c>
      <c r="O3995" s="38">
        <v>13.54567218</v>
      </c>
      <c r="P3995" s="38">
        <v>0.03</v>
      </c>
      <c r="Q3995" s="38">
        <v>0.98</v>
      </c>
      <c r="R3995" s="38">
        <v>0.99</v>
      </c>
      <c r="S3995" s="38">
        <v>-5.86</v>
      </c>
      <c r="T3995" s="38">
        <v>0.27</v>
      </c>
      <c r="U3995" s="38">
        <v>-0.11</v>
      </c>
      <c r="V3995" s="38">
        <v>-0.15</v>
      </c>
      <c r="W3995" s="38" t="s">
        <v>2139</v>
      </c>
      <c r="X3995" s="59" t="s">
        <v>18049</v>
      </c>
    </row>
    <row r="3996" spans="1:24" x14ac:dyDescent="0.2">
      <c r="A3996" s="38" t="s">
        <v>18050</v>
      </c>
      <c r="B3996" s="38" t="s">
        <v>18051</v>
      </c>
      <c r="C3996" s="38" t="s">
        <v>18052</v>
      </c>
      <c r="D3996" s="38" t="s">
        <v>18053</v>
      </c>
      <c r="E3996" s="38">
        <v>11</v>
      </c>
      <c r="F3996" s="38">
        <v>11.2</v>
      </c>
      <c r="G3996" s="38">
        <v>11.01</v>
      </c>
      <c r="H3996" s="38">
        <v>11.01</v>
      </c>
      <c r="I3996" s="38">
        <v>11.04</v>
      </c>
      <c r="J3996" s="38">
        <v>11.12</v>
      </c>
      <c r="K3996" s="38">
        <v>11.04</v>
      </c>
      <c r="L3996" s="49">
        <v>0</v>
      </c>
      <c r="M3996" s="38">
        <v>-0.28029099000000002</v>
      </c>
      <c r="N3996" s="38">
        <v>0.27398063499999997</v>
      </c>
      <c r="O3996" s="38">
        <v>11.07081604</v>
      </c>
      <c r="P3996" s="38">
        <v>-0.03</v>
      </c>
      <c r="Q3996" s="38">
        <v>0.98</v>
      </c>
      <c r="R3996" s="38">
        <v>0.99</v>
      </c>
      <c r="S3996" s="38">
        <v>-5.86</v>
      </c>
      <c r="T3996" s="38">
        <v>-0.16</v>
      </c>
      <c r="U3996" s="38">
        <v>0.11</v>
      </c>
      <c r="V3996" s="38">
        <v>0.03</v>
      </c>
      <c r="W3996" s="38" t="s">
        <v>2139</v>
      </c>
      <c r="X3996" s="59" t="s">
        <v>18053</v>
      </c>
    </row>
    <row r="3997" spans="1:24" x14ac:dyDescent="0.2">
      <c r="A3997" s="38" t="s">
        <v>18054</v>
      </c>
      <c r="B3997" s="38" t="s">
        <v>18055</v>
      </c>
      <c r="C3997" s="38" t="s">
        <v>18056</v>
      </c>
      <c r="D3997" s="38" t="s">
        <v>18057</v>
      </c>
      <c r="E3997" s="38">
        <v>7</v>
      </c>
      <c r="F3997" s="38">
        <v>10.08</v>
      </c>
      <c r="G3997" s="38">
        <v>9.69</v>
      </c>
      <c r="H3997" s="38">
        <v>9.98</v>
      </c>
      <c r="I3997" s="38">
        <v>9.98</v>
      </c>
      <c r="J3997" s="38">
        <v>9.7100000000000009</v>
      </c>
      <c r="K3997" s="38">
        <v>10.08</v>
      </c>
      <c r="L3997" s="49">
        <v>0</v>
      </c>
      <c r="M3997" s="38">
        <v>-0.27888719299999998</v>
      </c>
      <c r="N3997" s="38">
        <v>0.285282019</v>
      </c>
      <c r="O3997" s="38">
        <v>9.9214332810000005</v>
      </c>
      <c r="P3997" s="38">
        <v>0.03</v>
      </c>
      <c r="Q3997" s="38">
        <v>0.98</v>
      </c>
      <c r="R3997" s="38">
        <v>0.99</v>
      </c>
      <c r="S3997" s="38">
        <v>-5.86</v>
      </c>
      <c r="T3997" s="38">
        <v>-0.1</v>
      </c>
      <c r="U3997" s="38">
        <v>0.02</v>
      </c>
      <c r="V3997" s="38">
        <v>0.1</v>
      </c>
      <c r="W3997" s="38" t="s">
        <v>2139</v>
      </c>
      <c r="X3997" s="59" t="s">
        <v>18057</v>
      </c>
    </row>
    <row r="3998" spans="1:24" x14ac:dyDescent="0.2">
      <c r="A3998" s="38" t="s">
        <v>18058</v>
      </c>
      <c r="B3998" s="38" t="s">
        <v>18059</v>
      </c>
      <c r="C3998" s="38" t="s">
        <v>18060</v>
      </c>
      <c r="D3998" s="38" t="s">
        <v>18061</v>
      </c>
      <c r="E3998" s="38">
        <v>4</v>
      </c>
      <c r="F3998" s="38">
        <v>9.07</v>
      </c>
      <c r="G3998" s="38">
        <v>8.83</v>
      </c>
      <c r="H3998" s="38">
        <v>8.65</v>
      </c>
      <c r="I3998" s="38">
        <v>9.08</v>
      </c>
      <c r="J3998" s="38">
        <v>8.76</v>
      </c>
      <c r="K3998" s="38">
        <v>8.7200000000000006</v>
      </c>
      <c r="L3998" s="49">
        <v>0</v>
      </c>
      <c r="M3998" s="38">
        <v>-0.303844742</v>
      </c>
      <c r="N3998" s="38">
        <v>0.310807693</v>
      </c>
      <c r="O3998" s="38">
        <v>8.8533588900000009</v>
      </c>
      <c r="P3998" s="38">
        <v>0.03</v>
      </c>
      <c r="Q3998" s="38">
        <v>0.98</v>
      </c>
      <c r="R3998" s="38">
        <v>0.99</v>
      </c>
      <c r="S3998" s="38">
        <v>-5.86</v>
      </c>
      <c r="T3998" s="38">
        <v>0.01</v>
      </c>
      <c r="U3998" s="38">
        <v>-7.0000000000000007E-2</v>
      </c>
      <c r="V3998" s="38">
        <v>7.0000000000000007E-2</v>
      </c>
      <c r="W3998" s="38" t="s">
        <v>2139</v>
      </c>
      <c r="X3998" s="59" t="s">
        <v>18061</v>
      </c>
    </row>
    <row r="3999" spans="1:24" x14ac:dyDescent="0.2">
      <c r="A3999" s="38" t="s">
        <v>18062</v>
      </c>
      <c r="B3999" s="38" t="s">
        <v>18063</v>
      </c>
      <c r="C3999" s="38" t="s">
        <v>18064</v>
      </c>
      <c r="D3999" s="38" t="s">
        <v>18065</v>
      </c>
      <c r="E3999" s="38">
        <v>4</v>
      </c>
      <c r="F3999" s="38">
        <v>10.59</v>
      </c>
      <c r="G3999" s="38">
        <v>10.35</v>
      </c>
      <c r="H3999" s="38">
        <v>10.34</v>
      </c>
      <c r="I3999" s="38">
        <v>10.45</v>
      </c>
      <c r="J3999" s="38">
        <v>10.39</v>
      </c>
      <c r="K3999" s="38">
        <v>10.44</v>
      </c>
      <c r="L3999" s="49">
        <v>0</v>
      </c>
      <c r="M3999" s="38">
        <v>-0.27537067100000001</v>
      </c>
      <c r="N3999" s="38">
        <v>0.28162094999999998</v>
      </c>
      <c r="O3999" s="38">
        <v>10.427335709999999</v>
      </c>
      <c r="P3999" s="38">
        <v>0.03</v>
      </c>
      <c r="Q3999" s="38">
        <v>0.98</v>
      </c>
      <c r="R3999" s="38">
        <v>0.99</v>
      </c>
      <c r="S3999" s="38">
        <v>-5.86</v>
      </c>
      <c r="T3999" s="38">
        <v>-0.14000000000000001</v>
      </c>
      <c r="U3999" s="38">
        <v>0.04</v>
      </c>
      <c r="V3999" s="38">
        <v>0.1</v>
      </c>
      <c r="W3999" s="38" t="s">
        <v>2139</v>
      </c>
      <c r="X3999" s="59" t="s">
        <v>18065</v>
      </c>
    </row>
    <row r="4000" spans="1:24" x14ac:dyDescent="0.2">
      <c r="A4000" s="38" t="s">
        <v>18066</v>
      </c>
      <c r="B4000" s="38" t="s">
        <v>18067</v>
      </c>
      <c r="C4000" s="38" t="s">
        <v>18068</v>
      </c>
      <c r="D4000" s="38" t="s">
        <v>18069</v>
      </c>
      <c r="E4000" s="38">
        <v>19</v>
      </c>
      <c r="F4000" s="38">
        <v>12.65</v>
      </c>
      <c r="G4000" s="38">
        <v>12.2</v>
      </c>
      <c r="H4000" s="38">
        <v>12.42</v>
      </c>
      <c r="I4000" s="38">
        <v>12.33</v>
      </c>
      <c r="J4000" s="38">
        <v>12.34</v>
      </c>
      <c r="K4000" s="38">
        <v>12.62</v>
      </c>
      <c r="L4000" s="49">
        <v>0</v>
      </c>
      <c r="M4000" s="38">
        <v>-0.32377208899999999</v>
      </c>
      <c r="N4000" s="38">
        <v>0.33108925099999997</v>
      </c>
      <c r="O4000" s="38">
        <v>12.42551256</v>
      </c>
      <c r="P4000" s="38">
        <v>0.03</v>
      </c>
      <c r="Q4000" s="38">
        <v>0.98</v>
      </c>
      <c r="R4000" s="38">
        <v>0.99</v>
      </c>
      <c r="S4000" s="38">
        <v>-5.86</v>
      </c>
      <c r="T4000" s="38">
        <v>-0.32</v>
      </c>
      <c r="U4000" s="38">
        <v>0.14000000000000001</v>
      </c>
      <c r="V4000" s="38">
        <v>0.2</v>
      </c>
      <c r="W4000" s="38" t="s">
        <v>2139</v>
      </c>
      <c r="X4000" s="59" t="s">
        <v>18069</v>
      </c>
    </row>
    <row r="4001" spans="1:24" x14ac:dyDescent="0.2">
      <c r="A4001" s="38" t="s">
        <v>18070</v>
      </c>
      <c r="B4001" s="38" t="s">
        <v>18071</v>
      </c>
      <c r="C4001" s="38" t="s">
        <v>18072</v>
      </c>
      <c r="D4001" s="38" t="s">
        <v>18073</v>
      </c>
      <c r="E4001" s="38">
        <v>1</v>
      </c>
      <c r="F4001" s="38">
        <v>6.32</v>
      </c>
      <c r="G4001" s="38">
        <v>6.41</v>
      </c>
      <c r="H4001" s="38">
        <v>6.86</v>
      </c>
      <c r="I4001" s="38">
        <v>6.57</v>
      </c>
      <c r="J4001" s="38">
        <v>6.22</v>
      </c>
      <c r="K4001" s="38">
        <v>6.81</v>
      </c>
      <c r="L4001" s="49">
        <v>0</v>
      </c>
      <c r="M4001" s="38">
        <v>-0.40837035300000002</v>
      </c>
      <c r="N4001" s="38">
        <v>0.41758939499999997</v>
      </c>
      <c r="O4001" s="38">
        <v>6.5321639219999996</v>
      </c>
      <c r="P4001" s="38">
        <v>0.03</v>
      </c>
      <c r="Q4001" s="38">
        <v>0.98</v>
      </c>
      <c r="R4001" s="38">
        <v>0.99</v>
      </c>
      <c r="S4001" s="38">
        <v>-5.86</v>
      </c>
      <c r="T4001" s="38">
        <v>0.25</v>
      </c>
      <c r="U4001" s="38">
        <v>-0.19</v>
      </c>
      <c r="V4001" s="38">
        <v>-0.05</v>
      </c>
      <c r="W4001" s="38" t="s">
        <v>2139</v>
      </c>
      <c r="X4001" s="59" t="s">
        <v>18073</v>
      </c>
    </row>
    <row r="4002" spans="1:24" x14ac:dyDescent="0.2">
      <c r="A4002" s="38" t="s">
        <v>18074</v>
      </c>
      <c r="B4002" s="38" t="s">
        <v>18075</v>
      </c>
      <c r="C4002" s="38" t="s">
        <v>18076</v>
      </c>
      <c r="D4002" s="38" t="s">
        <v>18077</v>
      </c>
      <c r="E4002" s="38">
        <v>6</v>
      </c>
      <c r="F4002" s="38">
        <v>10.98</v>
      </c>
      <c r="G4002" s="38">
        <v>10.8</v>
      </c>
      <c r="H4002" s="38">
        <v>10.92</v>
      </c>
      <c r="I4002" s="38">
        <v>10.9</v>
      </c>
      <c r="J4002" s="38">
        <v>10.83</v>
      </c>
      <c r="K4002" s="38">
        <v>10.97</v>
      </c>
      <c r="L4002" s="49">
        <v>0</v>
      </c>
      <c r="M4002" s="38">
        <v>-0.25543013599999997</v>
      </c>
      <c r="N4002" s="38">
        <v>0.261063989</v>
      </c>
      <c r="O4002" s="38">
        <v>10.902290389999999</v>
      </c>
      <c r="P4002" s="38">
        <v>0.03</v>
      </c>
      <c r="Q4002" s="38">
        <v>0.98</v>
      </c>
      <c r="R4002" s="38">
        <v>0.99</v>
      </c>
      <c r="S4002" s="38">
        <v>-5.86</v>
      </c>
      <c r="T4002" s="38">
        <v>-0.08</v>
      </c>
      <c r="U4002" s="38">
        <v>0.03</v>
      </c>
      <c r="V4002" s="38">
        <v>0.05</v>
      </c>
      <c r="W4002" s="38" t="s">
        <v>2139</v>
      </c>
      <c r="X4002" s="59" t="s">
        <v>18077</v>
      </c>
    </row>
    <row r="4003" spans="1:24" x14ac:dyDescent="0.2">
      <c r="A4003" s="38" t="s">
        <v>18078</v>
      </c>
      <c r="B4003" s="38" t="s">
        <v>18079</v>
      </c>
      <c r="C4003" s="38" t="s">
        <v>18080</v>
      </c>
      <c r="D4003" s="38" t="s">
        <v>18081</v>
      </c>
      <c r="E4003" s="38">
        <v>14</v>
      </c>
      <c r="F4003" s="38">
        <v>13.08</v>
      </c>
      <c r="G4003" s="38">
        <v>13.06</v>
      </c>
      <c r="H4003" s="38">
        <v>12.93</v>
      </c>
      <c r="I4003" s="38">
        <v>12.95</v>
      </c>
      <c r="J4003" s="38">
        <v>13.1</v>
      </c>
      <c r="K4003" s="38">
        <v>13.03</v>
      </c>
      <c r="L4003" s="49">
        <v>0</v>
      </c>
      <c r="M4003" s="38">
        <v>-0.23715614500000001</v>
      </c>
      <c r="N4003" s="38">
        <v>0.24232326300000001</v>
      </c>
      <c r="O4003" s="38">
        <v>13.02375239</v>
      </c>
      <c r="P4003" s="38">
        <v>0.03</v>
      </c>
      <c r="Q4003" s="38">
        <v>0.98</v>
      </c>
      <c r="R4003" s="38">
        <v>0.99</v>
      </c>
      <c r="S4003" s="38">
        <v>-5.86</v>
      </c>
      <c r="T4003" s="38">
        <v>-0.13</v>
      </c>
      <c r="U4003" s="38">
        <v>0.04</v>
      </c>
      <c r="V4003" s="38">
        <v>0.1</v>
      </c>
      <c r="W4003" s="38" t="s">
        <v>2139</v>
      </c>
      <c r="X4003" s="59" t="s">
        <v>18081</v>
      </c>
    </row>
    <row r="4004" spans="1:24" x14ac:dyDescent="0.2">
      <c r="A4004" s="38" t="s">
        <v>18082</v>
      </c>
      <c r="B4004" s="38" t="s">
        <v>18083</v>
      </c>
      <c r="C4004" s="38" t="s">
        <v>18084</v>
      </c>
      <c r="D4004" s="38" t="s">
        <v>18085</v>
      </c>
      <c r="E4004" s="38">
        <v>6</v>
      </c>
      <c r="F4004" s="38">
        <v>10.28</v>
      </c>
      <c r="G4004" s="38">
        <v>10.39</v>
      </c>
      <c r="H4004" s="38">
        <v>10.29</v>
      </c>
      <c r="I4004" s="38">
        <v>10.35</v>
      </c>
      <c r="J4004" s="38">
        <v>10.37</v>
      </c>
      <c r="K4004" s="38">
        <v>10.25</v>
      </c>
      <c r="L4004" s="49">
        <v>0</v>
      </c>
      <c r="M4004" s="38">
        <v>-0.26181258699999999</v>
      </c>
      <c r="N4004" s="38">
        <v>0.267469921</v>
      </c>
      <c r="O4004" s="38">
        <v>10.32087947</v>
      </c>
      <c r="P4004" s="38">
        <v>0.03</v>
      </c>
      <c r="Q4004" s="38">
        <v>0.98</v>
      </c>
      <c r="R4004" s="38">
        <v>0.99</v>
      </c>
      <c r="S4004" s="38">
        <v>-5.86</v>
      </c>
      <c r="T4004" s="38">
        <v>7.0000000000000007E-2</v>
      </c>
      <c r="U4004" s="38">
        <v>-0.02</v>
      </c>
      <c r="V4004" s="38">
        <v>-0.04</v>
      </c>
      <c r="W4004" s="38" t="s">
        <v>2139</v>
      </c>
      <c r="X4004" s="59" t="s">
        <v>18085</v>
      </c>
    </row>
    <row r="4005" spans="1:24" x14ac:dyDescent="0.2">
      <c r="A4005" s="38" t="s">
        <v>18086</v>
      </c>
      <c r="B4005" s="38" t="s">
        <v>18087</v>
      </c>
      <c r="C4005" s="38" t="s">
        <v>18088</v>
      </c>
      <c r="D4005" s="38" t="s">
        <v>18089</v>
      </c>
      <c r="E4005" s="38">
        <v>12</v>
      </c>
      <c r="F4005" s="38">
        <v>11.89</v>
      </c>
      <c r="G4005" s="38">
        <v>12.22</v>
      </c>
      <c r="H4005" s="38">
        <v>12.32</v>
      </c>
      <c r="I4005" s="38">
        <v>12.07</v>
      </c>
      <c r="J4005" s="38">
        <v>12.11</v>
      </c>
      <c r="K4005" s="38">
        <v>12.23</v>
      </c>
      <c r="L4005" s="49">
        <v>0</v>
      </c>
      <c r="M4005" s="38">
        <v>-0.27007648400000001</v>
      </c>
      <c r="N4005" s="38">
        <v>0.26445352</v>
      </c>
      <c r="O4005" s="38">
        <v>12.141800590000001</v>
      </c>
      <c r="P4005" s="38">
        <v>-0.03</v>
      </c>
      <c r="Q4005" s="38">
        <v>0.98</v>
      </c>
      <c r="R4005" s="38">
        <v>0.99</v>
      </c>
      <c r="S4005" s="38">
        <v>-5.86</v>
      </c>
      <c r="T4005" s="38">
        <v>0.18</v>
      </c>
      <c r="U4005" s="38">
        <v>-0.11</v>
      </c>
      <c r="V4005" s="38">
        <v>-0.09</v>
      </c>
      <c r="W4005" s="38" t="s">
        <v>2139</v>
      </c>
      <c r="X4005" s="59" t="s">
        <v>18089</v>
      </c>
    </row>
    <row r="4006" spans="1:24" x14ac:dyDescent="0.2">
      <c r="A4006" s="38" t="s">
        <v>18090</v>
      </c>
      <c r="B4006" s="38" t="s">
        <v>18091</v>
      </c>
      <c r="C4006" s="38" t="s">
        <v>18092</v>
      </c>
      <c r="D4006" s="38" t="s">
        <v>18093</v>
      </c>
      <c r="E4006" s="38">
        <v>18</v>
      </c>
      <c r="F4006" s="38">
        <v>12.66</v>
      </c>
      <c r="G4006" s="38">
        <v>12.19</v>
      </c>
      <c r="H4006" s="38">
        <v>12.46</v>
      </c>
      <c r="I4006" s="38">
        <v>12.45</v>
      </c>
      <c r="J4006" s="38">
        <v>12.31</v>
      </c>
      <c r="K4006" s="38">
        <v>12.55</v>
      </c>
      <c r="L4006" s="49">
        <v>0</v>
      </c>
      <c r="M4006" s="38">
        <v>-0.27299970899999998</v>
      </c>
      <c r="N4006" s="38">
        <v>0.27879667299999999</v>
      </c>
      <c r="O4006" s="38">
        <v>12.437265610000001</v>
      </c>
      <c r="P4006" s="38">
        <v>0.03</v>
      </c>
      <c r="Q4006" s="38">
        <v>0.98</v>
      </c>
      <c r="R4006" s="38">
        <v>0.99</v>
      </c>
      <c r="S4006" s="38">
        <v>-5.86</v>
      </c>
      <c r="T4006" s="38">
        <v>-0.21</v>
      </c>
      <c r="U4006" s="38">
        <v>0.12</v>
      </c>
      <c r="V4006" s="38">
        <v>0.09</v>
      </c>
      <c r="W4006" s="38" t="s">
        <v>2139</v>
      </c>
      <c r="X4006" s="59" t="s">
        <v>18093</v>
      </c>
    </row>
    <row r="4007" spans="1:24" x14ac:dyDescent="0.2">
      <c r="A4007" s="38" t="s">
        <v>18094</v>
      </c>
      <c r="B4007" s="38" t="s">
        <v>18095</v>
      </c>
      <c r="C4007" s="38" t="s">
        <v>18096</v>
      </c>
      <c r="D4007" s="38" t="s">
        <v>18097</v>
      </c>
      <c r="E4007" s="38">
        <v>15</v>
      </c>
      <c r="F4007" s="38">
        <v>12.43</v>
      </c>
      <c r="G4007" s="38">
        <v>12.03</v>
      </c>
      <c r="H4007" s="38">
        <v>12.05</v>
      </c>
      <c r="I4007" s="38">
        <v>12.28</v>
      </c>
      <c r="J4007" s="38">
        <v>12.2</v>
      </c>
      <c r="K4007" s="38">
        <v>12.02</v>
      </c>
      <c r="L4007" s="49">
        <v>0</v>
      </c>
      <c r="M4007" s="38">
        <v>-0.26976907999999999</v>
      </c>
      <c r="N4007" s="38">
        <v>0.26417837599999999</v>
      </c>
      <c r="O4007" s="38">
        <v>12.1696416</v>
      </c>
      <c r="P4007" s="38">
        <v>-0.03</v>
      </c>
      <c r="Q4007" s="38">
        <v>0.98</v>
      </c>
      <c r="R4007" s="38">
        <v>0.99</v>
      </c>
      <c r="S4007" s="38">
        <v>-5.86</v>
      </c>
      <c r="T4007" s="38">
        <v>-0.15</v>
      </c>
      <c r="U4007" s="38">
        <v>0.17</v>
      </c>
      <c r="V4007" s="38">
        <v>-0.03</v>
      </c>
      <c r="W4007" s="38" t="s">
        <v>2139</v>
      </c>
      <c r="X4007" s="59" t="s">
        <v>18097</v>
      </c>
    </row>
    <row r="4008" spans="1:24" x14ac:dyDescent="0.2">
      <c r="A4008" s="38" t="s">
        <v>18098</v>
      </c>
      <c r="B4008" s="38" t="s">
        <v>18099</v>
      </c>
      <c r="C4008" s="38" t="s">
        <v>18100</v>
      </c>
      <c r="D4008" s="38" t="s">
        <v>18101</v>
      </c>
      <c r="E4008" s="38">
        <v>17</v>
      </c>
      <c r="F4008" s="38">
        <v>11.8</v>
      </c>
      <c r="G4008" s="38">
        <v>11.98</v>
      </c>
      <c r="H4008" s="38">
        <v>12.23</v>
      </c>
      <c r="I4008" s="38">
        <v>11.67</v>
      </c>
      <c r="J4008" s="38">
        <v>12.06</v>
      </c>
      <c r="K4008" s="38">
        <v>12.26</v>
      </c>
      <c r="L4008" s="49">
        <v>0</v>
      </c>
      <c r="M4008" s="38">
        <v>-0.25504486999999998</v>
      </c>
      <c r="N4008" s="38">
        <v>0.24977624700000001</v>
      </c>
      <c r="O4008" s="38">
        <v>11.99966949</v>
      </c>
      <c r="P4008" s="38">
        <v>-0.03</v>
      </c>
      <c r="Q4008" s="38">
        <v>0.98</v>
      </c>
      <c r="R4008" s="38">
        <v>0.99</v>
      </c>
      <c r="S4008" s="38">
        <v>-5.86</v>
      </c>
      <c r="T4008" s="38">
        <v>-0.13</v>
      </c>
      <c r="U4008" s="38">
        <v>0.08</v>
      </c>
      <c r="V4008" s="38">
        <v>0.03</v>
      </c>
      <c r="W4008" s="38" t="s">
        <v>2139</v>
      </c>
      <c r="X4008" s="59" t="s">
        <v>18101</v>
      </c>
    </row>
    <row r="4009" spans="1:24" x14ac:dyDescent="0.2">
      <c r="A4009" s="38" t="s">
        <v>18102</v>
      </c>
      <c r="B4009" s="38" t="s">
        <v>18103</v>
      </c>
      <c r="C4009" s="38" t="s">
        <v>18104</v>
      </c>
      <c r="D4009" s="38" t="s">
        <v>18105</v>
      </c>
      <c r="E4009" s="38">
        <v>3</v>
      </c>
      <c r="F4009" s="38">
        <v>9.9600000000000009</v>
      </c>
      <c r="G4009" s="38">
        <v>9.7899999999999991</v>
      </c>
      <c r="H4009" s="38">
        <v>9.77</v>
      </c>
      <c r="I4009" s="38">
        <v>9.93</v>
      </c>
      <c r="J4009" s="38">
        <v>9.89</v>
      </c>
      <c r="K4009" s="38">
        <v>9.69</v>
      </c>
      <c r="L4009" s="49">
        <v>0</v>
      </c>
      <c r="M4009" s="38">
        <v>-0.28617221199999998</v>
      </c>
      <c r="N4009" s="38">
        <v>0.28032022899999998</v>
      </c>
      <c r="O4009" s="38">
        <v>9.8375464439999991</v>
      </c>
      <c r="P4009" s="38">
        <v>-0.03</v>
      </c>
      <c r="Q4009" s="38">
        <v>0.98</v>
      </c>
      <c r="R4009" s="38">
        <v>1</v>
      </c>
      <c r="S4009" s="38">
        <v>-5.86</v>
      </c>
      <c r="T4009" s="38">
        <v>-0.03</v>
      </c>
      <c r="U4009" s="38">
        <v>0.1</v>
      </c>
      <c r="V4009" s="38">
        <v>-0.08</v>
      </c>
      <c r="W4009" s="38" t="s">
        <v>2139</v>
      </c>
      <c r="X4009" s="59" t="s">
        <v>18105</v>
      </c>
    </row>
    <row r="4010" spans="1:24" x14ac:dyDescent="0.2">
      <c r="A4010" s="38" t="s">
        <v>18106</v>
      </c>
      <c r="B4010" s="38" t="s">
        <v>18107</v>
      </c>
      <c r="C4010" s="38" t="s">
        <v>18108</v>
      </c>
      <c r="D4010" s="38" t="s">
        <v>18109</v>
      </c>
      <c r="E4010" s="38">
        <v>5</v>
      </c>
      <c r="F4010" s="38">
        <v>9.66</v>
      </c>
      <c r="G4010" s="38">
        <v>9.5399999999999991</v>
      </c>
      <c r="H4010" s="38">
        <v>9.2899999999999991</v>
      </c>
      <c r="I4010" s="38">
        <v>9.4600000000000009</v>
      </c>
      <c r="J4010" s="38">
        <v>9.67</v>
      </c>
      <c r="K4010" s="38">
        <v>9.36</v>
      </c>
      <c r="L4010" s="49">
        <v>0</v>
      </c>
      <c r="M4010" s="38">
        <v>-0.313618326</v>
      </c>
      <c r="N4010" s="38">
        <v>0.31998633900000001</v>
      </c>
      <c r="O4010" s="38">
        <v>9.4956242579999994</v>
      </c>
      <c r="P4010" s="38">
        <v>0.02</v>
      </c>
      <c r="Q4010" s="38">
        <v>0.98</v>
      </c>
      <c r="R4010" s="38">
        <v>1</v>
      </c>
      <c r="S4010" s="38">
        <v>-5.86</v>
      </c>
      <c r="T4010" s="38">
        <v>-0.2</v>
      </c>
      <c r="U4010" s="38">
        <v>0.13</v>
      </c>
      <c r="V4010" s="38">
        <v>7.0000000000000007E-2</v>
      </c>
      <c r="W4010" s="38" t="s">
        <v>2139</v>
      </c>
      <c r="X4010" s="59" t="s">
        <v>18109</v>
      </c>
    </row>
    <row r="4011" spans="1:24" x14ac:dyDescent="0.2">
      <c r="A4011" s="38" t="s">
        <v>18110</v>
      </c>
      <c r="B4011" s="38" t="s">
        <v>18111</v>
      </c>
      <c r="C4011" s="38" t="s">
        <v>18112</v>
      </c>
      <c r="D4011" s="38" t="s">
        <v>18113</v>
      </c>
      <c r="E4011" s="38">
        <v>3</v>
      </c>
      <c r="F4011" s="38">
        <v>9.5299999999999994</v>
      </c>
      <c r="G4011" s="38">
        <v>9.3699999999999992</v>
      </c>
      <c r="H4011" s="38">
        <v>9.9499999999999993</v>
      </c>
      <c r="I4011" s="38">
        <v>9.31</v>
      </c>
      <c r="J4011" s="38">
        <v>9.68</v>
      </c>
      <c r="K4011" s="38">
        <v>9.86</v>
      </c>
      <c r="L4011" s="49">
        <v>0</v>
      </c>
      <c r="M4011" s="38">
        <v>-0.35973248299999999</v>
      </c>
      <c r="N4011" s="38">
        <v>0.366945823</v>
      </c>
      <c r="O4011" s="38">
        <v>9.6180341810000005</v>
      </c>
      <c r="P4011" s="38">
        <v>0.02</v>
      </c>
      <c r="Q4011" s="38">
        <v>0.98</v>
      </c>
      <c r="R4011" s="38">
        <v>1</v>
      </c>
      <c r="S4011" s="38">
        <v>-5.86</v>
      </c>
      <c r="T4011" s="38">
        <v>-0.22</v>
      </c>
      <c r="U4011" s="38">
        <v>0.31</v>
      </c>
      <c r="V4011" s="38">
        <v>-0.09</v>
      </c>
      <c r="W4011" s="38" t="s">
        <v>2139</v>
      </c>
      <c r="X4011" s="59" t="s">
        <v>18113</v>
      </c>
    </row>
    <row r="4012" spans="1:24" x14ac:dyDescent="0.2">
      <c r="A4012" s="38" t="s">
        <v>18114</v>
      </c>
      <c r="B4012" s="38" t="s">
        <v>18115</v>
      </c>
      <c r="C4012" s="38" t="s">
        <v>18116</v>
      </c>
      <c r="D4012" s="38" t="s">
        <v>18117</v>
      </c>
      <c r="E4012" s="38">
        <v>4</v>
      </c>
      <c r="F4012" s="38">
        <v>9.02</v>
      </c>
      <c r="G4012" s="38">
        <v>8.67</v>
      </c>
      <c r="H4012" s="38">
        <v>8.51</v>
      </c>
      <c r="I4012" s="38">
        <v>8.7200000000000006</v>
      </c>
      <c r="J4012" s="38">
        <v>8.94</v>
      </c>
      <c r="K4012" s="38">
        <v>8.52</v>
      </c>
      <c r="L4012" s="49">
        <v>0</v>
      </c>
      <c r="M4012" s="38">
        <v>-0.39592480000000002</v>
      </c>
      <c r="N4012" s="38">
        <v>0.38832825700000001</v>
      </c>
      <c r="O4012" s="38">
        <v>8.7302306470000008</v>
      </c>
      <c r="P4012" s="38">
        <v>-0.02</v>
      </c>
      <c r="Q4012" s="38">
        <v>0.98</v>
      </c>
      <c r="R4012" s="38">
        <v>1</v>
      </c>
      <c r="S4012" s="38">
        <v>-5.86</v>
      </c>
      <c r="T4012" s="38">
        <v>-0.3</v>
      </c>
      <c r="U4012" s="38">
        <v>0.27</v>
      </c>
      <c r="V4012" s="38">
        <v>0.01</v>
      </c>
      <c r="W4012" s="38" t="s">
        <v>2139</v>
      </c>
      <c r="X4012" s="59" t="s">
        <v>18117</v>
      </c>
    </row>
    <row r="4013" spans="1:24" x14ac:dyDescent="0.2">
      <c r="A4013" s="38" t="s">
        <v>18118</v>
      </c>
      <c r="B4013" s="38" t="s">
        <v>18119</v>
      </c>
      <c r="C4013" s="38" t="s">
        <v>18120</v>
      </c>
      <c r="D4013" s="38" t="s">
        <v>18121</v>
      </c>
      <c r="E4013" s="38">
        <v>5</v>
      </c>
      <c r="F4013" s="38">
        <v>10.19</v>
      </c>
      <c r="G4013" s="38">
        <v>10.4</v>
      </c>
      <c r="H4013" s="38">
        <v>9.49</v>
      </c>
      <c r="I4013" s="38">
        <v>10.08</v>
      </c>
      <c r="J4013" s="38">
        <v>10.55</v>
      </c>
      <c r="K4013" s="38">
        <v>9.4499999999999993</v>
      </c>
      <c r="L4013" s="49">
        <v>0</v>
      </c>
      <c r="M4013" s="38">
        <v>-0.29256606099999999</v>
      </c>
      <c r="N4013" s="38">
        <v>0.286989936</v>
      </c>
      <c r="O4013" s="38">
        <v>10.02662087</v>
      </c>
      <c r="P4013" s="38">
        <v>-0.02</v>
      </c>
      <c r="Q4013" s="38">
        <v>0.98</v>
      </c>
      <c r="R4013" s="38">
        <v>1</v>
      </c>
      <c r="S4013" s="38">
        <v>-5.86</v>
      </c>
      <c r="T4013" s="38">
        <v>-0.11</v>
      </c>
      <c r="U4013" s="38">
        <v>0.15</v>
      </c>
      <c r="V4013" s="38">
        <v>-0.04</v>
      </c>
      <c r="W4013" s="38" t="s">
        <v>2139</v>
      </c>
      <c r="X4013" s="59" t="s">
        <v>18121</v>
      </c>
    </row>
    <row r="4014" spans="1:24" x14ac:dyDescent="0.2">
      <c r="A4014" s="38" t="s">
        <v>18122</v>
      </c>
      <c r="B4014" s="38" t="s">
        <v>18123</v>
      </c>
      <c r="C4014" s="38" t="s">
        <v>18124</v>
      </c>
      <c r="D4014" s="38" t="s">
        <v>18125</v>
      </c>
      <c r="E4014" s="38">
        <v>2</v>
      </c>
      <c r="F4014" s="38">
        <v>9.5</v>
      </c>
      <c r="G4014" s="38">
        <v>8.9499999999999993</v>
      </c>
      <c r="H4014" s="38">
        <v>9.11</v>
      </c>
      <c r="I4014" s="38">
        <v>9.34</v>
      </c>
      <c r="J4014" s="38">
        <v>9.15</v>
      </c>
      <c r="K4014" s="38">
        <v>9.06</v>
      </c>
      <c r="L4014" s="49">
        <v>0</v>
      </c>
      <c r="M4014" s="38">
        <v>-0.334792172</v>
      </c>
      <c r="N4014" s="38">
        <v>0.328463018</v>
      </c>
      <c r="O4014" s="38">
        <v>9.1854884370000001</v>
      </c>
      <c r="P4014" s="38">
        <v>-0.02</v>
      </c>
      <c r="Q4014" s="38">
        <v>0.98</v>
      </c>
      <c r="R4014" s="38">
        <v>1</v>
      </c>
      <c r="S4014" s="38">
        <v>-5.86</v>
      </c>
      <c r="T4014" s="38">
        <v>-0.16</v>
      </c>
      <c r="U4014" s="38">
        <v>0.2</v>
      </c>
      <c r="V4014" s="38">
        <v>-0.05</v>
      </c>
      <c r="W4014" s="38" t="s">
        <v>2139</v>
      </c>
      <c r="X4014" s="59" t="s">
        <v>18125</v>
      </c>
    </row>
    <row r="4015" spans="1:24" x14ac:dyDescent="0.2">
      <c r="A4015" s="38" t="s">
        <v>18126</v>
      </c>
      <c r="B4015" s="38" t="s">
        <v>18127</v>
      </c>
      <c r="C4015" s="38" t="s">
        <v>18128</v>
      </c>
      <c r="D4015" s="38" t="s">
        <v>18129</v>
      </c>
      <c r="E4015" s="38">
        <v>5</v>
      </c>
      <c r="F4015" s="38">
        <v>10.130000000000001</v>
      </c>
      <c r="G4015" s="38">
        <v>10.1</v>
      </c>
      <c r="H4015" s="38">
        <v>10.039999999999999</v>
      </c>
      <c r="I4015" s="38">
        <v>10.3</v>
      </c>
      <c r="J4015" s="38">
        <v>10.029999999999999</v>
      </c>
      <c r="K4015" s="38">
        <v>9.9499999999999993</v>
      </c>
      <c r="L4015" s="49">
        <v>0</v>
      </c>
      <c r="M4015" s="38">
        <v>-0.28978208599999999</v>
      </c>
      <c r="N4015" s="38">
        <v>0.29536149699999997</v>
      </c>
      <c r="O4015" s="38">
        <v>10.091589750000001</v>
      </c>
      <c r="P4015" s="38">
        <v>0.02</v>
      </c>
      <c r="Q4015" s="38">
        <v>0.98</v>
      </c>
      <c r="R4015" s="38">
        <v>1</v>
      </c>
      <c r="S4015" s="38">
        <v>-5.86</v>
      </c>
      <c r="T4015" s="38">
        <v>0.17</v>
      </c>
      <c r="U4015" s="38">
        <v>-7.0000000000000007E-2</v>
      </c>
      <c r="V4015" s="38">
        <v>-0.09</v>
      </c>
      <c r="W4015" s="38" t="s">
        <v>2139</v>
      </c>
      <c r="X4015" s="59" t="s">
        <v>18129</v>
      </c>
    </row>
    <row r="4016" spans="1:24" x14ac:dyDescent="0.2">
      <c r="A4016" s="38" t="s">
        <v>18130</v>
      </c>
      <c r="B4016" s="38" t="s">
        <v>18131</v>
      </c>
      <c r="C4016" s="38" t="s">
        <v>18132</v>
      </c>
      <c r="D4016" s="38" t="s">
        <v>18133</v>
      </c>
      <c r="E4016" s="38">
        <v>5</v>
      </c>
      <c r="F4016" s="38">
        <v>9.7100000000000009</v>
      </c>
      <c r="G4016" s="38">
        <v>9.35</v>
      </c>
      <c r="H4016" s="38">
        <v>10.24</v>
      </c>
      <c r="I4016" s="38">
        <v>9.4700000000000006</v>
      </c>
      <c r="J4016" s="38">
        <v>9.25</v>
      </c>
      <c r="K4016" s="38">
        <v>10.59</v>
      </c>
      <c r="L4016" s="49">
        <v>0</v>
      </c>
      <c r="M4016" s="38">
        <v>-0.373503486</v>
      </c>
      <c r="N4016" s="38">
        <v>0.38057153199999999</v>
      </c>
      <c r="O4016" s="38">
        <v>9.768223957</v>
      </c>
      <c r="P4016" s="38">
        <v>0.02</v>
      </c>
      <c r="Q4016" s="38">
        <v>0.98</v>
      </c>
      <c r="R4016" s="38">
        <v>1</v>
      </c>
      <c r="S4016" s="38">
        <v>-5.86</v>
      </c>
      <c r="T4016" s="38">
        <v>-0.24</v>
      </c>
      <c r="U4016" s="38">
        <v>-0.1</v>
      </c>
      <c r="V4016" s="38">
        <v>0.35</v>
      </c>
      <c r="W4016" s="38" t="s">
        <v>3929</v>
      </c>
      <c r="X4016" s="59" t="s">
        <v>18133</v>
      </c>
    </row>
    <row r="4017" spans="1:24" x14ac:dyDescent="0.2">
      <c r="A4017" s="38" t="s">
        <v>18134</v>
      </c>
      <c r="B4017" s="38" t="s">
        <v>18135</v>
      </c>
      <c r="C4017" s="38" t="s">
        <v>18136</v>
      </c>
      <c r="D4017" s="38" t="s">
        <v>18137</v>
      </c>
      <c r="E4017" s="38">
        <v>1</v>
      </c>
      <c r="F4017" s="38">
        <v>6.43</v>
      </c>
      <c r="G4017" s="38">
        <v>6.82</v>
      </c>
      <c r="H4017" s="38">
        <v>6.5</v>
      </c>
      <c r="I4017" s="38">
        <v>6.61</v>
      </c>
      <c r="J4017" s="38">
        <v>6.47</v>
      </c>
      <c r="K4017" s="38">
        <v>6.66</v>
      </c>
      <c r="L4017" s="49">
        <v>0</v>
      </c>
      <c r="M4017" s="38">
        <v>-0.44984099999999999</v>
      </c>
      <c r="N4017" s="38">
        <v>0.441544885</v>
      </c>
      <c r="O4017" s="38">
        <v>6.5791305739999997</v>
      </c>
      <c r="P4017" s="38">
        <v>-0.02</v>
      </c>
      <c r="Q4017" s="38">
        <v>0.98</v>
      </c>
      <c r="R4017" s="38">
        <v>1</v>
      </c>
      <c r="S4017" s="38">
        <v>-5.86</v>
      </c>
      <c r="T4017" s="38">
        <v>0.18</v>
      </c>
      <c r="U4017" s="38">
        <v>-0.35</v>
      </c>
      <c r="V4017" s="38">
        <v>0.16</v>
      </c>
      <c r="W4017" s="38" t="s">
        <v>2139</v>
      </c>
      <c r="X4017" s="59" t="s">
        <v>18137</v>
      </c>
    </row>
    <row r="4018" spans="1:24" x14ac:dyDescent="0.2">
      <c r="A4018" s="38" t="s">
        <v>18138</v>
      </c>
      <c r="B4018" s="38" t="s">
        <v>18139</v>
      </c>
      <c r="C4018" s="38" t="s">
        <v>18140</v>
      </c>
      <c r="D4018" s="38" t="s">
        <v>18141</v>
      </c>
      <c r="E4018" s="38">
        <v>27</v>
      </c>
      <c r="F4018" s="38">
        <v>12.98</v>
      </c>
      <c r="G4018" s="38">
        <v>12.67</v>
      </c>
      <c r="H4018" s="38">
        <v>13.12</v>
      </c>
      <c r="I4018" s="38">
        <v>12.87</v>
      </c>
      <c r="J4018" s="38">
        <v>12.84</v>
      </c>
      <c r="K4018" s="38">
        <v>13.06</v>
      </c>
      <c r="L4018" s="49">
        <v>0</v>
      </c>
      <c r="M4018" s="38">
        <v>-0.25770695799999999</v>
      </c>
      <c r="N4018" s="38">
        <v>0.252976647</v>
      </c>
      <c r="O4018" s="38">
        <v>12.923907679999999</v>
      </c>
      <c r="P4018" s="38">
        <v>-0.02</v>
      </c>
      <c r="Q4018" s="38">
        <v>0.98</v>
      </c>
      <c r="R4018" s="38">
        <v>1</v>
      </c>
      <c r="S4018" s="38">
        <v>-5.86</v>
      </c>
      <c r="T4018" s="38">
        <v>-0.11</v>
      </c>
      <c r="U4018" s="38">
        <v>0.17</v>
      </c>
      <c r="V4018" s="38">
        <v>-0.06</v>
      </c>
      <c r="W4018" s="38" t="s">
        <v>2139</v>
      </c>
      <c r="X4018" s="59" t="s">
        <v>18141</v>
      </c>
    </row>
    <row r="4019" spans="1:24" x14ac:dyDescent="0.2">
      <c r="A4019" s="38" t="s">
        <v>18142</v>
      </c>
      <c r="B4019" s="38" t="s">
        <v>18143</v>
      </c>
      <c r="C4019" s="38" t="s">
        <v>18144</v>
      </c>
      <c r="D4019" s="38" t="s">
        <v>18145</v>
      </c>
      <c r="E4019" s="38">
        <v>1</v>
      </c>
      <c r="F4019" s="38">
        <v>4.79</v>
      </c>
      <c r="G4019" s="38">
        <v>5.09</v>
      </c>
      <c r="H4019" s="38">
        <v>5.15</v>
      </c>
      <c r="I4019" s="38">
        <v>4.6500000000000004</v>
      </c>
      <c r="J4019" s="38">
        <v>5.21</v>
      </c>
      <c r="K4019" s="38">
        <v>5.18</v>
      </c>
      <c r="L4019" s="49">
        <v>0</v>
      </c>
      <c r="M4019" s="38">
        <v>-0.43594343099999999</v>
      </c>
      <c r="N4019" s="38">
        <v>0.44409472</v>
      </c>
      <c r="O4019" s="38">
        <v>5.012584822</v>
      </c>
      <c r="P4019" s="38">
        <v>0.02</v>
      </c>
      <c r="Q4019" s="38">
        <v>0.98</v>
      </c>
      <c r="R4019" s="38">
        <v>1</v>
      </c>
      <c r="S4019" s="38">
        <v>-5.86</v>
      </c>
      <c r="T4019" s="38">
        <v>-0.14000000000000001</v>
      </c>
      <c r="U4019" s="38">
        <v>0.12</v>
      </c>
      <c r="V4019" s="38">
        <v>0.03</v>
      </c>
      <c r="W4019" s="38" t="s">
        <v>2139</v>
      </c>
      <c r="X4019" s="59" t="s">
        <v>18145</v>
      </c>
    </row>
    <row r="4020" spans="1:24" x14ac:dyDescent="0.2">
      <c r="A4020" s="38" t="s">
        <v>18146</v>
      </c>
      <c r="B4020" s="38" t="s">
        <v>18147</v>
      </c>
      <c r="C4020" s="38" t="s">
        <v>18148</v>
      </c>
      <c r="D4020" s="38" t="s">
        <v>18149</v>
      </c>
      <c r="E4020" s="38">
        <v>8</v>
      </c>
      <c r="F4020" s="38">
        <v>10.72</v>
      </c>
      <c r="G4020" s="38">
        <v>10.64</v>
      </c>
      <c r="H4020" s="38">
        <v>10.220000000000001</v>
      </c>
      <c r="I4020" s="38">
        <v>10.199999999999999</v>
      </c>
      <c r="J4020" s="38">
        <v>10.72</v>
      </c>
      <c r="K4020" s="38">
        <v>10.65</v>
      </c>
      <c r="L4020" s="49">
        <v>0</v>
      </c>
      <c r="M4020" s="38">
        <v>-0.48617935499999998</v>
      </c>
      <c r="N4020" s="38">
        <v>0.477323518</v>
      </c>
      <c r="O4020" s="38">
        <v>10.526157550000001</v>
      </c>
      <c r="P4020" s="38">
        <v>-0.02</v>
      </c>
      <c r="Q4020" s="38">
        <v>0.98</v>
      </c>
      <c r="R4020" s="38">
        <v>1</v>
      </c>
      <c r="S4020" s="38">
        <v>-5.86</v>
      </c>
      <c r="T4020" s="38">
        <v>-0.52</v>
      </c>
      <c r="U4020" s="38">
        <v>0.08</v>
      </c>
      <c r="V4020" s="38">
        <v>0.43</v>
      </c>
      <c r="W4020" s="38" t="s">
        <v>2139</v>
      </c>
      <c r="X4020" s="59" t="s">
        <v>18149</v>
      </c>
    </row>
    <row r="4021" spans="1:24" x14ac:dyDescent="0.2">
      <c r="A4021" s="38" t="s">
        <v>18150</v>
      </c>
      <c r="B4021" s="38" t="s">
        <v>18151</v>
      </c>
      <c r="C4021" s="38" t="s">
        <v>18152</v>
      </c>
      <c r="D4021" s="38" t="s">
        <v>18153</v>
      </c>
      <c r="E4021" s="38">
        <v>23</v>
      </c>
      <c r="F4021" s="38">
        <v>12.96</v>
      </c>
      <c r="G4021" s="38">
        <v>12.11</v>
      </c>
      <c r="H4021" s="38">
        <v>12.13</v>
      </c>
      <c r="I4021" s="38">
        <v>12.85</v>
      </c>
      <c r="J4021" s="38">
        <v>12.46</v>
      </c>
      <c r="K4021" s="38">
        <v>11.9</v>
      </c>
      <c r="L4021" s="49">
        <v>0</v>
      </c>
      <c r="M4021" s="38">
        <v>-0.33749414799999999</v>
      </c>
      <c r="N4021" s="38">
        <v>0.34373185099999998</v>
      </c>
      <c r="O4021" s="38">
        <v>12.40137593</v>
      </c>
      <c r="P4021" s="38">
        <v>0.02</v>
      </c>
      <c r="Q4021" s="38">
        <v>0.98</v>
      </c>
      <c r="R4021" s="38">
        <v>1</v>
      </c>
      <c r="S4021" s="38">
        <v>-5.86</v>
      </c>
      <c r="T4021" s="38">
        <v>-0.11</v>
      </c>
      <c r="U4021" s="38">
        <v>0.35</v>
      </c>
      <c r="V4021" s="38">
        <v>-0.23</v>
      </c>
      <c r="W4021" s="38" t="s">
        <v>2139</v>
      </c>
      <c r="X4021" s="59" t="s">
        <v>18153</v>
      </c>
    </row>
    <row r="4022" spans="1:24" x14ac:dyDescent="0.2">
      <c r="A4022" s="38" t="s">
        <v>18154</v>
      </c>
      <c r="B4022" s="38" t="s">
        <v>18155</v>
      </c>
      <c r="C4022" s="38" t="s">
        <v>18156</v>
      </c>
      <c r="D4022" s="38" t="s">
        <v>18157</v>
      </c>
      <c r="E4022" s="38">
        <v>1</v>
      </c>
      <c r="F4022" s="38">
        <v>8.66</v>
      </c>
      <c r="G4022" s="38">
        <v>8.2100000000000009</v>
      </c>
      <c r="H4022" s="38">
        <v>8.3000000000000007</v>
      </c>
      <c r="I4022" s="38">
        <v>8.84</v>
      </c>
      <c r="J4022" s="38">
        <v>8.31</v>
      </c>
      <c r="K4022" s="38">
        <v>8.0399999999999991</v>
      </c>
      <c r="L4022" s="49">
        <v>0</v>
      </c>
      <c r="M4022" s="38">
        <v>-0.36739977200000001</v>
      </c>
      <c r="N4022" s="38">
        <v>0.37393437899999998</v>
      </c>
      <c r="O4022" s="38">
        <v>8.3927968560000004</v>
      </c>
      <c r="P4022" s="38">
        <v>0.02</v>
      </c>
      <c r="Q4022" s="38">
        <v>0.98</v>
      </c>
      <c r="R4022" s="38">
        <v>1</v>
      </c>
      <c r="S4022" s="38">
        <v>-5.86</v>
      </c>
      <c r="T4022" s="38">
        <v>0.18</v>
      </c>
      <c r="U4022" s="38">
        <v>0.1</v>
      </c>
      <c r="V4022" s="38">
        <v>-0.26</v>
      </c>
      <c r="W4022" s="38" t="s">
        <v>2118</v>
      </c>
      <c r="X4022" s="59" t="s">
        <v>18157</v>
      </c>
    </row>
    <row r="4023" spans="1:24" x14ac:dyDescent="0.2">
      <c r="A4023" s="38" t="s">
        <v>18158</v>
      </c>
      <c r="B4023" s="38" t="s">
        <v>18159</v>
      </c>
      <c r="C4023" s="38" t="s">
        <v>18160</v>
      </c>
      <c r="D4023" s="38" t="s">
        <v>18161</v>
      </c>
      <c r="E4023" s="38">
        <v>7</v>
      </c>
      <c r="F4023" s="38">
        <v>10.66</v>
      </c>
      <c r="G4023" s="38">
        <v>10.57</v>
      </c>
      <c r="H4023" s="38">
        <v>10.65</v>
      </c>
      <c r="I4023" s="38">
        <v>10.45</v>
      </c>
      <c r="J4023" s="38">
        <v>10.62</v>
      </c>
      <c r="K4023" s="38">
        <v>10.8</v>
      </c>
      <c r="L4023" s="49">
        <v>0</v>
      </c>
      <c r="M4023" s="38">
        <v>-0.30095266900000001</v>
      </c>
      <c r="N4023" s="38">
        <v>0.29571799300000001</v>
      </c>
      <c r="O4023" s="38">
        <v>10.62634478</v>
      </c>
      <c r="P4023" s="38">
        <v>-0.02</v>
      </c>
      <c r="Q4023" s="38">
        <v>0.98</v>
      </c>
      <c r="R4023" s="38">
        <v>1</v>
      </c>
      <c r="S4023" s="38">
        <v>-5.86</v>
      </c>
      <c r="T4023" s="38">
        <v>-0.21</v>
      </c>
      <c r="U4023" s="38">
        <v>0.05</v>
      </c>
      <c r="V4023" s="38">
        <v>0.15</v>
      </c>
      <c r="W4023" s="38" t="s">
        <v>2139</v>
      </c>
      <c r="X4023" s="59" t="s">
        <v>18161</v>
      </c>
    </row>
    <row r="4024" spans="1:24" x14ac:dyDescent="0.2">
      <c r="A4024" s="38" t="s">
        <v>18162</v>
      </c>
      <c r="B4024" s="38" t="s">
        <v>18163</v>
      </c>
      <c r="C4024" s="38" t="s">
        <v>18164</v>
      </c>
      <c r="D4024" s="38" t="s">
        <v>18165</v>
      </c>
      <c r="E4024" s="38">
        <v>3</v>
      </c>
      <c r="F4024" s="38">
        <v>11.44</v>
      </c>
      <c r="G4024" s="38">
        <v>11.28</v>
      </c>
      <c r="H4024" s="38">
        <v>11.24</v>
      </c>
      <c r="I4024" s="38">
        <v>11.26</v>
      </c>
      <c r="J4024" s="38">
        <v>11.36</v>
      </c>
      <c r="K4024" s="38">
        <v>11.33</v>
      </c>
      <c r="L4024" s="49">
        <v>0</v>
      </c>
      <c r="M4024" s="38">
        <v>-0.28111256499999998</v>
      </c>
      <c r="N4024" s="38">
        <v>0.27622492199999998</v>
      </c>
      <c r="O4024" s="38">
        <v>11.31778712</v>
      </c>
      <c r="P4024" s="38">
        <v>-0.02</v>
      </c>
      <c r="Q4024" s="38">
        <v>0.98</v>
      </c>
      <c r="R4024" s="38">
        <v>1</v>
      </c>
      <c r="S4024" s="38">
        <v>-5.86</v>
      </c>
      <c r="T4024" s="38">
        <v>-0.18</v>
      </c>
      <c r="U4024" s="38">
        <v>0.08</v>
      </c>
      <c r="V4024" s="38">
        <v>0.09</v>
      </c>
      <c r="W4024" s="38" t="s">
        <v>2139</v>
      </c>
      <c r="X4024" s="59" t="s">
        <v>18165</v>
      </c>
    </row>
    <row r="4025" spans="1:24" x14ac:dyDescent="0.2">
      <c r="A4025" s="38" t="s">
        <v>18166</v>
      </c>
      <c r="B4025" s="38" t="s">
        <v>18167</v>
      </c>
      <c r="C4025" s="38" t="s">
        <v>18168</v>
      </c>
      <c r="D4025" s="38" t="s">
        <v>18169</v>
      </c>
      <c r="E4025" s="38">
        <v>46</v>
      </c>
      <c r="F4025" s="38">
        <v>14.91</v>
      </c>
      <c r="G4025" s="38">
        <v>14.89</v>
      </c>
      <c r="H4025" s="38">
        <v>14.88</v>
      </c>
      <c r="I4025" s="38">
        <v>14.79</v>
      </c>
      <c r="J4025" s="38">
        <v>14.9</v>
      </c>
      <c r="K4025" s="38">
        <v>14.98</v>
      </c>
      <c r="L4025" s="49">
        <v>0</v>
      </c>
      <c r="M4025" s="38">
        <v>-0.24256551200000001</v>
      </c>
      <c r="N4025" s="38">
        <v>0.23845791399999999</v>
      </c>
      <c r="O4025" s="38">
        <v>14.892420639999999</v>
      </c>
      <c r="P4025" s="38">
        <v>-0.02</v>
      </c>
      <c r="Q4025" s="38">
        <v>0.98</v>
      </c>
      <c r="R4025" s="38">
        <v>1</v>
      </c>
      <c r="S4025" s="38">
        <v>-5.86</v>
      </c>
      <c r="T4025" s="38">
        <v>-0.12</v>
      </c>
      <c r="U4025" s="38">
        <v>0.01</v>
      </c>
      <c r="V4025" s="38">
        <v>0.1</v>
      </c>
      <c r="W4025" s="38" t="s">
        <v>2139</v>
      </c>
      <c r="X4025" s="59" t="s">
        <v>18169</v>
      </c>
    </row>
    <row r="4026" spans="1:24" x14ac:dyDescent="0.2">
      <c r="A4026" s="38" t="s">
        <v>18170</v>
      </c>
      <c r="B4026" s="38" t="s">
        <v>18171</v>
      </c>
      <c r="C4026" s="38" t="s">
        <v>18172</v>
      </c>
      <c r="D4026" s="38" t="s">
        <v>18173</v>
      </c>
      <c r="E4026" s="38">
        <v>19</v>
      </c>
      <c r="F4026" s="38">
        <v>12.27</v>
      </c>
      <c r="G4026" s="38">
        <v>12.3</v>
      </c>
      <c r="H4026" s="38">
        <v>12.32</v>
      </c>
      <c r="I4026" s="38">
        <v>12.03</v>
      </c>
      <c r="J4026" s="38">
        <v>12.59</v>
      </c>
      <c r="K4026" s="38">
        <v>12.29</v>
      </c>
      <c r="L4026" s="49">
        <v>0</v>
      </c>
      <c r="M4026" s="38">
        <v>-0.31766064399999999</v>
      </c>
      <c r="N4026" s="38">
        <v>0.32312751699999998</v>
      </c>
      <c r="O4026" s="38">
        <v>12.299259409999999</v>
      </c>
      <c r="P4026" s="38">
        <v>0.02</v>
      </c>
      <c r="Q4026" s="38">
        <v>0.98</v>
      </c>
      <c r="R4026" s="38">
        <v>1</v>
      </c>
      <c r="S4026" s="38">
        <v>-5.86</v>
      </c>
      <c r="T4026" s="38">
        <v>-0.24</v>
      </c>
      <c r="U4026" s="38">
        <v>0.28999999999999998</v>
      </c>
      <c r="V4026" s="38">
        <v>-0.03</v>
      </c>
      <c r="W4026" s="38" t="s">
        <v>2139</v>
      </c>
      <c r="X4026" s="59" t="s">
        <v>18173</v>
      </c>
    </row>
    <row r="4027" spans="1:24" x14ac:dyDescent="0.2">
      <c r="A4027" s="38" t="s">
        <v>18174</v>
      </c>
      <c r="B4027" s="38" t="s">
        <v>18175</v>
      </c>
      <c r="C4027" s="38" t="s">
        <v>18176</v>
      </c>
      <c r="D4027" s="38" t="s">
        <v>18177</v>
      </c>
      <c r="E4027" s="38">
        <v>7</v>
      </c>
      <c r="F4027" s="38">
        <v>10.210000000000001</v>
      </c>
      <c r="G4027" s="38">
        <v>10.38</v>
      </c>
      <c r="H4027" s="38">
        <v>10.41</v>
      </c>
      <c r="I4027" s="38">
        <v>10.47</v>
      </c>
      <c r="J4027" s="38">
        <v>10.36</v>
      </c>
      <c r="K4027" s="38">
        <v>10.17</v>
      </c>
      <c r="L4027" s="49">
        <v>0</v>
      </c>
      <c r="M4027" s="38">
        <v>-0.33677781699999998</v>
      </c>
      <c r="N4027" s="38">
        <v>0.33125080899999998</v>
      </c>
      <c r="O4027" s="38">
        <v>10.33463821</v>
      </c>
      <c r="P4027" s="38">
        <v>-0.02</v>
      </c>
      <c r="Q4027" s="38">
        <v>0.98</v>
      </c>
      <c r="R4027" s="38">
        <v>1</v>
      </c>
      <c r="S4027" s="38">
        <v>-5.86</v>
      </c>
      <c r="T4027" s="38">
        <v>0.26</v>
      </c>
      <c r="U4027" s="38">
        <v>-0.02</v>
      </c>
      <c r="V4027" s="38">
        <v>-0.24</v>
      </c>
      <c r="W4027" s="38" t="s">
        <v>2139</v>
      </c>
      <c r="X4027" s="59" t="s">
        <v>18177</v>
      </c>
    </row>
    <row r="4028" spans="1:24" x14ac:dyDescent="0.2">
      <c r="A4028" s="38" t="s">
        <v>18178</v>
      </c>
      <c r="B4028" s="38" t="s">
        <v>18179</v>
      </c>
      <c r="C4028" s="38" t="s">
        <v>18180</v>
      </c>
      <c r="D4028" s="38" t="s">
        <v>18181</v>
      </c>
      <c r="E4028" s="38">
        <v>1</v>
      </c>
      <c r="F4028" s="38">
        <v>8.7100000000000009</v>
      </c>
      <c r="G4028" s="38">
        <v>8.9499999999999993</v>
      </c>
      <c r="H4028" s="38">
        <v>8.34</v>
      </c>
      <c r="I4028" s="38">
        <v>8.56</v>
      </c>
      <c r="J4028" s="38">
        <v>9.08</v>
      </c>
      <c r="K4028" s="38">
        <v>8.35</v>
      </c>
      <c r="L4028" s="49">
        <v>0</v>
      </c>
      <c r="M4028" s="38">
        <v>-0.33210832499999998</v>
      </c>
      <c r="N4028" s="38">
        <v>0.32670464599999999</v>
      </c>
      <c r="O4028" s="38">
        <v>8.6647422889999994</v>
      </c>
      <c r="P4028" s="38">
        <v>-0.02</v>
      </c>
      <c r="Q4028" s="38">
        <v>0.98</v>
      </c>
      <c r="R4028" s="38">
        <v>1</v>
      </c>
      <c r="S4028" s="38">
        <v>-5.86</v>
      </c>
      <c r="T4028" s="38">
        <v>-0.15</v>
      </c>
      <c r="U4028" s="38">
        <v>0.13</v>
      </c>
      <c r="V4028" s="38">
        <v>0.01</v>
      </c>
      <c r="W4028" s="38" t="s">
        <v>2139</v>
      </c>
      <c r="X4028" s="59" t="s">
        <v>18181</v>
      </c>
    </row>
    <row r="4029" spans="1:24" x14ac:dyDescent="0.2">
      <c r="A4029" s="38" t="s">
        <v>18182</v>
      </c>
      <c r="B4029" s="38" t="s">
        <v>18183</v>
      </c>
      <c r="C4029" s="38" t="s">
        <v>18184</v>
      </c>
      <c r="D4029" s="38" t="s">
        <v>18185</v>
      </c>
      <c r="E4029" s="38">
        <v>9</v>
      </c>
      <c r="F4029" s="38">
        <v>11.59</v>
      </c>
      <c r="G4029" s="38">
        <v>11.47</v>
      </c>
      <c r="H4029" s="38">
        <v>11.19</v>
      </c>
      <c r="I4029" s="38">
        <v>11.47</v>
      </c>
      <c r="J4029" s="38">
        <v>11.5</v>
      </c>
      <c r="K4029" s="38">
        <v>11.28</v>
      </c>
      <c r="L4029" s="49">
        <v>0</v>
      </c>
      <c r="M4029" s="38">
        <v>-0.26483972900000002</v>
      </c>
      <c r="N4029" s="38">
        <v>0.26057564599999999</v>
      </c>
      <c r="O4029" s="38">
        <v>11.417635049999999</v>
      </c>
      <c r="P4029" s="38">
        <v>-0.02</v>
      </c>
      <c r="Q4029" s="38">
        <v>0.98</v>
      </c>
      <c r="R4029" s="38">
        <v>1</v>
      </c>
      <c r="S4029" s="38">
        <v>-5.86</v>
      </c>
      <c r="T4029" s="38">
        <v>-0.12</v>
      </c>
      <c r="U4029" s="38">
        <v>0.03</v>
      </c>
      <c r="V4029" s="38">
        <v>0.09</v>
      </c>
      <c r="W4029" s="38" t="s">
        <v>2139</v>
      </c>
      <c r="X4029" s="59" t="s">
        <v>18185</v>
      </c>
    </row>
    <row r="4030" spans="1:24" x14ac:dyDescent="0.2">
      <c r="A4030" s="38" t="s">
        <v>18186</v>
      </c>
      <c r="B4030" s="38" t="s">
        <v>18187</v>
      </c>
      <c r="C4030" s="38" t="s">
        <v>18188</v>
      </c>
      <c r="D4030" s="38" t="s">
        <v>18189</v>
      </c>
      <c r="E4030" s="38">
        <v>9</v>
      </c>
      <c r="F4030" s="38">
        <v>12.25</v>
      </c>
      <c r="G4030" s="38">
        <v>12.24</v>
      </c>
      <c r="H4030" s="38">
        <v>11.51</v>
      </c>
      <c r="I4030" s="38">
        <v>12.18</v>
      </c>
      <c r="J4030" s="38">
        <v>12.08</v>
      </c>
      <c r="K4030" s="38">
        <v>11.75</v>
      </c>
      <c r="L4030" s="49">
        <v>0</v>
      </c>
      <c r="M4030" s="38">
        <v>-0.29019013399999999</v>
      </c>
      <c r="N4030" s="38">
        <v>0.294880735</v>
      </c>
      <c r="O4030" s="38">
        <v>12.001343350000001</v>
      </c>
      <c r="P4030" s="38">
        <v>0.02</v>
      </c>
      <c r="Q4030" s="38">
        <v>0.98</v>
      </c>
      <c r="R4030" s="38">
        <v>1</v>
      </c>
      <c r="S4030" s="38">
        <v>-5.86</v>
      </c>
      <c r="T4030" s="38">
        <v>-7.0000000000000007E-2</v>
      </c>
      <c r="U4030" s="38">
        <v>-0.16</v>
      </c>
      <c r="V4030" s="38">
        <v>0.24</v>
      </c>
      <c r="W4030" s="38" t="s">
        <v>3929</v>
      </c>
      <c r="X4030" s="59" t="s">
        <v>18189</v>
      </c>
    </row>
    <row r="4031" spans="1:24" x14ac:dyDescent="0.2">
      <c r="A4031" s="38" t="s">
        <v>18190</v>
      </c>
      <c r="B4031" s="38" t="s">
        <v>18191</v>
      </c>
      <c r="C4031" s="38" t="s">
        <v>18192</v>
      </c>
      <c r="D4031" s="38" t="s">
        <v>18193</v>
      </c>
      <c r="E4031" s="38">
        <v>30</v>
      </c>
      <c r="F4031" s="38">
        <v>13.59</v>
      </c>
      <c r="G4031" s="38">
        <v>13.8</v>
      </c>
      <c r="H4031" s="38">
        <v>13.52</v>
      </c>
      <c r="I4031" s="38">
        <v>13.6</v>
      </c>
      <c r="J4031" s="38">
        <v>13.73</v>
      </c>
      <c r="K4031" s="38">
        <v>13.57</v>
      </c>
      <c r="L4031" s="49">
        <v>0</v>
      </c>
      <c r="M4031" s="38">
        <v>-0.22212701800000001</v>
      </c>
      <c r="N4031" s="38">
        <v>0.22569257300000001</v>
      </c>
      <c r="O4031" s="38">
        <v>13.63520276</v>
      </c>
      <c r="P4031" s="38">
        <v>0.02</v>
      </c>
      <c r="Q4031" s="38">
        <v>0.98</v>
      </c>
      <c r="R4031" s="38">
        <v>1</v>
      </c>
      <c r="S4031" s="38">
        <v>-5.86</v>
      </c>
      <c r="T4031" s="38">
        <v>0.01</v>
      </c>
      <c r="U4031" s="38">
        <v>-7.0000000000000007E-2</v>
      </c>
      <c r="V4031" s="38">
        <v>0.05</v>
      </c>
      <c r="W4031" s="38" t="s">
        <v>2139</v>
      </c>
      <c r="X4031" s="59" t="s">
        <v>18193</v>
      </c>
    </row>
    <row r="4032" spans="1:24" x14ac:dyDescent="0.2">
      <c r="A4032" s="38" t="s">
        <v>18194</v>
      </c>
      <c r="B4032" s="38" t="s">
        <v>18195</v>
      </c>
      <c r="C4032" s="38" t="s">
        <v>18196</v>
      </c>
      <c r="D4032" s="38" t="s">
        <v>18197</v>
      </c>
      <c r="E4032" s="38">
        <v>7</v>
      </c>
      <c r="F4032" s="38">
        <v>10.1</v>
      </c>
      <c r="G4032" s="38">
        <v>10.31</v>
      </c>
      <c r="H4032" s="38">
        <v>9.16</v>
      </c>
      <c r="I4032" s="38">
        <v>10.17</v>
      </c>
      <c r="J4032" s="38">
        <v>10.09</v>
      </c>
      <c r="K4032" s="38">
        <v>9.32</v>
      </c>
      <c r="L4032" s="49">
        <v>0</v>
      </c>
      <c r="M4032" s="38">
        <v>-0.32041755100000002</v>
      </c>
      <c r="N4032" s="38">
        <v>0.31539444900000002</v>
      </c>
      <c r="O4032" s="38">
        <v>9.8587469910000003</v>
      </c>
      <c r="P4032" s="38">
        <v>-0.02</v>
      </c>
      <c r="Q4032" s="38">
        <v>0.99</v>
      </c>
      <c r="R4032" s="38">
        <v>1</v>
      </c>
      <c r="S4032" s="38">
        <v>-5.86</v>
      </c>
      <c r="T4032" s="38">
        <v>7.0000000000000007E-2</v>
      </c>
      <c r="U4032" s="38">
        <v>-0.22</v>
      </c>
      <c r="V4032" s="38">
        <v>0.16</v>
      </c>
      <c r="W4032" s="38" t="s">
        <v>2139</v>
      </c>
      <c r="X4032" s="59" t="s">
        <v>18197</v>
      </c>
    </row>
    <row r="4033" spans="1:24" x14ac:dyDescent="0.2">
      <c r="A4033" s="38" t="s">
        <v>18198</v>
      </c>
      <c r="B4033" s="38" t="s">
        <v>18199</v>
      </c>
      <c r="C4033" s="38" t="s">
        <v>18200</v>
      </c>
      <c r="D4033" s="38" t="s">
        <v>18201</v>
      </c>
      <c r="E4033" s="38">
        <v>24</v>
      </c>
      <c r="F4033" s="38">
        <v>11.97</v>
      </c>
      <c r="G4033" s="38">
        <v>12.18</v>
      </c>
      <c r="H4033" s="38">
        <v>12.71</v>
      </c>
      <c r="I4033" s="38">
        <v>12.35</v>
      </c>
      <c r="J4033" s="38">
        <v>12.09</v>
      </c>
      <c r="K4033" s="38">
        <v>12.42</v>
      </c>
      <c r="L4033" s="49">
        <v>0</v>
      </c>
      <c r="M4033" s="38">
        <v>-0.36991505699999999</v>
      </c>
      <c r="N4033" s="38">
        <v>0.37574441400000003</v>
      </c>
      <c r="O4033" s="38">
        <v>12.286303070000001</v>
      </c>
      <c r="P4033" s="38">
        <v>0.02</v>
      </c>
      <c r="Q4033" s="38">
        <v>0.99</v>
      </c>
      <c r="R4033" s="38">
        <v>1</v>
      </c>
      <c r="S4033" s="38">
        <v>-5.86</v>
      </c>
      <c r="T4033" s="38">
        <v>0.38</v>
      </c>
      <c r="U4033" s="38">
        <v>-0.09</v>
      </c>
      <c r="V4033" s="38">
        <v>-0.28999999999999998</v>
      </c>
      <c r="W4033" s="38" t="s">
        <v>2139</v>
      </c>
      <c r="X4033" s="59" t="s">
        <v>18201</v>
      </c>
    </row>
    <row r="4034" spans="1:24" x14ac:dyDescent="0.2">
      <c r="A4034" s="38" t="s">
        <v>18202</v>
      </c>
      <c r="B4034" s="38" t="s">
        <v>18203</v>
      </c>
      <c r="C4034" s="38" t="s">
        <v>18204</v>
      </c>
      <c r="D4034" s="38" t="s">
        <v>18205</v>
      </c>
      <c r="E4034" s="38">
        <v>16</v>
      </c>
      <c r="F4034" s="38">
        <v>12.83</v>
      </c>
      <c r="G4034" s="38">
        <v>12.87</v>
      </c>
      <c r="H4034" s="38">
        <v>12.61</v>
      </c>
      <c r="I4034" s="38">
        <v>12.71</v>
      </c>
      <c r="J4034" s="38">
        <v>12.88</v>
      </c>
      <c r="K4034" s="38">
        <v>12.72</v>
      </c>
      <c r="L4034" s="49">
        <v>0</v>
      </c>
      <c r="M4034" s="38">
        <v>-0.24167317999999999</v>
      </c>
      <c r="N4034" s="38">
        <v>0.237924952</v>
      </c>
      <c r="O4034" s="38">
        <v>12.769677339999999</v>
      </c>
      <c r="P4034" s="38">
        <v>-0.02</v>
      </c>
      <c r="Q4034" s="38">
        <v>0.99</v>
      </c>
      <c r="R4034" s="38">
        <v>1</v>
      </c>
      <c r="S4034" s="38">
        <v>-5.86</v>
      </c>
      <c r="T4034" s="38">
        <v>-0.12</v>
      </c>
      <c r="U4034" s="38">
        <v>0.01</v>
      </c>
      <c r="V4034" s="38">
        <v>0.11</v>
      </c>
      <c r="W4034" s="38" t="s">
        <v>2139</v>
      </c>
      <c r="X4034" s="59" t="s">
        <v>18205</v>
      </c>
    </row>
    <row r="4035" spans="1:24" x14ac:dyDescent="0.2">
      <c r="A4035" s="38" t="s">
        <v>18206</v>
      </c>
      <c r="B4035" s="38" t="s">
        <v>18207</v>
      </c>
      <c r="C4035" s="38" t="s">
        <v>18208</v>
      </c>
      <c r="D4035" s="38" t="s">
        <v>18209</v>
      </c>
      <c r="E4035" s="38">
        <v>3</v>
      </c>
      <c r="F4035" s="38">
        <v>9.58</v>
      </c>
      <c r="G4035" s="38">
        <v>9.48</v>
      </c>
      <c r="H4035" s="38">
        <v>9.77</v>
      </c>
      <c r="I4035" s="38">
        <v>9.58</v>
      </c>
      <c r="J4035" s="38">
        <v>9.51</v>
      </c>
      <c r="K4035" s="38">
        <v>9.74</v>
      </c>
      <c r="L4035" s="49">
        <v>0</v>
      </c>
      <c r="M4035" s="38">
        <v>-0.28124437800000002</v>
      </c>
      <c r="N4035" s="38">
        <v>0.27688819399999998</v>
      </c>
      <c r="O4035" s="38">
        <v>9.6100728469999996</v>
      </c>
      <c r="P4035" s="38">
        <v>-0.02</v>
      </c>
      <c r="Q4035" s="38">
        <v>0.99</v>
      </c>
      <c r="R4035" s="38">
        <v>1</v>
      </c>
      <c r="S4035" s="38">
        <v>-5.86</v>
      </c>
      <c r="T4035" s="38">
        <v>0</v>
      </c>
      <c r="U4035" s="38">
        <v>0.03</v>
      </c>
      <c r="V4035" s="38">
        <v>-0.03</v>
      </c>
      <c r="W4035" s="38" t="s">
        <v>2139</v>
      </c>
      <c r="X4035" s="59" t="s">
        <v>18209</v>
      </c>
    </row>
    <row r="4036" spans="1:24" x14ac:dyDescent="0.2">
      <c r="A4036" s="38" t="s">
        <v>18210</v>
      </c>
      <c r="B4036" s="38" t="s">
        <v>18211</v>
      </c>
      <c r="C4036" s="38" t="s">
        <v>18212</v>
      </c>
      <c r="D4036" s="38" t="s">
        <v>18213</v>
      </c>
      <c r="E4036" s="38">
        <v>2</v>
      </c>
      <c r="F4036" s="38">
        <v>8.2899999999999991</v>
      </c>
      <c r="G4036" s="38">
        <v>8.58</v>
      </c>
      <c r="H4036" s="38">
        <v>7.58</v>
      </c>
      <c r="I4036" s="38">
        <v>8.24</v>
      </c>
      <c r="J4036" s="38">
        <v>8.44</v>
      </c>
      <c r="K4036" s="38">
        <v>7.78</v>
      </c>
      <c r="L4036" s="49">
        <v>0</v>
      </c>
      <c r="M4036" s="38">
        <v>-0.34901839899999998</v>
      </c>
      <c r="N4036" s="38">
        <v>0.35445887500000001</v>
      </c>
      <c r="O4036" s="38">
        <v>8.1508425350000007</v>
      </c>
      <c r="P4036" s="38">
        <v>0.02</v>
      </c>
      <c r="Q4036" s="38">
        <v>0.99</v>
      </c>
      <c r="R4036" s="38">
        <v>1</v>
      </c>
      <c r="S4036" s="38">
        <v>-5.86</v>
      </c>
      <c r="T4036" s="38">
        <v>-0.05</v>
      </c>
      <c r="U4036" s="38">
        <v>-0.14000000000000001</v>
      </c>
      <c r="V4036" s="38">
        <v>0.2</v>
      </c>
      <c r="W4036" s="38" t="s">
        <v>3929</v>
      </c>
      <c r="X4036" s="59" t="s">
        <v>18213</v>
      </c>
    </row>
    <row r="4037" spans="1:24" x14ac:dyDescent="0.2">
      <c r="A4037" s="38" t="s">
        <v>18214</v>
      </c>
      <c r="B4037" s="38" t="s">
        <v>18215</v>
      </c>
      <c r="C4037" s="38" t="s">
        <v>18216</v>
      </c>
      <c r="D4037" s="38" t="s">
        <v>18217</v>
      </c>
      <c r="E4037" s="38">
        <v>20</v>
      </c>
      <c r="F4037" s="38">
        <v>12.37</v>
      </c>
      <c r="G4037" s="38">
        <v>12.3</v>
      </c>
      <c r="H4037" s="38">
        <v>12.14</v>
      </c>
      <c r="I4037" s="38">
        <v>12.25</v>
      </c>
      <c r="J4037" s="38">
        <v>12.2</v>
      </c>
      <c r="K4037" s="38">
        <v>12.35</v>
      </c>
      <c r="L4037" s="49">
        <v>0</v>
      </c>
      <c r="M4037" s="38">
        <v>-0.27411558699999999</v>
      </c>
      <c r="N4037" s="38">
        <v>0.27831434700000002</v>
      </c>
      <c r="O4037" s="38">
        <v>12.26781912</v>
      </c>
      <c r="P4037" s="38">
        <v>0.02</v>
      </c>
      <c r="Q4037" s="38">
        <v>0.99</v>
      </c>
      <c r="R4037" s="38">
        <v>1</v>
      </c>
      <c r="S4037" s="38">
        <v>-5.86</v>
      </c>
      <c r="T4037" s="38">
        <v>-0.12</v>
      </c>
      <c r="U4037" s="38">
        <v>-0.1</v>
      </c>
      <c r="V4037" s="38">
        <v>0.21</v>
      </c>
      <c r="W4037" s="38" t="s">
        <v>3929</v>
      </c>
      <c r="X4037" s="59" t="s">
        <v>18217</v>
      </c>
    </row>
    <row r="4038" spans="1:24" x14ac:dyDescent="0.2">
      <c r="A4038" s="38" t="s">
        <v>18218</v>
      </c>
      <c r="B4038" s="38" t="s">
        <v>18219</v>
      </c>
      <c r="C4038" s="38" t="s">
        <v>18220</v>
      </c>
      <c r="D4038" s="38" t="s">
        <v>18221</v>
      </c>
      <c r="E4038" s="38">
        <v>4</v>
      </c>
      <c r="F4038" s="38">
        <v>10.57</v>
      </c>
      <c r="G4038" s="38">
        <v>10.15</v>
      </c>
      <c r="H4038" s="38">
        <v>10.1</v>
      </c>
      <c r="I4038" s="38">
        <v>10.46</v>
      </c>
      <c r="J4038" s="38">
        <v>10.34</v>
      </c>
      <c r="K4038" s="38">
        <v>10.029999999999999</v>
      </c>
      <c r="L4038" s="49">
        <v>0</v>
      </c>
      <c r="M4038" s="38">
        <v>-0.29209010499999999</v>
      </c>
      <c r="N4038" s="38">
        <v>0.29650997800000001</v>
      </c>
      <c r="O4038" s="38">
        <v>10.27359665</v>
      </c>
      <c r="P4038" s="38">
        <v>0.02</v>
      </c>
      <c r="Q4038" s="38">
        <v>0.99</v>
      </c>
      <c r="R4038" s="38">
        <v>1</v>
      </c>
      <c r="S4038" s="38">
        <v>-5.86</v>
      </c>
      <c r="T4038" s="38">
        <v>-0.11</v>
      </c>
      <c r="U4038" s="38">
        <v>0.19</v>
      </c>
      <c r="V4038" s="38">
        <v>-7.0000000000000007E-2</v>
      </c>
      <c r="W4038" s="38" t="s">
        <v>2139</v>
      </c>
      <c r="X4038" s="59" t="s">
        <v>18221</v>
      </c>
    </row>
    <row r="4039" spans="1:24" x14ac:dyDescent="0.2">
      <c r="A4039" s="38" t="s">
        <v>18222</v>
      </c>
      <c r="B4039" s="38" t="s">
        <v>18223</v>
      </c>
      <c r="C4039" s="38" t="s">
        <v>18224</v>
      </c>
      <c r="D4039" s="38" t="s">
        <v>18225</v>
      </c>
      <c r="E4039" s="38">
        <v>3</v>
      </c>
      <c r="F4039" s="38">
        <v>8.99</v>
      </c>
      <c r="G4039" s="38">
        <v>9.16</v>
      </c>
      <c r="H4039" s="38">
        <v>9.34</v>
      </c>
      <c r="I4039" s="38">
        <v>9.08</v>
      </c>
      <c r="J4039" s="38">
        <v>9.2200000000000006</v>
      </c>
      <c r="K4039" s="38">
        <v>9.19</v>
      </c>
      <c r="L4039" s="49">
        <v>0</v>
      </c>
      <c r="M4039" s="38">
        <v>-0.31493177</v>
      </c>
      <c r="N4039" s="38">
        <v>0.31038636600000002</v>
      </c>
      <c r="O4039" s="38">
        <v>9.162825819</v>
      </c>
      <c r="P4039" s="38">
        <v>-0.02</v>
      </c>
      <c r="Q4039" s="38">
        <v>0.99</v>
      </c>
      <c r="R4039" s="38">
        <v>1</v>
      </c>
      <c r="S4039" s="38">
        <v>-5.86</v>
      </c>
      <c r="T4039" s="38">
        <v>0.09</v>
      </c>
      <c r="U4039" s="38">
        <v>0.06</v>
      </c>
      <c r="V4039" s="38">
        <v>-0.15</v>
      </c>
      <c r="W4039" s="38" t="s">
        <v>2118</v>
      </c>
      <c r="X4039" s="59" t="s">
        <v>18225</v>
      </c>
    </row>
    <row r="4040" spans="1:24" x14ac:dyDescent="0.2">
      <c r="A4040" s="38" t="s">
        <v>18226</v>
      </c>
      <c r="B4040" s="38" t="s">
        <v>18227</v>
      </c>
      <c r="C4040" s="38" t="s">
        <v>18228</v>
      </c>
      <c r="D4040" s="38" t="s">
        <v>18229</v>
      </c>
      <c r="E4040" s="38">
        <v>15</v>
      </c>
      <c r="F4040" s="38">
        <v>12.03</v>
      </c>
      <c r="G4040" s="38">
        <v>12.17</v>
      </c>
      <c r="H4040" s="38">
        <v>11.92</v>
      </c>
      <c r="I4040" s="38">
        <v>12.06</v>
      </c>
      <c r="J4040" s="38">
        <v>12.09</v>
      </c>
      <c r="K4040" s="38">
        <v>11.97</v>
      </c>
      <c r="L4040" s="49">
        <v>0</v>
      </c>
      <c r="M4040" s="38">
        <v>-0.23795696099999999</v>
      </c>
      <c r="N4040" s="38">
        <v>0.24139413600000001</v>
      </c>
      <c r="O4040" s="38">
        <v>12.039099</v>
      </c>
      <c r="P4040" s="38">
        <v>0.02</v>
      </c>
      <c r="Q4040" s="38">
        <v>0.99</v>
      </c>
      <c r="R4040" s="38">
        <v>1</v>
      </c>
      <c r="S4040" s="38">
        <v>-5.86</v>
      </c>
      <c r="T4040" s="38">
        <v>0.03</v>
      </c>
      <c r="U4040" s="38">
        <v>-0.08</v>
      </c>
      <c r="V4040" s="38">
        <v>0.05</v>
      </c>
      <c r="W4040" s="38" t="s">
        <v>2139</v>
      </c>
      <c r="X4040" s="59" t="s">
        <v>18229</v>
      </c>
    </row>
    <row r="4041" spans="1:24" x14ac:dyDescent="0.2">
      <c r="A4041" s="38" t="s">
        <v>18230</v>
      </c>
      <c r="B4041" s="38" t="s">
        <v>18231</v>
      </c>
      <c r="C4041" s="38" t="s">
        <v>18232</v>
      </c>
      <c r="D4041" s="38" t="s">
        <v>18233</v>
      </c>
      <c r="E4041" s="38">
        <v>2</v>
      </c>
      <c r="F4041" s="38">
        <v>8.23</v>
      </c>
      <c r="G4041" s="38">
        <v>7.8</v>
      </c>
      <c r="H4041" s="38">
        <v>8.11</v>
      </c>
      <c r="I4041" s="38">
        <v>7.81</v>
      </c>
      <c r="J4041" s="38">
        <v>8.06</v>
      </c>
      <c r="K4041" s="38">
        <v>8.2799999999999994</v>
      </c>
      <c r="L4041" s="49">
        <v>0</v>
      </c>
      <c r="M4041" s="38">
        <v>-0.44484079199999998</v>
      </c>
      <c r="N4041" s="38">
        <v>0.451232876</v>
      </c>
      <c r="O4041" s="38">
        <v>8.0463020390000004</v>
      </c>
      <c r="P4041" s="38">
        <v>0.02</v>
      </c>
      <c r="Q4041" s="38">
        <v>0.99</v>
      </c>
      <c r="R4041" s="38">
        <v>1</v>
      </c>
      <c r="S4041" s="38">
        <v>-5.86</v>
      </c>
      <c r="T4041" s="38">
        <v>-0.42</v>
      </c>
      <c r="U4041" s="38">
        <v>0.26</v>
      </c>
      <c r="V4041" s="38">
        <v>0.17</v>
      </c>
      <c r="W4041" s="38" t="s">
        <v>2139</v>
      </c>
      <c r="X4041" s="59" t="s">
        <v>18233</v>
      </c>
    </row>
    <row r="4042" spans="1:24" x14ac:dyDescent="0.2">
      <c r="A4042" s="38" t="s">
        <v>18234</v>
      </c>
      <c r="B4042" s="38" t="s">
        <v>18235</v>
      </c>
      <c r="C4042" s="38" t="s">
        <v>18236</v>
      </c>
      <c r="D4042" s="38" t="s">
        <v>18237</v>
      </c>
      <c r="E4042" s="38">
        <v>5</v>
      </c>
      <c r="F4042" s="38">
        <v>11.02</v>
      </c>
      <c r="G4042" s="38">
        <v>11.11</v>
      </c>
      <c r="H4042" s="38">
        <v>11.47</v>
      </c>
      <c r="I4042" s="38">
        <v>10.97</v>
      </c>
      <c r="J4042" s="38">
        <v>11.09</v>
      </c>
      <c r="K4042" s="38">
        <v>11.53</v>
      </c>
      <c r="L4042" s="49">
        <v>0</v>
      </c>
      <c r="M4042" s="38">
        <v>-0.25444905099999998</v>
      </c>
      <c r="N4042" s="38">
        <v>0.25087406299999998</v>
      </c>
      <c r="O4042" s="38">
        <v>11.199526240000001</v>
      </c>
      <c r="P4042" s="38">
        <v>-0.02</v>
      </c>
      <c r="Q4042" s="38">
        <v>0.99</v>
      </c>
      <c r="R4042" s="38">
        <v>1</v>
      </c>
      <c r="S4042" s="38">
        <v>-5.86</v>
      </c>
      <c r="T4042" s="38">
        <v>-0.05</v>
      </c>
      <c r="U4042" s="38">
        <v>-0.02</v>
      </c>
      <c r="V4042" s="38">
        <v>0.06</v>
      </c>
      <c r="W4042" s="38" t="s">
        <v>3929</v>
      </c>
      <c r="X4042" s="59" t="s">
        <v>18237</v>
      </c>
    </row>
    <row r="4043" spans="1:24" x14ac:dyDescent="0.2">
      <c r="A4043" s="38" t="s">
        <v>18238</v>
      </c>
      <c r="B4043" s="38" t="s">
        <v>2161</v>
      </c>
      <c r="C4043" s="38" t="s">
        <v>2161</v>
      </c>
      <c r="D4043" s="38" t="s">
        <v>2161</v>
      </c>
      <c r="E4043" s="38">
        <v>1</v>
      </c>
      <c r="F4043" s="38">
        <v>10.08</v>
      </c>
      <c r="G4043" s="38">
        <v>10.029999999999999</v>
      </c>
      <c r="H4043" s="38">
        <v>10.130000000000001</v>
      </c>
      <c r="I4043" s="38">
        <v>10.029999999999999</v>
      </c>
      <c r="J4043" s="38">
        <v>10.11</v>
      </c>
      <c r="K4043" s="38">
        <v>10.09</v>
      </c>
      <c r="L4043" s="49">
        <v>0</v>
      </c>
      <c r="M4043" s="38">
        <v>-0.27294606300000002</v>
      </c>
      <c r="N4043" s="38">
        <v>0.26911464299999999</v>
      </c>
      <c r="O4043" s="38">
        <v>10.077339050000001</v>
      </c>
      <c r="P4043" s="38">
        <v>-0.02</v>
      </c>
      <c r="Q4043" s="38">
        <v>0.99</v>
      </c>
      <c r="R4043" s="38">
        <v>1</v>
      </c>
      <c r="S4043" s="38">
        <v>-5.86</v>
      </c>
      <c r="T4043" s="38">
        <v>-0.05</v>
      </c>
      <c r="U4043" s="38">
        <v>0.08</v>
      </c>
      <c r="V4043" s="38">
        <v>-0.04</v>
      </c>
      <c r="W4043" s="38" t="s">
        <v>2139</v>
      </c>
      <c r="X4043" s="59" t="s">
        <v>2161</v>
      </c>
    </row>
    <row r="4044" spans="1:24" x14ac:dyDescent="0.2">
      <c r="A4044" s="38" t="s">
        <v>18239</v>
      </c>
      <c r="B4044" s="38" t="s">
        <v>18240</v>
      </c>
      <c r="C4044" s="38" t="s">
        <v>18241</v>
      </c>
      <c r="D4044" s="38" t="s">
        <v>18242</v>
      </c>
      <c r="E4044" s="38">
        <v>22</v>
      </c>
      <c r="F4044" s="38">
        <v>13.82</v>
      </c>
      <c r="G4044" s="38">
        <v>13.86</v>
      </c>
      <c r="H4044" s="38">
        <v>13.47</v>
      </c>
      <c r="I4044" s="38">
        <v>13.74</v>
      </c>
      <c r="J4044" s="38">
        <v>13.78</v>
      </c>
      <c r="K4044" s="38">
        <v>13.61</v>
      </c>
      <c r="L4044" s="49">
        <v>0</v>
      </c>
      <c r="M4044" s="38">
        <v>-0.24454554100000001</v>
      </c>
      <c r="N4044" s="38">
        <v>0.24112625600000001</v>
      </c>
      <c r="O4044" s="38">
        <v>13.71358948</v>
      </c>
      <c r="P4044" s="38">
        <v>-0.02</v>
      </c>
      <c r="Q4044" s="38">
        <v>0.99</v>
      </c>
      <c r="R4044" s="38">
        <v>1</v>
      </c>
      <c r="S4044" s="38">
        <v>-5.86</v>
      </c>
      <c r="T4044" s="38">
        <v>-0.08</v>
      </c>
      <c r="U4044" s="38">
        <v>-0.08</v>
      </c>
      <c r="V4044" s="38">
        <v>0.14000000000000001</v>
      </c>
      <c r="W4044" s="38" t="s">
        <v>3929</v>
      </c>
      <c r="X4044" s="59" t="s">
        <v>18242</v>
      </c>
    </row>
    <row r="4045" spans="1:24" x14ac:dyDescent="0.2">
      <c r="A4045" s="38" t="s">
        <v>18243</v>
      </c>
      <c r="B4045" s="38" t="s">
        <v>18244</v>
      </c>
      <c r="C4045" s="38" t="s">
        <v>18245</v>
      </c>
      <c r="D4045" s="38" t="s">
        <v>18246</v>
      </c>
      <c r="E4045" s="38">
        <v>2</v>
      </c>
      <c r="F4045" s="38">
        <v>8.02</v>
      </c>
      <c r="G4045" s="38">
        <v>8.14</v>
      </c>
      <c r="H4045" s="38">
        <v>8.08</v>
      </c>
      <c r="I4045" s="38">
        <v>8.07</v>
      </c>
      <c r="J4045" s="38">
        <v>8.19</v>
      </c>
      <c r="K4045" s="38">
        <v>7.97</v>
      </c>
      <c r="L4045" s="49">
        <v>0</v>
      </c>
      <c r="M4045" s="38">
        <v>-0.33038858500000001</v>
      </c>
      <c r="N4045" s="38">
        <v>0.335014641</v>
      </c>
      <c r="O4045" s="38">
        <v>8.0771966969999998</v>
      </c>
      <c r="P4045" s="38">
        <v>0.02</v>
      </c>
      <c r="Q4045" s="38">
        <v>0.99</v>
      </c>
      <c r="R4045" s="38">
        <v>1</v>
      </c>
      <c r="S4045" s="38">
        <v>-5.86</v>
      </c>
      <c r="T4045" s="38">
        <v>0.05</v>
      </c>
      <c r="U4045" s="38">
        <v>0.05</v>
      </c>
      <c r="V4045" s="38">
        <v>-0.11</v>
      </c>
      <c r="W4045" s="38" t="s">
        <v>2118</v>
      </c>
      <c r="X4045" s="59" t="s">
        <v>18246</v>
      </c>
    </row>
    <row r="4046" spans="1:24" x14ac:dyDescent="0.2">
      <c r="A4046" s="38" t="s">
        <v>18247</v>
      </c>
      <c r="B4046" s="38" t="s">
        <v>18248</v>
      </c>
      <c r="C4046" s="38" t="s">
        <v>18249</v>
      </c>
      <c r="D4046" s="38" t="s">
        <v>18250</v>
      </c>
      <c r="E4046" s="38">
        <v>18</v>
      </c>
      <c r="F4046" s="38">
        <v>12.14</v>
      </c>
      <c r="G4046" s="38">
        <v>12.48</v>
      </c>
      <c r="H4046" s="38">
        <v>12.6</v>
      </c>
      <c r="I4046" s="38">
        <v>12.51</v>
      </c>
      <c r="J4046" s="38">
        <v>12.38</v>
      </c>
      <c r="K4046" s="38">
        <v>12.33</v>
      </c>
      <c r="L4046" s="49">
        <v>0</v>
      </c>
      <c r="M4046" s="38">
        <v>-0.35518270800000001</v>
      </c>
      <c r="N4046" s="38">
        <v>0.36011420100000002</v>
      </c>
      <c r="O4046" s="38">
        <v>12.40795677</v>
      </c>
      <c r="P4046" s="38">
        <v>0.02</v>
      </c>
      <c r="Q4046" s="38">
        <v>0.99</v>
      </c>
      <c r="R4046" s="38">
        <v>1</v>
      </c>
      <c r="S4046" s="38">
        <v>-5.86</v>
      </c>
      <c r="T4046" s="38">
        <v>0.37</v>
      </c>
      <c r="U4046" s="38">
        <v>-0.1</v>
      </c>
      <c r="V4046" s="38">
        <v>-0.27</v>
      </c>
      <c r="W4046" s="38" t="s">
        <v>2139</v>
      </c>
      <c r="X4046" s="59" t="s">
        <v>18250</v>
      </c>
    </row>
    <row r="4047" spans="1:24" x14ac:dyDescent="0.2">
      <c r="A4047" s="38" t="s">
        <v>18251</v>
      </c>
      <c r="B4047" s="38" t="s">
        <v>18252</v>
      </c>
      <c r="C4047" s="38" t="s">
        <v>18253</v>
      </c>
      <c r="D4047" s="38" t="s">
        <v>18254</v>
      </c>
      <c r="E4047" s="38">
        <v>4</v>
      </c>
      <c r="F4047" s="38">
        <v>11.51</v>
      </c>
      <c r="G4047" s="38">
        <v>11.77</v>
      </c>
      <c r="H4047" s="38">
        <v>11.02</v>
      </c>
      <c r="I4047" s="38">
        <v>11.51</v>
      </c>
      <c r="J4047" s="38">
        <v>11.68</v>
      </c>
      <c r="K4047" s="38">
        <v>11.1</v>
      </c>
      <c r="L4047" s="49">
        <v>0</v>
      </c>
      <c r="M4047" s="38">
        <v>-0.25862821400000002</v>
      </c>
      <c r="N4047" s="38">
        <v>0.25528126400000001</v>
      </c>
      <c r="O4047" s="38">
        <v>11.431788579999999</v>
      </c>
      <c r="P4047" s="38">
        <v>-0.02</v>
      </c>
      <c r="Q4047" s="38">
        <v>0.99</v>
      </c>
      <c r="R4047" s="38">
        <v>1</v>
      </c>
      <c r="S4047" s="38">
        <v>-5.86</v>
      </c>
      <c r="T4047" s="38">
        <v>0</v>
      </c>
      <c r="U4047" s="38">
        <v>-0.09</v>
      </c>
      <c r="V4047" s="38">
        <v>0.08</v>
      </c>
      <c r="W4047" s="38" t="s">
        <v>2139</v>
      </c>
      <c r="X4047" s="59" t="s">
        <v>18254</v>
      </c>
    </row>
    <row r="4048" spans="1:24" x14ac:dyDescent="0.2">
      <c r="A4048" s="38" t="s">
        <v>18255</v>
      </c>
      <c r="B4048" s="38" t="s">
        <v>18256</v>
      </c>
      <c r="C4048" s="38" t="s">
        <v>18257</v>
      </c>
      <c r="D4048" s="38" t="s">
        <v>18258</v>
      </c>
      <c r="E4048" s="38">
        <v>6</v>
      </c>
      <c r="F4048" s="38">
        <v>10.85</v>
      </c>
      <c r="G4048" s="38">
        <v>10.81</v>
      </c>
      <c r="H4048" s="38">
        <v>10.51</v>
      </c>
      <c r="I4048" s="38">
        <v>10.73</v>
      </c>
      <c r="J4048" s="38">
        <v>10.81</v>
      </c>
      <c r="K4048" s="38">
        <v>10.61</v>
      </c>
      <c r="L4048" s="49">
        <v>0</v>
      </c>
      <c r="M4048" s="38">
        <v>-0.270773388</v>
      </c>
      <c r="N4048" s="38">
        <v>0.26739573100000003</v>
      </c>
      <c r="O4048" s="38">
        <v>10.71834827</v>
      </c>
      <c r="P4048" s="38">
        <v>-0.02</v>
      </c>
      <c r="Q4048" s="38">
        <v>0.99</v>
      </c>
      <c r="R4048" s="38">
        <v>1</v>
      </c>
      <c r="S4048" s="38">
        <v>-5.86</v>
      </c>
      <c r="T4048" s="38">
        <v>-0.12</v>
      </c>
      <c r="U4048" s="38">
        <v>0</v>
      </c>
      <c r="V4048" s="38">
        <v>0.1</v>
      </c>
      <c r="W4048" s="38" t="s">
        <v>2139</v>
      </c>
      <c r="X4048" s="59" t="s">
        <v>18258</v>
      </c>
    </row>
    <row r="4049" spans="1:24" x14ac:dyDescent="0.2">
      <c r="A4049" s="38" t="s">
        <v>18259</v>
      </c>
      <c r="B4049" s="38" t="s">
        <v>18260</v>
      </c>
      <c r="C4049" s="38" t="s">
        <v>18261</v>
      </c>
      <c r="D4049" s="38" t="s">
        <v>18262</v>
      </c>
      <c r="E4049" s="38">
        <v>11</v>
      </c>
      <c r="F4049" s="38">
        <v>13.16</v>
      </c>
      <c r="G4049" s="38">
        <v>13.05</v>
      </c>
      <c r="H4049" s="38">
        <v>13.05</v>
      </c>
      <c r="I4049" s="38">
        <v>13.09</v>
      </c>
      <c r="J4049" s="38">
        <v>12.97</v>
      </c>
      <c r="K4049" s="38">
        <v>13.19</v>
      </c>
      <c r="L4049" s="49">
        <v>0</v>
      </c>
      <c r="M4049" s="38">
        <v>-0.243714451</v>
      </c>
      <c r="N4049" s="38">
        <v>0.240826283</v>
      </c>
      <c r="O4049" s="38">
        <v>13.0861774</v>
      </c>
      <c r="P4049" s="38">
        <v>-0.01</v>
      </c>
      <c r="Q4049" s="38">
        <v>0.99</v>
      </c>
      <c r="R4049" s="38">
        <v>1</v>
      </c>
      <c r="S4049" s="38">
        <v>-5.86</v>
      </c>
      <c r="T4049" s="38">
        <v>-7.0000000000000007E-2</v>
      </c>
      <c r="U4049" s="38">
        <v>-0.08</v>
      </c>
      <c r="V4049" s="38">
        <v>0.14000000000000001</v>
      </c>
      <c r="W4049" s="38" t="s">
        <v>3929</v>
      </c>
      <c r="X4049" s="59" t="s">
        <v>18262</v>
      </c>
    </row>
    <row r="4050" spans="1:24" x14ac:dyDescent="0.2">
      <c r="A4050" s="38" t="s">
        <v>18263</v>
      </c>
      <c r="B4050" s="38" t="s">
        <v>18264</v>
      </c>
      <c r="C4050" s="38" t="s">
        <v>18265</v>
      </c>
      <c r="D4050" s="38" t="s">
        <v>18266</v>
      </c>
      <c r="E4050" s="38">
        <v>13</v>
      </c>
      <c r="F4050" s="38">
        <v>11.75</v>
      </c>
      <c r="G4050" s="38">
        <v>11.65</v>
      </c>
      <c r="H4050" s="38">
        <v>11.94</v>
      </c>
      <c r="I4050" s="38">
        <v>11.66</v>
      </c>
      <c r="J4050" s="38">
        <v>11.68</v>
      </c>
      <c r="K4050" s="38">
        <v>11.99</v>
      </c>
      <c r="L4050" s="49">
        <v>0</v>
      </c>
      <c r="M4050" s="38">
        <v>-0.24676405200000001</v>
      </c>
      <c r="N4050" s="38">
        <v>0.24971826999999999</v>
      </c>
      <c r="O4050" s="38">
        <v>11.778615200000001</v>
      </c>
      <c r="P4050" s="38">
        <v>0.01</v>
      </c>
      <c r="Q4050" s="38">
        <v>0.99</v>
      </c>
      <c r="R4050" s="38">
        <v>1</v>
      </c>
      <c r="S4050" s="38">
        <v>-5.86</v>
      </c>
      <c r="T4050" s="38">
        <v>-0.09</v>
      </c>
      <c r="U4050" s="38">
        <v>0.03</v>
      </c>
      <c r="V4050" s="38">
        <v>0.05</v>
      </c>
      <c r="W4050" s="38" t="s">
        <v>2139</v>
      </c>
      <c r="X4050" s="59" t="s">
        <v>18266</v>
      </c>
    </row>
    <row r="4051" spans="1:24" x14ac:dyDescent="0.2">
      <c r="A4051" s="38" t="s">
        <v>18267</v>
      </c>
      <c r="B4051" s="38" t="s">
        <v>18268</v>
      </c>
      <c r="C4051" s="38" t="s">
        <v>18269</v>
      </c>
      <c r="D4051" s="38" t="s">
        <v>18270</v>
      </c>
      <c r="E4051" s="38">
        <v>11</v>
      </c>
      <c r="F4051" s="38">
        <v>11.26</v>
      </c>
      <c r="G4051" s="38">
        <v>11.36</v>
      </c>
      <c r="H4051" s="38">
        <v>11.52</v>
      </c>
      <c r="I4051" s="38">
        <v>11.08</v>
      </c>
      <c r="J4051" s="38">
        <v>11.45</v>
      </c>
      <c r="K4051" s="38">
        <v>11.6</v>
      </c>
      <c r="L4051" s="49">
        <v>0</v>
      </c>
      <c r="M4051" s="38">
        <v>-0.28041350900000001</v>
      </c>
      <c r="N4051" s="38">
        <v>0.27711340000000001</v>
      </c>
      <c r="O4051" s="38">
        <v>11.37817911</v>
      </c>
      <c r="P4051" s="38">
        <v>-0.01</v>
      </c>
      <c r="Q4051" s="38">
        <v>0.99</v>
      </c>
      <c r="R4051" s="38">
        <v>1</v>
      </c>
      <c r="S4051" s="38">
        <v>-5.86</v>
      </c>
      <c r="T4051" s="38">
        <v>-0.18</v>
      </c>
      <c r="U4051" s="38">
        <v>0.09</v>
      </c>
      <c r="V4051" s="38">
        <v>0.08</v>
      </c>
      <c r="W4051" s="38" t="s">
        <v>2139</v>
      </c>
      <c r="X4051" s="59" t="s">
        <v>18270</v>
      </c>
    </row>
    <row r="4052" spans="1:24" x14ac:dyDescent="0.2">
      <c r="A4052" s="38" t="s">
        <v>18271</v>
      </c>
      <c r="B4052" s="38" t="s">
        <v>18272</v>
      </c>
      <c r="C4052" s="38" t="s">
        <v>18273</v>
      </c>
      <c r="D4052" s="38" t="s">
        <v>18274</v>
      </c>
      <c r="E4052" s="38">
        <v>1</v>
      </c>
      <c r="F4052" s="38">
        <v>6.6</v>
      </c>
      <c r="G4052" s="38">
        <v>7.83</v>
      </c>
      <c r="H4052" s="38">
        <v>8.2100000000000009</v>
      </c>
      <c r="I4052" s="38">
        <v>7.2</v>
      </c>
      <c r="J4052" s="38">
        <v>7.98</v>
      </c>
      <c r="K4052" s="38">
        <v>7.47</v>
      </c>
      <c r="L4052" s="49">
        <v>0</v>
      </c>
      <c r="M4052" s="38">
        <v>-0.67502343899999995</v>
      </c>
      <c r="N4052" s="38">
        <v>0.68283044800000003</v>
      </c>
      <c r="O4052" s="38">
        <v>7.5474917389999998</v>
      </c>
      <c r="P4052" s="38">
        <v>0.01</v>
      </c>
      <c r="Q4052" s="38">
        <v>0.99</v>
      </c>
      <c r="R4052" s="38">
        <v>1</v>
      </c>
      <c r="S4052" s="38">
        <v>-5.86</v>
      </c>
      <c r="T4052" s="38">
        <v>0.6</v>
      </c>
      <c r="U4052" s="38">
        <v>0.15</v>
      </c>
      <c r="V4052" s="38">
        <v>-0.74</v>
      </c>
      <c r="W4052" s="38" t="s">
        <v>2118</v>
      </c>
      <c r="X4052" s="59" t="s">
        <v>18274</v>
      </c>
    </row>
    <row r="4053" spans="1:24" x14ac:dyDescent="0.2">
      <c r="A4053" s="38" t="s">
        <v>18275</v>
      </c>
      <c r="B4053" s="38" t="s">
        <v>18276</v>
      </c>
      <c r="C4053" s="38" t="s">
        <v>18277</v>
      </c>
      <c r="D4053" s="38" t="s">
        <v>18278</v>
      </c>
      <c r="E4053" s="38">
        <v>6</v>
      </c>
      <c r="F4053" s="38">
        <v>10.57</v>
      </c>
      <c r="G4053" s="38">
        <v>10.27</v>
      </c>
      <c r="H4053" s="38">
        <v>10.33</v>
      </c>
      <c r="I4053" s="38">
        <v>10.48</v>
      </c>
      <c r="J4053" s="38">
        <v>10.29</v>
      </c>
      <c r="K4053" s="38">
        <v>10.4</v>
      </c>
      <c r="L4053" s="49">
        <v>0</v>
      </c>
      <c r="M4053" s="38">
        <v>-0.26939097000000001</v>
      </c>
      <c r="N4053" s="38">
        <v>0.26629655000000002</v>
      </c>
      <c r="O4053" s="38">
        <v>10.39027976</v>
      </c>
      <c r="P4053" s="38">
        <v>-0.01</v>
      </c>
      <c r="Q4053" s="38">
        <v>0.99</v>
      </c>
      <c r="R4053" s="38">
        <v>1</v>
      </c>
      <c r="S4053" s="38">
        <v>-5.86</v>
      </c>
      <c r="T4053" s="38">
        <v>-0.09</v>
      </c>
      <c r="U4053" s="38">
        <v>0.02</v>
      </c>
      <c r="V4053" s="38">
        <v>7.0000000000000007E-2</v>
      </c>
      <c r="W4053" s="38" t="s">
        <v>2139</v>
      </c>
      <c r="X4053" s="59" t="s">
        <v>18278</v>
      </c>
    </row>
    <row r="4054" spans="1:24" x14ac:dyDescent="0.2">
      <c r="A4054" s="38" t="s">
        <v>18279</v>
      </c>
      <c r="B4054" s="38" t="s">
        <v>18280</v>
      </c>
      <c r="C4054" s="38" t="s">
        <v>18281</v>
      </c>
      <c r="D4054" s="38" t="s">
        <v>18282</v>
      </c>
      <c r="E4054" s="38">
        <v>4</v>
      </c>
      <c r="F4054" s="38">
        <v>9.91</v>
      </c>
      <c r="G4054" s="38">
        <v>9.75</v>
      </c>
      <c r="H4054" s="38">
        <v>9.69</v>
      </c>
      <c r="I4054" s="38">
        <v>9.86</v>
      </c>
      <c r="J4054" s="38">
        <v>9.9</v>
      </c>
      <c r="K4054" s="38">
        <v>9.6</v>
      </c>
      <c r="L4054" s="49">
        <v>0</v>
      </c>
      <c r="M4054" s="38">
        <v>-0.29127796299999997</v>
      </c>
      <c r="N4054" s="38">
        <v>0.29462611599999999</v>
      </c>
      <c r="O4054" s="38">
        <v>9.7857918559999995</v>
      </c>
      <c r="P4054" s="38">
        <v>0.01</v>
      </c>
      <c r="Q4054" s="38">
        <v>0.99</v>
      </c>
      <c r="R4054" s="38">
        <v>1</v>
      </c>
      <c r="S4054" s="38">
        <v>-5.86</v>
      </c>
      <c r="T4054" s="38">
        <v>-0.05</v>
      </c>
      <c r="U4054" s="38">
        <v>0.15</v>
      </c>
      <c r="V4054" s="38">
        <v>-0.09</v>
      </c>
      <c r="W4054" s="38" t="s">
        <v>2139</v>
      </c>
      <c r="X4054" s="59" t="s">
        <v>18282</v>
      </c>
    </row>
    <row r="4055" spans="1:24" x14ac:dyDescent="0.2">
      <c r="A4055" s="38" t="s">
        <v>18283</v>
      </c>
      <c r="B4055" s="38" t="s">
        <v>18284</v>
      </c>
      <c r="C4055" s="38" t="s">
        <v>18285</v>
      </c>
      <c r="D4055" s="38" t="s">
        <v>18286</v>
      </c>
      <c r="E4055" s="38">
        <v>6</v>
      </c>
      <c r="F4055" s="38">
        <v>10.42</v>
      </c>
      <c r="G4055" s="38">
        <v>10.27</v>
      </c>
      <c r="H4055" s="38">
        <v>9.91</v>
      </c>
      <c r="I4055" s="38">
        <v>10.28</v>
      </c>
      <c r="J4055" s="38">
        <v>10.31</v>
      </c>
      <c r="K4055" s="38">
        <v>10.01</v>
      </c>
      <c r="L4055" s="49">
        <v>0</v>
      </c>
      <c r="M4055" s="38">
        <v>-0.28304080799999998</v>
      </c>
      <c r="N4055" s="38">
        <v>0.27986120599999997</v>
      </c>
      <c r="O4055" s="38">
        <v>10.20052051</v>
      </c>
      <c r="P4055" s="38">
        <v>-0.01</v>
      </c>
      <c r="Q4055" s="38">
        <v>0.99</v>
      </c>
      <c r="R4055" s="38">
        <v>1</v>
      </c>
      <c r="S4055" s="38">
        <v>-5.86</v>
      </c>
      <c r="T4055" s="38">
        <v>-0.14000000000000001</v>
      </c>
      <c r="U4055" s="38">
        <v>0.04</v>
      </c>
      <c r="V4055" s="38">
        <v>0.1</v>
      </c>
      <c r="W4055" s="38" t="s">
        <v>2139</v>
      </c>
      <c r="X4055" s="59" t="s">
        <v>18286</v>
      </c>
    </row>
    <row r="4056" spans="1:24" x14ac:dyDescent="0.2">
      <c r="A4056" s="38" t="s">
        <v>18287</v>
      </c>
      <c r="B4056" s="38" t="s">
        <v>18288</v>
      </c>
      <c r="C4056" s="38" t="s">
        <v>18289</v>
      </c>
      <c r="D4056" s="38" t="s">
        <v>18290</v>
      </c>
      <c r="E4056" s="38">
        <v>4</v>
      </c>
      <c r="F4056" s="38">
        <v>9.7799999999999994</v>
      </c>
      <c r="G4056" s="38">
        <v>10.199999999999999</v>
      </c>
      <c r="H4056" s="38">
        <v>10.16</v>
      </c>
      <c r="I4056" s="38">
        <v>10.01</v>
      </c>
      <c r="J4056" s="38">
        <v>10.130000000000001</v>
      </c>
      <c r="K4056" s="38">
        <v>9.99</v>
      </c>
      <c r="L4056" s="49">
        <v>0</v>
      </c>
      <c r="M4056" s="38">
        <v>-0.318819564</v>
      </c>
      <c r="N4056" s="38">
        <v>0.315283902</v>
      </c>
      <c r="O4056" s="38">
        <v>10.04407181</v>
      </c>
      <c r="P4056" s="38">
        <v>-0.01</v>
      </c>
      <c r="Q4056" s="38">
        <v>0.99</v>
      </c>
      <c r="R4056" s="38">
        <v>1</v>
      </c>
      <c r="S4056" s="38">
        <v>-5.86</v>
      </c>
      <c r="T4056" s="38">
        <v>0.23</v>
      </c>
      <c r="U4056" s="38">
        <v>-7.0000000000000007E-2</v>
      </c>
      <c r="V4056" s="38">
        <v>-0.17</v>
      </c>
      <c r="W4056" s="38" t="s">
        <v>2139</v>
      </c>
      <c r="X4056" s="59" t="s">
        <v>18290</v>
      </c>
    </row>
    <row r="4057" spans="1:24" x14ac:dyDescent="0.2">
      <c r="A4057" s="38" t="s">
        <v>18291</v>
      </c>
      <c r="B4057" s="38" t="s">
        <v>18292</v>
      </c>
      <c r="C4057" s="38" t="s">
        <v>18293</v>
      </c>
      <c r="D4057" s="38" t="s">
        <v>18294</v>
      </c>
      <c r="E4057" s="38">
        <v>1</v>
      </c>
      <c r="F4057" s="38">
        <v>7.95</v>
      </c>
      <c r="G4057" s="38">
        <v>7.72</v>
      </c>
      <c r="H4057" s="38">
        <v>9.06</v>
      </c>
      <c r="I4057" s="38">
        <v>8.0299999999999994</v>
      </c>
      <c r="J4057" s="38">
        <v>7.92</v>
      </c>
      <c r="K4057" s="38">
        <v>8.7899999999999991</v>
      </c>
      <c r="L4057" s="49">
        <v>0</v>
      </c>
      <c r="M4057" s="38">
        <v>-0.37563476499999998</v>
      </c>
      <c r="N4057" s="38">
        <v>0.37982157799999999</v>
      </c>
      <c r="O4057" s="38">
        <v>8.2447797289999993</v>
      </c>
      <c r="P4057" s="38">
        <v>0.01</v>
      </c>
      <c r="Q4057" s="38">
        <v>0.99</v>
      </c>
      <c r="R4057" s="38">
        <v>1</v>
      </c>
      <c r="S4057" s="38">
        <v>-5.86</v>
      </c>
      <c r="T4057" s="38">
        <v>0.08</v>
      </c>
      <c r="U4057" s="38">
        <v>0.2</v>
      </c>
      <c r="V4057" s="38">
        <v>-0.27</v>
      </c>
      <c r="W4057" s="38" t="s">
        <v>2118</v>
      </c>
      <c r="X4057" s="59" t="s">
        <v>18294</v>
      </c>
    </row>
    <row r="4058" spans="1:24" x14ac:dyDescent="0.2">
      <c r="A4058" s="38" t="s">
        <v>18295</v>
      </c>
      <c r="B4058" s="38" t="s">
        <v>18296</v>
      </c>
      <c r="C4058" s="38" t="s">
        <v>18297</v>
      </c>
      <c r="D4058" s="38" t="s">
        <v>18298</v>
      </c>
      <c r="E4058" s="38">
        <v>14</v>
      </c>
      <c r="F4058" s="38">
        <v>12.19</v>
      </c>
      <c r="G4058" s="38">
        <v>12.07</v>
      </c>
      <c r="H4058" s="38">
        <v>12.66</v>
      </c>
      <c r="I4058" s="38">
        <v>12.26</v>
      </c>
      <c r="J4058" s="38">
        <v>12.07</v>
      </c>
      <c r="K4058" s="38">
        <v>12.58</v>
      </c>
      <c r="L4058" s="49">
        <v>0</v>
      </c>
      <c r="M4058" s="38">
        <v>-0.23887662500000001</v>
      </c>
      <c r="N4058" s="38">
        <v>0.23625620899999999</v>
      </c>
      <c r="O4058" s="38">
        <v>12.30553475</v>
      </c>
      <c r="P4058" s="38">
        <v>-0.01</v>
      </c>
      <c r="Q4058" s="38">
        <v>0.99</v>
      </c>
      <c r="R4058" s="38">
        <v>1</v>
      </c>
      <c r="S4058" s="38">
        <v>-5.86</v>
      </c>
      <c r="T4058" s="38">
        <v>7.0000000000000007E-2</v>
      </c>
      <c r="U4058" s="38">
        <v>0</v>
      </c>
      <c r="V4058" s="38">
        <v>-0.08</v>
      </c>
      <c r="W4058" s="38" t="s">
        <v>2139</v>
      </c>
      <c r="X4058" s="59" t="s">
        <v>18298</v>
      </c>
    </row>
    <row r="4059" spans="1:24" x14ac:dyDescent="0.2">
      <c r="A4059" s="38" t="s">
        <v>18299</v>
      </c>
      <c r="B4059" s="38" t="s">
        <v>18300</v>
      </c>
      <c r="C4059" s="38" t="s">
        <v>18301</v>
      </c>
      <c r="D4059" s="38" t="s">
        <v>18302</v>
      </c>
      <c r="E4059" s="38">
        <v>4</v>
      </c>
      <c r="F4059" s="38">
        <v>9.3000000000000007</v>
      </c>
      <c r="G4059" s="38">
        <v>8.74</v>
      </c>
      <c r="H4059" s="38">
        <v>9.27</v>
      </c>
      <c r="I4059" s="38">
        <v>9.17</v>
      </c>
      <c r="J4059" s="38">
        <v>8.98</v>
      </c>
      <c r="K4059" s="38">
        <v>9.16</v>
      </c>
      <c r="L4059" s="49">
        <v>0</v>
      </c>
      <c r="M4059" s="38">
        <v>-0.34410107000000001</v>
      </c>
      <c r="N4059" s="38">
        <v>0.34039197199999999</v>
      </c>
      <c r="O4059" s="38">
        <v>9.1033903279999997</v>
      </c>
      <c r="P4059" s="38">
        <v>-0.01</v>
      </c>
      <c r="Q4059" s="38">
        <v>0.99</v>
      </c>
      <c r="R4059" s="38">
        <v>1</v>
      </c>
      <c r="S4059" s="38">
        <v>-5.86</v>
      </c>
      <c r="T4059" s="38">
        <v>-0.13</v>
      </c>
      <c r="U4059" s="38">
        <v>0.24</v>
      </c>
      <c r="V4059" s="38">
        <v>-0.11</v>
      </c>
      <c r="W4059" s="38" t="s">
        <v>2139</v>
      </c>
      <c r="X4059" s="59" t="s">
        <v>18302</v>
      </c>
    </row>
    <row r="4060" spans="1:24" x14ac:dyDescent="0.2">
      <c r="A4060" s="38" t="s">
        <v>18303</v>
      </c>
      <c r="B4060" s="38" t="s">
        <v>18304</v>
      </c>
      <c r="C4060" s="38" t="s">
        <v>18305</v>
      </c>
      <c r="D4060" s="38" t="s">
        <v>18306</v>
      </c>
      <c r="E4060" s="38">
        <v>3</v>
      </c>
      <c r="F4060" s="38">
        <v>9.8699999999999992</v>
      </c>
      <c r="G4060" s="38">
        <v>9.58</v>
      </c>
      <c r="H4060" s="38">
        <v>8.7100000000000009</v>
      </c>
      <c r="I4060" s="38">
        <v>9.8800000000000008</v>
      </c>
      <c r="J4060" s="38">
        <v>9.9</v>
      </c>
      <c r="K4060" s="38">
        <v>8.3699999999999992</v>
      </c>
      <c r="L4060" s="49">
        <v>0</v>
      </c>
      <c r="M4060" s="38">
        <v>-0.401258226</v>
      </c>
      <c r="N4060" s="38">
        <v>0.39701664199999998</v>
      </c>
      <c r="O4060" s="38">
        <v>9.3853241230000002</v>
      </c>
      <c r="P4060" s="38">
        <v>-0.01</v>
      </c>
      <c r="Q4060" s="38">
        <v>0.99</v>
      </c>
      <c r="R4060" s="38">
        <v>1</v>
      </c>
      <c r="S4060" s="38">
        <v>-5.86</v>
      </c>
      <c r="T4060" s="38">
        <v>0.01</v>
      </c>
      <c r="U4060" s="38">
        <v>0.32</v>
      </c>
      <c r="V4060" s="38">
        <v>-0.34</v>
      </c>
      <c r="W4060" s="38" t="s">
        <v>2118</v>
      </c>
      <c r="X4060" s="59" t="s">
        <v>18306</v>
      </c>
    </row>
    <row r="4061" spans="1:24" x14ac:dyDescent="0.2">
      <c r="A4061" s="38" t="s">
        <v>18307</v>
      </c>
      <c r="B4061" s="38" t="s">
        <v>18308</v>
      </c>
      <c r="C4061" s="38" t="s">
        <v>18309</v>
      </c>
      <c r="D4061" s="38" t="s">
        <v>18310</v>
      </c>
      <c r="E4061" s="38">
        <v>1</v>
      </c>
      <c r="F4061" s="38">
        <v>7.58</v>
      </c>
      <c r="G4061" s="38">
        <v>7.4</v>
      </c>
      <c r="H4061" s="38">
        <v>7.46</v>
      </c>
      <c r="I4061" s="38">
        <v>7.27</v>
      </c>
      <c r="J4061" s="38">
        <v>7.42</v>
      </c>
      <c r="K4061" s="38">
        <v>7.73</v>
      </c>
      <c r="L4061" s="49">
        <v>0</v>
      </c>
      <c r="M4061" s="38">
        <v>-0.41992702300000001</v>
      </c>
      <c r="N4061" s="38">
        <v>0.41555984099999999</v>
      </c>
      <c r="O4061" s="38">
        <v>7.4762282219999996</v>
      </c>
      <c r="P4061" s="38">
        <v>-0.01</v>
      </c>
      <c r="Q4061" s="38">
        <v>0.99</v>
      </c>
      <c r="R4061" s="38">
        <v>1</v>
      </c>
      <c r="S4061" s="38">
        <v>-5.86</v>
      </c>
      <c r="T4061" s="38">
        <v>-0.31</v>
      </c>
      <c r="U4061" s="38">
        <v>0.02</v>
      </c>
      <c r="V4061" s="38">
        <v>0.27</v>
      </c>
      <c r="W4061" s="38" t="s">
        <v>2139</v>
      </c>
      <c r="X4061" s="59" t="s">
        <v>18310</v>
      </c>
    </row>
    <row r="4062" spans="1:24" x14ac:dyDescent="0.2">
      <c r="A4062" s="38" t="s">
        <v>18311</v>
      </c>
      <c r="B4062" s="38" t="s">
        <v>18312</v>
      </c>
      <c r="C4062" s="38" t="s">
        <v>18313</v>
      </c>
      <c r="D4062" s="38" t="s">
        <v>18314</v>
      </c>
      <c r="E4062" s="38">
        <v>21</v>
      </c>
      <c r="F4062" s="38">
        <v>13.31</v>
      </c>
      <c r="G4062" s="38">
        <v>13.37</v>
      </c>
      <c r="H4062" s="38">
        <v>13.33</v>
      </c>
      <c r="I4062" s="38">
        <v>13.24</v>
      </c>
      <c r="J4062" s="38">
        <v>13.33</v>
      </c>
      <c r="K4062" s="38">
        <v>13.43</v>
      </c>
      <c r="L4062" s="49">
        <v>0</v>
      </c>
      <c r="M4062" s="38">
        <v>-0.229826801</v>
      </c>
      <c r="N4062" s="38">
        <v>0.23223054500000001</v>
      </c>
      <c r="O4062" s="38">
        <v>13.33386162</v>
      </c>
      <c r="P4062" s="38">
        <v>0.01</v>
      </c>
      <c r="Q4062" s="38">
        <v>0.99</v>
      </c>
      <c r="R4062" s="38">
        <v>1</v>
      </c>
      <c r="S4062" s="38">
        <v>-5.86</v>
      </c>
      <c r="T4062" s="38">
        <v>-7.0000000000000007E-2</v>
      </c>
      <c r="U4062" s="38">
        <v>-0.04</v>
      </c>
      <c r="V4062" s="38">
        <v>0.1</v>
      </c>
      <c r="W4062" s="38" t="s">
        <v>3929</v>
      </c>
      <c r="X4062" s="59" t="s">
        <v>18314</v>
      </c>
    </row>
    <row r="4063" spans="1:24" x14ac:dyDescent="0.2">
      <c r="A4063" s="38" t="s">
        <v>18315</v>
      </c>
      <c r="B4063" s="38" t="s">
        <v>18316</v>
      </c>
      <c r="C4063" s="38" t="s">
        <v>18317</v>
      </c>
      <c r="D4063" s="38" t="s">
        <v>18318</v>
      </c>
      <c r="E4063" s="38">
        <v>42</v>
      </c>
      <c r="F4063" s="38">
        <v>14.71</v>
      </c>
      <c r="G4063" s="38">
        <v>14.51</v>
      </c>
      <c r="H4063" s="38">
        <v>14.32</v>
      </c>
      <c r="I4063" s="38">
        <v>14.68</v>
      </c>
      <c r="J4063" s="38">
        <v>14.53</v>
      </c>
      <c r="K4063" s="38">
        <v>14.34</v>
      </c>
      <c r="L4063" s="49">
        <v>0</v>
      </c>
      <c r="M4063" s="38">
        <v>-0.220527581</v>
      </c>
      <c r="N4063" s="38">
        <v>0.222832215</v>
      </c>
      <c r="O4063" s="38">
        <v>14.514137760000001</v>
      </c>
      <c r="P4063" s="38">
        <v>0.01</v>
      </c>
      <c r="Q4063" s="38">
        <v>0.99</v>
      </c>
      <c r="R4063" s="38">
        <v>1</v>
      </c>
      <c r="S4063" s="38">
        <v>-5.86</v>
      </c>
      <c r="T4063" s="38">
        <v>-0.03</v>
      </c>
      <c r="U4063" s="38">
        <v>0.02</v>
      </c>
      <c r="V4063" s="38">
        <v>0.02</v>
      </c>
      <c r="W4063" s="38" t="s">
        <v>2139</v>
      </c>
      <c r="X4063" s="59" t="s">
        <v>18318</v>
      </c>
    </row>
    <row r="4064" spans="1:24" x14ac:dyDescent="0.2">
      <c r="A4064" s="38" t="s">
        <v>18319</v>
      </c>
      <c r="B4064" s="38" t="s">
        <v>18320</v>
      </c>
      <c r="C4064" s="38" t="s">
        <v>18321</v>
      </c>
      <c r="D4064" s="38" t="s">
        <v>18322</v>
      </c>
      <c r="E4064" s="38">
        <v>2</v>
      </c>
      <c r="F4064" s="38">
        <v>9.44</v>
      </c>
      <c r="G4064" s="38">
        <v>9.15</v>
      </c>
      <c r="H4064" s="38">
        <v>8.86</v>
      </c>
      <c r="I4064" s="38">
        <v>9.5500000000000007</v>
      </c>
      <c r="J4064" s="38">
        <v>9.18</v>
      </c>
      <c r="K4064" s="38">
        <v>8.7200000000000006</v>
      </c>
      <c r="L4064" s="49">
        <v>0</v>
      </c>
      <c r="M4064" s="38">
        <v>-0.31472823</v>
      </c>
      <c r="N4064" s="38">
        <v>0.31148740200000002</v>
      </c>
      <c r="O4064" s="38">
        <v>9.1499395700000008</v>
      </c>
      <c r="P4064" s="38">
        <v>-0.01</v>
      </c>
      <c r="Q4064" s="38">
        <v>0.99</v>
      </c>
      <c r="R4064" s="38">
        <v>1</v>
      </c>
      <c r="S4064" s="38">
        <v>-5.86</v>
      </c>
      <c r="T4064" s="38">
        <v>0.11</v>
      </c>
      <c r="U4064" s="38">
        <v>0.03</v>
      </c>
      <c r="V4064" s="38">
        <v>-0.14000000000000001</v>
      </c>
      <c r="W4064" s="38" t="s">
        <v>2118</v>
      </c>
      <c r="X4064" s="59" t="s">
        <v>18322</v>
      </c>
    </row>
    <row r="4065" spans="1:24" x14ac:dyDescent="0.2">
      <c r="A4065" s="38" t="s">
        <v>18323</v>
      </c>
      <c r="B4065" s="38" t="s">
        <v>18324</v>
      </c>
      <c r="C4065" s="38" t="s">
        <v>18325</v>
      </c>
      <c r="D4065" s="38" t="s">
        <v>18326</v>
      </c>
      <c r="E4065" s="38">
        <v>10</v>
      </c>
      <c r="F4065" s="38">
        <v>11.9</v>
      </c>
      <c r="G4065" s="38">
        <v>11.66</v>
      </c>
      <c r="H4065" s="38">
        <v>12.16</v>
      </c>
      <c r="I4065" s="38">
        <v>11.89</v>
      </c>
      <c r="J4065" s="38">
        <v>11.78</v>
      </c>
      <c r="K4065" s="38">
        <v>12.04</v>
      </c>
      <c r="L4065" s="49">
        <v>0</v>
      </c>
      <c r="M4065" s="38">
        <v>-0.25485180600000001</v>
      </c>
      <c r="N4065" s="38">
        <v>0.25739362999999998</v>
      </c>
      <c r="O4065" s="38">
        <v>11.90709466</v>
      </c>
      <c r="P4065" s="38">
        <v>0.01</v>
      </c>
      <c r="Q4065" s="38">
        <v>0.99</v>
      </c>
      <c r="R4065" s="38">
        <v>1</v>
      </c>
      <c r="S4065" s="38">
        <v>-5.86</v>
      </c>
      <c r="T4065" s="38">
        <v>-0.01</v>
      </c>
      <c r="U4065" s="38">
        <v>0.12</v>
      </c>
      <c r="V4065" s="38">
        <v>-0.12</v>
      </c>
      <c r="W4065" s="38" t="s">
        <v>2139</v>
      </c>
      <c r="X4065" s="59" t="s">
        <v>18326</v>
      </c>
    </row>
    <row r="4066" spans="1:24" x14ac:dyDescent="0.2">
      <c r="A4066" s="38" t="s">
        <v>18327</v>
      </c>
      <c r="B4066" s="38" t="s">
        <v>18328</v>
      </c>
      <c r="C4066" s="38" t="s">
        <v>18329</v>
      </c>
      <c r="D4066" s="38" t="s">
        <v>18330</v>
      </c>
      <c r="E4066" s="38">
        <v>5</v>
      </c>
      <c r="F4066" s="38">
        <v>9.81</v>
      </c>
      <c r="G4066" s="38">
        <v>8.5</v>
      </c>
      <c r="H4066" s="38">
        <v>10.89</v>
      </c>
      <c r="I4066" s="38">
        <v>9.8699999999999992</v>
      </c>
      <c r="J4066" s="38">
        <v>9.15</v>
      </c>
      <c r="K4066" s="38">
        <v>10.17</v>
      </c>
      <c r="L4066" s="49">
        <v>0</v>
      </c>
      <c r="M4066" s="38">
        <v>-0.67978399499999997</v>
      </c>
      <c r="N4066" s="38">
        <v>0.673687445</v>
      </c>
      <c r="O4066" s="38">
        <v>9.7330376059999999</v>
      </c>
      <c r="P4066" s="38">
        <v>-0.01</v>
      </c>
      <c r="Q4066" s="38">
        <v>0.99</v>
      </c>
      <c r="R4066" s="38">
        <v>1</v>
      </c>
      <c r="S4066" s="38">
        <v>-5.86</v>
      </c>
      <c r="T4066" s="38">
        <v>0.06</v>
      </c>
      <c r="U4066" s="38">
        <v>0.65</v>
      </c>
      <c r="V4066" s="38">
        <v>-0.72</v>
      </c>
      <c r="W4066" s="38" t="s">
        <v>2118</v>
      </c>
      <c r="X4066" s="59" t="s">
        <v>18330</v>
      </c>
    </row>
    <row r="4067" spans="1:24" x14ac:dyDescent="0.2">
      <c r="A4067" s="38" t="s">
        <v>18331</v>
      </c>
      <c r="B4067" s="38" t="s">
        <v>18332</v>
      </c>
      <c r="C4067" s="38" t="s">
        <v>18333</v>
      </c>
      <c r="D4067" s="38" t="s">
        <v>18334</v>
      </c>
      <c r="E4067" s="38">
        <v>2</v>
      </c>
      <c r="F4067" s="38">
        <v>10.17</v>
      </c>
      <c r="G4067" s="38">
        <v>10.07</v>
      </c>
      <c r="H4067" s="38">
        <v>10.61</v>
      </c>
      <c r="I4067" s="38">
        <v>10.4</v>
      </c>
      <c r="J4067" s="38">
        <v>10.08</v>
      </c>
      <c r="K4067" s="38">
        <v>10.36</v>
      </c>
      <c r="L4067" s="49">
        <v>0</v>
      </c>
      <c r="M4067" s="38">
        <v>-0.33339159299999999</v>
      </c>
      <c r="N4067" s="38">
        <v>0.33034458500000002</v>
      </c>
      <c r="O4067" s="38">
        <v>10.281839250000001</v>
      </c>
      <c r="P4067" s="38">
        <v>-0.01</v>
      </c>
      <c r="Q4067" s="38">
        <v>0.99</v>
      </c>
      <c r="R4067" s="38">
        <v>1</v>
      </c>
      <c r="S4067" s="38">
        <v>-5.86</v>
      </c>
      <c r="T4067" s="38">
        <v>0.23</v>
      </c>
      <c r="U4067" s="38">
        <v>0.01</v>
      </c>
      <c r="V4067" s="38">
        <v>-0.25</v>
      </c>
      <c r="W4067" s="38" t="s">
        <v>2118</v>
      </c>
      <c r="X4067" s="59" t="s">
        <v>18334</v>
      </c>
    </row>
    <row r="4068" spans="1:24" x14ac:dyDescent="0.2">
      <c r="A4068" s="38" t="s">
        <v>18335</v>
      </c>
      <c r="B4068" s="38" t="s">
        <v>18336</v>
      </c>
      <c r="C4068" s="38" t="s">
        <v>18337</v>
      </c>
      <c r="D4068" s="38" t="s">
        <v>18338</v>
      </c>
      <c r="E4068" s="38">
        <v>5</v>
      </c>
      <c r="F4068" s="38">
        <v>11.82</v>
      </c>
      <c r="G4068" s="38">
        <v>11.8</v>
      </c>
      <c r="H4068" s="38">
        <v>11.83</v>
      </c>
      <c r="I4068" s="38">
        <v>11.81</v>
      </c>
      <c r="J4068" s="38">
        <v>11.92</v>
      </c>
      <c r="K4068" s="38">
        <v>11.72</v>
      </c>
      <c r="L4068" s="49">
        <v>0</v>
      </c>
      <c r="M4068" s="38">
        <v>-0.25598637699999999</v>
      </c>
      <c r="N4068" s="38">
        <v>0.25824007799999998</v>
      </c>
      <c r="O4068" s="38">
        <v>11.816830360000001</v>
      </c>
      <c r="P4068" s="38">
        <v>0.01</v>
      </c>
      <c r="Q4068" s="38">
        <v>0.99</v>
      </c>
      <c r="R4068" s="38">
        <v>1</v>
      </c>
      <c r="S4068" s="38">
        <v>-5.86</v>
      </c>
      <c r="T4068" s="38">
        <v>-0.01</v>
      </c>
      <c r="U4068" s="38">
        <v>0.12</v>
      </c>
      <c r="V4068" s="38">
        <v>-0.11</v>
      </c>
      <c r="W4068" s="38" t="s">
        <v>2139</v>
      </c>
      <c r="X4068" s="59" t="s">
        <v>18338</v>
      </c>
    </row>
    <row r="4069" spans="1:24" x14ac:dyDescent="0.2">
      <c r="A4069" s="38" t="s">
        <v>18339</v>
      </c>
      <c r="B4069" s="38" t="s">
        <v>18340</v>
      </c>
      <c r="C4069" s="38" t="s">
        <v>18341</v>
      </c>
      <c r="D4069" s="38" t="s">
        <v>18342</v>
      </c>
      <c r="E4069" s="38">
        <v>13</v>
      </c>
      <c r="F4069" s="38">
        <v>13.01</v>
      </c>
      <c r="G4069" s="38">
        <v>13.12</v>
      </c>
      <c r="H4069" s="38">
        <v>12.84</v>
      </c>
      <c r="I4069" s="38">
        <v>12.94</v>
      </c>
      <c r="J4069" s="38">
        <v>13.07</v>
      </c>
      <c r="K4069" s="38">
        <v>12.97</v>
      </c>
      <c r="L4069" s="49">
        <v>0</v>
      </c>
      <c r="M4069" s="38">
        <v>-0.23706127199999999</v>
      </c>
      <c r="N4069" s="38">
        <v>0.23912240300000001</v>
      </c>
      <c r="O4069" s="38">
        <v>12.9897258</v>
      </c>
      <c r="P4069" s="38">
        <v>0.01</v>
      </c>
      <c r="Q4069" s="38">
        <v>0.99</v>
      </c>
      <c r="R4069" s="38">
        <v>1</v>
      </c>
      <c r="S4069" s="38">
        <v>-5.86</v>
      </c>
      <c r="T4069" s="38">
        <v>-7.0000000000000007E-2</v>
      </c>
      <c r="U4069" s="38">
        <v>-0.05</v>
      </c>
      <c r="V4069" s="38">
        <v>0.13</v>
      </c>
      <c r="W4069" s="38" t="s">
        <v>3929</v>
      </c>
      <c r="X4069" s="59" t="s">
        <v>18342</v>
      </c>
    </row>
    <row r="4070" spans="1:24" x14ac:dyDescent="0.2">
      <c r="A4070" s="38" t="s">
        <v>18343</v>
      </c>
      <c r="B4070" s="38" t="s">
        <v>18344</v>
      </c>
      <c r="C4070" s="38" t="s">
        <v>18345</v>
      </c>
      <c r="D4070" s="38" t="s">
        <v>18346</v>
      </c>
      <c r="E4070" s="38">
        <v>11</v>
      </c>
      <c r="F4070" s="38">
        <v>11.73</v>
      </c>
      <c r="G4070" s="38">
        <v>11.85</v>
      </c>
      <c r="H4070" s="38">
        <v>11.43</v>
      </c>
      <c r="I4070" s="38">
        <v>11.55</v>
      </c>
      <c r="J4070" s="38">
        <v>11.84</v>
      </c>
      <c r="K4070" s="38">
        <v>11.63</v>
      </c>
      <c r="L4070" s="49">
        <v>0</v>
      </c>
      <c r="M4070" s="38">
        <v>-0.28766833600000002</v>
      </c>
      <c r="N4070" s="38">
        <v>0.29013777699999999</v>
      </c>
      <c r="O4070" s="38">
        <v>11.67088992</v>
      </c>
      <c r="P4070" s="38">
        <v>0.01</v>
      </c>
      <c r="Q4070" s="38">
        <v>0.99</v>
      </c>
      <c r="R4070" s="38">
        <v>1</v>
      </c>
      <c r="S4070" s="38">
        <v>-5.86</v>
      </c>
      <c r="T4070" s="38">
        <v>-0.18</v>
      </c>
      <c r="U4070" s="38">
        <v>-0.01</v>
      </c>
      <c r="V4070" s="38">
        <v>0.2</v>
      </c>
      <c r="W4070" s="38" t="s">
        <v>3929</v>
      </c>
      <c r="X4070" s="59" t="s">
        <v>18346</v>
      </c>
    </row>
    <row r="4071" spans="1:24" x14ac:dyDescent="0.2">
      <c r="A4071" s="38" t="s">
        <v>18347</v>
      </c>
      <c r="B4071" s="38" t="s">
        <v>18348</v>
      </c>
      <c r="C4071" s="38" t="s">
        <v>18349</v>
      </c>
      <c r="D4071" s="38" t="s">
        <v>18350</v>
      </c>
      <c r="E4071" s="38">
        <v>6</v>
      </c>
      <c r="F4071" s="38">
        <v>11.68</v>
      </c>
      <c r="G4071" s="38">
        <v>11.36</v>
      </c>
      <c r="H4071" s="38">
        <v>11.4</v>
      </c>
      <c r="I4071" s="38">
        <v>11.58</v>
      </c>
      <c r="J4071" s="38">
        <v>11.45</v>
      </c>
      <c r="K4071" s="38">
        <v>11.4</v>
      </c>
      <c r="L4071" s="49">
        <v>0</v>
      </c>
      <c r="M4071" s="38">
        <v>-0.25835986500000002</v>
      </c>
      <c r="N4071" s="38">
        <v>0.25619889800000001</v>
      </c>
      <c r="O4071" s="38">
        <v>11.47998799</v>
      </c>
      <c r="P4071" s="38">
        <v>-0.01</v>
      </c>
      <c r="Q4071" s="38">
        <v>0.99</v>
      </c>
      <c r="R4071" s="38">
        <v>1</v>
      </c>
      <c r="S4071" s="38">
        <v>-5.86</v>
      </c>
      <c r="T4071" s="38">
        <v>-0.1</v>
      </c>
      <c r="U4071" s="38">
        <v>0.09</v>
      </c>
      <c r="V4071" s="38">
        <v>0</v>
      </c>
      <c r="W4071" s="38" t="s">
        <v>2139</v>
      </c>
      <c r="X4071" s="59" t="s">
        <v>18350</v>
      </c>
    </row>
    <row r="4072" spans="1:24" x14ac:dyDescent="0.2">
      <c r="A4072" s="38" t="s">
        <v>18351</v>
      </c>
      <c r="B4072" s="38" t="s">
        <v>18352</v>
      </c>
      <c r="C4072" s="38" t="s">
        <v>18353</v>
      </c>
      <c r="D4072" s="38" t="s">
        <v>18354</v>
      </c>
      <c r="E4072" s="38">
        <v>6</v>
      </c>
      <c r="F4072" s="38">
        <v>10.87</v>
      </c>
      <c r="G4072" s="38">
        <v>11.14</v>
      </c>
      <c r="H4072" s="38">
        <v>10.15</v>
      </c>
      <c r="I4072" s="38">
        <v>10.7</v>
      </c>
      <c r="J4072" s="38">
        <v>11</v>
      </c>
      <c r="K4072" s="38">
        <v>10.47</v>
      </c>
      <c r="L4072" s="49">
        <v>0</v>
      </c>
      <c r="M4072" s="38">
        <v>-0.34401215800000001</v>
      </c>
      <c r="N4072" s="38">
        <v>0.34684082199999999</v>
      </c>
      <c r="O4072" s="38">
        <v>10.72311872</v>
      </c>
      <c r="P4072" s="38">
        <v>0.01</v>
      </c>
      <c r="Q4072" s="38">
        <v>0.99</v>
      </c>
      <c r="R4072" s="38">
        <v>1</v>
      </c>
      <c r="S4072" s="38">
        <v>-5.86</v>
      </c>
      <c r="T4072" s="38">
        <v>-0.17</v>
      </c>
      <c r="U4072" s="38">
        <v>-0.14000000000000001</v>
      </c>
      <c r="V4072" s="38">
        <v>0.32</v>
      </c>
      <c r="W4072" s="38" t="s">
        <v>3929</v>
      </c>
      <c r="X4072" s="59" t="s">
        <v>18354</v>
      </c>
    </row>
    <row r="4073" spans="1:24" x14ac:dyDescent="0.2">
      <c r="A4073" s="38" t="s">
        <v>18355</v>
      </c>
      <c r="B4073" s="38" t="s">
        <v>18356</v>
      </c>
      <c r="C4073" s="38" t="s">
        <v>18357</v>
      </c>
      <c r="D4073" s="38" t="s">
        <v>18358</v>
      </c>
      <c r="E4073" s="38">
        <v>2</v>
      </c>
      <c r="F4073" s="38">
        <v>10.65</v>
      </c>
      <c r="G4073" s="38">
        <v>10.62</v>
      </c>
      <c r="H4073" s="38">
        <v>9.82</v>
      </c>
      <c r="I4073" s="38">
        <v>10.69</v>
      </c>
      <c r="J4073" s="38">
        <v>10.73</v>
      </c>
      <c r="K4073" s="38">
        <v>9.67</v>
      </c>
      <c r="L4073" s="49">
        <v>0</v>
      </c>
      <c r="M4073" s="38">
        <v>-0.27934089000000001</v>
      </c>
      <c r="N4073" s="38">
        <v>0.281586795</v>
      </c>
      <c r="O4073" s="38">
        <v>10.36161246</v>
      </c>
      <c r="P4073" s="38">
        <v>0.01</v>
      </c>
      <c r="Q4073" s="38">
        <v>0.99</v>
      </c>
      <c r="R4073" s="38">
        <v>1</v>
      </c>
      <c r="S4073" s="38">
        <v>-5.86</v>
      </c>
      <c r="T4073" s="38">
        <v>0.04</v>
      </c>
      <c r="U4073" s="38">
        <v>0.11</v>
      </c>
      <c r="V4073" s="38">
        <v>-0.15</v>
      </c>
      <c r="W4073" s="38" t="s">
        <v>2118</v>
      </c>
      <c r="X4073" s="59" t="s">
        <v>18358</v>
      </c>
    </row>
    <row r="4074" spans="1:24" x14ac:dyDescent="0.2">
      <c r="A4074" s="38" t="s">
        <v>18359</v>
      </c>
      <c r="B4074" s="38" t="s">
        <v>18360</v>
      </c>
      <c r="C4074" s="38" t="s">
        <v>18361</v>
      </c>
      <c r="D4074" s="38" t="s">
        <v>18362</v>
      </c>
      <c r="E4074" s="38">
        <v>3</v>
      </c>
      <c r="F4074" s="38">
        <v>12.95</v>
      </c>
      <c r="G4074" s="38">
        <v>12.44</v>
      </c>
      <c r="H4074" s="38">
        <v>12.36</v>
      </c>
      <c r="I4074" s="38">
        <v>12.64</v>
      </c>
      <c r="J4074" s="38">
        <v>12.64</v>
      </c>
      <c r="K4074" s="38">
        <v>12.47</v>
      </c>
      <c r="L4074" s="49">
        <v>0</v>
      </c>
      <c r="M4074" s="38">
        <v>-0.31819428700000002</v>
      </c>
      <c r="N4074" s="38">
        <v>0.32074299099999998</v>
      </c>
      <c r="O4074" s="38">
        <v>12.58532026</v>
      </c>
      <c r="P4074" s="38">
        <v>0.01</v>
      </c>
      <c r="Q4074" s="38">
        <v>0.99</v>
      </c>
      <c r="R4074" s="38">
        <v>1</v>
      </c>
      <c r="S4074" s="38">
        <v>-5.86</v>
      </c>
      <c r="T4074" s="38">
        <v>-0.31</v>
      </c>
      <c r="U4074" s="38">
        <v>0.2</v>
      </c>
      <c r="V4074" s="38">
        <v>0.11</v>
      </c>
      <c r="W4074" s="38" t="s">
        <v>2139</v>
      </c>
      <c r="X4074" s="59" t="s">
        <v>18362</v>
      </c>
    </row>
    <row r="4075" spans="1:24" x14ac:dyDescent="0.2">
      <c r="A4075" s="38" t="s">
        <v>18363</v>
      </c>
      <c r="B4075" s="38" t="s">
        <v>18364</v>
      </c>
      <c r="C4075" s="38" t="s">
        <v>18365</v>
      </c>
      <c r="D4075" s="38" t="s">
        <v>18366</v>
      </c>
      <c r="E4075" s="38">
        <v>1</v>
      </c>
      <c r="F4075" s="38">
        <v>8.5399999999999991</v>
      </c>
      <c r="G4075" s="38">
        <v>8.3000000000000007</v>
      </c>
      <c r="H4075" s="38">
        <v>7.98</v>
      </c>
      <c r="I4075" s="38">
        <v>8.1300000000000008</v>
      </c>
      <c r="J4075" s="38">
        <v>8.4</v>
      </c>
      <c r="K4075" s="38">
        <v>8.2799999999999994</v>
      </c>
      <c r="L4075" s="49">
        <v>0</v>
      </c>
      <c r="M4075" s="38">
        <v>-0.44402222099999999</v>
      </c>
      <c r="N4075" s="38">
        <v>0.44057707299999999</v>
      </c>
      <c r="O4075" s="38">
        <v>8.2736236020000007</v>
      </c>
      <c r="P4075" s="38">
        <v>-0.01</v>
      </c>
      <c r="Q4075" s="38">
        <v>0.99</v>
      </c>
      <c r="R4075" s="38">
        <v>1</v>
      </c>
      <c r="S4075" s="38">
        <v>-5.86</v>
      </c>
      <c r="T4075" s="38">
        <v>-0.41</v>
      </c>
      <c r="U4075" s="38">
        <v>0.1</v>
      </c>
      <c r="V4075" s="38">
        <v>0.3</v>
      </c>
      <c r="W4075" s="38" t="s">
        <v>2139</v>
      </c>
      <c r="X4075" s="59" t="s">
        <v>18366</v>
      </c>
    </row>
    <row r="4076" spans="1:24" x14ac:dyDescent="0.2">
      <c r="A4076" s="38" t="s">
        <v>18367</v>
      </c>
      <c r="B4076" s="38" t="s">
        <v>18368</v>
      </c>
      <c r="C4076" s="38" t="s">
        <v>18369</v>
      </c>
      <c r="D4076" s="38" t="s">
        <v>18370</v>
      </c>
      <c r="E4076" s="38">
        <v>1</v>
      </c>
      <c r="F4076" s="38">
        <v>6.68</v>
      </c>
      <c r="G4076" s="38">
        <v>7.02</v>
      </c>
      <c r="H4076" s="38">
        <v>7.18</v>
      </c>
      <c r="I4076" s="38">
        <v>6.86</v>
      </c>
      <c r="J4076" s="38">
        <v>6.83</v>
      </c>
      <c r="K4076" s="38">
        <v>7.18</v>
      </c>
      <c r="L4076" s="49">
        <v>0</v>
      </c>
      <c r="M4076" s="38">
        <v>-0.39161853899999999</v>
      </c>
      <c r="N4076" s="38">
        <v>0.388624525</v>
      </c>
      <c r="O4076" s="38">
        <v>6.9570536560000003</v>
      </c>
      <c r="P4076" s="38">
        <v>-0.01</v>
      </c>
      <c r="Q4076" s="38">
        <v>0.99</v>
      </c>
      <c r="R4076" s="38">
        <v>1</v>
      </c>
      <c r="S4076" s="38">
        <v>-5.86</v>
      </c>
      <c r="T4076" s="38">
        <v>0.18</v>
      </c>
      <c r="U4076" s="38">
        <v>-0.19</v>
      </c>
      <c r="V4076" s="38">
        <v>0</v>
      </c>
      <c r="W4076" s="38" t="s">
        <v>2139</v>
      </c>
      <c r="X4076" s="59" t="s">
        <v>18370</v>
      </c>
    </row>
    <row r="4077" spans="1:24" x14ac:dyDescent="0.2">
      <c r="A4077" s="38" t="s">
        <v>18371</v>
      </c>
      <c r="B4077" s="38" t="s">
        <v>18372</v>
      </c>
      <c r="C4077" s="38" t="s">
        <v>18373</v>
      </c>
      <c r="D4077" s="38" t="s">
        <v>18374</v>
      </c>
      <c r="E4077" s="38">
        <v>9</v>
      </c>
      <c r="F4077" s="38">
        <v>11.58</v>
      </c>
      <c r="G4077" s="38">
        <v>11.45</v>
      </c>
      <c r="H4077" s="38">
        <v>11.17</v>
      </c>
      <c r="I4077" s="38">
        <v>11.06</v>
      </c>
      <c r="J4077" s="38">
        <v>11.46</v>
      </c>
      <c r="K4077" s="38">
        <v>11.68</v>
      </c>
      <c r="L4077" s="49">
        <v>0</v>
      </c>
      <c r="M4077" s="38">
        <v>-0.50486652300000001</v>
      </c>
      <c r="N4077" s="38">
        <v>0.50839796299999995</v>
      </c>
      <c r="O4077" s="38">
        <v>11.39861365</v>
      </c>
      <c r="P4077" s="38">
        <v>0.01</v>
      </c>
      <c r="Q4077" s="38">
        <v>0.99</v>
      </c>
      <c r="R4077" s="38">
        <v>1</v>
      </c>
      <c r="S4077" s="38">
        <v>-5.86</v>
      </c>
      <c r="T4077" s="38">
        <v>-0.52</v>
      </c>
      <c r="U4077" s="38">
        <v>0.01</v>
      </c>
      <c r="V4077" s="38">
        <v>0.51</v>
      </c>
      <c r="W4077" s="38" t="s">
        <v>2139</v>
      </c>
      <c r="X4077" s="59" t="s">
        <v>18374</v>
      </c>
    </row>
    <row r="4078" spans="1:24" x14ac:dyDescent="0.2">
      <c r="A4078" s="38" t="s">
        <v>18375</v>
      </c>
      <c r="B4078" s="38" t="s">
        <v>18376</v>
      </c>
      <c r="C4078" s="38" t="s">
        <v>18377</v>
      </c>
      <c r="D4078" s="38" t="s">
        <v>18378</v>
      </c>
      <c r="E4078" s="38">
        <v>3</v>
      </c>
      <c r="F4078" s="38">
        <v>9.18</v>
      </c>
      <c r="G4078" s="38">
        <v>10.199999999999999</v>
      </c>
      <c r="H4078" s="38">
        <v>8.2100000000000009</v>
      </c>
      <c r="I4078" s="38">
        <v>10</v>
      </c>
      <c r="J4078" s="38">
        <v>9.86</v>
      </c>
      <c r="K4078" s="38">
        <v>7.72</v>
      </c>
      <c r="L4078" s="49">
        <v>0</v>
      </c>
      <c r="M4078" s="38">
        <v>-0.71096807200000001</v>
      </c>
      <c r="N4078" s="38">
        <v>0.70634896700000005</v>
      </c>
      <c r="O4078" s="38">
        <v>9.1964412029999991</v>
      </c>
      <c r="P4078" s="38">
        <v>-0.01</v>
      </c>
      <c r="Q4078" s="38">
        <v>0.99</v>
      </c>
      <c r="R4078" s="38">
        <v>1</v>
      </c>
      <c r="S4078" s="38">
        <v>-5.86</v>
      </c>
      <c r="T4078" s="38">
        <v>0.82</v>
      </c>
      <c r="U4078" s="38">
        <v>-0.34</v>
      </c>
      <c r="V4078" s="38">
        <v>-0.49</v>
      </c>
      <c r="W4078" s="38" t="s">
        <v>2139</v>
      </c>
      <c r="X4078" s="59" t="s">
        <v>18378</v>
      </c>
    </row>
    <row r="4079" spans="1:24" x14ac:dyDescent="0.2">
      <c r="A4079" s="38" t="s">
        <v>18379</v>
      </c>
      <c r="B4079" s="38" t="s">
        <v>18380</v>
      </c>
      <c r="C4079" s="38" t="s">
        <v>18381</v>
      </c>
      <c r="D4079" s="38" t="s">
        <v>18382</v>
      </c>
      <c r="E4079" s="38">
        <v>6</v>
      </c>
      <c r="F4079" s="38">
        <v>9.52</v>
      </c>
      <c r="G4079" s="38">
        <v>9.56</v>
      </c>
      <c r="H4079" s="38">
        <v>9.14</v>
      </c>
      <c r="I4079" s="38">
        <v>9.2899999999999991</v>
      </c>
      <c r="J4079" s="38">
        <v>9.52</v>
      </c>
      <c r="K4079" s="38">
        <v>9.41</v>
      </c>
      <c r="L4079" s="49">
        <v>0</v>
      </c>
      <c r="M4079" s="38">
        <v>-0.35323211999999998</v>
      </c>
      <c r="N4079" s="38">
        <v>0.35087456099999997</v>
      </c>
      <c r="O4079" s="38">
        <v>9.4065727750000008</v>
      </c>
      <c r="P4079" s="38">
        <v>-0.01</v>
      </c>
      <c r="Q4079" s="38">
        <v>0.99</v>
      </c>
      <c r="R4079" s="38">
        <v>1</v>
      </c>
      <c r="S4079" s="38">
        <v>-5.86</v>
      </c>
      <c r="T4079" s="38">
        <v>-0.23</v>
      </c>
      <c r="U4079" s="38">
        <v>-0.04</v>
      </c>
      <c r="V4079" s="38">
        <v>0.27</v>
      </c>
      <c r="W4079" s="38" t="s">
        <v>3929</v>
      </c>
      <c r="X4079" s="59" t="s">
        <v>18382</v>
      </c>
    </row>
    <row r="4080" spans="1:24" x14ac:dyDescent="0.2">
      <c r="A4080" s="38" t="s">
        <v>18383</v>
      </c>
      <c r="B4080" s="38" t="s">
        <v>18384</v>
      </c>
      <c r="C4080" s="38" t="s">
        <v>18385</v>
      </c>
      <c r="D4080" s="38" t="s">
        <v>18386</v>
      </c>
      <c r="E4080" s="38">
        <v>5</v>
      </c>
      <c r="F4080" s="38">
        <v>8.67</v>
      </c>
      <c r="G4080" s="38">
        <v>7.73</v>
      </c>
      <c r="H4080" s="38">
        <v>11.76</v>
      </c>
      <c r="I4080" s="38">
        <v>9.2100000000000009</v>
      </c>
      <c r="J4080" s="38">
        <v>7.54</v>
      </c>
      <c r="K4080" s="38">
        <v>11.41</v>
      </c>
      <c r="L4080" s="49">
        <v>0</v>
      </c>
      <c r="M4080" s="38">
        <v>-0.49828217499999999</v>
      </c>
      <c r="N4080" s="38">
        <v>0.49510746700000002</v>
      </c>
      <c r="O4080" s="38">
        <v>9.3868931260000004</v>
      </c>
      <c r="P4080" s="38">
        <v>-0.01</v>
      </c>
      <c r="Q4080" s="38">
        <v>0.99</v>
      </c>
      <c r="R4080" s="38">
        <v>1</v>
      </c>
      <c r="S4080" s="38">
        <v>-5.86</v>
      </c>
      <c r="T4080" s="38">
        <v>0.54</v>
      </c>
      <c r="U4080" s="38">
        <v>-0.19</v>
      </c>
      <c r="V4080" s="38">
        <v>-0.35</v>
      </c>
      <c r="W4080" s="38" t="s">
        <v>2139</v>
      </c>
      <c r="X4080" s="59" t="s">
        <v>18386</v>
      </c>
    </row>
    <row r="4081" spans="1:24" x14ac:dyDescent="0.2">
      <c r="A4081" s="38" t="s">
        <v>18387</v>
      </c>
      <c r="B4081" s="38" t="s">
        <v>18388</v>
      </c>
      <c r="C4081" s="38" t="s">
        <v>18389</v>
      </c>
      <c r="D4081" s="38" t="s">
        <v>18390</v>
      </c>
      <c r="E4081" s="38">
        <v>9</v>
      </c>
      <c r="F4081" s="38">
        <v>10.34</v>
      </c>
      <c r="G4081" s="38">
        <v>10.92</v>
      </c>
      <c r="H4081" s="38">
        <v>10.46</v>
      </c>
      <c r="I4081" s="38">
        <v>10.45</v>
      </c>
      <c r="J4081" s="38">
        <v>10.98</v>
      </c>
      <c r="K4081" s="38">
        <v>10.3</v>
      </c>
      <c r="L4081" s="49">
        <v>0</v>
      </c>
      <c r="M4081" s="38">
        <v>-0.28308809400000001</v>
      </c>
      <c r="N4081" s="38">
        <v>0.28487719500000003</v>
      </c>
      <c r="O4081" s="38">
        <v>10.573241250000001</v>
      </c>
      <c r="P4081" s="38">
        <v>0.01</v>
      </c>
      <c r="Q4081" s="38">
        <v>0.99</v>
      </c>
      <c r="R4081" s="38">
        <v>1</v>
      </c>
      <c r="S4081" s="38">
        <v>-5.86</v>
      </c>
      <c r="T4081" s="38">
        <v>0.11</v>
      </c>
      <c r="U4081" s="38">
        <v>0.06</v>
      </c>
      <c r="V4081" s="38">
        <v>-0.16</v>
      </c>
      <c r="W4081" s="38" t="s">
        <v>2118</v>
      </c>
      <c r="X4081" s="59" t="s">
        <v>18390</v>
      </c>
    </row>
    <row r="4082" spans="1:24" x14ac:dyDescent="0.2">
      <c r="A4082" s="38" t="s">
        <v>18391</v>
      </c>
      <c r="B4082" s="38" t="s">
        <v>18392</v>
      </c>
      <c r="C4082" s="38" t="s">
        <v>18393</v>
      </c>
      <c r="D4082" s="38" t="s">
        <v>18394</v>
      </c>
      <c r="E4082" s="38">
        <v>1</v>
      </c>
      <c r="F4082" s="38">
        <v>5.73</v>
      </c>
      <c r="G4082" s="38">
        <v>4.7300000000000004</v>
      </c>
      <c r="H4082" s="38">
        <v>5.26</v>
      </c>
      <c r="I4082" s="38">
        <v>4.92</v>
      </c>
      <c r="J4082" s="38">
        <v>5.35</v>
      </c>
      <c r="K4082" s="38">
        <v>5.46</v>
      </c>
      <c r="L4082" s="49">
        <v>0</v>
      </c>
      <c r="M4082" s="38">
        <v>-0.74817388299999998</v>
      </c>
      <c r="N4082" s="38">
        <v>0.752876722</v>
      </c>
      <c r="O4082" s="38">
        <v>5.2413810569999999</v>
      </c>
      <c r="P4082" s="38">
        <v>0.01</v>
      </c>
      <c r="Q4082" s="38">
        <v>0.99</v>
      </c>
      <c r="R4082" s="38">
        <v>1</v>
      </c>
      <c r="S4082" s="38">
        <v>-5.86</v>
      </c>
      <c r="T4082" s="38">
        <v>-0.81</v>
      </c>
      <c r="U4082" s="38">
        <v>0.62</v>
      </c>
      <c r="V4082" s="38">
        <v>0.2</v>
      </c>
      <c r="W4082" s="38" t="s">
        <v>2139</v>
      </c>
      <c r="X4082" s="59" t="s">
        <v>18394</v>
      </c>
    </row>
    <row r="4083" spans="1:24" x14ac:dyDescent="0.2">
      <c r="A4083" s="38" t="s">
        <v>18395</v>
      </c>
      <c r="B4083" s="38" t="s">
        <v>18396</v>
      </c>
      <c r="C4083" s="38" t="s">
        <v>18397</v>
      </c>
      <c r="D4083" s="38" t="s">
        <v>18398</v>
      </c>
      <c r="E4083" s="38">
        <v>1</v>
      </c>
      <c r="F4083" s="38">
        <v>7.71</v>
      </c>
      <c r="G4083" s="38">
        <v>7.26</v>
      </c>
      <c r="H4083" s="38">
        <v>6.3</v>
      </c>
      <c r="I4083" s="38">
        <v>7.29</v>
      </c>
      <c r="J4083" s="38">
        <v>7.4</v>
      </c>
      <c r="K4083" s="38">
        <v>6.59</v>
      </c>
      <c r="L4083" s="49">
        <v>0</v>
      </c>
      <c r="M4083" s="38">
        <v>-0.47218906199999999</v>
      </c>
      <c r="N4083" s="38">
        <v>0.47512015400000002</v>
      </c>
      <c r="O4083" s="38">
        <v>7.0911565510000001</v>
      </c>
      <c r="P4083" s="38">
        <v>0.01</v>
      </c>
      <c r="Q4083" s="38">
        <v>0.99</v>
      </c>
      <c r="R4083" s="38">
        <v>1</v>
      </c>
      <c r="S4083" s="38">
        <v>-5.86</v>
      </c>
      <c r="T4083" s="38">
        <v>-0.42</v>
      </c>
      <c r="U4083" s="38">
        <v>0.14000000000000001</v>
      </c>
      <c r="V4083" s="38">
        <v>0.28999999999999998</v>
      </c>
      <c r="W4083" s="38" t="s">
        <v>2139</v>
      </c>
      <c r="X4083" s="59" t="s">
        <v>18398</v>
      </c>
    </row>
    <row r="4084" spans="1:24" x14ac:dyDescent="0.2">
      <c r="A4084" s="38" t="s">
        <v>18399</v>
      </c>
      <c r="B4084" s="38" t="s">
        <v>18400</v>
      </c>
      <c r="C4084" s="38" t="s">
        <v>18401</v>
      </c>
      <c r="D4084" s="38" t="s">
        <v>18402</v>
      </c>
      <c r="E4084" s="38">
        <v>2</v>
      </c>
      <c r="F4084" s="38">
        <v>7.78</v>
      </c>
      <c r="G4084" s="38">
        <v>8.18</v>
      </c>
      <c r="H4084" s="38">
        <v>8.3000000000000007</v>
      </c>
      <c r="I4084" s="38">
        <v>8.25</v>
      </c>
      <c r="J4084" s="38">
        <v>8.1999999999999993</v>
      </c>
      <c r="K4084" s="38">
        <v>7.8</v>
      </c>
      <c r="L4084" s="49">
        <v>0</v>
      </c>
      <c r="M4084" s="38">
        <v>-0.52131552299999995</v>
      </c>
      <c r="N4084" s="38">
        <v>0.51811991899999998</v>
      </c>
      <c r="O4084" s="38">
        <v>8.0842206050000005</v>
      </c>
      <c r="P4084" s="38">
        <v>-0.01</v>
      </c>
      <c r="Q4084" s="38">
        <v>0.99</v>
      </c>
      <c r="R4084" s="38">
        <v>1</v>
      </c>
      <c r="S4084" s="38">
        <v>-5.86</v>
      </c>
      <c r="T4084" s="38">
        <v>0.47</v>
      </c>
      <c r="U4084" s="38">
        <v>0.02</v>
      </c>
      <c r="V4084" s="38">
        <v>-0.5</v>
      </c>
      <c r="W4084" s="38" t="s">
        <v>2118</v>
      </c>
      <c r="X4084" s="59" t="s">
        <v>18402</v>
      </c>
    </row>
    <row r="4085" spans="1:24" x14ac:dyDescent="0.2">
      <c r="A4085" s="38" t="s">
        <v>18403</v>
      </c>
      <c r="B4085" s="38" t="s">
        <v>18404</v>
      </c>
      <c r="C4085" s="38" t="s">
        <v>18405</v>
      </c>
      <c r="D4085" s="38" t="s">
        <v>18406</v>
      </c>
      <c r="E4085" s="38">
        <v>5</v>
      </c>
      <c r="F4085" s="38">
        <v>11.68</v>
      </c>
      <c r="G4085" s="38">
        <v>12.33</v>
      </c>
      <c r="H4085" s="38">
        <v>12.5</v>
      </c>
      <c r="I4085" s="38">
        <v>11.74</v>
      </c>
      <c r="J4085" s="38">
        <v>12.38</v>
      </c>
      <c r="K4085" s="38">
        <v>12.39</v>
      </c>
      <c r="L4085" s="49">
        <v>0</v>
      </c>
      <c r="M4085" s="38">
        <v>-0.24378234800000001</v>
      </c>
      <c r="N4085" s="38">
        <v>0.24229551299999999</v>
      </c>
      <c r="O4085" s="38">
        <v>12.17024239</v>
      </c>
      <c r="P4085" s="38">
        <v>-0.01</v>
      </c>
      <c r="Q4085" s="38">
        <v>0.99</v>
      </c>
      <c r="R4085" s="38">
        <v>1</v>
      </c>
      <c r="S4085" s="38">
        <v>-5.86</v>
      </c>
      <c r="T4085" s="38">
        <v>0.06</v>
      </c>
      <c r="U4085" s="38">
        <v>0.05</v>
      </c>
      <c r="V4085" s="38">
        <v>-0.11</v>
      </c>
      <c r="W4085" s="38" t="s">
        <v>2118</v>
      </c>
      <c r="X4085" s="59" t="s">
        <v>18406</v>
      </c>
    </row>
    <row r="4086" spans="1:24" x14ac:dyDescent="0.2">
      <c r="A4086" s="38" t="s">
        <v>18407</v>
      </c>
      <c r="B4086" s="38" t="s">
        <v>18408</v>
      </c>
      <c r="C4086" s="38" t="s">
        <v>18409</v>
      </c>
      <c r="D4086" s="38" t="s">
        <v>18410</v>
      </c>
      <c r="E4086" s="38">
        <v>11</v>
      </c>
      <c r="F4086" s="38">
        <v>12.81</v>
      </c>
      <c r="G4086" s="38">
        <v>12.55</v>
      </c>
      <c r="H4086" s="38">
        <v>12.26</v>
      </c>
      <c r="I4086" s="38">
        <v>12.47</v>
      </c>
      <c r="J4086" s="38">
        <v>12.34</v>
      </c>
      <c r="K4086" s="38">
        <v>12.8</v>
      </c>
      <c r="L4086" s="49">
        <v>0</v>
      </c>
      <c r="M4086" s="38">
        <v>-0.47083085299999999</v>
      </c>
      <c r="N4086" s="38">
        <v>0.47344593800000001</v>
      </c>
      <c r="O4086" s="38">
        <v>12.53865888</v>
      </c>
      <c r="P4086" s="38">
        <v>0.01</v>
      </c>
      <c r="Q4086" s="38">
        <v>0.99</v>
      </c>
      <c r="R4086" s="38">
        <v>1</v>
      </c>
      <c r="S4086" s="38">
        <v>-5.86</v>
      </c>
      <c r="T4086" s="38">
        <v>-0.34</v>
      </c>
      <c r="U4086" s="38">
        <v>-0.21</v>
      </c>
      <c r="V4086" s="38">
        <v>0.54</v>
      </c>
      <c r="W4086" s="38" t="s">
        <v>3929</v>
      </c>
      <c r="X4086" s="59" t="s">
        <v>18410</v>
      </c>
    </row>
    <row r="4087" spans="1:24" x14ac:dyDescent="0.2">
      <c r="A4087" s="38" t="s">
        <v>18411</v>
      </c>
      <c r="B4087" s="38" t="s">
        <v>18412</v>
      </c>
      <c r="C4087" s="38" t="s">
        <v>18413</v>
      </c>
      <c r="D4087" s="38" t="s">
        <v>18414</v>
      </c>
      <c r="E4087" s="38">
        <v>12</v>
      </c>
      <c r="F4087" s="38">
        <v>11.08</v>
      </c>
      <c r="G4087" s="38">
        <v>11.66</v>
      </c>
      <c r="H4087" s="38">
        <v>11.18</v>
      </c>
      <c r="I4087" s="38">
        <v>11.01</v>
      </c>
      <c r="J4087" s="38">
        <v>11.6</v>
      </c>
      <c r="K4087" s="38">
        <v>11.3</v>
      </c>
      <c r="L4087" s="49">
        <v>0</v>
      </c>
      <c r="M4087" s="38">
        <v>-0.264051015</v>
      </c>
      <c r="N4087" s="38">
        <v>0.26258148399999998</v>
      </c>
      <c r="O4087" s="38">
        <v>11.30410006</v>
      </c>
      <c r="P4087" s="38">
        <v>-0.01</v>
      </c>
      <c r="Q4087" s="38">
        <v>0.99</v>
      </c>
      <c r="R4087" s="38">
        <v>1</v>
      </c>
      <c r="S4087" s="38">
        <v>-5.86</v>
      </c>
      <c r="T4087" s="38">
        <v>-7.0000000000000007E-2</v>
      </c>
      <c r="U4087" s="38">
        <v>-0.06</v>
      </c>
      <c r="V4087" s="38">
        <v>0.12</v>
      </c>
      <c r="W4087" s="38" t="s">
        <v>3929</v>
      </c>
      <c r="X4087" s="59" t="s">
        <v>18414</v>
      </c>
    </row>
    <row r="4088" spans="1:24" x14ac:dyDescent="0.2">
      <c r="A4088" s="38" t="s">
        <v>18415</v>
      </c>
      <c r="B4088" s="38" t="s">
        <v>18416</v>
      </c>
      <c r="C4088" s="38" t="s">
        <v>18417</v>
      </c>
      <c r="D4088" s="38" t="s">
        <v>18418</v>
      </c>
      <c r="E4088" s="38">
        <v>5</v>
      </c>
      <c r="F4088" s="38">
        <v>11.57</v>
      </c>
      <c r="G4088" s="38">
        <v>11.42</v>
      </c>
      <c r="H4088" s="38">
        <v>11.39</v>
      </c>
      <c r="I4088" s="38">
        <v>11.34</v>
      </c>
      <c r="J4088" s="38">
        <v>11.79</v>
      </c>
      <c r="K4088" s="38">
        <v>11.25</v>
      </c>
      <c r="L4088" s="49">
        <v>0</v>
      </c>
      <c r="M4088" s="38">
        <v>-0.36643117800000002</v>
      </c>
      <c r="N4088" s="38">
        <v>0.36440071699999999</v>
      </c>
      <c r="O4088" s="38">
        <v>11.45891185</v>
      </c>
      <c r="P4088" s="38">
        <v>-0.01</v>
      </c>
      <c r="Q4088" s="38">
        <v>0.99</v>
      </c>
      <c r="R4088" s="38">
        <v>1</v>
      </c>
      <c r="S4088" s="38">
        <v>-5.86</v>
      </c>
      <c r="T4088" s="38">
        <v>-0.23</v>
      </c>
      <c r="U4088" s="38">
        <v>0.37</v>
      </c>
      <c r="V4088" s="38">
        <v>-0.14000000000000001</v>
      </c>
      <c r="W4088" s="38" t="s">
        <v>2139</v>
      </c>
      <c r="X4088" s="59" t="s">
        <v>18418</v>
      </c>
    </row>
    <row r="4089" spans="1:24" x14ac:dyDescent="0.2">
      <c r="A4089" s="38" t="s">
        <v>18419</v>
      </c>
      <c r="B4089" s="38" t="s">
        <v>18420</v>
      </c>
      <c r="C4089" s="38" t="s">
        <v>18421</v>
      </c>
      <c r="D4089" s="38" t="s">
        <v>18422</v>
      </c>
      <c r="E4089" s="38">
        <v>8</v>
      </c>
      <c r="F4089" s="38">
        <v>11.06</v>
      </c>
      <c r="G4089" s="38">
        <v>10.75</v>
      </c>
      <c r="H4089" s="38">
        <v>12</v>
      </c>
      <c r="I4089" s="38">
        <v>11.03</v>
      </c>
      <c r="J4089" s="38">
        <v>10.69</v>
      </c>
      <c r="K4089" s="38">
        <v>12.09</v>
      </c>
      <c r="L4089" s="49">
        <v>0</v>
      </c>
      <c r="M4089" s="38">
        <v>-0.25679860399999999</v>
      </c>
      <c r="N4089" s="38">
        <v>0.25539314400000002</v>
      </c>
      <c r="O4089" s="38">
        <v>11.26989412</v>
      </c>
      <c r="P4089" s="38">
        <v>-0.01</v>
      </c>
      <c r="Q4089" s="38">
        <v>0.99</v>
      </c>
      <c r="R4089" s="38">
        <v>1</v>
      </c>
      <c r="S4089" s="38">
        <v>-5.86</v>
      </c>
      <c r="T4089" s="38">
        <v>-0.03</v>
      </c>
      <c r="U4089" s="38">
        <v>-0.06</v>
      </c>
      <c r="V4089" s="38">
        <v>0.09</v>
      </c>
      <c r="W4089" s="38" t="s">
        <v>3929</v>
      </c>
      <c r="X4089" s="59" t="s">
        <v>18422</v>
      </c>
    </row>
    <row r="4090" spans="1:24" x14ac:dyDescent="0.2">
      <c r="A4090" s="38" t="s">
        <v>18423</v>
      </c>
      <c r="B4090" s="38" t="s">
        <v>18424</v>
      </c>
      <c r="C4090" s="38" t="s">
        <v>18425</v>
      </c>
      <c r="D4090" s="38" t="s">
        <v>18426</v>
      </c>
      <c r="E4090" s="38">
        <v>12</v>
      </c>
      <c r="F4090" s="38">
        <v>11.33</v>
      </c>
      <c r="G4090" s="38">
        <v>11.44</v>
      </c>
      <c r="H4090" s="38">
        <v>11.27</v>
      </c>
      <c r="I4090" s="38">
        <v>11.09</v>
      </c>
      <c r="J4090" s="38">
        <v>11.42</v>
      </c>
      <c r="K4090" s="38">
        <v>11.54</v>
      </c>
      <c r="L4090" s="49">
        <v>0</v>
      </c>
      <c r="M4090" s="38">
        <v>-0.32522436500000002</v>
      </c>
      <c r="N4090" s="38">
        <v>0.32699423700000002</v>
      </c>
      <c r="O4090" s="38">
        <v>11.348229849999999</v>
      </c>
      <c r="P4090" s="38">
        <v>0.01</v>
      </c>
      <c r="Q4090" s="38">
        <v>0.99</v>
      </c>
      <c r="R4090" s="38">
        <v>1</v>
      </c>
      <c r="S4090" s="38">
        <v>-5.86</v>
      </c>
      <c r="T4090" s="38">
        <v>-0.24</v>
      </c>
      <c r="U4090" s="38">
        <v>-0.02</v>
      </c>
      <c r="V4090" s="38">
        <v>0.27</v>
      </c>
      <c r="W4090" s="38" t="s">
        <v>3929</v>
      </c>
      <c r="X4090" s="59" t="s">
        <v>18426</v>
      </c>
    </row>
    <row r="4091" spans="1:24" x14ac:dyDescent="0.2">
      <c r="A4091" s="38" t="s">
        <v>18427</v>
      </c>
      <c r="B4091" s="38" t="s">
        <v>18428</v>
      </c>
      <c r="C4091" s="38" t="s">
        <v>18429</v>
      </c>
      <c r="D4091" s="38" t="s">
        <v>18430</v>
      </c>
      <c r="E4091" s="38">
        <v>17</v>
      </c>
      <c r="F4091" s="38">
        <v>12.19</v>
      </c>
      <c r="G4091" s="38">
        <v>12.11</v>
      </c>
      <c r="H4091" s="38">
        <v>12.25</v>
      </c>
      <c r="I4091" s="38">
        <v>12.11</v>
      </c>
      <c r="J4091" s="38">
        <v>12.28</v>
      </c>
      <c r="K4091" s="38">
        <v>12.16</v>
      </c>
      <c r="L4091" s="49">
        <v>0</v>
      </c>
      <c r="M4091" s="38">
        <v>-0.261184939</v>
      </c>
      <c r="N4091" s="38">
        <v>0.26260545600000001</v>
      </c>
      <c r="O4091" s="38">
        <v>12.181720739999999</v>
      </c>
      <c r="P4091" s="38">
        <v>0.01</v>
      </c>
      <c r="Q4091" s="38">
        <v>0.99</v>
      </c>
      <c r="R4091" s="38">
        <v>1</v>
      </c>
      <c r="S4091" s="38">
        <v>-5.86</v>
      </c>
      <c r="T4091" s="38">
        <v>-0.08</v>
      </c>
      <c r="U4091" s="38">
        <v>0.17</v>
      </c>
      <c r="V4091" s="38">
        <v>-0.09</v>
      </c>
      <c r="W4091" s="38" t="s">
        <v>2139</v>
      </c>
      <c r="X4091" s="59" t="s">
        <v>18430</v>
      </c>
    </row>
    <row r="4092" spans="1:24" x14ac:dyDescent="0.2">
      <c r="A4092" s="38" t="s">
        <v>18431</v>
      </c>
      <c r="B4092" s="38" t="s">
        <v>18432</v>
      </c>
      <c r="C4092" s="38" t="s">
        <v>18433</v>
      </c>
      <c r="D4092" s="38" t="s">
        <v>18434</v>
      </c>
      <c r="E4092" s="38">
        <v>7</v>
      </c>
      <c r="F4092" s="38">
        <v>10.86</v>
      </c>
      <c r="G4092" s="38">
        <v>11.12</v>
      </c>
      <c r="H4092" s="38">
        <v>10.59</v>
      </c>
      <c r="I4092" s="38">
        <v>10.78</v>
      </c>
      <c r="J4092" s="38">
        <v>10.95</v>
      </c>
      <c r="K4092" s="38">
        <v>10.84</v>
      </c>
      <c r="L4092" s="49">
        <v>0</v>
      </c>
      <c r="M4092" s="38">
        <v>-0.31239560500000002</v>
      </c>
      <c r="N4092" s="38">
        <v>0.314071082</v>
      </c>
      <c r="O4092" s="38">
        <v>10.855748180000001</v>
      </c>
      <c r="P4092" s="38">
        <v>0.01</v>
      </c>
      <c r="Q4092" s="38">
        <v>0.99</v>
      </c>
      <c r="R4092" s="38">
        <v>1</v>
      </c>
      <c r="S4092" s="38">
        <v>-5.86</v>
      </c>
      <c r="T4092" s="38">
        <v>-0.08</v>
      </c>
      <c r="U4092" s="38">
        <v>-0.17</v>
      </c>
      <c r="V4092" s="38">
        <v>0.25</v>
      </c>
      <c r="W4092" s="38" t="s">
        <v>3929</v>
      </c>
      <c r="X4092" s="59" t="s">
        <v>18434</v>
      </c>
    </row>
    <row r="4093" spans="1:24" x14ac:dyDescent="0.2">
      <c r="A4093" s="38" t="s">
        <v>18435</v>
      </c>
      <c r="B4093" s="38" t="s">
        <v>18436</v>
      </c>
      <c r="C4093" s="38" t="s">
        <v>18437</v>
      </c>
      <c r="D4093" s="38" t="s">
        <v>18438</v>
      </c>
      <c r="E4093" s="38">
        <v>7</v>
      </c>
      <c r="F4093" s="38">
        <v>10.77</v>
      </c>
      <c r="G4093" s="38">
        <v>10.93</v>
      </c>
      <c r="H4093" s="38">
        <v>10.7</v>
      </c>
      <c r="I4093" s="38">
        <v>10.68</v>
      </c>
      <c r="J4093" s="38">
        <v>10.86</v>
      </c>
      <c r="K4093" s="38">
        <v>10.86</v>
      </c>
      <c r="L4093" s="49">
        <v>0</v>
      </c>
      <c r="M4093" s="38">
        <v>-0.27780578700000003</v>
      </c>
      <c r="N4093" s="38">
        <v>0.27915455900000002</v>
      </c>
      <c r="O4093" s="38">
        <v>10.80218004</v>
      </c>
      <c r="P4093" s="38">
        <v>0.01</v>
      </c>
      <c r="Q4093" s="38">
        <v>1</v>
      </c>
      <c r="R4093" s="38">
        <v>1</v>
      </c>
      <c r="S4093" s="38">
        <v>-5.86</v>
      </c>
      <c r="T4093" s="38">
        <v>-0.09</v>
      </c>
      <c r="U4093" s="38">
        <v>-7.0000000000000007E-2</v>
      </c>
      <c r="V4093" s="38">
        <v>0.16</v>
      </c>
      <c r="W4093" s="38" t="s">
        <v>3929</v>
      </c>
      <c r="X4093" s="59" t="s">
        <v>18438</v>
      </c>
    </row>
    <row r="4094" spans="1:24" x14ac:dyDescent="0.2">
      <c r="A4094" s="38" t="s">
        <v>18439</v>
      </c>
      <c r="B4094" s="38" t="s">
        <v>18440</v>
      </c>
      <c r="C4094" s="38" t="s">
        <v>18441</v>
      </c>
      <c r="D4094" s="38" t="s">
        <v>18442</v>
      </c>
      <c r="E4094" s="38">
        <v>8</v>
      </c>
      <c r="F4094" s="38">
        <v>11.08</v>
      </c>
      <c r="G4094" s="38">
        <v>11.3</v>
      </c>
      <c r="H4094" s="38">
        <v>11.12</v>
      </c>
      <c r="I4094" s="38">
        <v>10.96</v>
      </c>
      <c r="J4094" s="38">
        <v>11.46</v>
      </c>
      <c r="K4094" s="38">
        <v>11.08</v>
      </c>
      <c r="L4094" s="49">
        <v>0</v>
      </c>
      <c r="M4094" s="38">
        <v>-0.275641468</v>
      </c>
      <c r="N4094" s="38">
        <v>0.27694241400000003</v>
      </c>
      <c r="O4094" s="38">
        <v>11.16585991</v>
      </c>
      <c r="P4094" s="38">
        <v>0.01</v>
      </c>
      <c r="Q4094" s="38">
        <v>1</v>
      </c>
      <c r="R4094" s="38">
        <v>1</v>
      </c>
      <c r="S4094" s="38">
        <v>-5.86</v>
      </c>
      <c r="T4094" s="38">
        <v>-0.12</v>
      </c>
      <c r="U4094" s="38">
        <v>0.16</v>
      </c>
      <c r="V4094" s="38">
        <v>-0.04</v>
      </c>
      <c r="W4094" s="38" t="s">
        <v>2139</v>
      </c>
      <c r="X4094" s="59" t="s">
        <v>18442</v>
      </c>
    </row>
    <row r="4095" spans="1:24" x14ac:dyDescent="0.2">
      <c r="A4095" s="38" t="s">
        <v>18443</v>
      </c>
      <c r="B4095" s="38" t="s">
        <v>18444</v>
      </c>
      <c r="C4095" s="38" t="s">
        <v>18445</v>
      </c>
      <c r="D4095" s="38" t="s">
        <v>18446</v>
      </c>
      <c r="E4095" s="38">
        <v>23</v>
      </c>
      <c r="F4095" s="38">
        <v>14.4</v>
      </c>
      <c r="G4095" s="38">
        <v>14.3</v>
      </c>
      <c r="H4095" s="38">
        <v>14.19</v>
      </c>
      <c r="I4095" s="38">
        <v>14.2</v>
      </c>
      <c r="J4095" s="38">
        <v>14.34</v>
      </c>
      <c r="K4095" s="38">
        <v>14.36</v>
      </c>
      <c r="L4095" s="49">
        <v>0</v>
      </c>
      <c r="M4095" s="38">
        <v>-0.27109997200000002</v>
      </c>
      <c r="N4095" s="38">
        <v>0.26986283100000003</v>
      </c>
      <c r="O4095" s="38">
        <v>14.2995611</v>
      </c>
      <c r="P4095" s="38">
        <v>-0.01</v>
      </c>
      <c r="Q4095" s="38">
        <v>1</v>
      </c>
      <c r="R4095" s="38">
        <v>1</v>
      </c>
      <c r="S4095" s="38">
        <v>-5.86</v>
      </c>
      <c r="T4095" s="38">
        <v>-0.2</v>
      </c>
      <c r="U4095" s="38">
        <v>0.04</v>
      </c>
      <c r="V4095" s="38">
        <v>0.17</v>
      </c>
      <c r="W4095" s="38" t="s">
        <v>2139</v>
      </c>
      <c r="X4095" s="59" t="s">
        <v>18446</v>
      </c>
    </row>
    <row r="4096" spans="1:24" x14ac:dyDescent="0.2">
      <c r="A4096" s="38" t="s">
        <v>18447</v>
      </c>
      <c r="B4096" s="38" t="s">
        <v>18448</v>
      </c>
      <c r="C4096" s="38" t="s">
        <v>18449</v>
      </c>
      <c r="D4096" s="38" t="s">
        <v>18450</v>
      </c>
      <c r="E4096" s="38">
        <v>1</v>
      </c>
      <c r="F4096" s="38">
        <v>8.36</v>
      </c>
      <c r="G4096" s="38">
        <v>8.07</v>
      </c>
      <c r="H4096" s="38">
        <v>8.2100000000000009</v>
      </c>
      <c r="I4096" s="38">
        <v>7.92</v>
      </c>
      <c r="J4096" s="38">
        <v>8.14</v>
      </c>
      <c r="K4096" s="38">
        <v>8.57</v>
      </c>
      <c r="L4096" s="49">
        <v>0</v>
      </c>
      <c r="M4096" s="38">
        <v>-0.470282174</v>
      </c>
      <c r="N4096" s="38">
        <v>0.46824154499999998</v>
      </c>
      <c r="O4096" s="38">
        <v>8.2126645850000006</v>
      </c>
      <c r="P4096" s="38">
        <v>-0.01</v>
      </c>
      <c r="Q4096" s="38">
        <v>1</v>
      </c>
      <c r="R4096" s="38">
        <v>1</v>
      </c>
      <c r="S4096" s="38">
        <v>-5.86</v>
      </c>
      <c r="T4096" s="38">
        <v>-0.44</v>
      </c>
      <c r="U4096" s="38">
        <v>7.0000000000000007E-2</v>
      </c>
      <c r="V4096" s="38">
        <v>0.36</v>
      </c>
      <c r="W4096" s="38" t="s">
        <v>2139</v>
      </c>
      <c r="X4096" s="59" t="s">
        <v>18450</v>
      </c>
    </row>
    <row r="4097" spans="1:24" x14ac:dyDescent="0.2">
      <c r="A4097" s="38" t="s">
        <v>18451</v>
      </c>
      <c r="B4097" s="38" t="s">
        <v>18452</v>
      </c>
      <c r="C4097" s="38" t="s">
        <v>18453</v>
      </c>
      <c r="D4097" s="38" t="s">
        <v>18454</v>
      </c>
      <c r="E4097" s="38">
        <v>1</v>
      </c>
      <c r="F4097" s="38">
        <v>7.59</v>
      </c>
      <c r="G4097" s="38">
        <v>7.52</v>
      </c>
      <c r="H4097" s="38">
        <v>7.34</v>
      </c>
      <c r="I4097" s="38">
        <v>7.42</v>
      </c>
      <c r="J4097" s="38">
        <v>7.59</v>
      </c>
      <c r="K4097" s="38">
        <v>7.44</v>
      </c>
      <c r="L4097" s="49">
        <v>0</v>
      </c>
      <c r="M4097" s="38">
        <v>-0.36277792199999997</v>
      </c>
      <c r="N4097" s="38">
        <v>0.36411638400000002</v>
      </c>
      <c r="O4097" s="38">
        <v>7.4816426820000004</v>
      </c>
      <c r="P4097" s="38">
        <v>0</v>
      </c>
      <c r="Q4097" s="38">
        <v>1</v>
      </c>
      <c r="R4097" s="38">
        <v>1</v>
      </c>
      <c r="S4097" s="38">
        <v>-5.86</v>
      </c>
      <c r="T4097" s="38">
        <v>-0.17</v>
      </c>
      <c r="U4097" s="38">
        <v>7.0000000000000007E-2</v>
      </c>
      <c r="V4097" s="38">
        <v>0.1</v>
      </c>
      <c r="W4097" s="38" t="s">
        <v>2139</v>
      </c>
      <c r="X4097" s="59" t="s">
        <v>18454</v>
      </c>
    </row>
    <row r="4098" spans="1:24" x14ac:dyDescent="0.2">
      <c r="A4098" s="38" t="s">
        <v>18455</v>
      </c>
      <c r="B4098" s="38" t="s">
        <v>18456</v>
      </c>
      <c r="C4098" s="38" t="s">
        <v>18457</v>
      </c>
      <c r="D4098" s="38" t="s">
        <v>18458</v>
      </c>
      <c r="E4098" s="38">
        <v>4</v>
      </c>
      <c r="F4098" s="38">
        <v>10.82</v>
      </c>
      <c r="G4098" s="38">
        <v>10.69</v>
      </c>
      <c r="H4098" s="38">
        <v>11.06</v>
      </c>
      <c r="I4098" s="38">
        <v>10.64</v>
      </c>
      <c r="J4098" s="38">
        <v>10.91</v>
      </c>
      <c r="K4098" s="38">
        <v>11.01</v>
      </c>
      <c r="L4098" s="49">
        <v>0</v>
      </c>
      <c r="M4098" s="38">
        <v>-0.30411677100000001</v>
      </c>
      <c r="N4098" s="38">
        <v>0.30306961599999999</v>
      </c>
      <c r="O4098" s="38">
        <v>10.854597419999999</v>
      </c>
      <c r="P4098" s="38">
        <v>0</v>
      </c>
      <c r="Q4098" s="38">
        <v>1</v>
      </c>
      <c r="R4098" s="38">
        <v>1</v>
      </c>
      <c r="S4098" s="38">
        <v>-5.86</v>
      </c>
      <c r="T4098" s="38">
        <v>-0.18</v>
      </c>
      <c r="U4098" s="38">
        <v>0.22</v>
      </c>
      <c r="V4098" s="38">
        <v>-0.05</v>
      </c>
      <c r="W4098" s="38" t="s">
        <v>2139</v>
      </c>
      <c r="X4098" s="59" t="s">
        <v>18458</v>
      </c>
    </row>
    <row r="4099" spans="1:24" x14ac:dyDescent="0.2">
      <c r="A4099" s="38" t="s">
        <v>18459</v>
      </c>
      <c r="B4099" s="38" t="s">
        <v>18460</v>
      </c>
      <c r="C4099" s="38" t="s">
        <v>18461</v>
      </c>
      <c r="D4099" s="38" t="s">
        <v>18462</v>
      </c>
      <c r="E4099" s="38">
        <v>2</v>
      </c>
      <c r="F4099" s="38">
        <v>8.5500000000000007</v>
      </c>
      <c r="G4099" s="38">
        <v>7.62</v>
      </c>
      <c r="H4099" s="38">
        <v>8.6999999999999993</v>
      </c>
      <c r="I4099" s="38">
        <v>7.92</v>
      </c>
      <c r="J4099" s="38">
        <v>8.1300000000000008</v>
      </c>
      <c r="K4099" s="38">
        <v>8.82</v>
      </c>
      <c r="L4099" s="49">
        <v>0</v>
      </c>
      <c r="M4099" s="38">
        <v>-0.58269645199999998</v>
      </c>
      <c r="N4099" s="38">
        <v>0.58451436899999998</v>
      </c>
      <c r="O4099" s="38">
        <v>8.2883855670000006</v>
      </c>
      <c r="P4099" s="38">
        <v>0</v>
      </c>
      <c r="Q4099" s="38">
        <v>1</v>
      </c>
      <c r="R4099" s="38">
        <v>1</v>
      </c>
      <c r="S4099" s="38">
        <v>-5.86</v>
      </c>
      <c r="T4099" s="38">
        <v>-0.63</v>
      </c>
      <c r="U4099" s="38">
        <v>0.51</v>
      </c>
      <c r="V4099" s="38">
        <v>0.12</v>
      </c>
      <c r="W4099" s="38" t="s">
        <v>2139</v>
      </c>
      <c r="X4099" s="59" t="s">
        <v>18462</v>
      </c>
    </row>
    <row r="4100" spans="1:24" x14ac:dyDescent="0.2">
      <c r="A4100" s="38" t="s">
        <v>18463</v>
      </c>
      <c r="B4100" s="38" t="s">
        <v>18464</v>
      </c>
      <c r="C4100" s="38" t="s">
        <v>18465</v>
      </c>
      <c r="D4100" s="38" t="s">
        <v>18466</v>
      </c>
      <c r="E4100" s="38">
        <v>4</v>
      </c>
      <c r="F4100" s="38">
        <v>9.41</v>
      </c>
      <c r="G4100" s="38">
        <v>10.53</v>
      </c>
      <c r="H4100" s="38">
        <v>11.12</v>
      </c>
      <c r="I4100" s="38">
        <v>9.49</v>
      </c>
      <c r="J4100" s="38">
        <v>10.29</v>
      </c>
      <c r="K4100" s="38">
        <v>11.28</v>
      </c>
      <c r="L4100" s="49">
        <v>0</v>
      </c>
      <c r="M4100" s="38">
        <v>-0.31489118500000002</v>
      </c>
      <c r="N4100" s="38">
        <v>0.3158146</v>
      </c>
      <c r="O4100" s="38">
        <v>10.35365556</v>
      </c>
      <c r="P4100" s="38">
        <v>0</v>
      </c>
      <c r="Q4100" s="38">
        <v>1</v>
      </c>
      <c r="R4100" s="38">
        <v>1</v>
      </c>
      <c r="S4100" s="38">
        <v>-5.86</v>
      </c>
      <c r="T4100" s="38">
        <v>0.08</v>
      </c>
      <c r="U4100" s="38">
        <v>-0.24</v>
      </c>
      <c r="V4100" s="38">
        <v>0.16</v>
      </c>
      <c r="W4100" s="38" t="s">
        <v>2139</v>
      </c>
      <c r="X4100" s="59" t="s">
        <v>18466</v>
      </c>
    </row>
    <row r="4101" spans="1:24" x14ac:dyDescent="0.2">
      <c r="A4101" s="38" t="s">
        <v>18467</v>
      </c>
      <c r="B4101" s="38" t="s">
        <v>18468</v>
      </c>
      <c r="C4101" s="38" t="s">
        <v>18469</v>
      </c>
      <c r="D4101" s="38" t="s">
        <v>18470</v>
      </c>
      <c r="E4101" s="38">
        <v>15</v>
      </c>
      <c r="F4101" s="38">
        <v>13.11</v>
      </c>
      <c r="G4101" s="38">
        <v>12.49</v>
      </c>
      <c r="H4101" s="38">
        <v>12.13</v>
      </c>
      <c r="I4101" s="38">
        <v>12.64</v>
      </c>
      <c r="J4101" s="38">
        <v>12.45</v>
      </c>
      <c r="K4101" s="38">
        <v>12.63</v>
      </c>
      <c r="L4101" s="49">
        <v>0</v>
      </c>
      <c r="M4101" s="38">
        <v>-0.481602064</v>
      </c>
      <c r="N4101" s="38">
        <v>0.48027831100000001</v>
      </c>
      <c r="O4101" s="38">
        <v>12.57609319</v>
      </c>
      <c r="P4101" s="38">
        <v>0</v>
      </c>
      <c r="Q4101" s="38">
        <v>1</v>
      </c>
      <c r="R4101" s="38">
        <v>1</v>
      </c>
      <c r="S4101" s="38">
        <v>-5.86</v>
      </c>
      <c r="T4101" s="38">
        <v>-0.47</v>
      </c>
      <c r="U4101" s="38">
        <v>-0.04</v>
      </c>
      <c r="V4101" s="38">
        <v>0.5</v>
      </c>
      <c r="W4101" s="38" t="s">
        <v>3929</v>
      </c>
      <c r="X4101" s="59" t="s">
        <v>18470</v>
      </c>
    </row>
    <row r="4102" spans="1:24" x14ac:dyDescent="0.2">
      <c r="A4102" s="38" t="s">
        <v>18471</v>
      </c>
      <c r="B4102" s="38" t="s">
        <v>18472</v>
      </c>
      <c r="C4102" s="38" t="s">
        <v>18473</v>
      </c>
      <c r="D4102" s="38" t="s">
        <v>18474</v>
      </c>
      <c r="E4102" s="38">
        <v>15</v>
      </c>
      <c r="F4102" s="38">
        <v>12.55</v>
      </c>
      <c r="G4102" s="38">
        <v>12.62</v>
      </c>
      <c r="H4102" s="38">
        <v>12.52</v>
      </c>
      <c r="I4102" s="38">
        <v>12.52</v>
      </c>
      <c r="J4102" s="38">
        <v>12.68</v>
      </c>
      <c r="K4102" s="38">
        <v>12.49</v>
      </c>
      <c r="L4102" s="49">
        <v>0</v>
      </c>
      <c r="M4102" s="38">
        <v>-0.22816645599999999</v>
      </c>
      <c r="N4102" s="38">
        <v>0.22758706400000001</v>
      </c>
      <c r="O4102" s="38">
        <v>12.562649390000001</v>
      </c>
      <c r="P4102" s="38">
        <v>0</v>
      </c>
      <c r="Q4102" s="38">
        <v>1</v>
      </c>
      <c r="R4102" s="38">
        <v>1</v>
      </c>
      <c r="S4102" s="38">
        <v>-5.86</v>
      </c>
      <c r="T4102" s="38">
        <v>-0.03</v>
      </c>
      <c r="U4102" s="38">
        <v>0.06</v>
      </c>
      <c r="V4102" s="38">
        <v>-0.03</v>
      </c>
      <c r="W4102" s="38" t="s">
        <v>2139</v>
      </c>
      <c r="X4102" s="59" t="s">
        <v>18474</v>
      </c>
    </row>
    <row r="4103" spans="1:24" x14ac:dyDescent="0.2">
      <c r="A4103" s="38" t="s">
        <v>18475</v>
      </c>
      <c r="B4103" s="38" t="s">
        <v>18476</v>
      </c>
      <c r="C4103" s="38" t="s">
        <v>18477</v>
      </c>
      <c r="D4103" s="38" t="s">
        <v>18478</v>
      </c>
      <c r="E4103" s="38">
        <v>1</v>
      </c>
      <c r="F4103" s="38">
        <v>6.42</v>
      </c>
      <c r="G4103" s="38">
        <v>6.25</v>
      </c>
      <c r="H4103" s="38">
        <v>6.5</v>
      </c>
      <c r="I4103" s="38">
        <v>6.25</v>
      </c>
      <c r="J4103" s="38">
        <v>6.21</v>
      </c>
      <c r="K4103" s="38">
        <v>6.72</v>
      </c>
      <c r="L4103" s="49">
        <v>0</v>
      </c>
      <c r="M4103" s="38">
        <v>-0.40729970500000001</v>
      </c>
      <c r="N4103" s="38">
        <v>0.408260756</v>
      </c>
      <c r="O4103" s="38">
        <v>6.3929169760000004</v>
      </c>
      <c r="P4103" s="38">
        <v>0</v>
      </c>
      <c r="Q4103" s="38">
        <v>1</v>
      </c>
      <c r="R4103" s="38">
        <v>1</v>
      </c>
      <c r="S4103" s="38">
        <v>-5.86</v>
      </c>
      <c r="T4103" s="38">
        <v>-0.17</v>
      </c>
      <c r="U4103" s="38">
        <v>-0.04</v>
      </c>
      <c r="V4103" s="38">
        <v>0.22</v>
      </c>
      <c r="W4103" s="38" t="s">
        <v>3929</v>
      </c>
      <c r="X4103" s="59" t="s">
        <v>18478</v>
      </c>
    </row>
    <row r="4104" spans="1:24" x14ac:dyDescent="0.2">
      <c r="A4104" s="38" t="s">
        <v>18479</v>
      </c>
      <c r="B4104" s="38" t="s">
        <v>18480</v>
      </c>
      <c r="C4104" s="38" t="s">
        <v>18481</v>
      </c>
      <c r="D4104" s="38" t="s">
        <v>18482</v>
      </c>
      <c r="E4104" s="38">
        <v>26</v>
      </c>
      <c r="F4104" s="38">
        <v>13.6</v>
      </c>
      <c r="G4104" s="38">
        <v>13.55</v>
      </c>
      <c r="H4104" s="38">
        <v>13.1</v>
      </c>
      <c r="I4104" s="38">
        <v>13.39</v>
      </c>
      <c r="J4104" s="38">
        <v>13.51</v>
      </c>
      <c r="K4104" s="38">
        <v>13.36</v>
      </c>
      <c r="L4104" s="49">
        <v>0</v>
      </c>
      <c r="M4104" s="38">
        <v>-0.294659432</v>
      </c>
      <c r="N4104" s="38">
        <v>0.295329277</v>
      </c>
      <c r="O4104" s="38">
        <v>13.41717111</v>
      </c>
      <c r="P4104" s="38">
        <v>0</v>
      </c>
      <c r="Q4104" s="38">
        <v>1</v>
      </c>
      <c r="R4104" s="38">
        <v>1</v>
      </c>
      <c r="S4104" s="38">
        <v>-5.86</v>
      </c>
      <c r="T4104" s="38">
        <v>-0.21</v>
      </c>
      <c r="U4104" s="38">
        <v>-0.04</v>
      </c>
      <c r="V4104" s="38">
        <v>0.26</v>
      </c>
      <c r="W4104" s="38" t="s">
        <v>3929</v>
      </c>
      <c r="X4104" s="59" t="s">
        <v>18482</v>
      </c>
    </row>
    <row r="4105" spans="1:24" x14ac:dyDescent="0.2">
      <c r="A4105" s="38" t="s">
        <v>18483</v>
      </c>
      <c r="B4105" s="38" t="s">
        <v>18484</v>
      </c>
      <c r="C4105" s="38" t="s">
        <v>18485</v>
      </c>
      <c r="D4105" s="38" t="s">
        <v>18486</v>
      </c>
      <c r="E4105" s="38">
        <v>2</v>
      </c>
      <c r="F4105" s="38">
        <v>9.58</v>
      </c>
      <c r="G4105" s="38">
        <v>9.7899999999999991</v>
      </c>
      <c r="H4105" s="38">
        <v>9.64</v>
      </c>
      <c r="I4105" s="38">
        <v>9.67</v>
      </c>
      <c r="J4105" s="38">
        <v>9.81</v>
      </c>
      <c r="K4105" s="38">
        <v>9.5299999999999994</v>
      </c>
      <c r="L4105" s="49">
        <v>0</v>
      </c>
      <c r="M4105" s="38">
        <v>-0.288195441</v>
      </c>
      <c r="N4105" s="38">
        <v>0.28755903799999999</v>
      </c>
      <c r="O4105" s="38">
        <v>9.6692991660000001</v>
      </c>
      <c r="P4105" s="38">
        <v>0</v>
      </c>
      <c r="Q4105" s="38">
        <v>1</v>
      </c>
      <c r="R4105" s="38">
        <v>1</v>
      </c>
      <c r="S4105" s="38">
        <v>-5.86</v>
      </c>
      <c r="T4105" s="38">
        <v>0.09</v>
      </c>
      <c r="U4105" s="38">
        <v>0.02</v>
      </c>
      <c r="V4105" s="38">
        <v>-0.11</v>
      </c>
      <c r="W4105" s="38" t="s">
        <v>2118</v>
      </c>
      <c r="X4105" s="59" t="s">
        <v>18486</v>
      </c>
    </row>
    <row r="4106" spans="1:24" x14ac:dyDescent="0.2">
      <c r="A4106" s="38" t="s">
        <v>18487</v>
      </c>
      <c r="B4106" s="38" t="s">
        <v>18488</v>
      </c>
      <c r="C4106" s="38" t="s">
        <v>18489</v>
      </c>
      <c r="D4106" s="38" t="s">
        <v>18490</v>
      </c>
      <c r="E4106" s="38">
        <v>7</v>
      </c>
      <c r="F4106" s="38">
        <v>10.09</v>
      </c>
      <c r="G4106" s="38">
        <v>10.26</v>
      </c>
      <c r="H4106" s="38">
        <v>10.75</v>
      </c>
      <c r="I4106" s="38">
        <v>10.47</v>
      </c>
      <c r="J4106" s="38">
        <v>10.199999999999999</v>
      </c>
      <c r="K4106" s="38">
        <v>10.42</v>
      </c>
      <c r="L4106" s="49">
        <v>0</v>
      </c>
      <c r="M4106" s="38">
        <v>-0.39936192500000001</v>
      </c>
      <c r="N4106" s="38">
        <v>0.398514072</v>
      </c>
      <c r="O4106" s="38">
        <v>10.36618505</v>
      </c>
      <c r="P4106" s="38">
        <v>0</v>
      </c>
      <c r="Q4106" s="38">
        <v>1</v>
      </c>
      <c r="R4106" s="38">
        <v>1</v>
      </c>
      <c r="S4106" s="38">
        <v>-5.86</v>
      </c>
      <c r="T4106" s="38">
        <v>0.38</v>
      </c>
      <c r="U4106" s="38">
        <v>-0.06</v>
      </c>
      <c r="V4106" s="38">
        <v>-0.33</v>
      </c>
      <c r="W4106" s="38" t="s">
        <v>2139</v>
      </c>
      <c r="X4106" s="59" t="s">
        <v>18490</v>
      </c>
    </row>
    <row r="4107" spans="1:24" x14ac:dyDescent="0.2">
      <c r="A4107" s="38" t="s">
        <v>18491</v>
      </c>
      <c r="B4107" s="38" t="s">
        <v>18492</v>
      </c>
      <c r="C4107" s="38" t="s">
        <v>18493</v>
      </c>
      <c r="D4107" s="38" t="s">
        <v>18494</v>
      </c>
      <c r="E4107" s="38">
        <v>2</v>
      </c>
      <c r="F4107" s="38">
        <v>8.19</v>
      </c>
      <c r="G4107" s="38">
        <v>8.34</v>
      </c>
      <c r="H4107" s="38">
        <v>8.74</v>
      </c>
      <c r="I4107" s="38">
        <v>8.39</v>
      </c>
      <c r="J4107" s="38">
        <v>8.24</v>
      </c>
      <c r="K4107" s="38">
        <v>8.65</v>
      </c>
      <c r="L4107" s="49">
        <v>0</v>
      </c>
      <c r="M4107" s="38">
        <v>-0.34351360600000003</v>
      </c>
      <c r="N4107" s="38">
        <v>0.34423537500000001</v>
      </c>
      <c r="O4107" s="38">
        <v>8.4226138749999997</v>
      </c>
      <c r="P4107" s="38">
        <v>0</v>
      </c>
      <c r="Q4107" s="38">
        <v>1</v>
      </c>
      <c r="R4107" s="38">
        <v>1</v>
      </c>
      <c r="S4107" s="38">
        <v>-5.86</v>
      </c>
      <c r="T4107" s="38">
        <v>0.2</v>
      </c>
      <c r="U4107" s="38">
        <v>-0.1</v>
      </c>
      <c r="V4107" s="38">
        <v>-0.09</v>
      </c>
      <c r="W4107" s="38" t="s">
        <v>2139</v>
      </c>
      <c r="X4107" s="59" t="s">
        <v>18494</v>
      </c>
    </row>
    <row r="4108" spans="1:24" x14ac:dyDescent="0.2">
      <c r="A4108" s="38" t="s">
        <v>18495</v>
      </c>
      <c r="B4108" s="38" t="s">
        <v>18496</v>
      </c>
      <c r="C4108" s="38" t="s">
        <v>18497</v>
      </c>
      <c r="D4108" s="38" t="s">
        <v>18498</v>
      </c>
      <c r="E4108" s="38">
        <v>3</v>
      </c>
      <c r="F4108" s="38">
        <v>9.92</v>
      </c>
      <c r="G4108" s="38">
        <v>10.5</v>
      </c>
      <c r="H4108" s="38">
        <v>10.14</v>
      </c>
      <c r="I4108" s="38">
        <v>10.07</v>
      </c>
      <c r="J4108" s="38">
        <v>10.32</v>
      </c>
      <c r="K4108" s="38">
        <v>10.17</v>
      </c>
      <c r="L4108" s="49">
        <v>0</v>
      </c>
      <c r="M4108" s="38">
        <v>-0.30028178</v>
      </c>
      <c r="N4108" s="38">
        <v>0.29966225899999999</v>
      </c>
      <c r="O4108" s="38">
        <v>10.185263389999999</v>
      </c>
      <c r="P4108" s="38">
        <v>0</v>
      </c>
      <c r="Q4108" s="38">
        <v>1</v>
      </c>
      <c r="R4108" s="38">
        <v>1</v>
      </c>
      <c r="S4108" s="38">
        <v>-5.86</v>
      </c>
      <c r="T4108" s="38">
        <v>0.15</v>
      </c>
      <c r="U4108" s="38">
        <v>-0.18</v>
      </c>
      <c r="V4108" s="38">
        <v>0.03</v>
      </c>
      <c r="W4108" s="38" t="s">
        <v>2139</v>
      </c>
      <c r="X4108" s="59" t="s">
        <v>18498</v>
      </c>
    </row>
    <row r="4109" spans="1:24" x14ac:dyDescent="0.2">
      <c r="A4109" s="38" t="s">
        <v>18499</v>
      </c>
      <c r="B4109" s="38" t="s">
        <v>18500</v>
      </c>
      <c r="C4109" s="38" t="s">
        <v>18501</v>
      </c>
      <c r="D4109" s="38" t="s">
        <v>18502</v>
      </c>
      <c r="E4109" s="38">
        <v>74</v>
      </c>
      <c r="F4109" s="38">
        <v>15.21</v>
      </c>
      <c r="G4109" s="38">
        <v>15.2</v>
      </c>
      <c r="H4109" s="38">
        <v>14.95</v>
      </c>
      <c r="I4109" s="38">
        <v>15.12</v>
      </c>
      <c r="J4109" s="38">
        <v>15.18</v>
      </c>
      <c r="K4109" s="38">
        <v>15.06</v>
      </c>
      <c r="L4109" s="49">
        <v>0</v>
      </c>
      <c r="M4109" s="38">
        <v>-0.23984297199999999</v>
      </c>
      <c r="N4109" s="38">
        <v>0.24029431800000001</v>
      </c>
      <c r="O4109" s="38">
        <v>15.12063034</v>
      </c>
      <c r="P4109" s="38">
        <v>0</v>
      </c>
      <c r="Q4109" s="38">
        <v>1</v>
      </c>
      <c r="R4109" s="38">
        <v>1</v>
      </c>
      <c r="S4109" s="38">
        <v>-5.86</v>
      </c>
      <c r="T4109" s="38">
        <v>-0.09</v>
      </c>
      <c r="U4109" s="38">
        <v>-0.02</v>
      </c>
      <c r="V4109" s="38">
        <v>0.11</v>
      </c>
      <c r="W4109" s="38" t="s">
        <v>3929</v>
      </c>
      <c r="X4109" s="59" t="s">
        <v>18502</v>
      </c>
    </row>
    <row r="4110" spans="1:24" x14ac:dyDescent="0.2">
      <c r="A4110" s="38" t="s">
        <v>18503</v>
      </c>
      <c r="B4110" s="38" t="s">
        <v>18504</v>
      </c>
      <c r="C4110" s="38" t="s">
        <v>18505</v>
      </c>
      <c r="D4110" s="38" t="s">
        <v>18506</v>
      </c>
      <c r="E4110" s="38">
        <v>5</v>
      </c>
      <c r="F4110" s="38">
        <v>10.11</v>
      </c>
      <c r="G4110" s="38">
        <v>10.15</v>
      </c>
      <c r="H4110" s="38">
        <v>10.23</v>
      </c>
      <c r="I4110" s="38">
        <v>10.36</v>
      </c>
      <c r="J4110" s="38">
        <v>10.08</v>
      </c>
      <c r="K4110" s="38">
        <v>10.050000000000001</v>
      </c>
      <c r="L4110" s="49">
        <v>0</v>
      </c>
      <c r="M4110" s="38">
        <v>-0.32345534399999998</v>
      </c>
      <c r="N4110" s="38">
        <v>0.32395050199999997</v>
      </c>
      <c r="O4110" s="38">
        <v>10.163048079999999</v>
      </c>
      <c r="P4110" s="38">
        <v>0</v>
      </c>
      <c r="Q4110" s="38">
        <v>1</v>
      </c>
      <c r="R4110" s="38">
        <v>1</v>
      </c>
      <c r="S4110" s="38">
        <v>-5.86</v>
      </c>
      <c r="T4110" s="38">
        <v>0.25</v>
      </c>
      <c r="U4110" s="38">
        <v>-7.0000000000000007E-2</v>
      </c>
      <c r="V4110" s="38">
        <v>-0.18</v>
      </c>
      <c r="W4110" s="38" t="s">
        <v>2139</v>
      </c>
      <c r="X4110" s="59" t="s">
        <v>18506</v>
      </c>
    </row>
    <row r="4111" spans="1:24" x14ac:dyDescent="0.2">
      <c r="A4111" s="38" t="s">
        <v>18507</v>
      </c>
      <c r="B4111" s="38" t="s">
        <v>18508</v>
      </c>
      <c r="C4111" s="38" t="s">
        <v>18509</v>
      </c>
      <c r="D4111" s="38" t="s">
        <v>18510</v>
      </c>
      <c r="E4111" s="38">
        <v>5</v>
      </c>
      <c r="F4111" s="38">
        <v>9.84</v>
      </c>
      <c r="G4111" s="38">
        <v>10.63</v>
      </c>
      <c r="H4111" s="38">
        <v>9.91</v>
      </c>
      <c r="I4111" s="38">
        <v>9.9499999999999993</v>
      </c>
      <c r="J4111" s="38">
        <v>10.57</v>
      </c>
      <c r="K4111" s="38">
        <v>9.86</v>
      </c>
      <c r="L4111" s="49">
        <v>0</v>
      </c>
      <c r="M4111" s="38">
        <v>-0.274188353</v>
      </c>
      <c r="N4111" s="38">
        <v>0.27459161300000001</v>
      </c>
      <c r="O4111" s="38">
        <v>10.12575788</v>
      </c>
      <c r="P4111" s="38">
        <v>0</v>
      </c>
      <c r="Q4111" s="38">
        <v>1</v>
      </c>
      <c r="R4111" s="38">
        <v>1</v>
      </c>
      <c r="S4111" s="38">
        <v>-5.86</v>
      </c>
      <c r="T4111" s="38">
        <v>0.11</v>
      </c>
      <c r="U4111" s="38">
        <v>-0.06</v>
      </c>
      <c r="V4111" s="38">
        <v>-0.05</v>
      </c>
      <c r="W4111" s="38" t="s">
        <v>2139</v>
      </c>
      <c r="X4111" s="59" t="s">
        <v>18510</v>
      </c>
    </row>
    <row r="4112" spans="1:24" x14ac:dyDescent="0.2">
      <c r="A4112" s="38" t="s">
        <v>18511</v>
      </c>
      <c r="B4112" s="38" t="s">
        <v>18512</v>
      </c>
      <c r="C4112" s="38" t="s">
        <v>18513</v>
      </c>
      <c r="D4112" s="38" t="s">
        <v>18514</v>
      </c>
      <c r="E4112" s="38">
        <v>5</v>
      </c>
      <c r="F4112" s="38">
        <v>11.16</v>
      </c>
      <c r="G4112" s="38">
        <v>11.19</v>
      </c>
      <c r="H4112" s="38">
        <v>11.87</v>
      </c>
      <c r="I4112" s="38">
        <v>11.82</v>
      </c>
      <c r="J4112" s="38">
        <v>11.15</v>
      </c>
      <c r="K4112" s="38">
        <v>11.25</v>
      </c>
      <c r="L4112" s="49">
        <v>0</v>
      </c>
      <c r="M4112" s="38">
        <v>-0.63701737000000003</v>
      </c>
      <c r="N4112" s="38">
        <v>0.63789570600000001</v>
      </c>
      <c r="O4112" s="38">
        <v>11.40471284</v>
      </c>
      <c r="P4112" s="38">
        <v>0</v>
      </c>
      <c r="Q4112" s="38">
        <v>1</v>
      </c>
      <c r="R4112" s="38">
        <v>1</v>
      </c>
      <c r="S4112" s="38">
        <v>-5.86</v>
      </c>
      <c r="T4112" s="38">
        <v>0.66</v>
      </c>
      <c r="U4112" s="38">
        <v>-0.04</v>
      </c>
      <c r="V4112" s="38">
        <v>-0.62</v>
      </c>
      <c r="W4112" s="38" t="s">
        <v>2139</v>
      </c>
      <c r="X4112" s="59" t="s">
        <v>18514</v>
      </c>
    </row>
    <row r="4113" spans="1:24" x14ac:dyDescent="0.2">
      <c r="A4113" s="38" t="s">
        <v>18515</v>
      </c>
      <c r="B4113" s="38" t="s">
        <v>18516</v>
      </c>
      <c r="C4113" s="38" t="s">
        <v>18517</v>
      </c>
      <c r="D4113" s="38" t="s">
        <v>18518</v>
      </c>
      <c r="E4113" s="38">
        <v>1</v>
      </c>
      <c r="F4113" s="38">
        <v>7.96</v>
      </c>
      <c r="G4113" s="38">
        <v>8.57</v>
      </c>
      <c r="H4113" s="38">
        <v>6.2</v>
      </c>
      <c r="I4113" s="38">
        <v>8.39</v>
      </c>
      <c r="J4113" s="38">
        <v>8.0299999999999994</v>
      </c>
      <c r="K4113" s="38">
        <v>6.3</v>
      </c>
      <c r="L4113" s="49">
        <v>0</v>
      </c>
      <c r="M4113" s="38">
        <v>-0.53852844</v>
      </c>
      <c r="N4113" s="38">
        <v>0.53796386900000004</v>
      </c>
      <c r="O4113" s="38">
        <v>7.5749716190000003</v>
      </c>
      <c r="P4113" s="38">
        <v>0</v>
      </c>
      <c r="Q4113" s="38">
        <v>1</v>
      </c>
      <c r="R4113" s="38">
        <v>1</v>
      </c>
      <c r="S4113" s="38">
        <v>-5.86</v>
      </c>
      <c r="T4113" s="38">
        <v>0.43</v>
      </c>
      <c r="U4113" s="38">
        <v>-0.54</v>
      </c>
      <c r="V4113" s="38">
        <v>0.1</v>
      </c>
      <c r="W4113" s="38" t="s">
        <v>2139</v>
      </c>
      <c r="X4113" s="59" t="s">
        <v>18518</v>
      </c>
    </row>
    <row r="4114" spans="1:24" x14ac:dyDescent="0.2">
      <c r="A4114" s="38" t="s">
        <v>18519</v>
      </c>
      <c r="B4114" s="38" t="s">
        <v>18520</v>
      </c>
      <c r="C4114" s="38" t="s">
        <v>18521</v>
      </c>
      <c r="D4114" s="38" t="s">
        <v>18522</v>
      </c>
      <c r="E4114" s="38">
        <v>8</v>
      </c>
      <c r="F4114" s="38">
        <v>10.73</v>
      </c>
      <c r="G4114" s="38">
        <v>10.77</v>
      </c>
      <c r="H4114" s="38">
        <v>10.65</v>
      </c>
      <c r="I4114" s="38">
        <v>10.77</v>
      </c>
      <c r="J4114" s="38">
        <v>10.86</v>
      </c>
      <c r="K4114" s="38">
        <v>10.53</v>
      </c>
      <c r="L4114" s="49">
        <v>0</v>
      </c>
      <c r="M4114" s="38">
        <v>-0.26995859799999999</v>
      </c>
      <c r="N4114" s="38">
        <v>0.27023883199999998</v>
      </c>
      <c r="O4114" s="38">
        <v>10.71990168</v>
      </c>
      <c r="P4114" s="38">
        <v>0</v>
      </c>
      <c r="Q4114" s="38">
        <v>1</v>
      </c>
      <c r="R4114" s="38">
        <v>1</v>
      </c>
      <c r="S4114" s="38">
        <v>-5.86</v>
      </c>
      <c r="T4114" s="38">
        <v>0.04</v>
      </c>
      <c r="U4114" s="38">
        <v>0.09</v>
      </c>
      <c r="V4114" s="38">
        <v>-0.12</v>
      </c>
      <c r="W4114" s="38" t="s">
        <v>2118</v>
      </c>
      <c r="X4114" s="59" t="s">
        <v>18522</v>
      </c>
    </row>
    <row r="4115" spans="1:24" x14ac:dyDescent="0.2">
      <c r="A4115" s="38" t="s">
        <v>18523</v>
      </c>
      <c r="B4115" s="38" t="s">
        <v>18524</v>
      </c>
      <c r="C4115" s="38" t="s">
        <v>18525</v>
      </c>
      <c r="D4115" s="38" t="s">
        <v>18526</v>
      </c>
      <c r="E4115" s="38">
        <v>5</v>
      </c>
      <c r="F4115" s="38">
        <v>10.66</v>
      </c>
      <c r="G4115" s="38">
        <v>10.96</v>
      </c>
      <c r="H4115" s="38">
        <v>10.78</v>
      </c>
      <c r="I4115" s="38">
        <v>10.85</v>
      </c>
      <c r="J4115" s="38">
        <v>10.89</v>
      </c>
      <c r="K4115" s="38">
        <v>10.66</v>
      </c>
      <c r="L4115" s="49">
        <v>0</v>
      </c>
      <c r="M4115" s="38">
        <v>-0.28747857199999999</v>
      </c>
      <c r="N4115" s="38">
        <v>0.28718882800000001</v>
      </c>
      <c r="O4115" s="38">
        <v>10.799457909999999</v>
      </c>
      <c r="P4115" s="38">
        <v>0</v>
      </c>
      <c r="Q4115" s="38">
        <v>1</v>
      </c>
      <c r="R4115" s="38">
        <v>1</v>
      </c>
      <c r="S4115" s="38">
        <v>-5.86</v>
      </c>
      <c r="T4115" s="38">
        <v>0.19</v>
      </c>
      <c r="U4115" s="38">
        <v>-7.0000000000000007E-2</v>
      </c>
      <c r="V4115" s="38">
        <v>-0.12</v>
      </c>
      <c r="W4115" s="38" t="s">
        <v>2139</v>
      </c>
      <c r="X4115" s="59" t="s">
        <v>18526</v>
      </c>
    </row>
    <row r="4116" spans="1:24" x14ac:dyDescent="0.2">
      <c r="A4116" s="38" t="s">
        <v>18527</v>
      </c>
      <c r="B4116" s="38" t="s">
        <v>18528</v>
      </c>
      <c r="C4116" s="38" t="s">
        <v>18529</v>
      </c>
      <c r="D4116" s="38" t="s">
        <v>18530</v>
      </c>
      <c r="E4116" s="38">
        <v>6</v>
      </c>
      <c r="F4116" s="38">
        <v>10.23</v>
      </c>
      <c r="G4116" s="38">
        <v>10.49</v>
      </c>
      <c r="H4116" s="38">
        <v>10.34</v>
      </c>
      <c r="I4116" s="38">
        <v>10.39</v>
      </c>
      <c r="J4116" s="38">
        <v>10.36</v>
      </c>
      <c r="K4116" s="38">
        <v>10.31</v>
      </c>
      <c r="L4116" s="49">
        <v>0</v>
      </c>
      <c r="M4116" s="38">
        <v>-0.28738448900000002</v>
      </c>
      <c r="N4116" s="38">
        <v>0.28759136499999999</v>
      </c>
      <c r="O4116" s="38">
        <v>10.350986990000001</v>
      </c>
      <c r="P4116" s="38">
        <v>0</v>
      </c>
      <c r="Q4116" s="38">
        <v>1</v>
      </c>
      <c r="R4116" s="38">
        <v>1</v>
      </c>
      <c r="S4116" s="38">
        <v>-5.86</v>
      </c>
      <c r="T4116" s="38">
        <v>0.16</v>
      </c>
      <c r="U4116" s="38">
        <v>-0.13</v>
      </c>
      <c r="V4116" s="38">
        <v>-0.03</v>
      </c>
      <c r="W4116" s="38" t="s">
        <v>2139</v>
      </c>
      <c r="X4116" s="59" t="s">
        <v>18530</v>
      </c>
    </row>
    <row r="4117" spans="1:24" x14ac:dyDescent="0.2">
      <c r="A4117" s="38" t="s">
        <v>18531</v>
      </c>
      <c r="B4117" s="38" t="s">
        <v>18532</v>
      </c>
      <c r="C4117" s="38" t="s">
        <v>18533</v>
      </c>
      <c r="D4117" s="38" t="s">
        <v>18534</v>
      </c>
      <c r="E4117" s="38">
        <v>2</v>
      </c>
      <c r="F4117" s="38">
        <v>8.7100000000000009</v>
      </c>
      <c r="G4117" s="38">
        <v>8.94</v>
      </c>
      <c r="H4117" s="38">
        <v>8.8000000000000007</v>
      </c>
      <c r="I4117" s="38">
        <v>8.5299999999999994</v>
      </c>
      <c r="J4117" s="38">
        <v>9.0399999999999991</v>
      </c>
      <c r="K4117" s="38">
        <v>8.8800000000000008</v>
      </c>
      <c r="L4117" s="49">
        <v>0</v>
      </c>
      <c r="M4117" s="38">
        <v>-0.33009223700000001</v>
      </c>
      <c r="N4117" s="38">
        <v>0.33031087100000001</v>
      </c>
      <c r="O4117" s="38">
        <v>8.8151733920000002</v>
      </c>
      <c r="P4117" s="38">
        <v>0</v>
      </c>
      <c r="Q4117" s="38">
        <v>1</v>
      </c>
      <c r="R4117" s="38">
        <v>1</v>
      </c>
      <c r="S4117" s="38">
        <v>-5.86</v>
      </c>
      <c r="T4117" s="38">
        <v>-0.18</v>
      </c>
      <c r="U4117" s="38">
        <v>0.1</v>
      </c>
      <c r="V4117" s="38">
        <v>0.08</v>
      </c>
      <c r="W4117" s="38" t="s">
        <v>2139</v>
      </c>
      <c r="X4117" s="59" t="s">
        <v>18534</v>
      </c>
    </row>
    <row r="4118" spans="1:24" x14ac:dyDescent="0.2">
      <c r="A4118" s="38" t="s">
        <v>18535</v>
      </c>
      <c r="B4118" s="38" t="s">
        <v>18536</v>
      </c>
      <c r="C4118" s="38" t="s">
        <v>18537</v>
      </c>
      <c r="D4118" s="38" t="s">
        <v>18538</v>
      </c>
      <c r="E4118" s="38">
        <v>13</v>
      </c>
      <c r="F4118" s="38">
        <v>11.85</v>
      </c>
      <c r="G4118" s="38">
        <v>11.42</v>
      </c>
      <c r="H4118" s="38">
        <v>12.31</v>
      </c>
      <c r="I4118" s="38">
        <v>11.66</v>
      </c>
      <c r="J4118" s="38">
        <v>11.59</v>
      </c>
      <c r="K4118" s="38">
        <v>12.32</v>
      </c>
      <c r="L4118" s="49">
        <v>0</v>
      </c>
      <c r="M4118" s="38">
        <v>-0.28114423799999999</v>
      </c>
      <c r="N4118" s="38">
        <v>0.28129443799999998</v>
      </c>
      <c r="O4118" s="38">
        <v>11.857914360000001</v>
      </c>
      <c r="P4118" s="38">
        <v>0</v>
      </c>
      <c r="Q4118" s="38">
        <v>1</v>
      </c>
      <c r="R4118" s="38">
        <v>1</v>
      </c>
      <c r="S4118" s="38">
        <v>-5.86</v>
      </c>
      <c r="T4118" s="38">
        <v>-0.19</v>
      </c>
      <c r="U4118" s="38">
        <v>0.17</v>
      </c>
      <c r="V4118" s="38">
        <v>0.01</v>
      </c>
      <c r="W4118" s="38" t="s">
        <v>2139</v>
      </c>
      <c r="X4118" s="59" t="s">
        <v>18538</v>
      </c>
    </row>
    <row r="4119" spans="1:24" x14ac:dyDescent="0.2">
      <c r="A4119" s="38" t="s">
        <v>18539</v>
      </c>
      <c r="B4119" s="38" t="s">
        <v>18540</v>
      </c>
      <c r="C4119" s="38" t="s">
        <v>18541</v>
      </c>
      <c r="D4119" s="38" t="s">
        <v>18542</v>
      </c>
      <c r="E4119" s="38">
        <v>11</v>
      </c>
      <c r="F4119" s="38">
        <v>11.97</v>
      </c>
      <c r="G4119" s="38">
        <v>11.91</v>
      </c>
      <c r="H4119" s="38">
        <v>12.77</v>
      </c>
      <c r="I4119" s="38">
        <v>12.15</v>
      </c>
      <c r="J4119" s="38">
        <v>11.92</v>
      </c>
      <c r="K4119" s="38">
        <v>12.58</v>
      </c>
      <c r="L4119" s="49">
        <v>0</v>
      </c>
      <c r="M4119" s="38">
        <v>-0.28084641799999999</v>
      </c>
      <c r="N4119" s="38">
        <v>0.28072996700000002</v>
      </c>
      <c r="O4119" s="38">
        <v>12.217106749999999</v>
      </c>
      <c r="P4119" s="38">
        <v>0</v>
      </c>
      <c r="Q4119" s="38">
        <v>1</v>
      </c>
      <c r="R4119" s="38">
        <v>1</v>
      </c>
      <c r="S4119" s="38">
        <v>-5.86</v>
      </c>
      <c r="T4119" s="38">
        <v>0.18</v>
      </c>
      <c r="U4119" s="38">
        <v>0.01</v>
      </c>
      <c r="V4119" s="38">
        <v>-0.19</v>
      </c>
      <c r="W4119" s="38" t="s">
        <v>2118</v>
      </c>
      <c r="X4119" s="59" t="s">
        <v>18542</v>
      </c>
    </row>
    <row r="4120" spans="1:24" x14ac:dyDescent="0.2">
      <c r="A4120" s="38" t="s">
        <v>18543</v>
      </c>
      <c r="B4120" s="38" t="s">
        <v>18544</v>
      </c>
      <c r="C4120" s="38" t="s">
        <v>18545</v>
      </c>
      <c r="D4120" s="38" t="s">
        <v>18546</v>
      </c>
      <c r="E4120" s="38">
        <v>4</v>
      </c>
      <c r="F4120" s="38">
        <v>11.78</v>
      </c>
      <c r="G4120" s="38">
        <v>11.49</v>
      </c>
      <c r="H4120" s="38">
        <v>11.5</v>
      </c>
      <c r="I4120" s="38">
        <v>11.62</v>
      </c>
      <c r="J4120" s="38">
        <v>11.56</v>
      </c>
      <c r="K4120" s="38">
        <v>11.58</v>
      </c>
      <c r="L4120" s="49">
        <v>0</v>
      </c>
      <c r="M4120" s="38">
        <v>-0.26841928999999998</v>
      </c>
      <c r="N4120" s="38">
        <v>0.26831334699999998</v>
      </c>
      <c r="O4120" s="38">
        <v>11.587320719999999</v>
      </c>
      <c r="P4120" s="38">
        <v>0</v>
      </c>
      <c r="Q4120" s="38">
        <v>1</v>
      </c>
      <c r="R4120" s="38">
        <v>1</v>
      </c>
      <c r="S4120" s="38">
        <v>-5.86</v>
      </c>
      <c r="T4120" s="38">
        <v>-0.16</v>
      </c>
      <c r="U4120" s="38">
        <v>7.0000000000000007E-2</v>
      </c>
      <c r="V4120" s="38">
        <v>0.08</v>
      </c>
      <c r="W4120" s="38" t="s">
        <v>2139</v>
      </c>
      <c r="X4120" s="59" t="s">
        <v>18546</v>
      </c>
    </row>
    <row r="4121" spans="1:24" x14ac:dyDescent="0.2">
      <c r="A4121" s="38" t="s">
        <v>18547</v>
      </c>
      <c r="B4121" s="38" t="s">
        <v>18548</v>
      </c>
      <c r="C4121" s="38" t="s">
        <v>18549</v>
      </c>
      <c r="D4121" s="38" t="s">
        <v>18550</v>
      </c>
      <c r="E4121" s="38">
        <v>9</v>
      </c>
      <c r="F4121" s="38">
        <v>11</v>
      </c>
      <c r="G4121" s="38">
        <v>11.36</v>
      </c>
      <c r="H4121" s="38">
        <v>11.26</v>
      </c>
      <c r="I4121" s="38">
        <v>10.96</v>
      </c>
      <c r="J4121" s="38">
        <v>11.27</v>
      </c>
      <c r="K4121" s="38">
        <v>11.4</v>
      </c>
      <c r="L4121" s="49">
        <v>0</v>
      </c>
      <c r="M4121" s="38">
        <v>-0.26849984599999999</v>
      </c>
      <c r="N4121" s="38">
        <v>0.26842905299999997</v>
      </c>
      <c r="O4121" s="38">
        <v>11.20919718</v>
      </c>
      <c r="P4121" s="38">
        <v>0</v>
      </c>
      <c r="Q4121" s="38">
        <v>1</v>
      </c>
      <c r="R4121" s="38">
        <v>1</v>
      </c>
      <c r="S4121" s="38">
        <v>-5.86</v>
      </c>
      <c r="T4121" s="38">
        <v>-0.04</v>
      </c>
      <c r="U4121" s="38">
        <v>-0.09</v>
      </c>
      <c r="V4121" s="38">
        <v>0.14000000000000001</v>
      </c>
      <c r="W4121" s="38" t="s">
        <v>3929</v>
      </c>
      <c r="X4121" s="59" t="s">
        <v>18550</v>
      </c>
    </row>
    <row r="4122" spans="1:24" x14ac:dyDescent="0.2">
      <c r="A4122" s="38" t="s">
        <v>18551</v>
      </c>
      <c r="B4122" s="38" t="s">
        <v>18552</v>
      </c>
      <c r="C4122" s="38" t="s">
        <v>18553</v>
      </c>
      <c r="D4122" s="38" t="s">
        <v>18554</v>
      </c>
      <c r="E4122" s="38">
        <v>5</v>
      </c>
      <c r="F4122" s="38">
        <v>9.5500000000000007</v>
      </c>
      <c r="G4122" s="38">
        <v>10.09</v>
      </c>
      <c r="H4122" s="38">
        <v>9.77</v>
      </c>
      <c r="I4122" s="38">
        <v>9.73</v>
      </c>
      <c r="J4122" s="38">
        <v>9.9700000000000006</v>
      </c>
      <c r="K4122" s="38">
        <v>9.7100000000000009</v>
      </c>
      <c r="L4122" s="49">
        <v>0</v>
      </c>
      <c r="M4122" s="38">
        <v>-0.30414543799999999</v>
      </c>
      <c r="N4122" s="38">
        <v>0.30410026400000001</v>
      </c>
      <c r="O4122" s="38">
        <v>9.8038811050000003</v>
      </c>
      <c r="P4122" s="38">
        <v>0</v>
      </c>
      <c r="Q4122" s="38">
        <v>1</v>
      </c>
      <c r="R4122" s="38">
        <v>1</v>
      </c>
      <c r="S4122" s="38">
        <v>-5.86</v>
      </c>
      <c r="T4122" s="38">
        <v>0.18</v>
      </c>
      <c r="U4122" s="38">
        <v>-0.12</v>
      </c>
      <c r="V4122" s="38">
        <v>-0.06</v>
      </c>
      <c r="W4122" s="38" t="s">
        <v>2139</v>
      </c>
      <c r="X4122" s="59" t="s">
        <v>18554</v>
      </c>
    </row>
    <row r="4123" spans="1:24" x14ac:dyDescent="0.2">
      <c r="A4123" s="38" t="s">
        <v>18555</v>
      </c>
      <c r="B4123" s="38" t="s">
        <v>18556</v>
      </c>
      <c r="C4123" s="38" t="s">
        <v>18557</v>
      </c>
      <c r="D4123" s="38" t="s">
        <v>18558</v>
      </c>
      <c r="E4123" s="38">
        <v>1</v>
      </c>
      <c r="F4123" s="38">
        <v>8.84</v>
      </c>
      <c r="G4123" s="38">
        <v>9</v>
      </c>
      <c r="H4123" s="38">
        <v>8.74</v>
      </c>
      <c r="I4123" s="38">
        <v>8.7799999999999994</v>
      </c>
      <c r="J4123" s="38">
        <v>9.02</v>
      </c>
      <c r="K4123" s="38">
        <v>8.7799999999999994</v>
      </c>
      <c r="L4123" s="49">
        <v>0</v>
      </c>
      <c r="M4123" s="38">
        <v>-0.30532719000000003</v>
      </c>
      <c r="N4123" s="38">
        <v>0.30536511300000002</v>
      </c>
      <c r="O4123" s="38">
        <v>8.8600216469999999</v>
      </c>
      <c r="P4123" s="38">
        <v>0</v>
      </c>
      <c r="Q4123" s="38">
        <v>1</v>
      </c>
      <c r="R4123" s="38">
        <v>1</v>
      </c>
      <c r="S4123" s="38">
        <v>-5.86</v>
      </c>
      <c r="T4123" s="38">
        <v>-0.06</v>
      </c>
      <c r="U4123" s="38">
        <v>0.02</v>
      </c>
      <c r="V4123" s="38">
        <v>0.04</v>
      </c>
      <c r="W4123" s="38" t="s">
        <v>2139</v>
      </c>
      <c r="X4123" s="59" t="s">
        <v>18558</v>
      </c>
    </row>
    <row r="4124" spans="1:24" x14ac:dyDescent="0.2">
      <c r="A4124" s="38" t="s">
        <v>18559</v>
      </c>
      <c r="B4124" s="38" t="s">
        <v>18560</v>
      </c>
      <c r="C4124" s="38" t="s">
        <v>18561</v>
      </c>
      <c r="D4124" s="38" t="s">
        <v>18562</v>
      </c>
      <c r="E4124" s="38">
        <v>7</v>
      </c>
      <c r="F4124" s="38">
        <v>10.42</v>
      </c>
      <c r="G4124" s="38">
        <v>10.32</v>
      </c>
      <c r="H4124" s="38">
        <v>10.31</v>
      </c>
      <c r="I4124" s="38">
        <v>10.3</v>
      </c>
      <c r="J4124" s="38">
        <v>10.53</v>
      </c>
      <c r="K4124" s="38">
        <v>10.210000000000001</v>
      </c>
      <c r="L4124" s="49">
        <v>0</v>
      </c>
      <c r="M4124" s="38">
        <v>-0.30273223799999999</v>
      </c>
      <c r="N4124" s="38">
        <v>0.30273501000000003</v>
      </c>
      <c r="O4124" s="38">
        <v>10.347738809999999</v>
      </c>
      <c r="P4124" s="38">
        <v>0</v>
      </c>
      <c r="Q4124" s="38">
        <v>1</v>
      </c>
      <c r="R4124" s="38">
        <v>1</v>
      </c>
      <c r="S4124" s="38">
        <v>-5.86</v>
      </c>
      <c r="T4124" s="38">
        <v>-0.12</v>
      </c>
      <c r="U4124" s="38">
        <v>0.21</v>
      </c>
      <c r="V4124" s="38">
        <v>-0.1</v>
      </c>
      <c r="W4124" s="38" t="s">
        <v>2139</v>
      </c>
      <c r="X4124" s="59" t="s">
        <v>18562</v>
      </c>
    </row>
    <row r="4125" spans="1:24" x14ac:dyDescent="0.2">
      <c r="A4125" s="38" t="s">
        <v>18563</v>
      </c>
      <c r="B4125" s="38" t="s">
        <v>18564</v>
      </c>
      <c r="C4125" s="38" t="s">
        <v>18565</v>
      </c>
      <c r="D4125" s="38" t="s">
        <v>18566</v>
      </c>
      <c r="E4125" s="38">
        <v>43</v>
      </c>
      <c r="F4125" s="38">
        <v>15.08</v>
      </c>
      <c r="G4125" s="38">
        <v>14.54</v>
      </c>
      <c r="H4125" s="38">
        <v>15.02</v>
      </c>
      <c r="I4125" s="38">
        <v>14.98</v>
      </c>
      <c r="J4125" s="38">
        <v>14.58</v>
      </c>
      <c r="K4125" s="38">
        <v>15.05</v>
      </c>
      <c r="L4125" s="49">
        <v>-0.01</v>
      </c>
      <c r="M4125" s="38">
        <v>-0.24520608899999999</v>
      </c>
      <c r="N4125" s="38">
        <v>0.21713473799999999</v>
      </c>
      <c r="O4125" s="38">
        <v>14.87667648</v>
      </c>
      <c r="P4125" s="38">
        <v>-0.15</v>
      </c>
      <c r="Q4125" s="38">
        <v>0.89</v>
      </c>
      <c r="R4125" s="38">
        <v>0.97</v>
      </c>
      <c r="S4125" s="38">
        <v>-5.85</v>
      </c>
      <c r="T4125" s="38">
        <v>-0.1</v>
      </c>
      <c r="U4125" s="38">
        <v>0.04</v>
      </c>
      <c r="V4125" s="38">
        <v>0.03</v>
      </c>
      <c r="W4125" s="38" t="s">
        <v>2139</v>
      </c>
      <c r="X4125" s="59" t="s">
        <v>18566</v>
      </c>
    </row>
    <row r="4126" spans="1:24" x14ac:dyDescent="0.2">
      <c r="A4126" s="38" t="s">
        <v>18567</v>
      </c>
      <c r="B4126" s="38" t="s">
        <v>18568</v>
      </c>
      <c r="C4126" s="38" t="s">
        <v>18569</v>
      </c>
      <c r="D4126" s="38" t="s">
        <v>18570</v>
      </c>
      <c r="E4126" s="38">
        <v>30</v>
      </c>
      <c r="F4126" s="38">
        <v>14.24</v>
      </c>
      <c r="G4126" s="38">
        <v>14.11</v>
      </c>
      <c r="H4126" s="38">
        <v>14.2</v>
      </c>
      <c r="I4126" s="38">
        <v>14.11</v>
      </c>
      <c r="J4126" s="38">
        <v>14.08</v>
      </c>
      <c r="K4126" s="38">
        <v>14.31</v>
      </c>
      <c r="L4126" s="49">
        <v>-0.01</v>
      </c>
      <c r="M4126" s="38">
        <v>-0.25632631099999997</v>
      </c>
      <c r="N4126" s="38">
        <v>0.22758895900000001</v>
      </c>
      <c r="O4126" s="38">
        <v>14.17397343</v>
      </c>
      <c r="P4126" s="38">
        <v>-0.15</v>
      </c>
      <c r="Q4126" s="38">
        <v>0.89</v>
      </c>
      <c r="R4126" s="38">
        <v>0.97</v>
      </c>
      <c r="S4126" s="38">
        <v>-5.85</v>
      </c>
      <c r="T4126" s="38">
        <v>-0.13</v>
      </c>
      <c r="U4126" s="38">
        <v>-0.03</v>
      </c>
      <c r="V4126" s="38">
        <v>0.11</v>
      </c>
      <c r="W4126" s="38" t="s">
        <v>3929</v>
      </c>
      <c r="X4126" s="59" t="s">
        <v>18570</v>
      </c>
    </row>
    <row r="4127" spans="1:24" x14ac:dyDescent="0.2">
      <c r="A4127" s="38" t="s">
        <v>18571</v>
      </c>
      <c r="B4127" s="38" t="s">
        <v>18572</v>
      </c>
      <c r="C4127" s="38" t="s">
        <v>18573</v>
      </c>
      <c r="D4127" s="38" t="s">
        <v>18574</v>
      </c>
      <c r="E4127" s="38">
        <v>20</v>
      </c>
      <c r="F4127" s="38">
        <v>12.31</v>
      </c>
      <c r="G4127" s="38">
        <v>12.58</v>
      </c>
      <c r="H4127" s="38">
        <v>12.65</v>
      </c>
      <c r="I4127" s="38">
        <v>12.23</v>
      </c>
      <c r="J4127" s="38">
        <v>12.57</v>
      </c>
      <c r="K4127" s="38">
        <v>12.7</v>
      </c>
      <c r="L4127" s="49">
        <v>-0.01</v>
      </c>
      <c r="M4127" s="38">
        <v>-0.24520035900000001</v>
      </c>
      <c r="N4127" s="38">
        <v>0.21846821</v>
      </c>
      <c r="O4127" s="38">
        <v>12.50786529</v>
      </c>
      <c r="P4127" s="38">
        <v>-0.14000000000000001</v>
      </c>
      <c r="Q4127" s="38">
        <v>0.89</v>
      </c>
      <c r="R4127" s="38">
        <v>0.97</v>
      </c>
      <c r="S4127" s="38">
        <v>-5.85</v>
      </c>
      <c r="T4127" s="38">
        <v>-0.08</v>
      </c>
      <c r="U4127" s="38">
        <v>-0.01</v>
      </c>
      <c r="V4127" s="38">
        <v>0.05</v>
      </c>
      <c r="W4127" s="38" t="s">
        <v>3929</v>
      </c>
      <c r="X4127" s="59" t="s">
        <v>18574</v>
      </c>
    </row>
    <row r="4128" spans="1:24" x14ac:dyDescent="0.2">
      <c r="A4128" s="38" t="s">
        <v>18575</v>
      </c>
      <c r="B4128" s="38" t="s">
        <v>18576</v>
      </c>
      <c r="C4128" s="38" t="s">
        <v>18577</v>
      </c>
      <c r="D4128" s="38" t="s">
        <v>18578</v>
      </c>
      <c r="E4128" s="38">
        <v>13</v>
      </c>
      <c r="F4128" s="38">
        <v>11.57</v>
      </c>
      <c r="G4128" s="38">
        <v>11.4</v>
      </c>
      <c r="H4128" s="38">
        <v>11.75</v>
      </c>
      <c r="I4128" s="38">
        <v>11.42</v>
      </c>
      <c r="J4128" s="38">
        <v>11.43</v>
      </c>
      <c r="K4128" s="38">
        <v>11.83</v>
      </c>
      <c r="L4128" s="49">
        <v>-0.01</v>
      </c>
      <c r="M4128" s="38">
        <v>-0.27803548099999997</v>
      </c>
      <c r="N4128" s="38">
        <v>0.24847269699999999</v>
      </c>
      <c r="O4128" s="38">
        <v>11.568722129999999</v>
      </c>
      <c r="P4128" s="38">
        <v>-0.14000000000000001</v>
      </c>
      <c r="Q4128" s="38">
        <v>0.89</v>
      </c>
      <c r="R4128" s="38">
        <v>0.97</v>
      </c>
      <c r="S4128" s="38">
        <v>-5.85</v>
      </c>
      <c r="T4128" s="38">
        <v>-0.15</v>
      </c>
      <c r="U4128" s="38">
        <v>0.03</v>
      </c>
      <c r="V4128" s="38">
        <v>0.08</v>
      </c>
      <c r="W4128" s="38" t="s">
        <v>2139</v>
      </c>
      <c r="X4128" s="59" t="s">
        <v>18578</v>
      </c>
    </row>
    <row r="4129" spans="1:24" x14ac:dyDescent="0.2">
      <c r="A4129" s="38" t="s">
        <v>18579</v>
      </c>
      <c r="B4129" s="38" t="s">
        <v>18580</v>
      </c>
      <c r="C4129" s="38" t="s">
        <v>18581</v>
      </c>
      <c r="D4129" s="38" t="s">
        <v>18582</v>
      </c>
      <c r="E4129" s="38">
        <v>13</v>
      </c>
      <c r="F4129" s="38">
        <v>14.55</v>
      </c>
      <c r="G4129" s="38">
        <v>14.54</v>
      </c>
      <c r="H4129" s="38">
        <v>14.21</v>
      </c>
      <c r="I4129" s="38">
        <v>14.43</v>
      </c>
      <c r="J4129" s="38">
        <v>14.49</v>
      </c>
      <c r="K4129" s="38">
        <v>14.34</v>
      </c>
      <c r="L4129" s="49">
        <v>-0.01</v>
      </c>
      <c r="M4129" s="38">
        <v>-0.25719893700000002</v>
      </c>
      <c r="N4129" s="38">
        <v>0.229959726</v>
      </c>
      <c r="O4129" s="38">
        <v>14.42628468</v>
      </c>
      <c r="P4129" s="38">
        <v>-0.14000000000000001</v>
      </c>
      <c r="Q4129" s="38">
        <v>0.89</v>
      </c>
      <c r="R4129" s="38">
        <v>0.97</v>
      </c>
      <c r="S4129" s="38">
        <v>-5.85</v>
      </c>
      <c r="T4129" s="38">
        <v>-0.12</v>
      </c>
      <c r="U4129" s="38">
        <v>-0.05</v>
      </c>
      <c r="V4129" s="38">
        <v>0.13</v>
      </c>
      <c r="W4129" s="38" t="s">
        <v>3929</v>
      </c>
      <c r="X4129" s="59" t="s">
        <v>18582</v>
      </c>
    </row>
    <row r="4130" spans="1:24" x14ac:dyDescent="0.2">
      <c r="A4130" s="38" t="s">
        <v>18583</v>
      </c>
      <c r="B4130" s="38" t="s">
        <v>18584</v>
      </c>
      <c r="C4130" s="38" t="s">
        <v>18585</v>
      </c>
      <c r="D4130" s="38" t="s">
        <v>18586</v>
      </c>
      <c r="E4130" s="38">
        <v>29</v>
      </c>
      <c r="F4130" s="38">
        <v>12.96</v>
      </c>
      <c r="G4130" s="38">
        <v>13.09</v>
      </c>
      <c r="H4130" s="38">
        <v>12.6</v>
      </c>
      <c r="I4130" s="38">
        <v>12.9</v>
      </c>
      <c r="J4130" s="38">
        <v>13.12</v>
      </c>
      <c r="K4130" s="38">
        <v>12.59</v>
      </c>
      <c r="L4130" s="49">
        <v>-0.01</v>
      </c>
      <c r="M4130" s="38">
        <v>-0.23538616900000001</v>
      </c>
      <c r="N4130" s="38">
        <v>0.210515965</v>
      </c>
      <c r="O4130" s="38">
        <v>12.87750713</v>
      </c>
      <c r="P4130" s="38">
        <v>-0.14000000000000001</v>
      </c>
      <c r="Q4130" s="38">
        <v>0.9</v>
      </c>
      <c r="R4130" s="38">
        <v>0.97</v>
      </c>
      <c r="S4130" s="38">
        <v>-5.85</v>
      </c>
      <c r="T4130" s="38">
        <v>-0.06</v>
      </c>
      <c r="U4130" s="38">
        <v>0.03</v>
      </c>
      <c r="V4130" s="38">
        <v>-0.01</v>
      </c>
      <c r="W4130" s="38" t="s">
        <v>2139</v>
      </c>
      <c r="X4130" s="59" t="s">
        <v>18586</v>
      </c>
    </row>
    <row r="4131" spans="1:24" x14ac:dyDescent="0.2">
      <c r="A4131" s="38" t="s">
        <v>18587</v>
      </c>
      <c r="B4131" s="38" t="s">
        <v>18588</v>
      </c>
      <c r="C4131" s="38" t="s">
        <v>18589</v>
      </c>
      <c r="D4131" s="38" t="s">
        <v>18590</v>
      </c>
      <c r="E4131" s="38">
        <v>6</v>
      </c>
      <c r="F4131" s="38">
        <v>10.66</v>
      </c>
      <c r="G4131" s="38">
        <v>11.03</v>
      </c>
      <c r="H4131" s="38">
        <v>10.36</v>
      </c>
      <c r="I4131" s="38">
        <v>10.58</v>
      </c>
      <c r="J4131" s="38">
        <v>10.99</v>
      </c>
      <c r="K4131" s="38">
        <v>10.42</v>
      </c>
      <c r="L4131" s="49">
        <v>-0.01</v>
      </c>
      <c r="M4131" s="38">
        <v>-0.27564400100000003</v>
      </c>
      <c r="N4131" s="38">
        <v>0.246551042</v>
      </c>
      <c r="O4131" s="38">
        <v>10.67391943</v>
      </c>
      <c r="P4131" s="38">
        <v>-0.14000000000000001</v>
      </c>
      <c r="Q4131" s="38">
        <v>0.9</v>
      </c>
      <c r="R4131" s="38">
        <v>0.97</v>
      </c>
      <c r="S4131" s="38">
        <v>-5.85</v>
      </c>
      <c r="T4131" s="38">
        <v>-0.08</v>
      </c>
      <c r="U4131" s="38">
        <v>-0.04</v>
      </c>
      <c r="V4131" s="38">
        <v>0.06</v>
      </c>
      <c r="W4131" s="38" t="s">
        <v>3929</v>
      </c>
      <c r="X4131" s="59" t="s">
        <v>18590</v>
      </c>
    </row>
    <row r="4132" spans="1:24" x14ac:dyDescent="0.2">
      <c r="A4132" s="38" t="s">
        <v>18591</v>
      </c>
      <c r="B4132" s="38" t="s">
        <v>18592</v>
      </c>
      <c r="C4132" s="38" t="s">
        <v>18593</v>
      </c>
      <c r="D4132" s="38" t="s">
        <v>18594</v>
      </c>
      <c r="E4132" s="38">
        <v>19</v>
      </c>
      <c r="F4132" s="38">
        <v>12.5</v>
      </c>
      <c r="G4132" s="38">
        <v>12.37</v>
      </c>
      <c r="H4132" s="38">
        <v>12.16</v>
      </c>
      <c r="I4132" s="38">
        <v>12.37</v>
      </c>
      <c r="J4132" s="38">
        <v>12.31</v>
      </c>
      <c r="K4132" s="38">
        <v>12.32</v>
      </c>
      <c r="L4132" s="49">
        <v>-0.01</v>
      </c>
      <c r="M4132" s="38">
        <v>-0.27342107700000001</v>
      </c>
      <c r="N4132" s="38">
        <v>0.24488265200000001</v>
      </c>
      <c r="O4132" s="38">
        <v>12.339076159999999</v>
      </c>
      <c r="P4132" s="38">
        <v>-0.14000000000000001</v>
      </c>
      <c r="Q4132" s="38">
        <v>0.9</v>
      </c>
      <c r="R4132" s="38">
        <v>0.97</v>
      </c>
      <c r="S4132" s="38">
        <v>-5.85</v>
      </c>
      <c r="T4132" s="38">
        <v>-0.13</v>
      </c>
      <c r="U4132" s="38">
        <v>-0.06</v>
      </c>
      <c r="V4132" s="38">
        <v>0.16</v>
      </c>
      <c r="W4132" s="38" t="s">
        <v>3929</v>
      </c>
      <c r="X4132" s="59" t="s">
        <v>18594</v>
      </c>
    </row>
    <row r="4133" spans="1:24" x14ac:dyDescent="0.2">
      <c r="A4133" s="38" t="s">
        <v>18595</v>
      </c>
      <c r="B4133" s="38" t="s">
        <v>18596</v>
      </c>
      <c r="C4133" s="38" t="s">
        <v>18597</v>
      </c>
      <c r="D4133" s="38" t="s">
        <v>18598</v>
      </c>
      <c r="E4133" s="38">
        <v>5</v>
      </c>
      <c r="F4133" s="38">
        <v>12.05</v>
      </c>
      <c r="G4133" s="38">
        <v>12.1</v>
      </c>
      <c r="H4133" s="38">
        <v>11.88</v>
      </c>
      <c r="I4133" s="38">
        <v>11.96</v>
      </c>
      <c r="J4133" s="38">
        <v>12.01</v>
      </c>
      <c r="K4133" s="38">
        <v>12.01</v>
      </c>
      <c r="L4133" s="49">
        <v>-0.01</v>
      </c>
      <c r="M4133" s="38">
        <v>-0.27266115299999999</v>
      </c>
      <c r="N4133" s="38">
        <v>0.245131669</v>
      </c>
      <c r="O4133" s="38">
        <v>12.00101847</v>
      </c>
      <c r="P4133" s="38">
        <v>-0.13</v>
      </c>
      <c r="Q4133" s="38">
        <v>0.9</v>
      </c>
      <c r="R4133" s="38">
        <v>0.97</v>
      </c>
      <c r="S4133" s="38">
        <v>-5.85</v>
      </c>
      <c r="T4133" s="38">
        <v>-0.09</v>
      </c>
      <c r="U4133" s="38">
        <v>-0.09</v>
      </c>
      <c r="V4133" s="38">
        <v>0.13</v>
      </c>
      <c r="W4133" s="38" t="s">
        <v>3929</v>
      </c>
      <c r="X4133" s="59" t="s">
        <v>18598</v>
      </c>
    </row>
    <row r="4134" spans="1:24" x14ac:dyDescent="0.2">
      <c r="A4134" s="38" t="s">
        <v>18599</v>
      </c>
      <c r="B4134" s="38" t="s">
        <v>18600</v>
      </c>
      <c r="C4134" s="38" t="s">
        <v>18601</v>
      </c>
      <c r="D4134" s="38" t="s">
        <v>18602</v>
      </c>
      <c r="E4134" s="38">
        <v>6</v>
      </c>
      <c r="F4134" s="38">
        <v>10.16</v>
      </c>
      <c r="G4134" s="38">
        <v>9.9499999999999993</v>
      </c>
      <c r="H4134" s="38">
        <v>10.79</v>
      </c>
      <c r="I4134" s="38">
        <v>10.119999999999999</v>
      </c>
      <c r="J4134" s="38">
        <v>9.98</v>
      </c>
      <c r="K4134" s="38">
        <v>10.76</v>
      </c>
      <c r="L4134" s="49">
        <v>-0.01</v>
      </c>
      <c r="M4134" s="38">
        <v>-0.27604932900000001</v>
      </c>
      <c r="N4134" s="38">
        <v>0.24832151099999999</v>
      </c>
      <c r="O4134" s="38">
        <v>10.29415541</v>
      </c>
      <c r="P4134" s="38">
        <v>-0.13</v>
      </c>
      <c r="Q4134" s="38">
        <v>0.9</v>
      </c>
      <c r="R4134" s="38">
        <v>0.97</v>
      </c>
      <c r="S4134" s="38">
        <v>-5.85</v>
      </c>
      <c r="T4134" s="38">
        <v>-0.04</v>
      </c>
      <c r="U4134" s="38">
        <v>0.03</v>
      </c>
      <c r="V4134" s="38">
        <v>-0.03</v>
      </c>
      <c r="W4134" s="38" t="s">
        <v>2139</v>
      </c>
      <c r="X4134" s="59" t="s">
        <v>18602</v>
      </c>
    </row>
    <row r="4135" spans="1:24" x14ac:dyDescent="0.2">
      <c r="A4135" s="38" t="s">
        <v>18603</v>
      </c>
      <c r="B4135" s="38" t="s">
        <v>18604</v>
      </c>
      <c r="C4135" s="38" t="s">
        <v>18605</v>
      </c>
      <c r="D4135" s="38" t="s">
        <v>18606</v>
      </c>
      <c r="E4135" s="38">
        <v>11</v>
      </c>
      <c r="F4135" s="38">
        <v>11.57</v>
      </c>
      <c r="G4135" s="38">
        <v>11.57</v>
      </c>
      <c r="H4135" s="38">
        <v>11.73</v>
      </c>
      <c r="I4135" s="38">
        <v>11.53</v>
      </c>
      <c r="J4135" s="38">
        <v>11.64</v>
      </c>
      <c r="K4135" s="38">
        <v>11.66</v>
      </c>
      <c r="L4135" s="49">
        <v>-0.01</v>
      </c>
      <c r="M4135" s="38">
        <v>-0.26411749800000001</v>
      </c>
      <c r="N4135" s="38">
        <v>0.237643246</v>
      </c>
      <c r="O4135" s="38">
        <v>11.61644312</v>
      </c>
      <c r="P4135" s="38">
        <v>-0.13</v>
      </c>
      <c r="Q4135" s="38">
        <v>0.9</v>
      </c>
      <c r="R4135" s="38">
        <v>0.97</v>
      </c>
      <c r="S4135" s="38">
        <v>-5.85</v>
      </c>
      <c r="T4135" s="38">
        <v>-0.04</v>
      </c>
      <c r="U4135" s="38">
        <v>7.0000000000000007E-2</v>
      </c>
      <c r="V4135" s="38">
        <v>-7.0000000000000007E-2</v>
      </c>
      <c r="W4135" s="38" t="s">
        <v>2139</v>
      </c>
      <c r="X4135" s="59" t="s">
        <v>18606</v>
      </c>
    </row>
    <row r="4136" spans="1:24" x14ac:dyDescent="0.2">
      <c r="A4136" s="38" t="s">
        <v>18607</v>
      </c>
      <c r="B4136" s="38" t="s">
        <v>18608</v>
      </c>
      <c r="C4136" s="38" t="s">
        <v>18609</v>
      </c>
      <c r="D4136" s="38" t="s">
        <v>18610</v>
      </c>
      <c r="E4136" s="38">
        <v>13</v>
      </c>
      <c r="F4136" s="38">
        <v>13.71</v>
      </c>
      <c r="G4136" s="38">
        <v>13.72</v>
      </c>
      <c r="H4136" s="38">
        <v>13.61</v>
      </c>
      <c r="I4136" s="38">
        <v>13.71</v>
      </c>
      <c r="J4136" s="38">
        <v>13.68</v>
      </c>
      <c r="K4136" s="38">
        <v>13.62</v>
      </c>
      <c r="L4136" s="49">
        <v>-0.01</v>
      </c>
      <c r="M4136" s="38">
        <v>-0.22960070899999999</v>
      </c>
      <c r="N4136" s="38">
        <v>0.20684397099999999</v>
      </c>
      <c r="O4136" s="38">
        <v>13.67581197</v>
      </c>
      <c r="P4136" s="38">
        <v>-0.13</v>
      </c>
      <c r="Q4136" s="38">
        <v>0.9</v>
      </c>
      <c r="R4136" s="38">
        <v>0.97</v>
      </c>
      <c r="S4136" s="38">
        <v>-5.85</v>
      </c>
      <c r="T4136" s="38">
        <v>0</v>
      </c>
      <c r="U4136" s="38">
        <v>-0.04</v>
      </c>
      <c r="V4136" s="38">
        <v>0.01</v>
      </c>
      <c r="W4136" s="38" t="s">
        <v>2139</v>
      </c>
      <c r="X4136" s="59" t="s">
        <v>18610</v>
      </c>
    </row>
    <row r="4137" spans="1:24" x14ac:dyDescent="0.2">
      <c r="A4137" s="38" t="s">
        <v>18611</v>
      </c>
      <c r="B4137" s="38" t="s">
        <v>18612</v>
      </c>
      <c r="C4137" s="38" t="s">
        <v>18613</v>
      </c>
      <c r="D4137" s="38" t="s">
        <v>18614</v>
      </c>
      <c r="E4137" s="38">
        <v>13</v>
      </c>
      <c r="F4137" s="38">
        <v>14.11</v>
      </c>
      <c r="G4137" s="38">
        <v>14.54</v>
      </c>
      <c r="H4137" s="38">
        <v>13.96</v>
      </c>
      <c r="I4137" s="38">
        <v>14.28</v>
      </c>
      <c r="J4137" s="38">
        <v>14.39</v>
      </c>
      <c r="K4137" s="38">
        <v>13.89</v>
      </c>
      <c r="L4137" s="49">
        <v>-0.01</v>
      </c>
      <c r="M4137" s="38">
        <v>-0.272744818</v>
      </c>
      <c r="N4137" s="38">
        <v>0.245720784</v>
      </c>
      <c r="O4137" s="38">
        <v>14.19564914</v>
      </c>
      <c r="P4137" s="38">
        <v>-0.13</v>
      </c>
      <c r="Q4137" s="38">
        <v>0.9</v>
      </c>
      <c r="R4137" s="38">
        <v>0.97</v>
      </c>
      <c r="S4137" s="38">
        <v>-5.85</v>
      </c>
      <c r="T4137" s="38">
        <v>0.17</v>
      </c>
      <c r="U4137" s="38">
        <v>-0.15</v>
      </c>
      <c r="V4137" s="38">
        <v>-7.0000000000000007E-2</v>
      </c>
      <c r="W4137" s="38" t="s">
        <v>2139</v>
      </c>
      <c r="X4137" s="59" t="s">
        <v>18614</v>
      </c>
    </row>
    <row r="4138" spans="1:24" x14ac:dyDescent="0.2">
      <c r="A4138" s="38" t="s">
        <v>18615</v>
      </c>
      <c r="B4138" s="38" t="s">
        <v>18616</v>
      </c>
      <c r="C4138" s="38" t="s">
        <v>18617</v>
      </c>
      <c r="D4138" s="38" t="s">
        <v>18618</v>
      </c>
      <c r="E4138" s="38">
        <v>8</v>
      </c>
      <c r="F4138" s="38">
        <v>10.95</v>
      </c>
      <c r="G4138" s="38">
        <v>11.06</v>
      </c>
      <c r="H4138" s="38">
        <v>11.1</v>
      </c>
      <c r="I4138" s="38">
        <v>10.98</v>
      </c>
      <c r="J4138" s="38">
        <v>10.94</v>
      </c>
      <c r="K4138" s="38">
        <v>11.15</v>
      </c>
      <c r="L4138" s="49">
        <v>-0.01</v>
      </c>
      <c r="M4138" s="38">
        <v>-0.27672364199999999</v>
      </c>
      <c r="N4138" s="38">
        <v>0.24932552099999999</v>
      </c>
      <c r="O4138" s="38">
        <v>11.03231637</v>
      </c>
      <c r="P4138" s="38">
        <v>-0.13</v>
      </c>
      <c r="Q4138" s="38">
        <v>0.9</v>
      </c>
      <c r="R4138" s="38">
        <v>0.97</v>
      </c>
      <c r="S4138" s="38">
        <v>-5.85</v>
      </c>
      <c r="T4138" s="38">
        <v>0.03</v>
      </c>
      <c r="U4138" s="38">
        <v>-0.12</v>
      </c>
      <c r="V4138" s="38">
        <v>0.05</v>
      </c>
      <c r="W4138" s="38" t="s">
        <v>2139</v>
      </c>
      <c r="X4138" s="59" t="s">
        <v>18618</v>
      </c>
    </row>
    <row r="4139" spans="1:24" x14ac:dyDescent="0.2">
      <c r="A4139" s="38" t="s">
        <v>18619</v>
      </c>
      <c r="B4139" s="38" t="s">
        <v>18620</v>
      </c>
      <c r="C4139" s="38" t="s">
        <v>18621</v>
      </c>
      <c r="D4139" s="38" t="s">
        <v>18622</v>
      </c>
      <c r="E4139" s="38">
        <v>35</v>
      </c>
      <c r="F4139" s="38">
        <v>13.88</v>
      </c>
      <c r="G4139" s="38">
        <v>13.78</v>
      </c>
      <c r="H4139" s="38">
        <v>13.83</v>
      </c>
      <c r="I4139" s="38">
        <v>13.81</v>
      </c>
      <c r="J4139" s="38">
        <v>13.81</v>
      </c>
      <c r="K4139" s="38">
        <v>13.84</v>
      </c>
      <c r="L4139" s="49">
        <v>-0.01</v>
      </c>
      <c r="M4139" s="38">
        <v>-0.23266368600000001</v>
      </c>
      <c r="N4139" s="38">
        <v>0.20968067300000001</v>
      </c>
      <c r="O4139" s="38">
        <v>13.82512294</v>
      </c>
      <c r="P4139" s="38">
        <v>-0.13</v>
      </c>
      <c r="Q4139" s="38">
        <v>0.9</v>
      </c>
      <c r="R4139" s="38">
        <v>0.97</v>
      </c>
      <c r="S4139" s="38">
        <v>-5.85</v>
      </c>
      <c r="T4139" s="38">
        <v>-7.0000000000000007E-2</v>
      </c>
      <c r="U4139" s="38">
        <v>0.03</v>
      </c>
      <c r="V4139" s="38">
        <v>0.01</v>
      </c>
      <c r="W4139" s="38" t="s">
        <v>2139</v>
      </c>
      <c r="X4139" s="59" t="s">
        <v>18622</v>
      </c>
    </row>
    <row r="4140" spans="1:24" x14ac:dyDescent="0.2">
      <c r="A4140" s="38" t="s">
        <v>18623</v>
      </c>
      <c r="B4140" s="38" t="s">
        <v>18624</v>
      </c>
      <c r="C4140" s="38" t="s">
        <v>18625</v>
      </c>
      <c r="D4140" s="38" t="s">
        <v>18626</v>
      </c>
      <c r="E4140" s="38">
        <v>5</v>
      </c>
      <c r="F4140" s="38">
        <v>11.69</v>
      </c>
      <c r="G4140" s="38">
        <v>11.58</v>
      </c>
      <c r="H4140" s="38">
        <v>12.04</v>
      </c>
      <c r="I4140" s="38">
        <v>11.89</v>
      </c>
      <c r="J4140" s="38">
        <v>11.47</v>
      </c>
      <c r="K4140" s="38">
        <v>11.92</v>
      </c>
      <c r="L4140" s="49">
        <v>-0.01</v>
      </c>
      <c r="M4140" s="38">
        <v>-0.29919583799999999</v>
      </c>
      <c r="N4140" s="38">
        <v>0.270067369</v>
      </c>
      <c r="O4140" s="38">
        <v>11.76580167</v>
      </c>
      <c r="P4140" s="38">
        <v>-0.13</v>
      </c>
      <c r="Q4140" s="38">
        <v>0.9</v>
      </c>
      <c r="R4140" s="38">
        <v>0.98</v>
      </c>
      <c r="S4140" s="38">
        <v>-5.85</v>
      </c>
      <c r="T4140" s="38">
        <v>0.2</v>
      </c>
      <c r="U4140" s="38">
        <v>-0.11</v>
      </c>
      <c r="V4140" s="38">
        <v>-0.12</v>
      </c>
      <c r="W4140" s="38" t="s">
        <v>2139</v>
      </c>
      <c r="X4140" s="59" t="s">
        <v>18626</v>
      </c>
    </row>
    <row r="4141" spans="1:24" x14ac:dyDescent="0.2">
      <c r="A4141" s="38" t="s">
        <v>18627</v>
      </c>
      <c r="B4141" s="38" t="s">
        <v>18628</v>
      </c>
      <c r="C4141" s="38" t="s">
        <v>18629</v>
      </c>
      <c r="D4141" s="38" t="s">
        <v>18630</v>
      </c>
      <c r="E4141" s="38">
        <v>7</v>
      </c>
      <c r="F4141" s="38">
        <v>10.92</v>
      </c>
      <c r="G4141" s="38">
        <v>12.48</v>
      </c>
      <c r="H4141" s="38">
        <v>11.34</v>
      </c>
      <c r="I4141" s="38">
        <v>11.1</v>
      </c>
      <c r="J4141" s="38">
        <v>12.4</v>
      </c>
      <c r="K4141" s="38">
        <v>11.2</v>
      </c>
      <c r="L4141" s="49">
        <v>-0.01</v>
      </c>
      <c r="M4141" s="38">
        <v>-0.29458583900000002</v>
      </c>
      <c r="N4141" s="38">
        <v>0.266159382</v>
      </c>
      <c r="O4141" s="38">
        <v>11.57547576</v>
      </c>
      <c r="P4141" s="38">
        <v>-0.13</v>
      </c>
      <c r="Q4141" s="38">
        <v>0.9</v>
      </c>
      <c r="R4141" s="38">
        <v>0.98</v>
      </c>
      <c r="S4141" s="38">
        <v>-5.85</v>
      </c>
      <c r="T4141" s="38">
        <v>0.18</v>
      </c>
      <c r="U4141" s="38">
        <v>-0.08</v>
      </c>
      <c r="V4141" s="38">
        <v>-0.14000000000000001</v>
      </c>
      <c r="W4141" s="38" t="s">
        <v>2139</v>
      </c>
      <c r="X4141" s="59" t="s">
        <v>18630</v>
      </c>
    </row>
    <row r="4142" spans="1:24" x14ac:dyDescent="0.2">
      <c r="A4142" s="38" t="s">
        <v>18631</v>
      </c>
      <c r="B4142" s="38" t="s">
        <v>18632</v>
      </c>
      <c r="C4142" s="38" t="s">
        <v>18633</v>
      </c>
      <c r="D4142" s="38" t="s">
        <v>18634</v>
      </c>
      <c r="E4142" s="38">
        <v>16</v>
      </c>
      <c r="F4142" s="38">
        <v>13.05</v>
      </c>
      <c r="G4142" s="38">
        <v>13.04</v>
      </c>
      <c r="H4142" s="38">
        <v>13.64</v>
      </c>
      <c r="I4142" s="38">
        <v>13.21</v>
      </c>
      <c r="J4142" s="38">
        <v>13.02</v>
      </c>
      <c r="K4142" s="38">
        <v>13.47</v>
      </c>
      <c r="L4142" s="49">
        <v>-0.01</v>
      </c>
      <c r="M4142" s="38">
        <v>-0.27211163100000002</v>
      </c>
      <c r="N4142" s="38">
        <v>0.24599135799999999</v>
      </c>
      <c r="O4142" s="38">
        <v>13.235849869999999</v>
      </c>
      <c r="P4142" s="38">
        <v>-0.12</v>
      </c>
      <c r="Q4142" s="38">
        <v>0.91</v>
      </c>
      <c r="R4142" s="38">
        <v>0.98</v>
      </c>
      <c r="S4142" s="38">
        <v>-5.85</v>
      </c>
      <c r="T4142" s="38">
        <v>0.16</v>
      </c>
      <c r="U4142" s="38">
        <v>-0.02</v>
      </c>
      <c r="V4142" s="38">
        <v>-0.17</v>
      </c>
      <c r="W4142" s="38" t="s">
        <v>2139</v>
      </c>
      <c r="X4142" s="59" t="s">
        <v>18634</v>
      </c>
    </row>
    <row r="4143" spans="1:24" x14ac:dyDescent="0.2">
      <c r="A4143" s="38" t="s">
        <v>18635</v>
      </c>
      <c r="B4143" s="38" t="s">
        <v>18636</v>
      </c>
      <c r="C4143" s="38" t="s">
        <v>18637</v>
      </c>
      <c r="D4143" s="38" t="s">
        <v>18638</v>
      </c>
      <c r="E4143" s="38">
        <v>29</v>
      </c>
      <c r="F4143" s="38">
        <v>12.4</v>
      </c>
      <c r="G4143" s="38">
        <v>12.58</v>
      </c>
      <c r="H4143" s="38">
        <v>12.98</v>
      </c>
      <c r="I4143" s="38">
        <v>12.57</v>
      </c>
      <c r="J4143" s="38">
        <v>12.53</v>
      </c>
      <c r="K4143" s="38">
        <v>12.83</v>
      </c>
      <c r="L4143" s="49">
        <v>-0.01</v>
      </c>
      <c r="M4143" s="38">
        <v>-0.272164672</v>
      </c>
      <c r="N4143" s="38">
        <v>0.246073395</v>
      </c>
      <c r="O4143" s="38">
        <v>12.64920366</v>
      </c>
      <c r="P4143" s="38">
        <v>-0.12</v>
      </c>
      <c r="Q4143" s="38">
        <v>0.91</v>
      </c>
      <c r="R4143" s="38">
        <v>0.98</v>
      </c>
      <c r="S4143" s="38">
        <v>-5.85</v>
      </c>
      <c r="T4143" s="38">
        <v>0.17</v>
      </c>
      <c r="U4143" s="38">
        <v>-0.05</v>
      </c>
      <c r="V4143" s="38">
        <v>-0.15</v>
      </c>
      <c r="W4143" s="38" t="s">
        <v>2139</v>
      </c>
      <c r="X4143" s="59" t="s">
        <v>18638</v>
      </c>
    </row>
    <row r="4144" spans="1:24" x14ac:dyDescent="0.2">
      <c r="A4144" s="38" t="s">
        <v>18639</v>
      </c>
      <c r="B4144" s="38" t="s">
        <v>18640</v>
      </c>
      <c r="C4144" s="38" t="s">
        <v>18641</v>
      </c>
      <c r="D4144" s="38" t="s">
        <v>18642</v>
      </c>
      <c r="E4144" s="38">
        <v>8</v>
      </c>
      <c r="F4144" s="38">
        <v>10.97</v>
      </c>
      <c r="G4144" s="38">
        <v>10.95</v>
      </c>
      <c r="H4144" s="38">
        <v>10.34</v>
      </c>
      <c r="I4144" s="38">
        <v>10.98</v>
      </c>
      <c r="J4144" s="38">
        <v>11.08</v>
      </c>
      <c r="K4144" s="38">
        <v>10.15</v>
      </c>
      <c r="L4144" s="49">
        <v>-0.01</v>
      </c>
      <c r="M4144" s="38">
        <v>-0.30183450499999998</v>
      </c>
      <c r="N4144" s="38">
        <v>0.27306387300000001</v>
      </c>
      <c r="O4144" s="38">
        <v>10.74440764</v>
      </c>
      <c r="P4144" s="38">
        <v>-0.12</v>
      </c>
      <c r="Q4144" s="38">
        <v>0.91</v>
      </c>
      <c r="R4144" s="38">
        <v>0.98</v>
      </c>
      <c r="S4144" s="38">
        <v>-5.85</v>
      </c>
      <c r="T4144" s="38">
        <v>0.01</v>
      </c>
      <c r="U4144" s="38">
        <v>0.13</v>
      </c>
      <c r="V4144" s="38">
        <v>-0.19</v>
      </c>
      <c r="W4144" s="38" t="s">
        <v>2118</v>
      </c>
      <c r="X4144" s="59" t="s">
        <v>18642</v>
      </c>
    </row>
    <row r="4145" spans="1:24" x14ac:dyDescent="0.2">
      <c r="A4145" s="38" t="s">
        <v>18643</v>
      </c>
      <c r="B4145" s="38" t="s">
        <v>18644</v>
      </c>
      <c r="C4145" s="38" t="s">
        <v>18645</v>
      </c>
      <c r="D4145" s="38" t="s">
        <v>18646</v>
      </c>
      <c r="E4145" s="38">
        <v>7</v>
      </c>
      <c r="F4145" s="38">
        <v>9.76</v>
      </c>
      <c r="G4145" s="38">
        <v>9.89</v>
      </c>
      <c r="H4145" s="38">
        <v>9.65</v>
      </c>
      <c r="I4145" s="38">
        <v>9.8000000000000007</v>
      </c>
      <c r="J4145" s="38">
        <v>9.8800000000000008</v>
      </c>
      <c r="K4145" s="38">
        <v>9.58</v>
      </c>
      <c r="L4145" s="49">
        <v>-0.01</v>
      </c>
      <c r="M4145" s="38">
        <v>-0.29180326299999998</v>
      </c>
      <c r="N4145" s="38">
        <v>0.26402932600000001</v>
      </c>
      <c r="O4145" s="38">
        <v>9.7578185029999993</v>
      </c>
      <c r="P4145" s="38">
        <v>-0.12</v>
      </c>
      <c r="Q4145" s="38">
        <v>0.91</v>
      </c>
      <c r="R4145" s="38">
        <v>0.98</v>
      </c>
      <c r="S4145" s="38">
        <v>-5.85</v>
      </c>
      <c r="T4145" s="38">
        <v>0.04</v>
      </c>
      <c r="U4145" s="38">
        <v>-0.01</v>
      </c>
      <c r="V4145" s="38">
        <v>-7.0000000000000007E-2</v>
      </c>
      <c r="W4145" s="38" t="s">
        <v>2139</v>
      </c>
      <c r="X4145" s="59" t="s">
        <v>18646</v>
      </c>
    </row>
    <row r="4146" spans="1:24" x14ac:dyDescent="0.2">
      <c r="A4146" s="38" t="s">
        <v>18647</v>
      </c>
      <c r="B4146" s="38" t="s">
        <v>18648</v>
      </c>
      <c r="C4146" s="38" t="s">
        <v>18649</v>
      </c>
      <c r="D4146" s="38" t="s">
        <v>18650</v>
      </c>
      <c r="E4146" s="38">
        <v>2</v>
      </c>
      <c r="F4146" s="38">
        <v>9.5</v>
      </c>
      <c r="G4146" s="38">
        <v>9.94</v>
      </c>
      <c r="H4146" s="38">
        <v>8.85</v>
      </c>
      <c r="I4146" s="38">
        <v>9.42</v>
      </c>
      <c r="J4146" s="38">
        <v>9.92</v>
      </c>
      <c r="K4146" s="38">
        <v>8.91</v>
      </c>
      <c r="L4146" s="49">
        <v>-0.01</v>
      </c>
      <c r="M4146" s="38">
        <v>-0.30528664</v>
      </c>
      <c r="N4146" s="38">
        <v>0.27637977699999999</v>
      </c>
      <c r="O4146" s="38">
        <v>9.4222766020000002</v>
      </c>
      <c r="P4146" s="38">
        <v>-0.12</v>
      </c>
      <c r="Q4146" s="38">
        <v>0.91</v>
      </c>
      <c r="R4146" s="38">
        <v>0.98</v>
      </c>
      <c r="S4146" s="38">
        <v>-5.85</v>
      </c>
      <c r="T4146" s="38">
        <v>-0.08</v>
      </c>
      <c r="U4146" s="38">
        <v>-0.02</v>
      </c>
      <c r="V4146" s="38">
        <v>0.06</v>
      </c>
      <c r="W4146" s="38" t="s">
        <v>3929</v>
      </c>
      <c r="X4146" s="59" t="s">
        <v>18650</v>
      </c>
    </row>
    <row r="4147" spans="1:24" x14ac:dyDescent="0.2">
      <c r="A4147" s="38" t="s">
        <v>18651</v>
      </c>
      <c r="B4147" s="38" t="s">
        <v>18652</v>
      </c>
      <c r="C4147" s="38" t="s">
        <v>18653</v>
      </c>
      <c r="D4147" s="38" t="s">
        <v>18654</v>
      </c>
      <c r="E4147" s="38">
        <v>17</v>
      </c>
      <c r="F4147" s="38">
        <v>14.94</v>
      </c>
      <c r="G4147" s="38">
        <v>14.84</v>
      </c>
      <c r="H4147" s="38">
        <v>14.88</v>
      </c>
      <c r="I4147" s="38">
        <v>14.95</v>
      </c>
      <c r="J4147" s="38">
        <v>15.03</v>
      </c>
      <c r="K4147" s="38">
        <v>14.65</v>
      </c>
      <c r="L4147" s="49">
        <v>-0.01</v>
      </c>
      <c r="M4147" s="38">
        <v>-0.29926977399999999</v>
      </c>
      <c r="N4147" s="38">
        <v>0.27144311500000001</v>
      </c>
      <c r="O4147" s="38">
        <v>14.88095251</v>
      </c>
      <c r="P4147" s="38">
        <v>-0.12</v>
      </c>
      <c r="Q4147" s="38">
        <v>0.91</v>
      </c>
      <c r="R4147" s="38">
        <v>0.98</v>
      </c>
      <c r="S4147" s="38">
        <v>-5.85</v>
      </c>
      <c r="T4147" s="38">
        <v>0.01</v>
      </c>
      <c r="U4147" s="38">
        <v>0.19</v>
      </c>
      <c r="V4147" s="38">
        <v>-0.23</v>
      </c>
      <c r="W4147" s="38" t="s">
        <v>2118</v>
      </c>
      <c r="X4147" s="59" t="s">
        <v>18654</v>
      </c>
    </row>
    <row r="4148" spans="1:24" x14ac:dyDescent="0.2">
      <c r="A4148" s="38" t="s">
        <v>18655</v>
      </c>
      <c r="B4148" s="38" t="s">
        <v>18656</v>
      </c>
      <c r="C4148" s="38" t="s">
        <v>18657</v>
      </c>
      <c r="D4148" s="38" t="s">
        <v>18658</v>
      </c>
      <c r="E4148" s="38">
        <v>9</v>
      </c>
      <c r="F4148" s="38">
        <v>14.68</v>
      </c>
      <c r="G4148" s="38">
        <v>14.38</v>
      </c>
      <c r="H4148" s="38">
        <v>14.57</v>
      </c>
      <c r="I4148" s="38">
        <v>14.65</v>
      </c>
      <c r="J4148" s="38">
        <v>14.45</v>
      </c>
      <c r="K4148" s="38">
        <v>14.51</v>
      </c>
      <c r="L4148" s="49">
        <v>-0.01</v>
      </c>
      <c r="M4148" s="38">
        <v>-0.23835832200000001</v>
      </c>
      <c r="N4148" s="38">
        <v>0.216328515</v>
      </c>
      <c r="O4148" s="38">
        <v>14.53895954</v>
      </c>
      <c r="P4148" s="38">
        <v>-0.12</v>
      </c>
      <c r="Q4148" s="38">
        <v>0.91</v>
      </c>
      <c r="R4148" s="38">
        <v>0.98</v>
      </c>
      <c r="S4148" s="38">
        <v>-5.85</v>
      </c>
      <c r="T4148" s="38">
        <v>-0.03</v>
      </c>
      <c r="U4148" s="38">
        <v>7.0000000000000007E-2</v>
      </c>
      <c r="V4148" s="38">
        <v>-0.06</v>
      </c>
      <c r="W4148" s="38" t="s">
        <v>2139</v>
      </c>
      <c r="X4148" s="59" t="s">
        <v>18658</v>
      </c>
    </row>
    <row r="4149" spans="1:24" x14ac:dyDescent="0.2">
      <c r="A4149" s="38" t="s">
        <v>18659</v>
      </c>
      <c r="B4149" s="38" t="s">
        <v>18660</v>
      </c>
      <c r="C4149" s="38" t="s">
        <v>18661</v>
      </c>
      <c r="D4149" s="38" t="s">
        <v>18662</v>
      </c>
      <c r="E4149" s="38">
        <v>2</v>
      </c>
      <c r="F4149" s="38">
        <v>8.83</v>
      </c>
      <c r="G4149" s="38">
        <v>9.0299999999999994</v>
      </c>
      <c r="H4149" s="38">
        <v>8.5399999999999991</v>
      </c>
      <c r="I4149" s="38">
        <v>8.73</v>
      </c>
      <c r="J4149" s="38">
        <v>9.02</v>
      </c>
      <c r="K4149" s="38">
        <v>8.6</v>
      </c>
      <c r="L4149" s="49">
        <v>-0.01</v>
      </c>
      <c r="M4149" s="38">
        <v>-0.32599773300000001</v>
      </c>
      <c r="N4149" s="38">
        <v>0.29604864600000003</v>
      </c>
      <c r="O4149" s="38">
        <v>8.7911057960000001</v>
      </c>
      <c r="P4149" s="38">
        <v>-0.12</v>
      </c>
      <c r="Q4149" s="38">
        <v>0.91</v>
      </c>
      <c r="R4149" s="38">
        <v>0.98</v>
      </c>
      <c r="S4149" s="38">
        <v>-5.85</v>
      </c>
      <c r="T4149" s="38">
        <v>-0.1</v>
      </c>
      <c r="U4149" s="38">
        <v>-0.01</v>
      </c>
      <c r="V4149" s="38">
        <v>0.06</v>
      </c>
      <c r="W4149" s="38" t="s">
        <v>3929</v>
      </c>
      <c r="X4149" s="59" t="s">
        <v>18662</v>
      </c>
    </row>
    <row r="4150" spans="1:24" x14ac:dyDescent="0.2">
      <c r="A4150" s="38" t="s">
        <v>18663</v>
      </c>
      <c r="B4150" s="38" t="s">
        <v>18664</v>
      </c>
      <c r="C4150" s="38" t="s">
        <v>18665</v>
      </c>
      <c r="D4150" s="38" t="s">
        <v>18666</v>
      </c>
      <c r="E4150" s="38">
        <v>8</v>
      </c>
      <c r="F4150" s="38">
        <v>10.95</v>
      </c>
      <c r="G4150" s="38">
        <v>10.6</v>
      </c>
      <c r="H4150" s="38">
        <v>10.58</v>
      </c>
      <c r="I4150" s="38">
        <v>10.79</v>
      </c>
      <c r="J4150" s="38">
        <v>10.54</v>
      </c>
      <c r="K4150" s="38">
        <v>10.76</v>
      </c>
      <c r="L4150" s="49">
        <v>-0.01</v>
      </c>
      <c r="M4150" s="38">
        <v>-0.31016102899999998</v>
      </c>
      <c r="N4150" s="38">
        <v>0.28190220799999999</v>
      </c>
      <c r="O4150" s="38">
        <v>10.70362909</v>
      </c>
      <c r="P4150" s="38">
        <v>-0.12</v>
      </c>
      <c r="Q4150" s="38">
        <v>0.91</v>
      </c>
      <c r="R4150" s="38">
        <v>0.98</v>
      </c>
      <c r="S4150" s="38">
        <v>-5.85</v>
      </c>
      <c r="T4150" s="38">
        <v>-0.16</v>
      </c>
      <c r="U4150" s="38">
        <v>-0.06</v>
      </c>
      <c r="V4150" s="38">
        <v>0.18</v>
      </c>
      <c r="W4150" s="38" t="s">
        <v>3929</v>
      </c>
      <c r="X4150" s="59" t="s">
        <v>18666</v>
      </c>
    </row>
    <row r="4151" spans="1:24" x14ac:dyDescent="0.2">
      <c r="A4151" s="38" t="s">
        <v>18667</v>
      </c>
      <c r="B4151" s="38" t="s">
        <v>18668</v>
      </c>
      <c r="C4151" s="38" t="s">
        <v>18669</v>
      </c>
      <c r="D4151" s="38" t="s">
        <v>18670</v>
      </c>
      <c r="E4151" s="38">
        <v>6</v>
      </c>
      <c r="F4151" s="38">
        <v>11.47</v>
      </c>
      <c r="G4151" s="38">
        <v>11.1</v>
      </c>
      <c r="H4151" s="38">
        <v>11.2</v>
      </c>
      <c r="I4151" s="38">
        <v>11.36</v>
      </c>
      <c r="J4151" s="38">
        <v>11.32</v>
      </c>
      <c r="K4151" s="38">
        <v>11.03</v>
      </c>
      <c r="L4151" s="49">
        <v>-0.01</v>
      </c>
      <c r="M4151" s="38">
        <v>-0.320035281</v>
      </c>
      <c r="N4151" s="38">
        <v>0.29090316100000002</v>
      </c>
      <c r="O4151" s="38">
        <v>11.245910110000001</v>
      </c>
      <c r="P4151" s="38">
        <v>-0.12</v>
      </c>
      <c r="Q4151" s="38">
        <v>0.91</v>
      </c>
      <c r="R4151" s="38">
        <v>0.98</v>
      </c>
      <c r="S4151" s="38">
        <v>-5.85</v>
      </c>
      <c r="T4151" s="38">
        <v>-0.11</v>
      </c>
      <c r="U4151" s="38">
        <v>0.22</v>
      </c>
      <c r="V4151" s="38">
        <v>-0.17</v>
      </c>
      <c r="W4151" s="38" t="s">
        <v>2139</v>
      </c>
      <c r="X4151" s="59" t="s">
        <v>18670</v>
      </c>
    </row>
    <row r="4152" spans="1:24" x14ac:dyDescent="0.2">
      <c r="A4152" s="38" t="s">
        <v>18671</v>
      </c>
      <c r="B4152" s="38" t="s">
        <v>18672</v>
      </c>
      <c r="C4152" s="38" t="s">
        <v>18673</v>
      </c>
      <c r="D4152" s="38" t="s">
        <v>18674</v>
      </c>
      <c r="E4152" s="38">
        <v>3</v>
      </c>
      <c r="F4152" s="38">
        <v>11.27</v>
      </c>
      <c r="G4152" s="38">
        <v>11.09</v>
      </c>
      <c r="H4152" s="38">
        <v>11.15</v>
      </c>
      <c r="I4152" s="38">
        <v>11.17</v>
      </c>
      <c r="J4152" s="38">
        <v>11.13</v>
      </c>
      <c r="K4152" s="38">
        <v>11.18</v>
      </c>
      <c r="L4152" s="49">
        <v>-0.01</v>
      </c>
      <c r="M4152" s="38">
        <v>-0.26885744</v>
      </c>
      <c r="N4152" s="38">
        <v>0.244597544</v>
      </c>
      <c r="O4152" s="38">
        <v>11.16506946</v>
      </c>
      <c r="P4152" s="38">
        <v>-0.12</v>
      </c>
      <c r="Q4152" s="38">
        <v>0.91</v>
      </c>
      <c r="R4152" s="38">
        <v>0.98</v>
      </c>
      <c r="S4152" s="38">
        <v>-5.85</v>
      </c>
      <c r="T4152" s="38">
        <v>-0.1</v>
      </c>
      <c r="U4152" s="38">
        <v>0.04</v>
      </c>
      <c r="V4152" s="38">
        <v>0.03</v>
      </c>
      <c r="W4152" s="38" t="s">
        <v>2139</v>
      </c>
      <c r="X4152" s="59" t="s">
        <v>18674</v>
      </c>
    </row>
    <row r="4153" spans="1:24" x14ac:dyDescent="0.2">
      <c r="A4153" s="38" t="s">
        <v>18675</v>
      </c>
      <c r="B4153" s="38" t="s">
        <v>18676</v>
      </c>
      <c r="C4153" s="38" t="s">
        <v>18677</v>
      </c>
      <c r="D4153" s="38" t="s">
        <v>18678</v>
      </c>
      <c r="E4153" s="38">
        <v>14</v>
      </c>
      <c r="F4153" s="38">
        <v>11.95</v>
      </c>
      <c r="G4153" s="38">
        <v>11.92</v>
      </c>
      <c r="H4153" s="38">
        <v>12.03</v>
      </c>
      <c r="I4153" s="38">
        <v>11.87</v>
      </c>
      <c r="J4153" s="38">
        <v>11.98</v>
      </c>
      <c r="K4153" s="38">
        <v>12.01</v>
      </c>
      <c r="L4153" s="49">
        <v>-0.01</v>
      </c>
      <c r="M4153" s="38">
        <v>-0.25311160100000002</v>
      </c>
      <c r="N4153" s="38">
        <v>0.23036589299999999</v>
      </c>
      <c r="O4153" s="38">
        <v>11.959492880000001</v>
      </c>
      <c r="P4153" s="38">
        <v>-0.12</v>
      </c>
      <c r="Q4153" s="38">
        <v>0.91</v>
      </c>
      <c r="R4153" s="38">
        <v>0.98</v>
      </c>
      <c r="S4153" s="38">
        <v>-5.85</v>
      </c>
      <c r="T4153" s="38">
        <v>-0.08</v>
      </c>
      <c r="U4153" s="38">
        <v>0.06</v>
      </c>
      <c r="V4153" s="38">
        <v>-0.02</v>
      </c>
      <c r="W4153" s="38" t="s">
        <v>2139</v>
      </c>
      <c r="X4153" s="59" t="s">
        <v>18678</v>
      </c>
    </row>
    <row r="4154" spans="1:24" x14ac:dyDescent="0.2">
      <c r="A4154" s="38" t="s">
        <v>18679</v>
      </c>
      <c r="B4154" s="38" t="s">
        <v>18680</v>
      </c>
      <c r="C4154" s="38" t="s">
        <v>18681</v>
      </c>
      <c r="D4154" s="38" t="s">
        <v>18682</v>
      </c>
      <c r="E4154" s="38">
        <v>5</v>
      </c>
      <c r="F4154" s="38">
        <v>9.9600000000000009</v>
      </c>
      <c r="G4154" s="38">
        <v>9.9600000000000009</v>
      </c>
      <c r="H4154" s="38">
        <v>9.18</v>
      </c>
      <c r="I4154" s="38">
        <v>9.94</v>
      </c>
      <c r="J4154" s="38">
        <v>9.99</v>
      </c>
      <c r="K4154" s="38">
        <v>9.1300000000000008</v>
      </c>
      <c r="L4154" s="49">
        <v>-0.01</v>
      </c>
      <c r="M4154" s="38">
        <v>-0.29022879699999998</v>
      </c>
      <c r="N4154" s="38">
        <v>0.264172768</v>
      </c>
      <c r="O4154" s="38">
        <v>9.6933496300000002</v>
      </c>
      <c r="P4154" s="38">
        <v>-0.12</v>
      </c>
      <c r="Q4154" s="38">
        <v>0.91</v>
      </c>
      <c r="R4154" s="38">
        <v>0.98</v>
      </c>
      <c r="S4154" s="38">
        <v>-5.85</v>
      </c>
      <c r="T4154" s="38">
        <v>-0.02</v>
      </c>
      <c r="U4154" s="38">
        <v>0.03</v>
      </c>
      <c r="V4154" s="38">
        <v>-0.05</v>
      </c>
      <c r="W4154" s="38" t="s">
        <v>2139</v>
      </c>
      <c r="X4154" s="59" t="s">
        <v>18682</v>
      </c>
    </row>
    <row r="4155" spans="1:24" x14ac:dyDescent="0.2">
      <c r="A4155" s="38" t="s">
        <v>18683</v>
      </c>
      <c r="B4155" s="38" t="s">
        <v>18684</v>
      </c>
      <c r="C4155" s="38" t="s">
        <v>18685</v>
      </c>
      <c r="D4155" s="38" t="s">
        <v>18686</v>
      </c>
      <c r="E4155" s="38">
        <v>10</v>
      </c>
      <c r="F4155" s="38">
        <v>11.98</v>
      </c>
      <c r="G4155" s="38">
        <v>11.69</v>
      </c>
      <c r="H4155" s="38">
        <v>11.52</v>
      </c>
      <c r="I4155" s="38">
        <v>12.02</v>
      </c>
      <c r="J4155" s="38">
        <v>11.83</v>
      </c>
      <c r="K4155" s="38">
        <v>11.31</v>
      </c>
      <c r="L4155" s="49">
        <v>-0.01</v>
      </c>
      <c r="M4155" s="38">
        <v>-0.29726023299999998</v>
      </c>
      <c r="N4155" s="38">
        <v>0.27063311200000001</v>
      </c>
      <c r="O4155" s="38">
        <v>11.726772840000001</v>
      </c>
      <c r="P4155" s="38">
        <v>-0.12</v>
      </c>
      <c r="Q4155" s="38">
        <v>0.91</v>
      </c>
      <c r="R4155" s="38">
        <v>0.98</v>
      </c>
      <c r="S4155" s="38">
        <v>-5.85</v>
      </c>
      <c r="T4155" s="38">
        <v>0.04</v>
      </c>
      <c r="U4155" s="38">
        <v>0.14000000000000001</v>
      </c>
      <c r="V4155" s="38">
        <v>-0.21</v>
      </c>
      <c r="W4155" s="38" t="s">
        <v>2118</v>
      </c>
      <c r="X4155" s="59" t="s">
        <v>18686</v>
      </c>
    </row>
    <row r="4156" spans="1:24" x14ac:dyDescent="0.2">
      <c r="A4156" s="38" t="s">
        <v>18687</v>
      </c>
      <c r="B4156" s="38" t="s">
        <v>18688</v>
      </c>
      <c r="C4156" s="38" t="s">
        <v>18689</v>
      </c>
      <c r="D4156" s="38" t="s">
        <v>18690</v>
      </c>
      <c r="E4156" s="38">
        <v>13</v>
      </c>
      <c r="F4156" s="38">
        <v>12.58</v>
      </c>
      <c r="G4156" s="38">
        <v>12.61</v>
      </c>
      <c r="H4156" s="38">
        <v>12.22</v>
      </c>
      <c r="I4156" s="38">
        <v>12.37</v>
      </c>
      <c r="J4156" s="38">
        <v>12.59</v>
      </c>
      <c r="K4156" s="38">
        <v>12.4</v>
      </c>
      <c r="L4156" s="49">
        <v>-0.01</v>
      </c>
      <c r="M4156" s="38">
        <v>-0.29126912300000002</v>
      </c>
      <c r="N4156" s="38">
        <v>0.26564354200000001</v>
      </c>
      <c r="O4156" s="38">
        <v>12.461679569999999</v>
      </c>
      <c r="P4156" s="38">
        <v>-0.11</v>
      </c>
      <c r="Q4156" s="38">
        <v>0.91</v>
      </c>
      <c r="R4156" s="38">
        <v>0.98</v>
      </c>
      <c r="S4156" s="38">
        <v>-5.85</v>
      </c>
      <c r="T4156" s="38">
        <v>-0.21</v>
      </c>
      <c r="U4156" s="38">
        <v>-0.02</v>
      </c>
      <c r="V4156" s="38">
        <v>0.18</v>
      </c>
      <c r="W4156" s="38" t="s">
        <v>3929</v>
      </c>
      <c r="X4156" s="59" t="s">
        <v>18690</v>
      </c>
    </row>
    <row r="4157" spans="1:24" x14ac:dyDescent="0.2">
      <c r="A4157" s="38" t="s">
        <v>18691</v>
      </c>
      <c r="B4157" s="38" t="s">
        <v>18692</v>
      </c>
      <c r="C4157" s="38" t="s">
        <v>18693</v>
      </c>
      <c r="D4157" s="38" t="s">
        <v>18694</v>
      </c>
      <c r="E4157" s="38">
        <v>13</v>
      </c>
      <c r="F4157" s="38">
        <v>12.82</v>
      </c>
      <c r="G4157" s="38">
        <v>12.78</v>
      </c>
      <c r="H4157" s="38">
        <v>12.5</v>
      </c>
      <c r="I4157" s="38">
        <v>12.7</v>
      </c>
      <c r="J4157" s="38">
        <v>12.72</v>
      </c>
      <c r="K4157" s="38">
        <v>12.65</v>
      </c>
      <c r="L4157" s="49">
        <v>-0.01</v>
      </c>
      <c r="M4157" s="38">
        <v>-0.26404801</v>
      </c>
      <c r="N4157" s="38">
        <v>0.24102069200000001</v>
      </c>
      <c r="O4157" s="38">
        <v>12.69535286</v>
      </c>
      <c r="P4157" s="38">
        <v>-0.11</v>
      </c>
      <c r="Q4157" s="38">
        <v>0.91</v>
      </c>
      <c r="R4157" s="38">
        <v>0.98</v>
      </c>
      <c r="S4157" s="38">
        <v>-5.85</v>
      </c>
      <c r="T4157" s="38">
        <v>-0.12</v>
      </c>
      <c r="U4157" s="38">
        <v>-0.06</v>
      </c>
      <c r="V4157" s="38">
        <v>0.15</v>
      </c>
      <c r="W4157" s="38" t="s">
        <v>3929</v>
      </c>
      <c r="X4157" s="59" t="s">
        <v>18694</v>
      </c>
    </row>
    <row r="4158" spans="1:24" x14ac:dyDescent="0.2">
      <c r="A4158" s="38" t="s">
        <v>18695</v>
      </c>
      <c r="B4158" s="38" t="s">
        <v>18696</v>
      </c>
      <c r="C4158" s="38" t="s">
        <v>18697</v>
      </c>
      <c r="D4158" s="38" t="s">
        <v>18698</v>
      </c>
      <c r="E4158" s="38">
        <v>7</v>
      </c>
      <c r="F4158" s="38">
        <v>10.09</v>
      </c>
      <c r="G4158" s="38">
        <v>10.130000000000001</v>
      </c>
      <c r="H4158" s="38">
        <v>10.36</v>
      </c>
      <c r="I4158" s="38">
        <v>10.18</v>
      </c>
      <c r="J4158" s="38">
        <v>10.199999999999999</v>
      </c>
      <c r="K4158" s="38">
        <v>10.15</v>
      </c>
      <c r="L4158" s="49">
        <v>-0.01</v>
      </c>
      <c r="M4158" s="38">
        <v>-0.312417165</v>
      </c>
      <c r="N4158" s="38">
        <v>0.28518819099999998</v>
      </c>
      <c r="O4158" s="38">
        <v>10.182756120000001</v>
      </c>
      <c r="P4158" s="38">
        <v>-0.11</v>
      </c>
      <c r="Q4158" s="38">
        <v>0.91</v>
      </c>
      <c r="R4158" s="38">
        <v>0.98</v>
      </c>
      <c r="S4158" s="38">
        <v>-5.85</v>
      </c>
      <c r="T4158" s="38">
        <v>0.09</v>
      </c>
      <c r="U4158" s="38">
        <v>7.0000000000000007E-2</v>
      </c>
      <c r="V4158" s="38">
        <v>-0.21</v>
      </c>
      <c r="W4158" s="38" t="s">
        <v>2118</v>
      </c>
      <c r="X4158" s="59" t="s">
        <v>18698</v>
      </c>
    </row>
    <row r="4159" spans="1:24" x14ac:dyDescent="0.2">
      <c r="A4159" s="38" t="s">
        <v>18699</v>
      </c>
      <c r="B4159" s="38" t="s">
        <v>18700</v>
      </c>
      <c r="C4159" s="38" t="s">
        <v>18701</v>
      </c>
      <c r="D4159" s="38" t="s">
        <v>18702</v>
      </c>
      <c r="E4159" s="38">
        <v>12</v>
      </c>
      <c r="F4159" s="38">
        <v>11.5</v>
      </c>
      <c r="G4159" s="38">
        <v>11.77</v>
      </c>
      <c r="H4159" s="38">
        <v>11.42</v>
      </c>
      <c r="I4159" s="38">
        <v>11.3</v>
      </c>
      <c r="J4159" s="38">
        <v>11.77</v>
      </c>
      <c r="K4159" s="38">
        <v>11.57</v>
      </c>
      <c r="L4159" s="49">
        <v>-0.01</v>
      </c>
      <c r="M4159" s="38">
        <v>-0.29806471099999998</v>
      </c>
      <c r="N4159" s="38">
        <v>0.27228153300000002</v>
      </c>
      <c r="O4159" s="38">
        <v>11.554056810000001</v>
      </c>
      <c r="P4159" s="38">
        <v>-0.11</v>
      </c>
      <c r="Q4159" s="38">
        <v>0.91</v>
      </c>
      <c r="R4159" s="38">
        <v>0.98</v>
      </c>
      <c r="S4159" s="38">
        <v>-5.85</v>
      </c>
      <c r="T4159" s="38">
        <v>-0.2</v>
      </c>
      <c r="U4159" s="38">
        <v>0</v>
      </c>
      <c r="V4159" s="38">
        <v>0.15</v>
      </c>
      <c r="W4159" s="38" t="s">
        <v>2139</v>
      </c>
      <c r="X4159" s="59" t="s">
        <v>18702</v>
      </c>
    </row>
    <row r="4160" spans="1:24" x14ac:dyDescent="0.2">
      <c r="A4160" s="38" t="s">
        <v>18703</v>
      </c>
      <c r="B4160" s="38" t="s">
        <v>18704</v>
      </c>
      <c r="C4160" s="38" t="s">
        <v>18705</v>
      </c>
      <c r="D4160" s="38" t="s">
        <v>18706</v>
      </c>
      <c r="E4160" s="38">
        <v>3</v>
      </c>
      <c r="F4160" s="38">
        <v>8.7100000000000009</v>
      </c>
      <c r="G4160" s="38">
        <v>8.7899999999999991</v>
      </c>
      <c r="H4160" s="38">
        <v>8.65</v>
      </c>
      <c r="I4160" s="38">
        <v>8.77</v>
      </c>
      <c r="J4160" s="38">
        <v>8.7799999999999994</v>
      </c>
      <c r="K4160" s="38">
        <v>8.57</v>
      </c>
      <c r="L4160" s="49">
        <v>-0.01</v>
      </c>
      <c r="M4160" s="38">
        <v>-0.32507888099999999</v>
      </c>
      <c r="N4160" s="38">
        <v>0.29731126499999999</v>
      </c>
      <c r="O4160" s="38">
        <v>8.7126325540000007</v>
      </c>
      <c r="P4160" s="38">
        <v>-0.11</v>
      </c>
      <c r="Q4160" s="38">
        <v>0.92</v>
      </c>
      <c r="R4160" s="38">
        <v>0.98</v>
      </c>
      <c r="S4160" s="38">
        <v>-5.86</v>
      </c>
      <c r="T4160" s="38">
        <v>0.06</v>
      </c>
      <c r="U4160" s="38">
        <v>-0.01</v>
      </c>
      <c r="V4160" s="38">
        <v>-0.08</v>
      </c>
      <c r="W4160" s="38" t="s">
        <v>2139</v>
      </c>
      <c r="X4160" s="59" t="s">
        <v>18706</v>
      </c>
    </row>
    <row r="4161" spans="1:24" x14ac:dyDescent="0.2">
      <c r="A4161" s="38" t="s">
        <v>18707</v>
      </c>
      <c r="B4161" s="38" t="s">
        <v>18708</v>
      </c>
      <c r="C4161" s="38" t="s">
        <v>18709</v>
      </c>
      <c r="D4161" s="38" t="s">
        <v>18710</v>
      </c>
      <c r="E4161" s="38">
        <v>9</v>
      </c>
      <c r="F4161" s="38">
        <v>11.57</v>
      </c>
      <c r="G4161" s="38">
        <v>11.4</v>
      </c>
      <c r="H4161" s="38">
        <v>11.78</v>
      </c>
      <c r="I4161" s="38">
        <v>11.57</v>
      </c>
      <c r="J4161" s="38">
        <v>11.52</v>
      </c>
      <c r="K4161" s="38">
        <v>11.63</v>
      </c>
      <c r="L4161" s="49">
        <v>-0.01</v>
      </c>
      <c r="M4161" s="38">
        <v>-0.28266130099999998</v>
      </c>
      <c r="N4161" s="38">
        <v>0.258926029</v>
      </c>
      <c r="O4161" s="38">
        <v>11.578712919999999</v>
      </c>
      <c r="P4161" s="38">
        <v>-0.11</v>
      </c>
      <c r="Q4161" s="38">
        <v>0.92</v>
      </c>
      <c r="R4161" s="38">
        <v>0.98</v>
      </c>
      <c r="S4161" s="38">
        <v>-5.86</v>
      </c>
      <c r="T4161" s="38">
        <v>0</v>
      </c>
      <c r="U4161" s="38">
        <v>0.12</v>
      </c>
      <c r="V4161" s="38">
        <v>-0.15</v>
      </c>
      <c r="W4161" s="38" t="s">
        <v>2139</v>
      </c>
      <c r="X4161" s="59" t="s">
        <v>18710</v>
      </c>
    </row>
    <row r="4162" spans="1:24" x14ac:dyDescent="0.2">
      <c r="A4162" s="38" t="s">
        <v>18711</v>
      </c>
      <c r="B4162" s="38" t="s">
        <v>18712</v>
      </c>
      <c r="C4162" s="38" t="s">
        <v>18713</v>
      </c>
      <c r="D4162" s="38" t="s">
        <v>18714</v>
      </c>
      <c r="E4162" s="38">
        <v>7</v>
      </c>
      <c r="F4162" s="38">
        <v>11.22</v>
      </c>
      <c r="G4162" s="38">
        <v>11.58</v>
      </c>
      <c r="H4162" s="38">
        <v>11.46</v>
      </c>
      <c r="I4162" s="38">
        <v>11.21</v>
      </c>
      <c r="J4162" s="38">
        <v>11.69</v>
      </c>
      <c r="K4162" s="38">
        <v>11.32</v>
      </c>
      <c r="L4162" s="49">
        <v>-0.01</v>
      </c>
      <c r="M4162" s="38">
        <v>-0.27705579800000002</v>
      </c>
      <c r="N4162" s="38">
        <v>0.253878887</v>
      </c>
      <c r="O4162" s="38">
        <v>11.41303967</v>
      </c>
      <c r="P4162" s="38">
        <v>-0.11</v>
      </c>
      <c r="Q4162" s="38">
        <v>0.92</v>
      </c>
      <c r="R4162" s="38">
        <v>0.98</v>
      </c>
      <c r="S4162" s="38">
        <v>-5.86</v>
      </c>
      <c r="T4162" s="38">
        <v>-0.01</v>
      </c>
      <c r="U4162" s="38">
        <v>0.11</v>
      </c>
      <c r="V4162" s="38">
        <v>-0.14000000000000001</v>
      </c>
      <c r="W4162" s="38" t="s">
        <v>2139</v>
      </c>
      <c r="X4162" s="59" t="s">
        <v>18714</v>
      </c>
    </row>
    <row r="4163" spans="1:24" x14ac:dyDescent="0.2">
      <c r="A4163" s="38" t="s">
        <v>18715</v>
      </c>
      <c r="B4163" s="38" t="s">
        <v>18716</v>
      </c>
      <c r="C4163" s="38" t="s">
        <v>18717</v>
      </c>
      <c r="D4163" s="38" t="s">
        <v>18718</v>
      </c>
      <c r="E4163" s="38">
        <v>2</v>
      </c>
      <c r="F4163" s="38">
        <v>7.78</v>
      </c>
      <c r="G4163" s="38">
        <v>8.2799999999999994</v>
      </c>
      <c r="H4163" s="38">
        <v>8.48</v>
      </c>
      <c r="I4163" s="38">
        <v>7.69</v>
      </c>
      <c r="J4163" s="38">
        <v>8.2799999999999994</v>
      </c>
      <c r="K4163" s="38">
        <v>8.52</v>
      </c>
      <c r="L4163" s="49">
        <v>-0.01</v>
      </c>
      <c r="M4163" s="38">
        <v>-0.33894344500000001</v>
      </c>
      <c r="N4163" s="38">
        <v>0.310806213</v>
      </c>
      <c r="O4163" s="38">
        <v>8.1713262530000002</v>
      </c>
      <c r="P4163" s="38">
        <v>-0.11</v>
      </c>
      <c r="Q4163" s="38">
        <v>0.92</v>
      </c>
      <c r="R4163" s="38">
        <v>0.98</v>
      </c>
      <c r="S4163" s="38">
        <v>-5.86</v>
      </c>
      <c r="T4163" s="38">
        <v>-0.09</v>
      </c>
      <c r="U4163" s="38">
        <v>0</v>
      </c>
      <c r="V4163" s="38">
        <v>0.04</v>
      </c>
      <c r="W4163" s="38" t="s">
        <v>2139</v>
      </c>
      <c r="X4163" s="59" t="s">
        <v>18718</v>
      </c>
    </row>
    <row r="4164" spans="1:24" x14ac:dyDescent="0.2">
      <c r="A4164" s="38" t="s">
        <v>18719</v>
      </c>
      <c r="B4164" s="38" t="s">
        <v>18720</v>
      </c>
      <c r="C4164" s="38" t="s">
        <v>18721</v>
      </c>
      <c r="D4164" s="38" t="s">
        <v>18722</v>
      </c>
      <c r="E4164" s="38">
        <v>3</v>
      </c>
      <c r="F4164" s="38">
        <v>10.27</v>
      </c>
      <c r="G4164" s="38">
        <v>10.24</v>
      </c>
      <c r="H4164" s="38">
        <v>9.83</v>
      </c>
      <c r="I4164" s="38">
        <v>10.09</v>
      </c>
      <c r="J4164" s="38">
        <v>10.220000000000001</v>
      </c>
      <c r="K4164" s="38">
        <v>9.99</v>
      </c>
      <c r="L4164" s="49">
        <v>-0.01</v>
      </c>
      <c r="M4164" s="38">
        <v>-0.31344582199999999</v>
      </c>
      <c r="N4164" s="38">
        <v>0.28798541500000002</v>
      </c>
      <c r="O4164" s="38">
        <v>10.10654944</v>
      </c>
      <c r="P4164" s="38">
        <v>-0.1</v>
      </c>
      <c r="Q4164" s="38">
        <v>0.92</v>
      </c>
      <c r="R4164" s="38">
        <v>0.98</v>
      </c>
      <c r="S4164" s="38">
        <v>-5.86</v>
      </c>
      <c r="T4164" s="38">
        <v>-0.18</v>
      </c>
      <c r="U4164" s="38">
        <v>-0.02</v>
      </c>
      <c r="V4164" s="38">
        <v>0.16</v>
      </c>
      <c r="W4164" s="38" t="s">
        <v>3929</v>
      </c>
      <c r="X4164" s="59" t="s">
        <v>18722</v>
      </c>
    </row>
    <row r="4165" spans="1:24" x14ac:dyDescent="0.2">
      <c r="A4165" s="38" t="s">
        <v>18723</v>
      </c>
      <c r="B4165" s="38" t="s">
        <v>18724</v>
      </c>
      <c r="C4165" s="38" t="s">
        <v>18725</v>
      </c>
      <c r="D4165" s="38" t="s">
        <v>18726</v>
      </c>
      <c r="E4165" s="38">
        <v>28</v>
      </c>
      <c r="F4165" s="38">
        <v>15.41</v>
      </c>
      <c r="G4165" s="38">
        <v>15.53</v>
      </c>
      <c r="H4165" s="38">
        <v>15.46</v>
      </c>
      <c r="I4165" s="38">
        <v>15.61</v>
      </c>
      <c r="J4165" s="38">
        <v>15.6</v>
      </c>
      <c r="K4165" s="38">
        <v>15.15</v>
      </c>
      <c r="L4165" s="49">
        <v>-0.01</v>
      </c>
      <c r="M4165" s="38">
        <v>-0.330619895</v>
      </c>
      <c r="N4165" s="38">
        <v>0.30382235600000002</v>
      </c>
      <c r="O4165" s="38">
        <v>15.459539100000001</v>
      </c>
      <c r="P4165" s="38">
        <v>-0.1</v>
      </c>
      <c r="Q4165" s="38">
        <v>0.92</v>
      </c>
      <c r="R4165" s="38">
        <v>0.98</v>
      </c>
      <c r="S4165" s="38">
        <v>-5.86</v>
      </c>
      <c r="T4165" s="38">
        <v>0.2</v>
      </c>
      <c r="U4165" s="38">
        <v>7.0000000000000007E-2</v>
      </c>
      <c r="V4165" s="38">
        <v>-0.31</v>
      </c>
      <c r="W4165" s="38" t="s">
        <v>2118</v>
      </c>
      <c r="X4165" s="59" t="s">
        <v>18726</v>
      </c>
    </row>
    <row r="4166" spans="1:24" x14ac:dyDescent="0.2">
      <c r="A4166" s="38" t="s">
        <v>18727</v>
      </c>
      <c r="B4166" s="38" t="s">
        <v>18728</v>
      </c>
      <c r="C4166" s="38" t="s">
        <v>18729</v>
      </c>
      <c r="D4166" s="38" t="s">
        <v>18730</v>
      </c>
      <c r="E4166" s="38">
        <v>5</v>
      </c>
      <c r="F4166" s="38">
        <v>9.57</v>
      </c>
      <c r="G4166" s="38">
        <v>9.2799999999999994</v>
      </c>
      <c r="H4166" s="38">
        <v>9.2200000000000006</v>
      </c>
      <c r="I4166" s="38">
        <v>9.32</v>
      </c>
      <c r="J4166" s="38">
        <v>9.2799999999999994</v>
      </c>
      <c r="K4166" s="38">
        <v>9.44</v>
      </c>
      <c r="L4166" s="49">
        <v>-0.01</v>
      </c>
      <c r="M4166" s="38">
        <v>-0.36424546699999999</v>
      </c>
      <c r="N4166" s="38">
        <v>0.334901171</v>
      </c>
      <c r="O4166" s="38">
        <v>9.3509978599999997</v>
      </c>
      <c r="P4166" s="38">
        <v>-0.1</v>
      </c>
      <c r="Q4166" s="38">
        <v>0.92</v>
      </c>
      <c r="R4166" s="38">
        <v>0.98</v>
      </c>
      <c r="S4166" s="38">
        <v>-5.86</v>
      </c>
      <c r="T4166" s="38">
        <v>-0.25</v>
      </c>
      <c r="U4166" s="38">
        <v>0</v>
      </c>
      <c r="V4166" s="38">
        <v>0.22</v>
      </c>
      <c r="W4166" s="38" t="s">
        <v>2139</v>
      </c>
      <c r="X4166" s="59" t="s">
        <v>18730</v>
      </c>
    </row>
    <row r="4167" spans="1:24" x14ac:dyDescent="0.2">
      <c r="A4167" s="38" t="s">
        <v>18731</v>
      </c>
      <c r="B4167" s="38" t="s">
        <v>18732</v>
      </c>
      <c r="C4167" s="38" t="s">
        <v>18733</v>
      </c>
      <c r="D4167" s="38" t="s">
        <v>18734</v>
      </c>
      <c r="E4167" s="38">
        <v>34</v>
      </c>
      <c r="F4167" s="38">
        <v>15.08</v>
      </c>
      <c r="G4167" s="38">
        <v>14.44</v>
      </c>
      <c r="H4167" s="38">
        <v>14.27</v>
      </c>
      <c r="I4167" s="38">
        <v>15.05</v>
      </c>
      <c r="J4167" s="38">
        <v>14.76</v>
      </c>
      <c r="K4167" s="38">
        <v>13.94</v>
      </c>
      <c r="L4167" s="49">
        <v>-0.01</v>
      </c>
      <c r="M4167" s="38">
        <v>-0.36973125000000001</v>
      </c>
      <c r="N4167" s="38">
        <v>0.34003055799999998</v>
      </c>
      <c r="O4167" s="38">
        <v>14.587737840000001</v>
      </c>
      <c r="P4167" s="38">
        <v>-0.1</v>
      </c>
      <c r="Q4167" s="38">
        <v>0.92</v>
      </c>
      <c r="R4167" s="38">
        <v>0.98</v>
      </c>
      <c r="S4167" s="38">
        <v>-5.86</v>
      </c>
      <c r="T4167" s="38">
        <v>-0.03</v>
      </c>
      <c r="U4167" s="38">
        <v>0.32</v>
      </c>
      <c r="V4167" s="38">
        <v>-0.33</v>
      </c>
      <c r="W4167" s="38" t="s">
        <v>2139</v>
      </c>
      <c r="X4167" s="59" t="s">
        <v>18734</v>
      </c>
    </row>
    <row r="4168" spans="1:24" x14ac:dyDescent="0.2">
      <c r="A4168" s="38" t="s">
        <v>18735</v>
      </c>
      <c r="B4168" s="38" t="s">
        <v>18736</v>
      </c>
      <c r="C4168" s="38" t="s">
        <v>18737</v>
      </c>
      <c r="D4168" s="38" t="s">
        <v>18738</v>
      </c>
      <c r="E4168" s="38">
        <v>24</v>
      </c>
      <c r="F4168" s="38">
        <v>12.61</v>
      </c>
      <c r="G4168" s="38">
        <v>12.58</v>
      </c>
      <c r="H4168" s="38">
        <v>12.63</v>
      </c>
      <c r="I4168" s="38">
        <v>12.43</v>
      </c>
      <c r="J4168" s="38">
        <v>12.61</v>
      </c>
      <c r="K4168" s="38">
        <v>12.74</v>
      </c>
      <c r="L4168" s="49">
        <v>-0.01</v>
      </c>
      <c r="M4168" s="38">
        <v>-0.26647895799999999</v>
      </c>
      <c r="N4168" s="38">
        <v>0.24509029700000001</v>
      </c>
      <c r="O4168" s="38">
        <v>12.59832535</v>
      </c>
      <c r="P4168" s="38">
        <v>-0.1</v>
      </c>
      <c r="Q4168" s="38">
        <v>0.92</v>
      </c>
      <c r="R4168" s="38">
        <v>0.98</v>
      </c>
      <c r="S4168" s="38">
        <v>-5.86</v>
      </c>
      <c r="T4168" s="38">
        <v>-0.18</v>
      </c>
      <c r="U4168" s="38">
        <v>0.03</v>
      </c>
      <c r="V4168" s="38">
        <v>0.11</v>
      </c>
      <c r="W4168" s="38" t="s">
        <v>2139</v>
      </c>
      <c r="X4168" s="59" t="s">
        <v>18738</v>
      </c>
    </row>
    <row r="4169" spans="1:24" x14ac:dyDescent="0.2">
      <c r="A4169" s="38" t="s">
        <v>18739</v>
      </c>
      <c r="B4169" s="38" t="s">
        <v>18740</v>
      </c>
      <c r="C4169" s="38" t="s">
        <v>18741</v>
      </c>
      <c r="D4169" s="38" t="s">
        <v>18742</v>
      </c>
      <c r="E4169" s="38">
        <v>37</v>
      </c>
      <c r="F4169" s="38">
        <v>13.71</v>
      </c>
      <c r="G4169" s="38">
        <v>13.51</v>
      </c>
      <c r="H4169" s="38">
        <v>13.3</v>
      </c>
      <c r="I4169" s="38">
        <v>13.45</v>
      </c>
      <c r="J4169" s="38">
        <v>13.69</v>
      </c>
      <c r="K4169" s="38">
        <v>13.34</v>
      </c>
      <c r="L4169" s="49">
        <v>-0.01</v>
      </c>
      <c r="M4169" s="38">
        <v>-0.29722915900000002</v>
      </c>
      <c r="N4169" s="38">
        <v>0.27370594300000001</v>
      </c>
      <c r="O4169" s="38">
        <v>13.49985313</v>
      </c>
      <c r="P4169" s="38">
        <v>-0.1</v>
      </c>
      <c r="Q4169" s="38">
        <v>0.92</v>
      </c>
      <c r="R4169" s="38">
        <v>0.98</v>
      </c>
      <c r="S4169" s="38">
        <v>-5.86</v>
      </c>
      <c r="T4169" s="38">
        <v>-0.26</v>
      </c>
      <c r="U4169" s="38">
        <v>0.18</v>
      </c>
      <c r="V4169" s="38">
        <v>0.04</v>
      </c>
      <c r="W4169" s="38" t="s">
        <v>2139</v>
      </c>
      <c r="X4169" s="59" t="s">
        <v>18742</v>
      </c>
    </row>
    <row r="4170" spans="1:24" x14ac:dyDescent="0.2">
      <c r="A4170" s="38" t="s">
        <v>18743</v>
      </c>
      <c r="B4170" s="38" t="s">
        <v>18744</v>
      </c>
      <c r="C4170" s="38" t="s">
        <v>18745</v>
      </c>
      <c r="D4170" s="38" t="s">
        <v>18746</v>
      </c>
      <c r="E4170" s="38">
        <v>3</v>
      </c>
      <c r="F4170" s="38">
        <v>9.66</v>
      </c>
      <c r="G4170" s="38">
        <v>9.58</v>
      </c>
      <c r="H4170" s="38">
        <v>10.119999999999999</v>
      </c>
      <c r="I4170" s="38">
        <v>9.7200000000000006</v>
      </c>
      <c r="J4170" s="38">
        <v>9.58</v>
      </c>
      <c r="K4170" s="38">
        <v>10.02</v>
      </c>
      <c r="L4170" s="49">
        <v>-0.01</v>
      </c>
      <c r="M4170" s="38">
        <v>-0.29305628</v>
      </c>
      <c r="N4170" s="38">
        <v>0.26986661699999998</v>
      </c>
      <c r="O4170" s="38">
        <v>9.7794740979999997</v>
      </c>
      <c r="P4170" s="38">
        <v>-0.1</v>
      </c>
      <c r="Q4170" s="38">
        <v>0.92</v>
      </c>
      <c r="R4170" s="38">
        <v>0.98</v>
      </c>
      <c r="S4170" s="38">
        <v>-5.86</v>
      </c>
      <c r="T4170" s="38">
        <v>0.06</v>
      </c>
      <c r="U4170" s="38">
        <v>0</v>
      </c>
      <c r="V4170" s="38">
        <v>-0.1</v>
      </c>
      <c r="W4170" s="38" t="s">
        <v>2139</v>
      </c>
      <c r="X4170" s="59" t="s">
        <v>18746</v>
      </c>
    </row>
    <row r="4171" spans="1:24" x14ac:dyDescent="0.2">
      <c r="A4171" s="38" t="s">
        <v>18747</v>
      </c>
      <c r="B4171" s="38" t="s">
        <v>18748</v>
      </c>
      <c r="C4171" s="38" t="s">
        <v>18749</v>
      </c>
      <c r="D4171" s="38" t="s">
        <v>18750</v>
      </c>
      <c r="E4171" s="38">
        <v>10</v>
      </c>
      <c r="F4171" s="38">
        <v>11.02</v>
      </c>
      <c r="G4171" s="38">
        <v>11.21</v>
      </c>
      <c r="H4171" s="38">
        <v>10.91</v>
      </c>
      <c r="I4171" s="38">
        <v>10.93</v>
      </c>
      <c r="J4171" s="38">
        <v>11.07</v>
      </c>
      <c r="K4171" s="38">
        <v>11.1</v>
      </c>
      <c r="L4171" s="49">
        <v>-0.01</v>
      </c>
      <c r="M4171" s="38">
        <v>-0.30261543200000002</v>
      </c>
      <c r="N4171" s="38">
        <v>0.27899148400000001</v>
      </c>
      <c r="O4171" s="38">
        <v>11.040449389999999</v>
      </c>
      <c r="P4171" s="38">
        <v>-0.1</v>
      </c>
      <c r="Q4171" s="38">
        <v>0.92</v>
      </c>
      <c r="R4171" s="38">
        <v>0.98</v>
      </c>
      <c r="S4171" s="38">
        <v>-5.86</v>
      </c>
      <c r="T4171" s="38">
        <v>-0.09</v>
      </c>
      <c r="U4171" s="38">
        <v>-0.14000000000000001</v>
      </c>
      <c r="V4171" s="38">
        <v>0.19</v>
      </c>
      <c r="W4171" s="38" t="s">
        <v>3929</v>
      </c>
      <c r="X4171" s="59" t="s">
        <v>18750</v>
      </c>
    </row>
    <row r="4172" spans="1:24" x14ac:dyDescent="0.2">
      <c r="A4172" s="38" t="s">
        <v>18751</v>
      </c>
      <c r="B4172" s="38" t="s">
        <v>18752</v>
      </c>
      <c r="C4172" s="38" t="s">
        <v>18753</v>
      </c>
      <c r="D4172" s="38" t="s">
        <v>18754</v>
      </c>
      <c r="E4172" s="38">
        <v>5</v>
      </c>
      <c r="F4172" s="38">
        <v>10.18</v>
      </c>
      <c r="G4172" s="38">
        <v>10.119999999999999</v>
      </c>
      <c r="H4172" s="38">
        <v>10.6</v>
      </c>
      <c r="I4172" s="38">
        <v>10.210000000000001</v>
      </c>
      <c r="J4172" s="38">
        <v>10.220000000000001</v>
      </c>
      <c r="K4172" s="38">
        <v>10.44</v>
      </c>
      <c r="L4172" s="49">
        <v>-0.01</v>
      </c>
      <c r="M4172" s="38">
        <v>-0.29484091000000001</v>
      </c>
      <c r="N4172" s="38">
        <v>0.271842217</v>
      </c>
      <c r="O4172" s="38">
        <v>10.29317412</v>
      </c>
      <c r="P4172" s="38">
        <v>-0.1</v>
      </c>
      <c r="Q4172" s="38">
        <v>0.92</v>
      </c>
      <c r="R4172" s="38">
        <v>0.98</v>
      </c>
      <c r="S4172" s="38">
        <v>-5.86</v>
      </c>
      <c r="T4172" s="38">
        <v>0.03</v>
      </c>
      <c r="U4172" s="38">
        <v>0.1</v>
      </c>
      <c r="V4172" s="38">
        <v>-0.16</v>
      </c>
      <c r="W4172" s="38" t="s">
        <v>2118</v>
      </c>
      <c r="X4172" s="59" t="s">
        <v>18754</v>
      </c>
    </row>
    <row r="4173" spans="1:24" x14ac:dyDescent="0.2">
      <c r="A4173" s="38" t="s">
        <v>18755</v>
      </c>
      <c r="B4173" s="38" t="s">
        <v>18756</v>
      </c>
      <c r="C4173" s="38" t="s">
        <v>18757</v>
      </c>
      <c r="D4173" s="38" t="s">
        <v>18758</v>
      </c>
      <c r="E4173" s="38">
        <v>8</v>
      </c>
      <c r="F4173" s="38">
        <v>10.57</v>
      </c>
      <c r="G4173" s="38">
        <v>10.74</v>
      </c>
      <c r="H4173" s="38">
        <v>10.19</v>
      </c>
      <c r="I4173" s="38">
        <v>10.46</v>
      </c>
      <c r="J4173" s="38">
        <v>10.78</v>
      </c>
      <c r="K4173" s="38">
        <v>10.23</v>
      </c>
      <c r="L4173" s="49">
        <v>-0.01</v>
      </c>
      <c r="M4173" s="38">
        <v>-0.27771320100000002</v>
      </c>
      <c r="N4173" s="38">
        <v>0.25608720699999998</v>
      </c>
      <c r="O4173" s="38">
        <v>10.494643719999999</v>
      </c>
      <c r="P4173" s="38">
        <v>-0.1</v>
      </c>
      <c r="Q4173" s="38">
        <v>0.92</v>
      </c>
      <c r="R4173" s="38">
        <v>0.98</v>
      </c>
      <c r="S4173" s="38">
        <v>-5.86</v>
      </c>
      <c r="T4173" s="38">
        <v>-0.11</v>
      </c>
      <c r="U4173" s="38">
        <v>0.04</v>
      </c>
      <c r="V4173" s="38">
        <v>0.04</v>
      </c>
      <c r="W4173" s="38" t="s">
        <v>2139</v>
      </c>
      <c r="X4173" s="59" t="s">
        <v>18758</v>
      </c>
    </row>
    <row r="4174" spans="1:24" x14ac:dyDescent="0.2">
      <c r="A4174" s="38" t="s">
        <v>18759</v>
      </c>
      <c r="B4174" s="38" t="s">
        <v>18760</v>
      </c>
      <c r="C4174" s="38" t="s">
        <v>18761</v>
      </c>
      <c r="D4174" s="38" t="s">
        <v>18762</v>
      </c>
      <c r="E4174" s="38">
        <v>3</v>
      </c>
      <c r="F4174" s="38">
        <v>9.19</v>
      </c>
      <c r="G4174" s="38">
        <v>8.7200000000000006</v>
      </c>
      <c r="H4174" s="38">
        <v>8.7100000000000009</v>
      </c>
      <c r="I4174" s="38">
        <v>8.9</v>
      </c>
      <c r="J4174" s="38">
        <v>8.77</v>
      </c>
      <c r="K4174" s="38">
        <v>8.9</v>
      </c>
      <c r="L4174" s="49">
        <v>-0.01</v>
      </c>
      <c r="M4174" s="38">
        <v>-0.38037403400000003</v>
      </c>
      <c r="N4174" s="38">
        <v>0.350862479</v>
      </c>
      <c r="O4174" s="38">
        <v>8.8645394700000004</v>
      </c>
      <c r="P4174" s="38">
        <v>-0.1</v>
      </c>
      <c r="Q4174" s="38">
        <v>0.92</v>
      </c>
      <c r="R4174" s="38">
        <v>0.98</v>
      </c>
      <c r="S4174" s="38">
        <v>-5.86</v>
      </c>
      <c r="T4174" s="38">
        <v>-0.28999999999999998</v>
      </c>
      <c r="U4174" s="38">
        <v>0.05</v>
      </c>
      <c r="V4174" s="38">
        <v>0.19</v>
      </c>
      <c r="W4174" s="38" t="s">
        <v>2139</v>
      </c>
      <c r="X4174" s="59" t="s">
        <v>18762</v>
      </c>
    </row>
    <row r="4175" spans="1:24" x14ac:dyDescent="0.2">
      <c r="A4175" s="38" t="s">
        <v>18763</v>
      </c>
      <c r="B4175" s="38" t="s">
        <v>18764</v>
      </c>
      <c r="C4175" s="38" t="s">
        <v>18765</v>
      </c>
      <c r="D4175" s="38" t="s">
        <v>18766</v>
      </c>
      <c r="E4175" s="38">
        <v>7</v>
      </c>
      <c r="F4175" s="38">
        <v>11.69</v>
      </c>
      <c r="G4175" s="38">
        <v>11.69</v>
      </c>
      <c r="H4175" s="38">
        <v>12.24</v>
      </c>
      <c r="I4175" s="38">
        <v>11.73</v>
      </c>
      <c r="J4175" s="38">
        <v>11.66</v>
      </c>
      <c r="K4175" s="38">
        <v>12.21</v>
      </c>
      <c r="L4175" s="49">
        <v>-0.01</v>
      </c>
      <c r="M4175" s="38">
        <v>-0.25007272000000003</v>
      </c>
      <c r="N4175" s="38">
        <v>0.23072456</v>
      </c>
      <c r="O4175" s="38">
        <v>11.871305619999999</v>
      </c>
      <c r="P4175" s="38">
        <v>-0.1</v>
      </c>
      <c r="Q4175" s="38">
        <v>0.92</v>
      </c>
      <c r="R4175" s="38">
        <v>0.98</v>
      </c>
      <c r="S4175" s="38">
        <v>-5.86</v>
      </c>
      <c r="T4175" s="38">
        <v>0.04</v>
      </c>
      <c r="U4175" s="38">
        <v>-0.03</v>
      </c>
      <c r="V4175" s="38">
        <v>-0.03</v>
      </c>
      <c r="W4175" s="38" t="s">
        <v>2139</v>
      </c>
      <c r="X4175" s="59" t="s">
        <v>18766</v>
      </c>
    </row>
    <row r="4176" spans="1:24" x14ac:dyDescent="0.2">
      <c r="A4176" s="38" t="s">
        <v>18767</v>
      </c>
      <c r="B4176" s="38" t="s">
        <v>18768</v>
      </c>
      <c r="C4176" s="38" t="s">
        <v>18769</v>
      </c>
      <c r="D4176" s="38" t="s">
        <v>18770</v>
      </c>
      <c r="E4176" s="38">
        <v>1</v>
      </c>
      <c r="F4176" s="38">
        <v>8.27</v>
      </c>
      <c r="G4176" s="38">
        <v>7.91</v>
      </c>
      <c r="H4176" s="38">
        <v>7.01</v>
      </c>
      <c r="I4176" s="38">
        <v>8.19</v>
      </c>
      <c r="J4176" s="38">
        <v>7.94</v>
      </c>
      <c r="K4176" s="38">
        <v>7.02</v>
      </c>
      <c r="L4176" s="49">
        <v>-0.01</v>
      </c>
      <c r="M4176" s="38">
        <v>-0.35116056200000001</v>
      </c>
      <c r="N4176" s="38">
        <v>0.32411347600000001</v>
      </c>
      <c r="O4176" s="38">
        <v>7.7215157669999996</v>
      </c>
      <c r="P4176" s="38">
        <v>-0.1</v>
      </c>
      <c r="Q4176" s="38">
        <v>0.92</v>
      </c>
      <c r="R4176" s="38">
        <v>0.98</v>
      </c>
      <c r="S4176" s="38">
        <v>-5.86</v>
      </c>
      <c r="T4176" s="38">
        <v>-0.08</v>
      </c>
      <c r="U4176" s="38">
        <v>0.03</v>
      </c>
      <c r="V4176" s="38">
        <v>0.01</v>
      </c>
      <c r="W4176" s="38" t="s">
        <v>2139</v>
      </c>
      <c r="X4176" s="59" t="s">
        <v>18770</v>
      </c>
    </row>
    <row r="4177" spans="1:24" x14ac:dyDescent="0.2">
      <c r="A4177" s="38" t="s">
        <v>18771</v>
      </c>
      <c r="B4177" s="38" t="s">
        <v>18772</v>
      </c>
      <c r="C4177" s="38" t="s">
        <v>18773</v>
      </c>
      <c r="D4177" s="38" t="s">
        <v>18774</v>
      </c>
      <c r="E4177" s="38">
        <v>6</v>
      </c>
      <c r="F4177" s="38">
        <v>11.88</v>
      </c>
      <c r="G4177" s="38">
        <v>12.02</v>
      </c>
      <c r="H4177" s="38">
        <v>11.86</v>
      </c>
      <c r="I4177" s="38">
        <v>11.72</v>
      </c>
      <c r="J4177" s="38">
        <v>11.91</v>
      </c>
      <c r="K4177" s="38">
        <v>12.1</v>
      </c>
      <c r="L4177" s="49">
        <v>-0.01</v>
      </c>
      <c r="M4177" s="38">
        <v>-0.30913204999999999</v>
      </c>
      <c r="N4177" s="38">
        <v>0.28562182800000002</v>
      </c>
      <c r="O4177" s="38">
        <v>11.915077370000001</v>
      </c>
      <c r="P4177" s="38">
        <v>-0.1</v>
      </c>
      <c r="Q4177" s="38">
        <v>0.93</v>
      </c>
      <c r="R4177" s="38">
        <v>0.98</v>
      </c>
      <c r="S4177" s="38">
        <v>-5.86</v>
      </c>
      <c r="T4177" s="38">
        <v>-0.16</v>
      </c>
      <c r="U4177" s="38">
        <v>-0.11</v>
      </c>
      <c r="V4177" s="38">
        <v>0.24</v>
      </c>
      <c r="W4177" s="38" t="s">
        <v>3929</v>
      </c>
      <c r="X4177" s="59" t="s">
        <v>18774</v>
      </c>
    </row>
    <row r="4178" spans="1:24" x14ac:dyDescent="0.2">
      <c r="A4178" s="38" t="s">
        <v>18775</v>
      </c>
      <c r="B4178" s="38" t="s">
        <v>18776</v>
      </c>
      <c r="C4178" s="38" t="s">
        <v>18777</v>
      </c>
      <c r="D4178" s="38" t="s">
        <v>18778</v>
      </c>
      <c r="E4178" s="38">
        <v>48</v>
      </c>
      <c r="F4178" s="38">
        <v>14.43</v>
      </c>
      <c r="G4178" s="38">
        <v>14.56</v>
      </c>
      <c r="H4178" s="38">
        <v>14.66</v>
      </c>
      <c r="I4178" s="38">
        <v>14.37</v>
      </c>
      <c r="J4178" s="38">
        <v>14.47</v>
      </c>
      <c r="K4178" s="38">
        <v>14.78</v>
      </c>
      <c r="L4178" s="49">
        <v>-0.01</v>
      </c>
      <c r="M4178" s="38">
        <v>-0.249130821</v>
      </c>
      <c r="N4178" s="38">
        <v>0.23021947700000001</v>
      </c>
      <c r="O4178" s="38">
        <v>14.545491589999999</v>
      </c>
      <c r="P4178" s="38">
        <v>-0.1</v>
      </c>
      <c r="Q4178" s="38">
        <v>0.93</v>
      </c>
      <c r="R4178" s="38">
        <v>0.98</v>
      </c>
      <c r="S4178" s="38">
        <v>-5.86</v>
      </c>
      <c r="T4178" s="38">
        <v>-0.06</v>
      </c>
      <c r="U4178" s="38">
        <v>-0.09</v>
      </c>
      <c r="V4178" s="38">
        <v>0.12</v>
      </c>
      <c r="W4178" s="38" t="s">
        <v>3929</v>
      </c>
      <c r="X4178" s="59" t="s">
        <v>18778</v>
      </c>
    </row>
    <row r="4179" spans="1:24" x14ac:dyDescent="0.2">
      <c r="A4179" s="38" t="s">
        <v>18779</v>
      </c>
      <c r="B4179" s="38" t="s">
        <v>18780</v>
      </c>
      <c r="C4179" s="38" t="s">
        <v>18781</v>
      </c>
      <c r="D4179" s="38" t="s">
        <v>18782</v>
      </c>
      <c r="E4179" s="38">
        <v>5</v>
      </c>
      <c r="F4179" s="38">
        <v>8.99</v>
      </c>
      <c r="G4179" s="38">
        <v>9.07</v>
      </c>
      <c r="H4179" s="38">
        <v>9.16</v>
      </c>
      <c r="I4179" s="38">
        <v>8.74</v>
      </c>
      <c r="J4179" s="38">
        <v>9.17</v>
      </c>
      <c r="K4179" s="38">
        <v>9.27</v>
      </c>
      <c r="L4179" s="49">
        <v>-0.01</v>
      </c>
      <c r="M4179" s="38">
        <v>-0.35737494400000003</v>
      </c>
      <c r="N4179" s="38">
        <v>0.33037975000000003</v>
      </c>
      <c r="O4179" s="38">
        <v>9.0678985809999997</v>
      </c>
      <c r="P4179" s="38">
        <v>-0.1</v>
      </c>
      <c r="Q4179" s="38">
        <v>0.93</v>
      </c>
      <c r="R4179" s="38">
        <v>0.98</v>
      </c>
      <c r="S4179" s="38">
        <v>-5.86</v>
      </c>
      <c r="T4179" s="38">
        <v>-0.25</v>
      </c>
      <c r="U4179" s="38">
        <v>0.1</v>
      </c>
      <c r="V4179" s="38">
        <v>0.11</v>
      </c>
      <c r="W4179" s="38" t="s">
        <v>2139</v>
      </c>
      <c r="X4179" s="59" t="s">
        <v>18782</v>
      </c>
    </row>
    <row r="4180" spans="1:24" x14ac:dyDescent="0.2">
      <c r="A4180" s="38" t="s">
        <v>18783</v>
      </c>
      <c r="B4180" s="38" t="s">
        <v>18784</v>
      </c>
      <c r="C4180" s="38" t="s">
        <v>18785</v>
      </c>
      <c r="D4180" s="38" t="s">
        <v>18786</v>
      </c>
      <c r="E4180" s="38">
        <v>2</v>
      </c>
      <c r="F4180" s="38">
        <v>8.99</v>
      </c>
      <c r="G4180" s="38">
        <v>9.1999999999999993</v>
      </c>
      <c r="H4180" s="38">
        <v>9.08</v>
      </c>
      <c r="I4180" s="38">
        <v>9.08</v>
      </c>
      <c r="J4180" s="38">
        <v>9.1199999999999992</v>
      </c>
      <c r="K4180" s="38">
        <v>9.0399999999999991</v>
      </c>
      <c r="L4180" s="49">
        <v>-0.01</v>
      </c>
      <c r="M4180" s="38">
        <v>-0.316632209</v>
      </c>
      <c r="N4180" s="38">
        <v>0.29288942099999998</v>
      </c>
      <c r="O4180" s="38">
        <v>9.0851631699999995</v>
      </c>
      <c r="P4180" s="38">
        <v>-0.1</v>
      </c>
      <c r="Q4180" s="38">
        <v>0.93</v>
      </c>
      <c r="R4180" s="38">
        <v>0.98</v>
      </c>
      <c r="S4180" s="38">
        <v>-5.86</v>
      </c>
      <c r="T4180" s="38">
        <v>0.09</v>
      </c>
      <c r="U4180" s="38">
        <v>-0.08</v>
      </c>
      <c r="V4180" s="38">
        <v>-0.04</v>
      </c>
      <c r="W4180" s="38" t="s">
        <v>2139</v>
      </c>
      <c r="X4180" s="59" t="s">
        <v>18786</v>
      </c>
    </row>
    <row r="4181" spans="1:24" x14ac:dyDescent="0.2">
      <c r="A4181" s="38" t="s">
        <v>18787</v>
      </c>
      <c r="B4181" s="38" t="s">
        <v>18788</v>
      </c>
      <c r="C4181" s="38" t="s">
        <v>18789</v>
      </c>
      <c r="D4181" s="38" t="s">
        <v>18790</v>
      </c>
      <c r="E4181" s="38">
        <v>2</v>
      </c>
      <c r="F4181" s="38">
        <v>6.85</v>
      </c>
      <c r="G4181" s="38">
        <v>6.98</v>
      </c>
      <c r="H4181" s="38">
        <v>6.78</v>
      </c>
      <c r="I4181" s="38">
        <v>6.82</v>
      </c>
      <c r="J4181" s="38">
        <v>7.11</v>
      </c>
      <c r="K4181" s="38">
        <v>6.64</v>
      </c>
      <c r="L4181" s="49">
        <v>-0.01</v>
      </c>
      <c r="M4181" s="38">
        <v>-0.39127933999999998</v>
      </c>
      <c r="N4181" s="38">
        <v>0.36199989599999999</v>
      </c>
      <c r="O4181" s="38">
        <v>6.8652282019999999</v>
      </c>
      <c r="P4181" s="38">
        <v>-0.1</v>
      </c>
      <c r="Q4181" s="38">
        <v>0.93</v>
      </c>
      <c r="R4181" s="38">
        <v>0.98</v>
      </c>
      <c r="S4181" s="38">
        <v>-5.86</v>
      </c>
      <c r="T4181" s="38">
        <v>-0.03</v>
      </c>
      <c r="U4181" s="38">
        <v>0.13</v>
      </c>
      <c r="V4181" s="38">
        <v>-0.14000000000000001</v>
      </c>
      <c r="W4181" s="38" t="s">
        <v>2139</v>
      </c>
      <c r="X4181" s="59" t="s">
        <v>18790</v>
      </c>
    </row>
    <row r="4182" spans="1:24" x14ac:dyDescent="0.2">
      <c r="A4182" s="38" t="s">
        <v>18791</v>
      </c>
      <c r="B4182" s="38" t="s">
        <v>18792</v>
      </c>
      <c r="C4182" s="38" t="s">
        <v>18793</v>
      </c>
      <c r="D4182" s="38" t="s">
        <v>18794</v>
      </c>
      <c r="E4182" s="38">
        <v>17</v>
      </c>
      <c r="F4182" s="38">
        <v>12.82</v>
      </c>
      <c r="G4182" s="38">
        <v>12.54</v>
      </c>
      <c r="H4182" s="38">
        <v>11.97</v>
      </c>
      <c r="I4182" s="38">
        <v>12.58</v>
      </c>
      <c r="J4182" s="38">
        <v>12.59</v>
      </c>
      <c r="K4182" s="38">
        <v>12.13</v>
      </c>
      <c r="L4182" s="49">
        <v>-0.01</v>
      </c>
      <c r="M4182" s="38">
        <v>-0.29361926199999999</v>
      </c>
      <c r="N4182" s="38">
        <v>0.27169737199999999</v>
      </c>
      <c r="O4182" s="38">
        <v>12.43686759</v>
      </c>
      <c r="P4182" s="38">
        <v>-0.1</v>
      </c>
      <c r="Q4182" s="38">
        <v>0.93</v>
      </c>
      <c r="R4182" s="38">
        <v>0.98</v>
      </c>
      <c r="S4182" s="38">
        <v>-5.86</v>
      </c>
      <c r="T4182" s="38">
        <v>-0.24</v>
      </c>
      <c r="U4182" s="38">
        <v>0.05</v>
      </c>
      <c r="V4182" s="38">
        <v>0.16</v>
      </c>
      <c r="W4182" s="38" t="s">
        <v>2139</v>
      </c>
      <c r="X4182" s="59" t="s">
        <v>18794</v>
      </c>
    </row>
    <row r="4183" spans="1:24" x14ac:dyDescent="0.2">
      <c r="A4183" s="38" t="s">
        <v>18795</v>
      </c>
      <c r="B4183" s="38" t="s">
        <v>18796</v>
      </c>
      <c r="C4183" s="38" t="s">
        <v>18797</v>
      </c>
      <c r="D4183" s="38" t="s">
        <v>18798</v>
      </c>
      <c r="E4183" s="38">
        <v>9</v>
      </c>
      <c r="F4183" s="38">
        <v>12.66</v>
      </c>
      <c r="G4183" s="38">
        <v>12.6</v>
      </c>
      <c r="H4183" s="38">
        <v>13.39</v>
      </c>
      <c r="I4183" s="38">
        <v>12.57</v>
      </c>
      <c r="J4183" s="38">
        <v>12.56</v>
      </c>
      <c r="K4183" s="38">
        <v>13.49</v>
      </c>
      <c r="L4183" s="49">
        <v>-0.01</v>
      </c>
      <c r="M4183" s="38">
        <v>-0.244912188</v>
      </c>
      <c r="N4183" s="38">
        <v>0.22672866999999999</v>
      </c>
      <c r="O4183" s="38">
        <v>12.877260870000001</v>
      </c>
      <c r="P4183" s="38">
        <v>-0.1</v>
      </c>
      <c r="Q4183" s="38">
        <v>0.93</v>
      </c>
      <c r="R4183" s="38">
        <v>0.98</v>
      </c>
      <c r="S4183" s="38">
        <v>-5.86</v>
      </c>
      <c r="T4183" s="38">
        <v>-0.09</v>
      </c>
      <c r="U4183" s="38">
        <v>-0.04</v>
      </c>
      <c r="V4183" s="38">
        <v>0.1</v>
      </c>
      <c r="W4183" s="38" t="s">
        <v>3929</v>
      </c>
      <c r="X4183" s="59" t="s">
        <v>18798</v>
      </c>
    </row>
    <row r="4184" spans="1:24" x14ac:dyDescent="0.2">
      <c r="A4184" s="38" t="s">
        <v>18799</v>
      </c>
      <c r="B4184" s="38" t="s">
        <v>18800</v>
      </c>
      <c r="C4184" s="38" t="s">
        <v>18801</v>
      </c>
      <c r="D4184" s="38" t="s">
        <v>18802</v>
      </c>
      <c r="E4184" s="38">
        <v>7</v>
      </c>
      <c r="F4184" s="38">
        <v>11.72</v>
      </c>
      <c r="G4184" s="38">
        <v>11.28</v>
      </c>
      <c r="H4184" s="38">
        <v>11.49</v>
      </c>
      <c r="I4184" s="38">
        <v>11.48</v>
      </c>
      <c r="J4184" s="38">
        <v>11.4</v>
      </c>
      <c r="K4184" s="38">
        <v>11.58</v>
      </c>
      <c r="L4184" s="49">
        <v>-0.01</v>
      </c>
      <c r="M4184" s="38">
        <v>-0.30869537499999999</v>
      </c>
      <c r="N4184" s="38">
        <v>0.28582741699999997</v>
      </c>
      <c r="O4184" s="38">
        <v>11.4932471</v>
      </c>
      <c r="P4184" s="38">
        <v>-0.1</v>
      </c>
      <c r="Q4184" s="38">
        <v>0.93</v>
      </c>
      <c r="R4184" s="38">
        <v>0.98</v>
      </c>
      <c r="S4184" s="38">
        <v>-5.86</v>
      </c>
      <c r="T4184" s="38">
        <v>-0.24</v>
      </c>
      <c r="U4184" s="38">
        <v>0.12</v>
      </c>
      <c r="V4184" s="38">
        <v>0.09</v>
      </c>
      <c r="W4184" s="38" t="s">
        <v>2139</v>
      </c>
      <c r="X4184" s="59" t="s">
        <v>18802</v>
      </c>
    </row>
    <row r="4185" spans="1:24" x14ac:dyDescent="0.2">
      <c r="A4185" s="38" t="s">
        <v>18803</v>
      </c>
      <c r="B4185" s="38" t="s">
        <v>18804</v>
      </c>
      <c r="C4185" s="38" t="s">
        <v>18805</v>
      </c>
      <c r="D4185" s="38" t="s">
        <v>18806</v>
      </c>
      <c r="E4185" s="38">
        <v>12</v>
      </c>
      <c r="F4185" s="38">
        <v>11.53</v>
      </c>
      <c r="G4185" s="38">
        <v>11.01</v>
      </c>
      <c r="H4185" s="38">
        <v>11.38</v>
      </c>
      <c r="I4185" s="38">
        <v>11.23</v>
      </c>
      <c r="J4185" s="38">
        <v>10.98</v>
      </c>
      <c r="K4185" s="38">
        <v>11.66</v>
      </c>
      <c r="L4185" s="49">
        <v>-0.01</v>
      </c>
      <c r="M4185" s="38">
        <v>-0.36083642799999999</v>
      </c>
      <c r="N4185" s="38">
        <v>0.33418868400000001</v>
      </c>
      <c r="O4185" s="38">
        <v>11.29724611</v>
      </c>
      <c r="P4185" s="38">
        <v>-0.09</v>
      </c>
      <c r="Q4185" s="38">
        <v>0.93</v>
      </c>
      <c r="R4185" s="38">
        <v>0.98</v>
      </c>
      <c r="S4185" s="38">
        <v>-5.86</v>
      </c>
      <c r="T4185" s="38">
        <v>-0.3</v>
      </c>
      <c r="U4185" s="38">
        <v>-0.03</v>
      </c>
      <c r="V4185" s="38">
        <v>0.28000000000000003</v>
      </c>
      <c r="W4185" s="38" t="s">
        <v>3929</v>
      </c>
      <c r="X4185" s="59" t="s">
        <v>18806</v>
      </c>
    </row>
    <row r="4186" spans="1:24" x14ac:dyDescent="0.2">
      <c r="A4186" s="38" t="s">
        <v>18807</v>
      </c>
      <c r="B4186" s="38" t="s">
        <v>18808</v>
      </c>
      <c r="C4186" s="38" t="s">
        <v>18809</v>
      </c>
      <c r="D4186" s="38" t="s">
        <v>18810</v>
      </c>
      <c r="E4186" s="38">
        <v>7</v>
      </c>
      <c r="F4186" s="38">
        <v>10.94</v>
      </c>
      <c r="G4186" s="38">
        <v>11.01</v>
      </c>
      <c r="H4186" s="38">
        <v>10.83</v>
      </c>
      <c r="I4186" s="38">
        <v>10.85</v>
      </c>
      <c r="J4186" s="38">
        <v>10.99</v>
      </c>
      <c r="K4186" s="38">
        <v>10.92</v>
      </c>
      <c r="L4186" s="49">
        <v>-0.01</v>
      </c>
      <c r="M4186" s="38">
        <v>-0.27396868099999999</v>
      </c>
      <c r="N4186" s="38">
        <v>0.25432292499999998</v>
      </c>
      <c r="O4186" s="38">
        <v>10.923930800000001</v>
      </c>
      <c r="P4186" s="38">
        <v>-0.09</v>
      </c>
      <c r="Q4186" s="38">
        <v>0.93</v>
      </c>
      <c r="R4186" s="38">
        <v>0.98</v>
      </c>
      <c r="S4186" s="38">
        <v>-5.86</v>
      </c>
      <c r="T4186" s="38">
        <v>-0.09</v>
      </c>
      <c r="U4186" s="38">
        <v>-0.02</v>
      </c>
      <c r="V4186" s="38">
        <v>0.09</v>
      </c>
      <c r="W4186" s="38" t="s">
        <v>3929</v>
      </c>
      <c r="X4186" s="59" t="s">
        <v>18810</v>
      </c>
    </row>
    <row r="4187" spans="1:24" x14ac:dyDescent="0.2">
      <c r="A4187" s="38" t="s">
        <v>18811</v>
      </c>
      <c r="B4187" s="38" t="s">
        <v>18812</v>
      </c>
      <c r="C4187" s="38" t="s">
        <v>18813</v>
      </c>
      <c r="D4187" s="38" t="s">
        <v>18814</v>
      </c>
      <c r="E4187" s="38">
        <v>5</v>
      </c>
      <c r="F4187" s="38">
        <v>9.9600000000000009</v>
      </c>
      <c r="G4187" s="38">
        <v>10.1</v>
      </c>
      <c r="H4187" s="38">
        <v>10.1</v>
      </c>
      <c r="I4187" s="38">
        <v>9.7100000000000009</v>
      </c>
      <c r="J4187" s="38">
        <v>10.039999999999999</v>
      </c>
      <c r="K4187" s="38">
        <v>10.37</v>
      </c>
      <c r="L4187" s="49">
        <v>-0.01</v>
      </c>
      <c r="M4187" s="38">
        <v>-0.35843534500000002</v>
      </c>
      <c r="N4187" s="38">
        <v>0.33282679999999998</v>
      </c>
      <c r="O4187" s="38">
        <v>10.044775449999999</v>
      </c>
      <c r="P4187" s="38">
        <v>-0.09</v>
      </c>
      <c r="Q4187" s="38">
        <v>0.93</v>
      </c>
      <c r="R4187" s="38">
        <v>0.98</v>
      </c>
      <c r="S4187" s="38">
        <v>-5.86</v>
      </c>
      <c r="T4187" s="38">
        <v>-0.25</v>
      </c>
      <c r="U4187" s="38">
        <v>-0.06</v>
      </c>
      <c r="V4187" s="38">
        <v>0.27</v>
      </c>
      <c r="W4187" s="38" t="s">
        <v>3929</v>
      </c>
      <c r="X4187" s="59" t="s">
        <v>18814</v>
      </c>
    </row>
    <row r="4188" spans="1:24" x14ac:dyDescent="0.2">
      <c r="A4188" s="38" t="s">
        <v>18815</v>
      </c>
      <c r="B4188" s="38" t="s">
        <v>18816</v>
      </c>
      <c r="C4188" s="38" t="s">
        <v>18817</v>
      </c>
      <c r="D4188" s="38" t="s">
        <v>18818</v>
      </c>
      <c r="E4188" s="38">
        <v>13</v>
      </c>
      <c r="F4188" s="38">
        <v>11.92</v>
      </c>
      <c r="G4188" s="38">
        <v>11.97</v>
      </c>
      <c r="H4188" s="38">
        <v>11.79</v>
      </c>
      <c r="I4188" s="38">
        <v>11.74</v>
      </c>
      <c r="J4188" s="38">
        <v>11.97</v>
      </c>
      <c r="K4188" s="38">
        <v>11.94</v>
      </c>
      <c r="L4188" s="49">
        <v>-0.01</v>
      </c>
      <c r="M4188" s="38">
        <v>-0.28259366699999999</v>
      </c>
      <c r="N4188" s="38">
        <v>0.26269547999999998</v>
      </c>
      <c r="O4188" s="38">
        <v>11.88729515</v>
      </c>
      <c r="P4188" s="38">
        <v>-0.09</v>
      </c>
      <c r="Q4188" s="38">
        <v>0.93</v>
      </c>
      <c r="R4188" s="38">
        <v>0.98</v>
      </c>
      <c r="S4188" s="38">
        <v>-5.86</v>
      </c>
      <c r="T4188" s="38">
        <v>-0.18</v>
      </c>
      <c r="U4188" s="38">
        <v>0</v>
      </c>
      <c r="V4188" s="38">
        <v>0.15</v>
      </c>
      <c r="W4188" s="38" t="s">
        <v>2139</v>
      </c>
      <c r="X4188" s="59" t="s">
        <v>18818</v>
      </c>
    </row>
    <row r="4189" spans="1:24" x14ac:dyDescent="0.2">
      <c r="A4189" s="38" t="s">
        <v>18819</v>
      </c>
      <c r="B4189" s="38" t="s">
        <v>18820</v>
      </c>
      <c r="C4189" s="38" t="s">
        <v>18821</v>
      </c>
      <c r="D4189" s="38" t="s">
        <v>18822</v>
      </c>
      <c r="E4189" s="38">
        <v>10</v>
      </c>
      <c r="F4189" s="38">
        <v>11.48</v>
      </c>
      <c r="G4189" s="38">
        <v>10.93</v>
      </c>
      <c r="H4189" s="38">
        <v>10.98</v>
      </c>
      <c r="I4189" s="38">
        <v>11.35</v>
      </c>
      <c r="J4189" s="38">
        <v>11.1</v>
      </c>
      <c r="K4189" s="38">
        <v>10.9</v>
      </c>
      <c r="L4189" s="49">
        <v>-0.01</v>
      </c>
      <c r="M4189" s="38">
        <v>-0.29518455900000001</v>
      </c>
      <c r="N4189" s="38">
        <v>0.27443834900000003</v>
      </c>
      <c r="O4189" s="38">
        <v>11.12373901</v>
      </c>
      <c r="P4189" s="38">
        <v>-0.09</v>
      </c>
      <c r="Q4189" s="38">
        <v>0.93</v>
      </c>
      <c r="R4189" s="38">
        <v>0.98</v>
      </c>
      <c r="S4189" s="38">
        <v>-5.86</v>
      </c>
      <c r="T4189" s="38">
        <v>-0.13</v>
      </c>
      <c r="U4189" s="38">
        <v>0.17</v>
      </c>
      <c r="V4189" s="38">
        <v>-0.08</v>
      </c>
      <c r="W4189" s="38" t="s">
        <v>2139</v>
      </c>
      <c r="X4189" s="59" t="s">
        <v>18822</v>
      </c>
    </row>
    <row r="4190" spans="1:24" x14ac:dyDescent="0.2">
      <c r="A4190" s="38" t="s">
        <v>18823</v>
      </c>
      <c r="B4190" s="38" t="s">
        <v>18824</v>
      </c>
      <c r="C4190" s="38" t="s">
        <v>18825</v>
      </c>
      <c r="D4190" s="38" t="s">
        <v>18826</v>
      </c>
      <c r="E4190" s="38">
        <v>1</v>
      </c>
      <c r="F4190" s="38">
        <v>7.36</v>
      </c>
      <c r="G4190" s="38">
        <v>7.31</v>
      </c>
      <c r="H4190" s="38">
        <v>7.2</v>
      </c>
      <c r="I4190" s="38">
        <v>7.11</v>
      </c>
      <c r="J4190" s="38">
        <v>7.34</v>
      </c>
      <c r="K4190" s="38">
        <v>7.39</v>
      </c>
      <c r="L4190" s="49">
        <v>-0.01</v>
      </c>
      <c r="M4190" s="38">
        <v>-0.40809213799999999</v>
      </c>
      <c r="N4190" s="38">
        <v>0.379652241</v>
      </c>
      <c r="O4190" s="38">
        <v>7.2868070960000004</v>
      </c>
      <c r="P4190" s="38">
        <v>-0.09</v>
      </c>
      <c r="Q4190" s="38">
        <v>0.93</v>
      </c>
      <c r="R4190" s="38">
        <v>0.98</v>
      </c>
      <c r="S4190" s="38">
        <v>-5.86</v>
      </c>
      <c r="T4190" s="38">
        <v>-0.25</v>
      </c>
      <c r="U4190" s="38">
        <v>0.03</v>
      </c>
      <c r="V4190" s="38">
        <v>0.19</v>
      </c>
      <c r="W4190" s="38" t="s">
        <v>2139</v>
      </c>
      <c r="X4190" s="59" t="s">
        <v>18826</v>
      </c>
    </row>
    <row r="4191" spans="1:24" x14ac:dyDescent="0.2">
      <c r="A4191" s="38" t="s">
        <v>18827</v>
      </c>
      <c r="B4191" s="38" t="s">
        <v>18828</v>
      </c>
      <c r="C4191" s="38" t="s">
        <v>18829</v>
      </c>
      <c r="D4191" s="38" t="s">
        <v>18830</v>
      </c>
      <c r="E4191" s="38">
        <v>3</v>
      </c>
      <c r="F4191" s="38">
        <v>8.2799999999999994</v>
      </c>
      <c r="G4191" s="38">
        <v>8.66</v>
      </c>
      <c r="H4191" s="38">
        <v>8.84</v>
      </c>
      <c r="I4191" s="38">
        <v>8.57</v>
      </c>
      <c r="J4191" s="38">
        <v>8.4700000000000006</v>
      </c>
      <c r="K4191" s="38">
        <v>8.7100000000000009</v>
      </c>
      <c r="L4191" s="49">
        <v>-0.01</v>
      </c>
      <c r="M4191" s="38">
        <v>-0.39468934500000002</v>
      </c>
      <c r="N4191" s="38">
        <v>0.36723012700000002</v>
      </c>
      <c r="O4191" s="38">
        <v>8.588592362</v>
      </c>
      <c r="P4191" s="38">
        <v>-0.09</v>
      </c>
      <c r="Q4191" s="38">
        <v>0.93</v>
      </c>
      <c r="R4191" s="38">
        <v>0.98</v>
      </c>
      <c r="S4191" s="38">
        <v>-5.86</v>
      </c>
      <c r="T4191" s="38">
        <v>0.28999999999999998</v>
      </c>
      <c r="U4191" s="38">
        <v>-0.19</v>
      </c>
      <c r="V4191" s="38">
        <v>-0.13</v>
      </c>
      <c r="W4191" s="38" t="s">
        <v>2139</v>
      </c>
      <c r="X4191" s="59" t="s">
        <v>18830</v>
      </c>
    </row>
    <row r="4192" spans="1:24" x14ac:dyDescent="0.2">
      <c r="A4192" s="38" t="s">
        <v>18831</v>
      </c>
      <c r="B4192" s="38" t="s">
        <v>18832</v>
      </c>
      <c r="C4192" s="38" t="s">
        <v>18833</v>
      </c>
      <c r="D4192" s="38" t="s">
        <v>18834</v>
      </c>
      <c r="E4192" s="38">
        <v>11</v>
      </c>
      <c r="F4192" s="38">
        <v>11.71</v>
      </c>
      <c r="G4192" s="38">
        <v>11.58</v>
      </c>
      <c r="H4192" s="38">
        <v>11.31</v>
      </c>
      <c r="I4192" s="38">
        <v>11.45</v>
      </c>
      <c r="J4192" s="38">
        <v>11.63</v>
      </c>
      <c r="K4192" s="38">
        <v>11.5</v>
      </c>
      <c r="L4192" s="49">
        <v>-0.01</v>
      </c>
      <c r="M4192" s="38">
        <v>-0.32116164400000002</v>
      </c>
      <c r="N4192" s="38">
        <v>0.29894731000000002</v>
      </c>
      <c r="O4192" s="38">
        <v>11.529615939999999</v>
      </c>
      <c r="P4192" s="38">
        <v>-0.09</v>
      </c>
      <c r="Q4192" s="38">
        <v>0.93</v>
      </c>
      <c r="R4192" s="38">
        <v>0.98</v>
      </c>
      <c r="S4192" s="38">
        <v>-5.86</v>
      </c>
      <c r="T4192" s="38">
        <v>-0.26</v>
      </c>
      <c r="U4192" s="38">
        <v>0.05</v>
      </c>
      <c r="V4192" s="38">
        <v>0.19</v>
      </c>
      <c r="W4192" s="38" t="s">
        <v>2139</v>
      </c>
      <c r="X4192" s="59" t="s">
        <v>18834</v>
      </c>
    </row>
    <row r="4193" spans="1:24" x14ac:dyDescent="0.2">
      <c r="A4193" s="38" t="s">
        <v>18835</v>
      </c>
      <c r="B4193" s="38" t="s">
        <v>18836</v>
      </c>
      <c r="C4193" s="38" t="s">
        <v>18837</v>
      </c>
      <c r="D4193" s="38" t="s">
        <v>18838</v>
      </c>
      <c r="E4193" s="38">
        <v>1</v>
      </c>
      <c r="F4193" s="38">
        <v>6.83</v>
      </c>
      <c r="G4193" s="38">
        <v>6.47</v>
      </c>
      <c r="H4193" s="38">
        <v>6.88</v>
      </c>
      <c r="I4193" s="38">
        <v>6.74</v>
      </c>
      <c r="J4193" s="38">
        <v>6.58</v>
      </c>
      <c r="K4193" s="38">
        <v>6.81</v>
      </c>
      <c r="L4193" s="49">
        <v>-0.01</v>
      </c>
      <c r="M4193" s="38">
        <v>-0.387535301</v>
      </c>
      <c r="N4193" s="38">
        <v>0.36078225000000003</v>
      </c>
      <c r="O4193" s="38">
        <v>6.718919047</v>
      </c>
      <c r="P4193" s="38">
        <v>-0.09</v>
      </c>
      <c r="Q4193" s="38">
        <v>0.93</v>
      </c>
      <c r="R4193" s="38">
        <v>0.98</v>
      </c>
      <c r="S4193" s="38">
        <v>-5.86</v>
      </c>
      <c r="T4193" s="38">
        <v>-0.09</v>
      </c>
      <c r="U4193" s="38">
        <v>0.11</v>
      </c>
      <c r="V4193" s="38">
        <v>-7.0000000000000007E-2</v>
      </c>
      <c r="W4193" s="38" t="s">
        <v>2139</v>
      </c>
      <c r="X4193" s="59" t="s">
        <v>18838</v>
      </c>
    </row>
    <row r="4194" spans="1:24" x14ac:dyDescent="0.2">
      <c r="A4194" s="38" t="s">
        <v>18839</v>
      </c>
      <c r="B4194" s="38" t="s">
        <v>18840</v>
      </c>
      <c r="C4194" s="38" t="s">
        <v>18841</v>
      </c>
      <c r="D4194" s="38" t="s">
        <v>18842</v>
      </c>
      <c r="E4194" s="38">
        <v>4</v>
      </c>
      <c r="F4194" s="38">
        <v>9.52</v>
      </c>
      <c r="G4194" s="38">
        <v>9.5500000000000007</v>
      </c>
      <c r="H4194" s="38">
        <v>9.51</v>
      </c>
      <c r="I4194" s="38">
        <v>9.41</v>
      </c>
      <c r="J4194" s="38">
        <v>9.51</v>
      </c>
      <c r="K4194" s="38">
        <v>9.6199999999999992</v>
      </c>
      <c r="L4194" s="49">
        <v>-0.01</v>
      </c>
      <c r="M4194" s="38">
        <v>-0.306221886</v>
      </c>
      <c r="N4194" s="38">
        <v>0.285112484</v>
      </c>
      <c r="O4194" s="38">
        <v>9.5188099170000005</v>
      </c>
      <c r="P4194" s="38">
        <v>-0.09</v>
      </c>
      <c r="Q4194" s="38">
        <v>0.93</v>
      </c>
      <c r="R4194" s="38">
        <v>0.98</v>
      </c>
      <c r="S4194" s="38">
        <v>-5.86</v>
      </c>
      <c r="T4194" s="38">
        <v>-0.11</v>
      </c>
      <c r="U4194" s="38">
        <v>-0.04</v>
      </c>
      <c r="V4194" s="38">
        <v>0.11</v>
      </c>
      <c r="W4194" s="38" t="s">
        <v>3929</v>
      </c>
      <c r="X4194" s="59" t="s">
        <v>18842</v>
      </c>
    </row>
    <row r="4195" spans="1:24" x14ac:dyDescent="0.2">
      <c r="A4195" s="38" t="s">
        <v>18843</v>
      </c>
      <c r="B4195" s="38" t="s">
        <v>18844</v>
      </c>
      <c r="C4195" s="38" t="s">
        <v>18845</v>
      </c>
      <c r="D4195" s="38" t="s">
        <v>18846</v>
      </c>
      <c r="E4195" s="38">
        <v>6</v>
      </c>
      <c r="F4195" s="38">
        <v>11.41</v>
      </c>
      <c r="G4195" s="38">
        <v>11.14</v>
      </c>
      <c r="H4195" s="38">
        <v>11.53</v>
      </c>
      <c r="I4195" s="38">
        <v>11.39</v>
      </c>
      <c r="J4195" s="38">
        <v>11.18</v>
      </c>
      <c r="K4195" s="38">
        <v>11.49</v>
      </c>
      <c r="L4195" s="49">
        <v>-0.01</v>
      </c>
      <c r="M4195" s="38">
        <v>-0.25833553599999998</v>
      </c>
      <c r="N4195" s="38">
        <v>0.240543639</v>
      </c>
      <c r="O4195" s="38">
        <v>11.35781708</v>
      </c>
      <c r="P4195" s="38">
        <v>-0.09</v>
      </c>
      <c r="Q4195" s="38">
        <v>0.93</v>
      </c>
      <c r="R4195" s="38">
        <v>0.98</v>
      </c>
      <c r="S4195" s="38">
        <v>-5.86</v>
      </c>
      <c r="T4195" s="38">
        <v>-0.02</v>
      </c>
      <c r="U4195" s="38">
        <v>0.04</v>
      </c>
      <c r="V4195" s="38">
        <v>-0.04</v>
      </c>
      <c r="W4195" s="38" t="s">
        <v>2139</v>
      </c>
      <c r="X4195" s="59" t="s">
        <v>18846</v>
      </c>
    </row>
    <row r="4196" spans="1:24" x14ac:dyDescent="0.2">
      <c r="A4196" s="38" t="s">
        <v>18847</v>
      </c>
      <c r="B4196" s="38" t="s">
        <v>18848</v>
      </c>
      <c r="C4196" s="38" t="s">
        <v>18849</v>
      </c>
      <c r="D4196" s="38" t="s">
        <v>18850</v>
      </c>
      <c r="E4196" s="38">
        <v>8</v>
      </c>
      <c r="F4196" s="38">
        <v>11.09</v>
      </c>
      <c r="G4196" s="38">
        <v>10.92</v>
      </c>
      <c r="H4196" s="38">
        <v>10.24</v>
      </c>
      <c r="I4196" s="38">
        <v>10.84</v>
      </c>
      <c r="J4196" s="38">
        <v>10.92</v>
      </c>
      <c r="K4196" s="38">
        <v>10.46</v>
      </c>
      <c r="L4196" s="49">
        <v>-0.01</v>
      </c>
      <c r="M4196" s="38">
        <v>-0.33196428</v>
      </c>
      <c r="N4196" s="38">
        <v>0.309428384</v>
      </c>
      <c r="O4196" s="38">
        <v>10.747113410000001</v>
      </c>
      <c r="P4196" s="38">
        <v>-0.09</v>
      </c>
      <c r="Q4196" s="38">
        <v>0.93</v>
      </c>
      <c r="R4196" s="38">
        <v>0.98</v>
      </c>
      <c r="S4196" s="38">
        <v>-5.86</v>
      </c>
      <c r="T4196" s="38">
        <v>-0.25</v>
      </c>
      <c r="U4196" s="38">
        <v>0</v>
      </c>
      <c r="V4196" s="38">
        <v>0.22</v>
      </c>
      <c r="W4196" s="38" t="s">
        <v>2139</v>
      </c>
      <c r="X4196" s="59" t="s">
        <v>18850</v>
      </c>
    </row>
    <row r="4197" spans="1:24" x14ac:dyDescent="0.2">
      <c r="A4197" s="38" t="s">
        <v>18851</v>
      </c>
      <c r="B4197" s="38" t="s">
        <v>18852</v>
      </c>
      <c r="C4197" s="38" t="s">
        <v>18853</v>
      </c>
      <c r="D4197" s="38" t="s">
        <v>18854</v>
      </c>
      <c r="E4197" s="38">
        <v>6</v>
      </c>
      <c r="F4197" s="38">
        <v>10.97</v>
      </c>
      <c r="G4197" s="38">
        <v>11.12</v>
      </c>
      <c r="H4197" s="38">
        <v>10.16</v>
      </c>
      <c r="I4197" s="38">
        <v>11.22</v>
      </c>
      <c r="J4197" s="38">
        <v>11.2</v>
      </c>
      <c r="K4197" s="38">
        <v>9.8000000000000007</v>
      </c>
      <c r="L4197" s="49">
        <v>-0.01</v>
      </c>
      <c r="M4197" s="38">
        <v>-0.37705556099999998</v>
      </c>
      <c r="N4197" s="38">
        <v>0.35149819900000001</v>
      </c>
      <c r="O4197" s="38">
        <v>10.74454441</v>
      </c>
      <c r="P4197" s="38">
        <v>-0.09</v>
      </c>
      <c r="Q4197" s="38">
        <v>0.93</v>
      </c>
      <c r="R4197" s="38">
        <v>0.98</v>
      </c>
      <c r="S4197" s="38">
        <v>-5.86</v>
      </c>
      <c r="T4197" s="38">
        <v>0.25</v>
      </c>
      <c r="U4197" s="38">
        <v>0.08</v>
      </c>
      <c r="V4197" s="38">
        <v>-0.36</v>
      </c>
      <c r="W4197" s="38" t="s">
        <v>2118</v>
      </c>
      <c r="X4197" s="59" t="s">
        <v>18854</v>
      </c>
    </row>
    <row r="4198" spans="1:24" x14ac:dyDescent="0.2">
      <c r="A4198" s="38" t="s">
        <v>18855</v>
      </c>
      <c r="B4198" s="38" t="s">
        <v>18856</v>
      </c>
      <c r="C4198" s="38" t="s">
        <v>18857</v>
      </c>
      <c r="D4198" s="38" t="s">
        <v>18858</v>
      </c>
      <c r="E4198" s="38">
        <v>34</v>
      </c>
      <c r="F4198" s="38">
        <v>13.87</v>
      </c>
      <c r="G4198" s="38">
        <v>14.06</v>
      </c>
      <c r="H4198" s="38">
        <v>14.17</v>
      </c>
      <c r="I4198" s="38">
        <v>13.59</v>
      </c>
      <c r="J4198" s="38">
        <v>14.03</v>
      </c>
      <c r="K4198" s="38">
        <v>14.44</v>
      </c>
      <c r="L4198" s="49">
        <v>-0.01</v>
      </c>
      <c r="M4198" s="38">
        <v>-0.329840103</v>
      </c>
      <c r="N4198" s="38">
        <v>0.30756958000000001</v>
      </c>
      <c r="O4198" s="38">
        <v>14.024615130000001</v>
      </c>
      <c r="P4198" s="38">
        <v>-0.09</v>
      </c>
      <c r="Q4198" s="38">
        <v>0.93</v>
      </c>
      <c r="R4198" s="38">
        <v>0.98</v>
      </c>
      <c r="S4198" s="38">
        <v>-5.86</v>
      </c>
      <c r="T4198" s="38">
        <v>-0.28000000000000003</v>
      </c>
      <c r="U4198" s="38">
        <v>-0.03</v>
      </c>
      <c r="V4198" s="38">
        <v>0.27</v>
      </c>
      <c r="W4198" s="38" t="s">
        <v>3929</v>
      </c>
      <c r="X4198" s="59" t="s">
        <v>18858</v>
      </c>
    </row>
    <row r="4199" spans="1:24" x14ac:dyDescent="0.2">
      <c r="A4199" s="38" t="s">
        <v>18859</v>
      </c>
      <c r="B4199" s="38" t="s">
        <v>18860</v>
      </c>
      <c r="C4199" s="38" t="s">
        <v>18861</v>
      </c>
      <c r="D4199" s="38" t="s">
        <v>18862</v>
      </c>
      <c r="E4199" s="38">
        <v>14</v>
      </c>
      <c r="F4199" s="38">
        <v>12.47</v>
      </c>
      <c r="G4199" s="38">
        <v>12.65</v>
      </c>
      <c r="H4199" s="38">
        <v>12.15</v>
      </c>
      <c r="I4199" s="38">
        <v>12.55</v>
      </c>
      <c r="J4199" s="38">
        <v>12.62</v>
      </c>
      <c r="K4199" s="38">
        <v>12.07</v>
      </c>
      <c r="L4199" s="49">
        <v>-0.01</v>
      </c>
      <c r="M4199" s="38">
        <v>-0.24457889699999999</v>
      </c>
      <c r="N4199" s="38">
        <v>0.22805973299999999</v>
      </c>
      <c r="O4199" s="38">
        <v>12.42092691</v>
      </c>
      <c r="P4199" s="38">
        <v>-0.09</v>
      </c>
      <c r="Q4199" s="38">
        <v>0.93</v>
      </c>
      <c r="R4199" s="38">
        <v>0.98</v>
      </c>
      <c r="S4199" s="38">
        <v>-5.86</v>
      </c>
      <c r="T4199" s="38">
        <v>0.08</v>
      </c>
      <c r="U4199" s="38">
        <v>-0.03</v>
      </c>
      <c r="V4199" s="38">
        <v>-0.08</v>
      </c>
      <c r="W4199" s="38" t="s">
        <v>2139</v>
      </c>
      <c r="X4199" s="59" t="s">
        <v>18862</v>
      </c>
    </row>
    <row r="4200" spans="1:24" x14ac:dyDescent="0.2">
      <c r="A4200" s="38" t="s">
        <v>18863</v>
      </c>
      <c r="B4200" s="38" t="s">
        <v>18864</v>
      </c>
      <c r="C4200" s="38" t="s">
        <v>18865</v>
      </c>
      <c r="D4200" s="38" t="s">
        <v>18866</v>
      </c>
      <c r="E4200" s="38">
        <v>16</v>
      </c>
      <c r="F4200" s="38">
        <v>13.21</v>
      </c>
      <c r="G4200" s="38">
        <v>12.91</v>
      </c>
      <c r="H4200" s="38">
        <v>13.37</v>
      </c>
      <c r="I4200" s="38">
        <v>13.07</v>
      </c>
      <c r="J4200" s="38">
        <v>13.05</v>
      </c>
      <c r="K4200" s="38">
        <v>13.34</v>
      </c>
      <c r="L4200" s="49">
        <v>-0.01</v>
      </c>
      <c r="M4200" s="38">
        <v>-0.25643868800000003</v>
      </c>
      <c r="N4200" s="38">
        <v>0.239208686</v>
      </c>
      <c r="O4200" s="38">
        <v>13.158325140000001</v>
      </c>
      <c r="P4200" s="38">
        <v>-0.09</v>
      </c>
      <c r="Q4200" s="38">
        <v>0.93</v>
      </c>
      <c r="R4200" s="38">
        <v>0.98</v>
      </c>
      <c r="S4200" s="38">
        <v>-5.86</v>
      </c>
      <c r="T4200" s="38">
        <v>-0.14000000000000001</v>
      </c>
      <c r="U4200" s="38">
        <v>0.14000000000000001</v>
      </c>
      <c r="V4200" s="38">
        <v>-0.03</v>
      </c>
      <c r="W4200" s="38" t="s">
        <v>2139</v>
      </c>
      <c r="X4200" s="59" t="s">
        <v>18866</v>
      </c>
    </row>
    <row r="4201" spans="1:24" x14ac:dyDescent="0.2">
      <c r="A4201" s="38" t="s">
        <v>18867</v>
      </c>
      <c r="B4201" s="38" t="s">
        <v>18868</v>
      </c>
      <c r="C4201" s="38" t="s">
        <v>18869</v>
      </c>
      <c r="D4201" s="38" t="s">
        <v>18870</v>
      </c>
      <c r="E4201" s="38">
        <v>2</v>
      </c>
      <c r="F4201" s="38">
        <v>7.37</v>
      </c>
      <c r="G4201" s="38">
        <v>6.73</v>
      </c>
      <c r="H4201" s="38">
        <v>7.33</v>
      </c>
      <c r="I4201" s="38">
        <v>7.45</v>
      </c>
      <c r="J4201" s="38">
        <v>6.75</v>
      </c>
      <c r="K4201" s="38">
        <v>7.19</v>
      </c>
      <c r="L4201" s="49">
        <v>-0.01</v>
      </c>
      <c r="M4201" s="38">
        <v>-0.375693206</v>
      </c>
      <c r="N4201" s="38">
        <v>0.35046264399999999</v>
      </c>
      <c r="O4201" s="38">
        <v>7.1371093219999997</v>
      </c>
      <c r="P4201" s="38">
        <v>-0.09</v>
      </c>
      <c r="Q4201" s="38">
        <v>0.93</v>
      </c>
      <c r="R4201" s="38">
        <v>0.98</v>
      </c>
      <c r="S4201" s="38">
        <v>-5.86</v>
      </c>
      <c r="T4201" s="38">
        <v>0.08</v>
      </c>
      <c r="U4201" s="38">
        <v>0.02</v>
      </c>
      <c r="V4201" s="38">
        <v>-0.14000000000000001</v>
      </c>
      <c r="W4201" s="38" t="s">
        <v>2118</v>
      </c>
      <c r="X4201" s="59" t="s">
        <v>18870</v>
      </c>
    </row>
    <row r="4202" spans="1:24" x14ac:dyDescent="0.2">
      <c r="A4202" s="38" t="s">
        <v>18871</v>
      </c>
      <c r="B4202" s="38" t="s">
        <v>18872</v>
      </c>
      <c r="C4202" s="38" t="s">
        <v>18873</v>
      </c>
      <c r="D4202" s="38" t="s">
        <v>18874</v>
      </c>
      <c r="E4202" s="38">
        <v>13</v>
      </c>
      <c r="F4202" s="38">
        <v>11.75</v>
      </c>
      <c r="G4202" s="38">
        <v>12.24</v>
      </c>
      <c r="H4202" s="38">
        <v>11.84</v>
      </c>
      <c r="I4202" s="38">
        <v>11.78</v>
      </c>
      <c r="J4202" s="38">
        <v>12.2</v>
      </c>
      <c r="K4202" s="38">
        <v>11.83</v>
      </c>
      <c r="L4202" s="49">
        <v>-0.01</v>
      </c>
      <c r="M4202" s="38">
        <v>-0.24581256100000001</v>
      </c>
      <c r="N4202" s="38">
        <v>0.229344983</v>
      </c>
      <c r="O4202" s="38">
        <v>11.939317239999999</v>
      </c>
      <c r="P4202" s="38">
        <v>-0.09</v>
      </c>
      <c r="Q4202" s="38">
        <v>0.93</v>
      </c>
      <c r="R4202" s="38">
        <v>0.98</v>
      </c>
      <c r="S4202" s="38">
        <v>-5.86</v>
      </c>
      <c r="T4202" s="38">
        <v>0.03</v>
      </c>
      <c r="U4202" s="38">
        <v>-0.04</v>
      </c>
      <c r="V4202" s="38">
        <v>-0.01</v>
      </c>
      <c r="W4202" s="38" t="s">
        <v>2139</v>
      </c>
      <c r="X4202" s="59" t="s">
        <v>18874</v>
      </c>
    </row>
    <row r="4203" spans="1:24" x14ac:dyDescent="0.2">
      <c r="A4203" s="38" t="s">
        <v>18875</v>
      </c>
      <c r="B4203" s="38" t="s">
        <v>18876</v>
      </c>
      <c r="C4203" s="38" t="s">
        <v>18877</v>
      </c>
      <c r="D4203" s="38" t="s">
        <v>18878</v>
      </c>
      <c r="E4203" s="38">
        <v>3</v>
      </c>
      <c r="F4203" s="38">
        <v>8.93</v>
      </c>
      <c r="G4203" s="38">
        <v>8.9600000000000009</v>
      </c>
      <c r="H4203" s="38">
        <v>9.32</v>
      </c>
      <c r="I4203" s="38">
        <v>9</v>
      </c>
      <c r="J4203" s="38">
        <v>8.98</v>
      </c>
      <c r="K4203" s="38">
        <v>9.1999999999999993</v>
      </c>
      <c r="L4203" s="49">
        <v>-0.01</v>
      </c>
      <c r="M4203" s="38">
        <v>-0.31734445700000002</v>
      </c>
      <c r="N4203" s="38">
        <v>0.29621824899999999</v>
      </c>
      <c r="O4203" s="38">
        <v>9.0651393640000002</v>
      </c>
      <c r="P4203" s="38">
        <v>-0.09</v>
      </c>
      <c r="Q4203" s="38">
        <v>0.94</v>
      </c>
      <c r="R4203" s="38">
        <v>0.98</v>
      </c>
      <c r="S4203" s="38">
        <v>-5.86</v>
      </c>
      <c r="T4203" s="38">
        <v>7.0000000000000007E-2</v>
      </c>
      <c r="U4203" s="38">
        <v>0.02</v>
      </c>
      <c r="V4203" s="38">
        <v>-0.12</v>
      </c>
      <c r="W4203" s="38" t="s">
        <v>2118</v>
      </c>
      <c r="X4203" s="59" t="s">
        <v>18878</v>
      </c>
    </row>
    <row r="4204" spans="1:24" x14ac:dyDescent="0.2">
      <c r="A4204" s="38" t="s">
        <v>18879</v>
      </c>
      <c r="B4204" s="38" t="s">
        <v>18880</v>
      </c>
      <c r="C4204" s="38" t="s">
        <v>18881</v>
      </c>
      <c r="D4204" s="38" t="s">
        <v>18882</v>
      </c>
      <c r="E4204" s="38">
        <v>15</v>
      </c>
      <c r="F4204" s="38">
        <v>12.38</v>
      </c>
      <c r="G4204" s="38">
        <v>12.33</v>
      </c>
      <c r="H4204" s="38">
        <v>12.44</v>
      </c>
      <c r="I4204" s="38">
        <v>12.39</v>
      </c>
      <c r="J4204" s="38">
        <v>12.31</v>
      </c>
      <c r="K4204" s="38">
        <v>12.44</v>
      </c>
      <c r="L4204" s="49">
        <v>-0.01</v>
      </c>
      <c r="M4204" s="38">
        <v>-0.23456321399999999</v>
      </c>
      <c r="N4204" s="38">
        <v>0.218991569</v>
      </c>
      <c r="O4204" s="38">
        <v>12.38099012</v>
      </c>
      <c r="P4204" s="38">
        <v>-0.08</v>
      </c>
      <c r="Q4204" s="38">
        <v>0.94</v>
      </c>
      <c r="R4204" s="38">
        <v>0.98</v>
      </c>
      <c r="S4204" s="38">
        <v>-5.86</v>
      </c>
      <c r="T4204" s="38">
        <v>0.01</v>
      </c>
      <c r="U4204" s="38">
        <v>-0.02</v>
      </c>
      <c r="V4204" s="38">
        <v>0</v>
      </c>
      <c r="W4204" s="38" t="s">
        <v>2139</v>
      </c>
      <c r="X4204" s="59" t="s">
        <v>18882</v>
      </c>
    </row>
    <row r="4205" spans="1:24" x14ac:dyDescent="0.2">
      <c r="A4205" s="38" t="s">
        <v>18883</v>
      </c>
      <c r="B4205" s="38" t="s">
        <v>18884</v>
      </c>
      <c r="C4205" s="38" t="s">
        <v>18885</v>
      </c>
      <c r="D4205" s="38" t="s">
        <v>18886</v>
      </c>
      <c r="E4205" s="38">
        <v>5</v>
      </c>
      <c r="F4205" s="38">
        <v>10.53</v>
      </c>
      <c r="G4205" s="38">
        <v>10.53</v>
      </c>
      <c r="H4205" s="38">
        <v>10.26</v>
      </c>
      <c r="I4205" s="38">
        <v>10.3</v>
      </c>
      <c r="J4205" s="38">
        <v>10.56</v>
      </c>
      <c r="K4205" s="38">
        <v>10.42</v>
      </c>
      <c r="L4205" s="49">
        <v>-0.01</v>
      </c>
      <c r="M4205" s="38">
        <v>-0.319842395</v>
      </c>
      <c r="N4205" s="38">
        <v>0.298622149</v>
      </c>
      <c r="O4205" s="38">
        <v>10.432986659999999</v>
      </c>
      <c r="P4205" s="38">
        <v>-0.08</v>
      </c>
      <c r="Q4205" s="38">
        <v>0.94</v>
      </c>
      <c r="R4205" s="38">
        <v>0.98</v>
      </c>
      <c r="S4205" s="38">
        <v>-5.86</v>
      </c>
      <c r="T4205" s="38">
        <v>-0.23</v>
      </c>
      <c r="U4205" s="38">
        <v>0.03</v>
      </c>
      <c r="V4205" s="38">
        <v>0.16</v>
      </c>
      <c r="W4205" s="38" t="s">
        <v>2139</v>
      </c>
      <c r="X4205" s="59" t="s">
        <v>18886</v>
      </c>
    </row>
    <row r="4206" spans="1:24" x14ac:dyDescent="0.2">
      <c r="A4206" s="38" t="s">
        <v>18887</v>
      </c>
      <c r="B4206" s="38" t="s">
        <v>18888</v>
      </c>
      <c r="C4206" s="38" t="s">
        <v>18889</v>
      </c>
      <c r="D4206" s="38" t="s">
        <v>18890</v>
      </c>
      <c r="E4206" s="38">
        <v>3</v>
      </c>
      <c r="F4206" s="38">
        <v>9.27</v>
      </c>
      <c r="G4206" s="38">
        <v>10.11</v>
      </c>
      <c r="H4206" s="38">
        <v>10.15</v>
      </c>
      <c r="I4206" s="38">
        <v>9.6</v>
      </c>
      <c r="J4206" s="38">
        <v>9.9600000000000009</v>
      </c>
      <c r="K4206" s="38">
        <v>9.94</v>
      </c>
      <c r="L4206" s="49">
        <v>-0.01</v>
      </c>
      <c r="M4206" s="38">
        <v>-0.38276956000000001</v>
      </c>
      <c r="N4206" s="38">
        <v>0.35738218300000002</v>
      </c>
      <c r="O4206" s="38">
        <v>9.83760485</v>
      </c>
      <c r="P4206" s="38">
        <v>-0.08</v>
      </c>
      <c r="Q4206" s="38">
        <v>0.94</v>
      </c>
      <c r="R4206" s="38">
        <v>0.98</v>
      </c>
      <c r="S4206" s="38">
        <v>-5.86</v>
      </c>
      <c r="T4206" s="38">
        <v>0.33</v>
      </c>
      <c r="U4206" s="38">
        <v>-0.15</v>
      </c>
      <c r="V4206" s="38">
        <v>-0.21</v>
      </c>
      <c r="W4206" s="38" t="s">
        <v>2139</v>
      </c>
      <c r="X4206" s="59" t="s">
        <v>18890</v>
      </c>
    </row>
    <row r="4207" spans="1:24" x14ac:dyDescent="0.2">
      <c r="A4207" s="38" t="s">
        <v>18891</v>
      </c>
      <c r="B4207" s="38" t="s">
        <v>18892</v>
      </c>
      <c r="C4207" s="38" t="s">
        <v>18893</v>
      </c>
      <c r="D4207" s="38" t="s">
        <v>18894</v>
      </c>
      <c r="E4207" s="38">
        <v>7</v>
      </c>
      <c r="F4207" s="38">
        <v>12.58</v>
      </c>
      <c r="G4207" s="38">
        <v>11.97</v>
      </c>
      <c r="H4207" s="38">
        <v>12.86</v>
      </c>
      <c r="I4207" s="38">
        <v>12.82</v>
      </c>
      <c r="J4207" s="38">
        <v>11.88</v>
      </c>
      <c r="K4207" s="38">
        <v>12.68</v>
      </c>
      <c r="L4207" s="49">
        <v>-0.01</v>
      </c>
      <c r="M4207" s="38">
        <v>-0.30266778900000002</v>
      </c>
      <c r="N4207" s="38">
        <v>0.28281350599999999</v>
      </c>
      <c r="O4207" s="38">
        <v>12.463302759999999</v>
      </c>
      <c r="P4207" s="38">
        <v>-0.08</v>
      </c>
      <c r="Q4207" s="38">
        <v>0.94</v>
      </c>
      <c r="R4207" s="38">
        <v>0.98</v>
      </c>
      <c r="S4207" s="38">
        <v>-5.86</v>
      </c>
      <c r="T4207" s="38">
        <v>0.24</v>
      </c>
      <c r="U4207" s="38">
        <v>-0.09</v>
      </c>
      <c r="V4207" s="38">
        <v>-0.18</v>
      </c>
      <c r="W4207" s="38" t="s">
        <v>2139</v>
      </c>
      <c r="X4207" s="59" t="s">
        <v>18894</v>
      </c>
    </row>
    <row r="4208" spans="1:24" x14ac:dyDescent="0.2">
      <c r="A4208" s="38" t="s">
        <v>18895</v>
      </c>
      <c r="B4208" s="38" t="s">
        <v>18896</v>
      </c>
      <c r="C4208" s="38" t="s">
        <v>18897</v>
      </c>
      <c r="D4208" s="38" t="s">
        <v>18898</v>
      </c>
      <c r="E4208" s="38">
        <v>11</v>
      </c>
      <c r="F4208" s="38">
        <v>11.7</v>
      </c>
      <c r="G4208" s="38">
        <v>11.43</v>
      </c>
      <c r="H4208" s="38">
        <v>11.42</v>
      </c>
      <c r="I4208" s="38">
        <v>11.56</v>
      </c>
      <c r="J4208" s="38">
        <v>11.44</v>
      </c>
      <c r="K4208" s="38">
        <v>11.52</v>
      </c>
      <c r="L4208" s="49">
        <v>-0.01</v>
      </c>
      <c r="M4208" s="38">
        <v>-0.273026143</v>
      </c>
      <c r="N4208" s="38">
        <v>0.25517215900000001</v>
      </c>
      <c r="O4208" s="38">
        <v>11.508938929999999</v>
      </c>
      <c r="P4208" s="38">
        <v>-0.08</v>
      </c>
      <c r="Q4208" s="38">
        <v>0.94</v>
      </c>
      <c r="R4208" s="38">
        <v>0.98</v>
      </c>
      <c r="S4208" s="38">
        <v>-5.86</v>
      </c>
      <c r="T4208" s="38">
        <v>-0.14000000000000001</v>
      </c>
      <c r="U4208" s="38">
        <v>0.01</v>
      </c>
      <c r="V4208" s="38">
        <v>0.1</v>
      </c>
      <c r="W4208" s="38" t="s">
        <v>2139</v>
      </c>
      <c r="X4208" s="59" t="s">
        <v>18898</v>
      </c>
    </row>
    <row r="4209" spans="1:24" x14ac:dyDescent="0.2">
      <c r="A4209" s="38" t="s">
        <v>18899</v>
      </c>
      <c r="B4209" s="38" t="s">
        <v>18900</v>
      </c>
      <c r="C4209" s="38" t="s">
        <v>18901</v>
      </c>
      <c r="D4209" s="38" t="s">
        <v>18902</v>
      </c>
      <c r="E4209" s="38">
        <v>12</v>
      </c>
      <c r="F4209" s="38">
        <v>13.17</v>
      </c>
      <c r="G4209" s="38">
        <v>13.17</v>
      </c>
      <c r="H4209" s="38">
        <v>13.11</v>
      </c>
      <c r="I4209" s="38">
        <v>13.17</v>
      </c>
      <c r="J4209" s="38">
        <v>13.21</v>
      </c>
      <c r="K4209" s="38">
        <v>13.05</v>
      </c>
      <c r="L4209" s="49">
        <v>-0.01</v>
      </c>
      <c r="M4209" s="38">
        <v>-0.22967068199999999</v>
      </c>
      <c r="N4209" s="38">
        <v>0.214793177</v>
      </c>
      <c r="O4209" s="38">
        <v>13.1482606</v>
      </c>
      <c r="P4209" s="38">
        <v>-0.08</v>
      </c>
      <c r="Q4209" s="38">
        <v>0.94</v>
      </c>
      <c r="R4209" s="38">
        <v>0.98</v>
      </c>
      <c r="S4209" s="38">
        <v>-5.86</v>
      </c>
      <c r="T4209" s="38">
        <v>0</v>
      </c>
      <c r="U4209" s="38">
        <v>0.04</v>
      </c>
      <c r="V4209" s="38">
        <v>-0.06</v>
      </c>
      <c r="W4209" s="38" t="s">
        <v>2139</v>
      </c>
      <c r="X4209" s="59" t="s">
        <v>18902</v>
      </c>
    </row>
    <row r="4210" spans="1:24" x14ac:dyDescent="0.2">
      <c r="A4210" s="38" t="s">
        <v>18903</v>
      </c>
      <c r="B4210" s="38" t="s">
        <v>18904</v>
      </c>
      <c r="C4210" s="38" t="s">
        <v>18905</v>
      </c>
      <c r="D4210" s="38" t="s">
        <v>18906</v>
      </c>
      <c r="E4210" s="38">
        <v>80</v>
      </c>
      <c r="F4210" s="38">
        <v>15.68</v>
      </c>
      <c r="G4210" s="38">
        <v>15.9</v>
      </c>
      <c r="H4210" s="38">
        <v>16.02</v>
      </c>
      <c r="I4210" s="38">
        <v>15.8</v>
      </c>
      <c r="J4210" s="38">
        <v>15.86</v>
      </c>
      <c r="K4210" s="38">
        <v>15.91</v>
      </c>
      <c r="L4210" s="49">
        <v>-0.01</v>
      </c>
      <c r="M4210" s="38">
        <v>-0.25569866400000002</v>
      </c>
      <c r="N4210" s="38">
        <v>0.23921132000000001</v>
      </c>
      <c r="O4210" s="38">
        <v>15.863773350000001</v>
      </c>
      <c r="P4210" s="38">
        <v>-0.08</v>
      </c>
      <c r="Q4210" s="38">
        <v>0.94</v>
      </c>
      <c r="R4210" s="38">
        <v>0.98</v>
      </c>
      <c r="S4210" s="38">
        <v>-5.86</v>
      </c>
      <c r="T4210" s="38">
        <v>0.12</v>
      </c>
      <c r="U4210" s="38">
        <v>-0.04</v>
      </c>
      <c r="V4210" s="38">
        <v>-0.11</v>
      </c>
      <c r="W4210" s="38" t="s">
        <v>2139</v>
      </c>
      <c r="X4210" s="59" t="s">
        <v>18906</v>
      </c>
    </row>
    <row r="4211" spans="1:24" x14ac:dyDescent="0.2">
      <c r="A4211" s="38" t="s">
        <v>18907</v>
      </c>
      <c r="B4211" s="38" t="s">
        <v>18908</v>
      </c>
      <c r="C4211" s="38" t="s">
        <v>18909</v>
      </c>
      <c r="D4211" s="38" t="s">
        <v>18910</v>
      </c>
      <c r="E4211" s="38">
        <v>1</v>
      </c>
      <c r="F4211" s="38">
        <v>5.74</v>
      </c>
      <c r="G4211" s="38">
        <v>7.87</v>
      </c>
      <c r="H4211" s="38">
        <v>5.96</v>
      </c>
      <c r="I4211" s="38">
        <v>5.71</v>
      </c>
      <c r="J4211" s="38">
        <v>7.61</v>
      </c>
      <c r="K4211" s="38">
        <v>6.2</v>
      </c>
      <c r="L4211" s="49">
        <v>-0.01</v>
      </c>
      <c r="M4211" s="38">
        <v>-0.438968684</v>
      </c>
      <c r="N4211" s="38">
        <v>0.41066609599999998</v>
      </c>
      <c r="O4211" s="38">
        <v>6.5136300440000001</v>
      </c>
      <c r="P4211" s="38">
        <v>-0.08</v>
      </c>
      <c r="Q4211" s="38">
        <v>0.94</v>
      </c>
      <c r="R4211" s="38">
        <v>0.98</v>
      </c>
      <c r="S4211" s="38">
        <v>-5.86</v>
      </c>
      <c r="T4211" s="38">
        <v>-0.03</v>
      </c>
      <c r="U4211" s="38">
        <v>-0.26</v>
      </c>
      <c r="V4211" s="38">
        <v>0.24</v>
      </c>
      <c r="W4211" s="38" t="s">
        <v>3929</v>
      </c>
      <c r="X4211" s="59" t="s">
        <v>18910</v>
      </c>
    </row>
    <row r="4212" spans="1:24" x14ac:dyDescent="0.2">
      <c r="A4212" s="38" t="s">
        <v>18911</v>
      </c>
      <c r="B4212" s="38" t="s">
        <v>18912</v>
      </c>
      <c r="C4212" s="38" t="s">
        <v>18913</v>
      </c>
      <c r="D4212" s="38" t="s">
        <v>18914</v>
      </c>
      <c r="E4212" s="38">
        <v>1</v>
      </c>
      <c r="F4212" s="38">
        <v>9.07</v>
      </c>
      <c r="G4212" s="38">
        <v>8.91</v>
      </c>
      <c r="H4212" s="38">
        <v>9.4600000000000009</v>
      </c>
      <c r="I4212" s="38">
        <v>8.9600000000000009</v>
      </c>
      <c r="J4212" s="38">
        <v>9.14</v>
      </c>
      <c r="K4212" s="38">
        <v>9.31</v>
      </c>
      <c r="L4212" s="49">
        <v>-0.01</v>
      </c>
      <c r="M4212" s="38">
        <v>-0.35574409000000001</v>
      </c>
      <c r="N4212" s="38">
        <v>0.33291734699999997</v>
      </c>
      <c r="O4212" s="38">
        <v>9.1435986979999999</v>
      </c>
      <c r="P4212" s="38">
        <v>-0.08</v>
      </c>
      <c r="Q4212" s="38">
        <v>0.94</v>
      </c>
      <c r="R4212" s="38">
        <v>0.98</v>
      </c>
      <c r="S4212" s="38">
        <v>-5.86</v>
      </c>
      <c r="T4212" s="38">
        <v>-0.11</v>
      </c>
      <c r="U4212" s="38">
        <v>0.23</v>
      </c>
      <c r="V4212" s="38">
        <v>-0.15</v>
      </c>
      <c r="W4212" s="38" t="s">
        <v>2139</v>
      </c>
      <c r="X4212" s="59" t="s">
        <v>18914</v>
      </c>
    </row>
    <row r="4213" spans="1:24" x14ac:dyDescent="0.2">
      <c r="A4213" s="38" t="s">
        <v>18915</v>
      </c>
      <c r="B4213" s="38" t="s">
        <v>18916</v>
      </c>
      <c r="C4213" s="38" t="s">
        <v>18917</v>
      </c>
      <c r="D4213" s="38" t="s">
        <v>18918</v>
      </c>
      <c r="E4213" s="38">
        <v>4</v>
      </c>
      <c r="F4213" s="38">
        <v>9.6300000000000008</v>
      </c>
      <c r="G4213" s="38">
        <v>9.57</v>
      </c>
      <c r="H4213" s="38">
        <v>9.25</v>
      </c>
      <c r="I4213" s="38">
        <v>9.33</v>
      </c>
      <c r="J4213" s="38">
        <v>9.57</v>
      </c>
      <c r="K4213" s="38">
        <v>9.51</v>
      </c>
      <c r="L4213" s="49">
        <v>-0.01</v>
      </c>
      <c r="M4213" s="38">
        <v>-0.37997393699999998</v>
      </c>
      <c r="N4213" s="38">
        <v>0.35625299199999999</v>
      </c>
      <c r="O4213" s="38">
        <v>9.4760847669999997</v>
      </c>
      <c r="P4213" s="38">
        <v>-0.08</v>
      </c>
      <c r="Q4213" s="38">
        <v>0.94</v>
      </c>
      <c r="R4213" s="38">
        <v>0.98</v>
      </c>
      <c r="S4213" s="38">
        <v>-5.86</v>
      </c>
      <c r="T4213" s="38">
        <v>-0.3</v>
      </c>
      <c r="U4213" s="38">
        <v>0</v>
      </c>
      <c r="V4213" s="38">
        <v>0.26</v>
      </c>
      <c r="W4213" s="38" t="s">
        <v>2139</v>
      </c>
      <c r="X4213" s="59" t="s">
        <v>18918</v>
      </c>
    </row>
    <row r="4214" spans="1:24" x14ac:dyDescent="0.2">
      <c r="A4214" s="38" t="s">
        <v>18919</v>
      </c>
      <c r="B4214" s="38" t="s">
        <v>18920</v>
      </c>
      <c r="C4214" s="38" t="s">
        <v>18921</v>
      </c>
      <c r="D4214" s="38" t="s">
        <v>18922</v>
      </c>
      <c r="E4214" s="38">
        <v>44</v>
      </c>
      <c r="F4214" s="38">
        <v>13.83</v>
      </c>
      <c r="G4214" s="38">
        <v>13.85</v>
      </c>
      <c r="H4214" s="38">
        <v>14.11</v>
      </c>
      <c r="I4214" s="38">
        <v>13.82</v>
      </c>
      <c r="J4214" s="38">
        <v>13.82</v>
      </c>
      <c r="K4214" s="38">
        <v>14.11</v>
      </c>
      <c r="L4214" s="49">
        <v>-0.01</v>
      </c>
      <c r="M4214" s="38">
        <v>-0.22493717799999999</v>
      </c>
      <c r="N4214" s="38">
        <v>0.21099432400000001</v>
      </c>
      <c r="O4214" s="38">
        <v>13.92274003</v>
      </c>
      <c r="P4214" s="38">
        <v>-0.08</v>
      </c>
      <c r="Q4214" s="38">
        <v>0.94</v>
      </c>
      <c r="R4214" s="38">
        <v>0.98</v>
      </c>
      <c r="S4214" s="38">
        <v>-5.86</v>
      </c>
      <c r="T4214" s="38">
        <v>-0.01</v>
      </c>
      <c r="U4214" s="38">
        <v>-0.03</v>
      </c>
      <c r="V4214" s="38">
        <v>0</v>
      </c>
      <c r="W4214" s="38" t="s">
        <v>3929</v>
      </c>
      <c r="X4214" s="59" t="s">
        <v>18922</v>
      </c>
    </row>
    <row r="4215" spans="1:24" x14ac:dyDescent="0.2">
      <c r="A4215" s="38" t="s">
        <v>18923</v>
      </c>
      <c r="B4215" s="38" t="s">
        <v>18924</v>
      </c>
      <c r="C4215" s="38" t="s">
        <v>18925</v>
      </c>
      <c r="D4215" s="38" t="s">
        <v>18926</v>
      </c>
      <c r="E4215" s="38">
        <v>12</v>
      </c>
      <c r="F4215" s="38">
        <v>12.3</v>
      </c>
      <c r="G4215" s="38">
        <v>12.09</v>
      </c>
      <c r="H4215" s="38">
        <v>12.37</v>
      </c>
      <c r="I4215" s="38">
        <v>12.12</v>
      </c>
      <c r="J4215" s="38">
        <v>12.13</v>
      </c>
      <c r="K4215" s="38">
        <v>12.49</v>
      </c>
      <c r="L4215" s="49">
        <v>-0.01</v>
      </c>
      <c r="M4215" s="38">
        <v>-0.27192374800000002</v>
      </c>
      <c r="N4215" s="38">
        <v>0.25522915699999998</v>
      </c>
      <c r="O4215" s="38">
        <v>12.24865486</v>
      </c>
      <c r="P4215" s="38">
        <v>-0.08</v>
      </c>
      <c r="Q4215" s="38">
        <v>0.94</v>
      </c>
      <c r="R4215" s="38">
        <v>0.99</v>
      </c>
      <c r="S4215" s="38">
        <v>-5.86</v>
      </c>
      <c r="T4215" s="38">
        <v>-0.18</v>
      </c>
      <c r="U4215" s="38">
        <v>0.04</v>
      </c>
      <c r="V4215" s="38">
        <v>0.12</v>
      </c>
      <c r="W4215" s="38" t="s">
        <v>2139</v>
      </c>
      <c r="X4215" s="59" t="s">
        <v>18926</v>
      </c>
    </row>
    <row r="4216" spans="1:24" x14ac:dyDescent="0.2">
      <c r="A4216" s="38" t="s">
        <v>18927</v>
      </c>
      <c r="B4216" s="38" t="s">
        <v>18928</v>
      </c>
      <c r="C4216" s="38" t="s">
        <v>18929</v>
      </c>
      <c r="D4216" s="38" t="s">
        <v>18930</v>
      </c>
      <c r="E4216" s="38">
        <v>1</v>
      </c>
      <c r="F4216" s="38">
        <v>8.07</v>
      </c>
      <c r="G4216" s="38">
        <v>7.77</v>
      </c>
      <c r="H4216" s="38">
        <v>8.26</v>
      </c>
      <c r="I4216" s="38">
        <v>7.88</v>
      </c>
      <c r="J4216" s="38">
        <v>7.64</v>
      </c>
      <c r="K4216" s="38">
        <v>8.5500000000000007</v>
      </c>
      <c r="L4216" s="49">
        <v>-0.01</v>
      </c>
      <c r="M4216" s="38">
        <v>-0.40367287299999999</v>
      </c>
      <c r="N4216" s="38">
        <v>0.37895197600000002</v>
      </c>
      <c r="O4216" s="38">
        <v>8.0296968799999995</v>
      </c>
      <c r="P4216" s="38">
        <v>-0.08</v>
      </c>
      <c r="Q4216" s="38">
        <v>0.94</v>
      </c>
      <c r="R4216" s="38">
        <v>0.99</v>
      </c>
      <c r="S4216" s="38">
        <v>-5.86</v>
      </c>
      <c r="T4216" s="38">
        <v>-0.19</v>
      </c>
      <c r="U4216" s="38">
        <v>-0.13</v>
      </c>
      <c r="V4216" s="38">
        <v>0.28999999999999998</v>
      </c>
      <c r="W4216" s="38" t="s">
        <v>3929</v>
      </c>
      <c r="X4216" s="59" t="s">
        <v>18930</v>
      </c>
    </row>
    <row r="4217" spans="1:24" x14ac:dyDescent="0.2">
      <c r="A4217" s="38" t="s">
        <v>18931</v>
      </c>
      <c r="B4217" s="38" t="s">
        <v>18932</v>
      </c>
      <c r="C4217" s="38" t="s">
        <v>18933</v>
      </c>
      <c r="D4217" s="38" t="s">
        <v>18934</v>
      </c>
      <c r="E4217" s="38">
        <v>12</v>
      </c>
      <c r="F4217" s="38">
        <v>11.61</v>
      </c>
      <c r="G4217" s="38">
        <v>11.57</v>
      </c>
      <c r="H4217" s="38">
        <v>11.11</v>
      </c>
      <c r="I4217" s="38">
        <v>11.38</v>
      </c>
      <c r="J4217" s="38">
        <v>11.47</v>
      </c>
      <c r="K4217" s="38">
        <v>11.41</v>
      </c>
      <c r="L4217" s="49">
        <v>-0.01</v>
      </c>
      <c r="M4217" s="38">
        <v>-0.34942582999999999</v>
      </c>
      <c r="N4217" s="38">
        <v>0.32807495599999997</v>
      </c>
      <c r="O4217" s="38">
        <v>11.42430321</v>
      </c>
      <c r="P4217" s="38">
        <v>-0.08</v>
      </c>
      <c r="Q4217" s="38">
        <v>0.94</v>
      </c>
      <c r="R4217" s="38">
        <v>0.99</v>
      </c>
      <c r="S4217" s="38">
        <v>-5.86</v>
      </c>
      <c r="T4217" s="38">
        <v>-0.23</v>
      </c>
      <c r="U4217" s="38">
        <v>-0.1</v>
      </c>
      <c r="V4217" s="38">
        <v>0.3</v>
      </c>
      <c r="W4217" s="38" t="s">
        <v>3929</v>
      </c>
      <c r="X4217" s="59" t="s">
        <v>18934</v>
      </c>
    </row>
    <row r="4218" spans="1:24" x14ac:dyDescent="0.2">
      <c r="A4218" s="38" t="s">
        <v>18935</v>
      </c>
      <c r="B4218" s="38" t="s">
        <v>18936</v>
      </c>
      <c r="C4218" s="38" t="s">
        <v>18937</v>
      </c>
      <c r="D4218" s="38" t="s">
        <v>18938</v>
      </c>
      <c r="E4218" s="38">
        <v>1</v>
      </c>
      <c r="F4218" s="38">
        <v>5.4</v>
      </c>
      <c r="G4218" s="38">
        <v>5.2</v>
      </c>
      <c r="H4218" s="38">
        <v>5.27</v>
      </c>
      <c r="I4218" s="38">
        <v>5.13</v>
      </c>
      <c r="J4218" s="38">
        <v>5.22</v>
      </c>
      <c r="K4218" s="38">
        <v>5.48</v>
      </c>
      <c r="L4218" s="49">
        <v>-0.01</v>
      </c>
      <c r="M4218" s="38">
        <v>-0.47621835800000001</v>
      </c>
      <c r="N4218" s="38">
        <v>0.44726280200000001</v>
      </c>
      <c r="O4218" s="38">
        <v>5.2816338790000001</v>
      </c>
      <c r="P4218" s="38">
        <v>-0.08</v>
      </c>
      <c r="Q4218" s="38">
        <v>0.94</v>
      </c>
      <c r="R4218" s="38">
        <v>0.99</v>
      </c>
      <c r="S4218" s="38">
        <v>-5.86</v>
      </c>
      <c r="T4218" s="38">
        <v>-0.27</v>
      </c>
      <c r="U4218" s="38">
        <v>0.02</v>
      </c>
      <c r="V4218" s="38">
        <v>0.21</v>
      </c>
      <c r="W4218" s="38" t="s">
        <v>2139</v>
      </c>
      <c r="X4218" s="59" t="s">
        <v>18938</v>
      </c>
    </row>
    <row r="4219" spans="1:24" x14ac:dyDescent="0.2">
      <c r="A4219" s="38" t="s">
        <v>18939</v>
      </c>
      <c r="B4219" s="38" t="s">
        <v>18940</v>
      </c>
      <c r="C4219" s="38" t="s">
        <v>18941</v>
      </c>
      <c r="D4219" s="38" t="s">
        <v>18942</v>
      </c>
      <c r="E4219" s="38">
        <v>1</v>
      </c>
      <c r="F4219" s="38">
        <v>6.66</v>
      </c>
      <c r="G4219" s="38">
        <v>7.2</v>
      </c>
      <c r="H4219" s="38">
        <v>6.67</v>
      </c>
      <c r="I4219" s="38">
        <v>6.98</v>
      </c>
      <c r="J4219" s="38">
        <v>6.84</v>
      </c>
      <c r="K4219" s="38">
        <v>6.66</v>
      </c>
      <c r="L4219" s="49">
        <v>-0.01</v>
      </c>
      <c r="M4219" s="38">
        <v>-0.47104728400000001</v>
      </c>
      <c r="N4219" s="38">
        <v>0.44245694800000002</v>
      </c>
      <c r="O4219" s="38">
        <v>6.8346969370000004</v>
      </c>
      <c r="P4219" s="38">
        <v>-0.08</v>
      </c>
      <c r="Q4219" s="38">
        <v>0.94</v>
      </c>
      <c r="R4219" s="38">
        <v>0.99</v>
      </c>
      <c r="S4219" s="38">
        <v>-5.86</v>
      </c>
      <c r="T4219" s="38">
        <v>0.32</v>
      </c>
      <c r="U4219" s="38">
        <v>-0.36</v>
      </c>
      <c r="V4219" s="38">
        <v>-0.01</v>
      </c>
      <c r="W4219" s="38" t="s">
        <v>2139</v>
      </c>
      <c r="X4219" s="59" t="s">
        <v>18942</v>
      </c>
    </row>
    <row r="4220" spans="1:24" x14ac:dyDescent="0.2">
      <c r="A4220" s="38" t="s">
        <v>18943</v>
      </c>
      <c r="B4220" s="38" t="s">
        <v>18944</v>
      </c>
      <c r="C4220" s="38" t="s">
        <v>18945</v>
      </c>
      <c r="D4220" s="38" t="s">
        <v>18946</v>
      </c>
      <c r="E4220" s="38">
        <v>4</v>
      </c>
      <c r="F4220" s="38">
        <v>9.52</v>
      </c>
      <c r="G4220" s="38">
        <v>9.26</v>
      </c>
      <c r="H4220" s="38">
        <v>8.98</v>
      </c>
      <c r="I4220" s="38">
        <v>9.32</v>
      </c>
      <c r="J4220" s="38">
        <v>9.3000000000000007</v>
      </c>
      <c r="K4220" s="38">
        <v>9.11</v>
      </c>
      <c r="L4220" s="49">
        <v>-0.01</v>
      </c>
      <c r="M4220" s="38">
        <v>-0.33336453399999999</v>
      </c>
      <c r="N4220" s="38">
        <v>0.31314381600000002</v>
      </c>
      <c r="O4220" s="38">
        <v>9.2476325330000009</v>
      </c>
      <c r="P4220" s="38">
        <v>-0.08</v>
      </c>
      <c r="Q4220" s="38">
        <v>0.94</v>
      </c>
      <c r="R4220" s="38">
        <v>0.99</v>
      </c>
      <c r="S4220" s="38">
        <v>-5.86</v>
      </c>
      <c r="T4220" s="38">
        <v>-0.2</v>
      </c>
      <c r="U4220" s="38">
        <v>0.04</v>
      </c>
      <c r="V4220" s="38">
        <v>0.13</v>
      </c>
      <c r="W4220" s="38" t="s">
        <v>2139</v>
      </c>
      <c r="X4220" s="59" t="s">
        <v>18946</v>
      </c>
    </row>
    <row r="4221" spans="1:24" x14ac:dyDescent="0.2">
      <c r="A4221" s="38" t="s">
        <v>18947</v>
      </c>
      <c r="B4221" s="38" t="s">
        <v>18948</v>
      </c>
      <c r="C4221" s="38" t="s">
        <v>18949</v>
      </c>
      <c r="D4221" s="38" t="s">
        <v>18950</v>
      </c>
      <c r="E4221" s="38">
        <v>1</v>
      </c>
      <c r="F4221" s="38">
        <v>10.31</v>
      </c>
      <c r="G4221" s="38">
        <v>10.37</v>
      </c>
      <c r="H4221" s="38">
        <v>9.81</v>
      </c>
      <c r="I4221" s="38">
        <v>10.039999999999999</v>
      </c>
      <c r="J4221" s="38">
        <v>10.54</v>
      </c>
      <c r="K4221" s="38">
        <v>9.8800000000000008</v>
      </c>
      <c r="L4221" s="49">
        <v>-0.01</v>
      </c>
      <c r="M4221" s="38">
        <v>-0.33639223099999999</v>
      </c>
      <c r="N4221" s="38">
        <v>0.31607754999999998</v>
      </c>
      <c r="O4221" s="38">
        <v>10.156987969999999</v>
      </c>
      <c r="P4221" s="38">
        <v>-0.08</v>
      </c>
      <c r="Q4221" s="38">
        <v>0.94</v>
      </c>
      <c r="R4221" s="38">
        <v>0.99</v>
      </c>
      <c r="S4221" s="38">
        <v>-5.86</v>
      </c>
      <c r="T4221" s="38">
        <v>-0.27</v>
      </c>
      <c r="U4221" s="38">
        <v>0.17</v>
      </c>
      <c r="V4221" s="38">
        <v>7.0000000000000007E-2</v>
      </c>
      <c r="W4221" s="38" t="s">
        <v>2139</v>
      </c>
      <c r="X4221" s="59" t="s">
        <v>18950</v>
      </c>
    </row>
    <row r="4222" spans="1:24" x14ac:dyDescent="0.2">
      <c r="A4222" s="38" t="s">
        <v>18951</v>
      </c>
      <c r="B4222" s="38" t="s">
        <v>18952</v>
      </c>
      <c r="C4222" s="38" t="s">
        <v>18953</v>
      </c>
      <c r="D4222" s="38" t="s">
        <v>18954</v>
      </c>
      <c r="E4222" s="38">
        <v>26</v>
      </c>
      <c r="F4222" s="38">
        <v>13.91</v>
      </c>
      <c r="G4222" s="38">
        <v>13.79</v>
      </c>
      <c r="H4222" s="38">
        <v>14.18</v>
      </c>
      <c r="I4222" s="38">
        <v>13.91</v>
      </c>
      <c r="J4222" s="38">
        <v>13.78</v>
      </c>
      <c r="K4222" s="38">
        <v>14.18</v>
      </c>
      <c r="L4222" s="49">
        <v>-0.01</v>
      </c>
      <c r="M4222" s="38">
        <v>-0.22458503799999999</v>
      </c>
      <c r="N4222" s="38">
        <v>0.211061573</v>
      </c>
      <c r="O4222" s="38">
        <v>13.956749350000001</v>
      </c>
      <c r="P4222" s="38">
        <v>-0.08</v>
      </c>
      <c r="Q4222" s="38">
        <v>0.94</v>
      </c>
      <c r="R4222" s="38">
        <v>0.99</v>
      </c>
      <c r="S4222" s="38">
        <v>-5.86</v>
      </c>
      <c r="T4222" s="38">
        <v>0</v>
      </c>
      <c r="U4222" s="38">
        <v>-0.01</v>
      </c>
      <c r="V4222" s="38">
        <v>0</v>
      </c>
      <c r="W4222" s="38" t="s">
        <v>2139</v>
      </c>
      <c r="X4222" s="59" t="s">
        <v>18954</v>
      </c>
    </row>
    <row r="4223" spans="1:24" x14ac:dyDescent="0.2">
      <c r="A4223" s="38" t="s">
        <v>18955</v>
      </c>
      <c r="B4223" s="38" t="s">
        <v>18956</v>
      </c>
      <c r="C4223" s="38" t="s">
        <v>18957</v>
      </c>
      <c r="D4223" s="38" t="s">
        <v>18958</v>
      </c>
      <c r="E4223" s="38">
        <v>1</v>
      </c>
      <c r="F4223" s="38">
        <v>5.35</v>
      </c>
      <c r="G4223" s="38">
        <v>5.43</v>
      </c>
      <c r="H4223" s="38">
        <v>5.37</v>
      </c>
      <c r="I4223" s="38">
        <v>5.26</v>
      </c>
      <c r="J4223" s="38">
        <v>5.44</v>
      </c>
      <c r="K4223" s="38">
        <v>5.42</v>
      </c>
      <c r="L4223" s="49">
        <v>-0.01</v>
      </c>
      <c r="M4223" s="38">
        <v>-0.427546288</v>
      </c>
      <c r="N4223" s="38">
        <v>0.401852669</v>
      </c>
      <c r="O4223" s="38">
        <v>5.3775017939999996</v>
      </c>
      <c r="P4223" s="38">
        <v>-0.08</v>
      </c>
      <c r="Q4223" s="38">
        <v>0.94</v>
      </c>
      <c r="R4223" s="38">
        <v>0.99</v>
      </c>
      <c r="S4223" s="38">
        <v>-5.86</v>
      </c>
      <c r="T4223" s="38">
        <v>-0.09</v>
      </c>
      <c r="U4223" s="38">
        <v>0.01</v>
      </c>
      <c r="V4223" s="38">
        <v>0.05</v>
      </c>
      <c r="W4223" s="38" t="s">
        <v>2139</v>
      </c>
      <c r="X4223" s="59" t="s">
        <v>18958</v>
      </c>
    </row>
    <row r="4224" spans="1:24" x14ac:dyDescent="0.2">
      <c r="A4224" s="38" t="s">
        <v>18959</v>
      </c>
      <c r="B4224" s="38" t="s">
        <v>18960</v>
      </c>
      <c r="C4224" s="38" t="s">
        <v>18961</v>
      </c>
      <c r="D4224" s="38" t="s">
        <v>18962</v>
      </c>
      <c r="E4224" s="38">
        <v>5</v>
      </c>
      <c r="F4224" s="38">
        <v>10.24</v>
      </c>
      <c r="G4224" s="38">
        <v>10.11</v>
      </c>
      <c r="H4224" s="38">
        <v>10.43</v>
      </c>
      <c r="I4224" s="38">
        <v>10.29</v>
      </c>
      <c r="J4224" s="38">
        <v>10.14</v>
      </c>
      <c r="K4224" s="38">
        <v>10.31</v>
      </c>
      <c r="L4224" s="49">
        <v>-0.01</v>
      </c>
      <c r="M4224" s="38">
        <v>-0.28244466699999998</v>
      </c>
      <c r="N4224" s="38">
        <v>0.26549515800000001</v>
      </c>
      <c r="O4224" s="38">
        <v>10.254473819999999</v>
      </c>
      <c r="P4224" s="38">
        <v>-0.08</v>
      </c>
      <c r="Q4224" s="38">
        <v>0.94</v>
      </c>
      <c r="R4224" s="38">
        <v>0.99</v>
      </c>
      <c r="S4224" s="38">
        <v>-5.86</v>
      </c>
      <c r="T4224" s="38">
        <v>0.05</v>
      </c>
      <c r="U4224" s="38">
        <v>0.03</v>
      </c>
      <c r="V4224" s="38">
        <v>-0.12</v>
      </c>
      <c r="W4224" s="38" t="s">
        <v>2118</v>
      </c>
      <c r="X4224" s="59" t="s">
        <v>18962</v>
      </c>
    </row>
    <row r="4225" spans="1:24" x14ac:dyDescent="0.2">
      <c r="A4225" s="38" t="s">
        <v>18963</v>
      </c>
      <c r="B4225" s="38" t="s">
        <v>18964</v>
      </c>
      <c r="C4225" s="38" t="s">
        <v>18965</v>
      </c>
      <c r="D4225" s="38" t="s">
        <v>18966</v>
      </c>
      <c r="E4225" s="38">
        <v>19</v>
      </c>
      <c r="F4225" s="38">
        <v>12.4</v>
      </c>
      <c r="G4225" s="38">
        <v>12.77</v>
      </c>
      <c r="H4225" s="38">
        <v>12.06</v>
      </c>
      <c r="I4225" s="38">
        <v>12.2</v>
      </c>
      <c r="J4225" s="38">
        <v>12.76</v>
      </c>
      <c r="K4225" s="38">
        <v>12.24</v>
      </c>
      <c r="L4225" s="49">
        <v>-0.01</v>
      </c>
      <c r="M4225" s="38">
        <v>-0.28706070900000002</v>
      </c>
      <c r="N4225" s="38">
        <v>0.27004041400000001</v>
      </c>
      <c r="O4225" s="38">
        <v>12.40546803</v>
      </c>
      <c r="P4225" s="38">
        <v>-0.08</v>
      </c>
      <c r="Q4225" s="38">
        <v>0.94</v>
      </c>
      <c r="R4225" s="38">
        <v>0.99</v>
      </c>
      <c r="S4225" s="38">
        <v>-5.86</v>
      </c>
      <c r="T4225" s="38">
        <v>-0.2</v>
      </c>
      <c r="U4225" s="38">
        <v>-0.01</v>
      </c>
      <c r="V4225" s="38">
        <v>0.18</v>
      </c>
      <c r="W4225" s="38" t="s">
        <v>3929</v>
      </c>
      <c r="X4225" s="59" t="s">
        <v>18966</v>
      </c>
    </row>
    <row r="4226" spans="1:24" x14ac:dyDescent="0.2">
      <c r="A4226" s="38" t="s">
        <v>18967</v>
      </c>
      <c r="B4226" s="38" t="s">
        <v>18968</v>
      </c>
      <c r="C4226" s="38" t="s">
        <v>18969</v>
      </c>
      <c r="D4226" s="38" t="s">
        <v>18970</v>
      </c>
      <c r="E4226" s="38">
        <v>5</v>
      </c>
      <c r="F4226" s="38">
        <v>11.36</v>
      </c>
      <c r="G4226" s="38">
        <v>11.25</v>
      </c>
      <c r="H4226" s="38">
        <v>11.18</v>
      </c>
      <c r="I4226" s="38">
        <v>11.17</v>
      </c>
      <c r="J4226" s="38">
        <v>11.24</v>
      </c>
      <c r="K4226" s="38">
        <v>11.35</v>
      </c>
      <c r="L4226" s="49">
        <v>-0.01</v>
      </c>
      <c r="M4226" s="38">
        <v>-0.29921464399999997</v>
      </c>
      <c r="N4226" s="38">
        <v>0.28157418099999998</v>
      </c>
      <c r="O4226" s="38">
        <v>11.25750519</v>
      </c>
      <c r="P4226" s="38">
        <v>-0.08</v>
      </c>
      <c r="Q4226" s="38">
        <v>0.94</v>
      </c>
      <c r="R4226" s="38">
        <v>0.99</v>
      </c>
      <c r="S4226" s="38">
        <v>-5.86</v>
      </c>
      <c r="T4226" s="38">
        <v>-0.19</v>
      </c>
      <c r="U4226" s="38">
        <v>-0.01</v>
      </c>
      <c r="V4226" s="38">
        <v>0.17</v>
      </c>
      <c r="W4226" s="38" t="s">
        <v>3929</v>
      </c>
      <c r="X4226" s="59" t="s">
        <v>18970</v>
      </c>
    </row>
    <row r="4227" spans="1:24" x14ac:dyDescent="0.2">
      <c r="A4227" s="38" t="s">
        <v>18971</v>
      </c>
      <c r="B4227" s="38" t="s">
        <v>18972</v>
      </c>
      <c r="C4227" s="38" t="s">
        <v>18973</v>
      </c>
      <c r="D4227" s="38" t="s">
        <v>18974</v>
      </c>
      <c r="E4227" s="38">
        <v>3</v>
      </c>
      <c r="F4227" s="38">
        <v>9.23</v>
      </c>
      <c r="G4227" s="38">
        <v>8.94</v>
      </c>
      <c r="H4227" s="38">
        <v>8.8800000000000008</v>
      </c>
      <c r="I4227" s="38">
        <v>9.1</v>
      </c>
      <c r="J4227" s="38">
        <v>8.9700000000000006</v>
      </c>
      <c r="K4227" s="38">
        <v>8.94</v>
      </c>
      <c r="L4227" s="49">
        <v>-0.01</v>
      </c>
      <c r="M4227" s="38">
        <v>-0.32101776500000001</v>
      </c>
      <c r="N4227" s="38">
        <v>0.30214004999999999</v>
      </c>
      <c r="O4227" s="38">
        <v>9.0103292360000005</v>
      </c>
      <c r="P4227" s="38">
        <v>-7.0000000000000007E-2</v>
      </c>
      <c r="Q4227" s="38">
        <v>0.94</v>
      </c>
      <c r="R4227" s="38">
        <v>0.99</v>
      </c>
      <c r="S4227" s="38">
        <v>-5.86</v>
      </c>
      <c r="T4227" s="38">
        <v>-0.13</v>
      </c>
      <c r="U4227" s="38">
        <v>0.03</v>
      </c>
      <c r="V4227" s="38">
        <v>0.06</v>
      </c>
      <c r="W4227" s="38" t="s">
        <v>2139</v>
      </c>
      <c r="X4227" s="59" t="s">
        <v>18974</v>
      </c>
    </row>
    <row r="4228" spans="1:24" x14ac:dyDescent="0.2">
      <c r="A4228" s="38" t="s">
        <v>18975</v>
      </c>
      <c r="B4228" s="38" t="s">
        <v>18976</v>
      </c>
      <c r="C4228" s="38" t="s">
        <v>18977</v>
      </c>
      <c r="D4228" s="38" t="s">
        <v>18978</v>
      </c>
      <c r="E4228" s="38">
        <v>10</v>
      </c>
      <c r="F4228" s="38">
        <v>12.78</v>
      </c>
      <c r="G4228" s="38">
        <v>12.95</v>
      </c>
      <c r="H4228" s="38">
        <v>12.4</v>
      </c>
      <c r="I4228" s="38">
        <v>12.77</v>
      </c>
      <c r="J4228" s="38">
        <v>12.83</v>
      </c>
      <c r="K4228" s="38">
        <v>12.51</v>
      </c>
      <c r="L4228" s="49">
        <v>-0.01</v>
      </c>
      <c r="M4228" s="38">
        <v>-0.24983419200000001</v>
      </c>
      <c r="N4228" s="38">
        <v>0.235339821</v>
      </c>
      <c r="O4228" s="38">
        <v>12.70612908</v>
      </c>
      <c r="P4228" s="38">
        <v>-7.0000000000000007E-2</v>
      </c>
      <c r="Q4228" s="38">
        <v>0.94</v>
      </c>
      <c r="R4228" s="38">
        <v>0.99</v>
      </c>
      <c r="S4228" s="38">
        <v>-5.86</v>
      </c>
      <c r="T4228" s="38">
        <v>-0.01</v>
      </c>
      <c r="U4228" s="38">
        <v>-0.12</v>
      </c>
      <c r="V4228" s="38">
        <v>0.11</v>
      </c>
      <c r="W4228" s="38" t="s">
        <v>3929</v>
      </c>
      <c r="X4228" s="59" t="s">
        <v>18978</v>
      </c>
    </row>
    <row r="4229" spans="1:24" x14ac:dyDescent="0.2">
      <c r="A4229" s="38" t="s">
        <v>18979</v>
      </c>
      <c r="B4229" s="38" t="s">
        <v>18980</v>
      </c>
      <c r="C4229" s="38" t="s">
        <v>18981</v>
      </c>
      <c r="D4229" s="38" t="s">
        <v>18982</v>
      </c>
      <c r="E4229" s="38">
        <v>1</v>
      </c>
      <c r="F4229" s="38">
        <v>8.2200000000000006</v>
      </c>
      <c r="G4229" s="38">
        <v>7.91</v>
      </c>
      <c r="H4229" s="38">
        <v>7.9</v>
      </c>
      <c r="I4229" s="38">
        <v>7.96</v>
      </c>
      <c r="J4229" s="38">
        <v>8.0299999999999994</v>
      </c>
      <c r="K4229" s="38">
        <v>8.01</v>
      </c>
      <c r="L4229" s="49">
        <v>-0.01</v>
      </c>
      <c r="M4229" s="38">
        <v>-0.38414932200000002</v>
      </c>
      <c r="N4229" s="38">
        <v>0.36208006300000001</v>
      </c>
      <c r="O4229" s="38">
        <v>8.0028082180000002</v>
      </c>
      <c r="P4229" s="38">
        <v>-7.0000000000000007E-2</v>
      </c>
      <c r="Q4229" s="38">
        <v>0.94</v>
      </c>
      <c r="R4229" s="38">
        <v>0.99</v>
      </c>
      <c r="S4229" s="38">
        <v>-5.86</v>
      </c>
      <c r="T4229" s="38">
        <v>-0.26</v>
      </c>
      <c r="U4229" s="38">
        <v>0.12</v>
      </c>
      <c r="V4229" s="38">
        <v>0.11</v>
      </c>
      <c r="W4229" s="38" t="s">
        <v>2139</v>
      </c>
      <c r="X4229" s="59" t="s">
        <v>18982</v>
      </c>
    </row>
    <row r="4230" spans="1:24" x14ac:dyDescent="0.2">
      <c r="A4230" s="38" t="s">
        <v>18983</v>
      </c>
      <c r="B4230" s="38" t="s">
        <v>18984</v>
      </c>
      <c r="C4230" s="38" t="s">
        <v>18985</v>
      </c>
      <c r="D4230" s="38" t="s">
        <v>18986</v>
      </c>
      <c r="E4230" s="38">
        <v>23</v>
      </c>
      <c r="F4230" s="38">
        <v>13.93</v>
      </c>
      <c r="G4230" s="38">
        <v>13.73</v>
      </c>
      <c r="H4230" s="38">
        <v>14.07</v>
      </c>
      <c r="I4230" s="38">
        <v>13.71</v>
      </c>
      <c r="J4230" s="38">
        <v>13.76</v>
      </c>
      <c r="K4230" s="38">
        <v>14.24</v>
      </c>
      <c r="L4230" s="49">
        <v>-0.01</v>
      </c>
      <c r="M4230" s="38">
        <v>-0.28281912599999998</v>
      </c>
      <c r="N4230" s="38">
        <v>0.26662720099999998</v>
      </c>
      <c r="O4230" s="38">
        <v>13.907585109999999</v>
      </c>
      <c r="P4230" s="38">
        <v>-7.0000000000000007E-2</v>
      </c>
      <c r="Q4230" s="38">
        <v>0.94</v>
      </c>
      <c r="R4230" s="38">
        <v>0.99</v>
      </c>
      <c r="S4230" s="38">
        <v>-5.86</v>
      </c>
      <c r="T4230" s="38">
        <v>-0.22</v>
      </c>
      <c r="U4230" s="38">
        <v>0.03</v>
      </c>
      <c r="V4230" s="38">
        <v>0.17</v>
      </c>
      <c r="W4230" s="38" t="s">
        <v>2139</v>
      </c>
      <c r="X4230" s="59" t="s">
        <v>18986</v>
      </c>
    </row>
    <row r="4231" spans="1:24" x14ac:dyDescent="0.2">
      <c r="A4231" s="38" t="s">
        <v>18987</v>
      </c>
      <c r="B4231" s="38" t="s">
        <v>18988</v>
      </c>
      <c r="C4231" s="38" t="s">
        <v>18989</v>
      </c>
      <c r="D4231" s="38" t="s">
        <v>18990</v>
      </c>
      <c r="E4231" s="38">
        <v>7</v>
      </c>
      <c r="F4231" s="38">
        <v>11.81</v>
      </c>
      <c r="G4231" s="38">
        <v>11.39</v>
      </c>
      <c r="H4231" s="38">
        <v>11.91</v>
      </c>
      <c r="I4231" s="38">
        <v>11.36</v>
      </c>
      <c r="J4231" s="38">
        <v>11.7</v>
      </c>
      <c r="K4231" s="38">
        <v>12.01</v>
      </c>
      <c r="L4231" s="49">
        <v>-0.01</v>
      </c>
      <c r="M4231" s="38">
        <v>-0.418276441</v>
      </c>
      <c r="N4231" s="38">
        <v>0.39500933399999999</v>
      </c>
      <c r="O4231" s="38">
        <v>11.695992840000001</v>
      </c>
      <c r="P4231" s="38">
        <v>-7.0000000000000007E-2</v>
      </c>
      <c r="Q4231" s="38">
        <v>0.95</v>
      </c>
      <c r="R4231" s="38">
        <v>0.99</v>
      </c>
      <c r="S4231" s="38">
        <v>-5.86</v>
      </c>
      <c r="T4231" s="38">
        <v>-0.45</v>
      </c>
      <c r="U4231" s="38">
        <v>0.31</v>
      </c>
      <c r="V4231" s="38">
        <v>0.1</v>
      </c>
      <c r="W4231" s="38" t="s">
        <v>2139</v>
      </c>
      <c r="X4231" s="59" t="s">
        <v>18990</v>
      </c>
    </row>
    <row r="4232" spans="1:24" x14ac:dyDescent="0.2">
      <c r="A4232" s="38" t="s">
        <v>18991</v>
      </c>
      <c r="B4232" s="38" t="s">
        <v>18992</v>
      </c>
      <c r="C4232" s="38" t="s">
        <v>18993</v>
      </c>
      <c r="D4232" s="38" t="s">
        <v>18994</v>
      </c>
      <c r="E4232" s="38">
        <v>3</v>
      </c>
      <c r="F4232" s="38">
        <v>9.74</v>
      </c>
      <c r="G4232" s="38">
        <v>9.9700000000000006</v>
      </c>
      <c r="H4232" s="38">
        <v>9.51</v>
      </c>
      <c r="I4232" s="38">
        <v>9.7200000000000006</v>
      </c>
      <c r="J4232" s="38">
        <v>9.89</v>
      </c>
      <c r="K4232" s="38">
        <v>9.58</v>
      </c>
      <c r="L4232" s="49">
        <v>-0.01</v>
      </c>
      <c r="M4232" s="38">
        <v>-0.28933051500000001</v>
      </c>
      <c r="N4232" s="38">
        <v>0.27329160899999999</v>
      </c>
      <c r="O4232" s="38">
        <v>9.735753441</v>
      </c>
      <c r="P4232" s="38">
        <v>-7.0000000000000007E-2</v>
      </c>
      <c r="Q4232" s="38">
        <v>0.95</v>
      </c>
      <c r="R4232" s="38">
        <v>0.99</v>
      </c>
      <c r="S4232" s="38">
        <v>-5.86</v>
      </c>
      <c r="T4232" s="38">
        <v>-0.02</v>
      </c>
      <c r="U4232" s="38">
        <v>-0.08</v>
      </c>
      <c r="V4232" s="38">
        <v>7.0000000000000007E-2</v>
      </c>
      <c r="W4232" s="38" t="s">
        <v>3929</v>
      </c>
      <c r="X4232" s="59" t="s">
        <v>18994</v>
      </c>
    </row>
    <row r="4233" spans="1:24" x14ac:dyDescent="0.2">
      <c r="A4233" s="38" t="s">
        <v>18995</v>
      </c>
      <c r="B4233" s="38" t="s">
        <v>18996</v>
      </c>
      <c r="C4233" s="38" t="s">
        <v>18997</v>
      </c>
      <c r="D4233" s="38" t="s">
        <v>18998</v>
      </c>
      <c r="E4233" s="38">
        <v>1</v>
      </c>
      <c r="F4233" s="38">
        <v>6.96</v>
      </c>
      <c r="G4233" s="38">
        <v>7.28</v>
      </c>
      <c r="H4233" s="38">
        <v>6.94</v>
      </c>
      <c r="I4233" s="38">
        <v>6.82</v>
      </c>
      <c r="J4233" s="38">
        <v>7.54</v>
      </c>
      <c r="K4233" s="38">
        <v>6.79</v>
      </c>
      <c r="L4233" s="49">
        <v>-0.01</v>
      </c>
      <c r="M4233" s="38">
        <v>-0.41555398999999998</v>
      </c>
      <c r="N4233" s="38">
        <v>0.393347222</v>
      </c>
      <c r="O4233" s="38">
        <v>7.052994172</v>
      </c>
      <c r="P4233" s="38">
        <v>-7.0000000000000007E-2</v>
      </c>
      <c r="Q4233" s="38">
        <v>0.95</v>
      </c>
      <c r="R4233" s="38">
        <v>0.99</v>
      </c>
      <c r="S4233" s="38">
        <v>-5.86</v>
      </c>
      <c r="T4233" s="38">
        <v>-0.14000000000000001</v>
      </c>
      <c r="U4233" s="38">
        <v>0.26</v>
      </c>
      <c r="V4233" s="38">
        <v>-0.15</v>
      </c>
      <c r="W4233" s="38" t="s">
        <v>2139</v>
      </c>
      <c r="X4233" s="59" t="s">
        <v>18998</v>
      </c>
    </row>
    <row r="4234" spans="1:24" x14ac:dyDescent="0.2">
      <c r="A4234" s="38" t="s">
        <v>18999</v>
      </c>
      <c r="B4234" s="38" t="s">
        <v>19000</v>
      </c>
      <c r="C4234" s="38" t="s">
        <v>19001</v>
      </c>
      <c r="D4234" s="38" t="s">
        <v>19002</v>
      </c>
      <c r="E4234" s="38">
        <v>29</v>
      </c>
      <c r="F4234" s="38">
        <v>13.73</v>
      </c>
      <c r="G4234" s="38">
        <v>13.74</v>
      </c>
      <c r="H4234" s="38">
        <v>14.14</v>
      </c>
      <c r="I4234" s="38">
        <v>13.73</v>
      </c>
      <c r="J4234" s="38">
        <v>13.78</v>
      </c>
      <c r="K4234" s="38">
        <v>14.08</v>
      </c>
      <c r="L4234" s="49">
        <v>-0.01</v>
      </c>
      <c r="M4234" s="38">
        <v>-0.22781515099999999</v>
      </c>
      <c r="N4234" s="38">
        <v>0.215696791</v>
      </c>
      <c r="O4234" s="38">
        <v>13.867450979999999</v>
      </c>
      <c r="P4234" s="38">
        <v>-7.0000000000000007E-2</v>
      </c>
      <c r="Q4234" s="38">
        <v>0.95</v>
      </c>
      <c r="R4234" s="38">
        <v>0.99</v>
      </c>
      <c r="S4234" s="38">
        <v>-5.86</v>
      </c>
      <c r="T4234" s="38">
        <v>0</v>
      </c>
      <c r="U4234" s="38">
        <v>0.04</v>
      </c>
      <c r="V4234" s="38">
        <v>-0.06</v>
      </c>
      <c r="W4234" s="38" t="s">
        <v>2139</v>
      </c>
      <c r="X4234" s="59" t="s">
        <v>19002</v>
      </c>
    </row>
    <row r="4235" spans="1:24" x14ac:dyDescent="0.2">
      <c r="A4235" s="38" t="s">
        <v>19003</v>
      </c>
      <c r="B4235" s="38" t="s">
        <v>19004</v>
      </c>
      <c r="C4235" s="38" t="s">
        <v>19005</v>
      </c>
      <c r="D4235" s="38" t="s">
        <v>19006</v>
      </c>
      <c r="E4235" s="38">
        <v>8</v>
      </c>
      <c r="F4235" s="38">
        <v>11.3</v>
      </c>
      <c r="G4235" s="38">
        <v>11.07</v>
      </c>
      <c r="H4235" s="38">
        <v>11.52</v>
      </c>
      <c r="I4235" s="38">
        <v>11.5</v>
      </c>
      <c r="J4235" s="38">
        <v>11.13</v>
      </c>
      <c r="K4235" s="38">
        <v>11.24</v>
      </c>
      <c r="L4235" s="49">
        <v>-0.01</v>
      </c>
      <c r="M4235" s="38">
        <v>-0.331047696</v>
      </c>
      <c r="N4235" s="38">
        <v>0.31344594100000001</v>
      </c>
      <c r="O4235" s="38">
        <v>11.295594250000001</v>
      </c>
      <c r="P4235" s="38">
        <v>-7.0000000000000007E-2</v>
      </c>
      <c r="Q4235" s="38">
        <v>0.95</v>
      </c>
      <c r="R4235" s="38">
        <v>0.99</v>
      </c>
      <c r="S4235" s="38">
        <v>-5.86</v>
      </c>
      <c r="T4235" s="38">
        <v>0.2</v>
      </c>
      <c r="U4235" s="38">
        <v>0.06</v>
      </c>
      <c r="V4235" s="38">
        <v>-0.28000000000000003</v>
      </c>
      <c r="W4235" s="38" t="s">
        <v>2118</v>
      </c>
      <c r="X4235" s="59" t="s">
        <v>19006</v>
      </c>
    </row>
    <row r="4236" spans="1:24" x14ac:dyDescent="0.2">
      <c r="A4236" s="38" t="s">
        <v>19007</v>
      </c>
      <c r="B4236" s="38" t="s">
        <v>19008</v>
      </c>
      <c r="C4236" s="38" t="s">
        <v>19009</v>
      </c>
      <c r="D4236" s="38" t="s">
        <v>19010</v>
      </c>
      <c r="E4236" s="38">
        <v>1</v>
      </c>
      <c r="F4236" s="38">
        <v>10.54</v>
      </c>
      <c r="G4236" s="38">
        <v>10.9</v>
      </c>
      <c r="H4236" s="38">
        <v>10.61</v>
      </c>
      <c r="I4236" s="38">
        <v>10.62</v>
      </c>
      <c r="J4236" s="38">
        <v>10.76</v>
      </c>
      <c r="K4236" s="38">
        <v>10.65</v>
      </c>
      <c r="L4236" s="49">
        <v>-0.01</v>
      </c>
      <c r="M4236" s="38">
        <v>-0.27916234499999998</v>
      </c>
      <c r="N4236" s="38">
        <v>0.264422304</v>
      </c>
      <c r="O4236" s="38">
        <v>10.680430550000001</v>
      </c>
      <c r="P4236" s="38">
        <v>-7.0000000000000007E-2</v>
      </c>
      <c r="Q4236" s="38">
        <v>0.95</v>
      </c>
      <c r="R4236" s="38">
        <v>0.99</v>
      </c>
      <c r="S4236" s="38">
        <v>-5.86</v>
      </c>
      <c r="T4236" s="38">
        <v>0.08</v>
      </c>
      <c r="U4236" s="38">
        <v>-0.14000000000000001</v>
      </c>
      <c r="V4236" s="38">
        <v>0.04</v>
      </c>
      <c r="W4236" s="38" t="s">
        <v>2139</v>
      </c>
      <c r="X4236" s="59" t="s">
        <v>19010</v>
      </c>
    </row>
    <row r="4237" spans="1:24" x14ac:dyDescent="0.2">
      <c r="A4237" s="38" t="s">
        <v>19011</v>
      </c>
      <c r="B4237" s="38" t="s">
        <v>19012</v>
      </c>
      <c r="C4237" s="38" t="s">
        <v>19013</v>
      </c>
      <c r="D4237" s="38" t="s">
        <v>19014</v>
      </c>
      <c r="E4237" s="38">
        <v>3</v>
      </c>
      <c r="F4237" s="38">
        <v>9.5500000000000007</v>
      </c>
      <c r="G4237" s="38">
        <v>9.5399999999999991</v>
      </c>
      <c r="H4237" s="38">
        <v>9.4499999999999993</v>
      </c>
      <c r="I4237" s="38">
        <v>9.4499999999999993</v>
      </c>
      <c r="J4237" s="38">
        <v>9.57</v>
      </c>
      <c r="K4237" s="38">
        <v>9.49</v>
      </c>
      <c r="L4237" s="49">
        <v>-0.01</v>
      </c>
      <c r="M4237" s="38">
        <v>-0.29729564400000003</v>
      </c>
      <c r="N4237" s="38">
        <v>0.28162020900000001</v>
      </c>
      <c r="O4237" s="38">
        <v>9.5087885060000001</v>
      </c>
      <c r="P4237" s="38">
        <v>-7.0000000000000007E-2</v>
      </c>
      <c r="Q4237" s="38">
        <v>0.95</v>
      </c>
      <c r="R4237" s="38">
        <v>0.99</v>
      </c>
      <c r="S4237" s="38">
        <v>-5.86</v>
      </c>
      <c r="T4237" s="38">
        <v>-0.1</v>
      </c>
      <c r="U4237" s="38">
        <v>0.03</v>
      </c>
      <c r="V4237" s="38">
        <v>0.04</v>
      </c>
      <c r="W4237" s="38" t="s">
        <v>2139</v>
      </c>
      <c r="X4237" s="59" t="s">
        <v>19014</v>
      </c>
    </row>
    <row r="4238" spans="1:24" x14ac:dyDescent="0.2">
      <c r="A4238" s="38" t="s">
        <v>19015</v>
      </c>
      <c r="B4238" s="38" t="s">
        <v>19016</v>
      </c>
      <c r="C4238" s="38" t="s">
        <v>19017</v>
      </c>
      <c r="D4238" s="38" t="s">
        <v>19018</v>
      </c>
      <c r="E4238" s="38">
        <v>5</v>
      </c>
      <c r="F4238" s="38">
        <v>10.45</v>
      </c>
      <c r="G4238" s="38">
        <v>9.7100000000000009</v>
      </c>
      <c r="H4238" s="38">
        <v>10.02</v>
      </c>
      <c r="I4238" s="38">
        <v>10.029999999999999</v>
      </c>
      <c r="J4238" s="38">
        <v>10.02</v>
      </c>
      <c r="K4238" s="38">
        <v>10.1</v>
      </c>
      <c r="L4238" s="49">
        <v>-0.01</v>
      </c>
      <c r="M4238" s="38">
        <v>-0.42461256600000002</v>
      </c>
      <c r="N4238" s="38">
        <v>0.40234257400000001</v>
      </c>
      <c r="O4238" s="38">
        <v>10.057247240000001</v>
      </c>
      <c r="P4238" s="38">
        <v>-7.0000000000000007E-2</v>
      </c>
      <c r="Q4238" s="38">
        <v>0.95</v>
      </c>
      <c r="R4238" s="38">
        <v>0.99</v>
      </c>
      <c r="S4238" s="38">
        <v>-5.86</v>
      </c>
      <c r="T4238" s="38">
        <v>-0.42</v>
      </c>
      <c r="U4238" s="38">
        <v>0.31</v>
      </c>
      <c r="V4238" s="38">
        <v>0.08</v>
      </c>
      <c r="W4238" s="38" t="s">
        <v>2139</v>
      </c>
      <c r="X4238" s="59" t="s">
        <v>19018</v>
      </c>
    </row>
    <row r="4239" spans="1:24" x14ac:dyDescent="0.2">
      <c r="A4239" s="38" t="s">
        <v>19019</v>
      </c>
      <c r="B4239" s="38" t="s">
        <v>19020</v>
      </c>
      <c r="C4239" s="38" t="s">
        <v>19021</v>
      </c>
      <c r="D4239" s="38" t="s">
        <v>19022</v>
      </c>
      <c r="E4239" s="38">
        <v>8</v>
      </c>
      <c r="F4239" s="38">
        <v>11.77</v>
      </c>
      <c r="G4239" s="38">
        <v>11.39</v>
      </c>
      <c r="H4239" s="38">
        <v>12.01</v>
      </c>
      <c r="I4239" s="38">
        <v>11.97</v>
      </c>
      <c r="J4239" s="38">
        <v>11.49</v>
      </c>
      <c r="K4239" s="38">
        <v>11.69</v>
      </c>
      <c r="L4239" s="49">
        <v>-0.01</v>
      </c>
      <c r="M4239" s="38">
        <v>-0.34228584899999998</v>
      </c>
      <c r="N4239" s="38">
        <v>0.32432864</v>
      </c>
      <c r="O4239" s="38">
        <v>11.719478199999999</v>
      </c>
      <c r="P4239" s="38">
        <v>-7.0000000000000007E-2</v>
      </c>
      <c r="Q4239" s="38">
        <v>0.95</v>
      </c>
      <c r="R4239" s="38">
        <v>0.99</v>
      </c>
      <c r="S4239" s="38">
        <v>-5.86</v>
      </c>
      <c r="T4239" s="38">
        <v>0.2</v>
      </c>
      <c r="U4239" s="38">
        <v>0.1</v>
      </c>
      <c r="V4239" s="38">
        <v>-0.32</v>
      </c>
      <c r="W4239" s="38" t="s">
        <v>2118</v>
      </c>
      <c r="X4239" s="59" t="s">
        <v>19022</v>
      </c>
    </row>
    <row r="4240" spans="1:24" x14ac:dyDescent="0.2">
      <c r="A4240" s="38" t="s">
        <v>19023</v>
      </c>
      <c r="B4240" s="38" t="s">
        <v>19024</v>
      </c>
      <c r="C4240" s="38" t="s">
        <v>19025</v>
      </c>
      <c r="D4240" s="38" t="s">
        <v>19026</v>
      </c>
      <c r="E4240" s="38">
        <v>1</v>
      </c>
      <c r="F4240" s="38">
        <v>7.91</v>
      </c>
      <c r="G4240" s="38">
        <v>7.4</v>
      </c>
      <c r="H4240" s="38">
        <v>7.65</v>
      </c>
      <c r="I4240" s="38">
        <v>7.66</v>
      </c>
      <c r="J4240" s="38">
        <v>7.62</v>
      </c>
      <c r="K4240" s="38">
        <v>7.65</v>
      </c>
      <c r="L4240" s="49">
        <v>-0.01</v>
      </c>
      <c r="M4240" s="38">
        <v>-0.39812134599999999</v>
      </c>
      <c r="N4240" s="38">
        <v>0.37739652400000001</v>
      </c>
      <c r="O4240" s="38">
        <v>7.6478484690000004</v>
      </c>
      <c r="P4240" s="38">
        <v>-7.0000000000000007E-2</v>
      </c>
      <c r="Q4240" s="38">
        <v>0.95</v>
      </c>
      <c r="R4240" s="38">
        <v>0.99</v>
      </c>
      <c r="S4240" s="38">
        <v>-5.86</v>
      </c>
      <c r="T4240" s="38">
        <v>-0.25</v>
      </c>
      <c r="U4240" s="38">
        <v>0.22</v>
      </c>
      <c r="V4240" s="38">
        <v>0</v>
      </c>
      <c r="W4240" s="38" t="s">
        <v>2139</v>
      </c>
      <c r="X4240" s="59" t="s">
        <v>19026</v>
      </c>
    </row>
    <row r="4241" spans="1:24" x14ac:dyDescent="0.2">
      <c r="A4241" s="38" t="s">
        <v>19027</v>
      </c>
      <c r="B4241" s="38" t="s">
        <v>19028</v>
      </c>
      <c r="C4241" s="38" t="s">
        <v>19029</v>
      </c>
      <c r="D4241" s="38" t="s">
        <v>19030</v>
      </c>
      <c r="E4241" s="38">
        <v>8</v>
      </c>
      <c r="F4241" s="38">
        <v>12.78</v>
      </c>
      <c r="G4241" s="38">
        <v>12.83</v>
      </c>
      <c r="H4241" s="38">
        <v>12.46</v>
      </c>
      <c r="I4241" s="38">
        <v>12.79</v>
      </c>
      <c r="J4241" s="38">
        <v>12.85</v>
      </c>
      <c r="K4241" s="38">
        <v>12.41</v>
      </c>
      <c r="L4241" s="49">
        <v>-0.01</v>
      </c>
      <c r="M4241" s="38">
        <v>-0.22938473200000001</v>
      </c>
      <c r="N4241" s="38">
        <v>0.217463079</v>
      </c>
      <c r="O4241" s="38">
        <v>12.68696723</v>
      </c>
      <c r="P4241" s="38">
        <v>-7.0000000000000007E-2</v>
      </c>
      <c r="Q4241" s="38">
        <v>0.95</v>
      </c>
      <c r="R4241" s="38">
        <v>0.99</v>
      </c>
      <c r="S4241" s="38">
        <v>-5.86</v>
      </c>
      <c r="T4241" s="38">
        <v>0.01</v>
      </c>
      <c r="U4241" s="38">
        <v>0.02</v>
      </c>
      <c r="V4241" s="38">
        <v>-0.05</v>
      </c>
      <c r="W4241" s="38" t="s">
        <v>2118</v>
      </c>
      <c r="X4241" s="59" t="s">
        <v>19030</v>
      </c>
    </row>
    <row r="4242" spans="1:24" x14ac:dyDescent="0.2">
      <c r="A4242" s="38" t="s">
        <v>19031</v>
      </c>
      <c r="B4242" s="38" t="s">
        <v>19032</v>
      </c>
      <c r="C4242" s="38" t="s">
        <v>19033</v>
      </c>
      <c r="D4242" s="38" t="s">
        <v>19034</v>
      </c>
      <c r="E4242" s="38">
        <v>2</v>
      </c>
      <c r="F4242" s="38">
        <v>8.0500000000000007</v>
      </c>
      <c r="G4242" s="38">
        <v>8.18</v>
      </c>
      <c r="H4242" s="38">
        <v>8.1300000000000008</v>
      </c>
      <c r="I4242" s="38">
        <v>8.17</v>
      </c>
      <c r="J4242" s="38">
        <v>8.24</v>
      </c>
      <c r="K4242" s="38">
        <v>7.92</v>
      </c>
      <c r="L4242" s="49">
        <v>-0.01</v>
      </c>
      <c r="M4242" s="38">
        <v>-0.36252989499999999</v>
      </c>
      <c r="N4242" s="38">
        <v>0.344205555</v>
      </c>
      <c r="O4242" s="38">
        <v>8.1146983230000007</v>
      </c>
      <c r="P4242" s="38">
        <v>-0.06</v>
      </c>
      <c r="Q4242" s="38">
        <v>0.95</v>
      </c>
      <c r="R4242" s="38">
        <v>0.99</v>
      </c>
      <c r="S4242" s="38">
        <v>-5.86</v>
      </c>
      <c r="T4242" s="38">
        <v>0.12</v>
      </c>
      <c r="U4242" s="38">
        <v>0.06</v>
      </c>
      <c r="V4242" s="38">
        <v>-0.21</v>
      </c>
      <c r="W4242" s="38" t="s">
        <v>2118</v>
      </c>
      <c r="X4242" s="59" t="s">
        <v>19034</v>
      </c>
    </row>
    <row r="4243" spans="1:24" x14ac:dyDescent="0.2">
      <c r="A4243" s="38" t="s">
        <v>19035</v>
      </c>
      <c r="B4243" s="38" t="s">
        <v>19036</v>
      </c>
      <c r="C4243" s="38" t="s">
        <v>19037</v>
      </c>
      <c r="D4243" s="38" t="s">
        <v>19038</v>
      </c>
      <c r="E4243" s="38">
        <v>7</v>
      </c>
      <c r="F4243" s="38">
        <v>10.61</v>
      </c>
      <c r="G4243" s="38">
        <v>10.39</v>
      </c>
      <c r="H4243" s="38">
        <v>10.66</v>
      </c>
      <c r="I4243" s="38">
        <v>10.55</v>
      </c>
      <c r="J4243" s="38">
        <v>10.55</v>
      </c>
      <c r="K4243" s="38">
        <v>10.54</v>
      </c>
      <c r="L4243" s="49">
        <v>-0.01</v>
      </c>
      <c r="M4243" s="38">
        <v>-0.290953454</v>
      </c>
      <c r="N4243" s="38">
        <v>0.27634850399999999</v>
      </c>
      <c r="O4243" s="38">
        <v>10.54947656</v>
      </c>
      <c r="P4243" s="38">
        <v>-0.06</v>
      </c>
      <c r="Q4243" s="38">
        <v>0.95</v>
      </c>
      <c r="R4243" s="38">
        <v>0.99</v>
      </c>
      <c r="S4243" s="38">
        <v>-5.86</v>
      </c>
      <c r="T4243" s="38">
        <v>-0.06</v>
      </c>
      <c r="U4243" s="38">
        <v>0.16</v>
      </c>
      <c r="V4243" s="38">
        <v>-0.12</v>
      </c>
      <c r="W4243" s="38" t="s">
        <v>2139</v>
      </c>
      <c r="X4243" s="59" t="s">
        <v>19038</v>
      </c>
    </row>
    <row r="4244" spans="1:24" x14ac:dyDescent="0.2">
      <c r="A4244" s="38" t="s">
        <v>19039</v>
      </c>
      <c r="B4244" s="38" t="s">
        <v>19040</v>
      </c>
      <c r="C4244" s="38" t="s">
        <v>19041</v>
      </c>
      <c r="D4244" s="38" t="s">
        <v>19042</v>
      </c>
      <c r="E4244" s="38">
        <v>2</v>
      </c>
      <c r="F4244" s="38">
        <v>8.25</v>
      </c>
      <c r="G4244" s="38">
        <v>8.25</v>
      </c>
      <c r="H4244" s="38">
        <v>9.0500000000000007</v>
      </c>
      <c r="I4244" s="38">
        <v>8.2200000000000006</v>
      </c>
      <c r="J4244" s="38">
        <v>8.19</v>
      </c>
      <c r="K4244" s="38">
        <v>9.1300000000000008</v>
      </c>
      <c r="L4244" s="49">
        <v>-0.01</v>
      </c>
      <c r="M4244" s="38">
        <v>-0.32477733800000003</v>
      </c>
      <c r="N4244" s="38">
        <v>0.30849862500000003</v>
      </c>
      <c r="O4244" s="38">
        <v>8.5146489929999998</v>
      </c>
      <c r="P4244" s="38">
        <v>-0.06</v>
      </c>
      <c r="Q4244" s="38">
        <v>0.95</v>
      </c>
      <c r="R4244" s="38">
        <v>0.99</v>
      </c>
      <c r="S4244" s="38">
        <v>-5.86</v>
      </c>
      <c r="T4244" s="38">
        <v>-0.03</v>
      </c>
      <c r="U4244" s="38">
        <v>-0.06</v>
      </c>
      <c r="V4244" s="38">
        <v>0.08</v>
      </c>
      <c r="W4244" s="38" t="s">
        <v>3929</v>
      </c>
      <c r="X4244" s="59" t="s">
        <v>19042</v>
      </c>
    </row>
    <row r="4245" spans="1:24" x14ac:dyDescent="0.2">
      <c r="A4245" s="38" t="s">
        <v>19043</v>
      </c>
      <c r="B4245" s="38" t="s">
        <v>19044</v>
      </c>
      <c r="C4245" s="38" t="s">
        <v>19045</v>
      </c>
      <c r="D4245" s="38" t="s">
        <v>19046</v>
      </c>
      <c r="E4245" s="38">
        <v>3</v>
      </c>
      <c r="F4245" s="38">
        <v>9.93</v>
      </c>
      <c r="G4245" s="38">
        <v>10.28</v>
      </c>
      <c r="H4245" s="38">
        <v>9.83</v>
      </c>
      <c r="I4245" s="38">
        <v>9.92</v>
      </c>
      <c r="J4245" s="38">
        <v>10.28</v>
      </c>
      <c r="K4245" s="38">
        <v>9.8000000000000007</v>
      </c>
      <c r="L4245" s="49">
        <v>-0.01</v>
      </c>
      <c r="M4245" s="38">
        <v>-0.27398093299999998</v>
      </c>
      <c r="N4245" s="38">
        <v>0.26035985</v>
      </c>
      <c r="O4245" s="38">
        <v>10.006638969999999</v>
      </c>
      <c r="P4245" s="38">
        <v>-0.06</v>
      </c>
      <c r="Q4245" s="38">
        <v>0.95</v>
      </c>
      <c r="R4245" s="38">
        <v>0.99</v>
      </c>
      <c r="S4245" s="38">
        <v>-5.86</v>
      </c>
      <c r="T4245" s="38">
        <v>-0.01</v>
      </c>
      <c r="U4245" s="38">
        <v>0</v>
      </c>
      <c r="V4245" s="38">
        <v>-0.03</v>
      </c>
      <c r="W4245" s="38" t="s">
        <v>2139</v>
      </c>
      <c r="X4245" s="59" t="s">
        <v>19046</v>
      </c>
    </row>
    <row r="4246" spans="1:24" x14ac:dyDescent="0.2">
      <c r="A4246" s="38" t="s">
        <v>19047</v>
      </c>
      <c r="B4246" s="38" t="s">
        <v>19048</v>
      </c>
      <c r="C4246" s="38" t="s">
        <v>19049</v>
      </c>
      <c r="D4246" s="38" t="s">
        <v>19050</v>
      </c>
      <c r="E4246" s="38">
        <v>39</v>
      </c>
      <c r="F4246" s="38">
        <v>14.73</v>
      </c>
      <c r="G4246" s="38">
        <v>15.02</v>
      </c>
      <c r="H4246" s="38">
        <v>15.38</v>
      </c>
      <c r="I4246" s="38">
        <v>15.07</v>
      </c>
      <c r="J4246" s="38">
        <v>15.07</v>
      </c>
      <c r="K4246" s="38">
        <v>14.97</v>
      </c>
      <c r="L4246" s="49">
        <v>-0.01</v>
      </c>
      <c r="M4246" s="38">
        <v>-0.40077323500000001</v>
      </c>
      <c r="N4246" s="38">
        <v>0.38089627199999998</v>
      </c>
      <c r="O4246" s="38">
        <v>15.03890045</v>
      </c>
      <c r="P4246" s="38">
        <v>-0.06</v>
      </c>
      <c r="Q4246" s="38">
        <v>0.95</v>
      </c>
      <c r="R4246" s="38">
        <v>0.99</v>
      </c>
      <c r="S4246" s="38">
        <v>-5.86</v>
      </c>
      <c r="T4246" s="38">
        <v>0.34</v>
      </c>
      <c r="U4246" s="38">
        <v>0.05</v>
      </c>
      <c r="V4246" s="38">
        <v>-0.41</v>
      </c>
      <c r="W4246" s="38" t="s">
        <v>2118</v>
      </c>
      <c r="X4246" s="59" t="s">
        <v>19050</v>
      </c>
    </row>
    <row r="4247" spans="1:24" x14ac:dyDescent="0.2">
      <c r="A4247" s="38" t="s">
        <v>19051</v>
      </c>
      <c r="B4247" s="38" t="s">
        <v>19052</v>
      </c>
      <c r="C4247" s="38" t="s">
        <v>19053</v>
      </c>
      <c r="D4247" s="38" t="s">
        <v>19054</v>
      </c>
      <c r="E4247" s="38">
        <v>8</v>
      </c>
      <c r="F4247" s="38">
        <v>11.21</v>
      </c>
      <c r="G4247" s="38">
        <v>11.06</v>
      </c>
      <c r="H4247" s="38">
        <v>10.4</v>
      </c>
      <c r="I4247" s="38">
        <v>10.99</v>
      </c>
      <c r="J4247" s="38">
        <v>11.05</v>
      </c>
      <c r="K4247" s="38">
        <v>10.61</v>
      </c>
      <c r="L4247" s="49">
        <v>-0.01</v>
      </c>
      <c r="M4247" s="38">
        <v>-0.31716145899999998</v>
      </c>
      <c r="N4247" s="38">
        <v>0.30139940999999998</v>
      </c>
      <c r="O4247" s="38">
        <v>10.8841699</v>
      </c>
      <c r="P4247" s="38">
        <v>-0.06</v>
      </c>
      <c r="Q4247" s="38">
        <v>0.95</v>
      </c>
      <c r="R4247" s="38">
        <v>0.99</v>
      </c>
      <c r="S4247" s="38">
        <v>-5.86</v>
      </c>
      <c r="T4247" s="38">
        <v>-0.22</v>
      </c>
      <c r="U4247" s="38">
        <v>-0.01</v>
      </c>
      <c r="V4247" s="38">
        <v>0.21</v>
      </c>
      <c r="W4247" s="38" t="s">
        <v>3929</v>
      </c>
      <c r="X4247" s="59" t="s">
        <v>19054</v>
      </c>
    </row>
    <row r="4248" spans="1:24" x14ac:dyDescent="0.2">
      <c r="A4248" s="38" t="s">
        <v>19055</v>
      </c>
      <c r="B4248" s="38" t="s">
        <v>19056</v>
      </c>
      <c r="C4248" s="38" t="s">
        <v>19057</v>
      </c>
      <c r="D4248" s="38" t="s">
        <v>19058</v>
      </c>
      <c r="E4248" s="38">
        <v>10</v>
      </c>
      <c r="F4248" s="38">
        <v>11.15</v>
      </c>
      <c r="G4248" s="38">
        <v>11.26</v>
      </c>
      <c r="H4248" s="38">
        <v>11.18</v>
      </c>
      <c r="I4248" s="38">
        <v>11.13</v>
      </c>
      <c r="J4248" s="38">
        <v>11.4</v>
      </c>
      <c r="K4248" s="38">
        <v>11.03</v>
      </c>
      <c r="L4248" s="49">
        <v>-0.01</v>
      </c>
      <c r="M4248" s="38">
        <v>-0.28479030300000002</v>
      </c>
      <c r="N4248" s="38">
        <v>0.27079452799999998</v>
      </c>
      <c r="O4248" s="38">
        <v>11.191049469999999</v>
      </c>
      <c r="P4248" s="38">
        <v>-0.06</v>
      </c>
      <c r="Q4248" s="38">
        <v>0.95</v>
      </c>
      <c r="R4248" s="38">
        <v>0.99</v>
      </c>
      <c r="S4248" s="38">
        <v>-5.86</v>
      </c>
      <c r="T4248" s="38">
        <v>-0.02</v>
      </c>
      <c r="U4248" s="38">
        <v>0.14000000000000001</v>
      </c>
      <c r="V4248" s="38">
        <v>-0.15</v>
      </c>
      <c r="W4248" s="38" t="s">
        <v>2139</v>
      </c>
      <c r="X4248" s="59" t="s">
        <v>19058</v>
      </c>
    </row>
    <row r="4249" spans="1:24" x14ac:dyDescent="0.2">
      <c r="A4249" s="38" t="s">
        <v>19059</v>
      </c>
      <c r="B4249" s="38" t="s">
        <v>19060</v>
      </c>
      <c r="C4249" s="38" t="s">
        <v>19061</v>
      </c>
      <c r="D4249" s="38" t="s">
        <v>19062</v>
      </c>
      <c r="E4249" s="38">
        <v>6</v>
      </c>
      <c r="F4249" s="38">
        <v>9.61</v>
      </c>
      <c r="G4249" s="38">
        <v>9.6999999999999993</v>
      </c>
      <c r="H4249" s="38">
        <v>8.9700000000000006</v>
      </c>
      <c r="I4249" s="38">
        <v>9.31</v>
      </c>
      <c r="J4249" s="38">
        <v>9.59</v>
      </c>
      <c r="K4249" s="38">
        <v>9.36</v>
      </c>
      <c r="L4249" s="49">
        <v>-0.01</v>
      </c>
      <c r="M4249" s="38">
        <v>-0.420675519</v>
      </c>
      <c r="N4249" s="38">
        <v>0.40010078700000001</v>
      </c>
      <c r="O4249" s="38">
        <v>9.4242709439999999</v>
      </c>
      <c r="P4249" s="38">
        <v>-0.06</v>
      </c>
      <c r="Q4249" s="38">
        <v>0.95</v>
      </c>
      <c r="R4249" s="38">
        <v>0.99</v>
      </c>
      <c r="S4249" s="38">
        <v>-5.86</v>
      </c>
      <c r="T4249" s="38">
        <v>-0.3</v>
      </c>
      <c r="U4249" s="38">
        <v>-0.11</v>
      </c>
      <c r="V4249" s="38">
        <v>0.39</v>
      </c>
      <c r="W4249" s="38" t="s">
        <v>3929</v>
      </c>
      <c r="X4249" s="59" t="s">
        <v>19062</v>
      </c>
    </row>
    <row r="4250" spans="1:24" x14ac:dyDescent="0.2">
      <c r="A4250" s="38" t="s">
        <v>19063</v>
      </c>
      <c r="B4250" s="38" t="s">
        <v>19064</v>
      </c>
      <c r="C4250" s="38" t="s">
        <v>19065</v>
      </c>
      <c r="D4250" s="38" t="s">
        <v>19066</v>
      </c>
      <c r="E4250" s="38">
        <v>40</v>
      </c>
      <c r="F4250" s="38">
        <v>13.2</v>
      </c>
      <c r="G4250" s="38">
        <v>13.2</v>
      </c>
      <c r="H4250" s="38">
        <v>12.99</v>
      </c>
      <c r="I4250" s="38">
        <v>13.14</v>
      </c>
      <c r="J4250" s="38">
        <v>13.24</v>
      </c>
      <c r="K4250" s="38">
        <v>12.99</v>
      </c>
      <c r="L4250" s="49">
        <v>-0.01</v>
      </c>
      <c r="M4250" s="38">
        <v>-0.228955202</v>
      </c>
      <c r="N4250" s="38">
        <v>0.21777986199999999</v>
      </c>
      <c r="O4250" s="38">
        <v>13.12482002</v>
      </c>
      <c r="P4250" s="38">
        <v>-0.06</v>
      </c>
      <c r="Q4250" s="38">
        <v>0.95</v>
      </c>
      <c r="R4250" s="38">
        <v>0.99</v>
      </c>
      <c r="S4250" s="38">
        <v>-5.86</v>
      </c>
      <c r="T4250" s="38">
        <v>-0.06</v>
      </c>
      <c r="U4250" s="38">
        <v>0.04</v>
      </c>
      <c r="V4250" s="38">
        <v>0</v>
      </c>
      <c r="W4250" s="38" t="s">
        <v>2139</v>
      </c>
      <c r="X4250" s="59" t="s">
        <v>19066</v>
      </c>
    </row>
    <row r="4251" spans="1:24" x14ac:dyDescent="0.2">
      <c r="A4251" s="38" t="s">
        <v>19067</v>
      </c>
      <c r="B4251" s="38" t="s">
        <v>19068</v>
      </c>
      <c r="C4251" s="38" t="s">
        <v>19069</v>
      </c>
      <c r="D4251" s="38" t="s">
        <v>19070</v>
      </c>
      <c r="E4251" s="38">
        <v>4</v>
      </c>
      <c r="F4251" s="38">
        <v>9.7799999999999994</v>
      </c>
      <c r="G4251" s="38">
        <v>9.6</v>
      </c>
      <c r="H4251" s="38">
        <v>9.5500000000000007</v>
      </c>
      <c r="I4251" s="38">
        <v>9.67</v>
      </c>
      <c r="J4251" s="38">
        <v>9.6</v>
      </c>
      <c r="K4251" s="38">
        <v>9.64</v>
      </c>
      <c r="L4251" s="49">
        <v>-0.01</v>
      </c>
      <c r="M4251" s="38">
        <v>-0.29766319499999999</v>
      </c>
      <c r="N4251" s="38">
        <v>0.28317174000000001</v>
      </c>
      <c r="O4251" s="38">
        <v>9.6380969519999997</v>
      </c>
      <c r="P4251" s="38">
        <v>-0.06</v>
      </c>
      <c r="Q4251" s="38">
        <v>0.95</v>
      </c>
      <c r="R4251" s="38">
        <v>0.99</v>
      </c>
      <c r="S4251" s="38">
        <v>-5.86</v>
      </c>
      <c r="T4251" s="38">
        <v>-0.11</v>
      </c>
      <c r="U4251" s="38">
        <v>0</v>
      </c>
      <c r="V4251" s="38">
        <v>0.09</v>
      </c>
      <c r="W4251" s="38" t="s">
        <v>2139</v>
      </c>
      <c r="X4251" s="59" t="s">
        <v>19070</v>
      </c>
    </row>
    <row r="4252" spans="1:24" x14ac:dyDescent="0.2">
      <c r="A4252" s="38" t="s">
        <v>19071</v>
      </c>
      <c r="B4252" s="38" t="s">
        <v>19072</v>
      </c>
      <c r="C4252" s="38" t="s">
        <v>19073</v>
      </c>
      <c r="D4252" s="38" t="s">
        <v>19074</v>
      </c>
      <c r="E4252" s="38">
        <v>12</v>
      </c>
      <c r="F4252" s="38">
        <v>11.26</v>
      </c>
      <c r="G4252" s="38">
        <v>11.58</v>
      </c>
      <c r="H4252" s="38">
        <v>11.45</v>
      </c>
      <c r="I4252" s="38">
        <v>11.27</v>
      </c>
      <c r="J4252" s="38">
        <v>11.55</v>
      </c>
      <c r="K4252" s="38">
        <v>11.46</v>
      </c>
      <c r="L4252" s="49">
        <v>-0.01</v>
      </c>
      <c r="M4252" s="38">
        <v>-0.25255369999999999</v>
      </c>
      <c r="N4252" s="38">
        <v>0.24031777500000001</v>
      </c>
      <c r="O4252" s="38">
        <v>11.429737149999999</v>
      </c>
      <c r="P4252" s="38">
        <v>-0.06</v>
      </c>
      <c r="Q4252" s="38">
        <v>0.95</v>
      </c>
      <c r="R4252" s="38">
        <v>0.99</v>
      </c>
      <c r="S4252" s="38">
        <v>-5.86</v>
      </c>
      <c r="T4252" s="38">
        <v>0.01</v>
      </c>
      <c r="U4252" s="38">
        <v>-0.03</v>
      </c>
      <c r="V4252" s="38">
        <v>0.01</v>
      </c>
      <c r="W4252" s="38" t="s">
        <v>2139</v>
      </c>
      <c r="X4252" s="59" t="s">
        <v>19074</v>
      </c>
    </row>
    <row r="4253" spans="1:24" x14ac:dyDescent="0.2">
      <c r="A4253" s="38" t="s">
        <v>19075</v>
      </c>
      <c r="B4253" s="38" t="s">
        <v>19076</v>
      </c>
      <c r="C4253" s="38" t="s">
        <v>19077</v>
      </c>
      <c r="D4253" s="38" t="s">
        <v>19078</v>
      </c>
      <c r="E4253" s="38">
        <v>17</v>
      </c>
      <c r="F4253" s="38">
        <v>11.7</v>
      </c>
      <c r="G4253" s="38">
        <v>11.69</v>
      </c>
      <c r="H4253" s="38">
        <v>11.6</v>
      </c>
      <c r="I4253" s="38">
        <v>11.64</v>
      </c>
      <c r="J4253" s="38">
        <v>11.64</v>
      </c>
      <c r="K4253" s="38">
        <v>11.68</v>
      </c>
      <c r="L4253" s="49">
        <v>-0.01</v>
      </c>
      <c r="M4253" s="38">
        <v>-0.257408945</v>
      </c>
      <c r="N4253" s="38">
        <v>0.244949739</v>
      </c>
      <c r="O4253" s="38">
        <v>11.65682599</v>
      </c>
      <c r="P4253" s="38">
        <v>-0.06</v>
      </c>
      <c r="Q4253" s="38">
        <v>0.95</v>
      </c>
      <c r="R4253" s="38">
        <v>0.99</v>
      </c>
      <c r="S4253" s="38">
        <v>-5.86</v>
      </c>
      <c r="T4253" s="38">
        <v>-0.06</v>
      </c>
      <c r="U4253" s="38">
        <v>-0.05</v>
      </c>
      <c r="V4253" s="38">
        <v>0.08</v>
      </c>
      <c r="W4253" s="38" t="s">
        <v>3929</v>
      </c>
      <c r="X4253" s="59" t="s">
        <v>19078</v>
      </c>
    </row>
    <row r="4254" spans="1:24" x14ac:dyDescent="0.2">
      <c r="A4254" s="38" t="s">
        <v>19079</v>
      </c>
      <c r="B4254" s="38" t="s">
        <v>19080</v>
      </c>
      <c r="C4254" s="38" t="s">
        <v>19081</v>
      </c>
      <c r="D4254" s="38" t="s">
        <v>19082</v>
      </c>
      <c r="E4254" s="38">
        <v>8</v>
      </c>
      <c r="F4254" s="38">
        <v>11.91</v>
      </c>
      <c r="G4254" s="38">
        <v>11.51</v>
      </c>
      <c r="H4254" s="38">
        <v>11.16</v>
      </c>
      <c r="I4254" s="38">
        <v>11.62</v>
      </c>
      <c r="J4254" s="38">
        <v>11.72</v>
      </c>
      <c r="K4254" s="38">
        <v>11.21</v>
      </c>
      <c r="L4254" s="49">
        <v>-0.01</v>
      </c>
      <c r="M4254" s="38">
        <v>-0.33484791899999999</v>
      </c>
      <c r="N4254" s="38">
        <v>0.31872477599999999</v>
      </c>
      <c r="O4254" s="38">
        <v>11.524396230000001</v>
      </c>
      <c r="P4254" s="38">
        <v>-0.06</v>
      </c>
      <c r="Q4254" s="38">
        <v>0.95</v>
      </c>
      <c r="R4254" s="38">
        <v>0.99</v>
      </c>
      <c r="S4254" s="38">
        <v>-5.86</v>
      </c>
      <c r="T4254" s="38">
        <v>-0.28999999999999998</v>
      </c>
      <c r="U4254" s="38">
        <v>0.21</v>
      </c>
      <c r="V4254" s="38">
        <v>0.05</v>
      </c>
      <c r="W4254" s="38" t="s">
        <v>2139</v>
      </c>
      <c r="X4254" s="59" t="s">
        <v>19082</v>
      </c>
    </row>
    <row r="4255" spans="1:24" x14ac:dyDescent="0.2">
      <c r="A4255" s="38" t="s">
        <v>19083</v>
      </c>
      <c r="B4255" s="38" t="s">
        <v>19084</v>
      </c>
      <c r="C4255" s="38" t="s">
        <v>19085</v>
      </c>
      <c r="D4255" s="38" t="s">
        <v>19086</v>
      </c>
      <c r="E4255" s="38">
        <v>3</v>
      </c>
      <c r="F4255" s="38">
        <v>9.8699999999999992</v>
      </c>
      <c r="G4255" s="38">
        <v>8.91</v>
      </c>
      <c r="H4255" s="38">
        <v>9.4600000000000009</v>
      </c>
      <c r="I4255" s="38">
        <v>9.5399999999999991</v>
      </c>
      <c r="J4255" s="38">
        <v>9.2899999999999991</v>
      </c>
      <c r="K4255" s="38">
        <v>9.3800000000000008</v>
      </c>
      <c r="L4255" s="49">
        <v>-0.01</v>
      </c>
      <c r="M4255" s="38">
        <v>-0.42688258699999998</v>
      </c>
      <c r="N4255" s="38">
        <v>0.40637267500000002</v>
      </c>
      <c r="O4255" s="38">
        <v>9.4097463470000005</v>
      </c>
      <c r="P4255" s="38">
        <v>-0.06</v>
      </c>
      <c r="Q4255" s="38">
        <v>0.95</v>
      </c>
      <c r="R4255" s="38">
        <v>0.99</v>
      </c>
      <c r="S4255" s="38">
        <v>-5.86</v>
      </c>
      <c r="T4255" s="38">
        <v>-0.33</v>
      </c>
      <c r="U4255" s="38">
        <v>0.38</v>
      </c>
      <c r="V4255" s="38">
        <v>-0.08</v>
      </c>
      <c r="W4255" s="38" t="s">
        <v>2139</v>
      </c>
      <c r="X4255" s="59" t="s">
        <v>19086</v>
      </c>
    </row>
    <row r="4256" spans="1:24" x14ac:dyDescent="0.2">
      <c r="A4256" s="38" t="s">
        <v>19087</v>
      </c>
      <c r="B4256" s="38" t="s">
        <v>19088</v>
      </c>
      <c r="C4256" s="38" t="s">
        <v>19089</v>
      </c>
      <c r="D4256" s="38" t="s">
        <v>19090</v>
      </c>
      <c r="E4256" s="38">
        <v>9</v>
      </c>
      <c r="F4256" s="38">
        <v>10.82</v>
      </c>
      <c r="G4256" s="38">
        <v>10.68</v>
      </c>
      <c r="H4256" s="38">
        <v>11.41</v>
      </c>
      <c r="I4256" s="38">
        <v>10.75</v>
      </c>
      <c r="J4256" s="38">
        <v>10.81</v>
      </c>
      <c r="K4256" s="38">
        <v>11.33</v>
      </c>
      <c r="L4256" s="49">
        <v>-0.01</v>
      </c>
      <c r="M4256" s="38">
        <v>-0.27658180799999998</v>
      </c>
      <c r="N4256" s="38">
        <v>0.26330737999999998</v>
      </c>
      <c r="O4256" s="38">
        <v>10.967990629999999</v>
      </c>
      <c r="P4256" s="38">
        <v>-0.06</v>
      </c>
      <c r="Q4256" s="38">
        <v>0.95</v>
      </c>
      <c r="R4256" s="38">
        <v>0.99</v>
      </c>
      <c r="S4256" s="38">
        <v>-5.86</v>
      </c>
      <c r="T4256" s="38">
        <v>-7.0000000000000007E-2</v>
      </c>
      <c r="U4256" s="38">
        <v>0.13</v>
      </c>
      <c r="V4256" s="38">
        <v>-0.08</v>
      </c>
      <c r="W4256" s="38" t="s">
        <v>2139</v>
      </c>
      <c r="X4256" s="59" t="s">
        <v>19090</v>
      </c>
    </row>
    <row r="4257" spans="1:24" x14ac:dyDescent="0.2">
      <c r="A4257" s="38" t="s">
        <v>19091</v>
      </c>
      <c r="B4257" s="38" t="s">
        <v>19092</v>
      </c>
      <c r="C4257" s="38" t="s">
        <v>19093</v>
      </c>
      <c r="D4257" s="38" t="s">
        <v>19094</v>
      </c>
      <c r="E4257" s="38">
        <v>17</v>
      </c>
      <c r="F4257" s="38">
        <v>13.32</v>
      </c>
      <c r="G4257" s="38">
        <v>13.24</v>
      </c>
      <c r="H4257" s="38">
        <v>13.14</v>
      </c>
      <c r="I4257" s="38">
        <v>13.24</v>
      </c>
      <c r="J4257" s="38">
        <v>13.23</v>
      </c>
      <c r="K4257" s="38">
        <v>13.22</v>
      </c>
      <c r="L4257" s="49">
        <v>-0.01</v>
      </c>
      <c r="M4257" s="38">
        <v>-0.23479530900000001</v>
      </c>
      <c r="N4257" s="38">
        <v>0.223711091</v>
      </c>
      <c r="O4257" s="38">
        <v>13.232971040000001</v>
      </c>
      <c r="P4257" s="38">
        <v>-0.06</v>
      </c>
      <c r="Q4257" s="38">
        <v>0.95</v>
      </c>
      <c r="R4257" s="38">
        <v>0.99</v>
      </c>
      <c r="S4257" s="38">
        <v>-5.86</v>
      </c>
      <c r="T4257" s="38">
        <v>-0.08</v>
      </c>
      <c r="U4257" s="38">
        <v>-0.01</v>
      </c>
      <c r="V4257" s="38">
        <v>0.08</v>
      </c>
      <c r="W4257" s="38" t="s">
        <v>3929</v>
      </c>
      <c r="X4257" s="59" t="s">
        <v>19094</v>
      </c>
    </row>
    <row r="4258" spans="1:24" x14ac:dyDescent="0.2">
      <c r="A4258" s="38" t="s">
        <v>19095</v>
      </c>
      <c r="B4258" s="38" t="s">
        <v>19096</v>
      </c>
      <c r="C4258" s="38" t="s">
        <v>19097</v>
      </c>
      <c r="D4258" s="38" t="s">
        <v>19098</v>
      </c>
      <c r="E4258" s="38">
        <v>3</v>
      </c>
      <c r="F4258" s="38">
        <v>6.94</v>
      </c>
      <c r="G4258" s="38">
        <v>7.19</v>
      </c>
      <c r="H4258" s="38">
        <v>8.74</v>
      </c>
      <c r="I4258" s="38">
        <v>7.11</v>
      </c>
      <c r="J4258" s="38">
        <v>7.1</v>
      </c>
      <c r="K4258" s="38">
        <v>8.64</v>
      </c>
      <c r="L4258" s="49">
        <v>-0.01</v>
      </c>
      <c r="M4258" s="38">
        <v>-0.36803495899999999</v>
      </c>
      <c r="N4258" s="38">
        <v>0.35073645599999997</v>
      </c>
      <c r="O4258" s="38">
        <v>7.6193353339999996</v>
      </c>
      <c r="P4258" s="38">
        <v>-0.06</v>
      </c>
      <c r="Q4258" s="38">
        <v>0.95</v>
      </c>
      <c r="R4258" s="38">
        <v>0.99</v>
      </c>
      <c r="S4258" s="38">
        <v>-5.86</v>
      </c>
      <c r="T4258" s="38">
        <v>0.17</v>
      </c>
      <c r="U4258" s="38">
        <v>-0.09</v>
      </c>
      <c r="V4258" s="38">
        <v>-0.1</v>
      </c>
      <c r="W4258" s="38" t="s">
        <v>2139</v>
      </c>
      <c r="X4258" s="59" t="s">
        <v>19098</v>
      </c>
    </row>
    <row r="4259" spans="1:24" x14ac:dyDescent="0.2">
      <c r="A4259" s="38" t="s">
        <v>19099</v>
      </c>
      <c r="B4259" s="38" t="s">
        <v>19100</v>
      </c>
      <c r="C4259" s="38" t="s">
        <v>19101</v>
      </c>
      <c r="D4259" s="38" t="s">
        <v>19102</v>
      </c>
      <c r="E4259" s="38">
        <v>47</v>
      </c>
      <c r="F4259" s="38">
        <v>14.04</v>
      </c>
      <c r="G4259" s="38">
        <v>14.03</v>
      </c>
      <c r="H4259" s="38">
        <v>13.84</v>
      </c>
      <c r="I4259" s="38">
        <v>13.95</v>
      </c>
      <c r="J4259" s="38">
        <v>14.04</v>
      </c>
      <c r="K4259" s="38">
        <v>13.91</v>
      </c>
      <c r="L4259" s="49">
        <v>-0.01</v>
      </c>
      <c r="M4259" s="38">
        <v>-0.23324947300000001</v>
      </c>
      <c r="N4259" s="38">
        <v>0.222468472</v>
      </c>
      <c r="O4259" s="38">
        <v>13.96756104</v>
      </c>
      <c r="P4259" s="38">
        <v>-0.06</v>
      </c>
      <c r="Q4259" s="38">
        <v>0.96</v>
      </c>
      <c r="R4259" s="38">
        <v>0.99</v>
      </c>
      <c r="S4259" s="38">
        <v>-5.86</v>
      </c>
      <c r="T4259" s="38">
        <v>-0.09</v>
      </c>
      <c r="U4259" s="38">
        <v>0.01</v>
      </c>
      <c r="V4259" s="38">
        <v>7.0000000000000007E-2</v>
      </c>
      <c r="W4259" s="38" t="s">
        <v>2139</v>
      </c>
      <c r="X4259" s="59" t="s">
        <v>19102</v>
      </c>
    </row>
    <row r="4260" spans="1:24" x14ac:dyDescent="0.2">
      <c r="A4260" s="38" t="s">
        <v>19103</v>
      </c>
      <c r="B4260" s="38" t="s">
        <v>19104</v>
      </c>
      <c r="C4260" s="38" t="s">
        <v>19105</v>
      </c>
      <c r="D4260" s="38" t="s">
        <v>19106</v>
      </c>
      <c r="E4260" s="38">
        <v>1</v>
      </c>
      <c r="F4260" s="38">
        <v>7.53</v>
      </c>
      <c r="G4260" s="38">
        <v>8.26</v>
      </c>
      <c r="H4260" s="38">
        <v>8.07</v>
      </c>
      <c r="I4260" s="38">
        <v>8.1199999999999992</v>
      </c>
      <c r="J4260" s="38">
        <v>7.79</v>
      </c>
      <c r="K4260" s="38">
        <v>7.9</v>
      </c>
      <c r="L4260" s="49">
        <v>-0.01</v>
      </c>
      <c r="M4260" s="38">
        <v>-0.57894387000000003</v>
      </c>
      <c r="N4260" s="38">
        <v>0.55233917799999999</v>
      </c>
      <c r="O4260" s="38">
        <v>7.9461946389999998</v>
      </c>
      <c r="P4260" s="38">
        <v>-0.06</v>
      </c>
      <c r="Q4260" s="38">
        <v>0.96</v>
      </c>
      <c r="R4260" s="38">
        <v>0.99</v>
      </c>
      <c r="S4260" s="38">
        <v>-5.86</v>
      </c>
      <c r="T4260" s="38">
        <v>0.59</v>
      </c>
      <c r="U4260" s="38">
        <v>-0.47</v>
      </c>
      <c r="V4260" s="38">
        <v>-0.17</v>
      </c>
      <c r="W4260" s="38" t="s">
        <v>2139</v>
      </c>
      <c r="X4260" s="59" t="s">
        <v>19106</v>
      </c>
    </row>
    <row r="4261" spans="1:24" x14ac:dyDescent="0.2">
      <c r="A4261" s="38" t="s">
        <v>19107</v>
      </c>
      <c r="B4261" s="38" t="s">
        <v>19108</v>
      </c>
      <c r="C4261" s="38" t="s">
        <v>19109</v>
      </c>
      <c r="D4261" s="38" t="s">
        <v>19110</v>
      </c>
      <c r="E4261" s="38">
        <v>1</v>
      </c>
      <c r="F4261" s="38">
        <v>7.29</v>
      </c>
      <c r="G4261" s="38">
        <v>7.33</v>
      </c>
      <c r="H4261" s="38">
        <v>6.76</v>
      </c>
      <c r="I4261" s="38">
        <v>7.05</v>
      </c>
      <c r="J4261" s="38">
        <v>7.19</v>
      </c>
      <c r="K4261" s="38">
        <v>7.11</v>
      </c>
      <c r="L4261" s="49">
        <v>-0.01</v>
      </c>
      <c r="M4261" s="38">
        <v>-0.44867823899999998</v>
      </c>
      <c r="N4261" s="38">
        <v>0.42805457299999999</v>
      </c>
      <c r="O4261" s="38">
        <v>7.1228126280000001</v>
      </c>
      <c r="P4261" s="38">
        <v>-0.06</v>
      </c>
      <c r="Q4261" s="38">
        <v>0.96</v>
      </c>
      <c r="R4261" s="38">
        <v>0.99</v>
      </c>
      <c r="S4261" s="38">
        <v>-5.86</v>
      </c>
      <c r="T4261" s="38">
        <v>-0.24</v>
      </c>
      <c r="U4261" s="38">
        <v>-0.14000000000000001</v>
      </c>
      <c r="V4261" s="38">
        <v>0.35</v>
      </c>
      <c r="W4261" s="38" t="s">
        <v>3929</v>
      </c>
      <c r="X4261" s="59" t="s">
        <v>19110</v>
      </c>
    </row>
    <row r="4262" spans="1:24" x14ac:dyDescent="0.2">
      <c r="A4262" s="38" t="s">
        <v>19111</v>
      </c>
      <c r="B4262" s="38" t="s">
        <v>19112</v>
      </c>
      <c r="C4262" s="38" t="s">
        <v>19113</v>
      </c>
      <c r="D4262" s="38" t="s">
        <v>19114</v>
      </c>
      <c r="E4262" s="38">
        <v>4</v>
      </c>
      <c r="F4262" s="38">
        <v>10.92</v>
      </c>
      <c r="G4262" s="38">
        <v>10.74</v>
      </c>
      <c r="H4262" s="38">
        <v>10.83</v>
      </c>
      <c r="I4262" s="38">
        <v>10.71</v>
      </c>
      <c r="J4262" s="38">
        <v>10.72</v>
      </c>
      <c r="K4262" s="38">
        <v>11.05</v>
      </c>
      <c r="L4262" s="49">
        <v>-0.01</v>
      </c>
      <c r="M4262" s="38">
        <v>-0.31831123900000002</v>
      </c>
      <c r="N4262" s="38">
        <v>0.30396610099999999</v>
      </c>
      <c r="O4262" s="38">
        <v>10.82911679</v>
      </c>
      <c r="P4262" s="38">
        <v>-0.06</v>
      </c>
      <c r="Q4262" s="38">
        <v>0.96</v>
      </c>
      <c r="R4262" s="38">
        <v>0.99</v>
      </c>
      <c r="S4262" s="38">
        <v>-5.86</v>
      </c>
      <c r="T4262" s="38">
        <v>-0.21</v>
      </c>
      <c r="U4262" s="38">
        <v>-0.02</v>
      </c>
      <c r="V4262" s="38">
        <v>0.22</v>
      </c>
      <c r="W4262" s="38" t="s">
        <v>3929</v>
      </c>
      <c r="X4262" s="59" t="s">
        <v>19114</v>
      </c>
    </row>
    <row r="4263" spans="1:24" x14ac:dyDescent="0.2">
      <c r="A4263" s="38" t="s">
        <v>19115</v>
      </c>
      <c r="B4263" s="38" t="s">
        <v>19116</v>
      </c>
      <c r="C4263" s="38" t="s">
        <v>19117</v>
      </c>
      <c r="D4263" s="38" t="s">
        <v>19118</v>
      </c>
      <c r="E4263" s="38">
        <v>1</v>
      </c>
      <c r="F4263" s="38">
        <v>7.76</v>
      </c>
      <c r="G4263" s="38">
        <v>7.72</v>
      </c>
      <c r="H4263" s="38">
        <v>8.1300000000000008</v>
      </c>
      <c r="I4263" s="38">
        <v>7.77</v>
      </c>
      <c r="J4263" s="38">
        <v>7.61</v>
      </c>
      <c r="K4263" s="38">
        <v>8.2200000000000006</v>
      </c>
      <c r="L4263" s="49">
        <v>-0.01</v>
      </c>
      <c r="M4263" s="38">
        <v>-0.34847710799999998</v>
      </c>
      <c r="N4263" s="38">
        <v>0.33288347200000001</v>
      </c>
      <c r="O4263" s="38">
        <v>7.8702984569999996</v>
      </c>
      <c r="P4263" s="38">
        <v>-0.06</v>
      </c>
      <c r="Q4263" s="38">
        <v>0.96</v>
      </c>
      <c r="R4263" s="38">
        <v>0.99</v>
      </c>
      <c r="S4263" s="38">
        <v>-5.86</v>
      </c>
      <c r="T4263" s="38">
        <v>0.01</v>
      </c>
      <c r="U4263" s="38">
        <v>-0.11</v>
      </c>
      <c r="V4263" s="38">
        <v>0.09</v>
      </c>
      <c r="W4263" s="38" t="s">
        <v>2139</v>
      </c>
      <c r="X4263" s="59" t="s">
        <v>19118</v>
      </c>
    </row>
    <row r="4264" spans="1:24" x14ac:dyDescent="0.2">
      <c r="A4264" s="38" t="s">
        <v>19119</v>
      </c>
      <c r="B4264" s="38" t="s">
        <v>19120</v>
      </c>
      <c r="C4264" s="38" t="s">
        <v>19121</v>
      </c>
      <c r="D4264" s="38" t="s">
        <v>19122</v>
      </c>
      <c r="E4264" s="38">
        <v>2</v>
      </c>
      <c r="F4264" s="38">
        <v>7.63</v>
      </c>
      <c r="G4264" s="38">
        <v>7.76</v>
      </c>
      <c r="H4264" s="38">
        <v>8.7799999999999994</v>
      </c>
      <c r="I4264" s="38">
        <v>7.81</v>
      </c>
      <c r="J4264" s="38">
        <v>7.64</v>
      </c>
      <c r="K4264" s="38">
        <v>8.6999999999999993</v>
      </c>
      <c r="L4264" s="49">
        <v>-0.01</v>
      </c>
      <c r="M4264" s="38">
        <v>-0.35837823299999999</v>
      </c>
      <c r="N4264" s="38">
        <v>0.342379088</v>
      </c>
      <c r="O4264" s="38">
        <v>8.0532615100000005</v>
      </c>
      <c r="P4264" s="38">
        <v>-0.06</v>
      </c>
      <c r="Q4264" s="38">
        <v>0.96</v>
      </c>
      <c r="R4264" s="38">
        <v>0.99</v>
      </c>
      <c r="S4264" s="38">
        <v>-5.86</v>
      </c>
      <c r="T4264" s="38">
        <v>0.18</v>
      </c>
      <c r="U4264" s="38">
        <v>-0.12</v>
      </c>
      <c r="V4264" s="38">
        <v>-0.08</v>
      </c>
      <c r="W4264" s="38" t="s">
        <v>2139</v>
      </c>
      <c r="X4264" s="59" t="s">
        <v>19122</v>
      </c>
    </row>
    <row r="4265" spans="1:24" x14ac:dyDescent="0.2">
      <c r="A4265" s="38" t="s">
        <v>19123</v>
      </c>
      <c r="B4265" s="38" t="s">
        <v>19124</v>
      </c>
      <c r="C4265" s="38" t="s">
        <v>19125</v>
      </c>
      <c r="D4265" s="38" t="s">
        <v>19126</v>
      </c>
      <c r="E4265" s="38">
        <v>23</v>
      </c>
      <c r="F4265" s="38">
        <v>12.54</v>
      </c>
      <c r="G4265" s="38">
        <v>12.87</v>
      </c>
      <c r="H4265" s="38">
        <v>12.65</v>
      </c>
      <c r="I4265" s="38">
        <v>12.58</v>
      </c>
      <c r="J4265" s="38">
        <v>12.65</v>
      </c>
      <c r="K4265" s="38">
        <v>12.82</v>
      </c>
      <c r="L4265" s="49">
        <v>-0.01</v>
      </c>
      <c r="M4265" s="38">
        <v>-0.28638838</v>
      </c>
      <c r="N4265" s="38">
        <v>0.27361708200000001</v>
      </c>
      <c r="O4265" s="38">
        <v>12.685482970000001</v>
      </c>
      <c r="P4265" s="38">
        <v>-0.06</v>
      </c>
      <c r="Q4265" s="38">
        <v>0.96</v>
      </c>
      <c r="R4265" s="38">
        <v>0.99</v>
      </c>
      <c r="S4265" s="38">
        <v>-5.86</v>
      </c>
      <c r="T4265" s="38">
        <v>0.04</v>
      </c>
      <c r="U4265" s="38">
        <v>-0.22</v>
      </c>
      <c r="V4265" s="38">
        <v>0.17</v>
      </c>
      <c r="W4265" s="38" t="s">
        <v>2139</v>
      </c>
      <c r="X4265" s="59" t="s">
        <v>19126</v>
      </c>
    </row>
    <row r="4266" spans="1:24" x14ac:dyDescent="0.2">
      <c r="A4266" s="38" t="s">
        <v>19127</v>
      </c>
      <c r="B4266" s="38" t="s">
        <v>19128</v>
      </c>
      <c r="C4266" s="38" t="s">
        <v>19129</v>
      </c>
      <c r="D4266" s="38" t="s">
        <v>19130</v>
      </c>
      <c r="E4266" s="38">
        <v>26</v>
      </c>
      <c r="F4266" s="38">
        <v>13</v>
      </c>
      <c r="G4266" s="38">
        <v>12.84</v>
      </c>
      <c r="H4266" s="38">
        <v>12.52</v>
      </c>
      <c r="I4266" s="38">
        <v>12.73</v>
      </c>
      <c r="J4266" s="38">
        <v>12.78</v>
      </c>
      <c r="K4266" s="38">
        <v>12.83</v>
      </c>
      <c r="L4266" s="49">
        <v>-0.01</v>
      </c>
      <c r="M4266" s="38">
        <v>-0.33773119200000001</v>
      </c>
      <c r="N4266" s="38">
        <v>0.322732558</v>
      </c>
      <c r="O4266" s="38">
        <v>12.780901610000001</v>
      </c>
      <c r="P4266" s="38">
        <v>-0.06</v>
      </c>
      <c r="Q4266" s="38">
        <v>0.96</v>
      </c>
      <c r="R4266" s="38">
        <v>0.99</v>
      </c>
      <c r="S4266" s="38">
        <v>-5.86</v>
      </c>
      <c r="T4266" s="38">
        <v>-0.27</v>
      </c>
      <c r="U4266" s="38">
        <v>-0.06</v>
      </c>
      <c r="V4266" s="38">
        <v>0.31</v>
      </c>
      <c r="W4266" s="38" t="s">
        <v>3929</v>
      </c>
      <c r="X4266" s="59" t="s">
        <v>19130</v>
      </c>
    </row>
    <row r="4267" spans="1:24" x14ac:dyDescent="0.2">
      <c r="A4267" s="38" t="s">
        <v>19131</v>
      </c>
      <c r="B4267" s="38" t="s">
        <v>19132</v>
      </c>
      <c r="C4267" s="38" t="s">
        <v>19133</v>
      </c>
      <c r="D4267" s="38" t="s">
        <v>19134</v>
      </c>
      <c r="E4267" s="38">
        <v>7</v>
      </c>
      <c r="F4267" s="38">
        <v>11.34</v>
      </c>
      <c r="G4267" s="38">
        <v>11.03</v>
      </c>
      <c r="H4267" s="38">
        <v>11.48</v>
      </c>
      <c r="I4267" s="38">
        <v>11.2</v>
      </c>
      <c r="J4267" s="38">
        <v>11.2</v>
      </c>
      <c r="K4267" s="38">
        <v>11.43</v>
      </c>
      <c r="L4267" s="49">
        <v>-0.01</v>
      </c>
      <c r="M4267" s="38">
        <v>-0.28938646699999998</v>
      </c>
      <c r="N4267" s="38">
        <v>0.27661518600000001</v>
      </c>
      <c r="O4267" s="38">
        <v>11.282057289999999</v>
      </c>
      <c r="P4267" s="38">
        <v>-0.06</v>
      </c>
      <c r="Q4267" s="38">
        <v>0.96</v>
      </c>
      <c r="R4267" s="38">
        <v>0.99</v>
      </c>
      <c r="S4267" s="38">
        <v>-5.86</v>
      </c>
      <c r="T4267" s="38">
        <v>-0.14000000000000001</v>
      </c>
      <c r="U4267" s="38">
        <v>0.17</v>
      </c>
      <c r="V4267" s="38">
        <v>-0.05</v>
      </c>
      <c r="W4267" s="38" t="s">
        <v>2139</v>
      </c>
      <c r="X4267" s="59" t="s">
        <v>19134</v>
      </c>
    </row>
    <row r="4268" spans="1:24" x14ac:dyDescent="0.2">
      <c r="A4268" s="38" t="s">
        <v>19135</v>
      </c>
      <c r="B4268" s="38" t="s">
        <v>19136</v>
      </c>
      <c r="C4268" s="38" t="s">
        <v>19137</v>
      </c>
      <c r="D4268" s="38" t="s">
        <v>19138</v>
      </c>
      <c r="E4268" s="38">
        <v>4</v>
      </c>
      <c r="F4268" s="38">
        <v>9.9700000000000006</v>
      </c>
      <c r="G4268" s="38">
        <v>9.89</v>
      </c>
      <c r="H4268" s="38">
        <v>9.9700000000000006</v>
      </c>
      <c r="I4268" s="38">
        <v>10.11</v>
      </c>
      <c r="J4268" s="38">
        <v>9.9</v>
      </c>
      <c r="K4268" s="38">
        <v>9.81</v>
      </c>
      <c r="L4268" s="49">
        <v>-0.01</v>
      </c>
      <c r="M4268" s="38">
        <v>-0.30366924699999998</v>
      </c>
      <c r="N4268" s="38">
        <v>0.290479665</v>
      </c>
      <c r="O4268" s="38">
        <v>9.9408159640000004</v>
      </c>
      <c r="P4268" s="38">
        <v>-0.05</v>
      </c>
      <c r="Q4268" s="38">
        <v>0.96</v>
      </c>
      <c r="R4268" s="38">
        <v>0.99</v>
      </c>
      <c r="S4268" s="38">
        <v>-5.86</v>
      </c>
      <c r="T4268" s="38">
        <v>0.14000000000000001</v>
      </c>
      <c r="U4268" s="38">
        <v>0.01</v>
      </c>
      <c r="V4268" s="38">
        <v>-0.16</v>
      </c>
      <c r="W4268" s="38" t="s">
        <v>2118</v>
      </c>
      <c r="X4268" s="59" t="s">
        <v>19138</v>
      </c>
    </row>
    <row r="4269" spans="1:24" x14ac:dyDescent="0.2">
      <c r="A4269" s="38" t="s">
        <v>19139</v>
      </c>
      <c r="B4269" s="38" t="s">
        <v>19140</v>
      </c>
      <c r="C4269" s="38" t="s">
        <v>19141</v>
      </c>
      <c r="D4269" s="38" t="s">
        <v>19142</v>
      </c>
      <c r="E4269" s="38">
        <v>7</v>
      </c>
      <c r="F4269" s="38">
        <v>10.42</v>
      </c>
      <c r="G4269" s="38">
        <v>10.51</v>
      </c>
      <c r="H4269" s="38">
        <v>10.5</v>
      </c>
      <c r="I4269" s="38">
        <v>10.45</v>
      </c>
      <c r="J4269" s="38">
        <v>10.48</v>
      </c>
      <c r="K4269" s="38">
        <v>10.48</v>
      </c>
      <c r="L4269" s="49">
        <v>-0.01</v>
      </c>
      <c r="M4269" s="38">
        <v>-0.26418040300000001</v>
      </c>
      <c r="N4269" s="38">
        <v>0.25281763000000002</v>
      </c>
      <c r="O4269" s="38">
        <v>10.47140349</v>
      </c>
      <c r="P4269" s="38">
        <v>-0.05</v>
      </c>
      <c r="Q4269" s="38">
        <v>0.96</v>
      </c>
      <c r="R4269" s="38">
        <v>0.99</v>
      </c>
      <c r="S4269" s="38">
        <v>-5.86</v>
      </c>
      <c r="T4269" s="38">
        <v>0.03</v>
      </c>
      <c r="U4269" s="38">
        <v>-0.03</v>
      </c>
      <c r="V4269" s="38">
        <v>-0.02</v>
      </c>
      <c r="W4269" s="38" t="s">
        <v>2139</v>
      </c>
      <c r="X4269" s="59" t="s">
        <v>19142</v>
      </c>
    </row>
    <row r="4270" spans="1:24" x14ac:dyDescent="0.2">
      <c r="A4270" s="38" t="s">
        <v>19143</v>
      </c>
      <c r="B4270" s="38" t="s">
        <v>19144</v>
      </c>
      <c r="C4270" s="38" t="s">
        <v>19145</v>
      </c>
      <c r="D4270" s="38" t="s">
        <v>19146</v>
      </c>
      <c r="E4270" s="38">
        <v>8</v>
      </c>
      <c r="F4270" s="38">
        <v>11.6</v>
      </c>
      <c r="G4270" s="38">
        <v>10.59</v>
      </c>
      <c r="H4270" s="38">
        <v>11.25</v>
      </c>
      <c r="I4270" s="38">
        <v>11.38</v>
      </c>
      <c r="J4270" s="38">
        <v>10.74</v>
      </c>
      <c r="K4270" s="38">
        <v>11.3</v>
      </c>
      <c r="L4270" s="49">
        <v>-0.01</v>
      </c>
      <c r="M4270" s="38">
        <v>-0.30411526900000002</v>
      </c>
      <c r="N4270" s="38">
        <v>0.29120512599999998</v>
      </c>
      <c r="O4270" s="38">
        <v>11.14454881</v>
      </c>
      <c r="P4270" s="38">
        <v>-0.05</v>
      </c>
      <c r="Q4270" s="38">
        <v>0.96</v>
      </c>
      <c r="R4270" s="38">
        <v>0.99</v>
      </c>
      <c r="S4270" s="38">
        <v>-5.86</v>
      </c>
      <c r="T4270" s="38">
        <v>-0.22</v>
      </c>
      <c r="U4270" s="38">
        <v>0.15</v>
      </c>
      <c r="V4270" s="38">
        <v>0.05</v>
      </c>
      <c r="W4270" s="38" t="s">
        <v>2139</v>
      </c>
      <c r="X4270" s="59" t="s">
        <v>19146</v>
      </c>
    </row>
    <row r="4271" spans="1:24" x14ac:dyDescent="0.2">
      <c r="A4271" s="38" t="s">
        <v>19147</v>
      </c>
      <c r="B4271" s="38" t="s">
        <v>19148</v>
      </c>
      <c r="C4271" s="38" t="s">
        <v>19149</v>
      </c>
      <c r="D4271" s="38" t="s">
        <v>19150</v>
      </c>
      <c r="E4271" s="38">
        <v>1</v>
      </c>
      <c r="F4271" s="38">
        <v>6.27</v>
      </c>
      <c r="G4271" s="38">
        <v>6.14</v>
      </c>
      <c r="H4271" s="38">
        <v>5.96</v>
      </c>
      <c r="I4271" s="38">
        <v>5.96</v>
      </c>
      <c r="J4271" s="38">
        <v>6.34</v>
      </c>
      <c r="K4271" s="38">
        <v>6.04</v>
      </c>
      <c r="L4271" s="49">
        <v>-0.01</v>
      </c>
      <c r="M4271" s="38">
        <v>-0.45068688800000001</v>
      </c>
      <c r="N4271" s="38">
        <v>0.43171156300000002</v>
      </c>
      <c r="O4271" s="38">
        <v>6.1174535060000004</v>
      </c>
      <c r="P4271" s="38">
        <v>-0.05</v>
      </c>
      <c r="Q4271" s="38">
        <v>0.96</v>
      </c>
      <c r="R4271" s="38">
        <v>0.99</v>
      </c>
      <c r="S4271" s="38">
        <v>-5.86</v>
      </c>
      <c r="T4271" s="38">
        <v>-0.31</v>
      </c>
      <c r="U4271" s="38">
        <v>0.2</v>
      </c>
      <c r="V4271" s="38">
        <v>0.08</v>
      </c>
      <c r="W4271" s="38" t="s">
        <v>2139</v>
      </c>
      <c r="X4271" s="59" t="s">
        <v>19150</v>
      </c>
    </row>
    <row r="4272" spans="1:24" x14ac:dyDescent="0.2">
      <c r="A4272" s="38" t="s">
        <v>19151</v>
      </c>
      <c r="B4272" s="38" t="s">
        <v>19152</v>
      </c>
      <c r="C4272" s="38" t="s">
        <v>19153</v>
      </c>
      <c r="D4272" s="38" t="s">
        <v>19154</v>
      </c>
      <c r="E4272" s="38">
        <v>35</v>
      </c>
      <c r="F4272" s="38">
        <v>13.42</v>
      </c>
      <c r="G4272" s="38">
        <v>13.47</v>
      </c>
      <c r="H4272" s="38">
        <v>12.87</v>
      </c>
      <c r="I4272" s="38">
        <v>13.08</v>
      </c>
      <c r="J4272" s="38">
        <v>13.32</v>
      </c>
      <c r="K4272" s="38">
        <v>13.32</v>
      </c>
      <c r="L4272" s="49">
        <v>-0.01</v>
      </c>
      <c r="M4272" s="38">
        <v>-0.42796129399999999</v>
      </c>
      <c r="N4272" s="38">
        <v>0.41025020400000001</v>
      </c>
      <c r="O4272" s="38">
        <v>13.247582449999999</v>
      </c>
      <c r="P4272" s="38">
        <v>-0.05</v>
      </c>
      <c r="Q4272" s="38">
        <v>0.96</v>
      </c>
      <c r="R4272" s="38">
        <v>0.99</v>
      </c>
      <c r="S4272" s="38">
        <v>-5.86</v>
      </c>
      <c r="T4272" s="38">
        <v>-0.34</v>
      </c>
      <c r="U4272" s="38">
        <v>-0.15</v>
      </c>
      <c r="V4272" s="38">
        <v>0.45</v>
      </c>
      <c r="W4272" s="38" t="s">
        <v>3929</v>
      </c>
      <c r="X4272" s="59" t="s">
        <v>19154</v>
      </c>
    </row>
    <row r="4273" spans="1:24" x14ac:dyDescent="0.2">
      <c r="A4273" s="38" t="s">
        <v>19155</v>
      </c>
      <c r="B4273" s="38" t="s">
        <v>19156</v>
      </c>
      <c r="C4273" s="38" t="s">
        <v>19157</v>
      </c>
      <c r="D4273" s="38" t="s">
        <v>19158</v>
      </c>
      <c r="E4273" s="38">
        <v>1</v>
      </c>
      <c r="F4273" s="38">
        <v>6.14</v>
      </c>
      <c r="G4273" s="38">
        <v>6.13</v>
      </c>
      <c r="H4273" s="38">
        <v>5.81</v>
      </c>
      <c r="I4273" s="38">
        <v>5.9</v>
      </c>
      <c r="J4273" s="38">
        <v>6.16</v>
      </c>
      <c r="K4273" s="38">
        <v>5.99</v>
      </c>
      <c r="L4273" s="49">
        <v>-0.01</v>
      </c>
      <c r="M4273" s="38">
        <v>-0.43423076599999999</v>
      </c>
      <c r="N4273" s="38">
        <v>0.41618423700000001</v>
      </c>
      <c r="O4273" s="38">
        <v>6.0216574539999996</v>
      </c>
      <c r="P4273" s="38">
        <v>-0.05</v>
      </c>
      <c r="Q4273" s="38">
        <v>0.96</v>
      </c>
      <c r="R4273" s="38">
        <v>0.99</v>
      </c>
      <c r="S4273" s="38">
        <v>-5.86</v>
      </c>
      <c r="T4273" s="38">
        <v>-0.24</v>
      </c>
      <c r="U4273" s="38">
        <v>0.03</v>
      </c>
      <c r="V4273" s="38">
        <v>0.18</v>
      </c>
      <c r="W4273" s="38" t="s">
        <v>2139</v>
      </c>
      <c r="X4273" s="59" t="s">
        <v>19158</v>
      </c>
    </row>
    <row r="4274" spans="1:24" x14ac:dyDescent="0.2">
      <c r="A4274" s="38" t="s">
        <v>19159</v>
      </c>
      <c r="B4274" s="38" t="s">
        <v>19160</v>
      </c>
      <c r="C4274" s="38" t="s">
        <v>19161</v>
      </c>
      <c r="D4274" s="38" t="s">
        <v>19162</v>
      </c>
      <c r="E4274" s="38">
        <v>3</v>
      </c>
      <c r="F4274" s="38">
        <v>8.6</v>
      </c>
      <c r="G4274" s="38">
        <v>8.83</v>
      </c>
      <c r="H4274" s="38">
        <v>8.84</v>
      </c>
      <c r="I4274" s="38">
        <v>9.0299999999999994</v>
      </c>
      <c r="J4274" s="38">
        <v>8.61</v>
      </c>
      <c r="K4274" s="38">
        <v>8.61</v>
      </c>
      <c r="L4274" s="49">
        <v>-0.01</v>
      </c>
      <c r="M4274" s="38">
        <v>-0.45314506100000002</v>
      </c>
      <c r="N4274" s="38">
        <v>0.434360894</v>
      </c>
      <c r="O4274" s="38">
        <v>8.7520038180000004</v>
      </c>
      <c r="P4274" s="38">
        <v>-0.05</v>
      </c>
      <c r="Q4274" s="38">
        <v>0.96</v>
      </c>
      <c r="R4274" s="38">
        <v>0.99</v>
      </c>
      <c r="S4274" s="38">
        <v>-5.86</v>
      </c>
      <c r="T4274" s="38">
        <v>0.43</v>
      </c>
      <c r="U4274" s="38">
        <v>-0.22</v>
      </c>
      <c r="V4274" s="38">
        <v>-0.23</v>
      </c>
      <c r="W4274" s="38" t="s">
        <v>2139</v>
      </c>
      <c r="X4274" s="59" t="s">
        <v>19162</v>
      </c>
    </row>
    <row r="4275" spans="1:24" x14ac:dyDescent="0.2">
      <c r="A4275" s="38" t="s">
        <v>19163</v>
      </c>
      <c r="B4275" s="38" t="s">
        <v>19164</v>
      </c>
      <c r="C4275" s="38" t="s">
        <v>19165</v>
      </c>
      <c r="D4275" s="38" t="s">
        <v>19166</v>
      </c>
      <c r="E4275" s="38">
        <v>1</v>
      </c>
      <c r="F4275" s="38">
        <v>7.59</v>
      </c>
      <c r="G4275" s="38">
        <v>7.64</v>
      </c>
      <c r="H4275" s="38">
        <v>7.42</v>
      </c>
      <c r="I4275" s="38">
        <v>7.35</v>
      </c>
      <c r="J4275" s="38">
        <v>7.68</v>
      </c>
      <c r="K4275" s="38">
        <v>7.59</v>
      </c>
      <c r="L4275" s="49">
        <v>-0.01</v>
      </c>
      <c r="M4275" s="38">
        <v>-0.390203837</v>
      </c>
      <c r="N4275" s="38">
        <v>0.37418950000000001</v>
      </c>
      <c r="O4275" s="38">
        <v>7.5436471630000002</v>
      </c>
      <c r="P4275" s="38">
        <v>-0.05</v>
      </c>
      <c r="Q4275" s="38">
        <v>0.96</v>
      </c>
      <c r="R4275" s="38">
        <v>0.99</v>
      </c>
      <c r="S4275" s="38">
        <v>-5.86</v>
      </c>
      <c r="T4275" s="38">
        <v>-0.24</v>
      </c>
      <c r="U4275" s="38">
        <v>0.04</v>
      </c>
      <c r="V4275" s="38">
        <v>0.17</v>
      </c>
      <c r="W4275" s="38" t="s">
        <v>2139</v>
      </c>
      <c r="X4275" s="59" t="s">
        <v>19166</v>
      </c>
    </row>
    <row r="4276" spans="1:24" x14ac:dyDescent="0.2">
      <c r="A4276" s="38" t="s">
        <v>19167</v>
      </c>
      <c r="B4276" s="38" t="s">
        <v>19168</v>
      </c>
      <c r="C4276" s="38" t="s">
        <v>19169</v>
      </c>
      <c r="D4276" s="38" t="s">
        <v>19170</v>
      </c>
      <c r="E4276" s="38">
        <v>12</v>
      </c>
      <c r="F4276" s="38">
        <v>11.2</v>
      </c>
      <c r="G4276" s="38">
        <v>11.48</v>
      </c>
      <c r="H4276" s="38">
        <v>11.73</v>
      </c>
      <c r="I4276" s="38">
        <v>11.29</v>
      </c>
      <c r="J4276" s="38">
        <v>11.48</v>
      </c>
      <c r="K4276" s="38">
        <v>11.63</v>
      </c>
      <c r="L4276" s="49">
        <v>-0.01</v>
      </c>
      <c r="M4276" s="38">
        <v>-0.26323680999999999</v>
      </c>
      <c r="N4276" s="38">
        <v>0.252510138</v>
      </c>
      <c r="O4276" s="38">
        <v>11.46760203</v>
      </c>
      <c r="P4276" s="38">
        <v>-0.05</v>
      </c>
      <c r="Q4276" s="38">
        <v>0.96</v>
      </c>
      <c r="R4276" s="38">
        <v>0.99</v>
      </c>
      <c r="S4276" s="38">
        <v>-5.86</v>
      </c>
      <c r="T4276" s="38">
        <v>0.09</v>
      </c>
      <c r="U4276" s="38">
        <v>0</v>
      </c>
      <c r="V4276" s="38">
        <v>-0.1</v>
      </c>
      <c r="W4276" s="38" t="s">
        <v>2139</v>
      </c>
      <c r="X4276" s="59" t="s">
        <v>19170</v>
      </c>
    </row>
    <row r="4277" spans="1:24" x14ac:dyDescent="0.2">
      <c r="A4277" s="38" t="s">
        <v>19171</v>
      </c>
      <c r="B4277" s="38" t="s">
        <v>19172</v>
      </c>
      <c r="C4277" s="38" t="s">
        <v>19173</v>
      </c>
      <c r="D4277" s="38" t="s">
        <v>19174</v>
      </c>
      <c r="E4277" s="38">
        <v>15</v>
      </c>
      <c r="F4277" s="38">
        <v>12.25</v>
      </c>
      <c r="G4277" s="38">
        <v>12.38</v>
      </c>
      <c r="H4277" s="38">
        <v>12.89</v>
      </c>
      <c r="I4277" s="38">
        <v>12.14</v>
      </c>
      <c r="J4277" s="38">
        <v>12.72</v>
      </c>
      <c r="K4277" s="38">
        <v>12.63</v>
      </c>
      <c r="L4277" s="49">
        <v>-0.01</v>
      </c>
      <c r="M4277" s="38">
        <v>-0.34985119999999997</v>
      </c>
      <c r="N4277" s="38">
        <v>0.335619956</v>
      </c>
      <c r="O4277" s="38">
        <v>12.502147519999999</v>
      </c>
      <c r="P4277" s="38">
        <v>-0.05</v>
      </c>
      <c r="Q4277" s="38">
        <v>0.96</v>
      </c>
      <c r="R4277" s="38">
        <v>0.99</v>
      </c>
      <c r="S4277" s="38">
        <v>-5.86</v>
      </c>
      <c r="T4277" s="38">
        <v>-0.11</v>
      </c>
      <c r="U4277" s="38">
        <v>0.34</v>
      </c>
      <c r="V4277" s="38">
        <v>-0.26</v>
      </c>
      <c r="W4277" s="38" t="s">
        <v>2139</v>
      </c>
      <c r="X4277" s="59" t="s">
        <v>19174</v>
      </c>
    </row>
    <row r="4278" spans="1:24" x14ac:dyDescent="0.2">
      <c r="A4278" s="38" t="s">
        <v>19175</v>
      </c>
      <c r="B4278" s="38" t="s">
        <v>19176</v>
      </c>
      <c r="C4278" s="38" t="s">
        <v>19177</v>
      </c>
      <c r="D4278" s="38" t="s">
        <v>19178</v>
      </c>
      <c r="E4278" s="38">
        <v>14</v>
      </c>
      <c r="F4278" s="38">
        <v>11.7</v>
      </c>
      <c r="G4278" s="38">
        <v>11.53</v>
      </c>
      <c r="H4278" s="38">
        <v>11.52</v>
      </c>
      <c r="I4278" s="38">
        <v>11.43</v>
      </c>
      <c r="J4278" s="38">
        <v>11.53</v>
      </c>
      <c r="K4278" s="38">
        <v>11.77</v>
      </c>
      <c r="L4278" s="49">
        <v>-0.01</v>
      </c>
      <c r="M4278" s="38">
        <v>-0.33097991100000002</v>
      </c>
      <c r="N4278" s="38">
        <v>0.31759389100000002</v>
      </c>
      <c r="O4278" s="38">
        <v>11.57890854</v>
      </c>
      <c r="P4278" s="38">
        <v>-0.05</v>
      </c>
      <c r="Q4278" s="38">
        <v>0.96</v>
      </c>
      <c r="R4278" s="38">
        <v>0.99</v>
      </c>
      <c r="S4278" s="38">
        <v>-5.86</v>
      </c>
      <c r="T4278" s="38">
        <v>-0.27</v>
      </c>
      <c r="U4278" s="38">
        <v>0</v>
      </c>
      <c r="V4278" s="38">
        <v>0.25</v>
      </c>
      <c r="W4278" s="38" t="s">
        <v>2139</v>
      </c>
      <c r="X4278" s="59" t="s">
        <v>19178</v>
      </c>
    </row>
    <row r="4279" spans="1:24" x14ac:dyDescent="0.2">
      <c r="A4279" s="38" t="s">
        <v>19179</v>
      </c>
      <c r="B4279" s="38" t="s">
        <v>19180</v>
      </c>
      <c r="C4279" s="38" t="s">
        <v>19181</v>
      </c>
      <c r="D4279" s="38" t="s">
        <v>19182</v>
      </c>
      <c r="E4279" s="38">
        <v>16</v>
      </c>
      <c r="F4279" s="38">
        <v>11.49</v>
      </c>
      <c r="G4279" s="38">
        <v>11.56</v>
      </c>
      <c r="H4279" s="38">
        <v>11.82</v>
      </c>
      <c r="I4279" s="38">
        <v>11.56</v>
      </c>
      <c r="J4279" s="38">
        <v>11.78</v>
      </c>
      <c r="K4279" s="38">
        <v>11.52</v>
      </c>
      <c r="L4279" s="49">
        <v>-0.01</v>
      </c>
      <c r="M4279" s="38">
        <v>-0.33649536699999999</v>
      </c>
      <c r="N4279" s="38">
        <v>0.32296137200000002</v>
      </c>
      <c r="O4279" s="38">
        <v>11.61922339</v>
      </c>
      <c r="P4279" s="38">
        <v>-0.05</v>
      </c>
      <c r="Q4279" s="38">
        <v>0.96</v>
      </c>
      <c r="R4279" s="38">
        <v>0.99</v>
      </c>
      <c r="S4279" s="38">
        <v>-5.86</v>
      </c>
      <c r="T4279" s="38">
        <v>7.0000000000000007E-2</v>
      </c>
      <c r="U4279" s="38">
        <v>0.22</v>
      </c>
      <c r="V4279" s="38">
        <v>-0.3</v>
      </c>
      <c r="W4279" s="38" t="s">
        <v>2118</v>
      </c>
      <c r="X4279" s="59" t="s">
        <v>19182</v>
      </c>
    </row>
    <row r="4280" spans="1:24" x14ac:dyDescent="0.2">
      <c r="A4280" s="38" t="s">
        <v>19183</v>
      </c>
      <c r="B4280" s="38" t="s">
        <v>19184</v>
      </c>
      <c r="C4280" s="38" t="s">
        <v>19185</v>
      </c>
      <c r="D4280" s="38" t="s">
        <v>19186</v>
      </c>
      <c r="E4280" s="38">
        <v>1</v>
      </c>
      <c r="F4280" s="38">
        <v>8.19</v>
      </c>
      <c r="G4280" s="38">
        <v>7.52</v>
      </c>
      <c r="H4280" s="38">
        <v>8.18</v>
      </c>
      <c r="I4280" s="38">
        <v>7.73</v>
      </c>
      <c r="J4280" s="38">
        <v>7.87</v>
      </c>
      <c r="K4280" s="38">
        <v>8.27</v>
      </c>
      <c r="L4280" s="49">
        <v>-0.01</v>
      </c>
      <c r="M4280" s="38">
        <v>-0.48845433100000002</v>
      </c>
      <c r="N4280" s="38">
        <v>0.469015507</v>
      </c>
      <c r="O4280" s="38">
        <v>7.9596026999999996</v>
      </c>
      <c r="P4280" s="38">
        <v>-0.05</v>
      </c>
      <c r="Q4280" s="38">
        <v>0.96</v>
      </c>
      <c r="R4280" s="38">
        <v>0.99</v>
      </c>
      <c r="S4280" s="38">
        <v>-5.86</v>
      </c>
      <c r="T4280" s="38">
        <v>-0.46</v>
      </c>
      <c r="U4280" s="38">
        <v>0.35</v>
      </c>
      <c r="V4280" s="38">
        <v>0.09</v>
      </c>
      <c r="W4280" s="38" t="s">
        <v>2139</v>
      </c>
      <c r="X4280" s="59" t="s">
        <v>19186</v>
      </c>
    </row>
    <row r="4281" spans="1:24" x14ac:dyDescent="0.2">
      <c r="A4281" s="38" t="s">
        <v>19187</v>
      </c>
      <c r="B4281" s="38" t="s">
        <v>19188</v>
      </c>
      <c r="C4281" s="38" t="s">
        <v>19189</v>
      </c>
      <c r="D4281" s="38" t="s">
        <v>19190</v>
      </c>
      <c r="E4281" s="38">
        <v>10</v>
      </c>
      <c r="F4281" s="38">
        <v>11.21</v>
      </c>
      <c r="G4281" s="38">
        <v>10.78</v>
      </c>
      <c r="H4281" s="38">
        <v>11.07</v>
      </c>
      <c r="I4281" s="38">
        <v>11.09</v>
      </c>
      <c r="J4281" s="38">
        <v>10.99</v>
      </c>
      <c r="K4281" s="38">
        <v>10.97</v>
      </c>
      <c r="L4281" s="49">
        <v>-0.01</v>
      </c>
      <c r="M4281" s="38">
        <v>-0.30128230700000003</v>
      </c>
      <c r="N4281" s="38">
        <v>0.28949071799999998</v>
      </c>
      <c r="O4281" s="38">
        <v>11.017998860000001</v>
      </c>
      <c r="P4281" s="38">
        <v>-0.05</v>
      </c>
      <c r="Q4281" s="38">
        <v>0.96</v>
      </c>
      <c r="R4281" s="38">
        <v>0.99</v>
      </c>
      <c r="S4281" s="38">
        <v>-5.86</v>
      </c>
      <c r="T4281" s="38">
        <v>-0.12</v>
      </c>
      <c r="U4281" s="38">
        <v>0.21</v>
      </c>
      <c r="V4281" s="38">
        <v>-0.1</v>
      </c>
      <c r="W4281" s="38" t="s">
        <v>2139</v>
      </c>
      <c r="X4281" s="59" t="s">
        <v>19190</v>
      </c>
    </row>
    <row r="4282" spans="1:24" x14ac:dyDescent="0.2">
      <c r="A4282" s="38" t="s">
        <v>19191</v>
      </c>
      <c r="B4282" s="38" t="s">
        <v>19192</v>
      </c>
      <c r="C4282" s="38" t="s">
        <v>19193</v>
      </c>
      <c r="D4282" s="38" t="s">
        <v>19194</v>
      </c>
      <c r="E4282" s="38">
        <v>19</v>
      </c>
      <c r="F4282" s="38">
        <v>13.55</v>
      </c>
      <c r="G4282" s="38">
        <v>13.22</v>
      </c>
      <c r="H4282" s="38">
        <v>13.46</v>
      </c>
      <c r="I4282" s="38">
        <v>13.2</v>
      </c>
      <c r="J4282" s="38">
        <v>13.37</v>
      </c>
      <c r="K4282" s="38">
        <v>13.63</v>
      </c>
      <c r="L4282" s="49">
        <v>-0.01</v>
      </c>
      <c r="M4282" s="38">
        <v>-0.33780795000000002</v>
      </c>
      <c r="N4282" s="38">
        <v>0.32471914200000002</v>
      </c>
      <c r="O4282" s="38">
        <v>13.4037463</v>
      </c>
      <c r="P4282" s="38">
        <v>-0.05</v>
      </c>
      <c r="Q4282" s="38">
        <v>0.96</v>
      </c>
      <c r="R4282" s="38">
        <v>0.99</v>
      </c>
      <c r="S4282" s="38">
        <v>-5.86</v>
      </c>
      <c r="T4282" s="38">
        <v>-0.35</v>
      </c>
      <c r="U4282" s="38">
        <v>0.15</v>
      </c>
      <c r="V4282" s="38">
        <v>0.17</v>
      </c>
      <c r="W4282" s="38" t="s">
        <v>2139</v>
      </c>
      <c r="X4282" s="59" t="s">
        <v>19194</v>
      </c>
    </row>
    <row r="4283" spans="1:24" x14ac:dyDescent="0.2">
      <c r="A4283" s="38" t="s">
        <v>19195</v>
      </c>
      <c r="B4283" s="38" t="s">
        <v>19196</v>
      </c>
      <c r="C4283" s="38" t="s">
        <v>19197</v>
      </c>
      <c r="D4283" s="38" t="s">
        <v>19198</v>
      </c>
      <c r="E4283" s="38">
        <v>5</v>
      </c>
      <c r="F4283" s="38">
        <v>9.7799999999999994</v>
      </c>
      <c r="G4283" s="38">
        <v>10.31</v>
      </c>
      <c r="H4283" s="38">
        <v>10.36</v>
      </c>
      <c r="I4283" s="38">
        <v>9.83</v>
      </c>
      <c r="J4283" s="38">
        <v>10.220000000000001</v>
      </c>
      <c r="K4283" s="38">
        <v>10.39</v>
      </c>
      <c r="L4283" s="49">
        <v>-0.01</v>
      </c>
      <c r="M4283" s="38">
        <v>-0.275730384</v>
      </c>
      <c r="N4283" s="38">
        <v>0.26516333399999997</v>
      </c>
      <c r="O4283" s="38">
        <v>10.14852499</v>
      </c>
      <c r="P4283" s="38">
        <v>-0.05</v>
      </c>
      <c r="Q4283" s="38">
        <v>0.96</v>
      </c>
      <c r="R4283" s="38">
        <v>0.99</v>
      </c>
      <c r="S4283" s="38">
        <v>-5.86</v>
      </c>
      <c r="T4283" s="38">
        <v>0.05</v>
      </c>
      <c r="U4283" s="38">
        <v>-0.09</v>
      </c>
      <c r="V4283" s="38">
        <v>0.03</v>
      </c>
      <c r="W4283" s="38" t="s">
        <v>2139</v>
      </c>
      <c r="X4283" s="59" t="s">
        <v>19198</v>
      </c>
    </row>
    <row r="4284" spans="1:24" x14ac:dyDescent="0.2">
      <c r="A4284" s="38" t="s">
        <v>19199</v>
      </c>
      <c r="B4284" s="38" t="s">
        <v>19200</v>
      </c>
      <c r="C4284" s="38" t="s">
        <v>19201</v>
      </c>
      <c r="D4284" s="38" t="s">
        <v>19202</v>
      </c>
      <c r="E4284" s="38">
        <v>21</v>
      </c>
      <c r="F4284" s="38">
        <v>12.5</v>
      </c>
      <c r="G4284" s="38">
        <v>12.37</v>
      </c>
      <c r="H4284" s="38">
        <v>12.11</v>
      </c>
      <c r="I4284" s="38">
        <v>12.2</v>
      </c>
      <c r="J4284" s="38">
        <v>12.48</v>
      </c>
      <c r="K4284" s="38">
        <v>12.29</v>
      </c>
      <c r="L4284" s="49">
        <v>-0.01</v>
      </c>
      <c r="M4284" s="38">
        <v>-0.32276950599999998</v>
      </c>
      <c r="N4284" s="38">
        <v>0.31071886700000001</v>
      </c>
      <c r="O4284" s="38">
        <v>12.32561544</v>
      </c>
      <c r="P4284" s="38">
        <v>-0.05</v>
      </c>
      <c r="Q4284" s="38">
        <v>0.96</v>
      </c>
      <c r="R4284" s="38">
        <v>0.99</v>
      </c>
      <c r="S4284" s="38">
        <v>-5.86</v>
      </c>
      <c r="T4284" s="38">
        <v>-0.3</v>
      </c>
      <c r="U4284" s="38">
        <v>0.11</v>
      </c>
      <c r="V4284" s="38">
        <v>0.18</v>
      </c>
      <c r="W4284" s="38" t="s">
        <v>2139</v>
      </c>
      <c r="X4284" s="59" t="s">
        <v>19202</v>
      </c>
    </row>
    <row r="4285" spans="1:24" x14ac:dyDescent="0.2">
      <c r="A4285" s="38" t="s">
        <v>19203</v>
      </c>
      <c r="B4285" s="38" t="s">
        <v>19204</v>
      </c>
      <c r="C4285" s="38" t="s">
        <v>19205</v>
      </c>
      <c r="D4285" s="38" t="s">
        <v>19206</v>
      </c>
      <c r="E4285" s="38">
        <v>4</v>
      </c>
      <c r="F4285" s="38">
        <v>10.039999999999999</v>
      </c>
      <c r="G4285" s="38">
        <v>10.199999999999999</v>
      </c>
      <c r="H4285" s="38">
        <v>10.86</v>
      </c>
      <c r="I4285" s="38">
        <v>10.23</v>
      </c>
      <c r="J4285" s="38">
        <v>10.29</v>
      </c>
      <c r="K4285" s="38">
        <v>10.57</v>
      </c>
      <c r="L4285" s="49">
        <v>-0.01</v>
      </c>
      <c r="M4285" s="38">
        <v>-0.341188932</v>
      </c>
      <c r="N4285" s="38">
        <v>0.328540465</v>
      </c>
      <c r="O4285" s="38">
        <v>10.36370758</v>
      </c>
      <c r="P4285" s="38">
        <v>-0.05</v>
      </c>
      <c r="Q4285" s="38">
        <v>0.96</v>
      </c>
      <c r="R4285" s="38">
        <v>0.99</v>
      </c>
      <c r="S4285" s="38">
        <v>-5.86</v>
      </c>
      <c r="T4285" s="38">
        <v>0.19</v>
      </c>
      <c r="U4285" s="38">
        <v>0.09</v>
      </c>
      <c r="V4285" s="38">
        <v>-0.28999999999999998</v>
      </c>
      <c r="W4285" s="38" t="s">
        <v>2118</v>
      </c>
      <c r="X4285" s="59" t="s">
        <v>19206</v>
      </c>
    </row>
    <row r="4286" spans="1:24" x14ac:dyDescent="0.2">
      <c r="A4286" s="38" t="s">
        <v>19207</v>
      </c>
      <c r="B4286" s="38" t="s">
        <v>19208</v>
      </c>
      <c r="C4286" s="38" t="s">
        <v>19209</v>
      </c>
      <c r="D4286" s="38" t="s">
        <v>19210</v>
      </c>
      <c r="E4286" s="38">
        <v>7</v>
      </c>
      <c r="F4286" s="38">
        <v>10.52</v>
      </c>
      <c r="G4286" s="38">
        <v>10.57</v>
      </c>
      <c r="H4286" s="38">
        <v>10.56</v>
      </c>
      <c r="I4286" s="38">
        <v>10.43</v>
      </c>
      <c r="J4286" s="38">
        <v>10.53</v>
      </c>
      <c r="K4286" s="38">
        <v>10.67</v>
      </c>
      <c r="L4286" s="49">
        <v>-0.01</v>
      </c>
      <c r="M4286" s="38">
        <v>-0.27551555500000002</v>
      </c>
      <c r="N4286" s="38">
        <v>0.26546322</v>
      </c>
      <c r="O4286" s="38">
        <v>10.54502886</v>
      </c>
      <c r="P4286" s="38">
        <v>-0.05</v>
      </c>
      <c r="Q4286" s="38">
        <v>0.96</v>
      </c>
      <c r="R4286" s="38">
        <v>0.99</v>
      </c>
      <c r="S4286" s="38">
        <v>-5.86</v>
      </c>
      <c r="T4286" s="38">
        <v>-0.09</v>
      </c>
      <c r="U4286" s="38">
        <v>-0.04</v>
      </c>
      <c r="V4286" s="38">
        <v>0.11</v>
      </c>
      <c r="W4286" s="38" t="s">
        <v>3929</v>
      </c>
      <c r="X4286" s="59" t="s">
        <v>19210</v>
      </c>
    </row>
    <row r="4287" spans="1:24" x14ac:dyDescent="0.2">
      <c r="A4287" s="38" t="s">
        <v>19211</v>
      </c>
      <c r="B4287" s="38" t="s">
        <v>19212</v>
      </c>
      <c r="C4287" s="38" t="s">
        <v>19213</v>
      </c>
      <c r="D4287" s="38" t="s">
        <v>19214</v>
      </c>
      <c r="E4287" s="38">
        <v>9</v>
      </c>
      <c r="F4287" s="38">
        <v>11.24</v>
      </c>
      <c r="G4287" s="38">
        <v>11.44</v>
      </c>
      <c r="H4287" s="38">
        <v>11.87</v>
      </c>
      <c r="I4287" s="38">
        <v>11.47</v>
      </c>
      <c r="J4287" s="38">
        <v>11.39</v>
      </c>
      <c r="K4287" s="38">
        <v>11.68</v>
      </c>
      <c r="L4287" s="49">
        <v>-0.01</v>
      </c>
      <c r="M4287" s="38">
        <v>-0.309622271</v>
      </c>
      <c r="N4287" s="38">
        <v>0.29848478699999997</v>
      </c>
      <c r="O4287" s="38">
        <v>11.515526019999999</v>
      </c>
      <c r="P4287" s="38">
        <v>-0.05</v>
      </c>
      <c r="Q4287" s="38">
        <v>0.97</v>
      </c>
      <c r="R4287" s="38">
        <v>0.99</v>
      </c>
      <c r="S4287" s="38">
        <v>-5.86</v>
      </c>
      <c r="T4287" s="38">
        <v>0.23</v>
      </c>
      <c r="U4287" s="38">
        <v>-0.05</v>
      </c>
      <c r="V4287" s="38">
        <v>-0.19</v>
      </c>
      <c r="W4287" s="38" t="s">
        <v>2139</v>
      </c>
      <c r="X4287" s="59" t="s">
        <v>19214</v>
      </c>
    </row>
    <row r="4288" spans="1:24" x14ac:dyDescent="0.2">
      <c r="A4288" s="38" t="s">
        <v>19215</v>
      </c>
      <c r="B4288" s="38" t="s">
        <v>19216</v>
      </c>
      <c r="C4288" s="38" t="s">
        <v>19217</v>
      </c>
      <c r="D4288" s="38" t="s">
        <v>19218</v>
      </c>
      <c r="E4288" s="38">
        <v>6</v>
      </c>
      <c r="F4288" s="38">
        <v>11.37</v>
      </c>
      <c r="G4288" s="38">
        <v>11.54</v>
      </c>
      <c r="H4288" s="38">
        <v>11.18</v>
      </c>
      <c r="I4288" s="38">
        <v>11.24</v>
      </c>
      <c r="J4288" s="38">
        <v>11.45</v>
      </c>
      <c r="K4288" s="38">
        <v>11.37</v>
      </c>
      <c r="L4288" s="49">
        <v>-0.01</v>
      </c>
      <c r="M4288" s="38">
        <v>-0.29326784</v>
      </c>
      <c r="N4288" s="38">
        <v>0.28284778500000002</v>
      </c>
      <c r="O4288" s="38">
        <v>11.35972838</v>
      </c>
      <c r="P4288" s="38">
        <v>-0.04</v>
      </c>
      <c r="Q4288" s="38">
        <v>0.97</v>
      </c>
      <c r="R4288" s="38">
        <v>0.99</v>
      </c>
      <c r="S4288" s="38">
        <v>-5.86</v>
      </c>
      <c r="T4288" s="38">
        <v>-0.13</v>
      </c>
      <c r="U4288" s="38">
        <v>-0.09</v>
      </c>
      <c r="V4288" s="38">
        <v>0.19</v>
      </c>
      <c r="W4288" s="38" t="s">
        <v>3929</v>
      </c>
      <c r="X4288" s="59" t="s">
        <v>19218</v>
      </c>
    </row>
    <row r="4289" spans="1:24" x14ac:dyDescent="0.2">
      <c r="A4289" s="38" t="s">
        <v>19219</v>
      </c>
      <c r="B4289" s="38" t="s">
        <v>19220</v>
      </c>
      <c r="C4289" s="38" t="s">
        <v>19221</v>
      </c>
      <c r="D4289" s="38" t="s">
        <v>19222</v>
      </c>
      <c r="E4289" s="38">
        <v>4</v>
      </c>
      <c r="F4289" s="38">
        <v>9.58</v>
      </c>
      <c r="G4289" s="38">
        <v>9.25</v>
      </c>
      <c r="H4289" s="38">
        <v>9.51</v>
      </c>
      <c r="I4289" s="38">
        <v>9.4700000000000006</v>
      </c>
      <c r="J4289" s="38">
        <v>9.36</v>
      </c>
      <c r="K4289" s="38">
        <v>9.49</v>
      </c>
      <c r="L4289" s="49">
        <v>-0.01</v>
      </c>
      <c r="M4289" s="38">
        <v>-0.30409638100000003</v>
      </c>
      <c r="N4289" s="38">
        <v>0.293666172</v>
      </c>
      <c r="O4289" s="38">
        <v>9.4423873950000008</v>
      </c>
      <c r="P4289" s="38">
        <v>-0.04</v>
      </c>
      <c r="Q4289" s="38">
        <v>0.97</v>
      </c>
      <c r="R4289" s="38">
        <v>0.99</v>
      </c>
      <c r="S4289" s="38">
        <v>-5.86</v>
      </c>
      <c r="T4289" s="38">
        <v>-0.11</v>
      </c>
      <c r="U4289" s="38">
        <v>0.11</v>
      </c>
      <c r="V4289" s="38">
        <v>-0.02</v>
      </c>
      <c r="W4289" s="38" t="s">
        <v>2139</v>
      </c>
      <c r="X4289" s="59" t="s">
        <v>19222</v>
      </c>
    </row>
    <row r="4290" spans="1:24" x14ac:dyDescent="0.2">
      <c r="A4290" s="38" t="s">
        <v>19223</v>
      </c>
      <c r="B4290" s="38" t="s">
        <v>19224</v>
      </c>
      <c r="C4290" s="38" t="s">
        <v>19225</v>
      </c>
      <c r="D4290" s="38" t="s">
        <v>19226</v>
      </c>
      <c r="E4290" s="38">
        <v>1</v>
      </c>
      <c r="F4290" s="38">
        <v>7.62</v>
      </c>
      <c r="G4290" s="38">
        <v>7.56</v>
      </c>
      <c r="H4290" s="38">
        <v>7.68</v>
      </c>
      <c r="I4290" s="38">
        <v>7.56</v>
      </c>
      <c r="J4290" s="38">
        <v>7.78</v>
      </c>
      <c r="K4290" s="38">
        <v>7.5</v>
      </c>
      <c r="L4290" s="49">
        <v>-0.01</v>
      </c>
      <c r="M4290" s="38">
        <v>-0.38556307899999998</v>
      </c>
      <c r="N4290" s="38">
        <v>0.37236346999999997</v>
      </c>
      <c r="O4290" s="38">
        <v>7.6180773520000002</v>
      </c>
      <c r="P4290" s="38">
        <v>-0.04</v>
      </c>
      <c r="Q4290" s="38">
        <v>0.97</v>
      </c>
      <c r="R4290" s="38">
        <v>0.99</v>
      </c>
      <c r="S4290" s="38">
        <v>-5.86</v>
      </c>
      <c r="T4290" s="38">
        <v>-0.06</v>
      </c>
      <c r="U4290" s="38">
        <v>0.22</v>
      </c>
      <c r="V4290" s="38">
        <v>-0.18</v>
      </c>
      <c r="W4290" s="38" t="s">
        <v>2139</v>
      </c>
      <c r="X4290" s="59" t="s">
        <v>19226</v>
      </c>
    </row>
    <row r="4291" spans="1:24" x14ac:dyDescent="0.2">
      <c r="A4291" s="38" t="s">
        <v>19227</v>
      </c>
      <c r="B4291" s="38" t="s">
        <v>19228</v>
      </c>
      <c r="C4291" s="38" t="s">
        <v>19229</v>
      </c>
      <c r="D4291" s="38" t="s">
        <v>19230</v>
      </c>
      <c r="E4291" s="38">
        <v>2</v>
      </c>
      <c r="F4291" s="38">
        <v>8.4700000000000006</v>
      </c>
      <c r="G4291" s="38">
        <v>8.56</v>
      </c>
      <c r="H4291" s="38">
        <v>8.85</v>
      </c>
      <c r="I4291" s="38">
        <v>8.49</v>
      </c>
      <c r="J4291" s="38">
        <v>8.61</v>
      </c>
      <c r="K4291" s="38">
        <v>8.76</v>
      </c>
      <c r="L4291" s="49">
        <v>-0.01</v>
      </c>
      <c r="M4291" s="38">
        <v>-0.31949997000000002</v>
      </c>
      <c r="N4291" s="38">
        <v>0.30858279</v>
      </c>
      <c r="O4291" s="38">
        <v>8.6255560849999995</v>
      </c>
      <c r="P4291" s="38">
        <v>-0.04</v>
      </c>
      <c r="Q4291" s="38">
        <v>0.97</v>
      </c>
      <c r="R4291" s="38">
        <v>0.99</v>
      </c>
      <c r="S4291" s="38">
        <v>-5.86</v>
      </c>
      <c r="T4291" s="38">
        <v>0.02</v>
      </c>
      <c r="U4291" s="38">
        <v>0.05</v>
      </c>
      <c r="V4291" s="38">
        <v>-0.09</v>
      </c>
      <c r="W4291" s="38" t="s">
        <v>2118</v>
      </c>
      <c r="X4291" s="59" t="s">
        <v>19230</v>
      </c>
    </row>
    <row r="4292" spans="1:24" x14ac:dyDescent="0.2">
      <c r="A4292" s="38" t="s">
        <v>19231</v>
      </c>
      <c r="B4292" s="38" t="s">
        <v>19232</v>
      </c>
      <c r="C4292" s="38" t="s">
        <v>19233</v>
      </c>
      <c r="D4292" s="38" t="s">
        <v>19234</v>
      </c>
      <c r="E4292" s="38">
        <v>2</v>
      </c>
      <c r="F4292" s="38">
        <v>8.44</v>
      </c>
      <c r="G4292" s="38">
        <v>9.14</v>
      </c>
      <c r="H4292" s="38">
        <v>9.06</v>
      </c>
      <c r="I4292" s="38">
        <v>9.1999999999999993</v>
      </c>
      <c r="J4292" s="38">
        <v>8.85</v>
      </c>
      <c r="K4292" s="38">
        <v>8.5500000000000007</v>
      </c>
      <c r="L4292" s="49">
        <v>-0.01</v>
      </c>
      <c r="M4292" s="38">
        <v>-0.67746421199999995</v>
      </c>
      <c r="N4292" s="38">
        <v>0.65496984800000002</v>
      </c>
      <c r="O4292" s="38">
        <v>8.8744287719999999</v>
      </c>
      <c r="P4292" s="38">
        <v>-0.04</v>
      </c>
      <c r="Q4292" s="38">
        <v>0.97</v>
      </c>
      <c r="R4292" s="38">
        <v>0.99</v>
      </c>
      <c r="S4292" s="38">
        <v>-5.86</v>
      </c>
      <c r="T4292" s="38">
        <v>0.76</v>
      </c>
      <c r="U4292" s="38">
        <v>-0.28999999999999998</v>
      </c>
      <c r="V4292" s="38">
        <v>-0.51</v>
      </c>
      <c r="W4292" s="38" t="s">
        <v>2139</v>
      </c>
      <c r="X4292" s="59" t="s">
        <v>19234</v>
      </c>
    </row>
    <row r="4293" spans="1:24" x14ac:dyDescent="0.2">
      <c r="A4293" s="38" t="s">
        <v>19235</v>
      </c>
      <c r="B4293" s="38" t="s">
        <v>19236</v>
      </c>
      <c r="C4293" s="38" t="s">
        <v>19237</v>
      </c>
      <c r="D4293" s="38" t="s">
        <v>19238</v>
      </c>
      <c r="E4293" s="38">
        <v>1</v>
      </c>
      <c r="F4293" s="38">
        <v>7.94</v>
      </c>
      <c r="G4293" s="38">
        <v>7.16</v>
      </c>
      <c r="H4293" s="38">
        <v>7.84</v>
      </c>
      <c r="I4293" s="38">
        <v>7.5</v>
      </c>
      <c r="J4293" s="38">
        <v>7.44</v>
      </c>
      <c r="K4293" s="38">
        <v>7.98</v>
      </c>
      <c r="L4293" s="49">
        <v>-0.01</v>
      </c>
      <c r="M4293" s="38">
        <v>-0.47363942199999998</v>
      </c>
      <c r="N4293" s="38">
        <v>0.45769019999999999</v>
      </c>
      <c r="O4293" s="38">
        <v>7.6431981159999998</v>
      </c>
      <c r="P4293" s="38">
        <v>-0.04</v>
      </c>
      <c r="Q4293" s="38">
        <v>0.97</v>
      </c>
      <c r="R4293" s="38">
        <v>0.99</v>
      </c>
      <c r="S4293" s="38">
        <v>-5.86</v>
      </c>
      <c r="T4293" s="38">
        <v>-0.44</v>
      </c>
      <c r="U4293" s="38">
        <v>0.28000000000000003</v>
      </c>
      <c r="V4293" s="38">
        <v>0.14000000000000001</v>
      </c>
      <c r="W4293" s="38" t="s">
        <v>2139</v>
      </c>
      <c r="X4293" s="59" t="s">
        <v>19238</v>
      </c>
    </row>
    <row r="4294" spans="1:24" x14ac:dyDescent="0.2">
      <c r="A4294" s="38" t="s">
        <v>19239</v>
      </c>
      <c r="B4294" s="38" t="s">
        <v>19240</v>
      </c>
      <c r="C4294" s="38" t="s">
        <v>19241</v>
      </c>
      <c r="D4294" s="38" t="s">
        <v>19242</v>
      </c>
      <c r="E4294" s="38">
        <v>2</v>
      </c>
      <c r="F4294" s="38">
        <v>8.67</v>
      </c>
      <c r="G4294" s="38">
        <v>8.35</v>
      </c>
      <c r="H4294" s="38">
        <v>8.43</v>
      </c>
      <c r="I4294" s="38">
        <v>8.5299999999999994</v>
      </c>
      <c r="J4294" s="38">
        <v>8.41</v>
      </c>
      <c r="K4294" s="38">
        <v>8.49</v>
      </c>
      <c r="L4294" s="49">
        <v>-0.01</v>
      </c>
      <c r="M4294" s="38">
        <v>-0.332385924</v>
      </c>
      <c r="N4294" s="38">
        <v>0.32160023100000001</v>
      </c>
      <c r="O4294" s="38">
        <v>8.4805248849999995</v>
      </c>
      <c r="P4294" s="38">
        <v>-0.04</v>
      </c>
      <c r="Q4294" s="38">
        <v>0.97</v>
      </c>
      <c r="R4294" s="38">
        <v>0.99</v>
      </c>
      <c r="S4294" s="38">
        <v>-5.86</v>
      </c>
      <c r="T4294" s="38">
        <v>-0.14000000000000001</v>
      </c>
      <c r="U4294" s="38">
        <v>0.06</v>
      </c>
      <c r="V4294" s="38">
        <v>0.06</v>
      </c>
      <c r="W4294" s="38" t="s">
        <v>2139</v>
      </c>
      <c r="X4294" s="59" t="s">
        <v>19242</v>
      </c>
    </row>
    <row r="4295" spans="1:24" x14ac:dyDescent="0.2">
      <c r="A4295" s="38" t="s">
        <v>19243</v>
      </c>
      <c r="B4295" s="38" t="s">
        <v>19244</v>
      </c>
      <c r="C4295" s="38" t="s">
        <v>19245</v>
      </c>
      <c r="D4295" s="38" t="s">
        <v>19246</v>
      </c>
      <c r="E4295" s="38">
        <v>2</v>
      </c>
      <c r="F4295" s="38">
        <v>8.33</v>
      </c>
      <c r="G4295" s="38">
        <v>8.15</v>
      </c>
      <c r="H4295" s="38">
        <v>8.24</v>
      </c>
      <c r="I4295" s="38">
        <v>8.23</v>
      </c>
      <c r="J4295" s="38">
        <v>8.2899999999999991</v>
      </c>
      <c r="K4295" s="38">
        <v>8.19</v>
      </c>
      <c r="L4295" s="49">
        <v>-0.01</v>
      </c>
      <c r="M4295" s="38">
        <v>-0.34134132499999997</v>
      </c>
      <c r="N4295" s="38">
        <v>0.33026755099999999</v>
      </c>
      <c r="O4295" s="38">
        <v>8.2376770520000004</v>
      </c>
      <c r="P4295" s="38">
        <v>-0.04</v>
      </c>
      <c r="Q4295" s="38">
        <v>0.97</v>
      </c>
      <c r="R4295" s="38">
        <v>0.99</v>
      </c>
      <c r="S4295" s="38">
        <v>-5.86</v>
      </c>
      <c r="T4295" s="38">
        <v>-0.1</v>
      </c>
      <c r="U4295" s="38">
        <v>0.14000000000000001</v>
      </c>
      <c r="V4295" s="38">
        <v>-0.05</v>
      </c>
      <c r="W4295" s="38" t="s">
        <v>2139</v>
      </c>
      <c r="X4295" s="59" t="s">
        <v>19246</v>
      </c>
    </row>
    <row r="4296" spans="1:24" x14ac:dyDescent="0.2">
      <c r="A4296" s="38" t="s">
        <v>19247</v>
      </c>
      <c r="B4296" s="38" t="s">
        <v>19248</v>
      </c>
      <c r="C4296" s="38" t="s">
        <v>19249</v>
      </c>
      <c r="D4296" s="38" t="s">
        <v>19250</v>
      </c>
      <c r="E4296" s="38">
        <v>7</v>
      </c>
      <c r="F4296" s="38">
        <v>9.44</v>
      </c>
      <c r="G4296" s="38">
        <v>10.29</v>
      </c>
      <c r="H4296" s="38">
        <v>9.4700000000000006</v>
      </c>
      <c r="I4296" s="38">
        <v>9.69</v>
      </c>
      <c r="J4296" s="38">
        <v>10.14</v>
      </c>
      <c r="K4296" s="38">
        <v>9.35</v>
      </c>
      <c r="L4296" s="49">
        <v>-0.01</v>
      </c>
      <c r="M4296" s="38">
        <v>-0.33812672999999999</v>
      </c>
      <c r="N4296" s="38">
        <v>0.327188961</v>
      </c>
      <c r="O4296" s="38">
        <v>9.7294807030000001</v>
      </c>
      <c r="P4296" s="38">
        <v>-0.04</v>
      </c>
      <c r="Q4296" s="38">
        <v>0.97</v>
      </c>
      <c r="R4296" s="38">
        <v>0.99</v>
      </c>
      <c r="S4296" s="38">
        <v>-5.86</v>
      </c>
      <c r="T4296" s="38">
        <v>0.25</v>
      </c>
      <c r="U4296" s="38">
        <v>-0.15</v>
      </c>
      <c r="V4296" s="38">
        <v>-0.12</v>
      </c>
      <c r="W4296" s="38" t="s">
        <v>2139</v>
      </c>
      <c r="X4296" s="59" t="s">
        <v>19250</v>
      </c>
    </row>
    <row r="4297" spans="1:24" x14ac:dyDescent="0.2">
      <c r="A4297" s="38" t="s">
        <v>19251</v>
      </c>
      <c r="B4297" s="38" t="s">
        <v>19252</v>
      </c>
      <c r="C4297" s="38" t="s">
        <v>19253</v>
      </c>
      <c r="D4297" s="38" t="s">
        <v>19254</v>
      </c>
      <c r="E4297" s="38">
        <v>4</v>
      </c>
      <c r="F4297" s="38">
        <v>8.9499999999999993</v>
      </c>
      <c r="G4297" s="38">
        <v>8.8000000000000007</v>
      </c>
      <c r="H4297" s="38">
        <v>8.39</v>
      </c>
      <c r="I4297" s="38">
        <v>8.7100000000000009</v>
      </c>
      <c r="J4297" s="38">
        <v>8.94</v>
      </c>
      <c r="K4297" s="38">
        <v>8.4700000000000006</v>
      </c>
      <c r="L4297" s="49">
        <v>-0.01</v>
      </c>
      <c r="M4297" s="38">
        <v>-0.35721188599999998</v>
      </c>
      <c r="N4297" s="38">
        <v>0.34572730200000001</v>
      </c>
      <c r="O4297" s="38">
        <v>8.7094771239999993</v>
      </c>
      <c r="P4297" s="38">
        <v>-0.04</v>
      </c>
      <c r="Q4297" s="38">
        <v>0.97</v>
      </c>
      <c r="R4297" s="38">
        <v>0.99</v>
      </c>
      <c r="S4297" s="38">
        <v>-5.86</v>
      </c>
      <c r="T4297" s="38">
        <v>-0.24</v>
      </c>
      <c r="U4297" s="38">
        <v>0.14000000000000001</v>
      </c>
      <c r="V4297" s="38">
        <v>0.08</v>
      </c>
      <c r="W4297" s="38" t="s">
        <v>2139</v>
      </c>
      <c r="X4297" s="59" t="s">
        <v>19254</v>
      </c>
    </row>
    <row r="4298" spans="1:24" x14ac:dyDescent="0.2">
      <c r="A4298" s="38" t="s">
        <v>19255</v>
      </c>
      <c r="B4298" s="38" t="s">
        <v>19256</v>
      </c>
      <c r="C4298" s="38" t="s">
        <v>19257</v>
      </c>
      <c r="D4298" s="38" t="s">
        <v>19258</v>
      </c>
      <c r="E4298" s="38">
        <v>10</v>
      </c>
      <c r="F4298" s="38">
        <v>10.52</v>
      </c>
      <c r="G4298" s="38">
        <v>11.31</v>
      </c>
      <c r="H4298" s="38">
        <v>12.28</v>
      </c>
      <c r="I4298" s="38">
        <v>10.9</v>
      </c>
      <c r="J4298" s="38">
        <v>11.03</v>
      </c>
      <c r="K4298" s="38">
        <v>12.14</v>
      </c>
      <c r="L4298" s="49">
        <v>-0.01</v>
      </c>
      <c r="M4298" s="38">
        <v>-0.390347479</v>
      </c>
      <c r="N4298" s="38">
        <v>0.37783276399999999</v>
      </c>
      <c r="O4298" s="38">
        <v>11.363448869999999</v>
      </c>
      <c r="P4298" s="38">
        <v>-0.04</v>
      </c>
      <c r="Q4298" s="38">
        <v>0.97</v>
      </c>
      <c r="R4298" s="38">
        <v>0.99</v>
      </c>
      <c r="S4298" s="38">
        <v>-5.86</v>
      </c>
      <c r="T4298" s="38">
        <v>0.38</v>
      </c>
      <c r="U4298" s="38">
        <v>-0.28000000000000003</v>
      </c>
      <c r="V4298" s="38">
        <v>-0.14000000000000001</v>
      </c>
      <c r="W4298" s="38" t="s">
        <v>2139</v>
      </c>
      <c r="X4298" s="59" t="s">
        <v>19258</v>
      </c>
    </row>
    <row r="4299" spans="1:24" x14ac:dyDescent="0.2">
      <c r="A4299" s="38" t="s">
        <v>19259</v>
      </c>
      <c r="B4299" s="38" t="s">
        <v>19260</v>
      </c>
      <c r="C4299" s="38" t="s">
        <v>19261</v>
      </c>
      <c r="D4299" s="38" t="s">
        <v>19262</v>
      </c>
      <c r="E4299" s="38">
        <v>5</v>
      </c>
      <c r="F4299" s="38">
        <v>9.5</v>
      </c>
      <c r="G4299" s="38">
        <v>9.67</v>
      </c>
      <c r="H4299" s="38">
        <v>8.84</v>
      </c>
      <c r="I4299" s="38">
        <v>9.23</v>
      </c>
      <c r="J4299" s="38">
        <v>9.69</v>
      </c>
      <c r="K4299" s="38">
        <v>9.06</v>
      </c>
      <c r="L4299" s="49">
        <v>-0.01</v>
      </c>
      <c r="M4299" s="38">
        <v>-0.35931315899999999</v>
      </c>
      <c r="N4299" s="38">
        <v>0.34813218000000001</v>
      </c>
      <c r="O4299" s="38">
        <v>9.3306562149999994</v>
      </c>
      <c r="P4299" s="38">
        <v>-0.04</v>
      </c>
      <c r="Q4299" s="38">
        <v>0.97</v>
      </c>
      <c r="R4299" s="38">
        <v>0.99</v>
      </c>
      <c r="S4299" s="38">
        <v>-5.86</v>
      </c>
      <c r="T4299" s="38">
        <v>-0.27</v>
      </c>
      <c r="U4299" s="38">
        <v>0.02</v>
      </c>
      <c r="V4299" s="38">
        <v>0.22</v>
      </c>
      <c r="W4299" s="38" t="s">
        <v>2139</v>
      </c>
      <c r="X4299" s="59" t="s">
        <v>19262</v>
      </c>
    </row>
    <row r="4300" spans="1:24" x14ac:dyDescent="0.2">
      <c r="A4300" s="38" t="s">
        <v>19263</v>
      </c>
      <c r="B4300" s="38" t="s">
        <v>19264</v>
      </c>
      <c r="C4300" s="38" t="s">
        <v>19265</v>
      </c>
      <c r="D4300" s="38" t="s">
        <v>19266</v>
      </c>
      <c r="E4300" s="38">
        <v>1</v>
      </c>
      <c r="F4300" s="38">
        <v>10.28</v>
      </c>
      <c r="G4300" s="38">
        <v>9.67</v>
      </c>
      <c r="H4300" s="38">
        <v>10.11</v>
      </c>
      <c r="I4300" s="38">
        <v>9.91</v>
      </c>
      <c r="J4300" s="38">
        <v>10</v>
      </c>
      <c r="K4300" s="38">
        <v>10.130000000000001</v>
      </c>
      <c r="L4300" s="49">
        <v>-0.01</v>
      </c>
      <c r="M4300" s="38">
        <v>-0.40439573000000001</v>
      </c>
      <c r="N4300" s="38">
        <v>0.39269547599999999</v>
      </c>
      <c r="O4300" s="38">
        <v>10.01766982</v>
      </c>
      <c r="P4300" s="38">
        <v>-0.04</v>
      </c>
      <c r="Q4300" s="38">
        <v>0.97</v>
      </c>
      <c r="R4300" s="38">
        <v>0.99</v>
      </c>
      <c r="S4300" s="38">
        <v>-5.86</v>
      </c>
      <c r="T4300" s="38">
        <v>-0.37</v>
      </c>
      <c r="U4300" s="38">
        <v>0.33</v>
      </c>
      <c r="V4300" s="38">
        <v>0.02</v>
      </c>
      <c r="W4300" s="38" t="s">
        <v>2139</v>
      </c>
      <c r="X4300" s="59" t="s">
        <v>19266</v>
      </c>
    </row>
    <row r="4301" spans="1:24" x14ac:dyDescent="0.2">
      <c r="A4301" s="38" t="s">
        <v>19267</v>
      </c>
      <c r="B4301" s="38" t="s">
        <v>19268</v>
      </c>
      <c r="C4301" s="38" t="s">
        <v>19269</v>
      </c>
      <c r="D4301" s="38" t="s">
        <v>19270</v>
      </c>
      <c r="E4301" s="38">
        <v>18</v>
      </c>
      <c r="F4301" s="38">
        <v>13.08</v>
      </c>
      <c r="G4301" s="38">
        <v>12.65</v>
      </c>
      <c r="H4301" s="38">
        <v>12.67</v>
      </c>
      <c r="I4301" s="38">
        <v>13.1</v>
      </c>
      <c r="J4301" s="38">
        <v>12.97</v>
      </c>
      <c r="K4301" s="38">
        <v>12.31</v>
      </c>
      <c r="L4301" s="49">
        <v>-0.01</v>
      </c>
      <c r="M4301" s="38">
        <v>-0.37087296600000003</v>
      </c>
      <c r="N4301" s="38">
        <v>0.36032024699999998</v>
      </c>
      <c r="O4301" s="38">
        <v>12.795589959999999</v>
      </c>
      <c r="P4301" s="38">
        <v>-0.04</v>
      </c>
      <c r="Q4301" s="38">
        <v>0.97</v>
      </c>
      <c r="R4301" s="38">
        <v>0.99</v>
      </c>
      <c r="S4301" s="38">
        <v>-5.86</v>
      </c>
      <c r="T4301" s="38">
        <v>0.02</v>
      </c>
      <c r="U4301" s="38">
        <v>0.32</v>
      </c>
      <c r="V4301" s="38">
        <v>-0.36</v>
      </c>
      <c r="W4301" s="38" t="s">
        <v>2118</v>
      </c>
      <c r="X4301" s="59" t="s">
        <v>19270</v>
      </c>
    </row>
    <row r="4302" spans="1:24" x14ac:dyDescent="0.2">
      <c r="A4302" s="38" t="s">
        <v>19271</v>
      </c>
      <c r="B4302" s="38" t="s">
        <v>19272</v>
      </c>
      <c r="C4302" s="38" t="s">
        <v>19273</v>
      </c>
      <c r="D4302" s="38" t="s">
        <v>19274</v>
      </c>
      <c r="E4302" s="38">
        <v>2</v>
      </c>
      <c r="F4302" s="38">
        <v>7.08</v>
      </c>
      <c r="G4302" s="38">
        <v>7.03</v>
      </c>
      <c r="H4302" s="38">
        <v>7.1</v>
      </c>
      <c r="I4302" s="38">
        <v>7.11</v>
      </c>
      <c r="J4302" s="38">
        <v>7.2</v>
      </c>
      <c r="K4302" s="38">
        <v>6.88</v>
      </c>
      <c r="L4302" s="49">
        <v>-0.01</v>
      </c>
      <c r="M4302" s="38">
        <v>-0.39585506399999998</v>
      </c>
      <c r="N4302" s="38">
        <v>0.38470355699999997</v>
      </c>
      <c r="O4302" s="38">
        <v>7.069540494</v>
      </c>
      <c r="P4302" s="38">
        <v>-0.04</v>
      </c>
      <c r="Q4302" s="38">
        <v>0.97</v>
      </c>
      <c r="R4302" s="38">
        <v>0.99</v>
      </c>
      <c r="S4302" s="38">
        <v>-5.86</v>
      </c>
      <c r="T4302" s="38">
        <v>0.03</v>
      </c>
      <c r="U4302" s="38">
        <v>0.17</v>
      </c>
      <c r="V4302" s="38">
        <v>-0.22</v>
      </c>
      <c r="W4302" s="38" t="s">
        <v>2118</v>
      </c>
      <c r="X4302" s="59" t="s">
        <v>19274</v>
      </c>
    </row>
    <row r="4303" spans="1:24" x14ac:dyDescent="0.2">
      <c r="A4303" s="38" t="s">
        <v>19275</v>
      </c>
      <c r="B4303" s="38" t="s">
        <v>19276</v>
      </c>
      <c r="C4303" s="38" t="s">
        <v>19277</v>
      </c>
      <c r="D4303" s="38" t="s">
        <v>19278</v>
      </c>
      <c r="E4303" s="38">
        <v>25</v>
      </c>
      <c r="F4303" s="38">
        <v>14.58</v>
      </c>
      <c r="G4303" s="38">
        <v>14.89</v>
      </c>
      <c r="H4303" s="38">
        <v>14.63</v>
      </c>
      <c r="I4303" s="38">
        <v>14.92</v>
      </c>
      <c r="J4303" s="38">
        <v>14.95</v>
      </c>
      <c r="K4303" s="38">
        <v>14.21</v>
      </c>
      <c r="L4303" s="49">
        <v>-0.01</v>
      </c>
      <c r="M4303" s="38">
        <v>-0.39539080900000001</v>
      </c>
      <c r="N4303" s="38">
        <v>0.384315144</v>
      </c>
      <c r="O4303" s="38">
        <v>14.695590230000001</v>
      </c>
      <c r="P4303" s="38">
        <v>-0.04</v>
      </c>
      <c r="Q4303" s="38">
        <v>0.97</v>
      </c>
      <c r="R4303" s="38">
        <v>0.99</v>
      </c>
      <c r="S4303" s="38">
        <v>-5.86</v>
      </c>
      <c r="T4303" s="38">
        <v>0.34</v>
      </c>
      <c r="U4303" s="38">
        <v>0.06</v>
      </c>
      <c r="V4303" s="38">
        <v>-0.42</v>
      </c>
      <c r="W4303" s="38" t="s">
        <v>2118</v>
      </c>
      <c r="X4303" s="59" t="s">
        <v>19278</v>
      </c>
    </row>
    <row r="4304" spans="1:24" x14ac:dyDescent="0.2">
      <c r="A4304" s="38" t="s">
        <v>19279</v>
      </c>
      <c r="B4304" s="38" t="s">
        <v>19280</v>
      </c>
      <c r="C4304" s="38" t="s">
        <v>19281</v>
      </c>
      <c r="D4304" s="38" t="s">
        <v>19282</v>
      </c>
      <c r="E4304" s="38">
        <v>1</v>
      </c>
      <c r="F4304" s="38">
        <v>3.17</v>
      </c>
      <c r="G4304" s="38">
        <v>4.0199999999999996</v>
      </c>
      <c r="H4304" s="38">
        <v>4.25</v>
      </c>
      <c r="I4304" s="38">
        <v>3.68</v>
      </c>
      <c r="J4304" s="38">
        <v>3.8</v>
      </c>
      <c r="K4304" s="38">
        <v>3.92</v>
      </c>
      <c r="L4304" s="49">
        <v>-0.01</v>
      </c>
      <c r="M4304" s="38">
        <v>-0.62341511400000005</v>
      </c>
      <c r="N4304" s="38">
        <v>0.60697670199999998</v>
      </c>
      <c r="O4304" s="38">
        <v>3.807181226</v>
      </c>
      <c r="P4304" s="38">
        <v>-0.03</v>
      </c>
      <c r="Q4304" s="38">
        <v>0.97</v>
      </c>
      <c r="R4304" s="38">
        <v>0.99</v>
      </c>
      <c r="S4304" s="38">
        <v>-5.86</v>
      </c>
      <c r="T4304" s="38">
        <v>0.51</v>
      </c>
      <c r="U4304" s="38">
        <v>-0.22</v>
      </c>
      <c r="V4304" s="38">
        <v>-0.33</v>
      </c>
      <c r="W4304" s="38" t="s">
        <v>2139</v>
      </c>
      <c r="X4304" s="59" t="s">
        <v>19282</v>
      </c>
    </row>
    <row r="4305" spans="1:24" x14ac:dyDescent="0.2">
      <c r="A4305" s="38" t="s">
        <v>19283</v>
      </c>
      <c r="B4305" s="38" t="s">
        <v>19284</v>
      </c>
      <c r="C4305" s="38" t="s">
        <v>19285</v>
      </c>
      <c r="D4305" s="38" t="s">
        <v>19286</v>
      </c>
      <c r="E4305" s="38">
        <v>5</v>
      </c>
      <c r="F4305" s="38">
        <v>9.15</v>
      </c>
      <c r="G4305" s="38">
        <v>9.4</v>
      </c>
      <c r="H4305" s="38">
        <v>10.38</v>
      </c>
      <c r="I4305" s="38">
        <v>9.61</v>
      </c>
      <c r="J4305" s="38">
        <v>9.3000000000000007</v>
      </c>
      <c r="K4305" s="38">
        <v>10</v>
      </c>
      <c r="L4305" s="49">
        <v>-0.01</v>
      </c>
      <c r="M4305" s="38">
        <v>-0.459014649</v>
      </c>
      <c r="N4305" s="38">
        <v>0.44732504099999998</v>
      </c>
      <c r="O4305" s="38">
        <v>9.6416001060000003</v>
      </c>
      <c r="P4305" s="38">
        <v>-0.03</v>
      </c>
      <c r="Q4305" s="38">
        <v>0.98</v>
      </c>
      <c r="R4305" s="38">
        <v>0.99</v>
      </c>
      <c r="S4305" s="38">
        <v>-5.86</v>
      </c>
      <c r="T4305" s="38">
        <v>0.46</v>
      </c>
      <c r="U4305" s="38">
        <v>-0.1</v>
      </c>
      <c r="V4305" s="38">
        <v>-0.38</v>
      </c>
      <c r="W4305" s="38" t="s">
        <v>2139</v>
      </c>
      <c r="X4305" s="59" t="s">
        <v>19286</v>
      </c>
    </row>
    <row r="4306" spans="1:24" x14ac:dyDescent="0.2">
      <c r="A4306" s="38" t="s">
        <v>19287</v>
      </c>
      <c r="B4306" s="38" t="s">
        <v>19288</v>
      </c>
      <c r="C4306" s="38" t="s">
        <v>19289</v>
      </c>
      <c r="D4306" s="38" t="s">
        <v>19290</v>
      </c>
      <c r="E4306" s="38">
        <v>1</v>
      </c>
      <c r="F4306" s="38">
        <v>6.18</v>
      </c>
      <c r="G4306" s="38">
        <v>6.51</v>
      </c>
      <c r="H4306" s="38">
        <v>6.5</v>
      </c>
      <c r="I4306" s="38">
        <v>6.45</v>
      </c>
      <c r="J4306" s="38">
        <v>6.06</v>
      </c>
      <c r="K4306" s="38">
        <v>6.66</v>
      </c>
      <c r="L4306" s="49">
        <v>-0.01</v>
      </c>
      <c r="M4306" s="38">
        <v>-0.50098809399999999</v>
      </c>
      <c r="N4306" s="38">
        <v>0.48843305399999998</v>
      </c>
      <c r="O4306" s="38">
        <v>6.3917870949999998</v>
      </c>
      <c r="P4306" s="38">
        <v>-0.03</v>
      </c>
      <c r="Q4306" s="38">
        <v>0.98</v>
      </c>
      <c r="R4306" s="38">
        <v>0.99</v>
      </c>
      <c r="S4306" s="38">
        <v>-5.86</v>
      </c>
      <c r="T4306" s="38">
        <v>0.27</v>
      </c>
      <c r="U4306" s="38">
        <v>-0.45</v>
      </c>
      <c r="V4306" s="38">
        <v>0.16</v>
      </c>
      <c r="W4306" s="38" t="s">
        <v>2139</v>
      </c>
      <c r="X4306" s="59" t="s">
        <v>19290</v>
      </c>
    </row>
    <row r="4307" spans="1:24" x14ac:dyDescent="0.2">
      <c r="A4307" s="38" t="s">
        <v>19291</v>
      </c>
      <c r="B4307" s="38" t="s">
        <v>19292</v>
      </c>
      <c r="C4307" s="38" t="s">
        <v>19293</v>
      </c>
      <c r="D4307" s="38" t="s">
        <v>19294</v>
      </c>
      <c r="E4307" s="38">
        <v>1</v>
      </c>
      <c r="F4307" s="38">
        <v>7.04</v>
      </c>
      <c r="G4307" s="38">
        <v>6.51</v>
      </c>
      <c r="H4307" s="38">
        <v>5.82</v>
      </c>
      <c r="I4307" s="38">
        <v>6.56</v>
      </c>
      <c r="J4307" s="38">
        <v>6.42</v>
      </c>
      <c r="K4307" s="38">
        <v>6.37</v>
      </c>
      <c r="L4307" s="49">
        <v>-0.01</v>
      </c>
      <c r="M4307" s="38">
        <v>-0.58075684699999996</v>
      </c>
      <c r="N4307" s="38">
        <v>0.56682679999999996</v>
      </c>
      <c r="O4307" s="38">
        <v>6.4558478509999997</v>
      </c>
      <c r="P4307" s="38">
        <v>-0.03</v>
      </c>
      <c r="Q4307" s="38">
        <v>0.98</v>
      </c>
      <c r="R4307" s="38">
        <v>0.99</v>
      </c>
      <c r="S4307" s="38">
        <v>-5.86</v>
      </c>
      <c r="T4307" s="38">
        <v>-0.48</v>
      </c>
      <c r="U4307" s="38">
        <v>-0.09</v>
      </c>
      <c r="V4307" s="38">
        <v>0.55000000000000004</v>
      </c>
      <c r="W4307" s="38" t="s">
        <v>3929</v>
      </c>
      <c r="X4307" s="59" t="s">
        <v>19294</v>
      </c>
    </row>
    <row r="4308" spans="1:24" x14ac:dyDescent="0.2">
      <c r="A4308" s="38" t="s">
        <v>19295</v>
      </c>
      <c r="B4308" s="38" t="s">
        <v>19296</v>
      </c>
      <c r="C4308" s="38" t="s">
        <v>19297</v>
      </c>
      <c r="D4308" s="38" t="s">
        <v>19298</v>
      </c>
      <c r="E4308" s="38">
        <v>1</v>
      </c>
      <c r="F4308" s="38">
        <v>6.56</v>
      </c>
      <c r="G4308" s="38">
        <v>6.98</v>
      </c>
      <c r="H4308" s="38">
        <v>5.31</v>
      </c>
      <c r="I4308" s="38">
        <v>6.51</v>
      </c>
      <c r="J4308" s="38">
        <v>7.7</v>
      </c>
      <c r="K4308" s="38">
        <v>4.62</v>
      </c>
      <c r="L4308" s="49">
        <v>-0.01</v>
      </c>
      <c r="M4308" s="38">
        <v>-0.71751646800000002</v>
      </c>
      <c r="N4308" s="38">
        <v>0.70126881900000004</v>
      </c>
      <c r="O4308" s="38">
        <v>6.281732109</v>
      </c>
      <c r="P4308" s="38">
        <v>-0.03</v>
      </c>
      <c r="Q4308" s="38">
        <v>0.98</v>
      </c>
      <c r="R4308" s="38">
        <v>0.99</v>
      </c>
      <c r="S4308" s="38">
        <v>-5.86</v>
      </c>
      <c r="T4308" s="38">
        <v>-0.05</v>
      </c>
      <c r="U4308" s="38">
        <v>0.72</v>
      </c>
      <c r="V4308" s="38">
        <v>-0.69</v>
      </c>
      <c r="W4308" s="38" t="s">
        <v>2139</v>
      </c>
      <c r="X4308" s="59" t="s">
        <v>19298</v>
      </c>
    </row>
    <row r="4309" spans="1:24" x14ac:dyDescent="0.2">
      <c r="A4309" s="38" t="s">
        <v>19299</v>
      </c>
      <c r="B4309" s="38" t="s">
        <v>19300</v>
      </c>
      <c r="C4309" s="38" t="s">
        <v>19301</v>
      </c>
      <c r="D4309" s="38" t="s">
        <v>19302</v>
      </c>
      <c r="E4309" s="38">
        <v>1</v>
      </c>
      <c r="F4309" s="38">
        <v>8.9499999999999993</v>
      </c>
      <c r="G4309" s="38">
        <v>8.51</v>
      </c>
      <c r="H4309" s="38">
        <v>7.49</v>
      </c>
      <c r="I4309" s="38">
        <v>8.5399999999999991</v>
      </c>
      <c r="J4309" s="38">
        <v>8.4600000000000009</v>
      </c>
      <c r="K4309" s="38">
        <v>7.93</v>
      </c>
      <c r="L4309" s="49">
        <v>-0.01</v>
      </c>
      <c r="M4309" s="38">
        <v>-0.48618600200000001</v>
      </c>
      <c r="N4309" s="38">
        <v>0.47520368899999998</v>
      </c>
      <c r="O4309" s="38">
        <v>8.3133982169999996</v>
      </c>
      <c r="P4309" s="38">
        <v>-0.03</v>
      </c>
      <c r="Q4309" s="38">
        <v>0.98</v>
      </c>
      <c r="R4309" s="38">
        <v>0.99</v>
      </c>
      <c r="S4309" s="38">
        <v>-5.86</v>
      </c>
      <c r="T4309" s="38">
        <v>-0.41</v>
      </c>
      <c r="U4309" s="38">
        <v>-0.05</v>
      </c>
      <c r="V4309" s="38">
        <v>0.44</v>
      </c>
      <c r="W4309" s="38" t="s">
        <v>3929</v>
      </c>
      <c r="X4309" s="59" t="s">
        <v>19302</v>
      </c>
    </row>
    <row r="4310" spans="1:24" x14ac:dyDescent="0.2">
      <c r="A4310" s="38" t="s">
        <v>19303</v>
      </c>
      <c r="B4310" s="38" t="s">
        <v>19304</v>
      </c>
      <c r="C4310" s="38" t="s">
        <v>19305</v>
      </c>
      <c r="D4310" s="38" t="s">
        <v>19306</v>
      </c>
      <c r="E4310" s="38">
        <v>36</v>
      </c>
      <c r="F4310" s="38">
        <v>13.01</v>
      </c>
      <c r="G4310" s="38">
        <v>13.06</v>
      </c>
      <c r="H4310" s="38">
        <v>12.83</v>
      </c>
      <c r="I4310" s="38">
        <v>12.96</v>
      </c>
      <c r="J4310" s="38">
        <v>13.06</v>
      </c>
      <c r="K4310" s="38">
        <v>12.8</v>
      </c>
      <c r="L4310" s="49">
        <v>-0.02</v>
      </c>
      <c r="M4310" s="38">
        <v>-0.244929171</v>
      </c>
      <c r="N4310" s="38">
        <v>0.19519418099999999</v>
      </c>
      <c r="O4310" s="38">
        <v>12.955579009999999</v>
      </c>
      <c r="P4310" s="38">
        <v>-0.28000000000000003</v>
      </c>
      <c r="Q4310" s="38">
        <v>0.79</v>
      </c>
      <c r="R4310" s="38">
        <v>0.93</v>
      </c>
      <c r="S4310" s="38">
        <v>-5.82</v>
      </c>
      <c r="T4310" s="38">
        <v>-0.05</v>
      </c>
      <c r="U4310" s="38">
        <v>0</v>
      </c>
      <c r="V4310" s="38">
        <v>-0.03</v>
      </c>
      <c r="W4310" s="38" t="s">
        <v>2139</v>
      </c>
      <c r="X4310" s="59" t="s">
        <v>19306</v>
      </c>
    </row>
    <row r="4311" spans="1:24" x14ac:dyDescent="0.2">
      <c r="A4311" s="38" t="s">
        <v>19307</v>
      </c>
      <c r="B4311" s="38" t="s">
        <v>19308</v>
      </c>
      <c r="C4311" s="38" t="s">
        <v>19309</v>
      </c>
      <c r="D4311" s="38" t="s">
        <v>19310</v>
      </c>
      <c r="E4311" s="38">
        <v>22</v>
      </c>
      <c r="F4311" s="38">
        <v>12.81</v>
      </c>
      <c r="G4311" s="38">
        <v>12.45</v>
      </c>
      <c r="H4311" s="38">
        <v>12.54</v>
      </c>
      <c r="I4311" s="38">
        <v>12.71</v>
      </c>
      <c r="J4311" s="38">
        <v>12.49</v>
      </c>
      <c r="K4311" s="38">
        <v>12.52</v>
      </c>
      <c r="L4311" s="49">
        <v>-0.02</v>
      </c>
      <c r="M4311" s="38">
        <v>-0.254492361</v>
      </c>
      <c r="N4311" s="38">
        <v>0.20490692799999999</v>
      </c>
      <c r="O4311" s="38">
        <v>12.5872539</v>
      </c>
      <c r="P4311" s="38">
        <v>-0.27</v>
      </c>
      <c r="Q4311" s="38">
        <v>0.8</v>
      </c>
      <c r="R4311" s="38">
        <v>0.94</v>
      </c>
      <c r="S4311" s="38">
        <v>-5.82</v>
      </c>
      <c r="T4311" s="38">
        <v>-0.1</v>
      </c>
      <c r="U4311" s="38">
        <v>0.04</v>
      </c>
      <c r="V4311" s="38">
        <v>-0.02</v>
      </c>
      <c r="W4311" s="38" t="s">
        <v>2139</v>
      </c>
      <c r="X4311" s="59" t="s">
        <v>19310</v>
      </c>
    </row>
    <row r="4312" spans="1:24" x14ac:dyDescent="0.2">
      <c r="A4312" s="38" t="s">
        <v>19311</v>
      </c>
      <c r="B4312" s="38" t="s">
        <v>19312</v>
      </c>
      <c r="C4312" s="38" t="s">
        <v>19313</v>
      </c>
      <c r="D4312" s="38" t="s">
        <v>19314</v>
      </c>
      <c r="E4312" s="38">
        <v>7</v>
      </c>
      <c r="F4312" s="38">
        <v>12.23</v>
      </c>
      <c r="G4312" s="38">
        <v>12.27</v>
      </c>
      <c r="H4312" s="38">
        <v>12.23</v>
      </c>
      <c r="I4312" s="38">
        <v>12.27</v>
      </c>
      <c r="J4312" s="38">
        <v>12.26</v>
      </c>
      <c r="K4312" s="38">
        <v>12.13</v>
      </c>
      <c r="L4312" s="49">
        <v>-0.02</v>
      </c>
      <c r="M4312" s="38">
        <v>-0.261890238</v>
      </c>
      <c r="N4312" s="38">
        <v>0.21226778399999999</v>
      </c>
      <c r="O4312" s="38">
        <v>12.23209829</v>
      </c>
      <c r="P4312" s="38">
        <v>-0.26</v>
      </c>
      <c r="Q4312" s="38">
        <v>0.8</v>
      </c>
      <c r="R4312" s="38">
        <v>0.94</v>
      </c>
      <c r="S4312" s="38">
        <v>-5.83</v>
      </c>
      <c r="T4312" s="38">
        <v>0.04</v>
      </c>
      <c r="U4312" s="38">
        <v>-0.01</v>
      </c>
      <c r="V4312" s="38">
        <v>-0.1</v>
      </c>
      <c r="W4312" s="38" t="s">
        <v>2139</v>
      </c>
      <c r="X4312" s="59" t="s">
        <v>19314</v>
      </c>
    </row>
    <row r="4313" spans="1:24" x14ac:dyDescent="0.2">
      <c r="A4313" s="38" t="s">
        <v>19315</v>
      </c>
      <c r="B4313" s="38" t="s">
        <v>19316</v>
      </c>
      <c r="C4313" s="38" t="s">
        <v>19317</v>
      </c>
      <c r="D4313" s="38" t="s">
        <v>19318</v>
      </c>
      <c r="E4313" s="38">
        <v>39</v>
      </c>
      <c r="F4313" s="38">
        <v>13.85</v>
      </c>
      <c r="G4313" s="38">
        <v>14.02</v>
      </c>
      <c r="H4313" s="38">
        <v>13.73</v>
      </c>
      <c r="I4313" s="38">
        <v>13.8</v>
      </c>
      <c r="J4313" s="38">
        <v>13.9</v>
      </c>
      <c r="K4313" s="38">
        <v>13.82</v>
      </c>
      <c r="L4313" s="49">
        <v>-0.02</v>
      </c>
      <c r="M4313" s="38">
        <v>-0.25799025399999997</v>
      </c>
      <c r="N4313" s="38">
        <v>0.20921004200000001</v>
      </c>
      <c r="O4313" s="38">
        <v>13.8537678</v>
      </c>
      <c r="P4313" s="38">
        <v>-0.26</v>
      </c>
      <c r="Q4313" s="38">
        <v>0.81</v>
      </c>
      <c r="R4313" s="38">
        <v>0.94</v>
      </c>
      <c r="S4313" s="38">
        <v>-5.83</v>
      </c>
      <c r="T4313" s="38">
        <v>-0.05</v>
      </c>
      <c r="U4313" s="38">
        <v>-0.12</v>
      </c>
      <c r="V4313" s="38">
        <v>0.09</v>
      </c>
      <c r="W4313" s="38" t="s">
        <v>3929</v>
      </c>
      <c r="X4313" s="59" t="s">
        <v>19318</v>
      </c>
    </row>
    <row r="4314" spans="1:24" x14ac:dyDescent="0.2">
      <c r="A4314" s="38" t="s">
        <v>19319</v>
      </c>
      <c r="B4314" s="38" t="s">
        <v>19320</v>
      </c>
      <c r="C4314" s="38" t="s">
        <v>19321</v>
      </c>
      <c r="D4314" s="38" t="s">
        <v>19322</v>
      </c>
      <c r="E4314" s="38">
        <v>13</v>
      </c>
      <c r="F4314" s="38">
        <v>12.62</v>
      </c>
      <c r="G4314" s="38">
        <v>12.37</v>
      </c>
      <c r="H4314" s="38">
        <v>12.33</v>
      </c>
      <c r="I4314" s="38">
        <v>12.55</v>
      </c>
      <c r="J4314" s="38">
        <v>12.43</v>
      </c>
      <c r="K4314" s="38">
        <v>12.26</v>
      </c>
      <c r="L4314" s="49">
        <v>-0.02</v>
      </c>
      <c r="M4314" s="38">
        <v>-0.25894998699999999</v>
      </c>
      <c r="N4314" s="38">
        <v>0.211568321</v>
      </c>
      <c r="O4314" s="38">
        <v>12.427538459999999</v>
      </c>
      <c r="P4314" s="38">
        <v>-0.25</v>
      </c>
      <c r="Q4314" s="38">
        <v>0.81</v>
      </c>
      <c r="R4314" s="38">
        <v>0.94</v>
      </c>
      <c r="S4314" s="38">
        <v>-5.83</v>
      </c>
      <c r="T4314" s="38">
        <v>-7.0000000000000007E-2</v>
      </c>
      <c r="U4314" s="38">
        <v>0.06</v>
      </c>
      <c r="V4314" s="38">
        <v>-7.0000000000000007E-2</v>
      </c>
      <c r="W4314" s="38" t="s">
        <v>2139</v>
      </c>
      <c r="X4314" s="59" t="s">
        <v>19322</v>
      </c>
    </row>
    <row r="4315" spans="1:24" x14ac:dyDescent="0.2">
      <c r="A4315" s="38" t="s">
        <v>19323</v>
      </c>
      <c r="B4315" s="38" t="s">
        <v>19324</v>
      </c>
      <c r="C4315" s="38" t="s">
        <v>19325</v>
      </c>
      <c r="D4315" s="38" t="s">
        <v>19326</v>
      </c>
      <c r="E4315" s="38">
        <v>39</v>
      </c>
      <c r="F4315" s="38">
        <v>15.22</v>
      </c>
      <c r="G4315" s="38">
        <v>15.04</v>
      </c>
      <c r="H4315" s="38">
        <v>14.92</v>
      </c>
      <c r="I4315" s="38">
        <v>15.06</v>
      </c>
      <c r="J4315" s="38">
        <v>15.07</v>
      </c>
      <c r="K4315" s="38">
        <v>14.98</v>
      </c>
      <c r="L4315" s="49">
        <v>-0.02</v>
      </c>
      <c r="M4315" s="38">
        <v>-0.26800086400000001</v>
      </c>
      <c r="N4315" s="38">
        <v>0.21901521500000001</v>
      </c>
      <c r="O4315" s="38">
        <v>15.049189910000001</v>
      </c>
      <c r="P4315" s="38">
        <v>-0.25</v>
      </c>
      <c r="Q4315" s="38">
        <v>0.81</v>
      </c>
      <c r="R4315" s="38">
        <v>0.94</v>
      </c>
      <c r="S4315" s="38">
        <v>-5.83</v>
      </c>
      <c r="T4315" s="38">
        <v>-0.16</v>
      </c>
      <c r="U4315" s="38">
        <v>0.03</v>
      </c>
      <c r="V4315" s="38">
        <v>0.06</v>
      </c>
      <c r="W4315" s="38" t="s">
        <v>2139</v>
      </c>
      <c r="X4315" s="59" t="s">
        <v>19326</v>
      </c>
    </row>
    <row r="4316" spans="1:24" x14ac:dyDescent="0.2">
      <c r="A4316" s="38" t="s">
        <v>19327</v>
      </c>
      <c r="B4316" s="38" t="s">
        <v>19328</v>
      </c>
      <c r="C4316" s="38" t="s">
        <v>19329</v>
      </c>
      <c r="D4316" s="38" t="s">
        <v>19330</v>
      </c>
      <c r="E4316" s="38">
        <v>88</v>
      </c>
      <c r="F4316" s="38">
        <v>15.5</v>
      </c>
      <c r="G4316" s="38">
        <v>15.39</v>
      </c>
      <c r="H4316" s="38">
        <v>15.18</v>
      </c>
      <c r="I4316" s="38">
        <v>15.33</v>
      </c>
      <c r="J4316" s="38">
        <v>15.47</v>
      </c>
      <c r="K4316" s="38">
        <v>15.2</v>
      </c>
      <c r="L4316" s="49">
        <v>-0.02</v>
      </c>
      <c r="M4316" s="38">
        <v>-0.27499800899999999</v>
      </c>
      <c r="N4316" s="38">
        <v>0.226072087</v>
      </c>
      <c r="O4316" s="38">
        <v>15.34497344</v>
      </c>
      <c r="P4316" s="38">
        <v>-0.24</v>
      </c>
      <c r="Q4316" s="38">
        <v>0.82</v>
      </c>
      <c r="R4316" s="38">
        <v>0.94</v>
      </c>
      <c r="S4316" s="38">
        <v>-5.83</v>
      </c>
      <c r="T4316" s="38">
        <v>-0.17</v>
      </c>
      <c r="U4316" s="38">
        <v>0.08</v>
      </c>
      <c r="V4316" s="38">
        <v>0.02</v>
      </c>
      <c r="W4316" s="38" t="s">
        <v>2139</v>
      </c>
      <c r="X4316" s="59" t="s">
        <v>19330</v>
      </c>
    </row>
    <row r="4317" spans="1:24" x14ac:dyDescent="0.2">
      <c r="A4317" s="38" t="s">
        <v>19331</v>
      </c>
      <c r="B4317" s="38" t="s">
        <v>19332</v>
      </c>
      <c r="C4317" s="38" t="s">
        <v>19333</v>
      </c>
      <c r="D4317" s="38" t="s">
        <v>19334</v>
      </c>
      <c r="E4317" s="38">
        <v>12</v>
      </c>
      <c r="F4317" s="38">
        <v>12.06</v>
      </c>
      <c r="G4317" s="38">
        <v>12.06</v>
      </c>
      <c r="H4317" s="38">
        <v>11.69</v>
      </c>
      <c r="I4317" s="38">
        <v>12.02</v>
      </c>
      <c r="J4317" s="38">
        <v>12.01</v>
      </c>
      <c r="K4317" s="38">
        <v>11.71</v>
      </c>
      <c r="L4317" s="49">
        <v>-0.02</v>
      </c>
      <c r="M4317" s="38">
        <v>-0.26080519600000002</v>
      </c>
      <c r="N4317" s="38">
        <v>0.21499531499999999</v>
      </c>
      <c r="O4317" s="38">
        <v>11.9245316</v>
      </c>
      <c r="P4317" s="38">
        <v>-0.24</v>
      </c>
      <c r="Q4317" s="38">
        <v>0.82</v>
      </c>
      <c r="R4317" s="38">
        <v>0.95</v>
      </c>
      <c r="S4317" s="38">
        <v>-5.83</v>
      </c>
      <c r="T4317" s="38">
        <v>-0.04</v>
      </c>
      <c r="U4317" s="38">
        <v>-0.05</v>
      </c>
      <c r="V4317" s="38">
        <v>0.02</v>
      </c>
      <c r="W4317" s="38" t="s">
        <v>3929</v>
      </c>
      <c r="X4317" s="59" t="s">
        <v>19334</v>
      </c>
    </row>
    <row r="4318" spans="1:24" x14ac:dyDescent="0.2">
      <c r="A4318" s="38" t="s">
        <v>19335</v>
      </c>
      <c r="B4318" s="38" t="s">
        <v>19336</v>
      </c>
      <c r="C4318" s="38" t="s">
        <v>19337</v>
      </c>
      <c r="D4318" s="38" t="s">
        <v>19338</v>
      </c>
      <c r="E4318" s="38">
        <v>5</v>
      </c>
      <c r="F4318" s="38">
        <v>12.21</v>
      </c>
      <c r="G4318" s="38">
        <v>12.68</v>
      </c>
      <c r="H4318" s="38">
        <v>12.4</v>
      </c>
      <c r="I4318" s="38">
        <v>12.33</v>
      </c>
      <c r="J4318" s="38">
        <v>12.67</v>
      </c>
      <c r="K4318" s="38">
        <v>12.21</v>
      </c>
      <c r="L4318" s="49">
        <v>-0.02</v>
      </c>
      <c r="M4318" s="38">
        <v>-0.28646906999999999</v>
      </c>
      <c r="N4318" s="38">
        <v>0.236627331</v>
      </c>
      <c r="O4318" s="38">
        <v>12.41671232</v>
      </c>
      <c r="P4318" s="38">
        <v>-0.24</v>
      </c>
      <c r="Q4318" s="38">
        <v>0.82</v>
      </c>
      <c r="R4318" s="38">
        <v>0.95</v>
      </c>
      <c r="S4318" s="38">
        <v>-5.83</v>
      </c>
      <c r="T4318" s="38">
        <v>0.12</v>
      </c>
      <c r="U4318" s="38">
        <v>-0.01</v>
      </c>
      <c r="V4318" s="38">
        <v>-0.19</v>
      </c>
      <c r="W4318" s="38" t="s">
        <v>2139</v>
      </c>
      <c r="X4318" s="59" t="s">
        <v>19338</v>
      </c>
    </row>
    <row r="4319" spans="1:24" x14ac:dyDescent="0.2">
      <c r="A4319" s="38" t="s">
        <v>19339</v>
      </c>
      <c r="B4319" s="38" t="s">
        <v>19340</v>
      </c>
      <c r="C4319" s="38" t="s">
        <v>19341</v>
      </c>
      <c r="D4319" s="38" t="s">
        <v>19342</v>
      </c>
      <c r="E4319" s="38">
        <v>44</v>
      </c>
      <c r="F4319" s="38">
        <v>14.03</v>
      </c>
      <c r="G4319" s="38">
        <v>14.05</v>
      </c>
      <c r="H4319" s="38">
        <v>13.68</v>
      </c>
      <c r="I4319" s="38">
        <v>13.8</v>
      </c>
      <c r="J4319" s="38">
        <v>14.09</v>
      </c>
      <c r="K4319" s="38">
        <v>13.8</v>
      </c>
      <c r="L4319" s="49">
        <v>-0.02</v>
      </c>
      <c r="M4319" s="38">
        <v>-0.29250142200000001</v>
      </c>
      <c r="N4319" s="38">
        <v>0.24267202600000001</v>
      </c>
      <c r="O4319" s="38">
        <v>13.908905259999999</v>
      </c>
      <c r="P4319" s="38">
        <v>-0.23</v>
      </c>
      <c r="Q4319" s="38">
        <v>0.83</v>
      </c>
      <c r="R4319" s="38">
        <v>0.95</v>
      </c>
      <c r="S4319" s="38">
        <v>-5.83</v>
      </c>
      <c r="T4319" s="38">
        <v>-0.23</v>
      </c>
      <c r="U4319" s="38">
        <v>0.04</v>
      </c>
      <c r="V4319" s="38">
        <v>0.12</v>
      </c>
      <c r="W4319" s="38" t="s">
        <v>2139</v>
      </c>
      <c r="X4319" s="59" t="s">
        <v>19342</v>
      </c>
    </row>
    <row r="4320" spans="1:24" x14ac:dyDescent="0.2">
      <c r="A4320" s="38" t="s">
        <v>19343</v>
      </c>
      <c r="B4320" s="38" t="s">
        <v>19344</v>
      </c>
      <c r="C4320" s="38" t="s">
        <v>19345</v>
      </c>
      <c r="D4320" s="38" t="s">
        <v>19346</v>
      </c>
      <c r="E4320" s="38">
        <v>8</v>
      </c>
      <c r="F4320" s="38">
        <v>11.54</v>
      </c>
      <c r="G4320" s="38">
        <v>10.99</v>
      </c>
      <c r="H4320" s="38">
        <v>11.54</v>
      </c>
      <c r="I4320" s="38">
        <v>11.5</v>
      </c>
      <c r="J4320" s="38">
        <v>11.07</v>
      </c>
      <c r="K4320" s="38">
        <v>11.42</v>
      </c>
      <c r="L4320" s="49">
        <v>-0.02</v>
      </c>
      <c r="M4320" s="38">
        <v>-0.28428399799999998</v>
      </c>
      <c r="N4320" s="38">
        <v>0.23605685200000001</v>
      </c>
      <c r="O4320" s="38">
        <v>11.343821630000001</v>
      </c>
      <c r="P4320" s="38">
        <v>-0.23</v>
      </c>
      <c r="Q4320" s="38">
        <v>0.83</v>
      </c>
      <c r="R4320" s="38">
        <v>0.95</v>
      </c>
      <c r="S4320" s="38">
        <v>-5.83</v>
      </c>
      <c r="T4320" s="38">
        <v>-0.04</v>
      </c>
      <c r="U4320" s="38">
        <v>0.08</v>
      </c>
      <c r="V4320" s="38">
        <v>-0.12</v>
      </c>
      <c r="W4320" s="38" t="s">
        <v>2139</v>
      </c>
      <c r="X4320" s="59" t="s">
        <v>19346</v>
      </c>
    </row>
    <row r="4321" spans="1:24" x14ac:dyDescent="0.2">
      <c r="A4321" s="38" t="s">
        <v>19347</v>
      </c>
      <c r="B4321" s="38" t="s">
        <v>19348</v>
      </c>
      <c r="C4321" s="38" t="s">
        <v>19349</v>
      </c>
      <c r="D4321" s="38" t="s">
        <v>19350</v>
      </c>
      <c r="E4321" s="38">
        <v>21</v>
      </c>
      <c r="F4321" s="38">
        <v>14.68</v>
      </c>
      <c r="G4321" s="38">
        <v>14.51</v>
      </c>
      <c r="H4321" s="38">
        <v>14.19</v>
      </c>
      <c r="I4321" s="38">
        <v>14.64</v>
      </c>
      <c r="J4321" s="38">
        <v>14.63</v>
      </c>
      <c r="K4321" s="38">
        <v>14.05</v>
      </c>
      <c r="L4321" s="49">
        <v>-0.02</v>
      </c>
      <c r="M4321" s="38">
        <v>-0.27180500800000001</v>
      </c>
      <c r="N4321" s="38">
        <v>0.22574187000000001</v>
      </c>
      <c r="O4321" s="38">
        <v>14.44938679</v>
      </c>
      <c r="P4321" s="38">
        <v>-0.23</v>
      </c>
      <c r="Q4321" s="38">
        <v>0.83</v>
      </c>
      <c r="R4321" s="38">
        <v>0.95</v>
      </c>
      <c r="S4321" s="38">
        <v>-5.83</v>
      </c>
      <c r="T4321" s="38">
        <v>-0.04</v>
      </c>
      <c r="U4321" s="38">
        <v>0.12</v>
      </c>
      <c r="V4321" s="38">
        <v>-0.14000000000000001</v>
      </c>
      <c r="W4321" s="38" t="s">
        <v>2139</v>
      </c>
      <c r="X4321" s="59" t="s">
        <v>19350</v>
      </c>
    </row>
    <row r="4322" spans="1:24" x14ac:dyDescent="0.2">
      <c r="A4322" s="38" t="s">
        <v>19351</v>
      </c>
      <c r="B4322" s="38" t="s">
        <v>19352</v>
      </c>
      <c r="C4322" s="38" t="s">
        <v>19353</v>
      </c>
      <c r="D4322" s="38" t="s">
        <v>19354</v>
      </c>
      <c r="E4322" s="38">
        <v>12</v>
      </c>
      <c r="F4322" s="38">
        <v>13</v>
      </c>
      <c r="G4322" s="38">
        <v>12.82</v>
      </c>
      <c r="H4322" s="38">
        <v>12.54</v>
      </c>
      <c r="I4322" s="38">
        <v>12.79</v>
      </c>
      <c r="J4322" s="38">
        <v>12.81</v>
      </c>
      <c r="K4322" s="38">
        <v>12.69</v>
      </c>
      <c r="L4322" s="49">
        <v>-0.02</v>
      </c>
      <c r="M4322" s="38">
        <v>-0.29052630400000001</v>
      </c>
      <c r="N4322" s="38">
        <v>0.241588202</v>
      </c>
      <c r="O4322" s="38">
        <v>12.77563387</v>
      </c>
      <c r="P4322" s="38">
        <v>-0.23</v>
      </c>
      <c r="Q4322" s="38">
        <v>0.83</v>
      </c>
      <c r="R4322" s="38">
        <v>0.95</v>
      </c>
      <c r="S4322" s="38">
        <v>-5.83</v>
      </c>
      <c r="T4322" s="38">
        <v>-0.21</v>
      </c>
      <c r="U4322" s="38">
        <v>-0.01</v>
      </c>
      <c r="V4322" s="38">
        <v>0.15</v>
      </c>
      <c r="W4322" s="38" t="s">
        <v>3929</v>
      </c>
      <c r="X4322" s="59" t="s">
        <v>19354</v>
      </c>
    </row>
    <row r="4323" spans="1:24" x14ac:dyDescent="0.2">
      <c r="A4323" s="38" t="s">
        <v>19355</v>
      </c>
      <c r="B4323" s="38" t="s">
        <v>19356</v>
      </c>
      <c r="C4323" s="38" t="s">
        <v>19357</v>
      </c>
      <c r="D4323" s="38" t="s">
        <v>19358</v>
      </c>
      <c r="E4323" s="38">
        <v>7</v>
      </c>
      <c r="F4323" s="38">
        <v>12.4</v>
      </c>
      <c r="G4323" s="38">
        <v>12.14</v>
      </c>
      <c r="H4323" s="38">
        <v>12.58</v>
      </c>
      <c r="I4323" s="38">
        <v>12.24</v>
      </c>
      <c r="J4323" s="38">
        <v>12.09</v>
      </c>
      <c r="K4323" s="38">
        <v>12.72</v>
      </c>
      <c r="L4323" s="49">
        <v>-0.02</v>
      </c>
      <c r="M4323" s="38">
        <v>-0.28295457899999998</v>
      </c>
      <c r="N4323" s="38">
        <v>0.235463644</v>
      </c>
      <c r="O4323" s="38">
        <v>12.360657229999999</v>
      </c>
      <c r="P4323" s="38">
        <v>-0.23</v>
      </c>
      <c r="Q4323" s="38">
        <v>0.83</v>
      </c>
      <c r="R4323" s="38">
        <v>0.95</v>
      </c>
      <c r="S4323" s="38">
        <v>-5.83</v>
      </c>
      <c r="T4323" s="38">
        <v>-0.16</v>
      </c>
      <c r="U4323" s="38">
        <v>-0.05</v>
      </c>
      <c r="V4323" s="38">
        <v>0.14000000000000001</v>
      </c>
      <c r="W4323" s="38" t="s">
        <v>3929</v>
      </c>
      <c r="X4323" s="59" t="s">
        <v>19358</v>
      </c>
    </row>
    <row r="4324" spans="1:24" x14ac:dyDescent="0.2">
      <c r="A4324" s="38" t="s">
        <v>19359</v>
      </c>
      <c r="B4324" s="38" t="s">
        <v>19360</v>
      </c>
      <c r="C4324" s="38" t="s">
        <v>19361</v>
      </c>
      <c r="D4324" s="38" t="s">
        <v>19362</v>
      </c>
      <c r="E4324" s="38">
        <v>83</v>
      </c>
      <c r="F4324" s="38">
        <v>15.48</v>
      </c>
      <c r="G4324" s="38">
        <v>15.4</v>
      </c>
      <c r="H4324" s="38">
        <v>15.24</v>
      </c>
      <c r="I4324" s="38">
        <v>15.33</v>
      </c>
      <c r="J4324" s="38">
        <v>15.37</v>
      </c>
      <c r="K4324" s="38">
        <v>15.35</v>
      </c>
      <c r="L4324" s="49">
        <v>-0.02</v>
      </c>
      <c r="M4324" s="38">
        <v>-0.27109353200000003</v>
      </c>
      <c r="N4324" s="38">
        <v>0.22595194699999999</v>
      </c>
      <c r="O4324" s="38">
        <v>15.360630430000001</v>
      </c>
      <c r="P4324" s="38">
        <v>-0.22</v>
      </c>
      <c r="Q4324" s="38">
        <v>0.83</v>
      </c>
      <c r="R4324" s="38">
        <v>0.95</v>
      </c>
      <c r="S4324" s="38">
        <v>-5.83</v>
      </c>
      <c r="T4324" s="38">
        <v>-0.15</v>
      </c>
      <c r="U4324" s="38">
        <v>-0.03</v>
      </c>
      <c r="V4324" s="38">
        <v>0.11</v>
      </c>
      <c r="W4324" s="38" t="s">
        <v>3929</v>
      </c>
      <c r="X4324" s="59" t="s">
        <v>19362</v>
      </c>
    </row>
    <row r="4325" spans="1:24" x14ac:dyDescent="0.2">
      <c r="A4325" s="38" t="s">
        <v>19363</v>
      </c>
      <c r="B4325" s="38" t="s">
        <v>19364</v>
      </c>
      <c r="C4325" s="38" t="s">
        <v>19365</v>
      </c>
      <c r="D4325" s="38" t="s">
        <v>19366</v>
      </c>
      <c r="E4325" s="38">
        <v>17</v>
      </c>
      <c r="F4325" s="38">
        <v>12.03</v>
      </c>
      <c r="G4325" s="38">
        <v>12.09</v>
      </c>
      <c r="H4325" s="38">
        <v>11.87</v>
      </c>
      <c r="I4325" s="38">
        <v>12.05</v>
      </c>
      <c r="J4325" s="38">
        <v>12.09</v>
      </c>
      <c r="K4325" s="38">
        <v>11.79</v>
      </c>
      <c r="L4325" s="49">
        <v>-0.02</v>
      </c>
      <c r="M4325" s="38">
        <v>-0.26039098999999999</v>
      </c>
      <c r="N4325" s="38">
        <v>0.21736563</v>
      </c>
      <c r="O4325" s="38">
        <v>11.984528429999999</v>
      </c>
      <c r="P4325" s="38">
        <v>-0.22</v>
      </c>
      <c r="Q4325" s="38">
        <v>0.83</v>
      </c>
      <c r="R4325" s="38">
        <v>0.95</v>
      </c>
      <c r="S4325" s="38">
        <v>-5.83</v>
      </c>
      <c r="T4325" s="38">
        <v>0.02</v>
      </c>
      <c r="U4325" s="38">
        <v>0</v>
      </c>
      <c r="V4325" s="38">
        <v>-0.08</v>
      </c>
      <c r="W4325" s="38" t="s">
        <v>2139</v>
      </c>
      <c r="X4325" s="59" t="s">
        <v>19366</v>
      </c>
    </row>
    <row r="4326" spans="1:24" x14ac:dyDescent="0.2">
      <c r="A4326" s="38" t="s">
        <v>19367</v>
      </c>
      <c r="B4326" s="38" t="s">
        <v>19368</v>
      </c>
      <c r="C4326" s="38" t="s">
        <v>19369</v>
      </c>
      <c r="D4326" s="38" t="s">
        <v>19370</v>
      </c>
      <c r="E4326" s="38">
        <v>21</v>
      </c>
      <c r="F4326" s="38">
        <v>12.84</v>
      </c>
      <c r="G4326" s="38">
        <v>12.87</v>
      </c>
      <c r="H4326" s="38">
        <v>12.49</v>
      </c>
      <c r="I4326" s="38">
        <v>12.67</v>
      </c>
      <c r="J4326" s="38">
        <v>12.87</v>
      </c>
      <c r="K4326" s="38">
        <v>12.58</v>
      </c>
      <c r="L4326" s="49">
        <v>-0.02</v>
      </c>
      <c r="M4326" s="38">
        <v>-0.26987807600000002</v>
      </c>
      <c r="N4326" s="38">
        <v>0.22540468299999999</v>
      </c>
      <c r="O4326" s="38">
        <v>12.72115829</v>
      </c>
      <c r="P4326" s="38">
        <v>-0.22</v>
      </c>
      <c r="Q4326" s="38">
        <v>0.83</v>
      </c>
      <c r="R4326" s="38">
        <v>0.95</v>
      </c>
      <c r="S4326" s="38">
        <v>-5.84</v>
      </c>
      <c r="T4326" s="38">
        <v>-0.17</v>
      </c>
      <c r="U4326" s="38">
        <v>0</v>
      </c>
      <c r="V4326" s="38">
        <v>0.09</v>
      </c>
      <c r="W4326" s="38" t="s">
        <v>2139</v>
      </c>
      <c r="X4326" s="59" t="s">
        <v>19370</v>
      </c>
    </row>
    <row r="4327" spans="1:24" x14ac:dyDescent="0.2">
      <c r="A4327" s="38" t="s">
        <v>19371</v>
      </c>
      <c r="B4327" s="38" t="s">
        <v>19372</v>
      </c>
      <c r="C4327" s="38" t="s">
        <v>19373</v>
      </c>
      <c r="D4327" s="38" t="s">
        <v>19374</v>
      </c>
      <c r="E4327" s="38">
        <v>10</v>
      </c>
      <c r="F4327" s="38">
        <v>11.66</v>
      </c>
      <c r="G4327" s="38">
        <v>11.65</v>
      </c>
      <c r="H4327" s="38">
        <v>11.5</v>
      </c>
      <c r="I4327" s="38">
        <v>11.5</v>
      </c>
      <c r="J4327" s="38">
        <v>11.74</v>
      </c>
      <c r="K4327" s="38">
        <v>11.5</v>
      </c>
      <c r="L4327" s="49">
        <v>-0.02</v>
      </c>
      <c r="M4327" s="38">
        <v>-0.29123818600000001</v>
      </c>
      <c r="N4327" s="38">
        <v>0.24335078900000001</v>
      </c>
      <c r="O4327" s="38">
        <v>11.590383920000001</v>
      </c>
      <c r="P4327" s="38">
        <v>-0.22</v>
      </c>
      <c r="Q4327" s="38">
        <v>0.83</v>
      </c>
      <c r="R4327" s="38">
        <v>0.95</v>
      </c>
      <c r="S4327" s="38">
        <v>-5.84</v>
      </c>
      <c r="T4327" s="38">
        <v>-0.16</v>
      </c>
      <c r="U4327" s="38">
        <v>0.09</v>
      </c>
      <c r="V4327" s="38">
        <v>0</v>
      </c>
      <c r="W4327" s="38" t="s">
        <v>2139</v>
      </c>
      <c r="X4327" s="59" t="s">
        <v>19374</v>
      </c>
    </row>
    <row r="4328" spans="1:24" x14ac:dyDescent="0.2">
      <c r="A4328" s="38" t="s">
        <v>19375</v>
      </c>
      <c r="B4328" s="38" t="s">
        <v>19376</v>
      </c>
      <c r="C4328" s="38" t="s">
        <v>19377</v>
      </c>
      <c r="D4328" s="38" t="s">
        <v>19378</v>
      </c>
      <c r="E4328" s="38">
        <v>9</v>
      </c>
      <c r="F4328" s="38">
        <v>12.1</v>
      </c>
      <c r="G4328" s="38">
        <v>12.56</v>
      </c>
      <c r="H4328" s="38">
        <v>12.07</v>
      </c>
      <c r="I4328" s="38">
        <v>12.16</v>
      </c>
      <c r="J4328" s="38">
        <v>12.46</v>
      </c>
      <c r="K4328" s="38">
        <v>12.04</v>
      </c>
      <c r="L4328" s="49">
        <v>-0.02</v>
      </c>
      <c r="M4328" s="38">
        <v>-0.25818411699999999</v>
      </c>
      <c r="N4328" s="38">
        <v>0.21578064399999999</v>
      </c>
      <c r="O4328" s="38">
        <v>12.232610429999999</v>
      </c>
      <c r="P4328" s="38">
        <v>-0.22</v>
      </c>
      <c r="Q4328" s="38">
        <v>0.83</v>
      </c>
      <c r="R4328" s="38">
        <v>0.95</v>
      </c>
      <c r="S4328" s="38">
        <v>-5.84</v>
      </c>
      <c r="T4328" s="38">
        <v>0.06</v>
      </c>
      <c r="U4328" s="38">
        <v>-0.1</v>
      </c>
      <c r="V4328" s="38">
        <v>-0.03</v>
      </c>
      <c r="W4328" s="38" t="s">
        <v>2139</v>
      </c>
      <c r="X4328" s="59" t="s">
        <v>19378</v>
      </c>
    </row>
    <row r="4329" spans="1:24" x14ac:dyDescent="0.2">
      <c r="A4329" s="38" t="s">
        <v>19379</v>
      </c>
      <c r="B4329" s="38" t="s">
        <v>19380</v>
      </c>
      <c r="C4329" s="38" t="s">
        <v>19381</v>
      </c>
      <c r="D4329" s="38" t="s">
        <v>19382</v>
      </c>
      <c r="E4329" s="38">
        <v>28</v>
      </c>
      <c r="F4329" s="38">
        <v>13.51</v>
      </c>
      <c r="G4329" s="38">
        <v>13.48</v>
      </c>
      <c r="H4329" s="38">
        <v>13.3</v>
      </c>
      <c r="I4329" s="38">
        <v>13.36</v>
      </c>
      <c r="J4329" s="38">
        <v>13.45</v>
      </c>
      <c r="K4329" s="38">
        <v>13.42</v>
      </c>
      <c r="L4329" s="49">
        <v>-0.02</v>
      </c>
      <c r="M4329" s="38">
        <v>-0.26626771999999999</v>
      </c>
      <c r="N4329" s="38">
        <v>0.222559905</v>
      </c>
      <c r="O4329" s="38">
        <v>13.42045697</v>
      </c>
      <c r="P4329" s="38">
        <v>-0.22</v>
      </c>
      <c r="Q4329" s="38">
        <v>0.83</v>
      </c>
      <c r="R4329" s="38">
        <v>0.95</v>
      </c>
      <c r="S4329" s="38">
        <v>-5.84</v>
      </c>
      <c r="T4329" s="38">
        <v>-0.15</v>
      </c>
      <c r="U4329" s="38">
        <v>-0.03</v>
      </c>
      <c r="V4329" s="38">
        <v>0.12</v>
      </c>
      <c r="W4329" s="38" t="s">
        <v>3929</v>
      </c>
      <c r="X4329" s="59" t="s">
        <v>19382</v>
      </c>
    </row>
    <row r="4330" spans="1:24" x14ac:dyDescent="0.2">
      <c r="A4330" s="38" t="s">
        <v>19383</v>
      </c>
      <c r="B4330" s="38" t="s">
        <v>19384</v>
      </c>
      <c r="C4330" s="38" t="s">
        <v>19385</v>
      </c>
      <c r="D4330" s="38" t="s">
        <v>19386</v>
      </c>
      <c r="E4330" s="38">
        <v>4</v>
      </c>
      <c r="F4330" s="38">
        <v>10.48</v>
      </c>
      <c r="G4330" s="38">
        <v>10.69</v>
      </c>
      <c r="H4330" s="38">
        <v>10.58</v>
      </c>
      <c r="I4330" s="38">
        <v>10.53</v>
      </c>
      <c r="J4330" s="38">
        <v>10.75</v>
      </c>
      <c r="K4330" s="38">
        <v>10.4</v>
      </c>
      <c r="L4330" s="49">
        <v>-0.02</v>
      </c>
      <c r="M4330" s="38">
        <v>-0.30400647600000003</v>
      </c>
      <c r="N4330" s="38">
        <v>0.25487686199999998</v>
      </c>
      <c r="O4330" s="38">
        <v>10.571524009999999</v>
      </c>
      <c r="P4330" s="38">
        <v>-0.22</v>
      </c>
      <c r="Q4330" s="38">
        <v>0.84</v>
      </c>
      <c r="R4330" s="38">
        <v>0.95</v>
      </c>
      <c r="S4330" s="38">
        <v>-5.84</v>
      </c>
      <c r="T4330" s="38">
        <v>0.05</v>
      </c>
      <c r="U4330" s="38">
        <v>0.06</v>
      </c>
      <c r="V4330" s="38">
        <v>-0.18</v>
      </c>
      <c r="W4330" s="38" t="s">
        <v>2118</v>
      </c>
      <c r="X4330" s="59" t="s">
        <v>19386</v>
      </c>
    </row>
    <row r="4331" spans="1:24" x14ac:dyDescent="0.2">
      <c r="A4331" s="38" t="s">
        <v>19387</v>
      </c>
      <c r="B4331" s="38" t="s">
        <v>19388</v>
      </c>
      <c r="C4331" s="38" t="s">
        <v>19389</v>
      </c>
      <c r="D4331" s="38" t="s">
        <v>19390</v>
      </c>
      <c r="E4331" s="38">
        <v>13</v>
      </c>
      <c r="F4331" s="38">
        <v>11.76</v>
      </c>
      <c r="G4331" s="38">
        <v>11.85</v>
      </c>
      <c r="H4331" s="38">
        <v>11.99</v>
      </c>
      <c r="I4331" s="38">
        <v>11.64</v>
      </c>
      <c r="J4331" s="38">
        <v>11.8</v>
      </c>
      <c r="K4331" s="38">
        <v>12.1</v>
      </c>
      <c r="L4331" s="49">
        <v>-0.02</v>
      </c>
      <c r="M4331" s="38">
        <v>-0.280468249</v>
      </c>
      <c r="N4331" s="38">
        <v>0.235498387</v>
      </c>
      <c r="O4331" s="38">
        <v>11.857267520000001</v>
      </c>
      <c r="P4331" s="38">
        <v>-0.22</v>
      </c>
      <c r="Q4331" s="38">
        <v>0.84</v>
      </c>
      <c r="R4331" s="38">
        <v>0.95</v>
      </c>
      <c r="S4331" s="38">
        <v>-5.84</v>
      </c>
      <c r="T4331" s="38">
        <v>-0.12</v>
      </c>
      <c r="U4331" s="38">
        <v>-0.05</v>
      </c>
      <c r="V4331" s="38">
        <v>0.11</v>
      </c>
      <c r="W4331" s="38" t="s">
        <v>3929</v>
      </c>
      <c r="X4331" s="59" t="s">
        <v>19390</v>
      </c>
    </row>
    <row r="4332" spans="1:24" x14ac:dyDescent="0.2">
      <c r="A4332" s="38" t="s">
        <v>19391</v>
      </c>
      <c r="B4332" s="38" t="s">
        <v>19392</v>
      </c>
      <c r="C4332" s="38" t="s">
        <v>19393</v>
      </c>
      <c r="D4332" s="38" t="s">
        <v>19394</v>
      </c>
      <c r="E4332" s="38">
        <v>5</v>
      </c>
      <c r="F4332" s="38">
        <v>10.89</v>
      </c>
      <c r="G4332" s="38">
        <v>10.9</v>
      </c>
      <c r="H4332" s="38">
        <v>10.66</v>
      </c>
      <c r="I4332" s="38">
        <v>10.73</v>
      </c>
      <c r="J4332" s="38">
        <v>10.91</v>
      </c>
      <c r="K4332" s="38">
        <v>10.75</v>
      </c>
      <c r="L4332" s="49">
        <v>-0.02</v>
      </c>
      <c r="M4332" s="38">
        <v>-0.29806582700000001</v>
      </c>
      <c r="N4332" s="38">
        <v>0.25041850900000001</v>
      </c>
      <c r="O4332" s="38">
        <v>10.80514788</v>
      </c>
      <c r="P4332" s="38">
        <v>-0.21</v>
      </c>
      <c r="Q4332" s="38">
        <v>0.84</v>
      </c>
      <c r="R4332" s="38">
        <v>0.95</v>
      </c>
      <c r="S4332" s="38">
        <v>-5.84</v>
      </c>
      <c r="T4332" s="38">
        <v>-0.16</v>
      </c>
      <c r="U4332" s="38">
        <v>0.01</v>
      </c>
      <c r="V4332" s="38">
        <v>0.09</v>
      </c>
      <c r="W4332" s="38" t="s">
        <v>2139</v>
      </c>
      <c r="X4332" s="59" t="s">
        <v>19394</v>
      </c>
    </row>
    <row r="4333" spans="1:24" x14ac:dyDescent="0.2">
      <c r="A4333" s="38" t="s">
        <v>19395</v>
      </c>
      <c r="B4333" s="38" t="s">
        <v>19396</v>
      </c>
      <c r="C4333" s="38" t="s">
        <v>19397</v>
      </c>
      <c r="D4333" s="38" t="s">
        <v>19398</v>
      </c>
      <c r="E4333" s="38">
        <v>17</v>
      </c>
      <c r="F4333" s="38">
        <v>12.67</v>
      </c>
      <c r="G4333" s="38">
        <v>12.75</v>
      </c>
      <c r="H4333" s="38">
        <v>12.21</v>
      </c>
      <c r="I4333" s="38">
        <v>12.43</v>
      </c>
      <c r="J4333" s="38">
        <v>12.74</v>
      </c>
      <c r="K4333" s="38">
        <v>12.39</v>
      </c>
      <c r="L4333" s="49">
        <v>-0.02</v>
      </c>
      <c r="M4333" s="38">
        <v>-0.31059122300000003</v>
      </c>
      <c r="N4333" s="38">
        <v>0.26127805900000001</v>
      </c>
      <c r="O4333" s="38">
        <v>12.53049803</v>
      </c>
      <c r="P4333" s="38">
        <v>-0.21</v>
      </c>
      <c r="Q4333" s="38">
        <v>0.84</v>
      </c>
      <c r="R4333" s="38">
        <v>0.95</v>
      </c>
      <c r="S4333" s="38">
        <v>-5.84</v>
      </c>
      <c r="T4333" s="38">
        <v>-0.24</v>
      </c>
      <c r="U4333" s="38">
        <v>-0.01</v>
      </c>
      <c r="V4333" s="38">
        <v>0.18</v>
      </c>
      <c r="W4333" s="38" t="s">
        <v>3929</v>
      </c>
      <c r="X4333" s="59" t="s">
        <v>19398</v>
      </c>
    </row>
    <row r="4334" spans="1:24" x14ac:dyDescent="0.2">
      <c r="A4334" s="38" t="s">
        <v>19399</v>
      </c>
      <c r="B4334" s="38" t="s">
        <v>19400</v>
      </c>
      <c r="C4334" s="38" t="s">
        <v>19401</v>
      </c>
      <c r="D4334" s="38" t="s">
        <v>19402</v>
      </c>
      <c r="E4334" s="38">
        <v>14</v>
      </c>
      <c r="F4334" s="38">
        <v>11.72</v>
      </c>
      <c r="G4334" s="38">
        <v>11.8</v>
      </c>
      <c r="H4334" s="38">
        <v>11.73</v>
      </c>
      <c r="I4334" s="38">
        <v>11.73</v>
      </c>
      <c r="J4334" s="38">
        <v>11.74</v>
      </c>
      <c r="K4334" s="38">
        <v>11.73</v>
      </c>
      <c r="L4334" s="49">
        <v>-0.02</v>
      </c>
      <c r="M4334" s="38">
        <v>-0.26344817500000001</v>
      </c>
      <c r="N4334" s="38">
        <v>0.22186309600000001</v>
      </c>
      <c r="O4334" s="38">
        <v>11.739364439999999</v>
      </c>
      <c r="P4334" s="38">
        <v>-0.21</v>
      </c>
      <c r="Q4334" s="38">
        <v>0.84</v>
      </c>
      <c r="R4334" s="38">
        <v>0.95</v>
      </c>
      <c r="S4334" s="38">
        <v>-5.84</v>
      </c>
      <c r="T4334" s="38">
        <v>0.01</v>
      </c>
      <c r="U4334" s="38">
        <v>-0.06</v>
      </c>
      <c r="V4334" s="38">
        <v>0</v>
      </c>
      <c r="W4334" s="38" t="s">
        <v>2139</v>
      </c>
      <c r="X4334" s="59" t="s">
        <v>19402</v>
      </c>
    </row>
    <row r="4335" spans="1:24" x14ac:dyDescent="0.2">
      <c r="A4335" s="38" t="s">
        <v>19403</v>
      </c>
      <c r="B4335" s="38" t="s">
        <v>19404</v>
      </c>
      <c r="C4335" s="38" t="s">
        <v>19405</v>
      </c>
      <c r="D4335" s="38" t="s">
        <v>19406</v>
      </c>
      <c r="E4335" s="38">
        <v>9</v>
      </c>
      <c r="F4335" s="38">
        <v>10.94</v>
      </c>
      <c r="G4335" s="38">
        <v>11.02</v>
      </c>
      <c r="H4335" s="38">
        <v>10.56</v>
      </c>
      <c r="I4335" s="38">
        <v>10.93</v>
      </c>
      <c r="J4335" s="38">
        <v>10.94</v>
      </c>
      <c r="K4335" s="38">
        <v>10.58</v>
      </c>
      <c r="L4335" s="49">
        <v>-0.02</v>
      </c>
      <c r="M4335" s="38">
        <v>-0.27788973900000002</v>
      </c>
      <c r="N4335" s="38">
        <v>0.23404894300000001</v>
      </c>
      <c r="O4335" s="38">
        <v>10.82816045</v>
      </c>
      <c r="P4335" s="38">
        <v>-0.21</v>
      </c>
      <c r="Q4335" s="38">
        <v>0.84</v>
      </c>
      <c r="R4335" s="38">
        <v>0.95</v>
      </c>
      <c r="S4335" s="38">
        <v>-5.84</v>
      </c>
      <c r="T4335" s="38">
        <v>-0.01</v>
      </c>
      <c r="U4335" s="38">
        <v>-0.08</v>
      </c>
      <c r="V4335" s="38">
        <v>0.02</v>
      </c>
      <c r="W4335" s="38" t="s">
        <v>3929</v>
      </c>
      <c r="X4335" s="59" t="s">
        <v>19406</v>
      </c>
    </row>
    <row r="4336" spans="1:24" x14ac:dyDescent="0.2">
      <c r="A4336" s="38" t="s">
        <v>19407</v>
      </c>
      <c r="B4336" s="38" t="s">
        <v>19408</v>
      </c>
      <c r="C4336" s="38" t="s">
        <v>19409</v>
      </c>
      <c r="D4336" s="38" t="s">
        <v>19410</v>
      </c>
      <c r="E4336" s="38">
        <v>5</v>
      </c>
      <c r="F4336" s="38">
        <v>11.32</v>
      </c>
      <c r="G4336" s="38">
        <v>11.58</v>
      </c>
      <c r="H4336" s="38">
        <v>11.26</v>
      </c>
      <c r="I4336" s="38">
        <v>11.45</v>
      </c>
      <c r="J4336" s="38">
        <v>11.53</v>
      </c>
      <c r="K4336" s="38">
        <v>11.1</v>
      </c>
      <c r="L4336" s="49">
        <v>-0.02</v>
      </c>
      <c r="M4336" s="38">
        <v>-0.29965414899999998</v>
      </c>
      <c r="N4336" s="38">
        <v>0.25256157499999998</v>
      </c>
      <c r="O4336" s="38">
        <v>11.373375749999999</v>
      </c>
      <c r="P4336" s="38">
        <v>-0.21</v>
      </c>
      <c r="Q4336" s="38">
        <v>0.84</v>
      </c>
      <c r="R4336" s="38">
        <v>0.95</v>
      </c>
      <c r="S4336" s="38">
        <v>-5.84</v>
      </c>
      <c r="T4336" s="38">
        <v>0.13</v>
      </c>
      <c r="U4336" s="38">
        <v>-0.05</v>
      </c>
      <c r="V4336" s="38">
        <v>-0.16</v>
      </c>
      <c r="W4336" s="38" t="s">
        <v>2139</v>
      </c>
      <c r="X4336" s="59" t="s">
        <v>19410</v>
      </c>
    </row>
    <row r="4337" spans="1:24" x14ac:dyDescent="0.2">
      <c r="A4337" s="38" t="s">
        <v>19411</v>
      </c>
      <c r="B4337" s="38" t="s">
        <v>19412</v>
      </c>
      <c r="C4337" s="38" t="s">
        <v>19413</v>
      </c>
      <c r="D4337" s="38" t="s">
        <v>19414</v>
      </c>
      <c r="E4337" s="38">
        <v>14</v>
      </c>
      <c r="F4337" s="38">
        <v>11.93</v>
      </c>
      <c r="G4337" s="38">
        <v>11.89</v>
      </c>
      <c r="H4337" s="38">
        <v>11.89</v>
      </c>
      <c r="I4337" s="38">
        <v>11.78</v>
      </c>
      <c r="J4337" s="38">
        <v>11.98</v>
      </c>
      <c r="K4337" s="38">
        <v>11.9</v>
      </c>
      <c r="L4337" s="49">
        <v>-0.02</v>
      </c>
      <c r="M4337" s="38">
        <v>-0.28065680799999998</v>
      </c>
      <c r="N4337" s="38">
        <v>0.236732794</v>
      </c>
      <c r="O4337" s="38">
        <v>11.89455336</v>
      </c>
      <c r="P4337" s="38">
        <v>-0.21</v>
      </c>
      <c r="Q4337" s="38">
        <v>0.84</v>
      </c>
      <c r="R4337" s="38">
        <v>0.95</v>
      </c>
      <c r="S4337" s="38">
        <v>-5.84</v>
      </c>
      <c r="T4337" s="38">
        <v>-0.15</v>
      </c>
      <c r="U4337" s="38">
        <v>0.09</v>
      </c>
      <c r="V4337" s="38">
        <v>0.01</v>
      </c>
      <c r="W4337" s="38" t="s">
        <v>2139</v>
      </c>
      <c r="X4337" s="59" t="s">
        <v>19414</v>
      </c>
    </row>
    <row r="4338" spans="1:24" x14ac:dyDescent="0.2">
      <c r="A4338" s="38" t="s">
        <v>19415</v>
      </c>
      <c r="B4338" s="38" t="s">
        <v>19416</v>
      </c>
      <c r="C4338" s="38" t="s">
        <v>19417</v>
      </c>
      <c r="D4338" s="38" t="s">
        <v>19418</v>
      </c>
      <c r="E4338" s="38">
        <v>12</v>
      </c>
      <c r="F4338" s="38">
        <v>11.86</v>
      </c>
      <c r="G4338" s="38">
        <v>11.83</v>
      </c>
      <c r="H4338" s="38">
        <v>11.56</v>
      </c>
      <c r="I4338" s="38">
        <v>11.8</v>
      </c>
      <c r="J4338" s="38">
        <v>11.78</v>
      </c>
      <c r="K4338" s="38">
        <v>11.61</v>
      </c>
      <c r="L4338" s="49">
        <v>-0.02</v>
      </c>
      <c r="M4338" s="38">
        <v>-0.26725876599999998</v>
      </c>
      <c r="N4338" s="38">
        <v>0.225588286</v>
      </c>
      <c r="O4338" s="38">
        <v>11.740515820000001</v>
      </c>
      <c r="P4338" s="38">
        <v>-0.21</v>
      </c>
      <c r="Q4338" s="38">
        <v>0.84</v>
      </c>
      <c r="R4338" s="38">
        <v>0.95</v>
      </c>
      <c r="S4338" s="38">
        <v>-5.84</v>
      </c>
      <c r="T4338" s="38">
        <v>-0.06</v>
      </c>
      <c r="U4338" s="38">
        <v>-0.05</v>
      </c>
      <c r="V4338" s="38">
        <v>0.05</v>
      </c>
      <c r="W4338" s="38" t="s">
        <v>3929</v>
      </c>
      <c r="X4338" s="59" t="s">
        <v>19418</v>
      </c>
    </row>
    <row r="4339" spans="1:24" x14ac:dyDescent="0.2">
      <c r="A4339" s="38" t="s">
        <v>19419</v>
      </c>
      <c r="B4339" s="38" t="s">
        <v>19420</v>
      </c>
      <c r="C4339" s="38" t="s">
        <v>19421</v>
      </c>
      <c r="D4339" s="38" t="s">
        <v>19422</v>
      </c>
      <c r="E4339" s="38">
        <v>9</v>
      </c>
      <c r="F4339" s="38">
        <v>13.8</v>
      </c>
      <c r="G4339" s="38">
        <v>13.94</v>
      </c>
      <c r="H4339" s="38">
        <v>13.84</v>
      </c>
      <c r="I4339" s="38">
        <v>13.89</v>
      </c>
      <c r="J4339" s="38">
        <v>13.85</v>
      </c>
      <c r="K4339" s="38">
        <v>13.77</v>
      </c>
      <c r="L4339" s="49">
        <v>-0.02</v>
      </c>
      <c r="M4339" s="38">
        <v>-0.25276795800000001</v>
      </c>
      <c r="N4339" s="38">
        <v>0.213383083</v>
      </c>
      <c r="O4339" s="38">
        <v>13.847488309999999</v>
      </c>
      <c r="P4339" s="38">
        <v>-0.21</v>
      </c>
      <c r="Q4339" s="38">
        <v>0.84</v>
      </c>
      <c r="R4339" s="38">
        <v>0.95</v>
      </c>
      <c r="S4339" s="38">
        <v>-5.84</v>
      </c>
      <c r="T4339" s="38">
        <v>0.09</v>
      </c>
      <c r="U4339" s="38">
        <v>-0.09</v>
      </c>
      <c r="V4339" s="38">
        <v>-7.0000000000000007E-2</v>
      </c>
      <c r="W4339" s="38" t="s">
        <v>2139</v>
      </c>
      <c r="X4339" s="59" t="s">
        <v>19422</v>
      </c>
    </row>
    <row r="4340" spans="1:24" x14ac:dyDescent="0.2">
      <c r="A4340" s="38" t="s">
        <v>19423</v>
      </c>
      <c r="B4340" s="38" t="s">
        <v>19424</v>
      </c>
      <c r="C4340" s="38" t="s">
        <v>19425</v>
      </c>
      <c r="D4340" s="38" t="s">
        <v>19426</v>
      </c>
      <c r="E4340" s="38">
        <v>20</v>
      </c>
      <c r="F4340" s="38">
        <v>14.38</v>
      </c>
      <c r="G4340" s="38">
        <v>13.92</v>
      </c>
      <c r="H4340" s="38">
        <v>13.97</v>
      </c>
      <c r="I4340" s="38">
        <v>14.34</v>
      </c>
      <c r="J4340" s="38">
        <v>14.01</v>
      </c>
      <c r="K4340" s="38">
        <v>13.86</v>
      </c>
      <c r="L4340" s="49">
        <v>-0.02</v>
      </c>
      <c r="M4340" s="38">
        <v>-0.25463348099999999</v>
      </c>
      <c r="N4340" s="38">
        <v>0.214996883</v>
      </c>
      <c r="O4340" s="38">
        <v>14.080745309999999</v>
      </c>
      <c r="P4340" s="38">
        <v>-0.21</v>
      </c>
      <c r="Q4340" s="38">
        <v>0.84</v>
      </c>
      <c r="R4340" s="38">
        <v>0.95</v>
      </c>
      <c r="S4340" s="38">
        <v>-5.84</v>
      </c>
      <c r="T4340" s="38">
        <v>-0.04</v>
      </c>
      <c r="U4340" s="38">
        <v>0.09</v>
      </c>
      <c r="V4340" s="38">
        <v>-0.11</v>
      </c>
      <c r="W4340" s="38" t="s">
        <v>2139</v>
      </c>
      <c r="X4340" s="59" t="s">
        <v>19426</v>
      </c>
    </row>
    <row r="4341" spans="1:24" x14ac:dyDescent="0.2">
      <c r="A4341" s="38" t="s">
        <v>19427</v>
      </c>
      <c r="B4341" s="38" t="s">
        <v>19428</v>
      </c>
      <c r="C4341" s="38" t="s">
        <v>19429</v>
      </c>
      <c r="D4341" s="38" t="s">
        <v>19430</v>
      </c>
      <c r="E4341" s="38">
        <v>12</v>
      </c>
      <c r="F4341" s="38">
        <v>12.11</v>
      </c>
      <c r="G4341" s="38">
        <v>11.87</v>
      </c>
      <c r="H4341" s="38">
        <v>11.73</v>
      </c>
      <c r="I4341" s="38">
        <v>11.9</v>
      </c>
      <c r="J4341" s="38">
        <v>12</v>
      </c>
      <c r="K4341" s="38">
        <v>11.74</v>
      </c>
      <c r="L4341" s="49">
        <v>-0.02</v>
      </c>
      <c r="M4341" s="38">
        <v>-0.30325876600000001</v>
      </c>
      <c r="N4341" s="38">
        <v>0.25629945900000001</v>
      </c>
      <c r="O4341" s="38">
        <v>11.89164598</v>
      </c>
      <c r="P4341" s="38">
        <v>-0.21</v>
      </c>
      <c r="Q4341" s="38">
        <v>0.84</v>
      </c>
      <c r="R4341" s="38">
        <v>0.95</v>
      </c>
      <c r="S4341" s="38">
        <v>-5.84</v>
      </c>
      <c r="T4341" s="38">
        <v>-0.21</v>
      </c>
      <c r="U4341" s="38">
        <v>0.13</v>
      </c>
      <c r="V4341" s="38">
        <v>0.01</v>
      </c>
      <c r="W4341" s="38" t="s">
        <v>2139</v>
      </c>
      <c r="X4341" s="59" t="s">
        <v>19430</v>
      </c>
    </row>
    <row r="4342" spans="1:24" x14ac:dyDescent="0.2">
      <c r="A4342" s="38" t="s">
        <v>19431</v>
      </c>
      <c r="B4342" s="38" t="s">
        <v>19432</v>
      </c>
      <c r="C4342" s="38" t="s">
        <v>19433</v>
      </c>
      <c r="D4342" s="38" t="s">
        <v>19434</v>
      </c>
      <c r="E4342" s="38">
        <v>6</v>
      </c>
      <c r="F4342" s="38">
        <v>11.46</v>
      </c>
      <c r="G4342" s="38">
        <v>11.84</v>
      </c>
      <c r="H4342" s="38">
        <v>11.59</v>
      </c>
      <c r="I4342" s="38">
        <v>11.51</v>
      </c>
      <c r="J4342" s="38">
        <v>11.67</v>
      </c>
      <c r="K4342" s="38">
        <v>11.65</v>
      </c>
      <c r="L4342" s="49">
        <v>-0.02</v>
      </c>
      <c r="M4342" s="38">
        <v>-0.28776584700000002</v>
      </c>
      <c r="N4342" s="38">
        <v>0.24347559699999999</v>
      </c>
      <c r="O4342" s="38">
        <v>11.62209854</v>
      </c>
      <c r="P4342" s="38">
        <v>-0.21</v>
      </c>
      <c r="Q4342" s="38">
        <v>0.84</v>
      </c>
      <c r="R4342" s="38">
        <v>0.95</v>
      </c>
      <c r="S4342" s="38">
        <v>-5.84</v>
      </c>
      <c r="T4342" s="38">
        <v>0.05</v>
      </c>
      <c r="U4342" s="38">
        <v>-0.17</v>
      </c>
      <c r="V4342" s="38">
        <v>0.06</v>
      </c>
      <c r="W4342" s="38" t="s">
        <v>2139</v>
      </c>
      <c r="X4342" s="59" t="s">
        <v>19434</v>
      </c>
    </row>
    <row r="4343" spans="1:24" x14ac:dyDescent="0.2">
      <c r="A4343" s="38" t="s">
        <v>19435</v>
      </c>
      <c r="B4343" s="38" t="s">
        <v>19436</v>
      </c>
      <c r="C4343" s="38" t="s">
        <v>19437</v>
      </c>
      <c r="D4343" s="38" t="s">
        <v>19438</v>
      </c>
      <c r="E4343" s="38">
        <v>7</v>
      </c>
      <c r="F4343" s="38">
        <v>10.24</v>
      </c>
      <c r="G4343" s="38">
        <v>10.14</v>
      </c>
      <c r="H4343" s="38">
        <v>10.01</v>
      </c>
      <c r="I4343" s="38">
        <v>10.19</v>
      </c>
      <c r="J4343" s="38">
        <v>10.06</v>
      </c>
      <c r="K4343" s="38">
        <v>10.07</v>
      </c>
      <c r="L4343" s="49">
        <v>-0.02</v>
      </c>
      <c r="M4343" s="38">
        <v>-0.293475447</v>
      </c>
      <c r="N4343" s="38">
        <v>0.24857982000000001</v>
      </c>
      <c r="O4343" s="38">
        <v>10.1199365</v>
      </c>
      <c r="P4343" s="38">
        <v>-0.2</v>
      </c>
      <c r="Q4343" s="38">
        <v>0.84</v>
      </c>
      <c r="R4343" s="38">
        <v>0.95</v>
      </c>
      <c r="S4343" s="38">
        <v>-5.84</v>
      </c>
      <c r="T4343" s="38">
        <v>-0.05</v>
      </c>
      <c r="U4343" s="38">
        <v>-0.08</v>
      </c>
      <c r="V4343" s="38">
        <v>0.06</v>
      </c>
      <c r="W4343" s="38" t="s">
        <v>3929</v>
      </c>
      <c r="X4343" s="59" t="s">
        <v>19438</v>
      </c>
    </row>
    <row r="4344" spans="1:24" x14ac:dyDescent="0.2">
      <c r="A4344" s="38" t="s">
        <v>19439</v>
      </c>
      <c r="B4344" s="38" t="s">
        <v>19440</v>
      </c>
      <c r="C4344" s="38" t="s">
        <v>19441</v>
      </c>
      <c r="D4344" s="38" t="s">
        <v>19442</v>
      </c>
      <c r="E4344" s="38">
        <v>17</v>
      </c>
      <c r="F4344" s="38">
        <v>13.06</v>
      </c>
      <c r="G4344" s="38">
        <v>13</v>
      </c>
      <c r="H4344" s="38">
        <v>12.9</v>
      </c>
      <c r="I4344" s="38">
        <v>12.87</v>
      </c>
      <c r="J4344" s="38">
        <v>12.98</v>
      </c>
      <c r="K4344" s="38">
        <v>13.05</v>
      </c>
      <c r="L4344" s="49">
        <v>-0.02</v>
      </c>
      <c r="M4344" s="38">
        <v>-0.28163202300000001</v>
      </c>
      <c r="N4344" s="38">
        <v>0.239039684</v>
      </c>
      <c r="O4344" s="38">
        <v>12.978065880000001</v>
      </c>
      <c r="P4344" s="38">
        <v>-0.2</v>
      </c>
      <c r="Q4344" s="38">
        <v>0.85</v>
      </c>
      <c r="R4344" s="38">
        <v>0.95</v>
      </c>
      <c r="S4344" s="38">
        <v>-5.84</v>
      </c>
      <c r="T4344" s="38">
        <v>-0.19</v>
      </c>
      <c r="U4344" s="38">
        <v>-0.02</v>
      </c>
      <c r="V4344" s="38">
        <v>0.15</v>
      </c>
      <c r="W4344" s="38" t="s">
        <v>3929</v>
      </c>
      <c r="X4344" s="59" t="s">
        <v>19442</v>
      </c>
    </row>
    <row r="4345" spans="1:24" x14ac:dyDescent="0.2">
      <c r="A4345" s="38" t="s">
        <v>19443</v>
      </c>
      <c r="B4345" s="38" t="s">
        <v>19444</v>
      </c>
      <c r="C4345" s="38" t="s">
        <v>19445</v>
      </c>
      <c r="D4345" s="38" t="s">
        <v>19446</v>
      </c>
      <c r="E4345" s="38">
        <v>43</v>
      </c>
      <c r="F4345" s="38">
        <v>13.53</v>
      </c>
      <c r="G4345" s="38">
        <v>13.52</v>
      </c>
      <c r="H4345" s="38">
        <v>13.48</v>
      </c>
      <c r="I4345" s="38">
        <v>13.48</v>
      </c>
      <c r="J4345" s="38">
        <v>13.47</v>
      </c>
      <c r="K4345" s="38">
        <v>13.52</v>
      </c>
      <c r="L4345" s="49">
        <v>-0.02</v>
      </c>
      <c r="M4345" s="38">
        <v>-0.239684286</v>
      </c>
      <c r="N4345" s="38">
        <v>0.20346088000000001</v>
      </c>
      <c r="O4345" s="38">
        <v>13.50201298</v>
      </c>
      <c r="P4345" s="38">
        <v>-0.2</v>
      </c>
      <c r="Q4345" s="38">
        <v>0.85</v>
      </c>
      <c r="R4345" s="38">
        <v>0.95</v>
      </c>
      <c r="S4345" s="38">
        <v>-5.84</v>
      </c>
      <c r="T4345" s="38">
        <v>-0.05</v>
      </c>
      <c r="U4345" s="38">
        <v>-0.05</v>
      </c>
      <c r="V4345" s="38">
        <v>0.04</v>
      </c>
      <c r="W4345" s="38" t="s">
        <v>3929</v>
      </c>
      <c r="X4345" s="59" t="s">
        <v>19446</v>
      </c>
    </row>
    <row r="4346" spans="1:24" x14ac:dyDescent="0.2">
      <c r="A4346" s="38" t="s">
        <v>19447</v>
      </c>
      <c r="B4346" s="38" t="s">
        <v>19448</v>
      </c>
      <c r="C4346" s="38" t="s">
        <v>19449</v>
      </c>
      <c r="D4346" s="38" t="s">
        <v>19450</v>
      </c>
      <c r="E4346" s="38">
        <v>15</v>
      </c>
      <c r="F4346" s="38">
        <v>13.07</v>
      </c>
      <c r="G4346" s="38">
        <v>12.91</v>
      </c>
      <c r="H4346" s="38">
        <v>13.1</v>
      </c>
      <c r="I4346" s="38">
        <v>13.03</v>
      </c>
      <c r="J4346" s="38">
        <v>12.95</v>
      </c>
      <c r="K4346" s="38">
        <v>13.04</v>
      </c>
      <c r="L4346" s="49">
        <v>-0.02</v>
      </c>
      <c r="M4346" s="38">
        <v>-0.241383338</v>
      </c>
      <c r="N4346" s="38">
        <v>0.20510023699999999</v>
      </c>
      <c r="O4346" s="38">
        <v>13.0158191</v>
      </c>
      <c r="P4346" s="38">
        <v>-0.2</v>
      </c>
      <c r="Q4346" s="38">
        <v>0.85</v>
      </c>
      <c r="R4346" s="38">
        <v>0.95</v>
      </c>
      <c r="S4346" s="38">
        <v>-5.84</v>
      </c>
      <c r="T4346" s="38">
        <v>-0.04</v>
      </c>
      <c r="U4346" s="38">
        <v>0.04</v>
      </c>
      <c r="V4346" s="38">
        <v>-0.06</v>
      </c>
      <c r="W4346" s="38" t="s">
        <v>2139</v>
      </c>
      <c r="X4346" s="59" t="s">
        <v>19450</v>
      </c>
    </row>
    <row r="4347" spans="1:24" x14ac:dyDescent="0.2">
      <c r="A4347" s="38" t="s">
        <v>19451</v>
      </c>
      <c r="B4347" s="38" t="s">
        <v>19452</v>
      </c>
      <c r="C4347" s="38" t="s">
        <v>19453</v>
      </c>
      <c r="D4347" s="38" t="s">
        <v>19454</v>
      </c>
      <c r="E4347" s="38">
        <v>16</v>
      </c>
      <c r="F4347" s="38">
        <v>12.76</v>
      </c>
      <c r="G4347" s="38">
        <v>12.68</v>
      </c>
      <c r="H4347" s="38">
        <v>12.62</v>
      </c>
      <c r="I4347" s="38">
        <v>12.62</v>
      </c>
      <c r="J4347" s="38">
        <v>12.67</v>
      </c>
      <c r="K4347" s="38">
        <v>12.71</v>
      </c>
      <c r="L4347" s="49">
        <v>-0.02</v>
      </c>
      <c r="M4347" s="38">
        <v>-0.26196587100000002</v>
      </c>
      <c r="N4347" s="38">
        <v>0.22261746399999999</v>
      </c>
      <c r="O4347" s="38">
        <v>12.67758012</v>
      </c>
      <c r="P4347" s="38">
        <v>-0.2</v>
      </c>
      <c r="Q4347" s="38">
        <v>0.85</v>
      </c>
      <c r="R4347" s="38">
        <v>0.95</v>
      </c>
      <c r="S4347" s="38">
        <v>-5.84</v>
      </c>
      <c r="T4347" s="38">
        <v>-0.14000000000000001</v>
      </c>
      <c r="U4347" s="38">
        <v>-0.01</v>
      </c>
      <c r="V4347" s="38">
        <v>0.09</v>
      </c>
      <c r="W4347" s="38" t="s">
        <v>3929</v>
      </c>
      <c r="X4347" s="59" t="s">
        <v>19454</v>
      </c>
    </row>
    <row r="4348" spans="1:24" x14ac:dyDescent="0.2">
      <c r="A4348" s="38" t="s">
        <v>19455</v>
      </c>
      <c r="B4348" s="38" t="s">
        <v>19456</v>
      </c>
      <c r="C4348" s="38" t="s">
        <v>19457</v>
      </c>
      <c r="D4348" s="38" t="s">
        <v>19458</v>
      </c>
      <c r="E4348" s="38">
        <v>16</v>
      </c>
      <c r="F4348" s="38">
        <v>12.53</v>
      </c>
      <c r="G4348" s="38">
        <v>12.36</v>
      </c>
      <c r="H4348" s="38">
        <v>12.59</v>
      </c>
      <c r="I4348" s="38">
        <v>12.55</v>
      </c>
      <c r="J4348" s="38">
        <v>12.38</v>
      </c>
      <c r="K4348" s="38">
        <v>12.5</v>
      </c>
      <c r="L4348" s="49">
        <v>-0.02</v>
      </c>
      <c r="M4348" s="38">
        <v>-0.25004146900000002</v>
      </c>
      <c r="N4348" s="38">
        <v>0.21267770999999999</v>
      </c>
      <c r="O4348" s="38">
        <v>12.484655699999999</v>
      </c>
      <c r="P4348" s="38">
        <v>-0.2</v>
      </c>
      <c r="Q4348" s="38">
        <v>0.85</v>
      </c>
      <c r="R4348" s="38">
        <v>0.96</v>
      </c>
      <c r="S4348" s="38">
        <v>-5.84</v>
      </c>
      <c r="T4348" s="38">
        <v>0.02</v>
      </c>
      <c r="U4348" s="38">
        <v>0.02</v>
      </c>
      <c r="V4348" s="38">
        <v>-0.09</v>
      </c>
      <c r="W4348" s="38" t="s">
        <v>2118</v>
      </c>
      <c r="X4348" s="59" t="s">
        <v>19458</v>
      </c>
    </row>
    <row r="4349" spans="1:24" x14ac:dyDescent="0.2">
      <c r="A4349" s="38" t="s">
        <v>19459</v>
      </c>
      <c r="B4349" s="38" t="s">
        <v>19460</v>
      </c>
      <c r="C4349" s="38" t="s">
        <v>19461</v>
      </c>
      <c r="D4349" s="38" t="s">
        <v>19462</v>
      </c>
      <c r="E4349" s="38">
        <v>1</v>
      </c>
      <c r="F4349" s="38">
        <v>9.59</v>
      </c>
      <c r="G4349" s="38">
        <v>9.43</v>
      </c>
      <c r="H4349" s="38">
        <v>9.2899999999999991</v>
      </c>
      <c r="I4349" s="38">
        <v>9.67</v>
      </c>
      <c r="J4349" s="38">
        <v>9.4600000000000009</v>
      </c>
      <c r="K4349" s="38">
        <v>9.1</v>
      </c>
      <c r="L4349" s="49">
        <v>-0.02</v>
      </c>
      <c r="M4349" s="38">
        <v>-0.33251022099999999</v>
      </c>
      <c r="N4349" s="38">
        <v>0.283002164</v>
      </c>
      <c r="O4349" s="38">
        <v>9.4235840030000002</v>
      </c>
      <c r="P4349" s="38">
        <v>-0.2</v>
      </c>
      <c r="Q4349" s="38">
        <v>0.85</v>
      </c>
      <c r="R4349" s="38">
        <v>0.96</v>
      </c>
      <c r="S4349" s="38">
        <v>-5.84</v>
      </c>
      <c r="T4349" s="38">
        <v>0.08</v>
      </c>
      <c r="U4349" s="38">
        <v>0.03</v>
      </c>
      <c r="V4349" s="38">
        <v>-0.19</v>
      </c>
      <c r="W4349" s="38" t="s">
        <v>2118</v>
      </c>
      <c r="X4349" s="59" t="s">
        <v>19462</v>
      </c>
    </row>
    <row r="4350" spans="1:24" x14ac:dyDescent="0.2">
      <c r="A4350" s="38" t="s">
        <v>19463</v>
      </c>
      <c r="B4350" s="38" t="s">
        <v>19464</v>
      </c>
      <c r="C4350" s="38" t="s">
        <v>19465</v>
      </c>
      <c r="D4350" s="38" t="s">
        <v>19466</v>
      </c>
      <c r="E4350" s="38">
        <v>13</v>
      </c>
      <c r="F4350" s="38">
        <v>12.19</v>
      </c>
      <c r="G4350" s="38">
        <v>11.77</v>
      </c>
      <c r="H4350" s="38">
        <v>11.24</v>
      </c>
      <c r="I4350" s="38">
        <v>12.06</v>
      </c>
      <c r="J4350" s="38">
        <v>11.84</v>
      </c>
      <c r="K4350" s="38">
        <v>11.24</v>
      </c>
      <c r="L4350" s="49">
        <v>-0.02</v>
      </c>
      <c r="M4350" s="38">
        <v>-0.27737002399999999</v>
      </c>
      <c r="N4350" s="38">
        <v>0.23633270300000001</v>
      </c>
      <c r="O4350" s="38">
        <v>11.72469922</v>
      </c>
      <c r="P4350" s="38">
        <v>-0.2</v>
      </c>
      <c r="Q4350" s="38">
        <v>0.85</v>
      </c>
      <c r="R4350" s="38">
        <v>0.96</v>
      </c>
      <c r="S4350" s="38">
        <v>-5.84</v>
      </c>
      <c r="T4350" s="38">
        <v>-0.13</v>
      </c>
      <c r="U4350" s="38">
        <v>7.0000000000000007E-2</v>
      </c>
      <c r="V4350" s="38">
        <v>0</v>
      </c>
      <c r="W4350" s="38" t="s">
        <v>2139</v>
      </c>
      <c r="X4350" s="59" t="s">
        <v>19466</v>
      </c>
    </row>
    <row r="4351" spans="1:24" x14ac:dyDescent="0.2">
      <c r="A4351" s="38" t="s">
        <v>19467</v>
      </c>
      <c r="B4351" s="38" t="s">
        <v>19468</v>
      </c>
      <c r="C4351" s="38" t="s">
        <v>19469</v>
      </c>
      <c r="D4351" s="38" t="s">
        <v>19470</v>
      </c>
      <c r="E4351" s="38">
        <v>21</v>
      </c>
      <c r="F4351" s="38">
        <v>12.28</v>
      </c>
      <c r="G4351" s="38">
        <v>12.27</v>
      </c>
      <c r="H4351" s="38">
        <v>11.96</v>
      </c>
      <c r="I4351" s="38">
        <v>12.16</v>
      </c>
      <c r="J4351" s="38">
        <v>12.18</v>
      </c>
      <c r="K4351" s="38">
        <v>12.1</v>
      </c>
      <c r="L4351" s="49">
        <v>-0.02</v>
      </c>
      <c r="M4351" s="38">
        <v>-0.281451599</v>
      </c>
      <c r="N4351" s="38">
        <v>0.240516595</v>
      </c>
      <c r="O4351" s="38">
        <v>12.15925683</v>
      </c>
      <c r="P4351" s="38">
        <v>-0.19</v>
      </c>
      <c r="Q4351" s="38">
        <v>0.85</v>
      </c>
      <c r="R4351" s="38">
        <v>0.96</v>
      </c>
      <c r="S4351" s="38">
        <v>-5.84</v>
      </c>
      <c r="T4351" s="38">
        <v>-0.12</v>
      </c>
      <c r="U4351" s="38">
        <v>-0.09</v>
      </c>
      <c r="V4351" s="38">
        <v>0.14000000000000001</v>
      </c>
      <c r="W4351" s="38" t="s">
        <v>3929</v>
      </c>
      <c r="X4351" s="59" t="s">
        <v>19470</v>
      </c>
    </row>
    <row r="4352" spans="1:24" x14ac:dyDescent="0.2">
      <c r="A4352" s="38" t="s">
        <v>19471</v>
      </c>
      <c r="B4352" s="38" t="s">
        <v>19472</v>
      </c>
      <c r="C4352" s="38" t="s">
        <v>19473</v>
      </c>
      <c r="D4352" s="38" t="s">
        <v>19474</v>
      </c>
      <c r="E4352" s="38">
        <v>1</v>
      </c>
      <c r="F4352" s="38">
        <v>8.3000000000000007</v>
      </c>
      <c r="G4352" s="38">
        <v>8.66</v>
      </c>
      <c r="H4352" s="38">
        <v>8.93</v>
      </c>
      <c r="I4352" s="38">
        <v>8.36</v>
      </c>
      <c r="J4352" s="38">
        <v>8.58</v>
      </c>
      <c r="K4352" s="38">
        <v>8.8699999999999992</v>
      </c>
      <c r="L4352" s="49">
        <v>-0.02</v>
      </c>
      <c r="M4352" s="38">
        <v>-0.33896123</v>
      </c>
      <c r="N4352" s="38">
        <v>0.289769463</v>
      </c>
      <c r="O4352" s="38">
        <v>8.6175833879999999</v>
      </c>
      <c r="P4352" s="38">
        <v>-0.19</v>
      </c>
      <c r="Q4352" s="38">
        <v>0.85</v>
      </c>
      <c r="R4352" s="38">
        <v>0.96</v>
      </c>
      <c r="S4352" s="38">
        <v>-5.84</v>
      </c>
      <c r="T4352" s="38">
        <v>0.06</v>
      </c>
      <c r="U4352" s="38">
        <v>-0.08</v>
      </c>
      <c r="V4352" s="38">
        <v>-0.06</v>
      </c>
      <c r="W4352" s="38" t="s">
        <v>2139</v>
      </c>
      <c r="X4352" s="59" t="s">
        <v>19474</v>
      </c>
    </row>
    <row r="4353" spans="1:24" x14ac:dyDescent="0.2">
      <c r="A4353" s="38" t="s">
        <v>19475</v>
      </c>
      <c r="B4353" s="38" t="s">
        <v>19476</v>
      </c>
      <c r="C4353" s="38" t="s">
        <v>19477</v>
      </c>
      <c r="D4353" s="38" t="s">
        <v>19478</v>
      </c>
      <c r="E4353" s="38">
        <v>9</v>
      </c>
      <c r="F4353" s="38">
        <v>10.63</v>
      </c>
      <c r="G4353" s="38">
        <v>10.94</v>
      </c>
      <c r="H4353" s="38">
        <v>9.8000000000000007</v>
      </c>
      <c r="I4353" s="38">
        <v>10.47</v>
      </c>
      <c r="J4353" s="38">
        <v>10.82</v>
      </c>
      <c r="K4353" s="38">
        <v>10.01</v>
      </c>
      <c r="L4353" s="49">
        <v>-0.02</v>
      </c>
      <c r="M4353" s="38">
        <v>-0.33359504400000001</v>
      </c>
      <c r="N4353" s="38">
        <v>0.28619291099999999</v>
      </c>
      <c r="O4353" s="38">
        <v>10.4473693</v>
      </c>
      <c r="P4353" s="38">
        <v>-0.19</v>
      </c>
      <c r="Q4353" s="38">
        <v>0.86</v>
      </c>
      <c r="R4353" s="38">
        <v>0.96</v>
      </c>
      <c r="S4353" s="38">
        <v>-5.84</v>
      </c>
      <c r="T4353" s="38">
        <v>-0.16</v>
      </c>
      <c r="U4353" s="38">
        <v>-0.12</v>
      </c>
      <c r="V4353" s="38">
        <v>0.21</v>
      </c>
      <c r="W4353" s="38" t="s">
        <v>3929</v>
      </c>
      <c r="X4353" s="59" t="s">
        <v>19478</v>
      </c>
    </row>
    <row r="4354" spans="1:24" x14ac:dyDescent="0.2">
      <c r="A4354" s="38" t="s">
        <v>19479</v>
      </c>
      <c r="B4354" s="38" t="s">
        <v>19480</v>
      </c>
      <c r="C4354" s="38" t="s">
        <v>19481</v>
      </c>
      <c r="D4354" s="38" t="s">
        <v>19482</v>
      </c>
      <c r="E4354" s="38">
        <v>19</v>
      </c>
      <c r="F4354" s="38">
        <v>11.01</v>
      </c>
      <c r="G4354" s="38">
        <v>10.94</v>
      </c>
      <c r="H4354" s="38">
        <v>11.42</v>
      </c>
      <c r="I4354" s="38">
        <v>11.04</v>
      </c>
      <c r="J4354" s="38">
        <v>10.96</v>
      </c>
      <c r="K4354" s="38">
        <v>11.32</v>
      </c>
      <c r="L4354" s="49">
        <v>-0.02</v>
      </c>
      <c r="M4354" s="38">
        <v>-0.276223575</v>
      </c>
      <c r="N4354" s="38">
        <v>0.23712602799999999</v>
      </c>
      <c r="O4354" s="38">
        <v>11.11425839</v>
      </c>
      <c r="P4354" s="38">
        <v>-0.19</v>
      </c>
      <c r="Q4354" s="38">
        <v>0.86</v>
      </c>
      <c r="R4354" s="38">
        <v>0.96</v>
      </c>
      <c r="S4354" s="38">
        <v>-5.84</v>
      </c>
      <c r="T4354" s="38">
        <v>0.03</v>
      </c>
      <c r="U4354" s="38">
        <v>0.02</v>
      </c>
      <c r="V4354" s="38">
        <v>-0.1</v>
      </c>
      <c r="W4354" s="38" t="s">
        <v>2118</v>
      </c>
      <c r="X4354" s="59" t="s">
        <v>19482</v>
      </c>
    </row>
    <row r="4355" spans="1:24" x14ac:dyDescent="0.2">
      <c r="A4355" s="38" t="s">
        <v>19483</v>
      </c>
      <c r="B4355" s="38" t="s">
        <v>19484</v>
      </c>
      <c r="C4355" s="38" t="s">
        <v>19485</v>
      </c>
      <c r="D4355" s="38" t="s">
        <v>19486</v>
      </c>
      <c r="E4355" s="38">
        <v>8</v>
      </c>
      <c r="F4355" s="38">
        <v>11.04</v>
      </c>
      <c r="G4355" s="38">
        <v>10.81</v>
      </c>
      <c r="H4355" s="38">
        <v>11.06</v>
      </c>
      <c r="I4355" s="38">
        <v>10.87</v>
      </c>
      <c r="J4355" s="38">
        <v>10.9</v>
      </c>
      <c r="K4355" s="38">
        <v>11.09</v>
      </c>
      <c r="L4355" s="49">
        <v>-0.02</v>
      </c>
      <c r="M4355" s="38">
        <v>-0.29673675199999999</v>
      </c>
      <c r="N4355" s="38">
        <v>0.25485100100000002</v>
      </c>
      <c r="O4355" s="38">
        <v>10.959892010000001</v>
      </c>
      <c r="P4355" s="38">
        <v>-0.19</v>
      </c>
      <c r="Q4355" s="38">
        <v>0.86</v>
      </c>
      <c r="R4355" s="38">
        <v>0.96</v>
      </c>
      <c r="S4355" s="38">
        <v>-5.84</v>
      </c>
      <c r="T4355" s="38">
        <v>-0.17</v>
      </c>
      <c r="U4355" s="38">
        <v>0.09</v>
      </c>
      <c r="V4355" s="38">
        <v>0.03</v>
      </c>
      <c r="W4355" s="38" t="s">
        <v>2139</v>
      </c>
      <c r="X4355" s="59" t="s">
        <v>19486</v>
      </c>
    </row>
    <row r="4356" spans="1:24" x14ac:dyDescent="0.2">
      <c r="A4356" s="38" t="s">
        <v>19487</v>
      </c>
      <c r="B4356" s="38" t="s">
        <v>19488</v>
      </c>
      <c r="C4356" s="38" t="s">
        <v>19489</v>
      </c>
      <c r="D4356" s="38" t="s">
        <v>19490</v>
      </c>
      <c r="E4356" s="38">
        <v>18</v>
      </c>
      <c r="F4356" s="38">
        <v>12.39</v>
      </c>
      <c r="G4356" s="38">
        <v>12.12</v>
      </c>
      <c r="H4356" s="38">
        <v>12.23</v>
      </c>
      <c r="I4356" s="38">
        <v>12.3</v>
      </c>
      <c r="J4356" s="38">
        <v>12.12</v>
      </c>
      <c r="K4356" s="38">
        <v>12.27</v>
      </c>
      <c r="L4356" s="49">
        <v>-0.02</v>
      </c>
      <c r="M4356" s="38">
        <v>-0.25417251299999999</v>
      </c>
      <c r="N4356" s="38">
        <v>0.21854343800000001</v>
      </c>
      <c r="O4356" s="38">
        <v>12.237934040000001</v>
      </c>
      <c r="P4356" s="38">
        <v>-0.19</v>
      </c>
      <c r="Q4356" s="38">
        <v>0.86</v>
      </c>
      <c r="R4356" s="38">
        <v>0.96</v>
      </c>
      <c r="S4356" s="38">
        <v>-5.84</v>
      </c>
      <c r="T4356" s="38">
        <v>-0.09</v>
      </c>
      <c r="U4356" s="38">
        <v>0</v>
      </c>
      <c r="V4356" s="38">
        <v>0.04</v>
      </c>
      <c r="W4356" s="38" t="s">
        <v>2139</v>
      </c>
      <c r="X4356" s="59" t="s">
        <v>19490</v>
      </c>
    </row>
    <row r="4357" spans="1:24" x14ac:dyDescent="0.2">
      <c r="A4357" s="38" t="s">
        <v>19491</v>
      </c>
      <c r="B4357" s="38" t="s">
        <v>19492</v>
      </c>
      <c r="C4357" s="38" t="s">
        <v>19493</v>
      </c>
      <c r="D4357" s="38" t="s">
        <v>19494</v>
      </c>
      <c r="E4357" s="38">
        <v>6</v>
      </c>
      <c r="F4357" s="38">
        <v>11.95</v>
      </c>
      <c r="G4357" s="38">
        <v>11.23</v>
      </c>
      <c r="H4357" s="38">
        <v>11.86</v>
      </c>
      <c r="I4357" s="38">
        <v>11.83</v>
      </c>
      <c r="J4357" s="38">
        <v>11.42</v>
      </c>
      <c r="K4357" s="38">
        <v>11.73</v>
      </c>
      <c r="L4357" s="49">
        <v>-0.02</v>
      </c>
      <c r="M4357" s="38">
        <v>-0.30626750800000002</v>
      </c>
      <c r="N4357" s="38">
        <v>0.263337235</v>
      </c>
      <c r="O4357" s="38">
        <v>11.67055371</v>
      </c>
      <c r="P4357" s="38">
        <v>-0.19</v>
      </c>
      <c r="Q4357" s="38">
        <v>0.86</v>
      </c>
      <c r="R4357" s="38">
        <v>0.96</v>
      </c>
      <c r="S4357" s="38">
        <v>-5.84</v>
      </c>
      <c r="T4357" s="38">
        <v>-0.12</v>
      </c>
      <c r="U4357" s="38">
        <v>0.19</v>
      </c>
      <c r="V4357" s="38">
        <v>-0.13</v>
      </c>
      <c r="W4357" s="38" t="s">
        <v>2139</v>
      </c>
      <c r="X4357" s="59" t="s">
        <v>19494</v>
      </c>
    </row>
    <row r="4358" spans="1:24" x14ac:dyDescent="0.2">
      <c r="A4358" s="38" t="s">
        <v>19495</v>
      </c>
      <c r="B4358" s="38" t="s">
        <v>19496</v>
      </c>
      <c r="C4358" s="38" t="s">
        <v>19497</v>
      </c>
      <c r="D4358" s="38" t="s">
        <v>19498</v>
      </c>
      <c r="E4358" s="38">
        <v>8</v>
      </c>
      <c r="F4358" s="38">
        <v>12.12</v>
      </c>
      <c r="G4358" s="38">
        <v>11.53</v>
      </c>
      <c r="H4358" s="38">
        <v>12.22</v>
      </c>
      <c r="I4358" s="38">
        <v>12.02</v>
      </c>
      <c r="J4358" s="38">
        <v>11.74</v>
      </c>
      <c r="K4358" s="38">
        <v>12.05</v>
      </c>
      <c r="L4358" s="49">
        <v>-0.02</v>
      </c>
      <c r="M4358" s="38">
        <v>-0.31298520600000002</v>
      </c>
      <c r="N4358" s="38">
        <v>0.26917061799999997</v>
      </c>
      <c r="O4358" s="38">
        <v>11.94617562</v>
      </c>
      <c r="P4358" s="38">
        <v>-0.19</v>
      </c>
      <c r="Q4358" s="38">
        <v>0.86</v>
      </c>
      <c r="R4358" s="38">
        <v>0.96</v>
      </c>
      <c r="S4358" s="38">
        <v>-5.84</v>
      </c>
      <c r="T4358" s="38">
        <v>-0.1</v>
      </c>
      <c r="U4358" s="38">
        <v>0.21</v>
      </c>
      <c r="V4358" s="38">
        <v>-0.17</v>
      </c>
      <c r="W4358" s="38" t="s">
        <v>2139</v>
      </c>
      <c r="X4358" s="59" t="s">
        <v>19498</v>
      </c>
    </row>
    <row r="4359" spans="1:24" x14ac:dyDescent="0.2">
      <c r="A4359" s="38" t="s">
        <v>19499</v>
      </c>
      <c r="B4359" s="38" t="s">
        <v>19500</v>
      </c>
      <c r="C4359" s="38" t="s">
        <v>19501</v>
      </c>
      <c r="D4359" s="38" t="s">
        <v>19502</v>
      </c>
      <c r="E4359" s="38">
        <v>3</v>
      </c>
      <c r="F4359" s="38">
        <v>10.119999999999999</v>
      </c>
      <c r="G4359" s="38">
        <v>10</v>
      </c>
      <c r="H4359" s="38">
        <v>9.83</v>
      </c>
      <c r="I4359" s="38">
        <v>10.14</v>
      </c>
      <c r="J4359" s="38">
        <v>10.01</v>
      </c>
      <c r="K4359" s="38">
        <v>9.74</v>
      </c>
      <c r="L4359" s="49">
        <v>-0.02</v>
      </c>
      <c r="M4359" s="38">
        <v>-0.29286373700000001</v>
      </c>
      <c r="N4359" s="38">
        <v>0.25188327599999999</v>
      </c>
      <c r="O4359" s="38">
        <v>9.9724986419999997</v>
      </c>
      <c r="P4359" s="38">
        <v>-0.19</v>
      </c>
      <c r="Q4359" s="38">
        <v>0.86</v>
      </c>
      <c r="R4359" s="38">
        <v>0.96</v>
      </c>
      <c r="S4359" s="38">
        <v>-5.84</v>
      </c>
      <c r="T4359" s="38">
        <v>0.02</v>
      </c>
      <c r="U4359" s="38">
        <v>0.01</v>
      </c>
      <c r="V4359" s="38">
        <v>-0.09</v>
      </c>
      <c r="W4359" s="38" t="s">
        <v>2118</v>
      </c>
      <c r="X4359" s="59" t="s">
        <v>19502</v>
      </c>
    </row>
    <row r="4360" spans="1:24" x14ac:dyDescent="0.2">
      <c r="A4360" s="38" t="s">
        <v>19503</v>
      </c>
      <c r="B4360" s="38" t="s">
        <v>19504</v>
      </c>
      <c r="C4360" s="38" t="s">
        <v>19505</v>
      </c>
      <c r="D4360" s="38" t="s">
        <v>19506</v>
      </c>
      <c r="E4360" s="38">
        <v>1</v>
      </c>
      <c r="F4360" s="38">
        <v>9.92</v>
      </c>
      <c r="G4360" s="38">
        <v>10.029999999999999</v>
      </c>
      <c r="H4360" s="38">
        <v>9.56</v>
      </c>
      <c r="I4360" s="38">
        <v>9.9600000000000009</v>
      </c>
      <c r="J4360" s="38">
        <v>9.93</v>
      </c>
      <c r="K4360" s="38">
        <v>9.56</v>
      </c>
      <c r="L4360" s="49">
        <v>-0.02</v>
      </c>
      <c r="M4360" s="38">
        <v>-0.29958681100000001</v>
      </c>
      <c r="N4360" s="38">
        <v>0.25769071700000001</v>
      </c>
      <c r="O4360" s="38">
        <v>9.8258840650000003</v>
      </c>
      <c r="P4360" s="38">
        <v>-0.19</v>
      </c>
      <c r="Q4360" s="38">
        <v>0.86</v>
      </c>
      <c r="R4360" s="38">
        <v>0.96</v>
      </c>
      <c r="S4360" s="38">
        <v>-5.84</v>
      </c>
      <c r="T4360" s="38">
        <v>0.04</v>
      </c>
      <c r="U4360" s="38">
        <v>-0.1</v>
      </c>
      <c r="V4360" s="38">
        <v>0</v>
      </c>
      <c r="W4360" s="38" t="s">
        <v>2139</v>
      </c>
      <c r="X4360" s="59" t="s">
        <v>19506</v>
      </c>
    </row>
    <row r="4361" spans="1:24" x14ac:dyDescent="0.2">
      <c r="A4361" s="38" t="s">
        <v>19507</v>
      </c>
      <c r="B4361" s="38" t="s">
        <v>19508</v>
      </c>
      <c r="C4361" s="38" t="s">
        <v>19509</v>
      </c>
      <c r="D4361" s="38" t="s">
        <v>19510</v>
      </c>
      <c r="E4361" s="38">
        <v>16</v>
      </c>
      <c r="F4361" s="38">
        <v>12.24</v>
      </c>
      <c r="G4361" s="38">
        <v>12.18</v>
      </c>
      <c r="H4361" s="38">
        <v>12.65</v>
      </c>
      <c r="I4361" s="38">
        <v>12.39</v>
      </c>
      <c r="J4361" s="38">
        <v>12.14</v>
      </c>
      <c r="K4361" s="38">
        <v>12.48</v>
      </c>
      <c r="L4361" s="49">
        <v>-0.02</v>
      </c>
      <c r="M4361" s="38">
        <v>-0.284627562</v>
      </c>
      <c r="N4361" s="38">
        <v>0.24482421800000001</v>
      </c>
      <c r="O4361" s="38">
        <v>12.35062495</v>
      </c>
      <c r="P4361" s="38">
        <v>-0.19</v>
      </c>
      <c r="Q4361" s="38">
        <v>0.86</v>
      </c>
      <c r="R4361" s="38">
        <v>0.96</v>
      </c>
      <c r="S4361" s="38">
        <v>-5.84</v>
      </c>
      <c r="T4361" s="38">
        <v>0.15</v>
      </c>
      <c r="U4361" s="38">
        <v>-0.04</v>
      </c>
      <c r="V4361" s="38">
        <v>-0.17</v>
      </c>
      <c r="W4361" s="38" t="s">
        <v>2139</v>
      </c>
      <c r="X4361" s="59" t="s">
        <v>19510</v>
      </c>
    </row>
    <row r="4362" spans="1:24" x14ac:dyDescent="0.2">
      <c r="A4362" s="38" t="s">
        <v>19511</v>
      </c>
      <c r="B4362" s="38" t="s">
        <v>19512</v>
      </c>
      <c r="C4362" s="38" t="s">
        <v>19513</v>
      </c>
      <c r="D4362" s="38" t="s">
        <v>19514</v>
      </c>
      <c r="E4362" s="38">
        <v>5</v>
      </c>
      <c r="F4362" s="38">
        <v>10.42</v>
      </c>
      <c r="G4362" s="38">
        <v>10.24</v>
      </c>
      <c r="H4362" s="38">
        <v>10.42</v>
      </c>
      <c r="I4362" s="38">
        <v>10.23</v>
      </c>
      <c r="J4362" s="38">
        <v>10.38</v>
      </c>
      <c r="K4362" s="38">
        <v>10.4</v>
      </c>
      <c r="L4362" s="49">
        <v>-0.02</v>
      </c>
      <c r="M4362" s="38">
        <v>-0.31614257200000001</v>
      </c>
      <c r="N4362" s="38">
        <v>0.27228943999999999</v>
      </c>
      <c r="O4362" s="38">
        <v>10.348746719999999</v>
      </c>
      <c r="P4362" s="38">
        <v>-0.18</v>
      </c>
      <c r="Q4362" s="38">
        <v>0.86</v>
      </c>
      <c r="R4362" s="38">
        <v>0.96</v>
      </c>
      <c r="S4362" s="38">
        <v>-5.84</v>
      </c>
      <c r="T4362" s="38">
        <v>-0.19</v>
      </c>
      <c r="U4362" s="38">
        <v>0.14000000000000001</v>
      </c>
      <c r="V4362" s="38">
        <v>-0.02</v>
      </c>
      <c r="W4362" s="38" t="s">
        <v>2139</v>
      </c>
      <c r="X4362" s="59" t="s">
        <v>19514</v>
      </c>
    </row>
    <row r="4363" spans="1:24" x14ac:dyDescent="0.2">
      <c r="A4363" s="38" t="s">
        <v>19515</v>
      </c>
      <c r="B4363" s="38" t="s">
        <v>19516</v>
      </c>
      <c r="C4363" s="38" t="s">
        <v>19517</v>
      </c>
      <c r="D4363" s="38" t="s">
        <v>19518</v>
      </c>
      <c r="E4363" s="38">
        <v>8</v>
      </c>
      <c r="F4363" s="38">
        <v>10.91</v>
      </c>
      <c r="G4363" s="38">
        <v>11.19</v>
      </c>
      <c r="H4363" s="38">
        <v>11.05</v>
      </c>
      <c r="I4363" s="38">
        <v>10.92</v>
      </c>
      <c r="J4363" s="38">
        <v>11.11</v>
      </c>
      <c r="K4363" s="38">
        <v>11.07</v>
      </c>
      <c r="L4363" s="49">
        <v>-0.02</v>
      </c>
      <c r="M4363" s="38">
        <v>-0.27401586</v>
      </c>
      <c r="N4363" s="38">
        <v>0.23614627399999999</v>
      </c>
      <c r="O4363" s="38">
        <v>11.04265966</v>
      </c>
      <c r="P4363" s="38">
        <v>-0.18</v>
      </c>
      <c r="Q4363" s="38">
        <v>0.86</v>
      </c>
      <c r="R4363" s="38">
        <v>0.96</v>
      </c>
      <c r="S4363" s="38">
        <v>-5.84</v>
      </c>
      <c r="T4363" s="38">
        <v>0.01</v>
      </c>
      <c r="U4363" s="38">
        <v>-0.08</v>
      </c>
      <c r="V4363" s="38">
        <v>0.02</v>
      </c>
      <c r="W4363" s="38" t="s">
        <v>2139</v>
      </c>
      <c r="X4363" s="59" t="s">
        <v>19518</v>
      </c>
    </row>
    <row r="4364" spans="1:24" x14ac:dyDescent="0.2">
      <c r="A4364" s="38" t="s">
        <v>19519</v>
      </c>
      <c r="B4364" s="38" t="s">
        <v>19520</v>
      </c>
      <c r="C4364" s="38" t="s">
        <v>19521</v>
      </c>
      <c r="D4364" s="38" t="s">
        <v>19522</v>
      </c>
      <c r="E4364" s="38">
        <v>14</v>
      </c>
      <c r="F4364" s="38">
        <v>12.57</v>
      </c>
      <c r="G4364" s="38">
        <v>12.41</v>
      </c>
      <c r="H4364" s="38">
        <v>12.2</v>
      </c>
      <c r="I4364" s="38">
        <v>12.51</v>
      </c>
      <c r="J4364" s="38">
        <v>12.46</v>
      </c>
      <c r="K4364" s="38">
        <v>12.16</v>
      </c>
      <c r="L4364" s="49">
        <v>-0.02</v>
      </c>
      <c r="M4364" s="38">
        <v>-0.247660555</v>
      </c>
      <c r="N4364" s="38">
        <v>0.21344247199999999</v>
      </c>
      <c r="O4364" s="38">
        <v>12.385268760000001</v>
      </c>
      <c r="P4364" s="38">
        <v>-0.18</v>
      </c>
      <c r="Q4364" s="38">
        <v>0.86</v>
      </c>
      <c r="R4364" s="38">
        <v>0.96</v>
      </c>
      <c r="S4364" s="38">
        <v>-5.84</v>
      </c>
      <c r="T4364" s="38">
        <v>-0.06</v>
      </c>
      <c r="U4364" s="38">
        <v>0.05</v>
      </c>
      <c r="V4364" s="38">
        <v>-0.04</v>
      </c>
      <c r="W4364" s="38" t="s">
        <v>2139</v>
      </c>
      <c r="X4364" s="59" t="s">
        <v>19522</v>
      </c>
    </row>
    <row r="4365" spans="1:24" x14ac:dyDescent="0.2">
      <c r="A4365" s="38" t="s">
        <v>19523</v>
      </c>
      <c r="B4365" s="38" t="s">
        <v>19524</v>
      </c>
      <c r="C4365" s="38" t="s">
        <v>19525</v>
      </c>
      <c r="D4365" s="38" t="s">
        <v>19526</v>
      </c>
      <c r="E4365" s="38">
        <v>6</v>
      </c>
      <c r="F4365" s="38">
        <v>9.9600000000000009</v>
      </c>
      <c r="G4365" s="38">
        <v>10.29</v>
      </c>
      <c r="H4365" s="38">
        <v>9.81</v>
      </c>
      <c r="I4365" s="38">
        <v>9.7899999999999991</v>
      </c>
      <c r="J4365" s="38">
        <v>10.25</v>
      </c>
      <c r="K4365" s="38">
        <v>9.9499999999999993</v>
      </c>
      <c r="L4365" s="49">
        <v>-0.02</v>
      </c>
      <c r="M4365" s="38">
        <v>-0.31892211100000001</v>
      </c>
      <c r="N4365" s="38">
        <v>0.27503019299999998</v>
      </c>
      <c r="O4365" s="38">
        <v>10.008776940000001</v>
      </c>
      <c r="P4365" s="38">
        <v>-0.18</v>
      </c>
      <c r="Q4365" s="38">
        <v>0.86</v>
      </c>
      <c r="R4365" s="38">
        <v>0.96</v>
      </c>
      <c r="S4365" s="38">
        <v>-5.84</v>
      </c>
      <c r="T4365" s="38">
        <v>-0.17</v>
      </c>
      <c r="U4365" s="38">
        <v>-0.04</v>
      </c>
      <c r="V4365" s="38">
        <v>0.14000000000000001</v>
      </c>
      <c r="W4365" s="38" t="s">
        <v>3929</v>
      </c>
      <c r="X4365" s="59" t="s">
        <v>19526</v>
      </c>
    </row>
    <row r="4366" spans="1:24" x14ac:dyDescent="0.2">
      <c r="A4366" s="38" t="s">
        <v>19527</v>
      </c>
      <c r="B4366" s="38" t="s">
        <v>19528</v>
      </c>
      <c r="C4366" s="38" t="s">
        <v>19529</v>
      </c>
      <c r="D4366" s="38" t="s">
        <v>19530</v>
      </c>
      <c r="E4366" s="38">
        <v>18</v>
      </c>
      <c r="F4366" s="38">
        <v>13.85</v>
      </c>
      <c r="G4366" s="38">
        <v>13.68</v>
      </c>
      <c r="H4366" s="38">
        <v>13.41</v>
      </c>
      <c r="I4366" s="38">
        <v>13.54</v>
      </c>
      <c r="J4366" s="38">
        <v>13.73</v>
      </c>
      <c r="K4366" s="38">
        <v>13.6</v>
      </c>
      <c r="L4366" s="49">
        <v>-0.02</v>
      </c>
      <c r="M4366" s="38">
        <v>-0.33017997300000002</v>
      </c>
      <c r="N4366" s="38">
        <v>0.28554035700000002</v>
      </c>
      <c r="O4366" s="38">
        <v>13.634860290000001</v>
      </c>
      <c r="P4366" s="38">
        <v>-0.18</v>
      </c>
      <c r="Q4366" s="38">
        <v>0.86</v>
      </c>
      <c r="R4366" s="38">
        <v>0.96</v>
      </c>
      <c r="S4366" s="38">
        <v>-5.84</v>
      </c>
      <c r="T4366" s="38">
        <v>-0.31</v>
      </c>
      <c r="U4366" s="38">
        <v>0.05</v>
      </c>
      <c r="V4366" s="38">
        <v>0.19</v>
      </c>
      <c r="W4366" s="38" t="s">
        <v>2139</v>
      </c>
      <c r="X4366" s="59" t="s">
        <v>19530</v>
      </c>
    </row>
    <row r="4367" spans="1:24" x14ac:dyDescent="0.2">
      <c r="A4367" s="38" t="s">
        <v>19531</v>
      </c>
      <c r="B4367" s="38" t="s">
        <v>19532</v>
      </c>
      <c r="C4367" s="38" t="s">
        <v>19533</v>
      </c>
      <c r="D4367" s="38" t="s">
        <v>19534</v>
      </c>
      <c r="E4367" s="38">
        <v>3</v>
      </c>
      <c r="F4367" s="38">
        <v>9.4600000000000009</v>
      </c>
      <c r="G4367" s="38">
        <v>9.7100000000000009</v>
      </c>
      <c r="H4367" s="38">
        <v>9.31</v>
      </c>
      <c r="I4367" s="38">
        <v>9.33</v>
      </c>
      <c r="J4367" s="38">
        <v>9.61</v>
      </c>
      <c r="K4367" s="38">
        <v>9.48</v>
      </c>
      <c r="L4367" s="49">
        <v>-0.02</v>
      </c>
      <c r="M4367" s="38">
        <v>-0.33622675000000002</v>
      </c>
      <c r="N4367" s="38">
        <v>0.29085988600000001</v>
      </c>
      <c r="O4367" s="38">
        <v>9.4833111040000002</v>
      </c>
      <c r="P4367" s="38">
        <v>-0.18</v>
      </c>
      <c r="Q4367" s="38">
        <v>0.86</v>
      </c>
      <c r="R4367" s="38">
        <v>0.96</v>
      </c>
      <c r="S4367" s="38">
        <v>-5.84</v>
      </c>
      <c r="T4367" s="38">
        <v>-0.13</v>
      </c>
      <c r="U4367" s="38">
        <v>-0.1</v>
      </c>
      <c r="V4367" s="38">
        <v>0.17</v>
      </c>
      <c r="W4367" s="38" t="s">
        <v>3929</v>
      </c>
      <c r="X4367" s="59" t="s">
        <v>19534</v>
      </c>
    </row>
    <row r="4368" spans="1:24" x14ac:dyDescent="0.2">
      <c r="A4368" s="38" t="s">
        <v>19535</v>
      </c>
      <c r="B4368" s="38" t="s">
        <v>19536</v>
      </c>
      <c r="C4368" s="38" t="s">
        <v>19537</v>
      </c>
      <c r="D4368" s="38" t="s">
        <v>19538</v>
      </c>
      <c r="E4368" s="38">
        <v>3</v>
      </c>
      <c r="F4368" s="38">
        <v>9.5299999999999994</v>
      </c>
      <c r="G4368" s="38">
        <v>9.74</v>
      </c>
      <c r="H4368" s="38">
        <v>9.4600000000000009</v>
      </c>
      <c r="I4368" s="38">
        <v>9.3800000000000008</v>
      </c>
      <c r="J4368" s="38">
        <v>9.7799999999999994</v>
      </c>
      <c r="K4368" s="38">
        <v>9.51</v>
      </c>
      <c r="L4368" s="49">
        <v>-0.02</v>
      </c>
      <c r="M4368" s="38">
        <v>-0.31576206899999998</v>
      </c>
      <c r="N4368" s="38">
        <v>0.273250084</v>
      </c>
      <c r="O4368" s="38">
        <v>9.5658731699999997</v>
      </c>
      <c r="P4368" s="38">
        <v>-0.18</v>
      </c>
      <c r="Q4368" s="38">
        <v>0.86</v>
      </c>
      <c r="R4368" s="38">
        <v>0.96</v>
      </c>
      <c r="S4368" s="38">
        <v>-5.84</v>
      </c>
      <c r="T4368" s="38">
        <v>-0.15</v>
      </c>
      <c r="U4368" s="38">
        <v>0.04</v>
      </c>
      <c r="V4368" s="38">
        <v>0.05</v>
      </c>
      <c r="W4368" s="38" t="s">
        <v>2139</v>
      </c>
      <c r="X4368" s="59" t="s">
        <v>19538</v>
      </c>
    </row>
    <row r="4369" spans="1:24" x14ac:dyDescent="0.2">
      <c r="A4369" s="38" t="s">
        <v>19539</v>
      </c>
      <c r="B4369" s="38" t="s">
        <v>19540</v>
      </c>
      <c r="C4369" s="38" t="s">
        <v>19541</v>
      </c>
      <c r="D4369" s="38" t="s">
        <v>19542</v>
      </c>
      <c r="E4369" s="38">
        <v>16</v>
      </c>
      <c r="F4369" s="38">
        <v>12.2</v>
      </c>
      <c r="G4369" s="38">
        <v>11.99</v>
      </c>
      <c r="H4369" s="38">
        <v>12.58</v>
      </c>
      <c r="I4369" s="38">
        <v>12.15</v>
      </c>
      <c r="J4369" s="38">
        <v>12.02</v>
      </c>
      <c r="K4369" s="38">
        <v>12.55</v>
      </c>
      <c r="L4369" s="49">
        <v>-0.02</v>
      </c>
      <c r="M4369" s="38">
        <v>-0.24789430000000001</v>
      </c>
      <c r="N4369" s="38">
        <v>0.21503409900000001</v>
      </c>
      <c r="O4369" s="38">
        <v>12.247456440000001</v>
      </c>
      <c r="P4369" s="38">
        <v>-0.18</v>
      </c>
      <c r="Q4369" s="38">
        <v>0.87</v>
      </c>
      <c r="R4369" s="38">
        <v>0.96</v>
      </c>
      <c r="S4369" s="38">
        <v>-5.85</v>
      </c>
      <c r="T4369" s="38">
        <v>-0.05</v>
      </c>
      <c r="U4369" s="38">
        <v>0.03</v>
      </c>
      <c r="V4369" s="38">
        <v>-0.03</v>
      </c>
      <c r="W4369" s="38" t="s">
        <v>2139</v>
      </c>
      <c r="X4369" s="59" t="s">
        <v>19542</v>
      </c>
    </row>
    <row r="4370" spans="1:24" x14ac:dyDescent="0.2">
      <c r="A4370" s="38" t="s">
        <v>19543</v>
      </c>
      <c r="B4370" s="38" t="s">
        <v>19544</v>
      </c>
      <c r="C4370" s="38" t="s">
        <v>19545</v>
      </c>
      <c r="D4370" s="38" t="s">
        <v>19546</v>
      </c>
      <c r="E4370" s="38">
        <v>5</v>
      </c>
      <c r="F4370" s="38">
        <v>12.31</v>
      </c>
      <c r="G4370" s="38">
        <v>12.51</v>
      </c>
      <c r="H4370" s="38">
        <v>12.34</v>
      </c>
      <c r="I4370" s="38">
        <v>12.43</v>
      </c>
      <c r="J4370" s="38">
        <v>12.48</v>
      </c>
      <c r="K4370" s="38">
        <v>12.19</v>
      </c>
      <c r="L4370" s="49">
        <v>-0.02</v>
      </c>
      <c r="M4370" s="38">
        <v>-0.27068091999999999</v>
      </c>
      <c r="N4370" s="38">
        <v>0.23494865600000001</v>
      </c>
      <c r="O4370" s="38">
        <v>12.37733296</v>
      </c>
      <c r="P4370" s="38">
        <v>-0.17</v>
      </c>
      <c r="Q4370" s="38">
        <v>0.87</v>
      </c>
      <c r="R4370" s="38">
        <v>0.96</v>
      </c>
      <c r="S4370" s="38">
        <v>-5.85</v>
      </c>
      <c r="T4370" s="38">
        <v>0.12</v>
      </c>
      <c r="U4370" s="38">
        <v>-0.03</v>
      </c>
      <c r="V4370" s="38">
        <v>-0.15</v>
      </c>
      <c r="W4370" s="38" t="s">
        <v>2139</v>
      </c>
      <c r="X4370" s="59" t="s">
        <v>19546</v>
      </c>
    </row>
    <row r="4371" spans="1:24" x14ac:dyDescent="0.2">
      <c r="A4371" s="38" t="s">
        <v>19547</v>
      </c>
      <c r="B4371" s="38" t="s">
        <v>19548</v>
      </c>
      <c r="C4371" s="38" t="s">
        <v>19549</v>
      </c>
      <c r="D4371" s="38" t="s">
        <v>19550</v>
      </c>
      <c r="E4371" s="38">
        <v>5</v>
      </c>
      <c r="F4371" s="38">
        <v>11.28</v>
      </c>
      <c r="G4371" s="38">
        <v>10.65</v>
      </c>
      <c r="H4371" s="38">
        <v>10.7</v>
      </c>
      <c r="I4371" s="38">
        <v>11.03</v>
      </c>
      <c r="J4371" s="38">
        <v>10.61</v>
      </c>
      <c r="K4371" s="38">
        <v>10.92</v>
      </c>
      <c r="L4371" s="49">
        <v>-0.02</v>
      </c>
      <c r="M4371" s="38">
        <v>-0.34246255199999998</v>
      </c>
      <c r="N4371" s="38">
        <v>0.29778173000000002</v>
      </c>
      <c r="O4371" s="38">
        <v>10.8643512</v>
      </c>
      <c r="P4371" s="38">
        <v>-0.17</v>
      </c>
      <c r="Q4371" s="38">
        <v>0.87</v>
      </c>
      <c r="R4371" s="38">
        <v>0.96</v>
      </c>
      <c r="S4371" s="38">
        <v>-5.85</v>
      </c>
      <c r="T4371" s="38">
        <v>-0.25</v>
      </c>
      <c r="U4371" s="38">
        <v>-0.04</v>
      </c>
      <c r="V4371" s="38">
        <v>0.22</v>
      </c>
      <c r="W4371" s="38" t="s">
        <v>3929</v>
      </c>
      <c r="X4371" s="59" t="s">
        <v>19550</v>
      </c>
    </row>
    <row r="4372" spans="1:24" x14ac:dyDescent="0.2">
      <c r="A4372" s="38" t="s">
        <v>19551</v>
      </c>
      <c r="B4372" s="38" t="s">
        <v>19552</v>
      </c>
      <c r="C4372" s="38" t="s">
        <v>19553</v>
      </c>
      <c r="D4372" s="38" t="s">
        <v>19554</v>
      </c>
      <c r="E4372" s="38">
        <v>8</v>
      </c>
      <c r="F4372" s="38">
        <v>11.06</v>
      </c>
      <c r="G4372" s="38">
        <v>11.18</v>
      </c>
      <c r="H4372" s="38">
        <v>11.07</v>
      </c>
      <c r="I4372" s="38">
        <v>11.15</v>
      </c>
      <c r="J4372" s="38">
        <v>11.2</v>
      </c>
      <c r="K4372" s="38">
        <v>10.9</v>
      </c>
      <c r="L4372" s="49">
        <v>-0.02</v>
      </c>
      <c r="M4372" s="38">
        <v>-0.29451028000000001</v>
      </c>
      <c r="N4372" s="38">
        <v>0.25623809400000003</v>
      </c>
      <c r="O4372" s="38">
        <v>11.094263939999999</v>
      </c>
      <c r="P4372" s="38">
        <v>-0.17</v>
      </c>
      <c r="Q4372" s="38">
        <v>0.87</v>
      </c>
      <c r="R4372" s="38">
        <v>0.96</v>
      </c>
      <c r="S4372" s="38">
        <v>-5.85</v>
      </c>
      <c r="T4372" s="38">
        <v>0.09</v>
      </c>
      <c r="U4372" s="38">
        <v>0.02</v>
      </c>
      <c r="V4372" s="38">
        <v>-0.17</v>
      </c>
      <c r="W4372" s="38" t="s">
        <v>2118</v>
      </c>
      <c r="X4372" s="59" t="s">
        <v>19554</v>
      </c>
    </row>
    <row r="4373" spans="1:24" x14ac:dyDescent="0.2">
      <c r="A4373" s="38" t="s">
        <v>19555</v>
      </c>
      <c r="B4373" s="38" t="s">
        <v>19556</v>
      </c>
      <c r="C4373" s="38" t="s">
        <v>19557</v>
      </c>
      <c r="D4373" s="38" t="s">
        <v>19558</v>
      </c>
      <c r="E4373" s="38">
        <v>4</v>
      </c>
      <c r="F4373" s="38">
        <v>9.83</v>
      </c>
      <c r="G4373" s="38">
        <v>9.73</v>
      </c>
      <c r="H4373" s="38">
        <v>8.9499999999999993</v>
      </c>
      <c r="I4373" s="38">
        <v>9.66</v>
      </c>
      <c r="J4373" s="38">
        <v>9.68</v>
      </c>
      <c r="K4373" s="38">
        <v>9.11</v>
      </c>
      <c r="L4373" s="49">
        <v>-0.02</v>
      </c>
      <c r="M4373" s="38">
        <v>-0.33438420899999999</v>
      </c>
      <c r="N4373" s="38">
        <v>0.29125390200000001</v>
      </c>
      <c r="O4373" s="38">
        <v>9.4922160850000008</v>
      </c>
      <c r="P4373" s="38">
        <v>-0.17</v>
      </c>
      <c r="Q4373" s="38">
        <v>0.87</v>
      </c>
      <c r="R4373" s="38">
        <v>0.96</v>
      </c>
      <c r="S4373" s="38">
        <v>-5.85</v>
      </c>
      <c r="T4373" s="38">
        <v>-0.17</v>
      </c>
      <c r="U4373" s="38">
        <v>-0.05</v>
      </c>
      <c r="V4373" s="38">
        <v>0.16</v>
      </c>
      <c r="W4373" s="38" t="s">
        <v>3929</v>
      </c>
      <c r="X4373" s="59" t="s">
        <v>19558</v>
      </c>
    </row>
    <row r="4374" spans="1:24" x14ac:dyDescent="0.2">
      <c r="A4374" s="38" t="s">
        <v>19559</v>
      </c>
      <c r="B4374" s="38" t="s">
        <v>19560</v>
      </c>
      <c r="C4374" s="38" t="s">
        <v>19561</v>
      </c>
      <c r="D4374" s="38" t="s">
        <v>19562</v>
      </c>
      <c r="E4374" s="38">
        <v>3</v>
      </c>
      <c r="F4374" s="38">
        <v>9.5299999999999994</v>
      </c>
      <c r="G4374" s="38">
        <v>9.31</v>
      </c>
      <c r="H4374" s="38">
        <v>10.01</v>
      </c>
      <c r="I4374" s="38">
        <v>9.64</v>
      </c>
      <c r="J4374" s="38">
        <v>9.2799999999999994</v>
      </c>
      <c r="K4374" s="38">
        <v>9.8699999999999992</v>
      </c>
      <c r="L4374" s="49">
        <v>-0.02</v>
      </c>
      <c r="M4374" s="38">
        <v>-0.317068764</v>
      </c>
      <c r="N4374" s="38">
        <v>0.276254155</v>
      </c>
      <c r="O4374" s="38">
        <v>9.6089050179999997</v>
      </c>
      <c r="P4374" s="38">
        <v>-0.17</v>
      </c>
      <c r="Q4374" s="38">
        <v>0.87</v>
      </c>
      <c r="R4374" s="38">
        <v>0.96</v>
      </c>
      <c r="S4374" s="38">
        <v>-5.85</v>
      </c>
      <c r="T4374" s="38">
        <v>0.11</v>
      </c>
      <c r="U4374" s="38">
        <v>-0.03</v>
      </c>
      <c r="V4374" s="38">
        <v>-0.14000000000000001</v>
      </c>
      <c r="W4374" s="38" t="s">
        <v>2139</v>
      </c>
      <c r="X4374" s="59" t="s">
        <v>19562</v>
      </c>
    </row>
    <row r="4375" spans="1:24" x14ac:dyDescent="0.2">
      <c r="A4375" s="38" t="s">
        <v>19563</v>
      </c>
      <c r="B4375" s="38" t="s">
        <v>19564</v>
      </c>
      <c r="C4375" s="38" t="s">
        <v>19565</v>
      </c>
      <c r="D4375" s="38" t="s">
        <v>19566</v>
      </c>
      <c r="E4375" s="38">
        <v>13</v>
      </c>
      <c r="F4375" s="38">
        <v>12.25</v>
      </c>
      <c r="G4375" s="38">
        <v>12.31</v>
      </c>
      <c r="H4375" s="38">
        <v>11.94</v>
      </c>
      <c r="I4375" s="38">
        <v>12.29</v>
      </c>
      <c r="J4375" s="38">
        <v>12.24</v>
      </c>
      <c r="K4375" s="38">
        <v>11.92</v>
      </c>
      <c r="L4375" s="49">
        <v>-0.02</v>
      </c>
      <c r="M4375" s="38">
        <v>-0.25166028499999998</v>
      </c>
      <c r="N4375" s="38">
        <v>0.21927433299999999</v>
      </c>
      <c r="O4375" s="38">
        <v>12.15712104</v>
      </c>
      <c r="P4375" s="38">
        <v>-0.17</v>
      </c>
      <c r="Q4375" s="38">
        <v>0.87</v>
      </c>
      <c r="R4375" s="38">
        <v>0.96</v>
      </c>
      <c r="S4375" s="38">
        <v>-5.85</v>
      </c>
      <c r="T4375" s="38">
        <v>0.04</v>
      </c>
      <c r="U4375" s="38">
        <v>-7.0000000000000007E-2</v>
      </c>
      <c r="V4375" s="38">
        <v>-0.02</v>
      </c>
      <c r="W4375" s="38" t="s">
        <v>2139</v>
      </c>
      <c r="X4375" s="59" t="s">
        <v>19566</v>
      </c>
    </row>
    <row r="4376" spans="1:24" x14ac:dyDescent="0.2">
      <c r="A4376" s="38" t="s">
        <v>19567</v>
      </c>
      <c r="B4376" s="38" t="s">
        <v>19568</v>
      </c>
      <c r="C4376" s="38" t="s">
        <v>19569</v>
      </c>
      <c r="D4376" s="38" t="s">
        <v>19570</v>
      </c>
      <c r="E4376" s="38">
        <v>7</v>
      </c>
      <c r="F4376" s="38">
        <v>11.04</v>
      </c>
      <c r="G4376" s="38">
        <v>11.09</v>
      </c>
      <c r="H4376" s="38">
        <v>11.45</v>
      </c>
      <c r="I4376" s="38">
        <v>11.12</v>
      </c>
      <c r="J4376" s="38">
        <v>10.99</v>
      </c>
      <c r="K4376" s="38">
        <v>11.42</v>
      </c>
      <c r="L4376" s="49">
        <v>-0.02</v>
      </c>
      <c r="M4376" s="38">
        <v>-0.27754738200000001</v>
      </c>
      <c r="N4376" s="38">
        <v>0.24187940199999999</v>
      </c>
      <c r="O4376" s="38">
        <v>11.18475669</v>
      </c>
      <c r="P4376" s="38">
        <v>-0.17</v>
      </c>
      <c r="Q4376" s="38">
        <v>0.87</v>
      </c>
      <c r="R4376" s="38">
        <v>0.96</v>
      </c>
      <c r="S4376" s="38">
        <v>-5.85</v>
      </c>
      <c r="T4376" s="38">
        <v>0.08</v>
      </c>
      <c r="U4376" s="38">
        <v>-0.1</v>
      </c>
      <c r="V4376" s="38">
        <v>-0.03</v>
      </c>
      <c r="W4376" s="38" t="s">
        <v>2139</v>
      </c>
      <c r="X4376" s="59" t="s">
        <v>19570</v>
      </c>
    </row>
    <row r="4377" spans="1:24" x14ac:dyDescent="0.2">
      <c r="A4377" s="38" t="s">
        <v>19571</v>
      </c>
      <c r="B4377" s="38" t="s">
        <v>19572</v>
      </c>
      <c r="C4377" s="38" t="s">
        <v>19573</v>
      </c>
      <c r="D4377" s="38" t="s">
        <v>19574</v>
      </c>
      <c r="E4377" s="38">
        <v>5</v>
      </c>
      <c r="F4377" s="38">
        <v>10.72</v>
      </c>
      <c r="G4377" s="38">
        <v>10.61</v>
      </c>
      <c r="H4377" s="38">
        <v>11.08</v>
      </c>
      <c r="I4377" s="38">
        <v>10.68</v>
      </c>
      <c r="J4377" s="38">
        <v>10.74</v>
      </c>
      <c r="K4377" s="38">
        <v>10.94</v>
      </c>
      <c r="L4377" s="49">
        <v>-0.02</v>
      </c>
      <c r="M4377" s="38">
        <v>-0.29825929400000001</v>
      </c>
      <c r="N4377" s="38">
        <v>0.25996118400000001</v>
      </c>
      <c r="O4377" s="38">
        <v>10.79527369</v>
      </c>
      <c r="P4377" s="38">
        <v>-0.17</v>
      </c>
      <c r="Q4377" s="38">
        <v>0.87</v>
      </c>
      <c r="R4377" s="38">
        <v>0.96</v>
      </c>
      <c r="S4377" s="38">
        <v>-5.85</v>
      </c>
      <c r="T4377" s="38">
        <v>-0.04</v>
      </c>
      <c r="U4377" s="38">
        <v>0.13</v>
      </c>
      <c r="V4377" s="38">
        <v>-0.14000000000000001</v>
      </c>
      <c r="W4377" s="38" t="s">
        <v>2139</v>
      </c>
      <c r="X4377" s="59" t="s">
        <v>19574</v>
      </c>
    </row>
    <row r="4378" spans="1:24" x14ac:dyDescent="0.2">
      <c r="A4378" s="38" t="s">
        <v>19575</v>
      </c>
      <c r="B4378" s="38" t="s">
        <v>19576</v>
      </c>
      <c r="C4378" s="38" t="s">
        <v>19577</v>
      </c>
      <c r="D4378" s="38" t="s">
        <v>19578</v>
      </c>
      <c r="E4378" s="38">
        <v>21</v>
      </c>
      <c r="F4378" s="38">
        <v>12.31</v>
      </c>
      <c r="G4378" s="38">
        <v>12.18</v>
      </c>
      <c r="H4378" s="38">
        <v>12.39</v>
      </c>
      <c r="I4378" s="38">
        <v>12.32</v>
      </c>
      <c r="J4378" s="38">
        <v>12.25</v>
      </c>
      <c r="K4378" s="38">
        <v>12.26</v>
      </c>
      <c r="L4378" s="49">
        <v>-0.02</v>
      </c>
      <c r="M4378" s="38">
        <v>-0.26060177699999998</v>
      </c>
      <c r="N4378" s="38">
        <v>0.22716940499999999</v>
      </c>
      <c r="O4378" s="38">
        <v>12.28239149</v>
      </c>
      <c r="P4378" s="38">
        <v>-0.17</v>
      </c>
      <c r="Q4378" s="38">
        <v>0.87</v>
      </c>
      <c r="R4378" s="38">
        <v>0.96</v>
      </c>
      <c r="S4378" s="38">
        <v>-5.85</v>
      </c>
      <c r="T4378" s="38">
        <v>0.01</v>
      </c>
      <c r="U4378" s="38">
        <v>7.0000000000000007E-2</v>
      </c>
      <c r="V4378" s="38">
        <v>-0.13</v>
      </c>
      <c r="W4378" s="38" t="s">
        <v>2118</v>
      </c>
      <c r="X4378" s="59" t="s">
        <v>19578</v>
      </c>
    </row>
    <row r="4379" spans="1:24" x14ac:dyDescent="0.2">
      <c r="A4379" s="38" t="s">
        <v>19579</v>
      </c>
      <c r="B4379" s="38" t="s">
        <v>19580</v>
      </c>
      <c r="C4379" s="38" t="s">
        <v>19581</v>
      </c>
      <c r="D4379" s="38" t="s">
        <v>19582</v>
      </c>
      <c r="E4379" s="38">
        <v>10</v>
      </c>
      <c r="F4379" s="38">
        <v>11.39</v>
      </c>
      <c r="G4379" s="38">
        <v>11.37</v>
      </c>
      <c r="H4379" s="38">
        <v>11.08</v>
      </c>
      <c r="I4379" s="38">
        <v>11.17</v>
      </c>
      <c r="J4379" s="38">
        <v>11.54</v>
      </c>
      <c r="K4379" s="38">
        <v>11.07</v>
      </c>
      <c r="L4379" s="49">
        <v>-0.02</v>
      </c>
      <c r="M4379" s="38">
        <v>-0.319338966</v>
      </c>
      <c r="N4379" s="38">
        <v>0.27845417</v>
      </c>
      <c r="O4379" s="38">
        <v>11.271336140000001</v>
      </c>
      <c r="P4379" s="38">
        <v>-0.17</v>
      </c>
      <c r="Q4379" s="38">
        <v>0.87</v>
      </c>
      <c r="R4379" s="38">
        <v>0.96</v>
      </c>
      <c r="S4379" s="38">
        <v>-5.85</v>
      </c>
      <c r="T4379" s="38">
        <v>-0.22</v>
      </c>
      <c r="U4379" s="38">
        <v>0.17</v>
      </c>
      <c r="V4379" s="38">
        <v>-0.01</v>
      </c>
      <c r="W4379" s="38" t="s">
        <v>2139</v>
      </c>
      <c r="X4379" s="59" t="s">
        <v>19582</v>
      </c>
    </row>
    <row r="4380" spans="1:24" x14ac:dyDescent="0.2">
      <c r="A4380" s="38" t="s">
        <v>19583</v>
      </c>
      <c r="B4380" s="38" t="s">
        <v>19584</v>
      </c>
      <c r="C4380" s="38" t="s">
        <v>19585</v>
      </c>
      <c r="D4380" s="38" t="s">
        <v>19586</v>
      </c>
      <c r="E4380" s="38">
        <v>6</v>
      </c>
      <c r="F4380" s="38">
        <v>10.220000000000001</v>
      </c>
      <c r="G4380" s="38">
        <v>10.28</v>
      </c>
      <c r="H4380" s="38">
        <v>9.81</v>
      </c>
      <c r="I4380" s="38">
        <v>10.1</v>
      </c>
      <c r="J4380" s="38">
        <v>10.3</v>
      </c>
      <c r="K4380" s="38">
        <v>9.86</v>
      </c>
      <c r="L4380" s="49">
        <v>-0.02</v>
      </c>
      <c r="M4380" s="38">
        <v>-0.294283346</v>
      </c>
      <c r="N4380" s="38">
        <v>0.25670395200000001</v>
      </c>
      <c r="O4380" s="38">
        <v>10.094427469999999</v>
      </c>
      <c r="P4380" s="38">
        <v>-0.17</v>
      </c>
      <c r="Q4380" s="38">
        <v>0.87</v>
      </c>
      <c r="R4380" s="38">
        <v>0.96</v>
      </c>
      <c r="S4380" s="38">
        <v>-5.85</v>
      </c>
      <c r="T4380" s="38">
        <v>-0.12</v>
      </c>
      <c r="U4380" s="38">
        <v>0.02</v>
      </c>
      <c r="V4380" s="38">
        <v>0.05</v>
      </c>
      <c r="W4380" s="38" t="s">
        <v>2139</v>
      </c>
      <c r="X4380" s="59" t="s">
        <v>19586</v>
      </c>
    </row>
    <row r="4381" spans="1:24" x14ac:dyDescent="0.2">
      <c r="A4381" s="38" t="s">
        <v>19587</v>
      </c>
      <c r="B4381" s="38" t="s">
        <v>19588</v>
      </c>
      <c r="C4381" s="38" t="s">
        <v>19589</v>
      </c>
      <c r="D4381" s="38" t="s">
        <v>19590</v>
      </c>
      <c r="E4381" s="38">
        <v>24</v>
      </c>
      <c r="F4381" s="38">
        <v>12.69</v>
      </c>
      <c r="G4381" s="38">
        <v>12.38</v>
      </c>
      <c r="H4381" s="38">
        <v>12.7</v>
      </c>
      <c r="I4381" s="38">
        <v>12.75</v>
      </c>
      <c r="J4381" s="38">
        <v>12.5</v>
      </c>
      <c r="K4381" s="38">
        <v>12.47</v>
      </c>
      <c r="L4381" s="49">
        <v>-0.02</v>
      </c>
      <c r="M4381" s="38">
        <v>-0.29246846300000001</v>
      </c>
      <c r="N4381" s="38">
        <v>0.25513434000000002</v>
      </c>
      <c r="O4381" s="38">
        <v>12.58316218</v>
      </c>
      <c r="P4381" s="38">
        <v>-0.17</v>
      </c>
      <c r="Q4381" s="38">
        <v>0.87</v>
      </c>
      <c r="R4381" s="38">
        <v>0.96</v>
      </c>
      <c r="S4381" s="38">
        <v>-5.85</v>
      </c>
      <c r="T4381" s="38">
        <v>0.06</v>
      </c>
      <c r="U4381" s="38">
        <v>0.12</v>
      </c>
      <c r="V4381" s="38">
        <v>-0.23</v>
      </c>
      <c r="W4381" s="38" t="s">
        <v>2118</v>
      </c>
      <c r="X4381" s="59" t="s">
        <v>19590</v>
      </c>
    </row>
    <row r="4382" spans="1:24" x14ac:dyDescent="0.2">
      <c r="A4382" s="38" t="s">
        <v>19591</v>
      </c>
      <c r="B4382" s="38" t="s">
        <v>19592</v>
      </c>
      <c r="C4382" s="38" t="s">
        <v>19593</v>
      </c>
      <c r="D4382" s="38" t="s">
        <v>19594</v>
      </c>
      <c r="E4382" s="38">
        <v>33</v>
      </c>
      <c r="F4382" s="38">
        <v>12.98</v>
      </c>
      <c r="G4382" s="38">
        <v>13.06</v>
      </c>
      <c r="H4382" s="38">
        <v>13.25</v>
      </c>
      <c r="I4382" s="38">
        <v>12.97</v>
      </c>
      <c r="J4382" s="38">
        <v>13.25</v>
      </c>
      <c r="K4382" s="38">
        <v>13.02</v>
      </c>
      <c r="L4382" s="49">
        <v>-0.02</v>
      </c>
      <c r="M4382" s="38">
        <v>-0.30081995900000003</v>
      </c>
      <c r="N4382" s="38">
        <v>0.26253173200000002</v>
      </c>
      <c r="O4382" s="38">
        <v>13.087894240000001</v>
      </c>
      <c r="P4382" s="38">
        <v>-0.17</v>
      </c>
      <c r="Q4382" s="38">
        <v>0.87</v>
      </c>
      <c r="R4382" s="38">
        <v>0.96</v>
      </c>
      <c r="S4382" s="38">
        <v>-5.85</v>
      </c>
      <c r="T4382" s="38">
        <v>-0.01</v>
      </c>
      <c r="U4382" s="38">
        <v>0.19</v>
      </c>
      <c r="V4382" s="38">
        <v>-0.23</v>
      </c>
      <c r="W4382" s="38" t="s">
        <v>2139</v>
      </c>
      <c r="X4382" s="59" t="s">
        <v>19594</v>
      </c>
    </row>
    <row r="4383" spans="1:24" x14ac:dyDescent="0.2">
      <c r="A4383" s="38" t="s">
        <v>19595</v>
      </c>
      <c r="B4383" s="38" t="s">
        <v>19596</v>
      </c>
      <c r="C4383" s="38" t="s">
        <v>19597</v>
      </c>
      <c r="D4383" s="38" t="s">
        <v>19598</v>
      </c>
      <c r="E4383" s="38">
        <v>6</v>
      </c>
      <c r="F4383" s="38">
        <v>11.91</v>
      </c>
      <c r="G4383" s="38">
        <v>11.16</v>
      </c>
      <c r="H4383" s="38">
        <v>11.75</v>
      </c>
      <c r="I4383" s="38">
        <v>11.69</v>
      </c>
      <c r="J4383" s="38">
        <v>11.22</v>
      </c>
      <c r="K4383" s="38">
        <v>11.85</v>
      </c>
      <c r="L4383" s="49">
        <v>-0.02</v>
      </c>
      <c r="M4383" s="38">
        <v>-0.30271514700000002</v>
      </c>
      <c r="N4383" s="38">
        <v>0.26457646200000001</v>
      </c>
      <c r="O4383" s="38">
        <v>11.598200909999999</v>
      </c>
      <c r="P4383" s="38">
        <v>-0.17</v>
      </c>
      <c r="Q4383" s="38">
        <v>0.87</v>
      </c>
      <c r="R4383" s="38">
        <v>0.97</v>
      </c>
      <c r="S4383" s="38">
        <v>-5.85</v>
      </c>
      <c r="T4383" s="38">
        <v>-0.22</v>
      </c>
      <c r="U4383" s="38">
        <v>0.06</v>
      </c>
      <c r="V4383" s="38">
        <v>0.1</v>
      </c>
      <c r="W4383" s="38" t="s">
        <v>2139</v>
      </c>
      <c r="X4383" s="59" t="s">
        <v>19598</v>
      </c>
    </row>
    <row r="4384" spans="1:24" x14ac:dyDescent="0.2">
      <c r="A4384" s="38" t="s">
        <v>19599</v>
      </c>
      <c r="B4384" s="38" t="s">
        <v>19600</v>
      </c>
      <c r="C4384" s="38" t="s">
        <v>19601</v>
      </c>
      <c r="D4384" s="38" t="s">
        <v>19602</v>
      </c>
      <c r="E4384" s="38">
        <v>2</v>
      </c>
      <c r="F4384" s="38">
        <v>9.48</v>
      </c>
      <c r="G4384" s="38">
        <v>10.08</v>
      </c>
      <c r="H4384" s="38">
        <v>8.81</v>
      </c>
      <c r="I4384" s="38">
        <v>9.2200000000000006</v>
      </c>
      <c r="J4384" s="38">
        <v>10.36</v>
      </c>
      <c r="K4384" s="38">
        <v>8.73</v>
      </c>
      <c r="L4384" s="49">
        <v>-0.02</v>
      </c>
      <c r="M4384" s="38">
        <v>-0.38923958400000003</v>
      </c>
      <c r="N4384" s="38">
        <v>0.34061229500000001</v>
      </c>
      <c r="O4384" s="38">
        <v>9.4475809070000007</v>
      </c>
      <c r="P4384" s="38">
        <v>-0.16</v>
      </c>
      <c r="Q4384" s="38">
        <v>0.87</v>
      </c>
      <c r="R4384" s="38">
        <v>0.97</v>
      </c>
      <c r="S4384" s="38">
        <v>-5.85</v>
      </c>
      <c r="T4384" s="38">
        <v>-0.26</v>
      </c>
      <c r="U4384" s="38">
        <v>0.28000000000000003</v>
      </c>
      <c r="V4384" s="38">
        <v>-0.08</v>
      </c>
      <c r="W4384" s="38" t="s">
        <v>2139</v>
      </c>
      <c r="X4384" s="59" t="s">
        <v>19602</v>
      </c>
    </row>
    <row r="4385" spans="1:24" x14ac:dyDescent="0.2">
      <c r="A4385" s="38" t="s">
        <v>19603</v>
      </c>
      <c r="B4385" s="38" t="s">
        <v>19604</v>
      </c>
      <c r="C4385" s="38" t="s">
        <v>19605</v>
      </c>
      <c r="D4385" s="38" t="s">
        <v>19606</v>
      </c>
      <c r="E4385" s="38">
        <v>6</v>
      </c>
      <c r="F4385" s="38">
        <v>10.95</v>
      </c>
      <c r="G4385" s="38">
        <v>10.73</v>
      </c>
      <c r="H4385" s="38">
        <v>11.06</v>
      </c>
      <c r="I4385" s="38">
        <v>10.84</v>
      </c>
      <c r="J4385" s="38">
        <v>10.79</v>
      </c>
      <c r="K4385" s="38">
        <v>11.07</v>
      </c>
      <c r="L4385" s="49">
        <v>-0.02</v>
      </c>
      <c r="M4385" s="38">
        <v>-0.27910805999999999</v>
      </c>
      <c r="N4385" s="38">
        <v>0.244376499</v>
      </c>
      <c r="O4385" s="38">
        <v>10.90744143</v>
      </c>
      <c r="P4385" s="38">
        <v>-0.16</v>
      </c>
      <c r="Q4385" s="38">
        <v>0.88</v>
      </c>
      <c r="R4385" s="38">
        <v>0.97</v>
      </c>
      <c r="S4385" s="38">
        <v>-5.85</v>
      </c>
      <c r="T4385" s="38">
        <v>-0.11</v>
      </c>
      <c r="U4385" s="38">
        <v>0.06</v>
      </c>
      <c r="V4385" s="38">
        <v>0.01</v>
      </c>
      <c r="W4385" s="38" t="s">
        <v>2139</v>
      </c>
      <c r="X4385" s="59" t="s">
        <v>19606</v>
      </c>
    </row>
    <row r="4386" spans="1:24" x14ac:dyDescent="0.2">
      <c r="A4386" s="38" t="s">
        <v>19607</v>
      </c>
      <c r="B4386" s="38" t="s">
        <v>19608</v>
      </c>
      <c r="C4386" s="38" t="s">
        <v>19609</v>
      </c>
      <c r="D4386" s="38" t="s">
        <v>19610</v>
      </c>
      <c r="E4386" s="38">
        <v>8</v>
      </c>
      <c r="F4386" s="38">
        <v>10.33</v>
      </c>
      <c r="G4386" s="38">
        <v>10.51</v>
      </c>
      <c r="H4386" s="38">
        <v>10.32</v>
      </c>
      <c r="I4386" s="38">
        <v>10.36</v>
      </c>
      <c r="J4386" s="38">
        <v>10.44</v>
      </c>
      <c r="K4386" s="38">
        <v>10.3</v>
      </c>
      <c r="L4386" s="49">
        <v>-0.02</v>
      </c>
      <c r="M4386" s="38">
        <v>-0.28008093299999998</v>
      </c>
      <c r="N4386" s="38">
        <v>0.24530856200000001</v>
      </c>
      <c r="O4386" s="38">
        <v>10.375389930000001</v>
      </c>
      <c r="P4386" s="38">
        <v>-0.16</v>
      </c>
      <c r="Q4386" s="38">
        <v>0.88</v>
      </c>
      <c r="R4386" s="38">
        <v>0.97</v>
      </c>
      <c r="S4386" s="38">
        <v>-5.85</v>
      </c>
      <c r="T4386" s="38">
        <v>0.03</v>
      </c>
      <c r="U4386" s="38">
        <v>-7.0000000000000007E-2</v>
      </c>
      <c r="V4386" s="38">
        <v>-0.02</v>
      </c>
      <c r="W4386" s="38" t="s">
        <v>2139</v>
      </c>
      <c r="X4386" s="59" t="s">
        <v>19610</v>
      </c>
    </row>
    <row r="4387" spans="1:24" x14ac:dyDescent="0.2">
      <c r="A4387" s="38" t="s">
        <v>19611</v>
      </c>
      <c r="B4387" s="38" t="s">
        <v>19612</v>
      </c>
      <c r="C4387" s="38" t="s">
        <v>19613</v>
      </c>
      <c r="D4387" s="38" t="s">
        <v>19614</v>
      </c>
      <c r="E4387" s="38">
        <v>7</v>
      </c>
      <c r="F4387" s="38">
        <v>11.23</v>
      </c>
      <c r="G4387" s="38">
        <v>11.31</v>
      </c>
      <c r="H4387" s="38">
        <v>11.62</v>
      </c>
      <c r="I4387" s="38">
        <v>11.22</v>
      </c>
      <c r="J4387" s="38">
        <v>11.33</v>
      </c>
      <c r="K4387" s="38">
        <v>11.56</v>
      </c>
      <c r="L4387" s="49">
        <v>-0.02</v>
      </c>
      <c r="M4387" s="38">
        <v>-0.26465287599999998</v>
      </c>
      <c r="N4387" s="38">
        <v>0.23189464700000001</v>
      </c>
      <c r="O4387" s="38">
        <v>11.37664062</v>
      </c>
      <c r="P4387" s="38">
        <v>-0.16</v>
      </c>
      <c r="Q4387" s="38">
        <v>0.88</v>
      </c>
      <c r="R4387" s="38">
        <v>0.97</v>
      </c>
      <c r="S4387" s="38">
        <v>-5.85</v>
      </c>
      <c r="T4387" s="38">
        <v>-0.01</v>
      </c>
      <c r="U4387" s="38">
        <v>0.02</v>
      </c>
      <c r="V4387" s="38">
        <v>-0.06</v>
      </c>
      <c r="W4387" s="38" t="s">
        <v>2139</v>
      </c>
      <c r="X4387" s="59" t="s">
        <v>19614</v>
      </c>
    </row>
    <row r="4388" spans="1:24" x14ac:dyDescent="0.2">
      <c r="A4388" s="38" t="s">
        <v>19615</v>
      </c>
      <c r="B4388" s="38" t="s">
        <v>19616</v>
      </c>
      <c r="C4388" s="38" t="s">
        <v>19617</v>
      </c>
      <c r="D4388" s="38" t="s">
        <v>19618</v>
      </c>
      <c r="E4388" s="38">
        <v>8</v>
      </c>
      <c r="F4388" s="38">
        <v>11.27</v>
      </c>
      <c r="G4388" s="38">
        <v>11.15</v>
      </c>
      <c r="H4388" s="38">
        <v>11.18</v>
      </c>
      <c r="I4388" s="38">
        <v>10.98</v>
      </c>
      <c r="J4388" s="38">
        <v>11.36</v>
      </c>
      <c r="K4388" s="38">
        <v>11.19</v>
      </c>
      <c r="L4388" s="49">
        <v>-0.02</v>
      </c>
      <c r="M4388" s="38">
        <v>-0.34916808399999999</v>
      </c>
      <c r="N4388" s="38">
        <v>0.30604546500000002</v>
      </c>
      <c r="O4388" s="38">
        <v>11.187988710000001</v>
      </c>
      <c r="P4388" s="38">
        <v>-0.16</v>
      </c>
      <c r="Q4388" s="38">
        <v>0.88</v>
      </c>
      <c r="R4388" s="38">
        <v>0.97</v>
      </c>
      <c r="S4388" s="38">
        <v>-5.85</v>
      </c>
      <c r="T4388" s="38">
        <v>-0.28999999999999998</v>
      </c>
      <c r="U4388" s="38">
        <v>0.21</v>
      </c>
      <c r="V4388" s="38">
        <v>0.01</v>
      </c>
      <c r="W4388" s="38" t="s">
        <v>2139</v>
      </c>
      <c r="X4388" s="59" t="s">
        <v>19618</v>
      </c>
    </row>
    <row r="4389" spans="1:24" x14ac:dyDescent="0.2">
      <c r="A4389" s="38" t="s">
        <v>19619</v>
      </c>
      <c r="B4389" s="38" t="s">
        <v>19620</v>
      </c>
      <c r="C4389" s="38" t="s">
        <v>19621</v>
      </c>
      <c r="D4389" s="38" t="s">
        <v>19622</v>
      </c>
      <c r="E4389" s="38">
        <v>10</v>
      </c>
      <c r="F4389" s="38">
        <v>11.11</v>
      </c>
      <c r="G4389" s="38">
        <v>10.69</v>
      </c>
      <c r="H4389" s="38">
        <v>10.81</v>
      </c>
      <c r="I4389" s="38">
        <v>10.84</v>
      </c>
      <c r="J4389" s="38">
        <v>10.77</v>
      </c>
      <c r="K4389" s="38">
        <v>10.94</v>
      </c>
      <c r="L4389" s="49">
        <v>-0.02</v>
      </c>
      <c r="M4389" s="38">
        <v>-0.33296633599999997</v>
      </c>
      <c r="N4389" s="38">
        <v>0.29202894400000001</v>
      </c>
      <c r="O4389" s="38">
        <v>10.861741609999999</v>
      </c>
      <c r="P4389" s="38">
        <v>-0.16</v>
      </c>
      <c r="Q4389" s="38">
        <v>0.88</v>
      </c>
      <c r="R4389" s="38">
        <v>0.97</v>
      </c>
      <c r="S4389" s="38">
        <v>-5.85</v>
      </c>
      <c r="T4389" s="38">
        <v>-0.27</v>
      </c>
      <c r="U4389" s="38">
        <v>0.08</v>
      </c>
      <c r="V4389" s="38">
        <v>0.13</v>
      </c>
      <c r="W4389" s="38" t="s">
        <v>2139</v>
      </c>
      <c r="X4389" s="59" t="s">
        <v>19622</v>
      </c>
    </row>
    <row r="4390" spans="1:24" x14ac:dyDescent="0.2">
      <c r="A4390" s="38" t="s">
        <v>19623</v>
      </c>
      <c r="B4390" s="38" t="s">
        <v>19624</v>
      </c>
      <c r="C4390" s="38" t="s">
        <v>19625</v>
      </c>
      <c r="D4390" s="38" t="s">
        <v>19626</v>
      </c>
      <c r="E4390" s="38">
        <v>4</v>
      </c>
      <c r="F4390" s="38">
        <v>10.28</v>
      </c>
      <c r="G4390" s="38">
        <v>10.07</v>
      </c>
      <c r="H4390" s="38">
        <v>9.8800000000000008</v>
      </c>
      <c r="I4390" s="38">
        <v>10.119999999999999</v>
      </c>
      <c r="J4390" s="38">
        <v>10.119999999999999</v>
      </c>
      <c r="K4390" s="38">
        <v>9.93</v>
      </c>
      <c r="L4390" s="49">
        <v>-0.02</v>
      </c>
      <c r="M4390" s="38">
        <v>-0.30332684599999998</v>
      </c>
      <c r="N4390" s="38">
        <v>0.266264363</v>
      </c>
      <c r="O4390" s="38">
        <v>10.069281719999999</v>
      </c>
      <c r="P4390" s="38">
        <v>-0.16</v>
      </c>
      <c r="Q4390" s="38">
        <v>0.88</v>
      </c>
      <c r="R4390" s="38">
        <v>0.97</v>
      </c>
      <c r="S4390" s="38">
        <v>-5.85</v>
      </c>
      <c r="T4390" s="38">
        <v>-0.16</v>
      </c>
      <c r="U4390" s="38">
        <v>0.05</v>
      </c>
      <c r="V4390" s="38">
        <v>0.05</v>
      </c>
      <c r="W4390" s="38" t="s">
        <v>2139</v>
      </c>
      <c r="X4390" s="59" t="s">
        <v>19626</v>
      </c>
    </row>
    <row r="4391" spans="1:24" x14ac:dyDescent="0.2">
      <c r="A4391" s="38" t="s">
        <v>19627</v>
      </c>
      <c r="B4391" s="38" t="s">
        <v>19628</v>
      </c>
      <c r="C4391" s="38" t="s">
        <v>19629</v>
      </c>
      <c r="D4391" s="38" t="s">
        <v>19630</v>
      </c>
      <c r="E4391" s="38">
        <v>12</v>
      </c>
      <c r="F4391" s="38">
        <v>12.61</v>
      </c>
      <c r="G4391" s="38">
        <v>12.61</v>
      </c>
      <c r="H4391" s="38">
        <v>12.54</v>
      </c>
      <c r="I4391" s="38">
        <v>12.52</v>
      </c>
      <c r="J4391" s="38">
        <v>12.69</v>
      </c>
      <c r="K4391" s="38">
        <v>12.5</v>
      </c>
      <c r="L4391" s="49">
        <v>-0.02</v>
      </c>
      <c r="M4391" s="38">
        <v>-0.249978913</v>
      </c>
      <c r="N4391" s="38">
        <v>0.21946428000000001</v>
      </c>
      <c r="O4391" s="38">
        <v>12.576187170000001</v>
      </c>
      <c r="P4391" s="38">
        <v>-0.16</v>
      </c>
      <c r="Q4391" s="38">
        <v>0.88</v>
      </c>
      <c r="R4391" s="38">
        <v>0.97</v>
      </c>
      <c r="S4391" s="38">
        <v>-5.85</v>
      </c>
      <c r="T4391" s="38">
        <v>-0.09</v>
      </c>
      <c r="U4391" s="38">
        <v>0.08</v>
      </c>
      <c r="V4391" s="38">
        <v>-0.04</v>
      </c>
      <c r="W4391" s="38" t="s">
        <v>2139</v>
      </c>
      <c r="X4391" s="59" t="s">
        <v>19630</v>
      </c>
    </row>
    <row r="4392" spans="1:24" x14ac:dyDescent="0.2">
      <c r="A4392" s="38" t="s">
        <v>19631</v>
      </c>
      <c r="B4392" s="38" t="s">
        <v>19632</v>
      </c>
      <c r="C4392" s="38" t="s">
        <v>19633</v>
      </c>
      <c r="D4392" s="38" t="s">
        <v>19634</v>
      </c>
      <c r="E4392" s="38">
        <v>9</v>
      </c>
      <c r="F4392" s="38">
        <v>11.57</v>
      </c>
      <c r="G4392" s="38">
        <v>11.34</v>
      </c>
      <c r="H4392" s="38">
        <v>10.71</v>
      </c>
      <c r="I4392" s="38">
        <v>11.31</v>
      </c>
      <c r="J4392" s="38">
        <v>11.33</v>
      </c>
      <c r="K4392" s="38">
        <v>10.91</v>
      </c>
      <c r="L4392" s="49">
        <v>-0.02</v>
      </c>
      <c r="M4392" s="38">
        <v>-0.33543342900000001</v>
      </c>
      <c r="N4392" s="38">
        <v>0.29453236700000002</v>
      </c>
      <c r="O4392" s="38">
        <v>11.19470798</v>
      </c>
      <c r="P4392" s="38">
        <v>-0.16</v>
      </c>
      <c r="Q4392" s="38">
        <v>0.88</v>
      </c>
      <c r="R4392" s="38">
        <v>0.97</v>
      </c>
      <c r="S4392" s="38">
        <v>-5.85</v>
      </c>
      <c r="T4392" s="38">
        <v>-0.26</v>
      </c>
      <c r="U4392" s="38">
        <v>-0.01</v>
      </c>
      <c r="V4392" s="38">
        <v>0.2</v>
      </c>
      <c r="W4392" s="38" t="s">
        <v>3929</v>
      </c>
      <c r="X4392" s="59" t="s">
        <v>19634</v>
      </c>
    </row>
    <row r="4393" spans="1:24" x14ac:dyDescent="0.2">
      <c r="A4393" s="38" t="s">
        <v>19635</v>
      </c>
      <c r="B4393" s="38" t="s">
        <v>19636</v>
      </c>
      <c r="C4393" s="38" t="s">
        <v>19637</v>
      </c>
      <c r="D4393" s="38" t="s">
        <v>19638</v>
      </c>
      <c r="E4393" s="38">
        <v>4</v>
      </c>
      <c r="F4393" s="38">
        <v>10.49</v>
      </c>
      <c r="G4393" s="38">
        <v>10.33</v>
      </c>
      <c r="H4393" s="38">
        <v>10.48</v>
      </c>
      <c r="I4393" s="38">
        <v>10.38</v>
      </c>
      <c r="J4393" s="38">
        <v>10.43</v>
      </c>
      <c r="K4393" s="38">
        <v>10.44</v>
      </c>
      <c r="L4393" s="49">
        <v>-0.02</v>
      </c>
      <c r="M4393" s="38">
        <v>-0.29107510599999997</v>
      </c>
      <c r="N4393" s="38">
        <v>0.25568812200000002</v>
      </c>
      <c r="O4393" s="38">
        <v>10.424316770000001</v>
      </c>
      <c r="P4393" s="38">
        <v>-0.16</v>
      </c>
      <c r="Q4393" s="38">
        <v>0.88</v>
      </c>
      <c r="R4393" s="38">
        <v>0.97</v>
      </c>
      <c r="S4393" s="38">
        <v>-5.85</v>
      </c>
      <c r="T4393" s="38">
        <v>-0.11</v>
      </c>
      <c r="U4393" s="38">
        <v>0.1</v>
      </c>
      <c r="V4393" s="38">
        <v>-0.04</v>
      </c>
      <c r="W4393" s="38" t="s">
        <v>2139</v>
      </c>
      <c r="X4393" s="59" t="s">
        <v>19638</v>
      </c>
    </row>
    <row r="4394" spans="1:24" x14ac:dyDescent="0.2">
      <c r="A4394" s="38" t="s">
        <v>19639</v>
      </c>
      <c r="B4394" s="38" t="s">
        <v>19640</v>
      </c>
      <c r="C4394" s="38" t="s">
        <v>19641</v>
      </c>
      <c r="D4394" s="38" t="s">
        <v>19642</v>
      </c>
      <c r="E4394" s="38">
        <v>4</v>
      </c>
      <c r="F4394" s="38">
        <v>9.3699999999999992</v>
      </c>
      <c r="G4394" s="38">
        <v>10.24</v>
      </c>
      <c r="H4394" s="38">
        <v>10.82</v>
      </c>
      <c r="I4394" s="38">
        <v>9.69</v>
      </c>
      <c r="J4394" s="38">
        <v>10.050000000000001</v>
      </c>
      <c r="K4394" s="38">
        <v>10.62</v>
      </c>
      <c r="L4394" s="49">
        <v>-0.02</v>
      </c>
      <c r="M4394" s="38">
        <v>-0.38504401599999999</v>
      </c>
      <c r="N4394" s="38">
        <v>0.33875631099999998</v>
      </c>
      <c r="O4394" s="38">
        <v>10.1324703</v>
      </c>
      <c r="P4394" s="38">
        <v>-0.16</v>
      </c>
      <c r="Q4394" s="38">
        <v>0.88</v>
      </c>
      <c r="R4394" s="38">
        <v>0.97</v>
      </c>
      <c r="S4394" s="38">
        <v>-5.85</v>
      </c>
      <c r="T4394" s="38">
        <v>0.32</v>
      </c>
      <c r="U4394" s="38">
        <v>-0.19</v>
      </c>
      <c r="V4394" s="38">
        <v>-0.2</v>
      </c>
      <c r="W4394" s="38" t="s">
        <v>2139</v>
      </c>
      <c r="X4394" s="59" t="s">
        <v>19642</v>
      </c>
    </row>
    <row r="4395" spans="1:24" x14ac:dyDescent="0.2">
      <c r="A4395" s="38" t="s">
        <v>19643</v>
      </c>
      <c r="B4395" s="38" t="s">
        <v>19644</v>
      </c>
      <c r="C4395" s="38" t="s">
        <v>19645</v>
      </c>
      <c r="D4395" s="38" t="s">
        <v>19646</v>
      </c>
      <c r="E4395" s="38">
        <v>8</v>
      </c>
      <c r="F4395" s="38">
        <v>10.93</v>
      </c>
      <c r="G4395" s="38">
        <v>10.78</v>
      </c>
      <c r="H4395" s="38">
        <v>10.87</v>
      </c>
      <c r="I4395" s="38">
        <v>10.99</v>
      </c>
      <c r="J4395" s="38">
        <v>10.79</v>
      </c>
      <c r="K4395" s="38">
        <v>10.75</v>
      </c>
      <c r="L4395" s="49">
        <v>-0.02</v>
      </c>
      <c r="M4395" s="38">
        <v>-0.28056868600000001</v>
      </c>
      <c r="N4395" s="38">
        <v>0.24712862899999999</v>
      </c>
      <c r="O4395" s="38">
        <v>10.850509560000001</v>
      </c>
      <c r="P4395" s="38">
        <v>-0.16</v>
      </c>
      <c r="Q4395" s="38">
        <v>0.88</v>
      </c>
      <c r="R4395" s="38">
        <v>0.97</v>
      </c>
      <c r="S4395" s="38">
        <v>-5.85</v>
      </c>
      <c r="T4395" s="38">
        <v>0.06</v>
      </c>
      <c r="U4395" s="38">
        <v>0.01</v>
      </c>
      <c r="V4395" s="38">
        <v>-0.12</v>
      </c>
      <c r="W4395" s="38" t="s">
        <v>2118</v>
      </c>
      <c r="X4395" s="59" t="s">
        <v>19646</v>
      </c>
    </row>
    <row r="4396" spans="1:24" x14ac:dyDescent="0.2">
      <c r="A4396" s="38" t="s">
        <v>19647</v>
      </c>
      <c r="B4396" s="38" t="s">
        <v>19648</v>
      </c>
      <c r="C4396" s="38" t="s">
        <v>19649</v>
      </c>
      <c r="D4396" s="38" t="s">
        <v>19650</v>
      </c>
      <c r="E4396" s="38">
        <v>12</v>
      </c>
      <c r="F4396" s="38">
        <v>12.04</v>
      </c>
      <c r="G4396" s="38">
        <v>11.78</v>
      </c>
      <c r="H4396" s="38">
        <v>11.47</v>
      </c>
      <c r="I4396" s="38">
        <v>11.76</v>
      </c>
      <c r="J4396" s="38">
        <v>11.81</v>
      </c>
      <c r="K4396" s="38">
        <v>11.66</v>
      </c>
      <c r="L4396" s="49">
        <v>-0.02</v>
      </c>
      <c r="M4396" s="38">
        <v>-0.33236386400000001</v>
      </c>
      <c r="N4396" s="38">
        <v>0.29279511699999999</v>
      </c>
      <c r="O4396" s="38">
        <v>11.753928009999999</v>
      </c>
      <c r="P4396" s="38">
        <v>-0.16</v>
      </c>
      <c r="Q4396" s="38">
        <v>0.88</v>
      </c>
      <c r="R4396" s="38">
        <v>0.97</v>
      </c>
      <c r="S4396" s="38">
        <v>-5.85</v>
      </c>
      <c r="T4396" s="38">
        <v>-0.28000000000000003</v>
      </c>
      <c r="U4396" s="38">
        <v>0.03</v>
      </c>
      <c r="V4396" s="38">
        <v>0.19</v>
      </c>
      <c r="W4396" s="38" t="s">
        <v>2139</v>
      </c>
      <c r="X4396" s="59" t="s">
        <v>19650</v>
      </c>
    </row>
    <row r="4397" spans="1:24" x14ac:dyDescent="0.2">
      <c r="A4397" s="38" t="s">
        <v>19651</v>
      </c>
      <c r="B4397" s="38" t="s">
        <v>19652</v>
      </c>
      <c r="C4397" s="38" t="s">
        <v>19653</v>
      </c>
      <c r="D4397" s="38" t="s">
        <v>19654</v>
      </c>
      <c r="E4397" s="38">
        <v>8</v>
      </c>
      <c r="F4397" s="38">
        <v>10.46</v>
      </c>
      <c r="G4397" s="38">
        <v>10.25</v>
      </c>
      <c r="H4397" s="38">
        <v>10.14</v>
      </c>
      <c r="I4397" s="38">
        <v>10.210000000000001</v>
      </c>
      <c r="J4397" s="38">
        <v>10.27</v>
      </c>
      <c r="K4397" s="38">
        <v>10.32</v>
      </c>
      <c r="L4397" s="49">
        <v>-0.02</v>
      </c>
      <c r="M4397" s="38">
        <v>-0.34083394700000003</v>
      </c>
      <c r="N4397" s="38">
        <v>0.30025721100000002</v>
      </c>
      <c r="O4397" s="38">
        <v>10.27346241</v>
      </c>
      <c r="P4397" s="38">
        <v>-0.16</v>
      </c>
      <c r="Q4397" s="38">
        <v>0.88</v>
      </c>
      <c r="R4397" s="38">
        <v>0.97</v>
      </c>
      <c r="S4397" s="38">
        <v>-5.85</v>
      </c>
      <c r="T4397" s="38">
        <v>-0.25</v>
      </c>
      <c r="U4397" s="38">
        <v>0.02</v>
      </c>
      <c r="V4397" s="38">
        <v>0.18</v>
      </c>
      <c r="W4397" s="38" t="s">
        <v>2139</v>
      </c>
      <c r="X4397" s="59" t="s">
        <v>19654</v>
      </c>
    </row>
    <row r="4398" spans="1:24" x14ac:dyDescent="0.2">
      <c r="A4398" s="38" t="s">
        <v>19655</v>
      </c>
      <c r="B4398" s="38" t="s">
        <v>19656</v>
      </c>
      <c r="C4398" s="38" t="s">
        <v>19657</v>
      </c>
      <c r="D4398" s="38" t="s">
        <v>19658</v>
      </c>
      <c r="E4398" s="38">
        <v>6</v>
      </c>
      <c r="F4398" s="38">
        <v>10.75</v>
      </c>
      <c r="G4398" s="38">
        <v>10.65</v>
      </c>
      <c r="H4398" s="38">
        <v>10.220000000000001</v>
      </c>
      <c r="I4398" s="38">
        <v>10.59</v>
      </c>
      <c r="J4398" s="38">
        <v>10.46</v>
      </c>
      <c r="K4398" s="38">
        <v>10.5</v>
      </c>
      <c r="L4398" s="49">
        <v>-0.02</v>
      </c>
      <c r="M4398" s="38">
        <v>-0.36065221200000003</v>
      </c>
      <c r="N4398" s="38">
        <v>0.31814293199999999</v>
      </c>
      <c r="O4398" s="38">
        <v>10.52822952</v>
      </c>
      <c r="P4398" s="38">
        <v>-0.15</v>
      </c>
      <c r="Q4398" s="38">
        <v>0.88</v>
      </c>
      <c r="R4398" s="38">
        <v>0.97</v>
      </c>
      <c r="S4398" s="38">
        <v>-5.85</v>
      </c>
      <c r="T4398" s="38">
        <v>-0.16</v>
      </c>
      <c r="U4398" s="38">
        <v>-0.19</v>
      </c>
      <c r="V4398" s="38">
        <v>0.28000000000000003</v>
      </c>
      <c r="W4398" s="38" t="s">
        <v>3929</v>
      </c>
      <c r="X4398" s="59" t="s">
        <v>19658</v>
      </c>
    </row>
    <row r="4399" spans="1:24" x14ac:dyDescent="0.2">
      <c r="A4399" s="38" t="s">
        <v>19659</v>
      </c>
      <c r="B4399" s="38" t="s">
        <v>19660</v>
      </c>
      <c r="C4399" s="38" t="s">
        <v>19661</v>
      </c>
      <c r="D4399" s="38" t="s">
        <v>19662</v>
      </c>
      <c r="E4399" s="38">
        <v>4</v>
      </c>
      <c r="F4399" s="38">
        <v>10.37</v>
      </c>
      <c r="G4399" s="38">
        <v>10.26</v>
      </c>
      <c r="H4399" s="38">
        <v>10.38</v>
      </c>
      <c r="I4399" s="38">
        <v>10.06</v>
      </c>
      <c r="J4399" s="38">
        <v>10.28</v>
      </c>
      <c r="K4399" s="38">
        <v>10.61</v>
      </c>
      <c r="L4399" s="49">
        <v>-0.02</v>
      </c>
      <c r="M4399" s="38">
        <v>-0.37039196600000002</v>
      </c>
      <c r="N4399" s="38">
        <v>0.32689581499999998</v>
      </c>
      <c r="O4399" s="38">
        <v>10.324934620000001</v>
      </c>
      <c r="P4399" s="38">
        <v>-0.15</v>
      </c>
      <c r="Q4399" s="38">
        <v>0.88</v>
      </c>
      <c r="R4399" s="38">
        <v>0.97</v>
      </c>
      <c r="S4399" s="38">
        <v>-5.85</v>
      </c>
      <c r="T4399" s="38">
        <v>-0.31</v>
      </c>
      <c r="U4399" s="38">
        <v>0.02</v>
      </c>
      <c r="V4399" s="38">
        <v>0.23</v>
      </c>
      <c r="W4399" s="38" t="s">
        <v>2139</v>
      </c>
      <c r="X4399" s="59" t="s">
        <v>19662</v>
      </c>
    </row>
    <row r="4400" spans="1:24" x14ac:dyDescent="0.2">
      <c r="A4400" s="38" t="s">
        <v>19663</v>
      </c>
      <c r="B4400" s="38" t="s">
        <v>19664</v>
      </c>
      <c r="C4400" s="38" t="s">
        <v>19665</v>
      </c>
      <c r="D4400" s="38" t="s">
        <v>19666</v>
      </c>
      <c r="E4400" s="38">
        <v>2</v>
      </c>
      <c r="F4400" s="38">
        <v>9.49</v>
      </c>
      <c r="G4400" s="38">
        <v>9.48</v>
      </c>
      <c r="H4400" s="38">
        <v>9.39</v>
      </c>
      <c r="I4400" s="38">
        <v>9.64</v>
      </c>
      <c r="J4400" s="38">
        <v>9.5299999999999994</v>
      </c>
      <c r="K4400" s="38">
        <v>9.1300000000000008</v>
      </c>
      <c r="L4400" s="49">
        <v>-0.02</v>
      </c>
      <c r="M4400" s="38">
        <v>-0.35388702500000002</v>
      </c>
      <c r="N4400" s="38">
        <v>0.31242673900000001</v>
      </c>
      <c r="O4400" s="38">
        <v>9.4438700989999997</v>
      </c>
      <c r="P4400" s="38">
        <v>-0.15</v>
      </c>
      <c r="Q4400" s="38">
        <v>0.88</v>
      </c>
      <c r="R4400" s="38">
        <v>0.97</v>
      </c>
      <c r="S4400" s="38">
        <v>-5.85</v>
      </c>
      <c r="T4400" s="38">
        <v>0.15</v>
      </c>
      <c r="U4400" s="38">
        <v>0.05</v>
      </c>
      <c r="V4400" s="38">
        <v>-0.26</v>
      </c>
      <c r="W4400" s="38" t="s">
        <v>2118</v>
      </c>
      <c r="X4400" s="59" t="s">
        <v>19666</v>
      </c>
    </row>
    <row r="4401" spans="1:24" x14ac:dyDescent="0.2">
      <c r="A4401" s="38" t="s">
        <v>19667</v>
      </c>
      <c r="B4401" s="38" t="s">
        <v>19668</v>
      </c>
      <c r="C4401" s="38" t="s">
        <v>19669</v>
      </c>
      <c r="D4401" s="38" t="s">
        <v>19670</v>
      </c>
      <c r="E4401" s="38">
        <v>7</v>
      </c>
      <c r="F4401" s="38">
        <v>11.66</v>
      </c>
      <c r="G4401" s="38">
        <v>11.31</v>
      </c>
      <c r="H4401" s="38">
        <v>10.98</v>
      </c>
      <c r="I4401" s="38">
        <v>11.48</v>
      </c>
      <c r="J4401" s="38">
        <v>11.25</v>
      </c>
      <c r="K4401" s="38">
        <v>11.16</v>
      </c>
      <c r="L4401" s="49">
        <v>-0.02</v>
      </c>
      <c r="M4401" s="38">
        <v>-0.30856201300000002</v>
      </c>
      <c r="N4401" s="38">
        <v>0.27254199400000001</v>
      </c>
      <c r="O4401" s="38">
        <v>11.305796239999999</v>
      </c>
      <c r="P4401" s="38">
        <v>-0.15</v>
      </c>
      <c r="Q4401" s="38">
        <v>0.88</v>
      </c>
      <c r="R4401" s="38">
        <v>0.97</v>
      </c>
      <c r="S4401" s="38">
        <v>-5.85</v>
      </c>
      <c r="T4401" s="38">
        <v>-0.18</v>
      </c>
      <c r="U4401" s="38">
        <v>-0.06</v>
      </c>
      <c r="V4401" s="38">
        <v>0.18</v>
      </c>
      <c r="W4401" s="38" t="s">
        <v>3929</v>
      </c>
      <c r="X4401" s="59" t="s">
        <v>19670</v>
      </c>
    </row>
    <row r="4402" spans="1:24" x14ac:dyDescent="0.2">
      <c r="A4402" s="38" t="s">
        <v>19671</v>
      </c>
      <c r="B4402" s="38" t="s">
        <v>19672</v>
      </c>
      <c r="C4402" s="38" t="s">
        <v>19673</v>
      </c>
      <c r="D4402" s="38" t="s">
        <v>19674</v>
      </c>
      <c r="E4402" s="38">
        <v>5</v>
      </c>
      <c r="F4402" s="38">
        <v>10.95</v>
      </c>
      <c r="G4402" s="38">
        <v>11.09</v>
      </c>
      <c r="H4402" s="38">
        <v>10.11</v>
      </c>
      <c r="I4402" s="38">
        <v>10.83</v>
      </c>
      <c r="J4402" s="38">
        <v>10.86</v>
      </c>
      <c r="K4402" s="38">
        <v>10.4</v>
      </c>
      <c r="L4402" s="49">
        <v>-0.02</v>
      </c>
      <c r="M4402" s="38">
        <v>-0.365732485</v>
      </c>
      <c r="N4402" s="38">
        <v>0.323286615</v>
      </c>
      <c r="O4402" s="38">
        <v>10.70831428</v>
      </c>
      <c r="P4402" s="38">
        <v>-0.15</v>
      </c>
      <c r="Q4402" s="38">
        <v>0.88</v>
      </c>
      <c r="R4402" s="38">
        <v>0.97</v>
      </c>
      <c r="S4402" s="38">
        <v>-5.85</v>
      </c>
      <c r="T4402" s="38">
        <v>-0.12</v>
      </c>
      <c r="U4402" s="38">
        <v>-0.23</v>
      </c>
      <c r="V4402" s="38">
        <v>0.28999999999999998</v>
      </c>
      <c r="W4402" s="38" t="s">
        <v>3929</v>
      </c>
      <c r="X4402" s="59" t="s">
        <v>19674</v>
      </c>
    </row>
    <row r="4403" spans="1:24" x14ac:dyDescent="0.2">
      <c r="A4403" s="38" t="s">
        <v>19675</v>
      </c>
      <c r="B4403" s="38" t="s">
        <v>19676</v>
      </c>
      <c r="C4403" s="38" t="s">
        <v>19677</v>
      </c>
      <c r="D4403" s="38" t="s">
        <v>19678</v>
      </c>
      <c r="E4403" s="38">
        <v>7</v>
      </c>
      <c r="F4403" s="38">
        <v>11.48</v>
      </c>
      <c r="G4403" s="38">
        <v>11</v>
      </c>
      <c r="H4403" s="38">
        <v>11.38</v>
      </c>
      <c r="I4403" s="38">
        <v>11.14</v>
      </c>
      <c r="J4403" s="38">
        <v>11.25</v>
      </c>
      <c r="K4403" s="38">
        <v>11.4</v>
      </c>
      <c r="L4403" s="49">
        <v>-0.02</v>
      </c>
      <c r="M4403" s="38">
        <v>-0.37511556899999998</v>
      </c>
      <c r="N4403" s="38">
        <v>0.332471454</v>
      </c>
      <c r="O4403" s="38">
        <v>11.276057509999999</v>
      </c>
      <c r="P4403" s="38">
        <v>-0.15</v>
      </c>
      <c r="Q4403" s="38">
        <v>0.89</v>
      </c>
      <c r="R4403" s="38">
        <v>0.97</v>
      </c>
      <c r="S4403" s="38">
        <v>-5.85</v>
      </c>
      <c r="T4403" s="38">
        <v>-0.34</v>
      </c>
      <c r="U4403" s="38">
        <v>0.25</v>
      </c>
      <c r="V4403" s="38">
        <v>0.02</v>
      </c>
      <c r="W4403" s="38" t="s">
        <v>2139</v>
      </c>
      <c r="X4403" s="59" t="s">
        <v>19678</v>
      </c>
    </row>
    <row r="4404" spans="1:24" x14ac:dyDescent="0.2">
      <c r="A4404" s="38" t="s">
        <v>19679</v>
      </c>
      <c r="B4404" s="38" t="s">
        <v>19680</v>
      </c>
      <c r="C4404" s="38" t="s">
        <v>19681</v>
      </c>
      <c r="D4404" s="38" t="s">
        <v>19682</v>
      </c>
      <c r="E4404" s="38">
        <v>4</v>
      </c>
      <c r="F4404" s="38">
        <v>11.04</v>
      </c>
      <c r="G4404" s="38">
        <v>10.76</v>
      </c>
      <c r="H4404" s="38">
        <v>11.1</v>
      </c>
      <c r="I4404" s="38">
        <v>10.69</v>
      </c>
      <c r="J4404" s="38">
        <v>10.91</v>
      </c>
      <c r="K4404" s="38">
        <v>11.24</v>
      </c>
      <c r="L4404" s="49">
        <v>-0.02</v>
      </c>
      <c r="M4404" s="38">
        <v>-0.371461072</v>
      </c>
      <c r="N4404" s="38">
        <v>0.329237962</v>
      </c>
      <c r="O4404" s="38">
        <v>10.9563896</v>
      </c>
      <c r="P4404" s="38">
        <v>-0.15</v>
      </c>
      <c r="Q4404" s="38">
        <v>0.89</v>
      </c>
      <c r="R4404" s="38">
        <v>0.97</v>
      </c>
      <c r="S4404" s="38">
        <v>-5.85</v>
      </c>
      <c r="T4404" s="38">
        <v>-0.35</v>
      </c>
      <c r="U4404" s="38">
        <v>0.15</v>
      </c>
      <c r="V4404" s="38">
        <v>0.14000000000000001</v>
      </c>
      <c r="W4404" s="38" t="s">
        <v>2139</v>
      </c>
      <c r="X4404" s="59" t="s">
        <v>19682</v>
      </c>
    </row>
    <row r="4405" spans="1:24" x14ac:dyDescent="0.2">
      <c r="A4405" s="38" t="s">
        <v>19683</v>
      </c>
      <c r="B4405" s="38" t="s">
        <v>19684</v>
      </c>
      <c r="C4405" s="38" t="s">
        <v>19685</v>
      </c>
      <c r="D4405" s="38" t="s">
        <v>19686</v>
      </c>
      <c r="E4405" s="38">
        <v>13</v>
      </c>
      <c r="F4405" s="38">
        <v>11.6</v>
      </c>
      <c r="G4405" s="38">
        <v>11.51</v>
      </c>
      <c r="H4405" s="38">
        <v>11.97</v>
      </c>
      <c r="I4405" s="38">
        <v>11.71</v>
      </c>
      <c r="J4405" s="38">
        <v>11.51</v>
      </c>
      <c r="K4405" s="38">
        <v>11.81</v>
      </c>
      <c r="L4405" s="49">
        <v>-0.02</v>
      </c>
      <c r="M4405" s="38">
        <v>-0.28359026799999998</v>
      </c>
      <c r="N4405" s="38">
        <v>0.25137258499999998</v>
      </c>
      <c r="O4405" s="38">
        <v>11.685367279999999</v>
      </c>
      <c r="P4405" s="38">
        <v>-0.15</v>
      </c>
      <c r="Q4405" s="38">
        <v>0.89</v>
      </c>
      <c r="R4405" s="38">
        <v>0.97</v>
      </c>
      <c r="S4405" s="38">
        <v>-5.85</v>
      </c>
      <c r="T4405" s="38">
        <v>0.11</v>
      </c>
      <c r="U4405" s="38">
        <v>0</v>
      </c>
      <c r="V4405" s="38">
        <v>-0.16</v>
      </c>
      <c r="W4405" s="38" t="s">
        <v>2139</v>
      </c>
      <c r="X4405" s="59" t="s">
        <v>19686</v>
      </c>
    </row>
    <row r="4406" spans="1:24" x14ac:dyDescent="0.2">
      <c r="A4406" s="38" t="s">
        <v>19687</v>
      </c>
      <c r="B4406" s="38" t="s">
        <v>19688</v>
      </c>
      <c r="C4406" s="38" t="s">
        <v>19689</v>
      </c>
      <c r="D4406" s="38" t="s">
        <v>19690</v>
      </c>
      <c r="E4406" s="38">
        <v>8</v>
      </c>
      <c r="F4406" s="38">
        <v>10.83</v>
      </c>
      <c r="G4406" s="38">
        <v>10.88</v>
      </c>
      <c r="H4406" s="38">
        <v>10.65</v>
      </c>
      <c r="I4406" s="38">
        <v>10.83</v>
      </c>
      <c r="J4406" s="38">
        <v>10.84</v>
      </c>
      <c r="K4406" s="38">
        <v>10.65</v>
      </c>
      <c r="L4406" s="49">
        <v>-0.02</v>
      </c>
      <c r="M4406" s="38">
        <v>-0.26918721299999998</v>
      </c>
      <c r="N4406" s="38">
        <v>0.238871424</v>
      </c>
      <c r="O4406" s="38">
        <v>10.779883870000001</v>
      </c>
      <c r="P4406" s="38">
        <v>-0.15</v>
      </c>
      <c r="Q4406" s="38">
        <v>0.89</v>
      </c>
      <c r="R4406" s="38">
        <v>0.97</v>
      </c>
      <c r="S4406" s="38">
        <v>-5.85</v>
      </c>
      <c r="T4406" s="38">
        <v>0</v>
      </c>
      <c r="U4406" s="38">
        <v>-0.04</v>
      </c>
      <c r="V4406" s="38">
        <v>0</v>
      </c>
      <c r="W4406" s="38" t="s">
        <v>2139</v>
      </c>
      <c r="X4406" s="59" t="s">
        <v>19690</v>
      </c>
    </row>
    <row r="4407" spans="1:24" x14ac:dyDescent="0.2">
      <c r="A4407" s="38" t="s">
        <v>19691</v>
      </c>
      <c r="B4407" s="38" t="s">
        <v>19692</v>
      </c>
      <c r="C4407" s="38" t="s">
        <v>19693</v>
      </c>
      <c r="D4407" s="38" t="s">
        <v>19694</v>
      </c>
      <c r="E4407" s="38">
        <v>4</v>
      </c>
      <c r="F4407" s="38">
        <v>9.3000000000000007</v>
      </c>
      <c r="G4407" s="38">
        <v>9.44</v>
      </c>
      <c r="H4407" s="38">
        <v>9.14</v>
      </c>
      <c r="I4407" s="38">
        <v>9.16</v>
      </c>
      <c r="J4407" s="38">
        <v>9.2799999999999994</v>
      </c>
      <c r="K4407" s="38">
        <v>9.3800000000000008</v>
      </c>
      <c r="L4407" s="49">
        <v>-0.02</v>
      </c>
      <c r="M4407" s="38">
        <v>-0.36600184800000002</v>
      </c>
      <c r="N4407" s="38">
        <v>0.32482989699999998</v>
      </c>
      <c r="O4407" s="38">
        <v>9.2850044960000009</v>
      </c>
      <c r="P4407" s="38">
        <v>-0.15</v>
      </c>
      <c r="Q4407" s="38">
        <v>0.89</v>
      </c>
      <c r="R4407" s="38">
        <v>0.97</v>
      </c>
      <c r="S4407" s="38">
        <v>-5.85</v>
      </c>
      <c r="T4407" s="38">
        <v>-0.14000000000000001</v>
      </c>
      <c r="U4407" s="38">
        <v>-0.16</v>
      </c>
      <c r="V4407" s="38">
        <v>0.24</v>
      </c>
      <c r="W4407" s="38" t="s">
        <v>3929</v>
      </c>
      <c r="X4407" s="59" t="s">
        <v>19694</v>
      </c>
    </row>
    <row r="4408" spans="1:24" x14ac:dyDescent="0.2">
      <c r="A4408" s="38" t="s">
        <v>19695</v>
      </c>
      <c r="B4408" s="38" t="s">
        <v>19696</v>
      </c>
      <c r="C4408" s="38" t="s">
        <v>19697</v>
      </c>
      <c r="D4408" s="38" t="s">
        <v>19698</v>
      </c>
      <c r="E4408" s="38">
        <v>19</v>
      </c>
      <c r="F4408" s="38">
        <v>13.23</v>
      </c>
      <c r="G4408" s="38">
        <v>13.37</v>
      </c>
      <c r="H4408" s="38">
        <v>13.06</v>
      </c>
      <c r="I4408" s="38">
        <v>13.02</v>
      </c>
      <c r="J4408" s="38">
        <v>13.36</v>
      </c>
      <c r="K4408" s="38">
        <v>13.23</v>
      </c>
      <c r="L4408" s="49">
        <v>-0.02</v>
      </c>
      <c r="M4408" s="38">
        <v>-0.28684256699999999</v>
      </c>
      <c r="N4408" s="38">
        <v>0.254592296</v>
      </c>
      <c r="O4408" s="38">
        <v>13.21159653</v>
      </c>
      <c r="P4408" s="38">
        <v>-0.15</v>
      </c>
      <c r="Q4408" s="38">
        <v>0.89</v>
      </c>
      <c r="R4408" s="38">
        <v>0.97</v>
      </c>
      <c r="S4408" s="38">
        <v>-5.85</v>
      </c>
      <c r="T4408" s="38">
        <v>-0.21</v>
      </c>
      <c r="U4408" s="38">
        <v>-0.01</v>
      </c>
      <c r="V4408" s="38">
        <v>0.17</v>
      </c>
      <c r="W4408" s="38" t="s">
        <v>3929</v>
      </c>
      <c r="X4408" s="59" t="s">
        <v>19698</v>
      </c>
    </row>
    <row r="4409" spans="1:24" x14ac:dyDescent="0.2">
      <c r="A4409" s="38" t="s">
        <v>19699</v>
      </c>
      <c r="B4409" s="38" t="s">
        <v>19700</v>
      </c>
      <c r="C4409" s="38" t="s">
        <v>19701</v>
      </c>
      <c r="D4409" s="38" t="s">
        <v>19702</v>
      </c>
      <c r="E4409" s="38">
        <v>2</v>
      </c>
      <c r="F4409" s="38">
        <v>7.33</v>
      </c>
      <c r="G4409" s="38">
        <v>7.59</v>
      </c>
      <c r="H4409" s="38">
        <v>7.52</v>
      </c>
      <c r="I4409" s="38">
        <v>7.06</v>
      </c>
      <c r="J4409" s="38">
        <v>7.65</v>
      </c>
      <c r="K4409" s="38">
        <v>7.67</v>
      </c>
      <c r="L4409" s="49">
        <v>-0.02</v>
      </c>
      <c r="M4409" s="38">
        <v>-0.41170198099999999</v>
      </c>
      <c r="N4409" s="38">
        <v>0.36567578299999998</v>
      </c>
      <c r="O4409" s="38">
        <v>7.4692764230000002</v>
      </c>
      <c r="P4409" s="38">
        <v>-0.15</v>
      </c>
      <c r="Q4409" s="38">
        <v>0.89</v>
      </c>
      <c r="R4409" s="38">
        <v>0.97</v>
      </c>
      <c r="S4409" s="38">
        <v>-5.85</v>
      </c>
      <c r="T4409" s="38">
        <v>-0.27</v>
      </c>
      <c r="U4409" s="38">
        <v>0.06</v>
      </c>
      <c r="V4409" s="38">
        <v>0.15</v>
      </c>
      <c r="W4409" s="38" t="s">
        <v>2139</v>
      </c>
      <c r="X4409" s="59" t="s">
        <v>19702</v>
      </c>
    </row>
    <row r="4410" spans="1:24" x14ac:dyDescent="0.2">
      <c r="A4410" s="38" t="s">
        <v>19703</v>
      </c>
      <c r="B4410" s="38" t="s">
        <v>19704</v>
      </c>
      <c r="C4410" s="38" t="s">
        <v>19705</v>
      </c>
      <c r="D4410" s="38" t="s">
        <v>19706</v>
      </c>
      <c r="E4410" s="38">
        <v>10</v>
      </c>
      <c r="F4410" s="38">
        <v>11.48</v>
      </c>
      <c r="G4410" s="38">
        <v>11.37</v>
      </c>
      <c r="H4410" s="38">
        <v>11.12</v>
      </c>
      <c r="I4410" s="38">
        <v>11.29</v>
      </c>
      <c r="J4410" s="38">
        <v>11.33</v>
      </c>
      <c r="K4410" s="38">
        <v>11.31</v>
      </c>
      <c r="L4410" s="49">
        <v>-0.02</v>
      </c>
      <c r="M4410" s="38">
        <v>-0.31255846700000001</v>
      </c>
      <c r="N4410" s="38">
        <v>0.27782094400000001</v>
      </c>
      <c r="O4410" s="38">
        <v>11.316370559999999</v>
      </c>
      <c r="P4410" s="38">
        <v>-0.15</v>
      </c>
      <c r="Q4410" s="38">
        <v>0.89</v>
      </c>
      <c r="R4410" s="38">
        <v>0.97</v>
      </c>
      <c r="S4410" s="38">
        <v>-5.85</v>
      </c>
      <c r="T4410" s="38">
        <v>-0.19</v>
      </c>
      <c r="U4410" s="38">
        <v>-0.04</v>
      </c>
      <c r="V4410" s="38">
        <v>0.19</v>
      </c>
      <c r="W4410" s="38" t="s">
        <v>3929</v>
      </c>
      <c r="X4410" s="59" t="s">
        <v>19706</v>
      </c>
    </row>
    <row r="4411" spans="1:24" x14ac:dyDescent="0.2">
      <c r="A4411" s="38" t="s">
        <v>19707</v>
      </c>
      <c r="B4411" s="38" t="s">
        <v>19708</v>
      </c>
      <c r="C4411" s="38" t="s">
        <v>19709</v>
      </c>
      <c r="D4411" s="38" t="s">
        <v>19710</v>
      </c>
      <c r="E4411" s="38">
        <v>10</v>
      </c>
      <c r="F4411" s="38">
        <v>12.27</v>
      </c>
      <c r="G4411" s="38">
        <v>12.13</v>
      </c>
      <c r="H4411" s="38">
        <v>12.43</v>
      </c>
      <c r="I4411" s="38">
        <v>12.01</v>
      </c>
      <c r="J4411" s="38">
        <v>12.2</v>
      </c>
      <c r="K4411" s="38">
        <v>12.56</v>
      </c>
      <c r="L4411" s="49">
        <v>-0.02</v>
      </c>
      <c r="M4411" s="38">
        <v>-0.30977189300000002</v>
      </c>
      <c r="N4411" s="38">
        <v>0.27548741399999999</v>
      </c>
      <c r="O4411" s="38">
        <v>12.267213480000001</v>
      </c>
      <c r="P4411" s="38">
        <v>-0.14000000000000001</v>
      </c>
      <c r="Q4411" s="38">
        <v>0.89</v>
      </c>
      <c r="R4411" s="38">
        <v>0.97</v>
      </c>
      <c r="S4411" s="38">
        <v>-5.85</v>
      </c>
      <c r="T4411" s="38">
        <v>-0.26</v>
      </c>
      <c r="U4411" s="38">
        <v>7.0000000000000007E-2</v>
      </c>
      <c r="V4411" s="38">
        <v>0.13</v>
      </c>
      <c r="W4411" s="38" t="s">
        <v>2139</v>
      </c>
      <c r="X4411" s="59" t="s">
        <v>19710</v>
      </c>
    </row>
    <row r="4412" spans="1:24" x14ac:dyDescent="0.2">
      <c r="A4412" s="38" t="s">
        <v>19711</v>
      </c>
      <c r="B4412" s="38" t="s">
        <v>19712</v>
      </c>
      <c r="C4412" s="38" t="s">
        <v>19713</v>
      </c>
      <c r="D4412" s="38" t="s">
        <v>19714</v>
      </c>
      <c r="E4412" s="38">
        <v>3</v>
      </c>
      <c r="F4412" s="38">
        <v>9.18</v>
      </c>
      <c r="G4412" s="38">
        <v>8.9700000000000006</v>
      </c>
      <c r="H4412" s="38">
        <v>8.65</v>
      </c>
      <c r="I4412" s="38">
        <v>8.94</v>
      </c>
      <c r="J4412" s="38">
        <v>8.91</v>
      </c>
      <c r="K4412" s="38">
        <v>8.89</v>
      </c>
      <c r="L4412" s="49">
        <v>-0.02</v>
      </c>
      <c r="M4412" s="38">
        <v>-0.38227022100000002</v>
      </c>
      <c r="N4412" s="38">
        <v>0.340048344</v>
      </c>
      <c r="O4412" s="38">
        <v>8.9201752380000006</v>
      </c>
      <c r="P4412" s="38">
        <v>-0.14000000000000001</v>
      </c>
      <c r="Q4412" s="38">
        <v>0.89</v>
      </c>
      <c r="R4412" s="38">
        <v>0.97</v>
      </c>
      <c r="S4412" s="38">
        <v>-5.85</v>
      </c>
      <c r="T4412" s="38">
        <v>-0.24</v>
      </c>
      <c r="U4412" s="38">
        <v>-0.06</v>
      </c>
      <c r="V4412" s="38">
        <v>0.24</v>
      </c>
      <c r="W4412" s="38" t="s">
        <v>3929</v>
      </c>
      <c r="X4412" s="59" t="s">
        <v>19714</v>
      </c>
    </row>
    <row r="4413" spans="1:24" x14ac:dyDescent="0.2">
      <c r="A4413" s="38" t="s">
        <v>19715</v>
      </c>
      <c r="B4413" s="38" t="s">
        <v>19716</v>
      </c>
      <c r="C4413" s="38" t="s">
        <v>19717</v>
      </c>
      <c r="D4413" s="38" t="s">
        <v>19718</v>
      </c>
      <c r="E4413" s="38">
        <v>3</v>
      </c>
      <c r="F4413" s="38">
        <v>9.06</v>
      </c>
      <c r="G4413" s="38">
        <v>9.5</v>
      </c>
      <c r="H4413" s="38">
        <v>9.15</v>
      </c>
      <c r="I4413" s="38">
        <v>9.26</v>
      </c>
      <c r="J4413" s="38">
        <v>9.26</v>
      </c>
      <c r="K4413" s="38">
        <v>9.1300000000000008</v>
      </c>
      <c r="L4413" s="49">
        <v>-0.02</v>
      </c>
      <c r="M4413" s="38">
        <v>-0.36831199100000001</v>
      </c>
      <c r="N4413" s="38">
        <v>0.32792879400000002</v>
      </c>
      <c r="O4413" s="38">
        <v>9.2281224989999995</v>
      </c>
      <c r="P4413" s="38">
        <v>-0.14000000000000001</v>
      </c>
      <c r="Q4413" s="38">
        <v>0.89</v>
      </c>
      <c r="R4413" s="38">
        <v>0.97</v>
      </c>
      <c r="S4413" s="38">
        <v>-5.85</v>
      </c>
      <c r="T4413" s="38">
        <v>0.2</v>
      </c>
      <c r="U4413" s="38">
        <v>-0.24</v>
      </c>
      <c r="V4413" s="38">
        <v>-0.02</v>
      </c>
      <c r="W4413" s="38" t="s">
        <v>2139</v>
      </c>
      <c r="X4413" s="59" t="s">
        <v>19718</v>
      </c>
    </row>
    <row r="4414" spans="1:24" x14ac:dyDescent="0.2">
      <c r="A4414" s="38" t="s">
        <v>19719</v>
      </c>
      <c r="B4414" s="38" t="s">
        <v>19720</v>
      </c>
      <c r="C4414" s="38" t="s">
        <v>19721</v>
      </c>
      <c r="D4414" s="38" t="s">
        <v>19722</v>
      </c>
      <c r="E4414" s="38">
        <v>15</v>
      </c>
      <c r="F4414" s="38">
        <v>12.26</v>
      </c>
      <c r="G4414" s="38">
        <v>12.34</v>
      </c>
      <c r="H4414" s="38">
        <v>12.29</v>
      </c>
      <c r="I4414" s="38">
        <v>12.14</v>
      </c>
      <c r="J4414" s="38">
        <v>12.24</v>
      </c>
      <c r="K4414" s="38">
        <v>12.46</v>
      </c>
      <c r="L4414" s="49">
        <v>-0.02</v>
      </c>
      <c r="M4414" s="38">
        <v>-0.28188871500000001</v>
      </c>
      <c r="N4414" s="38">
        <v>0.25123539299999997</v>
      </c>
      <c r="O4414" s="38">
        <v>12.288488360000001</v>
      </c>
      <c r="P4414" s="38">
        <v>-0.14000000000000001</v>
      </c>
      <c r="Q4414" s="38">
        <v>0.89</v>
      </c>
      <c r="R4414" s="38">
        <v>0.97</v>
      </c>
      <c r="S4414" s="38">
        <v>-5.85</v>
      </c>
      <c r="T4414" s="38">
        <v>-0.12</v>
      </c>
      <c r="U4414" s="38">
        <v>-0.1</v>
      </c>
      <c r="V4414" s="38">
        <v>0.17</v>
      </c>
      <c r="W4414" s="38" t="s">
        <v>3929</v>
      </c>
      <c r="X4414" s="59" t="s">
        <v>19722</v>
      </c>
    </row>
    <row r="4415" spans="1:24" x14ac:dyDescent="0.2">
      <c r="A4415" s="38" t="s">
        <v>19723</v>
      </c>
      <c r="B4415" s="38" t="s">
        <v>19724</v>
      </c>
      <c r="C4415" s="38" t="s">
        <v>19725</v>
      </c>
      <c r="D4415" s="38" t="s">
        <v>19726</v>
      </c>
      <c r="E4415" s="38">
        <v>1</v>
      </c>
      <c r="F4415" s="38">
        <v>7.12</v>
      </c>
      <c r="G4415" s="38">
        <v>6.81</v>
      </c>
      <c r="H4415" s="38">
        <v>7.6</v>
      </c>
      <c r="I4415" s="38">
        <v>7.1</v>
      </c>
      <c r="J4415" s="38">
        <v>6.63</v>
      </c>
      <c r="K4415" s="38">
        <v>7.74</v>
      </c>
      <c r="L4415" s="49">
        <v>-0.02</v>
      </c>
      <c r="M4415" s="38">
        <v>-0.39775620299999997</v>
      </c>
      <c r="N4415" s="38">
        <v>0.35463297399999999</v>
      </c>
      <c r="O4415" s="38">
        <v>7.1672643359999997</v>
      </c>
      <c r="P4415" s="38">
        <v>-0.14000000000000001</v>
      </c>
      <c r="Q4415" s="38">
        <v>0.89</v>
      </c>
      <c r="R4415" s="38">
        <v>0.97</v>
      </c>
      <c r="S4415" s="38">
        <v>-5.85</v>
      </c>
      <c r="T4415" s="38">
        <v>-0.02</v>
      </c>
      <c r="U4415" s="38">
        <v>-0.18</v>
      </c>
      <c r="V4415" s="38">
        <v>0.14000000000000001</v>
      </c>
      <c r="W4415" s="38" t="s">
        <v>3929</v>
      </c>
      <c r="X4415" s="59" t="s">
        <v>19726</v>
      </c>
    </row>
    <row r="4416" spans="1:24" x14ac:dyDescent="0.2">
      <c r="A4416" s="38" t="s">
        <v>19727</v>
      </c>
      <c r="B4416" s="38" t="s">
        <v>19728</v>
      </c>
      <c r="C4416" s="38" t="s">
        <v>19729</v>
      </c>
      <c r="D4416" s="38" t="s">
        <v>19730</v>
      </c>
      <c r="E4416" s="38">
        <v>1</v>
      </c>
      <c r="F4416" s="38">
        <v>6.53</v>
      </c>
      <c r="G4416" s="38">
        <v>6.23</v>
      </c>
      <c r="H4416" s="38">
        <v>7.48</v>
      </c>
      <c r="I4416" s="38">
        <v>6.55</v>
      </c>
      <c r="J4416" s="38">
        <v>6.18</v>
      </c>
      <c r="K4416" s="38">
        <v>7.44</v>
      </c>
      <c r="L4416" s="49">
        <v>-0.02</v>
      </c>
      <c r="M4416" s="38">
        <v>-0.383683204</v>
      </c>
      <c r="N4416" s="38">
        <v>0.34243316099999999</v>
      </c>
      <c r="O4416" s="38">
        <v>6.7357137399999996</v>
      </c>
      <c r="P4416" s="38">
        <v>-0.14000000000000001</v>
      </c>
      <c r="Q4416" s="38">
        <v>0.89</v>
      </c>
      <c r="R4416" s="38">
        <v>0.97</v>
      </c>
      <c r="S4416" s="38">
        <v>-5.85</v>
      </c>
      <c r="T4416" s="38">
        <v>0.02</v>
      </c>
      <c r="U4416" s="38">
        <v>-0.05</v>
      </c>
      <c r="V4416" s="38">
        <v>-0.04</v>
      </c>
      <c r="W4416" s="38" t="s">
        <v>2139</v>
      </c>
      <c r="X4416" s="59" t="s">
        <v>19730</v>
      </c>
    </row>
    <row r="4417" spans="1:24" x14ac:dyDescent="0.2">
      <c r="A4417" s="38" t="s">
        <v>19731</v>
      </c>
      <c r="B4417" s="38" t="s">
        <v>19732</v>
      </c>
      <c r="C4417" s="38" t="s">
        <v>19733</v>
      </c>
      <c r="D4417" s="38" t="s">
        <v>19734</v>
      </c>
      <c r="E4417" s="38">
        <v>2</v>
      </c>
      <c r="F4417" s="38">
        <v>11.33</v>
      </c>
      <c r="G4417" s="38">
        <v>11.2</v>
      </c>
      <c r="H4417" s="38">
        <v>10.65</v>
      </c>
      <c r="I4417" s="38">
        <v>11.04</v>
      </c>
      <c r="J4417" s="38">
        <v>11.25</v>
      </c>
      <c r="K4417" s="38">
        <v>10.84</v>
      </c>
      <c r="L4417" s="49">
        <v>-0.02</v>
      </c>
      <c r="M4417" s="38">
        <v>-0.34382535400000003</v>
      </c>
      <c r="N4417" s="38">
        <v>0.30698294599999998</v>
      </c>
      <c r="O4417" s="38">
        <v>11.052738980000001</v>
      </c>
      <c r="P4417" s="38">
        <v>-0.14000000000000001</v>
      </c>
      <c r="Q4417" s="38">
        <v>0.89</v>
      </c>
      <c r="R4417" s="38">
        <v>0.97</v>
      </c>
      <c r="S4417" s="38">
        <v>-5.85</v>
      </c>
      <c r="T4417" s="38">
        <v>-0.28999999999999998</v>
      </c>
      <c r="U4417" s="38">
        <v>0.05</v>
      </c>
      <c r="V4417" s="38">
        <v>0.19</v>
      </c>
      <c r="W4417" s="38" t="s">
        <v>2139</v>
      </c>
      <c r="X4417" s="59" t="s">
        <v>19734</v>
      </c>
    </row>
    <row r="4418" spans="1:24" x14ac:dyDescent="0.2">
      <c r="A4418" s="38" t="s">
        <v>19735</v>
      </c>
      <c r="B4418" s="38" t="s">
        <v>19736</v>
      </c>
      <c r="C4418" s="38" t="s">
        <v>19737</v>
      </c>
      <c r="D4418" s="38" t="s">
        <v>19738</v>
      </c>
      <c r="E4418" s="38">
        <v>7</v>
      </c>
      <c r="F4418" s="38">
        <v>9.2100000000000009</v>
      </c>
      <c r="G4418" s="38">
        <v>10.46</v>
      </c>
      <c r="H4418" s="38">
        <v>11.3</v>
      </c>
      <c r="I4418" s="38">
        <v>9.36</v>
      </c>
      <c r="J4418" s="38">
        <v>10.52</v>
      </c>
      <c r="K4418" s="38">
        <v>11.03</v>
      </c>
      <c r="L4418" s="49">
        <v>-0.02</v>
      </c>
      <c r="M4418" s="38">
        <v>-0.33783119900000003</v>
      </c>
      <c r="N4418" s="38">
        <v>0.30176100700000003</v>
      </c>
      <c r="O4418" s="38">
        <v>10.31041454</v>
      </c>
      <c r="P4418" s="38">
        <v>-0.14000000000000001</v>
      </c>
      <c r="Q4418" s="38">
        <v>0.89</v>
      </c>
      <c r="R4418" s="38">
        <v>0.97</v>
      </c>
      <c r="S4418" s="38">
        <v>-5.85</v>
      </c>
      <c r="T4418" s="38">
        <v>0.15</v>
      </c>
      <c r="U4418" s="38">
        <v>0.06</v>
      </c>
      <c r="V4418" s="38">
        <v>-0.27</v>
      </c>
      <c r="W4418" s="38" t="s">
        <v>2118</v>
      </c>
      <c r="X4418" s="59" t="s">
        <v>19738</v>
      </c>
    </row>
    <row r="4419" spans="1:24" x14ac:dyDescent="0.2">
      <c r="A4419" s="38" t="s">
        <v>19739</v>
      </c>
      <c r="B4419" s="38" t="s">
        <v>19740</v>
      </c>
      <c r="C4419" s="38" t="s">
        <v>19741</v>
      </c>
      <c r="D4419" s="38" t="s">
        <v>19742</v>
      </c>
      <c r="E4419" s="38">
        <v>1</v>
      </c>
      <c r="F4419" s="38">
        <v>5.93</v>
      </c>
      <c r="G4419" s="38">
        <v>5.72</v>
      </c>
      <c r="H4419" s="38">
        <v>8.1</v>
      </c>
      <c r="I4419" s="38">
        <v>5.68</v>
      </c>
      <c r="J4419" s="38">
        <v>5.88</v>
      </c>
      <c r="K4419" s="38">
        <v>8.1199999999999992</v>
      </c>
      <c r="L4419" s="49">
        <v>-0.02</v>
      </c>
      <c r="M4419" s="38">
        <v>-0.43006329799999998</v>
      </c>
      <c r="N4419" s="38">
        <v>0.38452032800000002</v>
      </c>
      <c r="O4419" s="38">
        <v>6.572158881</v>
      </c>
      <c r="P4419" s="38">
        <v>-0.14000000000000001</v>
      </c>
      <c r="Q4419" s="38">
        <v>0.89</v>
      </c>
      <c r="R4419" s="38">
        <v>0.97</v>
      </c>
      <c r="S4419" s="38">
        <v>-5.85</v>
      </c>
      <c r="T4419" s="38">
        <v>-0.25</v>
      </c>
      <c r="U4419" s="38">
        <v>0.16</v>
      </c>
      <c r="V4419" s="38">
        <v>0.02</v>
      </c>
      <c r="W4419" s="38" t="s">
        <v>2139</v>
      </c>
      <c r="X4419" s="59" t="s">
        <v>19742</v>
      </c>
    </row>
    <row r="4420" spans="1:24" x14ac:dyDescent="0.2">
      <c r="A4420" s="38" t="s">
        <v>19743</v>
      </c>
      <c r="B4420" s="38" t="s">
        <v>19744</v>
      </c>
      <c r="C4420" s="38" t="s">
        <v>19745</v>
      </c>
      <c r="D4420" s="38" t="s">
        <v>19746</v>
      </c>
      <c r="E4420" s="38">
        <v>7</v>
      </c>
      <c r="F4420" s="38">
        <v>11.18</v>
      </c>
      <c r="G4420" s="38">
        <v>10.74</v>
      </c>
      <c r="H4420" s="38">
        <v>10.65</v>
      </c>
      <c r="I4420" s="38">
        <v>10.8</v>
      </c>
      <c r="J4420" s="38">
        <v>10.85</v>
      </c>
      <c r="K4420" s="38">
        <v>10.85</v>
      </c>
      <c r="L4420" s="49">
        <v>-0.02</v>
      </c>
      <c r="M4420" s="38">
        <v>-0.38481010799999998</v>
      </c>
      <c r="N4420" s="38">
        <v>0.34410843400000002</v>
      </c>
      <c r="O4420" s="38">
        <v>10.842941440000001</v>
      </c>
      <c r="P4420" s="38">
        <v>-0.14000000000000001</v>
      </c>
      <c r="Q4420" s="38">
        <v>0.89</v>
      </c>
      <c r="R4420" s="38">
        <v>0.97</v>
      </c>
      <c r="S4420" s="38">
        <v>-5.85</v>
      </c>
      <c r="T4420" s="38">
        <v>-0.38</v>
      </c>
      <c r="U4420" s="38">
        <v>0.11</v>
      </c>
      <c r="V4420" s="38">
        <v>0.2</v>
      </c>
      <c r="W4420" s="38" t="s">
        <v>2139</v>
      </c>
      <c r="X4420" s="59" t="s">
        <v>19746</v>
      </c>
    </row>
    <row r="4421" spans="1:24" x14ac:dyDescent="0.2">
      <c r="A4421" s="38" t="s">
        <v>19747</v>
      </c>
      <c r="B4421" s="38" t="s">
        <v>19748</v>
      </c>
      <c r="C4421" s="38" t="s">
        <v>19749</v>
      </c>
      <c r="D4421" s="38" t="s">
        <v>19750</v>
      </c>
      <c r="E4421" s="38">
        <v>4</v>
      </c>
      <c r="F4421" s="38">
        <v>9.99</v>
      </c>
      <c r="G4421" s="38">
        <v>10.119999999999999</v>
      </c>
      <c r="H4421" s="38">
        <v>10.029999999999999</v>
      </c>
      <c r="I4421" s="38">
        <v>10.14</v>
      </c>
      <c r="J4421" s="38">
        <v>9.94</v>
      </c>
      <c r="K4421" s="38">
        <v>10</v>
      </c>
      <c r="L4421" s="49">
        <v>-0.02</v>
      </c>
      <c r="M4421" s="38">
        <v>-0.31760592799999998</v>
      </c>
      <c r="N4421" s="38">
        <v>0.28437538099999998</v>
      </c>
      <c r="O4421" s="38">
        <v>10.03797889</v>
      </c>
      <c r="P4421" s="38">
        <v>-0.14000000000000001</v>
      </c>
      <c r="Q4421" s="38">
        <v>0.9</v>
      </c>
      <c r="R4421" s="38">
        <v>0.97</v>
      </c>
      <c r="S4421" s="38">
        <v>-5.85</v>
      </c>
      <c r="T4421" s="38">
        <v>0.15</v>
      </c>
      <c r="U4421" s="38">
        <v>-0.18</v>
      </c>
      <c r="V4421" s="38">
        <v>-0.03</v>
      </c>
      <c r="W4421" s="38" t="s">
        <v>2139</v>
      </c>
      <c r="X4421" s="59" t="s">
        <v>19750</v>
      </c>
    </row>
    <row r="4422" spans="1:24" x14ac:dyDescent="0.2">
      <c r="A4422" s="38" t="s">
        <v>19751</v>
      </c>
      <c r="B4422" s="38" t="s">
        <v>19752</v>
      </c>
      <c r="C4422" s="38" t="s">
        <v>19753</v>
      </c>
      <c r="D4422" s="38" t="s">
        <v>19754</v>
      </c>
      <c r="E4422" s="38">
        <v>2</v>
      </c>
      <c r="F4422" s="38">
        <v>7.65</v>
      </c>
      <c r="G4422" s="38">
        <v>7.45</v>
      </c>
      <c r="H4422" s="38">
        <v>8.11</v>
      </c>
      <c r="I4422" s="38">
        <v>8</v>
      </c>
      <c r="J4422" s="38">
        <v>7.25</v>
      </c>
      <c r="K4422" s="38">
        <v>7.9</v>
      </c>
      <c r="L4422" s="49">
        <v>-0.02</v>
      </c>
      <c r="M4422" s="38">
        <v>-0.45129086299999999</v>
      </c>
      <c r="N4422" s="38">
        <v>0.40467277400000001</v>
      </c>
      <c r="O4422" s="38">
        <v>7.7271251809999999</v>
      </c>
      <c r="P4422" s="38">
        <v>-0.13</v>
      </c>
      <c r="Q4422" s="38">
        <v>0.9</v>
      </c>
      <c r="R4422" s="38">
        <v>0.97</v>
      </c>
      <c r="S4422" s="38">
        <v>-5.85</v>
      </c>
      <c r="T4422" s="38">
        <v>0.35</v>
      </c>
      <c r="U4422" s="38">
        <v>-0.2</v>
      </c>
      <c r="V4422" s="38">
        <v>-0.21</v>
      </c>
      <c r="W4422" s="38" t="s">
        <v>2139</v>
      </c>
      <c r="X4422" s="59" t="s">
        <v>19754</v>
      </c>
    </row>
    <row r="4423" spans="1:24" x14ac:dyDescent="0.2">
      <c r="A4423" s="38" t="s">
        <v>19755</v>
      </c>
      <c r="B4423" s="38" t="s">
        <v>19756</v>
      </c>
      <c r="C4423" s="38" t="s">
        <v>19757</v>
      </c>
      <c r="D4423" s="38" t="s">
        <v>19758</v>
      </c>
      <c r="E4423" s="38">
        <v>3</v>
      </c>
      <c r="F4423" s="38">
        <v>10.35</v>
      </c>
      <c r="G4423" s="38">
        <v>9.23</v>
      </c>
      <c r="H4423" s="38">
        <v>9.2200000000000006</v>
      </c>
      <c r="I4423" s="38">
        <v>10.130000000000001</v>
      </c>
      <c r="J4423" s="38">
        <v>9.56</v>
      </c>
      <c r="K4423" s="38">
        <v>9.0399999999999991</v>
      </c>
      <c r="L4423" s="49">
        <v>-0.02</v>
      </c>
      <c r="M4423" s="38">
        <v>-0.40166928600000001</v>
      </c>
      <c r="N4423" s="38">
        <v>0.36063352300000001</v>
      </c>
      <c r="O4423" s="38">
        <v>9.5902534540000008</v>
      </c>
      <c r="P4423" s="38">
        <v>-0.13</v>
      </c>
      <c r="Q4423" s="38">
        <v>0.9</v>
      </c>
      <c r="R4423" s="38">
        <v>0.97</v>
      </c>
      <c r="S4423" s="38">
        <v>-5.85</v>
      </c>
      <c r="T4423" s="38">
        <v>-0.22</v>
      </c>
      <c r="U4423" s="38">
        <v>0.33</v>
      </c>
      <c r="V4423" s="38">
        <v>-0.18</v>
      </c>
      <c r="W4423" s="38" t="s">
        <v>2139</v>
      </c>
      <c r="X4423" s="59" t="s">
        <v>19758</v>
      </c>
    </row>
    <row r="4424" spans="1:24" x14ac:dyDescent="0.2">
      <c r="A4424" s="38" t="s">
        <v>19759</v>
      </c>
      <c r="B4424" s="38" t="s">
        <v>19760</v>
      </c>
      <c r="C4424" s="38" t="s">
        <v>19761</v>
      </c>
      <c r="D4424" s="38" t="s">
        <v>19762</v>
      </c>
      <c r="E4424" s="38">
        <v>1</v>
      </c>
      <c r="F4424" s="38">
        <v>7.12</v>
      </c>
      <c r="G4424" s="38">
        <v>6.98</v>
      </c>
      <c r="H4424" s="38">
        <v>6.86</v>
      </c>
      <c r="I4424" s="38">
        <v>7.16</v>
      </c>
      <c r="J4424" s="38">
        <v>6.93</v>
      </c>
      <c r="K4424" s="38">
        <v>6.81</v>
      </c>
      <c r="L4424" s="49">
        <v>-0.02</v>
      </c>
      <c r="M4424" s="38">
        <v>-0.37713100300000002</v>
      </c>
      <c r="N4424" s="38">
        <v>0.33889325599999998</v>
      </c>
      <c r="O4424" s="38">
        <v>6.9745470440000004</v>
      </c>
      <c r="P4424" s="38">
        <v>-0.13</v>
      </c>
      <c r="Q4424" s="38">
        <v>0.9</v>
      </c>
      <c r="R4424" s="38">
        <v>0.97</v>
      </c>
      <c r="S4424" s="38">
        <v>-5.85</v>
      </c>
      <c r="T4424" s="38">
        <v>0.04</v>
      </c>
      <c r="U4424" s="38">
        <v>-0.05</v>
      </c>
      <c r="V4424" s="38">
        <v>-0.05</v>
      </c>
      <c r="W4424" s="38" t="s">
        <v>2139</v>
      </c>
      <c r="X4424" s="59" t="s">
        <v>19762</v>
      </c>
    </row>
    <row r="4425" spans="1:24" x14ac:dyDescent="0.2">
      <c r="A4425" s="38" t="s">
        <v>19763</v>
      </c>
      <c r="B4425" s="38" t="s">
        <v>19764</v>
      </c>
      <c r="C4425" s="38" t="s">
        <v>19765</v>
      </c>
      <c r="D4425" s="38" t="s">
        <v>19766</v>
      </c>
      <c r="E4425" s="38">
        <v>3</v>
      </c>
      <c r="F4425" s="38">
        <v>9.07</v>
      </c>
      <c r="G4425" s="38">
        <v>8.8000000000000007</v>
      </c>
      <c r="H4425" s="38">
        <v>8.85</v>
      </c>
      <c r="I4425" s="38">
        <v>8.9499999999999993</v>
      </c>
      <c r="J4425" s="38">
        <v>8.81</v>
      </c>
      <c r="K4425" s="38">
        <v>8.91</v>
      </c>
      <c r="L4425" s="49">
        <v>-0.02</v>
      </c>
      <c r="M4425" s="38">
        <v>-0.32571021900000002</v>
      </c>
      <c r="N4425" s="38">
        <v>0.29323194200000002</v>
      </c>
      <c r="O4425" s="38">
        <v>8.8981234110000003</v>
      </c>
      <c r="P4425" s="38">
        <v>-0.13</v>
      </c>
      <c r="Q4425" s="38">
        <v>0.9</v>
      </c>
      <c r="R4425" s="38">
        <v>0.97</v>
      </c>
      <c r="S4425" s="38">
        <v>-5.85</v>
      </c>
      <c r="T4425" s="38">
        <v>-0.12</v>
      </c>
      <c r="U4425" s="38">
        <v>0.01</v>
      </c>
      <c r="V4425" s="38">
        <v>0.06</v>
      </c>
      <c r="W4425" s="38" t="s">
        <v>2139</v>
      </c>
      <c r="X4425" s="59" t="s">
        <v>19766</v>
      </c>
    </row>
    <row r="4426" spans="1:24" x14ac:dyDescent="0.2">
      <c r="A4426" s="38" t="s">
        <v>19767</v>
      </c>
      <c r="B4426" s="38" t="s">
        <v>19768</v>
      </c>
      <c r="C4426" s="38" t="s">
        <v>19769</v>
      </c>
      <c r="D4426" s="38" t="s">
        <v>19770</v>
      </c>
      <c r="E4426" s="38">
        <v>1</v>
      </c>
      <c r="F4426" s="38">
        <v>8.51</v>
      </c>
      <c r="G4426" s="38">
        <v>8.94</v>
      </c>
      <c r="H4426" s="38">
        <v>8.6</v>
      </c>
      <c r="I4426" s="38">
        <v>8.65</v>
      </c>
      <c r="J4426" s="38">
        <v>8.77</v>
      </c>
      <c r="K4426" s="38">
        <v>8.58</v>
      </c>
      <c r="L4426" s="49">
        <v>-0.02</v>
      </c>
      <c r="M4426" s="38">
        <v>-0.35061400599999998</v>
      </c>
      <c r="N4426" s="38">
        <v>0.31598553099999999</v>
      </c>
      <c r="O4426" s="38">
        <v>8.6722790710000002</v>
      </c>
      <c r="P4426" s="38">
        <v>-0.13</v>
      </c>
      <c r="Q4426" s="38">
        <v>0.9</v>
      </c>
      <c r="R4426" s="38">
        <v>0.97</v>
      </c>
      <c r="S4426" s="38">
        <v>-5.85</v>
      </c>
      <c r="T4426" s="38">
        <v>0.14000000000000001</v>
      </c>
      <c r="U4426" s="38">
        <v>-0.17</v>
      </c>
      <c r="V4426" s="38">
        <v>-0.02</v>
      </c>
      <c r="W4426" s="38" t="s">
        <v>2139</v>
      </c>
      <c r="X4426" s="59" t="s">
        <v>19770</v>
      </c>
    </row>
    <row r="4427" spans="1:24" x14ac:dyDescent="0.2">
      <c r="A4427" s="38" t="s">
        <v>19771</v>
      </c>
      <c r="B4427" s="38" t="s">
        <v>19772</v>
      </c>
      <c r="C4427" s="38" t="s">
        <v>19773</v>
      </c>
      <c r="D4427" s="38" t="s">
        <v>19774</v>
      </c>
      <c r="E4427" s="38">
        <v>4</v>
      </c>
      <c r="F4427" s="38">
        <v>8.7799999999999994</v>
      </c>
      <c r="G4427" s="38">
        <v>8.58</v>
      </c>
      <c r="H4427" s="38">
        <v>9.01</v>
      </c>
      <c r="I4427" s="38">
        <v>8.61</v>
      </c>
      <c r="J4427" s="38">
        <v>8.8800000000000008</v>
      </c>
      <c r="K4427" s="38">
        <v>8.83</v>
      </c>
      <c r="L4427" s="49">
        <v>-0.02</v>
      </c>
      <c r="M4427" s="38">
        <v>-0.40091263300000002</v>
      </c>
      <c r="N4427" s="38">
        <v>0.36136307400000001</v>
      </c>
      <c r="O4427" s="38">
        <v>8.7814721959999993</v>
      </c>
      <c r="P4427" s="38">
        <v>-0.13</v>
      </c>
      <c r="Q4427" s="38">
        <v>0.9</v>
      </c>
      <c r="R4427" s="38">
        <v>0.97</v>
      </c>
      <c r="S4427" s="38">
        <v>-5.85</v>
      </c>
      <c r="T4427" s="38">
        <v>-0.17</v>
      </c>
      <c r="U4427" s="38">
        <v>0.3</v>
      </c>
      <c r="V4427" s="38">
        <v>-0.18</v>
      </c>
      <c r="W4427" s="38" t="s">
        <v>2139</v>
      </c>
      <c r="X4427" s="59" t="s">
        <v>19774</v>
      </c>
    </row>
    <row r="4428" spans="1:24" x14ac:dyDescent="0.2">
      <c r="A4428" s="38" t="s">
        <v>19775</v>
      </c>
      <c r="B4428" s="38" t="s">
        <v>19776</v>
      </c>
      <c r="C4428" s="38" t="s">
        <v>19777</v>
      </c>
      <c r="D4428" s="38" t="s">
        <v>19778</v>
      </c>
      <c r="E4428" s="38">
        <v>1</v>
      </c>
      <c r="F4428" s="38">
        <v>6.63</v>
      </c>
      <c r="G4428" s="38">
        <v>6.85</v>
      </c>
      <c r="H4428" s="38">
        <v>6.7</v>
      </c>
      <c r="I4428" s="38">
        <v>6.69</v>
      </c>
      <c r="J4428" s="38">
        <v>6.99</v>
      </c>
      <c r="K4428" s="38">
        <v>6.45</v>
      </c>
      <c r="L4428" s="49">
        <v>-0.02</v>
      </c>
      <c r="M4428" s="38">
        <v>-0.42338666000000003</v>
      </c>
      <c r="N4428" s="38">
        <v>0.38190381299999998</v>
      </c>
      <c r="O4428" s="38">
        <v>6.7178698309999998</v>
      </c>
      <c r="P4428" s="38">
        <v>-0.13</v>
      </c>
      <c r="Q4428" s="38">
        <v>0.9</v>
      </c>
      <c r="R4428" s="38">
        <v>0.97</v>
      </c>
      <c r="S4428" s="38">
        <v>-5.85</v>
      </c>
      <c r="T4428" s="38">
        <v>0.06</v>
      </c>
      <c r="U4428" s="38">
        <v>0.14000000000000001</v>
      </c>
      <c r="V4428" s="38">
        <v>-0.25</v>
      </c>
      <c r="W4428" s="38" t="s">
        <v>2118</v>
      </c>
      <c r="X4428" s="59" t="s">
        <v>19778</v>
      </c>
    </row>
    <row r="4429" spans="1:24" x14ac:dyDescent="0.2">
      <c r="A4429" s="38" t="s">
        <v>19779</v>
      </c>
      <c r="B4429" s="38" t="s">
        <v>19780</v>
      </c>
      <c r="C4429" s="38" t="s">
        <v>19781</v>
      </c>
      <c r="D4429" s="38" t="s">
        <v>19782</v>
      </c>
      <c r="E4429" s="38">
        <v>2</v>
      </c>
      <c r="F4429" s="38">
        <v>8.68</v>
      </c>
      <c r="G4429" s="38">
        <v>8.81</v>
      </c>
      <c r="H4429" s="38">
        <v>9.5500000000000007</v>
      </c>
      <c r="I4429" s="38">
        <v>8.77</v>
      </c>
      <c r="J4429" s="38">
        <v>8.9</v>
      </c>
      <c r="K4429" s="38">
        <v>9.33</v>
      </c>
      <c r="L4429" s="49">
        <v>-0.02</v>
      </c>
      <c r="M4429" s="38">
        <v>-0.35223221500000002</v>
      </c>
      <c r="N4429" s="38">
        <v>0.31779898400000001</v>
      </c>
      <c r="O4429" s="38">
        <v>9.0075361570000005</v>
      </c>
      <c r="P4429" s="38">
        <v>-0.13</v>
      </c>
      <c r="Q4429" s="38">
        <v>0.9</v>
      </c>
      <c r="R4429" s="38">
        <v>0.98</v>
      </c>
      <c r="S4429" s="38">
        <v>-5.85</v>
      </c>
      <c r="T4429" s="38">
        <v>0.09</v>
      </c>
      <c r="U4429" s="38">
        <v>0.09</v>
      </c>
      <c r="V4429" s="38">
        <v>-0.22</v>
      </c>
      <c r="W4429" s="38" t="s">
        <v>2118</v>
      </c>
      <c r="X4429" s="59" t="s">
        <v>19782</v>
      </c>
    </row>
    <row r="4430" spans="1:24" x14ac:dyDescent="0.2">
      <c r="A4430" s="38" t="s">
        <v>19783</v>
      </c>
      <c r="B4430" s="38" t="s">
        <v>19784</v>
      </c>
      <c r="C4430" s="38" t="s">
        <v>19785</v>
      </c>
      <c r="D4430" s="38" t="s">
        <v>19786</v>
      </c>
      <c r="E4430" s="38">
        <v>29</v>
      </c>
      <c r="F4430" s="38">
        <v>13.45</v>
      </c>
      <c r="G4430" s="38">
        <v>13.66</v>
      </c>
      <c r="H4430" s="38">
        <v>14.03</v>
      </c>
      <c r="I4430" s="38">
        <v>13.57</v>
      </c>
      <c r="J4430" s="38">
        <v>13.33</v>
      </c>
      <c r="K4430" s="38">
        <v>14.21</v>
      </c>
      <c r="L4430" s="49">
        <v>-0.02</v>
      </c>
      <c r="M4430" s="38">
        <v>-0.335952996</v>
      </c>
      <c r="N4430" s="38">
        <v>0.303363351</v>
      </c>
      <c r="O4430" s="38">
        <v>13.708403280000001</v>
      </c>
      <c r="P4430" s="38">
        <v>-0.13</v>
      </c>
      <c r="Q4430" s="38">
        <v>0.9</v>
      </c>
      <c r="R4430" s="38">
        <v>0.98</v>
      </c>
      <c r="S4430" s="38">
        <v>-5.85</v>
      </c>
      <c r="T4430" s="38">
        <v>0.12</v>
      </c>
      <c r="U4430" s="38">
        <v>-0.33</v>
      </c>
      <c r="V4430" s="38">
        <v>0.18</v>
      </c>
      <c r="W4430" s="38" t="s">
        <v>2139</v>
      </c>
      <c r="X4430" s="59" t="s">
        <v>19786</v>
      </c>
    </row>
    <row r="4431" spans="1:24" x14ac:dyDescent="0.2">
      <c r="A4431" s="38" t="s">
        <v>19787</v>
      </c>
      <c r="B4431" s="38" t="s">
        <v>19788</v>
      </c>
      <c r="C4431" s="38" t="s">
        <v>19789</v>
      </c>
      <c r="D4431" s="38" t="s">
        <v>19790</v>
      </c>
      <c r="E4431" s="38">
        <v>3</v>
      </c>
      <c r="F4431" s="38">
        <v>7.38</v>
      </c>
      <c r="G4431" s="38">
        <v>7.45</v>
      </c>
      <c r="H4431" s="38">
        <v>7.25</v>
      </c>
      <c r="I4431" s="38">
        <v>7.32</v>
      </c>
      <c r="J4431" s="38">
        <v>7.3</v>
      </c>
      <c r="K4431" s="38">
        <v>7.41</v>
      </c>
      <c r="L4431" s="49">
        <v>-0.02</v>
      </c>
      <c r="M4431" s="38">
        <v>-0.38939853800000002</v>
      </c>
      <c r="N4431" s="38">
        <v>0.351845303</v>
      </c>
      <c r="O4431" s="38">
        <v>7.3533824440000002</v>
      </c>
      <c r="P4431" s="38">
        <v>-0.13</v>
      </c>
      <c r="Q4431" s="38">
        <v>0.9</v>
      </c>
      <c r="R4431" s="38">
        <v>0.98</v>
      </c>
      <c r="S4431" s="38">
        <v>-5.85</v>
      </c>
      <c r="T4431" s="38">
        <v>-0.06</v>
      </c>
      <c r="U4431" s="38">
        <v>-0.15</v>
      </c>
      <c r="V4431" s="38">
        <v>0.16</v>
      </c>
      <c r="W4431" s="38" t="s">
        <v>3929</v>
      </c>
      <c r="X4431" s="59" t="s">
        <v>19790</v>
      </c>
    </row>
    <row r="4432" spans="1:24" x14ac:dyDescent="0.2">
      <c r="A4432" s="38" t="s">
        <v>19791</v>
      </c>
      <c r="B4432" s="38" t="s">
        <v>19792</v>
      </c>
      <c r="C4432" s="38" t="s">
        <v>19793</v>
      </c>
      <c r="D4432" s="38" t="s">
        <v>19794</v>
      </c>
      <c r="E4432" s="38">
        <v>1</v>
      </c>
      <c r="F4432" s="38">
        <v>7.75</v>
      </c>
      <c r="G4432" s="38">
        <v>7.19</v>
      </c>
      <c r="H4432" s="38">
        <v>7.52</v>
      </c>
      <c r="I4432" s="38">
        <v>7.51</v>
      </c>
      <c r="J4432" s="38">
        <v>7.37</v>
      </c>
      <c r="K4432" s="38">
        <v>7.52</v>
      </c>
      <c r="L4432" s="49">
        <v>-0.02</v>
      </c>
      <c r="M4432" s="38">
        <v>-0.402171573</v>
      </c>
      <c r="N4432" s="38">
        <v>0.36437477800000001</v>
      </c>
      <c r="O4432" s="38">
        <v>7.4740366869999999</v>
      </c>
      <c r="P4432" s="38">
        <v>-0.12</v>
      </c>
      <c r="Q4432" s="38">
        <v>0.91</v>
      </c>
      <c r="R4432" s="38">
        <v>0.98</v>
      </c>
      <c r="S4432" s="38">
        <v>-5.85</v>
      </c>
      <c r="T4432" s="38">
        <v>-0.24</v>
      </c>
      <c r="U4432" s="38">
        <v>0.18</v>
      </c>
      <c r="V4432" s="38">
        <v>0</v>
      </c>
      <c r="W4432" s="38" t="s">
        <v>2139</v>
      </c>
      <c r="X4432" s="59" t="s">
        <v>19794</v>
      </c>
    </row>
    <row r="4433" spans="1:24" x14ac:dyDescent="0.2">
      <c r="A4433" s="38" t="s">
        <v>19795</v>
      </c>
      <c r="B4433" s="38" t="s">
        <v>19796</v>
      </c>
      <c r="C4433" s="38" t="s">
        <v>19797</v>
      </c>
      <c r="D4433" s="38" t="s">
        <v>19798</v>
      </c>
      <c r="E4433" s="38">
        <v>1</v>
      </c>
      <c r="F4433" s="38">
        <v>8.27</v>
      </c>
      <c r="G4433" s="38">
        <v>8.0399999999999991</v>
      </c>
      <c r="H4433" s="38">
        <v>7.99</v>
      </c>
      <c r="I4433" s="38">
        <v>8.2100000000000009</v>
      </c>
      <c r="J4433" s="38">
        <v>8.1300000000000008</v>
      </c>
      <c r="K4433" s="38">
        <v>7.91</v>
      </c>
      <c r="L4433" s="49">
        <v>-0.02</v>
      </c>
      <c r="M4433" s="38">
        <v>-0.348085439</v>
      </c>
      <c r="N4433" s="38">
        <v>0.31607097899999997</v>
      </c>
      <c r="O4433" s="38">
        <v>8.0917463749999996</v>
      </c>
      <c r="P4433" s="38">
        <v>-0.12</v>
      </c>
      <c r="Q4433" s="38">
        <v>0.91</v>
      </c>
      <c r="R4433" s="38">
        <v>0.98</v>
      </c>
      <c r="S4433" s="38">
        <v>-5.85</v>
      </c>
      <c r="T4433" s="38">
        <v>-0.06</v>
      </c>
      <c r="U4433" s="38">
        <v>0.09</v>
      </c>
      <c r="V4433" s="38">
        <v>-0.08</v>
      </c>
      <c r="W4433" s="38" t="s">
        <v>2139</v>
      </c>
      <c r="X4433" s="59" t="s">
        <v>19798</v>
      </c>
    </row>
    <row r="4434" spans="1:24" x14ac:dyDescent="0.2">
      <c r="A4434" s="38" t="s">
        <v>19799</v>
      </c>
      <c r="B4434" s="38" t="s">
        <v>19800</v>
      </c>
      <c r="C4434" s="38" t="s">
        <v>19801</v>
      </c>
      <c r="D4434" s="38" t="s">
        <v>19802</v>
      </c>
      <c r="E4434" s="38">
        <v>5</v>
      </c>
      <c r="F4434" s="38">
        <v>10.57</v>
      </c>
      <c r="G4434" s="38">
        <v>10.49</v>
      </c>
      <c r="H4434" s="38">
        <v>10.050000000000001</v>
      </c>
      <c r="I4434" s="38">
        <v>10.34</v>
      </c>
      <c r="J4434" s="38">
        <v>10.41</v>
      </c>
      <c r="K4434" s="38">
        <v>10.31</v>
      </c>
      <c r="L4434" s="49">
        <v>-0.02</v>
      </c>
      <c r="M4434" s="38">
        <v>-0.34844283799999998</v>
      </c>
      <c r="N4434" s="38">
        <v>0.31645410299999999</v>
      </c>
      <c r="O4434" s="38">
        <v>10.36153755</v>
      </c>
      <c r="P4434" s="38">
        <v>-0.12</v>
      </c>
      <c r="Q4434" s="38">
        <v>0.91</v>
      </c>
      <c r="R4434" s="38">
        <v>0.98</v>
      </c>
      <c r="S4434" s="38">
        <v>-5.85</v>
      </c>
      <c r="T4434" s="38">
        <v>-0.23</v>
      </c>
      <c r="U4434" s="38">
        <v>-0.08</v>
      </c>
      <c r="V4434" s="38">
        <v>0.26</v>
      </c>
      <c r="W4434" s="38" t="s">
        <v>3929</v>
      </c>
      <c r="X4434" s="59" t="s">
        <v>19802</v>
      </c>
    </row>
    <row r="4435" spans="1:24" x14ac:dyDescent="0.2">
      <c r="A4435" s="38" t="s">
        <v>19803</v>
      </c>
      <c r="B4435" s="38" t="s">
        <v>19804</v>
      </c>
      <c r="C4435" s="38" t="s">
        <v>19805</v>
      </c>
      <c r="D4435" s="38" t="s">
        <v>19806</v>
      </c>
      <c r="E4435" s="38">
        <v>1</v>
      </c>
      <c r="F4435" s="38">
        <v>6.24</v>
      </c>
      <c r="G4435" s="38">
        <v>6.37</v>
      </c>
      <c r="H4435" s="38">
        <v>6.41</v>
      </c>
      <c r="I4435" s="38">
        <v>6.54</v>
      </c>
      <c r="J4435" s="38">
        <v>6.3</v>
      </c>
      <c r="K4435" s="38">
        <v>6.12</v>
      </c>
      <c r="L4435" s="49">
        <v>-0.02</v>
      </c>
      <c r="M4435" s="38">
        <v>-0.47248342700000001</v>
      </c>
      <c r="N4435" s="38">
        <v>0.42956034399999998</v>
      </c>
      <c r="O4435" s="38">
        <v>6.3289618870000002</v>
      </c>
      <c r="P4435" s="38">
        <v>-0.12</v>
      </c>
      <c r="Q4435" s="38">
        <v>0.91</v>
      </c>
      <c r="R4435" s="38">
        <v>0.98</v>
      </c>
      <c r="S4435" s="38">
        <v>-5.85</v>
      </c>
      <c r="T4435" s="38">
        <v>0.3</v>
      </c>
      <c r="U4435" s="38">
        <v>-7.0000000000000007E-2</v>
      </c>
      <c r="V4435" s="38">
        <v>-0.28999999999999998</v>
      </c>
      <c r="W4435" s="38" t="s">
        <v>2139</v>
      </c>
      <c r="X4435" s="59" t="s">
        <v>19806</v>
      </c>
    </row>
    <row r="4436" spans="1:24" x14ac:dyDescent="0.2">
      <c r="A4436" s="38" t="s">
        <v>19807</v>
      </c>
      <c r="B4436" s="38" t="s">
        <v>19808</v>
      </c>
      <c r="C4436" s="38" t="s">
        <v>19809</v>
      </c>
      <c r="D4436" s="38" t="s">
        <v>19810</v>
      </c>
      <c r="E4436" s="38">
        <v>8</v>
      </c>
      <c r="F4436" s="38">
        <v>11.22</v>
      </c>
      <c r="G4436" s="38">
        <v>9.99</v>
      </c>
      <c r="H4436" s="38">
        <v>11.81</v>
      </c>
      <c r="I4436" s="38">
        <v>11.26</v>
      </c>
      <c r="J4436" s="38">
        <v>10.19</v>
      </c>
      <c r="K4436" s="38">
        <v>11.53</v>
      </c>
      <c r="L4436" s="49">
        <v>-0.02</v>
      </c>
      <c r="M4436" s="38">
        <v>-0.33737818200000003</v>
      </c>
      <c r="N4436" s="38">
        <v>0.30708613600000001</v>
      </c>
      <c r="O4436" s="38">
        <v>10.999829739999999</v>
      </c>
      <c r="P4436" s="38">
        <v>-0.12</v>
      </c>
      <c r="Q4436" s="38">
        <v>0.91</v>
      </c>
      <c r="R4436" s="38">
        <v>0.98</v>
      </c>
      <c r="S4436" s="38">
        <v>-5.85</v>
      </c>
      <c r="T4436" s="38">
        <v>0.04</v>
      </c>
      <c r="U4436" s="38">
        <v>0.2</v>
      </c>
      <c r="V4436" s="38">
        <v>-0.28000000000000003</v>
      </c>
      <c r="W4436" s="38" t="s">
        <v>2118</v>
      </c>
      <c r="X4436" s="59" t="s">
        <v>19810</v>
      </c>
    </row>
    <row r="4437" spans="1:24" x14ac:dyDescent="0.2">
      <c r="A4437" s="38" t="s">
        <v>19811</v>
      </c>
      <c r="B4437" s="38" t="s">
        <v>19812</v>
      </c>
      <c r="C4437" s="38" t="s">
        <v>19813</v>
      </c>
      <c r="D4437" s="38" t="s">
        <v>19814</v>
      </c>
      <c r="E4437" s="38">
        <v>7</v>
      </c>
      <c r="F4437" s="38">
        <v>10.67</v>
      </c>
      <c r="G4437" s="38">
        <v>10.34</v>
      </c>
      <c r="H4437" s="38">
        <v>9.8699999999999992</v>
      </c>
      <c r="I4437" s="38">
        <v>10.3</v>
      </c>
      <c r="J4437" s="38">
        <v>10.37</v>
      </c>
      <c r="K4437" s="38">
        <v>10.16</v>
      </c>
      <c r="L4437" s="49">
        <v>-0.02</v>
      </c>
      <c r="M4437" s="38">
        <v>-0.39749599800000002</v>
      </c>
      <c r="N4437" s="38">
        <v>0.362329185</v>
      </c>
      <c r="O4437" s="38">
        <v>10.28444371</v>
      </c>
      <c r="P4437" s="38">
        <v>-0.11</v>
      </c>
      <c r="Q4437" s="38">
        <v>0.91</v>
      </c>
      <c r="R4437" s="38">
        <v>0.98</v>
      </c>
      <c r="S4437" s="38">
        <v>-5.85</v>
      </c>
      <c r="T4437" s="38">
        <v>-0.37</v>
      </c>
      <c r="U4437" s="38">
        <v>0.03</v>
      </c>
      <c r="V4437" s="38">
        <v>0.28999999999999998</v>
      </c>
      <c r="W4437" s="38" t="s">
        <v>2139</v>
      </c>
      <c r="X4437" s="59" t="s">
        <v>19814</v>
      </c>
    </row>
    <row r="4438" spans="1:24" x14ac:dyDescent="0.2">
      <c r="A4438" s="38" t="s">
        <v>19815</v>
      </c>
      <c r="B4438" s="38" t="s">
        <v>19816</v>
      </c>
      <c r="C4438" s="38" t="s">
        <v>19817</v>
      </c>
      <c r="D4438" s="38" t="s">
        <v>19818</v>
      </c>
      <c r="E4438" s="38">
        <v>4</v>
      </c>
      <c r="F4438" s="38">
        <v>8.92</v>
      </c>
      <c r="G4438" s="38">
        <v>9.0399999999999991</v>
      </c>
      <c r="H4438" s="38">
        <v>8.89</v>
      </c>
      <c r="I4438" s="38">
        <v>9.0299999999999994</v>
      </c>
      <c r="J4438" s="38">
        <v>8.7899999999999991</v>
      </c>
      <c r="K4438" s="38">
        <v>8.98</v>
      </c>
      <c r="L4438" s="49">
        <v>-0.02</v>
      </c>
      <c r="M4438" s="38">
        <v>-0.360418662</v>
      </c>
      <c r="N4438" s="38">
        <v>0.32895740699999998</v>
      </c>
      <c r="O4438" s="38">
        <v>8.9437010099999998</v>
      </c>
      <c r="P4438" s="38">
        <v>-0.11</v>
      </c>
      <c r="Q4438" s="38">
        <v>0.91</v>
      </c>
      <c r="R4438" s="38">
        <v>0.98</v>
      </c>
      <c r="S4438" s="38">
        <v>-5.85</v>
      </c>
      <c r="T4438" s="38">
        <v>0.11</v>
      </c>
      <c r="U4438" s="38">
        <v>-0.25</v>
      </c>
      <c r="V4438" s="38">
        <v>0.09</v>
      </c>
      <c r="W4438" s="38" t="s">
        <v>2139</v>
      </c>
      <c r="X4438" s="59" t="s">
        <v>19818</v>
      </c>
    </row>
    <row r="4439" spans="1:24" x14ac:dyDescent="0.2">
      <c r="A4439" s="38" t="s">
        <v>19819</v>
      </c>
      <c r="B4439" s="38" t="s">
        <v>19820</v>
      </c>
      <c r="C4439" s="38" t="s">
        <v>19821</v>
      </c>
      <c r="D4439" s="38" t="s">
        <v>19822</v>
      </c>
      <c r="E4439" s="38">
        <v>7</v>
      </c>
      <c r="F4439" s="38">
        <v>11.33</v>
      </c>
      <c r="G4439" s="38">
        <v>12.01</v>
      </c>
      <c r="H4439" s="38">
        <v>11.81</v>
      </c>
      <c r="I4439" s="38">
        <v>11.76</v>
      </c>
      <c r="J4439" s="38">
        <v>12.06</v>
      </c>
      <c r="K4439" s="38">
        <v>11.27</v>
      </c>
      <c r="L4439" s="49">
        <v>-0.02</v>
      </c>
      <c r="M4439" s="38">
        <v>-0.50688162999999997</v>
      </c>
      <c r="N4439" s="38">
        <v>0.46321972900000002</v>
      </c>
      <c r="O4439" s="38">
        <v>11.70359515</v>
      </c>
      <c r="P4439" s="38">
        <v>-0.11</v>
      </c>
      <c r="Q4439" s="38">
        <v>0.91</v>
      </c>
      <c r="R4439" s="38">
        <v>0.98</v>
      </c>
      <c r="S4439" s="38">
        <v>-5.85</v>
      </c>
      <c r="T4439" s="38">
        <v>0.43</v>
      </c>
      <c r="U4439" s="38">
        <v>0.05</v>
      </c>
      <c r="V4439" s="38">
        <v>-0.54</v>
      </c>
      <c r="W4439" s="38" t="s">
        <v>2118</v>
      </c>
      <c r="X4439" s="59" t="s">
        <v>19822</v>
      </c>
    </row>
    <row r="4440" spans="1:24" x14ac:dyDescent="0.2">
      <c r="A4440" s="38" t="s">
        <v>19823</v>
      </c>
      <c r="B4440" s="38" t="s">
        <v>19824</v>
      </c>
      <c r="C4440" s="38" t="s">
        <v>19825</v>
      </c>
      <c r="D4440" s="38" t="s">
        <v>19826</v>
      </c>
      <c r="E4440" s="38">
        <v>2</v>
      </c>
      <c r="F4440" s="38">
        <v>10.54</v>
      </c>
      <c r="G4440" s="38">
        <v>10.66</v>
      </c>
      <c r="H4440" s="38">
        <v>11.3</v>
      </c>
      <c r="I4440" s="38">
        <v>10.88</v>
      </c>
      <c r="J4440" s="38">
        <v>10.54</v>
      </c>
      <c r="K4440" s="38">
        <v>11.04</v>
      </c>
      <c r="L4440" s="49">
        <v>-0.02</v>
      </c>
      <c r="M4440" s="38">
        <v>-0.38429942900000003</v>
      </c>
      <c r="N4440" s="38">
        <v>0.35110331</v>
      </c>
      <c r="O4440" s="38">
        <v>10.826636199999999</v>
      </c>
      <c r="P4440" s="38">
        <v>-0.11</v>
      </c>
      <c r="Q4440" s="38">
        <v>0.91</v>
      </c>
      <c r="R4440" s="38">
        <v>0.98</v>
      </c>
      <c r="S4440" s="38">
        <v>-5.85</v>
      </c>
      <c r="T4440" s="38">
        <v>0.34</v>
      </c>
      <c r="U4440" s="38">
        <v>-0.12</v>
      </c>
      <c r="V4440" s="38">
        <v>-0.26</v>
      </c>
      <c r="W4440" s="38" t="s">
        <v>2139</v>
      </c>
      <c r="X4440" s="59" t="s">
        <v>19826</v>
      </c>
    </row>
    <row r="4441" spans="1:24" x14ac:dyDescent="0.2">
      <c r="A4441" s="38" t="s">
        <v>19827</v>
      </c>
      <c r="B4441" s="38" t="s">
        <v>19828</v>
      </c>
      <c r="C4441" s="38" t="s">
        <v>19829</v>
      </c>
      <c r="D4441" s="38" t="s">
        <v>19830</v>
      </c>
      <c r="E4441" s="38">
        <v>1</v>
      </c>
      <c r="F4441" s="38">
        <v>6.77</v>
      </c>
      <c r="G4441" s="38">
        <v>6.66</v>
      </c>
      <c r="H4441" s="38">
        <v>7.21</v>
      </c>
      <c r="I4441" s="38">
        <v>7.07</v>
      </c>
      <c r="J4441" s="38">
        <v>6.45</v>
      </c>
      <c r="K4441" s="38">
        <v>7.07</v>
      </c>
      <c r="L4441" s="49">
        <v>-0.02</v>
      </c>
      <c r="M4441" s="38">
        <v>-0.44463095699999999</v>
      </c>
      <c r="N4441" s="38">
        <v>0.40645318800000002</v>
      </c>
      <c r="O4441" s="38">
        <v>6.8721728559999997</v>
      </c>
      <c r="P4441" s="38">
        <v>-0.11</v>
      </c>
      <c r="Q4441" s="38">
        <v>0.92</v>
      </c>
      <c r="R4441" s="38">
        <v>0.98</v>
      </c>
      <c r="S4441" s="38">
        <v>-5.85</v>
      </c>
      <c r="T4441" s="38">
        <v>0.3</v>
      </c>
      <c r="U4441" s="38">
        <v>-0.21</v>
      </c>
      <c r="V4441" s="38">
        <v>-0.14000000000000001</v>
      </c>
      <c r="W4441" s="38" t="s">
        <v>2139</v>
      </c>
      <c r="X4441" s="59" t="s">
        <v>19830</v>
      </c>
    </row>
    <row r="4442" spans="1:24" x14ac:dyDescent="0.2">
      <c r="A4442" s="38" t="s">
        <v>19831</v>
      </c>
      <c r="B4442" s="38" t="s">
        <v>19832</v>
      </c>
      <c r="C4442" s="38" t="s">
        <v>19833</v>
      </c>
      <c r="D4442" s="38" t="s">
        <v>19834</v>
      </c>
      <c r="E4442" s="38">
        <v>1</v>
      </c>
      <c r="F4442" s="38">
        <v>6.92</v>
      </c>
      <c r="G4442" s="38">
        <v>6.27</v>
      </c>
      <c r="H4442" s="38">
        <v>6.75</v>
      </c>
      <c r="I4442" s="38">
        <v>7.01</v>
      </c>
      <c r="J4442" s="38">
        <v>6.54</v>
      </c>
      <c r="K4442" s="38">
        <v>6.32</v>
      </c>
      <c r="L4442" s="49">
        <v>-0.02</v>
      </c>
      <c r="M4442" s="38">
        <v>-0.49454655600000003</v>
      </c>
      <c r="N4442" s="38">
        <v>0.45216514400000002</v>
      </c>
      <c r="O4442" s="38">
        <v>6.6373096</v>
      </c>
      <c r="P4442" s="38">
        <v>-0.11</v>
      </c>
      <c r="Q4442" s="38">
        <v>0.92</v>
      </c>
      <c r="R4442" s="38">
        <v>0.98</v>
      </c>
      <c r="S4442" s="38">
        <v>-5.85</v>
      </c>
      <c r="T4442" s="38">
        <v>0.09</v>
      </c>
      <c r="U4442" s="38">
        <v>0.27</v>
      </c>
      <c r="V4442" s="38">
        <v>-0.43</v>
      </c>
      <c r="W4442" s="38" t="s">
        <v>2118</v>
      </c>
      <c r="X4442" s="59" t="s">
        <v>19834</v>
      </c>
    </row>
    <row r="4443" spans="1:24" x14ac:dyDescent="0.2">
      <c r="A4443" s="38" t="s">
        <v>19835</v>
      </c>
      <c r="B4443" s="38" t="s">
        <v>19836</v>
      </c>
      <c r="C4443" s="38" t="s">
        <v>19837</v>
      </c>
      <c r="D4443" s="38" t="s">
        <v>19838</v>
      </c>
      <c r="E4443" s="38">
        <v>1</v>
      </c>
      <c r="F4443" s="38">
        <v>7.36</v>
      </c>
      <c r="G4443" s="38">
        <v>7.5</v>
      </c>
      <c r="H4443" s="38">
        <v>6.66</v>
      </c>
      <c r="I4443" s="38">
        <v>7.18</v>
      </c>
      <c r="J4443" s="38">
        <v>7.42</v>
      </c>
      <c r="K4443" s="38">
        <v>6.87</v>
      </c>
      <c r="L4443" s="49">
        <v>-0.02</v>
      </c>
      <c r="M4443" s="38">
        <v>-0.40701669099999999</v>
      </c>
      <c r="N4443" s="38">
        <v>0.37254094199999999</v>
      </c>
      <c r="O4443" s="38">
        <v>7.1649906369999998</v>
      </c>
      <c r="P4443" s="38">
        <v>-0.11</v>
      </c>
      <c r="Q4443" s="38">
        <v>0.92</v>
      </c>
      <c r="R4443" s="38">
        <v>0.98</v>
      </c>
      <c r="S4443" s="38">
        <v>-5.86</v>
      </c>
      <c r="T4443" s="38">
        <v>-0.18</v>
      </c>
      <c r="U4443" s="38">
        <v>-0.08</v>
      </c>
      <c r="V4443" s="38">
        <v>0.21</v>
      </c>
      <c r="W4443" s="38" t="s">
        <v>3929</v>
      </c>
      <c r="X4443" s="59" t="s">
        <v>19838</v>
      </c>
    </row>
    <row r="4444" spans="1:24" x14ac:dyDescent="0.2">
      <c r="A4444" s="38" t="s">
        <v>19839</v>
      </c>
      <c r="B4444" s="38" t="s">
        <v>19840</v>
      </c>
      <c r="C4444" s="38" t="s">
        <v>19841</v>
      </c>
      <c r="D4444" s="38" t="s">
        <v>19842</v>
      </c>
      <c r="E4444" s="38">
        <v>4</v>
      </c>
      <c r="F4444" s="38">
        <v>9.4600000000000009</v>
      </c>
      <c r="G4444" s="38">
        <v>9.42</v>
      </c>
      <c r="H4444" s="38">
        <v>8.82</v>
      </c>
      <c r="I4444" s="38">
        <v>9.27</v>
      </c>
      <c r="J4444" s="38">
        <v>9.32</v>
      </c>
      <c r="K4444" s="38">
        <v>9.07</v>
      </c>
      <c r="L4444" s="49">
        <v>-0.02</v>
      </c>
      <c r="M4444" s="38">
        <v>-0.36679536600000001</v>
      </c>
      <c r="N4444" s="38">
        <v>0.33577968800000002</v>
      </c>
      <c r="O4444" s="38">
        <v>9.2278853309999995</v>
      </c>
      <c r="P4444" s="38">
        <v>-0.11</v>
      </c>
      <c r="Q4444" s="38">
        <v>0.92</v>
      </c>
      <c r="R4444" s="38">
        <v>0.98</v>
      </c>
      <c r="S4444" s="38">
        <v>-5.86</v>
      </c>
      <c r="T4444" s="38">
        <v>-0.19</v>
      </c>
      <c r="U4444" s="38">
        <v>-0.1</v>
      </c>
      <c r="V4444" s="38">
        <v>0.25</v>
      </c>
      <c r="W4444" s="38" t="s">
        <v>3929</v>
      </c>
      <c r="X4444" s="59" t="s">
        <v>19842</v>
      </c>
    </row>
    <row r="4445" spans="1:24" x14ac:dyDescent="0.2">
      <c r="A4445" s="38" t="s">
        <v>19843</v>
      </c>
      <c r="B4445" s="38" t="s">
        <v>19844</v>
      </c>
      <c r="C4445" s="38" t="s">
        <v>19845</v>
      </c>
      <c r="D4445" s="38" t="s">
        <v>19846</v>
      </c>
      <c r="E4445" s="38">
        <v>3</v>
      </c>
      <c r="F4445" s="38">
        <v>8.0399999999999991</v>
      </c>
      <c r="G4445" s="38">
        <v>9.01</v>
      </c>
      <c r="H4445" s="38">
        <v>8.93</v>
      </c>
      <c r="I4445" s="38">
        <v>8.02</v>
      </c>
      <c r="J4445" s="38">
        <v>8.6</v>
      </c>
      <c r="K4445" s="38">
        <v>9.3000000000000007</v>
      </c>
      <c r="L4445" s="49">
        <v>-0.02</v>
      </c>
      <c r="M4445" s="38">
        <v>-0.46730316900000002</v>
      </c>
      <c r="N4445" s="38">
        <v>0.42863072000000002</v>
      </c>
      <c r="O4445" s="38">
        <v>8.6515474329999993</v>
      </c>
      <c r="P4445" s="38">
        <v>-0.11</v>
      </c>
      <c r="Q4445" s="38">
        <v>0.92</v>
      </c>
      <c r="R4445" s="38">
        <v>0.98</v>
      </c>
      <c r="S4445" s="38">
        <v>-5.86</v>
      </c>
      <c r="T4445" s="38">
        <v>-0.02</v>
      </c>
      <c r="U4445" s="38">
        <v>-0.41</v>
      </c>
      <c r="V4445" s="38">
        <v>0.37</v>
      </c>
      <c r="W4445" s="38" t="s">
        <v>3929</v>
      </c>
      <c r="X4445" s="59" t="s">
        <v>19846</v>
      </c>
    </row>
    <row r="4446" spans="1:24" x14ac:dyDescent="0.2">
      <c r="A4446" s="38" t="s">
        <v>19847</v>
      </c>
      <c r="B4446" s="38" t="s">
        <v>19848</v>
      </c>
      <c r="C4446" s="38" t="s">
        <v>19849</v>
      </c>
      <c r="D4446" s="38" t="s">
        <v>19850</v>
      </c>
      <c r="E4446" s="38">
        <v>3</v>
      </c>
      <c r="F4446" s="38">
        <v>9.8000000000000007</v>
      </c>
      <c r="G4446" s="38">
        <v>9.32</v>
      </c>
      <c r="H4446" s="38">
        <v>9.64</v>
      </c>
      <c r="I4446" s="38">
        <v>9.5399999999999991</v>
      </c>
      <c r="J4446" s="38">
        <v>9.25</v>
      </c>
      <c r="K4446" s="38">
        <v>9.92</v>
      </c>
      <c r="L4446" s="49">
        <v>-0.02</v>
      </c>
      <c r="M4446" s="38">
        <v>-0.37775382499999999</v>
      </c>
      <c r="N4446" s="38">
        <v>0.34650736700000001</v>
      </c>
      <c r="O4446" s="38">
        <v>9.5802351300000002</v>
      </c>
      <c r="P4446" s="38">
        <v>-0.11</v>
      </c>
      <c r="Q4446" s="38">
        <v>0.92</v>
      </c>
      <c r="R4446" s="38">
        <v>0.98</v>
      </c>
      <c r="S4446" s="38">
        <v>-5.86</v>
      </c>
      <c r="T4446" s="38">
        <v>-0.26</v>
      </c>
      <c r="U4446" s="38">
        <v>-7.0000000000000007E-2</v>
      </c>
      <c r="V4446" s="38">
        <v>0.28000000000000003</v>
      </c>
      <c r="W4446" s="38" t="s">
        <v>3929</v>
      </c>
      <c r="X4446" s="59" t="s">
        <v>19850</v>
      </c>
    </row>
    <row r="4447" spans="1:24" x14ac:dyDescent="0.2">
      <c r="A4447" s="38" t="s">
        <v>19851</v>
      </c>
      <c r="B4447" s="38" t="s">
        <v>19852</v>
      </c>
      <c r="C4447" s="38" t="s">
        <v>19853</v>
      </c>
      <c r="D4447" s="38" t="s">
        <v>19854</v>
      </c>
      <c r="E4447" s="38">
        <v>11</v>
      </c>
      <c r="F4447" s="38">
        <v>12.38</v>
      </c>
      <c r="G4447" s="38">
        <v>11.7</v>
      </c>
      <c r="H4447" s="38">
        <v>12.08</v>
      </c>
      <c r="I4447" s="38">
        <v>12.01</v>
      </c>
      <c r="J4447" s="38">
        <v>11.82</v>
      </c>
      <c r="K4447" s="38">
        <v>12.28</v>
      </c>
      <c r="L4447" s="49">
        <v>-0.02</v>
      </c>
      <c r="M4447" s="38">
        <v>-0.36661041599999999</v>
      </c>
      <c r="N4447" s="38">
        <v>0.336371792</v>
      </c>
      <c r="O4447" s="38">
        <v>12.0428625</v>
      </c>
      <c r="P4447" s="38">
        <v>-0.11</v>
      </c>
      <c r="Q4447" s="38">
        <v>0.92</v>
      </c>
      <c r="R4447" s="38">
        <v>0.98</v>
      </c>
      <c r="S4447" s="38">
        <v>-5.86</v>
      </c>
      <c r="T4447" s="38">
        <v>-0.37</v>
      </c>
      <c r="U4447" s="38">
        <v>0.12</v>
      </c>
      <c r="V4447" s="38">
        <v>0.2</v>
      </c>
      <c r="W4447" s="38" t="s">
        <v>2139</v>
      </c>
      <c r="X4447" s="59" t="s">
        <v>19854</v>
      </c>
    </row>
    <row r="4448" spans="1:24" x14ac:dyDescent="0.2">
      <c r="A4448" s="38" t="s">
        <v>19855</v>
      </c>
      <c r="B4448" s="38" t="s">
        <v>19856</v>
      </c>
      <c r="C4448" s="38" t="s">
        <v>19857</v>
      </c>
      <c r="D4448" s="38" t="s">
        <v>19858</v>
      </c>
      <c r="E4448" s="38">
        <v>1</v>
      </c>
      <c r="F4448" s="38">
        <v>7.05</v>
      </c>
      <c r="G4448" s="38">
        <v>7.33</v>
      </c>
      <c r="H4448" s="38">
        <v>6.85</v>
      </c>
      <c r="I4448" s="38">
        <v>7.47</v>
      </c>
      <c r="J4448" s="38">
        <v>7.24</v>
      </c>
      <c r="K4448" s="38">
        <v>6.46</v>
      </c>
      <c r="L4448" s="49">
        <v>-0.02</v>
      </c>
      <c r="M4448" s="38">
        <v>-0.51327792000000005</v>
      </c>
      <c r="N4448" s="38">
        <v>0.47100581000000002</v>
      </c>
      <c r="O4448" s="38">
        <v>7.0677254749999996</v>
      </c>
      <c r="P4448" s="38">
        <v>-0.11</v>
      </c>
      <c r="Q4448" s="38">
        <v>0.92</v>
      </c>
      <c r="R4448" s="38">
        <v>0.98</v>
      </c>
      <c r="S4448" s="38">
        <v>-5.86</v>
      </c>
      <c r="T4448" s="38">
        <v>0.42</v>
      </c>
      <c r="U4448" s="38">
        <v>-0.09</v>
      </c>
      <c r="V4448" s="38">
        <v>-0.39</v>
      </c>
      <c r="W4448" s="38" t="s">
        <v>2139</v>
      </c>
      <c r="X4448" s="59" t="s">
        <v>19858</v>
      </c>
    </row>
    <row r="4449" spans="1:24" x14ac:dyDescent="0.2">
      <c r="A4449" s="38" t="s">
        <v>19859</v>
      </c>
      <c r="B4449" s="38" t="s">
        <v>19860</v>
      </c>
      <c r="C4449" s="38" t="s">
        <v>19861</v>
      </c>
      <c r="D4449" s="38" t="s">
        <v>19862</v>
      </c>
      <c r="E4449" s="38">
        <v>3</v>
      </c>
      <c r="F4449" s="38">
        <v>9.06</v>
      </c>
      <c r="G4449" s="38">
        <v>7.41</v>
      </c>
      <c r="H4449" s="38">
        <v>8.7799999999999994</v>
      </c>
      <c r="I4449" s="38">
        <v>8.77</v>
      </c>
      <c r="J4449" s="38">
        <v>7.64</v>
      </c>
      <c r="K4449" s="38">
        <v>8.7899999999999991</v>
      </c>
      <c r="L4449" s="49">
        <v>-0.02</v>
      </c>
      <c r="M4449" s="38">
        <v>-0.39981120799999997</v>
      </c>
      <c r="N4449" s="38">
        <v>0.36701943100000001</v>
      </c>
      <c r="O4449" s="38">
        <v>8.4094364010000007</v>
      </c>
      <c r="P4449" s="38">
        <v>-0.11</v>
      </c>
      <c r="Q4449" s="38">
        <v>0.92</v>
      </c>
      <c r="R4449" s="38">
        <v>0.98</v>
      </c>
      <c r="S4449" s="38">
        <v>-5.86</v>
      </c>
      <c r="T4449" s="38">
        <v>-0.28999999999999998</v>
      </c>
      <c r="U4449" s="38">
        <v>0.23</v>
      </c>
      <c r="V4449" s="38">
        <v>0.01</v>
      </c>
      <c r="W4449" s="38" t="s">
        <v>2139</v>
      </c>
      <c r="X4449" s="59" t="s">
        <v>19862</v>
      </c>
    </row>
    <row r="4450" spans="1:24" x14ac:dyDescent="0.2">
      <c r="A4450" s="38" t="s">
        <v>19863</v>
      </c>
      <c r="B4450" s="38" t="s">
        <v>19864</v>
      </c>
      <c r="C4450" s="38" t="s">
        <v>19865</v>
      </c>
      <c r="D4450" s="38" t="s">
        <v>19866</v>
      </c>
      <c r="E4450" s="38">
        <v>1</v>
      </c>
      <c r="F4450" s="38">
        <v>8.69</v>
      </c>
      <c r="G4450" s="38">
        <v>8.3800000000000008</v>
      </c>
      <c r="H4450" s="38">
        <v>8.02</v>
      </c>
      <c r="I4450" s="38">
        <v>8.3699999999999992</v>
      </c>
      <c r="J4450" s="38">
        <v>8.86</v>
      </c>
      <c r="K4450" s="38">
        <v>7.79</v>
      </c>
      <c r="L4450" s="49">
        <v>-0.02</v>
      </c>
      <c r="M4450" s="38">
        <v>-0.50744975800000003</v>
      </c>
      <c r="N4450" s="38">
        <v>0.46633557799999997</v>
      </c>
      <c r="O4450" s="38">
        <v>8.3512926489999995</v>
      </c>
      <c r="P4450" s="38">
        <v>-0.1</v>
      </c>
      <c r="Q4450" s="38">
        <v>0.92</v>
      </c>
      <c r="R4450" s="38">
        <v>0.98</v>
      </c>
      <c r="S4450" s="38">
        <v>-5.86</v>
      </c>
      <c r="T4450" s="38">
        <v>-0.32</v>
      </c>
      <c r="U4450" s="38">
        <v>0.48</v>
      </c>
      <c r="V4450" s="38">
        <v>-0.23</v>
      </c>
      <c r="W4450" s="38" t="s">
        <v>2139</v>
      </c>
      <c r="X4450" s="59" t="s">
        <v>19866</v>
      </c>
    </row>
    <row r="4451" spans="1:24" x14ac:dyDescent="0.2">
      <c r="A4451" s="38" t="s">
        <v>19867</v>
      </c>
      <c r="B4451" s="38" t="s">
        <v>19868</v>
      </c>
      <c r="C4451" s="38" t="s">
        <v>19869</v>
      </c>
      <c r="D4451" s="38" t="s">
        <v>19870</v>
      </c>
      <c r="E4451" s="38">
        <v>1</v>
      </c>
      <c r="F4451" s="38">
        <v>6.63</v>
      </c>
      <c r="G4451" s="38">
        <v>6.81</v>
      </c>
      <c r="H4451" s="38">
        <v>6.76</v>
      </c>
      <c r="I4451" s="38">
        <v>6.77</v>
      </c>
      <c r="J4451" s="38">
        <v>6.39</v>
      </c>
      <c r="K4451" s="38">
        <v>6.98</v>
      </c>
      <c r="L4451" s="49">
        <v>-0.02</v>
      </c>
      <c r="M4451" s="38">
        <v>-0.48752649399999998</v>
      </c>
      <c r="N4451" s="38">
        <v>0.44803023600000003</v>
      </c>
      <c r="O4451" s="38">
        <v>6.7247846200000003</v>
      </c>
      <c r="P4451" s="38">
        <v>-0.1</v>
      </c>
      <c r="Q4451" s="38">
        <v>0.92</v>
      </c>
      <c r="R4451" s="38">
        <v>0.98</v>
      </c>
      <c r="S4451" s="38">
        <v>-5.86</v>
      </c>
      <c r="T4451" s="38">
        <v>0.14000000000000001</v>
      </c>
      <c r="U4451" s="38">
        <v>-0.42</v>
      </c>
      <c r="V4451" s="38">
        <v>0.22</v>
      </c>
      <c r="W4451" s="38" t="s">
        <v>2139</v>
      </c>
      <c r="X4451" s="59" t="s">
        <v>19870</v>
      </c>
    </row>
    <row r="4452" spans="1:24" x14ac:dyDescent="0.2">
      <c r="A4452" s="38" t="s">
        <v>19871</v>
      </c>
      <c r="B4452" s="38" t="s">
        <v>19872</v>
      </c>
      <c r="C4452" s="38" t="s">
        <v>19873</v>
      </c>
      <c r="D4452" s="38" t="s">
        <v>19874</v>
      </c>
      <c r="E4452" s="38">
        <v>7</v>
      </c>
      <c r="F4452" s="38">
        <v>12.04</v>
      </c>
      <c r="G4452" s="38">
        <v>12.08</v>
      </c>
      <c r="H4452" s="38">
        <v>12.94</v>
      </c>
      <c r="I4452" s="38">
        <v>12.52</v>
      </c>
      <c r="J4452" s="38">
        <v>12.01</v>
      </c>
      <c r="K4452" s="38">
        <v>12.47</v>
      </c>
      <c r="L4452" s="49">
        <v>-0.02</v>
      </c>
      <c r="M4452" s="38">
        <v>-0.49633575099999999</v>
      </c>
      <c r="N4452" s="38">
        <v>0.45685806400000001</v>
      </c>
      <c r="O4452" s="38">
        <v>12.34362131</v>
      </c>
      <c r="P4452" s="38">
        <v>-0.1</v>
      </c>
      <c r="Q4452" s="38">
        <v>0.92</v>
      </c>
      <c r="R4452" s="38">
        <v>0.98</v>
      </c>
      <c r="S4452" s="38">
        <v>-5.86</v>
      </c>
      <c r="T4452" s="38">
        <v>0.48</v>
      </c>
      <c r="U4452" s="38">
        <v>-7.0000000000000007E-2</v>
      </c>
      <c r="V4452" s="38">
        <v>-0.47</v>
      </c>
      <c r="W4452" s="38" t="s">
        <v>2139</v>
      </c>
      <c r="X4452" s="59" t="s">
        <v>19874</v>
      </c>
    </row>
    <row r="4453" spans="1:24" x14ac:dyDescent="0.2">
      <c r="A4453" s="38" t="s">
        <v>19875</v>
      </c>
      <c r="B4453" s="38" t="s">
        <v>19876</v>
      </c>
      <c r="C4453" s="38" t="s">
        <v>19877</v>
      </c>
      <c r="D4453" s="38" t="s">
        <v>19878</v>
      </c>
      <c r="E4453" s="38">
        <v>6</v>
      </c>
      <c r="F4453" s="38">
        <v>10.45</v>
      </c>
      <c r="G4453" s="38">
        <v>10.68</v>
      </c>
      <c r="H4453" s="38">
        <v>9.98</v>
      </c>
      <c r="I4453" s="38">
        <v>10.66</v>
      </c>
      <c r="J4453" s="38">
        <v>10.29</v>
      </c>
      <c r="K4453" s="38">
        <v>10.1</v>
      </c>
      <c r="L4453" s="49">
        <v>-0.02</v>
      </c>
      <c r="M4453" s="38">
        <v>-0.39136391799999998</v>
      </c>
      <c r="N4453" s="38">
        <v>0.35994150600000002</v>
      </c>
      <c r="O4453" s="38">
        <v>10.358294880000001</v>
      </c>
      <c r="P4453" s="38">
        <v>-0.1</v>
      </c>
      <c r="Q4453" s="38">
        <v>0.92</v>
      </c>
      <c r="R4453" s="38">
        <v>0.98</v>
      </c>
      <c r="S4453" s="38">
        <v>-5.86</v>
      </c>
      <c r="T4453" s="38">
        <v>0.21</v>
      </c>
      <c r="U4453" s="38">
        <v>-0.39</v>
      </c>
      <c r="V4453" s="38">
        <v>0.12</v>
      </c>
      <c r="W4453" s="38" t="s">
        <v>2139</v>
      </c>
      <c r="X4453" s="59" t="s">
        <v>19878</v>
      </c>
    </row>
    <row r="4454" spans="1:24" x14ac:dyDescent="0.2">
      <c r="A4454" s="38" t="s">
        <v>19879</v>
      </c>
      <c r="B4454" s="38" t="s">
        <v>19880</v>
      </c>
      <c r="C4454" s="38" t="s">
        <v>19881</v>
      </c>
      <c r="D4454" s="38" t="s">
        <v>19882</v>
      </c>
      <c r="E4454" s="38">
        <v>1</v>
      </c>
      <c r="F4454" s="38">
        <v>7.07</v>
      </c>
      <c r="G4454" s="38">
        <v>6.97</v>
      </c>
      <c r="H4454" s="38">
        <v>7.54</v>
      </c>
      <c r="I4454" s="38">
        <v>7.53</v>
      </c>
      <c r="J4454" s="38">
        <v>7.01</v>
      </c>
      <c r="K4454" s="38">
        <v>6.97</v>
      </c>
      <c r="L4454" s="49">
        <v>-0.02</v>
      </c>
      <c r="M4454" s="38">
        <v>-0.57870208400000001</v>
      </c>
      <c r="N4454" s="38">
        <v>0.53382291100000001</v>
      </c>
      <c r="O4454" s="38">
        <v>7.1815077089999999</v>
      </c>
      <c r="P4454" s="38">
        <v>-0.1</v>
      </c>
      <c r="Q4454" s="38">
        <v>0.92</v>
      </c>
      <c r="R4454" s="38">
        <v>0.98</v>
      </c>
      <c r="S4454" s="38">
        <v>-5.86</v>
      </c>
      <c r="T4454" s="38">
        <v>0.46</v>
      </c>
      <c r="U4454" s="38">
        <v>0.04</v>
      </c>
      <c r="V4454" s="38">
        <v>-0.56999999999999995</v>
      </c>
      <c r="W4454" s="38" t="s">
        <v>2118</v>
      </c>
      <c r="X4454" s="59" t="s">
        <v>19882</v>
      </c>
    </row>
    <row r="4455" spans="1:24" x14ac:dyDescent="0.2">
      <c r="A4455" s="38" t="s">
        <v>19883</v>
      </c>
      <c r="B4455" s="38" t="s">
        <v>19884</v>
      </c>
      <c r="C4455" s="38" t="s">
        <v>19885</v>
      </c>
      <c r="D4455" s="38" t="s">
        <v>19886</v>
      </c>
      <c r="E4455" s="38">
        <v>2</v>
      </c>
      <c r="F4455" s="38">
        <v>7.07</v>
      </c>
      <c r="G4455" s="38">
        <v>6.87</v>
      </c>
      <c r="H4455" s="38">
        <v>6.87</v>
      </c>
      <c r="I4455" s="38">
        <v>6.86</v>
      </c>
      <c r="J4455" s="38">
        <v>6.99</v>
      </c>
      <c r="K4455" s="38">
        <v>6.91</v>
      </c>
      <c r="L4455" s="49">
        <v>-0.02</v>
      </c>
      <c r="M4455" s="38">
        <v>-0.40091528999999998</v>
      </c>
      <c r="N4455" s="38">
        <v>0.37018550700000002</v>
      </c>
      <c r="O4455" s="38">
        <v>6.927654371</v>
      </c>
      <c r="P4455" s="38">
        <v>-0.1</v>
      </c>
      <c r="Q4455" s="38">
        <v>0.92</v>
      </c>
      <c r="R4455" s="38">
        <v>0.98</v>
      </c>
      <c r="S4455" s="38">
        <v>-5.86</v>
      </c>
      <c r="T4455" s="38">
        <v>-0.21</v>
      </c>
      <c r="U4455" s="38">
        <v>0.12</v>
      </c>
      <c r="V4455" s="38">
        <v>0.04</v>
      </c>
      <c r="W4455" s="38" t="s">
        <v>2139</v>
      </c>
      <c r="X4455" s="59" t="s">
        <v>19886</v>
      </c>
    </row>
    <row r="4456" spans="1:24" x14ac:dyDescent="0.2">
      <c r="A4456" s="38" t="s">
        <v>19887</v>
      </c>
      <c r="B4456" s="38" t="s">
        <v>19888</v>
      </c>
      <c r="C4456" s="38" t="s">
        <v>19889</v>
      </c>
      <c r="D4456" s="38" t="s">
        <v>19890</v>
      </c>
      <c r="E4456" s="38">
        <v>3</v>
      </c>
      <c r="F4456" s="38">
        <v>9.24</v>
      </c>
      <c r="G4456" s="38">
        <v>8.9600000000000009</v>
      </c>
      <c r="H4456" s="38">
        <v>8.3699999999999992</v>
      </c>
      <c r="I4456" s="38">
        <v>8.84</v>
      </c>
      <c r="J4456" s="38">
        <v>8.9</v>
      </c>
      <c r="K4456" s="38">
        <v>8.7799999999999994</v>
      </c>
      <c r="L4456" s="49">
        <v>-0.02</v>
      </c>
      <c r="M4456" s="38">
        <v>-0.47467121600000001</v>
      </c>
      <c r="N4456" s="38">
        <v>0.43833157499999997</v>
      </c>
      <c r="O4456" s="38">
        <v>8.8479459160000005</v>
      </c>
      <c r="P4456" s="38">
        <v>-0.1</v>
      </c>
      <c r="Q4456" s="38">
        <v>0.92</v>
      </c>
      <c r="R4456" s="38">
        <v>0.98</v>
      </c>
      <c r="S4456" s="38">
        <v>-5.86</v>
      </c>
      <c r="T4456" s="38">
        <v>-0.4</v>
      </c>
      <c r="U4456" s="38">
        <v>-0.06</v>
      </c>
      <c r="V4456" s="38">
        <v>0.41</v>
      </c>
      <c r="W4456" s="38" t="s">
        <v>3929</v>
      </c>
      <c r="X4456" s="59" t="s">
        <v>19890</v>
      </c>
    </row>
    <row r="4457" spans="1:24" x14ac:dyDescent="0.2">
      <c r="A4457" s="38" t="s">
        <v>19891</v>
      </c>
      <c r="B4457" s="38" t="s">
        <v>19892</v>
      </c>
      <c r="C4457" s="38" t="s">
        <v>19893</v>
      </c>
      <c r="D4457" s="38" t="s">
        <v>19894</v>
      </c>
      <c r="E4457" s="38">
        <v>1</v>
      </c>
      <c r="F4457" s="38">
        <v>6.65</v>
      </c>
      <c r="G4457" s="38">
        <v>6.81</v>
      </c>
      <c r="H4457" s="38">
        <v>6.6</v>
      </c>
      <c r="I4457" s="38">
        <v>6.94</v>
      </c>
      <c r="J4457" s="38">
        <v>6.76</v>
      </c>
      <c r="K4457" s="38">
        <v>6.32</v>
      </c>
      <c r="L4457" s="49">
        <v>-0.02</v>
      </c>
      <c r="M4457" s="38">
        <v>-0.453236688</v>
      </c>
      <c r="N4457" s="38">
        <v>0.41989072999999999</v>
      </c>
      <c r="O4457" s="38">
        <v>6.6798796490000001</v>
      </c>
      <c r="P4457" s="38">
        <v>-0.09</v>
      </c>
      <c r="Q4457" s="38">
        <v>0.93</v>
      </c>
      <c r="R4457" s="38">
        <v>0.98</v>
      </c>
      <c r="S4457" s="38">
        <v>-5.86</v>
      </c>
      <c r="T4457" s="38">
        <v>0.28999999999999998</v>
      </c>
      <c r="U4457" s="38">
        <v>-0.05</v>
      </c>
      <c r="V4457" s="38">
        <v>-0.28000000000000003</v>
      </c>
      <c r="W4457" s="38" t="s">
        <v>2139</v>
      </c>
      <c r="X4457" s="59" t="s">
        <v>19894</v>
      </c>
    </row>
    <row r="4458" spans="1:24" x14ac:dyDescent="0.2">
      <c r="A4458" s="38" t="s">
        <v>19895</v>
      </c>
      <c r="B4458" s="38" t="s">
        <v>19896</v>
      </c>
      <c r="C4458" s="38" t="s">
        <v>19897</v>
      </c>
      <c r="D4458" s="38" t="s">
        <v>19898</v>
      </c>
      <c r="E4458" s="38">
        <v>4</v>
      </c>
      <c r="F4458" s="38">
        <v>9.4</v>
      </c>
      <c r="G4458" s="38">
        <v>10.38</v>
      </c>
      <c r="H4458" s="38">
        <v>9.84</v>
      </c>
      <c r="I4458" s="38">
        <v>9.52</v>
      </c>
      <c r="J4458" s="38">
        <v>9.84</v>
      </c>
      <c r="K4458" s="38">
        <v>10.210000000000001</v>
      </c>
      <c r="L4458" s="49">
        <v>-0.02</v>
      </c>
      <c r="M4458" s="38">
        <v>-0.49774632899999999</v>
      </c>
      <c r="N4458" s="38">
        <v>0.462297454</v>
      </c>
      <c r="O4458" s="38">
        <v>9.8633669790000003</v>
      </c>
      <c r="P4458" s="38">
        <v>-0.09</v>
      </c>
      <c r="Q4458" s="38">
        <v>0.93</v>
      </c>
      <c r="R4458" s="38">
        <v>0.98</v>
      </c>
      <c r="S4458" s="38">
        <v>-5.86</v>
      </c>
      <c r="T4458" s="38">
        <v>0.12</v>
      </c>
      <c r="U4458" s="38">
        <v>-0.54</v>
      </c>
      <c r="V4458" s="38">
        <v>0.37</v>
      </c>
      <c r="W4458" s="38" t="s">
        <v>2139</v>
      </c>
      <c r="X4458" s="59" t="s">
        <v>19898</v>
      </c>
    </row>
    <row r="4459" spans="1:24" x14ac:dyDescent="0.2">
      <c r="A4459" s="38" t="s">
        <v>19899</v>
      </c>
      <c r="B4459" s="38" t="s">
        <v>19900</v>
      </c>
      <c r="C4459" s="38" t="s">
        <v>19901</v>
      </c>
      <c r="D4459" s="38" t="s">
        <v>19902</v>
      </c>
      <c r="E4459" s="38">
        <v>5</v>
      </c>
      <c r="F4459" s="38">
        <v>10.99</v>
      </c>
      <c r="G4459" s="38">
        <v>10.07</v>
      </c>
      <c r="H4459" s="38">
        <v>8.6</v>
      </c>
      <c r="I4459" s="38">
        <v>10.5</v>
      </c>
      <c r="J4459" s="38">
        <v>10.24</v>
      </c>
      <c r="K4459" s="38">
        <v>8.8699999999999992</v>
      </c>
      <c r="L4459" s="49">
        <v>-0.02</v>
      </c>
      <c r="M4459" s="38">
        <v>-0.46132888</v>
      </c>
      <c r="N4459" s="38">
        <v>0.42885404399999999</v>
      </c>
      <c r="O4459" s="38">
        <v>9.879051961</v>
      </c>
      <c r="P4459" s="38">
        <v>-0.09</v>
      </c>
      <c r="Q4459" s="38">
        <v>0.93</v>
      </c>
      <c r="R4459" s="38">
        <v>0.98</v>
      </c>
      <c r="S4459" s="38">
        <v>-5.86</v>
      </c>
      <c r="T4459" s="38">
        <v>-0.49</v>
      </c>
      <c r="U4459" s="38">
        <v>0.17</v>
      </c>
      <c r="V4459" s="38">
        <v>0.27</v>
      </c>
      <c r="W4459" s="38" t="s">
        <v>2139</v>
      </c>
      <c r="X4459" s="59" t="s">
        <v>19902</v>
      </c>
    </row>
    <row r="4460" spans="1:24" x14ac:dyDescent="0.2">
      <c r="A4460" s="38" t="s">
        <v>19903</v>
      </c>
      <c r="B4460" s="38" t="s">
        <v>19904</v>
      </c>
      <c r="C4460" s="38" t="s">
        <v>19905</v>
      </c>
      <c r="D4460" s="38" t="s">
        <v>19906</v>
      </c>
      <c r="E4460" s="38">
        <v>1</v>
      </c>
      <c r="F4460" s="38">
        <v>7.83</v>
      </c>
      <c r="G4460" s="38">
        <v>7.83</v>
      </c>
      <c r="H4460" s="38">
        <v>8.4700000000000006</v>
      </c>
      <c r="I4460" s="38">
        <v>8.08</v>
      </c>
      <c r="J4460" s="38">
        <v>7.93</v>
      </c>
      <c r="K4460" s="38">
        <v>8.08</v>
      </c>
      <c r="L4460" s="49">
        <v>-0.02</v>
      </c>
      <c r="M4460" s="38">
        <v>-0.44431426400000001</v>
      </c>
      <c r="N4460" s="38">
        <v>0.41400177599999999</v>
      </c>
      <c r="O4460" s="38">
        <v>8.03893345</v>
      </c>
      <c r="P4460" s="38">
        <v>-0.09</v>
      </c>
      <c r="Q4460" s="38">
        <v>0.93</v>
      </c>
      <c r="R4460" s="38">
        <v>0.98</v>
      </c>
      <c r="S4460" s="38">
        <v>-5.86</v>
      </c>
      <c r="T4460" s="38">
        <v>0.25</v>
      </c>
      <c r="U4460" s="38">
        <v>0.1</v>
      </c>
      <c r="V4460" s="38">
        <v>-0.39</v>
      </c>
      <c r="W4460" s="38" t="s">
        <v>2118</v>
      </c>
      <c r="X4460" s="59" t="s">
        <v>19906</v>
      </c>
    </row>
    <row r="4461" spans="1:24" x14ac:dyDescent="0.2">
      <c r="A4461" s="38" t="s">
        <v>19907</v>
      </c>
      <c r="B4461" s="38" t="s">
        <v>19908</v>
      </c>
      <c r="C4461" s="38" t="s">
        <v>19909</v>
      </c>
      <c r="D4461" s="38" t="s">
        <v>19910</v>
      </c>
      <c r="E4461" s="38">
        <v>1</v>
      </c>
      <c r="F4461" s="38">
        <v>7.23</v>
      </c>
      <c r="G4461" s="38">
        <v>6.97</v>
      </c>
      <c r="H4461" s="38">
        <v>8.2200000000000006</v>
      </c>
      <c r="I4461" s="38">
        <v>7.53</v>
      </c>
      <c r="J4461" s="38">
        <v>7.02</v>
      </c>
      <c r="K4461" s="38">
        <v>7.82</v>
      </c>
      <c r="L4461" s="49">
        <v>-0.02</v>
      </c>
      <c r="M4461" s="38">
        <v>-0.47151740800000003</v>
      </c>
      <c r="N4461" s="38">
        <v>0.44066489399999997</v>
      </c>
      <c r="O4461" s="38">
        <v>7.4656132350000002</v>
      </c>
      <c r="P4461" s="38">
        <v>-0.08</v>
      </c>
      <c r="Q4461" s="38">
        <v>0.94</v>
      </c>
      <c r="R4461" s="38">
        <v>0.98</v>
      </c>
      <c r="S4461" s="38">
        <v>-5.86</v>
      </c>
      <c r="T4461" s="38">
        <v>0.3</v>
      </c>
      <c r="U4461" s="38">
        <v>0.05</v>
      </c>
      <c r="V4461" s="38">
        <v>-0.4</v>
      </c>
      <c r="W4461" s="38" t="s">
        <v>2118</v>
      </c>
      <c r="X4461" s="59" t="s">
        <v>19910</v>
      </c>
    </row>
    <row r="4462" spans="1:24" x14ac:dyDescent="0.2">
      <c r="A4462" s="38" t="s">
        <v>19911</v>
      </c>
      <c r="B4462" s="38" t="s">
        <v>19912</v>
      </c>
      <c r="C4462" s="38" t="s">
        <v>19913</v>
      </c>
      <c r="D4462" s="38" t="s">
        <v>19914</v>
      </c>
      <c r="E4462" s="38">
        <v>1</v>
      </c>
      <c r="F4462" s="38">
        <v>7.15</v>
      </c>
      <c r="G4462" s="38">
        <v>7.03</v>
      </c>
      <c r="H4462" s="38">
        <v>8.0500000000000007</v>
      </c>
      <c r="I4462" s="38">
        <v>6.41</v>
      </c>
      <c r="J4462" s="38">
        <v>7.62</v>
      </c>
      <c r="K4462" s="38">
        <v>8.1300000000000008</v>
      </c>
      <c r="L4462" s="49">
        <v>-0.02</v>
      </c>
      <c r="M4462" s="38">
        <v>-0.69301637900000002</v>
      </c>
      <c r="N4462" s="38">
        <v>0.64955493799999997</v>
      </c>
      <c r="O4462" s="38">
        <v>7.3973413959999998</v>
      </c>
      <c r="P4462" s="38">
        <v>-0.08</v>
      </c>
      <c r="Q4462" s="38">
        <v>0.94</v>
      </c>
      <c r="R4462" s="38">
        <v>0.98</v>
      </c>
      <c r="S4462" s="38">
        <v>-5.86</v>
      </c>
      <c r="T4462" s="38">
        <v>-0.74</v>
      </c>
      <c r="U4462" s="38">
        <v>0.59</v>
      </c>
      <c r="V4462" s="38">
        <v>0.08</v>
      </c>
      <c r="W4462" s="38" t="s">
        <v>2139</v>
      </c>
      <c r="X4462" s="59" t="s">
        <v>19914</v>
      </c>
    </row>
    <row r="4463" spans="1:24" x14ac:dyDescent="0.2">
      <c r="A4463" s="38" t="s">
        <v>19915</v>
      </c>
      <c r="B4463" s="38" t="s">
        <v>19916</v>
      </c>
      <c r="C4463" s="38" t="s">
        <v>19917</v>
      </c>
      <c r="D4463" s="38" t="s">
        <v>19918</v>
      </c>
      <c r="E4463" s="38">
        <v>2</v>
      </c>
      <c r="F4463" s="38">
        <v>9.82</v>
      </c>
      <c r="G4463" s="38">
        <v>9.68</v>
      </c>
      <c r="H4463" s="38">
        <v>10.77</v>
      </c>
      <c r="I4463" s="38">
        <v>10.36</v>
      </c>
      <c r="J4463" s="38">
        <v>9.75</v>
      </c>
      <c r="K4463" s="38">
        <v>10.1</v>
      </c>
      <c r="L4463" s="49">
        <v>-0.02</v>
      </c>
      <c r="M4463" s="38">
        <v>-0.61288878700000005</v>
      </c>
      <c r="N4463" s="38">
        <v>0.57778761700000003</v>
      </c>
      <c r="O4463" s="38">
        <v>10.08011363</v>
      </c>
      <c r="P4463" s="38">
        <v>-7.0000000000000007E-2</v>
      </c>
      <c r="Q4463" s="38">
        <v>0.94</v>
      </c>
      <c r="R4463" s="38">
        <v>0.99</v>
      </c>
      <c r="S4463" s="38">
        <v>-5.86</v>
      </c>
      <c r="T4463" s="38">
        <v>0.54</v>
      </c>
      <c r="U4463" s="38">
        <v>7.0000000000000007E-2</v>
      </c>
      <c r="V4463" s="38">
        <v>-0.67</v>
      </c>
      <c r="W4463" s="38" t="s">
        <v>2118</v>
      </c>
      <c r="X4463" s="59" t="s">
        <v>19918</v>
      </c>
    </row>
    <row r="4464" spans="1:24" x14ac:dyDescent="0.2">
      <c r="A4464" s="38" t="s">
        <v>19919</v>
      </c>
      <c r="B4464" s="38" t="s">
        <v>19920</v>
      </c>
      <c r="C4464" s="38" t="s">
        <v>19921</v>
      </c>
      <c r="D4464" s="38" t="s">
        <v>19922</v>
      </c>
      <c r="E4464" s="38">
        <v>11</v>
      </c>
      <c r="F4464" s="38">
        <v>12.37</v>
      </c>
      <c r="G4464" s="38">
        <v>13.19</v>
      </c>
      <c r="H4464" s="38">
        <v>13.73</v>
      </c>
      <c r="I4464" s="38">
        <v>13.18</v>
      </c>
      <c r="J4464" s="38">
        <v>12.93</v>
      </c>
      <c r="K4464" s="38">
        <v>13.12</v>
      </c>
      <c r="L4464" s="49">
        <v>-0.02</v>
      </c>
      <c r="M4464" s="38">
        <v>-0.75581704900000002</v>
      </c>
      <c r="N4464" s="38">
        <v>0.72181806299999995</v>
      </c>
      <c r="O4464" s="38">
        <v>13.087330789999999</v>
      </c>
      <c r="P4464" s="38">
        <v>-0.06</v>
      </c>
      <c r="Q4464" s="38">
        <v>0.95</v>
      </c>
      <c r="R4464" s="38">
        <v>0.99</v>
      </c>
      <c r="S4464" s="38">
        <v>-5.86</v>
      </c>
      <c r="T4464" s="38">
        <v>0.81</v>
      </c>
      <c r="U4464" s="38">
        <v>-0.26</v>
      </c>
      <c r="V4464" s="38">
        <v>-0.61</v>
      </c>
      <c r="W4464" s="38" t="s">
        <v>2139</v>
      </c>
      <c r="X4464" s="59" t="s">
        <v>19922</v>
      </c>
    </row>
    <row r="4465" spans="1:24" x14ac:dyDescent="0.2">
      <c r="A4465" s="38" t="s">
        <v>19923</v>
      </c>
      <c r="B4465" s="38" t="s">
        <v>19924</v>
      </c>
      <c r="C4465" s="38" t="s">
        <v>19925</v>
      </c>
      <c r="D4465" s="38" t="s">
        <v>19926</v>
      </c>
      <c r="E4465" s="38">
        <v>29</v>
      </c>
      <c r="F4465" s="38">
        <v>12.85</v>
      </c>
      <c r="G4465" s="38">
        <v>12.8</v>
      </c>
      <c r="H4465" s="38">
        <v>12.76</v>
      </c>
      <c r="I4465" s="38">
        <v>12.79</v>
      </c>
      <c r="J4465" s="38">
        <v>12.8</v>
      </c>
      <c r="K4465" s="38">
        <v>12.72</v>
      </c>
      <c r="L4465" s="49">
        <v>-0.03</v>
      </c>
      <c r="M4465" s="38">
        <v>-0.25481771399999997</v>
      </c>
      <c r="N4465" s="38">
        <v>0.18796401400000001</v>
      </c>
      <c r="O4465" s="38">
        <v>12.78787281</v>
      </c>
      <c r="P4465" s="38">
        <v>-0.37</v>
      </c>
      <c r="Q4465" s="38">
        <v>0.72</v>
      </c>
      <c r="R4465" s="38">
        <v>0.91</v>
      </c>
      <c r="S4465" s="38">
        <v>-5.79</v>
      </c>
      <c r="T4465" s="38">
        <v>-0.06</v>
      </c>
      <c r="U4465" s="38">
        <v>0</v>
      </c>
      <c r="V4465" s="38">
        <v>-0.04</v>
      </c>
      <c r="W4465" s="38" t="s">
        <v>2139</v>
      </c>
      <c r="X4465" s="59" t="s">
        <v>19926</v>
      </c>
    </row>
    <row r="4466" spans="1:24" x14ac:dyDescent="0.2">
      <c r="A4466" s="38" t="s">
        <v>19927</v>
      </c>
      <c r="B4466" s="38" t="s">
        <v>19928</v>
      </c>
      <c r="C4466" s="38" t="s">
        <v>19929</v>
      </c>
      <c r="D4466" s="38" t="s">
        <v>19930</v>
      </c>
      <c r="E4466" s="38">
        <v>49</v>
      </c>
      <c r="F4466" s="38">
        <v>13.92</v>
      </c>
      <c r="G4466" s="38">
        <v>13.79</v>
      </c>
      <c r="H4466" s="38">
        <v>14.09</v>
      </c>
      <c r="I4466" s="38">
        <v>13.87</v>
      </c>
      <c r="J4466" s="38">
        <v>13.78</v>
      </c>
      <c r="K4466" s="38">
        <v>14.06</v>
      </c>
      <c r="L4466" s="49">
        <v>-0.03</v>
      </c>
      <c r="M4466" s="38">
        <v>-0.24990525399999999</v>
      </c>
      <c r="N4466" s="38">
        <v>0.18732997800000001</v>
      </c>
      <c r="O4466" s="38">
        <v>13.92048299</v>
      </c>
      <c r="P4466" s="38">
        <v>-0.35</v>
      </c>
      <c r="Q4466" s="38">
        <v>0.74</v>
      </c>
      <c r="R4466" s="38">
        <v>0.92</v>
      </c>
      <c r="S4466" s="38">
        <v>-5.79</v>
      </c>
      <c r="T4466" s="38">
        <v>-0.05</v>
      </c>
      <c r="U4466" s="38">
        <v>-0.01</v>
      </c>
      <c r="V4466" s="38">
        <v>-0.03</v>
      </c>
      <c r="W4466" s="38" t="s">
        <v>3929</v>
      </c>
      <c r="X4466" s="59" t="s">
        <v>19930</v>
      </c>
    </row>
    <row r="4467" spans="1:24" x14ac:dyDescent="0.2">
      <c r="A4467" s="38" t="s">
        <v>19931</v>
      </c>
      <c r="B4467" s="38" t="s">
        <v>19932</v>
      </c>
      <c r="C4467" s="38" t="s">
        <v>19933</v>
      </c>
      <c r="D4467" s="38" t="s">
        <v>19934</v>
      </c>
      <c r="E4467" s="38">
        <v>12</v>
      </c>
      <c r="F4467" s="38">
        <v>12.86</v>
      </c>
      <c r="G4467" s="38">
        <v>12.62</v>
      </c>
      <c r="H4467" s="38">
        <v>12.71</v>
      </c>
      <c r="I4467" s="38">
        <v>12.8</v>
      </c>
      <c r="J4467" s="38">
        <v>12.71</v>
      </c>
      <c r="K4467" s="38">
        <v>12.59</v>
      </c>
      <c r="L4467" s="49">
        <v>-0.03</v>
      </c>
      <c r="M4467" s="38">
        <v>-0.27398889799999998</v>
      </c>
      <c r="N4467" s="38">
        <v>0.20559013500000001</v>
      </c>
      <c r="O4467" s="38">
        <v>12.715702719999999</v>
      </c>
      <c r="P4467" s="38">
        <v>-0.35</v>
      </c>
      <c r="Q4467" s="38">
        <v>0.74</v>
      </c>
      <c r="R4467" s="38">
        <v>0.92</v>
      </c>
      <c r="S4467" s="38">
        <v>-5.8</v>
      </c>
      <c r="T4467" s="38">
        <v>-0.06</v>
      </c>
      <c r="U4467" s="38">
        <v>0.09</v>
      </c>
      <c r="V4467" s="38">
        <v>-0.12</v>
      </c>
      <c r="W4467" s="38" t="s">
        <v>2139</v>
      </c>
      <c r="X4467" s="59" t="s">
        <v>19934</v>
      </c>
    </row>
    <row r="4468" spans="1:24" x14ac:dyDescent="0.2">
      <c r="A4468" s="38" t="s">
        <v>19935</v>
      </c>
      <c r="B4468" s="38" t="s">
        <v>19936</v>
      </c>
      <c r="C4468" s="38" t="s">
        <v>19937</v>
      </c>
      <c r="D4468" s="38" t="s">
        <v>19938</v>
      </c>
      <c r="E4468" s="38">
        <v>22</v>
      </c>
      <c r="F4468" s="38">
        <v>13.42</v>
      </c>
      <c r="G4468" s="38">
        <v>13.1</v>
      </c>
      <c r="H4468" s="38">
        <v>12.94</v>
      </c>
      <c r="I4468" s="38">
        <v>13.36</v>
      </c>
      <c r="J4468" s="38">
        <v>13.2</v>
      </c>
      <c r="K4468" s="38">
        <v>12.79</v>
      </c>
      <c r="L4468" s="49">
        <v>-0.03</v>
      </c>
      <c r="M4468" s="38">
        <v>-0.27752691699999998</v>
      </c>
      <c r="N4468" s="38">
        <v>0.20837613399999999</v>
      </c>
      <c r="O4468" s="38">
        <v>13.13602219</v>
      </c>
      <c r="P4468" s="38">
        <v>-0.35</v>
      </c>
      <c r="Q4468" s="38">
        <v>0.74</v>
      </c>
      <c r="R4468" s="38">
        <v>0.92</v>
      </c>
      <c r="S4468" s="38">
        <v>-5.8</v>
      </c>
      <c r="T4468" s="38">
        <v>-0.06</v>
      </c>
      <c r="U4468" s="38">
        <v>0.1</v>
      </c>
      <c r="V4468" s="38">
        <v>-0.15</v>
      </c>
      <c r="W4468" s="38" t="s">
        <v>2139</v>
      </c>
      <c r="X4468" s="59" t="s">
        <v>19938</v>
      </c>
    </row>
    <row r="4469" spans="1:24" x14ac:dyDescent="0.2">
      <c r="A4469" s="38" t="s">
        <v>19939</v>
      </c>
      <c r="B4469" s="38" t="s">
        <v>19940</v>
      </c>
      <c r="C4469" s="38" t="s">
        <v>19941</v>
      </c>
      <c r="D4469" s="38" t="s">
        <v>19942</v>
      </c>
      <c r="E4469" s="38">
        <v>11</v>
      </c>
      <c r="F4469" s="38">
        <v>13.05</v>
      </c>
      <c r="G4469" s="38">
        <v>13.07</v>
      </c>
      <c r="H4469" s="38">
        <v>12.98</v>
      </c>
      <c r="I4469" s="38">
        <v>13.06</v>
      </c>
      <c r="J4469" s="38">
        <v>13</v>
      </c>
      <c r="K4469" s="38">
        <v>12.94</v>
      </c>
      <c r="L4469" s="49">
        <v>-0.03</v>
      </c>
      <c r="M4469" s="38">
        <v>-0.25334520700000002</v>
      </c>
      <c r="N4469" s="38">
        <v>0.19028661199999999</v>
      </c>
      <c r="O4469" s="38">
        <v>13.016952659999999</v>
      </c>
      <c r="P4469" s="38">
        <v>-0.35</v>
      </c>
      <c r="Q4469" s="38">
        <v>0.74</v>
      </c>
      <c r="R4469" s="38">
        <v>0.92</v>
      </c>
      <c r="S4469" s="38">
        <v>-5.8</v>
      </c>
      <c r="T4469" s="38">
        <v>0.01</v>
      </c>
      <c r="U4469" s="38">
        <v>-7.0000000000000007E-2</v>
      </c>
      <c r="V4469" s="38">
        <v>-0.04</v>
      </c>
      <c r="W4469" s="38" t="s">
        <v>2139</v>
      </c>
      <c r="X4469" s="59" t="s">
        <v>19942</v>
      </c>
    </row>
    <row r="4470" spans="1:24" x14ac:dyDescent="0.2">
      <c r="A4470" s="38" t="s">
        <v>19943</v>
      </c>
      <c r="B4470" s="38" t="s">
        <v>19944</v>
      </c>
      <c r="C4470" s="38" t="s">
        <v>19945</v>
      </c>
      <c r="D4470" s="38" t="s">
        <v>19946</v>
      </c>
      <c r="E4470" s="38">
        <v>16</v>
      </c>
      <c r="F4470" s="38">
        <v>12.6</v>
      </c>
      <c r="G4470" s="38">
        <v>12.38</v>
      </c>
      <c r="H4470" s="38">
        <v>12.32</v>
      </c>
      <c r="I4470" s="38">
        <v>12.56</v>
      </c>
      <c r="J4470" s="38">
        <v>12.41</v>
      </c>
      <c r="K4470" s="38">
        <v>12.23</v>
      </c>
      <c r="L4470" s="49">
        <v>-0.03</v>
      </c>
      <c r="M4470" s="38">
        <v>-0.264507363</v>
      </c>
      <c r="N4470" s="38">
        <v>0.198942863</v>
      </c>
      <c r="O4470" s="38">
        <v>12.41669942</v>
      </c>
      <c r="P4470" s="38">
        <v>-0.35</v>
      </c>
      <c r="Q4470" s="38">
        <v>0.74</v>
      </c>
      <c r="R4470" s="38">
        <v>0.92</v>
      </c>
      <c r="S4470" s="38">
        <v>-5.8</v>
      </c>
      <c r="T4470" s="38">
        <v>-0.04</v>
      </c>
      <c r="U4470" s="38">
        <v>0.03</v>
      </c>
      <c r="V4470" s="38">
        <v>-0.09</v>
      </c>
      <c r="W4470" s="38" t="s">
        <v>2139</v>
      </c>
      <c r="X4470" s="59" t="s">
        <v>19946</v>
      </c>
    </row>
    <row r="4471" spans="1:24" x14ac:dyDescent="0.2">
      <c r="A4471" s="38" t="s">
        <v>19947</v>
      </c>
      <c r="B4471" s="38" t="s">
        <v>19948</v>
      </c>
      <c r="C4471" s="38" t="s">
        <v>19949</v>
      </c>
      <c r="D4471" s="38" t="s">
        <v>19950</v>
      </c>
      <c r="E4471" s="38">
        <v>53</v>
      </c>
      <c r="F4471" s="38">
        <v>14.42</v>
      </c>
      <c r="G4471" s="38">
        <v>14.5</v>
      </c>
      <c r="H4471" s="38">
        <v>14.26</v>
      </c>
      <c r="I4471" s="38">
        <v>14.29</v>
      </c>
      <c r="J4471" s="38">
        <v>14.42</v>
      </c>
      <c r="K4471" s="38">
        <v>14.38</v>
      </c>
      <c r="L4471" s="49">
        <v>-0.03</v>
      </c>
      <c r="M4471" s="38">
        <v>-0.27866405799999999</v>
      </c>
      <c r="N4471" s="38">
        <v>0.21063758399999999</v>
      </c>
      <c r="O4471" s="38">
        <v>14.378748509999999</v>
      </c>
      <c r="P4471" s="38">
        <v>-0.34</v>
      </c>
      <c r="Q4471" s="38">
        <v>0.74</v>
      </c>
      <c r="R4471" s="38">
        <v>0.92</v>
      </c>
      <c r="S4471" s="38">
        <v>-5.8</v>
      </c>
      <c r="T4471" s="38">
        <v>-0.13</v>
      </c>
      <c r="U4471" s="38">
        <v>-0.08</v>
      </c>
      <c r="V4471" s="38">
        <v>0.12</v>
      </c>
      <c r="W4471" s="38" t="s">
        <v>3929</v>
      </c>
      <c r="X4471" s="59" t="s">
        <v>19950</v>
      </c>
    </row>
    <row r="4472" spans="1:24" x14ac:dyDescent="0.2">
      <c r="A4472" s="38" t="s">
        <v>19951</v>
      </c>
      <c r="B4472" s="38" t="s">
        <v>19952</v>
      </c>
      <c r="C4472" s="38" t="s">
        <v>19953</v>
      </c>
      <c r="D4472" s="38" t="s">
        <v>19954</v>
      </c>
      <c r="E4472" s="38">
        <v>12</v>
      </c>
      <c r="F4472" s="38">
        <v>12.94</v>
      </c>
      <c r="G4472" s="38">
        <v>12.69</v>
      </c>
      <c r="H4472" s="38">
        <v>12.75</v>
      </c>
      <c r="I4472" s="38">
        <v>12.88</v>
      </c>
      <c r="J4472" s="38">
        <v>12.8</v>
      </c>
      <c r="K4472" s="38">
        <v>12.61</v>
      </c>
      <c r="L4472" s="49">
        <v>-0.03</v>
      </c>
      <c r="M4472" s="38">
        <v>-0.27890692500000003</v>
      </c>
      <c r="N4472" s="38">
        <v>0.210929334</v>
      </c>
      <c r="O4472" s="38">
        <v>12.77923603</v>
      </c>
      <c r="P4472" s="38">
        <v>-0.34</v>
      </c>
      <c r="Q4472" s="38">
        <v>0.74</v>
      </c>
      <c r="R4472" s="38">
        <v>0.92</v>
      </c>
      <c r="S4472" s="38">
        <v>-5.8</v>
      </c>
      <c r="T4472" s="38">
        <v>-0.06</v>
      </c>
      <c r="U4472" s="38">
        <v>0.11</v>
      </c>
      <c r="V4472" s="38">
        <v>-0.14000000000000001</v>
      </c>
      <c r="W4472" s="38" t="s">
        <v>2139</v>
      </c>
      <c r="X4472" s="59" t="s">
        <v>19954</v>
      </c>
    </row>
    <row r="4473" spans="1:24" x14ac:dyDescent="0.2">
      <c r="A4473" s="38" t="s">
        <v>19955</v>
      </c>
      <c r="B4473" s="38" t="s">
        <v>19956</v>
      </c>
      <c r="C4473" s="38" t="s">
        <v>19957</v>
      </c>
      <c r="D4473" s="38" t="s">
        <v>19958</v>
      </c>
      <c r="E4473" s="38">
        <v>13</v>
      </c>
      <c r="F4473" s="38">
        <v>13.87</v>
      </c>
      <c r="G4473" s="38">
        <v>13.97</v>
      </c>
      <c r="H4473" s="38">
        <v>13.84</v>
      </c>
      <c r="I4473" s="38">
        <v>13.88</v>
      </c>
      <c r="J4473" s="38">
        <v>13.95</v>
      </c>
      <c r="K4473" s="38">
        <v>13.75</v>
      </c>
      <c r="L4473" s="49">
        <v>-0.03</v>
      </c>
      <c r="M4473" s="38">
        <v>-0.25293294300000002</v>
      </c>
      <c r="N4473" s="38">
        <v>0.19134942699999999</v>
      </c>
      <c r="O4473" s="38">
        <v>13.87654858</v>
      </c>
      <c r="P4473" s="38">
        <v>-0.34</v>
      </c>
      <c r="Q4473" s="38">
        <v>0.74</v>
      </c>
      <c r="R4473" s="38">
        <v>0.92</v>
      </c>
      <c r="S4473" s="38">
        <v>-5.8</v>
      </c>
      <c r="T4473" s="38">
        <v>0.01</v>
      </c>
      <c r="U4473" s="38">
        <v>-0.02</v>
      </c>
      <c r="V4473" s="38">
        <v>-0.09</v>
      </c>
      <c r="W4473" s="38" t="s">
        <v>2139</v>
      </c>
      <c r="X4473" s="59" t="s">
        <v>19958</v>
      </c>
    </row>
    <row r="4474" spans="1:24" x14ac:dyDescent="0.2">
      <c r="A4474" s="38" t="s">
        <v>19959</v>
      </c>
      <c r="B4474" s="38" t="s">
        <v>19960</v>
      </c>
      <c r="C4474" s="38" t="s">
        <v>19961</v>
      </c>
      <c r="D4474" s="38" t="s">
        <v>19962</v>
      </c>
      <c r="E4474" s="38">
        <v>12</v>
      </c>
      <c r="F4474" s="38">
        <v>12.58</v>
      </c>
      <c r="G4474" s="38">
        <v>12.38</v>
      </c>
      <c r="H4474" s="38">
        <v>12.47</v>
      </c>
      <c r="I4474" s="38">
        <v>12.5</v>
      </c>
      <c r="J4474" s="38">
        <v>12.33</v>
      </c>
      <c r="K4474" s="38">
        <v>12.51</v>
      </c>
      <c r="L4474" s="49">
        <v>-0.03</v>
      </c>
      <c r="M4474" s="38">
        <v>-0.26242924200000001</v>
      </c>
      <c r="N4474" s="38">
        <v>0.199740529</v>
      </c>
      <c r="O4474" s="38">
        <v>12.46228084</v>
      </c>
      <c r="P4474" s="38">
        <v>-0.34</v>
      </c>
      <c r="Q4474" s="38">
        <v>0.75</v>
      </c>
      <c r="R4474" s="38">
        <v>0.92</v>
      </c>
      <c r="S4474" s="38">
        <v>-5.8</v>
      </c>
      <c r="T4474" s="38">
        <v>-0.08</v>
      </c>
      <c r="U4474" s="38">
        <v>-0.05</v>
      </c>
      <c r="V4474" s="38">
        <v>0.04</v>
      </c>
      <c r="W4474" s="38" t="s">
        <v>3929</v>
      </c>
      <c r="X4474" s="59" t="s">
        <v>19962</v>
      </c>
    </row>
    <row r="4475" spans="1:24" x14ac:dyDescent="0.2">
      <c r="A4475" s="38" t="s">
        <v>19963</v>
      </c>
      <c r="B4475" s="38" t="s">
        <v>19964</v>
      </c>
      <c r="C4475" s="38" t="s">
        <v>19965</v>
      </c>
      <c r="D4475" s="38" t="s">
        <v>19966</v>
      </c>
      <c r="E4475" s="38">
        <v>26</v>
      </c>
      <c r="F4475" s="38">
        <v>12.24</v>
      </c>
      <c r="G4475" s="38">
        <v>12.7</v>
      </c>
      <c r="H4475" s="38">
        <v>13.01</v>
      </c>
      <c r="I4475" s="38">
        <v>12.23</v>
      </c>
      <c r="J4475" s="38">
        <v>12.68</v>
      </c>
      <c r="K4475" s="38">
        <v>12.96</v>
      </c>
      <c r="L4475" s="49">
        <v>-0.03</v>
      </c>
      <c r="M4475" s="38">
        <v>-0.25310229200000001</v>
      </c>
      <c r="N4475" s="38">
        <v>0.19266496599999999</v>
      </c>
      <c r="O4475" s="38">
        <v>12.63453322</v>
      </c>
      <c r="P4475" s="38">
        <v>-0.34</v>
      </c>
      <c r="Q4475" s="38">
        <v>0.75</v>
      </c>
      <c r="R4475" s="38">
        <v>0.92</v>
      </c>
      <c r="S4475" s="38">
        <v>-5.8</v>
      </c>
      <c r="T4475" s="38">
        <v>-0.01</v>
      </c>
      <c r="U4475" s="38">
        <v>-0.02</v>
      </c>
      <c r="V4475" s="38">
        <v>-0.05</v>
      </c>
      <c r="W4475" s="38" t="s">
        <v>3929</v>
      </c>
      <c r="X4475" s="59" t="s">
        <v>19966</v>
      </c>
    </row>
    <row r="4476" spans="1:24" x14ac:dyDescent="0.2">
      <c r="A4476" s="38" t="s">
        <v>19967</v>
      </c>
      <c r="B4476" s="38" t="s">
        <v>19968</v>
      </c>
      <c r="C4476" s="38" t="s">
        <v>19969</v>
      </c>
      <c r="D4476" s="38" t="s">
        <v>19970</v>
      </c>
      <c r="E4476" s="38">
        <v>22</v>
      </c>
      <c r="F4476" s="38">
        <v>12.73</v>
      </c>
      <c r="G4476" s="38">
        <v>12.75</v>
      </c>
      <c r="H4476" s="38">
        <v>12.79</v>
      </c>
      <c r="I4476" s="38">
        <v>12.57</v>
      </c>
      <c r="J4476" s="38">
        <v>12.76</v>
      </c>
      <c r="K4476" s="38">
        <v>12.85</v>
      </c>
      <c r="L4476" s="49">
        <v>-0.03</v>
      </c>
      <c r="M4476" s="38">
        <v>-0.27199131500000001</v>
      </c>
      <c r="N4476" s="38">
        <v>0.20713973099999999</v>
      </c>
      <c r="O4476" s="38">
        <v>12.74108663</v>
      </c>
      <c r="P4476" s="38">
        <v>-0.33</v>
      </c>
      <c r="Q4476" s="38">
        <v>0.75</v>
      </c>
      <c r="R4476" s="38">
        <v>0.92</v>
      </c>
      <c r="S4476" s="38">
        <v>-5.8</v>
      </c>
      <c r="T4476" s="38">
        <v>-0.16</v>
      </c>
      <c r="U4476" s="38">
        <v>0.01</v>
      </c>
      <c r="V4476" s="38">
        <v>0.06</v>
      </c>
      <c r="W4476" s="38" t="s">
        <v>2139</v>
      </c>
      <c r="X4476" s="59" t="s">
        <v>19970</v>
      </c>
    </row>
    <row r="4477" spans="1:24" x14ac:dyDescent="0.2">
      <c r="A4477" s="38" t="s">
        <v>19971</v>
      </c>
      <c r="B4477" s="38" t="s">
        <v>19972</v>
      </c>
      <c r="C4477" s="38" t="s">
        <v>19973</v>
      </c>
      <c r="D4477" s="38" t="s">
        <v>19974</v>
      </c>
      <c r="E4477" s="38">
        <v>16</v>
      </c>
      <c r="F4477" s="38">
        <v>14.07</v>
      </c>
      <c r="G4477" s="38">
        <v>13.84</v>
      </c>
      <c r="H4477" s="38">
        <v>14.02</v>
      </c>
      <c r="I4477" s="38">
        <v>13.87</v>
      </c>
      <c r="J4477" s="38">
        <v>13.96</v>
      </c>
      <c r="K4477" s="38">
        <v>14</v>
      </c>
      <c r="L4477" s="49">
        <v>-0.03</v>
      </c>
      <c r="M4477" s="38">
        <v>-0.290717911</v>
      </c>
      <c r="N4477" s="38">
        <v>0.22148537200000001</v>
      </c>
      <c r="O4477" s="38">
        <v>13.95857416</v>
      </c>
      <c r="P4477" s="38">
        <v>-0.33</v>
      </c>
      <c r="Q4477" s="38">
        <v>0.75</v>
      </c>
      <c r="R4477" s="38">
        <v>0.92</v>
      </c>
      <c r="S4477" s="38">
        <v>-5.8</v>
      </c>
      <c r="T4477" s="38">
        <v>-0.2</v>
      </c>
      <c r="U4477" s="38">
        <v>0.12</v>
      </c>
      <c r="V4477" s="38">
        <v>-0.02</v>
      </c>
      <c r="W4477" s="38" t="s">
        <v>2139</v>
      </c>
      <c r="X4477" s="59" t="s">
        <v>19974</v>
      </c>
    </row>
    <row r="4478" spans="1:24" x14ac:dyDescent="0.2">
      <c r="A4478" s="38" t="s">
        <v>19975</v>
      </c>
      <c r="B4478" s="38" t="s">
        <v>19976</v>
      </c>
      <c r="C4478" s="38" t="s">
        <v>19977</v>
      </c>
      <c r="D4478" s="38" t="s">
        <v>19978</v>
      </c>
      <c r="E4478" s="38">
        <v>8</v>
      </c>
      <c r="F4478" s="38">
        <v>11.55</v>
      </c>
      <c r="G4478" s="38">
        <v>11.76</v>
      </c>
      <c r="H4478" s="38">
        <v>12.42</v>
      </c>
      <c r="I4478" s="38">
        <v>11.65</v>
      </c>
      <c r="J4478" s="38">
        <v>11.61</v>
      </c>
      <c r="K4478" s="38">
        <v>12.37</v>
      </c>
      <c r="L4478" s="49">
        <v>-0.03</v>
      </c>
      <c r="M4478" s="38">
        <v>-0.29280752599999998</v>
      </c>
      <c r="N4478" s="38">
        <v>0.22346252899999999</v>
      </c>
      <c r="O4478" s="38">
        <v>11.893452809999999</v>
      </c>
      <c r="P4478" s="38">
        <v>-0.33</v>
      </c>
      <c r="Q4478" s="38">
        <v>0.75</v>
      </c>
      <c r="R4478" s="38">
        <v>0.92</v>
      </c>
      <c r="S4478" s="38">
        <v>-5.8</v>
      </c>
      <c r="T4478" s="38">
        <v>0.1</v>
      </c>
      <c r="U4478" s="38">
        <v>-0.15</v>
      </c>
      <c r="V4478" s="38">
        <v>-0.05</v>
      </c>
      <c r="W4478" s="38" t="s">
        <v>2139</v>
      </c>
      <c r="X4478" s="59" t="s">
        <v>19978</v>
      </c>
    </row>
    <row r="4479" spans="1:24" x14ac:dyDescent="0.2">
      <c r="A4479" s="38" t="s">
        <v>19979</v>
      </c>
      <c r="B4479" s="38" t="s">
        <v>19980</v>
      </c>
      <c r="C4479" s="38" t="s">
        <v>19981</v>
      </c>
      <c r="D4479" s="38" t="s">
        <v>19982</v>
      </c>
      <c r="E4479" s="38">
        <v>32</v>
      </c>
      <c r="F4479" s="38">
        <v>14.67</v>
      </c>
      <c r="G4479" s="38">
        <v>14.53</v>
      </c>
      <c r="H4479" s="38">
        <v>14.12</v>
      </c>
      <c r="I4479" s="38">
        <v>14.66</v>
      </c>
      <c r="J4479" s="38">
        <v>14.55</v>
      </c>
      <c r="K4479" s="38">
        <v>14.02</v>
      </c>
      <c r="L4479" s="49">
        <v>-0.03</v>
      </c>
      <c r="M4479" s="38">
        <v>-0.25533027000000003</v>
      </c>
      <c r="N4479" s="38">
        <v>0.19525983399999999</v>
      </c>
      <c r="O4479" s="38">
        <v>14.42552059</v>
      </c>
      <c r="P4479" s="38">
        <v>-0.33</v>
      </c>
      <c r="Q4479" s="38">
        <v>0.75</v>
      </c>
      <c r="R4479" s="38">
        <v>0.92</v>
      </c>
      <c r="S4479" s="38">
        <v>-5.8</v>
      </c>
      <c r="T4479" s="38">
        <v>-0.01</v>
      </c>
      <c r="U4479" s="38">
        <v>0.02</v>
      </c>
      <c r="V4479" s="38">
        <v>-0.1</v>
      </c>
      <c r="W4479" s="38" t="s">
        <v>2139</v>
      </c>
      <c r="X4479" s="59" t="s">
        <v>19982</v>
      </c>
    </row>
    <row r="4480" spans="1:24" x14ac:dyDescent="0.2">
      <c r="A4480" s="38" t="s">
        <v>19983</v>
      </c>
      <c r="B4480" s="38" t="s">
        <v>19984</v>
      </c>
      <c r="C4480" s="38" t="s">
        <v>19985</v>
      </c>
      <c r="D4480" s="38" t="s">
        <v>19986</v>
      </c>
      <c r="E4480" s="38">
        <v>3</v>
      </c>
      <c r="F4480" s="38">
        <v>10.75</v>
      </c>
      <c r="G4480" s="38">
        <v>11.52</v>
      </c>
      <c r="H4480" s="38">
        <v>10.44</v>
      </c>
      <c r="I4480" s="38">
        <v>10.69</v>
      </c>
      <c r="J4480" s="38">
        <v>11.43</v>
      </c>
      <c r="K4480" s="38">
        <v>10.49</v>
      </c>
      <c r="L4480" s="49">
        <v>-0.03</v>
      </c>
      <c r="M4480" s="38">
        <v>-0.295357486</v>
      </c>
      <c r="N4480" s="38">
        <v>0.22599246000000001</v>
      </c>
      <c r="O4480" s="38">
        <v>10.884835470000001</v>
      </c>
      <c r="P4480" s="38">
        <v>-0.33</v>
      </c>
      <c r="Q4480" s="38">
        <v>0.75</v>
      </c>
      <c r="R4480" s="38">
        <v>0.92</v>
      </c>
      <c r="S4480" s="38">
        <v>-5.8</v>
      </c>
      <c r="T4480" s="38">
        <v>-0.06</v>
      </c>
      <c r="U4480" s="38">
        <v>-0.09</v>
      </c>
      <c r="V4480" s="38">
        <v>0.05</v>
      </c>
      <c r="W4480" s="38" t="s">
        <v>3929</v>
      </c>
      <c r="X4480" s="59" t="s">
        <v>19986</v>
      </c>
    </row>
    <row r="4481" spans="1:24" x14ac:dyDescent="0.2">
      <c r="A4481" s="38" t="s">
        <v>19987</v>
      </c>
      <c r="B4481" s="38" t="s">
        <v>19988</v>
      </c>
      <c r="C4481" s="38" t="s">
        <v>19989</v>
      </c>
      <c r="D4481" s="38" t="s">
        <v>19990</v>
      </c>
      <c r="E4481" s="38">
        <v>15</v>
      </c>
      <c r="F4481" s="38">
        <v>12.88</v>
      </c>
      <c r="G4481" s="38">
        <v>12.68</v>
      </c>
      <c r="H4481" s="38">
        <v>12.71</v>
      </c>
      <c r="I4481" s="38">
        <v>12.87</v>
      </c>
      <c r="J4481" s="38">
        <v>12.74</v>
      </c>
      <c r="K4481" s="38">
        <v>12.57</v>
      </c>
      <c r="L4481" s="49">
        <v>-0.03</v>
      </c>
      <c r="M4481" s="38">
        <v>-0.26857294500000001</v>
      </c>
      <c r="N4481" s="38">
        <v>0.205517651</v>
      </c>
      <c r="O4481" s="38">
        <v>12.740312279999999</v>
      </c>
      <c r="P4481" s="38">
        <v>-0.33</v>
      </c>
      <c r="Q4481" s="38">
        <v>0.75</v>
      </c>
      <c r="R4481" s="38">
        <v>0.92</v>
      </c>
      <c r="S4481" s="38">
        <v>-5.8</v>
      </c>
      <c r="T4481" s="38">
        <v>-0.01</v>
      </c>
      <c r="U4481" s="38">
        <v>0.06</v>
      </c>
      <c r="V4481" s="38">
        <v>-0.14000000000000001</v>
      </c>
      <c r="W4481" s="38" t="s">
        <v>2139</v>
      </c>
      <c r="X4481" s="59" t="s">
        <v>19990</v>
      </c>
    </row>
    <row r="4482" spans="1:24" x14ac:dyDescent="0.2">
      <c r="A4482" s="38" t="s">
        <v>19991</v>
      </c>
      <c r="B4482" s="38" t="s">
        <v>19992</v>
      </c>
      <c r="C4482" s="38" t="s">
        <v>19993</v>
      </c>
      <c r="D4482" s="38" t="s">
        <v>19994</v>
      </c>
      <c r="E4482" s="38">
        <v>10</v>
      </c>
      <c r="F4482" s="38">
        <v>11.92</v>
      </c>
      <c r="G4482" s="38">
        <v>11.92</v>
      </c>
      <c r="H4482" s="38">
        <v>11.99</v>
      </c>
      <c r="I4482" s="38">
        <v>11.83</v>
      </c>
      <c r="J4482" s="38">
        <v>11.93</v>
      </c>
      <c r="K4482" s="38">
        <v>11.97</v>
      </c>
      <c r="L4482" s="49">
        <v>-0.03</v>
      </c>
      <c r="M4482" s="38">
        <v>-0.27150454200000002</v>
      </c>
      <c r="N4482" s="38">
        <v>0.20780218</v>
      </c>
      <c r="O4482" s="38">
        <v>11.92571126</v>
      </c>
      <c r="P4482" s="38">
        <v>-0.33</v>
      </c>
      <c r="Q4482" s="38">
        <v>0.75</v>
      </c>
      <c r="R4482" s="38">
        <v>0.92</v>
      </c>
      <c r="S4482" s="38">
        <v>-5.8</v>
      </c>
      <c r="T4482" s="38">
        <v>-0.09</v>
      </c>
      <c r="U4482" s="38">
        <v>0.01</v>
      </c>
      <c r="V4482" s="38">
        <v>-0.02</v>
      </c>
      <c r="W4482" s="38" t="s">
        <v>2139</v>
      </c>
      <c r="X4482" s="59" t="s">
        <v>19994</v>
      </c>
    </row>
    <row r="4483" spans="1:24" x14ac:dyDescent="0.2">
      <c r="A4483" s="38" t="s">
        <v>19995</v>
      </c>
      <c r="B4483" s="38" t="s">
        <v>19996</v>
      </c>
      <c r="C4483" s="38" t="s">
        <v>19997</v>
      </c>
      <c r="D4483" s="38" t="s">
        <v>19998</v>
      </c>
      <c r="E4483" s="38">
        <v>6</v>
      </c>
      <c r="F4483" s="38">
        <v>11.2</v>
      </c>
      <c r="G4483" s="38">
        <v>10.98</v>
      </c>
      <c r="H4483" s="38">
        <v>10.88</v>
      </c>
      <c r="I4483" s="38">
        <v>11.06</v>
      </c>
      <c r="J4483" s="38">
        <v>11.01</v>
      </c>
      <c r="K4483" s="38">
        <v>10.9</v>
      </c>
      <c r="L4483" s="49">
        <v>-0.03</v>
      </c>
      <c r="M4483" s="38">
        <v>-0.29770508000000001</v>
      </c>
      <c r="N4483" s="38">
        <v>0.228186679</v>
      </c>
      <c r="O4483" s="38">
        <v>11.00355708</v>
      </c>
      <c r="P4483" s="38">
        <v>-0.33</v>
      </c>
      <c r="Q4483" s="38">
        <v>0.76</v>
      </c>
      <c r="R4483" s="38">
        <v>0.92</v>
      </c>
      <c r="S4483" s="38">
        <v>-5.8</v>
      </c>
      <c r="T4483" s="38">
        <v>-0.14000000000000001</v>
      </c>
      <c r="U4483" s="38">
        <v>0.03</v>
      </c>
      <c r="V4483" s="38">
        <v>0.02</v>
      </c>
      <c r="W4483" s="38" t="s">
        <v>2139</v>
      </c>
      <c r="X4483" s="59" t="s">
        <v>19998</v>
      </c>
    </row>
    <row r="4484" spans="1:24" x14ac:dyDescent="0.2">
      <c r="A4484" s="38" t="s">
        <v>19999</v>
      </c>
      <c r="B4484" s="38" t="s">
        <v>20000</v>
      </c>
      <c r="C4484" s="38" t="s">
        <v>20001</v>
      </c>
      <c r="D4484" s="38" t="s">
        <v>20002</v>
      </c>
      <c r="E4484" s="38">
        <v>8</v>
      </c>
      <c r="F4484" s="38">
        <v>10.64</v>
      </c>
      <c r="G4484" s="38">
        <v>10.36</v>
      </c>
      <c r="H4484" s="38">
        <v>10.72</v>
      </c>
      <c r="I4484" s="38">
        <v>10.6</v>
      </c>
      <c r="J4484" s="38">
        <v>10.36</v>
      </c>
      <c r="K4484" s="38">
        <v>10.66</v>
      </c>
      <c r="L4484" s="49">
        <v>-0.03</v>
      </c>
      <c r="M4484" s="38">
        <v>-0.291011672</v>
      </c>
      <c r="N4484" s="38">
        <v>0.22330596699999999</v>
      </c>
      <c r="O4484" s="38">
        <v>10.5558195</v>
      </c>
      <c r="P4484" s="38">
        <v>-0.33</v>
      </c>
      <c r="Q4484" s="38">
        <v>0.76</v>
      </c>
      <c r="R4484" s="38">
        <v>0.92</v>
      </c>
      <c r="S4484" s="38">
        <v>-5.8</v>
      </c>
      <c r="T4484" s="38">
        <v>-0.04</v>
      </c>
      <c r="U4484" s="38">
        <v>0</v>
      </c>
      <c r="V4484" s="38">
        <v>-0.06</v>
      </c>
      <c r="W4484" s="38" t="s">
        <v>2139</v>
      </c>
      <c r="X4484" s="59" t="s">
        <v>20002</v>
      </c>
    </row>
    <row r="4485" spans="1:24" x14ac:dyDescent="0.2">
      <c r="A4485" s="38" t="s">
        <v>20003</v>
      </c>
      <c r="B4485" s="38" t="s">
        <v>20004</v>
      </c>
      <c r="C4485" s="38" t="s">
        <v>20005</v>
      </c>
      <c r="D4485" s="38" t="s">
        <v>20006</v>
      </c>
      <c r="E4485" s="38">
        <v>13</v>
      </c>
      <c r="F4485" s="38">
        <v>12.28</v>
      </c>
      <c r="G4485" s="38">
        <v>12.42</v>
      </c>
      <c r="H4485" s="38">
        <v>12.23</v>
      </c>
      <c r="I4485" s="38">
        <v>12.11</v>
      </c>
      <c r="J4485" s="38">
        <v>12.36</v>
      </c>
      <c r="K4485" s="38">
        <v>12.36</v>
      </c>
      <c r="L4485" s="49">
        <v>-0.03</v>
      </c>
      <c r="M4485" s="38">
        <v>-0.29573296799999998</v>
      </c>
      <c r="N4485" s="38">
        <v>0.22705541600000001</v>
      </c>
      <c r="O4485" s="38">
        <v>12.294205870000001</v>
      </c>
      <c r="P4485" s="38">
        <v>-0.32</v>
      </c>
      <c r="Q4485" s="38">
        <v>0.76</v>
      </c>
      <c r="R4485" s="38">
        <v>0.92</v>
      </c>
      <c r="S4485" s="38">
        <v>-5.81</v>
      </c>
      <c r="T4485" s="38">
        <v>-0.17</v>
      </c>
      <c r="U4485" s="38">
        <v>-0.06</v>
      </c>
      <c r="V4485" s="38">
        <v>0.13</v>
      </c>
      <c r="W4485" s="38" t="s">
        <v>3929</v>
      </c>
      <c r="X4485" s="59" t="s">
        <v>20006</v>
      </c>
    </row>
    <row r="4486" spans="1:24" x14ac:dyDescent="0.2">
      <c r="A4486" s="38" t="s">
        <v>20007</v>
      </c>
      <c r="B4486" s="38" t="s">
        <v>20008</v>
      </c>
      <c r="C4486" s="38" t="s">
        <v>20009</v>
      </c>
      <c r="D4486" s="38" t="s">
        <v>20010</v>
      </c>
      <c r="E4486" s="38">
        <v>6</v>
      </c>
      <c r="F4486" s="38">
        <v>12.7</v>
      </c>
      <c r="G4486" s="38">
        <v>12.36</v>
      </c>
      <c r="H4486" s="38">
        <v>12.54</v>
      </c>
      <c r="I4486" s="38">
        <v>12.58</v>
      </c>
      <c r="J4486" s="38">
        <v>12.38</v>
      </c>
      <c r="K4486" s="38">
        <v>12.54</v>
      </c>
      <c r="L4486" s="49">
        <v>-0.03</v>
      </c>
      <c r="M4486" s="38">
        <v>-0.26302230700000001</v>
      </c>
      <c r="N4486" s="38">
        <v>0.20203434000000001</v>
      </c>
      <c r="O4486" s="38">
        <v>12.51628871</v>
      </c>
      <c r="P4486" s="38">
        <v>-0.32</v>
      </c>
      <c r="Q4486" s="38">
        <v>0.76</v>
      </c>
      <c r="R4486" s="38">
        <v>0.92</v>
      </c>
      <c r="S4486" s="38">
        <v>-5.81</v>
      </c>
      <c r="T4486" s="38">
        <v>-0.12</v>
      </c>
      <c r="U4486" s="38">
        <v>0.02</v>
      </c>
      <c r="V4486" s="38">
        <v>0</v>
      </c>
      <c r="W4486" s="38" t="s">
        <v>2139</v>
      </c>
      <c r="X4486" s="59" t="s">
        <v>20010</v>
      </c>
    </row>
    <row r="4487" spans="1:24" x14ac:dyDescent="0.2">
      <c r="A4487" s="38" t="s">
        <v>20011</v>
      </c>
      <c r="B4487" s="38" t="s">
        <v>20012</v>
      </c>
      <c r="C4487" s="38" t="s">
        <v>20013</v>
      </c>
      <c r="D4487" s="38" t="s">
        <v>20014</v>
      </c>
      <c r="E4487" s="38">
        <v>18</v>
      </c>
      <c r="F4487" s="38">
        <v>13.13</v>
      </c>
      <c r="G4487" s="38">
        <v>13</v>
      </c>
      <c r="H4487" s="38">
        <v>13.25</v>
      </c>
      <c r="I4487" s="38">
        <v>13.01</v>
      </c>
      <c r="J4487" s="38">
        <v>13.05</v>
      </c>
      <c r="K4487" s="38">
        <v>13.24</v>
      </c>
      <c r="L4487" s="49">
        <v>-0.03</v>
      </c>
      <c r="M4487" s="38">
        <v>-0.259705564</v>
      </c>
      <c r="N4487" s="38">
        <v>0.19952604199999999</v>
      </c>
      <c r="O4487" s="38">
        <v>13.11431108</v>
      </c>
      <c r="P4487" s="38">
        <v>-0.32</v>
      </c>
      <c r="Q4487" s="38">
        <v>0.76</v>
      </c>
      <c r="R4487" s="38">
        <v>0.92</v>
      </c>
      <c r="S4487" s="38">
        <v>-5.81</v>
      </c>
      <c r="T4487" s="38">
        <v>-0.12</v>
      </c>
      <c r="U4487" s="38">
        <v>0.05</v>
      </c>
      <c r="V4487" s="38">
        <v>-0.01</v>
      </c>
      <c r="W4487" s="38" t="s">
        <v>2139</v>
      </c>
      <c r="X4487" s="59" t="s">
        <v>20014</v>
      </c>
    </row>
    <row r="4488" spans="1:24" x14ac:dyDescent="0.2">
      <c r="A4488" s="38" t="s">
        <v>20015</v>
      </c>
      <c r="B4488" s="38" t="s">
        <v>20016</v>
      </c>
      <c r="C4488" s="38" t="s">
        <v>20017</v>
      </c>
      <c r="D4488" s="38" t="s">
        <v>20018</v>
      </c>
      <c r="E4488" s="38">
        <v>5</v>
      </c>
      <c r="F4488" s="38">
        <v>10.87</v>
      </c>
      <c r="G4488" s="38">
        <v>10.73</v>
      </c>
      <c r="H4488" s="38">
        <v>10.77</v>
      </c>
      <c r="I4488" s="38">
        <v>10.87</v>
      </c>
      <c r="J4488" s="38">
        <v>10.69</v>
      </c>
      <c r="K4488" s="38">
        <v>10.72</v>
      </c>
      <c r="L4488" s="49">
        <v>-0.03</v>
      </c>
      <c r="M4488" s="38">
        <v>-0.287741517</v>
      </c>
      <c r="N4488" s="38">
        <v>0.22120068900000001</v>
      </c>
      <c r="O4488" s="38">
        <v>10.77506915</v>
      </c>
      <c r="P4488" s="38">
        <v>-0.32</v>
      </c>
      <c r="Q4488" s="38">
        <v>0.76</v>
      </c>
      <c r="R4488" s="38">
        <v>0.92</v>
      </c>
      <c r="S4488" s="38">
        <v>-5.81</v>
      </c>
      <c r="T4488" s="38">
        <v>0</v>
      </c>
      <c r="U4488" s="38">
        <v>-0.04</v>
      </c>
      <c r="V4488" s="38">
        <v>-0.05</v>
      </c>
      <c r="W4488" s="38" t="s">
        <v>2139</v>
      </c>
      <c r="X4488" s="59" t="s">
        <v>20018</v>
      </c>
    </row>
    <row r="4489" spans="1:24" x14ac:dyDescent="0.2">
      <c r="A4489" s="38" t="s">
        <v>20019</v>
      </c>
      <c r="B4489" s="38" t="s">
        <v>20020</v>
      </c>
      <c r="C4489" s="38" t="s">
        <v>20021</v>
      </c>
      <c r="D4489" s="38" t="s">
        <v>20022</v>
      </c>
      <c r="E4489" s="38">
        <v>11</v>
      </c>
      <c r="F4489" s="38">
        <v>12.77</v>
      </c>
      <c r="G4489" s="38">
        <v>12.46</v>
      </c>
      <c r="H4489" s="38">
        <v>12.23</v>
      </c>
      <c r="I4489" s="38">
        <v>12.62</v>
      </c>
      <c r="J4489" s="38">
        <v>12.61</v>
      </c>
      <c r="K4489" s="38">
        <v>12.13</v>
      </c>
      <c r="L4489" s="49">
        <v>-0.03</v>
      </c>
      <c r="M4489" s="38">
        <v>-0.29689064999999998</v>
      </c>
      <c r="N4489" s="38">
        <v>0.22860081900000001</v>
      </c>
      <c r="O4489" s="38">
        <v>12.46920302</v>
      </c>
      <c r="P4489" s="38">
        <v>-0.32</v>
      </c>
      <c r="Q4489" s="38">
        <v>0.76</v>
      </c>
      <c r="R4489" s="38">
        <v>0.92</v>
      </c>
      <c r="S4489" s="38">
        <v>-5.81</v>
      </c>
      <c r="T4489" s="38">
        <v>-0.15</v>
      </c>
      <c r="U4489" s="38">
        <v>0.15</v>
      </c>
      <c r="V4489" s="38">
        <v>-0.1</v>
      </c>
      <c r="W4489" s="38" t="s">
        <v>2139</v>
      </c>
      <c r="X4489" s="59" t="s">
        <v>20022</v>
      </c>
    </row>
    <row r="4490" spans="1:24" x14ac:dyDescent="0.2">
      <c r="A4490" s="38" t="s">
        <v>20023</v>
      </c>
      <c r="B4490" s="38" t="s">
        <v>20024</v>
      </c>
      <c r="C4490" s="38" t="s">
        <v>20025</v>
      </c>
      <c r="D4490" s="38" t="s">
        <v>20026</v>
      </c>
      <c r="E4490" s="38">
        <v>36</v>
      </c>
      <c r="F4490" s="38">
        <v>14.28</v>
      </c>
      <c r="G4490" s="38">
        <v>14.19</v>
      </c>
      <c r="H4490" s="38">
        <v>14.46</v>
      </c>
      <c r="I4490" s="38">
        <v>14.24</v>
      </c>
      <c r="J4490" s="38">
        <v>14.28</v>
      </c>
      <c r="K4490" s="38">
        <v>14.33</v>
      </c>
      <c r="L4490" s="49">
        <v>-0.03</v>
      </c>
      <c r="M4490" s="38">
        <v>-0.269354763</v>
      </c>
      <c r="N4490" s="38">
        <v>0.207493288</v>
      </c>
      <c r="O4490" s="38">
        <v>14.29747581</v>
      </c>
      <c r="P4490" s="38">
        <v>-0.32</v>
      </c>
      <c r="Q4490" s="38">
        <v>0.76</v>
      </c>
      <c r="R4490" s="38">
        <v>0.92</v>
      </c>
      <c r="S4490" s="38">
        <v>-5.81</v>
      </c>
      <c r="T4490" s="38">
        <v>-0.04</v>
      </c>
      <c r="U4490" s="38">
        <v>0.09</v>
      </c>
      <c r="V4490" s="38">
        <v>-0.13</v>
      </c>
      <c r="W4490" s="38" t="s">
        <v>2139</v>
      </c>
      <c r="X4490" s="59" t="s">
        <v>20026</v>
      </c>
    </row>
    <row r="4491" spans="1:24" x14ac:dyDescent="0.2">
      <c r="A4491" s="38" t="s">
        <v>20027</v>
      </c>
      <c r="B4491" s="38" t="s">
        <v>20028</v>
      </c>
      <c r="C4491" s="38" t="s">
        <v>20029</v>
      </c>
      <c r="D4491" s="38" t="s">
        <v>20030</v>
      </c>
      <c r="E4491" s="38">
        <v>5</v>
      </c>
      <c r="F4491" s="38">
        <v>10.44</v>
      </c>
      <c r="G4491" s="38">
        <v>10.49</v>
      </c>
      <c r="H4491" s="38">
        <v>10.19</v>
      </c>
      <c r="I4491" s="38">
        <v>10.35</v>
      </c>
      <c r="J4491" s="38">
        <v>10.45</v>
      </c>
      <c r="K4491" s="38">
        <v>10.210000000000001</v>
      </c>
      <c r="L4491" s="49">
        <v>-0.03</v>
      </c>
      <c r="M4491" s="38">
        <v>-0.29717990599999999</v>
      </c>
      <c r="N4491" s="38">
        <v>0.229122774</v>
      </c>
      <c r="O4491" s="38">
        <v>10.35370361</v>
      </c>
      <c r="P4491" s="38">
        <v>-0.32</v>
      </c>
      <c r="Q4491" s="38">
        <v>0.76</v>
      </c>
      <c r="R4491" s="38">
        <v>0.92</v>
      </c>
      <c r="S4491" s="38">
        <v>-5.81</v>
      </c>
      <c r="T4491" s="38">
        <v>-0.09</v>
      </c>
      <c r="U4491" s="38">
        <v>-0.04</v>
      </c>
      <c r="V4491" s="38">
        <v>0.02</v>
      </c>
      <c r="W4491" s="38" t="s">
        <v>3929</v>
      </c>
      <c r="X4491" s="59" t="s">
        <v>20030</v>
      </c>
    </row>
    <row r="4492" spans="1:24" x14ac:dyDescent="0.2">
      <c r="A4492" s="38" t="s">
        <v>20031</v>
      </c>
      <c r="B4492" s="38" t="s">
        <v>20032</v>
      </c>
      <c r="C4492" s="38" t="s">
        <v>20033</v>
      </c>
      <c r="D4492" s="38" t="s">
        <v>20034</v>
      </c>
      <c r="E4492" s="38">
        <v>17</v>
      </c>
      <c r="F4492" s="38">
        <v>13.32</v>
      </c>
      <c r="G4492" s="38">
        <v>12.54</v>
      </c>
      <c r="H4492" s="38">
        <v>12.64</v>
      </c>
      <c r="I4492" s="38">
        <v>13.24</v>
      </c>
      <c r="J4492" s="38">
        <v>12.67</v>
      </c>
      <c r="K4492" s="38">
        <v>12.5</v>
      </c>
      <c r="L4492" s="49">
        <v>-0.03</v>
      </c>
      <c r="M4492" s="38">
        <v>-0.281556472</v>
      </c>
      <c r="N4492" s="38">
        <v>0.21792356800000001</v>
      </c>
      <c r="O4492" s="38">
        <v>12.81955497</v>
      </c>
      <c r="P4492" s="38">
        <v>-0.31</v>
      </c>
      <c r="Q4492" s="38">
        <v>0.76</v>
      </c>
      <c r="R4492" s="38">
        <v>0.92</v>
      </c>
      <c r="S4492" s="38">
        <v>-5.81</v>
      </c>
      <c r="T4492" s="38">
        <v>-0.08</v>
      </c>
      <c r="U4492" s="38">
        <v>0.13</v>
      </c>
      <c r="V4492" s="38">
        <v>-0.14000000000000001</v>
      </c>
      <c r="W4492" s="38" t="s">
        <v>2139</v>
      </c>
      <c r="X4492" s="59" t="s">
        <v>20034</v>
      </c>
    </row>
    <row r="4493" spans="1:24" x14ac:dyDescent="0.2">
      <c r="A4493" s="38" t="s">
        <v>20035</v>
      </c>
      <c r="B4493" s="38" t="s">
        <v>20036</v>
      </c>
      <c r="C4493" s="38" t="s">
        <v>20037</v>
      </c>
      <c r="D4493" s="38" t="s">
        <v>20038</v>
      </c>
      <c r="E4493" s="38">
        <v>17</v>
      </c>
      <c r="F4493" s="38">
        <v>12.01</v>
      </c>
      <c r="G4493" s="38">
        <v>11.54</v>
      </c>
      <c r="H4493" s="38">
        <v>11.94</v>
      </c>
      <c r="I4493" s="38">
        <v>11.96</v>
      </c>
      <c r="J4493" s="38">
        <v>11.53</v>
      </c>
      <c r="K4493" s="38">
        <v>11.9</v>
      </c>
      <c r="L4493" s="49">
        <v>-0.03</v>
      </c>
      <c r="M4493" s="38">
        <v>-0.26932287799999999</v>
      </c>
      <c r="N4493" s="38">
        <v>0.20867780499999999</v>
      </c>
      <c r="O4493" s="38">
        <v>11.81346813</v>
      </c>
      <c r="P4493" s="38">
        <v>-0.31</v>
      </c>
      <c r="Q4493" s="38">
        <v>0.76</v>
      </c>
      <c r="R4493" s="38">
        <v>0.92</v>
      </c>
      <c r="S4493" s="38">
        <v>-5.81</v>
      </c>
      <c r="T4493" s="38">
        <v>-0.05</v>
      </c>
      <c r="U4493" s="38">
        <v>-0.01</v>
      </c>
      <c r="V4493" s="38">
        <v>-0.04</v>
      </c>
      <c r="W4493" s="38" t="s">
        <v>3929</v>
      </c>
      <c r="X4493" s="59" t="s">
        <v>20038</v>
      </c>
    </row>
    <row r="4494" spans="1:24" x14ac:dyDescent="0.2">
      <c r="A4494" s="38" t="s">
        <v>20039</v>
      </c>
      <c r="B4494" s="38" t="s">
        <v>20040</v>
      </c>
      <c r="C4494" s="38" t="s">
        <v>20041</v>
      </c>
      <c r="D4494" s="38" t="s">
        <v>20042</v>
      </c>
      <c r="E4494" s="38">
        <v>10</v>
      </c>
      <c r="F4494" s="38">
        <v>11.84</v>
      </c>
      <c r="G4494" s="38">
        <v>11.83</v>
      </c>
      <c r="H4494" s="38">
        <v>11.7</v>
      </c>
      <c r="I4494" s="38">
        <v>11.71</v>
      </c>
      <c r="J4494" s="38">
        <v>11.84</v>
      </c>
      <c r="K4494" s="38">
        <v>11.73</v>
      </c>
      <c r="L4494" s="49">
        <v>-0.03</v>
      </c>
      <c r="M4494" s="38">
        <v>-0.28190767999999999</v>
      </c>
      <c r="N4494" s="38">
        <v>0.218469462</v>
      </c>
      <c r="O4494" s="38">
        <v>11.775726649999999</v>
      </c>
      <c r="P4494" s="38">
        <v>-0.31</v>
      </c>
      <c r="Q4494" s="38">
        <v>0.76</v>
      </c>
      <c r="R4494" s="38">
        <v>0.92</v>
      </c>
      <c r="S4494" s="38">
        <v>-5.81</v>
      </c>
      <c r="T4494" s="38">
        <v>-0.13</v>
      </c>
      <c r="U4494" s="38">
        <v>0.01</v>
      </c>
      <c r="V4494" s="38">
        <v>0.03</v>
      </c>
      <c r="W4494" s="38" t="s">
        <v>2139</v>
      </c>
      <c r="X4494" s="59" t="s">
        <v>20042</v>
      </c>
    </row>
    <row r="4495" spans="1:24" x14ac:dyDescent="0.2">
      <c r="A4495" s="38" t="s">
        <v>20043</v>
      </c>
      <c r="B4495" s="38" t="s">
        <v>20044</v>
      </c>
      <c r="C4495" s="38" t="s">
        <v>20045</v>
      </c>
      <c r="D4495" s="38" t="s">
        <v>20046</v>
      </c>
      <c r="E4495" s="38">
        <v>11</v>
      </c>
      <c r="F4495" s="38">
        <v>11.56</v>
      </c>
      <c r="G4495" s="38">
        <v>11.86</v>
      </c>
      <c r="H4495" s="38">
        <v>11.92</v>
      </c>
      <c r="I4495" s="38">
        <v>11.58</v>
      </c>
      <c r="J4495" s="38">
        <v>11.95</v>
      </c>
      <c r="K4495" s="38">
        <v>11.71</v>
      </c>
      <c r="L4495" s="49">
        <v>-0.03</v>
      </c>
      <c r="M4495" s="38">
        <v>-0.31007627700000001</v>
      </c>
      <c r="N4495" s="38">
        <v>0.24117629199999999</v>
      </c>
      <c r="O4495" s="38">
        <v>11.761294380000001</v>
      </c>
      <c r="P4495" s="38">
        <v>-0.31</v>
      </c>
      <c r="Q4495" s="38">
        <v>0.77</v>
      </c>
      <c r="R4495" s="38">
        <v>0.92</v>
      </c>
      <c r="S4495" s="38">
        <v>-5.81</v>
      </c>
      <c r="T4495" s="38">
        <v>0.02</v>
      </c>
      <c r="U4495" s="38">
        <v>0.09</v>
      </c>
      <c r="V4495" s="38">
        <v>-0.21</v>
      </c>
      <c r="W4495" s="38" t="s">
        <v>2118</v>
      </c>
      <c r="X4495" s="59" t="s">
        <v>20046</v>
      </c>
    </row>
    <row r="4496" spans="1:24" x14ac:dyDescent="0.2">
      <c r="A4496" s="38" t="s">
        <v>20047</v>
      </c>
      <c r="B4496" s="38" t="s">
        <v>20048</v>
      </c>
      <c r="C4496" s="38" t="s">
        <v>20049</v>
      </c>
      <c r="D4496" s="38" t="s">
        <v>20050</v>
      </c>
      <c r="E4496" s="38">
        <v>8</v>
      </c>
      <c r="F4496" s="38">
        <v>12.12</v>
      </c>
      <c r="G4496" s="38">
        <v>11.72</v>
      </c>
      <c r="H4496" s="38">
        <v>11.98</v>
      </c>
      <c r="I4496" s="38">
        <v>12.07</v>
      </c>
      <c r="J4496" s="38">
        <v>11.84</v>
      </c>
      <c r="K4496" s="38">
        <v>11.82</v>
      </c>
      <c r="L4496" s="49">
        <v>-0.03</v>
      </c>
      <c r="M4496" s="38">
        <v>-0.29766700099999999</v>
      </c>
      <c r="N4496" s="38">
        <v>0.23168562300000001</v>
      </c>
      <c r="O4496" s="38">
        <v>11.927648570000001</v>
      </c>
      <c r="P4496" s="38">
        <v>-0.31</v>
      </c>
      <c r="Q4496" s="38">
        <v>0.77</v>
      </c>
      <c r="R4496" s="38">
        <v>0.92</v>
      </c>
      <c r="S4496" s="38">
        <v>-5.81</v>
      </c>
      <c r="T4496" s="38">
        <v>-0.05</v>
      </c>
      <c r="U4496" s="38">
        <v>0.12</v>
      </c>
      <c r="V4496" s="38">
        <v>-0.16</v>
      </c>
      <c r="W4496" s="38" t="s">
        <v>2139</v>
      </c>
      <c r="X4496" s="59" t="s">
        <v>20050</v>
      </c>
    </row>
    <row r="4497" spans="1:24" x14ac:dyDescent="0.2">
      <c r="A4497" s="38" t="s">
        <v>20051</v>
      </c>
      <c r="B4497" s="38" t="s">
        <v>20052</v>
      </c>
      <c r="C4497" s="38" t="s">
        <v>20053</v>
      </c>
      <c r="D4497" s="38" t="s">
        <v>20054</v>
      </c>
      <c r="E4497" s="38">
        <v>9</v>
      </c>
      <c r="F4497" s="38">
        <v>12.37</v>
      </c>
      <c r="G4497" s="38">
        <v>12.24</v>
      </c>
      <c r="H4497" s="38">
        <v>12.69</v>
      </c>
      <c r="I4497" s="38">
        <v>12.35</v>
      </c>
      <c r="J4497" s="38">
        <v>12.29</v>
      </c>
      <c r="K4497" s="38">
        <v>12.57</v>
      </c>
      <c r="L4497" s="49">
        <v>-0.03</v>
      </c>
      <c r="M4497" s="38">
        <v>-0.26534331799999999</v>
      </c>
      <c r="N4497" s="38">
        <v>0.20665109400000001</v>
      </c>
      <c r="O4497" s="38">
        <v>12.416898590000001</v>
      </c>
      <c r="P4497" s="38">
        <v>-0.31</v>
      </c>
      <c r="Q4497" s="38">
        <v>0.77</v>
      </c>
      <c r="R4497" s="38">
        <v>0.92</v>
      </c>
      <c r="S4497" s="38">
        <v>-5.81</v>
      </c>
      <c r="T4497" s="38">
        <v>-0.02</v>
      </c>
      <c r="U4497" s="38">
        <v>0.05</v>
      </c>
      <c r="V4497" s="38">
        <v>-0.12</v>
      </c>
      <c r="W4497" s="38" t="s">
        <v>2139</v>
      </c>
      <c r="X4497" s="59" t="s">
        <v>20054</v>
      </c>
    </row>
    <row r="4498" spans="1:24" x14ac:dyDescent="0.2">
      <c r="A4498" s="38" t="s">
        <v>20055</v>
      </c>
      <c r="B4498" s="38" t="s">
        <v>20056</v>
      </c>
      <c r="C4498" s="38" t="s">
        <v>20057</v>
      </c>
      <c r="D4498" s="38" t="s">
        <v>20058</v>
      </c>
      <c r="E4498" s="38">
        <v>11</v>
      </c>
      <c r="F4498" s="38">
        <v>11.36</v>
      </c>
      <c r="G4498" s="38">
        <v>11.34</v>
      </c>
      <c r="H4498" s="38">
        <v>11.26</v>
      </c>
      <c r="I4498" s="38">
        <v>11.32</v>
      </c>
      <c r="J4498" s="38">
        <v>11.42</v>
      </c>
      <c r="K4498" s="38">
        <v>11.13</v>
      </c>
      <c r="L4498" s="49">
        <v>-0.03</v>
      </c>
      <c r="M4498" s="38">
        <v>-0.29449414299999999</v>
      </c>
      <c r="N4498" s="38">
        <v>0.22966267300000001</v>
      </c>
      <c r="O4498" s="38">
        <v>11.304080620000001</v>
      </c>
      <c r="P4498" s="38">
        <v>-0.31</v>
      </c>
      <c r="Q4498" s="38">
        <v>0.77</v>
      </c>
      <c r="R4498" s="38">
        <v>0.92</v>
      </c>
      <c r="S4498" s="38">
        <v>-5.81</v>
      </c>
      <c r="T4498" s="38">
        <v>-0.04</v>
      </c>
      <c r="U4498" s="38">
        <v>0.08</v>
      </c>
      <c r="V4498" s="38">
        <v>-0.13</v>
      </c>
      <c r="W4498" s="38" t="s">
        <v>2139</v>
      </c>
      <c r="X4498" s="59" t="s">
        <v>20058</v>
      </c>
    </row>
    <row r="4499" spans="1:24" x14ac:dyDescent="0.2">
      <c r="A4499" s="38" t="s">
        <v>20059</v>
      </c>
      <c r="B4499" s="38" t="s">
        <v>20060</v>
      </c>
      <c r="C4499" s="38" t="s">
        <v>20061</v>
      </c>
      <c r="D4499" s="38" t="s">
        <v>20062</v>
      </c>
      <c r="E4499" s="38">
        <v>7</v>
      </c>
      <c r="F4499" s="38">
        <v>10.45</v>
      </c>
      <c r="G4499" s="38">
        <v>10.32</v>
      </c>
      <c r="H4499" s="38">
        <v>10.199999999999999</v>
      </c>
      <c r="I4499" s="38">
        <v>10.28</v>
      </c>
      <c r="J4499" s="38">
        <v>10.31</v>
      </c>
      <c r="K4499" s="38">
        <v>10.28</v>
      </c>
      <c r="L4499" s="49">
        <v>-0.03</v>
      </c>
      <c r="M4499" s="38">
        <v>-0.31662957600000002</v>
      </c>
      <c r="N4499" s="38">
        <v>0.24743831299999999</v>
      </c>
      <c r="O4499" s="38">
        <v>10.30687782</v>
      </c>
      <c r="P4499" s="38">
        <v>-0.3</v>
      </c>
      <c r="Q4499" s="38">
        <v>0.77</v>
      </c>
      <c r="R4499" s="38">
        <v>0.93</v>
      </c>
      <c r="S4499" s="38">
        <v>-5.81</v>
      </c>
      <c r="T4499" s="38">
        <v>-0.17</v>
      </c>
      <c r="U4499" s="38">
        <v>-0.01</v>
      </c>
      <c r="V4499" s="38">
        <v>0.08</v>
      </c>
      <c r="W4499" s="38" t="s">
        <v>3929</v>
      </c>
      <c r="X4499" s="59" t="s">
        <v>20062</v>
      </c>
    </row>
    <row r="4500" spans="1:24" x14ac:dyDescent="0.2">
      <c r="A4500" s="38" t="s">
        <v>20063</v>
      </c>
      <c r="B4500" s="38" t="s">
        <v>20064</v>
      </c>
      <c r="C4500" s="38" t="s">
        <v>20065</v>
      </c>
      <c r="D4500" s="38" t="s">
        <v>20066</v>
      </c>
      <c r="E4500" s="38">
        <v>17</v>
      </c>
      <c r="F4500" s="38">
        <v>12.61</v>
      </c>
      <c r="G4500" s="38">
        <v>12.62</v>
      </c>
      <c r="H4500" s="38">
        <v>12.52</v>
      </c>
      <c r="I4500" s="38">
        <v>12.34</v>
      </c>
      <c r="J4500" s="38">
        <v>12.64</v>
      </c>
      <c r="K4500" s="38">
        <v>12.67</v>
      </c>
      <c r="L4500" s="49">
        <v>-0.03</v>
      </c>
      <c r="M4500" s="38">
        <v>-0.32171654399999999</v>
      </c>
      <c r="N4500" s="38">
        <v>0.25171923200000001</v>
      </c>
      <c r="O4500" s="38">
        <v>12.567362579999999</v>
      </c>
      <c r="P4500" s="38">
        <v>-0.3</v>
      </c>
      <c r="Q4500" s="38">
        <v>0.77</v>
      </c>
      <c r="R4500" s="38">
        <v>0.93</v>
      </c>
      <c r="S4500" s="38">
        <v>-5.81</v>
      </c>
      <c r="T4500" s="38">
        <v>-0.27</v>
      </c>
      <c r="U4500" s="38">
        <v>0.02</v>
      </c>
      <c r="V4500" s="38">
        <v>0.15</v>
      </c>
      <c r="W4500" s="38" t="s">
        <v>2139</v>
      </c>
      <c r="X4500" s="59" t="s">
        <v>20066</v>
      </c>
    </row>
    <row r="4501" spans="1:24" x14ac:dyDescent="0.2">
      <c r="A4501" s="38" t="s">
        <v>20067</v>
      </c>
      <c r="B4501" s="38" t="s">
        <v>20068</v>
      </c>
      <c r="C4501" s="38" t="s">
        <v>20069</v>
      </c>
      <c r="D4501" s="38" t="s">
        <v>20070</v>
      </c>
      <c r="E4501" s="38">
        <v>6</v>
      </c>
      <c r="F4501" s="38">
        <v>10.11</v>
      </c>
      <c r="G4501" s="38">
        <v>9.98</v>
      </c>
      <c r="H4501" s="38">
        <v>10.029999999999999</v>
      </c>
      <c r="I4501" s="38">
        <v>10.09</v>
      </c>
      <c r="J4501" s="38">
        <v>10.06</v>
      </c>
      <c r="K4501" s="38">
        <v>9.8800000000000008</v>
      </c>
      <c r="L4501" s="49">
        <v>-0.03</v>
      </c>
      <c r="M4501" s="38">
        <v>-0.317958246</v>
      </c>
      <c r="N4501" s="38">
        <v>0.249352079</v>
      </c>
      <c r="O4501" s="38">
        <v>10.023149289999999</v>
      </c>
      <c r="P4501" s="38">
        <v>-0.3</v>
      </c>
      <c r="Q4501" s="38">
        <v>0.78</v>
      </c>
      <c r="R4501" s="38">
        <v>0.93</v>
      </c>
      <c r="S4501" s="38">
        <v>-5.81</v>
      </c>
      <c r="T4501" s="38">
        <v>-0.02</v>
      </c>
      <c r="U4501" s="38">
        <v>0.08</v>
      </c>
      <c r="V4501" s="38">
        <v>-0.15</v>
      </c>
      <c r="W4501" s="38" t="s">
        <v>2139</v>
      </c>
      <c r="X4501" s="59" t="s">
        <v>20070</v>
      </c>
    </row>
    <row r="4502" spans="1:24" x14ac:dyDescent="0.2">
      <c r="A4502" s="38" t="s">
        <v>20071</v>
      </c>
      <c r="B4502" s="38" t="s">
        <v>20072</v>
      </c>
      <c r="C4502" s="38" t="s">
        <v>20073</v>
      </c>
      <c r="D4502" s="38" t="s">
        <v>20074</v>
      </c>
      <c r="E4502" s="38">
        <v>10</v>
      </c>
      <c r="F4502" s="38">
        <v>11.55</v>
      </c>
      <c r="G4502" s="38">
        <v>11.56</v>
      </c>
      <c r="H4502" s="38">
        <v>11.72</v>
      </c>
      <c r="I4502" s="38">
        <v>11.49</v>
      </c>
      <c r="J4502" s="38">
        <v>11.52</v>
      </c>
      <c r="K4502" s="38">
        <v>11.73</v>
      </c>
      <c r="L4502" s="49">
        <v>-0.03</v>
      </c>
      <c r="M4502" s="38">
        <v>-0.274214705</v>
      </c>
      <c r="N4502" s="38">
        <v>0.21512282799999999</v>
      </c>
      <c r="O4502" s="38">
        <v>11.59367875</v>
      </c>
      <c r="P4502" s="38">
        <v>-0.3</v>
      </c>
      <c r="Q4502" s="38">
        <v>0.78</v>
      </c>
      <c r="R4502" s="38">
        <v>0.93</v>
      </c>
      <c r="S4502" s="38">
        <v>-5.81</v>
      </c>
      <c r="T4502" s="38">
        <v>-0.06</v>
      </c>
      <c r="U4502" s="38">
        <v>-0.04</v>
      </c>
      <c r="V4502" s="38">
        <v>0.01</v>
      </c>
      <c r="W4502" s="38" t="s">
        <v>3929</v>
      </c>
      <c r="X4502" s="59" t="s">
        <v>20074</v>
      </c>
    </row>
    <row r="4503" spans="1:24" x14ac:dyDescent="0.2">
      <c r="A4503" s="38" t="s">
        <v>20075</v>
      </c>
      <c r="B4503" s="38" t="s">
        <v>20076</v>
      </c>
      <c r="C4503" s="38" t="s">
        <v>20077</v>
      </c>
      <c r="D4503" s="38" t="s">
        <v>20078</v>
      </c>
      <c r="E4503" s="38">
        <v>4</v>
      </c>
      <c r="F4503" s="38">
        <v>9.4</v>
      </c>
      <c r="G4503" s="38">
        <v>9.9</v>
      </c>
      <c r="H4503" s="38">
        <v>10.210000000000001</v>
      </c>
      <c r="I4503" s="38">
        <v>9.39</v>
      </c>
      <c r="J4503" s="38">
        <v>9.82</v>
      </c>
      <c r="K4503" s="38">
        <v>10.19</v>
      </c>
      <c r="L4503" s="49">
        <v>-0.03</v>
      </c>
      <c r="M4503" s="38">
        <v>-0.30668359099999998</v>
      </c>
      <c r="N4503" s="38">
        <v>0.240892044</v>
      </c>
      <c r="O4503" s="38">
        <v>9.8190936279999992</v>
      </c>
      <c r="P4503" s="38">
        <v>-0.3</v>
      </c>
      <c r="Q4503" s="38">
        <v>0.78</v>
      </c>
      <c r="R4503" s="38">
        <v>0.93</v>
      </c>
      <c r="S4503" s="38">
        <v>-5.81</v>
      </c>
      <c r="T4503" s="38">
        <v>-0.01</v>
      </c>
      <c r="U4503" s="38">
        <v>-0.08</v>
      </c>
      <c r="V4503" s="38">
        <v>-0.02</v>
      </c>
      <c r="W4503" s="38" t="s">
        <v>3929</v>
      </c>
      <c r="X4503" s="59" t="s">
        <v>20078</v>
      </c>
    </row>
    <row r="4504" spans="1:24" x14ac:dyDescent="0.2">
      <c r="A4504" s="38" t="s">
        <v>20079</v>
      </c>
      <c r="B4504" s="38" t="s">
        <v>20080</v>
      </c>
      <c r="C4504" s="38" t="s">
        <v>20081</v>
      </c>
      <c r="D4504" s="38" t="s">
        <v>20082</v>
      </c>
      <c r="E4504" s="38">
        <v>22</v>
      </c>
      <c r="F4504" s="38">
        <v>14.51</v>
      </c>
      <c r="G4504" s="38">
        <v>14.18</v>
      </c>
      <c r="H4504" s="38">
        <v>14.13</v>
      </c>
      <c r="I4504" s="38">
        <v>14.29</v>
      </c>
      <c r="J4504" s="38">
        <v>14.22</v>
      </c>
      <c r="K4504" s="38">
        <v>14.21</v>
      </c>
      <c r="L4504" s="49">
        <v>-0.03</v>
      </c>
      <c r="M4504" s="38">
        <v>-0.28718760799999998</v>
      </c>
      <c r="N4504" s="38">
        <v>0.22568385699999999</v>
      </c>
      <c r="O4504" s="38">
        <v>14.25616599</v>
      </c>
      <c r="P4504" s="38">
        <v>-0.3</v>
      </c>
      <c r="Q4504" s="38">
        <v>0.78</v>
      </c>
      <c r="R4504" s="38">
        <v>0.93</v>
      </c>
      <c r="S4504" s="38">
        <v>-5.81</v>
      </c>
      <c r="T4504" s="38">
        <v>-0.22</v>
      </c>
      <c r="U4504" s="38">
        <v>0.04</v>
      </c>
      <c r="V4504" s="38">
        <v>0.08</v>
      </c>
      <c r="W4504" s="38" t="s">
        <v>2139</v>
      </c>
      <c r="X4504" s="59" t="s">
        <v>20082</v>
      </c>
    </row>
    <row r="4505" spans="1:24" x14ac:dyDescent="0.2">
      <c r="A4505" s="38" t="s">
        <v>20083</v>
      </c>
      <c r="B4505" s="38" t="s">
        <v>20084</v>
      </c>
      <c r="C4505" s="38" t="s">
        <v>20085</v>
      </c>
      <c r="D4505" s="38" t="s">
        <v>20086</v>
      </c>
      <c r="E4505" s="38">
        <v>27</v>
      </c>
      <c r="F4505" s="38">
        <v>12.57</v>
      </c>
      <c r="G4505" s="38">
        <v>12.9</v>
      </c>
      <c r="H4505" s="38">
        <v>12.94</v>
      </c>
      <c r="I4505" s="38">
        <v>12.5</v>
      </c>
      <c r="J4505" s="38">
        <v>12.86</v>
      </c>
      <c r="K4505" s="38">
        <v>12.97</v>
      </c>
      <c r="L4505" s="49">
        <v>-0.03</v>
      </c>
      <c r="M4505" s="38">
        <v>-0.25065552600000002</v>
      </c>
      <c r="N4505" s="38">
        <v>0.19749708699999999</v>
      </c>
      <c r="O4505" s="38">
        <v>12.79102606</v>
      </c>
      <c r="P4505" s="38">
        <v>-0.28999999999999998</v>
      </c>
      <c r="Q4505" s="38">
        <v>0.78</v>
      </c>
      <c r="R4505" s="38">
        <v>0.93</v>
      </c>
      <c r="S4505" s="38">
        <v>-5.82</v>
      </c>
      <c r="T4505" s="38">
        <v>-7.0000000000000007E-2</v>
      </c>
      <c r="U4505" s="38">
        <v>-0.04</v>
      </c>
      <c r="V4505" s="38">
        <v>0.03</v>
      </c>
      <c r="W4505" s="38" t="s">
        <v>3929</v>
      </c>
      <c r="X4505" s="59" t="s">
        <v>20086</v>
      </c>
    </row>
    <row r="4506" spans="1:24" x14ac:dyDescent="0.2">
      <c r="A4506" s="38" t="s">
        <v>20087</v>
      </c>
      <c r="B4506" s="38" t="s">
        <v>20088</v>
      </c>
      <c r="C4506" s="38" t="s">
        <v>20089</v>
      </c>
      <c r="D4506" s="38" t="s">
        <v>20090</v>
      </c>
      <c r="E4506" s="38">
        <v>18</v>
      </c>
      <c r="F4506" s="38">
        <v>12.6</v>
      </c>
      <c r="G4506" s="38">
        <v>12.72</v>
      </c>
      <c r="H4506" s="38">
        <v>12.43</v>
      </c>
      <c r="I4506" s="38">
        <v>12.5</v>
      </c>
      <c r="J4506" s="38">
        <v>12.75</v>
      </c>
      <c r="K4506" s="38">
        <v>12.43</v>
      </c>
      <c r="L4506" s="49">
        <v>-0.03</v>
      </c>
      <c r="M4506" s="38">
        <v>-0.25757206999999999</v>
      </c>
      <c r="N4506" s="38">
        <v>0.203610443</v>
      </c>
      <c r="O4506" s="38">
        <v>12.57178841</v>
      </c>
      <c r="P4506" s="38">
        <v>-0.28999999999999998</v>
      </c>
      <c r="Q4506" s="38">
        <v>0.78</v>
      </c>
      <c r="R4506" s="38">
        <v>0.93</v>
      </c>
      <c r="S4506" s="38">
        <v>-5.82</v>
      </c>
      <c r="T4506" s="38">
        <v>-0.1</v>
      </c>
      <c r="U4506" s="38">
        <v>0.03</v>
      </c>
      <c r="V4506" s="38">
        <v>0</v>
      </c>
      <c r="W4506" s="38" t="s">
        <v>2139</v>
      </c>
      <c r="X4506" s="59" t="s">
        <v>20090</v>
      </c>
    </row>
    <row r="4507" spans="1:24" x14ac:dyDescent="0.2">
      <c r="A4507" s="38" t="s">
        <v>20091</v>
      </c>
      <c r="B4507" s="38" t="s">
        <v>20092</v>
      </c>
      <c r="C4507" s="38" t="s">
        <v>20093</v>
      </c>
      <c r="D4507" s="38" t="s">
        <v>20094</v>
      </c>
      <c r="E4507" s="38">
        <v>9</v>
      </c>
      <c r="F4507" s="38">
        <v>11.41</v>
      </c>
      <c r="G4507" s="38">
        <v>11.72</v>
      </c>
      <c r="H4507" s="38">
        <v>12.06</v>
      </c>
      <c r="I4507" s="38">
        <v>11.32</v>
      </c>
      <c r="J4507" s="38">
        <v>11.82</v>
      </c>
      <c r="K4507" s="38">
        <v>11.96</v>
      </c>
      <c r="L4507" s="49">
        <v>-0.03</v>
      </c>
      <c r="M4507" s="38">
        <v>-0.28886184300000001</v>
      </c>
      <c r="N4507" s="38">
        <v>0.22873315</v>
      </c>
      <c r="O4507" s="38">
        <v>11.714113530000001</v>
      </c>
      <c r="P4507" s="38">
        <v>-0.28999999999999998</v>
      </c>
      <c r="Q4507" s="38">
        <v>0.78</v>
      </c>
      <c r="R4507" s="38">
        <v>0.93</v>
      </c>
      <c r="S4507" s="38">
        <v>-5.82</v>
      </c>
      <c r="T4507" s="38">
        <v>-0.09</v>
      </c>
      <c r="U4507" s="38">
        <v>0.1</v>
      </c>
      <c r="V4507" s="38">
        <v>-0.1</v>
      </c>
      <c r="W4507" s="38" t="s">
        <v>2139</v>
      </c>
      <c r="X4507" s="59" t="s">
        <v>20094</v>
      </c>
    </row>
    <row r="4508" spans="1:24" x14ac:dyDescent="0.2">
      <c r="A4508" s="38" t="s">
        <v>20095</v>
      </c>
      <c r="B4508" s="38" t="s">
        <v>20096</v>
      </c>
      <c r="C4508" s="38" t="s">
        <v>20097</v>
      </c>
      <c r="D4508" s="38" t="s">
        <v>20098</v>
      </c>
      <c r="E4508" s="38">
        <v>9</v>
      </c>
      <c r="F4508" s="38">
        <v>11.76</v>
      </c>
      <c r="G4508" s="38">
        <v>11.68</v>
      </c>
      <c r="H4508" s="38">
        <v>11.31</v>
      </c>
      <c r="I4508" s="38">
        <v>11.72</v>
      </c>
      <c r="J4508" s="38">
        <v>11.75</v>
      </c>
      <c r="K4508" s="38">
        <v>11.19</v>
      </c>
      <c r="L4508" s="49">
        <v>-0.03</v>
      </c>
      <c r="M4508" s="38">
        <v>-0.28617332699999998</v>
      </c>
      <c r="N4508" s="38">
        <v>0.22665490799999999</v>
      </c>
      <c r="O4508" s="38">
        <v>11.56742526</v>
      </c>
      <c r="P4508" s="38">
        <v>-0.28999999999999998</v>
      </c>
      <c r="Q4508" s="38">
        <v>0.78</v>
      </c>
      <c r="R4508" s="38">
        <v>0.93</v>
      </c>
      <c r="S4508" s="38">
        <v>-5.82</v>
      </c>
      <c r="T4508" s="38">
        <v>-0.04</v>
      </c>
      <c r="U4508" s="38">
        <v>7.0000000000000007E-2</v>
      </c>
      <c r="V4508" s="38">
        <v>-0.12</v>
      </c>
      <c r="W4508" s="38" t="s">
        <v>2139</v>
      </c>
      <c r="X4508" s="59" t="s">
        <v>20098</v>
      </c>
    </row>
    <row r="4509" spans="1:24" x14ac:dyDescent="0.2">
      <c r="A4509" s="38" t="s">
        <v>20099</v>
      </c>
      <c r="B4509" s="38" t="s">
        <v>20100</v>
      </c>
      <c r="C4509" s="38" t="s">
        <v>20101</v>
      </c>
      <c r="D4509" s="38" t="s">
        <v>20102</v>
      </c>
      <c r="E4509" s="38">
        <v>13</v>
      </c>
      <c r="F4509" s="38">
        <v>13.46</v>
      </c>
      <c r="G4509" s="38">
        <v>13.08</v>
      </c>
      <c r="H4509" s="38">
        <v>13.26</v>
      </c>
      <c r="I4509" s="38">
        <v>13.18</v>
      </c>
      <c r="J4509" s="38">
        <v>13.21</v>
      </c>
      <c r="K4509" s="38">
        <v>13.32</v>
      </c>
      <c r="L4509" s="49">
        <v>-0.03</v>
      </c>
      <c r="M4509" s="38">
        <v>-0.31672069800000002</v>
      </c>
      <c r="N4509" s="38">
        <v>0.25098361600000002</v>
      </c>
      <c r="O4509" s="38">
        <v>13.25359166</v>
      </c>
      <c r="P4509" s="38">
        <v>-0.28999999999999998</v>
      </c>
      <c r="Q4509" s="38">
        <v>0.78</v>
      </c>
      <c r="R4509" s="38">
        <v>0.93</v>
      </c>
      <c r="S4509" s="38">
        <v>-5.82</v>
      </c>
      <c r="T4509" s="38">
        <v>-0.28000000000000003</v>
      </c>
      <c r="U4509" s="38">
        <v>0.13</v>
      </c>
      <c r="V4509" s="38">
        <v>0.06</v>
      </c>
      <c r="W4509" s="38" t="s">
        <v>2139</v>
      </c>
      <c r="X4509" s="59" t="s">
        <v>20102</v>
      </c>
    </row>
    <row r="4510" spans="1:24" x14ac:dyDescent="0.2">
      <c r="A4510" s="38" t="s">
        <v>20103</v>
      </c>
      <c r="B4510" s="38" t="s">
        <v>20104</v>
      </c>
      <c r="C4510" s="38" t="s">
        <v>20105</v>
      </c>
      <c r="D4510" s="38" t="s">
        <v>20106</v>
      </c>
      <c r="E4510" s="38">
        <v>5</v>
      </c>
      <c r="F4510" s="38">
        <v>8.99</v>
      </c>
      <c r="G4510" s="38">
        <v>9.7899999999999991</v>
      </c>
      <c r="H4510" s="38">
        <v>9.5399999999999991</v>
      </c>
      <c r="I4510" s="38">
        <v>9.02</v>
      </c>
      <c r="J4510" s="38">
        <v>9.81</v>
      </c>
      <c r="K4510" s="38">
        <v>9.39</v>
      </c>
      <c r="L4510" s="49">
        <v>-0.03</v>
      </c>
      <c r="M4510" s="38">
        <v>-0.33151431399999998</v>
      </c>
      <c r="N4510" s="38">
        <v>0.26299303899999998</v>
      </c>
      <c r="O4510" s="38">
        <v>9.4260745460000006</v>
      </c>
      <c r="P4510" s="38">
        <v>-0.28000000000000003</v>
      </c>
      <c r="Q4510" s="38">
        <v>0.79</v>
      </c>
      <c r="R4510" s="38">
        <v>0.93</v>
      </c>
      <c r="S4510" s="38">
        <v>-5.82</v>
      </c>
      <c r="T4510" s="38">
        <v>0.03</v>
      </c>
      <c r="U4510" s="38">
        <v>0.02</v>
      </c>
      <c r="V4510" s="38">
        <v>-0.15</v>
      </c>
      <c r="W4510" s="38" t="s">
        <v>2118</v>
      </c>
      <c r="X4510" s="59" t="s">
        <v>20106</v>
      </c>
    </row>
    <row r="4511" spans="1:24" x14ac:dyDescent="0.2">
      <c r="A4511" s="38" t="s">
        <v>20107</v>
      </c>
      <c r="B4511" s="38" t="s">
        <v>20108</v>
      </c>
      <c r="C4511" s="38" t="s">
        <v>20109</v>
      </c>
      <c r="D4511" s="38" t="s">
        <v>20110</v>
      </c>
      <c r="E4511" s="38">
        <v>19</v>
      </c>
      <c r="F4511" s="38">
        <v>12.6</v>
      </c>
      <c r="G4511" s="38">
        <v>12.46</v>
      </c>
      <c r="H4511" s="38">
        <v>12.46</v>
      </c>
      <c r="I4511" s="38">
        <v>12.45</v>
      </c>
      <c r="J4511" s="38">
        <v>12.39</v>
      </c>
      <c r="K4511" s="38">
        <v>12.6</v>
      </c>
      <c r="L4511" s="49">
        <v>-0.03</v>
      </c>
      <c r="M4511" s="38">
        <v>-0.28538622400000002</v>
      </c>
      <c r="N4511" s="38">
        <v>0.22663895000000001</v>
      </c>
      <c r="O4511" s="38">
        <v>12.49422438</v>
      </c>
      <c r="P4511" s="38">
        <v>-0.28000000000000003</v>
      </c>
      <c r="Q4511" s="38">
        <v>0.79</v>
      </c>
      <c r="R4511" s="38">
        <v>0.93</v>
      </c>
      <c r="S4511" s="38">
        <v>-5.82</v>
      </c>
      <c r="T4511" s="38">
        <v>-0.15</v>
      </c>
      <c r="U4511" s="38">
        <v>-7.0000000000000007E-2</v>
      </c>
      <c r="V4511" s="38">
        <v>0.14000000000000001</v>
      </c>
      <c r="W4511" s="38" t="s">
        <v>3929</v>
      </c>
      <c r="X4511" s="59" t="s">
        <v>20110</v>
      </c>
    </row>
    <row r="4512" spans="1:24" x14ac:dyDescent="0.2">
      <c r="A4512" s="38" t="s">
        <v>20111</v>
      </c>
      <c r="B4512" s="38" t="s">
        <v>20112</v>
      </c>
      <c r="C4512" s="38" t="s">
        <v>20113</v>
      </c>
      <c r="D4512" s="38" t="s">
        <v>20114</v>
      </c>
      <c r="E4512" s="38">
        <v>6</v>
      </c>
      <c r="F4512" s="38">
        <v>10.9</v>
      </c>
      <c r="G4512" s="38">
        <v>11.1</v>
      </c>
      <c r="H4512" s="38">
        <v>10.71</v>
      </c>
      <c r="I4512" s="38">
        <v>10.75</v>
      </c>
      <c r="J4512" s="38">
        <v>11.22</v>
      </c>
      <c r="K4512" s="38">
        <v>10.65</v>
      </c>
      <c r="L4512" s="49">
        <v>-0.03</v>
      </c>
      <c r="M4512" s="38">
        <v>-0.30769945500000001</v>
      </c>
      <c r="N4512" s="38">
        <v>0.244507115</v>
      </c>
      <c r="O4512" s="38">
        <v>10.88742952</v>
      </c>
      <c r="P4512" s="38">
        <v>-0.28000000000000003</v>
      </c>
      <c r="Q4512" s="38">
        <v>0.79</v>
      </c>
      <c r="R4512" s="38">
        <v>0.93</v>
      </c>
      <c r="S4512" s="38">
        <v>-5.82</v>
      </c>
      <c r="T4512" s="38">
        <v>-0.15</v>
      </c>
      <c r="U4512" s="38">
        <v>0.12</v>
      </c>
      <c r="V4512" s="38">
        <v>-0.06</v>
      </c>
      <c r="W4512" s="38" t="s">
        <v>2139</v>
      </c>
      <c r="X4512" s="59" t="s">
        <v>20114</v>
      </c>
    </row>
    <row r="4513" spans="1:24" x14ac:dyDescent="0.2">
      <c r="A4513" s="38" t="s">
        <v>20115</v>
      </c>
      <c r="B4513" s="38" t="s">
        <v>20116</v>
      </c>
      <c r="C4513" s="38" t="s">
        <v>20117</v>
      </c>
      <c r="D4513" s="38" t="s">
        <v>20118</v>
      </c>
      <c r="E4513" s="38">
        <v>2</v>
      </c>
      <c r="F4513" s="38">
        <v>10.18</v>
      </c>
      <c r="G4513" s="38">
        <v>10.51</v>
      </c>
      <c r="H4513" s="38">
        <v>10.86</v>
      </c>
      <c r="I4513" s="38">
        <v>9.9700000000000006</v>
      </c>
      <c r="J4513" s="38">
        <v>10.53</v>
      </c>
      <c r="K4513" s="38">
        <v>10.95</v>
      </c>
      <c r="L4513" s="49">
        <v>-0.03</v>
      </c>
      <c r="M4513" s="38">
        <v>-0.32212861599999998</v>
      </c>
      <c r="N4513" s="38">
        <v>0.25615903600000001</v>
      </c>
      <c r="O4513" s="38">
        <v>10.498071449999999</v>
      </c>
      <c r="P4513" s="38">
        <v>-0.28000000000000003</v>
      </c>
      <c r="Q4513" s="38">
        <v>0.79</v>
      </c>
      <c r="R4513" s="38">
        <v>0.93</v>
      </c>
      <c r="S4513" s="38">
        <v>-5.82</v>
      </c>
      <c r="T4513" s="38">
        <v>-0.21</v>
      </c>
      <c r="U4513" s="38">
        <v>0.02</v>
      </c>
      <c r="V4513" s="38">
        <v>0.09</v>
      </c>
      <c r="W4513" s="38" t="s">
        <v>2139</v>
      </c>
      <c r="X4513" s="59" t="s">
        <v>20118</v>
      </c>
    </row>
    <row r="4514" spans="1:24" x14ac:dyDescent="0.2">
      <c r="A4514" s="38" t="s">
        <v>20119</v>
      </c>
      <c r="B4514" s="38" t="s">
        <v>20120</v>
      </c>
      <c r="C4514" s="38" t="s">
        <v>20121</v>
      </c>
      <c r="D4514" s="38" t="s">
        <v>20122</v>
      </c>
      <c r="E4514" s="38">
        <v>5</v>
      </c>
      <c r="F4514" s="38">
        <v>9.67</v>
      </c>
      <c r="G4514" s="38">
        <v>9.7100000000000009</v>
      </c>
      <c r="H4514" s="38">
        <v>9.8000000000000007</v>
      </c>
      <c r="I4514" s="38">
        <v>9.6300000000000008</v>
      </c>
      <c r="J4514" s="38">
        <v>9.52</v>
      </c>
      <c r="K4514" s="38">
        <v>9.93</v>
      </c>
      <c r="L4514" s="49">
        <v>-0.03</v>
      </c>
      <c r="M4514" s="38">
        <v>-0.34100813299999999</v>
      </c>
      <c r="N4514" s="38">
        <v>0.27132499100000002</v>
      </c>
      <c r="O4514" s="38">
        <v>9.7080464460000009</v>
      </c>
      <c r="P4514" s="38">
        <v>-0.28000000000000003</v>
      </c>
      <c r="Q4514" s="38">
        <v>0.79</v>
      </c>
      <c r="R4514" s="38">
        <v>0.93</v>
      </c>
      <c r="S4514" s="38">
        <v>-5.82</v>
      </c>
      <c r="T4514" s="38">
        <v>-0.04</v>
      </c>
      <c r="U4514" s="38">
        <v>-0.19</v>
      </c>
      <c r="V4514" s="38">
        <v>0.13</v>
      </c>
      <c r="W4514" s="38" t="s">
        <v>3929</v>
      </c>
      <c r="X4514" s="59" t="s">
        <v>20122</v>
      </c>
    </row>
    <row r="4515" spans="1:24" x14ac:dyDescent="0.2">
      <c r="A4515" s="38" t="s">
        <v>20123</v>
      </c>
      <c r="B4515" s="38" t="s">
        <v>20124</v>
      </c>
      <c r="C4515" s="38" t="s">
        <v>20125</v>
      </c>
      <c r="D4515" s="38" t="s">
        <v>20126</v>
      </c>
      <c r="E4515" s="38">
        <v>10</v>
      </c>
      <c r="F4515" s="38">
        <v>11.58</v>
      </c>
      <c r="G4515" s="38">
        <v>11.53</v>
      </c>
      <c r="H4515" s="38">
        <v>11.41</v>
      </c>
      <c r="I4515" s="38">
        <v>11.35</v>
      </c>
      <c r="J4515" s="38">
        <v>11.53</v>
      </c>
      <c r="K4515" s="38">
        <v>11.54</v>
      </c>
      <c r="L4515" s="49">
        <v>-0.03</v>
      </c>
      <c r="M4515" s="38">
        <v>-0.31833527299999997</v>
      </c>
      <c r="N4515" s="38">
        <v>0.25357170600000001</v>
      </c>
      <c r="O4515" s="38">
        <v>11.491444019999999</v>
      </c>
      <c r="P4515" s="38">
        <v>-0.28000000000000003</v>
      </c>
      <c r="Q4515" s="38">
        <v>0.79</v>
      </c>
      <c r="R4515" s="38">
        <v>0.93</v>
      </c>
      <c r="S4515" s="38">
        <v>-5.82</v>
      </c>
      <c r="T4515" s="38">
        <v>-0.23</v>
      </c>
      <c r="U4515" s="38">
        <v>0</v>
      </c>
      <c r="V4515" s="38">
        <v>0.13</v>
      </c>
      <c r="W4515" s="38" t="s">
        <v>2139</v>
      </c>
      <c r="X4515" s="59" t="s">
        <v>20126</v>
      </c>
    </row>
    <row r="4516" spans="1:24" x14ac:dyDescent="0.2">
      <c r="A4516" s="38" t="s">
        <v>20127</v>
      </c>
      <c r="B4516" s="38" t="s">
        <v>20128</v>
      </c>
      <c r="C4516" s="38" t="s">
        <v>20129</v>
      </c>
      <c r="D4516" s="38" t="s">
        <v>20130</v>
      </c>
      <c r="E4516" s="38">
        <v>8</v>
      </c>
      <c r="F4516" s="38">
        <v>11.15</v>
      </c>
      <c r="G4516" s="38">
        <v>11.02</v>
      </c>
      <c r="H4516" s="38">
        <v>10.93</v>
      </c>
      <c r="I4516" s="38">
        <v>11.06</v>
      </c>
      <c r="J4516" s="38">
        <v>10.98</v>
      </c>
      <c r="K4516" s="38">
        <v>10.97</v>
      </c>
      <c r="L4516" s="49">
        <v>-0.03</v>
      </c>
      <c r="M4516" s="38">
        <v>-0.285936723</v>
      </c>
      <c r="N4516" s="38">
        <v>0.228031018</v>
      </c>
      <c r="O4516" s="38">
        <v>11.017829069999999</v>
      </c>
      <c r="P4516" s="38">
        <v>-0.28000000000000003</v>
      </c>
      <c r="Q4516" s="38">
        <v>0.79</v>
      </c>
      <c r="R4516" s="38">
        <v>0.93</v>
      </c>
      <c r="S4516" s="38">
        <v>-5.82</v>
      </c>
      <c r="T4516" s="38">
        <v>-0.09</v>
      </c>
      <c r="U4516" s="38">
        <v>-0.04</v>
      </c>
      <c r="V4516" s="38">
        <v>0.04</v>
      </c>
      <c r="W4516" s="38" t="s">
        <v>3929</v>
      </c>
      <c r="X4516" s="59" t="s">
        <v>20130</v>
      </c>
    </row>
    <row r="4517" spans="1:24" x14ac:dyDescent="0.2">
      <c r="A4517" s="38" t="s">
        <v>20131</v>
      </c>
      <c r="B4517" s="38" t="s">
        <v>20132</v>
      </c>
      <c r="C4517" s="38" t="s">
        <v>20133</v>
      </c>
      <c r="D4517" s="38" t="s">
        <v>20134</v>
      </c>
      <c r="E4517" s="38">
        <v>11</v>
      </c>
      <c r="F4517" s="38">
        <v>11.16</v>
      </c>
      <c r="G4517" s="38">
        <v>11.06</v>
      </c>
      <c r="H4517" s="38">
        <v>10.8</v>
      </c>
      <c r="I4517" s="38">
        <v>11.1</v>
      </c>
      <c r="J4517" s="38">
        <v>11.08</v>
      </c>
      <c r="K4517" s="38">
        <v>10.76</v>
      </c>
      <c r="L4517" s="49">
        <v>-0.03</v>
      </c>
      <c r="M4517" s="38">
        <v>-0.28213510200000003</v>
      </c>
      <c r="N4517" s="38">
        <v>0.22524275599999999</v>
      </c>
      <c r="O4517" s="38">
        <v>10.993875900000001</v>
      </c>
      <c r="P4517" s="38">
        <v>-0.28000000000000003</v>
      </c>
      <c r="Q4517" s="38">
        <v>0.79</v>
      </c>
      <c r="R4517" s="38">
        <v>0.93</v>
      </c>
      <c r="S4517" s="38">
        <v>-5.82</v>
      </c>
      <c r="T4517" s="38">
        <v>-0.06</v>
      </c>
      <c r="U4517" s="38">
        <v>0.02</v>
      </c>
      <c r="V4517" s="38">
        <v>-0.04</v>
      </c>
      <c r="W4517" s="38" t="s">
        <v>2139</v>
      </c>
      <c r="X4517" s="59" t="s">
        <v>20134</v>
      </c>
    </row>
    <row r="4518" spans="1:24" x14ac:dyDescent="0.2">
      <c r="A4518" s="38" t="s">
        <v>20135</v>
      </c>
      <c r="B4518" s="38" t="s">
        <v>20136</v>
      </c>
      <c r="C4518" s="38" t="s">
        <v>20137</v>
      </c>
      <c r="D4518" s="38" t="s">
        <v>20138</v>
      </c>
      <c r="E4518" s="38">
        <v>17</v>
      </c>
      <c r="F4518" s="38">
        <v>13.34</v>
      </c>
      <c r="G4518" s="38">
        <v>13.42</v>
      </c>
      <c r="H4518" s="38">
        <v>13.92</v>
      </c>
      <c r="I4518" s="38">
        <v>13.34</v>
      </c>
      <c r="J4518" s="38">
        <v>13.54</v>
      </c>
      <c r="K4518" s="38">
        <v>13.71</v>
      </c>
      <c r="L4518" s="49">
        <v>-0.03</v>
      </c>
      <c r="M4518" s="38">
        <v>-0.284877398</v>
      </c>
      <c r="N4518" s="38">
        <v>0.227971178</v>
      </c>
      <c r="O4518" s="38">
        <v>13.542844990000001</v>
      </c>
      <c r="P4518" s="38">
        <v>-0.27</v>
      </c>
      <c r="Q4518" s="38">
        <v>0.79</v>
      </c>
      <c r="R4518" s="38">
        <v>0.94</v>
      </c>
      <c r="S4518" s="38">
        <v>-5.82</v>
      </c>
      <c r="T4518" s="38">
        <v>0</v>
      </c>
      <c r="U4518" s="38">
        <v>0.12</v>
      </c>
      <c r="V4518" s="38">
        <v>-0.21</v>
      </c>
      <c r="W4518" s="38" t="s">
        <v>2139</v>
      </c>
      <c r="X4518" s="59" t="s">
        <v>20138</v>
      </c>
    </row>
    <row r="4519" spans="1:24" x14ac:dyDescent="0.2">
      <c r="A4519" s="38" t="s">
        <v>20139</v>
      </c>
      <c r="B4519" s="38" t="s">
        <v>20140</v>
      </c>
      <c r="C4519" s="38" t="s">
        <v>20141</v>
      </c>
      <c r="D4519" s="38" t="s">
        <v>20142</v>
      </c>
      <c r="E4519" s="38">
        <v>4</v>
      </c>
      <c r="F4519" s="38">
        <v>9.2100000000000009</v>
      </c>
      <c r="G4519" s="38">
        <v>9.1199999999999992</v>
      </c>
      <c r="H4519" s="38">
        <v>9.23</v>
      </c>
      <c r="I4519" s="38">
        <v>9.09</v>
      </c>
      <c r="J4519" s="38">
        <v>9.18</v>
      </c>
      <c r="K4519" s="38">
        <v>9.19</v>
      </c>
      <c r="L4519" s="49">
        <v>-0.03</v>
      </c>
      <c r="M4519" s="38">
        <v>-0.33544696499999999</v>
      </c>
      <c r="N4519" s="38">
        <v>0.26859815500000001</v>
      </c>
      <c r="O4519" s="38">
        <v>9.1710382809999995</v>
      </c>
      <c r="P4519" s="38">
        <v>-0.27</v>
      </c>
      <c r="Q4519" s="38">
        <v>0.79</v>
      </c>
      <c r="R4519" s="38">
        <v>0.94</v>
      </c>
      <c r="S4519" s="38">
        <v>-5.82</v>
      </c>
      <c r="T4519" s="38">
        <v>-0.12</v>
      </c>
      <c r="U4519" s="38">
        <v>0.06</v>
      </c>
      <c r="V4519" s="38">
        <v>-0.04</v>
      </c>
      <c r="W4519" s="38" t="s">
        <v>2139</v>
      </c>
      <c r="X4519" s="59" t="s">
        <v>20142</v>
      </c>
    </row>
    <row r="4520" spans="1:24" x14ac:dyDescent="0.2">
      <c r="A4520" s="38" t="s">
        <v>20143</v>
      </c>
      <c r="B4520" s="38" t="s">
        <v>20144</v>
      </c>
      <c r="C4520" s="38" t="s">
        <v>20145</v>
      </c>
      <c r="D4520" s="38" t="s">
        <v>20146</v>
      </c>
      <c r="E4520" s="38">
        <v>8</v>
      </c>
      <c r="F4520" s="38">
        <v>11.75</v>
      </c>
      <c r="G4520" s="38">
        <v>11.55</v>
      </c>
      <c r="H4520" s="38">
        <v>11.29</v>
      </c>
      <c r="I4520" s="38">
        <v>11.76</v>
      </c>
      <c r="J4520" s="38">
        <v>11.56</v>
      </c>
      <c r="K4520" s="38">
        <v>11.2</v>
      </c>
      <c r="L4520" s="49">
        <v>-0.03</v>
      </c>
      <c r="M4520" s="38">
        <v>-0.27625101899999999</v>
      </c>
      <c r="N4520" s="38">
        <v>0.221235352</v>
      </c>
      <c r="O4520" s="38">
        <v>11.518625500000001</v>
      </c>
      <c r="P4520" s="38">
        <v>-0.27</v>
      </c>
      <c r="Q4520" s="38">
        <v>0.79</v>
      </c>
      <c r="R4520" s="38">
        <v>0.94</v>
      </c>
      <c r="S4520" s="38">
        <v>-5.82</v>
      </c>
      <c r="T4520" s="38">
        <v>0.01</v>
      </c>
      <c r="U4520" s="38">
        <v>0.01</v>
      </c>
      <c r="V4520" s="38">
        <v>-0.09</v>
      </c>
      <c r="W4520" s="38" t="s">
        <v>2118</v>
      </c>
      <c r="X4520" s="59" t="s">
        <v>20146</v>
      </c>
    </row>
    <row r="4521" spans="1:24" x14ac:dyDescent="0.2">
      <c r="A4521" s="38" t="s">
        <v>20147</v>
      </c>
      <c r="B4521" s="38" t="s">
        <v>20148</v>
      </c>
      <c r="C4521" s="38" t="s">
        <v>20149</v>
      </c>
      <c r="D4521" s="38" t="s">
        <v>20150</v>
      </c>
      <c r="E4521" s="38">
        <v>20</v>
      </c>
      <c r="F4521" s="38">
        <v>12.81</v>
      </c>
      <c r="G4521" s="38">
        <v>12.8</v>
      </c>
      <c r="H4521" s="38">
        <v>12.81</v>
      </c>
      <c r="I4521" s="38">
        <v>12.71</v>
      </c>
      <c r="J4521" s="38">
        <v>12.8</v>
      </c>
      <c r="K4521" s="38">
        <v>12.84</v>
      </c>
      <c r="L4521" s="49">
        <v>-0.03</v>
      </c>
      <c r="M4521" s="38">
        <v>-0.25319096600000002</v>
      </c>
      <c r="N4521" s="38">
        <v>0.20277145199999999</v>
      </c>
      <c r="O4521" s="38">
        <v>12.796435600000001</v>
      </c>
      <c r="P4521" s="38">
        <v>-0.27</v>
      </c>
      <c r="Q4521" s="38">
        <v>0.79</v>
      </c>
      <c r="R4521" s="38">
        <v>0.94</v>
      </c>
      <c r="S4521" s="38">
        <v>-5.82</v>
      </c>
      <c r="T4521" s="38">
        <v>-0.1</v>
      </c>
      <c r="U4521" s="38">
        <v>0</v>
      </c>
      <c r="V4521" s="38">
        <v>0.03</v>
      </c>
      <c r="W4521" s="38" t="s">
        <v>2139</v>
      </c>
      <c r="X4521" s="59" t="s">
        <v>20150</v>
      </c>
    </row>
    <row r="4522" spans="1:24" x14ac:dyDescent="0.2">
      <c r="A4522" s="38" t="s">
        <v>20151</v>
      </c>
      <c r="B4522" s="38" t="s">
        <v>20152</v>
      </c>
      <c r="C4522" s="38" t="s">
        <v>20153</v>
      </c>
      <c r="D4522" s="38" t="s">
        <v>20154</v>
      </c>
      <c r="E4522" s="38">
        <v>14</v>
      </c>
      <c r="F4522" s="38">
        <v>11.8</v>
      </c>
      <c r="G4522" s="38">
        <v>11.52</v>
      </c>
      <c r="H4522" s="38">
        <v>11.74</v>
      </c>
      <c r="I4522" s="38">
        <v>11.9</v>
      </c>
      <c r="J4522" s="38">
        <v>11.51</v>
      </c>
      <c r="K4522" s="38">
        <v>11.55</v>
      </c>
      <c r="L4522" s="49">
        <v>-0.03</v>
      </c>
      <c r="M4522" s="38">
        <v>-0.302501507</v>
      </c>
      <c r="N4522" s="38">
        <v>0.24256013000000001</v>
      </c>
      <c r="O4522" s="38">
        <v>11.668982720000001</v>
      </c>
      <c r="P4522" s="38">
        <v>-0.27</v>
      </c>
      <c r="Q4522" s="38">
        <v>0.8</v>
      </c>
      <c r="R4522" s="38">
        <v>0.94</v>
      </c>
      <c r="S4522" s="38">
        <v>-5.82</v>
      </c>
      <c r="T4522" s="38">
        <v>0.1</v>
      </c>
      <c r="U4522" s="38">
        <v>-0.01</v>
      </c>
      <c r="V4522" s="38">
        <v>-0.19</v>
      </c>
      <c r="W4522" s="38" t="s">
        <v>2139</v>
      </c>
      <c r="X4522" s="59" t="s">
        <v>20154</v>
      </c>
    </row>
    <row r="4523" spans="1:24" x14ac:dyDescent="0.2">
      <c r="A4523" s="38" t="s">
        <v>20155</v>
      </c>
      <c r="B4523" s="38" t="s">
        <v>20156</v>
      </c>
      <c r="C4523" s="38" t="s">
        <v>20157</v>
      </c>
      <c r="D4523" s="38" t="s">
        <v>20158</v>
      </c>
      <c r="E4523" s="38">
        <v>3</v>
      </c>
      <c r="F4523" s="38">
        <v>10.18</v>
      </c>
      <c r="G4523" s="38">
        <v>10.039999999999999</v>
      </c>
      <c r="H4523" s="38">
        <v>9.8699999999999992</v>
      </c>
      <c r="I4523" s="38">
        <v>10.16</v>
      </c>
      <c r="J4523" s="38">
        <v>9.98</v>
      </c>
      <c r="K4523" s="38">
        <v>9.8699999999999992</v>
      </c>
      <c r="L4523" s="49">
        <v>-0.03</v>
      </c>
      <c r="M4523" s="38">
        <v>-0.29716553899999998</v>
      </c>
      <c r="N4523" s="38">
        <v>0.23841371</v>
      </c>
      <c r="O4523" s="38">
        <v>10.01680691</v>
      </c>
      <c r="P4523" s="38">
        <v>-0.27</v>
      </c>
      <c r="Q4523" s="38">
        <v>0.8</v>
      </c>
      <c r="R4523" s="38">
        <v>0.94</v>
      </c>
      <c r="S4523" s="38">
        <v>-5.82</v>
      </c>
      <c r="T4523" s="38">
        <v>-0.02</v>
      </c>
      <c r="U4523" s="38">
        <v>-0.06</v>
      </c>
      <c r="V4523" s="38">
        <v>0</v>
      </c>
      <c r="W4523" s="38" t="s">
        <v>3929</v>
      </c>
      <c r="X4523" s="59" t="s">
        <v>20158</v>
      </c>
    </row>
    <row r="4524" spans="1:24" x14ac:dyDescent="0.2">
      <c r="A4524" s="38" t="s">
        <v>20159</v>
      </c>
      <c r="B4524" s="38" t="s">
        <v>20160</v>
      </c>
      <c r="C4524" s="38" t="s">
        <v>20161</v>
      </c>
      <c r="D4524" s="38" t="s">
        <v>20162</v>
      </c>
      <c r="E4524" s="38">
        <v>12</v>
      </c>
      <c r="F4524" s="38">
        <v>11.31</v>
      </c>
      <c r="G4524" s="38">
        <v>11.13</v>
      </c>
      <c r="H4524" s="38">
        <v>10.92</v>
      </c>
      <c r="I4524" s="38">
        <v>11.09</v>
      </c>
      <c r="J4524" s="38">
        <v>11.1</v>
      </c>
      <c r="K4524" s="38">
        <v>11.07</v>
      </c>
      <c r="L4524" s="49">
        <v>-0.03</v>
      </c>
      <c r="M4524" s="38">
        <v>-0.32602362000000001</v>
      </c>
      <c r="N4524" s="38">
        <v>0.26230286200000003</v>
      </c>
      <c r="O4524" s="38">
        <v>11.102682639999999</v>
      </c>
      <c r="P4524" s="38">
        <v>-0.27</v>
      </c>
      <c r="Q4524" s="38">
        <v>0.8</v>
      </c>
      <c r="R4524" s="38">
        <v>0.94</v>
      </c>
      <c r="S4524" s="38">
        <v>-5.82</v>
      </c>
      <c r="T4524" s="38">
        <v>-0.22</v>
      </c>
      <c r="U4524" s="38">
        <v>-0.03</v>
      </c>
      <c r="V4524" s="38">
        <v>0.15</v>
      </c>
      <c r="W4524" s="38" t="s">
        <v>3929</v>
      </c>
      <c r="X4524" s="59" t="s">
        <v>20162</v>
      </c>
    </row>
    <row r="4525" spans="1:24" x14ac:dyDescent="0.2">
      <c r="A4525" s="38" t="s">
        <v>20163</v>
      </c>
      <c r="B4525" s="38" t="s">
        <v>20164</v>
      </c>
      <c r="C4525" s="38" t="s">
        <v>20165</v>
      </c>
      <c r="D4525" s="38" t="s">
        <v>20166</v>
      </c>
      <c r="E4525" s="38">
        <v>12</v>
      </c>
      <c r="F4525" s="38">
        <v>12.78</v>
      </c>
      <c r="G4525" s="38">
        <v>13.02</v>
      </c>
      <c r="H4525" s="38">
        <v>12.99</v>
      </c>
      <c r="I4525" s="38">
        <v>12.99</v>
      </c>
      <c r="J4525" s="38">
        <v>12.93</v>
      </c>
      <c r="K4525" s="38">
        <v>12.78</v>
      </c>
      <c r="L4525" s="49">
        <v>-0.03</v>
      </c>
      <c r="M4525" s="38">
        <v>-0.31492643399999998</v>
      </c>
      <c r="N4525" s="38">
        <v>0.25365857000000003</v>
      </c>
      <c r="O4525" s="38">
        <v>12.91356474</v>
      </c>
      <c r="P4525" s="38">
        <v>-0.27</v>
      </c>
      <c r="Q4525" s="38">
        <v>0.8</v>
      </c>
      <c r="R4525" s="38">
        <v>0.94</v>
      </c>
      <c r="S4525" s="38">
        <v>-5.82</v>
      </c>
      <c r="T4525" s="38">
        <v>0.21</v>
      </c>
      <c r="U4525" s="38">
        <v>-0.09</v>
      </c>
      <c r="V4525" s="38">
        <v>-0.21</v>
      </c>
      <c r="W4525" s="38" t="s">
        <v>2139</v>
      </c>
      <c r="X4525" s="59" t="s">
        <v>20166</v>
      </c>
    </row>
    <row r="4526" spans="1:24" x14ac:dyDescent="0.2">
      <c r="A4526" s="38" t="s">
        <v>20167</v>
      </c>
      <c r="B4526" s="38" t="s">
        <v>20168</v>
      </c>
      <c r="C4526" s="38" t="s">
        <v>20169</v>
      </c>
      <c r="D4526" s="38" t="s">
        <v>20170</v>
      </c>
      <c r="E4526" s="38">
        <v>2</v>
      </c>
      <c r="F4526" s="38">
        <v>9.6</v>
      </c>
      <c r="G4526" s="38">
        <v>9.9600000000000009</v>
      </c>
      <c r="H4526" s="38">
        <v>9.89</v>
      </c>
      <c r="I4526" s="38">
        <v>9.57</v>
      </c>
      <c r="J4526" s="38">
        <v>10.01</v>
      </c>
      <c r="K4526" s="38">
        <v>9.7799999999999994</v>
      </c>
      <c r="L4526" s="49">
        <v>-0.03</v>
      </c>
      <c r="M4526" s="38">
        <v>-0.311577033</v>
      </c>
      <c r="N4526" s="38">
        <v>0.25130078</v>
      </c>
      <c r="O4526" s="38">
        <v>9.8025734339999993</v>
      </c>
      <c r="P4526" s="38">
        <v>-0.26</v>
      </c>
      <c r="Q4526" s="38">
        <v>0.8</v>
      </c>
      <c r="R4526" s="38">
        <v>0.94</v>
      </c>
      <c r="S4526" s="38">
        <v>-5.82</v>
      </c>
      <c r="T4526" s="38">
        <v>-0.03</v>
      </c>
      <c r="U4526" s="38">
        <v>0.05</v>
      </c>
      <c r="V4526" s="38">
        <v>-0.11</v>
      </c>
      <c r="W4526" s="38" t="s">
        <v>2139</v>
      </c>
      <c r="X4526" s="59" t="s">
        <v>20170</v>
      </c>
    </row>
    <row r="4527" spans="1:24" x14ac:dyDescent="0.2">
      <c r="A4527" s="38" t="s">
        <v>20171</v>
      </c>
      <c r="B4527" s="38" t="s">
        <v>20172</v>
      </c>
      <c r="C4527" s="38" t="s">
        <v>20173</v>
      </c>
      <c r="D4527" s="38" t="s">
        <v>20174</v>
      </c>
      <c r="E4527" s="38">
        <v>4</v>
      </c>
      <c r="F4527" s="38">
        <v>10.23</v>
      </c>
      <c r="G4527" s="38">
        <v>10.26</v>
      </c>
      <c r="H4527" s="38">
        <v>10.42</v>
      </c>
      <c r="I4527" s="38">
        <v>10.19</v>
      </c>
      <c r="J4527" s="38">
        <v>10.220000000000001</v>
      </c>
      <c r="K4527" s="38">
        <v>10.42</v>
      </c>
      <c r="L4527" s="49">
        <v>-0.03</v>
      </c>
      <c r="M4527" s="38">
        <v>-0.28851903800000001</v>
      </c>
      <c r="N4527" s="38">
        <v>0.23321517999999999</v>
      </c>
      <c r="O4527" s="38">
        <v>10.290156380000001</v>
      </c>
      <c r="P4527" s="38">
        <v>-0.26</v>
      </c>
      <c r="Q4527" s="38">
        <v>0.8</v>
      </c>
      <c r="R4527" s="38">
        <v>0.94</v>
      </c>
      <c r="S4527" s="38">
        <v>-5.82</v>
      </c>
      <c r="T4527" s="38">
        <v>-0.04</v>
      </c>
      <c r="U4527" s="38">
        <v>-0.04</v>
      </c>
      <c r="V4527" s="38">
        <v>0</v>
      </c>
      <c r="W4527" s="38" t="s">
        <v>3929</v>
      </c>
      <c r="X4527" s="59" t="s">
        <v>20174</v>
      </c>
    </row>
    <row r="4528" spans="1:24" x14ac:dyDescent="0.2">
      <c r="A4528" s="38" t="s">
        <v>20175</v>
      </c>
      <c r="B4528" s="38" t="s">
        <v>20176</v>
      </c>
      <c r="C4528" s="38" t="s">
        <v>20177</v>
      </c>
      <c r="D4528" s="38" t="s">
        <v>20178</v>
      </c>
      <c r="E4528" s="38">
        <v>8</v>
      </c>
      <c r="F4528" s="38">
        <v>10.81</v>
      </c>
      <c r="G4528" s="38">
        <v>10.82</v>
      </c>
      <c r="H4528" s="38">
        <v>11</v>
      </c>
      <c r="I4528" s="38">
        <v>10.82</v>
      </c>
      <c r="J4528" s="38">
        <v>10.75</v>
      </c>
      <c r="K4528" s="38">
        <v>10.98</v>
      </c>
      <c r="L4528" s="49">
        <v>-0.03</v>
      </c>
      <c r="M4528" s="38">
        <v>-0.28101145300000002</v>
      </c>
      <c r="N4528" s="38">
        <v>0.227203975</v>
      </c>
      <c r="O4528" s="38">
        <v>10.86407636</v>
      </c>
      <c r="P4528" s="38">
        <v>-0.26</v>
      </c>
      <c r="Q4528" s="38">
        <v>0.8</v>
      </c>
      <c r="R4528" s="38">
        <v>0.94</v>
      </c>
      <c r="S4528" s="38">
        <v>-5.82</v>
      </c>
      <c r="T4528" s="38">
        <v>0.01</v>
      </c>
      <c r="U4528" s="38">
        <v>-7.0000000000000007E-2</v>
      </c>
      <c r="V4528" s="38">
        <v>-0.02</v>
      </c>
      <c r="W4528" s="38" t="s">
        <v>2139</v>
      </c>
      <c r="X4528" s="59" t="s">
        <v>20178</v>
      </c>
    </row>
    <row r="4529" spans="1:24" x14ac:dyDescent="0.2">
      <c r="A4529" s="38" t="s">
        <v>20179</v>
      </c>
      <c r="B4529" s="38" t="s">
        <v>20180</v>
      </c>
      <c r="C4529" s="38" t="s">
        <v>20181</v>
      </c>
      <c r="D4529" s="38" t="s">
        <v>20182</v>
      </c>
      <c r="E4529" s="38">
        <v>6</v>
      </c>
      <c r="F4529" s="38">
        <v>10.71</v>
      </c>
      <c r="G4529" s="38">
        <v>10.78</v>
      </c>
      <c r="H4529" s="38">
        <v>10.050000000000001</v>
      </c>
      <c r="I4529" s="38">
        <v>10.44</v>
      </c>
      <c r="J4529" s="38">
        <v>10.8</v>
      </c>
      <c r="K4529" s="38">
        <v>10.199999999999999</v>
      </c>
      <c r="L4529" s="49">
        <v>-0.03</v>
      </c>
      <c r="M4529" s="38">
        <v>-0.34626271400000003</v>
      </c>
      <c r="N4529" s="38">
        <v>0.28053488799999998</v>
      </c>
      <c r="O4529" s="38">
        <v>10.49574771</v>
      </c>
      <c r="P4529" s="38">
        <v>-0.26</v>
      </c>
      <c r="Q4529" s="38">
        <v>0.8</v>
      </c>
      <c r="R4529" s="38">
        <v>0.94</v>
      </c>
      <c r="S4529" s="38">
        <v>-5.83</v>
      </c>
      <c r="T4529" s="38">
        <v>-0.27</v>
      </c>
      <c r="U4529" s="38">
        <v>0.02</v>
      </c>
      <c r="V4529" s="38">
        <v>0.15</v>
      </c>
      <c r="W4529" s="38" t="s">
        <v>2139</v>
      </c>
      <c r="X4529" s="59" t="s">
        <v>20182</v>
      </c>
    </row>
    <row r="4530" spans="1:24" x14ac:dyDescent="0.2">
      <c r="A4530" s="38" t="s">
        <v>20183</v>
      </c>
      <c r="B4530" s="38" t="s">
        <v>20184</v>
      </c>
      <c r="C4530" s="38" t="s">
        <v>20185</v>
      </c>
      <c r="D4530" s="38" t="s">
        <v>20186</v>
      </c>
      <c r="E4530" s="38">
        <v>10</v>
      </c>
      <c r="F4530" s="38">
        <v>11.73</v>
      </c>
      <c r="G4530" s="38">
        <v>12.03</v>
      </c>
      <c r="H4530" s="38">
        <v>11.39</v>
      </c>
      <c r="I4530" s="38">
        <v>11.52</v>
      </c>
      <c r="J4530" s="38">
        <v>12.12</v>
      </c>
      <c r="K4530" s="38">
        <v>11.43</v>
      </c>
      <c r="L4530" s="49">
        <v>-0.03</v>
      </c>
      <c r="M4530" s="38">
        <v>-0.30343953099999998</v>
      </c>
      <c r="N4530" s="38">
        <v>0.24590147900000001</v>
      </c>
      <c r="O4530" s="38">
        <v>11.70260053</v>
      </c>
      <c r="P4530" s="38">
        <v>-0.26</v>
      </c>
      <c r="Q4530" s="38">
        <v>0.8</v>
      </c>
      <c r="R4530" s="38">
        <v>0.94</v>
      </c>
      <c r="S4530" s="38">
        <v>-5.83</v>
      </c>
      <c r="T4530" s="38">
        <v>-0.21</v>
      </c>
      <c r="U4530" s="38">
        <v>0.09</v>
      </c>
      <c r="V4530" s="38">
        <v>0.04</v>
      </c>
      <c r="W4530" s="38" t="s">
        <v>2139</v>
      </c>
      <c r="X4530" s="59" t="s">
        <v>20186</v>
      </c>
    </row>
    <row r="4531" spans="1:24" x14ac:dyDescent="0.2">
      <c r="A4531" s="38" t="s">
        <v>20187</v>
      </c>
      <c r="B4531" s="38" t="s">
        <v>20188</v>
      </c>
      <c r="C4531" s="38" t="s">
        <v>20189</v>
      </c>
      <c r="D4531" s="38" t="s">
        <v>20190</v>
      </c>
      <c r="E4531" s="38">
        <v>8</v>
      </c>
      <c r="F4531" s="38">
        <v>10.39</v>
      </c>
      <c r="G4531" s="38">
        <v>10.07</v>
      </c>
      <c r="H4531" s="38">
        <v>10.01</v>
      </c>
      <c r="I4531" s="38">
        <v>10.33</v>
      </c>
      <c r="J4531" s="38">
        <v>9.94</v>
      </c>
      <c r="K4531" s="38">
        <v>10.11</v>
      </c>
      <c r="L4531" s="49">
        <v>-0.03</v>
      </c>
      <c r="M4531" s="38">
        <v>-0.309138576</v>
      </c>
      <c r="N4531" s="38">
        <v>0.25058406599999999</v>
      </c>
      <c r="O4531" s="38">
        <v>10.14219772</v>
      </c>
      <c r="P4531" s="38">
        <v>-0.26</v>
      </c>
      <c r="Q4531" s="38">
        <v>0.8</v>
      </c>
      <c r="R4531" s="38">
        <v>0.94</v>
      </c>
      <c r="S4531" s="38">
        <v>-5.83</v>
      </c>
      <c r="T4531" s="38">
        <v>-0.06</v>
      </c>
      <c r="U4531" s="38">
        <v>-0.13</v>
      </c>
      <c r="V4531" s="38">
        <v>0.1</v>
      </c>
      <c r="W4531" s="38" t="s">
        <v>3929</v>
      </c>
      <c r="X4531" s="59" t="s">
        <v>20190</v>
      </c>
    </row>
    <row r="4532" spans="1:24" x14ac:dyDescent="0.2">
      <c r="A4532" s="38" t="s">
        <v>20191</v>
      </c>
      <c r="B4532" s="38" t="s">
        <v>20192</v>
      </c>
      <c r="C4532" s="38" t="s">
        <v>20193</v>
      </c>
      <c r="D4532" s="38" t="s">
        <v>20194</v>
      </c>
      <c r="E4532" s="38">
        <v>8</v>
      </c>
      <c r="F4532" s="38">
        <v>10.39</v>
      </c>
      <c r="G4532" s="38">
        <v>10.33</v>
      </c>
      <c r="H4532" s="38">
        <v>10.26</v>
      </c>
      <c r="I4532" s="38">
        <v>10.27</v>
      </c>
      <c r="J4532" s="38">
        <v>10.41</v>
      </c>
      <c r="K4532" s="38">
        <v>10.220000000000001</v>
      </c>
      <c r="L4532" s="49">
        <v>-0.03</v>
      </c>
      <c r="M4532" s="38">
        <v>-0.30239934899999998</v>
      </c>
      <c r="N4532" s="38">
        <v>0.24521189400000001</v>
      </c>
      <c r="O4532" s="38">
        <v>10.31467108</v>
      </c>
      <c r="P4532" s="38">
        <v>-0.26</v>
      </c>
      <c r="Q4532" s="38">
        <v>0.81</v>
      </c>
      <c r="R4532" s="38">
        <v>0.94</v>
      </c>
      <c r="S4532" s="38">
        <v>-5.83</v>
      </c>
      <c r="T4532" s="38">
        <v>-0.12</v>
      </c>
      <c r="U4532" s="38">
        <v>0.08</v>
      </c>
      <c r="V4532" s="38">
        <v>-0.04</v>
      </c>
      <c r="W4532" s="38" t="s">
        <v>2139</v>
      </c>
      <c r="X4532" s="59" t="s">
        <v>20194</v>
      </c>
    </row>
    <row r="4533" spans="1:24" x14ac:dyDescent="0.2">
      <c r="A4533" s="38" t="s">
        <v>20195</v>
      </c>
      <c r="B4533" s="38" t="s">
        <v>20196</v>
      </c>
      <c r="C4533" s="38" t="s">
        <v>20197</v>
      </c>
      <c r="D4533" s="38" t="s">
        <v>20198</v>
      </c>
      <c r="E4533" s="38">
        <v>5</v>
      </c>
      <c r="F4533" s="38">
        <v>10.62</v>
      </c>
      <c r="G4533" s="38">
        <v>10.72</v>
      </c>
      <c r="H4533" s="38">
        <v>10.5</v>
      </c>
      <c r="I4533" s="38">
        <v>10.56</v>
      </c>
      <c r="J4533" s="38">
        <v>10.79</v>
      </c>
      <c r="K4533" s="38">
        <v>10.42</v>
      </c>
      <c r="L4533" s="49">
        <v>-0.03</v>
      </c>
      <c r="M4533" s="38">
        <v>-0.29146434500000001</v>
      </c>
      <c r="N4533" s="38">
        <v>0.23664854399999999</v>
      </c>
      <c r="O4533" s="38">
        <v>10.60109903</v>
      </c>
      <c r="P4533" s="38">
        <v>-0.26</v>
      </c>
      <c r="Q4533" s="38">
        <v>0.81</v>
      </c>
      <c r="R4533" s="38">
        <v>0.94</v>
      </c>
      <c r="S4533" s="38">
        <v>-5.83</v>
      </c>
      <c r="T4533" s="38">
        <v>-0.06</v>
      </c>
      <c r="U4533" s="38">
        <v>7.0000000000000007E-2</v>
      </c>
      <c r="V4533" s="38">
        <v>-0.08</v>
      </c>
      <c r="W4533" s="38" t="s">
        <v>2139</v>
      </c>
      <c r="X4533" s="59" t="s">
        <v>20198</v>
      </c>
    </row>
    <row r="4534" spans="1:24" x14ac:dyDescent="0.2">
      <c r="A4534" s="38" t="s">
        <v>20199</v>
      </c>
      <c r="B4534" s="38" t="s">
        <v>20200</v>
      </c>
      <c r="C4534" s="38" t="s">
        <v>20201</v>
      </c>
      <c r="D4534" s="38" t="s">
        <v>20202</v>
      </c>
      <c r="E4534" s="38">
        <v>6</v>
      </c>
      <c r="F4534" s="38">
        <v>11.24</v>
      </c>
      <c r="G4534" s="38">
        <v>11.23</v>
      </c>
      <c r="H4534" s="38">
        <v>11.25</v>
      </c>
      <c r="I4534" s="38">
        <v>11.27</v>
      </c>
      <c r="J4534" s="38">
        <v>11.23</v>
      </c>
      <c r="K4534" s="38">
        <v>11.14</v>
      </c>
      <c r="L4534" s="49">
        <v>-0.03</v>
      </c>
      <c r="M4534" s="38">
        <v>-0.28283333300000002</v>
      </c>
      <c r="N4534" s="38">
        <v>0.22971027999999999</v>
      </c>
      <c r="O4534" s="38">
        <v>11.226460530000001</v>
      </c>
      <c r="P4534" s="38">
        <v>-0.26</v>
      </c>
      <c r="Q4534" s="38">
        <v>0.81</v>
      </c>
      <c r="R4534" s="38">
        <v>0.94</v>
      </c>
      <c r="S4534" s="38">
        <v>-5.83</v>
      </c>
      <c r="T4534" s="38">
        <v>0.03</v>
      </c>
      <c r="U4534" s="38">
        <v>0</v>
      </c>
      <c r="V4534" s="38">
        <v>-0.11</v>
      </c>
      <c r="W4534" s="38" t="s">
        <v>2139</v>
      </c>
      <c r="X4534" s="59" t="s">
        <v>20202</v>
      </c>
    </row>
    <row r="4535" spans="1:24" x14ac:dyDescent="0.2">
      <c r="A4535" s="38" t="s">
        <v>20203</v>
      </c>
      <c r="B4535" s="38" t="s">
        <v>20204</v>
      </c>
      <c r="C4535" s="38" t="s">
        <v>20205</v>
      </c>
      <c r="D4535" s="38" t="s">
        <v>20206</v>
      </c>
      <c r="E4535" s="38">
        <v>24</v>
      </c>
      <c r="F4535" s="38">
        <v>12.71</v>
      </c>
      <c r="G4535" s="38">
        <v>12.64</v>
      </c>
      <c r="H4535" s="38">
        <v>12.88</v>
      </c>
      <c r="I4535" s="38">
        <v>12.53</v>
      </c>
      <c r="J4535" s="38">
        <v>12.59</v>
      </c>
      <c r="K4535" s="38">
        <v>13.03</v>
      </c>
      <c r="L4535" s="49">
        <v>-0.03</v>
      </c>
      <c r="M4535" s="38">
        <v>-0.28613134899999998</v>
      </c>
      <c r="N4535" s="38">
        <v>0.23240493100000001</v>
      </c>
      <c r="O4535" s="38">
        <v>12.72926975</v>
      </c>
      <c r="P4535" s="38">
        <v>-0.26</v>
      </c>
      <c r="Q4535" s="38">
        <v>0.81</v>
      </c>
      <c r="R4535" s="38">
        <v>0.94</v>
      </c>
      <c r="S4535" s="38">
        <v>-5.83</v>
      </c>
      <c r="T4535" s="38">
        <v>-0.18</v>
      </c>
      <c r="U4535" s="38">
        <v>-0.05</v>
      </c>
      <c r="V4535" s="38">
        <v>0.15</v>
      </c>
      <c r="W4535" s="38" t="s">
        <v>3929</v>
      </c>
      <c r="X4535" s="59" t="s">
        <v>20206</v>
      </c>
    </row>
    <row r="4536" spans="1:24" x14ac:dyDescent="0.2">
      <c r="A4536" s="38" t="s">
        <v>20207</v>
      </c>
      <c r="B4536" s="38" t="s">
        <v>20208</v>
      </c>
      <c r="C4536" s="38" t="s">
        <v>20209</v>
      </c>
      <c r="D4536" s="38" t="s">
        <v>20210</v>
      </c>
      <c r="E4536" s="38">
        <v>1</v>
      </c>
      <c r="F4536" s="38">
        <v>9.81</v>
      </c>
      <c r="G4536" s="38">
        <v>9.69</v>
      </c>
      <c r="H4536" s="38">
        <v>9.8000000000000007</v>
      </c>
      <c r="I4536" s="38">
        <v>9.58</v>
      </c>
      <c r="J4536" s="38">
        <v>9.68</v>
      </c>
      <c r="K4536" s="38">
        <v>9.93</v>
      </c>
      <c r="L4536" s="49">
        <v>-0.03</v>
      </c>
      <c r="M4536" s="38">
        <v>-0.34631982</v>
      </c>
      <c r="N4536" s="38">
        <v>0.28136736499999998</v>
      </c>
      <c r="O4536" s="38">
        <v>9.7463195379999998</v>
      </c>
      <c r="P4536" s="38">
        <v>-0.26</v>
      </c>
      <c r="Q4536" s="38">
        <v>0.81</v>
      </c>
      <c r="R4536" s="38">
        <v>0.94</v>
      </c>
      <c r="S4536" s="38">
        <v>-5.83</v>
      </c>
      <c r="T4536" s="38">
        <v>-0.23</v>
      </c>
      <c r="U4536" s="38">
        <v>-0.01</v>
      </c>
      <c r="V4536" s="38">
        <v>0.13</v>
      </c>
      <c r="W4536" s="38" t="s">
        <v>3929</v>
      </c>
      <c r="X4536" s="59" t="s">
        <v>20210</v>
      </c>
    </row>
    <row r="4537" spans="1:24" x14ac:dyDescent="0.2">
      <c r="A4537" s="38" t="s">
        <v>20211</v>
      </c>
      <c r="B4537" s="38" t="s">
        <v>20212</v>
      </c>
      <c r="C4537" s="38" t="s">
        <v>20213</v>
      </c>
      <c r="D4537" s="38" t="s">
        <v>20214</v>
      </c>
      <c r="E4537" s="38">
        <v>8</v>
      </c>
      <c r="F4537" s="38">
        <v>11.6</v>
      </c>
      <c r="G4537" s="38">
        <v>11.55</v>
      </c>
      <c r="H4537" s="38">
        <v>11.88</v>
      </c>
      <c r="I4537" s="38">
        <v>11.65</v>
      </c>
      <c r="J4537" s="38">
        <v>11.52</v>
      </c>
      <c r="K4537" s="38">
        <v>11.78</v>
      </c>
      <c r="L4537" s="49">
        <v>-0.03</v>
      </c>
      <c r="M4537" s="38">
        <v>-0.27532647900000001</v>
      </c>
      <c r="N4537" s="38">
        <v>0.223972376</v>
      </c>
      <c r="O4537" s="38">
        <v>11.665277400000001</v>
      </c>
      <c r="P4537" s="38">
        <v>-0.25</v>
      </c>
      <c r="Q4537" s="38">
        <v>0.81</v>
      </c>
      <c r="R4537" s="38">
        <v>0.94</v>
      </c>
      <c r="S4537" s="38">
        <v>-5.83</v>
      </c>
      <c r="T4537" s="38">
        <v>0.05</v>
      </c>
      <c r="U4537" s="38">
        <v>-0.03</v>
      </c>
      <c r="V4537" s="38">
        <v>-0.1</v>
      </c>
      <c r="W4537" s="38" t="s">
        <v>2139</v>
      </c>
      <c r="X4537" s="59" t="s">
        <v>20214</v>
      </c>
    </row>
    <row r="4538" spans="1:24" x14ac:dyDescent="0.2">
      <c r="A4538" s="38" t="s">
        <v>20215</v>
      </c>
      <c r="B4538" s="38" t="s">
        <v>20216</v>
      </c>
      <c r="C4538" s="38" t="s">
        <v>20217</v>
      </c>
      <c r="D4538" s="38" t="s">
        <v>20218</v>
      </c>
      <c r="E4538" s="38">
        <v>6</v>
      </c>
      <c r="F4538" s="38">
        <v>10.3</v>
      </c>
      <c r="G4538" s="38">
        <v>10.24</v>
      </c>
      <c r="H4538" s="38">
        <v>10.4</v>
      </c>
      <c r="I4538" s="38">
        <v>10.32</v>
      </c>
      <c r="J4538" s="38">
        <v>10.18</v>
      </c>
      <c r="K4538" s="38">
        <v>10.37</v>
      </c>
      <c r="L4538" s="49">
        <v>-0.03</v>
      </c>
      <c r="M4538" s="38">
        <v>-0.28944446000000001</v>
      </c>
      <c r="N4538" s="38">
        <v>0.235549378</v>
      </c>
      <c r="O4538" s="38">
        <v>10.30184038</v>
      </c>
      <c r="P4538" s="38">
        <v>-0.25</v>
      </c>
      <c r="Q4538" s="38">
        <v>0.81</v>
      </c>
      <c r="R4538" s="38">
        <v>0.94</v>
      </c>
      <c r="S4538" s="38">
        <v>-5.83</v>
      </c>
      <c r="T4538" s="38">
        <v>0.02</v>
      </c>
      <c r="U4538" s="38">
        <v>-0.06</v>
      </c>
      <c r="V4538" s="38">
        <v>-0.03</v>
      </c>
      <c r="W4538" s="38" t="s">
        <v>2139</v>
      </c>
      <c r="X4538" s="59" t="s">
        <v>20218</v>
      </c>
    </row>
    <row r="4539" spans="1:24" x14ac:dyDescent="0.2">
      <c r="A4539" s="38" t="s">
        <v>20219</v>
      </c>
      <c r="B4539" s="38" t="s">
        <v>20220</v>
      </c>
      <c r="C4539" s="38" t="s">
        <v>20221</v>
      </c>
      <c r="D4539" s="38" t="s">
        <v>20222</v>
      </c>
      <c r="E4539" s="38">
        <v>14</v>
      </c>
      <c r="F4539" s="38">
        <v>12.26</v>
      </c>
      <c r="G4539" s="38">
        <v>12.03</v>
      </c>
      <c r="H4539" s="38">
        <v>11.92</v>
      </c>
      <c r="I4539" s="38">
        <v>12.03</v>
      </c>
      <c r="J4539" s="38">
        <v>12.12</v>
      </c>
      <c r="K4539" s="38">
        <v>11.97</v>
      </c>
      <c r="L4539" s="49">
        <v>-0.03</v>
      </c>
      <c r="M4539" s="38">
        <v>-0.30395432700000002</v>
      </c>
      <c r="N4539" s="38">
        <v>0.24736865299999999</v>
      </c>
      <c r="O4539" s="38">
        <v>12.055775450000001</v>
      </c>
      <c r="P4539" s="38">
        <v>-0.25</v>
      </c>
      <c r="Q4539" s="38">
        <v>0.81</v>
      </c>
      <c r="R4539" s="38">
        <v>0.94</v>
      </c>
      <c r="S4539" s="38">
        <v>-5.83</v>
      </c>
      <c r="T4539" s="38">
        <v>-0.23</v>
      </c>
      <c r="U4539" s="38">
        <v>0.09</v>
      </c>
      <c r="V4539" s="38">
        <v>0.05</v>
      </c>
      <c r="W4539" s="38" t="s">
        <v>2139</v>
      </c>
      <c r="X4539" s="59" t="s">
        <v>20222</v>
      </c>
    </row>
    <row r="4540" spans="1:24" x14ac:dyDescent="0.2">
      <c r="A4540" s="38" t="s">
        <v>20223</v>
      </c>
      <c r="B4540" s="38" t="s">
        <v>20224</v>
      </c>
      <c r="C4540" s="38" t="s">
        <v>20225</v>
      </c>
      <c r="D4540" s="38" t="s">
        <v>20226</v>
      </c>
      <c r="E4540" s="38">
        <v>16</v>
      </c>
      <c r="F4540" s="38">
        <v>11.8</v>
      </c>
      <c r="G4540" s="38">
        <v>11.69</v>
      </c>
      <c r="H4540" s="38">
        <v>11.16</v>
      </c>
      <c r="I4540" s="38">
        <v>11.55</v>
      </c>
      <c r="J4540" s="38">
        <v>11.87</v>
      </c>
      <c r="K4540" s="38">
        <v>11.13</v>
      </c>
      <c r="L4540" s="49">
        <v>-0.03</v>
      </c>
      <c r="M4540" s="38">
        <v>-0.33247640000000001</v>
      </c>
      <c r="N4540" s="38">
        <v>0.270581976</v>
      </c>
      <c r="O4540" s="38">
        <v>11.531691929999999</v>
      </c>
      <c r="P4540" s="38">
        <v>-0.25</v>
      </c>
      <c r="Q4540" s="38">
        <v>0.81</v>
      </c>
      <c r="R4540" s="38">
        <v>0.94</v>
      </c>
      <c r="S4540" s="38">
        <v>-5.83</v>
      </c>
      <c r="T4540" s="38">
        <v>-0.25</v>
      </c>
      <c r="U4540" s="38">
        <v>0.18</v>
      </c>
      <c r="V4540" s="38">
        <v>-0.03</v>
      </c>
      <c r="W4540" s="38" t="s">
        <v>2139</v>
      </c>
      <c r="X4540" s="59" t="s">
        <v>20226</v>
      </c>
    </row>
    <row r="4541" spans="1:24" x14ac:dyDescent="0.2">
      <c r="A4541" s="38" t="s">
        <v>20227</v>
      </c>
      <c r="B4541" s="38" t="s">
        <v>20228</v>
      </c>
      <c r="C4541" s="38" t="s">
        <v>20229</v>
      </c>
      <c r="D4541" s="38" t="s">
        <v>20230</v>
      </c>
      <c r="E4541" s="38">
        <v>3</v>
      </c>
      <c r="F4541" s="38">
        <v>8.59</v>
      </c>
      <c r="G4541" s="38">
        <v>8.25</v>
      </c>
      <c r="H4541" s="38">
        <v>8.27</v>
      </c>
      <c r="I4541" s="38">
        <v>8.41</v>
      </c>
      <c r="J4541" s="38">
        <v>8.31</v>
      </c>
      <c r="K4541" s="38">
        <v>8.2799999999999994</v>
      </c>
      <c r="L4541" s="49">
        <v>-0.03</v>
      </c>
      <c r="M4541" s="38">
        <v>-0.36613036100000002</v>
      </c>
      <c r="N4541" s="38">
        <v>0.29820274499999999</v>
      </c>
      <c r="O4541" s="38">
        <v>8.3510476849999993</v>
      </c>
      <c r="P4541" s="38">
        <v>-0.25</v>
      </c>
      <c r="Q4541" s="38">
        <v>0.81</v>
      </c>
      <c r="R4541" s="38">
        <v>0.94</v>
      </c>
      <c r="S4541" s="38">
        <v>-5.83</v>
      </c>
      <c r="T4541" s="38">
        <v>-0.18</v>
      </c>
      <c r="U4541" s="38">
        <v>0.06</v>
      </c>
      <c r="V4541" s="38">
        <v>0.01</v>
      </c>
      <c r="W4541" s="38" t="s">
        <v>2139</v>
      </c>
      <c r="X4541" s="59" t="s">
        <v>20230</v>
      </c>
    </row>
    <row r="4542" spans="1:24" x14ac:dyDescent="0.2">
      <c r="A4542" s="38" t="s">
        <v>20231</v>
      </c>
      <c r="B4542" s="38" t="s">
        <v>20232</v>
      </c>
      <c r="C4542" s="38" t="s">
        <v>20233</v>
      </c>
      <c r="D4542" s="38" t="s">
        <v>20234</v>
      </c>
      <c r="E4542" s="38">
        <v>2</v>
      </c>
      <c r="F4542" s="38">
        <v>9.8000000000000007</v>
      </c>
      <c r="G4542" s="38">
        <v>9.99</v>
      </c>
      <c r="H4542" s="38">
        <v>10.01</v>
      </c>
      <c r="I4542" s="38">
        <v>9.8699999999999992</v>
      </c>
      <c r="J4542" s="38">
        <v>9.8699999999999992</v>
      </c>
      <c r="K4542" s="38">
        <v>9.98</v>
      </c>
      <c r="L4542" s="49">
        <v>-0.03</v>
      </c>
      <c r="M4542" s="38">
        <v>-0.30987286600000002</v>
      </c>
      <c r="N4542" s="38">
        <v>0.25277525200000001</v>
      </c>
      <c r="O4542" s="38">
        <v>9.9189152079999996</v>
      </c>
      <c r="P4542" s="38">
        <v>-0.25</v>
      </c>
      <c r="Q4542" s="38">
        <v>0.81</v>
      </c>
      <c r="R4542" s="38">
        <v>0.94</v>
      </c>
      <c r="S4542" s="38">
        <v>-5.83</v>
      </c>
      <c r="T4542" s="38">
        <v>7.0000000000000007E-2</v>
      </c>
      <c r="U4542" s="38">
        <v>-0.12</v>
      </c>
      <c r="V4542" s="38">
        <v>-0.03</v>
      </c>
      <c r="W4542" s="38" t="s">
        <v>2139</v>
      </c>
      <c r="X4542" s="59" t="s">
        <v>20234</v>
      </c>
    </row>
    <row r="4543" spans="1:24" x14ac:dyDescent="0.2">
      <c r="A4543" s="38" t="s">
        <v>20235</v>
      </c>
      <c r="B4543" s="38" t="s">
        <v>20236</v>
      </c>
      <c r="C4543" s="38" t="s">
        <v>20237</v>
      </c>
      <c r="D4543" s="38" t="s">
        <v>20238</v>
      </c>
      <c r="E4543" s="38">
        <v>8</v>
      </c>
      <c r="F4543" s="38">
        <v>10.86</v>
      </c>
      <c r="G4543" s="38">
        <v>10.74</v>
      </c>
      <c r="H4543" s="38">
        <v>10.84</v>
      </c>
      <c r="I4543" s="38">
        <v>10.81</v>
      </c>
      <c r="J4543" s="38">
        <v>10.75</v>
      </c>
      <c r="K4543" s="38">
        <v>10.8</v>
      </c>
      <c r="L4543" s="49">
        <v>-0.03</v>
      </c>
      <c r="M4543" s="38">
        <v>-0.28059483099999999</v>
      </c>
      <c r="N4543" s="38">
        <v>0.22894830599999999</v>
      </c>
      <c r="O4543" s="38">
        <v>10.80051581</v>
      </c>
      <c r="P4543" s="38">
        <v>-0.25</v>
      </c>
      <c r="Q4543" s="38">
        <v>0.81</v>
      </c>
      <c r="R4543" s="38">
        <v>0.94</v>
      </c>
      <c r="S4543" s="38">
        <v>-5.83</v>
      </c>
      <c r="T4543" s="38">
        <v>-0.05</v>
      </c>
      <c r="U4543" s="38">
        <v>0.01</v>
      </c>
      <c r="V4543" s="38">
        <v>-0.04</v>
      </c>
      <c r="W4543" s="38" t="s">
        <v>2139</v>
      </c>
      <c r="X4543" s="59" t="s">
        <v>20238</v>
      </c>
    </row>
    <row r="4544" spans="1:24" x14ac:dyDescent="0.2">
      <c r="A4544" s="38" t="s">
        <v>20239</v>
      </c>
      <c r="B4544" s="38" t="s">
        <v>20240</v>
      </c>
      <c r="C4544" s="38" t="s">
        <v>20241</v>
      </c>
      <c r="D4544" s="38" t="s">
        <v>20242</v>
      </c>
      <c r="E4544" s="38">
        <v>2</v>
      </c>
      <c r="F4544" s="38">
        <v>8.4</v>
      </c>
      <c r="G4544" s="38">
        <v>8.5399999999999991</v>
      </c>
      <c r="H4544" s="38">
        <v>8.11</v>
      </c>
      <c r="I4544" s="38">
        <v>8.3000000000000007</v>
      </c>
      <c r="J4544" s="38">
        <v>8.4700000000000006</v>
      </c>
      <c r="K4544" s="38">
        <v>8.18</v>
      </c>
      <c r="L4544" s="49">
        <v>-0.03</v>
      </c>
      <c r="M4544" s="38">
        <v>-0.35762617400000002</v>
      </c>
      <c r="N4544" s="38">
        <v>0.29238582600000002</v>
      </c>
      <c r="O4544" s="38">
        <v>8.3322553599999996</v>
      </c>
      <c r="P4544" s="38">
        <v>-0.25</v>
      </c>
      <c r="Q4544" s="38">
        <v>0.81</v>
      </c>
      <c r="R4544" s="38">
        <v>0.94</v>
      </c>
      <c r="S4544" s="38">
        <v>-5.83</v>
      </c>
      <c r="T4544" s="38">
        <v>-0.1</v>
      </c>
      <c r="U4544" s="38">
        <v>-7.0000000000000007E-2</v>
      </c>
      <c r="V4544" s="38">
        <v>7.0000000000000007E-2</v>
      </c>
      <c r="W4544" s="38" t="s">
        <v>3929</v>
      </c>
      <c r="X4544" s="59" t="s">
        <v>20242</v>
      </c>
    </row>
    <row r="4545" spans="1:24" x14ac:dyDescent="0.2">
      <c r="A4545" s="38" t="s">
        <v>20243</v>
      </c>
      <c r="B4545" s="38" t="s">
        <v>20244</v>
      </c>
      <c r="C4545" s="38" t="s">
        <v>20245</v>
      </c>
      <c r="D4545" s="38" t="s">
        <v>20246</v>
      </c>
      <c r="E4545" s="38">
        <v>6</v>
      </c>
      <c r="F4545" s="38">
        <v>10.61</v>
      </c>
      <c r="G4545" s="38">
        <v>10.84</v>
      </c>
      <c r="H4545" s="38">
        <v>10.4</v>
      </c>
      <c r="I4545" s="38">
        <v>10.49</v>
      </c>
      <c r="J4545" s="38">
        <v>10.66</v>
      </c>
      <c r="K4545" s="38">
        <v>10.6</v>
      </c>
      <c r="L4545" s="49">
        <v>-0.03</v>
      </c>
      <c r="M4545" s="38">
        <v>-0.33561851799999998</v>
      </c>
      <c r="N4545" s="38">
        <v>0.27480865300000001</v>
      </c>
      <c r="O4545" s="38">
        <v>10.599681159999999</v>
      </c>
      <c r="P4545" s="38">
        <v>-0.25</v>
      </c>
      <c r="Q4545" s="38">
        <v>0.81</v>
      </c>
      <c r="R4545" s="38">
        <v>0.94</v>
      </c>
      <c r="S4545" s="38">
        <v>-5.83</v>
      </c>
      <c r="T4545" s="38">
        <v>-0.12</v>
      </c>
      <c r="U4545" s="38">
        <v>-0.18</v>
      </c>
      <c r="V4545" s="38">
        <v>0.2</v>
      </c>
      <c r="W4545" s="38" t="s">
        <v>3929</v>
      </c>
      <c r="X4545" s="59" t="s">
        <v>20246</v>
      </c>
    </row>
    <row r="4546" spans="1:24" x14ac:dyDescent="0.2">
      <c r="A4546" s="38" t="s">
        <v>20247</v>
      </c>
      <c r="B4546" s="38" t="s">
        <v>20248</v>
      </c>
      <c r="C4546" s="38" t="s">
        <v>20249</v>
      </c>
      <c r="D4546" s="38" t="s">
        <v>20250</v>
      </c>
      <c r="E4546" s="38">
        <v>3</v>
      </c>
      <c r="F4546" s="38">
        <v>8.02</v>
      </c>
      <c r="G4546" s="38">
        <v>8.07</v>
      </c>
      <c r="H4546" s="38">
        <v>8.02</v>
      </c>
      <c r="I4546" s="38">
        <v>7.95</v>
      </c>
      <c r="J4546" s="38">
        <v>8.1300000000000008</v>
      </c>
      <c r="K4546" s="38">
        <v>7.93</v>
      </c>
      <c r="L4546" s="49">
        <v>-0.03</v>
      </c>
      <c r="M4546" s="38">
        <v>-0.36631657000000001</v>
      </c>
      <c r="N4546" s="38">
        <v>0.29999353600000001</v>
      </c>
      <c r="O4546" s="38">
        <v>8.0209928779999995</v>
      </c>
      <c r="P4546" s="38">
        <v>-0.25</v>
      </c>
      <c r="Q4546" s="38">
        <v>0.81</v>
      </c>
      <c r="R4546" s="38">
        <v>0.94</v>
      </c>
      <c r="S4546" s="38">
        <v>-5.83</v>
      </c>
      <c r="T4546" s="38">
        <v>-7.0000000000000007E-2</v>
      </c>
      <c r="U4546" s="38">
        <v>0.06</v>
      </c>
      <c r="V4546" s="38">
        <v>-0.09</v>
      </c>
      <c r="W4546" s="38" t="s">
        <v>2139</v>
      </c>
      <c r="X4546" s="59" t="s">
        <v>20250</v>
      </c>
    </row>
    <row r="4547" spans="1:24" x14ac:dyDescent="0.2">
      <c r="A4547" s="38" t="s">
        <v>20251</v>
      </c>
      <c r="B4547" s="38" t="s">
        <v>20252</v>
      </c>
      <c r="C4547" s="38" t="s">
        <v>20253</v>
      </c>
      <c r="D4547" s="38" t="s">
        <v>20254</v>
      </c>
      <c r="E4547" s="38">
        <v>4</v>
      </c>
      <c r="F4547" s="38">
        <v>10.3</v>
      </c>
      <c r="G4547" s="38">
        <v>10.16</v>
      </c>
      <c r="H4547" s="38">
        <v>10.6</v>
      </c>
      <c r="I4547" s="38">
        <v>10.3</v>
      </c>
      <c r="J4547" s="38">
        <v>10.07</v>
      </c>
      <c r="K4547" s="38">
        <v>10.61</v>
      </c>
      <c r="L4547" s="49">
        <v>-0.03</v>
      </c>
      <c r="M4547" s="38">
        <v>-0.28962982799999998</v>
      </c>
      <c r="N4547" s="38">
        <v>0.237245976</v>
      </c>
      <c r="O4547" s="38">
        <v>10.34111358</v>
      </c>
      <c r="P4547" s="38">
        <v>-0.25</v>
      </c>
      <c r="Q4547" s="38">
        <v>0.81</v>
      </c>
      <c r="R4547" s="38">
        <v>0.94</v>
      </c>
      <c r="S4547" s="38">
        <v>-5.83</v>
      </c>
      <c r="T4547" s="38">
        <v>0</v>
      </c>
      <c r="U4547" s="38">
        <v>-0.09</v>
      </c>
      <c r="V4547" s="38">
        <v>0.01</v>
      </c>
      <c r="W4547" s="38" t="s">
        <v>2139</v>
      </c>
      <c r="X4547" s="59" t="s">
        <v>20254</v>
      </c>
    </row>
    <row r="4548" spans="1:24" x14ac:dyDescent="0.2">
      <c r="A4548" s="38" t="s">
        <v>20255</v>
      </c>
      <c r="B4548" s="38" t="s">
        <v>20256</v>
      </c>
      <c r="C4548" s="38" t="s">
        <v>20257</v>
      </c>
      <c r="D4548" s="38" t="s">
        <v>20258</v>
      </c>
      <c r="E4548" s="38">
        <v>4</v>
      </c>
      <c r="F4548" s="38">
        <v>9.44</v>
      </c>
      <c r="G4548" s="38">
        <v>9.19</v>
      </c>
      <c r="H4548" s="38">
        <v>9.2200000000000006</v>
      </c>
      <c r="I4548" s="38">
        <v>9.25</v>
      </c>
      <c r="J4548" s="38">
        <v>9.2899999999999991</v>
      </c>
      <c r="K4548" s="38">
        <v>9.2100000000000009</v>
      </c>
      <c r="L4548" s="49">
        <v>-0.03</v>
      </c>
      <c r="M4548" s="38">
        <v>-0.34748981600000001</v>
      </c>
      <c r="N4548" s="38">
        <v>0.28502660000000002</v>
      </c>
      <c r="O4548" s="38">
        <v>9.2653150990000004</v>
      </c>
      <c r="P4548" s="38">
        <v>-0.24</v>
      </c>
      <c r="Q4548" s="38">
        <v>0.82</v>
      </c>
      <c r="R4548" s="38">
        <v>0.94</v>
      </c>
      <c r="S4548" s="38">
        <v>-5.83</v>
      </c>
      <c r="T4548" s="38">
        <v>-0.19</v>
      </c>
      <c r="U4548" s="38">
        <v>0.1</v>
      </c>
      <c r="V4548" s="38">
        <v>-0.01</v>
      </c>
      <c r="W4548" s="38" t="s">
        <v>2139</v>
      </c>
      <c r="X4548" s="59" t="s">
        <v>20258</v>
      </c>
    </row>
    <row r="4549" spans="1:24" x14ac:dyDescent="0.2">
      <c r="A4549" s="38" t="s">
        <v>20259</v>
      </c>
      <c r="B4549" s="38" t="s">
        <v>20260</v>
      </c>
      <c r="C4549" s="38" t="s">
        <v>20261</v>
      </c>
      <c r="D4549" s="38" t="s">
        <v>20262</v>
      </c>
      <c r="E4549" s="38">
        <v>5</v>
      </c>
      <c r="F4549" s="38">
        <v>10.74</v>
      </c>
      <c r="G4549" s="38">
        <v>10.59</v>
      </c>
      <c r="H4549" s="38">
        <v>10.46</v>
      </c>
      <c r="I4549" s="38">
        <v>10.5</v>
      </c>
      <c r="J4549" s="38">
        <v>10.62</v>
      </c>
      <c r="K4549" s="38">
        <v>10.59</v>
      </c>
      <c r="L4549" s="49">
        <v>-0.03</v>
      </c>
      <c r="M4549" s="38">
        <v>-0.33291009599999999</v>
      </c>
      <c r="N4549" s="38">
        <v>0.27309144200000002</v>
      </c>
      <c r="O4549" s="38">
        <v>10.584532149999999</v>
      </c>
      <c r="P4549" s="38">
        <v>-0.24</v>
      </c>
      <c r="Q4549" s="38">
        <v>0.82</v>
      </c>
      <c r="R4549" s="38">
        <v>0.94</v>
      </c>
      <c r="S4549" s="38">
        <v>-5.83</v>
      </c>
      <c r="T4549" s="38">
        <v>-0.24</v>
      </c>
      <c r="U4549" s="38">
        <v>0.03</v>
      </c>
      <c r="V4549" s="38">
        <v>0.13</v>
      </c>
      <c r="W4549" s="38" t="s">
        <v>2139</v>
      </c>
      <c r="X4549" s="59" t="s">
        <v>20262</v>
      </c>
    </row>
    <row r="4550" spans="1:24" x14ac:dyDescent="0.2">
      <c r="A4550" s="38" t="s">
        <v>20263</v>
      </c>
      <c r="B4550" s="38" t="s">
        <v>20264</v>
      </c>
      <c r="C4550" s="38" t="s">
        <v>20265</v>
      </c>
      <c r="D4550" s="38" t="s">
        <v>20266</v>
      </c>
      <c r="E4550" s="38">
        <v>4</v>
      </c>
      <c r="F4550" s="38">
        <v>9.76</v>
      </c>
      <c r="G4550" s="38">
        <v>9.44</v>
      </c>
      <c r="H4550" s="38">
        <v>9.61</v>
      </c>
      <c r="I4550" s="38">
        <v>9.49</v>
      </c>
      <c r="J4550" s="38">
        <v>9.57</v>
      </c>
      <c r="K4550" s="38">
        <v>9.66</v>
      </c>
      <c r="L4550" s="49">
        <v>-0.03</v>
      </c>
      <c r="M4550" s="38">
        <v>-0.364736799</v>
      </c>
      <c r="N4550" s="38">
        <v>0.29941322599999998</v>
      </c>
      <c r="O4550" s="38">
        <v>9.5886225990000007</v>
      </c>
      <c r="P4550" s="38">
        <v>-0.24</v>
      </c>
      <c r="Q4550" s="38">
        <v>0.82</v>
      </c>
      <c r="R4550" s="38">
        <v>0.94</v>
      </c>
      <c r="S4550" s="38">
        <v>-5.83</v>
      </c>
      <c r="T4550" s="38">
        <v>-0.27</v>
      </c>
      <c r="U4550" s="38">
        <v>0.13</v>
      </c>
      <c r="V4550" s="38">
        <v>0.05</v>
      </c>
      <c r="W4550" s="38" t="s">
        <v>2139</v>
      </c>
      <c r="X4550" s="59" t="s">
        <v>20266</v>
      </c>
    </row>
    <row r="4551" spans="1:24" x14ac:dyDescent="0.2">
      <c r="A4551" s="38" t="s">
        <v>20267</v>
      </c>
      <c r="B4551" s="38" t="s">
        <v>20268</v>
      </c>
      <c r="C4551" s="38" t="s">
        <v>20269</v>
      </c>
      <c r="D4551" s="38" t="s">
        <v>20270</v>
      </c>
      <c r="E4551" s="38">
        <v>10</v>
      </c>
      <c r="F4551" s="38">
        <v>11.65</v>
      </c>
      <c r="G4551" s="38">
        <v>10.93</v>
      </c>
      <c r="H4551" s="38">
        <v>11.4</v>
      </c>
      <c r="I4551" s="38">
        <v>11.41</v>
      </c>
      <c r="J4551" s="38">
        <v>11.22</v>
      </c>
      <c r="K4551" s="38">
        <v>11.24</v>
      </c>
      <c r="L4551" s="49">
        <v>-0.03</v>
      </c>
      <c r="M4551" s="38">
        <v>-0.37998990300000002</v>
      </c>
      <c r="N4551" s="38">
        <v>0.31234162300000001</v>
      </c>
      <c r="O4551" s="38">
        <v>11.31037755</v>
      </c>
      <c r="P4551" s="38">
        <v>-0.24</v>
      </c>
      <c r="Q4551" s="38">
        <v>0.82</v>
      </c>
      <c r="R4551" s="38">
        <v>0.94</v>
      </c>
      <c r="S4551" s="38">
        <v>-5.83</v>
      </c>
      <c r="T4551" s="38">
        <v>-0.24</v>
      </c>
      <c r="U4551" s="38">
        <v>0.28999999999999998</v>
      </c>
      <c r="V4551" s="38">
        <v>-0.16</v>
      </c>
      <c r="W4551" s="38" t="s">
        <v>2139</v>
      </c>
      <c r="X4551" s="59" t="s">
        <v>20270</v>
      </c>
    </row>
    <row r="4552" spans="1:24" x14ac:dyDescent="0.2">
      <c r="A4552" s="38" t="s">
        <v>20271</v>
      </c>
      <c r="B4552" s="38" t="s">
        <v>20272</v>
      </c>
      <c r="C4552" s="38" t="s">
        <v>20273</v>
      </c>
      <c r="D4552" s="38" t="s">
        <v>20274</v>
      </c>
      <c r="E4552" s="38">
        <v>8</v>
      </c>
      <c r="F4552" s="38">
        <v>10.52</v>
      </c>
      <c r="G4552" s="38">
        <v>10.23</v>
      </c>
      <c r="H4552" s="38">
        <v>10.81</v>
      </c>
      <c r="I4552" s="38">
        <v>10.51</v>
      </c>
      <c r="J4552" s="38">
        <v>10.19</v>
      </c>
      <c r="K4552" s="38">
        <v>10.78</v>
      </c>
      <c r="L4552" s="49">
        <v>-0.03</v>
      </c>
      <c r="M4552" s="38">
        <v>-0.28190538999999998</v>
      </c>
      <c r="N4552" s="38">
        <v>0.231785719</v>
      </c>
      <c r="O4552" s="38">
        <v>10.505572320000001</v>
      </c>
      <c r="P4552" s="38">
        <v>-0.24</v>
      </c>
      <c r="Q4552" s="38">
        <v>0.82</v>
      </c>
      <c r="R4552" s="38">
        <v>0.94</v>
      </c>
      <c r="S4552" s="38">
        <v>-5.83</v>
      </c>
      <c r="T4552" s="38">
        <v>-0.01</v>
      </c>
      <c r="U4552" s="38">
        <v>-0.04</v>
      </c>
      <c r="V4552" s="38">
        <v>-0.03</v>
      </c>
      <c r="W4552" s="38" t="s">
        <v>3929</v>
      </c>
      <c r="X4552" s="59" t="s">
        <v>20274</v>
      </c>
    </row>
    <row r="4553" spans="1:24" x14ac:dyDescent="0.2">
      <c r="A4553" s="38" t="s">
        <v>20275</v>
      </c>
      <c r="B4553" s="38" t="s">
        <v>20276</v>
      </c>
      <c r="C4553" s="38" t="s">
        <v>20277</v>
      </c>
      <c r="D4553" s="38" t="s">
        <v>20278</v>
      </c>
      <c r="E4553" s="38">
        <v>8</v>
      </c>
      <c r="F4553" s="38">
        <v>11.71</v>
      </c>
      <c r="G4553" s="38">
        <v>11.54</v>
      </c>
      <c r="H4553" s="38">
        <v>11.26</v>
      </c>
      <c r="I4553" s="38">
        <v>11.49</v>
      </c>
      <c r="J4553" s="38">
        <v>11.51</v>
      </c>
      <c r="K4553" s="38">
        <v>11.42</v>
      </c>
      <c r="L4553" s="49">
        <v>-0.03</v>
      </c>
      <c r="M4553" s="38">
        <v>-0.31894250400000002</v>
      </c>
      <c r="N4553" s="38">
        <v>0.262412965</v>
      </c>
      <c r="O4553" s="38">
        <v>11.48845464</v>
      </c>
      <c r="P4553" s="38">
        <v>-0.24</v>
      </c>
      <c r="Q4553" s="38">
        <v>0.82</v>
      </c>
      <c r="R4553" s="38">
        <v>0.94</v>
      </c>
      <c r="S4553" s="38">
        <v>-5.83</v>
      </c>
      <c r="T4553" s="38">
        <v>-0.22</v>
      </c>
      <c r="U4553" s="38">
        <v>-0.03</v>
      </c>
      <c r="V4553" s="38">
        <v>0.16</v>
      </c>
      <c r="W4553" s="38" t="s">
        <v>3929</v>
      </c>
      <c r="X4553" s="59" t="s">
        <v>20278</v>
      </c>
    </row>
    <row r="4554" spans="1:24" x14ac:dyDescent="0.2">
      <c r="A4554" s="38" t="s">
        <v>20279</v>
      </c>
      <c r="B4554" s="38" t="s">
        <v>20280</v>
      </c>
      <c r="C4554" s="38" t="s">
        <v>20281</v>
      </c>
      <c r="D4554" s="38" t="s">
        <v>20282</v>
      </c>
      <c r="E4554" s="38">
        <v>14</v>
      </c>
      <c r="F4554" s="38">
        <v>11.55</v>
      </c>
      <c r="G4554" s="38">
        <v>11.2</v>
      </c>
      <c r="H4554" s="38">
        <v>11.11</v>
      </c>
      <c r="I4554" s="38">
        <v>11.23</v>
      </c>
      <c r="J4554" s="38">
        <v>11.28</v>
      </c>
      <c r="K4554" s="38">
        <v>11.26</v>
      </c>
      <c r="L4554" s="49">
        <v>-0.03</v>
      </c>
      <c r="M4554" s="38">
        <v>-0.35922896300000001</v>
      </c>
      <c r="N4554" s="38">
        <v>0.29561855199999998</v>
      </c>
      <c r="O4554" s="38">
        <v>11.272867</v>
      </c>
      <c r="P4554" s="38">
        <v>-0.24</v>
      </c>
      <c r="Q4554" s="38">
        <v>0.82</v>
      </c>
      <c r="R4554" s="38">
        <v>0.94</v>
      </c>
      <c r="S4554" s="38">
        <v>-5.83</v>
      </c>
      <c r="T4554" s="38">
        <v>-0.32</v>
      </c>
      <c r="U4554" s="38">
        <v>0.08</v>
      </c>
      <c r="V4554" s="38">
        <v>0.15</v>
      </c>
      <c r="W4554" s="38" t="s">
        <v>2139</v>
      </c>
      <c r="X4554" s="59" t="s">
        <v>20282</v>
      </c>
    </row>
    <row r="4555" spans="1:24" x14ac:dyDescent="0.2">
      <c r="A4555" s="38" t="s">
        <v>20283</v>
      </c>
      <c r="B4555" s="38" t="s">
        <v>20284</v>
      </c>
      <c r="C4555" s="38" t="s">
        <v>20285</v>
      </c>
      <c r="D4555" s="38" t="s">
        <v>20286</v>
      </c>
      <c r="E4555" s="38">
        <v>4</v>
      </c>
      <c r="F4555" s="38">
        <v>8.9700000000000006</v>
      </c>
      <c r="G4555" s="38">
        <v>8.6300000000000008</v>
      </c>
      <c r="H4555" s="38">
        <v>8.57</v>
      </c>
      <c r="I4555" s="38">
        <v>8.93</v>
      </c>
      <c r="J4555" s="38">
        <v>8.68</v>
      </c>
      <c r="K4555" s="38">
        <v>8.4600000000000009</v>
      </c>
      <c r="L4555" s="49">
        <v>-0.03</v>
      </c>
      <c r="M4555" s="38">
        <v>-0.344393328</v>
      </c>
      <c r="N4555" s="38">
        <v>0.28347825100000001</v>
      </c>
      <c r="O4555" s="38">
        <v>8.7060617859999994</v>
      </c>
      <c r="P4555" s="38">
        <v>-0.24</v>
      </c>
      <c r="Q4555" s="38">
        <v>0.82</v>
      </c>
      <c r="R4555" s="38">
        <v>0.94</v>
      </c>
      <c r="S4555" s="38">
        <v>-5.83</v>
      </c>
      <c r="T4555" s="38">
        <v>-0.04</v>
      </c>
      <c r="U4555" s="38">
        <v>0.05</v>
      </c>
      <c r="V4555" s="38">
        <v>-0.11</v>
      </c>
      <c r="W4555" s="38" t="s">
        <v>2139</v>
      </c>
      <c r="X4555" s="59" t="s">
        <v>20286</v>
      </c>
    </row>
    <row r="4556" spans="1:24" x14ac:dyDescent="0.2">
      <c r="A4556" s="38" t="s">
        <v>20287</v>
      </c>
      <c r="B4556" s="38" t="s">
        <v>20288</v>
      </c>
      <c r="C4556" s="38" t="s">
        <v>20289</v>
      </c>
      <c r="D4556" s="38" t="s">
        <v>20290</v>
      </c>
      <c r="E4556" s="38">
        <v>3</v>
      </c>
      <c r="F4556" s="38">
        <v>8.89</v>
      </c>
      <c r="G4556" s="38">
        <v>8.82</v>
      </c>
      <c r="H4556" s="38">
        <v>8.9600000000000009</v>
      </c>
      <c r="I4556" s="38">
        <v>8.81</v>
      </c>
      <c r="J4556" s="38">
        <v>8.77</v>
      </c>
      <c r="K4556" s="38">
        <v>9.01</v>
      </c>
      <c r="L4556" s="49">
        <v>-0.03</v>
      </c>
      <c r="M4556" s="38">
        <v>-0.33615309799999998</v>
      </c>
      <c r="N4556" s="38">
        <v>0.27713153299999999</v>
      </c>
      <c r="O4556" s="38">
        <v>8.877911417</v>
      </c>
      <c r="P4556" s="38">
        <v>-0.24</v>
      </c>
      <c r="Q4556" s="38">
        <v>0.82</v>
      </c>
      <c r="R4556" s="38">
        <v>0.95</v>
      </c>
      <c r="S4556" s="38">
        <v>-5.83</v>
      </c>
      <c r="T4556" s="38">
        <v>-0.08</v>
      </c>
      <c r="U4556" s="38">
        <v>-0.05</v>
      </c>
      <c r="V4556" s="38">
        <v>0.05</v>
      </c>
      <c r="W4556" s="38" t="s">
        <v>3929</v>
      </c>
      <c r="X4556" s="59" t="s">
        <v>20290</v>
      </c>
    </row>
    <row r="4557" spans="1:24" x14ac:dyDescent="0.2">
      <c r="A4557" s="38" t="s">
        <v>20291</v>
      </c>
      <c r="B4557" s="38" t="s">
        <v>20292</v>
      </c>
      <c r="C4557" s="38" t="s">
        <v>20293</v>
      </c>
      <c r="D4557" s="38" t="s">
        <v>20294</v>
      </c>
      <c r="E4557" s="38">
        <v>4</v>
      </c>
      <c r="F4557" s="38">
        <v>10.3</v>
      </c>
      <c r="G4557" s="38">
        <v>10.220000000000001</v>
      </c>
      <c r="H4557" s="38">
        <v>10.07</v>
      </c>
      <c r="I4557" s="38">
        <v>10.06</v>
      </c>
      <c r="J4557" s="38">
        <v>10.26</v>
      </c>
      <c r="K4557" s="38">
        <v>10.19</v>
      </c>
      <c r="L4557" s="49">
        <v>-0.03</v>
      </c>
      <c r="M4557" s="38">
        <v>-0.33550329699999998</v>
      </c>
      <c r="N4557" s="38">
        <v>0.27666271799999997</v>
      </c>
      <c r="O4557" s="38">
        <v>10.185523249999999</v>
      </c>
      <c r="P4557" s="38">
        <v>-0.24</v>
      </c>
      <c r="Q4557" s="38">
        <v>0.82</v>
      </c>
      <c r="R4557" s="38">
        <v>0.95</v>
      </c>
      <c r="S4557" s="38">
        <v>-5.83</v>
      </c>
      <c r="T4557" s="38">
        <v>-0.24</v>
      </c>
      <c r="U4557" s="38">
        <v>0.04</v>
      </c>
      <c r="V4557" s="38">
        <v>0.12</v>
      </c>
      <c r="W4557" s="38" t="s">
        <v>2139</v>
      </c>
      <c r="X4557" s="59" t="s">
        <v>20294</v>
      </c>
    </row>
    <row r="4558" spans="1:24" x14ac:dyDescent="0.2">
      <c r="A4558" s="38" t="s">
        <v>20295</v>
      </c>
      <c r="B4558" s="38" t="s">
        <v>20296</v>
      </c>
      <c r="C4558" s="38" t="s">
        <v>20297</v>
      </c>
      <c r="D4558" s="38" t="s">
        <v>20298</v>
      </c>
      <c r="E4558" s="38">
        <v>1</v>
      </c>
      <c r="F4558" s="38">
        <v>8.4499999999999993</v>
      </c>
      <c r="G4558" s="38">
        <v>8.36</v>
      </c>
      <c r="H4558" s="38">
        <v>8.2899999999999991</v>
      </c>
      <c r="I4558" s="38">
        <v>8.31</v>
      </c>
      <c r="J4558" s="38">
        <v>8.2899999999999991</v>
      </c>
      <c r="K4558" s="38">
        <v>8.4</v>
      </c>
      <c r="L4558" s="49">
        <v>-0.03</v>
      </c>
      <c r="M4558" s="38">
        <v>-0.36736195199999999</v>
      </c>
      <c r="N4558" s="38">
        <v>0.30305578900000002</v>
      </c>
      <c r="O4558" s="38">
        <v>8.3502748409999992</v>
      </c>
      <c r="P4558" s="38">
        <v>-0.24</v>
      </c>
      <c r="Q4558" s="38">
        <v>0.82</v>
      </c>
      <c r="R4558" s="38">
        <v>0.95</v>
      </c>
      <c r="S4558" s="38">
        <v>-5.83</v>
      </c>
      <c r="T4558" s="38">
        <v>-0.14000000000000001</v>
      </c>
      <c r="U4558" s="38">
        <v>-7.0000000000000007E-2</v>
      </c>
      <c r="V4558" s="38">
        <v>0.11</v>
      </c>
      <c r="W4558" s="38" t="s">
        <v>3929</v>
      </c>
      <c r="X4558" s="59" t="s">
        <v>20298</v>
      </c>
    </row>
    <row r="4559" spans="1:24" x14ac:dyDescent="0.2">
      <c r="A4559" s="38" t="s">
        <v>20299</v>
      </c>
      <c r="B4559" s="38" t="s">
        <v>20300</v>
      </c>
      <c r="C4559" s="38" t="s">
        <v>20301</v>
      </c>
      <c r="D4559" s="38" t="s">
        <v>20302</v>
      </c>
      <c r="E4559" s="38">
        <v>4</v>
      </c>
      <c r="F4559" s="38">
        <v>9.93</v>
      </c>
      <c r="G4559" s="38">
        <v>9.76</v>
      </c>
      <c r="H4559" s="38">
        <v>10</v>
      </c>
      <c r="I4559" s="38">
        <v>9.8800000000000008</v>
      </c>
      <c r="J4559" s="38">
        <v>9.76</v>
      </c>
      <c r="K4559" s="38">
        <v>9.9700000000000006</v>
      </c>
      <c r="L4559" s="49">
        <v>-0.03</v>
      </c>
      <c r="M4559" s="38">
        <v>-0.29706343699999999</v>
      </c>
      <c r="N4559" s="38">
        <v>0.245138888</v>
      </c>
      <c r="O4559" s="38">
        <v>9.8826170080000004</v>
      </c>
      <c r="P4559" s="38">
        <v>-0.24</v>
      </c>
      <c r="Q4559" s="38">
        <v>0.82</v>
      </c>
      <c r="R4559" s="38">
        <v>0.95</v>
      </c>
      <c r="S4559" s="38">
        <v>-5.83</v>
      </c>
      <c r="T4559" s="38">
        <v>-0.05</v>
      </c>
      <c r="U4559" s="38">
        <v>0</v>
      </c>
      <c r="V4559" s="38">
        <v>-0.03</v>
      </c>
      <c r="W4559" s="38" t="s">
        <v>2139</v>
      </c>
      <c r="X4559" s="59" t="s">
        <v>20302</v>
      </c>
    </row>
    <row r="4560" spans="1:24" x14ac:dyDescent="0.2">
      <c r="A4560" s="38" t="s">
        <v>20303</v>
      </c>
      <c r="B4560" s="38" t="s">
        <v>20304</v>
      </c>
      <c r="C4560" s="38" t="s">
        <v>20305</v>
      </c>
      <c r="D4560" s="38" t="s">
        <v>20306</v>
      </c>
      <c r="E4560" s="38">
        <v>5</v>
      </c>
      <c r="F4560" s="38">
        <v>11.43</v>
      </c>
      <c r="G4560" s="38">
        <v>10.78</v>
      </c>
      <c r="H4560" s="38">
        <v>11.87</v>
      </c>
      <c r="I4560" s="38">
        <v>11.16</v>
      </c>
      <c r="J4560" s="38">
        <v>11.03</v>
      </c>
      <c r="K4560" s="38">
        <v>11.79</v>
      </c>
      <c r="L4560" s="49">
        <v>-0.03</v>
      </c>
      <c r="M4560" s="38">
        <v>-0.364484325</v>
      </c>
      <c r="N4560" s="38">
        <v>0.30087515599999998</v>
      </c>
      <c r="O4560" s="38">
        <v>11.34316379</v>
      </c>
      <c r="P4560" s="38">
        <v>-0.24</v>
      </c>
      <c r="Q4560" s="38">
        <v>0.82</v>
      </c>
      <c r="R4560" s="38">
        <v>0.95</v>
      </c>
      <c r="S4560" s="38">
        <v>-5.83</v>
      </c>
      <c r="T4560" s="38">
        <v>-0.27</v>
      </c>
      <c r="U4560" s="38">
        <v>0.25</v>
      </c>
      <c r="V4560" s="38">
        <v>-0.08</v>
      </c>
      <c r="W4560" s="38" t="s">
        <v>2139</v>
      </c>
      <c r="X4560" s="59" t="s">
        <v>20306</v>
      </c>
    </row>
    <row r="4561" spans="1:24" x14ac:dyDescent="0.2">
      <c r="A4561" s="38" t="s">
        <v>20307</v>
      </c>
      <c r="B4561" s="38" t="s">
        <v>20308</v>
      </c>
      <c r="C4561" s="38" t="s">
        <v>20309</v>
      </c>
      <c r="D4561" s="38" t="s">
        <v>20310</v>
      </c>
      <c r="E4561" s="38">
        <v>15</v>
      </c>
      <c r="F4561" s="38">
        <v>11.66</v>
      </c>
      <c r="G4561" s="38">
        <v>11.76</v>
      </c>
      <c r="H4561" s="38">
        <v>11.83</v>
      </c>
      <c r="I4561" s="38">
        <v>11.94</v>
      </c>
      <c r="J4561" s="38">
        <v>11.74</v>
      </c>
      <c r="K4561" s="38">
        <v>11.47</v>
      </c>
      <c r="L4561" s="49">
        <v>-0.03</v>
      </c>
      <c r="M4561" s="38">
        <v>-0.39252098699999999</v>
      </c>
      <c r="N4561" s="38">
        <v>0.324116923</v>
      </c>
      <c r="O4561" s="38">
        <v>11.733437009999999</v>
      </c>
      <c r="P4561" s="38">
        <v>-0.24</v>
      </c>
      <c r="Q4561" s="38">
        <v>0.82</v>
      </c>
      <c r="R4561" s="38">
        <v>0.95</v>
      </c>
      <c r="S4561" s="38">
        <v>-5.83</v>
      </c>
      <c r="T4561" s="38">
        <v>0.28000000000000003</v>
      </c>
      <c r="U4561" s="38">
        <v>-0.02</v>
      </c>
      <c r="V4561" s="38">
        <v>-0.36</v>
      </c>
      <c r="W4561" s="38" t="s">
        <v>2139</v>
      </c>
      <c r="X4561" s="59" t="s">
        <v>20310</v>
      </c>
    </row>
    <row r="4562" spans="1:24" x14ac:dyDescent="0.2">
      <c r="A4562" s="38" t="s">
        <v>20311</v>
      </c>
      <c r="B4562" s="38" t="s">
        <v>20312</v>
      </c>
      <c r="C4562" s="38" t="s">
        <v>20313</v>
      </c>
      <c r="D4562" s="38" t="s">
        <v>20314</v>
      </c>
      <c r="E4562" s="38">
        <v>13</v>
      </c>
      <c r="F4562" s="38">
        <v>11.85</v>
      </c>
      <c r="G4562" s="38">
        <v>11.82</v>
      </c>
      <c r="H4562" s="38">
        <v>11.98</v>
      </c>
      <c r="I4562" s="38">
        <v>11.61</v>
      </c>
      <c r="J4562" s="38">
        <v>11.83</v>
      </c>
      <c r="K4562" s="38">
        <v>12.12</v>
      </c>
      <c r="L4562" s="49">
        <v>-0.03</v>
      </c>
      <c r="M4562" s="38">
        <v>-0.31408977999999999</v>
      </c>
      <c r="N4562" s="38">
        <v>0.25931595400000002</v>
      </c>
      <c r="O4562" s="38">
        <v>11.8685185</v>
      </c>
      <c r="P4562" s="38">
        <v>-0.24</v>
      </c>
      <c r="Q4562" s="38">
        <v>0.82</v>
      </c>
      <c r="R4562" s="38">
        <v>0.95</v>
      </c>
      <c r="S4562" s="38">
        <v>-5.83</v>
      </c>
      <c r="T4562" s="38">
        <v>-0.24</v>
      </c>
      <c r="U4562" s="38">
        <v>0.01</v>
      </c>
      <c r="V4562" s="38">
        <v>0.14000000000000001</v>
      </c>
      <c r="W4562" s="38" t="s">
        <v>2139</v>
      </c>
      <c r="X4562" s="59" t="s">
        <v>20314</v>
      </c>
    </row>
    <row r="4563" spans="1:24" x14ac:dyDescent="0.2">
      <c r="A4563" s="38" t="s">
        <v>20315</v>
      </c>
      <c r="B4563" s="38" t="s">
        <v>20316</v>
      </c>
      <c r="C4563" s="38" t="s">
        <v>20317</v>
      </c>
      <c r="D4563" s="38" t="s">
        <v>20318</v>
      </c>
      <c r="E4563" s="38">
        <v>7</v>
      </c>
      <c r="F4563" s="38">
        <v>12.27</v>
      </c>
      <c r="G4563" s="38">
        <v>12.2</v>
      </c>
      <c r="H4563" s="38">
        <v>12.08</v>
      </c>
      <c r="I4563" s="38">
        <v>12.06</v>
      </c>
      <c r="J4563" s="38">
        <v>12.22</v>
      </c>
      <c r="K4563" s="38">
        <v>12.2</v>
      </c>
      <c r="L4563" s="49">
        <v>-0.03</v>
      </c>
      <c r="M4563" s="38">
        <v>-0.29746017000000002</v>
      </c>
      <c r="N4563" s="38">
        <v>0.24592919099999999</v>
      </c>
      <c r="O4563" s="38">
        <v>12.1710782</v>
      </c>
      <c r="P4563" s="38">
        <v>-0.23</v>
      </c>
      <c r="Q4563" s="38">
        <v>0.82</v>
      </c>
      <c r="R4563" s="38">
        <v>0.95</v>
      </c>
      <c r="S4563" s="38">
        <v>-5.83</v>
      </c>
      <c r="T4563" s="38">
        <v>-0.21</v>
      </c>
      <c r="U4563" s="38">
        <v>0.02</v>
      </c>
      <c r="V4563" s="38">
        <v>0.12</v>
      </c>
      <c r="W4563" s="38" t="s">
        <v>2139</v>
      </c>
      <c r="X4563" s="59" t="s">
        <v>20318</v>
      </c>
    </row>
    <row r="4564" spans="1:24" x14ac:dyDescent="0.2">
      <c r="A4564" s="38" t="s">
        <v>20319</v>
      </c>
      <c r="B4564" s="38" t="s">
        <v>20320</v>
      </c>
      <c r="C4564" s="38" t="s">
        <v>20321</v>
      </c>
      <c r="D4564" s="38" t="s">
        <v>20322</v>
      </c>
      <c r="E4564" s="38">
        <v>2</v>
      </c>
      <c r="F4564" s="38">
        <v>9.43</v>
      </c>
      <c r="G4564" s="38">
        <v>9.23</v>
      </c>
      <c r="H4564" s="38">
        <v>9.2100000000000009</v>
      </c>
      <c r="I4564" s="38">
        <v>9.18</v>
      </c>
      <c r="J4564" s="38">
        <v>9.3800000000000008</v>
      </c>
      <c r="K4564" s="38">
        <v>9.23</v>
      </c>
      <c r="L4564" s="49">
        <v>-0.03</v>
      </c>
      <c r="M4564" s="38">
        <v>-0.368356513</v>
      </c>
      <c r="N4564" s="38">
        <v>0.30493892</v>
      </c>
      <c r="O4564" s="38">
        <v>9.2751617</v>
      </c>
      <c r="P4564" s="38">
        <v>-0.23</v>
      </c>
      <c r="Q4564" s="38">
        <v>0.82</v>
      </c>
      <c r="R4564" s="38">
        <v>0.95</v>
      </c>
      <c r="S4564" s="38">
        <v>-5.83</v>
      </c>
      <c r="T4564" s="38">
        <v>-0.25</v>
      </c>
      <c r="U4564" s="38">
        <v>0.15</v>
      </c>
      <c r="V4564" s="38">
        <v>0.02</v>
      </c>
      <c r="W4564" s="38" t="s">
        <v>2139</v>
      </c>
      <c r="X4564" s="59" t="s">
        <v>20322</v>
      </c>
    </row>
    <row r="4565" spans="1:24" x14ac:dyDescent="0.2">
      <c r="A4565" s="38" t="s">
        <v>20323</v>
      </c>
      <c r="B4565" s="38" t="s">
        <v>20324</v>
      </c>
      <c r="C4565" s="38" t="s">
        <v>20325</v>
      </c>
      <c r="D4565" s="38" t="s">
        <v>20326</v>
      </c>
      <c r="E4565" s="38">
        <v>4</v>
      </c>
      <c r="F4565" s="38">
        <v>10.93</v>
      </c>
      <c r="G4565" s="38">
        <v>10.86</v>
      </c>
      <c r="H4565" s="38">
        <v>11.11</v>
      </c>
      <c r="I4565" s="38">
        <v>11.04</v>
      </c>
      <c r="J4565" s="38">
        <v>10.93</v>
      </c>
      <c r="K4565" s="38">
        <v>10.85</v>
      </c>
      <c r="L4565" s="49">
        <v>-0.03</v>
      </c>
      <c r="M4565" s="38">
        <v>-0.33346739800000003</v>
      </c>
      <c r="N4565" s="38">
        <v>0.27649535200000003</v>
      </c>
      <c r="O4565" s="38">
        <v>10.95261883</v>
      </c>
      <c r="P4565" s="38">
        <v>-0.23</v>
      </c>
      <c r="Q4565" s="38">
        <v>0.83</v>
      </c>
      <c r="R4565" s="38">
        <v>0.95</v>
      </c>
      <c r="S4565" s="38">
        <v>-5.83</v>
      </c>
      <c r="T4565" s="38">
        <v>0.11</v>
      </c>
      <c r="U4565" s="38">
        <v>7.0000000000000007E-2</v>
      </c>
      <c r="V4565" s="38">
        <v>-0.26</v>
      </c>
      <c r="W4565" s="38" t="s">
        <v>2118</v>
      </c>
      <c r="X4565" s="59" t="s">
        <v>20326</v>
      </c>
    </row>
    <row r="4566" spans="1:24" x14ac:dyDescent="0.2">
      <c r="A4566" s="38" t="s">
        <v>20327</v>
      </c>
      <c r="B4566" s="38" t="s">
        <v>20328</v>
      </c>
      <c r="C4566" s="38" t="s">
        <v>20329</v>
      </c>
      <c r="D4566" s="38" t="s">
        <v>20330</v>
      </c>
      <c r="E4566" s="38">
        <v>2</v>
      </c>
      <c r="F4566" s="38">
        <v>9.25</v>
      </c>
      <c r="G4566" s="38">
        <v>9.58</v>
      </c>
      <c r="H4566" s="38">
        <v>9.57</v>
      </c>
      <c r="I4566" s="38">
        <v>9.23</v>
      </c>
      <c r="J4566" s="38">
        <v>9.76</v>
      </c>
      <c r="K4566" s="38">
        <v>9.31</v>
      </c>
      <c r="L4566" s="49">
        <v>-0.03</v>
      </c>
      <c r="M4566" s="38">
        <v>-0.36960290299999998</v>
      </c>
      <c r="N4566" s="38">
        <v>0.30688154400000001</v>
      </c>
      <c r="O4566" s="38">
        <v>9.4470508980000005</v>
      </c>
      <c r="P4566" s="38">
        <v>-0.23</v>
      </c>
      <c r="Q4566" s="38">
        <v>0.83</v>
      </c>
      <c r="R4566" s="38">
        <v>0.95</v>
      </c>
      <c r="S4566" s="38">
        <v>-5.83</v>
      </c>
      <c r="T4566" s="38">
        <v>-0.02</v>
      </c>
      <c r="U4566" s="38">
        <v>0.18</v>
      </c>
      <c r="V4566" s="38">
        <v>-0.26</v>
      </c>
      <c r="W4566" s="38" t="s">
        <v>2139</v>
      </c>
      <c r="X4566" s="59" t="s">
        <v>20330</v>
      </c>
    </row>
    <row r="4567" spans="1:24" x14ac:dyDescent="0.2">
      <c r="A4567" s="38" t="s">
        <v>20331</v>
      </c>
      <c r="B4567" s="38" t="s">
        <v>20332</v>
      </c>
      <c r="C4567" s="38" t="s">
        <v>20333</v>
      </c>
      <c r="D4567" s="38" t="s">
        <v>20334</v>
      </c>
      <c r="E4567" s="38">
        <v>3</v>
      </c>
      <c r="F4567" s="38">
        <v>9.34</v>
      </c>
      <c r="G4567" s="38">
        <v>8.8000000000000007</v>
      </c>
      <c r="H4567" s="38">
        <v>9.1</v>
      </c>
      <c r="I4567" s="38">
        <v>9.0500000000000007</v>
      </c>
      <c r="J4567" s="38">
        <v>8.84</v>
      </c>
      <c r="K4567" s="38">
        <v>9.25</v>
      </c>
      <c r="L4567" s="49">
        <v>-0.03</v>
      </c>
      <c r="M4567" s="38">
        <v>-0.38702471399999999</v>
      </c>
      <c r="N4567" s="38">
        <v>0.32150035900000001</v>
      </c>
      <c r="O4567" s="38">
        <v>9.0607984859999995</v>
      </c>
      <c r="P4567" s="38">
        <v>-0.23</v>
      </c>
      <c r="Q4567" s="38">
        <v>0.83</v>
      </c>
      <c r="R4567" s="38">
        <v>0.95</v>
      </c>
      <c r="S4567" s="38">
        <v>-5.83</v>
      </c>
      <c r="T4567" s="38">
        <v>-0.28999999999999998</v>
      </c>
      <c r="U4567" s="38">
        <v>0.04</v>
      </c>
      <c r="V4567" s="38">
        <v>0.15</v>
      </c>
      <c r="W4567" s="38" t="s">
        <v>2139</v>
      </c>
      <c r="X4567" s="59" t="s">
        <v>20334</v>
      </c>
    </row>
    <row r="4568" spans="1:24" x14ac:dyDescent="0.2">
      <c r="A4568" s="38" t="s">
        <v>20335</v>
      </c>
      <c r="B4568" s="38" t="s">
        <v>20336</v>
      </c>
      <c r="C4568" s="38" t="s">
        <v>20337</v>
      </c>
      <c r="D4568" s="38" t="s">
        <v>20338</v>
      </c>
      <c r="E4568" s="38">
        <v>5</v>
      </c>
      <c r="F4568" s="38">
        <v>11.11</v>
      </c>
      <c r="G4568" s="38">
        <v>10.8</v>
      </c>
      <c r="H4568" s="38">
        <v>10.87</v>
      </c>
      <c r="I4568" s="38">
        <v>10.93</v>
      </c>
      <c r="J4568" s="38">
        <v>10.85</v>
      </c>
      <c r="K4568" s="38">
        <v>10.93</v>
      </c>
      <c r="L4568" s="49">
        <v>-0.03</v>
      </c>
      <c r="M4568" s="38">
        <v>-0.30222114900000002</v>
      </c>
      <c r="N4568" s="38">
        <v>0.25116748700000002</v>
      </c>
      <c r="O4568" s="38">
        <v>10.914429330000001</v>
      </c>
      <c r="P4568" s="38">
        <v>-0.23</v>
      </c>
      <c r="Q4568" s="38">
        <v>0.83</v>
      </c>
      <c r="R4568" s="38">
        <v>0.95</v>
      </c>
      <c r="S4568" s="38">
        <v>-5.83</v>
      </c>
      <c r="T4568" s="38">
        <v>-0.18</v>
      </c>
      <c r="U4568" s="38">
        <v>0.05</v>
      </c>
      <c r="V4568" s="38">
        <v>0.06</v>
      </c>
      <c r="W4568" s="38" t="s">
        <v>2139</v>
      </c>
      <c r="X4568" s="59" t="s">
        <v>20338</v>
      </c>
    </row>
    <row r="4569" spans="1:24" x14ac:dyDescent="0.2">
      <c r="A4569" s="38" t="s">
        <v>20339</v>
      </c>
      <c r="B4569" s="38" t="s">
        <v>20340</v>
      </c>
      <c r="C4569" s="38" t="s">
        <v>20341</v>
      </c>
      <c r="D4569" s="38" t="s">
        <v>20342</v>
      </c>
      <c r="E4569" s="38">
        <v>1</v>
      </c>
      <c r="F4569" s="38">
        <v>8.1999999999999993</v>
      </c>
      <c r="G4569" s="38">
        <v>8.3699999999999992</v>
      </c>
      <c r="H4569" s="38">
        <v>7.8</v>
      </c>
      <c r="I4569" s="38">
        <v>8.2200000000000006</v>
      </c>
      <c r="J4569" s="38">
        <v>8.33</v>
      </c>
      <c r="K4569" s="38">
        <v>7.73</v>
      </c>
      <c r="L4569" s="49">
        <v>-0.03</v>
      </c>
      <c r="M4569" s="38">
        <v>-0.35408026199999998</v>
      </c>
      <c r="N4569" s="38">
        <v>0.294435163</v>
      </c>
      <c r="O4569" s="38">
        <v>8.1097330700000008</v>
      </c>
      <c r="P4569" s="38">
        <v>-0.23</v>
      </c>
      <c r="Q4569" s="38">
        <v>0.83</v>
      </c>
      <c r="R4569" s="38">
        <v>0.95</v>
      </c>
      <c r="S4569" s="38">
        <v>-5.83</v>
      </c>
      <c r="T4569" s="38">
        <v>0.02</v>
      </c>
      <c r="U4569" s="38">
        <v>-0.04</v>
      </c>
      <c r="V4569" s="38">
        <v>-7.0000000000000007E-2</v>
      </c>
      <c r="W4569" s="38" t="s">
        <v>2139</v>
      </c>
      <c r="X4569" s="59" t="s">
        <v>20342</v>
      </c>
    </row>
    <row r="4570" spans="1:24" x14ac:dyDescent="0.2">
      <c r="A4570" s="38" t="s">
        <v>20343</v>
      </c>
      <c r="B4570" s="38" t="s">
        <v>20344</v>
      </c>
      <c r="C4570" s="38" t="s">
        <v>20345</v>
      </c>
      <c r="D4570" s="38" t="s">
        <v>20346</v>
      </c>
      <c r="E4570" s="38">
        <v>3</v>
      </c>
      <c r="F4570" s="38">
        <v>9.67</v>
      </c>
      <c r="G4570" s="38">
        <v>9.27</v>
      </c>
      <c r="H4570" s="38">
        <v>9.9499999999999993</v>
      </c>
      <c r="I4570" s="38">
        <v>9.4</v>
      </c>
      <c r="J4570" s="38">
        <v>9.4</v>
      </c>
      <c r="K4570" s="38">
        <v>9.99</v>
      </c>
      <c r="L4570" s="49">
        <v>-0.03</v>
      </c>
      <c r="M4570" s="38">
        <v>-0.35843607399999999</v>
      </c>
      <c r="N4570" s="38">
        <v>0.29820840199999998</v>
      </c>
      <c r="O4570" s="38">
        <v>9.6125504139999993</v>
      </c>
      <c r="P4570" s="38">
        <v>-0.23</v>
      </c>
      <c r="Q4570" s="38">
        <v>0.83</v>
      </c>
      <c r="R4570" s="38">
        <v>0.95</v>
      </c>
      <c r="S4570" s="38">
        <v>-5.83</v>
      </c>
      <c r="T4570" s="38">
        <v>-0.27</v>
      </c>
      <c r="U4570" s="38">
        <v>0.13</v>
      </c>
      <c r="V4570" s="38">
        <v>0.04</v>
      </c>
      <c r="W4570" s="38" t="s">
        <v>2139</v>
      </c>
      <c r="X4570" s="59" t="s">
        <v>20346</v>
      </c>
    </row>
    <row r="4571" spans="1:24" x14ac:dyDescent="0.2">
      <c r="A4571" s="38" t="s">
        <v>20347</v>
      </c>
      <c r="B4571" s="38" t="s">
        <v>20348</v>
      </c>
      <c r="C4571" s="38" t="s">
        <v>20349</v>
      </c>
      <c r="D4571" s="38" t="s">
        <v>20350</v>
      </c>
      <c r="E4571" s="38">
        <v>5</v>
      </c>
      <c r="F4571" s="38">
        <v>10.62</v>
      </c>
      <c r="G4571" s="38">
        <v>10.210000000000001</v>
      </c>
      <c r="H4571" s="38">
        <v>10.71</v>
      </c>
      <c r="I4571" s="38">
        <v>10.33</v>
      </c>
      <c r="J4571" s="38">
        <v>10.42</v>
      </c>
      <c r="K4571" s="38">
        <v>10.69</v>
      </c>
      <c r="L4571" s="49">
        <v>-0.03</v>
      </c>
      <c r="M4571" s="38">
        <v>-0.36291342300000001</v>
      </c>
      <c r="N4571" s="38">
        <v>0.30218654</v>
      </c>
      <c r="O4571" s="38">
        <v>10.49592346</v>
      </c>
      <c r="P4571" s="38">
        <v>-0.23</v>
      </c>
      <c r="Q4571" s="38">
        <v>0.83</v>
      </c>
      <c r="R4571" s="38">
        <v>0.95</v>
      </c>
      <c r="S4571" s="38">
        <v>-5.83</v>
      </c>
      <c r="T4571" s="38">
        <v>-0.28999999999999998</v>
      </c>
      <c r="U4571" s="38">
        <v>0.21</v>
      </c>
      <c r="V4571" s="38">
        <v>-0.02</v>
      </c>
      <c r="W4571" s="38" t="s">
        <v>2139</v>
      </c>
      <c r="X4571" s="59" t="s">
        <v>20350</v>
      </c>
    </row>
    <row r="4572" spans="1:24" x14ac:dyDescent="0.2">
      <c r="A4572" s="38" t="s">
        <v>20351</v>
      </c>
      <c r="B4572" s="38" t="s">
        <v>20352</v>
      </c>
      <c r="C4572" s="38" t="s">
        <v>20353</v>
      </c>
      <c r="D4572" s="38" t="s">
        <v>20354</v>
      </c>
      <c r="E4572" s="38">
        <v>2</v>
      </c>
      <c r="F4572" s="38">
        <v>8.06</v>
      </c>
      <c r="G4572" s="38">
        <v>7.98</v>
      </c>
      <c r="H4572" s="38">
        <v>8.1199999999999992</v>
      </c>
      <c r="I4572" s="38">
        <v>8.16</v>
      </c>
      <c r="J4572" s="38">
        <v>7.93</v>
      </c>
      <c r="K4572" s="38">
        <v>7.98</v>
      </c>
      <c r="L4572" s="49">
        <v>-0.03</v>
      </c>
      <c r="M4572" s="38">
        <v>-0.371151122</v>
      </c>
      <c r="N4572" s="38">
        <v>0.30984658900000001</v>
      </c>
      <c r="O4572" s="38">
        <v>8.0378392590000001</v>
      </c>
      <c r="P4572" s="38">
        <v>-0.22</v>
      </c>
      <c r="Q4572" s="38">
        <v>0.83</v>
      </c>
      <c r="R4572" s="38">
        <v>0.95</v>
      </c>
      <c r="S4572" s="38">
        <v>-5.83</v>
      </c>
      <c r="T4572" s="38">
        <v>0.1</v>
      </c>
      <c r="U4572" s="38">
        <v>-0.05</v>
      </c>
      <c r="V4572" s="38">
        <v>-0.14000000000000001</v>
      </c>
      <c r="W4572" s="38" t="s">
        <v>2139</v>
      </c>
      <c r="X4572" s="59" t="s">
        <v>20354</v>
      </c>
    </row>
    <row r="4573" spans="1:24" x14ac:dyDescent="0.2">
      <c r="A4573" s="38" t="s">
        <v>20355</v>
      </c>
      <c r="B4573" s="38" t="s">
        <v>20356</v>
      </c>
      <c r="C4573" s="38" t="s">
        <v>20357</v>
      </c>
      <c r="D4573" s="38" t="s">
        <v>20358</v>
      </c>
      <c r="E4573" s="38">
        <v>9</v>
      </c>
      <c r="F4573" s="38">
        <v>11.37</v>
      </c>
      <c r="G4573" s="38">
        <v>10.76</v>
      </c>
      <c r="H4573" s="38">
        <v>10.92</v>
      </c>
      <c r="I4573" s="38">
        <v>11.13</v>
      </c>
      <c r="J4573" s="38">
        <v>10.81</v>
      </c>
      <c r="K4573" s="38">
        <v>11.03</v>
      </c>
      <c r="L4573" s="49">
        <v>-0.03</v>
      </c>
      <c r="M4573" s="38">
        <v>-0.32245123199999998</v>
      </c>
      <c r="N4573" s="38">
        <v>0.26970296100000002</v>
      </c>
      <c r="O4573" s="38">
        <v>11.005258919999999</v>
      </c>
      <c r="P4573" s="38">
        <v>-0.22</v>
      </c>
      <c r="Q4573" s="38">
        <v>0.83</v>
      </c>
      <c r="R4573" s="38">
        <v>0.95</v>
      </c>
      <c r="S4573" s="38">
        <v>-5.84</v>
      </c>
      <c r="T4573" s="38">
        <v>-0.24</v>
      </c>
      <c r="U4573" s="38">
        <v>0.05</v>
      </c>
      <c r="V4573" s="38">
        <v>0.11</v>
      </c>
      <c r="W4573" s="38" t="s">
        <v>2139</v>
      </c>
      <c r="X4573" s="59" t="s">
        <v>20358</v>
      </c>
    </row>
    <row r="4574" spans="1:24" x14ac:dyDescent="0.2">
      <c r="A4574" s="38" t="s">
        <v>20359</v>
      </c>
      <c r="B4574" s="38" t="s">
        <v>20360</v>
      </c>
      <c r="C4574" s="38" t="s">
        <v>20361</v>
      </c>
      <c r="D4574" s="38" t="s">
        <v>20362</v>
      </c>
      <c r="E4574" s="38">
        <v>10</v>
      </c>
      <c r="F4574" s="38">
        <v>11.04</v>
      </c>
      <c r="G4574" s="38">
        <v>11.19</v>
      </c>
      <c r="H4574" s="38">
        <v>10.57</v>
      </c>
      <c r="I4574" s="38">
        <v>10.88</v>
      </c>
      <c r="J4574" s="38">
        <v>11.11</v>
      </c>
      <c r="K4574" s="38">
        <v>10.73</v>
      </c>
      <c r="L4574" s="49">
        <v>-0.03</v>
      </c>
      <c r="M4574" s="38">
        <v>-0.31567991099999998</v>
      </c>
      <c r="N4574" s="38">
        <v>0.26435853300000001</v>
      </c>
      <c r="O4574" s="38">
        <v>10.92086245</v>
      </c>
      <c r="P4574" s="38">
        <v>-0.22</v>
      </c>
      <c r="Q4574" s="38">
        <v>0.83</v>
      </c>
      <c r="R4574" s="38">
        <v>0.95</v>
      </c>
      <c r="S4574" s="38">
        <v>-5.84</v>
      </c>
      <c r="T4574" s="38">
        <v>-0.16</v>
      </c>
      <c r="U4574" s="38">
        <v>-0.08</v>
      </c>
      <c r="V4574" s="38">
        <v>0.16</v>
      </c>
      <c r="W4574" s="38" t="s">
        <v>3929</v>
      </c>
      <c r="X4574" s="59" t="s">
        <v>20362</v>
      </c>
    </row>
    <row r="4575" spans="1:24" x14ac:dyDescent="0.2">
      <c r="A4575" s="38" t="s">
        <v>20363</v>
      </c>
      <c r="B4575" s="38" t="s">
        <v>20364</v>
      </c>
      <c r="C4575" s="38" t="s">
        <v>20365</v>
      </c>
      <c r="D4575" s="38" t="s">
        <v>20366</v>
      </c>
      <c r="E4575" s="38">
        <v>8</v>
      </c>
      <c r="F4575" s="38">
        <v>11.39</v>
      </c>
      <c r="G4575" s="38">
        <v>11.03</v>
      </c>
      <c r="H4575" s="38">
        <v>11.42</v>
      </c>
      <c r="I4575" s="38">
        <v>11.44</v>
      </c>
      <c r="J4575" s="38">
        <v>11.14</v>
      </c>
      <c r="K4575" s="38">
        <v>11.19</v>
      </c>
      <c r="L4575" s="49">
        <v>-0.03</v>
      </c>
      <c r="M4575" s="38">
        <v>-0.31579127000000001</v>
      </c>
      <c r="N4575" s="38">
        <v>0.264742692</v>
      </c>
      <c r="O4575" s="38">
        <v>11.2701595</v>
      </c>
      <c r="P4575" s="38">
        <v>-0.22</v>
      </c>
      <c r="Q4575" s="38">
        <v>0.84</v>
      </c>
      <c r="R4575" s="38">
        <v>0.95</v>
      </c>
      <c r="S4575" s="38">
        <v>-5.84</v>
      </c>
      <c r="T4575" s="38">
        <v>0.05</v>
      </c>
      <c r="U4575" s="38">
        <v>0.11</v>
      </c>
      <c r="V4575" s="38">
        <v>-0.23</v>
      </c>
      <c r="W4575" s="38" t="s">
        <v>2118</v>
      </c>
      <c r="X4575" s="59" t="s">
        <v>20366</v>
      </c>
    </row>
    <row r="4576" spans="1:24" x14ac:dyDescent="0.2">
      <c r="A4576" s="38" t="s">
        <v>20367</v>
      </c>
      <c r="B4576" s="38" t="s">
        <v>20368</v>
      </c>
      <c r="C4576" s="38" t="s">
        <v>20369</v>
      </c>
      <c r="D4576" s="38" t="s">
        <v>20370</v>
      </c>
      <c r="E4576" s="38">
        <v>3</v>
      </c>
      <c r="F4576" s="38">
        <v>9.39</v>
      </c>
      <c r="G4576" s="38">
        <v>9.08</v>
      </c>
      <c r="H4576" s="38">
        <v>9.3000000000000007</v>
      </c>
      <c r="I4576" s="38">
        <v>9.25</v>
      </c>
      <c r="J4576" s="38">
        <v>9.14</v>
      </c>
      <c r="K4576" s="38">
        <v>9.31</v>
      </c>
      <c r="L4576" s="49">
        <v>-0.03</v>
      </c>
      <c r="M4576" s="38">
        <v>-0.32864717399999999</v>
      </c>
      <c r="N4576" s="38">
        <v>0.27552730399999997</v>
      </c>
      <c r="O4576" s="38">
        <v>9.2462149599999996</v>
      </c>
      <c r="P4576" s="38">
        <v>-0.22</v>
      </c>
      <c r="Q4576" s="38">
        <v>0.84</v>
      </c>
      <c r="R4576" s="38">
        <v>0.95</v>
      </c>
      <c r="S4576" s="38">
        <v>-5.84</v>
      </c>
      <c r="T4576" s="38">
        <v>-0.14000000000000001</v>
      </c>
      <c r="U4576" s="38">
        <v>0.06</v>
      </c>
      <c r="V4576" s="38">
        <v>0.01</v>
      </c>
      <c r="W4576" s="38" t="s">
        <v>2139</v>
      </c>
      <c r="X4576" s="59" t="s">
        <v>20370</v>
      </c>
    </row>
    <row r="4577" spans="1:24" x14ac:dyDescent="0.2">
      <c r="A4577" s="38" t="s">
        <v>20371</v>
      </c>
      <c r="B4577" s="38" t="s">
        <v>20372</v>
      </c>
      <c r="C4577" s="38" t="s">
        <v>20373</v>
      </c>
      <c r="D4577" s="38" t="s">
        <v>20374</v>
      </c>
      <c r="E4577" s="38">
        <v>4</v>
      </c>
      <c r="F4577" s="38">
        <v>9.26</v>
      </c>
      <c r="G4577" s="38">
        <v>8.98</v>
      </c>
      <c r="H4577" s="38">
        <v>8.5399999999999991</v>
      </c>
      <c r="I4577" s="38">
        <v>9.1199999999999992</v>
      </c>
      <c r="J4577" s="38">
        <v>8.8800000000000008</v>
      </c>
      <c r="K4577" s="38">
        <v>8.6999999999999993</v>
      </c>
      <c r="L4577" s="49">
        <v>-0.03</v>
      </c>
      <c r="M4577" s="38">
        <v>-0.35902343199999998</v>
      </c>
      <c r="N4577" s="38">
        <v>0.301021647</v>
      </c>
      <c r="O4577" s="38">
        <v>8.9155202239999998</v>
      </c>
      <c r="P4577" s="38">
        <v>-0.22</v>
      </c>
      <c r="Q4577" s="38">
        <v>0.84</v>
      </c>
      <c r="R4577" s="38">
        <v>0.95</v>
      </c>
      <c r="S4577" s="38">
        <v>-5.84</v>
      </c>
      <c r="T4577" s="38">
        <v>-0.14000000000000001</v>
      </c>
      <c r="U4577" s="38">
        <v>-0.1</v>
      </c>
      <c r="V4577" s="38">
        <v>0.16</v>
      </c>
      <c r="W4577" s="38" t="s">
        <v>3929</v>
      </c>
      <c r="X4577" s="59" t="s">
        <v>20374</v>
      </c>
    </row>
    <row r="4578" spans="1:24" x14ac:dyDescent="0.2">
      <c r="A4578" s="38" t="s">
        <v>20375</v>
      </c>
      <c r="B4578" s="38" t="s">
        <v>20376</v>
      </c>
      <c r="C4578" s="38" t="s">
        <v>20377</v>
      </c>
      <c r="D4578" s="38" t="s">
        <v>20378</v>
      </c>
      <c r="E4578" s="38">
        <v>2</v>
      </c>
      <c r="F4578" s="38">
        <v>7.99</v>
      </c>
      <c r="G4578" s="38">
        <v>7.56</v>
      </c>
      <c r="H4578" s="38">
        <v>7.79</v>
      </c>
      <c r="I4578" s="38">
        <v>7.79</v>
      </c>
      <c r="J4578" s="38">
        <v>7.71</v>
      </c>
      <c r="K4578" s="38">
        <v>7.75</v>
      </c>
      <c r="L4578" s="49">
        <v>-0.03</v>
      </c>
      <c r="M4578" s="38">
        <v>-0.395172258</v>
      </c>
      <c r="N4578" s="38">
        <v>0.33146027900000002</v>
      </c>
      <c r="O4578" s="38">
        <v>7.765824931</v>
      </c>
      <c r="P4578" s="38">
        <v>-0.22</v>
      </c>
      <c r="Q4578" s="38">
        <v>0.84</v>
      </c>
      <c r="R4578" s="38">
        <v>0.95</v>
      </c>
      <c r="S4578" s="38">
        <v>-5.84</v>
      </c>
      <c r="T4578" s="38">
        <v>-0.2</v>
      </c>
      <c r="U4578" s="38">
        <v>0.15</v>
      </c>
      <c r="V4578" s="38">
        <v>-0.04</v>
      </c>
      <c r="W4578" s="38" t="s">
        <v>2139</v>
      </c>
      <c r="X4578" s="59" t="s">
        <v>20378</v>
      </c>
    </row>
    <row r="4579" spans="1:24" x14ac:dyDescent="0.2">
      <c r="A4579" s="38" t="s">
        <v>20379</v>
      </c>
      <c r="B4579" s="38" t="s">
        <v>20380</v>
      </c>
      <c r="C4579" s="38" t="s">
        <v>20381</v>
      </c>
      <c r="D4579" s="38" t="s">
        <v>20382</v>
      </c>
      <c r="E4579" s="38">
        <v>4</v>
      </c>
      <c r="F4579" s="38">
        <v>9.7799999999999994</v>
      </c>
      <c r="G4579" s="38">
        <v>10.52</v>
      </c>
      <c r="H4579" s="38">
        <v>9.9700000000000006</v>
      </c>
      <c r="I4579" s="38">
        <v>9.9499999999999993</v>
      </c>
      <c r="J4579" s="38">
        <v>10.37</v>
      </c>
      <c r="K4579" s="38">
        <v>9.8800000000000008</v>
      </c>
      <c r="L4579" s="49">
        <v>-0.03</v>
      </c>
      <c r="M4579" s="38">
        <v>-0.328721765</v>
      </c>
      <c r="N4579" s="38">
        <v>0.27607790900000001</v>
      </c>
      <c r="O4579" s="38">
        <v>10.078800530000001</v>
      </c>
      <c r="P4579" s="38">
        <v>-0.22</v>
      </c>
      <c r="Q4579" s="38">
        <v>0.84</v>
      </c>
      <c r="R4579" s="38">
        <v>0.95</v>
      </c>
      <c r="S4579" s="38">
        <v>-5.84</v>
      </c>
      <c r="T4579" s="38">
        <v>0.17</v>
      </c>
      <c r="U4579" s="38">
        <v>-0.15</v>
      </c>
      <c r="V4579" s="38">
        <v>-0.09</v>
      </c>
      <c r="W4579" s="38" t="s">
        <v>2139</v>
      </c>
      <c r="X4579" s="59" t="s">
        <v>20382</v>
      </c>
    </row>
    <row r="4580" spans="1:24" x14ac:dyDescent="0.2">
      <c r="A4580" s="38" t="s">
        <v>20383</v>
      </c>
      <c r="B4580" s="38" t="s">
        <v>20384</v>
      </c>
      <c r="C4580" s="38" t="s">
        <v>20385</v>
      </c>
      <c r="D4580" s="38" t="s">
        <v>20386</v>
      </c>
      <c r="E4580" s="38">
        <v>13</v>
      </c>
      <c r="F4580" s="38">
        <v>12.51</v>
      </c>
      <c r="G4580" s="38">
        <v>11.91</v>
      </c>
      <c r="H4580" s="38">
        <v>12.38</v>
      </c>
      <c r="I4580" s="38">
        <v>12.37</v>
      </c>
      <c r="J4580" s="38">
        <v>12.22</v>
      </c>
      <c r="K4580" s="38">
        <v>12.12</v>
      </c>
      <c r="L4580" s="49">
        <v>-0.03</v>
      </c>
      <c r="M4580" s="38">
        <v>-0.37337457800000001</v>
      </c>
      <c r="N4580" s="38">
        <v>0.31459182899999999</v>
      </c>
      <c r="O4580" s="38">
        <v>12.25163993</v>
      </c>
      <c r="P4580" s="38">
        <v>-0.21</v>
      </c>
      <c r="Q4580" s="38">
        <v>0.84</v>
      </c>
      <c r="R4580" s="38">
        <v>0.95</v>
      </c>
      <c r="S4580" s="38">
        <v>-5.84</v>
      </c>
      <c r="T4580" s="38">
        <v>-0.14000000000000001</v>
      </c>
      <c r="U4580" s="38">
        <v>0.31</v>
      </c>
      <c r="V4580" s="38">
        <v>-0.26</v>
      </c>
      <c r="W4580" s="38" t="s">
        <v>2139</v>
      </c>
      <c r="X4580" s="59" t="s">
        <v>20386</v>
      </c>
    </row>
    <row r="4581" spans="1:24" x14ac:dyDescent="0.2">
      <c r="A4581" s="38" t="s">
        <v>20387</v>
      </c>
      <c r="B4581" s="38" t="s">
        <v>20388</v>
      </c>
      <c r="C4581" s="38" t="s">
        <v>20389</v>
      </c>
      <c r="D4581" s="38" t="s">
        <v>20390</v>
      </c>
      <c r="E4581" s="38">
        <v>2</v>
      </c>
      <c r="F4581" s="38">
        <v>8.64</v>
      </c>
      <c r="G4581" s="38">
        <v>9.06</v>
      </c>
      <c r="H4581" s="38">
        <v>8.14</v>
      </c>
      <c r="I4581" s="38">
        <v>8.4700000000000006</v>
      </c>
      <c r="J4581" s="38">
        <v>8.92</v>
      </c>
      <c r="K4581" s="38">
        <v>8.35</v>
      </c>
      <c r="L4581" s="49">
        <v>-0.03</v>
      </c>
      <c r="M4581" s="38">
        <v>-0.38641964299999998</v>
      </c>
      <c r="N4581" s="38">
        <v>0.32577262299999998</v>
      </c>
      <c r="O4581" s="38">
        <v>8.5968238530000001</v>
      </c>
      <c r="P4581" s="38">
        <v>-0.21</v>
      </c>
      <c r="Q4581" s="38">
        <v>0.84</v>
      </c>
      <c r="R4581" s="38">
        <v>0.95</v>
      </c>
      <c r="S4581" s="38">
        <v>-5.84</v>
      </c>
      <c r="T4581" s="38">
        <v>-0.17</v>
      </c>
      <c r="U4581" s="38">
        <v>-0.14000000000000001</v>
      </c>
      <c r="V4581" s="38">
        <v>0.21</v>
      </c>
      <c r="W4581" s="38" t="s">
        <v>3929</v>
      </c>
      <c r="X4581" s="59" t="s">
        <v>20390</v>
      </c>
    </row>
    <row r="4582" spans="1:24" x14ac:dyDescent="0.2">
      <c r="A4582" s="38" t="s">
        <v>20391</v>
      </c>
      <c r="B4582" s="38" t="s">
        <v>20392</v>
      </c>
      <c r="C4582" s="38" t="s">
        <v>20393</v>
      </c>
      <c r="D4582" s="38" t="s">
        <v>20394</v>
      </c>
      <c r="E4582" s="38">
        <v>2</v>
      </c>
      <c r="F4582" s="38">
        <v>9.11</v>
      </c>
      <c r="G4582" s="38">
        <v>9.25</v>
      </c>
      <c r="H4582" s="38">
        <v>8.9</v>
      </c>
      <c r="I4582" s="38">
        <v>8.85</v>
      </c>
      <c r="J4582" s="38">
        <v>9.31</v>
      </c>
      <c r="K4582" s="38">
        <v>9.02</v>
      </c>
      <c r="L4582" s="49">
        <v>-0.03</v>
      </c>
      <c r="M4582" s="38">
        <v>-0.37100765499999999</v>
      </c>
      <c r="N4582" s="38">
        <v>0.31286934700000002</v>
      </c>
      <c r="O4582" s="38">
        <v>9.0738004350000008</v>
      </c>
      <c r="P4582" s="38">
        <v>-0.21</v>
      </c>
      <c r="Q4582" s="38">
        <v>0.84</v>
      </c>
      <c r="R4582" s="38">
        <v>0.95</v>
      </c>
      <c r="S4582" s="38">
        <v>-5.84</v>
      </c>
      <c r="T4582" s="38">
        <v>-0.26</v>
      </c>
      <c r="U4582" s="38">
        <v>0.06</v>
      </c>
      <c r="V4582" s="38">
        <v>0.12</v>
      </c>
      <c r="W4582" s="38" t="s">
        <v>2139</v>
      </c>
      <c r="X4582" s="59" t="s">
        <v>20394</v>
      </c>
    </row>
    <row r="4583" spans="1:24" x14ac:dyDescent="0.2">
      <c r="A4583" s="38" t="s">
        <v>20395</v>
      </c>
      <c r="B4583" s="38" t="s">
        <v>20396</v>
      </c>
      <c r="C4583" s="38" t="s">
        <v>20397</v>
      </c>
      <c r="D4583" s="38" t="s">
        <v>20398</v>
      </c>
      <c r="E4583" s="38">
        <v>2</v>
      </c>
      <c r="F4583" s="38">
        <v>10.01</v>
      </c>
      <c r="G4583" s="38">
        <v>10.06</v>
      </c>
      <c r="H4583" s="38">
        <v>9.39</v>
      </c>
      <c r="I4583" s="38">
        <v>9.64</v>
      </c>
      <c r="J4583" s="38">
        <v>10.029999999999999</v>
      </c>
      <c r="K4583" s="38">
        <v>9.69</v>
      </c>
      <c r="L4583" s="49">
        <v>-0.03</v>
      </c>
      <c r="M4583" s="38">
        <v>-0.42293749000000003</v>
      </c>
      <c r="N4583" s="38">
        <v>0.35676730400000001</v>
      </c>
      <c r="O4583" s="38">
        <v>9.8038745580000004</v>
      </c>
      <c r="P4583" s="38">
        <v>-0.21</v>
      </c>
      <c r="Q4583" s="38">
        <v>0.84</v>
      </c>
      <c r="R4583" s="38">
        <v>0.95</v>
      </c>
      <c r="S4583" s="38">
        <v>-5.84</v>
      </c>
      <c r="T4583" s="38">
        <v>-0.37</v>
      </c>
      <c r="U4583" s="38">
        <v>-0.03</v>
      </c>
      <c r="V4583" s="38">
        <v>0.3</v>
      </c>
      <c r="W4583" s="38" t="s">
        <v>3929</v>
      </c>
      <c r="X4583" s="59" t="s">
        <v>20398</v>
      </c>
    </row>
    <row r="4584" spans="1:24" x14ac:dyDescent="0.2">
      <c r="A4584" s="38" t="s">
        <v>20399</v>
      </c>
      <c r="B4584" s="38" t="s">
        <v>20400</v>
      </c>
      <c r="C4584" s="38" t="s">
        <v>20401</v>
      </c>
      <c r="D4584" s="38" t="s">
        <v>20402</v>
      </c>
      <c r="E4584" s="38">
        <v>3</v>
      </c>
      <c r="F4584" s="38">
        <v>8.8000000000000007</v>
      </c>
      <c r="G4584" s="38">
        <v>8.8699999999999992</v>
      </c>
      <c r="H4584" s="38">
        <v>9.14</v>
      </c>
      <c r="I4584" s="38">
        <v>8.65</v>
      </c>
      <c r="J4584" s="38">
        <v>8.8800000000000008</v>
      </c>
      <c r="K4584" s="38">
        <v>9.2100000000000009</v>
      </c>
      <c r="L4584" s="49">
        <v>-0.03</v>
      </c>
      <c r="M4584" s="38">
        <v>-0.34184927300000001</v>
      </c>
      <c r="N4584" s="38">
        <v>0.28877168199999997</v>
      </c>
      <c r="O4584" s="38">
        <v>8.9266471319999994</v>
      </c>
      <c r="P4584" s="38">
        <v>-0.21</v>
      </c>
      <c r="Q4584" s="38">
        <v>0.84</v>
      </c>
      <c r="R4584" s="38">
        <v>0.95</v>
      </c>
      <c r="S4584" s="38">
        <v>-5.84</v>
      </c>
      <c r="T4584" s="38">
        <v>-0.15</v>
      </c>
      <c r="U4584" s="38">
        <v>0.01</v>
      </c>
      <c r="V4584" s="38">
        <v>7.0000000000000007E-2</v>
      </c>
      <c r="W4584" s="38" t="s">
        <v>2139</v>
      </c>
      <c r="X4584" s="59" t="s">
        <v>20402</v>
      </c>
    </row>
    <row r="4585" spans="1:24" x14ac:dyDescent="0.2">
      <c r="A4585" s="38" t="s">
        <v>20403</v>
      </c>
      <c r="B4585" s="38" t="s">
        <v>20404</v>
      </c>
      <c r="C4585" s="38" t="s">
        <v>20405</v>
      </c>
      <c r="D4585" s="38" t="s">
        <v>20406</v>
      </c>
      <c r="E4585" s="38">
        <v>1</v>
      </c>
      <c r="F4585" s="38">
        <v>7.87</v>
      </c>
      <c r="G4585" s="38">
        <v>7.34</v>
      </c>
      <c r="H4585" s="38">
        <v>7.79</v>
      </c>
      <c r="I4585" s="38">
        <v>7.96</v>
      </c>
      <c r="J4585" s="38">
        <v>7.15</v>
      </c>
      <c r="K4585" s="38">
        <v>7.8</v>
      </c>
      <c r="L4585" s="49">
        <v>-0.03</v>
      </c>
      <c r="M4585" s="38">
        <v>-0.38724472300000001</v>
      </c>
      <c r="N4585" s="38">
        <v>0.32721915200000001</v>
      </c>
      <c r="O4585" s="38">
        <v>7.6520342140000004</v>
      </c>
      <c r="P4585" s="38">
        <v>-0.21</v>
      </c>
      <c r="Q4585" s="38">
        <v>0.84</v>
      </c>
      <c r="R4585" s="38">
        <v>0.95</v>
      </c>
      <c r="S4585" s="38">
        <v>-5.84</v>
      </c>
      <c r="T4585" s="38">
        <v>0.09</v>
      </c>
      <c r="U4585" s="38">
        <v>-0.19</v>
      </c>
      <c r="V4585" s="38">
        <v>0.01</v>
      </c>
      <c r="W4585" s="38" t="s">
        <v>2139</v>
      </c>
      <c r="X4585" s="59" t="s">
        <v>20406</v>
      </c>
    </row>
    <row r="4586" spans="1:24" x14ac:dyDescent="0.2">
      <c r="A4586" s="38" t="s">
        <v>20407</v>
      </c>
      <c r="B4586" s="38" t="s">
        <v>20408</v>
      </c>
      <c r="C4586" s="38" t="s">
        <v>20409</v>
      </c>
      <c r="D4586" s="38" t="s">
        <v>20410</v>
      </c>
      <c r="E4586" s="38">
        <v>11</v>
      </c>
      <c r="F4586" s="38">
        <v>11.52</v>
      </c>
      <c r="G4586" s="38">
        <v>11.66</v>
      </c>
      <c r="H4586" s="38">
        <v>12.62</v>
      </c>
      <c r="I4586" s="38">
        <v>11.7</v>
      </c>
      <c r="J4586" s="38">
        <v>11.66</v>
      </c>
      <c r="K4586" s="38">
        <v>12.36</v>
      </c>
      <c r="L4586" s="49">
        <v>-0.03</v>
      </c>
      <c r="M4586" s="38">
        <v>-0.32466364199999997</v>
      </c>
      <c r="N4586" s="38">
        <v>0.274385553</v>
      </c>
      <c r="O4586" s="38">
        <v>11.917917660000001</v>
      </c>
      <c r="P4586" s="38">
        <v>-0.21</v>
      </c>
      <c r="Q4586" s="38">
        <v>0.84</v>
      </c>
      <c r="R4586" s="38">
        <v>0.95</v>
      </c>
      <c r="S4586" s="38">
        <v>-5.84</v>
      </c>
      <c r="T4586" s="38">
        <v>0.18</v>
      </c>
      <c r="U4586" s="38">
        <v>0</v>
      </c>
      <c r="V4586" s="38">
        <v>-0.26</v>
      </c>
      <c r="W4586" s="38" t="s">
        <v>2139</v>
      </c>
      <c r="X4586" s="59" t="s">
        <v>20410</v>
      </c>
    </row>
    <row r="4587" spans="1:24" x14ac:dyDescent="0.2">
      <c r="A4587" s="38" t="s">
        <v>20411</v>
      </c>
      <c r="B4587" s="38" t="s">
        <v>20412</v>
      </c>
      <c r="C4587" s="38" t="s">
        <v>20413</v>
      </c>
      <c r="D4587" s="38" t="s">
        <v>20414</v>
      </c>
      <c r="E4587" s="38">
        <v>2</v>
      </c>
      <c r="F4587" s="38">
        <v>8.16</v>
      </c>
      <c r="G4587" s="38">
        <v>8.3699999999999992</v>
      </c>
      <c r="H4587" s="38">
        <v>8.6999999999999993</v>
      </c>
      <c r="I4587" s="38">
        <v>7.95</v>
      </c>
      <c r="J4587" s="38">
        <v>8.42</v>
      </c>
      <c r="K4587" s="38">
        <v>8.7799999999999994</v>
      </c>
      <c r="L4587" s="49">
        <v>-0.03</v>
      </c>
      <c r="M4587" s="38">
        <v>-0.36925506499999999</v>
      </c>
      <c r="N4587" s="38">
        <v>0.312152981</v>
      </c>
      <c r="O4587" s="38">
        <v>8.3970188019999998</v>
      </c>
      <c r="P4587" s="38">
        <v>-0.21</v>
      </c>
      <c r="Q4587" s="38">
        <v>0.84</v>
      </c>
      <c r="R4587" s="38">
        <v>0.95</v>
      </c>
      <c r="S4587" s="38">
        <v>-5.84</v>
      </c>
      <c r="T4587" s="38">
        <v>-0.21</v>
      </c>
      <c r="U4587" s="38">
        <v>0.05</v>
      </c>
      <c r="V4587" s="38">
        <v>0.08</v>
      </c>
      <c r="W4587" s="38" t="s">
        <v>2139</v>
      </c>
      <c r="X4587" s="59" t="s">
        <v>20414</v>
      </c>
    </row>
    <row r="4588" spans="1:24" x14ac:dyDescent="0.2">
      <c r="A4588" s="38" t="s">
        <v>20415</v>
      </c>
      <c r="B4588" s="38" t="s">
        <v>20416</v>
      </c>
      <c r="C4588" s="38" t="s">
        <v>20417</v>
      </c>
      <c r="D4588" s="38" t="s">
        <v>20418</v>
      </c>
      <c r="E4588" s="38">
        <v>7</v>
      </c>
      <c r="F4588" s="38">
        <v>11.69</v>
      </c>
      <c r="G4588" s="38">
        <v>11.63</v>
      </c>
      <c r="H4588" s="38">
        <v>12.09</v>
      </c>
      <c r="I4588" s="38">
        <v>11.87</v>
      </c>
      <c r="J4588" s="38">
        <v>11.64</v>
      </c>
      <c r="K4588" s="38">
        <v>11.83</v>
      </c>
      <c r="L4588" s="49">
        <v>-0.03</v>
      </c>
      <c r="M4588" s="38">
        <v>-0.33023689699999997</v>
      </c>
      <c r="N4588" s="38">
        <v>0.27934334500000002</v>
      </c>
      <c r="O4588" s="38">
        <v>11.79140295</v>
      </c>
      <c r="P4588" s="38">
        <v>-0.21</v>
      </c>
      <c r="Q4588" s="38">
        <v>0.84</v>
      </c>
      <c r="R4588" s="38">
        <v>0.95</v>
      </c>
      <c r="S4588" s="38">
        <v>-5.84</v>
      </c>
      <c r="T4588" s="38">
        <v>0.18</v>
      </c>
      <c r="U4588" s="38">
        <v>0.01</v>
      </c>
      <c r="V4588" s="38">
        <v>-0.26</v>
      </c>
      <c r="W4588" s="38" t="s">
        <v>2118</v>
      </c>
      <c r="X4588" s="59" t="s">
        <v>20418</v>
      </c>
    </row>
    <row r="4589" spans="1:24" x14ac:dyDescent="0.2">
      <c r="A4589" s="38" t="s">
        <v>20419</v>
      </c>
      <c r="B4589" s="38" t="s">
        <v>20420</v>
      </c>
      <c r="C4589" s="38" t="s">
        <v>20421</v>
      </c>
      <c r="D4589" s="38" t="s">
        <v>20422</v>
      </c>
      <c r="E4589" s="38">
        <v>3</v>
      </c>
      <c r="F4589" s="38">
        <v>9.33</v>
      </c>
      <c r="G4589" s="38">
        <v>9.3699999999999992</v>
      </c>
      <c r="H4589" s="38">
        <v>8.77</v>
      </c>
      <c r="I4589" s="38">
        <v>9.4700000000000006</v>
      </c>
      <c r="J4589" s="38">
        <v>9.0500000000000007</v>
      </c>
      <c r="K4589" s="38">
        <v>8.8699999999999992</v>
      </c>
      <c r="L4589" s="49">
        <v>-0.03</v>
      </c>
      <c r="M4589" s="38">
        <v>-0.39456733500000002</v>
      </c>
      <c r="N4589" s="38">
        <v>0.33480295399999999</v>
      </c>
      <c r="O4589" s="38">
        <v>9.1431041719999993</v>
      </c>
      <c r="P4589" s="38">
        <v>-0.2</v>
      </c>
      <c r="Q4589" s="38">
        <v>0.85</v>
      </c>
      <c r="R4589" s="38">
        <v>0.95</v>
      </c>
      <c r="S4589" s="38">
        <v>-5.84</v>
      </c>
      <c r="T4589" s="38">
        <v>0.14000000000000001</v>
      </c>
      <c r="U4589" s="38">
        <v>-0.32</v>
      </c>
      <c r="V4589" s="38">
        <v>0.1</v>
      </c>
      <c r="W4589" s="38" t="s">
        <v>2139</v>
      </c>
      <c r="X4589" s="59" t="s">
        <v>20422</v>
      </c>
    </row>
    <row r="4590" spans="1:24" x14ac:dyDescent="0.2">
      <c r="A4590" s="38" t="s">
        <v>20423</v>
      </c>
      <c r="B4590" s="38" t="s">
        <v>20424</v>
      </c>
      <c r="C4590" s="38" t="s">
        <v>20425</v>
      </c>
      <c r="D4590" s="38" t="s">
        <v>20426</v>
      </c>
      <c r="E4590" s="38">
        <v>11</v>
      </c>
      <c r="F4590" s="38">
        <v>11.68</v>
      </c>
      <c r="G4590" s="38">
        <v>11.53</v>
      </c>
      <c r="H4590" s="38">
        <v>11.52</v>
      </c>
      <c r="I4590" s="38">
        <v>11.34</v>
      </c>
      <c r="J4590" s="38">
        <v>11.55</v>
      </c>
      <c r="K4590" s="38">
        <v>11.75</v>
      </c>
      <c r="L4590" s="49">
        <v>-0.03</v>
      </c>
      <c r="M4590" s="38">
        <v>-0.37001850800000002</v>
      </c>
      <c r="N4590" s="38">
        <v>0.314771886</v>
      </c>
      <c r="O4590" s="38">
        <v>11.562107640000001</v>
      </c>
      <c r="P4590" s="38">
        <v>-0.2</v>
      </c>
      <c r="Q4590" s="38">
        <v>0.85</v>
      </c>
      <c r="R4590" s="38">
        <v>0.96</v>
      </c>
      <c r="S4590" s="38">
        <v>-5.84</v>
      </c>
      <c r="T4590" s="38">
        <v>-0.34</v>
      </c>
      <c r="U4590" s="38">
        <v>0.02</v>
      </c>
      <c r="V4590" s="38">
        <v>0.23</v>
      </c>
      <c r="W4590" s="38" t="s">
        <v>2139</v>
      </c>
      <c r="X4590" s="59" t="s">
        <v>20426</v>
      </c>
    </row>
    <row r="4591" spans="1:24" x14ac:dyDescent="0.2">
      <c r="A4591" s="38" t="s">
        <v>20427</v>
      </c>
      <c r="B4591" s="38" t="s">
        <v>20428</v>
      </c>
      <c r="C4591" s="38" t="s">
        <v>20429</v>
      </c>
      <c r="D4591" s="38" t="s">
        <v>20430</v>
      </c>
      <c r="E4591" s="38">
        <v>2</v>
      </c>
      <c r="F4591" s="38">
        <v>8.86</v>
      </c>
      <c r="G4591" s="38">
        <v>8.8800000000000008</v>
      </c>
      <c r="H4591" s="38">
        <v>8.9600000000000009</v>
      </c>
      <c r="I4591" s="38">
        <v>8.64</v>
      </c>
      <c r="J4591" s="38">
        <v>8.84</v>
      </c>
      <c r="K4591" s="38">
        <v>9.1300000000000008</v>
      </c>
      <c r="L4591" s="49">
        <v>-0.03</v>
      </c>
      <c r="M4591" s="38">
        <v>-0.37115554000000001</v>
      </c>
      <c r="N4591" s="38">
        <v>0.315967363</v>
      </c>
      <c r="O4591" s="38">
        <v>8.8838966660000001</v>
      </c>
      <c r="P4591" s="38">
        <v>-0.2</v>
      </c>
      <c r="Q4591" s="38">
        <v>0.85</v>
      </c>
      <c r="R4591" s="38">
        <v>0.96</v>
      </c>
      <c r="S4591" s="38">
        <v>-5.84</v>
      </c>
      <c r="T4591" s="38">
        <v>-0.22</v>
      </c>
      <c r="U4591" s="38">
        <v>-0.04</v>
      </c>
      <c r="V4591" s="38">
        <v>0.17</v>
      </c>
      <c r="W4591" s="38" t="s">
        <v>3929</v>
      </c>
      <c r="X4591" s="59" t="s">
        <v>20430</v>
      </c>
    </row>
    <row r="4592" spans="1:24" x14ac:dyDescent="0.2">
      <c r="A4592" s="38" t="s">
        <v>20431</v>
      </c>
      <c r="B4592" s="38" t="s">
        <v>20432</v>
      </c>
      <c r="C4592" s="38" t="s">
        <v>20433</v>
      </c>
      <c r="D4592" s="38" t="s">
        <v>20434</v>
      </c>
      <c r="E4592" s="38">
        <v>3</v>
      </c>
      <c r="F4592" s="38">
        <v>9.35</v>
      </c>
      <c r="G4592" s="38">
        <v>9.35</v>
      </c>
      <c r="H4592" s="38">
        <v>8.68</v>
      </c>
      <c r="I4592" s="38">
        <v>9.1</v>
      </c>
      <c r="J4592" s="38">
        <v>9.3800000000000008</v>
      </c>
      <c r="K4592" s="38">
        <v>8.82</v>
      </c>
      <c r="L4592" s="49">
        <v>-0.03</v>
      </c>
      <c r="M4592" s="38">
        <v>-0.36636273499999999</v>
      </c>
      <c r="N4592" s="38">
        <v>0.31290916600000002</v>
      </c>
      <c r="O4592" s="38">
        <v>9.1125153230000002</v>
      </c>
      <c r="P4592" s="38">
        <v>-0.19</v>
      </c>
      <c r="Q4592" s="38">
        <v>0.85</v>
      </c>
      <c r="R4592" s="38">
        <v>0.96</v>
      </c>
      <c r="S4592" s="38">
        <v>-5.84</v>
      </c>
      <c r="T4592" s="38">
        <v>-0.25</v>
      </c>
      <c r="U4592" s="38">
        <v>0.03</v>
      </c>
      <c r="V4592" s="38">
        <v>0.14000000000000001</v>
      </c>
      <c r="W4592" s="38" t="s">
        <v>2139</v>
      </c>
      <c r="X4592" s="59" t="s">
        <v>20434</v>
      </c>
    </row>
    <row r="4593" spans="1:24" x14ac:dyDescent="0.2">
      <c r="A4593" s="38" t="s">
        <v>20435</v>
      </c>
      <c r="B4593" s="38" t="s">
        <v>20436</v>
      </c>
      <c r="C4593" s="38" t="s">
        <v>20437</v>
      </c>
      <c r="D4593" s="38" t="s">
        <v>20438</v>
      </c>
      <c r="E4593" s="38">
        <v>1</v>
      </c>
      <c r="F4593" s="38">
        <v>7.53</v>
      </c>
      <c r="G4593" s="38">
        <v>7.08</v>
      </c>
      <c r="H4593" s="38">
        <v>7.56</v>
      </c>
      <c r="I4593" s="38">
        <v>7.4</v>
      </c>
      <c r="J4593" s="38">
        <v>7.01</v>
      </c>
      <c r="K4593" s="38">
        <v>7.68</v>
      </c>
      <c r="L4593" s="49">
        <v>-0.03</v>
      </c>
      <c r="M4593" s="38">
        <v>-0.38824256099999999</v>
      </c>
      <c r="N4593" s="38">
        <v>0.33287974799999998</v>
      </c>
      <c r="O4593" s="38">
        <v>7.379356628</v>
      </c>
      <c r="P4593" s="38">
        <v>-0.19</v>
      </c>
      <c r="Q4593" s="38">
        <v>0.86</v>
      </c>
      <c r="R4593" s="38">
        <v>0.96</v>
      </c>
      <c r="S4593" s="38">
        <v>-5.84</v>
      </c>
      <c r="T4593" s="38">
        <v>-0.13</v>
      </c>
      <c r="U4593" s="38">
        <v>-7.0000000000000007E-2</v>
      </c>
      <c r="V4593" s="38">
        <v>0.12</v>
      </c>
      <c r="W4593" s="38" t="s">
        <v>3929</v>
      </c>
      <c r="X4593" s="59" t="s">
        <v>20438</v>
      </c>
    </row>
    <row r="4594" spans="1:24" x14ac:dyDescent="0.2">
      <c r="A4594" s="38" t="s">
        <v>20439</v>
      </c>
      <c r="B4594" s="38" t="s">
        <v>20440</v>
      </c>
      <c r="C4594" s="38" t="s">
        <v>20441</v>
      </c>
      <c r="D4594" s="38" t="s">
        <v>20442</v>
      </c>
      <c r="E4594" s="38">
        <v>2</v>
      </c>
      <c r="F4594" s="38">
        <v>8.66</v>
      </c>
      <c r="G4594" s="38">
        <v>8.49</v>
      </c>
      <c r="H4594" s="38">
        <v>8.35</v>
      </c>
      <c r="I4594" s="38">
        <v>8.48</v>
      </c>
      <c r="J4594" s="38">
        <v>8.5399999999999991</v>
      </c>
      <c r="K4594" s="38">
        <v>8.4</v>
      </c>
      <c r="L4594" s="49">
        <v>-0.03</v>
      </c>
      <c r="M4594" s="38">
        <v>-0.35649661599999999</v>
      </c>
      <c r="N4594" s="38">
        <v>0.30569092399999998</v>
      </c>
      <c r="O4594" s="38">
        <v>8.4874138059999993</v>
      </c>
      <c r="P4594" s="38">
        <v>-0.19</v>
      </c>
      <c r="Q4594" s="38">
        <v>0.86</v>
      </c>
      <c r="R4594" s="38">
        <v>0.96</v>
      </c>
      <c r="S4594" s="38">
        <v>-5.84</v>
      </c>
      <c r="T4594" s="38">
        <v>-0.18</v>
      </c>
      <c r="U4594" s="38">
        <v>0.05</v>
      </c>
      <c r="V4594" s="38">
        <v>0.05</v>
      </c>
      <c r="W4594" s="38" t="s">
        <v>2139</v>
      </c>
      <c r="X4594" s="59" t="s">
        <v>20442</v>
      </c>
    </row>
    <row r="4595" spans="1:24" x14ac:dyDescent="0.2">
      <c r="A4595" s="38" t="s">
        <v>20443</v>
      </c>
      <c r="B4595" s="38" t="s">
        <v>20444</v>
      </c>
      <c r="C4595" s="38" t="s">
        <v>20445</v>
      </c>
      <c r="D4595" s="38" t="s">
        <v>20446</v>
      </c>
      <c r="E4595" s="38">
        <v>3</v>
      </c>
      <c r="F4595" s="38">
        <v>9.9700000000000006</v>
      </c>
      <c r="G4595" s="38">
        <v>9.5299999999999994</v>
      </c>
      <c r="H4595" s="38">
        <v>9.07</v>
      </c>
      <c r="I4595" s="38">
        <v>9.49</v>
      </c>
      <c r="J4595" s="38">
        <v>9.61</v>
      </c>
      <c r="K4595" s="38">
        <v>9.3800000000000008</v>
      </c>
      <c r="L4595" s="49">
        <v>-0.03</v>
      </c>
      <c r="M4595" s="38">
        <v>-0.47621542700000002</v>
      </c>
      <c r="N4595" s="38">
        <v>0.41039426200000001</v>
      </c>
      <c r="O4595" s="38">
        <v>9.5058779470000001</v>
      </c>
      <c r="P4595" s="38">
        <v>-0.18</v>
      </c>
      <c r="Q4595" s="38">
        <v>0.86</v>
      </c>
      <c r="R4595" s="38">
        <v>0.96</v>
      </c>
      <c r="S4595" s="38">
        <v>-5.84</v>
      </c>
      <c r="T4595" s="38">
        <v>-0.48</v>
      </c>
      <c r="U4595" s="38">
        <v>0.08</v>
      </c>
      <c r="V4595" s="38">
        <v>0.31</v>
      </c>
      <c r="W4595" s="38" t="s">
        <v>2139</v>
      </c>
      <c r="X4595" s="59" t="s">
        <v>20446</v>
      </c>
    </row>
    <row r="4596" spans="1:24" x14ac:dyDescent="0.2">
      <c r="A4596" s="38" t="s">
        <v>20447</v>
      </c>
      <c r="B4596" s="38" t="s">
        <v>20448</v>
      </c>
      <c r="C4596" s="38" t="s">
        <v>20449</v>
      </c>
      <c r="D4596" s="38" t="s">
        <v>20450</v>
      </c>
      <c r="E4596" s="38">
        <v>3</v>
      </c>
      <c r="F4596" s="38">
        <v>8.66</v>
      </c>
      <c r="G4596" s="38">
        <v>8.41</v>
      </c>
      <c r="H4596" s="38">
        <v>8.5500000000000007</v>
      </c>
      <c r="I4596" s="38">
        <v>8.41</v>
      </c>
      <c r="J4596" s="38">
        <v>8.44</v>
      </c>
      <c r="K4596" s="38">
        <v>8.6999999999999993</v>
      </c>
      <c r="L4596" s="49">
        <v>-0.03</v>
      </c>
      <c r="M4596" s="38">
        <v>-0.382879364</v>
      </c>
      <c r="N4596" s="38">
        <v>0.33057830599999999</v>
      </c>
      <c r="O4596" s="38">
        <v>8.5291648270000007</v>
      </c>
      <c r="P4596" s="38">
        <v>-0.18</v>
      </c>
      <c r="Q4596" s="38">
        <v>0.86</v>
      </c>
      <c r="R4596" s="38">
        <v>0.96</v>
      </c>
      <c r="S4596" s="38">
        <v>-5.84</v>
      </c>
      <c r="T4596" s="38">
        <v>-0.25</v>
      </c>
      <c r="U4596" s="38">
        <v>0.03</v>
      </c>
      <c r="V4596" s="38">
        <v>0.15</v>
      </c>
      <c r="W4596" s="38" t="s">
        <v>2139</v>
      </c>
      <c r="X4596" s="59" t="s">
        <v>20450</v>
      </c>
    </row>
    <row r="4597" spans="1:24" x14ac:dyDescent="0.2">
      <c r="A4597" s="38" t="s">
        <v>20451</v>
      </c>
      <c r="B4597" s="38" t="s">
        <v>20452</v>
      </c>
      <c r="C4597" s="38" t="s">
        <v>20453</v>
      </c>
      <c r="D4597" s="38" t="s">
        <v>20454</v>
      </c>
      <c r="E4597" s="38">
        <v>1</v>
      </c>
      <c r="F4597" s="38">
        <v>7.28</v>
      </c>
      <c r="G4597" s="38">
        <v>7.04</v>
      </c>
      <c r="H4597" s="38">
        <v>7.02</v>
      </c>
      <c r="I4597" s="38">
        <v>6.89</v>
      </c>
      <c r="J4597" s="38">
        <v>7.28</v>
      </c>
      <c r="K4597" s="38">
        <v>7.08</v>
      </c>
      <c r="L4597" s="49">
        <v>-0.03</v>
      </c>
      <c r="M4597" s="38">
        <v>-0.47748070199999998</v>
      </c>
      <c r="N4597" s="38">
        <v>0.41354524500000001</v>
      </c>
      <c r="O4597" s="38">
        <v>7.0965416059999997</v>
      </c>
      <c r="P4597" s="38">
        <v>-0.18</v>
      </c>
      <c r="Q4597" s="38">
        <v>0.87</v>
      </c>
      <c r="R4597" s="38">
        <v>0.96</v>
      </c>
      <c r="S4597" s="38">
        <v>-5.84</v>
      </c>
      <c r="T4597" s="38">
        <v>-0.39</v>
      </c>
      <c r="U4597" s="38">
        <v>0.24</v>
      </c>
      <c r="V4597" s="38">
        <v>0.06</v>
      </c>
      <c r="W4597" s="38" t="s">
        <v>2139</v>
      </c>
      <c r="X4597" s="59" t="s">
        <v>20454</v>
      </c>
    </row>
    <row r="4598" spans="1:24" x14ac:dyDescent="0.2">
      <c r="A4598" s="38" t="s">
        <v>20455</v>
      </c>
      <c r="B4598" s="38" t="s">
        <v>20456</v>
      </c>
      <c r="C4598" s="38" t="s">
        <v>20457</v>
      </c>
      <c r="D4598" s="38" t="s">
        <v>20458</v>
      </c>
      <c r="E4598" s="38">
        <v>1</v>
      </c>
      <c r="F4598" s="38">
        <v>8.14</v>
      </c>
      <c r="G4598" s="38">
        <v>7.87</v>
      </c>
      <c r="H4598" s="38">
        <v>7.2</v>
      </c>
      <c r="I4598" s="38">
        <v>8.32</v>
      </c>
      <c r="J4598" s="38">
        <v>7.7</v>
      </c>
      <c r="K4598" s="38">
        <v>7.12</v>
      </c>
      <c r="L4598" s="49">
        <v>-0.03</v>
      </c>
      <c r="M4598" s="38">
        <v>-0.39348612999999999</v>
      </c>
      <c r="N4598" s="38">
        <v>0.34080015299999999</v>
      </c>
      <c r="O4598" s="38">
        <v>7.726543511</v>
      </c>
      <c r="P4598" s="38">
        <v>-0.18</v>
      </c>
      <c r="Q4598" s="38">
        <v>0.87</v>
      </c>
      <c r="R4598" s="38">
        <v>0.96</v>
      </c>
      <c r="S4598" s="38">
        <v>-5.84</v>
      </c>
      <c r="T4598" s="38">
        <v>0.18</v>
      </c>
      <c r="U4598" s="38">
        <v>-0.17</v>
      </c>
      <c r="V4598" s="38">
        <v>-0.08</v>
      </c>
      <c r="W4598" s="38" t="s">
        <v>2139</v>
      </c>
      <c r="X4598" s="59" t="s">
        <v>20458</v>
      </c>
    </row>
    <row r="4599" spans="1:24" x14ac:dyDescent="0.2">
      <c r="A4599" s="38" t="s">
        <v>20459</v>
      </c>
      <c r="B4599" s="38" t="s">
        <v>20460</v>
      </c>
      <c r="C4599" s="38" t="s">
        <v>20461</v>
      </c>
      <c r="D4599" s="38" t="s">
        <v>20462</v>
      </c>
      <c r="E4599" s="38">
        <v>1</v>
      </c>
      <c r="F4599" s="38">
        <v>6.89</v>
      </c>
      <c r="G4599" s="38">
        <v>7.13</v>
      </c>
      <c r="H4599" s="38">
        <v>7.57</v>
      </c>
      <c r="I4599" s="38">
        <v>6.98</v>
      </c>
      <c r="J4599" s="38">
        <v>7.04</v>
      </c>
      <c r="K4599" s="38">
        <v>7.49</v>
      </c>
      <c r="L4599" s="49">
        <v>-0.03</v>
      </c>
      <c r="M4599" s="38">
        <v>-0.38589823299999998</v>
      </c>
      <c r="N4599" s="38">
        <v>0.33438146699999999</v>
      </c>
      <c r="O4599" s="38">
        <v>7.1822223440000004</v>
      </c>
      <c r="P4599" s="38">
        <v>-0.18</v>
      </c>
      <c r="Q4599" s="38">
        <v>0.87</v>
      </c>
      <c r="R4599" s="38">
        <v>0.96</v>
      </c>
      <c r="S4599" s="38">
        <v>-5.84</v>
      </c>
      <c r="T4599" s="38">
        <v>0.09</v>
      </c>
      <c r="U4599" s="38">
        <v>-0.09</v>
      </c>
      <c r="V4599" s="38">
        <v>-0.08</v>
      </c>
      <c r="W4599" s="38" t="s">
        <v>2139</v>
      </c>
      <c r="X4599" s="59" t="s">
        <v>20462</v>
      </c>
    </row>
    <row r="4600" spans="1:24" x14ac:dyDescent="0.2">
      <c r="A4600" s="38" t="s">
        <v>20463</v>
      </c>
      <c r="B4600" s="38" t="s">
        <v>20464</v>
      </c>
      <c r="C4600" s="38" t="s">
        <v>20465</v>
      </c>
      <c r="D4600" s="38" t="s">
        <v>20466</v>
      </c>
      <c r="E4600" s="38">
        <v>6</v>
      </c>
      <c r="F4600" s="38">
        <v>10.62</v>
      </c>
      <c r="G4600" s="38">
        <v>10.9</v>
      </c>
      <c r="H4600" s="38">
        <v>11.06</v>
      </c>
      <c r="I4600" s="38">
        <v>10.95</v>
      </c>
      <c r="J4600" s="38">
        <v>10.78</v>
      </c>
      <c r="K4600" s="38">
        <v>10.77</v>
      </c>
      <c r="L4600" s="49">
        <v>-0.03</v>
      </c>
      <c r="M4600" s="38">
        <v>-0.39616532500000001</v>
      </c>
      <c r="N4600" s="38">
        <v>0.34364169500000002</v>
      </c>
      <c r="O4600" s="38">
        <v>10.84701929</v>
      </c>
      <c r="P4600" s="38">
        <v>-0.18</v>
      </c>
      <c r="Q4600" s="38">
        <v>0.87</v>
      </c>
      <c r="R4600" s="38">
        <v>0.96</v>
      </c>
      <c r="S4600" s="38">
        <v>-5.84</v>
      </c>
      <c r="T4600" s="38">
        <v>0.33</v>
      </c>
      <c r="U4600" s="38">
        <v>-0.12</v>
      </c>
      <c r="V4600" s="38">
        <v>-0.28999999999999998</v>
      </c>
      <c r="W4600" s="38" t="s">
        <v>2139</v>
      </c>
      <c r="X4600" s="59" t="s">
        <v>20466</v>
      </c>
    </row>
    <row r="4601" spans="1:24" x14ac:dyDescent="0.2">
      <c r="A4601" s="38" t="s">
        <v>20467</v>
      </c>
      <c r="B4601" s="38" t="s">
        <v>20468</v>
      </c>
      <c r="C4601" s="38" t="s">
        <v>20469</v>
      </c>
      <c r="D4601" s="38" t="s">
        <v>20470</v>
      </c>
      <c r="E4601" s="38">
        <v>4</v>
      </c>
      <c r="F4601" s="38">
        <v>10.38</v>
      </c>
      <c r="G4601" s="38">
        <v>10.32</v>
      </c>
      <c r="H4601" s="38">
        <v>10.65</v>
      </c>
      <c r="I4601" s="38">
        <v>10.1</v>
      </c>
      <c r="J4601" s="38">
        <v>10.7</v>
      </c>
      <c r="K4601" s="38">
        <v>10.47</v>
      </c>
      <c r="L4601" s="49">
        <v>-0.03</v>
      </c>
      <c r="M4601" s="38">
        <v>-0.42223453900000002</v>
      </c>
      <c r="N4601" s="38">
        <v>0.36692618399999999</v>
      </c>
      <c r="O4601" s="38">
        <v>10.435778790000001</v>
      </c>
      <c r="P4601" s="38">
        <v>-0.17</v>
      </c>
      <c r="Q4601" s="38">
        <v>0.87</v>
      </c>
      <c r="R4601" s="38">
        <v>0.96</v>
      </c>
      <c r="S4601" s="38">
        <v>-5.85</v>
      </c>
      <c r="T4601" s="38">
        <v>-0.28000000000000003</v>
      </c>
      <c r="U4601" s="38">
        <v>0.38</v>
      </c>
      <c r="V4601" s="38">
        <v>-0.18</v>
      </c>
      <c r="W4601" s="38" t="s">
        <v>2139</v>
      </c>
      <c r="X4601" s="59" t="s">
        <v>20470</v>
      </c>
    </row>
    <row r="4602" spans="1:24" x14ac:dyDescent="0.2">
      <c r="A4602" s="38" t="s">
        <v>20471</v>
      </c>
      <c r="B4602" s="38" t="s">
        <v>20472</v>
      </c>
      <c r="C4602" s="38" t="s">
        <v>20473</v>
      </c>
      <c r="D4602" s="38" t="s">
        <v>20474</v>
      </c>
      <c r="E4602" s="38">
        <v>1</v>
      </c>
      <c r="F4602" s="38">
        <v>6.88</v>
      </c>
      <c r="G4602" s="38">
        <v>6.04</v>
      </c>
      <c r="H4602" s="38">
        <v>7.12</v>
      </c>
      <c r="I4602" s="38">
        <v>6.9</v>
      </c>
      <c r="J4602" s="38">
        <v>6.38</v>
      </c>
      <c r="K4602" s="38">
        <v>6.65</v>
      </c>
      <c r="L4602" s="49">
        <v>-0.03</v>
      </c>
      <c r="M4602" s="38">
        <v>-0.53723541399999997</v>
      </c>
      <c r="N4602" s="38">
        <v>0.46730119799999997</v>
      </c>
      <c r="O4602" s="38">
        <v>6.6617945000000001</v>
      </c>
      <c r="P4602" s="38">
        <v>-0.17</v>
      </c>
      <c r="Q4602" s="38">
        <v>0.87</v>
      </c>
      <c r="R4602" s="38">
        <v>0.96</v>
      </c>
      <c r="S4602" s="38">
        <v>-5.85</v>
      </c>
      <c r="T4602" s="38">
        <v>0.02</v>
      </c>
      <c r="U4602" s="38">
        <v>0.34</v>
      </c>
      <c r="V4602" s="38">
        <v>-0.47</v>
      </c>
      <c r="W4602" s="38" t="s">
        <v>2118</v>
      </c>
      <c r="X4602" s="59" t="s">
        <v>20474</v>
      </c>
    </row>
    <row r="4603" spans="1:24" x14ac:dyDescent="0.2">
      <c r="A4603" s="38" t="s">
        <v>20475</v>
      </c>
      <c r="B4603" s="38" t="s">
        <v>20476</v>
      </c>
      <c r="C4603" s="38" t="s">
        <v>20477</v>
      </c>
      <c r="D4603" s="38" t="s">
        <v>20478</v>
      </c>
      <c r="E4603" s="38">
        <v>1</v>
      </c>
      <c r="F4603" s="38">
        <v>4.37</v>
      </c>
      <c r="G4603" s="38">
        <v>4.45</v>
      </c>
      <c r="H4603" s="38">
        <v>4.29</v>
      </c>
      <c r="I4603" s="38">
        <v>4.49</v>
      </c>
      <c r="J4603" s="38">
        <v>4.21</v>
      </c>
      <c r="K4603" s="38">
        <v>4.33</v>
      </c>
      <c r="L4603" s="49">
        <v>-0.03</v>
      </c>
      <c r="M4603" s="38">
        <v>-0.51384235</v>
      </c>
      <c r="N4603" s="38">
        <v>0.44784060199999998</v>
      </c>
      <c r="O4603" s="38">
        <v>4.3567055220000004</v>
      </c>
      <c r="P4603" s="38">
        <v>-0.17</v>
      </c>
      <c r="Q4603" s="38">
        <v>0.87</v>
      </c>
      <c r="R4603" s="38">
        <v>0.96</v>
      </c>
      <c r="S4603" s="38">
        <v>-5.85</v>
      </c>
      <c r="T4603" s="38">
        <v>0.12</v>
      </c>
      <c r="U4603" s="38">
        <v>-0.24</v>
      </c>
      <c r="V4603" s="38">
        <v>0.04</v>
      </c>
      <c r="W4603" s="38" t="s">
        <v>2139</v>
      </c>
      <c r="X4603" s="59" t="s">
        <v>20478</v>
      </c>
    </row>
    <row r="4604" spans="1:24" x14ac:dyDescent="0.2">
      <c r="A4604" s="38" t="s">
        <v>20479</v>
      </c>
      <c r="B4604" s="38" t="s">
        <v>20480</v>
      </c>
      <c r="C4604" s="38" t="s">
        <v>20481</v>
      </c>
      <c r="D4604" s="38" t="s">
        <v>20482</v>
      </c>
      <c r="E4604" s="38">
        <v>19</v>
      </c>
      <c r="F4604" s="38">
        <v>11.66</v>
      </c>
      <c r="G4604" s="38">
        <v>12.38</v>
      </c>
      <c r="H4604" s="38">
        <v>12.97</v>
      </c>
      <c r="I4604" s="38">
        <v>12.22</v>
      </c>
      <c r="J4604" s="38">
        <v>12.16</v>
      </c>
      <c r="K4604" s="38">
        <v>12.53</v>
      </c>
      <c r="L4604" s="49">
        <v>-0.03</v>
      </c>
      <c r="M4604" s="38">
        <v>-0.55093246799999995</v>
      </c>
      <c r="N4604" s="38">
        <v>0.48407741900000001</v>
      </c>
      <c r="O4604" s="38">
        <v>12.32036708</v>
      </c>
      <c r="P4604" s="38">
        <v>-0.16</v>
      </c>
      <c r="Q4604" s="38">
        <v>0.88</v>
      </c>
      <c r="R4604" s="38">
        <v>0.97</v>
      </c>
      <c r="S4604" s="38">
        <v>-5.85</v>
      </c>
      <c r="T4604" s="38">
        <v>0.56000000000000005</v>
      </c>
      <c r="U4604" s="38">
        <v>-0.22</v>
      </c>
      <c r="V4604" s="38">
        <v>-0.44</v>
      </c>
      <c r="W4604" s="38" t="s">
        <v>2139</v>
      </c>
      <c r="X4604" s="59" t="s">
        <v>20482</v>
      </c>
    </row>
    <row r="4605" spans="1:24" x14ac:dyDescent="0.2">
      <c r="A4605" s="38" t="s">
        <v>20483</v>
      </c>
      <c r="B4605" s="38" t="s">
        <v>20484</v>
      </c>
      <c r="C4605" s="38" t="s">
        <v>20485</v>
      </c>
      <c r="D4605" s="38" t="s">
        <v>20486</v>
      </c>
      <c r="E4605" s="38">
        <v>2</v>
      </c>
      <c r="F4605" s="38">
        <v>8.49</v>
      </c>
      <c r="G4605" s="38">
        <v>8.02</v>
      </c>
      <c r="H4605" s="38">
        <v>7.96</v>
      </c>
      <c r="I4605" s="38">
        <v>8.1</v>
      </c>
      <c r="J4605" s="38">
        <v>8.1199999999999992</v>
      </c>
      <c r="K4605" s="38">
        <v>8.18</v>
      </c>
      <c r="L4605" s="49">
        <v>-0.03</v>
      </c>
      <c r="M4605" s="38">
        <v>-0.44730337199999998</v>
      </c>
      <c r="N4605" s="38">
        <v>0.394111659</v>
      </c>
      <c r="O4605" s="38">
        <v>8.1428418110000003</v>
      </c>
      <c r="P4605" s="38">
        <v>-0.16</v>
      </c>
      <c r="Q4605" s="38">
        <v>0.88</v>
      </c>
      <c r="R4605" s="38">
        <v>0.97</v>
      </c>
      <c r="S4605" s="38">
        <v>-5.85</v>
      </c>
      <c r="T4605" s="38">
        <v>-0.39</v>
      </c>
      <c r="U4605" s="38">
        <v>0.1</v>
      </c>
      <c r="V4605" s="38">
        <v>0.22</v>
      </c>
      <c r="W4605" s="38" t="s">
        <v>2139</v>
      </c>
      <c r="X4605" s="59" t="s">
        <v>20486</v>
      </c>
    </row>
    <row r="4606" spans="1:24" x14ac:dyDescent="0.2">
      <c r="A4606" s="38" t="s">
        <v>20487</v>
      </c>
      <c r="B4606" s="38" t="s">
        <v>20488</v>
      </c>
      <c r="C4606" s="38" t="s">
        <v>20489</v>
      </c>
      <c r="D4606" s="38" t="s">
        <v>20490</v>
      </c>
      <c r="E4606" s="38">
        <v>1</v>
      </c>
      <c r="F4606" s="38">
        <v>4.04</v>
      </c>
      <c r="G4606" s="38">
        <v>3.92</v>
      </c>
      <c r="H4606" s="38">
        <v>3.57</v>
      </c>
      <c r="I4606" s="38">
        <v>3.76</v>
      </c>
      <c r="J4606" s="38">
        <v>4.07</v>
      </c>
      <c r="K4606" s="38">
        <v>3.59</v>
      </c>
      <c r="L4606" s="49">
        <v>-0.03</v>
      </c>
      <c r="M4606" s="38">
        <v>-0.54375697899999997</v>
      </c>
      <c r="N4606" s="38">
        <v>0.47998018999999997</v>
      </c>
      <c r="O4606" s="38">
        <v>3.8252715359999998</v>
      </c>
      <c r="P4606" s="38">
        <v>-0.15</v>
      </c>
      <c r="Q4606" s="38">
        <v>0.88</v>
      </c>
      <c r="R4606" s="38">
        <v>0.97</v>
      </c>
      <c r="S4606" s="38">
        <v>-5.85</v>
      </c>
      <c r="T4606" s="38">
        <v>-0.28000000000000003</v>
      </c>
      <c r="U4606" s="38">
        <v>0.15</v>
      </c>
      <c r="V4606" s="38">
        <v>0.02</v>
      </c>
      <c r="W4606" s="38" t="s">
        <v>2139</v>
      </c>
      <c r="X4606" s="59" t="s">
        <v>20490</v>
      </c>
    </row>
    <row r="4607" spans="1:24" x14ac:dyDescent="0.2">
      <c r="A4607" s="38" t="s">
        <v>20491</v>
      </c>
      <c r="B4607" s="38" t="s">
        <v>20492</v>
      </c>
      <c r="C4607" s="38" t="s">
        <v>20493</v>
      </c>
      <c r="D4607" s="38" t="s">
        <v>20494</v>
      </c>
      <c r="E4607" s="38">
        <v>1</v>
      </c>
      <c r="F4607" s="38">
        <v>8.2100000000000009</v>
      </c>
      <c r="G4607" s="38">
        <v>8.91</v>
      </c>
      <c r="H4607" s="38">
        <v>8.7899999999999991</v>
      </c>
      <c r="I4607" s="38">
        <v>8.6999999999999993</v>
      </c>
      <c r="J4607" s="38">
        <v>8.61</v>
      </c>
      <c r="K4607" s="38">
        <v>8.51</v>
      </c>
      <c r="L4607" s="49">
        <v>-0.03</v>
      </c>
      <c r="M4607" s="38">
        <v>-0.51567333800000004</v>
      </c>
      <c r="N4607" s="38">
        <v>0.45627589600000001</v>
      </c>
      <c r="O4607" s="38">
        <v>8.6203701529999996</v>
      </c>
      <c r="P4607" s="38">
        <v>-0.15</v>
      </c>
      <c r="Q4607" s="38">
        <v>0.88</v>
      </c>
      <c r="R4607" s="38">
        <v>0.97</v>
      </c>
      <c r="S4607" s="38">
        <v>-5.85</v>
      </c>
      <c r="T4607" s="38">
        <v>0.49</v>
      </c>
      <c r="U4607" s="38">
        <v>-0.3</v>
      </c>
      <c r="V4607" s="38">
        <v>-0.28000000000000003</v>
      </c>
      <c r="W4607" s="38" t="s">
        <v>2139</v>
      </c>
      <c r="X4607" s="59" t="s">
        <v>20494</v>
      </c>
    </row>
    <row r="4608" spans="1:24" x14ac:dyDescent="0.2">
      <c r="A4608" s="38" t="s">
        <v>20495</v>
      </c>
      <c r="B4608" s="38" t="s">
        <v>20496</v>
      </c>
      <c r="C4608" s="38" t="s">
        <v>20497</v>
      </c>
      <c r="D4608" s="38" t="s">
        <v>20498</v>
      </c>
      <c r="E4608" s="38">
        <v>1</v>
      </c>
      <c r="F4608" s="38">
        <v>5.74</v>
      </c>
      <c r="G4608" s="38">
        <v>5.3</v>
      </c>
      <c r="H4608" s="38">
        <v>6.74</v>
      </c>
      <c r="I4608" s="38">
        <v>5.69</v>
      </c>
      <c r="J4608" s="38">
        <v>5.73</v>
      </c>
      <c r="K4608" s="38">
        <v>6.25</v>
      </c>
      <c r="L4608" s="49">
        <v>-0.03</v>
      </c>
      <c r="M4608" s="38">
        <v>-0.58186658400000002</v>
      </c>
      <c r="N4608" s="38">
        <v>0.51587851200000001</v>
      </c>
      <c r="O4608" s="38">
        <v>5.9102096800000004</v>
      </c>
      <c r="P4608" s="38">
        <v>-0.15</v>
      </c>
      <c r="Q4608" s="38">
        <v>0.89</v>
      </c>
      <c r="R4608" s="38">
        <v>0.97</v>
      </c>
      <c r="S4608" s="38">
        <v>-5.85</v>
      </c>
      <c r="T4608" s="38">
        <v>-0.05</v>
      </c>
      <c r="U4608" s="38">
        <v>0.43</v>
      </c>
      <c r="V4608" s="38">
        <v>-0.49</v>
      </c>
      <c r="W4608" s="38" t="s">
        <v>2139</v>
      </c>
      <c r="X4608" s="59" t="s">
        <v>20498</v>
      </c>
    </row>
    <row r="4609" spans="1:24" x14ac:dyDescent="0.2">
      <c r="A4609" s="38" t="s">
        <v>20499</v>
      </c>
      <c r="B4609" s="38" t="s">
        <v>20500</v>
      </c>
      <c r="C4609" s="38" t="s">
        <v>20501</v>
      </c>
      <c r="D4609" s="38" t="s">
        <v>20502</v>
      </c>
      <c r="E4609" s="38">
        <v>1</v>
      </c>
      <c r="F4609" s="38">
        <v>4.2699999999999996</v>
      </c>
      <c r="G4609" s="38">
        <v>4.3600000000000003</v>
      </c>
      <c r="H4609" s="38">
        <v>5.31</v>
      </c>
      <c r="I4609" s="38">
        <v>4.47</v>
      </c>
      <c r="J4609" s="38">
        <v>4.41</v>
      </c>
      <c r="K4609" s="38">
        <v>4.97</v>
      </c>
      <c r="L4609" s="49">
        <v>-0.03</v>
      </c>
      <c r="M4609" s="38">
        <v>-0.52876799500000005</v>
      </c>
      <c r="N4609" s="38">
        <v>0.47016559000000002</v>
      </c>
      <c r="O4609" s="38">
        <v>4.6307807219999999</v>
      </c>
      <c r="P4609" s="38">
        <v>-0.15</v>
      </c>
      <c r="Q4609" s="38">
        <v>0.89</v>
      </c>
      <c r="R4609" s="38">
        <v>0.97</v>
      </c>
      <c r="S4609" s="38">
        <v>-5.85</v>
      </c>
      <c r="T4609" s="38">
        <v>0.2</v>
      </c>
      <c r="U4609" s="38">
        <v>0.05</v>
      </c>
      <c r="V4609" s="38">
        <v>-0.34</v>
      </c>
      <c r="W4609" s="38" t="s">
        <v>2118</v>
      </c>
      <c r="X4609" s="59" t="s">
        <v>20502</v>
      </c>
    </row>
    <row r="4610" spans="1:24" x14ac:dyDescent="0.2">
      <c r="A4610" s="38" t="s">
        <v>20503</v>
      </c>
      <c r="B4610" s="38" t="s">
        <v>20504</v>
      </c>
      <c r="C4610" s="38" t="s">
        <v>20505</v>
      </c>
      <c r="D4610" s="38" t="s">
        <v>20506</v>
      </c>
      <c r="E4610" s="38">
        <v>3</v>
      </c>
      <c r="F4610" s="38">
        <v>9.7100000000000009</v>
      </c>
      <c r="G4610" s="38">
        <v>10.14</v>
      </c>
      <c r="H4610" s="38">
        <v>9.4700000000000006</v>
      </c>
      <c r="I4610" s="38">
        <v>10.02</v>
      </c>
      <c r="J4610" s="38">
        <v>9.57</v>
      </c>
      <c r="K4610" s="38">
        <v>9.65</v>
      </c>
      <c r="L4610" s="49">
        <v>-0.03</v>
      </c>
      <c r="M4610" s="38">
        <v>-0.51152834800000002</v>
      </c>
      <c r="N4610" s="38">
        <v>0.45763452700000001</v>
      </c>
      <c r="O4610" s="38">
        <v>9.7612582299999993</v>
      </c>
      <c r="P4610" s="38">
        <v>-0.14000000000000001</v>
      </c>
      <c r="Q4610" s="38">
        <v>0.9</v>
      </c>
      <c r="R4610" s="38">
        <v>0.97</v>
      </c>
      <c r="S4610" s="38">
        <v>-5.85</v>
      </c>
      <c r="T4610" s="38">
        <v>0.31</v>
      </c>
      <c r="U4610" s="38">
        <v>-0.56999999999999995</v>
      </c>
      <c r="V4610" s="38">
        <v>0.18</v>
      </c>
      <c r="W4610" s="38" t="s">
        <v>2139</v>
      </c>
      <c r="X4610" s="59" t="s">
        <v>20506</v>
      </c>
    </row>
    <row r="4611" spans="1:24" x14ac:dyDescent="0.2">
      <c r="A4611" s="38" t="s">
        <v>20507</v>
      </c>
      <c r="B4611" s="38" t="s">
        <v>20508</v>
      </c>
      <c r="C4611" s="38" t="s">
        <v>20509</v>
      </c>
      <c r="D4611" s="38" t="s">
        <v>20510</v>
      </c>
      <c r="E4611" s="38">
        <v>2</v>
      </c>
      <c r="F4611" s="38">
        <v>8.67</v>
      </c>
      <c r="G4611" s="38">
        <v>8.42</v>
      </c>
      <c r="H4611" s="38">
        <v>8.42</v>
      </c>
      <c r="I4611" s="38">
        <v>8.18</v>
      </c>
      <c r="J4611" s="38">
        <v>8.5399999999999991</v>
      </c>
      <c r="K4611" s="38">
        <v>8.7100000000000009</v>
      </c>
      <c r="L4611" s="49">
        <v>-0.03</v>
      </c>
      <c r="M4611" s="38">
        <v>-0.49378564800000002</v>
      </c>
      <c r="N4611" s="38">
        <v>0.44324672199999998</v>
      </c>
      <c r="O4611" s="38">
        <v>8.4899900039999991</v>
      </c>
      <c r="P4611" s="38">
        <v>-0.13</v>
      </c>
      <c r="Q4611" s="38">
        <v>0.9</v>
      </c>
      <c r="R4611" s="38">
        <v>0.97</v>
      </c>
      <c r="S4611" s="38">
        <v>-5.85</v>
      </c>
      <c r="T4611" s="38">
        <v>-0.49</v>
      </c>
      <c r="U4611" s="38">
        <v>0.12</v>
      </c>
      <c r="V4611" s="38">
        <v>0.28999999999999998</v>
      </c>
      <c r="W4611" s="38" t="s">
        <v>2139</v>
      </c>
      <c r="X4611" s="59" t="s">
        <v>20510</v>
      </c>
    </row>
    <row r="4612" spans="1:24" x14ac:dyDescent="0.2">
      <c r="A4612" s="38" t="s">
        <v>20511</v>
      </c>
      <c r="B4612" s="38" t="s">
        <v>20512</v>
      </c>
      <c r="C4612" s="38" t="s">
        <v>20513</v>
      </c>
      <c r="D4612" s="38" t="s">
        <v>20514</v>
      </c>
      <c r="E4612" s="38">
        <v>2</v>
      </c>
      <c r="F4612" s="38">
        <v>8.36</v>
      </c>
      <c r="G4612" s="38">
        <v>8.2799999999999994</v>
      </c>
      <c r="H4612" s="38">
        <v>9.08</v>
      </c>
      <c r="I4612" s="38">
        <v>8.74</v>
      </c>
      <c r="J4612" s="38">
        <v>8.35</v>
      </c>
      <c r="K4612" s="38">
        <v>8.5399999999999991</v>
      </c>
      <c r="L4612" s="49">
        <v>-0.03</v>
      </c>
      <c r="M4612" s="38">
        <v>-0.53058589300000003</v>
      </c>
      <c r="N4612" s="38">
        <v>0.47745022399999998</v>
      </c>
      <c r="O4612" s="38">
        <v>8.5598876439999998</v>
      </c>
      <c r="P4612" s="38">
        <v>-0.13</v>
      </c>
      <c r="Q4612" s="38">
        <v>0.9</v>
      </c>
      <c r="R4612" s="38">
        <v>0.97</v>
      </c>
      <c r="S4612" s="38">
        <v>-5.85</v>
      </c>
      <c r="T4612" s="38">
        <v>0.38</v>
      </c>
      <c r="U4612" s="38">
        <v>7.0000000000000007E-2</v>
      </c>
      <c r="V4612" s="38">
        <v>-0.54</v>
      </c>
      <c r="W4612" s="38" t="s">
        <v>2118</v>
      </c>
      <c r="X4612" s="59" t="s">
        <v>20514</v>
      </c>
    </row>
    <row r="4613" spans="1:24" x14ac:dyDescent="0.2">
      <c r="A4613" s="38" t="s">
        <v>20515</v>
      </c>
      <c r="B4613" s="38" t="s">
        <v>20516</v>
      </c>
      <c r="C4613" s="38" t="s">
        <v>20517</v>
      </c>
      <c r="D4613" s="38" t="s">
        <v>20518</v>
      </c>
      <c r="E4613" s="38">
        <v>3</v>
      </c>
      <c r="F4613" s="38">
        <v>8.5500000000000007</v>
      </c>
      <c r="G4613" s="38">
        <v>8.81</v>
      </c>
      <c r="H4613" s="38">
        <v>8.64</v>
      </c>
      <c r="I4613" s="38">
        <v>9.0399999999999991</v>
      </c>
      <c r="J4613" s="38">
        <v>8.6300000000000008</v>
      </c>
      <c r="K4613" s="38">
        <v>8.25</v>
      </c>
      <c r="L4613" s="49">
        <v>-0.03</v>
      </c>
      <c r="M4613" s="38">
        <v>-0.52185462699999996</v>
      </c>
      <c r="N4613" s="38">
        <v>0.47056426000000001</v>
      </c>
      <c r="O4613" s="38">
        <v>8.6530899810000008</v>
      </c>
      <c r="P4613" s="38">
        <v>-0.13</v>
      </c>
      <c r="Q4613" s="38">
        <v>0.9</v>
      </c>
      <c r="R4613" s="38">
        <v>0.97</v>
      </c>
      <c r="S4613" s="38">
        <v>-5.85</v>
      </c>
      <c r="T4613" s="38">
        <v>0.49</v>
      </c>
      <c r="U4613" s="38">
        <v>-0.18</v>
      </c>
      <c r="V4613" s="38">
        <v>-0.39</v>
      </c>
      <c r="W4613" s="38" t="s">
        <v>2139</v>
      </c>
      <c r="X4613" s="59" t="s">
        <v>20518</v>
      </c>
    </row>
    <row r="4614" spans="1:24" x14ac:dyDescent="0.2">
      <c r="A4614" s="38" t="s">
        <v>20519</v>
      </c>
      <c r="B4614" s="38" t="s">
        <v>20520</v>
      </c>
      <c r="C4614" s="38" t="s">
        <v>20521</v>
      </c>
      <c r="D4614" s="38" t="s">
        <v>20522</v>
      </c>
      <c r="E4614" s="38">
        <v>1</v>
      </c>
      <c r="F4614" s="38">
        <v>5.97</v>
      </c>
      <c r="G4614" s="38">
        <v>6.69</v>
      </c>
      <c r="H4614" s="38">
        <v>6.33</v>
      </c>
      <c r="I4614" s="38">
        <v>6.7</v>
      </c>
      <c r="J4614" s="38">
        <v>6.27</v>
      </c>
      <c r="K4614" s="38">
        <v>5.92</v>
      </c>
      <c r="L4614" s="49">
        <v>-0.03</v>
      </c>
      <c r="M4614" s="38">
        <v>-0.70938634499999997</v>
      </c>
      <c r="N4614" s="38">
        <v>0.64183463900000004</v>
      </c>
      <c r="O4614" s="38">
        <v>6.3146570930000001</v>
      </c>
      <c r="P4614" s="38">
        <v>-0.12</v>
      </c>
      <c r="Q4614" s="38">
        <v>0.91</v>
      </c>
      <c r="R4614" s="38">
        <v>0.98</v>
      </c>
      <c r="S4614" s="38">
        <v>-5.85</v>
      </c>
      <c r="T4614" s="38">
        <v>0.73</v>
      </c>
      <c r="U4614" s="38">
        <v>-0.42</v>
      </c>
      <c r="V4614" s="38">
        <v>-0.41</v>
      </c>
      <c r="W4614" s="38" t="s">
        <v>2139</v>
      </c>
      <c r="X4614" s="59" t="s">
        <v>20522</v>
      </c>
    </row>
    <row r="4615" spans="1:24" x14ac:dyDescent="0.2">
      <c r="A4615" s="38" t="s">
        <v>20523</v>
      </c>
      <c r="B4615" s="38" t="s">
        <v>20524</v>
      </c>
      <c r="C4615" s="38" t="s">
        <v>20525</v>
      </c>
      <c r="D4615" s="38" t="s">
        <v>20526</v>
      </c>
      <c r="E4615" s="38">
        <v>2</v>
      </c>
      <c r="F4615" s="38">
        <v>8.1199999999999992</v>
      </c>
      <c r="G4615" s="38">
        <v>7.84</v>
      </c>
      <c r="H4615" s="38">
        <v>7.87</v>
      </c>
      <c r="I4615" s="38">
        <v>7.57</v>
      </c>
      <c r="J4615" s="38">
        <v>7.91</v>
      </c>
      <c r="K4615" s="38">
        <v>8.2799999999999994</v>
      </c>
      <c r="L4615" s="49">
        <v>-0.03</v>
      </c>
      <c r="M4615" s="38">
        <v>-0.54866540100000005</v>
      </c>
      <c r="N4615" s="38">
        <v>0.49771404499999999</v>
      </c>
      <c r="O4615" s="38">
        <v>7.9300345080000003</v>
      </c>
      <c r="P4615" s="38">
        <v>-0.12</v>
      </c>
      <c r="Q4615" s="38">
        <v>0.91</v>
      </c>
      <c r="R4615" s="38">
        <v>0.98</v>
      </c>
      <c r="S4615" s="38">
        <v>-5.85</v>
      </c>
      <c r="T4615" s="38">
        <v>-0.55000000000000004</v>
      </c>
      <c r="U4615" s="38">
        <v>7.0000000000000007E-2</v>
      </c>
      <c r="V4615" s="38">
        <v>0.41</v>
      </c>
      <c r="W4615" s="38" t="s">
        <v>2139</v>
      </c>
      <c r="X4615" s="59" t="s">
        <v>20526</v>
      </c>
    </row>
    <row r="4616" spans="1:24" x14ac:dyDescent="0.2">
      <c r="A4616" s="38" t="s">
        <v>20527</v>
      </c>
      <c r="B4616" s="38" t="s">
        <v>20528</v>
      </c>
      <c r="C4616" s="38" t="s">
        <v>20529</v>
      </c>
      <c r="D4616" s="38" t="s">
        <v>20530</v>
      </c>
      <c r="E4616" s="38">
        <v>2</v>
      </c>
      <c r="F4616" s="38">
        <v>7.72</v>
      </c>
      <c r="G4616" s="38">
        <v>7.95</v>
      </c>
      <c r="H4616" s="38">
        <v>8.5299999999999994</v>
      </c>
      <c r="I4616" s="38">
        <v>8.27</v>
      </c>
      <c r="J4616" s="38">
        <v>8.01</v>
      </c>
      <c r="K4616" s="38">
        <v>7.84</v>
      </c>
      <c r="L4616" s="49">
        <v>-0.03</v>
      </c>
      <c r="M4616" s="38">
        <v>-0.65464172600000003</v>
      </c>
      <c r="N4616" s="38">
        <v>0.602573052</v>
      </c>
      <c r="O4616" s="38">
        <v>8.0533252019999999</v>
      </c>
      <c r="P4616" s="38">
        <v>-0.1</v>
      </c>
      <c r="Q4616" s="38">
        <v>0.92</v>
      </c>
      <c r="R4616" s="38">
        <v>0.98</v>
      </c>
      <c r="S4616" s="38">
        <v>-5.86</v>
      </c>
      <c r="T4616" s="38">
        <v>0.55000000000000004</v>
      </c>
      <c r="U4616" s="38">
        <v>0.06</v>
      </c>
      <c r="V4616" s="38">
        <v>-0.69</v>
      </c>
      <c r="W4616" s="38" t="s">
        <v>2118</v>
      </c>
      <c r="X4616" s="59" t="s">
        <v>20530</v>
      </c>
    </row>
    <row r="4617" spans="1:24" x14ac:dyDescent="0.2">
      <c r="A4617" s="38" t="s">
        <v>20531</v>
      </c>
      <c r="B4617" s="38" t="s">
        <v>20532</v>
      </c>
      <c r="C4617" s="38" t="s">
        <v>20533</v>
      </c>
      <c r="D4617" s="38" t="s">
        <v>20534</v>
      </c>
      <c r="E4617" s="38">
        <v>3</v>
      </c>
      <c r="F4617" s="38">
        <v>9.3800000000000008</v>
      </c>
      <c r="G4617" s="38">
        <v>9.76</v>
      </c>
      <c r="H4617" s="38">
        <v>9.4700000000000006</v>
      </c>
      <c r="I4617" s="38">
        <v>10.19</v>
      </c>
      <c r="J4617" s="38">
        <v>9.5500000000000007</v>
      </c>
      <c r="K4617" s="38">
        <v>8.7799999999999994</v>
      </c>
      <c r="L4617" s="49">
        <v>-0.03</v>
      </c>
      <c r="M4617" s="38">
        <v>-0.78091568099999997</v>
      </c>
      <c r="N4617" s="38">
        <v>0.72122141200000001</v>
      </c>
      <c r="O4617" s="38">
        <v>9.5218097620000002</v>
      </c>
      <c r="P4617" s="38">
        <v>-0.1</v>
      </c>
      <c r="Q4617" s="38">
        <v>0.92</v>
      </c>
      <c r="R4617" s="38">
        <v>0.98</v>
      </c>
      <c r="S4617" s="38">
        <v>-5.86</v>
      </c>
      <c r="T4617" s="38">
        <v>0.81</v>
      </c>
      <c r="U4617" s="38">
        <v>-0.21</v>
      </c>
      <c r="V4617" s="38">
        <v>-0.69</v>
      </c>
      <c r="W4617" s="38" t="s">
        <v>2139</v>
      </c>
      <c r="X4617" s="59" t="s">
        <v>20534</v>
      </c>
    </row>
    <row r="4618" spans="1:24" x14ac:dyDescent="0.2">
      <c r="A4618" s="38" t="s">
        <v>20535</v>
      </c>
      <c r="B4618" s="38" t="s">
        <v>20536</v>
      </c>
      <c r="C4618" s="38" t="s">
        <v>20537</v>
      </c>
      <c r="D4618" s="38" t="s">
        <v>20538</v>
      </c>
      <c r="E4618" s="38">
        <v>13</v>
      </c>
      <c r="F4618" s="38">
        <v>12.58</v>
      </c>
      <c r="G4618" s="38">
        <v>12.78</v>
      </c>
      <c r="H4618" s="38">
        <v>12.88</v>
      </c>
      <c r="I4618" s="38">
        <v>12.61</v>
      </c>
      <c r="J4618" s="38">
        <v>12.72</v>
      </c>
      <c r="K4618" s="38">
        <v>12.79</v>
      </c>
      <c r="L4618" s="49">
        <v>-0.04</v>
      </c>
      <c r="M4618" s="38">
        <v>-0.26914596099999999</v>
      </c>
      <c r="N4618" s="38">
        <v>0.183985549</v>
      </c>
      <c r="O4618" s="38">
        <v>12.72665566</v>
      </c>
      <c r="P4618" s="38">
        <v>-0.46</v>
      </c>
      <c r="Q4618" s="38">
        <v>0.66</v>
      </c>
      <c r="R4618" s="38">
        <v>0.89</v>
      </c>
      <c r="S4618" s="38">
        <v>-5.75</v>
      </c>
      <c r="T4618" s="38">
        <v>0.03</v>
      </c>
      <c r="U4618" s="38">
        <v>-0.06</v>
      </c>
      <c r="V4618" s="38">
        <v>-0.09</v>
      </c>
      <c r="W4618" s="38" t="s">
        <v>2139</v>
      </c>
      <c r="X4618" s="59" t="s">
        <v>20538</v>
      </c>
    </row>
    <row r="4619" spans="1:24" x14ac:dyDescent="0.2">
      <c r="A4619" s="38" t="s">
        <v>20539</v>
      </c>
      <c r="B4619" s="38" t="s">
        <v>20540</v>
      </c>
      <c r="C4619" s="38" t="s">
        <v>20541</v>
      </c>
      <c r="D4619" s="38" t="s">
        <v>20542</v>
      </c>
      <c r="E4619" s="38">
        <v>16</v>
      </c>
      <c r="F4619" s="38">
        <v>13.47</v>
      </c>
      <c r="G4619" s="38">
        <v>13.47</v>
      </c>
      <c r="H4619" s="38">
        <v>13.46</v>
      </c>
      <c r="I4619" s="38">
        <v>13.5</v>
      </c>
      <c r="J4619" s="38">
        <v>13.39</v>
      </c>
      <c r="K4619" s="38">
        <v>13.39</v>
      </c>
      <c r="L4619" s="49">
        <v>-0.04</v>
      </c>
      <c r="M4619" s="38">
        <v>-0.26664038499999998</v>
      </c>
      <c r="N4619" s="38">
        <v>0.182533578</v>
      </c>
      <c r="O4619" s="38">
        <v>13.44660157</v>
      </c>
      <c r="P4619" s="38">
        <v>-0.46</v>
      </c>
      <c r="Q4619" s="38">
        <v>0.66</v>
      </c>
      <c r="R4619" s="38">
        <v>0.89</v>
      </c>
      <c r="S4619" s="38">
        <v>-5.75</v>
      </c>
      <c r="T4619" s="38">
        <v>0.03</v>
      </c>
      <c r="U4619" s="38">
        <v>-0.08</v>
      </c>
      <c r="V4619" s="38">
        <v>-7.0000000000000007E-2</v>
      </c>
      <c r="W4619" s="38" t="s">
        <v>2139</v>
      </c>
      <c r="X4619" s="59" t="s">
        <v>20542</v>
      </c>
    </row>
    <row r="4620" spans="1:24" x14ac:dyDescent="0.2">
      <c r="A4620" s="38" t="s">
        <v>20543</v>
      </c>
      <c r="B4620" s="38" t="s">
        <v>20544</v>
      </c>
      <c r="C4620" s="38" t="s">
        <v>20545</v>
      </c>
      <c r="D4620" s="38" t="s">
        <v>20546</v>
      </c>
      <c r="E4620" s="38">
        <v>15</v>
      </c>
      <c r="F4620" s="38">
        <v>12.78</v>
      </c>
      <c r="G4620" s="38">
        <v>12.57</v>
      </c>
      <c r="H4620" s="38">
        <v>12.53</v>
      </c>
      <c r="I4620" s="38">
        <v>12.61</v>
      </c>
      <c r="J4620" s="38">
        <v>12.58</v>
      </c>
      <c r="K4620" s="38">
        <v>12.56</v>
      </c>
      <c r="L4620" s="49">
        <v>-0.04</v>
      </c>
      <c r="M4620" s="38">
        <v>-0.28552976400000002</v>
      </c>
      <c r="N4620" s="38">
        <v>0.196151724</v>
      </c>
      <c r="O4620" s="38">
        <v>12.60558183</v>
      </c>
      <c r="P4620" s="38">
        <v>-0.46</v>
      </c>
      <c r="Q4620" s="38">
        <v>0.66</v>
      </c>
      <c r="R4620" s="38">
        <v>0.89</v>
      </c>
      <c r="S4620" s="38">
        <v>-5.75</v>
      </c>
      <c r="T4620" s="38">
        <v>-0.17</v>
      </c>
      <c r="U4620" s="38">
        <v>0.01</v>
      </c>
      <c r="V4620" s="38">
        <v>0.03</v>
      </c>
      <c r="W4620" s="38" t="s">
        <v>2139</v>
      </c>
      <c r="X4620" s="59" t="s">
        <v>20546</v>
      </c>
    </row>
    <row r="4621" spans="1:24" x14ac:dyDescent="0.2">
      <c r="A4621" s="38" t="s">
        <v>20547</v>
      </c>
      <c r="B4621" s="38" t="s">
        <v>20548</v>
      </c>
      <c r="C4621" s="38" t="s">
        <v>20549</v>
      </c>
      <c r="D4621" s="38" t="s">
        <v>20550</v>
      </c>
      <c r="E4621" s="38">
        <v>34</v>
      </c>
      <c r="F4621" s="38">
        <v>13.04</v>
      </c>
      <c r="G4621" s="38">
        <v>12.97</v>
      </c>
      <c r="H4621" s="38">
        <v>12.74</v>
      </c>
      <c r="I4621" s="38">
        <v>12.87</v>
      </c>
      <c r="J4621" s="38">
        <v>12.97</v>
      </c>
      <c r="K4621" s="38">
        <v>12.79</v>
      </c>
      <c r="L4621" s="49">
        <v>-0.04</v>
      </c>
      <c r="M4621" s="38">
        <v>-0.28251712499999998</v>
      </c>
      <c r="N4621" s="38">
        <v>0.19560696699999999</v>
      </c>
      <c r="O4621" s="38">
        <v>12.89685931</v>
      </c>
      <c r="P4621" s="38">
        <v>-0.45</v>
      </c>
      <c r="Q4621" s="38">
        <v>0.67</v>
      </c>
      <c r="R4621" s="38">
        <v>0.89</v>
      </c>
      <c r="S4621" s="38">
        <v>-5.75</v>
      </c>
      <c r="T4621" s="38">
        <v>-0.17</v>
      </c>
      <c r="U4621" s="38">
        <v>0</v>
      </c>
      <c r="V4621" s="38">
        <v>0.05</v>
      </c>
      <c r="W4621" s="38" t="s">
        <v>2139</v>
      </c>
      <c r="X4621" s="59" t="s">
        <v>20550</v>
      </c>
    </row>
    <row r="4622" spans="1:24" x14ac:dyDescent="0.2">
      <c r="A4622" s="38" t="s">
        <v>20551</v>
      </c>
      <c r="B4622" s="38" t="s">
        <v>20552</v>
      </c>
      <c r="C4622" s="38" t="s">
        <v>20553</v>
      </c>
      <c r="D4622" s="38" t="s">
        <v>20554</v>
      </c>
      <c r="E4622" s="38">
        <v>21</v>
      </c>
      <c r="F4622" s="38">
        <v>13.78</v>
      </c>
      <c r="G4622" s="38">
        <v>13.92</v>
      </c>
      <c r="H4622" s="38">
        <v>13.92</v>
      </c>
      <c r="I4622" s="38">
        <v>13.88</v>
      </c>
      <c r="J4622" s="38">
        <v>13.84</v>
      </c>
      <c r="K4622" s="38">
        <v>13.77</v>
      </c>
      <c r="L4622" s="49">
        <v>-0.04</v>
      </c>
      <c r="M4622" s="38">
        <v>-0.28812125599999999</v>
      </c>
      <c r="N4622" s="38">
        <v>0.19957498500000001</v>
      </c>
      <c r="O4622" s="38">
        <v>13.85219421</v>
      </c>
      <c r="P4622" s="38">
        <v>-0.45</v>
      </c>
      <c r="Q4622" s="38">
        <v>0.67</v>
      </c>
      <c r="R4622" s="38">
        <v>0.89</v>
      </c>
      <c r="S4622" s="38">
        <v>-5.75</v>
      </c>
      <c r="T4622" s="38">
        <v>0.1</v>
      </c>
      <c r="U4622" s="38">
        <v>-0.08</v>
      </c>
      <c r="V4622" s="38">
        <v>-0.15</v>
      </c>
      <c r="W4622" s="38" t="s">
        <v>2139</v>
      </c>
      <c r="X4622" s="59" t="s">
        <v>20554</v>
      </c>
    </row>
    <row r="4623" spans="1:24" x14ac:dyDescent="0.2">
      <c r="A4623" s="38" t="s">
        <v>20555</v>
      </c>
      <c r="B4623" s="38" t="s">
        <v>20556</v>
      </c>
      <c r="C4623" s="38" t="s">
        <v>20557</v>
      </c>
      <c r="D4623" s="38" t="s">
        <v>20558</v>
      </c>
      <c r="E4623" s="38">
        <v>13</v>
      </c>
      <c r="F4623" s="38">
        <v>12.62</v>
      </c>
      <c r="G4623" s="38">
        <v>12.74</v>
      </c>
      <c r="H4623" s="38">
        <v>12.49</v>
      </c>
      <c r="I4623" s="38">
        <v>12.55</v>
      </c>
      <c r="J4623" s="38">
        <v>12.75</v>
      </c>
      <c r="K4623" s="38">
        <v>12.43</v>
      </c>
      <c r="L4623" s="49">
        <v>-0.04</v>
      </c>
      <c r="M4623" s="38">
        <v>-0.26722634899999997</v>
      </c>
      <c r="N4623" s="38">
        <v>0.18579209399999999</v>
      </c>
      <c r="O4623" s="38">
        <v>12.596857269999999</v>
      </c>
      <c r="P4623" s="38">
        <v>-0.44</v>
      </c>
      <c r="Q4623" s="38">
        <v>0.67</v>
      </c>
      <c r="R4623" s="38">
        <v>0.89</v>
      </c>
      <c r="S4623" s="38">
        <v>-5.76</v>
      </c>
      <c r="T4623" s="38">
        <v>-7.0000000000000007E-2</v>
      </c>
      <c r="U4623" s="38">
        <v>0.01</v>
      </c>
      <c r="V4623" s="38">
        <v>-0.06</v>
      </c>
      <c r="W4623" s="38" t="s">
        <v>2139</v>
      </c>
      <c r="X4623" s="59" t="s">
        <v>20558</v>
      </c>
    </row>
    <row r="4624" spans="1:24" x14ac:dyDescent="0.2">
      <c r="A4624" s="38" t="s">
        <v>20559</v>
      </c>
      <c r="B4624" s="38" t="s">
        <v>20560</v>
      </c>
      <c r="C4624" s="38" t="s">
        <v>20561</v>
      </c>
      <c r="D4624" s="38" t="s">
        <v>20562</v>
      </c>
      <c r="E4624" s="38">
        <v>13</v>
      </c>
      <c r="F4624" s="38">
        <v>13.04</v>
      </c>
      <c r="G4624" s="38">
        <v>13.17</v>
      </c>
      <c r="H4624" s="38">
        <v>13.15</v>
      </c>
      <c r="I4624" s="38">
        <v>13.09</v>
      </c>
      <c r="J4624" s="38">
        <v>13.18</v>
      </c>
      <c r="K4624" s="38">
        <v>12.95</v>
      </c>
      <c r="L4624" s="49">
        <v>-0.04</v>
      </c>
      <c r="M4624" s="38">
        <v>-0.28791072200000001</v>
      </c>
      <c r="N4624" s="38">
        <v>0.20155332400000001</v>
      </c>
      <c r="O4624" s="38">
        <v>13.09745888</v>
      </c>
      <c r="P4624" s="38">
        <v>-0.44</v>
      </c>
      <c r="Q4624" s="38">
        <v>0.68</v>
      </c>
      <c r="R4624" s="38">
        <v>0.89</v>
      </c>
      <c r="S4624" s="38">
        <v>-5.76</v>
      </c>
      <c r="T4624" s="38">
        <v>0.05</v>
      </c>
      <c r="U4624" s="38">
        <v>0.01</v>
      </c>
      <c r="V4624" s="38">
        <v>-0.2</v>
      </c>
      <c r="W4624" s="38" t="s">
        <v>2118</v>
      </c>
      <c r="X4624" s="59" t="s">
        <v>20562</v>
      </c>
    </row>
    <row r="4625" spans="1:24" x14ac:dyDescent="0.2">
      <c r="A4625" s="38" t="s">
        <v>20563</v>
      </c>
      <c r="B4625" s="38" t="s">
        <v>20564</v>
      </c>
      <c r="C4625" s="38" t="s">
        <v>20565</v>
      </c>
      <c r="D4625" s="38" t="s">
        <v>20566</v>
      </c>
      <c r="E4625" s="38">
        <v>10</v>
      </c>
      <c r="F4625" s="38">
        <v>11.13</v>
      </c>
      <c r="G4625" s="38">
        <v>11.04</v>
      </c>
      <c r="H4625" s="38">
        <v>11.18</v>
      </c>
      <c r="I4625" s="38">
        <v>11.13</v>
      </c>
      <c r="J4625" s="38">
        <v>10.99</v>
      </c>
      <c r="K4625" s="38">
        <v>11.1</v>
      </c>
      <c r="L4625" s="49">
        <v>-0.04</v>
      </c>
      <c r="M4625" s="38">
        <v>-0.29494443599999998</v>
      </c>
      <c r="N4625" s="38">
        <v>0.207785321</v>
      </c>
      <c r="O4625" s="38">
        <v>11.09567513</v>
      </c>
      <c r="P4625" s="38">
        <v>-0.43</v>
      </c>
      <c r="Q4625" s="38">
        <v>0.68</v>
      </c>
      <c r="R4625" s="38">
        <v>0.89</v>
      </c>
      <c r="S4625" s="38">
        <v>-5.76</v>
      </c>
      <c r="T4625" s="38">
        <v>0</v>
      </c>
      <c r="U4625" s="38">
        <v>-0.05</v>
      </c>
      <c r="V4625" s="38">
        <v>-0.08</v>
      </c>
      <c r="W4625" s="38" t="s">
        <v>2139</v>
      </c>
      <c r="X4625" s="59" t="s">
        <v>20566</v>
      </c>
    </row>
    <row r="4626" spans="1:24" x14ac:dyDescent="0.2">
      <c r="A4626" s="38" t="s">
        <v>20567</v>
      </c>
      <c r="B4626" s="38" t="s">
        <v>20568</v>
      </c>
      <c r="C4626" s="38" t="s">
        <v>20569</v>
      </c>
      <c r="D4626" s="38" t="s">
        <v>20570</v>
      </c>
      <c r="E4626" s="38">
        <v>23</v>
      </c>
      <c r="F4626" s="38">
        <v>12.95</v>
      </c>
      <c r="G4626" s="38">
        <v>13</v>
      </c>
      <c r="H4626" s="38">
        <v>13.06</v>
      </c>
      <c r="I4626" s="38">
        <v>12.89</v>
      </c>
      <c r="J4626" s="38">
        <v>12.99</v>
      </c>
      <c r="K4626" s="38">
        <v>13.02</v>
      </c>
      <c r="L4626" s="49">
        <v>-0.04</v>
      </c>
      <c r="M4626" s="38">
        <v>-0.258290136</v>
      </c>
      <c r="N4626" s="38">
        <v>0.182300828</v>
      </c>
      <c r="O4626" s="38">
        <v>12.98489798</v>
      </c>
      <c r="P4626" s="38">
        <v>-0.43</v>
      </c>
      <c r="Q4626" s="38">
        <v>0.69</v>
      </c>
      <c r="R4626" s="38">
        <v>0.89</v>
      </c>
      <c r="S4626" s="38">
        <v>-5.77</v>
      </c>
      <c r="T4626" s="38">
        <v>-0.06</v>
      </c>
      <c r="U4626" s="38">
        <v>-0.01</v>
      </c>
      <c r="V4626" s="38">
        <v>-0.04</v>
      </c>
      <c r="W4626" s="38" t="s">
        <v>3929</v>
      </c>
      <c r="X4626" s="59" t="s">
        <v>20570</v>
      </c>
    </row>
    <row r="4627" spans="1:24" x14ac:dyDescent="0.2">
      <c r="A4627" s="38" t="s">
        <v>20571</v>
      </c>
      <c r="B4627" s="38" t="s">
        <v>20572</v>
      </c>
      <c r="C4627" s="38" t="s">
        <v>20573</v>
      </c>
      <c r="D4627" s="38" t="s">
        <v>20574</v>
      </c>
      <c r="E4627" s="38">
        <v>12</v>
      </c>
      <c r="F4627" s="38">
        <v>12.21</v>
      </c>
      <c r="G4627" s="38">
        <v>12.21</v>
      </c>
      <c r="H4627" s="38">
        <v>11.86</v>
      </c>
      <c r="I4627" s="38">
        <v>12.23</v>
      </c>
      <c r="J4627" s="38">
        <v>12.22</v>
      </c>
      <c r="K4627" s="38">
        <v>11.71</v>
      </c>
      <c r="L4627" s="49">
        <v>-0.04</v>
      </c>
      <c r="M4627" s="38">
        <v>-0.28771600400000003</v>
      </c>
      <c r="N4627" s="38">
        <v>0.20323069299999999</v>
      </c>
      <c r="O4627" s="38">
        <v>12.07405587</v>
      </c>
      <c r="P4627" s="38">
        <v>-0.43</v>
      </c>
      <c r="Q4627" s="38">
        <v>0.69</v>
      </c>
      <c r="R4627" s="38">
        <v>0.89</v>
      </c>
      <c r="S4627" s="38">
        <v>-5.77</v>
      </c>
      <c r="T4627" s="38">
        <v>0.02</v>
      </c>
      <c r="U4627" s="38">
        <v>0.01</v>
      </c>
      <c r="V4627" s="38">
        <v>-0.15</v>
      </c>
      <c r="W4627" s="38" t="s">
        <v>2118</v>
      </c>
      <c r="X4627" s="59" t="s">
        <v>20574</v>
      </c>
    </row>
    <row r="4628" spans="1:24" x14ac:dyDescent="0.2">
      <c r="A4628" s="38" t="s">
        <v>20575</v>
      </c>
      <c r="B4628" s="38" t="s">
        <v>20576</v>
      </c>
      <c r="C4628" s="38" t="s">
        <v>20577</v>
      </c>
      <c r="D4628" s="38" t="s">
        <v>20578</v>
      </c>
      <c r="E4628" s="38">
        <v>6</v>
      </c>
      <c r="F4628" s="38">
        <v>11.16</v>
      </c>
      <c r="G4628" s="38">
        <v>11.04</v>
      </c>
      <c r="H4628" s="38">
        <v>10.99</v>
      </c>
      <c r="I4628" s="38">
        <v>11.1</v>
      </c>
      <c r="J4628" s="38">
        <v>10.96</v>
      </c>
      <c r="K4628" s="38">
        <v>11</v>
      </c>
      <c r="L4628" s="49">
        <v>-0.04</v>
      </c>
      <c r="M4628" s="38">
        <v>-0.29671767999999998</v>
      </c>
      <c r="N4628" s="38">
        <v>0.20991939700000001</v>
      </c>
      <c r="O4628" s="38">
        <v>11.04001463</v>
      </c>
      <c r="P4628" s="38">
        <v>-0.42</v>
      </c>
      <c r="Q4628" s="38">
        <v>0.69</v>
      </c>
      <c r="R4628" s="38">
        <v>0.9</v>
      </c>
      <c r="S4628" s="38">
        <v>-5.77</v>
      </c>
      <c r="T4628" s="38">
        <v>-0.06</v>
      </c>
      <c r="U4628" s="38">
        <v>-0.08</v>
      </c>
      <c r="V4628" s="38">
        <v>0.01</v>
      </c>
      <c r="W4628" s="38" t="s">
        <v>3929</v>
      </c>
      <c r="X4628" s="59" t="s">
        <v>20578</v>
      </c>
    </row>
    <row r="4629" spans="1:24" x14ac:dyDescent="0.2">
      <c r="A4629" s="38" t="s">
        <v>20579</v>
      </c>
      <c r="B4629" s="38" t="s">
        <v>20580</v>
      </c>
      <c r="C4629" s="38" t="s">
        <v>20581</v>
      </c>
      <c r="D4629" s="38" t="s">
        <v>20582</v>
      </c>
      <c r="E4629" s="38">
        <v>18</v>
      </c>
      <c r="F4629" s="38">
        <v>12.59</v>
      </c>
      <c r="G4629" s="38">
        <v>12.91</v>
      </c>
      <c r="H4629" s="38">
        <v>12.92</v>
      </c>
      <c r="I4629" s="38">
        <v>12.38</v>
      </c>
      <c r="J4629" s="38">
        <v>12.93</v>
      </c>
      <c r="K4629" s="38">
        <v>12.98</v>
      </c>
      <c r="L4629" s="49">
        <v>-0.04</v>
      </c>
      <c r="M4629" s="38">
        <v>-0.29374279599999997</v>
      </c>
      <c r="N4629" s="38">
        <v>0.208746867</v>
      </c>
      <c r="O4629" s="38">
        <v>12.78453056</v>
      </c>
      <c r="P4629" s="38">
        <v>-0.42</v>
      </c>
      <c r="Q4629" s="38">
        <v>0.69</v>
      </c>
      <c r="R4629" s="38">
        <v>0.9</v>
      </c>
      <c r="S4629" s="38">
        <v>-5.77</v>
      </c>
      <c r="T4629" s="38">
        <v>-0.21</v>
      </c>
      <c r="U4629" s="38">
        <v>0.02</v>
      </c>
      <c r="V4629" s="38">
        <v>0.06</v>
      </c>
      <c r="W4629" s="38" t="s">
        <v>2139</v>
      </c>
      <c r="X4629" s="59" t="s">
        <v>20582</v>
      </c>
    </row>
    <row r="4630" spans="1:24" x14ac:dyDescent="0.2">
      <c r="A4630" s="38" t="s">
        <v>20583</v>
      </c>
      <c r="B4630" s="38" t="s">
        <v>20584</v>
      </c>
      <c r="C4630" s="38" t="s">
        <v>20585</v>
      </c>
      <c r="D4630" s="38" t="s">
        <v>20586</v>
      </c>
      <c r="E4630" s="38">
        <v>17</v>
      </c>
      <c r="F4630" s="38">
        <v>12.76</v>
      </c>
      <c r="G4630" s="38">
        <v>12.72</v>
      </c>
      <c r="H4630" s="38">
        <v>12.51</v>
      </c>
      <c r="I4630" s="38">
        <v>12.65</v>
      </c>
      <c r="J4630" s="38">
        <v>12.73</v>
      </c>
      <c r="K4630" s="38">
        <v>12.49</v>
      </c>
      <c r="L4630" s="49">
        <v>-0.04</v>
      </c>
      <c r="M4630" s="38">
        <v>-0.26618049799999999</v>
      </c>
      <c r="N4630" s="38">
        <v>0.18938464999999999</v>
      </c>
      <c r="O4630" s="38">
        <v>12.64370948</v>
      </c>
      <c r="P4630" s="38">
        <v>-0.42</v>
      </c>
      <c r="Q4630" s="38">
        <v>0.69</v>
      </c>
      <c r="R4630" s="38">
        <v>0.9</v>
      </c>
      <c r="S4630" s="38">
        <v>-5.77</v>
      </c>
      <c r="T4630" s="38">
        <v>-0.11</v>
      </c>
      <c r="U4630" s="38">
        <v>0.01</v>
      </c>
      <c r="V4630" s="38">
        <v>-0.02</v>
      </c>
      <c r="W4630" s="38" t="s">
        <v>2139</v>
      </c>
      <c r="X4630" s="59" t="s">
        <v>20586</v>
      </c>
    </row>
    <row r="4631" spans="1:24" x14ac:dyDescent="0.2">
      <c r="A4631" s="38" t="s">
        <v>20587</v>
      </c>
      <c r="B4631" s="38" t="s">
        <v>20588</v>
      </c>
      <c r="C4631" s="38" t="s">
        <v>20589</v>
      </c>
      <c r="D4631" s="38" t="s">
        <v>20590</v>
      </c>
      <c r="E4631" s="38">
        <v>6</v>
      </c>
      <c r="F4631" s="38">
        <v>12.1</v>
      </c>
      <c r="G4631" s="38">
        <v>11.87</v>
      </c>
      <c r="H4631" s="38">
        <v>11.73</v>
      </c>
      <c r="I4631" s="38">
        <v>11.92</v>
      </c>
      <c r="J4631" s="38">
        <v>11.9</v>
      </c>
      <c r="K4631" s="38">
        <v>11.75</v>
      </c>
      <c r="L4631" s="49">
        <v>-0.04</v>
      </c>
      <c r="M4631" s="38">
        <v>-0.299762896</v>
      </c>
      <c r="N4631" s="38">
        <v>0.213712386</v>
      </c>
      <c r="O4631" s="38">
        <v>11.879678719999999</v>
      </c>
      <c r="P4631" s="38">
        <v>-0.41</v>
      </c>
      <c r="Q4631" s="38">
        <v>0.69</v>
      </c>
      <c r="R4631" s="38">
        <v>0.9</v>
      </c>
      <c r="S4631" s="38">
        <v>-5.77</v>
      </c>
      <c r="T4631" s="38">
        <v>-0.18</v>
      </c>
      <c r="U4631" s="38">
        <v>0.03</v>
      </c>
      <c r="V4631" s="38">
        <v>0.02</v>
      </c>
      <c r="W4631" s="38" t="s">
        <v>2139</v>
      </c>
      <c r="X4631" s="59" t="s">
        <v>20590</v>
      </c>
    </row>
    <row r="4632" spans="1:24" x14ac:dyDescent="0.2">
      <c r="A4632" s="38" t="s">
        <v>20591</v>
      </c>
      <c r="B4632" s="38" t="s">
        <v>20592</v>
      </c>
      <c r="C4632" s="38" t="s">
        <v>20593</v>
      </c>
      <c r="D4632" s="38" t="s">
        <v>20594</v>
      </c>
      <c r="E4632" s="38">
        <v>13</v>
      </c>
      <c r="F4632" s="38">
        <v>11.91</v>
      </c>
      <c r="G4632" s="38">
        <v>11.52</v>
      </c>
      <c r="H4632" s="38">
        <v>11.55</v>
      </c>
      <c r="I4632" s="38">
        <v>11.77</v>
      </c>
      <c r="J4632" s="38">
        <v>11.54</v>
      </c>
      <c r="K4632" s="38">
        <v>11.54</v>
      </c>
      <c r="L4632" s="49">
        <v>-0.04</v>
      </c>
      <c r="M4632" s="38">
        <v>-0.29419149500000003</v>
      </c>
      <c r="N4632" s="38">
        <v>0.20999572599999999</v>
      </c>
      <c r="O4632" s="38">
        <v>11.63862668</v>
      </c>
      <c r="P4632" s="38">
        <v>-0.41</v>
      </c>
      <c r="Q4632" s="38">
        <v>0.69</v>
      </c>
      <c r="R4632" s="38">
        <v>0.9</v>
      </c>
      <c r="S4632" s="38">
        <v>-5.77</v>
      </c>
      <c r="T4632" s="38">
        <v>-0.14000000000000001</v>
      </c>
      <c r="U4632" s="38">
        <v>0.02</v>
      </c>
      <c r="V4632" s="38">
        <v>-0.01</v>
      </c>
      <c r="W4632" s="38" t="s">
        <v>2139</v>
      </c>
      <c r="X4632" s="59" t="s">
        <v>20594</v>
      </c>
    </row>
    <row r="4633" spans="1:24" x14ac:dyDescent="0.2">
      <c r="A4633" s="38" t="s">
        <v>20595</v>
      </c>
      <c r="B4633" s="38" t="s">
        <v>20596</v>
      </c>
      <c r="C4633" s="38" t="s">
        <v>20597</v>
      </c>
      <c r="D4633" s="38" t="s">
        <v>20598</v>
      </c>
      <c r="E4633" s="38">
        <v>10</v>
      </c>
      <c r="F4633" s="38">
        <v>11.42</v>
      </c>
      <c r="G4633" s="38">
        <v>11.39</v>
      </c>
      <c r="H4633" s="38">
        <v>11.44</v>
      </c>
      <c r="I4633" s="38">
        <v>11.31</v>
      </c>
      <c r="J4633" s="38">
        <v>11.44</v>
      </c>
      <c r="K4633" s="38">
        <v>11.38</v>
      </c>
      <c r="L4633" s="49">
        <v>-0.04</v>
      </c>
      <c r="M4633" s="38">
        <v>-0.29762557000000001</v>
      </c>
      <c r="N4633" s="38">
        <v>0.21277868799999999</v>
      </c>
      <c r="O4633" s="38">
        <v>11.39703748</v>
      </c>
      <c r="P4633" s="38">
        <v>-0.41</v>
      </c>
      <c r="Q4633" s="38">
        <v>0.7</v>
      </c>
      <c r="R4633" s="38">
        <v>0.9</v>
      </c>
      <c r="S4633" s="38">
        <v>-5.77</v>
      </c>
      <c r="T4633" s="38">
        <v>-0.11</v>
      </c>
      <c r="U4633" s="38">
        <v>0.05</v>
      </c>
      <c r="V4633" s="38">
        <v>-0.06</v>
      </c>
      <c r="W4633" s="38" t="s">
        <v>2139</v>
      </c>
      <c r="X4633" s="59" t="s">
        <v>20598</v>
      </c>
    </row>
    <row r="4634" spans="1:24" x14ac:dyDescent="0.2">
      <c r="A4634" s="38" t="s">
        <v>20599</v>
      </c>
      <c r="B4634" s="38" t="s">
        <v>20600</v>
      </c>
      <c r="C4634" s="38" t="s">
        <v>20601</v>
      </c>
      <c r="D4634" s="38" t="s">
        <v>20602</v>
      </c>
      <c r="E4634" s="38">
        <v>19</v>
      </c>
      <c r="F4634" s="38">
        <v>12.81</v>
      </c>
      <c r="G4634" s="38">
        <v>12.84</v>
      </c>
      <c r="H4634" s="38">
        <v>12.97</v>
      </c>
      <c r="I4634" s="38">
        <v>12.71</v>
      </c>
      <c r="J4634" s="38">
        <v>12.8</v>
      </c>
      <c r="K4634" s="38">
        <v>13</v>
      </c>
      <c r="L4634" s="49">
        <v>-0.04</v>
      </c>
      <c r="M4634" s="38">
        <v>-0.264438175</v>
      </c>
      <c r="N4634" s="38">
        <v>0.18968963699999999</v>
      </c>
      <c r="O4634" s="38">
        <v>12.85425777</v>
      </c>
      <c r="P4634" s="38">
        <v>-0.41</v>
      </c>
      <c r="Q4634" s="38">
        <v>0.7</v>
      </c>
      <c r="R4634" s="38">
        <v>0.9</v>
      </c>
      <c r="S4634" s="38">
        <v>-5.77</v>
      </c>
      <c r="T4634" s="38">
        <v>-0.1</v>
      </c>
      <c r="U4634" s="38">
        <v>-0.04</v>
      </c>
      <c r="V4634" s="38">
        <v>0.03</v>
      </c>
      <c r="W4634" s="38" t="s">
        <v>3929</v>
      </c>
      <c r="X4634" s="59" t="s">
        <v>20602</v>
      </c>
    </row>
    <row r="4635" spans="1:24" x14ac:dyDescent="0.2">
      <c r="A4635" s="38" t="s">
        <v>20603</v>
      </c>
      <c r="B4635" s="38" t="s">
        <v>20604</v>
      </c>
      <c r="C4635" s="38" t="s">
        <v>20605</v>
      </c>
      <c r="D4635" s="38" t="s">
        <v>20606</v>
      </c>
      <c r="E4635" s="38">
        <v>11</v>
      </c>
      <c r="F4635" s="38">
        <v>11.99</v>
      </c>
      <c r="G4635" s="38">
        <v>11.93</v>
      </c>
      <c r="H4635" s="38">
        <v>11.85</v>
      </c>
      <c r="I4635" s="38">
        <v>11.83</v>
      </c>
      <c r="J4635" s="38">
        <v>11.86</v>
      </c>
      <c r="K4635" s="38">
        <v>11.95</v>
      </c>
      <c r="L4635" s="49">
        <v>-0.04</v>
      </c>
      <c r="M4635" s="38">
        <v>-0.30528483699999998</v>
      </c>
      <c r="N4635" s="38">
        <v>0.21925262600000001</v>
      </c>
      <c r="O4635" s="38">
        <v>11.902631360000001</v>
      </c>
      <c r="P4635" s="38">
        <v>-0.41</v>
      </c>
      <c r="Q4635" s="38">
        <v>0.7</v>
      </c>
      <c r="R4635" s="38">
        <v>0.9</v>
      </c>
      <c r="S4635" s="38">
        <v>-5.77</v>
      </c>
      <c r="T4635" s="38">
        <v>-0.16</v>
      </c>
      <c r="U4635" s="38">
        <v>-7.0000000000000007E-2</v>
      </c>
      <c r="V4635" s="38">
        <v>0.1</v>
      </c>
      <c r="W4635" s="38" t="s">
        <v>3929</v>
      </c>
      <c r="X4635" s="59" t="s">
        <v>20606</v>
      </c>
    </row>
    <row r="4636" spans="1:24" x14ac:dyDescent="0.2">
      <c r="A4636" s="38" t="s">
        <v>20607</v>
      </c>
      <c r="B4636" s="38" t="s">
        <v>20608</v>
      </c>
      <c r="C4636" s="38" t="s">
        <v>20609</v>
      </c>
      <c r="D4636" s="38" t="s">
        <v>20610</v>
      </c>
      <c r="E4636" s="38">
        <v>24</v>
      </c>
      <c r="F4636" s="38">
        <v>13.18</v>
      </c>
      <c r="G4636" s="38">
        <v>12.98</v>
      </c>
      <c r="H4636" s="38">
        <v>12.95</v>
      </c>
      <c r="I4636" s="38">
        <v>13.09</v>
      </c>
      <c r="J4636" s="38">
        <v>12.96</v>
      </c>
      <c r="K4636" s="38">
        <v>12.95</v>
      </c>
      <c r="L4636" s="49">
        <v>-0.04</v>
      </c>
      <c r="M4636" s="38">
        <v>-0.25907471500000001</v>
      </c>
      <c r="N4636" s="38">
        <v>0.18621320599999999</v>
      </c>
      <c r="O4636" s="38">
        <v>13.0175313</v>
      </c>
      <c r="P4636" s="38">
        <v>-0.4</v>
      </c>
      <c r="Q4636" s="38">
        <v>0.7</v>
      </c>
      <c r="R4636" s="38">
        <v>0.9</v>
      </c>
      <c r="S4636" s="38">
        <v>-5.77</v>
      </c>
      <c r="T4636" s="38">
        <v>-0.09</v>
      </c>
      <c r="U4636" s="38">
        <v>-0.02</v>
      </c>
      <c r="V4636" s="38">
        <v>0</v>
      </c>
      <c r="W4636" s="38" t="s">
        <v>3929</v>
      </c>
      <c r="X4636" s="59" t="s">
        <v>20610</v>
      </c>
    </row>
    <row r="4637" spans="1:24" x14ac:dyDescent="0.2">
      <c r="A4637" s="38" t="s">
        <v>20611</v>
      </c>
      <c r="B4637" s="38" t="s">
        <v>20612</v>
      </c>
      <c r="C4637" s="38" t="s">
        <v>20613</v>
      </c>
      <c r="D4637" s="38" t="s">
        <v>20614</v>
      </c>
      <c r="E4637" s="38">
        <v>44</v>
      </c>
      <c r="F4637" s="38">
        <v>14.41</v>
      </c>
      <c r="G4637" s="38">
        <v>14.43</v>
      </c>
      <c r="H4637" s="38">
        <v>14.32</v>
      </c>
      <c r="I4637" s="38">
        <v>14.44</v>
      </c>
      <c r="J4637" s="38">
        <v>14.47</v>
      </c>
      <c r="K4637" s="38">
        <v>14.14</v>
      </c>
      <c r="L4637" s="49">
        <v>-0.04</v>
      </c>
      <c r="M4637" s="38">
        <v>-0.28504757400000003</v>
      </c>
      <c r="N4637" s="38">
        <v>0.205033515</v>
      </c>
      <c r="O4637" s="38">
        <v>14.36830288</v>
      </c>
      <c r="P4637" s="38">
        <v>-0.4</v>
      </c>
      <c r="Q4637" s="38">
        <v>0.7</v>
      </c>
      <c r="R4637" s="38">
        <v>0.9</v>
      </c>
      <c r="S4637" s="38">
        <v>-5.77</v>
      </c>
      <c r="T4637" s="38">
        <v>0.03</v>
      </c>
      <c r="U4637" s="38">
        <v>0.04</v>
      </c>
      <c r="V4637" s="38">
        <v>-0.18</v>
      </c>
      <c r="W4637" s="38" t="s">
        <v>2118</v>
      </c>
      <c r="X4637" s="59" t="s">
        <v>20614</v>
      </c>
    </row>
    <row r="4638" spans="1:24" x14ac:dyDescent="0.2">
      <c r="A4638" s="38" t="s">
        <v>20615</v>
      </c>
      <c r="B4638" s="38" t="s">
        <v>20616</v>
      </c>
      <c r="C4638" s="38" t="s">
        <v>20617</v>
      </c>
      <c r="D4638" s="38" t="s">
        <v>20618</v>
      </c>
      <c r="E4638" s="38">
        <v>13</v>
      </c>
      <c r="F4638" s="38">
        <v>11.53</v>
      </c>
      <c r="G4638" s="38">
        <v>11.21</v>
      </c>
      <c r="H4638" s="38">
        <v>11.44</v>
      </c>
      <c r="I4638" s="38">
        <v>11.49</v>
      </c>
      <c r="J4638" s="38">
        <v>11.25</v>
      </c>
      <c r="K4638" s="38">
        <v>11.33</v>
      </c>
      <c r="L4638" s="49">
        <v>-0.04</v>
      </c>
      <c r="M4638" s="38">
        <v>-0.29615428799999999</v>
      </c>
      <c r="N4638" s="38">
        <v>0.21359334399999999</v>
      </c>
      <c r="O4638" s="38">
        <v>11.37504538</v>
      </c>
      <c r="P4638" s="38">
        <v>-0.4</v>
      </c>
      <c r="Q4638" s="38">
        <v>0.7</v>
      </c>
      <c r="R4638" s="38">
        <v>0.9</v>
      </c>
      <c r="S4638" s="38">
        <v>-5.78</v>
      </c>
      <c r="T4638" s="38">
        <v>-0.04</v>
      </c>
      <c r="U4638" s="38">
        <v>0.04</v>
      </c>
      <c r="V4638" s="38">
        <v>-0.11</v>
      </c>
      <c r="W4638" s="38" t="s">
        <v>2139</v>
      </c>
      <c r="X4638" s="59" t="s">
        <v>20618</v>
      </c>
    </row>
    <row r="4639" spans="1:24" x14ac:dyDescent="0.2">
      <c r="A4639" s="38" t="s">
        <v>20619</v>
      </c>
      <c r="B4639" s="38" t="s">
        <v>20620</v>
      </c>
      <c r="C4639" s="38" t="s">
        <v>20621</v>
      </c>
      <c r="D4639" s="38" t="s">
        <v>20622</v>
      </c>
      <c r="E4639" s="38">
        <v>11</v>
      </c>
      <c r="F4639" s="38">
        <v>11.24</v>
      </c>
      <c r="G4639" s="38">
        <v>11.4</v>
      </c>
      <c r="H4639" s="38">
        <v>11.38</v>
      </c>
      <c r="I4639" s="38">
        <v>11.24</v>
      </c>
      <c r="J4639" s="38">
        <v>11.33</v>
      </c>
      <c r="K4639" s="38">
        <v>11.32</v>
      </c>
      <c r="L4639" s="49">
        <v>-0.04</v>
      </c>
      <c r="M4639" s="38">
        <v>-0.28901025499999999</v>
      </c>
      <c r="N4639" s="38">
        <v>0.20850170800000001</v>
      </c>
      <c r="O4639" s="38">
        <v>11.31707288</v>
      </c>
      <c r="P4639" s="38">
        <v>-0.4</v>
      </c>
      <c r="Q4639" s="38">
        <v>0.7</v>
      </c>
      <c r="R4639" s="38">
        <v>0.9</v>
      </c>
      <c r="S4639" s="38">
        <v>-5.78</v>
      </c>
      <c r="T4639" s="38">
        <v>0</v>
      </c>
      <c r="U4639" s="38">
        <v>-7.0000000000000007E-2</v>
      </c>
      <c r="V4639" s="38">
        <v>-0.06</v>
      </c>
      <c r="W4639" s="38" t="s">
        <v>2139</v>
      </c>
      <c r="X4639" s="59" t="s">
        <v>20622</v>
      </c>
    </row>
    <row r="4640" spans="1:24" x14ac:dyDescent="0.2">
      <c r="A4640" s="38" t="s">
        <v>20623</v>
      </c>
      <c r="B4640" s="38" t="s">
        <v>20624</v>
      </c>
      <c r="C4640" s="38" t="s">
        <v>20625</v>
      </c>
      <c r="D4640" s="38" t="s">
        <v>20626</v>
      </c>
      <c r="E4640" s="38">
        <v>15</v>
      </c>
      <c r="F4640" s="38">
        <v>11.94</v>
      </c>
      <c r="G4640" s="38">
        <v>12.23</v>
      </c>
      <c r="H4640" s="38">
        <v>12.47</v>
      </c>
      <c r="I4640" s="38">
        <v>12.06</v>
      </c>
      <c r="J4640" s="38">
        <v>12.21</v>
      </c>
      <c r="K4640" s="38">
        <v>12.24</v>
      </c>
      <c r="L4640" s="49">
        <v>-0.04</v>
      </c>
      <c r="M4640" s="38">
        <v>-0.31652699400000001</v>
      </c>
      <c r="N4640" s="38">
        <v>0.228491523</v>
      </c>
      <c r="O4640" s="38">
        <v>12.19203561</v>
      </c>
      <c r="P4640" s="38">
        <v>-0.4</v>
      </c>
      <c r="Q4640" s="38">
        <v>0.7</v>
      </c>
      <c r="R4640" s="38">
        <v>0.9</v>
      </c>
      <c r="S4640" s="38">
        <v>-5.78</v>
      </c>
      <c r="T4640" s="38">
        <v>0.12</v>
      </c>
      <c r="U4640" s="38">
        <v>-0.02</v>
      </c>
      <c r="V4640" s="38">
        <v>-0.23</v>
      </c>
      <c r="W4640" s="38" t="s">
        <v>2139</v>
      </c>
      <c r="X4640" s="59" t="s">
        <v>20626</v>
      </c>
    </row>
    <row r="4641" spans="1:24" x14ac:dyDescent="0.2">
      <c r="A4641" s="38" t="s">
        <v>20627</v>
      </c>
      <c r="B4641" s="38" t="s">
        <v>20628</v>
      </c>
      <c r="C4641" s="38" t="s">
        <v>20629</v>
      </c>
      <c r="D4641" s="38" t="s">
        <v>20630</v>
      </c>
      <c r="E4641" s="38">
        <v>48</v>
      </c>
      <c r="F4641" s="38">
        <v>14.42</v>
      </c>
      <c r="G4641" s="38">
        <v>14.62</v>
      </c>
      <c r="H4641" s="38">
        <v>15.51</v>
      </c>
      <c r="I4641" s="38">
        <v>14.51</v>
      </c>
      <c r="J4641" s="38">
        <v>14.54</v>
      </c>
      <c r="K4641" s="38">
        <v>15.38</v>
      </c>
      <c r="L4641" s="49">
        <v>-0.04</v>
      </c>
      <c r="M4641" s="38">
        <v>-0.28093040600000002</v>
      </c>
      <c r="N4641" s="38">
        <v>0.203426089</v>
      </c>
      <c r="O4641" s="38">
        <v>14.82859045</v>
      </c>
      <c r="P4641" s="38">
        <v>-0.4</v>
      </c>
      <c r="Q4641" s="38">
        <v>0.71</v>
      </c>
      <c r="R4641" s="38">
        <v>0.9</v>
      </c>
      <c r="S4641" s="38">
        <v>-5.78</v>
      </c>
      <c r="T4641" s="38">
        <v>0.09</v>
      </c>
      <c r="U4641" s="38">
        <v>-0.08</v>
      </c>
      <c r="V4641" s="38">
        <v>-0.13</v>
      </c>
      <c r="W4641" s="38" t="s">
        <v>2139</v>
      </c>
      <c r="X4641" s="59" t="s">
        <v>20630</v>
      </c>
    </row>
    <row r="4642" spans="1:24" x14ac:dyDescent="0.2">
      <c r="A4642" s="38" t="s">
        <v>20631</v>
      </c>
      <c r="B4642" s="38" t="s">
        <v>20632</v>
      </c>
      <c r="C4642" s="38" t="s">
        <v>20633</v>
      </c>
      <c r="D4642" s="38" t="s">
        <v>20634</v>
      </c>
      <c r="E4642" s="38">
        <v>14</v>
      </c>
      <c r="F4642" s="38">
        <v>12.86</v>
      </c>
      <c r="G4642" s="38">
        <v>12.68</v>
      </c>
      <c r="H4642" s="38">
        <v>12.73</v>
      </c>
      <c r="I4642" s="38">
        <v>12.73</v>
      </c>
      <c r="J4642" s="38">
        <v>12.6</v>
      </c>
      <c r="K4642" s="38">
        <v>12.83</v>
      </c>
      <c r="L4642" s="49">
        <v>-0.04</v>
      </c>
      <c r="M4642" s="38">
        <v>-0.28221352700000002</v>
      </c>
      <c r="N4642" s="38">
        <v>0.204542629</v>
      </c>
      <c r="O4642" s="38">
        <v>12.73831264</v>
      </c>
      <c r="P4642" s="38">
        <v>-0.39</v>
      </c>
      <c r="Q4642" s="38">
        <v>0.71</v>
      </c>
      <c r="R4642" s="38">
        <v>0.91</v>
      </c>
      <c r="S4642" s="38">
        <v>-5.78</v>
      </c>
      <c r="T4642" s="38">
        <v>-0.13</v>
      </c>
      <c r="U4642" s="38">
        <v>-0.08</v>
      </c>
      <c r="V4642" s="38">
        <v>0.1</v>
      </c>
      <c r="W4642" s="38" t="s">
        <v>3929</v>
      </c>
      <c r="X4642" s="59" t="s">
        <v>20634</v>
      </c>
    </row>
    <row r="4643" spans="1:24" x14ac:dyDescent="0.2">
      <c r="A4643" s="38" t="s">
        <v>20635</v>
      </c>
      <c r="B4643" s="38" t="s">
        <v>20636</v>
      </c>
      <c r="C4643" s="38" t="s">
        <v>20637</v>
      </c>
      <c r="D4643" s="38" t="s">
        <v>20638</v>
      </c>
      <c r="E4643" s="38">
        <v>17</v>
      </c>
      <c r="F4643" s="38">
        <v>12.45</v>
      </c>
      <c r="G4643" s="38">
        <v>12.72</v>
      </c>
      <c r="H4643" s="38">
        <v>12.7</v>
      </c>
      <c r="I4643" s="38">
        <v>12.46</v>
      </c>
      <c r="J4643" s="38">
        <v>12.54</v>
      </c>
      <c r="K4643" s="38">
        <v>12.76</v>
      </c>
      <c r="L4643" s="49">
        <v>-0.04</v>
      </c>
      <c r="M4643" s="38">
        <v>-0.28505681300000002</v>
      </c>
      <c r="N4643" s="38">
        <v>0.207890295</v>
      </c>
      <c r="O4643" s="38">
        <v>12.605261479999999</v>
      </c>
      <c r="P4643" s="38">
        <v>-0.39</v>
      </c>
      <c r="Q4643" s="38">
        <v>0.71</v>
      </c>
      <c r="R4643" s="38">
        <v>0.91</v>
      </c>
      <c r="S4643" s="38">
        <v>-5.78</v>
      </c>
      <c r="T4643" s="38">
        <v>0.01</v>
      </c>
      <c r="U4643" s="38">
        <v>-0.18</v>
      </c>
      <c r="V4643" s="38">
        <v>0.06</v>
      </c>
      <c r="W4643" s="38" t="s">
        <v>2139</v>
      </c>
      <c r="X4643" s="59" t="s">
        <v>20638</v>
      </c>
    </row>
    <row r="4644" spans="1:24" x14ac:dyDescent="0.2">
      <c r="A4644" s="38" t="s">
        <v>20639</v>
      </c>
      <c r="B4644" s="38" t="s">
        <v>20640</v>
      </c>
      <c r="C4644" s="38" t="s">
        <v>20641</v>
      </c>
      <c r="D4644" s="38" t="s">
        <v>20642</v>
      </c>
      <c r="E4644" s="38">
        <v>10</v>
      </c>
      <c r="F4644" s="38">
        <v>12.3</v>
      </c>
      <c r="G4644" s="38">
        <v>11.96</v>
      </c>
      <c r="H4644" s="38">
        <v>11.77</v>
      </c>
      <c r="I4644" s="38">
        <v>12.19</v>
      </c>
      <c r="J4644" s="38">
        <v>11.94</v>
      </c>
      <c r="K4644" s="38">
        <v>11.79</v>
      </c>
      <c r="L4644" s="49">
        <v>-0.04</v>
      </c>
      <c r="M4644" s="38">
        <v>-0.27708548</v>
      </c>
      <c r="N4644" s="38">
        <v>0.20220421399999999</v>
      </c>
      <c r="O4644" s="38">
        <v>11.99089085</v>
      </c>
      <c r="P4644" s="38">
        <v>-0.39</v>
      </c>
      <c r="Q4644" s="38">
        <v>0.71</v>
      </c>
      <c r="R4644" s="38">
        <v>0.91</v>
      </c>
      <c r="S4644" s="38">
        <v>-5.78</v>
      </c>
      <c r="T4644" s="38">
        <v>-0.11</v>
      </c>
      <c r="U4644" s="38">
        <v>-0.02</v>
      </c>
      <c r="V4644" s="38">
        <v>0.02</v>
      </c>
      <c r="W4644" s="38" t="s">
        <v>3929</v>
      </c>
      <c r="X4644" s="59" t="s">
        <v>20642</v>
      </c>
    </row>
    <row r="4645" spans="1:24" x14ac:dyDescent="0.2">
      <c r="A4645" s="38" t="s">
        <v>20643</v>
      </c>
      <c r="B4645" s="38" t="s">
        <v>20644</v>
      </c>
      <c r="C4645" s="38" t="s">
        <v>20645</v>
      </c>
      <c r="D4645" s="38" t="s">
        <v>20646</v>
      </c>
      <c r="E4645" s="38">
        <v>3</v>
      </c>
      <c r="F4645" s="38">
        <v>10.69</v>
      </c>
      <c r="G4645" s="38">
        <v>10.76</v>
      </c>
      <c r="H4645" s="38">
        <v>10.62</v>
      </c>
      <c r="I4645" s="38">
        <v>10.61</v>
      </c>
      <c r="J4645" s="38">
        <v>10.68</v>
      </c>
      <c r="K4645" s="38">
        <v>10.66</v>
      </c>
      <c r="L4645" s="49">
        <v>-0.04</v>
      </c>
      <c r="M4645" s="38">
        <v>-0.30150676199999998</v>
      </c>
      <c r="N4645" s="38">
        <v>0.220294881</v>
      </c>
      <c r="O4645" s="38">
        <v>10.670340899999999</v>
      </c>
      <c r="P4645" s="38">
        <v>-0.38</v>
      </c>
      <c r="Q4645" s="38">
        <v>0.71</v>
      </c>
      <c r="R4645" s="38">
        <v>0.91</v>
      </c>
      <c r="S4645" s="38">
        <v>-5.78</v>
      </c>
      <c r="T4645" s="38">
        <v>-0.08</v>
      </c>
      <c r="U4645" s="38">
        <v>-0.08</v>
      </c>
      <c r="V4645" s="38">
        <v>0.04</v>
      </c>
      <c r="W4645" s="38" t="s">
        <v>3929</v>
      </c>
      <c r="X4645" s="59" t="s">
        <v>20646</v>
      </c>
    </row>
    <row r="4646" spans="1:24" x14ac:dyDescent="0.2">
      <c r="A4646" s="38" t="s">
        <v>20647</v>
      </c>
      <c r="B4646" s="38" t="s">
        <v>20648</v>
      </c>
      <c r="C4646" s="38" t="s">
        <v>20649</v>
      </c>
      <c r="D4646" s="38" t="s">
        <v>20650</v>
      </c>
      <c r="E4646" s="38">
        <v>40</v>
      </c>
      <c r="F4646" s="38">
        <v>14.04</v>
      </c>
      <c r="G4646" s="38">
        <v>14.01</v>
      </c>
      <c r="H4646" s="38">
        <v>13.83</v>
      </c>
      <c r="I4646" s="38">
        <v>13.95</v>
      </c>
      <c r="J4646" s="38">
        <v>13.9</v>
      </c>
      <c r="K4646" s="38">
        <v>13.92</v>
      </c>
      <c r="L4646" s="49">
        <v>-0.04</v>
      </c>
      <c r="M4646" s="38">
        <v>-0.272716454</v>
      </c>
      <c r="N4646" s="38">
        <v>0.199593979</v>
      </c>
      <c r="O4646" s="38">
        <v>13.942646999999999</v>
      </c>
      <c r="P4646" s="38">
        <v>-0.38</v>
      </c>
      <c r="Q4646" s="38">
        <v>0.72</v>
      </c>
      <c r="R4646" s="38">
        <v>0.91</v>
      </c>
      <c r="S4646" s="38">
        <v>-5.78</v>
      </c>
      <c r="T4646" s="38">
        <v>-0.09</v>
      </c>
      <c r="U4646" s="38">
        <v>-0.11</v>
      </c>
      <c r="V4646" s="38">
        <v>0.09</v>
      </c>
      <c r="W4646" s="38" t="s">
        <v>3929</v>
      </c>
      <c r="X4646" s="59" t="s">
        <v>20650</v>
      </c>
    </row>
    <row r="4647" spans="1:24" x14ac:dyDescent="0.2">
      <c r="A4647" s="38" t="s">
        <v>20651</v>
      </c>
      <c r="B4647" s="38" t="s">
        <v>20652</v>
      </c>
      <c r="C4647" s="38" t="s">
        <v>20653</v>
      </c>
      <c r="D4647" s="38" t="s">
        <v>20654</v>
      </c>
      <c r="E4647" s="38">
        <v>6</v>
      </c>
      <c r="F4647" s="38">
        <v>10.99</v>
      </c>
      <c r="G4647" s="38">
        <v>11.48</v>
      </c>
      <c r="H4647" s="38">
        <v>11.17</v>
      </c>
      <c r="I4647" s="38">
        <v>10.93</v>
      </c>
      <c r="J4647" s="38">
        <v>11.49</v>
      </c>
      <c r="K4647" s="38">
        <v>11.1</v>
      </c>
      <c r="L4647" s="49">
        <v>-0.04</v>
      </c>
      <c r="M4647" s="38">
        <v>-0.29053057599999998</v>
      </c>
      <c r="N4647" s="38">
        <v>0.21264306899999999</v>
      </c>
      <c r="O4647" s="38">
        <v>11.19308989</v>
      </c>
      <c r="P4647" s="38">
        <v>-0.38</v>
      </c>
      <c r="Q4647" s="38">
        <v>0.72</v>
      </c>
      <c r="R4647" s="38">
        <v>0.91</v>
      </c>
      <c r="S4647" s="38">
        <v>-5.78</v>
      </c>
      <c r="T4647" s="38">
        <v>-0.06</v>
      </c>
      <c r="U4647" s="38">
        <v>0.01</v>
      </c>
      <c r="V4647" s="38">
        <v>-7.0000000000000007E-2</v>
      </c>
      <c r="W4647" s="38" t="s">
        <v>2139</v>
      </c>
      <c r="X4647" s="59" t="s">
        <v>20654</v>
      </c>
    </row>
    <row r="4648" spans="1:24" x14ac:dyDescent="0.2">
      <c r="A4648" s="38" t="s">
        <v>20655</v>
      </c>
      <c r="B4648" s="38" t="s">
        <v>20656</v>
      </c>
      <c r="C4648" s="38" t="s">
        <v>20657</v>
      </c>
      <c r="D4648" s="38" t="s">
        <v>20658</v>
      </c>
      <c r="E4648" s="38">
        <v>10</v>
      </c>
      <c r="F4648" s="38">
        <v>11.47</v>
      </c>
      <c r="G4648" s="38">
        <v>11.41</v>
      </c>
      <c r="H4648" s="38">
        <v>11.39</v>
      </c>
      <c r="I4648" s="38">
        <v>11.41</v>
      </c>
      <c r="J4648" s="38">
        <v>11.35</v>
      </c>
      <c r="K4648" s="38">
        <v>11.39</v>
      </c>
      <c r="L4648" s="49">
        <v>-0.04</v>
      </c>
      <c r="M4648" s="38">
        <v>-0.28561191800000002</v>
      </c>
      <c r="N4648" s="38">
        <v>0.20931818899999999</v>
      </c>
      <c r="O4648" s="38">
        <v>11.40427399</v>
      </c>
      <c r="P4648" s="38">
        <v>-0.38</v>
      </c>
      <c r="Q4648" s="38">
        <v>0.72</v>
      </c>
      <c r="R4648" s="38">
        <v>0.91</v>
      </c>
      <c r="S4648" s="38">
        <v>-5.78</v>
      </c>
      <c r="T4648" s="38">
        <v>-0.06</v>
      </c>
      <c r="U4648" s="38">
        <v>-0.06</v>
      </c>
      <c r="V4648" s="38">
        <v>0</v>
      </c>
      <c r="W4648" s="38" t="s">
        <v>3929</v>
      </c>
      <c r="X4648" s="59" t="s">
        <v>20658</v>
      </c>
    </row>
    <row r="4649" spans="1:24" x14ac:dyDescent="0.2">
      <c r="A4649" s="38" t="s">
        <v>20659</v>
      </c>
      <c r="B4649" s="38" t="s">
        <v>20660</v>
      </c>
      <c r="C4649" s="38" t="s">
        <v>20661</v>
      </c>
      <c r="D4649" s="38" t="s">
        <v>20662</v>
      </c>
      <c r="E4649" s="38">
        <v>13</v>
      </c>
      <c r="F4649" s="38">
        <v>10.52</v>
      </c>
      <c r="G4649" s="38">
        <v>10.73</v>
      </c>
      <c r="H4649" s="38">
        <v>10.17</v>
      </c>
      <c r="I4649" s="38">
        <v>10.44</v>
      </c>
      <c r="J4649" s="38">
        <v>10.59</v>
      </c>
      <c r="K4649" s="38">
        <v>10.27</v>
      </c>
      <c r="L4649" s="49">
        <v>-0.04</v>
      </c>
      <c r="M4649" s="38">
        <v>-0.32092089600000001</v>
      </c>
      <c r="N4649" s="38">
        <v>0.23554935099999999</v>
      </c>
      <c r="O4649" s="38">
        <v>10.455522090000001</v>
      </c>
      <c r="P4649" s="38">
        <v>-0.38</v>
      </c>
      <c r="Q4649" s="38">
        <v>0.72</v>
      </c>
      <c r="R4649" s="38">
        <v>0.91</v>
      </c>
      <c r="S4649" s="38">
        <v>-5.78</v>
      </c>
      <c r="T4649" s="38">
        <v>-0.08</v>
      </c>
      <c r="U4649" s="38">
        <v>-0.14000000000000001</v>
      </c>
      <c r="V4649" s="38">
        <v>0.1</v>
      </c>
      <c r="W4649" s="38" t="s">
        <v>3929</v>
      </c>
      <c r="X4649" s="59" t="s">
        <v>20662</v>
      </c>
    </row>
    <row r="4650" spans="1:24" x14ac:dyDescent="0.2">
      <c r="A4650" s="38" t="s">
        <v>20663</v>
      </c>
      <c r="B4650" s="38" t="s">
        <v>20664</v>
      </c>
      <c r="C4650" s="38" t="s">
        <v>20665</v>
      </c>
      <c r="D4650" s="38" t="s">
        <v>20666</v>
      </c>
      <c r="E4650" s="38">
        <v>30</v>
      </c>
      <c r="F4650" s="38">
        <v>13.91</v>
      </c>
      <c r="G4650" s="38">
        <v>13.76</v>
      </c>
      <c r="H4650" s="38">
        <v>13.73</v>
      </c>
      <c r="I4650" s="38">
        <v>13.73</v>
      </c>
      <c r="J4650" s="38">
        <v>13.8</v>
      </c>
      <c r="K4650" s="38">
        <v>13.76</v>
      </c>
      <c r="L4650" s="49">
        <v>-0.04</v>
      </c>
      <c r="M4650" s="38">
        <v>-0.27833503599999998</v>
      </c>
      <c r="N4650" s="38">
        <v>0.20438555799999999</v>
      </c>
      <c r="O4650" s="38">
        <v>13.779555200000001</v>
      </c>
      <c r="P4650" s="38">
        <v>-0.38</v>
      </c>
      <c r="Q4650" s="38">
        <v>0.72</v>
      </c>
      <c r="R4650" s="38">
        <v>0.91</v>
      </c>
      <c r="S4650" s="38">
        <v>-5.79</v>
      </c>
      <c r="T4650" s="38">
        <v>-0.18</v>
      </c>
      <c r="U4650" s="38">
        <v>0.04</v>
      </c>
      <c r="V4650" s="38">
        <v>0.03</v>
      </c>
      <c r="W4650" s="38" t="s">
        <v>2139</v>
      </c>
      <c r="X4650" s="59" t="s">
        <v>20666</v>
      </c>
    </row>
    <row r="4651" spans="1:24" x14ac:dyDescent="0.2">
      <c r="A4651" s="38" t="s">
        <v>20667</v>
      </c>
      <c r="B4651" s="38" t="s">
        <v>20668</v>
      </c>
      <c r="C4651" s="38" t="s">
        <v>20669</v>
      </c>
      <c r="D4651" s="38" t="s">
        <v>20670</v>
      </c>
      <c r="E4651" s="38">
        <v>7</v>
      </c>
      <c r="F4651" s="38">
        <v>10.92</v>
      </c>
      <c r="G4651" s="38">
        <v>10.84</v>
      </c>
      <c r="H4651" s="38">
        <v>10.47</v>
      </c>
      <c r="I4651" s="38">
        <v>10.75</v>
      </c>
      <c r="J4651" s="38">
        <v>10.77</v>
      </c>
      <c r="K4651" s="38">
        <v>10.58</v>
      </c>
      <c r="L4651" s="49">
        <v>-0.04</v>
      </c>
      <c r="M4651" s="38">
        <v>-0.32177883200000001</v>
      </c>
      <c r="N4651" s="38">
        <v>0.23643586</v>
      </c>
      <c r="O4651" s="38">
        <v>10.721599339999999</v>
      </c>
      <c r="P4651" s="38">
        <v>-0.38</v>
      </c>
      <c r="Q4651" s="38">
        <v>0.72</v>
      </c>
      <c r="R4651" s="38">
        <v>0.91</v>
      </c>
      <c r="S4651" s="38">
        <v>-5.79</v>
      </c>
      <c r="T4651" s="38">
        <v>-0.17</v>
      </c>
      <c r="U4651" s="38">
        <v>-7.0000000000000007E-2</v>
      </c>
      <c r="V4651" s="38">
        <v>0.11</v>
      </c>
      <c r="W4651" s="38" t="s">
        <v>3929</v>
      </c>
      <c r="X4651" s="59" t="s">
        <v>20670</v>
      </c>
    </row>
    <row r="4652" spans="1:24" x14ac:dyDescent="0.2">
      <c r="A4652" s="38" t="s">
        <v>20671</v>
      </c>
      <c r="B4652" s="38" t="s">
        <v>20672</v>
      </c>
      <c r="C4652" s="38" t="s">
        <v>20673</v>
      </c>
      <c r="D4652" s="38" t="s">
        <v>20674</v>
      </c>
      <c r="E4652" s="38">
        <v>2</v>
      </c>
      <c r="F4652" s="38">
        <v>9.74</v>
      </c>
      <c r="G4652" s="38">
        <v>10.3</v>
      </c>
      <c r="H4652" s="38">
        <v>9.48</v>
      </c>
      <c r="I4652" s="38">
        <v>9.7100000000000009</v>
      </c>
      <c r="J4652" s="38">
        <v>10.15</v>
      </c>
      <c r="K4652" s="38">
        <v>9.5299999999999994</v>
      </c>
      <c r="L4652" s="49">
        <v>-0.04</v>
      </c>
      <c r="M4652" s="38">
        <v>-0.326945655</v>
      </c>
      <c r="N4652" s="38">
        <v>0.24058188</v>
      </c>
      <c r="O4652" s="38">
        <v>9.8178093709999992</v>
      </c>
      <c r="P4652" s="38">
        <v>-0.38</v>
      </c>
      <c r="Q4652" s="38">
        <v>0.72</v>
      </c>
      <c r="R4652" s="38">
        <v>0.91</v>
      </c>
      <c r="S4652" s="38">
        <v>-5.79</v>
      </c>
      <c r="T4652" s="38">
        <v>-0.03</v>
      </c>
      <c r="U4652" s="38">
        <v>-0.15</v>
      </c>
      <c r="V4652" s="38">
        <v>0.05</v>
      </c>
      <c r="W4652" s="38" t="s">
        <v>3929</v>
      </c>
      <c r="X4652" s="59" t="s">
        <v>20674</v>
      </c>
    </row>
    <row r="4653" spans="1:24" x14ac:dyDescent="0.2">
      <c r="A4653" s="38" t="s">
        <v>20675</v>
      </c>
      <c r="B4653" s="38" t="s">
        <v>20676</v>
      </c>
      <c r="C4653" s="38" t="s">
        <v>20677</v>
      </c>
      <c r="D4653" s="38" t="s">
        <v>20678</v>
      </c>
      <c r="E4653" s="38">
        <v>8</v>
      </c>
      <c r="F4653" s="38">
        <v>10.66</v>
      </c>
      <c r="G4653" s="38">
        <v>10.39</v>
      </c>
      <c r="H4653" s="38">
        <v>10.7</v>
      </c>
      <c r="I4653" s="38">
        <v>10.57</v>
      </c>
      <c r="J4653" s="38">
        <v>10.48</v>
      </c>
      <c r="K4653" s="38">
        <v>10.57</v>
      </c>
      <c r="L4653" s="49">
        <v>-0.04</v>
      </c>
      <c r="M4653" s="38">
        <v>-0.314902829</v>
      </c>
      <c r="N4653" s="38">
        <v>0.232358541</v>
      </c>
      <c r="O4653" s="38">
        <v>10.560595579999999</v>
      </c>
      <c r="P4653" s="38">
        <v>-0.37</v>
      </c>
      <c r="Q4653" s="38">
        <v>0.72</v>
      </c>
      <c r="R4653" s="38">
        <v>0.91</v>
      </c>
      <c r="S4653" s="38">
        <v>-5.79</v>
      </c>
      <c r="T4653" s="38">
        <v>-0.09</v>
      </c>
      <c r="U4653" s="38">
        <v>0.09</v>
      </c>
      <c r="V4653" s="38">
        <v>-0.13</v>
      </c>
      <c r="W4653" s="38" t="s">
        <v>2139</v>
      </c>
      <c r="X4653" s="59" t="s">
        <v>20678</v>
      </c>
    </row>
    <row r="4654" spans="1:24" x14ac:dyDescent="0.2">
      <c r="A4654" s="38" t="s">
        <v>20679</v>
      </c>
      <c r="B4654" s="38" t="s">
        <v>20680</v>
      </c>
      <c r="C4654" s="38" t="s">
        <v>20681</v>
      </c>
      <c r="D4654" s="38" t="s">
        <v>20682</v>
      </c>
      <c r="E4654" s="38">
        <v>6</v>
      </c>
      <c r="F4654" s="38">
        <v>11.92</v>
      </c>
      <c r="G4654" s="38">
        <v>12.11</v>
      </c>
      <c r="H4654" s="38">
        <v>12.29</v>
      </c>
      <c r="I4654" s="38">
        <v>12.06</v>
      </c>
      <c r="J4654" s="38">
        <v>12.07</v>
      </c>
      <c r="K4654" s="38">
        <v>12.07</v>
      </c>
      <c r="L4654" s="49">
        <v>-0.04</v>
      </c>
      <c r="M4654" s="38">
        <v>-0.319315925</v>
      </c>
      <c r="N4654" s="38">
        <v>0.236129798</v>
      </c>
      <c r="O4654" s="38">
        <v>12.087465</v>
      </c>
      <c r="P4654" s="38">
        <v>-0.37</v>
      </c>
      <c r="Q4654" s="38">
        <v>0.72</v>
      </c>
      <c r="R4654" s="38">
        <v>0.91</v>
      </c>
      <c r="S4654" s="38">
        <v>-5.79</v>
      </c>
      <c r="T4654" s="38">
        <v>0.14000000000000001</v>
      </c>
      <c r="U4654" s="38">
        <v>-0.04</v>
      </c>
      <c r="V4654" s="38">
        <v>-0.22</v>
      </c>
      <c r="W4654" s="38" t="s">
        <v>2139</v>
      </c>
      <c r="X4654" s="59" t="s">
        <v>20682</v>
      </c>
    </row>
    <row r="4655" spans="1:24" x14ac:dyDescent="0.2">
      <c r="A4655" s="38" t="s">
        <v>20683</v>
      </c>
      <c r="B4655" s="38" t="s">
        <v>20684</v>
      </c>
      <c r="C4655" s="38" t="s">
        <v>20685</v>
      </c>
      <c r="D4655" s="38" t="s">
        <v>20686</v>
      </c>
      <c r="E4655" s="38">
        <v>5</v>
      </c>
      <c r="F4655" s="38">
        <v>10.68</v>
      </c>
      <c r="G4655" s="38">
        <v>10.68</v>
      </c>
      <c r="H4655" s="38">
        <v>10.3</v>
      </c>
      <c r="I4655" s="38">
        <v>10.53</v>
      </c>
      <c r="J4655" s="38">
        <v>10.54</v>
      </c>
      <c r="K4655" s="38">
        <v>10.46</v>
      </c>
      <c r="L4655" s="49">
        <v>-0.04</v>
      </c>
      <c r="M4655" s="38">
        <v>-0.340812528</v>
      </c>
      <c r="N4655" s="38">
        <v>0.252366494</v>
      </c>
      <c r="O4655" s="38">
        <v>10.530862730000001</v>
      </c>
      <c r="P4655" s="38">
        <v>-0.37</v>
      </c>
      <c r="Q4655" s="38">
        <v>0.73</v>
      </c>
      <c r="R4655" s="38">
        <v>0.91</v>
      </c>
      <c r="S4655" s="38">
        <v>-5.79</v>
      </c>
      <c r="T4655" s="38">
        <v>-0.15</v>
      </c>
      <c r="U4655" s="38">
        <v>-0.14000000000000001</v>
      </c>
      <c r="V4655" s="38">
        <v>0.16</v>
      </c>
      <c r="W4655" s="38" t="s">
        <v>3929</v>
      </c>
      <c r="X4655" s="59" t="s">
        <v>20686</v>
      </c>
    </row>
    <row r="4656" spans="1:24" x14ac:dyDescent="0.2">
      <c r="A4656" s="38" t="s">
        <v>20687</v>
      </c>
      <c r="B4656" s="38" t="s">
        <v>20688</v>
      </c>
      <c r="C4656" s="38" t="s">
        <v>20689</v>
      </c>
      <c r="D4656" s="38" t="s">
        <v>20690</v>
      </c>
      <c r="E4656" s="38">
        <v>4</v>
      </c>
      <c r="F4656" s="38">
        <v>9.74</v>
      </c>
      <c r="G4656" s="38">
        <v>9.9600000000000009</v>
      </c>
      <c r="H4656" s="38">
        <v>10.18</v>
      </c>
      <c r="I4656" s="38">
        <v>9.7200000000000006</v>
      </c>
      <c r="J4656" s="38">
        <v>9.9700000000000006</v>
      </c>
      <c r="K4656" s="38">
        <v>10.07</v>
      </c>
      <c r="L4656" s="49">
        <v>-0.04</v>
      </c>
      <c r="M4656" s="38">
        <v>-0.31421003400000003</v>
      </c>
      <c r="N4656" s="38">
        <v>0.23283310800000001</v>
      </c>
      <c r="O4656" s="38">
        <v>9.9386165539999993</v>
      </c>
      <c r="P4656" s="38">
        <v>-0.37</v>
      </c>
      <c r="Q4656" s="38">
        <v>0.73</v>
      </c>
      <c r="R4656" s="38">
        <v>0.91</v>
      </c>
      <c r="S4656" s="38">
        <v>-5.79</v>
      </c>
      <c r="T4656" s="38">
        <v>-0.02</v>
      </c>
      <c r="U4656" s="38">
        <v>0.01</v>
      </c>
      <c r="V4656" s="38">
        <v>-0.11</v>
      </c>
      <c r="W4656" s="38" t="s">
        <v>2139</v>
      </c>
      <c r="X4656" s="59" t="s">
        <v>20690</v>
      </c>
    </row>
    <row r="4657" spans="1:24" x14ac:dyDescent="0.2">
      <c r="A4657" s="38" t="s">
        <v>20691</v>
      </c>
      <c r="B4657" s="38" t="s">
        <v>20692</v>
      </c>
      <c r="C4657" s="38" t="s">
        <v>20693</v>
      </c>
      <c r="D4657" s="38" t="s">
        <v>20694</v>
      </c>
      <c r="E4657" s="38">
        <v>21</v>
      </c>
      <c r="F4657" s="38">
        <v>12.29</v>
      </c>
      <c r="G4657" s="38">
        <v>12.15</v>
      </c>
      <c r="H4657" s="38">
        <v>12.18</v>
      </c>
      <c r="I4657" s="38">
        <v>12.13</v>
      </c>
      <c r="J4657" s="38">
        <v>12.22</v>
      </c>
      <c r="K4657" s="38">
        <v>12.15</v>
      </c>
      <c r="L4657" s="49">
        <v>-0.04</v>
      </c>
      <c r="M4657" s="38">
        <v>-0.28754662199999997</v>
      </c>
      <c r="N4657" s="38">
        <v>0.214044291</v>
      </c>
      <c r="O4657" s="38">
        <v>12.186287310000001</v>
      </c>
      <c r="P4657" s="38">
        <v>-0.36</v>
      </c>
      <c r="Q4657" s="38">
        <v>0.73</v>
      </c>
      <c r="R4657" s="38">
        <v>0.91</v>
      </c>
      <c r="S4657" s="38">
        <v>-5.79</v>
      </c>
      <c r="T4657" s="38">
        <v>-0.16</v>
      </c>
      <c r="U4657" s="38">
        <v>7.0000000000000007E-2</v>
      </c>
      <c r="V4657" s="38">
        <v>-0.03</v>
      </c>
      <c r="W4657" s="38" t="s">
        <v>2139</v>
      </c>
      <c r="X4657" s="59" t="s">
        <v>20694</v>
      </c>
    </row>
    <row r="4658" spans="1:24" x14ac:dyDescent="0.2">
      <c r="A4658" s="38" t="s">
        <v>20695</v>
      </c>
      <c r="B4658" s="38" t="s">
        <v>20696</v>
      </c>
      <c r="C4658" s="38" t="s">
        <v>20697</v>
      </c>
      <c r="D4658" s="38" t="s">
        <v>20698</v>
      </c>
      <c r="E4658" s="38">
        <v>3</v>
      </c>
      <c r="F4658" s="38">
        <v>10.050000000000001</v>
      </c>
      <c r="G4658" s="38">
        <v>10.039999999999999</v>
      </c>
      <c r="H4658" s="38">
        <v>10.130000000000001</v>
      </c>
      <c r="I4658" s="38">
        <v>9.9600000000000009</v>
      </c>
      <c r="J4658" s="38">
        <v>10.18</v>
      </c>
      <c r="K4658" s="38">
        <v>9.9499999999999993</v>
      </c>
      <c r="L4658" s="49">
        <v>-0.04</v>
      </c>
      <c r="M4658" s="38">
        <v>-0.34558461099999999</v>
      </c>
      <c r="N4658" s="38">
        <v>0.25812534199999998</v>
      </c>
      <c r="O4658" s="38">
        <v>10.051617090000001</v>
      </c>
      <c r="P4658" s="38">
        <v>-0.36</v>
      </c>
      <c r="Q4658" s="38">
        <v>0.73</v>
      </c>
      <c r="R4658" s="38">
        <v>0.92</v>
      </c>
      <c r="S4658" s="38">
        <v>-5.79</v>
      </c>
      <c r="T4658" s="38">
        <v>-0.09</v>
      </c>
      <c r="U4658" s="38">
        <v>0.14000000000000001</v>
      </c>
      <c r="V4658" s="38">
        <v>-0.18</v>
      </c>
      <c r="W4658" s="38" t="s">
        <v>2139</v>
      </c>
      <c r="X4658" s="59" t="s">
        <v>20698</v>
      </c>
    </row>
    <row r="4659" spans="1:24" x14ac:dyDescent="0.2">
      <c r="A4659" s="38" t="s">
        <v>20699</v>
      </c>
      <c r="B4659" s="38" t="s">
        <v>20700</v>
      </c>
      <c r="C4659" s="38" t="s">
        <v>20701</v>
      </c>
      <c r="D4659" s="38" t="s">
        <v>20702</v>
      </c>
      <c r="E4659" s="38">
        <v>14</v>
      </c>
      <c r="F4659" s="38">
        <v>11.77</v>
      </c>
      <c r="G4659" s="38">
        <v>11.56</v>
      </c>
      <c r="H4659" s="38">
        <v>12.94</v>
      </c>
      <c r="I4659" s="38">
        <v>11.84</v>
      </c>
      <c r="J4659" s="38">
        <v>11.65</v>
      </c>
      <c r="K4659" s="38">
        <v>12.68</v>
      </c>
      <c r="L4659" s="49">
        <v>-0.04</v>
      </c>
      <c r="M4659" s="38">
        <v>-0.32561759699999998</v>
      </c>
      <c r="N4659" s="38">
        <v>0.243228535</v>
      </c>
      <c r="O4659" s="38">
        <v>12.07321715</v>
      </c>
      <c r="P4659" s="38">
        <v>-0.36</v>
      </c>
      <c r="Q4659" s="38">
        <v>0.73</v>
      </c>
      <c r="R4659" s="38">
        <v>0.92</v>
      </c>
      <c r="S4659" s="38">
        <v>-5.79</v>
      </c>
      <c r="T4659" s="38">
        <v>7.0000000000000007E-2</v>
      </c>
      <c r="U4659" s="38">
        <v>0.09</v>
      </c>
      <c r="V4659" s="38">
        <v>-0.26</v>
      </c>
      <c r="W4659" s="38" t="s">
        <v>2118</v>
      </c>
      <c r="X4659" s="59" t="s">
        <v>20702</v>
      </c>
    </row>
    <row r="4660" spans="1:24" x14ac:dyDescent="0.2">
      <c r="A4660" s="38" t="s">
        <v>20703</v>
      </c>
      <c r="B4660" s="38" t="s">
        <v>20704</v>
      </c>
      <c r="C4660" s="38" t="s">
        <v>20705</v>
      </c>
      <c r="D4660" s="38" t="s">
        <v>20706</v>
      </c>
      <c r="E4660" s="38">
        <v>6</v>
      </c>
      <c r="F4660" s="38">
        <v>10.35</v>
      </c>
      <c r="G4660" s="38">
        <v>10.5</v>
      </c>
      <c r="H4660" s="38">
        <v>10.11</v>
      </c>
      <c r="I4660" s="38">
        <v>10.25</v>
      </c>
      <c r="J4660" s="38">
        <v>10.44</v>
      </c>
      <c r="K4660" s="38">
        <v>10.15</v>
      </c>
      <c r="L4660" s="49">
        <v>-0.04</v>
      </c>
      <c r="M4660" s="38">
        <v>-0.305852083</v>
      </c>
      <c r="N4660" s="38">
        <v>0.22848332399999999</v>
      </c>
      <c r="O4660" s="38">
        <v>10.29938952</v>
      </c>
      <c r="P4660" s="38">
        <v>-0.36</v>
      </c>
      <c r="Q4660" s="38">
        <v>0.73</v>
      </c>
      <c r="R4660" s="38">
        <v>0.92</v>
      </c>
      <c r="S4660" s="38">
        <v>-5.79</v>
      </c>
      <c r="T4660" s="38">
        <v>-0.1</v>
      </c>
      <c r="U4660" s="38">
        <v>-0.06</v>
      </c>
      <c r="V4660" s="38">
        <v>0.04</v>
      </c>
      <c r="W4660" s="38" t="s">
        <v>3929</v>
      </c>
      <c r="X4660" s="59" t="s">
        <v>20706</v>
      </c>
    </row>
    <row r="4661" spans="1:24" x14ac:dyDescent="0.2">
      <c r="A4661" s="38" t="s">
        <v>20707</v>
      </c>
      <c r="B4661" s="38" t="s">
        <v>20708</v>
      </c>
      <c r="C4661" s="38" t="s">
        <v>20709</v>
      </c>
      <c r="D4661" s="38" t="s">
        <v>20710</v>
      </c>
      <c r="E4661" s="38">
        <v>5</v>
      </c>
      <c r="F4661" s="38">
        <v>10.48</v>
      </c>
      <c r="G4661" s="38">
        <v>10.46</v>
      </c>
      <c r="H4661" s="38">
        <v>11.09</v>
      </c>
      <c r="I4661" s="38">
        <v>10.52</v>
      </c>
      <c r="J4661" s="38">
        <v>10.53</v>
      </c>
      <c r="K4661" s="38">
        <v>10.86</v>
      </c>
      <c r="L4661" s="49">
        <v>-0.04</v>
      </c>
      <c r="M4661" s="38">
        <v>-0.33213337500000001</v>
      </c>
      <c r="N4661" s="38">
        <v>0.24851604299999999</v>
      </c>
      <c r="O4661" s="38">
        <v>10.65582425</v>
      </c>
      <c r="P4661" s="38">
        <v>-0.36</v>
      </c>
      <c r="Q4661" s="38">
        <v>0.73</v>
      </c>
      <c r="R4661" s="38">
        <v>0.92</v>
      </c>
      <c r="S4661" s="38">
        <v>-5.79</v>
      </c>
      <c r="T4661" s="38">
        <v>0.04</v>
      </c>
      <c r="U4661" s="38">
        <v>7.0000000000000007E-2</v>
      </c>
      <c r="V4661" s="38">
        <v>-0.23</v>
      </c>
      <c r="W4661" s="38" t="s">
        <v>2118</v>
      </c>
      <c r="X4661" s="59" t="s">
        <v>20710</v>
      </c>
    </row>
    <row r="4662" spans="1:24" x14ac:dyDescent="0.2">
      <c r="A4662" s="38" t="s">
        <v>20711</v>
      </c>
      <c r="B4662" s="38" t="s">
        <v>20712</v>
      </c>
      <c r="C4662" s="38" t="s">
        <v>20713</v>
      </c>
      <c r="D4662" s="38" t="s">
        <v>20714</v>
      </c>
      <c r="E4662" s="38">
        <v>6</v>
      </c>
      <c r="F4662" s="38">
        <v>12.09</v>
      </c>
      <c r="G4662" s="38">
        <v>11.95</v>
      </c>
      <c r="H4662" s="38">
        <v>11.36</v>
      </c>
      <c r="I4662" s="38">
        <v>11.86</v>
      </c>
      <c r="J4662" s="38">
        <v>11.92</v>
      </c>
      <c r="K4662" s="38">
        <v>11.49</v>
      </c>
      <c r="L4662" s="49">
        <v>-0.04</v>
      </c>
      <c r="M4662" s="38">
        <v>-0.32477618000000003</v>
      </c>
      <c r="N4662" s="38">
        <v>0.24334424099999999</v>
      </c>
      <c r="O4662" s="38">
        <v>11.77895612</v>
      </c>
      <c r="P4662" s="38">
        <v>-0.35</v>
      </c>
      <c r="Q4662" s="38">
        <v>0.74</v>
      </c>
      <c r="R4662" s="38">
        <v>0.92</v>
      </c>
      <c r="S4662" s="38">
        <v>-5.79</v>
      </c>
      <c r="T4662" s="38">
        <v>-0.23</v>
      </c>
      <c r="U4662" s="38">
        <v>-0.03</v>
      </c>
      <c r="V4662" s="38">
        <v>0.13</v>
      </c>
      <c r="W4662" s="38" t="s">
        <v>3929</v>
      </c>
      <c r="X4662" s="59" t="s">
        <v>20714</v>
      </c>
    </row>
    <row r="4663" spans="1:24" x14ac:dyDescent="0.2">
      <c r="A4663" s="38" t="s">
        <v>20715</v>
      </c>
      <c r="B4663" s="38" t="s">
        <v>20716</v>
      </c>
      <c r="C4663" s="38" t="s">
        <v>20717</v>
      </c>
      <c r="D4663" s="38" t="s">
        <v>20718</v>
      </c>
      <c r="E4663" s="38">
        <v>6</v>
      </c>
      <c r="F4663" s="38">
        <v>11.35</v>
      </c>
      <c r="G4663" s="38">
        <v>11.21</v>
      </c>
      <c r="H4663" s="38">
        <v>11.66</v>
      </c>
      <c r="I4663" s="38">
        <v>11.32</v>
      </c>
      <c r="J4663" s="38">
        <v>11.22</v>
      </c>
      <c r="K4663" s="38">
        <v>11.57</v>
      </c>
      <c r="L4663" s="49">
        <v>-0.04</v>
      </c>
      <c r="M4663" s="38">
        <v>-0.28454774399999999</v>
      </c>
      <c r="N4663" s="38">
        <v>0.21339192600000001</v>
      </c>
      <c r="O4663" s="38">
        <v>11.388858969999999</v>
      </c>
      <c r="P4663" s="38">
        <v>-0.35</v>
      </c>
      <c r="Q4663" s="38">
        <v>0.74</v>
      </c>
      <c r="R4663" s="38">
        <v>0.92</v>
      </c>
      <c r="S4663" s="38">
        <v>-5.79</v>
      </c>
      <c r="T4663" s="38">
        <v>-0.03</v>
      </c>
      <c r="U4663" s="38">
        <v>0.01</v>
      </c>
      <c r="V4663" s="38">
        <v>-0.09</v>
      </c>
      <c r="W4663" s="38" t="s">
        <v>2139</v>
      </c>
      <c r="X4663" s="59" t="s">
        <v>20718</v>
      </c>
    </row>
    <row r="4664" spans="1:24" x14ac:dyDescent="0.2">
      <c r="A4664" s="38" t="s">
        <v>20719</v>
      </c>
      <c r="B4664" s="38" t="s">
        <v>20720</v>
      </c>
      <c r="C4664" s="38" t="s">
        <v>20721</v>
      </c>
      <c r="D4664" s="38" t="s">
        <v>20722</v>
      </c>
      <c r="E4664" s="38">
        <v>11</v>
      </c>
      <c r="F4664" s="38">
        <v>10.71</v>
      </c>
      <c r="G4664" s="38">
        <v>10.59</v>
      </c>
      <c r="H4664" s="38">
        <v>10.85</v>
      </c>
      <c r="I4664" s="38">
        <v>10.61</v>
      </c>
      <c r="J4664" s="38">
        <v>10.59</v>
      </c>
      <c r="K4664" s="38">
        <v>10.82</v>
      </c>
      <c r="L4664" s="49">
        <v>-0.04</v>
      </c>
      <c r="M4664" s="38">
        <v>-0.29445654599999999</v>
      </c>
      <c r="N4664" s="38">
        <v>0.220948332</v>
      </c>
      <c r="O4664" s="38">
        <v>10.695690369999999</v>
      </c>
      <c r="P4664" s="38">
        <v>-0.35</v>
      </c>
      <c r="Q4664" s="38">
        <v>0.74</v>
      </c>
      <c r="R4664" s="38">
        <v>0.92</v>
      </c>
      <c r="S4664" s="38">
        <v>-5.8</v>
      </c>
      <c r="T4664" s="38">
        <v>-0.1</v>
      </c>
      <c r="U4664" s="38">
        <v>0</v>
      </c>
      <c r="V4664" s="38">
        <v>-0.03</v>
      </c>
      <c r="W4664" s="38" t="s">
        <v>2139</v>
      </c>
      <c r="X4664" s="59" t="s">
        <v>20722</v>
      </c>
    </row>
    <row r="4665" spans="1:24" x14ac:dyDescent="0.2">
      <c r="A4665" s="38" t="s">
        <v>20723</v>
      </c>
      <c r="B4665" s="38" t="s">
        <v>20724</v>
      </c>
      <c r="C4665" s="38" t="s">
        <v>20725</v>
      </c>
      <c r="D4665" s="38" t="s">
        <v>20726</v>
      </c>
      <c r="E4665" s="38">
        <v>4</v>
      </c>
      <c r="F4665" s="38">
        <v>9.48</v>
      </c>
      <c r="G4665" s="38">
        <v>9.5299999999999994</v>
      </c>
      <c r="H4665" s="38">
        <v>9.0500000000000007</v>
      </c>
      <c r="I4665" s="38">
        <v>9.5</v>
      </c>
      <c r="J4665" s="38">
        <v>9.43</v>
      </c>
      <c r="K4665" s="38">
        <v>9.01</v>
      </c>
      <c r="L4665" s="49">
        <v>-0.04</v>
      </c>
      <c r="M4665" s="38">
        <v>-0.33224685900000001</v>
      </c>
      <c r="N4665" s="38">
        <v>0.24951811099999999</v>
      </c>
      <c r="O4665" s="38">
        <v>9.3338917180000003</v>
      </c>
      <c r="P4665" s="38">
        <v>-0.35</v>
      </c>
      <c r="Q4665" s="38">
        <v>0.74</v>
      </c>
      <c r="R4665" s="38">
        <v>0.92</v>
      </c>
      <c r="S4665" s="38">
        <v>-5.8</v>
      </c>
      <c r="T4665" s="38">
        <v>0.02</v>
      </c>
      <c r="U4665" s="38">
        <v>-0.1</v>
      </c>
      <c r="V4665" s="38">
        <v>-0.04</v>
      </c>
      <c r="W4665" s="38" t="s">
        <v>2139</v>
      </c>
      <c r="X4665" s="59" t="s">
        <v>20726</v>
      </c>
    </row>
    <row r="4666" spans="1:24" x14ac:dyDescent="0.2">
      <c r="A4666" s="38" t="s">
        <v>20727</v>
      </c>
      <c r="B4666" s="38" t="s">
        <v>20728</v>
      </c>
      <c r="C4666" s="38" t="s">
        <v>20729</v>
      </c>
      <c r="D4666" s="38" t="s">
        <v>20730</v>
      </c>
      <c r="E4666" s="38">
        <v>6</v>
      </c>
      <c r="F4666" s="38">
        <v>10.01</v>
      </c>
      <c r="G4666" s="38">
        <v>9.98</v>
      </c>
      <c r="H4666" s="38">
        <v>9.6199999999999992</v>
      </c>
      <c r="I4666" s="38">
        <v>9.82</v>
      </c>
      <c r="J4666" s="38">
        <v>9.9600000000000009</v>
      </c>
      <c r="K4666" s="38">
        <v>9.6999999999999993</v>
      </c>
      <c r="L4666" s="49">
        <v>-0.04</v>
      </c>
      <c r="M4666" s="38">
        <v>-0.33758145899999997</v>
      </c>
      <c r="N4666" s="38">
        <v>0.25359563800000001</v>
      </c>
      <c r="O4666" s="38">
        <v>9.8477484079999993</v>
      </c>
      <c r="P4666" s="38">
        <v>-0.35</v>
      </c>
      <c r="Q4666" s="38">
        <v>0.74</v>
      </c>
      <c r="R4666" s="38">
        <v>0.92</v>
      </c>
      <c r="S4666" s="38">
        <v>-5.8</v>
      </c>
      <c r="T4666" s="38">
        <v>-0.19</v>
      </c>
      <c r="U4666" s="38">
        <v>-0.02</v>
      </c>
      <c r="V4666" s="38">
        <v>0.08</v>
      </c>
      <c r="W4666" s="38" t="s">
        <v>3929</v>
      </c>
      <c r="X4666" s="59" t="s">
        <v>20730</v>
      </c>
    </row>
    <row r="4667" spans="1:24" x14ac:dyDescent="0.2">
      <c r="A4667" s="38" t="s">
        <v>20731</v>
      </c>
      <c r="B4667" s="38" t="s">
        <v>20732</v>
      </c>
      <c r="C4667" s="38" t="s">
        <v>20733</v>
      </c>
      <c r="D4667" s="38" t="s">
        <v>20734</v>
      </c>
      <c r="E4667" s="38">
        <v>3</v>
      </c>
      <c r="F4667" s="38">
        <v>10.42</v>
      </c>
      <c r="G4667" s="38">
        <v>10.46</v>
      </c>
      <c r="H4667" s="38">
        <v>10.44</v>
      </c>
      <c r="I4667" s="38">
        <v>10.3</v>
      </c>
      <c r="J4667" s="38">
        <v>10.36</v>
      </c>
      <c r="K4667" s="38">
        <v>10.54</v>
      </c>
      <c r="L4667" s="49">
        <v>-0.04</v>
      </c>
      <c r="M4667" s="38">
        <v>-0.31619857800000001</v>
      </c>
      <c r="N4667" s="38">
        <v>0.23768709800000001</v>
      </c>
      <c r="O4667" s="38">
        <v>10.42027538</v>
      </c>
      <c r="P4667" s="38">
        <v>-0.35</v>
      </c>
      <c r="Q4667" s="38">
        <v>0.74</v>
      </c>
      <c r="R4667" s="38">
        <v>0.92</v>
      </c>
      <c r="S4667" s="38">
        <v>-5.8</v>
      </c>
      <c r="T4667" s="38">
        <v>-0.12</v>
      </c>
      <c r="U4667" s="38">
        <v>-0.1</v>
      </c>
      <c r="V4667" s="38">
        <v>0.1</v>
      </c>
      <c r="W4667" s="38" t="s">
        <v>3929</v>
      </c>
      <c r="X4667" s="59" t="s">
        <v>20734</v>
      </c>
    </row>
    <row r="4668" spans="1:24" x14ac:dyDescent="0.2">
      <c r="A4668" s="38" t="s">
        <v>20735</v>
      </c>
      <c r="B4668" s="38" t="s">
        <v>20736</v>
      </c>
      <c r="C4668" s="38" t="s">
        <v>20737</v>
      </c>
      <c r="D4668" s="38" t="s">
        <v>20738</v>
      </c>
      <c r="E4668" s="38">
        <v>5</v>
      </c>
      <c r="F4668" s="38">
        <v>12.57</v>
      </c>
      <c r="G4668" s="38">
        <v>12.52</v>
      </c>
      <c r="H4668" s="38">
        <v>11.93</v>
      </c>
      <c r="I4668" s="38">
        <v>12.32</v>
      </c>
      <c r="J4668" s="38">
        <v>12.57</v>
      </c>
      <c r="K4668" s="38">
        <v>12.02</v>
      </c>
      <c r="L4668" s="49">
        <v>-0.04</v>
      </c>
      <c r="M4668" s="38">
        <v>-0.31554953600000002</v>
      </c>
      <c r="N4668" s="38">
        <v>0.237447624</v>
      </c>
      <c r="O4668" s="38">
        <v>12.32166469</v>
      </c>
      <c r="P4668" s="38">
        <v>-0.35</v>
      </c>
      <c r="Q4668" s="38">
        <v>0.74</v>
      </c>
      <c r="R4668" s="38">
        <v>0.92</v>
      </c>
      <c r="S4668" s="38">
        <v>-5.8</v>
      </c>
      <c r="T4668" s="38">
        <v>-0.25</v>
      </c>
      <c r="U4668" s="38">
        <v>0.05</v>
      </c>
      <c r="V4668" s="38">
        <v>0.09</v>
      </c>
      <c r="W4668" s="38" t="s">
        <v>2139</v>
      </c>
      <c r="X4668" s="59" t="s">
        <v>20738</v>
      </c>
    </row>
    <row r="4669" spans="1:24" x14ac:dyDescent="0.2">
      <c r="A4669" s="38" t="s">
        <v>20739</v>
      </c>
      <c r="B4669" s="38" t="s">
        <v>20740</v>
      </c>
      <c r="C4669" s="38" t="s">
        <v>20741</v>
      </c>
      <c r="D4669" s="38" t="s">
        <v>20742</v>
      </c>
      <c r="E4669" s="38">
        <v>19</v>
      </c>
      <c r="F4669" s="38">
        <v>12.82</v>
      </c>
      <c r="G4669" s="38">
        <v>12.35</v>
      </c>
      <c r="H4669" s="38">
        <v>12.65</v>
      </c>
      <c r="I4669" s="38">
        <v>12.65</v>
      </c>
      <c r="J4669" s="38">
        <v>12.49</v>
      </c>
      <c r="K4669" s="38">
        <v>12.57</v>
      </c>
      <c r="L4669" s="49">
        <v>-0.04</v>
      </c>
      <c r="M4669" s="38">
        <v>-0.295483088</v>
      </c>
      <c r="N4669" s="38">
        <v>0.222371298</v>
      </c>
      <c r="O4669" s="38">
        <v>12.58806446</v>
      </c>
      <c r="P4669" s="38">
        <v>-0.35</v>
      </c>
      <c r="Q4669" s="38">
        <v>0.74</v>
      </c>
      <c r="R4669" s="38">
        <v>0.92</v>
      </c>
      <c r="S4669" s="38">
        <v>-5.8</v>
      </c>
      <c r="T4669" s="38">
        <v>-0.17</v>
      </c>
      <c r="U4669" s="38">
        <v>0.14000000000000001</v>
      </c>
      <c r="V4669" s="38">
        <v>-0.08</v>
      </c>
      <c r="W4669" s="38" t="s">
        <v>2139</v>
      </c>
      <c r="X4669" s="59" t="s">
        <v>20742</v>
      </c>
    </row>
    <row r="4670" spans="1:24" x14ac:dyDescent="0.2">
      <c r="A4670" s="38" t="s">
        <v>20743</v>
      </c>
      <c r="B4670" s="38" t="s">
        <v>20744</v>
      </c>
      <c r="C4670" s="38" t="s">
        <v>20745</v>
      </c>
      <c r="D4670" s="38" t="s">
        <v>20746</v>
      </c>
      <c r="E4670" s="38">
        <v>11</v>
      </c>
      <c r="F4670" s="38">
        <v>13.19</v>
      </c>
      <c r="G4670" s="38">
        <v>13.1</v>
      </c>
      <c r="H4670" s="38">
        <v>13.19</v>
      </c>
      <c r="I4670" s="38">
        <v>13.2</v>
      </c>
      <c r="J4670" s="38">
        <v>13.21</v>
      </c>
      <c r="K4670" s="38">
        <v>12.96</v>
      </c>
      <c r="L4670" s="49">
        <v>-0.04</v>
      </c>
      <c r="M4670" s="38">
        <v>-0.30214565900000001</v>
      </c>
      <c r="N4670" s="38">
        <v>0.228085819</v>
      </c>
      <c r="O4670" s="38">
        <v>13.141858109999999</v>
      </c>
      <c r="P4670" s="38">
        <v>-0.35</v>
      </c>
      <c r="Q4670" s="38">
        <v>0.74</v>
      </c>
      <c r="R4670" s="38">
        <v>0.92</v>
      </c>
      <c r="S4670" s="38">
        <v>-5.8</v>
      </c>
      <c r="T4670" s="38">
        <v>0.01</v>
      </c>
      <c r="U4670" s="38">
        <v>0.11</v>
      </c>
      <c r="V4670" s="38">
        <v>-0.23</v>
      </c>
      <c r="W4670" s="38" t="s">
        <v>2118</v>
      </c>
      <c r="X4670" s="59" t="s">
        <v>20746</v>
      </c>
    </row>
    <row r="4671" spans="1:24" x14ac:dyDescent="0.2">
      <c r="A4671" s="38" t="s">
        <v>20747</v>
      </c>
      <c r="B4671" s="38" t="s">
        <v>20748</v>
      </c>
      <c r="C4671" s="38" t="s">
        <v>20749</v>
      </c>
      <c r="D4671" s="38" t="s">
        <v>20750</v>
      </c>
      <c r="E4671" s="38">
        <v>1</v>
      </c>
      <c r="F4671" s="38">
        <v>10.86</v>
      </c>
      <c r="G4671" s="38">
        <v>11</v>
      </c>
      <c r="H4671" s="38">
        <v>10.9</v>
      </c>
      <c r="I4671" s="38">
        <v>10.93</v>
      </c>
      <c r="J4671" s="38">
        <v>10.91</v>
      </c>
      <c r="K4671" s="38">
        <v>10.82</v>
      </c>
      <c r="L4671" s="49">
        <v>-0.04</v>
      </c>
      <c r="M4671" s="38">
        <v>-0.299910656</v>
      </c>
      <c r="N4671" s="38">
        <v>0.22645425999999999</v>
      </c>
      <c r="O4671" s="38">
        <v>10.903928219999999</v>
      </c>
      <c r="P4671" s="38">
        <v>-0.35</v>
      </c>
      <c r="Q4671" s="38">
        <v>0.74</v>
      </c>
      <c r="R4671" s="38">
        <v>0.92</v>
      </c>
      <c r="S4671" s="38">
        <v>-5.8</v>
      </c>
      <c r="T4671" s="38">
        <v>7.0000000000000007E-2</v>
      </c>
      <c r="U4671" s="38">
        <v>-0.09</v>
      </c>
      <c r="V4671" s="38">
        <v>-0.08</v>
      </c>
      <c r="W4671" s="38" t="s">
        <v>2139</v>
      </c>
      <c r="X4671" s="59" t="s">
        <v>20750</v>
      </c>
    </row>
    <row r="4672" spans="1:24" x14ac:dyDescent="0.2">
      <c r="A4672" s="38" t="s">
        <v>20751</v>
      </c>
      <c r="B4672" s="38" t="s">
        <v>20752</v>
      </c>
      <c r="C4672" s="38" t="s">
        <v>20753</v>
      </c>
      <c r="D4672" s="38" t="s">
        <v>20754</v>
      </c>
      <c r="E4672" s="38">
        <v>2</v>
      </c>
      <c r="F4672" s="38">
        <v>9.74</v>
      </c>
      <c r="G4672" s="38">
        <v>9.8699999999999992</v>
      </c>
      <c r="H4672" s="38">
        <v>9.44</v>
      </c>
      <c r="I4672" s="38">
        <v>9.5399999999999991</v>
      </c>
      <c r="J4672" s="38">
        <v>9.8000000000000007</v>
      </c>
      <c r="K4672" s="38">
        <v>9.58</v>
      </c>
      <c r="L4672" s="49">
        <v>-0.04</v>
      </c>
      <c r="M4672" s="38">
        <v>-0.35667038000000001</v>
      </c>
      <c r="N4672" s="38">
        <v>0.26948672000000001</v>
      </c>
      <c r="O4672" s="38">
        <v>9.6608157779999999</v>
      </c>
      <c r="P4672" s="38">
        <v>-0.34</v>
      </c>
      <c r="Q4672" s="38">
        <v>0.74</v>
      </c>
      <c r="R4672" s="38">
        <v>0.92</v>
      </c>
      <c r="S4672" s="38">
        <v>-5.8</v>
      </c>
      <c r="T4672" s="38">
        <v>-0.2</v>
      </c>
      <c r="U4672" s="38">
        <v>-7.0000000000000007E-2</v>
      </c>
      <c r="V4672" s="38">
        <v>0.14000000000000001</v>
      </c>
      <c r="W4672" s="38" t="s">
        <v>3929</v>
      </c>
      <c r="X4672" s="59" t="s">
        <v>20754</v>
      </c>
    </row>
    <row r="4673" spans="1:24" x14ac:dyDescent="0.2">
      <c r="A4673" s="38" t="s">
        <v>20755</v>
      </c>
      <c r="B4673" s="38" t="s">
        <v>20756</v>
      </c>
      <c r="C4673" s="38" t="s">
        <v>20757</v>
      </c>
      <c r="D4673" s="38" t="s">
        <v>20758</v>
      </c>
      <c r="E4673" s="38">
        <v>2</v>
      </c>
      <c r="F4673" s="38">
        <v>8.67</v>
      </c>
      <c r="G4673" s="38">
        <v>8.73</v>
      </c>
      <c r="H4673" s="38">
        <v>9.41</v>
      </c>
      <c r="I4673" s="38">
        <v>8.6300000000000008</v>
      </c>
      <c r="J4673" s="38">
        <v>8.61</v>
      </c>
      <c r="K4673" s="38">
        <v>9.4499999999999993</v>
      </c>
      <c r="L4673" s="49">
        <v>-0.04</v>
      </c>
      <c r="M4673" s="38">
        <v>-0.35105346100000001</v>
      </c>
      <c r="N4673" s="38">
        <v>0.26586146999999999</v>
      </c>
      <c r="O4673" s="38">
        <v>8.9166019710000004</v>
      </c>
      <c r="P4673" s="38">
        <v>-0.34</v>
      </c>
      <c r="Q4673" s="38">
        <v>0.74</v>
      </c>
      <c r="R4673" s="38">
        <v>0.92</v>
      </c>
      <c r="S4673" s="38">
        <v>-5.8</v>
      </c>
      <c r="T4673" s="38">
        <v>-0.04</v>
      </c>
      <c r="U4673" s="38">
        <v>-0.12</v>
      </c>
      <c r="V4673" s="38">
        <v>0.04</v>
      </c>
      <c r="W4673" s="38" t="s">
        <v>3929</v>
      </c>
      <c r="X4673" s="59" t="s">
        <v>20758</v>
      </c>
    </row>
    <row r="4674" spans="1:24" x14ac:dyDescent="0.2">
      <c r="A4674" s="38" t="s">
        <v>20759</v>
      </c>
      <c r="B4674" s="38" t="s">
        <v>20760</v>
      </c>
      <c r="C4674" s="38" t="s">
        <v>20761</v>
      </c>
      <c r="D4674" s="38" t="s">
        <v>20762</v>
      </c>
      <c r="E4674" s="38">
        <v>9</v>
      </c>
      <c r="F4674" s="38">
        <v>10.39</v>
      </c>
      <c r="G4674" s="38">
        <v>10.82</v>
      </c>
      <c r="H4674" s="38">
        <v>10.59</v>
      </c>
      <c r="I4674" s="38">
        <v>10.43</v>
      </c>
      <c r="J4674" s="38">
        <v>10.68</v>
      </c>
      <c r="K4674" s="38">
        <v>10.57</v>
      </c>
      <c r="L4674" s="49">
        <v>-0.04</v>
      </c>
      <c r="M4674" s="38">
        <v>-0.30544416499999999</v>
      </c>
      <c r="N4674" s="38">
        <v>0.231409159</v>
      </c>
      <c r="O4674" s="38">
        <v>10.579383119999999</v>
      </c>
      <c r="P4674" s="38">
        <v>-0.34</v>
      </c>
      <c r="Q4674" s="38">
        <v>0.75</v>
      </c>
      <c r="R4674" s="38">
        <v>0.92</v>
      </c>
      <c r="S4674" s="38">
        <v>-5.8</v>
      </c>
      <c r="T4674" s="38">
        <v>0.04</v>
      </c>
      <c r="U4674" s="38">
        <v>-0.14000000000000001</v>
      </c>
      <c r="V4674" s="38">
        <v>-0.02</v>
      </c>
      <c r="W4674" s="38" t="s">
        <v>2139</v>
      </c>
      <c r="X4674" s="59" t="s">
        <v>20762</v>
      </c>
    </row>
    <row r="4675" spans="1:24" x14ac:dyDescent="0.2">
      <c r="A4675" s="38" t="s">
        <v>20763</v>
      </c>
      <c r="B4675" s="38" t="s">
        <v>20764</v>
      </c>
      <c r="C4675" s="38" t="s">
        <v>20765</v>
      </c>
      <c r="D4675" s="38" t="s">
        <v>20766</v>
      </c>
      <c r="E4675" s="38">
        <v>12</v>
      </c>
      <c r="F4675" s="38">
        <v>11.56</v>
      </c>
      <c r="G4675" s="38">
        <v>11.48</v>
      </c>
      <c r="H4675" s="38">
        <v>11.92</v>
      </c>
      <c r="I4675" s="38">
        <v>11.39</v>
      </c>
      <c r="J4675" s="38">
        <v>11.64</v>
      </c>
      <c r="K4675" s="38">
        <v>11.81</v>
      </c>
      <c r="L4675" s="49">
        <v>-0.04</v>
      </c>
      <c r="M4675" s="38">
        <v>-0.32499380300000003</v>
      </c>
      <c r="N4675" s="38">
        <v>0.24648383300000001</v>
      </c>
      <c r="O4675" s="38">
        <v>11.63428352</v>
      </c>
      <c r="P4675" s="38">
        <v>-0.34</v>
      </c>
      <c r="Q4675" s="38">
        <v>0.75</v>
      </c>
      <c r="R4675" s="38">
        <v>0.92</v>
      </c>
      <c r="S4675" s="38">
        <v>-5.8</v>
      </c>
      <c r="T4675" s="38">
        <v>-0.17</v>
      </c>
      <c r="U4675" s="38">
        <v>0.16</v>
      </c>
      <c r="V4675" s="38">
        <v>-0.11</v>
      </c>
      <c r="W4675" s="38" t="s">
        <v>2139</v>
      </c>
      <c r="X4675" s="59" t="s">
        <v>20766</v>
      </c>
    </row>
    <row r="4676" spans="1:24" x14ac:dyDescent="0.2">
      <c r="A4676" s="38" t="s">
        <v>20767</v>
      </c>
      <c r="B4676" s="38" t="s">
        <v>20768</v>
      </c>
      <c r="C4676" s="38" t="s">
        <v>20769</v>
      </c>
      <c r="D4676" s="38" t="s">
        <v>20770</v>
      </c>
      <c r="E4676" s="38">
        <v>100</v>
      </c>
      <c r="F4676" s="38">
        <v>15.8</v>
      </c>
      <c r="G4676" s="38">
        <v>15.73</v>
      </c>
      <c r="H4676" s="38">
        <v>16.2</v>
      </c>
      <c r="I4676" s="38">
        <v>15.91</v>
      </c>
      <c r="J4676" s="38">
        <v>15.78</v>
      </c>
      <c r="K4676" s="38">
        <v>15.93</v>
      </c>
      <c r="L4676" s="49">
        <v>-0.04</v>
      </c>
      <c r="M4676" s="38">
        <v>-0.32152729600000002</v>
      </c>
      <c r="N4676" s="38">
        <v>0.244058471</v>
      </c>
      <c r="O4676" s="38">
        <v>15.89253499</v>
      </c>
      <c r="P4676" s="38">
        <v>-0.34</v>
      </c>
      <c r="Q4676" s="38">
        <v>0.75</v>
      </c>
      <c r="R4676" s="38">
        <v>0.92</v>
      </c>
      <c r="S4676" s="38">
        <v>-5.8</v>
      </c>
      <c r="T4676" s="38">
        <v>0.11</v>
      </c>
      <c r="U4676" s="38">
        <v>0.05</v>
      </c>
      <c r="V4676" s="38">
        <v>-0.27</v>
      </c>
      <c r="W4676" s="38" t="s">
        <v>2118</v>
      </c>
      <c r="X4676" s="59" t="s">
        <v>20770</v>
      </c>
    </row>
    <row r="4677" spans="1:24" x14ac:dyDescent="0.2">
      <c r="A4677" s="38" t="s">
        <v>20771</v>
      </c>
      <c r="B4677" s="38" t="s">
        <v>20772</v>
      </c>
      <c r="C4677" s="38" t="s">
        <v>20773</v>
      </c>
      <c r="D4677" s="38" t="s">
        <v>20774</v>
      </c>
      <c r="E4677" s="38">
        <v>2</v>
      </c>
      <c r="F4677" s="38">
        <v>8.7799999999999994</v>
      </c>
      <c r="G4677" s="38">
        <v>8.9700000000000006</v>
      </c>
      <c r="H4677" s="38">
        <v>9.19</v>
      </c>
      <c r="I4677" s="38">
        <v>8.8699999999999992</v>
      </c>
      <c r="J4677" s="38">
        <v>8.92</v>
      </c>
      <c r="K4677" s="38">
        <v>9.01</v>
      </c>
      <c r="L4677" s="49">
        <v>-0.04</v>
      </c>
      <c r="M4677" s="38">
        <v>-0.36426912299999997</v>
      </c>
      <c r="N4677" s="38">
        <v>0.27688184500000002</v>
      </c>
      <c r="O4677" s="38">
        <v>8.9560380500000001</v>
      </c>
      <c r="P4677" s="38">
        <v>-0.34</v>
      </c>
      <c r="Q4677" s="38">
        <v>0.75</v>
      </c>
      <c r="R4677" s="38">
        <v>0.92</v>
      </c>
      <c r="S4677" s="38">
        <v>-5.8</v>
      </c>
      <c r="T4677" s="38">
        <v>0.09</v>
      </c>
      <c r="U4677" s="38">
        <v>-0.05</v>
      </c>
      <c r="V4677" s="38">
        <v>-0.18</v>
      </c>
      <c r="W4677" s="38" t="s">
        <v>2139</v>
      </c>
      <c r="X4677" s="59" t="s">
        <v>20774</v>
      </c>
    </row>
    <row r="4678" spans="1:24" x14ac:dyDescent="0.2">
      <c r="A4678" s="38" t="s">
        <v>20775</v>
      </c>
      <c r="B4678" s="38" t="s">
        <v>20776</v>
      </c>
      <c r="C4678" s="38" t="s">
        <v>20777</v>
      </c>
      <c r="D4678" s="38" t="s">
        <v>20778</v>
      </c>
      <c r="E4678" s="38">
        <v>5</v>
      </c>
      <c r="F4678" s="38">
        <v>9.75</v>
      </c>
      <c r="G4678" s="38">
        <v>9.89</v>
      </c>
      <c r="H4678" s="38">
        <v>10.34</v>
      </c>
      <c r="I4678" s="38">
        <v>9.84</v>
      </c>
      <c r="J4678" s="38">
        <v>9.9600000000000009</v>
      </c>
      <c r="K4678" s="38">
        <v>10.039999999999999</v>
      </c>
      <c r="L4678" s="49">
        <v>-0.04</v>
      </c>
      <c r="M4678" s="38">
        <v>-0.37220787999999999</v>
      </c>
      <c r="N4678" s="38">
        <v>0.282931237</v>
      </c>
      <c r="O4678" s="38">
        <v>9.9707334040000006</v>
      </c>
      <c r="P4678" s="38">
        <v>-0.34</v>
      </c>
      <c r="Q4678" s="38">
        <v>0.75</v>
      </c>
      <c r="R4678" s="38">
        <v>0.92</v>
      </c>
      <c r="S4678" s="38">
        <v>-5.8</v>
      </c>
      <c r="T4678" s="38">
        <v>0.09</v>
      </c>
      <c r="U4678" s="38">
        <v>7.0000000000000007E-2</v>
      </c>
      <c r="V4678" s="38">
        <v>-0.3</v>
      </c>
      <c r="W4678" s="38" t="s">
        <v>2118</v>
      </c>
      <c r="X4678" s="59" t="s">
        <v>20778</v>
      </c>
    </row>
    <row r="4679" spans="1:24" x14ac:dyDescent="0.2">
      <c r="A4679" s="38" t="s">
        <v>20779</v>
      </c>
      <c r="B4679" s="38" t="s">
        <v>20780</v>
      </c>
      <c r="C4679" s="38" t="s">
        <v>20781</v>
      </c>
      <c r="D4679" s="38" t="s">
        <v>20782</v>
      </c>
      <c r="E4679" s="38">
        <v>5</v>
      </c>
      <c r="F4679" s="38">
        <v>9.31</v>
      </c>
      <c r="G4679" s="38">
        <v>9.5299999999999994</v>
      </c>
      <c r="H4679" s="38">
        <v>9.36</v>
      </c>
      <c r="I4679" s="38">
        <v>9.36</v>
      </c>
      <c r="J4679" s="38">
        <v>9.59</v>
      </c>
      <c r="K4679" s="38">
        <v>9.11</v>
      </c>
      <c r="L4679" s="49">
        <v>-0.04</v>
      </c>
      <c r="M4679" s="38">
        <v>-0.36477333699999998</v>
      </c>
      <c r="N4679" s="38">
        <v>0.277862793</v>
      </c>
      <c r="O4679" s="38">
        <v>9.3774480830000009</v>
      </c>
      <c r="P4679" s="38">
        <v>-0.33</v>
      </c>
      <c r="Q4679" s="38">
        <v>0.75</v>
      </c>
      <c r="R4679" s="38">
        <v>0.92</v>
      </c>
      <c r="S4679" s="38">
        <v>-5.8</v>
      </c>
      <c r="T4679" s="38">
        <v>0.05</v>
      </c>
      <c r="U4679" s="38">
        <v>0.06</v>
      </c>
      <c r="V4679" s="38">
        <v>-0.25</v>
      </c>
      <c r="W4679" s="38" t="s">
        <v>2118</v>
      </c>
      <c r="X4679" s="59" t="s">
        <v>20782</v>
      </c>
    </row>
    <row r="4680" spans="1:24" x14ac:dyDescent="0.2">
      <c r="A4680" s="38" t="s">
        <v>20783</v>
      </c>
      <c r="B4680" s="38" t="s">
        <v>20784</v>
      </c>
      <c r="C4680" s="38" t="s">
        <v>20785</v>
      </c>
      <c r="D4680" s="38" t="s">
        <v>20786</v>
      </c>
      <c r="E4680" s="38">
        <v>10</v>
      </c>
      <c r="F4680" s="38">
        <v>11.19</v>
      </c>
      <c r="G4680" s="38">
        <v>11.02</v>
      </c>
      <c r="H4680" s="38">
        <v>11.38</v>
      </c>
      <c r="I4680" s="38">
        <v>11.01</v>
      </c>
      <c r="J4680" s="38">
        <v>11.02</v>
      </c>
      <c r="K4680" s="38">
        <v>11.44</v>
      </c>
      <c r="L4680" s="49">
        <v>-0.04</v>
      </c>
      <c r="M4680" s="38">
        <v>-0.30779556600000002</v>
      </c>
      <c r="N4680" s="38">
        <v>0.23465277400000001</v>
      </c>
      <c r="O4680" s="38">
        <v>11.17856617</v>
      </c>
      <c r="P4680" s="38">
        <v>-0.33</v>
      </c>
      <c r="Q4680" s="38">
        <v>0.75</v>
      </c>
      <c r="R4680" s="38">
        <v>0.92</v>
      </c>
      <c r="S4680" s="38">
        <v>-5.8</v>
      </c>
      <c r="T4680" s="38">
        <v>-0.18</v>
      </c>
      <c r="U4680" s="38">
        <v>0</v>
      </c>
      <c r="V4680" s="38">
        <v>0.06</v>
      </c>
      <c r="W4680" s="38" t="s">
        <v>2139</v>
      </c>
      <c r="X4680" s="59" t="s">
        <v>20786</v>
      </c>
    </row>
    <row r="4681" spans="1:24" x14ac:dyDescent="0.2">
      <c r="A4681" s="38" t="s">
        <v>20787</v>
      </c>
      <c r="B4681" s="38" t="s">
        <v>20788</v>
      </c>
      <c r="C4681" s="38" t="s">
        <v>20789</v>
      </c>
      <c r="D4681" s="38" t="s">
        <v>20790</v>
      </c>
      <c r="E4681" s="38">
        <v>6</v>
      </c>
      <c r="F4681" s="38">
        <v>9.8699999999999992</v>
      </c>
      <c r="G4681" s="38">
        <v>10.25</v>
      </c>
      <c r="H4681" s="38">
        <v>10.8</v>
      </c>
      <c r="I4681" s="38">
        <v>10.029999999999999</v>
      </c>
      <c r="J4681" s="38">
        <v>10.11</v>
      </c>
      <c r="K4681" s="38">
        <v>10.66</v>
      </c>
      <c r="L4681" s="49">
        <v>-0.04</v>
      </c>
      <c r="M4681" s="38">
        <v>-0.33468557900000001</v>
      </c>
      <c r="N4681" s="38">
        <v>0.255382475</v>
      </c>
      <c r="O4681" s="38">
        <v>10.28797097</v>
      </c>
      <c r="P4681" s="38">
        <v>-0.33</v>
      </c>
      <c r="Q4681" s="38">
        <v>0.75</v>
      </c>
      <c r="R4681" s="38">
        <v>0.92</v>
      </c>
      <c r="S4681" s="38">
        <v>-5.8</v>
      </c>
      <c r="T4681" s="38">
        <v>0.16</v>
      </c>
      <c r="U4681" s="38">
        <v>-0.14000000000000001</v>
      </c>
      <c r="V4681" s="38">
        <v>-0.14000000000000001</v>
      </c>
      <c r="W4681" s="38" t="s">
        <v>2139</v>
      </c>
      <c r="X4681" s="59" t="s">
        <v>20790</v>
      </c>
    </row>
    <row r="4682" spans="1:24" x14ac:dyDescent="0.2">
      <c r="A4682" s="38" t="s">
        <v>20791</v>
      </c>
      <c r="B4682" s="38" t="s">
        <v>20792</v>
      </c>
      <c r="C4682" s="38" t="s">
        <v>20793</v>
      </c>
      <c r="D4682" s="38" t="s">
        <v>20794</v>
      </c>
      <c r="E4682" s="38">
        <v>12</v>
      </c>
      <c r="F4682" s="38">
        <v>11.2</v>
      </c>
      <c r="G4682" s="38">
        <v>10.99</v>
      </c>
      <c r="H4682" s="38">
        <v>11.2</v>
      </c>
      <c r="I4682" s="38">
        <v>11.02</v>
      </c>
      <c r="J4682" s="38">
        <v>10.98</v>
      </c>
      <c r="K4682" s="38">
        <v>11.28</v>
      </c>
      <c r="L4682" s="49">
        <v>-0.04</v>
      </c>
      <c r="M4682" s="38">
        <v>-0.31034350900000002</v>
      </c>
      <c r="N4682" s="38">
        <v>0.23723065199999999</v>
      </c>
      <c r="O4682" s="38">
        <v>11.110484209999999</v>
      </c>
      <c r="P4682" s="38">
        <v>-0.33</v>
      </c>
      <c r="Q4682" s="38">
        <v>0.75</v>
      </c>
      <c r="R4682" s="38">
        <v>0.92</v>
      </c>
      <c r="S4682" s="38">
        <v>-5.8</v>
      </c>
      <c r="T4682" s="38">
        <v>-0.18</v>
      </c>
      <c r="U4682" s="38">
        <v>-0.01</v>
      </c>
      <c r="V4682" s="38">
        <v>0.08</v>
      </c>
      <c r="W4682" s="38" t="s">
        <v>3929</v>
      </c>
      <c r="X4682" s="59" t="s">
        <v>20794</v>
      </c>
    </row>
    <row r="4683" spans="1:24" x14ac:dyDescent="0.2">
      <c r="A4683" s="38" t="s">
        <v>20795</v>
      </c>
      <c r="B4683" s="38" t="s">
        <v>20796</v>
      </c>
      <c r="C4683" s="38" t="s">
        <v>20797</v>
      </c>
      <c r="D4683" s="38" t="s">
        <v>20798</v>
      </c>
      <c r="E4683" s="38">
        <v>6</v>
      </c>
      <c r="F4683" s="38">
        <v>10.28</v>
      </c>
      <c r="G4683" s="38">
        <v>10.25</v>
      </c>
      <c r="H4683" s="38">
        <v>9.9499999999999993</v>
      </c>
      <c r="I4683" s="38">
        <v>10.07</v>
      </c>
      <c r="J4683" s="38">
        <v>10.19</v>
      </c>
      <c r="K4683" s="38">
        <v>10.1</v>
      </c>
      <c r="L4683" s="49">
        <v>-0.04</v>
      </c>
      <c r="M4683" s="38">
        <v>-0.343448325</v>
      </c>
      <c r="N4683" s="38">
        <v>0.262652628</v>
      </c>
      <c r="O4683" s="38">
        <v>10.139774149999999</v>
      </c>
      <c r="P4683" s="38">
        <v>-0.33</v>
      </c>
      <c r="Q4683" s="38">
        <v>0.75</v>
      </c>
      <c r="R4683" s="38">
        <v>0.92</v>
      </c>
      <c r="S4683" s="38">
        <v>-5.8</v>
      </c>
      <c r="T4683" s="38">
        <v>-0.21</v>
      </c>
      <c r="U4683" s="38">
        <v>-0.06</v>
      </c>
      <c r="V4683" s="38">
        <v>0.15</v>
      </c>
      <c r="W4683" s="38" t="s">
        <v>3929</v>
      </c>
      <c r="X4683" s="59" t="s">
        <v>20798</v>
      </c>
    </row>
    <row r="4684" spans="1:24" x14ac:dyDescent="0.2">
      <c r="A4684" s="38" t="s">
        <v>20799</v>
      </c>
      <c r="B4684" s="38" t="s">
        <v>20800</v>
      </c>
      <c r="C4684" s="38" t="s">
        <v>20801</v>
      </c>
      <c r="D4684" s="38" t="s">
        <v>20802</v>
      </c>
      <c r="E4684" s="38">
        <v>13</v>
      </c>
      <c r="F4684" s="38">
        <v>11.69</v>
      </c>
      <c r="G4684" s="38">
        <v>11.66</v>
      </c>
      <c r="H4684" s="38">
        <v>11.47</v>
      </c>
      <c r="I4684" s="38">
        <v>11.52</v>
      </c>
      <c r="J4684" s="38">
        <v>11.6</v>
      </c>
      <c r="K4684" s="38">
        <v>11.59</v>
      </c>
      <c r="L4684" s="49">
        <v>-0.04</v>
      </c>
      <c r="M4684" s="38">
        <v>-0.30965839299999998</v>
      </c>
      <c r="N4684" s="38">
        <v>0.23712772900000001</v>
      </c>
      <c r="O4684" s="38">
        <v>11.587969790000001</v>
      </c>
      <c r="P4684" s="38">
        <v>-0.33</v>
      </c>
      <c r="Q4684" s="38">
        <v>0.75</v>
      </c>
      <c r="R4684" s="38">
        <v>0.92</v>
      </c>
      <c r="S4684" s="38">
        <v>-5.8</v>
      </c>
      <c r="T4684" s="38">
        <v>-0.17</v>
      </c>
      <c r="U4684" s="38">
        <v>-0.06</v>
      </c>
      <c r="V4684" s="38">
        <v>0.12</v>
      </c>
      <c r="W4684" s="38" t="s">
        <v>3929</v>
      </c>
      <c r="X4684" s="59" t="s">
        <v>20802</v>
      </c>
    </row>
    <row r="4685" spans="1:24" x14ac:dyDescent="0.2">
      <c r="A4685" s="38" t="s">
        <v>20803</v>
      </c>
      <c r="B4685" s="38" t="s">
        <v>20804</v>
      </c>
      <c r="C4685" s="38" t="s">
        <v>20805</v>
      </c>
      <c r="D4685" s="38" t="s">
        <v>20806</v>
      </c>
      <c r="E4685" s="38">
        <v>6</v>
      </c>
      <c r="F4685" s="38">
        <v>10.61</v>
      </c>
      <c r="G4685" s="38">
        <v>10.74</v>
      </c>
      <c r="H4685" s="38">
        <v>10.52</v>
      </c>
      <c r="I4685" s="38">
        <v>10.32</v>
      </c>
      <c r="J4685" s="38">
        <v>10.67</v>
      </c>
      <c r="K4685" s="38">
        <v>10.74</v>
      </c>
      <c r="L4685" s="49">
        <v>-0.04</v>
      </c>
      <c r="M4685" s="38">
        <v>-0.37909109299999999</v>
      </c>
      <c r="N4685" s="38">
        <v>0.29072882700000002</v>
      </c>
      <c r="O4685" s="38">
        <v>10.597685220000001</v>
      </c>
      <c r="P4685" s="38">
        <v>-0.33</v>
      </c>
      <c r="Q4685" s="38">
        <v>0.76</v>
      </c>
      <c r="R4685" s="38">
        <v>0.92</v>
      </c>
      <c r="S4685" s="38">
        <v>-5.8</v>
      </c>
      <c r="T4685" s="38">
        <v>-0.28999999999999998</v>
      </c>
      <c r="U4685" s="38">
        <v>-7.0000000000000007E-2</v>
      </c>
      <c r="V4685" s="38">
        <v>0.22</v>
      </c>
      <c r="W4685" s="38" t="s">
        <v>3929</v>
      </c>
      <c r="X4685" s="59" t="s">
        <v>20806</v>
      </c>
    </row>
    <row r="4686" spans="1:24" x14ac:dyDescent="0.2">
      <c r="A4686" s="38" t="s">
        <v>20807</v>
      </c>
      <c r="B4686" s="38" t="s">
        <v>20808</v>
      </c>
      <c r="C4686" s="38" t="s">
        <v>20809</v>
      </c>
      <c r="D4686" s="38" t="s">
        <v>20810</v>
      </c>
      <c r="E4686" s="38">
        <v>3</v>
      </c>
      <c r="F4686" s="38">
        <v>10.28</v>
      </c>
      <c r="G4686" s="38">
        <v>10.11</v>
      </c>
      <c r="H4686" s="38">
        <v>9.64</v>
      </c>
      <c r="I4686" s="38">
        <v>10.220000000000001</v>
      </c>
      <c r="J4686" s="38">
        <v>10.15</v>
      </c>
      <c r="K4686" s="38">
        <v>9.56</v>
      </c>
      <c r="L4686" s="49">
        <v>-0.04</v>
      </c>
      <c r="M4686" s="38">
        <v>-0.30788062700000002</v>
      </c>
      <c r="N4686" s="38">
        <v>0.236271644</v>
      </c>
      <c r="O4686" s="38">
        <v>9.9943134429999994</v>
      </c>
      <c r="P4686" s="38">
        <v>-0.33</v>
      </c>
      <c r="Q4686" s="38">
        <v>0.76</v>
      </c>
      <c r="R4686" s="38">
        <v>0.92</v>
      </c>
      <c r="S4686" s="38">
        <v>-5.8</v>
      </c>
      <c r="T4686" s="38">
        <v>-0.06</v>
      </c>
      <c r="U4686" s="38">
        <v>0.04</v>
      </c>
      <c r="V4686" s="38">
        <v>-0.08</v>
      </c>
      <c r="W4686" s="38" t="s">
        <v>2139</v>
      </c>
      <c r="X4686" s="59" t="s">
        <v>20810</v>
      </c>
    </row>
    <row r="4687" spans="1:24" x14ac:dyDescent="0.2">
      <c r="A4687" s="38" t="s">
        <v>20811</v>
      </c>
      <c r="B4687" s="38" t="s">
        <v>20812</v>
      </c>
      <c r="C4687" s="38" t="s">
        <v>20813</v>
      </c>
      <c r="D4687" s="38" t="s">
        <v>20814</v>
      </c>
      <c r="E4687" s="38">
        <v>9</v>
      </c>
      <c r="F4687" s="38">
        <v>10.6</v>
      </c>
      <c r="G4687" s="38">
        <v>10.48</v>
      </c>
      <c r="H4687" s="38">
        <v>10.34</v>
      </c>
      <c r="I4687" s="38">
        <v>10.66</v>
      </c>
      <c r="J4687" s="38">
        <v>10.31</v>
      </c>
      <c r="K4687" s="38">
        <v>10.33</v>
      </c>
      <c r="L4687" s="49">
        <v>-0.04</v>
      </c>
      <c r="M4687" s="38">
        <v>-0.31090963900000002</v>
      </c>
      <c r="N4687" s="38">
        <v>0.23860836299999999</v>
      </c>
      <c r="O4687" s="38">
        <v>10.451236120000001</v>
      </c>
      <c r="P4687" s="38">
        <v>-0.33</v>
      </c>
      <c r="Q4687" s="38">
        <v>0.76</v>
      </c>
      <c r="R4687" s="38">
        <v>0.92</v>
      </c>
      <c r="S4687" s="38">
        <v>-5.8</v>
      </c>
      <c r="T4687" s="38">
        <v>0.06</v>
      </c>
      <c r="U4687" s="38">
        <v>-0.17</v>
      </c>
      <c r="V4687" s="38">
        <v>-0.01</v>
      </c>
      <c r="W4687" s="38" t="s">
        <v>2139</v>
      </c>
      <c r="X4687" s="59" t="s">
        <v>20814</v>
      </c>
    </row>
    <row r="4688" spans="1:24" x14ac:dyDescent="0.2">
      <c r="A4688" s="38" t="s">
        <v>20815</v>
      </c>
      <c r="B4688" s="38" t="s">
        <v>20816</v>
      </c>
      <c r="C4688" s="38" t="s">
        <v>20817</v>
      </c>
      <c r="D4688" s="38" t="s">
        <v>20818</v>
      </c>
      <c r="E4688" s="38">
        <v>4</v>
      </c>
      <c r="F4688" s="38">
        <v>9.9700000000000006</v>
      </c>
      <c r="G4688" s="38">
        <v>9.81</v>
      </c>
      <c r="H4688" s="38">
        <v>10.08</v>
      </c>
      <c r="I4688" s="38">
        <v>10.01</v>
      </c>
      <c r="J4688" s="38">
        <v>9.7899999999999991</v>
      </c>
      <c r="K4688" s="38">
        <v>9.9499999999999993</v>
      </c>
      <c r="L4688" s="49">
        <v>-0.04</v>
      </c>
      <c r="M4688" s="38">
        <v>-0.31392584899999998</v>
      </c>
      <c r="N4688" s="38">
        <v>0.24109861099999999</v>
      </c>
      <c r="O4688" s="38">
        <v>9.9382409739999993</v>
      </c>
      <c r="P4688" s="38">
        <v>-0.32</v>
      </c>
      <c r="Q4688" s="38">
        <v>0.76</v>
      </c>
      <c r="R4688" s="38">
        <v>0.92</v>
      </c>
      <c r="S4688" s="38">
        <v>-5.81</v>
      </c>
      <c r="T4688" s="38">
        <v>0.04</v>
      </c>
      <c r="U4688" s="38">
        <v>-0.02</v>
      </c>
      <c r="V4688" s="38">
        <v>-0.13</v>
      </c>
      <c r="W4688" s="38" t="s">
        <v>2139</v>
      </c>
      <c r="X4688" s="59" t="s">
        <v>20818</v>
      </c>
    </row>
    <row r="4689" spans="1:24" x14ac:dyDescent="0.2">
      <c r="A4689" s="38" t="s">
        <v>20819</v>
      </c>
      <c r="B4689" s="38" t="s">
        <v>20820</v>
      </c>
      <c r="C4689" s="38" t="s">
        <v>20821</v>
      </c>
      <c r="D4689" s="38" t="s">
        <v>20822</v>
      </c>
      <c r="E4689" s="38">
        <v>8</v>
      </c>
      <c r="F4689" s="38">
        <v>10.69</v>
      </c>
      <c r="G4689" s="38">
        <v>10.53</v>
      </c>
      <c r="H4689" s="38">
        <v>11.1</v>
      </c>
      <c r="I4689" s="38">
        <v>10.93</v>
      </c>
      <c r="J4689" s="38">
        <v>10.4</v>
      </c>
      <c r="K4689" s="38">
        <v>10.86</v>
      </c>
      <c r="L4689" s="49">
        <v>-0.04</v>
      </c>
      <c r="M4689" s="38">
        <v>-0.37243015499999998</v>
      </c>
      <c r="N4689" s="38">
        <v>0.28629775000000002</v>
      </c>
      <c r="O4689" s="38">
        <v>10.752238439999999</v>
      </c>
      <c r="P4689" s="38">
        <v>-0.32</v>
      </c>
      <c r="Q4689" s="38">
        <v>0.76</v>
      </c>
      <c r="R4689" s="38">
        <v>0.92</v>
      </c>
      <c r="S4689" s="38">
        <v>-5.81</v>
      </c>
      <c r="T4689" s="38">
        <v>0.24</v>
      </c>
      <c r="U4689" s="38">
        <v>-0.13</v>
      </c>
      <c r="V4689" s="38">
        <v>-0.24</v>
      </c>
      <c r="W4689" s="38" t="s">
        <v>2139</v>
      </c>
      <c r="X4689" s="59" t="s">
        <v>20822</v>
      </c>
    </row>
    <row r="4690" spans="1:24" x14ac:dyDescent="0.2">
      <c r="A4690" s="38" t="s">
        <v>20823</v>
      </c>
      <c r="B4690" s="38" t="s">
        <v>20824</v>
      </c>
      <c r="C4690" s="38" t="s">
        <v>20825</v>
      </c>
      <c r="D4690" s="38" t="s">
        <v>20826</v>
      </c>
      <c r="E4690" s="38">
        <v>4</v>
      </c>
      <c r="F4690" s="38">
        <v>9.7100000000000009</v>
      </c>
      <c r="G4690" s="38">
        <v>9.1300000000000008</v>
      </c>
      <c r="H4690" s="38">
        <v>9.85</v>
      </c>
      <c r="I4690" s="38">
        <v>9.44</v>
      </c>
      <c r="J4690" s="38">
        <v>9.2899999999999991</v>
      </c>
      <c r="K4690" s="38">
        <v>9.84</v>
      </c>
      <c r="L4690" s="49">
        <v>-0.04</v>
      </c>
      <c r="M4690" s="38">
        <v>-0.37880370899999999</v>
      </c>
      <c r="N4690" s="38">
        <v>0.29151871600000001</v>
      </c>
      <c r="O4690" s="38">
        <v>9.545375129</v>
      </c>
      <c r="P4690" s="38">
        <v>-0.32</v>
      </c>
      <c r="Q4690" s="38">
        <v>0.76</v>
      </c>
      <c r="R4690" s="38">
        <v>0.92</v>
      </c>
      <c r="S4690" s="38">
        <v>-5.81</v>
      </c>
      <c r="T4690" s="38">
        <v>-0.27</v>
      </c>
      <c r="U4690" s="38">
        <v>0.16</v>
      </c>
      <c r="V4690" s="38">
        <v>-0.01</v>
      </c>
      <c r="W4690" s="38" t="s">
        <v>2139</v>
      </c>
      <c r="X4690" s="59" t="s">
        <v>20826</v>
      </c>
    </row>
    <row r="4691" spans="1:24" x14ac:dyDescent="0.2">
      <c r="A4691" s="38" t="s">
        <v>20827</v>
      </c>
      <c r="B4691" s="38" t="s">
        <v>20828</v>
      </c>
      <c r="C4691" s="38" t="s">
        <v>20829</v>
      </c>
      <c r="D4691" s="38" t="s">
        <v>20830</v>
      </c>
      <c r="E4691" s="38">
        <v>9</v>
      </c>
      <c r="F4691" s="38">
        <v>10.49</v>
      </c>
      <c r="G4691" s="38">
        <v>10.35</v>
      </c>
      <c r="H4691" s="38">
        <v>11.1</v>
      </c>
      <c r="I4691" s="38">
        <v>10.7</v>
      </c>
      <c r="J4691" s="38">
        <v>10.27</v>
      </c>
      <c r="K4691" s="38">
        <v>10.84</v>
      </c>
      <c r="L4691" s="49">
        <v>-0.04</v>
      </c>
      <c r="M4691" s="38">
        <v>-0.36467417299999999</v>
      </c>
      <c r="N4691" s="38">
        <v>0.28070947800000001</v>
      </c>
      <c r="O4691" s="38">
        <v>10.624546459999999</v>
      </c>
      <c r="P4691" s="38">
        <v>-0.32</v>
      </c>
      <c r="Q4691" s="38">
        <v>0.76</v>
      </c>
      <c r="R4691" s="38">
        <v>0.92</v>
      </c>
      <c r="S4691" s="38">
        <v>-5.81</v>
      </c>
      <c r="T4691" s="38">
        <v>0.21</v>
      </c>
      <c r="U4691" s="38">
        <v>-0.08</v>
      </c>
      <c r="V4691" s="38">
        <v>-0.26</v>
      </c>
      <c r="W4691" s="38" t="s">
        <v>2139</v>
      </c>
      <c r="X4691" s="59" t="s">
        <v>20830</v>
      </c>
    </row>
    <row r="4692" spans="1:24" x14ac:dyDescent="0.2">
      <c r="A4692" s="38" t="s">
        <v>20831</v>
      </c>
      <c r="B4692" s="38" t="s">
        <v>20832</v>
      </c>
      <c r="C4692" s="38" t="s">
        <v>20833</v>
      </c>
      <c r="D4692" s="38" t="s">
        <v>20834</v>
      </c>
      <c r="E4692" s="38">
        <v>3</v>
      </c>
      <c r="F4692" s="38">
        <v>8.0500000000000007</v>
      </c>
      <c r="G4692" s="38">
        <v>8.23</v>
      </c>
      <c r="H4692" s="38">
        <v>7.94</v>
      </c>
      <c r="I4692" s="38">
        <v>8.1300000000000008</v>
      </c>
      <c r="J4692" s="38">
        <v>8.15</v>
      </c>
      <c r="K4692" s="38">
        <v>7.81</v>
      </c>
      <c r="L4692" s="49">
        <v>-0.04</v>
      </c>
      <c r="M4692" s="38">
        <v>-0.37973253600000001</v>
      </c>
      <c r="N4692" s="38">
        <v>0.29307965000000002</v>
      </c>
      <c r="O4692" s="38">
        <v>8.0496344059999991</v>
      </c>
      <c r="P4692" s="38">
        <v>-0.32</v>
      </c>
      <c r="Q4692" s="38">
        <v>0.76</v>
      </c>
      <c r="R4692" s="38">
        <v>0.92</v>
      </c>
      <c r="S4692" s="38">
        <v>-5.81</v>
      </c>
      <c r="T4692" s="38">
        <v>0.08</v>
      </c>
      <c r="U4692" s="38">
        <v>-0.08</v>
      </c>
      <c r="V4692" s="38">
        <v>-0.13</v>
      </c>
      <c r="W4692" s="38" t="s">
        <v>2139</v>
      </c>
      <c r="X4692" s="59" t="s">
        <v>20834</v>
      </c>
    </row>
    <row r="4693" spans="1:24" x14ac:dyDescent="0.2">
      <c r="A4693" s="38" t="s">
        <v>20835</v>
      </c>
      <c r="B4693" s="38" t="s">
        <v>20836</v>
      </c>
      <c r="C4693" s="38" t="s">
        <v>20837</v>
      </c>
      <c r="D4693" s="38" t="s">
        <v>20838</v>
      </c>
      <c r="E4693" s="38">
        <v>2</v>
      </c>
      <c r="F4693" s="38">
        <v>8.76</v>
      </c>
      <c r="G4693" s="38">
        <v>8.64</v>
      </c>
      <c r="H4693" s="38">
        <v>8.83</v>
      </c>
      <c r="I4693" s="38">
        <v>8.64</v>
      </c>
      <c r="J4693" s="38">
        <v>8.69</v>
      </c>
      <c r="K4693" s="38">
        <v>8.7799999999999994</v>
      </c>
      <c r="L4693" s="49">
        <v>-0.04</v>
      </c>
      <c r="M4693" s="38">
        <v>-0.35422358799999998</v>
      </c>
      <c r="N4693" s="38">
        <v>0.27343490999999998</v>
      </c>
      <c r="O4693" s="38">
        <v>8.7217764350000007</v>
      </c>
      <c r="P4693" s="38">
        <v>-0.32</v>
      </c>
      <c r="Q4693" s="38">
        <v>0.76</v>
      </c>
      <c r="R4693" s="38">
        <v>0.92</v>
      </c>
      <c r="S4693" s="38">
        <v>-5.81</v>
      </c>
      <c r="T4693" s="38">
        <v>-0.12</v>
      </c>
      <c r="U4693" s="38">
        <v>0.05</v>
      </c>
      <c r="V4693" s="38">
        <v>-0.05</v>
      </c>
      <c r="W4693" s="38" t="s">
        <v>2139</v>
      </c>
      <c r="X4693" s="59" t="s">
        <v>20838</v>
      </c>
    </row>
    <row r="4694" spans="1:24" x14ac:dyDescent="0.2">
      <c r="A4694" s="38" t="s">
        <v>20839</v>
      </c>
      <c r="B4694" s="38" t="s">
        <v>20840</v>
      </c>
      <c r="C4694" s="38" t="s">
        <v>20841</v>
      </c>
      <c r="D4694" s="38" t="s">
        <v>20842</v>
      </c>
      <c r="E4694" s="38">
        <v>3</v>
      </c>
      <c r="F4694" s="38">
        <v>9.76</v>
      </c>
      <c r="G4694" s="38">
        <v>9.6199999999999992</v>
      </c>
      <c r="H4694" s="38">
        <v>9.75</v>
      </c>
      <c r="I4694" s="38">
        <v>9.69</v>
      </c>
      <c r="J4694" s="38">
        <v>9.7200000000000006</v>
      </c>
      <c r="K4694" s="38">
        <v>9.61</v>
      </c>
      <c r="L4694" s="49">
        <v>-0.04</v>
      </c>
      <c r="M4694" s="38">
        <v>-0.33162352</v>
      </c>
      <c r="N4694" s="38">
        <v>0.25619373200000001</v>
      </c>
      <c r="O4694" s="38">
        <v>9.6889382439999991</v>
      </c>
      <c r="P4694" s="38">
        <v>-0.32</v>
      </c>
      <c r="Q4694" s="38">
        <v>0.76</v>
      </c>
      <c r="R4694" s="38">
        <v>0.92</v>
      </c>
      <c r="S4694" s="38">
        <v>-5.81</v>
      </c>
      <c r="T4694" s="38">
        <v>-7.0000000000000007E-2</v>
      </c>
      <c r="U4694" s="38">
        <v>0.1</v>
      </c>
      <c r="V4694" s="38">
        <v>-0.14000000000000001</v>
      </c>
      <c r="W4694" s="38" t="s">
        <v>2139</v>
      </c>
      <c r="X4694" s="59" t="s">
        <v>20842</v>
      </c>
    </row>
    <row r="4695" spans="1:24" x14ac:dyDescent="0.2">
      <c r="A4695" s="38" t="s">
        <v>20843</v>
      </c>
      <c r="B4695" s="38" t="s">
        <v>20844</v>
      </c>
      <c r="C4695" s="38" t="s">
        <v>20845</v>
      </c>
      <c r="D4695" s="38" t="s">
        <v>20846</v>
      </c>
      <c r="E4695" s="38">
        <v>3</v>
      </c>
      <c r="F4695" s="38">
        <v>10.81</v>
      </c>
      <c r="G4695" s="38">
        <v>10.87</v>
      </c>
      <c r="H4695" s="38">
        <v>11.02</v>
      </c>
      <c r="I4695" s="38">
        <v>10.94</v>
      </c>
      <c r="J4695" s="38">
        <v>10.91</v>
      </c>
      <c r="K4695" s="38">
        <v>10.71</v>
      </c>
      <c r="L4695" s="49">
        <v>-0.04</v>
      </c>
      <c r="M4695" s="38">
        <v>-0.36004071900000001</v>
      </c>
      <c r="N4695" s="38">
        <v>0.27836127100000002</v>
      </c>
      <c r="O4695" s="38">
        <v>10.876859809999999</v>
      </c>
      <c r="P4695" s="38">
        <v>-0.32</v>
      </c>
      <c r="Q4695" s="38">
        <v>0.76</v>
      </c>
      <c r="R4695" s="38">
        <v>0.92</v>
      </c>
      <c r="S4695" s="38">
        <v>-5.81</v>
      </c>
      <c r="T4695" s="38">
        <v>0.13</v>
      </c>
      <c r="U4695" s="38">
        <v>0.04</v>
      </c>
      <c r="V4695" s="38">
        <v>-0.31</v>
      </c>
      <c r="W4695" s="38" t="s">
        <v>2118</v>
      </c>
      <c r="X4695" s="59" t="s">
        <v>20846</v>
      </c>
    </row>
    <row r="4696" spans="1:24" x14ac:dyDescent="0.2">
      <c r="A4696" s="38" t="s">
        <v>20847</v>
      </c>
      <c r="B4696" s="38" t="s">
        <v>20848</v>
      </c>
      <c r="C4696" s="38" t="s">
        <v>20849</v>
      </c>
      <c r="D4696" s="38" t="s">
        <v>20850</v>
      </c>
      <c r="E4696" s="38">
        <v>2</v>
      </c>
      <c r="F4696" s="38">
        <v>10.33</v>
      </c>
      <c r="G4696" s="38">
        <v>10.41</v>
      </c>
      <c r="H4696" s="38">
        <v>10.93</v>
      </c>
      <c r="I4696" s="38">
        <v>10.45</v>
      </c>
      <c r="J4696" s="38">
        <v>10.36</v>
      </c>
      <c r="K4696" s="38">
        <v>10.75</v>
      </c>
      <c r="L4696" s="49">
        <v>-0.04</v>
      </c>
      <c r="M4696" s="38">
        <v>-0.32242616099999999</v>
      </c>
      <c r="N4696" s="38">
        <v>0.24949063799999999</v>
      </c>
      <c r="O4696" s="38">
        <v>10.53881741</v>
      </c>
      <c r="P4696" s="38">
        <v>-0.32</v>
      </c>
      <c r="Q4696" s="38">
        <v>0.76</v>
      </c>
      <c r="R4696" s="38">
        <v>0.92</v>
      </c>
      <c r="S4696" s="38">
        <v>-5.81</v>
      </c>
      <c r="T4696" s="38">
        <v>0.12</v>
      </c>
      <c r="U4696" s="38">
        <v>-0.05</v>
      </c>
      <c r="V4696" s="38">
        <v>-0.18</v>
      </c>
      <c r="W4696" s="38" t="s">
        <v>2139</v>
      </c>
      <c r="X4696" s="59" t="s">
        <v>20850</v>
      </c>
    </row>
    <row r="4697" spans="1:24" x14ac:dyDescent="0.2">
      <c r="A4697" s="38" t="s">
        <v>20851</v>
      </c>
      <c r="B4697" s="38" t="s">
        <v>20852</v>
      </c>
      <c r="C4697" s="38" t="s">
        <v>20853</v>
      </c>
      <c r="D4697" s="38" t="s">
        <v>20854</v>
      </c>
      <c r="E4697" s="38">
        <v>12</v>
      </c>
      <c r="F4697" s="38">
        <v>11.37</v>
      </c>
      <c r="G4697" s="38">
        <v>11.4</v>
      </c>
      <c r="H4697" s="38">
        <v>11.48</v>
      </c>
      <c r="I4697" s="38">
        <v>11.43</v>
      </c>
      <c r="J4697" s="38">
        <v>11.52</v>
      </c>
      <c r="K4697" s="38">
        <v>11.19</v>
      </c>
      <c r="L4697" s="49">
        <v>-0.04</v>
      </c>
      <c r="M4697" s="38">
        <v>-0.34726642099999999</v>
      </c>
      <c r="N4697" s="38">
        <v>0.26872194999999999</v>
      </c>
      <c r="O4697" s="38">
        <v>11.400128840000001</v>
      </c>
      <c r="P4697" s="38">
        <v>-0.32</v>
      </c>
      <c r="Q4697" s="38">
        <v>0.76</v>
      </c>
      <c r="R4697" s="38">
        <v>0.92</v>
      </c>
      <c r="S4697" s="38">
        <v>-5.81</v>
      </c>
      <c r="T4697" s="38">
        <v>0.06</v>
      </c>
      <c r="U4697" s="38">
        <v>0.12</v>
      </c>
      <c r="V4697" s="38">
        <v>-0.28999999999999998</v>
      </c>
      <c r="W4697" s="38" t="s">
        <v>2118</v>
      </c>
      <c r="X4697" s="59" t="s">
        <v>20854</v>
      </c>
    </row>
    <row r="4698" spans="1:24" x14ac:dyDescent="0.2">
      <c r="A4698" s="38" t="s">
        <v>20855</v>
      </c>
      <c r="B4698" s="38" t="s">
        <v>20856</v>
      </c>
      <c r="C4698" s="38" t="s">
        <v>20857</v>
      </c>
      <c r="D4698" s="38" t="s">
        <v>20858</v>
      </c>
      <c r="E4698" s="38">
        <v>2</v>
      </c>
      <c r="F4698" s="38">
        <v>9.25</v>
      </c>
      <c r="G4698" s="38">
        <v>9.09</v>
      </c>
      <c r="H4698" s="38">
        <v>9.02</v>
      </c>
      <c r="I4698" s="38">
        <v>9.0399999999999991</v>
      </c>
      <c r="J4698" s="38">
        <v>9.08</v>
      </c>
      <c r="K4698" s="38">
        <v>9.1199999999999992</v>
      </c>
      <c r="L4698" s="49">
        <v>-0.04</v>
      </c>
      <c r="M4698" s="38">
        <v>-0.36486528099999999</v>
      </c>
      <c r="N4698" s="38">
        <v>0.28325791500000003</v>
      </c>
      <c r="O4698" s="38">
        <v>9.1008881150000001</v>
      </c>
      <c r="P4698" s="38">
        <v>-0.31</v>
      </c>
      <c r="Q4698" s="38">
        <v>0.77</v>
      </c>
      <c r="R4698" s="38">
        <v>0.92</v>
      </c>
      <c r="S4698" s="38">
        <v>-5.81</v>
      </c>
      <c r="T4698" s="38">
        <v>-0.21</v>
      </c>
      <c r="U4698" s="38">
        <v>-0.01</v>
      </c>
      <c r="V4698" s="38">
        <v>0.1</v>
      </c>
      <c r="W4698" s="38" t="s">
        <v>3929</v>
      </c>
      <c r="X4698" s="59" t="s">
        <v>20858</v>
      </c>
    </row>
    <row r="4699" spans="1:24" x14ac:dyDescent="0.2">
      <c r="A4699" s="38" t="s">
        <v>20859</v>
      </c>
      <c r="B4699" s="38" t="s">
        <v>20860</v>
      </c>
      <c r="C4699" s="38" t="s">
        <v>20861</v>
      </c>
      <c r="D4699" s="38" t="s">
        <v>20862</v>
      </c>
      <c r="E4699" s="38">
        <v>7</v>
      </c>
      <c r="F4699" s="38">
        <v>10.76</v>
      </c>
      <c r="G4699" s="38">
        <v>10.91</v>
      </c>
      <c r="H4699" s="38">
        <v>10.4</v>
      </c>
      <c r="I4699" s="38">
        <v>10.65</v>
      </c>
      <c r="J4699" s="38">
        <v>10.79</v>
      </c>
      <c r="K4699" s="38">
        <v>10.53</v>
      </c>
      <c r="L4699" s="49">
        <v>-0.04</v>
      </c>
      <c r="M4699" s="38">
        <v>-0.317332375</v>
      </c>
      <c r="N4699" s="38">
        <v>0.246422631</v>
      </c>
      <c r="O4699" s="38">
        <v>10.67378355</v>
      </c>
      <c r="P4699" s="38">
        <v>-0.31</v>
      </c>
      <c r="Q4699" s="38">
        <v>0.77</v>
      </c>
      <c r="R4699" s="38">
        <v>0.92</v>
      </c>
      <c r="S4699" s="38">
        <v>-5.81</v>
      </c>
      <c r="T4699" s="38">
        <v>-0.11</v>
      </c>
      <c r="U4699" s="38">
        <v>-0.12</v>
      </c>
      <c r="V4699" s="38">
        <v>0.13</v>
      </c>
      <c r="W4699" s="38" t="s">
        <v>3929</v>
      </c>
      <c r="X4699" s="59" t="s">
        <v>20862</v>
      </c>
    </row>
    <row r="4700" spans="1:24" x14ac:dyDescent="0.2">
      <c r="A4700" s="38" t="s">
        <v>20863</v>
      </c>
      <c r="B4700" s="38" t="s">
        <v>20864</v>
      </c>
      <c r="C4700" s="38" t="s">
        <v>20865</v>
      </c>
      <c r="D4700" s="38" t="s">
        <v>20866</v>
      </c>
      <c r="E4700" s="38">
        <v>7</v>
      </c>
      <c r="F4700" s="38">
        <v>10.49</v>
      </c>
      <c r="G4700" s="38">
        <v>10.37</v>
      </c>
      <c r="H4700" s="38">
        <v>10.37</v>
      </c>
      <c r="I4700" s="38">
        <v>10.68</v>
      </c>
      <c r="J4700" s="38">
        <v>10.039999999999999</v>
      </c>
      <c r="K4700" s="38">
        <v>10.38</v>
      </c>
      <c r="L4700" s="49">
        <v>-0.04</v>
      </c>
      <c r="M4700" s="38">
        <v>-0.385590447</v>
      </c>
      <c r="N4700" s="38">
        <v>0.29954794600000001</v>
      </c>
      <c r="O4700" s="38">
        <v>10.390176009999999</v>
      </c>
      <c r="P4700" s="38">
        <v>-0.31</v>
      </c>
      <c r="Q4700" s="38">
        <v>0.77</v>
      </c>
      <c r="R4700" s="38">
        <v>0.92</v>
      </c>
      <c r="S4700" s="38">
        <v>-5.81</v>
      </c>
      <c r="T4700" s="38">
        <v>0.19</v>
      </c>
      <c r="U4700" s="38">
        <v>-0.33</v>
      </c>
      <c r="V4700" s="38">
        <v>0.01</v>
      </c>
      <c r="W4700" s="38" t="s">
        <v>2139</v>
      </c>
      <c r="X4700" s="59" t="s">
        <v>20866</v>
      </c>
    </row>
    <row r="4701" spans="1:24" x14ac:dyDescent="0.2">
      <c r="A4701" s="38" t="s">
        <v>20867</v>
      </c>
      <c r="B4701" s="38" t="s">
        <v>20868</v>
      </c>
      <c r="C4701" s="38" t="s">
        <v>20869</v>
      </c>
      <c r="D4701" s="38" t="s">
        <v>20870</v>
      </c>
      <c r="E4701" s="38">
        <v>4</v>
      </c>
      <c r="F4701" s="38">
        <v>9.86</v>
      </c>
      <c r="G4701" s="38">
        <v>10.02</v>
      </c>
      <c r="H4701" s="38">
        <v>9.91</v>
      </c>
      <c r="I4701" s="38">
        <v>9.9700000000000006</v>
      </c>
      <c r="J4701" s="38">
        <v>9.91</v>
      </c>
      <c r="K4701" s="38">
        <v>9.8000000000000007</v>
      </c>
      <c r="L4701" s="49">
        <v>-0.04</v>
      </c>
      <c r="M4701" s="38">
        <v>-0.32596588399999998</v>
      </c>
      <c r="N4701" s="38">
        <v>0.25351480999999998</v>
      </c>
      <c r="O4701" s="38">
        <v>9.9101364039999993</v>
      </c>
      <c r="P4701" s="38">
        <v>-0.31</v>
      </c>
      <c r="Q4701" s="38">
        <v>0.77</v>
      </c>
      <c r="R4701" s="38">
        <v>0.92</v>
      </c>
      <c r="S4701" s="38">
        <v>-5.81</v>
      </c>
      <c r="T4701" s="38">
        <v>0.11</v>
      </c>
      <c r="U4701" s="38">
        <v>-0.11</v>
      </c>
      <c r="V4701" s="38">
        <v>-0.11</v>
      </c>
      <c r="W4701" s="38" t="s">
        <v>2139</v>
      </c>
      <c r="X4701" s="59" t="s">
        <v>20870</v>
      </c>
    </row>
    <row r="4702" spans="1:24" x14ac:dyDescent="0.2">
      <c r="A4702" s="38" t="s">
        <v>20871</v>
      </c>
      <c r="B4702" s="38" t="s">
        <v>20872</v>
      </c>
      <c r="C4702" s="38" t="s">
        <v>20873</v>
      </c>
      <c r="D4702" s="38" t="s">
        <v>20874</v>
      </c>
      <c r="E4702" s="38">
        <v>11</v>
      </c>
      <c r="F4702" s="38">
        <v>11.92</v>
      </c>
      <c r="G4702" s="38">
        <v>11.81</v>
      </c>
      <c r="H4702" s="38">
        <v>11.6</v>
      </c>
      <c r="I4702" s="38">
        <v>11.94</v>
      </c>
      <c r="J4702" s="38">
        <v>11.98</v>
      </c>
      <c r="K4702" s="38">
        <v>11.29</v>
      </c>
      <c r="L4702" s="49">
        <v>-0.04</v>
      </c>
      <c r="M4702" s="38">
        <v>-0.35531013</v>
      </c>
      <c r="N4702" s="38">
        <v>0.27677462800000002</v>
      </c>
      <c r="O4702" s="38">
        <v>11.75805403</v>
      </c>
      <c r="P4702" s="38">
        <v>-0.31</v>
      </c>
      <c r="Q4702" s="38">
        <v>0.77</v>
      </c>
      <c r="R4702" s="38">
        <v>0.92</v>
      </c>
      <c r="S4702" s="38">
        <v>-5.81</v>
      </c>
      <c r="T4702" s="38">
        <v>0.02</v>
      </c>
      <c r="U4702" s="38">
        <v>0.17</v>
      </c>
      <c r="V4702" s="38">
        <v>-0.31</v>
      </c>
      <c r="W4702" s="38" t="s">
        <v>2118</v>
      </c>
      <c r="X4702" s="59" t="s">
        <v>20874</v>
      </c>
    </row>
    <row r="4703" spans="1:24" x14ac:dyDescent="0.2">
      <c r="A4703" s="38" t="s">
        <v>20875</v>
      </c>
      <c r="B4703" s="38" t="s">
        <v>20876</v>
      </c>
      <c r="C4703" s="38" t="s">
        <v>20877</v>
      </c>
      <c r="D4703" s="38" t="s">
        <v>20878</v>
      </c>
      <c r="E4703" s="38">
        <v>5</v>
      </c>
      <c r="F4703" s="38">
        <v>11.26</v>
      </c>
      <c r="G4703" s="38">
        <v>10.82</v>
      </c>
      <c r="H4703" s="38">
        <v>10.76</v>
      </c>
      <c r="I4703" s="38">
        <v>11.03</v>
      </c>
      <c r="J4703" s="38">
        <v>10.89</v>
      </c>
      <c r="K4703" s="38">
        <v>10.81</v>
      </c>
      <c r="L4703" s="49">
        <v>-0.04</v>
      </c>
      <c r="M4703" s="38">
        <v>-0.32411105899999998</v>
      </c>
      <c r="N4703" s="38">
        <v>0.25287098000000002</v>
      </c>
      <c r="O4703" s="38">
        <v>10.92757636</v>
      </c>
      <c r="P4703" s="38">
        <v>-0.31</v>
      </c>
      <c r="Q4703" s="38">
        <v>0.77</v>
      </c>
      <c r="R4703" s="38">
        <v>0.92</v>
      </c>
      <c r="S4703" s="38">
        <v>-5.81</v>
      </c>
      <c r="T4703" s="38">
        <v>-0.23</v>
      </c>
      <c r="U4703" s="38">
        <v>7.0000000000000007E-2</v>
      </c>
      <c r="V4703" s="38">
        <v>0.05</v>
      </c>
      <c r="W4703" s="38" t="s">
        <v>2139</v>
      </c>
      <c r="X4703" s="59" t="s">
        <v>20878</v>
      </c>
    </row>
    <row r="4704" spans="1:24" x14ac:dyDescent="0.2">
      <c r="A4704" s="38" t="s">
        <v>20879</v>
      </c>
      <c r="B4704" s="38" t="s">
        <v>20880</v>
      </c>
      <c r="C4704" s="38" t="s">
        <v>20881</v>
      </c>
      <c r="D4704" s="38" t="s">
        <v>20882</v>
      </c>
      <c r="E4704" s="38">
        <v>3</v>
      </c>
      <c r="F4704" s="38">
        <v>9.52</v>
      </c>
      <c r="G4704" s="38">
        <v>9.43</v>
      </c>
      <c r="H4704" s="38">
        <v>9.51</v>
      </c>
      <c r="I4704" s="38">
        <v>9.49</v>
      </c>
      <c r="J4704" s="38">
        <v>9.4600000000000009</v>
      </c>
      <c r="K4704" s="38">
        <v>9.41</v>
      </c>
      <c r="L4704" s="49">
        <v>-0.04</v>
      </c>
      <c r="M4704" s="38">
        <v>-0.32302782200000002</v>
      </c>
      <c r="N4704" s="38">
        <v>0.252270771</v>
      </c>
      <c r="O4704" s="38">
        <v>9.4683412219999994</v>
      </c>
      <c r="P4704" s="38">
        <v>-0.3</v>
      </c>
      <c r="Q4704" s="38">
        <v>0.77</v>
      </c>
      <c r="R4704" s="38">
        <v>0.93</v>
      </c>
      <c r="S4704" s="38">
        <v>-5.81</v>
      </c>
      <c r="T4704" s="38">
        <v>-0.03</v>
      </c>
      <c r="U4704" s="38">
        <v>0.03</v>
      </c>
      <c r="V4704" s="38">
        <v>-0.1</v>
      </c>
      <c r="W4704" s="38" t="s">
        <v>2139</v>
      </c>
      <c r="X4704" s="59" t="s">
        <v>20882</v>
      </c>
    </row>
    <row r="4705" spans="1:24" x14ac:dyDescent="0.2">
      <c r="A4705" s="38" t="s">
        <v>20883</v>
      </c>
      <c r="B4705" s="38" t="s">
        <v>20884</v>
      </c>
      <c r="C4705" s="38" t="s">
        <v>20885</v>
      </c>
      <c r="D4705" s="38" t="s">
        <v>20886</v>
      </c>
      <c r="E4705" s="38">
        <v>2</v>
      </c>
      <c r="F4705" s="38">
        <v>8.61</v>
      </c>
      <c r="G4705" s="38">
        <v>8.83</v>
      </c>
      <c r="H4705" s="38">
        <v>8.76</v>
      </c>
      <c r="I4705" s="38">
        <v>8.69</v>
      </c>
      <c r="J4705" s="38">
        <v>8.69</v>
      </c>
      <c r="K4705" s="38">
        <v>8.69</v>
      </c>
      <c r="L4705" s="49">
        <v>-0.04</v>
      </c>
      <c r="M4705" s="38">
        <v>-0.35943153700000002</v>
      </c>
      <c r="N4705" s="38">
        <v>0.28082608599999997</v>
      </c>
      <c r="O4705" s="38">
        <v>8.7113333550000007</v>
      </c>
      <c r="P4705" s="38">
        <v>-0.3</v>
      </c>
      <c r="Q4705" s="38">
        <v>0.77</v>
      </c>
      <c r="R4705" s="38">
        <v>0.93</v>
      </c>
      <c r="S4705" s="38">
        <v>-5.81</v>
      </c>
      <c r="T4705" s="38">
        <v>0.08</v>
      </c>
      <c r="U4705" s="38">
        <v>-0.14000000000000001</v>
      </c>
      <c r="V4705" s="38">
        <v>-7.0000000000000007E-2</v>
      </c>
      <c r="W4705" s="38" t="s">
        <v>2139</v>
      </c>
      <c r="X4705" s="59" t="s">
        <v>20886</v>
      </c>
    </row>
    <row r="4706" spans="1:24" x14ac:dyDescent="0.2">
      <c r="A4706" s="38" t="s">
        <v>20887</v>
      </c>
      <c r="B4706" s="38" t="s">
        <v>20888</v>
      </c>
      <c r="C4706" s="38" t="s">
        <v>20889</v>
      </c>
      <c r="D4706" s="38" t="s">
        <v>20890</v>
      </c>
      <c r="E4706" s="38">
        <v>1</v>
      </c>
      <c r="F4706" s="38">
        <v>7.15</v>
      </c>
      <c r="G4706" s="38">
        <v>7.4</v>
      </c>
      <c r="H4706" s="38">
        <v>6.31</v>
      </c>
      <c r="I4706" s="38">
        <v>6.99</v>
      </c>
      <c r="J4706" s="38">
        <v>7.43</v>
      </c>
      <c r="K4706" s="38">
        <v>6.3</v>
      </c>
      <c r="L4706" s="49">
        <v>-0.04</v>
      </c>
      <c r="M4706" s="38">
        <v>-0.40981039800000002</v>
      </c>
      <c r="N4706" s="38">
        <v>0.32137735000000001</v>
      </c>
      <c r="O4706" s="38">
        <v>6.9298081939999996</v>
      </c>
      <c r="P4706" s="38">
        <v>-0.3</v>
      </c>
      <c r="Q4706" s="38">
        <v>0.78</v>
      </c>
      <c r="R4706" s="38">
        <v>0.93</v>
      </c>
      <c r="S4706" s="38">
        <v>-5.81</v>
      </c>
      <c r="T4706" s="38">
        <v>-0.16</v>
      </c>
      <c r="U4706" s="38">
        <v>0.03</v>
      </c>
      <c r="V4706" s="38">
        <v>-0.01</v>
      </c>
      <c r="W4706" s="38" t="s">
        <v>2139</v>
      </c>
      <c r="X4706" s="59" t="s">
        <v>20890</v>
      </c>
    </row>
    <row r="4707" spans="1:24" x14ac:dyDescent="0.2">
      <c r="A4707" s="38" t="s">
        <v>20891</v>
      </c>
      <c r="B4707" s="38" t="s">
        <v>20892</v>
      </c>
      <c r="C4707" s="38" t="s">
        <v>20893</v>
      </c>
      <c r="D4707" s="38" t="s">
        <v>20894</v>
      </c>
      <c r="E4707" s="38">
        <v>3</v>
      </c>
      <c r="F4707" s="38">
        <v>7.97</v>
      </c>
      <c r="G4707" s="38">
        <v>7.79</v>
      </c>
      <c r="H4707" s="38">
        <v>7.54</v>
      </c>
      <c r="I4707" s="38">
        <v>7.8</v>
      </c>
      <c r="J4707" s="38">
        <v>7.86</v>
      </c>
      <c r="K4707" s="38">
        <v>7.51</v>
      </c>
      <c r="L4707" s="49">
        <v>-0.04</v>
      </c>
      <c r="M4707" s="38">
        <v>-0.39104148500000002</v>
      </c>
      <c r="N4707" s="38">
        <v>0.306864319</v>
      </c>
      <c r="O4707" s="38">
        <v>7.7434437569999996</v>
      </c>
      <c r="P4707" s="38">
        <v>-0.3</v>
      </c>
      <c r="Q4707" s="38">
        <v>0.78</v>
      </c>
      <c r="R4707" s="38">
        <v>0.93</v>
      </c>
      <c r="S4707" s="38">
        <v>-5.81</v>
      </c>
      <c r="T4707" s="38">
        <v>-0.17</v>
      </c>
      <c r="U4707" s="38">
        <v>7.0000000000000007E-2</v>
      </c>
      <c r="V4707" s="38">
        <v>-0.03</v>
      </c>
      <c r="W4707" s="38" t="s">
        <v>2139</v>
      </c>
      <c r="X4707" s="59" t="s">
        <v>20894</v>
      </c>
    </row>
    <row r="4708" spans="1:24" x14ac:dyDescent="0.2">
      <c r="A4708" s="38" t="s">
        <v>20895</v>
      </c>
      <c r="B4708" s="38" t="s">
        <v>20896</v>
      </c>
      <c r="C4708" s="38" t="s">
        <v>20897</v>
      </c>
      <c r="D4708" s="38" t="s">
        <v>20898</v>
      </c>
      <c r="E4708" s="38">
        <v>3</v>
      </c>
      <c r="F4708" s="38">
        <v>9.25</v>
      </c>
      <c r="G4708" s="38">
        <v>9.52</v>
      </c>
      <c r="H4708" s="38">
        <v>9.59</v>
      </c>
      <c r="I4708" s="38">
        <v>9.49</v>
      </c>
      <c r="J4708" s="38">
        <v>9.3000000000000007</v>
      </c>
      <c r="K4708" s="38">
        <v>9.4499999999999993</v>
      </c>
      <c r="L4708" s="49">
        <v>-0.04</v>
      </c>
      <c r="M4708" s="38">
        <v>-0.39147810599999999</v>
      </c>
      <c r="N4708" s="38">
        <v>0.30780833600000002</v>
      </c>
      <c r="O4708" s="38">
        <v>9.43328539</v>
      </c>
      <c r="P4708" s="38">
        <v>-0.3</v>
      </c>
      <c r="Q4708" s="38">
        <v>0.78</v>
      </c>
      <c r="R4708" s="38">
        <v>0.93</v>
      </c>
      <c r="S4708" s="38">
        <v>-5.81</v>
      </c>
      <c r="T4708" s="38">
        <v>0.24</v>
      </c>
      <c r="U4708" s="38">
        <v>-0.22</v>
      </c>
      <c r="V4708" s="38">
        <v>-0.14000000000000001</v>
      </c>
      <c r="W4708" s="38" t="s">
        <v>2139</v>
      </c>
      <c r="X4708" s="59" t="s">
        <v>20898</v>
      </c>
    </row>
    <row r="4709" spans="1:24" x14ac:dyDescent="0.2">
      <c r="A4709" s="38" t="s">
        <v>20899</v>
      </c>
      <c r="B4709" s="38" t="s">
        <v>20900</v>
      </c>
      <c r="C4709" s="38" t="s">
        <v>20901</v>
      </c>
      <c r="D4709" s="38" t="s">
        <v>20902</v>
      </c>
      <c r="E4709" s="38">
        <v>1</v>
      </c>
      <c r="F4709" s="38">
        <v>9.3000000000000007</v>
      </c>
      <c r="G4709" s="38">
        <v>9.39</v>
      </c>
      <c r="H4709" s="38">
        <v>9.17</v>
      </c>
      <c r="I4709" s="38">
        <v>9.16</v>
      </c>
      <c r="J4709" s="38">
        <v>9.2100000000000009</v>
      </c>
      <c r="K4709" s="38">
        <v>9.3699999999999992</v>
      </c>
      <c r="L4709" s="49">
        <v>-0.04</v>
      </c>
      <c r="M4709" s="38">
        <v>-0.37971061699999997</v>
      </c>
      <c r="N4709" s="38">
        <v>0.29895005499999999</v>
      </c>
      <c r="O4709" s="38">
        <v>9.2653596290000007</v>
      </c>
      <c r="P4709" s="38">
        <v>-0.28999999999999998</v>
      </c>
      <c r="Q4709" s="38">
        <v>0.78</v>
      </c>
      <c r="R4709" s="38">
        <v>0.93</v>
      </c>
      <c r="S4709" s="38">
        <v>-5.82</v>
      </c>
      <c r="T4709" s="38">
        <v>-0.14000000000000001</v>
      </c>
      <c r="U4709" s="38">
        <v>-0.18</v>
      </c>
      <c r="V4709" s="38">
        <v>0.2</v>
      </c>
      <c r="W4709" s="38" t="s">
        <v>3929</v>
      </c>
      <c r="X4709" s="59" t="s">
        <v>20902</v>
      </c>
    </row>
    <row r="4710" spans="1:24" x14ac:dyDescent="0.2">
      <c r="A4710" s="38" t="s">
        <v>20903</v>
      </c>
      <c r="B4710" s="38" t="s">
        <v>20904</v>
      </c>
      <c r="C4710" s="38" t="s">
        <v>20905</v>
      </c>
      <c r="D4710" s="38" t="s">
        <v>20906</v>
      </c>
      <c r="E4710" s="38">
        <v>2</v>
      </c>
      <c r="F4710" s="38">
        <v>9.4600000000000009</v>
      </c>
      <c r="G4710" s="38">
        <v>9.41</v>
      </c>
      <c r="H4710" s="38">
        <v>9.3800000000000008</v>
      </c>
      <c r="I4710" s="38">
        <v>9.34</v>
      </c>
      <c r="J4710" s="38">
        <v>9.35</v>
      </c>
      <c r="K4710" s="38">
        <v>9.4499999999999993</v>
      </c>
      <c r="L4710" s="49">
        <v>-0.04</v>
      </c>
      <c r="M4710" s="38">
        <v>-0.33116335000000002</v>
      </c>
      <c r="N4710" s="38">
        <v>0.26099744200000002</v>
      </c>
      <c r="O4710" s="38">
        <v>9.4006011140000005</v>
      </c>
      <c r="P4710" s="38">
        <v>-0.28999999999999998</v>
      </c>
      <c r="Q4710" s="38">
        <v>0.78</v>
      </c>
      <c r="R4710" s="38">
        <v>0.93</v>
      </c>
      <c r="S4710" s="38">
        <v>-5.82</v>
      </c>
      <c r="T4710" s="38">
        <v>-0.12</v>
      </c>
      <c r="U4710" s="38">
        <v>-0.06</v>
      </c>
      <c r="V4710" s="38">
        <v>7.0000000000000007E-2</v>
      </c>
      <c r="W4710" s="38" t="s">
        <v>3929</v>
      </c>
      <c r="X4710" s="59" t="s">
        <v>20906</v>
      </c>
    </row>
    <row r="4711" spans="1:24" x14ac:dyDescent="0.2">
      <c r="A4711" s="38" t="s">
        <v>20907</v>
      </c>
      <c r="B4711" s="38" t="s">
        <v>20908</v>
      </c>
      <c r="C4711" s="38" t="s">
        <v>20909</v>
      </c>
      <c r="D4711" s="38" t="s">
        <v>20910</v>
      </c>
      <c r="E4711" s="38">
        <v>3</v>
      </c>
      <c r="F4711" s="38">
        <v>9.4499999999999993</v>
      </c>
      <c r="G4711" s="38">
        <v>9.8000000000000007</v>
      </c>
      <c r="H4711" s="38">
        <v>8.41</v>
      </c>
      <c r="I4711" s="38">
        <v>9.26</v>
      </c>
      <c r="J4711" s="38">
        <v>9.69</v>
      </c>
      <c r="K4711" s="38">
        <v>8.6</v>
      </c>
      <c r="L4711" s="49">
        <v>-0.04</v>
      </c>
      <c r="M4711" s="38">
        <v>-0.37589992799999999</v>
      </c>
      <c r="N4711" s="38">
        <v>0.29639824599999998</v>
      </c>
      <c r="O4711" s="38">
        <v>9.2018617549999995</v>
      </c>
      <c r="P4711" s="38">
        <v>-0.28999999999999998</v>
      </c>
      <c r="Q4711" s="38">
        <v>0.78</v>
      </c>
      <c r="R4711" s="38">
        <v>0.93</v>
      </c>
      <c r="S4711" s="38">
        <v>-5.82</v>
      </c>
      <c r="T4711" s="38">
        <v>-0.19</v>
      </c>
      <c r="U4711" s="38">
        <v>-0.11</v>
      </c>
      <c r="V4711" s="38">
        <v>0.19</v>
      </c>
      <c r="W4711" s="38" t="s">
        <v>3929</v>
      </c>
      <c r="X4711" s="59" t="s">
        <v>20910</v>
      </c>
    </row>
    <row r="4712" spans="1:24" x14ac:dyDescent="0.2">
      <c r="A4712" s="38" t="s">
        <v>20911</v>
      </c>
      <c r="B4712" s="38" t="s">
        <v>20912</v>
      </c>
      <c r="C4712" s="38" t="s">
        <v>20913</v>
      </c>
      <c r="D4712" s="38" t="s">
        <v>20914</v>
      </c>
      <c r="E4712" s="38">
        <v>2</v>
      </c>
      <c r="F4712" s="38">
        <v>8.68</v>
      </c>
      <c r="G4712" s="38">
        <v>8.23</v>
      </c>
      <c r="H4712" s="38">
        <v>8.7200000000000006</v>
      </c>
      <c r="I4712" s="38">
        <v>8.39</v>
      </c>
      <c r="J4712" s="38">
        <v>8.4499999999999993</v>
      </c>
      <c r="K4712" s="38">
        <v>8.65</v>
      </c>
      <c r="L4712" s="49">
        <v>-0.04</v>
      </c>
      <c r="M4712" s="38">
        <v>-0.42139432799999998</v>
      </c>
      <c r="N4712" s="38">
        <v>0.33264528100000001</v>
      </c>
      <c r="O4712" s="38">
        <v>8.5190617950000007</v>
      </c>
      <c r="P4712" s="38">
        <v>-0.28999999999999998</v>
      </c>
      <c r="Q4712" s="38">
        <v>0.78</v>
      </c>
      <c r="R4712" s="38">
        <v>0.93</v>
      </c>
      <c r="S4712" s="38">
        <v>-5.82</v>
      </c>
      <c r="T4712" s="38">
        <v>-0.28999999999999998</v>
      </c>
      <c r="U4712" s="38">
        <v>0.22</v>
      </c>
      <c r="V4712" s="38">
        <v>-7.0000000000000007E-2</v>
      </c>
      <c r="W4712" s="38" t="s">
        <v>2139</v>
      </c>
      <c r="X4712" s="59" t="s">
        <v>20914</v>
      </c>
    </row>
    <row r="4713" spans="1:24" x14ac:dyDescent="0.2">
      <c r="A4713" s="38" t="s">
        <v>20915</v>
      </c>
      <c r="B4713" s="38" t="s">
        <v>20916</v>
      </c>
      <c r="C4713" s="38" t="s">
        <v>20917</v>
      </c>
      <c r="D4713" s="38" t="s">
        <v>20918</v>
      </c>
      <c r="E4713" s="38">
        <v>3</v>
      </c>
      <c r="F4713" s="38">
        <v>9.06</v>
      </c>
      <c r="G4713" s="38">
        <v>9.16</v>
      </c>
      <c r="H4713" s="38">
        <v>8.98</v>
      </c>
      <c r="I4713" s="38">
        <v>8.98</v>
      </c>
      <c r="J4713" s="38">
        <v>9.16</v>
      </c>
      <c r="K4713" s="38">
        <v>8.9499999999999993</v>
      </c>
      <c r="L4713" s="49">
        <v>-0.04</v>
      </c>
      <c r="M4713" s="38">
        <v>-0.33410519</v>
      </c>
      <c r="N4713" s="38">
        <v>0.263799375</v>
      </c>
      <c r="O4713" s="38">
        <v>9.0476341050000002</v>
      </c>
      <c r="P4713" s="38">
        <v>-0.28999999999999998</v>
      </c>
      <c r="Q4713" s="38">
        <v>0.78</v>
      </c>
      <c r="R4713" s="38">
        <v>0.93</v>
      </c>
      <c r="S4713" s="38">
        <v>-5.82</v>
      </c>
      <c r="T4713" s="38">
        <v>-0.08</v>
      </c>
      <c r="U4713" s="38">
        <v>0</v>
      </c>
      <c r="V4713" s="38">
        <v>-0.03</v>
      </c>
      <c r="W4713" s="38" t="s">
        <v>2139</v>
      </c>
      <c r="X4713" s="59" t="s">
        <v>20918</v>
      </c>
    </row>
    <row r="4714" spans="1:24" x14ac:dyDescent="0.2">
      <c r="A4714" s="38" t="s">
        <v>20919</v>
      </c>
      <c r="B4714" s="38" t="s">
        <v>20920</v>
      </c>
      <c r="C4714" s="38" t="s">
        <v>20921</v>
      </c>
      <c r="D4714" s="38" t="s">
        <v>20922</v>
      </c>
      <c r="E4714" s="38">
        <v>1</v>
      </c>
      <c r="F4714" s="38">
        <v>8.8800000000000008</v>
      </c>
      <c r="G4714" s="38">
        <v>8.01</v>
      </c>
      <c r="H4714" s="38">
        <v>8.41</v>
      </c>
      <c r="I4714" s="38">
        <v>8.83</v>
      </c>
      <c r="J4714" s="38">
        <v>8.06</v>
      </c>
      <c r="K4714" s="38">
        <v>8.3000000000000007</v>
      </c>
      <c r="L4714" s="49">
        <v>-0.04</v>
      </c>
      <c r="M4714" s="38">
        <v>-0.35833002600000002</v>
      </c>
      <c r="N4714" s="38">
        <v>0.28307226400000002</v>
      </c>
      <c r="O4714" s="38">
        <v>8.412608895</v>
      </c>
      <c r="P4714" s="38">
        <v>-0.28999999999999998</v>
      </c>
      <c r="Q4714" s="38">
        <v>0.78</v>
      </c>
      <c r="R4714" s="38">
        <v>0.93</v>
      </c>
      <c r="S4714" s="38">
        <v>-5.82</v>
      </c>
      <c r="T4714" s="38">
        <v>-0.05</v>
      </c>
      <c r="U4714" s="38">
        <v>0.05</v>
      </c>
      <c r="V4714" s="38">
        <v>-0.11</v>
      </c>
      <c r="W4714" s="38" t="s">
        <v>2139</v>
      </c>
      <c r="X4714" s="59" t="s">
        <v>20922</v>
      </c>
    </row>
    <row r="4715" spans="1:24" x14ac:dyDescent="0.2">
      <c r="A4715" s="38" t="s">
        <v>20923</v>
      </c>
      <c r="B4715" s="38" t="s">
        <v>20924</v>
      </c>
      <c r="C4715" s="38" t="s">
        <v>20925</v>
      </c>
      <c r="D4715" s="38" t="s">
        <v>20926</v>
      </c>
      <c r="E4715" s="38">
        <v>1</v>
      </c>
      <c r="F4715" s="38">
        <v>8.18</v>
      </c>
      <c r="G4715" s="38">
        <v>8.02</v>
      </c>
      <c r="H4715" s="38">
        <v>7.88</v>
      </c>
      <c r="I4715" s="38">
        <v>8.3699999999999992</v>
      </c>
      <c r="J4715" s="38">
        <v>7.79</v>
      </c>
      <c r="K4715" s="38">
        <v>7.8</v>
      </c>
      <c r="L4715" s="49">
        <v>-0.04</v>
      </c>
      <c r="M4715" s="38">
        <v>-0.41320977199999998</v>
      </c>
      <c r="N4715" s="38">
        <v>0.32807962000000002</v>
      </c>
      <c r="O4715" s="38">
        <v>8.0087906580000006</v>
      </c>
      <c r="P4715" s="38">
        <v>-0.28000000000000003</v>
      </c>
      <c r="Q4715" s="38">
        <v>0.79</v>
      </c>
      <c r="R4715" s="38">
        <v>0.93</v>
      </c>
      <c r="S4715" s="38">
        <v>-5.82</v>
      </c>
      <c r="T4715" s="38">
        <v>0.19</v>
      </c>
      <c r="U4715" s="38">
        <v>-0.23</v>
      </c>
      <c r="V4715" s="38">
        <v>-0.08</v>
      </c>
      <c r="W4715" s="38" t="s">
        <v>2139</v>
      </c>
      <c r="X4715" s="59" t="s">
        <v>20926</v>
      </c>
    </row>
    <row r="4716" spans="1:24" x14ac:dyDescent="0.2">
      <c r="A4716" s="38" t="s">
        <v>20927</v>
      </c>
      <c r="B4716" s="38" t="s">
        <v>20928</v>
      </c>
      <c r="C4716" s="38" t="s">
        <v>20929</v>
      </c>
      <c r="D4716" s="38" t="s">
        <v>20930</v>
      </c>
      <c r="E4716" s="38">
        <v>1</v>
      </c>
      <c r="F4716" s="38">
        <v>8.67</v>
      </c>
      <c r="G4716" s="38">
        <v>8.94</v>
      </c>
      <c r="H4716" s="38">
        <v>8.34</v>
      </c>
      <c r="I4716" s="38">
        <v>8.7799999999999994</v>
      </c>
      <c r="J4716" s="38">
        <v>8.64</v>
      </c>
      <c r="K4716" s="38">
        <v>8.4</v>
      </c>
      <c r="L4716" s="49">
        <v>-0.04</v>
      </c>
      <c r="M4716" s="38">
        <v>-0.40181476399999999</v>
      </c>
      <c r="N4716" s="38">
        <v>0.31917315499999999</v>
      </c>
      <c r="O4716" s="38">
        <v>8.6294310840000001</v>
      </c>
      <c r="P4716" s="38">
        <v>-0.28000000000000003</v>
      </c>
      <c r="Q4716" s="38">
        <v>0.79</v>
      </c>
      <c r="R4716" s="38">
        <v>0.93</v>
      </c>
      <c r="S4716" s="38">
        <v>-5.82</v>
      </c>
      <c r="T4716" s="38">
        <v>0.11</v>
      </c>
      <c r="U4716" s="38">
        <v>-0.3</v>
      </c>
      <c r="V4716" s="38">
        <v>0.06</v>
      </c>
      <c r="W4716" s="38" t="s">
        <v>2139</v>
      </c>
      <c r="X4716" s="59" t="s">
        <v>20930</v>
      </c>
    </row>
    <row r="4717" spans="1:24" x14ac:dyDescent="0.2">
      <c r="A4717" s="38" t="s">
        <v>20931</v>
      </c>
      <c r="B4717" s="38" t="s">
        <v>20932</v>
      </c>
      <c r="C4717" s="38" t="s">
        <v>20933</v>
      </c>
      <c r="D4717" s="38" t="s">
        <v>20934</v>
      </c>
      <c r="E4717" s="38">
        <v>19</v>
      </c>
      <c r="F4717" s="38">
        <v>12.37</v>
      </c>
      <c r="G4717" s="38">
        <v>12.2</v>
      </c>
      <c r="H4717" s="38">
        <v>12.85</v>
      </c>
      <c r="I4717" s="38">
        <v>11.98</v>
      </c>
      <c r="J4717" s="38">
        <v>12.23</v>
      </c>
      <c r="K4717" s="38">
        <v>13.09</v>
      </c>
      <c r="L4717" s="49">
        <v>-0.04</v>
      </c>
      <c r="M4717" s="38">
        <v>-0.39109845599999998</v>
      </c>
      <c r="N4717" s="38">
        <v>0.31074352</v>
      </c>
      <c r="O4717" s="38">
        <v>12.45376357</v>
      </c>
      <c r="P4717" s="38">
        <v>-0.28000000000000003</v>
      </c>
      <c r="Q4717" s="38">
        <v>0.79</v>
      </c>
      <c r="R4717" s="38">
        <v>0.93</v>
      </c>
      <c r="S4717" s="38">
        <v>-5.82</v>
      </c>
      <c r="T4717" s="38">
        <v>-0.39</v>
      </c>
      <c r="U4717" s="38">
        <v>0.03</v>
      </c>
      <c r="V4717" s="38">
        <v>0.24</v>
      </c>
      <c r="W4717" s="38" t="s">
        <v>2139</v>
      </c>
      <c r="X4717" s="59" t="s">
        <v>20934</v>
      </c>
    </row>
    <row r="4718" spans="1:24" x14ac:dyDescent="0.2">
      <c r="A4718" s="38" t="s">
        <v>20935</v>
      </c>
      <c r="B4718" s="38" t="s">
        <v>20936</v>
      </c>
      <c r="C4718" s="38" t="s">
        <v>20937</v>
      </c>
      <c r="D4718" s="38" t="s">
        <v>20938</v>
      </c>
      <c r="E4718" s="38">
        <v>4</v>
      </c>
      <c r="F4718" s="38">
        <v>9.5299999999999994</v>
      </c>
      <c r="G4718" s="38">
        <v>9.5</v>
      </c>
      <c r="H4718" s="38">
        <v>9.15</v>
      </c>
      <c r="I4718" s="38">
        <v>9.2899999999999991</v>
      </c>
      <c r="J4718" s="38">
        <v>9.49</v>
      </c>
      <c r="K4718" s="38">
        <v>9.2799999999999994</v>
      </c>
      <c r="L4718" s="49">
        <v>-0.04</v>
      </c>
      <c r="M4718" s="38">
        <v>-0.36323138300000002</v>
      </c>
      <c r="N4718" s="38">
        <v>0.288585117</v>
      </c>
      <c r="O4718" s="38">
        <v>9.3734026680000007</v>
      </c>
      <c r="P4718" s="38">
        <v>-0.28000000000000003</v>
      </c>
      <c r="Q4718" s="38">
        <v>0.79</v>
      </c>
      <c r="R4718" s="38">
        <v>0.93</v>
      </c>
      <c r="S4718" s="38">
        <v>-5.82</v>
      </c>
      <c r="T4718" s="38">
        <v>-0.24</v>
      </c>
      <c r="U4718" s="38">
        <v>-0.01</v>
      </c>
      <c r="V4718" s="38">
        <v>0.13</v>
      </c>
      <c r="W4718" s="38" t="s">
        <v>3929</v>
      </c>
      <c r="X4718" s="59" t="s">
        <v>20938</v>
      </c>
    </row>
    <row r="4719" spans="1:24" x14ac:dyDescent="0.2">
      <c r="A4719" s="38" t="s">
        <v>20939</v>
      </c>
      <c r="B4719" s="38" t="s">
        <v>20940</v>
      </c>
      <c r="C4719" s="38" t="s">
        <v>20941</v>
      </c>
      <c r="D4719" s="38" t="s">
        <v>20942</v>
      </c>
      <c r="E4719" s="38">
        <v>2</v>
      </c>
      <c r="F4719" s="38">
        <v>9.32</v>
      </c>
      <c r="G4719" s="38">
        <v>9.7799999999999994</v>
      </c>
      <c r="H4719" s="38">
        <v>9.4600000000000009</v>
      </c>
      <c r="I4719" s="38">
        <v>9.52</v>
      </c>
      <c r="J4719" s="38">
        <v>9.6</v>
      </c>
      <c r="K4719" s="38">
        <v>9.33</v>
      </c>
      <c r="L4719" s="49">
        <v>-0.04</v>
      </c>
      <c r="M4719" s="38">
        <v>-0.36761554499999999</v>
      </c>
      <c r="N4719" s="38">
        <v>0.29239794800000002</v>
      </c>
      <c r="O4719" s="38">
        <v>9.5013349199999997</v>
      </c>
      <c r="P4719" s="38">
        <v>-0.28000000000000003</v>
      </c>
      <c r="Q4719" s="38">
        <v>0.79</v>
      </c>
      <c r="R4719" s="38">
        <v>0.93</v>
      </c>
      <c r="S4719" s="38">
        <v>-5.82</v>
      </c>
      <c r="T4719" s="38">
        <v>0.2</v>
      </c>
      <c r="U4719" s="38">
        <v>-0.18</v>
      </c>
      <c r="V4719" s="38">
        <v>-0.13</v>
      </c>
      <c r="W4719" s="38" t="s">
        <v>2139</v>
      </c>
      <c r="X4719" s="59" t="s">
        <v>20942</v>
      </c>
    </row>
    <row r="4720" spans="1:24" x14ac:dyDescent="0.2">
      <c r="A4720" s="38" t="s">
        <v>20943</v>
      </c>
      <c r="B4720" s="38" t="s">
        <v>20944</v>
      </c>
      <c r="C4720" s="38" t="s">
        <v>20945</v>
      </c>
      <c r="D4720" s="38" t="s">
        <v>20946</v>
      </c>
      <c r="E4720" s="38">
        <v>3</v>
      </c>
      <c r="F4720" s="38">
        <v>9.77</v>
      </c>
      <c r="G4720" s="38">
        <v>9.94</v>
      </c>
      <c r="H4720" s="38">
        <v>9.07</v>
      </c>
      <c r="I4720" s="38">
        <v>9.98</v>
      </c>
      <c r="J4720" s="38">
        <v>9.67</v>
      </c>
      <c r="K4720" s="38">
        <v>9.0299999999999994</v>
      </c>
      <c r="L4720" s="49">
        <v>-0.04</v>
      </c>
      <c r="M4720" s="38">
        <v>-0.38374293999999998</v>
      </c>
      <c r="N4720" s="38">
        <v>0.30597310700000002</v>
      </c>
      <c r="O4720" s="38">
        <v>9.5757658899999996</v>
      </c>
      <c r="P4720" s="38">
        <v>-0.28000000000000003</v>
      </c>
      <c r="Q4720" s="38">
        <v>0.79</v>
      </c>
      <c r="R4720" s="38">
        <v>0.93</v>
      </c>
      <c r="S4720" s="38">
        <v>-5.82</v>
      </c>
      <c r="T4720" s="38">
        <v>0.21</v>
      </c>
      <c r="U4720" s="38">
        <v>-0.27</v>
      </c>
      <c r="V4720" s="38">
        <v>-0.04</v>
      </c>
      <c r="W4720" s="38" t="s">
        <v>2139</v>
      </c>
      <c r="X4720" s="59" t="s">
        <v>20946</v>
      </c>
    </row>
    <row r="4721" spans="1:24" x14ac:dyDescent="0.2">
      <c r="A4721" s="38" t="s">
        <v>20947</v>
      </c>
      <c r="B4721" s="38" t="s">
        <v>20948</v>
      </c>
      <c r="C4721" s="38" t="s">
        <v>20949</v>
      </c>
      <c r="D4721" s="38" t="s">
        <v>20950</v>
      </c>
      <c r="E4721" s="38">
        <v>14</v>
      </c>
      <c r="F4721" s="38">
        <v>11.56</v>
      </c>
      <c r="G4721" s="38">
        <v>11.54</v>
      </c>
      <c r="H4721" s="38">
        <v>11.28</v>
      </c>
      <c r="I4721" s="38">
        <v>11.25</v>
      </c>
      <c r="J4721" s="38">
        <v>11.53</v>
      </c>
      <c r="K4721" s="38">
        <v>11.48</v>
      </c>
      <c r="L4721" s="49">
        <v>-0.04</v>
      </c>
      <c r="M4721" s="38">
        <v>-0.363990751</v>
      </c>
      <c r="N4721" s="38">
        <v>0.29025706000000001</v>
      </c>
      <c r="O4721" s="38">
        <v>11.438379660000001</v>
      </c>
      <c r="P4721" s="38">
        <v>-0.28000000000000003</v>
      </c>
      <c r="Q4721" s="38">
        <v>0.79</v>
      </c>
      <c r="R4721" s="38">
        <v>0.93</v>
      </c>
      <c r="S4721" s="38">
        <v>-5.82</v>
      </c>
      <c r="T4721" s="38">
        <v>-0.31</v>
      </c>
      <c r="U4721" s="38">
        <v>-0.01</v>
      </c>
      <c r="V4721" s="38">
        <v>0.2</v>
      </c>
      <c r="W4721" s="38" t="s">
        <v>3929</v>
      </c>
      <c r="X4721" s="59" t="s">
        <v>20950</v>
      </c>
    </row>
    <row r="4722" spans="1:24" x14ac:dyDescent="0.2">
      <c r="A4722" s="38" t="s">
        <v>20951</v>
      </c>
      <c r="B4722" s="38" t="s">
        <v>20952</v>
      </c>
      <c r="C4722" s="38" t="s">
        <v>20953</v>
      </c>
      <c r="D4722" s="38" t="s">
        <v>20954</v>
      </c>
      <c r="E4722" s="38">
        <v>2</v>
      </c>
      <c r="F4722" s="38">
        <v>7.58</v>
      </c>
      <c r="G4722" s="38">
        <v>7.27</v>
      </c>
      <c r="H4722" s="38">
        <v>7.24</v>
      </c>
      <c r="I4722" s="38">
        <v>7.53</v>
      </c>
      <c r="J4722" s="38">
        <v>7.13</v>
      </c>
      <c r="K4722" s="38">
        <v>7.31</v>
      </c>
      <c r="L4722" s="49">
        <v>-0.04</v>
      </c>
      <c r="M4722" s="38">
        <v>-0.39564094399999999</v>
      </c>
      <c r="N4722" s="38">
        <v>0.31587270099999998</v>
      </c>
      <c r="O4722" s="38">
        <v>7.3448219290000001</v>
      </c>
      <c r="P4722" s="38">
        <v>-0.28000000000000003</v>
      </c>
      <c r="Q4722" s="38">
        <v>0.79</v>
      </c>
      <c r="R4722" s="38">
        <v>0.93</v>
      </c>
      <c r="S4722" s="38">
        <v>-5.82</v>
      </c>
      <c r="T4722" s="38">
        <v>-0.05</v>
      </c>
      <c r="U4722" s="38">
        <v>-0.14000000000000001</v>
      </c>
      <c r="V4722" s="38">
        <v>7.0000000000000007E-2</v>
      </c>
      <c r="W4722" s="38" t="s">
        <v>3929</v>
      </c>
      <c r="X4722" s="59" t="s">
        <v>20954</v>
      </c>
    </row>
    <row r="4723" spans="1:24" x14ac:dyDescent="0.2">
      <c r="A4723" s="38" t="s">
        <v>20955</v>
      </c>
      <c r="B4723" s="38" t="s">
        <v>20956</v>
      </c>
      <c r="C4723" s="38" t="s">
        <v>20957</v>
      </c>
      <c r="D4723" s="38" t="s">
        <v>20958</v>
      </c>
      <c r="E4723" s="38">
        <v>15</v>
      </c>
      <c r="F4723" s="38">
        <v>12.03</v>
      </c>
      <c r="G4723" s="38">
        <v>12.34</v>
      </c>
      <c r="H4723" s="38">
        <v>12.49</v>
      </c>
      <c r="I4723" s="38">
        <v>11.6</v>
      </c>
      <c r="J4723" s="38">
        <v>12.48</v>
      </c>
      <c r="K4723" s="38">
        <v>12.66</v>
      </c>
      <c r="L4723" s="49">
        <v>-0.04</v>
      </c>
      <c r="M4723" s="38">
        <v>-0.41006388900000001</v>
      </c>
      <c r="N4723" s="38">
        <v>0.32752957900000002</v>
      </c>
      <c r="O4723" s="38">
        <v>12.26638644</v>
      </c>
      <c r="P4723" s="38">
        <v>-0.28000000000000003</v>
      </c>
      <c r="Q4723" s="38">
        <v>0.79</v>
      </c>
      <c r="R4723" s="38">
        <v>0.93</v>
      </c>
      <c r="S4723" s="38">
        <v>-5.82</v>
      </c>
      <c r="T4723" s="38">
        <v>-0.43</v>
      </c>
      <c r="U4723" s="38">
        <v>0.14000000000000001</v>
      </c>
      <c r="V4723" s="38">
        <v>0.17</v>
      </c>
      <c r="W4723" s="38" t="s">
        <v>2139</v>
      </c>
      <c r="X4723" s="59" t="s">
        <v>20958</v>
      </c>
    </row>
    <row r="4724" spans="1:24" x14ac:dyDescent="0.2">
      <c r="A4724" s="38" t="s">
        <v>20959</v>
      </c>
      <c r="B4724" s="38" t="s">
        <v>20960</v>
      </c>
      <c r="C4724" s="38" t="s">
        <v>20961</v>
      </c>
      <c r="D4724" s="38" t="s">
        <v>20962</v>
      </c>
      <c r="E4724" s="38">
        <v>1</v>
      </c>
      <c r="F4724" s="38">
        <v>7.11</v>
      </c>
      <c r="G4724" s="38">
        <v>7.3</v>
      </c>
      <c r="H4724" s="38">
        <v>7.64</v>
      </c>
      <c r="I4724" s="38">
        <v>7.3</v>
      </c>
      <c r="J4724" s="38">
        <v>7.18</v>
      </c>
      <c r="K4724" s="38">
        <v>7.44</v>
      </c>
      <c r="L4724" s="49">
        <v>-0.04</v>
      </c>
      <c r="M4724" s="38">
        <v>-0.43039103699999998</v>
      </c>
      <c r="N4724" s="38">
        <v>0.34413254599999998</v>
      </c>
      <c r="O4724" s="38">
        <v>7.3283424159999999</v>
      </c>
      <c r="P4724" s="38">
        <v>-0.28000000000000003</v>
      </c>
      <c r="Q4724" s="38">
        <v>0.79</v>
      </c>
      <c r="R4724" s="38">
        <v>0.93</v>
      </c>
      <c r="S4724" s="38">
        <v>-5.82</v>
      </c>
      <c r="T4724" s="38">
        <v>0.19</v>
      </c>
      <c r="U4724" s="38">
        <v>-0.12</v>
      </c>
      <c r="V4724" s="38">
        <v>-0.2</v>
      </c>
      <c r="W4724" s="38" t="s">
        <v>2139</v>
      </c>
      <c r="X4724" s="59" t="s">
        <v>20962</v>
      </c>
    </row>
    <row r="4725" spans="1:24" x14ac:dyDescent="0.2">
      <c r="A4725" s="38" t="s">
        <v>20963</v>
      </c>
      <c r="B4725" s="38" t="s">
        <v>20964</v>
      </c>
      <c r="C4725" s="38" t="s">
        <v>20965</v>
      </c>
      <c r="D4725" s="38" t="s">
        <v>20966</v>
      </c>
      <c r="E4725" s="38">
        <v>4</v>
      </c>
      <c r="F4725" s="38">
        <v>9.0399999999999991</v>
      </c>
      <c r="G4725" s="38">
        <v>9.85</v>
      </c>
      <c r="H4725" s="38">
        <v>9.0299999999999994</v>
      </c>
      <c r="I4725" s="38">
        <v>9.1999999999999993</v>
      </c>
      <c r="J4725" s="38">
        <v>9.86</v>
      </c>
      <c r="K4725" s="38">
        <v>8.75</v>
      </c>
      <c r="L4725" s="49">
        <v>-0.04</v>
      </c>
      <c r="M4725" s="38">
        <v>-0.38131100699999998</v>
      </c>
      <c r="N4725" s="38">
        <v>0.30492894999999998</v>
      </c>
      <c r="O4725" s="38">
        <v>9.2875027960000001</v>
      </c>
      <c r="P4725" s="38">
        <v>-0.28000000000000003</v>
      </c>
      <c r="Q4725" s="38">
        <v>0.79</v>
      </c>
      <c r="R4725" s="38">
        <v>0.93</v>
      </c>
      <c r="S4725" s="38">
        <v>-5.82</v>
      </c>
      <c r="T4725" s="38">
        <v>0.16</v>
      </c>
      <c r="U4725" s="38">
        <v>0.01</v>
      </c>
      <c r="V4725" s="38">
        <v>-0.28000000000000003</v>
      </c>
      <c r="W4725" s="38" t="s">
        <v>2118</v>
      </c>
      <c r="X4725" s="59" t="s">
        <v>20966</v>
      </c>
    </row>
    <row r="4726" spans="1:24" x14ac:dyDescent="0.2">
      <c r="A4726" s="38" t="s">
        <v>20967</v>
      </c>
      <c r="B4726" s="38" t="s">
        <v>20968</v>
      </c>
      <c r="C4726" s="38" t="s">
        <v>20969</v>
      </c>
      <c r="D4726" s="38" t="s">
        <v>20970</v>
      </c>
      <c r="E4726" s="38">
        <v>1</v>
      </c>
      <c r="F4726" s="38">
        <v>8.4</v>
      </c>
      <c r="G4726" s="38">
        <v>8.77</v>
      </c>
      <c r="H4726" s="38">
        <v>7.3</v>
      </c>
      <c r="I4726" s="38">
        <v>8.27</v>
      </c>
      <c r="J4726" s="38">
        <v>8.74</v>
      </c>
      <c r="K4726" s="38">
        <v>7.35</v>
      </c>
      <c r="L4726" s="49">
        <v>-0.04</v>
      </c>
      <c r="M4726" s="38">
        <v>-0.36730179600000001</v>
      </c>
      <c r="N4726" s="38">
        <v>0.29378356900000002</v>
      </c>
      <c r="O4726" s="38">
        <v>8.1383575100000005</v>
      </c>
      <c r="P4726" s="38">
        <v>-0.27</v>
      </c>
      <c r="Q4726" s="38">
        <v>0.79</v>
      </c>
      <c r="R4726" s="38">
        <v>0.93</v>
      </c>
      <c r="S4726" s="38">
        <v>-5.82</v>
      </c>
      <c r="T4726" s="38">
        <v>-0.13</v>
      </c>
      <c r="U4726" s="38">
        <v>-0.03</v>
      </c>
      <c r="V4726" s="38">
        <v>0.05</v>
      </c>
      <c r="W4726" s="38" t="s">
        <v>3929</v>
      </c>
      <c r="X4726" s="59" t="s">
        <v>20970</v>
      </c>
    </row>
    <row r="4727" spans="1:24" x14ac:dyDescent="0.2">
      <c r="A4727" s="38" t="s">
        <v>20971</v>
      </c>
      <c r="B4727" s="38" t="s">
        <v>20972</v>
      </c>
      <c r="C4727" s="38" t="s">
        <v>20973</v>
      </c>
      <c r="D4727" s="38" t="s">
        <v>20974</v>
      </c>
      <c r="E4727" s="38">
        <v>5</v>
      </c>
      <c r="F4727" s="38">
        <v>9.86</v>
      </c>
      <c r="G4727" s="38">
        <v>9.92</v>
      </c>
      <c r="H4727" s="38">
        <v>10.1</v>
      </c>
      <c r="I4727" s="38">
        <v>9.8699999999999992</v>
      </c>
      <c r="J4727" s="38">
        <v>10.14</v>
      </c>
      <c r="K4727" s="38">
        <v>9.75</v>
      </c>
      <c r="L4727" s="49">
        <v>-0.04</v>
      </c>
      <c r="M4727" s="38">
        <v>-0.40380954099999999</v>
      </c>
      <c r="N4727" s="38">
        <v>0.32338924299999999</v>
      </c>
      <c r="O4727" s="38">
        <v>9.9389373239999994</v>
      </c>
      <c r="P4727" s="38">
        <v>-0.27</v>
      </c>
      <c r="Q4727" s="38">
        <v>0.79</v>
      </c>
      <c r="R4727" s="38">
        <v>0.94</v>
      </c>
      <c r="S4727" s="38">
        <v>-5.82</v>
      </c>
      <c r="T4727" s="38">
        <v>0.01</v>
      </c>
      <c r="U4727" s="38">
        <v>0.22</v>
      </c>
      <c r="V4727" s="38">
        <v>-0.35</v>
      </c>
      <c r="W4727" s="38" t="s">
        <v>2118</v>
      </c>
      <c r="X4727" s="59" t="s">
        <v>20974</v>
      </c>
    </row>
    <row r="4728" spans="1:24" x14ac:dyDescent="0.2">
      <c r="A4728" s="38" t="s">
        <v>20975</v>
      </c>
      <c r="B4728" s="38" t="s">
        <v>20976</v>
      </c>
      <c r="C4728" s="38" t="s">
        <v>20977</v>
      </c>
      <c r="D4728" s="38" t="s">
        <v>20978</v>
      </c>
      <c r="E4728" s="38">
        <v>10</v>
      </c>
      <c r="F4728" s="38">
        <v>12.56</v>
      </c>
      <c r="G4728" s="38">
        <v>12.63</v>
      </c>
      <c r="H4728" s="38">
        <v>12.33</v>
      </c>
      <c r="I4728" s="38">
        <v>12.84</v>
      </c>
      <c r="J4728" s="38">
        <v>12.45</v>
      </c>
      <c r="K4728" s="38">
        <v>12.12</v>
      </c>
      <c r="L4728" s="49">
        <v>-0.04</v>
      </c>
      <c r="M4728" s="38">
        <v>-0.36119054699999997</v>
      </c>
      <c r="N4728" s="38">
        <v>0.289652362</v>
      </c>
      <c r="O4728" s="38">
        <v>12.486316459999999</v>
      </c>
      <c r="P4728" s="38">
        <v>-0.27</v>
      </c>
      <c r="Q4728" s="38">
        <v>0.8</v>
      </c>
      <c r="R4728" s="38">
        <v>0.94</v>
      </c>
      <c r="S4728" s="38">
        <v>-5.82</v>
      </c>
      <c r="T4728" s="38">
        <v>0.28000000000000003</v>
      </c>
      <c r="U4728" s="38">
        <v>-0.18</v>
      </c>
      <c r="V4728" s="38">
        <v>-0.21</v>
      </c>
      <c r="W4728" s="38" t="s">
        <v>2139</v>
      </c>
      <c r="X4728" s="59" t="s">
        <v>20978</v>
      </c>
    </row>
    <row r="4729" spans="1:24" x14ac:dyDescent="0.2">
      <c r="A4729" s="38" t="s">
        <v>20979</v>
      </c>
      <c r="B4729" s="38" t="s">
        <v>20980</v>
      </c>
      <c r="C4729" s="38" t="s">
        <v>20981</v>
      </c>
      <c r="D4729" s="38" t="s">
        <v>20982</v>
      </c>
      <c r="E4729" s="38">
        <v>2</v>
      </c>
      <c r="F4729" s="38">
        <v>8.3699999999999992</v>
      </c>
      <c r="G4729" s="38">
        <v>8.51</v>
      </c>
      <c r="H4729" s="38">
        <v>8.48</v>
      </c>
      <c r="I4729" s="38">
        <v>8.3800000000000008</v>
      </c>
      <c r="J4729" s="38">
        <v>8.6</v>
      </c>
      <c r="K4729" s="38">
        <v>8.2799999999999994</v>
      </c>
      <c r="L4729" s="49">
        <v>-0.04</v>
      </c>
      <c r="M4729" s="38">
        <v>-0.373700164</v>
      </c>
      <c r="N4729" s="38">
        <v>0.30039930500000001</v>
      </c>
      <c r="O4729" s="38">
        <v>8.4364344580000008</v>
      </c>
      <c r="P4729" s="38">
        <v>-0.27</v>
      </c>
      <c r="Q4729" s="38">
        <v>0.8</v>
      </c>
      <c r="R4729" s="38">
        <v>0.94</v>
      </c>
      <c r="S4729" s="38">
        <v>-5.82</v>
      </c>
      <c r="T4729" s="38">
        <v>0.01</v>
      </c>
      <c r="U4729" s="38">
        <v>0.09</v>
      </c>
      <c r="V4729" s="38">
        <v>-0.2</v>
      </c>
      <c r="W4729" s="38" t="s">
        <v>2118</v>
      </c>
      <c r="X4729" s="59" t="s">
        <v>20982</v>
      </c>
    </row>
    <row r="4730" spans="1:24" x14ac:dyDescent="0.2">
      <c r="A4730" s="38" t="s">
        <v>20983</v>
      </c>
      <c r="B4730" s="38" t="s">
        <v>20984</v>
      </c>
      <c r="C4730" s="38" t="s">
        <v>20985</v>
      </c>
      <c r="D4730" s="38" t="s">
        <v>20986</v>
      </c>
      <c r="E4730" s="38">
        <v>1</v>
      </c>
      <c r="F4730" s="38">
        <v>6.41</v>
      </c>
      <c r="G4730" s="38">
        <v>6.44</v>
      </c>
      <c r="H4730" s="38">
        <v>6.37</v>
      </c>
      <c r="I4730" s="38">
        <v>6.22</v>
      </c>
      <c r="J4730" s="38">
        <v>6.51</v>
      </c>
      <c r="K4730" s="38">
        <v>6.37</v>
      </c>
      <c r="L4730" s="49">
        <v>-0.04</v>
      </c>
      <c r="M4730" s="38">
        <v>-0.432783468</v>
      </c>
      <c r="N4730" s="38">
        <v>0.348031651</v>
      </c>
      <c r="O4730" s="38">
        <v>6.3875885630000004</v>
      </c>
      <c r="P4730" s="38">
        <v>-0.27</v>
      </c>
      <c r="Q4730" s="38">
        <v>0.8</v>
      </c>
      <c r="R4730" s="38">
        <v>0.94</v>
      </c>
      <c r="S4730" s="38">
        <v>-5.82</v>
      </c>
      <c r="T4730" s="38">
        <v>-0.19</v>
      </c>
      <c r="U4730" s="38">
        <v>7.0000000000000007E-2</v>
      </c>
      <c r="V4730" s="38">
        <v>0</v>
      </c>
      <c r="W4730" s="38" t="s">
        <v>2139</v>
      </c>
      <c r="X4730" s="59" t="s">
        <v>20986</v>
      </c>
    </row>
    <row r="4731" spans="1:24" x14ac:dyDescent="0.2">
      <c r="A4731" s="38" t="s">
        <v>20987</v>
      </c>
      <c r="B4731" s="38" t="s">
        <v>20988</v>
      </c>
      <c r="C4731" s="38" t="s">
        <v>20989</v>
      </c>
      <c r="D4731" s="38" t="s">
        <v>20990</v>
      </c>
      <c r="E4731" s="38">
        <v>6</v>
      </c>
      <c r="F4731" s="38">
        <v>9.58</v>
      </c>
      <c r="G4731" s="38">
        <v>9.27</v>
      </c>
      <c r="H4731" s="38">
        <v>9.34</v>
      </c>
      <c r="I4731" s="38">
        <v>9.16</v>
      </c>
      <c r="J4731" s="38">
        <v>9.4700000000000006</v>
      </c>
      <c r="K4731" s="38">
        <v>9.43</v>
      </c>
      <c r="L4731" s="49">
        <v>-0.04</v>
      </c>
      <c r="M4731" s="38">
        <v>-0.44308639599999999</v>
      </c>
      <c r="N4731" s="38">
        <v>0.35717732400000002</v>
      </c>
      <c r="O4731" s="38">
        <v>9.3764424119999994</v>
      </c>
      <c r="P4731" s="38">
        <v>-0.27</v>
      </c>
      <c r="Q4731" s="38">
        <v>0.8</v>
      </c>
      <c r="R4731" s="38">
        <v>0.94</v>
      </c>
      <c r="S4731" s="38">
        <v>-5.82</v>
      </c>
      <c r="T4731" s="38">
        <v>-0.42</v>
      </c>
      <c r="U4731" s="38">
        <v>0.2</v>
      </c>
      <c r="V4731" s="38">
        <v>0.09</v>
      </c>
      <c r="W4731" s="38" t="s">
        <v>2139</v>
      </c>
      <c r="X4731" s="59" t="s">
        <v>20990</v>
      </c>
    </row>
    <row r="4732" spans="1:24" x14ac:dyDescent="0.2">
      <c r="A4732" s="38" t="s">
        <v>20991</v>
      </c>
      <c r="B4732" s="38" t="s">
        <v>20992</v>
      </c>
      <c r="C4732" s="38" t="s">
        <v>20993</v>
      </c>
      <c r="D4732" s="38" t="s">
        <v>20994</v>
      </c>
      <c r="E4732" s="38">
        <v>1</v>
      </c>
      <c r="F4732" s="38">
        <v>6.63</v>
      </c>
      <c r="G4732" s="38">
        <v>7.06</v>
      </c>
      <c r="H4732" s="38">
        <v>6.54</v>
      </c>
      <c r="I4732" s="38">
        <v>6.79</v>
      </c>
      <c r="J4732" s="38">
        <v>6.99</v>
      </c>
      <c r="K4732" s="38">
        <v>6.32</v>
      </c>
      <c r="L4732" s="49">
        <v>-0.04</v>
      </c>
      <c r="M4732" s="38">
        <v>-0.43826059099999998</v>
      </c>
      <c r="N4732" s="38">
        <v>0.35406969999999999</v>
      </c>
      <c r="O4732" s="38">
        <v>6.7231095959999996</v>
      </c>
      <c r="P4732" s="38">
        <v>-0.26</v>
      </c>
      <c r="Q4732" s="38">
        <v>0.8</v>
      </c>
      <c r="R4732" s="38">
        <v>0.94</v>
      </c>
      <c r="S4732" s="38">
        <v>-5.82</v>
      </c>
      <c r="T4732" s="38">
        <v>0.16</v>
      </c>
      <c r="U4732" s="38">
        <v>-7.0000000000000007E-2</v>
      </c>
      <c r="V4732" s="38">
        <v>-0.22</v>
      </c>
      <c r="W4732" s="38" t="s">
        <v>2139</v>
      </c>
      <c r="X4732" s="59" t="s">
        <v>20994</v>
      </c>
    </row>
    <row r="4733" spans="1:24" x14ac:dyDescent="0.2">
      <c r="A4733" s="38" t="s">
        <v>20995</v>
      </c>
      <c r="B4733" s="38" t="s">
        <v>20996</v>
      </c>
      <c r="C4733" s="38" t="s">
        <v>20997</v>
      </c>
      <c r="D4733" s="38" t="s">
        <v>20998</v>
      </c>
      <c r="E4733" s="38">
        <v>1</v>
      </c>
      <c r="F4733" s="38">
        <v>8.5</v>
      </c>
      <c r="G4733" s="38">
        <v>8.7100000000000009</v>
      </c>
      <c r="H4733" s="38">
        <v>8.15</v>
      </c>
      <c r="I4733" s="38">
        <v>8.36</v>
      </c>
      <c r="J4733" s="38">
        <v>8.44</v>
      </c>
      <c r="K4733" s="38">
        <v>8.44</v>
      </c>
      <c r="L4733" s="49">
        <v>-0.04</v>
      </c>
      <c r="M4733" s="38">
        <v>-0.43791856499999998</v>
      </c>
      <c r="N4733" s="38">
        <v>0.35533798799999999</v>
      </c>
      <c r="O4733" s="38">
        <v>8.4336969229999994</v>
      </c>
      <c r="P4733" s="38">
        <v>-0.26</v>
      </c>
      <c r="Q4733" s="38">
        <v>0.81</v>
      </c>
      <c r="R4733" s="38">
        <v>0.94</v>
      </c>
      <c r="S4733" s="38">
        <v>-5.83</v>
      </c>
      <c r="T4733" s="38">
        <v>-0.14000000000000001</v>
      </c>
      <c r="U4733" s="38">
        <v>-0.27</v>
      </c>
      <c r="V4733" s="38">
        <v>0.28999999999999998</v>
      </c>
      <c r="W4733" s="38" t="s">
        <v>3929</v>
      </c>
      <c r="X4733" s="59" t="s">
        <v>20998</v>
      </c>
    </row>
    <row r="4734" spans="1:24" x14ac:dyDescent="0.2">
      <c r="A4734" s="38" t="s">
        <v>20999</v>
      </c>
      <c r="B4734" s="38" t="s">
        <v>21000</v>
      </c>
      <c r="C4734" s="38" t="s">
        <v>21001</v>
      </c>
      <c r="D4734" s="38" t="s">
        <v>21002</v>
      </c>
      <c r="E4734" s="38">
        <v>3</v>
      </c>
      <c r="F4734" s="38">
        <v>9.27</v>
      </c>
      <c r="G4734" s="38">
        <v>8.77</v>
      </c>
      <c r="H4734" s="38">
        <v>9.5299999999999994</v>
      </c>
      <c r="I4734" s="38">
        <v>9.1999999999999993</v>
      </c>
      <c r="J4734" s="38">
        <v>9.0500000000000007</v>
      </c>
      <c r="K4734" s="38">
        <v>9.19</v>
      </c>
      <c r="L4734" s="49">
        <v>-0.04</v>
      </c>
      <c r="M4734" s="38">
        <v>-0.43445463899999998</v>
      </c>
      <c r="N4734" s="38">
        <v>0.35273469800000001</v>
      </c>
      <c r="O4734" s="38">
        <v>9.1671995650000007</v>
      </c>
      <c r="P4734" s="38">
        <v>-0.26</v>
      </c>
      <c r="Q4734" s="38">
        <v>0.81</v>
      </c>
      <c r="R4734" s="38">
        <v>0.94</v>
      </c>
      <c r="S4734" s="38">
        <v>-5.83</v>
      </c>
      <c r="T4734" s="38">
        <v>-7.0000000000000007E-2</v>
      </c>
      <c r="U4734" s="38">
        <v>0.28000000000000003</v>
      </c>
      <c r="V4734" s="38">
        <v>-0.34</v>
      </c>
      <c r="W4734" s="38" t="s">
        <v>2139</v>
      </c>
      <c r="X4734" s="59" t="s">
        <v>21002</v>
      </c>
    </row>
    <row r="4735" spans="1:24" x14ac:dyDescent="0.2">
      <c r="A4735" s="38" t="s">
        <v>21003</v>
      </c>
      <c r="B4735" s="38" t="s">
        <v>21004</v>
      </c>
      <c r="C4735" s="38" t="s">
        <v>21005</v>
      </c>
      <c r="D4735" s="38" t="s">
        <v>21006</v>
      </c>
      <c r="E4735" s="38">
        <v>1</v>
      </c>
      <c r="F4735" s="38">
        <v>7.7</v>
      </c>
      <c r="G4735" s="38">
        <v>7.55</v>
      </c>
      <c r="H4735" s="38">
        <v>7.31</v>
      </c>
      <c r="I4735" s="38">
        <v>7.87</v>
      </c>
      <c r="J4735" s="38">
        <v>7.51</v>
      </c>
      <c r="K4735" s="38">
        <v>7.06</v>
      </c>
      <c r="L4735" s="49">
        <v>-0.04</v>
      </c>
      <c r="M4735" s="38">
        <v>-0.42211041100000002</v>
      </c>
      <c r="N4735" s="38">
        <v>0.34284439999999999</v>
      </c>
      <c r="O4735" s="38">
        <v>7.4976577280000001</v>
      </c>
      <c r="P4735" s="38">
        <v>-0.26</v>
      </c>
      <c r="Q4735" s="38">
        <v>0.81</v>
      </c>
      <c r="R4735" s="38">
        <v>0.94</v>
      </c>
      <c r="S4735" s="38">
        <v>-5.83</v>
      </c>
      <c r="T4735" s="38">
        <v>0.17</v>
      </c>
      <c r="U4735" s="38">
        <v>-0.04</v>
      </c>
      <c r="V4735" s="38">
        <v>-0.25</v>
      </c>
      <c r="W4735" s="38" t="s">
        <v>2139</v>
      </c>
      <c r="X4735" s="59" t="s">
        <v>21006</v>
      </c>
    </row>
    <row r="4736" spans="1:24" x14ac:dyDescent="0.2">
      <c r="A4736" s="38" t="s">
        <v>21007</v>
      </c>
      <c r="B4736" s="38" t="s">
        <v>21008</v>
      </c>
      <c r="C4736" s="38" t="s">
        <v>21009</v>
      </c>
      <c r="D4736" s="38" t="s">
        <v>21010</v>
      </c>
      <c r="E4736" s="38">
        <v>2</v>
      </c>
      <c r="F4736" s="38">
        <v>7.92</v>
      </c>
      <c r="G4736" s="38">
        <v>8.09</v>
      </c>
      <c r="H4736" s="38">
        <v>7.69</v>
      </c>
      <c r="I4736" s="38">
        <v>7.76</v>
      </c>
      <c r="J4736" s="38">
        <v>8.07</v>
      </c>
      <c r="K4736" s="38">
        <v>7.77</v>
      </c>
      <c r="L4736" s="49">
        <v>-0.04</v>
      </c>
      <c r="M4736" s="38">
        <v>-0.37841981499999999</v>
      </c>
      <c r="N4736" s="38">
        <v>0.30775868899999997</v>
      </c>
      <c r="O4736" s="38">
        <v>7.8822883959999999</v>
      </c>
      <c r="P4736" s="38">
        <v>-0.25</v>
      </c>
      <c r="Q4736" s="38">
        <v>0.81</v>
      </c>
      <c r="R4736" s="38">
        <v>0.94</v>
      </c>
      <c r="S4736" s="38">
        <v>-5.83</v>
      </c>
      <c r="T4736" s="38">
        <v>-0.16</v>
      </c>
      <c r="U4736" s="38">
        <v>-0.02</v>
      </c>
      <c r="V4736" s="38">
        <v>0.08</v>
      </c>
      <c r="W4736" s="38" t="s">
        <v>3929</v>
      </c>
      <c r="X4736" s="59" t="s">
        <v>21010</v>
      </c>
    </row>
    <row r="4737" spans="1:24" x14ac:dyDescent="0.2">
      <c r="A4737" s="38" t="s">
        <v>21011</v>
      </c>
      <c r="B4737" s="38" t="s">
        <v>21012</v>
      </c>
      <c r="C4737" s="38" t="s">
        <v>21013</v>
      </c>
      <c r="D4737" s="38" t="s">
        <v>21014</v>
      </c>
      <c r="E4737" s="38">
        <v>6</v>
      </c>
      <c r="F4737" s="38">
        <v>9.99</v>
      </c>
      <c r="G4737" s="38">
        <v>9.76</v>
      </c>
      <c r="H4737" s="38">
        <v>9.84</v>
      </c>
      <c r="I4737" s="38">
        <v>9.51</v>
      </c>
      <c r="J4737" s="38">
        <v>9.9</v>
      </c>
      <c r="K4737" s="38">
        <v>10.050000000000001</v>
      </c>
      <c r="L4737" s="49">
        <v>-0.04</v>
      </c>
      <c r="M4737" s="38">
        <v>-0.462274197</v>
      </c>
      <c r="N4737" s="38">
        <v>0.37611718900000002</v>
      </c>
      <c r="O4737" s="38">
        <v>9.8402415950000002</v>
      </c>
      <c r="P4737" s="38">
        <v>-0.25</v>
      </c>
      <c r="Q4737" s="38">
        <v>0.81</v>
      </c>
      <c r="R4737" s="38">
        <v>0.94</v>
      </c>
      <c r="S4737" s="38">
        <v>-5.83</v>
      </c>
      <c r="T4737" s="38">
        <v>-0.48</v>
      </c>
      <c r="U4737" s="38">
        <v>0.14000000000000001</v>
      </c>
      <c r="V4737" s="38">
        <v>0.21</v>
      </c>
      <c r="W4737" s="38" t="s">
        <v>2139</v>
      </c>
      <c r="X4737" s="59" t="s">
        <v>21014</v>
      </c>
    </row>
    <row r="4738" spans="1:24" x14ac:dyDescent="0.2">
      <c r="A4738" s="38" t="s">
        <v>21015</v>
      </c>
      <c r="B4738" s="38" t="s">
        <v>21016</v>
      </c>
      <c r="C4738" s="38" t="s">
        <v>21017</v>
      </c>
      <c r="D4738" s="38" t="s">
        <v>21018</v>
      </c>
      <c r="E4738" s="38">
        <v>1</v>
      </c>
      <c r="F4738" s="38">
        <v>8.0500000000000007</v>
      </c>
      <c r="G4738" s="38">
        <v>8.2899999999999991</v>
      </c>
      <c r="H4738" s="38">
        <v>7.38</v>
      </c>
      <c r="I4738" s="38">
        <v>7.77</v>
      </c>
      <c r="J4738" s="38">
        <v>8.1199999999999992</v>
      </c>
      <c r="K4738" s="38">
        <v>7.69</v>
      </c>
      <c r="L4738" s="49">
        <v>-0.04</v>
      </c>
      <c r="M4738" s="38">
        <v>-0.465604091</v>
      </c>
      <c r="N4738" s="38">
        <v>0.378825262</v>
      </c>
      <c r="O4738" s="38">
        <v>7.8821187410000002</v>
      </c>
      <c r="P4738" s="38">
        <v>-0.25</v>
      </c>
      <c r="Q4738" s="38">
        <v>0.81</v>
      </c>
      <c r="R4738" s="38">
        <v>0.94</v>
      </c>
      <c r="S4738" s="38">
        <v>-5.83</v>
      </c>
      <c r="T4738" s="38">
        <v>-0.28000000000000003</v>
      </c>
      <c r="U4738" s="38">
        <v>-0.17</v>
      </c>
      <c r="V4738" s="38">
        <v>0.31</v>
      </c>
      <c r="W4738" s="38" t="s">
        <v>3929</v>
      </c>
      <c r="X4738" s="59" t="s">
        <v>21018</v>
      </c>
    </row>
    <row r="4739" spans="1:24" x14ac:dyDescent="0.2">
      <c r="A4739" s="38" t="s">
        <v>21019</v>
      </c>
      <c r="B4739" s="38" t="s">
        <v>21020</v>
      </c>
      <c r="C4739" s="38" t="s">
        <v>21021</v>
      </c>
      <c r="D4739" s="38" t="s">
        <v>21022</v>
      </c>
      <c r="E4739" s="38">
        <v>1</v>
      </c>
      <c r="F4739" s="38">
        <v>5.7</v>
      </c>
      <c r="G4739" s="38">
        <v>5.36</v>
      </c>
      <c r="H4739" s="38">
        <v>6.85</v>
      </c>
      <c r="I4739" s="38">
        <v>5.44</v>
      </c>
      <c r="J4739" s="38">
        <v>5.52</v>
      </c>
      <c r="K4739" s="38">
        <v>6.81</v>
      </c>
      <c r="L4739" s="49">
        <v>-0.04</v>
      </c>
      <c r="M4739" s="38">
        <v>-0.46967384000000001</v>
      </c>
      <c r="N4739" s="38">
        <v>0.38253378799999999</v>
      </c>
      <c r="O4739" s="38">
        <v>5.9470399709999997</v>
      </c>
      <c r="P4739" s="38">
        <v>-0.25</v>
      </c>
      <c r="Q4739" s="38">
        <v>0.81</v>
      </c>
      <c r="R4739" s="38">
        <v>0.94</v>
      </c>
      <c r="S4739" s="38">
        <v>-5.83</v>
      </c>
      <c r="T4739" s="38">
        <v>-0.26</v>
      </c>
      <c r="U4739" s="38">
        <v>0.16</v>
      </c>
      <c r="V4739" s="38">
        <v>-0.04</v>
      </c>
      <c r="W4739" s="38" t="s">
        <v>2139</v>
      </c>
      <c r="X4739" s="59" t="s">
        <v>21022</v>
      </c>
    </row>
    <row r="4740" spans="1:24" x14ac:dyDescent="0.2">
      <c r="A4740" s="38" t="s">
        <v>21023</v>
      </c>
      <c r="B4740" s="38" t="s">
        <v>21024</v>
      </c>
      <c r="C4740" s="38" t="s">
        <v>21025</v>
      </c>
      <c r="D4740" s="38" t="s">
        <v>21026</v>
      </c>
      <c r="E4740" s="38">
        <v>1</v>
      </c>
      <c r="F4740" s="38">
        <v>8.44</v>
      </c>
      <c r="G4740" s="38">
        <v>8.6300000000000008</v>
      </c>
      <c r="H4740" s="38">
        <v>7.78</v>
      </c>
      <c r="I4740" s="38">
        <v>8.7899999999999991</v>
      </c>
      <c r="J4740" s="38">
        <v>8.5299999999999994</v>
      </c>
      <c r="K4740" s="38">
        <v>7.4</v>
      </c>
      <c r="L4740" s="49">
        <v>-0.04</v>
      </c>
      <c r="M4740" s="38">
        <v>-0.48516419700000002</v>
      </c>
      <c r="N4740" s="38">
        <v>0.39630605699999999</v>
      </c>
      <c r="O4740" s="38">
        <v>8.2619137770000002</v>
      </c>
      <c r="P4740" s="38">
        <v>-0.25</v>
      </c>
      <c r="Q4740" s="38">
        <v>0.81</v>
      </c>
      <c r="R4740" s="38">
        <v>0.94</v>
      </c>
      <c r="S4740" s="38">
        <v>-5.83</v>
      </c>
      <c r="T4740" s="38">
        <v>0.35</v>
      </c>
      <c r="U4740" s="38">
        <v>-0.1</v>
      </c>
      <c r="V4740" s="38">
        <v>-0.38</v>
      </c>
      <c r="W4740" s="38" t="s">
        <v>2139</v>
      </c>
      <c r="X4740" s="59" t="s">
        <v>21026</v>
      </c>
    </row>
    <row r="4741" spans="1:24" x14ac:dyDescent="0.2">
      <c r="A4741" s="38" t="s">
        <v>21027</v>
      </c>
      <c r="B4741" s="38" t="s">
        <v>21028</v>
      </c>
      <c r="C4741" s="38" t="s">
        <v>21029</v>
      </c>
      <c r="D4741" s="38" t="s">
        <v>21030</v>
      </c>
      <c r="E4741" s="38">
        <v>21</v>
      </c>
      <c r="F4741" s="38">
        <v>12.71</v>
      </c>
      <c r="G4741" s="38">
        <v>12.78</v>
      </c>
      <c r="H4741" s="38">
        <v>12.26</v>
      </c>
      <c r="I4741" s="38">
        <v>12.33</v>
      </c>
      <c r="J4741" s="38">
        <v>12.72</v>
      </c>
      <c r="K4741" s="38">
        <v>12.58</v>
      </c>
      <c r="L4741" s="49">
        <v>-0.04</v>
      </c>
      <c r="M4741" s="38">
        <v>-0.40698439600000003</v>
      </c>
      <c r="N4741" s="38">
        <v>0.332671473</v>
      </c>
      <c r="O4741" s="38">
        <v>12.56475505</v>
      </c>
      <c r="P4741" s="38">
        <v>-0.25</v>
      </c>
      <c r="Q4741" s="38">
        <v>0.81</v>
      </c>
      <c r="R4741" s="38">
        <v>0.94</v>
      </c>
      <c r="S4741" s="38">
        <v>-5.83</v>
      </c>
      <c r="T4741" s="38">
        <v>-0.38</v>
      </c>
      <c r="U4741" s="38">
        <v>-0.06</v>
      </c>
      <c r="V4741" s="38">
        <v>0.32</v>
      </c>
      <c r="W4741" s="38" t="s">
        <v>3929</v>
      </c>
      <c r="X4741" s="59" t="s">
        <v>21030</v>
      </c>
    </row>
    <row r="4742" spans="1:24" x14ac:dyDescent="0.2">
      <c r="A4742" s="38" t="s">
        <v>21031</v>
      </c>
      <c r="B4742" s="38" t="s">
        <v>21032</v>
      </c>
      <c r="C4742" s="38" t="s">
        <v>21033</v>
      </c>
      <c r="D4742" s="38" t="s">
        <v>21034</v>
      </c>
      <c r="E4742" s="38">
        <v>1</v>
      </c>
      <c r="F4742" s="38">
        <v>6.74</v>
      </c>
      <c r="G4742" s="38">
        <v>7.02</v>
      </c>
      <c r="H4742" s="38">
        <v>7.11</v>
      </c>
      <c r="I4742" s="38">
        <v>6.64</v>
      </c>
      <c r="J4742" s="38">
        <v>7.13</v>
      </c>
      <c r="K4742" s="38">
        <v>6.98</v>
      </c>
      <c r="L4742" s="49">
        <v>-0.04</v>
      </c>
      <c r="M4742" s="38">
        <v>-0.40967097000000002</v>
      </c>
      <c r="N4742" s="38">
        <v>0.33496568100000002</v>
      </c>
      <c r="O4742" s="38">
        <v>6.9358212210000003</v>
      </c>
      <c r="P4742" s="38">
        <v>-0.25</v>
      </c>
      <c r="Q4742" s="38">
        <v>0.81</v>
      </c>
      <c r="R4742" s="38">
        <v>0.94</v>
      </c>
      <c r="S4742" s="38">
        <v>-5.83</v>
      </c>
      <c r="T4742" s="38">
        <v>-0.1</v>
      </c>
      <c r="U4742" s="38">
        <v>0.11</v>
      </c>
      <c r="V4742" s="38">
        <v>-0.13</v>
      </c>
      <c r="W4742" s="38" t="s">
        <v>2139</v>
      </c>
      <c r="X4742" s="59" t="s">
        <v>21034</v>
      </c>
    </row>
    <row r="4743" spans="1:24" x14ac:dyDescent="0.2">
      <c r="A4743" s="38" t="s">
        <v>21035</v>
      </c>
      <c r="B4743" s="38" t="s">
        <v>21036</v>
      </c>
      <c r="C4743" s="38" t="s">
        <v>21037</v>
      </c>
      <c r="D4743" s="38" t="s">
        <v>21038</v>
      </c>
      <c r="E4743" s="38">
        <v>4</v>
      </c>
      <c r="F4743" s="38">
        <v>10.36</v>
      </c>
      <c r="G4743" s="38">
        <v>10.38</v>
      </c>
      <c r="H4743" s="38">
        <v>10.68</v>
      </c>
      <c r="I4743" s="38">
        <v>10.029999999999999</v>
      </c>
      <c r="J4743" s="38">
        <v>10.36</v>
      </c>
      <c r="K4743" s="38">
        <v>10.92</v>
      </c>
      <c r="L4743" s="49">
        <v>-0.04</v>
      </c>
      <c r="M4743" s="38">
        <v>-0.38809666599999998</v>
      </c>
      <c r="N4743" s="38">
        <v>0.317501963</v>
      </c>
      <c r="O4743" s="38">
        <v>10.455531929999999</v>
      </c>
      <c r="P4743" s="38">
        <v>-0.25</v>
      </c>
      <c r="Q4743" s="38">
        <v>0.81</v>
      </c>
      <c r="R4743" s="38">
        <v>0.94</v>
      </c>
      <c r="S4743" s="38">
        <v>-5.83</v>
      </c>
      <c r="T4743" s="38">
        <v>-0.33</v>
      </c>
      <c r="U4743" s="38">
        <v>-0.02</v>
      </c>
      <c r="V4743" s="38">
        <v>0.24</v>
      </c>
      <c r="W4743" s="38" t="s">
        <v>3929</v>
      </c>
      <c r="X4743" s="59" t="s">
        <v>21038</v>
      </c>
    </row>
    <row r="4744" spans="1:24" x14ac:dyDescent="0.2">
      <c r="A4744" s="38" t="s">
        <v>21039</v>
      </c>
      <c r="B4744" s="38" t="s">
        <v>21040</v>
      </c>
      <c r="C4744" s="38" t="s">
        <v>21041</v>
      </c>
      <c r="D4744" s="38" t="s">
        <v>21042</v>
      </c>
      <c r="E4744" s="38">
        <v>1</v>
      </c>
      <c r="F4744" s="38">
        <v>5.53</v>
      </c>
      <c r="G4744" s="38">
        <v>5.65</v>
      </c>
      <c r="H4744" s="38">
        <v>6.82</v>
      </c>
      <c r="I4744" s="38">
        <v>5.71</v>
      </c>
      <c r="J4744" s="38">
        <v>5.47</v>
      </c>
      <c r="K4744" s="38">
        <v>6.7</v>
      </c>
      <c r="L4744" s="49">
        <v>-0.04</v>
      </c>
      <c r="M4744" s="38">
        <v>-0.46049773900000002</v>
      </c>
      <c r="N4744" s="38">
        <v>0.37692551499999999</v>
      </c>
      <c r="O4744" s="38">
        <v>5.9802208339999998</v>
      </c>
      <c r="P4744" s="38">
        <v>-0.25</v>
      </c>
      <c r="Q4744" s="38">
        <v>0.81</v>
      </c>
      <c r="R4744" s="38">
        <v>0.94</v>
      </c>
      <c r="S4744" s="38">
        <v>-5.83</v>
      </c>
      <c r="T4744" s="38">
        <v>0.18</v>
      </c>
      <c r="U4744" s="38">
        <v>-0.18</v>
      </c>
      <c r="V4744" s="38">
        <v>-0.12</v>
      </c>
      <c r="W4744" s="38" t="s">
        <v>2139</v>
      </c>
      <c r="X4744" s="59" t="s">
        <v>21042</v>
      </c>
    </row>
    <row r="4745" spans="1:24" x14ac:dyDescent="0.2">
      <c r="A4745" s="38" t="s">
        <v>21043</v>
      </c>
      <c r="B4745" s="38" t="s">
        <v>21044</v>
      </c>
      <c r="C4745" s="38" t="s">
        <v>21045</v>
      </c>
      <c r="D4745" s="38" t="s">
        <v>21046</v>
      </c>
      <c r="E4745" s="38">
        <v>3</v>
      </c>
      <c r="F4745" s="38">
        <v>9</v>
      </c>
      <c r="G4745" s="38">
        <v>9.07</v>
      </c>
      <c r="H4745" s="38">
        <v>8.98</v>
      </c>
      <c r="I4745" s="38">
        <v>9.19</v>
      </c>
      <c r="J4745" s="38">
        <v>9.06</v>
      </c>
      <c r="K4745" s="38">
        <v>8.6999999999999993</v>
      </c>
      <c r="L4745" s="49">
        <v>-0.04</v>
      </c>
      <c r="M4745" s="38">
        <v>-0.38958831100000002</v>
      </c>
      <c r="N4745" s="38">
        <v>0.31937093599999999</v>
      </c>
      <c r="O4745" s="38">
        <v>8.9997746250000006</v>
      </c>
      <c r="P4745" s="38">
        <v>-0.24</v>
      </c>
      <c r="Q4745" s="38">
        <v>0.82</v>
      </c>
      <c r="R4745" s="38">
        <v>0.94</v>
      </c>
      <c r="S4745" s="38">
        <v>-5.83</v>
      </c>
      <c r="T4745" s="38">
        <v>0.19</v>
      </c>
      <c r="U4745" s="38">
        <v>-0.01</v>
      </c>
      <c r="V4745" s="38">
        <v>-0.28000000000000003</v>
      </c>
      <c r="W4745" s="38" t="s">
        <v>2139</v>
      </c>
      <c r="X4745" s="59" t="s">
        <v>21046</v>
      </c>
    </row>
    <row r="4746" spans="1:24" x14ac:dyDescent="0.2">
      <c r="A4746" s="38" t="s">
        <v>21047</v>
      </c>
      <c r="B4746" s="38" t="s">
        <v>21048</v>
      </c>
      <c r="C4746" s="38" t="s">
        <v>21049</v>
      </c>
      <c r="D4746" s="38" t="s">
        <v>21050</v>
      </c>
      <c r="E4746" s="38">
        <v>1</v>
      </c>
      <c r="F4746" s="38">
        <v>8.06</v>
      </c>
      <c r="G4746" s="38">
        <v>7.97</v>
      </c>
      <c r="H4746" s="38">
        <v>6.72</v>
      </c>
      <c r="I4746" s="38">
        <v>7.7</v>
      </c>
      <c r="J4746" s="38">
        <v>7.96</v>
      </c>
      <c r="K4746" s="38">
        <v>6.96</v>
      </c>
      <c r="L4746" s="49">
        <v>-0.04</v>
      </c>
      <c r="M4746" s="38">
        <v>-0.46368011399999998</v>
      </c>
      <c r="N4746" s="38">
        <v>0.38143600100000002</v>
      </c>
      <c r="O4746" s="38">
        <v>7.5634894360000002</v>
      </c>
      <c r="P4746" s="38">
        <v>-0.24</v>
      </c>
      <c r="Q4746" s="38">
        <v>0.82</v>
      </c>
      <c r="R4746" s="38">
        <v>0.94</v>
      </c>
      <c r="S4746" s="38">
        <v>-5.83</v>
      </c>
      <c r="T4746" s="38">
        <v>-0.36</v>
      </c>
      <c r="U4746" s="38">
        <v>-0.01</v>
      </c>
      <c r="V4746" s="38">
        <v>0.24</v>
      </c>
      <c r="W4746" s="38" t="s">
        <v>3929</v>
      </c>
      <c r="X4746" s="59" t="s">
        <v>21050</v>
      </c>
    </row>
    <row r="4747" spans="1:24" x14ac:dyDescent="0.2">
      <c r="A4747" s="38" t="s">
        <v>21051</v>
      </c>
      <c r="B4747" s="38" t="s">
        <v>21052</v>
      </c>
      <c r="C4747" s="38" t="s">
        <v>21053</v>
      </c>
      <c r="D4747" s="38" t="s">
        <v>21054</v>
      </c>
      <c r="E4747" s="38">
        <v>1</v>
      </c>
      <c r="F4747" s="38">
        <v>7.15</v>
      </c>
      <c r="G4747" s="38">
        <v>7.2</v>
      </c>
      <c r="H4747" s="38">
        <v>3.53</v>
      </c>
      <c r="I4747" s="38">
        <v>7.01</v>
      </c>
      <c r="J4747" s="38">
        <v>7.03</v>
      </c>
      <c r="K4747" s="38">
        <v>3.73</v>
      </c>
      <c r="L4747" s="49">
        <v>-0.04</v>
      </c>
      <c r="M4747" s="38">
        <v>-0.46718688200000003</v>
      </c>
      <c r="N4747" s="38">
        <v>0.384433994</v>
      </c>
      <c r="O4747" s="38">
        <v>5.9402675260000004</v>
      </c>
      <c r="P4747" s="38">
        <v>-0.24</v>
      </c>
      <c r="Q4747" s="38">
        <v>0.82</v>
      </c>
      <c r="R4747" s="38">
        <v>0.94</v>
      </c>
      <c r="S4747" s="38">
        <v>-5.83</v>
      </c>
      <c r="T4747" s="38">
        <v>-0.14000000000000001</v>
      </c>
      <c r="U4747" s="38">
        <v>-0.17</v>
      </c>
      <c r="V4747" s="38">
        <v>0.2</v>
      </c>
      <c r="W4747" s="38" t="s">
        <v>3929</v>
      </c>
      <c r="X4747" s="59" t="s">
        <v>21054</v>
      </c>
    </row>
    <row r="4748" spans="1:24" x14ac:dyDescent="0.2">
      <c r="A4748" s="38" t="s">
        <v>21055</v>
      </c>
      <c r="B4748" s="38" t="s">
        <v>21056</v>
      </c>
      <c r="C4748" s="38" t="s">
        <v>21057</v>
      </c>
      <c r="D4748" s="38" t="s">
        <v>21058</v>
      </c>
      <c r="E4748" s="38">
        <v>1</v>
      </c>
      <c r="F4748" s="38">
        <v>6.29</v>
      </c>
      <c r="G4748" s="38">
        <v>6.64</v>
      </c>
      <c r="H4748" s="38">
        <v>5.32</v>
      </c>
      <c r="I4748" s="38">
        <v>6.24</v>
      </c>
      <c r="J4748" s="38">
        <v>6.64</v>
      </c>
      <c r="K4748" s="38">
        <v>5.27</v>
      </c>
      <c r="L4748" s="49">
        <v>-0.04</v>
      </c>
      <c r="M4748" s="38">
        <v>-0.42066022400000003</v>
      </c>
      <c r="N4748" s="38">
        <v>0.34792121599999998</v>
      </c>
      <c r="O4748" s="38">
        <v>6.0668631790000003</v>
      </c>
      <c r="P4748" s="38">
        <v>-0.23</v>
      </c>
      <c r="Q4748" s="38">
        <v>0.82</v>
      </c>
      <c r="R4748" s="38">
        <v>0.95</v>
      </c>
      <c r="S4748" s="38">
        <v>-5.83</v>
      </c>
      <c r="T4748" s="38">
        <v>-0.05</v>
      </c>
      <c r="U4748" s="38">
        <v>0</v>
      </c>
      <c r="V4748" s="38">
        <v>-0.05</v>
      </c>
      <c r="W4748" s="38" t="s">
        <v>2139</v>
      </c>
      <c r="X4748" s="59" t="s">
        <v>21058</v>
      </c>
    </row>
    <row r="4749" spans="1:24" x14ac:dyDescent="0.2">
      <c r="A4749" s="38" t="s">
        <v>21059</v>
      </c>
      <c r="B4749" s="38" t="s">
        <v>21060</v>
      </c>
      <c r="C4749" s="38" t="s">
        <v>21061</v>
      </c>
      <c r="D4749" s="38" t="s">
        <v>21062</v>
      </c>
      <c r="E4749" s="38">
        <v>1</v>
      </c>
      <c r="F4749" s="38">
        <v>6.72</v>
      </c>
      <c r="G4749" s="38">
        <v>6.64</v>
      </c>
      <c r="H4749" s="38">
        <v>6.21</v>
      </c>
      <c r="I4749" s="38">
        <v>6.39</v>
      </c>
      <c r="J4749" s="38">
        <v>6.67</v>
      </c>
      <c r="K4749" s="38">
        <v>6.39</v>
      </c>
      <c r="L4749" s="49">
        <v>-0.04</v>
      </c>
      <c r="M4749" s="38">
        <v>-0.46714850400000002</v>
      </c>
      <c r="N4749" s="38">
        <v>0.387760838</v>
      </c>
      <c r="O4749" s="38">
        <v>6.5036197119999999</v>
      </c>
      <c r="P4749" s="38">
        <v>-0.23</v>
      </c>
      <c r="Q4749" s="38">
        <v>0.83</v>
      </c>
      <c r="R4749" s="38">
        <v>0.95</v>
      </c>
      <c r="S4749" s="38">
        <v>-5.83</v>
      </c>
      <c r="T4749" s="38">
        <v>-0.33</v>
      </c>
      <c r="U4749" s="38">
        <v>0.03</v>
      </c>
      <c r="V4749" s="38">
        <v>0.18</v>
      </c>
      <c r="W4749" s="38" t="s">
        <v>2139</v>
      </c>
      <c r="X4749" s="59" t="s">
        <v>21062</v>
      </c>
    </row>
    <row r="4750" spans="1:24" x14ac:dyDescent="0.2">
      <c r="A4750" s="38" t="s">
        <v>21063</v>
      </c>
      <c r="B4750" s="38" t="s">
        <v>21064</v>
      </c>
      <c r="C4750" s="38" t="s">
        <v>21065</v>
      </c>
      <c r="D4750" s="38" t="s">
        <v>21066</v>
      </c>
      <c r="E4750" s="38">
        <v>5</v>
      </c>
      <c r="F4750" s="38">
        <v>10.32</v>
      </c>
      <c r="G4750" s="38">
        <v>11.71</v>
      </c>
      <c r="H4750" s="38">
        <v>9.35</v>
      </c>
      <c r="I4750" s="38">
        <v>9.89</v>
      </c>
      <c r="J4750" s="38">
        <v>12.1</v>
      </c>
      <c r="K4750" s="38">
        <v>9.26</v>
      </c>
      <c r="L4750" s="49">
        <v>-0.04</v>
      </c>
      <c r="M4750" s="38">
        <v>-0.47228953600000001</v>
      </c>
      <c r="N4750" s="38">
        <v>0.39227811299999998</v>
      </c>
      <c r="O4750" s="38">
        <v>10.436549210000001</v>
      </c>
      <c r="P4750" s="38">
        <v>-0.23</v>
      </c>
      <c r="Q4750" s="38">
        <v>0.83</v>
      </c>
      <c r="R4750" s="38">
        <v>0.95</v>
      </c>
      <c r="S4750" s="38">
        <v>-5.83</v>
      </c>
      <c r="T4750" s="38">
        <v>-0.43</v>
      </c>
      <c r="U4750" s="38">
        <v>0.39</v>
      </c>
      <c r="V4750" s="38">
        <v>-0.09</v>
      </c>
      <c r="W4750" s="38" t="s">
        <v>2139</v>
      </c>
      <c r="X4750" s="59" t="s">
        <v>21066</v>
      </c>
    </row>
    <row r="4751" spans="1:24" x14ac:dyDescent="0.2">
      <c r="A4751" s="38" t="s">
        <v>21067</v>
      </c>
      <c r="B4751" s="38" t="s">
        <v>21068</v>
      </c>
      <c r="C4751" s="38" t="s">
        <v>21069</v>
      </c>
      <c r="D4751" s="38" t="s">
        <v>21070</v>
      </c>
      <c r="E4751" s="38">
        <v>2</v>
      </c>
      <c r="F4751" s="38">
        <v>7.75</v>
      </c>
      <c r="G4751" s="38">
        <v>7.96</v>
      </c>
      <c r="H4751" s="38">
        <v>8.24</v>
      </c>
      <c r="I4751" s="38">
        <v>8</v>
      </c>
      <c r="J4751" s="38">
        <v>7.93</v>
      </c>
      <c r="K4751" s="38">
        <v>7.91</v>
      </c>
      <c r="L4751" s="49">
        <v>-0.04</v>
      </c>
      <c r="M4751" s="38">
        <v>-0.44632853099999997</v>
      </c>
      <c r="N4751" s="38">
        <v>0.37065712499999998</v>
      </c>
      <c r="O4751" s="38">
        <v>7.96230131</v>
      </c>
      <c r="P4751" s="38">
        <v>-0.23</v>
      </c>
      <c r="Q4751" s="38">
        <v>0.83</v>
      </c>
      <c r="R4751" s="38">
        <v>0.95</v>
      </c>
      <c r="S4751" s="38">
        <v>-5.83</v>
      </c>
      <c r="T4751" s="38">
        <v>0.25</v>
      </c>
      <c r="U4751" s="38">
        <v>-0.03</v>
      </c>
      <c r="V4751" s="38">
        <v>-0.33</v>
      </c>
      <c r="W4751" s="38" t="s">
        <v>2139</v>
      </c>
      <c r="X4751" s="59" t="s">
        <v>21070</v>
      </c>
    </row>
    <row r="4752" spans="1:24" x14ac:dyDescent="0.2">
      <c r="A4752" s="38" t="s">
        <v>21071</v>
      </c>
      <c r="B4752" s="38" t="s">
        <v>21072</v>
      </c>
      <c r="C4752" s="38" t="s">
        <v>21073</v>
      </c>
      <c r="D4752" s="38" t="s">
        <v>21074</v>
      </c>
      <c r="E4752" s="38">
        <v>1</v>
      </c>
      <c r="F4752" s="38">
        <v>8.68</v>
      </c>
      <c r="G4752" s="38">
        <v>8.32</v>
      </c>
      <c r="H4752" s="38">
        <v>8.4700000000000006</v>
      </c>
      <c r="I4752" s="38">
        <v>8.27</v>
      </c>
      <c r="J4752" s="38">
        <v>8.4499999999999993</v>
      </c>
      <c r="K4752" s="38">
        <v>8.6300000000000008</v>
      </c>
      <c r="L4752" s="49">
        <v>-0.04</v>
      </c>
      <c r="M4752" s="38">
        <v>-0.44998845100000001</v>
      </c>
      <c r="N4752" s="38">
        <v>0.37447258300000003</v>
      </c>
      <c r="O4752" s="38">
        <v>8.4690114609999991</v>
      </c>
      <c r="P4752" s="38">
        <v>-0.23</v>
      </c>
      <c r="Q4752" s="38">
        <v>0.83</v>
      </c>
      <c r="R4752" s="38">
        <v>0.95</v>
      </c>
      <c r="S4752" s="38">
        <v>-5.83</v>
      </c>
      <c r="T4752" s="38">
        <v>-0.41</v>
      </c>
      <c r="U4752" s="38">
        <v>0.13</v>
      </c>
      <c r="V4752" s="38">
        <v>0.16</v>
      </c>
      <c r="W4752" s="38" t="s">
        <v>2139</v>
      </c>
      <c r="X4752" s="59" t="s">
        <v>21074</v>
      </c>
    </row>
    <row r="4753" spans="1:24" x14ac:dyDescent="0.2">
      <c r="A4753" s="38" t="s">
        <v>21075</v>
      </c>
      <c r="B4753" s="38" t="s">
        <v>21076</v>
      </c>
      <c r="C4753" s="38" t="s">
        <v>21077</v>
      </c>
      <c r="D4753" s="38" t="s">
        <v>21078</v>
      </c>
      <c r="E4753" s="38">
        <v>4</v>
      </c>
      <c r="F4753" s="38">
        <v>8.18</v>
      </c>
      <c r="G4753" s="38">
        <v>8.42</v>
      </c>
      <c r="H4753" s="38">
        <v>8.99</v>
      </c>
      <c r="I4753" s="38">
        <v>8.49</v>
      </c>
      <c r="J4753" s="38">
        <v>8.08</v>
      </c>
      <c r="K4753" s="38">
        <v>8.92</v>
      </c>
      <c r="L4753" s="49">
        <v>-0.04</v>
      </c>
      <c r="M4753" s="38">
        <v>-0.45111445300000003</v>
      </c>
      <c r="N4753" s="38">
        <v>0.37736749200000003</v>
      </c>
      <c r="O4753" s="38">
        <v>8.513144681</v>
      </c>
      <c r="P4753" s="38">
        <v>-0.22</v>
      </c>
      <c r="Q4753" s="38">
        <v>0.83</v>
      </c>
      <c r="R4753" s="38">
        <v>0.95</v>
      </c>
      <c r="S4753" s="38">
        <v>-5.84</v>
      </c>
      <c r="T4753" s="38">
        <v>0.31</v>
      </c>
      <c r="U4753" s="38">
        <v>-0.34</v>
      </c>
      <c r="V4753" s="38">
        <v>-7.0000000000000007E-2</v>
      </c>
      <c r="W4753" s="38" t="s">
        <v>2139</v>
      </c>
      <c r="X4753" s="59" t="s">
        <v>21078</v>
      </c>
    </row>
    <row r="4754" spans="1:24" x14ac:dyDescent="0.2">
      <c r="A4754" s="38" t="s">
        <v>21079</v>
      </c>
      <c r="B4754" s="38" t="s">
        <v>21080</v>
      </c>
      <c r="C4754" s="38" t="s">
        <v>21081</v>
      </c>
      <c r="D4754" s="38" t="s">
        <v>21082</v>
      </c>
      <c r="E4754" s="38">
        <v>1</v>
      </c>
      <c r="F4754" s="38">
        <v>7.33</v>
      </c>
      <c r="G4754" s="38">
        <v>6.69</v>
      </c>
      <c r="H4754" s="38">
        <v>6.63</v>
      </c>
      <c r="I4754" s="38">
        <v>7.11</v>
      </c>
      <c r="J4754" s="38">
        <v>7.05</v>
      </c>
      <c r="K4754" s="38">
        <v>6.37</v>
      </c>
      <c r="L4754" s="49">
        <v>-0.04</v>
      </c>
      <c r="M4754" s="38">
        <v>-0.504129893</v>
      </c>
      <c r="N4754" s="38">
        <v>0.42317505300000002</v>
      </c>
      <c r="O4754" s="38">
        <v>6.8646045759999996</v>
      </c>
      <c r="P4754" s="38">
        <v>-0.22</v>
      </c>
      <c r="Q4754" s="38">
        <v>0.84</v>
      </c>
      <c r="R4754" s="38">
        <v>0.95</v>
      </c>
      <c r="S4754" s="38">
        <v>-5.84</v>
      </c>
      <c r="T4754" s="38">
        <v>-0.22</v>
      </c>
      <c r="U4754" s="38">
        <v>0.36</v>
      </c>
      <c r="V4754" s="38">
        <v>-0.26</v>
      </c>
      <c r="W4754" s="38" t="s">
        <v>2139</v>
      </c>
      <c r="X4754" s="59" t="s">
        <v>21082</v>
      </c>
    </row>
    <row r="4755" spans="1:24" x14ac:dyDescent="0.2">
      <c r="A4755" s="38" t="s">
        <v>21083</v>
      </c>
      <c r="B4755" s="38" t="s">
        <v>21084</v>
      </c>
      <c r="C4755" s="38" t="s">
        <v>21085</v>
      </c>
      <c r="D4755" s="38" t="s">
        <v>21086</v>
      </c>
      <c r="E4755" s="38">
        <v>1</v>
      </c>
      <c r="F4755" s="38">
        <v>5.43</v>
      </c>
      <c r="G4755" s="38">
        <v>5.48</v>
      </c>
      <c r="H4755" s="38">
        <v>5.16</v>
      </c>
      <c r="I4755" s="38">
        <v>5.65</v>
      </c>
      <c r="J4755" s="38">
        <v>5.54</v>
      </c>
      <c r="K4755" s="38">
        <v>4.7300000000000004</v>
      </c>
      <c r="L4755" s="49">
        <v>-0.04</v>
      </c>
      <c r="M4755" s="38">
        <v>-0.544473553</v>
      </c>
      <c r="N4755" s="38">
        <v>0.45828875899999999</v>
      </c>
      <c r="O4755" s="38">
        <v>5.3311261979999998</v>
      </c>
      <c r="P4755" s="38">
        <v>-0.21</v>
      </c>
      <c r="Q4755" s="38">
        <v>0.84</v>
      </c>
      <c r="R4755" s="38">
        <v>0.95</v>
      </c>
      <c r="S4755" s="38">
        <v>-5.84</v>
      </c>
      <c r="T4755" s="38">
        <v>0.22</v>
      </c>
      <c r="U4755" s="38">
        <v>0.06</v>
      </c>
      <c r="V4755" s="38">
        <v>-0.43</v>
      </c>
      <c r="W4755" s="38" t="s">
        <v>2118</v>
      </c>
      <c r="X4755" s="59" t="s">
        <v>21086</v>
      </c>
    </row>
    <row r="4756" spans="1:24" x14ac:dyDescent="0.2">
      <c r="A4756" s="38" t="s">
        <v>21087</v>
      </c>
      <c r="B4756" s="38" t="s">
        <v>21088</v>
      </c>
      <c r="C4756" s="38" t="s">
        <v>21089</v>
      </c>
      <c r="D4756" s="38" t="s">
        <v>21090</v>
      </c>
      <c r="E4756" s="38">
        <v>1</v>
      </c>
      <c r="F4756" s="38">
        <v>6.65</v>
      </c>
      <c r="G4756" s="38">
        <v>6.48</v>
      </c>
      <c r="H4756" s="38">
        <v>7.04</v>
      </c>
      <c r="I4756" s="38">
        <v>6.59</v>
      </c>
      <c r="J4756" s="38">
        <v>6.71</v>
      </c>
      <c r="K4756" s="38">
        <v>6.76</v>
      </c>
      <c r="L4756" s="49">
        <v>-0.04</v>
      </c>
      <c r="M4756" s="38">
        <v>-0.456662978</v>
      </c>
      <c r="N4756" s="38">
        <v>0.38655119900000001</v>
      </c>
      <c r="O4756" s="38">
        <v>6.7055564109999999</v>
      </c>
      <c r="P4756" s="38">
        <v>-0.21</v>
      </c>
      <c r="Q4756" s="38">
        <v>0.84</v>
      </c>
      <c r="R4756" s="38">
        <v>0.95</v>
      </c>
      <c r="S4756" s="38">
        <v>-5.84</v>
      </c>
      <c r="T4756" s="38">
        <v>-0.06</v>
      </c>
      <c r="U4756" s="38">
        <v>0.23</v>
      </c>
      <c r="V4756" s="38">
        <v>-0.28000000000000003</v>
      </c>
      <c r="W4756" s="38" t="s">
        <v>2139</v>
      </c>
      <c r="X4756" s="59" t="s">
        <v>21090</v>
      </c>
    </row>
    <row r="4757" spans="1:24" x14ac:dyDescent="0.2">
      <c r="A4757" s="38" t="s">
        <v>21091</v>
      </c>
      <c r="B4757" s="38" t="s">
        <v>21092</v>
      </c>
      <c r="C4757" s="38" t="s">
        <v>21093</v>
      </c>
      <c r="D4757" s="38" t="s">
        <v>21094</v>
      </c>
      <c r="E4757" s="38">
        <v>9</v>
      </c>
      <c r="F4757" s="38">
        <v>12.19</v>
      </c>
      <c r="G4757" s="38">
        <v>11.13</v>
      </c>
      <c r="H4757" s="38">
        <v>10.93</v>
      </c>
      <c r="I4757" s="38">
        <v>11.54</v>
      </c>
      <c r="J4757" s="38">
        <v>11.42</v>
      </c>
      <c r="K4757" s="38">
        <v>11.16</v>
      </c>
      <c r="L4757" s="49">
        <v>-0.04</v>
      </c>
      <c r="M4757" s="38">
        <v>-0.56349223400000004</v>
      </c>
      <c r="N4757" s="38">
        <v>0.47841764199999998</v>
      </c>
      <c r="O4757" s="38">
        <v>11.39407885</v>
      </c>
      <c r="P4757" s="38">
        <v>-0.2</v>
      </c>
      <c r="Q4757" s="38">
        <v>0.85</v>
      </c>
      <c r="R4757" s="38">
        <v>0.95</v>
      </c>
      <c r="S4757" s="38">
        <v>-5.84</v>
      </c>
      <c r="T4757" s="38">
        <v>-0.65</v>
      </c>
      <c r="U4757" s="38">
        <v>0.28999999999999998</v>
      </c>
      <c r="V4757" s="38">
        <v>0.23</v>
      </c>
      <c r="W4757" s="38" t="s">
        <v>2139</v>
      </c>
      <c r="X4757" s="59" t="s">
        <v>21094</v>
      </c>
    </row>
    <row r="4758" spans="1:24" x14ac:dyDescent="0.2">
      <c r="A4758" s="38" t="s">
        <v>21095</v>
      </c>
      <c r="B4758" s="38" t="s">
        <v>21096</v>
      </c>
      <c r="C4758" s="38" t="s">
        <v>21097</v>
      </c>
      <c r="D4758" s="38" t="s">
        <v>21098</v>
      </c>
      <c r="E4758" s="38">
        <v>1</v>
      </c>
      <c r="F4758" s="38">
        <v>5.27</v>
      </c>
      <c r="G4758" s="38">
        <v>5.79</v>
      </c>
      <c r="H4758" s="38">
        <v>5.37</v>
      </c>
      <c r="I4758" s="38">
        <v>5.24</v>
      </c>
      <c r="J4758" s="38">
        <v>5.58</v>
      </c>
      <c r="K4758" s="38">
        <v>5.5</v>
      </c>
      <c r="L4758" s="49">
        <v>-0.04</v>
      </c>
      <c r="M4758" s="38">
        <v>-0.467626392</v>
      </c>
      <c r="N4758" s="38">
        <v>0.39607143</v>
      </c>
      <c r="O4758" s="38">
        <v>5.459737917</v>
      </c>
      <c r="P4758" s="38">
        <v>-0.2</v>
      </c>
      <c r="Q4758" s="38">
        <v>0.84</v>
      </c>
      <c r="R4758" s="38">
        <v>0.95</v>
      </c>
      <c r="S4758" s="38">
        <v>-5.84</v>
      </c>
      <c r="T4758" s="38">
        <v>-0.03</v>
      </c>
      <c r="U4758" s="38">
        <v>-0.21</v>
      </c>
      <c r="V4758" s="38">
        <v>0.13</v>
      </c>
      <c r="W4758" s="38" t="s">
        <v>3929</v>
      </c>
      <c r="X4758" s="59" t="s">
        <v>21098</v>
      </c>
    </row>
    <row r="4759" spans="1:24" x14ac:dyDescent="0.2">
      <c r="A4759" s="38" t="s">
        <v>21099</v>
      </c>
      <c r="B4759" s="38" t="s">
        <v>21100</v>
      </c>
      <c r="C4759" s="38" t="s">
        <v>21101</v>
      </c>
      <c r="D4759" s="38" t="s">
        <v>21102</v>
      </c>
      <c r="E4759" s="38">
        <v>1</v>
      </c>
      <c r="F4759" s="38">
        <v>4.79</v>
      </c>
      <c r="G4759" s="38">
        <v>4.76</v>
      </c>
      <c r="H4759" s="38">
        <v>4.95</v>
      </c>
      <c r="I4759" s="38">
        <v>4.57</v>
      </c>
      <c r="J4759" s="38">
        <v>4.68</v>
      </c>
      <c r="K4759" s="38">
        <v>5.13</v>
      </c>
      <c r="L4759" s="49">
        <v>-0.04</v>
      </c>
      <c r="M4759" s="38">
        <v>-0.50479321600000004</v>
      </c>
      <c r="N4759" s="38">
        <v>0.42778482600000001</v>
      </c>
      <c r="O4759" s="38">
        <v>4.813096313</v>
      </c>
      <c r="P4759" s="38">
        <v>-0.2</v>
      </c>
      <c r="Q4759" s="38">
        <v>0.85</v>
      </c>
      <c r="R4759" s="38">
        <v>0.95</v>
      </c>
      <c r="S4759" s="38">
        <v>-5.84</v>
      </c>
      <c r="T4759" s="38">
        <v>-0.22</v>
      </c>
      <c r="U4759" s="38">
        <v>-0.08</v>
      </c>
      <c r="V4759" s="38">
        <v>0.18</v>
      </c>
      <c r="W4759" s="38" t="s">
        <v>3929</v>
      </c>
      <c r="X4759" s="59" t="s">
        <v>21102</v>
      </c>
    </row>
    <row r="4760" spans="1:24" x14ac:dyDescent="0.2">
      <c r="A4760" s="38" t="s">
        <v>21103</v>
      </c>
      <c r="B4760" s="38" t="s">
        <v>21104</v>
      </c>
      <c r="C4760" s="38" t="s">
        <v>21105</v>
      </c>
      <c r="D4760" s="38" t="s">
        <v>21106</v>
      </c>
      <c r="E4760" s="38">
        <v>2</v>
      </c>
      <c r="F4760" s="38">
        <v>8.9499999999999993</v>
      </c>
      <c r="G4760" s="38">
        <v>8.74</v>
      </c>
      <c r="H4760" s="38">
        <v>7.91</v>
      </c>
      <c r="I4760" s="38">
        <v>8.3800000000000008</v>
      </c>
      <c r="J4760" s="38">
        <v>8.68</v>
      </c>
      <c r="K4760" s="38">
        <v>8.41</v>
      </c>
      <c r="L4760" s="49">
        <v>-0.04</v>
      </c>
      <c r="M4760" s="38">
        <v>-0.59374594000000003</v>
      </c>
      <c r="N4760" s="38">
        <v>0.50483603300000002</v>
      </c>
      <c r="O4760" s="38">
        <v>8.5118137800000007</v>
      </c>
      <c r="P4760" s="38">
        <v>-0.2</v>
      </c>
      <c r="Q4760" s="38">
        <v>0.85</v>
      </c>
      <c r="R4760" s="38">
        <v>0.96</v>
      </c>
      <c r="S4760" s="38">
        <v>-5.84</v>
      </c>
      <c r="T4760" s="38">
        <v>-0.56999999999999995</v>
      </c>
      <c r="U4760" s="38">
        <v>-0.06</v>
      </c>
      <c r="V4760" s="38">
        <v>0.5</v>
      </c>
      <c r="W4760" s="38" t="s">
        <v>3929</v>
      </c>
      <c r="X4760" s="59" t="s">
        <v>21106</v>
      </c>
    </row>
    <row r="4761" spans="1:24" x14ac:dyDescent="0.2">
      <c r="A4761" s="38" t="s">
        <v>21107</v>
      </c>
      <c r="B4761" s="38" t="s">
        <v>21108</v>
      </c>
      <c r="C4761" s="38" t="s">
        <v>21109</v>
      </c>
      <c r="D4761" s="38" t="s">
        <v>21110</v>
      </c>
      <c r="E4761" s="38">
        <v>1</v>
      </c>
      <c r="F4761" s="38">
        <v>5.69</v>
      </c>
      <c r="G4761" s="38">
        <v>5.62</v>
      </c>
      <c r="H4761" s="38">
        <v>5.05</v>
      </c>
      <c r="I4761" s="38">
        <v>5.44</v>
      </c>
      <c r="J4761" s="38">
        <v>5.75</v>
      </c>
      <c r="K4761" s="38">
        <v>5.0599999999999996</v>
      </c>
      <c r="L4761" s="49">
        <v>-0.04</v>
      </c>
      <c r="M4761" s="38">
        <v>-0.47598222099999998</v>
      </c>
      <c r="N4761" s="38">
        <v>0.40511651700000001</v>
      </c>
      <c r="O4761" s="38">
        <v>5.4366078440000001</v>
      </c>
      <c r="P4761" s="38">
        <v>-0.2</v>
      </c>
      <c r="Q4761" s="38">
        <v>0.85</v>
      </c>
      <c r="R4761" s="38">
        <v>0.96</v>
      </c>
      <c r="S4761" s="38">
        <v>-5.84</v>
      </c>
      <c r="T4761" s="38">
        <v>-0.25</v>
      </c>
      <c r="U4761" s="38">
        <v>0.13</v>
      </c>
      <c r="V4761" s="38">
        <v>0.01</v>
      </c>
      <c r="W4761" s="38" t="s">
        <v>2139</v>
      </c>
      <c r="X4761" s="59" t="s">
        <v>21110</v>
      </c>
    </row>
    <row r="4762" spans="1:24" x14ac:dyDescent="0.2">
      <c r="A4762" s="38" t="s">
        <v>21111</v>
      </c>
      <c r="B4762" s="38" t="s">
        <v>21112</v>
      </c>
      <c r="C4762" s="38" t="s">
        <v>21113</v>
      </c>
      <c r="D4762" s="38" t="s">
        <v>21114</v>
      </c>
      <c r="E4762" s="38">
        <v>1</v>
      </c>
      <c r="F4762" s="38">
        <v>7.56</v>
      </c>
      <c r="G4762" s="38">
        <v>6.91</v>
      </c>
      <c r="H4762" s="38">
        <v>7.18</v>
      </c>
      <c r="I4762" s="38">
        <v>7.12</v>
      </c>
      <c r="J4762" s="38">
        <v>7.08</v>
      </c>
      <c r="K4762" s="38">
        <v>7.35</v>
      </c>
      <c r="L4762" s="49">
        <v>-0.04</v>
      </c>
      <c r="M4762" s="38">
        <v>-0.49375949899999999</v>
      </c>
      <c r="N4762" s="38">
        <v>0.42092454800000001</v>
      </c>
      <c r="O4762" s="38">
        <v>7.2003657289999996</v>
      </c>
      <c r="P4762" s="38">
        <v>-0.2</v>
      </c>
      <c r="Q4762" s="38">
        <v>0.85</v>
      </c>
      <c r="R4762" s="38">
        <v>0.96</v>
      </c>
      <c r="S4762" s="38">
        <v>-5.84</v>
      </c>
      <c r="T4762" s="38">
        <v>-0.44</v>
      </c>
      <c r="U4762" s="38">
        <v>0.17</v>
      </c>
      <c r="V4762" s="38">
        <v>0.17</v>
      </c>
      <c r="W4762" s="38" t="s">
        <v>2139</v>
      </c>
      <c r="X4762" s="59" t="s">
        <v>21114</v>
      </c>
    </row>
    <row r="4763" spans="1:24" x14ac:dyDescent="0.2">
      <c r="A4763" s="38" t="s">
        <v>21115</v>
      </c>
      <c r="B4763" s="38" t="s">
        <v>21116</v>
      </c>
      <c r="C4763" s="38" t="s">
        <v>21117</v>
      </c>
      <c r="D4763" s="38" t="s">
        <v>21118</v>
      </c>
      <c r="E4763" s="38">
        <v>1</v>
      </c>
      <c r="F4763" s="38">
        <v>3.56</v>
      </c>
      <c r="G4763" s="38">
        <v>5.19</v>
      </c>
      <c r="H4763" s="38">
        <v>5.2</v>
      </c>
      <c r="I4763" s="38">
        <v>3.7</v>
      </c>
      <c r="J4763" s="38">
        <v>4.96</v>
      </c>
      <c r="K4763" s="38">
        <v>5.17</v>
      </c>
      <c r="L4763" s="49">
        <v>-0.04</v>
      </c>
      <c r="M4763" s="38">
        <v>-0.50492749199999998</v>
      </c>
      <c r="N4763" s="38">
        <v>0.43209292300000002</v>
      </c>
      <c r="O4763" s="38">
        <v>4.6306126860000001</v>
      </c>
      <c r="P4763" s="38">
        <v>-0.19</v>
      </c>
      <c r="Q4763" s="38">
        <v>0.85</v>
      </c>
      <c r="R4763" s="38">
        <v>0.96</v>
      </c>
      <c r="S4763" s="38">
        <v>-5.84</v>
      </c>
      <c r="T4763" s="38">
        <v>0.14000000000000001</v>
      </c>
      <c r="U4763" s="38">
        <v>-0.23</v>
      </c>
      <c r="V4763" s="38">
        <v>-0.03</v>
      </c>
      <c r="W4763" s="38" t="s">
        <v>2139</v>
      </c>
      <c r="X4763" s="59" t="s">
        <v>21118</v>
      </c>
    </row>
    <row r="4764" spans="1:24" x14ac:dyDescent="0.2">
      <c r="A4764" s="38" t="s">
        <v>21119</v>
      </c>
      <c r="B4764" s="38" t="s">
        <v>21120</v>
      </c>
      <c r="C4764" s="38" t="s">
        <v>21121</v>
      </c>
      <c r="D4764" s="38" t="s">
        <v>21122</v>
      </c>
      <c r="E4764" s="38">
        <v>1</v>
      </c>
      <c r="F4764" s="38">
        <v>7.22</v>
      </c>
      <c r="G4764" s="38">
        <v>6.77</v>
      </c>
      <c r="H4764" s="38">
        <v>6.72</v>
      </c>
      <c r="I4764" s="38">
        <v>6.77</v>
      </c>
      <c r="J4764" s="38">
        <v>6.9</v>
      </c>
      <c r="K4764" s="38">
        <v>6.93</v>
      </c>
      <c r="L4764" s="49">
        <v>-0.04</v>
      </c>
      <c r="M4764" s="38">
        <v>-0.50319614099999999</v>
      </c>
      <c r="N4764" s="38">
        <v>0.43149871200000001</v>
      </c>
      <c r="O4764" s="38">
        <v>6.8860681589999997</v>
      </c>
      <c r="P4764" s="38">
        <v>-0.19</v>
      </c>
      <c r="Q4764" s="38">
        <v>0.86</v>
      </c>
      <c r="R4764" s="38">
        <v>0.96</v>
      </c>
      <c r="S4764" s="38">
        <v>-5.84</v>
      </c>
      <c r="T4764" s="38">
        <v>-0.45</v>
      </c>
      <c r="U4764" s="38">
        <v>0.13</v>
      </c>
      <c r="V4764" s="38">
        <v>0.21</v>
      </c>
      <c r="W4764" s="38" t="s">
        <v>2139</v>
      </c>
      <c r="X4764" s="59" t="s">
        <v>21122</v>
      </c>
    </row>
    <row r="4765" spans="1:24" x14ac:dyDescent="0.2">
      <c r="A4765" s="38" t="s">
        <v>21123</v>
      </c>
      <c r="B4765" s="38" t="s">
        <v>21124</v>
      </c>
      <c r="C4765" s="38" t="s">
        <v>21125</v>
      </c>
      <c r="D4765" s="38" t="s">
        <v>21126</v>
      </c>
      <c r="E4765" s="38">
        <v>1</v>
      </c>
      <c r="F4765" s="38">
        <v>6.25</v>
      </c>
      <c r="G4765" s="38">
        <v>6.32</v>
      </c>
      <c r="H4765" s="38">
        <v>6</v>
      </c>
      <c r="I4765" s="38">
        <v>6.71</v>
      </c>
      <c r="J4765" s="38">
        <v>6.07</v>
      </c>
      <c r="K4765" s="38">
        <v>5.68</v>
      </c>
      <c r="L4765" s="49">
        <v>-0.04</v>
      </c>
      <c r="M4765" s="38">
        <v>-0.56798510400000002</v>
      </c>
      <c r="N4765" s="38">
        <v>0.48805986800000001</v>
      </c>
      <c r="O4765" s="38">
        <v>6.1704164800000001</v>
      </c>
      <c r="P4765" s="38">
        <v>-0.19</v>
      </c>
      <c r="Q4765" s="38">
        <v>0.86</v>
      </c>
      <c r="R4765" s="38">
        <v>0.96</v>
      </c>
      <c r="S4765" s="38">
        <v>-5.84</v>
      </c>
      <c r="T4765" s="38">
        <v>0.46</v>
      </c>
      <c r="U4765" s="38">
        <v>-0.25</v>
      </c>
      <c r="V4765" s="38">
        <v>-0.32</v>
      </c>
      <c r="W4765" s="38" t="s">
        <v>2139</v>
      </c>
      <c r="X4765" s="59" t="s">
        <v>21126</v>
      </c>
    </row>
    <row r="4766" spans="1:24" x14ac:dyDescent="0.2">
      <c r="A4766" s="38" t="s">
        <v>21127</v>
      </c>
      <c r="B4766" s="38" t="s">
        <v>21128</v>
      </c>
      <c r="C4766" s="38" t="s">
        <v>21129</v>
      </c>
      <c r="D4766" s="38" t="s">
        <v>21130</v>
      </c>
      <c r="E4766" s="38">
        <v>2</v>
      </c>
      <c r="F4766" s="38">
        <v>7.42</v>
      </c>
      <c r="G4766" s="38">
        <v>7.98</v>
      </c>
      <c r="H4766" s="38">
        <v>6.86</v>
      </c>
      <c r="I4766" s="38">
        <v>6.88</v>
      </c>
      <c r="J4766" s="38">
        <v>8.07</v>
      </c>
      <c r="K4766" s="38">
        <v>7.21</v>
      </c>
      <c r="L4766" s="49">
        <v>-0.04</v>
      </c>
      <c r="M4766" s="38">
        <v>-0.55212474199999995</v>
      </c>
      <c r="N4766" s="38">
        <v>0.480102054</v>
      </c>
      <c r="O4766" s="38">
        <v>7.4025933979999996</v>
      </c>
      <c r="P4766" s="38">
        <v>-0.17</v>
      </c>
      <c r="Q4766" s="38">
        <v>0.87</v>
      </c>
      <c r="R4766" s="38">
        <v>0.96</v>
      </c>
      <c r="S4766" s="38">
        <v>-5.85</v>
      </c>
      <c r="T4766" s="38">
        <v>-0.54</v>
      </c>
      <c r="U4766" s="38">
        <v>0.09</v>
      </c>
      <c r="V4766" s="38">
        <v>0.35</v>
      </c>
      <c r="W4766" s="38" t="s">
        <v>2139</v>
      </c>
      <c r="X4766" s="59" t="s">
        <v>21130</v>
      </c>
    </row>
    <row r="4767" spans="1:24" x14ac:dyDescent="0.2">
      <c r="A4767" s="38" t="s">
        <v>21131</v>
      </c>
      <c r="B4767" s="38" t="s">
        <v>21132</v>
      </c>
      <c r="C4767" s="38" t="s">
        <v>21133</v>
      </c>
      <c r="D4767" s="38" t="s">
        <v>21134</v>
      </c>
      <c r="E4767" s="38">
        <v>13</v>
      </c>
      <c r="F4767" s="38">
        <v>13.92</v>
      </c>
      <c r="G4767" s="38">
        <v>12.51</v>
      </c>
      <c r="H4767" s="38">
        <v>12.49</v>
      </c>
      <c r="I4767" s="38">
        <v>13.19</v>
      </c>
      <c r="J4767" s="38">
        <v>12.82</v>
      </c>
      <c r="K4767" s="38">
        <v>12.8</v>
      </c>
      <c r="L4767" s="49">
        <v>-0.04</v>
      </c>
      <c r="M4767" s="38">
        <v>-0.63021917999999999</v>
      </c>
      <c r="N4767" s="38">
        <v>0.55601270700000005</v>
      </c>
      <c r="O4767" s="38">
        <v>12.954754449999999</v>
      </c>
      <c r="P4767" s="38">
        <v>-0.16</v>
      </c>
      <c r="Q4767" s="38">
        <v>0.88</v>
      </c>
      <c r="R4767" s="38">
        <v>0.97</v>
      </c>
      <c r="S4767" s="38">
        <v>-5.85</v>
      </c>
      <c r="T4767" s="38">
        <v>-0.73</v>
      </c>
      <c r="U4767" s="38">
        <v>0.31</v>
      </c>
      <c r="V4767" s="38">
        <v>0.31</v>
      </c>
      <c r="W4767" s="38" t="s">
        <v>2139</v>
      </c>
      <c r="X4767" s="59" t="s">
        <v>21134</v>
      </c>
    </row>
    <row r="4768" spans="1:24" x14ac:dyDescent="0.2">
      <c r="A4768" s="38" t="s">
        <v>21135</v>
      </c>
      <c r="B4768" s="38" t="s">
        <v>21136</v>
      </c>
      <c r="C4768" s="38" t="s">
        <v>21137</v>
      </c>
      <c r="D4768" s="38" t="s">
        <v>21138</v>
      </c>
      <c r="E4768" s="38">
        <v>19</v>
      </c>
      <c r="F4768" s="38">
        <v>13.8</v>
      </c>
      <c r="G4768" s="38">
        <v>13.78</v>
      </c>
      <c r="H4768" s="38">
        <v>13.56</v>
      </c>
      <c r="I4768" s="38">
        <v>13.71</v>
      </c>
      <c r="J4768" s="38">
        <v>13.68</v>
      </c>
      <c r="K4768" s="38">
        <v>13.59</v>
      </c>
      <c r="L4768" s="49">
        <v>-0.05</v>
      </c>
      <c r="M4768" s="38">
        <v>-0.27967255499999999</v>
      </c>
      <c r="N4768" s="38">
        <v>0.17405537800000001</v>
      </c>
      <c r="O4768" s="38">
        <v>13.68634662</v>
      </c>
      <c r="P4768" s="38">
        <v>-0.57999999999999996</v>
      </c>
      <c r="Q4768" s="38">
        <v>0.59</v>
      </c>
      <c r="R4768" s="38">
        <v>0.86</v>
      </c>
      <c r="S4768" s="38">
        <v>-5.69</v>
      </c>
      <c r="T4768" s="38">
        <v>-0.09</v>
      </c>
      <c r="U4768" s="38">
        <v>-0.1</v>
      </c>
      <c r="V4768" s="38">
        <v>0.03</v>
      </c>
      <c r="W4768" s="38" t="s">
        <v>3929</v>
      </c>
      <c r="X4768" s="59" t="s">
        <v>21138</v>
      </c>
    </row>
    <row r="4769" spans="1:24" x14ac:dyDescent="0.2">
      <c r="A4769" s="38" t="s">
        <v>21139</v>
      </c>
      <c r="B4769" s="38" t="s">
        <v>21140</v>
      </c>
      <c r="C4769" s="38" t="s">
        <v>21141</v>
      </c>
      <c r="D4769" s="38" t="s">
        <v>21142</v>
      </c>
      <c r="E4769" s="38">
        <v>21</v>
      </c>
      <c r="F4769" s="38">
        <v>13.77</v>
      </c>
      <c r="G4769" s="38">
        <v>13.77</v>
      </c>
      <c r="H4769" s="38">
        <v>13.45</v>
      </c>
      <c r="I4769" s="38">
        <v>13.67</v>
      </c>
      <c r="J4769" s="38">
        <v>13.64</v>
      </c>
      <c r="K4769" s="38">
        <v>13.51</v>
      </c>
      <c r="L4769" s="49">
        <v>-0.05</v>
      </c>
      <c r="M4769" s="38">
        <v>-0.28767762899999999</v>
      </c>
      <c r="N4769" s="38">
        <v>0.17989375499999999</v>
      </c>
      <c r="O4769" s="38">
        <v>13.63389681</v>
      </c>
      <c r="P4769" s="38">
        <v>-0.56999999999999995</v>
      </c>
      <c r="Q4769" s="38">
        <v>0.59</v>
      </c>
      <c r="R4769" s="38">
        <v>0.86</v>
      </c>
      <c r="S4769" s="38">
        <v>-5.69</v>
      </c>
      <c r="T4769" s="38">
        <v>-0.1</v>
      </c>
      <c r="U4769" s="38">
        <v>-0.13</v>
      </c>
      <c r="V4769" s="38">
        <v>0.06</v>
      </c>
      <c r="W4769" s="38" t="s">
        <v>3929</v>
      </c>
      <c r="X4769" s="59" t="s">
        <v>21142</v>
      </c>
    </row>
    <row r="4770" spans="1:24" x14ac:dyDescent="0.2">
      <c r="A4770" s="38" t="s">
        <v>21143</v>
      </c>
      <c r="B4770" s="38" t="s">
        <v>21144</v>
      </c>
      <c r="C4770" s="38" t="s">
        <v>21145</v>
      </c>
      <c r="D4770" s="38" t="s">
        <v>21146</v>
      </c>
      <c r="E4770" s="38">
        <v>22</v>
      </c>
      <c r="F4770" s="38">
        <v>14.09</v>
      </c>
      <c r="G4770" s="38">
        <v>14.11</v>
      </c>
      <c r="H4770" s="38">
        <v>14</v>
      </c>
      <c r="I4770" s="38">
        <v>14.03</v>
      </c>
      <c r="J4770" s="38">
        <v>13.99</v>
      </c>
      <c r="K4770" s="38">
        <v>14.02</v>
      </c>
      <c r="L4770" s="49">
        <v>-0.05</v>
      </c>
      <c r="M4770" s="38">
        <v>-0.27868839699999998</v>
      </c>
      <c r="N4770" s="38">
        <v>0.17460157800000001</v>
      </c>
      <c r="O4770" s="38">
        <v>14.04105006</v>
      </c>
      <c r="P4770" s="38">
        <v>-0.56999999999999995</v>
      </c>
      <c r="Q4770" s="38">
        <v>0.59</v>
      </c>
      <c r="R4770" s="38">
        <v>0.86</v>
      </c>
      <c r="S4770" s="38">
        <v>-5.69</v>
      </c>
      <c r="T4770" s="38">
        <v>-0.06</v>
      </c>
      <c r="U4770" s="38">
        <v>-0.12</v>
      </c>
      <c r="V4770" s="38">
        <v>0.02</v>
      </c>
      <c r="W4770" s="38" t="s">
        <v>3929</v>
      </c>
      <c r="X4770" s="59" t="s">
        <v>21146</v>
      </c>
    </row>
    <row r="4771" spans="1:24" x14ac:dyDescent="0.2">
      <c r="A4771" s="38" t="s">
        <v>21147</v>
      </c>
      <c r="B4771" s="38" t="s">
        <v>21148</v>
      </c>
      <c r="C4771" s="38" t="s">
        <v>21149</v>
      </c>
      <c r="D4771" s="38" t="s">
        <v>21150</v>
      </c>
      <c r="E4771" s="38">
        <v>17</v>
      </c>
      <c r="F4771" s="38">
        <v>13.33</v>
      </c>
      <c r="G4771" s="38">
        <v>13.33</v>
      </c>
      <c r="H4771" s="38">
        <v>13.11</v>
      </c>
      <c r="I4771" s="38">
        <v>13.17</v>
      </c>
      <c r="J4771" s="38">
        <v>13.3</v>
      </c>
      <c r="K4771" s="38">
        <v>13.13</v>
      </c>
      <c r="L4771" s="49">
        <v>-0.05</v>
      </c>
      <c r="M4771" s="38">
        <v>-0.28582231000000002</v>
      </c>
      <c r="N4771" s="38">
        <v>0.18011717799999999</v>
      </c>
      <c r="O4771" s="38">
        <v>13.228341629999999</v>
      </c>
      <c r="P4771" s="38">
        <v>-0.56000000000000005</v>
      </c>
      <c r="Q4771" s="38">
        <v>0.6</v>
      </c>
      <c r="R4771" s="38">
        <v>0.86</v>
      </c>
      <c r="S4771" s="38">
        <v>-5.7</v>
      </c>
      <c r="T4771" s="38">
        <v>-0.16</v>
      </c>
      <c r="U4771" s="38">
        <v>-0.03</v>
      </c>
      <c r="V4771" s="38">
        <v>0.02</v>
      </c>
      <c r="W4771" s="38" t="s">
        <v>3929</v>
      </c>
      <c r="X4771" s="59" t="s">
        <v>21150</v>
      </c>
    </row>
    <row r="4772" spans="1:24" x14ac:dyDescent="0.2">
      <c r="A4772" s="38" t="s">
        <v>21151</v>
      </c>
      <c r="B4772" s="38" t="s">
        <v>21152</v>
      </c>
      <c r="C4772" s="38" t="s">
        <v>21153</v>
      </c>
      <c r="D4772" s="38" t="s">
        <v>21154</v>
      </c>
      <c r="E4772" s="38">
        <v>21</v>
      </c>
      <c r="F4772" s="38">
        <v>12.63</v>
      </c>
      <c r="G4772" s="38">
        <v>12.74</v>
      </c>
      <c r="H4772" s="38">
        <v>12.47</v>
      </c>
      <c r="I4772" s="38">
        <v>12.61</v>
      </c>
      <c r="J4772" s="38">
        <v>12.69</v>
      </c>
      <c r="K4772" s="38">
        <v>12.39</v>
      </c>
      <c r="L4772" s="49">
        <v>-0.05</v>
      </c>
      <c r="M4772" s="38">
        <v>-0.27544938699999999</v>
      </c>
      <c r="N4772" s="38">
        <v>0.17504432</v>
      </c>
      <c r="O4772" s="38">
        <v>12.58784775</v>
      </c>
      <c r="P4772" s="38">
        <v>-0.55000000000000004</v>
      </c>
      <c r="Q4772" s="38">
        <v>0.6</v>
      </c>
      <c r="R4772" s="38">
        <v>0.86</v>
      </c>
      <c r="S4772" s="38">
        <v>-5.7</v>
      </c>
      <c r="T4772" s="38">
        <v>-0.02</v>
      </c>
      <c r="U4772" s="38">
        <v>-0.05</v>
      </c>
      <c r="V4772" s="38">
        <v>-0.08</v>
      </c>
      <c r="W4772" s="38" t="s">
        <v>3929</v>
      </c>
      <c r="X4772" s="59" t="s">
        <v>21154</v>
      </c>
    </row>
    <row r="4773" spans="1:24" x14ac:dyDescent="0.2">
      <c r="A4773" s="38" t="s">
        <v>21155</v>
      </c>
      <c r="B4773" s="38" t="s">
        <v>21156</v>
      </c>
      <c r="C4773" s="38" t="s">
        <v>21157</v>
      </c>
      <c r="D4773" s="38" t="s">
        <v>21158</v>
      </c>
      <c r="E4773" s="38">
        <v>20</v>
      </c>
      <c r="F4773" s="38">
        <v>12.66</v>
      </c>
      <c r="G4773" s="38">
        <v>12.92</v>
      </c>
      <c r="H4773" s="38">
        <v>12.4</v>
      </c>
      <c r="I4773" s="38">
        <v>12.64</v>
      </c>
      <c r="J4773" s="38">
        <v>12.77</v>
      </c>
      <c r="K4773" s="38">
        <v>12.42</v>
      </c>
      <c r="L4773" s="49">
        <v>-0.05</v>
      </c>
      <c r="M4773" s="38">
        <v>-0.28746007000000001</v>
      </c>
      <c r="N4773" s="38">
        <v>0.183122964</v>
      </c>
      <c r="O4773" s="38">
        <v>12.63481517</v>
      </c>
      <c r="P4773" s="38">
        <v>-0.55000000000000004</v>
      </c>
      <c r="Q4773" s="38">
        <v>0.6</v>
      </c>
      <c r="R4773" s="38">
        <v>0.86</v>
      </c>
      <c r="S4773" s="38">
        <v>-5.7</v>
      </c>
      <c r="T4773" s="38">
        <v>-0.02</v>
      </c>
      <c r="U4773" s="38">
        <v>-0.15</v>
      </c>
      <c r="V4773" s="38">
        <v>0.02</v>
      </c>
      <c r="W4773" s="38" t="s">
        <v>3929</v>
      </c>
      <c r="X4773" s="59" t="s">
        <v>21158</v>
      </c>
    </row>
    <row r="4774" spans="1:24" x14ac:dyDescent="0.2">
      <c r="A4774" s="38" t="s">
        <v>21159</v>
      </c>
      <c r="B4774" s="38" t="s">
        <v>21160</v>
      </c>
      <c r="C4774" s="38" t="s">
        <v>21161</v>
      </c>
      <c r="D4774" s="38" t="s">
        <v>21162</v>
      </c>
      <c r="E4774" s="38">
        <v>26</v>
      </c>
      <c r="F4774" s="38">
        <v>13.08</v>
      </c>
      <c r="G4774" s="38">
        <v>12.86</v>
      </c>
      <c r="H4774" s="38">
        <v>12.86</v>
      </c>
      <c r="I4774" s="38">
        <v>12.91</v>
      </c>
      <c r="J4774" s="38">
        <v>12.83</v>
      </c>
      <c r="K4774" s="38">
        <v>12.91</v>
      </c>
      <c r="L4774" s="49">
        <v>-0.05</v>
      </c>
      <c r="M4774" s="38">
        <v>-0.28897590200000001</v>
      </c>
      <c r="N4774" s="38">
        <v>0.18561656100000001</v>
      </c>
      <c r="O4774" s="38">
        <v>12.908430170000001</v>
      </c>
      <c r="P4774" s="38">
        <v>-0.54</v>
      </c>
      <c r="Q4774" s="38">
        <v>0.61</v>
      </c>
      <c r="R4774" s="38">
        <v>0.86</v>
      </c>
      <c r="S4774" s="38">
        <v>-5.71</v>
      </c>
      <c r="T4774" s="38">
        <v>-0.17</v>
      </c>
      <c r="U4774" s="38">
        <v>-0.03</v>
      </c>
      <c r="V4774" s="38">
        <v>0.05</v>
      </c>
      <c r="W4774" s="38" t="s">
        <v>3929</v>
      </c>
      <c r="X4774" s="59" t="s">
        <v>21162</v>
      </c>
    </row>
    <row r="4775" spans="1:24" x14ac:dyDescent="0.2">
      <c r="A4775" s="38" t="s">
        <v>21163</v>
      </c>
      <c r="B4775" s="38" t="s">
        <v>21164</v>
      </c>
      <c r="C4775" s="38" t="s">
        <v>21165</v>
      </c>
      <c r="D4775" s="38" t="s">
        <v>21166</v>
      </c>
      <c r="E4775" s="38">
        <v>22</v>
      </c>
      <c r="F4775" s="38">
        <v>13.26</v>
      </c>
      <c r="G4775" s="38">
        <v>13.21</v>
      </c>
      <c r="H4775" s="38">
        <v>13.11</v>
      </c>
      <c r="I4775" s="38">
        <v>13.09</v>
      </c>
      <c r="J4775" s="38">
        <v>13.12</v>
      </c>
      <c r="K4775" s="38">
        <v>13.2</v>
      </c>
      <c r="L4775" s="49">
        <v>-0.05</v>
      </c>
      <c r="M4775" s="38">
        <v>-0.29912757800000001</v>
      </c>
      <c r="N4775" s="38">
        <v>0.19228608899999999</v>
      </c>
      <c r="O4775" s="38">
        <v>13.166473570000001</v>
      </c>
      <c r="P4775" s="38">
        <v>-0.54</v>
      </c>
      <c r="Q4775" s="38">
        <v>0.61</v>
      </c>
      <c r="R4775" s="38">
        <v>0.86</v>
      </c>
      <c r="S4775" s="38">
        <v>-5.71</v>
      </c>
      <c r="T4775" s="38">
        <v>-0.17</v>
      </c>
      <c r="U4775" s="38">
        <v>-0.09</v>
      </c>
      <c r="V4775" s="38">
        <v>0.09</v>
      </c>
      <c r="W4775" s="38" t="s">
        <v>3929</v>
      </c>
      <c r="X4775" s="59" t="s">
        <v>21166</v>
      </c>
    </row>
    <row r="4776" spans="1:24" x14ac:dyDescent="0.2">
      <c r="A4776" s="38" t="s">
        <v>21167</v>
      </c>
      <c r="B4776" s="38" t="s">
        <v>21168</v>
      </c>
      <c r="C4776" s="38" t="s">
        <v>21169</v>
      </c>
      <c r="D4776" s="38" t="s">
        <v>21170</v>
      </c>
      <c r="E4776" s="38">
        <v>21</v>
      </c>
      <c r="F4776" s="38">
        <v>12.53</v>
      </c>
      <c r="G4776" s="38">
        <v>12.65</v>
      </c>
      <c r="H4776" s="38">
        <v>12.28</v>
      </c>
      <c r="I4776" s="38">
        <v>12.48</v>
      </c>
      <c r="J4776" s="38">
        <v>12.61</v>
      </c>
      <c r="K4776" s="38">
        <v>12.23</v>
      </c>
      <c r="L4776" s="49">
        <v>-0.05</v>
      </c>
      <c r="M4776" s="38">
        <v>-0.27401262599999998</v>
      </c>
      <c r="N4776" s="38">
        <v>0.17615767800000001</v>
      </c>
      <c r="O4776" s="38">
        <v>12.46325036</v>
      </c>
      <c r="P4776" s="38">
        <v>-0.54</v>
      </c>
      <c r="Q4776" s="38">
        <v>0.61</v>
      </c>
      <c r="R4776" s="38">
        <v>0.86</v>
      </c>
      <c r="S4776" s="38">
        <v>-5.71</v>
      </c>
      <c r="T4776" s="38">
        <v>-0.05</v>
      </c>
      <c r="U4776" s="38">
        <v>-0.04</v>
      </c>
      <c r="V4776" s="38">
        <v>-0.05</v>
      </c>
      <c r="W4776" s="38" t="s">
        <v>3929</v>
      </c>
      <c r="X4776" s="59" t="s">
        <v>21170</v>
      </c>
    </row>
    <row r="4777" spans="1:24" x14ac:dyDescent="0.2">
      <c r="A4777" s="38" t="s">
        <v>21171</v>
      </c>
      <c r="B4777" s="38" t="s">
        <v>21172</v>
      </c>
      <c r="C4777" s="38" t="s">
        <v>21173</v>
      </c>
      <c r="D4777" s="38" t="s">
        <v>21174</v>
      </c>
      <c r="E4777" s="38">
        <v>24</v>
      </c>
      <c r="F4777" s="38">
        <v>13.14</v>
      </c>
      <c r="G4777" s="38">
        <v>13.06</v>
      </c>
      <c r="H4777" s="38">
        <v>13.53</v>
      </c>
      <c r="I4777" s="38">
        <v>13.14</v>
      </c>
      <c r="J4777" s="38">
        <v>13.02</v>
      </c>
      <c r="K4777" s="38">
        <v>13.43</v>
      </c>
      <c r="L4777" s="49">
        <v>-0.05</v>
      </c>
      <c r="M4777" s="38">
        <v>-0.27038840800000002</v>
      </c>
      <c r="N4777" s="38">
        <v>0.17384485199999999</v>
      </c>
      <c r="O4777" s="38">
        <v>13.218630190000001</v>
      </c>
      <c r="P4777" s="38">
        <v>-0.54</v>
      </c>
      <c r="Q4777" s="38">
        <v>0.61</v>
      </c>
      <c r="R4777" s="38">
        <v>0.86</v>
      </c>
      <c r="S4777" s="38">
        <v>-5.71</v>
      </c>
      <c r="T4777" s="38">
        <v>0</v>
      </c>
      <c r="U4777" s="38">
        <v>-0.04</v>
      </c>
      <c r="V4777" s="38">
        <v>-0.1</v>
      </c>
      <c r="W4777" s="38" t="s">
        <v>2139</v>
      </c>
      <c r="X4777" s="59" t="s">
        <v>21174</v>
      </c>
    </row>
    <row r="4778" spans="1:24" x14ac:dyDescent="0.2">
      <c r="A4778" s="38" t="s">
        <v>21175</v>
      </c>
      <c r="B4778" s="38" t="s">
        <v>21176</v>
      </c>
      <c r="C4778" s="38" t="s">
        <v>21177</v>
      </c>
      <c r="D4778" s="58">
        <v>37500</v>
      </c>
      <c r="E4778" s="38">
        <v>19</v>
      </c>
      <c r="F4778" s="38">
        <v>13.7</v>
      </c>
      <c r="G4778" s="38">
        <v>13.16</v>
      </c>
      <c r="H4778" s="38">
        <v>13.47</v>
      </c>
      <c r="I4778" s="38">
        <v>13.5</v>
      </c>
      <c r="J4778" s="38">
        <v>13.25</v>
      </c>
      <c r="K4778" s="38">
        <v>13.43</v>
      </c>
      <c r="L4778" s="49">
        <v>-0.05</v>
      </c>
      <c r="M4778" s="38">
        <v>-0.30109965900000002</v>
      </c>
      <c r="N4778" s="38">
        <v>0.195349566</v>
      </c>
      <c r="O4778" s="38">
        <v>13.41645757</v>
      </c>
      <c r="P4778" s="38">
        <v>-0.53</v>
      </c>
      <c r="Q4778" s="38">
        <v>0.62</v>
      </c>
      <c r="R4778" s="38">
        <v>0.87</v>
      </c>
      <c r="S4778" s="38">
        <v>-5.72</v>
      </c>
      <c r="T4778" s="38">
        <v>-0.2</v>
      </c>
      <c r="U4778" s="38">
        <v>0.09</v>
      </c>
      <c r="V4778" s="38">
        <v>-0.04</v>
      </c>
      <c r="W4778" s="38" t="s">
        <v>2139</v>
      </c>
      <c r="X4778" s="60">
        <v>37500</v>
      </c>
    </row>
    <row r="4779" spans="1:24" x14ac:dyDescent="0.2">
      <c r="A4779" s="38" t="s">
        <v>21178</v>
      </c>
      <c r="B4779" s="38" t="s">
        <v>21179</v>
      </c>
      <c r="C4779" s="38" t="s">
        <v>21180</v>
      </c>
      <c r="D4779" s="38" t="s">
        <v>21181</v>
      </c>
      <c r="E4779" s="38">
        <v>14</v>
      </c>
      <c r="F4779" s="38">
        <v>13.21</v>
      </c>
      <c r="G4779" s="38">
        <v>13.1</v>
      </c>
      <c r="H4779" s="38">
        <v>13.08</v>
      </c>
      <c r="I4779" s="38">
        <v>13.22</v>
      </c>
      <c r="J4779" s="38">
        <v>13.07</v>
      </c>
      <c r="K4779" s="38">
        <v>12.96</v>
      </c>
      <c r="L4779" s="49">
        <v>-0.05</v>
      </c>
      <c r="M4779" s="38">
        <v>-0.27332787400000003</v>
      </c>
      <c r="N4779" s="38">
        <v>0.17764967300000001</v>
      </c>
      <c r="O4779" s="38">
        <v>13.10646434</v>
      </c>
      <c r="P4779" s="38">
        <v>-0.52</v>
      </c>
      <c r="Q4779" s="38">
        <v>0.62</v>
      </c>
      <c r="R4779" s="38">
        <v>0.87</v>
      </c>
      <c r="S4779" s="38">
        <v>-5.72</v>
      </c>
      <c r="T4779" s="38">
        <v>0.01</v>
      </c>
      <c r="U4779" s="38">
        <v>-0.03</v>
      </c>
      <c r="V4779" s="38">
        <v>-0.12</v>
      </c>
      <c r="W4779" s="38" t="s">
        <v>2139</v>
      </c>
      <c r="X4779" s="59" t="s">
        <v>21181</v>
      </c>
    </row>
    <row r="4780" spans="1:24" x14ac:dyDescent="0.2">
      <c r="A4780" s="38" t="s">
        <v>21182</v>
      </c>
      <c r="B4780" s="38" t="s">
        <v>21183</v>
      </c>
      <c r="C4780" s="38" t="s">
        <v>21184</v>
      </c>
      <c r="D4780" s="38" t="s">
        <v>21185</v>
      </c>
      <c r="E4780" s="38">
        <v>40</v>
      </c>
      <c r="F4780" s="38">
        <v>15.07</v>
      </c>
      <c r="G4780" s="38">
        <v>15.01</v>
      </c>
      <c r="H4780" s="38">
        <v>14.98</v>
      </c>
      <c r="I4780" s="38">
        <v>14.98</v>
      </c>
      <c r="J4780" s="38">
        <v>14.98</v>
      </c>
      <c r="K4780" s="38">
        <v>14.95</v>
      </c>
      <c r="L4780" s="49">
        <v>-0.05</v>
      </c>
      <c r="M4780" s="38">
        <v>-0.27221620400000002</v>
      </c>
      <c r="N4780" s="38">
        <v>0.17736232199999999</v>
      </c>
      <c r="O4780" s="38">
        <v>14.99537795</v>
      </c>
      <c r="P4780" s="38">
        <v>-0.52</v>
      </c>
      <c r="Q4780" s="38">
        <v>0.62</v>
      </c>
      <c r="R4780" s="38">
        <v>0.87</v>
      </c>
      <c r="S4780" s="38">
        <v>-5.72</v>
      </c>
      <c r="T4780" s="38">
        <v>-0.09</v>
      </c>
      <c r="U4780" s="38">
        <v>-0.03</v>
      </c>
      <c r="V4780" s="38">
        <v>-0.03</v>
      </c>
      <c r="W4780" s="38" t="s">
        <v>3929</v>
      </c>
      <c r="X4780" s="59" t="s">
        <v>21185</v>
      </c>
    </row>
    <row r="4781" spans="1:24" x14ac:dyDescent="0.2">
      <c r="A4781" s="38" t="s">
        <v>21186</v>
      </c>
      <c r="B4781" s="38" t="s">
        <v>21187</v>
      </c>
      <c r="C4781" s="38" t="s">
        <v>21188</v>
      </c>
      <c r="D4781" s="38" t="s">
        <v>21189</v>
      </c>
      <c r="E4781" s="38">
        <v>6</v>
      </c>
      <c r="F4781" s="38">
        <v>12.1</v>
      </c>
      <c r="G4781" s="38">
        <v>11.83</v>
      </c>
      <c r="H4781" s="38">
        <v>12.06</v>
      </c>
      <c r="I4781" s="38">
        <v>12.08</v>
      </c>
      <c r="J4781" s="38">
        <v>11.75</v>
      </c>
      <c r="K4781" s="38">
        <v>12</v>
      </c>
      <c r="L4781" s="49">
        <v>-0.05</v>
      </c>
      <c r="M4781" s="38">
        <v>-0.28604917400000002</v>
      </c>
      <c r="N4781" s="38">
        <v>0.18650641500000001</v>
      </c>
      <c r="O4781" s="38">
        <v>11.970767970000001</v>
      </c>
      <c r="P4781" s="38">
        <v>-0.52</v>
      </c>
      <c r="Q4781" s="38">
        <v>0.62</v>
      </c>
      <c r="R4781" s="38">
        <v>0.87</v>
      </c>
      <c r="S4781" s="38">
        <v>-5.72</v>
      </c>
      <c r="T4781" s="38">
        <v>-0.02</v>
      </c>
      <c r="U4781" s="38">
        <v>-0.08</v>
      </c>
      <c r="V4781" s="38">
        <v>-0.06</v>
      </c>
      <c r="W4781" s="38" t="s">
        <v>3929</v>
      </c>
      <c r="X4781" s="59" t="s">
        <v>21189</v>
      </c>
    </row>
    <row r="4782" spans="1:24" x14ac:dyDescent="0.2">
      <c r="A4782" s="38" t="s">
        <v>21190</v>
      </c>
      <c r="B4782" s="38" t="s">
        <v>21191</v>
      </c>
      <c r="C4782" s="38" t="s">
        <v>21192</v>
      </c>
      <c r="D4782" s="38" t="s">
        <v>21193</v>
      </c>
      <c r="E4782" s="38">
        <v>12</v>
      </c>
      <c r="F4782" s="38">
        <v>11.73</v>
      </c>
      <c r="G4782" s="38">
        <v>11.67</v>
      </c>
      <c r="H4782" s="38">
        <v>11.63</v>
      </c>
      <c r="I4782" s="38">
        <v>11.8</v>
      </c>
      <c r="J4782" s="38">
        <v>11.58</v>
      </c>
      <c r="K4782" s="38">
        <v>11.49</v>
      </c>
      <c r="L4782" s="49">
        <v>-0.05</v>
      </c>
      <c r="M4782" s="38">
        <v>-0.312682193</v>
      </c>
      <c r="N4782" s="38">
        <v>0.20411747399999999</v>
      </c>
      <c r="O4782" s="38">
        <v>11.648248110000001</v>
      </c>
      <c r="P4782" s="38">
        <v>-0.52</v>
      </c>
      <c r="Q4782" s="38">
        <v>0.62</v>
      </c>
      <c r="R4782" s="38">
        <v>0.87</v>
      </c>
      <c r="S4782" s="38">
        <v>-5.72</v>
      </c>
      <c r="T4782" s="38">
        <v>7.0000000000000007E-2</v>
      </c>
      <c r="U4782" s="38">
        <v>-0.09</v>
      </c>
      <c r="V4782" s="38">
        <v>-0.14000000000000001</v>
      </c>
      <c r="W4782" s="38" t="s">
        <v>2139</v>
      </c>
      <c r="X4782" s="59" t="s">
        <v>21193</v>
      </c>
    </row>
    <row r="4783" spans="1:24" x14ac:dyDescent="0.2">
      <c r="A4783" s="38" t="s">
        <v>21194</v>
      </c>
      <c r="B4783" s="38" t="s">
        <v>21195</v>
      </c>
      <c r="C4783" s="38" t="s">
        <v>21196</v>
      </c>
      <c r="D4783" s="38" t="s">
        <v>21197</v>
      </c>
      <c r="E4783" s="38">
        <v>10</v>
      </c>
      <c r="F4783" s="38">
        <v>12.74</v>
      </c>
      <c r="G4783" s="38">
        <v>12.55</v>
      </c>
      <c r="H4783" s="38">
        <v>12.33</v>
      </c>
      <c r="I4783" s="38">
        <v>12.52</v>
      </c>
      <c r="J4783" s="38">
        <v>12.65</v>
      </c>
      <c r="K4783" s="38">
        <v>12.28</v>
      </c>
      <c r="L4783" s="49">
        <v>-0.05</v>
      </c>
      <c r="M4783" s="38">
        <v>-0.31714720400000002</v>
      </c>
      <c r="N4783" s="38">
        <v>0.20738526400000001</v>
      </c>
      <c r="O4783" s="38">
        <v>12.512021499999999</v>
      </c>
      <c r="P4783" s="38">
        <v>-0.52</v>
      </c>
      <c r="Q4783" s="38">
        <v>0.62</v>
      </c>
      <c r="R4783" s="38">
        <v>0.87</v>
      </c>
      <c r="S4783" s="38">
        <v>-5.72</v>
      </c>
      <c r="T4783" s="38">
        <v>-0.22</v>
      </c>
      <c r="U4783" s="38">
        <v>0.1</v>
      </c>
      <c r="V4783" s="38">
        <v>-0.05</v>
      </c>
      <c r="W4783" s="38" t="s">
        <v>2139</v>
      </c>
      <c r="X4783" s="59" t="s">
        <v>21197</v>
      </c>
    </row>
    <row r="4784" spans="1:24" x14ac:dyDescent="0.2">
      <c r="A4784" s="38" t="s">
        <v>21198</v>
      </c>
      <c r="B4784" s="38" t="s">
        <v>21199</v>
      </c>
      <c r="C4784" s="38" t="s">
        <v>21200</v>
      </c>
      <c r="D4784" s="38" t="s">
        <v>21201</v>
      </c>
      <c r="E4784" s="38">
        <v>9</v>
      </c>
      <c r="F4784" s="38">
        <v>12.47</v>
      </c>
      <c r="G4784" s="38">
        <v>12.32</v>
      </c>
      <c r="H4784" s="38">
        <v>12.1</v>
      </c>
      <c r="I4784" s="38">
        <v>12.32</v>
      </c>
      <c r="J4784" s="38">
        <v>12.24</v>
      </c>
      <c r="K4784" s="38">
        <v>12.18</v>
      </c>
      <c r="L4784" s="49">
        <v>-0.05</v>
      </c>
      <c r="M4784" s="38">
        <v>-0.30020922900000002</v>
      </c>
      <c r="N4784" s="38">
        <v>0.196403201</v>
      </c>
      <c r="O4784" s="38">
        <v>12.27289309</v>
      </c>
      <c r="P4784" s="38">
        <v>-0.52</v>
      </c>
      <c r="Q4784" s="38">
        <v>0.62</v>
      </c>
      <c r="R4784" s="38">
        <v>0.87</v>
      </c>
      <c r="S4784" s="38">
        <v>-5.72</v>
      </c>
      <c r="T4784" s="38">
        <v>-0.15</v>
      </c>
      <c r="U4784" s="38">
        <v>-0.08</v>
      </c>
      <c r="V4784" s="38">
        <v>0.08</v>
      </c>
      <c r="W4784" s="38" t="s">
        <v>3929</v>
      </c>
      <c r="X4784" s="59" t="s">
        <v>21201</v>
      </c>
    </row>
    <row r="4785" spans="1:24" x14ac:dyDescent="0.2">
      <c r="A4785" s="38" t="s">
        <v>21202</v>
      </c>
      <c r="B4785" s="38" t="s">
        <v>21203</v>
      </c>
      <c r="C4785" s="38" t="s">
        <v>21204</v>
      </c>
      <c r="D4785" s="38" t="s">
        <v>21205</v>
      </c>
      <c r="E4785" s="38">
        <v>9</v>
      </c>
      <c r="F4785" s="38">
        <v>11.44</v>
      </c>
      <c r="G4785" s="38">
        <v>11.58</v>
      </c>
      <c r="H4785" s="38">
        <v>11.23</v>
      </c>
      <c r="I4785" s="38">
        <v>11.34</v>
      </c>
      <c r="J4785" s="38">
        <v>11.45</v>
      </c>
      <c r="K4785" s="38">
        <v>11.3</v>
      </c>
      <c r="L4785" s="49">
        <v>-0.05</v>
      </c>
      <c r="M4785" s="38">
        <v>-0.31483333299999999</v>
      </c>
      <c r="N4785" s="38">
        <v>0.20615576999999999</v>
      </c>
      <c r="O4785" s="38">
        <v>11.38882622</v>
      </c>
      <c r="P4785" s="38">
        <v>-0.52</v>
      </c>
      <c r="Q4785" s="38">
        <v>0.63</v>
      </c>
      <c r="R4785" s="38">
        <v>0.87</v>
      </c>
      <c r="S4785" s="38">
        <v>-5.72</v>
      </c>
      <c r="T4785" s="38">
        <v>-0.1</v>
      </c>
      <c r="U4785" s="38">
        <v>-0.13</v>
      </c>
      <c r="V4785" s="38">
        <v>7.0000000000000007E-2</v>
      </c>
      <c r="W4785" s="38" t="s">
        <v>3929</v>
      </c>
      <c r="X4785" s="59" t="s">
        <v>21205</v>
      </c>
    </row>
    <row r="4786" spans="1:24" x14ac:dyDescent="0.2">
      <c r="A4786" s="38" t="s">
        <v>21206</v>
      </c>
      <c r="B4786" s="38" t="s">
        <v>21207</v>
      </c>
      <c r="C4786" s="38" t="s">
        <v>21208</v>
      </c>
      <c r="D4786" s="38" t="s">
        <v>21209</v>
      </c>
      <c r="E4786" s="38">
        <v>22</v>
      </c>
      <c r="F4786" s="38">
        <v>14.6</v>
      </c>
      <c r="G4786" s="38">
        <v>14.42</v>
      </c>
      <c r="H4786" s="38">
        <v>14.44</v>
      </c>
      <c r="I4786" s="38">
        <v>14.39</v>
      </c>
      <c r="J4786" s="38">
        <v>14.41</v>
      </c>
      <c r="K4786" s="38">
        <v>14.51</v>
      </c>
      <c r="L4786" s="49">
        <v>-0.05</v>
      </c>
      <c r="M4786" s="38">
        <v>-0.30239636199999997</v>
      </c>
      <c r="N4786" s="38">
        <v>0.19825078800000001</v>
      </c>
      <c r="O4786" s="38">
        <v>14.462270309999999</v>
      </c>
      <c r="P4786" s="38">
        <v>-0.51</v>
      </c>
      <c r="Q4786" s="38">
        <v>0.63</v>
      </c>
      <c r="R4786" s="38">
        <v>0.87</v>
      </c>
      <c r="S4786" s="38">
        <v>-5.72</v>
      </c>
      <c r="T4786" s="38">
        <v>-0.21</v>
      </c>
      <c r="U4786" s="38">
        <v>-0.01</v>
      </c>
      <c r="V4786" s="38">
        <v>7.0000000000000007E-2</v>
      </c>
      <c r="W4786" s="38" t="s">
        <v>3929</v>
      </c>
      <c r="X4786" s="59" t="s">
        <v>21209</v>
      </c>
    </row>
    <row r="4787" spans="1:24" x14ac:dyDescent="0.2">
      <c r="A4787" s="38" t="s">
        <v>21210</v>
      </c>
      <c r="B4787" s="38" t="s">
        <v>21211</v>
      </c>
      <c r="C4787" s="38" t="s">
        <v>21212</v>
      </c>
      <c r="D4787" s="38" t="s">
        <v>21213</v>
      </c>
      <c r="E4787" s="38">
        <v>9</v>
      </c>
      <c r="F4787" s="38">
        <v>12.29</v>
      </c>
      <c r="G4787" s="38">
        <v>12.48</v>
      </c>
      <c r="H4787" s="38">
        <v>12.35</v>
      </c>
      <c r="I4787" s="38">
        <v>12.3</v>
      </c>
      <c r="J4787" s="38">
        <v>12.45</v>
      </c>
      <c r="K4787" s="38">
        <v>12.23</v>
      </c>
      <c r="L4787" s="49">
        <v>-0.05</v>
      </c>
      <c r="M4787" s="38">
        <v>-0.28323261700000002</v>
      </c>
      <c r="N4787" s="38">
        <v>0.18589217999999999</v>
      </c>
      <c r="O4787" s="38">
        <v>12.35032563</v>
      </c>
      <c r="P4787" s="38">
        <v>-0.51</v>
      </c>
      <c r="Q4787" s="38">
        <v>0.63</v>
      </c>
      <c r="R4787" s="38">
        <v>0.87</v>
      </c>
      <c r="S4787" s="38">
        <v>-5.72</v>
      </c>
      <c r="T4787" s="38">
        <v>0.01</v>
      </c>
      <c r="U4787" s="38">
        <v>-0.03</v>
      </c>
      <c r="V4787" s="38">
        <v>-0.12</v>
      </c>
      <c r="W4787" s="38" t="s">
        <v>2139</v>
      </c>
      <c r="X4787" s="59" t="s">
        <v>21213</v>
      </c>
    </row>
    <row r="4788" spans="1:24" x14ac:dyDescent="0.2">
      <c r="A4788" s="38" t="s">
        <v>21214</v>
      </c>
      <c r="B4788" s="38" t="s">
        <v>21215</v>
      </c>
      <c r="C4788" s="38" t="s">
        <v>21216</v>
      </c>
      <c r="D4788" s="38" t="s">
        <v>21217</v>
      </c>
      <c r="E4788" s="38">
        <v>34</v>
      </c>
      <c r="F4788" s="38">
        <v>14.42</v>
      </c>
      <c r="G4788" s="38">
        <v>14.53</v>
      </c>
      <c r="H4788" s="38">
        <v>14.59</v>
      </c>
      <c r="I4788" s="38">
        <v>14.5</v>
      </c>
      <c r="J4788" s="38">
        <v>14.48</v>
      </c>
      <c r="K4788" s="38">
        <v>14.41</v>
      </c>
      <c r="L4788" s="49">
        <v>-0.05</v>
      </c>
      <c r="M4788" s="38">
        <v>-0.29702462699999999</v>
      </c>
      <c r="N4788" s="38">
        <v>0.19518756400000001</v>
      </c>
      <c r="O4788" s="38">
        <v>14.488981089999999</v>
      </c>
      <c r="P4788" s="38">
        <v>-0.51</v>
      </c>
      <c r="Q4788" s="38">
        <v>0.63</v>
      </c>
      <c r="R4788" s="38">
        <v>0.87</v>
      </c>
      <c r="S4788" s="38">
        <v>-5.72</v>
      </c>
      <c r="T4788" s="38">
        <v>0.08</v>
      </c>
      <c r="U4788" s="38">
        <v>-0.05</v>
      </c>
      <c r="V4788" s="38">
        <v>-0.18</v>
      </c>
      <c r="W4788" s="38" t="s">
        <v>2139</v>
      </c>
      <c r="X4788" s="59" t="s">
        <v>21217</v>
      </c>
    </row>
    <row r="4789" spans="1:24" x14ac:dyDescent="0.2">
      <c r="A4789" s="38" t="s">
        <v>21218</v>
      </c>
      <c r="B4789" s="38" t="s">
        <v>21219</v>
      </c>
      <c r="C4789" s="38" t="s">
        <v>21220</v>
      </c>
      <c r="D4789" s="38" t="s">
        <v>21221</v>
      </c>
      <c r="E4789" s="38">
        <v>10</v>
      </c>
      <c r="F4789" s="38">
        <v>12.91</v>
      </c>
      <c r="G4789" s="38">
        <v>12.85</v>
      </c>
      <c r="H4789" s="38">
        <v>12.67</v>
      </c>
      <c r="I4789" s="38">
        <v>12.72</v>
      </c>
      <c r="J4789" s="38">
        <v>12.82</v>
      </c>
      <c r="K4789" s="38">
        <v>12.73</v>
      </c>
      <c r="L4789" s="49">
        <v>-0.05</v>
      </c>
      <c r="M4789" s="38">
        <v>-0.29440614199999998</v>
      </c>
      <c r="N4789" s="38">
        <v>0.19419613899999999</v>
      </c>
      <c r="O4789" s="38">
        <v>12.78433647</v>
      </c>
      <c r="P4789" s="38">
        <v>-0.51</v>
      </c>
      <c r="Q4789" s="38">
        <v>0.63</v>
      </c>
      <c r="R4789" s="38">
        <v>0.87</v>
      </c>
      <c r="S4789" s="38">
        <v>-5.73</v>
      </c>
      <c r="T4789" s="38">
        <v>-0.19</v>
      </c>
      <c r="U4789" s="38">
        <v>-0.03</v>
      </c>
      <c r="V4789" s="38">
        <v>0.06</v>
      </c>
      <c r="W4789" s="38" t="s">
        <v>3929</v>
      </c>
      <c r="X4789" s="59" t="s">
        <v>21221</v>
      </c>
    </row>
    <row r="4790" spans="1:24" x14ac:dyDescent="0.2">
      <c r="A4790" s="38" t="s">
        <v>21222</v>
      </c>
      <c r="B4790" s="38" t="s">
        <v>21223</v>
      </c>
      <c r="C4790" s="38" t="s">
        <v>21224</v>
      </c>
      <c r="D4790" s="38" t="s">
        <v>21225</v>
      </c>
      <c r="E4790" s="38">
        <v>11</v>
      </c>
      <c r="F4790" s="38">
        <v>13.03</v>
      </c>
      <c r="G4790" s="38">
        <v>13.21</v>
      </c>
      <c r="H4790" s="38">
        <v>13.04</v>
      </c>
      <c r="I4790" s="38">
        <v>13.13</v>
      </c>
      <c r="J4790" s="38">
        <v>13.2</v>
      </c>
      <c r="K4790" s="38">
        <v>12.79</v>
      </c>
      <c r="L4790" s="49">
        <v>-0.05</v>
      </c>
      <c r="M4790" s="38">
        <v>-0.31949571700000001</v>
      </c>
      <c r="N4790" s="38">
        <v>0.21132625199999999</v>
      </c>
      <c r="O4790" s="38">
        <v>13.0679581</v>
      </c>
      <c r="P4790" s="38">
        <v>-0.5</v>
      </c>
      <c r="Q4790" s="38">
        <v>0.63</v>
      </c>
      <c r="R4790" s="38">
        <v>0.87</v>
      </c>
      <c r="S4790" s="38">
        <v>-5.73</v>
      </c>
      <c r="T4790" s="38">
        <v>0.1</v>
      </c>
      <c r="U4790" s="38">
        <v>-0.01</v>
      </c>
      <c r="V4790" s="38">
        <v>-0.25</v>
      </c>
      <c r="W4790" s="38" t="s">
        <v>2139</v>
      </c>
      <c r="X4790" s="59" t="s">
        <v>21225</v>
      </c>
    </row>
    <row r="4791" spans="1:24" x14ac:dyDescent="0.2">
      <c r="A4791" s="38" t="s">
        <v>21226</v>
      </c>
      <c r="B4791" s="38" t="s">
        <v>21227</v>
      </c>
      <c r="C4791" s="38" t="s">
        <v>21228</v>
      </c>
      <c r="D4791" s="38" t="s">
        <v>21229</v>
      </c>
      <c r="E4791" s="38">
        <v>8</v>
      </c>
      <c r="F4791" s="38">
        <v>11.95</v>
      </c>
      <c r="G4791" s="38">
        <v>11.81</v>
      </c>
      <c r="H4791" s="38">
        <v>11.74</v>
      </c>
      <c r="I4791" s="38">
        <v>11.76</v>
      </c>
      <c r="J4791" s="38">
        <v>11.79</v>
      </c>
      <c r="K4791" s="38">
        <v>11.8</v>
      </c>
      <c r="L4791" s="49">
        <v>-0.05</v>
      </c>
      <c r="M4791" s="38">
        <v>-0.31731556900000002</v>
      </c>
      <c r="N4791" s="38">
        <v>0.209890411</v>
      </c>
      <c r="O4791" s="38">
        <v>11.807493539999999</v>
      </c>
      <c r="P4791" s="38">
        <v>-0.5</v>
      </c>
      <c r="Q4791" s="38">
        <v>0.63</v>
      </c>
      <c r="R4791" s="38">
        <v>0.87</v>
      </c>
      <c r="S4791" s="38">
        <v>-5.73</v>
      </c>
      <c r="T4791" s="38">
        <v>-0.19</v>
      </c>
      <c r="U4791" s="38">
        <v>-0.02</v>
      </c>
      <c r="V4791" s="38">
        <v>0.06</v>
      </c>
      <c r="W4791" s="38" t="s">
        <v>3929</v>
      </c>
      <c r="X4791" s="59" t="s">
        <v>21229</v>
      </c>
    </row>
    <row r="4792" spans="1:24" x14ac:dyDescent="0.2">
      <c r="A4792" s="38" t="s">
        <v>21230</v>
      </c>
      <c r="B4792" s="38" t="s">
        <v>21231</v>
      </c>
      <c r="C4792" s="38" t="s">
        <v>21232</v>
      </c>
      <c r="D4792" s="38" t="s">
        <v>21233</v>
      </c>
      <c r="E4792" s="38">
        <v>13</v>
      </c>
      <c r="F4792" s="38">
        <v>11.73</v>
      </c>
      <c r="G4792" s="38">
        <v>11.72</v>
      </c>
      <c r="H4792" s="38">
        <v>11.24</v>
      </c>
      <c r="I4792" s="38">
        <v>11.55</v>
      </c>
      <c r="J4792" s="38">
        <v>11.77</v>
      </c>
      <c r="K4792" s="38">
        <v>11.21</v>
      </c>
      <c r="L4792" s="49">
        <v>-0.05</v>
      </c>
      <c r="M4792" s="38">
        <v>-0.31753004200000001</v>
      </c>
      <c r="N4792" s="38">
        <v>0.21061096600000001</v>
      </c>
      <c r="O4792" s="38">
        <v>11.53809637</v>
      </c>
      <c r="P4792" s="38">
        <v>-0.5</v>
      </c>
      <c r="Q4792" s="38">
        <v>0.64</v>
      </c>
      <c r="R4792" s="38">
        <v>0.87</v>
      </c>
      <c r="S4792" s="38">
        <v>-5.73</v>
      </c>
      <c r="T4792" s="38">
        <v>-0.18</v>
      </c>
      <c r="U4792" s="38">
        <v>0.05</v>
      </c>
      <c r="V4792" s="38">
        <v>-0.03</v>
      </c>
      <c r="W4792" s="38" t="s">
        <v>2139</v>
      </c>
      <c r="X4792" s="59" t="s">
        <v>21233</v>
      </c>
    </row>
    <row r="4793" spans="1:24" x14ac:dyDescent="0.2">
      <c r="A4793" s="38" t="s">
        <v>21234</v>
      </c>
      <c r="B4793" s="38" t="s">
        <v>21235</v>
      </c>
      <c r="C4793" s="38" t="s">
        <v>21236</v>
      </c>
      <c r="D4793" s="38" t="s">
        <v>21237</v>
      </c>
      <c r="E4793" s="38">
        <v>15</v>
      </c>
      <c r="F4793" s="38">
        <v>12.89</v>
      </c>
      <c r="G4793" s="38">
        <v>13.09</v>
      </c>
      <c r="H4793" s="38">
        <v>12.8</v>
      </c>
      <c r="I4793" s="38">
        <v>12.86</v>
      </c>
      <c r="J4793" s="38">
        <v>13.19</v>
      </c>
      <c r="K4793" s="38">
        <v>12.58</v>
      </c>
      <c r="L4793" s="49">
        <v>-0.05</v>
      </c>
      <c r="M4793" s="38">
        <v>-0.30774610099999999</v>
      </c>
      <c r="N4793" s="38">
        <v>0.20431075900000001</v>
      </c>
      <c r="O4793" s="38">
        <v>12.902781640000001</v>
      </c>
      <c r="P4793" s="38">
        <v>-0.5</v>
      </c>
      <c r="Q4793" s="38">
        <v>0.64</v>
      </c>
      <c r="R4793" s="38">
        <v>0.87</v>
      </c>
      <c r="S4793" s="38">
        <v>-5.73</v>
      </c>
      <c r="T4793" s="38">
        <v>-0.03</v>
      </c>
      <c r="U4793" s="38">
        <v>0.1</v>
      </c>
      <c r="V4793" s="38">
        <v>-0.22</v>
      </c>
      <c r="W4793" s="38" t="s">
        <v>2139</v>
      </c>
      <c r="X4793" s="59" t="s">
        <v>21237</v>
      </c>
    </row>
    <row r="4794" spans="1:24" x14ac:dyDescent="0.2">
      <c r="A4794" s="38" t="s">
        <v>21238</v>
      </c>
      <c r="B4794" s="38" t="s">
        <v>21239</v>
      </c>
      <c r="C4794" s="38" t="s">
        <v>21240</v>
      </c>
      <c r="D4794" s="38" t="s">
        <v>21241</v>
      </c>
      <c r="E4794" s="38">
        <v>13</v>
      </c>
      <c r="F4794" s="38">
        <v>12.67</v>
      </c>
      <c r="G4794" s="38">
        <v>12.76</v>
      </c>
      <c r="H4794" s="38">
        <v>12.5</v>
      </c>
      <c r="I4794" s="38">
        <v>12.58</v>
      </c>
      <c r="J4794" s="38">
        <v>12.67</v>
      </c>
      <c r="K4794" s="38">
        <v>12.55</v>
      </c>
      <c r="L4794" s="49">
        <v>-0.05</v>
      </c>
      <c r="M4794" s="38">
        <v>-0.27821772500000003</v>
      </c>
      <c r="N4794" s="38">
        <v>0.184892047</v>
      </c>
      <c r="O4794" s="38">
        <v>12.621034180000001</v>
      </c>
      <c r="P4794" s="38">
        <v>-0.5</v>
      </c>
      <c r="Q4794" s="38">
        <v>0.64</v>
      </c>
      <c r="R4794" s="38">
        <v>0.87</v>
      </c>
      <c r="S4794" s="38">
        <v>-5.73</v>
      </c>
      <c r="T4794" s="38">
        <v>-0.09</v>
      </c>
      <c r="U4794" s="38">
        <v>-0.09</v>
      </c>
      <c r="V4794" s="38">
        <v>0.05</v>
      </c>
      <c r="W4794" s="38" t="s">
        <v>3929</v>
      </c>
      <c r="X4794" s="59" t="s">
        <v>21241</v>
      </c>
    </row>
    <row r="4795" spans="1:24" x14ac:dyDescent="0.2">
      <c r="A4795" s="38" t="s">
        <v>21242</v>
      </c>
      <c r="B4795" s="38" t="s">
        <v>21243</v>
      </c>
      <c r="C4795" s="38" t="s">
        <v>21244</v>
      </c>
      <c r="D4795" s="38" t="s">
        <v>21245</v>
      </c>
      <c r="E4795" s="38">
        <v>4</v>
      </c>
      <c r="F4795" s="38">
        <v>11.16</v>
      </c>
      <c r="G4795" s="38">
        <v>11.07</v>
      </c>
      <c r="H4795" s="38">
        <v>11.03</v>
      </c>
      <c r="I4795" s="38">
        <v>11.16</v>
      </c>
      <c r="J4795" s="38">
        <v>10.96</v>
      </c>
      <c r="K4795" s="38">
        <v>10.99</v>
      </c>
      <c r="L4795" s="49">
        <v>-0.05</v>
      </c>
      <c r="M4795" s="38">
        <v>-0.30512255700000002</v>
      </c>
      <c r="N4795" s="38">
        <v>0.20311575200000001</v>
      </c>
      <c r="O4795" s="38">
        <v>11.062406749999999</v>
      </c>
      <c r="P4795" s="38">
        <v>-0.5</v>
      </c>
      <c r="Q4795" s="38">
        <v>0.64</v>
      </c>
      <c r="R4795" s="38">
        <v>0.87</v>
      </c>
      <c r="S4795" s="38">
        <v>-5.73</v>
      </c>
      <c r="T4795" s="38">
        <v>0</v>
      </c>
      <c r="U4795" s="38">
        <v>-0.11</v>
      </c>
      <c r="V4795" s="38">
        <v>-0.04</v>
      </c>
      <c r="W4795" s="38" t="s">
        <v>2139</v>
      </c>
      <c r="X4795" s="59" t="s">
        <v>21245</v>
      </c>
    </row>
    <row r="4796" spans="1:24" x14ac:dyDescent="0.2">
      <c r="A4796" s="38" t="s">
        <v>21246</v>
      </c>
      <c r="B4796" s="38" t="s">
        <v>21247</v>
      </c>
      <c r="C4796" s="38" t="s">
        <v>21248</v>
      </c>
      <c r="D4796" s="38" t="s">
        <v>21249</v>
      </c>
      <c r="E4796" s="38">
        <v>11</v>
      </c>
      <c r="F4796" s="38">
        <v>11.94</v>
      </c>
      <c r="G4796" s="38">
        <v>12.09</v>
      </c>
      <c r="H4796" s="38">
        <v>11.74</v>
      </c>
      <c r="I4796" s="38">
        <v>11.84</v>
      </c>
      <c r="J4796" s="38">
        <v>12.02</v>
      </c>
      <c r="K4796" s="38">
        <v>11.77</v>
      </c>
      <c r="L4796" s="49">
        <v>-0.05</v>
      </c>
      <c r="M4796" s="38">
        <v>-0.29173750799999998</v>
      </c>
      <c r="N4796" s="38">
        <v>0.19461567399999999</v>
      </c>
      <c r="O4796" s="38">
        <v>11.90091889</v>
      </c>
      <c r="P4796" s="38">
        <v>-0.49</v>
      </c>
      <c r="Q4796" s="38">
        <v>0.64</v>
      </c>
      <c r="R4796" s="38">
        <v>0.88</v>
      </c>
      <c r="S4796" s="38">
        <v>-5.73</v>
      </c>
      <c r="T4796" s="38">
        <v>-0.1</v>
      </c>
      <c r="U4796" s="38">
        <v>-7.0000000000000007E-2</v>
      </c>
      <c r="V4796" s="38">
        <v>0.03</v>
      </c>
      <c r="W4796" s="38" t="s">
        <v>3929</v>
      </c>
      <c r="X4796" s="59" t="s">
        <v>21249</v>
      </c>
    </row>
    <row r="4797" spans="1:24" x14ac:dyDescent="0.2">
      <c r="A4797" s="38" t="s">
        <v>21250</v>
      </c>
      <c r="B4797" s="38" t="s">
        <v>21251</v>
      </c>
      <c r="C4797" s="38" t="s">
        <v>21252</v>
      </c>
      <c r="D4797" s="38" t="s">
        <v>21253</v>
      </c>
      <c r="E4797" s="38">
        <v>14</v>
      </c>
      <c r="F4797" s="38">
        <v>12.32</v>
      </c>
      <c r="G4797" s="38">
        <v>12.4</v>
      </c>
      <c r="H4797" s="38">
        <v>12.33</v>
      </c>
      <c r="I4797" s="38">
        <v>12.37</v>
      </c>
      <c r="J4797" s="38">
        <v>12.35</v>
      </c>
      <c r="K4797" s="38">
        <v>12.19</v>
      </c>
      <c r="L4797" s="49">
        <v>-0.05</v>
      </c>
      <c r="M4797" s="38">
        <v>-0.28718281099999998</v>
      </c>
      <c r="N4797" s="38">
        <v>0.19178799199999999</v>
      </c>
      <c r="O4797" s="38">
        <v>12.327229920000001</v>
      </c>
      <c r="P4797" s="38">
        <v>-0.49</v>
      </c>
      <c r="Q4797" s="38">
        <v>0.64</v>
      </c>
      <c r="R4797" s="38">
        <v>0.88</v>
      </c>
      <c r="S4797" s="38">
        <v>-5.73</v>
      </c>
      <c r="T4797" s="38">
        <v>0.05</v>
      </c>
      <c r="U4797" s="38">
        <v>-0.05</v>
      </c>
      <c r="V4797" s="38">
        <v>-0.14000000000000001</v>
      </c>
      <c r="W4797" s="38" t="s">
        <v>2139</v>
      </c>
      <c r="X4797" s="59" t="s">
        <v>21253</v>
      </c>
    </row>
    <row r="4798" spans="1:24" x14ac:dyDescent="0.2">
      <c r="A4798" s="38" t="s">
        <v>21254</v>
      </c>
      <c r="B4798" s="38" t="s">
        <v>21255</v>
      </c>
      <c r="C4798" s="38" t="s">
        <v>21256</v>
      </c>
      <c r="D4798" s="38" t="s">
        <v>21257</v>
      </c>
      <c r="E4798" s="38">
        <v>11</v>
      </c>
      <c r="F4798" s="38">
        <v>11.55</v>
      </c>
      <c r="G4798" s="38">
        <v>11.59</v>
      </c>
      <c r="H4798" s="38">
        <v>11.42</v>
      </c>
      <c r="I4798" s="38">
        <v>11.45</v>
      </c>
      <c r="J4798" s="38">
        <v>11.48</v>
      </c>
      <c r="K4798" s="38">
        <v>11.48</v>
      </c>
      <c r="L4798" s="49">
        <v>-0.05</v>
      </c>
      <c r="M4798" s="38">
        <v>-0.30845057199999998</v>
      </c>
      <c r="N4798" s="38">
        <v>0.20607088000000001</v>
      </c>
      <c r="O4798" s="38">
        <v>11.49660589</v>
      </c>
      <c r="P4798" s="38">
        <v>-0.49</v>
      </c>
      <c r="Q4798" s="38">
        <v>0.64</v>
      </c>
      <c r="R4798" s="38">
        <v>0.88</v>
      </c>
      <c r="S4798" s="38">
        <v>-5.73</v>
      </c>
      <c r="T4798" s="38">
        <v>-0.1</v>
      </c>
      <c r="U4798" s="38">
        <v>-0.11</v>
      </c>
      <c r="V4798" s="38">
        <v>0.06</v>
      </c>
      <c r="W4798" s="38" t="s">
        <v>3929</v>
      </c>
      <c r="X4798" s="59" t="s">
        <v>21257</v>
      </c>
    </row>
    <row r="4799" spans="1:24" x14ac:dyDescent="0.2">
      <c r="A4799" s="38" t="s">
        <v>21258</v>
      </c>
      <c r="B4799" s="38" t="s">
        <v>21259</v>
      </c>
      <c r="C4799" s="38" t="s">
        <v>21260</v>
      </c>
      <c r="D4799" s="38" t="s">
        <v>21261</v>
      </c>
      <c r="E4799" s="38">
        <v>7</v>
      </c>
      <c r="F4799" s="38">
        <v>10.51</v>
      </c>
      <c r="G4799" s="38">
        <v>10.75</v>
      </c>
      <c r="H4799" s="38">
        <v>10.31</v>
      </c>
      <c r="I4799" s="38">
        <v>10.41</v>
      </c>
      <c r="J4799" s="38">
        <v>10.78</v>
      </c>
      <c r="K4799" s="38">
        <v>10.220000000000001</v>
      </c>
      <c r="L4799" s="49">
        <v>-0.05</v>
      </c>
      <c r="M4799" s="38">
        <v>-0.315007274</v>
      </c>
      <c r="N4799" s="38">
        <v>0.21063530499999999</v>
      </c>
      <c r="O4799" s="38">
        <v>10.4956011</v>
      </c>
      <c r="P4799" s="38">
        <v>-0.49</v>
      </c>
      <c r="Q4799" s="38">
        <v>0.64</v>
      </c>
      <c r="R4799" s="38">
        <v>0.88</v>
      </c>
      <c r="S4799" s="38">
        <v>-5.73</v>
      </c>
      <c r="T4799" s="38">
        <v>-0.1</v>
      </c>
      <c r="U4799" s="38">
        <v>0.03</v>
      </c>
      <c r="V4799" s="38">
        <v>-0.09</v>
      </c>
      <c r="W4799" s="38" t="s">
        <v>2139</v>
      </c>
      <c r="X4799" s="59" t="s">
        <v>21261</v>
      </c>
    </row>
    <row r="4800" spans="1:24" x14ac:dyDescent="0.2">
      <c r="A4800" s="38" t="s">
        <v>21262</v>
      </c>
      <c r="B4800" s="38" t="s">
        <v>21263</v>
      </c>
      <c r="C4800" s="38" t="s">
        <v>21264</v>
      </c>
      <c r="D4800" s="38" t="s">
        <v>21265</v>
      </c>
      <c r="E4800" s="38">
        <v>12</v>
      </c>
      <c r="F4800" s="38">
        <v>11.97</v>
      </c>
      <c r="G4800" s="38">
        <v>12.02</v>
      </c>
      <c r="H4800" s="38">
        <v>11.54</v>
      </c>
      <c r="I4800" s="38">
        <v>11.92</v>
      </c>
      <c r="J4800" s="38">
        <v>11.87</v>
      </c>
      <c r="K4800" s="38">
        <v>11.59</v>
      </c>
      <c r="L4800" s="49">
        <v>-0.05</v>
      </c>
      <c r="M4800" s="38">
        <v>-0.30225435899999997</v>
      </c>
      <c r="N4800" s="38">
        <v>0.202134126</v>
      </c>
      <c r="O4800" s="38">
        <v>11.81687795</v>
      </c>
      <c r="P4800" s="38">
        <v>-0.49</v>
      </c>
      <c r="Q4800" s="38">
        <v>0.64</v>
      </c>
      <c r="R4800" s="38">
        <v>0.88</v>
      </c>
      <c r="S4800" s="38">
        <v>-5.73</v>
      </c>
      <c r="T4800" s="38">
        <v>-0.05</v>
      </c>
      <c r="U4800" s="38">
        <v>-0.15</v>
      </c>
      <c r="V4800" s="38">
        <v>0.05</v>
      </c>
      <c r="W4800" s="38" t="s">
        <v>3929</v>
      </c>
      <c r="X4800" s="59" t="s">
        <v>21265</v>
      </c>
    </row>
    <row r="4801" spans="1:24" x14ac:dyDescent="0.2">
      <c r="A4801" s="38" t="s">
        <v>21266</v>
      </c>
      <c r="B4801" s="38" t="s">
        <v>21267</v>
      </c>
      <c r="C4801" s="38" t="s">
        <v>21268</v>
      </c>
      <c r="D4801" s="38" t="s">
        <v>21269</v>
      </c>
      <c r="E4801" s="38">
        <v>22</v>
      </c>
      <c r="F4801" s="38">
        <v>12.49</v>
      </c>
      <c r="G4801" s="38">
        <v>12.55</v>
      </c>
      <c r="H4801" s="38">
        <v>12.45</v>
      </c>
      <c r="I4801" s="38">
        <v>12.43</v>
      </c>
      <c r="J4801" s="38">
        <v>12.47</v>
      </c>
      <c r="K4801" s="38">
        <v>12.45</v>
      </c>
      <c r="L4801" s="49">
        <v>-0.05</v>
      </c>
      <c r="M4801" s="38">
        <v>-0.27232410699999998</v>
      </c>
      <c r="N4801" s="38">
        <v>0.18212668800000001</v>
      </c>
      <c r="O4801" s="38">
        <v>12.47264859</v>
      </c>
      <c r="P4801" s="38">
        <v>-0.49</v>
      </c>
      <c r="Q4801" s="38">
        <v>0.64</v>
      </c>
      <c r="R4801" s="38">
        <v>0.88</v>
      </c>
      <c r="S4801" s="38">
        <v>-5.73</v>
      </c>
      <c r="T4801" s="38">
        <v>-0.06</v>
      </c>
      <c r="U4801" s="38">
        <v>-0.08</v>
      </c>
      <c r="V4801" s="38">
        <v>0</v>
      </c>
      <c r="W4801" s="38" t="s">
        <v>3929</v>
      </c>
      <c r="X4801" s="59" t="s">
        <v>21269</v>
      </c>
    </row>
    <row r="4802" spans="1:24" x14ac:dyDescent="0.2">
      <c r="A4802" s="38" t="s">
        <v>21270</v>
      </c>
      <c r="B4802" s="38" t="s">
        <v>21271</v>
      </c>
      <c r="C4802" s="38" t="s">
        <v>21272</v>
      </c>
      <c r="D4802" s="38" t="s">
        <v>21273</v>
      </c>
      <c r="E4802" s="38">
        <v>21</v>
      </c>
      <c r="F4802" s="38">
        <v>12.61</v>
      </c>
      <c r="G4802" s="38">
        <v>12.63</v>
      </c>
      <c r="H4802" s="38">
        <v>12.19</v>
      </c>
      <c r="I4802" s="38">
        <v>12.48</v>
      </c>
      <c r="J4802" s="38">
        <v>12.6</v>
      </c>
      <c r="K4802" s="38">
        <v>12.2</v>
      </c>
      <c r="L4802" s="49">
        <v>-0.05</v>
      </c>
      <c r="M4802" s="38">
        <v>-0.278291803</v>
      </c>
      <c r="N4802" s="38">
        <v>0.18620229699999999</v>
      </c>
      <c r="O4802" s="38">
        <v>12.45237728</v>
      </c>
      <c r="P4802" s="38">
        <v>-0.49</v>
      </c>
      <c r="Q4802" s="38">
        <v>0.64</v>
      </c>
      <c r="R4802" s="38">
        <v>0.88</v>
      </c>
      <c r="S4802" s="38">
        <v>-5.73</v>
      </c>
      <c r="T4802" s="38">
        <v>-0.13</v>
      </c>
      <c r="U4802" s="38">
        <v>-0.03</v>
      </c>
      <c r="V4802" s="38">
        <v>0.01</v>
      </c>
      <c r="W4802" s="38" t="s">
        <v>3929</v>
      </c>
      <c r="X4802" s="59" t="s">
        <v>21273</v>
      </c>
    </row>
    <row r="4803" spans="1:24" x14ac:dyDescent="0.2">
      <c r="A4803" s="38" t="s">
        <v>21274</v>
      </c>
      <c r="B4803" s="38" t="s">
        <v>21275</v>
      </c>
      <c r="C4803" s="38" t="s">
        <v>21276</v>
      </c>
      <c r="D4803" s="38" t="s">
        <v>21277</v>
      </c>
      <c r="E4803" s="38">
        <v>8</v>
      </c>
      <c r="F4803" s="38">
        <v>12.01</v>
      </c>
      <c r="G4803" s="38">
        <v>11.74</v>
      </c>
      <c r="H4803" s="38">
        <v>11.57</v>
      </c>
      <c r="I4803" s="38">
        <v>11.78</v>
      </c>
      <c r="J4803" s="38">
        <v>11.77</v>
      </c>
      <c r="K4803" s="38">
        <v>11.62</v>
      </c>
      <c r="L4803" s="49">
        <v>-0.05</v>
      </c>
      <c r="M4803" s="38">
        <v>-0.32866825700000002</v>
      </c>
      <c r="N4803" s="38">
        <v>0.22108984700000001</v>
      </c>
      <c r="O4803" s="38">
        <v>11.74691945</v>
      </c>
      <c r="P4803" s="38">
        <v>-0.48</v>
      </c>
      <c r="Q4803" s="38">
        <v>0.65</v>
      </c>
      <c r="R4803" s="38">
        <v>0.88</v>
      </c>
      <c r="S4803" s="38">
        <v>-5.74</v>
      </c>
      <c r="T4803" s="38">
        <v>-0.23</v>
      </c>
      <c r="U4803" s="38">
        <v>0.03</v>
      </c>
      <c r="V4803" s="38">
        <v>0.05</v>
      </c>
      <c r="W4803" s="38" t="s">
        <v>2139</v>
      </c>
      <c r="X4803" s="59" t="s">
        <v>21277</v>
      </c>
    </row>
    <row r="4804" spans="1:24" x14ac:dyDescent="0.2">
      <c r="A4804" s="38" t="s">
        <v>21278</v>
      </c>
      <c r="B4804" s="38" t="s">
        <v>21279</v>
      </c>
      <c r="C4804" s="38" t="s">
        <v>21280</v>
      </c>
      <c r="D4804" s="38" t="s">
        <v>21281</v>
      </c>
      <c r="E4804" s="38">
        <v>4</v>
      </c>
      <c r="F4804" s="38">
        <v>12.68</v>
      </c>
      <c r="G4804" s="38">
        <v>12.73</v>
      </c>
      <c r="H4804" s="38">
        <v>12.06</v>
      </c>
      <c r="I4804" s="38">
        <v>12.72</v>
      </c>
      <c r="J4804" s="38">
        <v>12.66</v>
      </c>
      <c r="K4804" s="38">
        <v>11.96</v>
      </c>
      <c r="L4804" s="49">
        <v>-0.05</v>
      </c>
      <c r="M4804" s="38">
        <v>-0.27864667100000001</v>
      </c>
      <c r="N4804" s="38">
        <v>0.18773055399999999</v>
      </c>
      <c r="O4804" s="38">
        <v>12.46729942</v>
      </c>
      <c r="P4804" s="38">
        <v>-0.48</v>
      </c>
      <c r="Q4804" s="38">
        <v>0.65</v>
      </c>
      <c r="R4804" s="38">
        <v>0.88</v>
      </c>
      <c r="S4804" s="38">
        <v>-5.74</v>
      </c>
      <c r="T4804" s="38">
        <v>0.04</v>
      </c>
      <c r="U4804" s="38">
        <v>-7.0000000000000007E-2</v>
      </c>
      <c r="V4804" s="38">
        <v>-0.1</v>
      </c>
      <c r="W4804" s="38" t="s">
        <v>2139</v>
      </c>
      <c r="X4804" s="59" t="s">
        <v>21281</v>
      </c>
    </row>
    <row r="4805" spans="1:24" x14ac:dyDescent="0.2">
      <c r="A4805" s="38" t="s">
        <v>21282</v>
      </c>
      <c r="B4805" s="38" t="s">
        <v>21283</v>
      </c>
      <c r="C4805" s="38" t="s">
        <v>21284</v>
      </c>
      <c r="D4805" s="38" t="s">
        <v>21285</v>
      </c>
      <c r="E4805" s="38">
        <v>10</v>
      </c>
      <c r="F4805" s="38">
        <v>12.74</v>
      </c>
      <c r="G4805" s="38">
        <v>12.48</v>
      </c>
      <c r="H4805" s="38">
        <v>12.41</v>
      </c>
      <c r="I4805" s="38">
        <v>12.53</v>
      </c>
      <c r="J4805" s="38">
        <v>12.56</v>
      </c>
      <c r="K4805" s="38">
        <v>12.39</v>
      </c>
      <c r="L4805" s="49">
        <v>-0.05</v>
      </c>
      <c r="M4805" s="38">
        <v>-0.30730138299999998</v>
      </c>
      <c r="N4805" s="38">
        <v>0.207041795</v>
      </c>
      <c r="O4805" s="38">
        <v>12.5169943</v>
      </c>
      <c r="P4805" s="38">
        <v>-0.48</v>
      </c>
      <c r="Q4805" s="38">
        <v>0.65</v>
      </c>
      <c r="R4805" s="38">
        <v>0.88</v>
      </c>
      <c r="S4805" s="38">
        <v>-5.74</v>
      </c>
      <c r="T4805" s="38">
        <v>-0.21</v>
      </c>
      <c r="U4805" s="38">
        <v>0.08</v>
      </c>
      <c r="V4805" s="38">
        <v>-0.02</v>
      </c>
      <c r="W4805" s="38" t="s">
        <v>2139</v>
      </c>
      <c r="X4805" s="59" t="s">
        <v>21285</v>
      </c>
    </row>
    <row r="4806" spans="1:24" x14ac:dyDescent="0.2">
      <c r="A4806" s="38" t="s">
        <v>21286</v>
      </c>
      <c r="B4806" s="38" t="s">
        <v>21287</v>
      </c>
      <c r="C4806" s="38" t="s">
        <v>21288</v>
      </c>
      <c r="D4806" s="38" t="s">
        <v>21289</v>
      </c>
      <c r="E4806" s="38">
        <v>9</v>
      </c>
      <c r="F4806" s="38">
        <v>11.94</v>
      </c>
      <c r="G4806" s="38">
        <v>11.29</v>
      </c>
      <c r="H4806" s="38">
        <v>11.31</v>
      </c>
      <c r="I4806" s="38">
        <v>11.74</v>
      </c>
      <c r="J4806" s="38">
        <v>11.34</v>
      </c>
      <c r="K4806" s="38">
        <v>11.3</v>
      </c>
      <c r="L4806" s="49">
        <v>-0.05</v>
      </c>
      <c r="M4806" s="38">
        <v>-0.32271607699999999</v>
      </c>
      <c r="N4806" s="38">
        <v>0.21762467799999999</v>
      </c>
      <c r="O4806" s="38">
        <v>11.48577764</v>
      </c>
      <c r="P4806" s="38">
        <v>-0.48</v>
      </c>
      <c r="Q4806" s="38">
        <v>0.65</v>
      </c>
      <c r="R4806" s="38">
        <v>0.88</v>
      </c>
      <c r="S4806" s="38">
        <v>-5.74</v>
      </c>
      <c r="T4806" s="38">
        <v>-0.2</v>
      </c>
      <c r="U4806" s="38">
        <v>0.05</v>
      </c>
      <c r="V4806" s="38">
        <v>-0.01</v>
      </c>
      <c r="W4806" s="38" t="s">
        <v>2139</v>
      </c>
      <c r="X4806" s="59" t="s">
        <v>21289</v>
      </c>
    </row>
    <row r="4807" spans="1:24" x14ac:dyDescent="0.2">
      <c r="A4807" s="38" t="s">
        <v>21290</v>
      </c>
      <c r="B4807" s="38" t="s">
        <v>21291</v>
      </c>
      <c r="C4807" s="38" t="s">
        <v>21292</v>
      </c>
      <c r="D4807" s="38" t="s">
        <v>21293</v>
      </c>
      <c r="E4807" s="38">
        <v>5</v>
      </c>
      <c r="F4807" s="38">
        <v>10.78</v>
      </c>
      <c r="G4807" s="38">
        <v>10.62</v>
      </c>
      <c r="H4807" s="38">
        <v>10.68</v>
      </c>
      <c r="I4807" s="38">
        <v>10.71</v>
      </c>
      <c r="J4807" s="38">
        <v>10.58</v>
      </c>
      <c r="K4807" s="38">
        <v>10.64</v>
      </c>
      <c r="L4807" s="49">
        <v>-0.05</v>
      </c>
      <c r="M4807" s="38">
        <v>-0.30387872199999999</v>
      </c>
      <c r="N4807" s="38">
        <v>0.20571488800000001</v>
      </c>
      <c r="O4807" s="38">
        <v>10.67054415</v>
      </c>
      <c r="P4807" s="38">
        <v>-0.48</v>
      </c>
      <c r="Q4807" s="38">
        <v>0.65</v>
      </c>
      <c r="R4807" s="38">
        <v>0.88</v>
      </c>
      <c r="S4807" s="38">
        <v>-5.74</v>
      </c>
      <c r="T4807" s="38">
        <v>-7.0000000000000007E-2</v>
      </c>
      <c r="U4807" s="38">
        <v>-0.04</v>
      </c>
      <c r="V4807" s="38">
        <v>-0.04</v>
      </c>
      <c r="W4807" s="38" t="s">
        <v>3929</v>
      </c>
      <c r="X4807" s="59" t="s">
        <v>21293</v>
      </c>
    </row>
    <row r="4808" spans="1:24" x14ac:dyDescent="0.2">
      <c r="A4808" s="38" t="s">
        <v>21294</v>
      </c>
      <c r="B4808" s="38" t="s">
        <v>21295</v>
      </c>
      <c r="C4808" s="38" t="s">
        <v>21296</v>
      </c>
      <c r="D4808" s="38" t="s">
        <v>21297</v>
      </c>
      <c r="E4808" s="38">
        <v>3</v>
      </c>
      <c r="F4808" s="38">
        <v>10.220000000000001</v>
      </c>
      <c r="G4808" s="38">
        <v>10.210000000000001</v>
      </c>
      <c r="H4808" s="38">
        <v>10.35</v>
      </c>
      <c r="I4808" s="38">
        <v>10.050000000000001</v>
      </c>
      <c r="J4808" s="38">
        <v>10.220000000000001</v>
      </c>
      <c r="K4808" s="38">
        <v>10.34</v>
      </c>
      <c r="L4808" s="49">
        <v>-0.05</v>
      </c>
      <c r="M4808" s="38">
        <v>-0.32793861899999999</v>
      </c>
      <c r="N4808" s="38">
        <v>0.222117651</v>
      </c>
      <c r="O4808" s="38">
        <v>10.234082239999999</v>
      </c>
      <c r="P4808" s="38">
        <v>-0.48</v>
      </c>
      <c r="Q4808" s="38">
        <v>0.65</v>
      </c>
      <c r="R4808" s="38">
        <v>0.88</v>
      </c>
      <c r="S4808" s="38">
        <v>-5.74</v>
      </c>
      <c r="T4808" s="38">
        <v>-0.17</v>
      </c>
      <c r="U4808" s="38">
        <v>0.01</v>
      </c>
      <c r="V4808" s="38">
        <v>-0.01</v>
      </c>
      <c r="W4808" s="38" t="s">
        <v>2139</v>
      </c>
      <c r="X4808" s="59" t="s">
        <v>21297</v>
      </c>
    </row>
    <row r="4809" spans="1:24" x14ac:dyDescent="0.2">
      <c r="A4809" s="38" t="s">
        <v>21298</v>
      </c>
      <c r="B4809" s="38" t="s">
        <v>21299</v>
      </c>
      <c r="C4809" s="38" t="s">
        <v>21300</v>
      </c>
      <c r="D4809" s="38" t="s">
        <v>21301</v>
      </c>
      <c r="E4809" s="38">
        <v>8</v>
      </c>
      <c r="F4809" s="38">
        <v>11.84</v>
      </c>
      <c r="G4809" s="38">
        <v>11.95</v>
      </c>
      <c r="H4809" s="38">
        <v>11.74</v>
      </c>
      <c r="I4809" s="38">
        <v>11.65</v>
      </c>
      <c r="J4809" s="38">
        <v>11.86</v>
      </c>
      <c r="K4809" s="38">
        <v>11.85</v>
      </c>
      <c r="L4809" s="49">
        <v>-0.05</v>
      </c>
      <c r="M4809" s="38">
        <v>-0.32300707499999998</v>
      </c>
      <c r="N4809" s="38">
        <v>0.218914368</v>
      </c>
      <c r="O4809" s="38">
        <v>11.81523898</v>
      </c>
      <c r="P4809" s="38">
        <v>-0.47</v>
      </c>
      <c r="Q4809" s="38">
        <v>0.65</v>
      </c>
      <c r="R4809" s="38">
        <v>0.88</v>
      </c>
      <c r="S4809" s="38">
        <v>-5.74</v>
      </c>
      <c r="T4809" s="38">
        <v>-0.19</v>
      </c>
      <c r="U4809" s="38">
        <v>-0.09</v>
      </c>
      <c r="V4809" s="38">
        <v>0.11</v>
      </c>
      <c r="W4809" s="38" t="s">
        <v>3929</v>
      </c>
      <c r="X4809" s="59" t="s">
        <v>21301</v>
      </c>
    </row>
    <row r="4810" spans="1:24" x14ac:dyDescent="0.2">
      <c r="A4810" s="38" t="s">
        <v>21302</v>
      </c>
      <c r="B4810" s="38" t="s">
        <v>21303</v>
      </c>
      <c r="C4810" s="38" t="s">
        <v>21304</v>
      </c>
      <c r="D4810" s="38" t="s">
        <v>21305</v>
      </c>
      <c r="E4810" s="38">
        <v>20</v>
      </c>
      <c r="F4810" s="38">
        <v>13.84</v>
      </c>
      <c r="G4810" s="38">
        <v>13.67</v>
      </c>
      <c r="H4810" s="38">
        <v>13.91</v>
      </c>
      <c r="I4810" s="38">
        <v>13.73</v>
      </c>
      <c r="J4810" s="38">
        <v>13.77</v>
      </c>
      <c r="K4810" s="38">
        <v>13.78</v>
      </c>
      <c r="L4810" s="49">
        <v>-0.05</v>
      </c>
      <c r="M4810" s="38">
        <v>-0.28738856899999998</v>
      </c>
      <c r="N4810" s="38">
        <v>0.19528401400000001</v>
      </c>
      <c r="O4810" s="38">
        <v>13.78350668</v>
      </c>
      <c r="P4810" s="38">
        <v>-0.47</v>
      </c>
      <c r="Q4810" s="38">
        <v>0.65</v>
      </c>
      <c r="R4810" s="38">
        <v>0.88</v>
      </c>
      <c r="S4810" s="38">
        <v>-5.74</v>
      </c>
      <c r="T4810" s="38">
        <v>-0.11</v>
      </c>
      <c r="U4810" s="38">
        <v>0.1</v>
      </c>
      <c r="V4810" s="38">
        <v>-0.13</v>
      </c>
      <c r="W4810" s="38" t="s">
        <v>2139</v>
      </c>
      <c r="X4810" s="59" t="s">
        <v>21305</v>
      </c>
    </row>
    <row r="4811" spans="1:24" x14ac:dyDescent="0.2">
      <c r="A4811" s="38" t="s">
        <v>21306</v>
      </c>
      <c r="B4811" s="38" t="s">
        <v>21307</v>
      </c>
      <c r="C4811" s="38" t="s">
        <v>21308</v>
      </c>
      <c r="D4811" s="38" t="s">
        <v>21309</v>
      </c>
      <c r="E4811" s="38">
        <v>26</v>
      </c>
      <c r="F4811" s="38">
        <v>13.55</v>
      </c>
      <c r="G4811" s="38">
        <v>13.46</v>
      </c>
      <c r="H4811" s="38">
        <v>13.41</v>
      </c>
      <c r="I4811" s="38">
        <v>13.35</v>
      </c>
      <c r="J4811" s="38">
        <v>13.43</v>
      </c>
      <c r="K4811" s="38">
        <v>13.51</v>
      </c>
      <c r="L4811" s="49">
        <v>-0.05</v>
      </c>
      <c r="M4811" s="38">
        <v>-0.29738364099999998</v>
      </c>
      <c r="N4811" s="38">
        <v>0.202191806</v>
      </c>
      <c r="O4811" s="38">
        <v>13.45291321</v>
      </c>
      <c r="P4811" s="38">
        <v>-0.47</v>
      </c>
      <c r="Q4811" s="38">
        <v>0.65</v>
      </c>
      <c r="R4811" s="38">
        <v>0.88</v>
      </c>
      <c r="S4811" s="38">
        <v>-5.74</v>
      </c>
      <c r="T4811" s="38">
        <v>-0.2</v>
      </c>
      <c r="U4811" s="38">
        <v>-0.03</v>
      </c>
      <c r="V4811" s="38">
        <v>0.1</v>
      </c>
      <c r="W4811" s="38" t="s">
        <v>3929</v>
      </c>
      <c r="X4811" s="59" t="s">
        <v>21309</v>
      </c>
    </row>
    <row r="4812" spans="1:24" x14ac:dyDescent="0.2">
      <c r="A4812" s="38" t="s">
        <v>21310</v>
      </c>
      <c r="B4812" s="38" t="s">
        <v>21311</v>
      </c>
      <c r="C4812" s="38" t="s">
        <v>21312</v>
      </c>
      <c r="D4812" s="38" t="s">
        <v>21313</v>
      </c>
      <c r="E4812" s="38">
        <v>7</v>
      </c>
      <c r="F4812" s="38">
        <v>12.56</v>
      </c>
      <c r="G4812" s="38">
        <v>12.19</v>
      </c>
      <c r="H4812" s="38">
        <v>12.35</v>
      </c>
      <c r="I4812" s="38">
        <v>12.41</v>
      </c>
      <c r="J4812" s="38">
        <v>12.25</v>
      </c>
      <c r="K4812" s="38">
        <v>12.3</v>
      </c>
      <c r="L4812" s="49">
        <v>-0.05</v>
      </c>
      <c r="M4812" s="38">
        <v>-0.28971362099999998</v>
      </c>
      <c r="N4812" s="38">
        <v>0.197051015</v>
      </c>
      <c r="O4812" s="38">
        <v>12.34335725</v>
      </c>
      <c r="P4812" s="38">
        <v>-0.47</v>
      </c>
      <c r="Q4812" s="38">
        <v>0.66</v>
      </c>
      <c r="R4812" s="38">
        <v>0.88</v>
      </c>
      <c r="S4812" s="38">
        <v>-5.74</v>
      </c>
      <c r="T4812" s="38">
        <v>-0.15</v>
      </c>
      <c r="U4812" s="38">
        <v>0.06</v>
      </c>
      <c r="V4812" s="38">
        <v>-0.05</v>
      </c>
      <c r="W4812" s="38" t="s">
        <v>2139</v>
      </c>
      <c r="X4812" s="59" t="s">
        <v>21313</v>
      </c>
    </row>
    <row r="4813" spans="1:24" x14ac:dyDescent="0.2">
      <c r="A4813" s="38" t="s">
        <v>21314</v>
      </c>
      <c r="B4813" s="38" t="s">
        <v>21315</v>
      </c>
      <c r="C4813" s="38" t="s">
        <v>21316</v>
      </c>
      <c r="D4813" s="38" t="s">
        <v>21317</v>
      </c>
      <c r="E4813" s="38">
        <v>9</v>
      </c>
      <c r="F4813" s="38">
        <v>11.09</v>
      </c>
      <c r="G4813" s="38">
        <v>11.38</v>
      </c>
      <c r="H4813" s="38">
        <v>11.55</v>
      </c>
      <c r="I4813" s="38">
        <v>11.16</v>
      </c>
      <c r="J4813" s="38">
        <v>11.4</v>
      </c>
      <c r="K4813" s="38">
        <v>11.3</v>
      </c>
      <c r="L4813" s="49">
        <v>-0.05</v>
      </c>
      <c r="M4813" s="38">
        <v>-0.34157830099999997</v>
      </c>
      <c r="N4813" s="38">
        <v>0.232902734</v>
      </c>
      <c r="O4813" s="38">
        <v>11.313777829999999</v>
      </c>
      <c r="P4813" s="38">
        <v>-0.47</v>
      </c>
      <c r="Q4813" s="38">
        <v>0.66</v>
      </c>
      <c r="R4813" s="38">
        <v>0.88</v>
      </c>
      <c r="S4813" s="38">
        <v>-5.75</v>
      </c>
      <c r="T4813" s="38">
        <v>7.0000000000000007E-2</v>
      </c>
      <c r="U4813" s="38">
        <v>0.02</v>
      </c>
      <c r="V4813" s="38">
        <v>-0.25</v>
      </c>
      <c r="W4813" s="38" t="s">
        <v>2118</v>
      </c>
      <c r="X4813" s="59" t="s">
        <v>21317</v>
      </c>
    </row>
    <row r="4814" spans="1:24" x14ac:dyDescent="0.2">
      <c r="A4814" s="38" t="s">
        <v>21318</v>
      </c>
      <c r="B4814" s="38" t="s">
        <v>21319</v>
      </c>
      <c r="C4814" s="38" t="s">
        <v>21320</v>
      </c>
      <c r="D4814" s="38" t="s">
        <v>21321</v>
      </c>
      <c r="E4814" s="38">
        <v>7</v>
      </c>
      <c r="F4814" s="38">
        <v>12.29</v>
      </c>
      <c r="G4814" s="38">
        <v>11.91</v>
      </c>
      <c r="H4814" s="38">
        <v>11.9</v>
      </c>
      <c r="I4814" s="38">
        <v>12.05</v>
      </c>
      <c r="J4814" s="38">
        <v>12.04</v>
      </c>
      <c r="K4814" s="38">
        <v>11.85</v>
      </c>
      <c r="L4814" s="49">
        <v>-0.05</v>
      </c>
      <c r="M4814" s="38">
        <v>-0.33773038999999999</v>
      </c>
      <c r="N4814" s="38">
        <v>0.230884756</v>
      </c>
      <c r="O4814" s="38">
        <v>12.008288309999999</v>
      </c>
      <c r="P4814" s="38">
        <v>-0.46</v>
      </c>
      <c r="Q4814" s="38">
        <v>0.66</v>
      </c>
      <c r="R4814" s="38">
        <v>0.89</v>
      </c>
      <c r="S4814" s="38">
        <v>-5.75</v>
      </c>
      <c r="T4814" s="38">
        <v>-0.24</v>
      </c>
      <c r="U4814" s="38">
        <v>0.13</v>
      </c>
      <c r="V4814" s="38">
        <v>-0.05</v>
      </c>
      <c r="W4814" s="38" t="s">
        <v>2139</v>
      </c>
      <c r="X4814" s="59" t="s">
        <v>21321</v>
      </c>
    </row>
    <row r="4815" spans="1:24" x14ac:dyDescent="0.2">
      <c r="A4815" s="38" t="s">
        <v>21322</v>
      </c>
      <c r="B4815" s="38" t="s">
        <v>21323</v>
      </c>
      <c r="C4815" s="38" t="s">
        <v>21324</v>
      </c>
      <c r="D4815" s="38" t="s">
        <v>21325</v>
      </c>
      <c r="E4815" s="38">
        <v>10</v>
      </c>
      <c r="F4815" s="38">
        <v>11.68</v>
      </c>
      <c r="G4815" s="38">
        <v>11.78</v>
      </c>
      <c r="H4815" s="38">
        <v>11.95</v>
      </c>
      <c r="I4815" s="38">
        <v>11.78</v>
      </c>
      <c r="J4815" s="38">
        <v>11.63</v>
      </c>
      <c r="K4815" s="38">
        <v>11.86</v>
      </c>
      <c r="L4815" s="49">
        <v>-0.05</v>
      </c>
      <c r="M4815" s="38">
        <v>-0.312156194</v>
      </c>
      <c r="N4815" s="38">
        <v>0.213562222</v>
      </c>
      <c r="O4815" s="38">
        <v>11.77908384</v>
      </c>
      <c r="P4815" s="38">
        <v>-0.46</v>
      </c>
      <c r="Q4815" s="38">
        <v>0.66</v>
      </c>
      <c r="R4815" s="38">
        <v>0.89</v>
      </c>
      <c r="S4815" s="38">
        <v>-5.75</v>
      </c>
      <c r="T4815" s="38">
        <v>0.1</v>
      </c>
      <c r="U4815" s="38">
        <v>-0.15</v>
      </c>
      <c r="V4815" s="38">
        <v>-0.09</v>
      </c>
      <c r="W4815" s="38" t="s">
        <v>2139</v>
      </c>
      <c r="X4815" s="59" t="s">
        <v>21325</v>
      </c>
    </row>
    <row r="4816" spans="1:24" x14ac:dyDescent="0.2">
      <c r="A4816" s="38" t="s">
        <v>21326</v>
      </c>
      <c r="B4816" s="38" t="s">
        <v>21327</v>
      </c>
      <c r="C4816" s="38" t="s">
        <v>21328</v>
      </c>
      <c r="D4816" s="38" t="s">
        <v>21329</v>
      </c>
      <c r="E4816" s="38">
        <v>5</v>
      </c>
      <c r="F4816" s="38">
        <v>11.34</v>
      </c>
      <c r="G4816" s="38">
        <v>10.79</v>
      </c>
      <c r="H4816" s="38">
        <v>11.24</v>
      </c>
      <c r="I4816" s="38">
        <v>11.17</v>
      </c>
      <c r="J4816" s="38">
        <v>10.83</v>
      </c>
      <c r="K4816" s="38">
        <v>11.22</v>
      </c>
      <c r="L4816" s="49">
        <v>-0.05</v>
      </c>
      <c r="M4816" s="38">
        <v>-0.31584126099999998</v>
      </c>
      <c r="N4816" s="38">
        <v>0.21658059599999999</v>
      </c>
      <c r="O4816" s="38">
        <v>11.099161130000001</v>
      </c>
      <c r="P4816" s="38">
        <v>-0.46</v>
      </c>
      <c r="Q4816" s="38">
        <v>0.66</v>
      </c>
      <c r="R4816" s="38">
        <v>0.89</v>
      </c>
      <c r="S4816" s="38">
        <v>-5.75</v>
      </c>
      <c r="T4816" s="38">
        <v>-0.17</v>
      </c>
      <c r="U4816" s="38">
        <v>0.04</v>
      </c>
      <c r="V4816" s="38">
        <v>-0.02</v>
      </c>
      <c r="W4816" s="38" t="s">
        <v>2139</v>
      </c>
      <c r="X4816" s="59" t="s">
        <v>21329</v>
      </c>
    </row>
    <row r="4817" spans="1:24" x14ac:dyDescent="0.2">
      <c r="A4817" s="38" t="s">
        <v>21330</v>
      </c>
      <c r="B4817" s="38" t="s">
        <v>21331</v>
      </c>
      <c r="C4817" s="38" t="s">
        <v>21332</v>
      </c>
      <c r="D4817" s="38" t="s">
        <v>21333</v>
      </c>
      <c r="E4817" s="38">
        <v>6</v>
      </c>
      <c r="F4817" s="38">
        <v>10.77</v>
      </c>
      <c r="G4817" s="38">
        <v>10.52</v>
      </c>
      <c r="H4817" s="38">
        <v>10.81</v>
      </c>
      <c r="I4817" s="38">
        <v>10.74</v>
      </c>
      <c r="J4817" s="38">
        <v>10.45</v>
      </c>
      <c r="K4817" s="38">
        <v>10.77</v>
      </c>
      <c r="L4817" s="49">
        <v>-0.05</v>
      </c>
      <c r="M4817" s="38">
        <v>-0.30225972699999998</v>
      </c>
      <c r="N4817" s="38">
        <v>0.20773813699999999</v>
      </c>
      <c r="O4817" s="38">
        <v>10.67679087</v>
      </c>
      <c r="P4817" s="38">
        <v>-0.46</v>
      </c>
      <c r="Q4817" s="38">
        <v>0.66</v>
      </c>
      <c r="R4817" s="38">
        <v>0.89</v>
      </c>
      <c r="S4817" s="38">
        <v>-5.75</v>
      </c>
      <c r="T4817" s="38">
        <v>-0.03</v>
      </c>
      <c r="U4817" s="38">
        <v>-7.0000000000000007E-2</v>
      </c>
      <c r="V4817" s="38">
        <v>-0.04</v>
      </c>
      <c r="W4817" s="38" t="s">
        <v>3929</v>
      </c>
      <c r="X4817" s="59" t="s">
        <v>21333</v>
      </c>
    </row>
    <row r="4818" spans="1:24" x14ac:dyDescent="0.2">
      <c r="A4818" s="38" t="s">
        <v>21334</v>
      </c>
      <c r="B4818" s="38" t="s">
        <v>21335</v>
      </c>
      <c r="C4818" s="38" t="s">
        <v>21336</v>
      </c>
      <c r="D4818" s="38" t="s">
        <v>21337</v>
      </c>
      <c r="E4818" s="38">
        <v>5</v>
      </c>
      <c r="F4818" s="38">
        <v>10.68</v>
      </c>
      <c r="G4818" s="38">
        <v>10.61</v>
      </c>
      <c r="H4818" s="38">
        <v>10.7</v>
      </c>
      <c r="I4818" s="38">
        <v>10.61</v>
      </c>
      <c r="J4818" s="38">
        <v>10.6</v>
      </c>
      <c r="K4818" s="38">
        <v>10.63</v>
      </c>
      <c r="L4818" s="49">
        <v>-0.05</v>
      </c>
      <c r="M4818" s="38">
        <v>-0.30385685000000001</v>
      </c>
      <c r="N4818" s="38">
        <v>0.20899021600000001</v>
      </c>
      <c r="O4818" s="38">
        <v>10.637989790000001</v>
      </c>
      <c r="P4818" s="38">
        <v>-0.46</v>
      </c>
      <c r="Q4818" s="38">
        <v>0.66</v>
      </c>
      <c r="R4818" s="38">
        <v>0.89</v>
      </c>
      <c r="S4818" s="38">
        <v>-5.75</v>
      </c>
      <c r="T4818" s="38">
        <v>-7.0000000000000007E-2</v>
      </c>
      <c r="U4818" s="38">
        <v>-0.01</v>
      </c>
      <c r="V4818" s="38">
        <v>-7.0000000000000007E-2</v>
      </c>
      <c r="W4818" s="38" t="s">
        <v>3929</v>
      </c>
      <c r="X4818" s="59" t="s">
        <v>21337</v>
      </c>
    </row>
    <row r="4819" spans="1:24" x14ac:dyDescent="0.2">
      <c r="A4819" s="38" t="s">
        <v>21338</v>
      </c>
      <c r="B4819" s="38" t="s">
        <v>21339</v>
      </c>
      <c r="C4819" s="38" t="s">
        <v>21340</v>
      </c>
      <c r="D4819" s="38" t="s">
        <v>21341</v>
      </c>
      <c r="E4819" s="38">
        <v>10</v>
      </c>
      <c r="F4819" s="38">
        <v>11.27</v>
      </c>
      <c r="G4819" s="38">
        <v>11.68</v>
      </c>
      <c r="H4819" s="38">
        <v>11.8</v>
      </c>
      <c r="I4819" s="38">
        <v>11.32</v>
      </c>
      <c r="J4819" s="38">
        <v>11.45</v>
      </c>
      <c r="K4819" s="38">
        <v>11.82</v>
      </c>
      <c r="L4819" s="49">
        <v>-0.05</v>
      </c>
      <c r="M4819" s="38">
        <v>-0.32857393299999998</v>
      </c>
      <c r="N4819" s="38">
        <v>0.22612960900000001</v>
      </c>
      <c r="O4819" s="38">
        <v>11.556725180000001</v>
      </c>
      <c r="P4819" s="38">
        <v>-0.46</v>
      </c>
      <c r="Q4819" s="38">
        <v>0.66</v>
      </c>
      <c r="R4819" s="38">
        <v>0.89</v>
      </c>
      <c r="S4819" s="38">
        <v>-5.75</v>
      </c>
      <c r="T4819" s="38">
        <v>0.05</v>
      </c>
      <c r="U4819" s="38">
        <v>-0.23</v>
      </c>
      <c r="V4819" s="38">
        <v>0.02</v>
      </c>
      <c r="W4819" s="38" t="s">
        <v>2139</v>
      </c>
      <c r="X4819" s="59" t="s">
        <v>21341</v>
      </c>
    </row>
    <row r="4820" spans="1:24" x14ac:dyDescent="0.2">
      <c r="A4820" s="38" t="s">
        <v>21342</v>
      </c>
      <c r="B4820" s="38" t="s">
        <v>21343</v>
      </c>
      <c r="C4820" s="38" t="s">
        <v>21344</v>
      </c>
      <c r="D4820" s="38" t="s">
        <v>21345</v>
      </c>
      <c r="E4820" s="38">
        <v>11</v>
      </c>
      <c r="F4820" s="38">
        <v>11.15</v>
      </c>
      <c r="G4820" s="38">
        <v>11.37</v>
      </c>
      <c r="H4820" s="38">
        <v>11.53</v>
      </c>
      <c r="I4820" s="38">
        <v>11.1</v>
      </c>
      <c r="J4820" s="38">
        <v>11.22</v>
      </c>
      <c r="K4820" s="38">
        <v>11.59</v>
      </c>
      <c r="L4820" s="49">
        <v>-0.05</v>
      </c>
      <c r="M4820" s="38">
        <v>-0.31038697799999998</v>
      </c>
      <c r="N4820" s="38">
        <v>0.21374226299999999</v>
      </c>
      <c r="O4820" s="38">
        <v>11.32587144</v>
      </c>
      <c r="P4820" s="38">
        <v>-0.46</v>
      </c>
      <c r="Q4820" s="38">
        <v>0.67</v>
      </c>
      <c r="R4820" s="38">
        <v>0.89</v>
      </c>
      <c r="S4820" s="38">
        <v>-5.75</v>
      </c>
      <c r="T4820" s="38">
        <v>-0.05</v>
      </c>
      <c r="U4820" s="38">
        <v>-0.15</v>
      </c>
      <c r="V4820" s="38">
        <v>0.06</v>
      </c>
      <c r="W4820" s="38" t="s">
        <v>3929</v>
      </c>
      <c r="X4820" s="59" t="s">
        <v>21345</v>
      </c>
    </row>
    <row r="4821" spans="1:24" x14ac:dyDescent="0.2">
      <c r="A4821" s="38" t="s">
        <v>21346</v>
      </c>
      <c r="B4821" s="38" t="s">
        <v>21347</v>
      </c>
      <c r="C4821" s="38" t="s">
        <v>21348</v>
      </c>
      <c r="D4821" s="38" t="s">
        <v>21349</v>
      </c>
      <c r="E4821" s="38">
        <v>6</v>
      </c>
      <c r="F4821" s="38">
        <v>10.53</v>
      </c>
      <c r="G4821" s="38">
        <v>10.44</v>
      </c>
      <c r="H4821" s="38">
        <v>10.31</v>
      </c>
      <c r="I4821" s="38">
        <v>10.36</v>
      </c>
      <c r="J4821" s="38">
        <v>10.44</v>
      </c>
      <c r="K4821" s="38">
        <v>10.34</v>
      </c>
      <c r="L4821" s="49">
        <v>-0.05</v>
      </c>
      <c r="M4821" s="38">
        <v>-0.32510181799999999</v>
      </c>
      <c r="N4821" s="38">
        <v>0.22443022800000001</v>
      </c>
      <c r="O4821" s="38">
        <v>10.40182508</v>
      </c>
      <c r="P4821" s="38">
        <v>-0.45</v>
      </c>
      <c r="Q4821" s="38">
        <v>0.67</v>
      </c>
      <c r="R4821" s="38">
        <v>0.89</v>
      </c>
      <c r="S4821" s="38">
        <v>-5.75</v>
      </c>
      <c r="T4821" s="38">
        <v>-0.17</v>
      </c>
      <c r="U4821" s="38">
        <v>0</v>
      </c>
      <c r="V4821" s="38">
        <v>0.03</v>
      </c>
      <c r="W4821" s="38" t="s">
        <v>2139</v>
      </c>
      <c r="X4821" s="59" t="s">
        <v>21349</v>
      </c>
    </row>
    <row r="4822" spans="1:24" x14ac:dyDescent="0.2">
      <c r="A4822" s="38" t="s">
        <v>21350</v>
      </c>
      <c r="B4822" s="38" t="s">
        <v>21351</v>
      </c>
      <c r="C4822" s="38" t="s">
        <v>21352</v>
      </c>
      <c r="D4822" s="58">
        <v>39326</v>
      </c>
      <c r="E4822" s="38">
        <v>26</v>
      </c>
      <c r="F4822" s="38">
        <v>14.64</v>
      </c>
      <c r="G4822" s="38">
        <v>14.13</v>
      </c>
      <c r="H4822" s="38">
        <v>14.33</v>
      </c>
      <c r="I4822" s="38">
        <v>14.49</v>
      </c>
      <c r="J4822" s="38">
        <v>14.26</v>
      </c>
      <c r="K4822" s="38">
        <v>14.22</v>
      </c>
      <c r="L4822" s="49">
        <v>-0.05</v>
      </c>
      <c r="M4822" s="38">
        <v>-0.302829615</v>
      </c>
      <c r="N4822" s="38">
        <v>0.20991995499999999</v>
      </c>
      <c r="O4822" s="38">
        <v>14.344108990000001</v>
      </c>
      <c r="P4822" s="38">
        <v>-0.45</v>
      </c>
      <c r="Q4822" s="38">
        <v>0.67</v>
      </c>
      <c r="R4822" s="38">
        <v>0.89</v>
      </c>
      <c r="S4822" s="38">
        <v>-5.76</v>
      </c>
      <c r="T4822" s="38">
        <v>-0.15</v>
      </c>
      <c r="U4822" s="38">
        <v>0.13</v>
      </c>
      <c r="V4822" s="38">
        <v>-0.11</v>
      </c>
      <c r="W4822" s="38" t="s">
        <v>2139</v>
      </c>
      <c r="X4822" s="60">
        <v>39326</v>
      </c>
    </row>
    <row r="4823" spans="1:24" x14ac:dyDescent="0.2">
      <c r="A4823" s="38" t="s">
        <v>21353</v>
      </c>
      <c r="B4823" s="38" t="s">
        <v>21354</v>
      </c>
      <c r="C4823" s="38" t="s">
        <v>21355</v>
      </c>
      <c r="D4823" s="38" t="s">
        <v>21356</v>
      </c>
      <c r="E4823" s="38">
        <v>8</v>
      </c>
      <c r="F4823" s="38">
        <v>11.79</v>
      </c>
      <c r="G4823" s="38">
        <v>11.58</v>
      </c>
      <c r="H4823" s="38">
        <v>11.37</v>
      </c>
      <c r="I4823" s="38">
        <v>11.56</v>
      </c>
      <c r="J4823" s="38">
        <v>11.63</v>
      </c>
      <c r="K4823" s="38">
        <v>11.4</v>
      </c>
      <c r="L4823" s="49">
        <v>-0.05</v>
      </c>
      <c r="M4823" s="38">
        <v>-0.32836773800000002</v>
      </c>
      <c r="N4823" s="38">
        <v>0.228313133</v>
      </c>
      <c r="O4823" s="38">
        <v>11.55486842</v>
      </c>
      <c r="P4823" s="38">
        <v>-0.44</v>
      </c>
      <c r="Q4823" s="38">
        <v>0.67</v>
      </c>
      <c r="R4823" s="38">
        <v>0.89</v>
      </c>
      <c r="S4823" s="38">
        <v>-5.76</v>
      </c>
      <c r="T4823" s="38">
        <v>-0.23</v>
      </c>
      <c r="U4823" s="38">
        <v>0.05</v>
      </c>
      <c r="V4823" s="38">
        <v>0.03</v>
      </c>
      <c r="W4823" s="38" t="s">
        <v>2139</v>
      </c>
      <c r="X4823" s="59" t="s">
        <v>21356</v>
      </c>
    </row>
    <row r="4824" spans="1:24" x14ac:dyDescent="0.2">
      <c r="A4824" s="38" t="s">
        <v>21357</v>
      </c>
      <c r="B4824" s="38" t="s">
        <v>21358</v>
      </c>
      <c r="C4824" s="38" t="s">
        <v>21359</v>
      </c>
      <c r="D4824" s="38" t="s">
        <v>21360</v>
      </c>
      <c r="E4824" s="38">
        <v>15</v>
      </c>
      <c r="F4824" s="38">
        <v>11.52</v>
      </c>
      <c r="G4824" s="38">
        <v>11.43</v>
      </c>
      <c r="H4824" s="38">
        <v>11.64</v>
      </c>
      <c r="I4824" s="38">
        <v>11.65</v>
      </c>
      <c r="J4824" s="38">
        <v>11.27</v>
      </c>
      <c r="K4824" s="38">
        <v>11.53</v>
      </c>
      <c r="L4824" s="49">
        <v>-0.05</v>
      </c>
      <c r="M4824" s="38">
        <v>-0.32465589</v>
      </c>
      <c r="N4824" s="38">
        <v>0.22610449199999999</v>
      </c>
      <c r="O4824" s="38">
        <v>11.505820460000001</v>
      </c>
      <c r="P4824" s="38">
        <v>-0.44</v>
      </c>
      <c r="Q4824" s="38">
        <v>0.67</v>
      </c>
      <c r="R4824" s="38">
        <v>0.89</v>
      </c>
      <c r="S4824" s="38">
        <v>-5.76</v>
      </c>
      <c r="T4824" s="38">
        <v>0.13</v>
      </c>
      <c r="U4824" s="38">
        <v>-0.16</v>
      </c>
      <c r="V4824" s="38">
        <v>-0.11</v>
      </c>
      <c r="W4824" s="38" t="s">
        <v>2139</v>
      </c>
      <c r="X4824" s="59" t="s">
        <v>21360</v>
      </c>
    </row>
    <row r="4825" spans="1:24" x14ac:dyDescent="0.2">
      <c r="A4825" s="38" t="s">
        <v>21361</v>
      </c>
      <c r="B4825" s="38" t="s">
        <v>21362</v>
      </c>
      <c r="C4825" s="38" t="s">
        <v>21363</v>
      </c>
      <c r="D4825" s="38" t="s">
        <v>21364</v>
      </c>
      <c r="E4825" s="38">
        <v>15</v>
      </c>
      <c r="F4825" s="38">
        <v>14.09</v>
      </c>
      <c r="G4825" s="38">
        <v>13.9</v>
      </c>
      <c r="H4825" s="38">
        <v>13.95</v>
      </c>
      <c r="I4825" s="38">
        <v>13.81</v>
      </c>
      <c r="J4825" s="38">
        <v>13.98</v>
      </c>
      <c r="K4825" s="38">
        <v>14.01</v>
      </c>
      <c r="L4825" s="49">
        <v>-0.05</v>
      </c>
      <c r="M4825" s="38">
        <v>-0.32608641199999999</v>
      </c>
      <c r="N4825" s="38">
        <v>0.22719985700000001</v>
      </c>
      <c r="O4825" s="38">
        <v>13.959653149999999</v>
      </c>
      <c r="P4825" s="38">
        <v>-0.44</v>
      </c>
      <c r="Q4825" s="38">
        <v>0.67</v>
      </c>
      <c r="R4825" s="38">
        <v>0.89</v>
      </c>
      <c r="S4825" s="38">
        <v>-5.76</v>
      </c>
      <c r="T4825" s="38">
        <v>-0.28000000000000003</v>
      </c>
      <c r="U4825" s="38">
        <v>0.08</v>
      </c>
      <c r="V4825" s="38">
        <v>0.06</v>
      </c>
      <c r="W4825" s="38" t="s">
        <v>2139</v>
      </c>
      <c r="X4825" s="59" t="s">
        <v>21364</v>
      </c>
    </row>
    <row r="4826" spans="1:24" x14ac:dyDescent="0.2">
      <c r="A4826" s="38" t="s">
        <v>21365</v>
      </c>
      <c r="B4826" s="38" t="s">
        <v>21366</v>
      </c>
      <c r="C4826" s="38" t="s">
        <v>21367</v>
      </c>
      <c r="D4826" s="38" t="s">
        <v>21368</v>
      </c>
      <c r="E4826" s="38">
        <v>4</v>
      </c>
      <c r="F4826" s="38">
        <v>10.199999999999999</v>
      </c>
      <c r="G4826" s="38">
        <v>10.62</v>
      </c>
      <c r="H4826" s="38">
        <v>10.23</v>
      </c>
      <c r="I4826" s="38">
        <v>10.14</v>
      </c>
      <c r="J4826" s="38">
        <v>10.48</v>
      </c>
      <c r="K4826" s="38">
        <v>10.28</v>
      </c>
      <c r="L4826" s="49">
        <v>-0.05</v>
      </c>
      <c r="M4826" s="38">
        <v>-0.32048412399999998</v>
      </c>
      <c r="N4826" s="38">
        <v>0.22404278899999999</v>
      </c>
      <c r="O4826" s="38">
        <v>10.326525549999999</v>
      </c>
      <c r="P4826" s="38">
        <v>-0.44</v>
      </c>
      <c r="Q4826" s="38">
        <v>0.68</v>
      </c>
      <c r="R4826" s="38">
        <v>0.89</v>
      </c>
      <c r="S4826" s="38">
        <v>-5.76</v>
      </c>
      <c r="T4826" s="38">
        <v>-0.06</v>
      </c>
      <c r="U4826" s="38">
        <v>-0.14000000000000001</v>
      </c>
      <c r="V4826" s="38">
        <v>0.05</v>
      </c>
      <c r="W4826" s="38" t="s">
        <v>3929</v>
      </c>
      <c r="X4826" s="59" t="s">
        <v>21368</v>
      </c>
    </row>
    <row r="4827" spans="1:24" x14ac:dyDescent="0.2">
      <c r="A4827" s="38" t="s">
        <v>21369</v>
      </c>
      <c r="B4827" s="38" t="s">
        <v>21370</v>
      </c>
      <c r="C4827" s="38" t="s">
        <v>21371</v>
      </c>
      <c r="D4827" s="38" t="s">
        <v>21372</v>
      </c>
      <c r="E4827" s="38">
        <v>21</v>
      </c>
      <c r="F4827" s="38">
        <v>12.7</v>
      </c>
      <c r="G4827" s="38">
        <v>12.73</v>
      </c>
      <c r="H4827" s="38">
        <v>12.21</v>
      </c>
      <c r="I4827" s="38">
        <v>12.35</v>
      </c>
      <c r="J4827" s="38">
        <v>12.84</v>
      </c>
      <c r="K4827" s="38">
        <v>12.28</v>
      </c>
      <c r="L4827" s="49">
        <v>-0.05</v>
      </c>
      <c r="M4827" s="38">
        <v>-0.36526675800000002</v>
      </c>
      <c r="N4827" s="38">
        <v>0.25558404000000001</v>
      </c>
      <c r="O4827" s="38">
        <v>12.51837344</v>
      </c>
      <c r="P4827" s="38">
        <v>-0.44</v>
      </c>
      <c r="Q4827" s="38">
        <v>0.68</v>
      </c>
      <c r="R4827" s="38">
        <v>0.89</v>
      </c>
      <c r="S4827" s="38">
        <v>-5.76</v>
      </c>
      <c r="T4827" s="38">
        <v>-0.35</v>
      </c>
      <c r="U4827" s="38">
        <v>0.11</v>
      </c>
      <c r="V4827" s="38">
        <v>7.0000000000000007E-2</v>
      </c>
      <c r="W4827" s="38" t="s">
        <v>2139</v>
      </c>
      <c r="X4827" s="59" t="s">
        <v>21372</v>
      </c>
    </row>
    <row r="4828" spans="1:24" x14ac:dyDescent="0.2">
      <c r="A4828" s="38" t="s">
        <v>21373</v>
      </c>
      <c r="B4828" s="38" t="s">
        <v>21374</v>
      </c>
      <c r="C4828" s="38" t="s">
        <v>21375</v>
      </c>
      <c r="D4828" s="38" t="s">
        <v>21376</v>
      </c>
      <c r="E4828" s="38">
        <v>12</v>
      </c>
      <c r="F4828" s="38">
        <v>13.97</v>
      </c>
      <c r="G4828" s="38">
        <v>13.94</v>
      </c>
      <c r="H4828" s="38">
        <v>14.09</v>
      </c>
      <c r="I4828" s="38">
        <v>14.03</v>
      </c>
      <c r="J4828" s="38">
        <v>14.01</v>
      </c>
      <c r="K4828" s="38">
        <v>13.83</v>
      </c>
      <c r="L4828" s="49">
        <v>-0.05</v>
      </c>
      <c r="M4828" s="38">
        <v>-0.31601874000000002</v>
      </c>
      <c r="N4828" s="38">
        <v>0.22125726400000001</v>
      </c>
      <c r="O4828" s="38">
        <v>13.97778299</v>
      </c>
      <c r="P4828" s="38">
        <v>-0.44</v>
      </c>
      <c r="Q4828" s="38">
        <v>0.68</v>
      </c>
      <c r="R4828" s="38">
        <v>0.89</v>
      </c>
      <c r="S4828" s="38">
        <v>-5.76</v>
      </c>
      <c r="T4828" s="38">
        <v>0.06</v>
      </c>
      <c r="U4828" s="38">
        <v>7.0000000000000007E-2</v>
      </c>
      <c r="V4828" s="38">
        <v>-0.26</v>
      </c>
      <c r="W4828" s="38" t="s">
        <v>2118</v>
      </c>
      <c r="X4828" s="59" t="s">
        <v>21376</v>
      </c>
    </row>
    <row r="4829" spans="1:24" x14ac:dyDescent="0.2">
      <c r="A4829" s="38" t="s">
        <v>21377</v>
      </c>
      <c r="B4829" s="38" t="s">
        <v>21378</v>
      </c>
      <c r="C4829" s="38" t="s">
        <v>21379</v>
      </c>
      <c r="D4829" s="38" t="s">
        <v>21380</v>
      </c>
      <c r="E4829" s="38">
        <v>20</v>
      </c>
      <c r="F4829" s="38">
        <v>12.09</v>
      </c>
      <c r="G4829" s="38">
        <v>12.16</v>
      </c>
      <c r="H4829" s="38">
        <v>12.72</v>
      </c>
      <c r="I4829" s="38">
        <v>12.15</v>
      </c>
      <c r="J4829" s="38">
        <v>12.21</v>
      </c>
      <c r="K4829" s="38">
        <v>12.46</v>
      </c>
      <c r="L4829" s="49">
        <v>-0.05</v>
      </c>
      <c r="M4829" s="38">
        <v>-0.32295520900000002</v>
      </c>
      <c r="N4829" s="38">
        <v>0.226124784</v>
      </c>
      <c r="O4829" s="38">
        <v>12.298017789999999</v>
      </c>
      <c r="P4829" s="38">
        <v>-0.44</v>
      </c>
      <c r="Q4829" s="38">
        <v>0.68</v>
      </c>
      <c r="R4829" s="38">
        <v>0.89</v>
      </c>
      <c r="S4829" s="38">
        <v>-5.76</v>
      </c>
      <c r="T4829" s="38">
        <v>0.06</v>
      </c>
      <c r="U4829" s="38">
        <v>0.05</v>
      </c>
      <c r="V4829" s="38">
        <v>-0.26</v>
      </c>
      <c r="W4829" s="38" t="s">
        <v>2118</v>
      </c>
      <c r="X4829" s="59" t="s">
        <v>21380</v>
      </c>
    </row>
    <row r="4830" spans="1:24" x14ac:dyDescent="0.2">
      <c r="A4830" s="38" t="s">
        <v>21381</v>
      </c>
      <c r="B4830" s="38" t="s">
        <v>21382</v>
      </c>
      <c r="C4830" s="38" t="s">
        <v>21383</v>
      </c>
      <c r="D4830" s="38" t="s">
        <v>21384</v>
      </c>
      <c r="E4830" s="38">
        <v>9</v>
      </c>
      <c r="F4830" s="38">
        <v>11.6</v>
      </c>
      <c r="G4830" s="38">
        <v>11.7</v>
      </c>
      <c r="H4830" s="38">
        <v>11.91</v>
      </c>
      <c r="I4830" s="38">
        <v>11.75</v>
      </c>
      <c r="J4830" s="38">
        <v>11.6</v>
      </c>
      <c r="K4830" s="38">
        <v>11.71</v>
      </c>
      <c r="L4830" s="49">
        <v>-0.05</v>
      </c>
      <c r="M4830" s="38">
        <v>-0.33632754799999998</v>
      </c>
      <c r="N4830" s="38">
        <v>0.23549155799999999</v>
      </c>
      <c r="O4830" s="38">
        <v>11.71170081</v>
      </c>
      <c r="P4830" s="38">
        <v>-0.44</v>
      </c>
      <c r="Q4830" s="38">
        <v>0.68</v>
      </c>
      <c r="R4830" s="38">
        <v>0.89</v>
      </c>
      <c r="S4830" s="38">
        <v>-5.76</v>
      </c>
      <c r="T4830" s="38">
        <v>0.15</v>
      </c>
      <c r="U4830" s="38">
        <v>-0.1</v>
      </c>
      <c r="V4830" s="38">
        <v>-0.2</v>
      </c>
      <c r="W4830" s="38" t="s">
        <v>2139</v>
      </c>
      <c r="X4830" s="59" t="s">
        <v>21384</v>
      </c>
    </row>
    <row r="4831" spans="1:24" x14ac:dyDescent="0.2">
      <c r="A4831" s="38" t="s">
        <v>21385</v>
      </c>
      <c r="B4831" s="38" t="s">
        <v>21386</v>
      </c>
      <c r="C4831" s="38" t="s">
        <v>21387</v>
      </c>
      <c r="D4831" s="38" t="s">
        <v>21388</v>
      </c>
      <c r="E4831" s="38">
        <v>13</v>
      </c>
      <c r="F4831" s="38">
        <v>14.6</v>
      </c>
      <c r="G4831" s="38">
        <v>14.24</v>
      </c>
      <c r="H4831" s="38">
        <v>14.41</v>
      </c>
      <c r="I4831" s="38">
        <v>14.48</v>
      </c>
      <c r="J4831" s="38">
        <v>14.38</v>
      </c>
      <c r="K4831" s="38">
        <v>14.26</v>
      </c>
      <c r="L4831" s="49">
        <v>-0.05</v>
      </c>
      <c r="M4831" s="38">
        <v>-0.30290565800000002</v>
      </c>
      <c r="N4831" s="38">
        <v>0.212182973</v>
      </c>
      <c r="O4831" s="38">
        <v>14.39657645</v>
      </c>
      <c r="P4831" s="38">
        <v>-0.44</v>
      </c>
      <c r="Q4831" s="38">
        <v>0.68</v>
      </c>
      <c r="R4831" s="38">
        <v>0.89</v>
      </c>
      <c r="S4831" s="38">
        <v>-5.76</v>
      </c>
      <c r="T4831" s="38">
        <v>-0.12</v>
      </c>
      <c r="U4831" s="38">
        <v>0.14000000000000001</v>
      </c>
      <c r="V4831" s="38">
        <v>-0.15</v>
      </c>
      <c r="W4831" s="38" t="s">
        <v>2139</v>
      </c>
      <c r="X4831" s="59" t="s">
        <v>21388</v>
      </c>
    </row>
    <row r="4832" spans="1:24" x14ac:dyDescent="0.2">
      <c r="A4832" s="38" t="s">
        <v>21389</v>
      </c>
      <c r="B4832" s="38" t="s">
        <v>21390</v>
      </c>
      <c r="C4832" s="38" t="s">
        <v>21391</v>
      </c>
      <c r="D4832" s="38" t="s">
        <v>21392</v>
      </c>
      <c r="E4832" s="38">
        <v>6</v>
      </c>
      <c r="F4832" s="38">
        <v>11.99</v>
      </c>
      <c r="G4832" s="38">
        <v>11.91</v>
      </c>
      <c r="H4832" s="38">
        <v>11.61</v>
      </c>
      <c r="I4832" s="38">
        <v>11.7</v>
      </c>
      <c r="J4832" s="38">
        <v>11.86</v>
      </c>
      <c r="K4832" s="38">
        <v>11.79</v>
      </c>
      <c r="L4832" s="49">
        <v>-0.05</v>
      </c>
      <c r="M4832" s="38">
        <v>-0.36411147500000002</v>
      </c>
      <c r="N4832" s="38">
        <v>0.25513807900000002</v>
      </c>
      <c r="O4832" s="38">
        <v>11.80913048</v>
      </c>
      <c r="P4832" s="38">
        <v>-0.44</v>
      </c>
      <c r="Q4832" s="38">
        <v>0.68</v>
      </c>
      <c r="R4832" s="38">
        <v>0.89</v>
      </c>
      <c r="S4832" s="38">
        <v>-5.76</v>
      </c>
      <c r="T4832" s="38">
        <v>-0.28999999999999998</v>
      </c>
      <c r="U4832" s="38">
        <v>-0.05</v>
      </c>
      <c r="V4832" s="38">
        <v>0.18</v>
      </c>
      <c r="W4832" s="38" t="s">
        <v>3929</v>
      </c>
      <c r="X4832" s="59" t="s">
        <v>21392</v>
      </c>
    </row>
    <row r="4833" spans="1:24" x14ac:dyDescent="0.2">
      <c r="A4833" s="38" t="s">
        <v>21393</v>
      </c>
      <c r="B4833" s="38" t="s">
        <v>21394</v>
      </c>
      <c r="C4833" s="38" t="s">
        <v>21395</v>
      </c>
      <c r="D4833" s="38" t="s">
        <v>21396</v>
      </c>
      <c r="E4833" s="38">
        <v>10</v>
      </c>
      <c r="F4833" s="38">
        <v>11.61</v>
      </c>
      <c r="G4833" s="38">
        <v>11.88</v>
      </c>
      <c r="H4833" s="38">
        <v>11.86</v>
      </c>
      <c r="I4833" s="38">
        <v>11.77</v>
      </c>
      <c r="J4833" s="38">
        <v>11.84</v>
      </c>
      <c r="K4833" s="38">
        <v>11.57</v>
      </c>
      <c r="L4833" s="49">
        <v>-0.05</v>
      </c>
      <c r="M4833" s="38">
        <v>-0.35955738500000001</v>
      </c>
      <c r="N4833" s="38">
        <v>0.25257879</v>
      </c>
      <c r="O4833" s="38">
        <v>11.754236000000001</v>
      </c>
      <c r="P4833" s="38">
        <v>-0.43</v>
      </c>
      <c r="Q4833" s="38">
        <v>0.68</v>
      </c>
      <c r="R4833" s="38">
        <v>0.89</v>
      </c>
      <c r="S4833" s="38">
        <v>-5.76</v>
      </c>
      <c r="T4833" s="38">
        <v>0.16</v>
      </c>
      <c r="U4833" s="38">
        <v>-0.04</v>
      </c>
      <c r="V4833" s="38">
        <v>-0.28999999999999998</v>
      </c>
      <c r="W4833" s="38" t="s">
        <v>2139</v>
      </c>
      <c r="X4833" s="59" t="s">
        <v>21396</v>
      </c>
    </row>
    <row r="4834" spans="1:24" x14ac:dyDescent="0.2">
      <c r="A4834" s="38" t="s">
        <v>21397</v>
      </c>
      <c r="B4834" s="38" t="s">
        <v>21398</v>
      </c>
      <c r="C4834" s="38" t="s">
        <v>21399</v>
      </c>
      <c r="D4834" s="38" t="s">
        <v>21400</v>
      </c>
      <c r="E4834" s="38">
        <v>7</v>
      </c>
      <c r="F4834" s="38">
        <v>10.32</v>
      </c>
      <c r="G4834" s="38">
        <v>10.32</v>
      </c>
      <c r="H4834" s="38">
        <v>9.92</v>
      </c>
      <c r="I4834" s="38">
        <v>10.15</v>
      </c>
      <c r="J4834" s="38">
        <v>10.28</v>
      </c>
      <c r="K4834" s="38">
        <v>9.9700000000000006</v>
      </c>
      <c r="L4834" s="49">
        <v>-0.05</v>
      </c>
      <c r="M4834" s="38">
        <v>-0.32692587099999998</v>
      </c>
      <c r="N4834" s="38">
        <v>0.22975747999999999</v>
      </c>
      <c r="O4834" s="38">
        <v>10.160347979999999</v>
      </c>
      <c r="P4834" s="38">
        <v>-0.43</v>
      </c>
      <c r="Q4834" s="38">
        <v>0.68</v>
      </c>
      <c r="R4834" s="38">
        <v>0.89</v>
      </c>
      <c r="S4834" s="38">
        <v>-5.76</v>
      </c>
      <c r="T4834" s="38">
        <v>-0.17</v>
      </c>
      <c r="U4834" s="38">
        <v>-0.04</v>
      </c>
      <c r="V4834" s="38">
        <v>0.05</v>
      </c>
      <c r="W4834" s="38" t="s">
        <v>3929</v>
      </c>
      <c r="X4834" s="59" t="s">
        <v>21400</v>
      </c>
    </row>
    <row r="4835" spans="1:24" x14ac:dyDescent="0.2">
      <c r="A4835" s="38" t="s">
        <v>21401</v>
      </c>
      <c r="B4835" s="38" t="s">
        <v>21402</v>
      </c>
      <c r="C4835" s="38" t="s">
        <v>21403</v>
      </c>
      <c r="D4835" s="38" t="s">
        <v>21404</v>
      </c>
      <c r="E4835" s="38">
        <v>30</v>
      </c>
      <c r="F4835" s="38">
        <v>14.71</v>
      </c>
      <c r="G4835" s="38">
        <v>14.95</v>
      </c>
      <c r="H4835" s="38">
        <v>15.14</v>
      </c>
      <c r="I4835" s="38">
        <v>14.85</v>
      </c>
      <c r="J4835" s="38">
        <v>14.95</v>
      </c>
      <c r="K4835" s="38">
        <v>14.85</v>
      </c>
      <c r="L4835" s="49">
        <v>-0.05</v>
      </c>
      <c r="M4835" s="38">
        <v>-0.33882981899999998</v>
      </c>
      <c r="N4835" s="38">
        <v>0.238210907</v>
      </c>
      <c r="O4835" s="38">
        <v>14.907463699999999</v>
      </c>
      <c r="P4835" s="38">
        <v>-0.43</v>
      </c>
      <c r="Q4835" s="38">
        <v>0.68</v>
      </c>
      <c r="R4835" s="38">
        <v>0.89</v>
      </c>
      <c r="S4835" s="38">
        <v>-5.76</v>
      </c>
      <c r="T4835" s="38">
        <v>0.14000000000000001</v>
      </c>
      <c r="U4835" s="38">
        <v>0</v>
      </c>
      <c r="V4835" s="38">
        <v>-0.28999999999999998</v>
      </c>
      <c r="W4835" s="38" t="s">
        <v>2139</v>
      </c>
      <c r="X4835" s="59" t="s">
        <v>21404</v>
      </c>
    </row>
    <row r="4836" spans="1:24" x14ac:dyDescent="0.2">
      <c r="A4836" s="38" t="s">
        <v>21405</v>
      </c>
      <c r="B4836" s="38" t="s">
        <v>21406</v>
      </c>
      <c r="C4836" s="38" t="s">
        <v>21407</v>
      </c>
      <c r="D4836" s="38" t="s">
        <v>21408</v>
      </c>
      <c r="E4836" s="38">
        <v>12</v>
      </c>
      <c r="F4836" s="38">
        <v>11.57</v>
      </c>
      <c r="G4836" s="38">
        <v>11.91</v>
      </c>
      <c r="H4836" s="38">
        <v>11.34</v>
      </c>
      <c r="I4836" s="38">
        <v>11.5</v>
      </c>
      <c r="J4836" s="38">
        <v>11.76</v>
      </c>
      <c r="K4836" s="38">
        <v>11.43</v>
      </c>
      <c r="L4836" s="49">
        <v>-0.05</v>
      </c>
      <c r="M4836" s="38">
        <v>-0.31021599900000002</v>
      </c>
      <c r="N4836" s="38">
        <v>0.218358888</v>
      </c>
      <c r="O4836" s="38">
        <v>11.58377621</v>
      </c>
      <c r="P4836" s="38">
        <v>-0.43</v>
      </c>
      <c r="Q4836" s="38">
        <v>0.68</v>
      </c>
      <c r="R4836" s="38">
        <v>0.89</v>
      </c>
      <c r="S4836" s="38">
        <v>-5.76</v>
      </c>
      <c r="T4836" s="38">
        <v>-7.0000000000000007E-2</v>
      </c>
      <c r="U4836" s="38">
        <v>-0.15</v>
      </c>
      <c r="V4836" s="38">
        <v>0.09</v>
      </c>
      <c r="W4836" s="38" t="s">
        <v>3929</v>
      </c>
      <c r="X4836" s="59" t="s">
        <v>21408</v>
      </c>
    </row>
    <row r="4837" spans="1:24" x14ac:dyDescent="0.2">
      <c r="A4837" s="38" t="s">
        <v>21409</v>
      </c>
      <c r="B4837" s="38" t="s">
        <v>21410</v>
      </c>
      <c r="C4837" s="38" t="s">
        <v>21411</v>
      </c>
      <c r="D4837" s="38" t="s">
        <v>21412</v>
      </c>
      <c r="E4837" s="38">
        <v>10</v>
      </c>
      <c r="F4837" s="38">
        <v>11.57</v>
      </c>
      <c r="G4837" s="38">
        <v>11.4</v>
      </c>
      <c r="H4837" s="38">
        <v>11.57</v>
      </c>
      <c r="I4837" s="38">
        <v>11.4</v>
      </c>
      <c r="J4837" s="38">
        <v>11.56</v>
      </c>
      <c r="K4837" s="38">
        <v>11.43</v>
      </c>
      <c r="L4837" s="49">
        <v>-0.05</v>
      </c>
      <c r="M4837" s="38">
        <v>-0.33682451899999999</v>
      </c>
      <c r="N4837" s="38">
        <v>0.237344157</v>
      </c>
      <c r="O4837" s="38">
        <v>11.48905718</v>
      </c>
      <c r="P4837" s="38">
        <v>-0.43</v>
      </c>
      <c r="Q4837" s="38">
        <v>0.68</v>
      </c>
      <c r="R4837" s="38">
        <v>0.89</v>
      </c>
      <c r="S4837" s="38">
        <v>-5.76</v>
      </c>
      <c r="T4837" s="38">
        <v>-0.17</v>
      </c>
      <c r="U4837" s="38">
        <v>0.16</v>
      </c>
      <c r="V4837" s="38">
        <v>-0.14000000000000001</v>
      </c>
      <c r="W4837" s="38" t="s">
        <v>2139</v>
      </c>
      <c r="X4837" s="59" t="s">
        <v>21412</v>
      </c>
    </row>
    <row r="4838" spans="1:24" x14ac:dyDescent="0.2">
      <c r="A4838" s="38" t="s">
        <v>21413</v>
      </c>
      <c r="B4838" s="38" t="s">
        <v>21414</v>
      </c>
      <c r="C4838" s="38" t="s">
        <v>21415</v>
      </c>
      <c r="D4838" s="38" t="s">
        <v>21416</v>
      </c>
      <c r="E4838" s="38">
        <v>6</v>
      </c>
      <c r="F4838" s="38">
        <v>10.63</v>
      </c>
      <c r="G4838" s="38">
        <v>10.64</v>
      </c>
      <c r="H4838" s="38">
        <v>10.77</v>
      </c>
      <c r="I4838" s="38">
        <v>10.69</v>
      </c>
      <c r="J4838" s="38">
        <v>10.61</v>
      </c>
      <c r="K4838" s="38">
        <v>10.59</v>
      </c>
      <c r="L4838" s="49">
        <v>-0.05</v>
      </c>
      <c r="M4838" s="38">
        <v>-0.32145015300000002</v>
      </c>
      <c r="N4838" s="38">
        <v>0.22659105900000001</v>
      </c>
      <c r="O4838" s="38">
        <v>10.65535038</v>
      </c>
      <c r="P4838" s="38">
        <v>-0.43</v>
      </c>
      <c r="Q4838" s="38">
        <v>0.68</v>
      </c>
      <c r="R4838" s="38">
        <v>0.89</v>
      </c>
      <c r="S4838" s="38">
        <v>-5.76</v>
      </c>
      <c r="T4838" s="38">
        <v>0.06</v>
      </c>
      <c r="U4838" s="38">
        <v>-0.03</v>
      </c>
      <c r="V4838" s="38">
        <v>-0.18</v>
      </c>
      <c r="W4838" s="38" t="s">
        <v>2139</v>
      </c>
      <c r="X4838" s="59" t="s">
        <v>21416</v>
      </c>
    </row>
    <row r="4839" spans="1:24" x14ac:dyDescent="0.2">
      <c r="A4839" s="38" t="s">
        <v>21417</v>
      </c>
      <c r="B4839" s="38" t="s">
        <v>21418</v>
      </c>
      <c r="C4839" s="38" t="s">
        <v>21419</v>
      </c>
      <c r="D4839" s="38" t="s">
        <v>21420</v>
      </c>
      <c r="E4839" s="38">
        <v>5</v>
      </c>
      <c r="F4839" s="38">
        <v>11.11</v>
      </c>
      <c r="G4839" s="38">
        <v>11.17</v>
      </c>
      <c r="H4839" s="38">
        <v>11.41</v>
      </c>
      <c r="I4839" s="38">
        <v>11.21</v>
      </c>
      <c r="J4839" s="38">
        <v>11.16</v>
      </c>
      <c r="K4839" s="38">
        <v>11.17</v>
      </c>
      <c r="L4839" s="49">
        <v>-0.05</v>
      </c>
      <c r="M4839" s="38">
        <v>-0.33483288500000002</v>
      </c>
      <c r="N4839" s="38">
        <v>0.236117253</v>
      </c>
      <c r="O4839" s="38">
        <v>11.20426715</v>
      </c>
      <c r="P4839" s="38">
        <v>-0.43</v>
      </c>
      <c r="Q4839" s="38">
        <v>0.68</v>
      </c>
      <c r="R4839" s="38">
        <v>0.89</v>
      </c>
      <c r="S4839" s="38">
        <v>-5.76</v>
      </c>
      <c r="T4839" s="38">
        <v>0.1</v>
      </c>
      <c r="U4839" s="38">
        <v>-0.01</v>
      </c>
      <c r="V4839" s="38">
        <v>-0.24</v>
      </c>
      <c r="W4839" s="38" t="s">
        <v>2139</v>
      </c>
      <c r="X4839" s="59" t="s">
        <v>21420</v>
      </c>
    </row>
    <row r="4840" spans="1:24" x14ac:dyDescent="0.2">
      <c r="A4840" s="38" t="s">
        <v>21421</v>
      </c>
      <c r="B4840" s="38" t="s">
        <v>21422</v>
      </c>
      <c r="C4840" s="38" t="s">
        <v>21423</v>
      </c>
      <c r="D4840" s="38" t="s">
        <v>21424</v>
      </c>
      <c r="E4840" s="38">
        <v>4</v>
      </c>
      <c r="F4840" s="38">
        <v>9.66</v>
      </c>
      <c r="G4840" s="38">
        <v>9.64</v>
      </c>
      <c r="H4840" s="38">
        <v>10.08</v>
      </c>
      <c r="I4840" s="38">
        <v>9.74</v>
      </c>
      <c r="J4840" s="38">
        <v>9.52</v>
      </c>
      <c r="K4840" s="38">
        <v>9.9700000000000006</v>
      </c>
      <c r="L4840" s="49">
        <v>-0.05</v>
      </c>
      <c r="M4840" s="38">
        <v>-0.33845615699999998</v>
      </c>
      <c r="N4840" s="38">
        <v>0.23875913000000001</v>
      </c>
      <c r="O4840" s="38">
        <v>9.7676683999999998</v>
      </c>
      <c r="P4840" s="38">
        <v>-0.43</v>
      </c>
      <c r="Q4840" s="38">
        <v>0.68</v>
      </c>
      <c r="R4840" s="38">
        <v>0.89</v>
      </c>
      <c r="S4840" s="38">
        <v>-5.76</v>
      </c>
      <c r="T4840" s="38">
        <v>0.08</v>
      </c>
      <c r="U4840" s="38">
        <v>-0.12</v>
      </c>
      <c r="V4840" s="38">
        <v>-0.11</v>
      </c>
      <c r="W4840" s="38" t="s">
        <v>2139</v>
      </c>
      <c r="X4840" s="59" t="s">
        <v>21424</v>
      </c>
    </row>
    <row r="4841" spans="1:24" x14ac:dyDescent="0.2">
      <c r="A4841" s="38" t="s">
        <v>21425</v>
      </c>
      <c r="B4841" s="38" t="s">
        <v>21426</v>
      </c>
      <c r="C4841" s="38" t="s">
        <v>21427</v>
      </c>
      <c r="D4841" s="38" t="s">
        <v>21428</v>
      </c>
      <c r="E4841" s="38">
        <v>5</v>
      </c>
      <c r="F4841" s="38">
        <v>10.76</v>
      </c>
      <c r="G4841" s="38">
        <v>10.77</v>
      </c>
      <c r="H4841" s="38">
        <v>10.53</v>
      </c>
      <c r="I4841" s="38">
        <v>10.55</v>
      </c>
      <c r="J4841" s="38">
        <v>10.83</v>
      </c>
      <c r="K4841" s="38">
        <v>10.54</v>
      </c>
      <c r="L4841" s="49">
        <v>-0.05</v>
      </c>
      <c r="M4841" s="38">
        <v>-0.33108475900000001</v>
      </c>
      <c r="N4841" s="38">
        <v>0.23358221600000001</v>
      </c>
      <c r="O4841" s="38">
        <v>10.662432069999999</v>
      </c>
      <c r="P4841" s="38">
        <v>-0.43</v>
      </c>
      <c r="Q4841" s="38">
        <v>0.68</v>
      </c>
      <c r="R4841" s="38">
        <v>0.89</v>
      </c>
      <c r="S4841" s="38">
        <v>-5.76</v>
      </c>
      <c r="T4841" s="38">
        <v>-0.21</v>
      </c>
      <c r="U4841" s="38">
        <v>0.06</v>
      </c>
      <c r="V4841" s="38">
        <v>0.01</v>
      </c>
      <c r="W4841" s="38" t="s">
        <v>2139</v>
      </c>
      <c r="X4841" s="59" t="s">
        <v>21428</v>
      </c>
    </row>
    <row r="4842" spans="1:24" x14ac:dyDescent="0.2">
      <c r="A4842" s="38" t="s">
        <v>21429</v>
      </c>
      <c r="B4842" s="38" t="s">
        <v>21430</v>
      </c>
      <c r="C4842" s="38" t="s">
        <v>21431</v>
      </c>
      <c r="D4842" s="38" t="s">
        <v>21432</v>
      </c>
      <c r="E4842" s="38">
        <v>20</v>
      </c>
      <c r="F4842" s="38">
        <v>13.18</v>
      </c>
      <c r="G4842" s="38">
        <v>13.08</v>
      </c>
      <c r="H4842" s="38">
        <v>12.69</v>
      </c>
      <c r="I4842" s="38">
        <v>12.91</v>
      </c>
      <c r="J4842" s="38">
        <v>13.02</v>
      </c>
      <c r="K4842" s="38">
        <v>12.86</v>
      </c>
      <c r="L4842" s="49">
        <v>-0.05</v>
      </c>
      <c r="M4842" s="38">
        <v>-0.33633724300000001</v>
      </c>
      <c r="N4842" s="38">
        <v>0.23783938099999999</v>
      </c>
      <c r="O4842" s="38">
        <v>12.95528827</v>
      </c>
      <c r="P4842" s="38">
        <v>-0.42</v>
      </c>
      <c r="Q4842" s="38">
        <v>0.69</v>
      </c>
      <c r="R4842" s="38">
        <v>0.9</v>
      </c>
      <c r="S4842" s="38">
        <v>-5.77</v>
      </c>
      <c r="T4842" s="38">
        <v>-0.27</v>
      </c>
      <c r="U4842" s="38">
        <v>-0.06</v>
      </c>
      <c r="V4842" s="38">
        <v>0.17</v>
      </c>
      <c r="W4842" s="38" t="s">
        <v>3929</v>
      </c>
      <c r="X4842" s="59" t="s">
        <v>21432</v>
      </c>
    </row>
    <row r="4843" spans="1:24" x14ac:dyDescent="0.2">
      <c r="A4843" s="38" t="s">
        <v>21433</v>
      </c>
      <c r="B4843" s="38" t="s">
        <v>21434</v>
      </c>
      <c r="C4843" s="38" t="s">
        <v>21435</v>
      </c>
      <c r="D4843" s="38" t="s">
        <v>21436</v>
      </c>
      <c r="E4843" s="38">
        <v>5</v>
      </c>
      <c r="F4843" s="38">
        <v>10.5</v>
      </c>
      <c r="G4843" s="38">
        <v>10.49</v>
      </c>
      <c r="H4843" s="38">
        <v>10.38</v>
      </c>
      <c r="I4843" s="38">
        <v>10.6</v>
      </c>
      <c r="J4843" s="38">
        <v>10.39</v>
      </c>
      <c r="K4843" s="38">
        <v>10.23</v>
      </c>
      <c r="L4843" s="49">
        <v>-0.05</v>
      </c>
      <c r="M4843" s="38">
        <v>-0.32826971199999999</v>
      </c>
      <c r="N4843" s="38">
        <v>0.23219641799999999</v>
      </c>
      <c r="O4843" s="38">
        <v>10.43097899</v>
      </c>
      <c r="P4843" s="38">
        <v>-0.42</v>
      </c>
      <c r="Q4843" s="38">
        <v>0.69</v>
      </c>
      <c r="R4843" s="38">
        <v>0.9</v>
      </c>
      <c r="S4843" s="38">
        <v>-5.77</v>
      </c>
      <c r="T4843" s="38">
        <v>0.1</v>
      </c>
      <c r="U4843" s="38">
        <v>-0.1</v>
      </c>
      <c r="V4843" s="38">
        <v>-0.15</v>
      </c>
      <c r="W4843" s="38" t="s">
        <v>2139</v>
      </c>
      <c r="X4843" s="59" t="s">
        <v>21436</v>
      </c>
    </row>
    <row r="4844" spans="1:24" x14ac:dyDescent="0.2">
      <c r="A4844" s="38" t="s">
        <v>21437</v>
      </c>
      <c r="B4844" s="38" t="s">
        <v>21438</v>
      </c>
      <c r="C4844" s="38" t="s">
        <v>21439</v>
      </c>
      <c r="D4844" s="38" t="s">
        <v>21440</v>
      </c>
      <c r="E4844" s="38">
        <v>2</v>
      </c>
      <c r="F4844" s="38">
        <v>9.77</v>
      </c>
      <c r="G4844" s="38">
        <v>9.81</v>
      </c>
      <c r="H4844" s="38">
        <v>10.07</v>
      </c>
      <c r="I4844" s="38">
        <v>9.89</v>
      </c>
      <c r="J4844" s="38">
        <v>9.6999999999999993</v>
      </c>
      <c r="K4844" s="38">
        <v>9.9</v>
      </c>
      <c r="L4844" s="49">
        <v>-0.05</v>
      </c>
      <c r="M4844" s="38">
        <v>-0.34964694499999999</v>
      </c>
      <c r="N4844" s="38">
        <v>0.24749840400000001</v>
      </c>
      <c r="O4844" s="38">
        <v>9.8561989140000001</v>
      </c>
      <c r="P4844" s="38">
        <v>-0.42</v>
      </c>
      <c r="Q4844" s="38">
        <v>0.69</v>
      </c>
      <c r="R4844" s="38">
        <v>0.9</v>
      </c>
      <c r="S4844" s="38">
        <v>-5.77</v>
      </c>
      <c r="T4844" s="38">
        <v>0.12</v>
      </c>
      <c r="U4844" s="38">
        <v>-0.11</v>
      </c>
      <c r="V4844" s="38">
        <v>-0.17</v>
      </c>
      <c r="W4844" s="38" t="s">
        <v>2139</v>
      </c>
      <c r="X4844" s="59" t="s">
        <v>21440</v>
      </c>
    </row>
    <row r="4845" spans="1:24" x14ac:dyDescent="0.2">
      <c r="A4845" s="38" t="s">
        <v>21441</v>
      </c>
      <c r="B4845" s="38" t="s">
        <v>21442</v>
      </c>
      <c r="C4845" s="38" t="s">
        <v>21443</v>
      </c>
      <c r="D4845" s="38" t="s">
        <v>21444</v>
      </c>
      <c r="E4845" s="38">
        <v>11</v>
      </c>
      <c r="F4845" s="38">
        <v>11.84</v>
      </c>
      <c r="G4845" s="38">
        <v>12.22</v>
      </c>
      <c r="H4845" s="38">
        <v>12.53</v>
      </c>
      <c r="I4845" s="38">
        <v>11.99</v>
      </c>
      <c r="J4845" s="38">
        <v>12.11</v>
      </c>
      <c r="K4845" s="38">
        <v>12.34</v>
      </c>
      <c r="L4845" s="49">
        <v>-0.05</v>
      </c>
      <c r="M4845" s="38">
        <v>-0.324121406</v>
      </c>
      <c r="N4845" s="38">
        <v>0.22955948100000001</v>
      </c>
      <c r="O4845" s="38">
        <v>12.17025402</v>
      </c>
      <c r="P4845" s="38">
        <v>-0.42</v>
      </c>
      <c r="Q4845" s="38">
        <v>0.69</v>
      </c>
      <c r="R4845" s="38">
        <v>0.9</v>
      </c>
      <c r="S4845" s="38">
        <v>-5.77</v>
      </c>
      <c r="T4845" s="38">
        <v>0.15</v>
      </c>
      <c r="U4845" s="38">
        <v>-0.11</v>
      </c>
      <c r="V4845" s="38">
        <v>-0.19</v>
      </c>
      <c r="W4845" s="38" t="s">
        <v>2139</v>
      </c>
      <c r="X4845" s="59" t="s">
        <v>21444</v>
      </c>
    </row>
    <row r="4846" spans="1:24" x14ac:dyDescent="0.2">
      <c r="A4846" s="38" t="s">
        <v>21445</v>
      </c>
      <c r="B4846" s="38" t="s">
        <v>21446</v>
      </c>
      <c r="C4846" s="38" t="s">
        <v>21447</v>
      </c>
      <c r="D4846" s="38" t="s">
        <v>21448</v>
      </c>
      <c r="E4846" s="38">
        <v>5</v>
      </c>
      <c r="F4846" s="38">
        <v>10.199999999999999</v>
      </c>
      <c r="G4846" s="38">
        <v>10.210000000000001</v>
      </c>
      <c r="H4846" s="38">
        <v>10.49</v>
      </c>
      <c r="I4846" s="38">
        <v>10.17</v>
      </c>
      <c r="J4846" s="38">
        <v>10.220000000000001</v>
      </c>
      <c r="K4846" s="38">
        <v>10.36</v>
      </c>
      <c r="L4846" s="49">
        <v>-0.05</v>
      </c>
      <c r="M4846" s="38">
        <v>-0.31442045899999999</v>
      </c>
      <c r="N4846" s="38">
        <v>0.22281579800000001</v>
      </c>
      <c r="O4846" s="38">
        <v>10.275486669999999</v>
      </c>
      <c r="P4846" s="38">
        <v>-0.42</v>
      </c>
      <c r="Q4846" s="38">
        <v>0.69</v>
      </c>
      <c r="R4846" s="38">
        <v>0.9</v>
      </c>
      <c r="S4846" s="38">
        <v>-5.77</v>
      </c>
      <c r="T4846" s="38">
        <v>-0.03</v>
      </c>
      <c r="U4846" s="38">
        <v>0.01</v>
      </c>
      <c r="V4846" s="38">
        <v>-0.13</v>
      </c>
      <c r="W4846" s="38" t="s">
        <v>2139</v>
      </c>
      <c r="X4846" s="59" t="s">
        <v>21448</v>
      </c>
    </row>
    <row r="4847" spans="1:24" x14ac:dyDescent="0.2">
      <c r="A4847" s="38" t="s">
        <v>21449</v>
      </c>
      <c r="B4847" s="38" t="s">
        <v>21450</v>
      </c>
      <c r="C4847" s="38" t="s">
        <v>21451</v>
      </c>
      <c r="D4847" s="38" t="s">
        <v>21452</v>
      </c>
      <c r="E4847" s="38">
        <v>5</v>
      </c>
      <c r="F4847" s="38">
        <v>10.050000000000001</v>
      </c>
      <c r="G4847" s="38">
        <v>8.8699999999999992</v>
      </c>
      <c r="H4847" s="38">
        <v>9.89</v>
      </c>
      <c r="I4847" s="38">
        <v>9.94</v>
      </c>
      <c r="J4847" s="38">
        <v>8.94</v>
      </c>
      <c r="K4847" s="38">
        <v>9.7799999999999994</v>
      </c>
      <c r="L4847" s="49">
        <v>-0.05</v>
      </c>
      <c r="M4847" s="38">
        <v>-0.34300323900000002</v>
      </c>
      <c r="N4847" s="38">
        <v>0.243254845</v>
      </c>
      <c r="O4847" s="38">
        <v>9.5798529739999996</v>
      </c>
      <c r="P4847" s="38">
        <v>-0.42</v>
      </c>
      <c r="Q4847" s="38">
        <v>0.69</v>
      </c>
      <c r="R4847" s="38">
        <v>0.9</v>
      </c>
      <c r="S4847" s="38">
        <v>-5.77</v>
      </c>
      <c r="T4847" s="38">
        <v>-0.11</v>
      </c>
      <c r="U4847" s="38">
        <v>7.0000000000000007E-2</v>
      </c>
      <c r="V4847" s="38">
        <v>-0.11</v>
      </c>
      <c r="W4847" s="38" t="s">
        <v>2139</v>
      </c>
      <c r="X4847" s="59" t="s">
        <v>21452</v>
      </c>
    </row>
    <row r="4848" spans="1:24" x14ac:dyDescent="0.2">
      <c r="A4848" s="38" t="s">
        <v>21453</v>
      </c>
      <c r="B4848" s="38" t="s">
        <v>21454</v>
      </c>
      <c r="C4848" s="38" t="s">
        <v>21455</v>
      </c>
      <c r="D4848" s="38" t="s">
        <v>21456</v>
      </c>
      <c r="E4848" s="38">
        <v>5</v>
      </c>
      <c r="F4848" s="38">
        <v>9.75</v>
      </c>
      <c r="G4848" s="38">
        <v>9.82</v>
      </c>
      <c r="H4848" s="38">
        <v>9.42</v>
      </c>
      <c r="I4848" s="38">
        <v>9.69</v>
      </c>
      <c r="J4848" s="38">
        <v>9.81</v>
      </c>
      <c r="K4848" s="38">
        <v>9.35</v>
      </c>
      <c r="L4848" s="49">
        <v>-0.05</v>
      </c>
      <c r="M4848" s="38">
        <v>-0.32577551300000002</v>
      </c>
      <c r="N4848" s="38">
        <v>0.231037988</v>
      </c>
      <c r="O4848" s="38">
        <v>9.6387025319999999</v>
      </c>
      <c r="P4848" s="38">
        <v>-0.42</v>
      </c>
      <c r="Q4848" s="38">
        <v>0.69</v>
      </c>
      <c r="R4848" s="38">
        <v>0.9</v>
      </c>
      <c r="S4848" s="38">
        <v>-5.77</v>
      </c>
      <c r="T4848" s="38">
        <v>-0.06</v>
      </c>
      <c r="U4848" s="38">
        <v>-0.01</v>
      </c>
      <c r="V4848" s="38">
        <v>-7.0000000000000007E-2</v>
      </c>
      <c r="W4848" s="38" t="s">
        <v>3929</v>
      </c>
      <c r="X4848" s="59" t="s">
        <v>21456</v>
      </c>
    </row>
    <row r="4849" spans="1:24" x14ac:dyDescent="0.2">
      <c r="A4849" s="38" t="s">
        <v>21457</v>
      </c>
      <c r="B4849" s="38" t="s">
        <v>21458</v>
      </c>
      <c r="C4849" s="38" t="s">
        <v>21459</v>
      </c>
      <c r="D4849" s="38" t="s">
        <v>21460</v>
      </c>
      <c r="E4849" s="38">
        <v>12</v>
      </c>
      <c r="F4849" s="38">
        <v>12.08</v>
      </c>
      <c r="G4849" s="38">
        <v>11.84</v>
      </c>
      <c r="H4849" s="38">
        <v>11.79</v>
      </c>
      <c r="I4849" s="38">
        <v>11.79</v>
      </c>
      <c r="J4849" s="38">
        <v>11.9</v>
      </c>
      <c r="K4849" s="38">
        <v>11.88</v>
      </c>
      <c r="L4849" s="49">
        <v>-0.05</v>
      </c>
      <c r="M4849" s="38">
        <v>-0.34679944099999999</v>
      </c>
      <c r="N4849" s="38">
        <v>0.24595349899999999</v>
      </c>
      <c r="O4849" s="38">
        <v>11.878144819999999</v>
      </c>
      <c r="P4849" s="38">
        <v>-0.42</v>
      </c>
      <c r="Q4849" s="38">
        <v>0.69</v>
      </c>
      <c r="R4849" s="38">
        <v>0.9</v>
      </c>
      <c r="S4849" s="38">
        <v>-5.77</v>
      </c>
      <c r="T4849" s="38">
        <v>-0.28999999999999998</v>
      </c>
      <c r="U4849" s="38">
        <v>0.06</v>
      </c>
      <c r="V4849" s="38">
        <v>0.09</v>
      </c>
      <c r="W4849" s="38" t="s">
        <v>2139</v>
      </c>
      <c r="X4849" s="59" t="s">
        <v>21460</v>
      </c>
    </row>
    <row r="4850" spans="1:24" x14ac:dyDescent="0.2">
      <c r="A4850" s="38" t="s">
        <v>21461</v>
      </c>
      <c r="B4850" s="38" t="s">
        <v>21462</v>
      </c>
      <c r="C4850" s="38" t="s">
        <v>21463</v>
      </c>
      <c r="D4850" s="38" t="s">
        <v>21464</v>
      </c>
      <c r="E4850" s="38">
        <v>2</v>
      </c>
      <c r="F4850" s="38">
        <v>9.7200000000000006</v>
      </c>
      <c r="G4850" s="38">
        <v>9.35</v>
      </c>
      <c r="H4850" s="38">
        <v>9.43</v>
      </c>
      <c r="I4850" s="38">
        <v>9.76</v>
      </c>
      <c r="J4850" s="38">
        <v>9.1999999999999993</v>
      </c>
      <c r="K4850" s="38">
        <v>9.39</v>
      </c>
      <c r="L4850" s="49">
        <v>-0.05</v>
      </c>
      <c r="M4850" s="38">
        <v>-0.34409833400000001</v>
      </c>
      <c r="N4850" s="38">
        <v>0.24419954399999999</v>
      </c>
      <c r="O4850" s="38">
        <v>9.4741196030000001</v>
      </c>
      <c r="P4850" s="38">
        <v>-0.42</v>
      </c>
      <c r="Q4850" s="38">
        <v>0.69</v>
      </c>
      <c r="R4850" s="38">
        <v>0.9</v>
      </c>
      <c r="S4850" s="38">
        <v>-5.77</v>
      </c>
      <c r="T4850" s="38">
        <v>0.04</v>
      </c>
      <c r="U4850" s="38">
        <v>-0.15</v>
      </c>
      <c r="V4850" s="38">
        <v>-0.04</v>
      </c>
      <c r="W4850" s="38" t="s">
        <v>2139</v>
      </c>
      <c r="X4850" s="59" t="s">
        <v>21464</v>
      </c>
    </row>
    <row r="4851" spans="1:24" x14ac:dyDescent="0.2">
      <c r="A4851" s="38" t="s">
        <v>21465</v>
      </c>
      <c r="B4851" s="38" t="s">
        <v>21466</v>
      </c>
      <c r="C4851" s="38" t="s">
        <v>21467</v>
      </c>
      <c r="D4851" s="38" t="s">
        <v>21468</v>
      </c>
      <c r="E4851" s="38">
        <v>18</v>
      </c>
      <c r="F4851" s="38">
        <v>12.45</v>
      </c>
      <c r="G4851" s="38">
        <v>12.17</v>
      </c>
      <c r="H4851" s="38">
        <v>12.68</v>
      </c>
      <c r="I4851" s="38">
        <v>12.15</v>
      </c>
      <c r="J4851" s="38">
        <v>12.3</v>
      </c>
      <c r="K4851" s="38">
        <v>12.69</v>
      </c>
      <c r="L4851" s="49">
        <v>-0.05</v>
      </c>
      <c r="M4851" s="38">
        <v>-0.34146516700000001</v>
      </c>
      <c r="N4851" s="38">
        <v>0.24259766799999999</v>
      </c>
      <c r="O4851" s="38">
        <v>12.40535165</v>
      </c>
      <c r="P4851" s="38">
        <v>-0.42</v>
      </c>
      <c r="Q4851" s="38">
        <v>0.69</v>
      </c>
      <c r="R4851" s="38">
        <v>0.9</v>
      </c>
      <c r="S4851" s="38">
        <v>-5.77</v>
      </c>
      <c r="T4851" s="38">
        <v>-0.3</v>
      </c>
      <c r="U4851" s="38">
        <v>0.13</v>
      </c>
      <c r="V4851" s="38">
        <v>0.01</v>
      </c>
      <c r="W4851" s="38" t="s">
        <v>2139</v>
      </c>
      <c r="X4851" s="59" t="s">
        <v>21468</v>
      </c>
    </row>
    <row r="4852" spans="1:24" x14ac:dyDescent="0.2">
      <c r="A4852" s="38" t="s">
        <v>21469</v>
      </c>
      <c r="B4852" s="38" t="s">
        <v>21470</v>
      </c>
      <c r="C4852" s="38" t="s">
        <v>21471</v>
      </c>
      <c r="D4852" s="38" t="s">
        <v>21472</v>
      </c>
      <c r="E4852" s="38">
        <v>21</v>
      </c>
      <c r="F4852" s="38">
        <v>12.36</v>
      </c>
      <c r="G4852" s="38">
        <v>12.32</v>
      </c>
      <c r="H4852" s="38">
        <v>12.07</v>
      </c>
      <c r="I4852" s="38">
        <v>12.19</v>
      </c>
      <c r="J4852" s="38">
        <v>12.21</v>
      </c>
      <c r="K4852" s="38">
        <v>12.21</v>
      </c>
      <c r="L4852" s="49">
        <v>-0.05</v>
      </c>
      <c r="M4852" s="38">
        <v>-0.312523946</v>
      </c>
      <c r="N4852" s="38">
        <v>0.22237151399999999</v>
      </c>
      <c r="O4852" s="38">
        <v>12.22621773</v>
      </c>
      <c r="P4852" s="38">
        <v>-0.42</v>
      </c>
      <c r="Q4852" s="38">
        <v>0.69</v>
      </c>
      <c r="R4852" s="38">
        <v>0.9</v>
      </c>
      <c r="S4852" s="38">
        <v>-5.77</v>
      </c>
      <c r="T4852" s="38">
        <v>-0.17</v>
      </c>
      <c r="U4852" s="38">
        <v>-0.11</v>
      </c>
      <c r="V4852" s="38">
        <v>0.14000000000000001</v>
      </c>
      <c r="W4852" s="38" t="s">
        <v>3929</v>
      </c>
      <c r="X4852" s="59" t="s">
        <v>21472</v>
      </c>
    </row>
    <row r="4853" spans="1:24" x14ac:dyDescent="0.2">
      <c r="A4853" s="38" t="s">
        <v>21473</v>
      </c>
      <c r="B4853" s="38" t="s">
        <v>21474</v>
      </c>
      <c r="C4853" s="38" t="s">
        <v>21475</v>
      </c>
      <c r="D4853" s="38" t="s">
        <v>21476</v>
      </c>
      <c r="E4853" s="38">
        <v>4</v>
      </c>
      <c r="F4853" s="38">
        <v>9.9499999999999993</v>
      </c>
      <c r="G4853" s="38">
        <v>10.25</v>
      </c>
      <c r="H4853" s="38">
        <v>9.74</v>
      </c>
      <c r="I4853" s="38">
        <v>9.73</v>
      </c>
      <c r="J4853" s="38">
        <v>10.24</v>
      </c>
      <c r="K4853" s="38">
        <v>9.82</v>
      </c>
      <c r="L4853" s="49">
        <v>-0.05</v>
      </c>
      <c r="M4853" s="38">
        <v>-0.345134687</v>
      </c>
      <c r="N4853" s="38">
        <v>0.24622242599999999</v>
      </c>
      <c r="O4853" s="38">
        <v>9.9548381500000005</v>
      </c>
      <c r="P4853" s="38">
        <v>-0.41</v>
      </c>
      <c r="Q4853" s="38">
        <v>0.69</v>
      </c>
      <c r="R4853" s="38">
        <v>0.9</v>
      </c>
      <c r="S4853" s="38">
        <v>-5.77</v>
      </c>
      <c r="T4853" s="38">
        <v>-0.22</v>
      </c>
      <c r="U4853" s="38">
        <v>-0.01</v>
      </c>
      <c r="V4853" s="38">
        <v>0.08</v>
      </c>
      <c r="W4853" s="38" t="s">
        <v>3929</v>
      </c>
      <c r="X4853" s="59" t="s">
        <v>21476</v>
      </c>
    </row>
    <row r="4854" spans="1:24" x14ac:dyDescent="0.2">
      <c r="A4854" s="38" t="s">
        <v>21477</v>
      </c>
      <c r="B4854" s="38" t="s">
        <v>21478</v>
      </c>
      <c r="C4854" s="38" t="s">
        <v>21479</v>
      </c>
      <c r="D4854" s="38" t="s">
        <v>21480</v>
      </c>
      <c r="E4854" s="38">
        <v>5</v>
      </c>
      <c r="F4854" s="38">
        <v>9.02</v>
      </c>
      <c r="G4854" s="38">
        <v>9.27</v>
      </c>
      <c r="H4854" s="38">
        <v>9.4</v>
      </c>
      <c r="I4854" s="38">
        <v>8.99</v>
      </c>
      <c r="J4854" s="38">
        <v>9.27</v>
      </c>
      <c r="K4854" s="38">
        <v>9.26</v>
      </c>
      <c r="L4854" s="49">
        <v>-0.05</v>
      </c>
      <c r="M4854" s="38">
        <v>-0.34775980200000001</v>
      </c>
      <c r="N4854" s="38">
        <v>0.24815522400000001</v>
      </c>
      <c r="O4854" s="38">
        <v>9.2016772420000006</v>
      </c>
      <c r="P4854" s="38">
        <v>-0.41</v>
      </c>
      <c r="Q4854" s="38">
        <v>0.69</v>
      </c>
      <c r="R4854" s="38">
        <v>0.9</v>
      </c>
      <c r="S4854" s="38">
        <v>-5.77</v>
      </c>
      <c r="T4854" s="38">
        <v>-0.03</v>
      </c>
      <c r="U4854" s="38">
        <v>0</v>
      </c>
      <c r="V4854" s="38">
        <v>-0.14000000000000001</v>
      </c>
      <c r="W4854" s="38" t="s">
        <v>2139</v>
      </c>
      <c r="X4854" s="59" t="s">
        <v>21480</v>
      </c>
    </row>
    <row r="4855" spans="1:24" x14ac:dyDescent="0.2">
      <c r="A4855" s="38" t="s">
        <v>21481</v>
      </c>
      <c r="B4855" s="38" t="s">
        <v>21482</v>
      </c>
      <c r="C4855" s="38" t="s">
        <v>21483</v>
      </c>
      <c r="D4855" s="38" t="s">
        <v>21484</v>
      </c>
      <c r="E4855" s="38">
        <v>6</v>
      </c>
      <c r="F4855" s="38">
        <v>9.7899999999999991</v>
      </c>
      <c r="G4855" s="38">
        <v>9.7100000000000009</v>
      </c>
      <c r="H4855" s="38">
        <v>9.82</v>
      </c>
      <c r="I4855" s="38">
        <v>9.57</v>
      </c>
      <c r="J4855" s="38">
        <v>9.6999999999999993</v>
      </c>
      <c r="K4855" s="38">
        <v>9.9</v>
      </c>
      <c r="L4855" s="49">
        <v>-0.05</v>
      </c>
      <c r="M4855" s="38">
        <v>-0.353546625</v>
      </c>
      <c r="N4855" s="38">
        <v>0.25271848600000002</v>
      </c>
      <c r="O4855" s="38">
        <v>9.7479827520000004</v>
      </c>
      <c r="P4855" s="38">
        <v>-0.41</v>
      </c>
      <c r="Q4855" s="38">
        <v>0.7</v>
      </c>
      <c r="R4855" s="38">
        <v>0.9</v>
      </c>
      <c r="S4855" s="38">
        <v>-5.77</v>
      </c>
      <c r="T4855" s="38">
        <v>-0.22</v>
      </c>
      <c r="U4855" s="38">
        <v>-0.01</v>
      </c>
      <c r="V4855" s="38">
        <v>0.08</v>
      </c>
      <c r="W4855" s="38" t="s">
        <v>3929</v>
      </c>
      <c r="X4855" s="59" t="s">
        <v>21484</v>
      </c>
    </row>
    <row r="4856" spans="1:24" x14ac:dyDescent="0.2">
      <c r="A4856" s="38" t="s">
        <v>21485</v>
      </c>
      <c r="B4856" s="38" t="s">
        <v>21486</v>
      </c>
      <c r="C4856" s="38" t="s">
        <v>21487</v>
      </c>
      <c r="D4856" s="38" t="s">
        <v>21488</v>
      </c>
      <c r="E4856" s="38">
        <v>2</v>
      </c>
      <c r="F4856" s="38">
        <v>9.18</v>
      </c>
      <c r="G4856" s="38">
        <v>9.02</v>
      </c>
      <c r="H4856" s="38">
        <v>8.84</v>
      </c>
      <c r="I4856" s="38">
        <v>8.9700000000000006</v>
      </c>
      <c r="J4856" s="38">
        <v>9.1</v>
      </c>
      <c r="K4856" s="38">
        <v>8.81</v>
      </c>
      <c r="L4856" s="49">
        <v>-0.05</v>
      </c>
      <c r="M4856" s="38">
        <v>-0.37437450799999999</v>
      </c>
      <c r="N4856" s="38">
        <v>0.26768351800000001</v>
      </c>
      <c r="O4856" s="38">
        <v>8.9869220799999994</v>
      </c>
      <c r="P4856" s="38">
        <v>-0.41</v>
      </c>
      <c r="Q4856" s="38">
        <v>0.7</v>
      </c>
      <c r="R4856" s="38">
        <v>0.9</v>
      </c>
      <c r="S4856" s="38">
        <v>-5.77</v>
      </c>
      <c r="T4856" s="38">
        <v>-0.21</v>
      </c>
      <c r="U4856" s="38">
        <v>0.08</v>
      </c>
      <c r="V4856" s="38">
        <v>-0.03</v>
      </c>
      <c r="W4856" s="38" t="s">
        <v>2139</v>
      </c>
      <c r="X4856" s="59" t="s">
        <v>21488</v>
      </c>
    </row>
    <row r="4857" spans="1:24" x14ac:dyDescent="0.2">
      <c r="A4857" s="38" t="s">
        <v>21489</v>
      </c>
      <c r="B4857" s="38" t="s">
        <v>21490</v>
      </c>
      <c r="C4857" s="38" t="s">
        <v>21491</v>
      </c>
      <c r="D4857" s="38" t="s">
        <v>21492</v>
      </c>
      <c r="E4857" s="38">
        <v>9</v>
      </c>
      <c r="F4857" s="38">
        <v>11.22</v>
      </c>
      <c r="G4857" s="38">
        <v>11.33</v>
      </c>
      <c r="H4857" s="38">
        <v>11.68</v>
      </c>
      <c r="I4857" s="38">
        <v>11.39</v>
      </c>
      <c r="J4857" s="38">
        <v>11.28</v>
      </c>
      <c r="K4857" s="38">
        <v>11.41</v>
      </c>
      <c r="L4857" s="49">
        <v>-0.05</v>
      </c>
      <c r="M4857" s="38">
        <v>-0.35915350600000001</v>
      </c>
      <c r="N4857" s="38">
        <v>0.25717187200000002</v>
      </c>
      <c r="O4857" s="38">
        <v>11.385620940000001</v>
      </c>
      <c r="P4857" s="38">
        <v>-0.41</v>
      </c>
      <c r="Q4857" s="38">
        <v>0.7</v>
      </c>
      <c r="R4857" s="38">
        <v>0.9</v>
      </c>
      <c r="S4857" s="38">
        <v>-5.77</v>
      </c>
      <c r="T4857" s="38">
        <v>0.17</v>
      </c>
      <c r="U4857" s="38">
        <v>-0.05</v>
      </c>
      <c r="V4857" s="38">
        <v>-0.27</v>
      </c>
      <c r="W4857" s="38" t="s">
        <v>2139</v>
      </c>
      <c r="X4857" s="59" t="s">
        <v>21492</v>
      </c>
    </row>
    <row r="4858" spans="1:24" x14ac:dyDescent="0.2">
      <c r="A4858" s="38" t="s">
        <v>21493</v>
      </c>
      <c r="B4858" s="38" t="s">
        <v>21494</v>
      </c>
      <c r="C4858" s="38" t="s">
        <v>21495</v>
      </c>
      <c r="D4858" s="38" t="s">
        <v>21496</v>
      </c>
      <c r="E4858" s="38">
        <v>22</v>
      </c>
      <c r="F4858" s="38">
        <v>12.76</v>
      </c>
      <c r="G4858" s="38">
        <v>12.39</v>
      </c>
      <c r="H4858" s="38">
        <v>12.86</v>
      </c>
      <c r="I4858" s="38">
        <v>12.4</v>
      </c>
      <c r="J4858" s="38">
        <v>12.59</v>
      </c>
      <c r="K4858" s="38">
        <v>12.86</v>
      </c>
      <c r="L4858" s="49">
        <v>-0.05</v>
      </c>
      <c r="M4858" s="38">
        <v>-0.38188109399999998</v>
      </c>
      <c r="N4858" s="38">
        <v>0.27356430599999998</v>
      </c>
      <c r="O4858" s="38">
        <v>12.64396009</v>
      </c>
      <c r="P4858" s="38">
        <v>-0.41</v>
      </c>
      <c r="Q4858" s="38">
        <v>0.7</v>
      </c>
      <c r="R4858" s="38">
        <v>0.9</v>
      </c>
      <c r="S4858" s="38">
        <v>-5.77</v>
      </c>
      <c r="T4858" s="38">
        <v>-0.36</v>
      </c>
      <c r="U4858" s="38">
        <v>0.2</v>
      </c>
      <c r="V4858" s="38">
        <v>0</v>
      </c>
      <c r="W4858" s="38" t="s">
        <v>2139</v>
      </c>
      <c r="X4858" s="59" t="s">
        <v>21496</v>
      </c>
    </row>
    <row r="4859" spans="1:24" x14ac:dyDescent="0.2">
      <c r="A4859" s="38" t="s">
        <v>21497</v>
      </c>
      <c r="B4859" s="38" t="s">
        <v>21498</v>
      </c>
      <c r="C4859" s="38" t="s">
        <v>21499</v>
      </c>
      <c r="D4859" s="38" t="s">
        <v>21500</v>
      </c>
      <c r="E4859" s="38">
        <v>7</v>
      </c>
      <c r="F4859" s="38">
        <v>10.91</v>
      </c>
      <c r="G4859" s="38">
        <v>10.65</v>
      </c>
      <c r="H4859" s="38">
        <v>10.89</v>
      </c>
      <c r="I4859" s="38">
        <v>10.88</v>
      </c>
      <c r="J4859" s="38">
        <v>10.72</v>
      </c>
      <c r="K4859" s="38">
        <v>10.71</v>
      </c>
      <c r="L4859" s="49">
        <v>-0.05</v>
      </c>
      <c r="M4859" s="38">
        <v>-0.31875134199999999</v>
      </c>
      <c r="N4859" s="38">
        <v>0.228288516</v>
      </c>
      <c r="O4859" s="38">
        <v>10.792782770000001</v>
      </c>
      <c r="P4859" s="38">
        <v>-0.41</v>
      </c>
      <c r="Q4859" s="38">
        <v>0.7</v>
      </c>
      <c r="R4859" s="38">
        <v>0.9</v>
      </c>
      <c r="S4859" s="38">
        <v>-5.77</v>
      </c>
      <c r="T4859" s="38">
        <v>-0.03</v>
      </c>
      <c r="U4859" s="38">
        <v>7.0000000000000007E-2</v>
      </c>
      <c r="V4859" s="38">
        <v>-0.18</v>
      </c>
      <c r="W4859" s="38" t="s">
        <v>2139</v>
      </c>
      <c r="X4859" s="59" t="s">
        <v>21500</v>
      </c>
    </row>
    <row r="4860" spans="1:24" x14ac:dyDescent="0.2">
      <c r="A4860" s="38" t="s">
        <v>21501</v>
      </c>
      <c r="B4860" s="38" t="s">
        <v>21502</v>
      </c>
      <c r="C4860" s="38" t="s">
        <v>21503</v>
      </c>
      <c r="D4860" s="38" t="s">
        <v>21504</v>
      </c>
      <c r="E4860" s="38">
        <v>2</v>
      </c>
      <c r="F4860" s="38">
        <v>9.19</v>
      </c>
      <c r="G4860" s="38">
        <v>9.1999999999999993</v>
      </c>
      <c r="H4860" s="38">
        <v>9.0500000000000007</v>
      </c>
      <c r="I4860" s="38">
        <v>9</v>
      </c>
      <c r="J4860" s="38">
        <v>9.24</v>
      </c>
      <c r="K4860" s="38">
        <v>9.0500000000000007</v>
      </c>
      <c r="L4860" s="49">
        <v>-0.05</v>
      </c>
      <c r="M4860" s="38">
        <v>-0.36350395800000002</v>
      </c>
      <c r="N4860" s="38">
        <v>0.26091240799999998</v>
      </c>
      <c r="O4860" s="38">
        <v>9.1217187899999992</v>
      </c>
      <c r="P4860" s="38">
        <v>-0.41</v>
      </c>
      <c r="Q4860" s="38">
        <v>0.7</v>
      </c>
      <c r="R4860" s="38">
        <v>0.9</v>
      </c>
      <c r="S4860" s="38">
        <v>-5.77</v>
      </c>
      <c r="T4860" s="38">
        <v>-0.19</v>
      </c>
      <c r="U4860" s="38">
        <v>0.04</v>
      </c>
      <c r="V4860" s="38">
        <v>0</v>
      </c>
      <c r="W4860" s="38" t="s">
        <v>2139</v>
      </c>
      <c r="X4860" s="59" t="s">
        <v>21504</v>
      </c>
    </row>
    <row r="4861" spans="1:24" x14ac:dyDescent="0.2">
      <c r="A4861" s="38" t="s">
        <v>21505</v>
      </c>
      <c r="B4861" s="38" t="s">
        <v>21506</v>
      </c>
      <c r="C4861" s="38" t="s">
        <v>21507</v>
      </c>
      <c r="D4861" s="38" t="s">
        <v>21508</v>
      </c>
      <c r="E4861" s="38">
        <v>1</v>
      </c>
      <c r="F4861" s="38">
        <v>10.15</v>
      </c>
      <c r="G4861" s="38">
        <v>9.9</v>
      </c>
      <c r="H4861" s="38">
        <v>10.1</v>
      </c>
      <c r="I4861" s="38">
        <v>10.01</v>
      </c>
      <c r="J4861" s="38">
        <v>9.99</v>
      </c>
      <c r="K4861" s="38">
        <v>10.01</v>
      </c>
      <c r="L4861" s="49">
        <v>-0.05</v>
      </c>
      <c r="M4861" s="38">
        <v>-0.331390091</v>
      </c>
      <c r="N4861" s="38">
        <v>0.23789728099999999</v>
      </c>
      <c r="O4861" s="38">
        <v>10.025357680000001</v>
      </c>
      <c r="P4861" s="38">
        <v>-0.41</v>
      </c>
      <c r="Q4861" s="38">
        <v>0.7</v>
      </c>
      <c r="R4861" s="38">
        <v>0.9</v>
      </c>
      <c r="S4861" s="38">
        <v>-5.77</v>
      </c>
      <c r="T4861" s="38">
        <v>-0.14000000000000001</v>
      </c>
      <c r="U4861" s="38">
        <v>0.09</v>
      </c>
      <c r="V4861" s="38">
        <v>-0.09</v>
      </c>
      <c r="W4861" s="38" t="s">
        <v>2139</v>
      </c>
      <c r="X4861" s="59" t="s">
        <v>21508</v>
      </c>
    </row>
    <row r="4862" spans="1:24" x14ac:dyDescent="0.2">
      <c r="A4862" s="38" t="s">
        <v>21509</v>
      </c>
      <c r="B4862" s="38" t="s">
        <v>21510</v>
      </c>
      <c r="C4862" s="38" t="s">
        <v>21511</v>
      </c>
      <c r="D4862" s="38" t="s">
        <v>21512</v>
      </c>
      <c r="E4862" s="38">
        <v>6</v>
      </c>
      <c r="F4862" s="38">
        <v>10.99</v>
      </c>
      <c r="G4862" s="38">
        <v>10.85</v>
      </c>
      <c r="H4862" s="38">
        <v>11.12</v>
      </c>
      <c r="I4862" s="38">
        <v>11.1</v>
      </c>
      <c r="J4862" s="38">
        <v>10.83</v>
      </c>
      <c r="K4862" s="38">
        <v>10.89</v>
      </c>
      <c r="L4862" s="49">
        <v>-0.05</v>
      </c>
      <c r="M4862" s="38">
        <v>-0.336631232</v>
      </c>
      <c r="N4862" s="38">
        <v>0.24173429199999999</v>
      </c>
      <c r="O4862" s="38">
        <v>10.964289519999999</v>
      </c>
      <c r="P4862" s="38">
        <v>-0.41</v>
      </c>
      <c r="Q4862" s="38">
        <v>0.7</v>
      </c>
      <c r="R4862" s="38">
        <v>0.9</v>
      </c>
      <c r="S4862" s="38">
        <v>-5.77</v>
      </c>
      <c r="T4862" s="38">
        <v>0.11</v>
      </c>
      <c r="U4862" s="38">
        <v>-0.02</v>
      </c>
      <c r="V4862" s="38">
        <v>-0.23</v>
      </c>
      <c r="W4862" s="38" t="s">
        <v>2139</v>
      </c>
      <c r="X4862" s="59" t="s">
        <v>21512</v>
      </c>
    </row>
    <row r="4863" spans="1:24" x14ac:dyDescent="0.2">
      <c r="A4863" s="38" t="s">
        <v>21513</v>
      </c>
      <c r="B4863" s="38" t="s">
        <v>21514</v>
      </c>
      <c r="C4863" s="38" t="s">
        <v>21515</v>
      </c>
      <c r="D4863" s="38" t="s">
        <v>21516</v>
      </c>
      <c r="E4863" s="38">
        <v>9</v>
      </c>
      <c r="F4863" s="38">
        <v>10.85</v>
      </c>
      <c r="G4863" s="38">
        <v>11.22</v>
      </c>
      <c r="H4863" s="38">
        <v>10.94</v>
      </c>
      <c r="I4863" s="38">
        <v>10.95</v>
      </c>
      <c r="J4863" s="38">
        <v>11.17</v>
      </c>
      <c r="K4863" s="38">
        <v>10.74</v>
      </c>
      <c r="L4863" s="49">
        <v>-0.05</v>
      </c>
      <c r="M4863" s="38">
        <v>-0.32785283999999998</v>
      </c>
      <c r="N4863" s="38">
        <v>0.23555125399999999</v>
      </c>
      <c r="O4863" s="38">
        <v>10.977829699999999</v>
      </c>
      <c r="P4863" s="38">
        <v>-0.41</v>
      </c>
      <c r="Q4863" s="38">
        <v>0.7</v>
      </c>
      <c r="R4863" s="38">
        <v>0.9</v>
      </c>
      <c r="S4863" s="38">
        <v>-5.77</v>
      </c>
      <c r="T4863" s="38">
        <v>0.1</v>
      </c>
      <c r="U4863" s="38">
        <v>-0.05</v>
      </c>
      <c r="V4863" s="38">
        <v>-0.2</v>
      </c>
      <c r="W4863" s="38" t="s">
        <v>2139</v>
      </c>
      <c r="X4863" s="59" t="s">
        <v>21516</v>
      </c>
    </row>
    <row r="4864" spans="1:24" x14ac:dyDescent="0.2">
      <c r="A4864" s="38" t="s">
        <v>21517</v>
      </c>
      <c r="B4864" s="38" t="s">
        <v>21518</v>
      </c>
      <c r="C4864" s="38" t="s">
        <v>21519</v>
      </c>
      <c r="D4864" s="38" t="s">
        <v>21520</v>
      </c>
      <c r="E4864" s="38">
        <v>13</v>
      </c>
      <c r="F4864" s="38">
        <v>13.52</v>
      </c>
      <c r="G4864" s="38">
        <v>13.08</v>
      </c>
      <c r="H4864" s="38">
        <v>13.23</v>
      </c>
      <c r="I4864" s="38">
        <v>13.21</v>
      </c>
      <c r="J4864" s="38">
        <v>13.11</v>
      </c>
      <c r="K4864" s="38">
        <v>13.37</v>
      </c>
      <c r="L4864" s="49">
        <v>-0.05</v>
      </c>
      <c r="M4864" s="38">
        <v>-0.34136372799999998</v>
      </c>
      <c r="N4864" s="38">
        <v>0.245438727</v>
      </c>
      <c r="O4864" s="38">
        <v>13.25289607</v>
      </c>
      <c r="P4864" s="38">
        <v>-0.4</v>
      </c>
      <c r="Q4864" s="38">
        <v>0.7</v>
      </c>
      <c r="R4864" s="38">
        <v>0.9</v>
      </c>
      <c r="S4864" s="38">
        <v>-5.77</v>
      </c>
      <c r="T4864" s="38">
        <v>-0.31</v>
      </c>
      <c r="U4864" s="38">
        <v>0.03</v>
      </c>
      <c r="V4864" s="38">
        <v>0.14000000000000001</v>
      </c>
      <c r="W4864" s="38" t="s">
        <v>2139</v>
      </c>
      <c r="X4864" s="59" t="s">
        <v>21520</v>
      </c>
    </row>
    <row r="4865" spans="1:24" x14ac:dyDescent="0.2">
      <c r="A4865" s="38" t="s">
        <v>21521</v>
      </c>
      <c r="B4865" s="38" t="s">
        <v>21522</v>
      </c>
      <c r="C4865" s="38" t="s">
        <v>21523</v>
      </c>
      <c r="D4865" s="38" t="s">
        <v>21524</v>
      </c>
      <c r="E4865" s="38">
        <v>4</v>
      </c>
      <c r="F4865" s="38">
        <v>9.8800000000000008</v>
      </c>
      <c r="G4865" s="38">
        <v>9.74</v>
      </c>
      <c r="H4865" s="38">
        <v>9.5</v>
      </c>
      <c r="I4865" s="38">
        <v>9.77</v>
      </c>
      <c r="J4865" s="38">
        <v>9.73</v>
      </c>
      <c r="K4865" s="38">
        <v>9.49</v>
      </c>
      <c r="L4865" s="49">
        <v>-0.05</v>
      </c>
      <c r="M4865" s="38">
        <v>-0.32585010199999997</v>
      </c>
      <c r="N4865" s="38">
        <v>0.235113761</v>
      </c>
      <c r="O4865" s="38">
        <v>9.6844235940000001</v>
      </c>
      <c r="P4865" s="38">
        <v>-0.4</v>
      </c>
      <c r="Q4865" s="38">
        <v>0.7</v>
      </c>
      <c r="R4865" s="38">
        <v>0.9</v>
      </c>
      <c r="S4865" s="38">
        <v>-5.78</v>
      </c>
      <c r="T4865" s="38">
        <v>-0.11</v>
      </c>
      <c r="U4865" s="38">
        <v>-0.01</v>
      </c>
      <c r="V4865" s="38">
        <v>-0.01</v>
      </c>
      <c r="W4865" s="38" t="s">
        <v>3929</v>
      </c>
      <c r="X4865" s="59" t="s">
        <v>21524</v>
      </c>
    </row>
    <row r="4866" spans="1:24" x14ac:dyDescent="0.2">
      <c r="A4866" s="38" t="s">
        <v>21525</v>
      </c>
      <c r="B4866" s="38" t="s">
        <v>21526</v>
      </c>
      <c r="C4866" s="38" t="s">
        <v>21527</v>
      </c>
      <c r="D4866" s="38" t="s">
        <v>21528</v>
      </c>
      <c r="E4866" s="38">
        <v>13</v>
      </c>
      <c r="F4866" s="38">
        <v>13.12</v>
      </c>
      <c r="G4866" s="38">
        <v>13.09</v>
      </c>
      <c r="H4866" s="38">
        <v>12.62</v>
      </c>
      <c r="I4866" s="38">
        <v>12.84</v>
      </c>
      <c r="J4866" s="38">
        <v>13.09</v>
      </c>
      <c r="K4866" s="38">
        <v>12.76</v>
      </c>
      <c r="L4866" s="49">
        <v>-0.05</v>
      </c>
      <c r="M4866" s="38">
        <v>-0.33102801500000001</v>
      </c>
      <c r="N4866" s="38">
        <v>0.23914022600000001</v>
      </c>
      <c r="O4866" s="38">
        <v>12.920028569999999</v>
      </c>
      <c r="P4866" s="38">
        <v>-0.4</v>
      </c>
      <c r="Q4866" s="38">
        <v>0.7</v>
      </c>
      <c r="R4866" s="38">
        <v>0.9</v>
      </c>
      <c r="S4866" s="38">
        <v>-5.78</v>
      </c>
      <c r="T4866" s="38">
        <v>-0.28000000000000003</v>
      </c>
      <c r="U4866" s="38">
        <v>0</v>
      </c>
      <c r="V4866" s="38">
        <v>0.14000000000000001</v>
      </c>
      <c r="W4866" s="38" t="s">
        <v>2139</v>
      </c>
      <c r="X4866" s="59" t="s">
        <v>21528</v>
      </c>
    </row>
    <row r="4867" spans="1:24" x14ac:dyDescent="0.2">
      <c r="A4867" s="38" t="s">
        <v>21529</v>
      </c>
      <c r="B4867" s="38" t="s">
        <v>21530</v>
      </c>
      <c r="C4867" s="38" t="s">
        <v>21531</v>
      </c>
      <c r="D4867" s="38" t="s">
        <v>21532</v>
      </c>
      <c r="E4867" s="38">
        <v>4</v>
      </c>
      <c r="F4867" s="38">
        <v>9.41</v>
      </c>
      <c r="G4867" s="38">
        <v>9.36</v>
      </c>
      <c r="H4867" s="38">
        <v>9.14</v>
      </c>
      <c r="I4867" s="38">
        <v>9.18</v>
      </c>
      <c r="J4867" s="38">
        <v>9.42</v>
      </c>
      <c r="K4867" s="38">
        <v>9.15</v>
      </c>
      <c r="L4867" s="49">
        <v>-0.05</v>
      </c>
      <c r="M4867" s="38">
        <v>-0.36707421099999998</v>
      </c>
      <c r="N4867" s="38">
        <v>0.26533156499999999</v>
      </c>
      <c r="O4867" s="38">
        <v>9.2771587019999995</v>
      </c>
      <c r="P4867" s="38">
        <v>-0.4</v>
      </c>
      <c r="Q4867" s="38">
        <v>0.71</v>
      </c>
      <c r="R4867" s="38">
        <v>0.9</v>
      </c>
      <c r="S4867" s="38">
        <v>-5.78</v>
      </c>
      <c r="T4867" s="38">
        <v>-0.23</v>
      </c>
      <c r="U4867" s="38">
        <v>0.06</v>
      </c>
      <c r="V4867" s="38">
        <v>0.01</v>
      </c>
      <c r="W4867" s="38" t="s">
        <v>2139</v>
      </c>
      <c r="X4867" s="59" t="s">
        <v>21532</v>
      </c>
    </row>
    <row r="4868" spans="1:24" x14ac:dyDescent="0.2">
      <c r="A4868" s="38" t="s">
        <v>21533</v>
      </c>
      <c r="B4868" s="38" t="s">
        <v>21534</v>
      </c>
      <c r="C4868" s="38" t="s">
        <v>21535</v>
      </c>
      <c r="D4868" s="38" t="s">
        <v>21536</v>
      </c>
      <c r="E4868" s="38">
        <v>3</v>
      </c>
      <c r="F4868" s="38">
        <v>10.86</v>
      </c>
      <c r="G4868" s="38">
        <v>10.3</v>
      </c>
      <c r="H4868" s="38">
        <v>10.44</v>
      </c>
      <c r="I4868" s="38">
        <v>10.59</v>
      </c>
      <c r="J4868" s="38">
        <v>10.41</v>
      </c>
      <c r="K4868" s="38">
        <v>10.45</v>
      </c>
      <c r="L4868" s="49">
        <v>-0.05</v>
      </c>
      <c r="M4868" s="38">
        <v>-0.352372923</v>
      </c>
      <c r="N4868" s="38">
        <v>0.25487759100000001</v>
      </c>
      <c r="O4868" s="38">
        <v>10.50997559</v>
      </c>
      <c r="P4868" s="38">
        <v>-0.4</v>
      </c>
      <c r="Q4868" s="38">
        <v>0.71</v>
      </c>
      <c r="R4868" s="38">
        <v>0.9</v>
      </c>
      <c r="S4868" s="38">
        <v>-5.78</v>
      </c>
      <c r="T4868" s="38">
        <v>-0.27</v>
      </c>
      <c r="U4868" s="38">
        <v>0.11</v>
      </c>
      <c r="V4868" s="38">
        <v>0.01</v>
      </c>
      <c r="W4868" s="38" t="s">
        <v>2139</v>
      </c>
      <c r="X4868" s="59" t="s">
        <v>21536</v>
      </c>
    </row>
    <row r="4869" spans="1:24" x14ac:dyDescent="0.2">
      <c r="A4869" s="38" t="s">
        <v>21537</v>
      </c>
      <c r="B4869" s="38" t="s">
        <v>21538</v>
      </c>
      <c r="C4869" s="38" t="s">
        <v>21539</v>
      </c>
      <c r="D4869" s="38" t="s">
        <v>21540</v>
      </c>
      <c r="E4869" s="38">
        <v>24</v>
      </c>
      <c r="F4869" s="38">
        <v>13.7</v>
      </c>
      <c r="G4869" s="38">
        <v>12.9</v>
      </c>
      <c r="H4869" s="38">
        <v>13.26</v>
      </c>
      <c r="I4869" s="38">
        <v>13.37</v>
      </c>
      <c r="J4869" s="38">
        <v>13.05</v>
      </c>
      <c r="K4869" s="38">
        <v>13.29</v>
      </c>
      <c r="L4869" s="49">
        <v>-0.05</v>
      </c>
      <c r="M4869" s="38">
        <v>-0.34925240800000001</v>
      </c>
      <c r="N4869" s="38">
        <v>0.25312953399999999</v>
      </c>
      <c r="O4869" s="38">
        <v>13.26220884</v>
      </c>
      <c r="P4869" s="38">
        <v>-0.39</v>
      </c>
      <c r="Q4869" s="38">
        <v>0.71</v>
      </c>
      <c r="R4869" s="38">
        <v>0.91</v>
      </c>
      <c r="S4869" s="38">
        <v>-5.78</v>
      </c>
      <c r="T4869" s="38">
        <v>-0.33</v>
      </c>
      <c r="U4869" s="38">
        <v>0.15</v>
      </c>
      <c r="V4869" s="38">
        <v>0.03</v>
      </c>
      <c r="W4869" s="38" t="s">
        <v>2139</v>
      </c>
      <c r="X4869" s="59" t="s">
        <v>21540</v>
      </c>
    </row>
    <row r="4870" spans="1:24" x14ac:dyDescent="0.2">
      <c r="A4870" s="38" t="s">
        <v>21541</v>
      </c>
      <c r="B4870" s="38" t="s">
        <v>21542</v>
      </c>
      <c r="C4870" s="38" t="s">
        <v>21543</v>
      </c>
      <c r="D4870" s="38" t="s">
        <v>21544</v>
      </c>
      <c r="E4870" s="38">
        <v>8</v>
      </c>
      <c r="F4870" s="38">
        <v>10.46</v>
      </c>
      <c r="G4870" s="38">
        <v>10.29</v>
      </c>
      <c r="H4870" s="38">
        <v>10.36</v>
      </c>
      <c r="I4870" s="38">
        <v>10.39</v>
      </c>
      <c r="J4870" s="38">
        <v>10.4</v>
      </c>
      <c r="K4870" s="38">
        <v>10.19</v>
      </c>
      <c r="L4870" s="49">
        <v>-0.05</v>
      </c>
      <c r="M4870" s="38">
        <v>-0.329823439</v>
      </c>
      <c r="N4870" s="38">
        <v>0.23914305499999999</v>
      </c>
      <c r="O4870" s="38">
        <v>10.34853281</v>
      </c>
      <c r="P4870" s="38">
        <v>-0.39</v>
      </c>
      <c r="Q4870" s="38">
        <v>0.71</v>
      </c>
      <c r="R4870" s="38">
        <v>0.91</v>
      </c>
      <c r="S4870" s="38">
        <v>-5.78</v>
      </c>
      <c r="T4870" s="38">
        <v>-7.0000000000000007E-2</v>
      </c>
      <c r="U4870" s="38">
        <v>0.11</v>
      </c>
      <c r="V4870" s="38">
        <v>-0.17</v>
      </c>
      <c r="W4870" s="38" t="s">
        <v>2139</v>
      </c>
      <c r="X4870" s="59" t="s">
        <v>21544</v>
      </c>
    </row>
    <row r="4871" spans="1:24" x14ac:dyDescent="0.2">
      <c r="A4871" s="38" t="s">
        <v>21545</v>
      </c>
      <c r="B4871" s="38" t="s">
        <v>21546</v>
      </c>
      <c r="C4871" s="38" t="s">
        <v>21547</v>
      </c>
      <c r="D4871" s="38" t="s">
        <v>21548</v>
      </c>
      <c r="E4871" s="38">
        <v>7</v>
      </c>
      <c r="F4871" s="38">
        <v>10.28</v>
      </c>
      <c r="G4871" s="38">
        <v>9.99</v>
      </c>
      <c r="H4871" s="38">
        <v>10.18</v>
      </c>
      <c r="I4871" s="38">
        <v>10.46</v>
      </c>
      <c r="J4871" s="38">
        <v>9.84</v>
      </c>
      <c r="K4871" s="38">
        <v>9.99</v>
      </c>
      <c r="L4871" s="49">
        <v>-0.05</v>
      </c>
      <c r="M4871" s="38">
        <v>-0.36320166300000001</v>
      </c>
      <c r="N4871" s="38">
        <v>0.26401377700000001</v>
      </c>
      <c r="O4871" s="38">
        <v>10.123440179999999</v>
      </c>
      <c r="P4871" s="38">
        <v>-0.39</v>
      </c>
      <c r="Q4871" s="38">
        <v>0.71</v>
      </c>
      <c r="R4871" s="38">
        <v>0.91</v>
      </c>
      <c r="S4871" s="38">
        <v>-5.78</v>
      </c>
      <c r="T4871" s="38">
        <v>0.18</v>
      </c>
      <c r="U4871" s="38">
        <v>-0.15</v>
      </c>
      <c r="V4871" s="38">
        <v>-0.19</v>
      </c>
      <c r="W4871" s="38" t="s">
        <v>2139</v>
      </c>
      <c r="X4871" s="59" t="s">
        <v>21548</v>
      </c>
    </row>
    <row r="4872" spans="1:24" x14ac:dyDescent="0.2">
      <c r="A4872" s="38" t="s">
        <v>21549</v>
      </c>
      <c r="B4872" s="38" t="s">
        <v>21550</v>
      </c>
      <c r="C4872" s="38" t="s">
        <v>21551</v>
      </c>
      <c r="D4872" s="38" t="s">
        <v>21552</v>
      </c>
      <c r="E4872" s="38">
        <v>1</v>
      </c>
      <c r="F4872" s="38">
        <v>8.98</v>
      </c>
      <c r="G4872" s="38">
        <v>8.4600000000000009</v>
      </c>
      <c r="H4872" s="38">
        <v>8.9</v>
      </c>
      <c r="I4872" s="38">
        <v>8.86</v>
      </c>
      <c r="J4872" s="38">
        <v>8.6199999999999992</v>
      </c>
      <c r="K4872" s="38">
        <v>8.6999999999999993</v>
      </c>
      <c r="L4872" s="49">
        <v>-0.05</v>
      </c>
      <c r="M4872" s="38">
        <v>-0.39631851000000001</v>
      </c>
      <c r="N4872" s="38">
        <v>0.28933568700000001</v>
      </c>
      <c r="O4872" s="38">
        <v>8.7531974259999998</v>
      </c>
      <c r="P4872" s="38">
        <v>-0.39</v>
      </c>
      <c r="Q4872" s="38">
        <v>0.71</v>
      </c>
      <c r="R4872" s="38">
        <v>0.91</v>
      </c>
      <c r="S4872" s="38">
        <v>-5.78</v>
      </c>
      <c r="T4872" s="38">
        <v>-0.12</v>
      </c>
      <c r="U4872" s="38">
        <v>0.16</v>
      </c>
      <c r="V4872" s="38">
        <v>-0.2</v>
      </c>
      <c r="W4872" s="38" t="s">
        <v>2139</v>
      </c>
      <c r="X4872" s="59" t="s">
        <v>21552</v>
      </c>
    </row>
    <row r="4873" spans="1:24" x14ac:dyDescent="0.2">
      <c r="A4873" s="38" t="s">
        <v>21553</v>
      </c>
      <c r="B4873" s="38" t="s">
        <v>21554</v>
      </c>
      <c r="C4873" s="38" t="s">
        <v>21555</v>
      </c>
      <c r="D4873" s="38" t="s">
        <v>21556</v>
      </c>
      <c r="E4873" s="38">
        <v>3</v>
      </c>
      <c r="F4873" s="38">
        <v>8.86</v>
      </c>
      <c r="G4873" s="38">
        <v>8.7899999999999991</v>
      </c>
      <c r="H4873" s="38">
        <v>9.31</v>
      </c>
      <c r="I4873" s="38">
        <v>8.7799999999999994</v>
      </c>
      <c r="J4873" s="38">
        <v>8.75</v>
      </c>
      <c r="K4873" s="38">
        <v>9.2899999999999991</v>
      </c>
      <c r="L4873" s="49">
        <v>-0.05</v>
      </c>
      <c r="M4873" s="38">
        <v>-0.34655142700000002</v>
      </c>
      <c r="N4873" s="38">
        <v>0.254058279</v>
      </c>
      <c r="O4873" s="38">
        <v>8.9638187780000003</v>
      </c>
      <c r="P4873" s="38">
        <v>-0.38</v>
      </c>
      <c r="Q4873" s="38">
        <v>0.72</v>
      </c>
      <c r="R4873" s="38">
        <v>0.91</v>
      </c>
      <c r="S4873" s="38">
        <v>-5.78</v>
      </c>
      <c r="T4873" s="38">
        <v>-0.08</v>
      </c>
      <c r="U4873" s="38">
        <v>-0.04</v>
      </c>
      <c r="V4873" s="38">
        <v>-0.02</v>
      </c>
      <c r="W4873" s="38" t="s">
        <v>3929</v>
      </c>
      <c r="X4873" s="59" t="s">
        <v>21556</v>
      </c>
    </row>
    <row r="4874" spans="1:24" x14ac:dyDescent="0.2">
      <c r="A4874" s="38" t="s">
        <v>21557</v>
      </c>
      <c r="B4874" s="38" t="s">
        <v>21558</v>
      </c>
      <c r="C4874" s="38" t="s">
        <v>21559</v>
      </c>
      <c r="D4874" s="38" t="s">
        <v>21560</v>
      </c>
      <c r="E4874" s="38">
        <v>3</v>
      </c>
      <c r="F4874" s="38">
        <v>8.6199999999999992</v>
      </c>
      <c r="G4874" s="38">
        <v>8.4700000000000006</v>
      </c>
      <c r="H4874" s="38">
        <v>9.3800000000000008</v>
      </c>
      <c r="I4874" s="38">
        <v>8.58</v>
      </c>
      <c r="J4874" s="38">
        <v>8.57</v>
      </c>
      <c r="K4874" s="38">
        <v>9.17</v>
      </c>
      <c r="L4874" s="49">
        <v>-0.05</v>
      </c>
      <c r="M4874" s="38">
        <v>-0.38249043300000002</v>
      </c>
      <c r="N4874" s="38">
        <v>0.280414108</v>
      </c>
      <c r="O4874" s="38">
        <v>8.7993393780000009</v>
      </c>
      <c r="P4874" s="38">
        <v>-0.38</v>
      </c>
      <c r="Q4874" s="38">
        <v>0.72</v>
      </c>
      <c r="R4874" s="38">
        <v>0.91</v>
      </c>
      <c r="S4874" s="38">
        <v>-5.78</v>
      </c>
      <c r="T4874" s="38">
        <v>-0.04</v>
      </c>
      <c r="U4874" s="38">
        <v>0.1</v>
      </c>
      <c r="V4874" s="38">
        <v>-0.21</v>
      </c>
      <c r="W4874" s="38" t="s">
        <v>2139</v>
      </c>
      <c r="X4874" s="59" t="s">
        <v>21560</v>
      </c>
    </row>
    <row r="4875" spans="1:24" x14ac:dyDescent="0.2">
      <c r="A4875" s="38" t="s">
        <v>21561</v>
      </c>
      <c r="B4875" s="38" t="s">
        <v>21562</v>
      </c>
      <c r="C4875" s="38" t="s">
        <v>21563</v>
      </c>
      <c r="D4875" s="38" t="s">
        <v>21564</v>
      </c>
      <c r="E4875" s="38">
        <v>9</v>
      </c>
      <c r="F4875" s="38">
        <v>10.86</v>
      </c>
      <c r="G4875" s="38">
        <v>10.96</v>
      </c>
      <c r="H4875" s="38">
        <v>10.79</v>
      </c>
      <c r="I4875" s="38">
        <v>11.02</v>
      </c>
      <c r="J4875" s="38">
        <v>10.76</v>
      </c>
      <c r="K4875" s="38">
        <v>10.7</v>
      </c>
      <c r="L4875" s="49">
        <v>-0.05</v>
      </c>
      <c r="M4875" s="38">
        <v>-0.34045913799999999</v>
      </c>
      <c r="N4875" s="38">
        <v>0.24960560400000001</v>
      </c>
      <c r="O4875" s="38">
        <v>10.84970736</v>
      </c>
      <c r="P4875" s="38">
        <v>-0.38</v>
      </c>
      <c r="Q4875" s="38">
        <v>0.72</v>
      </c>
      <c r="R4875" s="38">
        <v>0.91</v>
      </c>
      <c r="S4875" s="38">
        <v>-5.78</v>
      </c>
      <c r="T4875" s="38">
        <v>0.16</v>
      </c>
      <c r="U4875" s="38">
        <v>-0.2</v>
      </c>
      <c r="V4875" s="38">
        <v>-0.09</v>
      </c>
      <c r="W4875" s="38" t="s">
        <v>2139</v>
      </c>
      <c r="X4875" s="59" t="s">
        <v>21564</v>
      </c>
    </row>
    <row r="4876" spans="1:24" x14ac:dyDescent="0.2">
      <c r="A4876" s="38" t="s">
        <v>21565</v>
      </c>
      <c r="B4876" s="38" t="s">
        <v>21566</v>
      </c>
      <c r="C4876" s="38" t="s">
        <v>21567</v>
      </c>
      <c r="D4876" s="38" t="s">
        <v>21568</v>
      </c>
      <c r="E4876" s="38">
        <v>14</v>
      </c>
      <c r="F4876" s="38">
        <v>12.37</v>
      </c>
      <c r="G4876" s="38">
        <v>12.27</v>
      </c>
      <c r="H4876" s="38">
        <v>12.11</v>
      </c>
      <c r="I4876" s="38">
        <v>12.11</v>
      </c>
      <c r="J4876" s="38">
        <v>12.19</v>
      </c>
      <c r="K4876" s="38">
        <v>12.32</v>
      </c>
      <c r="L4876" s="49">
        <v>-0.05</v>
      </c>
      <c r="M4876" s="38">
        <v>-0.34937360200000001</v>
      </c>
      <c r="N4876" s="38">
        <v>0.25654421100000002</v>
      </c>
      <c r="O4876" s="38">
        <v>12.22920721</v>
      </c>
      <c r="P4876" s="38">
        <v>-0.38</v>
      </c>
      <c r="Q4876" s="38">
        <v>0.72</v>
      </c>
      <c r="R4876" s="38">
        <v>0.91</v>
      </c>
      <c r="S4876" s="38">
        <v>-5.79</v>
      </c>
      <c r="T4876" s="38">
        <v>-0.26</v>
      </c>
      <c r="U4876" s="38">
        <v>-0.08</v>
      </c>
      <c r="V4876" s="38">
        <v>0.21</v>
      </c>
      <c r="W4876" s="38" t="s">
        <v>3929</v>
      </c>
      <c r="X4876" s="59" t="s">
        <v>21568</v>
      </c>
    </row>
    <row r="4877" spans="1:24" x14ac:dyDescent="0.2">
      <c r="A4877" s="38" t="s">
        <v>21569</v>
      </c>
      <c r="B4877" s="38" t="s">
        <v>21570</v>
      </c>
      <c r="C4877" s="38" t="s">
        <v>21571</v>
      </c>
      <c r="D4877" s="38" t="s">
        <v>21572</v>
      </c>
      <c r="E4877" s="38">
        <v>1</v>
      </c>
      <c r="F4877" s="38">
        <v>9.1999999999999993</v>
      </c>
      <c r="G4877" s="38">
        <v>9.1199999999999992</v>
      </c>
      <c r="H4877" s="38">
        <v>8.94</v>
      </c>
      <c r="I4877" s="38">
        <v>9.02</v>
      </c>
      <c r="J4877" s="38">
        <v>9.0399999999999991</v>
      </c>
      <c r="K4877" s="38">
        <v>9.0500000000000007</v>
      </c>
      <c r="L4877" s="49">
        <v>-0.05</v>
      </c>
      <c r="M4877" s="38">
        <v>-0.37246848199999999</v>
      </c>
      <c r="N4877" s="38">
        <v>0.27373185</v>
      </c>
      <c r="O4877" s="38">
        <v>9.0622833939999996</v>
      </c>
      <c r="P4877" s="38">
        <v>-0.38</v>
      </c>
      <c r="Q4877" s="38">
        <v>0.72</v>
      </c>
      <c r="R4877" s="38">
        <v>0.91</v>
      </c>
      <c r="S4877" s="38">
        <v>-5.79</v>
      </c>
      <c r="T4877" s="38">
        <v>-0.18</v>
      </c>
      <c r="U4877" s="38">
        <v>-0.08</v>
      </c>
      <c r="V4877" s="38">
        <v>0.11</v>
      </c>
      <c r="W4877" s="38" t="s">
        <v>3929</v>
      </c>
      <c r="X4877" s="59" t="s">
        <v>21572</v>
      </c>
    </row>
    <row r="4878" spans="1:24" x14ac:dyDescent="0.2">
      <c r="A4878" s="38" t="s">
        <v>21573</v>
      </c>
      <c r="B4878" s="38" t="s">
        <v>21574</v>
      </c>
      <c r="C4878" s="38" t="s">
        <v>21575</v>
      </c>
      <c r="D4878" s="38" t="s">
        <v>21576</v>
      </c>
      <c r="E4878" s="38">
        <v>6</v>
      </c>
      <c r="F4878" s="38">
        <v>11.01</v>
      </c>
      <c r="G4878" s="38">
        <v>11.32</v>
      </c>
      <c r="H4878" s="38">
        <v>10.39</v>
      </c>
      <c r="I4878" s="38">
        <v>11.06</v>
      </c>
      <c r="J4878" s="38">
        <v>11.04</v>
      </c>
      <c r="K4878" s="38">
        <v>10.48</v>
      </c>
      <c r="L4878" s="49">
        <v>-0.05</v>
      </c>
      <c r="M4878" s="38">
        <v>-0.353952989</v>
      </c>
      <c r="N4878" s="38">
        <v>0.26023319</v>
      </c>
      <c r="O4878" s="38">
        <v>10.883154299999999</v>
      </c>
      <c r="P4878" s="38">
        <v>-0.38</v>
      </c>
      <c r="Q4878" s="38">
        <v>0.72</v>
      </c>
      <c r="R4878" s="38">
        <v>0.91</v>
      </c>
      <c r="S4878" s="38">
        <v>-5.79</v>
      </c>
      <c r="T4878" s="38">
        <v>0.05</v>
      </c>
      <c r="U4878" s="38">
        <v>-0.28000000000000003</v>
      </c>
      <c r="V4878" s="38">
        <v>0.09</v>
      </c>
      <c r="W4878" s="38" t="s">
        <v>2139</v>
      </c>
      <c r="X4878" s="59" t="s">
        <v>21576</v>
      </c>
    </row>
    <row r="4879" spans="1:24" x14ac:dyDescent="0.2">
      <c r="A4879" s="38" t="s">
        <v>21577</v>
      </c>
      <c r="B4879" s="38" t="s">
        <v>21578</v>
      </c>
      <c r="C4879" s="38" t="s">
        <v>21579</v>
      </c>
      <c r="D4879" s="38" t="s">
        <v>21580</v>
      </c>
      <c r="E4879" s="38">
        <v>3</v>
      </c>
      <c r="F4879" s="38">
        <v>9.41</v>
      </c>
      <c r="G4879" s="38">
        <v>9.58</v>
      </c>
      <c r="H4879" s="38">
        <v>9.48</v>
      </c>
      <c r="I4879" s="38">
        <v>9.57</v>
      </c>
      <c r="J4879" s="38">
        <v>9.49</v>
      </c>
      <c r="K4879" s="38">
        <v>9.25</v>
      </c>
      <c r="L4879" s="49">
        <v>-0.05</v>
      </c>
      <c r="M4879" s="38">
        <v>-0.37804065399999998</v>
      </c>
      <c r="N4879" s="38">
        <v>0.27851553200000001</v>
      </c>
      <c r="O4879" s="38">
        <v>9.4620308699999995</v>
      </c>
      <c r="P4879" s="38">
        <v>-0.37</v>
      </c>
      <c r="Q4879" s="38">
        <v>0.72</v>
      </c>
      <c r="R4879" s="38">
        <v>0.91</v>
      </c>
      <c r="S4879" s="38">
        <v>-5.79</v>
      </c>
      <c r="T4879" s="38">
        <v>0.16</v>
      </c>
      <c r="U4879" s="38">
        <v>-0.09</v>
      </c>
      <c r="V4879" s="38">
        <v>-0.23</v>
      </c>
      <c r="W4879" s="38" t="s">
        <v>2139</v>
      </c>
      <c r="X4879" s="59" t="s">
        <v>21580</v>
      </c>
    </row>
    <row r="4880" spans="1:24" x14ac:dyDescent="0.2">
      <c r="A4880" s="38" t="s">
        <v>21581</v>
      </c>
      <c r="B4880" s="38" t="s">
        <v>21582</v>
      </c>
      <c r="C4880" s="38" t="s">
        <v>21583</v>
      </c>
      <c r="D4880" s="38" t="s">
        <v>21584</v>
      </c>
      <c r="E4880" s="38">
        <v>3</v>
      </c>
      <c r="F4880" s="38">
        <v>7.88</v>
      </c>
      <c r="G4880" s="38">
        <v>7.82</v>
      </c>
      <c r="H4880" s="38">
        <v>8.09</v>
      </c>
      <c r="I4880" s="38">
        <v>7.75</v>
      </c>
      <c r="J4880" s="38">
        <v>7.77</v>
      </c>
      <c r="K4880" s="38">
        <v>8.1199999999999992</v>
      </c>
      <c r="L4880" s="49">
        <v>-0.05</v>
      </c>
      <c r="M4880" s="38">
        <v>-0.38679496400000002</v>
      </c>
      <c r="N4880" s="38">
        <v>0.28506582600000002</v>
      </c>
      <c r="O4880" s="38">
        <v>7.905406385</v>
      </c>
      <c r="P4880" s="38">
        <v>-0.37</v>
      </c>
      <c r="Q4880" s="38">
        <v>0.72</v>
      </c>
      <c r="R4880" s="38">
        <v>0.91</v>
      </c>
      <c r="S4880" s="38">
        <v>-5.79</v>
      </c>
      <c r="T4880" s="38">
        <v>-0.13</v>
      </c>
      <c r="U4880" s="38">
        <v>-0.05</v>
      </c>
      <c r="V4880" s="38">
        <v>0.03</v>
      </c>
      <c r="W4880" s="38" t="s">
        <v>3929</v>
      </c>
      <c r="X4880" s="59" t="s">
        <v>21584</v>
      </c>
    </row>
    <row r="4881" spans="1:24" x14ac:dyDescent="0.2">
      <c r="A4881" s="38" t="s">
        <v>21585</v>
      </c>
      <c r="B4881" s="38" t="s">
        <v>21586</v>
      </c>
      <c r="C4881" s="38" t="s">
        <v>21587</v>
      </c>
      <c r="D4881" s="38" t="s">
        <v>21588</v>
      </c>
      <c r="E4881" s="38">
        <v>5</v>
      </c>
      <c r="F4881" s="38">
        <v>9.9700000000000006</v>
      </c>
      <c r="G4881" s="38">
        <v>10.24</v>
      </c>
      <c r="H4881" s="38">
        <v>10.32</v>
      </c>
      <c r="I4881" s="38">
        <v>10.11</v>
      </c>
      <c r="J4881" s="38">
        <v>10.27</v>
      </c>
      <c r="K4881" s="38">
        <v>10.01</v>
      </c>
      <c r="L4881" s="49">
        <v>-0.05</v>
      </c>
      <c r="M4881" s="38">
        <v>-0.37771792100000001</v>
      </c>
      <c r="N4881" s="38">
        <v>0.27855874800000002</v>
      </c>
      <c r="O4881" s="38">
        <v>10.153854279999999</v>
      </c>
      <c r="P4881" s="38">
        <v>-0.37</v>
      </c>
      <c r="Q4881" s="38">
        <v>0.72</v>
      </c>
      <c r="R4881" s="38">
        <v>0.91</v>
      </c>
      <c r="S4881" s="38">
        <v>-5.79</v>
      </c>
      <c r="T4881" s="38">
        <v>0.14000000000000001</v>
      </c>
      <c r="U4881" s="38">
        <v>0.03</v>
      </c>
      <c r="V4881" s="38">
        <v>-0.31</v>
      </c>
      <c r="W4881" s="38" t="s">
        <v>2118</v>
      </c>
      <c r="X4881" s="59" t="s">
        <v>21588</v>
      </c>
    </row>
    <row r="4882" spans="1:24" x14ac:dyDescent="0.2">
      <c r="A4882" s="38" t="s">
        <v>21589</v>
      </c>
      <c r="B4882" s="38" t="s">
        <v>21590</v>
      </c>
      <c r="C4882" s="38" t="s">
        <v>21591</v>
      </c>
      <c r="D4882" s="38" t="s">
        <v>21592</v>
      </c>
      <c r="E4882" s="38">
        <v>36</v>
      </c>
      <c r="F4882" s="38">
        <v>12.55</v>
      </c>
      <c r="G4882" s="38">
        <v>12.8</v>
      </c>
      <c r="H4882" s="38">
        <v>13.25</v>
      </c>
      <c r="I4882" s="38">
        <v>12.88</v>
      </c>
      <c r="J4882" s="38">
        <v>12.52</v>
      </c>
      <c r="K4882" s="38">
        <v>13.04</v>
      </c>
      <c r="L4882" s="49">
        <v>-0.05</v>
      </c>
      <c r="M4882" s="38">
        <v>-0.41329843500000002</v>
      </c>
      <c r="N4882" s="38">
        <v>0.306162351</v>
      </c>
      <c r="O4882" s="38">
        <v>12.840291840000001</v>
      </c>
      <c r="P4882" s="38">
        <v>-0.37</v>
      </c>
      <c r="Q4882" s="38">
        <v>0.73</v>
      </c>
      <c r="R4882" s="38">
        <v>0.91</v>
      </c>
      <c r="S4882" s="38">
        <v>-5.79</v>
      </c>
      <c r="T4882" s="38">
        <v>0.33</v>
      </c>
      <c r="U4882" s="38">
        <v>-0.28000000000000003</v>
      </c>
      <c r="V4882" s="38">
        <v>-0.21</v>
      </c>
      <c r="W4882" s="38" t="s">
        <v>2139</v>
      </c>
      <c r="X4882" s="59" t="s">
        <v>21592</v>
      </c>
    </row>
    <row r="4883" spans="1:24" x14ac:dyDescent="0.2">
      <c r="A4883" s="38" t="s">
        <v>21593</v>
      </c>
      <c r="B4883" s="38" t="s">
        <v>21594</v>
      </c>
      <c r="C4883" s="38" t="s">
        <v>21595</v>
      </c>
      <c r="D4883" s="38" t="s">
        <v>21596</v>
      </c>
      <c r="E4883" s="38">
        <v>2</v>
      </c>
      <c r="F4883" s="38">
        <v>7.68</v>
      </c>
      <c r="G4883" s="38">
        <v>7.83</v>
      </c>
      <c r="H4883" s="38">
        <v>7.39</v>
      </c>
      <c r="I4883" s="38">
        <v>7.79</v>
      </c>
      <c r="J4883" s="38">
        <v>7.74</v>
      </c>
      <c r="K4883" s="38">
        <v>7.22</v>
      </c>
      <c r="L4883" s="49">
        <v>-0.05</v>
      </c>
      <c r="M4883" s="38">
        <v>-0.41043750800000001</v>
      </c>
      <c r="N4883" s="38">
        <v>0.30398953400000001</v>
      </c>
      <c r="O4883" s="38">
        <v>7.6076016989999999</v>
      </c>
      <c r="P4883" s="38">
        <v>-0.37</v>
      </c>
      <c r="Q4883" s="38">
        <v>0.73</v>
      </c>
      <c r="R4883" s="38">
        <v>0.91</v>
      </c>
      <c r="S4883" s="38">
        <v>-5.79</v>
      </c>
      <c r="T4883" s="38">
        <v>0.11</v>
      </c>
      <c r="U4883" s="38">
        <v>-0.09</v>
      </c>
      <c r="V4883" s="38">
        <v>-0.17</v>
      </c>
      <c r="W4883" s="38" t="s">
        <v>2139</v>
      </c>
      <c r="X4883" s="59" t="s">
        <v>21596</v>
      </c>
    </row>
    <row r="4884" spans="1:24" x14ac:dyDescent="0.2">
      <c r="A4884" s="38" t="s">
        <v>21597</v>
      </c>
      <c r="B4884" s="38" t="s">
        <v>21598</v>
      </c>
      <c r="C4884" s="38" t="s">
        <v>21599</v>
      </c>
      <c r="D4884" s="38" t="s">
        <v>21600</v>
      </c>
      <c r="E4884" s="38">
        <v>13</v>
      </c>
      <c r="F4884" s="38">
        <v>12.08</v>
      </c>
      <c r="G4884" s="38">
        <v>11.71</v>
      </c>
      <c r="H4884" s="38">
        <v>11.14</v>
      </c>
      <c r="I4884" s="38">
        <v>11.65</v>
      </c>
      <c r="J4884" s="38">
        <v>11.84</v>
      </c>
      <c r="K4884" s="38">
        <v>11.29</v>
      </c>
      <c r="L4884" s="49">
        <v>-0.05</v>
      </c>
      <c r="M4884" s="38">
        <v>-0.42194151800000002</v>
      </c>
      <c r="N4884" s="38">
        <v>0.31297069599999999</v>
      </c>
      <c r="O4884" s="38">
        <v>11.618532030000001</v>
      </c>
      <c r="P4884" s="38">
        <v>-0.37</v>
      </c>
      <c r="Q4884" s="38">
        <v>0.73</v>
      </c>
      <c r="R4884" s="38">
        <v>0.91</v>
      </c>
      <c r="S4884" s="38">
        <v>-5.79</v>
      </c>
      <c r="T4884" s="38">
        <v>-0.43</v>
      </c>
      <c r="U4884" s="38">
        <v>0.13</v>
      </c>
      <c r="V4884" s="38">
        <v>0.15</v>
      </c>
      <c r="W4884" s="38" t="s">
        <v>2139</v>
      </c>
      <c r="X4884" s="59" t="s">
        <v>21600</v>
      </c>
    </row>
    <row r="4885" spans="1:24" x14ac:dyDescent="0.2">
      <c r="A4885" s="38" t="s">
        <v>21601</v>
      </c>
      <c r="B4885" s="38" t="s">
        <v>21602</v>
      </c>
      <c r="C4885" s="38" t="s">
        <v>21603</v>
      </c>
      <c r="D4885" s="38" t="s">
        <v>21604</v>
      </c>
      <c r="E4885" s="38">
        <v>1</v>
      </c>
      <c r="F4885" s="38">
        <v>8.3000000000000007</v>
      </c>
      <c r="G4885" s="38">
        <v>8.06</v>
      </c>
      <c r="H4885" s="38">
        <v>8.09</v>
      </c>
      <c r="I4885" s="38">
        <v>8.08</v>
      </c>
      <c r="J4885" s="38">
        <v>8.09</v>
      </c>
      <c r="K4885" s="38">
        <v>8.1199999999999992</v>
      </c>
      <c r="L4885" s="49">
        <v>-0.05</v>
      </c>
      <c r="M4885" s="38">
        <v>-0.39437022599999999</v>
      </c>
      <c r="N4885" s="38">
        <v>0.294933791</v>
      </c>
      <c r="O4885" s="38">
        <v>8.1248604429999993</v>
      </c>
      <c r="P4885" s="38">
        <v>-0.36</v>
      </c>
      <c r="Q4885" s="38">
        <v>0.73</v>
      </c>
      <c r="R4885" s="38">
        <v>0.92</v>
      </c>
      <c r="S4885" s="38">
        <v>-5.79</v>
      </c>
      <c r="T4885" s="38">
        <v>-0.22</v>
      </c>
      <c r="U4885" s="38">
        <v>0.03</v>
      </c>
      <c r="V4885" s="38">
        <v>0.03</v>
      </c>
      <c r="W4885" s="38" t="s">
        <v>2139</v>
      </c>
      <c r="X4885" s="59" t="s">
        <v>21604</v>
      </c>
    </row>
    <row r="4886" spans="1:24" x14ac:dyDescent="0.2">
      <c r="A4886" s="38" t="s">
        <v>21605</v>
      </c>
      <c r="B4886" s="38" t="s">
        <v>21606</v>
      </c>
      <c r="C4886" s="38" t="s">
        <v>21607</v>
      </c>
      <c r="D4886" s="38" t="s">
        <v>21608</v>
      </c>
      <c r="E4886" s="38">
        <v>10</v>
      </c>
      <c r="F4886" s="38">
        <v>11.39</v>
      </c>
      <c r="G4886" s="38">
        <v>11.96</v>
      </c>
      <c r="H4886" s="38">
        <v>10.92</v>
      </c>
      <c r="I4886" s="38">
        <v>11.25</v>
      </c>
      <c r="J4886" s="38">
        <v>12.26</v>
      </c>
      <c r="K4886" s="38">
        <v>10.6</v>
      </c>
      <c r="L4886" s="49">
        <v>-0.05</v>
      </c>
      <c r="M4886" s="38">
        <v>-0.41925554900000001</v>
      </c>
      <c r="N4886" s="38">
        <v>0.31377732000000003</v>
      </c>
      <c r="O4886" s="38">
        <v>11.398386520000001</v>
      </c>
      <c r="P4886" s="38">
        <v>-0.36</v>
      </c>
      <c r="Q4886" s="38">
        <v>0.73</v>
      </c>
      <c r="R4886" s="38">
        <v>0.92</v>
      </c>
      <c r="S4886" s="38">
        <v>-5.79</v>
      </c>
      <c r="T4886" s="38">
        <v>-0.14000000000000001</v>
      </c>
      <c r="U4886" s="38">
        <v>0.3</v>
      </c>
      <c r="V4886" s="38">
        <v>-0.32</v>
      </c>
      <c r="W4886" s="38" t="s">
        <v>2139</v>
      </c>
      <c r="X4886" s="59" t="s">
        <v>21608</v>
      </c>
    </row>
    <row r="4887" spans="1:24" x14ac:dyDescent="0.2">
      <c r="A4887" s="38" t="s">
        <v>21609</v>
      </c>
      <c r="B4887" s="38" t="s">
        <v>21610</v>
      </c>
      <c r="C4887" s="38" t="s">
        <v>21611</v>
      </c>
      <c r="D4887" s="38" t="s">
        <v>21612</v>
      </c>
      <c r="E4887" s="38">
        <v>1</v>
      </c>
      <c r="F4887" s="38">
        <v>11.42</v>
      </c>
      <c r="G4887" s="38">
        <v>11.8</v>
      </c>
      <c r="H4887" s="38">
        <v>11.53</v>
      </c>
      <c r="I4887" s="38">
        <v>11.09</v>
      </c>
      <c r="J4887" s="38">
        <v>11.91</v>
      </c>
      <c r="K4887" s="38">
        <v>11.6</v>
      </c>
      <c r="L4887" s="49">
        <v>-0.05</v>
      </c>
      <c r="M4887" s="38">
        <v>-0.36366844799999998</v>
      </c>
      <c r="N4887" s="38">
        <v>0.27211732100000002</v>
      </c>
      <c r="O4887" s="38">
        <v>11.559427339999999</v>
      </c>
      <c r="P4887" s="38">
        <v>-0.36</v>
      </c>
      <c r="Q4887" s="38">
        <v>0.73</v>
      </c>
      <c r="R4887" s="38">
        <v>0.92</v>
      </c>
      <c r="S4887" s="38">
        <v>-5.79</v>
      </c>
      <c r="T4887" s="38">
        <v>-0.33</v>
      </c>
      <c r="U4887" s="38">
        <v>0.11</v>
      </c>
      <c r="V4887" s="38">
        <v>7.0000000000000007E-2</v>
      </c>
      <c r="W4887" s="38" t="s">
        <v>2139</v>
      </c>
      <c r="X4887" s="59" t="s">
        <v>21612</v>
      </c>
    </row>
    <row r="4888" spans="1:24" x14ac:dyDescent="0.2">
      <c r="A4888" s="38" t="s">
        <v>21613</v>
      </c>
      <c r="B4888" s="38" t="s">
        <v>21614</v>
      </c>
      <c r="C4888" s="38" t="s">
        <v>21615</v>
      </c>
      <c r="D4888" s="38" t="s">
        <v>21616</v>
      </c>
      <c r="E4888" s="38">
        <v>3</v>
      </c>
      <c r="F4888" s="38">
        <v>8.85</v>
      </c>
      <c r="G4888" s="38">
        <v>8.9</v>
      </c>
      <c r="H4888" s="38">
        <v>8.6300000000000008</v>
      </c>
      <c r="I4888" s="38">
        <v>8.75</v>
      </c>
      <c r="J4888" s="38">
        <v>8.98</v>
      </c>
      <c r="K4888" s="38">
        <v>8.51</v>
      </c>
      <c r="L4888" s="49">
        <v>-0.05</v>
      </c>
      <c r="M4888" s="38">
        <v>-0.36329760300000002</v>
      </c>
      <c r="N4888" s="38">
        <v>0.27229027300000003</v>
      </c>
      <c r="O4888" s="38">
        <v>8.7693234770000004</v>
      </c>
      <c r="P4888" s="38">
        <v>-0.35</v>
      </c>
      <c r="Q4888" s="38">
        <v>0.74</v>
      </c>
      <c r="R4888" s="38">
        <v>0.92</v>
      </c>
      <c r="S4888" s="38">
        <v>-5.79</v>
      </c>
      <c r="T4888" s="38">
        <v>-0.1</v>
      </c>
      <c r="U4888" s="38">
        <v>0.08</v>
      </c>
      <c r="V4888" s="38">
        <v>-0.12</v>
      </c>
      <c r="W4888" s="38" t="s">
        <v>2139</v>
      </c>
      <c r="X4888" s="59" t="s">
        <v>21616</v>
      </c>
    </row>
    <row r="4889" spans="1:24" x14ac:dyDescent="0.2">
      <c r="A4889" s="38" t="s">
        <v>21617</v>
      </c>
      <c r="B4889" s="38" t="s">
        <v>21618</v>
      </c>
      <c r="C4889" s="38" t="s">
        <v>21619</v>
      </c>
      <c r="D4889" s="38" t="s">
        <v>21620</v>
      </c>
      <c r="E4889" s="38">
        <v>1</v>
      </c>
      <c r="F4889" s="38">
        <v>8.17</v>
      </c>
      <c r="G4889" s="38">
        <v>8.5299999999999994</v>
      </c>
      <c r="H4889" s="38">
        <v>8.14</v>
      </c>
      <c r="I4889" s="38">
        <v>7.87</v>
      </c>
      <c r="J4889" s="38">
        <v>8.49</v>
      </c>
      <c r="K4889" s="38">
        <v>8.32</v>
      </c>
      <c r="L4889" s="49">
        <v>-0.05</v>
      </c>
      <c r="M4889" s="38">
        <v>-0.43185219699999999</v>
      </c>
      <c r="N4889" s="38">
        <v>0.32368751800000001</v>
      </c>
      <c r="O4889" s="38">
        <v>8.250520302</v>
      </c>
      <c r="P4889" s="38">
        <v>-0.35</v>
      </c>
      <c r="Q4889" s="38">
        <v>0.74</v>
      </c>
      <c r="R4889" s="38">
        <v>0.92</v>
      </c>
      <c r="S4889" s="38">
        <v>-5.79</v>
      </c>
      <c r="T4889" s="38">
        <v>-0.3</v>
      </c>
      <c r="U4889" s="38">
        <v>-0.04</v>
      </c>
      <c r="V4889" s="38">
        <v>0.18</v>
      </c>
      <c r="W4889" s="38" t="s">
        <v>3929</v>
      </c>
      <c r="X4889" s="59" t="s">
        <v>21620</v>
      </c>
    </row>
    <row r="4890" spans="1:24" x14ac:dyDescent="0.2">
      <c r="A4890" s="38" t="s">
        <v>21621</v>
      </c>
      <c r="B4890" s="38" t="s">
        <v>21622</v>
      </c>
      <c r="C4890" s="38" t="s">
        <v>21623</v>
      </c>
      <c r="D4890" s="38" t="s">
        <v>21624</v>
      </c>
      <c r="E4890" s="38">
        <v>7</v>
      </c>
      <c r="F4890" s="38">
        <v>10.85</v>
      </c>
      <c r="G4890" s="38">
        <v>10.27</v>
      </c>
      <c r="H4890" s="38">
        <v>9.99</v>
      </c>
      <c r="I4890" s="38">
        <v>10.55</v>
      </c>
      <c r="J4890" s="38">
        <v>10.28</v>
      </c>
      <c r="K4890" s="38">
        <v>10.14</v>
      </c>
      <c r="L4890" s="49">
        <v>-0.05</v>
      </c>
      <c r="M4890" s="38">
        <v>-0.369024085</v>
      </c>
      <c r="N4890" s="38">
        <v>0.27667417399999999</v>
      </c>
      <c r="O4890" s="38">
        <v>10.347160949999999</v>
      </c>
      <c r="P4890" s="38">
        <v>-0.35</v>
      </c>
      <c r="Q4890" s="38">
        <v>0.74</v>
      </c>
      <c r="R4890" s="38">
        <v>0.92</v>
      </c>
      <c r="S4890" s="38">
        <v>-5.79</v>
      </c>
      <c r="T4890" s="38">
        <v>-0.3</v>
      </c>
      <c r="U4890" s="38">
        <v>0.01</v>
      </c>
      <c r="V4890" s="38">
        <v>0.15</v>
      </c>
      <c r="W4890" s="38" t="s">
        <v>2139</v>
      </c>
      <c r="X4890" s="59" t="s">
        <v>21624</v>
      </c>
    </row>
    <row r="4891" spans="1:24" x14ac:dyDescent="0.2">
      <c r="A4891" s="38" t="s">
        <v>21625</v>
      </c>
      <c r="B4891" s="38" t="s">
        <v>21626</v>
      </c>
      <c r="C4891" s="38" t="s">
        <v>21627</v>
      </c>
      <c r="D4891" s="38" t="s">
        <v>21628</v>
      </c>
      <c r="E4891" s="38">
        <v>3</v>
      </c>
      <c r="F4891" s="38">
        <v>9.25</v>
      </c>
      <c r="G4891" s="38">
        <v>9.19</v>
      </c>
      <c r="H4891" s="38">
        <v>8.81</v>
      </c>
      <c r="I4891" s="38">
        <v>8.99</v>
      </c>
      <c r="J4891" s="38">
        <v>9.14</v>
      </c>
      <c r="K4891" s="38">
        <v>8.9700000000000006</v>
      </c>
      <c r="L4891" s="49">
        <v>-0.05</v>
      </c>
      <c r="M4891" s="38">
        <v>-0.39340362899999998</v>
      </c>
      <c r="N4891" s="38">
        <v>0.29510635200000002</v>
      </c>
      <c r="O4891" s="38">
        <v>9.0581444290000004</v>
      </c>
      <c r="P4891" s="38">
        <v>-0.35</v>
      </c>
      <c r="Q4891" s="38">
        <v>0.74</v>
      </c>
      <c r="R4891" s="38">
        <v>0.92</v>
      </c>
      <c r="S4891" s="38">
        <v>-5.8</v>
      </c>
      <c r="T4891" s="38">
        <v>-0.26</v>
      </c>
      <c r="U4891" s="38">
        <v>-0.05</v>
      </c>
      <c r="V4891" s="38">
        <v>0.16</v>
      </c>
      <c r="W4891" s="38" t="s">
        <v>3929</v>
      </c>
      <c r="X4891" s="59" t="s">
        <v>21628</v>
      </c>
    </row>
    <row r="4892" spans="1:24" x14ac:dyDescent="0.2">
      <c r="A4892" s="38" t="s">
        <v>21629</v>
      </c>
      <c r="B4892" s="38" t="s">
        <v>21630</v>
      </c>
      <c r="C4892" s="38" t="s">
        <v>21631</v>
      </c>
      <c r="D4892" s="38" t="s">
        <v>21632</v>
      </c>
      <c r="E4892" s="38">
        <v>2</v>
      </c>
      <c r="F4892" s="38">
        <v>7.44</v>
      </c>
      <c r="G4892" s="38">
        <v>7.47</v>
      </c>
      <c r="H4892" s="38">
        <v>7.66</v>
      </c>
      <c r="I4892" s="38">
        <v>7.38</v>
      </c>
      <c r="J4892" s="38">
        <v>7.45</v>
      </c>
      <c r="K4892" s="38">
        <v>7.58</v>
      </c>
      <c r="L4892" s="49">
        <v>-0.05</v>
      </c>
      <c r="M4892" s="38">
        <v>-0.38935805400000001</v>
      </c>
      <c r="N4892" s="38">
        <v>0.29323685399999999</v>
      </c>
      <c r="O4892" s="38">
        <v>7.4966619950000002</v>
      </c>
      <c r="P4892" s="38">
        <v>-0.35</v>
      </c>
      <c r="Q4892" s="38">
        <v>0.74</v>
      </c>
      <c r="R4892" s="38">
        <v>0.92</v>
      </c>
      <c r="S4892" s="38">
        <v>-5.8</v>
      </c>
      <c r="T4892" s="38">
        <v>-0.06</v>
      </c>
      <c r="U4892" s="38">
        <v>-0.02</v>
      </c>
      <c r="V4892" s="38">
        <v>-0.08</v>
      </c>
      <c r="W4892" s="38" t="s">
        <v>3929</v>
      </c>
      <c r="X4892" s="59" t="s">
        <v>21632</v>
      </c>
    </row>
    <row r="4893" spans="1:24" x14ac:dyDescent="0.2">
      <c r="A4893" s="38" t="s">
        <v>21633</v>
      </c>
      <c r="B4893" s="38" t="s">
        <v>21634</v>
      </c>
      <c r="C4893" s="38" t="s">
        <v>21635</v>
      </c>
      <c r="D4893" s="38" t="s">
        <v>21636</v>
      </c>
      <c r="E4893" s="38">
        <v>5</v>
      </c>
      <c r="F4893" s="38">
        <v>11.15</v>
      </c>
      <c r="G4893" s="38">
        <v>10.37</v>
      </c>
      <c r="H4893" s="38">
        <v>10.6</v>
      </c>
      <c r="I4893" s="38">
        <v>10.77</v>
      </c>
      <c r="J4893" s="38">
        <v>10.5</v>
      </c>
      <c r="K4893" s="38">
        <v>10.69</v>
      </c>
      <c r="L4893" s="49">
        <v>-0.05</v>
      </c>
      <c r="M4893" s="38">
        <v>-0.39658913099999998</v>
      </c>
      <c r="N4893" s="38">
        <v>0.29873012100000002</v>
      </c>
      <c r="O4893" s="38">
        <v>10.68111154</v>
      </c>
      <c r="P4893" s="38">
        <v>-0.35</v>
      </c>
      <c r="Q4893" s="38">
        <v>0.74</v>
      </c>
      <c r="R4893" s="38">
        <v>0.92</v>
      </c>
      <c r="S4893" s="38">
        <v>-5.8</v>
      </c>
      <c r="T4893" s="38">
        <v>-0.38</v>
      </c>
      <c r="U4893" s="38">
        <v>0.13</v>
      </c>
      <c r="V4893" s="38">
        <v>0.09</v>
      </c>
      <c r="W4893" s="38" t="s">
        <v>2139</v>
      </c>
      <c r="X4893" s="59" t="s">
        <v>21636</v>
      </c>
    </row>
    <row r="4894" spans="1:24" x14ac:dyDescent="0.2">
      <c r="A4894" s="38" t="s">
        <v>21637</v>
      </c>
      <c r="B4894" s="38" t="s">
        <v>21638</v>
      </c>
      <c r="C4894" s="38" t="s">
        <v>21639</v>
      </c>
      <c r="D4894" s="38" t="s">
        <v>21640</v>
      </c>
      <c r="E4894" s="38">
        <v>1</v>
      </c>
      <c r="F4894" s="38">
        <v>8.39</v>
      </c>
      <c r="G4894" s="38">
        <v>7.98</v>
      </c>
      <c r="H4894" s="38">
        <v>7.43</v>
      </c>
      <c r="I4894" s="38">
        <v>8.07</v>
      </c>
      <c r="J4894" s="38">
        <v>8.11</v>
      </c>
      <c r="K4894" s="38">
        <v>7.46</v>
      </c>
      <c r="L4894" s="49">
        <v>-0.05</v>
      </c>
      <c r="M4894" s="38">
        <v>-0.43916914800000001</v>
      </c>
      <c r="N4894" s="38">
        <v>0.33125606600000002</v>
      </c>
      <c r="O4894" s="38">
        <v>7.907383072</v>
      </c>
      <c r="P4894" s="38">
        <v>-0.35</v>
      </c>
      <c r="Q4894" s="38">
        <v>0.74</v>
      </c>
      <c r="R4894" s="38">
        <v>0.92</v>
      </c>
      <c r="S4894" s="38">
        <v>-5.8</v>
      </c>
      <c r="T4894" s="38">
        <v>-0.32</v>
      </c>
      <c r="U4894" s="38">
        <v>0.13</v>
      </c>
      <c r="V4894" s="38">
        <v>0.03</v>
      </c>
      <c r="W4894" s="38" t="s">
        <v>2139</v>
      </c>
      <c r="X4894" s="59" t="s">
        <v>21640</v>
      </c>
    </row>
    <row r="4895" spans="1:24" x14ac:dyDescent="0.2">
      <c r="A4895" s="38" t="s">
        <v>21641</v>
      </c>
      <c r="B4895" s="38" t="s">
        <v>21642</v>
      </c>
      <c r="C4895" s="38" t="s">
        <v>21643</v>
      </c>
      <c r="D4895" s="38" t="s">
        <v>21644</v>
      </c>
      <c r="E4895" s="38">
        <v>1</v>
      </c>
      <c r="F4895" s="38">
        <v>8</v>
      </c>
      <c r="G4895" s="38">
        <v>8.5399999999999991</v>
      </c>
      <c r="H4895" s="38">
        <v>7.45</v>
      </c>
      <c r="I4895" s="38">
        <v>8.2200000000000006</v>
      </c>
      <c r="J4895" s="38">
        <v>8.33</v>
      </c>
      <c r="K4895" s="38">
        <v>7.28</v>
      </c>
      <c r="L4895" s="49">
        <v>-0.05</v>
      </c>
      <c r="M4895" s="38">
        <v>-0.434783107</v>
      </c>
      <c r="N4895" s="38">
        <v>0.32817171099999998</v>
      </c>
      <c r="O4895" s="38">
        <v>7.970627125</v>
      </c>
      <c r="P4895" s="38">
        <v>-0.35</v>
      </c>
      <c r="Q4895" s="38">
        <v>0.74</v>
      </c>
      <c r="R4895" s="38">
        <v>0.92</v>
      </c>
      <c r="S4895" s="38">
        <v>-5.8</v>
      </c>
      <c r="T4895" s="38">
        <v>0.22</v>
      </c>
      <c r="U4895" s="38">
        <v>-0.21</v>
      </c>
      <c r="V4895" s="38">
        <v>-0.17</v>
      </c>
      <c r="W4895" s="38" t="s">
        <v>2139</v>
      </c>
      <c r="X4895" s="59" t="s">
        <v>21644</v>
      </c>
    </row>
    <row r="4896" spans="1:24" x14ac:dyDescent="0.2">
      <c r="A4896" s="38" t="s">
        <v>21645</v>
      </c>
      <c r="B4896" s="38" t="s">
        <v>21646</v>
      </c>
      <c r="C4896" s="38" t="s">
        <v>21647</v>
      </c>
      <c r="D4896" s="38" t="s">
        <v>21648</v>
      </c>
      <c r="E4896" s="38">
        <v>8</v>
      </c>
      <c r="F4896" s="38">
        <v>12.45</v>
      </c>
      <c r="G4896" s="38">
        <v>12.51</v>
      </c>
      <c r="H4896" s="38">
        <v>12.18</v>
      </c>
      <c r="I4896" s="38">
        <v>12.8</v>
      </c>
      <c r="J4896" s="38">
        <v>12.16</v>
      </c>
      <c r="K4896" s="38">
        <v>12.03</v>
      </c>
      <c r="L4896" s="49">
        <v>-0.05</v>
      </c>
      <c r="M4896" s="38">
        <v>-0.43122941300000001</v>
      </c>
      <c r="N4896" s="38">
        <v>0.32596931800000001</v>
      </c>
      <c r="O4896" s="38">
        <v>12.354023509999999</v>
      </c>
      <c r="P4896" s="38">
        <v>-0.34</v>
      </c>
      <c r="Q4896" s="38">
        <v>0.74</v>
      </c>
      <c r="R4896" s="38">
        <v>0.92</v>
      </c>
      <c r="S4896" s="38">
        <v>-5.8</v>
      </c>
      <c r="T4896" s="38">
        <v>0.35</v>
      </c>
      <c r="U4896" s="38">
        <v>-0.35</v>
      </c>
      <c r="V4896" s="38">
        <v>-0.15</v>
      </c>
      <c r="W4896" s="38" t="s">
        <v>2139</v>
      </c>
      <c r="X4896" s="59" t="s">
        <v>21648</v>
      </c>
    </row>
    <row r="4897" spans="1:24" x14ac:dyDescent="0.2">
      <c r="A4897" s="38" t="s">
        <v>21649</v>
      </c>
      <c r="B4897" s="38" t="s">
        <v>21650</v>
      </c>
      <c r="C4897" s="38" t="s">
        <v>21651</v>
      </c>
      <c r="D4897" s="38" t="s">
        <v>21652</v>
      </c>
      <c r="E4897" s="38">
        <v>20</v>
      </c>
      <c r="F4897" s="38">
        <v>13.9</v>
      </c>
      <c r="G4897" s="38">
        <v>13.89</v>
      </c>
      <c r="H4897" s="38">
        <v>13.98</v>
      </c>
      <c r="I4897" s="38">
        <v>14.09</v>
      </c>
      <c r="J4897" s="38">
        <v>13.94</v>
      </c>
      <c r="K4897" s="38">
        <v>13.6</v>
      </c>
      <c r="L4897" s="49">
        <v>-0.05</v>
      </c>
      <c r="M4897" s="38">
        <v>-0.37568283699999999</v>
      </c>
      <c r="N4897" s="38">
        <v>0.28497108300000001</v>
      </c>
      <c r="O4897" s="38">
        <v>13.90043135</v>
      </c>
      <c r="P4897" s="38">
        <v>-0.34</v>
      </c>
      <c r="Q4897" s="38">
        <v>0.75</v>
      </c>
      <c r="R4897" s="38">
        <v>0.92</v>
      </c>
      <c r="S4897" s="38">
        <v>-5.8</v>
      </c>
      <c r="T4897" s="38">
        <v>0.19</v>
      </c>
      <c r="U4897" s="38">
        <v>0.05</v>
      </c>
      <c r="V4897" s="38">
        <v>-0.38</v>
      </c>
      <c r="W4897" s="38" t="s">
        <v>2118</v>
      </c>
      <c r="X4897" s="59" t="s">
        <v>21652</v>
      </c>
    </row>
    <row r="4898" spans="1:24" x14ac:dyDescent="0.2">
      <c r="A4898" s="38" t="s">
        <v>21653</v>
      </c>
      <c r="B4898" s="38" t="s">
        <v>21654</v>
      </c>
      <c r="C4898" s="38" t="s">
        <v>21655</v>
      </c>
      <c r="D4898" s="38" t="s">
        <v>21656</v>
      </c>
      <c r="E4898" s="38">
        <v>2</v>
      </c>
      <c r="F4898" s="38">
        <v>8.19</v>
      </c>
      <c r="G4898" s="38">
        <v>8.07</v>
      </c>
      <c r="H4898" s="38">
        <v>8.24</v>
      </c>
      <c r="I4898" s="38">
        <v>8.2100000000000009</v>
      </c>
      <c r="J4898" s="38">
        <v>8.1300000000000008</v>
      </c>
      <c r="K4898" s="38">
        <v>8.02</v>
      </c>
      <c r="L4898" s="49">
        <v>-0.05</v>
      </c>
      <c r="M4898" s="38">
        <v>-0.39317018300000001</v>
      </c>
      <c r="N4898" s="38">
        <v>0.29870706499999999</v>
      </c>
      <c r="O4898" s="38">
        <v>8.1429327520000001</v>
      </c>
      <c r="P4898" s="38">
        <v>-0.34</v>
      </c>
      <c r="Q4898" s="38">
        <v>0.75</v>
      </c>
      <c r="R4898" s="38">
        <v>0.92</v>
      </c>
      <c r="S4898" s="38">
        <v>-5.8</v>
      </c>
      <c r="T4898" s="38">
        <v>0.02</v>
      </c>
      <c r="U4898" s="38">
        <v>0.06</v>
      </c>
      <c r="V4898" s="38">
        <v>-0.22</v>
      </c>
      <c r="W4898" s="38" t="s">
        <v>2118</v>
      </c>
      <c r="X4898" s="59" t="s">
        <v>21656</v>
      </c>
    </row>
    <row r="4899" spans="1:24" x14ac:dyDescent="0.2">
      <c r="A4899" s="38" t="s">
        <v>21657</v>
      </c>
      <c r="B4899" s="38" t="s">
        <v>21658</v>
      </c>
      <c r="C4899" s="38" t="s">
        <v>21659</v>
      </c>
      <c r="D4899" s="38" t="s">
        <v>21660</v>
      </c>
      <c r="E4899" s="38">
        <v>3</v>
      </c>
      <c r="F4899" s="38">
        <v>8.3699999999999992</v>
      </c>
      <c r="G4899" s="38">
        <v>8.85</v>
      </c>
      <c r="H4899" s="38">
        <v>8.6</v>
      </c>
      <c r="I4899" s="38">
        <v>8.48</v>
      </c>
      <c r="J4899" s="38">
        <v>8.9600000000000009</v>
      </c>
      <c r="K4899" s="38">
        <v>8.2100000000000009</v>
      </c>
      <c r="L4899" s="49">
        <v>-0.05</v>
      </c>
      <c r="M4899" s="38">
        <v>-0.44777051200000001</v>
      </c>
      <c r="N4899" s="38">
        <v>0.34086767600000001</v>
      </c>
      <c r="O4899" s="38">
        <v>8.5782461590000008</v>
      </c>
      <c r="P4899" s="38">
        <v>-0.34</v>
      </c>
      <c r="Q4899" s="38">
        <v>0.75</v>
      </c>
      <c r="R4899" s="38">
        <v>0.92</v>
      </c>
      <c r="S4899" s="38">
        <v>-5.8</v>
      </c>
      <c r="T4899" s="38">
        <v>0.11</v>
      </c>
      <c r="U4899" s="38">
        <v>0.11</v>
      </c>
      <c r="V4899" s="38">
        <v>-0.39</v>
      </c>
      <c r="W4899" s="38" t="s">
        <v>2118</v>
      </c>
      <c r="X4899" s="59" t="s">
        <v>21660</v>
      </c>
    </row>
    <row r="4900" spans="1:24" x14ac:dyDescent="0.2">
      <c r="A4900" s="38" t="s">
        <v>21661</v>
      </c>
      <c r="B4900" s="38" t="s">
        <v>21662</v>
      </c>
      <c r="C4900" s="38" t="s">
        <v>21663</v>
      </c>
      <c r="D4900" s="38" t="s">
        <v>21664</v>
      </c>
      <c r="E4900" s="38">
        <v>4</v>
      </c>
      <c r="F4900" s="38">
        <v>9.56</v>
      </c>
      <c r="G4900" s="38">
        <v>9.17</v>
      </c>
      <c r="H4900" s="38">
        <v>9.19</v>
      </c>
      <c r="I4900" s="38">
        <v>9.1999999999999993</v>
      </c>
      <c r="J4900" s="38">
        <v>9.27</v>
      </c>
      <c r="K4900" s="38">
        <v>9.3000000000000007</v>
      </c>
      <c r="L4900" s="49">
        <v>-0.05</v>
      </c>
      <c r="M4900" s="38">
        <v>-0.41872259499999998</v>
      </c>
      <c r="N4900" s="38">
        <v>0.31941495600000003</v>
      </c>
      <c r="O4900" s="38">
        <v>9.2798515360000007</v>
      </c>
      <c r="P4900" s="38">
        <v>-0.33</v>
      </c>
      <c r="Q4900" s="38">
        <v>0.75</v>
      </c>
      <c r="R4900" s="38">
        <v>0.92</v>
      </c>
      <c r="S4900" s="38">
        <v>-5.8</v>
      </c>
      <c r="T4900" s="38">
        <v>-0.36</v>
      </c>
      <c r="U4900" s="38">
        <v>0.1</v>
      </c>
      <c r="V4900" s="38">
        <v>0.11</v>
      </c>
      <c r="W4900" s="38" t="s">
        <v>2139</v>
      </c>
      <c r="X4900" s="59" t="s">
        <v>21664</v>
      </c>
    </row>
    <row r="4901" spans="1:24" x14ac:dyDescent="0.2">
      <c r="A4901" s="38" t="s">
        <v>21665</v>
      </c>
      <c r="B4901" s="38" t="s">
        <v>21666</v>
      </c>
      <c r="C4901" s="38" t="s">
        <v>21667</v>
      </c>
      <c r="D4901" s="38" t="s">
        <v>21668</v>
      </c>
      <c r="E4901" s="38">
        <v>6</v>
      </c>
      <c r="F4901" s="38">
        <v>11.52</v>
      </c>
      <c r="G4901" s="38">
        <v>11.03</v>
      </c>
      <c r="H4901" s="38">
        <v>11.09</v>
      </c>
      <c r="I4901" s="38">
        <v>11.2</v>
      </c>
      <c r="J4901" s="38">
        <v>11.38</v>
      </c>
      <c r="K4901" s="38">
        <v>10.91</v>
      </c>
      <c r="L4901" s="49">
        <v>-0.05</v>
      </c>
      <c r="M4901" s="38">
        <v>-0.442139434</v>
      </c>
      <c r="N4901" s="38">
        <v>0.33868752499999999</v>
      </c>
      <c r="O4901" s="38">
        <v>11.187750039999999</v>
      </c>
      <c r="P4901" s="38">
        <v>-0.33</v>
      </c>
      <c r="Q4901" s="38">
        <v>0.75</v>
      </c>
      <c r="R4901" s="38">
        <v>0.92</v>
      </c>
      <c r="S4901" s="38">
        <v>-5.8</v>
      </c>
      <c r="T4901" s="38">
        <v>-0.32</v>
      </c>
      <c r="U4901" s="38">
        <v>0.35</v>
      </c>
      <c r="V4901" s="38">
        <v>-0.18</v>
      </c>
      <c r="W4901" s="38" t="s">
        <v>2139</v>
      </c>
      <c r="X4901" s="59" t="s">
        <v>21668</v>
      </c>
    </row>
    <row r="4902" spans="1:24" x14ac:dyDescent="0.2">
      <c r="A4902" s="38" t="s">
        <v>21669</v>
      </c>
      <c r="B4902" s="38" t="s">
        <v>21670</v>
      </c>
      <c r="C4902" s="38" t="s">
        <v>21671</v>
      </c>
      <c r="D4902" s="38" t="s">
        <v>21672</v>
      </c>
      <c r="E4902" s="38">
        <v>1</v>
      </c>
      <c r="F4902" s="38">
        <v>7.53</v>
      </c>
      <c r="G4902" s="38">
        <v>7.03</v>
      </c>
      <c r="H4902" s="38">
        <v>7.48</v>
      </c>
      <c r="I4902" s="38">
        <v>7.43</v>
      </c>
      <c r="J4902" s="38">
        <v>7.02</v>
      </c>
      <c r="K4902" s="38">
        <v>7.45</v>
      </c>
      <c r="L4902" s="49">
        <v>-0.05</v>
      </c>
      <c r="M4902" s="38">
        <v>-0.39336380900000001</v>
      </c>
      <c r="N4902" s="38">
        <v>0.30131402899999998</v>
      </c>
      <c r="O4902" s="38">
        <v>7.3238629780000002</v>
      </c>
      <c r="P4902" s="38">
        <v>-0.33</v>
      </c>
      <c r="Q4902" s="38">
        <v>0.75</v>
      </c>
      <c r="R4902" s="38">
        <v>0.92</v>
      </c>
      <c r="S4902" s="38">
        <v>-5.8</v>
      </c>
      <c r="T4902" s="38">
        <v>-0.1</v>
      </c>
      <c r="U4902" s="38">
        <v>-0.01</v>
      </c>
      <c r="V4902" s="38">
        <v>-0.03</v>
      </c>
      <c r="W4902" s="38" t="s">
        <v>3929</v>
      </c>
      <c r="X4902" s="59" t="s">
        <v>21672</v>
      </c>
    </row>
    <row r="4903" spans="1:24" x14ac:dyDescent="0.2">
      <c r="A4903" s="38" t="s">
        <v>21673</v>
      </c>
      <c r="B4903" s="38" t="s">
        <v>21674</v>
      </c>
      <c r="C4903" s="38" t="s">
        <v>21675</v>
      </c>
      <c r="D4903" s="38" t="s">
        <v>21676</v>
      </c>
      <c r="E4903" s="38">
        <v>1</v>
      </c>
      <c r="F4903" s="38">
        <v>6.68</v>
      </c>
      <c r="G4903" s="38">
        <v>6.75</v>
      </c>
      <c r="H4903" s="38">
        <v>6.99</v>
      </c>
      <c r="I4903" s="38">
        <v>6.49</v>
      </c>
      <c r="J4903" s="38">
        <v>6.85</v>
      </c>
      <c r="K4903" s="38">
        <v>6.92</v>
      </c>
      <c r="L4903" s="49">
        <v>-0.05</v>
      </c>
      <c r="M4903" s="38">
        <v>-0.43193445899999999</v>
      </c>
      <c r="N4903" s="38">
        <v>0.33090218999999998</v>
      </c>
      <c r="O4903" s="38">
        <v>6.7820210410000001</v>
      </c>
      <c r="P4903" s="38">
        <v>-0.33</v>
      </c>
      <c r="Q4903" s="38">
        <v>0.75</v>
      </c>
      <c r="R4903" s="38">
        <v>0.92</v>
      </c>
      <c r="S4903" s="38">
        <v>-5.8</v>
      </c>
      <c r="T4903" s="38">
        <v>-0.19</v>
      </c>
      <c r="U4903" s="38">
        <v>0.1</v>
      </c>
      <c r="V4903" s="38">
        <v>-7.0000000000000007E-2</v>
      </c>
      <c r="W4903" s="38" t="s">
        <v>2139</v>
      </c>
      <c r="X4903" s="59" t="s">
        <v>21676</v>
      </c>
    </row>
    <row r="4904" spans="1:24" x14ac:dyDescent="0.2">
      <c r="A4904" s="38" t="s">
        <v>21677</v>
      </c>
      <c r="B4904" s="38" t="s">
        <v>21678</v>
      </c>
      <c r="C4904" s="38" t="s">
        <v>21679</v>
      </c>
      <c r="D4904" s="38" t="s">
        <v>21680</v>
      </c>
      <c r="E4904" s="38">
        <v>1</v>
      </c>
      <c r="F4904" s="38">
        <v>6.65</v>
      </c>
      <c r="G4904" s="38">
        <v>6.61</v>
      </c>
      <c r="H4904" s="38">
        <v>5.99</v>
      </c>
      <c r="I4904" s="38">
        <v>6.65</v>
      </c>
      <c r="J4904" s="38">
        <v>6.55</v>
      </c>
      <c r="K4904" s="38">
        <v>5.91</v>
      </c>
      <c r="L4904" s="49">
        <v>-0.05</v>
      </c>
      <c r="M4904" s="38">
        <v>-0.42302927499999998</v>
      </c>
      <c r="N4904" s="38">
        <v>0.325588777</v>
      </c>
      <c r="O4904" s="38">
        <v>6.3946960349999999</v>
      </c>
      <c r="P4904" s="38">
        <v>-0.32</v>
      </c>
      <c r="Q4904" s="38">
        <v>0.76</v>
      </c>
      <c r="R4904" s="38">
        <v>0.92</v>
      </c>
      <c r="S4904" s="38">
        <v>-5.81</v>
      </c>
      <c r="T4904" s="38">
        <v>0</v>
      </c>
      <c r="U4904" s="38">
        <v>-0.06</v>
      </c>
      <c r="V4904" s="38">
        <v>-0.08</v>
      </c>
      <c r="W4904" s="38" t="s">
        <v>2139</v>
      </c>
      <c r="X4904" s="59" t="s">
        <v>21680</v>
      </c>
    </row>
    <row r="4905" spans="1:24" x14ac:dyDescent="0.2">
      <c r="A4905" s="38" t="s">
        <v>21681</v>
      </c>
      <c r="B4905" s="38" t="s">
        <v>21682</v>
      </c>
      <c r="C4905" s="38" t="s">
        <v>21683</v>
      </c>
      <c r="D4905" s="38" t="s">
        <v>21684</v>
      </c>
      <c r="E4905" s="38">
        <v>3</v>
      </c>
      <c r="F4905" s="38">
        <v>8.49</v>
      </c>
      <c r="G4905" s="38">
        <v>9.0399999999999991</v>
      </c>
      <c r="H4905" s="38">
        <v>8.5</v>
      </c>
      <c r="I4905" s="38">
        <v>8.61</v>
      </c>
      <c r="J4905" s="38">
        <v>8.77</v>
      </c>
      <c r="K4905" s="38">
        <v>8.52</v>
      </c>
      <c r="L4905" s="49">
        <v>-0.05</v>
      </c>
      <c r="M4905" s="38">
        <v>-0.39786660200000001</v>
      </c>
      <c r="N4905" s="38">
        <v>0.30625416700000002</v>
      </c>
      <c r="O4905" s="38">
        <v>8.6547694620000009</v>
      </c>
      <c r="P4905" s="38">
        <v>-0.32</v>
      </c>
      <c r="Q4905" s="38">
        <v>0.76</v>
      </c>
      <c r="R4905" s="38">
        <v>0.92</v>
      </c>
      <c r="S4905" s="38">
        <v>-5.81</v>
      </c>
      <c r="T4905" s="38">
        <v>0.12</v>
      </c>
      <c r="U4905" s="38">
        <v>-0.27</v>
      </c>
      <c r="V4905" s="38">
        <v>0.02</v>
      </c>
      <c r="W4905" s="38" t="s">
        <v>2139</v>
      </c>
      <c r="X4905" s="59" t="s">
        <v>21684</v>
      </c>
    </row>
    <row r="4906" spans="1:24" x14ac:dyDescent="0.2">
      <c r="A4906" s="38" t="s">
        <v>21685</v>
      </c>
      <c r="B4906" s="38" t="s">
        <v>21686</v>
      </c>
      <c r="C4906" s="38" t="s">
        <v>21687</v>
      </c>
      <c r="D4906" s="38" t="s">
        <v>21688</v>
      </c>
      <c r="E4906" s="38">
        <v>13</v>
      </c>
      <c r="F4906" s="38">
        <v>11.99</v>
      </c>
      <c r="G4906" s="38">
        <v>11.64</v>
      </c>
      <c r="H4906" s="38">
        <v>11.57</v>
      </c>
      <c r="I4906" s="38">
        <v>11.5</v>
      </c>
      <c r="J4906" s="38">
        <v>11.9</v>
      </c>
      <c r="K4906" s="38">
        <v>11.64</v>
      </c>
      <c r="L4906" s="49">
        <v>-0.05</v>
      </c>
      <c r="M4906" s="38">
        <v>-0.460141466</v>
      </c>
      <c r="N4906" s="38">
        <v>0.35433796200000001</v>
      </c>
      <c r="O4906" s="38">
        <v>11.70736447</v>
      </c>
      <c r="P4906" s="38">
        <v>-0.32</v>
      </c>
      <c r="Q4906" s="38">
        <v>0.76</v>
      </c>
      <c r="R4906" s="38">
        <v>0.92</v>
      </c>
      <c r="S4906" s="38">
        <v>-5.81</v>
      </c>
      <c r="T4906" s="38">
        <v>-0.49</v>
      </c>
      <c r="U4906" s="38">
        <v>0.26</v>
      </c>
      <c r="V4906" s="38">
        <v>7.0000000000000007E-2</v>
      </c>
      <c r="W4906" s="38" t="s">
        <v>2139</v>
      </c>
      <c r="X4906" s="59" t="s">
        <v>21688</v>
      </c>
    </row>
    <row r="4907" spans="1:24" x14ac:dyDescent="0.2">
      <c r="A4907" s="38" t="s">
        <v>21689</v>
      </c>
      <c r="B4907" s="38" t="s">
        <v>21690</v>
      </c>
      <c r="C4907" s="38" t="s">
        <v>21691</v>
      </c>
      <c r="D4907" s="38" t="s">
        <v>21692</v>
      </c>
      <c r="E4907" s="38">
        <v>3</v>
      </c>
      <c r="F4907" s="38">
        <v>8.9700000000000006</v>
      </c>
      <c r="G4907" s="38">
        <v>8.86</v>
      </c>
      <c r="H4907" s="38">
        <v>8.4499999999999993</v>
      </c>
      <c r="I4907" s="38">
        <v>8.65</v>
      </c>
      <c r="J4907" s="38">
        <v>8.84</v>
      </c>
      <c r="K4907" s="38">
        <v>8.64</v>
      </c>
      <c r="L4907" s="49">
        <v>-0.05</v>
      </c>
      <c r="M4907" s="38">
        <v>-0.42563900300000002</v>
      </c>
      <c r="N4907" s="38">
        <v>0.327894776</v>
      </c>
      <c r="O4907" s="38">
        <v>8.7351530440000005</v>
      </c>
      <c r="P4907" s="38">
        <v>-0.32</v>
      </c>
      <c r="Q4907" s="38">
        <v>0.76</v>
      </c>
      <c r="R4907" s="38">
        <v>0.92</v>
      </c>
      <c r="S4907" s="38">
        <v>-5.81</v>
      </c>
      <c r="T4907" s="38">
        <v>-0.32</v>
      </c>
      <c r="U4907" s="38">
        <v>-0.02</v>
      </c>
      <c r="V4907" s="38">
        <v>0.19</v>
      </c>
      <c r="W4907" s="38" t="s">
        <v>3929</v>
      </c>
      <c r="X4907" s="59" t="s">
        <v>21692</v>
      </c>
    </row>
    <row r="4908" spans="1:24" x14ac:dyDescent="0.2">
      <c r="A4908" s="38" t="s">
        <v>21693</v>
      </c>
      <c r="B4908" s="38" t="s">
        <v>21694</v>
      </c>
      <c r="C4908" s="38" t="s">
        <v>21695</v>
      </c>
      <c r="D4908" s="38" t="s">
        <v>21696</v>
      </c>
      <c r="E4908" s="38">
        <v>11</v>
      </c>
      <c r="F4908" s="38">
        <v>11.68</v>
      </c>
      <c r="G4908" s="38">
        <v>11.29</v>
      </c>
      <c r="H4908" s="38">
        <v>11.55</v>
      </c>
      <c r="I4908" s="38">
        <v>11.25</v>
      </c>
      <c r="J4908" s="38">
        <v>11.44</v>
      </c>
      <c r="K4908" s="38">
        <v>11.68</v>
      </c>
      <c r="L4908" s="49">
        <v>-0.05</v>
      </c>
      <c r="M4908" s="38">
        <v>-0.419949183</v>
      </c>
      <c r="N4908" s="38">
        <v>0.32428789299999999</v>
      </c>
      <c r="O4908" s="38">
        <v>11.48012158</v>
      </c>
      <c r="P4908" s="38">
        <v>-0.32</v>
      </c>
      <c r="Q4908" s="38">
        <v>0.76</v>
      </c>
      <c r="R4908" s="38">
        <v>0.92</v>
      </c>
      <c r="S4908" s="38">
        <v>-5.81</v>
      </c>
      <c r="T4908" s="38">
        <v>-0.43</v>
      </c>
      <c r="U4908" s="38">
        <v>0.15</v>
      </c>
      <c r="V4908" s="38">
        <v>0.13</v>
      </c>
      <c r="W4908" s="38" t="s">
        <v>2139</v>
      </c>
      <c r="X4908" s="59" t="s">
        <v>21696</v>
      </c>
    </row>
    <row r="4909" spans="1:24" x14ac:dyDescent="0.2">
      <c r="A4909" s="38" t="s">
        <v>21697</v>
      </c>
      <c r="B4909" s="38" t="s">
        <v>21698</v>
      </c>
      <c r="C4909" s="38" t="s">
        <v>21699</v>
      </c>
      <c r="D4909" s="38" t="s">
        <v>21700</v>
      </c>
      <c r="E4909" s="38">
        <v>1</v>
      </c>
      <c r="F4909" s="38">
        <v>7.23</v>
      </c>
      <c r="G4909" s="38">
        <v>7.05</v>
      </c>
      <c r="H4909" s="38">
        <v>7.44</v>
      </c>
      <c r="I4909" s="38">
        <v>7.22</v>
      </c>
      <c r="J4909" s="38">
        <v>7.09</v>
      </c>
      <c r="K4909" s="38">
        <v>7.28</v>
      </c>
      <c r="L4909" s="49">
        <v>-0.05</v>
      </c>
      <c r="M4909" s="38">
        <v>-0.405350771</v>
      </c>
      <c r="N4909" s="38">
        <v>0.31384802000000001</v>
      </c>
      <c r="O4909" s="38">
        <v>7.2191165560000004</v>
      </c>
      <c r="P4909" s="38">
        <v>-0.31</v>
      </c>
      <c r="Q4909" s="38">
        <v>0.76</v>
      </c>
      <c r="R4909" s="38">
        <v>0.92</v>
      </c>
      <c r="S4909" s="38">
        <v>-5.81</v>
      </c>
      <c r="T4909" s="38">
        <v>-0.01</v>
      </c>
      <c r="U4909" s="38">
        <v>0.04</v>
      </c>
      <c r="V4909" s="38">
        <v>-0.16</v>
      </c>
      <c r="W4909" s="38" t="s">
        <v>2139</v>
      </c>
      <c r="X4909" s="59" t="s">
        <v>21700</v>
      </c>
    </row>
    <row r="4910" spans="1:24" x14ac:dyDescent="0.2">
      <c r="A4910" s="38" t="s">
        <v>21701</v>
      </c>
      <c r="B4910" s="38" t="s">
        <v>21702</v>
      </c>
      <c r="C4910" s="38" t="s">
        <v>21703</v>
      </c>
      <c r="D4910" s="38" t="s">
        <v>21704</v>
      </c>
      <c r="E4910" s="38">
        <v>24</v>
      </c>
      <c r="F4910" s="38">
        <v>13.28</v>
      </c>
      <c r="G4910" s="38">
        <v>13.28</v>
      </c>
      <c r="H4910" s="38">
        <v>12.41</v>
      </c>
      <c r="I4910" s="38">
        <v>12.87</v>
      </c>
      <c r="J4910" s="38">
        <v>13.18</v>
      </c>
      <c r="K4910" s="38">
        <v>12.77</v>
      </c>
      <c r="L4910" s="49">
        <v>-0.05</v>
      </c>
      <c r="M4910" s="38">
        <v>-0.44337659400000001</v>
      </c>
      <c r="N4910" s="38">
        <v>0.34354136499999999</v>
      </c>
      <c r="O4910" s="38">
        <v>12.96625826</v>
      </c>
      <c r="P4910" s="38">
        <v>-0.31</v>
      </c>
      <c r="Q4910" s="38">
        <v>0.76</v>
      </c>
      <c r="R4910" s="38">
        <v>0.92</v>
      </c>
      <c r="S4910" s="38">
        <v>-5.81</v>
      </c>
      <c r="T4910" s="38">
        <v>-0.41</v>
      </c>
      <c r="U4910" s="38">
        <v>-0.1</v>
      </c>
      <c r="V4910" s="38">
        <v>0.36</v>
      </c>
      <c r="W4910" s="38" t="s">
        <v>3929</v>
      </c>
      <c r="X4910" s="59" t="s">
        <v>21704</v>
      </c>
    </row>
    <row r="4911" spans="1:24" x14ac:dyDescent="0.2">
      <c r="A4911" s="38" t="s">
        <v>21705</v>
      </c>
      <c r="B4911" s="38" t="s">
        <v>21706</v>
      </c>
      <c r="C4911" s="38" t="s">
        <v>21707</v>
      </c>
      <c r="D4911" s="38" t="s">
        <v>21708</v>
      </c>
      <c r="E4911" s="38">
        <v>6</v>
      </c>
      <c r="F4911" s="38">
        <v>10.32</v>
      </c>
      <c r="G4911" s="38">
        <v>9.52</v>
      </c>
      <c r="H4911" s="38">
        <v>9.7200000000000006</v>
      </c>
      <c r="I4911" s="38">
        <v>10.08</v>
      </c>
      <c r="J4911" s="38">
        <v>9.81</v>
      </c>
      <c r="K4911" s="38">
        <v>9.52</v>
      </c>
      <c r="L4911" s="49">
        <v>-0.05</v>
      </c>
      <c r="M4911" s="38">
        <v>-0.415585386</v>
      </c>
      <c r="N4911" s="38">
        <v>0.322083705</v>
      </c>
      <c r="O4911" s="38">
        <v>9.8277350539999997</v>
      </c>
      <c r="P4911" s="38">
        <v>-0.31</v>
      </c>
      <c r="Q4911" s="38">
        <v>0.77</v>
      </c>
      <c r="R4911" s="38">
        <v>0.92</v>
      </c>
      <c r="S4911" s="38">
        <v>-5.81</v>
      </c>
      <c r="T4911" s="38">
        <v>-0.24</v>
      </c>
      <c r="U4911" s="38">
        <v>0.28999999999999998</v>
      </c>
      <c r="V4911" s="38">
        <v>-0.2</v>
      </c>
      <c r="W4911" s="38" t="s">
        <v>2139</v>
      </c>
      <c r="X4911" s="59" t="s">
        <v>21708</v>
      </c>
    </row>
    <row r="4912" spans="1:24" x14ac:dyDescent="0.2">
      <c r="A4912" s="38" t="s">
        <v>21709</v>
      </c>
      <c r="B4912" s="38" t="s">
        <v>21710</v>
      </c>
      <c r="C4912" s="38" t="s">
        <v>21711</v>
      </c>
      <c r="D4912" s="38" t="s">
        <v>21712</v>
      </c>
      <c r="E4912" s="38">
        <v>1</v>
      </c>
      <c r="F4912" s="38">
        <v>5.54</v>
      </c>
      <c r="G4912" s="38">
        <v>5.97</v>
      </c>
      <c r="H4912" s="38">
        <v>5.93</v>
      </c>
      <c r="I4912" s="38">
        <v>5.59</v>
      </c>
      <c r="J4912" s="38">
        <v>5.88</v>
      </c>
      <c r="K4912" s="38">
        <v>5.82</v>
      </c>
      <c r="L4912" s="49">
        <v>-0.05</v>
      </c>
      <c r="M4912" s="38">
        <v>-0.45096195700000002</v>
      </c>
      <c r="N4912" s="38">
        <v>0.34971769800000002</v>
      </c>
      <c r="O4912" s="38">
        <v>5.7890229169999996</v>
      </c>
      <c r="P4912" s="38">
        <v>-0.31</v>
      </c>
      <c r="Q4912" s="38">
        <v>0.77</v>
      </c>
      <c r="R4912" s="38">
        <v>0.92</v>
      </c>
      <c r="S4912" s="38">
        <v>-5.81</v>
      </c>
      <c r="T4912" s="38">
        <v>0.05</v>
      </c>
      <c r="U4912" s="38">
        <v>-0.09</v>
      </c>
      <c r="V4912" s="38">
        <v>-0.11</v>
      </c>
      <c r="W4912" s="38" t="s">
        <v>2139</v>
      </c>
      <c r="X4912" s="59" t="s">
        <v>21712</v>
      </c>
    </row>
    <row r="4913" spans="1:24" x14ac:dyDescent="0.2">
      <c r="A4913" s="38" t="s">
        <v>21713</v>
      </c>
      <c r="B4913" s="38" t="s">
        <v>21714</v>
      </c>
      <c r="C4913" s="38" t="s">
        <v>21715</v>
      </c>
      <c r="D4913" s="38" t="s">
        <v>21716</v>
      </c>
      <c r="E4913" s="38">
        <v>1</v>
      </c>
      <c r="F4913" s="38">
        <v>8.73</v>
      </c>
      <c r="G4913" s="38">
        <v>8.48</v>
      </c>
      <c r="H4913" s="38">
        <v>8.92</v>
      </c>
      <c r="I4913" s="38">
        <v>8.93</v>
      </c>
      <c r="J4913" s="38">
        <v>8.4600000000000009</v>
      </c>
      <c r="K4913" s="38">
        <v>8.59</v>
      </c>
      <c r="L4913" s="49">
        <v>-0.05</v>
      </c>
      <c r="M4913" s="38">
        <v>-0.42504254400000002</v>
      </c>
      <c r="N4913" s="38">
        <v>0.32995615700000003</v>
      </c>
      <c r="O4913" s="38">
        <v>8.6855444659999996</v>
      </c>
      <c r="P4913" s="38">
        <v>-0.31</v>
      </c>
      <c r="Q4913" s="38">
        <v>0.77</v>
      </c>
      <c r="R4913" s="38">
        <v>0.92</v>
      </c>
      <c r="S4913" s="38">
        <v>-5.81</v>
      </c>
      <c r="T4913" s="38">
        <v>0.2</v>
      </c>
      <c r="U4913" s="38">
        <v>-0.02</v>
      </c>
      <c r="V4913" s="38">
        <v>-0.33</v>
      </c>
      <c r="W4913" s="38" t="s">
        <v>2139</v>
      </c>
      <c r="X4913" s="59" t="s">
        <v>21716</v>
      </c>
    </row>
    <row r="4914" spans="1:24" x14ac:dyDescent="0.2">
      <c r="A4914" s="38" t="s">
        <v>21717</v>
      </c>
      <c r="B4914" s="38" t="s">
        <v>21718</v>
      </c>
      <c r="C4914" s="38" t="s">
        <v>21719</v>
      </c>
      <c r="D4914" s="38" t="s">
        <v>21720</v>
      </c>
      <c r="E4914" s="38">
        <v>2</v>
      </c>
      <c r="F4914" s="38">
        <v>8.4600000000000009</v>
      </c>
      <c r="G4914" s="38">
        <v>8.25</v>
      </c>
      <c r="H4914" s="38">
        <v>8.9499999999999993</v>
      </c>
      <c r="I4914" s="38">
        <v>8.31</v>
      </c>
      <c r="J4914" s="38">
        <v>8.57</v>
      </c>
      <c r="K4914" s="38">
        <v>8.6199999999999992</v>
      </c>
      <c r="L4914" s="49">
        <v>-0.05</v>
      </c>
      <c r="M4914" s="38">
        <v>-0.46923065000000003</v>
      </c>
      <c r="N4914" s="38">
        <v>0.36501753300000001</v>
      </c>
      <c r="O4914" s="38">
        <v>8.527365412</v>
      </c>
      <c r="P4914" s="38">
        <v>-0.31</v>
      </c>
      <c r="Q4914" s="38">
        <v>0.77</v>
      </c>
      <c r="R4914" s="38">
        <v>0.92</v>
      </c>
      <c r="S4914" s="38">
        <v>-5.81</v>
      </c>
      <c r="T4914" s="38">
        <v>-0.15</v>
      </c>
      <c r="U4914" s="38">
        <v>0.32</v>
      </c>
      <c r="V4914" s="38">
        <v>-0.33</v>
      </c>
      <c r="W4914" s="38" t="s">
        <v>2139</v>
      </c>
      <c r="X4914" s="59" t="s">
        <v>21720</v>
      </c>
    </row>
    <row r="4915" spans="1:24" x14ac:dyDescent="0.2">
      <c r="A4915" s="38" t="s">
        <v>21721</v>
      </c>
      <c r="B4915" s="38" t="s">
        <v>21722</v>
      </c>
      <c r="C4915" s="38" t="s">
        <v>21723</v>
      </c>
      <c r="D4915" s="38" t="s">
        <v>21724</v>
      </c>
      <c r="E4915" s="38">
        <v>1</v>
      </c>
      <c r="F4915" s="38">
        <v>7.04</v>
      </c>
      <c r="G4915" s="38">
        <v>7.13</v>
      </c>
      <c r="H4915" s="38">
        <v>6.56</v>
      </c>
      <c r="I4915" s="38">
        <v>6.8</v>
      </c>
      <c r="J4915" s="38">
        <v>6.94</v>
      </c>
      <c r="K4915" s="38">
        <v>6.83</v>
      </c>
      <c r="L4915" s="49">
        <v>-0.05</v>
      </c>
      <c r="M4915" s="38">
        <v>-0.48527256499999999</v>
      </c>
      <c r="N4915" s="38">
        <v>0.37756670199999998</v>
      </c>
      <c r="O4915" s="38">
        <v>6.8848937699999997</v>
      </c>
      <c r="P4915" s="38">
        <v>-0.31</v>
      </c>
      <c r="Q4915" s="38">
        <v>0.77</v>
      </c>
      <c r="R4915" s="38">
        <v>0.92</v>
      </c>
      <c r="S4915" s="38">
        <v>-5.81</v>
      </c>
      <c r="T4915" s="38">
        <v>-0.24</v>
      </c>
      <c r="U4915" s="38">
        <v>-0.19</v>
      </c>
      <c r="V4915" s="38">
        <v>0.27</v>
      </c>
      <c r="W4915" s="38" t="s">
        <v>3929</v>
      </c>
      <c r="X4915" s="59" t="s">
        <v>21724</v>
      </c>
    </row>
    <row r="4916" spans="1:24" x14ac:dyDescent="0.2">
      <c r="A4916" s="38" t="s">
        <v>21725</v>
      </c>
      <c r="B4916" s="38" t="s">
        <v>21726</v>
      </c>
      <c r="C4916" s="38" t="s">
        <v>21727</v>
      </c>
      <c r="D4916" s="38" t="s">
        <v>21728</v>
      </c>
      <c r="E4916" s="38">
        <v>1</v>
      </c>
      <c r="F4916" s="38">
        <v>6.41</v>
      </c>
      <c r="G4916" s="38">
        <v>6.37</v>
      </c>
      <c r="H4916" s="38">
        <v>6.3</v>
      </c>
      <c r="I4916" s="38">
        <v>6.44</v>
      </c>
      <c r="J4916" s="38">
        <v>6.31</v>
      </c>
      <c r="K4916" s="38">
        <v>6.18</v>
      </c>
      <c r="L4916" s="49">
        <v>-0.05</v>
      </c>
      <c r="M4916" s="38">
        <v>-0.42762884600000001</v>
      </c>
      <c r="N4916" s="38">
        <v>0.33274763299999999</v>
      </c>
      <c r="O4916" s="38">
        <v>6.3357036080000002</v>
      </c>
      <c r="P4916" s="38">
        <v>-0.31</v>
      </c>
      <c r="Q4916" s="38">
        <v>0.77</v>
      </c>
      <c r="R4916" s="38">
        <v>0.92</v>
      </c>
      <c r="S4916" s="38">
        <v>-5.81</v>
      </c>
      <c r="T4916" s="38">
        <v>0.03</v>
      </c>
      <c r="U4916" s="38">
        <v>-0.06</v>
      </c>
      <c r="V4916" s="38">
        <v>-0.12</v>
      </c>
      <c r="W4916" s="38" t="s">
        <v>2139</v>
      </c>
      <c r="X4916" s="59" t="s">
        <v>21728</v>
      </c>
    </row>
    <row r="4917" spans="1:24" x14ac:dyDescent="0.2">
      <c r="A4917" s="38" t="s">
        <v>21729</v>
      </c>
      <c r="B4917" s="38" t="s">
        <v>21730</v>
      </c>
      <c r="C4917" s="38" t="s">
        <v>21731</v>
      </c>
      <c r="D4917" s="38" t="s">
        <v>21732</v>
      </c>
      <c r="E4917" s="38">
        <v>3</v>
      </c>
      <c r="F4917" s="38">
        <v>8.58</v>
      </c>
      <c r="G4917" s="38">
        <v>8.32</v>
      </c>
      <c r="H4917" s="38">
        <v>8.61</v>
      </c>
      <c r="I4917" s="38">
        <v>8.1999999999999993</v>
      </c>
      <c r="J4917" s="38">
        <v>8.3000000000000007</v>
      </c>
      <c r="K4917" s="38">
        <v>8.85</v>
      </c>
      <c r="L4917" s="49">
        <v>-0.05</v>
      </c>
      <c r="M4917" s="38">
        <v>-0.459453895</v>
      </c>
      <c r="N4917" s="38">
        <v>0.35793208500000001</v>
      </c>
      <c r="O4917" s="38">
        <v>8.4762620799999997</v>
      </c>
      <c r="P4917" s="38">
        <v>-0.31</v>
      </c>
      <c r="Q4917" s="38">
        <v>0.77</v>
      </c>
      <c r="R4917" s="38">
        <v>0.92</v>
      </c>
      <c r="S4917" s="38">
        <v>-5.81</v>
      </c>
      <c r="T4917" s="38">
        <v>-0.38</v>
      </c>
      <c r="U4917" s="38">
        <v>-0.02</v>
      </c>
      <c r="V4917" s="38">
        <v>0.24</v>
      </c>
      <c r="W4917" s="38" t="s">
        <v>3929</v>
      </c>
      <c r="X4917" s="59" t="s">
        <v>21732</v>
      </c>
    </row>
    <row r="4918" spans="1:24" x14ac:dyDescent="0.2">
      <c r="A4918" s="38" t="s">
        <v>21733</v>
      </c>
      <c r="B4918" s="38" t="s">
        <v>21734</v>
      </c>
      <c r="C4918" s="38" t="s">
        <v>21735</v>
      </c>
      <c r="D4918" s="38" t="s">
        <v>21736</v>
      </c>
      <c r="E4918" s="38">
        <v>1</v>
      </c>
      <c r="F4918" s="38">
        <v>7.09</v>
      </c>
      <c r="G4918" s="38">
        <v>7.54</v>
      </c>
      <c r="H4918" s="38">
        <v>7</v>
      </c>
      <c r="I4918" s="38">
        <v>7.18</v>
      </c>
      <c r="J4918" s="38">
        <v>7.2</v>
      </c>
      <c r="K4918" s="38">
        <v>7.09</v>
      </c>
      <c r="L4918" s="49">
        <v>-0.05</v>
      </c>
      <c r="M4918" s="38">
        <v>-0.45605402900000003</v>
      </c>
      <c r="N4918" s="38">
        <v>0.35587643299999999</v>
      </c>
      <c r="O4918" s="38">
        <v>7.181997891</v>
      </c>
      <c r="P4918" s="38">
        <v>-0.31</v>
      </c>
      <c r="Q4918" s="38">
        <v>0.77</v>
      </c>
      <c r="R4918" s="38">
        <v>0.92</v>
      </c>
      <c r="S4918" s="38">
        <v>-5.81</v>
      </c>
      <c r="T4918" s="38">
        <v>0.09</v>
      </c>
      <c r="U4918" s="38">
        <v>-0.34</v>
      </c>
      <c r="V4918" s="38">
        <v>0.09</v>
      </c>
      <c r="W4918" s="38" t="s">
        <v>2139</v>
      </c>
      <c r="X4918" s="59" t="s">
        <v>21736</v>
      </c>
    </row>
    <row r="4919" spans="1:24" x14ac:dyDescent="0.2">
      <c r="A4919" s="38" t="s">
        <v>21737</v>
      </c>
      <c r="B4919" s="38" t="s">
        <v>21738</v>
      </c>
      <c r="C4919" s="38" t="s">
        <v>21739</v>
      </c>
      <c r="D4919" s="38" t="s">
        <v>21740</v>
      </c>
      <c r="E4919" s="38">
        <v>4</v>
      </c>
      <c r="F4919" s="38">
        <v>10.06</v>
      </c>
      <c r="G4919" s="38">
        <v>10.26</v>
      </c>
      <c r="H4919" s="38">
        <v>9.9600000000000009</v>
      </c>
      <c r="I4919" s="38">
        <v>10.41</v>
      </c>
      <c r="J4919" s="38">
        <v>10.130000000000001</v>
      </c>
      <c r="K4919" s="38">
        <v>9.6</v>
      </c>
      <c r="L4919" s="49">
        <v>-0.05</v>
      </c>
      <c r="M4919" s="38">
        <v>-0.45655009299999999</v>
      </c>
      <c r="N4919" s="38">
        <v>0.35729029699999998</v>
      </c>
      <c r="O4919" s="38">
        <v>10.0689343</v>
      </c>
      <c r="P4919" s="38">
        <v>-0.3</v>
      </c>
      <c r="Q4919" s="38">
        <v>0.77</v>
      </c>
      <c r="R4919" s="38">
        <v>0.93</v>
      </c>
      <c r="S4919" s="38">
        <v>-5.81</v>
      </c>
      <c r="T4919" s="38">
        <v>0.35</v>
      </c>
      <c r="U4919" s="38">
        <v>-0.13</v>
      </c>
      <c r="V4919" s="38">
        <v>-0.36</v>
      </c>
      <c r="W4919" s="38" t="s">
        <v>2139</v>
      </c>
      <c r="X4919" s="59" t="s">
        <v>21740</v>
      </c>
    </row>
    <row r="4920" spans="1:24" x14ac:dyDescent="0.2">
      <c r="A4920" s="38" t="s">
        <v>21741</v>
      </c>
      <c r="B4920" s="38" t="s">
        <v>21742</v>
      </c>
      <c r="C4920" s="38" t="s">
        <v>21743</v>
      </c>
      <c r="D4920" s="38" t="s">
        <v>21744</v>
      </c>
      <c r="E4920" s="38">
        <v>1</v>
      </c>
      <c r="F4920" s="38">
        <v>8.2100000000000009</v>
      </c>
      <c r="G4920" s="38">
        <v>8.15</v>
      </c>
      <c r="H4920" s="38">
        <v>7.41</v>
      </c>
      <c r="I4920" s="38">
        <v>7.83</v>
      </c>
      <c r="J4920" s="38">
        <v>8.16</v>
      </c>
      <c r="K4920" s="38">
        <v>7.62</v>
      </c>
      <c r="L4920" s="49">
        <v>-0.05</v>
      </c>
      <c r="M4920" s="38">
        <v>-0.46713996099999999</v>
      </c>
      <c r="N4920" s="38">
        <v>0.365596849</v>
      </c>
      <c r="O4920" s="38">
        <v>7.8968614840000004</v>
      </c>
      <c r="P4920" s="38">
        <v>-0.3</v>
      </c>
      <c r="Q4920" s="38">
        <v>0.77</v>
      </c>
      <c r="R4920" s="38">
        <v>0.93</v>
      </c>
      <c r="S4920" s="38">
        <v>-5.81</v>
      </c>
      <c r="T4920" s="38">
        <v>-0.38</v>
      </c>
      <c r="U4920" s="38">
        <v>0.01</v>
      </c>
      <c r="V4920" s="38">
        <v>0.21</v>
      </c>
      <c r="W4920" s="38" t="s">
        <v>2139</v>
      </c>
      <c r="X4920" s="59" t="s">
        <v>21744</v>
      </c>
    </row>
    <row r="4921" spans="1:24" x14ac:dyDescent="0.2">
      <c r="A4921" s="38" t="s">
        <v>21745</v>
      </c>
      <c r="B4921" s="38" t="s">
        <v>21746</v>
      </c>
      <c r="C4921" s="38" t="s">
        <v>21747</v>
      </c>
      <c r="D4921" s="38" t="s">
        <v>21748</v>
      </c>
      <c r="E4921" s="38">
        <v>6</v>
      </c>
      <c r="F4921" s="38">
        <v>10.28</v>
      </c>
      <c r="G4921" s="38">
        <v>10.06</v>
      </c>
      <c r="H4921" s="38">
        <v>10.28</v>
      </c>
      <c r="I4921" s="38">
        <v>9.7899999999999991</v>
      </c>
      <c r="J4921" s="38">
        <v>10.28</v>
      </c>
      <c r="K4921" s="38">
        <v>10.39</v>
      </c>
      <c r="L4921" s="49">
        <v>-0.05</v>
      </c>
      <c r="M4921" s="38">
        <v>-0.46801303900000002</v>
      </c>
      <c r="N4921" s="38">
        <v>0.36795784599999998</v>
      </c>
      <c r="O4921" s="38">
        <v>10.180368079999999</v>
      </c>
      <c r="P4921" s="38">
        <v>-0.3</v>
      </c>
      <c r="Q4921" s="38">
        <v>0.78</v>
      </c>
      <c r="R4921" s="38">
        <v>0.93</v>
      </c>
      <c r="S4921" s="38">
        <v>-5.81</v>
      </c>
      <c r="T4921" s="38">
        <v>-0.49</v>
      </c>
      <c r="U4921" s="38">
        <v>0.22</v>
      </c>
      <c r="V4921" s="38">
        <v>0.11</v>
      </c>
      <c r="W4921" s="38" t="s">
        <v>2139</v>
      </c>
      <c r="X4921" s="59" t="s">
        <v>21748</v>
      </c>
    </row>
    <row r="4922" spans="1:24" x14ac:dyDescent="0.2">
      <c r="A4922" s="38" t="s">
        <v>21749</v>
      </c>
      <c r="B4922" s="38" t="s">
        <v>21750</v>
      </c>
      <c r="C4922" s="38" t="s">
        <v>21751</v>
      </c>
      <c r="D4922" s="38" t="s">
        <v>21752</v>
      </c>
      <c r="E4922" s="38">
        <v>1</v>
      </c>
      <c r="F4922" s="38">
        <v>7.06</v>
      </c>
      <c r="G4922" s="38">
        <v>7.06</v>
      </c>
      <c r="H4922" s="38">
        <v>7.38</v>
      </c>
      <c r="I4922" s="38">
        <v>7.1</v>
      </c>
      <c r="J4922" s="38">
        <v>7.17</v>
      </c>
      <c r="K4922" s="38">
        <v>7.09</v>
      </c>
      <c r="L4922" s="49">
        <v>-0.05</v>
      </c>
      <c r="M4922" s="38">
        <v>-0.437781639</v>
      </c>
      <c r="N4922" s="38">
        <v>0.34630550399999999</v>
      </c>
      <c r="O4922" s="38">
        <v>7.1437410760000004</v>
      </c>
      <c r="P4922" s="38">
        <v>-0.28999999999999998</v>
      </c>
      <c r="Q4922" s="38">
        <v>0.78</v>
      </c>
      <c r="R4922" s="38">
        <v>0.93</v>
      </c>
      <c r="S4922" s="38">
        <v>-5.82</v>
      </c>
      <c r="T4922" s="38">
        <v>0.04</v>
      </c>
      <c r="U4922" s="38">
        <v>0.11</v>
      </c>
      <c r="V4922" s="38">
        <v>-0.28999999999999998</v>
      </c>
      <c r="W4922" s="38" t="s">
        <v>2118</v>
      </c>
      <c r="X4922" s="59" t="s">
        <v>21752</v>
      </c>
    </row>
    <row r="4923" spans="1:24" x14ac:dyDescent="0.2">
      <c r="A4923" s="38" t="s">
        <v>21753</v>
      </c>
      <c r="B4923" s="38" t="s">
        <v>21754</v>
      </c>
      <c r="C4923" s="38" t="s">
        <v>21755</v>
      </c>
      <c r="D4923" s="38" t="s">
        <v>21756</v>
      </c>
      <c r="E4923" s="38">
        <v>3</v>
      </c>
      <c r="F4923" s="38">
        <v>8.93</v>
      </c>
      <c r="G4923" s="38">
        <v>9.58</v>
      </c>
      <c r="H4923" s="38">
        <v>9.17</v>
      </c>
      <c r="I4923" s="38">
        <v>9.3000000000000007</v>
      </c>
      <c r="J4923" s="38">
        <v>9.4700000000000006</v>
      </c>
      <c r="K4923" s="38">
        <v>8.74</v>
      </c>
      <c r="L4923" s="49">
        <v>-0.05</v>
      </c>
      <c r="M4923" s="38">
        <v>-0.49970489899999998</v>
      </c>
      <c r="N4923" s="38">
        <v>0.39545649700000002</v>
      </c>
      <c r="O4923" s="38">
        <v>9.1988560580000005</v>
      </c>
      <c r="P4923" s="38">
        <v>-0.28999999999999998</v>
      </c>
      <c r="Q4923" s="38">
        <v>0.78</v>
      </c>
      <c r="R4923" s="38">
        <v>0.93</v>
      </c>
      <c r="S4923" s="38">
        <v>-5.82</v>
      </c>
      <c r="T4923" s="38">
        <v>0.37</v>
      </c>
      <c r="U4923" s="38">
        <v>-0.11</v>
      </c>
      <c r="V4923" s="38">
        <v>-0.43</v>
      </c>
      <c r="W4923" s="38" t="s">
        <v>2139</v>
      </c>
      <c r="X4923" s="59" t="s">
        <v>21756</v>
      </c>
    </row>
    <row r="4924" spans="1:24" x14ac:dyDescent="0.2">
      <c r="A4924" s="38" t="s">
        <v>21757</v>
      </c>
      <c r="B4924" s="38" t="s">
        <v>21758</v>
      </c>
      <c r="C4924" s="38" t="s">
        <v>21759</v>
      </c>
      <c r="D4924" s="38" t="s">
        <v>21760</v>
      </c>
      <c r="E4924" s="38">
        <v>23</v>
      </c>
      <c r="F4924" s="38">
        <v>12.54</v>
      </c>
      <c r="G4924" s="38">
        <v>12.49</v>
      </c>
      <c r="H4924" s="38">
        <v>13.29</v>
      </c>
      <c r="I4924" s="38">
        <v>12.84</v>
      </c>
      <c r="J4924" s="38">
        <v>12.57</v>
      </c>
      <c r="K4924" s="38">
        <v>12.77</v>
      </c>
      <c r="L4924" s="49">
        <v>-0.05</v>
      </c>
      <c r="M4924" s="38">
        <v>-0.47433966599999999</v>
      </c>
      <c r="N4924" s="38">
        <v>0.37693028299999998</v>
      </c>
      <c r="O4924" s="38">
        <v>12.750351480000001</v>
      </c>
      <c r="P4924" s="38">
        <v>-0.28999999999999998</v>
      </c>
      <c r="Q4924" s="38">
        <v>0.79</v>
      </c>
      <c r="R4924" s="38">
        <v>0.93</v>
      </c>
      <c r="S4924" s="38">
        <v>-5.82</v>
      </c>
      <c r="T4924" s="38">
        <v>0.3</v>
      </c>
      <c r="U4924" s="38">
        <v>0.08</v>
      </c>
      <c r="V4924" s="38">
        <v>-0.52</v>
      </c>
      <c r="W4924" s="38" t="s">
        <v>2118</v>
      </c>
      <c r="X4924" s="59" t="s">
        <v>21760</v>
      </c>
    </row>
    <row r="4925" spans="1:24" x14ac:dyDescent="0.2">
      <c r="A4925" s="38" t="s">
        <v>21761</v>
      </c>
      <c r="B4925" s="38" t="s">
        <v>21762</v>
      </c>
      <c r="C4925" s="38" t="s">
        <v>21763</v>
      </c>
      <c r="D4925" s="38" t="s">
        <v>21764</v>
      </c>
      <c r="E4925" s="38">
        <v>1</v>
      </c>
      <c r="F4925" s="38">
        <v>8.5299999999999994</v>
      </c>
      <c r="G4925" s="38">
        <v>7.93</v>
      </c>
      <c r="H4925" s="38">
        <v>8.4</v>
      </c>
      <c r="I4925" s="38">
        <v>8.1300000000000008</v>
      </c>
      <c r="J4925" s="38">
        <v>8.2200000000000006</v>
      </c>
      <c r="K4925" s="38">
        <v>8.35</v>
      </c>
      <c r="L4925" s="49">
        <v>-0.05</v>
      </c>
      <c r="M4925" s="38">
        <v>-0.48106748599999999</v>
      </c>
      <c r="N4925" s="38">
        <v>0.382903349</v>
      </c>
      <c r="O4925" s="38">
        <v>8.2601973019999999</v>
      </c>
      <c r="P4925" s="38">
        <v>-0.28000000000000003</v>
      </c>
      <c r="Q4925" s="38">
        <v>0.79</v>
      </c>
      <c r="R4925" s="38">
        <v>0.93</v>
      </c>
      <c r="S4925" s="38">
        <v>-5.82</v>
      </c>
      <c r="T4925" s="38">
        <v>-0.4</v>
      </c>
      <c r="U4925" s="38">
        <v>0.28999999999999998</v>
      </c>
      <c r="V4925" s="38">
        <v>-0.05</v>
      </c>
      <c r="W4925" s="38" t="s">
        <v>2139</v>
      </c>
      <c r="X4925" s="59" t="s">
        <v>21764</v>
      </c>
    </row>
    <row r="4926" spans="1:24" x14ac:dyDescent="0.2">
      <c r="A4926" s="38" t="s">
        <v>21765</v>
      </c>
      <c r="B4926" s="38" t="s">
        <v>21766</v>
      </c>
      <c r="C4926" s="38" t="s">
        <v>21767</v>
      </c>
      <c r="D4926" s="38" t="s">
        <v>21768</v>
      </c>
      <c r="E4926" s="38">
        <v>4</v>
      </c>
      <c r="F4926" s="38">
        <v>11.18</v>
      </c>
      <c r="G4926" s="38">
        <v>10.44</v>
      </c>
      <c r="H4926" s="38">
        <v>10.039999999999999</v>
      </c>
      <c r="I4926" s="38">
        <v>10.62</v>
      </c>
      <c r="J4926" s="38">
        <v>10.54</v>
      </c>
      <c r="K4926" s="38">
        <v>10.35</v>
      </c>
      <c r="L4926" s="49">
        <v>-0.05</v>
      </c>
      <c r="M4926" s="38">
        <v>-0.510054962</v>
      </c>
      <c r="N4926" s="38">
        <v>0.40980628499999999</v>
      </c>
      <c r="O4926" s="38">
        <v>10.52809435</v>
      </c>
      <c r="P4926" s="38">
        <v>-0.27</v>
      </c>
      <c r="Q4926" s="38">
        <v>0.8</v>
      </c>
      <c r="R4926" s="38">
        <v>0.94</v>
      </c>
      <c r="S4926" s="38">
        <v>-5.82</v>
      </c>
      <c r="T4926" s="38">
        <v>-0.56000000000000005</v>
      </c>
      <c r="U4926" s="38">
        <v>0.1</v>
      </c>
      <c r="V4926" s="38">
        <v>0.31</v>
      </c>
      <c r="W4926" s="38" t="s">
        <v>2139</v>
      </c>
      <c r="X4926" s="59" t="s">
        <v>21768</v>
      </c>
    </row>
    <row r="4927" spans="1:24" x14ac:dyDescent="0.2">
      <c r="A4927" s="38" t="s">
        <v>21769</v>
      </c>
      <c r="B4927" s="38" t="s">
        <v>21770</v>
      </c>
      <c r="C4927" s="38" t="s">
        <v>21771</v>
      </c>
      <c r="D4927" s="38" t="s">
        <v>21772</v>
      </c>
      <c r="E4927" s="38">
        <v>3</v>
      </c>
      <c r="F4927" s="38">
        <v>8.86</v>
      </c>
      <c r="G4927" s="38">
        <v>9.0399999999999991</v>
      </c>
      <c r="H4927" s="38">
        <v>8.52</v>
      </c>
      <c r="I4927" s="38">
        <v>9.31</v>
      </c>
      <c r="J4927" s="38">
        <v>8.69</v>
      </c>
      <c r="K4927" s="38">
        <v>8.27</v>
      </c>
      <c r="L4927" s="49">
        <v>-0.05</v>
      </c>
      <c r="M4927" s="38">
        <v>-0.52744914399999998</v>
      </c>
      <c r="N4927" s="38">
        <v>0.42448545500000001</v>
      </c>
      <c r="O4927" s="38">
        <v>8.7824054260000004</v>
      </c>
      <c r="P4927" s="38">
        <v>-0.27</v>
      </c>
      <c r="Q4927" s="38">
        <v>0.8</v>
      </c>
      <c r="R4927" s="38">
        <v>0.94</v>
      </c>
      <c r="S4927" s="38">
        <v>-5.82</v>
      </c>
      <c r="T4927" s="38">
        <v>0.45</v>
      </c>
      <c r="U4927" s="38">
        <v>-0.35</v>
      </c>
      <c r="V4927" s="38">
        <v>-0.25</v>
      </c>
      <c r="W4927" s="38" t="s">
        <v>2139</v>
      </c>
      <c r="X4927" s="59" t="s">
        <v>21772</v>
      </c>
    </row>
    <row r="4928" spans="1:24" x14ac:dyDescent="0.2">
      <c r="A4928" s="38" t="s">
        <v>21773</v>
      </c>
      <c r="B4928" s="38" t="s">
        <v>21774</v>
      </c>
      <c r="C4928" s="38" t="s">
        <v>21775</v>
      </c>
      <c r="D4928" s="38" t="s">
        <v>21776</v>
      </c>
      <c r="E4928" s="38">
        <v>4</v>
      </c>
      <c r="F4928" s="38">
        <v>8.32</v>
      </c>
      <c r="G4928" s="38">
        <v>7.75</v>
      </c>
      <c r="H4928" s="38">
        <v>8.56</v>
      </c>
      <c r="I4928" s="38">
        <v>8.1300000000000008</v>
      </c>
      <c r="J4928" s="38">
        <v>8.1199999999999992</v>
      </c>
      <c r="K4928" s="38">
        <v>8.24</v>
      </c>
      <c r="L4928" s="49">
        <v>-0.05</v>
      </c>
      <c r="M4928" s="38">
        <v>-0.49559959199999998</v>
      </c>
      <c r="N4928" s="38">
        <v>0.399087939</v>
      </c>
      <c r="O4928" s="38">
        <v>8.1857623979999996</v>
      </c>
      <c r="P4928" s="38">
        <v>-0.27</v>
      </c>
      <c r="Q4928" s="38">
        <v>0.8</v>
      </c>
      <c r="R4928" s="38">
        <v>0.94</v>
      </c>
      <c r="S4928" s="38">
        <v>-5.82</v>
      </c>
      <c r="T4928" s="38">
        <v>-0.19</v>
      </c>
      <c r="U4928" s="38">
        <v>0.37</v>
      </c>
      <c r="V4928" s="38">
        <v>-0.32</v>
      </c>
      <c r="W4928" s="38" t="s">
        <v>2139</v>
      </c>
      <c r="X4928" s="59" t="s">
        <v>21776</v>
      </c>
    </row>
    <row r="4929" spans="1:24" x14ac:dyDescent="0.2">
      <c r="A4929" s="38" t="s">
        <v>21777</v>
      </c>
      <c r="B4929" s="38" t="s">
        <v>21778</v>
      </c>
      <c r="C4929" s="38" t="s">
        <v>21779</v>
      </c>
      <c r="D4929" s="38" t="s">
        <v>21780</v>
      </c>
      <c r="E4929" s="38">
        <v>1</v>
      </c>
      <c r="F4929" s="38">
        <v>7.8</v>
      </c>
      <c r="G4929" s="38">
        <v>7.67</v>
      </c>
      <c r="H4929" s="38">
        <v>7.58</v>
      </c>
      <c r="I4929" s="38">
        <v>7.37</v>
      </c>
      <c r="J4929" s="38">
        <v>7.67</v>
      </c>
      <c r="K4929" s="38">
        <v>7.87</v>
      </c>
      <c r="L4929" s="49">
        <v>-0.05</v>
      </c>
      <c r="M4929" s="38">
        <v>-0.49939729900000002</v>
      </c>
      <c r="N4929" s="38">
        <v>0.404876607</v>
      </c>
      <c r="O4929" s="38">
        <v>7.6598412380000003</v>
      </c>
      <c r="P4929" s="38">
        <v>-0.26</v>
      </c>
      <c r="Q4929" s="38">
        <v>0.81</v>
      </c>
      <c r="R4929" s="38">
        <v>0.94</v>
      </c>
      <c r="S4929" s="38">
        <v>-5.83</v>
      </c>
      <c r="T4929" s="38">
        <v>-0.43</v>
      </c>
      <c r="U4929" s="38">
        <v>0</v>
      </c>
      <c r="V4929" s="38">
        <v>0.28999999999999998</v>
      </c>
      <c r="W4929" s="38" t="s">
        <v>2139</v>
      </c>
      <c r="X4929" s="59" t="s">
        <v>21780</v>
      </c>
    </row>
    <row r="4930" spans="1:24" x14ac:dyDescent="0.2">
      <c r="A4930" s="38" t="s">
        <v>21781</v>
      </c>
      <c r="B4930" s="38" t="s">
        <v>21782</v>
      </c>
      <c r="C4930" s="38" t="s">
        <v>21783</v>
      </c>
      <c r="D4930" s="38" t="s">
        <v>21784</v>
      </c>
      <c r="E4930" s="38">
        <v>3</v>
      </c>
      <c r="F4930" s="38">
        <v>9.74</v>
      </c>
      <c r="G4930" s="38">
        <v>9.4700000000000006</v>
      </c>
      <c r="H4930" s="38">
        <v>8.7100000000000009</v>
      </c>
      <c r="I4930" s="38">
        <v>9.2799999999999994</v>
      </c>
      <c r="J4930" s="38">
        <v>9.3800000000000008</v>
      </c>
      <c r="K4930" s="38">
        <v>9.1199999999999992</v>
      </c>
      <c r="L4930" s="49">
        <v>-0.05</v>
      </c>
      <c r="M4930" s="38">
        <v>-0.51574864499999995</v>
      </c>
      <c r="N4930" s="38">
        <v>0.41858152700000001</v>
      </c>
      <c r="O4930" s="38">
        <v>9.2820592889999993</v>
      </c>
      <c r="P4930" s="38">
        <v>-0.26</v>
      </c>
      <c r="Q4930" s="38">
        <v>0.81</v>
      </c>
      <c r="R4930" s="38">
        <v>0.94</v>
      </c>
      <c r="S4930" s="38">
        <v>-5.83</v>
      </c>
      <c r="T4930" s="38">
        <v>-0.46</v>
      </c>
      <c r="U4930" s="38">
        <v>-0.09</v>
      </c>
      <c r="V4930" s="38">
        <v>0.41</v>
      </c>
      <c r="W4930" s="38" t="s">
        <v>3929</v>
      </c>
      <c r="X4930" s="59" t="s">
        <v>21784</v>
      </c>
    </row>
    <row r="4931" spans="1:24" x14ac:dyDescent="0.2">
      <c r="A4931" s="38" t="s">
        <v>21785</v>
      </c>
      <c r="B4931" s="38" t="s">
        <v>21786</v>
      </c>
      <c r="C4931" s="38" t="s">
        <v>21787</v>
      </c>
      <c r="D4931" s="38" t="s">
        <v>21788</v>
      </c>
      <c r="E4931" s="38">
        <v>15</v>
      </c>
      <c r="F4931" s="38">
        <v>12.27</v>
      </c>
      <c r="G4931" s="38">
        <v>12.36</v>
      </c>
      <c r="H4931" s="38">
        <v>12.36</v>
      </c>
      <c r="I4931" s="38">
        <v>11.73</v>
      </c>
      <c r="J4931" s="38">
        <v>12.36</v>
      </c>
      <c r="K4931" s="38">
        <v>12.76</v>
      </c>
      <c r="L4931" s="49">
        <v>-0.05</v>
      </c>
      <c r="M4931" s="38">
        <v>-0.51946786099999998</v>
      </c>
      <c r="N4931" s="38">
        <v>0.42436352300000002</v>
      </c>
      <c r="O4931" s="38">
        <v>12.30634145</v>
      </c>
      <c r="P4931" s="38">
        <v>-0.25</v>
      </c>
      <c r="Q4931" s="38">
        <v>0.81</v>
      </c>
      <c r="R4931" s="38">
        <v>0.94</v>
      </c>
      <c r="S4931" s="38">
        <v>-5.83</v>
      </c>
      <c r="T4931" s="38">
        <v>-0.54</v>
      </c>
      <c r="U4931" s="38">
        <v>0</v>
      </c>
      <c r="V4931" s="38">
        <v>0.4</v>
      </c>
      <c r="W4931" s="38" t="s">
        <v>2139</v>
      </c>
      <c r="X4931" s="59" t="s">
        <v>21788</v>
      </c>
    </row>
    <row r="4932" spans="1:24" x14ac:dyDescent="0.2">
      <c r="A4932" s="38" t="s">
        <v>21789</v>
      </c>
      <c r="B4932" s="38" t="s">
        <v>21790</v>
      </c>
      <c r="C4932" s="38" t="s">
        <v>21791</v>
      </c>
      <c r="D4932" s="38" t="s">
        <v>21792</v>
      </c>
      <c r="E4932" s="38">
        <v>1</v>
      </c>
      <c r="F4932" s="38">
        <v>6.3</v>
      </c>
      <c r="G4932" s="38">
        <v>5.57</v>
      </c>
      <c r="H4932" s="38">
        <v>5.41</v>
      </c>
      <c r="I4932" s="38">
        <v>5.83</v>
      </c>
      <c r="J4932" s="38">
        <v>5.83</v>
      </c>
      <c r="K4932" s="38">
        <v>5.47</v>
      </c>
      <c r="L4932" s="49">
        <v>-0.05</v>
      </c>
      <c r="M4932" s="38">
        <v>-0.55822725900000003</v>
      </c>
      <c r="N4932" s="38">
        <v>0.455410384</v>
      </c>
      <c r="O4932" s="38">
        <v>5.7359414769999999</v>
      </c>
      <c r="P4932" s="38">
        <v>-0.25</v>
      </c>
      <c r="Q4932" s="38">
        <v>0.81</v>
      </c>
      <c r="R4932" s="38">
        <v>0.94</v>
      </c>
      <c r="S4932" s="38">
        <v>-5.83</v>
      </c>
      <c r="T4932" s="38">
        <v>-0.47</v>
      </c>
      <c r="U4932" s="38">
        <v>0.26</v>
      </c>
      <c r="V4932" s="38">
        <v>0.06</v>
      </c>
      <c r="W4932" s="38" t="s">
        <v>2139</v>
      </c>
      <c r="X4932" s="59" t="s">
        <v>21792</v>
      </c>
    </row>
    <row r="4933" spans="1:24" x14ac:dyDescent="0.2">
      <c r="A4933" s="38" t="s">
        <v>21793</v>
      </c>
      <c r="B4933" s="38" t="s">
        <v>21794</v>
      </c>
      <c r="C4933" s="38" t="s">
        <v>21795</v>
      </c>
      <c r="D4933" s="38" t="s">
        <v>21796</v>
      </c>
      <c r="E4933" s="38">
        <v>1</v>
      </c>
      <c r="F4933" s="38">
        <v>4.8899999999999997</v>
      </c>
      <c r="G4933" s="38">
        <v>5.05</v>
      </c>
      <c r="H4933" s="38">
        <v>5.0199999999999996</v>
      </c>
      <c r="I4933" s="38">
        <v>5.12</v>
      </c>
      <c r="J4933" s="38">
        <v>4.96</v>
      </c>
      <c r="K4933" s="38">
        <v>4.7300000000000004</v>
      </c>
      <c r="L4933" s="49">
        <v>-0.05</v>
      </c>
      <c r="M4933" s="38">
        <v>-0.525976942</v>
      </c>
      <c r="N4933" s="38">
        <v>0.43297340099999998</v>
      </c>
      <c r="O4933" s="38">
        <v>4.96149971</v>
      </c>
      <c r="P4933" s="38">
        <v>-0.24</v>
      </c>
      <c r="Q4933" s="38">
        <v>0.82</v>
      </c>
      <c r="R4933" s="38">
        <v>0.94</v>
      </c>
      <c r="S4933" s="38">
        <v>-5.83</v>
      </c>
      <c r="T4933" s="38">
        <v>0.23</v>
      </c>
      <c r="U4933" s="38">
        <v>-0.09</v>
      </c>
      <c r="V4933" s="38">
        <v>-0.28999999999999998</v>
      </c>
      <c r="W4933" s="38" t="s">
        <v>2139</v>
      </c>
      <c r="X4933" s="59" t="s">
        <v>21796</v>
      </c>
    </row>
    <row r="4934" spans="1:24" x14ac:dyDescent="0.2">
      <c r="A4934" s="38" t="s">
        <v>21797</v>
      </c>
      <c r="B4934" s="38" t="s">
        <v>21798</v>
      </c>
      <c r="C4934" s="38" t="s">
        <v>21799</v>
      </c>
      <c r="D4934" s="38" t="s">
        <v>21800</v>
      </c>
      <c r="E4934" s="38">
        <v>1</v>
      </c>
      <c r="F4934" s="38">
        <v>6.38</v>
      </c>
      <c r="G4934" s="38">
        <v>6.5</v>
      </c>
      <c r="H4934" s="38">
        <v>6.23</v>
      </c>
      <c r="I4934" s="38">
        <v>6.58</v>
      </c>
      <c r="J4934" s="38">
        <v>6.66</v>
      </c>
      <c r="K4934" s="38">
        <v>5.73</v>
      </c>
      <c r="L4934" s="49">
        <v>-0.05</v>
      </c>
      <c r="M4934" s="38">
        <v>-0.54702552199999999</v>
      </c>
      <c r="N4934" s="38">
        <v>0.45129849</v>
      </c>
      <c r="O4934" s="38">
        <v>6.3491138190000003</v>
      </c>
      <c r="P4934" s="38">
        <v>-0.24</v>
      </c>
      <c r="Q4934" s="38">
        <v>0.82</v>
      </c>
      <c r="R4934" s="38">
        <v>0.95</v>
      </c>
      <c r="S4934" s="38">
        <v>-5.83</v>
      </c>
      <c r="T4934" s="38">
        <v>0.2</v>
      </c>
      <c r="U4934" s="38">
        <v>0.16</v>
      </c>
      <c r="V4934" s="38">
        <v>-0.5</v>
      </c>
      <c r="W4934" s="38" t="s">
        <v>2118</v>
      </c>
      <c r="X4934" s="59" t="s">
        <v>21800</v>
      </c>
    </row>
    <row r="4935" spans="1:24" x14ac:dyDescent="0.2">
      <c r="A4935" s="38" t="s">
        <v>21801</v>
      </c>
      <c r="B4935" s="38" t="s">
        <v>21802</v>
      </c>
      <c r="C4935" s="38" t="s">
        <v>21803</v>
      </c>
      <c r="D4935" s="38" t="s">
        <v>21804</v>
      </c>
      <c r="E4935" s="38">
        <v>2</v>
      </c>
      <c r="F4935" s="38">
        <v>8.34</v>
      </c>
      <c r="G4935" s="38">
        <v>8.5500000000000007</v>
      </c>
      <c r="H4935" s="38">
        <v>8.93</v>
      </c>
      <c r="I4935" s="38">
        <v>8.75</v>
      </c>
      <c r="J4935" s="38">
        <v>8.5399999999999991</v>
      </c>
      <c r="K4935" s="38">
        <v>8.39</v>
      </c>
      <c r="L4935" s="49">
        <v>-0.05</v>
      </c>
      <c r="M4935" s="38">
        <v>-0.55451212800000005</v>
      </c>
      <c r="N4935" s="38">
        <v>0.45806486499999999</v>
      </c>
      <c r="O4935" s="38">
        <v>8.5856561819999992</v>
      </c>
      <c r="P4935" s="38">
        <v>-0.24</v>
      </c>
      <c r="Q4935" s="38">
        <v>0.82</v>
      </c>
      <c r="R4935" s="38">
        <v>0.95</v>
      </c>
      <c r="S4935" s="38">
        <v>-5.83</v>
      </c>
      <c r="T4935" s="38">
        <v>0.41</v>
      </c>
      <c r="U4935" s="38">
        <v>-0.01</v>
      </c>
      <c r="V4935" s="38">
        <v>-0.54</v>
      </c>
      <c r="W4935" s="38" t="s">
        <v>2139</v>
      </c>
      <c r="X4935" s="59" t="s">
        <v>21804</v>
      </c>
    </row>
    <row r="4936" spans="1:24" x14ac:dyDescent="0.2">
      <c r="A4936" s="38" t="s">
        <v>21805</v>
      </c>
      <c r="B4936" s="38" t="s">
        <v>21806</v>
      </c>
      <c r="C4936" s="38" t="s">
        <v>21807</v>
      </c>
      <c r="D4936" s="38" t="s">
        <v>21808</v>
      </c>
      <c r="E4936" s="38">
        <v>1</v>
      </c>
      <c r="F4936" s="38">
        <v>6.3</v>
      </c>
      <c r="G4936" s="38">
        <v>6.16</v>
      </c>
      <c r="H4936" s="38">
        <v>6.36</v>
      </c>
      <c r="I4936" s="38">
        <v>5.73</v>
      </c>
      <c r="J4936" s="38">
        <v>6.41</v>
      </c>
      <c r="K4936" s="38">
        <v>6.53</v>
      </c>
      <c r="L4936" s="49">
        <v>-0.05</v>
      </c>
      <c r="M4936" s="38">
        <v>-0.58289298300000003</v>
      </c>
      <c r="N4936" s="38">
        <v>0.48153985100000002</v>
      </c>
      <c r="O4936" s="38">
        <v>6.2469538370000004</v>
      </c>
      <c r="P4936" s="38">
        <v>-0.24</v>
      </c>
      <c r="Q4936" s="38">
        <v>0.82</v>
      </c>
      <c r="R4936" s="38">
        <v>0.95</v>
      </c>
      <c r="S4936" s="38">
        <v>-5.83</v>
      </c>
      <c r="T4936" s="38">
        <v>-0.56999999999999995</v>
      </c>
      <c r="U4936" s="38">
        <v>0.25</v>
      </c>
      <c r="V4936" s="38">
        <v>0.17</v>
      </c>
      <c r="W4936" s="38" t="s">
        <v>2139</v>
      </c>
      <c r="X4936" s="59" t="s">
        <v>21808</v>
      </c>
    </row>
    <row r="4937" spans="1:24" x14ac:dyDescent="0.2">
      <c r="A4937" s="38" t="s">
        <v>21809</v>
      </c>
      <c r="B4937" s="38" t="s">
        <v>21810</v>
      </c>
      <c r="C4937" s="38" t="s">
        <v>21811</v>
      </c>
      <c r="D4937" s="38" t="s">
        <v>21812</v>
      </c>
      <c r="E4937" s="38">
        <v>2</v>
      </c>
      <c r="F4937" s="38">
        <v>9.5399999999999991</v>
      </c>
      <c r="G4937" s="38">
        <v>8.33</v>
      </c>
      <c r="H4937" s="38">
        <v>9.99</v>
      </c>
      <c r="I4937" s="38">
        <v>8.7899999999999991</v>
      </c>
      <c r="J4937" s="38">
        <v>8.8000000000000007</v>
      </c>
      <c r="K4937" s="38">
        <v>10.119999999999999</v>
      </c>
      <c r="L4937" s="49">
        <v>-0.05</v>
      </c>
      <c r="M4937" s="38">
        <v>-0.66824413500000002</v>
      </c>
      <c r="N4937" s="38">
        <v>0.56999284400000005</v>
      </c>
      <c r="O4937" s="38">
        <v>9.2612907900000003</v>
      </c>
      <c r="P4937" s="38">
        <v>-0.2</v>
      </c>
      <c r="Q4937" s="38">
        <v>0.85</v>
      </c>
      <c r="R4937" s="38">
        <v>0.96</v>
      </c>
      <c r="S4937" s="38">
        <v>-5.84</v>
      </c>
      <c r="T4937" s="38">
        <v>-0.75</v>
      </c>
      <c r="U4937" s="38">
        <v>0.47</v>
      </c>
      <c r="V4937" s="38">
        <v>0.13</v>
      </c>
      <c r="W4937" s="38" t="s">
        <v>2139</v>
      </c>
      <c r="X4937" s="59" t="s">
        <v>21812</v>
      </c>
    </row>
    <row r="4938" spans="1:24" x14ac:dyDescent="0.2">
      <c r="A4938" s="38" t="s">
        <v>21813</v>
      </c>
      <c r="B4938" s="38" t="s">
        <v>21814</v>
      </c>
      <c r="C4938" s="38" t="s">
        <v>21815</v>
      </c>
      <c r="D4938" s="38" t="s">
        <v>21816</v>
      </c>
      <c r="E4938" s="38">
        <v>3</v>
      </c>
      <c r="F4938" s="38">
        <v>9.0500000000000007</v>
      </c>
      <c r="G4938" s="38">
        <v>9.8000000000000007</v>
      </c>
      <c r="H4938" s="38">
        <v>8.01</v>
      </c>
      <c r="I4938" s="38">
        <v>8.36</v>
      </c>
      <c r="J4938" s="38">
        <v>9.6</v>
      </c>
      <c r="K4938" s="38">
        <v>8.74</v>
      </c>
      <c r="L4938" s="49">
        <v>-0.05</v>
      </c>
      <c r="M4938" s="38">
        <v>-0.76249160999999999</v>
      </c>
      <c r="N4938" s="38">
        <v>0.65956481899999997</v>
      </c>
      <c r="O4938" s="38">
        <v>8.9245387530000002</v>
      </c>
      <c r="P4938" s="38">
        <v>-0.18</v>
      </c>
      <c r="Q4938" s="38">
        <v>0.86</v>
      </c>
      <c r="R4938" s="38">
        <v>0.96</v>
      </c>
      <c r="S4938" s="38">
        <v>-5.84</v>
      </c>
      <c r="T4938" s="38">
        <v>-0.69</v>
      </c>
      <c r="U4938" s="38">
        <v>-0.2</v>
      </c>
      <c r="V4938" s="38">
        <v>0.73</v>
      </c>
      <c r="W4938" s="38" t="s">
        <v>3929</v>
      </c>
      <c r="X4938" s="59" t="s">
        <v>21816</v>
      </c>
    </row>
    <row r="4939" spans="1:24" x14ac:dyDescent="0.2">
      <c r="A4939" s="38" t="s">
        <v>21817</v>
      </c>
      <c r="B4939" s="38" t="s">
        <v>21818</v>
      </c>
      <c r="C4939" s="38" t="s">
        <v>21819</v>
      </c>
      <c r="D4939" s="38" t="s">
        <v>21820</v>
      </c>
      <c r="E4939" s="38">
        <v>1</v>
      </c>
      <c r="F4939" s="38">
        <v>5.72</v>
      </c>
      <c r="G4939" s="38">
        <v>5.33</v>
      </c>
      <c r="H4939" s="38">
        <v>6.48</v>
      </c>
      <c r="I4939" s="38">
        <v>6.52</v>
      </c>
      <c r="J4939" s="38">
        <v>4.99</v>
      </c>
      <c r="K4939" s="38">
        <v>5.88</v>
      </c>
      <c r="L4939" s="49">
        <v>-0.05</v>
      </c>
      <c r="M4939" s="38">
        <v>-0.80254564399999995</v>
      </c>
      <c r="N4939" s="38">
        <v>0.70520473699999997</v>
      </c>
      <c r="O4939" s="38">
        <v>5.8208814980000003</v>
      </c>
      <c r="P4939" s="38">
        <v>-0.16</v>
      </c>
      <c r="Q4939" s="38">
        <v>0.88</v>
      </c>
      <c r="R4939" s="38">
        <v>0.97</v>
      </c>
      <c r="S4939" s="38">
        <v>-5.85</v>
      </c>
      <c r="T4939" s="38">
        <v>0.8</v>
      </c>
      <c r="U4939" s="38">
        <v>-0.34</v>
      </c>
      <c r="V4939" s="38">
        <v>-0.6</v>
      </c>
      <c r="W4939" s="38" t="s">
        <v>2139</v>
      </c>
      <c r="X4939" s="59" t="s">
        <v>21820</v>
      </c>
    </row>
    <row r="4940" spans="1:24" x14ac:dyDescent="0.2">
      <c r="A4940" s="38" t="s">
        <v>21821</v>
      </c>
      <c r="B4940" s="38" t="s">
        <v>21822</v>
      </c>
      <c r="C4940" s="38" t="s">
        <v>21823</v>
      </c>
      <c r="D4940" s="38" t="s">
        <v>21824</v>
      </c>
      <c r="E4940" s="38">
        <v>17</v>
      </c>
      <c r="F4940" s="38">
        <v>12.95</v>
      </c>
      <c r="G4940" s="38">
        <v>13.22</v>
      </c>
      <c r="H4940" s="38">
        <v>12.69</v>
      </c>
      <c r="I4940" s="38">
        <v>12.84</v>
      </c>
      <c r="J4940" s="38">
        <v>13.08</v>
      </c>
      <c r="K4940" s="38">
        <v>12.75</v>
      </c>
      <c r="L4940" s="49">
        <v>-0.06</v>
      </c>
      <c r="M4940" s="38">
        <v>-0.29959466600000001</v>
      </c>
      <c r="N4940" s="38">
        <v>0.17212324200000001</v>
      </c>
      <c r="O4940" s="38">
        <v>12.921260869999999</v>
      </c>
      <c r="P4940" s="38">
        <v>-0.67</v>
      </c>
      <c r="Q4940" s="38">
        <v>0.53</v>
      </c>
      <c r="R4940" s="38">
        <v>0.83</v>
      </c>
      <c r="S4940" s="38">
        <v>-5.63</v>
      </c>
      <c r="T4940" s="38">
        <v>-0.11</v>
      </c>
      <c r="U4940" s="38">
        <v>-0.14000000000000001</v>
      </c>
      <c r="V4940" s="38">
        <v>0.06</v>
      </c>
      <c r="W4940" s="38" t="s">
        <v>3929</v>
      </c>
      <c r="X4940" s="59" t="s">
        <v>21824</v>
      </c>
    </row>
    <row r="4941" spans="1:24" x14ac:dyDescent="0.2">
      <c r="A4941" s="38" t="s">
        <v>21825</v>
      </c>
      <c r="B4941" s="38" t="s">
        <v>21826</v>
      </c>
      <c r="C4941" s="38" t="s">
        <v>21827</v>
      </c>
      <c r="D4941" s="38" t="s">
        <v>21828</v>
      </c>
      <c r="E4941" s="38">
        <v>22</v>
      </c>
      <c r="F4941" s="38">
        <v>13.72</v>
      </c>
      <c r="G4941" s="38">
        <v>13.5</v>
      </c>
      <c r="H4941" s="38">
        <v>13.56</v>
      </c>
      <c r="I4941" s="38">
        <v>13.73</v>
      </c>
      <c r="J4941" s="38">
        <v>13.48</v>
      </c>
      <c r="K4941" s="38">
        <v>13.37</v>
      </c>
      <c r="L4941" s="49">
        <v>-0.06</v>
      </c>
      <c r="M4941" s="38">
        <v>-0.29818374800000003</v>
      </c>
      <c r="N4941" s="38">
        <v>0.172551435</v>
      </c>
      <c r="O4941" s="38">
        <v>13.55883818</v>
      </c>
      <c r="P4941" s="38">
        <v>-0.66</v>
      </c>
      <c r="Q4941" s="38">
        <v>0.53</v>
      </c>
      <c r="R4941" s="38">
        <v>0.83</v>
      </c>
      <c r="S4941" s="38">
        <v>-5.64</v>
      </c>
      <c r="T4941" s="38">
        <v>0.01</v>
      </c>
      <c r="U4941" s="38">
        <v>-0.02</v>
      </c>
      <c r="V4941" s="38">
        <v>-0.19</v>
      </c>
      <c r="W4941" s="38" t="s">
        <v>2139</v>
      </c>
      <c r="X4941" s="59" t="s">
        <v>21828</v>
      </c>
    </row>
    <row r="4942" spans="1:24" x14ac:dyDescent="0.2">
      <c r="A4942" s="38" t="s">
        <v>21829</v>
      </c>
      <c r="B4942" s="38" t="s">
        <v>21830</v>
      </c>
      <c r="C4942" s="38" t="s">
        <v>21831</v>
      </c>
      <c r="D4942" s="38" t="s">
        <v>21832</v>
      </c>
      <c r="E4942" s="38">
        <v>23</v>
      </c>
      <c r="F4942" s="38">
        <v>13.25</v>
      </c>
      <c r="G4942" s="38">
        <v>13.12</v>
      </c>
      <c r="H4942" s="38">
        <v>13.01</v>
      </c>
      <c r="I4942" s="38">
        <v>13.07</v>
      </c>
      <c r="J4942" s="38">
        <v>13.11</v>
      </c>
      <c r="K4942" s="38">
        <v>13.02</v>
      </c>
      <c r="L4942" s="49">
        <v>-0.06</v>
      </c>
      <c r="M4942" s="38">
        <v>-0.29771810500000001</v>
      </c>
      <c r="N4942" s="38">
        <v>0.17321017599999999</v>
      </c>
      <c r="O4942" s="38">
        <v>13.09862433</v>
      </c>
      <c r="P4942" s="38">
        <v>-0.65</v>
      </c>
      <c r="Q4942" s="38">
        <v>0.54</v>
      </c>
      <c r="R4942" s="38">
        <v>0.83</v>
      </c>
      <c r="S4942" s="38">
        <v>-5.64</v>
      </c>
      <c r="T4942" s="38">
        <v>-0.18</v>
      </c>
      <c r="U4942" s="38">
        <v>-0.01</v>
      </c>
      <c r="V4942" s="38">
        <v>0.01</v>
      </c>
      <c r="W4942" s="38" t="s">
        <v>3929</v>
      </c>
      <c r="X4942" s="59" t="s">
        <v>21832</v>
      </c>
    </row>
    <row r="4943" spans="1:24" x14ac:dyDescent="0.2">
      <c r="A4943" s="38" t="s">
        <v>21833</v>
      </c>
      <c r="B4943" s="38" t="s">
        <v>21834</v>
      </c>
      <c r="C4943" s="38" t="s">
        <v>21835</v>
      </c>
      <c r="D4943" s="38" t="s">
        <v>21836</v>
      </c>
      <c r="E4943" s="38">
        <v>12</v>
      </c>
      <c r="F4943" s="38">
        <v>12.69</v>
      </c>
      <c r="G4943" s="38">
        <v>12.7</v>
      </c>
      <c r="H4943" s="38">
        <v>12.43</v>
      </c>
      <c r="I4943" s="38">
        <v>12.54</v>
      </c>
      <c r="J4943" s="38">
        <v>12.64</v>
      </c>
      <c r="K4943" s="38">
        <v>12.45</v>
      </c>
      <c r="L4943" s="49">
        <v>-0.06</v>
      </c>
      <c r="M4943" s="38">
        <v>-0.298211691</v>
      </c>
      <c r="N4943" s="38">
        <v>0.17464479599999999</v>
      </c>
      <c r="O4943" s="38">
        <v>12.57442189</v>
      </c>
      <c r="P4943" s="38">
        <v>-0.65</v>
      </c>
      <c r="Q4943" s="38">
        <v>0.54</v>
      </c>
      <c r="R4943" s="38">
        <v>0.84</v>
      </c>
      <c r="S4943" s="38">
        <v>-5.64</v>
      </c>
      <c r="T4943" s="38">
        <v>-0.15</v>
      </c>
      <c r="U4943" s="38">
        <v>-0.06</v>
      </c>
      <c r="V4943" s="38">
        <v>0.02</v>
      </c>
      <c r="W4943" s="38" t="s">
        <v>3929</v>
      </c>
      <c r="X4943" s="59" t="s">
        <v>21836</v>
      </c>
    </row>
    <row r="4944" spans="1:24" x14ac:dyDescent="0.2">
      <c r="A4944" s="38" t="s">
        <v>21837</v>
      </c>
      <c r="B4944" s="38" t="s">
        <v>21838</v>
      </c>
      <c r="C4944" s="38" t="s">
        <v>21839</v>
      </c>
      <c r="D4944" s="38" t="s">
        <v>21840</v>
      </c>
      <c r="E4944" s="38">
        <v>25</v>
      </c>
      <c r="F4944" s="38">
        <v>13.39</v>
      </c>
      <c r="G4944" s="38">
        <v>13.36</v>
      </c>
      <c r="H4944" s="38">
        <v>12.96</v>
      </c>
      <c r="I4944" s="38">
        <v>13.2</v>
      </c>
      <c r="J4944" s="38">
        <v>13.33</v>
      </c>
      <c r="K4944" s="38">
        <v>12.99</v>
      </c>
      <c r="L4944" s="49">
        <v>-0.06</v>
      </c>
      <c r="M4944" s="38">
        <v>-0.303131027</v>
      </c>
      <c r="N4944" s="38">
        <v>0.17761001900000001</v>
      </c>
      <c r="O4944" s="38">
        <v>13.20424884</v>
      </c>
      <c r="P4944" s="38">
        <v>-0.65</v>
      </c>
      <c r="Q4944" s="38">
        <v>0.54</v>
      </c>
      <c r="R4944" s="38">
        <v>0.84</v>
      </c>
      <c r="S4944" s="38">
        <v>-5.64</v>
      </c>
      <c r="T4944" s="38">
        <v>-0.19</v>
      </c>
      <c r="U4944" s="38">
        <v>-0.03</v>
      </c>
      <c r="V4944" s="38">
        <v>0.03</v>
      </c>
      <c r="W4944" s="38" t="s">
        <v>3929</v>
      </c>
      <c r="X4944" s="59" t="s">
        <v>21840</v>
      </c>
    </row>
    <row r="4945" spans="1:24" x14ac:dyDescent="0.2">
      <c r="A4945" s="38" t="s">
        <v>21841</v>
      </c>
      <c r="B4945" s="38" t="s">
        <v>21842</v>
      </c>
      <c r="C4945" s="38" t="s">
        <v>21843</v>
      </c>
      <c r="D4945" s="38" t="s">
        <v>21844</v>
      </c>
      <c r="E4945" s="38">
        <v>5</v>
      </c>
      <c r="F4945" s="38">
        <v>13.07</v>
      </c>
      <c r="G4945" s="38">
        <v>12.95</v>
      </c>
      <c r="H4945" s="38">
        <v>13.1</v>
      </c>
      <c r="I4945" s="38">
        <v>12.93</v>
      </c>
      <c r="J4945" s="38">
        <v>12.91</v>
      </c>
      <c r="K4945" s="38">
        <v>13.1</v>
      </c>
      <c r="L4945" s="49">
        <v>-0.06</v>
      </c>
      <c r="M4945" s="38">
        <v>-0.28525746800000001</v>
      </c>
      <c r="N4945" s="38">
        <v>0.16734638499999999</v>
      </c>
      <c r="O4945" s="38">
        <v>13.00953891</v>
      </c>
      <c r="P4945" s="38">
        <v>-0.64</v>
      </c>
      <c r="Q4945" s="38">
        <v>0.54</v>
      </c>
      <c r="R4945" s="38">
        <v>0.84</v>
      </c>
      <c r="S4945" s="38">
        <v>-5.65</v>
      </c>
      <c r="T4945" s="38">
        <v>-0.14000000000000001</v>
      </c>
      <c r="U4945" s="38">
        <v>-0.04</v>
      </c>
      <c r="V4945" s="38">
        <v>0</v>
      </c>
      <c r="W4945" s="38" t="s">
        <v>3929</v>
      </c>
      <c r="X4945" s="59" t="s">
        <v>21844</v>
      </c>
    </row>
    <row r="4946" spans="1:24" x14ac:dyDescent="0.2">
      <c r="A4946" s="38" t="s">
        <v>21845</v>
      </c>
      <c r="B4946" s="38" t="s">
        <v>21846</v>
      </c>
      <c r="C4946" s="38" t="s">
        <v>21847</v>
      </c>
      <c r="D4946" s="38" t="s">
        <v>21848</v>
      </c>
      <c r="E4946" s="38">
        <v>21</v>
      </c>
      <c r="F4946" s="38">
        <v>13.53</v>
      </c>
      <c r="G4946" s="38">
        <v>13.09</v>
      </c>
      <c r="H4946" s="38">
        <v>13.62</v>
      </c>
      <c r="I4946" s="38">
        <v>13.32</v>
      </c>
      <c r="J4946" s="38">
        <v>13.18</v>
      </c>
      <c r="K4946" s="38">
        <v>13.55</v>
      </c>
      <c r="L4946" s="49">
        <v>-0.06</v>
      </c>
      <c r="M4946" s="38">
        <v>-0.31434075500000003</v>
      </c>
      <c r="N4946" s="38">
        <v>0.18527896799999999</v>
      </c>
      <c r="O4946" s="38">
        <v>13.380968770000001</v>
      </c>
      <c r="P4946" s="38">
        <v>-0.64</v>
      </c>
      <c r="Q4946" s="38">
        <v>0.55000000000000004</v>
      </c>
      <c r="R4946" s="38">
        <v>0.84</v>
      </c>
      <c r="S4946" s="38">
        <v>-5.65</v>
      </c>
      <c r="T4946" s="38">
        <v>-0.21</v>
      </c>
      <c r="U4946" s="38">
        <v>0.09</v>
      </c>
      <c r="V4946" s="38">
        <v>-7.0000000000000007E-2</v>
      </c>
      <c r="W4946" s="38" t="s">
        <v>2139</v>
      </c>
      <c r="X4946" s="59" t="s">
        <v>21848</v>
      </c>
    </row>
    <row r="4947" spans="1:24" x14ac:dyDescent="0.2">
      <c r="A4947" s="38" t="s">
        <v>21849</v>
      </c>
      <c r="B4947" s="38" t="s">
        <v>21850</v>
      </c>
      <c r="C4947" s="38" t="s">
        <v>21851</v>
      </c>
      <c r="D4947" s="38" t="s">
        <v>21852</v>
      </c>
      <c r="E4947" s="38">
        <v>19</v>
      </c>
      <c r="F4947" s="38">
        <v>12.56</v>
      </c>
      <c r="G4947" s="38">
        <v>12.33</v>
      </c>
      <c r="H4947" s="38">
        <v>12.53</v>
      </c>
      <c r="I4947" s="38">
        <v>12.57</v>
      </c>
      <c r="J4947" s="38">
        <v>12.26</v>
      </c>
      <c r="K4947" s="38">
        <v>12.4</v>
      </c>
      <c r="L4947" s="49">
        <v>-0.06</v>
      </c>
      <c r="M4947" s="38">
        <v>-0.29243081900000001</v>
      </c>
      <c r="N4947" s="38">
        <v>0.17373577400000001</v>
      </c>
      <c r="O4947" s="38">
        <v>12.440436030000001</v>
      </c>
      <c r="P4947" s="38">
        <v>-0.63</v>
      </c>
      <c r="Q4947" s="38">
        <v>0.55000000000000004</v>
      </c>
      <c r="R4947" s="38">
        <v>0.84</v>
      </c>
      <c r="S4947" s="38">
        <v>-5.66</v>
      </c>
      <c r="T4947" s="38">
        <v>0.01</v>
      </c>
      <c r="U4947" s="38">
        <v>-7.0000000000000007E-2</v>
      </c>
      <c r="V4947" s="38">
        <v>-0.13</v>
      </c>
      <c r="W4947" s="38" t="s">
        <v>2139</v>
      </c>
      <c r="X4947" s="59" t="s">
        <v>21852</v>
      </c>
    </row>
    <row r="4948" spans="1:24" x14ac:dyDescent="0.2">
      <c r="A4948" s="38" t="s">
        <v>21853</v>
      </c>
      <c r="B4948" s="38" t="s">
        <v>21854</v>
      </c>
      <c r="C4948" s="38" t="s">
        <v>21855</v>
      </c>
      <c r="D4948" s="38" t="s">
        <v>21856</v>
      </c>
      <c r="E4948" s="38">
        <v>26</v>
      </c>
      <c r="F4948" s="38">
        <v>13.49</v>
      </c>
      <c r="G4948" s="38">
        <v>13.35</v>
      </c>
      <c r="H4948" s="38">
        <v>13.33</v>
      </c>
      <c r="I4948" s="38">
        <v>13.27</v>
      </c>
      <c r="J4948" s="38">
        <v>13.33</v>
      </c>
      <c r="K4948" s="38">
        <v>13.38</v>
      </c>
      <c r="L4948" s="49">
        <v>-0.06</v>
      </c>
      <c r="M4948" s="38">
        <v>-0.30875656400000001</v>
      </c>
      <c r="N4948" s="38">
        <v>0.184402018</v>
      </c>
      <c r="O4948" s="38">
        <v>13.35974689</v>
      </c>
      <c r="P4948" s="38">
        <v>-0.62</v>
      </c>
      <c r="Q4948" s="38">
        <v>0.56000000000000005</v>
      </c>
      <c r="R4948" s="38">
        <v>0.84</v>
      </c>
      <c r="S4948" s="38">
        <v>-5.66</v>
      </c>
      <c r="T4948" s="38">
        <v>-0.22</v>
      </c>
      <c r="U4948" s="38">
        <v>-0.02</v>
      </c>
      <c r="V4948" s="38">
        <v>0.05</v>
      </c>
      <c r="W4948" s="38" t="s">
        <v>3929</v>
      </c>
      <c r="X4948" s="59" t="s">
        <v>21856</v>
      </c>
    </row>
    <row r="4949" spans="1:24" x14ac:dyDescent="0.2">
      <c r="A4949" s="38" t="s">
        <v>21857</v>
      </c>
      <c r="B4949" s="38" t="s">
        <v>21858</v>
      </c>
      <c r="C4949" s="38" t="s">
        <v>21859</v>
      </c>
      <c r="D4949" s="38" t="s">
        <v>21860</v>
      </c>
      <c r="E4949" s="38">
        <v>20</v>
      </c>
      <c r="F4949" s="38">
        <v>12.37</v>
      </c>
      <c r="G4949" s="38">
        <v>12.2</v>
      </c>
      <c r="H4949" s="38">
        <v>12.83</v>
      </c>
      <c r="I4949" s="38">
        <v>12.22</v>
      </c>
      <c r="J4949" s="38">
        <v>12.25</v>
      </c>
      <c r="K4949" s="38">
        <v>12.74</v>
      </c>
      <c r="L4949" s="49">
        <v>-0.06</v>
      </c>
      <c r="M4949" s="38">
        <v>-0.302574923</v>
      </c>
      <c r="N4949" s="38">
        <v>0.180848118</v>
      </c>
      <c r="O4949" s="38">
        <v>12.43320902</v>
      </c>
      <c r="P4949" s="38">
        <v>-0.62</v>
      </c>
      <c r="Q4949" s="38">
        <v>0.56000000000000005</v>
      </c>
      <c r="R4949" s="38">
        <v>0.84</v>
      </c>
      <c r="S4949" s="38">
        <v>-5.66</v>
      </c>
      <c r="T4949" s="38">
        <v>-0.15</v>
      </c>
      <c r="U4949" s="38">
        <v>0.05</v>
      </c>
      <c r="V4949" s="38">
        <v>-0.09</v>
      </c>
      <c r="W4949" s="38" t="s">
        <v>2139</v>
      </c>
      <c r="X4949" s="59" t="s">
        <v>21860</v>
      </c>
    </row>
    <row r="4950" spans="1:24" x14ac:dyDescent="0.2">
      <c r="A4950" s="38" t="s">
        <v>21861</v>
      </c>
      <c r="B4950" s="38" t="s">
        <v>21862</v>
      </c>
      <c r="C4950" s="38" t="s">
        <v>21863</v>
      </c>
      <c r="D4950" s="38" t="s">
        <v>21864</v>
      </c>
      <c r="E4950" s="38">
        <v>9</v>
      </c>
      <c r="F4950" s="38">
        <v>11.83</v>
      </c>
      <c r="G4950" s="38">
        <v>11.78</v>
      </c>
      <c r="H4950" s="38">
        <v>11.55</v>
      </c>
      <c r="I4950" s="38">
        <v>11.73</v>
      </c>
      <c r="J4950" s="38">
        <v>11.68</v>
      </c>
      <c r="K4950" s="38">
        <v>11.57</v>
      </c>
      <c r="L4950" s="49">
        <v>-0.06</v>
      </c>
      <c r="M4950" s="38">
        <v>-0.31050342600000003</v>
      </c>
      <c r="N4950" s="38">
        <v>0.185675331</v>
      </c>
      <c r="O4950" s="38">
        <v>11.6905561</v>
      </c>
      <c r="P4950" s="38">
        <v>-0.62</v>
      </c>
      <c r="Q4950" s="38">
        <v>0.56000000000000005</v>
      </c>
      <c r="R4950" s="38">
        <v>0.84</v>
      </c>
      <c r="S4950" s="38">
        <v>-5.66</v>
      </c>
      <c r="T4950" s="38">
        <v>-0.1</v>
      </c>
      <c r="U4950" s="38">
        <v>-0.1</v>
      </c>
      <c r="V4950" s="38">
        <v>0.02</v>
      </c>
      <c r="W4950" s="38" t="s">
        <v>3929</v>
      </c>
      <c r="X4950" s="59" t="s">
        <v>21864</v>
      </c>
    </row>
    <row r="4951" spans="1:24" x14ac:dyDescent="0.2">
      <c r="A4951" s="38" t="s">
        <v>21865</v>
      </c>
      <c r="B4951" s="38" t="s">
        <v>21866</v>
      </c>
      <c r="C4951" s="38" t="s">
        <v>21867</v>
      </c>
      <c r="D4951" s="38" t="s">
        <v>21868</v>
      </c>
      <c r="E4951" s="38">
        <v>24</v>
      </c>
      <c r="F4951" s="38">
        <v>13.67</v>
      </c>
      <c r="G4951" s="38">
        <v>14.02</v>
      </c>
      <c r="H4951" s="38">
        <v>13.29</v>
      </c>
      <c r="I4951" s="38">
        <v>13.66</v>
      </c>
      <c r="J4951" s="38">
        <v>14.03</v>
      </c>
      <c r="K4951" s="38">
        <v>13.12</v>
      </c>
      <c r="L4951" s="49">
        <v>-0.06</v>
      </c>
      <c r="M4951" s="38">
        <v>-0.29270328699999998</v>
      </c>
      <c r="N4951" s="38">
        <v>0.17563393599999999</v>
      </c>
      <c r="O4951" s="38">
        <v>13.632756730000001</v>
      </c>
      <c r="P4951" s="38">
        <v>-0.62</v>
      </c>
      <c r="Q4951" s="38">
        <v>0.56000000000000005</v>
      </c>
      <c r="R4951" s="38">
        <v>0.84</v>
      </c>
      <c r="S4951" s="38">
        <v>-5.66</v>
      </c>
      <c r="T4951" s="38">
        <v>-0.01</v>
      </c>
      <c r="U4951" s="38">
        <v>0.01</v>
      </c>
      <c r="V4951" s="38">
        <v>-0.17</v>
      </c>
      <c r="W4951" s="38" t="s">
        <v>2139</v>
      </c>
      <c r="X4951" s="59" t="s">
        <v>21868</v>
      </c>
    </row>
    <row r="4952" spans="1:24" x14ac:dyDescent="0.2">
      <c r="A4952" s="38" t="s">
        <v>21869</v>
      </c>
      <c r="B4952" s="38" t="s">
        <v>21870</v>
      </c>
      <c r="C4952" s="38" t="s">
        <v>21871</v>
      </c>
      <c r="D4952" s="38" t="s">
        <v>21872</v>
      </c>
      <c r="E4952" s="38">
        <v>37</v>
      </c>
      <c r="F4952" s="38">
        <v>14.56</v>
      </c>
      <c r="G4952" s="38">
        <v>14.25</v>
      </c>
      <c r="H4952" s="38">
        <v>15.01</v>
      </c>
      <c r="I4952" s="38">
        <v>14.32</v>
      </c>
      <c r="J4952" s="38">
        <v>14.33</v>
      </c>
      <c r="K4952" s="38">
        <v>14.97</v>
      </c>
      <c r="L4952" s="49">
        <v>-0.06</v>
      </c>
      <c r="M4952" s="38">
        <v>-0.32271930300000001</v>
      </c>
      <c r="N4952" s="38">
        <v>0.19368797099999999</v>
      </c>
      <c r="O4952" s="38">
        <v>14.57348706</v>
      </c>
      <c r="P4952" s="38">
        <v>-0.62</v>
      </c>
      <c r="Q4952" s="38">
        <v>0.56000000000000005</v>
      </c>
      <c r="R4952" s="38">
        <v>0.84</v>
      </c>
      <c r="S4952" s="38">
        <v>-5.66</v>
      </c>
      <c r="T4952" s="38">
        <v>-0.24</v>
      </c>
      <c r="U4952" s="38">
        <v>0.08</v>
      </c>
      <c r="V4952" s="38">
        <v>-0.04</v>
      </c>
      <c r="W4952" s="38" t="s">
        <v>2139</v>
      </c>
      <c r="X4952" s="59" t="s">
        <v>21872</v>
      </c>
    </row>
    <row r="4953" spans="1:24" x14ac:dyDescent="0.2">
      <c r="A4953" s="38" t="s">
        <v>21873</v>
      </c>
      <c r="B4953" s="38" t="s">
        <v>21874</v>
      </c>
      <c r="C4953" s="38" t="s">
        <v>21875</v>
      </c>
      <c r="D4953" s="38" t="s">
        <v>21876</v>
      </c>
      <c r="E4953" s="38">
        <v>21</v>
      </c>
      <c r="F4953" s="38">
        <v>13.35</v>
      </c>
      <c r="G4953" s="38">
        <v>13.37</v>
      </c>
      <c r="H4953" s="38">
        <v>13.41</v>
      </c>
      <c r="I4953" s="38">
        <v>13.34</v>
      </c>
      <c r="J4953" s="38">
        <v>13.36</v>
      </c>
      <c r="K4953" s="38">
        <v>13.25</v>
      </c>
      <c r="L4953" s="49">
        <v>-0.06</v>
      </c>
      <c r="M4953" s="38">
        <v>-0.28555598500000001</v>
      </c>
      <c r="N4953" s="38">
        <v>0.172292891</v>
      </c>
      <c r="O4953" s="38">
        <v>13.34755189</v>
      </c>
      <c r="P4953" s="38">
        <v>-0.61</v>
      </c>
      <c r="Q4953" s="38">
        <v>0.56000000000000005</v>
      </c>
      <c r="R4953" s="38">
        <v>0.84</v>
      </c>
      <c r="S4953" s="38">
        <v>-5.67</v>
      </c>
      <c r="T4953" s="38">
        <v>-0.01</v>
      </c>
      <c r="U4953" s="38">
        <v>-0.01</v>
      </c>
      <c r="V4953" s="38">
        <v>-0.16</v>
      </c>
      <c r="W4953" s="38" t="s">
        <v>3929</v>
      </c>
      <c r="X4953" s="59" t="s">
        <v>21876</v>
      </c>
    </row>
    <row r="4954" spans="1:24" x14ac:dyDescent="0.2">
      <c r="A4954" s="38" t="s">
        <v>21877</v>
      </c>
      <c r="B4954" s="38" t="s">
        <v>21878</v>
      </c>
      <c r="C4954" s="38" t="s">
        <v>21879</v>
      </c>
      <c r="D4954" s="38" t="s">
        <v>21880</v>
      </c>
      <c r="E4954" s="38">
        <v>21</v>
      </c>
      <c r="F4954" s="38">
        <v>12.15</v>
      </c>
      <c r="G4954" s="38">
        <v>12.18</v>
      </c>
      <c r="H4954" s="38">
        <v>12.23</v>
      </c>
      <c r="I4954" s="38">
        <v>11.94</v>
      </c>
      <c r="J4954" s="38">
        <v>12.2</v>
      </c>
      <c r="K4954" s="38">
        <v>12.23</v>
      </c>
      <c r="L4954" s="49">
        <v>-0.06</v>
      </c>
      <c r="M4954" s="38">
        <v>-0.31617624799999999</v>
      </c>
      <c r="N4954" s="38">
        <v>0.191065336</v>
      </c>
      <c r="O4954" s="38">
        <v>12.153724049999999</v>
      </c>
      <c r="P4954" s="38">
        <v>-0.61</v>
      </c>
      <c r="Q4954" s="38">
        <v>0.56999999999999995</v>
      </c>
      <c r="R4954" s="38">
        <v>0.84</v>
      </c>
      <c r="S4954" s="38">
        <v>-5.67</v>
      </c>
      <c r="T4954" s="38">
        <v>-0.21</v>
      </c>
      <c r="U4954" s="38">
        <v>0.02</v>
      </c>
      <c r="V4954" s="38">
        <v>0</v>
      </c>
      <c r="W4954" s="38" t="s">
        <v>2139</v>
      </c>
      <c r="X4954" s="59" t="s">
        <v>21880</v>
      </c>
    </row>
    <row r="4955" spans="1:24" x14ac:dyDescent="0.2">
      <c r="A4955" s="38" t="s">
        <v>21881</v>
      </c>
      <c r="B4955" s="38" t="s">
        <v>21882</v>
      </c>
      <c r="C4955" s="38" t="s">
        <v>21883</v>
      </c>
      <c r="D4955" s="38" t="s">
        <v>21884</v>
      </c>
      <c r="E4955" s="38">
        <v>16</v>
      </c>
      <c r="F4955" s="38">
        <v>12.39</v>
      </c>
      <c r="G4955" s="38">
        <v>12.2</v>
      </c>
      <c r="H4955" s="38">
        <v>12.32</v>
      </c>
      <c r="I4955" s="38">
        <v>12.26</v>
      </c>
      <c r="J4955" s="38">
        <v>12.25</v>
      </c>
      <c r="K4955" s="38">
        <v>12.22</v>
      </c>
      <c r="L4955" s="49">
        <v>-0.06</v>
      </c>
      <c r="M4955" s="38">
        <v>-0.30219422699999998</v>
      </c>
      <c r="N4955" s="38">
        <v>0.18285570700000001</v>
      </c>
      <c r="O4955" s="38">
        <v>12.271475799999999</v>
      </c>
      <c r="P4955" s="38">
        <v>-0.61</v>
      </c>
      <c r="Q4955" s="38">
        <v>0.56999999999999995</v>
      </c>
      <c r="R4955" s="38">
        <v>0.85</v>
      </c>
      <c r="S4955" s="38">
        <v>-5.67</v>
      </c>
      <c r="T4955" s="38">
        <v>-0.13</v>
      </c>
      <c r="U4955" s="38">
        <v>0.05</v>
      </c>
      <c r="V4955" s="38">
        <v>-0.1</v>
      </c>
      <c r="W4955" s="38" t="s">
        <v>2139</v>
      </c>
      <c r="X4955" s="59" t="s">
        <v>21884</v>
      </c>
    </row>
    <row r="4956" spans="1:24" x14ac:dyDescent="0.2">
      <c r="A4956" s="38" t="s">
        <v>21885</v>
      </c>
      <c r="B4956" s="38" t="s">
        <v>21886</v>
      </c>
      <c r="C4956" s="38" t="s">
        <v>21887</v>
      </c>
      <c r="D4956" s="38" t="s">
        <v>21888</v>
      </c>
      <c r="E4956" s="38">
        <v>16</v>
      </c>
      <c r="F4956" s="38">
        <v>12.67</v>
      </c>
      <c r="G4956" s="38">
        <v>12.66</v>
      </c>
      <c r="H4956" s="38">
        <v>12.43</v>
      </c>
      <c r="I4956" s="38">
        <v>12.51</v>
      </c>
      <c r="J4956" s="38">
        <v>12.68</v>
      </c>
      <c r="K4956" s="38">
        <v>12.4</v>
      </c>
      <c r="L4956" s="49">
        <v>-0.06</v>
      </c>
      <c r="M4956" s="38">
        <v>-0.29323547599999999</v>
      </c>
      <c r="N4956" s="38">
        <v>0.17794570500000001</v>
      </c>
      <c r="O4956" s="38">
        <v>12.55642679</v>
      </c>
      <c r="P4956" s="38">
        <v>-0.6</v>
      </c>
      <c r="Q4956" s="38">
        <v>0.56999999999999995</v>
      </c>
      <c r="R4956" s="38">
        <v>0.85</v>
      </c>
      <c r="S4956" s="38">
        <v>-5.67</v>
      </c>
      <c r="T4956" s="38">
        <v>-0.16</v>
      </c>
      <c r="U4956" s="38">
        <v>0.02</v>
      </c>
      <c r="V4956" s="38">
        <v>-0.03</v>
      </c>
      <c r="W4956" s="38" t="s">
        <v>2139</v>
      </c>
      <c r="X4956" s="59" t="s">
        <v>21888</v>
      </c>
    </row>
    <row r="4957" spans="1:24" x14ac:dyDescent="0.2">
      <c r="A4957" s="38" t="s">
        <v>21889</v>
      </c>
      <c r="B4957" s="38" t="s">
        <v>21890</v>
      </c>
      <c r="C4957" s="38" t="s">
        <v>21891</v>
      </c>
      <c r="D4957" s="38" t="s">
        <v>21892</v>
      </c>
      <c r="E4957" s="38">
        <v>9</v>
      </c>
      <c r="F4957" s="38">
        <v>11.63</v>
      </c>
      <c r="G4957" s="38">
        <v>11.57</v>
      </c>
      <c r="H4957" s="38">
        <v>11.48</v>
      </c>
      <c r="I4957" s="38">
        <v>11.45</v>
      </c>
      <c r="J4957" s="38">
        <v>11.5</v>
      </c>
      <c r="K4957" s="38">
        <v>11.54</v>
      </c>
      <c r="L4957" s="49">
        <v>-0.06</v>
      </c>
      <c r="M4957" s="38">
        <v>-0.33026939999999999</v>
      </c>
      <c r="N4957" s="38">
        <v>0.20086332600000001</v>
      </c>
      <c r="O4957" s="38">
        <v>11.529722230000001</v>
      </c>
      <c r="P4957" s="38">
        <v>-0.6</v>
      </c>
      <c r="Q4957" s="38">
        <v>0.56999999999999995</v>
      </c>
      <c r="R4957" s="38">
        <v>0.85</v>
      </c>
      <c r="S4957" s="38">
        <v>-5.67</v>
      </c>
      <c r="T4957" s="38">
        <v>-0.18</v>
      </c>
      <c r="U4957" s="38">
        <v>-7.0000000000000007E-2</v>
      </c>
      <c r="V4957" s="38">
        <v>0.06</v>
      </c>
      <c r="W4957" s="38" t="s">
        <v>3929</v>
      </c>
      <c r="X4957" s="59" t="s">
        <v>21892</v>
      </c>
    </row>
    <row r="4958" spans="1:24" x14ac:dyDescent="0.2">
      <c r="A4958" s="38" t="s">
        <v>21893</v>
      </c>
      <c r="B4958" s="38" t="s">
        <v>21894</v>
      </c>
      <c r="C4958" s="38" t="s">
        <v>21895</v>
      </c>
      <c r="D4958" s="38" t="s">
        <v>21896</v>
      </c>
      <c r="E4958" s="38">
        <v>11</v>
      </c>
      <c r="F4958" s="38">
        <v>13.52</v>
      </c>
      <c r="G4958" s="38">
        <v>13.49</v>
      </c>
      <c r="H4958" s="38">
        <v>13.18</v>
      </c>
      <c r="I4958" s="38">
        <v>13.32</v>
      </c>
      <c r="J4958" s="38">
        <v>13.42</v>
      </c>
      <c r="K4958" s="38">
        <v>13.27</v>
      </c>
      <c r="L4958" s="49">
        <v>-0.06</v>
      </c>
      <c r="M4958" s="38">
        <v>-0.30853067200000001</v>
      </c>
      <c r="N4958" s="38">
        <v>0.18892642200000001</v>
      </c>
      <c r="O4958" s="38">
        <v>13.36585797</v>
      </c>
      <c r="P4958" s="38">
        <v>-0.59</v>
      </c>
      <c r="Q4958" s="38">
        <v>0.56999999999999995</v>
      </c>
      <c r="R4958" s="38">
        <v>0.85</v>
      </c>
      <c r="S4958" s="38">
        <v>-5.68</v>
      </c>
      <c r="T4958" s="38">
        <v>-0.2</v>
      </c>
      <c r="U4958" s="38">
        <v>-7.0000000000000007E-2</v>
      </c>
      <c r="V4958" s="38">
        <v>0.09</v>
      </c>
      <c r="W4958" s="38" t="s">
        <v>3929</v>
      </c>
      <c r="X4958" s="59" t="s">
        <v>21896</v>
      </c>
    </row>
    <row r="4959" spans="1:24" x14ac:dyDescent="0.2">
      <c r="A4959" s="38" t="s">
        <v>21897</v>
      </c>
      <c r="B4959" s="38" t="s">
        <v>21898</v>
      </c>
      <c r="C4959" s="38" t="s">
        <v>21899</v>
      </c>
      <c r="D4959" s="38" t="s">
        <v>21900</v>
      </c>
      <c r="E4959" s="38">
        <v>13</v>
      </c>
      <c r="F4959" s="38">
        <v>12.37</v>
      </c>
      <c r="G4959" s="38">
        <v>12.04</v>
      </c>
      <c r="H4959" s="38">
        <v>11.92</v>
      </c>
      <c r="I4959" s="38">
        <v>12.12</v>
      </c>
      <c r="J4959" s="38">
        <v>12.03</v>
      </c>
      <c r="K4959" s="38">
        <v>11.98</v>
      </c>
      <c r="L4959" s="49">
        <v>-0.06</v>
      </c>
      <c r="M4959" s="38">
        <v>-0.33499205199999998</v>
      </c>
      <c r="N4959" s="38">
        <v>0.20544770300000001</v>
      </c>
      <c r="O4959" s="38">
        <v>12.077094519999999</v>
      </c>
      <c r="P4959" s="38">
        <v>-0.59</v>
      </c>
      <c r="Q4959" s="38">
        <v>0.57999999999999996</v>
      </c>
      <c r="R4959" s="38">
        <v>0.85</v>
      </c>
      <c r="S4959" s="38">
        <v>-5.68</v>
      </c>
      <c r="T4959" s="38">
        <v>-0.25</v>
      </c>
      <c r="U4959" s="38">
        <v>-0.01</v>
      </c>
      <c r="V4959" s="38">
        <v>0.06</v>
      </c>
      <c r="W4959" s="38" t="s">
        <v>3929</v>
      </c>
      <c r="X4959" s="59" t="s">
        <v>21900</v>
      </c>
    </row>
    <row r="4960" spans="1:24" x14ac:dyDescent="0.2">
      <c r="A4960" s="38" t="s">
        <v>21901</v>
      </c>
      <c r="B4960" s="38" t="s">
        <v>21902</v>
      </c>
      <c r="C4960" s="38" t="s">
        <v>21903</v>
      </c>
      <c r="D4960" s="38" t="s">
        <v>21904</v>
      </c>
      <c r="E4960" s="38">
        <v>7</v>
      </c>
      <c r="F4960" s="38">
        <v>12.1</v>
      </c>
      <c r="G4960" s="38">
        <v>12.05</v>
      </c>
      <c r="H4960" s="38">
        <v>12.06</v>
      </c>
      <c r="I4960" s="38">
        <v>12.13</v>
      </c>
      <c r="J4960" s="38">
        <v>11.96</v>
      </c>
      <c r="K4960" s="38">
        <v>11.95</v>
      </c>
      <c r="L4960" s="49">
        <v>-0.06</v>
      </c>
      <c r="M4960" s="38">
        <v>-0.29899086499999999</v>
      </c>
      <c r="N4960" s="38">
        <v>0.18337574500000001</v>
      </c>
      <c r="O4960" s="38">
        <v>12.041577439999999</v>
      </c>
      <c r="P4960" s="38">
        <v>-0.59</v>
      </c>
      <c r="Q4960" s="38">
        <v>0.57999999999999996</v>
      </c>
      <c r="R4960" s="38">
        <v>0.85</v>
      </c>
      <c r="S4960" s="38">
        <v>-5.68</v>
      </c>
      <c r="T4960" s="38">
        <v>0.03</v>
      </c>
      <c r="U4960" s="38">
        <v>-0.09</v>
      </c>
      <c r="V4960" s="38">
        <v>-0.11</v>
      </c>
      <c r="W4960" s="38" t="s">
        <v>2139</v>
      </c>
      <c r="X4960" s="59" t="s">
        <v>21904</v>
      </c>
    </row>
    <row r="4961" spans="1:24" x14ac:dyDescent="0.2">
      <c r="A4961" s="38" t="s">
        <v>21905</v>
      </c>
      <c r="B4961" s="38" t="s">
        <v>21906</v>
      </c>
      <c r="C4961" s="38" t="s">
        <v>21907</v>
      </c>
      <c r="D4961" s="38" t="s">
        <v>21908</v>
      </c>
      <c r="E4961" s="38">
        <v>9</v>
      </c>
      <c r="F4961" s="38">
        <v>11.36</v>
      </c>
      <c r="G4961" s="38">
        <v>11.14</v>
      </c>
      <c r="H4961" s="38">
        <v>11.48</v>
      </c>
      <c r="I4961" s="38">
        <v>11.2</v>
      </c>
      <c r="J4961" s="38">
        <v>11.22</v>
      </c>
      <c r="K4961" s="38">
        <v>11.36</v>
      </c>
      <c r="L4961" s="49">
        <v>-0.06</v>
      </c>
      <c r="M4961" s="38">
        <v>-0.33625413399999998</v>
      </c>
      <c r="N4961" s="38">
        <v>0.20631957000000001</v>
      </c>
      <c r="O4961" s="38">
        <v>11.292413870000001</v>
      </c>
      <c r="P4961" s="38">
        <v>-0.59</v>
      </c>
      <c r="Q4961" s="38">
        <v>0.57999999999999996</v>
      </c>
      <c r="R4961" s="38">
        <v>0.85</v>
      </c>
      <c r="S4961" s="38">
        <v>-5.68</v>
      </c>
      <c r="T4961" s="38">
        <v>-0.16</v>
      </c>
      <c r="U4961" s="38">
        <v>0.08</v>
      </c>
      <c r="V4961" s="38">
        <v>-0.12</v>
      </c>
      <c r="W4961" s="38" t="s">
        <v>2139</v>
      </c>
      <c r="X4961" s="59" t="s">
        <v>21908</v>
      </c>
    </row>
    <row r="4962" spans="1:24" x14ac:dyDescent="0.2">
      <c r="A4962" s="38" t="s">
        <v>21909</v>
      </c>
      <c r="B4962" s="38" t="s">
        <v>21910</v>
      </c>
      <c r="C4962" s="38" t="s">
        <v>21911</v>
      </c>
      <c r="D4962" s="38" t="s">
        <v>21912</v>
      </c>
      <c r="E4962" s="38">
        <v>14</v>
      </c>
      <c r="F4962" s="38">
        <v>12.84</v>
      </c>
      <c r="G4962" s="38">
        <v>12.67</v>
      </c>
      <c r="H4962" s="38">
        <v>12.67</v>
      </c>
      <c r="I4962" s="38">
        <v>12.9</v>
      </c>
      <c r="J4962" s="38">
        <v>12.67</v>
      </c>
      <c r="K4962" s="38">
        <v>12.41</v>
      </c>
      <c r="L4962" s="49">
        <v>-0.06</v>
      </c>
      <c r="M4962" s="38">
        <v>-0.327318055</v>
      </c>
      <c r="N4962" s="38">
        <v>0.20099650499999999</v>
      </c>
      <c r="O4962" s="38">
        <v>12.693219190000001</v>
      </c>
      <c r="P4962" s="38">
        <v>-0.59</v>
      </c>
      <c r="Q4962" s="38">
        <v>0.57999999999999996</v>
      </c>
      <c r="R4962" s="38">
        <v>0.85</v>
      </c>
      <c r="S4962" s="38">
        <v>-5.68</v>
      </c>
      <c r="T4962" s="38">
        <v>0.06</v>
      </c>
      <c r="U4962" s="38">
        <v>0</v>
      </c>
      <c r="V4962" s="38">
        <v>-0.26</v>
      </c>
      <c r="W4962" s="38" t="s">
        <v>2139</v>
      </c>
      <c r="X4962" s="59" t="s">
        <v>21912</v>
      </c>
    </row>
    <row r="4963" spans="1:24" x14ac:dyDescent="0.2">
      <c r="A4963" s="38" t="s">
        <v>21913</v>
      </c>
      <c r="B4963" s="38" t="s">
        <v>21914</v>
      </c>
      <c r="C4963" s="38" t="s">
        <v>21915</v>
      </c>
      <c r="D4963" s="38" t="s">
        <v>21916</v>
      </c>
      <c r="E4963" s="38">
        <v>6</v>
      </c>
      <c r="F4963" s="38">
        <v>10.33</v>
      </c>
      <c r="G4963" s="38">
        <v>10.37</v>
      </c>
      <c r="H4963" s="38">
        <v>10.29</v>
      </c>
      <c r="I4963" s="38">
        <v>10.199999999999999</v>
      </c>
      <c r="J4963" s="38">
        <v>10.36</v>
      </c>
      <c r="K4963" s="38">
        <v>10.25</v>
      </c>
      <c r="L4963" s="49">
        <v>-0.06</v>
      </c>
      <c r="M4963" s="38">
        <v>-0.328030979</v>
      </c>
      <c r="N4963" s="38">
        <v>0.20232663000000001</v>
      </c>
      <c r="O4963" s="38">
        <v>10.29995873</v>
      </c>
      <c r="P4963" s="38">
        <v>-0.59</v>
      </c>
      <c r="Q4963" s="38">
        <v>0.57999999999999996</v>
      </c>
      <c r="R4963" s="38">
        <v>0.85</v>
      </c>
      <c r="S4963" s="38">
        <v>-5.68</v>
      </c>
      <c r="T4963" s="38">
        <v>-0.13</v>
      </c>
      <c r="U4963" s="38">
        <v>-0.01</v>
      </c>
      <c r="V4963" s="38">
        <v>-0.04</v>
      </c>
      <c r="W4963" s="38" t="s">
        <v>3929</v>
      </c>
      <c r="X4963" s="59" t="s">
        <v>21916</v>
      </c>
    </row>
    <row r="4964" spans="1:24" x14ac:dyDescent="0.2">
      <c r="A4964" s="38" t="s">
        <v>21917</v>
      </c>
      <c r="B4964" s="38" t="s">
        <v>21918</v>
      </c>
      <c r="C4964" s="38" t="s">
        <v>21919</v>
      </c>
      <c r="D4964" s="38" t="s">
        <v>21920</v>
      </c>
      <c r="E4964" s="38">
        <v>14</v>
      </c>
      <c r="F4964" s="38">
        <v>15.16</v>
      </c>
      <c r="G4964" s="38">
        <v>15.15</v>
      </c>
      <c r="H4964" s="38">
        <v>15.25</v>
      </c>
      <c r="I4964" s="38">
        <v>15.16</v>
      </c>
      <c r="J4964" s="38">
        <v>15.16</v>
      </c>
      <c r="K4964" s="38">
        <v>15.07</v>
      </c>
      <c r="L4964" s="49">
        <v>-0.06</v>
      </c>
      <c r="M4964" s="38">
        <v>-0.298244071</v>
      </c>
      <c r="N4964" s="38">
        <v>0.184485969</v>
      </c>
      <c r="O4964" s="38">
        <v>15.15787033</v>
      </c>
      <c r="P4964" s="38">
        <v>-0.57999999999999996</v>
      </c>
      <c r="Q4964" s="38">
        <v>0.57999999999999996</v>
      </c>
      <c r="R4964" s="38">
        <v>0.85</v>
      </c>
      <c r="S4964" s="38">
        <v>-5.68</v>
      </c>
      <c r="T4964" s="38">
        <v>0</v>
      </c>
      <c r="U4964" s="38">
        <v>0.01</v>
      </c>
      <c r="V4964" s="38">
        <v>-0.18</v>
      </c>
      <c r="W4964" s="38" t="s">
        <v>2139</v>
      </c>
      <c r="X4964" s="59" t="s">
        <v>21920</v>
      </c>
    </row>
    <row r="4965" spans="1:24" x14ac:dyDescent="0.2">
      <c r="A4965" s="38" t="s">
        <v>21921</v>
      </c>
      <c r="B4965" s="38" t="s">
        <v>21922</v>
      </c>
      <c r="C4965" s="38" t="s">
        <v>21923</v>
      </c>
      <c r="D4965" s="38" t="s">
        <v>21924</v>
      </c>
      <c r="E4965" s="38">
        <v>6</v>
      </c>
      <c r="F4965" s="38">
        <v>10.67</v>
      </c>
      <c r="G4965" s="38">
        <v>10.09</v>
      </c>
      <c r="H4965" s="38">
        <v>9.83</v>
      </c>
      <c r="I4965" s="38">
        <v>10.61</v>
      </c>
      <c r="J4965" s="38">
        <v>10.06</v>
      </c>
      <c r="K4965" s="38">
        <v>9.74</v>
      </c>
      <c r="L4965" s="49">
        <v>-0.06</v>
      </c>
      <c r="M4965" s="38">
        <v>-0.326025275</v>
      </c>
      <c r="N4965" s="38">
        <v>0.201768009</v>
      </c>
      <c r="O4965" s="38">
        <v>10.16701134</v>
      </c>
      <c r="P4965" s="38">
        <v>-0.57999999999999996</v>
      </c>
      <c r="Q4965" s="38">
        <v>0.57999999999999996</v>
      </c>
      <c r="R4965" s="38">
        <v>0.85</v>
      </c>
      <c r="S4965" s="38">
        <v>-5.68</v>
      </c>
      <c r="T4965" s="38">
        <v>-0.06</v>
      </c>
      <c r="U4965" s="38">
        <v>-0.03</v>
      </c>
      <c r="V4965" s="38">
        <v>-0.09</v>
      </c>
      <c r="W4965" s="38" t="s">
        <v>3929</v>
      </c>
      <c r="X4965" s="59" t="s">
        <v>21924</v>
      </c>
    </row>
    <row r="4966" spans="1:24" x14ac:dyDescent="0.2">
      <c r="A4966" s="38" t="s">
        <v>21925</v>
      </c>
      <c r="B4966" s="38" t="s">
        <v>21926</v>
      </c>
      <c r="C4966" s="38" t="s">
        <v>21927</v>
      </c>
      <c r="D4966" s="38" t="s">
        <v>21928</v>
      </c>
      <c r="E4966" s="38">
        <v>17</v>
      </c>
      <c r="F4966" s="38">
        <v>12.85</v>
      </c>
      <c r="G4966" s="38">
        <v>12.67</v>
      </c>
      <c r="H4966" s="38">
        <v>12.58</v>
      </c>
      <c r="I4966" s="38">
        <v>12.72</v>
      </c>
      <c r="J4966" s="38">
        <v>12.79</v>
      </c>
      <c r="K4966" s="38">
        <v>12.42</v>
      </c>
      <c r="L4966" s="49">
        <v>-0.06</v>
      </c>
      <c r="M4966" s="38">
        <v>-0.31647141499999998</v>
      </c>
      <c r="N4966" s="38">
        <v>0.196375306</v>
      </c>
      <c r="O4966" s="38">
        <v>12.671503120000001</v>
      </c>
      <c r="P4966" s="38">
        <v>-0.57999999999999996</v>
      </c>
      <c r="Q4966" s="38">
        <v>0.57999999999999996</v>
      </c>
      <c r="R4966" s="38">
        <v>0.85</v>
      </c>
      <c r="S4966" s="38">
        <v>-5.69</v>
      </c>
      <c r="T4966" s="38">
        <v>-0.13</v>
      </c>
      <c r="U4966" s="38">
        <v>0.12</v>
      </c>
      <c r="V4966" s="38">
        <v>-0.16</v>
      </c>
      <c r="W4966" s="38" t="s">
        <v>2139</v>
      </c>
      <c r="X4966" s="59" t="s">
        <v>21928</v>
      </c>
    </row>
    <row r="4967" spans="1:24" x14ac:dyDescent="0.2">
      <c r="A4967" s="38" t="s">
        <v>21929</v>
      </c>
      <c r="B4967" s="38" t="s">
        <v>21930</v>
      </c>
      <c r="C4967" s="38" t="s">
        <v>21931</v>
      </c>
      <c r="D4967" s="38" t="s">
        <v>21932</v>
      </c>
      <c r="E4967" s="38">
        <v>16</v>
      </c>
      <c r="F4967" s="38">
        <v>11.59</v>
      </c>
      <c r="G4967" s="38">
        <v>11.43</v>
      </c>
      <c r="H4967" s="38">
        <v>11.93</v>
      </c>
      <c r="I4967" s="38">
        <v>11.53</v>
      </c>
      <c r="J4967" s="38">
        <v>11.4</v>
      </c>
      <c r="K4967" s="38">
        <v>11.85</v>
      </c>
      <c r="L4967" s="49">
        <v>-0.06</v>
      </c>
      <c r="M4967" s="38">
        <v>-0.29981819399999998</v>
      </c>
      <c r="N4967" s="38">
        <v>0.18664504200000001</v>
      </c>
      <c r="O4967" s="38">
        <v>11.62147279</v>
      </c>
      <c r="P4967" s="38">
        <v>-0.57999999999999996</v>
      </c>
      <c r="Q4967" s="38">
        <v>0.59</v>
      </c>
      <c r="R4967" s="38">
        <v>0.86</v>
      </c>
      <c r="S4967" s="38">
        <v>-5.69</v>
      </c>
      <c r="T4967" s="38">
        <v>-0.06</v>
      </c>
      <c r="U4967" s="38">
        <v>-0.03</v>
      </c>
      <c r="V4967" s="38">
        <v>-0.08</v>
      </c>
      <c r="W4967" s="38" t="s">
        <v>3929</v>
      </c>
      <c r="X4967" s="59" t="s">
        <v>21932</v>
      </c>
    </row>
    <row r="4968" spans="1:24" x14ac:dyDescent="0.2">
      <c r="A4968" s="38" t="s">
        <v>21933</v>
      </c>
      <c r="B4968" s="38" t="s">
        <v>21934</v>
      </c>
      <c r="C4968" s="38" t="s">
        <v>21935</v>
      </c>
      <c r="D4968" s="38" t="s">
        <v>21936</v>
      </c>
      <c r="E4968" s="38">
        <v>4</v>
      </c>
      <c r="F4968" s="38">
        <v>12.66</v>
      </c>
      <c r="G4968" s="38">
        <v>12.72</v>
      </c>
      <c r="H4968" s="38">
        <v>12.47</v>
      </c>
      <c r="I4968" s="38">
        <v>12.45</v>
      </c>
      <c r="J4968" s="38">
        <v>12.78</v>
      </c>
      <c r="K4968" s="38">
        <v>12.44</v>
      </c>
      <c r="L4968" s="49">
        <v>-0.06</v>
      </c>
      <c r="M4968" s="38">
        <v>-0.31035343500000001</v>
      </c>
      <c r="N4968" s="38">
        <v>0.19405165799999999</v>
      </c>
      <c r="O4968" s="38">
        <v>12.587436629999999</v>
      </c>
      <c r="P4968" s="38">
        <v>-0.56999999999999995</v>
      </c>
      <c r="Q4968" s="38">
        <v>0.59</v>
      </c>
      <c r="R4968" s="38">
        <v>0.86</v>
      </c>
      <c r="S4968" s="38">
        <v>-5.69</v>
      </c>
      <c r="T4968" s="38">
        <v>-0.21</v>
      </c>
      <c r="U4968" s="38">
        <v>0.06</v>
      </c>
      <c r="V4968" s="38">
        <v>-0.03</v>
      </c>
      <c r="W4968" s="38" t="s">
        <v>2139</v>
      </c>
      <c r="X4968" s="59" t="s">
        <v>21936</v>
      </c>
    </row>
    <row r="4969" spans="1:24" x14ac:dyDescent="0.2">
      <c r="A4969" s="38" t="s">
        <v>21937</v>
      </c>
      <c r="B4969" s="38" t="s">
        <v>21938</v>
      </c>
      <c r="C4969" s="38" t="s">
        <v>21939</v>
      </c>
      <c r="D4969" s="38" t="s">
        <v>21940</v>
      </c>
      <c r="E4969" s="38">
        <v>14</v>
      </c>
      <c r="F4969" s="38">
        <v>12.52</v>
      </c>
      <c r="G4969" s="38">
        <v>12.53</v>
      </c>
      <c r="H4969" s="38">
        <v>12.82</v>
      </c>
      <c r="I4969" s="38">
        <v>12.33</v>
      </c>
      <c r="J4969" s="38">
        <v>12.47</v>
      </c>
      <c r="K4969" s="38">
        <v>12.9</v>
      </c>
      <c r="L4969" s="49">
        <v>-0.06</v>
      </c>
      <c r="M4969" s="38">
        <v>-0.30913606199999999</v>
      </c>
      <c r="N4969" s="38">
        <v>0.193314763</v>
      </c>
      <c r="O4969" s="38">
        <v>12.59779376</v>
      </c>
      <c r="P4969" s="38">
        <v>-0.56999999999999995</v>
      </c>
      <c r="Q4969" s="38">
        <v>0.59</v>
      </c>
      <c r="R4969" s="38">
        <v>0.86</v>
      </c>
      <c r="S4969" s="38">
        <v>-5.69</v>
      </c>
      <c r="T4969" s="38">
        <v>-0.19</v>
      </c>
      <c r="U4969" s="38">
        <v>-0.06</v>
      </c>
      <c r="V4969" s="38">
        <v>0.08</v>
      </c>
      <c r="W4969" s="38" t="s">
        <v>3929</v>
      </c>
      <c r="X4969" s="59" t="s">
        <v>21940</v>
      </c>
    </row>
    <row r="4970" spans="1:24" x14ac:dyDescent="0.2">
      <c r="A4970" s="38" t="s">
        <v>21941</v>
      </c>
      <c r="B4970" s="38" t="s">
        <v>21942</v>
      </c>
      <c r="C4970" s="38" t="s">
        <v>21943</v>
      </c>
      <c r="D4970" s="38" t="s">
        <v>21944</v>
      </c>
      <c r="E4970" s="38">
        <v>6</v>
      </c>
      <c r="F4970" s="38">
        <v>11.9</v>
      </c>
      <c r="G4970" s="38">
        <v>11.79</v>
      </c>
      <c r="H4970" s="38">
        <v>11.48</v>
      </c>
      <c r="I4970" s="38">
        <v>11.71</v>
      </c>
      <c r="J4970" s="38">
        <v>11.78</v>
      </c>
      <c r="K4970" s="38">
        <v>11.5</v>
      </c>
      <c r="L4970" s="49">
        <v>-0.06</v>
      </c>
      <c r="M4970" s="38">
        <v>-0.321195444</v>
      </c>
      <c r="N4970" s="38">
        <v>0.20129634499999999</v>
      </c>
      <c r="O4970" s="38">
        <v>11.69292424</v>
      </c>
      <c r="P4970" s="38">
        <v>-0.56999999999999995</v>
      </c>
      <c r="Q4970" s="38">
        <v>0.59</v>
      </c>
      <c r="R4970" s="38">
        <v>0.86</v>
      </c>
      <c r="S4970" s="38">
        <v>-5.69</v>
      </c>
      <c r="T4970" s="38">
        <v>-0.19</v>
      </c>
      <c r="U4970" s="38">
        <v>-0.01</v>
      </c>
      <c r="V4970" s="38">
        <v>0.02</v>
      </c>
      <c r="W4970" s="38" t="s">
        <v>3929</v>
      </c>
      <c r="X4970" s="59" t="s">
        <v>21944</v>
      </c>
    </row>
    <row r="4971" spans="1:24" x14ac:dyDescent="0.2">
      <c r="A4971" s="38" t="s">
        <v>21945</v>
      </c>
      <c r="B4971" s="38" t="s">
        <v>21946</v>
      </c>
      <c r="C4971" s="38" t="s">
        <v>21947</v>
      </c>
      <c r="D4971" s="38" t="s">
        <v>21948</v>
      </c>
      <c r="E4971" s="38">
        <v>10</v>
      </c>
      <c r="F4971" s="38">
        <v>11.79</v>
      </c>
      <c r="G4971" s="38">
        <v>11.48</v>
      </c>
      <c r="H4971" s="38">
        <v>10.91</v>
      </c>
      <c r="I4971" s="38">
        <v>11.54</v>
      </c>
      <c r="J4971" s="38">
        <v>11.45</v>
      </c>
      <c r="K4971" s="38">
        <v>10.99</v>
      </c>
      <c r="L4971" s="49">
        <v>-0.06</v>
      </c>
      <c r="M4971" s="38">
        <v>-0.34793861100000001</v>
      </c>
      <c r="N4971" s="38">
        <v>0.21856315800000001</v>
      </c>
      <c r="O4971" s="38">
        <v>11.36063592</v>
      </c>
      <c r="P4971" s="38">
        <v>-0.56000000000000005</v>
      </c>
      <c r="Q4971" s="38">
        <v>0.59</v>
      </c>
      <c r="R4971" s="38">
        <v>0.86</v>
      </c>
      <c r="S4971" s="38">
        <v>-5.69</v>
      </c>
      <c r="T4971" s="38">
        <v>-0.25</v>
      </c>
      <c r="U4971" s="38">
        <v>-0.03</v>
      </c>
      <c r="V4971" s="38">
        <v>0.08</v>
      </c>
      <c r="W4971" s="38" t="s">
        <v>3929</v>
      </c>
      <c r="X4971" s="59" t="s">
        <v>21948</v>
      </c>
    </row>
    <row r="4972" spans="1:24" x14ac:dyDescent="0.2">
      <c r="A4972" s="38" t="s">
        <v>21949</v>
      </c>
      <c r="B4972" s="38" t="s">
        <v>21950</v>
      </c>
      <c r="C4972" s="38" t="s">
        <v>21951</v>
      </c>
      <c r="D4972" s="38" t="s">
        <v>21952</v>
      </c>
      <c r="E4972" s="38">
        <v>7</v>
      </c>
      <c r="F4972" s="38">
        <v>11.13</v>
      </c>
      <c r="G4972" s="38">
        <v>11.08</v>
      </c>
      <c r="H4972" s="38">
        <v>10.94</v>
      </c>
      <c r="I4972" s="38">
        <v>10.91</v>
      </c>
      <c r="J4972" s="38">
        <v>11.07</v>
      </c>
      <c r="K4972" s="38">
        <v>10.98</v>
      </c>
      <c r="L4972" s="49">
        <v>-0.06</v>
      </c>
      <c r="M4972" s="38">
        <v>-0.34081561900000001</v>
      </c>
      <c r="N4972" s="38">
        <v>0.21448451299999999</v>
      </c>
      <c r="O4972" s="38">
        <v>11.0181988</v>
      </c>
      <c r="P4972" s="38">
        <v>-0.56000000000000005</v>
      </c>
      <c r="Q4972" s="38">
        <v>0.6</v>
      </c>
      <c r="R4972" s="38">
        <v>0.86</v>
      </c>
      <c r="S4972" s="38">
        <v>-5.7</v>
      </c>
      <c r="T4972" s="38">
        <v>-0.22</v>
      </c>
      <c r="U4972" s="38">
        <v>-0.01</v>
      </c>
      <c r="V4972" s="38">
        <v>0.04</v>
      </c>
      <c r="W4972" s="38" t="s">
        <v>3929</v>
      </c>
      <c r="X4972" s="59" t="s">
        <v>21952</v>
      </c>
    </row>
    <row r="4973" spans="1:24" x14ac:dyDescent="0.2">
      <c r="A4973" s="38" t="s">
        <v>21953</v>
      </c>
      <c r="B4973" s="38" t="s">
        <v>21954</v>
      </c>
      <c r="C4973" s="38" t="s">
        <v>21955</v>
      </c>
      <c r="D4973" s="38" t="s">
        <v>21956</v>
      </c>
      <c r="E4973" s="38">
        <v>11</v>
      </c>
      <c r="F4973" s="38">
        <v>12.92</v>
      </c>
      <c r="G4973" s="38">
        <v>13.01</v>
      </c>
      <c r="H4973" s="38">
        <v>13</v>
      </c>
      <c r="I4973" s="38">
        <v>12.71</v>
      </c>
      <c r="J4973" s="38">
        <v>12.96</v>
      </c>
      <c r="K4973" s="38">
        <v>13.08</v>
      </c>
      <c r="L4973" s="49">
        <v>-0.06</v>
      </c>
      <c r="M4973" s="38">
        <v>-0.30964666000000002</v>
      </c>
      <c r="N4973" s="38">
        <v>0.19491762400000001</v>
      </c>
      <c r="O4973" s="38">
        <v>12.94614382</v>
      </c>
      <c r="P4973" s="38">
        <v>-0.56000000000000005</v>
      </c>
      <c r="Q4973" s="38">
        <v>0.6</v>
      </c>
      <c r="R4973" s="38">
        <v>0.86</v>
      </c>
      <c r="S4973" s="38">
        <v>-5.7</v>
      </c>
      <c r="T4973" s="38">
        <v>-0.21</v>
      </c>
      <c r="U4973" s="38">
        <v>-0.05</v>
      </c>
      <c r="V4973" s="38">
        <v>0.08</v>
      </c>
      <c r="W4973" s="38" t="s">
        <v>3929</v>
      </c>
      <c r="X4973" s="59" t="s">
        <v>21956</v>
      </c>
    </row>
    <row r="4974" spans="1:24" x14ac:dyDescent="0.2">
      <c r="A4974" s="38" t="s">
        <v>21957</v>
      </c>
      <c r="B4974" s="38" t="s">
        <v>21958</v>
      </c>
      <c r="C4974" s="38" t="s">
        <v>21959</v>
      </c>
      <c r="D4974" s="38" t="s">
        <v>21960</v>
      </c>
      <c r="E4974" s="38">
        <v>26</v>
      </c>
      <c r="F4974" s="38">
        <v>12.67</v>
      </c>
      <c r="G4974" s="38">
        <v>13.03</v>
      </c>
      <c r="H4974" s="38">
        <v>12.56</v>
      </c>
      <c r="I4974" s="38">
        <v>12.82</v>
      </c>
      <c r="J4974" s="38">
        <v>12.87</v>
      </c>
      <c r="K4974" s="38">
        <v>12.38</v>
      </c>
      <c r="L4974" s="49">
        <v>-0.06</v>
      </c>
      <c r="M4974" s="38">
        <v>-0.33146135799999998</v>
      </c>
      <c r="N4974" s="38">
        <v>0.20868007399999999</v>
      </c>
      <c r="O4974" s="38">
        <v>12.722502459999999</v>
      </c>
      <c r="P4974" s="38">
        <v>-0.56000000000000005</v>
      </c>
      <c r="Q4974" s="38">
        <v>0.6</v>
      </c>
      <c r="R4974" s="38">
        <v>0.86</v>
      </c>
      <c r="S4974" s="38">
        <v>-5.7</v>
      </c>
      <c r="T4974" s="38">
        <v>0.15</v>
      </c>
      <c r="U4974" s="38">
        <v>-0.16</v>
      </c>
      <c r="V4974" s="38">
        <v>-0.18</v>
      </c>
      <c r="W4974" s="38" t="s">
        <v>2139</v>
      </c>
      <c r="X4974" s="59" t="s">
        <v>21960</v>
      </c>
    </row>
    <row r="4975" spans="1:24" x14ac:dyDescent="0.2">
      <c r="A4975" s="38" t="s">
        <v>21961</v>
      </c>
      <c r="B4975" s="38" t="s">
        <v>21962</v>
      </c>
      <c r="C4975" s="38" t="s">
        <v>21963</v>
      </c>
      <c r="D4975" s="38" t="s">
        <v>21964</v>
      </c>
      <c r="E4975" s="38">
        <v>10</v>
      </c>
      <c r="F4975" s="38">
        <v>10.7</v>
      </c>
      <c r="G4975" s="38">
        <v>10.85</v>
      </c>
      <c r="H4975" s="38">
        <v>11.01</v>
      </c>
      <c r="I4975" s="38">
        <v>10.7</v>
      </c>
      <c r="J4975" s="38">
        <v>10.69</v>
      </c>
      <c r="K4975" s="38">
        <v>11</v>
      </c>
      <c r="L4975" s="49">
        <v>-0.06</v>
      </c>
      <c r="M4975" s="38">
        <v>-0.32222943399999998</v>
      </c>
      <c r="N4975" s="38">
        <v>0.20335196699999999</v>
      </c>
      <c r="O4975" s="38">
        <v>10.82723567</v>
      </c>
      <c r="P4975" s="38">
        <v>-0.56000000000000005</v>
      </c>
      <c r="Q4975" s="38">
        <v>0.6</v>
      </c>
      <c r="R4975" s="38">
        <v>0.86</v>
      </c>
      <c r="S4975" s="38">
        <v>-5.7</v>
      </c>
      <c r="T4975" s="38">
        <v>0</v>
      </c>
      <c r="U4975" s="38">
        <v>-0.16</v>
      </c>
      <c r="V4975" s="38">
        <v>-0.01</v>
      </c>
      <c r="W4975" s="38" t="s">
        <v>2139</v>
      </c>
      <c r="X4975" s="59" t="s">
        <v>21964</v>
      </c>
    </row>
    <row r="4976" spans="1:24" x14ac:dyDescent="0.2">
      <c r="A4976" s="38" t="s">
        <v>21965</v>
      </c>
      <c r="B4976" s="38" t="s">
        <v>21966</v>
      </c>
      <c r="C4976" s="38" t="s">
        <v>21967</v>
      </c>
      <c r="D4976" s="38" t="s">
        <v>21968</v>
      </c>
      <c r="E4976" s="38">
        <v>8</v>
      </c>
      <c r="F4976" s="38">
        <v>11.39</v>
      </c>
      <c r="G4976" s="38">
        <v>11.35</v>
      </c>
      <c r="H4976" s="38">
        <v>11.35</v>
      </c>
      <c r="I4976" s="38">
        <v>11.19</v>
      </c>
      <c r="J4976" s="38">
        <v>11.42</v>
      </c>
      <c r="K4976" s="38">
        <v>11.3</v>
      </c>
      <c r="L4976" s="49">
        <v>-0.06</v>
      </c>
      <c r="M4976" s="38">
        <v>-0.33241150000000003</v>
      </c>
      <c r="N4976" s="38">
        <v>0.21042971499999999</v>
      </c>
      <c r="O4976" s="38">
        <v>11.33543744</v>
      </c>
      <c r="P4976" s="38">
        <v>-0.56000000000000005</v>
      </c>
      <c r="Q4976" s="38">
        <v>0.6</v>
      </c>
      <c r="R4976" s="38">
        <v>0.86</v>
      </c>
      <c r="S4976" s="38">
        <v>-5.7</v>
      </c>
      <c r="T4976" s="38">
        <v>-0.2</v>
      </c>
      <c r="U4976" s="38">
        <v>7.0000000000000007E-2</v>
      </c>
      <c r="V4976" s="38">
        <v>-0.05</v>
      </c>
      <c r="W4976" s="38" t="s">
        <v>2139</v>
      </c>
      <c r="X4976" s="59" t="s">
        <v>21968</v>
      </c>
    </row>
    <row r="4977" spans="1:24" x14ac:dyDescent="0.2">
      <c r="A4977" s="38" t="s">
        <v>21969</v>
      </c>
      <c r="B4977" s="38" t="s">
        <v>21970</v>
      </c>
      <c r="C4977" s="38" t="s">
        <v>21971</v>
      </c>
      <c r="D4977" s="38" t="s">
        <v>21972</v>
      </c>
      <c r="E4977" s="38">
        <v>9</v>
      </c>
      <c r="F4977" s="38">
        <v>11.36</v>
      </c>
      <c r="G4977" s="38">
        <v>11.29</v>
      </c>
      <c r="H4977" s="38">
        <v>11.7</v>
      </c>
      <c r="I4977" s="38">
        <v>11.42</v>
      </c>
      <c r="J4977" s="38">
        <v>11.26</v>
      </c>
      <c r="K4977" s="38">
        <v>11.49</v>
      </c>
      <c r="L4977" s="49">
        <v>-0.06</v>
      </c>
      <c r="M4977" s="38">
        <v>-0.33228251399999997</v>
      </c>
      <c r="N4977" s="38">
        <v>0.210792809</v>
      </c>
      <c r="O4977" s="38">
        <v>11.422423930000001</v>
      </c>
      <c r="P4977" s="38">
        <v>-0.55000000000000004</v>
      </c>
      <c r="Q4977" s="38">
        <v>0.6</v>
      </c>
      <c r="R4977" s="38">
        <v>0.86</v>
      </c>
      <c r="S4977" s="38">
        <v>-5.7</v>
      </c>
      <c r="T4977" s="38">
        <v>0.06</v>
      </c>
      <c r="U4977" s="38">
        <v>-0.03</v>
      </c>
      <c r="V4977" s="38">
        <v>-0.21</v>
      </c>
      <c r="W4977" s="38" t="s">
        <v>2139</v>
      </c>
      <c r="X4977" s="59" t="s">
        <v>21972</v>
      </c>
    </row>
    <row r="4978" spans="1:24" x14ac:dyDescent="0.2">
      <c r="A4978" s="38" t="s">
        <v>21973</v>
      </c>
      <c r="B4978" s="38" t="s">
        <v>21974</v>
      </c>
      <c r="C4978" s="38" t="s">
        <v>21975</v>
      </c>
      <c r="D4978" s="38" t="s">
        <v>21976</v>
      </c>
      <c r="E4978" s="38">
        <v>18</v>
      </c>
      <c r="F4978" s="38">
        <v>14.57</v>
      </c>
      <c r="G4978" s="38">
        <v>14.5</v>
      </c>
      <c r="H4978" s="38">
        <v>14.22</v>
      </c>
      <c r="I4978" s="38">
        <v>14.71</v>
      </c>
      <c r="J4978" s="38">
        <v>14.26</v>
      </c>
      <c r="K4978" s="38">
        <v>14.15</v>
      </c>
      <c r="L4978" s="49">
        <v>-0.06</v>
      </c>
      <c r="M4978" s="38">
        <v>-0.33322840300000001</v>
      </c>
      <c r="N4978" s="38">
        <v>0.211749932</v>
      </c>
      <c r="O4978" s="38">
        <v>14.40083529</v>
      </c>
      <c r="P4978" s="38">
        <v>-0.55000000000000004</v>
      </c>
      <c r="Q4978" s="38">
        <v>0.6</v>
      </c>
      <c r="R4978" s="38">
        <v>0.86</v>
      </c>
      <c r="S4978" s="38">
        <v>-5.7</v>
      </c>
      <c r="T4978" s="38">
        <v>0.14000000000000001</v>
      </c>
      <c r="U4978" s="38">
        <v>-0.24</v>
      </c>
      <c r="V4978" s="38">
        <v>-7.0000000000000007E-2</v>
      </c>
      <c r="W4978" s="38" t="s">
        <v>2139</v>
      </c>
      <c r="X4978" s="59" t="s">
        <v>21976</v>
      </c>
    </row>
    <row r="4979" spans="1:24" x14ac:dyDescent="0.2">
      <c r="A4979" s="38" t="s">
        <v>21977</v>
      </c>
      <c r="B4979" s="38" t="s">
        <v>21978</v>
      </c>
      <c r="C4979" s="38" t="s">
        <v>21979</v>
      </c>
      <c r="D4979" s="38" t="s">
        <v>21980</v>
      </c>
      <c r="E4979" s="38">
        <v>10</v>
      </c>
      <c r="F4979" s="38">
        <v>11.84</v>
      </c>
      <c r="G4979" s="38">
        <v>11.66</v>
      </c>
      <c r="H4979" s="38">
        <v>12.07</v>
      </c>
      <c r="I4979" s="38">
        <v>11.73</v>
      </c>
      <c r="J4979" s="38">
        <v>11.75</v>
      </c>
      <c r="K4979" s="38">
        <v>11.92</v>
      </c>
      <c r="L4979" s="49">
        <v>-0.06</v>
      </c>
      <c r="M4979" s="38">
        <v>-0.32120289800000001</v>
      </c>
      <c r="N4979" s="38">
        <v>0.204845684</v>
      </c>
      <c r="O4979" s="38">
        <v>11.8279272</v>
      </c>
      <c r="P4979" s="38">
        <v>-0.55000000000000004</v>
      </c>
      <c r="Q4979" s="38">
        <v>0.61</v>
      </c>
      <c r="R4979" s="38">
        <v>0.86</v>
      </c>
      <c r="S4979" s="38">
        <v>-5.7</v>
      </c>
      <c r="T4979" s="38">
        <v>-0.11</v>
      </c>
      <c r="U4979" s="38">
        <v>0.09</v>
      </c>
      <c r="V4979" s="38">
        <v>-0.15</v>
      </c>
      <c r="W4979" s="38" t="s">
        <v>2139</v>
      </c>
      <c r="X4979" s="59" t="s">
        <v>21980</v>
      </c>
    </row>
    <row r="4980" spans="1:24" x14ac:dyDescent="0.2">
      <c r="A4980" s="38" t="s">
        <v>21981</v>
      </c>
      <c r="B4980" s="38" t="s">
        <v>21982</v>
      </c>
      <c r="C4980" s="38" t="s">
        <v>21983</v>
      </c>
      <c r="D4980" s="38" t="s">
        <v>21984</v>
      </c>
      <c r="E4980" s="38">
        <v>4</v>
      </c>
      <c r="F4980" s="38">
        <v>11.82</v>
      </c>
      <c r="G4980" s="38">
        <v>11.49</v>
      </c>
      <c r="H4980" s="38">
        <v>11.53</v>
      </c>
      <c r="I4980" s="38">
        <v>11.53</v>
      </c>
      <c r="J4980" s="38">
        <v>11.51</v>
      </c>
      <c r="K4980" s="38">
        <v>11.59</v>
      </c>
      <c r="L4980" s="49">
        <v>-0.06</v>
      </c>
      <c r="M4980" s="38">
        <v>-0.35550399100000002</v>
      </c>
      <c r="N4980" s="38">
        <v>0.22760712399999999</v>
      </c>
      <c r="O4980" s="38">
        <v>11.578401660000001</v>
      </c>
      <c r="P4980" s="38">
        <v>-0.54</v>
      </c>
      <c r="Q4980" s="38">
        <v>0.61</v>
      </c>
      <c r="R4980" s="38">
        <v>0.86</v>
      </c>
      <c r="S4980" s="38">
        <v>-5.71</v>
      </c>
      <c r="T4980" s="38">
        <v>-0.28999999999999998</v>
      </c>
      <c r="U4980" s="38">
        <v>0.02</v>
      </c>
      <c r="V4980" s="38">
        <v>0.06</v>
      </c>
      <c r="W4980" s="38" t="s">
        <v>2139</v>
      </c>
      <c r="X4980" s="59" t="s">
        <v>21984</v>
      </c>
    </row>
    <row r="4981" spans="1:24" x14ac:dyDescent="0.2">
      <c r="A4981" s="38" t="s">
        <v>21985</v>
      </c>
      <c r="B4981" s="38" t="s">
        <v>21986</v>
      </c>
      <c r="C4981" s="38" t="s">
        <v>21987</v>
      </c>
      <c r="D4981" s="38" t="s">
        <v>21988</v>
      </c>
      <c r="E4981" s="38">
        <v>2</v>
      </c>
      <c r="F4981" s="38">
        <v>10.35</v>
      </c>
      <c r="G4981" s="38">
        <v>9.94</v>
      </c>
      <c r="H4981" s="38">
        <v>10.7</v>
      </c>
      <c r="I4981" s="38">
        <v>10.210000000000001</v>
      </c>
      <c r="J4981" s="38">
        <v>9.9700000000000006</v>
      </c>
      <c r="K4981" s="38">
        <v>10.64</v>
      </c>
      <c r="L4981" s="49">
        <v>-0.06</v>
      </c>
      <c r="M4981" s="38">
        <v>-0.32751501</v>
      </c>
      <c r="N4981" s="38">
        <v>0.20990640099999999</v>
      </c>
      <c r="O4981" s="38">
        <v>10.302934629999999</v>
      </c>
      <c r="P4981" s="38">
        <v>-0.54</v>
      </c>
      <c r="Q4981" s="38">
        <v>0.61</v>
      </c>
      <c r="R4981" s="38">
        <v>0.86</v>
      </c>
      <c r="S4981" s="38">
        <v>-5.71</v>
      </c>
      <c r="T4981" s="38">
        <v>-0.14000000000000001</v>
      </c>
      <c r="U4981" s="38">
        <v>0.03</v>
      </c>
      <c r="V4981" s="38">
        <v>-0.06</v>
      </c>
      <c r="W4981" s="38" t="s">
        <v>2139</v>
      </c>
      <c r="X4981" s="59" t="s">
        <v>21988</v>
      </c>
    </row>
    <row r="4982" spans="1:24" x14ac:dyDescent="0.2">
      <c r="A4982" s="38" t="s">
        <v>21989</v>
      </c>
      <c r="B4982" s="38" t="s">
        <v>21990</v>
      </c>
      <c r="C4982" s="38" t="s">
        <v>21991</v>
      </c>
      <c r="D4982" s="38" t="s">
        <v>21992</v>
      </c>
      <c r="E4982" s="38">
        <v>9</v>
      </c>
      <c r="F4982" s="38">
        <v>11.33</v>
      </c>
      <c r="G4982" s="38">
        <v>10.93</v>
      </c>
      <c r="H4982" s="38">
        <v>11.36</v>
      </c>
      <c r="I4982" s="38">
        <v>11.17</v>
      </c>
      <c r="J4982" s="38">
        <v>11.04</v>
      </c>
      <c r="K4982" s="38">
        <v>11.22</v>
      </c>
      <c r="L4982" s="49">
        <v>-0.06</v>
      </c>
      <c r="M4982" s="38">
        <v>-0.34094011299999999</v>
      </c>
      <c r="N4982" s="38">
        <v>0.21905295</v>
      </c>
      <c r="O4982" s="38">
        <v>11.17613905</v>
      </c>
      <c r="P4982" s="38">
        <v>-0.54</v>
      </c>
      <c r="Q4982" s="38">
        <v>0.61</v>
      </c>
      <c r="R4982" s="38">
        <v>0.86</v>
      </c>
      <c r="S4982" s="38">
        <v>-5.71</v>
      </c>
      <c r="T4982" s="38">
        <v>-0.16</v>
      </c>
      <c r="U4982" s="38">
        <v>0.11</v>
      </c>
      <c r="V4982" s="38">
        <v>-0.14000000000000001</v>
      </c>
      <c r="W4982" s="38" t="s">
        <v>2139</v>
      </c>
      <c r="X4982" s="59" t="s">
        <v>21992</v>
      </c>
    </row>
    <row r="4983" spans="1:24" x14ac:dyDescent="0.2">
      <c r="A4983" s="38" t="s">
        <v>21993</v>
      </c>
      <c r="B4983" s="38" t="s">
        <v>21994</v>
      </c>
      <c r="C4983" s="38" t="s">
        <v>21995</v>
      </c>
      <c r="D4983" s="38" t="s">
        <v>21996</v>
      </c>
      <c r="E4983" s="38">
        <v>16</v>
      </c>
      <c r="F4983" s="38">
        <v>12.51</v>
      </c>
      <c r="G4983" s="38">
        <v>12.75</v>
      </c>
      <c r="H4983" s="38">
        <v>12.33</v>
      </c>
      <c r="I4983" s="38">
        <v>12.63</v>
      </c>
      <c r="J4983" s="38">
        <v>12.66</v>
      </c>
      <c r="K4983" s="38">
        <v>12.14</v>
      </c>
      <c r="L4983" s="49">
        <v>-0.06</v>
      </c>
      <c r="M4983" s="38">
        <v>-0.31732873299999997</v>
      </c>
      <c r="N4983" s="38">
        <v>0.203977298</v>
      </c>
      <c r="O4983" s="38">
        <v>12.502540310000001</v>
      </c>
      <c r="P4983" s="38">
        <v>-0.54</v>
      </c>
      <c r="Q4983" s="38">
        <v>0.61</v>
      </c>
      <c r="R4983" s="38">
        <v>0.86</v>
      </c>
      <c r="S4983" s="38">
        <v>-5.71</v>
      </c>
      <c r="T4983" s="38">
        <v>0.12</v>
      </c>
      <c r="U4983" s="38">
        <v>-0.09</v>
      </c>
      <c r="V4983" s="38">
        <v>-0.19</v>
      </c>
      <c r="W4983" s="38" t="s">
        <v>2139</v>
      </c>
      <c r="X4983" s="59" t="s">
        <v>21996</v>
      </c>
    </row>
    <row r="4984" spans="1:24" x14ac:dyDescent="0.2">
      <c r="A4984" s="38" t="s">
        <v>21997</v>
      </c>
      <c r="B4984" s="38" t="s">
        <v>21998</v>
      </c>
      <c r="C4984" s="38" t="s">
        <v>21999</v>
      </c>
      <c r="D4984" s="38" t="s">
        <v>22000</v>
      </c>
      <c r="E4984" s="38">
        <v>7</v>
      </c>
      <c r="F4984" s="38">
        <v>10.53</v>
      </c>
      <c r="G4984" s="38">
        <v>11.27</v>
      </c>
      <c r="H4984" s="38">
        <v>11.22</v>
      </c>
      <c r="I4984" s="38">
        <v>10.65</v>
      </c>
      <c r="J4984" s="38">
        <v>11.19</v>
      </c>
      <c r="K4984" s="38">
        <v>10.98</v>
      </c>
      <c r="L4984" s="49">
        <v>-0.06</v>
      </c>
      <c r="M4984" s="38">
        <v>-0.35728048299999998</v>
      </c>
      <c r="N4984" s="38">
        <v>0.23053364800000001</v>
      </c>
      <c r="O4984" s="38">
        <v>10.973307699999999</v>
      </c>
      <c r="P4984" s="38">
        <v>-0.53</v>
      </c>
      <c r="Q4984" s="38">
        <v>0.61</v>
      </c>
      <c r="R4984" s="38">
        <v>0.86</v>
      </c>
      <c r="S4984" s="38">
        <v>-5.71</v>
      </c>
      <c r="T4984" s="38">
        <v>0.12</v>
      </c>
      <c r="U4984" s="38">
        <v>-0.08</v>
      </c>
      <c r="V4984" s="38">
        <v>-0.24</v>
      </c>
      <c r="W4984" s="38" t="s">
        <v>2139</v>
      </c>
      <c r="X4984" s="59" t="s">
        <v>22000</v>
      </c>
    </row>
    <row r="4985" spans="1:24" x14ac:dyDescent="0.2">
      <c r="A4985" s="38" t="s">
        <v>22001</v>
      </c>
      <c r="B4985" s="38" t="s">
        <v>22002</v>
      </c>
      <c r="C4985" s="38" t="s">
        <v>22003</v>
      </c>
      <c r="D4985" s="38" t="s">
        <v>22004</v>
      </c>
      <c r="E4985" s="38">
        <v>3</v>
      </c>
      <c r="F4985" s="38">
        <v>9.89</v>
      </c>
      <c r="G4985" s="38">
        <v>9.9499999999999993</v>
      </c>
      <c r="H4985" s="38">
        <v>9.61</v>
      </c>
      <c r="I4985" s="38">
        <v>9.8000000000000007</v>
      </c>
      <c r="J4985" s="38">
        <v>9.8699999999999992</v>
      </c>
      <c r="K4985" s="38">
        <v>9.6</v>
      </c>
      <c r="L4985" s="49">
        <v>-0.06</v>
      </c>
      <c r="M4985" s="38">
        <v>-0.33394842200000002</v>
      </c>
      <c r="N4985" s="38">
        <v>0.21628561099999999</v>
      </c>
      <c r="O4985" s="38">
        <v>9.7866080439999994</v>
      </c>
      <c r="P4985" s="38">
        <v>-0.53</v>
      </c>
      <c r="Q4985" s="38">
        <v>0.62</v>
      </c>
      <c r="R4985" s="38">
        <v>0.87</v>
      </c>
      <c r="S4985" s="38">
        <v>-5.71</v>
      </c>
      <c r="T4985" s="38">
        <v>-0.09</v>
      </c>
      <c r="U4985" s="38">
        <v>-0.08</v>
      </c>
      <c r="V4985" s="38">
        <v>-0.01</v>
      </c>
      <c r="W4985" s="38" t="s">
        <v>3929</v>
      </c>
      <c r="X4985" s="59" t="s">
        <v>22004</v>
      </c>
    </row>
    <row r="4986" spans="1:24" x14ac:dyDescent="0.2">
      <c r="A4986" s="38" t="s">
        <v>22005</v>
      </c>
      <c r="B4986" s="38" t="s">
        <v>22006</v>
      </c>
      <c r="C4986" s="38" t="s">
        <v>22007</v>
      </c>
      <c r="D4986" s="38" t="s">
        <v>22008</v>
      </c>
      <c r="E4986" s="38">
        <v>7</v>
      </c>
      <c r="F4986" s="38">
        <v>10.53</v>
      </c>
      <c r="G4986" s="38">
        <v>10.66</v>
      </c>
      <c r="H4986" s="38">
        <v>9.99</v>
      </c>
      <c r="I4986" s="38">
        <v>10.44</v>
      </c>
      <c r="J4986" s="38">
        <v>10.49</v>
      </c>
      <c r="K4986" s="38">
        <v>10.07</v>
      </c>
      <c r="L4986" s="49">
        <v>-0.06</v>
      </c>
      <c r="M4986" s="38">
        <v>-0.337914675</v>
      </c>
      <c r="N4986" s="38">
        <v>0.21900515600000001</v>
      </c>
      <c r="O4986" s="38">
        <v>10.361890219999999</v>
      </c>
      <c r="P4986" s="38">
        <v>-0.53</v>
      </c>
      <c r="Q4986" s="38">
        <v>0.62</v>
      </c>
      <c r="R4986" s="38">
        <v>0.87</v>
      </c>
      <c r="S4986" s="38">
        <v>-5.71</v>
      </c>
      <c r="T4986" s="38">
        <v>-0.09</v>
      </c>
      <c r="U4986" s="38">
        <v>-0.17</v>
      </c>
      <c r="V4986" s="38">
        <v>0.08</v>
      </c>
      <c r="W4986" s="38" t="s">
        <v>3929</v>
      </c>
      <c r="X4986" s="59" t="s">
        <v>22008</v>
      </c>
    </row>
    <row r="4987" spans="1:24" x14ac:dyDescent="0.2">
      <c r="A4987" s="38" t="s">
        <v>22009</v>
      </c>
      <c r="B4987" s="38" t="s">
        <v>22010</v>
      </c>
      <c r="C4987" s="38" t="s">
        <v>22011</v>
      </c>
      <c r="D4987" s="38" t="s">
        <v>22012</v>
      </c>
      <c r="E4987" s="38">
        <v>18</v>
      </c>
      <c r="F4987" s="38">
        <v>13.64</v>
      </c>
      <c r="G4987" s="38">
        <v>14.12</v>
      </c>
      <c r="H4987" s="38">
        <v>13.64</v>
      </c>
      <c r="I4987" s="38">
        <v>13.8</v>
      </c>
      <c r="J4987" s="38">
        <v>13.99</v>
      </c>
      <c r="K4987" s="38">
        <v>13.43</v>
      </c>
      <c r="L4987" s="49">
        <v>-0.06</v>
      </c>
      <c r="M4987" s="38">
        <v>-0.32961627900000001</v>
      </c>
      <c r="N4987" s="38">
        <v>0.21381101299999999</v>
      </c>
      <c r="O4987" s="38">
        <v>13.771088150000001</v>
      </c>
      <c r="P4987" s="38">
        <v>-0.53</v>
      </c>
      <c r="Q4987" s="38">
        <v>0.62</v>
      </c>
      <c r="R4987" s="38">
        <v>0.87</v>
      </c>
      <c r="S4987" s="38">
        <v>-5.72</v>
      </c>
      <c r="T4987" s="38">
        <v>0.16</v>
      </c>
      <c r="U4987" s="38">
        <v>-0.13</v>
      </c>
      <c r="V4987" s="38">
        <v>-0.21</v>
      </c>
      <c r="W4987" s="38" t="s">
        <v>2139</v>
      </c>
      <c r="X4987" s="59" t="s">
        <v>22012</v>
      </c>
    </row>
    <row r="4988" spans="1:24" x14ac:dyDescent="0.2">
      <c r="A4988" s="38" t="s">
        <v>22013</v>
      </c>
      <c r="B4988" s="38" t="s">
        <v>22014</v>
      </c>
      <c r="C4988" s="38" t="s">
        <v>22015</v>
      </c>
      <c r="D4988" s="38" t="s">
        <v>22016</v>
      </c>
      <c r="E4988" s="38">
        <v>11</v>
      </c>
      <c r="F4988" s="38">
        <v>12.2</v>
      </c>
      <c r="G4988" s="38">
        <v>11.71</v>
      </c>
      <c r="H4988" s="38">
        <v>11.35</v>
      </c>
      <c r="I4988" s="38">
        <v>12.04</v>
      </c>
      <c r="J4988" s="38">
        <v>11.8</v>
      </c>
      <c r="K4988" s="38">
        <v>11.25</v>
      </c>
      <c r="L4988" s="49">
        <v>-0.06</v>
      </c>
      <c r="M4988" s="38">
        <v>-0.319363273</v>
      </c>
      <c r="N4988" s="38">
        <v>0.20748567400000001</v>
      </c>
      <c r="O4988" s="38">
        <v>11.72517414</v>
      </c>
      <c r="P4988" s="38">
        <v>-0.53</v>
      </c>
      <c r="Q4988" s="38">
        <v>0.62</v>
      </c>
      <c r="R4988" s="38">
        <v>0.87</v>
      </c>
      <c r="S4988" s="38">
        <v>-5.72</v>
      </c>
      <c r="T4988" s="38">
        <v>-0.16</v>
      </c>
      <c r="U4988" s="38">
        <v>0.09</v>
      </c>
      <c r="V4988" s="38">
        <v>-0.1</v>
      </c>
      <c r="W4988" s="38" t="s">
        <v>2139</v>
      </c>
      <c r="X4988" s="59" t="s">
        <v>22016</v>
      </c>
    </row>
    <row r="4989" spans="1:24" x14ac:dyDescent="0.2">
      <c r="A4989" s="38" t="s">
        <v>22017</v>
      </c>
      <c r="B4989" s="38" t="s">
        <v>22018</v>
      </c>
      <c r="C4989" s="38" t="s">
        <v>22019</v>
      </c>
      <c r="D4989" s="38" t="s">
        <v>22020</v>
      </c>
      <c r="E4989" s="38">
        <v>6</v>
      </c>
      <c r="F4989" s="38">
        <v>10.47</v>
      </c>
      <c r="G4989" s="38">
        <v>10.44</v>
      </c>
      <c r="H4989" s="38">
        <v>10.35</v>
      </c>
      <c r="I4989" s="38">
        <v>10.28</v>
      </c>
      <c r="J4989" s="38">
        <v>10.38</v>
      </c>
      <c r="K4989" s="38">
        <v>10.42</v>
      </c>
      <c r="L4989" s="49">
        <v>-0.06</v>
      </c>
      <c r="M4989" s="38">
        <v>-0.33831984999999998</v>
      </c>
      <c r="N4989" s="38">
        <v>0.21983397599999999</v>
      </c>
      <c r="O4989" s="38">
        <v>10.3910828</v>
      </c>
      <c r="P4989" s="38">
        <v>-0.52</v>
      </c>
      <c r="Q4989" s="38">
        <v>0.62</v>
      </c>
      <c r="R4989" s="38">
        <v>0.87</v>
      </c>
      <c r="S4989" s="38">
        <v>-5.72</v>
      </c>
      <c r="T4989" s="38">
        <v>-0.19</v>
      </c>
      <c r="U4989" s="38">
        <v>-0.06</v>
      </c>
      <c r="V4989" s="38">
        <v>7.0000000000000007E-2</v>
      </c>
      <c r="W4989" s="38" t="s">
        <v>3929</v>
      </c>
      <c r="X4989" s="59" t="s">
        <v>22020</v>
      </c>
    </row>
    <row r="4990" spans="1:24" x14ac:dyDescent="0.2">
      <c r="A4990" s="38" t="s">
        <v>22021</v>
      </c>
      <c r="B4990" s="38" t="s">
        <v>22022</v>
      </c>
      <c r="C4990" s="38" t="s">
        <v>22023</v>
      </c>
      <c r="D4990" s="38" t="s">
        <v>22024</v>
      </c>
      <c r="E4990" s="38">
        <v>7</v>
      </c>
      <c r="F4990" s="38">
        <v>11.15</v>
      </c>
      <c r="G4990" s="38">
        <v>10.97</v>
      </c>
      <c r="H4990" s="38">
        <v>11.58</v>
      </c>
      <c r="I4990" s="38">
        <v>11.05</v>
      </c>
      <c r="J4990" s="38">
        <v>11.06</v>
      </c>
      <c r="K4990" s="38">
        <v>11.41</v>
      </c>
      <c r="L4990" s="49">
        <v>-0.06</v>
      </c>
      <c r="M4990" s="38">
        <v>-0.32992080800000001</v>
      </c>
      <c r="N4990" s="38">
        <v>0.21467101099999999</v>
      </c>
      <c r="O4990" s="38">
        <v>11.20487616</v>
      </c>
      <c r="P4990" s="38">
        <v>-0.52</v>
      </c>
      <c r="Q4990" s="38">
        <v>0.62</v>
      </c>
      <c r="R4990" s="38">
        <v>0.87</v>
      </c>
      <c r="S4990" s="38">
        <v>-5.72</v>
      </c>
      <c r="T4990" s="38">
        <v>-0.1</v>
      </c>
      <c r="U4990" s="38">
        <v>0.09</v>
      </c>
      <c r="V4990" s="38">
        <v>-0.17</v>
      </c>
      <c r="W4990" s="38" t="s">
        <v>2139</v>
      </c>
      <c r="X4990" s="59" t="s">
        <v>22024</v>
      </c>
    </row>
    <row r="4991" spans="1:24" x14ac:dyDescent="0.2">
      <c r="A4991" s="38" t="s">
        <v>22025</v>
      </c>
      <c r="B4991" s="38" t="s">
        <v>22026</v>
      </c>
      <c r="C4991" s="38" t="s">
        <v>22027</v>
      </c>
      <c r="D4991" s="38" t="s">
        <v>22028</v>
      </c>
      <c r="E4991" s="38">
        <v>3</v>
      </c>
      <c r="F4991" s="38">
        <v>9.67</v>
      </c>
      <c r="G4991" s="38">
        <v>9.77</v>
      </c>
      <c r="H4991" s="38">
        <v>9.4700000000000006</v>
      </c>
      <c r="I4991" s="38">
        <v>9.5</v>
      </c>
      <c r="J4991" s="38">
        <v>9.73</v>
      </c>
      <c r="K4991" s="38">
        <v>9.5</v>
      </c>
      <c r="L4991" s="49">
        <v>-0.06</v>
      </c>
      <c r="M4991" s="38">
        <v>-0.35328196899999997</v>
      </c>
      <c r="N4991" s="38">
        <v>0.23022210000000001</v>
      </c>
      <c r="O4991" s="38">
        <v>9.6081269819999999</v>
      </c>
      <c r="P4991" s="38">
        <v>-0.52</v>
      </c>
      <c r="Q4991" s="38">
        <v>0.62</v>
      </c>
      <c r="R4991" s="38">
        <v>0.87</v>
      </c>
      <c r="S4991" s="38">
        <v>-5.72</v>
      </c>
      <c r="T4991" s="38">
        <v>-0.17</v>
      </c>
      <c r="U4991" s="38">
        <v>-0.04</v>
      </c>
      <c r="V4991" s="38">
        <v>0.03</v>
      </c>
      <c r="W4991" s="38" t="s">
        <v>3929</v>
      </c>
      <c r="X4991" s="59" t="s">
        <v>22028</v>
      </c>
    </row>
    <row r="4992" spans="1:24" x14ac:dyDescent="0.2">
      <c r="A4992" s="38" t="s">
        <v>22029</v>
      </c>
      <c r="B4992" s="38" t="s">
        <v>22030</v>
      </c>
      <c r="C4992" s="38" t="s">
        <v>22031</v>
      </c>
      <c r="D4992" s="38" t="s">
        <v>22032</v>
      </c>
      <c r="E4992" s="38">
        <v>4</v>
      </c>
      <c r="F4992" s="38">
        <v>9.83</v>
      </c>
      <c r="G4992" s="38">
        <v>9.68</v>
      </c>
      <c r="H4992" s="38">
        <v>9.4</v>
      </c>
      <c r="I4992" s="38">
        <v>9.74</v>
      </c>
      <c r="J4992" s="38">
        <v>9.68</v>
      </c>
      <c r="K4992" s="38">
        <v>9.31</v>
      </c>
      <c r="L4992" s="49">
        <v>-0.06</v>
      </c>
      <c r="M4992" s="38">
        <v>-0.34153618099999999</v>
      </c>
      <c r="N4992" s="38">
        <v>0.222917803</v>
      </c>
      <c r="O4992" s="38">
        <v>9.6053334689999996</v>
      </c>
      <c r="P4992" s="38">
        <v>-0.52</v>
      </c>
      <c r="Q4992" s="38">
        <v>0.62</v>
      </c>
      <c r="R4992" s="38">
        <v>0.87</v>
      </c>
      <c r="S4992" s="38">
        <v>-5.72</v>
      </c>
      <c r="T4992" s="38">
        <v>-0.09</v>
      </c>
      <c r="U4992" s="38">
        <v>0</v>
      </c>
      <c r="V4992" s="38">
        <v>-0.09</v>
      </c>
      <c r="W4992" s="38" t="s">
        <v>2139</v>
      </c>
      <c r="X4992" s="59" t="s">
        <v>22032</v>
      </c>
    </row>
    <row r="4993" spans="1:24" x14ac:dyDescent="0.2">
      <c r="A4993" s="38" t="s">
        <v>22033</v>
      </c>
      <c r="B4993" s="38" t="s">
        <v>22034</v>
      </c>
      <c r="C4993" s="38" t="s">
        <v>22035</v>
      </c>
      <c r="D4993" s="38" t="s">
        <v>22036</v>
      </c>
      <c r="E4993" s="38">
        <v>10</v>
      </c>
      <c r="F4993" s="38">
        <v>14.27</v>
      </c>
      <c r="G4993" s="38">
        <v>14.24</v>
      </c>
      <c r="H4993" s="38">
        <v>14.07</v>
      </c>
      <c r="I4993" s="38">
        <v>14.03</v>
      </c>
      <c r="J4993" s="38">
        <v>14.13</v>
      </c>
      <c r="K4993" s="38">
        <v>14.25</v>
      </c>
      <c r="L4993" s="49">
        <v>-0.06</v>
      </c>
      <c r="M4993" s="38">
        <v>-0.34425799699999998</v>
      </c>
      <c r="N4993" s="38">
        <v>0.22475958100000001</v>
      </c>
      <c r="O4993" s="38">
        <v>14.16442213</v>
      </c>
      <c r="P4993" s="38">
        <v>-0.52</v>
      </c>
      <c r="Q4993" s="38">
        <v>0.62</v>
      </c>
      <c r="R4993" s="38">
        <v>0.87</v>
      </c>
      <c r="S4993" s="38">
        <v>-5.72</v>
      </c>
      <c r="T4993" s="38">
        <v>-0.24</v>
      </c>
      <c r="U4993" s="38">
        <v>-0.11</v>
      </c>
      <c r="V4993" s="38">
        <v>0.18</v>
      </c>
      <c r="W4993" s="38" t="s">
        <v>3929</v>
      </c>
      <c r="X4993" s="59" t="s">
        <v>22036</v>
      </c>
    </row>
    <row r="4994" spans="1:24" x14ac:dyDescent="0.2">
      <c r="A4994" s="38" t="s">
        <v>22037</v>
      </c>
      <c r="B4994" s="38" t="s">
        <v>22038</v>
      </c>
      <c r="C4994" s="38" t="s">
        <v>22039</v>
      </c>
      <c r="D4994" s="38" t="s">
        <v>22040</v>
      </c>
      <c r="E4994" s="38">
        <v>4</v>
      </c>
      <c r="F4994" s="38">
        <v>10.4</v>
      </c>
      <c r="G4994" s="38">
        <v>10.31</v>
      </c>
      <c r="H4994" s="38">
        <v>10.66</v>
      </c>
      <c r="I4994" s="38">
        <v>10.32</v>
      </c>
      <c r="J4994" s="38">
        <v>10.36</v>
      </c>
      <c r="K4994" s="38">
        <v>10.51</v>
      </c>
      <c r="L4994" s="49">
        <v>-0.06</v>
      </c>
      <c r="M4994" s="38">
        <v>-0.32878880700000002</v>
      </c>
      <c r="N4994" s="38">
        <v>0.21534684400000001</v>
      </c>
      <c r="O4994" s="38">
        <v>10.426614219999999</v>
      </c>
      <c r="P4994" s="38">
        <v>-0.52</v>
      </c>
      <c r="Q4994" s="38">
        <v>0.63</v>
      </c>
      <c r="R4994" s="38">
        <v>0.87</v>
      </c>
      <c r="S4994" s="38">
        <v>-5.72</v>
      </c>
      <c r="T4994" s="38">
        <v>-0.08</v>
      </c>
      <c r="U4994" s="38">
        <v>0.05</v>
      </c>
      <c r="V4994" s="38">
        <v>-0.15</v>
      </c>
      <c r="W4994" s="38" t="s">
        <v>2139</v>
      </c>
      <c r="X4994" s="59" t="s">
        <v>22040</v>
      </c>
    </row>
    <row r="4995" spans="1:24" x14ac:dyDescent="0.2">
      <c r="A4995" s="38" t="s">
        <v>22041</v>
      </c>
      <c r="B4995" s="38" t="s">
        <v>22042</v>
      </c>
      <c r="C4995" s="38" t="s">
        <v>22043</v>
      </c>
      <c r="D4995" s="38" t="s">
        <v>22044</v>
      </c>
      <c r="E4995" s="38">
        <v>5</v>
      </c>
      <c r="F4995" s="38">
        <v>9.9700000000000006</v>
      </c>
      <c r="G4995" s="38">
        <v>9.83</v>
      </c>
      <c r="H4995" s="38">
        <v>9.98</v>
      </c>
      <c r="I4995" s="38">
        <v>9.7200000000000006</v>
      </c>
      <c r="J4995" s="38">
        <v>9.94</v>
      </c>
      <c r="K4995" s="38">
        <v>9.93</v>
      </c>
      <c r="L4995" s="49">
        <v>-0.06</v>
      </c>
      <c r="M4995" s="38">
        <v>-0.37160278099999999</v>
      </c>
      <c r="N4995" s="38">
        <v>0.243940765</v>
      </c>
      <c r="O4995" s="38">
        <v>9.8949015009999997</v>
      </c>
      <c r="P4995" s="38">
        <v>-0.51</v>
      </c>
      <c r="Q4995" s="38">
        <v>0.63</v>
      </c>
      <c r="R4995" s="38">
        <v>0.87</v>
      </c>
      <c r="S4995" s="38">
        <v>-5.72</v>
      </c>
      <c r="T4995" s="38">
        <v>-0.25</v>
      </c>
      <c r="U4995" s="38">
        <v>0.11</v>
      </c>
      <c r="V4995" s="38">
        <v>-0.05</v>
      </c>
      <c r="W4995" s="38" t="s">
        <v>2139</v>
      </c>
      <c r="X4995" s="59" t="s">
        <v>22044</v>
      </c>
    </row>
    <row r="4996" spans="1:24" x14ac:dyDescent="0.2">
      <c r="A4996" s="38" t="s">
        <v>22045</v>
      </c>
      <c r="B4996" s="38" t="s">
        <v>22046</v>
      </c>
      <c r="C4996" s="38" t="s">
        <v>22047</v>
      </c>
      <c r="D4996" s="38" t="s">
        <v>22048</v>
      </c>
      <c r="E4996" s="38">
        <v>12</v>
      </c>
      <c r="F4996" s="38">
        <v>11.51</v>
      </c>
      <c r="G4996" s="38">
        <v>12.34</v>
      </c>
      <c r="H4996" s="38">
        <v>11.69</v>
      </c>
      <c r="I4996" s="38">
        <v>11.36</v>
      </c>
      <c r="J4996" s="38">
        <v>12.18</v>
      </c>
      <c r="K4996" s="38">
        <v>11.82</v>
      </c>
      <c r="L4996" s="49">
        <v>-0.06</v>
      </c>
      <c r="M4996" s="38">
        <v>-0.33329489699999998</v>
      </c>
      <c r="N4996" s="38">
        <v>0.2189314</v>
      </c>
      <c r="O4996" s="38">
        <v>11.815291999999999</v>
      </c>
      <c r="P4996" s="38">
        <v>-0.51</v>
      </c>
      <c r="Q4996" s="38">
        <v>0.63</v>
      </c>
      <c r="R4996" s="38">
        <v>0.87</v>
      </c>
      <c r="S4996" s="38">
        <v>-5.72</v>
      </c>
      <c r="T4996" s="38">
        <v>-0.15</v>
      </c>
      <c r="U4996" s="38">
        <v>-0.16</v>
      </c>
      <c r="V4996" s="38">
        <v>0.13</v>
      </c>
      <c r="W4996" s="38" t="s">
        <v>3929</v>
      </c>
      <c r="X4996" s="59" t="s">
        <v>22048</v>
      </c>
    </row>
    <row r="4997" spans="1:24" x14ac:dyDescent="0.2">
      <c r="A4997" s="38" t="s">
        <v>22049</v>
      </c>
      <c r="B4997" s="38" t="s">
        <v>22050</v>
      </c>
      <c r="C4997" s="38" t="s">
        <v>22051</v>
      </c>
      <c r="D4997" s="38" t="s">
        <v>22052</v>
      </c>
      <c r="E4997" s="38">
        <v>4</v>
      </c>
      <c r="F4997" s="38">
        <v>9.3000000000000007</v>
      </c>
      <c r="G4997" s="38">
        <v>9.2899999999999991</v>
      </c>
      <c r="H4997" s="38">
        <v>9.76</v>
      </c>
      <c r="I4997" s="38">
        <v>9.25</v>
      </c>
      <c r="J4997" s="38">
        <v>9.26</v>
      </c>
      <c r="K4997" s="38">
        <v>9.65</v>
      </c>
      <c r="L4997" s="49">
        <v>-0.06</v>
      </c>
      <c r="M4997" s="38">
        <v>-0.34533231800000003</v>
      </c>
      <c r="N4997" s="38">
        <v>0.22723871900000001</v>
      </c>
      <c r="O4997" s="38">
        <v>9.4182552479999995</v>
      </c>
      <c r="P4997" s="38">
        <v>-0.51</v>
      </c>
      <c r="Q4997" s="38">
        <v>0.63</v>
      </c>
      <c r="R4997" s="38">
        <v>0.87</v>
      </c>
      <c r="S4997" s="38">
        <v>-5.72</v>
      </c>
      <c r="T4997" s="38">
        <v>-0.05</v>
      </c>
      <c r="U4997" s="38">
        <v>-0.03</v>
      </c>
      <c r="V4997" s="38">
        <v>-0.11</v>
      </c>
      <c r="W4997" s="38" t="s">
        <v>3929</v>
      </c>
      <c r="X4997" s="59" t="s">
        <v>22052</v>
      </c>
    </row>
    <row r="4998" spans="1:24" x14ac:dyDescent="0.2">
      <c r="A4998" s="38" t="s">
        <v>22053</v>
      </c>
      <c r="B4998" s="38" t="s">
        <v>22054</v>
      </c>
      <c r="C4998" s="38" t="s">
        <v>22055</v>
      </c>
      <c r="D4998" s="38" t="s">
        <v>22056</v>
      </c>
      <c r="E4998" s="38">
        <v>11</v>
      </c>
      <c r="F4998" s="38">
        <v>12.27</v>
      </c>
      <c r="G4998" s="38">
        <v>12.43</v>
      </c>
      <c r="H4998" s="38">
        <v>12.35</v>
      </c>
      <c r="I4998" s="38">
        <v>12.26</v>
      </c>
      <c r="J4998" s="38">
        <v>12.52</v>
      </c>
      <c r="K4998" s="38">
        <v>12.11</v>
      </c>
      <c r="L4998" s="49">
        <v>-0.06</v>
      </c>
      <c r="M4998" s="38">
        <v>-0.32305983799999999</v>
      </c>
      <c r="N4998" s="38">
        <v>0.21264807699999999</v>
      </c>
      <c r="O4998" s="38">
        <v>12.3237421</v>
      </c>
      <c r="P4998" s="38">
        <v>-0.51</v>
      </c>
      <c r="Q4998" s="38">
        <v>0.63</v>
      </c>
      <c r="R4998" s="38">
        <v>0.87</v>
      </c>
      <c r="S4998" s="38">
        <v>-5.72</v>
      </c>
      <c r="T4998" s="38">
        <v>-0.01</v>
      </c>
      <c r="U4998" s="38">
        <v>0.09</v>
      </c>
      <c r="V4998" s="38">
        <v>-0.24</v>
      </c>
      <c r="W4998" s="38" t="s">
        <v>2139</v>
      </c>
      <c r="X4998" s="59" t="s">
        <v>22056</v>
      </c>
    </row>
    <row r="4999" spans="1:24" x14ac:dyDescent="0.2">
      <c r="A4999" s="38" t="s">
        <v>22057</v>
      </c>
      <c r="B4999" s="38" t="s">
        <v>22058</v>
      </c>
      <c r="C4999" s="38" t="s">
        <v>22059</v>
      </c>
      <c r="D4999" s="38" t="s">
        <v>22060</v>
      </c>
      <c r="E4999" s="38">
        <v>7</v>
      </c>
      <c r="F4999" s="38">
        <v>10.24</v>
      </c>
      <c r="G4999" s="38">
        <v>10.31</v>
      </c>
      <c r="H4999" s="38">
        <v>10.68</v>
      </c>
      <c r="I4999" s="38">
        <v>10.25</v>
      </c>
      <c r="J4999" s="38">
        <v>10.32</v>
      </c>
      <c r="K4999" s="38">
        <v>10.48</v>
      </c>
      <c r="L4999" s="49">
        <v>-0.06</v>
      </c>
      <c r="M4999" s="38">
        <v>-0.33601123199999999</v>
      </c>
      <c r="N4999" s="38">
        <v>0.221220782</v>
      </c>
      <c r="O4999" s="38">
        <v>10.38160325</v>
      </c>
      <c r="P4999" s="38">
        <v>-0.51</v>
      </c>
      <c r="Q4999" s="38">
        <v>0.63</v>
      </c>
      <c r="R4999" s="38">
        <v>0.87</v>
      </c>
      <c r="S4999" s="38">
        <v>-5.72</v>
      </c>
      <c r="T4999" s="38">
        <v>0.01</v>
      </c>
      <c r="U4999" s="38">
        <v>0.01</v>
      </c>
      <c r="V4999" s="38">
        <v>-0.2</v>
      </c>
      <c r="W4999" s="38" t="s">
        <v>2118</v>
      </c>
      <c r="X4999" s="59" t="s">
        <v>22060</v>
      </c>
    </row>
    <row r="5000" spans="1:24" x14ac:dyDescent="0.2">
      <c r="A5000" s="38" t="s">
        <v>22061</v>
      </c>
      <c r="B5000" s="38" t="s">
        <v>22062</v>
      </c>
      <c r="C5000" s="38" t="s">
        <v>22063</v>
      </c>
      <c r="D5000" s="38" t="s">
        <v>22064</v>
      </c>
      <c r="E5000" s="38">
        <v>15</v>
      </c>
      <c r="F5000" s="38">
        <v>12.44</v>
      </c>
      <c r="G5000" s="38">
        <v>11.92</v>
      </c>
      <c r="H5000" s="38">
        <v>12.37</v>
      </c>
      <c r="I5000" s="38">
        <v>12.13</v>
      </c>
      <c r="J5000" s="38">
        <v>12.02</v>
      </c>
      <c r="K5000" s="38">
        <v>12.4</v>
      </c>
      <c r="L5000" s="49">
        <v>-0.06</v>
      </c>
      <c r="M5000" s="38">
        <v>-0.35616209900000001</v>
      </c>
      <c r="N5000" s="38">
        <v>0.23484477200000001</v>
      </c>
      <c r="O5000" s="38">
        <v>12.20994879</v>
      </c>
      <c r="P5000" s="38">
        <v>-0.51</v>
      </c>
      <c r="Q5000" s="38">
        <v>0.63</v>
      </c>
      <c r="R5000" s="38">
        <v>0.87</v>
      </c>
      <c r="S5000" s="38">
        <v>-5.73</v>
      </c>
      <c r="T5000" s="38">
        <v>-0.31</v>
      </c>
      <c r="U5000" s="38">
        <v>0.1</v>
      </c>
      <c r="V5000" s="38">
        <v>0.03</v>
      </c>
      <c r="W5000" s="38" t="s">
        <v>2139</v>
      </c>
      <c r="X5000" s="59" t="s">
        <v>22064</v>
      </c>
    </row>
    <row r="5001" spans="1:24" x14ac:dyDescent="0.2">
      <c r="A5001" s="38" t="s">
        <v>22065</v>
      </c>
      <c r="B5001" s="38" t="s">
        <v>22066</v>
      </c>
      <c r="C5001" s="38" t="s">
        <v>22067</v>
      </c>
      <c r="D5001" s="38" t="s">
        <v>22068</v>
      </c>
      <c r="E5001" s="38">
        <v>8</v>
      </c>
      <c r="F5001" s="38">
        <v>11.63</v>
      </c>
      <c r="G5001" s="38">
        <v>11.19</v>
      </c>
      <c r="H5001" s="38">
        <v>11.15</v>
      </c>
      <c r="I5001" s="38">
        <v>11.35</v>
      </c>
      <c r="J5001" s="38">
        <v>11.28</v>
      </c>
      <c r="K5001" s="38">
        <v>11.16</v>
      </c>
      <c r="L5001" s="49">
        <v>-0.06</v>
      </c>
      <c r="M5001" s="38">
        <v>-0.35627225699999998</v>
      </c>
      <c r="N5001" s="38">
        <v>0.23697902900000001</v>
      </c>
      <c r="O5001" s="38">
        <v>11.2942198</v>
      </c>
      <c r="P5001" s="38">
        <v>-0.5</v>
      </c>
      <c r="Q5001" s="38">
        <v>0.64</v>
      </c>
      <c r="R5001" s="38">
        <v>0.87</v>
      </c>
      <c r="S5001" s="38">
        <v>-5.73</v>
      </c>
      <c r="T5001" s="38">
        <v>-0.28000000000000003</v>
      </c>
      <c r="U5001" s="38">
        <v>0.09</v>
      </c>
      <c r="V5001" s="38">
        <v>0.01</v>
      </c>
      <c r="W5001" s="38" t="s">
        <v>2139</v>
      </c>
      <c r="X5001" s="59" t="s">
        <v>22068</v>
      </c>
    </row>
    <row r="5002" spans="1:24" x14ac:dyDescent="0.2">
      <c r="A5002" s="38" t="s">
        <v>22069</v>
      </c>
      <c r="B5002" s="38" t="s">
        <v>22070</v>
      </c>
      <c r="C5002" s="38" t="s">
        <v>22071</v>
      </c>
      <c r="D5002" s="38" t="s">
        <v>22072</v>
      </c>
      <c r="E5002" s="38">
        <v>7</v>
      </c>
      <c r="F5002" s="38">
        <v>10.7</v>
      </c>
      <c r="G5002" s="38">
        <v>10.81</v>
      </c>
      <c r="H5002" s="38">
        <v>10.67</v>
      </c>
      <c r="I5002" s="38">
        <v>10.47</v>
      </c>
      <c r="J5002" s="38">
        <v>10.85</v>
      </c>
      <c r="K5002" s="38">
        <v>10.67</v>
      </c>
      <c r="L5002" s="49">
        <v>-0.06</v>
      </c>
      <c r="M5002" s="38">
        <v>-0.33967898200000002</v>
      </c>
      <c r="N5002" s="38">
        <v>0.226002339</v>
      </c>
      <c r="O5002" s="38">
        <v>10.694280669999999</v>
      </c>
      <c r="P5002" s="38">
        <v>-0.5</v>
      </c>
      <c r="Q5002" s="38">
        <v>0.64</v>
      </c>
      <c r="R5002" s="38">
        <v>0.87</v>
      </c>
      <c r="S5002" s="38">
        <v>-5.73</v>
      </c>
      <c r="T5002" s="38">
        <v>-0.23</v>
      </c>
      <c r="U5002" s="38">
        <v>0.04</v>
      </c>
      <c r="V5002" s="38">
        <v>0</v>
      </c>
      <c r="W5002" s="38" t="s">
        <v>2139</v>
      </c>
      <c r="X5002" s="59" t="s">
        <v>22072</v>
      </c>
    </row>
    <row r="5003" spans="1:24" x14ac:dyDescent="0.2">
      <c r="A5003" s="38" t="s">
        <v>22073</v>
      </c>
      <c r="B5003" s="38" t="s">
        <v>22074</v>
      </c>
      <c r="C5003" s="38" t="s">
        <v>22075</v>
      </c>
      <c r="D5003" s="38" t="s">
        <v>22076</v>
      </c>
      <c r="E5003" s="38">
        <v>11</v>
      </c>
      <c r="F5003" s="38">
        <v>10.78</v>
      </c>
      <c r="G5003" s="38">
        <v>10.96</v>
      </c>
      <c r="H5003" s="38">
        <v>11.06</v>
      </c>
      <c r="I5003" s="38">
        <v>10.96</v>
      </c>
      <c r="J5003" s="38">
        <v>10.81</v>
      </c>
      <c r="K5003" s="38">
        <v>10.84</v>
      </c>
      <c r="L5003" s="49">
        <v>-0.06</v>
      </c>
      <c r="M5003" s="38">
        <v>-0.37324012200000001</v>
      </c>
      <c r="N5003" s="38">
        <v>0.24890855100000001</v>
      </c>
      <c r="O5003" s="38">
        <v>10.90198034</v>
      </c>
      <c r="P5003" s="38">
        <v>-0.49</v>
      </c>
      <c r="Q5003" s="38">
        <v>0.64</v>
      </c>
      <c r="R5003" s="38">
        <v>0.88</v>
      </c>
      <c r="S5003" s="38">
        <v>-5.73</v>
      </c>
      <c r="T5003" s="38">
        <v>0.18</v>
      </c>
      <c r="U5003" s="38">
        <v>-0.15</v>
      </c>
      <c r="V5003" s="38">
        <v>-0.22</v>
      </c>
      <c r="W5003" s="38" t="s">
        <v>2139</v>
      </c>
      <c r="X5003" s="59" t="s">
        <v>22076</v>
      </c>
    </row>
    <row r="5004" spans="1:24" x14ac:dyDescent="0.2">
      <c r="A5004" s="38" t="s">
        <v>22077</v>
      </c>
      <c r="B5004" s="38" t="s">
        <v>22078</v>
      </c>
      <c r="C5004" s="38" t="s">
        <v>22079</v>
      </c>
      <c r="D5004" s="38" t="s">
        <v>22080</v>
      </c>
      <c r="E5004" s="38">
        <v>3</v>
      </c>
      <c r="F5004" s="38">
        <v>9.17</v>
      </c>
      <c r="G5004" s="38">
        <v>9.19</v>
      </c>
      <c r="H5004" s="38">
        <v>9.26</v>
      </c>
      <c r="I5004" s="38">
        <v>9.17</v>
      </c>
      <c r="J5004" s="38">
        <v>9.2100000000000009</v>
      </c>
      <c r="K5004" s="38">
        <v>9.06</v>
      </c>
      <c r="L5004" s="49">
        <v>-0.06</v>
      </c>
      <c r="M5004" s="38">
        <v>-0.37126178599999998</v>
      </c>
      <c r="N5004" s="38">
        <v>0.24850978900000001</v>
      </c>
      <c r="O5004" s="38">
        <v>9.1786775659999993</v>
      </c>
      <c r="P5004" s="38">
        <v>-0.49</v>
      </c>
      <c r="Q5004" s="38">
        <v>0.64</v>
      </c>
      <c r="R5004" s="38">
        <v>0.88</v>
      </c>
      <c r="S5004" s="38">
        <v>-5.73</v>
      </c>
      <c r="T5004" s="38">
        <v>0</v>
      </c>
      <c r="U5004" s="38">
        <v>0.02</v>
      </c>
      <c r="V5004" s="38">
        <v>-0.2</v>
      </c>
      <c r="W5004" s="38" t="s">
        <v>2139</v>
      </c>
      <c r="X5004" s="59" t="s">
        <v>22080</v>
      </c>
    </row>
    <row r="5005" spans="1:24" x14ac:dyDescent="0.2">
      <c r="A5005" s="38" t="s">
        <v>22081</v>
      </c>
      <c r="B5005" s="38" t="s">
        <v>22082</v>
      </c>
      <c r="C5005" s="38" t="s">
        <v>22083</v>
      </c>
      <c r="D5005" s="38" t="s">
        <v>22084</v>
      </c>
      <c r="E5005" s="38">
        <v>17</v>
      </c>
      <c r="F5005" s="38">
        <v>11.92</v>
      </c>
      <c r="G5005" s="38">
        <v>11.55</v>
      </c>
      <c r="H5005" s="38">
        <v>12.04</v>
      </c>
      <c r="I5005" s="38">
        <v>11.82</v>
      </c>
      <c r="J5005" s="38">
        <v>11.78</v>
      </c>
      <c r="K5005" s="38">
        <v>11.73</v>
      </c>
      <c r="L5005" s="49">
        <v>-0.06</v>
      </c>
      <c r="M5005" s="38">
        <v>-0.395611516</v>
      </c>
      <c r="N5005" s="38">
        <v>0.26566394799999998</v>
      </c>
      <c r="O5005" s="38">
        <v>11.806353420000001</v>
      </c>
      <c r="P5005" s="38">
        <v>-0.49</v>
      </c>
      <c r="Q5005" s="38">
        <v>0.65</v>
      </c>
      <c r="R5005" s="38">
        <v>0.88</v>
      </c>
      <c r="S5005" s="38">
        <v>-5.74</v>
      </c>
      <c r="T5005" s="38">
        <v>-0.1</v>
      </c>
      <c r="U5005" s="38">
        <v>0.23</v>
      </c>
      <c r="V5005" s="38">
        <v>-0.31</v>
      </c>
      <c r="W5005" s="38" t="s">
        <v>2139</v>
      </c>
      <c r="X5005" s="59" t="s">
        <v>22084</v>
      </c>
    </row>
    <row r="5006" spans="1:24" x14ac:dyDescent="0.2">
      <c r="A5006" s="38" t="s">
        <v>22085</v>
      </c>
      <c r="B5006" s="38" t="s">
        <v>22086</v>
      </c>
      <c r="C5006" s="38" t="s">
        <v>22087</v>
      </c>
      <c r="D5006" s="38" t="s">
        <v>22088</v>
      </c>
      <c r="E5006" s="38">
        <v>6</v>
      </c>
      <c r="F5006" s="38">
        <v>10.98</v>
      </c>
      <c r="G5006" s="38">
        <v>10.5</v>
      </c>
      <c r="H5006" s="38">
        <v>10.48</v>
      </c>
      <c r="I5006" s="38">
        <v>10.66</v>
      </c>
      <c r="J5006" s="38">
        <v>10.59</v>
      </c>
      <c r="K5006" s="38">
        <v>10.52</v>
      </c>
      <c r="L5006" s="49">
        <v>-0.06</v>
      </c>
      <c r="M5006" s="38">
        <v>-0.37644311899999999</v>
      </c>
      <c r="N5006" s="38">
        <v>0.25371541800000003</v>
      </c>
      <c r="O5006" s="38">
        <v>10.62402037</v>
      </c>
      <c r="P5006" s="38">
        <v>-0.48</v>
      </c>
      <c r="Q5006" s="38">
        <v>0.65</v>
      </c>
      <c r="R5006" s="38">
        <v>0.88</v>
      </c>
      <c r="S5006" s="38">
        <v>-5.74</v>
      </c>
      <c r="T5006" s="38">
        <v>-0.32</v>
      </c>
      <c r="U5006" s="38">
        <v>0.09</v>
      </c>
      <c r="V5006" s="38">
        <v>0.04</v>
      </c>
      <c r="W5006" s="38" t="s">
        <v>2139</v>
      </c>
      <c r="X5006" s="59" t="s">
        <v>22088</v>
      </c>
    </row>
    <row r="5007" spans="1:24" x14ac:dyDescent="0.2">
      <c r="A5007" s="38" t="s">
        <v>22089</v>
      </c>
      <c r="B5007" s="38" t="s">
        <v>22090</v>
      </c>
      <c r="C5007" s="38" t="s">
        <v>22091</v>
      </c>
      <c r="D5007" s="38" t="s">
        <v>22092</v>
      </c>
      <c r="E5007" s="38">
        <v>16</v>
      </c>
      <c r="F5007" s="38">
        <v>12.76</v>
      </c>
      <c r="G5007" s="38">
        <v>12.65</v>
      </c>
      <c r="H5007" s="38">
        <v>12.32</v>
      </c>
      <c r="I5007" s="38">
        <v>12.45</v>
      </c>
      <c r="J5007" s="38">
        <v>12.57</v>
      </c>
      <c r="K5007" s="38">
        <v>12.53</v>
      </c>
      <c r="L5007" s="49">
        <v>-0.06</v>
      </c>
      <c r="M5007" s="38">
        <v>-0.37372923299999999</v>
      </c>
      <c r="N5007" s="38">
        <v>0.25299703800000001</v>
      </c>
      <c r="O5007" s="38">
        <v>12.54613252</v>
      </c>
      <c r="P5007" s="38">
        <v>-0.48</v>
      </c>
      <c r="Q5007" s="38">
        <v>0.65</v>
      </c>
      <c r="R5007" s="38">
        <v>0.88</v>
      </c>
      <c r="S5007" s="38">
        <v>-5.74</v>
      </c>
      <c r="T5007" s="38">
        <v>-0.31</v>
      </c>
      <c r="U5007" s="38">
        <v>-0.08</v>
      </c>
      <c r="V5007" s="38">
        <v>0.21</v>
      </c>
      <c r="W5007" s="38" t="s">
        <v>3929</v>
      </c>
      <c r="X5007" s="59" t="s">
        <v>22092</v>
      </c>
    </row>
    <row r="5008" spans="1:24" x14ac:dyDescent="0.2">
      <c r="A5008" s="38" t="s">
        <v>22093</v>
      </c>
      <c r="B5008" s="38" t="s">
        <v>22094</v>
      </c>
      <c r="C5008" s="38" t="s">
        <v>22095</v>
      </c>
      <c r="D5008" s="38" t="s">
        <v>22096</v>
      </c>
      <c r="E5008" s="38">
        <v>3</v>
      </c>
      <c r="F5008" s="38">
        <v>9.56</v>
      </c>
      <c r="G5008" s="38">
        <v>9.31</v>
      </c>
      <c r="H5008" s="38">
        <v>9.6300000000000008</v>
      </c>
      <c r="I5008" s="38">
        <v>9.41</v>
      </c>
      <c r="J5008" s="38">
        <v>9.4499999999999993</v>
      </c>
      <c r="K5008" s="38">
        <v>9.4600000000000009</v>
      </c>
      <c r="L5008" s="49">
        <v>-0.06</v>
      </c>
      <c r="M5008" s="38">
        <v>-0.38139511999999998</v>
      </c>
      <c r="N5008" s="38">
        <v>0.25967159899999998</v>
      </c>
      <c r="O5008" s="38">
        <v>9.4710254900000006</v>
      </c>
      <c r="P5008" s="38">
        <v>-0.47</v>
      </c>
      <c r="Q5008" s="38">
        <v>0.66</v>
      </c>
      <c r="R5008" s="38">
        <v>0.88</v>
      </c>
      <c r="S5008" s="38">
        <v>-5.74</v>
      </c>
      <c r="T5008" s="38">
        <v>-0.15</v>
      </c>
      <c r="U5008" s="38">
        <v>0.14000000000000001</v>
      </c>
      <c r="V5008" s="38">
        <v>-0.17</v>
      </c>
      <c r="W5008" s="38" t="s">
        <v>2139</v>
      </c>
      <c r="X5008" s="59" t="s">
        <v>22096</v>
      </c>
    </row>
    <row r="5009" spans="1:24" x14ac:dyDescent="0.2">
      <c r="A5009" s="38" t="s">
        <v>22097</v>
      </c>
      <c r="B5009" s="38" t="s">
        <v>22098</v>
      </c>
      <c r="C5009" s="38" t="s">
        <v>22099</v>
      </c>
      <c r="D5009" s="38" t="s">
        <v>22100</v>
      </c>
      <c r="E5009" s="38">
        <v>10</v>
      </c>
      <c r="F5009" s="38">
        <v>11.25</v>
      </c>
      <c r="G5009" s="38">
        <v>11.23</v>
      </c>
      <c r="H5009" s="38">
        <v>11.25</v>
      </c>
      <c r="I5009" s="38">
        <v>10.99</v>
      </c>
      <c r="J5009" s="38">
        <v>11.31</v>
      </c>
      <c r="K5009" s="38">
        <v>11.26</v>
      </c>
      <c r="L5009" s="49">
        <v>-0.06</v>
      </c>
      <c r="M5009" s="38">
        <v>-0.346736239</v>
      </c>
      <c r="N5009" s="38">
        <v>0.23626878900000001</v>
      </c>
      <c r="O5009" s="38">
        <v>11.215255259999999</v>
      </c>
      <c r="P5009" s="38">
        <v>-0.47</v>
      </c>
      <c r="Q5009" s="38">
        <v>0.66</v>
      </c>
      <c r="R5009" s="38">
        <v>0.88</v>
      </c>
      <c r="S5009" s="38">
        <v>-5.75</v>
      </c>
      <c r="T5009" s="38">
        <v>-0.26</v>
      </c>
      <c r="U5009" s="38">
        <v>0.08</v>
      </c>
      <c r="V5009" s="38">
        <v>0.01</v>
      </c>
      <c r="W5009" s="38" t="s">
        <v>2139</v>
      </c>
      <c r="X5009" s="59" t="s">
        <v>22100</v>
      </c>
    </row>
    <row r="5010" spans="1:24" x14ac:dyDescent="0.2">
      <c r="A5010" s="38" t="s">
        <v>22101</v>
      </c>
      <c r="B5010" s="38" t="s">
        <v>22102</v>
      </c>
      <c r="C5010" s="38" t="s">
        <v>22103</v>
      </c>
      <c r="D5010" s="38" t="s">
        <v>22104</v>
      </c>
      <c r="E5010" s="38">
        <v>2</v>
      </c>
      <c r="F5010" s="38">
        <v>8.25</v>
      </c>
      <c r="G5010" s="38">
        <v>8.07</v>
      </c>
      <c r="H5010" s="38">
        <v>8.27</v>
      </c>
      <c r="I5010" s="38">
        <v>8.2799999999999994</v>
      </c>
      <c r="J5010" s="38">
        <v>7.95</v>
      </c>
      <c r="K5010" s="38">
        <v>8.17</v>
      </c>
      <c r="L5010" s="49">
        <v>-0.06</v>
      </c>
      <c r="M5010" s="38">
        <v>-0.39029749200000002</v>
      </c>
      <c r="N5010" s="38">
        <v>0.26639654699999998</v>
      </c>
      <c r="O5010" s="38">
        <v>8.1658295190000008</v>
      </c>
      <c r="P5010" s="38">
        <v>-0.47</v>
      </c>
      <c r="Q5010" s="38">
        <v>0.66</v>
      </c>
      <c r="R5010" s="38">
        <v>0.88</v>
      </c>
      <c r="S5010" s="38">
        <v>-5.75</v>
      </c>
      <c r="T5010" s="38">
        <v>0.03</v>
      </c>
      <c r="U5010" s="38">
        <v>-0.12</v>
      </c>
      <c r="V5010" s="38">
        <v>-0.1</v>
      </c>
      <c r="W5010" s="38" t="s">
        <v>2139</v>
      </c>
      <c r="X5010" s="59" t="s">
        <v>22104</v>
      </c>
    </row>
    <row r="5011" spans="1:24" x14ac:dyDescent="0.2">
      <c r="A5011" s="38" t="s">
        <v>22105</v>
      </c>
      <c r="B5011" s="38" t="s">
        <v>22106</v>
      </c>
      <c r="C5011" s="38" t="s">
        <v>22107</v>
      </c>
      <c r="D5011" s="38" t="s">
        <v>22108</v>
      </c>
      <c r="E5011" s="38">
        <v>7</v>
      </c>
      <c r="F5011" s="38">
        <v>10.98</v>
      </c>
      <c r="G5011" s="38">
        <v>10.78</v>
      </c>
      <c r="H5011" s="38">
        <v>11.4</v>
      </c>
      <c r="I5011" s="38">
        <v>10.71</v>
      </c>
      <c r="J5011" s="38">
        <v>10.86</v>
      </c>
      <c r="K5011" s="38">
        <v>11.41</v>
      </c>
      <c r="L5011" s="49">
        <v>-0.06</v>
      </c>
      <c r="M5011" s="38">
        <v>-0.35026057700000002</v>
      </c>
      <c r="N5011" s="38">
        <v>0.239582144</v>
      </c>
      <c r="O5011" s="38">
        <v>11.02200916</v>
      </c>
      <c r="P5011" s="38">
        <v>-0.46</v>
      </c>
      <c r="Q5011" s="38">
        <v>0.66</v>
      </c>
      <c r="R5011" s="38">
        <v>0.89</v>
      </c>
      <c r="S5011" s="38">
        <v>-5.75</v>
      </c>
      <c r="T5011" s="38">
        <v>-0.27</v>
      </c>
      <c r="U5011" s="38">
        <v>0.08</v>
      </c>
      <c r="V5011" s="38">
        <v>0.01</v>
      </c>
      <c r="W5011" s="38" t="s">
        <v>2139</v>
      </c>
      <c r="X5011" s="59" t="s">
        <v>22108</v>
      </c>
    </row>
    <row r="5012" spans="1:24" x14ac:dyDescent="0.2">
      <c r="A5012" s="38" t="s">
        <v>22109</v>
      </c>
      <c r="B5012" s="38" t="s">
        <v>22110</v>
      </c>
      <c r="C5012" s="38" t="s">
        <v>22111</v>
      </c>
      <c r="D5012" s="38" t="s">
        <v>22112</v>
      </c>
      <c r="E5012" s="38">
        <v>6</v>
      </c>
      <c r="F5012" s="38">
        <v>9.64</v>
      </c>
      <c r="G5012" s="38">
        <v>9.27</v>
      </c>
      <c r="H5012" s="38">
        <v>9.36</v>
      </c>
      <c r="I5012" s="38">
        <v>9.4700000000000006</v>
      </c>
      <c r="J5012" s="38">
        <v>9.36</v>
      </c>
      <c r="K5012" s="38">
        <v>9.27</v>
      </c>
      <c r="L5012" s="49">
        <v>-0.06</v>
      </c>
      <c r="M5012" s="38">
        <v>-0.363003725</v>
      </c>
      <c r="N5012" s="38">
        <v>0.24849044300000001</v>
      </c>
      <c r="O5012" s="38">
        <v>9.3959461960000006</v>
      </c>
      <c r="P5012" s="38">
        <v>-0.46</v>
      </c>
      <c r="Q5012" s="38">
        <v>0.66</v>
      </c>
      <c r="R5012" s="38">
        <v>0.89</v>
      </c>
      <c r="S5012" s="38">
        <v>-5.75</v>
      </c>
      <c r="T5012" s="38">
        <v>-0.17</v>
      </c>
      <c r="U5012" s="38">
        <v>0.09</v>
      </c>
      <c r="V5012" s="38">
        <v>-0.09</v>
      </c>
      <c r="W5012" s="38" t="s">
        <v>2139</v>
      </c>
      <c r="X5012" s="59" t="s">
        <v>22112</v>
      </c>
    </row>
    <row r="5013" spans="1:24" x14ac:dyDescent="0.2">
      <c r="A5013" s="38" t="s">
        <v>22113</v>
      </c>
      <c r="B5013" s="38" t="s">
        <v>22114</v>
      </c>
      <c r="C5013" s="38" t="s">
        <v>22115</v>
      </c>
      <c r="D5013" s="38" t="s">
        <v>22116</v>
      </c>
      <c r="E5013" s="38">
        <v>6</v>
      </c>
      <c r="F5013" s="38">
        <v>10.64</v>
      </c>
      <c r="G5013" s="38">
        <v>10.81</v>
      </c>
      <c r="H5013" s="38">
        <v>10.91</v>
      </c>
      <c r="I5013" s="38">
        <v>10.4</v>
      </c>
      <c r="J5013" s="38">
        <v>10.77</v>
      </c>
      <c r="K5013" s="38">
        <v>11.04</v>
      </c>
      <c r="L5013" s="49">
        <v>-0.06</v>
      </c>
      <c r="M5013" s="38">
        <v>-0.35183571000000002</v>
      </c>
      <c r="N5013" s="38">
        <v>0.240910913</v>
      </c>
      <c r="O5013" s="38">
        <v>10.76252659</v>
      </c>
      <c r="P5013" s="38">
        <v>-0.46</v>
      </c>
      <c r="Q5013" s="38">
        <v>0.66</v>
      </c>
      <c r="R5013" s="38">
        <v>0.89</v>
      </c>
      <c r="S5013" s="38">
        <v>-5.75</v>
      </c>
      <c r="T5013" s="38">
        <v>-0.24</v>
      </c>
      <c r="U5013" s="38">
        <v>-0.04</v>
      </c>
      <c r="V5013" s="38">
        <v>0.13</v>
      </c>
      <c r="W5013" s="38" t="s">
        <v>3929</v>
      </c>
      <c r="X5013" s="59" t="s">
        <v>22116</v>
      </c>
    </row>
    <row r="5014" spans="1:24" x14ac:dyDescent="0.2">
      <c r="A5014" s="38" t="s">
        <v>22117</v>
      </c>
      <c r="B5014" s="38" t="s">
        <v>22118</v>
      </c>
      <c r="C5014" s="38" t="s">
        <v>22119</v>
      </c>
      <c r="D5014" s="38" t="s">
        <v>22120</v>
      </c>
      <c r="E5014" s="38">
        <v>24</v>
      </c>
      <c r="F5014" s="38">
        <v>12.86</v>
      </c>
      <c r="G5014" s="38">
        <v>12.78</v>
      </c>
      <c r="H5014" s="38">
        <v>13.39</v>
      </c>
      <c r="I5014" s="38">
        <v>12.7</v>
      </c>
      <c r="J5014" s="38">
        <v>13.03</v>
      </c>
      <c r="K5014" s="38">
        <v>13.13</v>
      </c>
      <c r="L5014" s="49">
        <v>-0.06</v>
      </c>
      <c r="M5014" s="38">
        <v>-0.37318276099999997</v>
      </c>
      <c r="N5014" s="38">
        <v>0.25558333900000002</v>
      </c>
      <c r="O5014" s="38">
        <v>12.98194936</v>
      </c>
      <c r="P5014" s="38">
        <v>-0.46</v>
      </c>
      <c r="Q5014" s="38">
        <v>0.66</v>
      </c>
      <c r="R5014" s="38">
        <v>0.89</v>
      </c>
      <c r="S5014" s="38">
        <v>-5.75</v>
      </c>
      <c r="T5014" s="38">
        <v>-0.16</v>
      </c>
      <c r="U5014" s="38">
        <v>0.25</v>
      </c>
      <c r="V5014" s="38">
        <v>-0.26</v>
      </c>
      <c r="W5014" s="38" t="s">
        <v>2139</v>
      </c>
      <c r="X5014" s="59" t="s">
        <v>22120</v>
      </c>
    </row>
    <row r="5015" spans="1:24" x14ac:dyDescent="0.2">
      <c r="A5015" s="38" t="s">
        <v>22121</v>
      </c>
      <c r="B5015" s="38" t="s">
        <v>22122</v>
      </c>
      <c r="C5015" s="38" t="s">
        <v>22123</v>
      </c>
      <c r="D5015" s="38" t="s">
        <v>22124</v>
      </c>
      <c r="E5015" s="38">
        <v>2</v>
      </c>
      <c r="F5015" s="38">
        <v>9.68</v>
      </c>
      <c r="G5015" s="38">
        <v>9.4600000000000009</v>
      </c>
      <c r="H5015" s="38">
        <v>9.34</v>
      </c>
      <c r="I5015" s="38">
        <v>9.5299999999999994</v>
      </c>
      <c r="J5015" s="38">
        <v>9.5</v>
      </c>
      <c r="K5015" s="38">
        <v>9.2899999999999991</v>
      </c>
      <c r="L5015" s="49">
        <v>-0.06</v>
      </c>
      <c r="M5015" s="38">
        <v>-0.35052999099999999</v>
      </c>
      <c r="N5015" s="38">
        <v>0.24017357</v>
      </c>
      <c r="O5015" s="38">
        <v>9.4675809789999992</v>
      </c>
      <c r="P5015" s="38">
        <v>-0.46</v>
      </c>
      <c r="Q5015" s="38">
        <v>0.66</v>
      </c>
      <c r="R5015" s="38">
        <v>0.89</v>
      </c>
      <c r="S5015" s="38">
        <v>-5.75</v>
      </c>
      <c r="T5015" s="38">
        <v>-0.15</v>
      </c>
      <c r="U5015" s="38">
        <v>0.04</v>
      </c>
      <c r="V5015" s="38">
        <v>-0.05</v>
      </c>
      <c r="W5015" s="38" t="s">
        <v>2139</v>
      </c>
      <c r="X5015" s="59" t="s">
        <v>22124</v>
      </c>
    </row>
    <row r="5016" spans="1:24" x14ac:dyDescent="0.2">
      <c r="A5016" s="38" t="s">
        <v>22125</v>
      </c>
      <c r="B5016" s="38" t="s">
        <v>22126</v>
      </c>
      <c r="C5016" s="38" t="s">
        <v>22127</v>
      </c>
      <c r="D5016" s="38" t="s">
        <v>22128</v>
      </c>
      <c r="E5016" s="38">
        <v>11</v>
      </c>
      <c r="F5016" s="38">
        <v>11.81</v>
      </c>
      <c r="G5016" s="38">
        <v>11.84</v>
      </c>
      <c r="H5016" s="38">
        <v>11.27</v>
      </c>
      <c r="I5016" s="38">
        <v>11.49</v>
      </c>
      <c r="J5016" s="38">
        <v>11.84</v>
      </c>
      <c r="K5016" s="38">
        <v>11.41</v>
      </c>
      <c r="L5016" s="49">
        <v>-0.06</v>
      </c>
      <c r="M5016" s="38">
        <v>-0.37379613499999997</v>
      </c>
      <c r="N5016" s="38">
        <v>0.25619583200000001</v>
      </c>
      <c r="O5016" s="38">
        <v>11.60945487</v>
      </c>
      <c r="P5016" s="38">
        <v>-0.46</v>
      </c>
      <c r="Q5016" s="38">
        <v>0.66</v>
      </c>
      <c r="R5016" s="38">
        <v>0.89</v>
      </c>
      <c r="S5016" s="38">
        <v>-5.75</v>
      </c>
      <c r="T5016" s="38">
        <v>-0.32</v>
      </c>
      <c r="U5016" s="38">
        <v>0</v>
      </c>
      <c r="V5016" s="38">
        <v>0.14000000000000001</v>
      </c>
      <c r="W5016" s="38" t="s">
        <v>2139</v>
      </c>
      <c r="X5016" s="59" t="s">
        <v>22128</v>
      </c>
    </row>
    <row r="5017" spans="1:24" x14ac:dyDescent="0.2">
      <c r="A5017" s="38" t="s">
        <v>22129</v>
      </c>
      <c r="B5017" s="38" t="s">
        <v>22130</v>
      </c>
      <c r="C5017" s="38" t="s">
        <v>22131</v>
      </c>
      <c r="D5017" s="38" t="s">
        <v>22132</v>
      </c>
      <c r="E5017" s="38">
        <v>13</v>
      </c>
      <c r="F5017" s="38">
        <v>11.9</v>
      </c>
      <c r="G5017" s="38">
        <v>11.56</v>
      </c>
      <c r="H5017" s="38">
        <v>11.08</v>
      </c>
      <c r="I5017" s="38">
        <v>11.53</v>
      </c>
      <c r="J5017" s="38">
        <v>11.74</v>
      </c>
      <c r="K5017" s="38">
        <v>11.08</v>
      </c>
      <c r="L5017" s="49">
        <v>-0.06</v>
      </c>
      <c r="M5017" s="38">
        <v>-0.40220009099999998</v>
      </c>
      <c r="N5017" s="38">
        <v>0.27568782600000002</v>
      </c>
      <c r="O5017" s="38">
        <v>11.480363000000001</v>
      </c>
      <c r="P5017" s="38">
        <v>-0.46</v>
      </c>
      <c r="Q5017" s="38">
        <v>0.66</v>
      </c>
      <c r="R5017" s="38">
        <v>0.89</v>
      </c>
      <c r="S5017" s="38">
        <v>-5.75</v>
      </c>
      <c r="T5017" s="38">
        <v>-0.37</v>
      </c>
      <c r="U5017" s="38">
        <v>0.18</v>
      </c>
      <c r="V5017" s="38">
        <v>0</v>
      </c>
      <c r="W5017" s="38" t="s">
        <v>2139</v>
      </c>
      <c r="X5017" s="59" t="s">
        <v>22132</v>
      </c>
    </row>
    <row r="5018" spans="1:24" x14ac:dyDescent="0.2">
      <c r="A5018" s="38" t="s">
        <v>22133</v>
      </c>
      <c r="B5018" s="38" t="s">
        <v>22134</v>
      </c>
      <c r="C5018" s="38" t="s">
        <v>22135</v>
      </c>
      <c r="D5018" s="38" t="s">
        <v>22136</v>
      </c>
      <c r="E5018" s="38">
        <v>11</v>
      </c>
      <c r="F5018" s="38">
        <v>11.73</v>
      </c>
      <c r="G5018" s="38">
        <v>11.37</v>
      </c>
      <c r="H5018" s="38">
        <v>11.51</v>
      </c>
      <c r="I5018" s="38">
        <v>11.42</v>
      </c>
      <c r="J5018" s="38">
        <v>11.44</v>
      </c>
      <c r="K5018" s="38">
        <v>11.59</v>
      </c>
      <c r="L5018" s="49">
        <v>-0.06</v>
      </c>
      <c r="M5018" s="38">
        <v>-0.36512526099999998</v>
      </c>
      <c r="N5018" s="38">
        <v>0.25046943900000002</v>
      </c>
      <c r="O5018" s="38">
        <v>11.51146804</v>
      </c>
      <c r="P5018" s="38">
        <v>-0.46</v>
      </c>
      <c r="Q5018" s="38">
        <v>0.66</v>
      </c>
      <c r="R5018" s="38">
        <v>0.89</v>
      </c>
      <c r="S5018" s="38">
        <v>-5.75</v>
      </c>
      <c r="T5018" s="38">
        <v>-0.31</v>
      </c>
      <c r="U5018" s="38">
        <v>7.0000000000000007E-2</v>
      </c>
      <c r="V5018" s="38">
        <v>0.08</v>
      </c>
      <c r="W5018" s="38" t="s">
        <v>2139</v>
      </c>
      <c r="X5018" s="59" t="s">
        <v>22136</v>
      </c>
    </row>
    <row r="5019" spans="1:24" x14ac:dyDescent="0.2">
      <c r="A5019" s="38" t="s">
        <v>22137</v>
      </c>
      <c r="B5019" s="38" t="s">
        <v>22138</v>
      </c>
      <c r="C5019" s="38" t="s">
        <v>22139</v>
      </c>
      <c r="D5019" s="38" t="s">
        <v>22140</v>
      </c>
      <c r="E5019" s="38">
        <v>2</v>
      </c>
      <c r="F5019" s="38">
        <v>8.93</v>
      </c>
      <c r="G5019" s="38">
        <v>8.77</v>
      </c>
      <c r="H5019" s="38">
        <v>8.42</v>
      </c>
      <c r="I5019" s="38">
        <v>8.66</v>
      </c>
      <c r="J5019" s="38">
        <v>8.7899999999999991</v>
      </c>
      <c r="K5019" s="38">
        <v>8.49</v>
      </c>
      <c r="L5019" s="49">
        <v>-0.06</v>
      </c>
      <c r="M5019" s="38">
        <v>-0.40687495699999998</v>
      </c>
      <c r="N5019" s="38">
        <v>0.27920611899999997</v>
      </c>
      <c r="O5019" s="38">
        <v>8.6766892020000004</v>
      </c>
      <c r="P5019" s="38">
        <v>-0.46</v>
      </c>
      <c r="Q5019" s="38">
        <v>0.66</v>
      </c>
      <c r="R5019" s="38">
        <v>0.89</v>
      </c>
      <c r="S5019" s="38">
        <v>-5.75</v>
      </c>
      <c r="T5019" s="38">
        <v>-0.27</v>
      </c>
      <c r="U5019" s="38">
        <v>0.02</v>
      </c>
      <c r="V5019" s="38">
        <v>7.0000000000000007E-2</v>
      </c>
      <c r="W5019" s="38" t="s">
        <v>2139</v>
      </c>
      <c r="X5019" s="59" t="s">
        <v>22140</v>
      </c>
    </row>
    <row r="5020" spans="1:24" x14ac:dyDescent="0.2">
      <c r="A5020" s="38" t="s">
        <v>22141</v>
      </c>
      <c r="B5020" s="38" t="s">
        <v>22142</v>
      </c>
      <c r="C5020" s="38" t="s">
        <v>22143</v>
      </c>
      <c r="D5020" s="38" t="s">
        <v>22144</v>
      </c>
      <c r="E5020" s="38">
        <v>7</v>
      </c>
      <c r="F5020" s="38">
        <v>10.46</v>
      </c>
      <c r="G5020" s="38">
        <v>10.94</v>
      </c>
      <c r="H5020" s="38">
        <v>11</v>
      </c>
      <c r="I5020" s="38">
        <v>10.220000000000001</v>
      </c>
      <c r="J5020" s="38">
        <v>11.15</v>
      </c>
      <c r="K5020" s="38">
        <v>10.85</v>
      </c>
      <c r="L5020" s="49">
        <v>-0.06</v>
      </c>
      <c r="M5020" s="38">
        <v>-0.38332812399999999</v>
      </c>
      <c r="N5020" s="38">
        <v>0.26305350300000002</v>
      </c>
      <c r="O5020" s="38">
        <v>10.77026532</v>
      </c>
      <c r="P5020" s="38">
        <v>-0.46</v>
      </c>
      <c r="Q5020" s="38">
        <v>0.66</v>
      </c>
      <c r="R5020" s="38">
        <v>0.89</v>
      </c>
      <c r="S5020" s="38">
        <v>-5.75</v>
      </c>
      <c r="T5020" s="38">
        <v>-0.24</v>
      </c>
      <c r="U5020" s="38">
        <v>0.21</v>
      </c>
      <c r="V5020" s="38">
        <v>-0.15</v>
      </c>
      <c r="W5020" s="38" t="s">
        <v>2139</v>
      </c>
      <c r="X5020" s="59" t="s">
        <v>22144</v>
      </c>
    </row>
    <row r="5021" spans="1:24" x14ac:dyDescent="0.2">
      <c r="A5021" s="38" t="s">
        <v>22145</v>
      </c>
      <c r="B5021" s="38" t="s">
        <v>22146</v>
      </c>
      <c r="C5021" s="38" t="s">
        <v>22147</v>
      </c>
      <c r="D5021" s="38" t="s">
        <v>22148</v>
      </c>
      <c r="E5021" s="38">
        <v>1</v>
      </c>
      <c r="F5021" s="38">
        <v>8.44</v>
      </c>
      <c r="G5021" s="38">
        <v>8.51</v>
      </c>
      <c r="H5021" s="38">
        <v>8.86</v>
      </c>
      <c r="I5021" s="38">
        <v>8.4600000000000009</v>
      </c>
      <c r="J5021" s="38">
        <v>8.5500000000000007</v>
      </c>
      <c r="K5021" s="38">
        <v>8.61</v>
      </c>
      <c r="L5021" s="49">
        <v>-0.06</v>
      </c>
      <c r="M5021" s="38">
        <v>-0.39899335800000002</v>
      </c>
      <c r="N5021" s="38">
        <v>0.27399510599999999</v>
      </c>
      <c r="O5021" s="38">
        <v>8.5718900560000009</v>
      </c>
      <c r="P5021" s="38">
        <v>-0.46</v>
      </c>
      <c r="Q5021" s="38">
        <v>0.66</v>
      </c>
      <c r="R5021" s="38">
        <v>0.89</v>
      </c>
      <c r="S5021" s="38">
        <v>-5.75</v>
      </c>
      <c r="T5021" s="38">
        <v>0.02</v>
      </c>
      <c r="U5021" s="38">
        <v>0.04</v>
      </c>
      <c r="V5021" s="38">
        <v>-0.25</v>
      </c>
      <c r="W5021" s="38" t="s">
        <v>2118</v>
      </c>
      <c r="X5021" s="59" t="s">
        <v>22148</v>
      </c>
    </row>
    <row r="5022" spans="1:24" x14ac:dyDescent="0.2">
      <c r="A5022" s="38" t="s">
        <v>22149</v>
      </c>
      <c r="B5022" s="38" t="s">
        <v>22150</v>
      </c>
      <c r="C5022" s="38" t="s">
        <v>22151</v>
      </c>
      <c r="D5022" s="38" t="s">
        <v>22152</v>
      </c>
      <c r="E5022" s="38">
        <v>3</v>
      </c>
      <c r="F5022" s="38">
        <v>9.1999999999999993</v>
      </c>
      <c r="G5022" s="38">
        <v>9.27</v>
      </c>
      <c r="H5022" s="38">
        <v>9.01</v>
      </c>
      <c r="I5022" s="38">
        <v>9.2200000000000006</v>
      </c>
      <c r="J5022" s="38">
        <v>9.23</v>
      </c>
      <c r="K5022" s="38">
        <v>8.8800000000000008</v>
      </c>
      <c r="L5022" s="49">
        <v>-0.06</v>
      </c>
      <c r="M5022" s="38">
        <v>-0.35640714000000001</v>
      </c>
      <c r="N5022" s="38">
        <v>0.245344383</v>
      </c>
      <c r="O5022" s="38">
        <v>9.1334532030000002</v>
      </c>
      <c r="P5022" s="38">
        <v>-0.46</v>
      </c>
      <c r="Q5022" s="38">
        <v>0.66</v>
      </c>
      <c r="R5022" s="38">
        <v>0.89</v>
      </c>
      <c r="S5022" s="38">
        <v>-5.75</v>
      </c>
      <c r="T5022" s="38">
        <v>0.02</v>
      </c>
      <c r="U5022" s="38">
        <v>-0.04</v>
      </c>
      <c r="V5022" s="38">
        <v>-0.13</v>
      </c>
      <c r="W5022" s="38" t="s">
        <v>2139</v>
      </c>
      <c r="X5022" s="59" t="s">
        <v>22152</v>
      </c>
    </row>
    <row r="5023" spans="1:24" x14ac:dyDescent="0.2">
      <c r="A5023" s="38" t="s">
        <v>22153</v>
      </c>
      <c r="B5023" s="38" t="s">
        <v>22154</v>
      </c>
      <c r="C5023" s="38" t="s">
        <v>22155</v>
      </c>
      <c r="D5023" s="38" t="s">
        <v>22156</v>
      </c>
      <c r="E5023" s="38">
        <v>13</v>
      </c>
      <c r="F5023" s="38">
        <v>12.03</v>
      </c>
      <c r="G5023" s="38">
        <v>11.56</v>
      </c>
      <c r="H5023" s="38">
        <v>11.97</v>
      </c>
      <c r="I5023" s="38">
        <v>11.71</v>
      </c>
      <c r="J5023" s="38">
        <v>11.66</v>
      </c>
      <c r="K5023" s="38">
        <v>12.03</v>
      </c>
      <c r="L5023" s="49">
        <v>-0.06</v>
      </c>
      <c r="M5023" s="38">
        <v>-0.36575442200000002</v>
      </c>
      <c r="N5023" s="38">
        <v>0.25246197300000001</v>
      </c>
      <c r="O5023" s="38">
        <v>11.826824289999999</v>
      </c>
      <c r="P5023" s="38">
        <v>-0.45</v>
      </c>
      <c r="Q5023" s="38">
        <v>0.67</v>
      </c>
      <c r="R5023" s="38">
        <v>0.89</v>
      </c>
      <c r="S5023" s="38">
        <v>-5.75</v>
      </c>
      <c r="T5023" s="38">
        <v>-0.32</v>
      </c>
      <c r="U5023" s="38">
        <v>0.1</v>
      </c>
      <c r="V5023" s="38">
        <v>0.06</v>
      </c>
      <c r="W5023" s="38" t="s">
        <v>2139</v>
      </c>
      <c r="X5023" s="59" t="s">
        <v>22156</v>
      </c>
    </row>
    <row r="5024" spans="1:24" x14ac:dyDescent="0.2">
      <c r="A5024" s="38" t="s">
        <v>22157</v>
      </c>
      <c r="B5024" s="38" t="s">
        <v>22158</v>
      </c>
      <c r="C5024" s="38" t="s">
        <v>22159</v>
      </c>
      <c r="D5024" s="38" t="s">
        <v>22160</v>
      </c>
      <c r="E5024" s="38">
        <v>11</v>
      </c>
      <c r="F5024" s="38">
        <v>12.88</v>
      </c>
      <c r="G5024" s="38">
        <v>12.82</v>
      </c>
      <c r="H5024" s="38">
        <v>12.65</v>
      </c>
      <c r="I5024" s="38">
        <v>12.48</v>
      </c>
      <c r="J5024" s="38">
        <v>12.81</v>
      </c>
      <c r="K5024" s="38">
        <v>12.87</v>
      </c>
      <c r="L5024" s="49">
        <v>-0.06</v>
      </c>
      <c r="M5024" s="38">
        <v>-0.40751397299999997</v>
      </c>
      <c r="N5024" s="38">
        <v>0.281434666</v>
      </c>
      <c r="O5024" s="38">
        <v>12.75159607</v>
      </c>
      <c r="P5024" s="38">
        <v>-0.45</v>
      </c>
      <c r="Q5024" s="38">
        <v>0.67</v>
      </c>
      <c r="R5024" s="38">
        <v>0.89</v>
      </c>
      <c r="S5024" s="38">
        <v>-5.75</v>
      </c>
      <c r="T5024" s="38">
        <v>-0.4</v>
      </c>
      <c r="U5024" s="38">
        <v>-0.01</v>
      </c>
      <c r="V5024" s="38">
        <v>0.22</v>
      </c>
      <c r="W5024" s="38" t="s">
        <v>3929</v>
      </c>
      <c r="X5024" s="59" t="s">
        <v>22160</v>
      </c>
    </row>
    <row r="5025" spans="1:24" x14ac:dyDescent="0.2">
      <c r="A5025" s="38" t="s">
        <v>22161</v>
      </c>
      <c r="B5025" s="38" t="s">
        <v>22162</v>
      </c>
      <c r="C5025" s="38" t="s">
        <v>22163</v>
      </c>
      <c r="D5025" s="38" t="s">
        <v>22164</v>
      </c>
      <c r="E5025" s="38">
        <v>4</v>
      </c>
      <c r="F5025" s="38">
        <v>9.74</v>
      </c>
      <c r="G5025" s="38">
        <v>9.69</v>
      </c>
      <c r="H5025" s="38">
        <v>9.64</v>
      </c>
      <c r="I5025" s="38">
        <v>9.5</v>
      </c>
      <c r="J5025" s="38">
        <v>9.66</v>
      </c>
      <c r="K5025" s="38">
        <v>9.73</v>
      </c>
      <c r="L5025" s="49">
        <v>-0.06</v>
      </c>
      <c r="M5025" s="38">
        <v>-0.36479312000000003</v>
      </c>
      <c r="N5025" s="38">
        <v>0.251888467</v>
      </c>
      <c r="O5025" s="38">
        <v>9.6604661039999993</v>
      </c>
      <c r="P5025" s="38">
        <v>-0.45</v>
      </c>
      <c r="Q5025" s="38">
        <v>0.67</v>
      </c>
      <c r="R5025" s="38">
        <v>0.89</v>
      </c>
      <c r="S5025" s="38">
        <v>-5.75</v>
      </c>
      <c r="T5025" s="38">
        <v>-0.24</v>
      </c>
      <c r="U5025" s="38">
        <v>-0.03</v>
      </c>
      <c r="V5025" s="38">
        <v>0.09</v>
      </c>
      <c r="W5025" s="38" t="s">
        <v>3929</v>
      </c>
      <c r="X5025" s="59" t="s">
        <v>22164</v>
      </c>
    </row>
    <row r="5026" spans="1:24" x14ac:dyDescent="0.2">
      <c r="A5026" s="38" t="s">
        <v>22165</v>
      </c>
      <c r="B5026" s="38" t="s">
        <v>22166</v>
      </c>
      <c r="C5026" s="38" t="s">
        <v>22167</v>
      </c>
      <c r="D5026" s="38" t="s">
        <v>22168</v>
      </c>
      <c r="E5026" s="38">
        <v>1</v>
      </c>
      <c r="F5026" s="38">
        <v>11.06</v>
      </c>
      <c r="G5026" s="38">
        <v>11.38</v>
      </c>
      <c r="H5026" s="38">
        <v>10.210000000000001</v>
      </c>
      <c r="I5026" s="38">
        <v>10.85</v>
      </c>
      <c r="J5026" s="38">
        <v>11.13</v>
      </c>
      <c r="K5026" s="38">
        <v>10.48</v>
      </c>
      <c r="L5026" s="49">
        <v>-0.06</v>
      </c>
      <c r="M5026" s="38">
        <v>-0.414859855</v>
      </c>
      <c r="N5026" s="38">
        <v>0.28665769299999999</v>
      </c>
      <c r="O5026" s="38">
        <v>10.851412270000001</v>
      </c>
      <c r="P5026" s="38">
        <v>-0.45</v>
      </c>
      <c r="Q5026" s="38">
        <v>0.67</v>
      </c>
      <c r="R5026" s="38">
        <v>0.89</v>
      </c>
      <c r="S5026" s="38">
        <v>-5.75</v>
      </c>
      <c r="T5026" s="38">
        <v>-0.21</v>
      </c>
      <c r="U5026" s="38">
        <v>-0.25</v>
      </c>
      <c r="V5026" s="38">
        <v>0.27</v>
      </c>
      <c r="W5026" s="38" t="s">
        <v>3929</v>
      </c>
      <c r="X5026" s="59" t="s">
        <v>22168</v>
      </c>
    </row>
    <row r="5027" spans="1:24" x14ac:dyDescent="0.2">
      <c r="A5027" s="38" t="s">
        <v>22169</v>
      </c>
      <c r="B5027" s="38" t="s">
        <v>22170</v>
      </c>
      <c r="C5027" s="38" t="s">
        <v>22171</v>
      </c>
      <c r="D5027" s="38" t="s">
        <v>22172</v>
      </c>
      <c r="E5027" s="38">
        <v>4</v>
      </c>
      <c r="F5027" s="38">
        <v>10.02</v>
      </c>
      <c r="G5027" s="38">
        <v>9.92</v>
      </c>
      <c r="H5027" s="38">
        <v>10.66</v>
      </c>
      <c r="I5027" s="38">
        <v>10.15</v>
      </c>
      <c r="J5027" s="38">
        <v>9.92</v>
      </c>
      <c r="K5027" s="38">
        <v>10.35</v>
      </c>
      <c r="L5027" s="49">
        <v>-0.06</v>
      </c>
      <c r="M5027" s="38">
        <v>-0.38614722899999998</v>
      </c>
      <c r="N5027" s="38">
        <v>0.26710313600000002</v>
      </c>
      <c r="O5027" s="38">
        <v>10.16966788</v>
      </c>
      <c r="P5027" s="38">
        <v>-0.45</v>
      </c>
      <c r="Q5027" s="38">
        <v>0.67</v>
      </c>
      <c r="R5027" s="38">
        <v>0.89</v>
      </c>
      <c r="S5027" s="38">
        <v>-5.75</v>
      </c>
      <c r="T5027" s="38">
        <v>0.13</v>
      </c>
      <c r="U5027" s="38">
        <v>0</v>
      </c>
      <c r="V5027" s="38">
        <v>-0.31</v>
      </c>
      <c r="W5027" s="38" t="s">
        <v>2139</v>
      </c>
      <c r="X5027" s="59" t="s">
        <v>22172</v>
      </c>
    </row>
    <row r="5028" spans="1:24" x14ac:dyDescent="0.2">
      <c r="A5028" s="38" t="s">
        <v>22173</v>
      </c>
      <c r="B5028" s="38" t="s">
        <v>22174</v>
      </c>
      <c r="C5028" s="38" t="s">
        <v>22175</v>
      </c>
      <c r="D5028" s="38" t="s">
        <v>22176</v>
      </c>
      <c r="E5028" s="38">
        <v>12</v>
      </c>
      <c r="F5028" s="38">
        <v>11.64</v>
      </c>
      <c r="G5028" s="38">
        <v>11.36</v>
      </c>
      <c r="H5028" s="38">
        <v>11.43</v>
      </c>
      <c r="I5028" s="38">
        <v>11.3</v>
      </c>
      <c r="J5028" s="38">
        <v>11.38</v>
      </c>
      <c r="K5028" s="38">
        <v>11.57</v>
      </c>
      <c r="L5028" s="49">
        <v>-0.06</v>
      </c>
      <c r="M5028" s="38">
        <v>-0.38384405700000002</v>
      </c>
      <c r="N5028" s="38">
        <v>0.26586491000000001</v>
      </c>
      <c r="O5028" s="38">
        <v>11.446753859999999</v>
      </c>
      <c r="P5028" s="38">
        <v>-0.45</v>
      </c>
      <c r="Q5028" s="38">
        <v>0.67</v>
      </c>
      <c r="R5028" s="38">
        <v>0.89</v>
      </c>
      <c r="S5028" s="38">
        <v>-5.75</v>
      </c>
      <c r="T5028" s="38">
        <v>-0.34</v>
      </c>
      <c r="U5028" s="38">
        <v>0.02</v>
      </c>
      <c r="V5028" s="38">
        <v>0.14000000000000001</v>
      </c>
      <c r="W5028" s="38" t="s">
        <v>2139</v>
      </c>
      <c r="X5028" s="59" t="s">
        <v>22176</v>
      </c>
    </row>
    <row r="5029" spans="1:24" x14ac:dyDescent="0.2">
      <c r="A5029" s="38" t="s">
        <v>22177</v>
      </c>
      <c r="B5029" s="38" t="s">
        <v>22178</v>
      </c>
      <c r="C5029" s="38" t="s">
        <v>22179</v>
      </c>
      <c r="D5029" s="38" t="s">
        <v>22180</v>
      </c>
      <c r="E5029" s="38">
        <v>4</v>
      </c>
      <c r="F5029" s="38">
        <v>11.15</v>
      </c>
      <c r="G5029" s="38">
        <v>11.21</v>
      </c>
      <c r="H5029" s="38">
        <v>10.43</v>
      </c>
      <c r="I5029" s="38">
        <v>11.01</v>
      </c>
      <c r="J5029" s="38">
        <v>11.39</v>
      </c>
      <c r="K5029" s="38">
        <v>10.220000000000001</v>
      </c>
      <c r="L5029" s="49">
        <v>-0.06</v>
      </c>
      <c r="M5029" s="38">
        <v>-0.36360880899999998</v>
      </c>
      <c r="N5029" s="38">
        <v>0.25303124399999999</v>
      </c>
      <c r="O5029" s="38">
        <v>10.90340273</v>
      </c>
      <c r="P5029" s="38">
        <v>-0.44</v>
      </c>
      <c r="Q5029" s="38">
        <v>0.67</v>
      </c>
      <c r="R5029" s="38">
        <v>0.89</v>
      </c>
      <c r="S5029" s="38">
        <v>-5.76</v>
      </c>
      <c r="T5029" s="38">
        <v>-0.14000000000000001</v>
      </c>
      <c r="U5029" s="38">
        <v>0.18</v>
      </c>
      <c r="V5029" s="38">
        <v>-0.21</v>
      </c>
      <c r="W5029" s="38" t="s">
        <v>2139</v>
      </c>
      <c r="X5029" s="59" t="s">
        <v>22180</v>
      </c>
    </row>
    <row r="5030" spans="1:24" x14ac:dyDescent="0.2">
      <c r="A5030" s="38" t="s">
        <v>22181</v>
      </c>
      <c r="B5030" s="38" t="s">
        <v>22182</v>
      </c>
      <c r="C5030" s="38" t="s">
        <v>22183</v>
      </c>
      <c r="D5030" s="38" t="s">
        <v>22184</v>
      </c>
      <c r="E5030" s="38">
        <v>6</v>
      </c>
      <c r="F5030" s="38">
        <v>9.61</v>
      </c>
      <c r="G5030" s="38">
        <v>9.2799999999999994</v>
      </c>
      <c r="H5030" s="38">
        <v>9.7799999999999994</v>
      </c>
      <c r="I5030" s="38">
        <v>9.67</v>
      </c>
      <c r="J5030" s="38">
        <v>9.3000000000000007</v>
      </c>
      <c r="K5030" s="38">
        <v>9.5299999999999994</v>
      </c>
      <c r="L5030" s="49">
        <v>-0.06</v>
      </c>
      <c r="M5030" s="38">
        <v>-0.36793847499999999</v>
      </c>
      <c r="N5030" s="38">
        <v>0.25620267000000002</v>
      </c>
      <c r="O5030" s="38">
        <v>9.5298963299999997</v>
      </c>
      <c r="P5030" s="38">
        <v>-0.44</v>
      </c>
      <c r="Q5030" s="38">
        <v>0.67</v>
      </c>
      <c r="R5030" s="38">
        <v>0.89</v>
      </c>
      <c r="S5030" s="38">
        <v>-5.76</v>
      </c>
      <c r="T5030" s="38">
        <v>0.06</v>
      </c>
      <c r="U5030" s="38">
        <v>0.02</v>
      </c>
      <c r="V5030" s="38">
        <v>-0.25</v>
      </c>
      <c r="W5030" s="38" t="s">
        <v>2118</v>
      </c>
      <c r="X5030" s="59" t="s">
        <v>22184</v>
      </c>
    </row>
    <row r="5031" spans="1:24" x14ac:dyDescent="0.2">
      <c r="A5031" s="38" t="s">
        <v>22185</v>
      </c>
      <c r="B5031" s="38" t="s">
        <v>22186</v>
      </c>
      <c r="C5031" s="38" t="s">
        <v>22187</v>
      </c>
      <c r="D5031" s="38" t="s">
        <v>22188</v>
      </c>
      <c r="E5031" s="38">
        <v>8</v>
      </c>
      <c r="F5031" s="38">
        <v>11.23</v>
      </c>
      <c r="G5031" s="38">
        <v>11.15</v>
      </c>
      <c r="H5031" s="38">
        <v>10.87</v>
      </c>
      <c r="I5031" s="38">
        <v>10.89</v>
      </c>
      <c r="J5031" s="38">
        <v>11.19</v>
      </c>
      <c r="K5031" s="38">
        <v>11</v>
      </c>
      <c r="L5031" s="49">
        <v>-0.06</v>
      </c>
      <c r="M5031" s="38">
        <v>-0.385510835</v>
      </c>
      <c r="N5031" s="38">
        <v>0.26953800999999999</v>
      </c>
      <c r="O5031" s="38">
        <v>11.055239690000001</v>
      </c>
      <c r="P5031" s="38">
        <v>-0.44</v>
      </c>
      <c r="Q5031" s="38">
        <v>0.68</v>
      </c>
      <c r="R5031" s="38">
        <v>0.89</v>
      </c>
      <c r="S5031" s="38">
        <v>-5.76</v>
      </c>
      <c r="T5031" s="38">
        <v>-0.34</v>
      </c>
      <c r="U5031" s="38">
        <v>0.04</v>
      </c>
      <c r="V5031" s="38">
        <v>0.13</v>
      </c>
      <c r="W5031" s="38" t="s">
        <v>2139</v>
      </c>
      <c r="X5031" s="59" t="s">
        <v>22188</v>
      </c>
    </row>
    <row r="5032" spans="1:24" x14ac:dyDescent="0.2">
      <c r="A5032" s="38" t="s">
        <v>22189</v>
      </c>
      <c r="B5032" s="38" t="s">
        <v>22190</v>
      </c>
      <c r="C5032" s="38" t="s">
        <v>22191</v>
      </c>
      <c r="D5032" s="38" t="s">
        <v>22192</v>
      </c>
      <c r="E5032" s="38">
        <v>3</v>
      </c>
      <c r="F5032" s="38">
        <v>10.51</v>
      </c>
      <c r="G5032" s="38">
        <v>11.03</v>
      </c>
      <c r="H5032" s="38">
        <v>10.64</v>
      </c>
      <c r="I5032" s="38">
        <v>10.6</v>
      </c>
      <c r="J5032" s="38">
        <v>10.6</v>
      </c>
      <c r="K5032" s="38">
        <v>10.78</v>
      </c>
      <c r="L5032" s="49">
        <v>-0.06</v>
      </c>
      <c r="M5032" s="38">
        <v>-0.43493625499999999</v>
      </c>
      <c r="N5032" s="38">
        <v>0.30503328099999999</v>
      </c>
      <c r="O5032" s="38">
        <v>10.69231285</v>
      </c>
      <c r="P5032" s="38">
        <v>-0.43</v>
      </c>
      <c r="Q5032" s="38">
        <v>0.68</v>
      </c>
      <c r="R5032" s="38">
        <v>0.89</v>
      </c>
      <c r="S5032" s="38">
        <v>-5.76</v>
      </c>
      <c r="T5032" s="38">
        <v>0.09</v>
      </c>
      <c r="U5032" s="38">
        <v>-0.43</v>
      </c>
      <c r="V5032" s="38">
        <v>0.14000000000000001</v>
      </c>
      <c r="W5032" s="38" t="s">
        <v>2139</v>
      </c>
      <c r="X5032" s="59" t="s">
        <v>22192</v>
      </c>
    </row>
    <row r="5033" spans="1:24" x14ac:dyDescent="0.2">
      <c r="A5033" s="38" t="s">
        <v>22193</v>
      </c>
      <c r="B5033" s="38" t="s">
        <v>22194</v>
      </c>
      <c r="C5033" s="38" t="s">
        <v>22195</v>
      </c>
      <c r="D5033" s="38" t="s">
        <v>22196</v>
      </c>
      <c r="E5033" s="38">
        <v>10</v>
      </c>
      <c r="F5033" s="38">
        <v>11.41</v>
      </c>
      <c r="G5033" s="38">
        <v>12.16</v>
      </c>
      <c r="H5033" s="38">
        <v>11.75</v>
      </c>
      <c r="I5033" s="38">
        <v>11.62</v>
      </c>
      <c r="J5033" s="38">
        <v>12.16</v>
      </c>
      <c r="K5033" s="38">
        <v>11.35</v>
      </c>
      <c r="L5033" s="49">
        <v>-0.06</v>
      </c>
      <c r="M5033" s="38">
        <v>-0.41495416600000001</v>
      </c>
      <c r="N5033" s="38">
        <v>0.29124645900000001</v>
      </c>
      <c r="O5033" s="38">
        <v>11.741035419999999</v>
      </c>
      <c r="P5033" s="38">
        <v>-0.43</v>
      </c>
      <c r="Q5033" s="38">
        <v>0.68</v>
      </c>
      <c r="R5033" s="38">
        <v>0.89</v>
      </c>
      <c r="S5033" s="38">
        <v>-5.76</v>
      </c>
      <c r="T5033" s="38">
        <v>0.21</v>
      </c>
      <c r="U5033" s="38">
        <v>0</v>
      </c>
      <c r="V5033" s="38">
        <v>-0.4</v>
      </c>
      <c r="W5033" s="38" t="s">
        <v>2139</v>
      </c>
      <c r="X5033" s="59" t="s">
        <v>22196</v>
      </c>
    </row>
    <row r="5034" spans="1:24" x14ac:dyDescent="0.2">
      <c r="A5034" s="38" t="s">
        <v>22197</v>
      </c>
      <c r="B5034" s="38" t="s">
        <v>22198</v>
      </c>
      <c r="C5034" s="38" t="s">
        <v>22199</v>
      </c>
      <c r="D5034" s="38" t="s">
        <v>22200</v>
      </c>
      <c r="E5034" s="38">
        <v>3</v>
      </c>
      <c r="F5034" s="38">
        <v>9.77</v>
      </c>
      <c r="G5034" s="38">
        <v>9.5299999999999994</v>
      </c>
      <c r="H5034" s="38">
        <v>9.4499999999999993</v>
      </c>
      <c r="I5034" s="38">
        <v>9.4700000000000006</v>
      </c>
      <c r="J5034" s="38">
        <v>9.58</v>
      </c>
      <c r="K5034" s="38">
        <v>9.51</v>
      </c>
      <c r="L5034" s="49">
        <v>-0.06</v>
      </c>
      <c r="M5034" s="38">
        <v>-0.38565558900000002</v>
      </c>
      <c r="N5034" s="38">
        <v>0.270807148</v>
      </c>
      <c r="O5034" s="38">
        <v>9.5507496639999996</v>
      </c>
      <c r="P5034" s="38">
        <v>-0.43</v>
      </c>
      <c r="Q5034" s="38">
        <v>0.68</v>
      </c>
      <c r="R5034" s="38">
        <v>0.89</v>
      </c>
      <c r="S5034" s="38">
        <v>-5.76</v>
      </c>
      <c r="T5034" s="38">
        <v>-0.3</v>
      </c>
      <c r="U5034" s="38">
        <v>0.05</v>
      </c>
      <c r="V5034" s="38">
        <v>0.06</v>
      </c>
      <c r="W5034" s="38" t="s">
        <v>2139</v>
      </c>
      <c r="X5034" s="59" t="s">
        <v>22200</v>
      </c>
    </row>
    <row r="5035" spans="1:24" x14ac:dyDescent="0.2">
      <c r="A5035" s="38" t="s">
        <v>22201</v>
      </c>
      <c r="B5035" s="38" t="s">
        <v>22202</v>
      </c>
      <c r="C5035" s="38" t="s">
        <v>22203</v>
      </c>
      <c r="D5035" s="38" t="s">
        <v>22204</v>
      </c>
      <c r="E5035" s="38">
        <v>10</v>
      </c>
      <c r="F5035" s="38">
        <v>11.81</v>
      </c>
      <c r="G5035" s="38">
        <v>11.63</v>
      </c>
      <c r="H5035" s="38">
        <v>11.36</v>
      </c>
      <c r="I5035" s="38">
        <v>11.55</v>
      </c>
      <c r="J5035" s="38">
        <v>11.84</v>
      </c>
      <c r="K5035" s="38">
        <v>11.24</v>
      </c>
      <c r="L5035" s="49">
        <v>-0.06</v>
      </c>
      <c r="M5035" s="38">
        <v>-0.371661664</v>
      </c>
      <c r="N5035" s="38">
        <v>0.26107392000000001</v>
      </c>
      <c r="O5035" s="38">
        <v>11.57298602</v>
      </c>
      <c r="P5035" s="38">
        <v>-0.43</v>
      </c>
      <c r="Q5035" s="38">
        <v>0.68</v>
      </c>
      <c r="R5035" s="38">
        <v>0.89</v>
      </c>
      <c r="S5035" s="38">
        <v>-5.76</v>
      </c>
      <c r="T5035" s="38">
        <v>-0.26</v>
      </c>
      <c r="U5035" s="38">
        <v>0.21</v>
      </c>
      <c r="V5035" s="38">
        <v>-0.12</v>
      </c>
      <c r="W5035" s="38" t="s">
        <v>2139</v>
      </c>
      <c r="X5035" s="59" t="s">
        <v>22204</v>
      </c>
    </row>
    <row r="5036" spans="1:24" x14ac:dyDescent="0.2">
      <c r="A5036" s="38" t="s">
        <v>22205</v>
      </c>
      <c r="B5036" s="38" t="s">
        <v>22206</v>
      </c>
      <c r="C5036" s="38" t="s">
        <v>22207</v>
      </c>
      <c r="D5036" s="38" t="s">
        <v>22208</v>
      </c>
      <c r="E5036" s="38">
        <v>1</v>
      </c>
      <c r="F5036" s="38">
        <v>8.75</v>
      </c>
      <c r="G5036" s="38">
        <v>8.59</v>
      </c>
      <c r="H5036" s="38">
        <v>8.7200000000000006</v>
      </c>
      <c r="I5036" s="38">
        <v>8.44</v>
      </c>
      <c r="J5036" s="38">
        <v>8.56</v>
      </c>
      <c r="K5036" s="38">
        <v>8.8699999999999992</v>
      </c>
      <c r="L5036" s="49">
        <v>-0.06</v>
      </c>
      <c r="M5036" s="38">
        <v>-0.42573751500000001</v>
      </c>
      <c r="N5036" s="38">
        <v>0.29999540800000002</v>
      </c>
      <c r="O5036" s="38">
        <v>8.6562517159999999</v>
      </c>
      <c r="P5036" s="38">
        <v>-0.43</v>
      </c>
      <c r="Q5036" s="38">
        <v>0.68</v>
      </c>
      <c r="R5036" s="38">
        <v>0.89</v>
      </c>
      <c r="S5036" s="38">
        <v>-5.76</v>
      </c>
      <c r="T5036" s="38">
        <v>-0.31</v>
      </c>
      <c r="U5036" s="38">
        <v>-0.03</v>
      </c>
      <c r="V5036" s="38">
        <v>0.15</v>
      </c>
      <c r="W5036" s="38" t="s">
        <v>3929</v>
      </c>
      <c r="X5036" s="59" t="s">
        <v>22208</v>
      </c>
    </row>
    <row r="5037" spans="1:24" x14ac:dyDescent="0.2">
      <c r="A5037" s="38" t="s">
        <v>22209</v>
      </c>
      <c r="B5037" s="38" t="s">
        <v>22210</v>
      </c>
      <c r="C5037" s="38" t="s">
        <v>22211</v>
      </c>
      <c r="D5037" s="38" t="s">
        <v>22212</v>
      </c>
      <c r="E5037" s="38">
        <v>3</v>
      </c>
      <c r="F5037" s="38">
        <v>9.99</v>
      </c>
      <c r="G5037" s="38">
        <v>9.91</v>
      </c>
      <c r="H5037" s="38">
        <v>9.23</v>
      </c>
      <c r="I5037" s="38">
        <v>9.89</v>
      </c>
      <c r="J5037" s="38">
        <v>9.6</v>
      </c>
      <c r="K5037" s="38">
        <v>9.4600000000000009</v>
      </c>
      <c r="L5037" s="49">
        <v>-0.06</v>
      </c>
      <c r="M5037" s="38">
        <v>-0.418279913</v>
      </c>
      <c r="N5037" s="38">
        <v>0.29498213400000001</v>
      </c>
      <c r="O5037" s="38">
        <v>9.6802366840000005</v>
      </c>
      <c r="P5037" s="38">
        <v>-0.43</v>
      </c>
      <c r="Q5037" s="38">
        <v>0.68</v>
      </c>
      <c r="R5037" s="38">
        <v>0.89</v>
      </c>
      <c r="S5037" s="38">
        <v>-5.76</v>
      </c>
      <c r="T5037" s="38">
        <v>-0.1</v>
      </c>
      <c r="U5037" s="38">
        <v>-0.31</v>
      </c>
      <c r="V5037" s="38">
        <v>0.23</v>
      </c>
      <c r="W5037" s="38" t="s">
        <v>3929</v>
      </c>
      <c r="X5037" s="59" t="s">
        <v>22212</v>
      </c>
    </row>
    <row r="5038" spans="1:24" x14ac:dyDescent="0.2">
      <c r="A5038" s="38" t="s">
        <v>22213</v>
      </c>
      <c r="B5038" s="38" t="s">
        <v>22214</v>
      </c>
      <c r="C5038" s="38" t="s">
        <v>22215</v>
      </c>
      <c r="D5038" s="38" t="s">
        <v>22216</v>
      </c>
      <c r="E5038" s="38">
        <v>2</v>
      </c>
      <c r="F5038" s="38">
        <v>10.029999999999999</v>
      </c>
      <c r="G5038" s="38">
        <v>9.64</v>
      </c>
      <c r="H5038" s="38">
        <v>9.7100000000000009</v>
      </c>
      <c r="I5038" s="38">
        <v>9.7100000000000009</v>
      </c>
      <c r="J5038" s="38">
        <v>9.69</v>
      </c>
      <c r="K5038" s="38">
        <v>9.8000000000000007</v>
      </c>
      <c r="L5038" s="49">
        <v>-0.06</v>
      </c>
      <c r="M5038" s="38">
        <v>-0.38862423499999998</v>
      </c>
      <c r="N5038" s="38">
        <v>0.274749672</v>
      </c>
      <c r="O5038" s="38">
        <v>9.7645204979999995</v>
      </c>
      <c r="P5038" s="38">
        <v>-0.42</v>
      </c>
      <c r="Q5038" s="38">
        <v>0.69</v>
      </c>
      <c r="R5038" s="38">
        <v>0.9</v>
      </c>
      <c r="S5038" s="38">
        <v>-5.77</v>
      </c>
      <c r="T5038" s="38">
        <v>-0.32</v>
      </c>
      <c r="U5038" s="38">
        <v>0.05</v>
      </c>
      <c r="V5038" s="38">
        <v>0.09</v>
      </c>
      <c r="W5038" s="38" t="s">
        <v>2139</v>
      </c>
      <c r="X5038" s="59" t="s">
        <v>22216</v>
      </c>
    </row>
    <row r="5039" spans="1:24" x14ac:dyDescent="0.2">
      <c r="A5039" s="38" t="s">
        <v>22217</v>
      </c>
      <c r="B5039" s="38" t="s">
        <v>22218</v>
      </c>
      <c r="C5039" s="38" t="s">
        <v>22219</v>
      </c>
      <c r="D5039" s="38" t="s">
        <v>22220</v>
      </c>
      <c r="E5039" s="38">
        <v>7</v>
      </c>
      <c r="F5039" s="38">
        <v>10.77</v>
      </c>
      <c r="G5039" s="38">
        <v>11.01</v>
      </c>
      <c r="H5039" s="38">
        <v>10.69</v>
      </c>
      <c r="I5039" s="38">
        <v>11</v>
      </c>
      <c r="J5039" s="38">
        <v>10.79</v>
      </c>
      <c r="K5039" s="38">
        <v>10.51</v>
      </c>
      <c r="L5039" s="49">
        <v>-0.06</v>
      </c>
      <c r="M5039" s="38">
        <v>-0.38568514199999998</v>
      </c>
      <c r="N5039" s="38">
        <v>0.27382077199999999</v>
      </c>
      <c r="O5039" s="38">
        <v>10.79394675</v>
      </c>
      <c r="P5039" s="38">
        <v>-0.42</v>
      </c>
      <c r="Q5039" s="38">
        <v>0.69</v>
      </c>
      <c r="R5039" s="38">
        <v>0.9</v>
      </c>
      <c r="S5039" s="38">
        <v>-5.77</v>
      </c>
      <c r="T5039" s="38">
        <v>0.23</v>
      </c>
      <c r="U5039" s="38">
        <v>-0.22</v>
      </c>
      <c r="V5039" s="38">
        <v>-0.18</v>
      </c>
      <c r="W5039" s="38" t="s">
        <v>2139</v>
      </c>
      <c r="X5039" s="59" t="s">
        <v>22220</v>
      </c>
    </row>
    <row r="5040" spans="1:24" x14ac:dyDescent="0.2">
      <c r="A5040" s="38" t="s">
        <v>22221</v>
      </c>
      <c r="B5040" s="38" t="s">
        <v>22222</v>
      </c>
      <c r="C5040" s="38" t="s">
        <v>22223</v>
      </c>
      <c r="D5040" s="38" t="s">
        <v>22224</v>
      </c>
      <c r="E5040" s="38">
        <v>4</v>
      </c>
      <c r="F5040" s="38">
        <v>8.98</v>
      </c>
      <c r="G5040" s="38">
        <v>8.6</v>
      </c>
      <c r="H5040" s="38">
        <v>9.18</v>
      </c>
      <c r="I5040" s="38">
        <v>8.76</v>
      </c>
      <c r="J5040" s="38">
        <v>8.69</v>
      </c>
      <c r="K5040" s="38">
        <v>9.1300000000000008</v>
      </c>
      <c r="L5040" s="49">
        <v>-0.06</v>
      </c>
      <c r="M5040" s="38">
        <v>-0.38346802200000002</v>
      </c>
      <c r="N5040" s="38">
        <v>0.272423264</v>
      </c>
      <c r="O5040" s="38">
        <v>8.8906871380000005</v>
      </c>
      <c r="P5040" s="38">
        <v>-0.42</v>
      </c>
      <c r="Q5040" s="38">
        <v>0.69</v>
      </c>
      <c r="R5040" s="38">
        <v>0.9</v>
      </c>
      <c r="S5040" s="38">
        <v>-5.77</v>
      </c>
      <c r="T5040" s="38">
        <v>-0.22</v>
      </c>
      <c r="U5040" s="38">
        <v>0.09</v>
      </c>
      <c r="V5040" s="38">
        <v>-0.05</v>
      </c>
      <c r="W5040" s="38" t="s">
        <v>2139</v>
      </c>
      <c r="X5040" s="59" t="s">
        <v>22224</v>
      </c>
    </row>
    <row r="5041" spans="1:24" x14ac:dyDescent="0.2">
      <c r="A5041" s="38" t="s">
        <v>22225</v>
      </c>
      <c r="B5041" s="38" t="s">
        <v>22226</v>
      </c>
      <c r="C5041" s="38" t="s">
        <v>22227</v>
      </c>
      <c r="D5041" s="38" t="s">
        <v>22228</v>
      </c>
      <c r="E5041" s="38">
        <v>5</v>
      </c>
      <c r="F5041" s="38">
        <v>10.65</v>
      </c>
      <c r="G5041" s="38">
        <v>10.79</v>
      </c>
      <c r="H5041" s="38">
        <v>10.56</v>
      </c>
      <c r="I5041" s="38">
        <v>10.92</v>
      </c>
      <c r="J5041" s="38">
        <v>10.67</v>
      </c>
      <c r="K5041" s="38">
        <v>10.24</v>
      </c>
      <c r="L5041" s="49">
        <v>-0.06</v>
      </c>
      <c r="M5041" s="38">
        <v>-0.41749923100000003</v>
      </c>
      <c r="N5041" s="38">
        <v>0.29868973199999999</v>
      </c>
      <c r="O5041" s="38">
        <v>10.63911051</v>
      </c>
      <c r="P5041" s="38">
        <v>-0.41</v>
      </c>
      <c r="Q5041" s="38">
        <v>0.7</v>
      </c>
      <c r="R5041" s="38">
        <v>0.9</v>
      </c>
      <c r="S5041" s="38">
        <v>-5.77</v>
      </c>
      <c r="T5041" s="38">
        <v>0.27</v>
      </c>
      <c r="U5041" s="38">
        <v>-0.12</v>
      </c>
      <c r="V5041" s="38">
        <v>-0.32</v>
      </c>
      <c r="W5041" s="38" t="s">
        <v>2139</v>
      </c>
      <c r="X5041" s="59" t="s">
        <v>22228</v>
      </c>
    </row>
    <row r="5042" spans="1:24" x14ac:dyDescent="0.2">
      <c r="A5042" s="38" t="s">
        <v>22229</v>
      </c>
      <c r="B5042" s="38" t="s">
        <v>22230</v>
      </c>
      <c r="C5042" s="38" t="s">
        <v>22231</v>
      </c>
      <c r="D5042" s="38" t="s">
        <v>22232</v>
      </c>
      <c r="E5042" s="38">
        <v>3</v>
      </c>
      <c r="F5042" s="38">
        <v>8.01</v>
      </c>
      <c r="G5042" s="38">
        <v>8.8699999999999992</v>
      </c>
      <c r="H5042" s="38">
        <v>7.55</v>
      </c>
      <c r="I5042" s="38">
        <v>8.0299999999999994</v>
      </c>
      <c r="J5042" s="38">
        <v>8.6199999999999992</v>
      </c>
      <c r="K5042" s="38">
        <v>7.61</v>
      </c>
      <c r="L5042" s="49">
        <v>-0.06</v>
      </c>
      <c r="M5042" s="38">
        <v>-0.40900520299999998</v>
      </c>
      <c r="N5042" s="38">
        <v>0.29379090099999999</v>
      </c>
      <c r="O5042" s="38">
        <v>8.1157272250000005</v>
      </c>
      <c r="P5042" s="38">
        <v>-0.41</v>
      </c>
      <c r="Q5042" s="38">
        <v>0.7</v>
      </c>
      <c r="R5042" s="38">
        <v>0.9</v>
      </c>
      <c r="S5042" s="38">
        <v>-5.77</v>
      </c>
      <c r="T5042" s="38">
        <v>0.02</v>
      </c>
      <c r="U5042" s="38">
        <v>-0.25</v>
      </c>
      <c r="V5042" s="38">
        <v>0.06</v>
      </c>
      <c r="W5042" s="38" t="s">
        <v>2139</v>
      </c>
      <c r="X5042" s="59" t="s">
        <v>22232</v>
      </c>
    </row>
    <row r="5043" spans="1:24" x14ac:dyDescent="0.2">
      <c r="A5043" s="38" t="s">
        <v>22233</v>
      </c>
      <c r="B5043" s="38" t="s">
        <v>22234</v>
      </c>
      <c r="C5043" s="38" t="s">
        <v>22235</v>
      </c>
      <c r="D5043" s="38" t="s">
        <v>22236</v>
      </c>
      <c r="E5043" s="38">
        <v>2</v>
      </c>
      <c r="F5043" s="38">
        <v>9.31</v>
      </c>
      <c r="G5043" s="38">
        <v>9.99</v>
      </c>
      <c r="H5043" s="38">
        <v>9.4600000000000009</v>
      </c>
      <c r="I5043" s="38">
        <v>9.6</v>
      </c>
      <c r="J5043" s="38">
        <v>9.8800000000000008</v>
      </c>
      <c r="K5043" s="38">
        <v>9.08</v>
      </c>
      <c r="L5043" s="49">
        <v>-0.06</v>
      </c>
      <c r="M5043" s="38">
        <v>-0.46251198100000002</v>
      </c>
      <c r="N5043" s="38">
        <v>0.33305585399999998</v>
      </c>
      <c r="O5043" s="38">
        <v>9.5535765210000001</v>
      </c>
      <c r="P5043" s="38">
        <v>-0.4</v>
      </c>
      <c r="Q5043" s="38">
        <v>0.7</v>
      </c>
      <c r="R5043" s="38">
        <v>0.9</v>
      </c>
      <c r="S5043" s="38">
        <v>-5.78</v>
      </c>
      <c r="T5043" s="38">
        <v>0.28999999999999998</v>
      </c>
      <c r="U5043" s="38">
        <v>-0.11</v>
      </c>
      <c r="V5043" s="38">
        <v>-0.38</v>
      </c>
      <c r="W5043" s="38" t="s">
        <v>2139</v>
      </c>
      <c r="X5043" s="59" t="s">
        <v>22236</v>
      </c>
    </row>
    <row r="5044" spans="1:24" x14ac:dyDescent="0.2">
      <c r="A5044" s="38" t="s">
        <v>22237</v>
      </c>
      <c r="B5044" s="38" t="s">
        <v>22238</v>
      </c>
      <c r="C5044" s="38" t="s">
        <v>22239</v>
      </c>
      <c r="D5044" s="38" t="s">
        <v>22240</v>
      </c>
      <c r="E5044" s="38">
        <v>1</v>
      </c>
      <c r="F5044" s="38">
        <v>7.86</v>
      </c>
      <c r="G5044" s="38">
        <v>7.87</v>
      </c>
      <c r="H5044" s="38">
        <v>7.42</v>
      </c>
      <c r="I5044" s="38">
        <v>7.58</v>
      </c>
      <c r="J5044" s="38">
        <v>7.94</v>
      </c>
      <c r="K5044" s="38">
        <v>7.45</v>
      </c>
      <c r="L5044" s="49">
        <v>-0.06</v>
      </c>
      <c r="M5044" s="38">
        <v>-0.43128765699999999</v>
      </c>
      <c r="N5044" s="38">
        <v>0.31287653500000001</v>
      </c>
      <c r="O5044" s="38">
        <v>7.6847452880000002</v>
      </c>
      <c r="P5044" s="38">
        <v>-0.39</v>
      </c>
      <c r="Q5044" s="38">
        <v>0.71</v>
      </c>
      <c r="R5044" s="38">
        <v>0.91</v>
      </c>
      <c r="S5044" s="38">
        <v>-5.78</v>
      </c>
      <c r="T5044" s="38">
        <v>-0.28000000000000003</v>
      </c>
      <c r="U5044" s="38">
        <v>7.0000000000000007E-2</v>
      </c>
      <c r="V5044" s="38">
        <v>0.03</v>
      </c>
      <c r="W5044" s="38" t="s">
        <v>2139</v>
      </c>
      <c r="X5044" s="59" t="s">
        <v>22240</v>
      </c>
    </row>
    <row r="5045" spans="1:24" x14ac:dyDescent="0.2">
      <c r="A5045" s="38" t="s">
        <v>22241</v>
      </c>
      <c r="B5045" s="38" t="s">
        <v>22242</v>
      </c>
      <c r="C5045" s="38" t="s">
        <v>22243</v>
      </c>
      <c r="D5045" s="38" t="s">
        <v>22244</v>
      </c>
      <c r="E5045" s="38">
        <v>8</v>
      </c>
      <c r="F5045" s="38">
        <v>12.02</v>
      </c>
      <c r="G5045" s="38">
        <v>11.72</v>
      </c>
      <c r="H5045" s="38">
        <v>11.29</v>
      </c>
      <c r="I5045" s="38">
        <v>11.63</v>
      </c>
      <c r="J5045" s="38">
        <v>11.67</v>
      </c>
      <c r="K5045" s="38">
        <v>11.55</v>
      </c>
      <c r="L5045" s="49">
        <v>-0.06</v>
      </c>
      <c r="M5045" s="38">
        <v>-0.420541791</v>
      </c>
      <c r="N5045" s="38">
        <v>0.30579425500000001</v>
      </c>
      <c r="O5045" s="38">
        <v>11.64608177</v>
      </c>
      <c r="P5045" s="38">
        <v>-0.39</v>
      </c>
      <c r="Q5045" s="38">
        <v>0.71</v>
      </c>
      <c r="R5045" s="38">
        <v>0.91</v>
      </c>
      <c r="S5045" s="38">
        <v>-5.78</v>
      </c>
      <c r="T5045" s="38">
        <v>-0.39</v>
      </c>
      <c r="U5045" s="38">
        <v>-0.05</v>
      </c>
      <c r="V5045" s="38">
        <v>0.26</v>
      </c>
      <c r="W5045" s="38" t="s">
        <v>3929</v>
      </c>
      <c r="X5045" s="59" t="s">
        <v>22244</v>
      </c>
    </row>
    <row r="5046" spans="1:24" x14ac:dyDescent="0.2">
      <c r="A5046" s="38" t="s">
        <v>22245</v>
      </c>
      <c r="B5046" s="38" t="s">
        <v>22246</v>
      </c>
      <c r="C5046" s="38" t="s">
        <v>22247</v>
      </c>
      <c r="D5046" s="38" t="s">
        <v>22248</v>
      </c>
      <c r="E5046" s="38">
        <v>1</v>
      </c>
      <c r="F5046" s="38">
        <v>8.1</v>
      </c>
      <c r="G5046" s="38">
        <v>7.66</v>
      </c>
      <c r="H5046" s="38">
        <v>7.35</v>
      </c>
      <c r="I5046" s="38">
        <v>7.76</v>
      </c>
      <c r="J5046" s="38">
        <v>7.61</v>
      </c>
      <c r="K5046" s="38">
        <v>7.55</v>
      </c>
      <c r="L5046" s="49">
        <v>-0.06</v>
      </c>
      <c r="M5046" s="38">
        <v>-0.46667589300000001</v>
      </c>
      <c r="N5046" s="38">
        <v>0.33967634000000002</v>
      </c>
      <c r="O5046" s="38">
        <v>7.6707327569999997</v>
      </c>
      <c r="P5046" s="38">
        <v>-0.39</v>
      </c>
      <c r="Q5046" s="38">
        <v>0.71</v>
      </c>
      <c r="R5046" s="38">
        <v>0.91</v>
      </c>
      <c r="S5046" s="38">
        <v>-5.78</v>
      </c>
      <c r="T5046" s="38">
        <v>-0.34</v>
      </c>
      <c r="U5046" s="38">
        <v>-0.05</v>
      </c>
      <c r="V5046" s="38">
        <v>0.2</v>
      </c>
      <c r="W5046" s="38" t="s">
        <v>3929</v>
      </c>
      <c r="X5046" s="59" t="s">
        <v>22248</v>
      </c>
    </row>
    <row r="5047" spans="1:24" x14ac:dyDescent="0.2">
      <c r="A5047" s="38" t="s">
        <v>22249</v>
      </c>
      <c r="B5047" s="38" t="s">
        <v>22250</v>
      </c>
      <c r="C5047" s="38" t="s">
        <v>22251</v>
      </c>
      <c r="D5047" s="38" t="s">
        <v>22252</v>
      </c>
      <c r="E5047" s="38">
        <v>3</v>
      </c>
      <c r="F5047" s="38">
        <v>8.83</v>
      </c>
      <c r="G5047" s="38">
        <v>8.6300000000000008</v>
      </c>
      <c r="H5047" s="38">
        <v>8.48</v>
      </c>
      <c r="I5047" s="38">
        <v>8.5500000000000007</v>
      </c>
      <c r="J5047" s="38">
        <v>8.83</v>
      </c>
      <c r="K5047" s="38">
        <v>8.3800000000000008</v>
      </c>
      <c r="L5047" s="49">
        <v>-0.06</v>
      </c>
      <c r="M5047" s="38">
        <v>-0.42684764600000002</v>
      </c>
      <c r="N5047" s="38">
        <v>0.31089362999999998</v>
      </c>
      <c r="O5047" s="38">
        <v>8.6188952719999996</v>
      </c>
      <c r="P5047" s="38">
        <v>-0.39</v>
      </c>
      <c r="Q5047" s="38">
        <v>0.71</v>
      </c>
      <c r="R5047" s="38">
        <v>0.91</v>
      </c>
      <c r="S5047" s="38">
        <v>-5.78</v>
      </c>
      <c r="T5047" s="38">
        <v>-0.28000000000000003</v>
      </c>
      <c r="U5047" s="38">
        <v>0.2</v>
      </c>
      <c r="V5047" s="38">
        <v>-0.1</v>
      </c>
      <c r="W5047" s="38" t="s">
        <v>2139</v>
      </c>
      <c r="X5047" s="59" t="s">
        <v>22252</v>
      </c>
    </row>
    <row r="5048" spans="1:24" x14ac:dyDescent="0.2">
      <c r="A5048" s="38" t="s">
        <v>22253</v>
      </c>
      <c r="B5048" s="38" t="s">
        <v>22254</v>
      </c>
      <c r="C5048" s="38" t="s">
        <v>22255</v>
      </c>
      <c r="D5048" s="38" t="s">
        <v>22256</v>
      </c>
      <c r="E5048" s="38">
        <v>2</v>
      </c>
      <c r="F5048" s="38">
        <v>7.53</v>
      </c>
      <c r="G5048" s="38">
        <v>7.94</v>
      </c>
      <c r="H5048" s="38">
        <v>7.37</v>
      </c>
      <c r="I5048" s="38">
        <v>7.3</v>
      </c>
      <c r="J5048" s="38">
        <v>7.75</v>
      </c>
      <c r="K5048" s="38">
        <v>7.6</v>
      </c>
      <c r="L5048" s="49">
        <v>-0.06</v>
      </c>
      <c r="M5048" s="38">
        <v>-0.45987656199999999</v>
      </c>
      <c r="N5048" s="38">
        <v>0.335639619</v>
      </c>
      <c r="O5048" s="38">
        <v>7.5818147040000001</v>
      </c>
      <c r="P5048" s="38">
        <v>-0.39</v>
      </c>
      <c r="Q5048" s="38">
        <v>0.71</v>
      </c>
      <c r="R5048" s="38">
        <v>0.91</v>
      </c>
      <c r="S5048" s="38">
        <v>-5.78</v>
      </c>
      <c r="T5048" s="38">
        <v>-0.23</v>
      </c>
      <c r="U5048" s="38">
        <v>-0.19</v>
      </c>
      <c r="V5048" s="38">
        <v>0.23</v>
      </c>
      <c r="W5048" s="38" t="s">
        <v>3929</v>
      </c>
      <c r="X5048" s="59" t="s">
        <v>22256</v>
      </c>
    </row>
    <row r="5049" spans="1:24" x14ac:dyDescent="0.2">
      <c r="A5049" s="38" t="s">
        <v>22257</v>
      </c>
      <c r="B5049" s="38" t="s">
        <v>22258</v>
      </c>
      <c r="C5049" s="38" t="s">
        <v>22259</v>
      </c>
      <c r="D5049" s="38" t="s">
        <v>22260</v>
      </c>
      <c r="E5049" s="38">
        <v>1</v>
      </c>
      <c r="F5049" s="38">
        <v>6.85</v>
      </c>
      <c r="G5049" s="38">
        <v>7.32</v>
      </c>
      <c r="H5049" s="38">
        <v>6.92</v>
      </c>
      <c r="I5049" s="38">
        <v>7.02</v>
      </c>
      <c r="J5049" s="38">
        <v>7.22</v>
      </c>
      <c r="K5049" s="38">
        <v>6.67</v>
      </c>
      <c r="L5049" s="49">
        <v>-0.06</v>
      </c>
      <c r="M5049" s="38">
        <v>-0.45832918299999997</v>
      </c>
      <c r="N5049" s="38">
        <v>0.33574122299999998</v>
      </c>
      <c r="O5049" s="38">
        <v>7.0015933319999997</v>
      </c>
      <c r="P5049" s="38">
        <v>-0.38</v>
      </c>
      <c r="Q5049" s="38">
        <v>0.72</v>
      </c>
      <c r="R5049" s="38">
        <v>0.91</v>
      </c>
      <c r="S5049" s="38">
        <v>-5.78</v>
      </c>
      <c r="T5049" s="38">
        <v>0.17</v>
      </c>
      <c r="U5049" s="38">
        <v>-0.1</v>
      </c>
      <c r="V5049" s="38">
        <v>-0.25</v>
      </c>
      <c r="W5049" s="38" t="s">
        <v>2139</v>
      </c>
      <c r="X5049" s="59" t="s">
        <v>22260</v>
      </c>
    </row>
    <row r="5050" spans="1:24" x14ac:dyDescent="0.2">
      <c r="A5050" s="38" t="s">
        <v>22261</v>
      </c>
      <c r="B5050" s="38" t="s">
        <v>22262</v>
      </c>
      <c r="C5050" s="38" t="s">
        <v>22263</v>
      </c>
      <c r="D5050" s="38" t="s">
        <v>22264</v>
      </c>
      <c r="E5050" s="38">
        <v>1</v>
      </c>
      <c r="F5050" s="38">
        <v>6.81</v>
      </c>
      <c r="G5050" s="38">
        <v>5.95</v>
      </c>
      <c r="H5050" s="38">
        <v>5.65</v>
      </c>
      <c r="I5050" s="38">
        <v>6.72</v>
      </c>
      <c r="J5050" s="38">
        <v>6.02</v>
      </c>
      <c r="K5050" s="38">
        <v>5.49</v>
      </c>
      <c r="L5050" s="49">
        <v>-0.06</v>
      </c>
      <c r="M5050" s="38">
        <v>-0.45643126000000001</v>
      </c>
      <c r="N5050" s="38">
        <v>0.33442155299999998</v>
      </c>
      <c r="O5050" s="38">
        <v>6.1057216670000001</v>
      </c>
      <c r="P5050" s="38">
        <v>-0.38</v>
      </c>
      <c r="Q5050" s="38">
        <v>0.72</v>
      </c>
      <c r="R5050" s="38">
        <v>0.91</v>
      </c>
      <c r="S5050" s="38">
        <v>-5.78</v>
      </c>
      <c r="T5050" s="38">
        <v>-0.09</v>
      </c>
      <c r="U5050" s="38">
        <v>7.0000000000000007E-2</v>
      </c>
      <c r="V5050" s="38">
        <v>-0.16</v>
      </c>
      <c r="W5050" s="38" t="s">
        <v>2139</v>
      </c>
      <c r="X5050" s="59" t="s">
        <v>22264</v>
      </c>
    </row>
    <row r="5051" spans="1:24" x14ac:dyDescent="0.2">
      <c r="A5051" s="38" t="s">
        <v>22265</v>
      </c>
      <c r="B5051" s="38" t="s">
        <v>22266</v>
      </c>
      <c r="C5051" s="38" t="s">
        <v>22267</v>
      </c>
      <c r="D5051" s="38" t="s">
        <v>22268</v>
      </c>
      <c r="E5051" s="38">
        <v>3</v>
      </c>
      <c r="F5051" s="38">
        <v>9.64</v>
      </c>
      <c r="G5051" s="38">
        <v>9.2200000000000006</v>
      </c>
      <c r="H5051" s="38">
        <v>9.35</v>
      </c>
      <c r="I5051" s="38">
        <v>9.23</v>
      </c>
      <c r="J5051" s="38">
        <v>9.4700000000000006</v>
      </c>
      <c r="K5051" s="38">
        <v>9.34</v>
      </c>
      <c r="L5051" s="49">
        <v>-0.06</v>
      </c>
      <c r="M5051" s="38">
        <v>-0.46007004200000001</v>
      </c>
      <c r="N5051" s="38">
        <v>0.33778170400000002</v>
      </c>
      <c r="O5051" s="38">
        <v>9.3753960529999993</v>
      </c>
      <c r="P5051" s="38">
        <v>-0.38</v>
      </c>
      <c r="Q5051" s="38">
        <v>0.72</v>
      </c>
      <c r="R5051" s="38">
        <v>0.91</v>
      </c>
      <c r="S5051" s="38">
        <v>-5.79</v>
      </c>
      <c r="T5051" s="38">
        <v>-0.41</v>
      </c>
      <c r="U5051" s="38">
        <v>0.25</v>
      </c>
      <c r="V5051" s="38">
        <v>-0.01</v>
      </c>
      <c r="W5051" s="38" t="s">
        <v>2139</v>
      </c>
      <c r="X5051" s="59" t="s">
        <v>22268</v>
      </c>
    </row>
    <row r="5052" spans="1:24" x14ac:dyDescent="0.2">
      <c r="A5052" s="38" t="s">
        <v>22269</v>
      </c>
      <c r="B5052" s="38" t="s">
        <v>22270</v>
      </c>
      <c r="C5052" s="38" t="s">
        <v>22271</v>
      </c>
      <c r="D5052" s="38" t="s">
        <v>22272</v>
      </c>
      <c r="E5052" s="38">
        <v>2</v>
      </c>
      <c r="F5052" s="38">
        <v>7.46</v>
      </c>
      <c r="G5052" s="38">
        <v>7.23</v>
      </c>
      <c r="H5052" s="38">
        <v>7.62</v>
      </c>
      <c r="I5052" s="38">
        <v>7.14</v>
      </c>
      <c r="J5052" s="38">
        <v>7.46</v>
      </c>
      <c r="K5052" s="38">
        <v>7.53</v>
      </c>
      <c r="L5052" s="49">
        <v>-0.06</v>
      </c>
      <c r="M5052" s="38">
        <v>-0.475658095</v>
      </c>
      <c r="N5052" s="38">
        <v>0.34930432099999997</v>
      </c>
      <c r="O5052" s="38">
        <v>7.4053944329999997</v>
      </c>
      <c r="P5052" s="38">
        <v>-0.38</v>
      </c>
      <c r="Q5052" s="38">
        <v>0.72</v>
      </c>
      <c r="R5052" s="38">
        <v>0.91</v>
      </c>
      <c r="S5052" s="38">
        <v>-5.79</v>
      </c>
      <c r="T5052" s="38">
        <v>-0.32</v>
      </c>
      <c r="U5052" s="38">
        <v>0.23</v>
      </c>
      <c r="V5052" s="38">
        <v>-0.09</v>
      </c>
      <c r="W5052" s="38" t="s">
        <v>2139</v>
      </c>
      <c r="X5052" s="59" t="s">
        <v>22272</v>
      </c>
    </row>
    <row r="5053" spans="1:24" x14ac:dyDescent="0.2">
      <c r="A5053" s="38" t="s">
        <v>22273</v>
      </c>
      <c r="B5053" s="38" t="s">
        <v>22274</v>
      </c>
      <c r="C5053" s="38" t="s">
        <v>22275</v>
      </c>
      <c r="D5053" s="38" t="s">
        <v>22276</v>
      </c>
      <c r="E5053" s="38">
        <v>2</v>
      </c>
      <c r="F5053" s="38">
        <v>9.52</v>
      </c>
      <c r="G5053" s="38">
        <v>9.25</v>
      </c>
      <c r="H5053" s="38">
        <v>8.89</v>
      </c>
      <c r="I5053" s="38">
        <v>9.15</v>
      </c>
      <c r="J5053" s="38">
        <v>9.43</v>
      </c>
      <c r="K5053" s="38">
        <v>8.91</v>
      </c>
      <c r="L5053" s="49">
        <v>-0.06</v>
      </c>
      <c r="M5053" s="38">
        <v>-0.43413133599999998</v>
      </c>
      <c r="N5053" s="38">
        <v>0.31889646500000002</v>
      </c>
      <c r="O5053" s="38">
        <v>9.1916238660000005</v>
      </c>
      <c r="P5053" s="38">
        <v>-0.38</v>
      </c>
      <c r="Q5053" s="38">
        <v>0.72</v>
      </c>
      <c r="R5053" s="38">
        <v>0.91</v>
      </c>
      <c r="S5053" s="38">
        <v>-5.79</v>
      </c>
      <c r="T5053" s="38">
        <v>-0.37</v>
      </c>
      <c r="U5053" s="38">
        <v>0.18</v>
      </c>
      <c r="V5053" s="38">
        <v>0.02</v>
      </c>
      <c r="W5053" s="38" t="s">
        <v>2139</v>
      </c>
      <c r="X5053" s="59" t="s">
        <v>22276</v>
      </c>
    </row>
    <row r="5054" spans="1:24" x14ac:dyDescent="0.2">
      <c r="A5054" s="38" t="s">
        <v>22277</v>
      </c>
      <c r="B5054" s="38" t="s">
        <v>22278</v>
      </c>
      <c r="C5054" s="38" t="s">
        <v>22279</v>
      </c>
      <c r="D5054" s="38" t="s">
        <v>22280</v>
      </c>
      <c r="E5054" s="38">
        <v>1</v>
      </c>
      <c r="F5054" s="38">
        <v>7.28</v>
      </c>
      <c r="G5054" s="38">
        <v>7.44</v>
      </c>
      <c r="H5054" s="38">
        <v>6.65</v>
      </c>
      <c r="I5054" s="38">
        <v>7.1</v>
      </c>
      <c r="J5054" s="38">
        <v>7.33</v>
      </c>
      <c r="K5054" s="38">
        <v>6.77</v>
      </c>
      <c r="L5054" s="49">
        <v>-0.06</v>
      </c>
      <c r="M5054" s="38">
        <v>-0.43225086099999999</v>
      </c>
      <c r="N5054" s="38">
        <v>0.31765716799999999</v>
      </c>
      <c r="O5054" s="38">
        <v>7.095297414</v>
      </c>
      <c r="P5054" s="38">
        <v>-0.38</v>
      </c>
      <c r="Q5054" s="38">
        <v>0.72</v>
      </c>
      <c r="R5054" s="38">
        <v>0.91</v>
      </c>
      <c r="S5054" s="38">
        <v>-5.79</v>
      </c>
      <c r="T5054" s="38">
        <v>-0.18</v>
      </c>
      <c r="U5054" s="38">
        <v>-0.11</v>
      </c>
      <c r="V5054" s="38">
        <v>0.12</v>
      </c>
      <c r="W5054" s="38" t="s">
        <v>3929</v>
      </c>
      <c r="X5054" s="59" t="s">
        <v>22280</v>
      </c>
    </row>
    <row r="5055" spans="1:24" x14ac:dyDescent="0.2">
      <c r="A5055" s="38" t="s">
        <v>22281</v>
      </c>
      <c r="B5055" s="38" t="s">
        <v>22282</v>
      </c>
      <c r="C5055" s="38" t="s">
        <v>22283</v>
      </c>
      <c r="D5055" s="38" t="s">
        <v>22284</v>
      </c>
      <c r="E5055" s="38">
        <v>4</v>
      </c>
      <c r="F5055" s="38">
        <v>11.42</v>
      </c>
      <c r="G5055" s="38">
        <v>10.51</v>
      </c>
      <c r="H5055" s="38">
        <v>10.27</v>
      </c>
      <c r="I5055" s="38">
        <v>10.98</v>
      </c>
      <c r="J5055" s="38">
        <v>10.57</v>
      </c>
      <c r="K5055" s="38">
        <v>10.49</v>
      </c>
      <c r="L5055" s="49">
        <v>-0.06</v>
      </c>
      <c r="M5055" s="38">
        <v>-0.44407714500000001</v>
      </c>
      <c r="N5055" s="38">
        <v>0.32934432200000002</v>
      </c>
      <c r="O5055" s="38">
        <v>10.70552941</v>
      </c>
      <c r="P5055" s="38">
        <v>-0.37</v>
      </c>
      <c r="Q5055" s="38">
        <v>0.73</v>
      </c>
      <c r="R5055" s="38">
        <v>0.91</v>
      </c>
      <c r="S5055" s="38">
        <v>-5.79</v>
      </c>
      <c r="T5055" s="38">
        <v>-0.44</v>
      </c>
      <c r="U5055" s="38">
        <v>0.06</v>
      </c>
      <c r="V5055" s="38">
        <v>0.22</v>
      </c>
      <c r="W5055" s="38" t="s">
        <v>2139</v>
      </c>
      <c r="X5055" s="59" t="s">
        <v>22284</v>
      </c>
    </row>
    <row r="5056" spans="1:24" x14ac:dyDescent="0.2">
      <c r="A5056" s="38" t="s">
        <v>22285</v>
      </c>
      <c r="B5056" s="38" t="s">
        <v>22286</v>
      </c>
      <c r="C5056" s="38" t="s">
        <v>22287</v>
      </c>
      <c r="D5056" s="38" t="s">
        <v>22288</v>
      </c>
      <c r="E5056" s="38">
        <v>2</v>
      </c>
      <c r="F5056" s="38">
        <v>7.74</v>
      </c>
      <c r="G5056" s="38">
        <v>7.73</v>
      </c>
      <c r="H5056" s="38">
        <v>7.82</v>
      </c>
      <c r="I5056" s="38">
        <v>8.0500000000000007</v>
      </c>
      <c r="J5056" s="38">
        <v>7.53</v>
      </c>
      <c r="K5056" s="38">
        <v>7.51</v>
      </c>
      <c r="L5056" s="49">
        <v>-0.06</v>
      </c>
      <c r="M5056" s="38">
        <v>-0.49994771199999999</v>
      </c>
      <c r="N5056" s="38">
        <v>0.37078047400000003</v>
      </c>
      <c r="O5056" s="38">
        <v>7.730259266</v>
      </c>
      <c r="P5056" s="38">
        <v>-0.37</v>
      </c>
      <c r="Q5056" s="38">
        <v>0.73</v>
      </c>
      <c r="R5056" s="38">
        <v>0.91</v>
      </c>
      <c r="S5056" s="38">
        <v>-5.79</v>
      </c>
      <c r="T5056" s="38">
        <v>0.31</v>
      </c>
      <c r="U5056" s="38">
        <v>-0.2</v>
      </c>
      <c r="V5056" s="38">
        <v>-0.31</v>
      </c>
      <c r="W5056" s="38" t="s">
        <v>2139</v>
      </c>
      <c r="X5056" s="59" t="s">
        <v>22288</v>
      </c>
    </row>
    <row r="5057" spans="1:24" x14ac:dyDescent="0.2">
      <c r="A5057" s="38" t="s">
        <v>22289</v>
      </c>
      <c r="B5057" s="38" t="s">
        <v>22290</v>
      </c>
      <c r="C5057" s="38" t="s">
        <v>22291</v>
      </c>
      <c r="D5057" s="38" t="s">
        <v>22292</v>
      </c>
      <c r="E5057" s="38">
        <v>1</v>
      </c>
      <c r="F5057" s="38">
        <v>7.69</v>
      </c>
      <c r="G5057" s="38">
        <v>7.18</v>
      </c>
      <c r="H5057" s="38">
        <v>7.33</v>
      </c>
      <c r="I5057" s="38">
        <v>7.8</v>
      </c>
      <c r="J5057" s="38">
        <v>7.27</v>
      </c>
      <c r="K5057" s="38">
        <v>6.95</v>
      </c>
      <c r="L5057" s="49">
        <v>-0.06</v>
      </c>
      <c r="M5057" s="38">
        <v>-0.47411869099999998</v>
      </c>
      <c r="N5057" s="38">
        <v>0.35316404699999998</v>
      </c>
      <c r="O5057" s="38">
        <v>7.369886749</v>
      </c>
      <c r="P5057" s="38">
        <v>-0.36</v>
      </c>
      <c r="Q5057" s="38">
        <v>0.73</v>
      </c>
      <c r="R5057" s="38">
        <v>0.91</v>
      </c>
      <c r="S5057" s="38">
        <v>-5.79</v>
      </c>
      <c r="T5057" s="38">
        <v>0.11</v>
      </c>
      <c r="U5057" s="38">
        <v>0.09</v>
      </c>
      <c r="V5057" s="38">
        <v>-0.38</v>
      </c>
      <c r="W5057" s="38" t="s">
        <v>2118</v>
      </c>
      <c r="X5057" s="59" t="s">
        <v>22292</v>
      </c>
    </row>
    <row r="5058" spans="1:24" x14ac:dyDescent="0.2">
      <c r="A5058" s="38" t="s">
        <v>22293</v>
      </c>
      <c r="B5058" s="38" t="s">
        <v>22294</v>
      </c>
      <c r="C5058" s="38" t="s">
        <v>22295</v>
      </c>
      <c r="D5058" s="38" t="s">
        <v>22296</v>
      </c>
      <c r="E5058" s="38">
        <v>12</v>
      </c>
      <c r="F5058" s="38">
        <v>11.94</v>
      </c>
      <c r="G5058" s="38">
        <v>11.5</v>
      </c>
      <c r="H5058" s="38">
        <v>11.72</v>
      </c>
      <c r="I5058" s="38">
        <v>11.43</v>
      </c>
      <c r="J5058" s="38">
        <v>11.57</v>
      </c>
      <c r="K5058" s="38">
        <v>11.98</v>
      </c>
      <c r="L5058" s="49">
        <v>-0.06</v>
      </c>
      <c r="M5058" s="38">
        <v>-0.47477719699999998</v>
      </c>
      <c r="N5058" s="38">
        <v>0.35528222100000001</v>
      </c>
      <c r="O5058" s="38">
        <v>11.688481230000001</v>
      </c>
      <c r="P5058" s="38">
        <v>-0.36</v>
      </c>
      <c r="Q5058" s="38">
        <v>0.73</v>
      </c>
      <c r="R5058" s="38">
        <v>0.92</v>
      </c>
      <c r="S5058" s="38">
        <v>-5.79</v>
      </c>
      <c r="T5058" s="38">
        <v>-0.51</v>
      </c>
      <c r="U5058" s="38">
        <v>7.0000000000000007E-2</v>
      </c>
      <c r="V5058" s="38">
        <v>0.26</v>
      </c>
      <c r="W5058" s="38" t="s">
        <v>2139</v>
      </c>
      <c r="X5058" s="59" t="s">
        <v>22296</v>
      </c>
    </row>
    <row r="5059" spans="1:24" x14ac:dyDescent="0.2">
      <c r="A5059" s="38" t="s">
        <v>22297</v>
      </c>
      <c r="B5059" s="38" t="s">
        <v>22298</v>
      </c>
      <c r="C5059" s="38" t="s">
        <v>22299</v>
      </c>
      <c r="D5059" s="38" t="s">
        <v>22300</v>
      </c>
      <c r="E5059" s="38">
        <v>2</v>
      </c>
      <c r="F5059" s="38">
        <v>8.69</v>
      </c>
      <c r="G5059" s="38">
        <v>8.3699999999999992</v>
      </c>
      <c r="H5059" s="38">
        <v>7.58</v>
      </c>
      <c r="I5059" s="38">
        <v>8.24</v>
      </c>
      <c r="J5059" s="38">
        <v>8.44</v>
      </c>
      <c r="K5059" s="38">
        <v>7.77</v>
      </c>
      <c r="L5059" s="49">
        <v>-0.06</v>
      </c>
      <c r="M5059" s="38">
        <v>-0.48999806099999998</v>
      </c>
      <c r="N5059" s="38">
        <v>0.36702610400000002</v>
      </c>
      <c r="O5059" s="38">
        <v>8.1829328950000004</v>
      </c>
      <c r="P5059" s="38">
        <v>-0.35</v>
      </c>
      <c r="Q5059" s="38">
        <v>0.74</v>
      </c>
      <c r="R5059" s="38">
        <v>0.92</v>
      </c>
      <c r="S5059" s="38">
        <v>-5.79</v>
      </c>
      <c r="T5059" s="38">
        <v>-0.45</v>
      </c>
      <c r="U5059" s="38">
        <v>7.0000000000000007E-2</v>
      </c>
      <c r="V5059" s="38">
        <v>0.19</v>
      </c>
      <c r="W5059" s="38" t="s">
        <v>2139</v>
      </c>
      <c r="X5059" s="59" t="s">
        <v>22300</v>
      </c>
    </row>
    <row r="5060" spans="1:24" x14ac:dyDescent="0.2">
      <c r="A5060" s="38" t="s">
        <v>22301</v>
      </c>
      <c r="B5060" s="38" t="s">
        <v>22302</v>
      </c>
      <c r="C5060" s="38" t="s">
        <v>22303</v>
      </c>
      <c r="D5060" s="38" t="s">
        <v>22304</v>
      </c>
      <c r="E5060" s="38">
        <v>1</v>
      </c>
      <c r="F5060" s="38">
        <v>5.26</v>
      </c>
      <c r="G5060" s="38">
        <v>5.52</v>
      </c>
      <c r="H5060" s="38">
        <v>5.16</v>
      </c>
      <c r="I5060" s="38">
        <v>5.37</v>
      </c>
      <c r="J5060" s="38">
        <v>5.27</v>
      </c>
      <c r="K5060" s="38">
        <v>5.1100000000000003</v>
      </c>
      <c r="L5060" s="49">
        <v>-0.06</v>
      </c>
      <c r="M5060" s="38">
        <v>-0.50465213399999997</v>
      </c>
      <c r="N5060" s="38">
        <v>0.37869256699999998</v>
      </c>
      <c r="O5060" s="38">
        <v>5.2805725609999996</v>
      </c>
      <c r="P5060" s="38">
        <v>-0.35</v>
      </c>
      <c r="Q5060" s="38">
        <v>0.74</v>
      </c>
      <c r="R5060" s="38">
        <v>0.92</v>
      </c>
      <c r="S5060" s="38">
        <v>-5.8</v>
      </c>
      <c r="T5060" s="38">
        <v>0.11</v>
      </c>
      <c r="U5060" s="38">
        <v>-0.25</v>
      </c>
      <c r="V5060" s="38">
        <v>-0.05</v>
      </c>
      <c r="W5060" s="38" t="s">
        <v>2139</v>
      </c>
      <c r="X5060" s="59" t="s">
        <v>22304</v>
      </c>
    </row>
    <row r="5061" spans="1:24" x14ac:dyDescent="0.2">
      <c r="A5061" s="38" t="s">
        <v>22305</v>
      </c>
      <c r="B5061" s="38" t="s">
        <v>22306</v>
      </c>
      <c r="C5061" s="38" t="s">
        <v>22307</v>
      </c>
      <c r="D5061" s="38" t="s">
        <v>22308</v>
      </c>
      <c r="E5061" s="38">
        <v>1</v>
      </c>
      <c r="F5061" s="38">
        <v>8.92</v>
      </c>
      <c r="G5061" s="38">
        <v>8.5399999999999991</v>
      </c>
      <c r="H5061" s="38">
        <v>8.66</v>
      </c>
      <c r="I5061" s="38">
        <v>8.5299999999999994</v>
      </c>
      <c r="J5061" s="38">
        <v>8.5399999999999991</v>
      </c>
      <c r="K5061" s="38">
        <v>8.89</v>
      </c>
      <c r="L5061" s="49">
        <v>-0.06</v>
      </c>
      <c r="M5061" s="38">
        <v>-0.46172351299999997</v>
      </c>
      <c r="N5061" s="38">
        <v>0.34676517299999998</v>
      </c>
      <c r="O5061" s="38">
        <v>8.6808976159999993</v>
      </c>
      <c r="P5061" s="38">
        <v>-0.35</v>
      </c>
      <c r="Q5061" s="38">
        <v>0.74</v>
      </c>
      <c r="R5061" s="38">
        <v>0.92</v>
      </c>
      <c r="S5061" s="38">
        <v>-5.8</v>
      </c>
      <c r="T5061" s="38">
        <v>-0.39</v>
      </c>
      <c r="U5061" s="38">
        <v>0</v>
      </c>
      <c r="V5061" s="38">
        <v>0.23</v>
      </c>
      <c r="W5061" s="38" t="s">
        <v>2139</v>
      </c>
      <c r="X5061" s="59" t="s">
        <v>22308</v>
      </c>
    </row>
    <row r="5062" spans="1:24" x14ac:dyDescent="0.2">
      <c r="A5062" s="38" t="s">
        <v>22309</v>
      </c>
      <c r="B5062" s="38" t="s">
        <v>22310</v>
      </c>
      <c r="C5062" s="38" t="s">
        <v>22311</v>
      </c>
      <c r="D5062" s="38" t="s">
        <v>22312</v>
      </c>
      <c r="E5062" s="38">
        <v>3</v>
      </c>
      <c r="F5062" s="38">
        <v>8.92</v>
      </c>
      <c r="G5062" s="38">
        <v>9.18</v>
      </c>
      <c r="H5062" s="38">
        <v>9.51</v>
      </c>
      <c r="I5062" s="38">
        <v>9.2899999999999991</v>
      </c>
      <c r="J5062" s="38">
        <v>8.89</v>
      </c>
      <c r="K5062" s="38">
        <v>9.25</v>
      </c>
      <c r="L5062" s="49">
        <v>-0.06</v>
      </c>
      <c r="M5062" s="38">
        <v>-0.48933195699999998</v>
      </c>
      <c r="N5062" s="38">
        <v>0.36868995799999998</v>
      </c>
      <c r="O5062" s="38">
        <v>9.1746659459999993</v>
      </c>
      <c r="P5062" s="38">
        <v>-0.35</v>
      </c>
      <c r="Q5062" s="38">
        <v>0.74</v>
      </c>
      <c r="R5062" s="38">
        <v>0.92</v>
      </c>
      <c r="S5062" s="38">
        <v>-5.8</v>
      </c>
      <c r="T5062" s="38">
        <v>0.37</v>
      </c>
      <c r="U5062" s="38">
        <v>-0.28999999999999998</v>
      </c>
      <c r="V5062" s="38">
        <v>-0.26</v>
      </c>
      <c r="W5062" s="38" t="s">
        <v>2139</v>
      </c>
      <c r="X5062" s="59" t="s">
        <v>22312</v>
      </c>
    </row>
    <row r="5063" spans="1:24" x14ac:dyDescent="0.2">
      <c r="A5063" s="38" t="s">
        <v>22313</v>
      </c>
      <c r="B5063" s="38" t="s">
        <v>22314</v>
      </c>
      <c r="C5063" s="38" t="s">
        <v>22315</v>
      </c>
      <c r="D5063" s="38" t="s">
        <v>22316</v>
      </c>
      <c r="E5063" s="38">
        <v>1</v>
      </c>
      <c r="F5063" s="38">
        <v>6.36</v>
      </c>
      <c r="G5063" s="38">
        <v>6.39</v>
      </c>
      <c r="H5063" s="38">
        <v>5.79</v>
      </c>
      <c r="I5063" s="38">
        <v>6.04</v>
      </c>
      <c r="J5063" s="38">
        <v>6.32</v>
      </c>
      <c r="K5063" s="38">
        <v>6.01</v>
      </c>
      <c r="L5063" s="49">
        <v>-0.06</v>
      </c>
      <c r="M5063" s="38">
        <v>-0.50384444699999997</v>
      </c>
      <c r="N5063" s="38">
        <v>0.38370015299999999</v>
      </c>
      <c r="O5063" s="38">
        <v>6.1531409730000002</v>
      </c>
      <c r="P5063" s="38">
        <v>-0.33</v>
      </c>
      <c r="Q5063" s="38">
        <v>0.75</v>
      </c>
      <c r="R5063" s="38">
        <v>0.92</v>
      </c>
      <c r="S5063" s="38">
        <v>-5.8</v>
      </c>
      <c r="T5063" s="38">
        <v>-0.32</v>
      </c>
      <c r="U5063" s="38">
        <v>-7.0000000000000007E-2</v>
      </c>
      <c r="V5063" s="38">
        <v>0.22</v>
      </c>
      <c r="W5063" s="38" t="s">
        <v>3929</v>
      </c>
      <c r="X5063" s="59" t="s">
        <v>22316</v>
      </c>
    </row>
    <row r="5064" spans="1:24" x14ac:dyDescent="0.2">
      <c r="A5064" s="38" t="s">
        <v>22317</v>
      </c>
      <c r="B5064" s="38" t="s">
        <v>22318</v>
      </c>
      <c r="C5064" s="38" t="s">
        <v>22319</v>
      </c>
      <c r="D5064" s="38" t="s">
        <v>22320</v>
      </c>
      <c r="E5064" s="38">
        <v>6</v>
      </c>
      <c r="F5064" s="38">
        <v>11.79</v>
      </c>
      <c r="G5064" s="38">
        <v>11.27</v>
      </c>
      <c r="H5064" s="38">
        <v>12.4</v>
      </c>
      <c r="I5064" s="38">
        <v>11.19</v>
      </c>
      <c r="J5064" s="38">
        <v>11.54</v>
      </c>
      <c r="K5064" s="38">
        <v>12.54</v>
      </c>
      <c r="L5064" s="49">
        <v>-0.06</v>
      </c>
      <c r="M5064" s="38">
        <v>-0.53238825000000001</v>
      </c>
      <c r="N5064" s="38">
        <v>0.407857256</v>
      </c>
      <c r="O5064" s="38">
        <v>11.787663670000001</v>
      </c>
      <c r="P5064" s="38">
        <v>-0.33</v>
      </c>
      <c r="Q5064" s="38">
        <v>0.75</v>
      </c>
      <c r="R5064" s="38">
        <v>0.92</v>
      </c>
      <c r="S5064" s="38">
        <v>-5.8</v>
      </c>
      <c r="T5064" s="38">
        <v>-0.6</v>
      </c>
      <c r="U5064" s="38">
        <v>0.27</v>
      </c>
      <c r="V5064" s="38">
        <v>0.14000000000000001</v>
      </c>
      <c r="W5064" s="38" t="s">
        <v>2139</v>
      </c>
      <c r="X5064" s="59" t="s">
        <v>22320</v>
      </c>
    </row>
    <row r="5065" spans="1:24" x14ac:dyDescent="0.2">
      <c r="A5065" s="38" t="s">
        <v>22321</v>
      </c>
      <c r="B5065" s="38" t="s">
        <v>22322</v>
      </c>
      <c r="C5065" s="38" t="s">
        <v>22323</v>
      </c>
      <c r="D5065" s="38" t="s">
        <v>22324</v>
      </c>
      <c r="E5065" s="38">
        <v>2</v>
      </c>
      <c r="F5065" s="38">
        <v>9.9499999999999993</v>
      </c>
      <c r="G5065" s="38">
        <v>9.6999999999999993</v>
      </c>
      <c r="H5065" s="38">
        <v>9.32</v>
      </c>
      <c r="I5065" s="38">
        <v>9.4499999999999993</v>
      </c>
      <c r="J5065" s="38">
        <v>9.93</v>
      </c>
      <c r="K5065" s="38">
        <v>9.41</v>
      </c>
      <c r="L5065" s="49">
        <v>-0.06</v>
      </c>
      <c r="M5065" s="38">
        <v>-0.490485324</v>
      </c>
      <c r="N5065" s="38">
        <v>0.374755108</v>
      </c>
      <c r="O5065" s="38">
        <v>9.6273733289999992</v>
      </c>
      <c r="P5065" s="38">
        <v>-0.33</v>
      </c>
      <c r="Q5065" s="38">
        <v>0.75</v>
      </c>
      <c r="R5065" s="38">
        <v>0.92</v>
      </c>
      <c r="S5065" s="38">
        <v>-5.8</v>
      </c>
      <c r="T5065" s="38">
        <v>-0.5</v>
      </c>
      <c r="U5065" s="38">
        <v>0.23</v>
      </c>
      <c r="V5065" s="38">
        <v>0.09</v>
      </c>
      <c r="W5065" s="38" t="s">
        <v>2139</v>
      </c>
      <c r="X5065" s="59" t="s">
        <v>22324</v>
      </c>
    </row>
    <row r="5066" spans="1:24" x14ac:dyDescent="0.2">
      <c r="A5066" s="38" t="s">
        <v>22325</v>
      </c>
      <c r="B5066" s="38" t="s">
        <v>22326</v>
      </c>
      <c r="C5066" s="38" t="s">
        <v>22327</v>
      </c>
      <c r="D5066" s="38" t="s">
        <v>22328</v>
      </c>
      <c r="E5066" s="38">
        <v>1</v>
      </c>
      <c r="F5066" s="38">
        <v>5.6</v>
      </c>
      <c r="G5066" s="38">
        <v>5.39</v>
      </c>
      <c r="H5066" s="38">
        <v>6.99</v>
      </c>
      <c r="I5066" s="38">
        <v>5.77</v>
      </c>
      <c r="J5066" s="38">
        <v>5.31</v>
      </c>
      <c r="K5066" s="38">
        <v>6.73</v>
      </c>
      <c r="L5066" s="49">
        <v>-0.06</v>
      </c>
      <c r="M5066" s="38">
        <v>-0.48279773500000001</v>
      </c>
      <c r="N5066" s="38">
        <v>0.37009172099999998</v>
      </c>
      <c r="O5066" s="38">
        <v>5.9644762580000004</v>
      </c>
      <c r="P5066" s="38">
        <v>-0.33</v>
      </c>
      <c r="Q5066" s="38">
        <v>0.76</v>
      </c>
      <c r="R5066" s="38">
        <v>0.92</v>
      </c>
      <c r="S5066" s="38">
        <v>-5.8</v>
      </c>
      <c r="T5066" s="38">
        <v>0.17</v>
      </c>
      <c r="U5066" s="38">
        <v>-0.08</v>
      </c>
      <c r="V5066" s="38">
        <v>-0.26</v>
      </c>
      <c r="W5066" s="38" t="s">
        <v>2139</v>
      </c>
      <c r="X5066" s="59" t="s">
        <v>22328</v>
      </c>
    </row>
    <row r="5067" spans="1:24" x14ac:dyDescent="0.2">
      <c r="A5067" s="38" t="s">
        <v>22329</v>
      </c>
      <c r="B5067" s="38" t="s">
        <v>22330</v>
      </c>
      <c r="C5067" s="38" t="s">
        <v>22331</v>
      </c>
      <c r="D5067" s="38" t="s">
        <v>22332</v>
      </c>
      <c r="E5067" s="38">
        <v>1</v>
      </c>
      <c r="F5067" s="38">
        <v>5.56</v>
      </c>
      <c r="G5067" s="38">
        <v>6.01</v>
      </c>
      <c r="H5067" s="38">
        <v>5.36</v>
      </c>
      <c r="I5067" s="38">
        <v>5.73</v>
      </c>
      <c r="J5067" s="38">
        <v>5.81</v>
      </c>
      <c r="K5067" s="38">
        <v>5.22</v>
      </c>
      <c r="L5067" s="49">
        <v>-0.06</v>
      </c>
      <c r="M5067" s="38">
        <v>-0.49184692600000002</v>
      </c>
      <c r="N5067" s="38">
        <v>0.378589705</v>
      </c>
      <c r="O5067" s="38">
        <v>5.6156761819999996</v>
      </c>
      <c r="P5067" s="38">
        <v>-0.32</v>
      </c>
      <c r="Q5067" s="38">
        <v>0.76</v>
      </c>
      <c r="R5067" s="38">
        <v>0.92</v>
      </c>
      <c r="S5067" s="38">
        <v>-5.81</v>
      </c>
      <c r="T5067" s="38">
        <v>0.17</v>
      </c>
      <c r="U5067" s="38">
        <v>-0.2</v>
      </c>
      <c r="V5067" s="38">
        <v>-0.14000000000000001</v>
      </c>
      <c r="W5067" s="38" t="s">
        <v>2139</v>
      </c>
      <c r="X5067" s="59" t="s">
        <v>22332</v>
      </c>
    </row>
    <row r="5068" spans="1:24" x14ac:dyDescent="0.2">
      <c r="A5068" s="38" t="s">
        <v>22333</v>
      </c>
      <c r="B5068" s="38" t="s">
        <v>22334</v>
      </c>
      <c r="C5068" s="38" t="s">
        <v>22335</v>
      </c>
      <c r="D5068" s="38" t="s">
        <v>22336</v>
      </c>
      <c r="E5068" s="38">
        <v>1</v>
      </c>
      <c r="F5068" s="38">
        <v>5.54</v>
      </c>
      <c r="G5068" s="38">
        <v>5.58</v>
      </c>
      <c r="H5068" s="38">
        <v>5.22</v>
      </c>
      <c r="I5068" s="38">
        <v>5.74</v>
      </c>
      <c r="J5068" s="38">
        <v>5.43</v>
      </c>
      <c r="K5068" s="38">
        <v>5.01</v>
      </c>
      <c r="L5068" s="49">
        <v>-0.06</v>
      </c>
      <c r="M5068" s="38">
        <v>-0.50641537599999997</v>
      </c>
      <c r="N5068" s="38">
        <v>0.39040957100000001</v>
      </c>
      <c r="O5068" s="38">
        <v>5.4213898049999996</v>
      </c>
      <c r="P5068" s="38">
        <v>-0.32</v>
      </c>
      <c r="Q5068" s="38">
        <v>0.76</v>
      </c>
      <c r="R5068" s="38">
        <v>0.92</v>
      </c>
      <c r="S5068" s="38">
        <v>-5.81</v>
      </c>
      <c r="T5068" s="38">
        <v>0.2</v>
      </c>
      <c r="U5068" s="38">
        <v>-0.15</v>
      </c>
      <c r="V5068" s="38">
        <v>-0.21</v>
      </c>
      <c r="W5068" s="38" t="s">
        <v>2139</v>
      </c>
      <c r="X5068" s="59" t="s">
        <v>22336</v>
      </c>
    </row>
    <row r="5069" spans="1:24" x14ac:dyDescent="0.2">
      <c r="A5069" s="38" t="s">
        <v>22337</v>
      </c>
      <c r="B5069" s="38" t="s">
        <v>22338</v>
      </c>
      <c r="C5069" s="38" t="s">
        <v>22339</v>
      </c>
      <c r="D5069" s="38" t="s">
        <v>22340</v>
      </c>
      <c r="E5069" s="38">
        <v>1</v>
      </c>
      <c r="F5069" s="38">
        <v>8.75</v>
      </c>
      <c r="G5069" s="38">
        <v>8.08</v>
      </c>
      <c r="H5069" s="38">
        <v>9.0500000000000007</v>
      </c>
      <c r="I5069" s="38">
        <v>8.3000000000000007</v>
      </c>
      <c r="J5069" s="38">
        <v>8.51</v>
      </c>
      <c r="K5069" s="38">
        <v>8.89</v>
      </c>
      <c r="L5069" s="49">
        <v>-0.06</v>
      </c>
      <c r="M5069" s="38">
        <v>-0.55011221799999999</v>
      </c>
      <c r="N5069" s="38">
        <v>0.42566862100000002</v>
      </c>
      <c r="O5069" s="38">
        <v>8.5945306410000004</v>
      </c>
      <c r="P5069" s="38">
        <v>-0.32</v>
      </c>
      <c r="Q5069" s="38">
        <v>0.76</v>
      </c>
      <c r="R5069" s="38">
        <v>0.92</v>
      </c>
      <c r="S5069" s="38">
        <v>-5.81</v>
      </c>
      <c r="T5069" s="38">
        <v>-0.45</v>
      </c>
      <c r="U5069" s="38">
        <v>0.43</v>
      </c>
      <c r="V5069" s="38">
        <v>-0.16</v>
      </c>
      <c r="W5069" s="38" t="s">
        <v>2139</v>
      </c>
      <c r="X5069" s="59" t="s">
        <v>22340</v>
      </c>
    </row>
    <row r="5070" spans="1:24" x14ac:dyDescent="0.2">
      <c r="A5070" s="38" t="s">
        <v>22341</v>
      </c>
      <c r="B5070" s="38" t="s">
        <v>22342</v>
      </c>
      <c r="C5070" s="38" t="s">
        <v>22343</v>
      </c>
      <c r="D5070" s="38" t="s">
        <v>22344</v>
      </c>
      <c r="E5070" s="38">
        <v>1</v>
      </c>
      <c r="F5070" s="38">
        <v>7.71</v>
      </c>
      <c r="G5070" s="38">
        <v>7.6</v>
      </c>
      <c r="H5070" s="38">
        <v>7.26</v>
      </c>
      <c r="I5070" s="38">
        <v>7.28</v>
      </c>
      <c r="J5070" s="38">
        <v>7.45</v>
      </c>
      <c r="K5070" s="38">
        <v>7.65</v>
      </c>
      <c r="L5070" s="49">
        <v>-0.06</v>
      </c>
      <c r="M5070" s="38">
        <v>-0.54986462999999997</v>
      </c>
      <c r="N5070" s="38">
        <v>0.42669781899999998</v>
      </c>
      <c r="O5070" s="38">
        <v>7.4910665720000003</v>
      </c>
      <c r="P5070" s="38">
        <v>-0.31</v>
      </c>
      <c r="Q5070" s="38">
        <v>0.77</v>
      </c>
      <c r="R5070" s="38">
        <v>0.92</v>
      </c>
      <c r="S5070" s="38">
        <v>-5.81</v>
      </c>
      <c r="T5070" s="38">
        <v>-0.43</v>
      </c>
      <c r="U5070" s="38">
        <v>-0.15</v>
      </c>
      <c r="V5070" s="38">
        <v>0.39</v>
      </c>
      <c r="W5070" s="38" t="s">
        <v>3929</v>
      </c>
      <c r="X5070" s="59" t="s">
        <v>22344</v>
      </c>
    </row>
    <row r="5071" spans="1:24" x14ac:dyDescent="0.2">
      <c r="A5071" s="38" t="s">
        <v>22345</v>
      </c>
      <c r="B5071" s="38" t="s">
        <v>22346</v>
      </c>
      <c r="C5071" s="38" t="s">
        <v>22347</v>
      </c>
      <c r="D5071" s="38" t="s">
        <v>22348</v>
      </c>
      <c r="E5071" s="38">
        <v>1</v>
      </c>
      <c r="F5071" s="38">
        <v>6.77</v>
      </c>
      <c r="G5071" s="38">
        <v>6.68</v>
      </c>
      <c r="H5071" s="38">
        <v>6.11</v>
      </c>
      <c r="I5071" s="38">
        <v>6.2</v>
      </c>
      <c r="J5071" s="38">
        <v>6.8</v>
      </c>
      <c r="K5071" s="38">
        <v>6.36</v>
      </c>
      <c r="L5071" s="49">
        <v>-0.06</v>
      </c>
      <c r="M5071" s="38">
        <v>-0.58480064600000004</v>
      </c>
      <c r="N5071" s="38">
        <v>0.45754507900000002</v>
      </c>
      <c r="O5071" s="38">
        <v>6.4864740550000004</v>
      </c>
      <c r="P5071" s="38">
        <v>-0.3</v>
      </c>
      <c r="Q5071" s="38">
        <v>0.77</v>
      </c>
      <c r="R5071" s="38">
        <v>0.93</v>
      </c>
      <c r="S5071" s="38">
        <v>-5.81</v>
      </c>
      <c r="T5071" s="38">
        <v>-0.56999999999999995</v>
      </c>
      <c r="U5071" s="38">
        <v>0.12</v>
      </c>
      <c r="V5071" s="38">
        <v>0.25</v>
      </c>
      <c r="W5071" s="38" t="s">
        <v>2139</v>
      </c>
      <c r="X5071" s="59" t="s">
        <v>22348</v>
      </c>
    </row>
    <row r="5072" spans="1:24" x14ac:dyDescent="0.2">
      <c r="A5072" s="38" t="s">
        <v>22349</v>
      </c>
      <c r="B5072" s="38" t="s">
        <v>22350</v>
      </c>
      <c r="C5072" s="38" t="s">
        <v>22351</v>
      </c>
      <c r="D5072" s="38" t="s">
        <v>22352</v>
      </c>
      <c r="E5072" s="38">
        <v>3</v>
      </c>
      <c r="F5072" s="38">
        <v>9.6</v>
      </c>
      <c r="G5072" s="38">
        <v>9.35</v>
      </c>
      <c r="H5072" s="38">
        <v>8.85</v>
      </c>
      <c r="I5072" s="38">
        <v>9.2100000000000009</v>
      </c>
      <c r="J5072" s="38">
        <v>9.09</v>
      </c>
      <c r="K5072" s="38">
        <v>9.32</v>
      </c>
      <c r="L5072" s="49">
        <v>-0.06</v>
      </c>
      <c r="M5072" s="38">
        <v>-0.54548174699999996</v>
      </c>
      <c r="N5072" s="38">
        <v>0.42971998900000002</v>
      </c>
      <c r="O5072" s="38">
        <v>9.2376485749999997</v>
      </c>
      <c r="P5072" s="38">
        <v>-0.28999999999999998</v>
      </c>
      <c r="Q5072" s="38">
        <v>0.78</v>
      </c>
      <c r="R5072" s="38">
        <v>0.93</v>
      </c>
      <c r="S5072" s="38">
        <v>-5.82</v>
      </c>
      <c r="T5072" s="38">
        <v>-0.39</v>
      </c>
      <c r="U5072" s="38">
        <v>-0.26</v>
      </c>
      <c r="V5072" s="38">
        <v>0.47</v>
      </c>
      <c r="W5072" s="38" t="s">
        <v>3929</v>
      </c>
      <c r="X5072" s="59" t="s">
        <v>22352</v>
      </c>
    </row>
    <row r="5073" spans="1:24" x14ac:dyDescent="0.2">
      <c r="A5073" s="38" t="s">
        <v>22353</v>
      </c>
      <c r="B5073" s="38" t="s">
        <v>22354</v>
      </c>
      <c r="C5073" s="38" t="s">
        <v>22355</v>
      </c>
      <c r="D5073" s="38" t="s">
        <v>22356</v>
      </c>
      <c r="E5073" s="38">
        <v>1</v>
      </c>
      <c r="F5073" s="38">
        <v>7.89</v>
      </c>
      <c r="G5073" s="38">
        <v>7.48</v>
      </c>
      <c r="H5073" s="38">
        <v>5.33</v>
      </c>
      <c r="I5073" s="38">
        <v>7.33</v>
      </c>
      <c r="J5073" s="38">
        <v>7.75</v>
      </c>
      <c r="K5073" s="38">
        <v>5.44</v>
      </c>
      <c r="L5073" s="49">
        <v>-0.06</v>
      </c>
      <c r="M5073" s="38">
        <v>-0.57386043900000006</v>
      </c>
      <c r="N5073" s="38">
        <v>0.45723562099999998</v>
      </c>
      <c r="O5073" s="38">
        <v>6.8691858610000001</v>
      </c>
      <c r="P5073" s="38">
        <v>-0.28000000000000003</v>
      </c>
      <c r="Q5073" s="38">
        <v>0.79</v>
      </c>
      <c r="R5073" s="38">
        <v>0.93</v>
      </c>
      <c r="S5073" s="38">
        <v>-5.82</v>
      </c>
      <c r="T5073" s="38">
        <v>-0.56000000000000005</v>
      </c>
      <c r="U5073" s="38">
        <v>0.27</v>
      </c>
      <c r="V5073" s="38">
        <v>0.11</v>
      </c>
      <c r="W5073" s="38" t="s">
        <v>2139</v>
      </c>
      <c r="X5073" s="59" t="s">
        <v>22356</v>
      </c>
    </row>
    <row r="5074" spans="1:24" x14ac:dyDescent="0.2">
      <c r="A5074" s="38" t="s">
        <v>22357</v>
      </c>
      <c r="B5074" s="38" t="s">
        <v>22358</v>
      </c>
      <c r="C5074" s="38" t="s">
        <v>22359</v>
      </c>
      <c r="D5074" s="38" t="s">
        <v>22360</v>
      </c>
      <c r="E5074" s="38">
        <v>12</v>
      </c>
      <c r="F5074" s="38">
        <v>12.98</v>
      </c>
      <c r="G5074" s="38">
        <v>12.07</v>
      </c>
      <c r="H5074" s="38">
        <v>11.2</v>
      </c>
      <c r="I5074" s="38">
        <v>12.68</v>
      </c>
      <c r="J5074" s="38">
        <v>12.69</v>
      </c>
      <c r="K5074" s="38">
        <v>10.69</v>
      </c>
      <c r="L5074" s="49">
        <v>-0.06</v>
      </c>
      <c r="M5074" s="38">
        <v>-0.65383452900000005</v>
      </c>
      <c r="N5074" s="38">
        <v>0.52616589999999996</v>
      </c>
      <c r="O5074" s="38">
        <v>12.050099489999999</v>
      </c>
      <c r="P5074" s="38">
        <v>-0.27</v>
      </c>
      <c r="Q5074" s="38">
        <v>0.79</v>
      </c>
      <c r="R5074" s="38">
        <v>0.94</v>
      </c>
      <c r="S5074" s="38">
        <v>-5.82</v>
      </c>
      <c r="T5074" s="38">
        <v>-0.3</v>
      </c>
      <c r="U5074" s="38">
        <v>0.62</v>
      </c>
      <c r="V5074" s="38">
        <v>-0.51</v>
      </c>
      <c r="W5074" s="38" t="s">
        <v>2139</v>
      </c>
      <c r="X5074" s="59" t="s">
        <v>22360</v>
      </c>
    </row>
    <row r="5075" spans="1:24" x14ac:dyDescent="0.2">
      <c r="A5075" s="38" t="s">
        <v>22361</v>
      </c>
      <c r="B5075" s="38" t="s">
        <v>22362</v>
      </c>
      <c r="C5075" s="38" t="s">
        <v>22363</v>
      </c>
      <c r="D5075" s="38" t="s">
        <v>22364</v>
      </c>
      <c r="E5075" s="38">
        <v>1</v>
      </c>
      <c r="F5075" s="38">
        <v>5.0599999999999996</v>
      </c>
      <c r="G5075" s="38">
        <v>4.7699999999999996</v>
      </c>
      <c r="H5075" s="38">
        <v>4.55</v>
      </c>
      <c r="I5075" s="38">
        <v>4.63</v>
      </c>
      <c r="J5075" s="38">
        <v>4.96</v>
      </c>
      <c r="K5075" s="38">
        <v>4.62</v>
      </c>
      <c r="L5075" s="49">
        <v>-0.06</v>
      </c>
      <c r="M5075" s="38">
        <v>-0.57255654</v>
      </c>
      <c r="N5075" s="38">
        <v>0.46020217200000002</v>
      </c>
      <c r="O5075" s="38">
        <v>4.7660462450000001</v>
      </c>
      <c r="P5075" s="38">
        <v>-0.27</v>
      </c>
      <c r="Q5075" s="38">
        <v>0.8</v>
      </c>
      <c r="R5075" s="38">
        <v>0.94</v>
      </c>
      <c r="S5075" s="38">
        <v>-5.82</v>
      </c>
      <c r="T5075" s="38">
        <v>-0.43</v>
      </c>
      <c r="U5075" s="38">
        <v>0.19</v>
      </c>
      <c r="V5075" s="38">
        <v>7.0000000000000007E-2</v>
      </c>
      <c r="W5075" s="38" t="s">
        <v>2139</v>
      </c>
      <c r="X5075" s="59" t="s">
        <v>22364</v>
      </c>
    </row>
    <row r="5076" spans="1:24" x14ac:dyDescent="0.2">
      <c r="A5076" s="38" t="s">
        <v>22365</v>
      </c>
      <c r="B5076" s="38" t="s">
        <v>22366</v>
      </c>
      <c r="C5076" s="38" t="s">
        <v>22367</v>
      </c>
      <c r="D5076" s="38" t="s">
        <v>22368</v>
      </c>
      <c r="E5076" s="38">
        <v>1</v>
      </c>
      <c r="F5076" s="38">
        <v>9.81</v>
      </c>
      <c r="G5076" s="38">
        <v>9.0500000000000007</v>
      </c>
      <c r="H5076" s="38">
        <v>9.34</v>
      </c>
      <c r="I5076" s="38">
        <v>9.14</v>
      </c>
      <c r="J5076" s="38">
        <v>9.44</v>
      </c>
      <c r="K5076" s="38">
        <v>9.44</v>
      </c>
      <c r="L5076" s="49">
        <v>-0.06</v>
      </c>
      <c r="M5076" s="38">
        <v>-0.61298138300000005</v>
      </c>
      <c r="N5076" s="38">
        <v>0.49700525899999998</v>
      </c>
      <c r="O5076" s="38">
        <v>9.3685737739999997</v>
      </c>
      <c r="P5076" s="38">
        <v>-0.26</v>
      </c>
      <c r="Q5076" s="38">
        <v>0.8</v>
      </c>
      <c r="R5076" s="38">
        <v>0.94</v>
      </c>
      <c r="S5076" s="38">
        <v>-5.82</v>
      </c>
      <c r="T5076" s="38">
        <v>-0.67</v>
      </c>
      <c r="U5076" s="38">
        <v>0.39</v>
      </c>
      <c r="V5076" s="38">
        <v>0.1</v>
      </c>
      <c r="W5076" s="38" t="s">
        <v>2139</v>
      </c>
      <c r="X5076" s="59" t="s">
        <v>22368</v>
      </c>
    </row>
    <row r="5077" spans="1:24" x14ac:dyDescent="0.2">
      <c r="A5077" s="38" t="s">
        <v>22369</v>
      </c>
      <c r="B5077" s="38" t="s">
        <v>22370</v>
      </c>
      <c r="C5077" s="38" t="s">
        <v>22371</v>
      </c>
      <c r="D5077" s="38" t="s">
        <v>22372</v>
      </c>
      <c r="E5077" s="38">
        <v>1</v>
      </c>
      <c r="F5077" s="38">
        <v>8.41</v>
      </c>
      <c r="G5077" s="38">
        <v>8.3699999999999992</v>
      </c>
      <c r="H5077" s="38">
        <v>7.34</v>
      </c>
      <c r="I5077" s="38">
        <v>7.77</v>
      </c>
      <c r="J5077" s="38">
        <v>8.2799999999999994</v>
      </c>
      <c r="K5077" s="38">
        <v>7.88</v>
      </c>
      <c r="L5077" s="49">
        <v>-0.06</v>
      </c>
      <c r="M5077" s="38">
        <v>-0.66080420299999998</v>
      </c>
      <c r="N5077" s="38">
        <v>0.53637377399999997</v>
      </c>
      <c r="O5077" s="38">
        <v>8.0102560609999998</v>
      </c>
      <c r="P5077" s="38">
        <v>-0.26</v>
      </c>
      <c r="Q5077" s="38">
        <v>0.81</v>
      </c>
      <c r="R5077" s="38">
        <v>0.94</v>
      </c>
      <c r="S5077" s="38">
        <v>-5.83</v>
      </c>
      <c r="T5077" s="38">
        <v>-0.64</v>
      </c>
      <c r="U5077" s="38">
        <v>-0.09</v>
      </c>
      <c r="V5077" s="38">
        <v>0.54</v>
      </c>
      <c r="W5077" s="38" t="s">
        <v>3929</v>
      </c>
      <c r="X5077" s="59" t="s">
        <v>22372</v>
      </c>
    </row>
    <row r="5078" spans="1:24" x14ac:dyDescent="0.2">
      <c r="A5078" s="38" t="s">
        <v>22373</v>
      </c>
      <c r="B5078" s="38" t="s">
        <v>22374</v>
      </c>
      <c r="C5078" s="38" t="s">
        <v>22375</v>
      </c>
      <c r="D5078" s="38" t="s">
        <v>22376</v>
      </c>
      <c r="E5078" s="38">
        <v>7</v>
      </c>
      <c r="F5078" s="38">
        <v>9.9499999999999993</v>
      </c>
      <c r="G5078" s="38">
        <v>10.43</v>
      </c>
      <c r="H5078" s="38">
        <v>11.79</v>
      </c>
      <c r="I5078" s="38">
        <v>11.08</v>
      </c>
      <c r="J5078" s="38">
        <v>9.86</v>
      </c>
      <c r="K5078" s="38">
        <v>11.06</v>
      </c>
      <c r="L5078" s="49">
        <v>-0.06</v>
      </c>
      <c r="M5078" s="38">
        <v>-1.133612099</v>
      </c>
      <c r="N5078" s="38">
        <v>1.0126317789999999</v>
      </c>
      <c r="O5078" s="38">
        <v>10.69654738</v>
      </c>
      <c r="P5078" s="38">
        <v>-0.15</v>
      </c>
      <c r="Q5078" s="38">
        <v>0.89</v>
      </c>
      <c r="R5078" s="38">
        <v>0.97</v>
      </c>
      <c r="S5078" s="38">
        <v>-5.85</v>
      </c>
      <c r="T5078" s="38">
        <v>1.1299999999999999</v>
      </c>
      <c r="U5078" s="38">
        <v>-0.56999999999999995</v>
      </c>
      <c r="V5078" s="38">
        <v>-0.73</v>
      </c>
      <c r="W5078" s="38" t="s">
        <v>2139</v>
      </c>
      <c r="X5078" s="59" t="s">
        <v>22376</v>
      </c>
    </row>
    <row r="5079" spans="1:24" x14ac:dyDescent="0.2">
      <c r="A5079" s="38" t="s">
        <v>22377</v>
      </c>
      <c r="B5079" s="38" t="s">
        <v>22378</v>
      </c>
      <c r="C5079" s="38" t="s">
        <v>22379</v>
      </c>
      <c r="D5079" s="38" t="s">
        <v>22380</v>
      </c>
      <c r="E5079" s="38">
        <v>1</v>
      </c>
      <c r="F5079" s="38">
        <v>6.52</v>
      </c>
      <c r="G5079" s="38">
        <v>6.73</v>
      </c>
      <c r="H5079" s="38">
        <v>7.64</v>
      </c>
      <c r="I5079" s="38">
        <v>7.86</v>
      </c>
      <c r="J5079" s="38">
        <v>6.01</v>
      </c>
      <c r="K5079" s="38">
        <v>6.83</v>
      </c>
      <c r="L5079" s="49">
        <v>-0.06</v>
      </c>
      <c r="M5079" s="38">
        <v>-1.2745947980000001</v>
      </c>
      <c r="N5079" s="38">
        <v>1.153017202</v>
      </c>
      <c r="O5079" s="38">
        <v>6.9321458600000003</v>
      </c>
      <c r="P5079" s="38">
        <v>-0.13</v>
      </c>
      <c r="Q5079" s="38">
        <v>0.9</v>
      </c>
      <c r="R5079" s="38">
        <v>0.97</v>
      </c>
      <c r="S5079" s="38">
        <v>-5.85</v>
      </c>
      <c r="T5079" s="38">
        <v>1.34</v>
      </c>
      <c r="U5079" s="38">
        <v>-0.72</v>
      </c>
      <c r="V5079" s="38">
        <v>-0.81</v>
      </c>
      <c r="W5079" s="38" t="s">
        <v>2139</v>
      </c>
      <c r="X5079" s="59" t="s">
        <v>22380</v>
      </c>
    </row>
    <row r="5080" spans="1:24" x14ac:dyDescent="0.2">
      <c r="A5080" s="38" t="s">
        <v>22381</v>
      </c>
      <c r="B5080" s="38" t="s">
        <v>22382</v>
      </c>
      <c r="C5080" s="38" t="s">
        <v>22383</v>
      </c>
      <c r="D5080" s="38" t="s">
        <v>22384</v>
      </c>
      <c r="E5080" s="38">
        <v>33</v>
      </c>
      <c r="F5080" s="38">
        <v>12.95</v>
      </c>
      <c r="G5080" s="38">
        <v>12.93</v>
      </c>
      <c r="H5080" s="38">
        <v>12.89</v>
      </c>
      <c r="I5080" s="38">
        <v>12.8</v>
      </c>
      <c r="J5080" s="38">
        <v>12.91</v>
      </c>
      <c r="K5080" s="38">
        <v>12.84</v>
      </c>
      <c r="L5080" s="49">
        <v>-7.0000000000000007E-2</v>
      </c>
      <c r="M5080" s="38">
        <v>-0.30015412899999999</v>
      </c>
      <c r="N5080" s="38">
        <v>0.15406698999999999</v>
      </c>
      <c r="O5080" s="38">
        <v>12.8859733</v>
      </c>
      <c r="P5080" s="38">
        <v>-0.8</v>
      </c>
      <c r="Q5080" s="38">
        <v>0.46</v>
      </c>
      <c r="R5080" s="38">
        <v>0.79</v>
      </c>
      <c r="S5080" s="38">
        <v>-5.54</v>
      </c>
      <c r="T5080" s="38">
        <v>-0.15</v>
      </c>
      <c r="U5080" s="38">
        <v>-0.02</v>
      </c>
      <c r="V5080" s="38">
        <v>-0.05</v>
      </c>
      <c r="W5080" s="38" t="s">
        <v>3929</v>
      </c>
      <c r="X5080" s="59" t="s">
        <v>22384</v>
      </c>
    </row>
    <row r="5081" spans="1:24" x14ac:dyDescent="0.2">
      <c r="A5081" s="38" t="s">
        <v>22385</v>
      </c>
      <c r="B5081" s="38" t="s">
        <v>22386</v>
      </c>
      <c r="C5081" s="38" t="s">
        <v>22387</v>
      </c>
      <c r="D5081" s="38" t="s">
        <v>22388</v>
      </c>
      <c r="E5081" s="38">
        <v>22</v>
      </c>
      <c r="F5081" s="38">
        <v>12.62</v>
      </c>
      <c r="G5081" s="38">
        <v>12.83</v>
      </c>
      <c r="H5081" s="38">
        <v>12.85</v>
      </c>
      <c r="I5081" s="38">
        <v>12.54</v>
      </c>
      <c r="J5081" s="38">
        <v>12.72</v>
      </c>
      <c r="K5081" s="38">
        <v>12.83</v>
      </c>
      <c r="L5081" s="49">
        <v>-7.0000000000000007E-2</v>
      </c>
      <c r="M5081" s="38">
        <v>-0.29437456299999998</v>
      </c>
      <c r="N5081" s="38">
        <v>0.15325354299999999</v>
      </c>
      <c r="O5081" s="38">
        <v>12.73055974</v>
      </c>
      <c r="P5081" s="38">
        <v>-0.78</v>
      </c>
      <c r="Q5081" s="38">
        <v>0.47</v>
      </c>
      <c r="R5081" s="38">
        <v>0.79</v>
      </c>
      <c r="S5081" s="38">
        <v>-5.55</v>
      </c>
      <c r="T5081" s="38">
        <v>-0.08</v>
      </c>
      <c r="U5081" s="38">
        <v>-0.11</v>
      </c>
      <c r="V5081" s="38">
        <v>-0.02</v>
      </c>
      <c r="W5081" s="38" t="s">
        <v>3929</v>
      </c>
      <c r="X5081" s="59" t="s">
        <v>22388</v>
      </c>
    </row>
    <row r="5082" spans="1:24" x14ac:dyDescent="0.2">
      <c r="A5082" s="38" t="s">
        <v>22389</v>
      </c>
      <c r="B5082" s="38" t="s">
        <v>22390</v>
      </c>
      <c r="C5082" s="38" t="s">
        <v>22391</v>
      </c>
      <c r="D5082" s="38" t="s">
        <v>22392</v>
      </c>
      <c r="E5082" s="38">
        <v>36</v>
      </c>
      <c r="F5082" s="38">
        <v>12.56</v>
      </c>
      <c r="G5082" s="38">
        <v>12.75</v>
      </c>
      <c r="H5082" s="38">
        <v>13.61</v>
      </c>
      <c r="I5082" s="38">
        <v>12.45</v>
      </c>
      <c r="J5082" s="38">
        <v>12.72</v>
      </c>
      <c r="K5082" s="38">
        <v>13.54</v>
      </c>
      <c r="L5082" s="49">
        <v>-7.0000000000000007E-2</v>
      </c>
      <c r="M5082" s="38">
        <v>-0.29144916700000001</v>
      </c>
      <c r="N5082" s="38">
        <v>0.151815849</v>
      </c>
      <c r="O5082" s="38">
        <v>12.936427269999999</v>
      </c>
      <c r="P5082" s="38">
        <v>-0.78</v>
      </c>
      <c r="Q5082" s="38">
        <v>0.47</v>
      </c>
      <c r="R5082" s="38">
        <v>0.79</v>
      </c>
      <c r="S5082" s="38">
        <v>-5.55</v>
      </c>
      <c r="T5082" s="38">
        <v>-0.11</v>
      </c>
      <c r="U5082" s="38">
        <v>-0.03</v>
      </c>
      <c r="V5082" s="38">
        <v>-7.0000000000000007E-2</v>
      </c>
      <c r="W5082" s="38" t="s">
        <v>3929</v>
      </c>
      <c r="X5082" s="59" t="s">
        <v>22392</v>
      </c>
    </row>
    <row r="5083" spans="1:24" x14ac:dyDescent="0.2">
      <c r="A5083" s="38" t="s">
        <v>22393</v>
      </c>
      <c r="B5083" s="38" t="s">
        <v>22394</v>
      </c>
      <c r="C5083" s="38" t="s">
        <v>22395</v>
      </c>
      <c r="D5083" s="38" t="s">
        <v>22396</v>
      </c>
      <c r="E5083" s="38">
        <v>30</v>
      </c>
      <c r="F5083" s="38">
        <v>15.17</v>
      </c>
      <c r="G5083" s="38">
        <v>15.06</v>
      </c>
      <c r="H5083" s="38">
        <v>14.87</v>
      </c>
      <c r="I5083" s="38">
        <v>15.02</v>
      </c>
      <c r="J5083" s="38">
        <v>15</v>
      </c>
      <c r="K5083" s="38">
        <v>14.87</v>
      </c>
      <c r="L5083" s="49">
        <v>-7.0000000000000007E-2</v>
      </c>
      <c r="M5083" s="38">
        <v>-0.304574077</v>
      </c>
      <c r="N5083" s="38">
        <v>0.160842348</v>
      </c>
      <c r="O5083" s="38">
        <v>14.99701125</v>
      </c>
      <c r="P5083" s="38">
        <v>-0.76</v>
      </c>
      <c r="Q5083" s="38">
        <v>0.48</v>
      </c>
      <c r="R5083" s="38">
        <v>0.8</v>
      </c>
      <c r="S5083" s="38">
        <v>-5.56</v>
      </c>
      <c r="T5083" s="38">
        <v>-0.15</v>
      </c>
      <c r="U5083" s="38">
        <v>-0.06</v>
      </c>
      <c r="V5083" s="38">
        <v>0</v>
      </c>
      <c r="W5083" s="38" t="s">
        <v>3929</v>
      </c>
      <c r="X5083" s="59" t="s">
        <v>22396</v>
      </c>
    </row>
    <row r="5084" spans="1:24" x14ac:dyDescent="0.2">
      <c r="A5084" s="38" t="s">
        <v>22397</v>
      </c>
      <c r="B5084" s="38" t="s">
        <v>22398</v>
      </c>
      <c r="C5084" s="38" t="s">
        <v>22399</v>
      </c>
      <c r="D5084" s="38" t="s">
        <v>22400</v>
      </c>
      <c r="E5084" s="38">
        <v>23</v>
      </c>
      <c r="F5084" s="38">
        <v>13.01</v>
      </c>
      <c r="G5084" s="38">
        <v>12.79</v>
      </c>
      <c r="H5084" s="38">
        <v>13.12</v>
      </c>
      <c r="I5084" s="38">
        <v>12.9</v>
      </c>
      <c r="J5084" s="38">
        <v>12.83</v>
      </c>
      <c r="K5084" s="38">
        <v>12.97</v>
      </c>
      <c r="L5084" s="49">
        <v>-7.0000000000000007E-2</v>
      </c>
      <c r="M5084" s="38">
        <v>-0.30810949799999998</v>
      </c>
      <c r="N5084" s="38">
        <v>0.163684725</v>
      </c>
      <c r="O5084" s="38">
        <v>12.938458300000001</v>
      </c>
      <c r="P5084" s="38">
        <v>-0.76</v>
      </c>
      <c r="Q5084" s="38">
        <v>0.48</v>
      </c>
      <c r="R5084" s="38">
        <v>0.8</v>
      </c>
      <c r="S5084" s="38">
        <v>-5.57</v>
      </c>
      <c r="T5084" s="38">
        <v>-0.11</v>
      </c>
      <c r="U5084" s="38">
        <v>0.04</v>
      </c>
      <c r="V5084" s="38">
        <v>-0.15</v>
      </c>
      <c r="W5084" s="38" t="s">
        <v>2139</v>
      </c>
      <c r="X5084" s="59" t="s">
        <v>22400</v>
      </c>
    </row>
    <row r="5085" spans="1:24" x14ac:dyDescent="0.2">
      <c r="A5085" s="38" t="s">
        <v>22401</v>
      </c>
      <c r="B5085" s="38" t="s">
        <v>22402</v>
      </c>
      <c r="C5085" s="38" t="s">
        <v>22403</v>
      </c>
      <c r="D5085" s="38" t="s">
        <v>22404</v>
      </c>
      <c r="E5085" s="38">
        <v>6</v>
      </c>
      <c r="F5085" s="38">
        <v>12.63</v>
      </c>
      <c r="G5085" s="38">
        <v>12.65</v>
      </c>
      <c r="H5085" s="38">
        <v>12.01</v>
      </c>
      <c r="I5085" s="38">
        <v>12.47</v>
      </c>
      <c r="J5085" s="38">
        <v>12.6</v>
      </c>
      <c r="K5085" s="38">
        <v>12.01</v>
      </c>
      <c r="L5085" s="49">
        <v>-7.0000000000000007E-2</v>
      </c>
      <c r="M5085" s="38">
        <v>-0.308008069</v>
      </c>
      <c r="N5085" s="38">
        <v>0.16555015300000001</v>
      </c>
      <c r="O5085" s="38">
        <v>12.39246691</v>
      </c>
      <c r="P5085" s="38">
        <v>-0.74</v>
      </c>
      <c r="Q5085" s="38">
        <v>0.49</v>
      </c>
      <c r="R5085" s="38">
        <v>0.8</v>
      </c>
      <c r="S5085" s="38">
        <v>-5.58</v>
      </c>
      <c r="T5085" s="38">
        <v>-0.16</v>
      </c>
      <c r="U5085" s="38">
        <v>-0.05</v>
      </c>
      <c r="V5085" s="38">
        <v>0</v>
      </c>
      <c r="W5085" s="38" t="s">
        <v>3929</v>
      </c>
      <c r="X5085" s="59" t="s">
        <v>22404</v>
      </c>
    </row>
    <row r="5086" spans="1:24" x14ac:dyDescent="0.2">
      <c r="A5086" s="38" t="s">
        <v>22405</v>
      </c>
      <c r="B5086" s="38" t="s">
        <v>22406</v>
      </c>
      <c r="C5086" s="38" t="s">
        <v>22407</v>
      </c>
      <c r="D5086" s="38" t="s">
        <v>22408</v>
      </c>
      <c r="E5086" s="38">
        <v>13</v>
      </c>
      <c r="F5086" s="38">
        <v>11.86</v>
      </c>
      <c r="G5086" s="38">
        <v>12.12</v>
      </c>
      <c r="H5086" s="38">
        <v>11.98</v>
      </c>
      <c r="I5086" s="38">
        <v>11.74</v>
      </c>
      <c r="J5086" s="38">
        <v>12.02</v>
      </c>
      <c r="K5086" s="38">
        <v>11.99</v>
      </c>
      <c r="L5086" s="49">
        <v>-7.0000000000000007E-2</v>
      </c>
      <c r="M5086" s="38">
        <v>-0.31493124700000003</v>
      </c>
      <c r="N5086" s="38">
        <v>0.169881008</v>
      </c>
      <c r="O5086" s="38">
        <v>11.950525239999999</v>
      </c>
      <c r="P5086" s="38">
        <v>-0.74</v>
      </c>
      <c r="Q5086" s="38">
        <v>0.49</v>
      </c>
      <c r="R5086" s="38">
        <v>0.8</v>
      </c>
      <c r="S5086" s="38">
        <v>-5.58</v>
      </c>
      <c r="T5086" s="38">
        <v>-0.12</v>
      </c>
      <c r="U5086" s="38">
        <v>-0.1</v>
      </c>
      <c r="V5086" s="38">
        <v>0.01</v>
      </c>
      <c r="W5086" s="38" t="s">
        <v>3929</v>
      </c>
      <c r="X5086" s="59" t="s">
        <v>22408</v>
      </c>
    </row>
    <row r="5087" spans="1:24" x14ac:dyDescent="0.2">
      <c r="A5087" s="38" t="s">
        <v>22409</v>
      </c>
      <c r="B5087" s="38" t="s">
        <v>22410</v>
      </c>
      <c r="C5087" s="38" t="s">
        <v>22411</v>
      </c>
      <c r="D5087" s="38" t="s">
        <v>22412</v>
      </c>
      <c r="E5087" s="38">
        <v>6</v>
      </c>
      <c r="F5087" s="38">
        <v>11.09</v>
      </c>
      <c r="G5087" s="38">
        <v>10.93</v>
      </c>
      <c r="H5087" s="38">
        <v>11.56</v>
      </c>
      <c r="I5087" s="38">
        <v>11.02</v>
      </c>
      <c r="J5087" s="38">
        <v>10.82</v>
      </c>
      <c r="K5087" s="38">
        <v>11.53</v>
      </c>
      <c r="L5087" s="49">
        <v>-7.0000000000000007E-2</v>
      </c>
      <c r="M5087" s="38">
        <v>-0.32450985399999999</v>
      </c>
      <c r="N5087" s="38">
        <v>0.17725792300000001</v>
      </c>
      <c r="O5087" s="38">
        <v>11.15811253</v>
      </c>
      <c r="P5087" s="38">
        <v>-0.73</v>
      </c>
      <c r="Q5087" s="38">
        <v>0.5</v>
      </c>
      <c r="R5087" s="38">
        <v>0.81</v>
      </c>
      <c r="S5087" s="38">
        <v>-5.59</v>
      </c>
      <c r="T5087" s="38">
        <v>-7.0000000000000007E-2</v>
      </c>
      <c r="U5087" s="38">
        <v>-0.11</v>
      </c>
      <c r="V5087" s="38">
        <v>-0.03</v>
      </c>
      <c r="W5087" s="38" t="s">
        <v>3929</v>
      </c>
      <c r="X5087" s="59" t="s">
        <v>22412</v>
      </c>
    </row>
    <row r="5088" spans="1:24" x14ac:dyDescent="0.2">
      <c r="A5088" s="38" t="s">
        <v>22413</v>
      </c>
      <c r="B5088" s="38" t="s">
        <v>22414</v>
      </c>
      <c r="C5088" s="38" t="s">
        <v>22415</v>
      </c>
      <c r="D5088" s="38" t="s">
        <v>22416</v>
      </c>
      <c r="E5088" s="38">
        <v>5</v>
      </c>
      <c r="F5088" s="38">
        <v>11.56</v>
      </c>
      <c r="G5088" s="38">
        <v>11.34</v>
      </c>
      <c r="H5088" s="38">
        <v>11.46</v>
      </c>
      <c r="I5088" s="38">
        <v>11.39</v>
      </c>
      <c r="J5088" s="38">
        <v>11.28</v>
      </c>
      <c r="K5088" s="38">
        <v>11.46</v>
      </c>
      <c r="L5088" s="49">
        <v>-7.0000000000000007E-2</v>
      </c>
      <c r="M5088" s="38">
        <v>-0.33105130300000002</v>
      </c>
      <c r="N5088" s="38">
        <v>0.18145941199999999</v>
      </c>
      <c r="O5088" s="38">
        <v>11.41680259</v>
      </c>
      <c r="P5088" s="38">
        <v>-0.72</v>
      </c>
      <c r="Q5088" s="38">
        <v>0.5</v>
      </c>
      <c r="R5088" s="38">
        <v>0.81</v>
      </c>
      <c r="S5088" s="38">
        <v>-5.59</v>
      </c>
      <c r="T5088" s="38">
        <v>-0.17</v>
      </c>
      <c r="U5088" s="38">
        <v>-0.06</v>
      </c>
      <c r="V5088" s="38">
        <v>0</v>
      </c>
      <c r="W5088" s="38" t="s">
        <v>3929</v>
      </c>
      <c r="X5088" s="59" t="s">
        <v>22416</v>
      </c>
    </row>
    <row r="5089" spans="1:24" x14ac:dyDescent="0.2">
      <c r="A5089" s="38" t="s">
        <v>22417</v>
      </c>
      <c r="B5089" s="38" t="s">
        <v>22418</v>
      </c>
      <c r="C5089" s="38" t="s">
        <v>22419</v>
      </c>
      <c r="D5089" s="38" t="s">
        <v>22420</v>
      </c>
      <c r="E5089" s="38">
        <v>11</v>
      </c>
      <c r="F5089" s="38">
        <v>10.79</v>
      </c>
      <c r="G5089" s="38">
        <v>11.2</v>
      </c>
      <c r="H5089" s="38">
        <v>11.49</v>
      </c>
      <c r="I5089" s="38">
        <v>10.7</v>
      </c>
      <c r="J5089" s="38">
        <v>11.16</v>
      </c>
      <c r="K5089" s="38">
        <v>11.41</v>
      </c>
      <c r="L5089" s="49">
        <v>-7.0000000000000007E-2</v>
      </c>
      <c r="M5089" s="38">
        <v>-0.32270018499999997</v>
      </c>
      <c r="N5089" s="38">
        <v>0.17744009899999999</v>
      </c>
      <c r="O5089" s="38">
        <v>11.125279129999999</v>
      </c>
      <c r="P5089" s="38">
        <v>-0.72</v>
      </c>
      <c r="Q5089" s="38">
        <v>0.5</v>
      </c>
      <c r="R5089" s="38">
        <v>0.81</v>
      </c>
      <c r="S5089" s="38">
        <v>-5.6</v>
      </c>
      <c r="T5089" s="38">
        <v>-0.09</v>
      </c>
      <c r="U5089" s="38">
        <v>-0.04</v>
      </c>
      <c r="V5089" s="38">
        <v>-0.08</v>
      </c>
      <c r="W5089" s="38" t="s">
        <v>3929</v>
      </c>
      <c r="X5089" s="59" t="s">
        <v>22420</v>
      </c>
    </row>
    <row r="5090" spans="1:24" x14ac:dyDescent="0.2">
      <c r="A5090" s="38" t="s">
        <v>22421</v>
      </c>
      <c r="B5090" s="38" t="s">
        <v>22422</v>
      </c>
      <c r="C5090" s="38" t="s">
        <v>22423</v>
      </c>
      <c r="D5090" s="38" t="s">
        <v>22424</v>
      </c>
      <c r="E5090" s="38">
        <v>16</v>
      </c>
      <c r="F5090" s="38">
        <v>12.22</v>
      </c>
      <c r="G5090" s="38">
        <v>12.18</v>
      </c>
      <c r="H5090" s="38">
        <v>12.06</v>
      </c>
      <c r="I5090" s="38">
        <v>12.07</v>
      </c>
      <c r="J5090" s="38">
        <v>12.1</v>
      </c>
      <c r="K5090" s="38">
        <v>12.09</v>
      </c>
      <c r="L5090" s="49">
        <v>-7.0000000000000007E-2</v>
      </c>
      <c r="M5090" s="38">
        <v>-0.31488934000000002</v>
      </c>
      <c r="N5090" s="38">
        <v>0.17409156100000001</v>
      </c>
      <c r="O5090" s="38">
        <v>12.12065728</v>
      </c>
      <c r="P5090" s="38">
        <v>-0.71</v>
      </c>
      <c r="Q5090" s="38">
        <v>0.5</v>
      </c>
      <c r="R5090" s="38">
        <v>0.81</v>
      </c>
      <c r="S5090" s="38">
        <v>-5.6</v>
      </c>
      <c r="T5090" s="38">
        <v>-0.15</v>
      </c>
      <c r="U5090" s="38">
        <v>-0.08</v>
      </c>
      <c r="V5090" s="38">
        <v>0.03</v>
      </c>
      <c r="W5090" s="38" t="s">
        <v>3929</v>
      </c>
      <c r="X5090" s="59" t="s">
        <v>22424</v>
      </c>
    </row>
    <row r="5091" spans="1:24" x14ac:dyDescent="0.2">
      <c r="A5091" s="38" t="s">
        <v>22425</v>
      </c>
      <c r="B5091" s="38" t="s">
        <v>22426</v>
      </c>
      <c r="C5091" s="38" t="s">
        <v>22427</v>
      </c>
      <c r="D5091" s="38" t="s">
        <v>22428</v>
      </c>
      <c r="E5091" s="38">
        <v>17</v>
      </c>
      <c r="F5091" s="38">
        <v>13.26</v>
      </c>
      <c r="G5091" s="38">
        <v>13.04</v>
      </c>
      <c r="H5091" s="38">
        <v>13.71</v>
      </c>
      <c r="I5091" s="38">
        <v>13.23</v>
      </c>
      <c r="J5091" s="38">
        <v>13.06</v>
      </c>
      <c r="K5091" s="38">
        <v>13.51</v>
      </c>
      <c r="L5091" s="49">
        <v>-7.0000000000000007E-2</v>
      </c>
      <c r="M5091" s="38">
        <v>-0.30716780799999999</v>
      </c>
      <c r="N5091" s="38">
        <v>0.17115467300000001</v>
      </c>
      <c r="O5091" s="38">
        <v>13.299976109999999</v>
      </c>
      <c r="P5091" s="38">
        <v>-0.7</v>
      </c>
      <c r="Q5091" s="38">
        <v>0.51</v>
      </c>
      <c r="R5091" s="38">
        <v>0.82</v>
      </c>
      <c r="S5091" s="38">
        <v>-5.61</v>
      </c>
      <c r="T5091" s="38">
        <v>-0.03</v>
      </c>
      <c r="U5091" s="38">
        <v>0.02</v>
      </c>
      <c r="V5091" s="38">
        <v>-0.2</v>
      </c>
      <c r="W5091" s="38" t="s">
        <v>2139</v>
      </c>
      <c r="X5091" s="59" t="s">
        <v>22428</v>
      </c>
    </row>
    <row r="5092" spans="1:24" x14ac:dyDescent="0.2">
      <c r="A5092" s="38" t="s">
        <v>22429</v>
      </c>
      <c r="B5092" s="38" t="s">
        <v>22430</v>
      </c>
      <c r="C5092" s="38" t="s">
        <v>22431</v>
      </c>
      <c r="D5092" s="38" t="s">
        <v>22432</v>
      </c>
      <c r="E5092" s="38">
        <v>20</v>
      </c>
      <c r="F5092" s="38">
        <v>12.85</v>
      </c>
      <c r="G5092" s="38">
        <v>12.83</v>
      </c>
      <c r="H5092" s="38">
        <v>12.57</v>
      </c>
      <c r="I5092" s="38">
        <v>12.61</v>
      </c>
      <c r="J5092" s="38">
        <v>12.78</v>
      </c>
      <c r="K5092" s="38">
        <v>12.65</v>
      </c>
      <c r="L5092" s="49">
        <v>-7.0000000000000007E-2</v>
      </c>
      <c r="M5092" s="38">
        <v>-0.332900213</v>
      </c>
      <c r="N5092" s="38">
        <v>0.18559337100000001</v>
      </c>
      <c r="O5092" s="38">
        <v>12.714038240000001</v>
      </c>
      <c r="P5092" s="38">
        <v>-0.7</v>
      </c>
      <c r="Q5092" s="38">
        <v>0.51</v>
      </c>
      <c r="R5092" s="38">
        <v>0.82</v>
      </c>
      <c r="S5092" s="38">
        <v>-5.61</v>
      </c>
      <c r="T5092" s="38">
        <v>-0.24</v>
      </c>
      <c r="U5092" s="38">
        <v>-0.05</v>
      </c>
      <c r="V5092" s="38">
        <v>0.08</v>
      </c>
      <c r="W5092" s="38" t="s">
        <v>3929</v>
      </c>
      <c r="X5092" s="59" t="s">
        <v>22432</v>
      </c>
    </row>
    <row r="5093" spans="1:24" x14ac:dyDescent="0.2">
      <c r="A5093" s="38" t="s">
        <v>22433</v>
      </c>
      <c r="B5093" s="38" t="s">
        <v>22434</v>
      </c>
      <c r="C5093" s="38" t="s">
        <v>22435</v>
      </c>
      <c r="D5093" s="38" t="s">
        <v>22436</v>
      </c>
      <c r="E5093" s="38">
        <v>15</v>
      </c>
      <c r="F5093" s="38">
        <v>12.29</v>
      </c>
      <c r="G5093" s="38">
        <v>12.11</v>
      </c>
      <c r="H5093" s="38">
        <v>13.18</v>
      </c>
      <c r="I5093" s="38">
        <v>12.16</v>
      </c>
      <c r="J5093" s="38">
        <v>12.12</v>
      </c>
      <c r="K5093" s="38">
        <v>13.11</v>
      </c>
      <c r="L5093" s="49">
        <v>-7.0000000000000007E-2</v>
      </c>
      <c r="M5093" s="38">
        <v>-0.29756890600000002</v>
      </c>
      <c r="N5093" s="38">
        <v>0.166131626</v>
      </c>
      <c r="O5093" s="38">
        <v>12.49490235</v>
      </c>
      <c r="P5093" s="38">
        <v>-0.7</v>
      </c>
      <c r="Q5093" s="38">
        <v>0.51</v>
      </c>
      <c r="R5093" s="38">
        <v>0.82</v>
      </c>
      <c r="S5093" s="38">
        <v>-5.61</v>
      </c>
      <c r="T5093" s="38">
        <v>-0.13</v>
      </c>
      <c r="U5093" s="38">
        <v>0.01</v>
      </c>
      <c r="V5093" s="38">
        <v>-7.0000000000000007E-2</v>
      </c>
      <c r="W5093" s="38" t="s">
        <v>2139</v>
      </c>
      <c r="X5093" s="59" t="s">
        <v>22436</v>
      </c>
    </row>
    <row r="5094" spans="1:24" x14ac:dyDescent="0.2">
      <c r="A5094" s="38" t="s">
        <v>22437</v>
      </c>
      <c r="B5094" s="38" t="s">
        <v>22438</v>
      </c>
      <c r="C5094" s="38" t="s">
        <v>22439</v>
      </c>
      <c r="D5094" s="38" t="s">
        <v>22440</v>
      </c>
      <c r="E5094" s="38">
        <v>13</v>
      </c>
      <c r="F5094" s="38">
        <v>12.73</v>
      </c>
      <c r="G5094" s="38">
        <v>12.7</v>
      </c>
      <c r="H5094" s="38">
        <v>12.49</v>
      </c>
      <c r="I5094" s="38">
        <v>12.56</v>
      </c>
      <c r="J5094" s="38">
        <v>12.69</v>
      </c>
      <c r="K5094" s="38">
        <v>12.47</v>
      </c>
      <c r="L5094" s="49">
        <v>-7.0000000000000007E-2</v>
      </c>
      <c r="M5094" s="38">
        <v>-0.30266865599999998</v>
      </c>
      <c r="N5094" s="38">
        <v>0.169335298</v>
      </c>
      <c r="O5094" s="38">
        <v>12.60656547</v>
      </c>
      <c r="P5094" s="38">
        <v>-0.7</v>
      </c>
      <c r="Q5094" s="38">
        <v>0.51</v>
      </c>
      <c r="R5094" s="38">
        <v>0.82</v>
      </c>
      <c r="S5094" s="38">
        <v>-5.61</v>
      </c>
      <c r="T5094" s="38">
        <v>-0.17</v>
      </c>
      <c r="U5094" s="38">
        <v>-0.01</v>
      </c>
      <c r="V5094" s="38">
        <v>-0.02</v>
      </c>
      <c r="W5094" s="38" t="s">
        <v>3929</v>
      </c>
      <c r="X5094" s="59" t="s">
        <v>22440</v>
      </c>
    </row>
    <row r="5095" spans="1:24" x14ac:dyDescent="0.2">
      <c r="A5095" s="38" t="s">
        <v>22441</v>
      </c>
      <c r="B5095" s="38" t="s">
        <v>22442</v>
      </c>
      <c r="C5095" s="38" t="s">
        <v>22443</v>
      </c>
      <c r="D5095" s="38" t="s">
        <v>22444</v>
      </c>
      <c r="E5095" s="38">
        <v>8</v>
      </c>
      <c r="F5095" s="38">
        <v>10.23</v>
      </c>
      <c r="G5095" s="38">
        <v>10.34</v>
      </c>
      <c r="H5095" s="38">
        <v>10.5</v>
      </c>
      <c r="I5095" s="38">
        <v>10.130000000000001</v>
      </c>
      <c r="J5095" s="38">
        <v>10.33</v>
      </c>
      <c r="K5095" s="38">
        <v>10.39</v>
      </c>
      <c r="L5095" s="49">
        <v>-7.0000000000000007E-2</v>
      </c>
      <c r="M5095" s="38">
        <v>-0.33682272400000002</v>
      </c>
      <c r="N5095" s="38">
        <v>0.18990489599999999</v>
      </c>
      <c r="O5095" s="38">
        <v>10.32343653</v>
      </c>
      <c r="P5095" s="38">
        <v>-0.69</v>
      </c>
      <c r="Q5095" s="38">
        <v>0.52</v>
      </c>
      <c r="R5095" s="38">
        <v>0.82</v>
      </c>
      <c r="S5095" s="38">
        <v>-5.62</v>
      </c>
      <c r="T5095" s="38">
        <v>-0.1</v>
      </c>
      <c r="U5095" s="38">
        <v>-0.01</v>
      </c>
      <c r="V5095" s="38">
        <v>-0.11</v>
      </c>
      <c r="W5095" s="38" t="s">
        <v>3929</v>
      </c>
      <c r="X5095" s="59" t="s">
        <v>22444</v>
      </c>
    </row>
    <row r="5096" spans="1:24" x14ac:dyDescent="0.2">
      <c r="A5096" s="38" t="s">
        <v>22445</v>
      </c>
      <c r="B5096" s="38" t="s">
        <v>22446</v>
      </c>
      <c r="C5096" s="38" t="s">
        <v>22447</v>
      </c>
      <c r="D5096" s="38" t="s">
        <v>22448</v>
      </c>
      <c r="E5096" s="38">
        <v>7</v>
      </c>
      <c r="F5096" s="38">
        <v>10.47</v>
      </c>
      <c r="G5096" s="38">
        <v>10.84</v>
      </c>
      <c r="H5096" s="38">
        <v>11.14</v>
      </c>
      <c r="I5096" s="38">
        <v>10.44</v>
      </c>
      <c r="J5096" s="38">
        <v>10.81</v>
      </c>
      <c r="K5096" s="38">
        <v>10.97</v>
      </c>
      <c r="L5096" s="49">
        <v>-7.0000000000000007E-2</v>
      </c>
      <c r="M5096" s="38">
        <v>-0.335712709</v>
      </c>
      <c r="N5096" s="38">
        <v>0.18954757</v>
      </c>
      <c r="O5096" s="38">
        <v>10.77725191</v>
      </c>
      <c r="P5096" s="38">
        <v>-0.69</v>
      </c>
      <c r="Q5096" s="38">
        <v>0.52</v>
      </c>
      <c r="R5096" s="38">
        <v>0.82</v>
      </c>
      <c r="S5096" s="38">
        <v>-5.62</v>
      </c>
      <c r="T5096" s="38">
        <v>-0.03</v>
      </c>
      <c r="U5096" s="38">
        <v>-0.03</v>
      </c>
      <c r="V5096" s="38">
        <v>-0.17</v>
      </c>
      <c r="W5096" s="38" t="s">
        <v>3929</v>
      </c>
      <c r="X5096" s="59" t="s">
        <v>22448</v>
      </c>
    </row>
    <row r="5097" spans="1:24" x14ac:dyDescent="0.2">
      <c r="A5097" s="38" t="s">
        <v>22449</v>
      </c>
      <c r="B5097" s="38" t="s">
        <v>22450</v>
      </c>
      <c r="C5097" s="38" t="s">
        <v>22451</v>
      </c>
      <c r="D5097" s="38" t="s">
        <v>22452</v>
      </c>
      <c r="E5097" s="38">
        <v>17</v>
      </c>
      <c r="F5097" s="38">
        <v>12.1</v>
      </c>
      <c r="G5097" s="38">
        <v>12.12</v>
      </c>
      <c r="H5097" s="38">
        <v>11.77</v>
      </c>
      <c r="I5097" s="38">
        <v>12.02</v>
      </c>
      <c r="J5097" s="38">
        <v>12.08</v>
      </c>
      <c r="K5097" s="38">
        <v>11.71</v>
      </c>
      <c r="L5097" s="49">
        <v>-7.0000000000000007E-2</v>
      </c>
      <c r="M5097" s="38">
        <v>-0.30126255200000002</v>
      </c>
      <c r="N5097" s="38">
        <v>0.17067449900000001</v>
      </c>
      <c r="O5097" s="38">
        <v>11.965890379999999</v>
      </c>
      <c r="P5097" s="38">
        <v>-0.68</v>
      </c>
      <c r="Q5097" s="38">
        <v>0.52</v>
      </c>
      <c r="R5097" s="38">
        <v>0.82</v>
      </c>
      <c r="S5097" s="38">
        <v>-5.62</v>
      </c>
      <c r="T5097" s="38">
        <v>-0.08</v>
      </c>
      <c r="U5097" s="38">
        <v>-0.04</v>
      </c>
      <c r="V5097" s="38">
        <v>-0.06</v>
      </c>
      <c r="W5097" s="38" t="s">
        <v>3929</v>
      </c>
      <c r="X5097" s="59" t="s">
        <v>22452</v>
      </c>
    </row>
    <row r="5098" spans="1:24" x14ac:dyDescent="0.2">
      <c r="A5098" s="38" t="s">
        <v>22453</v>
      </c>
      <c r="B5098" s="38" t="s">
        <v>22454</v>
      </c>
      <c r="C5098" s="38" t="s">
        <v>22455</v>
      </c>
      <c r="D5098" s="38" t="s">
        <v>22456</v>
      </c>
      <c r="E5098" s="38">
        <v>9</v>
      </c>
      <c r="F5098" s="38">
        <v>10.52</v>
      </c>
      <c r="G5098" s="38">
        <v>11.03</v>
      </c>
      <c r="H5098" s="38">
        <v>10.79</v>
      </c>
      <c r="I5098" s="38">
        <v>10.39</v>
      </c>
      <c r="J5098" s="38">
        <v>11.03</v>
      </c>
      <c r="K5098" s="38">
        <v>10.7</v>
      </c>
      <c r="L5098" s="49">
        <v>-7.0000000000000007E-2</v>
      </c>
      <c r="M5098" s="38">
        <v>-0.33226476500000002</v>
      </c>
      <c r="N5098" s="38">
        <v>0.18868515199999999</v>
      </c>
      <c r="O5098" s="38">
        <v>10.742930400000001</v>
      </c>
      <c r="P5098" s="38">
        <v>-0.68</v>
      </c>
      <c r="Q5098" s="38">
        <v>0.52</v>
      </c>
      <c r="R5098" s="38">
        <v>0.82</v>
      </c>
      <c r="S5098" s="38">
        <v>-5.62</v>
      </c>
      <c r="T5098" s="38">
        <v>-0.13</v>
      </c>
      <c r="U5098" s="38">
        <v>0</v>
      </c>
      <c r="V5098" s="38">
        <v>-0.09</v>
      </c>
      <c r="W5098" s="38" t="s">
        <v>2139</v>
      </c>
      <c r="X5098" s="59" t="s">
        <v>22456</v>
      </c>
    </row>
    <row r="5099" spans="1:24" x14ac:dyDescent="0.2">
      <c r="A5099" s="38" t="s">
        <v>22457</v>
      </c>
      <c r="B5099" s="38" t="s">
        <v>22458</v>
      </c>
      <c r="C5099" s="38" t="s">
        <v>22459</v>
      </c>
      <c r="D5099" s="38" t="s">
        <v>22460</v>
      </c>
      <c r="E5099" s="38">
        <v>14</v>
      </c>
      <c r="F5099" s="38">
        <v>14.43</v>
      </c>
      <c r="G5099" s="38">
        <v>14.69</v>
      </c>
      <c r="H5099" s="38">
        <v>14.3</v>
      </c>
      <c r="I5099" s="38">
        <v>14.47</v>
      </c>
      <c r="J5099" s="38">
        <v>14.47</v>
      </c>
      <c r="K5099" s="38">
        <v>14.28</v>
      </c>
      <c r="L5099" s="49">
        <v>-7.0000000000000007E-2</v>
      </c>
      <c r="M5099" s="38">
        <v>-0.31536957300000001</v>
      </c>
      <c r="N5099" s="38">
        <v>0.17913683</v>
      </c>
      <c r="O5099" s="38">
        <v>14.442132880000001</v>
      </c>
      <c r="P5099" s="38">
        <v>-0.68</v>
      </c>
      <c r="Q5099" s="38">
        <v>0.52</v>
      </c>
      <c r="R5099" s="38">
        <v>0.82</v>
      </c>
      <c r="S5099" s="38">
        <v>-5.62</v>
      </c>
      <c r="T5099" s="38">
        <v>0.04</v>
      </c>
      <c r="U5099" s="38">
        <v>-0.22</v>
      </c>
      <c r="V5099" s="38">
        <v>-0.02</v>
      </c>
      <c r="W5099" s="38" t="s">
        <v>2139</v>
      </c>
      <c r="X5099" s="59" t="s">
        <v>22460</v>
      </c>
    </row>
    <row r="5100" spans="1:24" x14ac:dyDescent="0.2">
      <c r="A5100" s="38" t="s">
        <v>22461</v>
      </c>
      <c r="B5100" s="38" t="s">
        <v>22462</v>
      </c>
      <c r="C5100" s="38" t="s">
        <v>22463</v>
      </c>
      <c r="D5100" s="38" t="s">
        <v>22464</v>
      </c>
      <c r="E5100" s="38">
        <v>18</v>
      </c>
      <c r="F5100" s="38">
        <v>12.58</v>
      </c>
      <c r="G5100" s="38">
        <v>12.76</v>
      </c>
      <c r="H5100" s="38">
        <v>12.57</v>
      </c>
      <c r="I5100" s="38">
        <v>12.4</v>
      </c>
      <c r="J5100" s="38">
        <v>12.7</v>
      </c>
      <c r="K5100" s="38">
        <v>12.62</v>
      </c>
      <c r="L5100" s="49">
        <v>-7.0000000000000007E-2</v>
      </c>
      <c r="M5100" s="38">
        <v>-0.31038376299999998</v>
      </c>
      <c r="N5100" s="38">
        <v>0.17643289100000001</v>
      </c>
      <c r="O5100" s="38">
        <v>12.60641298</v>
      </c>
      <c r="P5100" s="38">
        <v>-0.68</v>
      </c>
      <c r="Q5100" s="38">
        <v>0.52</v>
      </c>
      <c r="R5100" s="38">
        <v>0.82</v>
      </c>
      <c r="S5100" s="38">
        <v>-5.62</v>
      </c>
      <c r="T5100" s="38">
        <v>-0.18</v>
      </c>
      <c r="U5100" s="38">
        <v>-0.06</v>
      </c>
      <c r="V5100" s="38">
        <v>0.05</v>
      </c>
      <c r="W5100" s="38" t="s">
        <v>3929</v>
      </c>
      <c r="X5100" s="59" t="s">
        <v>22464</v>
      </c>
    </row>
    <row r="5101" spans="1:24" x14ac:dyDescent="0.2">
      <c r="A5101" s="38" t="s">
        <v>22465</v>
      </c>
      <c r="B5101" s="38" t="s">
        <v>22466</v>
      </c>
      <c r="C5101" s="38" t="s">
        <v>22467</v>
      </c>
      <c r="D5101" s="38" t="s">
        <v>22468</v>
      </c>
      <c r="E5101" s="38">
        <v>10</v>
      </c>
      <c r="F5101" s="38">
        <v>11.55</v>
      </c>
      <c r="G5101" s="38">
        <v>11.71</v>
      </c>
      <c r="H5101" s="38">
        <v>11.35</v>
      </c>
      <c r="I5101" s="38">
        <v>11.43</v>
      </c>
      <c r="J5101" s="38">
        <v>11.6</v>
      </c>
      <c r="K5101" s="38">
        <v>11.36</v>
      </c>
      <c r="L5101" s="49">
        <v>-7.0000000000000007E-2</v>
      </c>
      <c r="M5101" s="38">
        <v>-0.32167300599999998</v>
      </c>
      <c r="N5101" s="38">
        <v>0.18342528299999999</v>
      </c>
      <c r="O5101" s="38">
        <v>11.4995964</v>
      </c>
      <c r="P5101" s="38">
        <v>-0.68</v>
      </c>
      <c r="Q5101" s="38">
        <v>0.52</v>
      </c>
      <c r="R5101" s="38">
        <v>0.82</v>
      </c>
      <c r="S5101" s="38">
        <v>-5.62</v>
      </c>
      <c r="T5101" s="38">
        <v>-0.12</v>
      </c>
      <c r="U5101" s="38">
        <v>-0.11</v>
      </c>
      <c r="V5101" s="38">
        <v>0.01</v>
      </c>
      <c r="W5101" s="38" t="s">
        <v>3929</v>
      </c>
      <c r="X5101" s="59" t="s">
        <v>22468</v>
      </c>
    </row>
    <row r="5102" spans="1:24" x14ac:dyDescent="0.2">
      <c r="A5102" s="38" t="s">
        <v>22469</v>
      </c>
      <c r="B5102" s="38" t="s">
        <v>22470</v>
      </c>
      <c r="C5102" s="38" t="s">
        <v>22471</v>
      </c>
      <c r="D5102" s="38" t="s">
        <v>22472</v>
      </c>
      <c r="E5102" s="38">
        <v>31</v>
      </c>
      <c r="F5102" s="38">
        <v>15.08</v>
      </c>
      <c r="G5102" s="38">
        <v>14.89</v>
      </c>
      <c r="H5102" s="38">
        <v>14.61</v>
      </c>
      <c r="I5102" s="38">
        <v>15.17</v>
      </c>
      <c r="J5102" s="38">
        <v>14.84</v>
      </c>
      <c r="K5102" s="38">
        <v>14.35</v>
      </c>
      <c r="L5102" s="49">
        <v>-7.0000000000000007E-2</v>
      </c>
      <c r="M5102" s="38">
        <v>-0.338988179</v>
      </c>
      <c r="N5102" s="38">
        <v>0.194396981</v>
      </c>
      <c r="O5102" s="38">
        <v>14.82264889</v>
      </c>
      <c r="P5102" s="38">
        <v>-0.67</v>
      </c>
      <c r="Q5102" s="38">
        <v>0.53</v>
      </c>
      <c r="R5102" s="38">
        <v>0.83</v>
      </c>
      <c r="S5102" s="38">
        <v>-5.63</v>
      </c>
      <c r="T5102" s="38">
        <v>0.09</v>
      </c>
      <c r="U5102" s="38">
        <v>-0.05</v>
      </c>
      <c r="V5102" s="38">
        <v>-0.26</v>
      </c>
      <c r="W5102" s="38" t="s">
        <v>2139</v>
      </c>
      <c r="X5102" s="59" t="s">
        <v>22472</v>
      </c>
    </row>
    <row r="5103" spans="1:24" x14ac:dyDescent="0.2">
      <c r="A5103" s="38" t="s">
        <v>22473</v>
      </c>
      <c r="B5103" s="38" t="s">
        <v>22474</v>
      </c>
      <c r="C5103" s="38" t="s">
        <v>22475</v>
      </c>
      <c r="D5103" s="38" t="s">
        <v>22476</v>
      </c>
      <c r="E5103" s="38">
        <v>14</v>
      </c>
      <c r="F5103" s="38">
        <v>12.26</v>
      </c>
      <c r="G5103" s="38">
        <v>12.25</v>
      </c>
      <c r="H5103" s="38">
        <v>11.96</v>
      </c>
      <c r="I5103" s="38">
        <v>12.28</v>
      </c>
      <c r="J5103" s="38">
        <v>12.19</v>
      </c>
      <c r="K5103" s="38">
        <v>11.81</v>
      </c>
      <c r="L5103" s="49">
        <v>-7.0000000000000007E-2</v>
      </c>
      <c r="M5103" s="38">
        <v>-0.30801343399999997</v>
      </c>
      <c r="N5103" s="38">
        <v>0.17664387200000001</v>
      </c>
      <c r="O5103" s="38">
        <v>12.12466444</v>
      </c>
      <c r="P5103" s="38">
        <v>-0.67</v>
      </c>
      <c r="Q5103" s="38">
        <v>0.53</v>
      </c>
      <c r="R5103" s="38">
        <v>0.83</v>
      </c>
      <c r="S5103" s="38">
        <v>-5.63</v>
      </c>
      <c r="T5103" s="38">
        <v>0.02</v>
      </c>
      <c r="U5103" s="38">
        <v>-0.06</v>
      </c>
      <c r="V5103" s="38">
        <v>-0.15</v>
      </c>
      <c r="W5103" s="38" t="s">
        <v>2139</v>
      </c>
      <c r="X5103" s="59" t="s">
        <v>22476</v>
      </c>
    </row>
    <row r="5104" spans="1:24" x14ac:dyDescent="0.2">
      <c r="A5104" s="38" t="s">
        <v>22477</v>
      </c>
      <c r="B5104" s="38" t="s">
        <v>22478</v>
      </c>
      <c r="C5104" s="38" t="s">
        <v>22479</v>
      </c>
      <c r="D5104" s="38" t="s">
        <v>22480</v>
      </c>
      <c r="E5104" s="38">
        <v>12</v>
      </c>
      <c r="F5104" s="38">
        <v>11.22</v>
      </c>
      <c r="G5104" s="38">
        <v>11.26</v>
      </c>
      <c r="H5104" s="38">
        <v>11</v>
      </c>
      <c r="I5104" s="38">
        <v>11.11</v>
      </c>
      <c r="J5104" s="38">
        <v>11.19</v>
      </c>
      <c r="K5104" s="38">
        <v>10.98</v>
      </c>
      <c r="L5104" s="49">
        <v>-7.0000000000000007E-2</v>
      </c>
      <c r="M5104" s="38">
        <v>-0.32119251100000001</v>
      </c>
      <c r="N5104" s="38">
        <v>0.184616527</v>
      </c>
      <c r="O5104" s="38">
        <v>11.12560648</v>
      </c>
      <c r="P5104" s="38">
        <v>-0.67</v>
      </c>
      <c r="Q5104" s="38">
        <v>0.53</v>
      </c>
      <c r="R5104" s="38">
        <v>0.83</v>
      </c>
      <c r="S5104" s="38">
        <v>-5.63</v>
      </c>
      <c r="T5104" s="38">
        <v>-0.11</v>
      </c>
      <c r="U5104" s="38">
        <v>-7.0000000000000007E-2</v>
      </c>
      <c r="V5104" s="38">
        <v>-0.02</v>
      </c>
      <c r="W5104" s="38" t="s">
        <v>3929</v>
      </c>
      <c r="X5104" s="59" t="s">
        <v>22480</v>
      </c>
    </row>
    <row r="5105" spans="1:24" x14ac:dyDescent="0.2">
      <c r="A5105" s="38" t="s">
        <v>22481</v>
      </c>
      <c r="B5105" s="38" t="s">
        <v>22482</v>
      </c>
      <c r="C5105" s="38" t="s">
        <v>22483</v>
      </c>
      <c r="D5105" s="38" t="s">
        <v>22484</v>
      </c>
      <c r="E5105" s="38">
        <v>23</v>
      </c>
      <c r="F5105" s="38">
        <v>12.8</v>
      </c>
      <c r="G5105" s="38">
        <v>13.07</v>
      </c>
      <c r="H5105" s="38">
        <v>12.9</v>
      </c>
      <c r="I5105" s="38">
        <v>12.87</v>
      </c>
      <c r="J5105" s="38">
        <v>13.08</v>
      </c>
      <c r="K5105" s="38">
        <v>12.6</v>
      </c>
      <c r="L5105" s="49">
        <v>-7.0000000000000007E-2</v>
      </c>
      <c r="M5105" s="38">
        <v>-0.35247832400000001</v>
      </c>
      <c r="N5105" s="38">
        <v>0.20295527199999999</v>
      </c>
      <c r="O5105" s="38">
        <v>12.886306729999999</v>
      </c>
      <c r="P5105" s="38">
        <v>-0.67</v>
      </c>
      <c r="Q5105" s="38">
        <v>0.53</v>
      </c>
      <c r="R5105" s="38">
        <v>0.83</v>
      </c>
      <c r="S5105" s="38">
        <v>-5.63</v>
      </c>
      <c r="T5105" s="38">
        <v>7.0000000000000007E-2</v>
      </c>
      <c r="U5105" s="38">
        <v>0.01</v>
      </c>
      <c r="V5105" s="38">
        <v>-0.3</v>
      </c>
      <c r="W5105" s="38" t="s">
        <v>2118</v>
      </c>
      <c r="X5105" s="59" t="s">
        <v>22484</v>
      </c>
    </row>
    <row r="5106" spans="1:24" x14ac:dyDescent="0.2">
      <c r="A5106" s="38" t="s">
        <v>22485</v>
      </c>
      <c r="B5106" s="38" t="s">
        <v>22486</v>
      </c>
      <c r="C5106" s="38" t="s">
        <v>22487</v>
      </c>
      <c r="D5106" s="38" t="s">
        <v>22488</v>
      </c>
      <c r="E5106" s="38">
        <v>15</v>
      </c>
      <c r="F5106" s="38">
        <v>12.82</v>
      </c>
      <c r="G5106" s="38">
        <v>12.7</v>
      </c>
      <c r="H5106" s="38">
        <v>12.39</v>
      </c>
      <c r="I5106" s="38">
        <v>12.55</v>
      </c>
      <c r="J5106" s="38">
        <v>12.7</v>
      </c>
      <c r="K5106" s="38">
        <v>12.45</v>
      </c>
      <c r="L5106" s="49">
        <v>-7.0000000000000007E-2</v>
      </c>
      <c r="M5106" s="38">
        <v>-0.33573504900000001</v>
      </c>
      <c r="N5106" s="38">
        <v>0.19438892599999999</v>
      </c>
      <c r="O5106" s="38">
        <v>12.600896090000001</v>
      </c>
      <c r="P5106" s="38">
        <v>-0.66</v>
      </c>
      <c r="Q5106" s="38">
        <v>0.54</v>
      </c>
      <c r="R5106" s="38">
        <v>0.83</v>
      </c>
      <c r="S5106" s="38">
        <v>-5.64</v>
      </c>
      <c r="T5106" s="38">
        <v>-0.27</v>
      </c>
      <c r="U5106" s="38">
        <v>0</v>
      </c>
      <c r="V5106" s="38">
        <v>0.06</v>
      </c>
      <c r="W5106" s="38" t="s">
        <v>2139</v>
      </c>
      <c r="X5106" s="59" t="s">
        <v>22488</v>
      </c>
    </row>
    <row r="5107" spans="1:24" x14ac:dyDescent="0.2">
      <c r="A5107" s="38" t="s">
        <v>22489</v>
      </c>
      <c r="B5107" s="38" t="s">
        <v>22490</v>
      </c>
      <c r="C5107" s="38" t="s">
        <v>22491</v>
      </c>
      <c r="D5107" s="38" t="s">
        <v>22492</v>
      </c>
      <c r="E5107" s="38">
        <v>26</v>
      </c>
      <c r="F5107" s="38">
        <v>12.83</v>
      </c>
      <c r="G5107" s="38">
        <v>12.7</v>
      </c>
      <c r="H5107" s="38">
        <v>12.48</v>
      </c>
      <c r="I5107" s="38">
        <v>12.6</v>
      </c>
      <c r="J5107" s="38">
        <v>12.68</v>
      </c>
      <c r="K5107" s="38">
        <v>12.52</v>
      </c>
      <c r="L5107" s="49">
        <v>-7.0000000000000007E-2</v>
      </c>
      <c r="M5107" s="38">
        <v>-0.320927193</v>
      </c>
      <c r="N5107" s="38">
        <v>0.186084784</v>
      </c>
      <c r="O5107" s="38">
        <v>12.63423002</v>
      </c>
      <c r="P5107" s="38">
        <v>-0.66</v>
      </c>
      <c r="Q5107" s="38">
        <v>0.54</v>
      </c>
      <c r="R5107" s="38">
        <v>0.83</v>
      </c>
      <c r="S5107" s="38">
        <v>-5.64</v>
      </c>
      <c r="T5107" s="38">
        <v>-0.23</v>
      </c>
      <c r="U5107" s="38">
        <v>-0.02</v>
      </c>
      <c r="V5107" s="38">
        <v>0.04</v>
      </c>
      <c r="W5107" s="38" t="s">
        <v>3929</v>
      </c>
      <c r="X5107" s="59" t="s">
        <v>22492</v>
      </c>
    </row>
    <row r="5108" spans="1:24" x14ac:dyDescent="0.2">
      <c r="A5108" s="38" t="s">
        <v>22493</v>
      </c>
      <c r="B5108" s="38" t="s">
        <v>22494</v>
      </c>
      <c r="C5108" s="38" t="s">
        <v>22495</v>
      </c>
      <c r="D5108" s="38" t="s">
        <v>22496</v>
      </c>
      <c r="E5108" s="38">
        <v>26</v>
      </c>
      <c r="F5108" s="38">
        <v>14.18</v>
      </c>
      <c r="G5108" s="38">
        <v>14.14</v>
      </c>
      <c r="H5108" s="38">
        <v>14.32</v>
      </c>
      <c r="I5108" s="38">
        <v>13.96</v>
      </c>
      <c r="J5108" s="38">
        <v>14.18</v>
      </c>
      <c r="K5108" s="38">
        <v>14.31</v>
      </c>
      <c r="L5108" s="49">
        <v>-7.0000000000000007E-2</v>
      </c>
      <c r="M5108" s="38">
        <v>-0.31431486600000003</v>
      </c>
      <c r="N5108" s="38">
        <v>0.18269891299999999</v>
      </c>
      <c r="O5108" s="38">
        <v>14.18081054</v>
      </c>
      <c r="P5108" s="38">
        <v>-0.65</v>
      </c>
      <c r="Q5108" s="38">
        <v>0.54</v>
      </c>
      <c r="R5108" s="38">
        <v>0.83</v>
      </c>
      <c r="S5108" s="38">
        <v>-5.64</v>
      </c>
      <c r="T5108" s="38">
        <v>-0.22</v>
      </c>
      <c r="U5108" s="38">
        <v>0.04</v>
      </c>
      <c r="V5108" s="38">
        <v>-0.01</v>
      </c>
      <c r="W5108" s="38" t="s">
        <v>2139</v>
      </c>
      <c r="X5108" s="59" t="s">
        <v>22496</v>
      </c>
    </row>
    <row r="5109" spans="1:24" x14ac:dyDescent="0.2">
      <c r="A5109" s="38" t="s">
        <v>22497</v>
      </c>
      <c r="B5109" s="38" t="s">
        <v>22498</v>
      </c>
      <c r="C5109" s="38" t="s">
        <v>22499</v>
      </c>
      <c r="D5109" s="38" t="s">
        <v>22500</v>
      </c>
      <c r="E5109" s="38">
        <v>20</v>
      </c>
      <c r="F5109" s="38">
        <v>12.06</v>
      </c>
      <c r="G5109" s="38">
        <v>12.04</v>
      </c>
      <c r="H5109" s="38">
        <v>12.18</v>
      </c>
      <c r="I5109" s="38">
        <v>11.86</v>
      </c>
      <c r="J5109" s="38">
        <v>11.95</v>
      </c>
      <c r="K5109" s="38">
        <v>12.26</v>
      </c>
      <c r="L5109" s="49">
        <v>-7.0000000000000007E-2</v>
      </c>
      <c r="M5109" s="38">
        <v>-0.32884994699999998</v>
      </c>
      <c r="N5109" s="38">
        <v>0.191788346</v>
      </c>
      <c r="O5109" s="38">
        <v>12.05787306</v>
      </c>
      <c r="P5109" s="38">
        <v>-0.65</v>
      </c>
      <c r="Q5109" s="38">
        <v>0.54</v>
      </c>
      <c r="R5109" s="38">
        <v>0.84</v>
      </c>
      <c r="S5109" s="38">
        <v>-5.64</v>
      </c>
      <c r="T5109" s="38">
        <v>-0.2</v>
      </c>
      <c r="U5109" s="38">
        <v>-0.09</v>
      </c>
      <c r="V5109" s="38">
        <v>0.08</v>
      </c>
      <c r="W5109" s="38" t="s">
        <v>3929</v>
      </c>
      <c r="X5109" s="59" t="s">
        <v>22500</v>
      </c>
    </row>
    <row r="5110" spans="1:24" x14ac:dyDescent="0.2">
      <c r="A5110" s="38" t="s">
        <v>22501</v>
      </c>
      <c r="B5110" s="38" t="s">
        <v>22502</v>
      </c>
      <c r="C5110" s="38" t="s">
        <v>22503</v>
      </c>
      <c r="D5110" s="38" t="s">
        <v>22504</v>
      </c>
      <c r="E5110" s="38">
        <v>4</v>
      </c>
      <c r="F5110" s="38">
        <v>10.19</v>
      </c>
      <c r="G5110" s="38">
        <v>10.23</v>
      </c>
      <c r="H5110" s="38">
        <v>9.9</v>
      </c>
      <c r="I5110" s="38">
        <v>10.039999999999999</v>
      </c>
      <c r="J5110" s="38">
        <v>10.1</v>
      </c>
      <c r="K5110" s="38">
        <v>9.9600000000000009</v>
      </c>
      <c r="L5110" s="49">
        <v>-7.0000000000000007E-2</v>
      </c>
      <c r="M5110" s="38">
        <v>-0.35734336799999999</v>
      </c>
      <c r="N5110" s="38">
        <v>0.20929065399999999</v>
      </c>
      <c r="O5110" s="38">
        <v>10.06932608</v>
      </c>
      <c r="P5110" s="38">
        <v>-0.65</v>
      </c>
      <c r="Q5110" s="38">
        <v>0.54</v>
      </c>
      <c r="R5110" s="38">
        <v>0.84</v>
      </c>
      <c r="S5110" s="38">
        <v>-5.64</v>
      </c>
      <c r="T5110" s="38">
        <v>-0.15</v>
      </c>
      <c r="U5110" s="38">
        <v>-0.13</v>
      </c>
      <c r="V5110" s="38">
        <v>0.06</v>
      </c>
      <c r="W5110" s="38" t="s">
        <v>3929</v>
      </c>
      <c r="X5110" s="59" t="s">
        <v>22504</v>
      </c>
    </row>
    <row r="5111" spans="1:24" x14ac:dyDescent="0.2">
      <c r="A5111" s="38" t="s">
        <v>22505</v>
      </c>
      <c r="B5111" s="38" t="s">
        <v>22506</v>
      </c>
      <c r="C5111" s="38" t="s">
        <v>22507</v>
      </c>
      <c r="D5111" s="38" t="s">
        <v>22508</v>
      </c>
      <c r="E5111" s="38">
        <v>8</v>
      </c>
      <c r="F5111" s="38">
        <v>11.7</v>
      </c>
      <c r="G5111" s="38">
        <v>10.98</v>
      </c>
      <c r="H5111" s="38">
        <v>11.44</v>
      </c>
      <c r="I5111" s="38">
        <v>11.48</v>
      </c>
      <c r="J5111" s="38">
        <v>10.92</v>
      </c>
      <c r="K5111" s="38">
        <v>11.5</v>
      </c>
      <c r="L5111" s="49">
        <v>-7.0000000000000007E-2</v>
      </c>
      <c r="M5111" s="38">
        <v>-0.34424692499999998</v>
      </c>
      <c r="N5111" s="38">
        <v>0.20191621100000001</v>
      </c>
      <c r="O5111" s="38">
        <v>11.337651299999999</v>
      </c>
      <c r="P5111" s="38">
        <v>-0.64</v>
      </c>
      <c r="Q5111" s="38">
        <v>0.54</v>
      </c>
      <c r="R5111" s="38">
        <v>0.84</v>
      </c>
      <c r="S5111" s="38">
        <v>-5.65</v>
      </c>
      <c r="T5111" s="38">
        <v>-0.22</v>
      </c>
      <c r="U5111" s="38">
        <v>-0.06</v>
      </c>
      <c r="V5111" s="38">
        <v>0.06</v>
      </c>
      <c r="W5111" s="38" t="s">
        <v>3929</v>
      </c>
      <c r="X5111" s="59" t="s">
        <v>22508</v>
      </c>
    </row>
    <row r="5112" spans="1:24" x14ac:dyDescent="0.2">
      <c r="A5112" s="38" t="s">
        <v>22509</v>
      </c>
      <c r="B5112" s="38" t="s">
        <v>22510</v>
      </c>
      <c r="C5112" s="38" t="s">
        <v>22511</v>
      </c>
      <c r="D5112" s="38" t="s">
        <v>22512</v>
      </c>
      <c r="E5112" s="38">
        <v>3</v>
      </c>
      <c r="F5112" s="38">
        <v>10.35</v>
      </c>
      <c r="G5112" s="38">
        <v>10.35</v>
      </c>
      <c r="H5112" s="38">
        <v>10.55</v>
      </c>
      <c r="I5112" s="38">
        <v>10.18</v>
      </c>
      <c r="J5112" s="38">
        <v>10.37</v>
      </c>
      <c r="K5112" s="38">
        <v>10.5</v>
      </c>
      <c r="L5112" s="49">
        <v>-7.0000000000000007E-2</v>
      </c>
      <c r="M5112" s="38">
        <v>-0.34094561499999998</v>
      </c>
      <c r="N5112" s="38">
        <v>0.200327427</v>
      </c>
      <c r="O5112" s="38">
        <v>10.383060520000001</v>
      </c>
      <c r="P5112" s="38">
        <v>-0.64</v>
      </c>
      <c r="Q5112" s="38">
        <v>0.55000000000000004</v>
      </c>
      <c r="R5112" s="38">
        <v>0.84</v>
      </c>
      <c r="S5112" s="38">
        <v>-5.65</v>
      </c>
      <c r="T5112" s="38">
        <v>-0.17</v>
      </c>
      <c r="U5112" s="38">
        <v>0.02</v>
      </c>
      <c r="V5112" s="38">
        <v>-0.05</v>
      </c>
      <c r="W5112" s="38" t="s">
        <v>2139</v>
      </c>
      <c r="X5112" s="59" t="s">
        <v>22512</v>
      </c>
    </row>
    <row r="5113" spans="1:24" x14ac:dyDescent="0.2">
      <c r="A5113" s="38" t="s">
        <v>22513</v>
      </c>
      <c r="B5113" s="38" t="s">
        <v>22514</v>
      </c>
      <c r="C5113" s="38" t="s">
        <v>22515</v>
      </c>
      <c r="D5113" s="38" t="s">
        <v>22516</v>
      </c>
      <c r="E5113" s="38">
        <v>11</v>
      </c>
      <c r="F5113" s="38">
        <v>11.84</v>
      </c>
      <c r="G5113" s="38">
        <v>11.77</v>
      </c>
      <c r="H5113" s="38">
        <v>11.98</v>
      </c>
      <c r="I5113" s="38">
        <v>11.85</v>
      </c>
      <c r="J5113" s="38">
        <v>11.77</v>
      </c>
      <c r="K5113" s="38">
        <v>11.76</v>
      </c>
      <c r="L5113" s="49">
        <v>-7.0000000000000007E-2</v>
      </c>
      <c r="M5113" s="38">
        <v>-0.32913172299999999</v>
      </c>
      <c r="N5113" s="38">
        <v>0.19405634899999999</v>
      </c>
      <c r="O5113" s="38">
        <v>11.8300076</v>
      </c>
      <c r="P5113" s="38">
        <v>-0.64</v>
      </c>
      <c r="Q5113" s="38">
        <v>0.55000000000000004</v>
      </c>
      <c r="R5113" s="38">
        <v>0.84</v>
      </c>
      <c r="S5113" s="38">
        <v>-5.65</v>
      </c>
      <c r="T5113" s="38">
        <v>0.01</v>
      </c>
      <c r="U5113" s="38">
        <v>0</v>
      </c>
      <c r="V5113" s="38">
        <v>-0.22</v>
      </c>
      <c r="W5113" s="38" t="s">
        <v>2139</v>
      </c>
      <c r="X5113" s="59" t="s">
        <v>22516</v>
      </c>
    </row>
    <row r="5114" spans="1:24" x14ac:dyDescent="0.2">
      <c r="A5114" s="38" t="s">
        <v>22517</v>
      </c>
      <c r="B5114" s="38" t="s">
        <v>22518</v>
      </c>
      <c r="C5114" s="38" t="s">
        <v>22519</v>
      </c>
      <c r="D5114" s="38" t="s">
        <v>22520</v>
      </c>
      <c r="E5114" s="38">
        <v>8</v>
      </c>
      <c r="F5114" s="38">
        <v>12.82</v>
      </c>
      <c r="G5114" s="38">
        <v>12.39</v>
      </c>
      <c r="H5114" s="38">
        <v>12.46</v>
      </c>
      <c r="I5114" s="38">
        <v>12.74</v>
      </c>
      <c r="J5114" s="38">
        <v>12.48</v>
      </c>
      <c r="K5114" s="38">
        <v>12.25</v>
      </c>
      <c r="L5114" s="49">
        <v>-7.0000000000000007E-2</v>
      </c>
      <c r="M5114" s="38">
        <v>-0.32451788100000001</v>
      </c>
      <c r="N5114" s="38">
        <v>0.19145778099999999</v>
      </c>
      <c r="O5114" s="38">
        <v>12.522257359999999</v>
      </c>
      <c r="P5114" s="38">
        <v>-0.64</v>
      </c>
      <c r="Q5114" s="38">
        <v>0.55000000000000004</v>
      </c>
      <c r="R5114" s="38">
        <v>0.84</v>
      </c>
      <c r="S5114" s="38">
        <v>-5.65</v>
      </c>
      <c r="T5114" s="38">
        <v>-0.08</v>
      </c>
      <c r="U5114" s="38">
        <v>0.09</v>
      </c>
      <c r="V5114" s="38">
        <v>-0.21</v>
      </c>
      <c r="W5114" s="38" t="s">
        <v>2139</v>
      </c>
      <c r="X5114" s="59" t="s">
        <v>22520</v>
      </c>
    </row>
    <row r="5115" spans="1:24" x14ac:dyDescent="0.2">
      <c r="A5115" s="38" t="s">
        <v>22521</v>
      </c>
      <c r="B5115" s="38" t="s">
        <v>22522</v>
      </c>
      <c r="C5115" s="38" t="s">
        <v>22523</v>
      </c>
      <c r="D5115" s="38" t="s">
        <v>22524</v>
      </c>
      <c r="E5115" s="38">
        <v>8</v>
      </c>
      <c r="F5115" s="38">
        <v>10.92</v>
      </c>
      <c r="G5115" s="38">
        <v>11.18</v>
      </c>
      <c r="H5115" s="38">
        <v>10.82</v>
      </c>
      <c r="I5115" s="38">
        <v>10.92</v>
      </c>
      <c r="J5115" s="38">
        <v>11</v>
      </c>
      <c r="K5115" s="38">
        <v>10.79</v>
      </c>
      <c r="L5115" s="49">
        <v>-7.0000000000000007E-2</v>
      </c>
      <c r="M5115" s="38">
        <v>-0.33169976400000001</v>
      </c>
      <c r="N5115" s="38">
        <v>0.19577283400000001</v>
      </c>
      <c r="O5115" s="38">
        <v>10.93676498</v>
      </c>
      <c r="P5115" s="38">
        <v>-0.64</v>
      </c>
      <c r="Q5115" s="38">
        <v>0.55000000000000004</v>
      </c>
      <c r="R5115" s="38">
        <v>0.84</v>
      </c>
      <c r="S5115" s="38">
        <v>-5.65</v>
      </c>
      <c r="T5115" s="38">
        <v>0</v>
      </c>
      <c r="U5115" s="38">
        <v>-0.18</v>
      </c>
      <c r="V5115" s="38">
        <v>-0.03</v>
      </c>
      <c r="W5115" s="38" t="s">
        <v>2139</v>
      </c>
      <c r="X5115" s="59" t="s">
        <v>22524</v>
      </c>
    </row>
    <row r="5116" spans="1:24" x14ac:dyDescent="0.2">
      <c r="A5116" s="38" t="s">
        <v>22525</v>
      </c>
      <c r="B5116" s="38" t="s">
        <v>22526</v>
      </c>
      <c r="C5116" s="38" t="s">
        <v>22527</v>
      </c>
      <c r="D5116" s="38" t="s">
        <v>22528</v>
      </c>
      <c r="E5116" s="38">
        <v>12</v>
      </c>
      <c r="F5116" s="38">
        <v>13.4</v>
      </c>
      <c r="G5116" s="38">
        <v>13.4</v>
      </c>
      <c r="H5116" s="38">
        <v>13.48</v>
      </c>
      <c r="I5116" s="38">
        <v>13.48</v>
      </c>
      <c r="J5116" s="38">
        <v>13.43</v>
      </c>
      <c r="K5116" s="38">
        <v>13.16</v>
      </c>
      <c r="L5116" s="49">
        <v>-7.0000000000000007E-2</v>
      </c>
      <c r="M5116" s="38">
        <v>-0.35824999400000002</v>
      </c>
      <c r="N5116" s="38">
        <v>0.21174966200000001</v>
      </c>
      <c r="O5116" s="38">
        <v>13.39045744</v>
      </c>
      <c r="P5116" s="38">
        <v>-0.64</v>
      </c>
      <c r="Q5116" s="38">
        <v>0.55000000000000004</v>
      </c>
      <c r="R5116" s="38">
        <v>0.84</v>
      </c>
      <c r="S5116" s="38">
        <v>-5.65</v>
      </c>
      <c r="T5116" s="38">
        <v>0.08</v>
      </c>
      <c r="U5116" s="38">
        <v>0.03</v>
      </c>
      <c r="V5116" s="38">
        <v>-0.32</v>
      </c>
      <c r="W5116" s="38" t="s">
        <v>2118</v>
      </c>
      <c r="X5116" s="59" t="s">
        <v>22528</v>
      </c>
    </row>
    <row r="5117" spans="1:24" x14ac:dyDescent="0.2">
      <c r="A5117" s="38" t="s">
        <v>22529</v>
      </c>
      <c r="B5117" s="38" t="s">
        <v>22530</v>
      </c>
      <c r="C5117" s="38" t="s">
        <v>22531</v>
      </c>
      <c r="D5117" s="38" t="s">
        <v>22532</v>
      </c>
      <c r="E5117" s="38">
        <v>6</v>
      </c>
      <c r="F5117" s="38">
        <v>10.43</v>
      </c>
      <c r="G5117" s="38">
        <v>10.37</v>
      </c>
      <c r="H5117" s="38">
        <v>10.83</v>
      </c>
      <c r="I5117" s="38">
        <v>10.41</v>
      </c>
      <c r="J5117" s="38">
        <v>10.41</v>
      </c>
      <c r="K5117" s="38">
        <v>10.58</v>
      </c>
      <c r="L5117" s="49">
        <v>-7.0000000000000007E-2</v>
      </c>
      <c r="M5117" s="38">
        <v>-0.36017449000000001</v>
      </c>
      <c r="N5117" s="38">
        <v>0.21436419400000001</v>
      </c>
      <c r="O5117" s="38">
        <v>10.50293959</v>
      </c>
      <c r="P5117" s="38">
        <v>-0.63</v>
      </c>
      <c r="Q5117" s="38">
        <v>0.55000000000000004</v>
      </c>
      <c r="R5117" s="38">
        <v>0.84</v>
      </c>
      <c r="S5117" s="38">
        <v>-5.66</v>
      </c>
      <c r="T5117" s="38">
        <v>-0.02</v>
      </c>
      <c r="U5117" s="38">
        <v>0.04</v>
      </c>
      <c r="V5117" s="38">
        <v>-0.25</v>
      </c>
      <c r="W5117" s="38" t="s">
        <v>2139</v>
      </c>
      <c r="X5117" s="59" t="s">
        <v>22532</v>
      </c>
    </row>
    <row r="5118" spans="1:24" x14ac:dyDescent="0.2">
      <c r="A5118" s="38" t="s">
        <v>22533</v>
      </c>
      <c r="B5118" s="38" t="s">
        <v>22534</v>
      </c>
      <c r="C5118" s="38" t="s">
        <v>22535</v>
      </c>
      <c r="D5118" s="38" t="s">
        <v>22536</v>
      </c>
      <c r="E5118" s="38">
        <v>15</v>
      </c>
      <c r="F5118" s="38">
        <v>13.24</v>
      </c>
      <c r="G5118" s="38">
        <v>13</v>
      </c>
      <c r="H5118" s="38">
        <v>13.27</v>
      </c>
      <c r="I5118" s="38">
        <v>12.97</v>
      </c>
      <c r="J5118" s="38">
        <v>13.18</v>
      </c>
      <c r="K5118" s="38">
        <v>13.13</v>
      </c>
      <c r="L5118" s="49">
        <v>-7.0000000000000007E-2</v>
      </c>
      <c r="M5118" s="38">
        <v>-0.36716516999999999</v>
      </c>
      <c r="N5118" s="38">
        <v>0.21871960700000001</v>
      </c>
      <c r="O5118" s="38">
        <v>13.132948689999999</v>
      </c>
      <c r="P5118" s="38">
        <v>-0.63</v>
      </c>
      <c r="Q5118" s="38">
        <v>0.56000000000000005</v>
      </c>
      <c r="R5118" s="38">
        <v>0.84</v>
      </c>
      <c r="S5118" s="38">
        <v>-5.66</v>
      </c>
      <c r="T5118" s="38">
        <v>-0.27</v>
      </c>
      <c r="U5118" s="38">
        <v>0.18</v>
      </c>
      <c r="V5118" s="38">
        <v>-0.14000000000000001</v>
      </c>
      <c r="W5118" s="38" t="s">
        <v>2139</v>
      </c>
      <c r="X5118" s="59" t="s">
        <v>22536</v>
      </c>
    </row>
    <row r="5119" spans="1:24" x14ac:dyDescent="0.2">
      <c r="A5119" s="38" t="s">
        <v>22537</v>
      </c>
      <c r="B5119" s="38" t="s">
        <v>22538</v>
      </c>
      <c r="C5119" s="38" t="s">
        <v>22539</v>
      </c>
      <c r="D5119" s="38" t="s">
        <v>22540</v>
      </c>
      <c r="E5119" s="38">
        <v>12</v>
      </c>
      <c r="F5119" s="38">
        <v>11.88</v>
      </c>
      <c r="G5119" s="38">
        <v>11.93</v>
      </c>
      <c r="H5119" s="38">
        <v>11.53</v>
      </c>
      <c r="I5119" s="38">
        <v>11.63</v>
      </c>
      <c r="J5119" s="38">
        <v>11.89</v>
      </c>
      <c r="K5119" s="38">
        <v>11.61</v>
      </c>
      <c r="L5119" s="49">
        <v>-7.0000000000000007E-2</v>
      </c>
      <c r="M5119" s="38">
        <v>-0.34947403999999999</v>
      </c>
      <c r="N5119" s="38">
        <v>0.20844441499999999</v>
      </c>
      <c r="O5119" s="38">
        <v>11.74468907</v>
      </c>
      <c r="P5119" s="38">
        <v>-0.62</v>
      </c>
      <c r="Q5119" s="38">
        <v>0.56000000000000005</v>
      </c>
      <c r="R5119" s="38">
        <v>0.84</v>
      </c>
      <c r="S5119" s="38">
        <v>-5.66</v>
      </c>
      <c r="T5119" s="38">
        <v>-0.25</v>
      </c>
      <c r="U5119" s="38">
        <v>-0.04</v>
      </c>
      <c r="V5119" s="38">
        <v>0.08</v>
      </c>
      <c r="W5119" s="38" t="s">
        <v>3929</v>
      </c>
      <c r="X5119" s="59" t="s">
        <v>22540</v>
      </c>
    </row>
    <row r="5120" spans="1:24" x14ac:dyDescent="0.2">
      <c r="A5120" s="38" t="s">
        <v>22541</v>
      </c>
      <c r="B5120" s="38" t="s">
        <v>22542</v>
      </c>
      <c r="C5120" s="38" t="s">
        <v>22543</v>
      </c>
      <c r="D5120" s="38" t="s">
        <v>22544</v>
      </c>
      <c r="E5120" s="38">
        <v>21</v>
      </c>
      <c r="F5120" s="38">
        <v>12.91</v>
      </c>
      <c r="G5120" s="38">
        <v>12.6</v>
      </c>
      <c r="H5120" s="38">
        <v>12.46</v>
      </c>
      <c r="I5120" s="38">
        <v>12.62</v>
      </c>
      <c r="J5120" s="38">
        <v>12.56</v>
      </c>
      <c r="K5120" s="38">
        <v>12.58</v>
      </c>
      <c r="L5120" s="49">
        <v>-7.0000000000000007E-2</v>
      </c>
      <c r="M5120" s="38">
        <v>-0.35263098100000001</v>
      </c>
      <c r="N5120" s="38">
        <v>0.21122795799999999</v>
      </c>
      <c r="O5120" s="38">
        <v>12.620339899999999</v>
      </c>
      <c r="P5120" s="38">
        <v>-0.62</v>
      </c>
      <c r="Q5120" s="38">
        <v>0.56000000000000005</v>
      </c>
      <c r="R5120" s="38">
        <v>0.84</v>
      </c>
      <c r="S5120" s="38">
        <v>-5.66</v>
      </c>
      <c r="T5120" s="38">
        <v>-0.28999999999999998</v>
      </c>
      <c r="U5120" s="38">
        <v>-0.04</v>
      </c>
      <c r="V5120" s="38">
        <v>0.12</v>
      </c>
      <c r="W5120" s="38" t="s">
        <v>3929</v>
      </c>
      <c r="X5120" s="59" t="s">
        <v>22544</v>
      </c>
    </row>
    <row r="5121" spans="1:24" x14ac:dyDescent="0.2">
      <c r="A5121" s="38" t="s">
        <v>22545</v>
      </c>
      <c r="B5121" s="38" t="s">
        <v>22546</v>
      </c>
      <c r="C5121" s="38" t="s">
        <v>22547</v>
      </c>
      <c r="D5121" s="38" t="s">
        <v>22548</v>
      </c>
      <c r="E5121" s="38">
        <v>6</v>
      </c>
      <c r="F5121" s="38">
        <v>11.03</v>
      </c>
      <c r="G5121" s="38">
        <v>10.78</v>
      </c>
      <c r="H5121" s="38">
        <v>11.74</v>
      </c>
      <c r="I5121" s="38">
        <v>10.76</v>
      </c>
      <c r="J5121" s="38">
        <v>10.87</v>
      </c>
      <c r="K5121" s="38">
        <v>11.71</v>
      </c>
      <c r="L5121" s="49">
        <v>-7.0000000000000007E-2</v>
      </c>
      <c r="M5121" s="38">
        <v>-0.36678145899999998</v>
      </c>
      <c r="N5121" s="38">
        <v>0.219743722</v>
      </c>
      <c r="O5121" s="38">
        <v>11.14735552</v>
      </c>
      <c r="P5121" s="38">
        <v>-0.62</v>
      </c>
      <c r="Q5121" s="38">
        <v>0.56000000000000005</v>
      </c>
      <c r="R5121" s="38">
        <v>0.84</v>
      </c>
      <c r="S5121" s="38">
        <v>-5.66</v>
      </c>
      <c r="T5121" s="38">
        <v>-0.27</v>
      </c>
      <c r="U5121" s="38">
        <v>0.09</v>
      </c>
      <c r="V5121" s="38">
        <v>-0.03</v>
      </c>
      <c r="W5121" s="38" t="s">
        <v>2139</v>
      </c>
      <c r="X5121" s="59" t="s">
        <v>22548</v>
      </c>
    </row>
    <row r="5122" spans="1:24" x14ac:dyDescent="0.2">
      <c r="A5122" s="38" t="s">
        <v>22549</v>
      </c>
      <c r="B5122" s="38" t="s">
        <v>22550</v>
      </c>
      <c r="C5122" s="38" t="s">
        <v>22551</v>
      </c>
      <c r="D5122" s="38" t="s">
        <v>22552</v>
      </c>
      <c r="E5122" s="38">
        <v>3</v>
      </c>
      <c r="F5122" s="38">
        <v>9.34</v>
      </c>
      <c r="G5122" s="38">
        <v>9.16</v>
      </c>
      <c r="H5122" s="38">
        <v>9.25</v>
      </c>
      <c r="I5122" s="38">
        <v>9.26</v>
      </c>
      <c r="J5122" s="38">
        <v>9.1300000000000008</v>
      </c>
      <c r="K5122" s="38">
        <v>9.15</v>
      </c>
      <c r="L5122" s="49">
        <v>-7.0000000000000007E-2</v>
      </c>
      <c r="M5122" s="38">
        <v>-0.36567607699999999</v>
      </c>
      <c r="N5122" s="38">
        <v>0.219207971</v>
      </c>
      <c r="O5122" s="38">
        <v>9.2165834869999994</v>
      </c>
      <c r="P5122" s="38">
        <v>-0.62</v>
      </c>
      <c r="Q5122" s="38">
        <v>0.56000000000000005</v>
      </c>
      <c r="R5122" s="38">
        <v>0.84</v>
      </c>
      <c r="S5122" s="38">
        <v>-5.66</v>
      </c>
      <c r="T5122" s="38">
        <v>-0.08</v>
      </c>
      <c r="U5122" s="38">
        <v>-0.03</v>
      </c>
      <c r="V5122" s="38">
        <v>-0.1</v>
      </c>
      <c r="W5122" s="38" t="s">
        <v>3929</v>
      </c>
      <c r="X5122" s="59" t="s">
        <v>22552</v>
      </c>
    </row>
    <row r="5123" spans="1:24" x14ac:dyDescent="0.2">
      <c r="A5123" s="38" t="s">
        <v>22553</v>
      </c>
      <c r="B5123" s="38" t="s">
        <v>22554</v>
      </c>
      <c r="C5123" s="38" t="s">
        <v>22555</v>
      </c>
      <c r="D5123" s="38" t="s">
        <v>22556</v>
      </c>
      <c r="E5123" s="38">
        <v>19</v>
      </c>
      <c r="F5123" s="38">
        <v>13.21</v>
      </c>
      <c r="G5123" s="38">
        <v>13.23</v>
      </c>
      <c r="H5123" s="38">
        <v>12.74</v>
      </c>
      <c r="I5123" s="38">
        <v>12.96</v>
      </c>
      <c r="J5123" s="38">
        <v>13.34</v>
      </c>
      <c r="K5123" s="38">
        <v>12.69</v>
      </c>
      <c r="L5123" s="49">
        <v>-7.0000000000000007E-2</v>
      </c>
      <c r="M5123" s="38">
        <v>-0.33421239699999999</v>
      </c>
      <c r="N5123" s="38">
        <v>0.200347988</v>
      </c>
      <c r="O5123" s="38">
        <v>13.028505279999999</v>
      </c>
      <c r="P5123" s="38">
        <v>-0.62</v>
      </c>
      <c r="Q5123" s="38">
        <v>0.56000000000000005</v>
      </c>
      <c r="R5123" s="38">
        <v>0.84</v>
      </c>
      <c r="S5123" s="38">
        <v>-5.66</v>
      </c>
      <c r="T5123" s="38">
        <v>-0.25</v>
      </c>
      <c r="U5123" s="38">
        <v>0.11</v>
      </c>
      <c r="V5123" s="38">
        <v>-0.05</v>
      </c>
      <c r="W5123" s="38" t="s">
        <v>2139</v>
      </c>
      <c r="X5123" s="59" t="s">
        <v>22556</v>
      </c>
    </row>
    <row r="5124" spans="1:24" x14ac:dyDescent="0.2">
      <c r="A5124" s="38" t="s">
        <v>22557</v>
      </c>
      <c r="B5124" s="38" t="s">
        <v>22558</v>
      </c>
      <c r="C5124" s="38" t="s">
        <v>22559</v>
      </c>
      <c r="D5124" s="38" t="s">
        <v>22560</v>
      </c>
      <c r="E5124" s="38">
        <v>11</v>
      </c>
      <c r="F5124" s="38">
        <v>11.76</v>
      </c>
      <c r="G5124" s="38">
        <v>11.72</v>
      </c>
      <c r="H5124" s="38">
        <v>11.69</v>
      </c>
      <c r="I5124" s="38">
        <v>11.54</v>
      </c>
      <c r="J5124" s="38">
        <v>11.55</v>
      </c>
      <c r="K5124" s="38">
        <v>11.85</v>
      </c>
      <c r="L5124" s="49">
        <v>-7.0000000000000007E-2</v>
      </c>
      <c r="M5124" s="38">
        <v>-0.37251975900000001</v>
      </c>
      <c r="N5124" s="38">
        <v>0.224076688</v>
      </c>
      <c r="O5124" s="38">
        <v>11.68412174</v>
      </c>
      <c r="P5124" s="38">
        <v>-0.62</v>
      </c>
      <c r="Q5124" s="38">
        <v>0.56000000000000005</v>
      </c>
      <c r="R5124" s="38">
        <v>0.84</v>
      </c>
      <c r="S5124" s="38">
        <v>-5.66</v>
      </c>
      <c r="T5124" s="38">
        <v>-0.22</v>
      </c>
      <c r="U5124" s="38">
        <v>-0.17</v>
      </c>
      <c r="V5124" s="38">
        <v>0.16</v>
      </c>
      <c r="W5124" s="38" t="s">
        <v>3929</v>
      </c>
      <c r="X5124" s="59" t="s">
        <v>22560</v>
      </c>
    </row>
    <row r="5125" spans="1:24" x14ac:dyDescent="0.2">
      <c r="A5125" s="38" t="s">
        <v>22561</v>
      </c>
      <c r="B5125" s="38" t="s">
        <v>22562</v>
      </c>
      <c r="C5125" s="38" t="s">
        <v>22563</v>
      </c>
      <c r="D5125" s="38" t="s">
        <v>22564</v>
      </c>
      <c r="E5125" s="38">
        <v>13</v>
      </c>
      <c r="F5125" s="38">
        <v>12.96</v>
      </c>
      <c r="G5125" s="38">
        <v>12.86</v>
      </c>
      <c r="H5125" s="38">
        <v>14.53</v>
      </c>
      <c r="I5125" s="38">
        <v>13.03</v>
      </c>
      <c r="J5125" s="38">
        <v>12.86</v>
      </c>
      <c r="K5125" s="38">
        <v>14.26</v>
      </c>
      <c r="L5125" s="49">
        <v>-7.0000000000000007E-2</v>
      </c>
      <c r="M5125" s="38">
        <v>-0.331249821</v>
      </c>
      <c r="N5125" s="38">
        <v>0.19963621300000001</v>
      </c>
      <c r="O5125" s="38">
        <v>13.416512389999999</v>
      </c>
      <c r="P5125" s="38">
        <v>-0.61</v>
      </c>
      <c r="Q5125" s="38">
        <v>0.56000000000000005</v>
      </c>
      <c r="R5125" s="38">
        <v>0.84</v>
      </c>
      <c r="S5125" s="38">
        <v>-5.67</v>
      </c>
      <c r="T5125" s="38">
        <v>7.0000000000000007E-2</v>
      </c>
      <c r="U5125" s="38">
        <v>0</v>
      </c>
      <c r="V5125" s="38">
        <v>-0.27</v>
      </c>
      <c r="W5125" s="38" t="s">
        <v>2139</v>
      </c>
      <c r="X5125" s="59" t="s">
        <v>22564</v>
      </c>
    </row>
    <row r="5126" spans="1:24" x14ac:dyDescent="0.2">
      <c r="A5126" s="38" t="s">
        <v>22565</v>
      </c>
      <c r="B5126" s="38" t="s">
        <v>22566</v>
      </c>
      <c r="C5126" s="38" t="s">
        <v>22567</v>
      </c>
      <c r="D5126" s="38" t="s">
        <v>22568</v>
      </c>
      <c r="E5126" s="38">
        <v>8</v>
      </c>
      <c r="F5126" s="38">
        <v>11.99</v>
      </c>
      <c r="G5126" s="38">
        <v>12.25</v>
      </c>
      <c r="H5126" s="38">
        <v>11.73</v>
      </c>
      <c r="I5126" s="38">
        <v>11.97</v>
      </c>
      <c r="J5126" s="38">
        <v>11.99</v>
      </c>
      <c r="K5126" s="38">
        <v>11.81</v>
      </c>
      <c r="L5126" s="49">
        <v>-7.0000000000000007E-2</v>
      </c>
      <c r="M5126" s="38">
        <v>-0.34530229899999998</v>
      </c>
      <c r="N5126" s="38">
        <v>0.208175636</v>
      </c>
      <c r="O5126" s="38">
        <v>11.959190899999999</v>
      </c>
      <c r="P5126" s="38">
        <v>-0.61</v>
      </c>
      <c r="Q5126" s="38">
        <v>0.56000000000000005</v>
      </c>
      <c r="R5126" s="38">
        <v>0.84</v>
      </c>
      <c r="S5126" s="38">
        <v>-5.67</v>
      </c>
      <c r="T5126" s="38">
        <v>-0.02</v>
      </c>
      <c r="U5126" s="38">
        <v>-0.26</v>
      </c>
      <c r="V5126" s="38">
        <v>0.08</v>
      </c>
      <c r="W5126" s="38" t="s">
        <v>3929</v>
      </c>
      <c r="X5126" s="59" t="s">
        <v>22568</v>
      </c>
    </row>
    <row r="5127" spans="1:24" x14ac:dyDescent="0.2">
      <c r="A5127" s="38" t="s">
        <v>22569</v>
      </c>
      <c r="B5127" s="38" t="s">
        <v>22570</v>
      </c>
      <c r="C5127" s="38" t="s">
        <v>22571</v>
      </c>
      <c r="D5127" s="38" t="s">
        <v>22572</v>
      </c>
      <c r="E5127" s="38">
        <v>16</v>
      </c>
      <c r="F5127" s="38">
        <v>12.65</v>
      </c>
      <c r="G5127" s="38">
        <v>12.93</v>
      </c>
      <c r="H5127" s="38">
        <v>12.54</v>
      </c>
      <c r="I5127" s="38">
        <v>12.62</v>
      </c>
      <c r="J5127" s="38">
        <v>12.67</v>
      </c>
      <c r="K5127" s="38">
        <v>12.62</v>
      </c>
      <c r="L5127" s="49">
        <v>-7.0000000000000007E-2</v>
      </c>
      <c r="M5127" s="38">
        <v>-0.33382980299999998</v>
      </c>
      <c r="N5127" s="38">
        <v>0.20139554100000001</v>
      </c>
      <c r="O5127" s="38">
        <v>12.671216859999999</v>
      </c>
      <c r="P5127" s="38">
        <v>-0.61</v>
      </c>
      <c r="Q5127" s="38">
        <v>0.56000000000000005</v>
      </c>
      <c r="R5127" s="38">
        <v>0.84</v>
      </c>
      <c r="S5127" s="38">
        <v>-5.67</v>
      </c>
      <c r="T5127" s="38">
        <v>-0.03</v>
      </c>
      <c r="U5127" s="38">
        <v>-0.26</v>
      </c>
      <c r="V5127" s="38">
        <v>0.08</v>
      </c>
      <c r="W5127" s="38" t="s">
        <v>3929</v>
      </c>
      <c r="X5127" s="59" t="s">
        <v>22572</v>
      </c>
    </row>
    <row r="5128" spans="1:24" x14ac:dyDescent="0.2">
      <c r="A5128" s="38" t="s">
        <v>22573</v>
      </c>
      <c r="B5128" s="38" t="s">
        <v>22574</v>
      </c>
      <c r="C5128" s="38" t="s">
        <v>22575</v>
      </c>
      <c r="D5128" s="38" t="s">
        <v>22576</v>
      </c>
      <c r="E5128" s="38">
        <v>7</v>
      </c>
      <c r="F5128" s="38">
        <v>10.43</v>
      </c>
      <c r="G5128" s="38">
        <v>10.48</v>
      </c>
      <c r="H5128" s="38">
        <v>9.84</v>
      </c>
      <c r="I5128" s="38">
        <v>10.199999999999999</v>
      </c>
      <c r="J5128" s="38">
        <v>10.49</v>
      </c>
      <c r="K5128" s="38">
        <v>9.85</v>
      </c>
      <c r="L5128" s="49">
        <v>-7.0000000000000007E-2</v>
      </c>
      <c r="M5128" s="38">
        <v>-0.35689649299999998</v>
      </c>
      <c r="N5128" s="38">
        <v>0.215524143</v>
      </c>
      <c r="O5128" s="38">
        <v>10.213624920000001</v>
      </c>
      <c r="P5128" s="38">
        <v>-0.61</v>
      </c>
      <c r="Q5128" s="38">
        <v>0.56000000000000005</v>
      </c>
      <c r="R5128" s="38">
        <v>0.84</v>
      </c>
      <c r="S5128" s="38">
        <v>-5.67</v>
      </c>
      <c r="T5128" s="38">
        <v>-0.23</v>
      </c>
      <c r="U5128" s="38">
        <v>0.01</v>
      </c>
      <c r="V5128" s="38">
        <v>0.01</v>
      </c>
      <c r="W5128" s="38" t="s">
        <v>2139</v>
      </c>
      <c r="X5128" s="59" t="s">
        <v>22576</v>
      </c>
    </row>
    <row r="5129" spans="1:24" x14ac:dyDescent="0.2">
      <c r="A5129" s="38" t="s">
        <v>22577</v>
      </c>
      <c r="B5129" s="38" t="s">
        <v>22578</v>
      </c>
      <c r="C5129" s="38" t="s">
        <v>22579</v>
      </c>
      <c r="D5129" s="38" t="s">
        <v>22580</v>
      </c>
      <c r="E5129" s="38">
        <v>10</v>
      </c>
      <c r="F5129" s="38">
        <v>12.09</v>
      </c>
      <c r="G5129" s="38">
        <v>12.39</v>
      </c>
      <c r="H5129" s="38">
        <v>11.39</v>
      </c>
      <c r="I5129" s="38">
        <v>11.79</v>
      </c>
      <c r="J5129" s="38">
        <v>12.3</v>
      </c>
      <c r="K5129" s="38">
        <v>11.55</v>
      </c>
      <c r="L5129" s="49">
        <v>-7.0000000000000007E-2</v>
      </c>
      <c r="M5129" s="38">
        <v>-0.37882905</v>
      </c>
      <c r="N5129" s="38">
        <v>0.22930835999999999</v>
      </c>
      <c r="O5129" s="38">
        <v>11.919056230000001</v>
      </c>
      <c r="P5129" s="38">
        <v>-0.61</v>
      </c>
      <c r="Q5129" s="38">
        <v>0.56999999999999995</v>
      </c>
      <c r="R5129" s="38">
        <v>0.85</v>
      </c>
      <c r="S5129" s="38">
        <v>-5.67</v>
      </c>
      <c r="T5129" s="38">
        <v>-0.3</v>
      </c>
      <c r="U5129" s="38">
        <v>-0.09</v>
      </c>
      <c r="V5129" s="38">
        <v>0.16</v>
      </c>
      <c r="W5129" s="38" t="s">
        <v>3929</v>
      </c>
      <c r="X5129" s="59" t="s">
        <v>22580</v>
      </c>
    </row>
    <row r="5130" spans="1:24" x14ac:dyDescent="0.2">
      <c r="A5130" s="38" t="s">
        <v>22581</v>
      </c>
      <c r="B5130" s="38" t="s">
        <v>22582</v>
      </c>
      <c r="C5130" s="38" t="s">
        <v>22583</v>
      </c>
      <c r="D5130" s="38" t="s">
        <v>22584</v>
      </c>
      <c r="E5130" s="38">
        <v>9</v>
      </c>
      <c r="F5130" s="38">
        <v>10.88</v>
      </c>
      <c r="G5130" s="38">
        <v>10.47</v>
      </c>
      <c r="H5130" s="38">
        <v>10.14</v>
      </c>
      <c r="I5130" s="38">
        <v>10.62</v>
      </c>
      <c r="J5130" s="38">
        <v>10.5</v>
      </c>
      <c r="K5130" s="38">
        <v>10.16</v>
      </c>
      <c r="L5130" s="49">
        <v>-7.0000000000000007E-2</v>
      </c>
      <c r="M5130" s="38">
        <v>-0.36499237000000001</v>
      </c>
      <c r="N5130" s="38">
        <v>0.22132855100000001</v>
      </c>
      <c r="O5130" s="38">
        <v>10.46177623</v>
      </c>
      <c r="P5130" s="38">
        <v>-0.61</v>
      </c>
      <c r="Q5130" s="38">
        <v>0.56999999999999995</v>
      </c>
      <c r="R5130" s="38">
        <v>0.85</v>
      </c>
      <c r="S5130" s="38">
        <v>-5.67</v>
      </c>
      <c r="T5130" s="38">
        <v>-0.26</v>
      </c>
      <c r="U5130" s="38">
        <v>0.03</v>
      </c>
      <c r="V5130" s="38">
        <v>0.02</v>
      </c>
      <c r="W5130" s="38" t="s">
        <v>2139</v>
      </c>
      <c r="X5130" s="59" t="s">
        <v>22584</v>
      </c>
    </row>
    <row r="5131" spans="1:24" x14ac:dyDescent="0.2">
      <c r="A5131" s="38" t="s">
        <v>22585</v>
      </c>
      <c r="B5131" s="38" t="s">
        <v>22586</v>
      </c>
      <c r="C5131" s="38" t="s">
        <v>22587</v>
      </c>
      <c r="D5131" s="38" t="s">
        <v>22588</v>
      </c>
      <c r="E5131" s="38">
        <v>3</v>
      </c>
      <c r="F5131" s="38">
        <v>9.11</v>
      </c>
      <c r="G5131" s="38">
        <v>9.27</v>
      </c>
      <c r="H5131" s="38">
        <v>8.91</v>
      </c>
      <c r="I5131" s="38">
        <v>9.02</v>
      </c>
      <c r="J5131" s="38">
        <v>9.2899999999999991</v>
      </c>
      <c r="K5131" s="38">
        <v>8.76</v>
      </c>
      <c r="L5131" s="49">
        <v>-7.0000000000000007E-2</v>
      </c>
      <c r="M5131" s="38">
        <v>-0.38000641299999999</v>
      </c>
      <c r="N5131" s="38">
        <v>0.23045711199999999</v>
      </c>
      <c r="O5131" s="38">
        <v>9.0592470269999996</v>
      </c>
      <c r="P5131" s="38">
        <v>-0.61</v>
      </c>
      <c r="Q5131" s="38">
        <v>0.56999999999999995</v>
      </c>
      <c r="R5131" s="38">
        <v>0.85</v>
      </c>
      <c r="S5131" s="38">
        <v>-5.67</v>
      </c>
      <c r="T5131" s="38">
        <v>-0.09</v>
      </c>
      <c r="U5131" s="38">
        <v>0.02</v>
      </c>
      <c r="V5131" s="38">
        <v>-0.15</v>
      </c>
      <c r="W5131" s="38" t="s">
        <v>2139</v>
      </c>
      <c r="X5131" s="59" t="s">
        <v>22588</v>
      </c>
    </row>
    <row r="5132" spans="1:24" x14ac:dyDescent="0.2">
      <c r="A5132" s="38" t="s">
        <v>22589</v>
      </c>
      <c r="B5132" s="38" t="s">
        <v>22590</v>
      </c>
      <c r="C5132" s="38" t="s">
        <v>22591</v>
      </c>
      <c r="D5132" s="38" t="s">
        <v>22592</v>
      </c>
      <c r="E5132" s="38">
        <v>17</v>
      </c>
      <c r="F5132" s="38">
        <v>13.19</v>
      </c>
      <c r="G5132" s="38">
        <v>12.87</v>
      </c>
      <c r="H5132" s="38">
        <v>12.89</v>
      </c>
      <c r="I5132" s="38">
        <v>12.86</v>
      </c>
      <c r="J5132" s="38">
        <v>12.87</v>
      </c>
      <c r="K5132" s="38">
        <v>13.01</v>
      </c>
      <c r="L5132" s="49">
        <v>-7.0000000000000007E-2</v>
      </c>
      <c r="M5132" s="38">
        <v>-0.365177525</v>
      </c>
      <c r="N5132" s="38">
        <v>0.221729485</v>
      </c>
      <c r="O5132" s="38">
        <v>12.948927980000001</v>
      </c>
      <c r="P5132" s="38">
        <v>-0.6</v>
      </c>
      <c r="Q5132" s="38">
        <v>0.56999999999999995</v>
      </c>
      <c r="R5132" s="38">
        <v>0.85</v>
      </c>
      <c r="S5132" s="38">
        <v>-5.67</v>
      </c>
      <c r="T5132" s="38">
        <v>-0.33</v>
      </c>
      <c r="U5132" s="38">
        <v>0</v>
      </c>
      <c r="V5132" s="38">
        <v>0.12</v>
      </c>
      <c r="W5132" s="38" t="s">
        <v>2139</v>
      </c>
      <c r="X5132" s="59" t="s">
        <v>22592</v>
      </c>
    </row>
    <row r="5133" spans="1:24" x14ac:dyDescent="0.2">
      <c r="A5133" s="38" t="s">
        <v>22593</v>
      </c>
      <c r="B5133" s="38" t="s">
        <v>22594</v>
      </c>
      <c r="C5133" s="38" t="s">
        <v>22595</v>
      </c>
      <c r="D5133" s="38" t="s">
        <v>22596</v>
      </c>
      <c r="E5133" s="38">
        <v>17</v>
      </c>
      <c r="F5133" s="38">
        <v>13.13</v>
      </c>
      <c r="G5133" s="38">
        <v>13.05</v>
      </c>
      <c r="H5133" s="38">
        <v>12.6</v>
      </c>
      <c r="I5133" s="38">
        <v>12.84</v>
      </c>
      <c r="J5133" s="38">
        <v>13.18</v>
      </c>
      <c r="K5133" s="38">
        <v>12.54</v>
      </c>
      <c r="L5133" s="49">
        <v>-7.0000000000000007E-2</v>
      </c>
      <c r="M5133" s="38">
        <v>-0.35182421000000003</v>
      </c>
      <c r="N5133" s="38">
        <v>0.21369191300000001</v>
      </c>
      <c r="O5133" s="38">
        <v>12.88944036</v>
      </c>
      <c r="P5133" s="38">
        <v>-0.6</v>
      </c>
      <c r="Q5133" s="38">
        <v>0.56999999999999995</v>
      </c>
      <c r="R5133" s="38">
        <v>0.85</v>
      </c>
      <c r="S5133" s="38">
        <v>-5.67</v>
      </c>
      <c r="T5133" s="38">
        <v>-0.28999999999999998</v>
      </c>
      <c r="U5133" s="38">
        <v>0.13</v>
      </c>
      <c r="V5133" s="38">
        <v>-0.06</v>
      </c>
      <c r="W5133" s="38" t="s">
        <v>2139</v>
      </c>
      <c r="X5133" s="59" t="s">
        <v>22596</v>
      </c>
    </row>
    <row r="5134" spans="1:24" x14ac:dyDescent="0.2">
      <c r="A5134" s="38" t="s">
        <v>22597</v>
      </c>
      <c r="B5134" s="38" t="s">
        <v>22598</v>
      </c>
      <c r="C5134" s="38" t="s">
        <v>22599</v>
      </c>
      <c r="D5134" s="38" t="s">
        <v>22600</v>
      </c>
      <c r="E5134" s="38">
        <v>5</v>
      </c>
      <c r="F5134" s="38">
        <v>10.3</v>
      </c>
      <c r="G5134" s="38">
        <v>10.28</v>
      </c>
      <c r="H5134" s="38">
        <v>9.58</v>
      </c>
      <c r="I5134" s="38">
        <v>10.33</v>
      </c>
      <c r="J5134" s="38">
        <v>10.19</v>
      </c>
      <c r="K5134" s="38">
        <v>9.44</v>
      </c>
      <c r="L5134" s="49">
        <v>-7.0000000000000007E-2</v>
      </c>
      <c r="M5134" s="38">
        <v>-0.34295319400000002</v>
      </c>
      <c r="N5134" s="38">
        <v>0.20840972499999999</v>
      </c>
      <c r="O5134" s="38">
        <v>10.021106339999999</v>
      </c>
      <c r="P5134" s="38">
        <v>-0.6</v>
      </c>
      <c r="Q5134" s="38">
        <v>0.56999999999999995</v>
      </c>
      <c r="R5134" s="38">
        <v>0.85</v>
      </c>
      <c r="S5134" s="38">
        <v>-5.67</v>
      </c>
      <c r="T5134" s="38">
        <v>0.03</v>
      </c>
      <c r="U5134" s="38">
        <v>-0.09</v>
      </c>
      <c r="V5134" s="38">
        <v>-0.14000000000000001</v>
      </c>
      <c r="W5134" s="38" t="s">
        <v>2139</v>
      </c>
      <c r="X5134" s="59" t="s">
        <v>22600</v>
      </c>
    </row>
    <row r="5135" spans="1:24" x14ac:dyDescent="0.2">
      <c r="A5135" s="38" t="s">
        <v>22601</v>
      </c>
      <c r="B5135" s="38" t="s">
        <v>22602</v>
      </c>
      <c r="C5135" s="38" t="s">
        <v>22603</v>
      </c>
      <c r="D5135" s="38" t="s">
        <v>22604</v>
      </c>
      <c r="E5135" s="38">
        <v>2</v>
      </c>
      <c r="F5135" s="38">
        <v>9.2200000000000006</v>
      </c>
      <c r="G5135" s="38">
        <v>9.18</v>
      </c>
      <c r="H5135" s="38">
        <v>8.57</v>
      </c>
      <c r="I5135" s="38">
        <v>9.09</v>
      </c>
      <c r="J5135" s="38">
        <v>9.1199999999999992</v>
      </c>
      <c r="K5135" s="38">
        <v>8.5399999999999991</v>
      </c>
      <c r="L5135" s="49">
        <v>-7.0000000000000007E-2</v>
      </c>
      <c r="M5135" s="38">
        <v>-0.37705496500000002</v>
      </c>
      <c r="N5135" s="38">
        <v>0.229311444</v>
      </c>
      <c r="O5135" s="38">
        <v>8.9528817479999994</v>
      </c>
      <c r="P5135" s="38">
        <v>-0.6</v>
      </c>
      <c r="Q5135" s="38">
        <v>0.56999999999999995</v>
      </c>
      <c r="R5135" s="38">
        <v>0.85</v>
      </c>
      <c r="S5135" s="38">
        <v>-5.67</v>
      </c>
      <c r="T5135" s="38">
        <v>-0.13</v>
      </c>
      <c r="U5135" s="38">
        <v>-0.06</v>
      </c>
      <c r="V5135" s="38">
        <v>-0.03</v>
      </c>
      <c r="W5135" s="38" t="s">
        <v>3929</v>
      </c>
      <c r="X5135" s="59" t="s">
        <v>22604</v>
      </c>
    </row>
    <row r="5136" spans="1:24" x14ac:dyDescent="0.2">
      <c r="A5136" s="38" t="s">
        <v>22605</v>
      </c>
      <c r="B5136" s="38" t="s">
        <v>22606</v>
      </c>
      <c r="C5136" s="38" t="s">
        <v>22607</v>
      </c>
      <c r="D5136" s="38" t="s">
        <v>22608</v>
      </c>
      <c r="E5136" s="38">
        <v>3</v>
      </c>
      <c r="F5136" s="38">
        <v>9.65</v>
      </c>
      <c r="G5136" s="38">
        <v>9.6999999999999993</v>
      </c>
      <c r="H5136" s="38">
        <v>9.64</v>
      </c>
      <c r="I5136" s="38">
        <v>9.56</v>
      </c>
      <c r="J5136" s="38">
        <v>9.6999999999999993</v>
      </c>
      <c r="K5136" s="38">
        <v>9.52</v>
      </c>
      <c r="L5136" s="49">
        <v>-7.0000000000000007E-2</v>
      </c>
      <c r="M5136" s="38">
        <v>-0.35198674600000002</v>
      </c>
      <c r="N5136" s="38">
        <v>0.214077767</v>
      </c>
      <c r="O5136" s="38">
        <v>9.6284111879999994</v>
      </c>
      <c r="P5136" s="38">
        <v>-0.6</v>
      </c>
      <c r="Q5136" s="38">
        <v>0.56999999999999995</v>
      </c>
      <c r="R5136" s="38">
        <v>0.85</v>
      </c>
      <c r="S5136" s="38">
        <v>-5.67</v>
      </c>
      <c r="T5136" s="38">
        <v>-0.09</v>
      </c>
      <c r="U5136" s="38">
        <v>0</v>
      </c>
      <c r="V5136" s="38">
        <v>-0.12</v>
      </c>
      <c r="W5136" s="38" t="s">
        <v>2139</v>
      </c>
      <c r="X5136" s="59" t="s">
        <v>22608</v>
      </c>
    </row>
    <row r="5137" spans="1:24" x14ac:dyDescent="0.2">
      <c r="A5137" s="38" t="s">
        <v>22609</v>
      </c>
      <c r="B5137" s="38" t="s">
        <v>22610</v>
      </c>
      <c r="C5137" s="38" t="s">
        <v>22611</v>
      </c>
      <c r="D5137" s="38" t="s">
        <v>22612</v>
      </c>
      <c r="E5137" s="38">
        <v>4</v>
      </c>
      <c r="F5137" s="38">
        <v>10.56</v>
      </c>
      <c r="G5137" s="38">
        <v>11.17</v>
      </c>
      <c r="H5137" s="38">
        <v>11.34</v>
      </c>
      <c r="I5137" s="38">
        <v>10.72</v>
      </c>
      <c r="J5137" s="38">
        <v>10.93</v>
      </c>
      <c r="K5137" s="38">
        <v>11.21</v>
      </c>
      <c r="L5137" s="49">
        <v>-7.0000000000000007E-2</v>
      </c>
      <c r="M5137" s="38">
        <v>-0.378245634</v>
      </c>
      <c r="N5137" s="38">
        <v>0.23053981800000001</v>
      </c>
      <c r="O5137" s="38">
        <v>10.98934706</v>
      </c>
      <c r="P5137" s="38">
        <v>-0.6</v>
      </c>
      <c r="Q5137" s="38">
        <v>0.56999999999999995</v>
      </c>
      <c r="R5137" s="38">
        <v>0.85</v>
      </c>
      <c r="S5137" s="38">
        <v>-5.67</v>
      </c>
      <c r="T5137" s="38">
        <v>0.16</v>
      </c>
      <c r="U5137" s="38">
        <v>-0.24</v>
      </c>
      <c r="V5137" s="38">
        <v>-0.13</v>
      </c>
      <c r="W5137" s="38" t="s">
        <v>2139</v>
      </c>
      <c r="X5137" s="59" t="s">
        <v>22612</v>
      </c>
    </row>
    <row r="5138" spans="1:24" x14ac:dyDescent="0.2">
      <c r="A5138" s="38" t="s">
        <v>22613</v>
      </c>
      <c r="B5138" s="38" t="s">
        <v>22614</v>
      </c>
      <c r="C5138" s="38" t="s">
        <v>22615</v>
      </c>
      <c r="D5138" s="38" t="s">
        <v>22616</v>
      </c>
      <c r="E5138" s="38">
        <v>7</v>
      </c>
      <c r="F5138" s="38">
        <v>10.11</v>
      </c>
      <c r="G5138" s="38">
        <v>10.16</v>
      </c>
      <c r="H5138" s="38">
        <v>10.76</v>
      </c>
      <c r="I5138" s="38">
        <v>10.18</v>
      </c>
      <c r="J5138" s="38">
        <v>10.16</v>
      </c>
      <c r="K5138" s="38">
        <v>10.48</v>
      </c>
      <c r="L5138" s="49">
        <v>-7.0000000000000007E-2</v>
      </c>
      <c r="M5138" s="38">
        <v>-0.37534625900000002</v>
      </c>
      <c r="N5138" s="38">
        <v>0.228819578</v>
      </c>
      <c r="O5138" s="38">
        <v>10.310110999999999</v>
      </c>
      <c r="P5138" s="38">
        <v>-0.6</v>
      </c>
      <c r="Q5138" s="38">
        <v>0.56999999999999995</v>
      </c>
      <c r="R5138" s="38">
        <v>0.85</v>
      </c>
      <c r="S5138" s="38">
        <v>-5.67</v>
      </c>
      <c r="T5138" s="38">
        <v>7.0000000000000007E-2</v>
      </c>
      <c r="U5138" s="38">
        <v>0</v>
      </c>
      <c r="V5138" s="38">
        <v>-0.28000000000000003</v>
      </c>
      <c r="W5138" s="38" t="s">
        <v>2139</v>
      </c>
      <c r="X5138" s="59" t="s">
        <v>22616</v>
      </c>
    </row>
    <row r="5139" spans="1:24" x14ac:dyDescent="0.2">
      <c r="A5139" s="38" t="s">
        <v>22617</v>
      </c>
      <c r="B5139" s="38" t="s">
        <v>22618</v>
      </c>
      <c r="C5139" s="38" t="s">
        <v>22619</v>
      </c>
      <c r="D5139" s="38" t="s">
        <v>22620</v>
      </c>
      <c r="E5139" s="38">
        <v>11</v>
      </c>
      <c r="F5139" s="38">
        <v>11.52</v>
      </c>
      <c r="G5139" s="38">
        <v>12.43</v>
      </c>
      <c r="H5139" s="38">
        <v>10.43</v>
      </c>
      <c r="I5139" s="38">
        <v>11.5</v>
      </c>
      <c r="J5139" s="38">
        <v>12.54</v>
      </c>
      <c r="K5139" s="38">
        <v>10.119999999999999</v>
      </c>
      <c r="L5139" s="49">
        <v>-7.0000000000000007E-2</v>
      </c>
      <c r="M5139" s="38">
        <v>-0.37596738099999999</v>
      </c>
      <c r="N5139" s="38">
        <v>0.23031357199999999</v>
      </c>
      <c r="O5139" s="38">
        <v>11.42148926</v>
      </c>
      <c r="P5139" s="38">
        <v>-0.59</v>
      </c>
      <c r="Q5139" s="38">
        <v>0.57999999999999996</v>
      </c>
      <c r="R5139" s="38">
        <v>0.85</v>
      </c>
      <c r="S5139" s="38">
        <v>-5.68</v>
      </c>
      <c r="T5139" s="38">
        <v>-0.02</v>
      </c>
      <c r="U5139" s="38">
        <v>0.11</v>
      </c>
      <c r="V5139" s="38">
        <v>-0.31</v>
      </c>
      <c r="W5139" s="38" t="s">
        <v>2139</v>
      </c>
      <c r="X5139" s="59" t="s">
        <v>22620</v>
      </c>
    </row>
    <row r="5140" spans="1:24" x14ac:dyDescent="0.2">
      <c r="A5140" s="38" t="s">
        <v>22621</v>
      </c>
      <c r="B5140" s="38" t="s">
        <v>22622</v>
      </c>
      <c r="C5140" s="38" t="s">
        <v>22623</v>
      </c>
      <c r="D5140" s="38" t="s">
        <v>22624</v>
      </c>
      <c r="E5140" s="38">
        <v>5</v>
      </c>
      <c r="F5140" s="38">
        <v>10.44</v>
      </c>
      <c r="G5140" s="38">
        <v>9.67</v>
      </c>
      <c r="H5140" s="38">
        <v>10.15</v>
      </c>
      <c r="I5140" s="38">
        <v>10.210000000000001</v>
      </c>
      <c r="J5140" s="38">
        <v>9.8000000000000007</v>
      </c>
      <c r="K5140" s="38">
        <v>10.029999999999999</v>
      </c>
      <c r="L5140" s="49">
        <v>-7.0000000000000007E-2</v>
      </c>
      <c r="M5140" s="38">
        <v>-0.38059575600000001</v>
      </c>
      <c r="N5140" s="38">
        <v>0.233197084</v>
      </c>
      <c r="O5140" s="38">
        <v>10.04845993</v>
      </c>
      <c r="P5140" s="38">
        <v>-0.59</v>
      </c>
      <c r="Q5140" s="38">
        <v>0.57999999999999996</v>
      </c>
      <c r="R5140" s="38">
        <v>0.85</v>
      </c>
      <c r="S5140" s="38">
        <v>-5.68</v>
      </c>
      <c r="T5140" s="38">
        <v>-0.23</v>
      </c>
      <c r="U5140" s="38">
        <v>0.13</v>
      </c>
      <c r="V5140" s="38">
        <v>-0.12</v>
      </c>
      <c r="W5140" s="38" t="s">
        <v>2139</v>
      </c>
      <c r="X5140" s="59" t="s">
        <v>22624</v>
      </c>
    </row>
    <row r="5141" spans="1:24" x14ac:dyDescent="0.2">
      <c r="A5141" s="38" t="s">
        <v>22625</v>
      </c>
      <c r="B5141" s="38" t="s">
        <v>22626</v>
      </c>
      <c r="C5141" s="38" t="s">
        <v>22627</v>
      </c>
      <c r="D5141" s="38" t="s">
        <v>22628</v>
      </c>
      <c r="E5141" s="38">
        <v>5</v>
      </c>
      <c r="F5141" s="38">
        <v>9.3699999999999992</v>
      </c>
      <c r="G5141" s="38">
        <v>9.48</v>
      </c>
      <c r="H5141" s="38">
        <v>9.35</v>
      </c>
      <c r="I5141" s="38">
        <v>9.2100000000000009</v>
      </c>
      <c r="J5141" s="38">
        <v>9.36</v>
      </c>
      <c r="K5141" s="38">
        <v>9.43</v>
      </c>
      <c r="L5141" s="49">
        <v>-7.0000000000000007E-2</v>
      </c>
      <c r="M5141" s="38">
        <v>-0.378973848</v>
      </c>
      <c r="N5141" s="38">
        <v>0.232671351</v>
      </c>
      <c r="O5141" s="38">
        <v>9.3671688589999995</v>
      </c>
      <c r="P5141" s="38">
        <v>-0.59</v>
      </c>
      <c r="Q5141" s="38">
        <v>0.57999999999999996</v>
      </c>
      <c r="R5141" s="38">
        <v>0.85</v>
      </c>
      <c r="S5141" s="38">
        <v>-5.68</v>
      </c>
      <c r="T5141" s="38">
        <v>-0.16</v>
      </c>
      <c r="U5141" s="38">
        <v>-0.12</v>
      </c>
      <c r="V5141" s="38">
        <v>0.08</v>
      </c>
      <c r="W5141" s="38" t="s">
        <v>3929</v>
      </c>
      <c r="X5141" s="59" t="s">
        <v>22628</v>
      </c>
    </row>
    <row r="5142" spans="1:24" x14ac:dyDescent="0.2">
      <c r="A5142" s="38" t="s">
        <v>22629</v>
      </c>
      <c r="B5142" s="38" t="s">
        <v>22630</v>
      </c>
      <c r="C5142" s="38" t="s">
        <v>22631</v>
      </c>
      <c r="D5142" s="38" t="s">
        <v>22632</v>
      </c>
      <c r="E5142" s="38">
        <v>15</v>
      </c>
      <c r="F5142" s="38">
        <v>12.81</v>
      </c>
      <c r="G5142" s="38">
        <v>12.58</v>
      </c>
      <c r="H5142" s="38">
        <v>12.71</v>
      </c>
      <c r="I5142" s="38">
        <v>12.66</v>
      </c>
      <c r="J5142" s="38">
        <v>12.77</v>
      </c>
      <c r="K5142" s="38">
        <v>12.46</v>
      </c>
      <c r="L5142" s="49">
        <v>-7.0000000000000007E-2</v>
      </c>
      <c r="M5142" s="38">
        <v>-0.36336164799999998</v>
      </c>
      <c r="N5142" s="38">
        <v>0.22409911099999999</v>
      </c>
      <c r="O5142" s="38">
        <v>12.66460816</v>
      </c>
      <c r="P5142" s="38">
        <v>-0.59</v>
      </c>
      <c r="Q5142" s="38">
        <v>0.57999999999999996</v>
      </c>
      <c r="R5142" s="38">
        <v>0.85</v>
      </c>
      <c r="S5142" s="38">
        <v>-5.68</v>
      </c>
      <c r="T5142" s="38">
        <v>-0.15</v>
      </c>
      <c r="U5142" s="38">
        <v>0.19</v>
      </c>
      <c r="V5142" s="38">
        <v>-0.25</v>
      </c>
      <c r="W5142" s="38" t="s">
        <v>2139</v>
      </c>
      <c r="X5142" s="59" t="s">
        <v>22632</v>
      </c>
    </row>
    <row r="5143" spans="1:24" x14ac:dyDescent="0.2">
      <c r="A5143" s="38" t="s">
        <v>22633</v>
      </c>
      <c r="B5143" s="38" t="s">
        <v>22634</v>
      </c>
      <c r="C5143" s="38" t="s">
        <v>22635</v>
      </c>
      <c r="D5143" s="38" t="s">
        <v>22636</v>
      </c>
      <c r="E5143" s="38">
        <v>1</v>
      </c>
      <c r="F5143" s="38">
        <v>8.76</v>
      </c>
      <c r="G5143" s="38">
        <v>9</v>
      </c>
      <c r="H5143" s="38">
        <v>9.0299999999999994</v>
      </c>
      <c r="I5143" s="38">
        <v>8.75</v>
      </c>
      <c r="J5143" s="38">
        <v>8.92</v>
      </c>
      <c r="K5143" s="38">
        <v>8.92</v>
      </c>
      <c r="L5143" s="49">
        <v>-7.0000000000000007E-2</v>
      </c>
      <c r="M5143" s="38">
        <v>-0.37648911699999998</v>
      </c>
      <c r="N5143" s="38">
        <v>0.232679307</v>
      </c>
      <c r="O5143" s="38">
        <v>8.8962317730000002</v>
      </c>
      <c r="P5143" s="38">
        <v>-0.57999999999999996</v>
      </c>
      <c r="Q5143" s="38">
        <v>0.57999999999999996</v>
      </c>
      <c r="R5143" s="38">
        <v>0.85</v>
      </c>
      <c r="S5143" s="38">
        <v>-5.68</v>
      </c>
      <c r="T5143" s="38">
        <v>-0.01</v>
      </c>
      <c r="U5143" s="38">
        <v>-0.08</v>
      </c>
      <c r="V5143" s="38">
        <v>-0.11</v>
      </c>
      <c r="W5143" s="38" t="s">
        <v>3929</v>
      </c>
      <c r="X5143" s="59" t="s">
        <v>22636</v>
      </c>
    </row>
    <row r="5144" spans="1:24" x14ac:dyDescent="0.2">
      <c r="A5144" s="38" t="s">
        <v>22637</v>
      </c>
      <c r="B5144" s="38" t="s">
        <v>22638</v>
      </c>
      <c r="C5144" s="38" t="s">
        <v>22639</v>
      </c>
      <c r="D5144" s="38" t="s">
        <v>22640</v>
      </c>
      <c r="E5144" s="38">
        <v>9</v>
      </c>
      <c r="F5144" s="38">
        <v>12.31</v>
      </c>
      <c r="G5144" s="38">
        <v>11.63</v>
      </c>
      <c r="H5144" s="38">
        <v>12.59</v>
      </c>
      <c r="I5144" s="38">
        <v>12.05</v>
      </c>
      <c r="J5144" s="38">
        <v>11.73</v>
      </c>
      <c r="K5144" s="38">
        <v>12.56</v>
      </c>
      <c r="L5144" s="49">
        <v>-7.0000000000000007E-2</v>
      </c>
      <c r="M5144" s="38">
        <v>-0.34154870700000001</v>
      </c>
      <c r="N5144" s="38">
        <v>0.21140355</v>
      </c>
      <c r="O5144" s="38">
        <v>12.145090010000001</v>
      </c>
      <c r="P5144" s="38">
        <v>-0.57999999999999996</v>
      </c>
      <c r="Q5144" s="38">
        <v>0.57999999999999996</v>
      </c>
      <c r="R5144" s="38">
        <v>0.85</v>
      </c>
      <c r="S5144" s="38">
        <v>-5.68</v>
      </c>
      <c r="T5144" s="38">
        <v>-0.26</v>
      </c>
      <c r="U5144" s="38">
        <v>0.1</v>
      </c>
      <c r="V5144" s="38">
        <v>-0.03</v>
      </c>
      <c r="W5144" s="38" t="s">
        <v>2139</v>
      </c>
      <c r="X5144" s="59" t="s">
        <v>22640</v>
      </c>
    </row>
    <row r="5145" spans="1:24" x14ac:dyDescent="0.2">
      <c r="A5145" s="38" t="s">
        <v>22641</v>
      </c>
      <c r="B5145" s="38" t="s">
        <v>22642</v>
      </c>
      <c r="C5145" s="38" t="s">
        <v>22643</v>
      </c>
      <c r="D5145" s="38" t="s">
        <v>22644</v>
      </c>
      <c r="E5145" s="38">
        <v>2</v>
      </c>
      <c r="F5145" s="38">
        <v>11.34</v>
      </c>
      <c r="G5145" s="38">
        <v>11.31</v>
      </c>
      <c r="H5145" s="38">
        <v>11.15</v>
      </c>
      <c r="I5145" s="38">
        <v>11.01</v>
      </c>
      <c r="J5145" s="38">
        <v>11.45</v>
      </c>
      <c r="K5145" s="38">
        <v>11.1</v>
      </c>
      <c r="L5145" s="49">
        <v>-7.0000000000000007E-2</v>
      </c>
      <c r="M5145" s="38">
        <v>-0.39068104199999998</v>
      </c>
      <c r="N5145" s="38">
        <v>0.24208195699999999</v>
      </c>
      <c r="O5145" s="38">
        <v>11.226253959999999</v>
      </c>
      <c r="P5145" s="38">
        <v>-0.57999999999999996</v>
      </c>
      <c r="Q5145" s="38">
        <v>0.57999999999999996</v>
      </c>
      <c r="R5145" s="38">
        <v>0.85</v>
      </c>
      <c r="S5145" s="38">
        <v>-5.69</v>
      </c>
      <c r="T5145" s="38">
        <v>-0.33</v>
      </c>
      <c r="U5145" s="38">
        <v>0.14000000000000001</v>
      </c>
      <c r="V5145" s="38">
        <v>-0.05</v>
      </c>
      <c r="W5145" s="38" t="s">
        <v>2139</v>
      </c>
      <c r="X5145" s="59" t="s">
        <v>22644</v>
      </c>
    </row>
    <row r="5146" spans="1:24" x14ac:dyDescent="0.2">
      <c r="A5146" s="38" t="s">
        <v>22645</v>
      </c>
      <c r="B5146" s="38" t="s">
        <v>22646</v>
      </c>
      <c r="C5146" s="38" t="s">
        <v>22647</v>
      </c>
      <c r="D5146" s="38" t="s">
        <v>22648</v>
      </c>
      <c r="E5146" s="38">
        <v>11</v>
      </c>
      <c r="F5146" s="38">
        <v>11</v>
      </c>
      <c r="G5146" s="38">
        <v>11.07</v>
      </c>
      <c r="H5146" s="38">
        <v>11.21</v>
      </c>
      <c r="I5146" s="38">
        <v>11.08</v>
      </c>
      <c r="J5146" s="38">
        <v>11.06</v>
      </c>
      <c r="K5146" s="38">
        <v>10.92</v>
      </c>
      <c r="L5146" s="49">
        <v>-7.0000000000000007E-2</v>
      </c>
      <c r="M5146" s="38">
        <v>-0.36640144800000002</v>
      </c>
      <c r="N5146" s="38">
        <v>0.22752945399999999</v>
      </c>
      <c r="O5146" s="38">
        <v>11.056511840000001</v>
      </c>
      <c r="P5146" s="38">
        <v>-0.57999999999999996</v>
      </c>
      <c r="Q5146" s="38">
        <v>0.59</v>
      </c>
      <c r="R5146" s="38">
        <v>0.85</v>
      </c>
      <c r="S5146" s="38">
        <v>-5.69</v>
      </c>
      <c r="T5146" s="38">
        <v>0.08</v>
      </c>
      <c r="U5146" s="38">
        <v>-0.01</v>
      </c>
      <c r="V5146" s="38">
        <v>-0.28999999999999998</v>
      </c>
      <c r="W5146" s="38" t="s">
        <v>2139</v>
      </c>
      <c r="X5146" s="59" t="s">
        <v>22648</v>
      </c>
    </row>
    <row r="5147" spans="1:24" x14ac:dyDescent="0.2">
      <c r="A5147" s="38" t="s">
        <v>22649</v>
      </c>
      <c r="B5147" s="38" t="s">
        <v>22650</v>
      </c>
      <c r="C5147" s="38" t="s">
        <v>22651</v>
      </c>
      <c r="D5147" s="38" t="s">
        <v>22652</v>
      </c>
      <c r="E5147" s="38">
        <v>16</v>
      </c>
      <c r="F5147" s="38">
        <v>12.62</v>
      </c>
      <c r="G5147" s="38">
        <v>12.46</v>
      </c>
      <c r="H5147" s="38">
        <v>12.83</v>
      </c>
      <c r="I5147" s="38">
        <v>12.25</v>
      </c>
      <c r="J5147" s="38">
        <v>12.6</v>
      </c>
      <c r="K5147" s="38">
        <v>12.83</v>
      </c>
      <c r="L5147" s="49">
        <v>-7.0000000000000007E-2</v>
      </c>
      <c r="M5147" s="38">
        <v>-0.38533583599999999</v>
      </c>
      <c r="N5147" s="38">
        <v>0.23952552099999999</v>
      </c>
      <c r="O5147" s="38">
        <v>12.59799649</v>
      </c>
      <c r="P5147" s="38">
        <v>-0.57999999999999996</v>
      </c>
      <c r="Q5147" s="38">
        <v>0.59</v>
      </c>
      <c r="R5147" s="38">
        <v>0.85</v>
      </c>
      <c r="S5147" s="38">
        <v>-5.69</v>
      </c>
      <c r="T5147" s="38">
        <v>-0.37</v>
      </c>
      <c r="U5147" s="38">
        <v>0.14000000000000001</v>
      </c>
      <c r="V5147" s="38">
        <v>0</v>
      </c>
      <c r="W5147" s="38" t="s">
        <v>2139</v>
      </c>
      <c r="X5147" s="59" t="s">
        <v>22652</v>
      </c>
    </row>
    <row r="5148" spans="1:24" x14ac:dyDescent="0.2">
      <c r="A5148" s="38" t="s">
        <v>22653</v>
      </c>
      <c r="B5148" s="38" t="s">
        <v>22654</v>
      </c>
      <c r="C5148" s="38" t="s">
        <v>22655</v>
      </c>
      <c r="D5148" s="38" t="s">
        <v>22656</v>
      </c>
      <c r="E5148" s="38">
        <v>5</v>
      </c>
      <c r="F5148" s="38">
        <v>10.39</v>
      </c>
      <c r="G5148" s="38">
        <v>10.08</v>
      </c>
      <c r="H5148" s="38">
        <v>10.33</v>
      </c>
      <c r="I5148" s="38">
        <v>10.16</v>
      </c>
      <c r="J5148" s="38">
        <v>10.210000000000001</v>
      </c>
      <c r="K5148" s="38">
        <v>10.210000000000001</v>
      </c>
      <c r="L5148" s="49">
        <v>-7.0000000000000007E-2</v>
      </c>
      <c r="M5148" s="38">
        <v>-0.37282995099999999</v>
      </c>
      <c r="N5148" s="38">
        <v>0.232369876</v>
      </c>
      <c r="O5148" s="38">
        <v>10.22882676</v>
      </c>
      <c r="P5148" s="38">
        <v>-0.56999999999999995</v>
      </c>
      <c r="Q5148" s="38">
        <v>0.59</v>
      </c>
      <c r="R5148" s="38">
        <v>0.86</v>
      </c>
      <c r="S5148" s="38">
        <v>-5.69</v>
      </c>
      <c r="T5148" s="38">
        <v>-0.23</v>
      </c>
      <c r="U5148" s="38">
        <v>0.13</v>
      </c>
      <c r="V5148" s="38">
        <v>-0.12</v>
      </c>
      <c r="W5148" s="38" t="s">
        <v>2139</v>
      </c>
      <c r="X5148" s="59" t="s">
        <v>22656</v>
      </c>
    </row>
    <row r="5149" spans="1:24" x14ac:dyDescent="0.2">
      <c r="A5149" s="38" t="s">
        <v>22657</v>
      </c>
      <c r="B5149" s="38" t="s">
        <v>22658</v>
      </c>
      <c r="C5149" s="38" t="s">
        <v>22659</v>
      </c>
      <c r="D5149" s="38" t="s">
        <v>22660</v>
      </c>
      <c r="E5149" s="38">
        <v>2</v>
      </c>
      <c r="F5149" s="38">
        <v>9</v>
      </c>
      <c r="G5149" s="38">
        <v>8.98</v>
      </c>
      <c r="H5149" s="38">
        <v>9.1</v>
      </c>
      <c r="I5149" s="38">
        <v>8.91</v>
      </c>
      <c r="J5149" s="38">
        <v>8.92</v>
      </c>
      <c r="K5149" s="38">
        <v>9.0299999999999994</v>
      </c>
      <c r="L5149" s="49">
        <v>-7.0000000000000007E-2</v>
      </c>
      <c r="M5149" s="38">
        <v>-0.36766532600000001</v>
      </c>
      <c r="N5149" s="38">
        <v>0.22976083899999999</v>
      </c>
      <c r="O5149" s="38">
        <v>8.9875256639999996</v>
      </c>
      <c r="P5149" s="38">
        <v>-0.56999999999999995</v>
      </c>
      <c r="Q5149" s="38">
        <v>0.59</v>
      </c>
      <c r="R5149" s="38">
        <v>0.86</v>
      </c>
      <c r="S5149" s="38">
        <v>-5.69</v>
      </c>
      <c r="T5149" s="38">
        <v>-0.09</v>
      </c>
      <c r="U5149" s="38">
        <v>-0.06</v>
      </c>
      <c r="V5149" s="38">
        <v>-7.0000000000000007E-2</v>
      </c>
      <c r="W5149" s="38" t="s">
        <v>3929</v>
      </c>
      <c r="X5149" s="59" t="s">
        <v>22660</v>
      </c>
    </row>
    <row r="5150" spans="1:24" x14ac:dyDescent="0.2">
      <c r="A5150" s="38" t="s">
        <v>22661</v>
      </c>
      <c r="B5150" s="38" t="s">
        <v>22662</v>
      </c>
      <c r="C5150" s="38" t="s">
        <v>22663</v>
      </c>
      <c r="D5150" s="38" t="s">
        <v>22664</v>
      </c>
      <c r="E5150" s="38">
        <v>3</v>
      </c>
      <c r="F5150" s="38">
        <v>10</v>
      </c>
      <c r="G5150" s="38">
        <v>9.89</v>
      </c>
      <c r="H5150" s="38">
        <v>9.84</v>
      </c>
      <c r="I5150" s="38">
        <v>9.6999999999999993</v>
      </c>
      <c r="J5150" s="38">
        <v>10.01</v>
      </c>
      <c r="K5150" s="38">
        <v>9.7899999999999991</v>
      </c>
      <c r="L5150" s="49">
        <v>-7.0000000000000007E-2</v>
      </c>
      <c r="M5150" s="38">
        <v>-0.39659406699999999</v>
      </c>
      <c r="N5150" s="38">
        <v>0.24879061099999999</v>
      </c>
      <c r="O5150" s="38">
        <v>9.8719422150000007</v>
      </c>
      <c r="P5150" s="38">
        <v>-0.56999999999999995</v>
      </c>
      <c r="Q5150" s="38">
        <v>0.59</v>
      </c>
      <c r="R5150" s="38">
        <v>0.86</v>
      </c>
      <c r="S5150" s="38">
        <v>-5.69</v>
      </c>
      <c r="T5150" s="38">
        <v>-0.3</v>
      </c>
      <c r="U5150" s="38">
        <v>0.12</v>
      </c>
      <c r="V5150" s="38">
        <v>-0.05</v>
      </c>
      <c r="W5150" s="38" t="s">
        <v>2139</v>
      </c>
      <c r="X5150" s="59" t="s">
        <v>22664</v>
      </c>
    </row>
    <row r="5151" spans="1:24" x14ac:dyDescent="0.2">
      <c r="A5151" s="38" t="s">
        <v>22665</v>
      </c>
      <c r="B5151" s="38" t="s">
        <v>22666</v>
      </c>
      <c r="C5151" s="38" t="s">
        <v>22667</v>
      </c>
      <c r="D5151" s="38" t="s">
        <v>22668</v>
      </c>
      <c r="E5151" s="38">
        <v>8</v>
      </c>
      <c r="F5151" s="38">
        <v>12.82</v>
      </c>
      <c r="G5151" s="38">
        <v>12.42</v>
      </c>
      <c r="H5151" s="38">
        <v>12.55</v>
      </c>
      <c r="I5151" s="38">
        <v>12.5</v>
      </c>
      <c r="J5151" s="38">
        <v>12.6</v>
      </c>
      <c r="K5151" s="38">
        <v>12.47</v>
      </c>
      <c r="L5151" s="49">
        <v>-7.0000000000000007E-2</v>
      </c>
      <c r="M5151" s="38">
        <v>-0.37617845799999999</v>
      </c>
      <c r="N5151" s="38">
        <v>0.236226883</v>
      </c>
      <c r="O5151" s="38">
        <v>12.559662299999999</v>
      </c>
      <c r="P5151" s="38">
        <v>-0.56999999999999995</v>
      </c>
      <c r="Q5151" s="38">
        <v>0.59</v>
      </c>
      <c r="R5151" s="38">
        <v>0.86</v>
      </c>
      <c r="S5151" s="38">
        <v>-5.69</v>
      </c>
      <c r="T5151" s="38">
        <v>-0.32</v>
      </c>
      <c r="U5151" s="38">
        <v>0.18</v>
      </c>
      <c r="V5151" s="38">
        <v>-0.08</v>
      </c>
      <c r="W5151" s="38" t="s">
        <v>2139</v>
      </c>
      <c r="X5151" s="59" t="s">
        <v>22668</v>
      </c>
    </row>
    <row r="5152" spans="1:24" x14ac:dyDescent="0.2">
      <c r="A5152" s="38" t="s">
        <v>22669</v>
      </c>
      <c r="B5152" s="38" t="s">
        <v>22670</v>
      </c>
      <c r="C5152" s="38" t="s">
        <v>22671</v>
      </c>
      <c r="D5152" s="38" t="s">
        <v>22672</v>
      </c>
      <c r="E5152" s="38">
        <v>7</v>
      </c>
      <c r="F5152" s="38">
        <v>12.33</v>
      </c>
      <c r="G5152" s="38">
        <v>11.79</v>
      </c>
      <c r="H5152" s="38">
        <v>11.97</v>
      </c>
      <c r="I5152" s="38">
        <v>12.18</v>
      </c>
      <c r="J5152" s="38">
        <v>11.97</v>
      </c>
      <c r="K5152" s="38">
        <v>11.74</v>
      </c>
      <c r="L5152" s="49">
        <v>-7.0000000000000007E-2</v>
      </c>
      <c r="M5152" s="38">
        <v>-0.36291692199999998</v>
      </c>
      <c r="N5152" s="38">
        <v>0.22811442800000001</v>
      </c>
      <c r="O5152" s="38">
        <v>11.99988718</v>
      </c>
      <c r="P5152" s="38">
        <v>-0.56000000000000005</v>
      </c>
      <c r="Q5152" s="38">
        <v>0.59</v>
      </c>
      <c r="R5152" s="38">
        <v>0.86</v>
      </c>
      <c r="S5152" s="38">
        <v>-5.69</v>
      </c>
      <c r="T5152" s="38">
        <v>-0.15</v>
      </c>
      <c r="U5152" s="38">
        <v>0.18</v>
      </c>
      <c r="V5152" s="38">
        <v>-0.23</v>
      </c>
      <c r="W5152" s="38" t="s">
        <v>2139</v>
      </c>
      <c r="X5152" s="59" t="s">
        <v>22672</v>
      </c>
    </row>
    <row r="5153" spans="1:24" x14ac:dyDescent="0.2">
      <c r="A5153" s="38" t="s">
        <v>22673</v>
      </c>
      <c r="B5153" s="38" t="s">
        <v>22674</v>
      </c>
      <c r="C5153" s="38" t="s">
        <v>22675</v>
      </c>
      <c r="D5153" s="38" t="s">
        <v>22676</v>
      </c>
      <c r="E5153" s="38">
        <v>5</v>
      </c>
      <c r="F5153" s="38">
        <v>9.25</v>
      </c>
      <c r="G5153" s="38">
        <v>9.0500000000000007</v>
      </c>
      <c r="H5153" s="38">
        <v>9.3000000000000007</v>
      </c>
      <c r="I5153" s="38">
        <v>9.1199999999999992</v>
      </c>
      <c r="J5153" s="38">
        <v>9</v>
      </c>
      <c r="K5153" s="38">
        <v>9.2799999999999994</v>
      </c>
      <c r="L5153" s="49">
        <v>-7.0000000000000007E-2</v>
      </c>
      <c r="M5153" s="38">
        <v>-0.36447857099999997</v>
      </c>
      <c r="N5153" s="38">
        <v>0.22928346799999999</v>
      </c>
      <c r="O5153" s="38">
        <v>9.1675280130000001</v>
      </c>
      <c r="P5153" s="38">
        <v>-0.56000000000000005</v>
      </c>
      <c r="Q5153" s="38">
        <v>0.59</v>
      </c>
      <c r="R5153" s="38">
        <v>0.86</v>
      </c>
      <c r="S5153" s="38">
        <v>-5.7</v>
      </c>
      <c r="T5153" s="38">
        <v>-0.13</v>
      </c>
      <c r="U5153" s="38">
        <v>-0.05</v>
      </c>
      <c r="V5153" s="38">
        <v>-0.02</v>
      </c>
      <c r="W5153" s="38" t="s">
        <v>3929</v>
      </c>
      <c r="X5153" s="59" t="s">
        <v>22676</v>
      </c>
    </row>
    <row r="5154" spans="1:24" x14ac:dyDescent="0.2">
      <c r="A5154" s="38" t="s">
        <v>22677</v>
      </c>
      <c r="B5154" s="38" t="s">
        <v>22678</v>
      </c>
      <c r="C5154" s="38" t="s">
        <v>22679</v>
      </c>
      <c r="D5154" s="38" t="s">
        <v>22680</v>
      </c>
      <c r="E5154" s="38">
        <v>5</v>
      </c>
      <c r="F5154" s="38">
        <v>9.31</v>
      </c>
      <c r="G5154" s="38">
        <v>9.61</v>
      </c>
      <c r="H5154" s="38">
        <v>9.74</v>
      </c>
      <c r="I5154" s="38">
        <v>9.11</v>
      </c>
      <c r="J5154" s="38">
        <v>9.59</v>
      </c>
      <c r="K5154" s="38">
        <v>9.75</v>
      </c>
      <c r="L5154" s="49">
        <v>-7.0000000000000007E-2</v>
      </c>
      <c r="M5154" s="38">
        <v>-0.36319625999999999</v>
      </c>
      <c r="N5154" s="38">
        <v>0.22894302899999999</v>
      </c>
      <c r="O5154" s="38">
        <v>9.5183680230000007</v>
      </c>
      <c r="P5154" s="38">
        <v>-0.56000000000000005</v>
      </c>
      <c r="Q5154" s="38">
        <v>0.6</v>
      </c>
      <c r="R5154" s="38">
        <v>0.86</v>
      </c>
      <c r="S5154" s="38">
        <v>-5.7</v>
      </c>
      <c r="T5154" s="38">
        <v>-0.2</v>
      </c>
      <c r="U5154" s="38">
        <v>-0.02</v>
      </c>
      <c r="V5154" s="38">
        <v>0.01</v>
      </c>
      <c r="W5154" s="38" t="s">
        <v>3929</v>
      </c>
      <c r="X5154" s="59" t="s">
        <v>22680</v>
      </c>
    </row>
    <row r="5155" spans="1:24" x14ac:dyDescent="0.2">
      <c r="A5155" s="38" t="s">
        <v>22681</v>
      </c>
      <c r="B5155" s="38" t="s">
        <v>22682</v>
      </c>
      <c r="C5155" s="38" t="s">
        <v>22683</v>
      </c>
      <c r="D5155" s="38" t="s">
        <v>22684</v>
      </c>
      <c r="E5155" s="38">
        <v>9</v>
      </c>
      <c r="F5155" s="38">
        <v>11.66</v>
      </c>
      <c r="G5155" s="38">
        <v>11.56</v>
      </c>
      <c r="H5155" s="38">
        <v>11.33</v>
      </c>
      <c r="I5155" s="38">
        <v>11.53</v>
      </c>
      <c r="J5155" s="38">
        <v>11.77</v>
      </c>
      <c r="K5155" s="38">
        <v>11.04</v>
      </c>
      <c r="L5155" s="49">
        <v>-7.0000000000000007E-2</v>
      </c>
      <c r="M5155" s="38">
        <v>-0.39684776599999999</v>
      </c>
      <c r="N5155" s="38">
        <v>0.25216929500000002</v>
      </c>
      <c r="O5155" s="38">
        <v>11.48098815</v>
      </c>
      <c r="P5155" s="38">
        <v>-0.55000000000000004</v>
      </c>
      <c r="Q5155" s="38">
        <v>0.6</v>
      </c>
      <c r="R5155" s="38">
        <v>0.86</v>
      </c>
      <c r="S5155" s="38">
        <v>-5.7</v>
      </c>
      <c r="T5155" s="38">
        <v>-0.13</v>
      </c>
      <c r="U5155" s="38">
        <v>0.21</v>
      </c>
      <c r="V5155" s="38">
        <v>-0.28999999999999998</v>
      </c>
      <c r="W5155" s="38" t="s">
        <v>2139</v>
      </c>
      <c r="X5155" s="59" t="s">
        <v>22684</v>
      </c>
    </row>
    <row r="5156" spans="1:24" x14ac:dyDescent="0.2">
      <c r="A5156" s="38" t="s">
        <v>22685</v>
      </c>
      <c r="B5156" s="38" t="s">
        <v>22686</v>
      </c>
      <c r="C5156" s="38" t="s">
        <v>22687</v>
      </c>
      <c r="D5156" s="38" t="s">
        <v>22688</v>
      </c>
      <c r="E5156" s="38">
        <v>16</v>
      </c>
      <c r="F5156" s="38">
        <v>11.87</v>
      </c>
      <c r="G5156" s="38">
        <v>11.77</v>
      </c>
      <c r="H5156" s="38">
        <v>11.49</v>
      </c>
      <c r="I5156" s="38">
        <v>11.59</v>
      </c>
      <c r="J5156" s="38">
        <v>11.75</v>
      </c>
      <c r="K5156" s="38">
        <v>11.61</v>
      </c>
      <c r="L5156" s="49">
        <v>-7.0000000000000007E-2</v>
      </c>
      <c r="M5156" s="38">
        <v>-0.36303915799999997</v>
      </c>
      <c r="N5156" s="38">
        <v>0.23094309499999999</v>
      </c>
      <c r="O5156" s="38">
        <v>11.68011121</v>
      </c>
      <c r="P5156" s="38">
        <v>-0.55000000000000004</v>
      </c>
      <c r="Q5156" s="38">
        <v>0.6</v>
      </c>
      <c r="R5156" s="38">
        <v>0.86</v>
      </c>
      <c r="S5156" s="38">
        <v>-5.7</v>
      </c>
      <c r="T5156" s="38">
        <v>-0.28000000000000003</v>
      </c>
      <c r="U5156" s="38">
        <v>-0.02</v>
      </c>
      <c r="V5156" s="38">
        <v>0.12</v>
      </c>
      <c r="W5156" s="38" t="s">
        <v>3929</v>
      </c>
      <c r="X5156" s="59" t="s">
        <v>22688</v>
      </c>
    </row>
    <row r="5157" spans="1:24" x14ac:dyDescent="0.2">
      <c r="A5157" s="38" t="s">
        <v>22689</v>
      </c>
      <c r="B5157" s="38" t="s">
        <v>22690</v>
      </c>
      <c r="C5157" s="38" t="s">
        <v>22691</v>
      </c>
      <c r="D5157" s="38" t="s">
        <v>22692</v>
      </c>
      <c r="E5157" s="38">
        <v>5</v>
      </c>
      <c r="F5157" s="38">
        <v>10.87</v>
      </c>
      <c r="G5157" s="38">
        <v>10.45</v>
      </c>
      <c r="H5157" s="38">
        <v>10.97</v>
      </c>
      <c r="I5157" s="38">
        <v>10.61</v>
      </c>
      <c r="J5157" s="38">
        <v>10.56</v>
      </c>
      <c r="K5157" s="38">
        <v>10.91</v>
      </c>
      <c r="L5157" s="49">
        <v>-7.0000000000000007E-2</v>
      </c>
      <c r="M5157" s="38">
        <v>-0.36448805400000001</v>
      </c>
      <c r="N5157" s="38">
        <v>0.231984408</v>
      </c>
      <c r="O5157" s="38">
        <v>10.72694897</v>
      </c>
      <c r="P5157" s="38">
        <v>-0.55000000000000004</v>
      </c>
      <c r="Q5157" s="38">
        <v>0.6</v>
      </c>
      <c r="R5157" s="38">
        <v>0.86</v>
      </c>
      <c r="S5157" s="38">
        <v>-5.7</v>
      </c>
      <c r="T5157" s="38">
        <v>-0.26</v>
      </c>
      <c r="U5157" s="38">
        <v>0.11</v>
      </c>
      <c r="V5157" s="38">
        <v>-0.06</v>
      </c>
      <c r="W5157" s="38" t="s">
        <v>2139</v>
      </c>
      <c r="X5157" s="59" t="s">
        <v>22692</v>
      </c>
    </row>
    <row r="5158" spans="1:24" x14ac:dyDescent="0.2">
      <c r="A5158" s="38" t="s">
        <v>22693</v>
      </c>
      <c r="B5158" s="38" t="s">
        <v>22694</v>
      </c>
      <c r="C5158" s="38" t="s">
        <v>22695</v>
      </c>
      <c r="D5158" s="38" t="s">
        <v>22696</v>
      </c>
      <c r="E5158" s="38">
        <v>18</v>
      </c>
      <c r="F5158" s="38">
        <v>11.65</v>
      </c>
      <c r="G5158" s="38">
        <v>11.77</v>
      </c>
      <c r="H5158" s="38">
        <v>11.92</v>
      </c>
      <c r="I5158" s="38">
        <v>11.29</v>
      </c>
      <c r="J5158" s="38">
        <v>11.72</v>
      </c>
      <c r="K5158" s="38">
        <v>12.11</v>
      </c>
      <c r="L5158" s="49">
        <v>-7.0000000000000007E-2</v>
      </c>
      <c r="M5158" s="38">
        <v>-0.40831921300000001</v>
      </c>
      <c r="N5158" s="38">
        <v>0.26034374399999999</v>
      </c>
      <c r="O5158" s="38">
        <v>11.744164509999999</v>
      </c>
      <c r="P5158" s="38">
        <v>-0.55000000000000004</v>
      </c>
      <c r="Q5158" s="38">
        <v>0.6</v>
      </c>
      <c r="R5158" s="38">
        <v>0.86</v>
      </c>
      <c r="S5158" s="38">
        <v>-5.7</v>
      </c>
      <c r="T5158" s="38">
        <v>-0.36</v>
      </c>
      <c r="U5158" s="38">
        <v>-0.05</v>
      </c>
      <c r="V5158" s="38">
        <v>0.19</v>
      </c>
      <c r="W5158" s="38" t="s">
        <v>3929</v>
      </c>
      <c r="X5158" s="59" t="s">
        <v>22696</v>
      </c>
    </row>
    <row r="5159" spans="1:24" x14ac:dyDescent="0.2">
      <c r="A5159" s="38" t="s">
        <v>22697</v>
      </c>
      <c r="B5159" s="38" t="s">
        <v>22698</v>
      </c>
      <c r="C5159" s="38" t="s">
        <v>22699</v>
      </c>
      <c r="D5159" s="38" t="s">
        <v>22700</v>
      </c>
      <c r="E5159" s="38">
        <v>16</v>
      </c>
      <c r="F5159" s="38">
        <v>12.29</v>
      </c>
      <c r="G5159" s="38">
        <v>12.05</v>
      </c>
      <c r="H5159" s="38">
        <v>11.86</v>
      </c>
      <c r="I5159" s="38">
        <v>11.96</v>
      </c>
      <c r="J5159" s="38">
        <v>12.09</v>
      </c>
      <c r="K5159" s="38">
        <v>11.95</v>
      </c>
      <c r="L5159" s="49">
        <v>-7.0000000000000007E-2</v>
      </c>
      <c r="M5159" s="38">
        <v>-0.37087750899999999</v>
      </c>
      <c r="N5159" s="38">
        <v>0.23672359400000001</v>
      </c>
      <c r="O5159" s="38">
        <v>12.033223619999999</v>
      </c>
      <c r="P5159" s="38">
        <v>-0.55000000000000004</v>
      </c>
      <c r="Q5159" s="38">
        <v>0.61</v>
      </c>
      <c r="R5159" s="38">
        <v>0.86</v>
      </c>
      <c r="S5159" s="38">
        <v>-5.7</v>
      </c>
      <c r="T5159" s="38">
        <v>-0.33</v>
      </c>
      <c r="U5159" s="38">
        <v>0.04</v>
      </c>
      <c r="V5159" s="38">
        <v>0.09</v>
      </c>
      <c r="W5159" s="38" t="s">
        <v>2139</v>
      </c>
      <c r="X5159" s="59" t="s">
        <v>22700</v>
      </c>
    </row>
    <row r="5160" spans="1:24" x14ac:dyDescent="0.2">
      <c r="A5160" s="38" t="s">
        <v>22701</v>
      </c>
      <c r="B5160" s="38" t="s">
        <v>22702</v>
      </c>
      <c r="C5160" s="38" t="s">
        <v>22703</v>
      </c>
      <c r="D5160" s="38" t="s">
        <v>22704</v>
      </c>
      <c r="E5160" s="38">
        <v>5</v>
      </c>
      <c r="F5160" s="38">
        <v>9.84</v>
      </c>
      <c r="G5160" s="38">
        <v>10.29</v>
      </c>
      <c r="H5160" s="38">
        <v>9.75</v>
      </c>
      <c r="I5160" s="38">
        <v>9.59</v>
      </c>
      <c r="J5160" s="38">
        <v>10.199999999999999</v>
      </c>
      <c r="K5160" s="38">
        <v>9.8800000000000008</v>
      </c>
      <c r="L5160" s="49">
        <v>-7.0000000000000007E-2</v>
      </c>
      <c r="M5160" s="38">
        <v>-0.38366801900000003</v>
      </c>
      <c r="N5160" s="38">
        <v>0.24576426300000001</v>
      </c>
      <c r="O5160" s="38">
        <v>9.9233775190000006</v>
      </c>
      <c r="P5160" s="38">
        <v>-0.54</v>
      </c>
      <c r="Q5160" s="38">
        <v>0.61</v>
      </c>
      <c r="R5160" s="38">
        <v>0.86</v>
      </c>
      <c r="S5160" s="38">
        <v>-5.71</v>
      </c>
      <c r="T5160" s="38">
        <v>-0.25</v>
      </c>
      <c r="U5160" s="38">
        <v>-0.09</v>
      </c>
      <c r="V5160" s="38">
        <v>0.13</v>
      </c>
      <c r="W5160" s="38" t="s">
        <v>3929</v>
      </c>
      <c r="X5160" s="59" t="s">
        <v>22704</v>
      </c>
    </row>
    <row r="5161" spans="1:24" x14ac:dyDescent="0.2">
      <c r="A5161" s="38" t="s">
        <v>22705</v>
      </c>
      <c r="B5161" s="38" t="s">
        <v>22706</v>
      </c>
      <c r="C5161" s="38" t="s">
        <v>22707</v>
      </c>
      <c r="D5161" s="38" t="s">
        <v>22708</v>
      </c>
      <c r="E5161" s="38">
        <v>7</v>
      </c>
      <c r="F5161" s="38">
        <v>10.64</v>
      </c>
      <c r="G5161" s="38">
        <v>10.54</v>
      </c>
      <c r="H5161" s="38">
        <v>10.63</v>
      </c>
      <c r="I5161" s="38">
        <v>10.41</v>
      </c>
      <c r="J5161" s="38">
        <v>10.41</v>
      </c>
      <c r="K5161" s="38">
        <v>10.79</v>
      </c>
      <c r="L5161" s="49">
        <v>-7.0000000000000007E-2</v>
      </c>
      <c r="M5161" s="38">
        <v>-0.37590203700000002</v>
      </c>
      <c r="N5161" s="38">
        <v>0.24082991000000001</v>
      </c>
      <c r="O5161" s="38">
        <v>10.56943002</v>
      </c>
      <c r="P5161" s="38">
        <v>-0.54</v>
      </c>
      <c r="Q5161" s="38">
        <v>0.61</v>
      </c>
      <c r="R5161" s="38">
        <v>0.86</v>
      </c>
      <c r="S5161" s="38">
        <v>-5.71</v>
      </c>
      <c r="T5161" s="38">
        <v>-0.23</v>
      </c>
      <c r="U5161" s="38">
        <v>-0.13</v>
      </c>
      <c r="V5161" s="38">
        <v>0.16</v>
      </c>
      <c r="W5161" s="38" t="s">
        <v>3929</v>
      </c>
      <c r="X5161" s="59" t="s">
        <v>22708</v>
      </c>
    </row>
    <row r="5162" spans="1:24" x14ac:dyDescent="0.2">
      <c r="A5162" s="38" t="s">
        <v>22709</v>
      </c>
      <c r="B5162" s="38" t="s">
        <v>22710</v>
      </c>
      <c r="C5162" s="38" t="s">
        <v>22711</v>
      </c>
      <c r="D5162" s="38" t="s">
        <v>22712</v>
      </c>
      <c r="E5162" s="38">
        <v>7</v>
      </c>
      <c r="F5162" s="38">
        <v>10.74</v>
      </c>
      <c r="G5162" s="38">
        <v>10.3</v>
      </c>
      <c r="H5162" s="38">
        <v>10.56</v>
      </c>
      <c r="I5162" s="38">
        <v>10.34</v>
      </c>
      <c r="J5162" s="38">
        <v>10.39</v>
      </c>
      <c r="K5162" s="38">
        <v>10.64</v>
      </c>
      <c r="L5162" s="49">
        <v>-7.0000000000000007E-2</v>
      </c>
      <c r="M5162" s="38">
        <v>-0.42133235400000002</v>
      </c>
      <c r="N5162" s="38">
        <v>0.27155284099999999</v>
      </c>
      <c r="O5162" s="38">
        <v>10.494002310000001</v>
      </c>
      <c r="P5162" s="38">
        <v>-0.53</v>
      </c>
      <c r="Q5162" s="38">
        <v>0.61</v>
      </c>
      <c r="R5162" s="38">
        <v>0.86</v>
      </c>
      <c r="S5162" s="38">
        <v>-5.71</v>
      </c>
      <c r="T5162" s="38">
        <v>-0.4</v>
      </c>
      <c r="U5162" s="38">
        <v>0.09</v>
      </c>
      <c r="V5162" s="38">
        <v>0.08</v>
      </c>
      <c r="W5162" s="38" t="s">
        <v>2139</v>
      </c>
      <c r="X5162" s="59" t="s">
        <v>22712</v>
      </c>
    </row>
    <row r="5163" spans="1:24" x14ac:dyDescent="0.2">
      <c r="A5163" s="38" t="s">
        <v>22713</v>
      </c>
      <c r="B5163" s="38" t="s">
        <v>22714</v>
      </c>
      <c r="C5163" s="38" t="s">
        <v>22715</v>
      </c>
      <c r="D5163" s="38" t="s">
        <v>22716</v>
      </c>
      <c r="E5163" s="38">
        <v>18</v>
      </c>
      <c r="F5163" s="38">
        <v>13.02</v>
      </c>
      <c r="G5163" s="38">
        <v>12.15</v>
      </c>
      <c r="H5163" s="38">
        <v>12.52</v>
      </c>
      <c r="I5163" s="38">
        <v>12.66</v>
      </c>
      <c r="J5163" s="38">
        <v>12.37</v>
      </c>
      <c r="K5163" s="38">
        <v>12.44</v>
      </c>
      <c r="L5163" s="49">
        <v>-7.0000000000000007E-2</v>
      </c>
      <c r="M5163" s="38">
        <v>-0.403267449</v>
      </c>
      <c r="N5163" s="38">
        <v>0.260452882</v>
      </c>
      <c r="O5163" s="38">
        <v>12.52732658</v>
      </c>
      <c r="P5163" s="38">
        <v>-0.53</v>
      </c>
      <c r="Q5163" s="38">
        <v>0.61</v>
      </c>
      <c r="R5163" s="38">
        <v>0.86</v>
      </c>
      <c r="S5163" s="38">
        <v>-5.71</v>
      </c>
      <c r="T5163" s="38">
        <v>-0.36</v>
      </c>
      <c r="U5163" s="38">
        <v>0.22</v>
      </c>
      <c r="V5163" s="38">
        <v>-0.08</v>
      </c>
      <c r="W5163" s="38" t="s">
        <v>2139</v>
      </c>
      <c r="X5163" s="59" t="s">
        <v>22716</v>
      </c>
    </row>
    <row r="5164" spans="1:24" x14ac:dyDescent="0.2">
      <c r="A5164" s="38" t="s">
        <v>22717</v>
      </c>
      <c r="B5164" s="38" t="s">
        <v>22718</v>
      </c>
      <c r="C5164" s="38" t="s">
        <v>22719</v>
      </c>
      <c r="D5164" s="38" t="s">
        <v>22720</v>
      </c>
      <c r="E5164" s="38">
        <v>4</v>
      </c>
      <c r="F5164" s="38">
        <v>8.7200000000000006</v>
      </c>
      <c r="G5164" s="38">
        <v>8.6</v>
      </c>
      <c r="H5164" s="38">
        <v>8.36</v>
      </c>
      <c r="I5164" s="38">
        <v>8.4700000000000006</v>
      </c>
      <c r="J5164" s="38">
        <v>8.5500000000000007</v>
      </c>
      <c r="K5164" s="38">
        <v>8.44</v>
      </c>
      <c r="L5164" s="49">
        <v>-7.0000000000000007E-2</v>
      </c>
      <c r="M5164" s="38">
        <v>-0.41140624199999998</v>
      </c>
      <c r="N5164" s="38">
        <v>0.26693384100000001</v>
      </c>
      <c r="O5164" s="38">
        <v>8.5242689400000007</v>
      </c>
      <c r="P5164" s="38">
        <v>-0.53</v>
      </c>
      <c r="Q5164" s="38">
        <v>0.62</v>
      </c>
      <c r="R5164" s="38">
        <v>0.87</v>
      </c>
      <c r="S5164" s="38">
        <v>-5.72</v>
      </c>
      <c r="T5164" s="38">
        <v>-0.25</v>
      </c>
      <c r="U5164" s="38">
        <v>-0.05</v>
      </c>
      <c r="V5164" s="38">
        <v>0.08</v>
      </c>
      <c r="W5164" s="38" t="s">
        <v>3929</v>
      </c>
      <c r="X5164" s="59" t="s">
        <v>22720</v>
      </c>
    </row>
    <row r="5165" spans="1:24" x14ac:dyDescent="0.2">
      <c r="A5165" s="38" t="s">
        <v>22721</v>
      </c>
      <c r="B5165" s="38" t="s">
        <v>22722</v>
      </c>
      <c r="C5165" s="38" t="s">
        <v>22723</v>
      </c>
      <c r="D5165" s="38" t="s">
        <v>22724</v>
      </c>
      <c r="E5165" s="38">
        <v>2</v>
      </c>
      <c r="F5165" s="38">
        <v>9.2799999999999994</v>
      </c>
      <c r="G5165" s="38">
        <v>9.41</v>
      </c>
      <c r="H5165" s="38">
        <v>9.25</v>
      </c>
      <c r="I5165" s="38">
        <v>9.48</v>
      </c>
      <c r="J5165" s="38">
        <v>9.2100000000000009</v>
      </c>
      <c r="K5165" s="38">
        <v>9.02</v>
      </c>
      <c r="L5165" s="49">
        <v>-7.0000000000000007E-2</v>
      </c>
      <c r="M5165" s="38">
        <v>-0.42665041199999998</v>
      </c>
      <c r="N5165" s="38">
        <v>0.27720677199999999</v>
      </c>
      <c r="O5165" s="38">
        <v>9.2750929049999993</v>
      </c>
      <c r="P5165" s="38">
        <v>-0.52</v>
      </c>
      <c r="Q5165" s="38">
        <v>0.62</v>
      </c>
      <c r="R5165" s="38">
        <v>0.87</v>
      </c>
      <c r="S5165" s="38">
        <v>-5.72</v>
      </c>
      <c r="T5165" s="38">
        <v>0.2</v>
      </c>
      <c r="U5165" s="38">
        <v>-0.2</v>
      </c>
      <c r="V5165" s="38">
        <v>-0.23</v>
      </c>
      <c r="W5165" s="38" t="s">
        <v>2139</v>
      </c>
      <c r="X5165" s="59" t="s">
        <v>22724</v>
      </c>
    </row>
    <row r="5166" spans="1:24" x14ac:dyDescent="0.2">
      <c r="A5166" s="38" t="s">
        <v>22725</v>
      </c>
      <c r="B5166" s="38" t="s">
        <v>22726</v>
      </c>
      <c r="C5166" s="38" t="s">
        <v>22727</v>
      </c>
      <c r="D5166" s="38" t="s">
        <v>22728</v>
      </c>
      <c r="E5166" s="38">
        <v>1</v>
      </c>
      <c r="F5166" s="38">
        <v>8.82</v>
      </c>
      <c r="G5166" s="38">
        <v>9.1999999999999993</v>
      </c>
      <c r="H5166" s="38">
        <v>8.75</v>
      </c>
      <c r="I5166" s="38">
        <v>8.93</v>
      </c>
      <c r="J5166" s="38">
        <v>9</v>
      </c>
      <c r="K5166" s="38">
        <v>8.6300000000000008</v>
      </c>
      <c r="L5166" s="49">
        <v>-7.0000000000000007E-2</v>
      </c>
      <c r="M5166" s="38">
        <v>-0.39955809199999998</v>
      </c>
      <c r="N5166" s="38">
        <v>0.26009463599999999</v>
      </c>
      <c r="O5166" s="38">
        <v>8.8907010819999996</v>
      </c>
      <c r="P5166" s="38">
        <v>-0.52</v>
      </c>
      <c r="Q5166" s="38">
        <v>0.62</v>
      </c>
      <c r="R5166" s="38">
        <v>0.87</v>
      </c>
      <c r="S5166" s="38">
        <v>-5.72</v>
      </c>
      <c r="T5166" s="38">
        <v>0.11</v>
      </c>
      <c r="U5166" s="38">
        <v>-0.2</v>
      </c>
      <c r="V5166" s="38">
        <v>-0.12</v>
      </c>
      <c r="W5166" s="38" t="s">
        <v>2139</v>
      </c>
      <c r="X5166" s="59" t="s">
        <v>22728</v>
      </c>
    </row>
    <row r="5167" spans="1:24" x14ac:dyDescent="0.2">
      <c r="A5167" s="38" t="s">
        <v>22729</v>
      </c>
      <c r="B5167" s="38" t="s">
        <v>22730</v>
      </c>
      <c r="C5167" s="38" t="s">
        <v>22731</v>
      </c>
      <c r="D5167" s="38" t="s">
        <v>22732</v>
      </c>
      <c r="E5167" s="38">
        <v>2</v>
      </c>
      <c r="F5167" s="38">
        <v>9.82</v>
      </c>
      <c r="G5167" s="38">
        <v>9.4700000000000006</v>
      </c>
      <c r="H5167" s="38">
        <v>9.34</v>
      </c>
      <c r="I5167" s="38">
        <v>9.49</v>
      </c>
      <c r="J5167" s="38">
        <v>9.59</v>
      </c>
      <c r="K5167" s="38">
        <v>9.34</v>
      </c>
      <c r="L5167" s="49">
        <v>-7.0000000000000007E-2</v>
      </c>
      <c r="M5167" s="38">
        <v>-0.415262046</v>
      </c>
      <c r="N5167" s="38">
        <v>0.27035371000000002</v>
      </c>
      <c r="O5167" s="38">
        <v>9.5080456099999999</v>
      </c>
      <c r="P5167" s="38">
        <v>-0.52</v>
      </c>
      <c r="Q5167" s="38">
        <v>0.62</v>
      </c>
      <c r="R5167" s="38">
        <v>0.87</v>
      </c>
      <c r="S5167" s="38">
        <v>-5.72</v>
      </c>
      <c r="T5167" s="38">
        <v>-0.33</v>
      </c>
      <c r="U5167" s="38">
        <v>0.12</v>
      </c>
      <c r="V5167" s="38">
        <v>0</v>
      </c>
      <c r="W5167" s="38" t="s">
        <v>2139</v>
      </c>
      <c r="X5167" s="59" t="s">
        <v>22732</v>
      </c>
    </row>
    <row r="5168" spans="1:24" x14ac:dyDescent="0.2">
      <c r="A5168" s="38" t="s">
        <v>22733</v>
      </c>
      <c r="B5168" s="38" t="s">
        <v>22734</v>
      </c>
      <c r="C5168" s="38" t="s">
        <v>22735</v>
      </c>
      <c r="D5168" s="38" t="s">
        <v>22736</v>
      </c>
      <c r="E5168" s="38">
        <v>7</v>
      </c>
      <c r="F5168" s="38">
        <v>10.19</v>
      </c>
      <c r="G5168" s="38">
        <v>10.58</v>
      </c>
      <c r="H5168" s="38">
        <v>9.57</v>
      </c>
      <c r="I5168" s="38">
        <v>9.91</v>
      </c>
      <c r="J5168" s="38">
        <v>10.42</v>
      </c>
      <c r="K5168" s="38">
        <v>9.7899999999999991</v>
      </c>
      <c r="L5168" s="49">
        <v>-7.0000000000000007E-2</v>
      </c>
      <c r="M5168" s="38">
        <v>-0.41644833399999998</v>
      </c>
      <c r="N5168" s="38">
        <v>0.27116147499999999</v>
      </c>
      <c r="O5168" s="38">
        <v>10.074253580000001</v>
      </c>
      <c r="P5168" s="38">
        <v>-0.52</v>
      </c>
      <c r="Q5168" s="38">
        <v>0.62</v>
      </c>
      <c r="R5168" s="38">
        <v>0.87</v>
      </c>
      <c r="S5168" s="38">
        <v>-5.72</v>
      </c>
      <c r="T5168" s="38">
        <v>-0.28000000000000003</v>
      </c>
      <c r="U5168" s="38">
        <v>-0.16</v>
      </c>
      <c r="V5168" s="38">
        <v>0.22</v>
      </c>
      <c r="W5168" s="38" t="s">
        <v>3929</v>
      </c>
      <c r="X5168" s="59" t="s">
        <v>22736</v>
      </c>
    </row>
    <row r="5169" spans="1:24" x14ac:dyDescent="0.2">
      <c r="A5169" s="38" t="s">
        <v>22737</v>
      </c>
      <c r="B5169" s="38" t="s">
        <v>22738</v>
      </c>
      <c r="C5169" s="38" t="s">
        <v>22739</v>
      </c>
      <c r="D5169" s="38" t="s">
        <v>22740</v>
      </c>
      <c r="E5169" s="38">
        <v>4</v>
      </c>
      <c r="F5169" s="38">
        <v>10.9</v>
      </c>
      <c r="G5169" s="38">
        <v>10.57</v>
      </c>
      <c r="H5169" s="38">
        <v>10.53</v>
      </c>
      <c r="I5169" s="38">
        <v>10.52</v>
      </c>
      <c r="J5169" s="38">
        <v>10.59</v>
      </c>
      <c r="K5169" s="38">
        <v>10.68</v>
      </c>
      <c r="L5169" s="49">
        <v>-7.0000000000000007E-2</v>
      </c>
      <c r="M5169" s="38">
        <v>-0.417867712</v>
      </c>
      <c r="N5169" s="38">
        <v>0.27217828599999999</v>
      </c>
      <c r="O5169" s="38">
        <v>10.63128352</v>
      </c>
      <c r="P5169" s="38">
        <v>-0.52</v>
      </c>
      <c r="Q5169" s="38">
        <v>0.62</v>
      </c>
      <c r="R5169" s="38">
        <v>0.87</v>
      </c>
      <c r="S5169" s="38">
        <v>-5.72</v>
      </c>
      <c r="T5169" s="38">
        <v>-0.38</v>
      </c>
      <c r="U5169" s="38">
        <v>0.02</v>
      </c>
      <c r="V5169" s="38">
        <v>0.15</v>
      </c>
      <c r="W5169" s="38" t="s">
        <v>2139</v>
      </c>
      <c r="X5169" s="59" t="s">
        <v>22740</v>
      </c>
    </row>
    <row r="5170" spans="1:24" x14ac:dyDescent="0.2">
      <c r="A5170" s="38" t="s">
        <v>22741</v>
      </c>
      <c r="B5170" s="38" t="s">
        <v>22742</v>
      </c>
      <c r="C5170" s="38" t="s">
        <v>22743</v>
      </c>
      <c r="D5170" s="38" t="s">
        <v>22744</v>
      </c>
      <c r="E5170" s="38">
        <v>2</v>
      </c>
      <c r="F5170" s="38">
        <v>8.33</v>
      </c>
      <c r="G5170" s="38">
        <v>8.14</v>
      </c>
      <c r="H5170" s="38">
        <v>8.09</v>
      </c>
      <c r="I5170" s="38">
        <v>8.16</v>
      </c>
      <c r="J5170" s="38">
        <v>8.09</v>
      </c>
      <c r="K5170" s="38">
        <v>8.11</v>
      </c>
      <c r="L5170" s="49">
        <v>-7.0000000000000007E-2</v>
      </c>
      <c r="M5170" s="38">
        <v>-0.401138104</v>
      </c>
      <c r="N5170" s="38">
        <v>0.26147347700000001</v>
      </c>
      <c r="O5170" s="38">
        <v>8.1553071280000005</v>
      </c>
      <c r="P5170" s="38">
        <v>-0.52</v>
      </c>
      <c r="Q5170" s="38">
        <v>0.62</v>
      </c>
      <c r="R5170" s="38">
        <v>0.87</v>
      </c>
      <c r="S5170" s="38">
        <v>-5.72</v>
      </c>
      <c r="T5170" s="38">
        <v>-0.17</v>
      </c>
      <c r="U5170" s="38">
        <v>-0.05</v>
      </c>
      <c r="V5170" s="38">
        <v>0.02</v>
      </c>
      <c r="W5170" s="38" t="s">
        <v>3929</v>
      </c>
      <c r="X5170" s="59" t="s">
        <v>22744</v>
      </c>
    </row>
    <row r="5171" spans="1:24" x14ac:dyDescent="0.2">
      <c r="A5171" s="38" t="s">
        <v>22745</v>
      </c>
      <c r="B5171" s="38" t="s">
        <v>22746</v>
      </c>
      <c r="C5171" s="38" t="s">
        <v>22747</v>
      </c>
      <c r="D5171" s="38" t="s">
        <v>22748</v>
      </c>
      <c r="E5171" s="38">
        <v>15</v>
      </c>
      <c r="F5171" s="38">
        <v>13.33</v>
      </c>
      <c r="G5171" s="38">
        <v>12.99</v>
      </c>
      <c r="H5171" s="38">
        <v>13.32</v>
      </c>
      <c r="I5171" s="38">
        <v>13.39</v>
      </c>
      <c r="J5171" s="38">
        <v>13.1</v>
      </c>
      <c r="K5171" s="38">
        <v>12.95</v>
      </c>
      <c r="L5171" s="49">
        <v>-7.0000000000000007E-2</v>
      </c>
      <c r="M5171" s="38">
        <v>-0.37770728399999998</v>
      </c>
      <c r="N5171" s="38">
        <v>0.246613789</v>
      </c>
      <c r="O5171" s="38">
        <v>13.179720659999999</v>
      </c>
      <c r="P5171" s="38">
        <v>-0.52</v>
      </c>
      <c r="Q5171" s="38">
        <v>0.62</v>
      </c>
      <c r="R5171" s="38">
        <v>0.87</v>
      </c>
      <c r="S5171" s="38">
        <v>-5.72</v>
      </c>
      <c r="T5171" s="38">
        <v>0.06</v>
      </c>
      <c r="U5171" s="38">
        <v>0.11</v>
      </c>
      <c r="V5171" s="38">
        <v>-0.37</v>
      </c>
      <c r="W5171" s="38" t="s">
        <v>2118</v>
      </c>
      <c r="X5171" s="59" t="s">
        <v>22748</v>
      </c>
    </row>
    <row r="5172" spans="1:24" x14ac:dyDescent="0.2">
      <c r="A5172" s="38" t="s">
        <v>22749</v>
      </c>
      <c r="B5172" s="38" t="s">
        <v>22750</v>
      </c>
      <c r="C5172" s="38" t="s">
        <v>22751</v>
      </c>
      <c r="D5172" s="38" t="s">
        <v>22752</v>
      </c>
      <c r="E5172" s="38">
        <v>2</v>
      </c>
      <c r="F5172" s="38">
        <v>8.25</v>
      </c>
      <c r="G5172" s="38">
        <v>8.2899999999999991</v>
      </c>
      <c r="H5172" s="38">
        <v>7.84</v>
      </c>
      <c r="I5172" s="38">
        <v>8.1300000000000008</v>
      </c>
      <c r="J5172" s="38">
        <v>8.23</v>
      </c>
      <c r="K5172" s="38">
        <v>7.82</v>
      </c>
      <c r="L5172" s="49">
        <v>-7.0000000000000007E-2</v>
      </c>
      <c r="M5172" s="38">
        <v>-0.39294864699999998</v>
      </c>
      <c r="N5172" s="38">
        <v>0.25859132899999998</v>
      </c>
      <c r="O5172" s="38">
        <v>8.0926531599999993</v>
      </c>
      <c r="P5172" s="38">
        <v>-0.51</v>
      </c>
      <c r="Q5172" s="38">
        <v>0.63</v>
      </c>
      <c r="R5172" s="38">
        <v>0.87</v>
      </c>
      <c r="S5172" s="38">
        <v>-5.72</v>
      </c>
      <c r="T5172" s="38">
        <v>-0.12</v>
      </c>
      <c r="U5172" s="38">
        <v>-0.06</v>
      </c>
      <c r="V5172" s="38">
        <v>-0.02</v>
      </c>
      <c r="W5172" s="38" t="s">
        <v>3929</v>
      </c>
      <c r="X5172" s="59" t="s">
        <v>22752</v>
      </c>
    </row>
    <row r="5173" spans="1:24" x14ac:dyDescent="0.2">
      <c r="A5173" s="38" t="s">
        <v>22753</v>
      </c>
      <c r="B5173" s="38" t="s">
        <v>22754</v>
      </c>
      <c r="C5173" s="38" t="s">
        <v>22755</v>
      </c>
      <c r="D5173" s="38" t="s">
        <v>22756</v>
      </c>
      <c r="E5173" s="38">
        <v>1</v>
      </c>
      <c r="F5173" s="38">
        <v>8.3000000000000007</v>
      </c>
      <c r="G5173" s="38">
        <v>7.75</v>
      </c>
      <c r="H5173" s="38">
        <v>7.74</v>
      </c>
      <c r="I5173" s="38">
        <v>8.0299999999999994</v>
      </c>
      <c r="J5173" s="38">
        <v>7.76</v>
      </c>
      <c r="K5173" s="38">
        <v>7.78</v>
      </c>
      <c r="L5173" s="49">
        <v>-7.0000000000000007E-2</v>
      </c>
      <c r="M5173" s="38">
        <v>-0.43064181600000001</v>
      </c>
      <c r="N5173" s="38">
        <v>0.28569287999999998</v>
      </c>
      <c r="O5173" s="38">
        <v>7.8932962919999996</v>
      </c>
      <c r="P5173" s="38">
        <v>-0.5</v>
      </c>
      <c r="Q5173" s="38">
        <v>0.64</v>
      </c>
      <c r="R5173" s="38">
        <v>0.87</v>
      </c>
      <c r="S5173" s="38">
        <v>-5.73</v>
      </c>
      <c r="T5173" s="38">
        <v>-0.27</v>
      </c>
      <c r="U5173" s="38">
        <v>0.01</v>
      </c>
      <c r="V5173" s="38">
        <v>0.04</v>
      </c>
      <c r="W5173" s="38" t="s">
        <v>2139</v>
      </c>
      <c r="X5173" s="59" t="s">
        <v>22756</v>
      </c>
    </row>
    <row r="5174" spans="1:24" x14ac:dyDescent="0.2">
      <c r="A5174" s="38" t="s">
        <v>22757</v>
      </c>
      <c r="B5174" s="38" t="s">
        <v>22758</v>
      </c>
      <c r="C5174" s="38" t="s">
        <v>22759</v>
      </c>
      <c r="D5174" s="38" t="s">
        <v>22760</v>
      </c>
      <c r="E5174" s="38">
        <v>6</v>
      </c>
      <c r="F5174" s="38">
        <v>10.01</v>
      </c>
      <c r="G5174" s="38">
        <v>10.130000000000001</v>
      </c>
      <c r="H5174" s="38">
        <v>9.82</v>
      </c>
      <c r="I5174" s="38">
        <v>9.74</v>
      </c>
      <c r="J5174" s="38">
        <v>10.3</v>
      </c>
      <c r="K5174" s="38">
        <v>9.73</v>
      </c>
      <c r="L5174" s="49">
        <v>-7.0000000000000007E-2</v>
      </c>
      <c r="M5174" s="38">
        <v>-0.39220799299999998</v>
      </c>
      <c r="N5174" s="38">
        <v>0.26099498900000001</v>
      </c>
      <c r="O5174" s="38">
        <v>9.9546841229999998</v>
      </c>
      <c r="P5174" s="38">
        <v>-0.5</v>
      </c>
      <c r="Q5174" s="38">
        <v>0.64</v>
      </c>
      <c r="R5174" s="38">
        <v>0.87</v>
      </c>
      <c r="S5174" s="38">
        <v>-5.73</v>
      </c>
      <c r="T5174" s="38">
        <v>-0.27</v>
      </c>
      <c r="U5174" s="38">
        <v>0.17</v>
      </c>
      <c r="V5174" s="38">
        <v>-0.09</v>
      </c>
      <c r="W5174" s="38" t="s">
        <v>2139</v>
      </c>
      <c r="X5174" s="59" t="s">
        <v>22760</v>
      </c>
    </row>
    <row r="5175" spans="1:24" x14ac:dyDescent="0.2">
      <c r="A5175" s="38" t="s">
        <v>22761</v>
      </c>
      <c r="B5175" s="38" t="s">
        <v>22762</v>
      </c>
      <c r="C5175" s="38" t="s">
        <v>22763</v>
      </c>
      <c r="D5175" s="38" t="s">
        <v>22764</v>
      </c>
      <c r="E5175" s="38">
        <v>7</v>
      </c>
      <c r="F5175" s="38">
        <v>12.76</v>
      </c>
      <c r="G5175" s="38">
        <v>12.78</v>
      </c>
      <c r="H5175" s="38">
        <v>13.2</v>
      </c>
      <c r="I5175" s="38">
        <v>12.9</v>
      </c>
      <c r="J5175" s="38">
        <v>12.86</v>
      </c>
      <c r="K5175" s="38">
        <v>12.77</v>
      </c>
      <c r="L5175" s="49">
        <v>-7.0000000000000007E-2</v>
      </c>
      <c r="M5175" s="38">
        <v>-0.41099507099999999</v>
      </c>
      <c r="N5175" s="38">
        <v>0.27492895699999997</v>
      </c>
      <c r="O5175" s="38">
        <v>12.8783139</v>
      </c>
      <c r="P5175" s="38">
        <v>-0.49</v>
      </c>
      <c r="Q5175" s="38">
        <v>0.64</v>
      </c>
      <c r="R5175" s="38">
        <v>0.88</v>
      </c>
      <c r="S5175" s="38">
        <v>-5.73</v>
      </c>
      <c r="T5175" s="38">
        <v>0.14000000000000001</v>
      </c>
      <c r="U5175" s="38">
        <v>0.08</v>
      </c>
      <c r="V5175" s="38">
        <v>-0.43</v>
      </c>
      <c r="W5175" s="38" t="s">
        <v>2118</v>
      </c>
      <c r="X5175" s="59" t="s">
        <v>22764</v>
      </c>
    </row>
    <row r="5176" spans="1:24" x14ac:dyDescent="0.2">
      <c r="A5176" s="38" t="s">
        <v>22765</v>
      </c>
      <c r="B5176" s="38" t="s">
        <v>22766</v>
      </c>
      <c r="C5176" s="38" t="s">
        <v>22767</v>
      </c>
      <c r="D5176" s="38" t="s">
        <v>22768</v>
      </c>
      <c r="E5176" s="38">
        <v>5</v>
      </c>
      <c r="F5176" s="38">
        <v>9.5399999999999991</v>
      </c>
      <c r="G5176" s="38">
        <v>9.19</v>
      </c>
      <c r="H5176" s="38">
        <v>9.1300000000000008</v>
      </c>
      <c r="I5176" s="38">
        <v>9.18</v>
      </c>
      <c r="J5176" s="38">
        <v>9.17</v>
      </c>
      <c r="K5176" s="38">
        <v>9.3000000000000007</v>
      </c>
      <c r="L5176" s="49">
        <v>-7.0000000000000007E-2</v>
      </c>
      <c r="M5176" s="38">
        <v>-0.44136276299999999</v>
      </c>
      <c r="N5176" s="38">
        <v>0.29517827400000002</v>
      </c>
      <c r="O5176" s="38">
        <v>9.2518979720000001</v>
      </c>
      <c r="P5176" s="38">
        <v>-0.49</v>
      </c>
      <c r="Q5176" s="38">
        <v>0.64</v>
      </c>
      <c r="R5176" s="38">
        <v>0.88</v>
      </c>
      <c r="S5176" s="38">
        <v>-5.73</v>
      </c>
      <c r="T5176" s="38">
        <v>-0.36</v>
      </c>
      <c r="U5176" s="38">
        <v>-0.02</v>
      </c>
      <c r="V5176" s="38">
        <v>0.17</v>
      </c>
      <c r="W5176" s="38" t="s">
        <v>3929</v>
      </c>
      <c r="X5176" s="59" t="s">
        <v>22768</v>
      </c>
    </row>
    <row r="5177" spans="1:24" x14ac:dyDescent="0.2">
      <c r="A5177" s="38" t="s">
        <v>22769</v>
      </c>
      <c r="B5177" s="38" t="s">
        <v>22770</v>
      </c>
      <c r="C5177" s="38" t="s">
        <v>22771</v>
      </c>
      <c r="D5177" s="38" t="s">
        <v>22772</v>
      </c>
      <c r="E5177" s="38">
        <v>2</v>
      </c>
      <c r="F5177" s="38">
        <v>7.98</v>
      </c>
      <c r="G5177" s="38">
        <v>7.93</v>
      </c>
      <c r="H5177" s="38">
        <v>7.57</v>
      </c>
      <c r="I5177" s="38">
        <v>7.71</v>
      </c>
      <c r="J5177" s="38">
        <v>7.93</v>
      </c>
      <c r="K5177" s="38">
        <v>7.62</v>
      </c>
      <c r="L5177" s="49">
        <v>-7.0000000000000007E-2</v>
      </c>
      <c r="M5177" s="38">
        <v>-0.43347490399999999</v>
      </c>
      <c r="N5177" s="38">
        <v>0.291431934</v>
      </c>
      <c r="O5177" s="38">
        <v>7.7906547719999999</v>
      </c>
      <c r="P5177" s="38">
        <v>-0.48</v>
      </c>
      <c r="Q5177" s="38">
        <v>0.65</v>
      </c>
      <c r="R5177" s="38">
        <v>0.88</v>
      </c>
      <c r="S5177" s="38">
        <v>-5.74</v>
      </c>
      <c r="T5177" s="38">
        <v>-0.27</v>
      </c>
      <c r="U5177" s="38">
        <v>0</v>
      </c>
      <c r="V5177" s="38">
        <v>0.05</v>
      </c>
      <c r="W5177" s="38" t="s">
        <v>2139</v>
      </c>
      <c r="X5177" s="59" t="s">
        <v>22772</v>
      </c>
    </row>
    <row r="5178" spans="1:24" x14ac:dyDescent="0.2">
      <c r="A5178" s="38" t="s">
        <v>22773</v>
      </c>
      <c r="B5178" s="38" t="s">
        <v>22774</v>
      </c>
      <c r="C5178" s="38" t="s">
        <v>22775</v>
      </c>
      <c r="D5178" s="38" t="s">
        <v>22776</v>
      </c>
      <c r="E5178" s="38">
        <v>3</v>
      </c>
      <c r="F5178" s="38">
        <v>8.24</v>
      </c>
      <c r="G5178" s="38">
        <v>8.41</v>
      </c>
      <c r="H5178" s="38">
        <v>8.4600000000000009</v>
      </c>
      <c r="I5178" s="38">
        <v>8.4600000000000009</v>
      </c>
      <c r="J5178" s="38">
        <v>8.2200000000000006</v>
      </c>
      <c r="K5178" s="38">
        <v>8.2200000000000006</v>
      </c>
      <c r="L5178" s="49">
        <v>-7.0000000000000007E-2</v>
      </c>
      <c r="M5178" s="38">
        <v>-0.45312174500000002</v>
      </c>
      <c r="N5178" s="38">
        <v>0.30569502900000001</v>
      </c>
      <c r="O5178" s="38">
        <v>8.3370498959999999</v>
      </c>
      <c r="P5178" s="38">
        <v>-0.48</v>
      </c>
      <c r="Q5178" s="38">
        <v>0.65</v>
      </c>
      <c r="R5178" s="38">
        <v>0.88</v>
      </c>
      <c r="S5178" s="38">
        <v>-5.74</v>
      </c>
      <c r="T5178" s="38">
        <v>0.22</v>
      </c>
      <c r="U5178" s="38">
        <v>-0.19</v>
      </c>
      <c r="V5178" s="38">
        <v>-0.24</v>
      </c>
      <c r="W5178" s="38" t="s">
        <v>2139</v>
      </c>
      <c r="X5178" s="59" t="s">
        <v>22776</v>
      </c>
    </row>
    <row r="5179" spans="1:24" x14ac:dyDescent="0.2">
      <c r="A5179" s="38" t="s">
        <v>22777</v>
      </c>
      <c r="B5179" s="38" t="s">
        <v>22778</v>
      </c>
      <c r="C5179" s="38" t="s">
        <v>22779</v>
      </c>
      <c r="D5179" s="38" t="s">
        <v>22780</v>
      </c>
      <c r="E5179" s="38">
        <v>1</v>
      </c>
      <c r="F5179" s="38">
        <v>8.44</v>
      </c>
      <c r="G5179" s="38">
        <v>8.4</v>
      </c>
      <c r="H5179" s="38">
        <v>8.07</v>
      </c>
      <c r="I5179" s="38">
        <v>8.56</v>
      </c>
      <c r="J5179" s="38">
        <v>8.41</v>
      </c>
      <c r="K5179" s="38">
        <v>7.71</v>
      </c>
      <c r="L5179" s="49">
        <v>-7.0000000000000007E-2</v>
      </c>
      <c r="M5179" s="38">
        <v>-0.455418288</v>
      </c>
      <c r="N5179" s="38">
        <v>0.308488706</v>
      </c>
      <c r="O5179" s="38">
        <v>8.2630590420000001</v>
      </c>
      <c r="P5179" s="38">
        <v>-0.48</v>
      </c>
      <c r="Q5179" s="38">
        <v>0.65</v>
      </c>
      <c r="R5179" s="38">
        <v>0.88</v>
      </c>
      <c r="S5179" s="38">
        <v>-5.74</v>
      </c>
      <c r="T5179" s="38">
        <v>0.12</v>
      </c>
      <c r="U5179" s="38">
        <v>0.01</v>
      </c>
      <c r="V5179" s="38">
        <v>-0.36</v>
      </c>
      <c r="W5179" s="38" t="s">
        <v>2118</v>
      </c>
      <c r="X5179" s="59" t="s">
        <v>22780</v>
      </c>
    </row>
    <row r="5180" spans="1:24" x14ac:dyDescent="0.2">
      <c r="A5180" s="38" t="s">
        <v>22781</v>
      </c>
      <c r="B5180" s="38" t="s">
        <v>22782</v>
      </c>
      <c r="C5180" s="38" t="s">
        <v>22783</v>
      </c>
      <c r="D5180" s="38" t="s">
        <v>22784</v>
      </c>
      <c r="E5180" s="38">
        <v>6</v>
      </c>
      <c r="F5180" s="38">
        <v>10.96</v>
      </c>
      <c r="G5180" s="38">
        <v>10.79</v>
      </c>
      <c r="H5180" s="38">
        <v>10.38</v>
      </c>
      <c r="I5180" s="38">
        <v>10.53</v>
      </c>
      <c r="J5180" s="38">
        <v>10.89</v>
      </c>
      <c r="K5180" s="38">
        <v>10.5</v>
      </c>
      <c r="L5180" s="49">
        <v>-7.0000000000000007E-2</v>
      </c>
      <c r="M5180" s="38">
        <v>-0.43314533799999999</v>
      </c>
      <c r="N5180" s="38">
        <v>0.29382899299999998</v>
      </c>
      <c r="O5180" s="38">
        <v>10.67497384</v>
      </c>
      <c r="P5180" s="38">
        <v>-0.47</v>
      </c>
      <c r="Q5180" s="38">
        <v>0.65</v>
      </c>
      <c r="R5180" s="38">
        <v>0.88</v>
      </c>
      <c r="S5180" s="38">
        <v>-5.74</v>
      </c>
      <c r="T5180" s="38">
        <v>-0.43</v>
      </c>
      <c r="U5180" s="38">
        <v>0.1</v>
      </c>
      <c r="V5180" s="38">
        <v>0.12</v>
      </c>
      <c r="W5180" s="38" t="s">
        <v>2139</v>
      </c>
      <c r="X5180" s="59" t="s">
        <v>22784</v>
      </c>
    </row>
    <row r="5181" spans="1:24" x14ac:dyDescent="0.2">
      <c r="A5181" s="38" t="s">
        <v>22785</v>
      </c>
      <c r="B5181" s="38" t="s">
        <v>22786</v>
      </c>
      <c r="C5181" s="38" t="s">
        <v>22787</v>
      </c>
      <c r="D5181" s="38" t="s">
        <v>22788</v>
      </c>
      <c r="E5181" s="38">
        <v>3</v>
      </c>
      <c r="F5181" s="38">
        <v>10.76</v>
      </c>
      <c r="G5181" s="38">
        <v>10.32</v>
      </c>
      <c r="H5181" s="38">
        <v>10.72</v>
      </c>
      <c r="I5181" s="38">
        <v>10.35</v>
      </c>
      <c r="J5181" s="38">
        <v>10.52</v>
      </c>
      <c r="K5181" s="38">
        <v>10.71</v>
      </c>
      <c r="L5181" s="49">
        <v>-7.0000000000000007E-2</v>
      </c>
      <c r="M5181" s="38">
        <v>-0.43505422999999999</v>
      </c>
      <c r="N5181" s="38">
        <v>0.29566173299999998</v>
      </c>
      <c r="O5181" s="38">
        <v>10.564052370000001</v>
      </c>
      <c r="P5181" s="38">
        <v>-0.47</v>
      </c>
      <c r="Q5181" s="38">
        <v>0.65</v>
      </c>
      <c r="R5181" s="38">
        <v>0.88</v>
      </c>
      <c r="S5181" s="38">
        <v>-5.74</v>
      </c>
      <c r="T5181" s="38">
        <v>-0.41</v>
      </c>
      <c r="U5181" s="38">
        <v>0.2</v>
      </c>
      <c r="V5181" s="38">
        <v>-0.01</v>
      </c>
      <c r="W5181" s="38" t="s">
        <v>2139</v>
      </c>
      <c r="X5181" s="59" t="s">
        <v>22788</v>
      </c>
    </row>
    <row r="5182" spans="1:24" x14ac:dyDescent="0.2">
      <c r="A5182" s="38" t="s">
        <v>22789</v>
      </c>
      <c r="B5182" s="38" t="s">
        <v>22790</v>
      </c>
      <c r="C5182" s="38" t="s">
        <v>22791</v>
      </c>
      <c r="D5182" s="38" t="s">
        <v>22792</v>
      </c>
      <c r="E5182" s="38">
        <v>1</v>
      </c>
      <c r="F5182" s="38">
        <v>8.34</v>
      </c>
      <c r="G5182" s="38">
        <v>8.1300000000000008</v>
      </c>
      <c r="H5182" s="38">
        <v>8.5299999999999994</v>
      </c>
      <c r="I5182" s="38">
        <v>8.44</v>
      </c>
      <c r="J5182" s="38">
        <v>8.06</v>
      </c>
      <c r="K5182" s="38">
        <v>8.31</v>
      </c>
      <c r="L5182" s="49">
        <v>-7.0000000000000007E-2</v>
      </c>
      <c r="M5182" s="38">
        <v>-0.40991128300000002</v>
      </c>
      <c r="N5182" s="38">
        <v>0.27977302700000001</v>
      </c>
      <c r="O5182" s="38">
        <v>8.3030998100000009</v>
      </c>
      <c r="P5182" s="38">
        <v>-0.47</v>
      </c>
      <c r="Q5182" s="38">
        <v>0.66</v>
      </c>
      <c r="R5182" s="38">
        <v>0.88</v>
      </c>
      <c r="S5182" s="38">
        <v>-5.75</v>
      </c>
      <c r="T5182" s="38">
        <v>0.1</v>
      </c>
      <c r="U5182" s="38">
        <v>-7.0000000000000007E-2</v>
      </c>
      <c r="V5182" s="38">
        <v>-0.22</v>
      </c>
      <c r="W5182" s="38" t="s">
        <v>2139</v>
      </c>
      <c r="X5182" s="59" t="s">
        <v>22792</v>
      </c>
    </row>
    <row r="5183" spans="1:24" x14ac:dyDescent="0.2">
      <c r="A5183" s="38" t="s">
        <v>22793</v>
      </c>
      <c r="B5183" s="38" t="s">
        <v>22794</v>
      </c>
      <c r="C5183" s="38" t="s">
        <v>22795</v>
      </c>
      <c r="D5183" s="38" t="s">
        <v>22796</v>
      </c>
      <c r="E5183" s="38">
        <v>1</v>
      </c>
      <c r="F5183" s="38">
        <v>8.06</v>
      </c>
      <c r="G5183" s="38">
        <v>7.96</v>
      </c>
      <c r="H5183" s="38">
        <v>7.23</v>
      </c>
      <c r="I5183" s="38">
        <v>7.81</v>
      </c>
      <c r="J5183" s="38">
        <v>7.91</v>
      </c>
      <c r="K5183" s="38">
        <v>7.32</v>
      </c>
      <c r="L5183" s="49">
        <v>-7.0000000000000007E-2</v>
      </c>
      <c r="M5183" s="38">
        <v>-0.431571814</v>
      </c>
      <c r="N5183" s="38">
        <v>0.29458044</v>
      </c>
      <c r="O5183" s="38">
        <v>7.715789622</v>
      </c>
      <c r="P5183" s="38">
        <v>-0.47</v>
      </c>
      <c r="Q5183" s="38">
        <v>0.66</v>
      </c>
      <c r="R5183" s="38">
        <v>0.88</v>
      </c>
      <c r="S5183" s="38">
        <v>-5.75</v>
      </c>
      <c r="T5183" s="38">
        <v>-0.25</v>
      </c>
      <c r="U5183" s="38">
        <v>-0.05</v>
      </c>
      <c r="V5183" s="38">
        <v>0.09</v>
      </c>
      <c r="W5183" s="38" t="s">
        <v>3929</v>
      </c>
      <c r="X5183" s="59" t="s">
        <v>22796</v>
      </c>
    </row>
    <row r="5184" spans="1:24" x14ac:dyDescent="0.2">
      <c r="A5184" s="38" t="s">
        <v>22797</v>
      </c>
      <c r="B5184" s="38" t="s">
        <v>22798</v>
      </c>
      <c r="C5184" s="38" t="s">
        <v>22799</v>
      </c>
      <c r="D5184" s="38" t="s">
        <v>22800</v>
      </c>
      <c r="E5184" s="38">
        <v>1</v>
      </c>
      <c r="F5184" s="38">
        <v>8.51</v>
      </c>
      <c r="G5184" s="38">
        <v>7.99</v>
      </c>
      <c r="H5184" s="38">
        <v>8.51</v>
      </c>
      <c r="I5184" s="38">
        <v>8.34</v>
      </c>
      <c r="J5184" s="38">
        <v>8.2200000000000006</v>
      </c>
      <c r="K5184" s="38">
        <v>8.24</v>
      </c>
      <c r="L5184" s="49">
        <v>-7.0000000000000007E-2</v>
      </c>
      <c r="M5184" s="38">
        <v>-0.457545539</v>
      </c>
      <c r="N5184" s="38">
        <v>0.31274182499999997</v>
      </c>
      <c r="O5184" s="38">
        <v>8.3017131339999999</v>
      </c>
      <c r="P5184" s="38">
        <v>-0.46</v>
      </c>
      <c r="Q5184" s="38">
        <v>0.66</v>
      </c>
      <c r="R5184" s="38">
        <v>0.89</v>
      </c>
      <c r="S5184" s="38">
        <v>-5.75</v>
      </c>
      <c r="T5184" s="38">
        <v>-0.17</v>
      </c>
      <c r="U5184" s="38">
        <v>0.23</v>
      </c>
      <c r="V5184" s="38">
        <v>-0.27</v>
      </c>
      <c r="W5184" s="38" t="s">
        <v>2139</v>
      </c>
      <c r="X5184" s="59" t="s">
        <v>22800</v>
      </c>
    </row>
    <row r="5185" spans="1:24" x14ac:dyDescent="0.2">
      <c r="A5185" s="38" t="s">
        <v>22801</v>
      </c>
      <c r="B5185" s="38" t="s">
        <v>22802</v>
      </c>
      <c r="C5185" s="38" t="s">
        <v>22803</v>
      </c>
      <c r="D5185" s="38" t="s">
        <v>22804</v>
      </c>
      <c r="E5185" s="38">
        <v>1</v>
      </c>
      <c r="F5185" s="38">
        <v>7.49</v>
      </c>
      <c r="G5185" s="38">
        <v>7.47</v>
      </c>
      <c r="H5185" s="38">
        <v>7.12</v>
      </c>
      <c r="I5185" s="38">
        <v>7.38</v>
      </c>
      <c r="J5185" s="38">
        <v>7.28</v>
      </c>
      <c r="K5185" s="38">
        <v>7.22</v>
      </c>
      <c r="L5185" s="49">
        <v>-7.0000000000000007E-2</v>
      </c>
      <c r="M5185" s="38">
        <v>-0.43570588399999999</v>
      </c>
      <c r="N5185" s="38">
        <v>0.29945614199999998</v>
      </c>
      <c r="O5185" s="38">
        <v>7.3262486219999996</v>
      </c>
      <c r="P5185" s="38">
        <v>-0.46</v>
      </c>
      <c r="Q5185" s="38">
        <v>0.66</v>
      </c>
      <c r="R5185" s="38">
        <v>0.89</v>
      </c>
      <c r="S5185" s="38">
        <v>-5.75</v>
      </c>
      <c r="T5185" s="38">
        <v>-0.11</v>
      </c>
      <c r="U5185" s="38">
        <v>-0.19</v>
      </c>
      <c r="V5185" s="38">
        <v>0.1</v>
      </c>
      <c r="W5185" s="38" t="s">
        <v>3929</v>
      </c>
      <c r="X5185" s="59" t="s">
        <v>22804</v>
      </c>
    </row>
    <row r="5186" spans="1:24" x14ac:dyDescent="0.2">
      <c r="A5186" s="38" t="s">
        <v>22805</v>
      </c>
      <c r="B5186" s="38" t="s">
        <v>22806</v>
      </c>
      <c r="C5186" s="38" t="s">
        <v>22807</v>
      </c>
      <c r="D5186" s="38" t="s">
        <v>22808</v>
      </c>
      <c r="E5186" s="38">
        <v>3</v>
      </c>
      <c r="F5186" s="38">
        <v>11.62</v>
      </c>
      <c r="G5186" s="38">
        <v>11.44</v>
      </c>
      <c r="H5186" s="38">
        <v>11.02</v>
      </c>
      <c r="I5186" s="38">
        <v>11.23</v>
      </c>
      <c r="J5186" s="38">
        <v>11.44</v>
      </c>
      <c r="K5186" s="38">
        <v>11.22</v>
      </c>
      <c r="L5186" s="49">
        <v>-7.0000000000000007E-2</v>
      </c>
      <c r="M5186" s="38">
        <v>-0.41839911899999999</v>
      </c>
      <c r="N5186" s="38">
        <v>0.28810595700000002</v>
      </c>
      <c r="O5186" s="38">
        <v>11.32960203</v>
      </c>
      <c r="P5186" s="38">
        <v>-0.46</v>
      </c>
      <c r="Q5186" s="38">
        <v>0.67</v>
      </c>
      <c r="R5186" s="38">
        <v>0.89</v>
      </c>
      <c r="S5186" s="38">
        <v>-5.75</v>
      </c>
      <c r="T5186" s="38">
        <v>-0.39</v>
      </c>
      <c r="U5186" s="38">
        <v>0</v>
      </c>
      <c r="V5186" s="38">
        <v>0.2</v>
      </c>
      <c r="W5186" s="38" t="s">
        <v>2139</v>
      </c>
      <c r="X5186" s="59" t="s">
        <v>22808</v>
      </c>
    </row>
    <row r="5187" spans="1:24" x14ac:dyDescent="0.2">
      <c r="A5187" s="38" t="s">
        <v>22809</v>
      </c>
      <c r="B5187" s="38" t="s">
        <v>22810</v>
      </c>
      <c r="C5187" s="38" t="s">
        <v>22811</v>
      </c>
      <c r="D5187" s="38" t="s">
        <v>22812</v>
      </c>
      <c r="E5187" s="38">
        <v>1</v>
      </c>
      <c r="F5187" s="38">
        <v>8.83</v>
      </c>
      <c r="G5187" s="38">
        <v>8.2799999999999994</v>
      </c>
      <c r="H5187" s="38">
        <v>8.35</v>
      </c>
      <c r="I5187" s="38">
        <v>8.4</v>
      </c>
      <c r="J5187" s="38">
        <v>8.2799999999999994</v>
      </c>
      <c r="K5187" s="38">
        <v>8.5500000000000007</v>
      </c>
      <c r="L5187" s="49">
        <v>-7.0000000000000007E-2</v>
      </c>
      <c r="M5187" s="38">
        <v>-0.48858442899999999</v>
      </c>
      <c r="N5187" s="38">
        <v>0.34018385400000001</v>
      </c>
      <c r="O5187" s="38">
        <v>8.4510719729999995</v>
      </c>
      <c r="P5187" s="38">
        <v>-0.44</v>
      </c>
      <c r="Q5187" s="38">
        <v>0.67</v>
      </c>
      <c r="R5187" s="38">
        <v>0.89</v>
      </c>
      <c r="S5187" s="38">
        <v>-5.76</v>
      </c>
      <c r="T5187" s="38">
        <v>-0.43</v>
      </c>
      <c r="U5187" s="38">
        <v>0</v>
      </c>
      <c r="V5187" s="38">
        <v>0.2</v>
      </c>
      <c r="W5187" s="38" t="s">
        <v>2139</v>
      </c>
      <c r="X5187" s="59" t="s">
        <v>22812</v>
      </c>
    </row>
    <row r="5188" spans="1:24" x14ac:dyDescent="0.2">
      <c r="A5188" s="38" t="s">
        <v>22813</v>
      </c>
      <c r="B5188" s="38" t="s">
        <v>22814</v>
      </c>
      <c r="C5188" s="38" t="s">
        <v>22815</v>
      </c>
      <c r="D5188" s="38" t="s">
        <v>22816</v>
      </c>
      <c r="E5188" s="38">
        <v>9</v>
      </c>
      <c r="F5188" s="38">
        <v>10.82</v>
      </c>
      <c r="G5188" s="38">
        <v>11.12</v>
      </c>
      <c r="H5188" s="38">
        <v>11.01</v>
      </c>
      <c r="I5188" s="38">
        <v>11.11</v>
      </c>
      <c r="J5188" s="38">
        <v>11.01</v>
      </c>
      <c r="K5188" s="38">
        <v>10.62</v>
      </c>
      <c r="L5188" s="49">
        <v>-7.0000000000000007E-2</v>
      </c>
      <c r="M5188" s="38">
        <v>-0.44891220900000001</v>
      </c>
      <c r="N5188" s="38">
        <v>0.31293538999999998</v>
      </c>
      <c r="O5188" s="38">
        <v>10.95073575</v>
      </c>
      <c r="P5188" s="38">
        <v>-0.44</v>
      </c>
      <c r="Q5188" s="38">
        <v>0.67</v>
      </c>
      <c r="R5188" s="38">
        <v>0.89</v>
      </c>
      <c r="S5188" s="38">
        <v>-5.76</v>
      </c>
      <c r="T5188" s="38">
        <v>0.28999999999999998</v>
      </c>
      <c r="U5188" s="38">
        <v>-0.11</v>
      </c>
      <c r="V5188" s="38">
        <v>-0.39</v>
      </c>
      <c r="W5188" s="38" t="s">
        <v>2139</v>
      </c>
      <c r="X5188" s="59" t="s">
        <v>22816</v>
      </c>
    </row>
    <row r="5189" spans="1:24" x14ac:dyDescent="0.2">
      <c r="A5189" s="38" t="s">
        <v>22817</v>
      </c>
      <c r="B5189" s="38" t="s">
        <v>22818</v>
      </c>
      <c r="C5189" s="38" t="s">
        <v>22819</v>
      </c>
      <c r="D5189" s="38" t="s">
        <v>22820</v>
      </c>
      <c r="E5189" s="38">
        <v>5</v>
      </c>
      <c r="F5189" s="38">
        <v>11.05</v>
      </c>
      <c r="G5189" s="38">
        <v>10.75</v>
      </c>
      <c r="H5189" s="38">
        <v>10.76</v>
      </c>
      <c r="I5189" s="38">
        <v>10.53</v>
      </c>
      <c r="J5189" s="38">
        <v>10.85</v>
      </c>
      <c r="K5189" s="38">
        <v>10.96</v>
      </c>
      <c r="L5189" s="49">
        <v>-7.0000000000000007E-2</v>
      </c>
      <c r="M5189" s="38">
        <v>-0.488022228</v>
      </c>
      <c r="N5189" s="38">
        <v>0.34062972400000002</v>
      </c>
      <c r="O5189" s="38">
        <v>10.81666323</v>
      </c>
      <c r="P5189" s="38">
        <v>-0.44</v>
      </c>
      <c r="Q5189" s="38">
        <v>0.68</v>
      </c>
      <c r="R5189" s="38">
        <v>0.89</v>
      </c>
      <c r="S5189" s="38">
        <v>-5.76</v>
      </c>
      <c r="T5189" s="38">
        <v>-0.52</v>
      </c>
      <c r="U5189" s="38">
        <v>0.1</v>
      </c>
      <c r="V5189" s="38">
        <v>0.2</v>
      </c>
      <c r="W5189" s="38" t="s">
        <v>2139</v>
      </c>
      <c r="X5189" s="59" t="s">
        <v>22820</v>
      </c>
    </row>
    <row r="5190" spans="1:24" x14ac:dyDescent="0.2">
      <c r="A5190" s="38" t="s">
        <v>22821</v>
      </c>
      <c r="B5190" s="38" t="s">
        <v>22822</v>
      </c>
      <c r="C5190" s="38" t="s">
        <v>22823</v>
      </c>
      <c r="D5190" s="38" t="s">
        <v>22824</v>
      </c>
      <c r="E5190" s="38">
        <v>3</v>
      </c>
      <c r="F5190" s="38">
        <v>8.9700000000000006</v>
      </c>
      <c r="G5190" s="38">
        <v>8.74</v>
      </c>
      <c r="H5190" s="38">
        <v>8.09</v>
      </c>
      <c r="I5190" s="38">
        <v>8.73</v>
      </c>
      <c r="J5190" s="38">
        <v>8.4499999999999993</v>
      </c>
      <c r="K5190" s="38">
        <v>8.4</v>
      </c>
      <c r="L5190" s="49">
        <v>-7.0000000000000007E-2</v>
      </c>
      <c r="M5190" s="38">
        <v>-0.49193826800000001</v>
      </c>
      <c r="N5190" s="38">
        <v>0.34416390800000002</v>
      </c>
      <c r="O5190" s="38">
        <v>8.5629310529999998</v>
      </c>
      <c r="P5190" s="38">
        <v>-0.44</v>
      </c>
      <c r="Q5190" s="38">
        <v>0.68</v>
      </c>
      <c r="R5190" s="38">
        <v>0.89</v>
      </c>
      <c r="S5190" s="38">
        <v>-5.76</v>
      </c>
      <c r="T5190" s="38">
        <v>-0.24</v>
      </c>
      <c r="U5190" s="38">
        <v>-0.28999999999999998</v>
      </c>
      <c r="V5190" s="38">
        <v>0.31</v>
      </c>
      <c r="W5190" s="38" t="s">
        <v>3929</v>
      </c>
      <c r="X5190" s="59" t="s">
        <v>22824</v>
      </c>
    </row>
    <row r="5191" spans="1:24" x14ac:dyDescent="0.2">
      <c r="A5191" s="38" t="s">
        <v>22825</v>
      </c>
      <c r="B5191" s="38" t="s">
        <v>22826</v>
      </c>
      <c r="C5191" s="38" t="s">
        <v>22827</v>
      </c>
      <c r="D5191" s="38" t="s">
        <v>22828</v>
      </c>
      <c r="E5191" s="38">
        <v>2</v>
      </c>
      <c r="F5191" s="38">
        <v>9.01</v>
      </c>
      <c r="G5191" s="38">
        <v>9.93</v>
      </c>
      <c r="H5191" s="38">
        <v>9.0299999999999994</v>
      </c>
      <c r="I5191" s="38">
        <v>9.25</v>
      </c>
      <c r="J5191" s="38">
        <v>9.4600000000000009</v>
      </c>
      <c r="K5191" s="38">
        <v>9.0399999999999991</v>
      </c>
      <c r="L5191" s="49">
        <v>-7.0000000000000007E-2</v>
      </c>
      <c r="M5191" s="38">
        <v>-0.49322597200000001</v>
      </c>
      <c r="N5191" s="38">
        <v>0.34819937899999998</v>
      </c>
      <c r="O5191" s="38">
        <v>9.2875374960000006</v>
      </c>
      <c r="P5191" s="38">
        <v>-0.43</v>
      </c>
      <c r="Q5191" s="38">
        <v>0.69</v>
      </c>
      <c r="R5191" s="38">
        <v>0.89</v>
      </c>
      <c r="S5191" s="38">
        <v>-5.76</v>
      </c>
      <c r="T5191" s="38">
        <v>0.24</v>
      </c>
      <c r="U5191" s="38">
        <v>-0.47</v>
      </c>
      <c r="V5191" s="38">
        <v>0.01</v>
      </c>
      <c r="W5191" s="38" t="s">
        <v>2139</v>
      </c>
      <c r="X5191" s="59" t="s">
        <v>22828</v>
      </c>
    </row>
    <row r="5192" spans="1:24" x14ac:dyDescent="0.2">
      <c r="A5192" s="38" t="s">
        <v>22829</v>
      </c>
      <c r="B5192" s="38" t="s">
        <v>22830</v>
      </c>
      <c r="C5192" s="38" t="s">
        <v>22831</v>
      </c>
      <c r="D5192" s="38" t="s">
        <v>22832</v>
      </c>
      <c r="E5192" s="38">
        <v>1</v>
      </c>
      <c r="F5192" s="38">
        <v>6.36</v>
      </c>
      <c r="G5192" s="38">
        <v>6.35</v>
      </c>
      <c r="H5192" s="38">
        <v>6.04</v>
      </c>
      <c r="I5192" s="38">
        <v>6.17</v>
      </c>
      <c r="J5192" s="38">
        <v>6.23</v>
      </c>
      <c r="K5192" s="38">
        <v>6.14</v>
      </c>
      <c r="L5192" s="49">
        <v>-7.0000000000000007E-2</v>
      </c>
      <c r="M5192" s="38">
        <v>-0.46620031499999998</v>
      </c>
      <c r="N5192" s="38">
        <v>0.33301816200000001</v>
      </c>
      <c r="O5192" s="38">
        <v>6.215870625</v>
      </c>
      <c r="P5192" s="38">
        <v>-0.41</v>
      </c>
      <c r="Q5192" s="38">
        <v>0.7</v>
      </c>
      <c r="R5192" s="38">
        <v>0.9</v>
      </c>
      <c r="S5192" s="38">
        <v>-5.77</v>
      </c>
      <c r="T5192" s="38">
        <v>-0.19</v>
      </c>
      <c r="U5192" s="38">
        <v>-0.12</v>
      </c>
      <c r="V5192" s="38">
        <v>0.1</v>
      </c>
      <c r="W5192" s="38" t="s">
        <v>3929</v>
      </c>
      <c r="X5192" s="59" t="s">
        <v>22832</v>
      </c>
    </row>
    <row r="5193" spans="1:24" x14ac:dyDescent="0.2">
      <c r="A5193" s="38" t="s">
        <v>22833</v>
      </c>
      <c r="B5193" s="38" t="s">
        <v>22834</v>
      </c>
      <c r="C5193" s="38" t="s">
        <v>22835</v>
      </c>
      <c r="D5193" s="38" t="s">
        <v>22836</v>
      </c>
      <c r="E5193" s="38">
        <v>4</v>
      </c>
      <c r="F5193" s="38">
        <v>9.14</v>
      </c>
      <c r="G5193" s="38">
        <v>8.98</v>
      </c>
      <c r="H5193" s="38">
        <v>8.58</v>
      </c>
      <c r="I5193" s="38">
        <v>8.73</v>
      </c>
      <c r="J5193" s="38">
        <v>8.98</v>
      </c>
      <c r="K5193" s="38">
        <v>8.7899999999999991</v>
      </c>
      <c r="L5193" s="49">
        <v>-7.0000000000000007E-2</v>
      </c>
      <c r="M5193" s="38">
        <v>-0.47121250199999998</v>
      </c>
      <c r="N5193" s="38">
        <v>0.33701479400000001</v>
      </c>
      <c r="O5193" s="38">
        <v>8.8688483060000003</v>
      </c>
      <c r="P5193" s="38">
        <v>-0.41</v>
      </c>
      <c r="Q5193" s="38">
        <v>0.7</v>
      </c>
      <c r="R5193" s="38">
        <v>0.9</v>
      </c>
      <c r="S5193" s="38">
        <v>-5.77</v>
      </c>
      <c r="T5193" s="38">
        <v>-0.41</v>
      </c>
      <c r="U5193" s="38">
        <v>0</v>
      </c>
      <c r="V5193" s="38">
        <v>0.21</v>
      </c>
      <c r="W5193" s="38" t="s">
        <v>2139</v>
      </c>
      <c r="X5193" s="59" t="s">
        <v>22836</v>
      </c>
    </row>
    <row r="5194" spans="1:24" x14ac:dyDescent="0.2">
      <c r="A5194" s="38" t="s">
        <v>22837</v>
      </c>
      <c r="B5194" s="38" t="s">
        <v>22838</v>
      </c>
      <c r="C5194" s="38" t="s">
        <v>22839</v>
      </c>
      <c r="D5194" s="38" t="s">
        <v>22840</v>
      </c>
      <c r="E5194" s="38">
        <v>1</v>
      </c>
      <c r="F5194" s="38">
        <v>6.88</v>
      </c>
      <c r="G5194" s="38">
        <v>7.55</v>
      </c>
      <c r="H5194" s="38">
        <v>6.19</v>
      </c>
      <c r="I5194" s="38">
        <v>6.99</v>
      </c>
      <c r="J5194" s="38">
        <v>7.12</v>
      </c>
      <c r="K5194" s="38">
        <v>6.29</v>
      </c>
      <c r="L5194" s="49">
        <v>-7.0000000000000007E-2</v>
      </c>
      <c r="M5194" s="38">
        <v>-0.51838806900000001</v>
      </c>
      <c r="N5194" s="38">
        <v>0.37094682099999998</v>
      </c>
      <c r="O5194" s="38">
        <v>6.8340705440000002</v>
      </c>
      <c r="P5194" s="38">
        <v>-0.41</v>
      </c>
      <c r="Q5194" s="38">
        <v>0.7</v>
      </c>
      <c r="R5194" s="38">
        <v>0.9</v>
      </c>
      <c r="S5194" s="38">
        <v>-5.77</v>
      </c>
      <c r="T5194" s="38">
        <v>0.11</v>
      </c>
      <c r="U5194" s="38">
        <v>-0.43</v>
      </c>
      <c r="V5194" s="38">
        <v>0.1</v>
      </c>
      <c r="W5194" s="38" t="s">
        <v>2139</v>
      </c>
      <c r="X5194" s="59" t="s">
        <v>22840</v>
      </c>
    </row>
    <row r="5195" spans="1:24" x14ac:dyDescent="0.2">
      <c r="A5195" s="38" t="s">
        <v>22841</v>
      </c>
      <c r="B5195" s="38" t="s">
        <v>22842</v>
      </c>
      <c r="C5195" s="38" t="s">
        <v>22843</v>
      </c>
      <c r="D5195" s="38" t="s">
        <v>22844</v>
      </c>
      <c r="E5195" s="38">
        <v>1</v>
      </c>
      <c r="F5195" s="38">
        <v>7.32</v>
      </c>
      <c r="G5195" s="38">
        <v>6.76</v>
      </c>
      <c r="H5195" s="38">
        <v>7.42</v>
      </c>
      <c r="I5195" s="38">
        <v>6.99</v>
      </c>
      <c r="J5195" s="38">
        <v>6.86</v>
      </c>
      <c r="K5195" s="38">
        <v>7.45</v>
      </c>
      <c r="L5195" s="49">
        <v>-7.0000000000000007E-2</v>
      </c>
      <c r="M5195" s="38">
        <v>-0.46530317999999998</v>
      </c>
      <c r="N5195" s="38">
        <v>0.33358385800000001</v>
      </c>
      <c r="O5195" s="38">
        <v>7.1342755550000003</v>
      </c>
      <c r="P5195" s="38">
        <v>-0.41</v>
      </c>
      <c r="Q5195" s="38">
        <v>0.7</v>
      </c>
      <c r="R5195" s="38">
        <v>0.9</v>
      </c>
      <c r="S5195" s="38">
        <v>-5.77</v>
      </c>
      <c r="T5195" s="38">
        <v>-0.33</v>
      </c>
      <c r="U5195" s="38">
        <v>0.1</v>
      </c>
      <c r="V5195" s="38">
        <v>0.03</v>
      </c>
      <c r="W5195" s="38" t="s">
        <v>2139</v>
      </c>
      <c r="X5195" s="59" t="s">
        <v>22844</v>
      </c>
    </row>
    <row r="5196" spans="1:24" x14ac:dyDescent="0.2">
      <c r="A5196" s="38" t="s">
        <v>22845</v>
      </c>
      <c r="B5196" s="38" t="s">
        <v>22846</v>
      </c>
      <c r="C5196" s="38" t="s">
        <v>22847</v>
      </c>
      <c r="D5196" s="38" t="s">
        <v>22848</v>
      </c>
      <c r="E5196" s="38">
        <v>1</v>
      </c>
      <c r="F5196" s="38">
        <v>7.24</v>
      </c>
      <c r="G5196" s="38">
        <v>7.47</v>
      </c>
      <c r="H5196" s="38">
        <v>7.39</v>
      </c>
      <c r="I5196" s="38">
        <v>7.46</v>
      </c>
      <c r="J5196" s="38">
        <v>7.36</v>
      </c>
      <c r="K5196" s="38">
        <v>7.08</v>
      </c>
      <c r="L5196" s="49">
        <v>-7.0000000000000007E-2</v>
      </c>
      <c r="M5196" s="38">
        <v>-0.47906105700000001</v>
      </c>
      <c r="N5196" s="38">
        <v>0.34395895500000001</v>
      </c>
      <c r="O5196" s="38">
        <v>7.3315521889999999</v>
      </c>
      <c r="P5196" s="38">
        <v>-0.41</v>
      </c>
      <c r="Q5196" s="38">
        <v>0.7</v>
      </c>
      <c r="R5196" s="38">
        <v>0.9</v>
      </c>
      <c r="S5196" s="38">
        <v>-5.77</v>
      </c>
      <c r="T5196" s="38">
        <v>0.22</v>
      </c>
      <c r="U5196" s="38">
        <v>-0.11</v>
      </c>
      <c r="V5196" s="38">
        <v>-0.31</v>
      </c>
      <c r="W5196" s="38" t="s">
        <v>2139</v>
      </c>
      <c r="X5196" s="59" t="s">
        <v>22848</v>
      </c>
    </row>
    <row r="5197" spans="1:24" x14ac:dyDescent="0.2">
      <c r="A5197" s="38" t="s">
        <v>22849</v>
      </c>
      <c r="B5197" s="38" t="s">
        <v>22850</v>
      </c>
      <c r="C5197" s="38" t="s">
        <v>22851</v>
      </c>
      <c r="D5197" s="38" t="s">
        <v>22852</v>
      </c>
      <c r="E5197" s="38">
        <v>1</v>
      </c>
      <c r="F5197" s="38">
        <v>7.31</v>
      </c>
      <c r="G5197" s="38">
        <v>6.79</v>
      </c>
      <c r="H5197" s="38">
        <v>6.09</v>
      </c>
      <c r="I5197" s="38">
        <v>7.23</v>
      </c>
      <c r="J5197" s="38">
        <v>7</v>
      </c>
      <c r="K5197" s="38">
        <v>5.75</v>
      </c>
      <c r="L5197" s="49">
        <v>-7.0000000000000007E-2</v>
      </c>
      <c r="M5197" s="38">
        <v>-0.50022292800000001</v>
      </c>
      <c r="N5197" s="38">
        <v>0.36112332200000002</v>
      </c>
      <c r="O5197" s="38">
        <v>6.6953308260000002</v>
      </c>
      <c r="P5197" s="38">
        <v>-0.4</v>
      </c>
      <c r="Q5197" s="38">
        <v>0.7</v>
      </c>
      <c r="R5197" s="38">
        <v>0.9</v>
      </c>
      <c r="S5197" s="38">
        <v>-5.78</v>
      </c>
      <c r="T5197" s="38">
        <v>-0.08</v>
      </c>
      <c r="U5197" s="38">
        <v>0.21</v>
      </c>
      <c r="V5197" s="38">
        <v>-0.34</v>
      </c>
      <c r="W5197" s="38" t="s">
        <v>2139</v>
      </c>
      <c r="X5197" s="59" t="s">
        <v>22852</v>
      </c>
    </row>
    <row r="5198" spans="1:24" x14ac:dyDescent="0.2">
      <c r="A5198" s="38" t="s">
        <v>22853</v>
      </c>
      <c r="B5198" s="38" t="s">
        <v>22854</v>
      </c>
      <c r="C5198" s="38" t="s">
        <v>22855</v>
      </c>
      <c r="D5198" s="38" t="s">
        <v>22856</v>
      </c>
      <c r="E5198" s="38">
        <v>1</v>
      </c>
      <c r="F5198" s="38">
        <v>5.01</v>
      </c>
      <c r="G5198" s="38">
        <v>4.9400000000000004</v>
      </c>
      <c r="H5198" s="38">
        <v>4.49</v>
      </c>
      <c r="I5198" s="38">
        <v>4.8</v>
      </c>
      <c r="J5198" s="38">
        <v>4.87</v>
      </c>
      <c r="K5198" s="38">
        <v>4.5599999999999996</v>
      </c>
      <c r="L5198" s="49">
        <v>-7.0000000000000007E-2</v>
      </c>
      <c r="M5198" s="38">
        <v>-0.52353988699999998</v>
      </c>
      <c r="N5198" s="38">
        <v>0.378757819</v>
      </c>
      <c r="O5198" s="38">
        <v>4.7781981589999996</v>
      </c>
      <c r="P5198" s="38">
        <v>-0.4</v>
      </c>
      <c r="Q5198" s="38">
        <v>0.71</v>
      </c>
      <c r="R5198" s="38">
        <v>0.9</v>
      </c>
      <c r="S5198" s="38">
        <v>-5.78</v>
      </c>
      <c r="T5198" s="38">
        <v>-0.21</v>
      </c>
      <c r="U5198" s="38">
        <v>-7.0000000000000007E-2</v>
      </c>
      <c r="V5198" s="38">
        <v>7.0000000000000007E-2</v>
      </c>
      <c r="W5198" s="38" t="s">
        <v>3929</v>
      </c>
      <c r="X5198" s="59" t="s">
        <v>22856</v>
      </c>
    </row>
    <row r="5199" spans="1:24" x14ac:dyDescent="0.2">
      <c r="A5199" s="38" t="s">
        <v>22857</v>
      </c>
      <c r="B5199" s="38" t="s">
        <v>22858</v>
      </c>
      <c r="C5199" s="38" t="s">
        <v>22859</v>
      </c>
      <c r="D5199" s="38" t="s">
        <v>22860</v>
      </c>
      <c r="E5199" s="38">
        <v>1</v>
      </c>
      <c r="F5199" s="38">
        <v>5.21</v>
      </c>
      <c r="G5199" s="38">
        <v>4.59</v>
      </c>
      <c r="H5199" s="38">
        <v>8.48</v>
      </c>
      <c r="I5199" s="38">
        <v>4.92</v>
      </c>
      <c r="J5199" s="38">
        <v>4.57</v>
      </c>
      <c r="K5199" s="38">
        <v>8.59</v>
      </c>
      <c r="L5199" s="49">
        <v>-7.0000000000000007E-2</v>
      </c>
      <c r="M5199" s="38">
        <v>-0.48811741199999997</v>
      </c>
      <c r="N5199" s="38">
        <v>0.35392631200000002</v>
      </c>
      <c r="O5199" s="38">
        <v>6.0563172700000001</v>
      </c>
      <c r="P5199" s="38">
        <v>-0.39</v>
      </c>
      <c r="Q5199" s="38">
        <v>0.71</v>
      </c>
      <c r="R5199" s="38">
        <v>0.91</v>
      </c>
      <c r="S5199" s="38">
        <v>-5.78</v>
      </c>
      <c r="T5199" s="38">
        <v>-0.28999999999999998</v>
      </c>
      <c r="U5199" s="38">
        <v>-0.02</v>
      </c>
      <c r="V5199" s="38">
        <v>0.11</v>
      </c>
      <c r="W5199" s="38" t="s">
        <v>3929</v>
      </c>
      <c r="X5199" s="59" t="s">
        <v>22860</v>
      </c>
    </row>
    <row r="5200" spans="1:24" x14ac:dyDescent="0.2">
      <c r="A5200" s="38" t="s">
        <v>22861</v>
      </c>
      <c r="B5200" s="38" t="s">
        <v>22862</v>
      </c>
      <c r="C5200" s="38" t="s">
        <v>22863</v>
      </c>
      <c r="D5200" s="38" t="s">
        <v>2161</v>
      </c>
      <c r="E5200" s="38">
        <v>2</v>
      </c>
      <c r="F5200" s="38">
        <v>9.19</v>
      </c>
      <c r="G5200" s="38">
        <v>5.24</v>
      </c>
      <c r="H5200" s="38">
        <v>9.7899999999999991</v>
      </c>
      <c r="I5200" s="38">
        <v>8.73</v>
      </c>
      <c r="J5200" s="38">
        <v>5.45</v>
      </c>
      <c r="K5200" s="38">
        <v>9.83</v>
      </c>
      <c r="L5200" s="49">
        <v>-7.0000000000000007E-2</v>
      </c>
      <c r="M5200" s="38">
        <v>-0.50528392</v>
      </c>
      <c r="N5200" s="38">
        <v>0.36766668600000002</v>
      </c>
      <c r="O5200" s="38">
        <v>8.0375050790000007</v>
      </c>
      <c r="P5200" s="38">
        <v>-0.39</v>
      </c>
      <c r="Q5200" s="38">
        <v>0.71</v>
      </c>
      <c r="R5200" s="38">
        <v>0.91</v>
      </c>
      <c r="S5200" s="38">
        <v>-5.78</v>
      </c>
      <c r="T5200" s="38">
        <v>-0.46</v>
      </c>
      <c r="U5200" s="38">
        <v>0.21</v>
      </c>
      <c r="V5200" s="38">
        <v>0.04</v>
      </c>
      <c r="W5200" s="38" t="s">
        <v>2139</v>
      </c>
      <c r="X5200" s="59" t="s">
        <v>2161</v>
      </c>
    </row>
    <row r="5201" spans="1:24" x14ac:dyDescent="0.2">
      <c r="A5201" s="38" t="s">
        <v>22864</v>
      </c>
      <c r="B5201" s="38" t="s">
        <v>22865</v>
      </c>
      <c r="C5201" s="38" t="s">
        <v>22866</v>
      </c>
      <c r="D5201" s="38" t="s">
        <v>22867</v>
      </c>
      <c r="E5201" s="38">
        <v>9</v>
      </c>
      <c r="F5201" s="38">
        <v>10.66</v>
      </c>
      <c r="G5201" s="38">
        <v>11.59</v>
      </c>
      <c r="H5201" s="38">
        <v>11.71</v>
      </c>
      <c r="I5201" s="38">
        <v>11</v>
      </c>
      <c r="J5201" s="38">
        <v>11.52</v>
      </c>
      <c r="K5201" s="38">
        <v>11.24</v>
      </c>
      <c r="L5201" s="49">
        <v>-7.0000000000000007E-2</v>
      </c>
      <c r="M5201" s="38">
        <v>-0.48515156799999998</v>
      </c>
      <c r="N5201" s="38">
        <v>0.355063187</v>
      </c>
      <c r="O5201" s="38">
        <v>11.28619381</v>
      </c>
      <c r="P5201" s="38">
        <v>-0.38</v>
      </c>
      <c r="Q5201" s="38">
        <v>0.72</v>
      </c>
      <c r="R5201" s="38">
        <v>0.91</v>
      </c>
      <c r="S5201" s="38">
        <v>-5.78</v>
      </c>
      <c r="T5201" s="38">
        <v>0.34</v>
      </c>
      <c r="U5201" s="38">
        <v>-7.0000000000000007E-2</v>
      </c>
      <c r="V5201" s="38">
        <v>-0.47</v>
      </c>
      <c r="W5201" s="38" t="s">
        <v>2139</v>
      </c>
      <c r="X5201" s="59" t="s">
        <v>22867</v>
      </c>
    </row>
    <row r="5202" spans="1:24" x14ac:dyDescent="0.2">
      <c r="A5202" s="38" t="s">
        <v>22868</v>
      </c>
      <c r="B5202" s="38" t="s">
        <v>22869</v>
      </c>
      <c r="C5202" s="38" t="s">
        <v>22870</v>
      </c>
      <c r="D5202" s="38" t="s">
        <v>22871</v>
      </c>
      <c r="E5202" s="38">
        <v>3</v>
      </c>
      <c r="F5202" s="38">
        <v>8.93</v>
      </c>
      <c r="G5202" s="38">
        <v>9.31</v>
      </c>
      <c r="H5202" s="38">
        <v>9.2100000000000009</v>
      </c>
      <c r="I5202" s="38">
        <v>8.5</v>
      </c>
      <c r="J5202" s="38">
        <v>9.24</v>
      </c>
      <c r="K5202" s="38">
        <v>9.52</v>
      </c>
      <c r="L5202" s="49">
        <v>-7.0000000000000007E-2</v>
      </c>
      <c r="M5202" s="38">
        <v>-0.49276526399999998</v>
      </c>
      <c r="N5202" s="38">
        <v>0.36095746899999998</v>
      </c>
      <c r="O5202" s="38">
        <v>9.1182555250000004</v>
      </c>
      <c r="P5202" s="38">
        <v>-0.38</v>
      </c>
      <c r="Q5202" s="38">
        <v>0.72</v>
      </c>
      <c r="R5202" s="38">
        <v>0.91</v>
      </c>
      <c r="S5202" s="38">
        <v>-5.78</v>
      </c>
      <c r="T5202" s="38">
        <v>-0.43</v>
      </c>
      <c r="U5202" s="38">
        <v>-7.0000000000000007E-2</v>
      </c>
      <c r="V5202" s="38">
        <v>0.31</v>
      </c>
      <c r="W5202" s="38" t="s">
        <v>3929</v>
      </c>
      <c r="X5202" s="59" t="s">
        <v>22871</v>
      </c>
    </row>
    <row r="5203" spans="1:24" x14ac:dyDescent="0.2">
      <c r="A5203" s="38" t="s">
        <v>22872</v>
      </c>
      <c r="B5203" s="38" t="s">
        <v>22873</v>
      </c>
      <c r="C5203" s="38" t="s">
        <v>22874</v>
      </c>
      <c r="D5203" s="38" t="s">
        <v>22875</v>
      </c>
      <c r="E5203" s="38">
        <v>2</v>
      </c>
      <c r="F5203" s="38">
        <v>9.08</v>
      </c>
      <c r="G5203" s="38">
        <v>9.84</v>
      </c>
      <c r="H5203" s="38">
        <v>8.3800000000000008</v>
      </c>
      <c r="I5203" s="38">
        <v>8.57</v>
      </c>
      <c r="J5203" s="38">
        <v>9.93</v>
      </c>
      <c r="K5203" s="38">
        <v>8.6</v>
      </c>
      <c r="L5203" s="49">
        <v>-7.0000000000000007E-2</v>
      </c>
      <c r="M5203" s="38">
        <v>-0.50844828900000005</v>
      </c>
      <c r="N5203" s="38">
        <v>0.37331933899999997</v>
      </c>
      <c r="O5203" s="38">
        <v>9.0673013949999994</v>
      </c>
      <c r="P5203" s="38">
        <v>-0.38</v>
      </c>
      <c r="Q5203" s="38">
        <v>0.72</v>
      </c>
      <c r="R5203" s="38">
        <v>0.91</v>
      </c>
      <c r="S5203" s="38">
        <v>-5.78</v>
      </c>
      <c r="T5203" s="38">
        <v>-0.51</v>
      </c>
      <c r="U5203" s="38">
        <v>0.09</v>
      </c>
      <c r="V5203" s="38">
        <v>0.22</v>
      </c>
      <c r="W5203" s="38" t="s">
        <v>2139</v>
      </c>
      <c r="X5203" s="59" t="s">
        <v>22875</v>
      </c>
    </row>
    <row r="5204" spans="1:24" x14ac:dyDescent="0.2">
      <c r="A5204" s="38" t="s">
        <v>22876</v>
      </c>
      <c r="B5204" s="38" t="s">
        <v>22877</v>
      </c>
      <c r="C5204" s="38" t="s">
        <v>22878</v>
      </c>
      <c r="D5204" s="38" t="s">
        <v>22879</v>
      </c>
      <c r="E5204" s="38">
        <v>3</v>
      </c>
      <c r="F5204" s="38">
        <v>10.09</v>
      </c>
      <c r="G5204" s="38">
        <v>9.48</v>
      </c>
      <c r="H5204" s="38">
        <v>9.74</v>
      </c>
      <c r="I5204" s="38">
        <v>9.56</v>
      </c>
      <c r="J5204" s="38">
        <v>9.6199999999999992</v>
      </c>
      <c r="K5204" s="38">
        <v>9.93</v>
      </c>
      <c r="L5204" s="49">
        <v>-7.0000000000000007E-2</v>
      </c>
      <c r="M5204" s="38">
        <v>-0.50326015300000004</v>
      </c>
      <c r="N5204" s="38">
        <v>0.36970482900000001</v>
      </c>
      <c r="O5204" s="38">
        <v>9.7367827140000003</v>
      </c>
      <c r="P5204" s="38">
        <v>-0.38</v>
      </c>
      <c r="Q5204" s="38">
        <v>0.72</v>
      </c>
      <c r="R5204" s="38">
        <v>0.91</v>
      </c>
      <c r="S5204" s="38">
        <v>-5.79</v>
      </c>
      <c r="T5204" s="38">
        <v>-0.53</v>
      </c>
      <c r="U5204" s="38">
        <v>0.14000000000000001</v>
      </c>
      <c r="V5204" s="38">
        <v>0.19</v>
      </c>
      <c r="W5204" s="38" t="s">
        <v>2139</v>
      </c>
      <c r="X5204" s="59" t="s">
        <v>22879</v>
      </c>
    </row>
    <row r="5205" spans="1:24" x14ac:dyDescent="0.2">
      <c r="A5205" s="38" t="s">
        <v>22880</v>
      </c>
      <c r="B5205" s="38" t="s">
        <v>22881</v>
      </c>
      <c r="C5205" s="38" t="s">
        <v>22882</v>
      </c>
      <c r="D5205" s="38" t="s">
        <v>22883</v>
      </c>
      <c r="E5205" s="38">
        <v>9</v>
      </c>
      <c r="F5205" s="38">
        <v>11.23</v>
      </c>
      <c r="G5205" s="38">
        <v>11.34</v>
      </c>
      <c r="H5205" s="38">
        <v>10.57</v>
      </c>
      <c r="I5205" s="38">
        <v>10.98</v>
      </c>
      <c r="J5205" s="38">
        <v>10.94</v>
      </c>
      <c r="K5205" s="38">
        <v>11.01</v>
      </c>
      <c r="L5205" s="49">
        <v>-7.0000000000000007E-2</v>
      </c>
      <c r="M5205" s="38">
        <v>-0.51906212500000004</v>
      </c>
      <c r="N5205" s="38">
        <v>0.38358074599999997</v>
      </c>
      <c r="O5205" s="38">
        <v>11.013264299999999</v>
      </c>
      <c r="P5205" s="38">
        <v>-0.37</v>
      </c>
      <c r="Q5205" s="38">
        <v>0.72</v>
      </c>
      <c r="R5205" s="38">
        <v>0.91</v>
      </c>
      <c r="S5205" s="38">
        <v>-5.79</v>
      </c>
      <c r="T5205" s="38">
        <v>-0.25</v>
      </c>
      <c r="U5205" s="38">
        <v>-0.4</v>
      </c>
      <c r="V5205" s="38">
        <v>0.44</v>
      </c>
      <c r="W5205" s="38" t="s">
        <v>3929</v>
      </c>
      <c r="X5205" s="59" t="s">
        <v>22883</v>
      </c>
    </row>
    <row r="5206" spans="1:24" x14ac:dyDescent="0.2">
      <c r="A5206" s="38" t="s">
        <v>22884</v>
      </c>
      <c r="B5206" s="38" t="s">
        <v>22885</v>
      </c>
      <c r="C5206" s="38" t="s">
        <v>22886</v>
      </c>
      <c r="D5206" s="38" t="s">
        <v>22887</v>
      </c>
      <c r="E5206" s="38">
        <v>5</v>
      </c>
      <c r="F5206" s="38">
        <v>11.39</v>
      </c>
      <c r="G5206" s="38">
        <v>10.66</v>
      </c>
      <c r="H5206" s="38">
        <v>10.37</v>
      </c>
      <c r="I5206" s="38">
        <v>10.76</v>
      </c>
      <c r="J5206" s="38">
        <v>10.92</v>
      </c>
      <c r="K5206" s="38">
        <v>10.52</v>
      </c>
      <c r="L5206" s="49">
        <v>-7.0000000000000007E-2</v>
      </c>
      <c r="M5206" s="38">
        <v>-0.55984967500000005</v>
      </c>
      <c r="N5206" s="38">
        <v>0.41514508100000003</v>
      </c>
      <c r="O5206" s="38">
        <v>10.7699161</v>
      </c>
      <c r="P5206" s="38">
        <v>-0.37</v>
      </c>
      <c r="Q5206" s="38">
        <v>0.73</v>
      </c>
      <c r="R5206" s="38">
        <v>0.91</v>
      </c>
      <c r="S5206" s="38">
        <v>-5.79</v>
      </c>
      <c r="T5206" s="38">
        <v>-0.63</v>
      </c>
      <c r="U5206" s="38">
        <v>0.26</v>
      </c>
      <c r="V5206" s="38">
        <v>0.15</v>
      </c>
      <c r="W5206" s="38" t="s">
        <v>2139</v>
      </c>
      <c r="X5206" s="59" t="s">
        <v>22887</v>
      </c>
    </row>
    <row r="5207" spans="1:24" x14ac:dyDescent="0.2">
      <c r="A5207" s="38" t="s">
        <v>22888</v>
      </c>
      <c r="B5207" s="38" t="s">
        <v>22889</v>
      </c>
      <c r="C5207" s="38" t="s">
        <v>22890</v>
      </c>
      <c r="D5207" s="38" t="s">
        <v>22891</v>
      </c>
      <c r="E5207" s="38">
        <v>1</v>
      </c>
      <c r="F5207" s="38">
        <v>6.93</v>
      </c>
      <c r="G5207" s="38">
        <v>7.61</v>
      </c>
      <c r="H5207" s="38">
        <v>6.5</v>
      </c>
      <c r="I5207" s="38">
        <v>7.18</v>
      </c>
      <c r="J5207" s="38">
        <v>7.15</v>
      </c>
      <c r="K5207" s="38">
        <v>6.51</v>
      </c>
      <c r="L5207" s="49">
        <v>-7.0000000000000007E-2</v>
      </c>
      <c r="M5207" s="38">
        <v>-0.53559572099999997</v>
      </c>
      <c r="N5207" s="38">
        <v>0.39807015699999998</v>
      </c>
      <c r="O5207" s="38">
        <v>6.9794764870000003</v>
      </c>
      <c r="P5207" s="38">
        <v>-0.36</v>
      </c>
      <c r="Q5207" s="38">
        <v>0.73</v>
      </c>
      <c r="R5207" s="38">
        <v>0.91</v>
      </c>
      <c r="S5207" s="38">
        <v>-5.79</v>
      </c>
      <c r="T5207" s="38">
        <v>0.25</v>
      </c>
      <c r="U5207" s="38">
        <v>-0.46</v>
      </c>
      <c r="V5207" s="38">
        <v>0.01</v>
      </c>
      <c r="W5207" s="38" t="s">
        <v>2139</v>
      </c>
      <c r="X5207" s="59" t="s">
        <v>22891</v>
      </c>
    </row>
    <row r="5208" spans="1:24" x14ac:dyDescent="0.2">
      <c r="A5208" s="38" t="s">
        <v>22892</v>
      </c>
      <c r="B5208" s="38" t="s">
        <v>22893</v>
      </c>
      <c r="C5208" s="38" t="s">
        <v>22894</v>
      </c>
      <c r="D5208" s="38" t="s">
        <v>22895</v>
      </c>
      <c r="E5208" s="38">
        <v>1</v>
      </c>
      <c r="F5208" s="38">
        <v>5.43</v>
      </c>
      <c r="G5208" s="38">
        <v>5.48</v>
      </c>
      <c r="H5208" s="38">
        <v>5</v>
      </c>
      <c r="I5208" s="38">
        <v>5.45</v>
      </c>
      <c r="J5208" s="38">
        <v>5.17</v>
      </c>
      <c r="K5208" s="38">
        <v>5.08</v>
      </c>
      <c r="L5208" s="49">
        <v>-7.0000000000000007E-2</v>
      </c>
      <c r="M5208" s="38">
        <v>-0.515967493</v>
      </c>
      <c r="N5208" s="38">
        <v>0.38490735500000001</v>
      </c>
      <c r="O5208" s="38">
        <v>5.26837424</v>
      </c>
      <c r="P5208" s="38">
        <v>-0.36</v>
      </c>
      <c r="Q5208" s="38">
        <v>0.73</v>
      </c>
      <c r="R5208" s="38">
        <v>0.92</v>
      </c>
      <c r="S5208" s="38">
        <v>-5.79</v>
      </c>
      <c r="T5208" s="38">
        <v>0.02</v>
      </c>
      <c r="U5208" s="38">
        <v>-0.31</v>
      </c>
      <c r="V5208" s="38">
        <v>0.08</v>
      </c>
      <c r="W5208" s="38" t="s">
        <v>2139</v>
      </c>
      <c r="X5208" s="59" t="s">
        <v>22895</v>
      </c>
    </row>
    <row r="5209" spans="1:24" x14ac:dyDescent="0.2">
      <c r="A5209" s="38" t="s">
        <v>22896</v>
      </c>
      <c r="B5209" s="38" t="s">
        <v>22897</v>
      </c>
      <c r="C5209" s="38" t="s">
        <v>22898</v>
      </c>
      <c r="D5209" s="38" t="s">
        <v>22899</v>
      </c>
      <c r="E5209" s="38">
        <v>6</v>
      </c>
      <c r="F5209" s="38">
        <v>8.99</v>
      </c>
      <c r="G5209" s="38">
        <v>9.66</v>
      </c>
      <c r="H5209" s="38">
        <v>12.01</v>
      </c>
      <c r="I5209" s="38">
        <v>9.4700000000000006</v>
      </c>
      <c r="J5209" s="38">
        <v>9.48</v>
      </c>
      <c r="K5209" s="38">
        <v>11.49</v>
      </c>
      <c r="L5209" s="49">
        <v>-7.0000000000000007E-2</v>
      </c>
      <c r="M5209" s="38">
        <v>-0.58295562199999995</v>
      </c>
      <c r="N5209" s="38">
        <v>0.43657078199999999</v>
      </c>
      <c r="O5209" s="38">
        <v>10.18099773</v>
      </c>
      <c r="P5209" s="38">
        <v>-0.36</v>
      </c>
      <c r="Q5209" s="38">
        <v>0.73</v>
      </c>
      <c r="R5209" s="38">
        <v>0.92</v>
      </c>
      <c r="S5209" s="38">
        <v>-5.79</v>
      </c>
      <c r="T5209" s="38">
        <v>0.48</v>
      </c>
      <c r="U5209" s="38">
        <v>-0.18</v>
      </c>
      <c r="V5209" s="38">
        <v>-0.52</v>
      </c>
      <c r="W5209" s="38" t="s">
        <v>2139</v>
      </c>
      <c r="X5209" s="59" t="s">
        <v>22899</v>
      </c>
    </row>
    <row r="5210" spans="1:24" x14ac:dyDescent="0.2">
      <c r="A5210" s="38" t="s">
        <v>22900</v>
      </c>
      <c r="B5210" s="38" t="s">
        <v>22901</v>
      </c>
      <c r="C5210" s="38" t="s">
        <v>22902</v>
      </c>
      <c r="D5210" s="38" t="s">
        <v>22903</v>
      </c>
      <c r="E5210" s="38">
        <v>2</v>
      </c>
      <c r="F5210" s="38">
        <v>7.75</v>
      </c>
      <c r="G5210" s="38">
        <v>8.26</v>
      </c>
      <c r="H5210" s="38">
        <v>9.58</v>
      </c>
      <c r="I5210" s="38">
        <v>8.18</v>
      </c>
      <c r="J5210" s="38">
        <v>8.17</v>
      </c>
      <c r="K5210" s="38">
        <v>9.02</v>
      </c>
      <c r="L5210" s="49">
        <v>-7.0000000000000007E-2</v>
      </c>
      <c r="M5210" s="38">
        <v>-0.59537134599999997</v>
      </c>
      <c r="N5210" s="38">
        <v>0.44626894700000003</v>
      </c>
      <c r="O5210" s="38">
        <v>8.4914630669999998</v>
      </c>
      <c r="P5210" s="38">
        <v>-0.35</v>
      </c>
      <c r="Q5210" s="38">
        <v>0.74</v>
      </c>
      <c r="R5210" s="38">
        <v>0.92</v>
      </c>
      <c r="S5210" s="38">
        <v>-5.79</v>
      </c>
      <c r="T5210" s="38">
        <v>0.43</v>
      </c>
      <c r="U5210" s="38">
        <v>-0.09</v>
      </c>
      <c r="V5210" s="38">
        <v>-0.56000000000000005</v>
      </c>
      <c r="W5210" s="38" t="s">
        <v>2139</v>
      </c>
      <c r="X5210" s="59" t="s">
        <v>22903</v>
      </c>
    </row>
    <row r="5211" spans="1:24" x14ac:dyDescent="0.2">
      <c r="A5211" s="38" t="s">
        <v>22904</v>
      </c>
      <c r="B5211" s="38" t="s">
        <v>22905</v>
      </c>
      <c r="C5211" s="38" t="s">
        <v>22906</v>
      </c>
      <c r="D5211" s="38" t="s">
        <v>22907</v>
      </c>
      <c r="E5211" s="38">
        <v>1</v>
      </c>
      <c r="F5211" s="38">
        <v>4.3499999999999996</v>
      </c>
      <c r="G5211" s="38">
        <v>4.83</v>
      </c>
      <c r="H5211" s="38">
        <v>4.46</v>
      </c>
      <c r="I5211" s="38">
        <v>4.5199999999999996</v>
      </c>
      <c r="J5211" s="38">
        <v>4.49</v>
      </c>
      <c r="K5211" s="38">
        <v>4.42</v>
      </c>
      <c r="L5211" s="49">
        <v>-7.0000000000000007E-2</v>
      </c>
      <c r="M5211" s="38">
        <v>-0.564858623</v>
      </c>
      <c r="N5211" s="38">
        <v>0.42404302799999999</v>
      </c>
      <c r="O5211" s="38">
        <v>4.5120701910000003</v>
      </c>
      <c r="P5211" s="38">
        <v>-0.35</v>
      </c>
      <c r="Q5211" s="38">
        <v>0.74</v>
      </c>
      <c r="R5211" s="38">
        <v>0.92</v>
      </c>
      <c r="S5211" s="38">
        <v>-5.8</v>
      </c>
      <c r="T5211" s="38">
        <v>0.17</v>
      </c>
      <c r="U5211" s="38">
        <v>-0.34</v>
      </c>
      <c r="V5211" s="38">
        <v>-0.04</v>
      </c>
      <c r="W5211" s="38" t="s">
        <v>2139</v>
      </c>
      <c r="X5211" s="59" t="s">
        <v>22907</v>
      </c>
    </row>
    <row r="5212" spans="1:24" x14ac:dyDescent="0.2">
      <c r="A5212" s="38" t="s">
        <v>22908</v>
      </c>
      <c r="B5212" s="38" t="s">
        <v>22909</v>
      </c>
      <c r="C5212" s="38" t="s">
        <v>22910</v>
      </c>
      <c r="D5212" s="38" t="s">
        <v>22911</v>
      </c>
      <c r="E5212" s="38">
        <v>2</v>
      </c>
      <c r="F5212" s="38">
        <v>6.12</v>
      </c>
      <c r="G5212" s="38">
        <v>6.29</v>
      </c>
      <c r="H5212" s="38">
        <v>6.06</v>
      </c>
      <c r="I5212" s="38">
        <v>6.38</v>
      </c>
      <c r="J5212" s="38">
        <v>6.29</v>
      </c>
      <c r="K5212" s="38">
        <v>5.59</v>
      </c>
      <c r="L5212" s="49">
        <v>-7.0000000000000007E-2</v>
      </c>
      <c r="M5212" s="38">
        <v>-0.56112679899999995</v>
      </c>
      <c r="N5212" s="38">
        <v>0.42465966399999999</v>
      </c>
      <c r="O5212" s="38">
        <v>6.1224834179999998</v>
      </c>
      <c r="P5212" s="38">
        <v>-0.34</v>
      </c>
      <c r="Q5212" s="38">
        <v>0.74</v>
      </c>
      <c r="R5212" s="38">
        <v>0.92</v>
      </c>
      <c r="S5212" s="38">
        <v>-5.8</v>
      </c>
      <c r="T5212" s="38">
        <v>0.26</v>
      </c>
      <c r="U5212" s="38">
        <v>0</v>
      </c>
      <c r="V5212" s="38">
        <v>-0.47</v>
      </c>
      <c r="W5212" s="38" t="s">
        <v>2139</v>
      </c>
      <c r="X5212" s="59" t="s">
        <v>22911</v>
      </c>
    </row>
    <row r="5213" spans="1:24" x14ac:dyDescent="0.2">
      <c r="A5213" s="38" t="s">
        <v>22912</v>
      </c>
      <c r="B5213" s="38" t="s">
        <v>22913</v>
      </c>
      <c r="C5213" s="38" t="s">
        <v>22914</v>
      </c>
      <c r="D5213" s="38" t="s">
        <v>22915</v>
      </c>
      <c r="E5213" s="38">
        <v>8</v>
      </c>
      <c r="F5213" s="38">
        <v>10.89</v>
      </c>
      <c r="G5213" s="38">
        <v>10.97</v>
      </c>
      <c r="H5213" s="38">
        <v>11.32</v>
      </c>
      <c r="I5213" s="38">
        <v>11.4</v>
      </c>
      <c r="J5213" s="38">
        <v>10.8</v>
      </c>
      <c r="K5213" s="38">
        <v>10.75</v>
      </c>
      <c r="L5213" s="49">
        <v>-7.0000000000000007E-2</v>
      </c>
      <c r="M5213" s="38">
        <v>-0.61304038800000005</v>
      </c>
      <c r="N5213" s="38">
        <v>0.466884776</v>
      </c>
      <c r="O5213" s="38">
        <v>11.02221089</v>
      </c>
      <c r="P5213" s="38">
        <v>-0.34</v>
      </c>
      <c r="Q5213" s="38">
        <v>0.75</v>
      </c>
      <c r="R5213" s="38">
        <v>0.92</v>
      </c>
      <c r="S5213" s="38">
        <v>-5.8</v>
      </c>
      <c r="T5213" s="38">
        <v>0.51</v>
      </c>
      <c r="U5213" s="38">
        <v>-0.17</v>
      </c>
      <c r="V5213" s="38">
        <v>-0.56999999999999995</v>
      </c>
      <c r="W5213" s="38" t="s">
        <v>2139</v>
      </c>
      <c r="X5213" s="59" t="s">
        <v>22915</v>
      </c>
    </row>
    <row r="5214" spans="1:24" x14ac:dyDescent="0.2">
      <c r="A5214" s="38" t="s">
        <v>22916</v>
      </c>
      <c r="B5214" s="38" t="s">
        <v>22917</v>
      </c>
      <c r="C5214" s="38" t="s">
        <v>22918</v>
      </c>
      <c r="D5214" s="38" t="s">
        <v>22919</v>
      </c>
      <c r="E5214" s="38">
        <v>1</v>
      </c>
      <c r="F5214" s="38">
        <v>6.08</v>
      </c>
      <c r="G5214" s="38">
        <v>6.79</v>
      </c>
      <c r="H5214" s="38">
        <v>6.33</v>
      </c>
      <c r="I5214" s="38">
        <v>6.43</v>
      </c>
      <c r="J5214" s="38">
        <v>6.36</v>
      </c>
      <c r="K5214" s="38">
        <v>6.2</v>
      </c>
      <c r="L5214" s="49">
        <v>-7.0000000000000007E-2</v>
      </c>
      <c r="M5214" s="38">
        <v>-0.567149864</v>
      </c>
      <c r="N5214" s="38">
        <v>0.43016977499999998</v>
      </c>
      <c r="O5214" s="38">
        <v>6.3651574789999996</v>
      </c>
      <c r="P5214" s="38">
        <v>-0.34</v>
      </c>
      <c r="Q5214" s="38">
        <v>0.75</v>
      </c>
      <c r="R5214" s="38">
        <v>0.92</v>
      </c>
      <c r="S5214" s="38">
        <v>-5.8</v>
      </c>
      <c r="T5214" s="38">
        <v>0.35</v>
      </c>
      <c r="U5214" s="38">
        <v>-0.43</v>
      </c>
      <c r="V5214" s="38">
        <v>-0.13</v>
      </c>
      <c r="W5214" s="38" t="s">
        <v>2139</v>
      </c>
      <c r="X5214" s="59" t="s">
        <v>22919</v>
      </c>
    </row>
    <row r="5215" spans="1:24" x14ac:dyDescent="0.2">
      <c r="A5215" s="38" t="s">
        <v>22920</v>
      </c>
      <c r="B5215" s="38" t="s">
        <v>22921</v>
      </c>
      <c r="C5215" s="38" t="s">
        <v>22922</v>
      </c>
      <c r="D5215" s="38" t="s">
        <v>22923</v>
      </c>
      <c r="E5215" s="38">
        <v>1</v>
      </c>
      <c r="F5215" s="38">
        <v>7.27</v>
      </c>
      <c r="G5215" s="38">
        <v>7.2</v>
      </c>
      <c r="H5215" s="38">
        <v>6.47</v>
      </c>
      <c r="I5215" s="38">
        <v>6.73</v>
      </c>
      <c r="J5215" s="38">
        <v>7.39</v>
      </c>
      <c r="K5215" s="38">
        <v>6.62</v>
      </c>
      <c r="L5215" s="49">
        <v>-7.0000000000000007E-2</v>
      </c>
      <c r="M5215" s="38">
        <v>-0.56205878399999998</v>
      </c>
      <c r="N5215" s="38">
        <v>0.42928052799999999</v>
      </c>
      <c r="O5215" s="38">
        <v>6.9460169299999999</v>
      </c>
      <c r="P5215" s="38">
        <v>-0.33</v>
      </c>
      <c r="Q5215" s="38">
        <v>0.75</v>
      </c>
      <c r="R5215" s="38">
        <v>0.92</v>
      </c>
      <c r="S5215" s="38">
        <v>-5.8</v>
      </c>
      <c r="T5215" s="38">
        <v>-0.54</v>
      </c>
      <c r="U5215" s="38">
        <v>0.19</v>
      </c>
      <c r="V5215" s="38">
        <v>0.15</v>
      </c>
      <c r="W5215" s="38" t="s">
        <v>2139</v>
      </c>
      <c r="X5215" s="59" t="s">
        <v>22923</v>
      </c>
    </row>
    <row r="5216" spans="1:24" x14ac:dyDescent="0.2">
      <c r="A5216" s="38" t="s">
        <v>22924</v>
      </c>
      <c r="B5216" s="38" t="s">
        <v>22925</v>
      </c>
      <c r="C5216" s="38" t="s">
        <v>22926</v>
      </c>
      <c r="D5216" s="38" t="s">
        <v>22927</v>
      </c>
      <c r="E5216" s="38">
        <v>3</v>
      </c>
      <c r="F5216" s="38">
        <v>8.2799999999999994</v>
      </c>
      <c r="G5216" s="38">
        <v>8.3699999999999992</v>
      </c>
      <c r="H5216" s="38">
        <v>10.16</v>
      </c>
      <c r="I5216" s="38">
        <v>8.83</v>
      </c>
      <c r="J5216" s="38">
        <v>8.1</v>
      </c>
      <c r="K5216" s="38">
        <v>9.66</v>
      </c>
      <c r="L5216" s="49">
        <v>-7.0000000000000007E-2</v>
      </c>
      <c r="M5216" s="38">
        <v>-0.632585183</v>
      </c>
      <c r="N5216" s="38">
        <v>0.485269585</v>
      </c>
      <c r="O5216" s="38">
        <v>8.9010204280000007</v>
      </c>
      <c r="P5216" s="38">
        <v>-0.33</v>
      </c>
      <c r="Q5216" s="38">
        <v>0.76</v>
      </c>
      <c r="R5216" s="38">
        <v>0.92</v>
      </c>
      <c r="S5216" s="38">
        <v>-5.8</v>
      </c>
      <c r="T5216" s="38">
        <v>0.55000000000000004</v>
      </c>
      <c r="U5216" s="38">
        <v>-0.27</v>
      </c>
      <c r="V5216" s="38">
        <v>-0.5</v>
      </c>
      <c r="W5216" s="38" t="s">
        <v>2139</v>
      </c>
      <c r="X5216" s="59" t="s">
        <v>22927</v>
      </c>
    </row>
    <row r="5217" spans="1:24" x14ac:dyDescent="0.2">
      <c r="A5217" s="38" t="s">
        <v>22928</v>
      </c>
      <c r="B5217" s="38" t="s">
        <v>22929</v>
      </c>
      <c r="C5217" s="38" t="s">
        <v>22930</v>
      </c>
      <c r="D5217" s="38" t="s">
        <v>22931</v>
      </c>
      <c r="E5217" s="38">
        <v>2</v>
      </c>
      <c r="F5217" s="38">
        <v>9.7100000000000009</v>
      </c>
      <c r="G5217" s="38">
        <v>8.9700000000000006</v>
      </c>
      <c r="H5217" s="38">
        <v>9.33</v>
      </c>
      <c r="I5217" s="38">
        <v>9.01</v>
      </c>
      <c r="J5217" s="38">
        <v>9.2899999999999991</v>
      </c>
      <c r="K5217" s="38">
        <v>9.5</v>
      </c>
      <c r="L5217" s="49">
        <v>-7.0000000000000007E-2</v>
      </c>
      <c r="M5217" s="38">
        <v>-0.62811170000000005</v>
      </c>
      <c r="N5217" s="38">
        <v>0.48249769999999997</v>
      </c>
      <c r="O5217" s="38">
        <v>9.3027695870000002</v>
      </c>
      <c r="P5217" s="38">
        <v>-0.33</v>
      </c>
      <c r="Q5217" s="38">
        <v>0.76</v>
      </c>
      <c r="R5217" s="38">
        <v>0.92</v>
      </c>
      <c r="S5217" s="38">
        <v>-5.8</v>
      </c>
      <c r="T5217" s="38">
        <v>-0.7</v>
      </c>
      <c r="U5217" s="38">
        <v>0.32</v>
      </c>
      <c r="V5217" s="38">
        <v>0.17</v>
      </c>
      <c r="W5217" s="38" t="s">
        <v>2139</v>
      </c>
      <c r="X5217" s="59" t="s">
        <v>22931</v>
      </c>
    </row>
    <row r="5218" spans="1:24" x14ac:dyDescent="0.2">
      <c r="A5218" s="38" t="s">
        <v>22932</v>
      </c>
      <c r="B5218" s="38" t="s">
        <v>22933</v>
      </c>
      <c r="C5218" s="38" t="s">
        <v>22934</v>
      </c>
      <c r="D5218" s="38" t="s">
        <v>22935</v>
      </c>
      <c r="E5218" s="38">
        <v>1</v>
      </c>
      <c r="F5218" s="38">
        <v>8.26</v>
      </c>
      <c r="G5218" s="38">
        <v>8.56</v>
      </c>
      <c r="H5218" s="38">
        <v>7.69</v>
      </c>
      <c r="I5218" s="38">
        <v>8.3000000000000007</v>
      </c>
      <c r="J5218" s="38">
        <v>7.93</v>
      </c>
      <c r="K5218" s="38">
        <v>8.08</v>
      </c>
      <c r="L5218" s="49">
        <v>-7.0000000000000007E-2</v>
      </c>
      <c r="M5218" s="38">
        <v>-0.60930305299999998</v>
      </c>
      <c r="N5218" s="38">
        <v>0.47063865500000002</v>
      </c>
      <c r="O5218" s="38">
        <v>8.1363931140000005</v>
      </c>
      <c r="P5218" s="38">
        <v>-0.32</v>
      </c>
      <c r="Q5218" s="38">
        <v>0.76</v>
      </c>
      <c r="R5218" s="38">
        <v>0.92</v>
      </c>
      <c r="S5218" s="38">
        <v>-5.81</v>
      </c>
      <c r="T5218" s="38">
        <v>0.04</v>
      </c>
      <c r="U5218" s="38">
        <v>-0.63</v>
      </c>
      <c r="V5218" s="38">
        <v>0.39</v>
      </c>
      <c r="W5218" s="38" t="s">
        <v>2139</v>
      </c>
      <c r="X5218" s="59" t="s">
        <v>22935</v>
      </c>
    </row>
    <row r="5219" spans="1:24" x14ac:dyDescent="0.2">
      <c r="A5219" s="38" t="s">
        <v>22936</v>
      </c>
      <c r="B5219" s="38" t="s">
        <v>22937</v>
      </c>
      <c r="C5219" s="38" t="s">
        <v>22938</v>
      </c>
      <c r="D5219" s="38" t="s">
        <v>22939</v>
      </c>
      <c r="E5219" s="38">
        <v>8</v>
      </c>
      <c r="F5219" s="38">
        <v>10.85</v>
      </c>
      <c r="G5219" s="38">
        <v>9.8800000000000008</v>
      </c>
      <c r="H5219" s="38">
        <v>11.97</v>
      </c>
      <c r="I5219" s="38">
        <v>10.84</v>
      </c>
      <c r="J5219" s="38">
        <v>10.35</v>
      </c>
      <c r="K5219" s="38">
        <v>11.31</v>
      </c>
      <c r="L5219" s="49">
        <v>-7.0000000000000007E-2</v>
      </c>
      <c r="M5219" s="38">
        <v>-0.62618476000000001</v>
      </c>
      <c r="N5219" s="38">
        <v>0.489591991</v>
      </c>
      <c r="O5219" s="38">
        <v>10.86543885</v>
      </c>
      <c r="P5219" s="38">
        <v>-0.31</v>
      </c>
      <c r="Q5219" s="38">
        <v>0.77</v>
      </c>
      <c r="R5219" s="38">
        <v>0.92</v>
      </c>
      <c r="S5219" s="38">
        <v>-5.81</v>
      </c>
      <c r="T5219" s="38">
        <v>-0.01</v>
      </c>
      <c r="U5219" s="38">
        <v>0.47</v>
      </c>
      <c r="V5219" s="38">
        <v>-0.66</v>
      </c>
      <c r="W5219" s="38" t="s">
        <v>2139</v>
      </c>
      <c r="X5219" s="59" t="s">
        <v>22939</v>
      </c>
    </row>
    <row r="5220" spans="1:24" x14ac:dyDescent="0.2">
      <c r="A5220" s="38" t="s">
        <v>22940</v>
      </c>
      <c r="B5220" s="38" t="s">
        <v>22941</v>
      </c>
      <c r="C5220" s="38" t="s">
        <v>22942</v>
      </c>
      <c r="D5220" s="38" t="s">
        <v>22943</v>
      </c>
      <c r="E5220" s="38">
        <v>1</v>
      </c>
      <c r="F5220" s="38">
        <v>5.08</v>
      </c>
      <c r="G5220" s="38">
        <v>5.73</v>
      </c>
      <c r="H5220" s="38">
        <v>5.18</v>
      </c>
      <c r="I5220" s="38">
        <v>5.39</v>
      </c>
      <c r="J5220" s="38">
        <v>5.85</v>
      </c>
      <c r="K5220" s="38">
        <v>4.55</v>
      </c>
      <c r="L5220" s="49">
        <v>-7.0000000000000007E-2</v>
      </c>
      <c r="M5220" s="38">
        <v>-0.65827272199999998</v>
      </c>
      <c r="N5220" s="38">
        <v>0.51847079100000004</v>
      </c>
      <c r="O5220" s="38">
        <v>5.297740546</v>
      </c>
      <c r="P5220" s="38">
        <v>-0.28999999999999998</v>
      </c>
      <c r="Q5220" s="38">
        <v>0.78</v>
      </c>
      <c r="R5220" s="38">
        <v>0.93</v>
      </c>
      <c r="S5220" s="38">
        <v>-5.82</v>
      </c>
      <c r="T5220" s="38">
        <v>0.31</v>
      </c>
      <c r="U5220" s="38">
        <v>0.12</v>
      </c>
      <c r="V5220" s="38">
        <v>-0.63</v>
      </c>
      <c r="W5220" s="38" t="s">
        <v>2118</v>
      </c>
      <c r="X5220" s="59" t="s">
        <v>22943</v>
      </c>
    </row>
    <row r="5221" spans="1:24" x14ac:dyDescent="0.2">
      <c r="A5221" s="38" t="s">
        <v>22944</v>
      </c>
      <c r="B5221" s="38" t="s">
        <v>22945</v>
      </c>
      <c r="C5221" s="38" t="s">
        <v>22946</v>
      </c>
      <c r="D5221" s="38" t="s">
        <v>22947</v>
      </c>
      <c r="E5221" s="38">
        <v>15</v>
      </c>
      <c r="F5221" s="38">
        <v>10.9</v>
      </c>
      <c r="G5221" s="38">
        <v>11.79</v>
      </c>
      <c r="H5221" s="38">
        <v>12.12</v>
      </c>
      <c r="I5221" s="38">
        <v>11.53</v>
      </c>
      <c r="J5221" s="38">
        <v>11.56</v>
      </c>
      <c r="K5221" s="38">
        <v>11.52</v>
      </c>
      <c r="L5221" s="49">
        <v>-7.0000000000000007E-2</v>
      </c>
      <c r="M5221" s="38">
        <v>-0.68454944399999995</v>
      </c>
      <c r="N5221" s="38">
        <v>0.55172205600000002</v>
      </c>
      <c r="O5221" s="38">
        <v>11.56926502</v>
      </c>
      <c r="P5221" s="38">
        <v>-0.27</v>
      </c>
      <c r="Q5221" s="38">
        <v>0.8</v>
      </c>
      <c r="R5221" s="38">
        <v>0.94</v>
      </c>
      <c r="S5221" s="38">
        <v>-5.82</v>
      </c>
      <c r="T5221" s="38">
        <v>0.63</v>
      </c>
      <c r="U5221" s="38">
        <v>-0.23</v>
      </c>
      <c r="V5221" s="38">
        <v>-0.6</v>
      </c>
      <c r="W5221" s="38" t="s">
        <v>2139</v>
      </c>
      <c r="X5221" s="59" t="s">
        <v>22947</v>
      </c>
    </row>
    <row r="5222" spans="1:24" x14ac:dyDescent="0.2">
      <c r="A5222" s="38" t="s">
        <v>22948</v>
      </c>
      <c r="B5222" s="38" t="s">
        <v>22949</v>
      </c>
      <c r="C5222" s="38" t="s">
        <v>22950</v>
      </c>
      <c r="D5222" s="38" t="s">
        <v>22951</v>
      </c>
      <c r="E5222" s="38">
        <v>1</v>
      </c>
      <c r="F5222" s="38">
        <v>6.08</v>
      </c>
      <c r="G5222" s="38">
        <v>4.97</v>
      </c>
      <c r="H5222" s="38">
        <v>5.93</v>
      </c>
      <c r="I5222" s="38">
        <v>5.36</v>
      </c>
      <c r="J5222" s="38">
        <v>5.25</v>
      </c>
      <c r="K5222" s="38">
        <v>6.17</v>
      </c>
      <c r="L5222" s="49">
        <v>-7.0000000000000007E-2</v>
      </c>
      <c r="M5222" s="38">
        <v>-0.69136623500000005</v>
      </c>
      <c r="N5222" s="38">
        <v>0.55989759699999997</v>
      </c>
      <c r="O5222" s="38">
        <v>5.6260852699999999</v>
      </c>
      <c r="P5222" s="38">
        <v>-0.26</v>
      </c>
      <c r="Q5222" s="38">
        <v>0.8</v>
      </c>
      <c r="R5222" s="38">
        <v>0.94</v>
      </c>
      <c r="S5222" s="38">
        <v>-5.83</v>
      </c>
      <c r="T5222" s="38">
        <v>-0.72</v>
      </c>
      <c r="U5222" s="38">
        <v>0.28000000000000003</v>
      </c>
      <c r="V5222" s="38">
        <v>0.24</v>
      </c>
      <c r="W5222" s="38" t="s">
        <v>2139</v>
      </c>
      <c r="X5222" s="59" t="s">
        <v>22951</v>
      </c>
    </row>
    <row r="5223" spans="1:24" x14ac:dyDescent="0.2">
      <c r="A5223" s="38" t="s">
        <v>22952</v>
      </c>
      <c r="B5223" s="38" t="s">
        <v>22953</v>
      </c>
      <c r="C5223" s="38" t="s">
        <v>22954</v>
      </c>
      <c r="D5223" s="38" t="s">
        <v>22955</v>
      </c>
      <c r="E5223" s="38">
        <v>1</v>
      </c>
      <c r="F5223" s="38">
        <v>6.1</v>
      </c>
      <c r="G5223" s="38">
        <v>7.54</v>
      </c>
      <c r="H5223" s="38">
        <v>7.47</v>
      </c>
      <c r="I5223" s="38">
        <v>7.01</v>
      </c>
      <c r="J5223" s="38">
        <v>6.82</v>
      </c>
      <c r="K5223" s="38">
        <v>7.08</v>
      </c>
      <c r="L5223" s="49">
        <v>-7.0000000000000007E-2</v>
      </c>
      <c r="M5223" s="38">
        <v>-0.91636497299999997</v>
      </c>
      <c r="N5223" s="38">
        <v>0.78301294300000002</v>
      </c>
      <c r="O5223" s="38">
        <v>7.0012661810000001</v>
      </c>
      <c r="P5223" s="38">
        <v>-0.2</v>
      </c>
      <c r="Q5223" s="38">
        <v>0.85</v>
      </c>
      <c r="R5223" s="38">
        <v>0.96</v>
      </c>
      <c r="S5223" s="38">
        <v>-5.84</v>
      </c>
      <c r="T5223" s="38">
        <v>0.91</v>
      </c>
      <c r="U5223" s="38">
        <v>-0.72</v>
      </c>
      <c r="V5223" s="38">
        <v>-0.39</v>
      </c>
      <c r="W5223" s="38" t="s">
        <v>2139</v>
      </c>
      <c r="X5223" s="59" t="s">
        <v>22955</v>
      </c>
    </row>
    <row r="5224" spans="1:24" x14ac:dyDescent="0.2">
      <c r="A5224" s="38" t="s">
        <v>22956</v>
      </c>
      <c r="B5224" s="38" t="s">
        <v>22957</v>
      </c>
      <c r="C5224" s="38" t="s">
        <v>22958</v>
      </c>
      <c r="D5224" s="38" t="s">
        <v>22959</v>
      </c>
      <c r="E5224" s="38">
        <v>2</v>
      </c>
      <c r="F5224" s="38">
        <v>7.44</v>
      </c>
      <c r="G5224" s="38">
        <v>8.18</v>
      </c>
      <c r="H5224" s="38">
        <v>10.18</v>
      </c>
      <c r="I5224" s="38">
        <v>8.9700000000000006</v>
      </c>
      <c r="J5224" s="38">
        <v>7.33</v>
      </c>
      <c r="K5224" s="38">
        <v>9.2799999999999994</v>
      </c>
      <c r="L5224" s="49">
        <v>-7.0000000000000007E-2</v>
      </c>
      <c r="M5224" s="38">
        <v>-1.513382193</v>
      </c>
      <c r="N5224" s="38">
        <v>1.3658811200000001</v>
      </c>
      <c r="O5224" s="38">
        <v>8.5630247829999995</v>
      </c>
      <c r="P5224" s="38">
        <v>-0.14000000000000001</v>
      </c>
      <c r="Q5224" s="38">
        <v>0.9</v>
      </c>
      <c r="R5224" s="38">
        <v>0.97</v>
      </c>
      <c r="S5224" s="38">
        <v>-5.85</v>
      </c>
      <c r="T5224" s="38">
        <v>1.53</v>
      </c>
      <c r="U5224" s="38">
        <v>-0.85</v>
      </c>
      <c r="V5224" s="38">
        <v>-0.9</v>
      </c>
      <c r="W5224" s="38" t="s">
        <v>2139</v>
      </c>
      <c r="X5224" s="59" t="s">
        <v>22959</v>
      </c>
    </row>
    <row r="5225" spans="1:24" x14ac:dyDescent="0.2">
      <c r="A5225" s="38" t="s">
        <v>22960</v>
      </c>
      <c r="B5225" s="38" t="s">
        <v>22961</v>
      </c>
      <c r="C5225" s="38" t="s">
        <v>22962</v>
      </c>
      <c r="D5225" s="38" t="s">
        <v>22963</v>
      </c>
      <c r="E5225" s="38">
        <v>21</v>
      </c>
      <c r="F5225" s="38">
        <v>12.96</v>
      </c>
      <c r="G5225" s="38">
        <v>13.18</v>
      </c>
      <c r="H5225" s="38">
        <v>13.41</v>
      </c>
      <c r="I5225" s="38">
        <v>12.98</v>
      </c>
      <c r="J5225" s="38">
        <v>13.04</v>
      </c>
      <c r="K5225" s="38">
        <v>13.28</v>
      </c>
      <c r="L5225" s="49">
        <v>-0.08</v>
      </c>
      <c r="M5225" s="38">
        <v>-0.31658683199999998</v>
      </c>
      <c r="N5225" s="38">
        <v>0.14890274000000001</v>
      </c>
      <c r="O5225" s="38">
        <v>13.142078570000001</v>
      </c>
      <c r="P5225" s="38">
        <v>-0.89</v>
      </c>
      <c r="Q5225" s="38">
        <v>0.41</v>
      </c>
      <c r="R5225" s="38">
        <v>0.76</v>
      </c>
      <c r="S5225" s="38">
        <v>-5.46</v>
      </c>
      <c r="T5225" s="38">
        <v>0.02</v>
      </c>
      <c r="U5225" s="38">
        <v>-0.14000000000000001</v>
      </c>
      <c r="V5225" s="38">
        <v>-0.13</v>
      </c>
      <c r="W5225" s="38" t="s">
        <v>2139</v>
      </c>
      <c r="X5225" s="59" t="s">
        <v>22963</v>
      </c>
    </row>
    <row r="5226" spans="1:24" x14ac:dyDescent="0.2">
      <c r="A5226" s="38" t="s">
        <v>22964</v>
      </c>
      <c r="B5226" s="38" t="s">
        <v>22965</v>
      </c>
      <c r="C5226" s="38" t="s">
        <v>22966</v>
      </c>
      <c r="D5226" s="38" t="s">
        <v>22967</v>
      </c>
      <c r="E5226" s="38">
        <v>23</v>
      </c>
      <c r="F5226" s="38">
        <v>13.64</v>
      </c>
      <c r="G5226" s="38">
        <v>13.41</v>
      </c>
      <c r="H5226" s="38">
        <v>13.94</v>
      </c>
      <c r="I5226" s="38">
        <v>13.51</v>
      </c>
      <c r="J5226" s="38">
        <v>13.42</v>
      </c>
      <c r="K5226" s="38">
        <v>13.84</v>
      </c>
      <c r="L5226" s="49">
        <v>-0.08</v>
      </c>
      <c r="M5226" s="38">
        <v>-0.30250452100000003</v>
      </c>
      <c r="N5226" s="38">
        <v>0.147317859</v>
      </c>
      <c r="O5226" s="38">
        <v>13.626006240000001</v>
      </c>
      <c r="P5226" s="38">
        <v>-0.85</v>
      </c>
      <c r="Q5226" s="38">
        <v>0.43</v>
      </c>
      <c r="R5226" s="38">
        <v>0.77</v>
      </c>
      <c r="S5226" s="38">
        <v>-5.49</v>
      </c>
      <c r="T5226" s="38">
        <v>-0.13</v>
      </c>
      <c r="U5226" s="38">
        <v>0.01</v>
      </c>
      <c r="V5226" s="38">
        <v>-0.1</v>
      </c>
      <c r="W5226" s="38" t="s">
        <v>2139</v>
      </c>
      <c r="X5226" s="59" t="s">
        <v>22967</v>
      </c>
    </row>
    <row r="5227" spans="1:24" x14ac:dyDescent="0.2">
      <c r="A5227" s="38" t="s">
        <v>22968</v>
      </c>
      <c r="B5227" s="38" t="s">
        <v>22969</v>
      </c>
      <c r="C5227" s="38" t="s">
        <v>22970</v>
      </c>
      <c r="D5227" s="38" t="s">
        <v>22971</v>
      </c>
      <c r="E5227" s="38">
        <v>8</v>
      </c>
      <c r="F5227" s="38">
        <v>12.47</v>
      </c>
      <c r="G5227" s="38">
        <v>12.29</v>
      </c>
      <c r="H5227" s="38">
        <v>11.8</v>
      </c>
      <c r="I5227" s="38">
        <v>12.35</v>
      </c>
      <c r="J5227" s="38">
        <v>12.19</v>
      </c>
      <c r="K5227" s="38">
        <v>11.78</v>
      </c>
      <c r="L5227" s="49">
        <v>-0.08</v>
      </c>
      <c r="M5227" s="38">
        <v>-0.314496477</v>
      </c>
      <c r="N5227" s="38">
        <v>0.15465921399999999</v>
      </c>
      <c r="O5227" s="38">
        <v>12.147534520000001</v>
      </c>
      <c r="P5227" s="38">
        <v>-0.84</v>
      </c>
      <c r="Q5227" s="38">
        <v>0.43</v>
      </c>
      <c r="R5227" s="38">
        <v>0.78</v>
      </c>
      <c r="S5227" s="38">
        <v>-5.5</v>
      </c>
      <c r="T5227" s="38">
        <v>-0.12</v>
      </c>
      <c r="U5227" s="38">
        <v>-0.1</v>
      </c>
      <c r="V5227" s="38">
        <v>-0.02</v>
      </c>
      <c r="W5227" s="38" t="s">
        <v>3929</v>
      </c>
      <c r="X5227" s="59" t="s">
        <v>22971</v>
      </c>
    </row>
    <row r="5228" spans="1:24" x14ac:dyDescent="0.2">
      <c r="A5228" s="38" t="s">
        <v>22972</v>
      </c>
      <c r="B5228" s="38" t="s">
        <v>22973</v>
      </c>
      <c r="C5228" s="38" t="s">
        <v>22974</v>
      </c>
      <c r="D5228" s="38" t="s">
        <v>22975</v>
      </c>
      <c r="E5228" s="38">
        <v>16</v>
      </c>
      <c r="F5228" s="38">
        <v>12.57</v>
      </c>
      <c r="G5228" s="38">
        <v>12.15</v>
      </c>
      <c r="H5228" s="38">
        <v>12.41</v>
      </c>
      <c r="I5228" s="38">
        <v>12.44</v>
      </c>
      <c r="J5228" s="38">
        <v>12.18</v>
      </c>
      <c r="K5228" s="38">
        <v>12.26</v>
      </c>
      <c r="L5228" s="49">
        <v>-0.08</v>
      </c>
      <c r="M5228" s="38">
        <v>-0.32377945800000002</v>
      </c>
      <c r="N5228" s="38">
        <v>0.16018081100000001</v>
      </c>
      <c r="O5228" s="38">
        <v>12.336160169999999</v>
      </c>
      <c r="P5228" s="38">
        <v>-0.84</v>
      </c>
      <c r="Q5228" s="38">
        <v>0.44</v>
      </c>
      <c r="R5228" s="38">
        <v>0.78</v>
      </c>
      <c r="S5228" s="38">
        <v>-5.51</v>
      </c>
      <c r="T5228" s="38">
        <v>-0.13</v>
      </c>
      <c r="U5228" s="38">
        <v>0.03</v>
      </c>
      <c r="V5228" s="38">
        <v>-0.15</v>
      </c>
      <c r="W5228" s="38" t="s">
        <v>2139</v>
      </c>
      <c r="X5228" s="59" t="s">
        <v>22975</v>
      </c>
    </row>
    <row r="5229" spans="1:24" x14ac:dyDescent="0.2">
      <c r="A5229" s="38" t="s">
        <v>22976</v>
      </c>
      <c r="B5229" s="38" t="s">
        <v>22977</v>
      </c>
      <c r="C5229" s="38" t="s">
        <v>22978</v>
      </c>
      <c r="D5229" s="38" t="s">
        <v>22979</v>
      </c>
      <c r="E5229" s="38">
        <v>17</v>
      </c>
      <c r="F5229" s="38">
        <v>12.13</v>
      </c>
      <c r="G5229" s="38">
        <v>12.08</v>
      </c>
      <c r="H5229" s="38">
        <v>12.23</v>
      </c>
      <c r="I5229" s="38">
        <v>12</v>
      </c>
      <c r="J5229" s="38">
        <v>12.11</v>
      </c>
      <c r="K5229" s="38">
        <v>12.09</v>
      </c>
      <c r="L5229" s="49">
        <v>-0.08</v>
      </c>
      <c r="M5229" s="38">
        <v>-0.32843903299999999</v>
      </c>
      <c r="N5229" s="38">
        <v>0.16260054400000001</v>
      </c>
      <c r="O5229" s="38">
        <v>12.106689190000001</v>
      </c>
      <c r="P5229" s="38">
        <v>-0.84</v>
      </c>
      <c r="Q5229" s="38">
        <v>0.44</v>
      </c>
      <c r="R5229" s="38">
        <v>0.78</v>
      </c>
      <c r="S5229" s="38">
        <v>-5.51</v>
      </c>
      <c r="T5229" s="38">
        <v>-0.13</v>
      </c>
      <c r="U5229" s="38">
        <v>0.03</v>
      </c>
      <c r="V5229" s="38">
        <v>-0.14000000000000001</v>
      </c>
      <c r="W5229" s="38" t="s">
        <v>2139</v>
      </c>
      <c r="X5229" s="59" t="s">
        <v>22979</v>
      </c>
    </row>
    <row r="5230" spans="1:24" x14ac:dyDescent="0.2">
      <c r="A5230" s="38" t="s">
        <v>22980</v>
      </c>
      <c r="B5230" s="38" t="s">
        <v>22981</v>
      </c>
      <c r="C5230" s="38" t="s">
        <v>22982</v>
      </c>
      <c r="D5230" s="38" t="s">
        <v>22983</v>
      </c>
      <c r="E5230" s="38">
        <v>20</v>
      </c>
      <c r="F5230" s="38">
        <v>12.76</v>
      </c>
      <c r="G5230" s="38">
        <v>12.71</v>
      </c>
      <c r="H5230" s="38">
        <v>12.7</v>
      </c>
      <c r="I5230" s="38">
        <v>12.55</v>
      </c>
      <c r="J5230" s="38">
        <v>12.66</v>
      </c>
      <c r="K5230" s="38">
        <v>12.71</v>
      </c>
      <c r="L5230" s="49">
        <v>-0.08</v>
      </c>
      <c r="M5230" s="38">
        <v>-0.32335498099999999</v>
      </c>
      <c r="N5230" s="38">
        <v>0.16033829799999999</v>
      </c>
      <c r="O5230" s="38">
        <v>12.681713070000001</v>
      </c>
      <c r="P5230" s="38">
        <v>-0.83</v>
      </c>
      <c r="Q5230" s="38">
        <v>0.44</v>
      </c>
      <c r="R5230" s="38">
        <v>0.78</v>
      </c>
      <c r="S5230" s="38">
        <v>-5.51</v>
      </c>
      <c r="T5230" s="38">
        <v>-0.21</v>
      </c>
      <c r="U5230" s="38">
        <v>-0.05</v>
      </c>
      <c r="V5230" s="38">
        <v>0.01</v>
      </c>
      <c r="W5230" s="38" t="s">
        <v>3929</v>
      </c>
      <c r="X5230" s="59" t="s">
        <v>22983</v>
      </c>
    </row>
    <row r="5231" spans="1:24" x14ac:dyDescent="0.2">
      <c r="A5231" s="38" t="s">
        <v>22984</v>
      </c>
      <c r="B5231" s="38" t="s">
        <v>22985</v>
      </c>
      <c r="C5231" s="38" t="s">
        <v>22986</v>
      </c>
      <c r="D5231" s="38" t="s">
        <v>22987</v>
      </c>
      <c r="E5231" s="38">
        <v>25</v>
      </c>
      <c r="F5231" s="38">
        <v>13.39</v>
      </c>
      <c r="G5231" s="38">
        <v>13.59</v>
      </c>
      <c r="H5231" s="38">
        <v>13.03</v>
      </c>
      <c r="I5231" s="38">
        <v>13.15</v>
      </c>
      <c r="J5231" s="38">
        <v>13.6</v>
      </c>
      <c r="K5231" s="38">
        <v>13.01</v>
      </c>
      <c r="L5231" s="49">
        <v>-0.08</v>
      </c>
      <c r="M5231" s="38">
        <v>-0.330435109</v>
      </c>
      <c r="N5231" s="38">
        <v>0.164187999</v>
      </c>
      <c r="O5231" s="38">
        <v>13.296671659999999</v>
      </c>
      <c r="P5231" s="38">
        <v>-0.83</v>
      </c>
      <c r="Q5231" s="38">
        <v>0.44</v>
      </c>
      <c r="R5231" s="38">
        <v>0.78</v>
      </c>
      <c r="S5231" s="38">
        <v>-5.51</v>
      </c>
      <c r="T5231" s="38">
        <v>-0.24</v>
      </c>
      <c r="U5231" s="38">
        <v>0.01</v>
      </c>
      <c r="V5231" s="38">
        <v>-0.02</v>
      </c>
      <c r="W5231" s="38" t="s">
        <v>2139</v>
      </c>
      <c r="X5231" s="59" t="s">
        <v>22987</v>
      </c>
    </row>
    <row r="5232" spans="1:24" x14ac:dyDescent="0.2">
      <c r="A5232" s="38" t="s">
        <v>22988</v>
      </c>
      <c r="B5232" s="38" t="s">
        <v>22989</v>
      </c>
      <c r="C5232" s="38" t="s">
        <v>22990</v>
      </c>
      <c r="D5232" s="38" t="s">
        <v>22991</v>
      </c>
      <c r="E5232" s="38">
        <v>15</v>
      </c>
      <c r="F5232" s="38">
        <v>12.41</v>
      </c>
      <c r="G5232" s="38">
        <v>12.46</v>
      </c>
      <c r="H5232" s="38">
        <v>12.11</v>
      </c>
      <c r="I5232" s="38">
        <v>12.35</v>
      </c>
      <c r="J5232" s="38">
        <v>12.37</v>
      </c>
      <c r="K5232" s="38">
        <v>12.02</v>
      </c>
      <c r="L5232" s="49">
        <v>-0.08</v>
      </c>
      <c r="M5232" s="38">
        <v>-0.30480584599999999</v>
      </c>
      <c r="N5232" s="38">
        <v>0.15219200199999999</v>
      </c>
      <c r="O5232" s="38">
        <v>12.287156339999999</v>
      </c>
      <c r="P5232" s="38">
        <v>-0.83</v>
      </c>
      <c r="Q5232" s="38">
        <v>0.44</v>
      </c>
      <c r="R5232" s="38">
        <v>0.78</v>
      </c>
      <c r="S5232" s="38">
        <v>-5.52</v>
      </c>
      <c r="T5232" s="38">
        <v>-0.06</v>
      </c>
      <c r="U5232" s="38">
        <v>-0.09</v>
      </c>
      <c r="V5232" s="38">
        <v>-0.09</v>
      </c>
      <c r="W5232" s="38" t="s">
        <v>3929</v>
      </c>
      <c r="X5232" s="59" t="s">
        <v>22991</v>
      </c>
    </row>
    <row r="5233" spans="1:24" x14ac:dyDescent="0.2">
      <c r="A5233" s="38" t="s">
        <v>22992</v>
      </c>
      <c r="B5233" s="38" t="s">
        <v>22993</v>
      </c>
      <c r="C5233" s="38" t="s">
        <v>22994</v>
      </c>
      <c r="D5233" s="38" t="s">
        <v>22995</v>
      </c>
      <c r="E5233" s="38">
        <v>31</v>
      </c>
      <c r="F5233" s="38">
        <v>14.47</v>
      </c>
      <c r="G5233" s="38">
        <v>14.13</v>
      </c>
      <c r="H5233" s="38">
        <v>14.49</v>
      </c>
      <c r="I5233" s="38">
        <v>14.21</v>
      </c>
      <c r="J5233" s="38">
        <v>14.11</v>
      </c>
      <c r="K5233" s="38">
        <v>14.51</v>
      </c>
      <c r="L5233" s="49">
        <v>-0.08</v>
      </c>
      <c r="M5233" s="38">
        <v>-0.337177644</v>
      </c>
      <c r="N5233" s="38">
        <v>0.16845596500000001</v>
      </c>
      <c r="O5233" s="38">
        <v>14.31851013</v>
      </c>
      <c r="P5233" s="38">
        <v>-0.83</v>
      </c>
      <c r="Q5233" s="38">
        <v>0.44</v>
      </c>
      <c r="R5233" s="38">
        <v>0.78</v>
      </c>
      <c r="S5233" s="38">
        <v>-5.52</v>
      </c>
      <c r="T5233" s="38">
        <v>-0.26</v>
      </c>
      <c r="U5233" s="38">
        <v>-0.02</v>
      </c>
      <c r="V5233" s="38">
        <v>0.02</v>
      </c>
      <c r="W5233" s="38" t="s">
        <v>3929</v>
      </c>
      <c r="X5233" s="59" t="s">
        <v>22995</v>
      </c>
    </row>
    <row r="5234" spans="1:24" x14ac:dyDescent="0.2">
      <c r="A5234" s="38" t="s">
        <v>22996</v>
      </c>
      <c r="B5234" s="38" t="s">
        <v>22997</v>
      </c>
      <c r="C5234" s="38" t="s">
        <v>22998</v>
      </c>
      <c r="D5234" s="38" t="s">
        <v>22999</v>
      </c>
      <c r="E5234" s="38">
        <v>17</v>
      </c>
      <c r="F5234" s="38">
        <v>13.74</v>
      </c>
      <c r="G5234" s="38">
        <v>13.53</v>
      </c>
      <c r="H5234" s="38">
        <v>13.65</v>
      </c>
      <c r="I5234" s="38">
        <v>13.59</v>
      </c>
      <c r="J5234" s="38">
        <v>13.53</v>
      </c>
      <c r="K5234" s="38">
        <v>13.57</v>
      </c>
      <c r="L5234" s="49">
        <v>-0.08</v>
      </c>
      <c r="M5234" s="38">
        <v>-0.301852538</v>
      </c>
      <c r="N5234" s="38">
        <v>0.15138944500000001</v>
      </c>
      <c r="O5234" s="38">
        <v>13.6026507</v>
      </c>
      <c r="P5234" s="38">
        <v>-0.82</v>
      </c>
      <c r="Q5234" s="38">
        <v>0.44</v>
      </c>
      <c r="R5234" s="38">
        <v>0.78</v>
      </c>
      <c r="S5234" s="38">
        <v>-5.52</v>
      </c>
      <c r="T5234" s="38">
        <v>-0.15</v>
      </c>
      <c r="U5234" s="38">
        <v>0</v>
      </c>
      <c r="V5234" s="38">
        <v>-0.08</v>
      </c>
      <c r="W5234" s="38" t="s">
        <v>2139</v>
      </c>
      <c r="X5234" s="59" t="s">
        <v>22999</v>
      </c>
    </row>
    <row r="5235" spans="1:24" x14ac:dyDescent="0.2">
      <c r="A5235" s="38" t="s">
        <v>23000</v>
      </c>
      <c r="B5235" s="38" t="s">
        <v>23001</v>
      </c>
      <c r="C5235" s="38" t="s">
        <v>23002</v>
      </c>
      <c r="D5235" s="38" t="s">
        <v>23003</v>
      </c>
      <c r="E5235" s="38">
        <v>19</v>
      </c>
      <c r="F5235" s="38">
        <v>12.3</v>
      </c>
      <c r="G5235" s="38">
        <v>12.17</v>
      </c>
      <c r="H5235" s="38">
        <v>12.35</v>
      </c>
      <c r="I5235" s="38">
        <v>12.29</v>
      </c>
      <c r="J5235" s="38">
        <v>12.15</v>
      </c>
      <c r="K5235" s="38">
        <v>12.13</v>
      </c>
      <c r="L5235" s="49">
        <v>-0.08</v>
      </c>
      <c r="M5235" s="38">
        <v>-0.33263989900000002</v>
      </c>
      <c r="N5235" s="38">
        <v>0.16783672499999999</v>
      </c>
      <c r="O5235" s="38">
        <v>12.231460350000001</v>
      </c>
      <c r="P5235" s="38">
        <v>-0.81</v>
      </c>
      <c r="Q5235" s="38">
        <v>0.45</v>
      </c>
      <c r="R5235" s="38">
        <v>0.79</v>
      </c>
      <c r="S5235" s="38">
        <v>-5.52</v>
      </c>
      <c r="T5235" s="38">
        <v>-0.01</v>
      </c>
      <c r="U5235" s="38">
        <v>-0.02</v>
      </c>
      <c r="V5235" s="38">
        <v>-0.22</v>
      </c>
      <c r="W5235" s="38" t="s">
        <v>3929</v>
      </c>
      <c r="X5235" s="59" t="s">
        <v>23003</v>
      </c>
    </row>
    <row r="5236" spans="1:24" x14ac:dyDescent="0.2">
      <c r="A5236" s="38" t="s">
        <v>23004</v>
      </c>
      <c r="B5236" s="38" t="s">
        <v>23005</v>
      </c>
      <c r="C5236" s="38" t="s">
        <v>23006</v>
      </c>
      <c r="D5236" s="38" t="s">
        <v>23007</v>
      </c>
      <c r="E5236" s="38">
        <v>20</v>
      </c>
      <c r="F5236" s="38">
        <v>12.29</v>
      </c>
      <c r="G5236" s="38">
        <v>12.55</v>
      </c>
      <c r="H5236" s="38">
        <v>12.64</v>
      </c>
      <c r="I5236" s="38">
        <v>12.29</v>
      </c>
      <c r="J5236" s="38">
        <v>12.55</v>
      </c>
      <c r="K5236" s="38">
        <v>12.39</v>
      </c>
      <c r="L5236" s="49">
        <v>-0.08</v>
      </c>
      <c r="M5236" s="38">
        <v>-0.33843619000000003</v>
      </c>
      <c r="N5236" s="38">
        <v>0.17101687500000001</v>
      </c>
      <c r="O5236" s="38">
        <v>12.45172825</v>
      </c>
      <c r="P5236" s="38">
        <v>-0.81</v>
      </c>
      <c r="Q5236" s="38">
        <v>0.45</v>
      </c>
      <c r="R5236" s="38">
        <v>0.79</v>
      </c>
      <c r="S5236" s="38">
        <v>-5.53</v>
      </c>
      <c r="T5236" s="38">
        <v>0</v>
      </c>
      <c r="U5236" s="38">
        <v>0</v>
      </c>
      <c r="V5236" s="38">
        <v>-0.25</v>
      </c>
      <c r="W5236" s="38" t="s">
        <v>2139</v>
      </c>
      <c r="X5236" s="59" t="s">
        <v>23007</v>
      </c>
    </row>
    <row r="5237" spans="1:24" x14ac:dyDescent="0.2">
      <c r="A5237" s="38" t="s">
        <v>23008</v>
      </c>
      <c r="B5237" s="38" t="s">
        <v>23009</v>
      </c>
      <c r="C5237" s="38" t="s">
        <v>23010</v>
      </c>
      <c r="D5237" s="38" t="s">
        <v>23011</v>
      </c>
      <c r="E5237" s="38">
        <v>26</v>
      </c>
      <c r="F5237" s="38">
        <v>14.18</v>
      </c>
      <c r="G5237" s="38">
        <v>14.03</v>
      </c>
      <c r="H5237" s="38">
        <v>14.03</v>
      </c>
      <c r="I5237" s="38">
        <v>13.94</v>
      </c>
      <c r="J5237" s="38">
        <v>13.98</v>
      </c>
      <c r="K5237" s="38">
        <v>14.07</v>
      </c>
      <c r="L5237" s="49">
        <v>-0.08</v>
      </c>
      <c r="M5237" s="38">
        <v>-0.328867087</v>
      </c>
      <c r="N5237" s="38">
        <v>0.16713861299999999</v>
      </c>
      <c r="O5237" s="38">
        <v>14.03920432</v>
      </c>
      <c r="P5237" s="38">
        <v>-0.81</v>
      </c>
      <c r="Q5237" s="38">
        <v>0.45</v>
      </c>
      <c r="R5237" s="38">
        <v>0.79</v>
      </c>
      <c r="S5237" s="38">
        <v>-5.53</v>
      </c>
      <c r="T5237" s="38">
        <v>-0.24</v>
      </c>
      <c r="U5237" s="38">
        <v>-0.05</v>
      </c>
      <c r="V5237" s="38">
        <v>0.04</v>
      </c>
      <c r="W5237" s="38" t="s">
        <v>3929</v>
      </c>
      <c r="X5237" s="59" t="s">
        <v>23011</v>
      </c>
    </row>
    <row r="5238" spans="1:24" x14ac:dyDescent="0.2">
      <c r="A5238" s="38" t="s">
        <v>23012</v>
      </c>
      <c r="B5238" s="38" t="s">
        <v>23013</v>
      </c>
      <c r="C5238" s="38" t="s">
        <v>23014</v>
      </c>
      <c r="D5238" s="38" t="s">
        <v>23015</v>
      </c>
      <c r="E5238" s="38">
        <v>9</v>
      </c>
      <c r="F5238" s="38">
        <v>13.03</v>
      </c>
      <c r="G5238" s="38">
        <v>12.99</v>
      </c>
      <c r="H5238" s="38">
        <v>12.93</v>
      </c>
      <c r="I5238" s="38">
        <v>12.97</v>
      </c>
      <c r="J5238" s="38">
        <v>13</v>
      </c>
      <c r="K5238" s="38">
        <v>12.74</v>
      </c>
      <c r="L5238" s="49">
        <v>-0.08</v>
      </c>
      <c r="M5238" s="38">
        <v>-0.31304419900000002</v>
      </c>
      <c r="N5238" s="38">
        <v>0.15924068999999999</v>
      </c>
      <c r="O5238" s="38">
        <v>12.94468814</v>
      </c>
      <c r="P5238" s="38">
        <v>-0.81</v>
      </c>
      <c r="Q5238" s="38">
        <v>0.45</v>
      </c>
      <c r="R5238" s="38">
        <v>0.79</v>
      </c>
      <c r="S5238" s="38">
        <v>-5.53</v>
      </c>
      <c r="T5238" s="38">
        <v>-0.06</v>
      </c>
      <c r="U5238" s="38">
        <v>0.01</v>
      </c>
      <c r="V5238" s="38">
        <v>-0.19</v>
      </c>
      <c r="W5238" s="38" t="s">
        <v>2139</v>
      </c>
      <c r="X5238" s="59" t="s">
        <v>23015</v>
      </c>
    </row>
    <row r="5239" spans="1:24" x14ac:dyDescent="0.2">
      <c r="A5239" s="38" t="s">
        <v>23016</v>
      </c>
      <c r="B5239" s="38" t="s">
        <v>23017</v>
      </c>
      <c r="C5239" s="38" t="s">
        <v>23018</v>
      </c>
      <c r="D5239" s="38" t="s">
        <v>23019</v>
      </c>
      <c r="E5239" s="38">
        <v>1</v>
      </c>
      <c r="F5239" s="38">
        <v>13.09</v>
      </c>
      <c r="G5239" s="38">
        <v>13.25</v>
      </c>
      <c r="H5239" s="38">
        <v>12.4</v>
      </c>
      <c r="I5239" s="38">
        <v>12.83</v>
      </c>
      <c r="J5239" s="38">
        <v>13.22</v>
      </c>
      <c r="K5239" s="38">
        <v>12.45</v>
      </c>
      <c r="L5239" s="49">
        <v>-0.08</v>
      </c>
      <c r="M5239" s="38">
        <v>-0.34071163399999999</v>
      </c>
      <c r="N5239" s="38">
        <v>0.17555778</v>
      </c>
      <c r="O5239" s="38">
        <v>12.87560554</v>
      </c>
      <c r="P5239" s="38">
        <v>-0.79</v>
      </c>
      <c r="Q5239" s="38">
        <v>0.46</v>
      </c>
      <c r="R5239" s="38">
        <v>0.79</v>
      </c>
      <c r="S5239" s="38">
        <v>-5.54</v>
      </c>
      <c r="T5239" s="38">
        <v>-0.26</v>
      </c>
      <c r="U5239" s="38">
        <v>-0.03</v>
      </c>
      <c r="V5239" s="38">
        <v>0.05</v>
      </c>
      <c r="W5239" s="38" t="s">
        <v>3929</v>
      </c>
      <c r="X5239" s="59" t="s">
        <v>23019</v>
      </c>
    </row>
    <row r="5240" spans="1:24" x14ac:dyDescent="0.2">
      <c r="A5240" s="38" t="s">
        <v>23020</v>
      </c>
      <c r="B5240" s="38" t="s">
        <v>23021</v>
      </c>
      <c r="C5240" s="38" t="s">
        <v>23022</v>
      </c>
      <c r="D5240" s="38" t="s">
        <v>23023</v>
      </c>
      <c r="E5240" s="38">
        <v>42</v>
      </c>
      <c r="F5240" s="38">
        <v>14.2</v>
      </c>
      <c r="G5240" s="38">
        <v>14.13</v>
      </c>
      <c r="H5240" s="38">
        <v>14.03</v>
      </c>
      <c r="I5240" s="38">
        <v>13.99</v>
      </c>
      <c r="J5240" s="38">
        <v>14.02</v>
      </c>
      <c r="K5240" s="38">
        <v>14.11</v>
      </c>
      <c r="L5240" s="49">
        <v>-0.08</v>
      </c>
      <c r="M5240" s="38">
        <v>-0.330431217</v>
      </c>
      <c r="N5240" s="38">
        <v>0.17039256799999999</v>
      </c>
      <c r="O5240" s="38">
        <v>14.079857260000001</v>
      </c>
      <c r="P5240" s="38">
        <v>-0.79</v>
      </c>
      <c r="Q5240" s="38">
        <v>0.46</v>
      </c>
      <c r="R5240" s="38">
        <v>0.79</v>
      </c>
      <c r="S5240" s="38">
        <v>-5.54</v>
      </c>
      <c r="T5240" s="38">
        <v>-0.21</v>
      </c>
      <c r="U5240" s="38">
        <v>-0.11</v>
      </c>
      <c r="V5240" s="38">
        <v>0.08</v>
      </c>
      <c r="W5240" s="38" t="s">
        <v>3929</v>
      </c>
      <c r="X5240" s="59" t="s">
        <v>23023</v>
      </c>
    </row>
    <row r="5241" spans="1:24" x14ac:dyDescent="0.2">
      <c r="A5241" s="38" t="s">
        <v>23024</v>
      </c>
      <c r="B5241" s="38" t="s">
        <v>23025</v>
      </c>
      <c r="C5241" s="38" t="s">
        <v>23026</v>
      </c>
      <c r="D5241" s="38" t="s">
        <v>23027</v>
      </c>
      <c r="E5241" s="38">
        <v>10</v>
      </c>
      <c r="F5241" s="38">
        <v>10.69</v>
      </c>
      <c r="G5241" s="38">
        <v>10.49</v>
      </c>
      <c r="H5241" s="38">
        <v>10.7</v>
      </c>
      <c r="I5241" s="38">
        <v>10.59</v>
      </c>
      <c r="J5241" s="38">
        <v>10.39</v>
      </c>
      <c r="K5241" s="38">
        <v>10.66</v>
      </c>
      <c r="L5241" s="49">
        <v>-0.08</v>
      </c>
      <c r="M5241" s="38">
        <v>-0.33946470400000001</v>
      </c>
      <c r="N5241" s="38">
        <v>0.175120047</v>
      </c>
      <c r="O5241" s="38">
        <v>10.58456047</v>
      </c>
      <c r="P5241" s="38">
        <v>-0.79</v>
      </c>
      <c r="Q5241" s="38">
        <v>0.46</v>
      </c>
      <c r="R5241" s="38">
        <v>0.79</v>
      </c>
      <c r="S5241" s="38">
        <v>-5.54</v>
      </c>
      <c r="T5241" s="38">
        <v>-0.1</v>
      </c>
      <c r="U5241" s="38">
        <v>-0.1</v>
      </c>
      <c r="V5241" s="38">
        <v>-0.04</v>
      </c>
      <c r="W5241" s="38" t="s">
        <v>3929</v>
      </c>
      <c r="X5241" s="59" t="s">
        <v>23027</v>
      </c>
    </row>
    <row r="5242" spans="1:24" x14ac:dyDescent="0.2">
      <c r="A5242" s="38" t="s">
        <v>23028</v>
      </c>
      <c r="B5242" s="38" t="s">
        <v>23029</v>
      </c>
      <c r="C5242" s="38" t="s">
        <v>23030</v>
      </c>
      <c r="D5242" s="38" t="s">
        <v>23031</v>
      </c>
      <c r="E5242" s="38">
        <v>4</v>
      </c>
      <c r="F5242" s="38">
        <v>11.38</v>
      </c>
      <c r="G5242" s="38">
        <v>11.14</v>
      </c>
      <c r="H5242" s="38">
        <v>11.13</v>
      </c>
      <c r="I5242" s="38">
        <v>11.27</v>
      </c>
      <c r="J5242" s="38">
        <v>11.14</v>
      </c>
      <c r="K5242" s="38">
        <v>11</v>
      </c>
      <c r="L5242" s="49">
        <v>-0.08</v>
      </c>
      <c r="M5242" s="38">
        <v>-0.33610958899999999</v>
      </c>
      <c r="N5242" s="38">
        <v>0.17402009099999999</v>
      </c>
      <c r="O5242" s="38">
        <v>11.178800839999999</v>
      </c>
      <c r="P5242" s="38">
        <v>-0.79</v>
      </c>
      <c r="Q5242" s="38">
        <v>0.46</v>
      </c>
      <c r="R5242" s="38">
        <v>0.79</v>
      </c>
      <c r="S5242" s="38">
        <v>-5.55</v>
      </c>
      <c r="T5242" s="38">
        <v>-0.11</v>
      </c>
      <c r="U5242" s="38">
        <v>0</v>
      </c>
      <c r="V5242" s="38">
        <v>-0.13</v>
      </c>
      <c r="W5242" s="38" t="s">
        <v>2139</v>
      </c>
      <c r="X5242" s="59" t="s">
        <v>23031</v>
      </c>
    </row>
    <row r="5243" spans="1:24" x14ac:dyDescent="0.2">
      <c r="A5243" s="38" t="s">
        <v>23032</v>
      </c>
      <c r="B5243" s="38" t="s">
        <v>23033</v>
      </c>
      <c r="C5243" s="38" t="s">
        <v>23034</v>
      </c>
      <c r="D5243" s="38" t="s">
        <v>23035</v>
      </c>
      <c r="E5243" s="38">
        <v>6</v>
      </c>
      <c r="F5243" s="38">
        <v>11.29</v>
      </c>
      <c r="G5243" s="38">
        <v>11.26</v>
      </c>
      <c r="H5243" s="38">
        <v>11.07</v>
      </c>
      <c r="I5243" s="38">
        <v>11.12</v>
      </c>
      <c r="J5243" s="38">
        <v>11.15</v>
      </c>
      <c r="K5243" s="38">
        <v>11.1</v>
      </c>
      <c r="L5243" s="49">
        <v>-0.08</v>
      </c>
      <c r="M5243" s="38">
        <v>-0.347100136</v>
      </c>
      <c r="N5243" s="38">
        <v>0.18064216699999999</v>
      </c>
      <c r="O5243" s="38">
        <v>11.16563064</v>
      </c>
      <c r="P5243" s="38">
        <v>-0.78</v>
      </c>
      <c r="Q5243" s="38">
        <v>0.47</v>
      </c>
      <c r="R5243" s="38">
        <v>0.79</v>
      </c>
      <c r="S5243" s="38">
        <v>-5.55</v>
      </c>
      <c r="T5243" s="38">
        <v>-0.17</v>
      </c>
      <c r="U5243" s="38">
        <v>-0.11</v>
      </c>
      <c r="V5243" s="38">
        <v>0.03</v>
      </c>
      <c r="W5243" s="38" t="s">
        <v>3929</v>
      </c>
      <c r="X5243" s="59" t="s">
        <v>23035</v>
      </c>
    </row>
    <row r="5244" spans="1:24" x14ac:dyDescent="0.2">
      <c r="A5244" s="38" t="s">
        <v>23036</v>
      </c>
      <c r="B5244" s="38" t="s">
        <v>23037</v>
      </c>
      <c r="C5244" s="38" t="s">
        <v>23038</v>
      </c>
      <c r="D5244" s="38" t="s">
        <v>23039</v>
      </c>
      <c r="E5244" s="38">
        <v>12</v>
      </c>
      <c r="F5244" s="38">
        <v>12.08</v>
      </c>
      <c r="G5244" s="38">
        <v>12.01</v>
      </c>
      <c r="H5244" s="38">
        <v>12.17</v>
      </c>
      <c r="I5244" s="38">
        <v>12.01</v>
      </c>
      <c r="J5244" s="38">
        <v>12</v>
      </c>
      <c r="K5244" s="38">
        <v>12.03</v>
      </c>
      <c r="L5244" s="49">
        <v>-0.08</v>
      </c>
      <c r="M5244" s="38">
        <v>-0.315228697</v>
      </c>
      <c r="N5244" s="38">
        <v>0.164229606</v>
      </c>
      <c r="O5244" s="38">
        <v>12.04990413</v>
      </c>
      <c r="P5244" s="38">
        <v>-0.78</v>
      </c>
      <c r="Q5244" s="38">
        <v>0.47</v>
      </c>
      <c r="R5244" s="38">
        <v>0.79</v>
      </c>
      <c r="S5244" s="38">
        <v>-5.55</v>
      </c>
      <c r="T5244" s="38">
        <v>-7.0000000000000007E-2</v>
      </c>
      <c r="U5244" s="38">
        <v>-0.01</v>
      </c>
      <c r="V5244" s="38">
        <v>-0.14000000000000001</v>
      </c>
      <c r="W5244" s="38" t="s">
        <v>3929</v>
      </c>
      <c r="X5244" s="59" t="s">
        <v>23039</v>
      </c>
    </row>
    <row r="5245" spans="1:24" x14ac:dyDescent="0.2">
      <c r="A5245" s="38" t="s">
        <v>23040</v>
      </c>
      <c r="B5245" s="38" t="s">
        <v>23041</v>
      </c>
      <c r="C5245" s="38" t="s">
        <v>23042</v>
      </c>
      <c r="D5245" s="38" t="s">
        <v>23043</v>
      </c>
      <c r="E5245" s="38">
        <v>26</v>
      </c>
      <c r="F5245" s="38">
        <v>12.82</v>
      </c>
      <c r="G5245" s="38">
        <v>12.75</v>
      </c>
      <c r="H5245" s="38">
        <v>12.63</v>
      </c>
      <c r="I5245" s="38">
        <v>12.58</v>
      </c>
      <c r="J5245" s="38">
        <v>12.69</v>
      </c>
      <c r="K5245" s="38">
        <v>12.68</v>
      </c>
      <c r="L5245" s="49">
        <v>-0.08</v>
      </c>
      <c r="M5245" s="38">
        <v>-0.33387172999999998</v>
      </c>
      <c r="N5245" s="38">
        <v>0.173946511</v>
      </c>
      <c r="O5245" s="38">
        <v>12.690793409999999</v>
      </c>
      <c r="P5245" s="38">
        <v>-0.78</v>
      </c>
      <c r="Q5245" s="38">
        <v>0.47</v>
      </c>
      <c r="R5245" s="38">
        <v>0.79</v>
      </c>
      <c r="S5245" s="38">
        <v>-5.55</v>
      </c>
      <c r="T5245" s="38">
        <v>-0.24</v>
      </c>
      <c r="U5245" s="38">
        <v>-0.06</v>
      </c>
      <c r="V5245" s="38">
        <v>0.05</v>
      </c>
      <c r="W5245" s="38" t="s">
        <v>3929</v>
      </c>
      <c r="X5245" s="59" t="s">
        <v>23043</v>
      </c>
    </row>
    <row r="5246" spans="1:24" x14ac:dyDescent="0.2">
      <c r="A5246" s="38" t="s">
        <v>23044</v>
      </c>
      <c r="B5246" s="38" t="s">
        <v>23045</v>
      </c>
      <c r="C5246" s="38" t="s">
        <v>23046</v>
      </c>
      <c r="D5246" s="38" t="s">
        <v>23047</v>
      </c>
      <c r="E5246" s="38">
        <v>9</v>
      </c>
      <c r="F5246" s="38">
        <v>11.73</v>
      </c>
      <c r="G5246" s="38">
        <v>11.51</v>
      </c>
      <c r="H5246" s="38">
        <v>11.69</v>
      </c>
      <c r="I5246" s="38">
        <v>11.51</v>
      </c>
      <c r="J5246" s="38">
        <v>11.56</v>
      </c>
      <c r="K5246" s="38">
        <v>11.61</v>
      </c>
      <c r="L5246" s="49">
        <v>-0.08</v>
      </c>
      <c r="M5246" s="38">
        <v>-0.35368405200000003</v>
      </c>
      <c r="N5246" s="38">
        <v>0.18428593400000001</v>
      </c>
      <c r="O5246" s="38">
        <v>11.601027220000001</v>
      </c>
      <c r="P5246" s="38">
        <v>-0.78</v>
      </c>
      <c r="Q5246" s="38">
        <v>0.47</v>
      </c>
      <c r="R5246" s="38">
        <v>0.79</v>
      </c>
      <c r="S5246" s="38">
        <v>-5.55</v>
      </c>
      <c r="T5246" s="38">
        <v>-0.22</v>
      </c>
      <c r="U5246" s="38">
        <v>0.05</v>
      </c>
      <c r="V5246" s="38">
        <v>-0.08</v>
      </c>
      <c r="W5246" s="38" t="s">
        <v>2139</v>
      </c>
      <c r="X5246" s="59" t="s">
        <v>23047</v>
      </c>
    </row>
    <row r="5247" spans="1:24" x14ac:dyDescent="0.2">
      <c r="A5247" s="38" t="s">
        <v>23048</v>
      </c>
      <c r="B5247" s="38" t="s">
        <v>23049</v>
      </c>
      <c r="C5247" s="38" t="s">
        <v>23050</v>
      </c>
      <c r="D5247" s="38" t="s">
        <v>23051</v>
      </c>
      <c r="E5247" s="38">
        <v>9</v>
      </c>
      <c r="F5247" s="38">
        <v>11.66</v>
      </c>
      <c r="G5247" s="38">
        <v>11.82</v>
      </c>
      <c r="H5247" s="38">
        <v>11.7</v>
      </c>
      <c r="I5247" s="38">
        <v>11.51</v>
      </c>
      <c r="J5247" s="38">
        <v>11.79</v>
      </c>
      <c r="K5247" s="38">
        <v>11.64</v>
      </c>
      <c r="L5247" s="49">
        <v>-0.08</v>
      </c>
      <c r="M5247" s="38">
        <v>-0.32387004800000002</v>
      </c>
      <c r="N5247" s="38">
        <v>0.16880414299999999</v>
      </c>
      <c r="O5247" s="38">
        <v>11.68500405</v>
      </c>
      <c r="P5247" s="38">
        <v>-0.78</v>
      </c>
      <c r="Q5247" s="38">
        <v>0.47</v>
      </c>
      <c r="R5247" s="38">
        <v>0.79</v>
      </c>
      <c r="S5247" s="38">
        <v>-5.55</v>
      </c>
      <c r="T5247" s="38">
        <v>-0.15</v>
      </c>
      <c r="U5247" s="38">
        <v>-0.03</v>
      </c>
      <c r="V5247" s="38">
        <v>-0.06</v>
      </c>
      <c r="W5247" s="38" t="s">
        <v>3929</v>
      </c>
      <c r="X5247" s="59" t="s">
        <v>23051</v>
      </c>
    </row>
    <row r="5248" spans="1:24" x14ac:dyDescent="0.2">
      <c r="A5248" s="38" t="s">
        <v>23052</v>
      </c>
      <c r="B5248" s="38" t="s">
        <v>23053</v>
      </c>
      <c r="C5248" s="38" t="s">
        <v>23054</v>
      </c>
      <c r="D5248" s="38" t="s">
        <v>23055</v>
      </c>
      <c r="E5248" s="38">
        <v>9</v>
      </c>
      <c r="F5248" s="38">
        <v>11.99</v>
      </c>
      <c r="G5248" s="38">
        <v>11.76</v>
      </c>
      <c r="H5248" s="38">
        <v>11.85</v>
      </c>
      <c r="I5248" s="38">
        <v>11.92</v>
      </c>
      <c r="J5248" s="38">
        <v>11.64</v>
      </c>
      <c r="K5248" s="38">
        <v>11.81</v>
      </c>
      <c r="L5248" s="49">
        <v>-0.08</v>
      </c>
      <c r="M5248" s="38">
        <v>-0.31676231500000002</v>
      </c>
      <c r="N5248" s="38">
        <v>0.16521961700000001</v>
      </c>
      <c r="O5248" s="38">
        <v>11.8300435</v>
      </c>
      <c r="P5248" s="38">
        <v>-0.78</v>
      </c>
      <c r="Q5248" s="38">
        <v>0.47</v>
      </c>
      <c r="R5248" s="38">
        <v>0.79</v>
      </c>
      <c r="S5248" s="38">
        <v>-5.55</v>
      </c>
      <c r="T5248" s="38">
        <v>-7.0000000000000007E-2</v>
      </c>
      <c r="U5248" s="38">
        <v>-0.12</v>
      </c>
      <c r="V5248" s="38">
        <v>-0.04</v>
      </c>
      <c r="W5248" s="38" t="s">
        <v>3929</v>
      </c>
      <c r="X5248" s="59" t="s">
        <v>23055</v>
      </c>
    </row>
    <row r="5249" spans="1:24" x14ac:dyDescent="0.2">
      <c r="A5249" s="38" t="s">
        <v>23056</v>
      </c>
      <c r="B5249" s="38" t="s">
        <v>23057</v>
      </c>
      <c r="C5249" s="38" t="s">
        <v>23058</v>
      </c>
      <c r="D5249" s="38" t="s">
        <v>23059</v>
      </c>
      <c r="E5249" s="38">
        <v>12</v>
      </c>
      <c r="F5249" s="38">
        <v>12.9</v>
      </c>
      <c r="G5249" s="38">
        <v>12.78</v>
      </c>
      <c r="H5249" s="38">
        <v>12.83</v>
      </c>
      <c r="I5249" s="38">
        <v>12.62</v>
      </c>
      <c r="J5249" s="38">
        <v>12.71</v>
      </c>
      <c r="K5249" s="38">
        <v>12.92</v>
      </c>
      <c r="L5249" s="49">
        <v>-0.08</v>
      </c>
      <c r="M5249" s="38">
        <v>-0.35265890599999999</v>
      </c>
      <c r="N5249" s="38">
        <v>0.18403759</v>
      </c>
      <c r="O5249" s="38">
        <v>12.792606620000001</v>
      </c>
      <c r="P5249" s="38">
        <v>-0.78</v>
      </c>
      <c r="Q5249" s="38">
        <v>0.47</v>
      </c>
      <c r="R5249" s="38">
        <v>0.79</v>
      </c>
      <c r="S5249" s="38">
        <v>-5.55</v>
      </c>
      <c r="T5249" s="38">
        <v>-0.28000000000000003</v>
      </c>
      <c r="U5249" s="38">
        <v>-7.0000000000000007E-2</v>
      </c>
      <c r="V5249" s="38">
        <v>0.09</v>
      </c>
      <c r="W5249" s="38" t="s">
        <v>3929</v>
      </c>
      <c r="X5249" s="59" t="s">
        <v>23059</v>
      </c>
    </row>
    <row r="5250" spans="1:24" x14ac:dyDescent="0.2">
      <c r="A5250" s="38" t="s">
        <v>23060</v>
      </c>
      <c r="B5250" s="38" t="s">
        <v>23061</v>
      </c>
      <c r="C5250" s="38" t="s">
        <v>23062</v>
      </c>
      <c r="D5250" s="38" t="s">
        <v>23063</v>
      </c>
      <c r="E5250" s="38">
        <v>8</v>
      </c>
      <c r="F5250" s="38">
        <v>11.51</v>
      </c>
      <c r="G5250" s="38">
        <v>11.47</v>
      </c>
      <c r="H5250" s="38">
        <v>11.24</v>
      </c>
      <c r="I5250" s="38">
        <v>11.36</v>
      </c>
      <c r="J5250" s="38">
        <v>11.44</v>
      </c>
      <c r="K5250" s="38">
        <v>11.17</v>
      </c>
      <c r="L5250" s="49">
        <v>-0.08</v>
      </c>
      <c r="M5250" s="38">
        <v>-0.331299554</v>
      </c>
      <c r="N5250" s="38">
        <v>0.17325597600000001</v>
      </c>
      <c r="O5250" s="38">
        <v>11.365613870000001</v>
      </c>
      <c r="P5250" s="38">
        <v>-0.77</v>
      </c>
      <c r="Q5250" s="38">
        <v>0.47</v>
      </c>
      <c r="R5250" s="38">
        <v>0.8</v>
      </c>
      <c r="S5250" s="38">
        <v>-5.55</v>
      </c>
      <c r="T5250" s="38">
        <v>-0.15</v>
      </c>
      <c r="U5250" s="38">
        <v>-0.03</v>
      </c>
      <c r="V5250" s="38">
        <v>-7.0000000000000007E-2</v>
      </c>
      <c r="W5250" s="38" t="s">
        <v>3929</v>
      </c>
      <c r="X5250" s="59" t="s">
        <v>23063</v>
      </c>
    </row>
    <row r="5251" spans="1:24" x14ac:dyDescent="0.2">
      <c r="A5251" s="38" t="s">
        <v>23064</v>
      </c>
      <c r="B5251" s="38" t="s">
        <v>23065</v>
      </c>
      <c r="C5251" s="38" t="s">
        <v>23066</v>
      </c>
      <c r="D5251" s="38" t="s">
        <v>23067</v>
      </c>
      <c r="E5251" s="38">
        <v>37</v>
      </c>
      <c r="F5251" s="38">
        <v>13.65</v>
      </c>
      <c r="G5251" s="38">
        <v>13.49</v>
      </c>
      <c r="H5251" s="38">
        <v>14.14</v>
      </c>
      <c r="I5251" s="38">
        <v>13.51</v>
      </c>
      <c r="J5251" s="38">
        <v>13.61</v>
      </c>
      <c r="K5251" s="38">
        <v>13.92</v>
      </c>
      <c r="L5251" s="49">
        <v>-0.08</v>
      </c>
      <c r="M5251" s="38">
        <v>-0.34576153599999998</v>
      </c>
      <c r="N5251" s="38">
        <v>0.181028989</v>
      </c>
      <c r="O5251" s="38">
        <v>13.7178567</v>
      </c>
      <c r="P5251" s="38">
        <v>-0.77</v>
      </c>
      <c r="Q5251" s="38">
        <v>0.47</v>
      </c>
      <c r="R5251" s="38">
        <v>0.8</v>
      </c>
      <c r="S5251" s="38">
        <v>-5.56</v>
      </c>
      <c r="T5251" s="38">
        <v>-0.14000000000000001</v>
      </c>
      <c r="U5251" s="38">
        <v>0.12</v>
      </c>
      <c r="V5251" s="38">
        <v>-0.22</v>
      </c>
      <c r="W5251" s="38" t="s">
        <v>2139</v>
      </c>
      <c r="X5251" s="59" t="s">
        <v>23067</v>
      </c>
    </row>
    <row r="5252" spans="1:24" x14ac:dyDescent="0.2">
      <c r="A5252" s="38" t="s">
        <v>23068</v>
      </c>
      <c r="B5252" s="38" t="s">
        <v>23069</v>
      </c>
      <c r="C5252" s="38" t="s">
        <v>23070</v>
      </c>
      <c r="D5252" s="38" t="s">
        <v>23071</v>
      </c>
      <c r="E5252" s="38">
        <v>28</v>
      </c>
      <c r="F5252" s="38">
        <v>14.44</v>
      </c>
      <c r="G5252" s="38">
        <v>14.25</v>
      </c>
      <c r="H5252" s="38">
        <v>14.25</v>
      </c>
      <c r="I5252" s="38">
        <v>14.2</v>
      </c>
      <c r="J5252" s="38">
        <v>14.18</v>
      </c>
      <c r="K5252" s="38">
        <v>14.33</v>
      </c>
      <c r="L5252" s="49">
        <v>-0.08</v>
      </c>
      <c r="M5252" s="38">
        <v>-0.33489482500000001</v>
      </c>
      <c r="N5252" s="38">
        <v>0.17852268499999999</v>
      </c>
      <c r="O5252" s="38">
        <v>14.27461542</v>
      </c>
      <c r="P5252" s="38">
        <v>-0.75</v>
      </c>
      <c r="Q5252" s="38">
        <v>0.48</v>
      </c>
      <c r="R5252" s="38">
        <v>0.8</v>
      </c>
      <c r="S5252" s="38">
        <v>-5.57</v>
      </c>
      <c r="T5252" s="38">
        <v>-0.24</v>
      </c>
      <c r="U5252" s="38">
        <v>-7.0000000000000007E-2</v>
      </c>
      <c r="V5252" s="38">
        <v>0.08</v>
      </c>
      <c r="W5252" s="38" t="s">
        <v>3929</v>
      </c>
      <c r="X5252" s="59" t="s">
        <v>23071</v>
      </c>
    </row>
    <row r="5253" spans="1:24" x14ac:dyDescent="0.2">
      <c r="A5253" s="38" t="s">
        <v>23072</v>
      </c>
      <c r="B5253" s="38" t="s">
        <v>23073</v>
      </c>
      <c r="C5253" s="38" t="s">
        <v>23074</v>
      </c>
      <c r="D5253" s="38" t="s">
        <v>23075</v>
      </c>
      <c r="E5253" s="38">
        <v>11</v>
      </c>
      <c r="F5253" s="38">
        <v>11.77</v>
      </c>
      <c r="G5253" s="38">
        <v>11.73</v>
      </c>
      <c r="H5253" s="38">
        <v>11.34</v>
      </c>
      <c r="I5253" s="38">
        <v>11.61</v>
      </c>
      <c r="J5253" s="38">
        <v>11.63</v>
      </c>
      <c r="K5253" s="38">
        <v>11.36</v>
      </c>
      <c r="L5253" s="49">
        <v>-0.08</v>
      </c>
      <c r="M5253" s="38">
        <v>-0.33318750200000002</v>
      </c>
      <c r="N5253" s="38">
        <v>0.17787236100000001</v>
      </c>
      <c r="O5253" s="38">
        <v>11.57250237</v>
      </c>
      <c r="P5253" s="38">
        <v>-0.75</v>
      </c>
      <c r="Q5253" s="38">
        <v>0.48</v>
      </c>
      <c r="R5253" s="38">
        <v>0.8</v>
      </c>
      <c r="S5253" s="38">
        <v>-5.57</v>
      </c>
      <c r="T5253" s="38">
        <v>-0.16</v>
      </c>
      <c r="U5253" s="38">
        <v>-0.1</v>
      </c>
      <c r="V5253" s="38">
        <v>0.02</v>
      </c>
      <c r="W5253" s="38" t="s">
        <v>3929</v>
      </c>
      <c r="X5253" s="59" t="s">
        <v>23075</v>
      </c>
    </row>
    <row r="5254" spans="1:24" x14ac:dyDescent="0.2">
      <c r="A5254" s="38" t="s">
        <v>23076</v>
      </c>
      <c r="B5254" s="38" t="s">
        <v>23077</v>
      </c>
      <c r="C5254" s="38" t="s">
        <v>23078</v>
      </c>
      <c r="D5254" s="38" t="s">
        <v>23079</v>
      </c>
      <c r="E5254" s="38">
        <v>32</v>
      </c>
      <c r="F5254" s="38">
        <v>13.84</v>
      </c>
      <c r="G5254" s="38">
        <v>13.48</v>
      </c>
      <c r="H5254" s="38">
        <v>13.51</v>
      </c>
      <c r="I5254" s="38">
        <v>13.58</v>
      </c>
      <c r="J5254" s="38">
        <v>13.46</v>
      </c>
      <c r="K5254" s="38">
        <v>13.57</v>
      </c>
      <c r="L5254" s="49">
        <v>-0.08</v>
      </c>
      <c r="M5254" s="38">
        <v>-0.33507709299999999</v>
      </c>
      <c r="N5254" s="38">
        <v>0.18030837899999999</v>
      </c>
      <c r="O5254" s="38">
        <v>13.57388104</v>
      </c>
      <c r="P5254" s="38">
        <v>-0.74</v>
      </c>
      <c r="Q5254" s="38">
        <v>0.49</v>
      </c>
      <c r="R5254" s="38">
        <v>0.8</v>
      </c>
      <c r="S5254" s="38">
        <v>-5.58</v>
      </c>
      <c r="T5254" s="38">
        <v>-0.26</v>
      </c>
      <c r="U5254" s="38">
        <v>-0.02</v>
      </c>
      <c r="V5254" s="38">
        <v>0.06</v>
      </c>
      <c r="W5254" s="38" t="s">
        <v>3929</v>
      </c>
      <c r="X5254" s="59" t="s">
        <v>23079</v>
      </c>
    </row>
    <row r="5255" spans="1:24" x14ac:dyDescent="0.2">
      <c r="A5255" s="38" t="s">
        <v>23080</v>
      </c>
      <c r="B5255" s="38" t="s">
        <v>23081</v>
      </c>
      <c r="C5255" s="38" t="s">
        <v>23082</v>
      </c>
      <c r="D5255" s="38" t="s">
        <v>23083</v>
      </c>
      <c r="E5255" s="38">
        <v>24</v>
      </c>
      <c r="F5255" s="38">
        <v>12.95</v>
      </c>
      <c r="G5255" s="38">
        <v>13.01</v>
      </c>
      <c r="H5255" s="38">
        <v>13.72</v>
      </c>
      <c r="I5255" s="38">
        <v>13.03</v>
      </c>
      <c r="J5255" s="38">
        <v>12.95</v>
      </c>
      <c r="K5255" s="38">
        <v>13.46</v>
      </c>
      <c r="L5255" s="49">
        <v>-0.08</v>
      </c>
      <c r="M5255" s="38">
        <v>-0.34034342299999998</v>
      </c>
      <c r="N5255" s="38">
        <v>0.18443821199999999</v>
      </c>
      <c r="O5255" s="38">
        <v>13.18677832</v>
      </c>
      <c r="P5255" s="38">
        <v>-0.73</v>
      </c>
      <c r="Q5255" s="38">
        <v>0.49</v>
      </c>
      <c r="R5255" s="38">
        <v>0.8</v>
      </c>
      <c r="S5255" s="38">
        <v>-5.58</v>
      </c>
      <c r="T5255" s="38">
        <v>0.08</v>
      </c>
      <c r="U5255" s="38">
        <v>-0.06</v>
      </c>
      <c r="V5255" s="38">
        <v>-0.26</v>
      </c>
      <c r="W5255" s="38" t="s">
        <v>2139</v>
      </c>
      <c r="X5255" s="59" t="s">
        <v>23083</v>
      </c>
    </row>
    <row r="5256" spans="1:24" x14ac:dyDescent="0.2">
      <c r="A5256" s="38" t="s">
        <v>23084</v>
      </c>
      <c r="B5256" s="38" t="s">
        <v>23085</v>
      </c>
      <c r="C5256" s="38" t="s">
        <v>23086</v>
      </c>
      <c r="D5256" s="38" t="s">
        <v>23087</v>
      </c>
      <c r="E5256" s="38">
        <v>7</v>
      </c>
      <c r="F5256" s="38">
        <v>12.15</v>
      </c>
      <c r="G5256" s="38">
        <v>11.82</v>
      </c>
      <c r="H5256" s="38">
        <v>11.4</v>
      </c>
      <c r="I5256" s="38">
        <v>11.92</v>
      </c>
      <c r="J5256" s="38">
        <v>11.77</v>
      </c>
      <c r="K5256" s="38">
        <v>11.45</v>
      </c>
      <c r="L5256" s="49">
        <v>-0.08</v>
      </c>
      <c r="M5256" s="38">
        <v>-0.34625355899999999</v>
      </c>
      <c r="N5256" s="38">
        <v>0.18796117300000001</v>
      </c>
      <c r="O5256" s="38">
        <v>11.75276212</v>
      </c>
      <c r="P5256" s="38">
        <v>-0.73</v>
      </c>
      <c r="Q5256" s="38">
        <v>0.49</v>
      </c>
      <c r="R5256" s="38">
        <v>0.81</v>
      </c>
      <c r="S5256" s="38">
        <v>-5.59</v>
      </c>
      <c r="T5256" s="38">
        <v>-0.23</v>
      </c>
      <c r="U5256" s="38">
        <v>-0.05</v>
      </c>
      <c r="V5256" s="38">
        <v>0.05</v>
      </c>
      <c r="W5256" s="38" t="s">
        <v>3929</v>
      </c>
      <c r="X5256" s="59" t="s">
        <v>23087</v>
      </c>
    </row>
    <row r="5257" spans="1:24" x14ac:dyDescent="0.2">
      <c r="A5257" s="38" t="s">
        <v>23088</v>
      </c>
      <c r="B5257" s="38" t="s">
        <v>23089</v>
      </c>
      <c r="C5257" s="38" t="s">
        <v>23090</v>
      </c>
      <c r="D5257" s="38" t="s">
        <v>23091</v>
      </c>
      <c r="E5257" s="38">
        <v>6</v>
      </c>
      <c r="F5257" s="38">
        <v>11.48</v>
      </c>
      <c r="G5257" s="38">
        <v>11.15</v>
      </c>
      <c r="H5257" s="38">
        <v>11.29</v>
      </c>
      <c r="I5257" s="38">
        <v>11.26</v>
      </c>
      <c r="J5257" s="38">
        <v>11.15</v>
      </c>
      <c r="K5257" s="38">
        <v>11.28</v>
      </c>
      <c r="L5257" s="49">
        <v>-0.08</v>
      </c>
      <c r="M5257" s="38">
        <v>-0.34626174799999998</v>
      </c>
      <c r="N5257" s="38">
        <v>0.18823859800000001</v>
      </c>
      <c r="O5257" s="38">
        <v>11.26712798</v>
      </c>
      <c r="P5257" s="38">
        <v>-0.73</v>
      </c>
      <c r="Q5257" s="38">
        <v>0.49</v>
      </c>
      <c r="R5257" s="38">
        <v>0.81</v>
      </c>
      <c r="S5257" s="38">
        <v>-5.59</v>
      </c>
      <c r="T5257" s="38">
        <v>-0.22</v>
      </c>
      <c r="U5257" s="38">
        <v>0</v>
      </c>
      <c r="V5257" s="38">
        <v>-0.01</v>
      </c>
      <c r="W5257" s="38" t="s">
        <v>2139</v>
      </c>
      <c r="X5257" s="59" t="s">
        <v>23091</v>
      </c>
    </row>
    <row r="5258" spans="1:24" x14ac:dyDescent="0.2">
      <c r="A5258" s="38" t="s">
        <v>23092</v>
      </c>
      <c r="B5258" s="38" t="s">
        <v>23093</v>
      </c>
      <c r="C5258" s="38" t="s">
        <v>23094</v>
      </c>
      <c r="D5258" s="38" t="s">
        <v>23095</v>
      </c>
      <c r="E5258" s="38">
        <v>10</v>
      </c>
      <c r="F5258" s="38">
        <v>12.5</v>
      </c>
      <c r="G5258" s="38">
        <v>12.61</v>
      </c>
      <c r="H5258" s="38">
        <v>12.4</v>
      </c>
      <c r="I5258" s="38">
        <v>12.46</v>
      </c>
      <c r="J5258" s="38">
        <v>12.35</v>
      </c>
      <c r="K5258" s="38">
        <v>12.47</v>
      </c>
      <c r="L5258" s="49">
        <v>-0.08</v>
      </c>
      <c r="M5258" s="38">
        <v>-0.34362748900000001</v>
      </c>
      <c r="N5258" s="38">
        <v>0.188120173</v>
      </c>
      <c r="O5258" s="38">
        <v>12.46551631</v>
      </c>
      <c r="P5258" s="38">
        <v>-0.72</v>
      </c>
      <c r="Q5258" s="38">
        <v>0.5</v>
      </c>
      <c r="R5258" s="38">
        <v>0.81</v>
      </c>
      <c r="S5258" s="38">
        <v>-5.59</v>
      </c>
      <c r="T5258" s="38">
        <v>-0.04</v>
      </c>
      <c r="U5258" s="38">
        <v>-0.26</v>
      </c>
      <c r="V5258" s="38">
        <v>7.0000000000000007E-2</v>
      </c>
      <c r="W5258" s="38" t="s">
        <v>3929</v>
      </c>
      <c r="X5258" s="59" t="s">
        <v>23095</v>
      </c>
    </row>
    <row r="5259" spans="1:24" x14ac:dyDescent="0.2">
      <c r="A5259" s="38" t="s">
        <v>23096</v>
      </c>
      <c r="B5259" s="38" t="s">
        <v>23097</v>
      </c>
      <c r="C5259" s="38" t="s">
        <v>23098</v>
      </c>
      <c r="D5259" s="38" t="s">
        <v>23099</v>
      </c>
      <c r="E5259" s="38">
        <v>10</v>
      </c>
      <c r="F5259" s="38">
        <v>11.44</v>
      </c>
      <c r="G5259" s="38">
        <v>11.47</v>
      </c>
      <c r="H5259" s="38">
        <v>11.49</v>
      </c>
      <c r="I5259" s="38">
        <v>11.21</v>
      </c>
      <c r="J5259" s="38">
        <v>11.41</v>
      </c>
      <c r="K5259" s="38">
        <v>11.54</v>
      </c>
      <c r="L5259" s="49">
        <v>-0.08</v>
      </c>
      <c r="M5259" s="38">
        <v>-0.351200817</v>
      </c>
      <c r="N5259" s="38">
        <v>0.19272499100000001</v>
      </c>
      <c r="O5259" s="38">
        <v>11.42645439</v>
      </c>
      <c r="P5259" s="38">
        <v>-0.72</v>
      </c>
      <c r="Q5259" s="38">
        <v>0.5</v>
      </c>
      <c r="R5259" s="38">
        <v>0.81</v>
      </c>
      <c r="S5259" s="38">
        <v>-5.59</v>
      </c>
      <c r="T5259" s="38">
        <v>-0.23</v>
      </c>
      <c r="U5259" s="38">
        <v>-0.06</v>
      </c>
      <c r="V5259" s="38">
        <v>0.05</v>
      </c>
      <c r="W5259" s="38" t="s">
        <v>3929</v>
      </c>
      <c r="X5259" s="59" t="s">
        <v>23099</v>
      </c>
    </row>
    <row r="5260" spans="1:24" x14ac:dyDescent="0.2">
      <c r="A5260" s="38" t="s">
        <v>23100</v>
      </c>
      <c r="B5260" s="38" t="s">
        <v>23101</v>
      </c>
      <c r="C5260" s="38" t="s">
        <v>23102</v>
      </c>
      <c r="D5260" s="38" t="s">
        <v>23103</v>
      </c>
      <c r="E5260" s="38">
        <v>9</v>
      </c>
      <c r="F5260" s="38">
        <v>11.3</v>
      </c>
      <c r="G5260" s="38">
        <v>11.6</v>
      </c>
      <c r="H5260" s="38">
        <v>10.81</v>
      </c>
      <c r="I5260" s="38">
        <v>11.17</v>
      </c>
      <c r="J5260" s="38">
        <v>11.44</v>
      </c>
      <c r="K5260" s="38">
        <v>10.87</v>
      </c>
      <c r="L5260" s="49">
        <v>-0.08</v>
      </c>
      <c r="M5260" s="38">
        <v>-0.34425471099999999</v>
      </c>
      <c r="N5260" s="38">
        <v>0.18905986899999999</v>
      </c>
      <c r="O5260" s="38">
        <v>11.19743497</v>
      </c>
      <c r="P5260" s="38">
        <v>-0.72</v>
      </c>
      <c r="Q5260" s="38">
        <v>0.5</v>
      </c>
      <c r="R5260" s="38">
        <v>0.81</v>
      </c>
      <c r="S5260" s="38">
        <v>-5.59</v>
      </c>
      <c r="T5260" s="38">
        <v>-0.13</v>
      </c>
      <c r="U5260" s="38">
        <v>-0.16</v>
      </c>
      <c r="V5260" s="38">
        <v>0.06</v>
      </c>
      <c r="W5260" s="38" t="s">
        <v>3929</v>
      </c>
      <c r="X5260" s="59" t="s">
        <v>23103</v>
      </c>
    </row>
    <row r="5261" spans="1:24" x14ac:dyDescent="0.2">
      <c r="A5261" s="38" t="s">
        <v>23104</v>
      </c>
      <c r="B5261" s="38" t="s">
        <v>23105</v>
      </c>
      <c r="C5261" s="38" t="s">
        <v>23106</v>
      </c>
      <c r="D5261" s="38" t="s">
        <v>23107</v>
      </c>
      <c r="E5261" s="38">
        <v>18</v>
      </c>
      <c r="F5261" s="38">
        <v>12.13</v>
      </c>
      <c r="G5261" s="38">
        <v>12.13</v>
      </c>
      <c r="H5261" s="38">
        <v>11.92</v>
      </c>
      <c r="I5261" s="38">
        <v>11.91</v>
      </c>
      <c r="J5261" s="38">
        <v>12.05</v>
      </c>
      <c r="K5261" s="38">
        <v>11.99</v>
      </c>
      <c r="L5261" s="49">
        <v>-0.08</v>
      </c>
      <c r="M5261" s="38">
        <v>-0.34093248300000001</v>
      </c>
      <c r="N5261" s="38">
        <v>0.187367795</v>
      </c>
      <c r="O5261" s="38">
        <v>12.022669430000001</v>
      </c>
      <c r="P5261" s="38">
        <v>-0.72</v>
      </c>
      <c r="Q5261" s="38">
        <v>0.5</v>
      </c>
      <c r="R5261" s="38">
        <v>0.81</v>
      </c>
      <c r="S5261" s="38">
        <v>-5.6</v>
      </c>
      <c r="T5261" s="38">
        <v>-0.22</v>
      </c>
      <c r="U5261" s="38">
        <v>-0.08</v>
      </c>
      <c r="V5261" s="38">
        <v>7.0000000000000007E-2</v>
      </c>
      <c r="W5261" s="38" t="s">
        <v>3929</v>
      </c>
      <c r="X5261" s="59" t="s">
        <v>23107</v>
      </c>
    </row>
    <row r="5262" spans="1:24" x14ac:dyDescent="0.2">
      <c r="A5262" s="38" t="s">
        <v>23108</v>
      </c>
      <c r="B5262" s="38" t="s">
        <v>23109</v>
      </c>
      <c r="C5262" s="38" t="s">
        <v>23110</v>
      </c>
      <c r="D5262" s="38" t="s">
        <v>23111</v>
      </c>
      <c r="E5262" s="38">
        <v>4</v>
      </c>
      <c r="F5262" s="38">
        <v>10.19</v>
      </c>
      <c r="G5262" s="38">
        <v>10.35</v>
      </c>
      <c r="H5262" s="38">
        <v>10.34</v>
      </c>
      <c r="I5262" s="38">
        <v>10.119999999999999</v>
      </c>
      <c r="J5262" s="38">
        <v>10.25</v>
      </c>
      <c r="K5262" s="38">
        <v>10.29</v>
      </c>
      <c r="L5262" s="49">
        <v>-0.08</v>
      </c>
      <c r="M5262" s="38">
        <v>-0.33739719299999998</v>
      </c>
      <c r="N5262" s="38">
        <v>0.18559648300000001</v>
      </c>
      <c r="O5262" s="38">
        <v>10.25744789</v>
      </c>
      <c r="P5262" s="38">
        <v>-0.72</v>
      </c>
      <c r="Q5262" s="38">
        <v>0.5</v>
      </c>
      <c r="R5262" s="38">
        <v>0.81</v>
      </c>
      <c r="S5262" s="38">
        <v>-5.6</v>
      </c>
      <c r="T5262" s="38">
        <v>-7.0000000000000007E-2</v>
      </c>
      <c r="U5262" s="38">
        <v>-0.1</v>
      </c>
      <c r="V5262" s="38">
        <v>-0.05</v>
      </c>
      <c r="W5262" s="38" t="s">
        <v>3929</v>
      </c>
      <c r="X5262" s="59" t="s">
        <v>23111</v>
      </c>
    </row>
    <row r="5263" spans="1:24" x14ac:dyDescent="0.2">
      <c r="A5263" s="38" t="s">
        <v>23112</v>
      </c>
      <c r="B5263" s="38" t="s">
        <v>23113</v>
      </c>
      <c r="C5263" s="38" t="s">
        <v>23114</v>
      </c>
      <c r="D5263" s="38" t="s">
        <v>23115</v>
      </c>
      <c r="E5263" s="38">
        <v>9</v>
      </c>
      <c r="F5263" s="38">
        <v>10.97</v>
      </c>
      <c r="G5263" s="38">
        <v>10.96</v>
      </c>
      <c r="H5263" s="38">
        <v>11.28</v>
      </c>
      <c r="I5263" s="38">
        <v>10.71</v>
      </c>
      <c r="J5263" s="38">
        <v>10.91</v>
      </c>
      <c r="K5263" s="38">
        <v>11.34</v>
      </c>
      <c r="L5263" s="49">
        <v>-0.08</v>
      </c>
      <c r="M5263" s="38">
        <v>-0.36705963400000002</v>
      </c>
      <c r="N5263" s="38">
        <v>0.20236663799999999</v>
      </c>
      <c r="O5263" s="38">
        <v>11.02827454</v>
      </c>
      <c r="P5263" s="38">
        <v>-0.72</v>
      </c>
      <c r="Q5263" s="38">
        <v>0.5</v>
      </c>
      <c r="R5263" s="38">
        <v>0.81</v>
      </c>
      <c r="S5263" s="38">
        <v>-5.6</v>
      </c>
      <c r="T5263" s="38">
        <v>-0.26</v>
      </c>
      <c r="U5263" s="38">
        <v>-0.05</v>
      </c>
      <c r="V5263" s="38">
        <v>0.06</v>
      </c>
      <c r="W5263" s="38" t="s">
        <v>3929</v>
      </c>
      <c r="X5263" s="59" t="s">
        <v>23115</v>
      </c>
    </row>
    <row r="5264" spans="1:24" x14ac:dyDescent="0.2">
      <c r="A5264" s="38" t="s">
        <v>23116</v>
      </c>
      <c r="B5264" s="38" t="s">
        <v>23117</v>
      </c>
      <c r="C5264" s="38" t="s">
        <v>23118</v>
      </c>
      <c r="D5264" s="38" t="s">
        <v>23119</v>
      </c>
      <c r="E5264" s="38">
        <v>7</v>
      </c>
      <c r="F5264" s="38">
        <v>11.74</v>
      </c>
      <c r="G5264" s="38">
        <v>11.42</v>
      </c>
      <c r="H5264" s="38">
        <v>11.37</v>
      </c>
      <c r="I5264" s="38">
        <v>11.5</v>
      </c>
      <c r="J5264" s="38">
        <v>11.45</v>
      </c>
      <c r="K5264" s="38">
        <v>11.35</v>
      </c>
      <c r="L5264" s="49">
        <v>-0.08</v>
      </c>
      <c r="M5264" s="38">
        <v>-0.35238724999999999</v>
      </c>
      <c r="N5264" s="38">
        <v>0.19441968200000001</v>
      </c>
      <c r="O5264" s="38">
        <v>11.47135632</v>
      </c>
      <c r="P5264" s="38">
        <v>-0.71</v>
      </c>
      <c r="Q5264" s="38">
        <v>0.5</v>
      </c>
      <c r="R5264" s="38">
        <v>0.81</v>
      </c>
      <c r="S5264" s="38">
        <v>-5.6</v>
      </c>
      <c r="T5264" s="38">
        <v>-0.24</v>
      </c>
      <c r="U5264" s="38">
        <v>0.03</v>
      </c>
      <c r="V5264" s="38">
        <v>-0.02</v>
      </c>
      <c r="W5264" s="38" t="s">
        <v>2139</v>
      </c>
      <c r="X5264" s="59" t="s">
        <v>23119</v>
      </c>
    </row>
    <row r="5265" spans="1:24" x14ac:dyDescent="0.2">
      <c r="A5265" s="38" t="s">
        <v>23120</v>
      </c>
      <c r="B5265" s="38" t="s">
        <v>23121</v>
      </c>
      <c r="C5265" s="38" t="s">
        <v>23122</v>
      </c>
      <c r="D5265" s="38" t="s">
        <v>23123</v>
      </c>
      <c r="E5265" s="38">
        <v>9</v>
      </c>
      <c r="F5265" s="38">
        <v>11.84</v>
      </c>
      <c r="G5265" s="38">
        <v>11.61</v>
      </c>
      <c r="H5265" s="38">
        <v>11.87</v>
      </c>
      <c r="I5265" s="38">
        <v>11.64</v>
      </c>
      <c r="J5265" s="38">
        <v>11.69</v>
      </c>
      <c r="K5265" s="38">
        <v>11.76</v>
      </c>
      <c r="L5265" s="49">
        <v>-0.08</v>
      </c>
      <c r="M5265" s="38">
        <v>-0.34277794</v>
      </c>
      <c r="N5265" s="38">
        <v>0.190589169</v>
      </c>
      <c r="O5265" s="38">
        <v>11.733660090000001</v>
      </c>
      <c r="P5265" s="38">
        <v>-0.71</v>
      </c>
      <c r="Q5265" s="38">
        <v>0.51</v>
      </c>
      <c r="R5265" s="38">
        <v>0.82</v>
      </c>
      <c r="S5265" s="38">
        <v>-5.6</v>
      </c>
      <c r="T5265" s="38">
        <v>-0.2</v>
      </c>
      <c r="U5265" s="38">
        <v>0.08</v>
      </c>
      <c r="V5265" s="38">
        <v>-0.11</v>
      </c>
      <c r="W5265" s="38" t="s">
        <v>2139</v>
      </c>
      <c r="X5265" s="59" t="s">
        <v>23123</v>
      </c>
    </row>
    <row r="5266" spans="1:24" x14ac:dyDescent="0.2">
      <c r="A5266" s="38" t="s">
        <v>23124</v>
      </c>
      <c r="B5266" s="38" t="s">
        <v>23125</v>
      </c>
      <c r="C5266" s="38" t="s">
        <v>23126</v>
      </c>
      <c r="D5266" s="38" t="s">
        <v>23127</v>
      </c>
      <c r="E5266" s="38">
        <v>5</v>
      </c>
      <c r="F5266" s="38">
        <v>10.81</v>
      </c>
      <c r="G5266" s="38">
        <v>10.52</v>
      </c>
      <c r="H5266" s="38">
        <v>10.43</v>
      </c>
      <c r="I5266" s="38">
        <v>10.54</v>
      </c>
      <c r="J5266" s="38">
        <v>10.44</v>
      </c>
      <c r="K5266" s="38">
        <v>10.52</v>
      </c>
      <c r="L5266" s="49">
        <v>-0.08</v>
      </c>
      <c r="M5266" s="38">
        <v>-0.381018723</v>
      </c>
      <c r="N5266" s="38">
        <v>0.212719983</v>
      </c>
      <c r="O5266" s="38">
        <v>10.54379473</v>
      </c>
      <c r="P5266" s="38">
        <v>-0.7</v>
      </c>
      <c r="Q5266" s="38">
        <v>0.51</v>
      </c>
      <c r="R5266" s="38">
        <v>0.82</v>
      </c>
      <c r="S5266" s="38">
        <v>-5.61</v>
      </c>
      <c r="T5266" s="38">
        <v>-0.27</v>
      </c>
      <c r="U5266" s="38">
        <v>-0.08</v>
      </c>
      <c r="V5266" s="38">
        <v>0.09</v>
      </c>
      <c r="W5266" s="38" t="s">
        <v>3929</v>
      </c>
      <c r="X5266" s="59" t="s">
        <v>23127</v>
      </c>
    </row>
    <row r="5267" spans="1:24" x14ac:dyDescent="0.2">
      <c r="A5267" s="38" t="s">
        <v>23128</v>
      </c>
      <c r="B5267" s="38" t="s">
        <v>23129</v>
      </c>
      <c r="C5267" s="38" t="s">
        <v>23130</v>
      </c>
      <c r="D5267" s="38" t="s">
        <v>23131</v>
      </c>
      <c r="E5267" s="38">
        <v>5</v>
      </c>
      <c r="F5267" s="38">
        <v>10.25</v>
      </c>
      <c r="G5267" s="38">
        <v>10.1</v>
      </c>
      <c r="H5267" s="38">
        <v>9.92</v>
      </c>
      <c r="I5267" s="38">
        <v>10.210000000000001</v>
      </c>
      <c r="J5267" s="38">
        <v>10.119999999999999</v>
      </c>
      <c r="K5267" s="38">
        <v>9.69</v>
      </c>
      <c r="L5267" s="49">
        <v>-0.08</v>
      </c>
      <c r="M5267" s="38">
        <v>-0.36885495699999998</v>
      </c>
      <c r="N5267" s="38">
        <v>0.206751291</v>
      </c>
      <c r="O5267" s="38">
        <v>10.05032978</v>
      </c>
      <c r="P5267" s="38">
        <v>-0.7</v>
      </c>
      <c r="Q5267" s="38">
        <v>0.51</v>
      </c>
      <c r="R5267" s="38">
        <v>0.82</v>
      </c>
      <c r="S5267" s="38">
        <v>-5.61</v>
      </c>
      <c r="T5267" s="38">
        <v>-0.04</v>
      </c>
      <c r="U5267" s="38">
        <v>0.02</v>
      </c>
      <c r="V5267" s="38">
        <v>-0.23</v>
      </c>
      <c r="W5267" s="38" t="s">
        <v>2139</v>
      </c>
      <c r="X5267" s="59" t="s">
        <v>23131</v>
      </c>
    </row>
    <row r="5268" spans="1:24" x14ac:dyDescent="0.2">
      <c r="A5268" s="38" t="s">
        <v>23132</v>
      </c>
      <c r="B5268" s="38" t="s">
        <v>23133</v>
      </c>
      <c r="C5268" s="38" t="s">
        <v>23134</v>
      </c>
      <c r="D5268" s="38" t="s">
        <v>23135</v>
      </c>
      <c r="E5268" s="38">
        <v>16</v>
      </c>
      <c r="F5268" s="38">
        <v>12.3</v>
      </c>
      <c r="G5268" s="38">
        <v>12.07</v>
      </c>
      <c r="H5268" s="38">
        <v>12.14</v>
      </c>
      <c r="I5268" s="38">
        <v>12.04</v>
      </c>
      <c r="J5268" s="38">
        <v>12.15</v>
      </c>
      <c r="K5268" s="38">
        <v>12.09</v>
      </c>
      <c r="L5268" s="49">
        <v>-0.08</v>
      </c>
      <c r="M5268" s="38">
        <v>-0.35061223899999999</v>
      </c>
      <c r="N5268" s="38">
        <v>0.19681704699999999</v>
      </c>
      <c r="O5268" s="38">
        <v>12.12967965</v>
      </c>
      <c r="P5268" s="38">
        <v>-0.69</v>
      </c>
      <c r="Q5268" s="38">
        <v>0.51</v>
      </c>
      <c r="R5268" s="38">
        <v>0.82</v>
      </c>
      <c r="S5268" s="38">
        <v>-5.61</v>
      </c>
      <c r="T5268" s="38">
        <v>-0.26</v>
      </c>
      <c r="U5268" s="38">
        <v>0.08</v>
      </c>
      <c r="V5268" s="38">
        <v>-0.05</v>
      </c>
      <c r="W5268" s="38" t="s">
        <v>2139</v>
      </c>
      <c r="X5268" s="59" t="s">
        <v>23135</v>
      </c>
    </row>
    <row r="5269" spans="1:24" x14ac:dyDescent="0.2">
      <c r="A5269" s="38" t="s">
        <v>23136</v>
      </c>
      <c r="B5269" s="38" t="s">
        <v>23137</v>
      </c>
      <c r="C5269" s="38" t="s">
        <v>23138</v>
      </c>
      <c r="D5269" s="38" t="s">
        <v>23139</v>
      </c>
      <c r="E5269" s="38">
        <v>2</v>
      </c>
      <c r="F5269" s="38">
        <v>9.6</v>
      </c>
      <c r="G5269" s="38">
        <v>8.99</v>
      </c>
      <c r="H5269" s="38">
        <v>9.09</v>
      </c>
      <c r="I5269" s="38">
        <v>9.49</v>
      </c>
      <c r="J5269" s="38">
        <v>8.98</v>
      </c>
      <c r="K5269" s="38">
        <v>8.9499999999999993</v>
      </c>
      <c r="L5269" s="49">
        <v>-0.08</v>
      </c>
      <c r="M5269" s="38">
        <v>-0.38172898900000002</v>
      </c>
      <c r="N5269" s="38">
        <v>0.21568785800000001</v>
      </c>
      <c r="O5269" s="38">
        <v>9.1844295349999996</v>
      </c>
      <c r="P5269" s="38">
        <v>-0.69</v>
      </c>
      <c r="Q5269" s="38">
        <v>0.52</v>
      </c>
      <c r="R5269" s="38">
        <v>0.82</v>
      </c>
      <c r="S5269" s="38">
        <v>-5.62</v>
      </c>
      <c r="T5269" s="38">
        <v>-0.11</v>
      </c>
      <c r="U5269" s="38">
        <v>-0.01</v>
      </c>
      <c r="V5269" s="38">
        <v>-0.14000000000000001</v>
      </c>
      <c r="W5269" s="38" t="s">
        <v>3929</v>
      </c>
      <c r="X5269" s="59" t="s">
        <v>23139</v>
      </c>
    </row>
    <row r="5270" spans="1:24" x14ac:dyDescent="0.2">
      <c r="A5270" s="38" t="s">
        <v>23140</v>
      </c>
      <c r="B5270" s="38" t="s">
        <v>23141</v>
      </c>
      <c r="C5270" s="38" t="s">
        <v>23142</v>
      </c>
      <c r="D5270" s="38" t="s">
        <v>23143</v>
      </c>
      <c r="E5270" s="38">
        <v>6</v>
      </c>
      <c r="F5270" s="38">
        <v>10.01</v>
      </c>
      <c r="G5270" s="38">
        <v>9.89</v>
      </c>
      <c r="H5270" s="38">
        <v>9.73</v>
      </c>
      <c r="I5270" s="38">
        <v>9.83</v>
      </c>
      <c r="J5270" s="38">
        <v>9.9499999999999993</v>
      </c>
      <c r="K5270" s="38">
        <v>9.6</v>
      </c>
      <c r="L5270" s="49">
        <v>-0.08</v>
      </c>
      <c r="M5270" s="38">
        <v>-0.37169231600000002</v>
      </c>
      <c r="N5270" s="38">
        <v>0.21008434600000001</v>
      </c>
      <c r="O5270" s="38">
        <v>9.8326294900000004</v>
      </c>
      <c r="P5270" s="38">
        <v>-0.69</v>
      </c>
      <c r="Q5270" s="38">
        <v>0.52</v>
      </c>
      <c r="R5270" s="38">
        <v>0.82</v>
      </c>
      <c r="S5270" s="38">
        <v>-5.62</v>
      </c>
      <c r="T5270" s="38">
        <v>-0.18</v>
      </c>
      <c r="U5270" s="38">
        <v>0.06</v>
      </c>
      <c r="V5270" s="38">
        <v>-0.13</v>
      </c>
      <c r="W5270" s="38" t="s">
        <v>2139</v>
      </c>
      <c r="X5270" s="59" t="s">
        <v>23143</v>
      </c>
    </row>
    <row r="5271" spans="1:24" x14ac:dyDescent="0.2">
      <c r="A5271" s="38" t="s">
        <v>23144</v>
      </c>
      <c r="B5271" s="38" t="s">
        <v>23145</v>
      </c>
      <c r="C5271" s="38" t="s">
        <v>23146</v>
      </c>
      <c r="D5271" s="38" t="s">
        <v>23147</v>
      </c>
      <c r="E5271" s="38">
        <v>16</v>
      </c>
      <c r="F5271" s="38">
        <v>12.07</v>
      </c>
      <c r="G5271" s="38">
        <v>11.76</v>
      </c>
      <c r="H5271" s="38">
        <v>12.75</v>
      </c>
      <c r="I5271" s="38">
        <v>11.75</v>
      </c>
      <c r="J5271" s="38">
        <v>11.77</v>
      </c>
      <c r="K5271" s="38">
        <v>12.81</v>
      </c>
      <c r="L5271" s="49">
        <v>-0.08</v>
      </c>
      <c r="M5271" s="38">
        <v>-0.37292702100000003</v>
      </c>
      <c r="N5271" s="38">
        <v>0.21173821600000001</v>
      </c>
      <c r="O5271" s="38">
        <v>12.151510200000001</v>
      </c>
      <c r="P5271" s="38">
        <v>-0.68</v>
      </c>
      <c r="Q5271" s="38">
        <v>0.52</v>
      </c>
      <c r="R5271" s="38">
        <v>0.82</v>
      </c>
      <c r="S5271" s="38">
        <v>-5.62</v>
      </c>
      <c r="T5271" s="38">
        <v>-0.32</v>
      </c>
      <c r="U5271" s="38">
        <v>0.01</v>
      </c>
      <c r="V5271" s="38">
        <v>0.06</v>
      </c>
      <c r="W5271" s="38" t="s">
        <v>2139</v>
      </c>
      <c r="X5271" s="59" t="s">
        <v>23147</v>
      </c>
    </row>
    <row r="5272" spans="1:24" x14ac:dyDescent="0.2">
      <c r="A5272" s="38" t="s">
        <v>23148</v>
      </c>
      <c r="B5272" s="38" t="s">
        <v>23149</v>
      </c>
      <c r="C5272" s="38" t="s">
        <v>23150</v>
      </c>
      <c r="D5272" s="38" t="s">
        <v>23151</v>
      </c>
      <c r="E5272" s="38">
        <v>9</v>
      </c>
      <c r="F5272" s="38">
        <v>9.5</v>
      </c>
      <c r="G5272" s="38">
        <v>11.16</v>
      </c>
      <c r="H5272" s="38">
        <v>14.19</v>
      </c>
      <c r="I5272" s="38">
        <v>9.6</v>
      </c>
      <c r="J5272" s="38">
        <v>11.02</v>
      </c>
      <c r="K5272" s="38">
        <v>14.01</v>
      </c>
      <c r="L5272" s="49">
        <v>-0.08</v>
      </c>
      <c r="M5272" s="38">
        <v>-0.35000082399999999</v>
      </c>
      <c r="N5272" s="38">
        <v>0.19933901500000001</v>
      </c>
      <c r="O5272" s="38">
        <v>11.58217599</v>
      </c>
      <c r="P5272" s="38">
        <v>-0.68</v>
      </c>
      <c r="Q5272" s="38">
        <v>0.52</v>
      </c>
      <c r="R5272" s="38">
        <v>0.82</v>
      </c>
      <c r="S5272" s="38">
        <v>-5.62</v>
      </c>
      <c r="T5272" s="38">
        <v>0.1</v>
      </c>
      <c r="U5272" s="38">
        <v>-0.14000000000000001</v>
      </c>
      <c r="V5272" s="38">
        <v>-0.18</v>
      </c>
      <c r="W5272" s="38" t="s">
        <v>2139</v>
      </c>
      <c r="X5272" s="59" t="s">
        <v>23151</v>
      </c>
    </row>
    <row r="5273" spans="1:24" x14ac:dyDescent="0.2">
      <c r="A5273" s="38" t="s">
        <v>23152</v>
      </c>
      <c r="B5273" s="38" t="s">
        <v>23153</v>
      </c>
      <c r="C5273" s="38" t="s">
        <v>23154</v>
      </c>
      <c r="D5273" s="38" t="s">
        <v>23155</v>
      </c>
      <c r="E5273" s="38">
        <v>9</v>
      </c>
      <c r="F5273" s="38">
        <v>10.85</v>
      </c>
      <c r="G5273" s="38">
        <v>10.79</v>
      </c>
      <c r="H5273" s="38">
        <v>10.31</v>
      </c>
      <c r="I5273" s="38">
        <v>10.61</v>
      </c>
      <c r="J5273" s="38">
        <v>10.84</v>
      </c>
      <c r="K5273" s="38">
        <v>10.26</v>
      </c>
      <c r="L5273" s="49">
        <v>-0.08</v>
      </c>
      <c r="M5273" s="38">
        <v>-0.35948937600000003</v>
      </c>
      <c r="N5273" s="38">
        <v>0.20493555599999999</v>
      </c>
      <c r="O5273" s="38">
        <v>10.61025673</v>
      </c>
      <c r="P5273" s="38">
        <v>-0.68</v>
      </c>
      <c r="Q5273" s="38">
        <v>0.52</v>
      </c>
      <c r="R5273" s="38">
        <v>0.82</v>
      </c>
      <c r="S5273" s="38">
        <v>-5.62</v>
      </c>
      <c r="T5273" s="38">
        <v>-0.24</v>
      </c>
      <c r="U5273" s="38">
        <v>0.05</v>
      </c>
      <c r="V5273" s="38">
        <v>-0.05</v>
      </c>
      <c r="W5273" s="38" t="s">
        <v>2139</v>
      </c>
      <c r="X5273" s="59" t="s">
        <v>23155</v>
      </c>
    </row>
    <row r="5274" spans="1:24" x14ac:dyDescent="0.2">
      <c r="A5274" s="38" t="s">
        <v>23156</v>
      </c>
      <c r="B5274" s="38" t="s">
        <v>2161</v>
      </c>
      <c r="C5274" s="38" t="s">
        <v>2161</v>
      </c>
      <c r="D5274" s="38" t="s">
        <v>2161</v>
      </c>
      <c r="E5274" s="38">
        <v>8</v>
      </c>
      <c r="F5274" s="38">
        <v>13.99</v>
      </c>
      <c r="G5274" s="38">
        <v>13.6</v>
      </c>
      <c r="H5274" s="38">
        <v>13.96</v>
      </c>
      <c r="I5274" s="38">
        <v>13.83</v>
      </c>
      <c r="J5274" s="38">
        <v>13.77</v>
      </c>
      <c r="K5274" s="38">
        <v>13.72</v>
      </c>
      <c r="L5274" s="49">
        <v>-0.08</v>
      </c>
      <c r="M5274" s="38">
        <v>-0.35998627100000002</v>
      </c>
      <c r="N5274" s="38">
        <v>0.20557509600000001</v>
      </c>
      <c r="O5274" s="38">
        <v>13.810138820000001</v>
      </c>
      <c r="P5274" s="38">
        <v>-0.68</v>
      </c>
      <c r="Q5274" s="38">
        <v>0.53</v>
      </c>
      <c r="R5274" s="38">
        <v>0.83</v>
      </c>
      <c r="S5274" s="38">
        <v>-5.63</v>
      </c>
      <c r="T5274" s="38">
        <v>-0.16</v>
      </c>
      <c r="U5274" s="38">
        <v>0.17</v>
      </c>
      <c r="V5274" s="38">
        <v>-0.24</v>
      </c>
      <c r="W5274" s="38" t="s">
        <v>2139</v>
      </c>
      <c r="X5274" s="59" t="s">
        <v>2161</v>
      </c>
    </row>
    <row r="5275" spans="1:24" x14ac:dyDescent="0.2">
      <c r="A5275" s="38" t="s">
        <v>23157</v>
      </c>
      <c r="B5275" s="38" t="s">
        <v>23158</v>
      </c>
      <c r="C5275" s="38" t="s">
        <v>23159</v>
      </c>
      <c r="D5275" s="38" t="s">
        <v>23160</v>
      </c>
      <c r="E5275" s="38">
        <v>11</v>
      </c>
      <c r="F5275" s="38">
        <v>11.54</v>
      </c>
      <c r="G5275" s="38">
        <v>12</v>
      </c>
      <c r="H5275" s="38">
        <v>11.64</v>
      </c>
      <c r="I5275" s="38">
        <v>11.27</v>
      </c>
      <c r="J5275" s="38">
        <v>12.11</v>
      </c>
      <c r="K5275" s="38">
        <v>11.55</v>
      </c>
      <c r="L5275" s="49">
        <v>-0.08</v>
      </c>
      <c r="M5275" s="38">
        <v>-0.36562082099999998</v>
      </c>
      <c r="N5275" s="38">
        <v>0.20926270499999999</v>
      </c>
      <c r="O5275" s="38">
        <v>11.68504577</v>
      </c>
      <c r="P5275" s="38">
        <v>-0.67</v>
      </c>
      <c r="Q5275" s="38">
        <v>0.53</v>
      </c>
      <c r="R5275" s="38">
        <v>0.83</v>
      </c>
      <c r="S5275" s="38">
        <v>-5.63</v>
      </c>
      <c r="T5275" s="38">
        <v>-0.27</v>
      </c>
      <c r="U5275" s="38">
        <v>0.11</v>
      </c>
      <c r="V5275" s="38">
        <v>-0.09</v>
      </c>
      <c r="W5275" s="38" t="s">
        <v>2139</v>
      </c>
      <c r="X5275" s="59" t="s">
        <v>23160</v>
      </c>
    </row>
    <row r="5276" spans="1:24" x14ac:dyDescent="0.2">
      <c r="A5276" s="38" t="s">
        <v>23161</v>
      </c>
      <c r="B5276" s="38" t="s">
        <v>23162</v>
      </c>
      <c r="C5276" s="38" t="s">
        <v>23163</v>
      </c>
      <c r="D5276" s="38" t="s">
        <v>23164</v>
      </c>
      <c r="E5276" s="38">
        <v>8</v>
      </c>
      <c r="F5276" s="38">
        <v>12.14</v>
      </c>
      <c r="G5276" s="38">
        <v>12</v>
      </c>
      <c r="H5276" s="38">
        <v>11.53</v>
      </c>
      <c r="I5276" s="38">
        <v>11.81</v>
      </c>
      <c r="J5276" s="38">
        <v>11.96</v>
      </c>
      <c r="K5276" s="38">
        <v>11.65</v>
      </c>
      <c r="L5276" s="49">
        <v>-0.08</v>
      </c>
      <c r="M5276" s="38">
        <v>-0.38933208200000002</v>
      </c>
      <c r="N5276" s="38">
        <v>0.22321586199999999</v>
      </c>
      <c r="O5276" s="38">
        <v>11.849535319999999</v>
      </c>
      <c r="P5276" s="38">
        <v>-0.67</v>
      </c>
      <c r="Q5276" s="38">
        <v>0.53</v>
      </c>
      <c r="R5276" s="38">
        <v>0.83</v>
      </c>
      <c r="S5276" s="38">
        <v>-5.63</v>
      </c>
      <c r="T5276" s="38">
        <v>-0.33</v>
      </c>
      <c r="U5276" s="38">
        <v>-0.04</v>
      </c>
      <c r="V5276" s="38">
        <v>0.12</v>
      </c>
      <c r="W5276" s="38" t="s">
        <v>3929</v>
      </c>
      <c r="X5276" s="59" t="s">
        <v>23164</v>
      </c>
    </row>
    <row r="5277" spans="1:24" x14ac:dyDescent="0.2">
      <c r="A5277" s="38" t="s">
        <v>23165</v>
      </c>
      <c r="B5277" s="38" t="s">
        <v>23166</v>
      </c>
      <c r="C5277" s="38" t="s">
        <v>23167</v>
      </c>
      <c r="D5277" s="38" t="s">
        <v>23168</v>
      </c>
      <c r="E5277" s="38">
        <v>1</v>
      </c>
      <c r="F5277" s="38">
        <v>9.4600000000000009</v>
      </c>
      <c r="G5277" s="38">
        <v>9.3699999999999992</v>
      </c>
      <c r="H5277" s="38">
        <v>9.2899999999999991</v>
      </c>
      <c r="I5277" s="38">
        <v>9.33</v>
      </c>
      <c r="J5277" s="38">
        <v>9.36</v>
      </c>
      <c r="K5277" s="38">
        <v>9.19</v>
      </c>
      <c r="L5277" s="49">
        <v>-0.08</v>
      </c>
      <c r="M5277" s="38">
        <v>-0.37064367300000001</v>
      </c>
      <c r="N5277" s="38">
        <v>0.21286472400000001</v>
      </c>
      <c r="O5277" s="38">
        <v>9.3348932950000005</v>
      </c>
      <c r="P5277" s="38">
        <v>-0.67</v>
      </c>
      <c r="Q5277" s="38">
        <v>0.53</v>
      </c>
      <c r="R5277" s="38">
        <v>0.83</v>
      </c>
      <c r="S5277" s="38">
        <v>-5.63</v>
      </c>
      <c r="T5277" s="38">
        <v>-0.13</v>
      </c>
      <c r="U5277" s="38">
        <v>-0.01</v>
      </c>
      <c r="V5277" s="38">
        <v>-0.1</v>
      </c>
      <c r="W5277" s="38" t="s">
        <v>3929</v>
      </c>
      <c r="X5277" s="59" t="s">
        <v>23168</v>
      </c>
    </row>
    <row r="5278" spans="1:24" x14ac:dyDescent="0.2">
      <c r="A5278" s="38" t="s">
        <v>23169</v>
      </c>
      <c r="B5278" s="38" t="s">
        <v>23170</v>
      </c>
      <c r="C5278" s="38" t="s">
        <v>23171</v>
      </c>
      <c r="D5278" s="38" t="s">
        <v>23172</v>
      </c>
      <c r="E5278" s="38">
        <v>9</v>
      </c>
      <c r="F5278" s="38">
        <v>12.16</v>
      </c>
      <c r="G5278" s="38">
        <v>11.82</v>
      </c>
      <c r="H5278" s="38">
        <v>11.72</v>
      </c>
      <c r="I5278" s="38">
        <v>11.87</v>
      </c>
      <c r="J5278" s="38">
        <v>11.86</v>
      </c>
      <c r="K5278" s="38">
        <v>11.73</v>
      </c>
      <c r="L5278" s="49">
        <v>-0.08</v>
      </c>
      <c r="M5278" s="38">
        <v>-0.359565733</v>
      </c>
      <c r="N5278" s="38">
        <v>0.20654991</v>
      </c>
      <c r="O5278" s="38">
        <v>11.86060415</v>
      </c>
      <c r="P5278" s="38">
        <v>-0.67</v>
      </c>
      <c r="Q5278" s="38">
        <v>0.53</v>
      </c>
      <c r="R5278" s="38">
        <v>0.83</v>
      </c>
      <c r="S5278" s="38">
        <v>-5.63</v>
      </c>
      <c r="T5278" s="38">
        <v>-0.28999999999999998</v>
      </c>
      <c r="U5278" s="38">
        <v>0.04</v>
      </c>
      <c r="V5278" s="38">
        <v>0.01</v>
      </c>
      <c r="W5278" s="38" t="s">
        <v>2139</v>
      </c>
      <c r="X5278" s="59" t="s">
        <v>23172</v>
      </c>
    </row>
    <row r="5279" spans="1:24" x14ac:dyDescent="0.2">
      <c r="A5279" s="38" t="s">
        <v>23173</v>
      </c>
      <c r="B5279" s="38" t="s">
        <v>23174</v>
      </c>
      <c r="C5279" s="38" t="s">
        <v>23175</v>
      </c>
      <c r="D5279" s="38" t="s">
        <v>23176</v>
      </c>
      <c r="E5279" s="38">
        <v>5</v>
      </c>
      <c r="F5279" s="38">
        <v>11.55</v>
      </c>
      <c r="G5279" s="38">
        <v>11.07</v>
      </c>
      <c r="H5279" s="38">
        <v>11.47</v>
      </c>
      <c r="I5279" s="38">
        <v>11.29</v>
      </c>
      <c r="J5279" s="38">
        <v>11.19</v>
      </c>
      <c r="K5279" s="38">
        <v>11.37</v>
      </c>
      <c r="L5279" s="49">
        <v>-0.08</v>
      </c>
      <c r="M5279" s="38">
        <v>-0.37592590999999997</v>
      </c>
      <c r="N5279" s="38">
        <v>0.21621438100000001</v>
      </c>
      <c r="O5279" s="38">
        <v>11.32329487</v>
      </c>
      <c r="P5279" s="38">
        <v>-0.67</v>
      </c>
      <c r="Q5279" s="38">
        <v>0.53</v>
      </c>
      <c r="R5279" s="38">
        <v>0.83</v>
      </c>
      <c r="S5279" s="38">
        <v>-5.63</v>
      </c>
      <c r="T5279" s="38">
        <v>-0.26</v>
      </c>
      <c r="U5279" s="38">
        <v>0.12</v>
      </c>
      <c r="V5279" s="38">
        <v>-0.1</v>
      </c>
      <c r="W5279" s="38" t="s">
        <v>2139</v>
      </c>
      <c r="X5279" s="59" t="s">
        <v>23176</v>
      </c>
    </row>
    <row r="5280" spans="1:24" x14ac:dyDescent="0.2">
      <c r="A5280" s="38" t="s">
        <v>23177</v>
      </c>
      <c r="B5280" s="38" t="s">
        <v>23178</v>
      </c>
      <c r="C5280" s="38" t="s">
        <v>23179</v>
      </c>
      <c r="D5280" s="38" t="s">
        <v>23180</v>
      </c>
      <c r="E5280" s="38">
        <v>41</v>
      </c>
      <c r="F5280" s="38">
        <v>13.37</v>
      </c>
      <c r="G5280" s="38">
        <v>13.27</v>
      </c>
      <c r="H5280" s="38">
        <v>13.33</v>
      </c>
      <c r="I5280" s="38">
        <v>13.07</v>
      </c>
      <c r="J5280" s="38">
        <v>13.4</v>
      </c>
      <c r="K5280" s="38">
        <v>13.26</v>
      </c>
      <c r="L5280" s="49">
        <v>-0.08</v>
      </c>
      <c r="M5280" s="38">
        <v>-0.35993042800000002</v>
      </c>
      <c r="N5280" s="38">
        <v>0.20735891000000001</v>
      </c>
      <c r="O5280" s="38">
        <v>13.280973489999999</v>
      </c>
      <c r="P5280" s="38">
        <v>-0.66</v>
      </c>
      <c r="Q5280" s="38">
        <v>0.53</v>
      </c>
      <c r="R5280" s="38">
        <v>0.83</v>
      </c>
      <c r="S5280" s="38">
        <v>-5.63</v>
      </c>
      <c r="T5280" s="38">
        <v>-0.3</v>
      </c>
      <c r="U5280" s="38">
        <v>0.13</v>
      </c>
      <c r="V5280" s="38">
        <v>-7.0000000000000007E-2</v>
      </c>
      <c r="W5280" s="38" t="s">
        <v>2139</v>
      </c>
      <c r="X5280" s="59" t="s">
        <v>23180</v>
      </c>
    </row>
    <row r="5281" spans="1:24" x14ac:dyDescent="0.2">
      <c r="A5281" s="38" t="s">
        <v>23181</v>
      </c>
      <c r="B5281" s="38" t="s">
        <v>23182</v>
      </c>
      <c r="C5281" s="38" t="s">
        <v>23183</v>
      </c>
      <c r="D5281" s="38" t="s">
        <v>23184</v>
      </c>
      <c r="E5281" s="38">
        <v>12</v>
      </c>
      <c r="F5281" s="38">
        <v>12.57</v>
      </c>
      <c r="G5281" s="38">
        <v>12.08</v>
      </c>
      <c r="H5281" s="38">
        <v>12.38</v>
      </c>
      <c r="I5281" s="38">
        <v>12.32</v>
      </c>
      <c r="J5281" s="38">
        <v>12.27</v>
      </c>
      <c r="K5281" s="38">
        <v>12.2</v>
      </c>
      <c r="L5281" s="49">
        <v>-0.08</v>
      </c>
      <c r="M5281" s="38">
        <v>-0.38411187699999999</v>
      </c>
      <c r="N5281" s="38">
        <v>0.22167215100000001</v>
      </c>
      <c r="O5281" s="38">
        <v>12.304500389999999</v>
      </c>
      <c r="P5281" s="38">
        <v>-0.66</v>
      </c>
      <c r="Q5281" s="38">
        <v>0.53</v>
      </c>
      <c r="R5281" s="38">
        <v>0.83</v>
      </c>
      <c r="S5281" s="38">
        <v>-5.63</v>
      </c>
      <c r="T5281" s="38">
        <v>-0.25</v>
      </c>
      <c r="U5281" s="38">
        <v>0.19</v>
      </c>
      <c r="V5281" s="38">
        <v>-0.18</v>
      </c>
      <c r="W5281" s="38" t="s">
        <v>2139</v>
      </c>
      <c r="X5281" s="59" t="s">
        <v>23184</v>
      </c>
    </row>
    <row r="5282" spans="1:24" x14ac:dyDescent="0.2">
      <c r="A5282" s="38" t="s">
        <v>23185</v>
      </c>
      <c r="B5282" s="38" t="s">
        <v>23186</v>
      </c>
      <c r="C5282" s="38" t="s">
        <v>23187</v>
      </c>
      <c r="D5282" s="38" t="s">
        <v>23188</v>
      </c>
      <c r="E5282" s="38">
        <v>2</v>
      </c>
      <c r="F5282" s="38">
        <v>9.77</v>
      </c>
      <c r="G5282" s="38">
        <v>9.6999999999999993</v>
      </c>
      <c r="H5282" s="38">
        <v>9.1999999999999993</v>
      </c>
      <c r="I5282" s="38">
        <v>9.59</v>
      </c>
      <c r="J5282" s="38">
        <v>9.6199999999999992</v>
      </c>
      <c r="K5282" s="38">
        <v>9.23</v>
      </c>
      <c r="L5282" s="49">
        <v>-0.08</v>
      </c>
      <c r="M5282" s="38">
        <v>-0.37431950200000003</v>
      </c>
      <c r="N5282" s="38">
        <v>0.21628709199999999</v>
      </c>
      <c r="O5282" s="38">
        <v>9.5193845919999998</v>
      </c>
      <c r="P5282" s="38">
        <v>-0.66</v>
      </c>
      <c r="Q5282" s="38">
        <v>0.53</v>
      </c>
      <c r="R5282" s="38">
        <v>0.83</v>
      </c>
      <c r="S5282" s="38">
        <v>-5.63</v>
      </c>
      <c r="T5282" s="38">
        <v>-0.18</v>
      </c>
      <c r="U5282" s="38">
        <v>-0.08</v>
      </c>
      <c r="V5282" s="38">
        <v>0.03</v>
      </c>
      <c r="W5282" s="38" t="s">
        <v>3929</v>
      </c>
      <c r="X5282" s="59" t="s">
        <v>23188</v>
      </c>
    </row>
    <row r="5283" spans="1:24" x14ac:dyDescent="0.2">
      <c r="A5283" s="38" t="s">
        <v>23189</v>
      </c>
      <c r="B5283" s="38" t="s">
        <v>23190</v>
      </c>
      <c r="C5283" s="38" t="s">
        <v>23191</v>
      </c>
      <c r="D5283" s="38" t="s">
        <v>23192</v>
      </c>
      <c r="E5283" s="38">
        <v>25</v>
      </c>
      <c r="F5283" s="38">
        <v>12.57</v>
      </c>
      <c r="G5283" s="38">
        <v>12.38</v>
      </c>
      <c r="H5283" s="38">
        <v>11.86</v>
      </c>
      <c r="I5283" s="38">
        <v>12.19</v>
      </c>
      <c r="J5283" s="38">
        <v>12.4</v>
      </c>
      <c r="K5283" s="38">
        <v>11.96</v>
      </c>
      <c r="L5283" s="49">
        <v>-0.08</v>
      </c>
      <c r="M5283" s="38">
        <v>-0.40130692400000001</v>
      </c>
      <c r="N5283" s="38">
        <v>0.23197243100000001</v>
      </c>
      <c r="O5283" s="38">
        <v>12.226518840000001</v>
      </c>
      <c r="P5283" s="38">
        <v>-0.66</v>
      </c>
      <c r="Q5283" s="38">
        <v>0.53</v>
      </c>
      <c r="R5283" s="38">
        <v>0.83</v>
      </c>
      <c r="S5283" s="38">
        <v>-5.63</v>
      </c>
      <c r="T5283" s="38">
        <v>-0.38</v>
      </c>
      <c r="U5283" s="38">
        <v>0.02</v>
      </c>
      <c r="V5283" s="38">
        <v>0.1</v>
      </c>
      <c r="W5283" s="38" t="s">
        <v>2139</v>
      </c>
      <c r="X5283" s="59" t="s">
        <v>23192</v>
      </c>
    </row>
    <row r="5284" spans="1:24" x14ac:dyDescent="0.2">
      <c r="A5284" s="38" t="s">
        <v>23193</v>
      </c>
      <c r="B5284" s="38" t="s">
        <v>23194</v>
      </c>
      <c r="C5284" s="38" t="s">
        <v>23195</v>
      </c>
      <c r="D5284" s="38" t="s">
        <v>23196</v>
      </c>
      <c r="E5284" s="38">
        <v>7</v>
      </c>
      <c r="F5284" s="38">
        <v>11.72</v>
      </c>
      <c r="G5284" s="38">
        <v>11.71</v>
      </c>
      <c r="H5284" s="38">
        <v>11.21</v>
      </c>
      <c r="I5284" s="38">
        <v>11.84</v>
      </c>
      <c r="J5284" s="38">
        <v>11.56</v>
      </c>
      <c r="K5284" s="38">
        <v>11.02</v>
      </c>
      <c r="L5284" s="49">
        <v>-0.08</v>
      </c>
      <c r="M5284" s="38">
        <v>-0.35648522399999999</v>
      </c>
      <c r="N5284" s="38">
        <v>0.206390411</v>
      </c>
      <c r="O5284" s="38">
        <v>11.51178108</v>
      </c>
      <c r="P5284" s="38">
        <v>-0.66</v>
      </c>
      <c r="Q5284" s="38">
        <v>0.54</v>
      </c>
      <c r="R5284" s="38">
        <v>0.83</v>
      </c>
      <c r="S5284" s="38">
        <v>-5.64</v>
      </c>
      <c r="T5284" s="38">
        <v>0.12</v>
      </c>
      <c r="U5284" s="38">
        <v>-0.15</v>
      </c>
      <c r="V5284" s="38">
        <v>-0.19</v>
      </c>
      <c r="W5284" s="38" t="s">
        <v>2139</v>
      </c>
      <c r="X5284" s="59" t="s">
        <v>23196</v>
      </c>
    </row>
    <row r="5285" spans="1:24" x14ac:dyDescent="0.2">
      <c r="A5285" s="38" t="s">
        <v>23197</v>
      </c>
      <c r="B5285" s="38" t="s">
        <v>23198</v>
      </c>
      <c r="C5285" s="38" t="s">
        <v>23199</v>
      </c>
      <c r="D5285" s="38" t="s">
        <v>23200</v>
      </c>
      <c r="E5285" s="38">
        <v>6</v>
      </c>
      <c r="F5285" s="38">
        <v>9.9600000000000009</v>
      </c>
      <c r="G5285" s="38">
        <v>10.1</v>
      </c>
      <c r="H5285" s="38">
        <v>10.01</v>
      </c>
      <c r="I5285" s="38">
        <v>9.76</v>
      </c>
      <c r="J5285" s="38">
        <v>10.08</v>
      </c>
      <c r="K5285" s="38">
        <v>10.01</v>
      </c>
      <c r="L5285" s="49">
        <v>-0.08</v>
      </c>
      <c r="M5285" s="38">
        <v>-0.359255777</v>
      </c>
      <c r="N5285" s="38">
        <v>0.208202943</v>
      </c>
      <c r="O5285" s="38">
        <v>9.9871254369999996</v>
      </c>
      <c r="P5285" s="38">
        <v>-0.66</v>
      </c>
      <c r="Q5285" s="38">
        <v>0.54</v>
      </c>
      <c r="R5285" s="38">
        <v>0.83</v>
      </c>
      <c r="S5285" s="38">
        <v>-5.64</v>
      </c>
      <c r="T5285" s="38">
        <v>-0.2</v>
      </c>
      <c r="U5285" s="38">
        <v>-0.02</v>
      </c>
      <c r="V5285" s="38">
        <v>0</v>
      </c>
      <c r="W5285" s="38" t="s">
        <v>3929</v>
      </c>
      <c r="X5285" s="59" t="s">
        <v>23200</v>
      </c>
    </row>
    <row r="5286" spans="1:24" x14ac:dyDescent="0.2">
      <c r="A5286" s="38" t="s">
        <v>23201</v>
      </c>
      <c r="B5286" s="38" t="s">
        <v>23202</v>
      </c>
      <c r="C5286" s="38" t="s">
        <v>23203</v>
      </c>
      <c r="D5286" s="38" t="s">
        <v>23204</v>
      </c>
      <c r="E5286" s="38">
        <v>11</v>
      </c>
      <c r="F5286" s="38">
        <v>12.36</v>
      </c>
      <c r="G5286" s="38">
        <v>11.64</v>
      </c>
      <c r="H5286" s="38">
        <v>11.32</v>
      </c>
      <c r="I5286" s="38">
        <v>12.02</v>
      </c>
      <c r="J5286" s="38">
        <v>11.69</v>
      </c>
      <c r="K5286" s="38">
        <v>11.37</v>
      </c>
      <c r="L5286" s="49">
        <v>-0.08</v>
      </c>
      <c r="M5286" s="38">
        <v>-0.38619462999999998</v>
      </c>
      <c r="N5286" s="38">
        <v>0.224559486</v>
      </c>
      <c r="O5286" s="38">
        <v>11.73291916</v>
      </c>
      <c r="P5286" s="38">
        <v>-0.65</v>
      </c>
      <c r="Q5286" s="38">
        <v>0.54</v>
      </c>
      <c r="R5286" s="38">
        <v>0.83</v>
      </c>
      <c r="S5286" s="38">
        <v>-5.64</v>
      </c>
      <c r="T5286" s="38">
        <v>-0.34</v>
      </c>
      <c r="U5286" s="38">
        <v>0.05</v>
      </c>
      <c r="V5286" s="38">
        <v>0.05</v>
      </c>
      <c r="W5286" s="38" t="s">
        <v>2139</v>
      </c>
      <c r="X5286" s="59" t="s">
        <v>23204</v>
      </c>
    </row>
    <row r="5287" spans="1:24" x14ac:dyDescent="0.2">
      <c r="A5287" s="38" t="s">
        <v>23205</v>
      </c>
      <c r="B5287" s="38" t="s">
        <v>23206</v>
      </c>
      <c r="C5287" s="38" t="s">
        <v>23207</v>
      </c>
      <c r="D5287" s="38" t="s">
        <v>23208</v>
      </c>
      <c r="E5287" s="38">
        <v>3</v>
      </c>
      <c r="F5287" s="38">
        <v>10.31</v>
      </c>
      <c r="G5287" s="38">
        <v>10.130000000000001</v>
      </c>
      <c r="H5287" s="38">
        <v>10.62</v>
      </c>
      <c r="I5287" s="38">
        <v>10.38</v>
      </c>
      <c r="J5287" s="38">
        <v>10.039999999999999</v>
      </c>
      <c r="K5287" s="38">
        <v>10.4</v>
      </c>
      <c r="L5287" s="49">
        <v>-0.08</v>
      </c>
      <c r="M5287" s="38">
        <v>-0.36346014999999998</v>
      </c>
      <c r="N5287" s="38">
        <v>0.211405971</v>
      </c>
      <c r="O5287" s="38">
        <v>10.31233171</v>
      </c>
      <c r="P5287" s="38">
        <v>-0.65</v>
      </c>
      <c r="Q5287" s="38">
        <v>0.54</v>
      </c>
      <c r="R5287" s="38">
        <v>0.83</v>
      </c>
      <c r="S5287" s="38">
        <v>-5.64</v>
      </c>
      <c r="T5287" s="38">
        <v>7.0000000000000007E-2</v>
      </c>
      <c r="U5287" s="38">
        <v>-0.09</v>
      </c>
      <c r="V5287" s="38">
        <v>-0.22</v>
      </c>
      <c r="W5287" s="38" t="s">
        <v>2139</v>
      </c>
      <c r="X5287" s="59" t="s">
        <v>23208</v>
      </c>
    </row>
    <row r="5288" spans="1:24" x14ac:dyDescent="0.2">
      <c r="A5288" s="38" t="s">
        <v>23209</v>
      </c>
      <c r="B5288" s="38" t="s">
        <v>23210</v>
      </c>
      <c r="C5288" s="38" t="s">
        <v>23211</v>
      </c>
      <c r="D5288" s="38" t="s">
        <v>23212</v>
      </c>
      <c r="E5288" s="38">
        <v>9</v>
      </c>
      <c r="F5288" s="38">
        <v>10.85</v>
      </c>
      <c r="G5288" s="38">
        <v>10.72</v>
      </c>
      <c r="H5288" s="38">
        <v>10.52</v>
      </c>
      <c r="I5288" s="38">
        <v>10.63</v>
      </c>
      <c r="J5288" s="38">
        <v>10.8</v>
      </c>
      <c r="K5288" s="38">
        <v>10.43</v>
      </c>
      <c r="L5288" s="49">
        <v>-0.08</v>
      </c>
      <c r="M5288" s="38">
        <v>-0.35893969399999998</v>
      </c>
      <c r="N5288" s="38">
        <v>0.20881540400000001</v>
      </c>
      <c r="O5288" s="38">
        <v>10.65939725</v>
      </c>
      <c r="P5288" s="38">
        <v>-0.65</v>
      </c>
      <c r="Q5288" s="38">
        <v>0.54</v>
      </c>
      <c r="R5288" s="38">
        <v>0.83</v>
      </c>
      <c r="S5288" s="38">
        <v>-5.64</v>
      </c>
      <c r="T5288" s="38">
        <v>-0.22</v>
      </c>
      <c r="U5288" s="38">
        <v>0.08</v>
      </c>
      <c r="V5288" s="38">
        <v>-0.09</v>
      </c>
      <c r="W5288" s="38" t="s">
        <v>2139</v>
      </c>
      <c r="X5288" s="59" t="s">
        <v>23212</v>
      </c>
    </row>
    <row r="5289" spans="1:24" x14ac:dyDescent="0.2">
      <c r="A5289" s="38" t="s">
        <v>23213</v>
      </c>
      <c r="B5289" s="38" t="s">
        <v>23214</v>
      </c>
      <c r="C5289" s="38" t="s">
        <v>23215</v>
      </c>
      <c r="D5289" s="38" t="s">
        <v>23216</v>
      </c>
      <c r="E5289" s="38">
        <v>1</v>
      </c>
      <c r="F5289" s="38">
        <v>8.58</v>
      </c>
      <c r="G5289" s="38">
        <v>8.58</v>
      </c>
      <c r="H5289" s="38">
        <v>8.31</v>
      </c>
      <c r="I5289" s="38">
        <v>8.4600000000000009</v>
      </c>
      <c r="J5289" s="38">
        <v>8.49</v>
      </c>
      <c r="K5289" s="38">
        <v>8.2799999999999994</v>
      </c>
      <c r="L5289" s="49">
        <v>-0.08</v>
      </c>
      <c r="M5289" s="38">
        <v>-0.398426261</v>
      </c>
      <c r="N5289" s="38">
        <v>0.231893288</v>
      </c>
      <c r="O5289" s="38">
        <v>8.4505561700000005</v>
      </c>
      <c r="P5289" s="38">
        <v>-0.65</v>
      </c>
      <c r="Q5289" s="38">
        <v>0.54</v>
      </c>
      <c r="R5289" s="38">
        <v>0.83</v>
      </c>
      <c r="S5289" s="38">
        <v>-5.64</v>
      </c>
      <c r="T5289" s="38">
        <v>-0.12</v>
      </c>
      <c r="U5289" s="38">
        <v>-0.09</v>
      </c>
      <c r="V5289" s="38">
        <v>-0.03</v>
      </c>
      <c r="W5289" s="38" t="s">
        <v>3929</v>
      </c>
      <c r="X5289" s="59" t="s">
        <v>23216</v>
      </c>
    </row>
    <row r="5290" spans="1:24" x14ac:dyDescent="0.2">
      <c r="A5290" s="38" t="s">
        <v>23217</v>
      </c>
      <c r="B5290" s="38" t="s">
        <v>23218</v>
      </c>
      <c r="C5290" s="38" t="s">
        <v>23219</v>
      </c>
      <c r="D5290" s="38" t="s">
        <v>23220</v>
      </c>
      <c r="E5290" s="38">
        <v>5</v>
      </c>
      <c r="F5290" s="38">
        <v>11.06</v>
      </c>
      <c r="G5290" s="38">
        <v>10.82</v>
      </c>
      <c r="H5290" s="38">
        <v>10.78</v>
      </c>
      <c r="I5290" s="38">
        <v>10.78</v>
      </c>
      <c r="J5290" s="38">
        <v>10.79</v>
      </c>
      <c r="K5290" s="38">
        <v>10.85</v>
      </c>
      <c r="L5290" s="49">
        <v>-0.08</v>
      </c>
      <c r="M5290" s="38">
        <v>-0.36956931700000001</v>
      </c>
      <c r="N5290" s="38">
        <v>0.21558237799999999</v>
      </c>
      <c r="O5290" s="38">
        <v>10.8463587</v>
      </c>
      <c r="P5290" s="38">
        <v>-0.65</v>
      </c>
      <c r="Q5290" s="38">
        <v>0.54</v>
      </c>
      <c r="R5290" s="38">
        <v>0.84</v>
      </c>
      <c r="S5290" s="38">
        <v>-5.64</v>
      </c>
      <c r="T5290" s="38">
        <v>-0.28000000000000003</v>
      </c>
      <c r="U5290" s="38">
        <v>-0.03</v>
      </c>
      <c r="V5290" s="38">
        <v>7.0000000000000007E-2</v>
      </c>
      <c r="W5290" s="38" t="s">
        <v>3929</v>
      </c>
      <c r="X5290" s="59" t="s">
        <v>23220</v>
      </c>
    </row>
    <row r="5291" spans="1:24" x14ac:dyDescent="0.2">
      <c r="A5291" s="38" t="s">
        <v>23221</v>
      </c>
      <c r="B5291" s="38" t="s">
        <v>23222</v>
      </c>
      <c r="C5291" s="38" t="s">
        <v>23223</v>
      </c>
      <c r="D5291" s="38" t="s">
        <v>23224</v>
      </c>
      <c r="E5291" s="38">
        <v>6</v>
      </c>
      <c r="F5291" s="38">
        <v>11.93</v>
      </c>
      <c r="G5291" s="38">
        <v>11.55</v>
      </c>
      <c r="H5291" s="38">
        <v>11.52</v>
      </c>
      <c r="I5291" s="38">
        <v>11.64</v>
      </c>
      <c r="J5291" s="38">
        <v>11.56</v>
      </c>
      <c r="K5291" s="38">
        <v>11.57</v>
      </c>
      <c r="L5291" s="49">
        <v>-0.08</v>
      </c>
      <c r="M5291" s="38">
        <v>-0.364741496</v>
      </c>
      <c r="N5291" s="38">
        <v>0.21439016899999999</v>
      </c>
      <c r="O5291" s="38">
        <v>11.62612111</v>
      </c>
      <c r="P5291" s="38">
        <v>-0.64</v>
      </c>
      <c r="Q5291" s="38">
        <v>0.55000000000000004</v>
      </c>
      <c r="R5291" s="38">
        <v>0.84</v>
      </c>
      <c r="S5291" s="38">
        <v>-5.65</v>
      </c>
      <c r="T5291" s="38">
        <v>-0.28999999999999998</v>
      </c>
      <c r="U5291" s="38">
        <v>0.01</v>
      </c>
      <c r="V5291" s="38">
        <v>0.05</v>
      </c>
      <c r="W5291" s="38" t="s">
        <v>2139</v>
      </c>
      <c r="X5291" s="59" t="s">
        <v>23224</v>
      </c>
    </row>
    <row r="5292" spans="1:24" x14ac:dyDescent="0.2">
      <c r="A5292" s="38" t="s">
        <v>23225</v>
      </c>
      <c r="B5292" s="38" t="s">
        <v>23226</v>
      </c>
      <c r="C5292" s="38" t="s">
        <v>23227</v>
      </c>
      <c r="D5292" s="38" t="s">
        <v>23228</v>
      </c>
      <c r="E5292" s="38">
        <v>2</v>
      </c>
      <c r="F5292" s="38">
        <v>10.38</v>
      </c>
      <c r="G5292" s="38">
        <v>10.58</v>
      </c>
      <c r="H5292" s="38">
        <v>10.220000000000001</v>
      </c>
      <c r="I5292" s="38">
        <v>10.07</v>
      </c>
      <c r="J5292" s="38">
        <v>10.7</v>
      </c>
      <c r="K5292" s="38">
        <v>10.16</v>
      </c>
      <c r="L5292" s="49">
        <v>-0.08</v>
      </c>
      <c r="M5292" s="38">
        <v>-0.39627732999999998</v>
      </c>
      <c r="N5292" s="38">
        <v>0.23305279100000001</v>
      </c>
      <c r="O5292" s="38">
        <v>10.352694899999999</v>
      </c>
      <c r="P5292" s="38">
        <v>-0.64</v>
      </c>
      <c r="Q5292" s="38">
        <v>0.55000000000000004</v>
      </c>
      <c r="R5292" s="38">
        <v>0.84</v>
      </c>
      <c r="S5292" s="38">
        <v>-5.65</v>
      </c>
      <c r="T5292" s="38">
        <v>-0.31</v>
      </c>
      <c r="U5292" s="38">
        <v>0.12</v>
      </c>
      <c r="V5292" s="38">
        <v>-0.06</v>
      </c>
      <c r="W5292" s="38" t="s">
        <v>2139</v>
      </c>
      <c r="X5292" s="59" t="s">
        <v>23228</v>
      </c>
    </row>
    <row r="5293" spans="1:24" x14ac:dyDescent="0.2">
      <c r="A5293" s="38" t="s">
        <v>23229</v>
      </c>
      <c r="B5293" s="38" t="s">
        <v>23230</v>
      </c>
      <c r="C5293" s="38" t="s">
        <v>23231</v>
      </c>
      <c r="D5293" s="38" t="s">
        <v>23232</v>
      </c>
      <c r="E5293" s="38">
        <v>4</v>
      </c>
      <c r="F5293" s="38">
        <v>10.06</v>
      </c>
      <c r="G5293" s="38">
        <v>10.27</v>
      </c>
      <c r="H5293" s="38">
        <v>10.27</v>
      </c>
      <c r="I5293" s="38">
        <v>9.76</v>
      </c>
      <c r="J5293" s="38">
        <v>10.33</v>
      </c>
      <c r="K5293" s="38">
        <v>10.27</v>
      </c>
      <c r="L5293" s="49">
        <v>-0.08</v>
      </c>
      <c r="M5293" s="38">
        <v>-0.39012661500000001</v>
      </c>
      <c r="N5293" s="38">
        <v>0.230266779</v>
      </c>
      <c r="O5293" s="38">
        <v>10.16089244</v>
      </c>
      <c r="P5293" s="38">
        <v>-0.64</v>
      </c>
      <c r="Q5293" s="38">
        <v>0.55000000000000004</v>
      </c>
      <c r="R5293" s="38">
        <v>0.84</v>
      </c>
      <c r="S5293" s="38">
        <v>-5.65</v>
      </c>
      <c r="T5293" s="38">
        <v>-0.3</v>
      </c>
      <c r="U5293" s="38">
        <v>0.06</v>
      </c>
      <c r="V5293" s="38">
        <v>0</v>
      </c>
      <c r="W5293" s="38" t="s">
        <v>2139</v>
      </c>
      <c r="X5293" s="59" t="s">
        <v>23232</v>
      </c>
    </row>
    <row r="5294" spans="1:24" x14ac:dyDescent="0.2">
      <c r="A5294" s="38" t="s">
        <v>23233</v>
      </c>
      <c r="B5294" s="38" t="s">
        <v>23234</v>
      </c>
      <c r="C5294" s="38" t="s">
        <v>23235</v>
      </c>
      <c r="D5294" s="38" t="s">
        <v>23236</v>
      </c>
      <c r="E5294" s="38">
        <v>5</v>
      </c>
      <c r="F5294" s="38">
        <v>11.06</v>
      </c>
      <c r="G5294" s="38">
        <v>10.47</v>
      </c>
      <c r="H5294" s="38">
        <v>10.82</v>
      </c>
      <c r="I5294" s="38">
        <v>10.73</v>
      </c>
      <c r="J5294" s="38">
        <v>10.48</v>
      </c>
      <c r="K5294" s="38">
        <v>10.9</v>
      </c>
      <c r="L5294" s="49">
        <v>-0.08</v>
      </c>
      <c r="M5294" s="38">
        <v>-0.396929902</v>
      </c>
      <c r="N5294" s="38">
        <v>0.23526640800000001</v>
      </c>
      <c r="O5294" s="38">
        <v>10.743735640000001</v>
      </c>
      <c r="P5294" s="38">
        <v>-0.63</v>
      </c>
      <c r="Q5294" s="38">
        <v>0.55000000000000004</v>
      </c>
      <c r="R5294" s="38">
        <v>0.84</v>
      </c>
      <c r="S5294" s="38">
        <v>-5.65</v>
      </c>
      <c r="T5294" s="38">
        <v>-0.33</v>
      </c>
      <c r="U5294" s="38">
        <v>0.01</v>
      </c>
      <c r="V5294" s="38">
        <v>0.08</v>
      </c>
      <c r="W5294" s="38" t="s">
        <v>2139</v>
      </c>
      <c r="X5294" s="59" t="s">
        <v>23236</v>
      </c>
    </row>
    <row r="5295" spans="1:24" x14ac:dyDescent="0.2">
      <c r="A5295" s="38" t="s">
        <v>23237</v>
      </c>
      <c r="B5295" s="38" t="s">
        <v>23238</v>
      </c>
      <c r="C5295" s="38" t="s">
        <v>23239</v>
      </c>
      <c r="D5295" s="38" t="s">
        <v>23240</v>
      </c>
      <c r="E5295" s="38">
        <v>11</v>
      </c>
      <c r="F5295" s="38">
        <v>11.97</v>
      </c>
      <c r="G5295" s="38">
        <v>11.74</v>
      </c>
      <c r="H5295" s="38">
        <v>11.46</v>
      </c>
      <c r="I5295" s="38">
        <v>11.6</v>
      </c>
      <c r="J5295" s="38">
        <v>11.86</v>
      </c>
      <c r="K5295" s="38">
        <v>11.46</v>
      </c>
      <c r="L5295" s="49">
        <v>-0.08</v>
      </c>
      <c r="M5295" s="38">
        <v>-0.40579026299999998</v>
      </c>
      <c r="N5295" s="38">
        <v>0.24078998600000001</v>
      </c>
      <c r="O5295" s="38">
        <v>11.68146825</v>
      </c>
      <c r="P5295" s="38">
        <v>-0.63</v>
      </c>
      <c r="Q5295" s="38">
        <v>0.55000000000000004</v>
      </c>
      <c r="R5295" s="38">
        <v>0.84</v>
      </c>
      <c r="S5295" s="38">
        <v>-5.65</v>
      </c>
      <c r="T5295" s="38">
        <v>-0.37</v>
      </c>
      <c r="U5295" s="38">
        <v>0.12</v>
      </c>
      <c r="V5295" s="38">
        <v>0</v>
      </c>
      <c r="W5295" s="38" t="s">
        <v>2139</v>
      </c>
      <c r="X5295" s="59" t="s">
        <v>23240</v>
      </c>
    </row>
    <row r="5296" spans="1:24" x14ac:dyDescent="0.2">
      <c r="A5296" s="38" t="s">
        <v>23241</v>
      </c>
      <c r="B5296" s="38" t="s">
        <v>23242</v>
      </c>
      <c r="C5296" s="38" t="s">
        <v>23243</v>
      </c>
      <c r="D5296" s="38" t="s">
        <v>23244</v>
      </c>
      <c r="E5296" s="38">
        <v>8</v>
      </c>
      <c r="F5296" s="38">
        <v>11.2</v>
      </c>
      <c r="G5296" s="38">
        <v>11.12</v>
      </c>
      <c r="H5296" s="38">
        <v>11.15</v>
      </c>
      <c r="I5296" s="38">
        <v>10.9</v>
      </c>
      <c r="J5296" s="38">
        <v>11.26</v>
      </c>
      <c r="K5296" s="38">
        <v>11.08</v>
      </c>
      <c r="L5296" s="49">
        <v>-0.08</v>
      </c>
      <c r="M5296" s="38">
        <v>-0.39304932199999998</v>
      </c>
      <c r="N5296" s="38">
        <v>0.233450608</v>
      </c>
      <c r="O5296" s="38">
        <v>11.119020539999999</v>
      </c>
      <c r="P5296" s="38">
        <v>-0.63</v>
      </c>
      <c r="Q5296" s="38">
        <v>0.55000000000000004</v>
      </c>
      <c r="R5296" s="38">
        <v>0.84</v>
      </c>
      <c r="S5296" s="38">
        <v>-5.65</v>
      </c>
      <c r="T5296" s="38">
        <v>-0.3</v>
      </c>
      <c r="U5296" s="38">
        <v>0.14000000000000001</v>
      </c>
      <c r="V5296" s="38">
        <v>-7.0000000000000007E-2</v>
      </c>
      <c r="W5296" s="38" t="s">
        <v>2139</v>
      </c>
      <c r="X5296" s="59" t="s">
        <v>23244</v>
      </c>
    </row>
    <row r="5297" spans="1:24" x14ac:dyDescent="0.2">
      <c r="A5297" s="38" t="s">
        <v>23245</v>
      </c>
      <c r="B5297" s="38" t="s">
        <v>23246</v>
      </c>
      <c r="C5297" s="38" t="s">
        <v>23247</v>
      </c>
      <c r="D5297" s="38" t="s">
        <v>23248</v>
      </c>
      <c r="E5297" s="38">
        <v>7</v>
      </c>
      <c r="F5297" s="38">
        <v>9.89</v>
      </c>
      <c r="G5297" s="38">
        <v>9.6999999999999993</v>
      </c>
      <c r="H5297" s="38">
        <v>9.4</v>
      </c>
      <c r="I5297" s="38">
        <v>9.82</v>
      </c>
      <c r="J5297" s="38">
        <v>9.48</v>
      </c>
      <c r="K5297" s="38">
        <v>9.4700000000000006</v>
      </c>
      <c r="L5297" s="49">
        <v>-0.08</v>
      </c>
      <c r="M5297" s="38">
        <v>-0.38056232600000001</v>
      </c>
      <c r="N5297" s="38">
        <v>0.22709149200000001</v>
      </c>
      <c r="O5297" s="38">
        <v>9.6277344199999995</v>
      </c>
      <c r="P5297" s="38">
        <v>-0.62</v>
      </c>
      <c r="Q5297" s="38">
        <v>0.56000000000000005</v>
      </c>
      <c r="R5297" s="38">
        <v>0.84</v>
      </c>
      <c r="S5297" s="38">
        <v>-5.66</v>
      </c>
      <c r="T5297" s="38">
        <v>-7.0000000000000007E-2</v>
      </c>
      <c r="U5297" s="38">
        <v>-0.22</v>
      </c>
      <c r="V5297" s="38">
        <v>7.0000000000000007E-2</v>
      </c>
      <c r="W5297" s="38" t="s">
        <v>3929</v>
      </c>
      <c r="X5297" s="59" t="s">
        <v>23248</v>
      </c>
    </row>
    <row r="5298" spans="1:24" x14ac:dyDescent="0.2">
      <c r="A5298" s="38" t="s">
        <v>23249</v>
      </c>
      <c r="B5298" s="38" t="s">
        <v>23250</v>
      </c>
      <c r="C5298" s="38" t="s">
        <v>23251</v>
      </c>
      <c r="D5298" s="38" t="s">
        <v>23252</v>
      </c>
      <c r="E5298" s="38">
        <v>4</v>
      </c>
      <c r="F5298" s="38">
        <v>9.6199999999999992</v>
      </c>
      <c r="G5298" s="38">
        <v>9.73</v>
      </c>
      <c r="H5298" s="38">
        <v>10.34</v>
      </c>
      <c r="I5298" s="38">
        <v>9.73</v>
      </c>
      <c r="J5298" s="38">
        <v>9.4700000000000006</v>
      </c>
      <c r="K5298" s="38">
        <v>10.25</v>
      </c>
      <c r="L5298" s="49">
        <v>-0.08</v>
      </c>
      <c r="M5298" s="38">
        <v>-0.39166917200000001</v>
      </c>
      <c r="N5298" s="38">
        <v>0.23417822799999999</v>
      </c>
      <c r="O5298" s="38">
        <v>9.8553618610000004</v>
      </c>
      <c r="P5298" s="38">
        <v>-0.62</v>
      </c>
      <c r="Q5298" s="38">
        <v>0.56000000000000005</v>
      </c>
      <c r="R5298" s="38">
        <v>0.84</v>
      </c>
      <c r="S5298" s="38">
        <v>-5.66</v>
      </c>
      <c r="T5298" s="38">
        <v>0.11</v>
      </c>
      <c r="U5298" s="38">
        <v>-0.26</v>
      </c>
      <c r="V5298" s="38">
        <v>-0.09</v>
      </c>
      <c r="W5298" s="38" t="s">
        <v>2139</v>
      </c>
      <c r="X5298" s="59" t="s">
        <v>23252</v>
      </c>
    </row>
    <row r="5299" spans="1:24" x14ac:dyDescent="0.2">
      <c r="A5299" s="38" t="s">
        <v>23253</v>
      </c>
      <c r="B5299" s="38" t="s">
        <v>23254</v>
      </c>
      <c r="C5299" s="38" t="s">
        <v>23255</v>
      </c>
      <c r="D5299" s="38" t="s">
        <v>23256</v>
      </c>
      <c r="E5299" s="38">
        <v>6</v>
      </c>
      <c r="F5299" s="38">
        <v>11.29</v>
      </c>
      <c r="G5299" s="38">
        <v>11.16</v>
      </c>
      <c r="H5299" s="38">
        <v>10.89</v>
      </c>
      <c r="I5299" s="38">
        <v>11.06</v>
      </c>
      <c r="J5299" s="38">
        <v>11.31</v>
      </c>
      <c r="K5299" s="38">
        <v>10.74</v>
      </c>
      <c r="L5299" s="49">
        <v>-0.08</v>
      </c>
      <c r="M5299" s="38">
        <v>-0.37847112300000002</v>
      </c>
      <c r="N5299" s="38">
        <v>0.22640411299999999</v>
      </c>
      <c r="O5299" s="38">
        <v>11.07223456</v>
      </c>
      <c r="P5299" s="38">
        <v>-0.62</v>
      </c>
      <c r="Q5299" s="38">
        <v>0.56000000000000005</v>
      </c>
      <c r="R5299" s="38">
        <v>0.84</v>
      </c>
      <c r="S5299" s="38">
        <v>-5.66</v>
      </c>
      <c r="T5299" s="38">
        <v>-0.23</v>
      </c>
      <c r="U5299" s="38">
        <v>0.15</v>
      </c>
      <c r="V5299" s="38">
        <v>-0.15</v>
      </c>
      <c r="W5299" s="38" t="s">
        <v>2139</v>
      </c>
      <c r="X5299" s="59" t="s">
        <v>23256</v>
      </c>
    </row>
    <row r="5300" spans="1:24" x14ac:dyDescent="0.2">
      <c r="A5300" s="38" t="s">
        <v>23257</v>
      </c>
      <c r="B5300" s="38" t="s">
        <v>23258</v>
      </c>
      <c r="C5300" s="38" t="s">
        <v>23259</v>
      </c>
      <c r="D5300" s="38" t="s">
        <v>23260</v>
      </c>
      <c r="E5300" s="38">
        <v>9</v>
      </c>
      <c r="F5300" s="38">
        <v>11.11</v>
      </c>
      <c r="G5300" s="38">
        <v>10.97</v>
      </c>
      <c r="H5300" s="38">
        <v>10.75</v>
      </c>
      <c r="I5300" s="38">
        <v>10.81</v>
      </c>
      <c r="J5300" s="38">
        <v>11.02</v>
      </c>
      <c r="K5300" s="38">
        <v>10.78</v>
      </c>
      <c r="L5300" s="49">
        <v>-0.08</v>
      </c>
      <c r="M5300" s="38">
        <v>-0.37638836199999998</v>
      </c>
      <c r="N5300" s="38">
        <v>0.225159894</v>
      </c>
      <c r="O5300" s="38">
        <v>10.907420220000001</v>
      </c>
      <c r="P5300" s="38">
        <v>-0.62</v>
      </c>
      <c r="Q5300" s="38">
        <v>0.56000000000000005</v>
      </c>
      <c r="R5300" s="38">
        <v>0.84</v>
      </c>
      <c r="S5300" s="38">
        <v>-5.66</v>
      </c>
      <c r="T5300" s="38">
        <v>-0.3</v>
      </c>
      <c r="U5300" s="38">
        <v>0.05</v>
      </c>
      <c r="V5300" s="38">
        <v>0.03</v>
      </c>
      <c r="W5300" s="38" t="s">
        <v>2139</v>
      </c>
      <c r="X5300" s="59" t="s">
        <v>23260</v>
      </c>
    </row>
    <row r="5301" spans="1:24" x14ac:dyDescent="0.2">
      <c r="A5301" s="38" t="s">
        <v>23261</v>
      </c>
      <c r="B5301" s="38" t="s">
        <v>23262</v>
      </c>
      <c r="C5301" s="38" t="s">
        <v>23263</v>
      </c>
      <c r="D5301" s="38" t="s">
        <v>23264</v>
      </c>
      <c r="E5301" s="38">
        <v>11</v>
      </c>
      <c r="F5301" s="38">
        <v>11.63</v>
      </c>
      <c r="G5301" s="38">
        <v>11.54</v>
      </c>
      <c r="H5301" s="38">
        <v>11.52</v>
      </c>
      <c r="I5301" s="38">
        <v>11.33</v>
      </c>
      <c r="J5301" s="38">
        <v>11.54</v>
      </c>
      <c r="K5301" s="38">
        <v>11.6</v>
      </c>
      <c r="L5301" s="49">
        <v>-0.08</v>
      </c>
      <c r="M5301" s="38">
        <v>-0.37403014499999998</v>
      </c>
      <c r="N5301" s="38">
        <v>0.223808535</v>
      </c>
      <c r="O5301" s="38">
        <v>11.526622359999999</v>
      </c>
      <c r="P5301" s="38">
        <v>-0.62</v>
      </c>
      <c r="Q5301" s="38">
        <v>0.56000000000000005</v>
      </c>
      <c r="R5301" s="38">
        <v>0.84</v>
      </c>
      <c r="S5301" s="38">
        <v>-5.66</v>
      </c>
      <c r="T5301" s="38">
        <v>-0.3</v>
      </c>
      <c r="U5301" s="38">
        <v>0</v>
      </c>
      <c r="V5301" s="38">
        <v>0.08</v>
      </c>
      <c r="W5301" s="38" t="s">
        <v>2139</v>
      </c>
      <c r="X5301" s="59" t="s">
        <v>23264</v>
      </c>
    </row>
    <row r="5302" spans="1:24" x14ac:dyDescent="0.2">
      <c r="A5302" s="38" t="s">
        <v>23265</v>
      </c>
      <c r="B5302" s="38" t="s">
        <v>23266</v>
      </c>
      <c r="C5302" s="38" t="s">
        <v>23267</v>
      </c>
      <c r="D5302" s="38" t="s">
        <v>23268</v>
      </c>
      <c r="E5302" s="38">
        <v>1</v>
      </c>
      <c r="F5302" s="38">
        <v>8.02</v>
      </c>
      <c r="G5302" s="38">
        <v>8.17</v>
      </c>
      <c r="H5302" s="38">
        <v>7.52</v>
      </c>
      <c r="I5302" s="38">
        <v>8.0299999999999994</v>
      </c>
      <c r="J5302" s="38">
        <v>8.01</v>
      </c>
      <c r="K5302" s="38">
        <v>7.41</v>
      </c>
      <c r="L5302" s="49">
        <v>-0.08</v>
      </c>
      <c r="M5302" s="38">
        <v>-0.42281027199999999</v>
      </c>
      <c r="N5302" s="38">
        <v>0.25419317299999999</v>
      </c>
      <c r="O5302" s="38">
        <v>7.8587744539999997</v>
      </c>
      <c r="P5302" s="38">
        <v>-0.62</v>
      </c>
      <c r="Q5302" s="38">
        <v>0.56000000000000005</v>
      </c>
      <c r="R5302" s="38">
        <v>0.84</v>
      </c>
      <c r="S5302" s="38">
        <v>-5.66</v>
      </c>
      <c r="T5302" s="38">
        <v>0.01</v>
      </c>
      <c r="U5302" s="38">
        <v>-0.16</v>
      </c>
      <c r="V5302" s="38">
        <v>-0.11</v>
      </c>
      <c r="W5302" s="38" t="s">
        <v>2139</v>
      </c>
      <c r="X5302" s="59" t="s">
        <v>23268</v>
      </c>
    </row>
    <row r="5303" spans="1:24" x14ac:dyDescent="0.2">
      <c r="A5303" s="38" t="s">
        <v>23269</v>
      </c>
      <c r="B5303" s="38" t="s">
        <v>23270</v>
      </c>
      <c r="C5303" s="38" t="s">
        <v>23271</v>
      </c>
      <c r="D5303" s="38" t="s">
        <v>23272</v>
      </c>
      <c r="E5303" s="38">
        <v>21</v>
      </c>
      <c r="F5303" s="38">
        <v>12.54</v>
      </c>
      <c r="G5303" s="38">
        <v>12.92</v>
      </c>
      <c r="H5303" s="38">
        <v>13.21</v>
      </c>
      <c r="I5303" s="38">
        <v>12.77</v>
      </c>
      <c r="J5303" s="38">
        <v>12.73</v>
      </c>
      <c r="K5303" s="38">
        <v>12.95</v>
      </c>
      <c r="L5303" s="49">
        <v>-0.08</v>
      </c>
      <c r="M5303" s="38">
        <v>-0.38948524299999998</v>
      </c>
      <c r="N5303" s="38">
        <v>0.23434411599999999</v>
      </c>
      <c r="O5303" s="38">
        <v>12.855275649999999</v>
      </c>
      <c r="P5303" s="38">
        <v>-0.61</v>
      </c>
      <c r="Q5303" s="38">
        <v>0.56000000000000005</v>
      </c>
      <c r="R5303" s="38">
        <v>0.84</v>
      </c>
      <c r="S5303" s="38">
        <v>-5.66</v>
      </c>
      <c r="T5303" s="38">
        <v>0.23</v>
      </c>
      <c r="U5303" s="38">
        <v>-0.19</v>
      </c>
      <c r="V5303" s="38">
        <v>-0.26</v>
      </c>
      <c r="W5303" s="38" t="s">
        <v>2139</v>
      </c>
      <c r="X5303" s="59" t="s">
        <v>23272</v>
      </c>
    </row>
    <row r="5304" spans="1:24" x14ac:dyDescent="0.2">
      <c r="A5304" s="38" t="s">
        <v>23273</v>
      </c>
      <c r="B5304" s="38" t="s">
        <v>23274</v>
      </c>
      <c r="C5304" s="38" t="s">
        <v>23275</v>
      </c>
      <c r="D5304" s="38" t="s">
        <v>23276</v>
      </c>
      <c r="E5304" s="38">
        <v>2</v>
      </c>
      <c r="F5304" s="38">
        <v>9.07</v>
      </c>
      <c r="G5304" s="38">
        <v>9.19</v>
      </c>
      <c r="H5304" s="38">
        <v>9.5399999999999991</v>
      </c>
      <c r="I5304" s="38">
        <v>9.17</v>
      </c>
      <c r="J5304" s="38">
        <v>9.09</v>
      </c>
      <c r="K5304" s="38">
        <v>9.3000000000000007</v>
      </c>
      <c r="L5304" s="49">
        <v>-0.08</v>
      </c>
      <c r="M5304" s="38">
        <v>-0.40724143400000001</v>
      </c>
      <c r="N5304" s="38">
        <v>0.245030099</v>
      </c>
      <c r="O5304" s="38">
        <v>9.2270195739999998</v>
      </c>
      <c r="P5304" s="38">
        <v>-0.61</v>
      </c>
      <c r="Q5304" s="38">
        <v>0.56000000000000005</v>
      </c>
      <c r="R5304" s="38">
        <v>0.84</v>
      </c>
      <c r="S5304" s="38">
        <v>-5.66</v>
      </c>
      <c r="T5304" s="38">
        <v>0.1</v>
      </c>
      <c r="U5304" s="38">
        <v>-0.1</v>
      </c>
      <c r="V5304" s="38">
        <v>-0.24</v>
      </c>
      <c r="W5304" s="38" t="s">
        <v>2139</v>
      </c>
      <c r="X5304" s="59" t="s">
        <v>23276</v>
      </c>
    </row>
    <row r="5305" spans="1:24" x14ac:dyDescent="0.2">
      <c r="A5305" s="38" t="s">
        <v>23277</v>
      </c>
      <c r="B5305" s="38" t="s">
        <v>23278</v>
      </c>
      <c r="C5305" s="38" t="s">
        <v>23279</v>
      </c>
      <c r="D5305" s="38" t="s">
        <v>23280</v>
      </c>
      <c r="E5305" s="38">
        <v>4</v>
      </c>
      <c r="F5305" s="38">
        <v>9.18</v>
      </c>
      <c r="G5305" s="38">
        <v>9.34</v>
      </c>
      <c r="H5305" s="38">
        <v>9.4499999999999993</v>
      </c>
      <c r="I5305" s="38">
        <v>9.24</v>
      </c>
      <c r="J5305" s="38">
        <v>9.32</v>
      </c>
      <c r="K5305" s="38">
        <v>9.17</v>
      </c>
      <c r="L5305" s="49">
        <v>-0.08</v>
      </c>
      <c r="M5305" s="38">
        <v>-0.40691620699999997</v>
      </c>
      <c r="N5305" s="38">
        <v>0.24513585099999999</v>
      </c>
      <c r="O5305" s="38">
        <v>9.2832918400000004</v>
      </c>
      <c r="P5305" s="38">
        <v>-0.61</v>
      </c>
      <c r="Q5305" s="38">
        <v>0.56000000000000005</v>
      </c>
      <c r="R5305" s="38">
        <v>0.84</v>
      </c>
      <c r="S5305" s="38">
        <v>-5.67</v>
      </c>
      <c r="T5305" s="38">
        <v>0.06</v>
      </c>
      <c r="U5305" s="38">
        <v>-0.02</v>
      </c>
      <c r="V5305" s="38">
        <v>-0.28000000000000003</v>
      </c>
      <c r="W5305" s="38" t="s">
        <v>2139</v>
      </c>
      <c r="X5305" s="59" t="s">
        <v>23280</v>
      </c>
    </row>
    <row r="5306" spans="1:24" x14ac:dyDescent="0.2">
      <c r="A5306" s="38" t="s">
        <v>23281</v>
      </c>
      <c r="B5306" s="38" t="s">
        <v>23282</v>
      </c>
      <c r="C5306" s="38" t="s">
        <v>23283</v>
      </c>
      <c r="D5306" s="38" t="s">
        <v>23284</v>
      </c>
      <c r="E5306" s="38">
        <v>16</v>
      </c>
      <c r="F5306" s="38">
        <v>12.83</v>
      </c>
      <c r="G5306" s="38">
        <v>12.39</v>
      </c>
      <c r="H5306" s="38">
        <v>11.29</v>
      </c>
      <c r="I5306" s="38">
        <v>12.49</v>
      </c>
      <c r="J5306" s="38">
        <v>12.55</v>
      </c>
      <c r="K5306" s="38">
        <v>11.22</v>
      </c>
      <c r="L5306" s="49">
        <v>-0.08</v>
      </c>
      <c r="M5306" s="38">
        <v>-0.39023819100000001</v>
      </c>
      <c r="N5306" s="38">
        <v>0.23534332999999999</v>
      </c>
      <c r="O5306" s="38">
        <v>12.12926094</v>
      </c>
      <c r="P5306" s="38">
        <v>-0.61</v>
      </c>
      <c r="Q5306" s="38">
        <v>0.56000000000000005</v>
      </c>
      <c r="R5306" s="38">
        <v>0.84</v>
      </c>
      <c r="S5306" s="38">
        <v>-5.67</v>
      </c>
      <c r="T5306" s="38">
        <v>-0.34</v>
      </c>
      <c r="U5306" s="38">
        <v>0.16</v>
      </c>
      <c r="V5306" s="38">
        <v>-7.0000000000000007E-2</v>
      </c>
      <c r="W5306" s="38" t="s">
        <v>2139</v>
      </c>
      <c r="X5306" s="59" t="s">
        <v>23284</v>
      </c>
    </row>
    <row r="5307" spans="1:24" x14ac:dyDescent="0.2">
      <c r="A5307" s="38" t="s">
        <v>23285</v>
      </c>
      <c r="B5307" s="38" t="s">
        <v>23286</v>
      </c>
      <c r="C5307" s="38" t="s">
        <v>23287</v>
      </c>
      <c r="D5307" s="38" t="s">
        <v>23288</v>
      </c>
      <c r="E5307" s="38">
        <v>1</v>
      </c>
      <c r="F5307" s="38">
        <v>7.64</v>
      </c>
      <c r="G5307" s="38">
        <v>7.61</v>
      </c>
      <c r="H5307" s="38">
        <v>7.57</v>
      </c>
      <c r="I5307" s="38">
        <v>7.58</v>
      </c>
      <c r="J5307" s="38">
        <v>7.56</v>
      </c>
      <c r="K5307" s="38">
        <v>7.44</v>
      </c>
      <c r="L5307" s="49">
        <v>-0.08</v>
      </c>
      <c r="M5307" s="38">
        <v>-0.42336788400000003</v>
      </c>
      <c r="N5307" s="38">
        <v>0.256951912</v>
      </c>
      <c r="O5307" s="38">
        <v>7.5668379999999997</v>
      </c>
      <c r="P5307" s="38">
        <v>-0.6</v>
      </c>
      <c r="Q5307" s="38">
        <v>0.56999999999999995</v>
      </c>
      <c r="R5307" s="38">
        <v>0.85</v>
      </c>
      <c r="S5307" s="38">
        <v>-5.67</v>
      </c>
      <c r="T5307" s="38">
        <v>-0.06</v>
      </c>
      <c r="U5307" s="38">
        <v>-0.05</v>
      </c>
      <c r="V5307" s="38">
        <v>-0.13</v>
      </c>
      <c r="W5307" s="38" t="s">
        <v>3929</v>
      </c>
      <c r="X5307" s="59" t="s">
        <v>23288</v>
      </c>
    </row>
    <row r="5308" spans="1:24" x14ac:dyDescent="0.2">
      <c r="A5308" s="38" t="s">
        <v>23289</v>
      </c>
      <c r="B5308" s="38" t="s">
        <v>23290</v>
      </c>
      <c r="C5308" s="38" t="s">
        <v>23291</v>
      </c>
      <c r="D5308" s="38" t="s">
        <v>23292</v>
      </c>
      <c r="E5308" s="38">
        <v>2</v>
      </c>
      <c r="F5308" s="38">
        <v>9.16</v>
      </c>
      <c r="G5308" s="38">
        <v>8.86</v>
      </c>
      <c r="H5308" s="38">
        <v>8.0399999999999991</v>
      </c>
      <c r="I5308" s="38">
        <v>8.8699999999999992</v>
      </c>
      <c r="J5308" s="38">
        <v>8.9600000000000009</v>
      </c>
      <c r="K5308" s="38">
        <v>7.96</v>
      </c>
      <c r="L5308" s="49">
        <v>-0.08</v>
      </c>
      <c r="M5308" s="38">
        <v>-0.43289147</v>
      </c>
      <c r="N5308" s="38">
        <v>0.26374087299999999</v>
      </c>
      <c r="O5308" s="38">
        <v>8.6424565879999999</v>
      </c>
      <c r="P5308" s="38">
        <v>-0.6</v>
      </c>
      <c r="Q5308" s="38">
        <v>0.56999999999999995</v>
      </c>
      <c r="R5308" s="38">
        <v>0.85</v>
      </c>
      <c r="S5308" s="38">
        <v>-5.67</v>
      </c>
      <c r="T5308" s="38">
        <v>-0.28999999999999998</v>
      </c>
      <c r="U5308" s="38">
        <v>0.1</v>
      </c>
      <c r="V5308" s="38">
        <v>-0.08</v>
      </c>
      <c r="W5308" s="38" t="s">
        <v>2139</v>
      </c>
      <c r="X5308" s="59" t="s">
        <v>23292</v>
      </c>
    </row>
    <row r="5309" spans="1:24" x14ac:dyDescent="0.2">
      <c r="A5309" s="38" t="s">
        <v>23293</v>
      </c>
      <c r="B5309" s="38" t="s">
        <v>23294</v>
      </c>
      <c r="C5309" s="38" t="s">
        <v>23295</v>
      </c>
      <c r="D5309" s="38" t="s">
        <v>23296</v>
      </c>
      <c r="E5309" s="38">
        <v>6</v>
      </c>
      <c r="F5309" s="38">
        <v>11.21</v>
      </c>
      <c r="G5309" s="38">
        <v>10.83</v>
      </c>
      <c r="H5309" s="38">
        <v>11.27</v>
      </c>
      <c r="I5309" s="38">
        <v>11.19</v>
      </c>
      <c r="J5309" s="38">
        <v>10.95</v>
      </c>
      <c r="K5309" s="38">
        <v>10.94</v>
      </c>
      <c r="L5309" s="49">
        <v>-0.08</v>
      </c>
      <c r="M5309" s="38">
        <v>-0.390894507</v>
      </c>
      <c r="N5309" s="38">
        <v>0.238213763</v>
      </c>
      <c r="O5309" s="38">
        <v>11.06501989</v>
      </c>
      <c r="P5309" s="38">
        <v>-0.6</v>
      </c>
      <c r="Q5309" s="38">
        <v>0.56999999999999995</v>
      </c>
      <c r="R5309" s="38">
        <v>0.85</v>
      </c>
      <c r="S5309" s="38">
        <v>-5.67</v>
      </c>
      <c r="T5309" s="38">
        <v>-0.02</v>
      </c>
      <c r="U5309" s="38">
        <v>0.12</v>
      </c>
      <c r="V5309" s="38">
        <v>-0.33</v>
      </c>
      <c r="W5309" s="38" t="s">
        <v>2139</v>
      </c>
      <c r="X5309" s="59" t="s">
        <v>23296</v>
      </c>
    </row>
    <row r="5310" spans="1:24" x14ac:dyDescent="0.2">
      <c r="A5310" s="38" t="s">
        <v>23297</v>
      </c>
      <c r="B5310" s="38" t="s">
        <v>23298</v>
      </c>
      <c r="C5310" s="38" t="s">
        <v>23299</v>
      </c>
      <c r="D5310" s="38" t="s">
        <v>23300</v>
      </c>
      <c r="E5310" s="38">
        <v>2</v>
      </c>
      <c r="F5310" s="38">
        <v>9.2899999999999991</v>
      </c>
      <c r="G5310" s="38">
        <v>9.0399999999999991</v>
      </c>
      <c r="H5310" s="38">
        <v>9</v>
      </c>
      <c r="I5310" s="38">
        <v>9.14</v>
      </c>
      <c r="J5310" s="38">
        <v>9.1999999999999993</v>
      </c>
      <c r="K5310" s="38">
        <v>8.73</v>
      </c>
      <c r="L5310" s="49">
        <v>-0.08</v>
      </c>
      <c r="M5310" s="38">
        <v>-0.43605715699999997</v>
      </c>
      <c r="N5310" s="38">
        <v>0.266151951</v>
      </c>
      <c r="O5310" s="38">
        <v>9.0676299070000006</v>
      </c>
      <c r="P5310" s="38">
        <v>-0.6</v>
      </c>
      <c r="Q5310" s="38">
        <v>0.56999999999999995</v>
      </c>
      <c r="R5310" s="38">
        <v>0.85</v>
      </c>
      <c r="S5310" s="38">
        <v>-5.67</v>
      </c>
      <c r="T5310" s="38">
        <v>-0.15</v>
      </c>
      <c r="U5310" s="38">
        <v>0.16</v>
      </c>
      <c r="V5310" s="38">
        <v>-0.27</v>
      </c>
      <c r="W5310" s="38" t="s">
        <v>2139</v>
      </c>
      <c r="X5310" s="59" t="s">
        <v>23300</v>
      </c>
    </row>
    <row r="5311" spans="1:24" x14ac:dyDescent="0.2">
      <c r="A5311" s="38" t="s">
        <v>23301</v>
      </c>
      <c r="B5311" s="38" t="s">
        <v>23302</v>
      </c>
      <c r="C5311" s="38" t="s">
        <v>23303</v>
      </c>
      <c r="D5311" s="38" t="s">
        <v>23304</v>
      </c>
      <c r="E5311" s="38">
        <v>1</v>
      </c>
      <c r="F5311" s="38">
        <v>7.56</v>
      </c>
      <c r="G5311" s="38">
        <v>7.74</v>
      </c>
      <c r="H5311" s="38">
        <v>8.02</v>
      </c>
      <c r="I5311" s="38">
        <v>7.48</v>
      </c>
      <c r="J5311" s="38">
        <v>7.61</v>
      </c>
      <c r="K5311" s="38">
        <v>8</v>
      </c>
      <c r="L5311" s="49">
        <v>-0.08</v>
      </c>
      <c r="M5311" s="38">
        <v>-0.41661130200000002</v>
      </c>
      <c r="N5311" s="38">
        <v>0.25545626199999999</v>
      </c>
      <c r="O5311" s="38">
        <v>7.7348146660000001</v>
      </c>
      <c r="P5311" s="38">
        <v>-0.59</v>
      </c>
      <c r="Q5311" s="38">
        <v>0.57999999999999996</v>
      </c>
      <c r="R5311" s="38">
        <v>0.85</v>
      </c>
      <c r="S5311" s="38">
        <v>-5.68</v>
      </c>
      <c r="T5311" s="38">
        <v>-0.08</v>
      </c>
      <c r="U5311" s="38">
        <v>-0.13</v>
      </c>
      <c r="V5311" s="38">
        <v>-0.02</v>
      </c>
      <c r="W5311" s="38" t="s">
        <v>3929</v>
      </c>
      <c r="X5311" s="59" t="s">
        <v>23304</v>
      </c>
    </row>
    <row r="5312" spans="1:24" x14ac:dyDescent="0.2">
      <c r="A5312" s="38" t="s">
        <v>23305</v>
      </c>
      <c r="B5312" s="38" t="s">
        <v>23306</v>
      </c>
      <c r="C5312" s="38" t="s">
        <v>23307</v>
      </c>
      <c r="D5312" s="38" t="s">
        <v>23308</v>
      </c>
      <c r="E5312" s="38">
        <v>3</v>
      </c>
      <c r="F5312" s="38">
        <v>8.09</v>
      </c>
      <c r="G5312" s="38">
        <v>7.91</v>
      </c>
      <c r="H5312" s="38">
        <v>9.93</v>
      </c>
      <c r="I5312" s="38">
        <v>8.09</v>
      </c>
      <c r="J5312" s="38">
        <v>7.86</v>
      </c>
      <c r="K5312" s="38">
        <v>9.74</v>
      </c>
      <c r="L5312" s="49">
        <v>-0.08</v>
      </c>
      <c r="M5312" s="38">
        <v>-0.39603798000000001</v>
      </c>
      <c r="N5312" s="38">
        <v>0.24314424800000001</v>
      </c>
      <c r="O5312" s="38">
        <v>8.6036205599999995</v>
      </c>
      <c r="P5312" s="38">
        <v>-0.59</v>
      </c>
      <c r="Q5312" s="38">
        <v>0.57999999999999996</v>
      </c>
      <c r="R5312" s="38">
        <v>0.85</v>
      </c>
      <c r="S5312" s="38">
        <v>-5.68</v>
      </c>
      <c r="T5312" s="38">
        <v>0</v>
      </c>
      <c r="U5312" s="38">
        <v>-0.05</v>
      </c>
      <c r="V5312" s="38">
        <v>-0.19</v>
      </c>
      <c r="W5312" s="38" t="s">
        <v>2139</v>
      </c>
      <c r="X5312" s="59" t="s">
        <v>23308</v>
      </c>
    </row>
    <row r="5313" spans="1:24" x14ac:dyDescent="0.2">
      <c r="A5313" s="38" t="s">
        <v>23309</v>
      </c>
      <c r="B5313" s="38" t="s">
        <v>23310</v>
      </c>
      <c r="C5313" s="38" t="s">
        <v>23311</v>
      </c>
      <c r="D5313" s="38" t="s">
        <v>23312</v>
      </c>
      <c r="E5313" s="38">
        <v>3</v>
      </c>
      <c r="F5313" s="38">
        <v>8.85</v>
      </c>
      <c r="G5313" s="38">
        <v>9.1</v>
      </c>
      <c r="H5313" s="38">
        <v>8.34</v>
      </c>
      <c r="I5313" s="38">
        <v>8.5399999999999991</v>
      </c>
      <c r="J5313" s="38">
        <v>9.08</v>
      </c>
      <c r="K5313" s="38">
        <v>8.41</v>
      </c>
      <c r="L5313" s="49">
        <v>-0.08</v>
      </c>
      <c r="M5313" s="38">
        <v>-0.43313801600000001</v>
      </c>
      <c r="N5313" s="38">
        <v>0.26780416600000001</v>
      </c>
      <c r="O5313" s="38">
        <v>8.7214371120000003</v>
      </c>
      <c r="P5313" s="38">
        <v>-0.57999999999999996</v>
      </c>
      <c r="Q5313" s="38">
        <v>0.57999999999999996</v>
      </c>
      <c r="R5313" s="38">
        <v>0.85</v>
      </c>
      <c r="S5313" s="38">
        <v>-5.68</v>
      </c>
      <c r="T5313" s="38">
        <v>-0.31</v>
      </c>
      <c r="U5313" s="38">
        <v>-0.02</v>
      </c>
      <c r="V5313" s="38">
        <v>7.0000000000000007E-2</v>
      </c>
      <c r="W5313" s="38" t="s">
        <v>3929</v>
      </c>
      <c r="X5313" s="59" t="s">
        <v>23312</v>
      </c>
    </row>
    <row r="5314" spans="1:24" x14ac:dyDescent="0.2">
      <c r="A5314" s="38" t="s">
        <v>23313</v>
      </c>
      <c r="B5314" s="38" t="s">
        <v>23314</v>
      </c>
      <c r="C5314" s="38" t="s">
        <v>23315</v>
      </c>
      <c r="D5314" s="38" t="s">
        <v>23316</v>
      </c>
      <c r="E5314" s="38">
        <v>6</v>
      </c>
      <c r="F5314" s="38">
        <v>11.65</v>
      </c>
      <c r="G5314" s="38">
        <v>10.89</v>
      </c>
      <c r="H5314" s="38">
        <v>10.71</v>
      </c>
      <c r="I5314" s="38">
        <v>11.36</v>
      </c>
      <c r="J5314" s="38">
        <v>10.66</v>
      </c>
      <c r="K5314" s="38">
        <v>10.97</v>
      </c>
      <c r="L5314" s="49">
        <v>-0.08</v>
      </c>
      <c r="M5314" s="38">
        <v>-0.43947787799999999</v>
      </c>
      <c r="N5314" s="38">
        <v>0.27294317099999998</v>
      </c>
      <c r="O5314" s="38">
        <v>11.038453029999999</v>
      </c>
      <c r="P5314" s="38">
        <v>-0.57999999999999996</v>
      </c>
      <c r="Q5314" s="38">
        <v>0.59</v>
      </c>
      <c r="R5314" s="38">
        <v>0.85</v>
      </c>
      <c r="S5314" s="38">
        <v>-5.69</v>
      </c>
      <c r="T5314" s="38">
        <v>-0.28999999999999998</v>
      </c>
      <c r="U5314" s="38">
        <v>-0.23</v>
      </c>
      <c r="V5314" s="38">
        <v>0.26</v>
      </c>
      <c r="W5314" s="38" t="s">
        <v>3929</v>
      </c>
      <c r="X5314" s="59" t="s">
        <v>23316</v>
      </c>
    </row>
    <row r="5315" spans="1:24" x14ac:dyDescent="0.2">
      <c r="A5315" s="38" t="s">
        <v>23317</v>
      </c>
      <c r="B5315" s="38" t="s">
        <v>23318</v>
      </c>
      <c r="C5315" s="38" t="s">
        <v>23319</v>
      </c>
      <c r="D5315" s="38" t="s">
        <v>23320</v>
      </c>
      <c r="E5315" s="38">
        <v>2</v>
      </c>
      <c r="F5315" s="38">
        <v>7.06</v>
      </c>
      <c r="G5315" s="38">
        <v>7.74</v>
      </c>
      <c r="H5315" s="38">
        <v>7.78</v>
      </c>
      <c r="I5315" s="38">
        <v>6.82</v>
      </c>
      <c r="J5315" s="38">
        <v>7.8</v>
      </c>
      <c r="K5315" s="38">
        <v>7.7</v>
      </c>
      <c r="L5315" s="49">
        <v>-0.08</v>
      </c>
      <c r="M5315" s="38">
        <v>-0.447285449</v>
      </c>
      <c r="N5315" s="38">
        <v>0.27882051099999999</v>
      </c>
      <c r="O5315" s="38">
        <v>7.4847361450000003</v>
      </c>
      <c r="P5315" s="38">
        <v>-0.56999999999999995</v>
      </c>
      <c r="Q5315" s="38">
        <v>0.59</v>
      </c>
      <c r="R5315" s="38">
        <v>0.86</v>
      </c>
      <c r="S5315" s="38">
        <v>-5.69</v>
      </c>
      <c r="T5315" s="38">
        <v>-0.24</v>
      </c>
      <c r="U5315" s="38">
        <v>0.06</v>
      </c>
      <c r="V5315" s="38">
        <v>-0.08</v>
      </c>
      <c r="W5315" s="38" t="s">
        <v>2139</v>
      </c>
      <c r="X5315" s="59" t="s">
        <v>23320</v>
      </c>
    </row>
    <row r="5316" spans="1:24" x14ac:dyDescent="0.2">
      <c r="A5316" s="38" t="s">
        <v>23321</v>
      </c>
      <c r="B5316" s="38" t="s">
        <v>23322</v>
      </c>
      <c r="C5316" s="38" t="s">
        <v>23323</v>
      </c>
      <c r="D5316" s="38" t="s">
        <v>23324</v>
      </c>
      <c r="E5316" s="38">
        <v>2</v>
      </c>
      <c r="F5316" s="38">
        <v>9.0500000000000007</v>
      </c>
      <c r="G5316" s="38">
        <v>9</v>
      </c>
      <c r="H5316" s="38">
        <v>8.3699999999999992</v>
      </c>
      <c r="I5316" s="38">
        <v>8.7200000000000006</v>
      </c>
      <c r="J5316" s="38">
        <v>8.98</v>
      </c>
      <c r="K5316" s="38">
        <v>8.4600000000000009</v>
      </c>
      <c r="L5316" s="49">
        <v>-0.08</v>
      </c>
      <c r="M5316" s="38">
        <v>-0.436731223</v>
      </c>
      <c r="N5316" s="38">
        <v>0.27225350100000001</v>
      </c>
      <c r="O5316" s="38">
        <v>8.7636240030000003</v>
      </c>
      <c r="P5316" s="38">
        <v>-0.56999999999999995</v>
      </c>
      <c r="Q5316" s="38">
        <v>0.59</v>
      </c>
      <c r="R5316" s="38">
        <v>0.86</v>
      </c>
      <c r="S5316" s="38">
        <v>-5.69</v>
      </c>
      <c r="T5316" s="38">
        <v>-0.33</v>
      </c>
      <c r="U5316" s="38">
        <v>-0.02</v>
      </c>
      <c r="V5316" s="38">
        <v>0.09</v>
      </c>
      <c r="W5316" s="38" t="s">
        <v>3929</v>
      </c>
      <c r="X5316" s="59" t="s">
        <v>23324</v>
      </c>
    </row>
    <row r="5317" spans="1:24" x14ac:dyDescent="0.2">
      <c r="A5317" s="38" t="s">
        <v>23325</v>
      </c>
      <c r="B5317" s="38" t="s">
        <v>23326</v>
      </c>
      <c r="C5317" s="38" t="s">
        <v>23327</v>
      </c>
      <c r="D5317" s="38" t="s">
        <v>23328</v>
      </c>
      <c r="E5317" s="38">
        <v>1</v>
      </c>
      <c r="F5317" s="38">
        <v>7.66</v>
      </c>
      <c r="G5317" s="38">
        <v>7.54</v>
      </c>
      <c r="H5317" s="38">
        <v>8.14</v>
      </c>
      <c r="I5317" s="38">
        <v>7.55</v>
      </c>
      <c r="J5317" s="38">
        <v>7.6</v>
      </c>
      <c r="K5317" s="38">
        <v>7.94</v>
      </c>
      <c r="L5317" s="49">
        <v>-0.08</v>
      </c>
      <c r="M5317" s="38">
        <v>-0.43309724799999999</v>
      </c>
      <c r="N5317" s="38">
        <v>0.27060469199999998</v>
      </c>
      <c r="O5317" s="38">
        <v>7.7380797069999998</v>
      </c>
      <c r="P5317" s="38">
        <v>-0.56999999999999995</v>
      </c>
      <c r="Q5317" s="38">
        <v>0.59</v>
      </c>
      <c r="R5317" s="38">
        <v>0.86</v>
      </c>
      <c r="S5317" s="38">
        <v>-5.69</v>
      </c>
      <c r="T5317" s="38">
        <v>-0.11</v>
      </c>
      <c r="U5317" s="38">
        <v>0.06</v>
      </c>
      <c r="V5317" s="38">
        <v>-0.2</v>
      </c>
      <c r="W5317" s="38" t="s">
        <v>2139</v>
      </c>
      <c r="X5317" s="59" t="s">
        <v>23328</v>
      </c>
    </row>
    <row r="5318" spans="1:24" x14ac:dyDescent="0.2">
      <c r="A5318" s="38" t="s">
        <v>23329</v>
      </c>
      <c r="B5318" s="38" t="s">
        <v>23330</v>
      </c>
      <c r="C5318" s="38" t="s">
        <v>23331</v>
      </c>
      <c r="D5318" s="38" t="s">
        <v>23332</v>
      </c>
      <c r="E5318" s="38">
        <v>1</v>
      </c>
      <c r="F5318" s="38">
        <v>7.05</v>
      </c>
      <c r="G5318" s="38">
        <v>7.31</v>
      </c>
      <c r="H5318" s="38">
        <v>6.87</v>
      </c>
      <c r="I5318" s="38">
        <v>7.08</v>
      </c>
      <c r="J5318" s="38">
        <v>7.15</v>
      </c>
      <c r="K5318" s="38">
        <v>6.74</v>
      </c>
      <c r="L5318" s="49">
        <v>-0.08</v>
      </c>
      <c r="M5318" s="38">
        <v>-0.44738558299999998</v>
      </c>
      <c r="N5318" s="38">
        <v>0.27999232499999999</v>
      </c>
      <c r="O5318" s="38">
        <v>7.0336375139999996</v>
      </c>
      <c r="P5318" s="38">
        <v>-0.56999999999999995</v>
      </c>
      <c r="Q5318" s="38">
        <v>0.59</v>
      </c>
      <c r="R5318" s="38">
        <v>0.86</v>
      </c>
      <c r="S5318" s="38">
        <v>-5.69</v>
      </c>
      <c r="T5318" s="38">
        <v>0.03</v>
      </c>
      <c r="U5318" s="38">
        <v>-0.16</v>
      </c>
      <c r="V5318" s="38">
        <v>-0.13</v>
      </c>
      <c r="W5318" s="38" t="s">
        <v>2139</v>
      </c>
      <c r="X5318" s="59" t="s">
        <v>23332</v>
      </c>
    </row>
    <row r="5319" spans="1:24" x14ac:dyDescent="0.2">
      <c r="A5319" s="38" t="s">
        <v>23333</v>
      </c>
      <c r="B5319" s="38" t="s">
        <v>23334</v>
      </c>
      <c r="C5319" s="38" t="s">
        <v>23335</v>
      </c>
      <c r="D5319" s="38" t="s">
        <v>23336</v>
      </c>
      <c r="E5319" s="38">
        <v>1</v>
      </c>
      <c r="F5319" s="38">
        <v>7.85</v>
      </c>
      <c r="G5319" s="38">
        <v>7.73</v>
      </c>
      <c r="H5319" s="38">
        <v>7.87</v>
      </c>
      <c r="I5319" s="38">
        <v>7.76</v>
      </c>
      <c r="J5319" s="38">
        <v>7.6</v>
      </c>
      <c r="K5319" s="38">
        <v>7.86</v>
      </c>
      <c r="L5319" s="49">
        <v>-0.08</v>
      </c>
      <c r="M5319" s="38">
        <v>-0.41264805999999998</v>
      </c>
      <c r="N5319" s="38">
        <v>0.25897588100000002</v>
      </c>
      <c r="O5319" s="38">
        <v>7.77804611</v>
      </c>
      <c r="P5319" s="38">
        <v>-0.56999999999999995</v>
      </c>
      <c r="Q5319" s="38">
        <v>0.59</v>
      </c>
      <c r="R5319" s="38">
        <v>0.86</v>
      </c>
      <c r="S5319" s="38">
        <v>-5.69</v>
      </c>
      <c r="T5319" s="38">
        <v>-0.09</v>
      </c>
      <c r="U5319" s="38">
        <v>-0.13</v>
      </c>
      <c r="V5319" s="38">
        <v>-0.01</v>
      </c>
      <c r="W5319" s="38" t="s">
        <v>3929</v>
      </c>
      <c r="X5319" s="59" t="s">
        <v>23336</v>
      </c>
    </row>
    <row r="5320" spans="1:24" x14ac:dyDescent="0.2">
      <c r="A5320" s="38" t="s">
        <v>23337</v>
      </c>
      <c r="B5320" s="38" t="s">
        <v>23338</v>
      </c>
      <c r="C5320" s="38" t="s">
        <v>23339</v>
      </c>
      <c r="D5320" s="38" t="s">
        <v>23340</v>
      </c>
      <c r="E5320" s="38">
        <v>12</v>
      </c>
      <c r="F5320" s="38">
        <v>13.55</v>
      </c>
      <c r="G5320" s="38">
        <v>12.85</v>
      </c>
      <c r="H5320" s="38">
        <v>13.58</v>
      </c>
      <c r="I5320" s="38">
        <v>13.26</v>
      </c>
      <c r="J5320" s="38">
        <v>13.14</v>
      </c>
      <c r="K5320" s="38">
        <v>13.33</v>
      </c>
      <c r="L5320" s="49">
        <v>-0.08</v>
      </c>
      <c r="M5320" s="38">
        <v>-0.431833146</v>
      </c>
      <c r="N5320" s="38">
        <v>0.27124560199999997</v>
      </c>
      <c r="O5320" s="38">
        <v>13.285676260000001</v>
      </c>
      <c r="P5320" s="38">
        <v>-0.56999999999999995</v>
      </c>
      <c r="Q5320" s="38">
        <v>0.59</v>
      </c>
      <c r="R5320" s="38">
        <v>0.86</v>
      </c>
      <c r="S5320" s="38">
        <v>-5.69</v>
      </c>
      <c r="T5320" s="38">
        <v>-0.28999999999999998</v>
      </c>
      <c r="U5320" s="38">
        <v>0.28999999999999998</v>
      </c>
      <c r="V5320" s="38">
        <v>-0.25</v>
      </c>
      <c r="W5320" s="38" t="s">
        <v>2139</v>
      </c>
      <c r="X5320" s="59" t="s">
        <v>23340</v>
      </c>
    </row>
    <row r="5321" spans="1:24" x14ac:dyDescent="0.2">
      <c r="A5321" s="38" t="s">
        <v>23341</v>
      </c>
      <c r="B5321" s="38" t="s">
        <v>23342</v>
      </c>
      <c r="C5321" s="38" t="s">
        <v>23343</v>
      </c>
      <c r="D5321" s="38" t="s">
        <v>23344</v>
      </c>
      <c r="E5321" s="38">
        <v>3</v>
      </c>
      <c r="F5321" s="38">
        <v>9.3699999999999992</v>
      </c>
      <c r="G5321" s="38">
        <v>8.9600000000000009</v>
      </c>
      <c r="H5321" s="38">
        <v>8.81</v>
      </c>
      <c r="I5321" s="38">
        <v>9.09</v>
      </c>
      <c r="J5321" s="38">
        <v>8.93</v>
      </c>
      <c r="K5321" s="38">
        <v>8.9</v>
      </c>
      <c r="L5321" s="49">
        <v>-0.08</v>
      </c>
      <c r="M5321" s="38">
        <v>-0.415012241</v>
      </c>
      <c r="N5321" s="38">
        <v>0.26098568700000002</v>
      </c>
      <c r="O5321" s="38">
        <v>9.0105299769999991</v>
      </c>
      <c r="P5321" s="38">
        <v>-0.56000000000000005</v>
      </c>
      <c r="Q5321" s="38">
        <v>0.59</v>
      </c>
      <c r="R5321" s="38">
        <v>0.86</v>
      </c>
      <c r="S5321" s="38">
        <v>-5.7</v>
      </c>
      <c r="T5321" s="38">
        <v>-0.28000000000000003</v>
      </c>
      <c r="U5321" s="38">
        <v>-0.03</v>
      </c>
      <c r="V5321" s="38">
        <v>0.09</v>
      </c>
      <c r="W5321" s="38" t="s">
        <v>3929</v>
      </c>
      <c r="X5321" s="59" t="s">
        <v>23344</v>
      </c>
    </row>
    <row r="5322" spans="1:24" x14ac:dyDescent="0.2">
      <c r="A5322" s="38" t="s">
        <v>23345</v>
      </c>
      <c r="B5322" s="38" t="s">
        <v>23346</v>
      </c>
      <c r="C5322" s="38" t="s">
        <v>23347</v>
      </c>
      <c r="D5322" s="38" t="s">
        <v>23348</v>
      </c>
      <c r="E5322" s="38">
        <v>3</v>
      </c>
      <c r="F5322" s="38">
        <v>8.1300000000000008</v>
      </c>
      <c r="G5322" s="38">
        <v>8.07</v>
      </c>
      <c r="H5322" s="38">
        <v>7.64</v>
      </c>
      <c r="I5322" s="38">
        <v>8.14</v>
      </c>
      <c r="J5322" s="38">
        <v>7.95</v>
      </c>
      <c r="K5322" s="38">
        <v>7.52</v>
      </c>
      <c r="L5322" s="49">
        <v>-0.08</v>
      </c>
      <c r="M5322" s="38">
        <v>-0.41019411099999997</v>
      </c>
      <c r="N5322" s="38">
        <v>0.25915059499999998</v>
      </c>
      <c r="O5322" s="38">
        <v>7.9069259870000002</v>
      </c>
      <c r="P5322" s="38">
        <v>-0.56000000000000005</v>
      </c>
      <c r="Q5322" s="38">
        <v>0.6</v>
      </c>
      <c r="R5322" s="38">
        <v>0.86</v>
      </c>
      <c r="S5322" s="38">
        <v>-5.7</v>
      </c>
      <c r="T5322" s="38">
        <v>0.01</v>
      </c>
      <c r="U5322" s="38">
        <v>-0.12</v>
      </c>
      <c r="V5322" s="38">
        <v>-0.12</v>
      </c>
      <c r="W5322" s="38" t="s">
        <v>2139</v>
      </c>
      <c r="X5322" s="59" t="s">
        <v>23348</v>
      </c>
    </row>
    <row r="5323" spans="1:24" x14ac:dyDescent="0.2">
      <c r="A5323" s="38" t="s">
        <v>23349</v>
      </c>
      <c r="B5323" s="38" t="s">
        <v>23350</v>
      </c>
      <c r="C5323" s="38" t="s">
        <v>23351</v>
      </c>
      <c r="D5323" s="38" t="s">
        <v>23352</v>
      </c>
      <c r="E5323" s="38">
        <v>5</v>
      </c>
      <c r="F5323" s="38">
        <v>10.34</v>
      </c>
      <c r="G5323" s="38">
        <v>10.52</v>
      </c>
      <c r="H5323" s="38">
        <v>9.8000000000000007</v>
      </c>
      <c r="I5323" s="38">
        <v>10.01</v>
      </c>
      <c r="J5323" s="38">
        <v>10.47</v>
      </c>
      <c r="K5323" s="38">
        <v>9.9600000000000009</v>
      </c>
      <c r="L5323" s="49">
        <v>-0.08</v>
      </c>
      <c r="M5323" s="38">
        <v>-0.40943544199999998</v>
      </c>
      <c r="N5323" s="38">
        <v>0.25878611699999998</v>
      </c>
      <c r="O5323" s="38">
        <v>10.18296307</v>
      </c>
      <c r="P5323" s="38">
        <v>-0.56000000000000005</v>
      </c>
      <c r="Q5323" s="38">
        <v>0.6</v>
      </c>
      <c r="R5323" s="38">
        <v>0.86</v>
      </c>
      <c r="S5323" s="38">
        <v>-5.7</v>
      </c>
      <c r="T5323" s="38">
        <v>-0.33</v>
      </c>
      <c r="U5323" s="38">
        <v>-0.05</v>
      </c>
      <c r="V5323" s="38">
        <v>0.16</v>
      </c>
      <c r="W5323" s="38" t="s">
        <v>3929</v>
      </c>
      <c r="X5323" s="59" t="s">
        <v>23352</v>
      </c>
    </row>
    <row r="5324" spans="1:24" x14ac:dyDescent="0.2">
      <c r="A5324" s="38" t="s">
        <v>23353</v>
      </c>
      <c r="B5324" s="38" t="s">
        <v>23354</v>
      </c>
      <c r="C5324" s="38" t="s">
        <v>23355</v>
      </c>
      <c r="D5324" s="38" t="s">
        <v>23356</v>
      </c>
      <c r="E5324" s="38">
        <v>3</v>
      </c>
      <c r="F5324" s="38">
        <v>9.5500000000000007</v>
      </c>
      <c r="G5324" s="38">
        <v>8.98</v>
      </c>
      <c r="H5324" s="38">
        <v>9.2100000000000009</v>
      </c>
      <c r="I5324" s="38">
        <v>9.2100000000000009</v>
      </c>
      <c r="J5324" s="38">
        <v>9.08</v>
      </c>
      <c r="K5324" s="38">
        <v>9.2100000000000009</v>
      </c>
      <c r="L5324" s="49">
        <v>-0.08</v>
      </c>
      <c r="M5324" s="38">
        <v>-0.42782167300000001</v>
      </c>
      <c r="N5324" s="38">
        <v>0.27052435000000002</v>
      </c>
      <c r="O5324" s="38">
        <v>9.2040419050000004</v>
      </c>
      <c r="P5324" s="38">
        <v>-0.56000000000000005</v>
      </c>
      <c r="Q5324" s="38">
        <v>0.6</v>
      </c>
      <c r="R5324" s="38">
        <v>0.86</v>
      </c>
      <c r="S5324" s="38">
        <v>-5.7</v>
      </c>
      <c r="T5324" s="38">
        <v>-0.34</v>
      </c>
      <c r="U5324" s="38">
        <v>0.1</v>
      </c>
      <c r="V5324" s="38">
        <v>0</v>
      </c>
      <c r="W5324" s="38" t="s">
        <v>2139</v>
      </c>
      <c r="X5324" s="59" t="s">
        <v>23356</v>
      </c>
    </row>
    <row r="5325" spans="1:24" x14ac:dyDescent="0.2">
      <c r="A5325" s="38" t="s">
        <v>23357</v>
      </c>
      <c r="B5325" s="38" t="s">
        <v>23358</v>
      </c>
      <c r="C5325" s="38" t="s">
        <v>23359</v>
      </c>
      <c r="D5325" s="38" t="s">
        <v>23360</v>
      </c>
      <c r="E5325" s="38">
        <v>4</v>
      </c>
      <c r="F5325" s="38">
        <v>10.35</v>
      </c>
      <c r="G5325" s="38">
        <v>10.29</v>
      </c>
      <c r="H5325" s="38">
        <v>9.66</v>
      </c>
      <c r="I5325" s="38">
        <v>10.02</v>
      </c>
      <c r="J5325" s="38">
        <v>10.19</v>
      </c>
      <c r="K5325" s="38">
        <v>9.86</v>
      </c>
      <c r="L5325" s="49">
        <v>-0.08</v>
      </c>
      <c r="M5325" s="38">
        <v>-0.42543708400000002</v>
      </c>
      <c r="N5325" s="38">
        <v>0.26909970100000002</v>
      </c>
      <c r="O5325" s="38">
        <v>10.06433522</v>
      </c>
      <c r="P5325" s="38">
        <v>-0.56000000000000005</v>
      </c>
      <c r="Q5325" s="38">
        <v>0.6</v>
      </c>
      <c r="R5325" s="38">
        <v>0.86</v>
      </c>
      <c r="S5325" s="38">
        <v>-5.7</v>
      </c>
      <c r="T5325" s="38">
        <v>-0.33</v>
      </c>
      <c r="U5325" s="38">
        <v>-0.1</v>
      </c>
      <c r="V5325" s="38">
        <v>0.2</v>
      </c>
      <c r="W5325" s="38" t="s">
        <v>3929</v>
      </c>
      <c r="X5325" s="59" t="s">
        <v>23360</v>
      </c>
    </row>
    <row r="5326" spans="1:24" x14ac:dyDescent="0.2">
      <c r="A5326" s="38" t="s">
        <v>23361</v>
      </c>
      <c r="B5326" s="38" t="s">
        <v>23362</v>
      </c>
      <c r="C5326" s="38" t="s">
        <v>23363</v>
      </c>
      <c r="D5326" s="38" t="s">
        <v>23364</v>
      </c>
      <c r="E5326" s="38">
        <v>2</v>
      </c>
      <c r="F5326" s="38">
        <v>8.33</v>
      </c>
      <c r="G5326" s="38">
        <v>7.86</v>
      </c>
      <c r="H5326" s="38">
        <v>8.5</v>
      </c>
      <c r="I5326" s="38">
        <v>8.2100000000000009</v>
      </c>
      <c r="J5326" s="38">
        <v>7.99</v>
      </c>
      <c r="K5326" s="38">
        <v>8.26</v>
      </c>
      <c r="L5326" s="49">
        <v>-0.08</v>
      </c>
      <c r="M5326" s="38">
        <v>-0.43656850200000002</v>
      </c>
      <c r="N5326" s="38">
        <v>0.27891739399999999</v>
      </c>
      <c r="O5326" s="38">
        <v>8.1921646470000002</v>
      </c>
      <c r="P5326" s="38">
        <v>-0.54</v>
      </c>
      <c r="Q5326" s="38">
        <v>0.61</v>
      </c>
      <c r="R5326" s="38">
        <v>0.86</v>
      </c>
      <c r="S5326" s="38">
        <v>-5.71</v>
      </c>
      <c r="T5326" s="38">
        <v>-0.12</v>
      </c>
      <c r="U5326" s="38">
        <v>0.13</v>
      </c>
      <c r="V5326" s="38">
        <v>-0.24</v>
      </c>
      <c r="W5326" s="38" t="s">
        <v>2139</v>
      </c>
      <c r="X5326" s="59" t="s">
        <v>23364</v>
      </c>
    </row>
    <row r="5327" spans="1:24" x14ac:dyDescent="0.2">
      <c r="A5327" s="38" t="s">
        <v>23365</v>
      </c>
      <c r="B5327" s="38" t="s">
        <v>23366</v>
      </c>
      <c r="C5327" s="38" t="s">
        <v>23367</v>
      </c>
      <c r="D5327" s="38" t="s">
        <v>23368</v>
      </c>
      <c r="E5327" s="38">
        <v>3</v>
      </c>
      <c r="F5327" s="38">
        <v>9.34</v>
      </c>
      <c r="G5327" s="38">
        <v>9.3000000000000007</v>
      </c>
      <c r="H5327" s="38">
        <v>9.0299999999999994</v>
      </c>
      <c r="I5327" s="38">
        <v>9.4</v>
      </c>
      <c r="J5327" s="38">
        <v>9.35</v>
      </c>
      <c r="K5327" s="38">
        <v>8.6999999999999993</v>
      </c>
      <c r="L5327" s="49">
        <v>-0.08</v>
      </c>
      <c r="M5327" s="38">
        <v>-0.42361871099999998</v>
      </c>
      <c r="N5327" s="38">
        <v>0.27080622500000001</v>
      </c>
      <c r="O5327" s="38">
        <v>9.1852838769999998</v>
      </c>
      <c r="P5327" s="38">
        <v>-0.54</v>
      </c>
      <c r="Q5327" s="38">
        <v>0.61</v>
      </c>
      <c r="R5327" s="38">
        <v>0.86</v>
      </c>
      <c r="S5327" s="38">
        <v>-5.71</v>
      </c>
      <c r="T5327" s="38">
        <v>0.06</v>
      </c>
      <c r="U5327" s="38">
        <v>0.05</v>
      </c>
      <c r="V5327" s="38">
        <v>-0.33</v>
      </c>
      <c r="W5327" s="38" t="s">
        <v>2118</v>
      </c>
      <c r="X5327" s="59" t="s">
        <v>23368</v>
      </c>
    </row>
    <row r="5328" spans="1:24" x14ac:dyDescent="0.2">
      <c r="A5328" s="38" t="s">
        <v>23369</v>
      </c>
      <c r="B5328" s="38" t="s">
        <v>23370</v>
      </c>
      <c r="C5328" s="38" t="s">
        <v>23371</v>
      </c>
      <c r="D5328" s="38" t="s">
        <v>23372</v>
      </c>
      <c r="E5328" s="38">
        <v>1</v>
      </c>
      <c r="F5328" s="38">
        <v>7.26</v>
      </c>
      <c r="G5328" s="38">
        <v>7.16</v>
      </c>
      <c r="H5328" s="38">
        <v>7.14</v>
      </c>
      <c r="I5328" s="38">
        <v>7.23</v>
      </c>
      <c r="J5328" s="38">
        <v>7.07</v>
      </c>
      <c r="K5328" s="38">
        <v>7.04</v>
      </c>
      <c r="L5328" s="49">
        <v>-0.08</v>
      </c>
      <c r="M5328" s="38">
        <v>-0.429443515</v>
      </c>
      <c r="N5328" s="38">
        <v>0.274564792</v>
      </c>
      <c r="O5328" s="38">
        <v>7.1508933509999997</v>
      </c>
      <c r="P5328" s="38">
        <v>-0.54</v>
      </c>
      <c r="Q5328" s="38">
        <v>0.61</v>
      </c>
      <c r="R5328" s="38">
        <v>0.86</v>
      </c>
      <c r="S5328" s="38">
        <v>-5.71</v>
      </c>
      <c r="T5328" s="38">
        <v>-0.03</v>
      </c>
      <c r="U5328" s="38">
        <v>-0.09</v>
      </c>
      <c r="V5328" s="38">
        <v>-0.1</v>
      </c>
      <c r="W5328" s="38" t="s">
        <v>3929</v>
      </c>
      <c r="X5328" s="59" t="s">
        <v>23372</v>
      </c>
    </row>
    <row r="5329" spans="1:24" x14ac:dyDescent="0.2">
      <c r="A5329" s="38" t="s">
        <v>23373</v>
      </c>
      <c r="B5329" s="38" t="s">
        <v>23374</v>
      </c>
      <c r="C5329" s="38" t="s">
        <v>23375</v>
      </c>
      <c r="D5329" s="38" t="s">
        <v>23376</v>
      </c>
      <c r="E5329" s="38">
        <v>2</v>
      </c>
      <c r="F5329" s="38">
        <v>8.3800000000000008</v>
      </c>
      <c r="G5329" s="38">
        <v>8.51</v>
      </c>
      <c r="H5329" s="38">
        <v>8.39</v>
      </c>
      <c r="I5329" s="38">
        <v>8.14</v>
      </c>
      <c r="J5329" s="38">
        <v>8.3800000000000008</v>
      </c>
      <c r="K5329" s="38">
        <v>8.5299999999999994</v>
      </c>
      <c r="L5329" s="49">
        <v>-0.08</v>
      </c>
      <c r="M5329" s="38">
        <v>-0.43221754899999998</v>
      </c>
      <c r="N5329" s="38">
        <v>0.27674049000000001</v>
      </c>
      <c r="O5329" s="38">
        <v>8.3872248549999995</v>
      </c>
      <c r="P5329" s="38">
        <v>-0.54</v>
      </c>
      <c r="Q5329" s="38">
        <v>0.61</v>
      </c>
      <c r="R5329" s="38">
        <v>0.86</v>
      </c>
      <c r="S5329" s="38">
        <v>-5.71</v>
      </c>
      <c r="T5329" s="38">
        <v>-0.24</v>
      </c>
      <c r="U5329" s="38">
        <v>-0.13</v>
      </c>
      <c r="V5329" s="38">
        <v>0.14000000000000001</v>
      </c>
      <c r="W5329" s="38" t="s">
        <v>3929</v>
      </c>
      <c r="X5329" s="59" t="s">
        <v>23376</v>
      </c>
    </row>
    <row r="5330" spans="1:24" x14ac:dyDescent="0.2">
      <c r="A5330" s="38" t="s">
        <v>23377</v>
      </c>
      <c r="B5330" s="38" t="s">
        <v>23378</v>
      </c>
      <c r="C5330" s="38" t="s">
        <v>23379</v>
      </c>
      <c r="D5330" s="38" t="s">
        <v>23380</v>
      </c>
      <c r="E5330" s="38">
        <v>1</v>
      </c>
      <c r="F5330" s="38">
        <v>7.37</v>
      </c>
      <c r="G5330" s="38">
        <v>7.53</v>
      </c>
      <c r="H5330" s="38">
        <v>7.95</v>
      </c>
      <c r="I5330" s="38">
        <v>7.17</v>
      </c>
      <c r="J5330" s="38">
        <v>7.59</v>
      </c>
      <c r="K5330" s="38">
        <v>7.86</v>
      </c>
      <c r="L5330" s="49">
        <v>-0.08</v>
      </c>
      <c r="M5330" s="38">
        <v>-0.43268430000000002</v>
      </c>
      <c r="N5330" s="38">
        <v>0.27779822100000001</v>
      </c>
      <c r="O5330" s="38">
        <v>7.5806649720000001</v>
      </c>
      <c r="P5330" s="38">
        <v>-0.54</v>
      </c>
      <c r="Q5330" s="38">
        <v>0.61</v>
      </c>
      <c r="R5330" s="38">
        <v>0.86</v>
      </c>
      <c r="S5330" s="38">
        <v>-5.71</v>
      </c>
      <c r="T5330" s="38">
        <v>-0.2</v>
      </c>
      <c r="U5330" s="38">
        <v>0.06</v>
      </c>
      <c r="V5330" s="38">
        <v>-0.09</v>
      </c>
      <c r="W5330" s="38" t="s">
        <v>2139</v>
      </c>
      <c r="X5330" s="59" t="s">
        <v>23380</v>
      </c>
    </row>
    <row r="5331" spans="1:24" x14ac:dyDescent="0.2">
      <c r="A5331" s="38" t="s">
        <v>23381</v>
      </c>
      <c r="B5331" s="38" t="s">
        <v>23382</v>
      </c>
      <c r="C5331" s="38" t="s">
        <v>23383</v>
      </c>
      <c r="D5331" s="38" t="s">
        <v>23384</v>
      </c>
      <c r="E5331" s="38">
        <v>2</v>
      </c>
      <c r="F5331" s="38">
        <v>8.5500000000000007</v>
      </c>
      <c r="G5331" s="38">
        <v>8.7799999999999994</v>
      </c>
      <c r="H5331" s="38">
        <v>9.1199999999999992</v>
      </c>
      <c r="I5331" s="38">
        <v>8.7200000000000006</v>
      </c>
      <c r="J5331" s="38">
        <v>8.66</v>
      </c>
      <c r="K5331" s="38">
        <v>8.84</v>
      </c>
      <c r="L5331" s="49">
        <v>-0.08</v>
      </c>
      <c r="M5331" s="38">
        <v>-0.440109531</v>
      </c>
      <c r="N5331" s="38">
        <v>0.28310823000000002</v>
      </c>
      <c r="O5331" s="38">
        <v>8.7784330340000007</v>
      </c>
      <c r="P5331" s="38">
        <v>-0.54</v>
      </c>
      <c r="Q5331" s="38">
        <v>0.61</v>
      </c>
      <c r="R5331" s="38">
        <v>0.86</v>
      </c>
      <c r="S5331" s="38">
        <v>-5.71</v>
      </c>
      <c r="T5331" s="38">
        <v>0.17</v>
      </c>
      <c r="U5331" s="38">
        <v>-0.12</v>
      </c>
      <c r="V5331" s="38">
        <v>-0.28000000000000003</v>
      </c>
      <c r="W5331" s="38" t="s">
        <v>2139</v>
      </c>
      <c r="X5331" s="59" t="s">
        <v>23384</v>
      </c>
    </row>
    <row r="5332" spans="1:24" x14ac:dyDescent="0.2">
      <c r="A5332" s="38" t="s">
        <v>23385</v>
      </c>
      <c r="B5332" s="38" t="s">
        <v>23386</v>
      </c>
      <c r="C5332" s="38" t="s">
        <v>23387</v>
      </c>
      <c r="D5332" s="38" t="s">
        <v>23388</v>
      </c>
      <c r="E5332" s="38">
        <v>1</v>
      </c>
      <c r="F5332" s="38">
        <v>7.94</v>
      </c>
      <c r="G5332" s="38">
        <v>7.64</v>
      </c>
      <c r="H5332" s="38">
        <v>7.37</v>
      </c>
      <c r="I5332" s="38">
        <v>7.74</v>
      </c>
      <c r="J5332" s="38">
        <v>7.55</v>
      </c>
      <c r="K5332" s="38">
        <v>7.43</v>
      </c>
      <c r="L5332" s="49">
        <v>-0.08</v>
      </c>
      <c r="M5332" s="38">
        <v>-0.43084632499999997</v>
      </c>
      <c r="N5332" s="38">
        <v>0.27836149399999999</v>
      </c>
      <c r="O5332" s="38">
        <v>7.613169128</v>
      </c>
      <c r="P5332" s="38">
        <v>-0.53</v>
      </c>
      <c r="Q5332" s="38">
        <v>0.61</v>
      </c>
      <c r="R5332" s="38">
        <v>0.86</v>
      </c>
      <c r="S5332" s="38">
        <v>-5.71</v>
      </c>
      <c r="T5332" s="38">
        <v>-0.2</v>
      </c>
      <c r="U5332" s="38">
        <v>-0.09</v>
      </c>
      <c r="V5332" s="38">
        <v>0.06</v>
      </c>
      <c r="W5332" s="38" t="s">
        <v>3929</v>
      </c>
      <c r="X5332" s="59" t="s">
        <v>23388</v>
      </c>
    </row>
    <row r="5333" spans="1:24" x14ac:dyDescent="0.2">
      <c r="A5333" s="38" t="s">
        <v>23389</v>
      </c>
      <c r="B5333" s="38" t="s">
        <v>23390</v>
      </c>
      <c r="C5333" s="38" t="s">
        <v>23391</v>
      </c>
      <c r="D5333" s="38" t="s">
        <v>23392</v>
      </c>
      <c r="E5333" s="38">
        <v>3</v>
      </c>
      <c r="F5333" s="38">
        <v>8.64</v>
      </c>
      <c r="G5333" s="38">
        <v>8.85</v>
      </c>
      <c r="H5333" s="38">
        <v>8.93</v>
      </c>
      <c r="I5333" s="38">
        <v>8.8000000000000007</v>
      </c>
      <c r="J5333" s="38">
        <v>8.76</v>
      </c>
      <c r="K5333" s="38">
        <v>8.6199999999999992</v>
      </c>
      <c r="L5333" s="49">
        <v>-0.08</v>
      </c>
      <c r="M5333" s="38">
        <v>-0.441698704</v>
      </c>
      <c r="N5333" s="38">
        <v>0.28558995599999998</v>
      </c>
      <c r="O5333" s="38">
        <v>8.7666515319999991</v>
      </c>
      <c r="P5333" s="38">
        <v>-0.53</v>
      </c>
      <c r="Q5333" s="38">
        <v>0.62</v>
      </c>
      <c r="R5333" s="38">
        <v>0.86</v>
      </c>
      <c r="S5333" s="38">
        <v>-5.71</v>
      </c>
      <c r="T5333" s="38">
        <v>0.16</v>
      </c>
      <c r="U5333" s="38">
        <v>-0.09</v>
      </c>
      <c r="V5333" s="38">
        <v>-0.31</v>
      </c>
      <c r="W5333" s="38" t="s">
        <v>2139</v>
      </c>
      <c r="X5333" s="59" t="s">
        <v>23392</v>
      </c>
    </row>
    <row r="5334" spans="1:24" x14ac:dyDescent="0.2">
      <c r="A5334" s="38" t="s">
        <v>23393</v>
      </c>
      <c r="B5334" s="38" t="s">
        <v>23394</v>
      </c>
      <c r="C5334" s="38" t="s">
        <v>23395</v>
      </c>
      <c r="D5334" s="38" t="s">
        <v>23396</v>
      </c>
      <c r="E5334" s="38">
        <v>5</v>
      </c>
      <c r="F5334" s="38">
        <v>9.23</v>
      </c>
      <c r="G5334" s="38">
        <v>9.1300000000000008</v>
      </c>
      <c r="H5334" s="38">
        <v>9.89</v>
      </c>
      <c r="I5334" s="38">
        <v>9.4700000000000006</v>
      </c>
      <c r="J5334" s="38">
        <v>9.02</v>
      </c>
      <c r="K5334" s="38">
        <v>9.5299999999999994</v>
      </c>
      <c r="L5334" s="49">
        <v>-0.08</v>
      </c>
      <c r="M5334" s="38">
        <v>-0.46237234100000002</v>
      </c>
      <c r="N5334" s="38">
        <v>0.29911270299999998</v>
      </c>
      <c r="O5334" s="38">
        <v>9.3777572379999992</v>
      </c>
      <c r="P5334" s="38">
        <v>-0.53</v>
      </c>
      <c r="Q5334" s="38">
        <v>0.62</v>
      </c>
      <c r="R5334" s="38">
        <v>0.86</v>
      </c>
      <c r="S5334" s="38">
        <v>-5.71</v>
      </c>
      <c r="T5334" s="38">
        <v>0.24</v>
      </c>
      <c r="U5334" s="38">
        <v>-0.11</v>
      </c>
      <c r="V5334" s="38">
        <v>-0.36</v>
      </c>
      <c r="W5334" s="38" t="s">
        <v>2139</v>
      </c>
      <c r="X5334" s="59" t="s">
        <v>23396</v>
      </c>
    </row>
    <row r="5335" spans="1:24" x14ac:dyDescent="0.2">
      <c r="A5335" s="38" t="s">
        <v>23397</v>
      </c>
      <c r="B5335" s="38" t="s">
        <v>23398</v>
      </c>
      <c r="C5335" s="38" t="s">
        <v>23399</v>
      </c>
      <c r="D5335" s="38" t="s">
        <v>23400</v>
      </c>
      <c r="E5335" s="38">
        <v>13</v>
      </c>
      <c r="F5335" s="38">
        <v>12.3</v>
      </c>
      <c r="G5335" s="38">
        <v>12.65</v>
      </c>
      <c r="H5335" s="38">
        <v>12.6</v>
      </c>
      <c r="I5335" s="38">
        <v>12.57</v>
      </c>
      <c r="J5335" s="38">
        <v>12.59</v>
      </c>
      <c r="K5335" s="38">
        <v>12.14</v>
      </c>
      <c r="L5335" s="49">
        <v>-0.08</v>
      </c>
      <c r="M5335" s="38">
        <v>-0.45943137899999997</v>
      </c>
      <c r="N5335" s="38">
        <v>0.29961000300000001</v>
      </c>
      <c r="O5335" s="38">
        <v>12.47612007</v>
      </c>
      <c r="P5335" s="38">
        <v>-0.52</v>
      </c>
      <c r="Q5335" s="38">
        <v>0.62</v>
      </c>
      <c r="R5335" s="38">
        <v>0.87</v>
      </c>
      <c r="S5335" s="38">
        <v>-5.72</v>
      </c>
      <c r="T5335" s="38">
        <v>0.27</v>
      </c>
      <c r="U5335" s="38">
        <v>-0.06</v>
      </c>
      <c r="V5335" s="38">
        <v>-0.46</v>
      </c>
      <c r="W5335" s="38" t="s">
        <v>2139</v>
      </c>
      <c r="X5335" s="59" t="s">
        <v>23400</v>
      </c>
    </row>
    <row r="5336" spans="1:24" x14ac:dyDescent="0.2">
      <c r="A5336" s="38" t="s">
        <v>23401</v>
      </c>
      <c r="B5336" s="38" t="s">
        <v>23402</v>
      </c>
      <c r="C5336" s="38" t="s">
        <v>23403</v>
      </c>
      <c r="D5336" s="38" t="s">
        <v>23404</v>
      </c>
      <c r="E5336" s="38">
        <v>1</v>
      </c>
      <c r="F5336" s="38">
        <v>7.62</v>
      </c>
      <c r="G5336" s="38">
        <v>7.59</v>
      </c>
      <c r="H5336" s="38">
        <v>7.62</v>
      </c>
      <c r="I5336" s="38">
        <v>7.36</v>
      </c>
      <c r="J5336" s="38">
        <v>7.68</v>
      </c>
      <c r="K5336" s="38">
        <v>7.56</v>
      </c>
      <c r="L5336" s="49">
        <v>-0.08</v>
      </c>
      <c r="M5336" s="38">
        <v>-0.44497704900000001</v>
      </c>
      <c r="N5336" s="38">
        <v>0.29128770500000001</v>
      </c>
      <c r="O5336" s="38">
        <v>7.570062311</v>
      </c>
      <c r="P5336" s="38">
        <v>-0.52</v>
      </c>
      <c r="Q5336" s="38">
        <v>0.63</v>
      </c>
      <c r="R5336" s="38">
        <v>0.87</v>
      </c>
      <c r="S5336" s="38">
        <v>-5.72</v>
      </c>
      <c r="T5336" s="38">
        <v>-0.26</v>
      </c>
      <c r="U5336" s="38">
        <v>0.09</v>
      </c>
      <c r="V5336" s="38">
        <v>-0.06</v>
      </c>
      <c r="W5336" s="38" t="s">
        <v>2139</v>
      </c>
      <c r="X5336" s="59" t="s">
        <v>23404</v>
      </c>
    </row>
    <row r="5337" spans="1:24" x14ac:dyDescent="0.2">
      <c r="A5337" s="38" t="s">
        <v>23405</v>
      </c>
      <c r="B5337" s="38" t="s">
        <v>23406</v>
      </c>
      <c r="C5337" s="38" t="s">
        <v>23407</v>
      </c>
      <c r="D5337" s="38" t="s">
        <v>23408</v>
      </c>
      <c r="E5337" s="38">
        <v>1</v>
      </c>
      <c r="F5337" s="38">
        <v>7.28</v>
      </c>
      <c r="G5337" s="38">
        <v>7.17</v>
      </c>
      <c r="H5337" s="38">
        <v>6.67</v>
      </c>
      <c r="I5337" s="38">
        <v>7.03</v>
      </c>
      <c r="J5337" s="38">
        <v>7.12</v>
      </c>
      <c r="K5337" s="38">
        <v>6.74</v>
      </c>
      <c r="L5337" s="49">
        <v>-0.08</v>
      </c>
      <c r="M5337" s="38">
        <v>-0.45718308800000002</v>
      </c>
      <c r="N5337" s="38">
        <v>0.30179181700000002</v>
      </c>
      <c r="O5337" s="38">
        <v>7.0007600239999999</v>
      </c>
      <c r="P5337" s="38">
        <v>-0.51</v>
      </c>
      <c r="Q5337" s="38">
        <v>0.63</v>
      </c>
      <c r="R5337" s="38">
        <v>0.87</v>
      </c>
      <c r="S5337" s="38">
        <v>-5.73</v>
      </c>
      <c r="T5337" s="38">
        <v>-0.25</v>
      </c>
      <c r="U5337" s="38">
        <v>-0.05</v>
      </c>
      <c r="V5337" s="38">
        <v>7.0000000000000007E-2</v>
      </c>
      <c r="W5337" s="38" t="s">
        <v>3929</v>
      </c>
      <c r="X5337" s="59" t="s">
        <v>23408</v>
      </c>
    </row>
    <row r="5338" spans="1:24" x14ac:dyDescent="0.2">
      <c r="A5338" s="38" t="s">
        <v>23409</v>
      </c>
      <c r="B5338" s="38" t="s">
        <v>23410</v>
      </c>
      <c r="C5338" s="38" t="s">
        <v>23411</v>
      </c>
      <c r="D5338" s="38" t="s">
        <v>23412</v>
      </c>
      <c r="E5338" s="38">
        <v>15</v>
      </c>
      <c r="F5338" s="38">
        <v>11.77</v>
      </c>
      <c r="G5338" s="38">
        <v>11.59</v>
      </c>
      <c r="H5338" s="38">
        <v>11.56</v>
      </c>
      <c r="I5338" s="38">
        <v>11.27</v>
      </c>
      <c r="J5338" s="38">
        <v>11.72</v>
      </c>
      <c r="K5338" s="38">
        <v>11.68</v>
      </c>
      <c r="L5338" s="49">
        <v>-0.08</v>
      </c>
      <c r="M5338" s="38">
        <v>-0.46819752199999998</v>
      </c>
      <c r="N5338" s="38">
        <v>0.310159715</v>
      </c>
      <c r="O5338" s="38">
        <v>11.597117259999999</v>
      </c>
      <c r="P5338" s="38">
        <v>-0.5</v>
      </c>
      <c r="Q5338" s="38">
        <v>0.63</v>
      </c>
      <c r="R5338" s="38">
        <v>0.87</v>
      </c>
      <c r="S5338" s="38">
        <v>-5.73</v>
      </c>
      <c r="T5338" s="38">
        <v>-0.5</v>
      </c>
      <c r="U5338" s="38">
        <v>0.13</v>
      </c>
      <c r="V5338" s="38">
        <v>0.12</v>
      </c>
      <c r="W5338" s="38" t="s">
        <v>2139</v>
      </c>
      <c r="X5338" s="59" t="s">
        <v>23412</v>
      </c>
    </row>
    <row r="5339" spans="1:24" x14ac:dyDescent="0.2">
      <c r="A5339" s="38" t="s">
        <v>23413</v>
      </c>
      <c r="B5339" s="38" t="s">
        <v>23414</v>
      </c>
      <c r="C5339" s="38" t="s">
        <v>23415</v>
      </c>
      <c r="D5339" s="38" t="s">
        <v>23416</v>
      </c>
      <c r="E5339" s="38">
        <v>3</v>
      </c>
      <c r="F5339" s="38">
        <v>8.26</v>
      </c>
      <c r="G5339" s="38">
        <v>8.7200000000000006</v>
      </c>
      <c r="H5339" s="38">
        <v>8.75</v>
      </c>
      <c r="I5339" s="38">
        <v>8.4700000000000006</v>
      </c>
      <c r="J5339" s="38">
        <v>8.59</v>
      </c>
      <c r="K5339" s="38">
        <v>8.43</v>
      </c>
      <c r="L5339" s="49">
        <v>-0.08</v>
      </c>
      <c r="M5339" s="38">
        <v>-0.46071893000000003</v>
      </c>
      <c r="N5339" s="38">
        <v>0.30523069800000002</v>
      </c>
      <c r="O5339" s="38">
        <v>8.5356345299999994</v>
      </c>
      <c r="P5339" s="38">
        <v>-0.5</v>
      </c>
      <c r="Q5339" s="38">
        <v>0.63</v>
      </c>
      <c r="R5339" s="38">
        <v>0.87</v>
      </c>
      <c r="S5339" s="38">
        <v>-5.73</v>
      </c>
      <c r="T5339" s="38">
        <v>0.21</v>
      </c>
      <c r="U5339" s="38">
        <v>-0.13</v>
      </c>
      <c r="V5339" s="38">
        <v>-0.32</v>
      </c>
      <c r="W5339" s="38" t="s">
        <v>2139</v>
      </c>
      <c r="X5339" s="59" t="s">
        <v>23416</v>
      </c>
    </row>
    <row r="5340" spans="1:24" x14ac:dyDescent="0.2">
      <c r="A5340" s="38" t="s">
        <v>23417</v>
      </c>
      <c r="B5340" s="38" t="s">
        <v>23418</v>
      </c>
      <c r="C5340" s="38" t="s">
        <v>23419</v>
      </c>
      <c r="D5340" s="38" t="s">
        <v>23420</v>
      </c>
      <c r="E5340" s="38">
        <v>1</v>
      </c>
      <c r="F5340" s="38">
        <v>8.16</v>
      </c>
      <c r="G5340" s="38">
        <v>8.14</v>
      </c>
      <c r="H5340" s="38">
        <v>7.76</v>
      </c>
      <c r="I5340" s="38">
        <v>8.17</v>
      </c>
      <c r="J5340" s="38">
        <v>8.2899999999999991</v>
      </c>
      <c r="K5340" s="38">
        <v>7.36</v>
      </c>
      <c r="L5340" s="49">
        <v>-0.08</v>
      </c>
      <c r="M5340" s="38">
        <v>-0.48373174200000002</v>
      </c>
      <c r="N5340" s="38">
        <v>0.32125361600000002</v>
      </c>
      <c r="O5340" s="38">
        <v>7.9791131699999998</v>
      </c>
      <c r="P5340" s="38">
        <v>-0.5</v>
      </c>
      <c r="Q5340" s="38">
        <v>0.64</v>
      </c>
      <c r="R5340" s="38">
        <v>0.87</v>
      </c>
      <c r="S5340" s="38">
        <v>-5.73</v>
      </c>
      <c r="T5340" s="38">
        <v>0.01</v>
      </c>
      <c r="U5340" s="38">
        <v>0.15</v>
      </c>
      <c r="V5340" s="38">
        <v>-0.4</v>
      </c>
      <c r="W5340" s="38" t="s">
        <v>2118</v>
      </c>
      <c r="X5340" s="59" t="s">
        <v>23420</v>
      </c>
    </row>
    <row r="5341" spans="1:24" x14ac:dyDescent="0.2">
      <c r="A5341" s="38" t="s">
        <v>23421</v>
      </c>
      <c r="B5341" s="38" t="s">
        <v>23422</v>
      </c>
      <c r="C5341" s="38" t="s">
        <v>23423</v>
      </c>
      <c r="D5341" s="38" t="s">
        <v>23424</v>
      </c>
      <c r="E5341" s="38">
        <v>2</v>
      </c>
      <c r="F5341" s="38">
        <v>8.06</v>
      </c>
      <c r="G5341" s="38">
        <v>8.35</v>
      </c>
      <c r="H5341" s="38">
        <v>8.25</v>
      </c>
      <c r="I5341" s="38">
        <v>7.79</v>
      </c>
      <c r="J5341" s="38">
        <v>8.1</v>
      </c>
      <c r="K5341" s="38">
        <v>8.52</v>
      </c>
      <c r="L5341" s="49">
        <v>-0.08</v>
      </c>
      <c r="M5341" s="38">
        <v>-0.49328244300000001</v>
      </c>
      <c r="N5341" s="38">
        <v>0.32854715499999998</v>
      </c>
      <c r="O5341" s="38">
        <v>8.1784628000000001</v>
      </c>
      <c r="P5341" s="38">
        <v>-0.5</v>
      </c>
      <c r="Q5341" s="38">
        <v>0.64</v>
      </c>
      <c r="R5341" s="38">
        <v>0.87</v>
      </c>
      <c r="S5341" s="38">
        <v>-5.73</v>
      </c>
      <c r="T5341" s="38">
        <v>-0.27</v>
      </c>
      <c r="U5341" s="38">
        <v>-0.25</v>
      </c>
      <c r="V5341" s="38">
        <v>0.27</v>
      </c>
      <c r="W5341" s="38" t="s">
        <v>3929</v>
      </c>
      <c r="X5341" s="59" t="s">
        <v>23424</v>
      </c>
    </row>
    <row r="5342" spans="1:24" x14ac:dyDescent="0.2">
      <c r="A5342" s="38" t="s">
        <v>23425</v>
      </c>
      <c r="B5342" s="38" t="s">
        <v>23426</v>
      </c>
      <c r="C5342" s="38" t="s">
        <v>23427</v>
      </c>
      <c r="D5342" s="38" t="s">
        <v>23428</v>
      </c>
      <c r="E5342" s="38">
        <v>2</v>
      </c>
      <c r="F5342" s="38">
        <v>7.33</v>
      </c>
      <c r="G5342" s="38">
        <v>6.89</v>
      </c>
      <c r="H5342" s="38">
        <v>7.66</v>
      </c>
      <c r="I5342" s="38">
        <v>7.11</v>
      </c>
      <c r="J5342" s="38">
        <v>7.02</v>
      </c>
      <c r="K5342" s="38">
        <v>7.52</v>
      </c>
      <c r="L5342" s="49">
        <v>-0.08</v>
      </c>
      <c r="M5342" s="38">
        <v>-0.45741015800000001</v>
      </c>
      <c r="N5342" s="38">
        <v>0.30535836599999999</v>
      </c>
      <c r="O5342" s="38">
        <v>7.2567496089999999</v>
      </c>
      <c r="P5342" s="38">
        <v>-0.49</v>
      </c>
      <c r="Q5342" s="38">
        <v>0.64</v>
      </c>
      <c r="R5342" s="38">
        <v>0.88</v>
      </c>
      <c r="S5342" s="38">
        <v>-5.73</v>
      </c>
      <c r="T5342" s="38">
        <v>-0.22</v>
      </c>
      <c r="U5342" s="38">
        <v>0.13</v>
      </c>
      <c r="V5342" s="38">
        <v>-0.14000000000000001</v>
      </c>
      <c r="W5342" s="38" t="s">
        <v>2139</v>
      </c>
      <c r="X5342" s="59" t="s">
        <v>23428</v>
      </c>
    </row>
    <row r="5343" spans="1:24" x14ac:dyDescent="0.2">
      <c r="A5343" s="38" t="s">
        <v>23429</v>
      </c>
      <c r="B5343" s="38" t="s">
        <v>23430</v>
      </c>
      <c r="C5343" s="38" t="s">
        <v>23431</v>
      </c>
      <c r="D5343" s="38" t="s">
        <v>23432</v>
      </c>
      <c r="E5343" s="38">
        <v>1</v>
      </c>
      <c r="F5343" s="38">
        <v>7.31</v>
      </c>
      <c r="G5343" s="38">
        <v>7.65</v>
      </c>
      <c r="H5343" s="38">
        <v>6.87</v>
      </c>
      <c r="I5343" s="38">
        <v>7.36</v>
      </c>
      <c r="J5343" s="38">
        <v>7.24</v>
      </c>
      <c r="K5343" s="38">
        <v>6.97</v>
      </c>
      <c r="L5343" s="49">
        <v>-0.08</v>
      </c>
      <c r="M5343" s="38">
        <v>-0.50529100999999998</v>
      </c>
      <c r="N5343" s="38">
        <v>0.33782454899999997</v>
      </c>
      <c r="O5343" s="38">
        <v>7.2302518630000003</v>
      </c>
      <c r="P5343" s="38">
        <v>-0.49</v>
      </c>
      <c r="Q5343" s="38">
        <v>0.64</v>
      </c>
      <c r="R5343" s="38">
        <v>0.88</v>
      </c>
      <c r="S5343" s="38">
        <v>-5.73</v>
      </c>
      <c r="T5343" s="38">
        <v>0.05</v>
      </c>
      <c r="U5343" s="38">
        <v>-0.41</v>
      </c>
      <c r="V5343" s="38">
        <v>0.1</v>
      </c>
      <c r="W5343" s="38" t="s">
        <v>2139</v>
      </c>
      <c r="X5343" s="59" t="s">
        <v>23432</v>
      </c>
    </row>
    <row r="5344" spans="1:24" x14ac:dyDescent="0.2">
      <c r="A5344" s="38" t="s">
        <v>23433</v>
      </c>
      <c r="B5344" s="38" t="s">
        <v>23434</v>
      </c>
      <c r="C5344" s="38" t="s">
        <v>23435</v>
      </c>
      <c r="D5344" s="38" t="s">
        <v>23436</v>
      </c>
      <c r="E5344" s="38">
        <v>1</v>
      </c>
      <c r="F5344" s="38">
        <v>6.91</v>
      </c>
      <c r="G5344" s="38">
        <v>6.72</v>
      </c>
      <c r="H5344" s="38">
        <v>6.65</v>
      </c>
      <c r="I5344" s="38">
        <v>6.98</v>
      </c>
      <c r="J5344" s="38">
        <v>6.76</v>
      </c>
      <c r="K5344" s="38">
        <v>6.3</v>
      </c>
      <c r="L5344" s="49">
        <v>-0.08</v>
      </c>
      <c r="M5344" s="38">
        <v>-0.49265114599999998</v>
      </c>
      <c r="N5344" s="38">
        <v>0.33146392099999999</v>
      </c>
      <c r="O5344" s="38">
        <v>6.716907194</v>
      </c>
      <c r="P5344" s="38">
        <v>-0.48</v>
      </c>
      <c r="Q5344" s="38">
        <v>0.65</v>
      </c>
      <c r="R5344" s="38">
        <v>0.88</v>
      </c>
      <c r="S5344" s="38">
        <v>-5.74</v>
      </c>
      <c r="T5344" s="38">
        <v>7.0000000000000007E-2</v>
      </c>
      <c r="U5344" s="38">
        <v>0.04</v>
      </c>
      <c r="V5344" s="38">
        <v>-0.35</v>
      </c>
      <c r="W5344" s="38" t="s">
        <v>2118</v>
      </c>
      <c r="X5344" s="59" t="s">
        <v>23436</v>
      </c>
    </row>
    <row r="5345" spans="1:24" x14ac:dyDescent="0.2">
      <c r="A5345" s="38" t="s">
        <v>23437</v>
      </c>
      <c r="B5345" s="38" t="s">
        <v>23438</v>
      </c>
      <c r="C5345" s="38" t="s">
        <v>23439</v>
      </c>
      <c r="D5345" s="38" t="s">
        <v>23440</v>
      </c>
      <c r="E5345" s="38">
        <v>3</v>
      </c>
      <c r="F5345" s="38">
        <v>10.92</v>
      </c>
      <c r="G5345" s="38">
        <v>10.76</v>
      </c>
      <c r="H5345" s="38">
        <v>10.36</v>
      </c>
      <c r="I5345" s="38">
        <v>10.4</v>
      </c>
      <c r="J5345" s="38">
        <v>10.96</v>
      </c>
      <c r="K5345" s="38">
        <v>10.44</v>
      </c>
      <c r="L5345" s="49">
        <v>-0.08</v>
      </c>
      <c r="M5345" s="38">
        <v>-0.49019272699999999</v>
      </c>
      <c r="N5345" s="38">
        <v>0.33140220799999998</v>
      </c>
      <c r="O5345" s="38">
        <v>10.63993346</v>
      </c>
      <c r="P5345" s="38">
        <v>-0.48</v>
      </c>
      <c r="Q5345" s="38">
        <v>0.65</v>
      </c>
      <c r="R5345" s="38">
        <v>0.88</v>
      </c>
      <c r="S5345" s="38">
        <v>-5.74</v>
      </c>
      <c r="T5345" s="38">
        <v>-0.52</v>
      </c>
      <c r="U5345" s="38">
        <v>0.2</v>
      </c>
      <c r="V5345" s="38">
        <v>0.08</v>
      </c>
      <c r="W5345" s="38" t="s">
        <v>2139</v>
      </c>
      <c r="X5345" s="59" t="s">
        <v>23440</v>
      </c>
    </row>
    <row r="5346" spans="1:24" x14ac:dyDescent="0.2">
      <c r="A5346" s="38" t="s">
        <v>23441</v>
      </c>
      <c r="B5346" s="38" t="s">
        <v>23442</v>
      </c>
      <c r="C5346" s="38" t="s">
        <v>23443</v>
      </c>
      <c r="D5346" s="38" t="s">
        <v>23444</v>
      </c>
      <c r="E5346" s="38">
        <v>1</v>
      </c>
      <c r="F5346" s="38">
        <v>7.15</v>
      </c>
      <c r="G5346" s="38">
        <v>6.96</v>
      </c>
      <c r="H5346" s="38">
        <v>7.55</v>
      </c>
      <c r="I5346" s="38">
        <v>7.08</v>
      </c>
      <c r="J5346" s="38">
        <v>7.17</v>
      </c>
      <c r="K5346" s="38">
        <v>7.16</v>
      </c>
      <c r="L5346" s="49">
        <v>-0.08</v>
      </c>
      <c r="M5346" s="38">
        <v>-0.51438726700000004</v>
      </c>
      <c r="N5346" s="38">
        <v>0.34789103999999998</v>
      </c>
      <c r="O5346" s="38">
        <v>7.1797769340000004</v>
      </c>
      <c r="P5346" s="38">
        <v>-0.48</v>
      </c>
      <c r="Q5346" s="38">
        <v>0.65</v>
      </c>
      <c r="R5346" s="38">
        <v>0.88</v>
      </c>
      <c r="S5346" s="38">
        <v>-5.74</v>
      </c>
      <c r="T5346" s="38">
        <v>-7.0000000000000007E-2</v>
      </c>
      <c r="U5346" s="38">
        <v>0.21</v>
      </c>
      <c r="V5346" s="38">
        <v>-0.39</v>
      </c>
      <c r="W5346" s="38" t="s">
        <v>2139</v>
      </c>
      <c r="X5346" s="59" t="s">
        <v>23444</v>
      </c>
    </row>
    <row r="5347" spans="1:24" x14ac:dyDescent="0.2">
      <c r="A5347" s="38" t="s">
        <v>23445</v>
      </c>
      <c r="B5347" s="38" t="s">
        <v>23446</v>
      </c>
      <c r="C5347" s="38" t="s">
        <v>23447</v>
      </c>
      <c r="D5347" s="38" t="s">
        <v>23448</v>
      </c>
      <c r="E5347" s="38">
        <v>1</v>
      </c>
      <c r="F5347" s="38">
        <v>9.0500000000000007</v>
      </c>
      <c r="G5347" s="38">
        <v>8.91</v>
      </c>
      <c r="H5347" s="38">
        <v>8.09</v>
      </c>
      <c r="I5347" s="38">
        <v>8.6300000000000008</v>
      </c>
      <c r="J5347" s="38">
        <v>8.7899999999999991</v>
      </c>
      <c r="K5347" s="38">
        <v>8.39</v>
      </c>
      <c r="L5347" s="49">
        <v>-0.08</v>
      </c>
      <c r="M5347" s="38">
        <v>-0.51411242300000004</v>
      </c>
      <c r="N5347" s="38">
        <v>0.349075301</v>
      </c>
      <c r="O5347" s="38">
        <v>8.6420895380000005</v>
      </c>
      <c r="P5347" s="38">
        <v>-0.47</v>
      </c>
      <c r="Q5347" s="38">
        <v>0.65</v>
      </c>
      <c r="R5347" s="38">
        <v>0.88</v>
      </c>
      <c r="S5347" s="38">
        <v>-5.74</v>
      </c>
      <c r="T5347" s="38">
        <v>-0.42</v>
      </c>
      <c r="U5347" s="38">
        <v>-0.12</v>
      </c>
      <c r="V5347" s="38">
        <v>0.3</v>
      </c>
      <c r="W5347" s="38" t="s">
        <v>3929</v>
      </c>
      <c r="X5347" s="59" t="s">
        <v>23448</v>
      </c>
    </row>
    <row r="5348" spans="1:24" x14ac:dyDescent="0.2">
      <c r="A5348" s="38" t="s">
        <v>23449</v>
      </c>
      <c r="B5348" s="38" t="s">
        <v>23450</v>
      </c>
      <c r="C5348" s="38" t="s">
        <v>23451</v>
      </c>
      <c r="D5348" s="38" t="s">
        <v>23452</v>
      </c>
      <c r="E5348" s="38">
        <v>5</v>
      </c>
      <c r="F5348" s="38">
        <v>11.08</v>
      </c>
      <c r="G5348" s="38">
        <v>10.54</v>
      </c>
      <c r="H5348" s="38">
        <v>10.24</v>
      </c>
      <c r="I5348" s="38">
        <v>10.51</v>
      </c>
      <c r="J5348" s="38">
        <v>10.69</v>
      </c>
      <c r="K5348" s="38">
        <v>10.42</v>
      </c>
      <c r="L5348" s="49">
        <v>-0.08</v>
      </c>
      <c r="M5348" s="38">
        <v>-0.52291807099999998</v>
      </c>
      <c r="N5348" s="38">
        <v>0.35582107699999999</v>
      </c>
      <c r="O5348" s="38">
        <v>10.57800407</v>
      </c>
      <c r="P5348" s="38">
        <v>-0.47</v>
      </c>
      <c r="Q5348" s="38">
        <v>0.66</v>
      </c>
      <c r="R5348" s="38">
        <v>0.88</v>
      </c>
      <c r="S5348" s="38">
        <v>-5.74</v>
      </c>
      <c r="T5348" s="38">
        <v>-0.56999999999999995</v>
      </c>
      <c r="U5348" s="38">
        <v>0.15</v>
      </c>
      <c r="V5348" s="38">
        <v>0.18</v>
      </c>
      <c r="W5348" s="38" t="s">
        <v>2139</v>
      </c>
      <c r="X5348" s="59" t="s">
        <v>23452</v>
      </c>
    </row>
    <row r="5349" spans="1:24" x14ac:dyDescent="0.2">
      <c r="A5349" s="38" t="s">
        <v>23453</v>
      </c>
      <c r="B5349" s="38" t="s">
        <v>23454</v>
      </c>
      <c r="C5349" s="38" t="s">
        <v>23455</v>
      </c>
      <c r="D5349" s="38" t="s">
        <v>23456</v>
      </c>
      <c r="E5349" s="38">
        <v>1</v>
      </c>
      <c r="F5349" s="38">
        <v>6.3</v>
      </c>
      <c r="G5349" s="38">
        <v>6.12</v>
      </c>
      <c r="H5349" s="38">
        <v>6.64</v>
      </c>
      <c r="I5349" s="38">
        <v>6.07</v>
      </c>
      <c r="J5349" s="38">
        <v>6.36</v>
      </c>
      <c r="K5349" s="38">
        <v>6.39</v>
      </c>
      <c r="L5349" s="49">
        <v>-0.08</v>
      </c>
      <c r="M5349" s="38">
        <v>-0.52103117099999996</v>
      </c>
      <c r="N5349" s="38">
        <v>0.359382178</v>
      </c>
      <c r="O5349" s="38">
        <v>6.3129966250000003</v>
      </c>
      <c r="P5349" s="38">
        <v>-0.45</v>
      </c>
      <c r="Q5349" s="38">
        <v>0.67</v>
      </c>
      <c r="R5349" s="38">
        <v>0.89</v>
      </c>
      <c r="S5349" s="38">
        <v>-5.75</v>
      </c>
      <c r="T5349" s="38">
        <v>-0.23</v>
      </c>
      <c r="U5349" s="38">
        <v>0.24</v>
      </c>
      <c r="V5349" s="38">
        <v>-0.25</v>
      </c>
      <c r="W5349" s="38" t="s">
        <v>2139</v>
      </c>
      <c r="X5349" s="59" t="s">
        <v>23456</v>
      </c>
    </row>
    <row r="5350" spans="1:24" x14ac:dyDescent="0.2">
      <c r="A5350" s="38" t="s">
        <v>23457</v>
      </c>
      <c r="B5350" s="38" t="s">
        <v>23458</v>
      </c>
      <c r="C5350" s="38" t="s">
        <v>23459</v>
      </c>
      <c r="D5350" s="38" t="s">
        <v>23460</v>
      </c>
      <c r="E5350" s="38">
        <v>3</v>
      </c>
      <c r="F5350" s="38">
        <v>10.08</v>
      </c>
      <c r="G5350" s="38">
        <v>9.33</v>
      </c>
      <c r="H5350" s="38">
        <v>9.18</v>
      </c>
      <c r="I5350" s="38">
        <v>9.52</v>
      </c>
      <c r="J5350" s="38">
        <v>9.36</v>
      </c>
      <c r="K5350" s="38">
        <v>9.4600000000000009</v>
      </c>
      <c r="L5350" s="49">
        <v>-0.08</v>
      </c>
      <c r="M5350" s="38">
        <v>-0.54427070499999997</v>
      </c>
      <c r="N5350" s="38">
        <v>0.37718245299999997</v>
      </c>
      <c r="O5350" s="38">
        <v>9.4916471920000003</v>
      </c>
      <c r="P5350" s="38">
        <v>-0.45</v>
      </c>
      <c r="Q5350" s="38">
        <v>0.67</v>
      </c>
      <c r="R5350" s="38">
        <v>0.89</v>
      </c>
      <c r="S5350" s="38">
        <v>-5.75</v>
      </c>
      <c r="T5350" s="38">
        <v>-0.56000000000000005</v>
      </c>
      <c r="U5350" s="38">
        <v>0.03</v>
      </c>
      <c r="V5350" s="38">
        <v>0.28000000000000003</v>
      </c>
      <c r="W5350" s="38" t="s">
        <v>2139</v>
      </c>
      <c r="X5350" s="59" t="s">
        <v>23460</v>
      </c>
    </row>
    <row r="5351" spans="1:24" x14ac:dyDescent="0.2">
      <c r="A5351" s="38" t="s">
        <v>23461</v>
      </c>
      <c r="B5351" s="38" t="s">
        <v>23462</v>
      </c>
      <c r="C5351" s="38" t="s">
        <v>23463</v>
      </c>
      <c r="D5351" s="38" t="s">
        <v>23464</v>
      </c>
      <c r="E5351" s="38">
        <v>3</v>
      </c>
      <c r="F5351" s="38">
        <v>7.81</v>
      </c>
      <c r="G5351" s="38">
        <v>7.17</v>
      </c>
      <c r="H5351" s="38">
        <v>6.68</v>
      </c>
      <c r="I5351" s="38">
        <v>7.3</v>
      </c>
      <c r="J5351" s="38">
        <v>7.26</v>
      </c>
      <c r="K5351" s="38">
        <v>6.85</v>
      </c>
      <c r="L5351" s="49">
        <v>-0.08</v>
      </c>
      <c r="M5351" s="38">
        <v>-0.55268066699999996</v>
      </c>
      <c r="N5351" s="38">
        <v>0.382991368</v>
      </c>
      <c r="O5351" s="38">
        <v>7.1765662600000004</v>
      </c>
      <c r="P5351" s="38">
        <v>-0.45</v>
      </c>
      <c r="Q5351" s="38">
        <v>0.67</v>
      </c>
      <c r="R5351" s="38">
        <v>0.89</v>
      </c>
      <c r="S5351" s="38">
        <v>-5.75</v>
      </c>
      <c r="T5351" s="38">
        <v>-0.51</v>
      </c>
      <c r="U5351" s="38">
        <v>0.09</v>
      </c>
      <c r="V5351" s="38">
        <v>0.17</v>
      </c>
      <c r="W5351" s="38" t="s">
        <v>2139</v>
      </c>
      <c r="X5351" s="59" t="s">
        <v>23464</v>
      </c>
    </row>
    <row r="5352" spans="1:24" x14ac:dyDescent="0.2">
      <c r="A5352" s="38" t="s">
        <v>23465</v>
      </c>
      <c r="B5352" s="38" t="s">
        <v>23466</v>
      </c>
      <c r="C5352" s="38" t="s">
        <v>23467</v>
      </c>
      <c r="D5352" s="38" t="s">
        <v>23468</v>
      </c>
      <c r="E5352" s="38">
        <v>5</v>
      </c>
      <c r="F5352" s="38">
        <v>12.91</v>
      </c>
      <c r="G5352" s="38">
        <v>11.7</v>
      </c>
      <c r="H5352" s="38">
        <v>12.51</v>
      </c>
      <c r="I5352" s="38">
        <v>12.92</v>
      </c>
      <c r="J5352" s="38">
        <v>12.04</v>
      </c>
      <c r="K5352" s="38">
        <v>11.9</v>
      </c>
      <c r="L5352" s="49">
        <v>-0.08</v>
      </c>
      <c r="M5352" s="38">
        <v>-0.56006541499999996</v>
      </c>
      <c r="N5352" s="38">
        <v>0.39085470300000003</v>
      </c>
      <c r="O5352" s="38">
        <v>12.33153201</v>
      </c>
      <c r="P5352" s="38">
        <v>-0.44</v>
      </c>
      <c r="Q5352" s="38">
        <v>0.67</v>
      </c>
      <c r="R5352" s="38">
        <v>0.89</v>
      </c>
      <c r="S5352" s="38">
        <v>-5.76</v>
      </c>
      <c r="T5352" s="38">
        <v>0.01</v>
      </c>
      <c r="U5352" s="38">
        <v>0.34</v>
      </c>
      <c r="V5352" s="38">
        <v>-0.61</v>
      </c>
      <c r="W5352" s="38" t="s">
        <v>2118</v>
      </c>
      <c r="X5352" s="59" t="s">
        <v>23468</v>
      </c>
    </row>
    <row r="5353" spans="1:24" x14ac:dyDescent="0.2">
      <c r="A5353" s="38" t="s">
        <v>23469</v>
      </c>
      <c r="B5353" s="38" t="s">
        <v>23470</v>
      </c>
      <c r="C5353" s="38" t="s">
        <v>23471</v>
      </c>
      <c r="D5353" s="38" t="s">
        <v>23472</v>
      </c>
      <c r="E5353" s="38">
        <v>1</v>
      </c>
      <c r="F5353" s="38">
        <v>7.58</v>
      </c>
      <c r="G5353" s="38">
        <v>7.3</v>
      </c>
      <c r="H5353" s="38">
        <v>6.61</v>
      </c>
      <c r="I5353" s="38">
        <v>7.1</v>
      </c>
      <c r="J5353" s="38">
        <v>7.28</v>
      </c>
      <c r="K5353" s="38">
        <v>6.87</v>
      </c>
      <c r="L5353" s="49">
        <v>-0.08</v>
      </c>
      <c r="M5353" s="38">
        <v>-0.55283254100000001</v>
      </c>
      <c r="N5353" s="38">
        <v>0.38946603099999999</v>
      </c>
      <c r="O5353" s="38">
        <v>7.1242273269999998</v>
      </c>
      <c r="P5353" s="38">
        <v>-0.43</v>
      </c>
      <c r="Q5353" s="38">
        <v>0.68</v>
      </c>
      <c r="R5353" s="38">
        <v>0.89</v>
      </c>
      <c r="S5353" s="38">
        <v>-5.76</v>
      </c>
      <c r="T5353" s="38">
        <v>-0.48</v>
      </c>
      <c r="U5353" s="38">
        <v>-0.02</v>
      </c>
      <c r="V5353" s="38">
        <v>0.26</v>
      </c>
      <c r="W5353" s="38" t="s">
        <v>3929</v>
      </c>
      <c r="X5353" s="59" t="s">
        <v>23472</v>
      </c>
    </row>
    <row r="5354" spans="1:24" x14ac:dyDescent="0.2">
      <c r="A5354" s="38" t="s">
        <v>23473</v>
      </c>
      <c r="B5354" s="38" t="s">
        <v>23474</v>
      </c>
      <c r="C5354" s="38" t="s">
        <v>23475</v>
      </c>
      <c r="D5354" s="38" t="s">
        <v>23476</v>
      </c>
      <c r="E5354" s="38">
        <v>1</v>
      </c>
      <c r="F5354" s="38">
        <v>7.49</v>
      </c>
      <c r="G5354" s="38">
        <v>7.12</v>
      </c>
      <c r="H5354" s="38">
        <v>8.0500000000000007</v>
      </c>
      <c r="I5354" s="38">
        <v>7.84</v>
      </c>
      <c r="J5354" s="38">
        <v>6.91</v>
      </c>
      <c r="K5354" s="38">
        <v>7.67</v>
      </c>
      <c r="L5354" s="49">
        <v>-0.08</v>
      </c>
      <c r="M5354" s="38">
        <v>-0.55003909299999998</v>
      </c>
      <c r="N5354" s="38">
        <v>0.38769014299999999</v>
      </c>
      <c r="O5354" s="38">
        <v>7.5108247920000002</v>
      </c>
      <c r="P5354" s="38">
        <v>-0.43</v>
      </c>
      <c r="Q5354" s="38">
        <v>0.68</v>
      </c>
      <c r="R5354" s="38">
        <v>0.89</v>
      </c>
      <c r="S5354" s="38">
        <v>-5.76</v>
      </c>
      <c r="T5354" s="38">
        <v>0.35</v>
      </c>
      <c r="U5354" s="38">
        <v>-0.21</v>
      </c>
      <c r="V5354" s="38">
        <v>-0.38</v>
      </c>
      <c r="W5354" s="38" t="s">
        <v>2139</v>
      </c>
      <c r="X5354" s="59" t="s">
        <v>23476</v>
      </c>
    </row>
    <row r="5355" spans="1:24" x14ac:dyDescent="0.2">
      <c r="A5355" s="38" t="s">
        <v>23477</v>
      </c>
      <c r="B5355" s="38" t="s">
        <v>23478</v>
      </c>
      <c r="C5355" s="38" t="s">
        <v>23479</v>
      </c>
      <c r="D5355" s="38" t="s">
        <v>23480</v>
      </c>
      <c r="E5355" s="38">
        <v>1</v>
      </c>
      <c r="F5355" s="38">
        <v>7.21</v>
      </c>
      <c r="G5355" s="38">
        <v>6.58</v>
      </c>
      <c r="H5355" s="38">
        <v>7.31</v>
      </c>
      <c r="I5355" s="38">
        <v>6.74</v>
      </c>
      <c r="J5355" s="38">
        <v>6.64</v>
      </c>
      <c r="K5355" s="38">
        <v>7.49</v>
      </c>
      <c r="L5355" s="49">
        <v>-0.08</v>
      </c>
      <c r="M5355" s="38">
        <v>-0.53543380399999996</v>
      </c>
      <c r="N5355" s="38">
        <v>0.37794804700000001</v>
      </c>
      <c r="O5355" s="38">
        <v>6.9927766309999999</v>
      </c>
      <c r="P5355" s="38">
        <v>-0.43</v>
      </c>
      <c r="Q5355" s="38">
        <v>0.69</v>
      </c>
      <c r="R5355" s="38">
        <v>0.89</v>
      </c>
      <c r="S5355" s="38">
        <v>-5.77</v>
      </c>
      <c r="T5355" s="38">
        <v>-0.47</v>
      </c>
      <c r="U5355" s="38">
        <v>0.06</v>
      </c>
      <c r="V5355" s="38">
        <v>0.18</v>
      </c>
      <c r="W5355" s="38" t="s">
        <v>2139</v>
      </c>
      <c r="X5355" s="59" t="s">
        <v>23480</v>
      </c>
    </row>
    <row r="5356" spans="1:24" x14ac:dyDescent="0.2">
      <c r="A5356" s="38" t="s">
        <v>23481</v>
      </c>
      <c r="B5356" s="38" t="s">
        <v>23482</v>
      </c>
      <c r="C5356" s="38" t="s">
        <v>23483</v>
      </c>
      <c r="D5356" s="38" t="s">
        <v>23484</v>
      </c>
      <c r="E5356" s="38">
        <v>1</v>
      </c>
      <c r="F5356" s="38">
        <v>7.84</v>
      </c>
      <c r="G5356" s="38">
        <v>8.1999999999999993</v>
      </c>
      <c r="H5356" s="38">
        <v>8.39</v>
      </c>
      <c r="I5356" s="38">
        <v>8.19</v>
      </c>
      <c r="J5356" s="38">
        <v>8.02</v>
      </c>
      <c r="K5356" s="38">
        <v>8.01</v>
      </c>
      <c r="L5356" s="49">
        <v>-0.08</v>
      </c>
      <c r="M5356" s="38">
        <v>-0.53098226299999995</v>
      </c>
      <c r="N5356" s="38">
        <v>0.37785050199999998</v>
      </c>
      <c r="O5356" s="38">
        <v>8.1083864519999995</v>
      </c>
      <c r="P5356" s="38">
        <v>-0.42</v>
      </c>
      <c r="Q5356" s="38">
        <v>0.69</v>
      </c>
      <c r="R5356" s="38">
        <v>0.9</v>
      </c>
      <c r="S5356" s="38">
        <v>-5.77</v>
      </c>
      <c r="T5356" s="38">
        <v>0.35</v>
      </c>
      <c r="U5356" s="38">
        <v>-0.18</v>
      </c>
      <c r="V5356" s="38">
        <v>-0.38</v>
      </c>
      <c r="W5356" s="38" t="s">
        <v>2139</v>
      </c>
      <c r="X5356" s="59" t="s">
        <v>23484</v>
      </c>
    </row>
    <row r="5357" spans="1:24" x14ac:dyDescent="0.2">
      <c r="A5357" s="38" t="s">
        <v>23485</v>
      </c>
      <c r="B5357" s="38" t="s">
        <v>23486</v>
      </c>
      <c r="C5357" s="38" t="s">
        <v>23487</v>
      </c>
      <c r="D5357" s="38" t="s">
        <v>23488</v>
      </c>
      <c r="E5357" s="38">
        <v>1</v>
      </c>
      <c r="F5357" s="38">
        <v>5.74</v>
      </c>
      <c r="G5357" s="38">
        <v>5.41</v>
      </c>
      <c r="H5357" s="38">
        <v>5.47</v>
      </c>
      <c r="I5357" s="38">
        <v>5.51</v>
      </c>
      <c r="J5357" s="38">
        <v>5.17</v>
      </c>
      <c r="K5357" s="38">
        <v>5.71</v>
      </c>
      <c r="L5357" s="49">
        <v>-0.08</v>
      </c>
      <c r="M5357" s="38">
        <v>-0.54406248999999995</v>
      </c>
      <c r="N5357" s="38">
        <v>0.38984373999999999</v>
      </c>
      <c r="O5357" s="38">
        <v>5.5023821340000003</v>
      </c>
      <c r="P5357" s="38">
        <v>-0.41</v>
      </c>
      <c r="Q5357" s="38">
        <v>0.7</v>
      </c>
      <c r="R5357" s="38">
        <v>0.9</v>
      </c>
      <c r="S5357" s="38">
        <v>-5.77</v>
      </c>
      <c r="T5357" s="38">
        <v>-0.23</v>
      </c>
      <c r="U5357" s="38">
        <v>-0.24</v>
      </c>
      <c r="V5357" s="38">
        <v>0.24</v>
      </c>
      <c r="W5357" s="38" t="s">
        <v>3929</v>
      </c>
      <c r="X5357" s="59" t="s">
        <v>23488</v>
      </c>
    </row>
    <row r="5358" spans="1:24" x14ac:dyDescent="0.2">
      <c r="A5358" s="38" t="s">
        <v>23489</v>
      </c>
      <c r="B5358" s="38" t="s">
        <v>23490</v>
      </c>
      <c r="C5358" s="38" t="s">
        <v>23491</v>
      </c>
      <c r="D5358" s="38" t="s">
        <v>23492</v>
      </c>
      <c r="E5358" s="38">
        <v>8</v>
      </c>
      <c r="F5358" s="38">
        <v>14.25</v>
      </c>
      <c r="G5358" s="38">
        <v>12.3</v>
      </c>
      <c r="H5358" s="38">
        <v>15.08</v>
      </c>
      <c r="I5358" s="38">
        <v>14.68</v>
      </c>
      <c r="J5358" s="38">
        <v>12.3</v>
      </c>
      <c r="K5358" s="38">
        <v>14.41</v>
      </c>
      <c r="L5358" s="49">
        <v>-0.08</v>
      </c>
      <c r="M5358" s="38">
        <v>-0.62663802000000002</v>
      </c>
      <c r="N5358" s="38">
        <v>0.46391305100000002</v>
      </c>
      <c r="O5358" s="38">
        <v>13.8339947</v>
      </c>
      <c r="P5358" s="38">
        <v>-0.38</v>
      </c>
      <c r="Q5358" s="38">
        <v>0.72</v>
      </c>
      <c r="R5358" s="38">
        <v>0.91</v>
      </c>
      <c r="S5358" s="38">
        <v>-5.78</v>
      </c>
      <c r="T5358" s="38">
        <v>0.43</v>
      </c>
      <c r="U5358" s="38">
        <v>0</v>
      </c>
      <c r="V5358" s="38">
        <v>-0.67</v>
      </c>
      <c r="W5358" s="38" t="s">
        <v>2139</v>
      </c>
      <c r="X5358" s="59" t="s">
        <v>23492</v>
      </c>
    </row>
    <row r="5359" spans="1:24" x14ac:dyDescent="0.2">
      <c r="A5359" s="38" t="s">
        <v>23493</v>
      </c>
      <c r="B5359" s="38" t="s">
        <v>23494</v>
      </c>
      <c r="C5359" s="38" t="s">
        <v>23495</v>
      </c>
      <c r="D5359" s="38" t="s">
        <v>23496</v>
      </c>
      <c r="E5359" s="38">
        <v>3</v>
      </c>
      <c r="F5359" s="38">
        <v>9.11</v>
      </c>
      <c r="G5359" s="38">
        <v>9.9499999999999993</v>
      </c>
      <c r="H5359" s="38">
        <v>9.18</v>
      </c>
      <c r="I5359" s="38">
        <v>9.6199999999999992</v>
      </c>
      <c r="J5359" s="38">
        <v>9.32</v>
      </c>
      <c r="K5359" s="38">
        <v>9.0500000000000007</v>
      </c>
      <c r="L5359" s="49">
        <v>-0.08</v>
      </c>
      <c r="M5359" s="38">
        <v>-0.652749358</v>
      </c>
      <c r="N5359" s="38">
        <v>0.48697210400000002</v>
      </c>
      <c r="O5359" s="38">
        <v>9.3700778339999999</v>
      </c>
      <c r="P5359" s="38">
        <v>-0.36</v>
      </c>
      <c r="Q5359" s="38">
        <v>0.73</v>
      </c>
      <c r="R5359" s="38">
        <v>0.91</v>
      </c>
      <c r="S5359" s="38">
        <v>-5.79</v>
      </c>
      <c r="T5359" s="38">
        <v>0.51</v>
      </c>
      <c r="U5359" s="38">
        <v>-0.63</v>
      </c>
      <c r="V5359" s="38">
        <v>-0.13</v>
      </c>
      <c r="W5359" s="38" t="s">
        <v>2139</v>
      </c>
      <c r="X5359" s="59" t="s">
        <v>23496</v>
      </c>
    </row>
    <row r="5360" spans="1:24" x14ac:dyDescent="0.2">
      <c r="A5360" s="38" t="s">
        <v>23497</v>
      </c>
      <c r="B5360" s="38" t="s">
        <v>23498</v>
      </c>
      <c r="C5360" s="38" t="s">
        <v>23499</v>
      </c>
      <c r="D5360" s="38" t="s">
        <v>23500</v>
      </c>
      <c r="E5360" s="38">
        <v>1</v>
      </c>
      <c r="F5360" s="38">
        <v>4.28</v>
      </c>
      <c r="G5360" s="38">
        <v>3.42</v>
      </c>
      <c r="H5360" s="38">
        <v>3.87</v>
      </c>
      <c r="I5360" s="38">
        <v>3.8</v>
      </c>
      <c r="J5360" s="38">
        <v>3.71</v>
      </c>
      <c r="K5360" s="38">
        <v>3.81</v>
      </c>
      <c r="L5360" s="49">
        <v>-0.08</v>
      </c>
      <c r="M5360" s="38">
        <v>-0.66277330599999995</v>
      </c>
      <c r="N5360" s="38">
        <v>0.49452332799999998</v>
      </c>
      <c r="O5360" s="38">
        <v>3.8164813</v>
      </c>
      <c r="P5360" s="38">
        <v>-0.36</v>
      </c>
      <c r="Q5360" s="38">
        <v>0.73</v>
      </c>
      <c r="R5360" s="38">
        <v>0.92</v>
      </c>
      <c r="S5360" s="38">
        <v>-5.79</v>
      </c>
      <c r="T5360" s="38">
        <v>-0.48</v>
      </c>
      <c r="U5360" s="38">
        <v>0.28999999999999998</v>
      </c>
      <c r="V5360" s="38">
        <v>-0.06</v>
      </c>
      <c r="W5360" s="38" t="s">
        <v>2139</v>
      </c>
      <c r="X5360" s="59" t="s">
        <v>23500</v>
      </c>
    </row>
    <row r="5361" spans="1:24" x14ac:dyDescent="0.2">
      <c r="A5361" s="38" t="s">
        <v>23501</v>
      </c>
      <c r="B5361" s="38" t="s">
        <v>23502</v>
      </c>
      <c r="C5361" s="38" t="s">
        <v>23503</v>
      </c>
      <c r="D5361" s="38" t="s">
        <v>23504</v>
      </c>
      <c r="E5361" s="38">
        <v>3</v>
      </c>
      <c r="F5361" s="38">
        <v>9.83</v>
      </c>
      <c r="G5361" s="38">
        <v>9.94</v>
      </c>
      <c r="H5361" s="38">
        <v>8.5299999999999994</v>
      </c>
      <c r="I5361" s="38">
        <v>9.2200000000000006</v>
      </c>
      <c r="J5361" s="38">
        <v>9.8699999999999992</v>
      </c>
      <c r="K5361" s="38">
        <v>8.98</v>
      </c>
      <c r="L5361" s="49">
        <v>-0.08</v>
      </c>
      <c r="M5361" s="38">
        <v>-0.61080915499999999</v>
      </c>
      <c r="N5361" s="38">
        <v>0.45822141799999999</v>
      </c>
      <c r="O5361" s="38">
        <v>9.3954606589999994</v>
      </c>
      <c r="P5361" s="38">
        <v>-0.35</v>
      </c>
      <c r="Q5361" s="38">
        <v>0.74</v>
      </c>
      <c r="R5361" s="38">
        <v>0.92</v>
      </c>
      <c r="S5361" s="38">
        <v>-5.79</v>
      </c>
      <c r="T5361" s="38">
        <v>-0.61</v>
      </c>
      <c r="U5361" s="38">
        <v>-7.0000000000000007E-2</v>
      </c>
      <c r="V5361" s="38">
        <v>0.45</v>
      </c>
      <c r="W5361" s="38" t="s">
        <v>3929</v>
      </c>
      <c r="X5361" s="59" t="s">
        <v>23504</v>
      </c>
    </row>
    <row r="5362" spans="1:24" x14ac:dyDescent="0.2">
      <c r="A5362" s="38" t="s">
        <v>23505</v>
      </c>
      <c r="B5362" s="38" t="s">
        <v>23506</v>
      </c>
      <c r="C5362" s="38" t="s">
        <v>23507</v>
      </c>
      <c r="D5362" s="38" t="s">
        <v>23508</v>
      </c>
      <c r="E5362" s="38">
        <v>1</v>
      </c>
      <c r="F5362" s="38">
        <v>7.29</v>
      </c>
      <c r="G5362" s="38">
        <v>7.71</v>
      </c>
      <c r="H5362" s="38">
        <v>5.38</v>
      </c>
      <c r="I5362" s="38">
        <v>7.59</v>
      </c>
      <c r="J5362" s="38">
        <v>7.84</v>
      </c>
      <c r="K5362" s="38">
        <v>4.71</v>
      </c>
      <c r="L5362" s="49">
        <v>-0.08</v>
      </c>
      <c r="M5362" s="38">
        <v>-0.64496517499999995</v>
      </c>
      <c r="N5362" s="38">
        <v>0.48635811499999998</v>
      </c>
      <c r="O5362" s="38">
        <v>6.7521850499999996</v>
      </c>
      <c r="P5362" s="38">
        <v>-0.35</v>
      </c>
      <c r="Q5362" s="38">
        <v>0.74</v>
      </c>
      <c r="R5362" s="38">
        <v>0.92</v>
      </c>
      <c r="S5362" s="38">
        <v>-5.8</v>
      </c>
      <c r="T5362" s="38">
        <v>0.3</v>
      </c>
      <c r="U5362" s="38">
        <v>0.13</v>
      </c>
      <c r="V5362" s="38">
        <v>-0.67</v>
      </c>
      <c r="W5362" s="38" t="s">
        <v>2118</v>
      </c>
      <c r="X5362" s="59" t="s">
        <v>23508</v>
      </c>
    </row>
    <row r="5363" spans="1:24" x14ac:dyDescent="0.2">
      <c r="A5363" s="38" t="s">
        <v>23509</v>
      </c>
      <c r="B5363" s="38" t="s">
        <v>23510</v>
      </c>
      <c r="C5363" s="38" t="s">
        <v>23511</v>
      </c>
      <c r="D5363" s="38" t="s">
        <v>23512</v>
      </c>
      <c r="E5363" s="38">
        <v>2</v>
      </c>
      <c r="F5363" s="38">
        <v>9.34</v>
      </c>
      <c r="G5363" s="38">
        <v>8.75</v>
      </c>
      <c r="H5363" s="38">
        <v>8.7200000000000006</v>
      </c>
      <c r="I5363" s="38">
        <v>8.59</v>
      </c>
      <c r="J5363" s="38">
        <v>9.1300000000000008</v>
      </c>
      <c r="K5363" s="38">
        <v>8.86</v>
      </c>
      <c r="L5363" s="49">
        <v>-0.08</v>
      </c>
      <c r="M5363" s="38">
        <v>-0.67289926600000005</v>
      </c>
      <c r="N5363" s="38">
        <v>0.51268277200000001</v>
      </c>
      <c r="O5363" s="38">
        <v>8.8989280260000001</v>
      </c>
      <c r="P5363" s="38">
        <v>-0.34</v>
      </c>
      <c r="Q5363" s="38">
        <v>0.75</v>
      </c>
      <c r="R5363" s="38">
        <v>0.92</v>
      </c>
      <c r="S5363" s="38">
        <v>-5.8</v>
      </c>
      <c r="T5363" s="38">
        <v>-0.75</v>
      </c>
      <c r="U5363" s="38">
        <v>0.38</v>
      </c>
      <c r="V5363" s="38">
        <v>0.14000000000000001</v>
      </c>
      <c r="W5363" s="38" t="s">
        <v>2139</v>
      </c>
      <c r="X5363" s="59" t="s">
        <v>23512</v>
      </c>
    </row>
    <row r="5364" spans="1:24" x14ac:dyDescent="0.2">
      <c r="A5364" s="38" t="s">
        <v>23513</v>
      </c>
      <c r="B5364" s="38" t="s">
        <v>23514</v>
      </c>
      <c r="C5364" s="38" t="s">
        <v>23515</v>
      </c>
      <c r="D5364" s="38" t="s">
        <v>23516</v>
      </c>
      <c r="E5364" s="38">
        <v>1</v>
      </c>
      <c r="F5364" s="38">
        <v>5.37</v>
      </c>
      <c r="G5364" s="38">
        <v>5.58</v>
      </c>
      <c r="H5364" s="38">
        <v>4.92</v>
      </c>
      <c r="I5364" s="38">
        <v>4.8600000000000003</v>
      </c>
      <c r="J5364" s="38">
        <v>5.19</v>
      </c>
      <c r="K5364" s="38">
        <v>5.57</v>
      </c>
      <c r="L5364" s="49">
        <v>-0.08</v>
      </c>
      <c r="M5364" s="38">
        <v>-0.76540368199999997</v>
      </c>
      <c r="N5364" s="38">
        <v>0.60195228499999998</v>
      </c>
      <c r="O5364" s="38">
        <v>5.2471881920000003</v>
      </c>
      <c r="P5364" s="38">
        <v>-0.3</v>
      </c>
      <c r="Q5364" s="38">
        <v>0.78</v>
      </c>
      <c r="R5364" s="38">
        <v>0.93</v>
      </c>
      <c r="S5364" s="38">
        <v>-5.81</v>
      </c>
      <c r="T5364" s="38">
        <v>-0.51</v>
      </c>
      <c r="U5364" s="38">
        <v>-0.39</v>
      </c>
      <c r="V5364" s="38">
        <v>0.65</v>
      </c>
      <c r="W5364" s="38" t="s">
        <v>3929</v>
      </c>
      <c r="X5364" s="59" t="s">
        <v>23516</v>
      </c>
    </row>
    <row r="5365" spans="1:24" x14ac:dyDescent="0.2">
      <c r="A5365" s="38" t="s">
        <v>23517</v>
      </c>
      <c r="B5365" s="38" t="s">
        <v>23518</v>
      </c>
      <c r="C5365" s="38" t="s">
        <v>23519</v>
      </c>
      <c r="D5365" s="38" t="s">
        <v>23520</v>
      </c>
      <c r="E5365" s="38">
        <v>1</v>
      </c>
      <c r="F5365" s="38">
        <v>7.3</v>
      </c>
      <c r="G5365" s="38">
        <v>8.06</v>
      </c>
      <c r="H5365" s="38">
        <v>7.81</v>
      </c>
      <c r="I5365" s="38">
        <v>7.99</v>
      </c>
      <c r="J5365" s="38">
        <v>7.7</v>
      </c>
      <c r="K5365" s="38">
        <v>7.25</v>
      </c>
      <c r="L5365" s="49">
        <v>-0.08</v>
      </c>
      <c r="M5365" s="38">
        <v>-0.75032199099999997</v>
      </c>
      <c r="N5365" s="38">
        <v>0.59711523200000005</v>
      </c>
      <c r="O5365" s="38">
        <v>7.6852468119999999</v>
      </c>
      <c r="P5365" s="38">
        <v>-0.28000000000000003</v>
      </c>
      <c r="Q5365" s="38">
        <v>0.79</v>
      </c>
      <c r="R5365" s="38">
        <v>0.93</v>
      </c>
      <c r="S5365" s="38">
        <v>-5.82</v>
      </c>
      <c r="T5365" s="38">
        <v>0.69</v>
      </c>
      <c r="U5365" s="38">
        <v>-0.36</v>
      </c>
      <c r="V5365" s="38">
        <v>-0.56000000000000005</v>
      </c>
      <c r="W5365" s="38" t="s">
        <v>2139</v>
      </c>
      <c r="X5365" s="59" t="s">
        <v>23520</v>
      </c>
    </row>
    <row r="5366" spans="1:24" x14ac:dyDescent="0.2">
      <c r="A5366" s="38" t="s">
        <v>23521</v>
      </c>
      <c r="B5366" s="38" t="s">
        <v>23522</v>
      </c>
      <c r="C5366" s="38" t="s">
        <v>23523</v>
      </c>
      <c r="D5366" s="38" t="s">
        <v>23524</v>
      </c>
      <c r="E5366" s="38">
        <v>2</v>
      </c>
      <c r="F5366" s="38">
        <v>8.0299999999999994</v>
      </c>
      <c r="G5366" s="38">
        <v>6.94</v>
      </c>
      <c r="H5366" s="38">
        <v>8.17</v>
      </c>
      <c r="I5366" s="38">
        <v>7.31</v>
      </c>
      <c r="J5366" s="38">
        <v>7.74</v>
      </c>
      <c r="K5366" s="38">
        <v>7.86</v>
      </c>
      <c r="L5366" s="49">
        <v>-0.08</v>
      </c>
      <c r="M5366" s="38">
        <v>-0.850349939</v>
      </c>
      <c r="N5366" s="38">
        <v>0.69671702099999999</v>
      </c>
      <c r="O5366" s="38">
        <v>7.6764517459999997</v>
      </c>
      <c r="P5366" s="38">
        <v>-0.25</v>
      </c>
      <c r="Q5366" s="38">
        <v>0.81</v>
      </c>
      <c r="R5366" s="38">
        <v>0.94</v>
      </c>
      <c r="S5366" s="38">
        <v>-5.83</v>
      </c>
      <c r="T5366" s="38">
        <v>-0.72</v>
      </c>
      <c r="U5366" s="38">
        <v>0.8</v>
      </c>
      <c r="V5366" s="38">
        <v>-0.31</v>
      </c>
      <c r="W5366" s="38" t="s">
        <v>2139</v>
      </c>
      <c r="X5366" s="59" t="s">
        <v>23524</v>
      </c>
    </row>
    <row r="5367" spans="1:24" x14ac:dyDescent="0.2">
      <c r="A5367" s="38" t="s">
        <v>23525</v>
      </c>
      <c r="B5367" s="38" t="s">
        <v>23526</v>
      </c>
      <c r="C5367" s="38" t="s">
        <v>23527</v>
      </c>
      <c r="D5367" s="38" t="s">
        <v>23528</v>
      </c>
      <c r="E5367" s="38">
        <v>7</v>
      </c>
      <c r="F5367" s="38">
        <v>11.65</v>
      </c>
      <c r="G5367" s="38">
        <v>10.47</v>
      </c>
      <c r="H5367" s="38">
        <v>10.69</v>
      </c>
      <c r="I5367" s="38">
        <v>10.55</v>
      </c>
      <c r="J5367" s="38">
        <v>10.73</v>
      </c>
      <c r="K5367" s="38">
        <v>11.3</v>
      </c>
      <c r="L5367" s="49">
        <v>-0.08</v>
      </c>
      <c r="M5367" s="38">
        <v>-0.98588440700000002</v>
      </c>
      <c r="N5367" s="38">
        <v>0.829957061</v>
      </c>
      <c r="O5367" s="38">
        <v>10.897582099999999</v>
      </c>
      <c r="P5367" s="38">
        <v>-0.22</v>
      </c>
      <c r="Q5367" s="38">
        <v>0.83</v>
      </c>
      <c r="R5367" s="38">
        <v>0.95</v>
      </c>
      <c r="S5367" s="38">
        <v>-5.83</v>
      </c>
      <c r="T5367" s="38">
        <v>-1.1000000000000001</v>
      </c>
      <c r="U5367" s="38">
        <v>0.26</v>
      </c>
      <c r="V5367" s="38">
        <v>0.61</v>
      </c>
      <c r="W5367" s="38" t="s">
        <v>2139</v>
      </c>
      <c r="X5367" s="59" t="s">
        <v>23528</v>
      </c>
    </row>
    <row r="5368" spans="1:24" x14ac:dyDescent="0.2">
      <c r="A5368" s="38" t="s">
        <v>23529</v>
      </c>
      <c r="B5368" s="38" t="s">
        <v>23530</v>
      </c>
      <c r="C5368" s="38" t="s">
        <v>23531</v>
      </c>
      <c r="D5368" s="38" t="s">
        <v>23532</v>
      </c>
      <c r="E5368" s="38">
        <v>3</v>
      </c>
      <c r="F5368" s="38">
        <v>8.33</v>
      </c>
      <c r="G5368" s="38">
        <v>9.44</v>
      </c>
      <c r="H5368" s="38">
        <v>10.08</v>
      </c>
      <c r="I5368" s="38">
        <v>9.4700000000000006</v>
      </c>
      <c r="J5368" s="38">
        <v>9.09</v>
      </c>
      <c r="K5368" s="38">
        <v>9.06</v>
      </c>
      <c r="L5368" s="49">
        <v>-0.08</v>
      </c>
      <c r="M5368" s="38">
        <v>-1.2098550809999999</v>
      </c>
      <c r="N5368" s="38">
        <v>1.0553059760000001</v>
      </c>
      <c r="O5368" s="38">
        <v>9.2461772250000003</v>
      </c>
      <c r="P5368" s="38">
        <v>-0.18</v>
      </c>
      <c r="Q5368" s="38">
        <v>0.87</v>
      </c>
      <c r="R5368" s="38">
        <v>0.96</v>
      </c>
      <c r="S5368" s="38">
        <v>-5.84</v>
      </c>
      <c r="T5368" s="38">
        <v>1.1399999999999999</v>
      </c>
      <c r="U5368" s="38">
        <v>-0.35</v>
      </c>
      <c r="V5368" s="38">
        <v>-1.02</v>
      </c>
      <c r="W5368" s="38" t="s">
        <v>2139</v>
      </c>
      <c r="X5368" s="59" t="s">
        <v>23532</v>
      </c>
    </row>
    <row r="5369" spans="1:24" x14ac:dyDescent="0.2">
      <c r="A5369" s="38" t="s">
        <v>23533</v>
      </c>
      <c r="B5369" s="38" t="s">
        <v>23534</v>
      </c>
      <c r="C5369" s="38" t="s">
        <v>23535</v>
      </c>
      <c r="D5369" s="38" t="s">
        <v>23536</v>
      </c>
      <c r="E5369" s="38">
        <v>19</v>
      </c>
      <c r="F5369" s="38">
        <v>13.56</v>
      </c>
      <c r="G5369" s="38">
        <v>13.49</v>
      </c>
      <c r="H5369" s="38">
        <v>13.52</v>
      </c>
      <c r="I5369" s="38">
        <v>13.45</v>
      </c>
      <c r="J5369" s="38">
        <v>13.45</v>
      </c>
      <c r="K5369" s="38">
        <v>13.38</v>
      </c>
      <c r="L5369" s="49">
        <v>-0.09</v>
      </c>
      <c r="M5369" s="38">
        <v>-0.31564461799999999</v>
      </c>
      <c r="N5369" s="38">
        <v>0.12646691299999999</v>
      </c>
      <c r="O5369" s="38">
        <v>13.474057589999999</v>
      </c>
      <c r="P5369" s="38">
        <v>-1.06</v>
      </c>
      <c r="Q5369" s="38">
        <v>0.33</v>
      </c>
      <c r="R5369" s="38">
        <v>0.72</v>
      </c>
      <c r="S5369" s="38">
        <v>-5.31</v>
      </c>
      <c r="T5369" s="38">
        <v>-0.11</v>
      </c>
      <c r="U5369" s="38">
        <v>-0.04</v>
      </c>
      <c r="V5369" s="38">
        <v>-0.14000000000000001</v>
      </c>
      <c r="W5369" s="38" t="s">
        <v>3929</v>
      </c>
      <c r="X5369" s="59" t="s">
        <v>23536</v>
      </c>
    </row>
    <row r="5370" spans="1:24" x14ac:dyDescent="0.2">
      <c r="A5370" s="38" t="s">
        <v>23537</v>
      </c>
      <c r="B5370" s="38" t="s">
        <v>23538</v>
      </c>
      <c r="C5370" s="38" t="s">
        <v>23539</v>
      </c>
      <c r="D5370" s="38" t="s">
        <v>23540</v>
      </c>
      <c r="E5370" s="38">
        <v>47</v>
      </c>
      <c r="F5370" s="38">
        <v>13.86</v>
      </c>
      <c r="G5370" s="38">
        <v>13.98</v>
      </c>
      <c r="H5370" s="38">
        <v>13.89</v>
      </c>
      <c r="I5370" s="38">
        <v>13.78</v>
      </c>
      <c r="J5370" s="38">
        <v>13.93</v>
      </c>
      <c r="K5370" s="38">
        <v>13.75</v>
      </c>
      <c r="L5370" s="49">
        <v>-0.09</v>
      </c>
      <c r="M5370" s="38">
        <v>-0.31179789200000002</v>
      </c>
      <c r="N5370" s="38">
        <v>0.12870088299999999</v>
      </c>
      <c r="O5370" s="38">
        <v>13.86450752</v>
      </c>
      <c r="P5370" s="38">
        <v>-1.03</v>
      </c>
      <c r="Q5370" s="38">
        <v>0.35</v>
      </c>
      <c r="R5370" s="38">
        <v>0.72</v>
      </c>
      <c r="S5370" s="38">
        <v>-5.34</v>
      </c>
      <c r="T5370" s="38">
        <v>-0.08</v>
      </c>
      <c r="U5370" s="38">
        <v>-0.05</v>
      </c>
      <c r="V5370" s="38">
        <v>-0.14000000000000001</v>
      </c>
      <c r="W5370" s="38" t="s">
        <v>3929</v>
      </c>
      <c r="X5370" s="59" t="s">
        <v>23540</v>
      </c>
    </row>
    <row r="5371" spans="1:24" x14ac:dyDescent="0.2">
      <c r="A5371" s="38" t="s">
        <v>23541</v>
      </c>
      <c r="B5371" s="38" t="s">
        <v>23542</v>
      </c>
      <c r="C5371" s="38" t="s">
        <v>23543</v>
      </c>
      <c r="D5371" s="38" t="s">
        <v>23544</v>
      </c>
      <c r="E5371" s="38">
        <v>9</v>
      </c>
      <c r="F5371" s="38">
        <v>13.44</v>
      </c>
      <c r="G5371" s="38">
        <v>13.32</v>
      </c>
      <c r="H5371" s="38">
        <v>13.23</v>
      </c>
      <c r="I5371" s="38">
        <v>13.28</v>
      </c>
      <c r="J5371" s="38">
        <v>13.31</v>
      </c>
      <c r="K5371" s="38">
        <v>13.12</v>
      </c>
      <c r="L5371" s="49">
        <v>-0.09</v>
      </c>
      <c r="M5371" s="38">
        <v>-0.32122648500000001</v>
      </c>
      <c r="N5371" s="38">
        <v>0.133238249</v>
      </c>
      <c r="O5371" s="38">
        <v>13.28196389</v>
      </c>
      <c r="P5371" s="38">
        <v>-1.02</v>
      </c>
      <c r="Q5371" s="38">
        <v>0.35</v>
      </c>
      <c r="R5371" s="38">
        <v>0.73</v>
      </c>
      <c r="S5371" s="38">
        <v>-5.35</v>
      </c>
      <c r="T5371" s="38">
        <v>-0.16</v>
      </c>
      <c r="U5371" s="38">
        <v>-0.01</v>
      </c>
      <c r="V5371" s="38">
        <v>-0.11</v>
      </c>
      <c r="W5371" s="38" t="s">
        <v>3929</v>
      </c>
      <c r="X5371" s="59" t="s">
        <v>23544</v>
      </c>
    </row>
    <row r="5372" spans="1:24" x14ac:dyDescent="0.2">
      <c r="A5372" s="38" t="s">
        <v>23545</v>
      </c>
      <c r="B5372" s="38" t="s">
        <v>23546</v>
      </c>
      <c r="C5372" s="38" t="s">
        <v>23547</v>
      </c>
      <c r="D5372" s="38" t="s">
        <v>23548</v>
      </c>
      <c r="E5372" s="38">
        <v>39</v>
      </c>
      <c r="F5372" s="38">
        <v>13.76</v>
      </c>
      <c r="G5372" s="38">
        <v>13.75</v>
      </c>
      <c r="H5372" s="38">
        <v>13.77</v>
      </c>
      <c r="I5372" s="38">
        <v>13.62</v>
      </c>
      <c r="J5372" s="38">
        <v>13.72</v>
      </c>
      <c r="K5372" s="38">
        <v>13.65</v>
      </c>
      <c r="L5372" s="49">
        <v>-0.09</v>
      </c>
      <c r="M5372" s="38">
        <v>-0.31508849700000002</v>
      </c>
      <c r="N5372" s="38">
        <v>0.13101052099999999</v>
      </c>
      <c r="O5372" s="38">
        <v>13.71143206</v>
      </c>
      <c r="P5372" s="38">
        <v>-1.02</v>
      </c>
      <c r="Q5372" s="38">
        <v>0.35</v>
      </c>
      <c r="R5372" s="38">
        <v>0.73</v>
      </c>
      <c r="S5372" s="38">
        <v>-5.35</v>
      </c>
      <c r="T5372" s="38">
        <v>-0.14000000000000001</v>
      </c>
      <c r="U5372" s="38">
        <v>-0.03</v>
      </c>
      <c r="V5372" s="38">
        <v>-0.12</v>
      </c>
      <c r="W5372" s="38" t="s">
        <v>3929</v>
      </c>
      <c r="X5372" s="59" t="s">
        <v>23548</v>
      </c>
    </row>
    <row r="5373" spans="1:24" x14ac:dyDescent="0.2">
      <c r="A5373" s="38" t="s">
        <v>23549</v>
      </c>
      <c r="B5373" s="38" t="s">
        <v>23550</v>
      </c>
      <c r="C5373" s="38" t="s">
        <v>23551</v>
      </c>
      <c r="D5373" s="38" t="s">
        <v>23552</v>
      </c>
      <c r="E5373" s="38">
        <v>18</v>
      </c>
      <c r="F5373" s="38">
        <v>12.92</v>
      </c>
      <c r="G5373" s="38">
        <v>12.97</v>
      </c>
      <c r="H5373" s="38">
        <v>12.99</v>
      </c>
      <c r="I5373" s="38">
        <v>12.85</v>
      </c>
      <c r="J5373" s="38">
        <v>12.8</v>
      </c>
      <c r="K5373" s="38">
        <v>12.95</v>
      </c>
      <c r="L5373" s="49">
        <v>-0.09</v>
      </c>
      <c r="M5373" s="38">
        <v>-0.31959900499999999</v>
      </c>
      <c r="N5373" s="38">
        <v>0.13404772000000001</v>
      </c>
      <c r="O5373" s="38">
        <v>12.912305269999999</v>
      </c>
      <c r="P5373" s="38">
        <v>-1.01</v>
      </c>
      <c r="Q5373" s="38">
        <v>0.35</v>
      </c>
      <c r="R5373" s="38">
        <v>0.73</v>
      </c>
      <c r="S5373" s="38">
        <v>-5.36</v>
      </c>
      <c r="T5373" s="38">
        <v>-7.0000000000000007E-2</v>
      </c>
      <c r="U5373" s="38">
        <v>-0.17</v>
      </c>
      <c r="V5373" s="38">
        <v>-0.04</v>
      </c>
      <c r="W5373" s="38" t="s">
        <v>3929</v>
      </c>
      <c r="X5373" s="59" t="s">
        <v>23552</v>
      </c>
    </row>
    <row r="5374" spans="1:24" x14ac:dyDescent="0.2">
      <c r="A5374" s="38" t="s">
        <v>23553</v>
      </c>
      <c r="B5374" s="38" t="s">
        <v>23554</v>
      </c>
      <c r="C5374" s="38" t="s">
        <v>23555</v>
      </c>
      <c r="D5374" s="38" t="s">
        <v>23556</v>
      </c>
      <c r="E5374" s="38">
        <v>47</v>
      </c>
      <c r="F5374" s="38">
        <v>13.95</v>
      </c>
      <c r="G5374" s="38">
        <v>13.73</v>
      </c>
      <c r="H5374" s="38">
        <v>13.93</v>
      </c>
      <c r="I5374" s="38">
        <v>13.76</v>
      </c>
      <c r="J5374" s="38">
        <v>13.71</v>
      </c>
      <c r="K5374" s="38">
        <v>13.86</v>
      </c>
      <c r="L5374" s="49">
        <v>-0.09</v>
      </c>
      <c r="M5374" s="38">
        <v>-0.32369215000000001</v>
      </c>
      <c r="N5374" s="38">
        <v>0.135833386</v>
      </c>
      <c r="O5374" s="38">
        <v>13.82404668</v>
      </c>
      <c r="P5374" s="38">
        <v>-1.01</v>
      </c>
      <c r="Q5374" s="38">
        <v>0.35</v>
      </c>
      <c r="R5374" s="38">
        <v>0.73</v>
      </c>
      <c r="S5374" s="38">
        <v>-5.36</v>
      </c>
      <c r="T5374" s="38">
        <v>-0.19</v>
      </c>
      <c r="U5374" s="38">
        <v>-0.02</v>
      </c>
      <c r="V5374" s="38">
        <v>-7.0000000000000007E-2</v>
      </c>
      <c r="W5374" s="38" t="s">
        <v>3929</v>
      </c>
      <c r="X5374" s="59" t="s">
        <v>23556</v>
      </c>
    </row>
    <row r="5375" spans="1:24" x14ac:dyDescent="0.2">
      <c r="A5375" s="38" t="s">
        <v>23557</v>
      </c>
      <c r="B5375" s="38" t="s">
        <v>23558</v>
      </c>
      <c r="C5375" s="38" t="s">
        <v>23559</v>
      </c>
      <c r="D5375" s="38" t="s">
        <v>23560</v>
      </c>
      <c r="E5375" s="38">
        <v>13</v>
      </c>
      <c r="F5375" s="38">
        <v>13.06</v>
      </c>
      <c r="G5375" s="38">
        <v>12.97</v>
      </c>
      <c r="H5375" s="38">
        <v>12.78</v>
      </c>
      <c r="I5375" s="38">
        <v>12.94</v>
      </c>
      <c r="J5375" s="38">
        <v>12.97</v>
      </c>
      <c r="K5375" s="38">
        <v>12.63</v>
      </c>
      <c r="L5375" s="49">
        <v>-0.09</v>
      </c>
      <c r="M5375" s="38">
        <v>-0.32184463899999999</v>
      </c>
      <c r="N5375" s="38">
        <v>0.138574805</v>
      </c>
      <c r="O5375" s="38">
        <v>12.889678590000001</v>
      </c>
      <c r="P5375" s="38">
        <v>-0.98</v>
      </c>
      <c r="Q5375" s="38">
        <v>0.36</v>
      </c>
      <c r="R5375" s="38">
        <v>0.74</v>
      </c>
      <c r="S5375" s="38">
        <v>-5.38</v>
      </c>
      <c r="T5375" s="38">
        <v>-0.12</v>
      </c>
      <c r="U5375" s="38">
        <v>0</v>
      </c>
      <c r="V5375" s="38">
        <v>-0.15</v>
      </c>
      <c r="W5375" s="38" t="s">
        <v>2139</v>
      </c>
      <c r="X5375" s="59" t="s">
        <v>23560</v>
      </c>
    </row>
    <row r="5376" spans="1:24" x14ac:dyDescent="0.2">
      <c r="A5376" s="38" t="s">
        <v>23561</v>
      </c>
      <c r="B5376" s="38" t="s">
        <v>23562</v>
      </c>
      <c r="C5376" s="38" t="s">
        <v>23563</v>
      </c>
      <c r="D5376" s="38" t="s">
        <v>23564</v>
      </c>
      <c r="E5376" s="38">
        <v>21</v>
      </c>
      <c r="F5376" s="38">
        <v>13.22</v>
      </c>
      <c r="G5376" s="38">
        <v>13.24</v>
      </c>
      <c r="H5376" s="38">
        <v>13.04</v>
      </c>
      <c r="I5376" s="38">
        <v>13.14</v>
      </c>
      <c r="J5376" s="38">
        <v>13.05</v>
      </c>
      <c r="K5376" s="38">
        <v>13.03</v>
      </c>
      <c r="L5376" s="49">
        <v>-0.09</v>
      </c>
      <c r="M5376" s="38">
        <v>-0.32147678099999999</v>
      </c>
      <c r="N5376" s="38">
        <v>0.13899324699999999</v>
      </c>
      <c r="O5376" s="38">
        <v>13.11936854</v>
      </c>
      <c r="P5376" s="38">
        <v>-0.98</v>
      </c>
      <c r="Q5376" s="38">
        <v>0.37</v>
      </c>
      <c r="R5376" s="38">
        <v>0.74</v>
      </c>
      <c r="S5376" s="38">
        <v>-5.38</v>
      </c>
      <c r="T5376" s="38">
        <v>-0.08</v>
      </c>
      <c r="U5376" s="38">
        <v>-0.19</v>
      </c>
      <c r="V5376" s="38">
        <v>-0.01</v>
      </c>
      <c r="W5376" s="38" t="s">
        <v>3929</v>
      </c>
      <c r="X5376" s="59" t="s">
        <v>23564</v>
      </c>
    </row>
    <row r="5377" spans="1:24" x14ac:dyDescent="0.2">
      <c r="A5377" s="38" t="s">
        <v>23565</v>
      </c>
      <c r="B5377" s="38" t="s">
        <v>23566</v>
      </c>
      <c r="C5377" s="38" t="s">
        <v>23567</v>
      </c>
      <c r="D5377" s="38" t="s">
        <v>23568</v>
      </c>
      <c r="E5377" s="38">
        <v>25</v>
      </c>
      <c r="F5377" s="38">
        <v>12.6</v>
      </c>
      <c r="G5377" s="38">
        <v>12.34</v>
      </c>
      <c r="H5377" s="38">
        <v>12.53</v>
      </c>
      <c r="I5377" s="38">
        <v>12.46</v>
      </c>
      <c r="J5377" s="38">
        <v>12.34</v>
      </c>
      <c r="K5377" s="38">
        <v>12.39</v>
      </c>
      <c r="L5377" s="49">
        <v>-0.09</v>
      </c>
      <c r="M5377" s="38">
        <v>-0.32783514699999999</v>
      </c>
      <c r="N5377" s="38">
        <v>0.14253812900000001</v>
      </c>
      <c r="O5377" s="38">
        <v>12.442657669999999</v>
      </c>
      <c r="P5377" s="38">
        <v>-0.97</v>
      </c>
      <c r="Q5377" s="38">
        <v>0.37</v>
      </c>
      <c r="R5377" s="38">
        <v>0.74</v>
      </c>
      <c r="S5377" s="38">
        <v>-5.39</v>
      </c>
      <c r="T5377" s="38">
        <v>-0.14000000000000001</v>
      </c>
      <c r="U5377" s="38">
        <v>0</v>
      </c>
      <c r="V5377" s="38">
        <v>-0.14000000000000001</v>
      </c>
      <c r="W5377" s="38" t="s">
        <v>2139</v>
      </c>
      <c r="X5377" s="59" t="s">
        <v>23568</v>
      </c>
    </row>
    <row r="5378" spans="1:24" x14ac:dyDescent="0.2">
      <c r="A5378" s="38" t="s">
        <v>23569</v>
      </c>
      <c r="B5378" s="38" t="s">
        <v>23570</v>
      </c>
      <c r="C5378" s="38" t="s">
        <v>23571</v>
      </c>
      <c r="D5378" s="38" t="s">
        <v>23572</v>
      </c>
      <c r="E5378" s="38">
        <v>23</v>
      </c>
      <c r="F5378" s="38">
        <v>13.58</v>
      </c>
      <c r="G5378" s="38">
        <v>13.39</v>
      </c>
      <c r="H5378" s="38">
        <v>13.67</v>
      </c>
      <c r="I5378" s="38">
        <v>13.56</v>
      </c>
      <c r="J5378" s="38">
        <v>13.25</v>
      </c>
      <c r="K5378" s="38">
        <v>13.57</v>
      </c>
      <c r="L5378" s="49">
        <v>-0.09</v>
      </c>
      <c r="M5378" s="38">
        <v>-0.30969230599999997</v>
      </c>
      <c r="N5378" s="38">
        <v>0.13735683900000001</v>
      </c>
      <c r="O5378" s="38">
        <v>13.50492236</v>
      </c>
      <c r="P5378" s="38">
        <v>-0.95</v>
      </c>
      <c r="Q5378" s="38">
        <v>0.38</v>
      </c>
      <c r="R5378" s="38">
        <v>0.75</v>
      </c>
      <c r="S5378" s="38">
        <v>-5.41</v>
      </c>
      <c r="T5378" s="38">
        <v>-0.02</v>
      </c>
      <c r="U5378" s="38">
        <v>-0.14000000000000001</v>
      </c>
      <c r="V5378" s="38">
        <v>-0.1</v>
      </c>
      <c r="W5378" s="38" t="s">
        <v>3929</v>
      </c>
      <c r="X5378" s="59" t="s">
        <v>23572</v>
      </c>
    </row>
    <row r="5379" spans="1:24" x14ac:dyDescent="0.2">
      <c r="A5379" s="38" t="s">
        <v>23573</v>
      </c>
      <c r="B5379" s="38" t="s">
        <v>23574</v>
      </c>
      <c r="C5379" s="38" t="s">
        <v>23575</v>
      </c>
      <c r="D5379" s="38" t="s">
        <v>23576</v>
      </c>
      <c r="E5379" s="38">
        <v>8</v>
      </c>
      <c r="F5379" s="38">
        <v>12.34</v>
      </c>
      <c r="G5379" s="38">
        <v>12.5</v>
      </c>
      <c r="H5379" s="38">
        <v>12.26</v>
      </c>
      <c r="I5379" s="38">
        <v>12.12</v>
      </c>
      <c r="J5379" s="38">
        <v>12.49</v>
      </c>
      <c r="K5379" s="38">
        <v>12.21</v>
      </c>
      <c r="L5379" s="49">
        <v>-0.09</v>
      </c>
      <c r="M5379" s="38">
        <v>-0.33934283199999998</v>
      </c>
      <c r="N5379" s="38">
        <v>0.15130743099999999</v>
      </c>
      <c r="O5379" s="38">
        <v>12.32150277</v>
      </c>
      <c r="P5379" s="38">
        <v>-0.95</v>
      </c>
      <c r="Q5379" s="38">
        <v>0.38</v>
      </c>
      <c r="R5379" s="38">
        <v>0.75</v>
      </c>
      <c r="S5379" s="38">
        <v>-5.41</v>
      </c>
      <c r="T5379" s="38">
        <v>-0.22</v>
      </c>
      <c r="U5379" s="38">
        <v>-0.01</v>
      </c>
      <c r="V5379" s="38">
        <v>-0.05</v>
      </c>
      <c r="W5379" s="38" t="s">
        <v>3929</v>
      </c>
      <c r="X5379" s="59" t="s">
        <v>23576</v>
      </c>
    </row>
    <row r="5380" spans="1:24" x14ac:dyDescent="0.2">
      <c r="A5380" s="38" t="s">
        <v>23577</v>
      </c>
      <c r="B5380" s="38" t="s">
        <v>23578</v>
      </c>
      <c r="C5380" s="38" t="s">
        <v>23579</v>
      </c>
      <c r="D5380" s="38" t="s">
        <v>23580</v>
      </c>
      <c r="E5380" s="38">
        <v>11</v>
      </c>
      <c r="F5380" s="38">
        <v>12.67</v>
      </c>
      <c r="G5380" s="38">
        <v>12.63</v>
      </c>
      <c r="H5380" s="38">
        <v>12.39</v>
      </c>
      <c r="I5380" s="38">
        <v>12.52</v>
      </c>
      <c r="J5380" s="38">
        <v>12.58</v>
      </c>
      <c r="K5380" s="38">
        <v>12.32</v>
      </c>
      <c r="L5380" s="49">
        <v>-0.09</v>
      </c>
      <c r="M5380" s="38">
        <v>-0.31597624600000002</v>
      </c>
      <c r="N5380" s="38">
        <v>0.141157914</v>
      </c>
      <c r="O5380" s="38">
        <v>12.518921199999999</v>
      </c>
      <c r="P5380" s="38">
        <v>-0.95</v>
      </c>
      <c r="Q5380" s="38">
        <v>0.38</v>
      </c>
      <c r="R5380" s="38">
        <v>0.75</v>
      </c>
      <c r="S5380" s="38">
        <v>-5.42</v>
      </c>
      <c r="T5380" s="38">
        <v>-0.15</v>
      </c>
      <c r="U5380" s="38">
        <v>-0.05</v>
      </c>
      <c r="V5380" s="38">
        <v>-7.0000000000000007E-2</v>
      </c>
      <c r="W5380" s="38" t="s">
        <v>3929</v>
      </c>
      <c r="X5380" s="59" t="s">
        <v>23580</v>
      </c>
    </row>
    <row r="5381" spans="1:24" x14ac:dyDescent="0.2">
      <c r="A5381" s="38" t="s">
        <v>23581</v>
      </c>
      <c r="B5381" s="38" t="s">
        <v>23582</v>
      </c>
      <c r="C5381" s="38" t="s">
        <v>23583</v>
      </c>
      <c r="D5381" s="38" t="s">
        <v>23584</v>
      </c>
      <c r="E5381" s="38">
        <v>24</v>
      </c>
      <c r="F5381" s="38">
        <v>13.47</v>
      </c>
      <c r="G5381" s="38">
        <v>13.53</v>
      </c>
      <c r="H5381" s="38">
        <v>13.35</v>
      </c>
      <c r="I5381" s="38">
        <v>13.51</v>
      </c>
      <c r="J5381" s="38">
        <v>13.45</v>
      </c>
      <c r="K5381" s="38">
        <v>13.12</v>
      </c>
      <c r="L5381" s="49">
        <v>-0.09</v>
      </c>
      <c r="M5381" s="38">
        <v>-0.33830791799999999</v>
      </c>
      <c r="N5381" s="38">
        <v>0.15140547400000001</v>
      </c>
      <c r="O5381" s="38">
        <v>13.40314869</v>
      </c>
      <c r="P5381" s="38">
        <v>-0.94</v>
      </c>
      <c r="Q5381" s="38">
        <v>0.38</v>
      </c>
      <c r="R5381" s="38">
        <v>0.75</v>
      </c>
      <c r="S5381" s="38">
        <v>-5.42</v>
      </c>
      <c r="T5381" s="38">
        <v>0.04</v>
      </c>
      <c r="U5381" s="38">
        <v>-0.08</v>
      </c>
      <c r="V5381" s="38">
        <v>-0.23</v>
      </c>
      <c r="W5381" s="38" t="s">
        <v>2139</v>
      </c>
      <c r="X5381" s="59" t="s">
        <v>23584</v>
      </c>
    </row>
    <row r="5382" spans="1:24" x14ac:dyDescent="0.2">
      <c r="A5382" s="38" t="s">
        <v>23585</v>
      </c>
      <c r="B5382" s="38" t="s">
        <v>23586</v>
      </c>
      <c r="C5382" s="38" t="s">
        <v>23587</v>
      </c>
      <c r="D5382" s="38" t="s">
        <v>23588</v>
      </c>
      <c r="E5382" s="38">
        <v>13</v>
      </c>
      <c r="F5382" s="38">
        <v>12.43</v>
      </c>
      <c r="G5382" s="38">
        <v>12.4</v>
      </c>
      <c r="H5382" s="38">
        <v>12.32</v>
      </c>
      <c r="I5382" s="38">
        <v>12.27</v>
      </c>
      <c r="J5382" s="38">
        <v>12.45</v>
      </c>
      <c r="K5382" s="38">
        <v>12.15</v>
      </c>
      <c r="L5382" s="49">
        <v>-0.09</v>
      </c>
      <c r="M5382" s="38">
        <v>-0.34310514399999997</v>
      </c>
      <c r="N5382" s="38">
        <v>0.155036491</v>
      </c>
      <c r="O5382" s="38">
        <v>12.335164819999999</v>
      </c>
      <c r="P5382" s="38">
        <v>-0.93</v>
      </c>
      <c r="Q5382" s="38">
        <v>0.39</v>
      </c>
      <c r="R5382" s="38">
        <v>0.75</v>
      </c>
      <c r="S5382" s="38">
        <v>-5.43</v>
      </c>
      <c r="T5382" s="38">
        <v>-0.16</v>
      </c>
      <c r="U5382" s="38">
        <v>0.05</v>
      </c>
      <c r="V5382" s="38">
        <v>-0.17</v>
      </c>
      <c r="W5382" s="38" t="s">
        <v>2139</v>
      </c>
      <c r="X5382" s="59" t="s">
        <v>23588</v>
      </c>
    </row>
    <row r="5383" spans="1:24" x14ac:dyDescent="0.2">
      <c r="A5383" s="38" t="s">
        <v>23589</v>
      </c>
      <c r="B5383" s="38" t="s">
        <v>23590</v>
      </c>
      <c r="C5383" s="38" t="s">
        <v>23591</v>
      </c>
      <c r="D5383" s="38" t="s">
        <v>23592</v>
      </c>
      <c r="E5383" s="38">
        <v>7</v>
      </c>
      <c r="F5383" s="38">
        <v>11.58</v>
      </c>
      <c r="G5383" s="38">
        <v>11.66</v>
      </c>
      <c r="H5383" s="38">
        <v>11.13</v>
      </c>
      <c r="I5383" s="38">
        <v>11.45</v>
      </c>
      <c r="J5383" s="38">
        <v>11.52</v>
      </c>
      <c r="K5383" s="38">
        <v>11.11</v>
      </c>
      <c r="L5383" s="49">
        <v>-0.09</v>
      </c>
      <c r="M5383" s="38">
        <v>-0.34605276899999998</v>
      </c>
      <c r="N5383" s="38">
        <v>0.15745911900000001</v>
      </c>
      <c r="O5383" s="38">
        <v>11.40865335</v>
      </c>
      <c r="P5383" s="38">
        <v>-0.93</v>
      </c>
      <c r="Q5383" s="38">
        <v>0.39</v>
      </c>
      <c r="R5383" s="38">
        <v>0.75</v>
      </c>
      <c r="S5383" s="38">
        <v>-5.43</v>
      </c>
      <c r="T5383" s="38">
        <v>-0.13</v>
      </c>
      <c r="U5383" s="38">
        <v>-0.14000000000000001</v>
      </c>
      <c r="V5383" s="38">
        <v>-0.02</v>
      </c>
      <c r="W5383" s="38" t="s">
        <v>3929</v>
      </c>
      <c r="X5383" s="59" t="s">
        <v>23592</v>
      </c>
    </row>
    <row r="5384" spans="1:24" x14ac:dyDescent="0.2">
      <c r="A5384" s="38" t="s">
        <v>23593</v>
      </c>
      <c r="B5384" s="38" t="s">
        <v>23594</v>
      </c>
      <c r="C5384" s="38" t="s">
        <v>23595</v>
      </c>
      <c r="D5384" s="38" t="s">
        <v>23596</v>
      </c>
      <c r="E5384" s="38">
        <v>8</v>
      </c>
      <c r="F5384" s="38">
        <v>13.83</v>
      </c>
      <c r="G5384" s="38">
        <v>13.54</v>
      </c>
      <c r="H5384" s="38">
        <v>13.54</v>
      </c>
      <c r="I5384" s="38">
        <v>13.56</v>
      </c>
      <c r="J5384" s="38">
        <v>13.56</v>
      </c>
      <c r="K5384" s="38">
        <v>13.5</v>
      </c>
      <c r="L5384" s="49">
        <v>-0.09</v>
      </c>
      <c r="M5384" s="38">
        <v>-0.34727890700000003</v>
      </c>
      <c r="N5384" s="38">
        <v>0.15816101699999999</v>
      </c>
      <c r="O5384" s="38">
        <v>13.589771839999999</v>
      </c>
      <c r="P5384" s="38">
        <v>-0.93</v>
      </c>
      <c r="Q5384" s="38">
        <v>0.39</v>
      </c>
      <c r="R5384" s="38">
        <v>0.75</v>
      </c>
      <c r="S5384" s="38">
        <v>-5.43</v>
      </c>
      <c r="T5384" s="38">
        <v>-0.27</v>
      </c>
      <c r="U5384" s="38">
        <v>0.02</v>
      </c>
      <c r="V5384" s="38">
        <v>-0.04</v>
      </c>
      <c r="W5384" s="38" t="s">
        <v>2139</v>
      </c>
      <c r="X5384" s="59" t="s">
        <v>23596</v>
      </c>
    </row>
    <row r="5385" spans="1:24" x14ac:dyDescent="0.2">
      <c r="A5385" s="38" t="s">
        <v>23597</v>
      </c>
      <c r="B5385" s="38" t="s">
        <v>23598</v>
      </c>
      <c r="C5385" s="38" t="s">
        <v>23599</v>
      </c>
      <c r="D5385" s="38" t="s">
        <v>23600</v>
      </c>
      <c r="E5385" s="38">
        <v>14</v>
      </c>
      <c r="F5385" s="38">
        <v>12.5</v>
      </c>
      <c r="G5385" s="38">
        <v>12.38</v>
      </c>
      <c r="H5385" s="38">
        <v>12.04</v>
      </c>
      <c r="I5385" s="38">
        <v>12.32</v>
      </c>
      <c r="J5385" s="38">
        <v>12.28</v>
      </c>
      <c r="K5385" s="38">
        <v>12.05</v>
      </c>
      <c r="L5385" s="49">
        <v>-0.09</v>
      </c>
      <c r="M5385" s="38">
        <v>-0.33291843300000001</v>
      </c>
      <c r="N5385" s="38">
        <v>0.15268473099999999</v>
      </c>
      <c r="O5385" s="38">
        <v>12.261144610000001</v>
      </c>
      <c r="P5385" s="38">
        <v>-0.92</v>
      </c>
      <c r="Q5385" s="38">
        <v>0.4</v>
      </c>
      <c r="R5385" s="38">
        <v>0.75</v>
      </c>
      <c r="S5385" s="38">
        <v>-5.44</v>
      </c>
      <c r="T5385" s="38">
        <v>-0.18</v>
      </c>
      <c r="U5385" s="38">
        <v>-0.1</v>
      </c>
      <c r="V5385" s="38">
        <v>0.01</v>
      </c>
      <c r="W5385" s="38" t="s">
        <v>3929</v>
      </c>
      <c r="X5385" s="59" t="s">
        <v>23600</v>
      </c>
    </row>
    <row r="5386" spans="1:24" x14ac:dyDescent="0.2">
      <c r="A5386" s="38" t="s">
        <v>23601</v>
      </c>
      <c r="B5386" s="38" t="s">
        <v>23602</v>
      </c>
      <c r="C5386" s="38" t="s">
        <v>23603</v>
      </c>
      <c r="D5386" s="38" t="s">
        <v>23604</v>
      </c>
      <c r="E5386" s="38">
        <v>10</v>
      </c>
      <c r="F5386" s="38">
        <v>13.35</v>
      </c>
      <c r="G5386" s="38">
        <v>13.23</v>
      </c>
      <c r="H5386" s="38">
        <v>12.93</v>
      </c>
      <c r="I5386" s="38">
        <v>13.15</v>
      </c>
      <c r="J5386" s="38">
        <v>13.11</v>
      </c>
      <c r="K5386" s="38">
        <v>12.97</v>
      </c>
      <c r="L5386" s="49">
        <v>-0.09</v>
      </c>
      <c r="M5386" s="38">
        <v>-0.330915556</v>
      </c>
      <c r="N5386" s="38">
        <v>0.153237396</v>
      </c>
      <c r="O5386" s="38">
        <v>13.124280329999999</v>
      </c>
      <c r="P5386" s="38">
        <v>-0.91</v>
      </c>
      <c r="Q5386" s="38">
        <v>0.4</v>
      </c>
      <c r="R5386" s="38">
        <v>0.76</v>
      </c>
      <c r="S5386" s="38">
        <v>-5.45</v>
      </c>
      <c r="T5386" s="38">
        <v>-0.2</v>
      </c>
      <c r="U5386" s="38">
        <v>-0.12</v>
      </c>
      <c r="V5386" s="38">
        <v>0.04</v>
      </c>
      <c r="W5386" s="38" t="s">
        <v>3929</v>
      </c>
      <c r="X5386" s="59" t="s">
        <v>23604</v>
      </c>
    </row>
    <row r="5387" spans="1:24" x14ac:dyDescent="0.2">
      <c r="A5387" s="38" t="s">
        <v>23605</v>
      </c>
      <c r="B5387" s="38" t="s">
        <v>23606</v>
      </c>
      <c r="C5387" s="38" t="s">
        <v>23607</v>
      </c>
      <c r="D5387" s="38" t="s">
        <v>23608</v>
      </c>
      <c r="E5387" s="38">
        <v>11</v>
      </c>
      <c r="F5387" s="38">
        <v>11.35</v>
      </c>
      <c r="G5387" s="38">
        <v>11.54</v>
      </c>
      <c r="H5387" s="38">
        <v>11.52</v>
      </c>
      <c r="I5387" s="38">
        <v>11.33</v>
      </c>
      <c r="J5387" s="38">
        <v>11.47</v>
      </c>
      <c r="K5387" s="38">
        <v>11.35</v>
      </c>
      <c r="L5387" s="49">
        <v>-0.09</v>
      </c>
      <c r="M5387" s="38">
        <v>-0.34258794799999998</v>
      </c>
      <c r="N5387" s="38">
        <v>0.163713629</v>
      </c>
      <c r="O5387" s="38">
        <v>11.42673188</v>
      </c>
      <c r="P5387" s="38">
        <v>-0.87</v>
      </c>
      <c r="Q5387" s="38">
        <v>0.42</v>
      </c>
      <c r="R5387" s="38">
        <v>0.77</v>
      </c>
      <c r="S5387" s="38">
        <v>-5.48</v>
      </c>
      <c r="T5387" s="38">
        <v>-0.02</v>
      </c>
      <c r="U5387" s="38">
        <v>-7.0000000000000007E-2</v>
      </c>
      <c r="V5387" s="38">
        <v>-0.17</v>
      </c>
      <c r="W5387" s="38" t="s">
        <v>3929</v>
      </c>
      <c r="X5387" s="59" t="s">
        <v>23608</v>
      </c>
    </row>
    <row r="5388" spans="1:24" x14ac:dyDescent="0.2">
      <c r="A5388" s="38" t="s">
        <v>23609</v>
      </c>
      <c r="B5388" s="38" t="s">
        <v>23610</v>
      </c>
      <c r="C5388" s="38" t="s">
        <v>23611</v>
      </c>
      <c r="D5388" s="38" t="s">
        <v>23612</v>
      </c>
      <c r="E5388" s="38">
        <v>12</v>
      </c>
      <c r="F5388" s="38">
        <v>12.31</v>
      </c>
      <c r="G5388" s="38">
        <v>12.18</v>
      </c>
      <c r="H5388" s="38">
        <v>11.83</v>
      </c>
      <c r="I5388" s="38">
        <v>12.11</v>
      </c>
      <c r="J5388" s="38">
        <v>12.22</v>
      </c>
      <c r="K5388" s="38">
        <v>11.72</v>
      </c>
      <c r="L5388" s="49">
        <v>-0.09</v>
      </c>
      <c r="M5388" s="38">
        <v>-0.34442381500000002</v>
      </c>
      <c r="N5388" s="38">
        <v>0.165913269</v>
      </c>
      <c r="O5388" s="38">
        <v>12.06145723</v>
      </c>
      <c r="P5388" s="38">
        <v>-0.86</v>
      </c>
      <c r="Q5388" s="38">
        <v>0.42</v>
      </c>
      <c r="R5388" s="38">
        <v>0.77</v>
      </c>
      <c r="S5388" s="38">
        <v>-5.48</v>
      </c>
      <c r="T5388" s="38">
        <v>-0.2</v>
      </c>
      <c r="U5388" s="38">
        <v>0.04</v>
      </c>
      <c r="V5388" s="38">
        <v>-0.11</v>
      </c>
      <c r="W5388" s="38" t="s">
        <v>2139</v>
      </c>
      <c r="X5388" s="59" t="s">
        <v>23612</v>
      </c>
    </row>
    <row r="5389" spans="1:24" x14ac:dyDescent="0.2">
      <c r="A5389" s="38" t="s">
        <v>23613</v>
      </c>
      <c r="B5389" s="38" t="s">
        <v>23614</v>
      </c>
      <c r="C5389" s="38" t="s">
        <v>23615</v>
      </c>
      <c r="D5389" s="38" t="s">
        <v>23616</v>
      </c>
      <c r="E5389" s="38">
        <v>16</v>
      </c>
      <c r="F5389" s="38">
        <v>13.05</v>
      </c>
      <c r="G5389" s="38">
        <v>13.02</v>
      </c>
      <c r="H5389" s="38">
        <v>13.1</v>
      </c>
      <c r="I5389" s="38">
        <v>13.1</v>
      </c>
      <c r="J5389" s="38">
        <v>12.94</v>
      </c>
      <c r="K5389" s="38">
        <v>12.85</v>
      </c>
      <c r="L5389" s="49">
        <v>-0.09</v>
      </c>
      <c r="M5389" s="38">
        <v>-0.34052762399999997</v>
      </c>
      <c r="N5389" s="38">
        <v>0.16429812499999999</v>
      </c>
      <c r="O5389" s="38">
        <v>13.009018469999999</v>
      </c>
      <c r="P5389" s="38">
        <v>-0.86</v>
      </c>
      <c r="Q5389" s="38">
        <v>0.42</v>
      </c>
      <c r="R5389" s="38">
        <v>0.77</v>
      </c>
      <c r="S5389" s="38">
        <v>-5.49</v>
      </c>
      <c r="T5389" s="38">
        <v>0.05</v>
      </c>
      <c r="U5389" s="38">
        <v>-0.08</v>
      </c>
      <c r="V5389" s="38">
        <v>-0.25</v>
      </c>
      <c r="W5389" s="38" t="s">
        <v>2139</v>
      </c>
      <c r="X5389" s="59" t="s">
        <v>23616</v>
      </c>
    </row>
    <row r="5390" spans="1:24" x14ac:dyDescent="0.2">
      <c r="A5390" s="38" t="s">
        <v>23617</v>
      </c>
      <c r="B5390" s="38" t="s">
        <v>23618</v>
      </c>
      <c r="C5390" s="38" t="s">
        <v>23619</v>
      </c>
      <c r="D5390" s="38" t="s">
        <v>23620</v>
      </c>
      <c r="E5390" s="38">
        <v>17</v>
      </c>
      <c r="F5390" s="38">
        <v>12.37</v>
      </c>
      <c r="G5390" s="38">
        <v>12.4</v>
      </c>
      <c r="H5390" s="38">
        <v>12.97</v>
      </c>
      <c r="I5390" s="38">
        <v>12.44</v>
      </c>
      <c r="J5390" s="38">
        <v>12.15</v>
      </c>
      <c r="K5390" s="38">
        <v>12.88</v>
      </c>
      <c r="L5390" s="49">
        <v>-0.09</v>
      </c>
      <c r="M5390" s="38">
        <v>-0.35083148600000003</v>
      </c>
      <c r="N5390" s="38">
        <v>0.169863389</v>
      </c>
      <c r="O5390" s="38">
        <v>12.53755889</v>
      </c>
      <c r="P5390" s="38">
        <v>-0.86</v>
      </c>
      <c r="Q5390" s="38">
        <v>0.42</v>
      </c>
      <c r="R5390" s="38">
        <v>0.77</v>
      </c>
      <c r="S5390" s="38">
        <v>-5.49</v>
      </c>
      <c r="T5390" s="38">
        <v>7.0000000000000007E-2</v>
      </c>
      <c r="U5390" s="38">
        <v>-0.25</v>
      </c>
      <c r="V5390" s="38">
        <v>-0.09</v>
      </c>
      <c r="W5390" s="38" t="s">
        <v>2139</v>
      </c>
      <c r="X5390" s="59" t="s">
        <v>23620</v>
      </c>
    </row>
    <row r="5391" spans="1:24" x14ac:dyDescent="0.2">
      <c r="A5391" s="38" t="s">
        <v>23621</v>
      </c>
      <c r="B5391" s="38" t="s">
        <v>23622</v>
      </c>
      <c r="C5391" s="38" t="s">
        <v>23623</v>
      </c>
      <c r="D5391" s="38" t="s">
        <v>23624</v>
      </c>
      <c r="E5391" s="38">
        <v>10</v>
      </c>
      <c r="F5391" s="38">
        <v>12.94</v>
      </c>
      <c r="G5391" s="38">
        <v>12.72</v>
      </c>
      <c r="H5391" s="38">
        <v>12.49</v>
      </c>
      <c r="I5391" s="38">
        <v>12.69</v>
      </c>
      <c r="J5391" s="38">
        <v>12.7</v>
      </c>
      <c r="K5391" s="38">
        <v>12.5</v>
      </c>
      <c r="L5391" s="49">
        <v>-0.09</v>
      </c>
      <c r="M5391" s="38">
        <v>-0.33798211</v>
      </c>
      <c r="N5391" s="38">
        <v>0.16437887600000001</v>
      </c>
      <c r="O5391" s="38">
        <v>12.673946150000001</v>
      </c>
      <c r="P5391" s="38">
        <v>-0.85</v>
      </c>
      <c r="Q5391" s="38">
        <v>0.43</v>
      </c>
      <c r="R5391" s="38">
        <v>0.77</v>
      </c>
      <c r="S5391" s="38">
        <v>-5.49</v>
      </c>
      <c r="T5391" s="38">
        <v>-0.25</v>
      </c>
      <c r="U5391" s="38">
        <v>-0.02</v>
      </c>
      <c r="V5391" s="38">
        <v>0.01</v>
      </c>
      <c r="W5391" s="38" t="s">
        <v>3929</v>
      </c>
      <c r="X5391" s="59" t="s">
        <v>23624</v>
      </c>
    </row>
    <row r="5392" spans="1:24" x14ac:dyDescent="0.2">
      <c r="A5392" s="38" t="s">
        <v>23625</v>
      </c>
      <c r="B5392" s="38" t="s">
        <v>23626</v>
      </c>
      <c r="C5392" s="38" t="s">
        <v>23627</v>
      </c>
      <c r="D5392" s="38" t="s">
        <v>23628</v>
      </c>
      <c r="E5392" s="38">
        <v>25</v>
      </c>
      <c r="F5392" s="38">
        <v>13.3</v>
      </c>
      <c r="G5392" s="38">
        <v>13.43</v>
      </c>
      <c r="H5392" s="38">
        <v>13.4</v>
      </c>
      <c r="I5392" s="38">
        <v>13.17</v>
      </c>
      <c r="J5392" s="38">
        <v>13.51</v>
      </c>
      <c r="K5392" s="38">
        <v>13.2</v>
      </c>
      <c r="L5392" s="49">
        <v>-0.09</v>
      </c>
      <c r="M5392" s="38">
        <v>-0.333620466</v>
      </c>
      <c r="N5392" s="38">
        <v>0.16266509200000001</v>
      </c>
      <c r="O5392" s="38">
        <v>13.3346512</v>
      </c>
      <c r="P5392" s="38">
        <v>-0.85</v>
      </c>
      <c r="Q5392" s="38">
        <v>0.43</v>
      </c>
      <c r="R5392" s="38">
        <v>0.77</v>
      </c>
      <c r="S5392" s="38">
        <v>-5.49</v>
      </c>
      <c r="T5392" s="38">
        <v>-0.13</v>
      </c>
      <c r="U5392" s="38">
        <v>0.08</v>
      </c>
      <c r="V5392" s="38">
        <v>-0.2</v>
      </c>
      <c r="W5392" s="38" t="s">
        <v>2139</v>
      </c>
      <c r="X5392" s="59" t="s">
        <v>23628</v>
      </c>
    </row>
    <row r="5393" spans="1:24" x14ac:dyDescent="0.2">
      <c r="A5393" s="38" t="s">
        <v>23629</v>
      </c>
      <c r="B5393" s="38" t="s">
        <v>23630</v>
      </c>
      <c r="C5393" s="38" t="s">
        <v>23631</v>
      </c>
      <c r="D5393" s="38" t="s">
        <v>23632</v>
      </c>
      <c r="E5393" s="38">
        <v>4</v>
      </c>
      <c r="F5393" s="38">
        <v>10</v>
      </c>
      <c r="G5393" s="38">
        <v>10.17</v>
      </c>
      <c r="H5393" s="38">
        <v>9.69</v>
      </c>
      <c r="I5393" s="38">
        <v>9.9600000000000009</v>
      </c>
      <c r="J5393" s="38">
        <v>10.050000000000001</v>
      </c>
      <c r="K5393" s="38">
        <v>9.58</v>
      </c>
      <c r="L5393" s="49">
        <v>-0.09</v>
      </c>
      <c r="M5393" s="38">
        <v>-0.36552012900000003</v>
      </c>
      <c r="N5393" s="38">
        <v>0.17886459399999999</v>
      </c>
      <c r="O5393" s="38">
        <v>9.9059737420000005</v>
      </c>
      <c r="P5393" s="38">
        <v>-0.85</v>
      </c>
      <c r="Q5393" s="38">
        <v>0.43</v>
      </c>
      <c r="R5393" s="38">
        <v>0.78</v>
      </c>
      <c r="S5393" s="38">
        <v>-5.5</v>
      </c>
      <c r="T5393" s="38">
        <v>-0.04</v>
      </c>
      <c r="U5393" s="38">
        <v>-0.12</v>
      </c>
      <c r="V5393" s="38">
        <v>-0.11</v>
      </c>
      <c r="W5393" s="38" t="s">
        <v>3929</v>
      </c>
      <c r="X5393" s="59" t="s">
        <v>23632</v>
      </c>
    </row>
    <row r="5394" spans="1:24" x14ac:dyDescent="0.2">
      <c r="A5394" s="38" t="s">
        <v>23633</v>
      </c>
      <c r="B5394" s="38" t="s">
        <v>23634</v>
      </c>
      <c r="C5394" s="38" t="s">
        <v>23635</v>
      </c>
      <c r="D5394" s="38" t="s">
        <v>23636</v>
      </c>
      <c r="E5394" s="38">
        <v>8</v>
      </c>
      <c r="F5394" s="38">
        <v>11.58</v>
      </c>
      <c r="G5394" s="38">
        <v>11.39</v>
      </c>
      <c r="H5394" s="38">
        <v>11.96</v>
      </c>
      <c r="I5394" s="38">
        <v>11.49</v>
      </c>
      <c r="J5394" s="38">
        <v>11.45</v>
      </c>
      <c r="K5394" s="38">
        <v>11.71</v>
      </c>
      <c r="L5394" s="49">
        <v>-0.09</v>
      </c>
      <c r="M5394" s="38">
        <v>-0.37160596600000001</v>
      </c>
      <c r="N5394" s="38">
        <v>0.18363792300000001</v>
      </c>
      <c r="O5394" s="38">
        <v>11.59702978</v>
      </c>
      <c r="P5394" s="38">
        <v>-0.84</v>
      </c>
      <c r="Q5394" s="38">
        <v>0.44</v>
      </c>
      <c r="R5394" s="38">
        <v>0.78</v>
      </c>
      <c r="S5394" s="38">
        <v>-5.51</v>
      </c>
      <c r="T5394" s="38">
        <v>-0.09</v>
      </c>
      <c r="U5394" s="38">
        <v>0.06</v>
      </c>
      <c r="V5394" s="38">
        <v>-0.25</v>
      </c>
      <c r="W5394" s="38" t="s">
        <v>2139</v>
      </c>
      <c r="X5394" s="59" t="s">
        <v>23636</v>
      </c>
    </row>
    <row r="5395" spans="1:24" x14ac:dyDescent="0.2">
      <c r="A5395" s="38" t="s">
        <v>23637</v>
      </c>
      <c r="B5395" s="38" t="s">
        <v>23638</v>
      </c>
      <c r="C5395" s="38" t="s">
        <v>23639</v>
      </c>
      <c r="D5395" s="38" t="s">
        <v>23640</v>
      </c>
      <c r="E5395" s="38">
        <v>20</v>
      </c>
      <c r="F5395" s="38">
        <v>13.45</v>
      </c>
      <c r="G5395" s="38">
        <v>13.2</v>
      </c>
      <c r="H5395" s="38">
        <v>12.94</v>
      </c>
      <c r="I5395" s="38">
        <v>13.14</v>
      </c>
      <c r="J5395" s="38">
        <v>13.27</v>
      </c>
      <c r="K5395" s="38">
        <v>12.9</v>
      </c>
      <c r="L5395" s="49">
        <v>-0.09</v>
      </c>
      <c r="M5395" s="38">
        <v>-0.36628023300000001</v>
      </c>
      <c r="N5395" s="38">
        <v>0.181926212</v>
      </c>
      <c r="O5395" s="38">
        <v>13.15100936</v>
      </c>
      <c r="P5395" s="38">
        <v>-0.83</v>
      </c>
      <c r="Q5395" s="38">
        <v>0.44</v>
      </c>
      <c r="R5395" s="38">
        <v>0.78</v>
      </c>
      <c r="S5395" s="38">
        <v>-5.51</v>
      </c>
      <c r="T5395" s="38">
        <v>-0.31</v>
      </c>
      <c r="U5395" s="38">
        <v>7.0000000000000007E-2</v>
      </c>
      <c r="V5395" s="38">
        <v>-0.04</v>
      </c>
      <c r="W5395" s="38" t="s">
        <v>2139</v>
      </c>
      <c r="X5395" s="59" t="s">
        <v>23640</v>
      </c>
    </row>
    <row r="5396" spans="1:24" x14ac:dyDescent="0.2">
      <c r="A5396" s="38" t="s">
        <v>23641</v>
      </c>
      <c r="B5396" s="38" t="s">
        <v>23642</v>
      </c>
      <c r="C5396" s="38" t="s">
        <v>23643</v>
      </c>
      <c r="D5396" s="38" t="s">
        <v>23644</v>
      </c>
      <c r="E5396" s="38">
        <v>12</v>
      </c>
      <c r="F5396" s="38">
        <v>10.95</v>
      </c>
      <c r="G5396" s="38">
        <v>10.99</v>
      </c>
      <c r="H5396" s="38">
        <v>10.94</v>
      </c>
      <c r="I5396" s="38">
        <v>10.73</v>
      </c>
      <c r="J5396" s="38">
        <v>10.97</v>
      </c>
      <c r="K5396" s="38">
        <v>10.91</v>
      </c>
      <c r="L5396" s="49">
        <v>-0.09</v>
      </c>
      <c r="M5396" s="38">
        <v>-0.35755848400000001</v>
      </c>
      <c r="N5396" s="38">
        <v>0.17783721799999999</v>
      </c>
      <c r="O5396" s="38">
        <v>10.912091670000001</v>
      </c>
      <c r="P5396" s="38">
        <v>-0.83</v>
      </c>
      <c r="Q5396" s="38">
        <v>0.44</v>
      </c>
      <c r="R5396" s="38">
        <v>0.78</v>
      </c>
      <c r="S5396" s="38">
        <v>-5.51</v>
      </c>
      <c r="T5396" s="38">
        <v>-0.22</v>
      </c>
      <c r="U5396" s="38">
        <v>-0.02</v>
      </c>
      <c r="V5396" s="38">
        <v>-0.03</v>
      </c>
      <c r="W5396" s="38" t="s">
        <v>3929</v>
      </c>
      <c r="X5396" s="59" t="s">
        <v>23644</v>
      </c>
    </row>
    <row r="5397" spans="1:24" x14ac:dyDescent="0.2">
      <c r="A5397" s="38" t="s">
        <v>23645</v>
      </c>
      <c r="B5397" s="38" t="s">
        <v>23646</v>
      </c>
      <c r="C5397" s="38" t="s">
        <v>23647</v>
      </c>
      <c r="D5397" s="38" t="s">
        <v>23648</v>
      </c>
      <c r="E5397" s="38">
        <v>10</v>
      </c>
      <c r="F5397" s="38">
        <v>11.26</v>
      </c>
      <c r="G5397" s="38">
        <v>11.07</v>
      </c>
      <c r="H5397" s="38">
        <v>10.91</v>
      </c>
      <c r="I5397" s="38">
        <v>11.05</v>
      </c>
      <c r="J5397" s="38">
        <v>11.11</v>
      </c>
      <c r="K5397" s="38">
        <v>10.8</v>
      </c>
      <c r="L5397" s="49">
        <v>-0.09</v>
      </c>
      <c r="M5397" s="38">
        <v>-0.36305759100000001</v>
      </c>
      <c r="N5397" s="38">
        <v>0.180813586</v>
      </c>
      <c r="O5397" s="38">
        <v>11.033042999999999</v>
      </c>
      <c r="P5397" s="38">
        <v>-0.83</v>
      </c>
      <c r="Q5397" s="38">
        <v>0.44</v>
      </c>
      <c r="R5397" s="38">
        <v>0.78</v>
      </c>
      <c r="S5397" s="38">
        <v>-5.51</v>
      </c>
      <c r="T5397" s="38">
        <v>-0.21</v>
      </c>
      <c r="U5397" s="38">
        <v>0.04</v>
      </c>
      <c r="V5397" s="38">
        <v>-0.11</v>
      </c>
      <c r="W5397" s="38" t="s">
        <v>2139</v>
      </c>
      <c r="X5397" s="59" t="s">
        <v>23648</v>
      </c>
    </row>
    <row r="5398" spans="1:24" x14ac:dyDescent="0.2">
      <c r="A5398" s="38" t="s">
        <v>23649</v>
      </c>
      <c r="B5398" s="38" t="s">
        <v>23650</v>
      </c>
      <c r="C5398" s="38" t="s">
        <v>23651</v>
      </c>
      <c r="D5398" s="38" t="s">
        <v>23652</v>
      </c>
      <c r="E5398" s="38">
        <v>15</v>
      </c>
      <c r="F5398" s="38">
        <v>11.84</v>
      </c>
      <c r="G5398" s="38">
        <v>12.02</v>
      </c>
      <c r="H5398" s="38">
        <v>11.56</v>
      </c>
      <c r="I5398" s="38">
        <v>11.57</v>
      </c>
      <c r="J5398" s="38">
        <v>11.98</v>
      </c>
      <c r="K5398" s="38">
        <v>11.6</v>
      </c>
      <c r="L5398" s="49">
        <v>-0.09</v>
      </c>
      <c r="M5398" s="38">
        <v>-0.36732631100000002</v>
      </c>
      <c r="N5398" s="38">
        <v>0.18301721800000001</v>
      </c>
      <c r="O5398" s="38">
        <v>11.760837009999999</v>
      </c>
      <c r="P5398" s="38">
        <v>-0.83</v>
      </c>
      <c r="Q5398" s="38">
        <v>0.44</v>
      </c>
      <c r="R5398" s="38">
        <v>0.78</v>
      </c>
      <c r="S5398" s="38">
        <v>-5.51</v>
      </c>
      <c r="T5398" s="38">
        <v>-0.27</v>
      </c>
      <c r="U5398" s="38">
        <v>-0.04</v>
      </c>
      <c r="V5398" s="38">
        <v>0.04</v>
      </c>
      <c r="W5398" s="38" t="s">
        <v>3929</v>
      </c>
      <c r="X5398" s="59" t="s">
        <v>23652</v>
      </c>
    </row>
    <row r="5399" spans="1:24" x14ac:dyDescent="0.2">
      <c r="A5399" s="38" t="s">
        <v>23653</v>
      </c>
      <c r="B5399" s="38" t="s">
        <v>23654</v>
      </c>
      <c r="C5399" s="38" t="s">
        <v>23655</v>
      </c>
      <c r="D5399" s="38" t="s">
        <v>23656</v>
      </c>
      <c r="E5399" s="38">
        <v>2</v>
      </c>
      <c r="F5399" s="38">
        <v>9.99</v>
      </c>
      <c r="G5399" s="38">
        <v>9.8699999999999992</v>
      </c>
      <c r="H5399" s="38">
        <v>9.89</v>
      </c>
      <c r="I5399" s="38">
        <v>9.83</v>
      </c>
      <c r="J5399" s="38">
        <v>9.7899999999999991</v>
      </c>
      <c r="K5399" s="38">
        <v>9.85</v>
      </c>
      <c r="L5399" s="49">
        <v>-0.09</v>
      </c>
      <c r="M5399" s="38">
        <v>-0.36680099999999999</v>
      </c>
      <c r="N5399" s="38">
        <v>0.1828388</v>
      </c>
      <c r="O5399" s="38">
        <v>9.869977488</v>
      </c>
      <c r="P5399" s="38">
        <v>-0.83</v>
      </c>
      <c r="Q5399" s="38">
        <v>0.44</v>
      </c>
      <c r="R5399" s="38">
        <v>0.78</v>
      </c>
      <c r="S5399" s="38">
        <v>-5.51</v>
      </c>
      <c r="T5399" s="38">
        <v>-0.16</v>
      </c>
      <c r="U5399" s="38">
        <v>-0.08</v>
      </c>
      <c r="V5399" s="38">
        <v>-0.04</v>
      </c>
      <c r="W5399" s="38" t="s">
        <v>3929</v>
      </c>
      <c r="X5399" s="59" t="s">
        <v>23656</v>
      </c>
    </row>
    <row r="5400" spans="1:24" x14ac:dyDescent="0.2">
      <c r="A5400" s="38" t="s">
        <v>23657</v>
      </c>
      <c r="B5400" s="38" t="s">
        <v>23658</v>
      </c>
      <c r="C5400" s="38" t="s">
        <v>23659</v>
      </c>
      <c r="D5400" s="38" t="s">
        <v>23660</v>
      </c>
      <c r="E5400" s="38">
        <v>11</v>
      </c>
      <c r="F5400" s="38">
        <v>13.98</v>
      </c>
      <c r="G5400" s="38">
        <v>13.64</v>
      </c>
      <c r="H5400" s="38">
        <v>13.66</v>
      </c>
      <c r="I5400" s="38">
        <v>13.65</v>
      </c>
      <c r="J5400" s="38">
        <v>13.69</v>
      </c>
      <c r="K5400" s="38">
        <v>13.67</v>
      </c>
      <c r="L5400" s="49">
        <v>-0.09</v>
      </c>
      <c r="M5400" s="38">
        <v>-0.37415672900000002</v>
      </c>
      <c r="N5400" s="38">
        <v>0.187139898</v>
      </c>
      <c r="O5400" s="38">
        <v>13.71481696</v>
      </c>
      <c r="P5400" s="38">
        <v>-0.82</v>
      </c>
      <c r="Q5400" s="38">
        <v>0.44</v>
      </c>
      <c r="R5400" s="38">
        <v>0.78</v>
      </c>
      <c r="S5400" s="38">
        <v>-5.52</v>
      </c>
      <c r="T5400" s="38">
        <v>-0.33</v>
      </c>
      <c r="U5400" s="38">
        <v>0.05</v>
      </c>
      <c r="V5400" s="38">
        <v>0.01</v>
      </c>
      <c r="W5400" s="38" t="s">
        <v>2139</v>
      </c>
      <c r="X5400" s="59" t="s">
        <v>23660</v>
      </c>
    </row>
    <row r="5401" spans="1:24" x14ac:dyDescent="0.2">
      <c r="A5401" s="38" t="s">
        <v>23661</v>
      </c>
      <c r="B5401" s="38" t="s">
        <v>23662</v>
      </c>
      <c r="C5401" s="38" t="s">
        <v>23663</v>
      </c>
      <c r="D5401" s="38" t="s">
        <v>23664</v>
      </c>
      <c r="E5401" s="38">
        <v>9</v>
      </c>
      <c r="F5401" s="38">
        <v>12.6</v>
      </c>
      <c r="G5401" s="38">
        <v>12.84</v>
      </c>
      <c r="H5401" s="38">
        <v>12.56</v>
      </c>
      <c r="I5401" s="38">
        <v>12.28</v>
      </c>
      <c r="J5401" s="38">
        <v>12.93</v>
      </c>
      <c r="K5401" s="38">
        <v>12.51</v>
      </c>
      <c r="L5401" s="49">
        <v>-0.09</v>
      </c>
      <c r="M5401" s="38">
        <v>-0.37900552500000001</v>
      </c>
      <c r="N5401" s="38">
        <v>0.19029635</v>
      </c>
      <c r="O5401" s="38">
        <v>12.620128660000001</v>
      </c>
      <c r="P5401" s="38">
        <v>-0.82</v>
      </c>
      <c r="Q5401" s="38">
        <v>0.45</v>
      </c>
      <c r="R5401" s="38">
        <v>0.78</v>
      </c>
      <c r="S5401" s="38">
        <v>-5.52</v>
      </c>
      <c r="T5401" s="38">
        <v>-0.32</v>
      </c>
      <c r="U5401" s="38">
        <v>0.09</v>
      </c>
      <c r="V5401" s="38">
        <v>-0.05</v>
      </c>
      <c r="W5401" s="38" t="s">
        <v>2139</v>
      </c>
      <c r="X5401" s="59" t="s">
        <v>23664</v>
      </c>
    </row>
    <row r="5402" spans="1:24" x14ac:dyDescent="0.2">
      <c r="A5402" s="38" t="s">
        <v>23665</v>
      </c>
      <c r="B5402" s="38" t="s">
        <v>23666</v>
      </c>
      <c r="C5402" s="38" t="s">
        <v>23667</v>
      </c>
      <c r="D5402" s="38" t="s">
        <v>23668</v>
      </c>
      <c r="E5402" s="38">
        <v>28</v>
      </c>
      <c r="F5402" s="38">
        <v>13.87</v>
      </c>
      <c r="G5402" s="38">
        <v>13.79</v>
      </c>
      <c r="H5402" s="38">
        <v>13.68</v>
      </c>
      <c r="I5402" s="38">
        <v>13.55</v>
      </c>
      <c r="J5402" s="38">
        <v>13.85</v>
      </c>
      <c r="K5402" s="38">
        <v>13.65</v>
      </c>
      <c r="L5402" s="49">
        <v>-0.09</v>
      </c>
      <c r="M5402" s="38">
        <v>-0.36672568700000002</v>
      </c>
      <c r="N5402" s="38">
        <v>0.185073656</v>
      </c>
      <c r="O5402" s="38">
        <v>13.731877470000001</v>
      </c>
      <c r="P5402" s="38">
        <v>-0.81</v>
      </c>
      <c r="Q5402" s="38">
        <v>0.45</v>
      </c>
      <c r="R5402" s="38">
        <v>0.79</v>
      </c>
      <c r="S5402" s="38">
        <v>-5.52</v>
      </c>
      <c r="T5402" s="38">
        <v>-0.32</v>
      </c>
      <c r="U5402" s="38">
        <v>0.06</v>
      </c>
      <c r="V5402" s="38">
        <v>-0.03</v>
      </c>
      <c r="W5402" s="38" t="s">
        <v>2139</v>
      </c>
      <c r="X5402" s="59" t="s">
        <v>23668</v>
      </c>
    </row>
    <row r="5403" spans="1:24" x14ac:dyDescent="0.2">
      <c r="A5403" s="38" t="s">
        <v>23669</v>
      </c>
      <c r="B5403" s="38" t="s">
        <v>23670</v>
      </c>
      <c r="C5403" s="38" t="s">
        <v>23671</v>
      </c>
      <c r="D5403" s="38" t="s">
        <v>23672</v>
      </c>
      <c r="E5403" s="38">
        <v>12</v>
      </c>
      <c r="F5403" s="38">
        <v>12.29</v>
      </c>
      <c r="G5403" s="38">
        <v>12.19</v>
      </c>
      <c r="H5403" s="38">
        <v>12.35</v>
      </c>
      <c r="I5403" s="38">
        <v>12.1</v>
      </c>
      <c r="J5403" s="38">
        <v>12.31</v>
      </c>
      <c r="K5403" s="38">
        <v>12.15</v>
      </c>
      <c r="L5403" s="49">
        <v>-0.09</v>
      </c>
      <c r="M5403" s="38">
        <v>-0.365299243</v>
      </c>
      <c r="N5403" s="38">
        <v>0.184566695</v>
      </c>
      <c r="O5403" s="38">
        <v>12.23140985</v>
      </c>
      <c r="P5403" s="38">
        <v>-0.81</v>
      </c>
      <c r="Q5403" s="38">
        <v>0.45</v>
      </c>
      <c r="R5403" s="38">
        <v>0.79</v>
      </c>
      <c r="S5403" s="38">
        <v>-5.53</v>
      </c>
      <c r="T5403" s="38">
        <v>-0.19</v>
      </c>
      <c r="U5403" s="38">
        <v>0.12</v>
      </c>
      <c r="V5403" s="38">
        <v>-0.2</v>
      </c>
      <c r="W5403" s="38" t="s">
        <v>2139</v>
      </c>
      <c r="X5403" s="59" t="s">
        <v>23672</v>
      </c>
    </row>
    <row r="5404" spans="1:24" x14ac:dyDescent="0.2">
      <c r="A5404" s="38" t="s">
        <v>23673</v>
      </c>
      <c r="B5404" s="38" t="s">
        <v>23674</v>
      </c>
      <c r="C5404" s="38" t="s">
        <v>23675</v>
      </c>
      <c r="D5404" s="38" t="s">
        <v>23676</v>
      </c>
      <c r="E5404" s="38">
        <v>8</v>
      </c>
      <c r="F5404" s="38">
        <v>11.62</v>
      </c>
      <c r="G5404" s="38">
        <v>11.39</v>
      </c>
      <c r="H5404" s="38">
        <v>10.96</v>
      </c>
      <c r="I5404" s="38">
        <v>11.39</v>
      </c>
      <c r="J5404" s="38">
        <v>11.26</v>
      </c>
      <c r="K5404" s="38">
        <v>11.05</v>
      </c>
      <c r="L5404" s="49">
        <v>-0.09</v>
      </c>
      <c r="M5404" s="38">
        <v>-0.37641526600000003</v>
      </c>
      <c r="N5404" s="38">
        <v>0.19030182200000001</v>
      </c>
      <c r="O5404" s="38">
        <v>11.277671570000001</v>
      </c>
      <c r="P5404" s="38">
        <v>-0.81</v>
      </c>
      <c r="Q5404" s="38">
        <v>0.45</v>
      </c>
      <c r="R5404" s="38">
        <v>0.79</v>
      </c>
      <c r="S5404" s="38">
        <v>-5.53</v>
      </c>
      <c r="T5404" s="38">
        <v>-0.23</v>
      </c>
      <c r="U5404" s="38">
        <v>-0.13</v>
      </c>
      <c r="V5404" s="38">
        <v>0.09</v>
      </c>
      <c r="W5404" s="38" t="s">
        <v>3929</v>
      </c>
      <c r="X5404" s="59" t="s">
        <v>23676</v>
      </c>
    </row>
    <row r="5405" spans="1:24" x14ac:dyDescent="0.2">
      <c r="A5405" s="38" t="s">
        <v>23677</v>
      </c>
      <c r="B5405" s="38" t="s">
        <v>23678</v>
      </c>
      <c r="C5405" s="38" t="s">
        <v>23679</v>
      </c>
      <c r="D5405" s="38" t="s">
        <v>23680</v>
      </c>
      <c r="E5405" s="38">
        <v>17</v>
      </c>
      <c r="F5405" s="38">
        <v>11.88</v>
      </c>
      <c r="G5405" s="38">
        <v>11.55</v>
      </c>
      <c r="H5405" s="38">
        <v>12.38</v>
      </c>
      <c r="I5405" s="38">
        <v>11.73</v>
      </c>
      <c r="J5405" s="38">
        <v>11.64</v>
      </c>
      <c r="K5405" s="38">
        <v>12.17</v>
      </c>
      <c r="L5405" s="49">
        <v>-0.09</v>
      </c>
      <c r="M5405" s="38">
        <v>-0.35826039199999998</v>
      </c>
      <c r="N5405" s="38">
        <v>0.181126601</v>
      </c>
      <c r="O5405" s="38">
        <v>11.891865510000001</v>
      </c>
      <c r="P5405" s="38">
        <v>-0.81</v>
      </c>
      <c r="Q5405" s="38">
        <v>0.45</v>
      </c>
      <c r="R5405" s="38">
        <v>0.79</v>
      </c>
      <c r="S5405" s="38">
        <v>-5.53</v>
      </c>
      <c r="T5405" s="38">
        <v>-0.15</v>
      </c>
      <c r="U5405" s="38">
        <v>0.09</v>
      </c>
      <c r="V5405" s="38">
        <v>-0.21</v>
      </c>
      <c r="W5405" s="38" t="s">
        <v>2139</v>
      </c>
      <c r="X5405" s="59" t="s">
        <v>23680</v>
      </c>
    </row>
    <row r="5406" spans="1:24" x14ac:dyDescent="0.2">
      <c r="A5406" s="38" t="s">
        <v>23681</v>
      </c>
      <c r="B5406" s="38" t="s">
        <v>23682</v>
      </c>
      <c r="C5406" s="38" t="s">
        <v>23683</v>
      </c>
      <c r="D5406" s="38" t="s">
        <v>23684</v>
      </c>
      <c r="E5406" s="38">
        <v>8</v>
      </c>
      <c r="F5406" s="38">
        <v>10.35</v>
      </c>
      <c r="G5406" s="38">
        <v>10.34</v>
      </c>
      <c r="H5406" s="38">
        <v>10.119999999999999</v>
      </c>
      <c r="I5406" s="38">
        <v>10.18</v>
      </c>
      <c r="J5406" s="38">
        <v>10.25</v>
      </c>
      <c r="K5406" s="38">
        <v>10.11</v>
      </c>
      <c r="L5406" s="49">
        <v>-0.09</v>
      </c>
      <c r="M5406" s="38">
        <v>-0.35923379799999999</v>
      </c>
      <c r="N5406" s="38">
        <v>0.18184314500000001</v>
      </c>
      <c r="O5406" s="38">
        <v>10.224126070000001</v>
      </c>
      <c r="P5406" s="38">
        <v>-0.81</v>
      </c>
      <c r="Q5406" s="38">
        <v>0.45</v>
      </c>
      <c r="R5406" s="38">
        <v>0.79</v>
      </c>
      <c r="S5406" s="38">
        <v>-5.53</v>
      </c>
      <c r="T5406" s="38">
        <v>-0.17</v>
      </c>
      <c r="U5406" s="38">
        <v>-0.09</v>
      </c>
      <c r="V5406" s="38">
        <v>-0.01</v>
      </c>
      <c r="W5406" s="38" t="s">
        <v>3929</v>
      </c>
      <c r="X5406" s="59" t="s">
        <v>23684</v>
      </c>
    </row>
    <row r="5407" spans="1:24" x14ac:dyDescent="0.2">
      <c r="A5407" s="38" t="s">
        <v>23685</v>
      </c>
      <c r="B5407" s="38" t="s">
        <v>23686</v>
      </c>
      <c r="C5407" s="38" t="s">
        <v>23687</v>
      </c>
      <c r="D5407" s="38" t="s">
        <v>23688</v>
      </c>
      <c r="E5407" s="38">
        <v>26</v>
      </c>
      <c r="F5407" s="38">
        <v>13.71</v>
      </c>
      <c r="G5407" s="38">
        <v>13.46</v>
      </c>
      <c r="H5407" s="38">
        <v>13.38</v>
      </c>
      <c r="I5407" s="38">
        <v>13.41</v>
      </c>
      <c r="J5407" s="38">
        <v>13.47</v>
      </c>
      <c r="K5407" s="38">
        <v>13.41</v>
      </c>
      <c r="L5407" s="49">
        <v>-0.09</v>
      </c>
      <c r="M5407" s="38">
        <v>-0.35394352400000001</v>
      </c>
      <c r="N5407" s="38">
        <v>0.17963045899999999</v>
      </c>
      <c r="O5407" s="38">
        <v>13.47254285</v>
      </c>
      <c r="P5407" s="38">
        <v>-0.81</v>
      </c>
      <c r="Q5407" s="38">
        <v>0.45</v>
      </c>
      <c r="R5407" s="38">
        <v>0.79</v>
      </c>
      <c r="S5407" s="38">
        <v>-5.53</v>
      </c>
      <c r="T5407" s="38">
        <v>-0.3</v>
      </c>
      <c r="U5407" s="38">
        <v>0.01</v>
      </c>
      <c r="V5407" s="38">
        <v>0.03</v>
      </c>
      <c r="W5407" s="38" t="s">
        <v>2139</v>
      </c>
      <c r="X5407" s="59" t="s">
        <v>23688</v>
      </c>
    </row>
    <row r="5408" spans="1:24" x14ac:dyDescent="0.2">
      <c r="A5408" s="38" t="s">
        <v>23689</v>
      </c>
      <c r="B5408" s="38" t="s">
        <v>23690</v>
      </c>
      <c r="C5408" s="38" t="s">
        <v>23691</v>
      </c>
      <c r="D5408" s="38" t="s">
        <v>23692</v>
      </c>
      <c r="E5408" s="38">
        <v>13</v>
      </c>
      <c r="F5408" s="38">
        <v>11.97</v>
      </c>
      <c r="G5408" s="38">
        <v>11.9</v>
      </c>
      <c r="H5408" s="38">
        <v>12.1</v>
      </c>
      <c r="I5408" s="38">
        <v>11.74</v>
      </c>
      <c r="J5408" s="38">
        <v>11.96</v>
      </c>
      <c r="K5408" s="38">
        <v>12.01</v>
      </c>
      <c r="L5408" s="49">
        <v>-0.09</v>
      </c>
      <c r="M5408" s="38">
        <v>-0.35156394899999999</v>
      </c>
      <c r="N5408" s="38">
        <v>0.178568158</v>
      </c>
      <c r="O5408" s="38">
        <v>11.94788586</v>
      </c>
      <c r="P5408" s="38">
        <v>-0.81</v>
      </c>
      <c r="Q5408" s="38">
        <v>0.45</v>
      </c>
      <c r="R5408" s="38">
        <v>0.79</v>
      </c>
      <c r="S5408" s="38">
        <v>-5.53</v>
      </c>
      <c r="T5408" s="38">
        <v>-0.23</v>
      </c>
      <c r="U5408" s="38">
        <v>0.06</v>
      </c>
      <c r="V5408" s="38">
        <v>-0.09</v>
      </c>
      <c r="W5408" s="38" t="s">
        <v>2139</v>
      </c>
      <c r="X5408" s="59" t="s">
        <v>23692</v>
      </c>
    </row>
    <row r="5409" spans="1:24" x14ac:dyDescent="0.2">
      <c r="A5409" s="38" t="s">
        <v>23693</v>
      </c>
      <c r="B5409" s="38" t="s">
        <v>23694</v>
      </c>
      <c r="C5409" s="38" t="s">
        <v>23695</v>
      </c>
      <c r="D5409" s="38" t="s">
        <v>23696</v>
      </c>
      <c r="E5409" s="38">
        <v>1</v>
      </c>
      <c r="F5409" s="38">
        <v>9.84</v>
      </c>
      <c r="G5409" s="38">
        <v>9.65</v>
      </c>
      <c r="H5409" s="38">
        <v>9.51</v>
      </c>
      <c r="I5409" s="38">
        <v>9.7899999999999991</v>
      </c>
      <c r="J5409" s="38">
        <v>9.6</v>
      </c>
      <c r="K5409" s="38">
        <v>9.33</v>
      </c>
      <c r="L5409" s="49">
        <v>-0.09</v>
      </c>
      <c r="M5409" s="38">
        <v>-0.37832724000000001</v>
      </c>
      <c r="N5409" s="38">
        <v>0.19269861799999999</v>
      </c>
      <c r="O5409" s="38">
        <v>9.6207394649999998</v>
      </c>
      <c r="P5409" s="38">
        <v>-0.8</v>
      </c>
      <c r="Q5409" s="38">
        <v>0.45</v>
      </c>
      <c r="R5409" s="38">
        <v>0.79</v>
      </c>
      <c r="S5409" s="38">
        <v>-5.53</v>
      </c>
      <c r="T5409" s="38">
        <v>-0.05</v>
      </c>
      <c r="U5409" s="38">
        <v>-0.05</v>
      </c>
      <c r="V5409" s="38">
        <v>-0.18</v>
      </c>
      <c r="W5409" s="38" t="s">
        <v>3929</v>
      </c>
      <c r="X5409" s="59" t="s">
        <v>23696</v>
      </c>
    </row>
    <row r="5410" spans="1:24" x14ac:dyDescent="0.2">
      <c r="A5410" s="38" t="s">
        <v>23697</v>
      </c>
      <c r="B5410" s="38" t="s">
        <v>23698</v>
      </c>
      <c r="C5410" s="38" t="s">
        <v>23699</v>
      </c>
      <c r="D5410" s="38" t="s">
        <v>23700</v>
      </c>
      <c r="E5410" s="38">
        <v>6</v>
      </c>
      <c r="F5410" s="38">
        <v>10.96</v>
      </c>
      <c r="G5410" s="38">
        <v>10.79</v>
      </c>
      <c r="H5410" s="38">
        <v>10.38</v>
      </c>
      <c r="I5410" s="38">
        <v>10.78</v>
      </c>
      <c r="J5410" s="38">
        <v>10.71</v>
      </c>
      <c r="K5410" s="38">
        <v>10.38</v>
      </c>
      <c r="L5410" s="49">
        <v>-0.09</v>
      </c>
      <c r="M5410" s="38">
        <v>-0.35146851800000001</v>
      </c>
      <c r="N5410" s="38">
        <v>0.179305785</v>
      </c>
      <c r="O5410" s="38">
        <v>10.66698779</v>
      </c>
      <c r="P5410" s="38">
        <v>-0.8</v>
      </c>
      <c r="Q5410" s="38">
        <v>0.45</v>
      </c>
      <c r="R5410" s="38">
        <v>0.79</v>
      </c>
      <c r="S5410" s="38">
        <v>-5.53</v>
      </c>
      <c r="T5410" s="38">
        <v>-0.18</v>
      </c>
      <c r="U5410" s="38">
        <v>-0.08</v>
      </c>
      <c r="V5410" s="38">
        <v>0</v>
      </c>
      <c r="W5410" s="38" t="s">
        <v>3929</v>
      </c>
      <c r="X5410" s="59" t="s">
        <v>23700</v>
      </c>
    </row>
    <row r="5411" spans="1:24" x14ac:dyDescent="0.2">
      <c r="A5411" s="38" t="s">
        <v>23701</v>
      </c>
      <c r="B5411" s="38" t="s">
        <v>23702</v>
      </c>
      <c r="C5411" s="38" t="s">
        <v>23703</v>
      </c>
      <c r="D5411" s="38" t="s">
        <v>23704</v>
      </c>
      <c r="E5411" s="38">
        <v>37</v>
      </c>
      <c r="F5411" s="38">
        <v>16.97</v>
      </c>
      <c r="G5411" s="38">
        <v>16.78</v>
      </c>
      <c r="H5411" s="38">
        <v>16.71</v>
      </c>
      <c r="I5411" s="38">
        <v>17.059999999999999</v>
      </c>
      <c r="J5411" s="38">
        <v>16.68</v>
      </c>
      <c r="K5411" s="38">
        <v>16.45</v>
      </c>
      <c r="L5411" s="49">
        <v>-0.09</v>
      </c>
      <c r="M5411" s="38">
        <v>-0.36659849300000003</v>
      </c>
      <c r="N5411" s="38">
        <v>0.188336479</v>
      </c>
      <c r="O5411" s="38">
        <v>16.773885020000002</v>
      </c>
      <c r="P5411" s="38">
        <v>-0.79</v>
      </c>
      <c r="Q5411" s="38">
        <v>0.46</v>
      </c>
      <c r="R5411" s="38">
        <v>0.79</v>
      </c>
      <c r="S5411" s="38">
        <v>-5.54</v>
      </c>
      <c r="T5411" s="38">
        <v>0.09</v>
      </c>
      <c r="U5411" s="38">
        <v>-0.1</v>
      </c>
      <c r="V5411" s="38">
        <v>-0.26</v>
      </c>
      <c r="W5411" s="38" t="s">
        <v>2139</v>
      </c>
      <c r="X5411" s="59" t="s">
        <v>23704</v>
      </c>
    </row>
    <row r="5412" spans="1:24" x14ac:dyDescent="0.2">
      <c r="A5412" s="38" t="s">
        <v>23705</v>
      </c>
      <c r="B5412" s="38" t="s">
        <v>23706</v>
      </c>
      <c r="C5412" s="38" t="s">
        <v>23707</v>
      </c>
      <c r="D5412" s="38" t="s">
        <v>23708</v>
      </c>
      <c r="E5412" s="38">
        <v>18</v>
      </c>
      <c r="F5412" s="38">
        <v>12.64</v>
      </c>
      <c r="G5412" s="38">
        <v>12.59</v>
      </c>
      <c r="H5412" s="38">
        <v>12.84</v>
      </c>
      <c r="I5412" s="38">
        <v>12.34</v>
      </c>
      <c r="J5412" s="38">
        <v>12.63</v>
      </c>
      <c r="K5412" s="38">
        <v>12.85</v>
      </c>
      <c r="L5412" s="49">
        <v>-0.09</v>
      </c>
      <c r="M5412" s="38">
        <v>-0.36178556000000001</v>
      </c>
      <c r="N5412" s="38">
        <v>0.186744509</v>
      </c>
      <c r="O5412" s="38">
        <v>12.64779352</v>
      </c>
      <c r="P5412" s="38">
        <v>-0.79</v>
      </c>
      <c r="Q5412" s="38">
        <v>0.46</v>
      </c>
      <c r="R5412" s="38">
        <v>0.79</v>
      </c>
      <c r="S5412" s="38">
        <v>-5.54</v>
      </c>
      <c r="T5412" s="38">
        <v>-0.3</v>
      </c>
      <c r="U5412" s="38">
        <v>0.04</v>
      </c>
      <c r="V5412" s="38">
        <v>0.01</v>
      </c>
      <c r="W5412" s="38" t="s">
        <v>2139</v>
      </c>
      <c r="X5412" s="59" t="s">
        <v>23708</v>
      </c>
    </row>
    <row r="5413" spans="1:24" x14ac:dyDescent="0.2">
      <c r="A5413" s="38" t="s">
        <v>23709</v>
      </c>
      <c r="B5413" s="38" t="s">
        <v>23710</v>
      </c>
      <c r="C5413" s="38" t="s">
        <v>23711</v>
      </c>
      <c r="D5413" s="38" t="s">
        <v>23712</v>
      </c>
      <c r="E5413" s="38">
        <v>5</v>
      </c>
      <c r="F5413" s="38">
        <v>10.64</v>
      </c>
      <c r="G5413" s="38">
        <v>9.9499999999999993</v>
      </c>
      <c r="H5413" s="38">
        <v>10.43</v>
      </c>
      <c r="I5413" s="38">
        <v>10.47</v>
      </c>
      <c r="J5413" s="38">
        <v>9.9499999999999993</v>
      </c>
      <c r="K5413" s="38">
        <v>10.35</v>
      </c>
      <c r="L5413" s="49">
        <v>-0.09</v>
      </c>
      <c r="M5413" s="38">
        <v>-0.35425998199999997</v>
      </c>
      <c r="N5413" s="38">
        <v>0.18410501900000001</v>
      </c>
      <c r="O5413" s="38">
        <v>10.29835359</v>
      </c>
      <c r="P5413" s="38">
        <v>-0.78</v>
      </c>
      <c r="Q5413" s="38">
        <v>0.47</v>
      </c>
      <c r="R5413" s="38">
        <v>0.79</v>
      </c>
      <c r="S5413" s="38">
        <v>-5.55</v>
      </c>
      <c r="T5413" s="38">
        <v>-0.17</v>
      </c>
      <c r="U5413" s="38">
        <v>0</v>
      </c>
      <c r="V5413" s="38">
        <v>-0.08</v>
      </c>
      <c r="W5413" s="38" t="s">
        <v>2139</v>
      </c>
      <c r="X5413" s="59" t="s">
        <v>23712</v>
      </c>
    </row>
    <row r="5414" spans="1:24" x14ac:dyDescent="0.2">
      <c r="A5414" s="38" t="s">
        <v>23713</v>
      </c>
      <c r="B5414" s="38" t="s">
        <v>23714</v>
      </c>
      <c r="C5414" s="38" t="s">
        <v>23715</v>
      </c>
      <c r="D5414" s="38" t="s">
        <v>23716</v>
      </c>
      <c r="E5414" s="38">
        <v>13</v>
      </c>
      <c r="F5414" s="38">
        <v>12.76</v>
      </c>
      <c r="G5414" s="38">
        <v>12.44</v>
      </c>
      <c r="H5414" s="38">
        <v>12.73</v>
      </c>
      <c r="I5414" s="38">
        <v>12.43</v>
      </c>
      <c r="J5414" s="38">
        <v>12.45</v>
      </c>
      <c r="K5414" s="38">
        <v>12.78</v>
      </c>
      <c r="L5414" s="49">
        <v>-0.09</v>
      </c>
      <c r="M5414" s="38">
        <v>-0.37781320899999998</v>
      </c>
      <c r="N5414" s="38">
        <v>0.196867976</v>
      </c>
      <c r="O5414" s="38">
        <v>12.599342439999999</v>
      </c>
      <c r="P5414" s="38">
        <v>-0.78</v>
      </c>
      <c r="Q5414" s="38">
        <v>0.47</v>
      </c>
      <c r="R5414" s="38">
        <v>0.79</v>
      </c>
      <c r="S5414" s="38">
        <v>-5.55</v>
      </c>
      <c r="T5414" s="38">
        <v>-0.33</v>
      </c>
      <c r="U5414" s="38">
        <v>0.01</v>
      </c>
      <c r="V5414" s="38">
        <v>0.05</v>
      </c>
      <c r="W5414" s="38" t="s">
        <v>2139</v>
      </c>
      <c r="X5414" s="59" t="s">
        <v>23716</v>
      </c>
    </row>
    <row r="5415" spans="1:24" x14ac:dyDescent="0.2">
      <c r="A5415" s="38" t="s">
        <v>23717</v>
      </c>
      <c r="B5415" s="38" t="s">
        <v>23718</v>
      </c>
      <c r="C5415" s="38" t="s">
        <v>23719</v>
      </c>
      <c r="D5415" s="38" t="s">
        <v>23720</v>
      </c>
      <c r="E5415" s="38">
        <v>12</v>
      </c>
      <c r="F5415" s="38">
        <v>11.66</v>
      </c>
      <c r="G5415" s="38">
        <v>11.62</v>
      </c>
      <c r="H5415" s="38">
        <v>11.26</v>
      </c>
      <c r="I5415" s="38">
        <v>11.45</v>
      </c>
      <c r="J5415" s="38">
        <v>11.46</v>
      </c>
      <c r="K5415" s="38">
        <v>11.37</v>
      </c>
      <c r="L5415" s="49">
        <v>-0.09</v>
      </c>
      <c r="M5415" s="38">
        <v>-0.37413852800000003</v>
      </c>
      <c r="N5415" s="38">
        <v>0.19513708699999999</v>
      </c>
      <c r="O5415" s="38">
        <v>11.47038521</v>
      </c>
      <c r="P5415" s="38">
        <v>-0.78</v>
      </c>
      <c r="Q5415" s="38">
        <v>0.47</v>
      </c>
      <c r="R5415" s="38">
        <v>0.79</v>
      </c>
      <c r="S5415" s="38">
        <v>-5.55</v>
      </c>
      <c r="T5415" s="38">
        <v>-0.21</v>
      </c>
      <c r="U5415" s="38">
        <v>-0.16</v>
      </c>
      <c r="V5415" s="38">
        <v>0.11</v>
      </c>
      <c r="W5415" s="38" t="s">
        <v>3929</v>
      </c>
      <c r="X5415" s="59" t="s">
        <v>23720</v>
      </c>
    </row>
    <row r="5416" spans="1:24" x14ac:dyDescent="0.2">
      <c r="A5416" s="38" t="s">
        <v>23721</v>
      </c>
      <c r="B5416" s="38" t="s">
        <v>23722</v>
      </c>
      <c r="C5416" s="38" t="s">
        <v>23723</v>
      </c>
      <c r="D5416" s="38" t="s">
        <v>23724</v>
      </c>
      <c r="E5416" s="38">
        <v>8</v>
      </c>
      <c r="F5416" s="38">
        <v>12.6</v>
      </c>
      <c r="G5416" s="38">
        <v>12.08</v>
      </c>
      <c r="H5416" s="38">
        <v>12.43</v>
      </c>
      <c r="I5416" s="38">
        <v>12.27</v>
      </c>
      <c r="J5416" s="38">
        <v>12.17</v>
      </c>
      <c r="K5416" s="38">
        <v>12.39</v>
      </c>
      <c r="L5416" s="49">
        <v>-0.09</v>
      </c>
      <c r="M5416" s="38">
        <v>-0.38107227199999999</v>
      </c>
      <c r="N5416" s="38">
        <v>0.19893479999999999</v>
      </c>
      <c r="O5416" s="38">
        <v>12.32361751</v>
      </c>
      <c r="P5416" s="38">
        <v>-0.78</v>
      </c>
      <c r="Q5416" s="38">
        <v>0.47</v>
      </c>
      <c r="R5416" s="38">
        <v>0.79</v>
      </c>
      <c r="S5416" s="38">
        <v>-5.55</v>
      </c>
      <c r="T5416" s="38">
        <v>-0.33</v>
      </c>
      <c r="U5416" s="38">
        <v>0.09</v>
      </c>
      <c r="V5416" s="38">
        <v>-0.04</v>
      </c>
      <c r="W5416" s="38" t="s">
        <v>2139</v>
      </c>
      <c r="X5416" s="59" t="s">
        <v>23724</v>
      </c>
    </row>
    <row r="5417" spans="1:24" x14ac:dyDescent="0.2">
      <c r="A5417" s="38" t="s">
        <v>23725</v>
      </c>
      <c r="B5417" s="38" t="s">
        <v>23726</v>
      </c>
      <c r="C5417" s="38" t="s">
        <v>23727</v>
      </c>
      <c r="D5417" s="38" t="s">
        <v>23728</v>
      </c>
      <c r="E5417" s="38">
        <v>7</v>
      </c>
      <c r="F5417" s="38">
        <v>10.36</v>
      </c>
      <c r="G5417" s="38">
        <v>10.49</v>
      </c>
      <c r="H5417" s="38">
        <v>9.3800000000000008</v>
      </c>
      <c r="I5417" s="38">
        <v>10.16</v>
      </c>
      <c r="J5417" s="38">
        <v>10.4</v>
      </c>
      <c r="K5417" s="38">
        <v>9.4</v>
      </c>
      <c r="L5417" s="49">
        <v>-0.09</v>
      </c>
      <c r="M5417" s="38">
        <v>-0.36880119300000003</v>
      </c>
      <c r="N5417" s="38">
        <v>0.19298507000000001</v>
      </c>
      <c r="O5417" s="38">
        <v>10.032451890000001</v>
      </c>
      <c r="P5417" s="38">
        <v>-0.77</v>
      </c>
      <c r="Q5417" s="38">
        <v>0.47</v>
      </c>
      <c r="R5417" s="38">
        <v>0.8</v>
      </c>
      <c r="S5417" s="38">
        <v>-5.56</v>
      </c>
      <c r="T5417" s="38">
        <v>-0.2</v>
      </c>
      <c r="U5417" s="38">
        <v>-0.09</v>
      </c>
      <c r="V5417" s="38">
        <v>0.02</v>
      </c>
      <c r="W5417" s="38" t="s">
        <v>3929</v>
      </c>
      <c r="X5417" s="59" t="s">
        <v>23728</v>
      </c>
    </row>
    <row r="5418" spans="1:24" x14ac:dyDescent="0.2">
      <c r="A5418" s="38" t="s">
        <v>23729</v>
      </c>
      <c r="B5418" s="38" t="s">
        <v>23730</v>
      </c>
      <c r="C5418" s="38" t="s">
        <v>23731</v>
      </c>
      <c r="D5418" s="38" t="s">
        <v>23732</v>
      </c>
      <c r="E5418" s="38">
        <v>3</v>
      </c>
      <c r="F5418" s="38">
        <v>9.7100000000000009</v>
      </c>
      <c r="G5418" s="38">
        <v>9.5500000000000007</v>
      </c>
      <c r="H5418" s="38">
        <v>9.36</v>
      </c>
      <c r="I5418" s="38">
        <v>9.4600000000000009</v>
      </c>
      <c r="J5418" s="38">
        <v>9.5299999999999994</v>
      </c>
      <c r="K5418" s="38">
        <v>9.35</v>
      </c>
      <c r="L5418" s="49">
        <v>-0.09</v>
      </c>
      <c r="M5418" s="38">
        <v>-0.39900564199999999</v>
      </c>
      <c r="N5418" s="38">
        <v>0.209773826</v>
      </c>
      <c r="O5418" s="38">
        <v>9.4925902119999996</v>
      </c>
      <c r="P5418" s="38">
        <v>-0.77</v>
      </c>
      <c r="Q5418" s="38">
        <v>0.47</v>
      </c>
      <c r="R5418" s="38">
        <v>0.8</v>
      </c>
      <c r="S5418" s="38">
        <v>-5.56</v>
      </c>
      <c r="T5418" s="38">
        <v>-0.25</v>
      </c>
      <c r="U5418" s="38">
        <v>-0.02</v>
      </c>
      <c r="V5418" s="38">
        <v>-0.01</v>
      </c>
      <c r="W5418" s="38" t="s">
        <v>3929</v>
      </c>
      <c r="X5418" s="59" t="s">
        <v>23732</v>
      </c>
    </row>
    <row r="5419" spans="1:24" x14ac:dyDescent="0.2">
      <c r="A5419" s="38" t="s">
        <v>23733</v>
      </c>
      <c r="B5419" s="38" t="s">
        <v>23734</v>
      </c>
      <c r="C5419" s="38" t="s">
        <v>23735</v>
      </c>
      <c r="D5419" s="38" t="s">
        <v>23736</v>
      </c>
      <c r="E5419" s="38">
        <v>16</v>
      </c>
      <c r="F5419" s="38">
        <v>13.25</v>
      </c>
      <c r="G5419" s="38">
        <v>13.2</v>
      </c>
      <c r="H5419" s="38">
        <v>12.97</v>
      </c>
      <c r="I5419" s="38">
        <v>12.86</v>
      </c>
      <c r="J5419" s="38">
        <v>13.2</v>
      </c>
      <c r="K5419" s="38">
        <v>13.07</v>
      </c>
      <c r="L5419" s="49">
        <v>-0.09</v>
      </c>
      <c r="M5419" s="38">
        <v>-0.39918406499999998</v>
      </c>
      <c r="N5419" s="38">
        <v>0.21065784800000001</v>
      </c>
      <c r="O5419" s="38">
        <v>13.09224257</v>
      </c>
      <c r="P5419" s="38">
        <v>-0.76</v>
      </c>
      <c r="Q5419" s="38">
        <v>0.47</v>
      </c>
      <c r="R5419" s="38">
        <v>0.8</v>
      </c>
      <c r="S5419" s="38">
        <v>-5.56</v>
      </c>
      <c r="T5419" s="38">
        <v>-0.39</v>
      </c>
      <c r="U5419" s="38">
        <v>0</v>
      </c>
      <c r="V5419" s="38">
        <v>0.1</v>
      </c>
      <c r="W5419" s="38" t="s">
        <v>2139</v>
      </c>
      <c r="X5419" s="59" t="s">
        <v>23736</v>
      </c>
    </row>
    <row r="5420" spans="1:24" x14ac:dyDescent="0.2">
      <c r="A5420" s="38" t="s">
        <v>23737</v>
      </c>
      <c r="B5420" s="38" t="s">
        <v>23738</v>
      </c>
      <c r="C5420" s="38" t="s">
        <v>23739</v>
      </c>
      <c r="D5420" s="38" t="s">
        <v>23740</v>
      </c>
      <c r="E5420" s="38">
        <v>7</v>
      </c>
      <c r="F5420" s="38">
        <v>10.91</v>
      </c>
      <c r="G5420" s="38">
        <v>10.62</v>
      </c>
      <c r="H5420" s="38">
        <v>10.26</v>
      </c>
      <c r="I5420" s="38">
        <v>10.61</v>
      </c>
      <c r="J5420" s="38">
        <v>10.69</v>
      </c>
      <c r="K5420" s="38">
        <v>10.210000000000001</v>
      </c>
      <c r="L5420" s="49">
        <v>-0.09</v>
      </c>
      <c r="M5420" s="38">
        <v>-0.393991227</v>
      </c>
      <c r="N5420" s="38">
        <v>0.208250823</v>
      </c>
      <c r="O5420" s="38">
        <v>10.54932384</v>
      </c>
      <c r="P5420" s="38">
        <v>-0.76</v>
      </c>
      <c r="Q5420" s="38">
        <v>0.48</v>
      </c>
      <c r="R5420" s="38">
        <v>0.8</v>
      </c>
      <c r="S5420" s="38">
        <v>-5.56</v>
      </c>
      <c r="T5420" s="38">
        <v>-0.3</v>
      </c>
      <c r="U5420" s="38">
        <v>7.0000000000000007E-2</v>
      </c>
      <c r="V5420" s="38">
        <v>-0.05</v>
      </c>
      <c r="W5420" s="38" t="s">
        <v>2139</v>
      </c>
      <c r="X5420" s="59" t="s">
        <v>23740</v>
      </c>
    </row>
    <row r="5421" spans="1:24" x14ac:dyDescent="0.2">
      <c r="A5421" s="38" t="s">
        <v>23741</v>
      </c>
      <c r="B5421" s="38" t="s">
        <v>23742</v>
      </c>
      <c r="C5421" s="38" t="s">
        <v>23743</v>
      </c>
      <c r="D5421" s="38" t="s">
        <v>23744</v>
      </c>
      <c r="E5421" s="38">
        <v>10</v>
      </c>
      <c r="F5421" s="38">
        <v>13.03</v>
      </c>
      <c r="G5421" s="38">
        <v>12.25</v>
      </c>
      <c r="H5421" s="38">
        <v>12.6</v>
      </c>
      <c r="I5421" s="38">
        <v>12.7</v>
      </c>
      <c r="J5421" s="38">
        <v>12.43</v>
      </c>
      <c r="K5421" s="38">
        <v>12.48</v>
      </c>
      <c r="L5421" s="49">
        <v>-0.09</v>
      </c>
      <c r="M5421" s="38">
        <v>-0.40398052899999998</v>
      </c>
      <c r="N5421" s="38">
        <v>0.21510832099999999</v>
      </c>
      <c r="O5421" s="38">
        <v>12.580550819999999</v>
      </c>
      <c r="P5421" s="38">
        <v>-0.75</v>
      </c>
      <c r="Q5421" s="38">
        <v>0.48</v>
      </c>
      <c r="R5421" s="38">
        <v>0.8</v>
      </c>
      <c r="S5421" s="38">
        <v>-5.57</v>
      </c>
      <c r="T5421" s="38">
        <v>-0.33</v>
      </c>
      <c r="U5421" s="38">
        <v>0.18</v>
      </c>
      <c r="V5421" s="38">
        <v>-0.12</v>
      </c>
      <c r="W5421" s="38" t="s">
        <v>2139</v>
      </c>
      <c r="X5421" s="59" t="s">
        <v>23744</v>
      </c>
    </row>
    <row r="5422" spans="1:24" x14ac:dyDescent="0.2">
      <c r="A5422" s="38" t="s">
        <v>23745</v>
      </c>
      <c r="B5422" s="38" t="s">
        <v>23746</v>
      </c>
      <c r="C5422" s="38" t="s">
        <v>23747</v>
      </c>
      <c r="D5422" s="38" t="s">
        <v>23748</v>
      </c>
      <c r="E5422" s="38">
        <v>15</v>
      </c>
      <c r="F5422" s="38">
        <v>12.34</v>
      </c>
      <c r="G5422" s="38">
        <v>12.6</v>
      </c>
      <c r="H5422" s="38">
        <v>12.24</v>
      </c>
      <c r="I5422" s="38">
        <v>12.12</v>
      </c>
      <c r="J5422" s="38">
        <v>12.37</v>
      </c>
      <c r="K5422" s="38">
        <v>12.41</v>
      </c>
      <c r="L5422" s="49">
        <v>-0.09</v>
      </c>
      <c r="M5422" s="38">
        <v>-0.39104127799999999</v>
      </c>
      <c r="N5422" s="38">
        <v>0.20850753599999999</v>
      </c>
      <c r="O5422" s="38">
        <v>12.346794340000001</v>
      </c>
      <c r="P5422" s="38">
        <v>-0.75</v>
      </c>
      <c r="Q5422" s="38">
        <v>0.48</v>
      </c>
      <c r="R5422" s="38">
        <v>0.8</v>
      </c>
      <c r="S5422" s="38">
        <v>-5.57</v>
      </c>
      <c r="T5422" s="38">
        <v>-0.22</v>
      </c>
      <c r="U5422" s="38">
        <v>-0.23</v>
      </c>
      <c r="V5422" s="38">
        <v>0.17</v>
      </c>
      <c r="W5422" s="38" t="s">
        <v>3929</v>
      </c>
      <c r="X5422" s="59" t="s">
        <v>23748</v>
      </c>
    </row>
    <row r="5423" spans="1:24" x14ac:dyDescent="0.2">
      <c r="A5423" s="38" t="s">
        <v>23749</v>
      </c>
      <c r="B5423" s="38" t="s">
        <v>23750</v>
      </c>
      <c r="C5423" s="38" t="s">
        <v>23751</v>
      </c>
      <c r="D5423" s="38" t="s">
        <v>23752</v>
      </c>
      <c r="E5423" s="38">
        <v>6</v>
      </c>
      <c r="F5423" s="38">
        <v>11.43</v>
      </c>
      <c r="G5423" s="38">
        <v>11.11</v>
      </c>
      <c r="H5423" s="38">
        <v>10.88</v>
      </c>
      <c r="I5423" s="38">
        <v>11.12</v>
      </c>
      <c r="J5423" s="38">
        <v>11.17</v>
      </c>
      <c r="K5423" s="38">
        <v>10.86</v>
      </c>
      <c r="L5423" s="49">
        <v>-0.09</v>
      </c>
      <c r="M5423" s="38">
        <v>-0.38885260300000002</v>
      </c>
      <c r="N5423" s="38">
        <v>0.20772789699999999</v>
      </c>
      <c r="O5423" s="38">
        <v>11.09860151</v>
      </c>
      <c r="P5423" s="38">
        <v>-0.75</v>
      </c>
      <c r="Q5423" s="38">
        <v>0.48</v>
      </c>
      <c r="R5423" s="38">
        <v>0.8</v>
      </c>
      <c r="S5423" s="38">
        <v>-5.57</v>
      </c>
      <c r="T5423" s="38">
        <v>-0.31</v>
      </c>
      <c r="U5423" s="38">
        <v>0.06</v>
      </c>
      <c r="V5423" s="38">
        <v>-0.02</v>
      </c>
      <c r="W5423" s="38" t="s">
        <v>2139</v>
      </c>
      <c r="X5423" s="59" t="s">
        <v>23752</v>
      </c>
    </row>
    <row r="5424" spans="1:24" x14ac:dyDescent="0.2">
      <c r="A5424" s="38" t="s">
        <v>23753</v>
      </c>
      <c r="B5424" s="38" t="s">
        <v>23754</v>
      </c>
      <c r="C5424" s="38" t="s">
        <v>23755</v>
      </c>
      <c r="D5424" s="38" t="s">
        <v>23756</v>
      </c>
      <c r="E5424" s="38">
        <v>2</v>
      </c>
      <c r="F5424" s="38">
        <v>8.8699999999999992</v>
      </c>
      <c r="G5424" s="38">
        <v>8.9</v>
      </c>
      <c r="H5424" s="38">
        <v>8.76</v>
      </c>
      <c r="I5424" s="38">
        <v>8.7200000000000006</v>
      </c>
      <c r="J5424" s="38">
        <v>8.8000000000000007</v>
      </c>
      <c r="K5424" s="38">
        <v>8.73</v>
      </c>
      <c r="L5424" s="49">
        <v>-0.09</v>
      </c>
      <c r="M5424" s="38">
        <v>-0.401101386</v>
      </c>
      <c r="N5424" s="38">
        <v>0.214706013</v>
      </c>
      <c r="O5424" s="38">
        <v>8.7968962130000001</v>
      </c>
      <c r="P5424" s="38">
        <v>-0.75</v>
      </c>
      <c r="Q5424" s="38">
        <v>0.48</v>
      </c>
      <c r="R5424" s="38">
        <v>0.8</v>
      </c>
      <c r="S5424" s="38">
        <v>-5.57</v>
      </c>
      <c r="T5424" s="38">
        <v>-0.15</v>
      </c>
      <c r="U5424" s="38">
        <v>-0.1</v>
      </c>
      <c r="V5424" s="38">
        <v>-0.03</v>
      </c>
      <c r="W5424" s="38" t="s">
        <v>3929</v>
      </c>
      <c r="X5424" s="59" t="s">
        <v>23756</v>
      </c>
    </row>
    <row r="5425" spans="1:24" x14ac:dyDescent="0.2">
      <c r="A5425" s="38" t="s">
        <v>23757</v>
      </c>
      <c r="B5425" s="38" t="s">
        <v>23758</v>
      </c>
      <c r="C5425" s="38" t="s">
        <v>23759</v>
      </c>
      <c r="D5425" s="38" t="s">
        <v>23760</v>
      </c>
      <c r="E5425" s="38">
        <v>8</v>
      </c>
      <c r="F5425" s="38">
        <v>10.53</v>
      </c>
      <c r="G5425" s="38">
        <v>10.65</v>
      </c>
      <c r="H5425" s="38">
        <v>10.43</v>
      </c>
      <c r="I5425" s="38">
        <v>10.48</v>
      </c>
      <c r="J5425" s="38">
        <v>10.39</v>
      </c>
      <c r="K5425" s="38">
        <v>10.48</v>
      </c>
      <c r="L5425" s="49">
        <v>-0.09</v>
      </c>
      <c r="M5425" s="38">
        <v>-0.37601743599999998</v>
      </c>
      <c r="N5425" s="38">
        <v>0.20169399900000001</v>
      </c>
      <c r="O5425" s="38">
        <v>10.49172162</v>
      </c>
      <c r="P5425" s="38">
        <v>-0.75</v>
      </c>
      <c r="Q5425" s="38">
        <v>0.48</v>
      </c>
      <c r="R5425" s="38">
        <v>0.8</v>
      </c>
      <c r="S5425" s="38">
        <v>-5.58</v>
      </c>
      <c r="T5425" s="38">
        <v>-0.05</v>
      </c>
      <c r="U5425" s="38">
        <v>-0.26</v>
      </c>
      <c r="V5425" s="38">
        <v>0.05</v>
      </c>
      <c r="W5425" s="38" t="s">
        <v>3929</v>
      </c>
      <c r="X5425" s="59" t="s">
        <v>23760</v>
      </c>
    </row>
    <row r="5426" spans="1:24" x14ac:dyDescent="0.2">
      <c r="A5426" s="38" t="s">
        <v>23761</v>
      </c>
      <c r="B5426" s="38" t="s">
        <v>23762</v>
      </c>
      <c r="C5426" s="38" t="s">
        <v>23763</v>
      </c>
      <c r="D5426" s="38" t="s">
        <v>23764</v>
      </c>
      <c r="E5426" s="38">
        <v>2</v>
      </c>
      <c r="F5426" s="38">
        <v>9.26</v>
      </c>
      <c r="G5426" s="38">
        <v>8.99</v>
      </c>
      <c r="H5426" s="38">
        <v>9.1300000000000008</v>
      </c>
      <c r="I5426" s="38">
        <v>9.06</v>
      </c>
      <c r="J5426" s="38">
        <v>8.99</v>
      </c>
      <c r="K5426" s="38">
        <v>9.06</v>
      </c>
      <c r="L5426" s="49">
        <v>-0.09</v>
      </c>
      <c r="M5426" s="38">
        <v>-0.39919595899999999</v>
      </c>
      <c r="N5426" s="38">
        <v>0.214804786</v>
      </c>
      <c r="O5426" s="38">
        <v>9.0811919299999992</v>
      </c>
      <c r="P5426" s="38">
        <v>-0.74</v>
      </c>
      <c r="Q5426" s="38">
        <v>0.49</v>
      </c>
      <c r="R5426" s="38">
        <v>0.8</v>
      </c>
      <c r="S5426" s="38">
        <v>-5.58</v>
      </c>
      <c r="T5426" s="38">
        <v>-0.2</v>
      </c>
      <c r="U5426" s="38">
        <v>0</v>
      </c>
      <c r="V5426" s="38">
        <v>-7.0000000000000007E-2</v>
      </c>
      <c r="W5426" s="38" t="s">
        <v>2139</v>
      </c>
      <c r="X5426" s="59" t="s">
        <v>23764</v>
      </c>
    </row>
    <row r="5427" spans="1:24" x14ac:dyDescent="0.2">
      <c r="A5427" s="38" t="s">
        <v>23765</v>
      </c>
      <c r="B5427" s="38" t="s">
        <v>23766</v>
      </c>
      <c r="C5427" s="38" t="s">
        <v>23767</v>
      </c>
      <c r="D5427" s="38" t="s">
        <v>23768</v>
      </c>
      <c r="E5427" s="38">
        <v>3</v>
      </c>
      <c r="F5427" s="38">
        <v>8.76</v>
      </c>
      <c r="G5427" s="38">
        <v>9</v>
      </c>
      <c r="H5427" s="38">
        <v>9.0500000000000007</v>
      </c>
      <c r="I5427" s="38">
        <v>8.68</v>
      </c>
      <c r="J5427" s="38">
        <v>8.94</v>
      </c>
      <c r="K5427" s="38">
        <v>8.92</v>
      </c>
      <c r="L5427" s="49">
        <v>-0.09</v>
      </c>
      <c r="M5427" s="38">
        <v>-0.39365507900000002</v>
      </c>
      <c r="N5427" s="38">
        <v>0.21197433500000001</v>
      </c>
      <c r="O5427" s="38">
        <v>8.8920124870000006</v>
      </c>
      <c r="P5427" s="38">
        <v>-0.74</v>
      </c>
      <c r="Q5427" s="38">
        <v>0.49</v>
      </c>
      <c r="R5427" s="38">
        <v>0.8</v>
      </c>
      <c r="S5427" s="38">
        <v>-5.58</v>
      </c>
      <c r="T5427" s="38">
        <v>-0.08</v>
      </c>
      <c r="U5427" s="38">
        <v>-0.06</v>
      </c>
      <c r="V5427" s="38">
        <v>-0.13</v>
      </c>
      <c r="W5427" s="38" t="s">
        <v>3929</v>
      </c>
      <c r="X5427" s="59" t="s">
        <v>23768</v>
      </c>
    </row>
    <row r="5428" spans="1:24" x14ac:dyDescent="0.2">
      <c r="A5428" s="38" t="s">
        <v>23769</v>
      </c>
      <c r="B5428" s="38" t="s">
        <v>23770</v>
      </c>
      <c r="C5428" s="38" t="s">
        <v>23771</v>
      </c>
      <c r="D5428" s="38" t="s">
        <v>23772</v>
      </c>
      <c r="E5428" s="38">
        <v>10</v>
      </c>
      <c r="F5428" s="38">
        <v>12.91</v>
      </c>
      <c r="G5428" s="38">
        <v>12.7</v>
      </c>
      <c r="H5428" s="38">
        <v>12.51</v>
      </c>
      <c r="I5428" s="38">
        <v>12.59</v>
      </c>
      <c r="J5428" s="38">
        <v>12.67</v>
      </c>
      <c r="K5428" s="38">
        <v>12.6</v>
      </c>
      <c r="L5428" s="49">
        <v>-0.09</v>
      </c>
      <c r="M5428" s="38">
        <v>-0.37171598900000002</v>
      </c>
      <c r="N5428" s="38">
        <v>0.200596424</v>
      </c>
      <c r="O5428" s="38">
        <v>12.66119857</v>
      </c>
      <c r="P5428" s="38">
        <v>-0.74</v>
      </c>
      <c r="Q5428" s="38">
        <v>0.49</v>
      </c>
      <c r="R5428" s="38">
        <v>0.8</v>
      </c>
      <c r="S5428" s="38">
        <v>-5.58</v>
      </c>
      <c r="T5428" s="38">
        <v>-0.32</v>
      </c>
      <c r="U5428" s="38">
        <v>-0.03</v>
      </c>
      <c r="V5428" s="38">
        <v>0.09</v>
      </c>
      <c r="W5428" s="38" t="s">
        <v>3929</v>
      </c>
      <c r="X5428" s="59" t="s">
        <v>23772</v>
      </c>
    </row>
    <row r="5429" spans="1:24" x14ac:dyDescent="0.2">
      <c r="A5429" s="38" t="s">
        <v>23773</v>
      </c>
      <c r="B5429" s="38" t="s">
        <v>23774</v>
      </c>
      <c r="C5429" s="38" t="s">
        <v>23775</v>
      </c>
      <c r="D5429" s="38" t="s">
        <v>23776</v>
      </c>
      <c r="E5429" s="38">
        <v>3</v>
      </c>
      <c r="F5429" s="38">
        <v>8.8000000000000007</v>
      </c>
      <c r="G5429" s="38">
        <v>8.73</v>
      </c>
      <c r="H5429" s="38">
        <v>8.6300000000000008</v>
      </c>
      <c r="I5429" s="38">
        <v>8.6</v>
      </c>
      <c r="J5429" s="38">
        <v>8.6199999999999992</v>
      </c>
      <c r="K5429" s="38">
        <v>8.65</v>
      </c>
      <c r="L5429" s="49">
        <v>-0.09</v>
      </c>
      <c r="M5429" s="38">
        <v>-0.416803272</v>
      </c>
      <c r="N5429" s="38">
        <v>0.227317242</v>
      </c>
      <c r="O5429" s="38">
        <v>8.6716269379999993</v>
      </c>
      <c r="P5429" s="38">
        <v>-0.73</v>
      </c>
      <c r="Q5429" s="38">
        <v>0.5</v>
      </c>
      <c r="R5429" s="38">
        <v>0.81</v>
      </c>
      <c r="S5429" s="38">
        <v>-5.59</v>
      </c>
      <c r="T5429" s="38">
        <v>-0.2</v>
      </c>
      <c r="U5429" s="38">
        <v>-0.11</v>
      </c>
      <c r="V5429" s="38">
        <v>0.02</v>
      </c>
      <c r="W5429" s="38" t="s">
        <v>3929</v>
      </c>
      <c r="X5429" s="59" t="s">
        <v>23776</v>
      </c>
    </row>
    <row r="5430" spans="1:24" x14ac:dyDescent="0.2">
      <c r="A5430" s="38" t="s">
        <v>23777</v>
      </c>
      <c r="B5430" s="38" t="s">
        <v>23778</v>
      </c>
      <c r="C5430" s="38" t="s">
        <v>23779</v>
      </c>
      <c r="D5430" s="38" t="s">
        <v>23780</v>
      </c>
      <c r="E5430" s="38">
        <v>6</v>
      </c>
      <c r="F5430" s="38">
        <v>9.5399999999999991</v>
      </c>
      <c r="G5430" s="38">
        <v>9.4</v>
      </c>
      <c r="H5430" s="38">
        <v>8.93</v>
      </c>
      <c r="I5430" s="38">
        <v>9.51</v>
      </c>
      <c r="J5430" s="38">
        <v>9.27</v>
      </c>
      <c r="K5430" s="38">
        <v>8.84</v>
      </c>
      <c r="L5430" s="49">
        <v>-0.09</v>
      </c>
      <c r="M5430" s="38">
        <v>-0.37901274099999999</v>
      </c>
      <c r="N5430" s="38">
        <v>0.20683048600000001</v>
      </c>
      <c r="O5430" s="38">
        <v>9.2512160819999991</v>
      </c>
      <c r="P5430" s="38">
        <v>-0.73</v>
      </c>
      <c r="Q5430" s="38">
        <v>0.5</v>
      </c>
      <c r="R5430" s="38">
        <v>0.81</v>
      </c>
      <c r="S5430" s="38">
        <v>-5.59</v>
      </c>
      <c r="T5430" s="38">
        <v>-0.03</v>
      </c>
      <c r="U5430" s="38">
        <v>-0.13</v>
      </c>
      <c r="V5430" s="38">
        <v>-0.09</v>
      </c>
      <c r="W5430" s="38" t="s">
        <v>3929</v>
      </c>
      <c r="X5430" s="59" t="s">
        <v>23780</v>
      </c>
    </row>
    <row r="5431" spans="1:24" x14ac:dyDescent="0.2">
      <c r="A5431" s="38" t="s">
        <v>23781</v>
      </c>
      <c r="B5431" s="38" t="s">
        <v>23782</v>
      </c>
      <c r="C5431" s="38" t="s">
        <v>23783</v>
      </c>
      <c r="D5431" s="38" t="s">
        <v>23784</v>
      </c>
      <c r="E5431" s="38">
        <v>5</v>
      </c>
      <c r="F5431" s="38">
        <v>10.07</v>
      </c>
      <c r="G5431" s="38">
        <v>10.02</v>
      </c>
      <c r="H5431" s="38">
        <v>9.7899999999999991</v>
      </c>
      <c r="I5431" s="38">
        <v>9.91</v>
      </c>
      <c r="J5431" s="38">
        <v>9.85</v>
      </c>
      <c r="K5431" s="38">
        <v>9.8699999999999992</v>
      </c>
      <c r="L5431" s="49">
        <v>-0.09</v>
      </c>
      <c r="M5431" s="38">
        <v>-0.37978189499999998</v>
      </c>
      <c r="N5431" s="38">
        <v>0.20745813199999999</v>
      </c>
      <c r="O5431" s="38">
        <v>9.9192299029999997</v>
      </c>
      <c r="P5431" s="38">
        <v>-0.73</v>
      </c>
      <c r="Q5431" s="38">
        <v>0.5</v>
      </c>
      <c r="R5431" s="38">
        <v>0.81</v>
      </c>
      <c r="S5431" s="38">
        <v>-5.59</v>
      </c>
      <c r="T5431" s="38">
        <v>-0.16</v>
      </c>
      <c r="U5431" s="38">
        <v>-0.17</v>
      </c>
      <c r="V5431" s="38">
        <v>0.08</v>
      </c>
      <c r="W5431" s="38" t="s">
        <v>3929</v>
      </c>
      <c r="X5431" s="59" t="s">
        <v>23784</v>
      </c>
    </row>
    <row r="5432" spans="1:24" x14ac:dyDescent="0.2">
      <c r="A5432" s="38" t="s">
        <v>23785</v>
      </c>
      <c r="B5432" s="38" t="s">
        <v>23786</v>
      </c>
      <c r="C5432" s="38" t="s">
        <v>23787</v>
      </c>
      <c r="D5432" s="38" t="s">
        <v>23788</v>
      </c>
      <c r="E5432" s="38">
        <v>7</v>
      </c>
      <c r="F5432" s="38">
        <v>11.63</v>
      </c>
      <c r="G5432" s="38">
        <v>11.82</v>
      </c>
      <c r="H5432" s="38">
        <v>11.24</v>
      </c>
      <c r="I5432" s="38">
        <v>11.43</v>
      </c>
      <c r="J5432" s="38">
        <v>11.64</v>
      </c>
      <c r="K5432" s="38">
        <v>11.37</v>
      </c>
      <c r="L5432" s="49">
        <v>-0.09</v>
      </c>
      <c r="M5432" s="38">
        <v>-0.37632728599999998</v>
      </c>
      <c r="N5432" s="38">
        <v>0.20593145299999999</v>
      </c>
      <c r="O5432" s="38">
        <v>11.52191775</v>
      </c>
      <c r="P5432" s="38">
        <v>-0.72</v>
      </c>
      <c r="Q5432" s="38">
        <v>0.5</v>
      </c>
      <c r="R5432" s="38">
        <v>0.81</v>
      </c>
      <c r="S5432" s="38">
        <v>-5.59</v>
      </c>
      <c r="T5432" s="38">
        <v>-0.2</v>
      </c>
      <c r="U5432" s="38">
        <v>-0.18</v>
      </c>
      <c r="V5432" s="38">
        <v>0.13</v>
      </c>
      <c r="W5432" s="38" t="s">
        <v>3929</v>
      </c>
      <c r="X5432" s="59" t="s">
        <v>23788</v>
      </c>
    </row>
    <row r="5433" spans="1:24" x14ac:dyDescent="0.2">
      <c r="A5433" s="38" t="s">
        <v>23789</v>
      </c>
      <c r="B5433" s="38" t="s">
        <v>23790</v>
      </c>
      <c r="C5433" s="38" t="s">
        <v>23791</v>
      </c>
      <c r="D5433" s="38" t="s">
        <v>23792</v>
      </c>
      <c r="E5433" s="38">
        <v>3</v>
      </c>
      <c r="F5433" s="38">
        <v>9.48</v>
      </c>
      <c r="G5433" s="38">
        <v>9.57</v>
      </c>
      <c r="H5433" s="38">
        <v>9.48</v>
      </c>
      <c r="I5433" s="38">
        <v>9.56</v>
      </c>
      <c r="J5433" s="38">
        <v>9.4700000000000006</v>
      </c>
      <c r="K5433" s="38">
        <v>9.23</v>
      </c>
      <c r="L5433" s="49">
        <v>-0.09</v>
      </c>
      <c r="M5433" s="38">
        <v>-0.405828629</v>
      </c>
      <c r="N5433" s="38">
        <v>0.22208338</v>
      </c>
      <c r="O5433" s="38">
        <v>9.4642818539999993</v>
      </c>
      <c r="P5433" s="38">
        <v>-0.72</v>
      </c>
      <c r="Q5433" s="38">
        <v>0.5</v>
      </c>
      <c r="R5433" s="38">
        <v>0.81</v>
      </c>
      <c r="S5433" s="38">
        <v>-5.59</v>
      </c>
      <c r="T5433" s="38">
        <v>0.08</v>
      </c>
      <c r="U5433" s="38">
        <v>-0.1</v>
      </c>
      <c r="V5433" s="38">
        <v>-0.25</v>
      </c>
      <c r="W5433" s="38" t="s">
        <v>2139</v>
      </c>
      <c r="X5433" s="59" t="s">
        <v>23792</v>
      </c>
    </row>
    <row r="5434" spans="1:24" x14ac:dyDescent="0.2">
      <c r="A5434" s="38" t="s">
        <v>23793</v>
      </c>
      <c r="B5434" s="38" t="s">
        <v>23794</v>
      </c>
      <c r="C5434" s="38" t="s">
        <v>23795</v>
      </c>
      <c r="D5434" s="38" t="s">
        <v>23796</v>
      </c>
      <c r="E5434" s="38">
        <v>3</v>
      </c>
      <c r="F5434" s="38">
        <v>8.9700000000000006</v>
      </c>
      <c r="G5434" s="38">
        <v>8.8800000000000008</v>
      </c>
      <c r="H5434" s="38">
        <v>8.2200000000000006</v>
      </c>
      <c r="I5434" s="38">
        <v>8.85</v>
      </c>
      <c r="J5434" s="38">
        <v>8.7899999999999991</v>
      </c>
      <c r="K5434" s="38">
        <v>8.16</v>
      </c>
      <c r="L5434" s="49">
        <v>-0.09</v>
      </c>
      <c r="M5434" s="38">
        <v>-0.39864136500000003</v>
      </c>
      <c r="N5434" s="38">
        <v>0.21854938199999999</v>
      </c>
      <c r="O5434" s="38">
        <v>8.6452995670000004</v>
      </c>
      <c r="P5434" s="38">
        <v>-0.72</v>
      </c>
      <c r="Q5434" s="38">
        <v>0.5</v>
      </c>
      <c r="R5434" s="38">
        <v>0.81</v>
      </c>
      <c r="S5434" s="38">
        <v>-5.59</v>
      </c>
      <c r="T5434" s="38">
        <v>-0.12</v>
      </c>
      <c r="U5434" s="38">
        <v>-0.09</v>
      </c>
      <c r="V5434" s="38">
        <v>-0.06</v>
      </c>
      <c r="W5434" s="38" t="s">
        <v>3929</v>
      </c>
      <c r="X5434" s="59" t="s">
        <v>23796</v>
      </c>
    </row>
    <row r="5435" spans="1:24" x14ac:dyDescent="0.2">
      <c r="A5435" s="38" t="s">
        <v>23797</v>
      </c>
      <c r="B5435" s="38" t="s">
        <v>23798</v>
      </c>
      <c r="C5435" s="38" t="s">
        <v>23799</v>
      </c>
      <c r="D5435" s="38" t="s">
        <v>23800</v>
      </c>
      <c r="E5435" s="38">
        <v>2</v>
      </c>
      <c r="F5435" s="38">
        <v>8.73</v>
      </c>
      <c r="G5435" s="38">
        <v>8.6300000000000008</v>
      </c>
      <c r="H5435" s="38">
        <v>8.51</v>
      </c>
      <c r="I5435" s="38">
        <v>8.4700000000000006</v>
      </c>
      <c r="J5435" s="38">
        <v>8.6</v>
      </c>
      <c r="K5435" s="38">
        <v>8.51</v>
      </c>
      <c r="L5435" s="49">
        <v>-0.09</v>
      </c>
      <c r="M5435" s="38">
        <v>-0.42463710999999998</v>
      </c>
      <c r="N5435" s="38">
        <v>0.23543324600000001</v>
      </c>
      <c r="O5435" s="38">
        <v>8.5761889530000008</v>
      </c>
      <c r="P5435" s="38">
        <v>-0.71</v>
      </c>
      <c r="Q5435" s="38">
        <v>0.51</v>
      </c>
      <c r="R5435" s="38">
        <v>0.81</v>
      </c>
      <c r="S5435" s="38">
        <v>-5.6</v>
      </c>
      <c r="T5435" s="38">
        <v>-0.26</v>
      </c>
      <c r="U5435" s="38">
        <v>-0.03</v>
      </c>
      <c r="V5435" s="38">
        <v>0</v>
      </c>
      <c r="W5435" s="38" t="s">
        <v>3929</v>
      </c>
      <c r="X5435" s="59" t="s">
        <v>23800</v>
      </c>
    </row>
    <row r="5436" spans="1:24" x14ac:dyDescent="0.2">
      <c r="A5436" s="38" t="s">
        <v>23801</v>
      </c>
      <c r="B5436" s="38" t="s">
        <v>23802</v>
      </c>
      <c r="C5436" s="38" t="s">
        <v>23803</v>
      </c>
      <c r="D5436" s="38" t="s">
        <v>23804</v>
      </c>
      <c r="E5436" s="38">
        <v>4</v>
      </c>
      <c r="F5436" s="38">
        <v>10.26</v>
      </c>
      <c r="G5436" s="38">
        <v>10.11</v>
      </c>
      <c r="H5436" s="38">
        <v>10.3</v>
      </c>
      <c r="I5436" s="38">
        <v>9.9700000000000006</v>
      </c>
      <c r="J5436" s="38">
        <v>10.1</v>
      </c>
      <c r="K5436" s="38">
        <v>10.33</v>
      </c>
      <c r="L5436" s="49">
        <v>-0.09</v>
      </c>
      <c r="M5436" s="38">
        <v>-0.38606056799999999</v>
      </c>
      <c r="N5436" s="38">
        <v>0.215735015</v>
      </c>
      <c r="O5436" s="38">
        <v>10.1788726</v>
      </c>
      <c r="P5436" s="38">
        <v>-0.7</v>
      </c>
      <c r="Q5436" s="38">
        <v>0.51</v>
      </c>
      <c r="R5436" s="38">
        <v>0.82</v>
      </c>
      <c r="S5436" s="38">
        <v>-5.61</v>
      </c>
      <c r="T5436" s="38">
        <v>-0.28999999999999998</v>
      </c>
      <c r="U5436" s="38">
        <v>-0.01</v>
      </c>
      <c r="V5436" s="38">
        <v>0.03</v>
      </c>
      <c r="W5436" s="38" t="s">
        <v>3929</v>
      </c>
      <c r="X5436" s="59" t="s">
        <v>23804</v>
      </c>
    </row>
    <row r="5437" spans="1:24" x14ac:dyDescent="0.2">
      <c r="A5437" s="38" t="s">
        <v>23805</v>
      </c>
      <c r="B5437" s="38" t="s">
        <v>23806</v>
      </c>
      <c r="C5437" s="38" t="s">
        <v>23807</v>
      </c>
      <c r="D5437" s="38" t="s">
        <v>23808</v>
      </c>
      <c r="E5437" s="38">
        <v>5</v>
      </c>
      <c r="F5437" s="38">
        <v>10.93</v>
      </c>
      <c r="G5437" s="38">
        <v>10.84</v>
      </c>
      <c r="H5437" s="38">
        <v>10.4</v>
      </c>
      <c r="I5437" s="38">
        <v>11.07</v>
      </c>
      <c r="J5437" s="38">
        <v>10.71</v>
      </c>
      <c r="K5437" s="38">
        <v>10.14</v>
      </c>
      <c r="L5437" s="49">
        <v>-0.09</v>
      </c>
      <c r="M5437" s="38">
        <v>-0.39116082600000002</v>
      </c>
      <c r="N5437" s="38">
        <v>0.21897171100000001</v>
      </c>
      <c r="O5437" s="38">
        <v>10.68090977</v>
      </c>
      <c r="P5437" s="38">
        <v>-0.7</v>
      </c>
      <c r="Q5437" s="38">
        <v>0.51</v>
      </c>
      <c r="R5437" s="38">
        <v>0.82</v>
      </c>
      <c r="S5437" s="38">
        <v>-5.61</v>
      </c>
      <c r="T5437" s="38">
        <v>0.14000000000000001</v>
      </c>
      <c r="U5437" s="38">
        <v>-0.13</v>
      </c>
      <c r="V5437" s="38">
        <v>-0.26</v>
      </c>
      <c r="W5437" s="38" t="s">
        <v>2139</v>
      </c>
      <c r="X5437" s="59" t="s">
        <v>23808</v>
      </c>
    </row>
    <row r="5438" spans="1:24" x14ac:dyDescent="0.2">
      <c r="A5438" s="38" t="s">
        <v>23809</v>
      </c>
      <c r="B5438" s="38" t="s">
        <v>23810</v>
      </c>
      <c r="C5438" s="38" t="s">
        <v>23811</v>
      </c>
      <c r="D5438" s="38" t="s">
        <v>23812</v>
      </c>
      <c r="E5438" s="38">
        <v>22</v>
      </c>
      <c r="F5438" s="38">
        <v>12.43</v>
      </c>
      <c r="G5438" s="38">
        <v>12.5</v>
      </c>
      <c r="H5438" s="38">
        <v>12.07</v>
      </c>
      <c r="I5438" s="38">
        <v>12.11</v>
      </c>
      <c r="J5438" s="38">
        <v>12.43</v>
      </c>
      <c r="K5438" s="38">
        <v>12.22</v>
      </c>
      <c r="L5438" s="49">
        <v>-0.09</v>
      </c>
      <c r="M5438" s="38">
        <v>-0.38746041799999997</v>
      </c>
      <c r="N5438" s="38">
        <v>0.21707857699999999</v>
      </c>
      <c r="O5438" s="38">
        <v>12.291830790000001</v>
      </c>
      <c r="P5438" s="38">
        <v>-0.7</v>
      </c>
      <c r="Q5438" s="38">
        <v>0.51</v>
      </c>
      <c r="R5438" s="38">
        <v>0.82</v>
      </c>
      <c r="S5438" s="38">
        <v>-5.61</v>
      </c>
      <c r="T5438" s="38">
        <v>-0.32</v>
      </c>
      <c r="U5438" s="38">
        <v>-7.0000000000000007E-2</v>
      </c>
      <c r="V5438" s="38">
        <v>0.15</v>
      </c>
      <c r="W5438" s="38" t="s">
        <v>3929</v>
      </c>
      <c r="X5438" s="59" t="s">
        <v>23812</v>
      </c>
    </row>
    <row r="5439" spans="1:24" x14ac:dyDescent="0.2">
      <c r="A5439" s="38" t="s">
        <v>23813</v>
      </c>
      <c r="B5439" s="38" t="s">
        <v>23814</v>
      </c>
      <c r="C5439" s="38" t="s">
        <v>23815</v>
      </c>
      <c r="D5439" s="38" t="s">
        <v>23816</v>
      </c>
      <c r="E5439" s="38">
        <v>4</v>
      </c>
      <c r="F5439" s="38">
        <v>8.69</v>
      </c>
      <c r="G5439" s="38">
        <v>8.73</v>
      </c>
      <c r="H5439" s="38">
        <v>9.1199999999999992</v>
      </c>
      <c r="I5439" s="38">
        <v>8.59</v>
      </c>
      <c r="J5439" s="38">
        <v>8.68</v>
      </c>
      <c r="K5439" s="38">
        <v>9.01</v>
      </c>
      <c r="L5439" s="49">
        <v>-0.09</v>
      </c>
      <c r="M5439" s="38">
        <v>-0.39020560399999998</v>
      </c>
      <c r="N5439" s="38">
        <v>0.218993085</v>
      </c>
      <c r="O5439" s="38">
        <v>8.8040422980000006</v>
      </c>
      <c r="P5439" s="38">
        <v>-0.69</v>
      </c>
      <c r="Q5439" s="38">
        <v>0.51</v>
      </c>
      <c r="R5439" s="38">
        <v>0.82</v>
      </c>
      <c r="S5439" s="38">
        <v>-5.61</v>
      </c>
      <c r="T5439" s="38">
        <v>-0.1</v>
      </c>
      <c r="U5439" s="38">
        <v>-0.05</v>
      </c>
      <c r="V5439" s="38">
        <v>-0.11</v>
      </c>
      <c r="W5439" s="38" t="s">
        <v>3929</v>
      </c>
      <c r="X5439" s="59" t="s">
        <v>23816</v>
      </c>
    </row>
    <row r="5440" spans="1:24" x14ac:dyDescent="0.2">
      <c r="A5440" s="38" t="s">
        <v>23817</v>
      </c>
      <c r="B5440" s="38" t="s">
        <v>23818</v>
      </c>
      <c r="C5440" s="38" t="s">
        <v>23819</v>
      </c>
      <c r="D5440" s="38" t="s">
        <v>23820</v>
      </c>
      <c r="E5440" s="38">
        <v>6</v>
      </c>
      <c r="F5440" s="38">
        <v>11.98</v>
      </c>
      <c r="G5440" s="38">
        <v>12.13</v>
      </c>
      <c r="H5440" s="38">
        <v>11.05</v>
      </c>
      <c r="I5440" s="38">
        <v>11.94</v>
      </c>
      <c r="J5440" s="38">
        <v>11.78</v>
      </c>
      <c r="K5440" s="38">
        <v>11.18</v>
      </c>
      <c r="L5440" s="49">
        <v>-0.09</v>
      </c>
      <c r="M5440" s="38">
        <v>-0.40337870399999998</v>
      </c>
      <c r="N5440" s="38">
        <v>0.22849714900000001</v>
      </c>
      <c r="O5440" s="38">
        <v>11.67536501</v>
      </c>
      <c r="P5440" s="38">
        <v>-0.68</v>
      </c>
      <c r="Q5440" s="38">
        <v>0.52</v>
      </c>
      <c r="R5440" s="38">
        <v>0.82</v>
      </c>
      <c r="S5440" s="38">
        <v>-5.62</v>
      </c>
      <c r="T5440" s="38">
        <v>-0.04</v>
      </c>
      <c r="U5440" s="38">
        <v>-0.35</v>
      </c>
      <c r="V5440" s="38">
        <v>0.13</v>
      </c>
      <c r="W5440" s="38" t="s">
        <v>3929</v>
      </c>
      <c r="X5440" s="59" t="s">
        <v>23820</v>
      </c>
    </row>
    <row r="5441" spans="1:24" x14ac:dyDescent="0.2">
      <c r="A5441" s="38" t="s">
        <v>23821</v>
      </c>
      <c r="B5441" s="38" t="s">
        <v>23822</v>
      </c>
      <c r="C5441" s="38" t="s">
        <v>23823</v>
      </c>
      <c r="D5441" s="38" t="s">
        <v>23824</v>
      </c>
      <c r="E5441" s="38">
        <v>4</v>
      </c>
      <c r="F5441" s="38">
        <v>11.18</v>
      </c>
      <c r="G5441" s="38">
        <v>11.09</v>
      </c>
      <c r="H5441" s="38">
        <v>9.85</v>
      </c>
      <c r="I5441" s="38">
        <v>10.87</v>
      </c>
      <c r="J5441" s="38">
        <v>11.28</v>
      </c>
      <c r="K5441" s="38">
        <v>9.69</v>
      </c>
      <c r="L5441" s="49">
        <v>-0.09</v>
      </c>
      <c r="M5441" s="38">
        <v>-0.42878133499999999</v>
      </c>
      <c r="N5441" s="38">
        <v>0.24310801800000001</v>
      </c>
      <c r="O5441" s="38">
        <v>10.65905165</v>
      </c>
      <c r="P5441" s="38">
        <v>-0.68</v>
      </c>
      <c r="Q5441" s="38">
        <v>0.52</v>
      </c>
      <c r="R5441" s="38">
        <v>0.82</v>
      </c>
      <c r="S5441" s="38">
        <v>-5.62</v>
      </c>
      <c r="T5441" s="38">
        <v>-0.31</v>
      </c>
      <c r="U5441" s="38">
        <v>0.19</v>
      </c>
      <c r="V5441" s="38">
        <v>-0.16</v>
      </c>
      <c r="W5441" s="38" t="s">
        <v>2139</v>
      </c>
      <c r="X5441" s="59" t="s">
        <v>23824</v>
      </c>
    </row>
    <row r="5442" spans="1:24" x14ac:dyDescent="0.2">
      <c r="A5442" s="38" t="s">
        <v>23825</v>
      </c>
      <c r="B5442" s="38" t="s">
        <v>23826</v>
      </c>
      <c r="C5442" s="38" t="s">
        <v>23827</v>
      </c>
      <c r="D5442" s="38" t="s">
        <v>23828</v>
      </c>
      <c r="E5442" s="38">
        <v>3</v>
      </c>
      <c r="F5442" s="38">
        <v>8.8800000000000008</v>
      </c>
      <c r="G5442" s="38">
        <v>8.64</v>
      </c>
      <c r="H5442" s="38">
        <v>8.67</v>
      </c>
      <c r="I5442" s="38">
        <v>8.65</v>
      </c>
      <c r="J5442" s="38">
        <v>8.64</v>
      </c>
      <c r="K5442" s="38">
        <v>8.6300000000000008</v>
      </c>
      <c r="L5442" s="49">
        <v>-0.09</v>
      </c>
      <c r="M5442" s="38">
        <v>-0.41285148100000002</v>
      </c>
      <c r="N5442" s="38">
        <v>0.23476852000000001</v>
      </c>
      <c r="O5442" s="38">
        <v>8.6823154769999995</v>
      </c>
      <c r="P5442" s="38">
        <v>-0.68</v>
      </c>
      <c r="Q5442" s="38">
        <v>0.52</v>
      </c>
      <c r="R5442" s="38">
        <v>0.82</v>
      </c>
      <c r="S5442" s="38">
        <v>-5.62</v>
      </c>
      <c r="T5442" s="38">
        <v>-0.23</v>
      </c>
      <c r="U5442" s="38">
        <v>0</v>
      </c>
      <c r="V5442" s="38">
        <v>-0.04</v>
      </c>
      <c r="W5442" s="38" t="s">
        <v>2139</v>
      </c>
      <c r="X5442" s="59" t="s">
        <v>23828</v>
      </c>
    </row>
    <row r="5443" spans="1:24" x14ac:dyDescent="0.2">
      <c r="A5443" s="38" t="s">
        <v>23829</v>
      </c>
      <c r="B5443" s="38" t="s">
        <v>23830</v>
      </c>
      <c r="C5443" s="38" t="s">
        <v>23831</v>
      </c>
      <c r="D5443" s="38" t="s">
        <v>23832</v>
      </c>
      <c r="E5443" s="38">
        <v>7</v>
      </c>
      <c r="F5443" s="38">
        <v>11.16</v>
      </c>
      <c r="G5443" s="38">
        <v>10.94</v>
      </c>
      <c r="H5443" s="38">
        <v>10.95</v>
      </c>
      <c r="I5443" s="38">
        <v>10.75</v>
      </c>
      <c r="J5443" s="38">
        <v>10.93</v>
      </c>
      <c r="K5443" s="38">
        <v>11.08</v>
      </c>
      <c r="L5443" s="49">
        <v>-0.09</v>
      </c>
      <c r="M5443" s="38">
        <v>-0.434415363</v>
      </c>
      <c r="N5443" s="38">
        <v>0.24827366400000001</v>
      </c>
      <c r="O5443" s="38">
        <v>10.96787919</v>
      </c>
      <c r="P5443" s="38">
        <v>-0.67</v>
      </c>
      <c r="Q5443" s="38">
        <v>0.53</v>
      </c>
      <c r="R5443" s="38">
        <v>0.83</v>
      </c>
      <c r="S5443" s="38">
        <v>-5.63</v>
      </c>
      <c r="T5443" s="38">
        <v>-0.41</v>
      </c>
      <c r="U5443" s="38">
        <v>-0.01</v>
      </c>
      <c r="V5443" s="38">
        <v>0.13</v>
      </c>
      <c r="W5443" s="38" t="s">
        <v>3929</v>
      </c>
      <c r="X5443" s="59" t="s">
        <v>23832</v>
      </c>
    </row>
    <row r="5444" spans="1:24" x14ac:dyDescent="0.2">
      <c r="A5444" s="38" t="s">
        <v>23833</v>
      </c>
      <c r="B5444" s="38" t="s">
        <v>23834</v>
      </c>
      <c r="C5444" s="38" t="s">
        <v>23835</v>
      </c>
      <c r="D5444" s="38" t="s">
        <v>23836</v>
      </c>
      <c r="E5444" s="38">
        <v>12</v>
      </c>
      <c r="F5444" s="38">
        <v>11.26</v>
      </c>
      <c r="G5444" s="38">
        <v>11.75</v>
      </c>
      <c r="H5444" s="38">
        <v>12</v>
      </c>
      <c r="I5444" s="38">
        <v>11.35</v>
      </c>
      <c r="J5444" s="38">
        <v>11.32</v>
      </c>
      <c r="K5444" s="38">
        <v>12.05</v>
      </c>
      <c r="L5444" s="49">
        <v>-0.09</v>
      </c>
      <c r="M5444" s="38">
        <v>-0.43769255400000001</v>
      </c>
      <c r="N5444" s="38">
        <v>0.25191194500000003</v>
      </c>
      <c r="O5444" s="38">
        <v>11.62248804</v>
      </c>
      <c r="P5444" s="38">
        <v>-0.67</v>
      </c>
      <c r="Q5444" s="38">
        <v>0.53</v>
      </c>
      <c r="R5444" s="38">
        <v>0.83</v>
      </c>
      <c r="S5444" s="38">
        <v>-5.63</v>
      </c>
      <c r="T5444" s="38">
        <v>0.09</v>
      </c>
      <c r="U5444" s="38">
        <v>-0.43</v>
      </c>
      <c r="V5444" s="38">
        <v>0.05</v>
      </c>
      <c r="W5444" s="38" t="s">
        <v>2139</v>
      </c>
      <c r="X5444" s="59" t="s">
        <v>23836</v>
      </c>
    </row>
    <row r="5445" spans="1:24" x14ac:dyDescent="0.2">
      <c r="A5445" s="38" t="s">
        <v>23837</v>
      </c>
      <c r="B5445" s="38" t="s">
        <v>23838</v>
      </c>
      <c r="C5445" s="38" t="s">
        <v>23839</v>
      </c>
      <c r="D5445" s="38" t="s">
        <v>23840</v>
      </c>
      <c r="E5445" s="38">
        <v>3</v>
      </c>
      <c r="F5445" s="38">
        <v>9.9</v>
      </c>
      <c r="G5445" s="38">
        <v>9.8699999999999992</v>
      </c>
      <c r="H5445" s="38">
        <v>9.4600000000000009</v>
      </c>
      <c r="I5445" s="38">
        <v>9.58</v>
      </c>
      <c r="J5445" s="38">
        <v>9.75</v>
      </c>
      <c r="K5445" s="38">
        <v>9.6300000000000008</v>
      </c>
      <c r="L5445" s="49">
        <v>-0.09</v>
      </c>
      <c r="M5445" s="38">
        <v>-0.43745986599999998</v>
      </c>
      <c r="N5445" s="38">
        <v>0.25295707299999998</v>
      </c>
      <c r="O5445" s="38">
        <v>9.6976444229999998</v>
      </c>
      <c r="P5445" s="38">
        <v>-0.66</v>
      </c>
      <c r="Q5445" s="38">
        <v>0.53</v>
      </c>
      <c r="R5445" s="38">
        <v>0.83</v>
      </c>
      <c r="S5445" s="38">
        <v>-5.63</v>
      </c>
      <c r="T5445" s="38">
        <v>-0.32</v>
      </c>
      <c r="U5445" s="38">
        <v>-0.12</v>
      </c>
      <c r="V5445" s="38">
        <v>0.17</v>
      </c>
      <c r="W5445" s="38" t="s">
        <v>3929</v>
      </c>
      <c r="X5445" s="59" t="s">
        <v>23840</v>
      </c>
    </row>
    <row r="5446" spans="1:24" x14ac:dyDescent="0.2">
      <c r="A5446" s="38" t="s">
        <v>23841</v>
      </c>
      <c r="B5446" s="38" t="s">
        <v>23842</v>
      </c>
      <c r="C5446" s="38" t="s">
        <v>23843</v>
      </c>
      <c r="D5446" s="38" t="s">
        <v>23844</v>
      </c>
      <c r="E5446" s="38">
        <v>1</v>
      </c>
      <c r="F5446" s="38">
        <v>7.67</v>
      </c>
      <c r="G5446" s="38">
        <v>7.47</v>
      </c>
      <c r="H5446" s="38">
        <v>7.61</v>
      </c>
      <c r="I5446" s="38">
        <v>7.5</v>
      </c>
      <c r="J5446" s="38">
        <v>7.47</v>
      </c>
      <c r="K5446" s="38">
        <v>7.51</v>
      </c>
      <c r="L5446" s="49">
        <v>-0.09</v>
      </c>
      <c r="M5446" s="38">
        <v>-0.43859843399999998</v>
      </c>
      <c r="N5446" s="38">
        <v>0.25719262999999998</v>
      </c>
      <c r="O5446" s="38">
        <v>7.5387698700000003</v>
      </c>
      <c r="P5446" s="38">
        <v>-0.64</v>
      </c>
      <c r="Q5446" s="38">
        <v>0.54</v>
      </c>
      <c r="R5446" s="38">
        <v>0.84</v>
      </c>
      <c r="S5446" s="38">
        <v>-5.65</v>
      </c>
      <c r="T5446" s="38">
        <v>-0.17</v>
      </c>
      <c r="U5446" s="38">
        <v>0</v>
      </c>
      <c r="V5446" s="38">
        <v>-0.1</v>
      </c>
      <c r="W5446" s="38" t="s">
        <v>2139</v>
      </c>
      <c r="X5446" s="59" t="s">
        <v>23844</v>
      </c>
    </row>
    <row r="5447" spans="1:24" x14ac:dyDescent="0.2">
      <c r="A5447" s="38" t="s">
        <v>23845</v>
      </c>
      <c r="B5447" s="38" t="s">
        <v>23846</v>
      </c>
      <c r="C5447" s="38" t="s">
        <v>23847</v>
      </c>
      <c r="D5447" s="38" t="s">
        <v>23848</v>
      </c>
      <c r="E5447" s="38">
        <v>10</v>
      </c>
      <c r="F5447" s="38">
        <v>11.33</v>
      </c>
      <c r="G5447" s="38">
        <v>11.79</v>
      </c>
      <c r="H5447" s="38">
        <v>11.77</v>
      </c>
      <c r="I5447" s="38">
        <v>11.02</v>
      </c>
      <c r="J5447" s="38">
        <v>11.61</v>
      </c>
      <c r="K5447" s="38">
        <v>11.99</v>
      </c>
      <c r="L5447" s="49">
        <v>-0.09</v>
      </c>
      <c r="M5447" s="38">
        <v>-0.42325788199999997</v>
      </c>
      <c r="N5447" s="38">
        <v>0.24861885</v>
      </c>
      <c r="O5447" s="38">
        <v>11.58610642</v>
      </c>
      <c r="P5447" s="38">
        <v>-0.64</v>
      </c>
      <c r="Q5447" s="38">
        <v>0.55000000000000004</v>
      </c>
      <c r="R5447" s="38">
        <v>0.84</v>
      </c>
      <c r="S5447" s="38">
        <v>-5.65</v>
      </c>
      <c r="T5447" s="38">
        <v>-0.31</v>
      </c>
      <c r="U5447" s="38">
        <v>-0.18</v>
      </c>
      <c r="V5447" s="38">
        <v>0.22</v>
      </c>
      <c r="W5447" s="38" t="s">
        <v>3929</v>
      </c>
      <c r="X5447" s="59" t="s">
        <v>23848</v>
      </c>
    </row>
    <row r="5448" spans="1:24" x14ac:dyDescent="0.2">
      <c r="A5448" s="38" t="s">
        <v>23849</v>
      </c>
      <c r="B5448" s="38" t="s">
        <v>23850</v>
      </c>
      <c r="C5448" s="38" t="s">
        <v>23851</v>
      </c>
      <c r="D5448" s="38" t="s">
        <v>23852</v>
      </c>
      <c r="E5448" s="38">
        <v>3</v>
      </c>
      <c r="F5448" s="38">
        <v>8.89</v>
      </c>
      <c r="G5448" s="38">
        <v>8.61</v>
      </c>
      <c r="H5448" s="38">
        <v>8.2799999999999994</v>
      </c>
      <c r="I5448" s="38">
        <v>8.6</v>
      </c>
      <c r="J5448" s="38">
        <v>8.68</v>
      </c>
      <c r="K5448" s="38">
        <v>8.23</v>
      </c>
      <c r="L5448" s="49">
        <v>-0.09</v>
      </c>
      <c r="M5448" s="38">
        <v>-0.43539965400000002</v>
      </c>
      <c r="N5448" s="38">
        <v>0.25590904799999997</v>
      </c>
      <c r="O5448" s="38">
        <v>8.5471601530000001</v>
      </c>
      <c r="P5448" s="38">
        <v>-0.64</v>
      </c>
      <c r="Q5448" s="38">
        <v>0.55000000000000004</v>
      </c>
      <c r="R5448" s="38">
        <v>0.84</v>
      </c>
      <c r="S5448" s="38">
        <v>-5.65</v>
      </c>
      <c r="T5448" s="38">
        <v>-0.28999999999999998</v>
      </c>
      <c r="U5448" s="38">
        <v>7.0000000000000007E-2</v>
      </c>
      <c r="V5448" s="38">
        <v>-0.05</v>
      </c>
      <c r="W5448" s="38" t="s">
        <v>2139</v>
      </c>
      <c r="X5448" s="59" t="s">
        <v>23852</v>
      </c>
    </row>
    <row r="5449" spans="1:24" x14ac:dyDescent="0.2">
      <c r="A5449" s="38" t="s">
        <v>23853</v>
      </c>
      <c r="B5449" s="38" t="s">
        <v>23854</v>
      </c>
      <c r="C5449" s="38" t="s">
        <v>23855</v>
      </c>
      <c r="D5449" s="38" t="s">
        <v>23856</v>
      </c>
      <c r="E5449" s="38">
        <v>2</v>
      </c>
      <c r="F5449" s="38">
        <v>7.19</v>
      </c>
      <c r="G5449" s="38">
        <v>7.33</v>
      </c>
      <c r="H5449" s="38">
        <v>6.92</v>
      </c>
      <c r="I5449" s="38">
        <v>7</v>
      </c>
      <c r="J5449" s="38">
        <v>7.33</v>
      </c>
      <c r="K5449" s="38">
        <v>6.84</v>
      </c>
      <c r="L5449" s="49">
        <v>-0.09</v>
      </c>
      <c r="M5449" s="38">
        <v>-0.45260886900000002</v>
      </c>
      <c r="N5449" s="38">
        <v>0.26752885500000001</v>
      </c>
      <c r="O5449" s="38">
        <v>7.101958346</v>
      </c>
      <c r="P5449" s="38">
        <v>-0.64</v>
      </c>
      <c r="Q5449" s="38">
        <v>0.55000000000000004</v>
      </c>
      <c r="R5449" s="38">
        <v>0.84</v>
      </c>
      <c r="S5449" s="38">
        <v>-5.65</v>
      </c>
      <c r="T5449" s="38">
        <v>-0.19</v>
      </c>
      <c r="U5449" s="38">
        <v>0</v>
      </c>
      <c r="V5449" s="38">
        <v>-0.08</v>
      </c>
      <c r="W5449" s="38" t="s">
        <v>2139</v>
      </c>
      <c r="X5449" s="59" t="s">
        <v>23856</v>
      </c>
    </row>
    <row r="5450" spans="1:24" x14ac:dyDescent="0.2">
      <c r="A5450" s="38" t="s">
        <v>23857</v>
      </c>
      <c r="B5450" s="38" t="s">
        <v>23858</v>
      </c>
      <c r="C5450" s="38" t="s">
        <v>23859</v>
      </c>
      <c r="D5450" s="38" t="s">
        <v>23860</v>
      </c>
      <c r="E5450" s="38">
        <v>4</v>
      </c>
      <c r="F5450" s="38">
        <v>9.84</v>
      </c>
      <c r="G5450" s="38">
        <v>9.3000000000000007</v>
      </c>
      <c r="H5450" s="38">
        <v>10.210000000000001</v>
      </c>
      <c r="I5450" s="38">
        <v>9.73</v>
      </c>
      <c r="J5450" s="38">
        <v>9.49</v>
      </c>
      <c r="K5450" s="38">
        <v>9.85</v>
      </c>
      <c r="L5450" s="49">
        <v>-0.09</v>
      </c>
      <c r="M5450" s="38">
        <v>-0.45051286200000001</v>
      </c>
      <c r="N5450" s="38">
        <v>0.26651340000000001</v>
      </c>
      <c r="O5450" s="38">
        <v>9.7365254050000001</v>
      </c>
      <c r="P5450" s="38">
        <v>-0.63</v>
      </c>
      <c r="Q5450" s="38">
        <v>0.55000000000000004</v>
      </c>
      <c r="R5450" s="38">
        <v>0.84</v>
      </c>
      <c r="S5450" s="38">
        <v>-5.65</v>
      </c>
      <c r="T5450" s="38">
        <v>-0.11</v>
      </c>
      <c r="U5450" s="38">
        <v>0.19</v>
      </c>
      <c r="V5450" s="38">
        <v>-0.36</v>
      </c>
      <c r="W5450" s="38" t="s">
        <v>2139</v>
      </c>
      <c r="X5450" s="59" t="s">
        <v>23860</v>
      </c>
    </row>
    <row r="5451" spans="1:24" x14ac:dyDescent="0.2">
      <c r="A5451" s="38" t="s">
        <v>23861</v>
      </c>
      <c r="B5451" s="38" t="s">
        <v>23862</v>
      </c>
      <c r="C5451" s="38" t="s">
        <v>23863</v>
      </c>
      <c r="D5451" s="38" t="s">
        <v>23864</v>
      </c>
      <c r="E5451" s="38">
        <v>3</v>
      </c>
      <c r="F5451" s="38">
        <v>8.2100000000000009</v>
      </c>
      <c r="G5451" s="38">
        <v>7.98</v>
      </c>
      <c r="H5451" s="38">
        <v>7.6</v>
      </c>
      <c r="I5451" s="38">
        <v>7.89</v>
      </c>
      <c r="J5451" s="38">
        <v>7.96</v>
      </c>
      <c r="K5451" s="38">
        <v>7.65</v>
      </c>
      <c r="L5451" s="49">
        <v>-0.09</v>
      </c>
      <c r="M5451" s="38">
        <v>-0.46157115500000001</v>
      </c>
      <c r="N5451" s="38">
        <v>0.27390708400000002</v>
      </c>
      <c r="O5451" s="38">
        <v>7.8832537890000003</v>
      </c>
      <c r="P5451" s="38">
        <v>-0.63</v>
      </c>
      <c r="Q5451" s="38">
        <v>0.55000000000000004</v>
      </c>
      <c r="R5451" s="38">
        <v>0.84</v>
      </c>
      <c r="S5451" s="38">
        <v>-5.65</v>
      </c>
      <c r="T5451" s="38">
        <v>-0.32</v>
      </c>
      <c r="U5451" s="38">
        <v>-0.02</v>
      </c>
      <c r="V5451" s="38">
        <v>0.05</v>
      </c>
      <c r="W5451" s="38" t="s">
        <v>3929</v>
      </c>
      <c r="X5451" s="59" t="s">
        <v>23864</v>
      </c>
    </row>
    <row r="5452" spans="1:24" x14ac:dyDescent="0.2">
      <c r="A5452" s="38" t="s">
        <v>23865</v>
      </c>
      <c r="B5452" s="38" t="s">
        <v>23866</v>
      </c>
      <c r="C5452" s="38" t="s">
        <v>23867</v>
      </c>
      <c r="D5452" s="38" t="s">
        <v>23868</v>
      </c>
      <c r="E5452" s="38">
        <v>1</v>
      </c>
      <c r="F5452" s="38">
        <v>7.98</v>
      </c>
      <c r="G5452" s="38">
        <v>8.24</v>
      </c>
      <c r="H5452" s="38">
        <v>8</v>
      </c>
      <c r="I5452" s="38">
        <v>7.71</v>
      </c>
      <c r="J5452" s="38">
        <v>8.19</v>
      </c>
      <c r="K5452" s="38">
        <v>8.06</v>
      </c>
      <c r="L5452" s="49">
        <v>-0.09</v>
      </c>
      <c r="M5452" s="38">
        <v>-0.44465732600000002</v>
      </c>
      <c r="N5452" s="38">
        <v>0.26418949000000003</v>
      </c>
      <c r="O5452" s="38">
        <v>8.0305140609999999</v>
      </c>
      <c r="P5452" s="38">
        <v>-0.63</v>
      </c>
      <c r="Q5452" s="38">
        <v>0.55000000000000004</v>
      </c>
      <c r="R5452" s="38">
        <v>0.84</v>
      </c>
      <c r="S5452" s="38">
        <v>-5.66</v>
      </c>
      <c r="T5452" s="38">
        <v>-0.27</v>
      </c>
      <c r="U5452" s="38">
        <v>-0.05</v>
      </c>
      <c r="V5452" s="38">
        <v>0.06</v>
      </c>
      <c r="W5452" s="38" t="s">
        <v>3929</v>
      </c>
      <c r="X5452" s="59" t="s">
        <v>23868</v>
      </c>
    </row>
    <row r="5453" spans="1:24" x14ac:dyDescent="0.2">
      <c r="A5453" s="38" t="s">
        <v>23869</v>
      </c>
      <c r="B5453" s="38" t="s">
        <v>23870</v>
      </c>
      <c r="C5453" s="38" t="s">
        <v>23871</v>
      </c>
      <c r="D5453" s="38" t="s">
        <v>23872</v>
      </c>
      <c r="E5453" s="38">
        <v>3</v>
      </c>
      <c r="F5453" s="38">
        <v>10.220000000000001</v>
      </c>
      <c r="G5453" s="38">
        <v>9.4600000000000009</v>
      </c>
      <c r="H5453" s="38">
        <v>9.56</v>
      </c>
      <c r="I5453" s="38">
        <v>9.82</v>
      </c>
      <c r="J5453" s="38">
        <v>9.56</v>
      </c>
      <c r="K5453" s="38">
        <v>9.59</v>
      </c>
      <c r="L5453" s="49">
        <v>-0.09</v>
      </c>
      <c r="M5453" s="38">
        <v>-0.44409679600000002</v>
      </c>
      <c r="N5453" s="38">
        <v>0.26541195699999998</v>
      </c>
      <c r="O5453" s="38">
        <v>9.7008510720000007</v>
      </c>
      <c r="P5453" s="38">
        <v>-0.62</v>
      </c>
      <c r="Q5453" s="38">
        <v>0.56000000000000005</v>
      </c>
      <c r="R5453" s="38">
        <v>0.84</v>
      </c>
      <c r="S5453" s="38">
        <v>-5.66</v>
      </c>
      <c r="T5453" s="38">
        <v>-0.4</v>
      </c>
      <c r="U5453" s="38">
        <v>0.1</v>
      </c>
      <c r="V5453" s="38">
        <v>0.03</v>
      </c>
      <c r="W5453" s="38" t="s">
        <v>2139</v>
      </c>
      <c r="X5453" s="59" t="s">
        <v>23872</v>
      </c>
    </row>
    <row r="5454" spans="1:24" x14ac:dyDescent="0.2">
      <c r="A5454" s="38" t="s">
        <v>23873</v>
      </c>
      <c r="B5454" s="38" t="s">
        <v>23874</v>
      </c>
      <c r="C5454" s="38" t="s">
        <v>23875</v>
      </c>
      <c r="D5454" s="38" t="s">
        <v>23876</v>
      </c>
      <c r="E5454" s="38">
        <v>2</v>
      </c>
      <c r="F5454" s="38">
        <v>9.23</v>
      </c>
      <c r="G5454" s="38">
        <v>9.18</v>
      </c>
      <c r="H5454" s="38">
        <v>8.5399999999999991</v>
      </c>
      <c r="I5454" s="38">
        <v>8.9600000000000009</v>
      </c>
      <c r="J5454" s="38">
        <v>9.09</v>
      </c>
      <c r="K5454" s="38">
        <v>8.64</v>
      </c>
      <c r="L5454" s="49">
        <v>-0.09</v>
      </c>
      <c r="M5454" s="38">
        <v>-0.424109452</v>
      </c>
      <c r="N5454" s="38">
        <v>0.25398853999999998</v>
      </c>
      <c r="O5454" s="38">
        <v>8.9371643679999995</v>
      </c>
      <c r="P5454" s="38">
        <v>-0.62</v>
      </c>
      <c r="Q5454" s="38">
        <v>0.56000000000000005</v>
      </c>
      <c r="R5454" s="38">
        <v>0.84</v>
      </c>
      <c r="S5454" s="38">
        <v>-5.66</v>
      </c>
      <c r="T5454" s="38">
        <v>-0.27</v>
      </c>
      <c r="U5454" s="38">
        <v>-0.09</v>
      </c>
      <c r="V5454" s="38">
        <v>0.1</v>
      </c>
      <c r="W5454" s="38" t="s">
        <v>3929</v>
      </c>
      <c r="X5454" s="59" t="s">
        <v>23876</v>
      </c>
    </row>
    <row r="5455" spans="1:24" x14ac:dyDescent="0.2">
      <c r="A5455" s="38" t="s">
        <v>23877</v>
      </c>
      <c r="B5455" s="38" t="s">
        <v>23878</v>
      </c>
      <c r="C5455" s="38" t="s">
        <v>23879</v>
      </c>
      <c r="D5455" s="38" t="s">
        <v>23880</v>
      </c>
      <c r="E5455" s="38">
        <v>6</v>
      </c>
      <c r="F5455" s="38">
        <v>10.98</v>
      </c>
      <c r="G5455" s="38">
        <v>11.18</v>
      </c>
      <c r="H5455" s="38">
        <v>10.76</v>
      </c>
      <c r="I5455" s="38">
        <v>10.54</v>
      </c>
      <c r="J5455" s="38">
        <v>11.3</v>
      </c>
      <c r="K5455" s="38">
        <v>10.81</v>
      </c>
      <c r="L5455" s="49">
        <v>-0.09</v>
      </c>
      <c r="M5455" s="38">
        <v>-0.451082541</v>
      </c>
      <c r="N5455" s="38">
        <v>0.27104631200000001</v>
      </c>
      <c r="O5455" s="38">
        <v>10.92797844</v>
      </c>
      <c r="P5455" s="38">
        <v>-0.62</v>
      </c>
      <c r="Q5455" s="38">
        <v>0.56000000000000005</v>
      </c>
      <c r="R5455" s="38">
        <v>0.84</v>
      </c>
      <c r="S5455" s="38">
        <v>-5.66</v>
      </c>
      <c r="T5455" s="38">
        <v>-0.44</v>
      </c>
      <c r="U5455" s="38">
        <v>0.12</v>
      </c>
      <c r="V5455" s="38">
        <v>0.05</v>
      </c>
      <c r="W5455" s="38" t="s">
        <v>2139</v>
      </c>
      <c r="X5455" s="59" t="s">
        <v>23880</v>
      </c>
    </row>
    <row r="5456" spans="1:24" x14ac:dyDescent="0.2">
      <c r="A5456" s="38" t="s">
        <v>23881</v>
      </c>
      <c r="B5456" s="38" t="s">
        <v>23882</v>
      </c>
      <c r="C5456" s="38" t="s">
        <v>23883</v>
      </c>
      <c r="D5456" s="38" t="s">
        <v>23884</v>
      </c>
      <c r="E5456" s="38">
        <v>2</v>
      </c>
      <c r="F5456" s="38">
        <v>9.3699999999999992</v>
      </c>
      <c r="G5456" s="38">
        <v>9.09</v>
      </c>
      <c r="H5456" s="38">
        <v>9.14</v>
      </c>
      <c r="I5456" s="38">
        <v>9.0399999999999991</v>
      </c>
      <c r="J5456" s="38">
        <v>9.1</v>
      </c>
      <c r="K5456" s="38">
        <v>9.1999999999999993</v>
      </c>
      <c r="L5456" s="49">
        <v>-0.09</v>
      </c>
      <c r="M5456" s="38">
        <v>-0.43103036</v>
      </c>
      <c r="N5456" s="38">
        <v>0.259312186</v>
      </c>
      <c r="O5456" s="38">
        <v>9.1563312650000004</v>
      </c>
      <c r="P5456" s="38">
        <v>-0.61</v>
      </c>
      <c r="Q5456" s="38">
        <v>0.56000000000000005</v>
      </c>
      <c r="R5456" s="38">
        <v>0.84</v>
      </c>
      <c r="S5456" s="38">
        <v>-5.66</v>
      </c>
      <c r="T5456" s="38">
        <v>-0.33</v>
      </c>
      <c r="U5456" s="38">
        <v>0.01</v>
      </c>
      <c r="V5456" s="38">
        <v>0.06</v>
      </c>
      <c r="W5456" s="38" t="s">
        <v>2139</v>
      </c>
      <c r="X5456" s="59" t="s">
        <v>23884</v>
      </c>
    </row>
    <row r="5457" spans="1:24" x14ac:dyDescent="0.2">
      <c r="A5457" s="38" t="s">
        <v>23885</v>
      </c>
      <c r="B5457" s="38" t="s">
        <v>23886</v>
      </c>
      <c r="C5457" s="38" t="s">
        <v>23887</v>
      </c>
      <c r="D5457" s="38" t="s">
        <v>23888</v>
      </c>
      <c r="E5457" s="38">
        <v>2</v>
      </c>
      <c r="F5457" s="38">
        <v>7.5</v>
      </c>
      <c r="G5457" s="38">
        <v>7.5</v>
      </c>
      <c r="H5457" s="38">
        <v>7.72</v>
      </c>
      <c r="I5457" s="38">
        <v>7.34</v>
      </c>
      <c r="J5457" s="38">
        <v>7.48</v>
      </c>
      <c r="K5457" s="38">
        <v>7.64</v>
      </c>
      <c r="L5457" s="49">
        <v>-0.09</v>
      </c>
      <c r="M5457" s="38">
        <v>-0.430065843</v>
      </c>
      <c r="N5457" s="38">
        <v>0.259257707</v>
      </c>
      <c r="O5457" s="38">
        <v>7.5299647460000001</v>
      </c>
      <c r="P5457" s="38">
        <v>-0.61</v>
      </c>
      <c r="Q5457" s="38">
        <v>0.56000000000000005</v>
      </c>
      <c r="R5457" s="38">
        <v>0.84</v>
      </c>
      <c r="S5457" s="38">
        <v>-5.67</v>
      </c>
      <c r="T5457" s="38">
        <v>-0.16</v>
      </c>
      <c r="U5457" s="38">
        <v>-0.02</v>
      </c>
      <c r="V5457" s="38">
        <v>-0.08</v>
      </c>
      <c r="W5457" s="38" t="s">
        <v>3929</v>
      </c>
      <c r="X5457" s="59" t="s">
        <v>23888</v>
      </c>
    </row>
    <row r="5458" spans="1:24" x14ac:dyDescent="0.2">
      <c r="A5458" s="38" t="s">
        <v>23889</v>
      </c>
      <c r="B5458" s="38" t="s">
        <v>23890</v>
      </c>
      <c r="C5458" s="38" t="s">
        <v>23891</v>
      </c>
      <c r="D5458" s="38" t="s">
        <v>23892</v>
      </c>
      <c r="E5458" s="38">
        <v>1</v>
      </c>
      <c r="F5458" s="38">
        <v>7.21</v>
      </c>
      <c r="G5458" s="38">
        <v>7.61</v>
      </c>
      <c r="H5458" s="38">
        <v>6.71</v>
      </c>
      <c r="I5458" s="38">
        <v>7.17</v>
      </c>
      <c r="J5458" s="38">
        <v>7.52</v>
      </c>
      <c r="K5458" s="38">
        <v>6.58</v>
      </c>
      <c r="L5458" s="49">
        <v>-0.09</v>
      </c>
      <c r="M5458" s="38">
        <v>-0.44032099000000002</v>
      </c>
      <c r="N5458" s="38">
        <v>0.26571671699999999</v>
      </c>
      <c r="O5458" s="38">
        <v>7.1314645719999996</v>
      </c>
      <c r="P5458" s="38">
        <v>-0.61</v>
      </c>
      <c r="Q5458" s="38">
        <v>0.56000000000000005</v>
      </c>
      <c r="R5458" s="38">
        <v>0.84</v>
      </c>
      <c r="S5458" s="38">
        <v>-5.67</v>
      </c>
      <c r="T5458" s="38">
        <v>-0.04</v>
      </c>
      <c r="U5458" s="38">
        <v>-0.09</v>
      </c>
      <c r="V5458" s="38">
        <v>-0.13</v>
      </c>
      <c r="W5458" s="38" t="s">
        <v>3929</v>
      </c>
      <c r="X5458" s="59" t="s">
        <v>23892</v>
      </c>
    </row>
    <row r="5459" spans="1:24" x14ac:dyDescent="0.2">
      <c r="A5459" s="38" t="s">
        <v>23893</v>
      </c>
      <c r="B5459" s="38" t="s">
        <v>23894</v>
      </c>
      <c r="C5459" s="38" t="s">
        <v>23895</v>
      </c>
      <c r="D5459" s="38" t="s">
        <v>23896</v>
      </c>
      <c r="E5459" s="38">
        <v>23</v>
      </c>
      <c r="F5459" s="38">
        <v>14.85</v>
      </c>
      <c r="G5459" s="38">
        <v>14.69</v>
      </c>
      <c r="H5459" s="38">
        <v>13.88</v>
      </c>
      <c r="I5459" s="38">
        <v>14.39</v>
      </c>
      <c r="J5459" s="38">
        <v>14.58</v>
      </c>
      <c r="K5459" s="38">
        <v>14.17</v>
      </c>
      <c r="L5459" s="49">
        <v>-0.09</v>
      </c>
      <c r="M5459" s="38">
        <v>-0.481321043</v>
      </c>
      <c r="N5459" s="38">
        <v>0.29172988300000002</v>
      </c>
      <c r="O5459" s="38">
        <v>14.427242740000001</v>
      </c>
      <c r="P5459" s="38">
        <v>-0.61</v>
      </c>
      <c r="Q5459" s="38">
        <v>0.56999999999999995</v>
      </c>
      <c r="R5459" s="38">
        <v>0.85</v>
      </c>
      <c r="S5459" s="38">
        <v>-5.67</v>
      </c>
      <c r="T5459" s="38">
        <v>-0.46</v>
      </c>
      <c r="U5459" s="38">
        <v>-0.11</v>
      </c>
      <c r="V5459" s="38">
        <v>0.28999999999999998</v>
      </c>
      <c r="W5459" s="38" t="s">
        <v>3929</v>
      </c>
      <c r="X5459" s="59" t="s">
        <v>23896</v>
      </c>
    </row>
    <row r="5460" spans="1:24" x14ac:dyDescent="0.2">
      <c r="A5460" s="38" t="s">
        <v>23897</v>
      </c>
      <c r="B5460" s="38" t="s">
        <v>23898</v>
      </c>
      <c r="C5460" s="38" t="s">
        <v>23899</v>
      </c>
      <c r="D5460" s="38" t="s">
        <v>23900</v>
      </c>
      <c r="E5460" s="38">
        <v>3</v>
      </c>
      <c r="F5460" s="38">
        <v>8.3800000000000008</v>
      </c>
      <c r="G5460" s="38">
        <v>8.1</v>
      </c>
      <c r="H5460" s="38">
        <v>7.99</v>
      </c>
      <c r="I5460" s="38">
        <v>8.0500000000000007</v>
      </c>
      <c r="J5460" s="38">
        <v>8.18</v>
      </c>
      <c r="K5460" s="38">
        <v>7.97</v>
      </c>
      <c r="L5460" s="49">
        <v>-0.09</v>
      </c>
      <c r="M5460" s="38">
        <v>-0.457493023</v>
      </c>
      <c r="N5460" s="38">
        <v>0.280846137</v>
      </c>
      <c r="O5460" s="38">
        <v>8.1100630759999994</v>
      </c>
      <c r="P5460" s="38">
        <v>-0.59</v>
      </c>
      <c r="Q5460" s="38">
        <v>0.57999999999999996</v>
      </c>
      <c r="R5460" s="38">
        <v>0.85</v>
      </c>
      <c r="S5460" s="38">
        <v>-5.68</v>
      </c>
      <c r="T5460" s="38">
        <v>-0.33</v>
      </c>
      <c r="U5460" s="38">
        <v>0.08</v>
      </c>
      <c r="V5460" s="38">
        <v>-0.02</v>
      </c>
      <c r="W5460" s="38" t="s">
        <v>2139</v>
      </c>
      <c r="X5460" s="59" t="s">
        <v>23900</v>
      </c>
    </row>
    <row r="5461" spans="1:24" x14ac:dyDescent="0.2">
      <c r="A5461" s="38" t="s">
        <v>23901</v>
      </c>
      <c r="B5461" s="38" t="s">
        <v>23902</v>
      </c>
      <c r="C5461" s="38" t="s">
        <v>23903</v>
      </c>
      <c r="D5461" s="38" t="s">
        <v>23904</v>
      </c>
      <c r="E5461" s="38">
        <v>8</v>
      </c>
      <c r="F5461" s="38">
        <v>11.25</v>
      </c>
      <c r="G5461" s="38">
        <v>11.1</v>
      </c>
      <c r="H5461" s="38">
        <v>10.41</v>
      </c>
      <c r="I5461" s="38">
        <v>10.77</v>
      </c>
      <c r="J5461" s="38">
        <v>11.14</v>
      </c>
      <c r="K5461" s="38">
        <v>10.56</v>
      </c>
      <c r="L5461" s="49">
        <v>-0.09</v>
      </c>
      <c r="M5461" s="38">
        <v>-0.46879005099999999</v>
      </c>
      <c r="N5461" s="38">
        <v>0.289053689</v>
      </c>
      <c r="O5461" s="38">
        <v>10.87146269</v>
      </c>
      <c r="P5461" s="38">
        <v>-0.59</v>
      </c>
      <c r="Q5461" s="38">
        <v>0.57999999999999996</v>
      </c>
      <c r="R5461" s="38">
        <v>0.85</v>
      </c>
      <c r="S5461" s="38">
        <v>-5.68</v>
      </c>
      <c r="T5461" s="38">
        <v>-0.48</v>
      </c>
      <c r="U5461" s="38">
        <v>0.04</v>
      </c>
      <c r="V5461" s="38">
        <v>0.15</v>
      </c>
      <c r="W5461" s="38" t="s">
        <v>2139</v>
      </c>
      <c r="X5461" s="59" t="s">
        <v>23904</v>
      </c>
    </row>
    <row r="5462" spans="1:24" x14ac:dyDescent="0.2">
      <c r="A5462" s="38" t="s">
        <v>23905</v>
      </c>
      <c r="B5462" s="38" t="s">
        <v>23906</v>
      </c>
      <c r="C5462" s="38" t="s">
        <v>23907</v>
      </c>
      <c r="D5462" s="38" t="s">
        <v>23908</v>
      </c>
      <c r="E5462" s="38">
        <v>7</v>
      </c>
      <c r="F5462" s="38">
        <v>10.84</v>
      </c>
      <c r="G5462" s="38">
        <v>10.91</v>
      </c>
      <c r="H5462" s="38">
        <v>10.86</v>
      </c>
      <c r="I5462" s="38">
        <v>11.05</v>
      </c>
      <c r="J5462" s="38">
        <v>10.86</v>
      </c>
      <c r="K5462" s="38">
        <v>10.43</v>
      </c>
      <c r="L5462" s="49">
        <v>-0.09</v>
      </c>
      <c r="M5462" s="38">
        <v>-0.46258506100000002</v>
      </c>
      <c r="N5462" s="38">
        <v>0.28538124100000001</v>
      </c>
      <c r="O5462" s="38">
        <v>10.826306969999999</v>
      </c>
      <c r="P5462" s="38">
        <v>-0.59</v>
      </c>
      <c r="Q5462" s="38">
        <v>0.57999999999999996</v>
      </c>
      <c r="R5462" s="38">
        <v>0.85</v>
      </c>
      <c r="S5462" s="38">
        <v>-5.68</v>
      </c>
      <c r="T5462" s="38">
        <v>0.21</v>
      </c>
      <c r="U5462" s="38">
        <v>-0.05</v>
      </c>
      <c r="V5462" s="38">
        <v>-0.43</v>
      </c>
      <c r="W5462" s="38" t="s">
        <v>2139</v>
      </c>
      <c r="X5462" s="59" t="s">
        <v>23908</v>
      </c>
    </row>
    <row r="5463" spans="1:24" x14ac:dyDescent="0.2">
      <c r="A5463" s="38" t="s">
        <v>23909</v>
      </c>
      <c r="B5463" s="38" t="s">
        <v>23910</v>
      </c>
      <c r="C5463" s="38" t="s">
        <v>23911</v>
      </c>
      <c r="D5463" s="38" t="s">
        <v>23912</v>
      </c>
      <c r="E5463" s="38">
        <v>15</v>
      </c>
      <c r="F5463" s="38">
        <v>11.43</v>
      </c>
      <c r="G5463" s="38">
        <v>11.34</v>
      </c>
      <c r="H5463" s="38">
        <v>12.12</v>
      </c>
      <c r="I5463" s="38">
        <v>11.59</v>
      </c>
      <c r="J5463" s="38">
        <v>11.42</v>
      </c>
      <c r="K5463" s="38">
        <v>11.6</v>
      </c>
      <c r="L5463" s="49">
        <v>-0.09</v>
      </c>
      <c r="M5463" s="38">
        <v>-0.49105835199999998</v>
      </c>
      <c r="N5463" s="38">
        <v>0.30296205100000001</v>
      </c>
      <c r="O5463" s="38">
        <v>11.58428436</v>
      </c>
      <c r="P5463" s="38">
        <v>-0.59</v>
      </c>
      <c r="Q5463" s="38">
        <v>0.57999999999999996</v>
      </c>
      <c r="R5463" s="38">
        <v>0.85</v>
      </c>
      <c r="S5463" s="38">
        <v>-5.68</v>
      </c>
      <c r="T5463" s="38">
        <v>0.16</v>
      </c>
      <c r="U5463" s="38">
        <v>0.08</v>
      </c>
      <c r="V5463" s="38">
        <v>-0.52</v>
      </c>
      <c r="W5463" s="38" t="s">
        <v>2118</v>
      </c>
      <c r="X5463" s="59" t="s">
        <v>23912</v>
      </c>
    </row>
    <row r="5464" spans="1:24" x14ac:dyDescent="0.2">
      <c r="A5464" s="38" t="s">
        <v>23913</v>
      </c>
      <c r="B5464" s="38" t="s">
        <v>23914</v>
      </c>
      <c r="C5464" s="38" t="s">
        <v>23915</v>
      </c>
      <c r="D5464" s="38" t="s">
        <v>23916</v>
      </c>
      <c r="E5464" s="38">
        <v>3</v>
      </c>
      <c r="F5464" s="38">
        <v>9.33</v>
      </c>
      <c r="G5464" s="38">
        <v>8.8800000000000008</v>
      </c>
      <c r="H5464" s="38">
        <v>9.23</v>
      </c>
      <c r="I5464" s="38">
        <v>8.89</v>
      </c>
      <c r="J5464" s="38">
        <v>9.06</v>
      </c>
      <c r="K5464" s="38">
        <v>9.2100000000000009</v>
      </c>
      <c r="L5464" s="49">
        <v>-0.09</v>
      </c>
      <c r="M5464" s="38">
        <v>-0.49159258300000003</v>
      </c>
      <c r="N5464" s="38">
        <v>0.30334751999999998</v>
      </c>
      <c r="O5464" s="38">
        <v>9.1007331590000007</v>
      </c>
      <c r="P5464" s="38">
        <v>-0.59</v>
      </c>
      <c r="Q5464" s="38">
        <v>0.57999999999999996</v>
      </c>
      <c r="R5464" s="38">
        <v>0.85</v>
      </c>
      <c r="S5464" s="38">
        <v>-5.68</v>
      </c>
      <c r="T5464" s="38">
        <v>-0.44</v>
      </c>
      <c r="U5464" s="38">
        <v>0.18</v>
      </c>
      <c r="V5464" s="38">
        <v>-0.02</v>
      </c>
      <c r="W5464" s="38" t="s">
        <v>2139</v>
      </c>
      <c r="X5464" s="59" t="s">
        <v>23916</v>
      </c>
    </row>
    <row r="5465" spans="1:24" x14ac:dyDescent="0.2">
      <c r="A5465" s="38" t="s">
        <v>23917</v>
      </c>
      <c r="B5465" s="38" t="s">
        <v>23918</v>
      </c>
      <c r="C5465" s="38" t="s">
        <v>23919</v>
      </c>
      <c r="D5465" s="38" t="s">
        <v>23920</v>
      </c>
      <c r="E5465" s="38">
        <v>40</v>
      </c>
      <c r="F5465" s="38">
        <v>13.26</v>
      </c>
      <c r="G5465" s="38">
        <v>13.2</v>
      </c>
      <c r="H5465" s="38">
        <v>13.92</v>
      </c>
      <c r="I5465" s="38">
        <v>13.52</v>
      </c>
      <c r="J5465" s="38">
        <v>13.14</v>
      </c>
      <c r="K5465" s="38">
        <v>13.47</v>
      </c>
      <c r="L5465" s="49">
        <v>-0.09</v>
      </c>
      <c r="M5465" s="38">
        <v>-0.453968394</v>
      </c>
      <c r="N5465" s="38">
        <v>0.28168847299999999</v>
      </c>
      <c r="O5465" s="38">
        <v>13.418586850000001</v>
      </c>
      <c r="P5465" s="38">
        <v>-0.57999999999999996</v>
      </c>
      <c r="Q5465" s="38">
        <v>0.57999999999999996</v>
      </c>
      <c r="R5465" s="38">
        <v>0.85</v>
      </c>
      <c r="S5465" s="38">
        <v>-5.69</v>
      </c>
      <c r="T5465" s="38">
        <v>0.26</v>
      </c>
      <c r="U5465" s="38">
        <v>-0.06</v>
      </c>
      <c r="V5465" s="38">
        <v>-0.45</v>
      </c>
      <c r="W5465" s="38" t="s">
        <v>2139</v>
      </c>
      <c r="X5465" s="59" t="s">
        <v>23920</v>
      </c>
    </row>
    <row r="5466" spans="1:24" x14ac:dyDescent="0.2">
      <c r="A5466" s="38" t="s">
        <v>23921</v>
      </c>
      <c r="B5466" s="38" t="s">
        <v>23922</v>
      </c>
      <c r="C5466" s="38" t="s">
        <v>23923</v>
      </c>
      <c r="D5466" s="38" t="s">
        <v>23924</v>
      </c>
      <c r="E5466" s="38">
        <v>29</v>
      </c>
      <c r="F5466" s="38">
        <v>13.04</v>
      </c>
      <c r="G5466" s="38">
        <v>13.11</v>
      </c>
      <c r="H5466" s="38">
        <v>13.25</v>
      </c>
      <c r="I5466" s="38">
        <v>13.36</v>
      </c>
      <c r="J5466" s="38">
        <v>12.86</v>
      </c>
      <c r="K5466" s="38">
        <v>12.92</v>
      </c>
      <c r="L5466" s="49">
        <v>-0.09</v>
      </c>
      <c r="M5466" s="38">
        <v>-0.45961499</v>
      </c>
      <c r="N5466" s="38">
        <v>0.28588370499999999</v>
      </c>
      <c r="O5466" s="38">
        <v>13.09018536</v>
      </c>
      <c r="P5466" s="38">
        <v>-0.57999999999999996</v>
      </c>
      <c r="Q5466" s="38">
        <v>0.59</v>
      </c>
      <c r="R5466" s="38">
        <v>0.85</v>
      </c>
      <c r="S5466" s="38">
        <v>-5.69</v>
      </c>
      <c r="T5466" s="38">
        <v>0.32</v>
      </c>
      <c r="U5466" s="38">
        <v>-0.25</v>
      </c>
      <c r="V5466" s="38">
        <v>-0.33</v>
      </c>
      <c r="W5466" s="38" t="s">
        <v>2139</v>
      </c>
      <c r="X5466" s="59" t="s">
        <v>23924</v>
      </c>
    </row>
    <row r="5467" spans="1:24" x14ac:dyDescent="0.2">
      <c r="A5467" s="38" t="s">
        <v>23925</v>
      </c>
      <c r="B5467" s="38" t="s">
        <v>23926</v>
      </c>
      <c r="C5467" s="38" t="s">
        <v>23927</v>
      </c>
      <c r="D5467" s="38" t="s">
        <v>23928</v>
      </c>
      <c r="E5467" s="38">
        <v>16</v>
      </c>
      <c r="F5467" s="38">
        <v>12.88</v>
      </c>
      <c r="G5467" s="38">
        <v>12.36</v>
      </c>
      <c r="H5467" s="38">
        <v>12.69</v>
      </c>
      <c r="I5467" s="38">
        <v>12.38</v>
      </c>
      <c r="J5467" s="38">
        <v>12.55</v>
      </c>
      <c r="K5467" s="38">
        <v>12.73</v>
      </c>
      <c r="L5467" s="49">
        <v>-0.09</v>
      </c>
      <c r="M5467" s="38">
        <v>-0.46553223999999999</v>
      </c>
      <c r="N5467" s="38">
        <v>0.290791878</v>
      </c>
      <c r="O5467" s="38">
        <v>12.59857356</v>
      </c>
      <c r="P5467" s="38">
        <v>-0.56999999999999995</v>
      </c>
      <c r="Q5467" s="38">
        <v>0.59</v>
      </c>
      <c r="R5467" s="38">
        <v>0.86</v>
      </c>
      <c r="S5467" s="38">
        <v>-5.69</v>
      </c>
      <c r="T5467" s="38">
        <v>-0.5</v>
      </c>
      <c r="U5467" s="38">
        <v>0.19</v>
      </c>
      <c r="V5467" s="38">
        <v>0.04</v>
      </c>
      <c r="W5467" s="38" t="s">
        <v>2139</v>
      </c>
      <c r="X5467" s="59" t="s">
        <v>23928</v>
      </c>
    </row>
    <row r="5468" spans="1:24" x14ac:dyDescent="0.2">
      <c r="A5468" s="38" t="s">
        <v>23929</v>
      </c>
      <c r="B5468" s="38" t="s">
        <v>23930</v>
      </c>
      <c r="C5468" s="38" t="s">
        <v>23931</v>
      </c>
      <c r="D5468" s="38" t="s">
        <v>23932</v>
      </c>
      <c r="E5468" s="38">
        <v>1</v>
      </c>
      <c r="F5468" s="38">
        <v>7.36</v>
      </c>
      <c r="G5468" s="38">
        <v>7.34</v>
      </c>
      <c r="H5468" s="38">
        <v>7.37</v>
      </c>
      <c r="I5468" s="38">
        <v>7.06</v>
      </c>
      <c r="J5468" s="38">
        <v>7.22</v>
      </c>
      <c r="K5468" s="38">
        <v>7.52</v>
      </c>
      <c r="L5468" s="49">
        <v>-0.09</v>
      </c>
      <c r="M5468" s="38">
        <v>-0.48656085599999999</v>
      </c>
      <c r="N5468" s="38">
        <v>0.30437727799999997</v>
      </c>
      <c r="O5468" s="38">
        <v>7.3093517669999999</v>
      </c>
      <c r="P5468" s="38">
        <v>-0.56999999999999995</v>
      </c>
      <c r="Q5468" s="38">
        <v>0.59</v>
      </c>
      <c r="R5468" s="38">
        <v>0.86</v>
      </c>
      <c r="S5468" s="38">
        <v>-5.69</v>
      </c>
      <c r="T5468" s="38">
        <v>-0.3</v>
      </c>
      <c r="U5468" s="38">
        <v>-0.12</v>
      </c>
      <c r="V5468" s="38">
        <v>0.15</v>
      </c>
      <c r="W5468" s="38" t="s">
        <v>3929</v>
      </c>
      <c r="X5468" s="59" t="s">
        <v>23932</v>
      </c>
    </row>
    <row r="5469" spans="1:24" x14ac:dyDescent="0.2">
      <c r="A5469" s="38" t="s">
        <v>23933</v>
      </c>
      <c r="B5469" s="38" t="s">
        <v>23934</v>
      </c>
      <c r="C5469" s="38" t="s">
        <v>23935</v>
      </c>
      <c r="D5469" s="38" t="s">
        <v>23936</v>
      </c>
      <c r="E5469" s="38">
        <v>3</v>
      </c>
      <c r="F5469" s="38">
        <v>9.0399999999999991</v>
      </c>
      <c r="G5469" s="38">
        <v>8.6999999999999993</v>
      </c>
      <c r="H5469" s="38">
        <v>8.86</v>
      </c>
      <c r="I5469" s="38">
        <v>8.74</v>
      </c>
      <c r="J5469" s="38">
        <v>8.5</v>
      </c>
      <c r="K5469" s="38">
        <v>9.1</v>
      </c>
      <c r="L5469" s="49">
        <v>-0.09</v>
      </c>
      <c r="M5469" s="38">
        <v>-0.47495309299999999</v>
      </c>
      <c r="N5469" s="38">
        <v>0.29794665300000001</v>
      </c>
      <c r="O5469" s="38">
        <v>8.8220166730000003</v>
      </c>
      <c r="P5469" s="38">
        <v>-0.56999999999999995</v>
      </c>
      <c r="Q5469" s="38">
        <v>0.59</v>
      </c>
      <c r="R5469" s="38">
        <v>0.86</v>
      </c>
      <c r="S5469" s="38">
        <v>-5.69</v>
      </c>
      <c r="T5469" s="38">
        <v>-0.3</v>
      </c>
      <c r="U5469" s="38">
        <v>-0.2</v>
      </c>
      <c r="V5469" s="38">
        <v>0.24</v>
      </c>
      <c r="W5469" s="38" t="s">
        <v>3929</v>
      </c>
      <c r="X5469" s="59" t="s">
        <v>23936</v>
      </c>
    </row>
    <row r="5470" spans="1:24" x14ac:dyDescent="0.2">
      <c r="A5470" s="38" t="s">
        <v>23937</v>
      </c>
      <c r="B5470" s="38" t="s">
        <v>23938</v>
      </c>
      <c r="C5470" s="38" t="s">
        <v>23939</v>
      </c>
      <c r="D5470" s="38" t="s">
        <v>23940</v>
      </c>
      <c r="E5470" s="38">
        <v>3</v>
      </c>
      <c r="F5470" s="38">
        <v>9.23</v>
      </c>
      <c r="G5470" s="38">
        <v>9.36</v>
      </c>
      <c r="H5470" s="38">
        <v>9.5299999999999994</v>
      </c>
      <c r="I5470" s="38">
        <v>9.15</v>
      </c>
      <c r="J5470" s="38">
        <v>8.93</v>
      </c>
      <c r="K5470" s="38">
        <v>9.77</v>
      </c>
      <c r="L5470" s="49">
        <v>-0.09</v>
      </c>
      <c r="M5470" s="38">
        <v>-0.49386645400000001</v>
      </c>
      <c r="N5470" s="38">
        <v>0.30996642800000002</v>
      </c>
      <c r="O5470" s="38">
        <v>9.3289042379999998</v>
      </c>
      <c r="P5470" s="38">
        <v>-0.56999999999999995</v>
      </c>
      <c r="Q5470" s="38">
        <v>0.59</v>
      </c>
      <c r="R5470" s="38">
        <v>0.86</v>
      </c>
      <c r="S5470" s="38">
        <v>-5.69</v>
      </c>
      <c r="T5470" s="38">
        <v>-0.08</v>
      </c>
      <c r="U5470" s="38">
        <v>-0.43</v>
      </c>
      <c r="V5470" s="38">
        <v>0.24</v>
      </c>
      <c r="W5470" s="38" t="s">
        <v>3929</v>
      </c>
      <c r="X5470" s="59" t="s">
        <v>23940</v>
      </c>
    </row>
    <row r="5471" spans="1:24" x14ac:dyDescent="0.2">
      <c r="A5471" s="38" t="s">
        <v>23941</v>
      </c>
      <c r="B5471" s="38" t="s">
        <v>23942</v>
      </c>
      <c r="C5471" s="38" t="s">
        <v>23943</v>
      </c>
      <c r="D5471" s="38" t="s">
        <v>23944</v>
      </c>
      <c r="E5471" s="38">
        <v>1</v>
      </c>
      <c r="F5471" s="38">
        <v>6.09</v>
      </c>
      <c r="G5471" s="38">
        <v>5.91</v>
      </c>
      <c r="H5471" s="38">
        <v>5.88</v>
      </c>
      <c r="I5471" s="38">
        <v>5.82</v>
      </c>
      <c r="J5471" s="38">
        <v>5.9</v>
      </c>
      <c r="K5471" s="38">
        <v>5.88</v>
      </c>
      <c r="L5471" s="49">
        <v>-0.09</v>
      </c>
      <c r="M5471" s="38">
        <v>-0.50304491699999998</v>
      </c>
      <c r="N5471" s="38">
        <v>0.31959786899999998</v>
      </c>
      <c r="O5471" s="38">
        <v>5.9146547680000001</v>
      </c>
      <c r="P5471" s="38">
        <v>-0.55000000000000004</v>
      </c>
      <c r="Q5471" s="38">
        <v>0.6</v>
      </c>
      <c r="R5471" s="38">
        <v>0.86</v>
      </c>
      <c r="S5471" s="38">
        <v>-5.7</v>
      </c>
      <c r="T5471" s="38">
        <v>-0.27</v>
      </c>
      <c r="U5471" s="38">
        <v>-0.01</v>
      </c>
      <c r="V5471" s="38">
        <v>0</v>
      </c>
      <c r="W5471" s="38" t="s">
        <v>3929</v>
      </c>
      <c r="X5471" s="59" t="s">
        <v>23944</v>
      </c>
    </row>
    <row r="5472" spans="1:24" x14ac:dyDescent="0.2">
      <c r="A5472" s="38" t="s">
        <v>23945</v>
      </c>
      <c r="B5472" s="38" t="s">
        <v>23946</v>
      </c>
      <c r="C5472" s="38" t="s">
        <v>23947</v>
      </c>
      <c r="D5472" s="38" t="s">
        <v>23948</v>
      </c>
      <c r="E5472" s="38">
        <v>1</v>
      </c>
      <c r="F5472" s="38">
        <v>5.9</v>
      </c>
      <c r="G5472" s="38">
        <v>6.3</v>
      </c>
      <c r="H5472" s="38">
        <v>6.31</v>
      </c>
      <c r="I5472" s="38">
        <v>6.04</v>
      </c>
      <c r="J5472" s="38">
        <v>6.1</v>
      </c>
      <c r="K5472" s="38">
        <v>6.1</v>
      </c>
      <c r="L5472" s="49">
        <v>-0.09</v>
      </c>
      <c r="M5472" s="38">
        <v>-0.50871153700000005</v>
      </c>
      <c r="N5472" s="38">
        <v>0.32461849799999998</v>
      </c>
      <c r="O5472" s="38">
        <v>6.1258649939999996</v>
      </c>
      <c r="P5472" s="38">
        <v>-0.55000000000000004</v>
      </c>
      <c r="Q5472" s="38">
        <v>0.61</v>
      </c>
      <c r="R5472" s="38">
        <v>0.86</v>
      </c>
      <c r="S5472" s="38">
        <v>-5.7</v>
      </c>
      <c r="T5472" s="38">
        <v>0.14000000000000001</v>
      </c>
      <c r="U5472" s="38">
        <v>-0.2</v>
      </c>
      <c r="V5472" s="38">
        <v>-0.21</v>
      </c>
      <c r="W5472" s="38" t="s">
        <v>2139</v>
      </c>
      <c r="X5472" s="59" t="s">
        <v>23948</v>
      </c>
    </row>
    <row r="5473" spans="1:24" x14ac:dyDescent="0.2">
      <c r="A5473" s="38" t="s">
        <v>23949</v>
      </c>
      <c r="B5473" s="38" t="s">
        <v>23950</v>
      </c>
      <c r="C5473" s="38" t="s">
        <v>23951</v>
      </c>
      <c r="D5473" s="38" t="s">
        <v>23952</v>
      </c>
      <c r="E5473" s="38">
        <v>7</v>
      </c>
      <c r="F5473" s="38">
        <v>11.72</v>
      </c>
      <c r="G5473" s="38">
        <v>10.93</v>
      </c>
      <c r="H5473" s="38">
        <v>11.47</v>
      </c>
      <c r="I5473" s="38">
        <v>11.25</v>
      </c>
      <c r="J5473" s="38">
        <v>11.19</v>
      </c>
      <c r="K5473" s="38">
        <v>11.41</v>
      </c>
      <c r="L5473" s="49">
        <v>-0.09</v>
      </c>
      <c r="M5473" s="38">
        <v>-0.48364104000000002</v>
      </c>
      <c r="N5473" s="38">
        <v>0.30901446900000001</v>
      </c>
      <c r="O5473" s="38">
        <v>11.328033489999999</v>
      </c>
      <c r="P5473" s="38">
        <v>-0.55000000000000004</v>
      </c>
      <c r="Q5473" s="38">
        <v>0.61</v>
      </c>
      <c r="R5473" s="38">
        <v>0.86</v>
      </c>
      <c r="S5473" s="38">
        <v>-5.71</v>
      </c>
      <c r="T5473" s="38">
        <v>-0.47</v>
      </c>
      <c r="U5473" s="38">
        <v>0.26</v>
      </c>
      <c r="V5473" s="38">
        <v>-0.06</v>
      </c>
      <c r="W5473" s="38" t="s">
        <v>2139</v>
      </c>
      <c r="X5473" s="59" t="s">
        <v>23952</v>
      </c>
    </row>
    <row r="5474" spans="1:24" x14ac:dyDescent="0.2">
      <c r="A5474" s="38" t="s">
        <v>23953</v>
      </c>
      <c r="B5474" s="38" t="s">
        <v>23954</v>
      </c>
      <c r="C5474" s="38" t="s">
        <v>23955</v>
      </c>
      <c r="D5474" s="38" t="s">
        <v>23956</v>
      </c>
      <c r="E5474" s="38">
        <v>1</v>
      </c>
      <c r="F5474" s="38">
        <v>7.4</v>
      </c>
      <c r="G5474" s="38">
        <v>8.14</v>
      </c>
      <c r="H5474" s="38">
        <v>8.06</v>
      </c>
      <c r="I5474" s="38">
        <v>7.59</v>
      </c>
      <c r="J5474" s="38">
        <v>7.73</v>
      </c>
      <c r="K5474" s="38">
        <v>8.01</v>
      </c>
      <c r="L5474" s="49">
        <v>-0.09</v>
      </c>
      <c r="M5474" s="38">
        <v>-0.51013510299999998</v>
      </c>
      <c r="N5474" s="38">
        <v>0.32843756600000001</v>
      </c>
      <c r="O5474" s="38">
        <v>7.820537828</v>
      </c>
      <c r="P5474" s="38">
        <v>-0.54</v>
      </c>
      <c r="Q5474" s="38">
        <v>0.61</v>
      </c>
      <c r="R5474" s="38">
        <v>0.86</v>
      </c>
      <c r="S5474" s="38">
        <v>-5.71</v>
      </c>
      <c r="T5474" s="38">
        <v>0.19</v>
      </c>
      <c r="U5474" s="38">
        <v>-0.41</v>
      </c>
      <c r="V5474" s="38">
        <v>-0.05</v>
      </c>
      <c r="W5474" s="38" t="s">
        <v>2139</v>
      </c>
      <c r="X5474" s="59" t="s">
        <v>23956</v>
      </c>
    </row>
    <row r="5475" spans="1:24" x14ac:dyDescent="0.2">
      <c r="A5475" s="38" t="s">
        <v>23957</v>
      </c>
      <c r="B5475" s="38" t="s">
        <v>23958</v>
      </c>
      <c r="C5475" s="38" t="s">
        <v>23959</v>
      </c>
      <c r="D5475" s="38" t="s">
        <v>23960</v>
      </c>
      <c r="E5475" s="38">
        <v>1</v>
      </c>
      <c r="F5475" s="38">
        <v>7.37</v>
      </c>
      <c r="G5475" s="38">
        <v>7.96</v>
      </c>
      <c r="H5475" s="38">
        <v>7.36</v>
      </c>
      <c r="I5475" s="38">
        <v>7.16</v>
      </c>
      <c r="J5475" s="38">
        <v>7.71</v>
      </c>
      <c r="K5475" s="38">
        <v>7.56</v>
      </c>
      <c r="L5475" s="49">
        <v>-0.09</v>
      </c>
      <c r="M5475" s="38">
        <v>-0.485997236</v>
      </c>
      <c r="N5475" s="38">
        <v>0.31299998899999998</v>
      </c>
      <c r="O5475" s="38">
        <v>7.5217830909999996</v>
      </c>
      <c r="P5475" s="38">
        <v>-0.54</v>
      </c>
      <c r="Q5475" s="38">
        <v>0.61</v>
      </c>
      <c r="R5475" s="38">
        <v>0.86</v>
      </c>
      <c r="S5475" s="38">
        <v>-5.71</v>
      </c>
      <c r="T5475" s="38">
        <v>-0.21</v>
      </c>
      <c r="U5475" s="38">
        <v>-0.25</v>
      </c>
      <c r="V5475" s="38">
        <v>0.2</v>
      </c>
      <c r="W5475" s="38" t="s">
        <v>3929</v>
      </c>
      <c r="X5475" s="59" t="s">
        <v>23960</v>
      </c>
    </row>
    <row r="5476" spans="1:24" x14ac:dyDescent="0.2">
      <c r="A5476" s="38" t="s">
        <v>23961</v>
      </c>
      <c r="B5476" s="38" t="s">
        <v>23962</v>
      </c>
      <c r="C5476" s="38" t="s">
        <v>23963</v>
      </c>
      <c r="D5476" s="38" t="s">
        <v>23964</v>
      </c>
      <c r="E5476" s="38">
        <v>6</v>
      </c>
      <c r="F5476" s="38">
        <v>10.35</v>
      </c>
      <c r="G5476" s="38">
        <v>11.62</v>
      </c>
      <c r="H5476" s="38">
        <v>9.3000000000000007</v>
      </c>
      <c r="I5476" s="38">
        <v>10.75</v>
      </c>
      <c r="J5476" s="38">
        <v>11.28</v>
      </c>
      <c r="K5476" s="38">
        <v>8.9700000000000006</v>
      </c>
      <c r="L5476" s="49">
        <v>-0.09</v>
      </c>
      <c r="M5476" s="38">
        <v>-0.53147282200000001</v>
      </c>
      <c r="N5476" s="38">
        <v>0.34909919700000003</v>
      </c>
      <c r="O5476" s="38">
        <v>10.37939794</v>
      </c>
      <c r="P5476" s="38">
        <v>-0.51</v>
      </c>
      <c r="Q5476" s="38">
        <v>0.63</v>
      </c>
      <c r="R5476" s="38">
        <v>0.87</v>
      </c>
      <c r="S5476" s="38">
        <v>-5.72</v>
      </c>
      <c r="T5476" s="38">
        <v>0.4</v>
      </c>
      <c r="U5476" s="38">
        <v>-0.34</v>
      </c>
      <c r="V5476" s="38">
        <v>-0.33</v>
      </c>
      <c r="W5476" s="38" t="s">
        <v>2139</v>
      </c>
      <c r="X5476" s="59" t="s">
        <v>23964</v>
      </c>
    </row>
    <row r="5477" spans="1:24" x14ac:dyDescent="0.2">
      <c r="A5477" s="38" t="s">
        <v>23965</v>
      </c>
      <c r="B5477" s="38" t="s">
        <v>23966</v>
      </c>
      <c r="C5477" s="38" t="s">
        <v>23967</v>
      </c>
      <c r="D5477" s="38" t="s">
        <v>23968</v>
      </c>
      <c r="E5477" s="38">
        <v>1</v>
      </c>
      <c r="F5477" s="38">
        <v>6.49</v>
      </c>
      <c r="G5477" s="38">
        <v>6.67</v>
      </c>
      <c r="H5477" s="38">
        <v>6.72</v>
      </c>
      <c r="I5477" s="38">
        <v>6.55</v>
      </c>
      <c r="J5477" s="38">
        <v>6.75</v>
      </c>
      <c r="K5477" s="38">
        <v>6.3</v>
      </c>
      <c r="L5477" s="49">
        <v>-0.09</v>
      </c>
      <c r="M5477" s="38">
        <v>-0.52773273700000001</v>
      </c>
      <c r="N5477" s="38">
        <v>0.34659417100000001</v>
      </c>
      <c r="O5477" s="38">
        <v>6.5796315669999998</v>
      </c>
      <c r="P5477" s="38">
        <v>-0.51</v>
      </c>
      <c r="Q5477" s="38">
        <v>0.63</v>
      </c>
      <c r="R5477" s="38">
        <v>0.87</v>
      </c>
      <c r="S5477" s="38">
        <v>-5.72</v>
      </c>
      <c r="T5477" s="38">
        <v>0.06</v>
      </c>
      <c r="U5477" s="38">
        <v>0.08</v>
      </c>
      <c r="V5477" s="38">
        <v>-0.42</v>
      </c>
      <c r="W5477" s="38" t="s">
        <v>2118</v>
      </c>
      <c r="X5477" s="59" t="s">
        <v>23968</v>
      </c>
    </row>
    <row r="5478" spans="1:24" x14ac:dyDescent="0.2">
      <c r="A5478" s="38" t="s">
        <v>23969</v>
      </c>
      <c r="B5478" s="38" t="s">
        <v>23970</v>
      </c>
      <c r="C5478" s="38" t="s">
        <v>23971</v>
      </c>
      <c r="D5478" s="38" t="s">
        <v>23972</v>
      </c>
      <c r="E5478" s="38">
        <v>1</v>
      </c>
      <c r="F5478" s="38">
        <v>5.16</v>
      </c>
      <c r="G5478" s="38">
        <v>5.2</v>
      </c>
      <c r="H5478" s="38">
        <v>4.5199999999999996</v>
      </c>
      <c r="I5478" s="38">
        <v>5.0599999999999996</v>
      </c>
      <c r="J5478" s="38">
        <v>4.8899999999999997</v>
      </c>
      <c r="K5478" s="38">
        <v>4.6399999999999997</v>
      </c>
      <c r="L5478" s="49">
        <v>-0.09</v>
      </c>
      <c r="M5478" s="38">
        <v>-0.55866474499999996</v>
      </c>
      <c r="N5478" s="38">
        <v>0.37276495399999998</v>
      </c>
      <c r="O5478" s="38">
        <v>4.9110371669999999</v>
      </c>
      <c r="P5478" s="38">
        <v>-0.49</v>
      </c>
      <c r="Q5478" s="38">
        <v>0.64</v>
      </c>
      <c r="R5478" s="38">
        <v>0.88</v>
      </c>
      <c r="S5478" s="38">
        <v>-5.73</v>
      </c>
      <c r="T5478" s="38">
        <v>-0.1</v>
      </c>
      <c r="U5478" s="38">
        <v>-0.31</v>
      </c>
      <c r="V5478" s="38">
        <v>0.12</v>
      </c>
      <c r="W5478" s="38" t="s">
        <v>3929</v>
      </c>
      <c r="X5478" s="59" t="s">
        <v>23972</v>
      </c>
    </row>
    <row r="5479" spans="1:24" x14ac:dyDescent="0.2">
      <c r="A5479" s="38" t="s">
        <v>23973</v>
      </c>
      <c r="B5479" s="38" t="s">
        <v>23974</v>
      </c>
      <c r="C5479" s="38" t="s">
        <v>23975</v>
      </c>
      <c r="D5479" s="38" t="s">
        <v>23976</v>
      </c>
      <c r="E5479" s="38">
        <v>1</v>
      </c>
      <c r="F5479" s="38">
        <v>5.33</v>
      </c>
      <c r="G5479" s="38">
        <v>5.37</v>
      </c>
      <c r="H5479" s="38">
        <v>4.8099999999999996</v>
      </c>
      <c r="I5479" s="38">
        <v>5.04</v>
      </c>
      <c r="J5479" s="38">
        <v>5.35</v>
      </c>
      <c r="K5479" s="38">
        <v>4.8499999999999996</v>
      </c>
      <c r="L5479" s="49">
        <v>-0.09</v>
      </c>
      <c r="M5479" s="38">
        <v>-0.533917537</v>
      </c>
      <c r="N5479" s="38">
        <v>0.35732444499999999</v>
      </c>
      <c r="O5479" s="38">
        <v>5.1250610419999996</v>
      </c>
      <c r="P5479" s="38">
        <v>-0.49</v>
      </c>
      <c r="Q5479" s="38">
        <v>0.64</v>
      </c>
      <c r="R5479" s="38">
        <v>0.88</v>
      </c>
      <c r="S5479" s="38">
        <v>-5.73</v>
      </c>
      <c r="T5479" s="38">
        <v>-0.28999999999999998</v>
      </c>
      <c r="U5479" s="38">
        <v>-0.02</v>
      </c>
      <c r="V5479" s="38">
        <v>0.04</v>
      </c>
      <c r="W5479" s="38" t="s">
        <v>3929</v>
      </c>
      <c r="X5479" s="59" t="s">
        <v>23976</v>
      </c>
    </row>
    <row r="5480" spans="1:24" x14ac:dyDescent="0.2">
      <c r="A5480" s="38" t="s">
        <v>23977</v>
      </c>
      <c r="B5480" s="38" t="s">
        <v>23978</v>
      </c>
      <c r="C5480" s="38" t="s">
        <v>23979</v>
      </c>
      <c r="D5480" s="38" t="s">
        <v>23980</v>
      </c>
      <c r="E5480" s="38">
        <v>1</v>
      </c>
      <c r="F5480" s="38">
        <v>7.72</v>
      </c>
      <c r="G5480" s="38">
        <v>7.86</v>
      </c>
      <c r="H5480" s="38">
        <v>6.67</v>
      </c>
      <c r="I5480" s="38">
        <v>7.68</v>
      </c>
      <c r="J5480" s="38">
        <v>7.4</v>
      </c>
      <c r="K5480" s="38">
        <v>6.89</v>
      </c>
      <c r="L5480" s="49">
        <v>-0.09</v>
      </c>
      <c r="M5480" s="38">
        <v>-0.53850124600000004</v>
      </c>
      <c r="N5480" s="38">
        <v>0.36288065899999999</v>
      </c>
      <c r="O5480" s="38">
        <v>7.3711384200000003</v>
      </c>
      <c r="P5480" s="38">
        <v>-0.48</v>
      </c>
      <c r="Q5480" s="38">
        <v>0.65</v>
      </c>
      <c r="R5480" s="38">
        <v>0.88</v>
      </c>
      <c r="S5480" s="38">
        <v>-5.74</v>
      </c>
      <c r="T5480" s="38">
        <v>-0.04</v>
      </c>
      <c r="U5480" s="38">
        <v>-0.46</v>
      </c>
      <c r="V5480" s="38">
        <v>0.22</v>
      </c>
      <c r="W5480" s="38" t="s">
        <v>3929</v>
      </c>
      <c r="X5480" s="59" t="s">
        <v>23980</v>
      </c>
    </row>
    <row r="5481" spans="1:24" x14ac:dyDescent="0.2">
      <c r="A5481" s="38" t="s">
        <v>23981</v>
      </c>
      <c r="B5481" s="38" t="s">
        <v>23982</v>
      </c>
      <c r="C5481" s="38" t="s">
        <v>23983</v>
      </c>
      <c r="D5481" s="38" t="s">
        <v>23984</v>
      </c>
      <c r="E5481" s="38">
        <v>1</v>
      </c>
      <c r="F5481" s="38">
        <v>6.48</v>
      </c>
      <c r="G5481" s="38">
        <v>6.92</v>
      </c>
      <c r="H5481" s="38">
        <v>6.78</v>
      </c>
      <c r="I5481" s="38">
        <v>6.86</v>
      </c>
      <c r="J5481" s="38">
        <v>6.67</v>
      </c>
      <c r="K5481" s="38">
        <v>6.37</v>
      </c>
      <c r="L5481" s="49">
        <v>-0.09</v>
      </c>
      <c r="M5481" s="38">
        <v>-0.59954734899999995</v>
      </c>
      <c r="N5481" s="38">
        <v>0.41096428699999998</v>
      </c>
      <c r="O5481" s="38">
        <v>6.6797233079999998</v>
      </c>
      <c r="P5481" s="38">
        <v>-0.46</v>
      </c>
      <c r="Q5481" s="38">
        <v>0.66</v>
      </c>
      <c r="R5481" s="38">
        <v>0.89</v>
      </c>
      <c r="S5481" s="38">
        <v>-5.75</v>
      </c>
      <c r="T5481" s="38">
        <v>0.38</v>
      </c>
      <c r="U5481" s="38">
        <v>-0.25</v>
      </c>
      <c r="V5481" s="38">
        <v>-0.41</v>
      </c>
      <c r="W5481" s="38" t="s">
        <v>2139</v>
      </c>
      <c r="X5481" s="59" t="s">
        <v>23984</v>
      </c>
    </row>
    <row r="5482" spans="1:24" x14ac:dyDescent="0.2">
      <c r="A5482" s="38" t="s">
        <v>23985</v>
      </c>
      <c r="B5482" s="38" t="s">
        <v>23986</v>
      </c>
      <c r="C5482" s="38" t="s">
        <v>23987</v>
      </c>
      <c r="D5482" s="38" t="s">
        <v>23988</v>
      </c>
      <c r="E5482" s="38">
        <v>1</v>
      </c>
      <c r="F5482" s="38">
        <v>6.81</v>
      </c>
      <c r="G5482" s="38">
        <v>6.23</v>
      </c>
      <c r="H5482" s="38">
        <v>6.69</v>
      </c>
      <c r="I5482" s="38">
        <v>6.31</v>
      </c>
      <c r="J5482" s="38">
        <v>6.52</v>
      </c>
      <c r="K5482" s="38">
        <v>6.62</v>
      </c>
      <c r="L5482" s="49">
        <v>-0.09</v>
      </c>
      <c r="M5482" s="38">
        <v>-0.58867265999999996</v>
      </c>
      <c r="N5482" s="38">
        <v>0.40619350700000001</v>
      </c>
      <c r="O5482" s="38">
        <v>6.5292388280000004</v>
      </c>
      <c r="P5482" s="38">
        <v>-0.45</v>
      </c>
      <c r="Q5482" s="38">
        <v>0.67</v>
      </c>
      <c r="R5482" s="38">
        <v>0.89</v>
      </c>
      <c r="S5482" s="38">
        <v>-5.75</v>
      </c>
      <c r="T5482" s="38">
        <v>-0.5</v>
      </c>
      <c r="U5482" s="38">
        <v>0.28999999999999998</v>
      </c>
      <c r="V5482" s="38">
        <v>-7.0000000000000007E-2</v>
      </c>
      <c r="W5482" s="38" t="s">
        <v>2139</v>
      </c>
      <c r="X5482" s="59" t="s">
        <v>23988</v>
      </c>
    </row>
    <row r="5483" spans="1:24" x14ac:dyDescent="0.2">
      <c r="A5483" s="38" t="s">
        <v>23989</v>
      </c>
      <c r="B5483" s="38" t="s">
        <v>23990</v>
      </c>
      <c r="C5483" s="38" t="s">
        <v>23991</v>
      </c>
      <c r="D5483" s="38" t="s">
        <v>23992</v>
      </c>
      <c r="E5483" s="38">
        <v>5</v>
      </c>
      <c r="F5483" s="38">
        <v>9.36</v>
      </c>
      <c r="G5483" s="38">
        <v>9.6199999999999992</v>
      </c>
      <c r="H5483" s="38">
        <v>9.73</v>
      </c>
      <c r="I5483" s="38">
        <v>8.7899999999999991</v>
      </c>
      <c r="J5483" s="38">
        <v>9.5500000000000007</v>
      </c>
      <c r="K5483" s="38">
        <v>10.11</v>
      </c>
      <c r="L5483" s="49">
        <v>-0.09</v>
      </c>
      <c r="M5483" s="38">
        <v>-0.57513488099999999</v>
      </c>
      <c r="N5483" s="38">
        <v>0.40407188700000002</v>
      </c>
      <c r="O5483" s="38">
        <v>9.5278177789999994</v>
      </c>
      <c r="P5483" s="38">
        <v>-0.43</v>
      </c>
      <c r="Q5483" s="38">
        <v>0.68</v>
      </c>
      <c r="R5483" s="38">
        <v>0.89</v>
      </c>
      <c r="S5483" s="38">
        <v>-5.76</v>
      </c>
      <c r="T5483" s="38">
        <v>-0.56999999999999995</v>
      </c>
      <c r="U5483" s="38">
        <v>-7.0000000000000007E-2</v>
      </c>
      <c r="V5483" s="38">
        <v>0.38</v>
      </c>
      <c r="W5483" s="38" t="s">
        <v>3929</v>
      </c>
      <c r="X5483" s="59" t="s">
        <v>23992</v>
      </c>
    </row>
    <row r="5484" spans="1:24" x14ac:dyDescent="0.2">
      <c r="A5484" s="38" t="s">
        <v>23993</v>
      </c>
      <c r="B5484" s="38" t="s">
        <v>23994</v>
      </c>
      <c r="C5484" s="38" t="s">
        <v>23995</v>
      </c>
      <c r="D5484" s="38" t="s">
        <v>23996</v>
      </c>
      <c r="E5484" s="38">
        <v>9</v>
      </c>
      <c r="F5484" s="38">
        <v>11.67</v>
      </c>
      <c r="G5484" s="38">
        <v>11.17</v>
      </c>
      <c r="H5484" s="38">
        <v>11.36</v>
      </c>
      <c r="I5484" s="38">
        <v>11.81</v>
      </c>
      <c r="J5484" s="38">
        <v>11.46</v>
      </c>
      <c r="K5484" s="38">
        <v>10.68</v>
      </c>
      <c r="L5484" s="49">
        <v>-0.09</v>
      </c>
      <c r="M5484" s="38">
        <v>-0.60504902500000002</v>
      </c>
      <c r="N5484" s="38">
        <v>0.43198508099999999</v>
      </c>
      <c r="O5484" s="38">
        <v>11.359476949999999</v>
      </c>
      <c r="P5484" s="38">
        <v>-0.42</v>
      </c>
      <c r="Q5484" s="38">
        <v>0.69</v>
      </c>
      <c r="R5484" s="38">
        <v>0.9</v>
      </c>
      <c r="S5484" s="38">
        <v>-5.77</v>
      </c>
      <c r="T5484" s="38">
        <v>0.14000000000000001</v>
      </c>
      <c r="U5484" s="38">
        <v>0.28999999999999998</v>
      </c>
      <c r="V5484" s="38">
        <v>-0.68</v>
      </c>
      <c r="W5484" s="38" t="s">
        <v>2118</v>
      </c>
      <c r="X5484" s="59" t="s">
        <v>23996</v>
      </c>
    </row>
    <row r="5485" spans="1:24" x14ac:dyDescent="0.2">
      <c r="A5485" s="38" t="s">
        <v>23997</v>
      </c>
      <c r="B5485" s="38" t="s">
        <v>23998</v>
      </c>
      <c r="C5485" s="38" t="s">
        <v>23999</v>
      </c>
      <c r="D5485" s="38" t="s">
        <v>24000</v>
      </c>
      <c r="E5485" s="38">
        <v>1</v>
      </c>
      <c r="F5485" s="38">
        <v>4.99</v>
      </c>
      <c r="G5485" s="38">
        <v>5.35</v>
      </c>
      <c r="H5485" s="38">
        <v>5.07</v>
      </c>
      <c r="I5485" s="38">
        <v>5.36</v>
      </c>
      <c r="J5485" s="38">
        <v>4.83</v>
      </c>
      <c r="K5485" s="38">
        <v>4.93</v>
      </c>
      <c r="L5485" s="49">
        <v>-0.09</v>
      </c>
      <c r="M5485" s="38">
        <v>-0.65698292199999997</v>
      </c>
      <c r="N5485" s="38">
        <v>0.46947731300000001</v>
      </c>
      <c r="O5485" s="38">
        <v>5.0857578739999996</v>
      </c>
      <c r="P5485" s="38">
        <v>-0.41</v>
      </c>
      <c r="Q5485" s="38">
        <v>0.7</v>
      </c>
      <c r="R5485" s="38">
        <v>0.9</v>
      </c>
      <c r="S5485" s="38">
        <v>-5.77</v>
      </c>
      <c r="T5485" s="38">
        <v>0.37</v>
      </c>
      <c r="U5485" s="38">
        <v>-0.52</v>
      </c>
      <c r="V5485" s="38">
        <v>-0.14000000000000001</v>
      </c>
      <c r="W5485" s="38" t="s">
        <v>2139</v>
      </c>
      <c r="X5485" s="59" t="s">
        <v>24000</v>
      </c>
    </row>
    <row r="5486" spans="1:24" x14ac:dyDescent="0.2">
      <c r="A5486" s="38" t="s">
        <v>24001</v>
      </c>
      <c r="B5486" s="38" t="s">
        <v>24002</v>
      </c>
      <c r="C5486" s="38" t="s">
        <v>24003</v>
      </c>
      <c r="D5486" s="38" t="s">
        <v>24004</v>
      </c>
      <c r="E5486" s="38">
        <v>1</v>
      </c>
      <c r="F5486" s="38">
        <v>5.39</v>
      </c>
      <c r="G5486" s="38">
        <v>5.08</v>
      </c>
      <c r="H5486" s="38">
        <v>4.9400000000000004</v>
      </c>
      <c r="I5486" s="38">
        <v>4.88</v>
      </c>
      <c r="J5486" s="38">
        <v>5.0199999999999996</v>
      </c>
      <c r="K5486" s="38">
        <v>5.25</v>
      </c>
      <c r="L5486" s="49">
        <v>-0.09</v>
      </c>
      <c r="M5486" s="38">
        <v>-0.63282946600000001</v>
      </c>
      <c r="N5486" s="38">
        <v>0.461229691</v>
      </c>
      <c r="O5486" s="38">
        <v>5.094891047</v>
      </c>
      <c r="P5486" s="38">
        <v>-0.39</v>
      </c>
      <c r="Q5486" s="38">
        <v>0.71</v>
      </c>
      <c r="R5486" s="38">
        <v>0.91</v>
      </c>
      <c r="S5486" s="38">
        <v>-5.78</v>
      </c>
      <c r="T5486" s="38">
        <v>-0.51</v>
      </c>
      <c r="U5486" s="38">
        <v>-0.06</v>
      </c>
      <c r="V5486" s="38">
        <v>0.31</v>
      </c>
      <c r="W5486" s="38" t="s">
        <v>3929</v>
      </c>
      <c r="X5486" s="59" t="s">
        <v>24004</v>
      </c>
    </row>
    <row r="5487" spans="1:24" x14ac:dyDescent="0.2">
      <c r="A5487" s="38" t="s">
        <v>24005</v>
      </c>
      <c r="B5487" s="38" t="s">
        <v>24006</v>
      </c>
      <c r="C5487" s="38" t="s">
        <v>24007</v>
      </c>
      <c r="D5487" s="38" t="s">
        <v>24008</v>
      </c>
      <c r="E5487" s="38">
        <v>3</v>
      </c>
      <c r="F5487" s="38">
        <v>7.1</v>
      </c>
      <c r="G5487" s="38">
        <v>7.79</v>
      </c>
      <c r="H5487" s="38">
        <v>9.39</v>
      </c>
      <c r="I5487" s="38">
        <v>7.76</v>
      </c>
      <c r="J5487" s="38">
        <v>7.54</v>
      </c>
      <c r="K5487" s="38">
        <v>8.7200000000000006</v>
      </c>
      <c r="L5487" s="49">
        <v>-0.09</v>
      </c>
      <c r="M5487" s="38">
        <v>-0.75767822699999998</v>
      </c>
      <c r="N5487" s="38">
        <v>0.57937545999999995</v>
      </c>
      <c r="O5487" s="38">
        <v>8.0499434030000003</v>
      </c>
      <c r="P5487" s="38">
        <v>-0.33</v>
      </c>
      <c r="Q5487" s="38">
        <v>0.75</v>
      </c>
      <c r="R5487" s="38">
        <v>0.92</v>
      </c>
      <c r="S5487" s="38">
        <v>-5.8</v>
      </c>
      <c r="T5487" s="38">
        <v>0.66</v>
      </c>
      <c r="U5487" s="38">
        <v>-0.25</v>
      </c>
      <c r="V5487" s="38">
        <v>-0.67</v>
      </c>
      <c r="W5487" s="38" t="s">
        <v>2139</v>
      </c>
      <c r="X5487" s="59" t="s">
        <v>24008</v>
      </c>
    </row>
    <row r="5488" spans="1:24" x14ac:dyDescent="0.2">
      <c r="A5488" s="38" t="s">
        <v>24009</v>
      </c>
      <c r="B5488" s="38" t="s">
        <v>24010</v>
      </c>
      <c r="C5488" s="38" t="s">
        <v>24011</v>
      </c>
      <c r="D5488" s="38" t="s">
        <v>24012</v>
      </c>
      <c r="E5488" s="38">
        <v>12</v>
      </c>
      <c r="F5488" s="38">
        <v>10.95</v>
      </c>
      <c r="G5488" s="38">
        <v>12.1</v>
      </c>
      <c r="H5488" s="38">
        <v>11.74</v>
      </c>
      <c r="I5488" s="38">
        <v>11.76</v>
      </c>
      <c r="J5488" s="38">
        <v>11.7</v>
      </c>
      <c r="K5488" s="38">
        <v>11.08</v>
      </c>
      <c r="L5488" s="49">
        <v>-0.09</v>
      </c>
      <c r="M5488" s="38">
        <v>-0.86080684200000002</v>
      </c>
      <c r="N5488" s="38">
        <v>0.69006254499999997</v>
      </c>
      <c r="O5488" s="38">
        <v>11.556640639999999</v>
      </c>
      <c r="P5488" s="38">
        <v>-0.28000000000000003</v>
      </c>
      <c r="Q5488" s="38">
        <v>0.79</v>
      </c>
      <c r="R5488" s="38">
        <v>0.93</v>
      </c>
      <c r="S5488" s="38">
        <v>-5.82</v>
      </c>
      <c r="T5488" s="38">
        <v>0.81</v>
      </c>
      <c r="U5488" s="38">
        <v>-0.4</v>
      </c>
      <c r="V5488" s="38">
        <v>-0.66</v>
      </c>
      <c r="W5488" s="38" t="s">
        <v>2139</v>
      </c>
      <c r="X5488" s="59" t="s">
        <v>24012</v>
      </c>
    </row>
    <row r="5489" spans="1:24" x14ac:dyDescent="0.2">
      <c r="A5489" s="38" t="s">
        <v>24013</v>
      </c>
      <c r="B5489" s="38" t="s">
        <v>24014</v>
      </c>
      <c r="C5489" s="38" t="s">
        <v>24015</v>
      </c>
      <c r="D5489" s="38" t="s">
        <v>24016</v>
      </c>
      <c r="E5489" s="38">
        <v>1</v>
      </c>
      <c r="F5489" s="38">
        <v>7.14</v>
      </c>
      <c r="G5489" s="38">
        <v>5.16</v>
      </c>
      <c r="H5489" s="38">
        <v>9</v>
      </c>
      <c r="I5489" s="38">
        <v>6.1</v>
      </c>
      <c r="J5489" s="38">
        <v>5.83</v>
      </c>
      <c r="K5489" s="38">
        <v>9.1</v>
      </c>
      <c r="L5489" s="49">
        <v>-0.09</v>
      </c>
      <c r="M5489" s="38">
        <v>-0.94739111300000001</v>
      </c>
      <c r="N5489" s="38">
        <v>0.768135495</v>
      </c>
      <c r="O5489" s="38">
        <v>7.0560516409999998</v>
      </c>
      <c r="P5489" s="38">
        <v>-0.26</v>
      </c>
      <c r="Q5489" s="38">
        <v>0.8</v>
      </c>
      <c r="R5489" s="38">
        <v>0.94</v>
      </c>
      <c r="S5489" s="38">
        <v>-5.82</v>
      </c>
      <c r="T5489" s="38">
        <v>-1.04</v>
      </c>
      <c r="U5489" s="38">
        <v>0.67</v>
      </c>
      <c r="V5489" s="38">
        <v>0.1</v>
      </c>
      <c r="W5489" s="38" t="s">
        <v>2139</v>
      </c>
      <c r="X5489" s="59" t="s">
        <v>24016</v>
      </c>
    </row>
    <row r="5490" spans="1:24" x14ac:dyDescent="0.2">
      <c r="A5490" s="38" t="s">
        <v>24017</v>
      </c>
      <c r="B5490" s="38" t="s">
        <v>24018</v>
      </c>
      <c r="C5490" s="38" t="s">
        <v>24019</v>
      </c>
      <c r="D5490" s="38" t="s">
        <v>24020</v>
      </c>
      <c r="E5490" s="38">
        <v>18</v>
      </c>
      <c r="F5490" s="38">
        <v>12.45</v>
      </c>
      <c r="G5490" s="38">
        <v>12.38</v>
      </c>
      <c r="H5490" s="38">
        <v>13.02</v>
      </c>
      <c r="I5490" s="38">
        <v>12.42</v>
      </c>
      <c r="J5490" s="38">
        <v>12.27</v>
      </c>
      <c r="K5490" s="38">
        <v>12.84</v>
      </c>
      <c r="L5490" s="49">
        <v>-0.1</v>
      </c>
      <c r="M5490" s="38">
        <v>-0.33613324100000003</v>
      </c>
      <c r="N5490" s="38">
        <v>0.126321303</v>
      </c>
      <c r="O5490" s="38">
        <v>12.56415449</v>
      </c>
      <c r="P5490" s="38">
        <v>-1.1200000000000001</v>
      </c>
      <c r="Q5490" s="38">
        <v>0.31</v>
      </c>
      <c r="R5490" s="38">
        <v>0.71</v>
      </c>
      <c r="S5490" s="38">
        <v>-5.25</v>
      </c>
      <c r="T5490" s="38">
        <v>-0.03</v>
      </c>
      <c r="U5490" s="38">
        <v>-0.11</v>
      </c>
      <c r="V5490" s="38">
        <v>-0.18</v>
      </c>
      <c r="W5490" s="38" t="s">
        <v>3929</v>
      </c>
      <c r="X5490" s="59" t="s">
        <v>24020</v>
      </c>
    </row>
    <row r="5491" spans="1:24" x14ac:dyDescent="0.2">
      <c r="A5491" s="38" t="s">
        <v>24021</v>
      </c>
      <c r="B5491" s="38" t="s">
        <v>24022</v>
      </c>
      <c r="C5491" s="38" t="s">
        <v>24023</v>
      </c>
      <c r="D5491" s="38" t="s">
        <v>24024</v>
      </c>
      <c r="E5491" s="38">
        <v>21</v>
      </c>
      <c r="F5491" s="38">
        <v>13.21</v>
      </c>
      <c r="G5491" s="38">
        <v>13.2</v>
      </c>
      <c r="H5491" s="38">
        <v>13.38</v>
      </c>
      <c r="I5491" s="38">
        <v>13.18</v>
      </c>
      <c r="J5491" s="38">
        <v>13.13</v>
      </c>
      <c r="K5491" s="38">
        <v>13.18</v>
      </c>
      <c r="L5491" s="49">
        <v>-0.1</v>
      </c>
      <c r="M5491" s="38">
        <v>-0.33381701400000002</v>
      </c>
      <c r="N5491" s="38">
        <v>0.12812544000000001</v>
      </c>
      <c r="O5491" s="38">
        <v>13.21280503</v>
      </c>
      <c r="P5491" s="38">
        <v>-1.1000000000000001</v>
      </c>
      <c r="Q5491" s="38">
        <v>0.31</v>
      </c>
      <c r="R5491" s="38">
        <v>0.71</v>
      </c>
      <c r="S5491" s="38">
        <v>-5.27</v>
      </c>
      <c r="T5491" s="38">
        <v>-0.03</v>
      </c>
      <c r="U5491" s="38">
        <v>-7.0000000000000007E-2</v>
      </c>
      <c r="V5491" s="38">
        <v>-0.2</v>
      </c>
      <c r="W5491" s="38" t="s">
        <v>3929</v>
      </c>
      <c r="X5491" s="59" t="s">
        <v>24024</v>
      </c>
    </row>
    <row r="5492" spans="1:24" x14ac:dyDescent="0.2">
      <c r="A5492" s="38" t="s">
        <v>24025</v>
      </c>
      <c r="B5492" s="38" t="s">
        <v>24026</v>
      </c>
      <c r="C5492" s="38" t="s">
        <v>24027</v>
      </c>
      <c r="D5492" s="38" t="s">
        <v>24028</v>
      </c>
      <c r="E5492" s="38">
        <v>31</v>
      </c>
      <c r="F5492" s="38">
        <v>13.27</v>
      </c>
      <c r="G5492" s="38">
        <v>13.45</v>
      </c>
      <c r="H5492" s="38">
        <v>13.14</v>
      </c>
      <c r="I5492" s="38">
        <v>13.1</v>
      </c>
      <c r="J5492" s="38">
        <v>13.3</v>
      </c>
      <c r="K5492" s="38">
        <v>13.16</v>
      </c>
      <c r="L5492" s="49">
        <v>-0.1</v>
      </c>
      <c r="M5492" s="38">
        <v>-0.33782820000000002</v>
      </c>
      <c r="N5492" s="38">
        <v>0.12999597399999999</v>
      </c>
      <c r="O5492" s="38">
        <v>13.236237149999999</v>
      </c>
      <c r="P5492" s="38">
        <v>-1.1000000000000001</v>
      </c>
      <c r="Q5492" s="38">
        <v>0.32</v>
      </c>
      <c r="R5492" s="38">
        <v>0.71</v>
      </c>
      <c r="S5492" s="38">
        <v>-5.27</v>
      </c>
      <c r="T5492" s="38">
        <v>-0.17</v>
      </c>
      <c r="U5492" s="38">
        <v>-0.15</v>
      </c>
      <c r="V5492" s="38">
        <v>0.02</v>
      </c>
      <c r="W5492" s="38" t="s">
        <v>3929</v>
      </c>
      <c r="X5492" s="59" t="s">
        <v>24028</v>
      </c>
    </row>
    <row r="5493" spans="1:24" x14ac:dyDescent="0.2">
      <c r="A5493" s="38" t="s">
        <v>24029</v>
      </c>
      <c r="B5493" s="38" t="s">
        <v>24030</v>
      </c>
      <c r="C5493" s="38" t="s">
        <v>24031</v>
      </c>
      <c r="D5493" s="38" t="s">
        <v>24032</v>
      </c>
      <c r="E5493" s="38">
        <v>8</v>
      </c>
      <c r="F5493" s="38">
        <v>13.02</v>
      </c>
      <c r="G5493" s="38">
        <v>12.94</v>
      </c>
      <c r="H5493" s="38">
        <v>13.35</v>
      </c>
      <c r="I5493" s="38">
        <v>12.86</v>
      </c>
      <c r="J5493" s="38">
        <v>12.91</v>
      </c>
      <c r="K5493" s="38">
        <v>13.25</v>
      </c>
      <c r="L5493" s="49">
        <v>-0.1</v>
      </c>
      <c r="M5493" s="38">
        <v>-0.326136649</v>
      </c>
      <c r="N5493" s="38">
        <v>0.126060543</v>
      </c>
      <c r="O5493" s="38">
        <v>13.055300859999999</v>
      </c>
      <c r="P5493" s="38">
        <v>-1.0900000000000001</v>
      </c>
      <c r="Q5493" s="38">
        <v>0.32</v>
      </c>
      <c r="R5493" s="38">
        <v>0.71</v>
      </c>
      <c r="S5493" s="38">
        <v>-5.28</v>
      </c>
      <c r="T5493" s="38">
        <v>-0.16</v>
      </c>
      <c r="U5493" s="38">
        <v>-0.03</v>
      </c>
      <c r="V5493" s="38">
        <v>-0.1</v>
      </c>
      <c r="W5493" s="38" t="s">
        <v>3929</v>
      </c>
      <c r="X5493" s="59" t="s">
        <v>24032</v>
      </c>
    </row>
    <row r="5494" spans="1:24" x14ac:dyDescent="0.2">
      <c r="A5494" s="38" t="s">
        <v>24033</v>
      </c>
      <c r="B5494" s="38" t="s">
        <v>24034</v>
      </c>
      <c r="C5494" s="38" t="s">
        <v>24035</v>
      </c>
      <c r="D5494" s="38" t="s">
        <v>24036</v>
      </c>
      <c r="E5494" s="38">
        <v>24</v>
      </c>
      <c r="F5494" s="38">
        <v>12.8</v>
      </c>
      <c r="G5494" s="38">
        <v>12.82</v>
      </c>
      <c r="H5494" s="38">
        <v>12.71</v>
      </c>
      <c r="I5494" s="38">
        <v>12.71</v>
      </c>
      <c r="J5494" s="38">
        <v>12.66</v>
      </c>
      <c r="K5494" s="38">
        <v>12.66</v>
      </c>
      <c r="L5494" s="49">
        <v>-0.1</v>
      </c>
      <c r="M5494" s="38">
        <v>-0.32629837699999997</v>
      </c>
      <c r="N5494" s="38">
        <v>0.12620516200000001</v>
      </c>
      <c r="O5494" s="38">
        <v>12.727328930000001</v>
      </c>
      <c r="P5494" s="38">
        <v>-1.0900000000000001</v>
      </c>
      <c r="Q5494" s="38">
        <v>0.32</v>
      </c>
      <c r="R5494" s="38">
        <v>0.71</v>
      </c>
      <c r="S5494" s="38">
        <v>-5.28</v>
      </c>
      <c r="T5494" s="38">
        <v>-0.09</v>
      </c>
      <c r="U5494" s="38">
        <v>-0.16</v>
      </c>
      <c r="V5494" s="38">
        <v>-0.05</v>
      </c>
      <c r="W5494" s="38" t="s">
        <v>3929</v>
      </c>
      <c r="X5494" s="59" t="s">
        <v>24036</v>
      </c>
    </row>
    <row r="5495" spans="1:24" x14ac:dyDescent="0.2">
      <c r="A5495" s="38" t="s">
        <v>24037</v>
      </c>
      <c r="B5495" s="38" t="s">
        <v>24038</v>
      </c>
      <c r="C5495" s="38" t="s">
        <v>24039</v>
      </c>
      <c r="D5495" s="38" t="s">
        <v>24040</v>
      </c>
      <c r="E5495" s="38">
        <v>26</v>
      </c>
      <c r="F5495" s="38">
        <v>13.07</v>
      </c>
      <c r="G5495" s="38">
        <v>12.93</v>
      </c>
      <c r="H5495" s="38">
        <v>13.17</v>
      </c>
      <c r="I5495" s="38">
        <v>13</v>
      </c>
      <c r="J5495" s="38">
        <v>12.79</v>
      </c>
      <c r="K5495" s="38">
        <v>13.09</v>
      </c>
      <c r="L5495" s="49">
        <v>-0.1</v>
      </c>
      <c r="M5495" s="38">
        <v>-0.31739706499999998</v>
      </c>
      <c r="N5495" s="38">
        <v>0.126544929</v>
      </c>
      <c r="O5495" s="38">
        <v>13.00862306</v>
      </c>
      <c r="P5495" s="38">
        <v>-1.06</v>
      </c>
      <c r="Q5495" s="38">
        <v>0.33</v>
      </c>
      <c r="R5495" s="38">
        <v>0.72</v>
      </c>
      <c r="S5495" s="38">
        <v>-5.31</v>
      </c>
      <c r="T5495" s="38">
        <v>-7.0000000000000007E-2</v>
      </c>
      <c r="U5495" s="38">
        <v>-0.14000000000000001</v>
      </c>
      <c r="V5495" s="38">
        <v>-0.08</v>
      </c>
      <c r="W5495" s="38" t="s">
        <v>3929</v>
      </c>
      <c r="X5495" s="59" t="s">
        <v>24040</v>
      </c>
    </row>
    <row r="5496" spans="1:24" x14ac:dyDescent="0.2">
      <c r="A5496" s="38" t="s">
        <v>24041</v>
      </c>
      <c r="B5496" s="38" t="s">
        <v>24042</v>
      </c>
      <c r="C5496" s="38" t="s">
        <v>24043</v>
      </c>
      <c r="D5496" s="38" t="s">
        <v>24044</v>
      </c>
      <c r="E5496" s="38">
        <v>12</v>
      </c>
      <c r="F5496" s="38">
        <v>13.43</v>
      </c>
      <c r="G5496" s="38">
        <v>13.04</v>
      </c>
      <c r="H5496" s="38">
        <v>12.4</v>
      </c>
      <c r="I5496" s="38">
        <v>13.22</v>
      </c>
      <c r="J5496" s="38">
        <v>12.94</v>
      </c>
      <c r="K5496" s="38">
        <v>12.4</v>
      </c>
      <c r="L5496" s="49">
        <v>-0.1</v>
      </c>
      <c r="M5496" s="38">
        <v>-0.33915672299999999</v>
      </c>
      <c r="N5496" s="38">
        <v>0.135304534</v>
      </c>
      <c r="O5496" s="38">
        <v>12.905335129999999</v>
      </c>
      <c r="P5496" s="38">
        <v>-1.06</v>
      </c>
      <c r="Q5496" s="38">
        <v>0.33</v>
      </c>
      <c r="R5496" s="38">
        <v>0.72</v>
      </c>
      <c r="S5496" s="38">
        <v>-5.31</v>
      </c>
      <c r="T5496" s="38">
        <v>-0.21</v>
      </c>
      <c r="U5496" s="38">
        <v>-0.1</v>
      </c>
      <c r="V5496" s="38">
        <v>0</v>
      </c>
      <c r="W5496" s="38" t="s">
        <v>3929</v>
      </c>
      <c r="X5496" s="59" t="s">
        <v>24044</v>
      </c>
    </row>
    <row r="5497" spans="1:24" x14ac:dyDescent="0.2">
      <c r="A5497" s="38" t="s">
        <v>24045</v>
      </c>
      <c r="B5497" s="38" t="s">
        <v>24046</v>
      </c>
      <c r="C5497" s="38" t="s">
        <v>24047</v>
      </c>
      <c r="D5497" s="38" t="s">
        <v>24048</v>
      </c>
      <c r="E5497" s="38">
        <v>19</v>
      </c>
      <c r="F5497" s="38">
        <v>12.89</v>
      </c>
      <c r="G5497" s="38">
        <v>12.91</v>
      </c>
      <c r="H5497" s="38">
        <v>13.08</v>
      </c>
      <c r="I5497" s="38">
        <v>12.83</v>
      </c>
      <c r="J5497" s="38">
        <v>12.85</v>
      </c>
      <c r="K5497" s="38">
        <v>12.92</v>
      </c>
      <c r="L5497" s="49">
        <v>-0.1</v>
      </c>
      <c r="M5497" s="38">
        <v>-0.31948499600000002</v>
      </c>
      <c r="N5497" s="38">
        <v>0.12921630100000001</v>
      </c>
      <c r="O5497" s="38">
        <v>12.913153619999999</v>
      </c>
      <c r="P5497" s="38">
        <v>-1.05</v>
      </c>
      <c r="Q5497" s="38">
        <v>0.34</v>
      </c>
      <c r="R5497" s="38">
        <v>0.72</v>
      </c>
      <c r="S5497" s="38">
        <v>-5.32</v>
      </c>
      <c r="T5497" s="38">
        <v>-0.06</v>
      </c>
      <c r="U5497" s="38">
        <v>-0.06</v>
      </c>
      <c r="V5497" s="38">
        <v>-0.16</v>
      </c>
      <c r="W5497" s="38" t="s">
        <v>3929</v>
      </c>
      <c r="X5497" s="59" t="s">
        <v>24048</v>
      </c>
    </row>
    <row r="5498" spans="1:24" x14ac:dyDescent="0.2">
      <c r="A5498" s="38" t="s">
        <v>24049</v>
      </c>
      <c r="B5498" s="38" t="s">
        <v>24050</v>
      </c>
      <c r="C5498" s="38" t="s">
        <v>24051</v>
      </c>
      <c r="D5498" s="38" t="s">
        <v>24052</v>
      </c>
      <c r="E5498" s="38">
        <v>19</v>
      </c>
      <c r="F5498" s="38">
        <v>12.05</v>
      </c>
      <c r="G5498" s="38">
        <v>12.29</v>
      </c>
      <c r="H5498" s="38">
        <v>12.48</v>
      </c>
      <c r="I5498" s="38">
        <v>11.85</v>
      </c>
      <c r="J5498" s="38">
        <v>12.18</v>
      </c>
      <c r="K5498" s="38">
        <v>12.5</v>
      </c>
      <c r="L5498" s="49">
        <v>-0.1</v>
      </c>
      <c r="M5498" s="38">
        <v>-0.34778534</v>
      </c>
      <c r="N5498" s="38">
        <v>0.14541343200000001</v>
      </c>
      <c r="O5498" s="38">
        <v>12.224063790000001</v>
      </c>
      <c r="P5498" s="38">
        <v>-1.01</v>
      </c>
      <c r="Q5498" s="38">
        <v>0.35</v>
      </c>
      <c r="R5498" s="38">
        <v>0.73</v>
      </c>
      <c r="S5498" s="38">
        <v>-5.35</v>
      </c>
      <c r="T5498" s="38">
        <v>-0.2</v>
      </c>
      <c r="U5498" s="38">
        <v>-0.11</v>
      </c>
      <c r="V5498" s="38">
        <v>0.02</v>
      </c>
      <c r="W5498" s="38" t="s">
        <v>3929</v>
      </c>
      <c r="X5498" s="59" t="s">
        <v>24052</v>
      </c>
    </row>
    <row r="5499" spans="1:24" x14ac:dyDescent="0.2">
      <c r="A5499" s="38" t="s">
        <v>24053</v>
      </c>
      <c r="B5499" s="38" t="s">
        <v>24054</v>
      </c>
      <c r="C5499" s="38" t="s">
        <v>24055</v>
      </c>
      <c r="D5499" s="38" t="s">
        <v>24056</v>
      </c>
      <c r="E5499" s="38">
        <v>7</v>
      </c>
      <c r="F5499" s="38">
        <v>12.82</v>
      </c>
      <c r="G5499" s="38">
        <v>12.89</v>
      </c>
      <c r="H5499" s="38">
        <v>12.61</v>
      </c>
      <c r="I5499" s="38">
        <v>12.77</v>
      </c>
      <c r="J5499" s="38">
        <v>12.68</v>
      </c>
      <c r="K5499" s="38">
        <v>12.58</v>
      </c>
      <c r="L5499" s="49">
        <v>-0.1</v>
      </c>
      <c r="M5499" s="38">
        <v>-0.33084222699999999</v>
      </c>
      <c r="N5499" s="38">
        <v>0.14019435699999999</v>
      </c>
      <c r="O5499" s="38">
        <v>12.726211360000001</v>
      </c>
      <c r="P5499" s="38">
        <v>-1</v>
      </c>
      <c r="Q5499" s="38">
        <v>0.36</v>
      </c>
      <c r="R5499" s="38">
        <v>0.73</v>
      </c>
      <c r="S5499" s="38">
        <v>-5.37</v>
      </c>
      <c r="T5499" s="38">
        <v>-0.05</v>
      </c>
      <c r="U5499" s="38">
        <v>-0.21</v>
      </c>
      <c r="V5499" s="38">
        <v>-0.03</v>
      </c>
      <c r="W5499" s="38" t="s">
        <v>3929</v>
      </c>
      <c r="X5499" s="59" t="s">
        <v>24056</v>
      </c>
    </row>
    <row r="5500" spans="1:24" x14ac:dyDescent="0.2">
      <c r="A5500" s="38" t="s">
        <v>24057</v>
      </c>
      <c r="B5500" s="38" t="s">
        <v>24058</v>
      </c>
      <c r="C5500" s="38" t="s">
        <v>24059</v>
      </c>
      <c r="D5500" s="38" t="s">
        <v>24060</v>
      </c>
      <c r="E5500" s="38">
        <v>36</v>
      </c>
      <c r="F5500" s="38">
        <v>13.71</v>
      </c>
      <c r="G5500" s="38">
        <v>13.63</v>
      </c>
      <c r="H5500" s="38">
        <v>13.38</v>
      </c>
      <c r="I5500" s="38">
        <v>13.46</v>
      </c>
      <c r="J5500" s="38">
        <v>13.55</v>
      </c>
      <c r="K5500" s="38">
        <v>13.42</v>
      </c>
      <c r="L5500" s="49">
        <v>-0.1</v>
      </c>
      <c r="M5500" s="38">
        <v>-0.35006444599999997</v>
      </c>
      <c r="N5500" s="38">
        <v>0.14914037999999999</v>
      </c>
      <c r="O5500" s="38">
        <v>13.52419349</v>
      </c>
      <c r="P5500" s="38">
        <v>-1</v>
      </c>
      <c r="Q5500" s="38">
        <v>0.36</v>
      </c>
      <c r="R5500" s="38">
        <v>0.74</v>
      </c>
      <c r="S5500" s="38">
        <v>-5.37</v>
      </c>
      <c r="T5500" s="38">
        <v>-0.25</v>
      </c>
      <c r="U5500" s="38">
        <v>-0.08</v>
      </c>
      <c r="V5500" s="38">
        <v>0.04</v>
      </c>
      <c r="W5500" s="38" t="s">
        <v>3929</v>
      </c>
      <c r="X5500" s="59" t="s">
        <v>24060</v>
      </c>
    </row>
    <row r="5501" spans="1:24" x14ac:dyDescent="0.2">
      <c r="A5501" s="38" t="s">
        <v>24061</v>
      </c>
      <c r="B5501" s="38" t="s">
        <v>24062</v>
      </c>
      <c r="C5501" s="38" t="s">
        <v>24063</v>
      </c>
      <c r="D5501" s="38" t="s">
        <v>24064</v>
      </c>
      <c r="E5501" s="38">
        <v>7</v>
      </c>
      <c r="F5501" s="38">
        <v>10.92</v>
      </c>
      <c r="G5501" s="38">
        <v>11.11</v>
      </c>
      <c r="H5501" s="38">
        <v>10.81</v>
      </c>
      <c r="I5501" s="38">
        <v>10.89</v>
      </c>
      <c r="J5501" s="38">
        <v>11.04</v>
      </c>
      <c r="K5501" s="38">
        <v>10.61</v>
      </c>
      <c r="L5501" s="49">
        <v>-0.1</v>
      </c>
      <c r="M5501" s="38">
        <v>-0.36586930899999998</v>
      </c>
      <c r="N5501" s="38">
        <v>0.15833820500000001</v>
      </c>
      <c r="O5501" s="38">
        <v>10.89824934</v>
      </c>
      <c r="P5501" s="38">
        <v>-0.98</v>
      </c>
      <c r="Q5501" s="38">
        <v>0.37</v>
      </c>
      <c r="R5501" s="38">
        <v>0.74</v>
      </c>
      <c r="S5501" s="38">
        <v>-5.39</v>
      </c>
      <c r="T5501" s="38">
        <v>-0.03</v>
      </c>
      <c r="U5501" s="38">
        <v>-7.0000000000000007E-2</v>
      </c>
      <c r="V5501" s="38">
        <v>-0.2</v>
      </c>
      <c r="W5501" s="38" t="s">
        <v>3929</v>
      </c>
      <c r="X5501" s="59" t="s">
        <v>24064</v>
      </c>
    </row>
    <row r="5502" spans="1:24" x14ac:dyDescent="0.2">
      <c r="A5502" s="38" t="s">
        <v>24065</v>
      </c>
      <c r="B5502" s="38" t="s">
        <v>24066</v>
      </c>
      <c r="C5502" s="38" t="s">
        <v>24067</v>
      </c>
      <c r="D5502" s="38" t="s">
        <v>24068</v>
      </c>
      <c r="E5502" s="38">
        <v>10</v>
      </c>
      <c r="F5502" s="38">
        <v>11.53</v>
      </c>
      <c r="G5502" s="38">
        <v>11.53</v>
      </c>
      <c r="H5502" s="38">
        <v>10.99</v>
      </c>
      <c r="I5502" s="38">
        <v>11.35</v>
      </c>
      <c r="J5502" s="38">
        <v>11.42</v>
      </c>
      <c r="K5502" s="38">
        <v>10.98</v>
      </c>
      <c r="L5502" s="49">
        <v>-0.1</v>
      </c>
      <c r="M5502" s="38">
        <v>-0.35738619500000002</v>
      </c>
      <c r="N5502" s="38">
        <v>0.15557568999999999</v>
      </c>
      <c r="O5502" s="38">
        <v>11.3007945</v>
      </c>
      <c r="P5502" s="38">
        <v>-0.97</v>
      </c>
      <c r="Q5502" s="38">
        <v>0.37</v>
      </c>
      <c r="R5502" s="38">
        <v>0.74</v>
      </c>
      <c r="S5502" s="38">
        <v>-5.39</v>
      </c>
      <c r="T5502" s="38">
        <v>-0.18</v>
      </c>
      <c r="U5502" s="38">
        <v>-0.11</v>
      </c>
      <c r="V5502" s="38">
        <v>-0.01</v>
      </c>
      <c r="W5502" s="38" t="s">
        <v>3929</v>
      </c>
      <c r="X5502" s="59" t="s">
        <v>24068</v>
      </c>
    </row>
    <row r="5503" spans="1:24" x14ac:dyDescent="0.2">
      <c r="A5503" s="38" t="s">
        <v>24069</v>
      </c>
      <c r="B5503" s="38" t="s">
        <v>24070</v>
      </c>
      <c r="C5503" s="38" t="s">
        <v>24071</v>
      </c>
      <c r="D5503" s="38" t="s">
        <v>24072</v>
      </c>
      <c r="E5503" s="38">
        <v>11</v>
      </c>
      <c r="F5503" s="38">
        <v>11.09</v>
      </c>
      <c r="G5503" s="38">
        <v>11.51</v>
      </c>
      <c r="H5503" s="38">
        <v>11.91</v>
      </c>
      <c r="I5503" s="38">
        <v>10.92</v>
      </c>
      <c r="J5503" s="38">
        <v>11.44</v>
      </c>
      <c r="K5503" s="38">
        <v>11.86</v>
      </c>
      <c r="L5503" s="49">
        <v>-0.1</v>
      </c>
      <c r="M5503" s="38">
        <v>-0.34894323500000002</v>
      </c>
      <c r="N5503" s="38">
        <v>0.15213628900000001</v>
      </c>
      <c r="O5503" s="38">
        <v>11.453968769999999</v>
      </c>
      <c r="P5503" s="38">
        <v>-0.97</v>
      </c>
      <c r="Q5503" s="38">
        <v>0.37</v>
      </c>
      <c r="R5503" s="38">
        <v>0.74</v>
      </c>
      <c r="S5503" s="38">
        <v>-5.39</v>
      </c>
      <c r="T5503" s="38">
        <v>-0.17</v>
      </c>
      <c r="U5503" s="38">
        <v>-7.0000000000000007E-2</v>
      </c>
      <c r="V5503" s="38">
        <v>-0.05</v>
      </c>
      <c r="W5503" s="38" t="s">
        <v>3929</v>
      </c>
      <c r="X5503" s="59" t="s">
        <v>24072</v>
      </c>
    </row>
    <row r="5504" spans="1:24" x14ac:dyDescent="0.2">
      <c r="A5504" s="38" t="s">
        <v>24073</v>
      </c>
      <c r="B5504" s="38" t="s">
        <v>24074</v>
      </c>
      <c r="C5504" s="38" t="s">
        <v>24075</v>
      </c>
      <c r="D5504" s="38" t="s">
        <v>24076</v>
      </c>
      <c r="E5504" s="38">
        <v>10</v>
      </c>
      <c r="F5504" s="38">
        <v>12.16</v>
      </c>
      <c r="G5504" s="38">
        <v>11.91</v>
      </c>
      <c r="H5504" s="38">
        <v>12.1</v>
      </c>
      <c r="I5504" s="38">
        <v>12.11</v>
      </c>
      <c r="J5504" s="38">
        <v>11.91</v>
      </c>
      <c r="K5504" s="38">
        <v>11.84</v>
      </c>
      <c r="L5504" s="49">
        <v>-0.1</v>
      </c>
      <c r="M5504" s="38">
        <v>-0.36300170399999998</v>
      </c>
      <c r="N5504" s="38">
        <v>0.158795925</v>
      </c>
      <c r="O5504" s="38">
        <v>12.00523812</v>
      </c>
      <c r="P5504" s="38">
        <v>-0.97</v>
      </c>
      <c r="Q5504" s="38">
        <v>0.37</v>
      </c>
      <c r="R5504" s="38">
        <v>0.74</v>
      </c>
      <c r="S5504" s="38">
        <v>-5.4</v>
      </c>
      <c r="T5504" s="38">
        <v>-0.05</v>
      </c>
      <c r="U5504" s="38">
        <v>0</v>
      </c>
      <c r="V5504" s="38">
        <v>-0.26</v>
      </c>
      <c r="W5504" s="38" t="s">
        <v>2139</v>
      </c>
      <c r="X5504" s="59" t="s">
        <v>24076</v>
      </c>
    </row>
    <row r="5505" spans="1:24" x14ac:dyDescent="0.2">
      <c r="A5505" s="38" t="s">
        <v>24077</v>
      </c>
      <c r="B5505" s="38" t="s">
        <v>24078</v>
      </c>
      <c r="C5505" s="38" t="s">
        <v>24079</v>
      </c>
      <c r="D5505" s="38" t="s">
        <v>24080</v>
      </c>
      <c r="E5505" s="38">
        <v>9</v>
      </c>
      <c r="F5505" s="38">
        <v>11.45</v>
      </c>
      <c r="G5505" s="38">
        <v>11.74</v>
      </c>
      <c r="H5505" s="38">
        <v>10.77</v>
      </c>
      <c r="I5505" s="38">
        <v>11.32</v>
      </c>
      <c r="J5505" s="38">
        <v>11.77</v>
      </c>
      <c r="K5505" s="38">
        <v>10.56</v>
      </c>
      <c r="L5505" s="49">
        <v>-0.1</v>
      </c>
      <c r="M5505" s="38">
        <v>-0.373892426</v>
      </c>
      <c r="N5505" s="38">
        <v>0.164233769</v>
      </c>
      <c r="O5505" s="38">
        <v>11.26625413</v>
      </c>
      <c r="P5505" s="38">
        <v>-0.96</v>
      </c>
      <c r="Q5505" s="38">
        <v>0.37</v>
      </c>
      <c r="R5505" s="38">
        <v>0.74</v>
      </c>
      <c r="S5505" s="38">
        <v>-5.4</v>
      </c>
      <c r="T5505" s="38">
        <v>-0.13</v>
      </c>
      <c r="U5505" s="38">
        <v>0.03</v>
      </c>
      <c r="V5505" s="38">
        <v>-0.21</v>
      </c>
      <c r="W5505" s="38" t="s">
        <v>2139</v>
      </c>
      <c r="X5505" s="59" t="s">
        <v>24080</v>
      </c>
    </row>
    <row r="5506" spans="1:24" x14ac:dyDescent="0.2">
      <c r="A5506" s="38" t="s">
        <v>24081</v>
      </c>
      <c r="B5506" s="38" t="s">
        <v>24082</v>
      </c>
      <c r="C5506" s="38" t="s">
        <v>24083</v>
      </c>
      <c r="D5506" s="38" t="s">
        <v>24084</v>
      </c>
      <c r="E5506" s="38">
        <v>16</v>
      </c>
      <c r="F5506" s="38">
        <v>12.81</v>
      </c>
      <c r="G5506" s="38">
        <v>13.03</v>
      </c>
      <c r="H5506" s="38">
        <v>12.5</v>
      </c>
      <c r="I5506" s="38">
        <v>12.59</v>
      </c>
      <c r="J5506" s="38">
        <v>12.88</v>
      </c>
      <c r="K5506" s="38">
        <v>12.58</v>
      </c>
      <c r="L5506" s="49">
        <v>-0.1</v>
      </c>
      <c r="M5506" s="38">
        <v>-0.354978024</v>
      </c>
      <c r="N5506" s="38">
        <v>0.157318712</v>
      </c>
      <c r="O5506" s="38">
        <v>12.73246842</v>
      </c>
      <c r="P5506" s="38">
        <v>-0.95</v>
      </c>
      <c r="Q5506" s="38">
        <v>0.38</v>
      </c>
      <c r="R5506" s="38">
        <v>0.74</v>
      </c>
      <c r="S5506" s="38">
        <v>-5.41</v>
      </c>
      <c r="T5506" s="38">
        <v>-0.22</v>
      </c>
      <c r="U5506" s="38">
        <v>-0.15</v>
      </c>
      <c r="V5506" s="38">
        <v>0.08</v>
      </c>
      <c r="W5506" s="38" t="s">
        <v>3929</v>
      </c>
      <c r="X5506" s="59" t="s">
        <v>24084</v>
      </c>
    </row>
    <row r="5507" spans="1:24" x14ac:dyDescent="0.2">
      <c r="A5507" s="38" t="s">
        <v>24085</v>
      </c>
      <c r="B5507" s="38" t="s">
        <v>24086</v>
      </c>
      <c r="C5507" s="38" t="s">
        <v>24087</v>
      </c>
      <c r="D5507" s="38" t="s">
        <v>24088</v>
      </c>
      <c r="E5507" s="38">
        <v>7</v>
      </c>
      <c r="F5507" s="38">
        <v>11</v>
      </c>
      <c r="G5507" s="38">
        <v>11.02</v>
      </c>
      <c r="H5507" s="38">
        <v>11.08</v>
      </c>
      <c r="I5507" s="38">
        <v>10.87</v>
      </c>
      <c r="J5507" s="38">
        <v>10.89</v>
      </c>
      <c r="K5507" s="38">
        <v>11.04</v>
      </c>
      <c r="L5507" s="49">
        <v>-0.1</v>
      </c>
      <c r="M5507" s="38">
        <v>-0.35338655200000002</v>
      </c>
      <c r="N5507" s="38">
        <v>0.157128503</v>
      </c>
      <c r="O5507" s="38">
        <v>10.983320150000001</v>
      </c>
      <c r="P5507" s="38">
        <v>-0.95</v>
      </c>
      <c r="Q5507" s="38">
        <v>0.38</v>
      </c>
      <c r="R5507" s="38">
        <v>0.75</v>
      </c>
      <c r="S5507" s="38">
        <v>-5.41</v>
      </c>
      <c r="T5507" s="38">
        <v>-0.13</v>
      </c>
      <c r="U5507" s="38">
        <v>-0.13</v>
      </c>
      <c r="V5507" s="38">
        <v>-0.04</v>
      </c>
      <c r="W5507" s="38" t="s">
        <v>3929</v>
      </c>
      <c r="X5507" s="59" t="s">
        <v>24088</v>
      </c>
    </row>
    <row r="5508" spans="1:24" x14ac:dyDescent="0.2">
      <c r="A5508" s="38" t="s">
        <v>24089</v>
      </c>
      <c r="B5508" s="38" t="s">
        <v>24090</v>
      </c>
      <c r="C5508" s="38" t="s">
        <v>24091</v>
      </c>
      <c r="D5508" s="38" t="s">
        <v>24092</v>
      </c>
      <c r="E5508" s="38">
        <v>9</v>
      </c>
      <c r="F5508" s="38">
        <v>11.66</v>
      </c>
      <c r="G5508" s="38">
        <v>11.07</v>
      </c>
      <c r="H5508" s="38">
        <v>11</v>
      </c>
      <c r="I5508" s="38">
        <v>11.5</v>
      </c>
      <c r="J5508" s="38">
        <v>11.06</v>
      </c>
      <c r="K5508" s="38">
        <v>10.87</v>
      </c>
      <c r="L5508" s="49">
        <v>-0.1</v>
      </c>
      <c r="M5508" s="38">
        <v>-0.35512200900000002</v>
      </c>
      <c r="N5508" s="38">
        <v>0.158469678</v>
      </c>
      <c r="O5508" s="38">
        <v>11.19435066</v>
      </c>
      <c r="P5508" s="38">
        <v>-0.95</v>
      </c>
      <c r="Q5508" s="38">
        <v>0.38</v>
      </c>
      <c r="R5508" s="38">
        <v>0.75</v>
      </c>
      <c r="S5508" s="38">
        <v>-5.41</v>
      </c>
      <c r="T5508" s="38">
        <v>-0.16</v>
      </c>
      <c r="U5508" s="38">
        <v>-0.01</v>
      </c>
      <c r="V5508" s="38">
        <v>-0.13</v>
      </c>
      <c r="W5508" s="38" t="s">
        <v>3929</v>
      </c>
      <c r="X5508" s="59" t="s">
        <v>24092</v>
      </c>
    </row>
    <row r="5509" spans="1:24" x14ac:dyDescent="0.2">
      <c r="A5509" s="38" t="s">
        <v>24093</v>
      </c>
      <c r="B5509" s="38" t="s">
        <v>24094</v>
      </c>
      <c r="C5509" s="38" t="s">
        <v>24095</v>
      </c>
      <c r="D5509" s="38" t="s">
        <v>24096</v>
      </c>
      <c r="E5509" s="38">
        <v>22</v>
      </c>
      <c r="F5509" s="38">
        <v>13.33</v>
      </c>
      <c r="G5509" s="38">
        <v>13.13</v>
      </c>
      <c r="H5509" s="38">
        <v>12.97</v>
      </c>
      <c r="I5509" s="38">
        <v>13.01</v>
      </c>
      <c r="J5509" s="38">
        <v>13.1</v>
      </c>
      <c r="K5509" s="38">
        <v>13.02</v>
      </c>
      <c r="L5509" s="49">
        <v>-0.1</v>
      </c>
      <c r="M5509" s="38">
        <v>-0.37635026999999999</v>
      </c>
      <c r="N5509" s="38">
        <v>0.169788824</v>
      </c>
      <c r="O5509" s="38">
        <v>13.095114349999999</v>
      </c>
      <c r="P5509" s="38">
        <v>-0.94</v>
      </c>
      <c r="Q5509" s="38">
        <v>0.39</v>
      </c>
      <c r="R5509" s="38">
        <v>0.75</v>
      </c>
      <c r="S5509" s="38">
        <v>-5.42</v>
      </c>
      <c r="T5509" s="38">
        <v>-0.32</v>
      </c>
      <c r="U5509" s="38">
        <v>-0.03</v>
      </c>
      <c r="V5509" s="38">
        <v>0.05</v>
      </c>
      <c r="W5509" s="38" t="s">
        <v>3929</v>
      </c>
      <c r="X5509" s="59" t="s">
        <v>24096</v>
      </c>
    </row>
    <row r="5510" spans="1:24" x14ac:dyDescent="0.2">
      <c r="A5510" s="38" t="s">
        <v>24097</v>
      </c>
      <c r="B5510" s="38" t="s">
        <v>24098</v>
      </c>
      <c r="C5510" s="38" t="s">
        <v>24099</v>
      </c>
      <c r="D5510" s="58">
        <v>40787</v>
      </c>
      <c r="E5510" s="38">
        <v>5</v>
      </c>
      <c r="F5510" s="38">
        <v>11.43</v>
      </c>
      <c r="G5510" s="38">
        <v>11.2</v>
      </c>
      <c r="H5510" s="38">
        <v>11.3</v>
      </c>
      <c r="I5510" s="38">
        <v>11.2</v>
      </c>
      <c r="J5510" s="38">
        <v>11.22</v>
      </c>
      <c r="K5510" s="38">
        <v>11.2</v>
      </c>
      <c r="L5510" s="49">
        <v>-0.1</v>
      </c>
      <c r="M5510" s="38">
        <v>-0.37213479700000002</v>
      </c>
      <c r="N5510" s="38">
        <v>0.16833121300000001</v>
      </c>
      <c r="O5510" s="38">
        <v>11.259314120000001</v>
      </c>
      <c r="P5510" s="38">
        <v>-0.93</v>
      </c>
      <c r="Q5510" s="38">
        <v>0.39</v>
      </c>
      <c r="R5510" s="38">
        <v>0.75</v>
      </c>
      <c r="S5510" s="38">
        <v>-5.43</v>
      </c>
      <c r="T5510" s="38">
        <v>-0.23</v>
      </c>
      <c r="U5510" s="38">
        <v>0.02</v>
      </c>
      <c r="V5510" s="38">
        <v>-0.1</v>
      </c>
      <c r="W5510" s="38" t="s">
        <v>2139</v>
      </c>
      <c r="X5510" s="60">
        <v>40787</v>
      </c>
    </row>
    <row r="5511" spans="1:24" x14ac:dyDescent="0.2">
      <c r="A5511" s="38" t="s">
        <v>24100</v>
      </c>
      <c r="B5511" s="38" t="s">
        <v>24101</v>
      </c>
      <c r="C5511" s="38" t="s">
        <v>24102</v>
      </c>
      <c r="D5511" s="58">
        <v>40057</v>
      </c>
      <c r="E5511" s="38">
        <v>17</v>
      </c>
      <c r="F5511" s="38">
        <v>14.03</v>
      </c>
      <c r="G5511" s="38">
        <v>13.59</v>
      </c>
      <c r="H5511" s="38">
        <v>13.61</v>
      </c>
      <c r="I5511" s="38">
        <v>13.75</v>
      </c>
      <c r="J5511" s="38">
        <v>13.71</v>
      </c>
      <c r="K5511" s="38">
        <v>13.46</v>
      </c>
      <c r="L5511" s="49">
        <v>-0.1</v>
      </c>
      <c r="M5511" s="38">
        <v>-0.37889789899999998</v>
      </c>
      <c r="N5511" s="38">
        <v>0.17233294699999999</v>
      </c>
      <c r="O5511" s="38">
        <v>13.69172852</v>
      </c>
      <c r="P5511" s="38">
        <v>-0.93</v>
      </c>
      <c r="Q5511" s="38">
        <v>0.39</v>
      </c>
      <c r="R5511" s="38">
        <v>0.75</v>
      </c>
      <c r="S5511" s="38">
        <v>-5.43</v>
      </c>
      <c r="T5511" s="38">
        <v>-0.28000000000000003</v>
      </c>
      <c r="U5511" s="38">
        <v>0.12</v>
      </c>
      <c r="V5511" s="38">
        <v>-0.15</v>
      </c>
      <c r="W5511" s="38" t="s">
        <v>2139</v>
      </c>
      <c r="X5511" s="60">
        <v>40057</v>
      </c>
    </row>
    <row r="5512" spans="1:24" x14ac:dyDescent="0.2">
      <c r="A5512" s="38" t="s">
        <v>24103</v>
      </c>
      <c r="B5512" s="38" t="s">
        <v>24104</v>
      </c>
      <c r="C5512" s="38" t="s">
        <v>24105</v>
      </c>
      <c r="D5512" s="38" t="s">
        <v>24106</v>
      </c>
      <c r="E5512" s="38">
        <v>5</v>
      </c>
      <c r="F5512" s="38">
        <v>9.9499999999999993</v>
      </c>
      <c r="G5512" s="38">
        <v>9.9</v>
      </c>
      <c r="H5512" s="38">
        <v>9.82</v>
      </c>
      <c r="I5512" s="38">
        <v>9.83</v>
      </c>
      <c r="J5512" s="38">
        <v>9.82</v>
      </c>
      <c r="K5512" s="38">
        <v>9.7200000000000006</v>
      </c>
      <c r="L5512" s="49">
        <v>-0.1</v>
      </c>
      <c r="M5512" s="38">
        <v>-0.373056053</v>
      </c>
      <c r="N5512" s="38">
        <v>0.17024347500000001</v>
      </c>
      <c r="O5512" s="38">
        <v>9.8422178250000005</v>
      </c>
      <c r="P5512" s="38">
        <v>-0.92</v>
      </c>
      <c r="Q5512" s="38">
        <v>0.39</v>
      </c>
      <c r="R5512" s="38">
        <v>0.75</v>
      </c>
      <c r="S5512" s="38">
        <v>-5.43</v>
      </c>
      <c r="T5512" s="38">
        <v>-0.12</v>
      </c>
      <c r="U5512" s="38">
        <v>-0.08</v>
      </c>
      <c r="V5512" s="38">
        <v>-0.1</v>
      </c>
      <c r="W5512" s="38" t="s">
        <v>3929</v>
      </c>
      <c r="X5512" s="59" t="s">
        <v>24106</v>
      </c>
    </row>
    <row r="5513" spans="1:24" x14ac:dyDescent="0.2">
      <c r="A5513" s="38" t="s">
        <v>24107</v>
      </c>
      <c r="B5513" s="38" t="s">
        <v>24108</v>
      </c>
      <c r="C5513" s="38" t="s">
        <v>24109</v>
      </c>
      <c r="D5513" s="38" t="s">
        <v>24110</v>
      </c>
      <c r="E5513" s="38">
        <v>5</v>
      </c>
      <c r="F5513" s="38">
        <v>10.66</v>
      </c>
      <c r="G5513" s="38">
        <v>10.59</v>
      </c>
      <c r="H5513" s="38">
        <v>10.55</v>
      </c>
      <c r="I5513" s="38">
        <v>10.48</v>
      </c>
      <c r="J5513" s="38">
        <v>10.64</v>
      </c>
      <c r="K5513" s="38">
        <v>10.37</v>
      </c>
      <c r="L5513" s="49">
        <v>-0.1</v>
      </c>
      <c r="M5513" s="38">
        <v>-0.38300383900000001</v>
      </c>
      <c r="N5513" s="38">
        <v>0.17480174100000001</v>
      </c>
      <c r="O5513" s="38">
        <v>10.548642940000001</v>
      </c>
      <c r="P5513" s="38">
        <v>-0.92</v>
      </c>
      <c r="Q5513" s="38">
        <v>0.39</v>
      </c>
      <c r="R5513" s="38">
        <v>0.75</v>
      </c>
      <c r="S5513" s="38">
        <v>-5.43</v>
      </c>
      <c r="T5513" s="38">
        <v>-0.18</v>
      </c>
      <c r="U5513" s="38">
        <v>0.05</v>
      </c>
      <c r="V5513" s="38">
        <v>-0.18</v>
      </c>
      <c r="W5513" s="38" t="s">
        <v>2139</v>
      </c>
      <c r="X5513" s="59" t="s">
        <v>24110</v>
      </c>
    </row>
    <row r="5514" spans="1:24" x14ac:dyDescent="0.2">
      <c r="A5514" s="38" t="s">
        <v>24111</v>
      </c>
      <c r="B5514" s="38" t="s">
        <v>24112</v>
      </c>
      <c r="C5514" s="38" t="s">
        <v>24113</v>
      </c>
      <c r="D5514" s="38" t="s">
        <v>24114</v>
      </c>
      <c r="E5514" s="38">
        <v>6</v>
      </c>
      <c r="F5514" s="38">
        <v>10.199999999999999</v>
      </c>
      <c r="G5514" s="38">
        <v>10.210000000000001</v>
      </c>
      <c r="H5514" s="38">
        <v>10.220000000000001</v>
      </c>
      <c r="I5514" s="38">
        <v>10.16</v>
      </c>
      <c r="J5514" s="38">
        <v>10.06</v>
      </c>
      <c r="K5514" s="38">
        <v>10.119999999999999</v>
      </c>
      <c r="L5514" s="49">
        <v>-0.1</v>
      </c>
      <c r="M5514" s="38">
        <v>-0.36563236500000001</v>
      </c>
      <c r="N5514" s="38">
        <v>0.167553702</v>
      </c>
      <c r="O5514" s="38">
        <v>10.16139224</v>
      </c>
      <c r="P5514" s="38">
        <v>-0.92</v>
      </c>
      <c r="Q5514" s="38">
        <v>0.4</v>
      </c>
      <c r="R5514" s="38">
        <v>0.75</v>
      </c>
      <c r="S5514" s="38">
        <v>-5.44</v>
      </c>
      <c r="T5514" s="38">
        <v>-0.04</v>
      </c>
      <c r="U5514" s="38">
        <v>-0.15</v>
      </c>
      <c r="V5514" s="38">
        <v>-0.1</v>
      </c>
      <c r="W5514" s="38" t="s">
        <v>3929</v>
      </c>
      <c r="X5514" s="59" t="s">
        <v>24114</v>
      </c>
    </row>
    <row r="5515" spans="1:24" x14ac:dyDescent="0.2">
      <c r="A5515" s="38" t="s">
        <v>24115</v>
      </c>
      <c r="B5515" s="38" t="s">
        <v>24116</v>
      </c>
      <c r="C5515" s="38" t="s">
        <v>24117</v>
      </c>
      <c r="D5515" s="38" t="s">
        <v>24118</v>
      </c>
      <c r="E5515" s="38">
        <v>14</v>
      </c>
      <c r="F5515" s="38">
        <v>14.16</v>
      </c>
      <c r="G5515" s="38">
        <v>13.95</v>
      </c>
      <c r="H5515" s="38">
        <v>13.9</v>
      </c>
      <c r="I5515" s="38">
        <v>14.16</v>
      </c>
      <c r="J5515" s="38">
        <v>13.98</v>
      </c>
      <c r="K5515" s="38">
        <v>13.56</v>
      </c>
      <c r="L5515" s="49">
        <v>-0.1</v>
      </c>
      <c r="M5515" s="38">
        <v>-0.37648669800000001</v>
      </c>
      <c r="N5515" s="38">
        <v>0.17333353900000001</v>
      </c>
      <c r="O5515" s="38">
        <v>13.950895969999999</v>
      </c>
      <c r="P5515" s="38">
        <v>-0.91</v>
      </c>
      <c r="Q5515" s="38">
        <v>0.4</v>
      </c>
      <c r="R5515" s="38">
        <v>0.75</v>
      </c>
      <c r="S5515" s="38">
        <v>-5.44</v>
      </c>
      <c r="T5515" s="38">
        <v>0</v>
      </c>
      <c r="U5515" s="38">
        <v>0.03</v>
      </c>
      <c r="V5515" s="38">
        <v>-0.34</v>
      </c>
      <c r="W5515" s="38" t="s">
        <v>2139</v>
      </c>
      <c r="X5515" s="59" t="s">
        <v>24118</v>
      </c>
    </row>
    <row r="5516" spans="1:24" x14ac:dyDescent="0.2">
      <c r="A5516" s="38" t="s">
        <v>24119</v>
      </c>
      <c r="B5516" s="38" t="s">
        <v>24120</v>
      </c>
      <c r="C5516" s="38" t="s">
        <v>24121</v>
      </c>
      <c r="D5516" s="38" t="s">
        <v>24122</v>
      </c>
      <c r="E5516" s="38">
        <v>30</v>
      </c>
      <c r="F5516" s="38">
        <v>12.81</v>
      </c>
      <c r="G5516" s="38">
        <v>12.73</v>
      </c>
      <c r="H5516" s="38">
        <v>12.59</v>
      </c>
      <c r="I5516" s="38">
        <v>12.53</v>
      </c>
      <c r="J5516" s="38">
        <v>12.76</v>
      </c>
      <c r="K5516" s="38">
        <v>12.55</v>
      </c>
      <c r="L5516" s="49">
        <v>-0.1</v>
      </c>
      <c r="M5516" s="38">
        <v>-0.35672491499999998</v>
      </c>
      <c r="N5516" s="38">
        <v>0.16467594899999999</v>
      </c>
      <c r="O5516" s="38">
        <v>12.66263874</v>
      </c>
      <c r="P5516" s="38">
        <v>-0.91</v>
      </c>
      <c r="Q5516" s="38">
        <v>0.4</v>
      </c>
      <c r="R5516" s="38">
        <v>0.75</v>
      </c>
      <c r="S5516" s="38">
        <v>-5.45</v>
      </c>
      <c r="T5516" s="38">
        <v>-0.28000000000000003</v>
      </c>
      <c r="U5516" s="38">
        <v>0.03</v>
      </c>
      <c r="V5516" s="38">
        <v>-0.04</v>
      </c>
      <c r="W5516" s="38" t="s">
        <v>2139</v>
      </c>
      <c r="X5516" s="59" t="s">
        <v>24122</v>
      </c>
    </row>
    <row r="5517" spans="1:24" x14ac:dyDescent="0.2">
      <c r="A5517" s="38" t="s">
        <v>24123</v>
      </c>
      <c r="B5517" s="38" t="s">
        <v>24124</v>
      </c>
      <c r="C5517" s="38" t="s">
        <v>24125</v>
      </c>
      <c r="D5517" s="38" t="s">
        <v>24126</v>
      </c>
      <c r="E5517" s="38">
        <v>15</v>
      </c>
      <c r="F5517" s="38">
        <v>12.02</v>
      </c>
      <c r="G5517" s="38">
        <v>11.63</v>
      </c>
      <c r="H5517" s="38">
        <v>11.44</v>
      </c>
      <c r="I5517" s="38">
        <v>11.72</v>
      </c>
      <c r="J5517" s="38">
        <v>11.59</v>
      </c>
      <c r="K5517" s="38">
        <v>11.46</v>
      </c>
      <c r="L5517" s="49">
        <v>-0.1</v>
      </c>
      <c r="M5517" s="38">
        <v>-0.38672428800000003</v>
      </c>
      <c r="N5517" s="38">
        <v>0.17868024800000001</v>
      </c>
      <c r="O5517" s="38">
        <v>11.64229134</v>
      </c>
      <c r="P5517" s="38">
        <v>-0.91</v>
      </c>
      <c r="Q5517" s="38">
        <v>0.4</v>
      </c>
      <c r="R5517" s="38">
        <v>0.75</v>
      </c>
      <c r="S5517" s="38">
        <v>-5.45</v>
      </c>
      <c r="T5517" s="38">
        <v>-0.3</v>
      </c>
      <c r="U5517" s="38">
        <v>-0.04</v>
      </c>
      <c r="V5517" s="38">
        <v>0.02</v>
      </c>
      <c r="W5517" s="38" t="s">
        <v>3929</v>
      </c>
      <c r="X5517" s="59" t="s">
        <v>24126</v>
      </c>
    </row>
    <row r="5518" spans="1:24" x14ac:dyDescent="0.2">
      <c r="A5518" s="38" t="s">
        <v>24127</v>
      </c>
      <c r="B5518" s="38" t="s">
        <v>24128</v>
      </c>
      <c r="C5518" s="38" t="s">
        <v>24129</v>
      </c>
      <c r="D5518" s="38" t="s">
        <v>24130</v>
      </c>
      <c r="E5518" s="38">
        <v>8</v>
      </c>
      <c r="F5518" s="38">
        <v>11.49</v>
      </c>
      <c r="G5518" s="38">
        <v>11.35</v>
      </c>
      <c r="H5518" s="38">
        <v>11.72</v>
      </c>
      <c r="I5518" s="38">
        <v>11.26</v>
      </c>
      <c r="J5518" s="38">
        <v>11.41</v>
      </c>
      <c r="K5518" s="38">
        <v>11.6</v>
      </c>
      <c r="L5518" s="49">
        <v>-0.1</v>
      </c>
      <c r="M5518" s="38">
        <v>-0.37590729899999997</v>
      </c>
      <c r="N5518" s="38">
        <v>0.17436722700000001</v>
      </c>
      <c r="O5518" s="38">
        <v>11.471645990000001</v>
      </c>
      <c r="P5518" s="38">
        <v>-0.91</v>
      </c>
      <c r="Q5518" s="38">
        <v>0.4</v>
      </c>
      <c r="R5518" s="38">
        <v>0.76</v>
      </c>
      <c r="S5518" s="38">
        <v>-5.45</v>
      </c>
      <c r="T5518" s="38">
        <v>-0.23</v>
      </c>
      <c r="U5518" s="38">
        <v>0.06</v>
      </c>
      <c r="V5518" s="38">
        <v>-0.12</v>
      </c>
      <c r="W5518" s="38" t="s">
        <v>2139</v>
      </c>
      <c r="X5518" s="59" t="s">
        <v>24130</v>
      </c>
    </row>
    <row r="5519" spans="1:24" x14ac:dyDescent="0.2">
      <c r="A5519" s="38" t="s">
        <v>24131</v>
      </c>
      <c r="B5519" s="38" t="s">
        <v>24132</v>
      </c>
      <c r="C5519" s="38" t="s">
        <v>24133</v>
      </c>
      <c r="D5519" s="38" t="s">
        <v>24134</v>
      </c>
      <c r="E5519" s="38">
        <v>22</v>
      </c>
      <c r="F5519" s="38">
        <v>14.38</v>
      </c>
      <c r="G5519" s="38">
        <v>14.46</v>
      </c>
      <c r="H5519" s="38">
        <v>13.94</v>
      </c>
      <c r="I5519" s="38">
        <v>14.08</v>
      </c>
      <c r="J5519" s="38">
        <v>14.54</v>
      </c>
      <c r="K5519" s="38">
        <v>13.86</v>
      </c>
      <c r="L5519" s="49">
        <v>-0.1</v>
      </c>
      <c r="M5519" s="38">
        <v>-0.37174512199999998</v>
      </c>
      <c r="N5519" s="38">
        <v>0.17298702899999999</v>
      </c>
      <c r="O5519" s="38">
        <v>14.21066497</v>
      </c>
      <c r="P5519" s="38">
        <v>-0.9</v>
      </c>
      <c r="Q5519" s="38">
        <v>0.4</v>
      </c>
      <c r="R5519" s="38">
        <v>0.76</v>
      </c>
      <c r="S5519" s="38">
        <v>-5.45</v>
      </c>
      <c r="T5519" s="38">
        <v>-0.3</v>
      </c>
      <c r="U5519" s="38">
        <v>0.08</v>
      </c>
      <c r="V5519" s="38">
        <v>-0.08</v>
      </c>
      <c r="W5519" s="38" t="s">
        <v>2139</v>
      </c>
      <c r="X5519" s="59" t="s">
        <v>24134</v>
      </c>
    </row>
    <row r="5520" spans="1:24" x14ac:dyDescent="0.2">
      <c r="A5520" s="38" t="s">
        <v>24135</v>
      </c>
      <c r="B5520" s="38" t="s">
        <v>24136</v>
      </c>
      <c r="C5520" s="38" t="s">
        <v>24137</v>
      </c>
      <c r="D5520" s="38" t="s">
        <v>24138</v>
      </c>
      <c r="E5520" s="38">
        <v>4</v>
      </c>
      <c r="F5520" s="38">
        <v>10.25</v>
      </c>
      <c r="G5520" s="38">
        <v>10.51</v>
      </c>
      <c r="H5520" s="38">
        <v>10.23</v>
      </c>
      <c r="I5520" s="38">
        <v>10.039999999999999</v>
      </c>
      <c r="J5520" s="38">
        <v>10.42</v>
      </c>
      <c r="K5520" s="38">
        <v>10.24</v>
      </c>
      <c r="L5520" s="49">
        <v>-0.1</v>
      </c>
      <c r="M5520" s="38">
        <v>-0.37736762899999998</v>
      </c>
      <c r="N5520" s="38">
        <v>0.17629035900000001</v>
      </c>
      <c r="O5520" s="38">
        <v>10.27978948</v>
      </c>
      <c r="P5520" s="38">
        <v>-0.9</v>
      </c>
      <c r="Q5520" s="38">
        <v>0.41</v>
      </c>
      <c r="R5520" s="38">
        <v>0.76</v>
      </c>
      <c r="S5520" s="38">
        <v>-5.46</v>
      </c>
      <c r="T5520" s="38">
        <v>-0.21</v>
      </c>
      <c r="U5520" s="38">
        <v>-0.09</v>
      </c>
      <c r="V5520" s="38">
        <v>0.01</v>
      </c>
      <c r="W5520" s="38" t="s">
        <v>3929</v>
      </c>
      <c r="X5520" s="59" t="s">
        <v>24138</v>
      </c>
    </row>
    <row r="5521" spans="1:24" x14ac:dyDescent="0.2">
      <c r="A5521" s="38" t="s">
        <v>24139</v>
      </c>
      <c r="B5521" s="38" t="s">
        <v>24140</v>
      </c>
      <c r="C5521" s="38" t="s">
        <v>24141</v>
      </c>
      <c r="D5521" s="38" t="s">
        <v>24142</v>
      </c>
      <c r="E5521" s="38">
        <v>5</v>
      </c>
      <c r="F5521" s="38">
        <v>11.21</v>
      </c>
      <c r="G5521" s="38">
        <v>10.99</v>
      </c>
      <c r="H5521" s="38">
        <v>11.02</v>
      </c>
      <c r="I5521" s="38">
        <v>10.93</v>
      </c>
      <c r="J5521" s="38">
        <v>10.95</v>
      </c>
      <c r="K5521" s="38">
        <v>11.03</v>
      </c>
      <c r="L5521" s="49">
        <v>-0.1</v>
      </c>
      <c r="M5521" s="38">
        <v>-0.38719523700000003</v>
      </c>
      <c r="N5521" s="38">
        <v>0.18089708500000001</v>
      </c>
      <c r="O5521" s="38">
        <v>11.022783820000001</v>
      </c>
      <c r="P5521" s="38">
        <v>-0.9</v>
      </c>
      <c r="Q5521" s="38">
        <v>0.41</v>
      </c>
      <c r="R5521" s="38">
        <v>0.76</v>
      </c>
      <c r="S5521" s="38">
        <v>-5.46</v>
      </c>
      <c r="T5521" s="38">
        <v>-0.28000000000000003</v>
      </c>
      <c r="U5521" s="38">
        <v>-0.04</v>
      </c>
      <c r="V5521" s="38">
        <v>0.01</v>
      </c>
      <c r="W5521" s="38" t="s">
        <v>3929</v>
      </c>
      <c r="X5521" s="59" t="s">
        <v>24142</v>
      </c>
    </row>
    <row r="5522" spans="1:24" x14ac:dyDescent="0.2">
      <c r="A5522" s="38" t="s">
        <v>24143</v>
      </c>
      <c r="B5522" s="38" t="s">
        <v>24144</v>
      </c>
      <c r="C5522" s="38" t="s">
        <v>24145</v>
      </c>
      <c r="D5522" s="38" t="s">
        <v>24146</v>
      </c>
      <c r="E5522" s="38">
        <v>6</v>
      </c>
      <c r="F5522" s="38">
        <v>10.92</v>
      </c>
      <c r="G5522" s="38">
        <v>11.12</v>
      </c>
      <c r="H5522" s="38">
        <v>10.73</v>
      </c>
      <c r="I5522" s="38">
        <v>10.83</v>
      </c>
      <c r="J5522" s="38">
        <v>11.16</v>
      </c>
      <c r="K5522" s="38">
        <v>10.48</v>
      </c>
      <c r="L5522" s="49">
        <v>-0.1</v>
      </c>
      <c r="M5522" s="38">
        <v>-0.38139242299999998</v>
      </c>
      <c r="N5522" s="38">
        <v>0.180203367</v>
      </c>
      <c r="O5522" s="38">
        <v>10.87127647</v>
      </c>
      <c r="P5522" s="38">
        <v>-0.89</v>
      </c>
      <c r="Q5522" s="38">
        <v>0.41</v>
      </c>
      <c r="R5522" s="38">
        <v>0.76</v>
      </c>
      <c r="S5522" s="38">
        <v>-5.47</v>
      </c>
      <c r="T5522" s="38">
        <v>-0.09</v>
      </c>
      <c r="U5522" s="38">
        <v>0.04</v>
      </c>
      <c r="V5522" s="38">
        <v>-0.25</v>
      </c>
      <c r="W5522" s="38" t="s">
        <v>2139</v>
      </c>
      <c r="X5522" s="59" t="s">
        <v>24146</v>
      </c>
    </row>
    <row r="5523" spans="1:24" x14ac:dyDescent="0.2">
      <c r="A5523" s="38" t="s">
        <v>24147</v>
      </c>
      <c r="B5523" s="38" t="s">
        <v>24148</v>
      </c>
      <c r="C5523" s="38" t="s">
        <v>24149</v>
      </c>
      <c r="D5523" s="38" t="s">
        <v>24150</v>
      </c>
      <c r="E5523" s="38">
        <v>7</v>
      </c>
      <c r="F5523" s="38">
        <v>10.51</v>
      </c>
      <c r="G5523" s="38">
        <v>11.1</v>
      </c>
      <c r="H5523" s="38">
        <v>10.86</v>
      </c>
      <c r="I5523" s="38">
        <v>10.32</v>
      </c>
      <c r="J5523" s="38">
        <v>10.95</v>
      </c>
      <c r="K5523" s="38">
        <v>10.91</v>
      </c>
      <c r="L5523" s="49">
        <v>-0.1</v>
      </c>
      <c r="M5523" s="38">
        <v>-0.37386032499999999</v>
      </c>
      <c r="N5523" s="38">
        <v>0.17725186700000001</v>
      </c>
      <c r="O5523" s="38">
        <v>10.77696607</v>
      </c>
      <c r="P5523" s="38">
        <v>-0.88</v>
      </c>
      <c r="Q5523" s="38">
        <v>0.41</v>
      </c>
      <c r="R5523" s="38">
        <v>0.77</v>
      </c>
      <c r="S5523" s="38">
        <v>-5.47</v>
      </c>
      <c r="T5523" s="38">
        <v>-0.19</v>
      </c>
      <c r="U5523" s="38">
        <v>-0.15</v>
      </c>
      <c r="V5523" s="38">
        <v>0.05</v>
      </c>
      <c r="W5523" s="38" t="s">
        <v>3929</v>
      </c>
      <c r="X5523" s="59" t="s">
        <v>24150</v>
      </c>
    </row>
    <row r="5524" spans="1:24" x14ac:dyDescent="0.2">
      <c r="A5524" s="38" t="s">
        <v>24151</v>
      </c>
      <c r="B5524" s="38" t="s">
        <v>24152</v>
      </c>
      <c r="C5524" s="38" t="s">
        <v>24153</v>
      </c>
      <c r="D5524" s="38" t="s">
        <v>24154</v>
      </c>
      <c r="E5524" s="38">
        <v>9</v>
      </c>
      <c r="F5524" s="38">
        <v>11.55</v>
      </c>
      <c r="G5524" s="38">
        <v>11.52</v>
      </c>
      <c r="H5524" s="38">
        <v>11.46</v>
      </c>
      <c r="I5524" s="38">
        <v>11.48</v>
      </c>
      <c r="J5524" s="38">
        <v>11.57</v>
      </c>
      <c r="K5524" s="38">
        <v>11.19</v>
      </c>
      <c r="L5524" s="49">
        <v>-0.1</v>
      </c>
      <c r="M5524" s="38">
        <v>-0.37539312200000002</v>
      </c>
      <c r="N5524" s="38">
        <v>0.17985995900000001</v>
      </c>
      <c r="O5524" s="38">
        <v>11.46150527</v>
      </c>
      <c r="P5524" s="38">
        <v>-0.87</v>
      </c>
      <c r="Q5524" s="38">
        <v>0.42</v>
      </c>
      <c r="R5524" s="38">
        <v>0.77</v>
      </c>
      <c r="S5524" s="38">
        <v>-5.48</v>
      </c>
      <c r="T5524" s="38">
        <v>-7.0000000000000007E-2</v>
      </c>
      <c r="U5524" s="38">
        <v>0.05</v>
      </c>
      <c r="V5524" s="38">
        <v>-0.27</v>
      </c>
      <c r="W5524" s="38" t="s">
        <v>2139</v>
      </c>
      <c r="X5524" s="59" t="s">
        <v>24154</v>
      </c>
    </row>
    <row r="5525" spans="1:24" x14ac:dyDescent="0.2">
      <c r="A5525" s="38" t="s">
        <v>24155</v>
      </c>
      <c r="B5525" s="38" t="s">
        <v>24156</v>
      </c>
      <c r="C5525" s="38" t="s">
        <v>24157</v>
      </c>
      <c r="D5525" s="38" t="s">
        <v>24158</v>
      </c>
      <c r="E5525" s="38">
        <v>13</v>
      </c>
      <c r="F5525" s="38">
        <v>15.82</v>
      </c>
      <c r="G5525" s="38">
        <v>15.92</v>
      </c>
      <c r="H5525" s="38">
        <v>15.67</v>
      </c>
      <c r="I5525" s="38">
        <v>15.91</v>
      </c>
      <c r="J5525" s="38">
        <v>15.87</v>
      </c>
      <c r="K5525" s="38">
        <v>15.32</v>
      </c>
      <c r="L5525" s="49">
        <v>-0.1</v>
      </c>
      <c r="M5525" s="38">
        <v>-0.39616187400000002</v>
      </c>
      <c r="N5525" s="38">
        <v>0.190138525</v>
      </c>
      <c r="O5525" s="38">
        <v>15.75309571</v>
      </c>
      <c r="P5525" s="38">
        <v>-0.87</v>
      </c>
      <c r="Q5525" s="38">
        <v>0.42</v>
      </c>
      <c r="R5525" s="38">
        <v>0.77</v>
      </c>
      <c r="S5525" s="38">
        <v>-5.48</v>
      </c>
      <c r="T5525" s="38">
        <v>0.09</v>
      </c>
      <c r="U5525" s="38">
        <v>-0.05</v>
      </c>
      <c r="V5525" s="38">
        <v>-0.35</v>
      </c>
      <c r="W5525" s="38" t="s">
        <v>2139</v>
      </c>
      <c r="X5525" s="59" t="s">
        <v>24158</v>
      </c>
    </row>
    <row r="5526" spans="1:24" x14ac:dyDescent="0.2">
      <c r="A5526" s="38" t="s">
        <v>24159</v>
      </c>
      <c r="B5526" s="38" t="s">
        <v>24160</v>
      </c>
      <c r="C5526" s="38" t="s">
        <v>24161</v>
      </c>
      <c r="D5526" s="38" t="s">
        <v>24162</v>
      </c>
      <c r="E5526" s="38">
        <v>7</v>
      </c>
      <c r="F5526" s="38">
        <v>9.9499999999999993</v>
      </c>
      <c r="G5526" s="38">
        <v>9.7100000000000009</v>
      </c>
      <c r="H5526" s="38">
        <v>9.9700000000000006</v>
      </c>
      <c r="I5526" s="38">
        <v>9.73</v>
      </c>
      <c r="J5526" s="38">
        <v>9.64</v>
      </c>
      <c r="K5526" s="38">
        <v>9.9600000000000009</v>
      </c>
      <c r="L5526" s="49">
        <v>-0.1</v>
      </c>
      <c r="M5526" s="38">
        <v>-0.38491368399999998</v>
      </c>
      <c r="N5526" s="38">
        <v>0.18547292900000001</v>
      </c>
      <c r="O5526" s="38">
        <v>9.8288606000000005</v>
      </c>
      <c r="P5526" s="38">
        <v>-0.86</v>
      </c>
      <c r="Q5526" s="38">
        <v>0.42</v>
      </c>
      <c r="R5526" s="38">
        <v>0.77</v>
      </c>
      <c r="S5526" s="38">
        <v>-5.48</v>
      </c>
      <c r="T5526" s="38">
        <v>-0.22</v>
      </c>
      <c r="U5526" s="38">
        <v>-7.0000000000000007E-2</v>
      </c>
      <c r="V5526" s="38">
        <v>-0.01</v>
      </c>
      <c r="W5526" s="38" t="s">
        <v>3929</v>
      </c>
      <c r="X5526" s="59" t="s">
        <v>24162</v>
      </c>
    </row>
    <row r="5527" spans="1:24" x14ac:dyDescent="0.2">
      <c r="A5527" s="38" t="s">
        <v>24163</v>
      </c>
      <c r="B5527" s="38" t="s">
        <v>24164</v>
      </c>
      <c r="C5527" s="38" t="s">
        <v>24165</v>
      </c>
      <c r="D5527" s="38" t="s">
        <v>24166</v>
      </c>
      <c r="E5527" s="38">
        <v>7</v>
      </c>
      <c r="F5527" s="38">
        <v>12.17</v>
      </c>
      <c r="G5527" s="38">
        <v>12</v>
      </c>
      <c r="H5527" s="38">
        <v>12.4</v>
      </c>
      <c r="I5527" s="38">
        <v>11.87</v>
      </c>
      <c r="J5527" s="38">
        <v>12.13</v>
      </c>
      <c r="K5527" s="38">
        <v>12.26</v>
      </c>
      <c r="L5527" s="49">
        <v>-0.1</v>
      </c>
      <c r="M5527" s="38">
        <v>-0.39452322899999998</v>
      </c>
      <c r="N5527" s="38">
        <v>0.19084163600000001</v>
      </c>
      <c r="O5527" s="38">
        <v>12.138993960000001</v>
      </c>
      <c r="P5527" s="38">
        <v>-0.86</v>
      </c>
      <c r="Q5527" s="38">
        <v>0.42</v>
      </c>
      <c r="R5527" s="38">
        <v>0.77</v>
      </c>
      <c r="S5527" s="38">
        <v>-5.49</v>
      </c>
      <c r="T5527" s="38">
        <v>-0.3</v>
      </c>
      <c r="U5527" s="38">
        <v>0.13</v>
      </c>
      <c r="V5527" s="38">
        <v>-0.14000000000000001</v>
      </c>
      <c r="W5527" s="38" t="s">
        <v>2139</v>
      </c>
      <c r="X5527" s="59" t="s">
        <v>24166</v>
      </c>
    </row>
    <row r="5528" spans="1:24" x14ac:dyDescent="0.2">
      <c r="A5528" s="38" t="s">
        <v>24167</v>
      </c>
      <c r="B5528" s="38" t="s">
        <v>24168</v>
      </c>
      <c r="C5528" s="38" t="s">
        <v>24169</v>
      </c>
      <c r="D5528" s="38" t="s">
        <v>24170</v>
      </c>
      <c r="E5528" s="38">
        <v>14</v>
      </c>
      <c r="F5528" s="38">
        <v>12.45</v>
      </c>
      <c r="G5528" s="38">
        <v>12.05</v>
      </c>
      <c r="H5528" s="38">
        <v>11.78</v>
      </c>
      <c r="I5528" s="38">
        <v>12.11</v>
      </c>
      <c r="J5528" s="38">
        <v>12</v>
      </c>
      <c r="K5528" s="38">
        <v>11.87</v>
      </c>
      <c r="L5528" s="49">
        <v>-0.1</v>
      </c>
      <c r="M5528" s="38">
        <v>-0.39936666399999998</v>
      </c>
      <c r="N5528" s="38">
        <v>0.19442003099999999</v>
      </c>
      <c r="O5528" s="38">
        <v>12.041084570000001</v>
      </c>
      <c r="P5528" s="38">
        <v>-0.85</v>
      </c>
      <c r="Q5528" s="38">
        <v>0.43</v>
      </c>
      <c r="R5528" s="38">
        <v>0.77</v>
      </c>
      <c r="S5528" s="38">
        <v>-5.49</v>
      </c>
      <c r="T5528" s="38">
        <v>-0.34</v>
      </c>
      <c r="U5528" s="38">
        <v>-0.05</v>
      </c>
      <c r="V5528" s="38">
        <v>0.09</v>
      </c>
      <c r="W5528" s="38" t="s">
        <v>3929</v>
      </c>
      <c r="X5528" s="59" t="s">
        <v>24170</v>
      </c>
    </row>
    <row r="5529" spans="1:24" x14ac:dyDescent="0.2">
      <c r="A5529" s="38" t="s">
        <v>24171</v>
      </c>
      <c r="B5529" s="38" t="s">
        <v>24172</v>
      </c>
      <c r="C5529" s="38" t="s">
        <v>24173</v>
      </c>
      <c r="D5529" s="38" t="s">
        <v>24174</v>
      </c>
      <c r="E5529" s="38">
        <v>13</v>
      </c>
      <c r="F5529" s="38">
        <v>11.53</v>
      </c>
      <c r="G5529" s="38">
        <v>11.26</v>
      </c>
      <c r="H5529" s="38">
        <v>11.67</v>
      </c>
      <c r="I5529" s="38">
        <v>11.25</v>
      </c>
      <c r="J5529" s="38">
        <v>11.26</v>
      </c>
      <c r="K5529" s="38">
        <v>11.66</v>
      </c>
      <c r="L5529" s="49">
        <v>-0.1</v>
      </c>
      <c r="M5529" s="38">
        <v>-0.37531794800000001</v>
      </c>
      <c r="N5529" s="38">
        <v>0.18283081800000001</v>
      </c>
      <c r="O5529" s="38">
        <v>11.438096180000001</v>
      </c>
      <c r="P5529" s="38">
        <v>-0.85</v>
      </c>
      <c r="Q5529" s="38">
        <v>0.43</v>
      </c>
      <c r="R5529" s="38">
        <v>0.77</v>
      </c>
      <c r="S5529" s="38">
        <v>-5.49</v>
      </c>
      <c r="T5529" s="38">
        <v>-0.28000000000000003</v>
      </c>
      <c r="U5529" s="38">
        <v>0</v>
      </c>
      <c r="V5529" s="38">
        <v>-0.01</v>
      </c>
      <c r="W5529" s="38" t="s">
        <v>2139</v>
      </c>
      <c r="X5529" s="59" t="s">
        <v>24174</v>
      </c>
    </row>
    <row r="5530" spans="1:24" x14ac:dyDescent="0.2">
      <c r="A5530" s="38" t="s">
        <v>24175</v>
      </c>
      <c r="B5530" s="38" t="s">
        <v>24176</v>
      </c>
      <c r="C5530" s="38" t="s">
        <v>24177</v>
      </c>
      <c r="D5530" s="38" t="s">
        <v>24178</v>
      </c>
      <c r="E5530" s="38">
        <v>3</v>
      </c>
      <c r="F5530" s="38">
        <v>10.29</v>
      </c>
      <c r="G5530" s="38">
        <v>10.28</v>
      </c>
      <c r="H5530" s="38">
        <v>10.35</v>
      </c>
      <c r="I5530" s="38">
        <v>10.06</v>
      </c>
      <c r="J5530" s="38">
        <v>10.14</v>
      </c>
      <c r="K5530" s="38">
        <v>10.42</v>
      </c>
      <c r="L5530" s="49">
        <v>-0.1</v>
      </c>
      <c r="M5530" s="38">
        <v>-0.39069380399999998</v>
      </c>
      <c r="N5530" s="38">
        <v>0.191846818</v>
      </c>
      <c r="O5530" s="38">
        <v>10.258137509999999</v>
      </c>
      <c r="P5530" s="38">
        <v>-0.84</v>
      </c>
      <c r="Q5530" s="38">
        <v>0.43</v>
      </c>
      <c r="R5530" s="38">
        <v>0.78</v>
      </c>
      <c r="S5530" s="38">
        <v>-5.5</v>
      </c>
      <c r="T5530" s="38">
        <v>-0.23</v>
      </c>
      <c r="U5530" s="38">
        <v>-0.14000000000000001</v>
      </c>
      <c r="V5530" s="38">
        <v>7.0000000000000007E-2</v>
      </c>
      <c r="W5530" s="38" t="s">
        <v>3929</v>
      </c>
      <c r="X5530" s="59" t="s">
        <v>24178</v>
      </c>
    </row>
    <row r="5531" spans="1:24" x14ac:dyDescent="0.2">
      <c r="A5531" s="38" t="s">
        <v>24179</v>
      </c>
      <c r="B5531" s="38" t="s">
        <v>24180</v>
      </c>
      <c r="C5531" s="38" t="s">
        <v>24181</v>
      </c>
      <c r="D5531" s="38" t="s">
        <v>24182</v>
      </c>
      <c r="E5531" s="38">
        <v>7</v>
      </c>
      <c r="F5531" s="38">
        <v>11.4</v>
      </c>
      <c r="G5531" s="38">
        <v>11.06</v>
      </c>
      <c r="H5531" s="38">
        <v>10.94</v>
      </c>
      <c r="I5531" s="38">
        <v>11.08</v>
      </c>
      <c r="J5531" s="38">
        <v>11.05</v>
      </c>
      <c r="K5531" s="38">
        <v>10.97</v>
      </c>
      <c r="L5531" s="49">
        <v>-0.1</v>
      </c>
      <c r="M5531" s="38">
        <v>-0.39795729400000002</v>
      </c>
      <c r="N5531" s="38">
        <v>0.195645702</v>
      </c>
      <c r="O5531" s="38">
        <v>11.08234933</v>
      </c>
      <c r="P5531" s="38">
        <v>-0.84</v>
      </c>
      <c r="Q5531" s="38">
        <v>0.43</v>
      </c>
      <c r="R5531" s="38">
        <v>0.78</v>
      </c>
      <c r="S5531" s="38">
        <v>-5.5</v>
      </c>
      <c r="T5531" s="38">
        <v>-0.32</v>
      </c>
      <c r="U5531" s="38">
        <v>-0.01</v>
      </c>
      <c r="V5531" s="38">
        <v>0.03</v>
      </c>
      <c r="W5531" s="38" t="s">
        <v>3929</v>
      </c>
      <c r="X5531" s="59" t="s">
        <v>24182</v>
      </c>
    </row>
    <row r="5532" spans="1:24" x14ac:dyDescent="0.2">
      <c r="A5532" s="38" t="s">
        <v>24183</v>
      </c>
      <c r="B5532" s="38" t="s">
        <v>24184</v>
      </c>
      <c r="C5532" s="38" t="s">
        <v>24185</v>
      </c>
      <c r="D5532" s="38" t="s">
        <v>24186</v>
      </c>
      <c r="E5532" s="38">
        <v>11</v>
      </c>
      <c r="F5532" s="38">
        <v>10.85</v>
      </c>
      <c r="G5532" s="38">
        <v>11.08</v>
      </c>
      <c r="H5532" s="38">
        <v>10.39</v>
      </c>
      <c r="I5532" s="38">
        <v>10.57</v>
      </c>
      <c r="J5532" s="38">
        <v>10.93</v>
      </c>
      <c r="K5532" s="38">
        <v>10.52</v>
      </c>
      <c r="L5532" s="49">
        <v>-0.1</v>
      </c>
      <c r="M5532" s="38">
        <v>-0.412910895</v>
      </c>
      <c r="N5532" s="38">
        <v>0.20300858299999999</v>
      </c>
      <c r="O5532" s="38">
        <v>10.72399601</v>
      </c>
      <c r="P5532" s="38">
        <v>-0.84</v>
      </c>
      <c r="Q5532" s="38">
        <v>0.43</v>
      </c>
      <c r="R5532" s="38">
        <v>0.78</v>
      </c>
      <c r="S5532" s="38">
        <v>-5.5</v>
      </c>
      <c r="T5532" s="38">
        <v>-0.28000000000000003</v>
      </c>
      <c r="U5532" s="38">
        <v>-0.15</v>
      </c>
      <c r="V5532" s="38">
        <v>0.13</v>
      </c>
      <c r="W5532" s="38" t="s">
        <v>3929</v>
      </c>
      <c r="X5532" s="59" t="s">
        <v>24186</v>
      </c>
    </row>
    <row r="5533" spans="1:24" x14ac:dyDescent="0.2">
      <c r="A5533" s="38" t="s">
        <v>24187</v>
      </c>
      <c r="B5533" s="38" t="s">
        <v>24188</v>
      </c>
      <c r="C5533" s="38" t="s">
        <v>24189</v>
      </c>
      <c r="D5533" s="38" t="s">
        <v>24190</v>
      </c>
      <c r="E5533" s="38">
        <v>4</v>
      </c>
      <c r="F5533" s="38">
        <v>9.25</v>
      </c>
      <c r="G5533" s="38">
        <v>9.35</v>
      </c>
      <c r="H5533" s="38">
        <v>9.75</v>
      </c>
      <c r="I5533" s="38">
        <v>9.25</v>
      </c>
      <c r="J5533" s="38">
        <v>9.19</v>
      </c>
      <c r="K5533" s="38">
        <v>9.61</v>
      </c>
      <c r="L5533" s="49">
        <v>-0.1</v>
      </c>
      <c r="M5533" s="38">
        <v>-0.39521730100000002</v>
      </c>
      <c r="N5533" s="38">
        <v>0.19431299599999999</v>
      </c>
      <c r="O5533" s="38">
        <v>9.4011728940000001</v>
      </c>
      <c r="P5533" s="38">
        <v>-0.84</v>
      </c>
      <c r="Q5533" s="38">
        <v>0.43</v>
      </c>
      <c r="R5533" s="38">
        <v>0.78</v>
      </c>
      <c r="S5533" s="38">
        <v>-5.5</v>
      </c>
      <c r="T5533" s="38">
        <v>0</v>
      </c>
      <c r="U5533" s="38">
        <v>-0.16</v>
      </c>
      <c r="V5533" s="38">
        <v>-0.14000000000000001</v>
      </c>
      <c r="W5533" s="38" t="s">
        <v>2139</v>
      </c>
      <c r="X5533" s="59" t="s">
        <v>24190</v>
      </c>
    </row>
    <row r="5534" spans="1:24" x14ac:dyDescent="0.2">
      <c r="A5534" s="38" t="s">
        <v>24191</v>
      </c>
      <c r="B5534" s="38" t="s">
        <v>24192</v>
      </c>
      <c r="C5534" s="38" t="s">
        <v>24193</v>
      </c>
      <c r="D5534" s="38" t="s">
        <v>24194</v>
      </c>
      <c r="E5534" s="38">
        <v>7</v>
      </c>
      <c r="F5534" s="38">
        <v>11.34</v>
      </c>
      <c r="G5534" s="38">
        <v>11.03</v>
      </c>
      <c r="H5534" s="38">
        <v>10.86</v>
      </c>
      <c r="I5534" s="38">
        <v>11.05</v>
      </c>
      <c r="J5534" s="38">
        <v>11.06</v>
      </c>
      <c r="K5534" s="38">
        <v>10.83</v>
      </c>
      <c r="L5534" s="49">
        <v>-0.1</v>
      </c>
      <c r="M5534" s="38">
        <v>-0.38661074899999998</v>
      </c>
      <c r="N5534" s="38">
        <v>0.191335223</v>
      </c>
      <c r="O5534" s="38">
        <v>11.030917410000001</v>
      </c>
      <c r="P5534" s="38">
        <v>-0.84</v>
      </c>
      <c r="Q5534" s="38">
        <v>0.44</v>
      </c>
      <c r="R5534" s="38">
        <v>0.78</v>
      </c>
      <c r="S5534" s="38">
        <v>-5.51</v>
      </c>
      <c r="T5534" s="38">
        <v>-0.28999999999999998</v>
      </c>
      <c r="U5534" s="38">
        <v>0.03</v>
      </c>
      <c r="V5534" s="38">
        <v>-0.03</v>
      </c>
      <c r="W5534" s="38" t="s">
        <v>2139</v>
      </c>
      <c r="X5534" s="59" t="s">
        <v>24194</v>
      </c>
    </row>
    <row r="5535" spans="1:24" x14ac:dyDescent="0.2">
      <c r="A5535" s="38" t="s">
        <v>24195</v>
      </c>
      <c r="B5535" s="38" t="s">
        <v>24196</v>
      </c>
      <c r="C5535" s="38" t="s">
        <v>24197</v>
      </c>
      <c r="D5535" s="38" t="s">
        <v>24198</v>
      </c>
      <c r="E5535" s="38">
        <v>8</v>
      </c>
      <c r="F5535" s="38">
        <v>13.27</v>
      </c>
      <c r="G5535" s="38">
        <v>12.77</v>
      </c>
      <c r="H5535" s="38">
        <v>12.54</v>
      </c>
      <c r="I5535" s="38">
        <v>12.91</v>
      </c>
      <c r="J5535" s="38">
        <v>12.72</v>
      </c>
      <c r="K5535" s="38">
        <v>12.65</v>
      </c>
      <c r="L5535" s="49">
        <v>-0.1</v>
      </c>
      <c r="M5535" s="38">
        <v>-0.40019085399999998</v>
      </c>
      <c r="N5535" s="38">
        <v>0.19869658100000001</v>
      </c>
      <c r="O5535" s="38">
        <v>12.80978189</v>
      </c>
      <c r="P5535" s="38">
        <v>-0.83</v>
      </c>
      <c r="Q5535" s="38">
        <v>0.44</v>
      </c>
      <c r="R5535" s="38">
        <v>0.78</v>
      </c>
      <c r="S5535" s="38">
        <v>-5.51</v>
      </c>
      <c r="T5535" s="38">
        <v>-0.36</v>
      </c>
      <c r="U5535" s="38">
        <v>-0.05</v>
      </c>
      <c r="V5535" s="38">
        <v>0.11</v>
      </c>
      <c r="W5535" s="38" t="s">
        <v>3929</v>
      </c>
      <c r="X5535" s="59" t="s">
        <v>24198</v>
      </c>
    </row>
    <row r="5536" spans="1:24" x14ac:dyDescent="0.2">
      <c r="A5536" s="38" t="s">
        <v>24199</v>
      </c>
      <c r="B5536" s="38" t="s">
        <v>24200</v>
      </c>
      <c r="C5536" s="38" t="s">
        <v>24201</v>
      </c>
      <c r="D5536" s="38" t="s">
        <v>24202</v>
      </c>
      <c r="E5536" s="38">
        <v>6</v>
      </c>
      <c r="F5536" s="38">
        <v>10.32</v>
      </c>
      <c r="G5536" s="38">
        <v>10.66</v>
      </c>
      <c r="H5536" s="38">
        <v>10.67</v>
      </c>
      <c r="I5536" s="38">
        <v>10.39</v>
      </c>
      <c r="J5536" s="38">
        <v>10.53</v>
      </c>
      <c r="K5536" s="38">
        <v>10.43</v>
      </c>
      <c r="L5536" s="49">
        <v>-0.1</v>
      </c>
      <c r="M5536" s="38">
        <v>-0.38532566200000001</v>
      </c>
      <c r="N5536" s="38">
        <v>0.191352525</v>
      </c>
      <c r="O5536" s="38">
        <v>10.49984738</v>
      </c>
      <c r="P5536" s="38">
        <v>-0.83</v>
      </c>
      <c r="Q5536" s="38">
        <v>0.44</v>
      </c>
      <c r="R5536" s="38">
        <v>0.78</v>
      </c>
      <c r="S5536" s="38">
        <v>-5.51</v>
      </c>
      <c r="T5536" s="38">
        <v>7.0000000000000007E-2</v>
      </c>
      <c r="U5536" s="38">
        <v>-0.13</v>
      </c>
      <c r="V5536" s="38">
        <v>-0.24</v>
      </c>
      <c r="W5536" s="38" t="s">
        <v>2139</v>
      </c>
      <c r="X5536" s="59" t="s">
        <v>24202</v>
      </c>
    </row>
    <row r="5537" spans="1:24" x14ac:dyDescent="0.2">
      <c r="A5537" s="38" t="s">
        <v>24203</v>
      </c>
      <c r="B5537" s="38" t="s">
        <v>24204</v>
      </c>
      <c r="C5537" s="38" t="s">
        <v>24205</v>
      </c>
      <c r="D5537" s="38" t="s">
        <v>24206</v>
      </c>
      <c r="E5537" s="38">
        <v>2</v>
      </c>
      <c r="F5537" s="38">
        <v>9.52</v>
      </c>
      <c r="G5537" s="38">
        <v>9.5399999999999991</v>
      </c>
      <c r="H5537" s="38">
        <v>9.5399999999999991</v>
      </c>
      <c r="I5537" s="38">
        <v>9.3699999999999992</v>
      </c>
      <c r="J5537" s="38">
        <v>9.56</v>
      </c>
      <c r="K5537" s="38">
        <v>9.3699999999999992</v>
      </c>
      <c r="L5537" s="49">
        <v>-0.1</v>
      </c>
      <c r="M5537" s="38">
        <v>-0.39475605400000002</v>
      </c>
      <c r="N5537" s="38">
        <v>0.19608054699999999</v>
      </c>
      <c r="O5537" s="38">
        <v>9.4846477060000005</v>
      </c>
      <c r="P5537" s="38">
        <v>-0.83</v>
      </c>
      <c r="Q5537" s="38">
        <v>0.44</v>
      </c>
      <c r="R5537" s="38">
        <v>0.78</v>
      </c>
      <c r="S5537" s="38">
        <v>-5.51</v>
      </c>
      <c r="T5537" s="38">
        <v>-0.15</v>
      </c>
      <c r="U5537" s="38">
        <v>0.02</v>
      </c>
      <c r="V5537" s="38">
        <v>-0.17</v>
      </c>
      <c r="W5537" s="38" t="s">
        <v>2139</v>
      </c>
      <c r="X5537" s="59" t="s">
        <v>24206</v>
      </c>
    </row>
    <row r="5538" spans="1:24" x14ac:dyDescent="0.2">
      <c r="A5538" s="38" t="s">
        <v>24207</v>
      </c>
      <c r="B5538" s="38" t="s">
        <v>24208</v>
      </c>
      <c r="C5538" s="38" t="s">
        <v>24209</v>
      </c>
      <c r="D5538" s="38" t="s">
        <v>24210</v>
      </c>
      <c r="E5538" s="38">
        <v>7</v>
      </c>
      <c r="F5538" s="38">
        <v>10.65</v>
      </c>
      <c r="G5538" s="38">
        <v>10.06</v>
      </c>
      <c r="H5538" s="38">
        <v>11</v>
      </c>
      <c r="I5538" s="38">
        <v>10.71</v>
      </c>
      <c r="J5538" s="38">
        <v>10.029999999999999</v>
      </c>
      <c r="K5538" s="38">
        <v>10.67</v>
      </c>
      <c r="L5538" s="49">
        <v>-0.1</v>
      </c>
      <c r="M5538" s="38">
        <v>-0.40838735300000001</v>
      </c>
      <c r="N5538" s="38">
        <v>0.20367122400000001</v>
      </c>
      <c r="O5538" s="38">
        <v>10.519576410000001</v>
      </c>
      <c r="P5538" s="38">
        <v>-0.83</v>
      </c>
      <c r="Q5538" s="38">
        <v>0.44</v>
      </c>
      <c r="R5538" s="38">
        <v>0.78</v>
      </c>
      <c r="S5538" s="38">
        <v>-5.51</v>
      </c>
      <c r="T5538" s="38">
        <v>0.06</v>
      </c>
      <c r="U5538" s="38">
        <v>-0.03</v>
      </c>
      <c r="V5538" s="38">
        <v>-0.33</v>
      </c>
      <c r="W5538" s="38" t="s">
        <v>2139</v>
      </c>
      <c r="X5538" s="59" t="s">
        <v>24210</v>
      </c>
    </row>
    <row r="5539" spans="1:24" x14ac:dyDescent="0.2">
      <c r="A5539" s="38" t="s">
        <v>24211</v>
      </c>
      <c r="B5539" s="38" t="s">
        <v>24212</v>
      </c>
      <c r="C5539" s="38" t="s">
        <v>24213</v>
      </c>
      <c r="D5539" s="38" t="s">
        <v>24214</v>
      </c>
      <c r="E5539" s="38">
        <v>8</v>
      </c>
      <c r="F5539" s="38">
        <v>11.74</v>
      </c>
      <c r="G5539" s="38">
        <v>11.32</v>
      </c>
      <c r="H5539" s="38">
        <v>11.11</v>
      </c>
      <c r="I5539" s="38">
        <v>11.51</v>
      </c>
      <c r="J5539" s="38">
        <v>11.43</v>
      </c>
      <c r="K5539" s="38">
        <v>10.94</v>
      </c>
      <c r="L5539" s="49">
        <v>-0.1</v>
      </c>
      <c r="M5539" s="38">
        <v>-0.38676131899999999</v>
      </c>
      <c r="N5539" s="38">
        <v>0.19330698299999999</v>
      </c>
      <c r="O5539" s="38">
        <v>11.341575479999999</v>
      </c>
      <c r="P5539" s="38">
        <v>-0.82</v>
      </c>
      <c r="Q5539" s="38">
        <v>0.44</v>
      </c>
      <c r="R5539" s="38">
        <v>0.78</v>
      </c>
      <c r="S5539" s="38">
        <v>-5.52</v>
      </c>
      <c r="T5539" s="38">
        <v>-0.23</v>
      </c>
      <c r="U5539" s="38">
        <v>0.11</v>
      </c>
      <c r="V5539" s="38">
        <v>-0.17</v>
      </c>
      <c r="W5539" s="38" t="s">
        <v>2139</v>
      </c>
      <c r="X5539" s="59" t="s">
        <v>24214</v>
      </c>
    </row>
    <row r="5540" spans="1:24" x14ac:dyDescent="0.2">
      <c r="A5540" s="38" t="s">
        <v>24215</v>
      </c>
      <c r="B5540" s="38" t="s">
        <v>24216</v>
      </c>
      <c r="C5540" s="38" t="s">
        <v>24217</v>
      </c>
      <c r="D5540" s="38" t="s">
        <v>24218</v>
      </c>
      <c r="E5540" s="38">
        <v>6</v>
      </c>
      <c r="F5540" s="38">
        <v>9.2200000000000006</v>
      </c>
      <c r="G5540" s="38">
        <v>9.4</v>
      </c>
      <c r="H5540" s="38">
        <v>10.029999999999999</v>
      </c>
      <c r="I5540" s="38">
        <v>9.0399999999999991</v>
      </c>
      <c r="J5540" s="38">
        <v>9.39</v>
      </c>
      <c r="K5540" s="38">
        <v>9.93</v>
      </c>
      <c r="L5540" s="49">
        <v>-0.1</v>
      </c>
      <c r="M5540" s="38">
        <v>-0.388096628</v>
      </c>
      <c r="N5540" s="38">
        <v>0.19419452400000001</v>
      </c>
      <c r="O5540" s="38">
        <v>9.5022720960000004</v>
      </c>
      <c r="P5540" s="38">
        <v>-0.82</v>
      </c>
      <c r="Q5540" s="38">
        <v>0.44</v>
      </c>
      <c r="R5540" s="38">
        <v>0.78</v>
      </c>
      <c r="S5540" s="38">
        <v>-5.52</v>
      </c>
      <c r="T5540" s="38">
        <v>-0.18</v>
      </c>
      <c r="U5540" s="38">
        <v>-0.01</v>
      </c>
      <c r="V5540" s="38">
        <v>-0.1</v>
      </c>
      <c r="W5540" s="38" t="s">
        <v>3929</v>
      </c>
      <c r="X5540" s="59" t="s">
        <v>24218</v>
      </c>
    </row>
    <row r="5541" spans="1:24" x14ac:dyDescent="0.2">
      <c r="A5541" s="38" t="s">
        <v>24219</v>
      </c>
      <c r="B5541" s="38" t="s">
        <v>24220</v>
      </c>
      <c r="C5541" s="38" t="s">
        <v>24221</v>
      </c>
      <c r="D5541" s="38" t="s">
        <v>24222</v>
      </c>
      <c r="E5541" s="38">
        <v>2</v>
      </c>
      <c r="F5541" s="38">
        <v>9.6199999999999992</v>
      </c>
      <c r="G5541" s="38">
        <v>9.8000000000000007</v>
      </c>
      <c r="H5541" s="38">
        <v>9.2100000000000009</v>
      </c>
      <c r="I5541" s="38">
        <v>9.3699999999999992</v>
      </c>
      <c r="J5541" s="38">
        <v>9.6999999999999993</v>
      </c>
      <c r="K5541" s="38">
        <v>9.26</v>
      </c>
      <c r="L5541" s="49">
        <v>-0.1</v>
      </c>
      <c r="M5541" s="38">
        <v>-0.41110803200000001</v>
      </c>
      <c r="N5541" s="38">
        <v>0.20665768900000001</v>
      </c>
      <c r="O5541" s="38">
        <v>9.4944671679999999</v>
      </c>
      <c r="P5541" s="38">
        <v>-0.82</v>
      </c>
      <c r="Q5541" s="38">
        <v>0.45</v>
      </c>
      <c r="R5541" s="38">
        <v>0.78</v>
      </c>
      <c r="S5541" s="38">
        <v>-5.52</v>
      </c>
      <c r="T5541" s="38">
        <v>-0.25</v>
      </c>
      <c r="U5541" s="38">
        <v>-0.1</v>
      </c>
      <c r="V5541" s="38">
        <v>0.05</v>
      </c>
      <c r="W5541" s="38" t="s">
        <v>3929</v>
      </c>
      <c r="X5541" s="59" t="s">
        <v>24222</v>
      </c>
    </row>
    <row r="5542" spans="1:24" x14ac:dyDescent="0.2">
      <c r="A5542" s="38" t="s">
        <v>24223</v>
      </c>
      <c r="B5542" s="38" t="s">
        <v>24224</v>
      </c>
      <c r="C5542" s="38" t="s">
        <v>24225</v>
      </c>
      <c r="D5542" s="38" t="s">
        <v>24226</v>
      </c>
      <c r="E5542" s="38">
        <v>6</v>
      </c>
      <c r="F5542" s="38">
        <v>10.54</v>
      </c>
      <c r="G5542" s="38">
        <v>10.48</v>
      </c>
      <c r="H5542" s="38">
        <v>10.44</v>
      </c>
      <c r="I5542" s="38">
        <v>10.24</v>
      </c>
      <c r="J5542" s="38">
        <v>10.46</v>
      </c>
      <c r="K5542" s="38">
        <v>10.46</v>
      </c>
      <c r="L5542" s="49">
        <v>-0.1</v>
      </c>
      <c r="M5542" s="38">
        <v>-0.39572491700000001</v>
      </c>
      <c r="N5542" s="38">
        <v>0.19918301999999999</v>
      </c>
      <c r="O5542" s="38">
        <v>10.43652945</v>
      </c>
      <c r="P5542" s="38">
        <v>-0.82</v>
      </c>
      <c r="Q5542" s="38">
        <v>0.45</v>
      </c>
      <c r="R5542" s="38">
        <v>0.78</v>
      </c>
      <c r="S5542" s="38">
        <v>-5.52</v>
      </c>
      <c r="T5542" s="38">
        <v>-0.3</v>
      </c>
      <c r="U5542" s="38">
        <v>-0.02</v>
      </c>
      <c r="V5542" s="38">
        <v>0.02</v>
      </c>
      <c r="W5542" s="38" t="s">
        <v>3929</v>
      </c>
      <c r="X5542" s="59" t="s">
        <v>24226</v>
      </c>
    </row>
    <row r="5543" spans="1:24" x14ac:dyDescent="0.2">
      <c r="A5543" s="38" t="s">
        <v>24227</v>
      </c>
      <c r="B5543" s="38" t="s">
        <v>24228</v>
      </c>
      <c r="C5543" s="38" t="s">
        <v>24229</v>
      </c>
      <c r="D5543" s="38" t="s">
        <v>24230</v>
      </c>
      <c r="E5543" s="38">
        <v>9</v>
      </c>
      <c r="F5543" s="38">
        <v>11.19</v>
      </c>
      <c r="G5543" s="38">
        <v>11.07</v>
      </c>
      <c r="H5543" s="38">
        <v>11.09</v>
      </c>
      <c r="I5543" s="38">
        <v>10.9</v>
      </c>
      <c r="J5543" s="38">
        <v>11.01</v>
      </c>
      <c r="K5543" s="38">
        <v>11.15</v>
      </c>
      <c r="L5543" s="49">
        <v>-0.1</v>
      </c>
      <c r="M5543" s="38">
        <v>-0.38760748099999998</v>
      </c>
      <c r="N5543" s="38">
        <v>0.196096557</v>
      </c>
      <c r="O5543" s="38">
        <v>11.070820729999999</v>
      </c>
      <c r="P5543" s="38">
        <v>-0.81</v>
      </c>
      <c r="Q5543" s="38">
        <v>0.45</v>
      </c>
      <c r="R5543" s="38">
        <v>0.79</v>
      </c>
      <c r="S5543" s="38">
        <v>-5.53</v>
      </c>
      <c r="T5543" s="38">
        <v>-0.28999999999999998</v>
      </c>
      <c r="U5543" s="38">
        <v>-0.06</v>
      </c>
      <c r="V5543" s="38">
        <v>0.06</v>
      </c>
      <c r="W5543" s="38" t="s">
        <v>3929</v>
      </c>
      <c r="X5543" s="59" t="s">
        <v>24230</v>
      </c>
    </row>
    <row r="5544" spans="1:24" x14ac:dyDescent="0.2">
      <c r="A5544" s="38" t="s">
        <v>24231</v>
      </c>
      <c r="B5544" s="38" t="s">
        <v>24232</v>
      </c>
      <c r="C5544" s="38" t="s">
        <v>24233</v>
      </c>
      <c r="D5544" s="38" t="s">
        <v>24234</v>
      </c>
      <c r="E5544" s="38">
        <v>12</v>
      </c>
      <c r="F5544" s="38">
        <v>12.65</v>
      </c>
      <c r="G5544" s="38">
        <v>12.33</v>
      </c>
      <c r="H5544" s="38">
        <v>12.29</v>
      </c>
      <c r="I5544" s="38">
        <v>12.29</v>
      </c>
      <c r="J5544" s="38">
        <v>12.37</v>
      </c>
      <c r="K5544" s="38">
        <v>12.32</v>
      </c>
      <c r="L5544" s="49">
        <v>-0.1</v>
      </c>
      <c r="M5544" s="38">
        <v>-0.39727351900000002</v>
      </c>
      <c r="N5544" s="38">
        <v>0.20190091800000001</v>
      </c>
      <c r="O5544" s="38">
        <v>12.37568381</v>
      </c>
      <c r="P5544" s="38">
        <v>-0.81</v>
      </c>
      <c r="Q5544" s="38">
        <v>0.45</v>
      </c>
      <c r="R5544" s="38">
        <v>0.79</v>
      </c>
      <c r="S5544" s="38">
        <v>-5.53</v>
      </c>
      <c r="T5544" s="38">
        <v>-0.36</v>
      </c>
      <c r="U5544" s="38">
        <v>0.04</v>
      </c>
      <c r="V5544" s="38">
        <v>0.03</v>
      </c>
      <c r="W5544" s="38" t="s">
        <v>2139</v>
      </c>
      <c r="X5544" s="59" t="s">
        <v>24234</v>
      </c>
    </row>
    <row r="5545" spans="1:24" x14ac:dyDescent="0.2">
      <c r="A5545" s="38" t="s">
        <v>24235</v>
      </c>
      <c r="B5545" s="38" t="s">
        <v>24236</v>
      </c>
      <c r="C5545" s="38" t="s">
        <v>24237</v>
      </c>
      <c r="D5545" s="38" t="s">
        <v>24238</v>
      </c>
      <c r="E5545" s="38">
        <v>5</v>
      </c>
      <c r="F5545" s="38">
        <v>11.11</v>
      </c>
      <c r="G5545" s="38">
        <v>11.33</v>
      </c>
      <c r="H5545" s="38">
        <v>10.95</v>
      </c>
      <c r="I5545" s="38">
        <v>11.14</v>
      </c>
      <c r="J5545" s="38">
        <v>10.97</v>
      </c>
      <c r="K5545" s="38">
        <v>10.96</v>
      </c>
      <c r="L5545" s="49">
        <v>-0.1</v>
      </c>
      <c r="M5545" s="38">
        <v>-0.41472925300000002</v>
      </c>
      <c r="N5545" s="38">
        <v>0.211011534</v>
      </c>
      <c r="O5545" s="38">
        <v>11.07566228</v>
      </c>
      <c r="P5545" s="38">
        <v>-0.8</v>
      </c>
      <c r="Q5545" s="38">
        <v>0.45</v>
      </c>
      <c r="R5545" s="38">
        <v>0.79</v>
      </c>
      <c r="S5545" s="38">
        <v>-5.53</v>
      </c>
      <c r="T5545" s="38">
        <v>0.03</v>
      </c>
      <c r="U5545" s="38">
        <v>-0.36</v>
      </c>
      <c r="V5545" s="38">
        <v>0.01</v>
      </c>
      <c r="W5545" s="38" t="s">
        <v>2139</v>
      </c>
      <c r="X5545" s="59" t="s">
        <v>24238</v>
      </c>
    </row>
    <row r="5546" spans="1:24" x14ac:dyDescent="0.2">
      <c r="A5546" s="38" t="s">
        <v>24239</v>
      </c>
      <c r="B5546" s="38" t="s">
        <v>24240</v>
      </c>
      <c r="C5546" s="38" t="s">
        <v>24241</v>
      </c>
      <c r="D5546" s="38" t="s">
        <v>24242</v>
      </c>
      <c r="E5546" s="38">
        <v>8</v>
      </c>
      <c r="F5546" s="38">
        <v>11.51</v>
      </c>
      <c r="G5546" s="38">
        <v>11.4</v>
      </c>
      <c r="H5546" s="38">
        <v>11.03</v>
      </c>
      <c r="I5546" s="38">
        <v>11.2</v>
      </c>
      <c r="J5546" s="38">
        <v>11.3</v>
      </c>
      <c r="K5546" s="38">
        <v>11.14</v>
      </c>
      <c r="L5546" s="49">
        <v>-0.1</v>
      </c>
      <c r="M5546" s="38">
        <v>-0.40072442699999999</v>
      </c>
      <c r="N5546" s="38">
        <v>0.20508427100000001</v>
      </c>
      <c r="O5546" s="38">
        <v>11.26395568</v>
      </c>
      <c r="P5546" s="38">
        <v>-0.8</v>
      </c>
      <c r="Q5546" s="38">
        <v>0.46</v>
      </c>
      <c r="R5546" s="38">
        <v>0.79</v>
      </c>
      <c r="S5546" s="38">
        <v>-5.54</v>
      </c>
      <c r="T5546" s="38">
        <v>-0.31</v>
      </c>
      <c r="U5546" s="38">
        <v>-0.1</v>
      </c>
      <c r="V5546" s="38">
        <v>0.11</v>
      </c>
      <c r="W5546" s="38" t="s">
        <v>3929</v>
      </c>
      <c r="X5546" s="59" t="s">
        <v>24242</v>
      </c>
    </row>
    <row r="5547" spans="1:24" x14ac:dyDescent="0.2">
      <c r="A5547" s="38" t="s">
        <v>24243</v>
      </c>
      <c r="B5547" s="38" t="s">
        <v>24244</v>
      </c>
      <c r="C5547" s="38" t="s">
        <v>24245</v>
      </c>
      <c r="D5547" s="38" t="s">
        <v>24246</v>
      </c>
      <c r="E5547" s="38">
        <v>17</v>
      </c>
      <c r="F5547" s="38">
        <v>11.8</v>
      </c>
      <c r="G5547" s="38">
        <v>12.01</v>
      </c>
      <c r="H5547" s="38">
        <v>10.91</v>
      </c>
      <c r="I5547" s="38">
        <v>11.47</v>
      </c>
      <c r="J5547" s="38">
        <v>11.91</v>
      </c>
      <c r="K5547" s="38">
        <v>11.05</v>
      </c>
      <c r="L5547" s="49">
        <v>-0.1</v>
      </c>
      <c r="M5547" s="38">
        <v>-0.41402904699999998</v>
      </c>
      <c r="N5547" s="38">
        <v>0.213087216</v>
      </c>
      <c r="O5547" s="38">
        <v>11.52420261</v>
      </c>
      <c r="P5547" s="38">
        <v>-0.79</v>
      </c>
      <c r="Q5547" s="38">
        <v>0.46</v>
      </c>
      <c r="R5547" s="38">
        <v>0.79</v>
      </c>
      <c r="S5547" s="38">
        <v>-5.54</v>
      </c>
      <c r="T5547" s="38">
        <v>-0.33</v>
      </c>
      <c r="U5547" s="38">
        <v>-0.1</v>
      </c>
      <c r="V5547" s="38">
        <v>0.14000000000000001</v>
      </c>
      <c r="W5547" s="38" t="s">
        <v>3929</v>
      </c>
      <c r="X5547" s="59" t="s">
        <v>24246</v>
      </c>
    </row>
    <row r="5548" spans="1:24" x14ac:dyDescent="0.2">
      <c r="A5548" s="38" t="s">
        <v>24247</v>
      </c>
      <c r="B5548" s="38" t="s">
        <v>24248</v>
      </c>
      <c r="C5548" s="38" t="s">
        <v>24249</v>
      </c>
      <c r="D5548" s="38" t="s">
        <v>24250</v>
      </c>
      <c r="E5548" s="38">
        <v>4</v>
      </c>
      <c r="F5548" s="38">
        <v>9.5299999999999994</v>
      </c>
      <c r="G5548" s="38">
        <v>9.49</v>
      </c>
      <c r="H5548" s="38">
        <v>9.64</v>
      </c>
      <c r="I5548" s="38">
        <v>9.31</v>
      </c>
      <c r="J5548" s="38">
        <v>9.59</v>
      </c>
      <c r="K5548" s="38">
        <v>9.4600000000000009</v>
      </c>
      <c r="L5548" s="49">
        <v>-0.1</v>
      </c>
      <c r="M5548" s="38">
        <v>-0.41693925700000001</v>
      </c>
      <c r="N5548" s="38">
        <v>0.21672260199999999</v>
      </c>
      <c r="O5548" s="38">
        <v>9.5035897990000002</v>
      </c>
      <c r="P5548" s="38">
        <v>-0.78</v>
      </c>
      <c r="Q5548" s="38">
        <v>0.47</v>
      </c>
      <c r="R5548" s="38">
        <v>0.79</v>
      </c>
      <c r="S5548" s="38">
        <v>-5.55</v>
      </c>
      <c r="T5548" s="38">
        <v>-0.22</v>
      </c>
      <c r="U5548" s="38">
        <v>0.1</v>
      </c>
      <c r="V5548" s="38">
        <v>-0.18</v>
      </c>
      <c r="W5548" s="38" t="s">
        <v>2139</v>
      </c>
      <c r="X5548" s="59" t="s">
        <v>24250</v>
      </c>
    </row>
    <row r="5549" spans="1:24" x14ac:dyDescent="0.2">
      <c r="A5549" s="38" t="s">
        <v>24251</v>
      </c>
      <c r="B5549" s="38" t="s">
        <v>24252</v>
      </c>
      <c r="C5549" s="38" t="s">
        <v>24253</v>
      </c>
      <c r="D5549" s="38" t="s">
        <v>24254</v>
      </c>
      <c r="E5549" s="38">
        <v>2</v>
      </c>
      <c r="F5549" s="38">
        <v>8.57</v>
      </c>
      <c r="G5549" s="38">
        <v>8.2899999999999991</v>
      </c>
      <c r="H5549" s="38">
        <v>7.96</v>
      </c>
      <c r="I5549" s="38">
        <v>8.39</v>
      </c>
      <c r="J5549" s="38">
        <v>8.2100000000000009</v>
      </c>
      <c r="K5549" s="38">
        <v>7.91</v>
      </c>
      <c r="L5549" s="49">
        <v>-0.1</v>
      </c>
      <c r="M5549" s="38">
        <v>-0.42567294300000003</v>
      </c>
      <c r="N5549" s="38">
        <v>0.221811855</v>
      </c>
      <c r="O5549" s="38">
        <v>8.2237955839999994</v>
      </c>
      <c r="P5549" s="38">
        <v>-0.78</v>
      </c>
      <c r="Q5549" s="38">
        <v>0.47</v>
      </c>
      <c r="R5549" s="38">
        <v>0.79</v>
      </c>
      <c r="S5549" s="38">
        <v>-5.55</v>
      </c>
      <c r="T5549" s="38">
        <v>-0.18</v>
      </c>
      <c r="U5549" s="38">
        <v>-0.08</v>
      </c>
      <c r="V5549" s="38">
        <v>-0.05</v>
      </c>
      <c r="W5549" s="38" t="s">
        <v>3929</v>
      </c>
      <c r="X5549" s="59" t="s">
        <v>24254</v>
      </c>
    </row>
    <row r="5550" spans="1:24" x14ac:dyDescent="0.2">
      <c r="A5550" s="38" t="s">
        <v>24255</v>
      </c>
      <c r="B5550" s="38" t="s">
        <v>24256</v>
      </c>
      <c r="C5550" s="38" t="s">
        <v>24257</v>
      </c>
      <c r="D5550" s="38" t="s">
        <v>24258</v>
      </c>
      <c r="E5550" s="38">
        <v>11</v>
      </c>
      <c r="F5550" s="38">
        <v>12.26</v>
      </c>
      <c r="G5550" s="38">
        <v>12.14</v>
      </c>
      <c r="H5550" s="38">
        <v>11.04</v>
      </c>
      <c r="I5550" s="38">
        <v>11.9</v>
      </c>
      <c r="J5550" s="38">
        <v>12.22</v>
      </c>
      <c r="K5550" s="38">
        <v>11.02</v>
      </c>
      <c r="L5550" s="49">
        <v>-0.1</v>
      </c>
      <c r="M5550" s="38">
        <v>-0.40532839199999998</v>
      </c>
      <c r="N5550" s="38">
        <v>0.21198186699999999</v>
      </c>
      <c r="O5550" s="38">
        <v>11.76350761</v>
      </c>
      <c r="P5550" s="38">
        <v>-0.77</v>
      </c>
      <c r="Q5550" s="38">
        <v>0.47</v>
      </c>
      <c r="R5550" s="38">
        <v>0.8</v>
      </c>
      <c r="S5550" s="38">
        <v>-5.55</v>
      </c>
      <c r="T5550" s="38">
        <v>-0.36</v>
      </c>
      <c r="U5550" s="38">
        <v>0.08</v>
      </c>
      <c r="V5550" s="38">
        <v>-0.02</v>
      </c>
      <c r="W5550" s="38" t="s">
        <v>2139</v>
      </c>
      <c r="X5550" s="59" t="s">
        <v>24258</v>
      </c>
    </row>
    <row r="5551" spans="1:24" x14ac:dyDescent="0.2">
      <c r="A5551" s="38" t="s">
        <v>24259</v>
      </c>
      <c r="B5551" s="38" t="s">
        <v>24260</v>
      </c>
      <c r="C5551" s="38" t="s">
        <v>24261</v>
      </c>
      <c r="D5551" s="38" t="s">
        <v>24262</v>
      </c>
      <c r="E5551" s="38">
        <v>13</v>
      </c>
      <c r="F5551" s="38">
        <v>11.88</v>
      </c>
      <c r="G5551" s="38">
        <v>11.72</v>
      </c>
      <c r="H5551" s="38">
        <v>12.28</v>
      </c>
      <c r="I5551" s="38">
        <v>11.92</v>
      </c>
      <c r="J5551" s="38">
        <v>11.78</v>
      </c>
      <c r="K5551" s="38">
        <v>11.87</v>
      </c>
      <c r="L5551" s="49">
        <v>-0.1</v>
      </c>
      <c r="M5551" s="38">
        <v>-0.43160791199999998</v>
      </c>
      <c r="N5551" s="38">
        <v>0.226118336</v>
      </c>
      <c r="O5551" s="38">
        <v>11.908221770000001</v>
      </c>
      <c r="P5551" s="38">
        <v>-0.77</v>
      </c>
      <c r="Q5551" s="38">
        <v>0.47</v>
      </c>
      <c r="R5551" s="38">
        <v>0.8</v>
      </c>
      <c r="S5551" s="38">
        <v>-5.56</v>
      </c>
      <c r="T5551" s="38">
        <v>0.04</v>
      </c>
      <c r="U5551" s="38">
        <v>0.06</v>
      </c>
      <c r="V5551" s="38">
        <v>-0.41</v>
      </c>
      <c r="W5551" s="38" t="s">
        <v>2118</v>
      </c>
      <c r="X5551" s="59" t="s">
        <v>24262</v>
      </c>
    </row>
    <row r="5552" spans="1:24" x14ac:dyDescent="0.2">
      <c r="A5552" s="38" t="s">
        <v>24263</v>
      </c>
      <c r="B5552" s="38" t="s">
        <v>24264</v>
      </c>
      <c r="C5552" s="38" t="s">
        <v>24265</v>
      </c>
      <c r="D5552" s="38" t="s">
        <v>24266</v>
      </c>
      <c r="E5552" s="38">
        <v>6</v>
      </c>
      <c r="F5552" s="38">
        <v>10.54</v>
      </c>
      <c r="G5552" s="38">
        <v>10.39</v>
      </c>
      <c r="H5552" s="38">
        <v>9.5500000000000007</v>
      </c>
      <c r="I5552" s="38">
        <v>10.52</v>
      </c>
      <c r="J5552" s="38">
        <v>10.47</v>
      </c>
      <c r="K5552" s="38">
        <v>9.18</v>
      </c>
      <c r="L5552" s="49">
        <v>-0.1</v>
      </c>
      <c r="M5552" s="38">
        <v>-0.43659503999999999</v>
      </c>
      <c r="N5552" s="38">
        <v>0.22877151200000001</v>
      </c>
      <c r="O5552" s="38">
        <v>10.10838661</v>
      </c>
      <c r="P5552" s="38">
        <v>-0.77</v>
      </c>
      <c r="Q5552" s="38">
        <v>0.47</v>
      </c>
      <c r="R5552" s="38">
        <v>0.8</v>
      </c>
      <c r="S5552" s="38">
        <v>-5.56</v>
      </c>
      <c r="T5552" s="38">
        <v>-0.02</v>
      </c>
      <c r="U5552" s="38">
        <v>0.08</v>
      </c>
      <c r="V5552" s="38">
        <v>-0.37</v>
      </c>
      <c r="W5552" s="38" t="s">
        <v>2139</v>
      </c>
      <c r="X5552" s="59" t="s">
        <v>24266</v>
      </c>
    </row>
    <row r="5553" spans="1:24" x14ac:dyDescent="0.2">
      <c r="A5553" s="38" t="s">
        <v>24267</v>
      </c>
      <c r="B5553" s="38" t="s">
        <v>24268</v>
      </c>
      <c r="C5553" s="38" t="s">
        <v>24269</v>
      </c>
      <c r="D5553" s="38" t="s">
        <v>24270</v>
      </c>
      <c r="E5553" s="38">
        <v>1</v>
      </c>
      <c r="F5553" s="38">
        <v>9.49</v>
      </c>
      <c r="G5553" s="38">
        <v>9.6199999999999992</v>
      </c>
      <c r="H5553" s="38">
        <v>9.9600000000000009</v>
      </c>
      <c r="I5553" s="38">
        <v>9.2100000000000009</v>
      </c>
      <c r="J5553" s="38">
        <v>9.56</v>
      </c>
      <c r="K5553" s="38">
        <v>10</v>
      </c>
      <c r="L5553" s="49">
        <v>-0.1</v>
      </c>
      <c r="M5553" s="38">
        <v>-0.40532123799999997</v>
      </c>
      <c r="N5553" s="38">
        <v>0.21244369599999999</v>
      </c>
      <c r="O5553" s="38">
        <v>9.6387901379999992</v>
      </c>
      <c r="P5553" s="38">
        <v>-0.77</v>
      </c>
      <c r="Q5553" s="38">
        <v>0.47</v>
      </c>
      <c r="R5553" s="38">
        <v>0.8</v>
      </c>
      <c r="S5553" s="38">
        <v>-5.56</v>
      </c>
      <c r="T5553" s="38">
        <v>-0.28000000000000003</v>
      </c>
      <c r="U5553" s="38">
        <v>-0.06</v>
      </c>
      <c r="V5553" s="38">
        <v>0.04</v>
      </c>
      <c r="W5553" s="38" t="s">
        <v>3929</v>
      </c>
      <c r="X5553" s="59" t="s">
        <v>24270</v>
      </c>
    </row>
    <row r="5554" spans="1:24" x14ac:dyDescent="0.2">
      <c r="A5554" s="38" t="s">
        <v>24271</v>
      </c>
      <c r="B5554" s="38" t="s">
        <v>24272</v>
      </c>
      <c r="C5554" s="38" t="s">
        <v>24273</v>
      </c>
      <c r="D5554" s="38" t="s">
        <v>24274</v>
      </c>
      <c r="E5554" s="38">
        <v>7</v>
      </c>
      <c r="F5554" s="38">
        <v>10.68</v>
      </c>
      <c r="G5554" s="38">
        <v>10.67</v>
      </c>
      <c r="H5554" s="38">
        <v>10.58</v>
      </c>
      <c r="I5554" s="38">
        <v>10.29</v>
      </c>
      <c r="J5554" s="38">
        <v>10.69</v>
      </c>
      <c r="K5554" s="38">
        <v>10.64</v>
      </c>
      <c r="L5554" s="49">
        <v>-0.1</v>
      </c>
      <c r="M5554" s="38">
        <v>-0.42859650399999999</v>
      </c>
      <c r="N5554" s="38">
        <v>0.22613180099999999</v>
      </c>
      <c r="O5554" s="38">
        <v>10.59232325</v>
      </c>
      <c r="P5554" s="38">
        <v>-0.76</v>
      </c>
      <c r="Q5554" s="38">
        <v>0.47</v>
      </c>
      <c r="R5554" s="38">
        <v>0.8</v>
      </c>
      <c r="S5554" s="38">
        <v>-5.56</v>
      </c>
      <c r="T5554" s="38">
        <v>-0.39</v>
      </c>
      <c r="U5554" s="38">
        <v>0.02</v>
      </c>
      <c r="V5554" s="38">
        <v>0.06</v>
      </c>
      <c r="W5554" s="38" t="s">
        <v>2139</v>
      </c>
      <c r="X5554" s="59" t="s">
        <v>24274</v>
      </c>
    </row>
    <row r="5555" spans="1:24" x14ac:dyDescent="0.2">
      <c r="A5555" s="38" t="s">
        <v>24275</v>
      </c>
      <c r="B5555" s="38" t="s">
        <v>24276</v>
      </c>
      <c r="C5555" s="38" t="s">
        <v>24277</v>
      </c>
      <c r="D5555" s="38" t="s">
        <v>24278</v>
      </c>
      <c r="E5555" s="38">
        <v>2</v>
      </c>
      <c r="F5555" s="38">
        <v>8.81</v>
      </c>
      <c r="G5555" s="38">
        <v>8.8699999999999992</v>
      </c>
      <c r="H5555" s="38">
        <v>8.23</v>
      </c>
      <c r="I5555" s="38">
        <v>8.57</v>
      </c>
      <c r="J5555" s="38">
        <v>8.81</v>
      </c>
      <c r="K5555" s="38">
        <v>8.2200000000000006</v>
      </c>
      <c r="L5555" s="49">
        <v>-0.1</v>
      </c>
      <c r="M5555" s="38">
        <v>-0.42514550600000001</v>
      </c>
      <c r="N5555" s="38">
        <v>0.224498964</v>
      </c>
      <c r="O5555" s="38">
        <v>8.5850553690000009</v>
      </c>
      <c r="P5555" s="38">
        <v>-0.76</v>
      </c>
      <c r="Q5555" s="38">
        <v>0.48</v>
      </c>
      <c r="R5555" s="38">
        <v>0.8</v>
      </c>
      <c r="S5555" s="38">
        <v>-5.56</v>
      </c>
      <c r="T5555" s="38">
        <v>-0.24</v>
      </c>
      <c r="U5555" s="38">
        <v>-0.06</v>
      </c>
      <c r="V5555" s="38">
        <v>-0.01</v>
      </c>
      <c r="W5555" s="38" t="s">
        <v>3929</v>
      </c>
      <c r="X5555" s="59" t="s">
        <v>24278</v>
      </c>
    </row>
    <row r="5556" spans="1:24" x14ac:dyDescent="0.2">
      <c r="A5556" s="38" t="s">
        <v>24279</v>
      </c>
      <c r="B5556" s="38" t="s">
        <v>24280</v>
      </c>
      <c r="C5556" s="38" t="s">
        <v>24281</v>
      </c>
      <c r="D5556" s="38" t="s">
        <v>24282</v>
      </c>
      <c r="E5556" s="38">
        <v>29</v>
      </c>
      <c r="F5556" s="38">
        <v>14.42</v>
      </c>
      <c r="G5556" s="38">
        <v>14.46</v>
      </c>
      <c r="H5556" s="38">
        <v>13.53</v>
      </c>
      <c r="I5556" s="38">
        <v>14.03</v>
      </c>
      <c r="J5556" s="38">
        <v>14.43</v>
      </c>
      <c r="K5556" s="38">
        <v>13.65</v>
      </c>
      <c r="L5556" s="49">
        <v>-0.1</v>
      </c>
      <c r="M5556" s="38">
        <v>-0.40950776700000002</v>
      </c>
      <c r="N5556" s="38">
        <v>0.21631759</v>
      </c>
      <c r="O5556" s="38">
        <v>14.087858069999999</v>
      </c>
      <c r="P5556" s="38">
        <v>-0.76</v>
      </c>
      <c r="Q5556" s="38">
        <v>0.48</v>
      </c>
      <c r="R5556" s="38">
        <v>0.8</v>
      </c>
      <c r="S5556" s="38">
        <v>-5.56</v>
      </c>
      <c r="T5556" s="38">
        <v>-0.39</v>
      </c>
      <c r="U5556" s="38">
        <v>-0.03</v>
      </c>
      <c r="V5556" s="38">
        <v>0.12</v>
      </c>
      <c r="W5556" s="38" t="s">
        <v>3929</v>
      </c>
      <c r="X5556" s="59" t="s">
        <v>24282</v>
      </c>
    </row>
    <row r="5557" spans="1:24" x14ac:dyDescent="0.2">
      <c r="A5557" s="38" t="s">
        <v>24283</v>
      </c>
      <c r="B5557" s="38" t="s">
        <v>24284</v>
      </c>
      <c r="C5557" s="38" t="s">
        <v>24285</v>
      </c>
      <c r="D5557" s="38" t="s">
        <v>24286</v>
      </c>
      <c r="E5557" s="38">
        <v>2</v>
      </c>
      <c r="F5557" s="38">
        <v>8.4700000000000006</v>
      </c>
      <c r="G5557" s="38">
        <v>8.36</v>
      </c>
      <c r="H5557" s="38">
        <v>8.5399999999999991</v>
      </c>
      <c r="I5557" s="38">
        <v>8.4499999999999993</v>
      </c>
      <c r="J5557" s="38">
        <v>8.34</v>
      </c>
      <c r="K5557" s="38">
        <v>8.26</v>
      </c>
      <c r="L5557" s="49">
        <v>-0.1</v>
      </c>
      <c r="M5557" s="38">
        <v>-0.44126717399999998</v>
      </c>
      <c r="N5557" s="38">
        <v>0.23344000300000001</v>
      </c>
      <c r="O5557" s="38">
        <v>8.4053913060000003</v>
      </c>
      <c r="P5557" s="38">
        <v>-0.76</v>
      </c>
      <c r="Q5557" s="38">
        <v>0.48</v>
      </c>
      <c r="R5557" s="38">
        <v>0.8</v>
      </c>
      <c r="S5557" s="38">
        <v>-5.56</v>
      </c>
      <c r="T5557" s="38">
        <v>-0.02</v>
      </c>
      <c r="U5557" s="38">
        <v>-0.02</v>
      </c>
      <c r="V5557" s="38">
        <v>-0.28000000000000003</v>
      </c>
      <c r="W5557" s="38" t="s">
        <v>3929</v>
      </c>
      <c r="X5557" s="59" t="s">
        <v>24286</v>
      </c>
    </row>
    <row r="5558" spans="1:24" x14ac:dyDescent="0.2">
      <c r="A5558" s="38" t="s">
        <v>24287</v>
      </c>
      <c r="B5558" s="38" t="s">
        <v>24288</v>
      </c>
      <c r="C5558" s="38" t="s">
        <v>24289</v>
      </c>
      <c r="D5558" s="38" t="s">
        <v>24290</v>
      </c>
      <c r="E5558" s="38">
        <v>10</v>
      </c>
      <c r="F5558" s="38">
        <v>11.89</v>
      </c>
      <c r="G5558" s="38">
        <v>11.88</v>
      </c>
      <c r="H5558" s="38">
        <v>11.44</v>
      </c>
      <c r="I5558" s="38">
        <v>11.53</v>
      </c>
      <c r="J5558" s="38">
        <v>11.84</v>
      </c>
      <c r="K5558" s="38">
        <v>11.54</v>
      </c>
      <c r="L5558" s="49">
        <v>-0.1</v>
      </c>
      <c r="M5558" s="38">
        <v>-0.40859910900000002</v>
      </c>
      <c r="N5558" s="38">
        <v>0.21663326299999999</v>
      </c>
      <c r="O5558" s="38">
        <v>11.68480737</v>
      </c>
      <c r="P5558" s="38">
        <v>-0.76</v>
      </c>
      <c r="Q5558" s="38">
        <v>0.48</v>
      </c>
      <c r="R5558" s="38">
        <v>0.8</v>
      </c>
      <c r="S5558" s="38">
        <v>-5.57</v>
      </c>
      <c r="T5558" s="38">
        <v>-0.36</v>
      </c>
      <c r="U5558" s="38">
        <v>-0.04</v>
      </c>
      <c r="V5558" s="38">
        <v>0.1</v>
      </c>
      <c r="W5558" s="38" t="s">
        <v>3929</v>
      </c>
      <c r="X5558" s="59" t="s">
        <v>24290</v>
      </c>
    </row>
    <row r="5559" spans="1:24" x14ac:dyDescent="0.2">
      <c r="A5559" s="38" t="s">
        <v>24291</v>
      </c>
      <c r="B5559" s="38" t="s">
        <v>24292</v>
      </c>
      <c r="C5559" s="38" t="s">
        <v>24293</v>
      </c>
      <c r="D5559" s="38" t="s">
        <v>24294</v>
      </c>
      <c r="E5559" s="38">
        <v>4</v>
      </c>
      <c r="F5559" s="38">
        <v>9.2200000000000006</v>
      </c>
      <c r="G5559" s="38">
        <v>9.5</v>
      </c>
      <c r="H5559" s="38">
        <v>9.3699999999999992</v>
      </c>
      <c r="I5559" s="38">
        <v>9.26</v>
      </c>
      <c r="J5559" s="38">
        <v>9.44</v>
      </c>
      <c r="K5559" s="38">
        <v>9.09</v>
      </c>
      <c r="L5559" s="49">
        <v>-0.1</v>
      </c>
      <c r="M5559" s="38">
        <v>-0.41696117900000002</v>
      </c>
      <c r="N5559" s="38">
        <v>0.221350036</v>
      </c>
      <c r="O5559" s="38">
        <v>9.3131379849999991</v>
      </c>
      <c r="P5559" s="38">
        <v>-0.76</v>
      </c>
      <c r="Q5559" s="38">
        <v>0.48</v>
      </c>
      <c r="R5559" s="38">
        <v>0.8</v>
      </c>
      <c r="S5559" s="38">
        <v>-5.57</v>
      </c>
      <c r="T5559" s="38">
        <v>0.04</v>
      </c>
      <c r="U5559" s="38">
        <v>-0.06</v>
      </c>
      <c r="V5559" s="38">
        <v>-0.28000000000000003</v>
      </c>
      <c r="W5559" s="38" t="s">
        <v>2139</v>
      </c>
      <c r="X5559" s="59" t="s">
        <v>24294</v>
      </c>
    </row>
    <row r="5560" spans="1:24" x14ac:dyDescent="0.2">
      <c r="A5560" s="38" t="s">
        <v>24295</v>
      </c>
      <c r="B5560" s="38" t="s">
        <v>24296</v>
      </c>
      <c r="C5560" s="38" t="s">
        <v>24297</v>
      </c>
      <c r="D5560" s="38" t="s">
        <v>24298</v>
      </c>
      <c r="E5560" s="38">
        <v>3</v>
      </c>
      <c r="F5560" s="38">
        <v>9.3699999999999992</v>
      </c>
      <c r="G5560" s="38">
        <v>8.33</v>
      </c>
      <c r="H5560" s="38">
        <v>9.6</v>
      </c>
      <c r="I5560" s="38">
        <v>9.15</v>
      </c>
      <c r="J5560" s="38">
        <v>8.3800000000000008</v>
      </c>
      <c r="K5560" s="38">
        <v>9.48</v>
      </c>
      <c r="L5560" s="49">
        <v>-0.1</v>
      </c>
      <c r="M5560" s="38">
        <v>-0.41484206699999998</v>
      </c>
      <c r="N5560" s="38">
        <v>0.220465468</v>
      </c>
      <c r="O5560" s="38">
        <v>9.0496451790000005</v>
      </c>
      <c r="P5560" s="38">
        <v>-0.76</v>
      </c>
      <c r="Q5560" s="38">
        <v>0.48</v>
      </c>
      <c r="R5560" s="38">
        <v>0.8</v>
      </c>
      <c r="S5560" s="38">
        <v>-5.57</v>
      </c>
      <c r="T5560" s="38">
        <v>-0.22</v>
      </c>
      <c r="U5560" s="38">
        <v>0.05</v>
      </c>
      <c r="V5560" s="38">
        <v>-0.12</v>
      </c>
      <c r="W5560" s="38" t="s">
        <v>2139</v>
      </c>
      <c r="X5560" s="59" t="s">
        <v>24298</v>
      </c>
    </row>
    <row r="5561" spans="1:24" x14ac:dyDescent="0.2">
      <c r="A5561" s="38" t="s">
        <v>24299</v>
      </c>
      <c r="B5561" s="38" t="s">
        <v>24300</v>
      </c>
      <c r="C5561" s="38" t="s">
        <v>24301</v>
      </c>
      <c r="D5561" s="38" t="s">
        <v>24302</v>
      </c>
      <c r="E5561" s="38">
        <v>2</v>
      </c>
      <c r="F5561" s="38">
        <v>9.84</v>
      </c>
      <c r="G5561" s="38">
        <v>9.74</v>
      </c>
      <c r="H5561" s="38">
        <v>9.8699999999999992</v>
      </c>
      <c r="I5561" s="38">
        <v>9.8699999999999992</v>
      </c>
      <c r="J5561" s="38">
        <v>9.77</v>
      </c>
      <c r="K5561" s="38">
        <v>9.5</v>
      </c>
      <c r="L5561" s="49">
        <v>-0.1</v>
      </c>
      <c r="M5561" s="38">
        <v>-0.43668552199999999</v>
      </c>
      <c r="N5561" s="38">
        <v>0.233323588</v>
      </c>
      <c r="O5561" s="38">
        <v>9.7647734810000006</v>
      </c>
      <c r="P5561" s="38">
        <v>-0.75</v>
      </c>
      <c r="Q5561" s="38">
        <v>0.48</v>
      </c>
      <c r="R5561" s="38">
        <v>0.8</v>
      </c>
      <c r="S5561" s="38">
        <v>-5.57</v>
      </c>
      <c r="T5561" s="38">
        <v>0.03</v>
      </c>
      <c r="U5561" s="38">
        <v>0.03</v>
      </c>
      <c r="V5561" s="38">
        <v>-0.37</v>
      </c>
      <c r="W5561" s="38" t="s">
        <v>2118</v>
      </c>
      <c r="X5561" s="59" t="s">
        <v>24302</v>
      </c>
    </row>
    <row r="5562" spans="1:24" x14ac:dyDescent="0.2">
      <c r="A5562" s="38" t="s">
        <v>24303</v>
      </c>
      <c r="B5562" s="38" t="s">
        <v>24304</v>
      </c>
      <c r="C5562" s="38" t="s">
        <v>24305</v>
      </c>
      <c r="D5562" s="38" t="s">
        <v>24306</v>
      </c>
      <c r="E5562" s="38">
        <v>3</v>
      </c>
      <c r="F5562" s="38">
        <v>8.82</v>
      </c>
      <c r="G5562" s="38">
        <v>9.0399999999999991</v>
      </c>
      <c r="H5562" s="38">
        <v>8.56</v>
      </c>
      <c r="I5562" s="38">
        <v>8.66</v>
      </c>
      <c r="J5562" s="38">
        <v>8.9</v>
      </c>
      <c r="K5562" s="38">
        <v>8.58</v>
      </c>
      <c r="L5562" s="49">
        <v>-0.1</v>
      </c>
      <c r="M5562" s="38">
        <v>-0.41048261000000003</v>
      </c>
      <c r="N5562" s="38">
        <v>0.219435933</v>
      </c>
      <c r="O5562" s="38">
        <v>8.7610865520000001</v>
      </c>
      <c r="P5562" s="38">
        <v>-0.75</v>
      </c>
      <c r="Q5562" s="38">
        <v>0.48</v>
      </c>
      <c r="R5562" s="38">
        <v>0.8</v>
      </c>
      <c r="S5562" s="38">
        <v>-5.57</v>
      </c>
      <c r="T5562" s="38">
        <v>-0.16</v>
      </c>
      <c r="U5562" s="38">
        <v>-0.14000000000000001</v>
      </c>
      <c r="V5562" s="38">
        <v>0.02</v>
      </c>
      <c r="W5562" s="38" t="s">
        <v>3929</v>
      </c>
      <c r="X5562" s="59" t="s">
        <v>24306</v>
      </c>
    </row>
    <row r="5563" spans="1:24" x14ac:dyDescent="0.2">
      <c r="A5563" s="38" t="s">
        <v>24307</v>
      </c>
      <c r="B5563" s="38" t="s">
        <v>24308</v>
      </c>
      <c r="C5563" s="38" t="s">
        <v>24309</v>
      </c>
      <c r="D5563" s="38" t="s">
        <v>24310</v>
      </c>
      <c r="E5563" s="38">
        <v>4</v>
      </c>
      <c r="F5563" s="38">
        <v>9.7200000000000006</v>
      </c>
      <c r="G5563" s="38">
        <v>9.36</v>
      </c>
      <c r="H5563" s="38">
        <v>10.15</v>
      </c>
      <c r="I5563" s="38">
        <v>9.36</v>
      </c>
      <c r="J5563" s="38">
        <v>9.3699999999999992</v>
      </c>
      <c r="K5563" s="38">
        <v>10.19</v>
      </c>
      <c r="L5563" s="49">
        <v>-0.1</v>
      </c>
      <c r="M5563" s="38">
        <v>-0.43243062799999998</v>
      </c>
      <c r="N5563" s="38">
        <v>0.23218245200000001</v>
      </c>
      <c r="O5563" s="38">
        <v>9.6906230860000004</v>
      </c>
      <c r="P5563" s="38">
        <v>-0.74</v>
      </c>
      <c r="Q5563" s="38">
        <v>0.49</v>
      </c>
      <c r="R5563" s="38">
        <v>0.8</v>
      </c>
      <c r="S5563" s="38">
        <v>-5.58</v>
      </c>
      <c r="T5563" s="38">
        <v>-0.36</v>
      </c>
      <c r="U5563" s="38">
        <v>0.01</v>
      </c>
      <c r="V5563" s="38">
        <v>0.04</v>
      </c>
      <c r="W5563" s="38" t="s">
        <v>2139</v>
      </c>
      <c r="X5563" s="59" t="s">
        <v>24310</v>
      </c>
    </row>
    <row r="5564" spans="1:24" x14ac:dyDescent="0.2">
      <c r="A5564" s="38" t="s">
        <v>24311</v>
      </c>
      <c r="B5564" s="38" t="s">
        <v>24312</v>
      </c>
      <c r="C5564" s="38" t="s">
        <v>24313</v>
      </c>
      <c r="D5564" s="38" t="s">
        <v>24314</v>
      </c>
      <c r="E5564" s="38">
        <v>2</v>
      </c>
      <c r="F5564" s="38">
        <v>8.18</v>
      </c>
      <c r="G5564" s="38">
        <v>8.01</v>
      </c>
      <c r="H5564" s="38">
        <v>8.01</v>
      </c>
      <c r="I5564" s="38">
        <v>8.17</v>
      </c>
      <c r="J5564" s="38">
        <v>8</v>
      </c>
      <c r="K5564" s="38">
        <v>7.72</v>
      </c>
      <c r="L5564" s="49">
        <v>-0.1</v>
      </c>
      <c r="M5564" s="38">
        <v>-0.45652314399999999</v>
      </c>
      <c r="N5564" s="38">
        <v>0.246901379</v>
      </c>
      <c r="O5564" s="38">
        <v>8.0139064629999996</v>
      </c>
      <c r="P5564" s="38">
        <v>-0.74</v>
      </c>
      <c r="Q5564" s="38">
        <v>0.49</v>
      </c>
      <c r="R5564" s="38">
        <v>0.8</v>
      </c>
      <c r="S5564" s="38">
        <v>-5.58</v>
      </c>
      <c r="T5564" s="38">
        <v>-0.01</v>
      </c>
      <c r="U5564" s="38">
        <v>-0.01</v>
      </c>
      <c r="V5564" s="38">
        <v>-0.28999999999999998</v>
      </c>
      <c r="W5564" s="38" t="s">
        <v>3929</v>
      </c>
      <c r="X5564" s="59" t="s">
        <v>24314</v>
      </c>
    </row>
    <row r="5565" spans="1:24" x14ac:dyDescent="0.2">
      <c r="A5565" s="38" t="s">
        <v>24315</v>
      </c>
      <c r="B5565" s="38" t="s">
        <v>24316</v>
      </c>
      <c r="C5565" s="38" t="s">
        <v>24317</v>
      </c>
      <c r="D5565" s="38" t="s">
        <v>24318</v>
      </c>
      <c r="E5565" s="38">
        <v>3</v>
      </c>
      <c r="F5565" s="38">
        <v>8.3699999999999992</v>
      </c>
      <c r="G5565" s="38">
        <v>8.91</v>
      </c>
      <c r="H5565" s="38">
        <v>9.2899999999999991</v>
      </c>
      <c r="I5565" s="38">
        <v>8.1999999999999993</v>
      </c>
      <c r="J5565" s="38">
        <v>9.01</v>
      </c>
      <c r="K5565" s="38">
        <v>9.06</v>
      </c>
      <c r="L5565" s="49">
        <v>-0.1</v>
      </c>
      <c r="M5565" s="38">
        <v>-0.43735919699999998</v>
      </c>
      <c r="N5565" s="38">
        <v>0.23761342599999999</v>
      </c>
      <c r="O5565" s="38">
        <v>8.8080927280000001</v>
      </c>
      <c r="P5565" s="38">
        <v>-0.73</v>
      </c>
      <c r="Q5565" s="38">
        <v>0.49</v>
      </c>
      <c r="R5565" s="38">
        <v>0.81</v>
      </c>
      <c r="S5565" s="38">
        <v>-5.59</v>
      </c>
      <c r="T5565" s="38">
        <v>-0.17</v>
      </c>
      <c r="U5565" s="38">
        <v>0.1</v>
      </c>
      <c r="V5565" s="38">
        <v>-0.23</v>
      </c>
      <c r="W5565" s="38" t="s">
        <v>2139</v>
      </c>
      <c r="X5565" s="59" t="s">
        <v>24318</v>
      </c>
    </row>
    <row r="5566" spans="1:24" x14ac:dyDescent="0.2">
      <c r="A5566" s="38" t="s">
        <v>24319</v>
      </c>
      <c r="B5566" s="38" t="s">
        <v>24320</v>
      </c>
      <c r="C5566" s="38" t="s">
        <v>24321</v>
      </c>
      <c r="D5566" s="38" t="s">
        <v>24322</v>
      </c>
      <c r="E5566" s="38">
        <v>4</v>
      </c>
      <c r="F5566" s="38">
        <v>9.66</v>
      </c>
      <c r="G5566" s="38">
        <v>9.59</v>
      </c>
      <c r="H5566" s="38">
        <v>8.86</v>
      </c>
      <c r="I5566" s="38">
        <v>9.3000000000000007</v>
      </c>
      <c r="J5566" s="38">
        <v>9.59</v>
      </c>
      <c r="K5566" s="38">
        <v>8.91</v>
      </c>
      <c r="L5566" s="49">
        <v>-0.1</v>
      </c>
      <c r="M5566" s="38">
        <v>-0.44654312000000002</v>
      </c>
      <c r="N5566" s="38">
        <v>0.24274456</v>
      </c>
      <c r="O5566" s="38">
        <v>9.3189835829999996</v>
      </c>
      <c r="P5566" s="38">
        <v>-0.73</v>
      </c>
      <c r="Q5566" s="38">
        <v>0.49</v>
      </c>
      <c r="R5566" s="38">
        <v>0.81</v>
      </c>
      <c r="S5566" s="38">
        <v>-5.59</v>
      </c>
      <c r="T5566" s="38">
        <v>-0.36</v>
      </c>
      <c r="U5566" s="38">
        <v>0</v>
      </c>
      <c r="V5566" s="38">
        <v>0.05</v>
      </c>
      <c r="W5566" s="38" t="s">
        <v>2139</v>
      </c>
      <c r="X5566" s="59" t="s">
        <v>24322</v>
      </c>
    </row>
    <row r="5567" spans="1:24" x14ac:dyDescent="0.2">
      <c r="A5567" s="38" t="s">
        <v>24323</v>
      </c>
      <c r="B5567" s="38" t="s">
        <v>24324</v>
      </c>
      <c r="C5567" s="38" t="s">
        <v>24325</v>
      </c>
      <c r="D5567" s="38" t="s">
        <v>24326</v>
      </c>
      <c r="E5567" s="38">
        <v>9</v>
      </c>
      <c r="F5567" s="38">
        <v>10.76</v>
      </c>
      <c r="G5567" s="38">
        <v>10.27</v>
      </c>
      <c r="H5567" s="38">
        <v>11.2</v>
      </c>
      <c r="I5567" s="38">
        <v>10.38</v>
      </c>
      <c r="J5567" s="38">
        <v>10.3</v>
      </c>
      <c r="K5567" s="38">
        <v>11.26</v>
      </c>
      <c r="L5567" s="49">
        <v>-0.1</v>
      </c>
      <c r="M5567" s="38">
        <v>-0.42677407000000001</v>
      </c>
      <c r="N5567" s="38">
        <v>0.23319574600000001</v>
      </c>
      <c r="O5567" s="38">
        <v>10.694329890000001</v>
      </c>
      <c r="P5567" s="38">
        <v>-0.73</v>
      </c>
      <c r="Q5567" s="38">
        <v>0.5</v>
      </c>
      <c r="R5567" s="38">
        <v>0.81</v>
      </c>
      <c r="S5567" s="38">
        <v>-5.59</v>
      </c>
      <c r="T5567" s="38">
        <v>-0.38</v>
      </c>
      <c r="U5567" s="38">
        <v>0.03</v>
      </c>
      <c r="V5567" s="38">
        <v>0.06</v>
      </c>
      <c r="W5567" s="38" t="s">
        <v>2139</v>
      </c>
      <c r="X5567" s="59" t="s">
        <v>24326</v>
      </c>
    </row>
    <row r="5568" spans="1:24" x14ac:dyDescent="0.2">
      <c r="A5568" s="38" t="s">
        <v>24327</v>
      </c>
      <c r="B5568" s="38" t="s">
        <v>24328</v>
      </c>
      <c r="C5568" s="38" t="s">
        <v>24329</v>
      </c>
      <c r="D5568" s="38" t="s">
        <v>24330</v>
      </c>
      <c r="E5568" s="38">
        <v>7</v>
      </c>
      <c r="F5568" s="38">
        <v>10.74</v>
      </c>
      <c r="G5568" s="38">
        <v>10.76</v>
      </c>
      <c r="H5568" s="38">
        <v>10.62</v>
      </c>
      <c r="I5568" s="38">
        <v>10.41</v>
      </c>
      <c r="J5568" s="38">
        <v>10.6</v>
      </c>
      <c r="K5568" s="38">
        <v>10.82</v>
      </c>
      <c r="L5568" s="49">
        <v>-0.1</v>
      </c>
      <c r="M5568" s="38">
        <v>-0.43778245599999999</v>
      </c>
      <c r="N5568" s="38">
        <v>0.23926598399999999</v>
      </c>
      <c r="O5568" s="38">
        <v>10.657953279999999</v>
      </c>
      <c r="P5568" s="38">
        <v>-0.72</v>
      </c>
      <c r="Q5568" s="38">
        <v>0.5</v>
      </c>
      <c r="R5568" s="38">
        <v>0.81</v>
      </c>
      <c r="S5568" s="38">
        <v>-5.59</v>
      </c>
      <c r="T5568" s="38">
        <v>-0.33</v>
      </c>
      <c r="U5568" s="38">
        <v>-0.16</v>
      </c>
      <c r="V5568" s="38">
        <v>0.2</v>
      </c>
      <c r="W5568" s="38" t="s">
        <v>3929</v>
      </c>
      <c r="X5568" s="59" t="s">
        <v>24330</v>
      </c>
    </row>
    <row r="5569" spans="1:24" x14ac:dyDescent="0.2">
      <c r="A5569" s="38" t="s">
        <v>24331</v>
      </c>
      <c r="B5569" s="38" t="s">
        <v>24332</v>
      </c>
      <c r="C5569" s="38" t="s">
        <v>24333</v>
      </c>
      <c r="D5569" s="38" t="s">
        <v>24334</v>
      </c>
      <c r="E5569" s="38">
        <v>3</v>
      </c>
      <c r="F5569" s="38">
        <v>9.1199999999999992</v>
      </c>
      <c r="G5569" s="38">
        <v>9.2899999999999991</v>
      </c>
      <c r="H5569" s="38">
        <v>9</v>
      </c>
      <c r="I5569" s="38">
        <v>8.77</v>
      </c>
      <c r="J5569" s="38">
        <v>9.33</v>
      </c>
      <c r="K5569" s="38">
        <v>9</v>
      </c>
      <c r="L5569" s="49">
        <v>-0.1</v>
      </c>
      <c r="M5569" s="38">
        <v>-0.44806599800000002</v>
      </c>
      <c r="N5569" s="38">
        <v>0.24514894300000001</v>
      </c>
      <c r="O5569" s="38">
        <v>9.0837009579999997</v>
      </c>
      <c r="P5569" s="38">
        <v>-0.72</v>
      </c>
      <c r="Q5569" s="38">
        <v>0.5</v>
      </c>
      <c r="R5569" s="38">
        <v>0.81</v>
      </c>
      <c r="S5569" s="38">
        <v>-5.59</v>
      </c>
      <c r="T5569" s="38">
        <v>-0.35</v>
      </c>
      <c r="U5569" s="38">
        <v>0.04</v>
      </c>
      <c r="V5569" s="38">
        <v>0</v>
      </c>
      <c r="W5569" s="38" t="s">
        <v>2139</v>
      </c>
      <c r="X5569" s="59" t="s">
        <v>24334</v>
      </c>
    </row>
    <row r="5570" spans="1:24" x14ac:dyDescent="0.2">
      <c r="A5570" s="38" t="s">
        <v>24335</v>
      </c>
      <c r="B5570" s="38" t="s">
        <v>24336</v>
      </c>
      <c r="C5570" s="38" t="s">
        <v>24337</v>
      </c>
      <c r="D5570" s="38" t="s">
        <v>24338</v>
      </c>
      <c r="E5570" s="38">
        <v>3</v>
      </c>
      <c r="F5570" s="38">
        <v>9.17</v>
      </c>
      <c r="G5570" s="38">
        <v>9.5399999999999991</v>
      </c>
      <c r="H5570" s="38">
        <v>9.39</v>
      </c>
      <c r="I5570" s="38">
        <v>9.0299999999999994</v>
      </c>
      <c r="J5570" s="38">
        <v>9.66</v>
      </c>
      <c r="K5570" s="38">
        <v>9.1300000000000008</v>
      </c>
      <c r="L5570" s="49">
        <v>-0.1</v>
      </c>
      <c r="M5570" s="38">
        <v>-0.42561741800000003</v>
      </c>
      <c r="N5570" s="38">
        <v>0.23457962500000001</v>
      </c>
      <c r="O5570" s="38">
        <v>9.3204059440000009</v>
      </c>
      <c r="P5570" s="38">
        <v>-0.72</v>
      </c>
      <c r="Q5570" s="38">
        <v>0.5</v>
      </c>
      <c r="R5570" s="38">
        <v>0.81</v>
      </c>
      <c r="S5570" s="38">
        <v>-5.6</v>
      </c>
      <c r="T5570" s="38">
        <v>-0.14000000000000001</v>
      </c>
      <c r="U5570" s="38">
        <v>0.12</v>
      </c>
      <c r="V5570" s="38">
        <v>-0.26</v>
      </c>
      <c r="W5570" s="38" t="s">
        <v>2139</v>
      </c>
      <c r="X5570" s="59" t="s">
        <v>24338</v>
      </c>
    </row>
    <row r="5571" spans="1:24" x14ac:dyDescent="0.2">
      <c r="A5571" s="38" t="s">
        <v>24339</v>
      </c>
      <c r="B5571" s="38" t="s">
        <v>24340</v>
      </c>
      <c r="C5571" s="38" t="s">
        <v>24341</v>
      </c>
      <c r="D5571" s="38" t="s">
        <v>24342</v>
      </c>
      <c r="E5571" s="38">
        <v>23</v>
      </c>
      <c r="F5571" s="38">
        <v>17.21</v>
      </c>
      <c r="G5571" s="38">
        <v>16.8</v>
      </c>
      <c r="H5571" s="38">
        <v>16.59</v>
      </c>
      <c r="I5571" s="38">
        <v>16.79</v>
      </c>
      <c r="J5571" s="38">
        <v>16.89</v>
      </c>
      <c r="K5571" s="38">
        <v>16.63</v>
      </c>
      <c r="L5571" s="49">
        <v>-0.1</v>
      </c>
      <c r="M5571" s="38">
        <v>-0.43077717999999998</v>
      </c>
      <c r="N5571" s="38">
        <v>0.23832914199999999</v>
      </c>
      <c r="O5571" s="38">
        <v>16.816040690000001</v>
      </c>
      <c r="P5571" s="38">
        <v>-0.71</v>
      </c>
      <c r="Q5571" s="38">
        <v>0.5</v>
      </c>
      <c r="R5571" s="38">
        <v>0.81</v>
      </c>
      <c r="S5571" s="38">
        <v>-5.6</v>
      </c>
      <c r="T5571" s="38">
        <v>-0.42</v>
      </c>
      <c r="U5571" s="38">
        <v>0.09</v>
      </c>
      <c r="V5571" s="38">
        <v>0.04</v>
      </c>
      <c r="W5571" s="38" t="s">
        <v>2139</v>
      </c>
      <c r="X5571" s="59" t="s">
        <v>24342</v>
      </c>
    </row>
    <row r="5572" spans="1:24" x14ac:dyDescent="0.2">
      <c r="A5572" s="38" t="s">
        <v>24343</v>
      </c>
      <c r="B5572" s="38" t="s">
        <v>24344</v>
      </c>
      <c r="C5572" s="38" t="s">
        <v>24345</v>
      </c>
      <c r="D5572" s="38" t="s">
        <v>24346</v>
      </c>
      <c r="E5572" s="38">
        <v>1</v>
      </c>
      <c r="F5572" s="38">
        <v>7.74</v>
      </c>
      <c r="G5572" s="38">
        <v>7.95</v>
      </c>
      <c r="H5572" s="38">
        <v>7.67</v>
      </c>
      <c r="I5572" s="38">
        <v>7.59</v>
      </c>
      <c r="J5572" s="38">
        <v>7.95</v>
      </c>
      <c r="K5572" s="38">
        <v>7.52</v>
      </c>
      <c r="L5572" s="49">
        <v>-0.1</v>
      </c>
      <c r="M5572" s="38">
        <v>-0.43848101</v>
      </c>
      <c r="N5572" s="38">
        <v>0.24288732299999999</v>
      </c>
      <c r="O5572" s="38">
        <v>7.7350673800000003</v>
      </c>
      <c r="P5572" s="38">
        <v>-0.71</v>
      </c>
      <c r="Q5572" s="38">
        <v>0.51</v>
      </c>
      <c r="R5572" s="38">
        <v>0.81</v>
      </c>
      <c r="S5572" s="38">
        <v>-5.6</v>
      </c>
      <c r="T5572" s="38">
        <v>-0.15</v>
      </c>
      <c r="U5572" s="38">
        <v>0</v>
      </c>
      <c r="V5572" s="38">
        <v>-0.15</v>
      </c>
      <c r="W5572" s="38" t="s">
        <v>2139</v>
      </c>
      <c r="X5572" s="59" t="s">
        <v>24346</v>
      </c>
    </row>
    <row r="5573" spans="1:24" x14ac:dyDescent="0.2">
      <c r="A5573" s="38" t="s">
        <v>24347</v>
      </c>
      <c r="B5573" s="38" t="s">
        <v>24348</v>
      </c>
      <c r="C5573" s="38" t="s">
        <v>24349</v>
      </c>
      <c r="D5573" s="38" t="s">
        <v>24350</v>
      </c>
      <c r="E5573" s="38">
        <v>2</v>
      </c>
      <c r="F5573" s="38">
        <v>8.61</v>
      </c>
      <c r="G5573" s="38">
        <v>8.73</v>
      </c>
      <c r="H5573" s="38">
        <v>8.36</v>
      </c>
      <c r="I5573" s="38">
        <v>8.6</v>
      </c>
      <c r="J5573" s="38">
        <v>8.8000000000000007</v>
      </c>
      <c r="K5573" s="38">
        <v>8</v>
      </c>
      <c r="L5573" s="49">
        <v>-0.1</v>
      </c>
      <c r="M5573" s="38">
        <v>-0.46758884299999998</v>
      </c>
      <c r="N5573" s="38">
        <v>0.25939012900000002</v>
      </c>
      <c r="O5573" s="38">
        <v>8.5173920089999999</v>
      </c>
      <c r="P5573" s="38">
        <v>-0.71</v>
      </c>
      <c r="Q5573" s="38">
        <v>0.51</v>
      </c>
      <c r="R5573" s="38">
        <v>0.81</v>
      </c>
      <c r="S5573" s="38">
        <v>-5.6</v>
      </c>
      <c r="T5573" s="38">
        <v>-0.01</v>
      </c>
      <c r="U5573" s="38">
        <v>7.0000000000000007E-2</v>
      </c>
      <c r="V5573" s="38">
        <v>-0.36</v>
      </c>
      <c r="W5573" s="38" t="s">
        <v>2139</v>
      </c>
      <c r="X5573" s="59" t="s">
        <v>24350</v>
      </c>
    </row>
    <row r="5574" spans="1:24" x14ac:dyDescent="0.2">
      <c r="A5574" s="38" t="s">
        <v>24351</v>
      </c>
      <c r="B5574" s="38" t="s">
        <v>24352</v>
      </c>
      <c r="C5574" s="38" t="s">
        <v>24353</v>
      </c>
      <c r="D5574" s="38" t="s">
        <v>24354</v>
      </c>
      <c r="E5574" s="38">
        <v>1</v>
      </c>
      <c r="F5574" s="38">
        <v>7.53</v>
      </c>
      <c r="G5574" s="38">
        <v>7.43</v>
      </c>
      <c r="H5574" s="38">
        <v>7.99</v>
      </c>
      <c r="I5574" s="38">
        <v>7.28</v>
      </c>
      <c r="J5574" s="38">
        <v>7.43</v>
      </c>
      <c r="K5574" s="38">
        <v>7.93</v>
      </c>
      <c r="L5574" s="49">
        <v>-0.1</v>
      </c>
      <c r="M5574" s="38">
        <v>-0.45604302600000002</v>
      </c>
      <c r="N5574" s="38">
        <v>0.25309091099999997</v>
      </c>
      <c r="O5574" s="38">
        <v>7.5990107949999999</v>
      </c>
      <c r="P5574" s="38">
        <v>-0.71</v>
      </c>
      <c r="Q5574" s="38">
        <v>0.51</v>
      </c>
      <c r="R5574" s="38">
        <v>0.81</v>
      </c>
      <c r="S5574" s="38">
        <v>-5.6</v>
      </c>
      <c r="T5574" s="38">
        <v>-0.25</v>
      </c>
      <c r="U5574" s="38">
        <v>0</v>
      </c>
      <c r="V5574" s="38">
        <v>-0.06</v>
      </c>
      <c r="W5574" s="38" t="s">
        <v>2139</v>
      </c>
      <c r="X5574" s="59" t="s">
        <v>24354</v>
      </c>
    </row>
    <row r="5575" spans="1:24" x14ac:dyDescent="0.2">
      <c r="A5575" s="38" t="s">
        <v>24355</v>
      </c>
      <c r="B5575" s="38" t="s">
        <v>24356</v>
      </c>
      <c r="C5575" s="38" t="s">
        <v>24357</v>
      </c>
      <c r="D5575" s="38" t="s">
        <v>24358</v>
      </c>
      <c r="E5575" s="38">
        <v>2</v>
      </c>
      <c r="F5575" s="38">
        <v>7.58</v>
      </c>
      <c r="G5575" s="38">
        <v>7.83</v>
      </c>
      <c r="H5575" s="38">
        <v>8.2100000000000009</v>
      </c>
      <c r="I5575" s="38">
        <v>7.54</v>
      </c>
      <c r="J5575" s="38">
        <v>7.8</v>
      </c>
      <c r="K5575" s="38">
        <v>7.99</v>
      </c>
      <c r="L5575" s="49">
        <v>-0.1</v>
      </c>
      <c r="M5575" s="38">
        <v>-0.44217412699999997</v>
      </c>
      <c r="N5575" s="38">
        <v>0.24619215899999999</v>
      </c>
      <c r="O5575" s="38">
        <v>7.8260996919999997</v>
      </c>
      <c r="P5575" s="38">
        <v>-0.7</v>
      </c>
      <c r="Q5575" s="38">
        <v>0.51</v>
      </c>
      <c r="R5575" s="38">
        <v>0.82</v>
      </c>
      <c r="S5575" s="38">
        <v>-5.61</v>
      </c>
      <c r="T5575" s="38">
        <v>-0.04</v>
      </c>
      <c r="U5575" s="38">
        <v>-0.03</v>
      </c>
      <c r="V5575" s="38">
        <v>-0.22</v>
      </c>
      <c r="W5575" s="38" t="s">
        <v>3929</v>
      </c>
      <c r="X5575" s="59" t="s">
        <v>24358</v>
      </c>
    </row>
    <row r="5576" spans="1:24" x14ac:dyDescent="0.2">
      <c r="A5576" s="38" t="s">
        <v>24359</v>
      </c>
      <c r="B5576" s="38" t="s">
        <v>24360</v>
      </c>
      <c r="C5576" s="38" t="s">
        <v>24361</v>
      </c>
      <c r="D5576" s="38" t="s">
        <v>24362</v>
      </c>
      <c r="E5576" s="38">
        <v>4</v>
      </c>
      <c r="F5576" s="38">
        <v>9.7100000000000009</v>
      </c>
      <c r="G5576" s="38">
        <v>9.31</v>
      </c>
      <c r="H5576" s="38">
        <v>9.1999999999999993</v>
      </c>
      <c r="I5576" s="38">
        <v>9.3800000000000008</v>
      </c>
      <c r="J5576" s="38">
        <v>9.4499999999999993</v>
      </c>
      <c r="K5576" s="38">
        <v>9.08</v>
      </c>
      <c r="L5576" s="49">
        <v>-0.1</v>
      </c>
      <c r="M5576" s="38">
        <v>-0.44735279300000003</v>
      </c>
      <c r="N5576" s="38">
        <v>0.24921742399999999</v>
      </c>
      <c r="O5576" s="38">
        <v>9.3560074520000001</v>
      </c>
      <c r="P5576" s="38">
        <v>-0.7</v>
      </c>
      <c r="Q5576" s="38">
        <v>0.51</v>
      </c>
      <c r="R5576" s="38">
        <v>0.82</v>
      </c>
      <c r="S5576" s="38">
        <v>-5.61</v>
      </c>
      <c r="T5576" s="38">
        <v>-0.33</v>
      </c>
      <c r="U5576" s="38">
        <v>0.14000000000000001</v>
      </c>
      <c r="V5576" s="38">
        <v>-0.12</v>
      </c>
      <c r="W5576" s="38" t="s">
        <v>2139</v>
      </c>
      <c r="X5576" s="59" t="s">
        <v>24362</v>
      </c>
    </row>
    <row r="5577" spans="1:24" x14ac:dyDescent="0.2">
      <c r="A5577" s="38" t="s">
        <v>24363</v>
      </c>
      <c r="B5577" s="38" t="s">
        <v>24364</v>
      </c>
      <c r="C5577" s="38" t="s">
        <v>24365</v>
      </c>
      <c r="D5577" s="38" t="s">
        <v>24366</v>
      </c>
      <c r="E5577" s="38">
        <v>5</v>
      </c>
      <c r="F5577" s="38">
        <v>11.5</v>
      </c>
      <c r="G5577" s="38">
        <v>10.02</v>
      </c>
      <c r="H5577" s="38">
        <v>10.66</v>
      </c>
      <c r="I5577" s="38">
        <v>11.41</v>
      </c>
      <c r="J5577" s="38">
        <v>10.23</v>
      </c>
      <c r="K5577" s="38">
        <v>10.23</v>
      </c>
      <c r="L5577" s="49">
        <v>-0.1</v>
      </c>
      <c r="M5577" s="38">
        <v>-0.47397924800000002</v>
      </c>
      <c r="N5577" s="38">
        <v>0.26536955699999998</v>
      </c>
      <c r="O5577" s="38">
        <v>10.67486849</v>
      </c>
      <c r="P5577" s="38">
        <v>-0.7</v>
      </c>
      <c r="Q5577" s="38">
        <v>0.51</v>
      </c>
      <c r="R5577" s="38">
        <v>0.82</v>
      </c>
      <c r="S5577" s="38">
        <v>-5.61</v>
      </c>
      <c r="T5577" s="38">
        <v>-0.09</v>
      </c>
      <c r="U5577" s="38">
        <v>0.21</v>
      </c>
      <c r="V5577" s="38">
        <v>-0.43</v>
      </c>
      <c r="W5577" s="38" t="s">
        <v>2139</v>
      </c>
      <c r="X5577" s="59" t="s">
        <v>24366</v>
      </c>
    </row>
    <row r="5578" spans="1:24" x14ac:dyDescent="0.2">
      <c r="A5578" s="38" t="s">
        <v>24367</v>
      </c>
      <c r="B5578" s="38" t="s">
        <v>24368</v>
      </c>
      <c r="C5578" s="38" t="s">
        <v>24369</v>
      </c>
      <c r="D5578" s="38" t="s">
        <v>24370</v>
      </c>
      <c r="E5578" s="38">
        <v>2</v>
      </c>
      <c r="F5578" s="38">
        <v>9.0399999999999991</v>
      </c>
      <c r="G5578" s="38">
        <v>8.85</v>
      </c>
      <c r="H5578" s="38">
        <v>9.07</v>
      </c>
      <c r="I5578" s="38">
        <v>8.76</v>
      </c>
      <c r="J5578" s="38">
        <v>9.02</v>
      </c>
      <c r="K5578" s="38">
        <v>8.8699999999999992</v>
      </c>
      <c r="L5578" s="49">
        <v>-0.1</v>
      </c>
      <c r="M5578" s="38">
        <v>-0.465696059</v>
      </c>
      <c r="N5578" s="38">
        <v>0.26075796099999998</v>
      </c>
      <c r="O5578" s="38">
        <v>8.9337242850000003</v>
      </c>
      <c r="P5578" s="38">
        <v>-0.7</v>
      </c>
      <c r="Q5578" s="38">
        <v>0.51</v>
      </c>
      <c r="R5578" s="38">
        <v>0.82</v>
      </c>
      <c r="S5578" s="38">
        <v>-5.61</v>
      </c>
      <c r="T5578" s="38">
        <v>-0.28000000000000003</v>
      </c>
      <c r="U5578" s="38">
        <v>0.17</v>
      </c>
      <c r="V5578" s="38">
        <v>-0.2</v>
      </c>
      <c r="W5578" s="38" t="s">
        <v>2139</v>
      </c>
      <c r="X5578" s="59" t="s">
        <v>24370</v>
      </c>
    </row>
    <row r="5579" spans="1:24" x14ac:dyDescent="0.2">
      <c r="A5579" s="38" t="s">
        <v>24371</v>
      </c>
      <c r="B5579" s="38" t="s">
        <v>24372</v>
      </c>
      <c r="C5579" s="38" t="s">
        <v>24373</v>
      </c>
      <c r="D5579" s="38" t="s">
        <v>24374</v>
      </c>
      <c r="E5579" s="38">
        <v>1</v>
      </c>
      <c r="F5579" s="38">
        <v>9.49</v>
      </c>
      <c r="G5579" s="38">
        <v>9.5299999999999994</v>
      </c>
      <c r="H5579" s="38">
        <v>8.93</v>
      </c>
      <c r="I5579" s="38">
        <v>9.59</v>
      </c>
      <c r="J5579" s="38">
        <v>9.52</v>
      </c>
      <c r="K5579" s="38">
        <v>8.5399999999999991</v>
      </c>
      <c r="L5579" s="49">
        <v>-0.1</v>
      </c>
      <c r="M5579" s="38">
        <v>-0.46297037800000002</v>
      </c>
      <c r="N5579" s="38">
        <v>0.25940827399999999</v>
      </c>
      <c r="O5579" s="38">
        <v>9.2671913870000004</v>
      </c>
      <c r="P5579" s="38">
        <v>-0.7</v>
      </c>
      <c r="Q5579" s="38">
        <v>0.51</v>
      </c>
      <c r="R5579" s="38">
        <v>0.82</v>
      </c>
      <c r="S5579" s="38">
        <v>-5.61</v>
      </c>
      <c r="T5579" s="38">
        <v>0.1</v>
      </c>
      <c r="U5579" s="38">
        <v>-0.01</v>
      </c>
      <c r="V5579" s="38">
        <v>-0.39</v>
      </c>
      <c r="W5579" s="38" t="s">
        <v>2139</v>
      </c>
      <c r="X5579" s="59" t="s">
        <v>24374</v>
      </c>
    </row>
    <row r="5580" spans="1:24" x14ac:dyDescent="0.2">
      <c r="A5580" s="38" t="s">
        <v>24375</v>
      </c>
      <c r="B5580" s="38" t="s">
        <v>24376</v>
      </c>
      <c r="C5580" s="38" t="s">
        <v>24377</v>
      </c>
      <c r="D5580" s="38" t="s">
        <v>24378</v>
      </c>
      <c r="E5580" s="38">
        <v>7</v>
      </c>
      <c r="F5580" s="38">
        <v>11.5</v>
      </c>
      <c r="G5580" s="38">
        <v>11.7</v>
      </c>
      <c r="H5580" s="38">
        <v>11.14</v>
      </c>
      <c r="I5580" s="38">
        <v>11.49</v>
      </c>
      <c r="J5580" s="38">
        <v>11.83</v>
      </c>
      <c r="K5580" s="38">
        <v>10.73</v>
      </c>
      <c r="L5580" s="49">
        <v>-0.1</v>
      </c>
      <c r="M5580" s="38">
        <v>-0.43864139899999999</v>
      </c>
      <c r="N5580" s="38">
        <v>0.245990141</v>
      </c>
      <c r="O5580" s="38">
        <v>11.39838288</v>
      </c>
      <c r="P5580" s="38">
        <v>-0.7</v>
      </c>
      <c r="Q5580" s="38">
        <v>0.51</v>
      </c>
      <c r="R5580" s="38">
        <v>0.82</v>
      </c>
      <c r="S5580" s="38">
        <v>-5.61</v>
      </c>
      <c r="T5580" s="38">
        <v>-0.01</v>
      </c>
      <c r="U5580" s="38">
        <v>0.13</v>
      </c>
      <c r="V5580" s="38">
        <v>-0.41</v>
      </c>
      <c r="W5580" s="38" t="s">
        <v>2139</v>
      </c>
      <c r="X5580" s="59" t="s">
        <v>24378</v>
      </c>
    </row>
    <row r="5581" spans="1:24" x14ac:dyDescent="0.2">
      <c r="A5581" s="38" t="s">
        <v>24379</v>
      </c>
      <c r="B5581" s="38" t="s">
        <v>24380</v>
      </c>
      <c r="C5581" s="38" t="s">
        <v>24381</v>
      </c>
      <c r="D5581" s="38" t="s">
        <v>24382</v>
      </c>
      <c r="E5581" s="38">
        <v>1</v>
      </c>
      <c r="F5581" s="38">
        <v>6.71</v>
      </c>
      <c r="G5581" s="38">
        <v>6.73</v>
      </c>
      <c r="H5581" s="38">
        <v>6.48</v>
      </c>
      <c r="I5581" s="38">
        <v>6.59</v>
      </c>
      <c r="J5581" s="38">
        <v>6.65</v>
      </c>
      <c r="K5581" s="38">
        <v>6.37</v>
      </c>
      <c r="L5581" s="49">
        <v>-0.1</v>
      </c>
      <c r="M5581" s="38">
        <v>-0.46980869400000003</v>
      </c>
      <c r="N5581" s="38">
        <v>0.26364773899999999</v>
      </c>
      <c r="O5581" s="38">
        <v>6.5891044909999996</v>
      </c>
      <c r="P5581" s="38">
        <v>-0.69</v>
      </c>
      <c r="Q5581" s="38">
        <v>0.51</v>
      </c>
      <c r="R5581" s="38">
        <v>0.82</v>
      </c>
      <c r="S5581" s="38">
        <v>-5.61</v>
      </c>
      <c r="T5581" s="38">
        <v>-0.12</v>
      </c>
      <c r="U5581" s="38">
        <v>-0.08</v>
      </c>
      <c r="V5581" s="38">
        <v>-0.11</v>
      </c>
      <c r="W5581" s="38" t="s">
        <v>3929</v>
      </c>
      <c r="X5581" s="59" t="s">
        <v>24382</v>
      </c>
    </row>
    <row r="5582" spans="1:24" x14ac:dyDescent="0.2">
      <c r="A5582" s="38" t="s">
        <v>24383</v>
      </c>
      <c r="B5582" s="38" t="s">
        <v>24384</v>
      </c>
      <c r="C5582" s="38" t="s">
        <v>24385</v>
      </c>
      <c r="D5582" s="38" t="s">
        <v>24386</v>
      </c>
      <c r="E5582" s="38">
        <v>2</v>
      </c>
      <c r="F5582" s="38">
        <v>7.15</v>
      </c>
      <c r="G5582" s="38">
        <v>6.85</v>
      </c>
      <c r="H5582" s="38">
        <v>7.29</v>
      </c>
      <c r="I5582" s="38">
        <v>7.1</v>
      </c>
      <c r="J5582" s="38">
        <v>6.75</v>
      </c>
      <c r="K5582" s="38">
        <v>7.13</v>
      </c>
      <c r="L5582" s="49">
        <v>-0.1</v>
      </c>
      <c r="M5582" s="38">
        <v>-0.45584002600000001</v>
      </c>
      <c r="N5582" s="38">
        <v>0.25666244399999999</v>
      </c>
      <c r="O5582" s="38">
        <v>7.0433132650000001</v>
      </c>
      <c r="P5582" s="38">
        <v>-0.69</v>
      </c>
      <c r="Q5582" s="38">
        <v>0.52</v>
      </c>
      <c r="R5582" s="38">
        <v>0.82</v>
      </c>
      <c r="S5582" s="38">
        <v>-5.61</v>
      </c>
      <c r="T5582" s="38">
        <v>-0.05</v>
      </c>
      <c r="U5582" s="38">
        <v>-0.1</v>
      </c>
      <c r="V5582" s="38">
        <v>-0.16</v>
      </c>
      <c r="W5582" s="38" t="s">
        <v>3929</v>
      </c>
      <c r="X5582" s="59" t="s">
        <v>24386</v>
      </c>
    </row>
    <row r="5583" spans="1:24" x14ac:dyDescent="0.2">
      <c r="A5583" s="38" t="s">
        <v>24387</v>
      </c>
      <c r="B5583" s="38" t="s">
        <v>24388</v>
      </c>
      <c r="C5583" s="38" t="s">
        <v>24389</v>
      </c>
      <c r="D5583" s="38" t="s">
        <v>24390</v>
      </c>
      <c r="E5583" s="38">
        <v>2</v>
      </c>
      <c r="F5583" s="38">
        <v>8.58</v>
      </c>
      <c r="G5583" s="38">
        <v>8.2899999999999991</v>
      </c>
      <c r="H5583" s="38">
        <v>8.01</v>
      </c>
      <c r="I5583" s="38">
        <v>8.2799999999999994</v>
      </c>
      <c r="J5583" s="38">
        <v>8.4</v>
      </c>
      <c r="K5583" s="38">
        <v>7.89</v>
      </c>
      <c r="L5583" s="49">
        <v>-0.1</v>
      </c>
      <c r="M5583" s="38">
        <v>-0.46327622699999998</v>
      </c>
      <c r="N5583" s="38">
        <v>0.26247812700000001</v>
      </c>
      <c r="O5583" s="38">
        <v>8.2416672549999994</v>
      </c>
      <c r="P5583" s="38">
        <v>-0.68</v>
      </c>
      <c r="Q5583" s="38">
        <v>0.52</v>
      </c>
      <c r="R5583" s="38">
        <v>0.82</v>
      </c>
      <c r="S5583" s="38">
        <v>-5.62</v>
      </c>
      <c r="T5583" s="38">
        <v>-0.3</v>
      </c>
      <c r="U5583" s="38">
        <v>0.11</v>
      </c>
      <c r="V5583" s="38">
        <v>-0.12</v>
      </c>
      <c r="W5583" s="38" t="s">
        <v>2139</v>
      </c>
      <c r="X5583" s="59" t="s">
        <v>24390</v>
      </c>
    </row>
    <row r="5584" spans="1:24" x14ac:dyDescent="0.2">
      <c r="A5584" s="38" t="s">
        <v>24391</v>
      </c>
      <c r="B5584" s="38" t="s">
        <v>24392</v>
      </c>
      <c r="C5584" s="38" t="s">
        <v>24393</v>
      </c>
      <c r="D5584" s="38" t="s">
        <v>24394</v>
      </c>
      <c r="E5584" s="38">
        <v>3</v>
      </c>
      <c r="F5584" s="38">
        <v>9.89</v>
      </c>
      <c r="G5584" s="38">
        <v>9.86</v>
      </c>
      <c r="H5584" s="38">
        <v>9.6199999999999992</v>
      </c>
      <c r="I5584" s="38">
        <v>9.49</v>
      </c>
      <c r="J5584" s="38">
        <v>9.8000000000000007</v>
      </c>
      <c r="K5584" s="38">
        <v>9.77</v>
      </c>
      <c r="L5584" s="49">
        <v>-0.1</v>
      </c>
      <c r="M5584" s="38">
        <v>-0.45807793200000002</v>
      </c>
      <c r="N5584" s="38">
        <v>0.26303737999999999</v>
      </c>
      <c r="O5584" s="38">
        <v>9.7393684680000003</v>
      </c>
      <c r="P5584" s="38">
        <v>-0.67</v>
      </c>
      <c r="Q5584" s="38">
        <v>0.53</v>
      </c>
      <c r="R5584" s="38">
        <v>0.83</v>
      </c>
      <c r="S5584" s="38">
        <v>-5.63</v>
      </c>
      <c r="T5584" s="38">
        <v>-0.4</v>
      </c>
      <c r="U5584" s="38">
        <v>-0.06</v>
      </c>
      <c r="V5584" s="38">
        <v>0.15</v>
      </c>
      <c r="W5584" s="38" t="s">
        <v>3929</v>
      </c>
      <c r="X5584" s="59" t="s">
        <v>24394</v>
      </c>
    </row>
    <row r="5585" spans="1:24" x14ac:dyDescent="0.2">
      <c r="A5585" s="38" t="s">
        <v>24395</v>
      </c>
      <c r="B5585" s="38" t="s">
        <v>24396</v>
      </c>
      <c r="C5585" s="38" t="s">
        <v>24397</v>
      </c>
      <c r="D5585" s="38" t="s">
        <v>24398</v>
      </c>
      <c r="E5585" s="38">
        <v>3</v>
      </c>
      <c r="F5585" s="38">
        <v>9.4499999999999993</v>
      </c>
      <c r="G5585" s="38">
        <v>10.19</v>
      </c>
      <c r="H5585" s="38">
        <v>9.7799999999999994</v>
      </c>
      <c r="I5585" s="38">
        <v>9.67</v>
      </c>
      <c r="J5585" s="38">
        <v>9.76</v>
      </c>
      <c r="K5585" s="38">
        <v>9.68</v>
      </c>
      <c r="L5585" s="49">
        <v>-0.1</v>
      </c>
      <c r="M5585" s="38">
        <v>-0.49082635200000002</v>
      </c>
      <c r="N5585" s="38">
        <v>0.28325983399999999</v>
      </c>
      <c r="O5585" s="38">
        <v>9.7543965159999999</v>
      </c>
      <c r="P5585" s="38">
        <v>-0.66</v>
      </c>
      <c r="Q5585" s="38">
        <v>0.53</v>
      </c>
      <c r="R5585" s="38">
        <v>0.83</v>
      </c>
      <c r="S5585" s="38">
        <v>-5.63</v>
      </c>
      <c r="T5585" s="38">
        <v>0.22</v>
      </c>
      <c r="U5585" s="38">
        <v>-0.43</v>
      </c>
      <c r="V5585" s="38">
        <v>-0.1</v>
      </c>
      <c r="W5585" s="38" t="s">
        <v>2139</v>
      </c>
      <c r="X5585" s="59" t="s">
        <v>24398</v>
      </c>
    </row>
    <row r="5586" spans="1:24" x14ac:dyDescent="0.2">
      <c r="A5586" s="38" t="s">
        <v>24399</v>
      </c>
      <c r="B5586" s="38" t="s">
        <v>24400</v>
      </c>
      <c r="C5586" s="38" t="s">
        <v>24401</v>
      </c>
      <c r="D5586" s="38" t="s">
        <v>24402</v>
      </c>
      <c r="E5586" s="38">
        <v>9</v>
      </c>
      <c r="F5586" s="38">
        <v>11.72</v>
      </c>
      <c r="G5586" s="38">
        <v>11.41</v>
      </c>
      <c r="H5586" s="38">
        <v>11.15</v>
      </c>
      <c r="I5586" s="38">
        <v>11.25</v>
      </c>
      <c r="J5586" s="38">
        <v>11.58</v>
      </c>
      <c r="K5586" s="38">
        <v>11.15</v>
      </c>
      <c r="L5586" s="49">
        <v>-0.1</v>
      </c>
      <c r="M5586" s="38">
        <v>-0.475441789</v>
      </c>
      <c r="N5586" s="38">
        <v>0.27474169100000001</v>
      </c>
      <c r="O5586" s="38">
        <v>11.37564467</v>
      </c>
      <c r="P5586" s="38">
        <v>-0.66</v>
      </c>
      <c r="Q5586" s="38">
        <v>0.53</v>
      </c>
      <c r="R5586" s="38">
        <v>0.83</v>
      </c>
      <c r="S5586" s="38">
        <v>-5.63</v>
      </c>
      <c r="T5586" s="38">
        <v>-0.47</v>
      </c>
      <c r="U5586" s="38">
        <v>0.17</v>
      </c>
      <c r="V5586" s="38">
        <v>0</v>
      </c>
      <c r="W5586" s="38" t="s">
        <v>2139</v>
      </c>
      <c r="X5586" s="59" t="s">
        <v>24402</v>
      </c>
    </row>
    <row r="5587" spans="1:24" x14ac:dyDescent="0.2">
      <c r="A5587" s="38" t="s">
        <v>24403</v>
      </c>
      <c r="B5587" s="38" t="s">
        <v>24404</v>
      </c>
      <c r="C5587" s="38" t="s">
        <v>24405</v>
      </c>
      <c r="D5587" s="38" t="s">
        <v>24406</v>
      </c>
      <c r="E5587" s="38">
        <v>13</v>
      </c>
      <c r="F5587" s="38">
        <v>11.97</v>
      </c>
      <c r="G5587" s="38">
        <v>12.37</v>
      </c>
      <c r="H5587" s="38">
        <v>11.55</v>
      </c>
      <c r="I5587" s="38">
        <v>11.46</v>
      </c>
      <c r="J5587" s="38">
        <v>12.38</v>
      </c>
      <c r="K5587" s="38">
        <v>11.74</v>
      </c>
      <c r="L5587" s="49">
        <v>-0.1</v>
      </c>
      <c r="M5587" s="38">
        <v>-0.49016134900000002</v>
      </c>
      <c r="N5587" s="38">
        <v>0.285262342</v>
      </c>
      <c r="O5587" s="38">
        <v>11.91008716</v>
      </c>
      <c r="P5587" s="38">
        <v>-0.65</v>
      </c>
      <c r="Q5587" s="38">
        <v>0.54</v>
      </c>
      <c r="R5587" s="38">
        <v>0.83</v>
      </c>
      <c r="S5587" s="38">
        <v>-5.64</v>
      </c>
      <c r="T5587" s="38">
        <v>-0.51</v>
      </c>
      <c r="U5587" s="38">
        <v>0.01</v>
      </c>
      <c r="V5587" s="38">
        <v>0.19</v>
      </c>
      <c r="W5587" s="38" t="s">
        <v>2139</v>
      </c>
      <c r="X5587" s="59" t="s">
        <v>24406</v>
      </c>
    </row>
    <row r="5588" spans="1:24" x14ac:dyDescent="0.2">
      <c r="A5588" s="38" t="s">
        <v>24407</v>
      </c>
      <c r="B5588" s="38" t="s">
        <v>24408</v>
      </c>
      <c r="C5588" s="38" t="s">
        <v>24409</v>
      </c>
      <c r="D5588" s="38" t="s">
        <v>24410</v>
      </c>
      <c r="E5588" s="38">
        <v>3</v>
      </c>
      <c r="F5588" s="38">
        <v>8.9</v>
      </c>
      <c r="G5588" s="38">
        <v>8.7100000000000009</v>
      </c>
      <c r="H5588" s="38">
        <v>8.86</v>
      </c>
      <c r="I5588" s="38">
        <v>8.51</v>
      </c>
      <c r="J5588" s="38">
        <v>8.7200000000000006</v>
      </c>
      <c r="K5588" s="38">
        <v>8.9499999999999993</v>
      </c>
      <c r="L5588" s="49">
        <v>-0.1</v>
      </c>
      <c r="M5588" s="38">
        <v>-0.47394865200000003</v>
      </c>
      <c r="N5588" s="38">
        <v>0.27701844199999998</v>
      </c>
      <c r="O5588" s="38">
        <v>8.7757760309999995</v>
      </c>
      <c r="P5588" s="38">
        <v>-0.65</v>
      </c>
      <c r="Q5588" s="38">
        <v>0.54</v>
      </c>
      <c r="R5588" s="38">
        <v>0.84</v>
      </c>
      <c r="S5588" s="38">
        <v>-5.64</v>
      </c>
      <c r="T5588" s="38">
        <v>-0.39</v>
      </c>
      <c r="U5588" s="38">
        <v>0.01</v>
      </c>
      <c r="V5588" s="38">
        <v>0.09</v>
      </c>
      <c r="W5588" s="38" t="s">
        <v>2139</v>
      </c>
      <c r="X5588" s="59" t="s">
        <v>24410</v>
      </c>
    </row>
    <row r="5589" spans="1:24" x14ac:dyDescent="0.2">
      <c r="A5589" s="38" t="s">
        <v>24411</v>
      </c>
      <c r="B5589" s="38" t="s">
        <v>24412</v>
      </c>
      <c r="C5589" s="38" t="s">
        <v>24413</v>
      </c>
      <c r="D5589" s="38" t="s">
        <v>24414</v>
      </c>
      <c r="E5589" s="38">
        <v>1</v>
      </c>
      <c r="F5589" s="38">
        <v>8.08</v>
      </c>
      <c r="G5589" s="38">
        <v>7.89</v>
      </c>
      <c r="H5589" s="38">
        <v>7.81</v>
      </c>
      <c r="I5589" s="38">
        <v>7.74</v>
      </c>
      <c r="J5589" s="38">
        <v>7.85</v>
      </c>
      <c r="K5589" s="38">
        <v>7.89</v>
      </c>
      <c r="L5589" s="49">
        <v>-0.1</v>
      </c>
      <c r="M5589" s="38">
        <v>-0.47402272400000001</v>
      </c>
      <c r="N5589" s="38">
        <v>0.27809030099999998</v>
      </c>
      <c r="O5589" s="38">
        <v>7.8794292429999997</v>
      </c>
      <c r="P5589" s="38">
        <v>-0.64</v>
      </c>
      <c r="Q5589" s="38">
        <v>0.54</v>
      </c>
      <c r="R5589" s="38">
        <v>0.84</v>
      </c>
      <c r="S5589" s="38">
        <v>-5.65</v>
      </c>
      <c r="T5589" s="38">
        <v>-0.34</v>
      </c>
      <c r="U5589" s="38">
        <v>-0.04</v>
      </c>
      <c r="V5589" s="38">
        <v>0.08</v>
      </c>
      <c r="W5589" s="38" t="s">
        <v>3929</v>
      </c>
      <c r="X5589" s="59" t="s">
        <v>24414</v>
      </c>
    </row>
    <row r="5590" spans="1:24" x14ac:dyDescent="0.2">
      <c r="A5590" s="38" t="s">
        <v>24415</v>
      </c>
      <c r="B5590" s="38" t="s">
        <v>24416</v>
      </c>
      <c r="C5590" s="38" t="s">
        <v>24417</v>
      </c>
      <c r="D5590" s="38" t="s">
        <v>24418</v>
      </c>
      <c r="E5590" s="38">
        <v>6</v>
      </c>
      <c r="F5590" s="38">
        <v>10.83</v>
      </c>
      <c r="G5590" s="38">
        <v>10.16</v>
      </c>
      <c r="H5590" s="38">
        <v>10.41</v>
      </c>
      <c r="I5590" s="38">
        <v>10.36</v>
      </c>
      <c r="J5590" s="38">
        <v>10.27</v>
      </c>
      <c r="K5590" s="38">
        <v>10.48</v>
      </c>
      <c r="L5590" s="49">
        <v>-0.1</v>
      </c>
      <c r="M5590" s="38">
        <v>-0.469802473</v>
      </c>
      <c r="N5590" s="38">
        <v>0.277330566</v>
      </c>
      <c r="O5590" s="38">
        <v>10.420788890000001</v>
      </c>
      <c r="P5590" s="38">
        <v>-0.64</v>
      </c>
      <c r="Q5590" s="38">
        <v>0.55000000000000004</v>
      </c>
      <c r="R5590" s="38">
        <v>0.84</v>
      </c>
      <c r="S5590" s="38">
        <v>-5.65</v>
      </c>
      <c r="T5590" s="38">
        <v>-0.47</v>
      </c>
      <c r="U5590" s="38">
        <v>0.11</v>
      </c>
      <c r="V5590" s="38">
        <v>7.0000000000000007E-2</v>
      </c>
      <c r="W5590" s="38" t="s">
        <v>2139</v>
      </c>
      <c r="X5590" s="59" t="s">
        <v>24418</v>
      </c>
    </row>
    <row r="5591" spans="1:24" x14ac:dyDescent="0.2">
      <c r="A5591" s="38" t="s">
        <v>24419</v>
      </c>
      <c r="B5591" s="38" t="s">
        <v>24420</v>
      </c>
      <c r="C5591" s="38" t="s">
        <v>24421</v>
      </c>
      <c r="D5591" s="38" t="s">
        <v>24422</v>
      </c>
      <c r="E5591" s="38">
        <v>7</v>
      </c>
      <c r="F5591" s="38">
        <v>12.11</v>
      </c>
      <c r="G5591" s="38">
        <v>12.06</v>
      </c>
      <c r="H5591" s="38">
        <v>12.85</v>
      </c>
      <c r="I5591" s="38">
        <v>12.36</v>
      </c>
      <c r="J5591" s="38">
        <v>12.04</v>
      </c>
      <c r="K5591" s="38">
        <v>12.32</v>
      </c>
      <c r="L5591" s="49">
        <v>-0.1</v>
      </c>
      <c r="M5591" s="38">
        <v>-0.50840647900000002</v>
      </c>
      <c r="N5591" s="38">
        <v>0.30146831400000001</v>
      </c>
      <c r="O5591" s="38">
        <v>12.289066529999999</v>
      </c>
      <c r="P5591" s="38">
        <v>-0.63</v>
      </c>
      <c r="Q5591" s="38">
        <v>0.55000000000000004</v>
      </c>
      <c r="R5591" s="38">
        <v>0.84</v>
      </c>
      <c r="S5591" s="38">
        <v>-5.65</v>
      </c>
      <c r="T5591" s="38">
        <v>0.25</v>
      </c>
      <c r="U5591" s="38">
        <v>-0.02</v>
      </c>
      <c r="V5591" s="38">
        <v>-0.53</v>
      </c>
      <c r="W5591" s="38" t="s">
        <v>2139</v>
      </c>
      <c r="X5591" s="59" t="s">
        <v>24422</v>
      </c>
    </row>
    <row r="5592" spans="1:24" x14ac:dyDescent="0.2">
      <c r="A5592" s="38" t="s">
        <v>24423</v>
      </c>
      <c r="B5592" s="38" t="s">
        <v>24424</v>
      </c>
      <c r="C5592" s="38" t="s">
        <v>24425</v>
      </c>
      <c r="D5592" s="38" t="s">
        <v>24426</v>
      </c>
      <c r="E5592" s="38">
        <v>8</v>
      </c>
      <c r="F5592" s="38">
        <v>11.39</v>
      </c>
      <c r="G5592" s="38">
        <v>9.33</v>
      </c>
      <c r="H5592" s="38">
        <v>11.04</v>
      </c>
      <c r="I5592" s="38">
        <v>10.88</v>
      </c>
      <c r="J5592" s="38">
        <v>9.3699999999999992</v>
      </c>
      <c r="K5592" s="38">
        <v>11.21</v>
      </c>
      <c r="L5592" s="49">
        <v>-0.1</v>
      </c>
      <c r="M5592" s="38">
        <v>-0.49936965500000002</v>
      </c>
      <c r="N5592" s="38">
        <v>0.29639321299999999</v>
      </c>
      <c r="O5592" s="38">
        <v>10.536547260000001</v>
      </c>
      <c r="P5592" s="38">
        <v>-0.63</v>
      </c>
      <c r="Q5592" s="38">
        <v>0.55000000000000004</v>
      </c>
      <c r="R5592" s="38">
        <v>0.84</v>
      </c>
      <c r="S5592" s="38">
        <v>-5.65</v>
      </c>
      <c r="T5592" s="38">
        <v>-0.51</v>
      </c>
      <c r="U5592" s="38">
        <v>0.04</v>
      </c>
      <c r="V5592" s="38">
        <v>0.17</v>
      </c>
      <c r="W5592" s="38" t="s">
        <v>2139</v>
      </c>
      <c r="X5592" s="59" t="s">
        <v>24426</v>
      </c>
    </row>
    <row r="5593" spans="1:24" x14ac:dyDescent="0.2">
      <c r="A5593" s="38" t="s">
        <v>24427</v>
      </c>
      <c r="B5593" s="38" t="s">
        <v>24428</v>
      </c>
      <c r="C5593" s="38" t="s">
        <v>24429</v>
      </c>
      <c r="D5593" s="38" t="s">
        <v>24430</v>
      </c>
      <c r="E5593" s="38">
        <v>7</v>
      </c>
      <c r="F5593" s="38">
        <v>11.33</v>
      </c>
      <c r="G5593" s="38">
        <v>10.84</v>
      </c>
      <c r="H5593" s="38">
        <v>10.45</v>
      </c>
      <c r="I5593" s="38">
        <v>10.82</v>
      </c>
      <c r="J5593" s="38">
        <v>10.95</v>
      </c>
      <c r="K5593" s="38">
        <v>10.55</v>
      </c>
      <c r="L5593" s="49">
        <v>-0.1</v>
      </c>
      <c r="M5593" s="38">
        <v>-0.49143315599999998</v>
      </c>
      <c r="N5593" s="38">
        <v>0.29327521899999998</v>
      </c>
      <c r="O5593" s="38">
        <v>10.824048530000001</v>
      </c>
      <c r="P5593" s="38">
        <v>-0.62</v>
      </c>
      <c r="Q5593" s="38">
        <v>0.56000000000000005</v>
      </c>
      <c r="R5593" s="38">
        <v>0.84</v>
      </c>
      <c r="S5593" s="38">
        <v>-5.66</v>
      </c>
      <c r="T5593" s="38">
        <v>-0.51</v>
      </c>
      <c r="U5593" s="38">
        <v>0.11</v>
      </c>
      <c r="V5593" s="38">
        <v>0.1</v>
      </c>
      <c r="W5593" s="38" t="s">
        <v>2139</v>
      </c>
      <c r="X5593" s="59" t="s">
        <v>24430</v>
      </c>
    </row>
    <row r="5594" spans="1:24" x14ac:dyDescent="0.2">
      <c r="A5594" s="38" t="s">
        <v>24431</v>
      </c>
      <c r="B5594" s="38" t="s">
        <v>24432</v>
      </c>
      <c r="C5594" s="38" t="s">
        <v>24433</v>
      </c>
      <c r="D5594" s="38" t="s">
        <v>24434</v>
      </c>
      <c r="E5594" s="38">
        <v>1</v>
      </c>
      <c r="F5594" s="38">
        <v>10.48</v>
      </c>
      <c r="G5594" s="38">
        <v>9.7100000000000009</v>
      </c>
      <c r="H5594" s="38">
        <v>9.7100000000000009</v>
      </c>
      <c r="I5594" s="38">
        <v>10.16</v>
      </c>
      <c r="J5594" s="38">
        <v>9.98</v>
      </c>
      <c r="K5594" s="38">
        <v>9.48</v>
      </c>
      <c r="L5594" s="49">
        <v>-0.1</v>
      </c>
      <c r="M5594" s="38">
        <v>-0.47461282599999999</v>
      </c>
      <c r="N5594" s="38">
        <v>0.28444915199999998</v>
      </c>
      <c r="O5594" s="38">
        <v>9.9194014970000008</v>
      </c>
      <c r="P5594" s="38">
        <v>-0.62</v>
      </c>
      <c r="Q5594" s="38">
        <v>0.56000000000000005</v>
      </c>
      <c r="R5594" s="38">
        <v>0.84</v>
      </c>
      <c r="S5594" s="38">
        <v>-5.66</v>
      </c>
      <c r="T5594" s="38">
        <v>-0.32</v>
      </c>
      <c r="U5594" s="38">
        <v>0.27</v>
      </c>
      <c r="V5594" s="38">
        <v>-0.23</v>
      </c>
      <c r="W5594" s="38" t="s">
        <v>2139</v>
      </c>
      <c r="X5594" s="59" t="s">
        <v>24434</v>
      </c>
    </row>
    <row r="5595" spans="1:24" x14ac:dyDescent="0.2">
      <c r="A5595" s="38" t="s">
        <v>24435</v>
      </c>
      <c r="B5595" s="38" t="s">
        <v>24436</v>
      </c>
      <c r="C5595" s="38" t="s">
        <v>24437</v>
      </c>
      <c r="D5595" s="38" t="s">
        <v>24438</v>
      </c>
      <c r="E5595" s="38">
        <v>3</v>
      </c>
      <c r="F5595" s="38">
        <v>9.5299999999999994</v>
      </c>
      <c r="G5595" s="38">
        <v>8.83</v>
      </c>
      <c r="H5595" s="38">
        <v>9.58</v>
      </c>
      <c r="I5595" s="38">
        <v>9.15</v>
      </c>
      <c r="J5595" s="38">
        <v>9.06</v>
      </c>
      <c r="K5595" s="38">
        <v>9.43</v>
      </c>
      <c r="L5595" s="49">
        <v>-0.1</v>
      </c>
      <c r="M5595" s="38">
        <v>-0.48654013299999999</v>
      </c>
      <c r="N5595" s="38">
        <v>0.29189053999999998</v>
      </c>
      <c r="O5595" s="38">
        <v>9.2632972840000001</v>
      </c>
      <c r="P5595" s="38">
        <v>-0.62</v>
      </c>
      <c r="Q5595" s="38">
        <v>0.56000000000000005</v>
      </c>
      <c r="R5595" s="38">
        <v>0.84</v>
      </c>
      <c r="S5595" s="38">
        <v>-5.66</v>
      </c>
      <c r="T5595" s="38">
        <v>-0.38</v>
      </c>
      <c r="U5595" s="38">
        <v>0.23</v>
      </c>
      <c r="V5595" s="38">
        <v>-0.15</v>
      </c>
      <c r="W5595" s="38" t="s">
        <v>2139</v>
      </c>
      <c r="X5595" s="59" t="s">
        <v>24438</v>
      </c>
    </row>
    <row r="5596" spans="1:24" x14ac:dyDescent="0.2">
      <c r="A5596" s="38" t="s">
        <v>24439</v>
      </c>
      <c r="B5596" s="38" t="s">
        <v>24440</v>
      </c>
      <c r="C5596" s="38" t="s">
        <v>24441</v>
      </c>
      <c r="D5596" s="38" t="s">
        <v>24442</v>
      </c>
      <c r="E5596" s="38">
        <v>2</v>
      </c>
      <c r="F5596" s="38">
        <v>9.1999999999999993</v>
      </c>
      <c r="G5596" s="38">
        <v>9.08</v>
      </c>
      <c r="H5596" s="38">
        <v>8.61</v>
      </c>
      <c r="I5596" s="38">
        <v>8.82</v>
      </c>
      <c r="J5596" s="38">
        <v>8.9700000000000006</v>
      </c>
      <c r="K5596" s="38">
        <v>8.81</v>
      </c>
      <c r="L5596" s="49">
        <v>-0.1</v>
      </c>
      <c r="M5596" s="38">
        <v>-0.48539418400000001</v>
      </c>
      <c r="N5596" s="38">
        <v>0.29283926999999998</v>
      </c>
      <c r="O5596" s="38">
        <v>8.9144687240000007</v>
      </c>
      <c r="P5596" s="38">
        <v>-0.61</v>
      </c>
      <c r="Q5596" s="38">
        <v>0.56000000000000005</v>
      </c>
      <c r="R5596" s="38">
        <v>0.84</v>
      </c>
      <c r="S5596" s="38">
        <v>-5.67</v>
      </c>
      <c r="T5596" s="38">
        <v>-0.38</v>
      </c>
      <c r="U5596" s="38">
        <v>-0.11</v>
      </c>
      <c r="V5596" s="38">
        <v>0.2</v>
      </c>
      <c r="W5596" s="38" t="s">
        <v>3929</v>
      </c>
      <c r="X5596" s="59" t="s">
        <v>24442</v>
      </c>
    </row>
    <row r="5597" spans="1:24" x14ac:dyDescent="0.2">
      <c r="A5597" s="38" t="s">
        <v>24443</v>
      </c>
      <c r="B5597" s="38" t="s">
        <v>24444</v>
      </c>
      <c r="C5597" s="38" t="s">
        <v>24445</v>
      </c>
      <c r="D5597" s="38" t="s">
        <v>24446</v>
      </c>
      <c r="E5597" s="38">
        <v>1</v>
      </c>
      <c r="F5597" s="38">
        <v>8.08</v>
      </c>
      <c r="G5597" s="38">
        <v>7.85</v>
      </c>
      <c r="H5597" s="38">
        <v>7.45</v>
      </c>
      <c r="I5597" s="38">
        <v>7.67</v>
      </c>
      <c r="J5597" s="38">
        <v>7.77</v>
      </c>
      <c r="K5597" s="38">
        <v>7.63</v>
      </c>
      <c r="L5597" s="49">
        <v>-0.1</v>
      </c>
      <c r="M5597" s="38">
        <v>-0.51633213</v>
      </c>
      <c r="N5597" s="38">
        <v>0.312957918</v>
      </c>
      <c r="O5597" s="38">
        <v>7.7433605490000001</v>
      </c>
      <c r="P5597" s="38">
        <v>-0.61</v>
      </c>
      <c r="Q5597" s="38">
        <v>0.56999999999999995</v>
      </c>
      <c r="R5597" s="38">
        <v>0.85</v>
      </c>
      <c r="S5597" s="38">
        <v>-5.67</v>
      </c>
      <c r="T5597" s="38">
        <v>-0.41</v>
      </c>
      <c r="U5597" s="38">
        <v>-0.08</v>
      </c>
      <c r="V5597" s="38">
        <v>0.18</v>
      </c>
      <c r="W5597" s="38" t="s">
        <v>3929</v>
      </c>
      <c r="X5597" s="59" t="s">
        <v>24446</v>
      </c>
    </row>
    <row r="5598" spans="1:24" x14ac:dyDescent="0.2">
      <c r="A5598" s="38" t="s">
        <v>24447</v>
      </c>
      <c r="B5598" s="38" t="s">
        <v>24448</v>
      </c>
      <c r="C5598" s="38" t="s">
        <v>24449</v>
      </c>
      <c r="D5598" s="38" t="s">
        <v>24450</v>
      </c>
      <c r="E5598" s="38">
        <v>5</v>
      </c>
      <c r="F5598" s="38">
        <v>9.5299999999999994</v>
      </c>
      <c r="G5598" s="38">
        <v>9.15</v>
      </c>
      <c r="H5598" s="38">
        <v>9.1199999999999992</v>
      </c>
      <c r="I5598" s="38">
        <v>9.09</v>
      </c>
      <c r="J5598" s="38">
        <v>9.34</v>
      </c>
      <c r="K5598" s="38">
        <v>9.08</v>
      </c>
      <c r="L5598" s="49">
        <v>-0.1</v>
      </c>
      <c r="M5598" s="38">
        <v>-0.493025824</v>
      </c>
      <c r="N5598" s="38">
        <v>0.29931286899999998</v>
      </c>
      <c r="O5598" s="38">
        <v>9.217713475</v>
      </c>
      <c r="P5598" s="38">
        <v>-0.6</v>
      </c>
      <c r="Q5598" s="38">
        <v>0.56999999999999995</v>
      </c>
      <c r="R5598" s="38">
        <v>0.85</v>
      </c>
      <c r="S5598" s="38">
        <v>-5.67</v>
      </c>
      <c r="T5598" s="38">
        <v>-0.44</v>
      </c>
      <c r="U5598" s="38">
        <v>0.19</v>
      </c>
      <c r="V5598" s="38">
        <v>-0.04</v>
      </c>
      <c r="W5598" s="38" t="s">
        <v>2139</v>
      </c>
      <c r="X5598" s="59" t="s">
        <v>24450</v>
      </c>
    </row>
    <row r="5599" spans="1:24" x14ac:dyDescent="0.2">
      <c r="A5599" s="38" t="s">
        <v>24451</v>
      </c>
      <c r="B5599" s="38" t="s">
        <v>24452</v>
      </c>
      <c r="C5599" s="38" t="s">
        <v>24453</v>
      </c>
      <c r="D5599" s="38" t="s">
        <v>24454</v>
      </c>
      <c r="E5599" s="38">
        <v>1</v>
      </c>
      <c r="F5599" s="38">
        <v>7.23</v>
      </c>
      <c r="G5599" s="38">
        <v>7.2</v>
      </c>
      <c r="H5599" s="38">
        <v>7.8</v>
      </c>
      <c r="I5599" s="38">
        <v>7.36</v>
      </c>
      <c r="J5599" s="38">
        <v>7.2</v>
      </c>
      <c r="K5599" s="38">
        <v>7.36</v>
      </c>
      <c r="L5599" s="49">
        <v>-0.1</v>
      </c>
      <c r="M5599" s="38">
        <v>-0.52642288699999995</v>
      </c>
      <c r="N5599" s="38">
        <v>0.32243133400000001</v>
      </c>
      <c r="O5599" s="38">
        <v>7.3584449889999997</v>
      </c>
      <c r="P5599" s="38">
        <v>-0.59</v>
      </c>
      <c r="Q5599" s="38">
        <v>0.57999999999999996</v>
      </c>
      <c r="R5599" s="38">
        <v>0.85</v>
      </c>
      <c r="S5599" s="38">
        <v>-5.68</v>
      </c>
      <c r="T5599" s="38">
        <v>0.13</v>
      </c>
      <c r="U5599" s="38">
        <v>0</v>
      </c>
      <c r="V5599" s="38">
        <v>-0.44</v>
      </c>
      <c r="W5599" s="38" t="s">
        <v>2139</v>
      </c>
      <c r="X5599" s="59" t="s">
        <v>24454</v>
      </c>
    </row>
    <row r="5600" spans="1:24" x14ac:dyDescent="0.2">
      <c r="A5600" s="38" t="s">
        <v>24455</v>
      </c>
      <c r="B5600" s="38" t="s">
        <v>24456</v>
      </c>
      <c r="C5600" s="38" t="s">
        <v>24457</v>
      </c>
      <c r="D5600" s="38" t="s">
        <v>24458</v>
      </c>
      <c r="E5600" s="38">
        <v>1</v>
      </c>
      <c r="F5600" s="38">
        <v>7.39</v>
      </c>
      <c r="G5600" s="38">
        <v>6.22</v>
      </c>
      <c r="H5600" s="38">
        <v>6.23</v>
      </c>
      <c r="I5600" s="38">
        <v>7.2</v>
      </c>
      <c r="J5600" s="38">
        <v>6.39</v>
      </c>
      <c r="K5600" s="38">
        <v>5.94</v>
      </c>
      <c r="L5600" s="49">
        <v>-0.1</v>
      </c>
      <c r="M5600" s="38">
        <v>-0.52023007799999998</v>
      </c>
      <c r="N5600" s="38">
        <v>0.31872134899999999</v>
      </c>
      <c r="O5600" s="38">
        <v>6.5638969850000004</v>
      </c>
      <c r="P5600" s="38">
        <v>-0.59</v>
      </c>
      <c r="Q5600" s="38">
        <v>0.57999999999999996</v>
      </c>
      <c r="R5600" s="38">
        <v>0.85</v>
      </c>
      <c r="S5600" s="38">
        <v>-5.68</v>
      </c>
      <c r="T5600" s="38">
        <v>-0.19</v>
      </c>
      <c r="U5600" s="38">
        <v>0.17</v>
      </c>
      <c r="V5600" s="38">
        <v>-0.28999999999999998</v>
      </c>
      <c r="W5600" s="38" t="s">
        <v>2139</v>
      </c>
      <c r="X5600" s="59" t="s">
        <v>24458</v>
      </c>
    </row>
    <row r="5601" spans="1:24" x14ac:dyDescent="0.2">
      <c r="A5601" s="38" t="s">
        <v>24459</v>
      </c>
      <c r="B5601" s="38" t="s">
        <v>24460</v>
      </c>
      <c r="C5601" s="38" t="s">
        <v>24461</v>
      </c>
      <c r="D5601" s="38" t="s">
        <v>24462</v>
      </c>
      <c r="E5601" s="38">
        <v>1</v>
      </c>
      <c r="F5601" s="38">
        <v>6.68</v>
      </c>
      <c r="G5601" s="38">
        <v>6.99</v>
      </c>
      <c r="H5601" s="38">
        <v>6.7</v>
      </c>
      <c r="I5601" s="38">
        <v>6.89</v>
      </c>
      <c r="J5601" s="38">
        <v>6.8</v>
      </c>
      <c r="K5601" s="38">
        <v>6.35</v>
      </c>
      <c r="L5601" s="49">
        <v>-0.1</v>
      </c>
      <c r="M5601" s="38">
        <v>-0.53954242200000002</v>
      </c>
      <c r="N5601" s="38">
        <v>0.33060747299999999</v>
      </c>
      <c r="O5601" s="38">
        <v>6.7340604940000004</v>
      </c>
      <c r="P5601" s="38">
        <v>-0.59</v>
      </c>
      <c r="Q5601" s="38">
        <v>0.57999999999999996</v>
      </c>
      <c r="R5601" s="38">
        <v>0.85</v>
      </c>
      <c r="S5601" s="38">
        <v>-5.68</v>
      </c>
      <c r="T5601" s="38">
        <v>0.21</v>
      </c>
      <c r="U5601" s="38">
        <v>-0.19</v>
      </c>
      <c r="V5601" s="38">
        <v>-0.35</v>
      </c>
      <c r="W5601" s="38" t="s">
        <v>2139</v>
      </c>
      <c r="X5601" s="59" t="s">
        <v>24462</v>
      </c>
    </row>
    <row r="5602" spans="1:24" x14ac:dyDescent="0.2">
      <c r="A5602" s="38" t="s">
        <v>24463</v>
      </c>
      <c r="B5602" s="38" t="s">
        <v>24464</v>
      </c>
      <c r="C5602" s="38" t="s">
        <v>24465</v>
      </c>
      <c r="D5602" s="38" t="s">
        <v>24466</v>
      </c>
      <c r="E5602" s="38">
        <v>1</v>
      </c>
      <c r="F5602" s="38">
        <v>8.59</v>
      </c>
      <c r="G5602" s="38">
        <v>7.85</v>
      </c>
      <c r="H5602" s="38">
        <v>8.1</v>
      </c>
      <c r="I5602" s="38">
        <v>8.08</v>
      </c>
      <c r="J5602" s="38">
        <v>7.93</v>
      </c>
      <c r="K5602" s="38">
        <v>8.23</v>
      </c>
      <c r="L5602" s="49">
        <v>-0.1</v>
      </c>
      <c r="M5602" s="38">
        <v>-0.54067467000000002</v>
      </c>
      <c r="N5602" s="38">
        <v>0.334674311</v>
      </c>
      <c r="O5602" s="38">
        <v>8.1281274840000002</v>
      </c>
      <c r="P5602" s="38">
        <v>-0.57999999999999996</v>
      </c>
      <c r="Q5602" s="38">
        <v>0.57999999999999996</v>
      </c>
      <c r="R5602" s="38">
        <v>0.85</v>
      </c>
      <c r="S5602" s="38">
        <v>-5.68</v>
      </c>
      <c r="T5602" s="38">
        <v>-0.51</v>
      </c>
      <c r="U5602" s="38">
        <v>0.08</v>
      </c>
      <c r="V5602" s="38">
        <v>0.13</v>
      </c>
      <c r="W5602" s="38" t="s">
        <v>2139</v>
      </c>
      <c r="X5602" s="59" t="s">
        <v>24466</v>
      </c>
    </row>
    <row r="5603" spans="1:24" x14ac:dyDescent="0.2">
      <c r="A5603" s="38" t="s">
        <v>24467</v>
      </c>
      <c r="B5603" s="38" t="s">
        <v>24468</v>
      </c>
      <c r="C5603" s="38" t="s">
        <v>24469</v>
      </c>
      <c r="D5603" s="38" t="s">
        <v>24470</v>
      </c>
      <c r="E5603" s="38">
        <v>1</v>
      </c>
      <c r="F5603" s="38">
        <v>6.48</v>
      </c>
      <c r="G5603" s="38">
        <v>7.26</v>
      </c>
      <c r="H5603" s="38">
        <v>6.63</v>
      </c>
      <c r="I5603" s="38">
        <v>6.48</v>
      </c>
      <c r="J5603" s="38">
        <v>6.84</v>
      </c>
      <c r="K5603" s="38">
        <v>6.75</v>
      </c>
      <c r="L5603" s="49">
        <v>-0.1</v>
      </c>
      <c r="M5603" s="38">
        <v>-0.53606924</v>
      </c>
      <c r="N5603" s="38">
        <v>0.33330101000000001</v>
      </c>
      <c r="O5603" s="38">
        <v>6.7399757579999999</v>
      </c>
      <c r="P5603" s="38">
        <v>-0.57999999999999996</v>
      </c>
      <c r="Q5603" s="38">
        <v>0.59</v>
      </c>
      <c r="R5603" s="38">
        <v>0.85</v>
      </c>
      <c r="S5603" s="38">
        <v>-5.69</v>
      </c>
      <c r="T5603" s="38">
        <v>0</v>
      </c>
      <c r="U5603" s="38">
        <v>-0.42</v>
      </c>
      <c r="V5603" s="38">
        <v>0.12</v>
      </c>
      <c r="W5603" s="38" t="s">
        <v>2139</v>
      </c>
      <c r="X5603" s="59" t="s">
        <v>24470</v>
      </c>
    </row>
    <row r="5604" spans="1:24" x14ac:dyDescent="0.2">
      <c r="A5604" s="38" t="s">
        <v>24471</v>
      </c>
      <c r="B5604" s="38" t="s">
        <v>24472</v>
      </c>
      <c r="C5604" s="38" t="s">
        <v>24473</v>
      </c>
      <c r="D5604" s="38" t="s">
        <v>24474</v>
      </c>
      <c r="E5604" s="38">
        <v>1</v>
      </c>
      <c r="F5604" s="38">
        <v>8.02</v>
      </c>
      <c r="G5604" s="38">
        <v>8.64</v>
      </c>
      <c r="H5604" s="38">
        <v>7.97</v>
      </c>
      <c r="I5604" s="38">
        <v>8.0399999999999991</v>
      </c>
      <c r="J5604" s="38">
        <v>8.18</v>
      </c>
      <c r="K5604" s="38">
        <v>8.1199999999999992</v>
      </c>
      <c r="L5604" s="49">
        <v>-0.1</v>
      </c>
      <c r="M5604" s="38">
        <v>-0.51575208800000005</v>
      </c>
      <c r="N5604" s="38">
        <v>0.321118603</v>
      </c>
      <c r="O5604" s="38">
        <v>8.1592160299999996</v>
      </c>
      <c r="P5604" s="38">
        <v>-0.57999999999999996</v>
      </c>
      <c r="Q5604" s="38">
        <v>0.59</v>
      </c>
      <c r="R5604" s="38">
        <v>0.86</v>
      </c>
      <c r="S5604" s="38">
        <v>-5.69</v>
      </c>
      <c r="T5604" s="38">
        <v>0.02</v>
      </c>
      <c r="U5604" s="38">
        <v>-0.46</v>
      </c>
      <c r="V5604" s="38">
        <v>0.15</v>
      </c>
      <c r="W5604" s="38" t="s">
        <v>2139</v>
      </c>
      <c r="X5604" s="59" t="s">
        <v>24474</v>
      </c>
    </row>
    <row r="5605" spans="1:24" x14ac:dyDescent="0.2">
      <c r="A5605" s="38" t="s">
        <v>24475</v>
      </c>
      <c r="B5605" s="38" t="s">
        <v>24476</v>
      </c>
      <c r="C5605" s="38" t="s">
        <v>24477</v>
      </c>
      <c r="D5605" s="38" t="s">
        <v>24478</v>
      </c>
      <c r="E5605" s="38">
        <v>5</v>
      </c>
      <c r="F5605" s="38">
        <v>10.62</v>
      </c>
      <c r="G5605" s="38">
        <v>9.9600000000000009</v>
      </c>
      <c r="H5605" s="38">
        <v>9.66</v>
      </c>
      <c r="I5605" s="38">
        <v>10.029999999999999</v>
      </c>
      <c r="J5605" s="38">
        <v>10.15</v>
      </c>
      <c r="K5605" s="38">
        <v>9.76</v>
      </c>
      <c r="L5605" s="49">
        <v>-0.1</v>
      </c>
      <c r="M5605" s="38">
        <v>-0.54950339800000003</v>
      </c>
      <c r="N5605" s="38">
        <v>0.34418958100000002</v>
      </c>
      <c r="O5605" s="38">
        <v>10.031095909999999</v>
      </c>
      <c r="P5605" s="38">
        <v>-0.56999999999999995</v>
      </c>
      <c r="Q5605" s="38">
        <v>0.59</v>
      </c>
      <c r="R5605" s="38">
        <v>0.86</v>
      </c>
      <c r="S5605" s="38">
        <v>-5.69</v>
      </c>
      <c r="T5605" s="38">
        <v>-0.59</v>
      </c>
      <c r="U5605" s="38">
        <v>0.19</v>
      </c>
      <c r="V5605" s="38">
        <v>0.1</v>
      </c>
      <c r="W5605" s="38" t="s">
        <v>2139</v>
      </c>
      <c r="X5605" s="59" t="s">
        <v>24478</v>
      </c>
    </row>
    <row r="5606" spans="1:24" x14ac:dyDescent="0.2">
      <c r="A5606" s="38" t="s">
        <v>24479</v>
      </c>
      <c r="B5606" s="38" t="s">
        <v>24480</v>
      </c>
      <c r="C5606" s="38" t="s">
        <v>24481</v>
      </c>
      <c r="D5606" s="38" t="s">
        <v>24482</v>
      </c>
      <c r="E5606" s="38">
        <v>1</v>
      </c>
      <c r="F5606" s="38">
        <v>4.7300000000000004</v>
      </c>
      <c r="G5606" s="38">
        <v>5.94</v>
      </c>
      <c r="H5606" s="38">
        <v>5.34</v>
      </c>
      <c r="I5606" s="38">
        <v>4.63</v>
      </c>
      <c r="J5606" s="38">
        <v>5.7</v>
      </c>
      <c r="K5606" s="38">
        <v>5.38</v>
      </c>
      <c r="L5606" s="49">
        <v>-0.1</v>
      </c>
      <c r="M5606" s="38">
        <v>-0.53019759600000005</v>
      </c>
      <c r="N5606" s="38">
        <v>0.33209528199999999</v>
      </c>
      <c r="O5606" s="38">
        <v>5.2851209499999996</v>
      </c>
      <c r="P5606" s="38">
        <v>-0.56999999999999995</v>
      </c>
      <c r="Q5606" s="38">
        <v>0.59</v>
      </c>
      <c r="R5606" s="38">
        <v>0.86</v>
      </c>
      <c r="S5606" s="38">
        <v>-5.69</v>
      </c>
      <c r="T5606" s="38">
        <v>-0.1</v>
      </c>
      <c r="U5606" s="38">
        <v>-0.24</v>
      </c>
      <c r="V5606" s="38">
        <v>0.04</v>
      </c>
      <c r="W5606" s="38" t="s">
        <v>3929</v>
      </c>
      <c r="X5606" s="59" t="s">
        <v>24482</v>
      </c>
    </row>
    <row r="5607" spans="1:24" x14ac:dyDescent="0.2">
      <c r="A5607" s="38" t="s">
        <v>24483</v>
      </c>
      <c r="B5607" s="38" t="s">
        <v>24484</v>
      </c>
      <c r="C5607" s="38" t="s">
        <v>24485</v>
      </c>
      <c r="D5607" s="38" t="s">
        <v>24486</v>
      </c>
      <c r="E5607" s="38">
        <v>4</v>
      </c>
      <c r="F5607" s="38">
        <v>9.27</v>
      </c>
      <c r="G5607" s="38">
        <v>9.07</v>
      </c>
      <c r="H5607" s="38">
        <v>8.4</v>
      </c>
      <c r="I5607" s="38">
        <v>8.8000000000000007</v>
      </c>
      <c r="J5607" s="38">
        <v>9.06</v>
      </c>
      <c r="K5607" s="38">
        <v>8.59</v>
      </c>
      <c r="L5607" s="49">
        <v>-0.1</v>
      </c>
      <c r="M5607" s="38">
        <v>-0.51130778399999999</v>
      </c>
      <c r="N5607" s="38">
        <v>0.32071693600000001</v>
      </c>
      <c r="O5607" s="38">
        <v>8.8648139330000006</v>
      </c>
      <c r="P5607" s="38">
        <v>-0.56999999999999995</v>
      </c>
      <c r="Q5607" s="38">
        <v>0.59</v>
      </c>
      <c r="R5607" s="38">
        <v>0.86</v>
      </c>
      <c r="S5607" s="38">
        <v>-5.69</v>
      </c>
      <c r="T5607" s="38">
        <v>-0.47</v>
      </c>
      <c r="U5607" s="38">
        <v>-0.01</v>
      </c>
      <c r="V5607" s="38">
        <v>0.19</v>
      </c>
      <c r="W5607" s="38" t="s">
        <v>3929</v>
      </c>
      <c r="X5607" s="59" t="s">
        <v>24486</v>
      </c>
    </row>
    <row r="5608" spans="1:24" x14ac:dyDescent="0.2">
      <c r="A5608" s="38" t="s">
        <v>24487</v>
      </c>
      <c r="B5608" s="38" t="s">
        <v>24488</v>
      </c>
      <c r="C5608" s="38" t="s">
        <v>24489</v>
      </c>
      <c r="D5608" s="38" t="s">
        <v>24490</v>
      </c>
      <c r="E5608" s="38">
        <v>6</v>
      </c>
      <c r="F5608" s="38">
        <v>10.8</v>
      </c>
      <c r="G5608" s="38">
        <v>10.34</v>
      </c>
      <c r="H5608" s="38">
        <v>10.1</v>
      </c>
      <c r="I5608" s="38">
        <v>11.14</v>
      </c>
      <c r="J5608" s="38">
        <v>9.7899999999999991</v>
      </c>
      <c r="K5608" s="38">
        <v>10</v>
      </c>
      <c r="L5608" s="49">
        <v>-0.1</v>
      </c>
      <c r="M5608" s="38">
        <v>-0.55551135900000004</v>
      </c>
      <c r="N5608" s="38">
        <v>0.349694693</v>
      </c>
      <c r="O5608" s="38">
        <v>10.361571639999999</v>
      </c>
      <c r="P5608" s="38">
        <v>-0.56000000000000005</v>
      </c>
      <c r="Q5608" s="38">
        <v>0.59</v>
      </c>
      <c r="R5608" s="38">
        <v>0.86</v>
      </c>
      <c r="S5608" s="38">
        <v>-5.7</v>
      </c>
      <c r="T5608" s="38">
        <v>0.34</v>
      </c>
      <c r="U5608" s="38">
        <v>-0.55000000000000004</v>
      </c>
      <c r="V5608" s="38">
        <v>-0.1</v>
      </c>
      <c r="W5608" s="38" t="s">
        <v>2139</v>
      </c>
      <c r="X5608" s="59" t="s">
        <v>24490</v>
      </c>
    </row>
    <row r="5609" spans="1:24" x14ac:dyDescent="0.2">
      <c r="A5609" s="38" t="s">
        <v>24491</v>
      </c>
      <c r="B5609" s="38" t="s">
        <v>24492</v>
      </c>
      <c r="C5609" s="38" t="s">
        <v>24493</v>
      </c>
      <c r="D5609" s="38" t="s">
        <v>24494</v>
      </c>
      <c r="E5609" s="38">
        <v>1</v>
      </c>
      <c r="F5609" s="38">
        <v>6.97</v>
      </c>
      <c r="G5609" s="38">
        <v>8.16</v>
      </c>
      <c r="H5609" s="38">
        <v>7.1</v>
      </c>
      <c r="I5609" s="38">
        <v>7.28</v>
      </c>
      <c r="J5609" s="38">
        <v>8</v>
      </c>
      <c r="K5609" s="38">
        <v>6.65</v>
      </c>
      <c r="L5609" s="49">
        <v>-0.1</v>
      </c>
      <c r="M5609" s="38">
        <v>-0.57617185199999998</v>
      </c>
      <c r="N5609" s="38">
        <v>0.36903416</v>
      </c>
      <c r="O5609" s="38">
        <v>7.3576952039999997</v>
      </c>
      <c r="P5609" s="38">
        <v>-0.54</v>
      </c>
      <c r="Q5609" s="38">
        <v>0.61</v>
      </c>
      <c r="R5609" s="38">
        <v>0.86</v>
      </c>
      <c r="S5609" s="38">
        <v>-5.71</v>
      </c>
      <c r="T5609" s="38">
        <v>0.31</v>
      </c>
      <c r="U5609" s="38">
        <v>-0.16</v>
      </c>
      <c r="V5609" s="38">
        <v>-0.45</v>
      </c>
      <c r="W5609" s="38" t="s">
        <v>2139</v>
      </c>
      <c r="X5609" s="59" t="s">
        <v>24494</v>
      </c>
    </row>
    <row r="5610" spans="1:24" x14ac:dyDescent="0.2">
      <c r="A5610" s="38" t="s">
        <v>24495</v>
      </c>
      <c r="B5610" s="38" t="s">
        <v>24496</v>
      </c>
      <c r="C5610" s="38" t="s">
        <v>24497</v>
      </c>
      <c r="D5610" s="38" t="s">
        <v>24498</v>
      </c>
      <c r="E5610" s="38">
        <v>1</v>
      </c>
      <c r="F5610" s="38">
        <v>5.77</v>
      </c>
      <c r="G5610" s="38">
        <v>5.25</v>
      </c>
      <c r="H5610" s="38">
        <v>5.56</v>
      </c>
      <c r="I5610" s="38">
        <v>5.68</v>
      </c>
      <c r="J5610" s="38">
        <v>5.41</v>
      </c>
      <c r="K5610" s="38">
        <v>5.19</v>
      </c>
      <c r="L5610" s="49">
        <v>-0.1</v>
      </c>
      <c r="M5610" s="38">
        <v>-0.56421771600000004</v>
      </c>
      <c r="N5610" s="38">
        <v>0.36451687100000002</v>
      </c>
      <c r="O5610" s="38">
        <v>5.4758710400000004</v>
      </c>
      <c r="P5610" s="38">
        <v>-0.53</v>
      </c>
      <c r="Q5610" s="38">
        <v>0.61</v>
      </c>
      <c r="R5610" s="38">
        <v>0.86</v>
      </c>
      <c r="S5610" s="38">
        <v>-5.71</v>
      </c>
      <c r="T5610" s="38">
        <v>-0.09</v>
      </c>
      <c r="U5610" s="38">
        <v>0.16</v>
      </c>
      <c r="V5610" s="38">
        <v>-0.37</v>
      </c>
      <c r="W5610" s="38" t="s">
        <v>2139</v>
      </c>
      <c r="X5610" s="59" t="s">
        <v>24498</v>
      </c>
    </row>
    <row r="5611" spans="1:24" x14ac:dyDescent="0.2">
      <c r="A5611" s="38" t="s">
        <v>24499</v>
      </c>
      <c r="B5611" s="38" t="s">
        <v>24500</v>
      </c>
      <c r="C5611" s="38" t="s">
        <v>24501</v>
      </c>
      <c r="D5611" s="38" t="s">
        <v>24502</v>
      </c>
      <c r="E5611" s="38">
        <v>10</v>
      </c>
      <c r="F5611" s="38">
        <v>10.78</v>
      </c>
      <c r="G5611" s="38">
        <v>11.36</v>
      </c>
      <c r="H5611" s="38">
        <v>11.72</v>
      </c>
      <c r="I5611" s="38">
        <v>11.2</v>
      </c>
      <c r="J5611" s="38">
        <v>11.14</v>
      </c>
      <c r="K5611" s="38">
        <v>11.24</v>
      </c>
      <c r="L5611" s="49">
        <v>-0.1</v>
      </c>
      <c r="M5611" s="38">
        <v>-0.55897277400000001</v>
      </c>
      <c r="N5611" s="38">
        <v>0.36891474400000002</v>
      </c>
      <c r="O5611" s="38">
        <v>11.239391960000001</v>
      </c>
      <c r="P5611" s="38">
        <v>-0.51</v>
      </c>
      <c r="Q5611" s="38">
        <v>0.63</v>
      </c>
      <c r="R5611" s="38">
        <v>0.87</v>
      </c>
      <c r="S5611" s="38">
        <v>-5.72</v>
      </c>
      <c r="T5611" s="38">
        <v>0.42</v>
      </c>
      <c r="U5611" s="38">
        <v>-0.22</v>
      </c>
      <c r="V5611" s="38">
        <v>-0.48</v>
      </c>
      <c r="W5611" s="38" t="s">
        <v>2139</v>
      </c>
      <c r="X5611" s="59" t="s">
        <v>24502</v>
      </c>
    </row>
    <row r="5612" spans="1:24" x14ac:dyDescent="0.2">
      <c r="A5612" s="38" t="s">
        <v>24503</v>
      </c>
      <c r="B5612" s="38" t="s">
        <v>24504</v>
      </c>
      <c r="C5612" s="38" t="s">
        <v>24505</v>
      </c>
      <c r="D5612" s="38" t="s">
        <v>24506</v>
      </c>
      <c r="E5612" s="38">
        <v>3</v>
      </c>
      <c r="F5612" s="38">
        <v>9.23</v>
      </c>
      <c r="G5612" s="38">
        <v>8.9</v>
      </c>
      <c r="H5612" s="38">
        <v>8.1199999999999992</v>
      </c>
      <c r="I5612" s="38">
        <v>8.67</v>
      </c>
      <c r="J5612" s="38">
        <v>8.89</v>
      </c>
      <c r="K5612" s="38">
        <v>8.41</v>
      </c>
      <c r="L5612" s="49">
        <v>-0.1</v>
      </c>
      <c r="M5612" s="38">
        <v>-0.57166830300000004</v>
      </c>
      <c r="N5612" s="38">
        <v>0.381665641</v>
      </c>
      <c r="O5612" s="38">
        <v>8.7036688649999991</v>
      </c>
      <c r="P5612" s="38">
        <v>-0.49</v>
      </c>
      <c r="Q5612" s="38">
        <v>0.64</v>
      </c>
      <c r="R5612" s="38">
        <v>0.88</v>
      </c>
      <c r="S5612" s="38">
        <v>-5.73</v>
      </c>
      <c r="T5612" s="38">
        <v>-0.56000000000000005</v>
      </c>
      <c r="U5612" s="38">
        <v>-0.01</v>
      </c>
      <c r="V5612" s="38">
        <v>0.28999999999999998</v>
      </c>
      <c r="W5612" s="38" t="s">
        <v>3929</v>
      </c>
      <c r="X5612" s="59" t="s">
        <v>24506</v>
      </c>
    </row>
    <row r="5613" spans="1:24" x14ac:dyDescent="0.2">
      <c r="A5613" s="38" t="s">
        <v>24507</v>
      </c>
      <c r="B5613" s="38" t="s">
        <v>24508</v>
      </c>
      <c r="C5613" s="38" t="s">
        <v>24509</v>
      </c>
      <c r="D5613" s="38" t="s">
        <v>24510</v>
      </c>
      <c r="E5613" s="38">
        <v>2</v>
      </c>
      <c r="F5613" s="38">
        <v>6.55</v>
      </c>
      <c r="G5613" s="38">
        <v>7.89</v>
      </c>
      <c r="H5613" s="38">
        <v>6.99</v>
      </c>
      <c r="I5613" s="38">
        <v>6.93</v>
      </c>
      <c r="J5613" s="38">
        <v>7.46</v>
      </c>
      <c r="K5613" s="38">
        <v>6.75</v>
      </c>
      <c r="L5613" s="49">
        <v>-0.1</v>
      </c>
      <c r="M5613" s="38">
        <v>-0.60030500799999997</v>
      </c>
      <c r="N5613" s="38">
        <v>0.40343937200000002</v>
      </c>
      <c r="O5613" s="38">
        <v>7.0962732629999996</v>
      </c>
      <c r="P5613" s="38">
        <v>-0.48</v>
      </c>
      <c r="Q5613" s="38">
        <v>0.65</v>
      </c>
      <c r="R5613" s="38">
        <v>0.88</v>
      </c>
      <c r="S5613" s="38">
        <v>-5.74</v>
      </c>
      <c r="T5613" s="38">
        <v>0.38</v>
      </c>
      <c r="U5613" s="38">
        <v>-0.43</v>
      </c>
      <c r="V5613" s="38">
        <v>-0.24</v>
      </c>
      <c r="W5613" s="38" t="s">
        <v>2139</v>
      </c>
      <c r="X5613" s="59" t="s">
        <v>24510</v>
      </c>
    </row>
    <row r="5614" spans="1:24" x14ac:dyDescent="0.2">
      <c r="A5614" s="38" t="s">
        <v>24511</v>
      </c>
      <c r="B5614" s="38" t="s">
        <v>24512</v>
      </c>
      <c r="C5614" s="38" t="s">
        <v>24513</v>
      </c>
      <c r="D5614" s="38" t="s">
        <v>24514</v>
      </c>
      <c r="E5614" s="38">
        <v>3</v>
      </c>
      <c r="F5614" s="38">
        <v>9.34</v>
      </c>
      <c r="G5614" s="38">
        <v>9.48</v>
      </c>
      <c r="H5614" s="38">
        <v>8.36</v>
      </c>
      <c r="I5614" s="38">
        <v>9.3699999999999992</v>
      </c>
      <c r="J5614" s="38">
        <v>8.84</v>
      </c>
      <c r="K5614" s="38">
        <v>8.68</v>
      </c>
      <c r="L5614" s="49">
        <v>-0.1</v>
      </c>
      <c r="M5614" s="38">
        <v>-0.60706394799999996</v>
      </c>
      <c r="N5614" s="38">
        <v>0.41091326900000003</v>
      </c>
      <c r="O5614" s="38">
        <v>9.0108778679999997</v>
      </c>
      <c r="P5614" s="38">
        <v>-0.48</v>
      </c>
      <c r="Q5614" s="38">
        <v>0.65</v>
      </c>
      <c r="R5614" s="38">
        <v>0.88</v>
      </c>
      <c r="S5614" s="38">
        <v>-5.74</v>
      </c>
      <c r="T5614" s="38">
        <v>0.03</v>
      </c>
      <c r="U5614" s="38">
        <v>-0.64</v>
      </c>
      <c r="V5614" s="38">
        <v>0.32</v>
      </c>
      <c r="W5614" s="38" t="s">
        <v>2139</v>
      </c>
      <c r="X5614" s="59" t="s">
        <v>24514</v>
      </c>
    </row>
    <row r="5615" spans="1:24" x14ac:dyDescent="0.2">
      <c r="A5615" s="38" t="s">
        <v>24515</v>
      </c>
      <c r="B5615" s="38" t="s">
        <v>24516</v>
      </c>
      <c r="C5615" s="38" t="s">
        <v>24517</v>
      </c>
      <c r="D5615" s="38" t="s">
        <v>24518</v>
      </c>
      <c r="E5615" s="38">
        <v>1</v>
      </c>
      <c r="F5615" s="38">
        <v>4.3899999999999997</v>
      </c>
      <c r="G5615" s="38">
        <v>4.4000000000000004</v>
      </c>
      <c r="H5615" s="38">
        <v>4.66</v>
      </c>
      <c r="I5615" s="38">
        <v>3.94</v>
      </c>
      <c r="J5615" s="38">
        <v>4.25</v>
      </c>
      <c r="K5615" s="38">
        <v>4.95</v>
      </c>
      <c r="L5615" s="49">
        <v>-0.1</v>
      </c>
      <c r="M5615" s="38">
        <v>-0.65202059599999995</v>
      </c>
      <c r="N5615" s="38">
        <v>0.44418405300000002</v>
      </c>
      <c r="O5615" s="38">
        <v>4.4315583189999996</v>
      </c>
      <c r="P5615" s="38">
        <v>-0.47</v>
      </c>
      <c r="Q5615" s="38">
        <v>0.66</v>
      </c>
      <c r="R5615" s="38">
        <v>0.88</v>
      </c>
      <c r="S5615" s="38">
        <v>-5.75</v>
      </c>
      <c r="T5615" s="38">
        <v>-0.45</v>
      </c>
      <c r="U5615" s="38">
        <v>-0.15</v>
      </c>
      <c r="V5615" s="38">
        <v>0.28999999999999998</v>
      </c>
      <c r="W5615" s="38" t="s">
        <v>3929</v>
      </c>
      <c r="X5615" s="59" t="s">
        <v>24518</v>
      </c>
    </row>
    <row r="5616" spans="1:24" x14ac:dyDescent="0.2">
      <c r="A5616" s="38" t="s">
        <v>24519</v>
      </c>
      <c r="B5616" s="38" t="s">
        <v>24520</v>
      </c>
      <c r="C5616" s="38" t="s">
        <v>24521</v>
      </c>
      <c r="D5616" s="38" t="s">
        <v>24522</v>
      </c>
      <c r="E5616" s="38">
        <v>4</v>
      </c>
      <c r="F5616" s="38">
        <v>8.4600000000000009</v>
      </c>
      <c r="G5616" s="38">
        <v>9.1300000000000008</v>
      </c>
      <c r="H5616" s="38">
        <v>10.24</v>
      </c>
      <c r="I5616" s="38">
        <v>9.02</v>
      </c>
      <c r="J5616" s="38">
        <v>8.91</v>
      </c>
      <c r="K5616" s="38">
        <v>9.59</v>
      </c>
      <c r="L5616" s="49">
        <v>-0.1</v>
      </c>
      <c r="M5616" s="38">
        <v>-0.70283272900000004</v>
      </c>
      <c r="N5616" s="38">
        <v>0.496741867</v>
      </c>
      <c r="O5616" s="38">
        <v>9.2240655890000003</v>
      </c>
      <c r="P5616" s="38">
        <v>-0.43</v>
      </c>
      <c r="Q5616" s="38">
        <v>0.68</v>
      </c>
      <c r="R5616" s="38">
        <v>0.89</v>
      </c>
      <c r="S5616" s="38">
        <v>-5.76</v>
      </c>
      <c r="T5616" s="38">
        <v>0.56000000000000005</v>
      </c>
      <c r="U5616" s="38">
        <v>-0.22</v>
      </c>
      <c r="V5616" s="38">
        <v>-0.65</v>
      </c>
      <c r="W5616" s="38" t="s">
        <v>2139</v>
      </c>
      <c r="X5616" s="59" t="s">
        <v>24522</v>
      </c>
    </row>
    <row r="5617" spans="1:24" x14ac:dyDescent="0.2">
      <c r="A5617" s="38" t="s">
        <v>24523</v>
      </c>
      <c r="B5617" s="38" t="s">
        <v>24524</v>
      </c>
      <c r="C5617" s="38" t="s">
        <v>24525</v>
      </c>
      <c r="D5617" s="38" t="s">
        <v>24526</v>
      </c>
      <c r="E5617" s="38">
        <v>1</v>
      </c>
      <c r="F5617" s="38">
        <v>5.18</v>
      </c>
      <c r="G5617" s="38">
        <v>4.53</v>
      </c>
      <c r="H5617" s="38">
        <v>6</v>
      </c>
      <c r="I5617" s="38">
        <v>4.59</v>
      </c>
      <c r="J5617" s="38">
        <v>4.99</v>
      </c>
      <c r="K5617" s="38">
        <v>5.82</v>
      </c>
      <c r="L5617" s="49">
        <v>-0.1</v>
      </c>
      <c r="M5617" s="38">
        <v>-0.71867279699999997</v>
      </c>
      <c r="N5617" s="38">
        <v>0.51194905300000004</v>
      </c>
      <c r="O5617" s="38">
        <v>5.1847377059999999</v>
      </c>
      <c r="P5617" s="38">
        <v>-0.42</v>
      </c>
      <c r="Q5617" s="38">
        <v>0.69</v>
      </c>
      <c r="R5617" s="38">
        <v>0.9</v>
      </c>
      <c r="S5617" s="38">
        <v>-5.77</v>
      </c>
      <c r="T5617" s="38">
        <v>-0.59</v>
      </c>
      <c r="U5617" s="38">
        <v>0.46</v>
      </c>
      <c r="V5617" s="38">
        <v>-0.18</v>
      </c>
      <c r="W5617" s="38" t="s">
        <v>2139</v>
      </c>
      <c r="X5617" s="59" t="s">
        <v>24526</v>
      </c>
    </row>
    <row r="5618" spans="1:24" x14ac:dyDescent="0.2">
      <c r="A5618" s="38" t="s">
        <v>24527</v>
      </c>
      <c r="B5618" s="38" t="s">
        <v>24528</v>
      </c>
      <c r="C5618" s="38" t="s">
        <v>24529</v>
      </c>
      <c r="D5618" s="38" t="s">
        <v>24530</v>
      </c>
      <c r="E5618" s="38">
        <v>3</v>
      </c>
      <c r="F5618" s="38">
        <v>8.48</v>
      </c>
      <c r="G5618" s="38">
        <v>8.27</v>
      </c>
      <c r="H5618" s="38">
        <v>9.6</v>
      </c>
      <c r="I5618" s="38">
        <v>8.81</v>
      </c>
      <c r="J5618" s="38">
        <v>8.4</v>
      </c>
      <c r="K5618" s="38">
        <v>8.85</v>
      </c>
      <c r="L5618" s="49">
        <v>-0.1</v>
      </c>
      <c r="M5618" s="38">
        <v>-0.677441662</v>
      </c>
      <c r="N5618" s="38">
        <v>0.486372048</v>
      </c>
      <c r="O5618" s="38">
        <v>8.7332625129999997</v>
      </c>
      <c r="P5618" s="38">
        <v>-0.41</v>
      </c>
      <c r="Q5618" s="38">
        <v>0.7</v>
      </c>
      <c r="R5618" s="38">
        <v>0.9</v>
      </c>
      <c r="S5618" s="38">
        <v>-5.77</v>
      </c>
      <c r="T5618" s="38">
        <v>0.33</v>
      </c>
      <c r="U5618" s="38">
        <v>0.13</v>
      </c>
      <c r="V5618" s="38">
        <v>-0.75</v>
      </c>
      <c r="W5618" s="38" t="s">
        <v>2118</v>
      </c>
      <c r="X5618" s="59" t="s">
        <v>24530</v>
      </c>
    </row>
    <row r="5619" spans="1:24" x14ac:dyDescent="0.2">
      <c r="A5619" s="38" t="s">
        <v>24531</v>
      </c>
      <c r="B5619" s="38" t="s">
        <v>24532</v>
      </c>
      <c r="C5619" s="38" t="s">
        <v>24533</v>
      </c>
      <c r="D5619" s="38" t="s">
        <v>24534</v>
      </c>
      <c r="E5619" s="38">
        <v>1</v>
      </c>
      <c r="F5619" s="38">
        <v>5.52</v>
      </c>
      <c r="G5619" s="38">
        <v>4.8</v>
      </c>
      <c r="H5619" s="38">
        <v>5.0999999999999996</v>
      </c>
      <c r="I5619" s="38">
        <v>4.91</v>
      </c>
      <c r="J5619" s="38">
        <v>5.31</v>
      </c>
      <c r="K5619" s="38">
        <v>4.8899999999999997</v>
      </c>
      <c r="L5619" s="49">
        <v>-0.1</v>
      </c>
      <c r="M5619" s="38">
        <v>-0.74013830899999999</v>
      </c>
      <c r="N5619" s="38">
        <v>0.53171837600000005</v>
      </c>
      <c r="O5619" s="38">
        <v>5.0870497710000002</v>
      </c>
      <c r="P5619" s="38">
        <v>-0.41</v>
      </c>
      <c r="Q5619" s="38">
        <v>0.7</v>
      </c>
      <c r="R5619" s="38">
        <v>0.9</v>
      </c>
      <c r="S5619" s="38">
        <v>-5.77</v>
      </c>
      <c r="T5619" s="38">
        <v>-0.61</v>
      </c>
      <c r="U5619" s="38">
        <v>0.51</v>
      </c>
      <c r="V5619" s="38">
        <v>-0.21</v>
      </c>
      <c r="W5619" s="38" t="s">
        <v>2139</v>
      </c>
      <c r="X5619" s="59" t="s">
        <v>24534</v>
      </c>
    </row>
    <row r="5620" spans="1:24" x14ac:dyDescent="0.2">
      <c r="A5620" s="38" t="s">
        <v>24535</v>
      </c>
      <c r="B5620" s="38" t="s">
        <v>24536</v>
      </c>
      <c r="C5620" s="38" t="s">
        <v>24537</v>
      </c>
      <c r="D5620" s="38" t="s">
        <v>24538</v>
      </c>
      <c r="E5620" s="38">
        <v>13</v>
      </c>
      <c r="F5620" s="38">
        <v>12.78</v>
      </c>
      <c r="G5620" s="38">
        <v>12.84</v>
      </c>
      <c r="H5620" s="38">
        <v>12.58</v>
      </c>
      <c r="I5620" s="38">
        <v>12.66</v>
      </c>
      <c r="J5620" s="38">
        <v>12.77</v>
      </c>
      <c r="K5620" s="38">
        <v>12.46</v>
      </c>
      <c r="L5620" s="49">
        <v>-0.11</v>
      </c>
      <c r="M5620" s="38">
        <v>-0.32962724700000001</v>
      </c>
      <c r="N5620" s="38">
        <v>0.116506736</v>
      </c>
      <c r="O5620" s="38">
        <v>12.679606619999999</v>
      </c>
      <c r="P5620" s="38">
        <v>-1.18</v>
      </c>
      <c r="Q5620" s="38">
        <v>0.28000000000000003</v>
      </c>
      <c r="R5620" s="38">
        <v>0.69</v>
      </c>
      <c r="S5620" s="38">
        <v>-5.19</v>
      </c>
      <c r="T5620" s="38">
        <v>-0.12</v>
      </c>
      <c r="U5620" s="38">
        <v>-7.0000000000000007E-2</v>
      </c>
      <c r="V5620" s="38">
        <v>-0.12</v>
      </c>
      <c r="W5620" s="38" t="s">
        <v>3929</v>
      </c>
      <c r="X5620" s="59" t="s">
        <v>24538</v>
      </c>
    </row>
    <row r="5621" spans="1:24" x14ac:dyDescent="0.2">
      <c r="A5621" s="38" t="s">
        <v>24539</v>
      </c>
      <c r="B5621" s="38" t="s">
        <v>24540</v>
      </c>
      <c r="C5621" s="38" t="s">
        <v>24541</v>
      </c>
      <c r="D5621" s="38" t="s">
        <v>24542</v>
      </c>
      <c r="E5621" s="38">
        <v>19</v>
      </c>
      <c r="F5621" s="38">
        <v>14.57</v>
      </c>
      <c r="G5621" s="38">
        <v>14.39</v>
      </c>
      <c r="H5621" s="38">
        <v>14.27</v>
      </c>
      <c r="I5621" s="38">
        <v>14.37</v>
      </c>
      <c r="J5621" s="38">
        <v>14.36</v>
      </c>
      <c r="K5621" s="38">
        <v>14.18</v>
      </c>
      <c r="L5621" s="49">
        <v>-0.11</v>
      </c>
      <c r="M5621" s="38">
        <v>-0.33934286699999999</v>
      </c>
      <c r="N5621" s="38">
        <v>0.123305872</v>
      </c>
      <c r="O5621" s="38">
        <v>14.354395390000001</v>
      </c>
      <c r="P5621" s="38">
        <v>-1.1499999999999999</v>
      </c>
      <c r="Q5621" s="38">
        <v>0.28999999999999998</v>
      </c>
      <c r="R5621" s="38">
        <v>0.7</v>
      </c>
      <c r="S5621" s="38">
        <v>-5.22</v>
      </c>
      <c r="T5621" s="38">
        <v>-0.2</v>
      </c>
      <c r="U5621" s="38">
        <v>-0.03</v>
      </c>
      <c r="V5621" s="38">
        <v>-0.09</v>
      </c>
      <c r="W5621" s="38" t="s">
        <v>3929</v>
      </c>
      <c r="X5621" s="59" t="s">
        <v>24542</v>
      </c>
    </row>
    <row r="5622" spans="1:24" x14ac:dyDescent="0.2">
      <c r="A5622" s="38" t="s">
        <v>24543</v>
      </c>
      <c r="B5622" s="38" t="s">
        <v>24544</v>
      </c>
      <c r="C5622" s="38" t="s">
        <v>24545</v>
      </c>
      <c r="D5622" s="38" t="s">
        <v>24546</v>
      </c>
      <c r="E5622" s="38">
        <v>12</v>
      </c>
      <c r="F5622" s="38">
        <v>12.27</v>
      </c>
      <c r="G5622" s="38">
        <v>12.57</v>
      </c>
      <c r="H5622" s="38">
        <v>12.14</v>
      </c>
      <c r="I5622" s="38">
        <v>12.25</v>
      </c>
      <c r="J5622" s="38">
        <v>12.45</v>
      </c>
      <c r="K5622" s="38">
        <v>11.95</v>
      </c>
      <c r="L5622" s="49">
        <v>-0.11</v>
      </c>
      <c r="M5622" s="38">
        <v>-0.351323473</v>
      </c>
      <c r="N5622" s="38">
        <v>0.12819583000000001</v>
      </c>
      <c r="O5622" s="38">
        <v>12.270779989999999</v>
      </c>
      <c r="P5622" s="38">
        <v>-1.1499999999999999</v>
      </c>
      <c r="Q5622" s="38">
        <v>0.3</v>
      </c>
      <c r="R5622" s="38">
        <v>0.7</v>
      </c>
      <c r="S5622" s="38">
        <v>-5.22</v>
      </c>
      <c r="T5622" s="38">
        <v>-0.02</v>
      </c>
      <c r="U5622" s="38">
        <v>-0.12</v>
      </c>
      <c r="V5622" s="38">
        <v>-0.19</v>
      </c>
      <c r="W5622" s="38" t="s">
        <v>3929</v>
      </c>
      <c r="X5622" s="59" t="s">
        <v>24546</v>
      </c>
    </row>
    <row r="5623" spans="1:24" x14ac:dyDescent="0.2">
      <c r="A5623" s="38" t="s">
        <v>24547</v>
      </c>
      <c r="B5623" s="38" t="s">
        <v>24548</v>
      </c>
      <c r="C5623" s="38" t="s">
        <v>24549</v>
      </c>
      <c r="D5623" s="38" t="s">
        <v>24550</v>
      </c>
      <c r="E5623" s="38">
        <v>13</v>
      </c>
      <c r="F5623" s="38">
        <v>13.24</v>
      </c>
      <c r="G5623" s="38">
        <v>13.03</v>
      </c>
      <c r="H5623" s="38">
        <v>12.83</v>
      </c>
      <c r="I5623" s="38">
        <v>13.05</v>
      </c>
      <c r="J5623" s="38">
        <v>13.02</v>
      </c>
      <c r="K5623" s="38">
        <v>12.71</v>
      </c>
      <c r="L5623" s="49">
        <v>-0.11</v>
      </c>
      <c r="M5623" s="38">
        <v>-0.34000881100000002</v>
      </c>
      <c r="N5623" s="38">
        <v>0.124166792</v>
      </c>
      <c r="O5623" s="38">
        <v>12.97959092</v>
      </c>
      <c r="P5623" s="38">
        <v>-1.1499999999999999</v>
      </c>
      <c r="Q5623" s="38">
        <v>0.3</v>
      </c>
      <c r="R5623" s="38">
        <v>0.7</v>
      </c>
      <c r="S5623" s="38">
        <v>-5.22</v>
      </c>
      <c r="T5623" s="38">
        <v>-0.19</v>
      </c>
      <c r="U5623" s="38">
        <v>-0.01</v>
      </c>
      <c r="V5623" s="38">
        <v>-0.12</v>
      </c>
      <c r="W5623" s="38" t="s">
        <v>3929</v>
      </c>
      <c r="X5623" s="59" t="s">
        <v>24550</v>
      </c>
    </row>
    <row r="5624" spans="1:24" x14ac:dyDescent="0.2">
      <c r="A5624" s="38" t="s">
        <v>24551</v>
      </c>
      <c r="B5624" s="38" t="s">
        <v>24552</v>
      </c>
      <c r="C5624" s="38" t="s">
        <v>24553</v>
      </c>
      <c r="D5624" s="38" t="s">
        <v>24554</v>
      </c>
      <c r="E5624" s="38">
        <v>12</v>
      </c>
      <c r="F5624" s="38">
        <v>12.4</v>
      </c>
      <c r="G5624" s="38">
        <v>12.36</v>
      </c>
      <c r="H5624" s="38">
        <v>12.09</v>
      </c>
      <c r="I5624" s="38">
        <v>12.2</v>
      </c>
      <c r="J5624" s="38">
        <v>12.32</v>
      </c>
      <c r="K5624" s="38">
        <v>11.99</v>
      </c>
      <c r="L5624" s="49">
        <v>-0.11</v>
      </c>
      <c r="M5624" s="38">
        <v>-0.35164604199999999</v>
      </c>
      <c r="N5624" s="38">
        <v>0.12897366399999999</v>
      </c>
      <c r="O5624" s="38">
        <v>12.22642725</v>
      </c>
      <c r="P5624" s="38">
        <v>-1.1499999999999999</v>
      </c>
      <c r="Q5624" s="38">
        <v>0.3</v>
      </c>
      <c r="R5624" s="38">
        <v>0.7</v>
      </c>
      <c r="S5624" s="38">
        <v>-5.23</v>
      </c>
      <c r="T5624" s="38">
        <v>-0.2</v>
      </c>
      <c r="U5624" s="38">
        <v>-0.04</v>
      </c>
      <c r="V5624" s="38">
        <v>-0.1</v>
      </c>
      <c r="W5624" s="38" t="s">
        <v>3929</v>
      </c>
      <c r="X5624" s="59" t="s">
        <v>24554</v>
      </c>
    </row>
    <row r="5625" spans="1:24" x14ac:dyDescent="0.2">
      <c r="A5625" s="38" t="s">
        <v>24555</v>
      </c>
      <c r="B5625" s="38" t="s">
        <v>24556</v>
      </c>
      <c r="C5625" s="38" t="s">
        <v>24557</v>
      </c>
      <c r="D5625" s="38" t="s">
        <v>24558</v>
      </c>
      <c r="E5625" s="38">
        <v>17</v>
      </c>
      <c r="F5625" s="38">
        <v>12.66</v>
      </c>
      <c r="G5625" s="38">
        <v>12.6</v>
      </c>
      <c r="H5625" s="38">
        <v>12.46</v>
      </c>
      <c r="I5625" s="38">
        <v>12.43</v>
      </c>
      <c r="J5625" s="38">
        <v>12.57</v>
      </c>
      <c r="K5625" s="38">
        <v>12.39</v>
      </c>
      <c r="L5625" s="49">
        <v>-0.11</v>
      </c>
      <c r="M5625" s="38">
        <v>-0.35069555400000002</v>
      </c>
      <c r="N5625" s="38">
        <v>0.130017304</v>
      </c>
      <c r="O5625" s="38">
        <v>12.51921375</v>
      </c>
      <c r="P5625" s="38">
        <v>-1.1399999999999999</v>
      </c>
      <c r="Q5625" s="38">
        <v>0.3</v>
      </c>
      <c r="R5625" s="38">
        <v>0.71</v>
      </c>
      <c r="S5625" s="38">
        <v>-5.24</v>
      </c>
      <c r="T5625" s="38">
        <v>-0.23</v>
      </c>
      <c r="U5625" s="38">
        <v>-0.03</v>
      </c>
      <c r="V5625" s="38">
        <v>-7.0000000000000007E-2</v>
      </c>
      <c r="W5625" s="38" t="s">
        <v>3929</v>
      </c>
      <c r="X5625" s="59" t="s">
        <v>24558</v>
      </c>
    </row>
    <row r="5626" spans="1:24" x14ac:dyDescent="0.2">
      <c r="A5626" s="38" t="s">
        <v>24559</v>
      </c>
      <c r="B5626" s="38" t="s">
        <v>24560</v>
      </c>
      <c r="C5626" s="38" t="s">
        <v>24561</v>
      </c>
      <c r="D5626" s="38" t="s">
        <v>24562</v>
      </c>
      <c r="E5626" s="38">
        <v>26</v>
      </c>
      <c r="F5626" s="38">
        <v>12.92</v>
      </c>
      <c r="G5626" s="38">
        <v>12.49</v>
      </c>
      <c r="H5626" s="38">
        <v>12.6</v>
      </c>
      <c r="I5626" s="38">
        <v>12.7</v>
      </c>
      <c r="J5626" s="38">
        <v>12.53</v>
      </c>
      <c r="K5626" s="38">
        <v>12.45</v>
      </c>
      <c r="L5626" s="49">
        <v>-0.11</v>
      </c>
      <c r="M5626" s="38">
        <v>-0.35987848099999997</v>
      </c>
      <c r="N5626" s="38">
        <v>0.135876837</v>
      </c>
      <c r="O5626" s="38">
        <v>12.613360930000001</v>
      </c>
      <c r="P5626" s="38">
        <v>-1.1200000000000001</v>
      </c>
      <c r="Q5626" s="38">
        <v>0.31</v>
      </c>
      <c r="R5626" s="38">
        <v>0.71</v>
      </c>
      <c r="S5626" s="38">
        <v>-5.26</v>
      </c>
      <c r="T5626" s="38">
        <v>-0.22</v>
      </c>
      <c r="U5626" s="38">
        <v>0.04</v>
      </c>
      <c r="V5626" s="38">
        <v>-0.15</v>
      </c>
      <c r="W5626" s="38" t="s">
        <v>2139</v>
      </c>
      <c r="X5626" s="59" t="s">
        <v>24562</v>
      </c>
    </row>
    <row r="5627" spans="1:24" x14ac:dyDescent="0.2">
      <c r="A5627" s="38" t="s">
        <v>24563</v>
      </c>
      <c r="B5627" s="38" t="s">
        <v>24564</v>
      </c>
      <c r="C5627" s="38" t="s">
        <v>24565</v>
      </c>
      <c r="D5627" s="38" t="s">
        <v>24566</v>
      </c>
      <c r="E5627" s="38">
        <v>15</v>
      </c>
      <c r="F5627" s="38">
        <v>12.06</v>
      </c>
      <c r="G5627" s="38">
        <v>12.03</v>
      </c>
      <c r="H5627" s="38">
        <v>11.84</v>
      </c>
      <c r="I5627" s="38">
        <v>11.91</v>
      </c>
      <c r="J5627" s="38">
        <v>11.93</v>
      </c>
      <c r="K5627" s="38">
        <v>11.76</v>
      </c>
      <c r="L5627" s="49">
        <v>-0.11</v>
      </c>
      <c r="M5627" s="38">
        <v>-0.34478010199999998</v>
      </c>
      <c r="N5627" s="38">
        <v>0.130921502</v>
      </c>
      <c r="O5627" s="38">
        <v>11.922874719999999</v>
      </c>
      <c r="P5627" s="38">
        <v>-1.1100000000000001</v>
      </c>
      <c r="Q5627" s="38">
        <v>0.31</v>
      </c>
      <c r="R5627" s="38">
        <v>0.71</v>
      </c>
      <c r="S5627" s="38">
        <v>-5.26</v>
      </c>
      <c r="T5627" s="38">
        <v>-0.15</v>
      </c>
      <c r="U5627" s="38">
        <v>-0.1</v>
      </c>
      <c r="V5627" s="38">
        <v>-0.08</v>
      </c>
      <c r="W5627" s="38" t="s">
        <v>3929</v>
      </c>
      <c r="X5627" s="59" t="s">
        <v>24566</v>
      </c>
    </row>
    <row r="5628" spans="1:24" x14ac:dyDescent="0.2">
      <c r="A5628" s="38" t="s">
        <v>24567</v>
      </c>
      <c r="B5628" s="38" t="s">
        <v>24568</v>
      </c>
      <c r="C5628" s="38" t="s">
        <v>24569</v>
      </c>
      <c r="D5628" s="38" t="s">
        <v>24570</v>
      </c>
      <c r="E5628" s="38">
        <v>14</v>
      </c>
      <c r="F5628" s="38">
        <v>13.28</v>
      </c>
      <c r="G5628" s="38">
        <v>13.14</v>
      </c>
      <c r="H5628" s="38">
        <v>12.91</v>
      </c>
      <c r="I5628" s="38">
        <v>13.19</v>
      </c>
      <c r="J5628" s="38">
        <v>13.13</v>
      </c>
      <c r="K5628" s="38">
        <v>12.68</v>
      </c>
      <c r="L5628" s="49">
        <v>-0.11</v>
      </c>
      <c r="M5628" s="38">
        <v>-0.345114001</v>
      </c>
      <c r="N5628" s="38">
        <v>0.131135327</v>
      </c>
      <c r="O5628" s="38">
        <v>13.05305126</v>
      </c>
      <c r="P5628" s="38">
        <v>-1.1100000000000001</v>
      </c>
      <c r="Q5628" s="38">
        <v>0.31</v>
      </c>
      <c r="R5628" s="38">
        <v>0.71</v>
      </c>
      <c r="S5628" s="38">
        <v>-5.26</v>
      </c>
      <c r="T5628" s="38">
        <v>-0.09</v>
      </c>
      <c r="U5628" s="38">
        <v>-0.01</v>
      </c>
      <c r="V5628" s="38">
        <v>-0.23</v>
      </c>
      <c r="W5628" s="38" t="s">
        <v>3929</v>
      </c>
      <c r="X5628" s="59" t="s">
        <v>24570</v>
      </c>
    </row>
    <row r="5629" spans="1:24" x14ac:dyDescent="0.2">
      <c r="A5629" s="38" t="s">
        <v>24571</v>
      </c>
      <c r="B5629" s="38" t="s">
        <v>24572</v>
      </c>
      <c r="C5629" s="38" t="s">
        <v>24573</v>
      </c>
      <c r="D5629" s="38" t="s">
        <v>24574</v>
      </c>
      <c r="E5629" s="38">
        <v>15</v>
      </c>
      <c r="F5629" s="38">
        <v>12.07</v>
      </c>
      <c r="G5629" s="38">
        <v>12.45</v>
      </c>
      <c r="H5629" s="38">
        <v>12.13</v>
      </c>
      <c r="I5629" s="38">
        <v>11.98</v>
      </c>
      <c r="J5629" s="38">
        <v>12.42</v>
      </c>
      <c r="K5629" s="38">
        <v>11.93</v>
      </c>
      <c r="L5629" s="49">
        <v>-0.11</v>
      </c>
      <c r="M5629" s="38">
        <v>-0.34850163699999998</v>
      </c>
      <c r="N5629" s="38">
        <v>0.13469050499999999</v>
      </c>
      <c r="O5629" s="38">
        <v>12.16162546</v>
      </c>
      <c r="P5629" s="38">
        <v>-1.0900000000000001</v>
      </c>
      <c r="Q5629" s="38">
        <v>0.32</v>
      </c>
      <c r="R5629" s="38">
        <v>0.71</v>
      </c>
      <c r="S5629" s="38">
        <v>-5.28</v>
      </c>
      <c r="T5629" s="38">
        <v>-0.09</v>
      </c>
      <c r="U5629" s="38">
        <v>-0.03</v>
      </c>
      <c r="V5629" s="38">
        <v>-0.2</v>
      </c>
      <c r="W5629" s="38" t="s">
        <v>3929</v>
      </c>
      <c r="X5629" s="59" t="s">
        <v>24574</v>
      </c>
    </row>
    <row r="5630" spans="1:24" x14ac:dyDescent="0.2">
      <c r="A5630" s="38" t="s">
        <v>24575</v>
      </c>
      <c r="B5630" s="38" t="s">
        <v>24576</v>
      </c>
      <c r="C5630" s="38" t="s">
        <v>24577</v>
      </c>
      <c r="D5630" s="38" t="s">
        <v>24578</v>
      </c>
      <c r="E5630" s="38">
        <v>10</v>
      </c>
      <c r="F5630" s="38">
        <v>11.03</v>
      </c>
      <c r="G5630" s="38">
        <v>11.04</v>
      </c>
      <c r="H5630" s="38">
        <v>10.63</v>
      </c>
      <c r="I5630" s="38">
        <v>10.9</v>
      </c>
      <c r="J5630" s="38">
        <v>10.98</v>
      </c>
      <c r="K5630" s="38">
        <v>10.48</v>
      </c>
      <c r="L5630" s="49">
        <v>-0.11</v>
      </c>
      <c r="M5630" s="38">
        <v>-0.368393886</v>
      </c>
      <c r="N5630" s="38">
        <v>0.142556129</v>
      </c>
      <c r="O5630" s="38">
        <v>10.84614667</v>
      </c>
      <c r="P5630" s="38">
        <v>-1.0900000000000001</v>
      </c>
      <c r="Q5630" s="38">
        <v>0.32</v>
      </c>
      <c r="R5630" s="38">
        <v>0.71</v>
      </c>
      <c r="S5630" s="38">
        <v>-5.28</v>
      </c>
      <c r="T5630" s="38">
        <v>-0.13</v>
      </c>
      <c r="U5630" s="38">
        <v>-0.06</v>
      </c>
      <c r="V5630" s="38">
        <v>-0.15</v>
      </c>
      <c r="W5630" s="38" t="s">
        <v>3929</v>
      </c>
      <c r="X5630" s="59" t="s">
        <v>24578</v>
      </c>
    </row>
    <row r="5631" spans="1:24" x14ac:dyDescent="0.2">
      <c r="A5631" s="38" t="s">
        <v>24579</v>
      </c>
      <c r="B5631" s="38" t="s">
        <v>24580</v>
      </c>
      <c r="C5631" s="38" t="s">
        <v>24581</v>
      </c>
      <c r="D5631" s="38" t="s">
        <v>24582</v>
      </c>
      <c r="E5631" s="38">
        <v>8</v>
      </c>
      <c r="F5631" s="38">
        <v>10.7</v>
      </c>
      <c r="G5631" s="38">
        <v>10.72</v>
      </c>
      <c r="H5631" s="38">
        <v>10.77</v>
      </c>
      <c r="I5631" s="38">
        <v>10.58</v>
      </c>
      <c r="J5631" s="38">
        <v>10.63</v>
      </c>
      <c r="K5631" s="38">
        <v>10.63</v>
      </c>
      <c r="L5631" s="49">
        <v>-0.11</v>
      </c>
      <c r="M5631" s="38">
        <v>-0.368233635</v>
      </c>
      <c r="N5631" s="38">
        <v>0.14256844599999999</v>
      </c>
      <c r="O5631" s="38">
        <v>10.67279334</v>
      </c>
      <c r="P5631" s="38">
        <v>-1.0900000000000001</v>
      </c>
      <c r="Q5631" s="38">
        <v>0.32</v>
      </c>
      <c r="R5631" s="38">
        <v>0.71</v>
      </c>
      <c r="S5631" s="38">
        <v>-5.28</v>
      </c>
      <c r="T5631" s="38">
        <v>-0.12</v>
      </c>
      <c r="U5631" s="38">
        <v>-0.09</v>
      </c>
      <c r="V5631" s="38">
        <v>-0.14000000000000001</v>
      </c>
      <c r="W5631" s="38" t="s">
        <v>3929</v>
      </c>
      <c r="X5631" s="59" t="s">
        <v>24582</v>
      </c>
    </row>
    <row r="5632" spans="1:24" x14ac:dyDescent="0.2">
      <c r="A5632" s="38" t="s">
        <v>24583</v>
      </c>
      <c r="B5632" s="38" t="s">
        <v>24584</v>
      </c>
      <c r="C5632" s="38" t="s">
        <v>24585</v>
      </c>
      <c r="D5632" s="38" t="s">
        <v>24586</v>
      </c>
      <c r="E5632" s="38">
        <v>11</v>
      </c>
      <c r="F5632" s="38">
        <v>11.22</v>
      </c>
      <c r="G5632" s="38">
        <v>11.27</v>
      </c>
      <c r="H5632" s="38">
        <v>11.26</v>
      </c>
      <c r="I5632" s="38">
        <v>11.17</v>
      </c>
      <c r="J5632" s="38">
        <v>11.11</v>
      </c>
      <c r="K5632" s="38">
        <v>11.13</v>
      </c>
      <c r="L5632" s="49">
        <v>-0.11</v>
      </c>
      <c r="M5632" s="38">
        <v>-0.366004361</v>
      </c>
      <c r="N5632" s="38">
        <v>0.14172067799999999</v>
      </c>
      <c r="O5632" s="38">
        <v>11.192435659999999</v>
      </c>
      <c r="P5632" s="38">
        <v>-1.0900000000000001</v>
      </c>
      <c r="Q5632" s="38">
        <v>0.32</v>
      </c>
      <c r="R5632" s="38">
        <v>0.71</v>
      </c>
      <c r="S5632" s="38">
        <v>-5.28</v>
      </c>
      <c r="T5632" s="38">
        <v>-0.05</v>
      </c>
      <c r="U5632" s="38">
        <v>-0.16</v>
      </c>
      <c r="V5632" s="38">
        <v>-0.13</v>
      </c>
      <c r="W5632" s="38" t="s">
        <v>3929</v>
      </c>
      <c r="X5632" s="59" t="s">
        <v>24586</v>
      </c>
    </row>
    <row r="5633" spans="1:24" x14ac:dyDescent="0.2">
      <c r="A5633" s="38" t="s">
        <v>24587</v>
      </c>
      <c r="B5633" s="38" t="s">
        <v>24588</v>
      </c>
      <c r="C5633" s="38" t="s">
        <v>24589</v>
      </c>
      <c r="D5633" s="38" t="s">
        <v>24590</v>
      </c>
      <c r="E5633" s="38">
        <v>28</v>
      </c>
      <c r="F5633" s="38">
        <v>13.54</v>
      </c>
      <c r="G5633" s="38">
        <v>13.98</v>
      </c>
      <c r="H5633" s="38">
        <v>13.18</v>
      </c>
      <c r="I5633" s="38">
        <v>13.32</v>
      </c>
      <c r="J5633" s="38">
        <v>14.02</v>
      </c>
      <c r="K5633" s="38">
        <v>13.03</v>
      </c>
      <c r="L5633" s="49">
        <v>-0.11</v>
      </c>
      <c r="M5633" s="38">
        <v>-0.35654722599999999</v>
      </c>
      <c r="N5633" s="38">
        <v>0.138422407</v>
      </c>
      <c r="O5633" s="38">
        <v>13.51138806</v>
      </c>
      <c r="P5633" s="38">
        <v>-1.0900000000000001</v>
      </c>
      <c r="Q5633" s="38">
        <v>0.32</v>
      </c>
      <c r="R5633" s="38">
        <v>0.71</v>
      </c>
      <c r="S5633" s="38">
        <v>-5.28</v>
      </c>
      <c r="T5633" s="38">
        <v>-0.22</v>
      </c>
      <c r="U5633" s="38">
        <v>0.04</v>
      </c>
      <c r="V5633" s="38">
        <v>-0.15</v>
      </c>
      <c r="W5633" s="38" t="s">
        <v>2139</v>
      </c>
      <c r="X5633" s="59" t="s">
        <v>24590</v>
      </c>
    </row>
    <row r="5634" spans="1:24" x14ac:dyDescent="0.2">
      <c r="A5634" s="38" t="s">
        <v>24591</v>
      </c>
      <c r="B5634" s="38" t="s">
        <v>24592</v>
      </c>
      <c r="C5634" s="38" t="s">
        <v>24593</v>
      </c>
      <c r="D5634" s="38" t="s">
        <v>24594</v>
      </c>
      <c r="E5634" s="38">
        <v>9</v>
      </c>
      <c r="F5634" s="38">
        <v>12.52</v>
      </c>
      <c r="G5634" s="38">
        <v>12.57</v>
      </c>
      <c r="H5634" s="38">
        <v>12.59</v>
      </c>
      <c r="I5634" s="38">
        <v>12.38</v>
      </c>
      <c r="J5634" s="38">
        <v>12.62</v>
      </c>
      <c r="K5634" s="38">
        <v>12.33</v>
      </c>
      <c r="L5634" s="49">
        <v>-0.11</v>
      </c>
      <c r="M5634" s="38">
        <v>-0.37642517399999997</v>
      </c>
      <c r="N5634" s="38">
        <v>0.14643399600000001</v>
      </c>
      <c r="O5634" s="38">
        <v>12.503249780000001</v>
      </c>
      <c r="P5634" s="38">
        <v>-1.0900000000000001</v>
      </c>
      <c r="Q5634" s="38">
        <v>0.32</v>
      </c>
      <c r="R5634" s="38">
        <v>0.71</v>
      </c>
      <c r="S5634" s="38">
        <v>-5.29</v>
      </c>
      <c r="T5634" s="38">
        <v>-0.14000000000000001</v>
      </c>
      <c r="U5634" s="38">
        <v>0.05</v>
      </c>
      <c r="V5634" s="38">
        <v>-0.26</v>
      </c>
      <c r="W5634" s="38" t="s">
        <v>2139</v>
      </c>
      <c r="X5634" s="59" t="s">
        <v>24594</v>
      </c>
    </row>
    <row r="5635" spans="1:24" x14ac:dyDescent="0.2">
      <c r="A5635" s="38" t="s">
        <v>24595</v>
      </c>
      <c r="B5635" s="38" t="s">
        <v>24596</v>
      </c>
      <c r="C5635" s="38" t="s">
        <v>24597</v>
      </c>
      <c r="D5635" s="38" t="s">
        <v>24598</v>
      </c>
      <c r="E5635" s="38">
        <v>36</v>
      </c>
      <c r="F5635" s="38">
        <v>15.22</v>
      </c>
      <c r="G5635" s="38">
        <v>15.15</v>
      </c>
      <c r="H5635" s="38">
        <v>14.9</v>
      </c>
      <c r="I5635" s="38">
        <v>15.02</v>
      </c>
      <c r="J5635" s="38">
        <v>15.02</v>
      </c>
      <c r="K5635" s="38">
        <v>14.91</v>
      </c>
      <c r="L5635" s="49">
        <v>-0.11</v>
      </c>
      <c r="M5635" s="38">
        <v>-0.34646992199999999</v>
      </c>
      <c r="N5635" s="38">
        <v>0.13570782200000001</v>
      </c>
      <c r="O5635" s="38">
        <v>15.038157200000001</v>
      </c>
      <c r="P5635" s="38">
        <v>-1.08</v>
      </c>
      <c r="Q5635" s="38">
        <v>0.32</v>
      </c>
      <c r="R5635" s="38">
        <v>0.71</v>
      </c>
      <c r="S5635" s="38">
        <v>-5.29</v>
      </c>
      <c r="T5635" s="38">
        <v>-0.2</v>
      </c>
      <c r="U5635" s="38">
        <v>-0.13</v>
      </c>
      <c r="V5635" s="38">
        <v>0.01</v>
      </c>
      <c r="W5635" s="38" t="s">
        <v>3929</v>
      </c>
      <c r="X5635" s="59" t="s">
        <v>24598</v>
      </c>
    </row>
    <row r="5636" spans="1:24" x14ac:dyDescent="0.2">
      <c r="A5636" s="38" t="s">
        <v>24599</v>
      </c>
      <c r="B5636" s="38" t="s">
        <v>24600</v>
      </c>
      <c r="C5636" s="38" t="s">
        <v>24601</v>
      </c>
      <c r="D5636" s="38" t="s">
        <v>24602</v>
      </c>
      <c r="E5636" s="38">
        <v>15</v>
      </c>
      <c r="F5636" s="38">
        <v>11.84</v>
      </c>
      <c r="G5636" s="38">
        <v>11.9</v>
      </c>
      <c r="H5636" s="38">
        <v>11.59</v>
      </c>
      <c r="I5636" s="38">
        <v>11.6</v>
      </c>
      <c r="J5636" s="38">
        <v>11.86</v>
      </c>
      <c r="K5636" s="38">
        <v>11.54</v>
      </c>
      <c r="L5636" s="49">
        <v>-0.11</v>
      </c>
      <c r="M5636" s="38">
        <v>-0.37137523700000002</v>
      </c>
      <c r="N5636" s="38">
        <v>0.14720794000000001</v>
      </c>
      <c r="O5636" s="38">
        <v>11.72250008</v>
      </c>
      <c r="P5636" s="38">
        <v>-1.07</v>
      </c>
      <c r="Q5636" s="38">
        <v>0.33</v>
      </c>
      <c r="R5636" s="38">
        <v>0.71</v>
      </c>
      <c r="S5636" s="38">
        <v>-5.3</v>
      </c>
      <c r="T5636" s="38">
        <v>-0.24</v>
      </c>
      <c r="U5636" s="38">
        <v>-0.04</v>
      </c>
      <c r="V5636" s="38">
        <v>-0.05</v>
      </c>
      <c r="W5636" s="38" t="s">
        <v>3929</v>
      </c>
      <c r="X5636" s="59" t="s">
        <v>24602</v>
      </c>
    </row>
    <row r="5637" spans="1:24" x14ac:dyDescent="0.2">
      <c r="A5637" s="38" t="s">
        <v>24603</v>
      </c>
      <c r="B5637" s="38" t="s">
        <v>24604</v>
      </c>
      <c r="C5637" s="38" t="s">
        <v>24605</v>
      </c>
      <c r="D5637" s="38" t="s">
        <v>24606</v>
      </c>
      <c r="E5637" s="38">
        <v>19</v>
      </c>
      <c r="F5637" s="38">
        <v>12.63</v>
      </c>
      <c r="G5637" s="38">
        <v>12.26</v>
      </c>
      <c r="H5637" s="38">
        <v>12.41</v>
      </c>
      <c r="I5637" s="38">
        <v>12.36</v>
      </c>
      <c r="J5637" s="38">
        <v>12.16</v>
      </c>
      <c r="K5637" s="38">
        <v>12.45</v>
      </c>
      <c r="L5637" s="49">
        <v>-0.11</v>
      </c>
      <c r="M5637" s="38">
        <v>-0.37358890300000003</v>
      </c>
      <c r="N5637" s="38">
        <v>0.14879898499999999</v>
      </c>
      <c r="O5637" s="38">
        <v>12.378027360000001</v>
      </c>
      <c r="P5637" s="38">
        <v>-1.06</v>
      </c>
      <c r="Q5637" s="38">
        <v>0.33</v>
      </c>
      <c r="R5637" s="38">
        <v>0.72</v>
      </c>
      <c r="S5637" s="38">
        <v>-5.31</v>
      </c>
      <c r="T5637" s="38">
        <v>-0.27</v>
      </c>
      <c r="U5637" s="38">
        <v>-0.1</v>
      </c>
      <c r="V5637" s="38">
        <v>0.04</v>
      </c>
      <c r="W5637" s="38" t="s">
        <v>3929</v>
      </c>
      <c r="X5637" s="59" t="s">
        <v>24606</v>
      </c>
    </row>
    <row r="5638" spans="1:24" x14ac:dyDescent="0.2">
      <c r="A5638" s="38" t="s">
        <v>24607</v>
      </c>
      <c r="B5638" s="38" t="s">
        <v>24608</v>
      </c>
      <c r="C5638" s="38" t="s">
        <v>24609</v>
      </c>
      <c r="D5638" s="38" t="s">
        <v>24610</v>
      </c>
      <c r="E5638" s="38">
        <v>15</v>
      </c>
      <c r="F5638" s="38">
        <v>14.4</v>
      </c>
      <c r="G5638" s="38">
        <v>14.23</v>
      </c>
      <c r="H5638" s="38">
        <v>14.3</v>
      </c>
      <c r="I5638" s="38">
        <v>14.29</v>
      </c>
      <c r="J5638" s="38">
        <v>14.28</v>
      </c>
      <c r="K5638" s="38">
        <v>14.03</v>
      </c>
      <c r="L5638" s="49">
        <v>-0.11</v>
      </c>
      <c r="M5638" s="38">
        <v>-0.36661521000000002</v>
      </c>
      <c r="N5638" s="38">
        <v>0.146139345</v>
      </c>
      <c r="O5638" s="38">
        <v>14.254081749999999</v>
      </c>
      <c r="P5638" s="38">
        <v>-1.06</v>
      </c>
      <c r="Q5638" s="38">
        <v>0.33</v>
      </c>
      <c r="R5638" s="38">
        <v>0.72</v>
      </c>
      <c r="S5638" s="38">
        <v>-5.31</v>
      </c>
      <c r="T5638" s="38">
        <v>-0.11</v>
      </c>
      <c r="U5638" s="38">
        <v>0.05</v>
      </c>
      <c r="V5638" s="38">
        <v>-0.27</v>
      </c>
      <c r="W5638" s="38" t="s">
        <v>2139</v>
      </c>
      <c r="X5638" s="59" t="s">
        <v>24610</v>
      </c>
    </row>
    <row r="5639" spans="1:24" x14ac:dyDescent="0.2">
      <c r="A5639" s="38" t="s">
        <v>24611</v>
      </c>
      <c r="B5639" s="38" t="s">
        <v>24612</v>
      </c>
      <c r="C5639" s="38" t="s">
        <v>24613</v>
      </c>
      <c r="D5639" s="38" t="s">
        <v>24614</v>
      </c>
      <c r="E5639" s="38">
        <v>11</v>
      </c>
      <c r="F5639" s="38">
        <v>11.57</v>
      </c>
      <c r="G5639" s="38">
        <v>11.58</v>
      </c>
      <c r="H5639" s="38">
        <v>11.31</v>
      </c>
      <c r="I5639" s="38">
        <v>11.37</v>
      </c>
      <c r="J5639" s="38">
        <v>11.61</v>
      </c>
      <c r="K5639" s="38">
        <v>11.15</v>
      </c>
      <c r="L5639" s="49">
        <v>-0.11</v>
      </c>
      <c r="M5639" s="38">
        <v>-0.37812697899999997</v>
      </c>
      <c r="N5639" s="38">
        <v>0.15203823</v>
      </c>
      <c r="O5639" s="38">
        <v>11.43042288</v>
      </c>
      <c r="P5639" s="38">
        <v>-1.05</v>
      </c>
      <c r="Q5639" s="38">
        <v>0.33</v>
      </c>
      <c r="R5639" s="38">
        <v>0.72</v>
      </c>
      <c r="S5639" s="38">
        <v>-5.32</v>
      </c>
      <c r="T5639" s="38">
        <v>-0.2</v>
      </c>
      <c r="U5639" s="38">
        <v>0.03</v>
      </c>
      <c r="V5639" s="38">
        <v>-0.16</v>
      </c>
      <c r="W5639" s="38" t="s">
        <v>2139</v>
      </c>
      <c r="X5639" s="59" t="s">
        <v>24614</v>
      </c>
    </row>
    <row r="5640" spans="1:24" x14ac:dyDescent="0.2">
      <c r="A5640" s="38" t="s">
        <v>24615</v>
      </c>
      <c r="B5640" s="38" t="s">
        <v>24616</v>
      </c>
      <c r="C5640" s="38" t="s">
        <v>24617</v>
      </c>
      <c r="D5640" s="38" t="s">
        <v>24618</v>
      </c>
      <c r="E5640" s="38">
        <v>13</v>
      </c>
      <c r="F5640" s="38">
        <v>13.53</v>
      </c>
      <c r="G5640" s="38">
        <v>13.63</v>
      </c>
      <c r="H5640" s="38">
        <v>13.63</v>
      </c>
      <c r="I5640" s="38">
        <v>13.55</v>
      </c>
      <c r="J5640" s="38">
        <v>13.58</v>
      </c>
      <c r="K5640" s="38">
        <v>13.31</v>
      </c>
      <c r="L5640" s="49">
        <v>-0.11</v>
      </c>
      <c r="M5640" s="38">
        <v>-0.379200396</v>
      </c>
      <c r="N5640" s="38">
        <v>0.153394787</v>
      </c>
      <c r="O5640" s="38">
        <v>13.539019919999999</v>
      </c>
      <c r="P5640" s="38">
        <v>-1.05</v>
      </c>
      <c r="Q5640" s="38">
        <v>0.34</v>
      </c>
      <c r="R5640" s="38">
        <v>0.72</v>
      </c>
      <c r="S5640" s="38">
        <v>-5.32</v>
      </c>
      <c r="T5640" s="38">
        <v>0.02</v>
      </c>
      <c r="U5640" s="38">
        <v>-0.05</v>
      </c>
      <c r="V5640" s="38">
        <v>-0.32</v>
      </c>
      <c r="W5640" s="38" t="s">
        <v>2139</v>
      </c>
      <c r="X5640" s="59" t="s">
        <v>24618</v>
      </c>
    </row>
    <row r="5641" spans="1:24" x14ac:dyDescent="0.2">
      <c r="A5641" s="38" t="s">
        <v>24619</v>
      </c>
      <c r="B5641" s="38" t="s">
        <v>24620</v>
      </c>
      <c r="C5641" s="38" t="s">
        <v>24621</v>
      </c>
      <c r="D5641" s="38" t="s">
        <v>24622</v>
      </c>
      <c r="E5641" s="38">
        <v>9</v>
      </c>
      <c r="F5641" s="38">
        <v>11.21</v>
      </c>
      <c r="G5641" s="38">
        <v>11.31</v>
      </c>
      <c r="H5641" s="38">
        <v>10.6</v>
      </c>
      <c r="I5641" s="38">
        <v>11.04</v>
      </c>
      <c r="J5641" s="38">
        <v>11.27</v>
      </c>
      <c r="K5641" s="38">
        <v>10.48</v>
      </c>
      <c r="L5641" s="49">
        <v>-0.11</v>
      </c>
      <c r="M5641" s="38">
        <v>-0.36586717899999999</v>
      </c>
      <c r="N5641" s="38">
        <v>0.14827612200000001</v>
      </c>
      <c r="O5641" s="38">
        <v>10.98678363</v>
      </c>
      <c r="P5641" s="38">
        <v>-1.05</v>
      </c>
      <c r="Q5641" s="38">
        <v>0.34</v>
      </c>
      <c r="R5641" s="38">
        <v>0.72</v>
      </c>
      <c r="S5641" s="38">
        <v>-5.32</v>
      </c>
      <c r="T5641" s="38">
        <v>-0.17</v>
      </c>
      <c r="U5641" s="38">
        <v>-0.04</v>
      </c>
      <c r="V5641" s="38">
        <v>-0.12</v>
      </c>
      <c r="W5641" s="38" t="s">
        <v>3929</v>
      </c>
      <c r="X5641" s="59" t="s">
        <v>24622</v>
      </c>
    </row>
    <row r="5642" spans="1:24" x14ac:dyDescent="0.2">
      <c r="A5642" s="38" t="s">
        <v>24623</v>
      </c>
      <c r="B5642" s="38" t="s">
        <v>24624</v>
      </c>
      <c r="C5642" s="38" t="s">
        <v>24625</v>
      </c>
      <c r="D5642" s="38" t="s">
        <v>24626</v>
      </c>
      <c r="E5642" s="38">
        <v>7</v>
      </c>
      <c r="F5642" s="38">
        <v>11.27</v>
      </c>
      <c r="G5642" s="38">
        <v>11.03</v>
      </c>
      <c r="H5642" s="38">
        <v>11.08</v>
      </c>
      <c r="I5642" s="38">
        <v>11.18</v>
      </c>
      <c r="J5642" s="38">
        <v>10.99</v>
      </c>
      <c r="K5642" s="38">
        <v>10.9</v>
      </c>
      <c r="L5642" s="49">
        <v>-0.11</v>
      </c>
      <c r="M5642" s="38">
        <v>-0.36580401000000001</v>
      </c>
      <c r="N5642" s="38">
        <v>0.149305465</v>
      </c>
      <c r="O5642" s="38">
        <v>11.07462357</v>
      </c>
      <c r="P5642" s="38">
        <v>-1.04</v>
      </c>
      <c r="Q5642" s="38">
        <v>0.34</v>
      </c>
      <c r="R5642" s="38">
        <v>0.72</v>
      </c>
      <c r="S5642" s="38">
        <v>-5.33</v>
      </c>
      <c r="T5642" s="38">
        <v>-0.09</v>
      </c>
      <c r="U5642" s="38">
        <v>-0.04</v>
      </c>
      <c r="V5642" s="38">
        <v>-0.18</v>
      </c>
      <c r="W5642" s="38" t="s">
        <v>3929</v>
      </c>
      <c r="X5642" s="59" t="s">
        <v>24626</v>
      </c>
    </row>
    <row r="5643" spans="1:24" x14ac:dyDescent="0.2">
      <c r="A5643" s="38" t="s">
        <v>24627</v>
      </c>
      <c r="B5643" s="38" t="s">
        <v>24628</v>
      </c>
      <c r="C5643" s="38" t="s">
        <v>24629</v>
      </c>
      <c r="D5643" s="38" t="s">
        <v>24630</v>
      </c>
      <c r="E5643" s="38">
        <v>65</v>
      </c>
      <c r="F5643" s="38">
        <v>15.06</v>
      </c>
      <c r="G5643" s="38">
        <v>15.13</v>
      </c>
      <c r="H5643" s="38">
        <v>15.16</v>
      </c>
      <c r="I5643" s="38">
        <v>14.94</v>
      </c>
      <c r="J5643" s="38">
        <v>15.21</v>
      </c>
      <c r="K5643" s="38">
        <v>14.87</v>
      </c>
      <c r="L5643" s="49">
        <v>-0.11</v>
      </c>
      <c r="M5643" s="38">
        <v>-0.38214176799999999</v>
      </c>
      <c r="N5643" s="38">
        <v>0.15820098199999999</v>
      </c>
      <c r="O5643" s="38">
        <v>15.062688789999999</v>
      </c>
      <c r="P5643" s="38">
        <v>-1.02</v>
      </c>
      <c r="Q5643" s="38">
        <v>0.35</v>
      </c>
      <c r="R5643" s="38">
        <v>0.73</v>
      </c>
      <c r="S5643" s="38">
        <v>-5.34</v>
      </c>
      <c r="T5643" s="38">
        <v>-0.12</v>
      </c>
      <c r="U5643" s="38">
        <v>0.08</v>
      </c>
      <c r="V5643" s="38">
        <v>-0.28999999999999998</v>
      </c>
      <c r="W5643" s="38" t="s">
        <v>2139</v>
      </c>
      <c r="X5643" s="59" t="s">
        <v>24630</v>
      </c>
    </row>
    <row r="5644" spans="1:24" x14ac:dyDescent="0.2">
      <c r="A5644" s="38" t="s">
        <v>24631</v>
      </c>
      <c r="B5644" s="38" t="s">
        <v>24632</v>
      </c>
      <c r="C5644" s="38" t="s">
        <v>24633</v>
      </c>
      <c r="D5644" s="38" t="s">
        <v>24634</v>
      </c>
      <c r="E5644" s="38">
        <v>20</v>
      </c>
      <c r="F5644" s="38">
        <v>13.47</v>
      </c>
      <c r="G5644" s="38">
        <v>13.37</v>
      </c>
      <c r="H5644" s="38">
        <v>13.36</v>
      </c>
      <c r="I5644" s="38">
        <v>13.19</v>
      </c>
      <c r="J5644" s="38">
        <v>13.29</v>
      </c>
      <c r="K5644" s="38">
        <v>13.41</v>
      </c>
      <c r="L5644" s="49">
        <v>-0.11</v>
      </c>
      <c r="M5644" s="38">
        <v>-0.36657607599999997</v>
      </c>
      <c r="N5644" s="38">
        <v>0.15294359900000001</v>
      </c>
      <c r="O5644" s="38">
        <v>13.346417089999999</v>
      </c>
      <c r="P5644" s="38">
        <v>-1.02</v>
      </c>
      <c r="Q5644" s="38">
        <v>0.35</v>
      </c>
      <c r="R5644" s="38">
        <v>0.73</v>
      </c>
      <c r="S5644" s="38">
        <v>-5.35</v>
      </c>
      <c r="T5644" s="38">
        <v>-0.28000000000000003</v>
      </c>
      <c r="U5644" s="38">
        <v>-0.08</v>
      </c>
      <c r="V5644" s="38">
        <v>0.05</v>
      </c>
      <c r="W5644" s="38" t="s">
        <v>3929</v>
      </c>
      <c r="X5644" s="59" t="s">
        <v>24634</v>
      </c>
    </row>
    <row r="5645" spans="1:24" x14ac:dyDescent="0.2">
      <c r="A5645" s="38" t="s">
        <v>24635</v>
      </c>
      <c r="B5645" s="38" t="s">
        <v>24636</v>
      </c>
      <c r="C5645" s="38" t="s">
        <v>24637</v>
      </c>
      <c r="D5645" s="38" t="s">
        <v>24638</v>
      </c>
      <c r="E5645" s="38">
        <v>11</v>
      </c>
      <c r="F5645" s="38">
        <v>11.58</v>
      </c>
      <c r="G5645" s="38">
        <v>11.42</v>
      </c>
      <c r="H5645" s="38">
        <v>11.11</v>
      </c>
      <c r="I5645" s="38">
        <v>11.39</v>
      </c>
      <c r="J5645" s="38">
        <v>11.45</v>
      </c>
      <c r="K5645" s="38">
        <v>10.95</v>
      </c>
      <c r="L5645" s="49">
        <v>-0.11</v>
      </c>
      <c r="M5645" s="38">
        <v>-0.37528131100000001</v>
      </c>
      <c r="N5645" s="38">
        <v>0.15662166399999999</v>
      </c>
      <c r="O5645" s="38">
        <v>11.31638688</v>
      </c>
      <c r="P5645" s="38">
        <v>-1.02</v>
      </c>
      <c r="Q5645" s="38">
        <v>0.35</v>
      </c>
      <c r="R5645" s="38">
        <v>0.73</v>
      </c>
      <c r="S5645" s="38">
        <v>-5.35</v>
      </c>
      <c r="T5645" s="38">
        <v>-0.19</v>
      </c>
      <c r="U5645" s="38">
        <v>0.03</v>
      </c>
      <c r="V5645" s="38">
        <v>-0.16</v>
      </c>
      <c r="W5645" s="38" t="s">
        <v>2139</v>
      </c>
      <c r="X5645" s="59" t="s">
        <v>24638</v>
      </c>
    </row>
    <row r="5646" spans="1:24" x14ac:dyDescent="0.2">
      <c r="A5646" s="38" t="s">
        <v>24639</v>
      </c>
      <c r="B5646" s="38" t="s">
        <v>24640</v>
      </c>
      <c r="C5646" s="38" t="s">
        <v>24641</v>
      </c>
      <c r="D5646" s="38" t="s">
        <v>24642</v>
      </c>
      <c r="E5646" s="38">
        <v>6</v>
      </c>
      <c r="F5646" s="38">
        <v>11.16</v>
      </c>
      <c r="G5646" s="38">
        <v>10.95</v>
      </c>
      <c r="H5646" s="38">
        <v>10.75</v>
      </c>
      <c r="I5646" s="38">
        <v>11.1</v>
      </c>
      <c r="J5646" s="38">
        <v>10.88</v>
      </c>
      <c r="K5646" s="38">
        <v>10.55</v>
      </c>
      <c r="L5646" s="49">
        <v>-0.11</v>
      </c>
      <c r="M5646" s="38">
        <v>-0.366744493</v>
      </c>
      <c r="N5646" s="38">
        <v>0.15342140400000001</v>
      </c>
      <c r="O5646" s="38">
        <v>10.899482000000001</v>
      </c>
      <c r="P5646" s="38">
        <v>-1.01</v>
      </c>
      <c r="Q5646" s="38">
        <v>0.35</v>
      </c>
      <c r="R5646" s="38">
        <v>0.73</v>
      </c>
      <c r="S5646" s="38">
        <v>-5.35</v>
      </c>
      <c r="T5646" s="38">
        <v>-0.06</v>
      </c>
      <c r="U5646" s="38">
        <v>-7.0000000000000007E-2</v>
      </c>
      <c r="V5646" s="38">
        <v>-0.2</v>
      </c>
      <c r="W5646" s="38" t="s">
        <v>3929</v>
      </c>
      <c r="X5646" s="59" t="s">
        <v>24642</v>
      </c>
    </row>
    <row r="5647" spans="1:24" x14ac:dyDescent="0.2">
      <c r="A5647" s="38" t="s">
        <v>24643</v>
      </c>
      <c r="B5647" s="38" t="s">
        <v>24644</v>
      </c>
      <c r="C5647" s="38" t="s">
        <v>24645</v>
      </c>
      <c r="D5647" s="38" t="s">
        <v>24646</v>
      </c>
      <c r="E5647" s="38">
        <v>7</v>
      </c>
      <c r="F5647" s="38">
        <v>11.81</v>
      </c>
      <c r="G5647" s="38">
        <v>11.96</v>
      </c>
      <c r="H5647" s="38">
        <v>12.33</v>
      </c>
      <c r="I5647" s="38">
        <v>11.84</v>
      </c>
      <c r="J5647" s="38">
        <v>11.83</v>
      </c>
      <c r="K5647" s="38">
        <v>12.12</v>
      </c>
      <c r="L5647" s="49">
        <v>-0.11</v>
      </c>
      <c r="M5647" s="38">
        <v>-0.361643467</v>
      </c>
      <c r="N5647" s="38">
        <v>0.15161033900000001</v>
      </c>
      <c r="O5647" s="38">
        <v>11.98332398</v>
      </c>
      <c r="P5647" s="38">
        <v>-1.01</v>
      </c>
      <c r="Q5647" s="38">
        <v>0.35</v>
      </c>
      <c r="R5647" s="38">
        <v>0.73</v>
      </c>
      <c r="S5647" s="38">
        <v>-5.36</v>
      </c>
      <c r="T5647" s="38">
        <v>0.03</v>
      </c>
      <c r="U5647" s="38">
        <v>-0.13</v>
      </c>
      <c r="V5647" s="38">
        <v>-0.21</v>
      </c>
      <c r="W5647" s="38" t="s">
        <v>2139</v>
      </c>
      <c r="X5647" s="59" t="s">
        <v>24646</v>
      </c>
    </row>
    <row r="5648" spans="1:24" x14ac:dyDescent="0.2">
      <c r="A5648" s="38" t="s">
        <v>24647</v>
      </c>
      <c r="B5648" s="38" t="s">
        <v>24648</v>
      </c>
      <c r="C5648" s="38" t="s">
        <v>24649</v>
      </c>
      <c r="D5648" s="38" t="s">
        <v>24650</v>
      </c>
      <c r="E5648" s="38">
        <v>6</v>
      </c>
      <c r="F5648" s="38">
        <v>10.5</v>
      </c>
      <c r="G5648" s="38">
        <v>10.15</v>
      </c>
      <c r="H5648" s="38">
        <v>10.24</v>
      </c>
      <c r="I5648" s="38">
        <v>10.31</v>
      </c>
      <c r="J5648" s="38">
        <v>10.11</v>
      </c>
      <c r="K5648" s="38">
        <v>10.14</v>
      </c>
      <c r="L5648" s="49">
        <v>-0.11</v>
      </c>
      <c r="M5648" s="38">
        <v>-0.37852601800000002</v>
      </c>
      <c r="N5648" s="38">
        <v>0.15904484099999999</v>
      </c>
      <c r="O5648" s="38">
        <v>10.24173519</v>
      </c>
      <c r="P5648" s="38">
        <v>-1.01</v>
      </c>
      <c r="Q5648" s="38">
        <v>0.35</v>
      </c>
      <c r="R5648" s="38">
        <v>0.73</v>
      </c>
      <c r="S5648" s="38">
        <v>-5.36</v>
      </c>
      <c r="T5648" s="38">
        <v>-0.19</v>
      </c>
      <c r="U5648" s="38">
        <v>-0.04</v>
      </c>
      <c r="V5648" s="38">
        <v>-0.1</v>
      </c>
      <c r="W5648" s="38" t="s">
        <v>3929</v>
      </c>
      <c r="X5648" s="59" t="s">
        <v>24650</v>
      </c>
    </row>
    <row r="5649" spans="1:24" x14ac:dyDescent="0.2">
      <c r="A5649" s="38" t="s">
        <v>24651</v>
      </c>
      <c r="B5649" s="38" t="s">
        <v>24652</v>
      </c>
      <c r="C5649" s="38" t="s">
        <v>24653</v>
      </c>
      <c r="D5649" s="38" t="s">
        <v>24654</v>
      </c>
      <c r="E5649" s="38">
        <v>5</v>
      </c>
      <c r="F5649" s="38">
        <v>9.85</v>
      </c>
      <c r="G5649" s="38">
        <v>9.75</v>
      </c>
      <c r="H5649" s="38">
        <v>10.09</v>
      </c>
      <c r="I5649" s="38">
        <v>9.85</v>
      </c>
      <c r="J5649" s="38">
        <v>9.58</v>
      </c>
      <c r="K5649" s="38">
        <v>9.92</v>
      </c>
      <c r="L5649" s="49">
        <v>-0.11</v>
      </c>
      <c r="M5649" s="38">
        <v>-0.395823182</v>
      </c>
      <c r="N5649" s="38">
        <v>0.169834388</v>
      </c>
      <c r="O5649" s="38">
        <v>9.8413437120000005</v>
      </c>
      <c r="P5649" s="38">
        <v>-0.99</v>
      </c>
      <c r="Q5649" s="38">
        <v>0.36</v>
      </c>
      <c r="R5649" s="38">
        <v>0.74</v>
      </c>
      <c r="S5649" s="38">
        <v>-5.38</v>
      </c>
      <c r="T5649" s="38">
        <v>0</v>
      </c>
      <c r="U5649" s="38">
        <v>-0.17</v>
      </c>
      <c r="V5649" s="38">
        <v>-0.17</v>
      </c>
      <c r="W5649" s="38" t="s">
        <v>2139</v>
      </c>
      <c r="X5649" s="59" t="s">
        <v>24654</v>
      </c>
    </row>
    <row r="5650" spans="1:24" x14ac:dyDescent="0.2">
      <c r="A5650" s="38" t="s">
        <v>24655</v>
      </c>
      <c r="B5650" s="38" t="s">
        <v>24656</v>
      </c>
      <c r="C5650" s="38" t="s">
        <v>24657</v>
      </c>
      <c r="D5650" s="38" t="s">
        <v>24658</v>
      </c>
      <c r="E5650" s="38">
        <v>33</v>
      </c>
      <c r="F5650" s="38">
        <v>14.59</v>
      </c>
      <c r="G5650" s="38">
        <v>14.52</v>
      </c>
      <c r="H5650" s="38">
        <v>14.2</v>
      </c>
      <c r="I5650" s="38">
        <v>14.24</v>
      </c>
      <c r="J5650" s="38">
        <v>14.46</v>
      </c>
      <c r="K5650" s="38">
        <v>14.27</v>
      </c>
      <c r="L5650" s="49">
        <v>-0.11</v>
      </c>
      <c r="M5650" s="38">
        <v>-0.39516332100000001</v>
      </c>
      <c r="N5650" s="38">
        <v>0.169801125</v>
      </c>
      <c r="O5650" s="38">
        <v>14.379497369999999</v>
      </c>
      <c r="P5650" s="38">
        <v>-0.99</v>
      </c>
      <c r="Q5650" s="38">
        <v>0.36</v>
      </c>
      <c r="R5650" s="38">
        <v>0.74</v>
      </c>
      <c r="S5650" s="38">
        <v>-5.38</v>
      </c>
      <c r="T5650" s="38">
        <v>-0.35</v>
      </c>
      <c r="U5650" s="38">
        <v>-0.06</v>
      </c>
      <c r="V5650" s="38">
        <v>7.0000000000000007E-2</v>
      </c>
      <c r="W5650" s="38" t="s">
        <v>3929</v>
      </c>
      <c r="X5650" s="59" t="s">
        <v>24658</v>
      </c>
    </row>
    <row r="5651" spans="1:24" x14ac:dyDescent="0.2">
      <c r="A5651" s="38" t="s">
        <v>24659</v>
      </c>
      <c r="B5651" s="38" t="s">
        <v>24660</v>
      </c>
      <c r="C5651" s="38" t="s">
        <v>24661</v>
      </c>
      <c r="D5651" s="38" t="s">
        <v>24662</v>
      </c>
      <c r="E5651" s="38">
        <v>5</v>
      </c>
      <c r="F5651" s="38">
        <v>10.65</v>
      </c>
      <c r="G5651" s="38">
        <v>10.78</v>
      </c>
      <c r="H5651" s="38">
        <v>10.97</v>
      </c>
      <c r="I5651" s="38">
        <v>10.39</v>
      </c>
      <c r="J5651" s="38">
        <v>10.74</v>
      </c>
      <c r="K5651" s="38">
        <v>10.94</v>
      </c>
      <c r="L5651" s="49">
        <v>-0.11</v>
      </c>
      <c r="M5651" s="38">
        <v>-0.38527237600000003</v>
      </c>
      <c r="N5651" s="38">
        <v>0.16605077800000001</v>
      </c>
      <c r="O5651" s="38">
        <v>10.744990380000001</v>
      </c>
      <c r="P5651" s="38">
        <v>-0.98</v>
      </c>
      <c r="Q5651" s="38">
        <v>0.37</v>
      </c>
      <c r="R5651" s="38">
        <v>0.74</v>
      </c>
      <c r="S5651" s="38">
        <v>-5.38</v>
      </c>
      <c r="T5651" s="38">
        <v>-0.26</v>
      </c>
      <c r="U5651" s="38">
        <v>-0.04</v>
      </c>
      <c r="V5651" s="38">
        <v>-0.03</v>
      </c>
      <c r="W5651" s="38" t="s">
        <v>3929</v>
      </c>
      <c r="X5651" s="59" t="s">
        <v>24662</v>
      </c>
    </row>
    <row r="5652" spans="1:24" x14ac:dyDescent="0.2">
      <c r="A5652" s="38" t="s">
        <v>24663</v>
      </c>
      <c r="B5652" s="38" t="s">
        <v>24664</v>
      </c>
      <c r="C5652" s="38" t="s">
        <v>24665</v>
      </c>
      <c r="D5652" s="38" t="s">
        <v>24666</v>
      </c>
      <c r="E5652" s="38">
        <v>6</v>
      </c>
      <c r="F5652" s="38">
        <v>10.98</v>
      </c>
      <c r="G5652" s="38">
        <v>10.93</v>
      </c>
      <c r="H5652" s="38">
        <v>10.81</v>
      </c>
      <c r="I5652" s="38">
        <v>10.81</v>
      </c>
      <c r="J5652" s="38">
        <v>10.95</v>
      </c>
      <c r="K5652" s="38">
        <v>10.65</v>
      </c>
      <c r="L5652" s="49">
        <v>-0.11</v>
      </c>
      <c r="M5652" s="38">
        <v>-0.37388979999999999</v>
      </c>
      <c r="N5652" s="38">
        <v>0.16158193200000001</v>
      </c>
      <c r="O5652" s="38">
        <v>10.854587820000001</v>
      </c>
      <c r="P5652" s="38">
        <v>-0.98</v>
      </c>
      <c r="Q5652" s="38">
        <v>0.37</v>
      </c>
      <c r="R5652" s="38">
        <v>0.74</v>
      </c>
      <c r="S5652" s="38">
        <v>-5.38</v>
      </c>
      <c r="T5652" s="38">
        <v>-0.17</v>
      </c>
      <c r="U5652" s="38">
        <v>0.02</v>
      </c>
      <c r="V5652" s="38">
        <v>-0.16</v>
      </c>
      <c r="W5652" s="38" t="s">
        <v>2139</v>
      </c>
      <c r="X5652" s="59" t="s">
        <v>24666</v>
      </c>
    </row>
    <row r="5653" spans="1:24" x14ac:dyDescent="0.2">
      <c r="A5653" s="38" t="s">
        <v>24667</v>
      </c>
      <c r="B5653" s="38" t="s">
        <v>24668</v>
      </c>
      <c r="C5653" s="38" t="s">
        <v>24669</v>
      </c>
      <c r="D5653" s="38" t="s">
        <v>24670</v>
      </c>
      <c r="E5653" s="38">
        <v>4</v>
      </c>
      <c r="F5653" s="38">
        <v>10.39</v>
      </c>
      <c r="G5653" s="38">
        <v>10.31</v>
      </c>
      <c r="H5653" s="38">
        <v>10.74</v>
      </c>
      <c r="I5653" s="38">
        <v>10.42</v>
      </c>
      <c r="J5653" s="38">
        <v>10.15</v>
      </c>
      <c r="K5653" s="38">
        <v>10.55</v>
      </c>
      <c r="L5653" s="49">
        <v>-0.11</v>
      </c>
      <c r="M5653" s="38">
        <v>-0.38652838899999997</v>
      </c>
      <c r="N5653" s="38">
        <v>0.16738235300000001</v>
      </c>
      <c r="O5653" s="38">
        <v>10.42678989</v>
      </c>
      <c r="P5653" s="38">
        <v>-0.98</v>
      </c>
      <c r="Q5653" s="38">
        <v>0.37</v>
      </c>
      <c r="R5653" s="38">
        <v>0.74</v>
      </c>
      <c r="S5653" s="38">
        <v>-5.39</v>
      </c>
      <c r="T5653" s="38">
        <v>0.03</v>
      </c>
      <c r="U5653" s="38">
        <v>-0.16</v>
      </c>
      <c r="V5653" s="38">
        <v>-0.19</v>
      </c>
      <c r="W5653" s="38" t="s">
        <v>2139</v>
      </c>
      <c r="X5653" s="59" t="s">
        <v>24670</v>
      </c>
    </row>
    <row r="5654" spans="1:24" x14ac:dyDescent="0.2">
      <c r="A5654" s="38" t="s">
        <v>24671</v>
      </c>
      <c r="B5654" s="38" t="s">
        <v>24672</v>
      </c>
      <c r="C5654" s="38" t="s">
        <v>24673</v>
      </c>
      <c r="D5654" s="38" t="s">
        <v>24674</v>
      </c>
      <c r="E5654" s="38">
        <v>12</v>
      </c>
      <c r="F5654" s="38">
        <v>12.32</v>
      </c>
      <c r="G5654" s="38">
        <v>11.99</v>
      </c>
      <c r="H5654" s="38">
        <v>11.85</v>
      </c>
      <c r="I5654" s="38">
        <v>12.01</v>
      </c>
      <c r="J5654" s="38">
        <v>11.99</v>
      </c>
      <c r="K5654" s="38">
        <v>11.83</v>
      </c>
      <c r="L5654" s="49">
        <v>-0.11</v>
      </c>
      <c r="M5654" s="38">
        <v>-0.38592639699999998</v>
      </c>
      <c r="N5654" s="38">
        <v>0.167575687</v>
      </c>
      <c r="O5654" s="38">
        <v>11.9995005</v>
      </c>
      <c r="P5654" s="38">
        <v>-0.98</v>
      </c>
      <c r="Q5654" s="38">
        <v>0.37</v>
      </c>
      <c r="R5654" s="38">
        <v>0.74</v>
      </c>
      <c r="S5654" s="38">
        <v>-5.39</v>
      </c>
      <c r="T5654" s="38">
        <v>-0.31</v>
      </c>
      <c r="U5654" s="38">
        <v>0</v>
      </c>
      <c r="V5654" s="38">
        <v>-0.02</v>
      </c>
      <c r="W5654" s="38" t="s">
        <v>2139</v>
      </c>
      <c r="X5654" s="59" t="s">
        <v>24674</v>
      </c>
    </row>
    <row r="5655" spans="1:24" x14ac:dyDescent="0.2">
      <c r="A5655" s="38" t="s">
        <v>24675</v>
      </c>
      <c r="B5655" s="38" t="s">
        <v>24676</v>
      </c>
      <c r="C5655" s="38" t="s">
        <v>24677</v>
      </c>
      <c r="D5655" s="38" t="s">
        <v>24678</v>
      </c>
      <c r="E5655" s="38">
        <v>2</v>
      </c>
      <c r="F5655" s="38">
        <v>11.82</v>
      </c>
      <c r="G5655" s="38">
        <v>11.81</v>
      </c>
      <c r="H5655" s="38">
        <v>11.75</v>
      </c>
      <c r="I5655" s="38">
        <v>11.76</v>
      </c>
      <c r="J5655" s="38">
        <v>11.85</v>
      </c>
      <c r="K5655" s="38">
        <v>11.44</v>
      </c>
      <c r="L5655" s="49">
        <v>-0.11</v>
      </c>
      <c r="M5655" s="38">
        <v>-0.39456398999999998</v>
      </c>
      <c r="N5655" s="38">
        <v>0.17159922399999999</v>
      </c>
      <c r="O5655" s="38">
        <v>11.7379646</v>
      </c>
      <c r="P5655" s="38">
        <v>-0.97</v>
      </c>
      <c r="Q5655" s="38">
        <v>0.37</v>
      </c>
      <c r="R5655" s="38">
        <v>0.74</v>
      </c>
      <c r="S5655" s="38">
        <v>-5.39</v>
      </c>
      <c r="T5655" s="38">
        <v>-0.06</v>
      </c>
      <c r="U5655" s="38">
        <v>0.04</v>
      </c>
      <c r="V5655" s="38">
        <v>-0.31</v>
      </c>
      <c r="W5655" s="38" t="s">
        <v>2139</v>
      </c>
      <c r="X5655" s="59" t="s">
        <v>24678</v>
      </c>
    </row>
    <row r="5656" spans="1:24" x14ac:dyDescent="0.2">
      <c r="A5656" s="38" t="s">
        <v>24679</v>
      </c>
      <c r="B5656" s="38" t="s">
        <v>24680</v>
      </c>
      <c r="C5656" s="38" t="s">
        <v>24681</v>
      </c>
      <c r="D5656" s="38" t="s">
        <v>24682</v>
      </c>
      <c r="E5656" s="38">
        <v>14</v>
      </c>
      <c r="F5656" s="38">
        <v>11.82</v>
      </c>
      <c r="G5656" s="38">
        <v>11.94</v>
      </c>
      <c r="H5656" s="38">
        <v>11.39</v>
      </c>
      <c r="I5656" s="38">
        <v>11.76</v>
      </c>
      <c r="J5656" s="38">
        <v>11.96</v>
      </c>
      <c r="K5656" s="38">
        <v>11.11</v>
      </c>
      <c r="L5656" s="49">
        <v>-0.11</v>
      </c>
      <c r="M5656" s="38">
        <v>-0.38412101799999998</v>
      </c>
      <c r="N5656" s="38">
        <v>0.16768842</v>
      </c>
      <c r="O5656" s="38">
        <v>11.664360390000001</v>
      </c>
      <c r="P5656" s="38">
        <v>-0.97</v>
      </c>
      <c r="Q5656" s="38">
        <v>0.37</v>
      </c>
      <c r="R5656" s="38">
        <v>0.74</v>
      </c>
      <c r="S5656" s="38">
        <v>-5.39</v>
      </c>
      <c r="T5656" s="38">
        <v>-0.06</v>
      </c>
      <c r="U5656" s="38">
        <v>0.02</v>
      </c>
      <c r="V5656" s="38">
        <v>-0.28000000000000003</v>
      </c>
      <c r="W5656" s="38" t="s">
        <v>2139</v>
      </c>
      <c r="X5656" s="59" t="s">
        <v>24682</v>
      </c>
    </row>
    <row r="5657" spans="1:24" x14ac:dyDescent="0.2">
      <c r="A5657" s="38" t="s">
        <v>24683</v>
      </c>
      <c r="B5657" s="38" t="s">
        <v>24684</v>
      </c>
      <c r="C5657" s="38" t="s">
        <v>24685</v>
      </c>
      <c r="D5657" s="38" t="s">
        <v>24686</v>
      </c>
      <c r="E5657" s="38">
        <v>8</v>
      </c>
      <c r="F5657" s="38">
        <v>12.03</v>
      </c>
      <c r="G5657" s="38">
        <v>11.8</v>
      </c>
      <c r="H5657" s="38">
        <v>11.51</v>
      </c>
      <c r="I5657" s="38">
        <v>11.76</v>
      </c>
      <c r="J5657" s="38">
        <v>11.84</v>
      </c>
      <c r="K5657" s="38">
        <v>11.41</v>
      </c>
      <c r="L5657" s="49">
        <v>-0.11</v>
      </c>
      <c r="M5657" s="38">
        <v>-0.38140618900000001</v>
      </c>
      <c r="N5657" s="38">
        <v>0.16662339300000001</v>
      </c>
      <c r="O5657" s="38">
        <v>11.724782709999999</v>
      </c>
      <c r="P5657" s="38">
        <v>-0.97</v>
      </c>
      <c r="Q5657" s="38">
        <v>0.37</v>
      </c>
      <c r="R5657" s="38">
        <v>0.74</v>
      </c>
      <c r="S5657" s="38">
        <v>-5.39</v>
      </c>
      <c r="T5657" s="38">
        <v>-0.27</v>
      </c>
      <c r="U5657" s="38">
        <v>0.04</v>
      </c>
      <c r="V5657" s="38">
        <v>-0.1</v>
      </c>
      <c r="W5657" s="38" t="s">
        <v>2139</v>
      </c>
      <c r="X5657" s="59" t="s">
        <v>24686</v>
      </c>
    </row>
    <row r="5658" spans="1:24" x14ac:dyDescent="0.2">
      <c r="A5658" s="38" t="s">
        <v>24687</v>
      </c>
      <c r="B5658" s="38" t="s">
        <v>24688</v>
      </c>
      <c r="C5658" s="38" t="s">
        <v>24689</v>
      </c>
      <c r="D5658" s="38" t="s">
        <v>24690</v>
      </c>
      <c r="E5658" s="38">
        <v>8</v>
      </c>
      <c r="F5658" s="38">
        <v>11.36</v>
      </c>
      <c r="G5658" s="38">
        <v>11.19</v>
      </c>
      <c r="H5658" s="38">
        <v>11.42</v>
      </c>
      <c r="I5658" s="38">
        <v>11.04</v>
      </c>
      <c r="J5658" s="38">
        <v>11.23</v>
      </c>
      <c r="K5658" s="38">
        <v>11.36</v>
      </c>
      <c r="L5658" s="49">
        <v>-0.11</v>
      </c>
      <c r="M5658" s="38">
        <v>-0.40588169499999999</v>
      </c>
      <c r="N5658" s="38">
        <v>0.17821120800000001</v>
      </c>
      <c r="O5658" s="38">
        <v>11.26562032</v>
      </c>
      <c r="P5658" s="38">
        <v>-0.96</v>
      </c>
      <c r="Q5658" s="38">
        <v>0.37</v>
      </c>
      <c r="R5658" s="38">
        <v>0.74</v>
      </c>
      <c r="S5658" s="38">
        <v>-5.4</v>
      </c>
      <c r="T5658" s="38">
        <v>-0.32</v>
      </c>
      <c r="U5658" s="38">
        <v>0.04</v>
      </c>
      <c r="V5658" s="38">
        <v>-0.06</v>
      </c>
      <c r="W5658" s="38" t="s">
        <v>2139</v>
      </c>
      <c r="X5658" s="59" t="s">
        <v>24690</v>
      </c>
    </row>
    <row r="5659" spans="1:24" x14ac:dyDescent="0.2">
      <c r="A5659" s="38" t="s">
        <v>24691</v>
      </c>
      <c r="B5659" s="38" t="s">
        <v>24692</v>
      </c>
      <c r="C5659" s="38" t="s">
        <v>24693</v>
      </c>
      <c r="D5659" s="38" t="s">
        <v>24694</v>
      </c>
      <c r="E5659" s="38">
        <v>14</v>
      </c>
      <c r="F5659" s="38">
        <v>11.85</v>
      </c>
      <c r="G5659" s="38">
        <v>12.01</v>
      </c>
      <c r="H5659" s="38">
        <v>11.79</v>
      </c>
      <c r="I5659" s="38">
        <v>11.91</v>
      </c>
      <c r="J5659" s="38">
        <v>11.76</v>
      </c>
      <c r="K5659" s="38">
        <v>11.66</v>
      </c>
      <c r="L5659" s="49">
        <v>-0.11</v>
      </c>
      <c r="M5659" s="38">
        <v>-0.37937698399999997</v>
      </c>
      <c r="N5659" s="38">
        <v>0.16684674899999999</v>
      </c>
      <c r="O5659" s="38">
        <v>11.83312711</v>
      </c>
      <c r="P5659" s="38">
        <v>-0.96</v>
      </c>
      <c r="Q5659" s="38">
        <v>0.37</v>
      </c>
      <c r="R5659" s="38">
        <v>0.74</v>
      </c>
      <c r="S5659" s="38">
        <v>-5.4</v>
      </c>
      <c r="T5659" s="38">
        <v>0.06</v>
      </c>
      <c r="U5659" s="38">
        <v>-0.25</v>
      </c>
      <c r="V5659" s="38">
        <v>-0.13</v>
      </c>
      <c r="W5659" s="38" t="s">
        <v>2139</v>
      </c>
      <c r="X5659" s="59" t="s">
        <v>24694</v>
      </c>
    </row>
    <row r="5660" spans="1:24" x14ac:dyDescent="0.2">
      <c r="A5660" s="38" t="s">
        <v>24695</v>
      </c>
      <c r="B5660" s="38" t="s">
        <v>24696</v>
      </c>
      <c r="C5660" s="38" t="s">
        <v>24697</v>
      </c>
      <c r="D5660" s="38" t="s">
        <v>24698</v>
      </c>
      <c r="E5660" s="38">
        <v>8</v>
      </c>
      <c r="F5660" s="38">
        <v>11.16</v>
      </c>
      <c r="G5660" s="38">
        <v>10.99</v>
      </c>
      <c r="H5660" s="38">
        <v>11.29</v>
      </c>
      <c r="I5660" s="38">
        <v>10.86</v>
      </c>
      <c r="J5660" s="38">
        <v>10.89</v>
      </c>
      <c r="K5660" s="38">
        <v>11.35</v>
      </c>
      <c r="L5660" s="49">
        <v>-0.11</v>
      </c>
      <c r="M5660" s="38">
        <v>-0.40670470399999997</v>
      </c>
      <c r="N5660" s="38">
        <v>0.18011128000000001</v>
      </c>
      <c r="O5660" s="38">
        <v>11.08956942</v>
      </c>
      <c r="P5660" s="38">
        <v>-0.95</v>
      </c>
      <c r="Q5660" s="38">
        <v>0.38</v>
      </c>
      <c r="R5660" s="38">
        <v>0.74</v>
      </c>
      <c r="S5660" s="38">
        <v>-5.41</v>
      </c>
      <c r="T5660" s="38">
        <v>-0.3</v>
      </c>
      <c r="U5660" s="38">
        <v>-0.1</v>
      </c>
      <c r="V5660" s="38">
        <v>0.06</v>
      </c>
      <c r="W5660" s="38" t="s">
        <v>3929</v>
      </c>
      <c r="X5660" s="59" t="s">
        <v>24698</v>
      </c>
    </row>
    <row r="5661" spans="1:24" x14ac:dyDescent="0.2">
      <c r="A5661" s="38" t="s">
        <v>24699</v>
      </c>
      <c r="B5661" s="38" t="s">
        <v>24700</v>
      </c>
      <c r="C5661" s="38" t="s">
        <v>24701</v>
      </c>
      <c r="D5661" s="38" t="s">
        <v>24702</v>
      </c>
      <c r="E5661" s="38">
        <v>33</v>
      </c>
      <c r="F5661" s="38">
        <v>13.56</v>
      </c>
      <c r="G5661" s="38">
        <v>13.35</v>
      </c>
      <c r="H5661" s="38">
        <v>13.09</v>
      </c>
      <c r="I5661" s="38">
        <v>13.17</v>
      </c>
      <c r="J5661" s="38">
        <v>13.39</v>
      </c>
      <c r="K5661" s="38">
        <v>13.09</v>
      </c>
      <c r="L5661" s="49">
        <v>-0.11</v>
      </c>
      <c r="M5661" s="38">
        <v>-0.408314028</v>
      </c>
      <c r="N5661" s="38">
        <v>0.18112484600000001</v>
      </c>
      <c r="O5661" s="38">
        <v>13.275916130000001</v>
      </c>
      <c r="P5661" s="38">
        <v>-0.95</v>
      </c>
      <c r="Q5661" s="38">
        <v>0.38</v>
      </c>
      <c r="R5661" s="38">
        <v>0.75</v>
      </c>
      <c r="S5661" s="38">
        <v>-5.41</v>
      </c>
      <c r="T5661" s="38">
        <v>-0.39</v>
      </c>
      <c r="U5661" s="38">
        <v>0.04</v>
      </c>
      <c r="V5661" s="38">
        <v>0</v>
      </c>
      <c r="W5661" s="38" t="s">
        <v>2139</v>
      </c>
      <c r="X5661" s="59" t="s">
        <v>24702</v>
      </c>
    </row>
    <row r="5662" spans="1:24" x14ac:dyDescent="0.2">
      <c r="A5662" s="38" t="s">
        <v>24703</v>
      </c>
      <c r="B5662" s="38" t="s">
        <v>24704</v>
      </c>
      <c r="C5662" s="38" t="s">
        <v>24705</v>
      </c>
      <c r="D5662" s="38" t="s">
        <v>24706</v>
      </c>
      <c r="E5662" s="38">
        <v>7</v>
      </c>
      <c r="F5662" s="38">
        <v>11.02</v>
      </c>
      <c r="G5662" s="38">
        <v>10.27</v>
      </c>
      <c r="H5662" s="38">
        <v>10.050000000000001</v>
      </c>
      <c r="I5662" s="38">
        <v>10.79</v>
      </c>
      <c r="J5662" s="38">
        <v>10.32</v>
      </c>
      <c r="K5662" s="38">
        <v>9.89</v>
      </c>
      <c r="L5662" s="49">
        <v>-0.11</v>
      </c>
      <c r="M5662" s="38">
        <v>-0.394515161</v>
      </c>
      <c r="N5662" s="38">
        <v>0.17745888400000001</v>
      </c>
      <c r="O5662" s="38">
        <v>10.39140119</v>
      </c>
      <c r="P5662" s="38">
        <v>-0.94</v>
      </c>
      <c r="Q5662" s="38">
        <v>0.39</v>
      </c>
      <c r="R5662" s="38">
        <v>0.75</v>
      </c>
      <c r="S5662" s="38">
        <v>-5.42</v>
      </c>
      <c r="T5662" s="38">
        <v>-0.23</v>
      </c>
      <c r="U5662" s="38">
        <v>0.05</v>
      </c>
      <c r="V5662" s="38">
        <v>-0.16</v>
      </c>
      <c r="W5662" s="38" t="s">
        <v>2139</v>
      </c>
      <c r="X5662" s="59" t="s">
        <v>24706</v>
      </c>
    </row>
    <row r="5663" spans="1:24" x14ac:dyDescent="0.2">
      <c r="A5663" s="38" t="s">
        <v>24707</v>
      </c>
      <c r="B5663" s="38" t="s">
        <v>24708</v>
      </c>
      <c r="C5663" s="38" t="s">
        <v>24709</v>
      </c>
      <c r="D5663" s="38" t="s">
        <v>24710</v>
      </c>
      <c r="E5663" s="38">
        <v>6</v>
      </c>
      <c r="F5663" s="38">
        <v>10.53</v>
      </c>
      <c r="G5663" s="38">
        <v>10.58</v>
      </c>
      <c r="H5663" s="38">
        <v>10.33</v>
      </c>
      <c r="I5663" s="38">
        <v>10.38</v>
      </c>
      <c r="J5663" s="38">
        <v>10.37</v>
      </c>
      <c r="K5663" s="38">
        <v>10.37</v>
      </c>
      <c r="L5663" s="49">
        <v>-0.11</v>
      </c>
      <c r="M5663" s="38">
        <v>-0.38811460800000003</v>
      </c>
      <c r="N5663" s="38">
        <v>0.17498907599999999</v>
      </c>
      <c r="O5663" s="38">
        <v>10.42759682</v>
      </c>
      <c r="P5663" s="38">
        <v>-0.94</v>
      </c>
      <c r="Q5663" s="38">
        <v>0.39</v>
      </c>
      <c r="R5663" s="38">
        <v>0.75</v>
      </c>
      <c r="S5663" s="38">
        <v>-5.42</v>
      </c>
      <c r="T5663" s="38">
        <v>-0.15</v>
      </c>
      <c r="U5663" s="38">
        <v>-0.21</v>
      </c>
      <c r="V5663" s="38">
        <v>0.04</v>
      </c>
      <c r="W5663" s="38" t="s">
        <v>3929</v>
      </c>
      <c r="X5663" s="59" t="s">
        <v>24710</v>
      </c>
    </row>
    <row r="5664" spans="1:24" x14ac:dyDescent="0.2">
      <c r="A5664" s="38" t="s">
        <v>24711</v>
      </c>
      <c r="B5664" s="38" t="s">
        <v>24712</v>
      </c>
      <c r="C5664" s="38" t="s">
        <v>24713</v>
      </c>
      <c r="D5664" s="38" t="s">
        <v>24714</v>
      </c>
      <c r="E5664" s="38">
        <v>11</v>
      </c>
      <c r="F5664" s="38">
        <v>11.12</v>
      </c>
      <c r="G5664" s="38">
        <v>11.36</v>
      </c>
      <c r="H5664" s="38">
        <v>11.31</v>
      </c>
      <c r="I5664" s="38">
        <v>10.82</v>
      </c>
      <c r="J5664" s="38">
        <v>11.35</v>
      </c>
      <c r="K5664" s="38">
        <v>11.3</v>
      </c>
      <c r="L5664" s="49">
        <v>-0.11</v>
      </c>
      <c r="M5664" s="38">
        <v>-0.396911024</v>
      </c>
      <c r="N5664" s="38">
        <v>0.17914221499999999</v>
      </c>
      <c r="O5664" s="38">
        <v>11.21117454</v>
      </c>
      <c r="P5664" s="38">
        <v>-0.93</v>
      </c>
      <c r="Q5664" s="38">
        <v>0.39</v>
      </c>
      <c r="R5664" s="38">
        <v>0.75</v>
      </c>
      <c r="S5664" s="38">
        <v>-5.42</v>
      </c>
      <c r="T5664" s="38">
        <v>-0.3</v>
      </c>
      <c r="U5664" s="38">
        <v>-0.01</v>
      </c>
      <c r="V5664" s="38">
        <v>-0.01</v>
      </c>
      <c r="W5664" s="38" t="s">
        <v>3929</v>
      </c>
      <c r="X5664" s="59" t="s">
        <v>24714</v>
      </c>
    </row>
    <row r="5665" spans="1:24" x14ac:dyDescent="0.2">
      <c r="A5665" s="38" t="s">
        <v>24715</v>
      </c>
      <c r="B5665" s="38" t="s">
        <v>24716</v>
      </c>
      <c r="C5665" s="38" t="s">
        <v>24717</v>
      </c>
      <c r="D5665" s="38" t="s">
        <v>24718</v>
      </c>
      <c r="E5665" s="38">
        <v>4</v>
      </c>
      <c r="F5665" s="38">
        <v>9.58</v>
      </c>
      <c r="G5665" s="38">
        <v>9.7100000000000009</v>
      </c>
      <c r="H5665" s="38">
        <v>9.25</v>
      </c>
      <c r="I5665" s="38">
        <v>9.51</v>
      </c>
      <c r="J5665" s="38">
        <v>9.68</v>
      </c>
      <c r="K5665" s="38">
        <v>9.01</v>
      </c>
      <c r="L5665" s="49">
        <v>-0.11</v>
      </c>
      <c r="M5665" s="38">
        <v>-0.41024505700000002</v>
      </c>
      <c r="N5665" s="38">
        <v>0.18536217499999999</v>
      </c>
      <c r="O5665" s="38">
        <v>9.4580509639999999</v>
      </c>
      <c r="P5665" s="38">
        <v>-0.93</v>
      </c>
      <c r="Q5665" s="38">
        <v>0.39</v>
      </c>
      <c r="R5665" s="38">
        <v>0.75</v>
      </c>
      <c r="S5665" s="38">
        <v>-5.43</v>
      </c>
      <c r="T5665" s="38">
        <v>-7.0000000000000007E-2</v>
      </c>
      <c r="U5665" s="38">
        <v>-0.03</v>
      </c>
      <c r="V5665" s="38">
        <v>-0.24</v>
      </c>
      <c r="W5665" s="38" t="s">
        <v>3929</v>
      </c>
      <c r="X5665" s="59" t="s">
        <v>24718</v>
      </c>
    </row>
    <row r="5666" spans="1:24" x14ac:dyDescent="0.2">
      <c r="A5666" s="38" t="s">
        <v>24719</v>
      </c>
      <c r="B5666" s="38" t="s">
        <v>24720</v>
      </c>
      <c r="C5666" s="38" t="s">
        <v>24721</v>
      </c>
      <c r="D5666" s="38" t="s">
        <v>24722</v>
      </c>
      <c r="E5666" s="38">
        <v>17</v>
      </c>
      <c r="F5666" s="38">
        <v>12.81</v>
      </c>
      <c r="G5666" s="38">
        <v>13.09</v>
      </c>
      <c r="H5666" s="38">
        <v>12.73</v>
      </c>
      <c r="I5666" s="38">
        <v>12.85</v>
      </c>
      <c r="J5666" s="38">
        <v>13.11</v>
      </c>
      <c r="K5666" s="38">
        <v>12.32</v>
      </c>
      <c r="L5666" s="49">
        <v>-0.11</v>
      </c>
      <c r="M5666" s="38">
        <v>-0.419681364</v>
      </c>
      <c r="N5666" s="38">
        <v>0.190407982</v>
      </c>
      <c r="O5666" s="38">
        <v>12.81946941</v>
      </c>
      <c r="P5666" s="38">
        <v>-0.93</v>
      </c>
      <c r="Q5666" s="38">
        <v>0.39</v>
      </c>
      <c r="R5666" s="38">
        <v>0.75</v>
      </c>
      <c r="S5666" s="38">
        <v>-5.43</v>
      </c>
      <c r="T5666" s="38">
        <v>0.04</v>
      </c>
      <c r="U5666" s="38">
        <v>0.02</v>
      </c>
      <c r="V5666" s="38">
        <v>-0.41</v>
      </c>
      <c r="W5666" s="38" t="s">
        <v>2118</v>
      </c>
      <c r="X5666" s="59" t="s">
        <v>24722</v>
      </c>
    </row>
    <row r="5667" spans="1:24" x14ac:dyDescent="0.2">
      <c r="A5667" s="38" t="s">
        <v>24723</v>
      </c>
      <c r="B5667" s="38" t="s">
        <v>24724</v>
      </c>
      <c r="C5667" s="38" t="s">
        <v>24725</v>
      </c>
      <c r="D5667" s="38" t="s">
        <v>24726</v>
      </c>
      <c r="E5667" s="38">
        <v>2</v>
      </c>
      <c r="F5667" s="38">
        <v>9.98</v>
      </c>
      <c r="G5667" s="38">
        <v>9.65</v>
      </c>
      <c r="H5667" s="38">
        <v>9.11</v>
      </c>
      <c r="I5667" s="38">
        <v>9.77</v>
      </c>
      <c r="J5667" s="38">
        <v>9.6</v>
      </c>
      <c r="K5667" s="38">
        <v>9.0500000000000007</v>
      </c>
      <c r="L5667" s="49">
        <v>-0.11</v>
      </c>
      <c r="M5667" s="38">
        <v>-0.39975032100000002</v>
      </c>
      <c r="N5667" s="38">
        <v>0.18251853400000001</v>
      </c>
      <c r="O5667" s="38">
        <v>9.5256042430000001</v>
      </c>
      <c r="P5667" s="38">
        <v>-0.92</v>
      </c>
      <c r="Q5667" s="38">
        <v>0.39</v>
      </c>
      <c r="R5667" s="38">
        <v>0.75</v>
      </c>
      <c r="S5667" s="38">
        <v>-5.44</v>
      </c>
      <c r="T5667" s="38">
        <v>-0.21</v>
      </c>
      <c r="U5667" s="38">
        <v>-0.05</v>
      </c>
      <c r="V5667" s="38">
        <v>-0.06</v>
      </c>
      <c r="W5667" s="38" t="s">
        <v>3929</v>
      </c>
      <c r="X5667" s="59" t="s">
        <v>24726</v>
      </c>
    </row>
    <row r="5668" spans="1:24" x14ac:dyDescent="0.2">
      <c r="A5668" s="38" t="s">
        <v>24727</v>
      </c>
      <c r="B5668" s="38" t="s">
        <v>24728</v>
      </c>
      <c r="C5668" s="38" t="s">
        <v>24729</v>
      </c>
      <c r="D5668" s="38" t="s">
        <v>24730</v>
      </c>
      <c r="E5668" s="38">
        <v>4</v>
      </c>
      <c r="F5668" s="38">
        <v>9.27</v>
      </c>
      <c r="G5668" s="38">
        <v>9.42</v>
      </c>
      <c r="H5668" s="38">
        <v>9.1</v>
      </c>
      <c r="I5668" s="38">
        <v>9.08</v>
      </c>
      <c r="J5668" s="38">
        <v>9.36</v>
      </c>
      <c r="K5668" s="38">
        <v>9.02</v>
      </c>
      <c r="L5668" s="49">
        <v>-0.11</v>
      </c>
      <c r="M5668" s="38">
        <v>-0.40762062900000001</v>
      </c>
      <c r="N5668" s="38">
        <v>0.18633118900000001</v>
      </c>
      <c r="O5668" s="38">
        <v>9.2079753980000003</v>
      </c>
      <c r="P5668" s="38">
        <v>-0.92</v>
      </c>
      <c r="Q5668" s="38">
        <v>0.39</v>
      </c>
      <c r="R5668" s="38">
        <v>0.75</v>
      </c>
      <c r="S5668" s="38">
        <v>-5.44</v>
      </c>
      <c r="T5668" s="38">
        <v>-0.19</v>
      </c>
      <c r="U5668" s="38">
        <v>-0.06</v>
      </c>
      <c r="V5668" s="38">
        <v>-0.08</v>
      </c>
      <c r="W5668" s="38" t="s">
        <v>3929</v>
      </c>
      <c r="X5668" s="59" t="s">
        <v>24730</v>
      </c>
    </row>
    <row r="5669" spans="1:24" x14ac:dyDescent="0.2">
      <c r="A5669" s="38" t="s">
        <v>24731</v>
      </c>
      <c r="B5669" s="38" t="s">
        <v>24732</v>
      </c>
      <c r="C5669" s="38" t="s">
        <v>24733</v>
      </c>
      <c r="D5669" s="38" t="s">
        <v>24734</v>
      </c>
      <c r="E5669" s="38">
        <v>10</v>
      </c>
      <c r="F5669" s="38">
        <v>10.26</v>
      </c>
      <c r="G5669" s="38">
        <v>10.15</v>
      </c>
      <c r="H5669" s="38">
        <v>10</v>
      </c>
      <c r="I5669" s="38">
        <v>9.93</v>
      </c>
      <c r="J5669" s="38">
        <v>10.09</v>
      </c>
      <c r="K5669" s="38">
        <v>10.039999999999999</v>
      </c>
      <c r="L5669" s="49">
        <v>-0.11</v>
      </c>
      <c r="M5669" s="38">
        <v>-0.42519984</v>
      </c>
      <c r="N5669" s="38">
        <v>0.19546253799999999</v>
      </c>
      <c r="O5669" s="38">
        <v>10.076742279999999</v>
      </c>
      <c r="P5669" s="38">
        <v>-0.92</v>
      </c>
      <c r="Q5669" s="38">
        <v>0.4</v>
      </c>
      <c r="R5669" s="38">
        <v>0.75</v>
      </c>
      <c r="S5669" s="38">
        <v>-5.44</v>
      </c>
      <c r="T5669" s="38">
        <v>-0.33</v>
      </c>
      <c r="U5669" s="38">
        <v>-0.06</v>
      </c>
      <c r="V5669" s="38">
        <v>0.04</v>
      </c>
      <c r="W5669" s="38" t="s">
        <v>3929</v>
      </c>
      <c r="X5669" s="59" t="s">
        <v>24734</v>
      </c>
    </row>
    <row r="5670" spans="1:24" x14ac:dyDescent="0.2">
      <c r="A5670" s="38" t="s">
        <v>24735</v>
      </c>
      <c r="B5670" s="38" t="s">
        <v>24736</v>
      </c>
      <c r="C5670" s="38" t="s">
        <v>24737</v>
      </c>
      <c r="D5670" s="38" t="s">
        <v>24738</v>
      </c>
      <c r="E5670" s="38">
        <v>5</v>
      </c>
      <c r="F5670" s="38">
        <v>10.3</v>
      </c>
      <c r="G5670" s="38">
        <v>11.22</v>
      </c>
      <c r="H5670" s="38">
        <v>10.44</v>
      </c>
      <c r="I5670" s="38">
        <v>10.35</v>
      </c>
      <c r="J5670" s="38">
        <v>10.9</v>
      </c>
      <c r="K5670" s="38">
        <v>10.38</v>
      </c>
      <c r="L5670" s="49">
        <v>-0.11</v>
      </c>
      <c r="M5670" s="38">
        <v>-0.41173252500000002</v>
      </c>
      <c r="N5670" s="38">
        <v>0.189531061</v>
      </c>
      <c r="O5670" s="38">
        <v>10.598460299999999</v>
      </c>
      <c r="P5670" s="38">
        <v>-0.91</v>
      </c>
      <c r="Q5670" s="38">
        <v>0.4</v>
      </c>
      <c r="R5670" s="38">
        <v>0.75</v>
      </c>
      <c r="S5670" s="38">
        <v>-5.44</v>
      </c>
      <c r="T5670" s="38">
        <v>0.05</v>
      </c>
      <c r="U5670" s="38">
        <v>-0.32</v>
      </c>
      <c r="V5670" s="38">
        <v>-0.06</v>
      </c>
      <c r="W5670" s="38" t="s">
        <v>2139</v>
      </c>
      <c r="X5670" s="59" t="s">
        <v>24738</v>
      </c>
    </row>
    <row r="5671" spans="1:24" x14ac:dyDescent="0.2">
      <c r="A5671" s="38" t="s">
        <v>24739</v>
      </c>
      <c r="B5671" s="38" t="s">
        <v>24740</v>
      </c>
      <c r="C5671" s="38" t="s">
        <v>24741</v>
      </c>
      <c r="D5671" s="38" t="s">
        <v>24742</v>
      </c>
      <c r="E5671" s="38">
        <v>5</v>
      </c>
      <c r="F5671" s="38">
        <v>8.7100000000000009</v>
      </c>
      <c r="G5671" s="38">
        <v>8.34</v>
      </c>
      <c r="H5671" s="38">
        <v>9.75</v>
      </c>
      <c r="I5671" s="38">
        <v>8.57</v>
      </c>
      <c r="J5671" s="38">
        <v>8.2799999999999994</v>
      </c>
      <c r="K5671" s="38">
        <v>9.6</v>
      </c>
      <c r="L5671" s="49">
        <v>-0.11</v>
      </c>
      <c r="M5671" s="38">
        <v>-0.41682028999999998</v>
      </c>
      <c r="N5671" s="38">
        <v>0.192305542</v>
      </c>
      <c r="O5671" s="38">
        <v>8.8741428869999996</v>
      </c>
      <c r="P5671" s="38">
        <v>-0.91</v>
      </c>
      <c r="Q5671" s="38">
        <v>0.4</v>
      </c>
      <c r="R5671" s="38">
        <v>0.75</v>
      </c>
      <c r="S5671" s="38">
        <v>-5.44</v>
      </c>
      <c r="T5671" s="38">
        <v>-0.14000000000000001</v>
      </c>
      <c r="U5671" s="38">
        <v>-0.06</v>
      </c>
      <c r="V5671" s="38">
        <v>-0.15</v>
      </c>
      <c r="W5671" s="38" t="s">
        <v>3929</v>
      </c>
      <c r="X5671" s="59" t="s">
        <v>24742</v>
      </c>
    </row>
    <row r="5672" spans="1:24" x14ac:dyDescent="0.2">
      <c r="A5672" s="38" t="s">
        <v>24743</v>
      </c>
      <c r="B5672" s="38" t="s">
        <v>24744</v>
      </c>
      <c r="C5672" s="38" t="s">
        <v>24745</v>
      </c>
      <c r="D5672" s="38" t="s">
        <v>24746</v>
      </c>
      <c r="E5672" s="38">
        <v>10</v>
      </c>
      <c r="F5672" s="38">
        <v>11.85</v>
      </c>
      <c r="G5672" s="38">
        <v>11.7</v>
      </c>
      <c r="H5672" s="38">
        <v>12.05</v>
      </c>
      <c r="I5672" s="38">
        <v>11.82</v>
      </c>
      <c r="J5672" s="38">
        <v>11.74</v>
      </c>
      <c r="K5672" s="38">
        <v>11.71</v>
      </c>
      <c r="L5672" s="49">
        <v>-0.11</v>
      </c>
      <c r="M5672" s="38">
        <v>-0.40529756700000003</v>
      </c>
      <c r="N5672" s="38">
        <v>0.18795510100000001</v>
      </c>
      <c r="O5672" s="38">
        <v>11.81121856</v>
      </c>
      <c r="P5672" s="38">
        <v>-0.91</v>
      </c>
      <c r="Q5672" s="38">
        <v>0.4</v>
      </c>
      <c r="R5672" s="38">
        <v>0.76</v>
      </c>
      <c r="S5672" s="38">
        <v>-5.45</v>
      </c>
      <c r="T5672" s="38">
        <v>-0.03</v>
      </c>
      <c r="U5672" s="38">
        <v>0.04</v>
      </c>
      <c r="V5672" s="38">
        <v>-0.34</v>
      </c>
      <c r="W5672" s="38" t="s">
        <v>2139</v>
      </c>
      <c r="X5672" s="59" t="s">
        <v>24746</v>
      </c>
    </row>
    <row r="5673" spans="1:24" x14ac:dyDescent="0.2">
      <c r="A5673" s="38" t="s">
        <v>24747</v>
      </c>
      <c r="B5673" s="38" t="s">
        <v>24748</v>
      </c>
      <c r="C5673" s="38" t="s">
        <v>24749</v>
      </c>
      <c r="D5673" s="38" t="s">
        <v>24750</v>
      </c>
      <c r="E5673" s="38">
        <v>8</v>
      </c>
      <c r="F5673" s="38">
        <v>10.65</v>
      </c>
      <c r="G5673" s="38">
        <v>10.51</v>
      </c>
      <c r="H5673" s="38">
        <v>10.25</v>
      </c>
      <c r="I5673" s="38">
        <v>10.33</v>
      </c>
      <c r="J5673" s="38">
        <v>10.53</v>
      </c>
      <c r="K5673" s="38">
        <v>10.220000000000001</v>
      </c>
      <c r="L5673" s="49">
        <v>-0.11</v>
      </c>
      <c r="M5673" s="38">
        <v>-0.40956964099999998</v>
      </c>
      <c r="N5673" s="38">
        <v>0.19141629700000001</v>
      </c>
      <c r="O5673" s="38">
        <v>10.41517524</v>
      </c>
      <c r="P5673" s="38">
        <v>-0.9</v>
      </c>
      <c r="Q5673" s="38">
        <v>0.41</v>
      </c>
      <c r="R5673" s="38">
        <v>0.76</v>
      </c>
      <c r="S5673" s="38">
        <v>-5.46</v>
      </c>
      <c r="T5673" s="38">
        <v>-0.32</v>
      </c>
      <c r="U5673" s="38">
        <v>0.02</v>
      </c>
      <c r="V5673" s="38">
        <v>-0.03</v>
      </c>
      <c r="W5673" s="38" t="s">
        <v>2139</v>
      </c>
      <c r="X5673" s="59" t="s">
        <v>24750</v>
      </c>
    </row>
    <row r="5674" spans="1:24" x14ac:dyDescent="0.2">
      <c r="A5674" s="38" t="s">
        <v>24751</v>
      </c>
      <c r="B5674" s="38" t="s">
        <v>24752</v>
      </c>
      <c r="C5674" s="38" t="s">
        <v>24753</v>
      </c>
      <c r="D5674" s="38" t="s">
        <v>24754</v>
      </c>
      <c r="E5674" s="38">
        <v>3</v>
      </c>
      <c r="F5674" s="38">
        <v>9.7799999999999994</v>
      </c>
      <c r="G5674" s="38">
        <v>9.6199999999999992</v>
      </c>
      <c r="H5674" s="38">
        <v>9.65</v>
      </c>
      <c r="I5674" s="38">
        <v>9.5299999999999994</v>
      </c>
      <c r="J5674" s="38">
        <v>9.61</v>
      </c>
      <c r="K5674" s="38">
        <v>9.6</v>
      </c>
      <c r="L5674" s="49">
        <v>-0.11</v>
      </c>
      <c r="M5674" s="38">
        <v>-0.406350512</v>
      </c>
      <c r="N5674" s="38">
        <v>0.18993373999999999</v>
      </c>
      <c r="O5674" s="38">
        <v>9.6316533329999992</v>
      </c>
      <c r="P5674" s="38">
        <v>-0.9</v>
      </c>
      <c r="Q5674" s="38">
        <v>0.41</v>
      </c>
      <c r="R5674" s="38">
        <v>0.76</v>
      </c>
      <c r="S5674" s="38">
        <v>-5.46</v>
      </c>
      <c r="T5674" s="38">
        <v>-0.25</v>
      </c>
      <c r="U5674" s="38">
        <v>-0.01</v>
      </c>
      <c r="V5674" s="38">
        <v>-0.05</v>
      </c>
      <c r="W5674" s="38" t="s">
        <v>3929</v>
      </c>
      <c r="X5674" s="59" t="s">
        <v>24754</v>
      </c>
    </row>
    <row r="5675" spans="1:24" x14ac:dyDescent="0.2">
      <c r="A5675" s="38" t="s">
        <v>24755</v>
      </c>
      <c r="B5675" s="38" t="s">
        <v>24756</v>
      </c>
      <c r="C5675" s="38" t="s">
        <v>24757</v>
      </c>
      <c r="D5675" s="38" t="s">
        <v>24758</v>
      </c>
      <c r="E5675" s="38">
        <v>6</v>
      </c>
      <c r="F5675" s="38">
        <v>10.92</v>
      </c>
      <c r="G5675" s="38">
        <v>10.58</v>
      </c>
      <c r="H5675" s="38">
        <v>11.07</v>
      </c>
      <c r="I5675" s="38">
        <v>10.57</v>
      </c>
      <c r="J5675" s="38">
        <v>10.52</v>
      </c>
      <c r="K5675" s="38">
        <v>11.14</v>
      </c>
      <c r="L5675" s="49">
        <v>-0.11</v>
      </c>
      <c r="M5675" s="38">
        <v>-0.42533514500000003</v>
      </c>
      <c r="N5675" s="38">
        <v>0.19961108299999999</v>
      </c>
      <c r="O5675" s="38">
        <v>10.79887862</v>
      </c>
      <c r="P5675" s="38">
        <v>-0.89</v>
      </c>
      <c r="Q5675" s="38">
        <v>0.41</v>
      </c>
      <c r="R5675" s="38">
        <v>0.76</v>
      </c>
      <c r="S5675" s="38">
        <v>-5.46</v>
      </c>
      <c r="T5675" s="38">
        <v>-0.35</v>
      </c>
      <c r="U5675" s="38">
        <v>-0.06</v>
      </c>
      <c r="V5675" s="38">
        <v>7.0000000000000007E-2</v>
      </c>
      <c r="W5675" s="38" t="s">
        <v>3929</v>
      </c>
      <c r="X5675" s="59" t="s">
        <v>24758</v>
      </c>
    </row>
    <row r="5676" spans="1:24" x14ac:dyDescent="0.2">
      <c r="A5676" s="38" t="s">
        <v>24759</v>
      </c>
      <c r="B5676" s="38" t="s">
        <v>24760</v>
      </c>
      <c r="C5676" s="38" t="s">
        <v>24761</v>
      </c>
      <c r="D5676" s="38" t="s">
        <v>24762</v>
      </c>
      <c r="E5676" s="38">
        <v>24</v>
      </c>
      <c r="F5676" s="38">
        <v>12.98</v>
      </c>
      <c r="G5676" s="38">
        <v>12.8</v>
      </c>
      <c r="H5676" s="38">
        <v>12.66</v>
      </c>
      <c r="I5676" s="38">
        <v>12.56</v>
      </c>
      <c r="J5676" s="38">
        <v>12.83</v>
      </c>
      <c r="K5676" s="38">
        <v>12.71</v>
      </c>
      <c r="L5676" s="49">
        <v>-0.11</v>
      </c>
      <c r="M5676" s="38">
        <v>-0.42640063</v>
      </c>
      <c r="N5676" s="38">
        <v>0.201447654</v>
      </c>
      <c r="O5676" s="38">
        <v>12.755516829999999</v>
      </c>
      <c r="P5676" s="38">
        <v>-0.89</v>
      </c>
      <c r="Q5676" s="38">
        <v>0.41</v>
      </c>
      <c r="R5676" s="38">
        <v>0.76</v>
      </c>
      <c r="S5676" s="38">
        <v>-5.47</v>
      </c>
      <c r="T5676" s="38">
        <v>-0.42</v>
      </c>
      <c r="U5676" s="38">
        <v>0.03</v>
      </c>
      <c r="V5676" s="38">
        <v>0.05</v>
      </c>
      <c r="W5676" s="38" t="s">
        <v>2139</v>
      </c>
      <c r="X5676" s="59" t="s">
        <v>24762</v>
      </c>
    </row>
    <row r="5677" spans="1:24" x14ac:dyDescent="0.2">
      <c r="A5677" s="38" t="s">
        <v>24763</v>
      </c>
      <c r="B5677" s="38" t="s">
        <v>24764</v>
      </c>
      <c r="C5677" s="38" t="s">
        <v>24765</v>
      </c>
      <c r="D5677" s="38" t="s">
        <v>24766</v>
      </c>
      <c r="E5677" s="38">
        <v>17</v>
      </c>
      <c r="F5677" s="38">
        <v>12.24</v>
      </c>
      <c r="G5677" s="38">
        <v>12.1</v>
      </c>
      <c r="H5677" s="38">
        <v>11.7</v>
      </c>
      <c r="I5677" s="38">
        <v>12.01</v>
      </c>
      <c r="J5677" s="38">
        <v>12.25</v>
      </c>
      <c r="K5677" s="38">
        <v>11.47</v>
      </c>
      <c r="L5677" s="49">
        <v>-0.11</v>
      </c>
      <c r="M5677" s="38">
        <v>-0.40398489399999998</v>
      </c>
      <c r="N5677" s="38">
        <v>0.191155927</v>
      </c>
      <c r="O5677" s="38">
        <v>11.96167848</v>
      </c>
      <c r="P5677" s="38">
        <v>-0.88</v>
      </c>
      <c r="Q5677" s="38">
        <v>0.41</v>
      </c>
      <c r="R5677" s="38">
        <v>0.77</v>
      </c>
      <c r="S5677" s="38">
        <v>-5.47</v>
      </c>
      <c r="T5677" s="38">
        <v>-0.23</v>
      </c>
      <c r="U5677" s="38">
        <v>0.15</v>
      </c>
      <c r="V5677" s="38">
        <v>-0.23</v>
      </c>
      <c r="W5677" s="38" t="s">
        <v>2139</v>
      </c>
      <c r="X5677" s="59" t="s">
        <v>24766</v>
      </c>
    </row>
    <row r="5678" spans="1:24" x14ac:dyDescent="0.2">
      <c r="A5678" s="38" t="s">
        <v>24767</v>
      </c>
      <c r="B5678" s="38" t="s">
        <v>24768</v>
      </c>
      <c r="C5678" s="38" t="s">
        <v>24769</v>
      </c>
      <c r="D5678" s="38" t="s">
        <v>24770</v>
      </c>
      <c r="E5678" s="38">
        <v>11</v>
      </c>
      <c r="F5678" s="38">
        <v>11.8</v>
      </c>
      <c r="G5678" s="38">
        <v>12.11</v>
      </c>
      <c r="H5678" s="38">
        <v>12.28</v>
      </c>
      <c r="I5678" s="38">
        <v>11.81</v>
      </c>
      <c r="J5678" s="38">
        <v>12.14</v>
      </c>
      <c r="K5678" s="38">
        <v>11.91</v>
      </c>
      <c r="L5678" s="49">
        <v>-0.11</v>
      </c>
      <c r="M5678" s="38">
        <v>-0.414204401</v>
      </c>
      <c r="N5678" s="38">
        <v>0.19617538500000001</v>
      </c>
      <c r="O5678" s="38">
        <v>12.007889909999999</v>
      </c>
      <c r="P5678" s="38">
        <v>-0.88</v>
      </c>
      <c r="Q5678" s="38">
        <v>0.41</v>
      </c>
      <c r="R5678" s="38">
        <v>0.77</v>
      </c>
      <c r="S5678" s="38">
        <v>-5.47</v>
      </c>
      <c r="T5678" s="38">
        <v>0.01</v>
      </c>
      <c r="U5678" s="38">
        <v>0.03</v>
      </c>
      <c r="V5678" s="38">
        <v>-0.37</v>
      </c>
      <c r="W5678" s="38" t="s">
        <v>2118</v>
      </c>
      <c r="X5678" s="59" t="s">
        <v>24770</v>
      </c>
    </row>
    <row r="5679" spans="1:24" x14ac:dyDescent="0.2">
      <c r="A5679" s="38" t="s">
        <v>24771</v>
      </c>
      <c r="B5679" s="38" t="s">
        <v>24772</v>
      </c>
      <c r="C5679" s="38" t="s">
        <v>24773</v>
      </c>
      <c r="D5679" s="38" t="s">
        <v>24774</v>
      </c>
      <c r="E5679" s="38">
        <v>5</v>
      </c>
      <c r="F5679" s="38">
        <v>9.66</v>
      </c>
      <c r="G5679" s="38">
        <v>9.93</v>
      </c>
      <c r="H5679" s="38">
        <v>9.34</v>
      </c>
      <c r="I5679" s="38">
        <v>9.6300000000000008</v>
      </c>
      <c r="J5679" s="38">
        <v>9.92</v>
      </c>
      <c r="K5679" s="38">
        <v>9.0500000000000007</v>
      </c>
      <c r="L5679" s="49">
        <v>-0.11</v>
      </c>
      <c r="M5679" s="38">
        <v>-0.41791035900000001</v>
      </c>
      <c r="N5679" s="38">
        <v>0.19794347000000001</v>
      </c>
      <c r="O5679" s="38">
        <v>9.5904807630000004</v>
      </c>
      <c r="P5679" s="38">
        <v>-0.88</v>
      </c>
      <c r="Q5679" s="38">
        <v>0.41</v>
      </c>
      <c r="R5679" s="38">
        <v>0.77</v>
      </c>
      <c r="S5679" s="38">
        <v>-5.47</v>
      </c>
      <c r="T5679" s="38">
        <v>-0.03</v>
      </c>
      <c r="U5679" s="38">
        <v>-0.01</v>
      </c>
      <c r="V5679" s="38">
        <v>-0.28999999999999998</v>
      </c>
      <c r="W5679" s="38" t="s">
        <v>3929</v>
      </c>
      <c r="X5679" s="59" t="s">
        <v>24774</v>
      </c>
    </row>
    <row r="5680" spans="1:24" x14ac:dyDescent="0.2">
      <c r="A5680" s="38" t="s">
        <v>24775</v>
      </c>
      <c r="B5680" s="38" t="s">
        <v>24776</v>
      </c>
      <c r="C5680" s="38" t="s">
        <v>24777</v>
      </c>
      <c r="D5680" s="38" t="s">
        <v>24778</v>
      </c>
      <c r="E5680" s="38">
        <v>2</v>
      </c>
      <c r="F5680" s="38">
        <v>9.32</v>
      </c>
      <c r="G5680" s="38">
        <v>9.5</v>
      </c>
      <c r="H5680" s="38">
        <v>9.2799999999999994</v>
      </c>
      <c r="I5680" s="38">
        <v>9.27</v>
      </c>
      <c r="J5680" s="38">
        <v>9.4700000000000006</v>
      </c>
      <c r="K5680" s="38">
        <v>9.0299999999999994</v>
      </c>
      <c r="L5680" s="49">
        <v>-0.11</v>
      </c>
      <c r="M5680" s="38">
        <v>-0.41268774899999999</v>
      </c>
      <c r="N5680" s="38">
        <v>0.196142697</v>
      </c>
      <c r="O5680" s="38">
        <v>9.3114646889999992</v>
      </c>
      <c r="P5680" s="38">
        <v>-0.88</v>
      </c>
      <c r="Q5680" s="38">
        <v>0.41</v>
      </c>
      <c r="R5680" s="38">
        <v>0.77</v>
      </c>
      <c r="S5680" s="38">
        <v>-5.47</v>
      </c>
      <c r="T5680" s="38">
        <v>-0.05</v>
      </c>
      <c r="U5680" s="38">
        <v>-0.03</v>
      </c>
      <c r="V5680" s="38">
        <v>-0.25</v>
      </c>
      <c r="W5680" s="38" t="s">
        <v>3929</v>
      </c>
      <c r="X5680" s="59" t="s">
        <v>24778</v>
      </c>
    </row>
    <row r="5681" spans="1:24" x14ac:dyDescent="0.2">
      <c r="A5681" s="38" t="s">
        <v>24779</v>
      </c>
      <c r="B5681" s="38" t="s">
        <v>24780</v>
      </c>
      <c r="C5681" s="38" t="s">
        <v>24781</v>
      </c>
      <c r="D5681" s="38" t="s">
        <v>24782</v>
      </c>
      <c r="E5681" s="38">
        <v>4</v>
      </c>
      <c r="F5681" s="38">
        <v>11.13</v>
      </c>
      <c r="G5681" s="38">
        <v>10.87</v>
      </c>
      <c r="H5681" s="38">
        <v>10.67</v>
      </c>
      <c r="I5681" s="38">
        <v>10.74</v>
      </c>
      <c r="J5681" s="38">
        <v>10.89</v>
      </c>
      <c r="K5681" s="38">
        <v>10.7</v>
      </c>
      <c r="L5681" s="49">
        <v>-0.11</v>
      </c>
      <c r="M5681" s="38">
        <v>-0.43659171200000002</v>
      </c>
      <c r="N5681" s="38">
        <v>0.20819405599999999</v>
      </c>
      <c r="O5681" s="38">
        <v>10.833875280000001</v>
      </c>
      <c r="P5681" s="38">
        <v>-0.88</v>
      </c>
      <c r="Q5681" s="38">
        <v>0.42</v>
      </c>
      <c r="R5681" s="38">
        <v>0.77</v>
      </c>
      <c r="S5681" s="38">
        <v>-5.47</v>
      </c>
      <c r="T5681" s="38">
        <v>-0.39</v>
      </c>
      <c r="U5681" s="38">
        <v>0.02</v>
      </c>
      <c r="V5681" s="38">
        <v>0.03</v>
      </c>
      <c r="W5681" s="38" t="s">
        <v>2139</v>
      </c>
      <c r="X5681" s="59" t="s">
        <v>24782</v>
      </c>
    </row>
    <row r="5682" spans="1:24" x14ac:dyDescent="0.2">
      <c r="A5682" s="38" t="s">
        <v>24783</v>
      </c>
      <c r="B5682" s="38" t="s">
        <v>24784</v>
      </c>
      <c r="C5682" s="38" t="s">
        <v>24785</v>
      </c>
      <c r="D5682" s="38" t="s">
        <v>24786</v>
      </c>
      <c r="E5682" s="38">
        <v>5</v>
      </c>
      <c r="F5682" s="38">
        <v>10.29</v>
      </c>
      <c r="G5682" s="38">
        <v>10.32</v>
      </c>
      <c r="H5682" s="38">
        <v>10.19</v>
      </c>
      <c r="I5682" s="38">
        <v>10.27</v>
      </c>
      <c r="J5682" s="38">
        <v>10.33</v>
      </c>
      <c r="K5682" s="38">
        <v>9.8699999999999992</v>
      </c>
      <c r="L5682" s="49">
        <v>-0.11</v>
      </c>
      <c r="M5682" s="38">
        <v>-0.413812764</v>
      </c>
      <c r="N5682" s="38">
        <v>0.19774530500000001</v>
      </c>
      <c r="O5682" s="38">
        <v>10.21252589</v>
      </c>
      <c r="P5682" s="38">
        <v>-0.87</v>
      </c>
      <c r="Q5682" s="38">
        <v>0.42</v>
      </c>
      <c r="R5682" s="38">
        <v>0.77</v>
      </c>
      <c r="S5682" s="38">
        <v>-5.48</v>
      </c>
      <c r="T5682" s="38">
        <v>-0.02</v>
      </c>
      <c r="U5682" s="38">
        <v>0.01</v>
      </c>
      <c r="V5682" s="38">
        <v>-0.32</v>
      </c>
      <c r="W5682" s="38" t="s">
        <v>2139</v>
      </c>
      <c r="X5682" s="59" t="s">
        <v>24786</v>
      </c>
    </row>
    <row r="5683" spans="1:24" x14ac:dyDescent="0.2">
      <c r="A5683" s="38" t="s">
        <v>24787</v>
      </c>
      <c r="B5683" s="38" t="s">
        <v>24788</v>
      </c>
      <c r="C5683" s="38" t="s">
        <v>24789</v>
      </c>
      <c r="D5683" s="38" t="s">
        <v>24790</v>
      </c>
      <c r="E5683" s="38">
        <v>1</v>
      </c>
      <c r="F5683" s="38">
        <v>8.7100000000000009</v>
      </c>
      <c r="G5683" s="38">
        <v>8.83</v>
      </c>
      <c r="H5683" s="38">
        <v>9.2200000000000006</v>
      </c>
      <c r="I5683" s="38">
        <v>8.66</v>
      </c>
      <c r="J5683" s="38">
        <v>8.75</v>
      </c>
      <c r="K5683" s="38">
        <v>9.02</v>
      </c>
      <c r="L5683" s="49">
        <v>-0.11</v>
      </c>
      <c r="M5683" s="38">
        <v>-0.41616700099999998</v>
      </c>
      <c r="N5683" s="38">
        <v>0.2007536</v>
      </c>
      <c r="O5683" s="38">
        <v>8.8648125679999996</v>
      </c>
      <c r="P5683" s="38">
        <v>-0.86</v>
      </c>
      <c r="Q5683" s="38">
        <v>0.42</v>
      </c>
      <c r="R5683" s="38">
        <v>0.77</v>
      </c>
      <c r="S5683" s="38">
        <v>-5.48</v>
      </c>
      <c r="T5683" s="38">
        <v>-0.05</v>
      </c>
      <c r="U5683" s="38">
        <v>-0.08</v>
      </c>
      <c r="V5683" s="38">
        <v>-0.2</v>
      </c>
      <c r="W5683" s="38" t="s">
        <v>3929</v>
      </c>
      <c r="X5683" s="59" t="s">
        <v>24790</v>
      </c>
    </row>
    <row r="5684" spans="1:24" x14ac:dyDescent="0.2">
      <c r="A5684" s="38" t="s">
        <v>24791</v>
      </c>
      <c r="B5684" s="38" t="s">
        <v>24792</v>
      </c>
      <c r="C5684" s="38" t="s">
        <v>24793</v>
      </c>
      <c r="D5684" s="38" t="s">
        <v>24794</v>
      </c>
      <c r="E5684" s="38">
        <v>16</v>
      </c>
      <c r="F5684" s="38">
        <v>11.95</v>
      </c>
      <c r="G5684" s="38">
        <v>11.97</v>
      </c>
      <c r="H5684" s="38">
        <v>11.33</v>
      </c>
      <c r="I5684" s="38">
        <v>11.59</v>
      </c>
      <c r="J5684" s="38">
        <v>11.95</v>
      </c>
      <c r="K5684" s="38">
        <v>11.4</v>
      </c>
      <c r="L5684" s="49">
        <v>-0.11</v>
      </c>
      <c r="M5684" s="38">
        <v>-0.41549193800000001</v>
      </c>
      <c r="N5684" s="38">
        <v>0.200790142</v>
      </c>
      <c r="O5684" s="38">
        <v>11.69817538</v>
      </c>
      <c r="P5684" s="38">
        <v>-0.86</v>
      </c>
      <c r="Q5684" s="38">
        <v>0.42</v>
      </c>
      <c r="R5684" s="38">
        <v>0.77</v>
      </c>
      <c r="S5684" s="38">
        <v>-5.49</v>
      </c>
      <c r="T5684" s="38">
        <v>-0.36</v>
      </c>
      <c r="U5684" s="38">
        <v>-0.02</v>
      </c>
      <c r="V5684" s="38">
        <v>7.0000000000000007E-2</v>
      </c>
      <c r="W5684" s="38" t="s">
        <v>3929</v>
      </c>
      <c r="X5684" s="59" t="s">
        <v>24794</v>
      </c>
    </row>
    <row r="5685" spans="1:24" x14ac:dyDescent="0.2">
      <c r="A5685" s="38" t="s">
        <v>24795</v>
      </c>
      <c r="B5685" s="38" t="s">
        <v>24796</v>
      </c>
      <c r="C5685" s="38" t="s">
        <v>24797</v>
      </c>
      <c r="D5685" s="38" t="s">
        <v>24798</v>
      </c>
      <c r="E5685" s="38">
        <v>29</v>
      </c>
      <c r="F5685" s="38">
        <v>13.16</v>
      </c>
      <c r="G5685" s="38">
        <v>13.12</v>
      </c>
      <c r="H5685" s="38">
        <v>13.6</v>
      </c>
      <c r="I5685" s="38">
        <v>13.33</v>
      </c>
      <c r="J5685" s="38">
        <v>12.96</v>
      </c>
      <c r="K5685" s="38">
        <v>13.27</v>
      </c>
      <c r="L5685" s="49">
        <v>-0.11</v>
      </c>
      <c r="M5685" s="38">
        <v>-0.41214888100000002</v>
      </c>
      <c r="N5685" s="38">
        <v>0.19989178899999999</v>
      </c>
      <c r="O5685" s="38">
        <v>13.238813970000001</v>
      </c>
      <c r="P5685" s="38">
        <v>-0.86</v>
      </c>
      <c r="Q5685" s="38">
        <v>0.43</v>
      </c>
      <c r="R5685" s="38">
        <v>0.77</v>
      </c>
      <c r="S5685" s="38">
        <v>-5.49</v>
      </c>
      <c r="T5685" s="38">
        <v>0.17</v>
      </c>
      <c r="U5685" s="38">
        <v>-0.16</v>
      </c>
      <c r="V5685" s="38">
        <v>-0.33</v>
      </c>
      <c r="W5685" s="38" t="s">
        <v>2139</v>
      </c>
      <c r="X5685" s="59" t="s">
        <v>24798</v>
      </c>
    </row>
    <row r="5686" spans="1:24" x14ac:dyDescent="0.2">
      <c r="A5686" s="38" t="s">
        <v>24799</v>
      </c>
      <c r="B5686" s="38" t="s">
        <v>24800</v>
      </c>
      <c r="C5686" s="38" t="s">
        <v>24801</v>
      </c>
      <c r="D5686" s="38" t="s">
        <v>24802</v>
      </c>
      <c r="E5686" s="38">
        <v>1</v>
      </c>
      <c r="F5686" s="38">
        <v>8.17</v>
      </c>
      <c r="G5686" s="38">
        <v>8.18</v>
      </c>
      <c r="H5686" s="38">
        <v>8.43</v>
      </c>
      <c r="I5686" s="38">
        <v>8.11</v>
      </c>
      <c r="J5686" s="38">
        <v>7.99</v>
      </c>
      <c r="K5686" s="38">
        <v>8.35</v>
      </c>
      <c r="L5686" s="49">
        <v>-0.11</v>
      </c>
      <c r="M5686" s="38">
        <v>-0.43657379499999999</v>
      </c>
      <c r="N5686" s="38">
        <v>0.21263073800000001</v>
      </c>
      <c r="O5686" s="38">
        <v>8.2058078870000006</v>
      </c>
      <c r="P5686" s="38">
        <v>-0.85</v>
      </c>
      <c r="Q5686" s="38">
        <v>0.43</v>
      </c>
      <c r="R5686" s="38">
        <v>0.77</v>
      </c>
      <c r="S5686" s="38">
        <v>-5.49</v>
      </c>
      <c r="T5686" s="38">
        <v>-0.06</v>
      </c>
      <c r="U5686" s="38">
        <v>-0.19</v>
      </c>
      <c r="V5686" s="38">
        <v>-0.08</v>
      </c>
      <c r="W5686" s="38" t="s">
        <v>3929</v>
      </c>
      <c r="X5686" s="59" t="s">
        <v>24802</v>
      </c>
    </row>
    <row r="5687" spans="1:24" x14ac:dyDescent="0.2">
      <c r="A5687" s="38" t="s">
        <v>24803</v>
      </c>
      <c r="B5687" s="38" t="s">
        <v>24804</v>
      </c>
      <c r="C5687" s="38" t="s">
        <v>24805</v>
      </c>
      <c r="D5687" s="38" t="s">
        <v>24806</v>
      </c>
      <c r="E5687" s="38">
        <v>10</v>
      </c>
      <c r="F5687" s="38">
        <v>10.9</v>
      </c>
      <c r="G5687" s="38">
        <v>11.17</v>
      </c>
      <c r="H5687" s="38">
        <v>11.44</v>
      </c>
      <c r="I5687" s="38">
        <v>10.76</v>
      </c>
      <c r="J5687" s="38">
        <v>11.31</v>
      </c>
      <c r="K5687" s="38">
        <v>11.1</v>
      </c>
      <c r="L5687" s="49">
        <v>-0.11</v>
      </c>
      <c r="M5687" s="38">
        <v>-0.43260904900000002</v>
      </c>
      <c r="N5687" s="38">
        <v>0.21128967200000001</v>
      </c>
      <c r="O5687" s="38">
        <v>11.112789619999999</v>
      </c>
      <c r="P5687" s="38">
        <v>-0.85</v>
      </c>
      <c r="Q5687" s="38">
        <v>0.43</v>
      </c>
      <c r="R5687" s="38">
        <v>0.78</v>
      </c>
      <c r="S5687" s="38">
        <v>-5.5</v>
      </c>
      <c r="T5687" s="38">
        <v>-0.14000000000000001</v>
      </c>
      <c r="U5687" s="38">
        <v>0.14000000000000001</v>
      </c>
      <c r="V5687" s="38">
        <v>-0.34</v>
      </c>
      <c r="W5687" s="38" t="s">
        <v>2139</v>
      </c>
      <c r="X5687" s="59" t="s">
        <v>24806</v>
      </c>
    </row>
    <row r="5688" spans="1:24" x14ac:dyDescent="0.2">
      <c r="A5688" s="38" t="s">
        <v>24807</v>
      </c>
      <c r="B5688" s="38" t="s">
        <v>24808</v>
      </c>
      <c r="C5688" s="38" t="s">
        <v>24809</v>
      </c>
      <c r="D5688" s="38" t="s">
        <v>24810</v>
      </c>
      <c r="E5688" s="38">
        <v>3</v>
      </c>
      <c r="F5688" s="38">
        <v>9.2799999999999994</v>
      </c>
      <c r="G5688" s="38">
        <v>9.67</v>
      </c>
      <c r="H5688" s="38">
        <v>8.98</v>
      </c>
      <c r="I5688" s="38">
        <v>9.36</v>
      </c>
      <c r="J5688" s="38">
        <v>9.4499999999999993</v>
      </c>
      <c r="K5688" s="38">
        <v>8.8000000000000007</v>
      </c>
      <c r="L5688" s="49">
        <v>-0.11</v>
      </c>
      <c r="M5688" s="38">
        <v>-0.42795255500000001</v>
      </c>
      <c r="N5688" s="38">
        <v>0.21096198599999999</v>
      </c>
      <c r="O5688" s="38">
        <v>9.2562357800000008</v>
      </c>
      <c r="P5688" s="38">
        <v>-0.84</v>
      </c>
      <c r="Q5688" s="38">
        <v>0.43</v>
      </c>
      <c r="R5688" s="38">
        <v>0.78</v>
      </c>
      <c r="S5688" s="38">
        <v>-5.5</v>
      </c>
      <c r="T5688" s="38">
        <v>0.08</v>
      </c>
      <c r="U5688" s="38">
        <v>-0.22</v>
      </c>
      <c r="V5688" s="38">
        <v>-0.18</v>
      </c>
      <c r="W5688" s="38" t="s">
        <v>2139</v>
      </c>
      <c r="X5688" s="59" t="s">
        <v>24810</v>
      </c>
    </row>
    <row r="5689" spans="1:24" x14ac:dyDescent="0.2">
      <c r="A5689" s="38" t="s">
        <v>24811</v>
      </c>
      <c r="B5689" s="38" t="s">
        <v>24812</v>
      </c>
      <c r="C5689" s="38" t="s">
        <v>24813</v>
      </c>
      <c r="D5689" s="38" t="s">
        <v>24814</v>
      </c>
      <c r="E5689" s="38">
        <v>10</v>
      </c>
      <c r="F5689" s="38">
        <v>12.02</v>
      </c>
      <c r="G5689" s="38">
        <v>11.7</v>
      </c>
      <c r="H5689" s="38">
        <v>12.17</v>
      </c>
      <c r="I5689" s="38">
        <v>11.91</v>
      </c>
      <c r="J5689" s="38">
        <v>11.84</v>
      </c>
      <c r="K5689" s="38">
        <v>11.82</v>
      </c>
      <c r="L5689" s="49">
        <v>-0.11</v>
      </c>
      <c r="M5689" s="38">
        <v>-0.41859824400000001</v>
      </c>
      <c r="N5689" s="38">
        <v>0.20681053699999999</v>
      </c>
      <c r="O5689" s="38">
        <v>11.90965375</v>
      </c>
      <c r="P5689" s="38">
        <v>-0.84</v>
      </c>
      <c r="Q5689" s="38">
        <v>0.44</v>
      </c>
      <c r="R5689" s="38">
        <v>0.78</v>
      </c>
      <c r="S5689" s="38">
        <v>-5.51</v>
      </c>
      <c r="T5689" s="38">
        <v>-0.11</v>
      </c>
      <c r="U5689" s="38">
        <v>0.14000000000000001</v>
      </c>
      <c r="V5689" s="38">
        <v>-0.35</v>
      </c>
      <c r="W5689" s="38" t="s">
        <v>2139</v>
      </c>
      <c r="X5689" s="59" t="s">
        <v>24814</v>
      </c>
    </row>
    <row r="5690" spans="1:24" x14ac:dyDescent="0.2">
      <c r="A5690" s="38" t="s">
        <v>24815</v>
      </c>
      <c r="B5690" s="38" t="s">
        <v>24816</v>
      </c>
      <c r="C5690" s="38" t="s">
        <v>24817</v>
      </c>
      <c r="D5690" s="38" t="s">
        <v>24818</v>
      </c>
      <c r="E5690" s="38">
        <v>3</v>
      </c>
      <c r="F5690" s="38">
        <v>8.5299999999999994</v>
      </c>
      <c r="G5690" s="38">
        <v>8.89</v>
      </c>
      <c r="H5690" s="38">
        <v>9.69</v>
      </c>
      <c r="I5690" s="38">
        <v>8.56</v>
      </c>
      <c r="J5690" s="38">
        <v>8.74</v>
      </c>
      <c r="K5690" s="38">
        <v>9.48</v>
      </c>
      <c r="L5690" s="49">
        <v>-0.11</v>
      </c>
      <c r="M5690" s="38">
        <v>-0.42373593900000001</v>
      </c>
      <c r="N5690" s="38">
        <v>0.209385442</v>
      </c>
      <c r="O5690" s="38">
        <v>8.9814050939999994</v>
      </c>
      <c r="P5690" s="38">
        <v>-0.84</v>
      </c>
      <c r="Q5690" s="38">
        <v>0.44</v>
      </c>
      <c r="R5690" s="38">
        <v>0.78</v>
      </c>
      <c r="S5690" s="38">
        <v>-5.51</v>
      </c>
      <c r="T5690" s="38">
        <v>0.03</v>
      </c>
      <c r="U5690" s="38">
        <v>-0.15</v>
      </c>
      <c r="V5690" s="38">
        <v>-0.21</v>
      </c>
      <c r="W5690" s="38" t="s">
        <v>2139</v>
      </c>
      <c r="X5690" s="59" t="s">
        <v>24818</v>
      </c>
    </row>
    <row r="5691" spans="1:24" x14ac:dyDescent="0.2">
      <c r="A5691" s="38" t="s">
        <v>24819</v>
      </c>
      <c r="B5691" s="38" t="s">
        <v>24820</v>
      </c>
      <c r="C5691" s="38" t="s">
        <v>24821</v>
      </c>
      <c r="D5691" s="38" t="s">
        <v>24822</v>
      </c>
      <c r="E5691" s="38">
        <v>7</v>
      </c>
      <c r="F5691" s="38">
        <v>11.87</v>
      </c>
      <c r="G5691" s="38">
        <v>11.44</v>
      </c>
      <c r="H5691" s="38">
        <v>11.54</v>
      </c>
      <c r="I5691" s="38">
        <v>11.51</v>
      </c>
      <c r="J5691" s="38">
        <v>11.52</v>
      </c>
      <c r="K5691" s="38">
        <v>11.51</v>
      </c>
      <c r="L5691" s="49">
        <v>-0.11</v>
      </c>
      <c r="M5691" s="38">
        <v>-0.41854039100000001</v>
      </c>
      <c r="N5691" s="38">
        <v>0.207419243</v>
      </c>
      <c r="O5691" s="38">
        <v>11.56775639</v>
      </c>
      <c r="P5691" s="38">
        <v>-0.83</v>
      </c>
      <c r="Q5691" s="38">
        <v>0.44</v>
      </c>
      <c r="R5691" s="38">
        <v>0.78</v>
      </c>
      <c r="S5691" s="38">
        <v>-5.51</v>
      </c>
      <c r="T5691" s="38">
        <v>-0.36</v>
      </c>
      <c r="U5691" s="38">
        <v>0.08</v>
      </c>
      <c r="V5691" s="38">
        <v>-0.03</v>
      </c>
      <c r="W5691" s="38" t="s">
        <v>2139</v>
      </c>
      <c r="X5691" s="59" t="s">
        <v>24822</v>
      </c>
    </row>
    <row r="5692" spans="1:24" x14ac:dyDescent="0.2">
      <c r="A5692" s="38" t="s">
        <v>24823</v>
      </c>
      <c r="B5692" s="38" t="s">
        <v>24824</v>
      </c>
      <c r="C5692" s="38" t="s">
        <v>24825</v>
      </c>
      <c r="D5692" s="38" t="s">
        <v>24826</v>
      </c>
      <c r="E5692" s="38">
        <v>8</v>
      </c>
      <c r="F5692" s="38">
        <v>11.01</v>
      </c>
      <c r="G5692" s="38">
        <v>11.4</v>
      </c>
      <c r="H5692" s="38">
        <v>11.22</v>
      </c>
      <c r="I5692" s="38">
        <v>10.61</v>
      </c>
      <c r="J5692" s="38">
        <v>11.32</v>
      </c>
      <c r="K5692" s="38">
        <v>11.36</v>
      </c>
      <c r="L5692" s="49">
        <v>-0.11</v>
      </c>
      <c r="M5692" s="38">
        <v>-0.45192263100000002</v>
      </c>
      <c r="N5692" s="38">
        <v>0.22429243600000001</v>
      </c>
      <c r="O5692" s="38">
        <v>11.154657289999999</v>
      </c>
      <c r="P5692" s="38">
        <v>-0.83</v>
      </c>
      <c r="Q5692" s="38">
        <v>0.44</v>
      </c>
      <c r="R5692" s="38">
        <v>0.78</v>
      </c>
      <c r="S5692" s="38">
        <v>-5.51</v>
      </c>
      <c r="T5692" s="38">
        <v>-0.4</v>
      </c>
      <c r="U5692" s="38">
        <v>-0.08</v>
      </c>
      <c r="V5692" s="38">
        <v>0.14000000000000001</v>
      </c>
      <c r="W5692" s="38" t="s">
        <v>3929</v>
      </c>
      <c r="X5692" s="59" t="s">
        <v>24826</v>
      </c>
    </row>
    <row r="5693" spans="1:24" x14ac:dyDescent="0.2">
      <c r="A5693" s="38" t="s">
        <v>24827</v>
      </c>
      <c r="B5693" s="38" t="s">
        <v>24828</v>
      </c>
      <c r="C5693" s="38" t="s">
        <v>24829</v>
      </c>
      <c r="D5693" s="38" t="s">
        <v>24830</v>
      </c>
      <c r="E5693" s="38">
        <v>4</v>
      </c>
      <c r="F5693" s="38">
        <v>9.99</v>
      </c>
      <c r="G5693" s="38">
        <v>9.8800000000000008</v>
      </c>
      <c r="H5693" s="38">
        <v>9.5399999999999991</v>
      </c>
      <c r="I5693" s="38">
        <v>9.64</v>
      </c>
      <c r="J5693" s="38">
        <v>9.82</v>
      </c>
      <c r="K5693" s="38">
        <v>9.61</v>
      </c>
      <c r="L5693" s="49">
        <v>-0.11</v>
      </c>
      <c r="M5693" s="38">
        <v>-0.44074254899999998</v>
      </c>
      <c r="N5693" s="38">
        <v>0.21879780900000001</v>
      </c>
      <c r="O5693" s="38">
        <v>9.7446860510000004</v>
      </c>
      <c r="P5693" s="38">
        <v>-0.83</v>
      </c>
      <c r="Q5693" s="38">
        <v>0.44</v>
      </c>
      <c r="R5693" s="38">
        <v>0.78</v>
      </c>
      <c r="S5693" s="38">
        <v>-5.51</v>
      </c>
      <c r="T5693" s="38">
        <v>-0.35</v>
      </c>
      <c r="U5693" s="38">
        <v>-0.06</v>
      </c>
      <c r="V5693" s="38">
        <v>7.0000000000000007E-2</v>
      </c>
      <c r="W5693" s="38" t="s">
        <v>3929</v>
      </c>
      <c r="X5693" s="59" t="s">
        <v>24830</v>
      </c>
    </row>
    <row r="5694" spans="1:24" x14ac:dyDescent="0.2">
      <c r="A5694" s="38" t="s">
        <v>24831</v>
      </c>
      <c r="B5694" s="38" t="s">
        <v>24832</v>
      </c>
      <c r="C5694" s="38" t="s">
        <v>24833</v>
      </c>
      <c r="D5694" s="38" t="s">
        <v>24834</v>
      </c>
      <c r="E5694" s="38">
        <v>3</v>
      </c>
      <c r="F5694" s="38">
        <v>9.6199999999999992</v>
      </c>
      <c r="G5694" s="38">
        <v>9.36</v>
      </c>
      <c r="H5694" s="38">
        <v>9.48</v>
      </c>
      <c r="I5694" s="38">
        <v>9.4600000000000009</v>
      </c>
      <c r="J5694" s="38">
        <v>9.4700000000000006</v>
      </c>
      <c r="K5694" s="38">
        <v>9.1999999999999993</v>
      </c>
      <c r="L5694" s="49">
        <v>-0.11</v>
      </c>
      <c r="M5694" s="38">
        <v>-0.43774142399999999</v>
      </c>
      <c r="N5694" s="38">
        <v>0.217599456</v>
      </c>
      <c r="O5694" s="38">
        <v>9.4319909279999994</v>
      </c>
      <c r="P5694" s="38">
        <v>-0.83</v>
      </c>
      <c r="Q5694" s="38">
        <v>0.44</v>
      </c>
      <c r="R5694" s="38">
        <v>0.78</v>
      </c>
      <c r="S5694" s="38">
        <v>-5.51</v>
      </c>
      <c r="T5694" s="38">
        <v>-0.16</v>
      </c>
      <c r="U5694" s="38">
        <v>0.11</v>
      </c>
      <c r="V5694" s="38">
        <v>-0.28000000000000003</v>
      </c>
      <c r="W5694" s="38" t="s">
        <v>2139</v>
      </c>
      <c r="X5694" s="59" t="s">
        <v>24834</v>
      </c>
    </row>
    <row r="5695" spans="1:24" x14ac:dyDescent="0.2">
      <c r="A5695" s="38" t="s">
        <v>24835</v>
      </c>
      <c r="B5695" s="38" t="s">
        <v>24836</v>
      </c>
      <c r="C5695" s="38" t="s">
        <v>24837</v>
      </c>
      <c r="D5695" s="38" t="s">
        <v>24838</v>
      </c>
      <c r="E5695" s="38">
        <v>5</v>
      </c>
      <c r="F5695" s="38">
        <v>10.51</v>
      </c>
      <c r="G5695" s="38">
        <v>10.37</v>
      </c>
      <c r="H5695" s="38">
        <v>9.98</v>
      </c>
      <c r="I5695" s="38">
        <v>10.130000000000001</v>
      </c>
      <c r="J5695" s="38">
        <v>10.31</v>
      </c>
      <c r="K5695" s="38">
        <v>10.09</v>
      </c>
      <c r="L5695" s="49">
        <v>-0.11</v>
      </c>
      <c r="M5695" s="38">
        <v>-0.44752884100000001</v>
      </c>
      <c r="N5695" s="38">
        <v>0.22339685400000001</v>
      </c>
      <c r="O5695" s="38">
        <v>10.230485740000001</v>
      </c>
      <c r="P5695" s="38">
        <v>-0.83</v>
      </c>
      <c r="Q5695" s="38">
        <v>0.44</v>
      </c>
      <c r="R5695" s="38">
        <v>0.78</v>
      </c>
      <c r="S5695" s="38">
        <v>-5.51</v>
      </c>
      <c r="T5695" s="38">
        <v>-0.38</v>
      </c>
      <c r="U5695" s="38">
        <v>-0.06</v>
      </c>
      <c r="V5695" s="38">
        <v>0.11</v>
      </c>
      <c r="W5695" s="38" t="s">
        <v>3929</v>
      </c>
      <c r="X5695" s="59" t="s">
        <v>24838</v>
      </c>
    </row>
    <row r="5696" spans="1:24" x14ac:dyDescent="0.2">
      <c r="A5696" s="38" t="s">
        <v>24839</v>
      </c>
      <c r="B5696" s="38" t="s">
        <v>24840</v>
      </c>
      <c r="C5696" s="38" t="s">
        <v>24841</v>
      </c>
      <c r="D5696" s="38" t="s">
        <v>24842</v>
      </c>
      <c r="E5696" s="38">
        <v>16</v>
      </c>
      <c r="F5696" s="38">
        <v>15.96</v>
      </c>
      <c r="G5696" s="38">
        <v>15.41</v>
      </c>
      <c r="H5696" s="38">
        <v>15.77</v>
      </c>
      <c r="I5696" s="38">
        <v>15.54</v>
      </c>
      <c r="J5696" s="38">
        <v>15.52</v>
      </c>
      <c r="K5696" s="38">
        <v>15.76</v>
      </c>
      <c r="L5696" s="49">
        <v>-0.11</v>
      </c>
      <c r="M5696" s="38">
        <v>-0.43305937</v>
      </c>
      <c r="N5696" s="38">
        <v>0.21632486500000001</v>
      </c>
      <c r="O5696" s="38">
        <v>15.661335149999999</v>
      </c>
      <c r="P5696" s="38">
        <v>-0.83</v>
      </c>
      <c r="Q5696" s="38">
        <v>0.44</v>
      </c>
      <c r="R5696" s="38">
        <v>0.78</v>
      </c>
      <c r="S5696" s="38">
        <v>-5.52</v>
      </c>
      <c r="T5696" s="38">
        <v>-0.42</v>
      </c>
      <c r="U5696" s="38">
        <v>0.11</v>
      </c>
      <c r="V5696" s="38">
        <v>-0.01</v>
      </c>
      <c r="W5696" s="38" t="s">
        <v>2139</v>
      </c>
      <c r="X5696" s="59" t="s">
        <v>24842</v>
      </c>
    </row>
    <row r="5697" spans="1:24" x14ac:dyDescent="0.2">
      <c r="A5697" s="38" t="s">
        <v>24843</v>
      </c>
      <c r="B5697" s="38" t="s">
        <v>24844</v>
      </c>
      <c r="C5697" s="38" t="s">
        <v>24845</v>
      </c>
      <c r="D5697" s="38" t="s">
        <v>24846</v>
      </c>
      <c r="E5697" s="38">
        <v>1</v>
      </c>
      <c r="F5697" s="38">
        <v>7.87</v>
      </c>
      <c r="G5697" s="38">
        <v>7.76</v>
      </c>
      <c r="H5697" s="38">
        <v>7.45</v>
      </c>
      <c r="I5697" s="38">
        <v>7.67</v>
      </c>
      <c r="J5697" s="38">
        <v>7.7</v>
      </c>
      <c r="K5697" s="38">
        <v>7.38</v>
      </c>
      <c r="L5697" s="49">
        <v>-0.11</v>
      </c>
      <c r="M5697" s="38">
        <v>-0.45352150299999999</v>
      </c>
      <c r="N5697" s="38">
        <v>0.23180805199999999</v>
      </c>
      <c r="O5697" s="38">
        <v>7.6376935709999998</v>
      </c>
      <c r="P5697" s="38">
        <v>-0.8</v>
      </c>
      <c r="Q5697" s="38">
        <v>0.46</v>
      </c>
      <c r="R5697" s="38">
        <v>0.79</v>
      </c>
      <c r="S5697" s="38">
        <v>-5.54</v>
      </c>
      <c r="T5697" s="38">
        <v>-0.2</v>
      </c>
      <c r="U5697" s="38">
        <v>-0.06</v>
      </c>
      <c r="V5697" s="38">
        <v>-7.0000000000000007E-2</v>
      </c>
      <c r="W5697" s="38" t="s">
        <v>3929</v>
      </c>
      <c r="X5697" s="59" t="s">
        <v>24846</v>
      </c>
    </row>
    <row r="5698" spans="1:24" x14ac:dyDescent="0.2">
      <c r="A5698" s="38" t="s">
        <v>24847</v>
      </c>
      <c r="B5698" s="38" t="s">
        <v>24848</v>
      </c>
      <c r="C5698" s="38" t="s">
        <v>24849</v>
      </c>
      <c r="D5698" s="38" t="s">
        <v>24850</v>
      </c>
      <c r="E5698" s="38">
        <v>9</v>
      </c>
      <c r="F5698" s="38">
        <v>11.23</v>
      </c>
      <c r="G5698" s="38">
        <v>10.98</v>
      </c>
      <c r="H5698" s="38">
        <v>11.16</v>
      </c>
      <c r="I5698" s="38">
        <v>10.88</v>
      </c>
      <c r="J5698" s="38">
        <v>11.17</v>
      </c>
      <c r="K5698" s="38">
        <v>11</v>
      </c>
      <c r="L5698" s="49">
        <v>-0.11</v>
      </c>
      <c r="M5698" s="38">
        <v>-0.449031607</v>
      </c>
      <c r="N5698" s="38">
        <v>0.23307260899999999</v>
      </c>
      <c r="O5698" s="38">
        <v>11.069318089999999</v>
      </c>
      <c r="P5698" s="38">
        <v>-0.78</v>
      </c>
      <c r="Q5698" s="38">
        <v>0.46</v>
      </c>
      <c r="R5698" s="38">
        <v>0.79</v>
      </c>
      <c r="S5698" s="38">
        <v>-5.55</v>
      </c>
      <c r="T5698" s="38">
        <v>-0.35</v>
      </c>
      <c r="U5698" s="38">
        <v>0.19</v>
      </c>
      <c r="V5698" s="38">
        <v>-0.16</v>
      </c>
      <c r="W5698" s="38" t="s">
        <v>2139</v>
      </c>
      <c r="X5698" s="59" t="s">
        <v>24850</v>
      </c>
    </row>
    <row r="5699" spans="1:24" x14ac:dyDescent="0.2">
      <c r="A5699" s="38" t="s">
        <v>24851</v>
      </c>
      <c r="B5699" s="38" t="s">
        <v>24852</v>
      </c>
      <c r="C5699" s="38" t="s">
        <v>24853</v>
      </c>
      <c r="D5699" s="38" t="s">
        <v>24854</v>
      </c>
      <c r="E5699" s="38">
        <v>19</v>
      </c>
      <c r="F5699" s="38">
        <v>12.22</v>
      </c>
      <c r="G5699" s="38">
        <v>11.68</v>
      </c>
      <c r="H5699" s="38">
        <v>12.33</v>
      </c>
      <c r="I5699" s="38">
        <v>12.39</v>
      </c>
      <c r="J5699" s="38">
        <v>11.63</v>
      </c>
      <c r="K5699" s="38">
        <v>11.9</v>
      </c>
      <c r="L5699" s="49">
        <v>-0.11</v>
      </c>
      <c r="M5699" s="38">
        <v>-0.45623750600000001</v>
      </c>
      <c r="N5699" s="38">
        <v>0.238765533</v>
      </c>
      <c r="O5699" s="38">
        <v>12.02628822</v>
      </c>
      <c r="P5699" s="38">
        <v>-0.77</v>
      </c>
      <c r="Q5699" s="38">
        <v>0.47</v>
      </c>
      <c r="R5699" s="38">
        <v>0.8</v>
      </c>
      <c r="S5699" s="38">
        <v>-5.55</v>
      </c>
      <c r="T5699" s="38">
        <v>0.17</v>
      </c>
      <c r="U5699" s="38">
        <v>-0.05</v>
      </c>
      <c r="V5699" s="38">
        <v>-0.43</v>
      </c>
      <c r="W5699" s="38" t="s">
        <v>2139</v>
      </c>
      <c r="X5699" s="59" t="s">
        <v>24854</v>
      </c>
    </row>
    <row r="5700" spans="1:24" x14ac:dyDescent="0.2">
      <c r="A5700" s="38" t="s">
        <v>24855</v>
      </c>
      <c r="B5700" s="38" t="s">
        <v>24856</v>
      </c>
      <c r="C5700" s="38" t="s">
        <v>24857</v>
      </c>
      <c r="D5700" s="38" t="s">
        <v>24858</v>
      </c>
      <c r="E5700" s="38">
        <v>1</v>
      </c>
      <c r="F5700" s="38">
        <v>8.43</v>
      </c>
      <c r="G5700" s="38">
        <v>8.51</v>
      </c>
      <c r="H5700" s="38">
        <v>7.83</v>
      </c>
      <c r="I5700" s="38">
        <v>8.25</v>
      </c>
      <c r="J5700" s="38">
        <v>8.2899999999999991</v>
      </c>
      <c r="K5700" s="38">
        <v>7.9</v>
      </c>
      <c r="L5700" s="49">
        <v>-0.11</v>
      </c>
      <c r="M5700" s="38">
        <v>-0.45482250699999999</v>
      </c>
      <c r="N5700" s="38">
        <v>0.23850453499999999</v>
      </c>
      <c r="O5700" s="38">
        <v>8.2027921429999999</v>
      </c>
      <c r="P5700" s="38">
        <v>-0.77</v>
      </c>
      <c r="Q5700" s="38">
        <v>0.47</v>
      </c>
      <c r="R5700" s="38">
        <v>0.8</v>
      </c>
      <c r="S5700" s="38">
        <v>-5.56</v>
      </c>
      <c r="T5700" s="38">
        <v>-0.18</v>
      </c>
      <c r="U5700" s="38">
        <v>-0.22</v>
      </c>
      <c r="V5700" s="38">
        <v>7.0000000000000007E-2</v>
      </c>
      <c r="W5700" s="38" t="s">
        <v>3929</v>
      </c>
      <c r="X5700" s="59" t="s">
        <v>24858</v>
      </c>
    </row>
    <row r="5701" spans="1:24" x14ac:dyDescent="0.2">
      <c r="A5701" s="38" t="s">
        <v>24859</v>
      </c>
      <c r="B5701" s="38" t="s">
        <v>24860</v>
      </c>
      <c r="C5701" s="38" t="s">
        <v>24861</v>
      </c>
      <c r="D5701" s="38" t="s">
        <v>24862</v>
      </c>
      <c r="E5701" s="38">
        <v>8</v>
      </c>
      <c r="F5701" s="38">
        <v>10.050000000000001</v>
      </c>
      <c r="G5701" s="38">
        <v>9.5</v>
      </c>
      <c r="H5701" s="38">
        <v>12.23</v>
      </c>
      <c r="I5701" s="38">
        <v>9.7200000000000006</v>
      </c>
      <c r="J5701" s="38">
        <v>9.7200000000000006</v>
      </c>
      <c r="K5701" s="38">
        <v>12</v>
      </c>
      <c r="L5701" s="49">
        <v>-0.11</v>
      </c>
      <c r="M5701" s="38">
        <v>-0.46573712499999997</v>
      </c>
      <c r="N5701" s="38">
        <v>0.24601355899999999</v>
      </c>
      <c r="O5701" s="38">
        <v>10.53689357</v>
      </c>
      <c r="P5701" s="38">
        <v>-0.76</v>
      </c>
      <c r="Q5701" s="38">
        <v>0.48</v>
      </c>
      <c r="R5701" s="38">
        <v>0.8</v>
      </c>
      <c r="S5701" s="38">
        <v>-5.56</v>
      </c>
      <c r="T5701" s="38">
        <v>-0.33</v>
      </c>
      <c r="U5701" s="38">
        <v>0.22</v>
      </c>
      <c r="V5701" s="38">
        <v>-0.23</v>
      </c>
      <c r="W5701" s="38" t="s">
        <v>2139</v>
      </c>
      <c r="X5701" s="59" t="s">
        <v>24862</v>
      </c>
    </row>
    <row r="5702" spans="1:24" x14ac:dyDescent="0.2">
      <c r="A5702" s="38" t="s">
        <v>24863</v>
      </c>
      <c r="B5702" s="38" t="s">
        <v>24864</v>
      </c>
      <c r="C5702" s="38" t="s">
        <v>24865</v>
      </c>
      <c r="D5702" s="38" t="s">
        <v>24866</v>
      </c>
      <c r="E5702" s="38">
        <v>1</v>
      </c>
      <c r="F5702" s="38">
        <v>7.19</v>
      </c>
      <c r="G5702" s="38">
        <v>6.76</v>
      </c>
      <c r="H5702" s="38">
        <v>7.04</v>
      </c>
      <c r="I5702" s="38">
        <v>6.96</v>
      </c>
      <c r="J5702" s="38">
        <v>6.8</v>
      </c>
      <c r="K5702" s="38">
        <v>6.89</v>
      </c>
      <c r="L5702" s="49">
        <v>-0.11</v>
      </c>
      <c r="M5702" s="38">
        <v>-0.48680492400000003</v>
      </c>
      <c r="N5702" s="38">
        <v>0.26186414800000002</v>
      </c>
      <c r="O5702" s="38">
        <v>6.9403054370000001</v>
      </c>
      <c r="P5702" s="38">
        <v>-0.74</v>
      </c>
      <c r="Q5702" s="38">
        <v>0.49</v>
      </c>
      <c r="R5702" s="38">
        <v>0.8</v>
      </c>
      <c r="S5702" s="38">
        <v>-5.58</v>
      </c>
      <c r="T5702" s="38">
        <v>-0.23</v>
      </c>
      <c r="U5702" s="38">
        <v>0.04</v>
      </c>
      <c r="V5702" s="38">
        <v>-0.15</v>
      </c>
      <c r="W5702" s="38" t="s">
        <v>2139</v>
      </c>
      <c r="X5702" s="59" t="s">
        <v>24866</v>
      </c>
    </row>
    <row r="5703" spans="1:24" x14ac:dyDescent="0.2">
      <c r="A5703" s="38" t="s">
        <v>24867</v>
      </c>
      <c r="B5703" s="38" t="s">
        <v>24868</v>
      </c>
      <c r="C5703" s="38" t="s">
        <v>24869</v>
      </c>
      <c r="D5703" s="38" t="s">
        <v>24870</v>
      </c>
      <c r="E5703" s="38">
        <v>9</v>
      </c>
      <c r="F5703" s="38">
        <v>12.71</v>
      </c>
      <c r="G5703" s="38">
        <v>12.63</v>
      </c>
      <c r="H5703" s="38">
        <v>12.23</v>
      </c>
      <c r="I5703" s="38">
        <v>12.25</v>
      </c>
      <c r="J5703" s="38">
        <v>12.65</v>
      </c>
      <c r="K5703" s="38">
        <v>12.36</v>
      </c>
      <c r="L5703" s="49">
        <v>-0.11</v>
      </c>
      <c r="M5703" s="38">
        <v>-0.45560414500000002</v>
      </c>
      <c r="N5703" s="38">
        <v>0.24544813500000001</v>
      </c>
      <c r="O5703" s="38">
        <v>12.469856010000001</v>
      </c>
      <c r="P5703" s="38">
        <v>-0.74</v>
      </c>
      <c r="Q5703" s="38">
        <v>0.49</v>
      </c>
      <c r="R5703" s="38">
        <v>0.8</v>
      </c>
      <c r="S5703" s="38">
        <v>-5.58</v>
      </c>
      <c r="T5703" s="38">
        <v>-0.46</v>
      </c>
      <c r="U5703" s="38">
        <v>0.02</v>
      </c>
      <c r="V5703" s="38">
        <v>0.13</v>
      </c>
      <c r="W5703" s="38" t="s">
        <v>2139</v>
      </c>
      <c r="X5703" s="59" t="s">
        <v>24870</v>
      </c>
    </row>
    <row r="5704" spans="1:24" x14ac:dyDescent="0.2">
      <c r="A5704" s="38" t="s">
        <v>24871</v>
      </c>
      <c r="B5704" s="38" t="s">
        <v>24872</v>
      </c>
      <c r="C5704" s="38" t="s">
        <v>24873</v>
      </c>
      <c r="D5704" s="38" t="s">
        <v>24874</v>
      </c>
      <c r="E5704" s="38">
        <v>1</v>
      </c>
      <c r="F5704" s="38">
        <v>8.73</v>
      </c>
      <c r="G5704" s="38">
        <v>8.5299999999999994</v>
      </c>
      <c r="H5704" s="38">
        <v>8.7899999999999991</v>
      </c>
      <c r="I5704" s="38">
        <v>8.58</v>
      </c>
      <c r="J5704" s="38">
        <v>8.69</v>
      </c>
      <c r="K5704" s="38">
        <v>8.44</v>
      </c>
      <c r="L5704" s="49">
        <v>-0.11</v>
      </c>
      <c r="M5704" s="38">
        <v>-0.48724045900000001</v>
      </c>
      <c r="N5704" s="38">
        <v>0.26385716799999998</v>
      </c>
      <c r="O5704" s="38">
        <v>8.6289593900000003</v>
      </c>
      <c r="P5704" s="38">
        <v>-0.74</v>
      </c>
      <c r="Q5704" s="38">
        <v>0.49</v>
      </c>
      <c r="R5704" s="38">
        <v>0.8</v>
      </c>
      <c r="S5704" s="38">
        <v>-5.58</v>
      </c>
      <c r="T5704" s="38">
        <v>-0.15</v>
      </c>
      <c r="U5704" s="38">
        <v>0.16</v>
      </c>
      <c r="V5704" s="38">
        <v>-0.35</v>
      </c>
      <c r="W5704" s="38" t="s">
        <v>2139</v>
      </c>
      <c r="X5704" s="59" t="s">
        <v>24874</v>
      </c>
    </row>
    <row r="5705" spans="1:24" x14ac:dyDescent="0.2">
      <c r="A5705" s="38" t="s">
        <v>24875</v>
      </c>
      <c r="B5705" s="38" t="s">
        <v>24876</v>
      </c>
      <c r="C5705" s="38" t="s">
        <v>24877</v>
      </c>
      <c r="D5705" s="38" t="s">
        <v>24878</v>
      </c>
      <c r="E5705" s="38">
        <v>3</v>
      </c>
      <c r="F5705" s="38">
        <v>9.69</v>
      </c>
      <c r="G5705" s="38">
        <v>9.61</v>
      </c>
      <c r="H5705" s="38">
        <v>9.4499999999999993</v>
      </c>
      <c r="I5705" s="38">
        <v>9.31</v>
      </c>
      <c r="J5705" s="38">
        <v>9.51</v>
      </c>
      <c r="K5705" s="38">
        <v>9.6199999999999992</v>
      </c>
      <c r="L5705" s="49">
        <v>-0.11</v>
      </c>
      <c r="M5705" s="38">
        <v>-0.469732814</v>
      </c>
      <c r="N5705" s="38">
        <v>0.25471297199999998</v>
      </c>
      <c r="O5705" s="38">
        <v>9.5313006550000008</v>
      </c>
      <c r="P5705" s="38">
        <v>-0.73</v>
      </c>
      <c r="Q5705" s="38">
        <v>0.49</v>
      </c>
      <c r="R5705" s="38">
        <v>0.81</v>
      </c>
      <c r="S5705" s="38">
        <v>-5.58</v>
      </c>
      <c r="T5705" s="38">
        <v>-0.38</v>
      </c>
      <c r="U5705" s="38">
        <v>-0.1</v>
      </c>
      <c r="V5705" s="38">
        <v>0.17</v>
      </c>
      <c r="W5705" s="38" t="s">
        <v>3929</v>
      </c>
      <c r="X5705" s="59" t="s">
        <v>24878</v>
      </c>
    </row>
    <row r="5706" spans="1:24" x14ac:dyDescent="0.2">
      <c r="A5706" s="38" t="s">
        <v>24879</v>
      </c>
      <c r="B5706" s="38" t="s">
        <v>24880</v>
      </c>
      <c r="C5706" s="38" t="s">
        <v>24881</v>
      </c>
      <c r="D5706" s="38" t="s">
        <v>24882</v>
      </c>
      <c r="E5706" s="38">
        <v>2</v>
      </c>
      <c r="F5706" s="38">
        <v>7.71</v>
      </c>
      <c r="G5706" s="38">
        <v>8.07</v>
      </c>
      <c r="H5706" s="38">
        <v>8.1199999999999992</v>
      </c>
      <c r="I5706" s="38">
        <v>7.79</v>
      </c>
      <c r="J5706" s="38">
        <v>7.96</v>
      </c>
      <c r="K5706" s="38">
        <v>7.82</v>
      </c>
      <c r="L5706" s="49">
        <v>-0.11</v>
      </c>
      <c r="M5706" s="38">
        <v>-0.47084443100000001</v>
      </c>
      <c r="N5706" s="38">
        <v>0.256272993</v>
      </c>
      <c r="O5706" s="38">
        <v>7.9109120199999996</v>
      </c>
      <c r="P5706" s="38">
        <v>-0.73</v>
      </c>
      <c r="Q5706" s="38">
        <v>0.49</v>
      </c>
      <c r="R5706" s="38">
        <v>0.81</v>
      </c>
      <c r="S5706" s="38">
        <v>-5.59</v>
      </c>
      <c r="T5706" s="38">
        <v>0.08</v>
      </c>
      <c r="U5706" s="38">
        <v>-0.11</v>
      </c>
      <c r="V5706" s="38">
        <v>-0.3</v>
      </c>
      <c r="W5706" s="38" t="s">
        <v>2139</v>
      </c>
      <c r="X5706" s="59" t="s">
        <v>24882</v>
      </c>
    </row>
    <row r="5707" spans="1:24" x14ac:dyDescent="0.2">
      <c r="A5707" s="38" t="s">
        <v>24883</v>
      </c>
      <c r="B5707" s="38" t="s">
        <v>24884</v>
      </c>
      <c r="C5707" s="38" t="s">
        <v>24885</v>
      </c>
      <c r="D5707" s="38" t="s">
        <v>24886</v>
      </c>
      <c r="E5707" s="38">
        <v>13</v>
      </c>
      <c r="F5707" s="38">
        <v>11.68</v>
      </c>
      <c r="G5707" s="38">
        <v>11.79</v>
      </c>
      <c r="H5707" s="38">
        <v>12.2</v>
      </c>
      <c r="I5707" s="38">
        <v>11.88</v>
      </c>
      <c r="J5707" s="38">
        <v>11.73</v>
      </c>
      <c r="K5707" s="38">
        <v>11.73</v>
      </c>
      <c r="L5707" s="49">
        <v>-0.11</v>
      </c>
      <c r="M5707" s="38">
        <v>-0.48206634900000001</v>
      </c>
      <c r="N5707" s="38">
        <v>0.26304585699999999</v>
      </c>
      <c r="O5707" s="38">
        <v>11.836662069999999</v>
      </c>
      <c r="P5707" s="38">
        <v>-0.73</v>
      </c>
      <c r="Q5707" s="38">
        <v>0.5</v>
      </c>
      <c r="R5707" s="38">
        <v>0.81</v>
      </c>
      <c r="S5707" s="38">
        <v>-5.59</v>
      </c>
      <c r="T5707" s="38">
        <v>0.2</v>
      </c>
      <c r="U5707" s="38">
        <v>-0.06</v>
      </c>
      <c r="V5707" s="38">
        <v>-0.47</v>
      </c>
      <c r="W5707" s="38" t="s">
        <v>2139</v>
      </c>
      <c r="X5707" s="59" t="s">
        <v>24886</v>
      </c>
    </row>
    <row r="5708" spans="1:24" x14ac:dyDescent="0.2">
      <c r="A5708" s="38" t="s">
        <v>24887</v>
      </c>
      <c r="B5708" s="38" t="s">
        <v>24888</v>
      </c>
      <c r="C5708" s="38" t="s">
        <v>24889</v>
      </c>
      <c r="D5708" s="38" t="s">
        <v>24890</v>
      </c>
      <c r="E5708" s="38">
        <v>1</v>
      </c>
      <c r="F5708" s="38">
        <v>7.44</v>
      </c>
      <c r="G5708" s="38">
        <v>7.77</v>
      </c>
      <c r="H5708" s="38">
        <v>7.72</v>
      </c>
      <c r="I5708" s="38">
        <v>7.56</v>
      </c>
      <c r="J5708" s="38">
        <v>7.65</v>
      </c>
      <c r="K5708" s="38">
        <v>7.39</v>
      </c>
      <c r="L5708" s="49">
        <v>-0.11</v>
      </c>
      <c r="M5708" s="38">
        <v>-0.50031290900000003</v>
      </c>
      <c r="N5708" s="38">
        <v>0.27302470299999998</v>
      </c>
      <c r="O5708" s="38">
        <v>7.5864729129999997</v>
      </c>
      <c r="P5708" s="38">
        <v>-0.73</v>
      </c>
      <c r="Q5708" s="38">
        <v>0.5</v>
      </c>
      <c r="R5708" s="38">
        <v>0.81</v>
      </c>
      <c r="S5708" s="38">
        <v>-5.59</v>
      </c>
      <c r="T5708" s="38">
        <v>0.12</v>
      </c>
      <c r="U5708" s="38">
        <v>-0.12</v>
      </c>
      <c r="V5708" s="38">
        <v>-0.33</v>
      </c>
      <c r="W5708" s="38" t="s">
        <v>2139</v>
      </c>
      <c r="X5708" s="59" t="s">
        <v>24890</v>
      </c>
    </row>
    <row r="5709" spans="1:24" x14ac:dyDescent="0.2">
      <c r="A5709" s="38" t="s">
        <v>24891</v>
      </c>
      <c r="B5709" s="38" t="s">
        <v>24892</v>
      </c>
      <c r="C5709" s="38" t="s">
        <v>24893</v>
      </c>
      <c r="D5709" s="38" t="s">
        <v>24894</v>
      </c>
      <c r="E5709" s="38">
        <v>3</v>
      </c>
      <c r="F5709" s="38">
        <v>9.93</v>
      </c>
      <c r="G5709" s="38">
        <v>8.9600000000000009</v>
      </c>
      <c r="H5709" s="38">
        <v>9.3000000000000007</v>
      </c>
      <c r="I5709" s="38">
        <v>9.4499999999999993</v>
      </c>
      <c r="J5709" s="38">
        <v>8.99</v>
      </c>
      <c r="K5709" s="38">
        <v>9.41</v>
      </c>
      <c r="L5709" s="49">
        <v>-0.11</v>
      </c>
      <c r="M5709" s="38">
        <v>-0.50403349600000003</v>
      </c>
      <c r="N5709" s="38">
        <v>0.27540078699999998</v>
      </c>
      <c r="O5709" s="38">
        <v>9.3399951790000006</v>
      </c>
      <c r="P5709" s="38">
        <v>-0.73</v>
      </c>
      <c r="Q5709" s="38">
        <v>0.5</v>
      </c>
      <c r="R5709" s="38">
        <v>0.81</v>
      </c>
      <c r="S5709" s="38">
        <v>-5.59</v>
      </c>
      <c r="T5709" s="38">
        <v>-0.48</v>
      </c>
      <c r="U5709" s="38">
        <v>0.03</v>
      </c>
      <c r="V5709" s="38">
        <v>0.11</v>
      </c>
      <c r="W5709" s="38" t="s">
        <v>2139</v>
      </c>
      <c r="X5709" s="59" t="s">
        <v>24894</v>
      </c>
    </row>
    <row r="5710" spans="1:24" x14ac:dyDescent="0.2">
      <c r="A5710" s="38" t="s">
        <v>24895</v>
      </c>
      <c r="B5710" s="38" t="s">
        <v>24896</v>
      </c>
      <c r="C5710" s="38" t="s">
        <v>24897</v>
      </c>
      <c r="D5710" s="38" t="s">
        <v>24898</v>
      </c>
      <c r="E5710" s="38">
        <v>1</v>
      </c>
      <c r="F5710" s="38">
        <v>6.67</v>
      </c>
      <c r="G5710" s="38">
        <v>6.98</v>
      </c>
      <c r="H5710" s="38">
        <v>6.44</v>
      </c>
      <c r="I5710" s="38">
        <v>6.57</v>
      </c>
      <c r="J5710" s="38">
        <v>6.75</v>
      </c>
      <c r="K5710" s="38">
        <v>6.44</v>
      </c>
      <c r="L5710" s="49">
        <v>-0.11</v>
      </c>
      <c r="M5710" s="38">
        <v>-0.48754064899999999</v>
      </c>
      <c r="N5710" s="38">
        <v>0.26818553099999998</v>
      </c>
      <c r="O5710" s="38">
        <v>6.6410227050000001</v>
      </c>
      <c r="P5710" s="38">
        <v>-0.72</v>
      </c>
      <c r="Q5710" s="38">
        <v>0.5</v>
      </c>
      <c r="R5710" s="38">
        <v>0.81</v>
      </c>
      <c r="S5710" s="38">
        <v>-5.6</v>
      </c>
      <c r="T5710" s="38">
        <v>-0.1</v>
      </c>
      <c r="U5710" s="38">
        <v>-0.23</v>
      </c>
      <c r="V5710" s="38">
        <v>0</v>
      </c>
      <c r="W5710" s="38" t="s">
        <v>3929</v>
      </c>
      <c r="X5710" s="59" t="s">
        <v>24898</v>
      </c>
    </row>
    <row r="5711" spans="1:24" x14ac:dyDescent="0.2">
      <c r="A5711" s="38" t="s">
        <v>24899</v>
      </c>
      <c r="B5711" s="38" t="s">
        <v>24900</v>
      </c>
      <c r="C5711" s="38" t="s">
        <v>24901</v>
      </c>
      <c r="D5711" s="38" t="s">
        <v>24902</v>
      </c>
      <c r="E5711" s="38">
        <v>1</v>
      </c>
      <c r="F5711" s="38">
        <v>6.97</v>
      </c>
      <c r="G5711" s="38">
        <v>6.9</v>
      </c>
      <c r="H5711" s="38">
        <v>7.07</v>
      </c>
      <c r="I5711" s="38">
        <v>6.96</v>
      </c>
      <c r="J5711" s="38">
        <v>6.75</v>
      </c>
      <c r="K5711" s="38">
        <v>6.93</v>
      </c>
      <c r="L5711" s="49">
        <v>-0.11</v>
      </c>
      <c r="M5711" s="38">
        <v>-0.468336054</v>
      </c>
      <c r="N5711" s="38">
        <v>0.25762534300000001</v>
      </c>
      <c r="O5711" s="38">
        <v>6.9292108560000001</v>
      </c>
      <c r="P5711" s="38">
        <v>-0.72</v>
      </c>
      <c r="Q5711" s="38">
        <v>0.5</v>
      </c>
      <c r="R5711" s="38">
        <v>0.81</v>
      </c>
      <c r="S5711" s="38">
        <v>-5.6</v>
      </c>
      <c r="T5711" s="38">
        <v>-0.01</v>
      </c>
      <c r="U5711" s="38">
        <v>-0.15</v>
      </c>
      <c r="V5711" s="38">
        <v>-0.14000000000000001</v>
      </c>
      <c r="W5711" s="38" t="s">
        <v>3929</v>
      </c>
      <c r="X5711" s="59" t="s">
        <v>24902</v>
      </c>
    </row>
    <row r="5712" spans="1:24" x14ac:dyDescent="0.2">
      <c r="A5712" s="38" t="s">
        <v>24903</v>
      </c>
      <c r="B5712" s="38" t="s">
        <v>24904</v>
      </c>
      <c r="C5712" s="38" t="s">
        <v>24905</v>
      </c>
      <c r="D5712" s="38" t="s">
        <v>24906</v>
      </c>
      <c r="E5712" s="38">
        <v>1</v>
      </c>
      <c r="F5712" s="38">
        <v>6.15</v>
      </c>
      <c r="G5712" s="38">
        <v>6.51</v>
      </c>
      <c r="H5712" s="38">
        <v>6.02</v>
      </c>
      <c r="I5712" s="38">
        <v>6.08</v>
      </c>
      <c r="J5712" s="38">
        <v>6.37</v>
      </c>
      <c r="K5712" s="38">
        <v>5.9</v>
      </c>
      <c r="L5712" s="49">
        <v>-0.11</v>
      </c>
      <c r="M5712" s="38">
        <v>-0.490698197</v>
      </c>
      <c r="N5712" s="38">
        <v>0.27130552200000002</v>
      </c>
      <c r="O5712" s="38">
        <v>6.1707798110000001</v>
      </c>
      <c r="P5712" s="38">
        <v>-0.71</v>
      </c>
      <c r="Q5712" s="38">
        <v>0.5</v>
      </c>
      <c r="R5712" s="38">
        <v>0.81</v>
      </c>
      <c r="S5712" s="38">
        <v>-5.6</v>
      </c>
      <c r="T5712" s="38">
        <v>-7.0000000000000007E-2</v>
      </c>
      <c r="U5712" s="38">
        <v>-0.14000000000000001</v>
      </c>
      <c r="V5712" s="38">
        <v>-0.12</v>
      </c>
      <c r="W5712" s="38" t="s">
        <v>3929</v>
      </c>
      <c r="X5712" s="59" t="s">
        <v>24906</v>
      </c>
    </row>
    <row r="5713" spans="1:24" x14ac:dyDescent="0.2">
      <c r="A5713" s="38" t="s">
        <v>24907</v>
      </c>
      <c r="B5713" s="38" t="s">
        <v>24908</v>
      </c>
      <c r="C5713" s="38" t="s">
        <v>24909</v>
      </c>
      <c r="D5713" s="38" t="s">
        <v>24910</v>
      </c>
      <c r="E5713" s="38">
        <v>13</v>
      </c>
      <c r="F5713" s="38">
        <v>12.08</v>
      </c>
      <c r="G5713" s="38">
        <v>11.96</v>
      </c>
      <c r="H5713" s="38">
        <v>11.71</v>
      </c>
      <c r="I5713" s="38">
        <v>11.58</v>
      </c>
      <c r="J5713" s="38">
        <v>11.92</v>
      </c>
      <c r="K5713" s="38">
        <v>11.93</v>
      </c>
      <c r="L5713" s="49">
        <v>-0.11</v>
      </c>
      <c r="M5713" s="38">
        <v>-0.49485490900000001</v>
      </c>
      <c r="N5713" s="38">
        <v>0.27641159799999998</v>
      </c>
      <c r="O5713" s="38">
        <v>11.86355805</v>
      </c>
      <c r="P5713" s="38">
        <v>-0.7</v>
      </c>
      <c r="Q5713" s="38">
        <v>0.51</v>
      </c>
      <c r="R5713" s="38">
        <v>0.82</v>
      </c>
      <c r="S5713" s="38">
        <v>-5.61</v>
      </c>
      <c r="T5713" s="38">
        <v>-0.5</v>
      </c>
      <c r="U5713" s="38">
        <v>-0.04</v>
      </c>
      <c r="V5713" s="38">
        <v>0.22</v>
      </c>
      <c r="W5713" s="38" t="s">
        <v>3929</v>
      </c>
      <c r="X5713" s="59" t="s">
        <v>24910</v>
      </c>
    </row>
    <row r="5714" spans="1:24" x14ac:dyDescent="0.2">
      <c r="A5714" s="38" t="s">
        <v>24911</v>
      </c>
      <c r="B5714" s="38" t="s">
        <v>24912</v>
      </c>
      <c r="C5714" s="38" t="s">
        <v>24913</v>
      </c>
      <c r="D5714" s="38" t="s">
        <v>24914</v>
      </c>
      <c r="E5714" s="38">
        <v>3</v>
      </c>
      <c r="F5714" s="38">
        <v>8.52</v>
      </c>
      <c r="G5714" s="38">
        <v>8.93</v>
      </c>
      <c r="H5714" s="38">
        <v>8.1999999999999993</v>
      </c>
      <c r="I5714" s="38">
        <v>8.69</v>
      </c>
      <c r="J5714" s="38">
        <v>8.5399999999999991</v>
      </c>
      <c r="K5714" s="38">
        <v>8.1</v>
      </c>
      <c r="L5714" s="49">
        <v>-0.11</v>
      </c>
      <c r="M5714" s="38">
        <v>-0.49993647299999999</v>
      </c>
      <c r="N5714" s="38">
        <v>0.28275077300000001</v>
      </c>
      <c r="O5714" s="38">
        <v>8.4968772099999992</v>
      </c>
      <c r="P5714" s="38">
        <v>-0.69</v>
      </c>
      <c r="Q5714" s="38">
        <v>0.52</v>
      </c>
      <c r="R5714" s="38">
        <v>0.82</v>
      </c>
      <c r="S5714" s="38">
        <v>-5.62</v>
      </c>
      <c r="T5714" s="38">
        <v>0.17</v>
      </c>
      <c r="U5714" s="38">
        <v>-0.39</v>
      </c>
      <c r="V5714" s="38">
        <v>-0.1</v>
      </c>
      <c r="W5714" s="38" t="s">
        <v>2139</v>
      </c>
      <c r="X5714" s="59" t="s">
        <v>24914</v>
      </c>
    </row>
    <row r="5715" spans="1:24" x14ac:dyDescent="0.2">
      <c r="A5715" s="38" t="s">
        <v>24915</v>
      </c>
      <c r="B5715" s="38" t="s">
        <v>24916</v>
      </c>
      <c r="C5715" s="38" t="s">
        <v>24917</v>
      </c>
      <c r="D5715" s="38" t="s">
        <v>24918</v>
      </c>
      <c r="E5715" s="38">
        <v>1</v>
      </c>
      <c r="F5715" s="38">
        <v>6.2</v>
      </c>
      <c r="G5715" s="38">
        <v>5.93</v>
      </c>
      <c r="H5715" s="38">
        <v>6.19</v>
      </c>
      <c r="I5715" s="38">
        <v>5.9</v>
      </c>
      <c r="J5715" s="38">
        <v>5.83</v>
      </c>
      <c r="K5715" s="38">
        <v>6.25</v>
      </c>
      <c r="L5715" s="49">
        <v>-0.11</v>
      </c>
      <c r="M5715" s="38">
        <v>-0.52806257700000003</v>
      </c>
      <c r="N5715" s="38">
        <v>0.30117834900000001</v>
      </c>
      <c r="O5715" s="38">
        <v>6.0482024780000003</v>
      </c>
      <c r="P5715" s="38">
        <v>-0.68</v>
      </c>
      <c r="Q5715" s="38">
        <v>0.52</v>
      </c>
      <c r="R5715" s="38">
        <v>0.82</v>
      </c>
      <c r="S5715" s="38">
        <v>-5.62</v>
      </c>
      <c r="T5715" s="38">
        <v>-0.3</v>
      </c>
      <c r="U5715" s="38">
        <v>-0.1</v>
      </c>
      <c r="V5715" s="38">
        <v>0.06</v>
      </c>
      <c r="W5715" s="38" t="s">
        <v>3929</v>
      </c>
      <c r="X5715" s="59" t="s">
        <v>24918</v>
      </c>
    </row>
    <row r="5716" spans="1:24" x14ac:dyDescent="0.2">
      <c r="A5716" s="38" t="s">
        <v>24919</v>
      </c>
      <c r="B5716" s="38" t="s">
        <v>24920</v>
      </c>
      <c r="C5716" s="38" t="s">
        <v>24921</v>
      </c>
      <c r="D5716" s="38" t="s">
        <v>24922</v>
      </c>
      <c r="E5716" s="38">
        <v>3</v>
      </c>
      <c r="F5716" s="38">
        <v>9.84</v>
      </c>
      <c r="G5716" s="38">
        <v>9.59</v>
      </c>
      <c r="H5716" s="38">
        <v>9.3800000000000008</v>
      </c>
      <c r="I5716" s="38">
        <v>9.3699999999999992</v>
      </c>
      <c r="J5716" s="38">
        <v>9.77</v>
      </c>
      <c r="K5716" s="38">
        <v>9.35</v>
      </c>
      <c r="L5716" s="49">
        <v>-0.11</v>
      </c>
      <c r="M5716" s="38">
        <v>-0.50139281300000005</v>
      </c>
      <c r="N5716" s="38">
        <v>0.28663316900000002</v>
      </c>
      <c r="O5716" s="38">
        <v>9.5505476009999999</v>
      </c>
      <c r="P5716" s="38">
        <v>-0.67</v>
      </c>
      <c r="Q5716" s="38">
        <v>0.53</v>
      </c>
      <c r="R5716" s="38">
        <v>0.83</v>
      </c>
      <c r="S5716" s="38">
        <v>-5.63</v>
      </c>
      <c r="T5716" s="38">
        <v>-0.47</v>
      </c>
      <c r="U5716" s="38">
        <v>0.18</v>
      </c>
      <c r="V5716" s="38">
        <v>-0.03</v>
      </c>
      <c r="W5716" s="38" t="s">
        <v>2139</v>
      </c>
      <c r="X5716" s="59" t="s">
        <v>24922</v>
      </c>
    </row>
    <row r="5717" spans="1:24" x14ac:dyDescent="0.2">
      <c r="A5717" s="38" t="s">
        <v>24923</v>
      </c>
      <c r="B5717" s="38" t="s">
        <v>24924</v>
      </c>
      <c r="C5717" s="38" t="s">
        <v>24925</v>
      </c>
      <c r="D5717" s="38" t="s">
        <v>24926</v>
      </c>
      <c r="E5717" s="38">
        <v>1</v>
      </c>
      <c r="F5717" s="38">
        <v>6.85</v>
      </c>
      <c r="G5717" s="38">
        <v>6.77</v>
      </c>
      <c r="H5717" s="38">
        <v>6.82</v>
      </c>
      <c r="I5717" s="38">
        <v>6.56</v>
      </c>
      <c r="J5717" s="38">
        <v>6.69</v>
      </c>
      <c r="K5717" s="38">
        <v>6.88</v>
      </c>
      <c r="L5717" s="49">
        <v>-0.11</v>
      </c>
      <c r="M5717" s="38">
        <v>-0.49574839500000001</v>
      </c>
      <c r="N5717" s="38">
        <v>0.28487104600000002</v>
      </c>
      <c r="O5717" s="38">
        <v>6.7619219250000002</v>
      </c>
      <c r="P5717" s="38">
        <v>-0.67</v>
      </c>
      <c r="Q5717" s="38">
        <v>0.53</v>
      </c>
      <c r="R5717" s="38">
        <v>0.83</v>
      </c>
      <c r="S5717" s="38">
        <v>-5.63</v>
      </c>
      <c r="T5717" s="38">
        <v>-0.28999999999999998</v>
      </c>
      <c r="U5717" s="38">
        <v>-0.08</v>
      </c>
      <c r="V5717" s="38">
        <v>0.06</v>
      </c>
      <c r="W5717" s="38" t="s">
        <v>3929</v>
      </c>
      <c r="X5717" s="59" t="s">
        <v>24926</v>
      </c>
    </row>
    <row r="5718" spans="1:24" x14ac:dyDescent="0.2">
      <c r="A5718" s="38" t="s">
        <v>24927</v>
      </c>
      <c r="B5718" s="38" t="s">
        <v>24928</v>
      </c>
      <c r="C5718" s="38" t="s">
        <v>24929</v>
      </c>
      <c r="D5718" s="38" t="s">
        <v>24930</v>
      </c>
      <c r="E5718" s="38">
        <v>1</v>
      </c>
      <c r="F5718" s="38">
        <v>7.41</v>
      </c>
      <c r="G5718" s="38">
        <v>7.58</v>
      </c>
      <c r="H5718" s="38">
        <v>6.53</v>
      </c>
      <c r="I5718" s="38">
        <v>7.58</v>
      </c>
      <c r="J5718" s="38">
        <v>7.18</v>
      </c>
      <c r="K5718" s="38">
        <v>6.42</v>
      </c>
      <c r="L5718" s="49">
        <v>-0.11</v>
      </c>
      <c r="M5718" s="38">
        <v>-0.53791939799999999</v>
      </c>
      <c r="N5718" s="38">
        <v>0.30996238500000001</v>
      </c>
      <c r="O5718" s="38">
        <v>7.1159530889999996</v>
      </c>
      <c r="P5718" s="38">
        <v>-0.66</v>
      </c>
      <c r="Q5718" s="38">
        <v>0.53</v>
      </c>
      <c r="R5718" s="38">
        <v>0.83</v>
      </c>
      <c r="S5718" s="38">
        <v>-5.63</v>
      </c>
      <c r="T5718" s="38">
        <v>0.17</v>
      </c>
      <c r="U5718" s="38">
        <v>-0.4</v>
      </c>
      <c r="V5718" s="38">
        <v>-0.11</v>
      </c>
      <c r="W5718" s="38" t="s">
        <v>2139</v>
      </c>
      <c r="X5718" s="59" t="s">
        <v>24930</v>
      </c>
    </row>
    <row r="5719" spans="1:24" x14ac:dyDescent="0.2">
      <c r="A5719" s="38" t="s">
        <v>24931</v>
      </c>
      <c r="B5719" s="38" t="s">
        <v>24932</v>
      </c>
      <c r="C5719" s="38" t="s">
        <v>24933</v>
      </c>
      <c r="D5719" s="38" t="s">
        <v>24934</v>
      </c>
      <c r="E5719" s="38">
        <v>1</v>
      </c>
      <c r="F5719" s="38">
        <v>9.4</v>
      </c>
      <c r="G5719" s="38">
        <v>9.68</v>
      </c>
      <c r="H5719" s="38">
        <v>8.56</v>
      </c>
      <c r="I5719" s="38">
        <v>9.69</v>
      </c>
      <c r="J5719" s="38">
        <v>9.31</v>
      </c>
      <c r="K5719" s="38">
        <v>8.32</v>
      </c>
      <c r="L5719" s="49">
        <v>-0.11</v>
      </c>
      <c r="M5719" s="38">
        <v>-0.52378670900000002</v>
      </c>
      <c r="N5719" s="38">
        <v>0.30596865299999998</v>
      </c>
      <c r="O5719" s="38">
        <v>9.1588554369999997</v>
      </c>
      <c r="P5719" s="38">
        <v>-0.65</v>
      </c>
      <c r="Q5719" s="38">
        <v>0.54</v>
      </c>
      <c r="R5719" s="38">
        <v>0.84</v>
      </c>
      <c r="S5719" s="38">
        <v>-5.64</v>
      </c>
      <c r="T5719" s="38">
        <v>0.28999999999999998</v>
      </c>
      <c r="U5719" s="38">
        <v>-0.37</v>
      </c>
      <c r="V5719" s="38">
        <v>-0.24</v>
      </c>
      <c r="W5719" s="38" t="s">
        <v>2139</v>
      </c>
      <c r="X5719" s="59" t="s">
        <v>24934</v>
      </c>
    </row>
    <row r="5720" spans="1:24" x14ac:dyDescent="0.2">
      <c r="A5720" s="38" t="s">
        <v>24935</v>
      </c>
      <c r="B5720" s="38" t="s">
        <v>24936</v>
      </c>
      <c r="C5720" s="38" t="s">
        <v>24937</v>
      </c>
      <c r="D5720" s="38" t="s">
        <v>24938</v>
      </c>
      <c r="E5720" s="38">
        <v>4</v>
      </c>
      <c r="F5720" s="38">
        <v>10.14</v>
      </c>
      <c r="G5720" s="38">
        <v>9.4600000000000009</v>
      </c>
      <c r="H5720" s="38">
        <v>9.2799999999999994</v>
      </c>
      <c r="I5720" s="38">
        <v>9.6199999999999992</v>
      </c>
      <c r="J5720" s="38">
        <v>9.65</v>
      </c>
      <c r="K5720" s="38">
        <v>9.2799999999999994</v>
      </c>
      <c r="L5720" s="49">
        <v>-0.11</v>
      </c>
      <c r="M5720" s="38">
        <v>-0.52522933699999996</v>
      </c>
      <c r="N5720" s="38">
        <v>0.307091644</v>
      </c>
      <c r="O5720" s="38">
        <v>9.5717329269999993</v>
      </c>
      <c r="P5720" s="38">
        <v>-0.65</v>
      </c>
      <c r="Q5720" s="38">
        <v>0.54</v>
      </c>
      <c r="R5720" s="38">
        <v>0.84</v>
      </c>
      <c r="S5720" s="38">
        <v>-5.64</v>
      </c>
      <c r="T5720" s="38">
        <v>-0.52</v>
      </c>
      <c r="U5720" s="38">
        <v>0.19</v>
      </c>
      <c r="V5720" s="38">
        <v>0</v>
      </c>
      <c r="W5720" s="38" t="s">
        <v>2139</v>
      </c>
      <c r="X5720" s="59" t="s">
        <v>24938</v>
      </c>
    </row>
    <row r="5721" spans="1:24" x14ac:dyDescent="0.2">
      <c r="A5721" s="38" t="s">
        <v>24939</v>
      </c>
      <c r="B5721" s="38" t="s">
        <v>24940</v>
      </c>
      <c r="C5721" s="38" t="s">
        <v>24941</v>
      </c>
      <c r="D5721" s="38" t="s">
        <v>24942</v>
      </c>
      <c r="E5721" s="38">
        <v>1</v>
      </c>
      <c r="F5721" s="38">
        <v>6.42</v>
      </c>
      <c r="G5721" s="38">
        <v>6.32</v>
      </c>
      <c r="H5721" s="38">
        <v>7.51</v>
      </c>
      <c r="I5721" s="38">
        <v>6.62</v>
      </c>
      <c r="J5721" s="38">
        <v>6.04</v>
      </c>
      <c r="K5721" s="38">
        <v>7.27</v>
      </c>
      <c r="L5721" s="49">
        <v>-0.11</v>
      </c>
      <c r="M5721" s="38">
        <v>-0.53998232199999996</v>
      </c>
      <c r="N5721" s="38">
        <v>0.31579883600000003</v>
      </c>
      <c r="O5721" s="38">
        <v>6.697070611</v>
      </c>
      <c r="P5721" s="38">
        <v>-0.65</v>
      </c>
      <c r="Q5721" s="38">
        <v>0.54</v>
      </c>
      <c r="R5721" s="38">
        <v>0.84</v>
      </c>
      <c r="S5721" s="38">
        <v>-5.64</v>
      </c>
      <c r="T5721" s="38">
        <v>0.2</v>
      </c>
      <c r="U5721" s="38">
        <v>-0.28000000000000003</v>
      </c>
      <c r="V5721" s="38">
        <v>-0.24</v>
      </c>
      <c r="W5721" s="38" t="s">
        <v>2139</v>
      </c>
      <c r="X5721" s="59" t="s">
        <v>24942</v>
      </c>
    </row>
    <row r="5722" spans="1:24" x14ac:dyDescent="0.2">
      <c r="A5722" s="38" t="s">
        <v>24943</v>
      </c>
      <c r="B5722" s="38" t="s">
        <v>24944</v>
      </c>
      <c r="C5722" s="38" t="s">
        <v>24945</v>
      </c>
      <c r="D5722" s="38" t="s">
        <v>24946</v>
      </c>
      <c r="E5722" s="38">
        <v>3</v>
      </c>
      <c r="F5722" s="38">
        <v>9.2899999999999991</v>
      </c>
      <c r="G5722" s="38">
        <v>8.5500000000000007</v>
      </c>
      <c r="H5722" s="38">
        <v>8.74</v>
      </c>
      <c r="I5722" s="38">
        <v>8.8000000000000007</v>
      </c>
      <c r="J5722" s="38">
        <v>8.56</v>
      </c>
      <c r="K5722" s="38">
        <v>8.9</v>
      </c>
      <c r="L5722" s="49">
        <v>-0.11</v>
      </c>
      <c r="M5722" s="38">
        <v>-0.52661504599999998</v>
      </c>
      <c r="N5722" s="38">
        <v>0.310203954</v>
      </c>
      <c r="O5722" s="38">
        <v>8.8058748209999997</v>
      </c>
      <c r="P5722" s="38">
        <v>-0.64</v>
      </c>
      <c r="Q5722" s="38">
        <v>0.55000000000000004</v>
      </c>
      <c r="R5722" s="38">
        <v>0.84</v>
      </c>
      <c r="S5722" s="38">
        <v>-5.65</v>
      </c>
      <c r="T5722" s="38">
        <v>-0.49</v>
      </c>
      <c r="U5722" s="38">
        <v>0.01</v>
      </c>
      <c r="V5722" s="38">
        <v>0.16</v>
      </c>
      <c r="W5722" s="38" t="s">
        <v>2139</v>
      </c>
      <c r="X5722" s="59" t="s">
        <v>24946</v>
      </c>
    </row>
    <row r="5723" spans="1:24" x14ac:dyDescent="0.2">
      <c r="A5723" s="38" t="s">
        <v>24947</v>
      </c>
      <c r="B5723" s="38" t="s">
        <v>24948</v>
      </c>
      <c r="C5723" s="38" t="s">
        <v>24949</v>
      </c>
      <c r="D5723" s="38" t="s">
        <v>24950</v>
      </c>
      <c r="E5723" s="38">
        <v>1</v>
      </c>
      <c r="F5723" s="38">
        <v>7.19</v>
      </c>
      <c r="G5723" s="38">
        <v>8.1300000000000008</v>
      </c>
      <c r="H5723" s="38">
        <v>6.09</v>
      </c>
      <c r="I5723" s="38">
        <v>7.41</v>
      </c>
      <c r="J5723" s="38">
        <v>7.72</v>
      </c>
      <c r="K5723" s="38">
        <v>5.94</v>
      </c>
      <c r="L5723" s="49">
        <v>-0.11</v>
      </c>
      <c r="M5723" s="38">
        <v>-0.55539258499999999</v>
      </c>
      <c r="N5723" s="38">
        <v>0.32779118200000001</v>
      </c>
      <c r="O5723" s="38">
        <v>7.0822564300000002</v>
      </c>
      <c r="P5723" s="38">
        <v>-0.64</v>
      </c>
      <c r="Q5723" s="38">
        <v>0.55000000000000004</v>
      </c>
      <c r="R5723" s="38">
        <v>0.84</v>
      </c>
      <c r="S5723" s="38">
        <v>-5.65</v>
      </c>
      <c r="T5723" s="38">
        <v>0.22</v>
      </c>
      <c r="U5723" s="38">
        <v>-0.41</v>
      </c>
      <c r="V5723" s="38">
        <v>-0.15</v>
      </c>
      <c r="W5723" s="38" t="s">
        <v>2139</v>
      </c>
      <c r="X5723" s="59" t="s">
        <v>24950</v>
      </c>
    </row>
    <row r="5724" spans="1:24" x14ac:dyDescent="0.2">
      <c r="A5724" s="38" t="s">
        <v>24951</v>
      </c>
      <c r="B5724" s="38" t="s">
        <v>24952</v>
      </c>
      <c r="C5724" s="38" t="s">
        <v>24953</v>
      </c>
      <c r="D5724" s="38" t="s">
        <v>24954</v>
      </c>
      <c r="E5724" s="38">
        <v>4</v>
      </c>
      <c r="F5724" s="38">
        <v>10.039999999999999</v>
      </c>
      <c r="G5724" s="38">
        <v>9.81</v>
      </c>
      <c r="H5724" s="38">
        <v>9.25</v>
      </c>
      <c r="I5724" s="38">
        <v>9.51</v>
      </c>
      <c r="J5724" s="38">
        <v>9.83</v>
      </c>
      <c r="K5724" s="38">
        <v>9.43</v>
      </c>
      <c r="L5724" s="49">
        <v>-0.11</v>
      </c>
      <c r="M5724" s="38">
        <v>-0.52838284400000002</v>
      </c>
      <c r="N5724" s="38">
        <v>0.31272271899999998</v>
      </c>
      <c r="O5724" s="38">
        <v>9.6437370740000006</v>
      </c>
      <c r="P5724" s="38">
        <v>-0.63</v>
      </c>
      <c r="Q5724" s="38">
        <v>0.55000000000000004</v>
      </c>
      <c r="R5724" s="38">
        <v>0.84</v>
      </c>
      <c r="S5724" s="38">
        <v>-5.65</v>
      </c>
      <c r="T5724" s="38">
        <v>-0.53</v>
      </c>
      <c r="U5724" s="38">
        <v>0.02</v>
      </c>
      <c r="V5724" s="38">
        <v>0.18</v>
      </c>
      <c r="W5724" s="38" t="s">
        <v>2139</v>
      </c>
      <c r="X5724" s="59" t="s">
        <v>24954</v>
      </c>
    </row>
    <row r="5725" spans="1:24" x14ac:dyDescent="0.2">
      <c r="A5725" s="38" t="s">
        <v>24955</v>
      </c>
      <c r="B5725" s="38" t="s">
        <v>24956</v>
      </c>
      <c r="C5725" s="38" t="s">
        <v>24957</v>
      </c>
      <c r="D5725" s="38" t="s">
        <v>24958</v>
      </c>
      <c r="E5725" s="38">
        <v>1</v>
      </c>
      <c r="F5725" s="38">
        <v>6</v>
      </c>
      <c r="G5725" s="38">
        <v>5.78</v>
      </c>
      <c r="H5725" s="38">
        <v>5.96</v>
      </c>
      <c r="I5725" s="38">
        <v>5.63</v>
      </c>
      <c r="J5725" s="38">
        <v>5.87</v>
      </c>
      <c r="K5725" s="38">
        <v>5.92</v>
      </c>
      <c r="L5725" s="49">
        <v>-0.11</v>
      </c>
      <c r="M5725" s="38">
        <v>-0.55071611899999995</v>
      </c>
      <c r="N5725" s="38">
        <v>0.327203672</v>
      </c>
      <c r="O5725" s="38">
        <v>5.8594817270000004</v>
      </c>
      <c r="P5725" s="38">
        <v>-0.63</v>
      </c>
      <c r="Q5725" s="38">
        <v>0.55000000000000004</v>
      </c>
      <c r="R5725" s="38">
        <v>0.84</v>
      </c>
      <c r="S5725" s="38">
        <v>-5.66</v>
      </c>
      <c r="T5725" s="38">
        <v>-0.37</v>
      </c>
      <c r="U5725" s="38">
        <v>0.09</v>
      </c>
      <c r="V5725" s="38">
        <v>-0.04</v>
      </c>
      <c r="W5725" s="38" t="s">
        <v>2139</v>
      </c>
      <c r="X5725" s="59" t="s">
        <v>24958</v>
      </c>
    </row>
    <row r="5726" spans="1:24" x14ac:dyDescent="0.2">
      <c r="A5726" s="38" t="s">
        <v>24959</v>
      </c>
      <c r="B5726" s="38" t="s">
        <v>24960</v>
      </c>
      <c r="C5726" s="38" t="s">
        <v>24961</v>
      </c>
      <c r="D5726" s="38" t="s">
        <v>24962</v>
      </c>
      <c r="E5726" s="38">
        <v>1</v>
      </c>
      <c r="F5726" s="38">
        <v>5.48</v>
      </c>
      <c r="G5726" s="38">
        <v>5.41</v>
      </c>
      <c r="H5726" s="38">
        <v>5.75</v>
      </c>
      <c r="I5726" s="38">
        <v>5.25</v>
      </c>
      <c r="J5726" s="38">
        <v>5.22</v>
      </c>
      <c r="K5726" s="38">
        <v>5.84</v>
      </c>
      <c r="L5726" s="49">
        <v>-0.11</v>
      </c>
      <c r="M5726" s="38">
        <v>-0.54096281599999996</v>
      </c>
      <c r="N5726" s="38">
        <v>0.32284295000000002</v>
      </c>
      <c r="O5726" s="38">
        <v>5.4906637199999997</v>
      </c>
      <c r="P5726" s="38">
        <v>-0.62</v>
      </c>
      <c r="Q5726" s="38">
        <v>0.56000000000000005</v>
      </c>
      <c r="R5726" s="38">
        <v>0.84</v>
      </c>
      <c r="S5726" s="38">
        <v>-5.66</v>
      </c>
      <c r="T5726" s="38">
        <v>-0.23</v>
      </c>
      <c r="U5726" s="38">
        <v>-0.19</v>
      </c>
      <c r="V5726" s="38">
        <v>0.09</v>
      </c>
      <c r="W5726" s="38" t="s">
        <v>3929</v>
      </c>
      <c r="X5726" s="59" t="s">
        <v>24962</v>
      </c>
    </row>
    <row r="5727" spans="1:24" x14ac:dyDescent="0.2">
      <c r="A5727" s="38" t="s">
        <v>24963</v>
      </c>
      <c r="B5727" s="38" t="s">
        <v>24964</v>
      </c>
      <c r="C5727" s="38" t="s">
        <v>24965</v>
      </c>
      <c r="D5727" s="38" t="s">
        <v>24966</v>
      </c>
      <c r="E5727" s="38">
        <v>2</v>
      </c>
      <c r="F5727" s="38">
        <v>8.1</v>
      </c>
      <c r="G5727" s="38">
        <v>8.7100000000000009</v>
      </c>
      <c r="H5727" s="38">
        <v>7.94</v>
      </c>
      <c r="I5727" s="38">
        <v>8.33</v>
      </c>
      <c r="J5727" s="38">
        <v>8.6199999999999992</v>
      </c>
      <c r="K5727" s="38">
        <v>7.47</v>
      </c>
      <c r="L5727" s="49">
        <v>-0.11</v>
      </c>
      <c r="M5727" s="38">
        <v>-0.54429861400000001</v>
      </c>
      <c r="N5727" s="38">
        <v>0.32543893499999998</v>
      </c>
      <c r="O5727" s="38">
        <v>8.1943600090000004</v>
      </c>
      <c r="P5727" s="38">
        <v>-0.62</v>
      </c>
      <c r="Q5727" s="38">
        <v>0.56000000000000005</v>
      </c>
      <c r="R5727" s="38">
        <v>0.84</v>
      </c>
      <c r="S5727" s="38">
        <v>-5.66</v>
      </c>
      <c r="T5727" s="38">
        <v>0.23</v>
      </c>
      <c r="U5727" s="38">
        <v>-0.09</v>
      </c>
      <c r="V5727" s="38">
        <v>-0.47</v>
      </c>
      <c r="W5727" s="38" t="s">
        <v>2139</v>
      </c>
      <c r="X5727" s="59" t="s">
        <v>24966</v>
      </c>
    </row>
    <row r="5728" spans="1:24" x14ac:dyDescent="0.2">
      <c r="A5728" s="38" t="s">
        <v>24967</v>
      </c>
      <c r="B5728" s="38" t="s">
        <v>24968</v>
      </c>
      <c r="C5728" s="38" t="s">
        <v>24969</v>
      </c>
      <c r="D5728" s="38" t="s">
        <v>24970</v>
      </c>
      <c r="E5728" s="38">
        <v>6</v>
      </c>
      <c r="F5728" s="38">
        <v>10.15</v>
      </c>
      <c r="G5728" s="38">
        <v>10.23</v>
      </c>
      <c r="H5728" s="38">
        <v>9.25</v>
      </c>
      <c r="I5728" s="38">
        <v>9.58</v>
      </c>
      <c r="J5728" s="38">
        <v>10.14</v>
      </c>
      <c r="K5728" s="38">
        <v>9.59</v>
      </c>
      <c r="L5728" s="49">
        <v>-0.11</v>
      </c>
      <c r="M5728" s="38">
        <v>-0.58250863900000005</v>
      </c>
      <c r="N5728" s="38">
        <v>0.357945966</v>
      </c>
      <c r="O5728" s="38">
        <v>9.8242174949999992</v>
      </c>
      <c r="P5728" s="38">
        <v>-0.59</v>
      </c>
      <c r="Q5728" s="38">
        <v>0.57999999999999996</v>
      </c>
      <c r="R5728" s="38">
        <v>0.85</v>
      </c>
      <c r="S5728" s="38">
        <v>-5.68</v>
      </c>
      <c r="T5728" s="38">
        <v>-0.56999999999999995</v>
      </c>
      <c r="U5728" s="38">
        <v>-0.09</v>
      </c>
      <c r="V5728" s="38">
        <v>0.34</v>
      </c>
      <c r="W5728" s="38" t="s">
        <v>3929</v>
      </c>
      <c r="X5728" s="59" t="s">
        <v>24970</v>
      </c>
    </row>
    <row r="5729" spans="1:24" x14ac:dyDescent="0.2">
      <c r="A5729" s="38" t="s">
        <v>24971</v>
      </c>
      <c r="B5729" s="38" t="s">
        <v>24972</v>
      </c>
      <c r="C5729" s="38" t="s">
        <v>24973</v>
      </c>
      <c r="D5729" s="38" t="s">
        <v>24974</v>
      </c>
      <c r="E5729" s="38">
        <v>1</v>
      </c>
      <c r="F5729" s="38">
        <v>7.57</v>
      </c>
      <c r="G5729" s="38">
        <v>7.83</v>
      </c>
      <c r="H5729" s="38">
        <v>7.5</v>
      </c>
      <c r="I5729" s="38">
        <v>7.92</v>
      </c>
      <c r="J5729" s="38">
        <v>7.48</v>
      </c>
      <c r="K5729" s="38">
        <v>7.16</v>
      </c>
      <c r="L5729" s="49">
        <v>-0.11</v>
      </c>
      <c r="M5729" s="38">
        <v>-0.59073680799999995</v>
      </c>
      <c r="N5729" s="38">
        <v>0.36635006399999998</v>
      </c>
      <c r="O5729" s="38">
        <v>7.5759387419999999</v>
      </c>
      <c r="P5729" s="38">
        <v>-0.57999999999999996</v>
      </c>
      <c r="Q5729" s="38">
        <v>0.57999999999999996</v>
      </c>
      <c r="R5729" s="38">
        <v>0.85</v>
      </c>
      <c r="S5729" s="38">
        <v>-5.69</v>
      </c>
      <c r="T5729" s="38">
        <v>0.35</v>
      </c>
      <c r="U5729" s="38">
        <v>-0.35</v>
      </c>
      <c r="V5729" s="38">
        <v>-0.34</v>
      </c>
      <c r="W5729" s="38" t="s">
        <v>2139</v>
      </c>
      <c r="X5729" s="59" t="s">
        <v>24974</v>
      </c>
    </row>
    <row r="5730" spans="1:24" x14ac:dyDescent="0.2">
      <c r="A5730" s="38" t="s">
        <v>24975</v>
      </c>
      <c r="B5730" s="38" t="s">
        <v>24976</v>
      </c>
      <c r="C5730" s="38" t="s">
        <v>24977</v>
      </c>
      <c r="D5730" s="38" t="s">
        <v>24978</v>
      </c>
      <c r="E5730" s="38">
        <v>2</v>
      </c>
      <c r="F5730" s="38">
        <v>8.68</v>
      </c>
      <c r="G5730" s="38">
        <v>8.81</v>
      </c>
      <c r="H5730" s="38">
        <v>9.39</v>
      </c>
      <c r="I5730" s="38">
        <v>9</v>
      </c>
      <c r="J5730" s="38">
        <v>8.7200000000000006</v>
      </c>
      <c r="K5730" s="38">
        <v>8.83</v>
      </c>
      <c r="L5730" s="49">
        <v>-0.11</v>
      </c>
      <c r="M5730" s="38">
        <v>-0.58372243899999998</v>
      </c>
      <c r="N5730" s="38">
        <v>0.36905431300000002</v>
      </c>
      <c r="O5730" s="38">
        <v>8.9039278759999991</v>
      </c>
      <c r="P5730" s="38">
        <v>-0.56000000000000005</v>
      </c>
      <c r="Q5730" s="38">
        <v>0.6</v>
      </c>
      <c r="R5730" s="38">
        <v>0.86</v>
      </c>
      <c r="S5730" s="38">
        <v>-5.7</v>
      </c>
      <c r="T5730" s="38">
        <v>0.32</v>
      </c>
      <c r="U5730" s="38">
        <v>-0.09</v>
      </c>
      <c r="V5730" s="38">
        <v>-0.56000000000000005</v>
      </c>
      <c r="W5730" s="38" t="s">
        <v>2139</v>
      </c>
      <c r="X5730" s="59" t="s">
        <v>24978</v>
      </c>
    </row>
    <row r="5731" spans="1:24" x14ac:dyDescent="0.2">
      <c r="A5731" s="38" t="s">
        <v>24979</v>
      </c>
      <c r="B5731" s="38" t="s">
        <v>24980</v>
      </c>
      <c r="C5731" s="38" t="s">
        <v>24981</v>
      </c>
      <c r="D5731" s="38" t="s">
        <v>24982</v>
      </c>
      <c r="E5731" s="38">
        <v>11</v>
      </c>
      <c r="F5731" s="38">
        <v>12.4</v>
      </c>
      <c r="G5731" s="38">
        <v>11.86</v>
      </c>
      <c r="H5731" s="38">
        <v>10.73</v>
      </c>
      <c r="I5731" s="38">
        <v>11.78</v>
      </c>
      <c r="J5731" s="38">
        <v>12.22</v>
      </c>
      <c r="K5731" s="38">
        <v>10.66</v>
      </c>
      <c r="L5731" s="49">
        <v>-0.11</v>
      </c>
      <c r="M5731" s="38">
        <v>-0.59509428799999997</v>
      </c>
      <c r="N5731" s="38">
        <v>0.37915787400000001</v>
      </c>
      <c r="O5731" s="38">
        <v>11.610482380000001</v>
      </c>
      <c r="P5731" s="38">
        <v>-0.55000000000000004</v>
      </c>
      <c r="Q5731" s="38">
        <v>0.6</v>
      </c>
      <c r="R5731" s="38">
        <v>0.86</v>
      </c>
      <c r="S5731" s="38">
        <v>-5.7</v>
      </c>
      <c r="T5731" s="38">
        <v>-0.62</v>
      </c>
      <c r="U5731" s="38">
        <v>0.36</v>
      </c>
      <c r="V5731" s="38">
        <v>-7.0000000000000007E-2</v>
      </c>
      <c r="W5731" s="38" t="s">
        <v>2139</v>
      </c>
      <c r="X5731" s="59" t="s">
        <v>24982</v>
      </c>
    </row>
    <row r="5732" spans="1:24" x14ac:dyDescent="0.2">
      <c r="A5732" s="38" t="s">
        <v>24983</v>
      </c>
      <c r="B5732" s="38" t="s">
        <v>24984</v>
      </c>
      <c r="C5732" s="38" t="s">
        <v>24985</v>
      </c>
      <c r="D5732" s="38" t="s">
        <v>24986</v>
      </c>
      <c r="E5732" s="38">
        <v>1</v>
      </c>
      <c r="F5732" s="38">
        <v>7.7</v>
      </c>
      <c r="G5732" s="38">
        <v>7.45</v>
      </c>
      <c r="H5732" s="38">
        <v>6.81</v>
      </c>
      <c r="I5732" s="38">
        <v>7.08</v>
      </c>
      <c r="J5732" s="38">
        <v>7.57</v>
      </c>
      <c r="K5732" s="38">
        <v>6.97</v>
      </c>
      <c r="L5732" s="49">
        <v>-0.11</v>
      </c>
      <c r="M5732" s="38">
        <v>-0.62022575499999999</v>
      </c>
      <c r="N5732" s="38">
        <v>0.39482251400000001</v>
      </c>
      <c r="O5732" s="38">
        <v>7.2609920900000002</v>
      </c>
      <c r="P5732" s="38">
        <v>-0.55000000000000004</v>
      </c>
      <c r="Q5732" s="38">
        <v>0.6</v>
      </c>
      <c r="R5732" s="38">
        <v>0.86</v>
      </c>
      <c r="S5732" s="38">
        <v>-5.7</v>
      </c>
      <c r="T5732" s="38">
        <v>-0.62</v>
      </c>
      <c r="U5732" s="38">
        <v>0.12</v>
      </c>
      <c r="V5732" s="38">
        <v>0.16</v>
      </c>
      <c r="W5732" s="38" t="s">
        <v>2139</v>
      </c>
      <c r="X5732" s="59" t="s">
        <v>24986</v>
      </c>
    </row>
    <row r="5733" spans="1:24" x14ac:dyDescent="0.2">
      <c r="A5733" s="38" t="s">
        <v>24987</v>
      </c>
      <c r="B5733" s="38" t="s">
        <v>24988</v>
      </c>
      <c r="C5733" s="38" t="s">
        <v>24989</v>
      </c>
      <c r="D5733" s="38" t="s">
        <v>24990</v>
      </c>
      <c r="E5733" s="38">
        <v>1</v>
      </c>
      <c r="F5733" s="38">
        <v>8.3800000000000008</v>
      </c>
      <c r="G5733" s="38">
        <v>7.55</v>
      </c>
      <c r="H5733" s="38">
        <v>7.74</v>
      </c>
      <c r="I5733" s="38">
        <v>7.71</v>
      </c>
      <c r="J5733" s="38">
        <v>7.76</v>
      </c>
      <c r="K5733" s="38">
        <v>7.88</v>
      </c>
      <c r="L5733" s="49">
        <v>-0.11</v>
      </c>
      <c r="M5733" s="38">
        <v>-0.64030055299999999</v>
      </c>
      <c r="N5733" s="38">
        <v>0.42142686099999999</v>
      </c>
      <c r="O5733" s="38">
        <v>7.8364972929999999</v>
      </c>
      <c r="P5733" s="38">
        <v>-0.51</v>
      </c>
      <c r="Q5733" s="38">
        <v>0.63</v>
      </c>
      <c r="R5733" s="38">
        <v>0.87</v>
      </c>
      <c r="S5733" s="38">
        <v>-5.72</v>
      </c>
      <c r="T5733" s="38">
        <v>-0.67</v>
      </c>
      <c r="U5733" s="38">
        <v>0.21</v>
      </c>
      <c r="V5733" s="38">
        <v>0.14000000000000001</v>
      </c>
      <c r="W5733" s="38" t="s">
        <v>2139</v>
      </c>
      <c r="X5733" s="59" t="s">
        <v>24990</v>
      </c>
    </row>
    <row r="5734" spans="1:24" x14ac:dyDescent="0.2">
      <c r="A5734" s="38" t="s">
        <v>24991</v>
      </c>
      <c r="B5734" s="38" t="s">
        <v>24992</v>
      </c>
      <c r="C5734" s="38" t="s">
        <v>24993</v>
      </c>
      <c r="D5734" s="38" t="s">
        <v>24994</v>
      </c>
      <c r="E5734" s="38">
        <v>1</v>
      </c>
      <c r="F5734" s="38">
        <v>7.7</v>
      </c>
      <c r="G5734" s="38">
        <v>7.12</v>
      </c>
      <c r="H5734" s="38">
        <v>7.4</v>
      </c>
      <c r="I5734" s="38">
        <v>7.12</v>
      </c>
      <c r="J5734" s="38">
        <v>7.53</v>
      </c>
      <c r="K5734" s="38">
        <v>7.25</v>
      </c>
      <c r="L5734" s="49">
        <v>-0.11</v>
      </c>
      <c r="M5734" s="38">
        <v>-0.64776198600000001</v>
      </c>
      <c r="N5734" s="38">
        <v>0.43371627299999999</v>
      </c>
      <c r="O5734" s="38">
        <v>7.3562329670000004</v>
      </c>
      <c r="P5734" s="38">
        <v>-0.49</v>
      </c>
      <c r="Q5734" s="38">
        <v>0.64</v>
      </c>
      <c r="R5734" s="38">
        <v>0.88</v>
      </c>
      <c r="S5734" s="38">
        <v>-5.73</v>
      </c>
      <c r="T5734" s="38">
        <v>-0.57999999999999996</v>
      </c>
      <c r="U5734" s="38">
        <v>0.41</v>
      </c>
      <c r="V5734" s="38">
        <v>-0.15</v>
      </c>
      <c r="W5734" s="38" t="s">
        <v>2139</v>
      </c>
      <c r="X5734" s="59" t="s">
        <v>24994</v>
      </c>
    </row>
    <row r="5735" spans="1:24" x14ac:dyDescent="0.2">
      <c r="A5735" s="38" t="s">
        <v>24995</v>
      </c>
      <c r="B5735" s="38" t="s">
        <v>24996</v>
      </c>
      <c r="C5735" s="38" t="s">
        <v>24997</v>
      </c>
      <c r="D5735" s="38" t="s">
        <v>24998</v>
      </c>
      <c r="E5735" s="38">
        <v>1</v>
      </c>
      <c r="F5735" s="38">
        <v>7.34</v>
      </c>
      <c r="G5735" s="38">
        <v>6.24</v>
      </c>
      <c r="H5735" s="38">
        <v>7.63</v>
      </c>
      <c r="I5735" s="38">
        <v>6.69</v>
      </c>
      <c r="J5735" s="38">
        <v>6.61</v>
      </c>
      <c r="K5735" s="38">
        <v>7.6</v>
      </c>
      <c r="L5735" s="49">
        <v>-0.11</v>
      </c>
      <c r="M5735" s="38">
        <v>-0.66244472700000001</v>
      </c>
      <c r="N5735" s="38">
        <v>0.45225247899999999</v>
      </c>
      <c r="O5735" s="38">
        <v>7.0187422149999996</v>
      </c>
      <c r="P5735" s="38">
        <v>-0.47</v>
      </c>
      <c r="Q5735" s="38">
        <v>0.66</v>
      </c>
      <c r="R5735" s="38">
        <v>0.88</v>
      </c>
      <c r="S5735" s="38">
        <v>-5.75</v>
      </c>
      <c r="T5735" s="38">
        <v>-0.65</v>
      </c>
      <c r="U5735" s="38">
        <v>0.37</v>
      </c>
      <c r="V5735" s="38">
        <v>-0.03</v>
      </c>
      <c r="W5735" s="38" t="s">
        <v>2139</v>
      </c>
      <c r="X5735" s="59" t="s">
        <v>24998</v>
      </c>
    </row>
    <row r="5736" spans="1:24" x14ac:dyDescent="0.2">
      <c r="A5736" s="38" t="s">
        <v>24999</v>
      </c>
      <c r="B5736" s="38" t="s">
        <v>25000</v>
      </c>
      <c r="C5736" s="38" t="s">
        <v>25001</v>
      </c>
      <c r="D5736" s="38" t="s">
        <v>25002</v>
      </c>
      <c r="E5736" s="38">
        <v>5</v>
      </c>
      <c r="F5736" s="38">
        <v>10.99</v>
      </c>
      <c r="G5736" s="38">
        <v>10.4</v>
      </c>
      <c r="H5736" s="38">
        <v>10.039999999999999</v>
      </c>
      <c r="I5736" s="38">
        <v>10.06</v>
      </c>
      <c r="J5736" s="38">
        <v>10.52</v>
      </c>
      <c r="K5736" s="38">
        <v>10.51</v>
      </c>
      <c r="L5736" s="49">
        <v>-0.11</v>
      </c>
      <c r="M5736" s="38">
        <v>-0.83425918799999998</v>
      </c>
      <c r="N5736" s="38">
        <v>0.60447709900000002</v>
      </c>
      <c r="O5736" s="38">
        <v>10.41939573</v>
      </c>
      <c r="P5736" s="38">
        <v>-0.41</v>
      </c>
      <c r="Q5736" s="38">
        <v>0.7</v>
      </c>
      <c r="R5736" s="38">
        <v>0.9</v>
      </c>
      <c r="S5736" s="38">
        <v>-5.77</v>
      </c>
      <c r="T5736" s="38">
        <v>-0.93</v>
      </c>
      <c r="U5736" s="38">
        <v>0.12</v>
      </c>
      <c r="V5736" s="38">
        <v>0.47</v>
      </c>
      <c r="W5736" s="38" t="s">
        <v>2139</v>
      </c>
      <c r="X5736" s="59" t="s">
        <v>25002</v>
      </c>
    </row>
    <row r="5737" spans="1:24" x14ac:dyDescent="0.2">
      <c r="A5737" s="38" t="s">
        <v>25003</v>
      </c>
      <c r="B5737" s="38" t="s">
        <v>25004</v>
      </c>
      <c r="C5737" s="38" t="s">
        <v>25005</v>
      </c>
      <c r="D5737" s="38" t="s">
        <v>25006</v>
      </c>
      <c r="E5737" s="38">
        <v>1</v>
      </c>
      <c r="F5737" s="38">
        <v>3.56</v>
      </c>
      <c r="G5737" s="38">
        <v>4.43</v>
      </c>
      <c r="H5737" s="38">
        <v>2.97</v>
      </c>
      <c r="I5737" s="38">
        <v>3.28</v>
      </c>
      <c r="J5737" s="38">
        <v>3.74</v>
      </c>
      <c r="K5737" s="38">
        <v>3.6</v>
      </c>
      <c r="L5737" s="49">
        <v>-0.11</v>
      </c>
      <c r="M5737" s="38">
        <v>-0.86540768700000004</v>
      </c>
      <c r="N5737" s="38">
        <v>0.637625306</v>
      </c>
      <c r="O5737" s="38">
        <v>3.594636151</v>
      </c>
      <c r="P5737" s="38">
        <v>-0.37</v>
      </c>
      <c r="Q5737" s="38">
        <v>0.72</v>
      </c>
      <c r="R5737" s="38">
        <v>0.91</v>
      </c>
      <c r="S5737" s="38">
        <v>-5.79</v>
      </c>
      <c r="T5737" s="38">
        <v>-0.28000000000000003</v>
      </c>
      <c r="U5737" s="38">
        <v>-0.69</v>
      </c>
      <c r="V5737" s="38">
        <v>0.63</v>
      </c>
      <c r="W5737" s="38" t="s">
        <v>3929</v>
      </c>
      <c r="X5737" s="59" t="s">
        <v>25006</v>
      </c>
    </row>
    <row r="5738" spans="1:24" x14ac:dyDescent="0.2">
      <c r="A5738" s="38" t="s">
        <v>25007</v>
      </c>
      <c r="B5738" s="38" t="s">
        <v>25008</v>
      </c>
      <c r="C5738" s="38" t="s">
        <v>25009</v>
      </c>
      <c r="D5738" s="38" t="s">
        <v>25010</v>
      </c>
      <c r="E5738" s="38">
        <v>1</v>
      </c>
      <c r="F5738" s="38">
        <v>2.15</v>
      </c>
      <c r="G5738" s="38">
        <v>2.4</v>
      </c>
      <c r="H5738" s="38">
        <v>3.41</v>
      </c>
      <c r="I5738" s="38">
        <v>2.61</v>
      </c>
      <c r="J5738" s="38">
        <v>2.44</v>
      </c>
      <c r="K5738" s="38">
        <v>2.56</v>
      </c>
      <c r="L5738" s="49">
        <v>-0.11</v>
      </c>
      <c r="M5738" s="38">
        <v>-0.88932882499999999</v>
      </c>
      <c r="N5738" s="38">
        <v>0.66724926399999995</v>
      </c>
      <c r="O5738" s="38">
        <v>2.5946843780000002</v>
      </c>
      <c r="P5738" s="38">
        <v>-0.35</v>
      </c>
      <c r="Q5738" s="38">
        <v>0.74</v>
      </c>
      <c r="R5738" s="38">
        <v>0.92</v>
      </c>
      <c r="S5738" s="38">
        <v>-5.8</v>
      </c>
      <c r="T5738" s="38">
        <v>0.46</v>
      </c>
      <c r="U5738" s="38">
        <v>0.04</v>
      </c>
      <c r="V5738" s="38">
        <v>-0.85</v>
      </c>
      <c r="W5738" s="38" t="s">
        <v>2118</v>
      </c>
      <c r="X5738" s="59" t="s">
        <v>25010</v>
      </c>
    </row>
    <row r="5739" spans="1:24" x14ac:dyDescent="0.2">
      <c r="A5739" s="38" t="s">
        <v>25011</v>
      </c>
      <c r="B5739" s="38" t="s">
        <v>25012</v>
      </c>
      <c r="C5739" s="38" t="s">
        <v>25013</v>
      </c>
      <c r="D5739" s="38" t="s">
        <v>25014</v>
      </c>
      <c r="E5739" s="38">
        <v>22</v>
      </c>
      <c r="F5739" s="38">
        <v>13.34</v>
      </c>
      <c r="G5739" s="38">
        <v>13.45</v>
      </c>
      <c r="H5739" s="38">
        <v>13.31</v>
      </c>
      <c r="I5739" s="38">
        <v>13.32</v>
      </c>
      <c r="J5739" s="38">
        <v>13.29</v>
      </c>
      <c r="K5739" s="38">
        <v>13.12</v>
      </c>
      <c r="L5739" s="49">
        <v>-0.12</v>
      </c>
      <c r="M5739" s="38">
        <v>-0.35310080900000002</v>
      </c>
      <c r="N5739" s="38">
        <v>0.10622648</v>
      </c>
      <c r="O5739" s="38">
        <v>13.30506304</v>
      </c>
      <c r="P5739" s="38">
        <v>-1.33</v>
      </c>
      <c r="Q5739" s="38">
        <v>0.23</v>
      </c>
      <c r="R5739" s="38">
        <v>0.67</v>
      </c>
      <c r="S5739" s="38">
        <v>-5.04</v>
      </c>
      <c r="T5739" s="38">
        <v>-0.02</v>
      </c>
      <c r="U5739" s="38">
        <v>-0.16</v>
      </c>
      <c r="V5739" s="38">
        <v>-0.19</v>
      </c>
      <c r="W5739" s="38" t="s">
        <v>3929</v>
      </c>
      <c r="X5739" s="59" t="s">
        <v>25014</v>
      </c>
    </row>
    <row r="5740" spans="1:24" x14ac:dyDescent="0.2">
      <c r="A5740" s="38" t="s">
        <v>25015</v>
      </c>
      <c r="B5740" s="38" t="s">
        <v>25016</v>
      </c>
      <c r="C5740" s="38" t="s">
        <v>25017</v>
      </c>
      <c r="D5740" s="38" t="s">
        <v>25018</v>
      </c>
      <c r="E5740" s="38">
        <v>27</v>
      </c>
      <c r="F5740" s="38">
        <v>13.22</v>
      </c>
      <c r="G5740" s="38">
        <v>13.16</v>
      </c>
      <c r="H5740" s="38">
        <v>13.64</v>
      </c>
      <c r="I5740" s="38">
        <v>13.04</v>
      </c>
      <c r="J5740" s="38">
        <v>13.14</v>
      </c>
      <c r="K5740" s="38">
        <v>13.49</v>
      </c>
      <c r="L5740" s="49">
        <v>-0.12</v>
      </c>
      <c r="M5740" s="38">
        <v>-0.352432364</v>
      </c>
      <c r="N5740" s="38">
        <v>0.108003919</v>
      </c>
      <c r="O5740" s="38">
        <v>13.281413329999999</v>
      </c>
      <c r="P5740" s="38">
        <v>-1.31</v>
      </c>
      <c r="Q5740" s="38">
        <v>0.24</v>
      </c>
      <c r="R5740" s="38">
        <v>0.68</v>
      </c>
      <c r="S5740" s="38">
        <v>-5.0599999999999996</v>
      </c>
      <c r="T5740" s="38">
        <v>-0.18</v>
      </c>
      <c r="U5740" s="38">
        <v>-0.02</v>
      </c>
      <c r="V5740" s="38">
        <v>-0.15</v>
      </c>
      <c r="W5740" s="38" t="s">
        <v>3929</v>
      </c>
      <c r="X5740" s="59" t="s">
        <v>25018</v>
      </c>
    </row>
    <row r="5741" spans="1:24" x14ac:dyDescent="0.2">
      <c r="A5741" s="38" t="s">
        <v>25019</v>
      </c>
      <c r="B5741" s="38" t="s">
        <v>25020</v>
      </c>
      <c r="C5741" s="38" t="s">
        <v>25021</v>
      </c>
      <c r="D5741" s="38" t="s">
        <v>25022</v>
      </c>
      <c r="E5741" s="38">
        <v>11</v>
      </c>
      <c r="F5741" s="38">
        <v>12.08</v>
      </c>
      <c r="G5741" s="38">
        <v>12.26</v>
      </c>
      <c r="H5741" s="38">
        <v>11.85</v>
      </c>
      <c r="I5741" s="38">
        <v>11.97</v>
      </c>
      <c r="J5741" s="38">
        <v>12.12</v>
      </c>
      <c r="K5741" s="38">
        <v>11.73</v>
      </c>
      <c r="L5741" s="49">
        <v>-0.12</v>
      </c>
      <c r="M5741" s="38">
        <v>-0.35633585099999998</v>
      </c>
      <c r="N5741" s="38">
        <v>0.112951895</v>
      </c>
      <c r="O5741" s="38">
        <v>12.00179818</v>
      </c>
      <c r="P5741" s="38">
        <v>-1.28</v>
      </c>
      <c r="Q5741" s="38">
        <v>0.25</v>
      </c>
      <c r="R5741" s="38">
        <v>0.68</v>
      </c>
      <c r="S5741" s="38">
        <v>-5.09</v>
      </c>
      <c r="T5741" s="38">
        <v>-0.11</v>
      </c>
      <c r="U5741" s="38">
        <v>-0.14000000000000001</v>
      </c>
      <c r="V5741" s="38">
        <v>-0.12</v>
      </c>
      <c r="W5741" s="38" t="s">
        <v>3929</v>
      </c>
      <c r="X5741" s="59" t="s">
        <v>25022</v>
      </c>
    </row>
    <row r="5742" spans="1:24" x14ac:dyDescent="0.2">
      <c r="A5742" s="38" t="s">
        <v>25023</v>
      </c>
      <c r="B5742" s="38" t="s">
        <v>25024</v>
      </c>
      <c r="C5742" s="38" t="s">
        <v>25025</v>
      </c>
      <c r="D5742" s="38" t="s">
        <v>25026</v>
      </c>
      <c r="E5742" s="38">
        <v>16</v>
      </c>
      <c r="F5742" s="38">
        <v>12.38</v>
      </c>
      <c r="G5742" s="38">
        <v>12.49</v>
      </c>
      <c r="H5742" s="38">
        <v>12.64</v>
      </c>
      <c r="I5742" s="38">
        <v>12.31</v>
      </c>
      <c r="J5742" s="38">
        <v>12.4</v>
      </c>
      <c r="K5742" s="38">
        <v>12.44</v>
      </c>
      <c r="L5742" s="49">
        <v>-0.12</v>
      </c>
      <c r="M5742" s="38">
        <v>-0.35249370899999999</v>
      </c>
      <c r="N5742" s="38">
        <v>0.111767244</v>
      </c>
      <c r="O5742" s="38">
        <v>12.44058583</v>
      </c>
      <c r="P5742" s="38">
        <v>-1.28</v>
      </c>
      <c r="Q5742" s="38">
        <v>0.25</v>
      </c>
      <c r="R5742" s="38">
        <v>0.68</v>
      </c>
      <c r="S5742" s="38">
        <v>-5.09</v>
      </c>
      <c r="T5742" s="38">
        <v>-7.0000000000000007E-2</v>
      </c>
      <c r="U5742" s="38">
        <v>-0.09</v>
      </c>
      <c r="V5742" s="38">
        <v>-0.2</v>
      </c>
      <c r="W5742" s="38" t="s">
        <v>3929</v>
      </c>
      <c r="X5742" s="59" t="s">
        <v>25026</v>
      </c>
    </row>
    <row r="5743" spans="1:24" x14ac:dyDescent="0.2">
      <c r="A5743" s="38" t="s">
        <v>25027</v>
      </c>
      <c r="B5743" s="38" t="s">
        <v>25028</v>
      </c>
      <c r="C5743" s="38" t="s">
        <v>25029</v>
      </c>
      <c r="D5743" s="38" t="s">
        <v>25030</v>
      </c>
      <c r="E5743" s="38">
        <v>47</v>
      </c>
      <c r="F5743" s="38">
        <v>13.8</v>
      </c>
      <c r="G5743" s="38">
        <v>13.68</v>
      </c>
      <c r="H5743" s="38">
        <v>13.79</v>
      </c>
      <c r="I5743" s="38">
        <v>13.72</v>
      </c>
      <c r="J5743" s="38">
        <v>13.62</v>
      </c>
      <c r="K5743" s="38">
        <v>13.58</v>
      </c>
      <c r="L5743" s="49">
        <v>-0.12</v>
      </c>
      <c r="M5743" s="38">
        <v>-0.34224357799999999</v>
      </c>
      <c r="N5743" s="38">
        <v>0.111071657</v>
      </c>
      <c r="O5743" s="38">
        <v>13.698601160000001</v>
      </c>
      <c r="P5743" s="38">
        <v>-1.26</v>
      </c>
      <c r="Q5743" s="38">
        <v>0.26</v>
      </c>
      <c r="R5743" s="38">
        <v>0.68</v>
      </c>
      <c r="S5743" s="38">
        <v>-5.1100000000000003</v>
      </c>
      <c r="T5743" s="38">
        <v>-0.08</v>
      </c>
      <c r="U5743" s="38">
        <v>-0.06</v>
      </c>
      <c r="V5743" s="38">
        <v>-0.21</v>
      </c>
      <c r="W5743" s="38" t="s">
        <v>3929</v>
      </c>
      <c r="X5743" s="59" t="s">
        <v>25030</v>
      </c>
    </row>
    <row r="5744" spans="1:24" x14ac:dyDescent="0.2">
      <c r="A5744" s="38" t="s">
        <v>25031</v>
      </c>
      <c r="B5744" s="38" t="s">
        <v>25032</v>
      </c>
      <c r="C5744" s="38" t="s">
        <v>25033</v>
      </c>
      <c r="D5744" s="38" t="s">
        <v>25034</v>
      </c>
      <c r="E5744" s="38">
        <v>9</v>
      </c>
      <c r="F5744" s="38">
        <v>11.74</v>
      </c>
      <c r="G5744" s="38">
        <v>12.02</v>
      </c>
      <c r="H5744" s="38">
        <v>11.71</v>
      </c>
      <c r="I5744" s="38">
        <v>11.53</v>
      </c>
      <c r="J5744" s="38">
        <v>11.92</v>
      </c>
      <c r="K5744" s="38">
        <v>11.65</v>
      </c>
      <c r="L5744" s="49">
        <v>-0.12</v>
      </c>
      <c r="M5744" s="38">
        <v>-0.37207200200000001</v>
      </c>
      <c r="N5744" s="38">
        <v>0.122389489</v>
      </c>
      <c r="O5744" s="38">
        <v>11.762191509999999</v>
      </c>
      <c r="P5744" s="38">
        <v>-1.25</v>
      </c>
      <c r="Q5744" s="38">
        <v>0.26</v>
      </c>
      <c r="R5744" s="38">
        <v>0.68</v>
      </c>
      <c r="S5744" s="38">
        <v>-5.12</v>
      </c>
      <c r="T5744" s="38">
        <v>-0.21</v>
      </c>
      <c r="U5744" s="38">
        <v>-0.1</v>
      </c>
      <c r="V5744" s="38">
        <v>-0.06</v>
      </c>
      <c r="W5744" s="38" t="s">
        <v>3929</v>
      </c>
      <c r="X5744" s="59" t="s">
        <v>25034</v>
      </c>
    </row>
    <row r="5745" spans="1:24" x14ac:dyDescent="0.2">
      <c r="A5745" s="38" t="s">
        <v>25035</v>
      </c>
      <c r="B5745" s="38" t="s">
        <v>25036</v>
      </c>
      <c r="C5745" s="38" t="s">
        <v>25037</v>
      </c>
      <c r="D5745" s="38" t="s">
        <v>25038</v>
      </c>
      <c r="E5745" s="38">
        <v>23</v>
      </c>
      <c r="F5745" s="38">
        <v>13.19</v>
      </c>
      <c r="G5745" s="38">
        <v>13.03</v>
      </c>
      <c r="H5745" s="38">
        <v>13.63</v>
      </c>
      <c r="I5745" s="38">
        <v>13.04</v>
      </c>
      <c r="J5745" s="38">
        <v>13.03</v>
      </c>
      <c r="K5745" s="38">
        <v>13.42</v>
      </c>
      <c r="L5745" s="49">
        <v>-0.12</v>
      </c>
      <c r="M5745" s="38">
        <v>-0.35319222</v>
      </c>
      <c r="N5745" s="38">
        <v>0.116296073</v>
      </c>
      <c r="O5745" s="38">
        <v>13.22457552</v>
      </c>
      <c r="P5745" s="38">
        <v>-1.25</v>
      </c>
      <c r="Q5745" s="38">
        <v>0.26</v>
      </c>
      <c r="R5745" s="38">
        <v>0.68</v>
      </c>
      <c r="S5745" s="38">
        <v>-5.12</v>
      </c>
      <c r="T5745" s="38">
        <v>-0.15</v>
      </c>
      <c r="U5745" s="38">
        <v>0</v>
      </c>
      <c r="V5745" s="38">
        <v>-0.21</v>
      </c>
      <c r="W5745" s="38" t="s">
        <v>2139</v>
      </c>
      <c r="X5745" s="59" t="s">
        <v>25038</v>
      </c>
    </row>
    <row r="5746" spans="1:24" x14ac:dyDescent="0.2">
      <c r="A5746" s="38" t="s">
        <v>25039</v>
      </c>
      <c r="B5746" s="38" t="s">
        <v>25040</v>
      </c>
      <c r="C5746" s="38" t="s">
        <v>25041</v>
      </c>
      <c r="D5746" s="38" t="s">
        <v>25042</v>
      </c>
      <c r="E5746" s="38">
        <v>26</v>
      </c>
      <c r="F5746" s="38">
        <v>12.49</v>
      </c>
      <c r="G5746" s="38">
        <v>12.49</v>
      </c>
      <c r="H5746" s="38">
        <v>12.23</v>
      </c>
      <c r="I5746" s="38">
        <v>12.25</v>
      </c>
      <c r="J5746" s="38">
        <v>12.45</v>
      </c>
      <c r="K5746" s="38">
        <v>12.14</v>
      </c>
      <c r="L5746" s="49">
        <v>-0.12</v>
      </c>
      <c r="M5746" s="38">
        <v>-0.36465139400000002</v>
      </c>
      <c r="N5746" s="38">
        <v>0.120227108</v>
      </c>
      <c r="O5746" s="38">
        <v>12.34198385</v>
      </c>
      <c r="P5746" s="38">
        <v>-1.25</v>
      </c>
      <c r="Q5746" s="38">
        <v>0.26</v>
      </c>
      <c r="R5746" s="38">
        <v>0.68</v>
      </c>
      <c r="S5746" s="38">
        <v>-5.13</v>
      </c>
      <c r="T5746" s="38">
        <v>-0.24</v>
      </c>
      <c r="U5746" s="38">
        <v>-0.04</v>
      </c>
      <c r="V5746" s="38">
        <v>-0.09</v>
      </c>
      <c r="W5746" s="38" t="s">
        <v>3929</v>
      </c>
      <c r="X5746" s="59" t="s">
        <v>25042</v>
      </c>
    </row>
    <row r="5747" spans="1:24" x14ac:dyDescent="0.2">
      <c r="A5747" s="38" t="s">
        <v>25043</v>
      </c>
      <c r="B5747" s="38" t="s">
        <v>25044</v>
      </c>
      <c r="C5747" s="38" t="s">
        <v>25045</v>
      </c>
      <c r="D5747" s="38" t="s">
        <v>25046</v>
      </c>
      <c r="E5747" s="38">
        <v>11</v>
      </c>
      <c r="F5747" s="38">
        <v>11.72</v>
      </c>
      <c r="G5747" s="38">
        <v>11.49</v>
      </c>
      <c r="H5747" s="38">
        <v>11.72</v>
      </c>
      <c r="I5747" s="38">
        <v>11.56</v>
      </c>
      <c r="J5747" s="38">
        <v>11.43</v>
      </c>
      <c r="K5747" s="38">
        <v>11.56</v>
      </c>
      <c r="L5747" s="49">
        <v>-0.12</v>
      </c>
      <c r="M5747" s="38">
        <v>-0.37195457100000001</v>
      </c>
      <c r="N5747" s="38">
        <v>0.123304264</v>
      </c>
      <c r="O5747" s="38">
        <v>11.57933248</v>
      </c>
      <c r="P5747" s="38">
        <v>-1.24</v>
      </c>
      <c r="Q5747" s="38">
        <v>0.26</v>
      </c>
      <c r="R5747" s="38">
        <v>0.68</v>
      </c>
      <c r="S5747" s="38">
        <v>-5.13</v>
      </c>
      <c r="T5747" s="38">
        <v>-0.16</v>
      </c>
      <c r="U5747" s="38">
        <v>-0.06</v>
      </c>
      <c r="V5747" s="38">
        <v>-0.16</v>
      </c>
      <c r="W5747" s="38" t="s">
        <v>3929</v>
      </c>
      <c r="X5747" s="59" t="s">
        <v>25046</v>
      </c>
    </row>
    <row r="5748" spans="1:24" x14ac:dyDescent="0.2">
      <c r="A5748" s="38" t="s">
        <v>25047</v>
      </c>
      <c r="B5748" s="38" t="s">
        <v>25048</v>
      </c>
      <c r="C5748" s="38" t="s">
        <v>25049</v>
      </c>
      <c r="D5748" s="38" t="s">
        <v>25050</v>
      </c>
      <c r="E5748" s="38">
        <v>41</v>
      </c>
      <c r="F5748" s="38">
        <v>13.24</v>
      </c>
      <c r="G5748" s="38">
        <v>13.18</v>
      </c>
      <c r="H5748" s="38">
        <v>13.3</v>
      </c>
      <c r="I5748" s="38">
        <v>13.02</v>
      </c>
      <c r="J5748" s="38">
        <v>13.14</v>
      </c>
      <c r="K5748" s="38">
        <v>13.22</v>
      </c>
      <c r="L5748" s="49">
        <v>-0.12</v>
      </c>
      <c r="M5748" s="38">
        <v>-0.34612415699999999</v>
      </c>
      <c r="N5748" s="38">
        <v>0.11571231</v>
      </c>
      <c r="O5748" s="38">
        <v>13.183870089999999</v>
      </c>
      <c r="P5748" s="38">
        <v>-1.23</v>
      </c>
      <c r="Q5748" s="38">
        <v>0.27</v>
      </c>
      <c r="R5748" s="38">
        <v>0.69</v>
      </c>
      <c r="S5748" s="38">
        <v>-5.14</v>
      </c>
      <c r="T5748" s="38">
        <v>-0.22</v>
      </c>
      <c r="U5748" s="38">
        <v>-0.04</v>
      </c>
      <c r="V5748" s="38">
        <v>-0.08</v>
      </c>
      <c r="W5748" s="38" t="s">
        <v>3929</v>
      </c>
      <c r="X5748" s="59" t="s">
        <v>25050</v>
      </c>
    </row>
    <row r="5749" spans="1:24" x14ac:dyDescent="0.2">
      <c r="A5749" s="38" t="s">
        <v>25051</v>
      </c>
      <c r="B5749" s="38" t="s">
        <v>25052</v>
      </c>
      <c r="C5749" s="38" t="s">
        <v>25053</v>
      </c>
      <c r="D5749" s="38" t="s">
        <v>25054</v>
      </c>
      <c r="E5749" s="38">
        <v>24</v>
      </c>
      <c r="F5749" s="38">
        <v>14.99</v>
      </c>
      <c r="G5749" s="38">
        <v>14.94</v>
      </c>
      <c r="H5749" s="38">
        <v>14.46</v>
      </c>
      <c r="I5749" s="38">
        <v>14.8</v>
      </c>
      <c r="J5749" s="38">
        <v>14.77</v>
      </c>
      <c r="K5749" s="38">
        <v>14.47</v>
      </c>
      <c r="L5749" s="49">
        <v>-0.12</v>
      </c>
      <c r="M5749" s="38">
        <v>-0.35810636099999998</v>
      </c>
      <c r="N5749" s="38">
        <v>0.119864841</v>
      </c>
      <c r="O5749" s="38">
        <v>14.739029759999999</v>
      </c>
      <c r="P5749" s="38">
        <v>-1.23</v>
      </c>
      <c r="Q5749" s="38">
        <v>0.27</v>
      </c>
      <c r="R5749" s="38">
        <v>0.69</v>
      </c>
      <c r="S5749" s="38">
        <v>-5.14</v>
      </c>
      <c r="T5749" s="38">
        <v>-0.19</v>
      </c>
      <c r="U5749" s="38">
        <v>-0.17</v>
      </c>
      <c r="V5749" s="38">
        <v>0.01</v>
      </c>
      <c r="W5749" s="38" t="s">
        <v>3929</v>
      </c>
      <c r="X5749" s="59" t="s">
        <v>25054</v>
      </c>
    </row>
    <row r="5750" spans="1:24" x14ac:dyDescent="0.2">
      <c r="A5750" s="38" t="s">
        <v>25055</v>
      </c>
      <c r="B5750" s="38" t="s">
        <v>25056</v>
      </c>
      <c r="C5750" s="38" t="s">
        <v>25057</v>
      </c>
      <c r="D5750" s="38" t="s">
        <v>25058</v>
      </c>
      <c r="E5750" s="38">
        <v>90</v>
      </c>
      <c r="F5750" s="38">
        <v>14.56</v>
      </c>
      <c r="G5750" s="38">
        <v>14.76</v>
      </c>
      <c r="H5750" s="38">
        <v>14.69</v>
      </c>
      <c r="I5750" s="38">
        <v>14.34</v>
      </c>
      <c r="J5750" s="38">
        <v>14.79</v>
      </c>
      <c r="K5750" s="38">
        <v>14.51</v>
      </c>
      <c r="L5750" s="49">
        <v>-0.12</v>
      </c>
      <c r="M5750" s="38">
        <v>-0.37118486699999997</v>
      </c>
      <c r="N5750" s="38">
        <v>0.12436454500000001</v>
      </c>
      <c r="O5750" s="38">
        <v>14.61076871</v>
      </c>
      <c r="P5750" s="38">
        <v>-1.23</v>
      </c>
      <c r="Q5750" s="38">
        <v>0.27</v>
      </c>
      <c r="R5750" s="38">
        <v>0.69</v>
      </c>
      <c r="S5750" s="38">
        <v>-5.14</v>
      </c>
      <c r="T5750" s="38">
        <v>-0.22</v>
      </c>
      <c r="U5750" s="38">
        <v>0.03</v>
      </c>
      <c r="V5750" s="38">
        <v>-0.18</v>
      </c>
      <c r="W5750" s="38" t="s">
        <v>2139</v>
      </c>
      <c r="X5750" s="59" t="s">
        <v>25058</v>
      </c>
    </row>
    <row r="5751" spans="1:24" x14ac:dyDescent="0.2">
      <c r="A5751" s="38" t="s">
        <v>25059</v>
      </c>
      <c r="B5751" s="38" t="s">
        <v>25060</v>
      </c>
      <c r="C5751" s="38" t="s">
        <v>25061</v>
      </c>
      <c r="D5751" s="38" t="s">
        <v>25062</v>
      </c>
      <c r="E5751" s="38">
        <v>13</v>
      </c>
      <c r="F5751" s="38">
        <v>12.51</v>
      </c>
      <c r="G5751" s="38">
        <v>12.26</v>
      </c>
      <c r="H5751" s="38">
        <v>11.88</v>
      </c>
      <c r="I5751" s="38">
        <v>12.28</v>
      </c>
      <c r="J5751" s="38">
        <v>12.26</v>
      </c>
      <c r="K5751" s="38">
        <v>11.73</v>
      </c>
      <c r="L5751" s="49">
        <v>-0.12</v>
      </c>
      <c r="M5751" s="38">
        <v>-0.37577304</v>
      </c>
      <c r="N5751" s="38">
        <v>0.12708107299999999</v>
      </c>
      <c r="O5751" s="38">
        <v>12.152236540000001</v>
      </c>
      <c r="P5751" s="38">
        <v>-1.22</v>
      </c>
      <c r="Q5751" s="38">
        <v>0.27</v>
      </c>
      <c r="R5751" s="38">
        <v>0.69</v>
      </c>
      <c r="S5751" s="38">
        <v>-5.15</v>
      </c>
      <c r="T5751" s="38">
        <v>-0.23</v>
      </c>
      <c r="U5751" s="38">
        <v>0</v>
      </c>
      <c r="V5751" s="38">
        <v>-0.15</v>
      </c>
      <c r="W5751" s="38" t="s">
        <v>2139</v>
      </c>
      <c r="X5751" s="59" t="s">
        <v>25062</v>
      </c>
    </row>
    <row r="5752" spans="1:24" x14ac:dyDescent="0.2">
      <c r="A5752" s="38" t="s">
        <v>25063</v>
      </c>
      <c r="B5752" s="38" t="s">
        <v>25064</v>
      </c>
      <c r="C5752" s="38" t="s">
        <v>25065</v>
      </c>
      <c r="D5752" s="38" t="s">
        <v>25066</v>
      </c>
      <c r="E5752" s="38">
        <v>96</v>
      </c>
      <c r="F5752" s="38">
        <v>15.22</v>
      </c>
      <c r="G5752" s="38">
        <v>15.13</v>
      </c>
      <c r="H5752" s="38">
        <v>15.26</v>
      </c>
      <c r="I5752" s="38">
        <v>15.06</v>
      </c>
      <c r="J5752" s="38">
        <v>15.15</v>
      </c>
      <c r="K5752" s="38">
        <v>15.02</v>
      </c>
      <c r="L5752" s="49">
        <v>-0.12</v>
      </c>
      <c r="M5752" s="38">
        <v>-0.37261761700000001</v>
      </c>
      <c r="N5752" s="38">
        <v>0.127799101</v>
      </c>
      <c r="O5752" s="38">
        <v>15.14006337</v>
      </c>
      <c r="P5752" s="38">
        <v>-1.21</v>
      </c>
      <c r="Q5752" s="38">
        <v>0.27</v>
      </c>
      <c r="R5752" s="38">
        <v>0.69</v>
      </c>
      <c r="S5752" s="38">
        <v>-5.16</v>
      </c>
      <c r="T5752" s="38">
        <v>-0.16</v>
      </c>
      <c r="U5752" s="38">
        <v>0.02</v>
      </c>
      <c r="V5752" s="38">
        <v>-0.24</v>
      </c>
      <c r="W5752" s="38" t="s">
        <v>2139</v>
      </c>
      <c r="X5752" s="59" t="s">
        <v>25066</v>
      </c>
    </row>
    <row r="5753" spans="1:24" x14ac:dyDescent="0.2">
      <c r="A5753" s="38" t="s">
        <v>25067</v>
      </c>
      <c r="B5753" s="38" t="s">
        <v>25068</v>
      </c>
      <c r="C5753" s="38" t="s">
        <v>25069</v>
      </c>
      <c r="D5753" s="38" t="s">
        <v>25070</v>
      </c>
      <c r="E5753" s="38">
        <v>180</v>
      </c>
      <c r="F5753" s="38">
        <v>16.260000000000002</v>
      </c>
      <c r="G5753" s="38">
        <v>16.25</v>
      </c>
      <c r="H5753" s="38">
        <v>16.53</v>
      </c>
      <c r="I5753" s="38">
        <v>16.12</v>
      </c>
      <c r="J5753" s="38">
        <v>16.21</v>
      </c>
      <c r="K5753" s="38">
        <v>16.37</v>
      </c>
      <c r="L5753" s="49">
        <v>-0.12</v>
      </c>
      <c r="M5753" s="38">
        <v>-0.35384661299999998</v>
      </c>
      <c r="N5753" s="38">
        <v>0.121583914</v>
      </c>
      <c r="O5753" s="38">
        <v>16.290537820000001</v>
      </c>
      <c r="P5753" s="38">
        <v>-1.21</v>
      </c>
      <c r="Q5753" s="38">
        <v>0.27</v>
      </c>
      <c r="R5753" s="38">
        <v>0.69</v>
      </c>
      <c r="S5753" s="38">
        <v>-5.17</v>
      </c>
      <c r="T5753" s="38">
        <v>-0.14000000000000001</v>
      </c>
      <c r="U5753" s="38">
        <v>-0.04</v>
      </c>
      <c r="V5753" s="38">
        <v>-0.16</v>
      </c>
      <c r="W5753" s="38" t="s">
        <v>3929</v>
      </c>
      <c r="X5753" s="59" t="s">
        <v>25070</v>
      </c>
    </row>
    <row r="5754" spans="1:24" x14ac:dyDescent="0.2">
      <c r="A5754" s="38" t="s">
        <v>25071</v>
      </c>
      <c r="B5754" s="38" t="s">
        <v>25072</v>
      </c>
      <c r="C5754" s="38" t="s">
        <v>25073</v>
      </c>
      <c r="D5754" s="38" t="s">
        <v>25074</v>
      </c>
      <c r="E5754" s="38">
        <v>8</v>
      </c>
      <c r="F5754" s="38">
        <v>12.01</v>
      </c>
      <c r="G5754" s="38">
        <v>12.05</v>
      </c>
      <c r="H5754" s="38">
        <v>11.83</v>
      </c>
      <c r="I5754" s="38">
        <v>11.91</v>
      </c>
      <c r="J5754" s="38">
        <v>11.89</v>
      </c>
      <c r="K5754" s="38">
        <v>11.74</v>
      </c>
      <c r="L5754" s="49">
        <v>-0.12</v>
      </c>
      <c r="M5754" s="38">
        <v>-0.35571522100000003</v>
      </c>
      <c r="N5754" s="38">
        <v>0.12262189799999999</v>
      </c>
      <c r="O5754" s="38">
        <v>11.90551226</v>
      </c>
      <c r="P5754" s="38">
        <v>-1.2</v>
      </c>
      <c r="Q5754" s="38">
        <v>0.28000000000000003</v>
      </c>
      <c r="R5754" s="38">
        <v>0.69</v>
      </c>
      <c r="S5754" s="38">
        <v>-5.17</v>
      </c>
      <c r="T5754" s="38">
        <v>-0.1</v>
      </c>
      <c r="U5754" s="38">
        <v>-0.16</v>
      </c>
      <c r="V5754" s="38">
        <v>-0.09</v>
      </c>
      <c r="W5754" s="38" t="s">
        <v>3929</v>
      </c>
      <c r="X5754" s="59" t="s">
        <v>25074</v>
      </c>
    </row>
    <row r="5755" spans="1:24" x14ac:dyDescent="0.2">
      <c r="A5755" s="38" t="s">
        <v>25075</v>
      </c>
      <c r="B5755" s="38" t="s">
        <v>25076</v>
      </c>
      <c r="C5755" s="38" t="s">
        <v>25077</v>
      </c>
      <c r="D5755" s="38" t="s">
        <v>25078</v>
      </c>
      <c r="E5755" s="38">
        <v>15</v>
      </c>
      <c r="F5755" s="38">
        <v>12.95</v>
      </c>
      <c r="G5755" s="38">
        <v>12.75</v>
      </c>
      <c r="H5755" s="38">
        <v>12.58</v>
      </c>
      <c r="I5755" s="38">
        <v>12.74</v>
      </c>
      <c r="J5755" s="38">
        <v>12.75</v>
      </c>
      <c r="K5755" s="38">
        <v>12.45</v>
      </c>
      <c r="L5755" s="49">
        <v>-0.12</v>
      </c>
      <c r="M5755" s="38">
        <v>-0.35386371599999999</v>
      </c>
      <c r="N5755" s="38">
        <v>0.122444735</v>
      </c>
      <c r="O5755" s="38">
        <v>12.70285544</v>
      </c>
      <c r="P5755" s="38">
        <v>-1.2</v>
      </c>
      <c r="Q5755" s="38">
        <v>0.28000000000000003</v>
      </c>
      <c r="R5755" s="38">
        <v>0.69</v>
      </c>
      <c r="S5755" s="38">
        <v>-5.17</v>
      </c>
      <c r="T5755" s="38">
        <v>-0.21</v>
      </c>
      <c r="U5755" s="38">
        <v>0</v>
      </c>
      <c r="V5755" s="38">
        <v>-0.13</v>
      </c>
      <c r="W5755" s="38" t="s">
        <v>2139</v>
      </c>
      <c r="X5755" s="59" t="s">
        <v>25078</v>
      </c>
    </row>
    <row r="5756" spans="1:24" x14ac:dyDescent="0.2">
      <c r="A5756" s="38" t="s">
        <v>25079</v>
      </c>
      <c r="B5756" s="38" t="s">
        <v>25080</v>
      </c>
      <c r="C5756" s="38" t="s">
        <v>25081</v>
      </c>
      <c r="D5756" s="38" t="s">
        <v>25082</v>
      </c>
      <c r="E5756" s="38">
        <v>3</v>
      </c>
      <c r="F5756" s="38">
        <v>11.02</v>
      </c>
      <c r="G5756" s="38">
        <v>10.95</v>
      </c>
      <c r="H5756" s="38">
        <v>10.62</v>
      </c>
      <c r="I5756" s="38">
        <v>10.88</v>
      </c>
      <c r="J5756" s="38">
        <v>10.88</v>
      </c>
      <c r="K5756" s="38">
        <v>10.45</v>
      </c>
      <c r="L5756" s="49">
        <v>-0.12</v>
      </c>
      <c r="M5756" s="38">
        <v>-0.38057717800000002</v>
      </c>
      <c r="N5756" s="38">
        <v>0.13378832800000001</v>
      </c>
      <c r="O5756" s="38">
        <v>10.80199696</v>
      </c>
      <c r="P5756" s="38">
        <v>-1.19</v>
      </c>
      <c r="Q5756" s="38">
        <v>0.28000000000000003</v>
      </c>
      <c r="R5756" s="38">
        <v>0.69</v>
      </c>
      <c r="S5756" s="38">
        <v>-5.19</v>
      </c>
      <c r="T5756" s="38">
        <v>-0.14000000000000001</v>
      </c>
      <c r="U5756" s="38">
        <v>-7.0000000000000007E-2</v>
      </c>
      <c r="V5756" s="38">
        <v>-0.17</v>
      </c>
      <c r="W5756" s="38" t="s">
        <v>3929</v>
      </c>
      <c r="X5756" s="59" t="s">
        <v>25082</v>
      </c>
    </row>
    <row r="5757" spans="1:24" x14ac:dyDescent="0.2">
      <c r="A5757" s="38" t="s">
        <v>25083</v>
      </c>
      <c r="B5757" s="38" t="s">
        <v>25084</v>
      </c>
      <c r="C5757" s="38" t="s">
        <v>25085</v>
      </c>
      <c r="D5757" s="38" t="s">
        <v>25086</v>
      </c>
      <c r="E5757" s="38">
        <v>5</v>
      </c>
      <c r="F5757" s="38">
        <v>11.44</v>
      </c>
      <c r="G5757" s="38">
        <v>11.56</v>
      </c>
      <c r="H5757" s="38">
        <v>10.95</v>
      </c>
      <c r="I5757" s="38">
        <v>11.28</v>
      </c>
      <c r="J5757" s="38">
        <v>11.37</v>
      </c>
      <c r="K5757" s="38">
        <v>10.93</v>
      </c>
      <c r="L5757" s="49">
        <v>-0.12</v>
      </c>
      <c r="M5757" s="38">
        <v>-0.38377609400000001</v>
      </c>
      <c r="N5757" s="38">
        <v>0.13574038499999999</v>
      </c>
      <c r="O5757" s="38">
        <v>11.252992430000001</v>
      </c>
      <c r="P5757" s="38">
        <v>-1.18</v>
      </c>
      <c r="Q5757" s="38">
        <v>0.28000000000000003</v>
      </c>
      <c r="R5757" s="38">
        <v>0.69</v>
      </c>
      <c r="S5757" s="38">
        <v>-5.19</v>
      </c>
      <c r="T5757" s="38">
        <v>-0.16</v>
      </c>
      <c r="U5757" s="38">
        <v>-0.19</v>
      </c>
      <c r="V5757" s="38">
        <v>-0.02</v>
      </c>
      <c r="W5757" s="38" t="s">
        <v>3929</v>
      </c>
      <c r="X5757" s="59" t="s">
        <v>25086</v>
      </c>
    </row>
    <row r="5758" spans="1:24" x14ac:dyDescent="0.2">
      <c r="A5758" s="38" t="s">
        <v>25087</v>
      </c>
      <c r="B5758" s="38" t="s">
        <v>25088</v>
      </c>
      <c r="C5758" s="38" t="s">
        <v>25089</v>
      </c>
      <c r="D5758" s="38" t="s">
        <v>25090</v>
      </c>
      <c r="E5758" s="38">
        <v>7</v>
      </c>
      <c r="F5758" s="38">
        <v>11.34</v>
      </c>
      <c r="G5758" s="38">
        <v>11.78</v>
      </c>
      <c r="H5758" s="38">
        <v>11.29</v>
      </c>
      <c r="I5758" s="38">
        <v>11.22</v>
      </c>
      <c r="J5758" s="38">
        <v>11.62</v>
      </c>
      <c r="K5758" s="38">
        <v>11.22</v>
      </c>
      <c r="L5758" s="49">
        <v>-0.12</v>
      </c>
      <c r="M5758" s="38">
        <v>-0.36652591600000001</v>
      </c>
      <c r="N5758" s="38">
        <v>0.13108386899999999</v>
      </c>
      <c r="O5758" s="38">
        <v>11.40910792</v>
      </c>
      <c r="P5758" s="38">
        <v>-1.17</v>
      </c>
      <c r="Q5758" s="38">
        <v>0.28999999999999998</v>
      </c>
      <c r="R5758" s="38">
        <v>0.7</v>
      </c>
      <c r="S5758" s="38">
        <v>-5.2</v>
      </c>
      <c r="T5758" s="38">
        <v>-0.12</v>
      </c>
      <c r="U5758" s="38">
        <v>-0.16</v>
      </c>
      <c r="V5758" s="38">
        <v>-7.0000000000000007E-2</v>
      </c>
      <c r="W5758" s="38" t="s">
        <v>3929</v>
      </c>
      <c r="X5758" s="59" t="s">
        <v>25090</v>
      </c>
    </row>
    <row r="5759" spans="1:24" x14ac:dyDescent="0.2">
      <c r="A5759" s="38" t="s">
        <v>25091</v>
      </c>
      <c r="B5759" s="38" t="s">
        <v>25092</v>
      </c>
      <c r="C5759" s="38" t="s">
        <v>25093</v>
      </c>
      <c r="D5759" s="38" t="s">
        <v>25094</v>
      </c>
      <c r="E5759" s="38">
        <v>21</v>
      </c>
      <c r="F5759" s="38">
        <v>13.4</v>
      </c>
      <c r="G5759" s="38">
        <v>13.41</v>
      </c>
      <c r="H5759" s="38">
        <v>13.26</v>
      </c>
      <c r="I5759" s="38">
        <v>13.13</v>
      </c>
      <c r="J5759" s="38">
        <v>13.36</v>
      </c>
      <c r="K5759" s="38">
        <v>13.23</v>
      </c>
      <c r="L5759" s="49">
        <v>-0.12</v>
      </c>
      <c r="M5759" s="38">
        <v>-0.36115889400000001</v>
      </c>
      <c r="N5759" s="38">
        <v>0.13034499699999999</v>
      </c>
      <c r="O5759" s="38">
        <v>13.297962979999999</v>
      </c>
      <c r="P5759" s="38">
        <v>-1.1599999999999999</v>
      </c>
      <c r="Q5759" s="38">
        <v>0.28999999999999998</v>
      </c>
      <c r="R5759" s="38">
        <v>0.7</v>
      </c>
      <c r="S5759" s="38">
        <v>-5.21</v>
      </c>
      <c r="T5759" s="38">
        <v>-0.27</v>
      </c>
      <c r="U5759" s="38">
        <v>-0.05</v>
      </c>
      <c r="V5759" s="38">
        <v>-0.03</v>
      </c>
      <c r="W5759" s="38" t="s">
        <v>3929</v>
      </c>
      <c r="X5759" s="59" t="s">
        <v>25094</v>
      </c>
    </row>
    <row r="5760" spans="1:24" x14ac:dyDescent="0.2">
      <c r="A5760" s="38" t="s">
        <v>25095</v>
      </c>
      <c r="B5760" s="38" t="s">
        <v>25096</v>
      </c>
      <c r="C5760" s="38" t="s">
        <v>25097</v>
      </c>
      <c r="D5760" s="38" t="s">
        <v>25098</v>
      </c>
      <c r="E5760" s="38">
        <v>10</v>
      </c>
      <c r="F5760" s="38">
        <v>10.82</v>
      </c>
      <c r="G5760" s="38">
        <v>10.75</v>
      </c>
      <c r="H5760" s="38">
        <v>11.01</v>
      </c>
      <c r="I5760" s="38">
        <v>10.68</v>
      </c>
      <c r="J5760" s="38">
        <v>10.67</v>
      </c>
      <c r="K5760" s="38">
        <v>10.88</v>
      </c>
      <c r="L5760" s="49">
        <v>-0.12</v>
      </c>
      <c r="M5760" s="38">
        <v>-0.37322433700000002</v>
      </c>
      <c r="N5760" s="38">
        <v>0.13584680299999999</v>
      </c>
      <c r="O5760" s="38">
        <v>10.80109901</v>
      </c>
      <c r="P5760" s="38">
        <v>-1.1499999999999999</v>
      </c>
      <c r="Q5760" s="38">
        <v>0.28999999999999998</v>
      </c>
      <c r="R5760" s="38">
        <v>0.7</v>
      </c>
      <c r="S5760" s="38">
        <v>-5.22</v>
      </c>
      <c r="T5760" s="38">
        <v>-0.14000000000000001</v>
      </c>
      <c r="U5760" s="38">
        <v>-0.08</v>
      </c>
      <c r="V5760" s="38">
        <v>-0.13</v>
      </c>
      <c r="W5760" s="38" t="s">
        <v>3929</v>
      </c>
      <c r="X5760" s="59" t="s">
        <v>25098</v>
      </c>
    </row>
    <row r="5761" spans="1:24" x14ac:dyDescent="0.2">
      <c r="A5761" s="38" t="s">
        <v>25099</v>
      </c>
      <c r="B5761" s="38" t="s">
        <v>25100</v>
      </c>
      <c r="C5761" s="38" t="s">
        <v>25101</v>
      </c>
      <c r="D5761" s="38" t="s">
        <v>25102</v>
      </c>
      <c r="E5761" s="38">
        <v>8</v>
      </c>
      <c r="F5761" s="38">
        <v>10.97</v>
      </c>
      <c r="G5761" s="38">
        <v>11.24</v>
      </c>
      <c r="H5761" s="38">
        <v>10.97</v>
      </c>
      <c r="I5761" s="38">
        <v>10.84</v>
      </c>
      <c r="J5761" s="38">
        <v>11.16</v>
      </c>
      <c r="K5761" s="38">
        <v>10.82</v>
      </c>
      <c r="L5761" s="49">
        <v>-0.12</v>
      </c>
      <c r="M5761" s="38">
        <v>-0.36982093700000002</v>
      </c>
      <c r="N5761" s="38">
        <v>0.13539072199999999</v>
      </c>
      <c r="O5761" s="38">
        <v>11.000789210000001</v>
      </c>
      <c r="P5761" s="38">
        <v>-1.1499999999999999</v>
      </c>
      <c r="Q5761" s="38">
        <v>0.3</v>
      </c>
      <c r="R5761" s="38">
        <v>0.7</v>
      </c>
      <c r="S5761" s="38">
        <v>-5.23</v>
      </c>
      <c r="T5761" s="38">
        <v>-0.13</v>
      </c>
      <c r="U5761" s="38">
        <v>-0.08</v>
      </c>
      <c r="V5761" s="38">
        <v>-0.15</v>
      </c>
      <c r="W5761" s="38" t="s">
        <v>3929</v>
      </c>
      <c r="X5761" s="59" t="s">
        <v>25102</v>
      </c>
    </row>
    <row r="5762" spans="1:24" x14ac:dyDescent="0.2">
      <c r="A5762" s="38" t="s">
        <v>25103</v>
      </c>
      <c r="B5762" s="38" t="s">
        <v>25104</v>
      </c>
      <c r="C5762" s="38" t="s">
        <v>25105</v>
      </c>
      <c r="D5762" s="38" t="s">
        <v>25106</v>
      </c>
      <c r="E5762" s="38">
        <v>10</v>
      </c>
      <c r="F5762" s="38">
        <v>11.72</v>
      </c>
      <c r="G5762" s="38">
        <v>11.57</v>
      </c>
      <c r="H5762" s="38">
        <v>11.85</v>
      </c>
      <c r="I5762" s="38">
        <v>11.62</v>
      </c>
      <c r="J5762" s="38">
        <v>11.52</v>
      </c>
      <c r="K5762" s="38">
        <v>11.65</v>
      </c>
      <c r="L5762" s="49">
        <v>-0.12</v>
      </c>
      <c r="M5762" s="38">
        <v>-0.36634129599999998</v>
      </c>
      <c r="N5762" s="38">
        <v>0.13496915000000001</v>
      </c>
      <c r="O5762" s="38">
        <v>11.65353883</v>
      </c>
      <c r="P5762" s="38">
        <v>-1.1399999999999999</v>
      </c>
      <c r="Q5762" s="38">
        <v>0.3</v>
      </c>
      <c r="R5762" s="38">
        <v>0.71</v>
      </c>
      <c r="S5762" s="38">
        <v>-5.23</v>
      </c>
      <c r="T5762" s="38">
        <v>-0.1</v>
      </c>
      <c r="U5762" s="38">
        <v>-0.05</v>
      </c>
      <c r="V5762" s="38">
        <v>-0.2</v>
      </c>
      <c r="W5762" s="38" t="s">
        <v>3929</v>
      </c>
      <c r="X5762" s="59" t="s">
        <v>25106</v>
      </c>
    </row>
    <row r="5763" spans="1:24" x14ac:dyDescent="0.2">
      <c r="A5763" s="38" t="s">
        <v>25107</v>
      </c>
      <c r="B5763" s="38" t="s">
        <v>25108</v>
      </c>
      <c r="C5763" s="38" t="s">
        <v>25109</v>
      </c>
      <c r="D5763" s="38" t="s">
        <v>25110</v>
      </c>
      <c r="E5763" s="38">
        <v>16</v>
      </c>
      <c r="F5763" s="38">
        <v>13.38</v>
      </c>
      <c r="G5763" s="38">
        <v>13.25</v>
      </c>
      <c r="H5763" s="38">
        <v>12.87</v>
      </c>
      <c r="I5763" s="38">
        <v>13.04</v>
      </c>
      <c r="J5763" s="38">
        <v>13.22</v>
      </c>
      <c r="K5763" s="38">
        <v>12.87</v>
      </c>
      <c r="L5763" s="49">
        <v>-0.12</v>
      </c>
      <c r="M5763" s="38">
        <v>-0.39236358599999999</v>
      </c>
      <c r="N5763" s="38">
        <v>0.145271554</v>
      </c>
      <c r="O5763" s="38">
        <v>13.105137340000001</v>
      </c>
      <c r="P5763" s="38">
        <v>-1.1399999999999999</v>
      </c>
      <c r="Q5763" s="38">
        <v>0.3</v>
      </c>
      <c r="R5763" s="38">
        <v>0.71</v>
      </c>
      <c r="S5763" s="38">
        <v>-5.24</v>
      </c>
      <c r="T5763" s="38">
        <v>-0.34</v>
      </c>
      <c r="U5763" s="38">
        <v>-0.03</v>
      </c>
      <c r="V5763" s="38">
        <v>0</v>
      </c>
      <c r="W5763" s="38" t="s">
        <v>3929</v>
      </c>
      <c r="X5763" s="59" t="s">
        <v>25110</v>
      </c>
    </row>
    <row r="5764" spans="1:24" x14ac:dyDescent="0.2">
      <c r="A5764" s="38" t="s">
        <v>25111</v>
      </c>
      <c r="B5764" s="38" t="s">
        <v>25112</v>
      </c>
      <c r="C5764" s="38" t="s">
        <v>25113</v>
      </c>
      <c r="D5764" s="38" t="s">
        <v>25114</v>
      </c>
      <c r="E5764" s="38">
        <v>5</v>
      </c>
      <c r="F5764" s="38">
        <v>10.8</v>
      </c>
      <c r="G5764" s="38">
        <v>10.68</v>
      </c>
      <c r="H5764" s="38">
        <v>10.63</v>
      </c>
      <c r="I5764" s="38">
        <v>10.6</v>
      </c>
      <c r="J5764" s="38">
        <v>10.67</v>
      </c>
      <c r="K5764" s="38">
        <v>10.47</v>
      </c>
      <c r="L5764" s="49">
        <v>-0.12</v>
      </c>
      <c r="M5764" s="38">
        <v>-0.38869396299999998</v>
      </c>
      <c r="N5764" s="38">
        <v>0.1463824</v>
      </c>
      <c r="O5764" s="38">
        <v>10.6416576</v>
      </c>
      <c r="P5764" s="38">
        <v>-1.1200000000000001</v>
      </c>
      <c r="Q5764" s="38">
        <v>0.31</v>
      </c>
      <c r="R5764" s="38">
        <v>0.71</v>
      </c>
      <c r="S5764" s="38">
        <v>-5.25</v>
      </c>
      <c r="T5764" s="38">
        <v>-0.2</v>
      </c>
      <c r="U5764" s="38">
        <v>-0.01</v>
      </c>
      <c r="V5764" s="38">
        <v>-0.16</v>
      </c>
      <c r="W5764" s="38" t="s">
        <v>3929</v>
      </c>
      <c r="X5764" s="59" t="s">
        <v>25114</v>
      </c>
    </row>
    <row r="5765" spans="1:24" x14ac:dyDescent="0.2">
      <c r="A5765" s="38" t="s">
        <v>25115</v>
      </c>
      <c r="B5765" s="38" t="s">
        <v>25116</v>
      </c>
      <c r="C5765" s="38" t="s">
        <v>25117</v>
      </c>
      <c r="D5765" s="38" t="s">
        <v>25118</v>
      </c>
      <c r="E5765" s="38">
        <v>5</v>
      </c>
      <c r="F5765" s="38">
        <v>10.130000000000001</v>
      </c>
      <c r="G5765" s="38">
        <v>10.41</v>
      </c>
      <c r="H5765" s="38">
        <v>9.94</v>
      </c>
      <c r="I5765" s="38">
        <v>10.08</v>
      </c>
      <c r="J5765" s="38">
        <v>10.3</v>
      </c>
      <c r="K5765" s="38">
        <v>9.75</v>
      </c>
      <c r="L5765" s="49">
        <v>-0.12</v>
      </c>
      <c r="M5765" s="38">
        <v>-0.39224714599999999</v>
      </c>
      <c r="N5765" s="38">
        <v>0.148031358</v>
      </c>
      <c r="O5765" s="38">
        <v>10.102615480000001</v>
      </c>
      <c r="P5765" s="38">
        <v>-1.1200000000000001</v>
      </c>
      <c r="Q5765" s="38">
        <v>0.31</v>
      </c>
      <c r="R5765" s="38">
        <v>0.71</v>
      </c>
      <c r="S5765" s="38">
        <v>-5.26</v>
      </c>
      <c r="T5765" s="38">
        <v>-0.05</v>
      </c>
      <c r="U5765" s="38">
        <v>-0.11</v>
      </c>
      <c r="V5765" s="38">
        <v>-0.19</v>
      </c>
      <c r="W5765" s="38" t="s">
        <v>3929</v>
      </c>
      <c r="X5765" s="59" t="s">
        <v>25118</v>
      </c>
    </row>
    <row r="5766" spans="1:24" x14ac:dyDescent="0.2">
      <c r="A5766" s="38" t="s">
        <v>25119</v>
      </c>
      <c r="B5766" s="38" t="s">
        <v>25120</v>
      </c>
      <c r="C5766" s="38" t="s">
        <v>25121</v>
      </c>
      <c r="D5766" s="38" t="s">
        <v>25122</v>
      </c>
      <c r="E5766" s="38">
        <v>9</v>
      </c>
      <c r="F5766" s="38">
        <v>11.63</v>
      </c>
      <c r="G5766" s="38">
        <v>11.41</v>
      </c>
      <c r="H5766" s="38">
        <v>11.53</v>
      </c>
      <c r="I5766" s="38">
        <v>11.34</v>
      </c>
      <c r="J5766" s="38">
        <v>11.41</v>
      </c>
      <c r="K5766" s="38">
        <v>11.45</v>
      </c>
      <c r="L5766" s="49">
        <v>-0.12</v>
      </c>
      <c r="M5766" s="38">
        <v>-0.39702657600000002</v>
      </c>
      <c r="N5766" s="38">
        <v>0.15023578000000001</v>
      </c>
      <c r="O5766" s="38">
        <v>11.46166128</v>
      </c>
      <c r="P5766" s="38">
        <v>-1.1100000000000001</v>
      </c>
      <c r="Q5766" s="38">
        <v>0.31</v>
      </c>
      <c r="R5766" s="38">
        <v>0.71</v>
      </c>
      <c r="S5766" s="38">
        <v>-5.26</v>
      </c>
      <c r="T5766" s="38">
        <v>-0.28999999999999998</v>
      </c>
      <c r="U5766" s="38">
        <v>0</v>
      </c>
      <c r="V5766" s="38">
        <v>-0.08</v>
      </c>
      <c r="W5766" s="38" t="s">
        <v>2139</v>
      </c>
      <c r="X5766" s="59" t="s">
        <v>25122</v>
      </c>
    </row>
    <row r="5767" spans="1:24" x14ac:dyDescent="0.2">
      <c r="A5767" s="38" t="s">
        <v>25123</v>
      </c>
      <c r="B5767" s="38" t="s">
        <v>25124</v>
      </c>
      <c r="C5767" s="38" t="s">
        <v>25125</v>
      </c>
      <c r="D5767" s="38" t="s">
        <v>25126</v>
      </c>
      <c r="E5767" s="38">
        <v>17</v>
      </c>
      <c r="F5767" s="38">
        <v>12.51</v>
      </c>
      <c r="G5767" s="38">
        <v>12.64</v>
      </c>
      <c r="H5767" s="38">
        <v>12.24</v>
      </c>
      <c r="I5767" s="38">
        <v>12.27</v>
      </c>
      <c r="J5767" s="38">
        <v>12.71</v>
      </c>
      <c r="K5767" s="38">
        <v>12.05</v>
      </c>
      <c r="L5767" s="49">
        <v>-0.12</v>
      </c>
      <c r="M5767" s="38">
        <v>-0.38524497800000002</v>
      </c>
      <c r="N5767" s="38">
        <v>0.14595546600000001</v>
      </c>
      <c r="O5767" s="38">
        <v>12.40394813</v>
      </c>
      <c r="P5767" s="38">
        <v>-1.1100000000000001</v>
      </c>
      <c r="Q5767" s="38">
        <v>0.31</v>
      </c>
      <c r="R5767" s="38">
        <v>0.71</v>
      </c>
      <c r="S5767" s="38">
        <v>-5.26</v>
      </c>
      <c r="T5767" s="38">
        <v>-0.24</v>
      </c>
      <c r="U5767" s="38">
        <v>7.0000000000000007E-2</v>
      </c>
      <c r="V5767" s="38">
        <v>-0.19</v>
      </c>
      <c r="W5767" s="38" t="s">
        <v>2139</v>
      </c>
      <c r="X5767" s="59" t="s">
        <v>25126</v>
      </c>
    </row>
    <row r="5768" spans="1:24" x14ac:dyDescent="0.2">
      <c r="A5768" s="38" t="s">
        <v>25127</v>
      </c>
      <c r="B5768" s="38" t="s">
        <v>25128</v>
      </c>
      <c r="C5768" s="38" t="s">
        <v>25129</v>
      </c>
      <c r="D5768" s="38" t="s">
        <v>25130</v>
      </c>
      <c r="E5768" s="38">
        <v>38</v>
      </c>
      <c r="F5768" s="38">
        <v>13.9</v>
      </c>
      <c r="G5768" s="38">
        <v>13.56</v>
      </c>
      <c r="H5768" s="38">
        <v>13.69</v>
      </c>
      <c r="I5768" s="38">
        <v>13.58</v>
      </c>
      <c r="J5768" s="38">
        <v>13.63</v>
      </c>
      <c r="K5768" s="38">
        <v>13.57</v>
      </c>
      <c r="L5768" s="49">
        <v>-0.12</v>
      </c>
      <c r="M5768" s="38">
        <v>-0.39763103700000002</v>
      </c>
      <c r="N5768" s="38">
        <v>0.15103518899999999</v>
      </c>
      <c r="O5768" s="38">
        <v>13.654644940000001</v>
      </c>
      <c r="P5768" s="38">
        <v>-1.1100000000000001</v>
      </c>
      <c r="Q5768" s="38">
        <v>0.31</v>
      </c>
      <c r="R5768" s="38">
        <v>0.71</v>
      </c>
      <c r="S5768" s="38">
        <v>-5.26</v>
      </c>
      <c r="T5768" s="38">
        <v>-0.32</v>
      </c>
      <c r="U5768" s="38">
        <v>7.0000000000000007E-2</v>
      </c>
      <c r="V5768" s="38">
        <v>-0.12</v>
      </c>
      <c r="W5768" s="38" t="s">
        <v>2139</v>
      </c>
      <c r="X5768" s="59" t="s">
        <v>25130</v>
      </c>
    </row>
    <row r="5769" spans="1:24" x14ac:dyDescent="0.2">
      <c r="A5769" s="38" t="s">
        <v>25131</v>
      </c>
      <c r="B5769" s="38" t="s">
        <v>25132</v>
      </c>
      <c r="C5769" s="38" t="s">
        <v>25133</v>
      </c>
      <c r="D5769" s="38" t="s">
        <v>25134</v>
      </c>
      <c r="E5769" s="38">
        <v>2</v>
      </c>
      <c r="F5769" s="38">
        <v>9.91</v>
      </c>
      <c r="G5769" s="38">
        <v>9.7200000000000006</v>
      </c>
      <c r="H5769" s="38">
        <v>9.6</v>
      </c>
      <c r="I5769" s="38">
        <v>9.7799999999999994</v>
      </c>
      <c r="J5769" s="38">
        <v>9.65</v>
      </c>
      <c r="K5769" s="38">
        <v>9.43</v>
      </c>
      <c r="L5769" s="49">
        <v>-0.12</v>
      </c>
      <c r="M5769" s="38">
        <v>-0.40266243499999999</v>
      </c>
      <c r="N5769" s="38">
        <v>0.15659361199999999</v>
      </c>
      <c r="O5769" s="38">
        <v>9.6823060660000007</v>
      </c>
      <c r="P5769" s="38">
        <v>-1.0900000000000001</v>
      </c>
      <c r="Q5769" s="38">
        <v>0.32</v>
      </c>
      <c r="R5769" s="38">
        <v>0.71</v>
      </c>
      <c r="S5769" s="38">
        <v>-5.28</v>
      </c>
      <c r="T5769" s="38">
        <v>-0.13</v>
      </c>
      <c r="U5769" s="38">
        <v>-7.0000000000000007E-2</v>
      </c>
      <c r="V5769" s="38">
        <v>-0.17</v>
      </c>
      <c r="W5769" s="38" t="s">
        <v>3929</v>
      </c>
      <c r="X5769" s="59" t="s">
        <v>25134</v>
      </c>
    </row>
    <row r="5770" spans="1:24" x14ac:dyDescent="0.2">
      <c r="A5770" s="38" t="s">
        <v>25135</v>
      </c>
      <c r="B5770" s="38" t="s">
        <v>25136</v>
      </c>
      <c r="C5770" s="38" t="s">
        <v>25137</v>
      </c>
      <c r="D5770" s="38" t="s">
        <v>25138</v>
      </c>
      <c r="E5770" s="38">
        <v>6</v>
      </c>
      <c r="F5770" s="38">
        <v>11.04</v>
      </c>
      <c r="G5770" s="38">
        <v>10.63</v>
      </c>
      <c r="H5770" s="38">
        <v>10.210000000000001</v>
      </c>
      <c r="I5770" s="38">
        <v>11.05</v>
      </c>
      <c r="J5770" s="38">
        <v>10.45</v>
      </c>
      <c r="K5770" s="38">
        <v>10.029999999999999</v>
      </c>
      <c r="L5770" s="49">
        <v>-0.12</v>
      </c>
      <c r="M5770" s="38">
        <v>-0.39007447899999997</v>
      </c>
      <c r="N5770" s="38">
        <v>0.15186666900000001</v>
      </c>
      <c r="O5770" s="38">
        <v>10.56975746</v>
      </c>
      <c r="P5770" s="38">
        <v>-1.0900000000000001</v>
      </c>
      <c r="Q5770" s="38">
        <v>0.32</v>
      </c>
      <c r="R5770" s="38">
        <v>0.71</v>
      </c>
      <c r="S5770" s="38">
        <v>-5.29</v>
      </c>
      <c r="T5770" s="38">
        <v>0.01</v>
      </c>
      <c r="U5770" s="38">
        <v>-0.18</v>
      </c>
      <c r="V5770" s="38">
        <v>-0.18</v>
      </c>
      <c r="W5770" s="38" t="s">
        <v>2139</v>
      </c>
      <c r="X5770" s="59" t="s">
        <v>25138</v>
      </c>
    </row>
    <row r="5771" spans="1:24" x14ac:dyDescent="0.2">
      <c r="A5771" s="38" t="s">
        <v>25139</v>
      </c>
      <c r="B5771" s="38" t="s">
        <v>25140</v>
      </c>
      <c r="C5771" s="38" t="s">
        <v>25141</v>
      </c>
      <c r="D5771" s="38" t="s">
        <v>25142</v>
      </c>
      <c r="E5771" s="38">
        <v>7</v>
      </c>
      <c r="F5771" s="38">
        <v>10.23</v>
      </c>
      <c r="G5771" s="38">
        <v>10.33</v>
      </c>
      <c r="H5771" s="38">
        <v>10.69</v>
      </c>
      <c r="I5771" s="38">
        <v>10.210000000000001</v>
      </c>
      <c r="J5771" s="38">
        <v>10.130000000000001</v>
      </c>
      <c r="K5771" s="38">
        <v>10.56</v>
      </c>
      <c r="L5771" s="49">
        <v>-0.12</v>
      </c>
      <c r="M5771" s="38">
        <v>-0.38805910300000002</v>
      </c>
      <c r="N5771" s="38">
        <v>0.15165265</v>
      </c>
      <c r="O5771" s="38">
        <v>10.356031099999999</v>
      </c>
      <c r="P5771" s="38">
        <v>-1.08</v>
      </c>
      <c r="Q5771" s="38">
        <v>0.32</v>
      </c>
      <c r="R5771" s="38">
        <v>0.71</v>
      </c>
      <c r="S5771" s="38">
        <v>-5.29</v>
      </c>
      <c r="T5771" s="38">
        <v>-0.02</v>
      </c>
      <c r="U5771" s="38">
        <v>-0.2</v>
      </c>
      <c r="V5771" s="38">
        <v>-0.13</v>
      </c>
      <c r="W5771" s="38" t="s">
        <v>3929</v>
      </c>
      <c r="X5771" s="59" t="s">
        <v>25142</v>
      </c>
    </row>
    <row r="5772" spans="1:24" x14ac:dyDescent="0.2">
      <c r="A5772" s="38" t="s">
        <v>25143</v>
      </c>
      <c r="B5772" s="38" t="s">
        <v>25144</v>
      </c>
      <c r="C5772" s="38" t="s">
        <v>25145</v>
      </c>
      <c r="D5772" s="38" t="s">
        <v>25146</v>
      </c>
      <c r="E5772" s="38">
        <v>15</v>
      </c>
      <c r="F5772" s="38">
        <v>12.7</v>
      </c>
      <c r="G5772" s="38">
        <v>12.28</v>
      </c>
      <c r="H5772" s="38">
        <v>12.05</v>
      </c>
      <c r="I5772" s="38">
        <v>12.37</v>
      </c>
      <c r="J5772" s="38">
        <v>12.18</v>
      </c>
      <c r="K5772" s="38">
        <v>12.11</v>
      </c>
      <c r="L5772" s="49">
        <v>-0.12</v>
      </c>
      <c r="M5772" s="38">
        <v>-0.40308325099999998</v>
      </c>
      <c r="N5772" s="38">
        <v>0.158117174</v>
      </c>
      <c r="O5772" s="38">
        <v>12.28053218</v>
      </c>
      <c r="P5772" s="38">
        <v>-1.08</v>
      </c>
      <c r="Q5772" s="38">
        <v>0.32</v>
      </c>
      <c r="R5772" s="38">
        <v>0.71</v>
      </c>
      <c r="S5772" s="38">
        <v>-5.29</v>
      </c>
      <c r="T5772" s="38">
        <v>-0.33</v>
      </c>
      <c r="U5772" s="38">
        <v>-0.1</v>
      </c>
      <c r="V5772" s="38">
        <v>0.06</v>
      </c>
      <c r="W5772" s="38" t="s">
        <v>3929</v>
      </c>
      <c r="X5772" s="59" t="s">
        <v>25146</v>
      </c>
    </row>
    <row r="5773" spans="1:24" x14ac:dyDescent="0.2">
      <c r="A5773" s="38" t="s">
        <v>25147</v>
      </c>
      <c r="B5773" s="38" t="s">
        <v>25148</v>
      </c>
      <c r="C5773" s="38" t="s">
        <v>25149</v>
      </c>
      <c r="D5773" s="38" t="s">
        <v>25150</v>
      </c>
      <c r="E5773" s="38">
        <v>5</v>
      </c>
      <c r="F5773" s="38">
        <v>10.15</v>
      </c>
      <c r="G5773" s="38">
        <v>10.01</v>
      </c>
      <c r="H5773" s="38">
        <v>9.92</v>
      </c>
      <c r="I5773" s="38">
        <v>9.99</v>
      </c>
      <c r="J5773" s="38">
        <v>9.93</v>
      </c>
      <c r="K5773" s="38">
        <v>9.81</v>
      </c>
      <c r="L5773" s="49">
        <v>-0.12</v>
      </c>
      <c r="M5773" s="38">
        <v>-0.38753446699999999</v>
      </c>
      <c r="N5773" s="38">
        <v>0.152133872</v>
      </c>
      <c r="O5773" s="38">
        <v>9.9667310110000003</v>
      </c>
      <c r="P5773" s="38">
        <v>-1.08</v>
      </c>
      <c r="Q5773" s="38">
        <v>0.32</v>
      </c>
      <c r="R5773" s="38">
        <v>0.71</v>
      </c>
      <c r="S5773" s="38">
        <v>-5.29</v>
      </c>
      <c r="T5773" s="38">
        <v>-0.16</v>
      </c>
      <c r="U5773" s="38">
        <v>-0.08</v>
      </c>
      <c r="V5773" s="38">
        <v>-0.11</v>
      </c>
      <c r="W5773" s="38" t="s">
        <v>3929</v>
      </c>
      <c r="X5773" s="59" t="s">
        <v>25150</v>
      </c>
    </row>
    <row r="5774" spans="1:24" x14ac:dyDescent="0.2">
      <c r="A5774" s="38" t="s">
        <v>25151</v>
      </c>
      <c r="B5774" s="38" t="s">
        <v>25152</v>
      </c>
      <c r="C5774" s="38" t="s">
        <v>25153</v>
      </c>
      <c r="D5774" s="38" t="s">
        <v>25154</v>
      </c>
      <c r="E5774" s="38">
        <v>15</v>
      </c>
      <c r="F5774" s="38">
        <v>12.2</v>
      </c>
      <c r="G5774" s="38">
        <v>12</v>
      </c>
      <c r="H5774" s="38">
        <v>11.79</v>
      </c>
      <c r="I5774" s="38">
        <v>11.94</v>
      </c>
      <c r="J5774" s="38">
        <v>12.05</v>
      </c>
      <c r="K5774" s="38">
        <v>11.65</v>
      </c>
      <c r="L5774" s="49">
        <v>-0.12</v>
      </c>
      <c r="M5774" s="38">
        <v>-0.38681546900000002</v>
      </c>
      <c r="N5774" s="38">
        <v>0.152002626</v>
      </c>
      <c r="O5774" s="38">
        <v>11.93713258</v>
      </c>
      <c r="P5774" s="38">
        <v>-1.08</v>
      </c>
      <c r="Q5774" s="38">
        <v>0.32</v>
      </c>
      <c r="R5774" s="38">
        <v>0.71</v>
      </c>
      <c r="S5774" s="38">
        <v>-5.29</v>
      </c>
      <c r="T5774" s="38">
        <v>-0.26</v>
      </c>
      <c r="U5774" s="38">
        <v>0.05</v>
      </c>
      <c r="V5774" s="38">
        <v>-0.14000000000000001</v>
      </c>
      <c r="W5774" s="38" t="s">
        <v>2139</v>
      </c>
      <c r="X5774" s="59" t="s">
        <v>25154</v>
      </c>
    </row>
    <row r="5775" spans="1:24" x14ac:dyDescent="0.2">
      <c r="A5775" s="38" t="s">
        <v>25155</v>
      </c>
      <c r="B5775" s="38" t="s">
        <v>25156</v>
      </c>
      <c r="C5775" s="38" t="s">
        <v>25157</v>
      </c>
      <c r="D5775" s="38" t="s">
        <v>25158</v>
      </c>
      <c r="E5775" s="38">
        <v>6</v>
      </c>
      <c r="F5775" s="38">
        <v>10.86</v>
      </c>
      <c r="G5775" s="38">
        <v>11.29</v>
      </c>
      <c r="H5775" s="38">
        <v>11</v>
      </c>
      <c r="I5775" s="38">
        <v>10.86</v>
      </c>
      <c r="J5775" s="38">
        <v>11</v>
      </c>
      <c r="K5775" s="38">
        <v>10.93</v>
      </c>
      <c r="L5775" s="49">
        <v>-0.12</v>
      </c>
      <c r="M5775" s="38">
        <v>-0.40420452099999998</v>
      </c>
      <c r="N5775" s="38">
        <v>0.159221373</v>
      </c>
      <c r="O5775" s="38">
        <v>10.989204920000001</v>
      </c>
      <c r="P5775" s="38">
        <v>-1.08</v>
      </c>
      <c r="Q5775" s="38">
        <v>0.33</v>
      </c>
      <c r="R5775" s="38">
        <v>0.71</v>
      </c>
      <c r="S5775" s="38">
        <v>-5.3</v>
      </c>
      <c r="T5775" s="38">
        <v>0</v>
      </c>
      <c r="U5775" s="38">
        <v>-0.28999999999999998</v>
      </c>
      <c r="V5775" s="38">
        <v>-7.0000000000000007E-2</v>
      </c>
      <c r="W5775" s="38" t="s">
        <v>2139</v>
      </c>
      <c r="X5775" s="59" t="s">
        <v>25158</v>
      </c>
    </row>
    <row r="5776" spans="1:24" x14ac:dyDescent="0.2">
      <c r="A5776" s="38" t="s">
        <v>25159</v>
      </c>
      <c r="B5776" s="38" t="s">
        <v>25160</v>
      </c>
      <c r="C5776" s="38" t="s">
        <v>25161</v>
      </c>
      <c r="D5776" s="38" t="s">
        <v>25162</v>
      </c>
      <c r="E5776" s="38">
        <v>18</v>
      </c>
      <c r="F5776" s="38">
        <v>11.9</v>
      </c>
      <c r="G5776" s="38">
        <v>12.3</v>
      </c>
      <c r="H5776" s="38">
        <v>12.18</v>
      </c>
      <c r="I5776" s="38">
        <v>11.95</v>
      </c>
      <c r="J5776" s="38">
        <v>12.14</v>
      </c>
      <c r="K5776" s="38">
        <v>11.94</v>
      </c>
      <c r="L5776" s="49">
        <v>-0.12</v>
      </c>
      <c r="M5776" s="38">
        <v>-0.38051340700000003</v>
      </c>
      <c r="N5776" s="38">
        <v>0.14992470599999999</v>
      </c>
      <c r="O5776" s="38">
        <v>12.067805180000001</v>
      </c>
      <c r="P5776" s="38">
        <v>-1.07</v>
      </c>
      <c r="Q5776" s="38">
        <v>0.33</v>
      </c>
      <c r="R5776" s="38">
        <v>0.71</v>
      </c>
      <c r="S5776" s="38">
        <v>-5.3</v>
      </c>
      <c r="T5776" s="38">
        <v>0.05</v>
      </c>
      <c r="U5776" s="38">
        <v>-0.16</v>
      </c>
      <c r="V5776" s="38">
        <v>-0.24</v>
      </c>
      <c r="W5776" s="38" t="s">
        <v>2139</v>
      </c>
      <c r="X5776" s="59" t="s">
        <v>25162</v>
      </c>
    </row>
    <row r="5777" spans="1:24" x14ac:dyDescent="0.2">
      <c r="A5777" s="38" t="s">
        <v>25163</v>
      </c>
      <c r="B5777" s="38" t="s">
        <v>25164</v>
      </c>
      <c r="C5777" s="38" t="s">
        <v>25165</v>
      </c>
      <c r="D5777" s="38" t="s">
        <v>25166</v>
      </c>
      <c r="E5777" s="38">
        <v>4</v>
      </c>
      <c r="F5777" s="38">
        <v>11.82</v>
      </c>
      <c r="G5777" s="38">
        <v>11.48</v>
      </c>
      <c r="H5777" s="38">
        <v>11.6</v>
      </c>
      <c r="I5777" s="38">
        <v>11.61</v>
      </c>
      <c r="J5777" s="38">
        <v>11.53</v>
      </c>
      <c r="K5777" s="38">
        <v>11.41</v>
      </c>
      <c r="L5777" s="49">
        <v>-0.12</v>
      </c>
      <c r="M5777" s="38">
        <v>-0.39136495900000001</v>
      </c>
      <c r="N5777" s="38">
        <v>0.154475588</v>
      </c>
      <c r="O5777" s="38">
        <v>11.57566705</v>
      </c>
      <c r="P5777" s="38">
        <v>-1.07</v>
      </c>
      <c r="Q5777" s="38">
        <v>0.33</v>
      </c>
      <c r="R5777" s="38">
        <v>0.71</v>
      </c>
      <c r="S5777" s="38">
        <v>-5.3</v>
      </c>
      <c r="T5777" s="38">
        <v>-0.21</v>
      </c>
      <c r="U5777" s="38">
        <v>0.05</v>
      </c>
      <c r="V5777" s="38">
        <v>-0.19</v>
      </c>
      <c r="W5777" s="38" t="s">
        <v>2139</v>
      </c>
      <c r="X5777" s="59" t="s">
        <v>25166</v>
      </c>
    </row>
    <row r="5778" spans="1:24" x14ac:dyDescent="0.2">
      <c r="A5778" s="38" t="s">
        <v>25167</v>
      </c>
      <c r="B5778" s="38" t="s">
        <v>25168</v>
      </c>
      <c r="C5778" s="38" t="s">
        <v>25169</v>
      </c>
      <c r="D5778" s="38" t="s">
        <v>25170</v>
      </c>
      <c r="E5778" s="38">
        <v>6</v>
      </c>
      <c r="F5778" s="38">
        <v>10.42</v>
      </c>
      <c r="G5778" s="38">
        <v>10.18</v>
      </c>
      <c r="H5778" s="38">
        <v>10.18</v>
      </c>
      <c r="I5778" s="38">
        <v>10.33</v>
      </c>
      <c r="J5778" s="38">
        <v>10.16</v>
      </c>
      <c r="K5778" s="38">
        <v>9.93</v>
      </c>
      <c r="L5778" s="49">
        <v>-0.12</v>
      </c>
      <c r="M5778" s="38">
        <v>-0.40107917799999998</v>
      </c>
      <c r="N5778" s="38">
        <v>0.15894625800000001</v>
      </c>
      <c r="O5778" s="38">
        <v>10.198337329999999</v>
      </c>
      <c r="P5778" s="38">
        <v>-1.07</v>
      </c>
      <c r="Q5778" s="38">
        <v>0.33</v>
      </c>
      <c r="R5778" s="38">
        <v>0.71</v>
      </c>
      <c r="S5778" s="38">
        <v>-5.3</v>
      </c>
      <c r="T5778" s="38">
        <v>-0.09</v>
      </c>
      <c r="U5778" s="38">
        <v>-0.02</v>
      </c>
      <c r="V5778" s="38">
        <v>-0.25</v>
      </c>
      <c r="W5778" s="38" t="s">
        <v>3929</v>
      </c>
      <c r="X5778" s="59" t="s">
        <v>25170</v>
      </c>
    </row>
    <row r="5779" spans="1:24" x14ac:dyDescent="0.2">
      <c r="A5779" s="38" t="s">
        <v>25171</v>
      </c>
      <c r="B5779" s="38" t="s">
        <v>25172</v>
      </c>
      <c r="C5779" s="38" t="s">
        <v>25173</v>
      </c>
      <c r="D5779" s="38" t="s">
        <v>25174</v>
      </c>
      <c r="E5779" s="38">
        <v>8</v>
      </c>
      <c r="F5779" s="38">
        <v>13.94</v>
      </c>
      <c r="G5779" s="38">
        <v>13.74</v>
      </c>
      <c r="H5779" s="38">
        <v>13.75</v>
      </c>
      <c r="I5779" s="38">
        <v>13.6</v>
      </c>
      <c r="J5779" s="38">
        <v>13.76</v>
      </c>
      <c r="K5779" s="38">
        <v>13.71</v>
      </c>
      <c r="L5779" s="49">
        <v>-0.12</v>
      </c>
      <c r="M5779" s="38">
        <v>-0.38715448800000002</v>
      </c>
      <c r="N5779" s="38">
        <v>0.154364008</v>
      </c>
      <c r="O5779" s="38">
        <v>13.748063350000001</v>
      </c>
      <c r="P5779" s="38">
        <v>-1.06</v>
      </c>
      <c r="Q5779" s="38">
        <v>0.33</v>
      </c>
      <c r="R5779" s="38">
        <v>0.72</v>
      </c>
      <c r="S5779" s="38">
        <v>-5.31</v>
      </c>
      <c r="T5779" s="38">
        <v>-0.34</v>
      </c>
      <c r="U5779" s="38">
        <v>0.02</v>
      </c>
      <c r="V5779" s="38">
        <v>-0.04</v>
      </c>
      <c r="W5779" s="38" t="s">
        <v>2139</v>
      </c>
      <c r="X5779" s="59" t="s">
        <v>25174</v>
      </c>
    </row>
    <row r="5780" spans="1:24" x14ac:dyDescent="0.2">
      <c r="A5780" s="38" t="s">
        <v>25175</v>
      </c>
      <c r="B5780" s="38" t="s">
        <v>25176</v>
      </c>
      <c r="C5780" s="38" t="s">
        <v>25177</v>
      </c>
      <c r="D5780" s="38" t="s">
        <v>25178</v>
      </c>
      <c r="E5780" s="38">
        <v>10</v>
      </c>
      <c r="F5780" s="38">
        <v>12.88</v>
      </c>
      <c r="G5780" s="38">
        <v>12.45</v>
      </c>
      <c r="H5780" s="38">
        <v>12.18</v>
      </c>
      <c r="I5780" s="38">
        <v>12.51</v>
      </c>
      <c r="J5780" s="38">
        <v>12.49</v>
      </c>
      <c r="K5780" s="38">
        <v>12.13</v>
      </c>
      <c r="L5780" s="49">
        <v>-0.12</v>
      </c>
      <c r="M5780" s="38">
        <v>-0.41568013100000001</v>
      </c>
      <c r="N5780" s="38">
        <v>0.165870713</v>
      </c>
      <c r="O5780" s="38">
        <v>12.43768058</v>
      </c>
      <c r="P5780" s="38">
        <v>-1.06</v>
      </c>
      <c r="Q5780" s="38">
        <v>0.33</v>
      </c>
      <c r="R5780" s="38">
        <v>0.72</v>
      </c>
      <c r="S5780" s="38">
        <v>-5.31</v>
      </c>
      <c r="T5780" s="38">
        <v>-0.37</v>
      </c>
      <c r="U5780" s="38">
        <v>0.04</v>
      </c>
      <c r="V5780" s="38">
        <v>-0.05</v>
      </c>
      <c r="W5780" s="38" t="s">
        <v>2139</v>
      </c>
      <c r="X5780" s="59" t="s">
        <v>25178</v>
      </c>
    </row>
    <row r="5781" spans="1:24" x14ac:dyDescent="0.2">
      <c r="A5781" s="38" t="s">
        <v>25179</v>
      </c>
      <c r="B5781" s="38" t="s">
        <v>25180</v>
      </c>
      <c r="C5781" s="38" t="s">
        <v>25181</v>
      </c>
      <c r="D5781" s="38" t="s">
        <v>25182</v>
      </c>
      <c r="E5781" s="38">
        <v>11</v>
      </c>
      <c r="F5781" s="38">
        <v>13.62</v>
      </c>
      <c r="G5781" s="38">
        <v>13.27</v>
      </c>
      <c r="H5781" s="38">
        <v>13.31</v>
      </c>
      <c r="I5781" s="38">
        <v>13.28</v>
      </c>
      <c r="J5781" s="38">
        <v>13.32</v>
      </c>
      <c r="K5781" s="38">
        <v>13.25</v>
      </c>
      <c r="L5781" s="49">
        <v>-0.12</v>
      </c>
      <c r="M5781" s="38">
        <v>-0.39497711000000002</v>
      </c>
      <c r="N5781" s="38">
        <v>0.157764405</v>
      </c>
      <c r="O5781" s="38">
        <v>13.342534730000001</v>
      </c>
      <c r="P5781" s="38">
        <v>-1.06</v>
      </c>
      <c r="Q5781" s="38">
        <v>0.33</v>
      </c>
      <c r="R5781" s="38">
        <v>0.72</v>
      </c>
      <c r="S5781" s="38">
        <v>-5.31</v>
      </c>
      <c r="T5781" s="38">
        <v>-0.34</v>
      </c>
      <c r="U5781" s="38">
        <v>0.05</v>
      </c>
      <c r="V5781" s="38">
        <v>-0.06</v>
      </c>
      <c r="W5781" s="38" t="s">
        <v>2139</v>
      </c>
      <c r="X5781" s="59" t="s">
        <v>25182</v>
      </c>
    </row>
    <row r="5782" spans="1:24" x14ac:dyDescent="0.2">
      <c r="A5782" s="38" t="s">
        <v>25183</v>
      </c>
      <c r="B5782" s="38" t="s">
        <v>25184</v>
      </c>
      <c r="C5782" s="38" t="s">
        <v>25185</v>
      </c>
      <c r="D5782" s="38" t="s">
        <v>25186</v>
      </c>
      <c r="E5782" s="38">
        <v>4</v>
      </c>
      <c r="F5782" s="38">
        <v>10.41</v>
      </c>
      <c r="G5782" s="38">
        <v>10.29</v>
      </c>
      <c r="H5782" s="38">
        <v>9.4700000000000006</v>
      </c>
      <c r="I5782" s="38">
        <v>10.130000000000001</v>
      </c>
      <c r="J5782" s="38">
        <v>10.26</v>
      </c>
      <c r="K5782" s="38">
        <v>9.4</v>
      </c>
      <c r="L5782" s="49">
        <v>-0.12</v>
      </c>
      <c r="M5782" s="38">
        <v>-0.41441718700000002</v>
      </c>
      <c r="N5782" s="38">
        <v>0.16704442799999999</v>
      </c>
      <c r="O5782" s="38">
        <v>9.9944053969999995</v>
      </c>
      <c r="P5782" s="38">
        <v>-1.05</v>
      </c>
      <c r="Q5782" s="38">
        <v>0.34</v>
      </c>
      <c r="R5782" s="38">
        <v>0.72</v>
      </c>
      <c r="S5782" s="38">
        <v>-5.32</v>
      </c>
      <c r="T5782" s="38">
        <v>-0.28000000000000003</v>
      </c>
      <c r="U5782" s="38">
        <v>-0.03</v>
      </c>
      <c r="V5782" s="38">
        <v>-7.0000000000000007E-2</v>
      </c>
      <c r="W5782" s="38" t="s">
        <v>3929</v>
      </c>
      <c r="X5782" s="59" t="s">
        <v>25186</v>
      </c>
    </row>
    <row r="5783" spans="1:24" x14ac:dyDescent="0.2">
      <c r="A5783" s="38" t="s">
        <v>25187</v>
      </c>
      <c r="B5783" s="38" t="s">
        <v>25188</v>
      </c>
      <c r="C5783" s="38" t="s">
        <v>25189</v>
      </c>
      <c r="D5783" s="38" t="s">
        <v>25190</v>
      </c>
      <c r="E5783" s="38">
        <v>5</v>
      </c>
      <c r="F5783" s="38">
        <v>10.91</v>
      </c>
      <c r="G5783" s="38">
        <v>11.48</v>
      </c>
      <c r="H5783" s="38">
        <v>10.95</v>
      </c>
      <c r="I5783" s="38">
        <v>10.61</v>
      </c>
      <c r="J5783" s="38">
        <v>11.54</v>
      </c>
      <c r="K5783" s="38">
        <v>10.82</v>
      </c>
      <c r="L5783" s="49">
        <v>-0.12</v>
      </c>
      <c r="M5783" s="38">
        <v>-0.41671709000000001</v>
      </c>
      <c r="N5783" s="38">
        <v>0.16904523599999999</v>
      </c>
      <c r="O5783" s="38">
        <v>11.05234211</v>
      </c>
      <c r="P5783" s="38">
        <v>-1.05</v>
      </c>
      <c r="Q5783" s="38">
        <v>0.34</v>
      </c>
      <c r="R5783" s="38">
        <v>0.72</v>
      </c>
      <c r="S5783" s="38">
        <v>-5.32</v>
      </c>
      <c r="T5783" s="38">
        <v>-0.3</v>
      </c>
      <c r="U5783" s="38">
        <v>0.06</v>
      </c>
      <c r="V5783" s="38">
        <v>-0.13</v>
      </c>
      <c r="W5783" s="38" t="s">
        <v>2139</v>
      </c>
      <c r="X5783" s="59" t="s">
        <v>25190</v>
      </c>
    </row>
    <row r="5784" spans="1:24" x14ac:dyDescent="0.2">
      <c r="A5784" s="38" t="s">
        <v>25191</v>
      </c>
      <c r="B5784" s="38" t="s">
        <v>25192</v>
      </c>
      <c r="C5784" s="38" t="s">
        <v>25193</v>
      </c>
      <c r="D5784" s="38" t="s">
        <v>25194</v>
      </c>
      <c r="E5784" s="38">
        <v>23</v>
      </c>
      <c r="F5784" s="38">
        <v>12.81</v>
      </c>
      <c r="G5784" s="38">
        <v>12.56</v>
      </c>
      <c r="H5784" s="38">
        <v>12.44</v>
      </c>
      <c r="I5784" s="38">
        <v>12.44</v>
      </c>
      <c r="J5784" s="38">
        <v>12.59</v>
      </c>
      <c r="K5784" s="38">
        <v>12.41</v>
      </c>
      <c r="L5784" s="49">
        <v>-0.12</v>
      </c>
      <c r="M5784" s="38">
        <v>-0.40799849599999999</v>
      </c>
      <c r="N5784" s="38">
        <v>0.16705257200000001</v>
      </c>
      <c r="O5784" s="38">
        <v>12.54418959</v>
      </c>
      <c r="P5784" s="38">
        <v>-1.04</v>
      </c>
      <c r="Q5784" s="38">
        <v>0.34</v>
      </c>
      <c r="R5784" s="38">
        <v>0.72</v>
      </c>
      <c r="S5784" s="38">
        <v>-5.33</v>
      </c>
      <c r="T5784" s="38">
        <v>-0.37</v>
      </c>
      <c r="U5784" s="38">
        <v>0.03</v>
      </c>
      <c r="V5784" s="38">
        <v>-0.03</v>
      </c>
      <c r="W5784" s="38" t="s">
        <v>2139</v>
      </c>
      <c r="X5784" s="59" t="s">
        <v>25194</v>
      </c>
    </row>
    <row r="5785" spans="1:24" x14ac:dyDescent="0.2">
      <c r="A5785" s="38" t="s">
        <v>25195</v>
      </c>
      <c r="B5785" s="38" t="s">
        <v>25196</v>
      </c>
      <c r="C5785" s="38" t="s">
        <v>25197</v>
      </c>
      <c r="D5785" s="38" t="s">
        <v>25198</v>
      </c>
      <c r="E5785" s="38">
        <v>10</v>
      </c>
      <c r="F5785" s="38">
        <v>12.1</v>
      </c>
      <c r="G5785" s="38">
        <v>11.37</v>
      </c>
      <c r="H5785" s="38">
        <v>11.44</v>
      </c>
      <c r="I5785" s="38">
        <v>11.76</v>
      </c>
      <c r="J5785" s="38">
        <v>11.41</v>
      </c>
      <c r="K5785" s="38">
        <v>11.37</v>
      </c>
      <c r="L5785" s="49">
        <v>-0.12</v>
      </c>
      <c r="M5785" s="38">
        <v>-0.41758866900000002</v>
      </c>
      <c r="N5785" s="38">
        <v>0.17191963199999999</v>
      </c>
      <c r="O5785" s="38">
        <v>11.576644780000001</v>
      </c>
      <c r="P5785" s="38">
        <v>-1.03</v>
      </c>
      <c r="Q5785" s="38">
        <v>0.34</v>
      </c>
      <c r="R5785" s="38">
        <v>0.72</v>
      </c>
      <c r="S5785" s="38">
        <v>-5.34</v>
      </c>
      <c r="T5785" s="38">
        <v>-0.34</v>
      </c>
      <c r="U5785" s="38">
        <v>0.04</v>
      </c>
      <c r="V5785" s="38">
        <v>-7.0000000000000007E-2</v>
      </c>
      <c r="W5785" s="38" t="s">
        <v>2139</v>
      </c>
      <c r="X5785" s="59" t="s">
        <v>25198</v>
      </c>
    </row>
    <row r="5786" spans="1:24" x14ac:dyDescent="0.2">
      <c r="A5786" s="38" t="s">
        <v>25199</v>
      </c>
      <c r="B5786" s="38" t="s">
        <v>25200</v>
      </c>
      <c r="C5786" s="38" t="s">
        <v>25201</v>
      </c>
      <c r="D5786" s="38" t="s">
        <v>25202</v>
      </c>
      <c r="E5786" s="38">
        <v>2</v>
      </c>
      <c r="F5786" s="38">
        <v>9.94</v>
      </c>
      <c r="G5786" s="38">
        <v>9.5399999999999991</v>
      </c>
      <c r="H5786" s="38">
        <v>9.75</v>
      </c>
      <c r="I5786" s="38">
        <v>9.73</v>
      </c>
      <c r="J5786" s="38">
        <v>9.57</v>
      </c>
      <c r="K5786" s="38">
        <v>9.5500000000000007</v>
      </c>
      <c r="L5786" s="49">
        <v>-0.12</v>
      </c>
      <c r="M5786" s="38">
        <v>-0.42123993199999998</v>
      </c>
      <c r="N5786" s="38">
        <v>0.173636031</v>
      </c>
      <c r="O5786" s="38">
        <v>9.6822100570000007</v>
      </c>
      <c r="P5786" s="38">
        <v>-1.03</v>
      </c>
      <c r="Q5786" s="38">
        <v>0.34</v>
      </c>
      <c r="R5786" s="38">
        <v>0.72</v>
      </c>
      <c r="S5786" s="38">
        <v>-5.34</v>
      </c>
      <c r="T5786" s="38">
        <v>-0.21</v>
      </c>
      <c r="U5786" s="38">
        <v>0.03</v>
      </c>
      <c r="V5786" s="38">
        <v>-0.2</v>
      </c>
      <c r="W5786" s="38" t="s">
        <v>2139</v>
      </c>
      <c r="X5786" s="59" t="s">
        <v>25202</v>
      </c>
    </row>
    <row r="5787" spans="1:24" x14ac:dyDescent="0.2">
      <c r="A5787" s="38" t="s">
        <v>25203</v>
      </c>
      <c r="B5787" s="38" t="s">
        <v>25204</v>
      </c>
      <c r="C5787" s="38" t="s">
        <v>25205</v>
      </c>
      <c r="D5787" s="38" t="s">
        <v>25206</v>
      </c>
      <c r="E5787" s="38">
        <v>19</v>
      </c>
      <c r="F5787" s="38">
        <v>12.68</v>
      </c>
      <c r="G5787" s="38">
        <v>12.5</v>
      </c>
      <c r="H5787" s="38">
        <v>12.32</v>
      </c>
      <c r="I5787" s="38">
        <v>12.34</v>
      </c>
      <c r="J5787" s="38">
        <v>12.47</v>
      </c>
      <c r="K5787" s="38">
        <v>12.34</v>
      </c>
      <c r="L5787" s="49">
        <v>-0.12</v>
      </c>
      <c r="M5787" s="38">
        <v>-0.397057453</v>
      </c>
      <c r="N5787" s="38">
        <v>0.16445434</v>
      </c>
      <c r="O5787" s="38">
        <v>12.44203591</v>
      </c>
      <c r="P5787" s="38">
        <v>-1.02</v>
      </c>
      <c r="Q5787" s="38">
        <v>0.35</v>
      </c>
      <c r="R5787" s="38">
        <v>0.73</v>
      </c>
      <c r="S5787" s="38">
        <v>-5.34</v>
      </c>
      <c r="T5787" s="38">
        <v>-0.34</v>
      </c>
      <c r="U5787" s="38">
        <v>-0.03</v>
      </c>
      <c r="V5787" s="38">
        <v>0.02</v>
      </c>
      <c r="W5787" s="38" t="s">
        <v>3929</v>
      </c>
      <c r="X5787" s="59" t="s">
        <v>25206</v>
      </c>
    </row>
    <row r="5788" spans="1:24" x14ac:dyDescent="0.2">
      <c r="A5788" s="38" t="s">
        <v>25207</v>
      </c>
      <c r="B5788" s="38" t="s">
        <v>25208</v>
      </c>
      <c r="C5788" s="38" t="s">
        <v>25209</v>
      </c>
      <c r="D5788" s="38" t="s">
        <v>25210</v>
      </c>
      <c r="E5788" s="38">
        <v>7</v>
      </c>
      <c r="F5788" s="38">
        <v>11.9</v>
      </c>
      <c r="G5788" s="38">
        <v>11.41</v>
      </c>
      <c r="H5788" s="38">
        <v>11.43</v>
      </c>
      <c r="I5788" s="38">
        <v>11.96</v>
      </c>
      <c r="J5788" s="38">
        <v>11.29</v>
      </c>
      <c r="K5788" s="38">
        <v>11.14</v>
      </c>
      <c r="L5788" s="49">
        <v>-0.12</v>
      </c>
      <c r="M5788" s="38">
        <v>-0.39800993099999998</v>
      </c>
      <c r="N5788" s="38">
        <v>0.16700731899999999</v>
      </c>
      <c r="O5788" s="38">
        <v>11.52204817</v>
      </c>
      <c r="P5788" s="38">
        <v>-1.01</v>
      </c>
      <c r="Q5788" s="38">
        <v>0.35</v>
      </c>
      <c r="R5788" s="38">
        <v>0.73</v>
      </c>
      <c r="S5788" s="38">
        <v>-5.36</v>
      </c>
      <c r="T5788" s="38">
        <v>0.06</v>
      </c>
      <c r="U5788" s="38">
        <v>-0.12</v>
      </c>
      <c r="V5788" s="38">
        <v>-0.28999999999999998</v>
      </c>
      <c r="W5788" s="38" t="s">
        <v>2139</v>
      </c>
      <c r="X5788" s="59" t="s">
        <v>25210</v>
      </c>
    </row>
    <row r="5789" spans="1:24" x14ac:dyDescent="0.2">
      <c r="A5789" s="38" t="s">
        <v>25211</v>
      </c>
      <c r="B5789" s="38" t="s">
        <v>25212</v>
      </c>
      <c r="C5789" s="38" t="s">
        <v>25213</v>
      </c>
      <c r="D5789" s="38" t="s">
        <v>25214</v>
      </c>
      <c r="E5789" s="38">
        <v>7</v>
      </c>
      <c r="F5789" s="38">
        <v>10.67</v>
      </c>
      <c r="G5789" s="38">
        <v>10.57</v>
      </c>
      <c r="H5789" s="38">
        <v>10.7</v>
      </c>
      <c r="I5789" s="38">
        <v>10.51</v>
      </c>
      <c r="J5789" s="38">
        <v>10.65</v>
      </c>
      <c r="K5789" s="38">
        <v>10.41</v>
      </c>
      <c r="L5789" s="49">
        <v>-0.12</v>
      </c>
      <c r="M5789" s="38">
        <v>-0.42406569199999999</v>
      </c>
      <c r="N5789" s="38">
        <v>0.177973773</v>
      </c>
      <c r="O5789" s="38">
        <v>10.58615882</v>
      </c>
      <c r="P5789" s="38">
        <v>-1.01</v>
      </c>
      <c r="Q5789" s="38">
        <v>0.35</v>
      </c>
      <c r="R5789" s="38">
        <v>0.73</v>
      </c>
      <c r="S5789" s="38">
        <v>-5.36</v>
      </c>
      <c r="T5789" s="38">
        <v>-0.16</v>
      </c>
      <c r="U5789" s="38">
        <v>0.08</v>
      </c>
      <c r="V5789" s="38">
        <v>-0.28999999999999998</v>
      </c>
      <c r="W5789" s="38" t="s">
        <v>2139</v>
      </c>
      <c r="X5789" s="59" t="s">
        <v>25214</v>
      </c>
    </row>
    <row r="5790" spans="1:24" x14ac:dyDescent="0.2">
      <c r="A5790" s="38" t="s">
        <v>25215</v>
      </c>
      <c r="B5790" s="38" t="s">
        <v>25216</v>
      </c>
      <c r="C5790" s="38" t="s">
        <v>25217</v>
      </c>
      <c r="D5790" s="38" t="s">
        <v>25218</v>
      </c>
      <c r="E5790" s="38">
        <v>3</v>
      </c>
      <c r="F5790" s="38">
        <v>9.2899999999999991</v>
      </c>
      <c r="G5790" s="38">
        <v>9.43</v>
      </c>
      <c r="H5790" s="38">
        <v>9.02</v>
      </c>
      <c r="I5790" s="38">
        <v>9.16</v>
      </c>
      <c r="J5790" s="38">
        <v>9.27</v>
      </c>
      <c r="K5790" s="38">
        <v>8.9499999999999993</v>
      </c>
      <c r="L5790" s="49">
        <v>-0.12</v>
      </c>
      <c r="M5790" s="38">
        <v>-0.41540017600000001</v>
      </c>
      <c r="N5790" s="38">
        <v>0.174665341</v>
      </c>
      <c r="O5790" s="38">
        <v>9.1847482110000005</v>
      </c>
      <c r="P5790" s="38">
        <v>-1.01</v>
      </c>
      <c r="Q5790" s="38">
        <v>0.35</v>
      </c>
      <c r="R5790" s="38">
        <v>0.73</v>
      </c>
      <c r="S5790" s="38">
        <v>-5.36</v>
      </c>
      <c r="T5790" s="38">
        <v>-0.13</v>
      </c>
      <c r="U5790" s="38">
        <v>-0.16</v>
      </c>
      <c r="V5790" s="38">
        <v>-7.0000000000000007E-2</v>
      </c>
      <c r="W5790" s="38" t="s">
        <v>3929</v>
      </c>
      <c r="X5790" s="59" t="s">
        <v>25218</v>
      </c>
    </row>
    <row r="5791" spans="1:24" x14ac:dyDescent="0.2">
      <c r="A5791" s="38" t="s">
        <v>25219</v>
      </c>
      <c r="B5791" s="38" t="s">
        <v>25220</v>
      </c>
      <c r="C5791" s="38" t="s">
        <v>25221</v>
      </c>
      <c r="D5791" s="38" t="s">
        <v>25222</v>
      </c>
      <c r="E5791" s="38">
        <v>3</v>
      </c>
      <c r="F5791" s="38">
        <v>9.14</v>
      </c>
      <c r="G5791" s="38">
        <v>9.06</v>
      </c>
      <c r="H5791" s="38">
        <v>8.7899999999999991</v>
      </c>
      <c r="I5791" s="38">
        <v>8.9499999999999993</v>
      </c>
      <c r="J5791" s="38">
        <v>8.9600000000000009</v>
      </c>
      <c r="K5791" s="38">
        <v>8.7100000000000009</v>
      </c>
      <c r="L5791" s="49">
        <v>-0.12</v>
      </c>
      <c r="M5791" s="38">
        <v>-0.427615474</v>
      </c>
      <c r="N5791" s="38">
        <v>0.17981116999999999</v>
      </c>
      <c r="O5791" s="38">
        <v>8.9353706590000002</v>
      </c>
      <c r="P5791" s="38">
        <v>-1.01</v>
      </c>
      <c r="Q5791" s="38">
        <v>0.35</v>
      </c>
      <c r="R5791" s="38">
        <v>0.73</v>
      </c>
      <c r="S5791" s="38">
        <v>-5.36</v>
      </c>
      <c r="T5791" s="38">
        <v>-0.19</v>
      </c>
      <c r="U5791" s="38">
        <v>-0.1</v>
      </c>
      <c r="V5791" s="38">
        <v>-0.08</v>
      </c>
      <c r="W5791" s="38" t="s">
        <v>3929</v>
      </c>
      <c r="X5791" s="59" t="s">
        <v>25222</v>
      </c>
    </row>
    <row r="5792" spans="1:24" x14ac:dyDescent="0.2">
      <c r="A5792" s="38" t="s">
        <v>25223</v>
      </c>
      <c r="B5792" s="38" t="s">
        <v>25224</v>
      </c>
      <c r="C5792" s="38" t="s">
        <v>25225</v>
      </c>
      <c r="D5792" s="38" t="s">
        <v>25226</v>
      </c>
      <c r="E5792" s="38">
        <v>8</v>
      </c>
      <c r="F5792" s="38">
        <v>11.48</v>
      </c>
      <c r="G5792" s="38">
        <v>11.99</v>
      </c>
      <c r="H5792" s="38">
        <v>11.26</v>
      </c>
      <c r="I5792" s="38">
        <v>11.56</v>
      </c>
      <c r="J5792" s="38">
        <v>11.76</v>
      </c>
      <c r="K5792" s="38">
        <v>11.06</v>
      </c>
      <c r="L5792" s="49">
        <v>-0.12</v>
      </c>
      <c r="M5792" s="38">
        <v>-0.39909341999999998</v>
      </c>
      <c r="N5792" s="38">
        <v>0.168644656</v>
      </c>
      <c r="O5792" s="38">
        <v>11.519562479999999</v>
      </c>
      <c r="P5792" s="38">
        <v>-1</v>
      </c>
      <c r="Q5792" s="38">
        <v>0.36</v>
      </c>
      <c r="R5792" s="38">
        <v>0.73</v>
      </c>
      <c r="S5792" s="38">
        <v>-5.36</v>
      </c>
      <c r="T5792" s="38">
        <v>0.08</v>
      </c>
      <c r="U5792" s="38">
        <v>-0.23</v>
      </c>
      <c r="V5792" s="38">
        <v>-0.2</v>
      </c>
      <c r="W5792" s="38" t="s">
        <v>2139</v>
      </c>
      <c r="X5792" s="59" t="s">
        <v>25226</v>
      </c>
    </row>
    <row r="5793" spans="1:24" x14ac:dyDescent="0.2">
      <c r="A5793" s="38" t="s">
        <v>25227</v>
      </c>
      <c r="B5793" s="38" t="s">
        <v>25228</v>
      </c>
      <c r="C5793" s="38" t="s">
        <v>25229</v>
      </c>
      <c r="D5793" s="38" t="s">
        <v>25230</v>
      </c>
      <c r="E5793" s="38">
        <v>10</v>
      </c>
      <c r="F5793" s="38">
        <v>11.15</v>
      </c>
      <c r="G5793" s="38">
        <v>11.08</v>
      </c>
      <c r="H5793" s="38">
        <v>11.1</v>
      </c>
      <c r="I5793" s="38">
        <v>10.86</v>
      </c>
      <c r="J5793" s="38">
        <v>10.95</v>
      </c>
      <c r="K5793" s="38">
        <v>11.17</v>
      </c>
      <c r="L5793" s="49">
        <v>-0.12</v>
      </c>
      <c r="M5793" s="38">
        <v>-0.40934005499999998</v>
      </c>
      <c r="N5793" s="38">
        <v>0.173142615</v>
      </c>
      <c r="O5793" s="38">
        <v>11.05041288</v>
      </c>
      <c r="P5793" s="38">
        <v>-1</v>
      </c>
      <c r="Q5793" s="38">
        <v>0.36</v>
      </c>
      <c r="R5793" s="38">
        <v>0.73</v>
      </c>
      <c r="S5793" s="38">
        <v>-5.36</v>
      </c>
      <c r="T5793" s="38">
        <v>-0.28999999999999998</v>
      </c>
      <c r="U5793" s="38">
        <v>-0.13</v>
      </c>
      <c r="V5793" s="38">
        <v>7.0000000000000007E-2</v>
      </c>
      <c r="W5793" s="38" t="s">
        <v>3929</v>
      </c>
      <c r="X5793" s="59" t="s">
        <v>25230</v>
      </c>
    </row>
    <row r="5794" spans="1:24" x14ac:dyDescent="0.2">
      <c r="A5794" s="38" t="s">
        <v>25231</v>
      </c>
      <c r="B5794" s="38" t="s">
        <v>25232</v>
      </c>
      <c r="C5794" s="38" t="s">
        <v>25233</v>
      </c>
      <c r="D5794" s="38" t="s">
        <v>25234</v>
      </c>
      <c r="E5794" s="38">
        <v>6</v>
      </c>
      <c r="F5794" s="38">
        <v>10.24</v>
      </c>
      <c r="G5794" s="38">
        <v>10.4</v>
      </c>
      <c r="H5794" s="38">
        <v>9.4499999999999993</v>
      </c>
      <c r="I5794" s="38">
        <v>10.1</v>
      </c>
      <c r="J5794" s="38">
        <v>10.42</v>
      </c>
      <c r="K5794" s="38">
        <v>9.2200000000000006</v>
      </c>
      <c r="L5794" s="49">
        <v>-0.12</v>
      </c>
      <c r="M5794" s="38">
        <v>-0.40323452599999998</v>
      </c>
      <c r="N5794" s="38">
        <v>0.17231102300000001</v>
      </c>
      <c r="O5794" s="38">
        <v>9.9725460340000005</v>
      </c>
      <c r="P5794" s="38">
        <v>-0.99</v>
      </c>
      <c r="Q5794" s="38">
        <v>0.36</v>
      </c>
      <c r="R5794" s="38">
        <v>0.74</v>
      </c>
      <c r="S5794" s="38">
        <v>-5.37</v>
      </c>
      <c r="T5794" s="38">
        <v>-0.14000000000000001</v>
      </c>
      <c r="U5794" s="38">
        <v>0.02</v>
      </c>
      <c r="V5794" s="38">
        <v>-0.23</v>
      </c>
      <c r="W5794" s="38" t="s">
        <v>2139</v>
      </c>
      <c r="X5794" s="59" t="s">
        <v>25234</v>
      </c>
    </row>
    <row r="5795" spans="1:24" x14ac:dyDescent="0.2">
      <c r="A5795" s="38" t="s">
        <v>25235</v>
      </c>
      <c r="B5795" s="38" t="s">
        <v>25236</v>
      </c>
      <c r="C5795" s="38" t="s">
        <v>25237</v>
      </c>
      <c r="D5795" s="38" t="s">
        <v>25238</v>
      </c>
      <c r="E5795" s="38">
        <v>14</v>
      </c>
      <c r="F5795" s="38">
        <v>11.95</v>
      </c>
      <c r="G5795" s="38">
        <v>11.78</v>
      </c>
      <c r="H5795" s="38">
        <v>11.78</v>
      </c>
      <c r="I5795" s="38">
        <v>11.61</v>
      </c>
      <c r="J5795" s="38">
        <v>11.82</v>
      </c>
      <c r="K5795" s="38">
        <v>11.73</v>
      </c>
      <c r="L5795" s="49">
        <v>-0.12</v>
      </c>
      <c r="M5795" s="38">
        <v>-0.40760838900000002</v>
      </c>
      <c r="N5795" s="38">
        <v>0.17433702400000001</v>
      </c>
      <c r="O5795" s="38">
        <v>11.776578799999999</v>
      </c>
      <c r="P5795" s="38">
        <v>-0.99</v>
      </c>
      <c r="Q5795" s="38">
        <v>0.36</v>
      </c>
      <c r="R5795" s="38">
        <v>0.74</v>
      </c>
      <c r="S5795" s="38">
        <v>-5.37</v>
      </c>
      <c r="T5795" s="38">
        <v>-0.34</v>
      </c>
      <c r="U5795" s="38">
        <v>0.04</v>
      </c>
      <c r="V5795" s="38">
        <v>-0.05</v>
      </c>
      <c r="W5795" s="38" t="s">
        <v>2139</v>
      </c>
      <c r="X5795" s="59" t="s">
        <v>25238</v>
      </c>
    </row>
    <row r="5796" spans="1:24" x14ac:dyDescent="0.2">
      <c r="A5796" s="38" t="s">
        <v>25239</v>
      </c>
      <c r="B5796" s="38" t="s">
        <v>25240</v>
      </c>
      <c r="C5796" s="38" t="s">
        <v>25241</v>
      </c>
      <c r="D5796" s="38" t="s">
        <v>25242</v>
      </c>
      <c r="E5796" s="38">
        <v>5</v>
      </c>
      <c r="F5796" s="38">
        <v>9.6999999999999993</v>
      </c>
      <c r="G5796" s="38">
        <v>10.4</v>
      </c>
      <c r="H5796" s="38">
        <v>10.57</v>
      </c>
      <c r="I5796" s="38">
        <v>9.39</v>
      </c>
      <c r="J5796" s="38">
        <v>10.3</v>
      </c>
      <c r="K5796" s="38">
        <v>10.62</v>
      </c>
      <c r="L5796" s="49">
        <v>-0.12</v>
      </c>
      <c r="M5796" s="38">
        <v>-0.42495575099999999</v>
      </c>
      <c r="N5796" s="38">
        <v>0.18239381299999999</v>
      </c>
      <c r="O5796" s="38">
        <v>10.16521627</v>
      </c>
      <c r="P5796" s="38">
        <v>-0.99</v>
      </c>
      <c r="Q5796" s="38">
        <v>0.36</v>
      </c>
      <c r="R5796" s="38">
        <v>0.74</v>
      </c>
      <c r="S5796" s="38">
        <v>-5.38</v>
      </c>
      <c r="T5796" s="38">
        <v>-0.31</v>
      </c>
      <c r="U5796" s="38">
        <v>-0.1</v>
      </c>
      <c r="V5796" s="38">
        <v>0.05</v>
      </c>
      <c r="W5796" s="38" t="s">
        <v>3929</v>
      </c>
      <c r="X5796" s="59" t="s">
        <v>25242</v>
      </c>
    </row>
    <row r="5797" spans="1:24" x14ac:dyDescent="0.2">
      <c r="A5797" s="38" t="s">
        <v>25243</v>
      </c>
      <c r="B5797" s="38" t="s">
        <v>25244</v>
      </c>
      <c r="C5797" s="38" t="s">
        <v>25245</v>
      </c>
      <c r="D5797" s="38" t="s">
        <v>25246</v>
      </c>
      <c r="E5797" s="38">
        <v>13</v>
      </c>
      <c r="F5797" s="38">
        <v>12.8</v>
      </c>
      <c r="G5797" s="38">
        <v>12.33</v>
      </c>
      <c r="H5797" s="38">
        <v>12.12</v>
      </c>
      <c r="I5797" s="38">
        <v>12.43</v>
      </c>
      <c r="J5797" s="38">
        <v>12.27</v>
      </c>
      <c r="K5797" s="38">
        <v>12.2</v>
      </c>
      <c r="L5797" s="49">
        <v>-0.12</v>
      </c>
      <c r="M5797" s="38">
        <v>-0.41804329299999998</v>
      </c>
      <c r="N5797" s="38">
        <v>0.18122535400000001</v>
      </c>
      <c r="O5797" s="38">
        <v>12.36153038</v>
      </c>
      <c r="P5797" s="38">
        <v>-0.98</v>
      </c>
      <c r="Q5797" s="38">
        <v>0.37</v>
      </c>
      <c r="R5797" s="38">
        <v>0.74</v>
      </c>
      <c r="S5797" s="38">
        <v>-5.39</v>
      </c>
      <c r="T5797" s="38">
        <v>-0.37</v>
      </c>
      <c r="U5797" s="38">
        <v>-0.06</v>
      </c>
      <c r="V5797" s="38">
        <v>0.08</v>
      </c>
      <c r="W5797" s="38" t="s">
        <v>3929</v>
      </c>
      <c r="X5797" s="59" t="s">
        <v>25246</v>
      </c>
    </row>
    <row r="5798" spans="1:24" x14ac:dyDescent="0.2">
      <c r="A5798" s="38" t="s">
        <v>25247</v>
      </c>
      <c r="B5798" s="38" t="s">
        <v>25248</v>
      </c>
      <c r="C5798" s="38" t="s">
        <v>25249</v>
      </c>
      <c r="D5798" s="38" t="s">
        <v>25250</v>
      </c>
      <c r="E5798" s="38">
        <v>21</v>
      </c>
      <c r="F5798" s="38">
        <v>13.77</v>
      </c>
      <c r="G5798" s="38">
        <v>13.48</v>
      </c>
      <c r="H5798" s="38">
        <v>13.26</v>
      </c>
      <c r="I5798" s="38">
        <v>13.36</v>
      </c>
      <c r="J5798" s="38">
        <v>13.52</v>
      </c>
      <c r="K5798" s="38">
        <v>13.27</v>
      </c>
      <c r="L5798" s="49">
        <v>-0.12</v>
      </c>
      <c r="M5798" s="38">
        <v>-0.42143466200000002</v>
      </c>
      <c r="N5798" s="38">
        <v>0.18417966399999999</v>
      </c>
      <c r="O5798" s="38">
        <v>13.44264315</v>
      </c>
      <c r="P5798" s="38">
        <v>-0.97</v>
      </c>
      <c r="Q5798" s="38">
        <v>0.37</v>
      </c>
      <c r="R5798" s="38">
        <v>0.74</v>
      </c>
      <c r="S5798" s="38">
        <v>-5.39</v>
      </c>
      <c r="T5798" s="38">
        <v>-0.41</v>
      </c>
      <c r="U5798" s="38">
        <v>0.04</v>
      </c>
      <c r="V5798" s="38">
        <v>0.01</v>
      </c>
      <c r="W5798" s="38" t="s">
        <v>2139</v>
      </c>
      <c r="X5798" s="59" t="s">
        <v>25250</v>
      </c>
    </row>
    <row r="5799" spans="1:24" x14ac:dyDescent="0.2">
      <c r="A5799" s="38" t="s">
        <v>25251</v>
      </c>
      <c r="B5799" s="38" t="s">
        <v>25252</v>
      </c>
      <c r="C5799" s="38" t="s">
        <v>25253</v>
      </c>
      <c r="D5799" s="38" t="s">
        <v>25254</v>
      </c>
      <c r="E5799" s="38">
        <v>13</v>
      </c>
      <c r="F5799" s="38">
        <v>11.75</v>
      </c>
      <c r="G5799" s="38">
        <v>10.89</v>
      </c>
      <c r="H5799" s="38">
        <v>11.98</v>
      </c>
      <c r="I5799" s="38">
        <v>11.68</v>
      </c>
      <c r="J5799" s="38">
        <v>10.96</v>
      </c>
      <c r="K5799" s="38">
        <v>11.62</v>
      </c>
      <c r="L5799" s="49">
        <v>-0.12</v>
      </c>
      <c r="M5799" s="38">
        <v>-0.42303790699999999</v>
      </c>
      <c r="N5799" s="38">
        <v>0.18546916999999999</v>
      </c>
      <c r="O5799" s="38">
        <v>11.481212080000001</v>
      </c>
      <c r="P5799" s="38">
        <v>-0.97</v>
      </c>
      <c r="Q5799" s="38">
        <v>0.37</v>
      </c>
      <c r="R5799" s="38">
        <v>0.74</v>
      </c>
      <c r="S5799" s="38">
        <v>-5.4</v>
      </c>
      <c r="T5799" s="38">
        <v>-7.0000000000000007E-2</v>
      </c>
      <c r="U5799" s="38">
        <v>7.0000000000000007E-2</v>
      </c>
      <c r="V5799" s="38">
        <v>-0.36</v>
      </c>
      <c r="W5799" s="38" t="s">
        <v>2139</v>
      </c>
      <c r="X5799" s="59" t="s">
        <v>25254</v>
      </c>
    </row>
    <row r="5800" spans="1:24" x14ac:dyDescent="0.2">
      <c r="A5800" s="38" t="s">
        <v>25255</v>
      </c>
      <c r="B5800" s="38" t="s">
        <v>25256</v>
      </c>
      <c r="C5800" s="38" t="s">
        <v>25257</v>
      </c>
      <c r="D5800" s="38" t="s">
        <v>25258</v>
      </c>
      <c r="E5800" s="38">
        <v>1</v>
      </c>
      <c r="F5800" s="38">
        <v>8.6999999999999993</v>
      </c>
      <c r="G5800" s="38">
        <v>8.89</v>
      </c>
      <c r="H5800" s="38">
        <v>9.02</v>
      </c>
      <c r="I5800" s="38">
        <v>8.5399999999999991</v>
      </c>
      <c r="J5800" s="38">
        <v>8.8000000000000007</v>
      </c>
      <c r="K5800" s="38">
        <v>8.92</v>
      </c>
      <c r="L5800" s="49">
        <v>-0.12</v>
      </c>
      <c r="M5800" s="38">
        <v>-0.423322908</v>
      </c>
      <c r="N5800" s="38">
        <v>0.18745910099999999</v>
      </c>
      <c r="O5800" s="38">
        <v>8.8101968819999996</v>
      </c>
      <c r="P5800" s="38">
        <v>-0.95</v>
      </c>
      <c r="Q5800" s="38">
        <v>0.38</v>
      </c>
      <c r="R5800" s="38">
        <v>0.74</v>
      </c>
      <c r="S5800" s="38">
        <v>-5.41</v>
      </c>
      <c r="T5800" s="38">
        <v>-0.16</v>
      </c>
      <c r="U5800" s="38">
        <v>-0.09</v>
      </c>
      <c r="V5800" s="38">
        <v>-0.1</v>
      </c>
      <c r="W5800" s="38" t="s">
        <v>3929</v>
      </c>
      <c r="X5800" s="59" t="s">
        <v>25258</v>
      </c>
    </row>
    <row r="5801" spans="1:24" x14ac:dyDescent="0.2">
      <c r="A5801" s="38" t="s">
        <v>25259</v>
      </c>
      <c r="B5801" s="38" t="s">
        <v>25260</v>
      </c>
      <c r="C5801" s="38" t="s">
        <v>25261</v>
      </c>
      <c r="D5801" s="38" t="s">
        <v>25262</v>
      </c>
      <c r="E5801" s="38">
        <v>3</v>
      </c>
      <c r="F5801" s="38">
        <v>9.9</v>
      </c>
      <c r="G5801" s="38">
        <v>9.66</v>
      </c>
      <c r="H5801" s="38">
        <v>9.4700000000000006</v>
      </c>
      <c r="I5801" s="38">
        <v>9.61</v>
      </c>
      <c r="J5801" s="38">
        <v>9.67</v>
      </c>
      <c r="K5801" s="38">
        <v>9.39</v>
      </c>
      <c r="L5801" s="49">
        <v>-0.12</v>
      </c>
      <c r="M5801" s="38">
        <v>-0.42406992300000002</v>
      </c>
      <c r="N5801" s="38">
        <v>0.188309743</v>
      </c>
      <c r="O5801" s="38">
        <v>9.6179276839999996</v>
      </c>
      <c r="P5801" s="38">
        <v>-0.95</v>
      </c>
      <c r="Q5801" s="38">
        <v>0.38</v>
      </c>
      <c r="R5801" s="38">
        <v>0.75</v>
      </c>
      <c r="S5801" s="38">
        <v>-5.41</v>
      </c>
      <c r="T5801" s="38">
        <v>-0.28999999999999998</v>
      </c>
      <c r="U5801" s="38">
        <v>0.01</v>
      </c>
      <c r="V5801" s="38">
        <v>-0.08</v>
      </c>
      <c r="W5801" s="38" t="s">
        <v>2139</v>
      </c>
      <c r="X5801" s="59" t="s">
        <v>25262</v>
      </c>
    </row>
    <row r="5802" spans="1:24" x14ac:dyDescent="0.2">
      <c r="A5802" s="38" t="s">
        <v>25263</v>
      </c>
      <c r="B5802" s="38" t="s">
        <v>25264</v>
      </c>
      <c r="C5802" s="38" t="s">
        <v>25265</v>
      </c>
      <c r="D5802" s="38" t="s">
        <v>25266</v>
      </c>
      <c r="E5802" s="38">
        <v>1</v>
      </c>
      <c r="F5802" s="38">
        <v>9.2200000000000006</v>
      </c>
      <c r="G5802" s="38">
        <v>9.51</v>
      </c>
      <c r="H5802" s="38">
        <v>8.98</v>
      </c>
      <c r="I5802" s="38">
        <v>9.24</v>
      </c>
      <c r="J5802" s="38">
        <v>9.3699999999999992</v>
      </c>
      <c r="K5802" s="38">
        <v>8.74</v>
      </c>
      <c r="L5802" s="49">
        <v>-0.12</v>
      </c>
      <c r="M5802" s="38">
        <v>-0.429243704</v>
      </c>
      <c r="N5802" s="38">
        <v>0.192037243</v>
      </c>
      <c r="O5802" s="38">
        <v>9.1771517639999995</v>
      </c>
      <c r="P5802" s="38">
        <v>-0.94</v>
      </c>
      <c r="Q5802" s="38">
        <v>0.38</v>
      </c>
      <c r="R5802" s="38">
        <v>0.75</v>
      </c>
      <c r="S5802" s="38">
        <v>-5.42</v>
      </c>
      <c r="T5802" s="38">
        <v>0.02</v>
      </c>
      <c r="U5802" s="38">
        <v>-0.14000000000000001</v>
      </c>
      <c r="V5802" s="38">
        <v>-0.24</v>
      </c>
      <c r="W5802" s="38" t="s">
        <v>2139</v>
      </c>
      <c r="X5802" s="59" t="s">
        <v>25266</v>
      </c>
    </row>
    <row r="5803" spans="1:24" x14ac:dyDescent="0.2">
      <c r="A5803" s="38" t="s">
        <v>25267</v>
      </c>
      <c r="B5803" s="38" t="s">
        <v>25268</v>
      </c>
      <c r="C5803" s="38" t="s">
        <v>25269</v>
      </c>
      <c r="D5803" s="38" t="s">
        <v>25270</v>
      </c>
      <c r="E5803" s="38">
        <v>5</v>
      </c>
      <c r="F5803" s="38">
        <v>10.19</v>
      </c>
      <c r="G5803" s="38">
        <v>10.199999999999999</v>
      </c>
      <c r="H5803" s="38">
        <v>10.38</v>
      </c>
      <c r="I5803" s="38">
        <v>9.89</v>
      </c>
      <c r="J5803" s="38">
        <v>10.29</v>
      </c>
      <c r="K5803" s="38">
        <v>10.24</v>
      </c>
      <c r="L5803" s="49">
        <v>-0.12</v>
      </c>
      <c r="M5803" s="38">
        <v>-0.43013329900000002</v>
      </c>
      <c r="N5803" s="38">
        <v>0.19300858400000001</v>
      </c>
      <c r="O5803" s="38">
        <v>10.199101089999999</v>
      </c>
      <c r="P5803" s="38">
        <v>-0.94</v>
      </c>
      <c r="Q5803" s="38">
        <v>0.38</v>
      </c>
      <c r="R5803" s="38">
        <v>0.75</v>
      </c>
      <c r="S5803" s="38">
        <v>-5.42</v>
      </c>
      <c r="T5803" s="38">
        <v>-0.3</v>
      </c>
      <c r="U5803" s="38">
        <v>0.09</v>
      </c>
      <c r="V5803" s="38">
        <v>-0.14000000000000001</v>
      </c>
      <c r="W5803" s="38" t="s">
        <v>2139</v>
      </c>
      <c r="X5803" s="59" t="s">
        <v>25270</v>
      </c>
    </row>
    <row r="5804" spans="1:24" x14ac:dyDescent="0.2">
      <c r="A5804" s="38" t="s">
        <v>25271</v>
      </c>
      <c r="B5804" s="38" t="s">
        <v>25272</v>
      </c>
      <c r="C5804" s="38" t="s">
        <v>25273</v>
      </c>
      <c r="D5804" s="38" t="s">
        <v>25274</v>
      </c>
      <c r="E5804" s="38">
        <v>4</v>
      </c>
      <c r="F5804" s="38">
        <v>10.130000000000001</v>
      </c>
      <c r="G5804" s="38">
        <v>9.61</v>
      </c>
      <c r="H5804" s="38">
        <v>10.14</v>
      </c>
      <c r="I5804" s="38">
        <v>9.8800000000000008</v>
      </c>
      <c r="J5804" s="38">
        <v>9.76</v>
      </c>
      <c r="K5804" s="38">
        <v>9.8699999999999992</v>
      </c>
      <c r="L5804" s="49">
        <v>-0.12</v>
      </c>
      <c r="M5804" s="38">
        <v>-0.45984430500000001</v>
      </c>
      <c r="N5804" s="38">
        <v>0.20991363699999999</v>
      </c>
      <c r="O5804" s="38">
        <v>9.8970095709999999</v>
      </c>
      <c r="P5804" s="38">
        <v>-0.92</v>
      </c>
      <c r="Q5804" s="38">
        <v>0.39</v>
      </c>
      <c r="R5804" s="38">
        <v>0.75</v>
      </c>
      <c r="S5804" s="38">
        <v>-5.44</v>
      </c>
      <c r="T5804" s="38">
        <v>-0.25</v>
      </c>
      <c r="U5804" s="38">
        <v>0.15</v>
      </c>
      <c r="V5804" s="38">
        <v>-0.27</v>
      </c>
      <c r="W5804" s="38" t="s">
        <v>2139</v>
      </c>
      <c r="X5804" s="59" t="s">
        <v>25274</v>
      </c>
    </row>
    <row r="5805" spans="1:24" x14ac:dyDescent="0.2">
      <c r="A5805" s="38" t="s">
        <v>25275</v>
      </c>
      <c r="B5805" s="38" t="s">
        <v>25276</v>
      </c>
      <c r="C5805" s="38" t="s">
        <v>25277</v>
      </c>
      <c r="D5805" s="38" t="s">
        <v>25278</v>
      </c>
      <c r="E5805" s="38">
        <v>3</v>
      </c>
      <c r="F5805" s="38">
        <v>9.31</v>
      </c>
      <c r="G5805" s="38">
        <v>9.2899999999999991</v>
      </c>
      <c r="H5805" s="38">
        <v>9.61</v>
      </c>
      <c r="I5805" s="38">
        <v>8.98</v>
      </c>
      <c r="J5805" s="38">
        <v>9.32</v>
      </c>
      <c r="K5805" s="38">
        <v>9.5500000000000007</v>
      </c>
      <c r="L5805" s="49">
        <v>-0.12</v>
      </c>
      <c r="M5805" s="38">
        <v>-0.44954913600000002</v>
      </c>
      <c r="N5805" s="38">
        <v>0.206244388</v>
      </c>
      <c r="O5805" s="38">
        <v>9.3409775879999994</v>
      </c>
      <c r="P5805" s="38">
        <v>-0.92</v>
      </c>
      <c r="Q5805" s="38">
        <v>0.4</v>
      </c>
      <c r="R5805" s="38">
        <v>0.75</v>
      </c>
      <c r="S5805" s="38">
        <v>-5.44</v>
      </c>
      <c r="T5805" s="38">
        <v>-0.33</v>
      </c>
      <c r="U5805" s="38">
        <v>0.03</v>
      </c>
      <c r="V5805" s="38">
        <v>-0.06</v>
      </c>
      <c r="W5805" s="38" t="s">
        <v>2139</v>
      </c>
      <c r="X5805" s="59" t="s">
        <v>25278</v>
      </c>
    </row>
    <row r="5806" spans="1:24" x14ac:dyDescent="0.2">
      <c r="A5806" s="38" t="s">
        <v>25279</v>
      </c>
      <c r="B5806" s="38" t="s">
        <v>25280</v>
      </c>
      <c r="C5806" s="38" t="s">
        <v>25281</v>
      </c>
      <c r="D5806" s="38" t="s">
        <v>25282</v>
      </c>
      <c r="E5806" s="38">
        <v>2</v>
      </c>
      <c r="F5806" s="38">
        <v>8.61</v>
      </c>
      <c r="G5806" s="38">
        <v>8.82</v>
      </c>
      <c r="H5806" s="38">
        <v>8.39</v>
      </c>
      <c r="I5806" s="38">
        <v>8.6300000000000008</v>
      </c>
      <c r="J5806" s="38">
        <v>8.58</v>
      </c>
      <c r="K5806" s="38">
        <v>8.25</v>
      </c>
      <c r="L5806" s="49">
        <v>-0.12</v>
      </c>
      <c r="M5806" s="38">
        <v>-0.45008566799999999</v>
      </c>
      <c r="N5806" s="38">
        <v>0.20711924400000001</v>
      </c>
      <c r="O5806" s="38">
        <v>8.5480200990000004</v>
      </c>
      <c r="P5806" s="38">
        <v>-0.91</v>
      </c>
      <c r="Q5806" s="38">
        <v>0.4</v>
      </c>
      <c r="R5806" s="38">
        <v>0.75</v>
      </c>
      <c r="S5806" s="38">
        <v>-5.44</v>
      </c>
      <c r="T5806" s="38">
        <v>0.02</v>
      </c>
      <c r="U5806" s="38">
        <v>-0.24</v>
      </c>
      <c r="V5806" s="38">
        <v>-0.14000000000000001</v>
      </c>
      <c r="W5806" s="38" t="s">
        <v>2139</v>
      </c>
      <c r="X5806" s="59" t="s">
        <v>25282</v>
      </c>
    </row>
    <row r="5807" spans="1:24" x14ac:dyDescent="0.2">
      <c r="A5807" s="38" t="s">
        <v>25283</v>
      </c>
      <c r="B5807" s="38" t="s">
        <v>25284</v>
      </c>
      <c r="C5807" s="38" t="s">
        <v>25285</v>
      </c>
      <c r="D5807" s="38" t="s">
        <v>25286</v>
      </c>
      <c r="E5807" s="38">
        <v>1</v>
      </c>
      <c r="F5807" s="38">
        <v>8.26</v>
      </c>
      <c r="G5807" s="38">
        <v>8.4600000000000009</v>
      </c>
      <c r="H5807" s="38">
        <v>7.89</v>
      </c>
      <c r="I5807" s="38">
        <v>8.06</v>
      </c>
      <c r="J5807" s="38">
        <v>8.2799999999999994</v>
      </c>
      <c r="K5807" s="38">
        <v>7.9</v>
      </c>
      <c r="L5807" s="49">
        <v>-0.12</v>
      </c>
      <c r="M5807" s="38">
        <v>-0.45864902099999999</v>
      </c>
      <c r="N5807" s="38">
        <v>0.21127015800000001</v>
      </c>
      <c r="O5807" s="38">
        <v>8.1423929529999999</v>
      </c>
      <c r="P5807" s="38">
        <v>-0.91</v>
      </c>
      <c r="Q5807" s="38">
        <v>0.4</v>
      </c>
      <c r="R5807" s="38">
        <v>0.75</v>
      </c>
      <c r="S5807" s="38">
        <v>-5.44</v>
      </c>
      <c r="T5807" s="38">
        <v>-0.2</v>
      </c>
      <c r="U5807" s="38">
        <v>-0.18</v>
      </c>
      <c r="V5807" s="38">
        <v>0.01</v>
      </c>
      <c r="W5807" s="38" t="s">
        <v>3929</v>
      </c>
      <c r="X5807" s="59" t="s">
        <v>25286</v>
      </c>
    </row>
    <row r="5808" spans="1:24" x14ac:dyDescent="0.2">
      <c r="A5808" s="38" t="s">
        <v>25287</v>
      </c>
      <c r="B5808" s="38" t="s">
        <v>25288</v>
      </c>
      <c r="C5808" s="38" t="s">
        <v>25289</v>
      </c>
      <c r="D5808" s="38" t="s">
        <v>25290</v>
      </c>
      <c r="E5808" s="38">
        <v>12</v>
      </c>
      <c r="F5808" s="38">
        <v>11.51</v>
      </c>
      <c r="G5808" s="38">
        <v>10.88</v>
      </c>
      <c r="H5808" s="38">
        <v>12.91</v>
      </c>
      <c r="I5808" s="38">
        <v>11.67</v>
      </c>
      <c r="J5808" s="38">
        <v>10.73</v>
      </c>
      <c r="K5808" s="38">
        <v>12.53</v>
      </c>
      <c r="L5808" s="49">
        <v>-0.12</v>
      </c>
      <c r="M5808" s="38">
        <v>-0.45256197599999998</v>
      </c>
      <c r="N5808" s="38">
        <v>0.20918874800000001</v>
      </c>
      <c r="O5808" s="38">
        <v>11.7047612</v>
      </c>
      <c r="P5808" s="38">
        <v>-0.91</v>
      </c>
      <c r="Q5808" s="38">
        <v>0.4</v>
      </c>
      <c r="R5808" s="38">
        <v>0.75</v>
      </c>
      <c r="S5808" s="38">
        <v>-5.45</v>
      </c>
      <c r="T5808" s="38">
        <v>0.16</v>
      </c>
      <c r="U5808" s="38">
        <v>-0.15</v>
      </c>
      <c r="V5808" s="38">
        <v>-0.38</v>
      </c>
      <c r="W5808" s="38" t="s">
        <v>2139</v>
      </c>
      <c r="X5808" s="59" t="s">
        <v>25290</v>
      </c>
    </row>
    <row r="5809" spans="1:24" x14ac:dyDescent="0.2">
      <c r="A5809" s="38" t="s">
        <v>25291</v>
      </c>
      <c r="B5809" s="38" t="s">
        <v>25292</v>
      </c>
      <c r="C5809" s="38" t="s">
        <v>25293</v>
      </c>
      <c r="D5809" s="38" t="s">
        <v>25294</v>
      </c>
      <c r="E5809" s="38">
        <v>3</v>
      </c>
      <c r="F5809" s="38">
        <v>8.6999999999999993</v>
      </c>
      <c r="G5809" s="38">
        <v>8.65</v>
      </c>
      <c r="H5809" s="38">
        <v>8.8000000000000007</v>
      </c>
      <c r="I5809" s="38">
        <v>8.44</v>
      </c>
      <c r="J5809" s="38">
        <v>8.7200000000000006</v>
      </c>
      <c r="K5809" s="38">
        <v>8.6199999999999992</v>
      </c>
      <c r="L5809" s="49">
        <v>-0.12</v>
      </c>
      <c r="M5809" s="38">
        <v>-0.46255608399999998</v>
      </c>
      <c r="N5809" s="38">
        <v>0.21723498499999999</v>
      </c>
      <c r="O5809" s="38">
        <v>8.6558540619999995</v>
      </c>
      <c r="P5809" s="38">
        <v>-0.89</v>
      </c>
      <c r="Q5809" s="38">
        <v>0.41</v>
      </c>
      <c r="R5809" s="38">
        <v>0.76</v>
      </c>
      <c r="S5809" s="38">
        <v>-5.46</v>
      </c>
      <c r="T5809" s="38">
        <v>-0.26</v>
      </c>
      <c r="U5809" s="38">
        <v>7.0000000000000007E-2</v>
      </c>
      <c r="V5809" s="38">
        <v>-0.18</v>
      </c>
      <c r="W5809" s="38" t="s">
        <v>2139</v>
      </c>
      <c r="X5809" s="59" t="s">
        <v>25294</v>
      </c>
    </row>
    <row r="5810" spans="1:24" x14ac:dyDescent="0.2">
      <c r="A5810" s="38" t="s">
        <v>25295</v>
      </c>
      <c r="B5810" s="38" t="s">
        <v>25296</v>
      </c>
      <c r="C5810" s="38" t="s">
        <v>25297</v>
      </c>
      <c r="D5810" s="38" t="s">
        <v>25298</v>
      </c>
      <c r="E5810" s="38">
        <v>5</v>
      </c>
      <c r="F5810" s="38">
        <v>10.5</v>
      </c>
      <c r="G5810" s="38">
        <v>10.28</v>
      </c>
      <c r="H5810" s="38">
        <v>9.82</v>
      </c>
      <c r="I5810" s="38">
        <v>10.119999999999999</v>
      </c>
      <c r="J5810" s="38">
        <v>10.37</v>
      </c>
      <c r="K5810" s="38">
        <v>9.75</v>
      </c>
      <c r="L5810" s="49">
        <v>-0.12</v>
      </c>
      <c r="M5810" s="38">
        <v>-0.45255959400000001</v>
      </c>
      <c r="N5810" s="38">
        <v>0.21338190800000001</v>
      </c>
      <c r="O5810" s="38">
        <v>10.13938205</v>
      </c>
      <c r="P5810" s="38">
        <v>-0.89</v>
      </c>
      <c r="Q5810" s="38">
        <v>0.41</v>
      </c>
      <c r="R5810" s="38">
        <v>0.76</v>
      </c>
      <c r="S5810" s="38">
        <v>-5.46</v>
      </c>
      <c r="T5810" s="38">
        <v>-0.38</v>
      </c>
      <c r="U5810" s="38">
        <v>0.09</v>
      </c>
      <c r="V5810" s="38">
        <v>-7.0000000000000007E-2</v>
      </c>
      <c r="W5810" s="38" t="s">
        <v>2139</v>
      </c>
      <c r="X5810" s="59" t="s">
        <v>25298</v>
      </c>
    </row>
    <row r="5811" spans="1:24" x14ac:dyDescent="0.2">
      <c r="A5811" s="38" t="s">
        <v>25299</v>
      </c>
      <c r="B5811" s="38" t="s">
        <v>25300</v>
      </c>
      <c r="C5811" s="38" t="s">
        <v>25301</v>
      </c>
      <c r="D5811" s="38" t="s">
        <v>25302</v>
      </c>
      <c r="E5811" s="38">
        <v>6</v>
      </c>
      <c r="F5811" s="38">
        <v>10.5</v>
      </c>
      <c r="G5811" s="38">
        <v>10.26</v>
      </c>
      <c r="H5811" s="38">
        <v>10.029999999999999</v>
      </c>
      <c r="I5811" s="38">
        <v>10.119999999999999</v>
      </c>
      <c r="J5811" s="38">
        <v>10.1</v>
      </c>
      <c r="K5811" s="38">
        <v>10.199999999999999</v>
      </c>
      <c r="L5811" s="49">
        <v>-0.12</v>
      </c>
      <c r="M5811" s="38">
        <v>-0.47556061599999999</v>
      </c>
      <c r="N5811" s="38">
        <v>0.22563739599999999</v>
      </c>
      <c r="O5811" s="38">
        <v>10.1991437</v>
      </c>
      <c r="P5811" s="38">
        <v>-0.88</v>
      </c>
      <c r="Q5811" s="38">
        <v>0.41</v>
      </c>
      <c r="R5811" s="38">
        <v>0.77</v>
      </c>
      <c r="S5811" s="38">
        <v>-5.47</v>
      </c>
      <c r="T5811" s="38">
        <v>-0.38</v>
      </c>
      <c r="U5811" s="38">
        <v>-0.16</v>
      </c>
      <c r="V5811" s="38">
        <v>0.17</v>
      </c>
      <c r="W5811" s="38" t="s">
        <v>3929</v>
      </c>
      <c r="X5811" s="59" t="s">
        <v>25302</v>
      </c>
    </row>
    <row r="5812" spans="1:24" x14ac:dyDescent="0.2">
      <c r="A5812" s="38" t="s">
        <v>25303</v>
      </c>
      <c r="B5812" s="38" t="s">
        <v>25304</v>
      </c>
      <c r="C5812" s="38" t="s">
        <v>25305</v>
      </c>
      <c r="D5812" s="38" t="s">
        <v>25306</v>
      </c>
      <c r="E5812" s="38">
        <v>1</v>
      </c>
      <c r="F5812" s="38">
        <v>8.35</v>
      </c>
      <c r="G5812" s="38">
        <v>8.18</v>
      </c>
      <c r="H5812" s="38">
        <v>7.74</v>
      </c>
      <c r="I5812" s="38">
        <v>8.11</v>
      </c>
      <c r="J5812" s="38">
        <v>8.14</v>
      </c>
      <c r="K5812" s="38">
        <v>7.66</v>
      </c>
      <c r="L5812" s="49">
        <v>-0.12</v>
      </c>
      <c r="M5812" s="38">
        <v>-0.45574141200000001</v>
      </c>
      <c r="N5812" s="38">
        <v>0.21697554399999999</v>
      </c>
      <c r="O5812" s="38">
        <v>8.0292935239999998</v>
      </c>
      <c r="P5812" s="38">
        <v>-0.88</v>
      </c>
      <c r="Q5812" s="38">
        <v>0.42</v>
      </c>
      <c r="R5812" s="38">
        <v>0.77</v>
      </c>
      <c r="S5812" s="38">
        <v>-5.47</v>
      </c>
      <c r="T5812" s="38">
        <v>-0.24</v>
      </c>
      <c r="U5812" s="38">
        <v>-0.04</v>
      </c>
      <c r="V5812" s="38">
        <v>-0.08</v>
      </c>
      <c r="W5812" s="38" t="s">
        <v>3929</v>
      </c>
      <c r="X5812" s="59" t="s">
        <v>25306</v>
      </c>
    </row>
    <row r="5813" spans="1:24" x14ac:dyDescent="0.2">
      <c r="A5813" s="38" t="s">
        <v>25307</v>
      </c>
      <c r="B5813" s="38" t="s">
        <v>25308</v>
      </c>
      <c r="C5813" s="38" t="s">
        <v>25309</v>
      </c>
      <c r="D5813" s="38" t="s">
        <v>25310</v>
      </c>
      <c r="E5813" s="38">
        <v>3</v>
      </c>
      <c r="F5813" s="38">
        <v>9.9700000000000006</v>
      </c>
      <c r="G5813" s="38">
        <v>9.99</v>
      </c>
      <c r="H5813" s="38">
        <v>10.25</v>
      </c>
      <c r="I5813" s="38">
        <v>9.6199999999999992</v>
      </c>
      <c r="J5813" s="38">
        <v>9.86</v>
      </c>
      <c r="K5813" s="38">
        <v>10.38</v>
      </c>
      <c r="L5813" s="49">
        <v>-0.12</v>
      </c>
      <c r="M5813" s="38">
        <v>-0.453714546</v>
      </c>
      <c r="N5813" s="38">
        <v>0.21789298700000001</v>
      </c>
      <c r="O5813" s="38">
        <v>10.01002766</v>
      </c>
      <c r="P5813" s="38">
        <v>-0.87</v>
      </c>
      <c r="Q5813" s="38">
        <v>0.42</v>
      </c>
      <c r="R5813" s="38">
        <v>0.77</v>
      </c>
      <c r="S5813" s="38">
        <v>-5.48</v>
      </c>
      <c r="T5813" s="38">
        <v>-0.35</v>
      </c>
      <c r="U5813" s="38">
        <v>-0.13</v>
      </c>
      <c r="V5813" s="38">
        <v>0.13</v>
      </c>
      <c r="W5813" s="38" t="s">
        <v>3929</v>
      </c>
      <c r="X5813" s="59" t="s">
        <v>25310</v>
      </c>
    </row>
    <row r="5814" spans="1:24" x14ac:dyDescent="0.2">
      <c r="A5814" s="38" t="s">
        <v>25311</v>
      </c>
      <c r="B5814" s="38" t="s">
        <v>25312</v>
      </c>
      <c r="C5814" s="38" t="s">
        <v>25313</v>
      </c>
      <c r="D5814" s="38" t="s">
        <v>25314</v>
      </c>
      <c r="E5814" s="38">
        <v>10</v>
      </c>
      <c r="F5814" s="38">
        <v>11.29</v>
      </c>
      <c r="G5814" s="38">
        <v>10.75</v>
      </c>
      <c r="H5814" s="38">
        <v>10.65</v>
      </c>
      <c r="I5814" s="38">
        <v>11.34</v>
      </c>
      <c r="J5814" s="38">
        <v>10.78</v>
      </c>
      <c r="K5814" s="38">
        <v>10.220000000000001</v>
      </c>
      <c r="L5814" s="49">
        <v>-0.12</v>
      </c>
      <c r="M5814" s="38">
        <v>-0.459833995</v>
      </c>
      <c r="N5814" s="38">
        <v>0.22119419300000001</v>
      </c>
      <c r="O5814" s="38">
        <v>10.83622534</v>
      </c>
      <c r="P5814" s="38">
        <v>-0.87</v>
      </c>
      <c r="Q5814" s="38">
        <v>0.42</v>
      </c>
      <c r="R5814" s="38">
        <v>0.77</v>
      </c>
      <c r="S5814" s="38">
        <v>-5.48</v>
      </c>
      <c r="T5814" s="38">
        <v>0.05</v>
      </c>
      <c r="U5814" s="38">
        <v>0.03</v>
      </c>
      <c r="V5814" s="38">
        <v>-0.43</v>
      </c>
      <c r="W5814" s="38" t="s">
        <v>2118</v>
      </c>
      <c r="X5814" s="59" t="s">
        <v>25314</v>
      </c>
    </row>
    <row r="5815" spans="1:24" x14ac:dyDescent="0.2">
      <c r="A5815" s="38" t="s">
        <v>25315</v>
      </c>
      <c r="B5815" s="38" t="s">
        <v>25316</v>
      </c>
      <c r="C5815" s="38" t="s">
        <v>25317</v>
      </c>
      <c r="D5815" s="38" t="s">
        <v>25318</v>
      </c>
      <c r="E5815" s="38">
        <v>7</v>
      </c>
      <c r="F5815" s="38">
        <v>10.5</v>
      </c>
      <c r="G5815" s="38">
        <v>10.46</v>
      </c>
      <c r="H5815" s="38">
        <v>9.9600000000000009</v>
      </c>
      <c r="I5815" s="38">
        <v>10.17</v>
      </c>
      <c r="J5815" s="38">
        <v>10.29</v>
      </c>
      <c r="K5815" s="38">
        <v>10.11</v>
      </c>
      <c r="L5815" s="49">
        <v>-0.12</v>
      </c>
      <c r="M5815" s="38">
        <v>-0.44955162500000001</v>
      </c>
      <c r="N5815" s="38">
        <v>0.216335574</v>
      </c>
      <c r="O5815" s="38">
        <v>10.24848371</v>
      </c>
      <c r="P5815" s="38">
        <v>-0.87</v>
      </c>
      <c r="Q5815" s="38">
        <v>0.42</v>
      </c>
      <c r="R5815" s="38">
        <v>0.77</v>
      </c>
      <c r="S5815" s="38">
        <v>-5.48</v>
      </c>
      <c r="T5815" s="38">
        <v>-0.33</v>
      </c>
      <c r="U5815" s="38">
        <v>-0.17</v>
      </c>
      <c r="V5815" s="38">
        <v>0.15</v>
      </c>
      <c r="W5815" s="38" t="s">
        <v>3929</v>
      </c>
      <c r="X5815" s="59" t="s">
        <v>25318</v>
      </c>
    </row>
    <row r="5816" spans="1:24" x14ac:dyDescent="0.2">
      <c r="A5816" s="38" t="s">
        <v>25319</v>
      </c>
      <c r="B5816" s="38" t="s">
        <v>25320</v>
      </c>
      <c r="C5816" s="38" t="s">
        <v>25321</v>
      </c>
      <c r="D5816" s="38" t="s">
        <v>25322</v>
      </c>
      <c r="E5816" s="38">
        <v>1</v>
      </c>
      <c r="F5816" s="38">
        <v>8.34</v>
      </c>
      <c r="G5816" s="38">
        <v>8.0500000000000007</v>
      </c>
      <c r="H5816" s="38">
        <v>7.88</v>
      </c>
      <c r="I5816" s="38">
        <v>8.07</v>
      </c>
      <c r="J5816" s="38">
        <v>8.0399999999999991</v>
      </c>
      <c r="K5816" s="38">
        <v>7.81</v>
      </c>
      <c r="L5816" s="49">
        <v>-0.12</v>
      </c>
      <c r="M5816" s="38">
        <v>-0.46321073099999999</v>
      </c>
      <c r="N5816" s="38">
        <v>0.22351773999999999</v>
      </c>
      <c r="O5816" s="38">
        <v>8.031152423</v>
      </c>
      <c r="P5816" s="38">
        <v>-0.86</v>
      </c>
      <c r="Q5816" s="38">
        <v>0.42</v>
      </c>
      <c r="R5816" s="38">
        <v>0.77</v>
      </c>
      <c r="S5816" s="38">
        <v>-5.49</v>
      </c>
      <c r="T5816" s="38">
        <v>-0.27</v>
      </c>
      <c r="U5816" s="38">
        <v>-0.01</v>
      </c>
      <c r="V5816" s="38">
        <v>-7.0000000000000007E-2</v>
      </c>
      <c r="W5816" s="38" t="s">
        <v>3929</v>
      </c>
      <c r="X5816" s="59" t="s">
        <v>25322</v>
      </c>
    </row>
    <row r="5817" spans="1:24" x14ac:dyDescent="0.2">
      <c r="A5817" s="38" t="s">
        <v>25323</v>
      </c>
      <c r="B5817" s="38" t="s">
        <v>25324</v>
      </c>
      <c r="C5817" s="38" t="s">
        <v>25325</v>
      </c>
      <c r="D5817" s="38" t="s">
        <v>25326</v>
      </c>
      <c r="E5817" s="38">
        <v>100</v>
      </c>
      <c r="F5817" s="38">
        <v>16.8</v>
      </c>
      <c r="G5817" s="38">
        <v>16.88</v>
      </c>
      <c r="H5817" s="38">
        <v>17.04</v>
      </c>
      <c r="I5817" s="38">
        <v>16.989999999999998</v>
      </c>
      <c r="J5817" s="38">
        <v>16.79</v>
      </c>
      <c r="K5817" s="38">
        <v>16.579999999999998</v>
      </c>
      <c r="L5817" s="49">
        <v>-0.12</v>
      </c>
      <c r="M5817" s="38">
        <v>-0.48350195600000001</v>
      </c>
      <c r="N5817" s="38">
        <v>0.23543224700000001</v>
      </c>
      <c r="O5817" s="38">
        <v>16.84788073</v>
      </c>
      <c r="P5817" s="38">
        <v>-0.85</v>
      </c>
      <c r="Q5817" s="38">
        <v>0.43</v>
      </c>
      <c r="R5817" s="38">
        <v>0.77</v>
      </c>
      <c r="S5817" s="38">
        <v>-5.49</v>
      </c>
      <c r="T5817" s="38">
        <v>0.19</v>
      </c>
      <c r="U5817" s="38">
        <v>-0.09</v>
      </c>
      <c r="V5817" s="38">
        <v>-0.46</v>
      </c>
      <c r="W5817" s="38" t="s">
        <v>2139</v>
      </c>
      <c r="X5817" s="59" t="s">
        <v>25326</v>
      </c>
    </row>
    <row r="5818" spans="1:24" x14ac:dyDescent="0.2">
      <c r="A5818" s="38" t="s">
        <v>25327</v>
      </c>
      <c r="B5818" s="38" t="s">
        <v>25328</v>
      </c>
      <c r="C5818" s="38" t="s">
        <v>25329</v>
      </c>
      <c r="D5818" s="38" t="s">
        <v>25330</v>
      </c>
      <c r="E5818" s="38">
        <v>2</v>
      </c>
      <c r="F5818" s="38">
        <v>8.36</v>
      </c>
      <c r="G5818" s="38">
        <v>8.19</v>
      </c>
      <c r="H5818" s="38">
        <v>7.95</v>
      </c>
      <c r="I5818" s="38">
        <v>8.0399999999999991</v>
      </c>
      <c r="J5818" s="38">
        <v>8.09</v>
      </c>
      <c r="K5818" s="38">
        <v>8.01</v>
      </c>
      <c r="L5818" s="49">
        <v>-0.12</v>
      </c>
      <c r="M5818" s="38">
        <v>-0.48213537099999998</v>
      </c>
      <c r="N5818" s="38">
        <v>0.235688437</v>
      </c>
      <c r="O5818" s="38">
        <v>8.1067651670000007</v>
      </c>
      <c r="P5818" s="38">
        <v>-0.85</v>
      </c>
      <c r="Q5818" s="38">
        <v>0.43</v>
      </c>
      <c r="R5818" s="38">
        <v>0.78</v>
      </c>
      <c r="S5818" s="38">
        <v>-5.5</v>
      </c>
      <c r="T5818" s="38">
        <v>-0.32</v>
      </c>
      <c r="U5818" s="38">
        <v>-0.1</v>
      </c>
      <c r="V5818" s="38">
        <v>0.06</v>
      </c>
      <c r="W5818" s="38" t="s">
        <v>3929</v>
      </c>
      <c r="X5818" s="59" t="s">
        <v>25330</v>
      </c>
    </row>
    <row r="5819" spans="1:24" x14ac:dyDescent="0.2">
      <c r="A5819" s="38" t="s">
        <v>25331</v>
      </c>
      <c r="B5819" s="38" t="s">
        <v>25332</v>
      </c>
      <c r="C5819" s="38" t="s">
        <v>25333</v>
      </c>
      <c r="D5819" s="38" t="s">
        <v>25334</v>
      </c>
      <c r="E5819" s="38">
        <v>2</v>
      </c>
      <c r="F5819" s="38">
        <v>8.6199999999999992</v>
      </c>
      <c r="G5819" s="38">
        <v>8.75</v>
      </c>
      <c r="H5819" s="38">
        <v>8.2200000000000006</v>
      </c>
      <c r="I5819" s="38">
        <v>8.58</v>
      </c>
      <c r="J5819" s="38">
        <v>8.4499999999999993</v>
      </c>
      <c r="K5819" s="38">
        <v>8.2200000000000006</v>
      </c>
      <c r="L5819" s="49">
        <v>-0.12</v>
      </c>
      <c r="M5819" s="38">
        <v>-0.45732882800000002</v>
      </c>
      <c r="N5819" s="38">
        <v>0.22405631600000001</v>
      </c>
      <c r="O5819" s="38">
        <v>8.4721733510000004</v>
      </c>
      <c r="P5819" s="38">
        <v>-0.85</v>
      </c>
      <c r="Q5819" s="38">
        <v>0.43</v>
      </c>
      <c r="R5819" s="38">
        <v>0.78</v>
      </c>
      <c r="S5819" s="38">
        <v>-5.5</v>
      </c>
      <c r="T5819" s="38">
        <v>-0.04</v>
      </c>
      <c r="U5819" s="38">
        <v>-0.3</v>
      </c>
      <c r="V5819" s="38">
        <v>0</v>
      </c>
      <c r="W5819" s="38" t="s">
        <v>3929</v>
      </c>
      <c r="X5819" s="59" t="s">
        <v>25334</v>
      </c>
    </row>
    <row r="5820" spans="1:24" x14ac:dyDescent="0.2">
      <c r="A5820" s="38" t="s">
        <v>25335</v>
      </c>
      <c r="B5820" s="38" t="s">
        <v>25336</v>
      </c>
      <c r="C5820" s="38" t="s">
        <v>25337</v>
      </c>
      <c r="D5820" s="38" t="s">
        <v>25338</v>
      </c>
      <c r="E5820" s="38">
        <v>1</v>
      </c>
      <c r="F5820" s="38">
        <v>7.69</v>
      </c>
      <c r="G5820" s="38">
        <v>7.81</v>
      </c>
      <c r="H5820" s="38">
        <v>7.97</v>
      </c>
      <c r="I5820" s="38">
        <v>7.56</v>
      </c>
      <c r="J5820" s="38">
        <v>7.84</v>
      </c>
      <c r="K5820" s="38">
        <v>7.7</v>
      </c>
      <c r="L5820" s="49">
        <v>-0.12</v>
      </c>
      <c r="M5820" s="38">
        <v>-0.477432468</v>
      </c>
      <c r="N5820" s="38">
        <v>0.23391134799999999</v>
      </c>
      <c r="O5820" s="38">
        <v>7.7607198999999998</v>
      </c>
      <c r="P5820" s="38">
        <v>-0.85</v>
      </c>
      <c r="Q5820" s="38">
        <v>0.43</v>
      </c>
      <c r="R5820" s="38">
        <v>0.78</v>
      </c>
      <c r="S5820" s="38">
        <v>-5.5</v>
      </c>
      <c r="T5820" s="38">
        <v>-0.13</v>
      </c>
      <c r="U5820" s="38">
        <v>0.03</v>
      </c>
      <c r="V5820" s="38">
        <v>-0.27</v>
      </c>
      <c r="W5820" s="38" t="s">
        <v>2139</v>
      </c>
      <c r="X5820" s="59" t="s">
        <v>25338</v>
      </c>
    </row>
    <row r="5821" spans="1:24" x14ac:dyDescent="0.2">
      <c r="A5821" s="38" t="s">
        <v>25339</v>
      </c>
      <c r="B5821" s="38" t="s">
        <v>25340</v>
      </c>
      <c r="C5821" s="38" t="s">
        <v>25341</v>
      </c>
      <c r="D5821" s="38" t="s">
        <v>25342</v>
      </c>
      <c r="E5821" s="38">
        <v>1</v>
      </c>
      <c r="F5821" s="38">
        <v>7.56</v>
      </c>
      <c r="G5821" s="38">
        <v>7.94</v>
      </c>
      <c r="H5821" s="38">
        <v>7.29</v>
      </c>
      <c r="I5821" s="38">
        <v>7.3</v>
      </c>
      <c r="J5821" s="38">
        <v>7.8</v>
      </c>
      <c r="K5821" s="38">
        <v>7.32</v>
      </c>
      <c r="L5821" s="49">
        <v>-0.12</v>
      </c>
      <c r="M5821" s="38">
        <v>-0.48470659999999999</v>
      </c>
      <c r="N5821" s="38">
        <v>0.23821173000000001</v>
      </c>
      <c r="O5821" s="38">
        <v>7.5362250160000004</v>
      </c>
      <c r="P5821" s="38">
        <v>-0.84</v>
      </c>
      <c r="Q5821" s="38">
        <v>0.43</v>
      </c>
      <c r="R5821" s="38">
        <v>0.78</v>
      </c>
      <c r="S5821" s="38">
        <v>-5.5</v>
      </c>
      <c r="T5821" s="38">
        <v>-0.26</v>
      </c>
      <c r="U5821" s="38">
        <v>-0.14000000000000001</v>
      </c>
      <c r="V5821" s="38">
        <v>0.03</v>
      </c>
      <c r="W5821" s="38" t="s">
        <v>3929</v>
      </c>
      <c r="X5821" s="59" t="s">
        <v>25342</v>
      </c>
    </row>
    <row r="5822" spans="1:24" x14ac:dyDescent="0.2">
      <c r="A5822" s="38" t="s">
        <v>25343</v>
      </c>
      <c r="B5822" s="38" t="s">
        <v>25344</v>
      </c>
      <c r="C5822" s="38" t="s">
        <v>25345</v>
      </c>
      <c r="D5822" s="38" t="s">
        <v>25346</v>
      </c>
      <c r="E5822" s="38">
        <v>9</v>
      </c>
      <c r="F5822" s="38">
        <v>11.45</v>
      </c>
      <c r="G5822" s="38">
        <v>11.1</v>
      </c>
      <c r="H5822" s="38">
        <v>10.87</v>
      </c>
      <c r="I5822" s="38">
        <v>10.98</v>
      </c>
      <c r="J5822" s="38">
        <v>11.22</v>
      </c>
      <c r="K5822" s="38">
        <v>10.85</v>
      </c>
      <c r="L5822" s="49">
        <v>-0.12</v>
      </c>
      <c r="M5822" s="38">
        <v>-0.48529728799999999</v>
      </c>
      <c r="N5822" s="38">
        <v>0.24046482399999999</v>
      </c>
      <c r="O5822" s="38">
        <v>11.07916818</v>
      </c>
      <c r="P5822" s="38">
        <v>-0.83</v>
      </c>
      <c r="Q5822" s="38">
        <v>0.44</v>
      </c>
      <c r="R5822" s="38">
        <v>0.78</v>
      </c>
      <c r="S5822" s="38">
        <v>-5.51</v>
      </c>
      <c r="T5822" s="38">
        <v>-0.47</v>
      </c>
      <c r="U5822" s="38">
        <v>0.12</v>
      </c>
      <c r="V5822" s="38">
        <v>-0.02</v>
      </c>
      <c r="W5822" s="38" t="s">
        <v>2139</v>
      </c>
      <c r="X5822" s="59" t="s">
        <v>25346</v>
      </c>
    </row>
    <row r="5823" spans="1:24" x14ac:dyDescent="0.2">
      <c r="A5823" s="38" t="s">
        <v>25347</v>
      </c>
      <c r="B5823" s="38" t="s">
        <v>25348</v>
      </c>
      <c r="C5823" s="38" t="s">
        <v>25349</v>
      </c>
      <c r="D5823" s="38" t="s">
        <v>25350</v>
      </c>
      <c r="E5823" s="38">
        <v>1</v>
      </c>
      <c r="F5823" s="38">
        <v>7.15</v>
      </c>
      <c r="G5823" s="38">
        <v>7.37</v>
      </c>
      <c r="H5823" s="38">
        <v>6.53</v>
      </c>
      <c r="I5823" s="38">
        <v>6.96</v>
      </c>
      <c r="J5823" s="38">
        <v>7.24</v>
      </c>
      <c r="K5823" s="38">
        <v>6.49</v>
      </c>
      <c r="L5823" s="49">
        <v>-0.12</v>
      </c>
      <c r="M5823" s="38">
        <v>-0.48239937799999999</v>
      </c>
      <c r="N5823" s="38">
        <v>0.241096218</v>
      </c>
      <c r="O5823" s="38">
        <v>6.9570588149999999</v>
      </c>
      <c r="P5823" s="38">
        <v>-0.82</v>
      </c>
      <c r="Q5823" s="38">
        <v>0.44</v>
      </c>
      <c r="R5823" s="38">
        <v>0.78</v>
      </c>
      <c r="S5823" s="38">
        <v>-5.52</v>
      </c>
      <c r="T5823" s="38">
        <v>-0.19</v>
      </c>
      <c r="U5823" s="38">
        <v>-0.13</v>
      </c>
      <c r="V5823" s="38">
        <v>-0.04</v>
      </c>
      <c r="W5823" s="38" t="s">
        <v>3929</v>
      </c>
      <c r="X5823" s="59" t="s">
        <v>25350</v>
      </c>
    </row>
    <row r="5824" spans="1:24" x14ac:dyDescent="0.2">
      <c r="A5824" s="38" t="s">
        <v>25351</v>
      </c>
      <c r="B5824" s="38" t="s">
        <v>25352</v>
      </c>
      <c r="C5824" s="38" t="s">
        <v>25353</v>
      </c>
      <c r="D5824" s="38" t="s">
        <v>25354</v>
      </c>
      <c r="E5824" s="38">
        <v>2</v>
      </c>
      <c r="F5824" s="38">
        <v>9.84</v>
      </c>
      <c r="G5824" s="38">
        <v>9.32</v>
      </c>
      <c r="H5824" s="38">
        <v>9.4499999999999993</v>
      </c>
      <c r="I5824" s="38">
        <v>9.42</v>
      </c>
      <c r="J5824" s="38">
        <v>9.41</v>
      </c>
      <c r="K5824" s="38">
        <v>9.43</v>
      </c>
      <c r="L5824" s="49">
        <v>-0.12</v>
      </c>
      <c r="M5824" s="38">
        <v>-0.48023765200000001</v>
      </c>
      <c r="N5824" s="38">
        <v>0.24281207699999999</v>
      </c>
      <c r="O5824" s="38">
        <v>9.4787297660000007</v>
      </c>
      <c r="P5824" s="38">
        <v>-0.81</v>
      </c>
      <c r="Q5824" s="38">
        <v>0.45</v>
      </c>
      <c r="R5824" s="38">
        <v>0.79</v>
      </c>
      <c r="S5824" s="38">
        <v>-5.53</v>
      </c>
      <c r="T5824" s="38">
        <v>-0.42</v>
      </c>
      <c r="U5824" s="38">
        <v>0.09</v>
      </c>
      <c r="V5824" s="38">
        <v>-0.02</v>
      </c>
      <c r="W5824" s="38" t="s">
        <v>2139</v>
      </c>
      <c r="X5824" s="59" t="s">
        <v>25354</v>
      </c>
    </row>
    <row r="5825" spans="1:24" x14ac:dyDescent="0.2">
      <c r="A5825" s="38" t="s">
        <v>25355</v>
      </c>
      <c r="B5825" s="38" t="s">
        <v>25356</v>
      </c>
      <c r="C5825" s="38" t="s">
        <v>25357</v>
      </c>
      <c r="D5825" s="38" t="s">
        <v>25358</v>
      </c>
      <c r="E5825" s="38">
        <v>1</v>
      </c>
      <c r="F5825" s="38">
        <v>7.27</v>
      </c>
      <c r="G5825" s="38">
        <v>7.38</v>
      </c>
      <c r="H5825" s="38">
        <v>7.25</v>
      </c>
      <c r="I5825" s="38">
        <v>7.2</v>
      </c>
      <c r="J5825" s="38">
        <v>7.14</v>
      </c>
      <c r="K5825" s="38">
        <v>7.2</v>
      </c>
      <c r="L5825" s="49">
        <v>-0.12</v>
      </c>
      <c r="M5825" s="38">
        <v>-0.47767104799999999</v>
      </c>
      <c r="N5825" s="38">
        <v>0.24170433199999999</v>
      </c>
      <c r="O5825" s="38">
        <v>7.2407224799999996</v>
      </c>
      <c r="P5825" s="38">
        <v>-0.81</v>
      </c>
      <c r="Q5825" s="38">
        <v>0.45</v>
      </c>
      <c r="R5825" s="38">
        <v>0.79</v>
      </c>
      <c r="S5825" s="38">
        <v>-5.53</v>
      </c>
      <c r="T5825" s="38">
        <v>-7.0000000000000007E-2</v>
      </c>
      <c r="U5825" s="38">
        <v>-0.24</v>
      </c>
      <c r="V5825" s="38">
        <v>-0.05</v>
      </c>
      <c r="W5825" s="38" t="s">
        <v>3929</v>
      </c>
      <c r="X5825" s="59" t="s">
        <v>25358</v>
      </c>
    </row>
    <row r="5826" spans="1:24" x14ac:dyDescent="0.2">
      <c r="A5826" s="38" t="s">
        <v>25359</v>
      </c>
      <c r="B5826" s="38" t="s">
        <v>25360</v>
      </c>
      <c r="C5826" s="38" t="s">
        <v>25361</v>
      </c>
      <c r="D5826" s="38" t="s">
        <v>25362</v>
      </c>
      <c r="E5826" s="38">
        <v>10</v>
      </c>
      <c r="F5826" s="38">
        <v>10.16</v>
      </c>
      <c r="G5826" s="38">
        <v>10.16</v>
      </c>
      <c r="H5826" s="38">
        <v>9.83</v>
      </c>
      <c r="I5826" s="38">
        <v>9.8000000000000007</v>
      </c>
      <c r="J5826" s="38">
        <v>9.92</v>
      </c>
      <c r="K5826" s="38">
        <v>10.06</v>
      </c>
      <c r="L5826" s="49">
        <v>-0.12</v>
      </c>
      <c r="M5826" s="38">
        <v>-0.496574509</v>
      </c>
      <c r="N5826" s="38">
        <v>0.25171326799999999</v>
      </c>
      <c r="O5826" s="38">
        <v>9.9895215749999995</v>
      </c>
      <c r="P5826" s="38">
        <v>-0.81</v>
      </c>
      <c r="Q5826" s="38">
        <v>0.45</v>
      </c>
      <c r="R5826" s="38">
        <v>0.79</v>
      </c>
      <c r="S5826" s="38">
        <v>-5.53</v>
      </c>
      <c r="T5826" s="38">
        <v>-0.36</v>
      </c>
      <c r="U5826" s="38">
        <v>-0.24</v>
      </c>
      <c r="V5826" s="38">
        <v>0.23</v>
      </c>
      <c r="W5826" s="38" t="s">
        <v>3929</v>
      </c>
      <c r="X5826" s="59" t="s">
        <v>25362</v>
      </c>
    </row>
    <row r="5827" spans="1:24" x14ac:dyDescent="0.2">
      <c r="A5827" s="38" t="s">
        <v>25363</v>
      </c>
      <c r="B5827" s="38" t="s">
        <v>25364</v>
      </c>
      <c r="C5827" s="38" t="s">
        <v>25365</v>
      </c>
      <c r="D5827" s="38" t="s">
        <v>25366</v>
      </c>
      <c r="E5827" s="38">
        <v>1</v>
      </c>
      <c r="F5827" s="38">
        <v>7.74</v>
      </c>
      <c r="G5827" s="38">
        <v>8.24</v>
      </c>
      <c r="H5827" s="38">
        <v>7.94</v>
      </c>
      <c r="I5827" s="38">
        <v>7.72</v>
      </c>
      <c r="J5827" s="38">
        <v>8.1999999999999993</v>
      </c>
      <c r="K5827" s="38">
        <v>7.65</v>
      </c>
      <c r="L5827" s="49">
        <v>-0.12</v>
      </c>
      <c r="M5827" s="38">
        <v>-0.46784462399999999</v>
      </c>
      <c r="N5827" s="38">
        <v>0.23716621800000001</v>
      </c>
      <c r="O5827" s="38">
        <v>7.9164588309999999</v>
      </c>
      <c r="P5827" s="38">
        <v>-0.81</v>
      </c>
      <c r="Q5827" s="38">
        <v>0.45</v>
      </c>
      <c r="R5827" s="38">
        <v>0.79</v>
      </c>
      <c r="S5827" s="38">
        <v>-5.53</v>
      </c>
      <c r="T5827" s="38">
        <v>-0.02</v>
      </c>
      <c r="U5827" s="38">
        <v>-0.04</v>
      </c>
      <c r="V5827" s="38">
        <v>-0.28999999999999998</v>
      </c>
      <c r="W5827" s="38" t="s">
        <v>3929</v>
      </c>
      <c r="X5827" s="59" t="s">
        <v>25366</v>
      </c>
    </row>
    <row r="5828" spans="1:24" x14ac:dyDescent="0.2">
      <c r="A5828" s="38" t="s">
        <v>25367</v>
      </c>
      <c r="B5828" s="38" t="s">
        <v>25368</v>
      </c>
      <c r="C5828" s="38" t="s">
        <v>25369</v>
      </c>
      <c r="D5828" s="38" t="s">
        <v>25370</v>
      </c>
      <c r="E5828" s="38">
        <v>3</v>
      </c>
      <c r="F5828" s="38">
        <v>8.48</v>
      </c>
      <c r="G5828" s="38">
        <v>9.2799999999999994</v>
      </c>
      <c r="H5828" s="38">
        <v>8.09</v>
      </c>
      <c r="I5828" s="38">
        <v>8.36</v>
      </c>
      <c r="J5828" s="38">
        <v>8.8800000000000008</v>
      </c>
      <c r="K5828" s="38">
        <v>8.24</v>
      </c>
      <c r="L5828" s="49">
        <v>-0.12</v>
      </c>
      <c r="M5828" s="38">
        <v>-0.51091240900000001</v>
      </c>
      <c r="N5828" s="38">
        <v>0.26176291400000001</v>
      </c>
      <c r="O5828" s="38">
        <v>8.5545020590000007</v>
      </c>
      <c r="P5828" s="38">
        <v>-0.8</v>
      </c>
      <c r="Q5828" s="38">
        <v>0.46</v>
      </c>
      <c r="R5828" s="38">
        <v>0.79</v>
      </c>
      <c r="S5828" s="38">
        <v>-5.54</v>
      </c>
      <c r="T5828" s="38">
        <v>-0.12</v>
      </c>
      <c r="U5828" s="38">
        <v>-0.4</v>
      </c>
      <c r="V5828" s="38">
        <v>0.15</v>
      </c>
      <c r="W5828" s="38" t="s">
        <v>3929</v>
      </c>
      <c r="X5828" s="59" t="s">
        <v>25370</v>
      </c>
    </row>
    <row r="5829" spans="1:24" x14ac:dyDescent="0.2">
      <c r="A5829" s="38" t="s">
        <v>25371</v>
      </c>
      <c r="B5829" s="38" t="s">
        <v>25372</v>
      </c>
      <c r="C5829" s="38" t="s">
        <v>25373</v>
      </c>
      <c r="D5829" s="38" t="s">
        <v>25374</v>
      </c>
      <c r="E5829" s="38">
        <v>1</v>
      </c>
      <c r="F5829" s="38">
        <v>7.16</v>
      </c>
      <c r="G5829" s="38">
        <v>7.38</v>
      </c>
      <c r="H5829" s="38">
        <v>7.37</v>
      </c>
      <c r="I5829" s="38">
        <v>6.81</v>
      </c>
      <c r="J5829" s="38">
        <v>7.42</v>
      </c>
      <c r="K5829" s="38">
        <v>7.32</v>
      </c>
      <c r="L5829" s="49">
        <v>-0.12</v>
      </c>
      <c r="M5829" s="38">
        <v>-0.51224432200000003</v>
      </c>
      <c r="N5829" s="38">
        <v>0.26484903900000001</v>
      </c>
      <c r="O5829" s="38">
        <v>7.2435137960000002</v>
      </c>
      <c r="P5829" s="38">
        <v>-0.79</v>
      </c>
      <c r="Q5829" s="38">
        <v>0.46</v>
      </c>
      <c r="R5829" s="38">
        <v>0.79</v>
      </c>
      <c r="S5829" s="38">
        <v>-5.55</v>
      </c>
      <c r="T5829" s="38">
        <v>-0.35</v>
      </c>
      <c r="U5829" s="38">
        <v>0.04</v>
      </c>
      <c r="V5829" s="38">
        <v>-0.05</v>
      </c>
      <c r="W5829" s="38" t="s">
        <v>2139</v>
      </c>
      <c r="X5829" s="59" t="s">
        <v>25374</v>
      </c>
    </row>
    <row r="5830" spans="1:24" x14ac:dyDescent="0.2">
      <c r="A5830" s="38" t="s">
        <v>25375</v>
      </c>
      <c r="B5830" s="38" t="s">
        <v>25376</v>
      </c>
      <c r="C5830" s="38" t="s">
        <v>25377</v>
      </c>
      <c r="D5830" s="38" t="s">
        <v>25378</v>
      </c>
      <c r="E5830" s="38">
        <v>15</v>
      </c>
      <c r="F5830" s="38">
        <v>12.34</v>
      </c>
      <c r="G5830" s="38">
        <v>12.71</v>
      </c>
      <c r="H5830" s="38">
        <v>12.55</v>
      </c>
      <c r="I5830" s="38">
        <v>12.6</v>
      </c>
      <c r="J5830" s="38">
        <v>12.55</v>
      </c>
      <c r="K5830" s="38">
        <v>12.09</v>
      </c>
      <c r="L5830" s="49">
        <v>-0.12</v>
      </c>
      <c r="M5830" s="38">
        <v>-0.49858197900000001</v>
      </c>
      <c r="N5830" s="38">
        <v>0.25938419099999999</v>
      </c>
      <c r="O5830" s="38">
        <v>12.472833250000001</v>
      </c>
      <c r="P5830" s="38">
        <v>-0.78</v>
      </c>
      <c r="Q5830" s="38">
        <v>0.47</v>
      </c>
      <c r="R5830" s="38">
        <v>0.79</v>
      </c>
      <c r="S5830" s="38">
        <v>-5.55</v>
      </c>
      <c r="T5830" s="38">
        <v>0.26</v>
      </c>
      <c r="U5830" s="38">
        <v>-0.16</v>
      </c>
      <c r="V5830" s="38">
        <v>-0.46</v>
      </c>
      <c r="W5830" s="38" t="s">
        <v>2139</v>
      </c>
      <c r="X5830" s="59" t="s">
        <v>25378</v>
      </c>
    </row>
    <row r="5831" spans="1:24" x14ac:dyDescent="0.2">
      <c r="A5831" s="38" t="s">
        <v>25379</v>
      </c>
      <c r="B5831" s="38" t="s">
        <v>25380</v>
      </c>
      <c r="C5831" s="38" t="s">
        <v>25381</v>
      </c>
      <c r="D5831" s="38" t="s">
        <v>25382</v>
      </c>
      <c r="E5831" s="38">
        <v>1</v>
      </c>
      <c r="F5831" s="38">
        <v>6.76</v>
      </c>
      <c r="G5831" s="38">
        <v>6.61</v>
      </c>
      <c r="H5831" s="38">
        <v>6.54</v>
      </c>
      <c r="I5831" s="38">
        <v>6.61</v>
      </c>
      <c r="J5831" s="38">
        <v>6.53</v>
      </c>
      <c r="K5831" s="38">
        <v>6.41</v>
      </c>
      <c r="L5831" s="49">
        <v>-0.12</v>
      </c>
      <c r="M5831" s="38">
        <v>-0.48392309700000002</v>
      </c>
      <c r="N5831" s="38">
        <v>0.25170823199999998</v>
      </c>
      <c r="O5831" s="38">
        <v>6.5771318900000004</v>
      </c>
      <c r="P5831" s="38">
        <v>-0.78</v>
      </c>
      <c r="Q5831" s="38">
        <v>0.47</v>
      </c>
      <c r="R5831" s="38">
        <v>0.79</v>
      </c>
      <c r="S5831" s="38">
        <v>-5.55</v>
      </c>
      <c r="T5831" s="38">
        <v>-0.15</v>
      </c>
      <c r="U5831" s="38">
        <v>-0.08</v>
      </c>
      <c r="V5831" s="38">
        <v>-0.13</v>
      </c>
      <c r="W5831" s="38" t="s">
        <v>3929</v>
      </c>
      <c r="X5831" s="59" t="s">
        <v>25382</v>
      </c>
    </row>
    <row r="5832" spans="1:24" x14ac:dyDescent="0.2">
      <c r="A5832" s="38" t="s">
        <v>25383</v>
      </c>
      <c r="B5832" s="38" t="s">
        <v>25384</v>
      </c>
      <c r="C5832" s="38" t="s">
        <v>25385</v>
      </c>
      <c r="D5832" s="38" t="s">
        <v>25386</v>
      </c>
      <c r="E5832" s="38">
        <v>1</v>
      </c>
      <c r="F5832" s="38">
        <v>7.7</v>
      </c>
      <c r="G5832" s="38">
        <v>7.61</v>
      </c>
      <c r="H5832" s="38">
        <v>6.86</v>
      </c>
      <c r="I5832" s="38">
        <v>7.39</v>
      </c>
      <c r="J5832" s="38">
        <v>7.55</v>
      </c>
      <c r="K5832" s="38">
        <v>6.88</v>
      </c>
      <c r="L5832" s="49">
        <v>-0.12</v>
      </c>
      <c r="M5832" s="38">
        <v>-0.49014769899999999</v>
      </c>
      <c r="N5832" s="38">
        <v>0.256902929</v>
      </c>
      <c r="O5832" s="38">
        <v>7.3327535949999998</v>
      </c>
      <c r="P5832" s="38">
        <v>-0.77</v>
      </c>
      <c r="Q5832" s="38">
        <v>0.47</v>
      </c>
      <c r="R5832" s="38">
        <v>0.8</v>
      </c>
      <c r="S5832" s="38">
        <v>-5.56</v>
      </c>
      <c r="T5832" s="38">
        <v>-0.31</v>
      </c>
      <c r="U5832" s="38">
        <v>-0.06</v>
      </c>
      <c r="V5832" s="38">
        <v>0.02</v>
      </c>
      <c r="W5832" s="38" t="s">
        <v>3929</v>
      </c>
      <c r="X5832" s="59" t="s">
        <v>25386</v>
      </c>
    </row>
    <row r="5833" spans="1:24" x14ac:dyDescent="0.2">
      <c r="A5833" s="38" t="s">
        <v>25387</v>
      </c>
      <c r="B5833" s="38" t="s">
        <v>25388</v>
      </c>
      <c r="C5833" s="38" t="s">
        <v>25389</v>
      </c>
      <c r="D5833" s="38" t="s">
        <v>25390</v>
      </c>
      <c r="E5833" s="38">
        <v>1</v>
      </c>
      <c r="F5833" s="38">
        <v>6.28</v>
      </c>
      <c r="G5833" s="38">
        <v>6.47</v>
      </c>
      <c r="H5833" s="38">
        <v>6.38</v>
      </c>
      <c r="I5833" s="38">
        <v>6.24</v>
      </c>
      <c r="J5833" s="38">
        <v>6.22</v>
      </c>
      <c r="K5833" s="38">
        <v>6.3</v>
      </c>
      <c r="L5833" s="49">
        <v>-0.12</v>
      </c>
      <c r="M5833" s="38">
        <v>-0.50818105800000002</v>
      </c>
      <c r="N5833" s="38">
        <v>0.26647061100000002</v>
      </c>
      <c r="O5833" s="38">
        <v>6.3154594709999996</v>
      </c>
      <c r="P5833" s="38">
        <v>-0.77</v>
      </c>
      <c r="Q5833" s="38">
        <v>0.47</v>
      </c>
      <c r="R5833" s="38">
        <v>0.8</v>
      </c>
      <c r="S5833" s="38">
        <v>-5.56</v>
      </c>
      <c r="T5833" s="38">
        <v>-0.04</v>
      </c>
      <c r="U5833" s="38">
        <v>-0.25</v>
      </c>
      <c r="V5833" s="38">
        <v>-0.08</v>
      </c>
      <c r="W5833" s="38" t="s">
        <v>3929</v>
      </c>
      <c r="X5833" s="59" t="s">
        <v>25390</v>
      </c>
    </row>
    <row r="5834" spans="1:24" x14ac:dyDescent="0.2">
      <c r="A5834" s="38" t="s">
        <v>25391</v>
      </c>
      <c r="B5834" s="38" t="s">
        <v>25392</v>
      </c>
      <c r="C5834" s="38" t="s">
        <v>25393</v>
      </c>
      <c r="D5834" s="38" t="s">
        <v>25394</v>
      </c>
      <c r="E5834" s="38">
        <v>11</v>
      </c>
      <c r="F5834" s="38">
        <v>12.52</v>
      </c>
      <c r="G5834" s="38">
        <v>12.09</v>
      </c>
      <c r="H5834" s="38">
        <v>12.06</v>
      </c>
      <c r="I5834" s="38">
        <v>12</v>
      </c>
      <c r="J5834" s="38">
        <v>12.31</v>
      </c>
      <c r="K5834" s="38">
        <v>12</v>
      </c>
      <c r="L5834" s="49">
        <v>-0.12</v>
      </c>
      <c r="M5834" s="38">
        <v>-0.51445224899999997</v>
      </c>
      <c r="N5834" s="38">
        <v>0.27026958800000001</v>
      </c>
      <c r="O5834" s="38">
        <v>12.163041720000001</v>
      </c>
      <c r="P5834" s="38">
        <v>-0.77</v>
      </c>
      <c r="Q5834" s="38">
        <v>0.47</v>
      </c>
      <c r="R5834" s="38">
        <v>0.8</v>
      </c>
      <c r="S5834" s="38">
        <v>-5.56</v>
      </c>
      <c r="T5834" s="38">
        <v>-0.52</v>
      </c>
      <c r="U5834" s="38">
        <v>0.22</v>
      </c>
      <c r="V5834" s="38">
        <v>-0.06</v>
      </c>
      <c r="W5834" s="38" t="s">
        <v>2139</v>
      </c>
      <c r="X5834" s="59" t="s">
        <v>25394</v>
      </c>
    </row>
    <row r="5835" spans="1:24" x14ac:dyDescent="0.2">
      <c r="A5835" s="38" t="s">
        <v>25395</v>
      </c>
      <c r="B5835" s="38" t="s">
        <v>25396</v>
      </c>
      <c r="C5835" s="38" t="s">
        <v>25397</v>
      </c>
      <c r="D5835" s="38" t="s">
        <v>25398</v>
      </c>
      <c r="E5835" s="38">
        <v>8</v>
      </c>
      <c r="F5835" s="38">
        <v>11.57</v>
      </c>
      <c r="G5835" s="38">
        <v>11.38</v>
      </c>
      <c r="H5835" s="38">
        <v>11.16</v>
      </c>
      <c r="I5835" s="38">
        <v>11.12</v>
      </c>
      <c r="J5835" s="38">
        <v>11.26</v>
      </c>
      <c r="K5835" s="38">
        <v>11.39</v>
      </c>
      <c r="L5835" s="49">
        <v>-0.12</v>
      </c>
      <c r="M5835" s="38">
        <v>-0.49533585400000002</v>
      </c>
      <c r="N5835" s="38">
        <v>0.26057359499999999</v>
      </c>
      <c r="O5835" s="38">
        <v>11.31407944</v>
      </c>
      <c r="P5835" s="38">
        <v>-0.77</v>
      </c>
      <c r="Q5835" s="38">
        <v>0.47</v>
      </c>
      <c r="R5835" s="38">
        <v>0.8</v>
      </c>
      <c r="S5835" s="38">
        <v>-5.56</v>
      </c>
      <c r="T5835" s="38">
        <v>-0.45</v>
      </c>
      <c r="U5835" s="38">
        <v>-0.12</v>
      </c>
      <c r="V5835" s="38">
        <v>0.23</v>
      </c>
      <c r="W5835" s="38" t="s">
        <v>3929</v>
      </c>
      <c r="X5835" s="59" t="s">
        <v>25398</v>
      </c>
    </row>
    <row r="5836" spans="1:24" x14ac:dyDescent="0.2">
      <c r="A5836" s="38" t="s">
        <v>25399</v>
      </c>
      <c r="B5836" s="38" t="s">
        <v>25400</v>
      </c>
      <c r="C5836" s="38" t="s">
        <v>25401</v>
      </c>
      <c r="D5836" s="38" t="s">
        <v>25402</v>
      </c>
      <c r="E5836" s="38">
        <v>6</v>
      </c>
      <c r="F5836" s="38">
        <v>11.66</v>
      </c>
      <c r="G5836" s="38">
        <v>10.9</v>
      </c>
      <c r="H5836" s="38">
        <v>10.86</v>
      </c>
      <c r="I5836" s="38">
        <v>11.12</v>
      </c>
      <c r="J5836" s="38">
        <v>11.02</v>
      </c>
      <c r="K5836" s="38">
        <v>10.91</v>
      </c>
      <c r="L5836" s="49">
        <v>-0.12</v>
      </c>
      <c r="M5836" s="38">
        <v>-0.51438089200000003</v>
      </c>
      <c r="N5836" s="38">
        <v>0.27234045800000001</v>
      </c>
      <c r="O5836" s="38">
        <v>11.07816686</v>
      </c>
      <c r="P5836" s="38">
        <v>-0.76</v>
      </c>
      <c r="Q5836" s="38">
        <v>0.48</v>
      </c>
      <c r="R5836" s="38">
        <v>0.8</v>
      </c>
      <c r="S5836" s="38">
        <v>-5.56</v>
      </c>
      <c r="T5836" s="38">
        <v>-0.54</v>
      </c>
      <c r="U5836" s="38">
        <v>0.12</v>
      </c>
      <c r="V5836" s="38">
        <v>0.05</v>
      </c>
      <c r="W5836" s="38" t="s">
        <v>2139</v>
      </c>
      <c r="X5836" s="59" t="s">
        <v>25402</v>
      </c>
    </row>
    <row r="5837" spans="1:24" x14ac:dyDescent="0.2">
      <c r="A5837" s="38" t="s">
        <v>25403</v>
      </c>
      <c r="B5837" s="38" t="s">
        <v>25404</v>
      </c>
      <c r="C5837" s="38" t="s">
        <v>25405</v>
      </c>
      <c r="D5837" s="38" t="s">
        <v>25406</v>
      </c>
      <c r="E5837" s="38">
        <v>3</v>
      </c>
      <c r="F5837" s="38">
        <v>8.65</v>
      </c>
      <c r="G5837" s="38">
        <v>8.32</v>
      </c>
      <c r="H5837" s="38">
        <v>8.2899999999999991</v>
      </c>
      <c r="I5837" s="38">
        <v>8.7100000000000009</v>
      </c>
      <c r="J5837" s="38">
        <v>8.3000000000000007</v>
      </c>
      <c r="K5837" s="38">
        <v>7.9</v>
      </c>
      <c r="L5837" s="49">
        <v>-0.12</v>
      </c>
      <c r="M5837" s="38">
        <v>-0.49235499599999999</v>
      </c>
      <c r="N5837" s="38">
        <v>0.26209979799999999</v>
      </c>
      <c r="O5837" s="38">
        <v>8.3615204129999992</v>
      </c>
      <c r="P5837" s="38">
        <v>-0.75</v>
      </c>
      <c r="Q5837" s="38">
        <v>0.48</v>
      </c>
      <c r="R5837" s="38">
        <v>0.8</v>
      </c>
      <c r="S5837" s="38">
        <v>-5.57</v>
      </c>
      <c r="T5837" s="38">
        <v>0.06</v>
      </c>
      <c r="U5837" s="38">
        <v>-0.02</v>
      </c>
      <c r="V5837" s="38">
        <v>-0.39</v>
      </c>
      <c r="W5837" s="38" t="s">
        <v>2139</v>
      </c>
      <c r="X5837" s="59" t="s">
        <v>25406</v>
      </c>
    </row>
    <row r="5838" spans="1:24" x14ac:dyDescent="0.2">
      <c r="A5838" s="38" t="s">
        <v>25407</v>
      </c>
      <c r="B5838" s="38" t="s">
        <v>25408</v>
      </c>
      <c r="C5838" s="38" t="s">
        <v>25409</v>
      </c>
      <c r="D5838" s="38" t="s">
        <v>25410</v>
      </c>
      <c r="E5838" s="38">
        <v>1</v>
      </c>
      <c r="F5838" s="38">
        <v>6.98</v>
      </c>
      <c r="G5838" s="38">
        <v>7.07</v>
      </c>
      <c r="H5838" s="38">
        <v>6.82</v>
      </c>
      <c r="I5838" s="38">
        <v>6.62</v>
      </c>
      <c r="J5838" s="38">
        <v>7.1</v>
      </c>
      <c r="K5838" s="38">
        <v>6.79</v>
      </c>
      <c r="L5838" s="49">
        <v>-0.12</v>
      </c>
      <c r="M5838" s="38">
        <v>-0.519109602</v>
      </c>
      <c r="N5838" s="38">
        <v>0.278386358</v>
      </c>
      <c r="O5838" s="38">
        <v>6.8964450790000003</v>
      </c>
      <c r="P5838" s="38">
        <v>-0.75</v>
      </c>
      <c r="Q5838" s="38">
        <v>0.48</v>
      </c>
      <c r="R5838" s="38">
        <v>0.8</v>
      </c>
      <c r="S5838" s="38">
        <v>-5.58</v>
      </c>
      <c r="T5838" s="38">
        <v>-0.36</v>
      </c>
      <c r="U5838" s="38">
        <v>0.03</v>
      </c>
      <c r="V5838" s="38">
        <v>-0.03</v>
      </c>
      <c r="W5838" s="38" t="s">
        <v>2139</v>
      </c>
      <c r="X5838" s="59" t="s">
        <v>25410</v>
      </c>
    </row>
    <row r="5839" spans="1:24" x14ac:dyDescent="0.2">
      <c r="A5839" s="38" t="s">
        <v>25411</v>
      </c>
      <c r="B5839" s="38" t="s">
        <v>25412</v>
      </c>
      <c r="C5839" s="38" t="s">
        <v>25413</v>
      </c>
      <c r="D5839" s="38" t="s">
        <v>25414</v>
      </c>
      <c r="E5839" s="38">
        <v>13</v>
      </c>
      <c r="F5839" s="38">
        <v>11.4</v>
      </c>
      <c r="G5839" s="38">
        <v>11.54</v>
      </c>
      <c r="H5839" s="38">
        <v>11.73</v>
      </c>
      <c r="I5839" s="38">
        <v>11.62</v>
      </c>
      <c r="J5839" s="38">
        <v>11.5</v>
      </c>
      <c r="K5839" s="38">
        <v>11.18</v>
      </c>
      <c r="L5839" s="49">
        <v>-0.12</v>
      </c>
      <c r="M5839" s="38">
        <v>-0.53498353200000004</v>
      </c>
      <c r="N5839" s="38">
        <v>0.28740550199999998</v>
      </c>
      <c r="O5839" s="38">
        <v>11.49599263</v>
      </c>
      <c r="P5839" s="38">
        <v>-0.74</v>
      </c>
      <c r="Q5839" s="38">
        <v>0.49</v>
      </c>
      <c r="R5839" s="38">
        <v>0.8</v>
      </c>
      <c r="S5839" s="38">
        <v>-5.58</v>
      </c>
      <c r="T5839" s="38">
        <v>0.22</v>
      </c>
      <c r="U5839" s="38">
        <v>-0.04</v>
      </c>
      <c r="V5839" s="38">
        <v>-0.55000000000000004</v>
      </c>
      <c r="W5839" s="38" t="s">
        <v>2139</v>
      </c>
      <c r="X5839" s="59" t="s">
        <v>25414</v>
      </c>
    </row>
    <row r="5840" spans="1:24" x14ac:dyDescent="0.2">
      <c r="A5840" s="38" t="s">
        <v>25415</v>
      </c>
      <c r="B5840" s="38" t="s">
        <v>25416</v>
      </c>
      <c r="C5840" s="38" t="s">
        <v>25417</v>
      </c>
      <c r="D5840" s="38" t="s">
        <v>25418</v>
      </c>
      <c r="E5840" s="38">
        <v>1</v>
      </c>
      <c r="F5840" s="38">
        <v>6.51</v>
      </c>
      <c r="G5840" s="38">
        <v>6.1</v>
      </c>
      <c r="H5840" s="38">
        <v>5.8</v>
      </c>
      <c r="I5840" s="38">
        <v>6.39</v>
      </c>
      <c r="J5840" s="38">
        <v>6.05</v>
      </c>
      <c r="K5840" s="38">
        <v>5.63</v>
      </c>
      <c r="L5840" s="49">
        <v>-0.12</v>
      </c>
      <c r="M5840" s="38">
        <v>-0.50231780199999998</v>
      </c>
      <c r="N5840" s="38">
        <v>0.26998998499999999</v>
      </c>
      <c r="O5840" s="38">
        <v>6.0802575010000002</v>
      </c>
      <c r="P5840" s="38">
        <v>-0.74</v>
      </c>
      <c r="Q5840" s="38">
        <v>0.49</v>
      </c>
      <c r="R5840" s="38">
        <v>0.8</v>
      </c>
      <c r="S5840" s="38">
        <v>-5.58</v>
      </c>
      <c r="T5840" s="38">
        <v>-0.12</v>
      </c>
      <c r="U5840" s="38">
        <v>-0.05</v>
      </c>
      <c r="V5840" s="38">
        <v>-0.17</v>
      </c>
      <c r="W5840" s="38" t="s">
        <v>3929</v>
      </c>
      <c r="X5840" s="59" t="s">
        <v>25418</v>
      </c>
    </row>
    <row r="5841" spans="1:24" x14ac:dyDescent="0.2">
      <c r="A5841" s="38" t="s">
        <v>25419</v>
      </c>
      <c r="B5841" s="38" t="s">
        <v>25420</v>
      </c>
      <c r="C5841" s="38" t="s">
        <v>25421</v>
      </c>
      <c r="D5841" s="38" t="s">
        <v>25422</v>
      </c>
      <c r="E5841" s="38">
        <v>6</v>
      </c>
      <c r="F5841" s="38">
        <v>10.34</v>
      </c>
      <c r="G5841" s="38">
        <v>10.89</v>
      </c>
      <c r="H5841" s="38">
        <v>10.5</v>
      </c>
      <c r="I5841" s="38">
        <v>9.83</v>
      </c>
      <c r="J5841" s="38">
        <v>10.85</v>
      </c>
      <c r="K5841" s="38">
        <v>10.69</v>
      </c>
      <c r="L5841" s="49">
        <v>-0.12</v>
      </c>
      <c r="M5841" s="38">
        <v>-0.51515369899999996</v>
      </c>
      <c r="N5841" s="38">
        <v>0.277348337</v>
      </c>
      <c r="O5841" s="38">
        <v>10.514622060000001</v>
      </c>
      <c r="P5841" s="38">
        <v>-0.74</v>
      </c>
      <c r="Q5841" s="38">
        <v>0.49</v>
      </c>
      <c r="R5841" s="38">
        <v>0.8</v>
      </c>
      <c r="S5841" s="38">
        <v>-5.58</v>
      </c>
      <c r="T5841" s="38">
        <v>-0.51</v>
      </c>
      <c r="U5841" s="38">
        <v>-0.04</v>
      </c>
      <c r="V5841" s="38">
        <v>0.19</v>
      </c>
      <c r="W5841" s="38" t="s">
        <v>3929</v>
      </c>
      <c r="X5841" s="59" t="s">
        <v>25422</v>
      </c>
    </row>
    <row r="5842" spans="1:24" x14ac:dyDescent="0.2">
      <c r="A5842" s="38" t="s">
        <v>25423</v>
      </c>
      <c r="B5842" s="38" t="s">
        <v>25424</v>
      </c>
      <c r="C5842" s="38" t="s">
        <v>25425</v>
      </c>
      <c r="D5842" s="38" t="s">
        <v>25426</v>
      </c>
      <c r="E5842" s="38">
        <v>2</v>
      </c>
      <c r="F5842" s="38">
        <v>8.7899999999999991</v>
      </c>
      <c r="G5842" s="38">
        <v>9.17</v>
      </c>
      <c r="H5842" s="38">
        <v>8.02</v>
      </c>
      <c r="I5842" s="38">
        <v>8.5299999999999994</v>
      </c>
      <c r="J5842" s="38">
        <v>8.8800000000000008</v>
      </c>
      <c r="K5842" s="38">
        <v>8.23</v>
      </c>
      <c r="L5842" s="49">
        <v>-0.12</v>
      </c>
      <c r="M5842" s="38">
        <v>-0.508194704</v>
      </c>
      <c r="N5842" s="38">
        <v>0.27368639099999997</v>
      </c>
      <c r="O5842" s="38">
        <v>8.6034464239999995</v>
      </c>
      <c r="P5842" s="38">
        <v>-0.74</v>
      </c>
      <c r="Q5842" s="38">
        <v>0.49</v>
      </c>
      <c r="R5842" s="38">
        <v>0.8</v>
      </c>
      <c r="S5842" s="38">
        <v>-5.58</v>
      </c>
      <c r="T5842" s="38">
        <v>-0.26</v>
      </c>
      <c r="U5842" s="38">
        <v>-0.28999999999999998</v>
      </c>
      <c r="V5842" s="38">
        <v>0.21</v>
      </c>
      <c r="W5842" s="38" t="s">
        <v>3929</v>
      </c>
      <c r="X5842" s="59" t="s">
        <v>25426</v>
      </c>
    </row>
    <row r="5843" spans="1:24" x14ac:dyDescent="0.2">
      <c r="A5843" s="38" t="s">
        <v>25427</v>
      </c>
      <c r="B5843" s="38" t="s">
        <v>25428</v>
      </c>
      <c r="C5843" s="38" t="s">
        <v>25429</v>
      </c>
      <c r="D5843" s="38" t="s">
        <v>25430</v>
      </c>
      <c r="E5843" s="38">
        <v>5</v>
      </c>
      <c r="F5843" s="38">
        <v>11.66</v>
      </c>
      <c r="G5843" s="38">
        <v>11.03</v>
      </c>
      <c r="H5843" s="38">
        <v>11.39</v>
      </c>
      <c r="I5843" s="38">
        <v>11.17</v>
      </c>
      <c r="J5843" s="38">
        <v>11.3</v>
      </c>
      <c r="K5843" s="38">
        <v>11.25</v>
      </c>
      <c r="L5843" s="49">
        <v>-0.12</v>
      </c>
      <c r="M5843" s="38">
        <v>-0.52769318600000004</v>
      </c>
      <c r="N5843" s="38">
        <v>0.28659921100000002</v>
      </c>
      <c r="O5843" s="38">
        <v>11.296740140000001</v>
      </c>
      <c r="P5843" s="38">
        <v>-0.73</v>
      </c>
      <c r="Q5843" s="38">
        <v>0.49</v>
      </c>
      <c r="R5843" s="38">
        <v>0.81</v>
      </c>
      <c r="S5843" s="38">
        <v>-5.59</v>
      </c>
      <c r="T5843" s="38">
        <v>-0.49</v>
      </c>
      <c r="U5843" s="38">
        <v>0.27</v>
      </c>
      <c r="V5843" s="38">
        <v>-0.14000000000000001</v>
      </c>
      <c r="W5843" s="38" t="s">
        <v>2139</v>
      </c>
      <c r="X5843" s="59" t="s">
        <v>25430</v>
      </c>
    </row>
    <row r="5844" spans="1:24" x14ac:dyDescent="0.2">
      <c r="A5844" s="38" t="s">
        <v>25431</v>
      </c>
      <c r="B5844" s="38" t="s">
        <v>25432</v>
      </c>
      <c r="C5844" s="38" t="s">
        <v>25433</v>
      </c>
      <c r="D5844" s="38" t="s">
        <v>25434</v>
      </c>
      <c r="E5844" s="38">
        <v>2</v>
      </c>
      <c r="F5844" s="38">
        <v>8.16</v>
      </c>
      <c r="G5844" s="38">
        <v>8.67</v>
      </c>
      <c r="H5844" s="38">
        <v>7.88</v>
      </c>
      <c r="I5844" s="38">
        <v>7.67</v>
      </c>
      <c r="J5844" s="38">
        <v>8.64</v>
      </c>
      <c r="K5844" s="38">
        <v>8.0399999999999991</v>
      </c>
      <c r="L5844" s="49">
        <v>-0.12</v>
      </c>
      <c r="M5844" s="38">
        <v>-0.54798769599999997</v>
      </c>
      <c r="N5844" s="38">
        <v>0.30392724999999998</v>
      </c>
      <c r="O5844" s="38">
        <v>8.1757465800000002</v>
      </c>
      <c r="P5844" s="38">
        <v>-0.71</v>
      </c>
      <c r="Q5844" s="38">
        <v>0.51</v>
      </c>
      <c r="R5844" s="38">
        <v>0.81</v>
      </c>
      <c r="S5844" s="38">
        <v>-5.6</v>
      </c>
      <c r="T5844" s="38">
        <v>-0.49</v>
      </c>
      <c r="U5844" s="38">
        <v>-0.03</v>
      </c>
      <c r="V5844" s="38">
        <v>0.16</v>
      </c>
      <c r="W5844" s="38" t="s">
        <v>3929</v>
      </c>
      <c r="X5844" s="59" t="s">
        <v>25434</v>
      </c>
    </row>
    <row r="5845" spans="1:24" x14ac:dyDescent="0.2">
      <c r="A5845" s="38" t="s">
        <v>25435</v>
      </c>
      <c r="B5845" s="38" t="s">
        <v>25436</v>
      </c>
      <c r="C5845" s="38" t="s">
        <v>25437</v>
      </c>
      <c r="D5845" s="38" t="s">
        <v>25438</v>
      </c>
      <c r="E5845" s="38">
        <v>10</v>
      </c>
      <c r="F5845" s="38">
        <v>12.59</v>
      </c>
      <c r="G5845" s="38">
        <v>12.16</v>
      </c>
      <c r="H5845" s="38">
        <v>11.91</v>
      </c>
      <c r="I5845" s="38">
        <v>12.09</v>
      </c>
      <c r="J5845" s="38">
        <v>12.02</v>
      </c>
      <c r="K5845" s="38">
        <v>12.2</v>
      </c>
      <c r="L5845" s="49">
        <v>-0.12</v>
      </c>
      <c r="M5845" s="38">
        <v>-0.52365528900000002</v>
      </c>
      <c r="N5845" s="38">
        <v>0.29089162000000002</v>
      </c>
      <c r="O5845" s="38">
        <v>12.16121045</v>
      </c>
      <c r="P5845" s="38">
        <v>-0.71</v>
      </c>
      <c r="Q5845" s="38">
        <v>0.51</v>
      </c>
      <c r="R5845" s="38">
        <v>0.81</v>
      </c>
      <c r="S5845" s="38">
        <v>-5.6</v>
      </c>
      <c r="T5845" s="38">
        <v>-0.5</v>
      </c>
      <c r="U5845" s="38">
        <v>-0.14000000000000001</v>
      </c>
      <c r="V5845" s="38">
        <v>0.28999999999999998</v>
      </c>
      <c r="W5845" s="38" t="s">
        <v>3929</v>
      </c>
      <c r="X5845" s="59" t="s">
        <v>25438</v>
      </c>
    </row>
    <row r="5846" spans="1:24" x14ac:dyDescent="0.2">
      <c r="A5846" s="38" t="s">
        <v>25439</v>
      </c>
      <c r="B5846" s="38" t="s">
        <v>25440</v>
      </c>
      <c r="C5846" s="38" t="s">
        <v>25441</v>
      </c>
      <c r="D5846" s="38" t="s">
        <v>25442</v>
      </c>
      <c r="E5846" s="38">
        <v>3</v>
      </c>
      <c r="F5846" s="38">
        <v>10.09</v>
      </c>
      <c r="G5846" s="38">
        <v>9.99</v>
      </c>
      <c r="H5846" s="38">
        <v>9.8000000000000007</v>
      </c>
      <c r="I5846" s="38">
        <v>9.68</v>
      </c>
      <c r="J5846" s="38">
        <v>10.31</v>
      </c>
      <c r="K5846" s="38">
        <v>9.5299999999999994</v>
      </c>
      <c r="L5846" s="49">
        <v>-0.12</v>
      </c>
      <c r="M5846" s="38">
        <v>-0.54518755600000002</v>
      </c>
      <c r="N5846" s="38">
        <v>0.304120952</v>
      </c>
      <c r="O5846" s="38">
        <v>9.9017301930000006</v>
      </c>
      <c r="P5846" s="38">
        <v>-0.7</v>
      </c>
      <c r="Q5846" s="38">
        <v>0.51</v>
      </c>
      <c r="R5846" s="38">
        <v>0.82</v>
      </c>
      <c r="S5846" s="38">
        <v>-5.61</v>
      </c>
      <c r="T5846" s="38">
        <v>-0.41</v>
      </c>
      <c r="U5846" s="38">
        <v>0.32</v>
      </c>
      <c r="V5846" s="38">
        <v>-0.27</v>
      </c>
      <c r="W5846" s="38" t="s">
        <v>2139</v>
      </c>
      <c r="X5846" s="59" t="s">
        <v>25442</v>
      </c>
    </row>
    <row r="5847" spans="1:24" x14ac:dyDescent="0.2">
      <c r="A5847" s="38" t="s">
        <v>25443</v>
      </c>
      <c r="B5847" s="38" t="s">
        <v>25444</v>
      </c>
      <c r="C5847" s="38" t="s">
        <v>25445</v>
      </c>
      <c r="D5847" s="38" t="s">
        <v>25446</v>
      </c>
      <c r="E5847" s="38">
        <v>3</v>
      </c>
      <c r="F5847" s="38">
        <v>9.2200000000000006</v>
      </c>
      <c r="G5847" s="38">
        <v>8.48</v>
      </c>
      <c r="H5847" s="38">
        <v>8.7799999999999994</v>
      </c>
      <c r="I5847" s="38">
        <v>8.77</v>
      </c>
      <c r="J5847" s="38">
        <v>8.74</v>
      </c>
      <c r="K5847" s="38">
        <v>8.6</v>
      </c>
      <c r="L5847" s="49">
        <v>-0.12</v>
      </c>
      <c r="M5847" s="38">
        <v>-0.549062245</v>
      </c>
      <c r="N5847" s="38">
        <v>0.30651096500000002</v>
      </c>
      <c r="O5847" s="38">
        <v>8.7648234929999997</v>
      </c>
      <c r="P5847" s="38">
        <v>-0.7</v>
      </c>
      <c r="Q5847" s="38">
        <v>0.51</v>
      </c>
      <c r="R5847" s="38">
        <v>0.82</v>
      </c>
      <c r="S5847" s="38">
        <v>-5.61</v>
      </c>
      <c r="T5847" s="38">
        <v>-0.45</v>
      </c>
      <c r="U5847" s="38">
        <v>0.26</v>
      </c>
      <c r="V5847" s="38">
        <v>-0.18</v>
      </c>
      <c r="W5847" s="38" t="s">
        <v>2139</v>
      </c>
      <c r="X5847" s="59" t="s">
        <v>25446</v>
      </c>
    </row>
    <row r="5848" spans="1:24" x14ac:dyDescent="0.2">
      <c r="A5848" s="38" t="s">
        <v>25447</v>
      </c>
      <c r="B5848" s="38" t="s">
        <v>25448</v>
      </c>
      <c r="C5848" s="38" t="s">
        <v>25449</v>
      </c>
      <c r="D5848" s="38" t="s">
        <v>25450</v>
      </c>
      <c r="E5848" s="38">
        <v>1</v>
      </c>
      <c r="F5848" s="38">
        <v>7.31</v>
      </c>
      <c r="G5848" s="38">
        <v>7.27</v>
      </c>
      <c r="H5848" s="38">
        <v>7.02</v>
      </c>
      <c r="I5848" s="38">
        <v>6.88</v>
      </c>
      <c r="J5848" s="38">
        <v>7.16</v>
      </c>
      <c r="K5848" s="38">
        <v>7.19</v>
      </c>
      <c r="L5848" s="49">
        <v>-0.12</v>
      </c>
      <c r="M5848" s="38">
        <v>-0.55774780899999998</v>
      </c>
      <c r="N5848" s="38">
        <v>0.31371732600000002</v>
      </c>
      <c r="O5848" s="38">
        <v>7.1388796320000001</v>
      </c>
      <c r="P5848" s="38">
        <v>-0.69</v>
      </c>
      <c r="Q5848" s="38">
        <v>0.52</v>
      </c>
      <c r="R5848" s="38">
        <v>0.82</v>
      </c>
      <c r="S5848" s="38">
        <v>-5.61</v>
      </c>
      <c r="T5848" s="38">
        <v>-0.43</v>
      </c>
      <c r="U5848" s="38">
        <v>-0.11</v>
      </c>
      <c r="V5848" s="38">
        <v>0.17</v>
      </c>
      <c r="W5848" s="38" t="s">
        <v>3929</v>
      </c>
      <c r="X5848" s="59" t="s">
        <v>25450</v>
      </c>
    </row>
    <row r="5849" spans="1:24" x14ac:dyDescent="0.2">
      <c r="A5849" s="38" t="s">
        <v>25451</v>
      </c>
      <c r="B5849" s="38" t="s">
        <v>25452</v>
      </c>
      <c r="C5849" s="38" t="s">
        <v>25453</v>
      </c>
      <c r="D5849" s="38" t="s">
        <v>25454</v>
      </c>
      <c r="E5849" s="38">
        <v>5</v>
      </c>
      <c r="F5849" s="38">
        <v>10.09</v>
      </c>
      <c r="G5849" s="38">
        <v>10.01</v>
      </c>
      <c r="H5849" s="38">
        <v>9.41</v>
      </c>
      <c r="I5849" s="38">
        <v>9.5500000000000007</v>
      </c>
      <c r="J5849" s="38">
        <v>10.01</v>
      </c>
      <c r="K5849" s="38">
        <v>9.59</v>
      </c>
      <c r="L5849" s="49">
        <v>-0.12</v>
      </c>
      <c r="M5849" s="38">
        <v>-0.53786972499999997</v>
      </c>
      <c r="N5849" s="38">
        <v>0.30313709799999999</v>
      </c>
      <c r="O5849" s="38">
        <v>9.7774962169999995</v>
      </c>
      <c r="P5849" s="38">
        <v>-0.69</v>
      </c>
      <c r="Q5849" s="38">
        <v>0.52</v>
      </c>
      <c r="R5849" s="38">
        <v>0.82</v>
      </c>
      <c r="S5849" s="38">
        <v>-5.61</v>
      </c>
      <c r="T5849" s="38">
        <v>-0.54</v>
      </c>
      <c r="U5849" s="38">
        <v>0</v>
      </c>
      <c r="V5849" s="38">
        <v>0.18</v>
      </c>
      <c r="W5849" s="38" t="s">
        <v>2139</v>
      </c>
      <c r="X5849" s="59" t="s">
        <v>25454</v>
      </c>
    </row>
    <row r="5850" spans="1:24" x14ac:dyDescent="0.2">
      <c r="A5850" s="38" t="s">
        <v>25455</v>
      </c>
      <c r="B5850" s="38" t="s">
        <v>25456</v>
      </c>
      <c r="C5850" s="38" t="s">
        <v>25457</v>
      </c>
      <c r="D5850" s="38" t="s">
        <v>25458</v>
      </c>
      <c r="E5850" s="38">
        <v>4</v>
      </c>
      <c r="F5850" s="38">
        <v>10.130000000000001</v>
      </c>
      <c r="G5850" s="38">
        <v>9.65</v>
      </c>
      <c r="H5850" s="38">
        <v>8.5299999999999994</v>
      </c>
      <c r="I5850" s="38">
        <v>9.61</v>
      </c>
      <c r="J5850" s="38">
        <v>9.85</v>
      </c>
      <c r="K5850" s="38">
        <v>8.5</v>
      </c>
      <c r="L5850" s="49">
        <v>-0.12</v>
      </c>
      <c r="M5850" s="38">
        <v>-0.53945206199999995</v>
      </c>
      <c r="N5850" s="38">
        <v>0.30569247999999999</v>
      </c>
      <c r="O5850" s="38">
        <v>9.3792324659999995</v>
      </c>
      <c r="P5850" s="38">
        <v>-0.68</v>
      </c>
      <c r="Q5850" s="38">
        <v>0.52</v>
      </c>
      <c r="R5850" s="38">
        <v>0.82</v>
      </c>
      <c r="S5850" s="38">
        <v>-5.62</v>
      </c>
      <c r="T5850" s="38">
        <v>-0.52</v>
      </c>
      <c r="U5850" s="38">
        <v>0.2</v>
      </c>
      <c r="V5850" s="38">
        <v>-0.03</v>
      </c>
      <c r="W5850" s="38" t="s">
        <v>2139</v>
      </c>
      <c r="X5850" s="59" t="s">
        <v>25458</v>
      </c>
    </row>
    <row r="5851" spans="1:24" x14ac:dyDescent="0.2">
      <c r="A5851" s="38" t="s">
        <v>25459</v>
      </c>
      <c r="B5851" s="38" t="s">
        <v>25460</v>
      </c>
      <c r="C5851" s="38" t="s">
        <v>25461</v>
      </c>
      <c r="D5851" s="38" t="s">
        <v>25462</v>
      </c>
      <c r="E5851" s="38">
        <v>19</v>
      </c>
      <c r="F5851" s="38">
        <v>13.03</v>
      </c>
      <c r="G5851" s="38">
        <v>12.67</v>
      </c>
      <c r="H5851" s="38">
        <v>13.24</v>
      </c>
      <c r="I5851" s="38">
        <v>13.29</v>
      </c>
      <c r="J5851" s="38">
        <v>12.66</v>
      </c>
      <c r="K5851" s="38">
        <v>12.64</v>
      </c>
      <c r="L5851" s="49">
        <v>-0.12</v>
      </c>
      <c r="M5851" s="38">
        <v>-0.56017791800000005</v>
      </c>
      <c r="N5851" s="38">
        <v>0.32022894800000001</v>
      </c>
      <c r="O5851" s="38">
        <v>12.922052539999999</v>
      </c>
      <c r="P5851" s="38">
        <v>-0.68</v>
      </c>
      <c r="Q5851" s="38">
        <v>0.52</v>
      </c>
      <c r="R5851" s="38">
        <v>0.82</v>
      </c>
      <c r="S5851" s="38">
        <v>-5.62</v>
      </c>
      <c r="T5851" s="38">
        <v>0.26</v>
      </c>
      <c r="U5851" s="38">
        <v>-0.01</v>
      </c>
      <c r="V5851" s="38">
        <v>-0.6</v>
      </c>
      <c r="W5851" s="38" t="s">
        <v>2139</v>
      </c>
      <c r="X5851" s="59" t="s">
        <v>25462</v>
      </c>
    </row>
    <row r="5852" spans="1:24" x14ac:dyDescent="0.2">
      <c r="A5852" s="38" t="s">
        <v>25463</v>
      </c>
      <c r="B5852" s="38" t="s">
        <v>25464</v>
      </c>
      <c r="C5852" s="38" t="s">
        <v>25465</v>
      </c>
      <c r="D5852" s="38" t="s">
        <v>25466</v>
      </c>
      <c r="E5852" s="38">
        <v>10</v>
      </c>
      <c r="F5852" s="38">
        <v>11.31</v>
      </c>
      <c r="G5852" s="38">
        <v>11.52</v>
      </c>
      <c r="H5852" s="38">
        <v>11.8</v>
      </c>
      <c r="I5852" s="38">
        <v>11.6</v>
      </c>
      <c r="J5852" s="38">
        <v>11.41</v>
      </c>
      <c r="K5852" s="38">
        <v>11.26</v>
      </c>
      <c r="L5852" s="49">
        <v>-0.12</v>
      </c>
      <c r="M5852" s="38">
        <v>-0.54610997400000005</v>
      </c>
      <c r="N5852" s="38">
        <v>0.31121348599999998</v>
      </c>
      <c r="O5852" s="38">
        <v>11.4831155</v>
      </c>
      <c r="P5852" s="38">
        <v>-0.68</v>
      </c>
      <c r="Q5852" s="38">
        <v>0.52</v>
      </c>
      <c r="R5852" s="38">
        <v>0.82</v>
      </c>
      <c r="S5852" s="38">
        <v>-5.62</v>
      </c>
      <c r="T5852" s="38">
        <v>0.28999999999999998</v>
      </c>
      <c r="U5852" s="38">
        <v>-0.11</v>
      </c>
      <c r="V5852" s="38">
        <v>-0.54</v>
      </c>
      <c r="W5852" s="38" t="s">
        <v>2139</v>
      </c>
      <c r="X5852" s="59" t="s">
        <v>25466</v>
      </c>
    </row>
    <row r="5853" spans="1:24" x14ac:dyDescent="0.2">
      <c r="A5853" s="38" t="s">
        <v>25467</v>
      </c>
      <c r="B5853" s="38" t="s">
        <v>25468</v>
      </c>
      <c r="C5853" s="38" t="s">
        <v>25469</v>
      </c>
      <c r="D5853" s="38" t="s">
        <v>25470</v>
      </c>
      <c r="E5853" s="38">
        <v>4</v>
      </c>
      <c r="F5853" s="38">
        <v>9.86</v>
      </c>
      <c r="G5853" s="38">
        <v>9.43</v>
      </c>
      <c r="H5853" s="38">
        <v>8.89</v>
      </c>
      <c r="I5853" s="38">
        <v>9.33</v>
      </c>
      <c r="J5853" s="38">
        <v>9.41</v>
      </c>
      <c r="K5853" s="38">
        <v>9.1</v>
      </c>
      <c r="L5853" s="49">
        <v>-0.12</v>
      </c>
      <c r="M5853" s="38">
        <v>-0.54786969500000005</v>
      </c>
      <c r="N5853" s="38">
        <v>0.31268597199999998</v>
      </c>
      <c r="O5853" s="38">
        <v>9.3359292440000008</v>
      </c>
      <c r="P5853" s="38">
        <v>-0.68</v>
      </c>
      <c r="Q5853" s="38">
        <v>0.53</v>
      </c>
      <c r="R5853" s="38">
        <v>0.82</v>
      </c>
      <c r="S5853" s="38">
        <v>-5.62</v>
      </c>
      <c r="T5853" s="38">
        <v>-0.53</v>
      </c>
      <c r="U5853" s="38">
        <v>-0.02</v>
      </c>
      <c r="V5853" s="38">
        <v>0.21</v>
      </c>
      <c r="W5853" s="38" t="s">
        <v>3929</v>
      </c>
      <c r="X5853" s="59" t="s">
        <v>25470</v>
      </c>
    </row>
    <row r="5854" spans="1:24" x14ac:dyDescent="0.2">
      <c r="A5854" s="38" t="s">
        <v>25471</v>
      </c>
      <c r="B5854" s="38" t="s">
        <v>25472</v>
      </c>
      <c r="C5854" s="38" t="s">
        <v>25473</v>
      </c>
      <c r="D5854" s="38" t="s">
        <v>25474</v>
      </c>
      <c r="E5854" s="38">
        <v>3</v>
      </c>
      <c r="F5854" s="38">
        <v>9.35</v>
      </c>
      <c r="G5854" s="38">
        <v>9.0399999999999991</v>
      </c>
      <c r="H5854" s="38">
        <v>8.98</v>
      </c>
      <c r="I5854" s="38">
        <v>8.7799999999999994</v>
      </c>
      <c r="J5854" s="38">
        <v>9.15</v>
      </c>
      <c r="K5854" s="38">
        <v>9.08</v>
      </c>
      <c r="L5854" s="49">
        <v>-0.12</v>
      </c>
      <c r="M5854" s="38">
        <v>-0.55801021100000003</v>
      </c>
      <c r="N5854" s="38">
        <v>0.32020975800000001</v>
      </c>
      <c r="O5854" s="38">
        <v>9.0641657119999994</v>
      </c>
      <c r="P5854" s="38">
        <v>-0.67</v>
      </c>
      <c r="Q5854" s="38">
        <v>0.53</v>
      </c>
      <c r="R5854" s="38">
        <v>0.83</v>
      </c>
      <c r="S5854" s="38">
        <v>-5.63</v>
      </c>
      <c r="T5854" s="38">
        <v>-0.56999999999999995</v>
      </c>
      <c r="U5854" s="38">
        <v>0.11</v>
      </c>
      <c r="V5854" s="38">
        <v>0.1</v>
      </c>
      <c r="W5854" s="38" t="s">
        <v>2139</v>
      </c>
      <c r="X5854" s="59" t="s">
        <v>25474</v>
      </c>
    </row>
    <row r="5855" spans="1:24" x14ac:dyDescent="0.2">
      <c r="A5855" s="38" t="s">
        <v>25475</v>
      </c>
      <c r="B5855" s="38" t="s">
        <v>25476</v>
      </c>
      <c r="C5855" s="38" t="s">
        <v>25477</v>
      </c>
      <c r="D5855" s="38" t="s">
        <v>25478</v>
      </c>
      <c r="E5855" s="38">
        <v>3</v>
      </c>
      <c r="F5855" s="38">
        <v>8.99</v>
      </c>
      <c r="G5855" s="38">
        <v>9.17</v>
      </c>
      <c r="H5855" s="38">
        <v>9.5299999999999994</v>
      </c>
      <c r="I5855" s="38">
        <v>9.08</v>
      </c>
      <c r="J5855" s="38">
        <v>9.2899999999999991</v>
      </c>
      <c r="K5855" s="38">
        <v>8.9700000000000006</v>
      </c>
      <c r="L5855" s="49">
        <v>-0.12</v>
      </c>
      <c r="M5855" s="38">
        <v>-0.55615027800000005</v>
      </c>
      <c r="N5855" s="38">
        <v>0.321310553</v>
      </c>
      <c r="O5855" s="38">
        <v>9.1726830849999992</v>
      </c>
      <c r="P5855" s="38">
        <v>-0.66</v>
      </c>
      <c r="Q5855" s="38">
        <v>0.53</v>
      </c>
      <c r="R5855" s="38">
        <v>0.83</v>
      </c>
      <c r="S5855" s="38">
        <v>-5.63</v>
      </c>
      <c r="T5855" s="38">
        <v>0.09</v>
      </c>
      <c r="U5855" s="38">
        <v>0.12</v>
      </c>
      <c r="V5855" s="38">
        <v>-0.56000000000000005</v>
      </c>
      <c r="W5855" s="38" t="s">
        <v>2118</v>
      </c>
      <c r="X5855" s="59" t="s">
        <v>25478</v>
      </c>
    </row>
    <row r="5856" spans="1:24" x14ac:dyDescent="0.2">
      <c r="A5856" s="38" t="s">
        <v>25479</v>
      </c>
      <c r="B5856" s="38" t="s">
        <v>25480</v>
      </c>
      <c r="C5856" s="38" t="s">
        <v>25481</v>
      </c>
      <c r="D5856" s="38" t="s">
        <v>25482</v>
      </c>
      <c r="E5856" s="38">
        <v>1</v>
      </c>
      <c r="F5856" s="38">
        <v>5.32</v>
      </c>
      <c r="G5856" s="38">
        <v>5.6</v>
      </c>
      <c r="H5856" s="38">
        <v>5.42</v>
      </c>
      <c r="I5856" s="38">
        <v>5.0199999999999996</v>
      </c>
      <c r="J5856" s="38">
        <v>5.64</v>
      </c>
      <c r="K5856" s="38">
        <v>5.33</v>
      </c>
      <c r="L5856" s="49">
        <v>-0.12</v>
      </c>
      <c r="M5856" s="38">
        <v>-0.54949093699999996</v>
      </c>
      <c r="N5856" s="38">
        <v>0.317742468</v>
      </c>
      <c r="O5856" s="38">
        <v>5.3888372530000002</v>
      </c>
      <c r="P5856" s="38">
        <v>-0.66</v>
      </c>
      <c r="Q5856" s="38">
        <v>0.53</v>
      </c>
      <c r="R5856" s="38">
        <v>0.83</v>
      </c>
      <c r="S5856" s="38">
        <v>-5.63</v>
      </c>
      <c r="T5856" s="38">
        <v>-0.3</v>
      </c>
      <c r="U5856" s="38">
        <v>0.04</v>
      </c>
      <c r="V5856" s="38">
        <v>-0.09</v>
      </c>
      <c r="W5856" s="38" t="s">
        <v>2139</v>
      </c>
      <c r="X5856" s="59" t="s">
        <v>25482</v>
      </c>
    </row>
    <row r="5857" spans="1:24" x14ac:dyDescent="0.2">
      <c r="A5857" s="38" t="s">
        <v>25483</v>
      </c>
      <c r="B5857" s="38" t="s">
        <v>25484</v>
      </c>
      <c r="C5857" s="38" t="s">
        <v>25485</v>
      </c>
      <c r="D5857" s="38" t="s">
        <v>25486</v>
      </c>
      <c r="E5857" s="38">
        <v>24</v>
      </c>
      <c r="F5857" s="38">
        <v>14.64</v>
      </c>
      <c r="G5857" s="38">
        <v>14.15</v>
      </c>
      <c r="H5857" s="38">
        <v>13.74</v>
      </c>
      <c r="I5857" s="38">
        <v>14.05</v>
      </c>
      <c r="J5857" s="38">
        <v>14.12</v>
      </c>
      <c r="K5857" s="38">
        <v>14.01</v>
      </c>
      <c r="L5857" s="49">
        <v>-0.12</v>
      </c>
      <c r="M5857" s="38">
        <v>-0.552258315</v>
      </c>
      <c r="N5857" s="38">
        <v>0.32160026400000002</v>
      </c>
      <c r="O5857" s="38">
        <v>14.12061078</v>
      </c>
      <c r="P5857" s="38">
        <v>-0.66</v>
      </c>
      <c r="Q5857" s="38">
        <v>0.54</v>
      </c>
      <c r="R5857" s="38">
        <v>0.83</v>
      </c>
      <c r="S5857" s="38">
        <v>-5.64</v>
      </c>
      <c r="T5857" s="38">
        <v>-0.59</v>
      </c>
      <c r="U5857" s="38">
        <v>-0.03</v>
      </c>
      <c r="V5857" s="38">
        <v>0.27</v>
      </c>
      <c r="W5857" s="38" t="s">
        <v>3929</v>
      </c>
      <c r="X5857" s="59" t="s">
        <v>25486</v>
      </c>
    </row>
    <row r="5858" spans="1:24" x14ac:dyDescent="0.2">
      <c r="A5858" s="38" t="s">
        <v>25487</v>
      </c>
      <c r="B5858" s="38" t="s">
        <v>25488</v>
      </c>
      <c r="C5858" s="38" t="s">
        <v>25489</v>
      </c>
      <c r="D5858" s="38" t="s">
        <v>25490</v>
      </c>
      <c r="E5858" s="38">
        <v>2</v>
      </c>
      <c r="F5858" s="38">
        <v>7.48</v>
      </c>
      <c r="G5858" s="38">
        <v>5.5</v>
      </c>
      <c r="H5858" s="38">
        <v>8.17</v>
      </c>
      <c r="I5858" s="38">
        <v>7.74</v>
      </c>
      <c r="J5858" s="38">
        <v>5.24</v>
      </c>
      <c r="K5858" s="38">
        <v>7.81</v>
      </c>
      <c r="L5858" s="49">
        <v>-0.12</v>
      </c>
      <c r="M5858" s="38">
        <v>-0.57088038100000005</v>
      </c>
      <c r="N5858" s="38">
        <v>0.33339618900000001</v>
      </c>
      <c r="O5858" s="38">
        <v>6.9887867379999999</v>
      </c>
      <c r="P5858" s="38">
        <v>-0.65</v>
      </c>
      <c r="Q5858" s="38">
        <v>0.54</v>
      </c>
      <c r="R5858" s="38">
        <v>0.84</v>
      </c>
      <c r="S5858" s="38">
        <v>-5.64</v>
      </c>
      <c r="T5858" s="38">
        <v>0.26</v>
      </c>
      <c r="U5858" s="38">
        <v>-0.26</v>
      </c>
      <c r="V5858" s="38">
        <v>-0.36</v>
      </c>
      <c r="W5858" s="38" t="s">
        <v>2139</v>
      </c>
      <c r="X5858" s="59" t="s">
        <v>25490</v>
      </c>
    </row>
    <row r="5859" spans="1:24" x14ac:dyDescent="0.2">
      <c r="A5859" s="38" t="s">
        <v>25491</v>
      </c>
      <c r="B5859" s="38" t="s">
        <v>25492</v>
      </c>
      <c r="C5859" s="38" t="s">
        <v>25493</v>
      </c>
      <c r="D5859" s="38" t="s">
        <v>25494</v>
      </c>
      <c r="E5859" s="38">
        <v>2</v>
      </c>
      <c r="F5859" s="38">
        <v>7.93</v>
      </c>
      <c r="G5859" s="38">
        <v>8.6999999999999993</v>
      </c>
      <c r="H5859" s="38">
        <v>8.14</v>
      </c>
      <c r="I5859" s="38">
        <v>8.25</v>
      </c>
      <c r="J5859" s="38">
        <v>8.33</v>
      </c>
      <c r="K5859" s="38">
        <v>7.85</v>
      </c>
      <c r="L5859" s="49">
        <v>-0.12</v>
      </c>
      <c r="M5859" s="38">
        <v>-0.56814919399999997</v>
      </c>
      <c r="N5859" s="38">
        <v>0.33631388200000001</v>
      </c>
      <c r="O5859" s="38">
        <v>8.1984562259999993</v>
      </c>
      <c r="P5859" s="38">
        <v>-0.63</v>
      </c>
      <c r="Q5859" s="38">
        <v>0.55000000000000004</v>
      </c>
      <c r="R5859" s="38">
        <v>0.84</v>
      </c>
      <c r="S5859" s="38">
        <v>-5.65</v>
      </c>
      <c r="T5859" s="38">
        <v>0.32</v>
      </c>
      <c r="U5859" s="38">
        <v>-0.37</v>
      </c>
      <c r="V5859" s="38">
        <v>-0.28999999999999998</v>
      </c>
      <c r="W5859" s="38" t="s">
        <v>2139</v>
      </c>
      <c r="X5859" s="59" t="s">
        <v>25494</v>
      </c>
    </row>
    <row r="5860" spans="1:24" x14ac:dyDescent="0.2">
      <c r="A5860" s="38" t="s">
        <v>25495</v>
      </c>
      <c r="B5860" s="38" t="s">
        <v>25496</v>
      </c>
      <c r="C5860" s="38" t="s">
        <v>25497</v>
      </c>
      <c r="D5860" s="38" t="s">
        <v>25498</v>
      </c>
      <c r="E5860" s="38">
        <v>1</v>
      </c>
      <c r="F5860" s="38">
        <v>7.45</v>
      </c>
      <c r="G5860" s="38">
        <v>6.93</v>
      </c>
      <c r="H5860" s="38">
        <v>6.49</v>
      </c>
      <c r="I5860" s="38">
        <v>6.9</v>
      </c>
      <c r="J5860" s="38">
        <v>6.97</v>
      </c>
      <c r="K5860" s="38">
        <v>6.63</v>
      </c>
      <c r="L5860" s="49">
        <v>-0.12</v>
      </c>
      <c r="M5860" s="38">
        <v>-0.59901001899999995</v>
      </c>
      <c r="N5860" s="38">
        <v>0.35583452100000001</v>
      </c>
      <c r="O5860" s="38">
        <v>6.8948703680000003</v>
      </c>
      <c r="P5860" s="38">
        <v>-0.63</v>
      </c>
      <c r="Q5860" s="38">
        <v>0.55000000000000004</v>
      </c>
      <c r="R5860" s="38">
        <v>0.84</v>
      </c>
      <c r="S5860" s="38">
        <v>-5.66</v>
      </c>
      <c r="T5860" s="38">
        <v>-0.55000000000000004</v>
      </c>
      <c r="U5860" s="38">
        <v>0.04</v>
      </c>
      <c r="V5860" s="38">
        <v>0.14000000000000001</v>
      </c>
      <c r="W5860" s="38" t="s">
        <v>2139</v>
      </c>
      <c r="X5860" s="59" t="s">
        <v>25498</v>
      </c>
    </row>
    <row r="5861" spans="1:24" x14ac:dyDescent="0.2">
      <c r="A5861" s="38" t="s">
        <v>25499</v>
      </c>
      <c r="B5861" s="38" t="s">
        <v>25500</v>
      </c>
      <c r="C5861" s="38" t="s">
        <v>25501</v>
      </c>
      <c r="D5861" s="38" t="s">
        <v>25502</v>
      </c>
      <c r="E5861" s="38">
        <v>1</v>
      </c>
      <c r="F5861" s="38">
        <v>7.08</v>
      </c>
      <c r="G5861" s="38">
        <v>7.65</v>
      </c>
      <c r="H5861" s="38">
        <v>6.74</v>
      </c>
      <c r="I5861" s="38">
        <v>7.36</v>
      </c>
      <c r="J5861" s="38">
        <v>7.09</v>
      </c>
      <c r="K5861" s="38">
        <v>6.65</v>
      </c>
      <c r="L5861" s="49">
        <v>-0.12</v>
      </c>
      <c r="M5861" s="38">
        <v>-0.62221110999999996</v>
      </c>
      <c r="N5861" s="38">
        <v>0.37413801600000002</v>
      </c>
      <c r="O5861" s="38">
        <v>7.0940586970000004</v>
      </c>
      <c r="P5861" s="38">
        <v>-0.62</v>
      </c>
      <c r="Q5861" s="38">
        <v>0.56000000000000005</v>
      </c>
      <c r="R5861" s="38">
        <v>0.84</v>
      </c>
      <c r="S5861" s="38">
        <v>-5.66</v>
      </c>
      <c r="T5861" s="38">
        <v>0.28000000000000003</v>
      </c>
      <c r="U5861" s="38">
        <v>-0.56000000000000005</v>
      </c>
      <c r="V5861" s="38">
        <v>-0.09</v>
      </c>
      <c r="W5861" s="38" t="s">
        <v>2139</v>
      </c>
      <c r="X5861" s="59" t="s">
        <v>25502</v>
      </c>
    </row>
    <row r="5862" spans="1:24" x14ac:dyDescent="0.2">
      <c r="A5862" s="38" t="s">
        <v>25503</v>
      </c>
      <c r="B5862" s="38" t="s">
        <v>25504</v>
      </c>
      <c r="C5862" s="38" t="s">
        <v>25505</v>
      </c>
      <c r="D5862" s="38" t="s">
        <v>25506</v>
      </c>
      <c r="E5862" s="38">
        <v>6</v>
      </c>
      <c r="F5862" s="38">
        <v>12.29</v>
      </c>
      <c r="G5862" s="38">
        <v>11.4</v>
      </c>
      <c r="H5862" s="38">
        <v>11.79</v>
      </c>
      <c r="I5862" s="38">
        <v>11.51</v>
      </c>
      <c r="J5862" s="38">
        <v>11.57</v>
      </c>
      <c r="K5862" s="38">
        <v>12.04</v>
      </c>
      <c r="L5862" s="49">
        <v>-0.12</v>
      </c>
      <c r="M5862" s="38">
        <v>-0.69074642600000002</v>
      </c>
      <c r="N5862" s="38">
        <v>0.45010235199999998</v>
      </c>
      <c r="O5862" s="38">
        <v>11.766534460000001</v>
      </c>
      <c r="P5862" s="38">
        <v>-0.53</v>
      </c>
      <c r="Q5862" s="38">
        <v>0.62</v>
      </c>
      <c r="R5862" s="38">
        <v>0.86</v>
      </c>
      <c r="S5862" s="38">
        <v>-5.71</v>
      </c>
      <c r="T5862" s="38">
        <v>-0.78</v>
      </c>
      <c r="U5862" s="38">
        <v>0.17</v>
      </c>
      <c r="V5862" s="38">
        <v>0.25</v>
      </c>
      <c r="W5862" s="38" t="s">
        <v>2139</v>
      </c>
      <c r="X5862" s="59" t="s">
        <v>25506</v>
      </c>
    </row>
    <row r="5863" spans="1:24" x14ac:dyDescent="0.2">
      <c r="A5863" s="38" t="s">
        <v>25507</v>
      </c>
      <c r="B5863" s="38" t="s">
        <v>25508</v>
      </c>
      <c r="C5863" s="38" t="s">
        <v>25509</v>
      </c>
      <c r="D5863" s="38" t="s">
        <v>25510</v>
      </c>
      <c r="E5863" s="38">
        <v>3</v>
      </c>
      <c r="F5863" s="38">
        <v>9.3699999999999992</v>
      </c>
      <c r="G5863" s="38">
        <v>8.3800000000000008</v>
      </c>
      <c r="H5863" s="38">
        <v>8.1199999999999992</v>
      </c>
      <c r="I5863" s="38">
        <v>8.65</v>
      </c>
      <c r="J5863" s="38">
        <v>8.51</v>
      </c>
      <c r="K5863" s="38">
        <v>8.3699999999999992</v>
      </c>
      <c r="L5863" s="49">
        <v>-0.12</v>
      </c>
      <c r="M5863" s="38">
        <v>-0.66281305400000001</v>
      </c>
      <c r="N5863" s="38">
        <v>0.42822312699999998</v>
      </c>
      <c r="O5863" s="38">
        <v>8.5666596960000003</v>
      </c>
      <c r="P5863" s="38">
        <v>-0.53</v>
      </c>
      <c r="Q5863" s="38">
        <v>0.61</v>
      </c>
      <c r="R5863" s="38">
        <v>0.86</v>
      </c>
      <c r="S5863" s="38">
        <v>-5.71</v>
      </c>
      <c r="T5863" s="38">
        <v>-0.72</v>
      </c>
      <c r="U5863" s="38">
        <v>0.13</v>
      </c>
      <c r="V5863" s="38">
        <v>0.25</v>
      </c>
      <c r="W5863" s="38" t="s">
        <v>2139</v>
      </c>
      <c r="X5863" s="59" t="s">
        <v>25510</v>
      </c>
    </row>
    <row r="5864" spans="1:24" x14ac:dyDescent="0.2">
      <c r="A5864" s="38" t="s">
        <v>25511</v>
      </c>
      <c r="B5864" s="38" t="s">
        <v>25512</v>
      </c>
      <c r="C5864" s="38" t="s">
        <v>25513</v>
      </c>
      <c r="D5864" s="38" t="s">
        <v>25514</v>
      </c>
      <c r="E5864" s="38">
        <v>14</v>
      </c>
      <c r="F5864" s="38">
        <v>12.7</v>
      </c>
      <c r="G5864" s="38">
        <v>13.37</v>
      </c>
      <c r="H5864" s="38">
        <v>12.67</v>
      </c>
      <c r="I5864" s="38">
        <v>13.38</v>
      </c>
      <c r="J5864" s="38">
        <v>13.03</v>
      </c>
      <c r="K5864" s="38">
        <v>11.97</v>
      </c>
      <c r="L5864" s="49">
        <v>-0.12</v>
      </c>
      <c r="M5864" s="38">
        <v>-0.83446912100000004</v>
      </c>
      <c r="N5864" s="38">
        <v>0.58824174299999998</v>
      </c>
      <c r="O5864" s="38">
        <v>12.85429794</v>
      </c>
      <c r="P5864" s="38">
        <v>-0.45</v>
      </c>
      <c r="Q5864" s="38">
        <v>0.67</v>
      </c>
      <c r="R5864" s="38">
        <v>0.89</v>
      </c>
      <c r="S5864" s="38">
        <v>-5.75</v>
      </c>
      <c r="T5864" s="38">
        <v>0.68</v>
      </c>
      <c r="U5864" s="38">
        <v>-0.34</v>
      </c>
      <c r="V5864" s="38">
        <v>-0.7</v>
      </c>
      <c r="W5864" s="38" t="s">
        <v>2139</v>
      </c>
      <c r="X5864" s="59" t="s">
        <v>25514</v>
      </c>
    </row>
    <row r="5865" spans="1:24" x14ac:dyDescent="0.2">
      <c r="A5865" s="38" t="s">
        <v>25515</v>
      </c>
      <c r="B5865" s="38" t="s">
        <v>25516</v>
      </c>
      <c r="C5865" s="38" t="s">
        <v>25517</v>
      </c>
      <c r="D5865" s="38" t="s">
        <v>25518</v>
      </c>
      <c r="E5865" s="38">
        <v>7</v>
      </c>
      <c r="F5865" s="38">
        <v>10.17</v>
      </c>
      <c r="G5865" s="38">
        <v>11.8</v>
      </c>
      <c r="H5865" s="38">
        <v>11.28</v>
      </c>
      <c r="I5865" s="38">
        <v>10.96</v>
      </c>
      <c r="J5865" s="38">
        <v>11.52</v>
      </c>
      <c r="K5865" s="38">
        <v>10.41</v>
      </c>
      <c r="L5865" s="49">
        <v>-0.12</v>
      </c>
      <c r="M5865" s="38">
        <v>-0.96052852399999999</v>
      </c>
      <c r="N5865" s="38">
        <v>0.71862537900000001</v>
      </c>
      <c r="O5865" s="38">
        <v>11.023328960000001</v>
      </c>
      <c r="P5865" s="38">
        <v>-0.37</v>
      </c>
      <c r="Q5865" s="38">
        <v>0.73</v>
      </c>
      <c r="R5865" s="38">
        <v>0.91</v>
      </c>
      <c r="S5865" s="38">
        <v>-5.79</v>
      </c>
      <c r="T5865" s="38">
        <v>0.79</v>
      </c>
      <c r="U5865" s="38">
        <v>-0.28000000000000003</v>
      </c>
      <c r="V5865" s="38">
        <v>-0.87</v>
      </c>
      <c r="W5865" s="38" t="s">
        <v>2139</v>
      </c>
      <c r="X5865" s="59" t="s">
        <v>25518</v>
      </c>
    </row>
    <row r="5866" spans="1:24" x14ac:dyDescent="0.2">
      <c r="A5866" s="38" t="s">
        <v>25519</v>
      </c>
      <c r="B5866" s="38" t="s">
        <v>25520</v>
      </c>
      <c r="C5866" s="38" t="s">
        <v>25521</v>
      </c>
      <c r="D5866" s="38" t="s">
        <v>25522</v>
      </c>
      <c r="E5866" s="38">
        <v>4</v>
      </c>
      <c r="F5866" s="38">
        <v>10.38</v>
      </c>
      <c r="G5866" s="38">
        <v>9.5500000000000007</v>
      </c>
      <c r="H5866" s="38">
        <v>12.2</v>
      </c>
      <c r="I5866" s="38">
        <v>11.07</v>
      </c>
      <c r="J5866" s="38">
        <v>9.5299999999999994</v>
      </c>
      <c r="K5866" s="38">
        <v>11.17</v>
      </c>
      <c r="L5866" s="49">
        <v>-0.12</v>
      </c>
      <c r="M5866" s="38">
        <v>-0.98334406299999999</v>
      </c>
      <c r="N5866" s="38">
        <v>0.74306786800000002</v>
      </c>
      <c r="O5866" s="38">
        <v>10.649285190000001</v>
      </c>
      <c r="P5866" s="38">
        <v>-0.36</v>
      </c>
      <c r="Q5866" s="38">
        <v>0.73</v>
      </c>
      <c r="R5866" s="38">
        <v>0.92</v>
      </c>
      <c r="S5866" s="38">
        <v>-5.79</v>
      </c>
      <c r="T5866" s="38">
        <v>0.69</v>
      </c>
      <c r="U5866" s="38">
        <v>-0.02</v>
      </c>
      <c r="V5866" s="38">
        <v>-1.03</v>
      </c>
      <c r="W5866" s="38" t="s">
        <v>2139</v>
      </c>
      <c r="X5866" s="59" t="s">
        <v>25522</v>
      </c>
    </row>
    <row r="5867" spans="1:24" x14ac:dyDescent="0.2">
      <c r="A5867" s="38" t="s">
        <v>25523</v>
      </c>
      <c r="B5867" s="38" t="s">
        <v>25524</v>
      </c>
      <c r="C5867" s="38" t="s">
        <v>25525</v>
      </c>
      <c r="D5867" s="38" t="s">
        <v>25526</v>
      </c>
      <c r="E5867" s="38">
        <v>1</v>
      </c>
      <c r="F5867" s="38">
        <v>3.05</v>
      </c>
      <c r="G5867" s="38">
        <v>2.4500000000000002</v>
      </c>
      <c r="H5867" s="38">
        <v>2.15</v>
      </c>
      <c r="I5867" s="38">
        <v>1.9</v>
      </c>
      <c r="J5867" s="38">
        <v>2.6</v>
      </c>
      <c r="K5867" s="38">
        <v>2.77</v>
      </c>
      <c r="L5867" s="49">
        <v>-0.12</v>
      </c>
      <c r="M5867" s="38">
        <v>-1.068578614</v>
      </c>
      <c r="N5867" s="38">
        <v>0.82444144900000005</v>
      </c>
      <c r="O5867" s="38">
        <v>2.4868746879999999</v>
      </c>
      <c r="P5867" s="38">
        <v>-0.32</v>
      </c>
      <c r="Q5867" s="38">
        <v>0.76</v>
      </c>
      <c r="R5867" s="38">
        <v>0.92</v>
      </c>
      <c r="S5867" s="38">
        <v>-5.81</v>
      </c>
      <c r="T5867" s="38">
        <v>-1.1499999999999999</v>
      </c>
      <c r="U5867" s="38">
        <v>0.15</v>
      </c>
      <c r="V5867" s="38">
        <v>0.62</v>
      </c>
      <c r="W5867" s="38" t="s">
        <v>2139</v>
      </c>
      <c r="X5867" s="59" t="s">
        <v>25526</v>
      </c>
    </row>
    <row r="5868" spans="1:24" x14ac:dyDescent="0.2">
      <c r="A5868" s="38" t="s">
        <v>25527</v>
      </c>
      <c r="B5868" s="38" t="s">
        <v>25528</v>
      </c>
      <c r="C5868" s="38" t="s">
        <v>25529</v>
      </c>
      <c r="D5868" s="38" t="s">
        <v>25530</v>
      </c>
      <c r="E5868" s="38">
        <v>12</v>
      </c>
      <c r="F5868" s="38">
        <v>13.29</v>
      </c>
      <c r="G5868" s="38">
        <v>13.05</v>
      </c>
      <c r="H5868" s="38">
        <v>13.41</v>
      </c>
      <c r="I5868" s="38">
        <v>13.22</v>
      </c>
      <c r="J5868" s="38">
        <v>12.85</v>
      </c>
      <c r="K5868" s="38">
        <v>13.28</v>
      </c>
      <c r="L5868" s="49">
        <v>-0.13</v>
      </c>
      <c r="M5868" s="38">
        <v>-0.35651432599999999</v>
      </c>
      <c r="N5868" s="38">
        <v>9.3565913000000001E-2</v>
      </c>
      <c r="O5868" s="38">
        <v>13.18502236</v>
      </c>
      <c r="P5868" s="38">
        <v>-1.44</v>
      </c>
      <c r="Q5868" s="38">
        <v>0.2</v>
      </c>
      <c r="R5868" s="38">
        <v>0.66</v>
      </c>
      <c r="S5868" s="38">
        <v>-4.91</v>
      </c>
      <c r="T5868" s="38">
        <v>-7.0000000000000007E-2</v>
      </c>
      <c r="U5868" s="38">
        <v>-0.2</v>
      </c>
      <c r="V5868" s="38">
        <v>-0.13</v>
      </c>
      <c r="W5868" s="38" t="s">
        <v>3929</v>
      </c>
      <c r="X5868" s="59" t="s">
        <v>25530</v>
      </c>
    </row>
    <row r="5869" spans="1:24" x14ac:dyDescent="0.2">
      <c r="A5869" s="38" t="s">
        <v>25531</v>
      </c>
      <c r="B5869" s="38" t="s">
        <v>25532</v>
      </c>
      <c r="C5869" s="38" t="s">
        <v>25533</v>
      </c>
      <c r="D5869" s="38" t="s">
        <v>25534</v>
      </c>
      <c r="E5869" s="38">
        <v>14</v>
      </c>
      <c r="F5869" s="38">
        <v>12.7</v>
      </c>
      <c r="G5869" s="38">
        <v>12.49</v>
      </c>
      <c r="H5869" s="38">
        <v>12.97</v>
      </c>
      <c r="I5869" s="38">
        <v>12.51</v>
      </c>
      <c r="J5869" s="38">
        <v>12.43</v>
      </c>
      <c r="K5869" s="38">
        <v>12.84</v>
      </c>
      <c r="L5869" s="49">
        <v>-0.13</v>
      </c>
      <c r="M5869" s="38">
        <v>-0.35666600599999998</v>
      </c>
      <c r="N5869" s="38">
        <v>0.101522426</v>
      </c>
      <c r="O5869" s="38">
        <v>12.65665546</v>
      </c>
      <c r="P5869" s="38">
        <v>-1.38</v>
      </c>
      <c r="Q5869" s="38">
        <v>0.22</v>
      </c>
      <c r="R5869" s="38">
        <v>0.67</v>
      </c>
      <c r="S5869" s="38">
        <v>-4.99</v>
      </c>
      <c r="T5869" s="38">
        <v>-0.19</v>
      </c>
      <c r="U5869" s="38">
        <v>-0.06</v>
      </c>
      <c r="V5869" s="38">
        <v>-0.13</v>
      </c>
      <c r="W5869" s="38" t="s">
        <v>3929</v>
      </c>
      <c r="X5869" s="59" t="s">
        <v>25534</v>
      </c>
    </row>
    <row r="5870" spans="1:24" x14ac:dyDescent="0.2">
      <c r="A5870" s="38" t="s">
        <v>25535</v>
      </c>
      <c r="B5870" s="38" t="s">
        <v>25536</v>
      </c>
      <c r="C5870" s="38" t="s">
        <v>25537</v>
      </c>
      <c r="D5870" s="38" t="s">
        <v>25538</v>
      </c>
      <c r="E5870" s="38">
        <v>32</v>
      </c>
      <c r="F5870" s="38">
        <v>13.9</v>
      </c>
      <c r="G5870" s="38">
        <v>13.93</v>
      </c>
      <c r="H5870" s="38">
        <v>13.79</v>
      </c>
      <c r="I5870" s="38">
        <v>13.65</v>
      </c>
      <c r="J5870" s="38">
        <v>13.83</v>
      </c>
      <c r="K5870" s="38">
        <v>13.74</v>
      </c>
      <c r="L5870" s="49">
        <v>-0.13</v>
      </c>
      <c r="M5870" s="38">
        <v>-0.36654159400000003</v>
      </c>
      <c r="N5870" s="38">
        <v>0.106108859</v>
      </c>
      <c r="O5870" s="38">
        <v>13.805292959999999</v>
      </c>
      <c r="P5870" s="38">
        <v>-1.36</v>
      </c>
      <c r="Q5870" s="38">
        <v>0.22</v>
      </c>
      <c r="R5870" s="38">
        <v>0.67</v>
      </c>
      <c r="S5870" s="38">
        <v>-5</v>
      </c>
      <c r="T5870" s="38">
        <v>-0.25</v>
      </c>
      <c r="U5870" s="38">
        <v>-0.1</v>
      </c>
      <c r="V5870" s="38">
        <v>-0.05</v>
      </c>
      <c r="W5870" s="38" t="s">
        <v>3929</v>
      </c>
      <c r="X5870" s="59" t="s">
        <v>25538</v>
      </c>
    </row>
    <row r="5871" spans="1:24" x14ac:dyDescent="0.2">
      <c r="A5871" s="38" t="s">
        <v>25539</v>
      </c>
      <c r="B5871" s="38" t="s">
        <v>25540</v>
      </c>
      <c r="C5871" s="38" t="s">
        <v>25541</v>
      </c>
      <c r="D5871" s="38" t="s">
        <v>25542</v>
      </c>
      <c r="E5871" s="38">
        <v>10</v>
      </c>
      <c r="F5871" s="38">
        <v>12.6</v>
      </c>
      <c r="G5871" s="38">
        <v>12.6</v>
      </c>
      <c r="H5871" s="38">
        <v>12.88</v>
      </c>
      <c r="I5871" s="38">
        <v>12.36</v>
      </c>
      <c r="J5871" s="38">
        <v>12.46</v>
      </c>
      <c r="K5871" s="38">
        <v>12.87</v>
      </c>
      <c r="L5871" s="49">
        <v>-0.13</v>
      </c>
      <c r="M5871" s="38">
        <v>-0.37678028600000002</v>
      </c>
      <c r="N5871" s="38">
        <v>0.10984302</v>
      </c>
      <c r="O5871" s="38">
        <v>12.62782603</v>
      </c>
      <c r="P5871" s="38">
        <v>-1.36</v>
      </c>
      <c r="Q5871" s="38">
        <v>0.23</v>
      </c>
      <c r="R5871" s="38">
        <v>0.67</v>
      </c>
      <c r="S5871" s="38">
        <v>-5.01</v>
      </c>
      <c r="T5871" s="38">
        <v>-0.24</v>
      </c>
      <c r="U5871" s="38">
        <v>-0.14000000000000001</v>
      </c>
      <c r="V5871" s="38">
        <v>-0.01</v>
      </c>
      <c r="W5871" s="38" t="s">
        <v>3929</v>
      </c>
      <c r="X5871" s="59" t="s">
        <v>25542</v>
      </c>
    </row>
    <row r="5872" spans="1:24" x14ac:dyDescent="0.2">
      <c r="A5872" s="38" t="s">
        <v>25543</v>
      </c>
      <c r="B5872" s="38" t="s">
        <v>25544</v>
      </c>
      <c r="C5872" s="38" t="s">
        <v>25545</v>
      </c>
      <c r="D5872" s="38" t="s">
        <v>25546</v>
      </c>
      <c r="E5872" s="38">
        <v>8</v>
      </c>
      <c r="F5872" s="38">
        <v>12.21</v>
      </c>
      <c r="G5872" s="38">
        <v>11.99</v>
      </c>
      <c r="H5872" s="38">
        <v>11.9</v>
      </c>
      <c r="I5872" s="38">
        <v>12.06</v>
      </c>
      <c r="J5872" s="38">
        <v>11.96</v>
      </c>
      <c r="K5872" s="38">
        <v>11.67</v>
      </c>
      <c r="L5872" s="49">
        <v>-0.13</v>
      </c>
      <c r="M5872" s="38">
        <v>-0.383557233</v>
      </c>
      <c r="N5872" s="38">
        <v>0.113721742</v>
      </c>
      <c r="O5872" s="38">
        <v>11.96539076</v>
      </c>
      <c r="P5872" s="38">
        <v>-1.34</v>
      </c>
      <c r="Q5872" s="38">
        <v>0.23</v>
      </c>
      <c r="R5872" s="38">
        <v>0.67</v>
      </c>
      <c r="S5872" s="38">
        <v>-5.03</v>
      </c>
      <c r="T5872" s="38">
        <v>-0.15</v>
      </c>
      <c r="U5872" s="38">
        <v>-0.03</v>
      </c>
      <c r="V5872" s="38">
        <v>-0.23</v>
      </c>
      <c r="W5872" s="38" t="s">
        <v>3929</v>
      </c>
      <c r="X5872" s="59" t="s">
        <v>25546</v>
      </c>
    </row>
    <row r="5873" spans="1:24" x14ac:dyDescent="0.2">
      <c r="A5873" s="38" t="s">
        <v>25547</v>
      </c>
      <c r="B5873" s="38" t="s">
        <v>25548</v>
      </c>
      <c r="C5873" s="38" t="s">
        <v>25549</v>
      </c>
      <c r="D5873" s="38" t="s">
        <v>25550</v>
      </c>
      <c r="E5873" s="38">
        <v>11</v>
      </c>
      <c r="F5873" s="38">
        <v>12.58</v>
      </c>
      <c r="G5873" s="38">
        <v>12.53</v>
      </c>
      <c r="H5873" s="38">
        <v>12.15</v>
      </c>
      <c r="I5873" s="38">
        <v>12.3</v>
      </c>
      <c r="J5873" s="38">
        <v>12.44</v>
      </c>
      <c r="K5873" s="38">
        <v>12.11</v>
      </c>
      <c r="L5873" s="49">
        <v>-0.13</v>
      </c>
      <c r="M5873" s="38">
        <v>-0.385854264</v>
      </c>
      <c r="N5873" s="38">
        <v>0.116756183</v>
      </c>
      <c r="O5873" s="38">
        <v>12.35106539</v>
      </c>
      <c r="P5873" s="38">
        <v>-1.32</v>
      </c>
      <c r="Q5873" s="38">
        <v>0.24</v>
      </c>
      <c r="R5873" s="38">
        <v>0.67</v>
      </c>
      <c r="S5873" s="38">
        <v>-5.04</v>
      </c>
      <c r="T5873" s="38">
        <v>-0.28000000000000003</v>
      </c>
      <c r="U5873" s="38">
        <v>-0.09</v>
      </c>
      <c r="V5873" s="38">
        <v>-0.04</v>
      </c>
      <c r="W5873" s="38" t="s">
        <v>3929</v>
      </c>
      <c r="X5873" s="59" t="s">
        <v>25550</v>
      </c>
    </row>
    <row r="5874" spans="1:24" x14ac:dyDescent="0.2">
      <c r="A5874" s="38" t="s">
        <v>25551</v>
      </c>
      <c r="B5874" s="38" t="s">
        <v>25552</v>
      </c>
      <c r="C5874" s="38" t="s">
        <v>25553</v>
      </c>
      <c r="D5874" s="38" t="s">
        <v>25554</v>
      </c>
      <c r="E5874" s="38">
        <v>26</v>
      </c>
      <c r="F5874" s="38">
        <v>13.34</v>
      </c>
      <c r="G5874" s="38">
        <v>12.97</v>
      </c>
      <c r="H5874" s="38">
        <v>12.47</v>
      </c>
      <c r="I5874" s="38">
        <v>13.05</v>
      </c>
      <c r="J5874" s="38">
        <v>12.94</v>
      </c>
      <c r="K5874" s="38">
        <v>12.38</v>
      </c>
      <c r="L5874" s="49">
        <v>-0.13</v>
      </c>
      <c r="M5874" s="38">
        <v>-0.38179644299999999</v>
      </c>
      <c r="N5874" s="38">
        <v>0.116249612</v>
      </c>
      <c r="O5874" s="38">
        <v>12.859731419999999</v>
      </c>
      <c r="P5874" s="38">
        <v>-1.32</v>
      </c>
      <c r="Q5874" s="38">
        <v>0.24</v>
      </c>
      <c r="R5874" s="38">
        <v>0.67</v>
      </c>
      <c r="S5874" s="38">
        <v>-5.05</v>
      </c>
      <c r="T5874" s="38">
        <v>-0.28999999999999998</v>
      </c>
      <c r="U5874" s="38">
        <v>-0.03</v>
      </c>
      <c r="V5874" s="38">
        <v>-0.09</v>
      </c>
      <c r="W5874" s="38" t="s">
        <v>3929</v>
      </c>
      <c r="X5874" s="59" t="s">
        <v>25554</v>
      </c>
    </row>
    <row r="5875" spans="1:24" x14ac:dyDescent="0.2">
      <c r="A5875" s="38" t="s">
        <v>25555</v>
      </c>
      <c r="B5875" s="38" t="s">
        <v>25556</v>
      </c>
      <c r="C5875" s="38" t="s">
        <v>25557</v>
      </c>
      <c r="D5875" s="38" t="s">
        <v>25558</v>
      </c>
      <c r="E5875" s="38">
        <v>10</v>
      </c>
      <c r="F5875" s="38">
        <v>12.57</v>
      </c>
      <c r="G5875" s="38">
        <v>12.29</v>
      </c>
      <c r="H5875" s="38">
        <v>12.24</v>
      </c>
      <c r="I5875" s="38">
        <v>12.29</v>
      </c>
      <c r="J5875" s="38">
        <v>12.27</v>
      </c>
      <c r="K5875" s="38">
        <v>12.14</v>
      </c>
      <c r="L5875" s="49">
        <v>-0.13</v>
      </c>
      <c r="M5875" s="38">
        <v>-0.38755852499999999</v>
      </c>
      <c r="N5875" s="38">
        <v>0.118312523</v>
      </c>
      <c r="O5875" s="38">
        <v>12.2985588</v>
      </c>
      <c r="P5875" s="38">
        <v>-1.32</v>
      </c>
      <c r="Q5875" s="38">
        <v>0.24</v>
      </c>
      <c r="R5875" s="38">
        <v>0.67</v>
      </c>
      <c r="S5875" s="38">
        <v>-5.05</v>
      </c>
      <c r="T5875" s="38">
        <v>-0.28000000000000003</v>
      </c>
      <c r="U5875" s="38">
        <v>-0.02</v>
      </c>
      <c r="V5875" s="38">
        <v>-0.1</v>
      </c>
      <c r="W5875" s="38" t="s">
        <v>3929</v>
      </c>
      <c r="X5875" s="59" t="s">
        <v>25558</v>
      </c>
    </row>
    <row r="5876" spans="1:24" x14ac:dyDescent="0.2">
      <c r="A5876" s="38" t="s">
        <v>25559</v>
      </c>
      <c r="B5876" s="38" t="s">
        <v>25560</v>
      </c>
      <c r="C5876" s="38" t="s">
        <v>25561</v>
      </c>
      <c r="D5876" s="38" t="s">
        <v>25562</v>
      </c>
      <c r="E5876" s="38">
        <v>10</v>
      </c>
      <c r="F5876" s="38">
        <v>12.63</v>
      </c>
      <c r="G5876" s="38">
        <v>12.27</v>
      </c>
      <c r="H5876" s="38">
        <v>12.39</v>
      </c>
      <c r="I5876" s="38">
        <v>12.4</v>
      </c>
      <c r="J5876" s="38">
        <v>12.26</v>
      </c>
      <c r="K5876" s="38">
        <v>12.24</v>
      </c>
      <c r="L5876" s="49">
        <v>-0.13</v>
      </c>
      <c r="M5876" s="38">
        <v>-0.37719070599999999</v>
      </c>
      <c r="N5876" s="38">
        <v>0.115201268</v>
      </c>
      <c r="O5876" s="38">
        <v>12.365718490000001</v>
      </c>
      <c r="P5876" s="38">
        <v>-1.32</v>
      </c>
      <c r="Q5876" s="38">
        <v>0.24</v>
      </c>
      <c r="R5876" s="38">
        <v>0.67</v>
      </c>
      <c r="S5876" s="38">
        <v>-5.05</v>
      </c>
      <c r="T5876" s="38">
        <v>-0.23</v>
      </c>
      <c r="U5876" s="38">
        <v>-0.01</v>
      </c>
      <c r="V5876" s="38">
        <v>-0.15</v>
      </c>
      <c r="W5876" s="38" t="s">
        <v>3929</v>
      </c>
      <c r="X5876" s="59" t="s">
        <v>25562</v>
      </c>
    </row>
    <row r="5877" spans="1:24" x14ac:dyDescent="0.2">
      <c r="A5877" s="38" t="s">
        <v>25563</v>
      </c>
      <c r="B5877" s="38" t="s">
        <v>25564</v>
      </c>
      <c r="C5877" s="38" t="s">
        <v>25565</v>
      </c>
      <c r="D5877" s="38" t="s">
        <v>25566</v>
      </c>
      <c r="E5877" s="38">
        <v>31</v>
      </c>
      <c r="F5877" s="38">
        <v>13.42</v>
      </c>
      <c r="G5877" s="38">
        <v>13.45</v>
      </c>
      <c r="H5877" s="38">
        <v>13.24</v>
      </c>
      <c r="I5877" s="38">
        <v>13.11</v>
      </c>
      <c r="J5877" s="38">
        <v>13.39</v>
      </c>
      <c r="K5877" s="38">
        <v>13.21</v>
      </c>
      <c r="L5877" s="49">
        <v>-0.13</v>
      </c>
      <c r="M5877" s="38">
        <v>-0.38614532200000001</v>
      </c>
      <c r="N5877" s="38">
        <v>0.12070624100000001</v>
      </c>
      <c r="O5877" s="38">
        <v>13.304416939999999</v>
      </c>
      <c r="P5877" s="38">
        <v>-1.29</v>
      </c>
      <c r="Q5877" s="38">
        <v>0.24</v>
      </c>
      <c r="R5877" s="38">
        <v>0.68</v>
      </c>
      <c r="S5877" s="38">
        <v>-5.08</v>
      </c>
      <c r="T5877" s="38">
        <v>-0.31</v>
      </c>
      <c r="U5877" s="38">
        <v>-0.06</v>
      </c>
      <c r="V5877" s="38">
        <v>-0.03</v>
      </c>
      <c r="W5877" s="38" t="s">
        <v>3929</v>
      </c>
      <c r="X5877" s="59" t="s">
        <v>25566</v>
      </c>
    </row>
    <row r="5878" spans="1:24" x14ac:dyDescent="0.2">
      <c r="A5878" s="38" t="s">
        <v>25567</v>
      </c>
      <c r="B5878" s="38" t="s">
        <v>25568</v>
      </c>
      <c r="C5878" s="38" t="s">
        <v>25569</v>
      </c>
      <c r="D5878" s="38" t="s">
        <v>25570</v>
      </c>
      <c r="E5878" s="38">
        <v>16</v>
      </c>
      <c r="F5878" s="38">
        <v>12.92</v>
      </c>
      <c r="G5878" s="38">
        <v>12.64</v>
      </c>
      <c r="H5878" s="38">
        <v>12.56</v>
      </c>
      <c r="I5878" s="38">
        <v>12.67</v>
      </c>
      <c r="J5878" s="38">
        <v>12.5</v>
      </c>
      <c r="K5878" s="38">
        <v>12.56</v>
      </c>
      <c r="L5878" s="49">
        <v>-0.13</v>
      </c>
      <c r="M5878" s="38">
        <v>-0.37289983199999999</v>
      </c>
      <c r="N5878" s="38">
        <v>0.11665972099999999</v>
      </c>
      <c r="O5878" s="38">
        <v>12.64206016</v>
      </c>
      <c r="P5878" s="38">
        <v>-1.29</v>
      </c>
      <c r="Q5878" s="38">
        <v>0.25</v>
      </c>
      <c r="R5878" s="38">
        <v>0.68</v>
      </c>
      <c r="S5878" s="38">
        <v>-5.08</v>
      </c>
      <c r="T5878" s="38">
        <v>-0.25</v>
      </c>
      <c r="U5878" s="38">
        <v>-0.14000000000000001</v>
      </c>
      <c r="V5878" s="38">
        <v>0</v>
      </c>
      <c r="W5878" s="38" t="s">
        <v>3929</v>
      </c>
      <c r="X5878" s="59" t="s">
        <v>25570</v>
      </c>
    </row>
    <row r="5879" spans="1:24" x14ac:dyDescent="0.2">
      <c r="A5879" s="38" t="s">
        <v>25571</v>
      </c>
      <c r="B5879" s="38" t="s">
        <v>25572</v>
      </c>
      <c r="C5879" s="38" t="s">
        <v>25573</v>
      </c>
      <c r="D5879" s="38" t="s">
        <v>25574</v>
      </c>
      <c r="E5879" s="38">
        <v>9</v>
      </c>
      <c r="F5879" s="38">
        <v>11.73</v>
      </c>
      <c r="G5879" s="38">
        <v>11.46</v>
      </c>
      <c r="H5879" s="38">
        <v>11.58</v>
      </c>
      <c r="I5879" s="38">
        <v>11.54</v>
      </c>
      <c r="J5879" s="38">
        <v>11.43</v>
      </c>
      <c r="K5879" s="38">
        <v>11.4</v>
      </c>
      <c r="L5879" s="49">
        <v>-0.13</v>
      </c>
      <c r="M5879" s="38">
        <v>-0.38851582899999998</v>
      </c>
      <c r="N5879" s="38">
        <v>0.122553668</v>
      </c>
      <c r="O5879" s="38">
        <v>11.5262744</v>
      </c>
      <c r="P5879" s="38">
        <v>-1.29</v>
      </c>
      <c r="Q5879" s="38">
        <v>0.25</v>
      </c>
      <c r="R5879" s="38">
        <v>0.68</v>
      </c>
      <c r="S5879" s="38">
        <v>-5.08</v>
      </c>
      <c r="T5879" s="38">
        <v>-0.19</v>
      </c>
      <c r="U5879" s="38">
        <v>-0.03</v>
      </c>
      <c r="V5879" s="38">
        <v>-0.18</v>
      </c>
      <c r="W5879" s="38" t="s">
        <v>3929</v>
      </c>
      <c r="X5879" s="59" t="s">
        <v>25574</v>
      </c>
    </row>
    <row r="5880" spans="1:24" x14ac:dyDescent="0.2">
      <c r="A5880" s="38" t="s">
        <v>25575</v>
      </c>
      <c r="B5880" s="38" t="s">
        <v>25576</v>
      </c>
      <c r="C5880" s="38" t="s">
        <v>25577</v>
      </c>
      <c r="D5880" s="38" t="s">
        <v>25578</v>
      </c>
      <c r="E5880" s="38">
        <v>8</v>
      </c>
      <c r="F5880" s="38">
        <v>11.98</v>
      </c>
      <c r="G5880" s="38">
        <v>11.76</v>
      </c>
      <c r="H5880" s="38">
        <v>12.11</v>
      </c>
      <c r="I5880" s="38">
        <v>11.8</v>
      </c>
      <c r="J5880" s="38">
        <v>11.73</v>
      </c>
      <c r="K5880" s="38">
        <v>11.93</v>
      </c>
      <c r="L5880" s="49">
        <v>-0.13</v>
      </c>
      <c r="M5880" s="38">
        <v>-0.37585160899999998</v>
      </c>
      <c r="N5880" s="38">
        <v>0.119586414</v>
      </c>
      <c r="O5880" s="38">
        <v>11.88484214</v>
      </c>
      <c r="P5880" s="38">
        <v>-1.28</v>
      </c>
      <c r="Q5880" s="38">
        <v>0.25</v>
      </c>
      <c r="R5880" s="38">
        <v>0.68</v>
      </c>
      <c r="S5880" s="38">
        <v>-5.09</v>
      </c>
      <c r="T5880" s="38">
        <v>-0.18</v>
      </c>
      <c r="U5880" s="38">
        <v>-0.03</v>
      </c>
      <c r="V5880" s="38">
        <v>-0.18</v>
      </c>
      <c r="W5880" s="38" t="s">
        <v>3929</v>
      </c>
      <c r="X5880" s="59" t="s">
        <v>25578</v>
      </c>
    </row>
    <row r="5881" spans="1:24" x14ac:dyDescent="0.2">
      <c r="A5881" s="38" t="s">
        <v>25579</v>
      </c>
      <c r="B5881" s="38" t="s">
        <v>25580</v>
      </c>
      <c r="C5881" s="38" t="s">
        <v>25581</v>
      </c>
      <c r="D5881" s="38" t="s">
        <v>25582</v>
      </c>
      <c r="E5881" s="38">
        <v>17</v>
      </c>
      <c r="F5881" s="38">
        <v>15.07</v>
      </c>
      <c r="G5881" s="38">
        <v>14.96</v>
      </c>
      <c r="H5881" s="38">
        <v>14.71</v>
      </c>
      <c r="I5881" s="38">
        <v>14.79</v>
      </c>
      <c r="J5881" s="38">
        <v>14.93</v>
      </c>
      <c r="K5881" s="38">
        <v>14.63</v>
      </c>
      <c r="L5881" s="49">
        <v>-0.13</v>
      </c>
      <c r="M5881" s="38">
        <v>-0.37693339399999998</v>
      </c>
      <c r="N5881" s="38">
        <v>0.119964897</v>
      </c>
      <c r="O5881" s="38">
        <v>14.84911557</v>
      </c>
      <c r="P5881" s="38">
        <v>-1.28</v>
      </c>
      <c r="Q5881" s="38">
        <v>0.25</v>
      </c>
      <c r="R5881" s="38">
        <v>0.68</v>
      </c>
      <c r="S5881" s="38">
        <v>-5.09</v>
      </c>
      <c r="T5881" s="38">
        <v>-0.28000000000000003</v>
      </c>
      <c r="U5881" s="38">
        <v>-0.03</v>
      </c>
      <c r="V5881" s="38">
        <v>-0.08</v>
      </c>
      <c r="W5881" s="38" t="s">
        <v>3929</v>
      </c>
      <c r="X5881" s="59" t="s">
        <v>25582</v>
      </c>
    </row>
    <row r="5882" spans="1:24" x14ac:dyDescent="0.2">
      <c r="A5882" s="38" t="s">
        <v>25583</v>
      </c>
      <c r="B5882" s="38" t="s">
        <v>25584</v>
      </c>
      <c r="C5882" s="38" t="s">
        <v>25585</v>
      </c>
      <c r="D5882" s="38" t="s">
        <v>25586</v>
      </c>
      <c r="E5882" s="38">
        <v>13</v>
      </c>
      <c r="F5882" s="38">
        <v>12.19</v>
      </c>
      <c r="G5882" s="38">
        <v>12.04</v>
      </c>
      <c r="H5882" s="38">
        <v>11.95</v>
      </c>
      <c r="I5882" s="38">
        <v>12.12</v>
      </c>
      <c r="J5882" s="38">
        <v>12</v>
      </c>
      <c r="K5882" s="38">
        <v>11.67</v>
      </c>
      <c r="L5882" s="49">
        <v>-0.13</v>
      </c>
      <c r="M5882" s="38">
        <v>-0.39245819500000001</v>
      </c>
      <c r="N5882" s="38">
        <v>0.124927992</v>
      </c>
      <c r="O5882" s="38">
        <v>11.99378111</v>
      </c>
      <c r="P5882" s="38">
        <v>-1.28</v>
      </c>
      <c r="Q5882" s="38">
        <v>0.25</v>
      </c>
      <c r="R5882" s="38">
        <v>0.68</v>
      </c>
      <c r="S5882" s="38">
        <v>-5.09</v>
      </c>
      <c r="T5882" s="38">
        <v>-7.0000000000000007E-2</v>
      </c>
      <c r="U5882" s="38">
        <v>-0.04</v>
      </c>
      <c r="V5882" s="38">
        <v>-0.28000000000000003</v>
      </c>
      <c r="W5882" s="38" t="s">
        <v>3929</v>
      </c>
      <c r="X5882" s="59" t="s">
        <v>25586</v>
      </c>
    </row>
    <row r="5883" spans="1:24" x14ac:dyDescent="0.2">
      <c r="A5883" s="38" t="s">
        <v>25587</v>
      </c>
      <c r="B5883" s="38" t="s">
        <v>25588</v>
      </c>
      <c r="C5883" s="38" t="s">
        <v>25589</v>
      </c>
      <c r="D5883" s="38" t="s">
        <v>25590</v>
      </c>
      <c r="E5883" s="38">
        <v>10</v>
      </c>
      <c r="F5883" s="38">
        <v>11.73</v>
      </c>
      <c r="G5883" s="38">
        <v>10.8</v>
      </c>
      <c r="H5883" s="38">
        <v>10.41</v>
      </c>
      <c r="I5883" s="38">
        <v>11.51</v>
      </c>
      <c r="J5883" s="38">
        <v>10.71</v>
      </c>
      <c r="K5883" s="38">
        <v>10.32</v>
      </c>
      <c r="L5883" s="49">
        <v>-0.13</v>
      </c>
      <c r="M5883" s="38">
        <v>-0.39421283400000001</v>
      </c>
      <c r="N5883" s="38">
        <v>0.12665359600000001</v>
      </c>
      <c r="O5883" s="38">
        <v>10.91291225</v>
      </c>
      <c r="P5883" s="38">
        <v>-1.27</v>
      </c>
      <c r="Q5883" s="38">
        <v>0.25</v>
      </c>
      <c r="R5883" s="38">
        <v>0.68</v>
      </c>
      <c r="S5883" s="38">
        <v>-5.0999999999999996</v>
      </c>
      <c r="T5883" s="38">
        <v>-0.22</v>
      </c>
      <c r="U5883" s="38">
        <v>-0.09</v>
      </c>
      <c r="V5883" s="38">
        <v>-0.09</v>
      </c>
      <c r="W5883" s="38" t="s">
        <v>3929</v>
      </c>
      <c r="X5883" s="59" t="s">
        <v>25590</v>
      </c>
    </row>
    <row r="5884" spans="1:24" x14ac:dyDescent="0.2">
      <c r="A5884" s="38" t="s">
        <v>25591</v>
      </c>
      <c r="B5884" s="38" t="s">
        <v>25592</v>
      </c>
      <c r="C5884" s="38" t="s">
        <v>25593</v>
      </c>
      <c r="D5884" s="38" t="s">
        <v>25594</v>
      </c>
      <c r="E5884" s="38">
        <v>14</v>
      </c>
      <c r="F5884" s="38">
        <v>11.94</v>
      </c>
      <c r="G5884" s="38">
        <v>11.99</v>
      </c>
      <c r="H5884" s="38">
        <v>11.97</v>
      </c>
      <c r="I5884" s="38">
        <v>11.9</v>
      </c>
      <c r="J5884" s="38">
        <v>11.8</v>
      </c>
      <c r="K5884" s="38">
        <v>11.82</v>
      </c>
      <c r="L5884" s="49">
        <v>-0.13</v>
      </c>
      <c r="M5884" s="38">
        <v>-0.37296099700000002</v>
      </c>
      <c r="N5884" s="38">
        <v>0.12015279</v>
      </c>
      <c r="O5884" s="38">
        <v>11.90319998</v>
      </c>
      <c r="P5884" s="38">
        <v>-1.27</v>
      </c>
      <c r="Q5884" s="38">
        <v>0.25</v>
      </c>
      <c r="R5884" s="38">
        <v>0.68</v>
      </c>
      <c r="S5884" s="38">
        <v>-5.0999999999999996</v>
      </c>
      <c r="T5884" s="38">
        <v>-0.04</v>
      </c>
      <c r="U5884" s="38">
        <v>-0.19</v>
      </c>
      <c r="V5884" s="38">
        <v>-0.15</v>
      </c>
      <c r="W5884" s="38" t="s">
        <v>3929</v>
      </c>
      <c r="X5884" s="59" t="s">
        <v>25594</v>
      </c>
    </row>
    <row r="5885" spans="1:24" x14ac:dyDescent="0.2">
      <c r="A5885" s="38" t="s">
        <v>25595</v>
      </c>
      <c r="B5885" s="38" t="s">
        <v>25596</v>
      </c>
      <c r="C5885" s="38" t="s">
        <v>25597</v>
      </c>
      <c r="D5885" s="38" t="s">
        <v>25598</v>
      </c>
      <c r="E5885" s="38">
        <v>13</v>
      </c>
      <c r="F5885" s="38">
        <v>11.95</v>
      </c>
      <c r="G5885" s="38">
        <v>11.69</v>
      </c>
      <c r="H5885" s="38">
        <v>11.84</v>
      </c>
      <c r="I5885" s="38">
        <v>11.68</v>
      </c>
      <c r="J5885" s="38">
        <v>11.66</v>
      </c>
      <c r="K5885" s="38">
        <v>11.74</v>
      </c>
      <c r="L5885" s="49">
        <v>-0.13</v>
      </c>
      <c r="M5885" s="38">
        <v>-0.39176412500000002</v>
      </c>
      <c r="N5885" s="38">
        <v>0.12628320900000001</v>
      </c>
      <c r="O5885" s="38">
        <v>11.76031573</v>
      </c>
      <c r="P5885" s="38">
        <v>-1.27</v>
      </c>
      <c r="Q5885" s="38">
        <v>0.25</v>
      </c>
      <c r="R5885" s="38">
        <v>0.68</v>
      </c>
      <c r="S5885" s="38">
        <v>-5.0999999999999996</v>
      </c>
      <c r="T5885" s="38">
        <v>-0.27</v>
      </c>
      <c r="U5885" s="38">
        <v>-0.03</v>
      </c>
      <c r="V5885" s="38">
        <v>-0.1</v>
      </c>
      <c r="W5885" s="38" t="s">
        <v>3929</v>
      </c>
      <c r="X5885" s="59" t="s">
        <v>25598</v>
      </c>
    </row>
    <row r="5886" spans="1:24" x14ac:dyDescent="0.2">
      <c r="A5886" s="38" t="s">
        <v>25599</v>
      </c>
      <c r="B5886" s="38" t="s">
        <v>25600</v>
      </c>
      <c r="C5886" s="38" t="s">
        <v>25601</v>
      </c>
      <c r="D5886" s="38" t="s">
        <v>25602</v>
      </c>
      <c r="E5886" s="38">
        <v>5</v>
      </c>
      <c r="F5886" s="38">
        <v>11.27</v>
      </c>
      <c r="G5886" s="38">
        <v>11.09</v>
      </c>
      <c r="H5886" s="38">
        <v>11.2</v>
      </c>
      <c r="I5886" s="38">
        <v>11.13</v>
      </c>
      <c r="J5886" s="38">
        <v>10.99</v>
      </c>
      <c r="K5886" s="38">
        <v>11.06</v>
      </c>
      <c r="L5886" s="49">
        <v>-0.13</v>
      </c>
      <c r="M5886" s="38">
        <v>-0.37860226899999999</v>
      </c>
      <c r="N5886" s="38">
        <v>0.122104492</v>
      </c>
      <c r="O5886" s="38">
        <v>11.12357838</v>
      </c>
      <c r="P5886" s="38">
        <v>-1.27</v>
      </c>
      <c r="Q5886" s="38">
        <v>0.25</v>
      </c>
      <c r="R5886" s="38">
        <v>0.68</v>
      </c>
      <c r="S5886" s="38">
        <v>-5.1100000000000003</v>
      </c>
      <c r="T5886" s="38">
        <v>-0.14000000000000001</v>
      </c>
      <c r="U5886" s="38">
        <v>-0.1</v>
      </c>
      <c r="V5886" s="38">
        <v>-0.14000000000000001</v>
      </c>
      <c r="W5886" s="38" t="s">
        <v>3929</v>
      </c>
      <c r="X5886" s="59" t="s">
        <v>25602</v>
      </c>
    </row>
    <row r="5887" spans="1:24" x14ac:dyDescent="0.2">
      <c r="A5887" s="38" t="s">
        <v>25603</v>
      </c>
      <c r="B5887" s="38" t="s">
        <v>25604</v>
      </c>
      <c r="C5887" s="38" t="s">
        <v>25605</v>
      </c>
      <c r="D5887" s="38" t="s">
        <v>25606</v>
      </c>
      <c r="E5887" s="38">
        <v>17</v>
      </c>
      <c r="F5887" s="38">
        <v>12.02</v>
      </c>
      <c r="G5887" s="38">
        <v>12.15</v>
      </c>
      <c r="H5887" s="38">
        <v>11.97</v>
      </c>
      <c r="I5887" s="38">
        <v>11.8</v>
      </c>
      <c r="J5887" s="38">
        <v>12</v>
      </c>
      <c r="K5887" s="38">
        <v>11.95</v>
      </c>
      <c r="L5887" s="49">
        <v>-0.13</v>
      </c>
      <c r="M5887" s="38">
        <v>-0.37769704399999998</v>
      </c>
      <c r="N5887" s="38">
        <v>0.122931442</v>
      </c>
      <c r="O5887" s="38">
        <v>11.97944444</v>
      </c>
      <c r="P5887" s="38">
        <v>-1.26</v>
      </c>
      <c r="Q5887" s="38">
        <v>0.26</v>
      </c>
      <c r="R5887" s="38">
        <v>0.68</v>
      </c>
      <c r="S5887" s="38">
        <v>-5.1100000000000003</v>
      </c>
      <c r="T5887" s="38">
        <v>-0.22</v>
      </c>
      <c r="U5887" s="38">
        <v>-0.15</v>
      </c>
      <c r="V5887" s="38">
        <v>-0.02</v>
      </c>
      <c r="W5887" s="38" t="s">
        <v>3929</v>
      </c>
      <c r="X5887" s="59" t="s">
        <v>25606</v>
      </c>
    </row>
    <row r="5888" spans="1:24" x14ac:dyDescent="0.2">
      <c r="A5888" s="38" t="s">
        <v>25607</v>
      </c>
      <c r="B5888" s="38" t="s">
        <v>25608</v>
      </c>
      <c r="C5888" s="38" t="s">
        <v>25609</v>
      </c>
      <c r="D5888" s="38" t="s">
        <v>25610</v>
      </c>
      <c r="E5888" s="38">
        <v>4</v>
      </c>
      <c r="F5888" s="38">
        <v>10.71</v>
      </c>
      <c r="G5888" s="38">
        <v>10.74</v>
      </c>
      <c r="H5888" s="38">
        <v>10.82</v>
      </c>
      <c r="I5888" s="38">
        <v>10.56</v>
      </c>
      <c r="J5888" s="38">
        <v>10.64</v>
      </c>
      <c r="K5888" s="38">
        <v>10.69</v>
      </c>
      <c r="L5888" s="49">
        <v>-0.13</v>
      </c>
      <c r="M5888" s="38">
        <v>-0.384225135</v>
      </c>
      <c r="N5888" s="38">
        <v>0.12563923299999999</v>
      </c>
      <c r="O5888" s="38">
        <v>10.69388822</v>
      </c>
      <c r="P5888" s="38">
        <v>-1.25</v>
      </c>
      <c r="Q5888" s="38">
        <v>0.26</v>
      </c>
      <c r="R5888" s="38">
        <v>0.68</v>
      </c>
      <c r="S5888" s="38">
        <v>-5.12</v>
      </c>
      <c r="T5888" s="38">
        <v>-0.15</v>
      </c>
      <c r="U5888" s="38">
        <v>-0.1</v>
      </c>
      <c r="V5888" s="38">
        <v>-0.13</v>
      </c>
      <c r="W5888" s="38" t="s">
        <v>3929</v>
      </c>
      <c r="X5888" s="59" t="s">
        <v>25610</v>
      </c>
    </row>
    <row r="5889" spans="1:24" x14ac:dyDescent="0.2">
      <c r="A5889" s="38" t="s">
        <v>25611</v>
      </c>
      <c r="B5889" s="38" t="s">
        <v>25612</v>
      </c>
      <c r="C5889" s="38" t="s">
        <v>25613</v>
      </c>
      <c r="D5889" s="38" t="s">
        <v>25614</v>
      </c>
      <c r="E5889" s="38">
        <v>13</v>
      </c>
      <c r="F5889" s="38">
        <v>13.18</v>
      </c>
      <c r="G5889" s="38">
        <v>12.68</v>
      </c>
      <c r="H5889" s="38">
        <v>13.09</v>
      </c>
      <c r="I5889" s="38">
        <v>12.87</v>
      </c>
      <c r="J5889" s="38">
        <v>12.72</v>
      </c>
      <c r="K5889" s="38">
        <v>12.97</v>
      </c>
      <c r="L5889" s="49">
        <v>-0.13</v>
      </c>
      <c r="M5889" s="38">
        <v>-0.39789520900000003</v>
      </c>
      <c r="N5889" s="38">
        <v>0.13032347899999999</v>
      </c>
      <c r="O5889" s="38">
        <v>12.91937823</v>
      </c>
      <c r="P5889" s="38">
        <v>-1.25</v>
      </c>
      <c r="Q5889" s="38">
        <v>0.26</v>
      </c>
      <c r="R5889" s="38">
        <v>0.68</v>
      </c>
      <c r="S5889" s="38">
        <v>-5.12</v>
      </c>
      <c r="T5889" s="38">
        <v>-0.31</v>
      </c>
      <c r="U5889" s="38">
        <v>0.04</v>
      </c>
      <c r="V5889" s="38">
        <v>-0.12</v>
      </c>
      <c r="W5889" s="38" t="s">
        <v>2139</v>
      </c>
      <c r="X5889" s="59" t="s">
        <v>25614</v>
      </c>
    </row>
    <row r="5890" spans="1:24" x14ac:dyDescent="0.2">
      <c r="A5890" s="38" t="s">
        <v>25615</v>
      </c>
      <c r="B5890" s="38" t="s">
        <v>25616</v>
      </c>
      <c r="C5890" s="38" t="s">
        <v>25617</v>
      </c>
      <c r="D5890" s="38" t="s">
        <v>25618</v>
      </c>
      <c r="E5890" s="38">
        <v>6</v>
      </c>
      <c r="F5890" s="38">
        <v>10.63</v>
      </c>
      <c r="G5890" s="38">
        <v>10.68</v>
      </c>
      <c r="H5890" s="38">
        <v>11.32</v>
      </c>
      <c r="I5890" s="38">
        <v>10.54</v>
      </c>
      <c r="J5890" s="38">
        <v>10.59</v>
      </c>
      <c r="K5890" s="38">
        <v>11.11</v>
      </c>
      <c r="L5890" s="49">
        <v>-0.13</v>
      </c>
      <c r="M5890" s="38">
        <v>-0.39046417500000002</v>
      </c>
      <c r="N5890" s="38">
        <v>0.12854400799999999</v>
      </c>
      <c r="O5890" s="38">
        <v>10.811897589999999</v>
      </c>
      <c r="P5890" s="38">
        <v>-1.25</v>
      </c>
      <c r="Q5890" s="38">
        <v>0.26</v>
      </c>
      <c r="R5890" s="38">
        <v>0.68</v>
      </c>
      <c r="S5890" s="38">
        <v>-5.12</v>
      </c>
      <c r="T5890" s="38">
        <v>-0.09</v>
      </c>
      <c r="U5890" s="38">
        <v>-0.09</v>
      </c>
      <c r="V5890" s="38">
        <v>-0.21</v>
      </c>
      <c r="W5890" s="38" t="s">
        <v>3929</v>
      </c>
      <c r="X5890" s="59" t="s">
        <v>25618</v>
      </c>
    </row>
    <row r="5891" spans="1:24" x14ac:dyDescent="0.2">
      <c r="A5891" s="38" t="s">
        <v>25619</v>
      </c>
      <c r="B5891" s="38" t="s">
        <v>25620</v>
      </c>
      <c r="C5891" s="38" t="s">
        <v>25621</v>
      </c>
      <c r="D5891" s="38" t="s">
        <v>25622</v>
      </c>
      <c r="E5891" s="38">
        <v>7</v>
      </c>
      <c r="F5891" s="38">
        <v>11.25</v>
      </c>
      <c r="G5891" s="38">
        <v>10.93</v>
      </c>
      <c r="H5891" s="38">
        <v>10.98</v>
      </c>
      <c r="I5891" s="38">
        <v>11.05</v>
      </c>
      <c r="J5891" s="38">
        <v>10.89</v>
      </c>
      <c r="K5891" s="38">
        <v>10.82</v>
      </c>
      <c r="L5891" s="49">
        <v>-0.13</v>
      </c>
      <c r="M5891" s="38">
        <v>-0.392252353</v>
      </c>
      <c r="N5891" s="38">
        <v>0.129204551</v>
      </c>
      <c r="O5891" s="38">
        <v>10.98782604</v>
      </c>
      <c r="P5891" s="38">
        <v>-1.25</v>
      </c>
      <c r="Q5891" s="38">
        <v>0.26</v>
      </c>
      <c r="R5891" s="38">
        <v>0.68</v>
      </c>
      <c r="S5891" s="38">
        <v>-5.13</v>
      </c>
      <c r="T5891" s="38">
        <v>-0.2</v>
      </c>
      <c r="U5891" s="38">
        <v>-0.04</v>
      </c>
      <c r="V5891" s="38">
        <v>-0.16</v>
      </c>
      <c r="W5891" s="38" t="s">
        <v>3929</v>
      </c>
      <c r="X5891" s="59" t="s">
        <v>25622</v>
      </c>
    </row>
    <row r="5892" spans="1:24" x14ac:dyDescent="0.2">
      <c r="A5892" s="38" t="s">
        <v>25623</v>
      </c>
      <c r="B5892" s="38" t="s">
        <v>25624</v>
      </c>
      <c r="C5892" s="38" t="s">
        <v>25625</v>
      </c>
      <c r="D5892" s="38" t="s">
        <v>25626</v>
      </c>
      <c r="E5892" s="38">
        <v>4</v>
      </c>
      <c r="F5892" s="38">
        <v>11.01</v>
      </c>
      <c r="G5892" s="38">
        <v>10.82</v>
      </c>
      <c r="H5892" s="38">
        <v>10.77</v>
      </c>
      <c r="I5892" s="38">
        <v>10.86</v>
      </c>
      <c r="J5892" s="38">
        <v>10.75</v>
      </c>
      <c r="K5892" s="38">
        <v>10.63</v>
      </c>
      <c r="L5892" s="49">
        <v>-0.13</v>
      </c>
      <c r="M5892" s="38">
        <v>-0.38184879799999999</v>
      </c>
      <c r="N5892" s="38">
        <v>0.12982429700000001</v>
      </c>
      <c r="O5892" s="38">
        <v>10.807381619999999</v>
      </c>
      <c r="P5892" s="38">
        <v>-1.22</v>
      </c>
      <c r="Q5892" s="38">
        <v>0.27</v>
      </c>
      <c r="R5892" s="38">
        <v>0.69</v>
      </c>
      <c r="S5892" s="38">
        <v>-5.16</v>
      </c>
      <c r="T5892" s="38">
        <v>-0.15</v>
      </c>
      <c r="U5892" s="38">
        <v>-7.0000000000000007E-2</v>
      </c>
      <c r="V5892" s="38">
        <v>-0.14000000000000001</v>
      </c>
      <c r="W5892" s="38" t="s">
        <v>3929</v>
      </c>
      <c r="X5892" s="59" t="s">
        <v>25626</v>
      </c>
    </row>
    <row r="5893" spans="1:24" x14ac:dyDescent="0.2">
      <c r="A5893" s="38" t="s">
        <v>25627</v>
      </c>
      <c r="B5893" s="38" t="s">
        <v>25628</v>
      </c>
      <c r="C5893" s="38" t="s">
        <v>25629</v>
      </c>
      <c r="D5893" s="38" t="s">
        <v>25630</v>
      </c>
      <c r="E5893" s="38">
        <v>10</v>
      </c>
      <c r="F5893" s="38">
        <v>11.88</v>
      </c>
      <c r="G5893" s="38">
        <v>12.1</v>
      </c>
      <c r="H5893" s="38">
        <v>11.49</v>
      </c>
      <c r="I5893" s="38">
        <v>11.58</v>
      </c>
      <c r="J5893" s="38">
        <v>12.08</v>
      </c>
      <c r="K5893" s="38">
        <v>11.42</v>
      </c>
      <c r="L5893" s="49">
        <v>-0.13</v>
      </c>
      <c r="M5893" s="38">
        <v>-0.40390510000000002</v>
      </c>
      <c r="N5893" s="38">
        <v>0.13806808400000001</v>
      </c>
      <c r="O5893" s="38">
        <v>11.75905618</v>
      </c>
      <c r="P5893" s="38">
        <v>-1.21</v>
      </c>
      <c r="Q5893" s="38">
        <v>0.27</v>
      </c>
      <c r="R5893" s="38">
        <v>0.69</v>
      </c>
      <c r="S5893" s="38">
        <v>-5.16</v>
      </c>
      <c r="T5893" s="38">
        <v>-0.3</v>
      </c>
      <c r="U5893" s="38">
        <v>-0.02</v>
      </c>
      <c r="V5893" s="38">
        <v>-7.0000000000000007E-2</v>
      </c>
      <c r="W5893" s="38" t="s">
        <v>3929</v>
      </c>
      <c r="X5893" s="59" t="s">
        <v>25630</v>
      </c>
    </row>
    <row r="5894" spans="1:24" x14ac:dyDescent="0.2">
      <c r="A5894" s="38" t="s">
        <v>25631</v>
      </c>
      <c r="B5894" s="38" t="s">
        <v>25632</v>
      </c>
      <c r="C5894" s="38" t="s">
        <v>25633</v>
      </c>
      <c r="D5894" s="38" t="s">
        <v>25634</v>
      </c>
      <c r="E5894" s="38">
        <v>13</v>
      </c>
      <c r="F5894" s="38">
        <v>11.66</v>
      </c>
      <c r="G5894" s="38">
        <v>11.66</v>
      </c>
      <c r="H5894" s="38">
        <v>11.76</v>
      </c>
      <c r="I5894" s="38">
        <v>11.67</v>
      </c>
      <c r="J5894" s="38">
        <v>11.44</v>
      </c>
      <c r="K5894" s="38">
        <v>11.6</v>
      </c>
      <c r="L5894" s="49">
        <v>-0.13</v>
      </c>
      <c r="M5894" s="38">
        <v>-0.38795339200000001</v>
      </c>
      <c r="N5894" s="38">
        <v>0.13396929799999999</v>
      </c>
      <c r="O5894" s="38">
        <v>11.63131695</v>
      </c>
      <c r="P5894" s="38">
        <v>-1.2</v>
      </c>
      <c r="Q5894" s="38">
        <v>0.28000000000000003</v>
      </c>
      <c r="R5894" s="38">
        <v>0.69</v>
      </c>
      <c r="S5894" s="38">
        <v>-5.17</v>
      </c>
      <c r="T5894" s="38">
        <v>0.01</v>
      </c>
      <c r="U5894" s="38">
        <v>-0.22</v>
      </c>
      <c r="V5894" s="38">
        <v>-0.16</v>
      </c>
      <c r="W5894" s="38" t="s">
        <v>2139</v>
      </c>
      <c r="X5894" s="59" t="s">
        <v>25634</v>
      </c>
    </row>
    <row r="5895" spans="1:24" x14ac:dyDescent="0.2">
      <c r="A5895" s="38" t="s">
        <v>25635</v>
      </c>
      <c r="B5895" s="38" t="s">
        <v>25636</v>
      </c>
      <c r="C5895" s="38" t="s">
        <v>25637</v>
      </c>
      <c r="D5895" s="38" t="s">
        <v>25638</v>
      </c>
      <c r="E5895" s="38">
        <v>13</v>
      </c>
      <c r="F5895" s="38">
        <v>11.53</v>
      </c>
      <c r="G5895" s="38">
        <v>11.88</v>
      </c>
      <c r="H5895" s="38">
        <v>11.68</v>
      </c>
      <c r="I5895" s="38">
        <v>11.5</v>
      </c>
      <c r="J5895" s="38">
        <v>11.79</v>
      </c>
      <c r="K5895" s="38">
        <v>11.41</v>
      </c>
      <c r="L5895" s="49">
        <v>-0.13</v>
      </c>
      <c r="M5895" s="38">
        <v>-0.392569049</v>
      </c>
      <c r="N5895" s="38">
        <v>0.136636226</v>
      </c>
      <c r="O5895" s="38">
        <v>11.63146414</v>
      </c>
      <c r="P5895" s="38">
        <v>-1.2</v>
      </c>
      <c r="Q5895" s="38">
        <v>0.28000000000000003</v>
      </c>
      <c r="R5895" s="38">
        <v>0.69</v>
      </c>
      <c r="S5895" s="38">
        <v>-5.18</v>
      </c>
      <c r="T5895" s="38">
        <v>-0.03</v>
      </c>
      <c r="U5895" s="38">
        <v>-0.09</v>
      </c>
      <c r="V5895" s="38">
        <v>-0.27</v>
      </c>
      <c r="W5895" s="38" t="s">
        <v>3929</v>
      </c>
      <c r="X5895" s="59" t="s">
        <v>25638</v>
      </c>
    </row>
    <row r="5896" spans="1:24" x14ac:dyDescent="0.2">
      <c r="A5896" s="38" t="s">
        <v>25639</v>
      </c>
      <c r="B5896" s="38" t="s">
        <v>25640</v>
      </c>
      <c r="C5896" s="38" t="s">
        <v>25641</v>
      </c>
      <c r="D5896" s="38" t="s">
        <v>25642</v>
      </c>
      <c r="E5896" s="38">
        <v>18</v>
      </c>
      <c r="F5896" s="38">
        <v>12.86</v>
      </c>
      <c r="G5896" s="38">
        <v>12.49</v>
      </c>
      <c r="H5896" s="38">
        <v>12.76</v>
      </c>
      <c r="I5896" s="38">
        <v>12.56</v>
      </c>
      <c r="J5896" s="38">
        <v>12.58</v>
      </c>
      <c r="K5896" s="38">
        <v>12.58</v>
      </c>
      <c r="L5896" s="49">
        <v>-0.13</v>
      </c>
      <c r="M5896" s="38">
        <v>-0.41414220000000002</v>
      </c>
      <c r="N5896" s="38">
        <v>0.144289588</v>
      </c>
      <c r="O5896" s="38">
        <v>12.63874863</v>
      </c>
      <c r="P5896" s="38">
        <v>-1.19</v>
      </c>
      <c r="Q5896" s="38">
        <v>0.28000000000000003</v>
      </c>
      <c r="R5896" s="38">
        <v>0.69</v>
      </c>
      <c r="S5896" s="38">
        <v>-5.18</v>
      </c>
      <c r="T5896" s="38">
        <v>-0.3</v>
      </c>
      <c r="U5896" s="38">
        <v>0.09</v>
      </c>
      <c r="V5896" s="38">
        <v>-0.18</v>
      </c>
      <c r="W5896" s="38" t="s">
        <v>2139</v>
      </c>
      <c r="X5896" s="59" t="s">
        <v>25642</v>
      </c>
    </row>
    <row r="5897" spans="1:24" x14ac:dyDescent="0.2">
      <c r="A5897" s="38" t="s">
        <v>25643</v>
      </c>
      <c r="B5897" s="38" t="s">
        <v>25644</v>
      </c>
      <c r="C5897" s="38" t="s">
        <v>25645</v>
      </c>
      <c r="D5897" s="38" t="s">
        <v>25646</v>
      </c>
      <c r="E5897" s="38">
        <v>19</v>
      </c>
      <c r="F5897" s="38">
        <v>13.39</v>
      </c>
      <c r="G5897" s="38">
        <v>13.1</v>
      </c>
      <c r="H5897" s="38">
        <v>12.28</v>
      </c>
      <c r="I5897" s="38">
        <v>13.36</v>
      </c>
      <c r="J5897" s="38">
        <v>13.1</v>
      </c>
      <c r="K5897" s="38">
        <v>11.91</v>
      </c>
      <c r="L5897" s="49">
        <v>-0.13</v>
      </c>
      <c r="M5897" s="38">
        <v>-0.40806826400000001</v>
      </c>
      <c r="N5897" s="38">
        <v>0.14708522099999999</v>
      </c>
      <c r="O5897" s="38">
        <v>12.854853800000001</v>
      </c>
      <c r="P5897" s="38">
        <v>-1.1599999999999999</v>
      </c>
      <c r="Q5897" s="38">
        <v>0.28999999999999998</v>
      </c>
      <c r="R5897" s="38">
        <v>0.7</v>
      </c>
      <c r="S5897" s="38">
        <v>-5.21</v>
      </c>
      <c r="T5897" s="38">
        <v>-0.03</v>
      </c>
      <c r="U5897" s="38">
        <v>0</v>
      </c>
      <c r="V5897" s="38">
        <v>-0.37</v>
      </c>
      <c r="W5897" s="38" t="s">
        <v>2139</v>
      </c>
      <c r="X5897" s="59" t="s">
        <v>25646</v>
      </c>
    </row>
    <row r="5898" spans="1:24" x14ac:dyDescent="0.2">
      <c r="A5898" s="38" t="s">
        <v>25647</v>
      </c>
      <c r="B5898" s="38" t="s">
        <v>25648</v>
      </c>
      <c r="C5898" s="38" t="s">
        <v>25649</v>
      </c>
      <c r="D5898" s="38" t="s">
        <v>25650</v>
      </c>
      <c r="E5898" s="38">
        <v>4</v>
      </c>
      <c r="F5898" s="38">
        <v>10.29</v>
      </c>
      <c r="G5898" s="38">
        <v>9.91</v>
      </c>
      <c r="H5898" s="38">
        <v>9.98</v>
      </c>
      <c r="I5898" s="38">
        <v>10.26</v>
      </c>
      <c r="J5898" s="38">
        <v>9.7200000000000006</v>
      </c>
      <c r="K5898" s="38">
        <v>9.82</v>
      </c>
      <c r="L5898" s="49">
        <v>-0.13</v>
      </c>
      <c r="M5898" s="38">
        <v>-0.404437875</v>
      </c>
      <c r="N5898" s="38">
        <v>0.14682310000000001</v>
      </c>
      <c r="O5898" s="38">
        <v>9.9976015809999996</v>
      </c>
      <c r="P5898" s="38">
        <v>-1.1599999999999999</v>
      </c>
      <c r="Q5898" s="38">
        <v>0.28999999999999998</v>
      </c>
      <c r="R5898" s="38">
        <v>0.7</v>
      </c>
      <c r="S5898" s="38">
        <v>-5.22</v>
      </c>
      <c r="T5898" s="38">
        <v>-0.03</v>
      </c>
      <c r="U5898" s="38">
        <v>-0.19</v>
      </c>
      <c r="V5898" s="38">
        <v>-0.16</v>
      </c>
      <c r="W5898" s="38" t="s">
        <v>3929</v>
      </c>
      <c r="X5898" s="59" t="s">
        <v>25650</v>
      </c>
    </row>
    <row r="5899" spans="1:24" x14ac:dyDescent="0.2">
      <c r="A5899" s="38" t="s">
        <v>25651</v>
      </c>
      <c r="B5899" s="38" t="s">
        <v>25652</v>
      </c>
      <c r="C5899" s="38" t="s">
        <v>25653</v>
      </c>
      <c r="D5899" s="38" t="s">
        <v>25654</v>
      </c>
      <c r="E5899" s="38">
        <v>10</v>
      </c>
      <c r="F5899" s="38">
        <v>12.69</v>
      </c>
      <c r="G5899" s="38">
        <v>11.83</v>
      </c>
      <c r="H5899" s="38">
        <v>12.32</v>
      </c>
      <c r="I5899" s="38">
        <v>12.39</v>
      </c>
      <c r="J5899" s="38">
        <v>11.88</v>
      </c>
      <c r="K5899" s="38">
        <v>12.19</v>
      </c>
      <c r="L5899" s="49">
        <v>-0.13</v>
      </c>
      <c r="M5899" s="38">
        <v>-0.39946699400000002</v>
      </c>
      <c r="N5899" s="38">
        <v>0.145139716</v>
      </c>
      <c r="O5899" s="38">
        <v>12.21818026</v>
      </c>
      <c r="P5899" s="38">
        <v>-1.1499999999999999</v>
      </c>
      <c r="Q5899" s="38">
        <v>0.28999999999999998</v>
      </c>
      <c r="R5899" s="38">
        <v>0.7</v>
      </c>
      <c r="S5899" s="38">
        <v>-5.22</v>
      </c>
      <c r="T5899" s="38">
        <v>-0.3</v>
      </c>
      <c r="U5899" s="38">
        <v>0.05</v>
      </c>
      <c r="V5899" s="38">
        <v>-0.13</v>
      </c>
      <c r="W5899" s="38" t="s">
        <v>2139</v>
      </c>
      <c r="X5899" s="59" t="s">
        <v>25654</v>
      </c>
    </row>
    <row r="5900" spans="1:24" x14ac:dyDescent="0.2">
      <c r="A5900" s="38" t="s">
        <v>25655</v>
      </c>
      <c r="B5900" s="38" t="s">
        <v>25656</v>
      </c>
      <c r="C5900" s="38" t="s">
        <v>25657</v>
      </c>
      <c r="D5900" s="38" t="s">
        <v>25658</v>
      </c>
      <c r="E5900" s="38">
        <v>16</v>
      </c>
      <c r="F5900" s="38">
        <v>12.12</v>
      </c>
      <c r="G5900" s="38">
        <v>12.03</v>
      </c>
      <c r="H5900" s="38">
        <v>12.02</v>
      </c>
      <c r="I5900" s="38">
        <v>12.1</v>
      </c>
      <c r="J5900" s="38">
        <v>12</v>
      </c>
      <c r="K5900" s="38">
        <v>11.68</v>
      </c>
      <c r="L5900" s="49">
        <v>-0.13</v>
      </c>
      <c r="M5900" s="38">
        <v>-0.40947586800000002</v>
      </c>
      <c r="N5900" s="38">
        <v>0.14897787500000001</v>
      </c>
      <c r="O5900" s="38">
        <v>11.991968590000001</v>
      </c>
      <c r="P5900" s="38">
        <v>-1.1499999999999999</v>
      </c>
      <c r="Q5900" s="38">
        <v>0.28999999999999998</v>
      </c>
      <c r="R5900" s="38">
        <v>0.7</v>
      </c>
      <c r="S5900" s="38">
        <v>-5.22</v>
      </c>
      <c r="T5900" s="38">
        <v>-0.02</v>
      </c>
      <c r="U5900" s="38">
        <v>-0.03</v>
      </c>
      <c r="V5900" s="38">
        <v>-0.34</v>
      </c>
      <c r="W5900" s="38" t="s">
        <v>3929</v>
      </c>
      <c r="X5900" s="59" t="s">
        <v>25658</v>
      </c>
    </row>
    <row r="5901" spans="1:24" x14ac:dyDescent="0.2">
      <c r="A5901" s="38" t="s">
        <v>25659</v>
      </c>
      <c r="B5901" s="38" t="s">
        <v>25660</v>
      </c>
      <c r="C5901" s="38" t="s">
        <v>25661</v>
      </c>
      <c r="D5901" s="38" t="s">
        <v>25662</v>
      </c>
      <c r="E5901" s="38">
        <v>12</v>
      </c>
      <c r="F5901" s="38">
        <v>12.78</v>
      </c>
      <c r="G5901" s="38">
        <v>12.84</v>
      </c>
      <c r="H5901" s="38">
        <v>12.31</v>
      </c>
      <c r="I5901" s="38">
        <v>12.85</v>
      </c>
      <c r="J5901" s="38">
        <v>12.69</v>
      </c>
      <c r="K5901" s="38">
        <v>12.01</v>
      </c>
      <c r="L5901" s="49">
        <v>-0.13</v>
      </c>
      <c r="M5901" s="38">
        <v>-0.39964928100000002</v>
      </c>
      <c r="N5901" s="38">
        <v>0.146094212</v>
      </c>
      <c r="O5901" s="38">
        <v>12.579760500000001</v>
      </c>
      <c r="P5901" s="38">
        <v>-1.1499999999999999</v>
      </c>
      <c r="Q5901" s="38">
        <v>0.3</v>
      </c>
      <c r="R5901" s="38">
        <v>0.7</v>
      </c>
      <c r="S5901" s="38">
        <v>-5.23</v>
      </c>
      <c r="T5901" s="38">
        <v>7.0000000000000007E-2</v>
      </c>
      <c r="U5901" s="38">
        <v>-0.15</v>
      </c>
      <c r="V5901" s="38">
        <v>-0.3</v>
      </c>
      <c r="W5901" s="38" t="s">
        <v>2139</v>
      </c>
      <c r="X5901" s="59" t="s">
        <v>25662</v>
      </c>
    </row>
    <row r="5902" spans="1:24" x14ac:dyDescent="0.2">
      <c r="A5902" s="38" t="s">
        <v>25663</v>
      </c>
      <c r="B5902" s="38" t="s">
        <v>25664</v>
      </c>
      <c r="C5902" s="38" t="s">
        <v>25665</v>
      </c>
      <c r="D5902" s="38" t="s">
        <v>25666</v>
      </c>
      <c r="E5902" s="38">
        <v>12</v>
      </c>
      <c r="F5902" s="38">
        <v>12.61</v>
      </c>
      <c r="G5902" s="38">
        <v>12.56</v>
      </c>
      <c r="H5902" s="38">
        <v>12.73</v>
      </c>
      <c r="I5902" s="38">
        <v>12.28</v>
      </c>
      <c r="J5902" s="38">
        <v>12.58</v>
      </c>
      <c r="K5902" s="38">
        <v>12.67</v>
      </c>
      <c r="L5902" s="49">
        <v>-0.13</v>
      </c>
      <c r="M5902" s="38">
        <v>-0.39850087499999998</v>
      </c>
      <c r="N5902" s="38">
        <v>0.14626046000000001</v>
      </c>
      <c r="O5902" s="38">
        <v>12.57318572</v>
      </c>
      <c r="P5902" s="38">
        <v>-1.1399999999999999</v>
      </c>
      <c r="Q5902" s="38">
        <v>0.3</v>
      </c>
      <c r="R5902" s="38">
        <v>0.7</v>
      </c>
      <c r="S5902" s="38">
        <v>-5.23</v>
      </c>
      <c r="T5902" s="38">
        <v>-0.33</v>
      </c>
      <c r="U5902" s="38">
        <v>0.02</v>
      </c>
      <c r="V5902" s="38">
        <v>-0.06</v>
      </c>
      <c r="W5902" s="38" t="s">
        <v>2139</v>
      </c>
      <c r="X5902" s="59" t="s">
        <v>25666</v>
      </c>
    </row>
    <row r="5903" spans="1:24" x14ac:dyDescent="0.2">
      <c r="A5903" s="38" t="s">
        <v>25667</v>
      </c>
      <c r="B5903" s="38" t="s">
        <v>25668</v>
      </c>
      <c r="C5903" s="38" t="s">
        <v>25669</v>
      </c>
      <c r="D5903" s="38" t="s">
        <v>25670</v>
      </c>
      <c r="E5903" s="38">
        <v>82</v>
      </c>
      <c r="F5903" s="38">
        <v>14.31</v>
      </c>
      <c r="G5903" s="38">
        <v>14.23</v>
      </c>
      <c r="H5903" s="38">
        <v>14.19</v>
      </c>
      <c r="I5903" s="38">
        <v>13.95</v>
      </c>
      <c r="J5903" s="38">
        <v>14.25</v>
      </c>
      <c r="K5903" s="38">
        <v>14.14</v>
      </c>
      <c r="L5903" s="49">
        <v>-0.13</v>
      </c>
      <c r="M5903" s="38">
        <v>-0.40535105599999999</v>
      </c>
      <c r="N5903" s="38">
        <v>0.14905012500000001</v>
      </c>
      <c r="O5903" s="38">
        <v>14.175736049999999</v>
      </c>
      <c r="P5903" s="38">
        <v>-1.1399999999999999</v>
      </c>
      <c r="Q5903" s="38">
        <v>0.3</v>
      </c>
      <c r="R5903" s="38">
        <v>0.71</v>
      </c>
      <c r="S5903" s="38">
        <v>-5.23</v>
      </c>
      <c r="T5903" s="38">
        <v>-0.36</v>
      </c>
      <c r="U5903" s="38">
        <v>0.02</v>
      </c>
      <c r="V5903" s="38">
        <v>-0.05</v>
      </c>
      <c r="W5903" s="38" t="s">
        <v>2139</v>
      </c>
      <c r="X5903" s="59" t="s">
        <v>25670</v>
      </c>
    </row>
    <row r="5904" spans="1:24" x14ac:dyDescent="0.2">
      <c r="A5904" s="38" t="s">
        <v>25671</v>
      </c>
      <c r="B5904" s="38" t="s">
        <v>25672</v>
      </c>
      <c r="C5904" s="38" t="s">
        <v>25673</v>
      </c>
      <c r="D5904" s="38" t="s">
        <v>25674</v>
      </c>
      <c r="E5904" s="38">
        <v>7</v>
      </c>
      <c r="F5904" s="38">
        <v>10.93</v>
      </c>
      <c r="G5904" s="38">
        <v>10.7</v>
      </c>
      <c r="H5904" s="38">
        <v>10.8</v>
      </c>
      <c r="I5904" s="38">
        <v>10.79</v>
      </c>
      <c r="J5904" s="38">
        <v>10.74</v>
      </c>
      <c r="K5904" s="38">
        <v>10.5</v>
      </c>
      <c r="L5904" s="49">
        <v>-0.13</v>
      </c>
      <c r="M5904" s="38">
        <v>-0.42543776100000003</v>
      </c>
      <c r="N5904" s="38">
        <v>0.158587858</v>
      </c>
      <c r="O5904" s="38">
        <v>10.743585850000001</v>
      </c>
      <c r="P5904" s="38">
        <v>-1.1299999999999999</v>
      </c>
      <c r="Q5904" s="38">
        <v>0.3</v>
      </c>
      <c r="R5904" s="38">
        <v>0.71</v>
      </c>
      <c r="S5904" s="38">
        <v>-5.24</v>
      </c>
      <c r="T5904" s="38">
        <v>-0.14000000000000001</v>
      </c>
      <c r="U5904" s="38">
        <v>0.04</v>
      </c>
      <c r="V5904" s="38">
        <v>-0.3</v>
      </c>
      <c r="W5904" s="38" t="s">
        <v>2139</v>
      </c>
      <c r="X5904" s="59" t="s">
        <v>25674</v>
      </c>
    </row>
    <row r="5905" spans="1:24" x14ac:dyDescent="0.2">
      <c r="A5905" s="38" t="s">
        <v>25675</v>
      </c>
      <c r="B5905" s="38" t="s">
        <v>25676</v>
      </c>
      <c r="C5905" s="38" t="s">
        <v>25677</v>
      </c>
      <c r="D5905" s="38" t="s">
        <v>25678</v>
      </c>
      <c r="E5905" s="38">
        <v>8</v>
      </c>
      <c r="F5905" s="38">
        <v>11.59</v>
      </c>
      <c r="G5905" s="38">
        <v>11.62</v>
      </c>
      <c r="H5905" s="38">
        <v>10.86</v>
      </c>
      <c r="I5905" s="38">
        <v>11.28</v>
      </c>
      <c r="J5905" s="38">
        <v>11.61</v>
      </c>
      <c r="K5905" s="38">
        <v>10.79</v>
      </c>
      <c r="L5905" s="49">
        <v>-0.13</v>
      </c>
      <c r="M5905" s="38">
        <v>-0.41250906199999998</v>
      </c>
      <c r="N5905" s="38">
        <v>0.154768023</v>
      </c>
      <c r="O5905" s="38">
        <v>11.289930760000001</v>
      </c>
      <c r="P5905" s="38">
        <v>-1.1200000000000001</v>
      </c>
      <c r="Q5905" s="38">
        <v>0.31</v>
      </c>
      <c r="R5905" s="38">
        <v>0.71</v>
      </c>
      <c r="S5905" s="38">
        <v>-5.25</v>
      </c>
      <c r="T5905" s="38">
        <v>-0.31</v>
      </c>
      <c r="U5905" s="38">
        <v>-0.01</v>
      </c>
      <c r="V5905" s="38">
        <v>-7.0000000000000007E-2</v>
      </c>
      <c r="W5905" s="38" t="s">
        <v>3929</v>
      </c>
      <c r="X5905" s="59" t="s">
        <v>25678</v>
      </c>
    </row>
    <row r="5906" spans="1:24" x14ac:dyDescent="0.2">
      <c r="A5906" s="38" t="s">
        <v>25679</v>
      </c>
      <c r="B5906" s="38" t="s">
        <v>25680</v>
      </c>
      <c r="C5906" s="38" t="s">
        <v>25681</v>
      </c>
      <c r="D5906" s="38" t="s">
        <v>25682</v>
      </c>
      <c r="E5906" s="38">
        <v>22</v>
      </c>
      <c r="F5906" s="38">
        <v>12.43</v>
      </c>
      <c r="G5906" s="38">
        <v>12.34</v>
      </c>
      <c r="H5906" s="38">
        <v>12.14</v>
      </c>
      <c r="I5906" s="38">
        <v>12.06</v>
      </c>
      <c r="J5906" s="38">
        <v>12.39</v>
      </c>
      <c r="K5906" s="38">
        <v>12.06</v>
      </c>
      <c r="L5906" s="49">
        <v>-0.13</v>
      </c>
      <c r="M5906" s="38">
        <v>-0.42392444800000001</v>
      </c>
      <c r="N5906" s="38">
        <v>0.159265354</v>
      </c>
      <c r="O5906" s="38">
        <v>12.23747294</v>
      </c>
      <c r="P5906" s="38">
        <v>-1.1200000000000001</v>
      </c>
      <c r="Q5906" s="38">
        <v>0.31</v>
      </c>
      <c r="R5906" s="38">
        <v>0.71</v>
      </c>
      <c r="S5906" s="38">
        <v>-5.25</v>
      </c>
      <c r="T5906" s="38">
        <v>-0.37</v>
      </c>
      <c r="U5906" s="38">
        <v>0.05</v>
      </c>
      <c r="V5906" s="38">
        <v>-0.08</v>
      </c>
      <c r="W5906" s="38" t="s">
        <v>2139</v>
      </c>
      <c r="X5906" s="59" t="s">
        <v>25682</v>
      </c>
    </row>
    <row r="5907" spans="1:24" x14ac:dyDescent="0.2">
      <c r="A5907" s="38" t="s">
        <v>25683</v>
      </c>
      <c r="B5907" s="38" t="s">
        <v>25684</v>
      </c>
      <c r="C5907" s="38" t="s">
        <v>25685</v>
      </c>
      <c r="D5907" s="38" t="s">
        <v>25686</v>
      </c>
      <c r="E5907" s="38">
        <v>4</v>
      </c>
      <c r="F5907" s="38">
        <v>9.83</v>
      </c>
      <c r="G5907" s="38">
        <v>9.8000000000000007</v>
      </c>
      <c r="H5907" s="38">
        <v>9.67</v>
      </c>
      <c r="I5907" s="38">
        <v>9.59</v>
      </c>
      <c r="J5907" s="38">
        <v>9.82</v>
      </c>
      <c r="K5907" s="38">
        <v>9.49</v>
      </c>
      <c r="L5907" s="49">
        <v>-0.13</v>
      </c>
      <c r="M5907" s="38">
        <v>-0.43313572700000003</v>
      </c>
      <c r="N5907" s="38">
        <v>0.16361526300000001</v>
      </c>
      <c r="O5907" s="38">
        <v>9.7010311819999995</v>
      </c>
      <c r="P5907" s="38">
        <v>-1.1200000000000001</v>
      </c>
      <c r="Q5907" s="38">
        <v>0.31</v>
      </c>
      <c r="R5907" s="38">
        <v>0.71</v>
      </c>
      <c r="S5907" s="38">
        <v>-5.26</v>
      </c>
      <c r="T5907" s="38">
        <v>-0.24</v>
      </c>
      <c r="U5907" s="38">
        <v>0.02</v>
      </c>
      <c r="V5907" s="38">
        <v>-0.18</v>
      </c>
      <c r="W5907" s="38" t="s">
        <v>2139</v>
      </c>
      <c r="X5907" s="59" t="s">
        <v>25686</v>
      </c>
    </row>
    <row r="5908" spans="1:24" x14ac:dyDescent="0.2">
      <c r="A5908" s="38" t="s">
        <v>25687</v>
      </c>
      <c r="B5908" s="38" t="s">
        <v>25688</v>
      </c>
      <c r="C5908" s="38" t="s">
        <v>25689</v>
      </c>
      <c r="D5908" s="38" t="s">
        <v>25690</v>
      </c>
      <c r="E5908" s="38">
        <v>2</v>
      </c>
      <c r="F5908" s="38">
        <v>9.52</v>
      </c>
      <c r="G5908" s="38">
        <v>9.7200000000000006</v>
      </c>
      <c r="H5908" s="38">
        <v>9.49</v>
      </c>
      <c r="I5908" s="38">
        <v>9.52</v>
      </c>
      <c r="J5908" s="38">
        <v>9.5</v>
      </c>
      <c r="K5908" s="38">
        <v>9.31</v>
      </c>
      <c r="L5908" s="49">
        <v>-0.13</v>
      </c>
      <c r="M5908" s="38">
        <v>-0.43290921399999999</v>
      </c>
      <c r="N5908" s="38">
        <v>0.163586538</v>
      </c>
      <c r="O5908" s="38">
        <v>9.5116824219999998</v>
      </c>
      <c r="P5908" s="38">
        <v>-1.1200000000000001</v>
      </c>
      <c r="Q5908" s="38">
        <v>0.31</v>
      </c>
      <c r="R5908" s="38">
        <v>0.71</v>
      </c>
      <c r="S5908" s="38">
        <v>-5.26</v>
      </c>
      <c r="T5908" s="38">
        <v>0</v>
      </c>
      <c r="U5908" s="38">
        <v>-0.22</v>
      </c>
      <c r="V5908" s="38">
        <v>-0.18</v>
      </c>
      <c r="W5908" s="38" t="s">
        <v>2139</v>
      </c>
      <c r="X5908" s="59" t="s">
        <v>25690</v>
      </c>
    </row>
    <row r="5909" spans="1:24" x14ac:dyDescent="0.2">
      <c r="A5909" s="38" t="s">
        <v>25691</v>
      </c>
      <c r="B5909" s="38" t="s">
        <v>25692</v>
      </c>
      <c r="C5909" s="38" t="s">
        <v>25693</v>
      </c>
      <c r="D5909" s="38" t="s">
        <v>25694</v>
      </c>
      <c r="E5909" s="38">
        <v>5</v>
      </c>
      <c r="F5909" s="38">
        <v>11.01</v>
      </c>
      <c r="G5909" s="38">
        <v>11.03</v>
      </c>
      <c r="H5909" s="38">
        <v>10.52</v>
      </c>
      <c r="I5909" s="38">
        <v>10.75</v>
      </c>
      <c r="J5909" s="38">
        <v>11.04</v>
      </c>
      <c r="K5909" s="38">
        <v>10.39</v>
      </c>
      <c r="L5909" s="49">
        <v>-0.13</v>
      </c>
      <c r="M5909" s="38">
        <v>-0.40548685000000001</v>
      </c>
      <c r="N5909" s="38">
        <v>0.15340220900000001</v>
      </c>
      <c r="O5909" s="38">
        <v>10.790697010000001</v>
      </c>
      <c r="P5909" s="38">
        <v>-1.1200000000000001</v>
      </c>
      <c r="Q5909" s="38">
        <v>0.31</v>
      </c>
      <c r="R5909" s="38">
        <v>0.71</v>
      </c>
      <c r="S5909" s="38">
        <v>-5.26</v>
      </c>
      <c r="T5909" s="38">
        <v>-0.26</v>
      </c>
      <c r="U5909" s="38">
        <v>0.01</v>
      </c>
      <c r="V5909" s="38">
        <v>-0.13</v>
      </c>
      <c r="W5909" s="38" t="s">
        <v>2139</v>
      </c>
      <c r="X5909" s="59" t="s">
        <v>25694</v>
      </c>
    </row>
    <row r="5910" spans="1:24" x14ac:dyDescent="0.2">
      <c r="A5910" s="38" t="s">
        <v>25695</v>
      </c>
      <c r="B5910" s="38" t="s">
        <v>25696</v>
      </c>
      <c r="C5910" s="38" t="s">
        <v>25697</v>
      </c>
      <c r="D5910" s="38" t="s">
        <v>25698</v>
      </c>
      <c r="E5910" s="38">
        <v>27</v>
      </c>
      <c r="F5910" s="38">
        <v>14.5</v>
      </c>
      <c r="G5910" s="38">
        <v>14.19</v>
      </c>
      <c r="H5910" s="38">
        <v>13.94</v>
      </c>
      <c r="I5910" s="38">
        <v>14.13</v>
      </c>
      <c r="J5910" s="38">
        <v>14.12</v>
      </c>
      <c r="K5910" s="38">
        <v>14</v>
      </c>
      <c r="L5910" s="49">
        <v>-0.13</v>
      </c>
      <c r="M5910" s="38">
        <v>-0.41543557199999998</v>
      </c>
      <c r="N5910" s="38">
        <v>0.15984008699999999</v>
      </c>
      <c r="O5910" s="38">
        <v>14.14721892</v>
      </c>
      <c r="P5910" s="38">
        <v>-1.1000000000000001</v>
      </c>
      <c r="Q5910" s="38">
        <v>0.32</v>
      </c>
      <c r="R5910" s="38">
        <v>0.71</v>
      </c>
      <c r="S5910" s="38">
        <v>-5.27</v>
      </c>
      <c r="T5910" s="38">
        <v>-0.37</v>
      </c>
      <c r="U5910" s="38">
        <v>-7.0000000000000007E-2</v>
      </c>
      <c r="V5910" s="38">
        <v>0.06</v>
      </c>
      <c r="W5910" s="38" t="s">
        <v>3929</v>
      </c>
      <c r="X5910" s="59" t="s">
        <v>25698</v>
      </c>
    </row>
    <row r="5911" spans="1:24" x14ac:dyDescent="0.2">
      <c r="A5911" s="38" t="s">
        <v>25699</v>
      </c>
      <c r="B5911" s="38" t="s">
        <v>25700</v>
      </c>
      <c r="C5911" s="38" t="s">
        <v>25701</v>
      </c>
      <c r="D5911" s="38" t="s">
        <v>25702</v>
      </c>
      <c r="E5911" s="38">
        <v>12</v>
      </c>
      <c r="F5911" s="38">
        <v>12.48</v>
      </c>
      <c r="G5911" s="38">
        <v>11.98</v>
      </c>
      <c r="H5911" s="38">
        <v>12.5</v>
      </c>
      <c r="I5911" s="38">
        <v>12.11</v>
      </c>
      <c r="J5911" s="38">
        <v>11.98</v>
      </c>
      <c r="K5911" s="38">
        <v>12.49</v>
      </c>
      <c r="L5911" s="49">
        <v>-0.13</v>
      </c>
      <c r="M5911" s="38">
        <v>-0.41640067600000003</v>
      </c>
      <c r="N5911" s="38">
        <v>0.16113930500000001</v>
      </c>
      <c r="O5911" s="38">
        <v>12.25637594</v>
      </c>
      <c r="P5911" s="38">
        <v>-1.0900000000000001</v>
      </c>
      <c r="Q5911" s="38">
        <v>0.32</v>
      </c>
      <c r="R5911" s="38">
        <v>0.71</v>
      </c>
      <c r="S5911" s="38">
        <v>-5.28</v>
      </c>
      <c r="T5911" s="38">
        <v>-0.37</v>
      </c>
      <c r="U5911" s="38">
        <v>0</v>
      </c>
      <c r="V5911" s="38">
        <v>-0.01</v>
      </c>
      <c r="W5911" s="38" t="s">
        <v>2139</v>
      </c>
      <c r="X5911" s="59" t="s">
        <v>25702</v>
      </c>
    </row>
    <row r="5912" spans="1:24" x14ac:dyDescent="0.2">
      <c r="A5912" s="38" t="s">
        <v>25703</v>
      </c>
      <c r="B5912" s="38" t="s">
        <v>25704</v>
      </c>
      <c r="C5912" s="38" t="s">
        <v>25705</v>
      </c>
      <c r="D5912" s="38" t="s">
        <v>25706</v>
      </c>
      <c r="E5912" s="38">
        <v>5</v>
      </c>
      <c r="F5912" s="38">
        <v>11.33</v>
      </c>
      <c r="G5912" s="38">
        <v>11.15</v>
      </c>
      <c r="H5912" s="38">
        <v>11.24</v>
      </c>
      <c r="I5912" s="38">
        <v>11.13</v>
      </c>
      <c r="J5912" s="38">
        <v>10.89</v>
      </c>
      <c r="K5912" s="38">
        <v>11.32</v>
      </c>
      <c r="L5912" s="49">
        <v>-0.13</v>
      </c>
      <c r="M5912" s="38">
        <v>-0.42087037799999999</v>
      </c>
      <c r="N5912" s="38">
        <v>0.163121033</v>
      </c>
      <c r="O5912" s="38">
        <v>11.17794258</v>
      </c>
      <c r="P5912" s="38">
        <v>-1.0900000000000001</v>
      </c>
      <c r="Q5912" s="38">
        <v>0.32</v>
      </c>
      <c r="R5912" s="38">
        <v>0.71</v>
      </c>
      <c r="S5912" s="38">
        <v>-5.28</v>
      </c>
      <c r="T5912" s="38">
        <v>-0.2</v>
      </c>
      <c r="U5912" s="38">
        <v>-0.26</v>
      </c>
      <c r="V5912" s="38">
        <v>0.08</v>
      </c>
      <c r="W5912" s="38" t="s">
        <v>3929</v>
      </c>
      <c r="X5912" s="59" t="s">
        <v>25706</v>
      </c>
    </row>
    <row r="5913" spans="1:24" x14ac:dyDescent="0.2">
      <c r="A5913" s="38" t="s">
        <v>25707</v>
      </c>
      <c r="B5913" s="38" t="s">
        <v>25708</v>
      </c>
      <c r="C5913" s="38" t="s">
        <v>25709</v>
      </c>
      <c r="D5913" s="38" t="s">
        <v>25710</v>
      </c>
      <c r="E5913" s="38">
        <v>7</v>
      </c>
      <c r="F5913" s="38">
        <v>10.38</v>
      </c>
      <c r="G5913" s="38">
        <v>10.51</v>
      </c>
      <c r="H5913" s="38">
        <v>10.16</v>
      </c>
      <c r="I5913" s="38">
        <v>10.130000000000001</v>
      </c>
      <c r="J5913" s="38">
        <v>10.57</v>
      </c>
      <c r="K5913" s="38">
        <v>9.94</v>
      </c>
      <c r="L5913" s="49">
        <v>-0.13</v>
      </c>
      <c r="M5913" s="38">
        <v>-0.42614038900000001</v>
      </c>
      <c r="N5913" s="38">
        <v>0.16692581100000001</v>
      </c>
      <c r="O5913" s="38">
        <v>10.28299694</v>
      </c>
      <c r="P5913" s="38">
        <v>-1.08</v>
      </c>
      <c r="Q5913" s="38">
        <v>0.32</v>
      </c>
      <c r="R5913" s="38">
        <v>0.71</v>
      </c>
      <c r="S5913" s="38">
        <v>-5.29</v>
      </c>
      <c r="T5913" s="38">
        <v>-0.25</v>
      </c>
      <c r="U5913" s="38">
        <v>0.06</v>
      </c>
      <c r="V5913" s="38">
        <v>-0.22</v>
      </c>
      <c r="W5913" s="38" t="s">
        <v>2139</v>
      </c>
      <c r="X5913" s="59" t="s">
        <v>25710</v>
      </c>
    </row>
    <row r="5914" spans="1:24" x14ac:dyDescent="0.2">
      <c r="A5914" s="38" t="s">
        <v>25711</v>
      </c>
      <c r="B5914" s="38" t="s">
        <v>25712</v>
      </c>
      <c r="C5914" s="38" t="s">
        <v>25713</v>
      </c>
      <c r="D5914" s="38" t="s">
        <v>25714</v>
      </c>
      <c r="E5914" s="38">
        <v>24</v>
      </c>
      <c r="F5914" s="38">
        <v>13.13</v>
      </c>
      <c r="G5914" s="38">
        <v>12.89</v>
      </c>
      <c r="H5914" s="38">
        <v>13.03</v>
      </c>
      <c r="I5914" s="38">
        <v>12.69</v>
      </c>
      <c r="J5914" s="38">
        <v>12.91</v>
      </c>
      <c r="K5914" s="38">
        <v>13.04</v>
      </c>
      <c r="L5914" s="49">
        <v>-0.13</v>
      </c>
      <c r="M5914" s="38">
        <v>-0.44544508399999999</v>
      </c>
      <c r="N5914" s="38">
        <v>0.17568815500000001</v>
      </c>
      <c r="O5914" s="38">
        <v>12.94677723</v>
      </c>
      <c r="P5914" s="38">
        <v>-1.07</v>
      </c>
      <c r="Q5914" s="38">
        <v>0.33</v>
      </c>
      <c r="R5914" s="38">
        <v>0.71</v>
      </c>
      <c r="S5914" s="38">
        <v>-5.3</v>
      </c>
      <c r="T5914" s="38">
        <v>-0.44</v>
      </c>
      <c r="U5914" s="38">
        <v>0.02</v>
      </c>
      <c r="V5914" s="38">
        <v>0.01</v>
      </c>
      <c r="W5914" s="38" t="s">
        <v>2139</v>
      </c>
      <c r="X5914" s="59" t="s">
        <v>25714</v>
      </c>
    </row>
    <row r="5915" spans="1:24" x14ac:dyDescent="0.2">
      <c r="A5915" s="38" t="s">
        <v>25715</v>
      </c>
      <c r="B5915" s="38" t="s">
        <v>25716</v>
      </c>
      <c r="C5915" s="38" t="s">
        <v>25717</v>
      </c>
      <c r="D5915" s="38" t="s">
        <v>25718</v>
      </c>
      <c r="E5915" s="38">
        <v>7</v>
      </c>
      <c r="F5915" s="38">
        <v>10.42</v>
      </c>
      <c r="G5915" s="38">
        <v>10.46</v>
      </c>
      <c r="H5915" s="38">
        <v>10.08</v>
      </c>
      <c r="I5915" s="38">
        <v>10.41</v>
      </c>
      <c r="J5915" s="38">
        <v>10.42</v>
      </c>
      <c r="K5915" s="38">
        <v>9.73</v>
      </c>
      <c r="L5915" s="49">
        <v>-0.13</v>
      </c>
      <c r="M5915" s="38">
        <v>-0.43856428200000003</v>
      </c>
      <c r="N5915" s="38">
        <v>0.17426671699999999</v>
      </c>
      <c r="O5915" s="38">
        <v>10.25300732</v>
      </c>
      <c r="P5915" s="38">
        <v>-1.07</v>
      </c>
      <c r="Q5915" s="38">
        <v>0.33</v>
      </c>
      <c r="R5915" s="38">
        <v>0.72</v>
      </c>
      <c r="S5915" s="38">
        <v>-5.31</v>
      </c>
      <c r="T5915" s="38">
        <v>-0.01</v>
      </c>
      <c r="U5915" s="38">
        <v>-0.04</v>
      </c>
      <c r="V5915" s="38">
        <v>-0.35</v>
      </c>
      <c r="W5915" s="38" t="s">
        <v>3929</v>
      </c>
      <c r="X5915" s="59" t="s">
        <v>25718</v>
      </c>
    </row>
    <row r="5916" spans="1:24" x14ac:dyDescent="0.2">
      <c r="A5916" s="38" t="s">
        <v>25719</v>
      </c>
      <c r="B5916" s="38" t="s">
        <v>25720</v>
      </c>
      <c r="C5916" s="38" t="s">
        <v>25721</v>
      </c>
      <c r="D5916" s="38" t="s">
        <v>25722</v>
      </c>
      <c r="E5916" s="38">
        <v>8</v>
      </c>
      <c r="F5916" s="38">
        <v>11.73</v>
      </c>
      <c r="G5916" s="38">
        <v>11.68</v>
      </c>
      <c r="H5916" s="38">
        <v>11.53</v>
      </c>
      <c r="I5916" s="38">
        <v>11.67</v>
      </c>
      <c r="J5916" s="38">
        <v>11.72</v>
      </c>
      <c r="K5916" s="38">
        <v>11.15</v>
      </c>
      <c r="L5916" s="49">
        <v>-0.13</v>
      </c>
      <c r="M5916" s="38">
        <v>-0.43880322100000002</v>
      </c>
      <c r="N5916" s="38">
        <v>0.17676681499999999</v>
      </c>
      <c r="O5916" s="38">
        <v>11.580575140000001</v>
      </c>
      <c r="P5916" s="38">
        <v>-1.05</v>
      </c>
      <c r="Q5916" s="38">
        <v>0.33</v>
      </c>
      <c r="R5916" s="38">
        <v>0.72</v>
      </c>
      <c r="S5916" s="38">
        <v>-5.32</v>
      </c>
      <c r="T5916" s="38">
        <v>-0.06</v>
      </c>
      <c r="U5916" s="38">
        <v>0.04</v>
      </c>
      <c r="V5916" s="38">
        <v>-0.38</v>
      </c>
      <c r="W5916" s="38" t="s">
        <v>2139</v>
      </c>
      <c r="X5916" s="59" t="s">
        <v>25722</v>
      </c>
    </row>
    <row r="5917" spans="1:24" x14ac:dyDescent="0.2">
      <c r="A5917" s="38" t="s">
        <v>25723</v>
      </c>
      <c r="B5917" s="38" t="s">
        <v>25724</v>
      </c>
      <c r="C5917" s="38" t="s">
        <v>25725</v>
      </c>
      <c r="D5917" s="38" t="s">
        <v>25726</v>
      </c>
      <c r="E5917" s="38">
        <v>25</v>
      </c>
      <c r="F5917" s="38">
        <v>12.58</v>
      </c>
      <c r="G5917" s="38">
        <v>12.21</v>
      </c>
      <c r="H5917" s="38">
        <v>11.78</v>
      </c>
      <c r="I5917" s="38">
        <v>12.16</v>
      </c>
      <c r="J5917" s="38">
        <v>12.23</v>
      </c>
      <c r="K5917" s="38">
        <v>11.78</v>
      </c>
      <c r="L5917" s="49">
        <v>-0.13</v>
      </c>
      <c r="M5917" s="38">
        <v>-0.44457989599999997</v>
      </c>
      <c r="N5917" s="38">
        <v>0.179376706</v>
      </c>
      <c r="O5917" s="38">
        <v>12.12293337</v>
      </c>
      <c r="P5917" s="38">
        <v>-1.05</v>
      </c>
      <c r="Q5917" s="38">
        <v>0.34</v>
      </c>
      <c r="R5917" s="38">
        <v>0.72</v>
      </c>
      <c r="S5917" s="38">
        <v>-5.32</v>
      </c>
      <c r="T5917" s="38">
        <v>-0.42</v>
      </c>
      <c r="U5917" s="38">
        <v>0.02</v>
      </c>
      <c r="V5917" s="38">
        <v>0</v>
      </c>
      <c r="W5917" s="38" t="s">
        <v>2139</v>
      </c>
      <c r="X5917" s="59" t="s">
        <v>25726</v>
      </c>
    </row>
    <row r="5918" spans="1:24" x14ac:dyDescent="0.2">
      <c r="A5918" s="38" t="s">
        <v>25727</v>
      </c>
      <c r="B5918" s="38" t="s">
        <v>25728</v>
      </c>
      <c r="C5918" s="38" t="s">
        <v>25729</v>
      </c>
      <c r="D5918" s="38" t="s">
        <v>25730</v>
      </c>
      <c r="E5918" s="38">
        <v>2</v>
      </c>
      <c r="F5918" s="38">
        <v>8.2899999999999991</v>
      </c>
      <c r="G5918" s="38">
        <v>8.48</v>
      </c>
      <c r="H5918" s="38">
        <v>8.35</v>
      </c>
      <c r="I5918" s="38">
        <v>8.09</v>
      </c>
      <c r="J5918" s="38">
        <v>8.4</v>
      </c>
      <c r="K5918" s="38">
        <v>8.23</v>
      </c>
      <c r="L5918" s="49">
        <v>-0.13</v>
      </c>
      <c r="M5918" s="38">
        <v>-0.45472555399999998</v>
      </c>
      <c r="N5918" s="38">
        <v>0.186154025</v>
      </c>
      <c r="O5918" s="38">
        <v>8.3078718400000007</v>
      </c>
      <c r="P5918" s="38">
        <v>-1.04</v>
      </c>
      <c r="Q5918" s="38">
        <v>0.34</v>
      </c>
      <c r="R5918" s="38">
        <v>0.72</v>
      </c>
      <c r="S5918" s="38">
        <v>-5.33</v>
      </c>
      <c r="T5918" s="38">
        <v>-0.2</v>
      </c>
      <c r="U5918" s="38">
        <v>-0.08</v>
      </c>
      <c r="V5918" s="38">
        <v>-0.12</v>
      </c>
      <c r="W5918" s="38" t="s">
        <v>3929</v>
      </c>
      <c r="X5918" s="59" t="s">
        <v>25730</v>
      </c>
    </row>
    <row r="5919" spans="1:24" x14ac:dyDescent="0.2">
      <c r="A5919" s="38" t="s">
        <v>25731</v>
      </c>
      <c r="B5919" s="38" t="s">
        <v>25732</v>
      </c>
      <c r="C5919" s="38" t="s">
        <v>25733</v>
      </c>
      <c r="D5919" s="38" t="s">
        <v>25734</v>
      </c>
      <c r="E5919" s="38">
        <v>15</v>
      </c>
      <c r="F5919" s="38">
        <v>12.25</v>
      </c>
      <c r="G5919" s="38">
        <v>11.99</v>
      </c>
      <c r="H5919" s="38">
        <v>11.88</v>
      </c>
      <c r="I5919" s="38">
        <v>11.87</v>
      </c>
      <c r="J5919" s="38">
        <v>11.89</v>
      </c>
      <c r="K5919" s="38">
        <v>11.97</v>
      </c>
      <c r="L5919" s="49">
        <v>-0.13</v>
      </c>
      <c r="M5919" s="38">
        <v>-0.437340703</v>
      </c>
      <c r="N5919" s="38">
        <v>0.179063156</v>
      </c>
      <c r="O5919" s="38">
        <v>11.9758602</v>
      </c>
      <c r="P5919" s="38">
        <v>-1.04</v>
      </c>
      <c r="Q5919" s="38">
        <v>0.34</v>
      </c>
      <c r="R5919" s="38">
        <v>0.72</v>
      </c>
      <c r="S5919" s="38">
        <v>-5.33</v>
      </c>
      <c r="T5919" s="38">
        <v>-0.38</v>
      </c>
      <c r="U5919" s="38">
        <v>-0.1</v>
      </c>
      <c r="V5919" s="38">
        <v>0.09</v>
      </c>
      <c r="W5919" s="38" t="s">
        <v>3929</v>
      </c>
      <c r="X5919" s="59" t="s">
        <v>25734</v>
      </c>
    </row>
    <row r="5920" spans="1:24" x14ac:dyDescent="0.2">
      <c r="A5920" s="38" t="s">
        <v>25735</v>
      </c>
      <c r="B5920" s="38" t="s">
        <v>25736</v>
      </c>
      <c r="C5920" s="38" t="s">
        <v>25737</v>
      </c>
      <c r="D5920" s="38" t="s">
        <v>25738</v>
      </c>
      <c r="E5920" s="38">
        <v>2</v>
      </c>
      <c r="F5920" s="38">
        <v>8.69</v>
      </c>
      <c r="G5920" s="38">
        <v>8.82</v>
      </c>
      <c r="H5920" s="38">
        <v>8.44</v>
      </c>
      <c r="I5920" s="38">
        <v>8.61</v>
      </c>
      <c r="J5920" s="38">
        <v>8.7200000000000006</v>
      </c>
      <c r="K5920" s="38">
        <v>8.23</v>
      </c>
      <c r="L5920" s="49">
        <v>-0.13</v>
      </c>
      <c r="M5920" s="38">
        <v>-0.44550240200000002</v>
      </c>
      <c r="N5920" s="38">
        <v>0.18285281</v>
      </c>
      <c r="O5920" s="38">
        <v>8.5860016720000001</v>
      </c>
      <c r="P5920" s="38">
        <v>-1.03</v>
      </c>
      <c r="Q5920" s="38">
        <v>0.34</v>
      </c>
      <c r="R5920" s="38">
        <v>0.72</v>
      </c>
      <c r="S5920" s="38">
        <v>-5.34</v>
      </c>
      <c r="T5920" s="38">
        <v>-0.08</v>
      </c>
      <c r="U5920" s="38">
        <v>-0.1</v>
      </c>
      <c r="V5920" s="38">
        <v>-0.21</v>
      </c>
      <c r="W5920" s="38" t="s">
        <v>3929</v>
      </c>
      <c r="X5920" s="59" t="s">
        <v>25738</v>
      </c>
    </row>
    <row r="5921" spans="1:24" x14ac:dyDescent="0.2">
      <c r="A5921" s="38" t="s">
        <v>25739</v>
      </c>
      <c r="B5921" s="38" t="s">
        <v>25740</v>
      </c>
      <c r="C5921" s="38" t="s">
        <v>25741</v>
      </c>
      <c r="D5921" s="38" t="s">
        <v>25742</v>
      </c>
      <c r="E5921" s="38">
        <v>4</v>
      </c>
      <c r="F5921" s="38">
        <v>8.77</v>
      </c>
      <c r="G5921" s="38">
        <v>8.73</v>
      </c>
      <c r="H5921" s="38">
        <v>9.1300000000000008</v>
      </c>
      <c r="I5921" s="38">
        <v>8.57</v>
      </c>
      <c r="J5921" s="38">
        <v>8.6199999999999992</v>
      </c>
      <c r="K5921" s="38">
        <v>9.0500000000000007</v>
      </c>
      <c r="L5921" s="49">
        <v>-0.13</v>
      </c>
      <c r="M5921" s="38">
        <v>-0.43592093399999998</v>
      </c>
      <c r="N5921" s="38">
        <v>0.17907720599999999</v>
      </c>
      <c r="O5921" s="38">
        <v>8.8100875920000004</v>
      </c>
      <c r="P5921" s="38">
        <v>-1.03</v>
      </c>
      <c r="Q5921" s="38">
        <v>0.34</v>
      </c>
      <c r="R5921" s="38">
        <v>0.72</v>
      </c>
      <c r="S5921" s="38">
        <v>-5.34</v>
      </c>
      <c r="T5921" s="38">
        <v>-0.2</v>
      </c>
      <c r="U5921" s="38">
        <v>-0.11</v>
      </c>
      <c r="V5921" s="38">
        <v>-0.08</v>
      </c>
      <c r="W5921" s="38" t="s">
        <v>3929</v>
      </c>
      <c r="X5921" s="59" t="s">
        <v>25742</v>
      </c>
    </row>
    <row r="5922" spans="1:24" x14ac:dyDescent="0.2">
      <c r="A5922" s="38" t="s">
        <v>25743</v>
      </c>
      <c r="B5922" s="38" t="s">
        <v>25744</v>
      </c>
      <c r="C5922" s="38" t="s">
        <v>25745</v>
      </c>
      <c r="D5922" s="38" t="s">
        <v>25746</v>
      </c>
      <c r="E5922" s="38">
        <v>3</v>
      </c>
      <c r="F5922" s="38">
        <v>9.5</v>
      </c>
      <c r="G5922" s="38">
        <v>9.07</v>
      </c>
      <c r="H5922" s="38">
        <v>9.31</v>
      </c>
      <c r="I5922" s="38">
        <v>9.15</v>
      </c>
      <c r="J5922" s="38">
        <v>9.01</v>
      </c>
      <c r="K5922" s="38">
        <v>9.32</v>
      </c>
      <c r="L5922" s="49">
        <v>-0.13</v>
      </c>
      <c r="M5922" s="38">
        <v>-0.464360304</v>
      </c>
      <c r="N5922" s="38">
        <v>0.19527866999999999</v>
      </c>
      <c r="O5922" s="38">
        <v>9.2269917879999994</v>
      </c>
      <c r="P5922" s="38">
        <v>-1.01</v>
      </c>
      <c r="Q5922" s="38">
        <v>0.35</v>
      </c>
      <c r="R5922" s="38">
        <v>0.73</v>
      </c>
      <c r="S5922" s="38">
        <v>-5.36</v>
      </c>
      <c r="T5922" s="38">
        <v>-0.35</v>
      </c>
      <c r="U5922" s="38">
        <v>-0.06</v>
      </c>
      <c r="V5922" s="38">
        <v>0.01</v>
      </c>
      <c r="W5922" s="38" t="s">
        <v>3929</v>
      </c>
      <c r="X5922" s="59" t="s">
        <v>25746</v>
      </c>
    </row>
    <row r="5923" spans="1:24" x14ac:dyDescent="0.2">
      <c r="A5923" s="38" t="s">
        <v>25747</v>
      </c>
      <c r="B5923" s="38" t="s">
        <v>25748</v>
      </c>
      <c r="C5923" s="38" t="s">
        <v>25749</v>
      </c>
      <c r="D5923" s="38" t="s">
        <v>25750</v>
      </c>
      <c r="E5923" s="38">
        <v>3</v>
      </c>
      <c r="F5923" s="38">
        <v>8.5500000000000007</v>
      </c>
      <c r="G5923" s="38">
        <v>8.76</v>
      </c>
      <c r="H5923" s="38">
        <v>8.39</v>
      </c>
      <c r="I5923" s="38">
        <v>8.4499999999999993</v>
      </c>
      <c r="J5923" s="38">
        <v>8.7100000000000009</v>
      </c>
      <c r="K5923" s="38">
        <v>8.16</v>
      </c>
      <c r="L5923" s="49">
        <v>-0.13</v>
      </c>
      <c r="M5923" s="38">
        <v>-0.45121914000000002</v>
      </c>
      <c r="N5923" s="38">
        <v>0.19015035299999999</v>
      </c>
      <c r="O5923" s="38">
        <v>8.5027186120000007</v>
      </c>
      <c r="P5923" s="38">
        <v>-1.01</v>
      </c>
      <c r="Q5923" s="38">
        <v>0.35</v>
      </c>
      <c r="R5923" s="38">
        <v>0.73</v>
      </c>
      <c r="S5923" s="38">
        <v>-5.36</v>
      </c>
      <c r="T5923" s="38">
        <v>-0.1</v>
      </c>
      <c r="U5923" s="38">
        <v>-0.05</v>
      </c>
      <c r="V5923" s="38">
        <v>-0.23</v>
      </c>
      <c r="W5923" s="38" t="s">
        <v>3929</v>
      </c>
      <c r="X5923" s="59" t="s">
        <v>25750</v>
      </c>
    </row>
    <row r="5924" spans="1:24" x14ac:dyDescent="0.2">
      <c r="A5924" s="38" t="s">
        <v>25751</v>
      </c>
      <c r="B5924" s="38" t="s">
        <v>25752</v>
      </c>
      <c r="C5924" s="38" t="s">
        <v>25753</v>
      </c>
      <c r="D5924" s="38" t="s">
        <v>25754</v>
      </c>
      <c r="E5924" s="38">
        <v>2</v>
      </c>
      <c r="F5924" s="38">
        <v>9.08</v>
      </c>
      <c r="G5924" s="38">
        <v>8.9700000000000006</v>
      </c>
      <c r="H5924" s="38">
        <v>8.5399999999999991</v>
      </c>
      <c r="I5924" s="38">
        <v>8.8800000000000008</v>
      </c>
      <c r="J5924" s="38">
        <v>8.84</v>
      </c>
      <c r="K5924" s="38">
        <v>8.48</v>
      </c>
      <c r="L5924" s="49">
        <v>-0.13</v>
      </c>
      <c r="M5924" s="38">
        <v>-0.43479860799999998</v>
      </c>
      <c r="N5924" s="38">
        <v>0.18348329899999999</v>
      </c>
      <c r="O5924" s="38">
        <v>8.7969220220000004</v>
      </c>
      <c r="P5924" s="38">
        <v>-1</v>
      </c>
      <c r="Q5924" s="38">
        <v>0.36</v>
      </c>
      <c r="R5924" s="38">
        <v>0.73</v>
      </c>
      <c r="S5924" s="38">
        <v>-5.36</v>
      </c>
      <c r="T5924" s="38">
        <v>-0.2</v>
      </c>
      <c r="U5924" s="38">
        <v>-0.13</v>
      </c>
      <c r="V5924" s="38">
        <v>-0.06</v>
      </c>
      <c r="W5924" s="38" t="s">
        <v>3929</v>
      </c>
      <c r="X5924" s="59" t="s">
        <v>25754</v>
      </c>
    </row>
    <row r="5925" spans="1:24" x14ac:dyDescent="0.2">
      <c r="A5925" s="38" t="s">
        <v>25755</v>
      </c>
      <c r="B5925" s="38" t="s">
        <v>25756</v>
      </c>
      <c r="C5925" s="38" t="s">
        <v>25757</v>
      </c>
      <c r="D5925" s="38" t="s">
        <v>25758</v>
      </c>
      <c r="E5925" s="38">
        <v>1</v>
      </c>
      <c r="F5925" s="38">
        <v>8.7200000000000006</v>
      </c>
      <c r="G5925" s="38">
        <v>8.91</v>
      </c>
      <c r="H5925" s="38">
        <v>8.14</v>
      </c>
      <c r="I5925" s="38">
        <v>8.5299999999999994</v>
      </c>
      <c r="J5925" s="38">
        <v>8.89</v>
      </c>
      <c r="K5925" s="38">
        <v>7.96</v>
      </c>
      <c r="L5925" s="49">
        <v>-0.13</v>
      </c>
      <c r="M5925" s="38">
        <v>-0.453085191</v>
      </c>
      <c r="N5925" s="38">
        <v>0.19146269399999999</v>
      </c>
      <c r="O5925" s="38">
        <v>8.5233944519999998</v>
      </c>
      <c r="P5925" s="38">
        <v>-1</v>
      </c>
      <c r="Q5925" s="38">
        <v>0.36</v>
      </c>
      <c r="R5925" s="38">
        <v>0.73</v>
      </c>
      <c r="S5925" s="38">
        <v>-5.36</v>
      </c>
      <c r="T5925" s="38">
        <v>-0.19</v>
      </c>
      <c r="U5925" s="38">
        <v>-0.02</v>
      </c>
      <c r="V5925" s="38">
        <v>-0.18</v>
      </c>
      <c r="W5925" s="38" t="s">
        <v>3929</v>
      </c>
      <c r="X5925" s="59" t="s">
        <v>25758</v>
      </c>
    </row>
    <row r="5926" spans="1:24" x14ac:dyDescent="0.2">
      <c r="A5926" s="38" t="s">
        <v>25759</v>
      </c>
      <c r="B5926" s="38" t="s">
        <v>25760</v>
      </c>
      <c r="C5926" s="38" t="s">
        <v>25761</v>
      </c>
      <c r="D5926" s="38" t="s">
        <v>25762</v>
      </c>
      <c r="E5926" s="38">
        <v>14</v>
      </c>
      <c r="F5926" s="38">
        <v>11.73</v>
      </c>
      <c r="G5926" s="38">
        <v>11.28</v>
      </c>
      <c r="H5926" s="38">
        <v>12.99</v>
      </c>
      <c r="I5926" s="38">
        <v>11.34</v>
      </c>
      <c r="J5926" s="38">
        <v>11.21</v>
      </c>
      <c r="K5926" s="38">
        <v>13.08</v>
      </c>
      <c r="L5926" s="49">
        <v>-0.13</v>
      </c>
      <c r="M5926" s="38">
        <v>-0.43964353499999997</v>
      </c>
      <c r="N5926" s="38">
        <v>0.18693217600000001</v>
      </c>
      <c r="O5926" s="38">
        <v>11.94026423</v>
      </c>
      <c r="P5926" s="38">
        <v>-1</v>
      </c>
      <c r="Q5926" s="38">
        <v>0.36</v>
      </c>
      <c r="R5926" s="38">
        <v>0.74</v>
      </c>
      <c r="S5926" s="38">
        <v>-5.37</v>
      </c>
      <c r="T5926" s="38">
        <v>-0.39</v>
      </c>
      <c r="U5926" s="38">
        <v>-7.0000000000000007E-2</v>
      </c>
      <c r="V5926" s="38">
        <v>0.09</v>
      </c>
      <c r="W5926" s="38" t="s">
        <v>3929</v>
      </c>
      <c r="X5926" s="59" t="s">
        <v>25762</v>
      </c>
    </row>
    <row r="5927" spans="1:24" x14ac:dyDescent="0.2">
      <c r="A5927" s="38" t="s">
        <v>25763</v>
      </c>
      <c r="B5927" s="38" t="s">
        <v>25764</v>
      </c>
      <c r="C5927" s="38" t="s">
        <v>25765</v>
      </c>
      <c r="D5927" s="38" t="s">
        <v>25766</v>
      </c>
      <c r="E5927" s="38">
        <v>3</v>
      </c>
      <c r="F5927" s="38">
        <v>8.15</v>
      </c>
      <c r="G5927" s="38">
        <v>8.5500000000000007</v>
      </c>
      <c r="H5927" s="38">
        <v>8.15</v>
      </c>
      <c r="I5927" s="38">
        <v>8.11</v>
      </c>
      <c r="J5927" s="38">
        <v>8.2799999999999994</v>
      </c>
      <c r="K5927" s="38">
        <v>8.06</v>
      </c>
      <c r="L5927" s="49">
        <v>-0.13</v>
      </c>
      <c r="M5927" s="38">
        <v>-0.469662941</v>
      </c>
      <c r="N5927" s="38">
        <v>0.200455569</v>
      </c>
      <c r="O5927" s="38">
        <v>8.2175285779999996</v>
      </c>
      <c r="P5927" s="38">
        <v>-0.99</v>
      </c>
      <c r="Q5927" s="38">
        <v>0.36</v>
      </c>
      <c r="R5927" s="38">
        <v>0.74</v>
      </c>
      <c r="S5927" s="38">
        <v>-5.37</v>
      </c>
      <c r="T5927" s="38">
        <v>-0.04</v>
      </c>
      <c r="U5927" s="38">
        <v>-0.27</v>
      </c>
      <c r="V5927" s="38">
        <v>-0.09</v>
      </c>
      <c r="W5927" s="38" t="s">
        <v>3929</v>
      </c>
      <c r="X5927" s="59" t="s">
        <v>25766</v>
      </c>
    </row>
    <row r="5928" spans="1:24" x14ac:dyDescent="0.2">
      <c r="A5928" s="38" t="s">
        <v>25767</v>
      </c>
      <c r="B5928" s="38" t="s">
        <v>25768</v>
      </c>
      <c r="C5928" s="38" t="s">
        <v>25769</v>
      </c>
      <c r="D5928" s="38" t="s">
        <v>25770</v>
      </c>
      <c r="E5928" s="38">
        <v>1</v>
      </c>
      <c r="F5928" s="38">
        <v>7.77</v>
      </c>
      <c r="G5928" s="38">
        <v>7.93</v>
      </c>
      <c r="H5928" s="38">
        <v>7.59</v>
      </c>
      <c r="I5928" s="38">
        <v>7.67</v>
      </c>
      <c r="J5928" s="38">
        <v>7.73</v>
      </c>
      <c r="K5928" s="38">
        <v>7.48</v>
      </c>
      <c r="L5928" s="49">
        <v>-0.13</v>
      </c>
      <c r="M5928" s="38">
        <v>-0.47091370199999999</v>
      </c>
      <c r="N5928" s="38">
        <v>0.20385049399999999</v>
      </c>
      <c r="O5928" s="38">
        <v>7.6946403559999998</v>
      </c>
      <c r="P5928" s="38">
        <v>-0.98</v>
      </c>
      <c r="Q5928" s="38">
        <v>0.37</v>
      </c>
      <c r="R5928" s="38">
        <v>0.74</v>
      </c>
      <c r="S5928" s="38">
        <v>-5.39</v>
      </c>
      <c r="T5928" s="38">
        <v>-0.1</v>
      </c>
      <c r="U5928" s="38">
        <v>-0.2</v>
      </c>
      <c r="V5928" s="38">
        <v>-0.11</v>
      </c>
      <c r="W5928" s="38" t="s">
        <v>3929</v>
      </c>
      <c r="X5928" s="59" t="s">
        <v>25770</v>
      </c>
    </row>
    <row r="5929" spans="1:24" x14ac:dyDescent="0.2">
      <c r="A5929" s="38" t="s">
        <v>25771</v>
      </c>
      <c r="B5929" s="38" t="s">
        <v>25772</v>
      </c>
      <c r="C5929" s="38" t="s">
        <v>25773</v>
      </c>
      <c r="D5929" s="38" t="s">
        <v>25774</v>
      </c>
      <c r="E5929" s="38">
        <v>2</v>
      </c>
      <c r="F5929" s="38">
        <v>7.91</v>
      </c>
      <c r="G5929" s="38">
        <v>8.07</v>
      </c>
      <c r="H5929" s="38">
        <v>8.07</v>
      </c>
      <c r="I5929" s="38">
        <v>7.81</v>
      </c>
      <c r="J5929" s="38">
        <v>7.89</v>
      </c>
      <c r="K5929" s="38">
        <v>7.95</v>
      </c>
      <c r="L5929" s="49">
        <v>-0.13</v>
      </c>
      <c r="M5929" s="38">
        <v>-0.45813383299999999</v>
      </c>
      <c r="N5929" s="38">
        <v>0.199072005</v>
      </c>
      <c r="O5929" s="38">
        <v>7.9513415649999999</v>
      </c>
      <c r="P5929" s="38">
        <v>-0.97</v>
      </c>
      <c r="Q5929" s="38">
        <v>0.37</v>
      </c>
      <c r="R5929" s="38">
        <v>0.74</v>
      </c>
      <c r="S5929" s="38">
        <v>-5.39</v>
      </c>
      <c r="T5929" s="38">
        <v>-0.1</v>
      </c>
      <c r="U5929" s="38">
        <v>-0.18</v>
      </c>
      <c r="V5929" s="38">
        <v>-0.12</v>
      </c>
      <c r="W5929" s="38" t="s">
        <v>3929</v>
      </c>
      <c r="X5929" s="59" t="s">
        <v>25774</v>
      </c>
    </row>
    <row r="5930" spans="1:24" x14ac:dyDescent="0.2">
      <c r="A5930" s="38" t="s">
        <v>25775</v>
      </c>
      <c r="B5930" s="38" t="s">
        <v>25776</v>
      </c>
      <c r="C5930" s="38" t="s">
        <v>25777</v>
      </c>
      <c r="D5930" s="38" t="s">
        <v>25778</v>
      </c>
      <c r="E5930" s="38">
        <v>12</v>
      </c>
      <c r="F5930" s="38">
        <v>12.82</v>
      </c>
      <c r="G5930" s="38">
        <v>12.55</v>
      </c>
      <c r="H5930" s="38">
        <v>12.31</v>
      </c>
      <c r="I5930" s="38">
        <v>12.35</v>
      </c>
      <c r="J5930" s="38">
        <v>12.55</v>
      </c>
      <c r="K5930" s="38">
        <v>12.39</v>
      </c>
      <c r="L5930" s="49">
        <v>-0.13</v>
      </c>
      <c r="M5930" s="38">
        <v>-0.46983866600000002</v>
      </c>
      <c r="N5930" s="38">
        <v>0.20439095800000001</v>
      </c>
      <c r="O5930" s="38">
        <v>12.495225789999999</v>
      </c>
      <c r="P5930" s="38">
        <v>-0.97</v>
      </c>
      <c r="Q5930" s="38">
        <v>0.37</v>
      </c>
      <c r="R5930" s="38">
        <v>0.74</v>
      </c>
      <c r="S5930" s="38">
        <v>-5.39</v>
      </c>
      <c r="T5930" s="38">
        <v>-0.47</v>
      </c>
      <c r="U5930" s="38">
        <v>0</v>
      </c>
      <c r="V5930" s="38">
        <v>0.08</v>
      </c>
      <c r="W5930" s="38" t="s">
        <v>2139</v>
      </c>
      <c r="X5930" s="59" t="s">
        <v>25778</v>
      </c>
    </row>
    <row r="5931" spans="1:24" x14ac:dyDescent="0.2">
      <c r="A5931" s="38" t="s">
        <v>25779</v>
      </c>
      <c r="B5931" s="38" t="s">
        <v>25780</v>
      </c>
      <c r="C5931" s="38" t="s">
        <v>25781</v>
      </c>
      <c r="D5931" s="38" t="s">
        <v>25782</v>
      </c>
      <c r="E5931" s="38">
        <v>8</v>
      </c>
      <c r="F5931" s="38">
        <v>11.68</v>
      </c>
      <c r="G5931" s="38">
        <v>11.6</v>
      </c>
      <c r="H5931" s="38">
        <v>10.25</v>
      </c>
      <c r="I5931" s="38">
        <v>11.31</v>
      </c>
      <c r="J5931" s="38">
        <v>11.74</v>
      </c>
      <c r="K5931" s="38">
        <v>10.09</v>
      </c>
      <c r="L5931" s="49">
        <v>-0.13</v>
      </c>
      <c r="M5931" s="38">
        <v>-0.45704245599999999</v>
      </c>
      <c r="N5931" s="38">
        <v>0.199748957</v>
      </c>
      <c r="O5931" s="38">
        <v>11.110282700000001</v>
      </c>
      <c r="P5931" s="38">
        <v>-0.97</v>
      </c>
      <c r="Q5931" s="38">
        <v>0.37</v>
      </c>
      <c r="R5931" s="38">
        <v>0.74</v>
      </c>
      <c r="S5931" s="38">
        <v>-5.4</v>
      </c>
      <c r="T5931" s="38">
        <v>-0.37</v>
      </c>
      <c r="U5931" s="38">
        <v>0.14000000000000001</v>
      </c>
      <c r="V5931" s="38">
        <v>-0.16</v>
      </c>
      <c r="W5931" s="38" t="s">
        <v>2139</v>
      </c>
      <c r="X5931" s="59" t="s">
        <v>25782</v>
      </c>
    </row>
    <row r="5932" spans="1:24" x14ac:dyDescent="0.2">
      <c r="A5932" s="38" t="s">
        <v>25783</v>
      </c>
      <c r="B5932" s="38" t="s">
        <v>25784</v>
      </c>
      <c r="C5932" s="38" t="s">
        <v>25785</v>
      </c>
      <c r="D5932" s="38" t="s">
        <v>25786</v>
      </c>
      <c r="E5932" s="38">
        <v>1</v>
      </c>
      <c r="F5932" s="38">
        <v>8.52</v>
      </c>
      <c r="G5932" s="38">
        <v>8.51</v>
      </c>
      <c r="H5932" s="38">
        <v>7.77</v>
      </c>
      <c r="I5932" s="38">
        <v>8.2799999999999994</v>
      </c>
      <c r="J5932" s="38">
        <v>8.3800000000000008</v>
      </c>
      <c r="K5932" s="38">
        <v>7.75</v>
      </c>
      <c r="L5932" s="49">
        <v>-0.13</v>
      </c>
      <c r="M5932" s="38">
        <v>-0.46005423499999998</v>
      </c>
      <c r="N5932" s="38">
        <v>0.20293304700000001</v>
      </c>
      <c r="O5932" s="38">
        <v>8.2023941429999994</v>
      </c>
      <c r="P5932" s="38">
        <v>-0.96</v>
      </c>
      <c r="Q5932" s="38">
        <v>0.38</v>
      </c>
      <c r="R5932" s="38">
        <v>0.74</v>
      </c>
      <c r="S5932" s="38">
        <v>-5.4</v>
      </c>
      <c r="T5932" s="38">
        <v>-0.24</v>
      </c>
      <c r="U5932" s="38">
        <v>-0.13</v>
      </c>
      <c r="V5932" s="38">
        <v>-0.02</v>
      </c>
      <c r="W5932" s="38" t="s">
        <v>3929</v>
      </c>
      <c r="X5932" s="59" t="s">
        <v>25786</v>
      </c>
    </row>
    <row r="5933" spans="1:24" x14ac:dyDescent="0.2">
      <c r="A5933" s="38" t="s">
        <v>25787</v>
      </c>
      <c r="B5933" s="38" t="s">
        <v>25788</v>
      </c>
      <c r="C5933" s="38" t="s">
        <v>25789</v>
      </c>
      <c r="D5933" s="38" t="s">
        <v>25790</v>
      </c>
      <c r="E5933" s="38">
        <v>3</v>
      </c>
      <c r="F5933" s="38">
        <v>9.69</v>
      </c>
      <c r="G5933" s="38">
        <v>9.5500000000000007</v>
      </c>
      <c r="H5933" s="38">
        <v>9.9499999999999993</v>
      </c>
      <c r="I5933" s="38">
        <v>9.59</v>
      </c>
      <c r="J5933" s="38">
        <v>9.64</v>
      </c>
      <c r="K5933" s="38">
        <v>9.56</v>
      </c>
      <c r="L5933" s="49">
        <v>-0.13</v>
      </c>
      <c r="M5933" s="38">
        <v>-0.478245806</v>
      </c>
      <c r="N5933" s="38">
        <v>0.21118864300000001</v>
      </c>
      <c r="O5933" s="38">
        <v>9.6629103619999999</v>
      </c>
      <c r="P5933" s="38">
        <v>-0.96</v>
      </c>
      <c r="Q5933" s="38">
        <v>0.38</v>
      </c>
      <c r="R5933" s="38">
        <v>0.74</v>
      </c>
      <c r="S5933" s="38">
        <v>-5.4</v>
      </c>
      <c r="T5933" s="38">
        <v>-0.1</v>
      </c>
      <c r="U5933" s="38">
        <v>0.09</v>
      </c>
      <c r="V5933" s="38">
        <v>-0.39</v>
      </c>
      <c r="W5933" s="38" t="s">
        <v>2139</v>
      </c>
      <c r="X5933" s="59" t="s">
        <v>25790</v>
      </c>
    </row>
    <row r="5934" spans="1:24" x14ac:dyDescent="0.2">
      <c r="A5934" s="38" t="s">
        <v>25791</v>
      </c>
      <c r="B5934" s="38" t="s">
        <v>25792</v>
      </c>
      <c r="C5934" s="38" t="s">
        <v>25793</v>
      </c>
      <c r="D5934" s="38" t="s">
        <v>25794</v>
      </c>
      <c r="E5934" s="38">
        <v>14</v>
      </c>
      <c r="F5934" s="38">
        <v>12.76</v>
      </c>
      <c r="G5934" s="38">
        <v>12.6</v>
      </c>
      <c r="H5934" s="38">
        <v>11.95</v>
      </c>
      <c r="I5934" s="38">
        <v>12.32</v>
      </c>
      <c r="J5934" s="38">
        <v>12.57</v>
      </c>
      <c r="K5934" s="38">
        <v>12.04</v>
      </c>
      <c r="L5934" s="49">
        <v>-0.13</v>
      </c>
      <c r="M5934" s="38">
        <v>-0.45371473899999998</v>
      </c>
      <c r="N5934" s="38">
        <v>0.20074702699999999</v>
      </c>
      <c r="O5934" s="38">
        <v>12.37252254</v>
      </c>
      <c r="P5934" s="38">
        <v>-0.96</v>
      </c>
      <c r="Q5934" s="38">
        <v>0.38</v>
      </c>
      <c r="R5934" s="38">
        <v>0.74</v>
      </c>
      <c r="S5934" s="38">
        <v>-5.41</v>
      </c>
      <c r="T5934" s="38">
        <v>-0.44</v>
      </c>
      <c r="U5934" s="38">
        <v>-0.03</v>
      </c>
      <c r="V5934" s="38">
        <v>0.09</v>
      </c>
      <c r="W5934" s="38" t="s">
        <v>3929</v>
      </c>
      <c r="X5934" s="59" t="s">
        <v>25794</v>
      </c>
    </row>
    <row r="5935" spans="1:24" x14ac:dyDescent="0.2">
      <c r="A5935" s="38" t="s">
        <v>25795</v>
      </c>
      <c r="B5935" s="38" t="s">
        <v>25796</v>
      </c>
      <c r="C5935" s="38" t="s">
        <v>25797</v>
      </c>
      <c r="D5935" s="38" t="s">
        <v>25798</v>
      </c>
      <c r="E5935" s="38">
        <v>3</v>
      </c>
      <c r="F5935" s="38">
        <v>8.5299999999999994</v>
      </c>
      <c r="G5935" s="38">
        <v>8.73</v>
      </c>
      <c r="H5935" s="38">
        <v>8.9499999999999993</v>
      </c>
      <c r="I5935" s="38">
        <v>8.4499999999999993</v>
      </c>
      <c r="J5935" s="38">
        <v>8.42</v>
      </c>
      <c r="K5935" s="38">
        <v>8.9499999999999993</v>
      </c>
      <c r="L5935" s="49">
        <v>-0.13</v>
      </c>
      <c r="M5935" s="38">
        <v>-0.46487643699999998</v>
      </c>
      <c r="N5935" s="38">
        <v>0.20558906599999999</v>
      </c>
      <c r="O5935" s="38">
        <v>8.6726645169999994</v>
      </c>
      <c r="P5935" s="38">
        <v>-0.96</v>
      </c>
      <c r="Q5935" s="38">
        <v>0.38</v>
      </c>
      <c r="R5935" s="38">
        <v>0.74</v>
      </c>
      <c r="S5935" s="38">
        <v>-5.41</v>
      </c>
      <c r="T5935" s="38">
        <v>-0.08</v>
      </c>
      <c r="U5935" s="38">
        <v>-0.31</v>
      </c>
      <c r="V5935" s="38">
        <v>0</v>
      </c>
      <c r="W5935" s="38" t="s">
        <v>3929</v>
      </c>
      <c r="X5935" s="59" t="s">
        <v>25798</v>
      </c>
    </row>
    <row r="5936" spans="1:24" x14ac:dyDescent="0.2">
      <c r="A5936" s="38" t="s">
        <v>25799</v>
      </c>
      <c r="B5936" s="38" t="s">
        <v>25800</v>
      </c>
      <c r="C5936" s="38" t="s">
        <v>25801</v>
      </c>
      <c r="D5936" s="38" t="s">
        <v>25802</v>
      </c>
      <c r="E5936" s="38">
        <v>7</v>
      </c>
      <c r="F5936" s="38">
        <v>10.7</v>
      </c>
      <c r="G5936" s="38">
        <v>10.86</v>
      </c>
      <c r="H5936" s="38">
        <v>9.98</v>
      </c>
      <c r="I5936" s="38">
        <v>10.31</v>
      </c>
      <c r="J5936" s="38">
        <v>10.77</v>
      </c>
      <c r="K5936" s="38">
        <v>10.08</v>
      </c>
      <c r="L5936" s="49">
        <v>-0.13</v>
      </c>
      <c r="M5936" s="38">
        <v>-0.45706624499999998</v>
      </c>
      <c r="N5936" s="38">
        <v>0.202424618</v>
      </c>
      <c r="O5936" s="38">
        <v>10.44895736</v>
      </c>
      <c r="P5936" s="38">
        <v>-0.95</v>
      </c>
      <c r="Q5936" s="38">
        <v>0.38</v>
      </c>
      <c r="R5936" s="38">
        <v>0.74</v>
      </c>
      <c r="S5936" s="38">
        <v>-5.41</v>
      </c>
      <c r="T5936" s="38">
        <v>-0.39</v>
      </c>
      <c r="U5936" s="38">
        <v>-0.09</v>
      </c>
      <c r="V5936" s="38">
        <v>0.1</v>
      </c>
      <c r="W5936" s="38" t="s">
        <v>3929</v>
      </c>
      <c r="X5936" s="59" t="s">
        <v>25802</v>
      </c>
    </row>
    <row r="5937" spans="1:24" x14ac:dyDescent="0.2">
      <c r="A5937" s="38" t="s">
        <v>25803</v>
      </c>
      <c r="B5937" s="38" t="s">
        <v>25804</v>
      </c>
      <c r="C5937" s="38" t="s">
        <v>25805</v>
      </c>
      <c r="D5937" s="38" t="s">
        <v>25806</v>
      </c>
      <c r="E5937" s="38">
        <v>5</v>
      </c>
      <c r="F5937" s="38">
        <v>10.55</v>
      </c>
      <c r="G5937" s="38">
        <v>10.29</v>
      </c>
      <c r="H5937" s="38">
        <v>9.8000000000000007</v>
      </c>
      <c r="I5937" s="38">
        <v>10.130000000000001</v>
      </c>
      <c r="J5937" s="38">
        <v>10.31</v>
      </c>
      <c r="K5937" s="38">
        <v>9.81</v>
      </c>
      <c r="L5937" s="49">
        <v>-0.13</v>
      </c>
      <c r="M5937" s="38">
        <v>-0.46405238999999998</v>
      </c>
      <c r="N5937" s="38">
        <v>0.20732161399999999</v>
      </c>
      <c r="O5937" s="38">
        <v>10.14763821</v>
      </c>
      <c r="P5937" s="38">
        <v>-0.95</v>
      </c>
      <c r="Q5937" s="38">
        <v>0.38</v>
      </c>
      <c r="R5937" s="38">
        <v>0.75</v>
      </c>
      <c r="S5937" s="38">
        <v>-5.42</v>
      </c>
      <c r="T5937" s="38">
        <v>-0.42</v>
      </c>
      <c r="U5937" s="38">
        <v>0.02</v>
      </c>
      <c r="V5937" s="38">
        <v>0.01</v>
      </c>
      <c r="W5937" s="38" t="s">
        <v>2139</v>
      </c>
      <c r="X5937" s="59" t="s">
        <v>25806</v>
      </c>
    </row>
    <row r="5938" spans="1:24" x14ac:dyDescent="0.2">
      <c r="A5938" s="38" t="s">
        <v>25807</v>
      </c>
      <c r="B5938" s="38" t="s">
        <v>25808</v>
      </c>
      <c r="C5938" s="38" t="s">
        <v>25809</v>
      </c>
      <c r="D5938" s="38" t="s">
        <v>25810</v>
      </c>
      <c r="E5938" s="38">
        <v>17</v>
      </c>
      <c r="F5938" s="38">
        <v>13.09</v>
      </c>
      <c r="G5938" s="38">
        <v>12.65</v>
      </c>
      <c r="H5938" s="38">
        <v>12.76</v>
      </c>
      <c r="I5938" s="38">
        <v>12.62</v>
      </c>
      <c r="J5938" s="38">
        <v>12.73</v>
      </c>
      <c r="K5938" s="38">
        <v>12.77</v>
      </c>
      <c r="L5938" s="49">
        <v>-0.13</v>
      </c>
      <c r="M5938" s="38">
        <v>-0.46381489399999998</v>
      </c>
      <c r="N5938" s="38">
        <v>0.208033366</v>
      </c>
      <c r="O5938" s="38">
        <v>12.76883954</v>
      </c>
      <c r="P5938" s="38">
        <v>-0.94</v>
      </c>
      <c r="Q5938" s="38">
        <v>0.38</v>
      </c>
      <c r="R5938" s="38">
        <v>0.75</v>
      </c>
      <c r="S5938" s="38">
        <v>-5.42</v>
      </c>
      <c r="T5938" s="38">
        <v>-0.47</v>
      </c>
      <c r="U5938" s="38">
        <v>0.08</v>
      </c>
      <c r="V5938" s="38">
        <v>0.01</v>
      </c>
      <c r="W5938" s="38" t="s">
        <v>2139</v>
      </c>
      <c r="X5938" s="59" t="s">
        <v>25810</v>
      </c>
    </row>
    <row r="5939" spans="1:24" x14ac:dyDescent="0.2">
      <c r="A5939" s="38" t="s">
        <v>25811</v>
      </c>
      <c r="B5939" s="38" t="s">
        <v>25812</v>
      </c>
      <c r="C5939" s="38" t="s">
        <v>25813</v>
      </c>
      <c r="D5939" s="38" t="s">
        <v>25814</v>
      </c>
      <c r="E5939" s="38">
        <v>2</v>
      </c>
      <c r="F5939" s="38">
        <v>9.32</v>
      </c>
      <c r="G5939" s="38">
        <v>9.49</v>
      </c>
      <c r="H5939" s="38">
        <v>9.34</v>
      </c>
      <c r="I5939" s="38">
        <v>9.06</v>
      </c>
      <c r="J5939" s="38">
        <v>9.26</v>
      </c>
      <c r="K5939" s="38">
        <v>9.44</v>
      </c>
      <c r="L5939" s="49">
        <v>-0.13</v>
      </c>
      <c r="M5939" s="38">
        <v>-0.46021234900000002</v>
      </c>
      <c r="N5939" s="38">
        <v>0.20661441799999999</v>
      </c>
      <c r="O5939" s="38">
        <v>9.3194774030000005</v>
      </c>
      <c r="P5939" s="38">
        <v>-0.94</v>
      </c>
      <c r="Q5939" s="38">
        <v>0.38</v>
      </c>
      <c r="R5939" s="38">
        <v>0.75</v>
      </c>
      <c r="S5939" s="38">
        <v>-5.42</v>
      </c>
      <c r="T5939" s="38">
        <v>-0.26</v>
      </c>
      <c r="U5939" s="38">
        <v>-0.23</v>
      </c>
      <c r="V5939" s="38">
        <v>0.1</v>
      </c>
      <c r="W5939" s="38" t="s">
        <v>3929</v>
      </c>
      <c r="X5939" s="59" t="s">
        <v>25814</v>
      </c>
    </row>
    <row r="5940" spans="1:24" x14ac:dyDescent="0.2">
      <c r="A5940" s="38" t="s">
        <v>25815</v>
      </c>
      <c r="B5940" s="38" t="s">
        <v>25816</v>
      </c>
      <c r="C5940" s="38" t="s">
        <v>25817</v>
      </c>
      <c r="D5940" s="38" t="s">
        <v>25818</v>
      </c>
      <c r="E5940" s="38">
        <v>1</v>
      </c>
      <c r="F5940" s="38">
        <v>7.99</v>
      </c>
      <c r="G5940" s="38">
        <v>8.08</v>
      </c>
      <c r="H5940" s="38">
        <v>7.66</v>
      </c>
      <c r="I5940" s="38">
        <v>7.81</v>
      </c>
      <c r="J5940" s="38">
        <v>8.11</v>
      </c>
      <c r="K5940" s="38">
        <v>7.39</v>
      </c>
      <c r="L5940" s="49">
        <v>-0.13</v>
      </c>
      <c r="M5940" s="38">
        <v>-0.48885486099999997</v>
      </c>
      <c r="N5940" s="38">
        <v>0.219811169</v>
      </c>
      <c r="O5940" s="38">
        <v>7.8385120280000002</v>
      </c>
      <c r="P5940" s="38">
        <v>-0.94</v>
      </c>
      <c r="Q5940" s="38">
        <v>0.39</v>
      </c>
      <c r="R5940" s="38">
        <v>0.75</v>
      </c>
      <c r="S5940" s="38">
        <v>-5.42</v>
      </c>
      <c r="T5940" s="38">
        <v>-0.18</v>
      </c>
      <c r="U5940" s="38">
        <v>0.03</v>
      </c>
      <c r="V5940" s="38">
        <v>-0.27</v>
      </c>
      <c r="W5940" s="38" t="s">
        <v>2139</v>
      </c>
      <c r="X5940" s="59" t="s">
        <v>25818</v>
      </c>
    </row>
    <row r="5941" spans="1:24" x14ac:dyDescent="0.2">
      <c r="A5941" s="38" t="s">
        <v>25819</v>
      </c>
      <c r="B5941" s="38" t="s">
        <v>25820</v>
      </c>
      <c r="C5941" s="38" t="s">
        <v>25821</v>
      </c>
      <c r="D5941" s="38" t="s">
        <v>25822</v>
      </c>
      <c r="E5941" s="38">
        <v>3</v>
      </c>
      <c r="F5941" s="38">
        <v>9.02</v>
      </c>
      <c r="G5941" s="38">
        <v>8.69</v>
      </c>
      <c r="H5941" s="38">
        <v>8.2100000000000009</v>
      </c>
      <c r="I5941" s="38">
        <v>8.75</v>
      </c>
      <c r="J5941" s="38">
        <v>8.5500000000000007</v>
      </c>
      <c r="K5941" s="38">
        <v>8.24</v>
      </c>
      <c r="L5941" s="49">
        <v>-0.13</v>
      </c>
      <c r="M5941" s="38">
        <v>-0.45932853600000001</v>
      </c>
      <c r="N5941" s="38">
        <v>0.20744216100000001</v>
      </c>
      <c r="O5941" s="38">
        <v>8.5757174959999993</v>
      </c>
      <c r="P5941" s="38">
        <v>-0.93</v>
      </c>
      <c r="Q5941" s="38">
        <v>0.39</v>
      </c>
      <c r="R5941" s="38">
        <v>0.75</v>
      </c>
      <c r="S5941" s="38">
        <v>-5.43</v>
      </c>
      <c r="T5941" s="38">
        <v>-0.27</v>
      </c>
      <c r="U5941" s="38">
        <v>-0.14000000000000001</v>
      </c>
      <c r="V5941" s="38">
        <v>0.03</v>
      </c>
      <c r="W5941" s="38" t="s">
        <v>3929</v>
      </c>
      <c r="X5941" s="59" t="s">
        <v>25822</v>
      </c>
    </row>
    <row r="5942" spans="1:24" x14ac:dyDescent="0.2">
      <c r="A5942" s="38" t="s">
        <v>25823</v>
      </c>
      <c r="B5942" s="38" t="s">
        <v>25824</v>
      </c>
      <c r="C5942" s="38" t="s">
        <v>25825</v>
      </c>
      <c r="D5942" s="38" t="s">
        <v>25826</v>
      </c>
      <c r="E5942" s="38">
        <v>3</v>
      </c>
      <c r="F5942" s="38">
        <v>7.82</v>
      </c>
      <c r="G5942" s="38">
        <v>7.96</v>
      </c>
      <c r="H5942" s="38">
        <v>7.84</v>
      </c>
      <c r="I5942" s="38">
        <v>7.8</v>
      </c>
      <c r="J5942" s="38">
        <v>7.88</v>
      </c>
      <c r="K5942" s="38">
        <v>7.53</v>
      </c>
      <c r="L5942" s="49">
        <v>-0.13</v>
      </c>
      <c r="M5942" s="38">
        <v>-0.48749051199999999</v>
      </c>
      <c r="N5942" s="38">
        <v>0.221259862</v>
      </c>
      <c r="O5942" s="38">
        <v>7.8045466560000003</v>
      </c>
      <c r="P5942" s="38">
        <v>-0.93</v>
      </c>
      <c r="Q5942" s="38">
        <v>0.39</v>
      </c>
      <c r="R5942" s="38">
        <v>0.75</v>
      </c>
      <c r="S5942" s="38">
        <v>-5.43</v>
      </c>
      <c r="T5942" s="38">
        <v>-0.02</v>
      </c>
      <c r="U5942" s="38">
        <v>-0.08</v>
      </c>
      <c r="V5942" s="38">
        <v>-0.31</v>
      </c>
      <c r="W5942" s="38" t="s">
        <v>3929</v>
      </c>
      <c r="X5942" s="59" t="s">
        <v>25826</v>
      </c>
    </row>
    <row r="5943" spans="1:24" x14ac:dyDescent="0.2">
      <c r="A5943" s="38" t="s">
        <v>25827</v>
      </c>
      <c r="B5943" s="38" t="s">
        <v>25828</v>
      </c>
      <c r="C5943" s="38" t="s">
        <v>25829</v>
      </c>
      <c r="D5943" s="38" t="s">
        <v>25830</v>
      </c>
      <c r="E5943" s="38">
        <v>1</v>
      </c>
      <c r="F5943" s="38">
        <v>7.75</v>
      </c>
      <c r="G5943" s="38">
        <v>7.79</v>
      </c>
      <c r="H5943" s="38">
        <v>8.1</v>
      </c>
      <c r="I5943" s="38">
        <v>7.74</v>
      </c>
      <c r="J5943" s="38">
        <v>7.67</v>
      </c>
      <c r="K5943" s="38">
        <v>7.83</v>
      </c>
      <c r="L5943" s="49">
        <v>-0.13</v>
      </c>
      <c r="M5943" s="38">
        <v>-0.479987143</v>
      </c>
      <c r="N5943" s="38">
        <v>0.21824982800000001</v>
      </c>
      <c r="O5943" s="38">
        <v>7.8122636529999996</v>
      </c>
      <c r="P5943" s="38">
        <v>-0.93</v>
      </c>
      <c r="Q5943" s="38">
        <v>0.39</v>
      </c>
      <c r="R5943" s="38">
        <v>0.75</v>
      </c>
      <c r="S5943" s="38">
        <v>-5.43</v>
      </c>
      <c r="T5943" s="38">
        <v>-0.01</v>
      </c>
      <c r="U5943" s="38">
        <v>-0.12</v>
      </c>
      <c r="V5943" s="38">
        <v>-0.27</v>
      </c>
      <c r="W5943" s="38" t="s">
        <v>3929</v>
      </c>
      <c r="X5943" s="59" t="s">
        <v>25830</v>
      </c>
    </row>
    <row r="5944" spans="1:24" x14ac:dyDescent="0.2">
      <c r="A5944" s="38" t="s">
        <v>25831</v>
      </c>
      <c r="B5944" s="38" t="s">
        <v>25832</v>
      </c>
      <c r="C5944" s="38" t="s">
        <v>25833</v>
      </c>
      <c r="D5944" s="38" t="s">
        <v>25834</v>
      </c>
      <c r="E5944" s="38">
        <v>6</v>
      </c>
      <c r="F5944" s="38">
        <v>11.11</v>
      </c>
      <c r="G5944" s="38">
        <v>10.72</v>
      </c>
      <c r="H5944" s="38">
        <v>10.63</v>
      </c>
      <c r="I5944" s="38">
        <v>10.64</v>
      </c>
      <c r="J5944" s="38">
        <v>10.77</v>
      </c>
      <c r="K5944" s="38">
        <v>10.65</v>
      </c>
      <c r="L5944" s="49">
        <v>-0.13</v>
      </c>
      <c r="M5944" s="38">
        <v>-0.48385821200000001</v>
      </c>
      <c r="N5944" s="38">
        <v>0.22048052100000001</v>
      </c>
      <c r="O5944" s="38">
        <v>10.75243689</v>
      </c>
      <c r="P5944" s="38">
        <v>-0.92</v>
      </c>
      <c r="Q5944" s="38">
        <v>0.39</v>
      </c>
      <c r="R5944" s="38">
        <v>0.75</v>
      </c>
      <c r="S5944" s="38">
        <v>-5.43</v>
      </c>
      <c r="T5944" s="38">
        <v>-0.47</v>
      </c>
      <c r="U5944" s="38">
        <v>0.05</v>
      </c>
      <c r="V5944" s="38">
        <v>0.02</v>
      </c>
      <c r="W5944" s="38" t="s">
        <v>2139</v>
      </c>
      <c r="X5944" s="59" t="s">
        <v>25834</v>
      </c>
    </row>
    <row r="5945" spans="1:24" x14ac:dyDescent="0.2">
      <c r="A5945" s="38" t="s">
        <v>25835</v>
      </c>
      <c r="B5945" s="38" t="s">
        <v>25836</v>
      </c>
      <c r="C5945" s="38" t="s">
        <v>25837</v>
      </c>
      <c r="D5945" s="38" t="s">
        <v>25838</v>
      </c>
      <c r="E5945" s="38">
        <v>6</v>
      </c>
      <c r="F5945" s="38">
        <v>9.8800000000000008</v>
      </c>
      <c r="G5945" s="38">
        <v>9.39</v>
      </c>
      <c r="H5945" s="38">
        <v>9.16</v>
      </c>
      <c r="I5945" s="38">
        <v>9.5</v>
      </c>
      <c r="J5945" s="38">
        <v>9.36</v>
      </c>
      <c r="K5945" s="38">
        <v>9.19</v>
      </c>
      <c r="L5945" s="49">
        <v>-0.13</v>
      </c>
      <c r="M5945" s="38">
        <v>-0.46648447199999998</v>
      </c>
      <c r="N5945" s="38">
        <v>0.213170257</v>
      </c>
      <c r="O5945" s="38">
        <v>9.4120608780000001</v>
      </c>
      <c r="P5945" s="38">
        <v>-0.92</v>
      </c>
      <c r="Q5945" s="38">
        <v>0.39</v>
      </c>
      <c r="R5945" s="38">
        <v>0.75</v>
      </c>
      <c r="S5945" s="38">
        <v>-5.44</v>
      </c>
      <c r="T5945" s="38">
        <v>-0.38</v>
      </c>
      <c r="U5945" s="38">
        <v>-0.03</v>
      </c>
      <c r="V5945" s="38">
        <v>0.03</v>
      </c>
      <c r="W5945" s="38" t="s">
        <v>3929</v>
      </c>
      <c r="X5945" s="59" t="s">
        <v>25838</v>
      </c>
    </row>
    <row r="5946" spans="1:24" x14ac:dyDescent="0.2">
      <c r="A5946" s="38" t="s">
        <v>25839</v>
      </c>
      <c r="B5946" s="38" t="s">
        <v>25840</v>
      </c>
      <c r="C5946" s="38" t="s">
        <v>25841</v>
      </c>
      <c r="D5946" s="38" t="s">
        <v>25842</v>
      </c>
      <c r="E5946" s="38">
        <v>7</v>
      </c>
      <c r="F5946" s="38">
        <v>11.7</v>
      </c>
      <c r="G5946" s="38">
        <v>11.28</v>
      </c>
      <c r="H5946" s="38">
        <v>11.67</v>
      </c>
      <c r="I5946" s="38">
        <v>11.25</v>
      </c>
      <c r="J5946" s="38">
        <v>11.41</v>
      </c>
      <c r="K5946" s="38">
        <v>11.61</v>
      </c>
      <c r="L5946" s="49">
        <v>-0.13</v>
      </c>
      <c r="M5946" s="38">
        <v>-0.48131213299999998</v>
      </c>
      <c r="N5946" s="38">
        <v>0.22010832399999999</v>
      </c>
      <c r="O5946" s="38">
        <v>11.48725104</v>
      </c>
      <c r="P5946" s="38">
        <v>-0.92</v>
      </c>
      <c r="Q5946" s="38">
        <v>0.39</v>
      </c>
      <c r="R5946" s="38">
        <v>0.75</v>
      </c>
      <c r="S5946" s="38">
        <v>-5.44</v>
      </c>
      <c r="T5946" s="38">
        <v>-0.45</v>
      </c>
      <c r="U5946" s="38">
        <v>0.13</v>
      </c>
      <c r="V5946" s="38">
        <v>-0.06</v>
      </c>
      <c r="W5946" s="38" t="s">
        <v>2139</v>
      </c>
      <c r="X5946" s="59" t="s">
        <v>25842</v>
      </c>
    </row>
    <row r="5947" spans="1:24" x14ac:dyDescent="0.2">
      <c r="A5947" s="38" t="s">
        <v>25843</v>
      </c>
      <c r="B5947" s="38" t="s">
        <v>25844</v>
      </c>
      <c r="C5947" s="38" t="s">
        <v>25845</v>
      </c>
      <c r="D5947" s="38" t="s">
        <v>25846</v>
      </c>
      <c r="E5947" s="38">
        <v>5</v>
      </c>
      <c r="F5947" s="38">
        <v>10.08</v>
      </c>
      <c r="G5947" s="38">
        <v>10.19</v>
      </c>
      <c r="H5947" s="38">
        <v>9.4600000000000009</v>
      </c>
      <c r="I5947" s="38">
        <v>9.6199999999999992</v>
      </c>
      <c r="J5947" s="38">
        <v>10.19</v>
      </c>
      <c r="K5947" s="38">
        <v>9.52</v>
      </c>
      <c r="L5947" s="49">
        <v>-0.13</v>
      </c>
      <c r="M5947" s="38">
        <v>-0.49569901500000002</v>
      </c>
      <c r="N5947" s="38">
        <v>0.227011559</v>
      </c>
      <c r="O5947" s="38">
        <v>9.8439361420000004</v>
      </c>
      <c r="P5947" s="38">
        <v>-0.92</v>
      </c>
      <c r="Q5947" s="38">
        <v>0.39</v>
      </c>
      <c r="R5947" s="38">
        <v>0.75</v>
      </c>
      <c r="S5947" s="38">
        <v>-5.44</v>
      </c>
      <c r="T5947" s="38">
        <v>-0.46</v>
      </c>
      <c r="U5947" s="38">
        <v>0</v>
      </c>
      <c r="V5947" s="38">
        <v>0.06</v>
      </c>
      <c r="W5947" s="38" t="s">
        <v>2139</v>
      </c>
      <c r="X5947" s="59" t="s">
        <v>25846</v>
      </c>
    </row>
    <row r="5948" spans="1:24" x14ac:dyDescent="0.2">
      <c r="A5948" s="38" t="s">
        <v>25847</v>
      </c>
      <c r="B5948" s="38" t="s">
        <v>25848</v>
      </c>
      <c r="C5948" s="38" t="s">
        <v>25849</v>
      </c>
      <c r="D5948" s="38" t="s">
        <v>25850</v>
      </c>
      <c r="E5948" s="38">
        <v>1</v>
      </c>
      <c r="F5948" s="38">
        <v>7.58</v>
      </c>
      <c r="G5948" s="38">
        <v>7.58</v>
      </c>
      <c r="H5948" s="38">
        <v>7.45</v>
      </c>
      <c r="I5948" s="38">
        <v>7.43</v>
      </c>
      <c r="J5948" s="38">
        <v>7.38</v>
      </c>
      <c r="K5948" s="38">
        <v>7.41</v>
      </c>
      <c r="L5948" s="49">
        <v>-0.13</v>
      </c>
      <c r="M5948" s="38">
        <v>-0.476527072</v>
      </c>
      <c r="N5948" s="38">
        <v>0.218492348</v>
      </c>
      <c r="O5948" s="38">
        <v>7.4711086560000002</v>
      </c>
      <c r="P5948" s="38">
        <v>-0.92</v>
      </c>
      <c r="Q5948" s="38">
        <v>0.4</v>
      </c>
      <c r="R5948" s="38">
        <v>0.75</v>
      </c>
      <c r="S5948" s="38">
        <v>-5.44</v>
      </c>
      <c r="T5948" s="38">
        <v>-0.15</v>
      </c>
      <c r="U5948" s="38">
        <v>-0.2</v>
      </c>
      <c r="V5948" s="38">
        <v>-0.04</v>
      </c>
      <c r="W5948" s="38" t="s">
        <v>3929</v>
      </c>
      <c r="X5948" s="59" t="s">
        <v>25850</v>
      </c>
    </row>
    <row r="5949" spans="1:24" x14ac:dyDescent="0.2">
      <c r="A5949" s="38" t="s">
        <v>25851</v>
      </c>
      <c r="B5949" s="38" t="s">
        <v>25852</v>
      </c>
      <c r="C5949" s="38" t="s">
        <v>25853</v>
      </c>
      <c r="D5949" s="38" t="s">
        <v>25854</v>
      </c>
      <c r="E5949" s="38">
        <v>5</v>
      </c>
      <c r="F5949" s="38">
        <v>9.5</v>
      </c>
      <c r="G5949" s="38">
        <v>10.28</v>
      </c>
      <c r="H5949" s="38">
        <v>9.6199999999999992</v>
      </c>
      <c r="I5949" s="38">
        <v>9.5500000000000007</v>
      </c>
      <c r="J5949" s="38">
        <v>10.25</v>
      </c>
      <c r="K5949" s="38">
        <v>9.2100000000000009</v>
      </c>
      <c r="L5949" s="49">
        <v>-0.13</v>
      </c>
      <c r="M5949" s="38">
        <v>-0.47585779</v>
      </c>
      <c r="N5949" s="38">
        <v>0.21869008300000001</v>
      </c>
      <c r="O5949" s="38">
        <v>9.7352528019999998</v>
      </c>
      <c r="P5949" s="38">
        <v>-0.92</v>
      </c>
      <c r="Q5949" s="38">
        <v>0.4</v>
      </c>
      <c r="R5949" s="38">
        <v>0.75</v>
      </c>
      <c r="S5949" s="38">
        <v>-5.44</v>
      </c>
      <c r="T5949" s="38">
        <v>0.05</v>
      </c>
      <c r="U5949" s="38">
        <v>-0.03</v>
      </c>
      <c r="V5949" s="38">
        <v>-0.41</v>
      </c>
      <c r="W5949" s="38" t="s">
        <v>2139</v>
      </c>
      <c r="X5949" s="59" t="s">
        <v>25854</v>
      </c>
    </row>
    <row r="5950" spans="1:24" x14ac:dyDescent="0.2">
      <c r="A5950" s="38" t="s">
        <v>25855</v>
      </c>
      <c r="B5950" s="38" t="s">
        <v>25856</v>
      </c>
      <c r="C5950" s="38" t="s">
        <v>25857</v>
      </c>
      <c r="D5950" s="38" t="s">
        <v>25858</v>
      </c>
      <c r="E5950" s="38">
        <v>1</v>
      </c>
      <c r="F5950" s="38">
        <v>7.53</v>
      </c>
      <c r="G5950" s="38">
        <v>7.68</v>
      </c>
      <c r="H5950" s="38">
        <v>7.15</v>
      </c>
      <c r="I5950" s="38">
        <v>7.28</v>
      </c>
      <c r="J5950" s="38">
        <v>7.6</v>
      </c>
      <c r="K5950" s="38">
        <v>7.08</v>
      </c>
      <c r="L5950" s="49">
        <v>-0.13</v>
      </c>
      <c r="M5950" s="38">
        <v>-0.484430641</v>
      </c>
      <c r="N5950" s="38">
        <v>0.22308757600000001</v>
      </c>
      <c r="O5950" s="38">
        <v>7.3842669240000003</v>
      </c>
      <c r="P5950" s="38">
        <v>-0.91</v>
      </c>
      <c r="Q5950" s="38">
        <v>0.4</v>
      </c>
      <c r="R5950" s="38">
        <v>0.75</v>
      </c>
      <c r="S5950" s="38">
        <v>-5.44</v>
      </c>
      <c r="T5950" s="38">
        <v>-0.25</v>
      </c>
      <c r="U5950" s="38">
        <v>-0.08</v>
      </c>
      <c r="V5950" s="38">
        <v>-7.0000000000000007E-2</v>
      </c>
      <c r="W5950" s="38" t="s">
        <v>3929</v>
      </c>
      <c r="X5950" s="59" t="s">
        <v>25858</v>
      </c>
    </row>
    <row r="5951" spans="1:24" x14ac:dyDescent="0.2">
      <c r="A5951" s="38" t="s">
        <v>25859</v>
      </c>
      <c r="B5951" s="38" t="s">
        <v>25860</v>
      </c>
      <c r="C5951" s="38" t="s">
        <v>25861</v>
      </c>
      <c r="D5951" s="38" t="s">
        <v>25862</v>
      </c>
      <c r="E5951" s="38">
        <v>3</v>
      </c>
      <c r="F5951" s="38">
        <v>8.99</v>
      </c>
      <c r="G5951" s="38">
        <v>8.84</v>
      </c>
      <c r="H5951" s="38">
        <v>8.73</v>
      </c>
      <c r="I5951" s="38">
        <v>8.6199999999999992</v>
      </c>
      <c r="J5951" s="38">
        <v>8.91</v>
      </c>
      <c r="K5951" s="38">
        <v>8.65</v>
      </c>
      <c r="L5951" s="49">
        <v>-0.13</v>
      </c>
      <c r="M5951" s="38">
        <v>-0.49036217199999999</v>
      </c>
      <c r="N5951" s="38">
        <v>0.22700826800000001</v>
      </c>
      <c r="O5951" s="38">
        <v>8.7891144659999991</v>
      </c>
      <c r="P5951" s="38">
        <v>-0.91</v>
      </c>
      <c r="Q5951" s="38">
        <v>0.4</v>
      </c>
      <c r="R5951" s="38">
        <v>0.76</v>
      </c>
      <c r="S5951" s="38">
        <v>-5.45</v>
      </c>
      <c r="T5951" s="38">
        <v>-0.37</v>
      </c>
      <c r="U5951" s="38">
        <v>7.0000000000000007E-2</v>
      </c>
      <c r="V5951" s="38">
        <v>-0.08</v>
      </c>
      <c r="W5951" s="38" t="s">
        <v>2139</v>
      </c>
      <c r="X5951" s="59" t="s">
        <v>25862</v>
      </c>
    </row>
    <row r="5952" spans="1:24" x14ac:dyDescent="0.2">
      <c r="A5952" s="38" t="s">
        <v>25863</v>
      </c>
      <c r="B5952" s="38" t="s">
        <v>25864</v>
      </c>
      <c r="C5952" s="38" t="s">
        <v>25865</v>
      </c>
      <c r="D5952" s="38" t="s">
        <v>25866</v>
      </c>
      <c r="E5952" s="38">
        <v>4</v>
      </c>
      <c r="F5952" s="38">
        <v>9.81</v>
      </c>
      <c r="G5952" s="38">
        <v>9.44</v>
      </c>
      <c r="H5952" s="38">
        <v>9.65</v>
      </c>
      <c r="I5952" s="38">
        <v>9.3800000000000008</v>
      </c>
      <c r="J5952" s="38">
        <v>9.4</v>
      </c>
      <c r="K5952" s="38">
        <v>9.7200000000000006</v>
      </c>
      <c r="L5952" s="49">
        <v>-0.13</v>
      </c>
      <c r="M5952" s="38">
        <v>-0.48892278900000002</v>
      </c>
      <c r="N5952" s="38">
        <v>0.22652514200000001</v>
      </c>
      <c r="O5952" s="38">
        <v>9.5688685190000005</v>
      </c>
      <c r="P5952" s="38">
        <v>-0.91</v>
      </c>
      <c r="Q5952" s="38">
        <v>0.4</v>
      </c>
      <c r="R5952" s="38">
        <v>0.76</v>
      </c>
      <c r="S5952" s="38">
        <v>-5.45</v>
      </c>
      <c r="T5952" s="38">
        <v>-0.43</v>
      </c>
      <c r="U5952" s="38">
        <v>-0.04</v>
      </c>
      <c r="V5952" s="38">
        <v>7.0000000000000007E-2</v>
      </c>
      <c r="W5952" s="38" t="s">
        <v>3929</v>
      </c>
      <c r="X5952" s="59" t="s">
        <v>25866</v>
      </c>
    </row>
    <row r="5953" spans="1:24" x14ac:dyDescent="0.2">
      <c r="A5953" s="38" t="s">
        <v>25867</v>
      </c>
      <c r="B5953" s="38" t="s">
        <v>25868</v>
      </c>
      <c r="C5953" s="38" t="s">
        <v>25869</v>
      </c>
      <c r="D5953" s="38" t="s">
        <v>25870</v>
      </c>
      <c r="E5953" s="38">
        <v>17</v>
      </c>
      <c r="F5953" s="38">
        <v>12.62</v>
      </c>
      <c r="G5953" s="38">
        <v>12.92</v>
      </c>
      <c r="H5953" s="38">
        <v>12.86</v>
      </c>
      <c r="I5953" s="38">
        <v>12.82</v>
      </c>
      <c r="J5953" s="38">
        <v>12.81</v>
      </c>
      <c r="K5953" s="38">
        <v>12.38</v>
      </c>
      <c r="L5953" s="49">
        <v>-0.13</v>
      </c>
      <c r="M5953" s="38">
        <v>-0.49496302399999997</v>
      </c>
      <c r="N5953" s="38">
        <v>0.23022384000000001</v>
      </c>
      <c r="O5953" s="38">
        <v>12.73345452</v>
      </c>
      <c r="P5953" s="38">
        <v>-0.9</v>
      </c>
      <c r="Q5953" s="38">
        <v>0.4</v>
      </c>
      <c r="R5953" s="38">
        <v>0.76</v>
      </c>
      <c r="S5953" s="38">
        <v>-5.45</v>
      </c>
      <c r="T5953" s="38">
        <v>0.2</v>
      </c>
      <c r="U5953" s="38">
        <v>-0.11</v>
      </c>
      <c r="V5953" s="38">
        <v>-0.48</v>
      </c>
      <c r="W5953" s="38" t="s">
        <v>2139</v>
      </c>
      <c r="X5953" s="59" t="s">
        <v>25870</v>
      </c>
    </row>
    <row r="5954" spans="1:24" x14ac:dyDescent="0.2">
      <c r="A5954" s="38" t="s">
        <v>25871</v>
      </c>
      <c r="B5954" s="38" t="s">
        <v>25872</v>
      </c>
      <c r="C5954" s="38" t="s">
        <v>25873</v>
      </c>
      <c r="D5954" s="38" t="s">
        <v>25874</v>
      </c>
      <c r="E5954" s="38">
        <v>2</v>
      </c>
      <c r="F5954" s="38">
        <v>6.8</v>
      </c>
      <c r="G5954" s="38">
        <v>9.14</v>
      </c>
      <c r="H5954" s="38">
        <v>8.8699999999999992</v>
      </c>
      <c r="I5954" s="38">
        <v>6.57</v>
      </c>
      <c r="J5954" s="38">
        <v>9.25</v>
      </c>
      <c r="K5954" s="38">
        <v>8.6</v>
      </c>
      <c r="L5954" s="49">
        <v>-0.13</v>
      </c>
      <c r="M5954" s="38">
        <v>-0.49666141000000003</v>
      </c>
      <c r="N5954" s="38">
        <v>0.232524377</v>
      </c>
      <c r="O5954" s="38">
        <v>8.2036962879999997</v>
      </c>
      <c r="P5954" s="38">
        <v>-0.9</v>
      </c>
      <c r="Q5954" s="38">
        <v>0.41</v>
      </c>
      <c r="R5954" s="38">
        <v>0.76</v>
      </c>
      <c r="S5954" s="38">
        <v>-5.46</v>
      </c>
      <c r="T5954" s="38">
        <v>-0.23</v>
      </c>
      <c r="U5954" s="38">
        <v>0.11</v>
      </c>
      <c r="V5954" s="38">
        <v>-0.27</v>
      </c>
      <c r="W5954" s="38" t="s">
        <v>2139</v>
      </c>
      <c r="X5954" s="59" t="s">
        <v>25874</v>
      </c>
    </row>
    <row r="5955" spans="1:24" x14ac:dyDescent="0.2">
      <c r="A5955" s="38" t="s">
        <v>25875</v>
      </c>
      <c r="B5955" s="38" t="s">
        <v>25876</v>
      </c>
      <c r="C5955" s="38" t="s">
        <v>25877</v>
      </c>
      <c r="D5955" s="38" t="s">
        <v>25878</v>
      </c>
      <c r="E5955" s="38">
        <v>7</v>
      </c>
      <c r="F5955" s="38">
        <v>10.54</v>
      </c>
      <c r="G5955" s="38">
        <v>10.77</v>
      </c>
      <c r="H5955" s="38">
        <v>10.220000000000001</v>
      </c>
      <c r="I5955" s="38">
        <v>10.050000000000001</v>
      </c>
      <c r="J5955" s="38">
        <v>10.79</v>
      </c>
      <c r="K5955" s="38">
        <v>10.3</v>
      </c>
      <c r="L5955" s="49">
        <v>-0.13</v>
      </c>
      <c r="M5955" s="38">
        <v>-0.50245341600000004</v>
      </c>
      <c r="N5955" s="38">
        <v>0.23535466499999999</v>
      </c>
      <c r="O5955" s="38">
        <v>10.445731690000001</v>
      </c>
      <c r="P5955" s="38">
        <v>-0.9</v>
      </c>
      <c r="Q5955" s="38">
        <v>0.41</v>
      </c>
      <c r="R5955" s="38">
        <v>0.76</v>
      </c>
      <c r="S5955" s="38">
        <v>-5.46</v>
      </c>
      <c r="T5955" s="38">
        <v>-0.49</v>
      </c>
      <c r="U5955" s="38">
        <v>0.02</v>
      </c>
      <c r="V5955" s="38">
        <v>0.08</v>
      </c>
      <c r="W5955" s="38" t="s">
        <v>2139</v>
      </c>
      <c r="X5955" s="59" t="s">
        <v>25878</v>
      </c>
    </row>
    <row r="5956" spans="1:24" x14ac:dyDescent="0.2">
      <c r="A5956" s="38" t="s">
        <v>25879</v>
      </c>
      <c r="B5956" s="38" t="s">
        <v>25880</v>
      </c>
      <c r="C5956" s="38" t="s">
        <v>25881</v>
      </c>
      <c r="D5956" s="38" t="s">
        <v>25882</v>
      </c>
      <c r="E5956" s="38">
        <v>7</v>
      </c>
      <c r="F5956" s="38">
        <v>10.58</v>
      </c>
      <c r="G5956" s="38">
        <v>9.9700000000000006</v>
      </c>
      <c r="H5956" s="38">
        <v>10.41</v>
      </c>
      <c r="I5956" s="38">
        <v>10.119999999999999</v>
      </c>
      <c r="J5956" s="38">
        <v>10.06</v>
      </c>
      <c r="K5956" s="38">
        <v>10.38</v>
      </c>
      <c r="L5956" s="49">
        <v>-0.13</v>
      </c>
      <c r="M5956" s="38">
        <v>-0.48336468399999999</v>
      </c>
      <c r="N5956" s="38">
        <v>0.226916117</v>
      </c>
      <c r="O5956" s="38">
        <v>10.25312411</v>
      </c>
      <c r="P5956" s="38">
        <v>-0.89</v>
      </c>
      <c r="Q5956" s="38">
        <v>0.41</v>
      </c>
      <c r="R5956" s="38">
        <v>0.76</v>
      </c>
      <c r="S5956" s="38">
        <v>-5.46</v>
      </c>
      <c r="T5956" s="38">
        <v>-0.46</v>
      </c>
      <c r="U5956" s="38">
        <v>0.09</v>
      </c>
      <c r="V5956" s="38">
        <v>-0.03</v>
      </c>
      <c r="W5956" s="38" t="s">
        <v>2139</v>
      </c>
      <c r="X5956" s="59" t="s">
        <v>25882</v>
      </c>
    </row>
    <row r="5957" spans="1:24" x14ac:dyDescent="0.2">
      <c r="A5957" s="38" t="s">
        <v>25883</v>
      </c>
      <c r="B5957" s="38" t="s">
        <v>25884</v>
      </c>
      <c r="C5957" s="38" t="s">
        <v>25885</v>
      </c>
      <c r="D5957" s="38" t="s">
        <v>25886</v>
      </c>
      <c r="E5957" s="38">
        <v>1</v>
      </c>
      <c r="F5957" s="38">
        <v>6.24</v>
      </c>
      <c r="G5957" s="38">
        <v>6.25</v>
      </c>
      <c r="H5957" s="38">
        <v>6.61</v>
      </c>
      <c r="I5957" s="38">
        <v>6.02</v>
      </c>
      <c r="J5957" s="38">
        <v>6.2</v>
      </c>
      <c r="K5957" s="38">
        <v>6.46</v>
      </c>
      <c r="L5957" s="49">
        <v>-0.13</v>
      </c>
      <c r="M5957" s="38">
        <v>-0.51760454499999997</v>
      </c>
      <c r="N5957" s="38">
        <v>0.24769019</v>
      </c>
      <c r="O5957" s="38">
        <v>6.2973865309999999</v>
      </c>
      <c r="P5957" s="38">
        <v>-0.87</v>
      </c>
      <c r="Q5957" s="38">
        <v>0.42</v>
      </c>
      <c r="R5957" s="38">
        <v>0.77</v>
      </c>
      <c r="S5957" s="38">
        <v>-5.48</v>
      </c>
      <c r="T5957" s="38">
        <v>-0.22</v>
      </c>
      <c r="U5957" s="38">
        <v>-0.05</v>
      </c>
      <c r="V5957" s="38">
        <v>-0.15</v>
      </c>
      <c r="W5957" s="38" t="s">
        <v>3929</v>
      </c>
      <c r="X5957" s="59" t="s">
        <v>25886</v>
      </c>
    </row>
    <row r="5958" spans="1:24" x14ac:dyDescent="0.2">
      <c r="A5958" s="38" t="s">
        <v>25887</v>
      </c>
      <c r="B5958" s="38" t="s">
        <v>25888</v>
      </c>
      <c r="C5958" s="38" t="s">
        <v>25889</v>
      </c>
      <c r="D5958" s="38" t="s">
        <v>25890</v>
      </c>
      <c r="E5958" s="38">
        <v>1</v>
      </c>
      <c r="F5958" s="38">
        <v>6.63</v>
      </c>
      <c r="G5958" s="38">
        <v>7.15</v>
      </c>
      <c r="H5958" s="38">
        <v>7.67</v>
      </c>
      <c r="I5958" s="38">
        <v>6.46</v>
      </c>
      <c r="J5958" s="38">
        <v>6.97</v>
      </c>
      <c r="K5958" s="38">
        <v>7.64</v>
      </c>
      <c r="L5958" s="49">
        <v>-0.13</v>
      </c>
      <c r="M5958" s="38">
        <v>-0.48576449199999999</v>
      </c>
      <c r="N5958" s="38">
        <v>0.232519684</v>
      </c>
      <c r="O5958" s="38">
        <v>7.086534576</v>
      </c>
      <c r="P5958" s="38">
        <v>-0.87</v>
      </c>
      <c r="Q5958" s="38">
        <v>0.42</v>
      </c>
      <c r="R5958" s="38">
        <v>0.77</v>
      </c>
      <c r="S5958" s="38">
        <v>-5.48</v>
      </c>
      <c r="T5958" s="38">
        <v>-0.17</v>
      </c>
      <c r="U5958" s="38">
        <v>-0.18</v>
      </c>
      <c r="V5958" s="38">
        <v>-0.03</v>
      </c>
      <c r="W5958" s="38" t="s">
        <v>3929</v>
      </c>
      <c r="X5958" s="59" t="s">
        <v>25890</v>
      </c>
    </row>
    <row r="5959" spans="1:24" x14ac:dyDescent="0.2">
      <c r="A5959" s="38" t="s">
        <v>25891</v>
      </c>
      <c r="B5959" s="38" t="s">
        <v>25892</v>
      </c>
      <c r="C5959" s="38" t="s">
        <v>25893</v>
      </c>
      <c r="D5959" s="38" t="s">
        <v>25894</v>
      </c>
      <c r="E5959" s="38">
        <v>6</v>
      </c>
      <c r="F5959" s="38">
        <v>11.59</v>
      </c>
      <c r="G5959" s="38">
        <v>11.2</v>
      </c>
      <c r="H5959" s="38">
        <v>10.85</v>
      </c>
      <c r="I5959" s="38">
        <v>11.31</v>
      </c>
      <c r="J5959" s="38">
        <v>11.44</v>
      </c>
      <c r="K5959" s="38">
        <v>10.51</v>
      </c>
      <c r="L5959" s="49">
        <v>-0.13</v>
      </c>
      <c r="M5959" s="38">
        <v>-0.496931866</v>
      </c>
      <c r="N5959" s="38">
        <v>0.23823701999999999</v>
      </c>
      <c r="O5959" s="38">
        <v>11.14906158</v>
      </c>
      <c r="P5959" s="38">
        <v>-0.87</v>
      </c>
      <c r="Q5959" s="38">
        <v>0.42</v>
      </c>
      <c r="R5959" s="38">
        <v>0.77</v>
      </c>
      <c r="S5959" s="38">
        <v>-5.48</v>
      </c>
      <c r="T5959" s="38">
        <v>-0.28000000000000003</v>
      </c>
      <c r="U5959" s="38">
        <v>0.24</v>
      </c>
      <c r="V5959" s="38">
        <v>-0.34</v>
      </c>
      <c r="W5959" s="38" t="s">
        <v>2139</v>
      </c>
      <c r="X5959" s="59" t="s">
        <v>25894</v>
      </c>
    </row>
    <row r="5960" spans="1:24" x14ac:dyDescent="0.2">
      <c r="A5960" s="38" t="s">
        <v>25895</v>
      </c>
      <c r="B5960" s="38" t="s">
        <v>25896</v>
      </c>
      <c r="C5960" s="38" t="s">
        <v>25897</v>
      </c>
      <c r="D5960" s="38" t="s">
        <v>25898</v>
      </c>
      <c r="E5960" s="38">
        <v>4</v>
      </c>
      <c r="F5960" s="38">
        <v>11.05</v>
      </c>
      <c r="G5960" s="38">
        <v>10.28</v>
      </c>
      <c r="H5960" s="38">
        <v>10.36</v>
      </c>
      <c r="I5960" s="38">
        <v>10.69</v>
      </c>
      <c r="J5960" s="38">
        <v>10.51</v>
      </c>
      <c r="K5960" s="38">
        <v>10.11</v>
      </c>
      <c r="L5960" s="49">
        <v>-0.13</v>
      </c>
      <c r="M5960" s="38">
        <v>-0.49364495600000002</v>
      </c>
      <c r="N5960" s="38">
        <v>0.23984923399999999</v>
      </c>
      <c r="O5960" s="38">
        <v>10.498763329999999</v>
      </c>
      <c r="P5960" s="38">
        <v>-0.86</v>
      </c>
      <c r="Q5960" s="38">
        <v>0.43</v>
      </c>
      <c r="R5960" s="38">
        <v>0.77</v>
      </c>
      <c r="S5960" s="38">
        <v>-5.49</v>
      </c>
      <c r="T5960" s="38">
        <v>-0.36</v>
      </c>
      <c r="U5960" s="38">
        <v>0.23</v>
      </c>
      <c r="V5960" s="38">
        <v>-0.25</v>
      </c>
      <c r="W5960" s="38" t="s">
        <v>2139</v>
      </c>
      <c r="X5960" s="59" t="s">
        <v>25898</v>
      </c>
    </row>
    <row r="5961" spans="1:24" x14ac:dyDescent="0.2">
      <c r="A5961" s="38" t="s">
        <v>25899</v>
      </c>
      <c r="B5961" s="38" t="s">
        <v>25900</v>
      </c>
      <c r="C5961" s="38" t="s">
        <v>25901</v>
      </c>
      <c r="D5961" s="38" t="s">
        <v>25902</v>
      </c>
      <c r="E5961" s="38">
        <v>1</v>
      </c>
      <c r="F5961" s="38">
        <v>8.68</v>
      </c>
      <c r="G5961" s="38">
        <v>8.77</v>
      </c>
      <c r="H5961" s="38">
        <v>7.71</v>
      </c>
      <c r="I5961" s="38">
        <v>8.35</v>
      </c>
      <c r="J5961" s="38">
        <v>8.59</v>
      </c>
      <c r="K5961" s="38">
        <v>7.84</v>
      </c>
      <c r="L5961" s="49">
        <v>-0.13</v>
      </c>
      <c r="M5961" s="38">
        <v>-0.49768183799999999</v>
      </c>
      <c r="N5961" s="38">
        <v>0.24392597999999999</v>
      </c>
      <c r="O5961" s="38">
        <v>8.3230866090000006</v>
      </c>
      <c r="P5961" s="38">
        <v>-0.85</v>
      </c>
      <c r="Q5961" s="38">
        <v>0.43</v>
      </c>
      <c r="R5961" s="38">
        <v>0.78</v>
      </c>
      <c r="S5961" s="38">
        <v>-5.5</v>
      </c>
      <c r="T5961" s="38">
        <v>-0.33</v>
      </c>
      <c r="U5961" s="38">
        <v>-0.18</v>
      </c>
      <c r="V5961" s="38">
        <v>0.13</v>
      </c>
      <c r="W5961" s="38" t="s">
        <v>3929</v>
      </c>
      <c r="X5961" s="59" t="s">
        <v>25902</v>
      </c>
    </row>
    <row r="5962" spans="1:24" x14ac:dyDescent="0.2">
      <c r="A5962" s="38" t="s">
        <v>25903</v>
      </c>
      <c r="B5962" s="38" t="s">
        <v>25904</v>
      </c>
      <c r="C5962" s="38" t="s">
        <v>25905</v>
      </c>
      <c r="D5962" s="38" t="s">
        <v>25906</v>
      </c>
      <c r="E5962" s="38">
        <v>6</v>
      </c>
      <c r="F5962" s="38">
        <v>10.53</v>
      </c>
      <c r="G5962" s="38">
        <v>10.43</v>
      </c>
      <c r="H5962" s="38">
        <v>10.02</v>
      </c>
      <c r="I5962" s="38">
        <v>10.039999999999999</v>
      </c>
      <c r="J5962" s="38">
        <v>10.45</v>
      </c>
      <c r="K5962" s="38">
        <v>10.1</v>
      </c>
      <c r="L5962" s="49">
        <v>-0.13</v>
      </c>
      <c r="M5962" s="38">
        <v>-0.495417944</v>
      </c>
      <c r="N5962" s="38">
        <v>0.242843162</v>
      </c>
      <c r="O5962" s="38">
        <v>10.26389608</v>
      </c>
      <c r="P5962" s="38">
        <v>-0.85</v>
      </c>
      <c r="Q5962" s="38">
        <v>0.43</v>
      </c>
      <c r="R5962" s="38">
        <v>0.78</v>
      </c>
      <c r="S5962" s="38">
        <v>-5.5</v>
      </c>
      <c r="T5962" s="38">
        <v>-0.49</v>
      </c>
      <c r="U5962" s="38">
        <v>0.02</v>
      </c>
      <c r="V5962" s="38">
        <v>0.08</v>
      </c>
      <c r="W5962" s="38" t="s">
        <v>2139</v>
      </c>
      <c r="X5962" s="59" t="s">
        <v>25906</v>
      </c>
    </row>
    <row r="5963" spans="1:24" x14ac:dyDescent="0.2">
      <c r="A5963" s="38" t="s">
        <v>25907</v>
      </c>
      <c r="B5963" s="38" t="s">
        <v>25908</v>
      </c>
      <c r="C5963" s="38" t="s">
        <v>25909</v>
      </c>
      <c r="D5963" s="38" t="s">
        <v>25910</v>
      </c>
      <c r="E5963" s="38">
        <v>2</v>
      </c>
      <c r="F5963" s="38">
        <v>8.32</v>
      </c>
      <c r="G5963" s="38">
        <v>8.0399999999999991</v>
      </c>
      <c r="H5963" s="38">
        <v>8.4</v>
      </c>
      <c r="I5963" s="38">
        <v>7.92</v>
      </c>
      <c r="J5963" s="38">
        <v>8.0299999999999994</v>
      </c>
      <c r="K5963" s="38">
        <v>8.42</v>
      </c>
      <c r="L5963" s="49">
        <v>-0.13</v>
      </c>
      <c r="M5963" s="38">
        <v>-0.50184790400000001</v>
      </c>
      <c r="N5963" s="38">
        <v>0.249034858</v>
      </c>
      <c r="O5963" s="38">
        <v>8.1887603240000004</v>
      </c>
      <c r="P5963" s="38">
        <v>-0.83</v>
      </c>
      <c r="Q5963" s="38">
        <v>0.44</v>
      </c>
      <c r="R5963" s="38">
        <v>0.78</v>
      </c>
      <c r="S5963" s="38">
        <v>-5.51</v>
      </c>
      <c r="T5963" s="38">
        <v>-0.4</v>
      </c>
      <c r="U5963" s="38">
        <v>-0.01</v>
      </c>
      <c r="V5963" s="38">
        <v>0.02</v>
      </c>
      <c r="W5963" s="38" t="s">
        <v>3929</v>
      </c>
      <c r="X5963" s="59" t="s">
        <v>25910</v>
      </c>
    </row>
    <row r="5964" spans="1:24" x14ac:dyDescent="0.2">
      <c r="A5964" s="38" t="s">
        <v>25911</v>
      </c>
      <c r="B5964" s="38" t="s">
        <v>25912</v>
      </c>
      <c r="C5964" s="38" t="s">
        <v>25913</v>
      </c>
      <c r="D5964" s="38" t="s">
        <v>25914</v>
      </c>
      <c r="E5964" s="38">
        <v>3</v>
      </c>
      <c r="F5964" s="38">
        <v>10.35</v>
      </c>
      <c r="G5964" s="38">
        <v>10.039999999999999</v>
      </c>
      <c r="H5964" s="38">
        <v>9.81</v>
      </c>
      <c r="I5964" s="38">
        <v>9.85</v>
      </c>
      <c r="J5964" s="38">
        <v>9.94</v>
      </c>
      <c r="K5964" s="38">
        <v>10.01</v>
      </c>
      <c r="L5964" s="49">
        <v>-0.13</v>
      </c>
      <c r="M5964" s="38">
        <v>-0.53135495099999996</v>
      </c>
      <c r="N5964" s="38">
        <v>0.26487460299999999</v>
      </c>
      <c r="O5964" s="38">
        <v>10.002479689999999</v>
      </c>
      <c r="P5964" s="38">
        <v>-0.83</v>
      </c>
      <c r="Q5964" s="38">
        <v>0.44</v>
      </c>
      <c r="R5964" s="38">
        <v>0.78</v>
      </c>
      <c r="S5964" s="38">
        <v>-5.51</v>
      </c>
      <c r="T5964" s="38">
        <v>-0.5</v>
      </c>
      <c r="U5964" s="38">
        <v>-0.1</v>
      </c>
      <c r="V5964" s="38">
        <v>0.2</v>
      </c>
      <c r="W5964" s="38" t="s">
        <v>3929</v>
      </c>
      <c r="X5964" s="59" t="s">
        <v>25914</v>
      </c>
    </row>
    <row r="5965" spans="1:24" x14ac:dyDescent="0.2">
      <c r="A5965" s="38" t="s">
        <v>25915</v>
      </c>
      <c r="B5965" s="38" t="s">
        <v>25916</v>
      </c>
      <c r="C5965" s="38" t="s">
        <v>25917</v>
      </c>
      <c r="D5965" s="38" t="s">
        <v>25918</v>
      </c>
      <c r="E5965" s="38">
        <v>1</v>
      </c>
      <c r="F5965" s="38">
        <v>8.34</v>
      </c>
      <c r="G5965" s="38">
        <v>7.84</v>
      </c>
      <c r="H5965" s="38">
        <v>7.86</v>
      </c>
      <c r="I5965" s="38">
        <v>7.96</v>
      </c>
      <c r="J5965" s="38">
        <v>7.98</v>
      </c>
      <c r="K5965" s="38">
        <v>7.72</v>
      </c>
      <c r="L5965" s="49">
        <v>-0.13</v>
      </c>
      <c r="M5965" s="38">
        <v>-0.52440137200000003</v>
      </c>
      <c r="N5965" s="38">
        <v>0.26153852599999999</v>
      </c>
      <c r="O5965" s="38">
        <v>7.9500643330000003</v>
      </c>
      <c r="P5965" s="38">
        <v>-0.83</v>
      </c>
      <c r="Q5965" s="38">
        <v>0.44</v>
      </c>
      <c r="R5965" s="38">
        <v>0.78</v>
      </c>
      <c r="S5965" s="38">
        <v>-5.51</v>
      </c>
      <c r="T5965" s="38">
        <v>-0.38</v>
      </c>
      <c r="U5965" s="38">
        <v>0.14000000000000001</v>
      </c>
      <c r="V5965" s="38">
        <v>-0.14000000000000001</v>
      </c>
      <c r="W5965" s="38" t="s">
        <v>2139</v>
      </c>
      <c r="X5965" s="59" t="s">
        <v>25918</v>
      </c>
    </row>
    <row r="5966" spans="1:24" x14ac:dyDescent="0.2">
      <c r="A5966" s="38" t="s">
        <v>25919</v>
      </c>
      <c r="B5966" s="38" t="s">
        <v>25920</v>
      </c>
      <c r="C5966" s="38" t="s">
        <v>25921</v>
      </c>
      <c r="D5966" s="38" t="s">
        <v>25922</v>
      </c>
      <c r="E5966" s="38">
        <v>4</v>
      </c>
      <c r="F5966" s="38">
        <v>9.8800000000000008</v>
      </c>
      <c r="G5966" s="38">
        <v>9.4499999999999993</v>
      </c>
      <c r="H5966" s="38">
        <v>9.9</v>
      </c>
      <c r="I5966" s="38">
        <v>9.42</v>
      </c>
      <c r="J5966" s="38">
        <v>9.6</v>
      </c>
      <c r="K5966" s="38">
        <v>9.83</v>
      </c>
      <c r="L5966" s="49">
        <v>-0.13</v>
      </c>
      <c r="M5966" s="38">
        <v>-0.50376521600000002</v>
      </c>
      <c r="N5966" s="38">
        <v>0.25152933599999999</v>
      </c>
      <c r="O5966" s="38">
        <v>9.6809553509999997</v>
      </c>
      <c r="P5966" s="38">
        <v>-0.83</v>
      </c>
      <c r="Q5966" s="38">
        <v>0.44</v>
      </c>
      <c r="R5966" s="38">
        <v>0.78</v>
      </c>
      <c r="S5966" s="38">
        <v>-5.52</v>
      </c>
      <c r="T5966" s="38">
        <v>-0.46</v>
      </c>
      <c r="U5966" s="38">
        <v>0.15</v>
      </c>
      <c r="V5966" s="38">
        <v>-7.0000000000000007E-2</v>
      </c>
      <c r="W5966" s="38" t="s">
        <v>2139</v>
      </c>
      <c r="X5966" s="59" t="s">
        <v>25922</v>
      </c>
    </row>
    <row r="5967" spans="1:24" x14ac:dyDescent="0.2">
      <c r="A5967" s="38" t="s">
        <v>25923</v>
      </c>
      <c r="B5967" s="38" t="s">
        <v>25924</v>
      </c>
      <c r="C5967" s="38" t="s">
        <v>25925</v>
      </c>
      <c r="D5967" s="38" t="s">
        <v>25926</v>
      </c>
      <c r="E5967" s="38">
        <v>3</v>
      </c>
      <c r="F5967" s="38">
        <v>9.24</v>
      </c>
      <c r="G5967" s="38">
        <v>9.06</v>
      </c>
      <c r="H5967" s="38">
        <v>8.84</v>
      </c>
      <c r="I5967" s="38">
        <v>8.83</v>
      </c>
      <c r="J5967" s="38">
        <v>8.89</v>
      </c>
      <c r="K5967" s="38">
        <v>9.02</v>
      </c>
      <c r="L5967" s="49">
        <v>-0.13</v>
      </c>
      <c r="M5967" s="38">
        <v>-0.518922824</v>
      </c>
      <c r="N5967" s="38">
        <v>0.26094921999999998</v>
      </c>
      <c r="O5967" s="38">
        <v>8.9787716159999995</v>
      </c>
      <c r="P5967" s="38">
        <v>-0.82</v>
      </c>
      <c r="Q5967" s="38">
        <v>0.45</v>
      </c>
      <c r="R5967" s="38">
        <v>0.78</v>
      </c>
      <c r="S5967" s="38">
        <v>-5.52</v>
      </c>
      <c r="T5967" s="38">
        <v>-0.41</v>
      </c>
      <c r="U5967" s="38">
        <v>-0.17</v>
      </c>
      <c r="V5967" s="38">
        <v>0.18</v>
      </c>
      <c r="W5967" s="38" t="s">
        <v>3929</v>
      </c>
      <c r="X5967" s="59" t="s">
        <v>25926</v>
      </c>
    </row>
    <row r="5968" spans="1:24" x14ac:dyDescent="0.2">
      <c r="A5968" s="38" t="s">
        <v>25927</v>
      </c>
      <c r="B5968" s="38" t="s">
        <v>25928</v>
      </c>
      <c r="C5968" s="38" t="s">
        <v>25929</v>
      </c>
      <c r="D5968" s="38" t="s">
        <v>25930</v>
      </c>
      <c r="E5968" s="38">
        <v>1</v>
      </c>
      <c r="F5968" s="38">
        <v>7.8</v>
      </c>
      <c r="G5968" s="38">
        <v>7.65</v>
      </c>
      <c r="H5968" s="38">
        <v>7.72</v>
      </c>
      <c r="I5968" s="38">
        <v>7.39</v>
      </c>
      <c r="J5968" s="38">
        <v>7.71</v>
      </c>
      <c r="K5968" s="38">
        <v>7.68</v>
      </c>
      <c r="L5968" s="49">
        <v>-0.13</v>
      </c>
      <c r="M5968" s="38">
        <v>-0.527341913</v>
      </c>
      <c r="N5968" s="38">
        <v>0.26695491399999999</v>
      </c>
      <c r="O5968" s="38">
        <v>7.6580121009999997</v>
      </c>
      <c r="P5968" s="38">
        <v>-0.81</v>
      </c>
      <c r="Q5968" s="38">
        <v>0.45</v>
      </c>
      <c r="R5968" s="38">
        <v>0.79</v>
      </c>
      <c r="S5968" s="38">
        <v>-5.53</v>
      </c>
      <c r="T5968" s="38">
        <v>-0.41</v>
      </c>
      <c r="U5968" s="38">
        <v>0.06</v>
      </c>
      <c r="V5968" s="38">
        <v>-0.04</v>
      </c>
      <c r="W5968" s="38" t="s">
        <v>2139</v>
      </c>
      <c r="X5968" s="59" t="s">
        <v>25930</v>
      </c>
    </row>
    <row r="5969" spans="1:24" x14ac:dyDescent="0.2">
      <c r="A5969" s="38" t="s">
        <v>25931</v>
      </c>
      <c r="B5969" s="38" t="s">
        <v>25932</v>
      </c>
      <c r="C5969" s="38" t="s">
        <v>25933</v>
      </c>
      <c r="D5969" s="38" t="s">
        <v>25934</v>
      </c>
      <c r="E5969" s="38">
        <v>1</v>
      </c>
      <c r="F5969" s="38">
        <v>7.3</v>
      </c>
      <c r="G5969" s="38">
        <v>7.25</v>
      </c>
      <c r="H5969" s="38">
        <v>7.76</v>
      </c>
      <c r="I5969" s="38">
        <v>7.38</v>
      </c>
      <c r="J5969" s="38">
        <v>7.2</v>
      </c>
      <c r="K5969" s="38">
        <v>7.33</v>
      </c>
      <c r="L5969" s="49">
        <v>-0.13</v>
      </c>
      <c r="M5969" s="38">
        <v>-0.543337721</v>
      </c>
      <c r="N5969" s="38">
        <v>0.27729764499999998</v>
      </c>
      <c r="O5969" s="38">
        <v>7.3701258440000004</v>
      </c>
      <c r="P5969" s="38">
        <v>-0.8</v>
      </c>
      <c r="Q5969" s="38">
        <v>0.45</v>
      </c>
      <c r="R5969" s="38">
        <v>0.79</v>
      </c>
      <c r="S5969" s="38">
        <v>-5.53</v>
      </c>
      <c r="T5969" s="38">
        <v>0.08</v>
      </c>
      <c r="U5969" s="38">
        <v>-0.05</v>
      </c>
      <c r="V5969" s="38">
        <v>-0.43</v>
      </c>
      <c r="W5969" s="38" t="s">
        <v>2139</v>
      </c>
      <c r="X5969" s="59" t="s">
        <v>25934</v>
      </c>
    </row>
    <row r="5970" spans="1:24" x14ac:dyDescent="0.2">
      <c r="A5970" s="38" t="s">
        <v>25935</v>
      </c>
      <c r="B5970" s="38" t="s">
        <v>25936</v>
      </c>
      <c r="C5970" s="38" t="s">
        <v>25937</v>
      </c>
      <c r="D5970" s="38" t="s">
        <v>25938</v>
      </c>
      <c r="E5970" s="38">
        <v>6</v>
      </c>
      <c r="F5970" s="38">
        <v>10.48</v>
      </c>
      <c r="G5970" s="38">
        <v>10.27</v>
      </c>
      <c r="H5970" s="38">
        <v>10.89</v>
      </c>
      <c r="I5970" s="38">
        <v>10.72</v>
      </c>
      <c r="J5970" s="38">
        <v>10.16</v>
      </c>
      <c r="K5970" s="38">
        <v>10.37</v>
      </c>
      <c r="L5970" s="49">
        <v>-0.13</v>
      </c>
      <c r="M5970" s="38">
        <v>-0.54431678699999997</v>
      </c>
      <c r="N5970" s="38">
        <v>0.278577717</v>
      </c>
      <c r="O5970" s="38">
        <v>10.480780230000001</v>
      </c>
      <c r="P5970" s="38">
        <v>-0.8</v>
      </c>
      <c r="Q5970" s="38">
        <v>0.46</v>
      </c>
      <c r="R5970" s="38">
        <v>0.79</v>
      </c>
      <c r="S5970" s="38">
        <v>-5.54</v>
      </c>
      <c r="T5970" s="38">
        <v>0.24</v>
      </c>
      <c r="U5970" s="38">
        <v>-0.11</v>
      </c>
      <c r="V5970" s="38">
        <v>-0.52</v>
      </c>
      <c r="W5970" s="38" t="s">
        <v>2139</v>
      </c>
      <c r="X5970" s="59" t="s">
        <v>25938</v>
      </c>
    </row>
    <row r="5971" spans="1:24" x14ac:dyDescent="0.2">
      <c r="A5971" s="38" t="s">
        <v>25939</v>
      </c>
      <c r="B5971" s="38" t="s">
        <v>25940</v>
      </c>
      <c r="C5971" s="38" t="s">
        <v>25941</v>
      </c>
      <c r="D5971" s="38" t="s">
        <v>25942</v>
      </c>
      <c r="E5971" s="38">
        <v>2</v>
      </c>
      <c r="F5971" s="38">
        <v>8.69</v>
      </c>
      <c r="G5971" s="38">
        <v>8.33</v>
      </c>
      <c r="H5971" s="38">
        <v>8.24</v>
      </c>
      <c r="I5971" s="38">
        <v>8.24</v>
      </c>
      <c r="J5971" s="38">
        <v>8.31</v>
      </c>
      <c r="K5971" s="38">
        <v>8.33</v>
      </c>
      <c r="L5971" s="49">
        <v>-0.13</v>
      </c>
      <c r="M5971" s="38">
        <v>-0.525438717</v>
      </c>
      <c r="N5971" s="38">
        <v>0.27001379199999997</v>
      </c>
      <c r="O5971" s="38">
        <v>8.3569831249999993</v>
      </c>
      <c r="P5971" s="38">
        <v>-0.79</v>
      </c>
      <c r="Q5971" s="38">
        <v>0.46</v>
      </c>
      <c r="R5971" s="38">
        <v>0.79</v>
      </c>
      <c r="S5971" s="38">
        <v>-5.54</v>
      </c>
      <c r="T5971" s="38">
        <v>-0.45</v>
      </c>
      <c r="U5971" s="38">
        <v>-0.02</v>
      </c>
      <c r="V5971" s="38">
        <v>0.09</v>
      </c>
      <c r="W5971" s="38" t="s">
        <v>3929</v>
      </c>
      <c r="X5971" s="59" t="s">
        <v>25942</v>
      </c>
    </row>
    <row r="5972" spans="1:24" x14ac:dyDescent="0.2">
      <c r="A5972" s="38" t="s">
        <v>25943</v>
      </c>
      <c r="B5972" s="38" t="s">
        <v>25944</v>
      </c>
      <c r="C5972" s="38" t="s">
        <v>25945</v>
      </c>
      <c r="D5972" s="38" t="s">
        <v>25946</v>
      </c>
      <c r="E5972" s="38">
        <v>1</v>
      </c>
      <c r="F5972" s="38">
        <v>9.02</v>
      </c>
      <c r="G5972" s="38">
        <v>8.7799999999999994</v>
      </c>
      <c r="H5972" s="38">
        <v>8.65</v>
      </c>
      <c r="I5972" s="38">
        <v>8.57</v>
      </c>
      <c r="J5972" s="38">
        <v>8.6300000000000008</v>
      </c>
      <c r="K5972" s="38">
        <v>8.86</v>
      </c>
      <c r="L5972" s="49">
        <v>-0.13</v>
      </c>
      <c r="M5972" s="38">
        <v>-0.54769694300000005</v>
      </c>
      <c r="N5972" s="38">
        <v>0.281960932</v>
      </c>
      <c r="O5972" s="38">
        <v>8.7517845469999997</v>
      </c>
      <c r="P5972" s="38">
        <v>-0.79</v>
      </c>
      <c r="Q5972" s="38">
        <v>0.46</v>
      </c>
      <c r="R5972" s="38">
        <v>0.79</v>
      </c>
      <c r="S5972" s="38">
        <v>-5.54</v>
      </c>
      <c r="T5972" s="38">
        <v>-0.45</v>
      </c>
      <c r="U5972" s="38">
        <v>-0.15</v>
      </c>
      <c r="V5972" s="38">
        <v>0.21</v>
      </c>
      <c r="W5972" s="38" t="s">
        <v>3929</v>
      </c>
      <c r="X5972" s="59" t="s">
        <v>25946</v>
      </c>
    </row>
    <row r="5973" spans="1:24" x14ac:dyDescent="0.2">
      <c r="A5973" s="38" t="s">
        <v>25947</v>
      </c>
      <c r="B5973" s="38" t="s">
        <v>25948</v>
      </c>
      <c r="C5973" s="38" t="s">
        <v>25949</v>
      </c>
      <c r="D5973" s="38" t="s">
        <v>25950</v>
      </c>
      <c r="E5973" s="38">
        <v>1</v>
      </c>
      <c r="F5973" s="38">
        <v>7.81</v>
      </c>
      <c r="G5973" s="38">
        <v>7.54</v>
      </c>
      <c r="H5973" s="38">
        <v>7.39</v>
      </c>
      <c r="I5973" s="38">
        <v>7.36</v>
      </c>
      <c r="J5973" s="38">
        <v>7.57</v>
      </c>
      <c r="K5973" s="38">
        <v>7.43</v>
      </c>
      <c r="L5973" s="49">
        <v>-0.13</v>
      </c>
      <c r="M5973" s="38">
        <v>-0.543455892</v>
      </c>
      <c r="N5973" s="38">
        <v>0.28274849600000002</v>
      </c>
      <c r="O5973" s="38">
        <v>7.5174745170000001</v>
      </c>
      <c r="P5973" s="38">
        <v>-0.78</v>
      </c>
      <c r="Q5973" s="38">
        <v>0.47</v>
      </c>
      <c r="R5973" s="38">
        <v>0.79</v>
      </c>
      <c r="S5973" s="38">
        <v>-5.55</v>
      </c>
      <c r="T5973" s="38">
        <v>-0.45</v>
      </c>
      <c r="U5973" s="38">
        <v>0.03</v>
      </c>
      <c r="V5973" s="38">
        <v>0.04</v>
      </c>
      <c r="W5973" s="38" t="s">
        <v>2139</v>
      </c>
      <c r="X5973" s="59" t="s">
        <v>25950</v>
      </c>
    </row>
    <row r="5974" spans="1:24" x14ac:dyDescent="0.2">
      <c r="A5974" s="38" t="s">
        <v>25951</v>
      </c>
      <c r="B5974" s="38" t="s">
        <v>25952</v>
      </c>
      <c r="C5974" s="38" t="s">
        <v>25953</v>
      </c>
      <c r="D5974" s="38" t="s">
        <v>25954</v>
      </c>
      <c r="E5974" s="38">
        <v>5</v>
      </c>
      <c r="F5974" s="38">
        <v>10.23</v>
      </c>
      <c r="G5974" s="38">
        <v>10.31</v>
      </c>
      <c r="H5974" s="38">
        <v>9.2100000000000009</v>
      </c>
      <c r="I5974" s="38">
        <v>10.46</v>
      </c>
      <c r="J5974" s="38">
        <v>10.199999999999999</v>
      </c>
      <c r="K5974" s="38">
        <v>8.6999999999999993</v>
      </c>
      <c r="L5974" s="49">
        <v>-0.13</v>
      </c>
      <c r="M5974" s="38">
        <v>-0.53987591999999995</v>
      </c>
      <c r="N5974" s="38">
        <v>0.282401866</v>
      </c>
      <c r="O5974" s="38">
        <v>9.8517155899999995</v>
      </c>
      <c r="P5974" s="38">
        <v>-0.77</v>
      </c>
      <c r="Q5974" s="38">
        <v>0.47</v>
      </c>
      <c r="R5974" s="38">
        <v>0.8</v>
      </c>
      <c r="S5974" s="38">
        <v>-5.55</v>
      </c>
      <c r="T5974" s="38">
        <v>0.23</v>
      </c>
      <c r="U5974" s="38">
        <v>-0.11</v>
      </c>
      <c r="V5974" s="38">
        <v>-0.51</v>
      </c>
      <c r="W5974" s="38" t="s">
        <v>2139</v>
      </c>
      <c r="X5974" s="59" t="s">
        <v>25954</v>
      </c>
    </row>
    <row r="5975" spans="1:24" x14ac:dyDescent="0.2">
      <c r="A5975" s="38" t="s">
        <v>25955</v>
      </c>
      <c r="B5975" s="38" t="s">
        <v>25956</v>
      </c>
      <c r="C5975" s="38" t="s">
        <v>25957</v>
      </c>
      <c r="D5975" s="38" t="s">
        <v>25958</v>
      </c>
      <c r="E5975" s="38">
        <v>1</v>
      </c>
      <c r="F5975" s="38">
        <v>6.32</v>
      </c>
      <c r="G5975" s="38">
        <v>6.31</v>
      </c>
      <c r="H5975" s="38">
        <v>6.56</v>
      </c>
      <c r="I5975" s="38">
        <v>6.15</v>
      </c>
      <c r="J5975" s="38">
        <v>6.42</v>
      </c>
      <c r="K5975" s="38">
        <v>6.25</v>
      </c>
      <c r="L5975" s="49">
        <v>-0.13</v>
      </c>
      <c r="M5975" s="38">
        <v>-0.54505734299999997</v>
      </c>
      <c r="N5975" s="38">
        <v>0.286090079</v>
      </c>
      <c r="O5975" s="38">
        <v>6.334170447</v>
      </c>
      <c r="P5975" s="38">
        <v>-0.77</v>
      </c>
      <c r="Q5975" s="38">
        <v>0.47</v>
      </c>
      <c r="R5975" s="38">
        <v>0.8</v>
      </c>
      <c r="S5975" s="38">
        <v>-5.56</v>
      </c>
      <c r="T5975" s="38">
        <v>-0.17</v>
      </c>
      <c r="U5975" s="38">
        <v>0.11</v>
      </c>
      <c r="V5975" s="38">
        <v>-0.31</v>
      </c>
      <c r="W5975" s="38" t="s">
        <v>2139</v>
      </c>
      <c r="X5975" s="59" t="s">
        <v>25958</v>
      </c>
    </row>
    <row r="5976" spans="1:24" x14ac:dyDescent="0.2">
      <c r="A5976" s="38" t="s">
        <v>25959</v>
      </c>
      <c r="B5976" s="38" t="s">
        <v>25960</v>
      </c>
      <c r="C5976" s="38" t="s">
        <v>25961</v>
      </c>
      <c r="D5976" s="38" t="s">
        <v>25962</v>
      </c>
      <c r="E5976" s="38">
        <v>2</v>
      </c>
      <c r="F5976" s="38">
        <v>8.16</v>
      </c>
      <c r="G5976" s="38">
        <v>7.73</v>
      </c>
      <c r="H5976" s="38">
        <v>7.24</v>
      </c>
      <c r="I5976" s="38">
        <v>7.68</v>
      </c>
      <c r="J5976" s="38">
        <v>7.86</v>
      </c>
      <c r="K5976" s="38">
        <v>7.18</v>
      </c>
      <c r="L5976" s="49">
        <v>-0.13</v>
      </c>
      <c r="M5976" s="38">
        <v>-0.55991723500000001</v>
      </c>
      <c r="N5976" s="38">
        <v>0.294549489</v>
      </c>
      <c r="O5976" s="38">
        <v>7.6405323059999999</v>
      </c>
      <c r="P5976" s="38">
        <v>-0.77</v>
      </c>
      <c r="Q5976" s="38">
        <v>0.47</v>
      </c>
      <c r="R5976" s="38">
        <v>0.8</v>
      </c>
      <c r="S5976" s="38">
        <v>-5.56</v>
      </c>
      <c r="T5976" s="38">
        <v>-0.48</v>
      </c>
      <c r="U5976" s="38">
        <v>0.13</v>
      </c>
      <c r="V5976" s="38">
        <v>-0.06</v>
      </c>
      <c r="W5976" s="38" t="s">
        <v>2139</v>
      </c>
      <c r="X5976" s="59" t="s">
        <v>25962</v>
      </c>
    </row>
    <row r="5977" spans="1:24" x14ac:dyDescent="0.2">
      <c r="A5977" s="38" t="s">
        <v>25963</v>
      </c>
      <c r="B5977" s="38" t="s">
        <v>25964</v>
      </c>
      <c r="C5977" s="38" t="s">
        <v>25965</v>
      </c>
      <c r="D5977" s="38" t="s">
        <v>25966</v>
      </c>
      <c r="E5977" s="38">
        <v>16</v>
      </c>
      <c r="F5977" s="38">
        <v>12.05</v>
      </c>
      <c r="G5977" s="38">
        <v>11.68</v>
      </c>
      <c r="H5977" s="38">
        <v>11.12</v>
      </c>
      <c r="I5977" s="38">
        <v>11.44</v>
      </c>
      <c r="J5977" s="38">
        <v>11.68</v>
      </c>
      <c r="K5977" s="38">
        <v>11.33</v>
      </c>
      <c r="L5977" s="49">
        <v>-0.13</v>
      </c>
      <c r="M5977" s="38">
        <v>-0.56451431399999996</v>
      </c>
      <c r="N5977" s="38">
        <v>0.29872701699999998</v>
      </c>
      <c r="O5977" s="38">
        <v>11.54880223</v>
      </c>
      <c r="P5977" s="38">
        <v>-0.76</v>
      </c>
      <c r="Q5977" s="38">
        <v>0.48</v>
      </c>
      <c r="R5977" s="38">
        <v>0.8</v>
      </c>
      <c r="S5977" s="38">
        <v>-5.56</v>
      </c>
      <c r="T5977" s="38">
        <v>-0.61</v>
      </c>
      <c r="U5977" s="38">
        <v>0</v>
      </c>
      <c r="V5977" s="38">
        <v>0.21</v>
      </c>
      <c r="W5977" s="38" t="s">
        <v>2139</v>
      </c>
      <c r="X5977" s="59" t="s">
        <v>25966</v>
      </c>
    </row>
    <row r="5978" spans="1:24" x14ac:dyDescent="0.2">
      <c r="A5978" s="38" t="s">
        <v>25967</v>
      </c>
      <c r="B5978" s="38" t="s">
        <v>25968</v>
      </c>
      <c r="C5978" s="38" t="s">
        <v>25969</v>
      </c>
      <c r="D5978" s="38" t="s">
        <v>25970</v>
      </c>
      <c r="E5978" s="38">
        <v>1</v>
      </c>
      <c r="F5978" s="38">
        <v>6.69</v>
      </c>
      <c r="G5978" s="38">
        <v>6.46</v>
      </c>
      <c r="H5978" s="38">
        <v>7.74</v>
      </c>
      <c r="I5978" s="38">
        <v>6.63</v>
      </c>
      <c r="J5978" s="38">
        <v>6.55</v>
      </c>
      <c r="K5978" s="38">
        <v>7.32</v>
      </c>
      <c r="L5978" s="49">
        <v>-0.13</v>
      </c>
      <c r="M5978" s="38">
        <v>-0.54791197000000003</v>
      </c>
      <c r="N5978" s="38">
        <v>0.29235053500000002</v>
      </c>
      <c r="O5978" s="38">
        <v>6.8995825909999997</v>
      </c>
      <c r="P5978" s="38">
        <v>-0.75</v>
      </c>
      <c r="Q5978" s="38">
        <v>0.48</v>
      </c>
      <c r="R5978" s="38">
        <v>0.8</v>
      </c>
      <c r="S5978" s="38">
        <v>-5.57</v>
      </c>
      <c r="T5978" s="38">
        <v>-0.06</v>
      </c>
      <c r="U5978" s="38">
        <v>0.09</v>
      </c>
      <c r="V5978" s="38">
        <v>-0.42</v>
      </c>
      <c r="W5978" s="38" t="s">
        <v>2139</v>
      </c>
      <c r="X5978" s="59" t="s">
        <v>25970</v>
      </c>
    </row>
    <row r="5979" spans="1:24" x14ac:dyDescent="0.2">
      <c r="A5979" s="38" t="s">
        <v>25971</v>
      </c>
      <c r="B5979" s="38" t="s">
        <v>25972</v>
      </c>
      <c r="C5979" s="38" t="s">
        <v>25973</v>
      </c>
      <c r="D5979" s="38" t="s">
        <v>25974</v>
      </c>
      <c r="E5979" s="38">
        <v>1</v>
      </c>
      <c r="F5979" s="38">
        <v>7.22</v>
      </c>
      <c r="G5979" s="38">
        <v>7.18</v>
      </c>
      <c r="H5979" s="38">
        <v>7.31</v>
      </c>
      <c r="I5979" s="38">
        <v>6.79</v>
      </c>
      <c r="J5979" s="38">
        <v>7.02</v>
      </c>
      <c r="K5979" s="38">
        <v>7.51</v>
      </c>
      <c r="L5979" s="49">
        <v>-0.13</v>
      </c>
      <c r="M5979" s="38">
        <v>-0.57017878200000005</v>
      </c>
      <c r="N5979" s="38">
        <v>0.30946908200000001</v>
      </c>
      <c r="O5979" s="38">
        <v>7.1686598190000002</v>
      </c>
      <c r="P5979" s="38">
        <v>-0.73</v>
      </c>
      <c r="Q5979" s="38">
        <v>0.49</v>
      </c>
      <c r="R5979" s="38">
        <v>0.81</v>
      </c>
      <c r="S5979" s="38">
        <v>-5.59</v>
      </c>
      <c r="T5979" s="38">
        <v>-0.43</v>
      </c>
      <c r="U5979" s="38">
        <v>-0.16</v>
      </c>
      <c r="V5979" s="38">
        <v>0.2</v>
      </c>
      <c r="W5979" s="38" t="s">
        <v>3929</v>
      </c>
      <c r="X5979" s="59" t="s">
        <v>25974</v>
      </c>
    </row>
    <row r="5980" spans="1:24" x14ac:dyDescent="0.2">
      <c r="A5980" s="38" t="s">
        <v>25975</v>
      </c>
      <c r="B5980" s="38" t="s">
        <v>25976</v>
      </c>
      <c r="C5980" s="38" t="s">
        <v>25977</v>
      </c>
      <c r="D5980" s="38" t="s">
        <v>25978</v>
      </c>
      <c r="E5980" s="38">
        <v>17</v>
      </c>
      <c r="F5980" s="38">
        <v>12.22</v>
      </c>
      <c r="G5980" s="38">
        <v>11.92</v>
      </c>
      <c r="H5980" s="38">
        <v>11</v>
      </c>
      <c r="I5980" s="38">
        <v>11.73</v>
      </c>
      <c r="J5980" s="38">
        <v>11.61</v>
      </c>
      <c r="K5980" s="38">
        <v>11.41</v>
      </c>
      <c r="L5980" s="49">
        <v>-0.13</v>
      </c>
      <c r="M5980" s="38">
        <v>-0.61303197600000003</v>
      </c>
      <c r="N5980" s="38">
        <v>0.34311469900000002</v>
      </c>
      <c r="O5980" s="38">
        <v>11.64822612</v>
      </c>
      <c r="P5980" s="38">
        <v>-0.7</v>
      </c>
      <c r="Q5980" s="38">
        <v>0.51</v>
      </c>
      <c r="R5980" s="38">
        <v>0.82</v>
      </c>
      <c r="S5980" s="38">
        <v>-5.6</v>
      </c>
      <c r="T5980" s="38">
        <v>-0.49</v>
      </c>
      <c r="U5980" s="38">
        <v>-0.31</v>
      </c>
      <c r="V5980" s="38">
        <v>0.41</v>
      </c>
      <c r="W5980" s="38" t="s">
        <v>3929</v>
      </c>
      <c r="X5980" s="59" t="s">
        <v>25978</v>
      </c>
    </row>
    <row r="5981" spans="1:24" x14ac:dyDescent="0.2">
      <c r="A5981" s="38" t="s">
        <v>25979</v>
      </c>
      <c r="B5981" s="38" t="s">
        <v>25980</v>
      </c>
      <c r="C5981" s="38" t="s">
        <v>25981</v>
      </c>
      <c r="D5981" s="38" t="s">
        <v>25982</v>
      </c>
      <c r="E5981" s="38">
        <v>1</v>
      </c>
      <c r="F5981" s="38">
        <v>7.69</v>
      </c>
      <c r="G5981" s="38">
        <v>8.1999999999999993</v>
      </c>
      <c r="H5981" s="38">
        <v>8.19</v>
      </c>
      <c r="I5981" s="38">
        <v>8</v>
      </c>
      <c r="J5981" s="38">
        <v>7.92</v>
      </c>
      <c r="K5981" s="38">
        <v>7.78</v>
      </c>
      <c r="L5981" s="49">
        <v>-0.13</v>
      </c>
      <c r="M5981" s="38">
        <v>-0.58772539300000004</v>
      </c>
      <c r="N5981" s="38">
        <v>0.32887518500000001</v>
      </c>
      <c r="O5981" s="38">
        <v>7.9637885529999997</v>
      </c>
      <c r="P5981" s="38">
        <v>-0.7</v>
      </c>
      <c r="Q5981" s="38">
        <v>0.51</v>
      </c>
      <c r="R5981" s="38">
        <v>0.82</v>
      </c>
      <c r="S5981" s="38">
        <v>-5.61</v>
      </c>
      <c r="T5981" s="38">
        <v>0.31</v>
      </c>
      <c r="U5981" s="38">
        <v>-0.28000000000000003</v>
      </c>
      <c r="V5981" s="38">
        <v>-0.41</v>
      </c>
      <c r="W5981" s="38" t="s">
        <v>2139</v>
      </c>
      <c r="X5981" s="59" t="s">
        <v>25982</v>
      </c>
    </row>
    <row r="5982" spans="1:24" x14ac:dyDescent="0.2">
      <c r="A5982" s="38" t="s">
        <v>25983</v>
      </c>
      <c r="B5982" s="38" t="s">
        <v>25984</v>
      </c>
      <c r="C5982" s="38" t="s">
        <v>25985</v>
      </c>
      <c r="D5982" s="38" t="s">
        <v>25986</v>
      </c>
      <c r="E5982" s="38">
        <v>1</v>
      </c>
      <c r="F5982" s="38">
        <v>8</v>
      </c>
      <c r="G5982" s="38">
        <v>7.75</v>
      </c>
      <c r="H5982" s="38">
        <v>7.66</v>
      </c>
      <c r="I5982" s="38">
        <v>7.48</v>
      </c>
      <c r="J5982" s="38">
        <v>7.75</v>
      </c>
      <c r="K5982" s="38">
        <v>7.81</v>
      </c>
      <c r="L5982" s="49">
        <v>-0.13</v>
      </c>
      <c r="M5982" s="38">
        <v>-0.56999957099999998</v>
      </c>
      <c r="N5982" s="38">
        <v>0.31959734200000001</v>
      </c>
      <c r="O5982" s="38">
        <v>7.7398139620000004</v>
      </c>
      <c r="P5982" s="38">
        <v>-0.7</v>
      </c>
      <c r="Q5982" s="38">
        <v>0.51</v>
      </c>
      <c r="R5982" s="38">
        <v>0.82</v>
      </c>
      <c r="S5982" s="38">
        <v>-5.61</v>
      </c>
      <c r="T5982" s="38">
        <v>-0.52</v>
      </c>
      <c r="U5982" s="38">
        <v>0</v>
      </c>
      <c r="V5982" s="38">
        <v>0.15</v>
      </c>
      <c r="W5982" s="38" t="s">
        <v>2139</v>
      </c>
      <c r="X5982" s="59" t="s">
        <v>25986</v>
      </c>
    </row>
    <row r="5983" spans="1:24" x14ac:dyDescent="0.2">
      <c r="A5983" s="38" t="s">
        <v>25987</v>
      </c>
      <c r="B5983" s="38" t="s">
        <v>25988</v>
      </c>
      <c r="C5983" s="38" t="s">
        <v>25989</v>
      </c>
      <c r="D5983" s="38" t="s">
        <v>25990</v>
      </c>
      <c r="E5983" s="38">
        <v>21</v>
      </c>
      <c r="F5983" s="38">
        <v>14.72</v>
      </c>
      <c r="G5983" s="38">
        <v>14.17</v>
      </c>
      <c r="H5983" s="38">
        <v>14.38</v>
      </c>
      <c r="I5983" s="38">
        <v>14.05</v>
      </c>
      <c r="J5983" s="38">
        <v>14.3</v>
      </c>
      <c r="K5983" s="38">
        <v>14.54</v>
      </c>
      <c r="L5983" s="49">
        <v>-0.13</v>
      </c>
      <c r="M5983" s="38">
        <v>-0.59999740199999996</v>
      </c>
      <c r="N5983" s="38">
        <v>0.34041160999999998</v>
      </c>
      <c r="O5983" s="38">
        <v>14.360559540000001</v>
      </c>
      <c r="P5983" s="38">
        <v>-0.69</v>
      </c>
      <c r="Q5983" s="38">
        <v>0.52</v>
      </c>
      <c r="R5983" s="38">
        <v>0.82</v>
      </c>
      <c r="S5983" s="38">
        <v>-5.61</v>
      </c>
      <c r="T5983" s="38">
        <v>-0.67</v>
      </c>
      <c r="U5983" s="38">
        <v>0.13</v>
      </c>
      <c r="V5983" s="38">
        <v>0.16</v>
      </c>
      <c r="W5983" s="38" t="s">
        <v>2139</v>
      </c>
      <c r="X5983" s="59" t="s">
        <v>25990</v>
      </c>
    </row>
    <row r="5984" spans="1:24" x14ac:dyDescent="0.2">
      <c r="A5984" s="38" t="s">
        <v>25991</v>
      </c>
      <c r="B5984" s="38" t="s">
        <v>25992</v>
      </c>
      <c r="C5984" s="38" t="s">
        <v>25993</v>
      </c>
      <c r="D5984" s="38" t="s">
        <v>25994</v>
      </c>
      <c r="E5984" s="38">
        <v>1</v>
      </c>
      <c r="F5984" s="38">
        <v>6.97</v>
      </c>
      <c r="G5984" s="38">
        <v>6.39</v>
      </c>
      <c r="H5984" s="38">
        <v>6.58</v>
      </c>
      <c r="I5984" s="38">
        <v>6.46</v>
      </c>
      <c r="J5984" s="38">
        <v>6.64</v>
      </c>
      <c r="K5984" s="38">
        <v>6.46</v>
      </c>
      <c r="L5984" s="49">
        <v>-0.13</v>
      </c>
      <c r="M5984" s="38">
        <v>-0.61137965100000002</v>
      </c>
      <c r="N5984" s="38">
        <v>0.35819280100000001</v>
      </c>
      <c r="O5984" s="38">
        <v>6.5812001599999999</v>
      </c>
      <c r="P5984" s="38">
        <v>-0.65</v>
      </c>
      <c r="Q5984" s="38">
        <v>0.54</v>
      </c>
      <c r="R5984" s="38">
        <v>0.84</v>
      </c>
      <c r="S5984" s="38">
        <v>-5.64</v>
      </c>
      <c r="T5984" s="38">
        <v>-0.51</v>
      </c>
      <c r="U5984" s="38">
        <v>0.25</v>
      </c>
      <c r="V5984" s="38">
        <v>-0.12</v>
      </c>
      <c r="W5984" s="38" t="s">
        <v>2139</v>
      </c>
      <c r="X5984" s="59" t="s">
        <v>25994</v>
      </c>
    </row>
    <row r="5985" spans="1:24" x14ac:dyDescent="0.2">
      <c r="A5985" s="38" t="s">
        <v>25995</v>
      </c>
      <c r="B5985" s="38" t="s">
        <v>25996</v>
      </c>
      <c r="C5985" s="38" t="s">
        <v>25997</v>
      </c>
      <c r="D5985" s="38" t="s">
        <v>25998</v>
      </c>
      <c r="E5985" s="38">
        <v>3</v>
      </c>
      <c r="F5985" s="38">
        <v>8.59</v>
      </c>
      <c r="G5985" s="38">
        <v>9.25</v>
      </c>
      <c r="H5985" s="38">
        <v>8.58</v>
      </c>
      <c r="I5985" s="38">
        <v>9.0399999999999991</v>
      </c>
      <c r="J5985" s="38">
        <v>8.98</v>
      </c>
      <c r="K5985" s="38">
        <v>8</v>
      </c>
      <c r="L5985" s="49">
        <v>-0.13</v>
      </c>
      <c r="M5985" s="38">
        <v>-0.67272523500000003</v>
      </c>
      <c r="N5985" s="38">
        <v>0.40666092199999998</v>
      </c>
      <c r="O5985" s="38">
        <v>8.7411125270000003</v>
      </c>
      <c r="P5985" s="38">
        <v>-0.61</v>
      </c>
      <c r="Q5985" s="38">
        <v>0.56000000000000005</v>
      </c>
      <c r="R5985" s="38">
        <v>0.84</v>
      </c>
      <c r="S5985" s="38">
        <v>-5.67</v>
      </c>
      <c r="T5985" s="38">
        <v>0.45</v>
      </c>
      <c r="U5985" s="38">
        <v>-0.27</v>
      </c>
      <c r="V5985" s="38">
        <v>-0.57999999999999996</v>
      </c>
      <c r="W5985" s="38" t="s">
        <v>2139</v>
      </c>
      <c r="X5985" s="59" t="s">
        <v>25998</v>
      </c>
    </row>
    <row r="5986" spans="1:24" x14ac:dyDescent="0.2">
      <c r="A5986" s="38" t="s">
        <v>25999</v>
      </c>
      <c r="B5986" s="38" t="s">
        <v>26000</v>
      </c>
      <c r="C5986" s="38" t="s">
        <v>26001</v>
      </c>
      <c r="D5986" s="38" t="s">
        <v>26002</v>
      </c>
      <c r="E5986" s="38">
        <v>1</v>
      </c>
      <c r="F5986" s="38">
        <v>5.33</v>
      </c>
      <c r="G5986" s="38">
        <v>4.97</v>
      </c>
      <c r="H5986" s="38">
        <v>4.97</v>
      </c>
      <c r="I5986" s="38">
        <v>4.66</v>
      </c>
      <c r="J5986" s="38">
        <v>5.22</v>
      </c>
      <c r="K5986" s="38">
        <v>4.9800000000000004</v>
      </c>
      <c r="L5986" s="49">
        <v>-0.13</v>
      </c>
      <c r="M5986" s="38">
        <v>-0.71626629399999997</v>
      </c>
      <c r="N5986" s="38">
        <v>0.451354386</v>
      </c>
      <c r="O5986" s="38">
        <v>5.0211600709999997</v>
      </c>
      <c r="P5986" s="38">
        <v>-0.56000000000000005</v>
      </c>
      <c r="Q5986" s="38">
        <v>0.6</v>
      </c>
      <c r="R5986" s="38">
        <v>0.86</v>
      </c>
      <c r="S5986" s="38">
        <v>-5.7</v>
      </c>
      <c r="T5986" s="38">
        <v>-0.67</v>
      </c>
      <c r="U5986" s="38">
        <v>0.25</v>
      </c>
      <c r="V5986" s="38">
        <v>0.01</v>
      </c>
      <c r="W5986" s="38" t="s">
        <v>2139</v>
      </c>
      <c r="X5986" s="59" t="s">
        <v>26002</v>
      </c>
    </row>
    <row r="5987" spans="1:24" x14ac:dyDescent="0.2">
      <c r="A5987" s="38" t="s">
        <v>26003</v>
      </c>
      <c r="B5987" s="38" t="s">
        <v>26004</v>
      </c>
      <c r="C5987" s="38" t="s">
        <v>26005</v>
      </c>
      <c r="D5987" s="38" t="s">
        <v>26006</v>
      </c>
      <c r="E5987" s="38">
        <v>1</v>
      </c>
      <c r="F5987" s="38">
        <v>4.46</v>
      </c>
      <c r="G5987" s="38">
        <v>5.21</v>
      </c>
      <c r="H5987" s="38">
        <v>4.68</v>
      </c>
      <c r="I5987" s="38">
        <v>4.95</v>
      </c>
      <c r="J5987" s="38">
        <v>4.88</v>
      </c>
      <c r="K5987" s="38">
        <v>4.13</v>
      </c>
      <c r="L5987" s="49">
        <v>-0.13</v>
      </c>
      <c r="M5987" s="38">
        <v>-0.76660978000000002</v>
      </c>
      <c r="N5987" s="38">
        <v>0.50955163800000003</v>
      </c>
      <c r="O5987" s="38">
        <v>4.7189109460000003</v>
      </c>
      <c r="P5987" s="38">
        <v>-0.5</v>
      </c>
      <c r="Q5987" s="38">
        <v>0.64</v>
      </c>
      <c r="R5987" s="38">
        <v>0.87</v>
      </c>
      <c r="S5987" s="38">
        <v>-5.73</v>
      </c>
      <c r="T5987" s="38">
        <v>0.49</v>
      </c>
      <c r="U5987" s="38">
        <v>-0.33</v>
      </c>
      <c r="V5987" s="38">
        <v>-0.55000000000000004</v>
      </c>
      <c r="W5987" s="38" t="s">
        <v>2139</v>
      </c>
      <c r="X5987" s="59" t="s">
        <v>26006</v>
      </c>
    </row>
    <row r="5988" spans="1:24" x14ac:dyDescent="0.2">
      <c r="A5988" s="38" t="s">
        <v>26007</v>
      </c>
      <c r="B5988" s="38" t="s">
        <v>26008</v>
      </c>
      <c r="C5988" s="38" t="s">
        <v>26009</v>
      </c>
      <c r="D5988" s="38" t="s">
        <v>26010</v>
      </c>
      <c r="E5988" s="38">
        <v>1</v>
      </c>
      <c r="F5988" s="38">
        <v>8.6300000000000008</v>
      </c>
      <c r="G5988" s="38">
        <v>10.32</v>
      </c>
      <c r="H5988" s="38">
        <v>7.75</v>
      </c>
      <c r="I5988" s="38">
        <v>9.35</v>
      </c>
      <c r="J5988" s="38">
        <v>9.56</v>
      </c>
      <c r="K5988" s="38">
        <v>7.39</v>
      </c>
      <c r="L5988" s="49">
        <v>-0.13</v>
      </c>
      <c r="M5988" s="38">
        <v>-0.89147079100000004</v>
      </c>
      <c r="N5988" s="38">
        <v>0.62224610599999997</v>
      </c>
      <c r="O5988" s="38">
        <v>8.8323337249999998</v>
      </c>
      <c r="P5988" s="38">
        <v>-0.45</v>
      </c>
      <c r="Q5988" s="38">
        <v>0.67</v>
      </c>
      <c r="R5988" s="38">
        <v>0.89</v>
      </c>
      <c r="S5988" s="38">
        <v>-5.75</v>
      </c>
      <c r="T5988" s="38">
        <v>0.72</v>
      </c>
      <c r="U5988" s="38">
        <v>-0.76</v>
      </c>
      <c r="V5988" s="38">
        <v>-0.36</v>
      </c>
      <c r="W5988" s="38" t="s">
        <v>2139</v>
      </c>
      <c r="X5988" s="59" t="s">
        <v>26010</v>
      </c>
    </row>
    <row r="5989" spans="1:24" x14ac:dyDescent="0.2">
      <c r="A5989" s="38" t="s">
        <v>26011</v>
      </c>
      <c r="B5989" s="38" t="s">
        <v>26012</v>
      </c>
      <c r="C5989" s="38" t="s">
        <v>26013</v>
      </c>
      <c r="D5989" s="38" t="s">
        <v>26014</v>
      </c>
      <c r="E5989" s="38">
        <v>6</v>
      </c>
      <c r="F5989" s="38">
        <v>10.19</v>
      </c>
      <c r="G5989" s="38">
        <v>11.28</v>
      </c>
      <c r="H5989" s="38">
        <v>10.39</v>
      </c>
      <c r="I5989" s="38">
        <v>10.93</v>
      </c>
      <c r="J5989" s="38">
        <v>10.81</v>
      </c>
      <c r="K5989" s="38">
        <v>9.73</v>
      </c>
      <c r="L5989" s="49">
        <v>-0.13</v>
      </c>
      <c r="M5989" s="38">
        <v>-0.87697085900000005</v>
      </c>
      <c r="N5989" s="38">
        <v>0.61574690899999995</v>
      </c>
      <c r="O5989" s="38">
        <v>10.554890139999999</v>
      </c>
      <c r="P5989" s="38">
        <v>-0.45</v>
      </c>
      <c r="Q5989" s="38">
        <v>0.67</v>
      </c>
      <c r="R5989" s="38">
        <v>0.89</v>
      </c>
      <c r="S5989" s="38">
        <v>-5.75</v>
      </c>
      <c r="T5989" s="38">
        <v>0.74</v>
      </c>
      <c r="U5989" s="38">
        <v>-0.47</v>
      </c>
      <c r="V5989" s="38">
        <v>-0.66</v>
      </c>
      <c r="W5989" s="38" t="s">
        <v>2139</v>
      </c>
      <c r="X5989" s="59" t="s">
        <v>26014</v>
      </c>
    </row>
    <row r="5990" spans="1:24" x14ac:dyDescent="0.2">
      <c r="A5990" s="38" t="s">
        <v>26015</v>
      </c>
      <c r="B5990" s="38" t="s">
        <v>26016</v>
      </c>
      <c r="C5990" s="38" t="s">
        <v>26017</v>
      </c>
      <c r="D5990" s="38" t="s">
        <v>26018</v>
      </c>
      <c r="E5990" s="38">
        <v>2</v>
      </c>
      <c r="F5990" s="38">
        <v>7.41</v>
      </c>
      <c r="G5990" s="38">
        <v>7.44</v>
      </c>
      <c r="H5990" s="38">
        <v>7.44</v>
      </c>
      <c r="I5990" s="38">
        <v>8.15</v>
      </c>
      <c r="J5990" s="38">
        <v>7.04</v>
      </c>
      <c r="K5990" s="38">
        <v>6.71</v>
      </c>
      <c r="L5990" s="49">
        <v>-0.13</v>
      </c>
      <c r="M5990" s="38">
        <v>-0.889074315</v>
      </c>
      <c r="N5990" s="38">
        <v>0.62536950800000002</v>
      </c>
      <c r="O5990" s="38">
        <v>7.3643177560000002</v>
      </c>
      <c r="P5990" s="38">
        <v>-0.44</v>
      </c>
      <c r="Q5990" s="38">
        <v>0.68</v>
      </c>
      <c r="R5990" s="38">
        <v>0.89</v>
      </c>
      <c r="S5990" s="38">
        <v>-5.76</v>
      </c>
      <c r="T5990" s="38">
        <v>0.74</v>
      </c>
      <c r="U5990" s="38">
        <v>-0.4</v>
      </c>
      <c r="V5990" s="38">
        <v>-0.73</v>
      </c>
      <c r="W5990" s="38" t="s">
        <v>2139</v>
      </c>
      <c r="X5990" s="59" t="s">
        <v>26018</v>
      </c>
    </row>
    <row r="5991" spans="1:24" x14ac:dyDescent="0.2">
      <c r="A5991" s="38" t="s">
        <v>26019</v>
      </c>
      <c r="B5991" s="38" t="s">
        <v>26020</v>
      </c>
      <c r="C5991" s="38" t="s">
        <v>26021</v>
      </c>
      <c r="D5991" s="38" t="s">
        <v>26022</v>
      </c>
      <c r="E5991" s="38">
        <v>1</v>
      </c>
      <c r="F5991" s="38">
        <v>10.06</v>
      </c>
      <c r="G5991" s="38">
        <v>8.48</v>
      </c>
      <c r="H5991" s="38">
        <v>10.98</v>
      </c>
      <c r="I5991" s="38">
        <v>8.94</v>
      </c>
      <c r="J5991" s="38">
        <v>9.2100000000000009</v>
      </c>
      <c r="K5991" s="38">
        <v>10.97</v>
      </c>
      <c r="L5991" s="49">
        <v>-0.13</v>
      </c>
      <c r="M5991" s="38">
        <v>-1.065506525</v>
      </c>
      <c r="N5991" s="38">
        <v>0.79920071500000001</v>
      </c>
      <c r="O5991" s="38">
        <v>9.7747019040000005</v>
      </c>
      <c r="P5991" s="38">
        <v>-0.37</v>
      </c>
      <c r="Q5991" s="38">
        <v>0.73</v>
      </c>
      <c r="R5991" s="38">
        <v>0.91</v>
      </c>
      <c r="S5991" s="38">
        <v>-5.79</v>
      </c>
      <c r="T5991" s="38">
        <v>-1.1200000000000001</v>
      </c>
      <c r="U5991" s="38">
        <v>0.73</v>
      </c>
      <c r="V5991" s="38">
        <v>-0.01</v>
      </c>
      <c r="W5991" s="38" t="s">
        <v>2139</v>
      </c>
      <c r="X5991" s="59" t="s">
        <v>26022</v>
      </c>
    </row>
    <row r="5992" spans="1:24" x14ac:dyDescent="0.2">
      <c r="A5992" s="38" t="s">
        <v>26023</v>
      </c>
      <c r="B5992" s="38" t="s">
        <v>26024</v>
      </c>
      <c r="C5992" s="38" t="s">
        <v>26025</v>
      </c>
      <c r="D5992" s="38" t="s">
        <v>26026</v>
      </c>
      <c r="E5992" s="38">
        <v>30</v>
      </c>
      <c r="F5992" s="38">
        <v>13.62</v>
      </c>
      <c r="G5992" s="38">
        <v>13.39</v>
      </c>
      <c r="H5992" s="38">
        <v>13.13</v>
      </c>
      <c r="I5992" s="38">
        <v>13.43</v>
      </c>
      <c r="J5992" s="38">
        <v>13.21</v>
      </c>
      <c r="K5992" s="38">
        <v>13.08</v>
      </c>
      <c r="L5992" s="49">
        <v>-0.14000000000000001</v>
      </c>
      <c r="M5992" s="38">
        <v>-0.36759700000000001</v>
      </c>
      <c r="N5992" s="38">
        <v>8.8325839000000003E-2</v>
      </c>
      <c r="O5992" s="38">
        <v>13.307176330000001</v>
      </c>
      <c r="P5992" s="38">
        <v>-1.51</v>
      </c>
      <c r="Q5992" s="38">
        <v>0.18</v>
      </c>
      <c r="R5992" s="38">
        <v>0.64</v>
      </c>
      <c r="S5992" s="38">
        <v>-4.83</v>
      </c>
      <c r="T5992" s="38">
        <v>-0.19</v>
      </c>
      <c r="U5992" s="38">
        <v>-0.18</v>
      </c>
      <c r="V5992" s="38">
        <v>-0.05</v>
      </c>
      <c r="W5992" s="38" t="s">
        <v>3929</v>
      </c>
      <c r="X5992" s="59" t="s">
        <v>26026</v>
      </c>
    </row>
    <row r="5993" spans="1:24" x14ac:dyDescent="0.2">
      <c r="A5993" s="38" t="s">
        <v>26027</v>
      </c>
      <c r="B5993" s="38" t="s">
        <v>26028</v>
      </c>
      <c r="C5993" s="38" t="s">
        <v>26029</v>
      </c>
      <c r="D5993" s="38" t="s">
        <v>26030</v>
      </c>
      <c r="E5993" s="38">
        <v>15</v>
      </c>
      <c r="F5993" s="38">
        <v>13.58</v>
      </c>
      <c r="G5993" s="38">
        <v>13.54</v>
      </c>
      <c r="H5993" s="38">
        <v>13.62</v>
      </c>
      <c r="I5993" s="38">
        <v>13.47</v>
      </c>
      <c r="J5993" s="38">
        <v>13.48</v>
      </c>
      <c r="K5993" s="38">
        <v>13.38</v>
      </c>
      <c r="L5993" s="49">
        <v>-0.14000000000000001</v>
      </c>
      <c r="M5993" s="38">
        <v>-0.37038148500000001</v>
      </c>
      <c r="N5993" s="38">
        <v>9.3253280999999993E-2</v>
      </c>
      <c r="O5993" s="38">
        <v>13.51175216</v>
      </c>
      <c r="P5993" s="38">
        <v>-1.48</v>
      </c>
      <c r="Q5993" s="38">
        <v>0.19</v>
      </c>
      <c r="R5993" s="38">
        <v>0.65</v>
      </c>
      <c r="S5993" s="38">
        <v>-4.88</v>
      </c>
      <c r="T5993" s="38">
        <v>-0.11</v>
      </c>
      <c r="U5993" s="38">
        <v>-0.06</v>
      </c>
      <c r="V5993" s="38">
        <v>-0.24</v>
      </c>
      <c r="W5993" s="38" t="s">
        <v>3929</v>
      </c>
      <c r="X5993" s="59" t="s">
        <v>26030</v>
      </c>
    </row>
    <row r="5994" spans="1:24" x14ac:dyDescent="0.2">
      <c r="A5994" s="38" t="s">
        <v>26031</v>
      </c>
      <c r="B5994" s="38" t="s">
        <v>26032</v>
      </c>
      <c r="C5994" s="38" t="s">
        <v>26033</v>
      </c>
      <c r="D5994" s="38" t="s">
        <v>26034</v>
      </c>
      <c r="E5994" s="38">
        <v>11</v>
      </c>
      <c r="F5994" s="38">
        <v>14.86</v>
      </c>
      <c r="G5994" s="38">
        <v>14.63</v>
      </c>
      <c r="H5994" s="38">
        <v>14.61</v>
      </c>
      <c r="I5994" s="38">
        <v>14.59</v>
      </c>
      <c r="J5994" s="38">
        <v>14.58</v>
      </c>
      <c r="K5994" s="38">
        <v>14.51</v>
      </c>
      <c r="L5994" s="49">
        <v>-0.14000000000000001</v>
      </c>
      <c r="M5994" s="38">
        <v>-0.38361815599999999</v>
      </c>
      <c r="N5994" s="38">
        <v>9.9564383000000006E-2</v>
      </c>
      <c r="O5994" s="38">
        <v>14.63017651</v>
      </c>
      <c r="P5994" s="38">
        <v>-1.45</v>
      </c>
      <c r="Q5994" s="38">
        <v>0.2</v>
      </c>
      <c r="R5994" s="38">
        <v>0.66</v>
      </c>
      <c r="S5994" s="38">
        <v>-4.9000000000000004</v>
      </c>
      <c r="T5994" s="38">
        <v>-0.27</v>
      </c>
      <c r="U5994" s="38">
        <v>-0.05</v>
      </c>
      <c r="V5994" s="38">
        <v>-0.1</v>
      </c>
      <c r="W5994" s="38" t="s">
        <v>3929</v>
      </c>
      <c r="X5994" s="59" t="s">
        <v>26034</v>
      </c>
    </row>
    <row r="5995" spans="1:24" x14ac:dyDescent="0.2">
      <c r="A5995" s="38" t="s">
        <v>26035</v>
      </c>
      <c r="B5995" s="38" t="s">
        <v>26036</v>
      </c>
      <c r="C5995" s="38" t="s">
        <v>26037</v>
      </c>
      <c r="D5995" s="38" t="s">
        <v>26038</v>
      </c>
      <c r="E5995" s="38">
        <v>12</v>
      </c>
      <c r="F5995" s="38">
        <v>12.01</v>
      </c>
      <c r="G5995" s="38">
        <v>12.08</v>
      </c>
      <c r="H5995" s="38">
        <v>12.23</v>
      </c>
      <c r="I5995" s="38">
        <v>11.81</v>
      </c>
      <c r="J5995" s="38">
        <v>12.05</v>
      </c>
      <c r="K5995" s="38">
        <v>12.02</v>
      </c>
      <c r="L5995" s="49">
        <v>-0.14000000000000001</v>
      </c>
      <c r="M5995" s="38">
        <v>-0.39276347099999998</v>
      </c>
      <c r="N5995" s="38">
        <v>0.103459649</v>
      </c>
      <c r="O5995" s="38">
        <v>12.03404216</v>
      </c>
      <c r="P5995" s="38">
        <v>-1.44</v>
      </c>
      <c r="Q5995" s="38">
        <v>0.2</v>
      </c>
      <c r="R5995" s="38">
        <v>0.66</v>
      </c>
      <c r="S5995" s="38">
        <v>-4.92</v>
      </c>
      <c r="T5995" s="38">
        <v>-0.2</v>
      </c>
      <c r="U5995" s="38">
        <v>-0.03</v>
      </c>
      <c r="V5995" s="38">
        <v>-0.21</v>
      </c>
      <c r="W5995" s="38" t="s">
        <v>3929</v>
      </c>
      <c r="X5995" s="59" t="s">
        <v>26038</v>
      </c>
    </row>
    <row r="5996" spans="1:24" x14ac:dyDescent="0.2">
      <c r="A5996" s="38" t="s">
        <v>26039</v>
      </c>
      <c r="B5996" s="38" t="s">
        <v>26040</v>
      </c>
      <c r="C5996" s="38" t="s">
        <v>26041</v>
      </c>
      <c r="D5996" s="38" t="s">
        <v>26042</v>
      </c>
      <c r="E5996" s="38">
        <v>17</v>
      </c>
      <c r="F5996" s="38">
        <v>12.76</v>
      </c>
      <c r="G5996" s="38">
        <v>12.52</v>
      </c>
      <c r="H5996" s="38">
        <v>12.43</v>
      </c>
      <c r="I5996" s="38">
        <v>12.53</v>
      </c>
      <c r="J5996" s="38">
        <v>12.51</v>
      </c>
      <c r="K5996" s="38">
        <v>12.23</v>
      </c>
      <c r="L5996" s="49">
        <v>-0.14000000000000001</v>
      </c>
      <c r="M5996" s="38">
        <v>-0.38825070900000003</v>
      </c>
      <c r="N5996" s="38">
        <v>0.102523842</v>
      </c>
      <c r="O5996" s="38">
        <v>12.496935649999999</v>
      </c>
      <c r="P5996" s="38">
        <v>-1.44</v>
      </c>
      <c r="Q5996" s="38">
        <v>0.2</v>
      </c>
      <c r="R5996" s="38">
        <v>0.66</v>
      </c>
      <c r="S5996" s="38">
        <v>-4.92</v>
      </c>
      <c r="T5996" s="38">
        <v>-0.23</v>
      </c>
      <c r="U5996" s="38">
        <v>-0.01</v>
      </c>
      <c r="V5996" s="38">
        <v>-0.2</v>
      </c>
      <c r="W5996" s="38" t="s">
        <v>3929</v>
      </c>
      <c r="X5996" s="59" t="s">
        <v>26042</v>
      </c>
    </row>
    <row r="5997" spans="1:24" x14ac:dyDescent="0.2">
      <c r="A5997" s="38" t="s">
        <v>26043</v>
      </c>
      <c r="B5997" s="38" t="s">
        <v>26044</v>
      </c>
      <c r="C5997" s="38" t="s">
        <v>26045</v>
      </c>
      <c r="D5997" s="38" t="s">
        <v>26046</v>
      </c>
      <c r="E5997" s="38">
        <v>20</v>
      </c>
      <c r="F5997" s="38">
        <v>14.15</v>
      </c>
      <c r="G5997" s="38">
        <v>13.62</v>
      </c>
      <c r="H5997" s="38">
        <v>14.13</v>
      </c>
      <c r="I5997" s="38">
        <v>13.91</v>
      </c>
      <c r="J5997" s="38">
        <v>13.58</v>
      </c>
      <c r="K5997" s="38">
        <v>14</v>
      </c>
      <c r="L5997" s="49">
        <v>-0.14000000000000001</v>
      </c>
      <c r="M5997" s="38">
        <v>-0.36949133899999997</v>
      </c>
      <c r="N5997" s="38">
        <v>9.8227603999999996E-2</v>
      </c>
      <c r="O5997" s="38">
        <v>13.896030590000001</v>
      </c>
      <c r="P5997" s="38">
        <v>-1.43</v>
      </c>
      <c r="Q5997" s="38">
        <v>0.2</v>
      </c>
      <c r="R5997" s="38">
        <v>0.66</v>
      </c>
      <c r="S5997" s="38">
        <v>-4.92</v>
      </c>
      <c r="T5997" s="38">
        <v>-0.24</v>
      </c>
      <c r="U5997" s="38">
        <v>-0.04</v>
      </c>
      <c r="V5997" s="38">
        <v>-0.13</v>
      </c>
      <c r="W5997" s="38" t="s">
        <v>3929</v>
      </c>
      <c r="X5997" s="59" t="s">
        <v>26046</v>
      </c>
    </row>
    <row r="5998" spans="1:24" x14ac:dyDescent="0.2">
      <c r="A5998" s="38" t="s">
        <v>26047</v>
      </c>
      <c r="B5998" s="38" t="s">
        <v>26048</v>
      </c>
      <c r="C5998" s="38" t="s">
        <v>26049</v>
      </c>
      <c r="D5998" s="38" t="s">
        <v>26050</v>
      </c>
      <c r="E5998" s="38">
        <v>27</v>
      </c>
      <c r="F5998" s="38">
        <v>13.96</v>
      </c>
      <c r="G5998" s="38">
        <v>14.34</v>
      </c>
      <c r="H5998" s="38">
        <v>14.15</v>
      </c>
      <c r="I5998" s="38">
        <v>13.97</v>
      </c>
      <c r="J5998" s="38">
        <v>14.14</v>
      </c>
      <c r="K5998" s="38">
        <v>13.93</v>
      </c>
      <c r="L5998" s="49">
        <v>-0.14000000000000001</v>
      </c>
      <c r="M5998" s="38">
        <v>-0.380460715</v>
      </c>
      <c r="N5998" s="38">
        <v>0.1036387</v>
      </c>
      <c r="O5998" s="38">
        <v>14.080073649999999</v>
      </c>
      <c r="P5998" s="38">
        <v>-1.41</v>
      </c>
      <c r="Q5998" s="38">
        <v>0.21</v>
      </c>
      <c r="R5998" s="38">
        <v>0.66</v>
      </c>
      <c r="S5998" s="38">
        <v>-4.95</v>
      </c>
      <c r="T5998" s="38">
        <v>0.01</v>
      </c>
      <c r="U5998" s="38">
        <v>-0.2</v>
      </c>
      <c r="V5998" s="38">
        <v>-0.22</v>
      </c>
      <c r="W5998" s="38" t="s">
        <v>2139</v>
      </c>
      <c r="X5998" s="59" t="s">
        <v>26050</v>
      </c>
    </row>
    <row r="5999" spans="1:24" x14ac:dyDescent="0.2">
      <c r="A5999" s="38" t="s">
        <v>26051</v>
      </c>
      <c r="B5999" s="38" t="s">
        <v>26052</v>
      </c>
      <c r="C5999" s="38" t="s">
        <v>26053</v>
      </c>
      <c r="D5999" s="38" t="s">
        <v>26054</v>
      </c>
      <c r="E5999" s="38">
        <v>11</v>
      </c>
      <c r="F5999" s="38">
        <v>13.51</v>
      </c>
      <c r="G5999" s="38">
        <v>13.13</v>
      </c>
      <c r="H5999" s="38">
        <v>13.09</v>
      </c>
      <c r="I5999" s="38">
        <v>13.23</v>
      </c>
      <c r="J5999" s="38">
        <v>13.1</v>
      </c>
      <c r="K5999" s="38">
        <v>12.98</v>
      </c>
      <c r="L5999" s="49">
        <v>-0.14000000000000001</v>
      </c>
      <c r="M5999" s="38">
        <v>-0.38208524199999999</v>
      </c>
      <c r="N5999" s="38">
        <v>0.105310611</v>
      </c>
      <c r="O5999" s="38">
        <v>13.173511299999999</v>
      </c>
      <c r="P5999" s="38">
        <v>-1.4</v>
      </c>
      <c r="Q5999" s="38">
        <v>0.21</v>
      </c>
      <c r="R5999" s="38">
        <v>0.66</v>
      </c>
      <c r="S5999" s="38">
        <v>-4.96</v>
      </c>
      <c r="T5999" s="38">
        <v>-0.28000000000000003</v>
      </c>
      <c r="U5999" s="38">
        <v>-0.03</v>
      </c>
      <c r="V5999" s="38">
        <v>-0.11</v>
      </c>
      <c r="W5999" s="38" t="s">
        <v>3929</v>
      </c>
      <c r="X5999" s="59" t="s">
        <v>26054</v>
      </c>
    </row>
    <row r="6000" spans="1:24" x14ac:dyDescent="0.2">
      <c r="A6000" s="38" t="s">
        <v>26055</v>
      </c>
      <c r="B6000" s="38" t="s">
        <v>26056</v>
      </c>
      <c r="C6000" s="38" t="s">
        <v>26057</v>
      </c>
      <c r="D6000" s="38" t="s">
        <v>26058</v>
      </c>
      <c r="E6000" s="38">
        <v>12</v>
      </c>
      <c r="F6000" s="38">
        <v>11.72</v>
      </c>
      <c r="G6000" s="38">
        <v>11.73</v>
      </c>
      <c r="H6000" s="38">
        <v>12.15</v>
      </c>
      <c r="I6000" s="38">
        <v>11.58</v>
      </c>
      <c r="J6000" s="38">
        <v>11.62</v>
      </c>
      <c r="K6000" s="38">
        <v>11.99</v>
      </c>
      <c r="L6000" s="49">
        <v>-0.14000000000000001</v>
      </c>
      <c r="M6000" s="38">
        <v>-0.37537559999999998</v>
      </c>
      <c r="N6000" s="38">
        <v>0.104482175</v>
      </c>
      <c r="O6000" s="38">
        <v>11.79760074</v>
      </c>
      <c r="P6000" s="38">
        <v>-1.4</v>
      </c>
      <c r="Q6000" s="38">
        <v>0.21</v>
      </c>
      <c r="R6000" s="38">
        <v>0.66</v>
      </c>
      <c r="S6000" s="38">
        <v>-4.97</v>
      </c>
      <c r="T6000" s="38">
        <v>-0.14000000000000001</v>
      </c>
      <c r="U6000" s="38">
        <v>-0.11</v>
      </c>
      <c r="V6000" s="38">
        <v>-0.16</v>
      </c>
      <c r="W6000" s="38" t="s">
        <v>3929</v>
      </c>
      <c r="X6000" s="59" t="s">
        <v>26058</v>
      </c>
    </row>
    <row r="6001" spans="1:24" x14ac:dyDescent="0.2">
      <c r="A6001" s="38" t="s">
        <v>26059</v>
      </c>
      <c r="B6001" s="38" t="s">
        <v>26060</v>
      </c>
      <c r="C6001" s="38" t="s">
        <v>26061</v>
      </c>
      <c r="D6001" s="38" t="s">
        <v>26062</v>
      </c>
      <c r="E6001" s="38">
        <v>18</v>
      </c>
      <c r="F6001" s="38">
        <v>12.79</v>
      </c>
      <c r="G6001" s="38">
        <v>12.93</v>
      </c>
      <c r="H6001" s="38">
        <v>12.47</v>
      </c>
      <c r="I6001" s="38">
        <v>12.53</v>
      </c>
      <c r="J6001" s="38">
        <v>12.76</v>
      </c>
      <c r="K6001" s="38">
        <v>12.48</v>
      </c>
      <c r="L6001" s="49">
        <v>-0.14000000000000001</v>
      </c>
      <c r="M6001" s="38">
        <v>-0.38998839000000002</v>
      </c>
      <c r="N6001" s="38">
        <v>0.110442677</v>
      </c>
      <c r="O6001" s="38">
        <v>12.661056260000001</v>
      </c>
      <c r="P6001" s="38">
        <v>-1.38</v>
      </c>
      <c r="Q6001" s="38">
        <v>0.22</v>
      </c>
      <c r="R6001" s="38">
        <v>0.66</v>
      </c>
      <c r="S6001" s="38">
        <v>-4.9800000000000004</v>
      </c>
      <c r="T6001" s="38">
        <v>-0.26</v>
      </c>
      <c r="U6001" s="38">
        <v>-0.17</v>
      </c>
      <c r="V6001" s="38">
        <v>0.01</v>
      </c>
      <c r="W6001" s="38" t="s">
        <v>3929</v>
      </c>
      <c r="X6001" s="59" t="s">
        <v>26062</v>
      </c>
    </row>
    <row r="6002" spans="1:24" x14ac:dyDescent="0.2">
      <c r="A6002" s="38" t="s">
        <v>26063</v>
      </c>
      <c r="B6002" s="38" t="s">
        <v>26064</v>
      </c>
      <c r="C6002" s="38" t="s">
        <v>26065</v>
      </c>
      <c r="D6002" s="38" t="s">
        <v>26066</v>
      </c>
      <c r="E6002" s="38">
        <v>15</v>
      </c>
      <c r="F6002" s="38">
        <v>11.52</v>
      </c>
      <c r="G6002" s="38">
        <v>11.94</v>
      </c>
      <c r="H6002" s="38">
        <v>11.68</v>
      </c>
      <c r="I6002" s="38">
        <v>11.44</v>
      </c>
      <c r="J6002" s="38">
        <v>11.81</v>
      </c>
      <c r="K6002" s="38">
        <v>11.49</v>
      </c>
      <c r="L6002" s="49">
        <v>-0.14000000000000001</v>
      </c>
      <c r="M6002" s="38">
        <v>-0.383582969</v>
      </c>
      <c r="N6002" s="38">
        <v>0.109355073</v>
      </c>
      <c r="O6002" s="38">
        <v>11.64664864</v>
      </c>
      <c r="P6002" s="38">
        <v>-1.38</v>
      </c>
      <c r="Q6002" s="38">
        <v>0.22</v>
      </c>
      <c r="R6002" s="38">
        <v>0.67</v>
      </c>
      <c r="S6002" s="38">
        <v>-4.99</v>
      </c>
      <c r="T6002" s="38">
        <v>-0.08</v>
      </c>
      <c r="U6002" s="38">
        <v>-0.13</v>
      </c>
      <c r="V6002" s="38">
        <v>-0.19</v>
      </c>
      <c r="W6002" s="38" t="s">
        <v>3929</v>
      </c>
      <c r="X6002" s="59" t="s">
        <v>26066</v>
      </c>
    </row>
    <row r="6003" spans="1:24" x14ac:dyDescent="0.2">
      <c r="A6003" s="38" t="s">
        <v>26067</v>
      </c>
      <c r="B6003" s="38" t="s">
        <v>26068</v>
      </c>
      <c r="C6003" s="38" t="s">
        <v>26069</v>
      </c>
      <c r="D6003" s="38" t="s">
        <v>26070</v>
      </c>
      <c r="E6003" s="38">
        <v>10</v>
      </c>
      <c r="F6003" s="38">
        <v>11.62</v>
      </c>
      <c r="G6003" s="38">
        <v>11.81</v>
      </c>
      <c r="H6003" s="38">
        <v>11.81</v>
      </c>
      <c r="I6003" s="38">
        <v>11.54</v>
      </c>
      <c r="J6003" s="38">
        <v>11.71</v>
      </c>
      <c r="K6003" s="38">
        <v>11.57</v>
      </c>
      <c r="L6003" s="49">
        <v>-0.14000000000000001</v>
      </c>
      <c r="M6003" s="38">
        <v>-0.39079069599999999</v>
      </c>
      <c r="N6003" s="38">
        <v>0.113173474</v>
      </c>
      <c r="O6003" s="38">
        <v>11.674603189999999</v>
      </c>
      <c r="P6003" s="38">
        <v>-1.36</v>
      </c>
      <c r="Q6003" s="38">
        <v>0.22</v>
      </c>
      <c r="R6003" s="38">
        <v>0.67</v>
      </c>
      <c r="S6003" s="38">
        <v>-5</v>
      </c>
      <c r="T6003" s="38">
        <v>-0.08</v>
      </c>
      <c r="U6003" s="38">
        <v>-0.1</v>
      </c>
      <c r="V6003" s="38">
        <v>-0.24</v>
      </c>
      <c r="W6003" s="38" t="s">
        <v>3929</v>
      </c>
      <c r="X6003" s="59" t="s">
        <v>26070</v>
      </c>
    </row>
    <row r="6004" spans="1:24" x14ac:dyDescent="0.2">
      <c r="A6004" s="38" t="s">
        <v>26071</v>
      </c>
      <c r="B6004" s="38" t="s">
        <v>26072</v>
      </c>
      <c r="C6004" s="38" t="s">
        <v>26073</v>
      </c>
      <c r="D6004" s="38" t="s">
        <v>26074</v>
      </c>
      <c r="E6004" s="38">
        <v>16</v>
      </c>
      <c r="F6004" s="38">
        <v>12.14</v>
      </c>
      <c r="G6004" s="38">
        <v>12.26</v>
      </c>
      <c r="H6004" s="38">
        <v>12.21</v>
      </c>
      <c r="I6004" s="38">
        <v>11.96</v>
      </c>
      <c r="J6004" s="38">
        <v>12.27</v>
      </c>
      <c r="K6004" s="38">
        <v>11.94</v>
      </c>
      <c r="L6004" s="49">
        <v>-0.14000000000000001</v>
      </c>
      <c r="M6004" s="38">
        <v>-0.40365849399999998</v>
      </c>
      <c r="N6004" s="38">
        <v>0.118332122</v>
      </c>
      <c r="O6004" s="38">
        <v>12.129317629999999</v>
      </c>
      <c r="P6004" s="38">
        <v>-1.35</v>
      </c>
      <c r="Q6004" s="38">
        <v>0.23</v>
      </c>
      <c r="R6004" s="38">
        <v>0.67</v>
      </c>
      <c r="S6004" s="38">
        <v>-5.01</v>
      </c>
      <c r="T6004" s="38">
        <v>-0.18</v>
      </c>
      <c r="U6004" s="38">
        <v>0.01</v>
      </c>
      <c r="V6004" s="38">
        <v>-0.27</v>
      </c>
      <c r="W6004" s="38" t="s">
        <v>2139</v>
      </c>
      <c r="X6004" s="59" t="s">
        <v>26074</v>
      </c>
    </row>
    <row r="6005" spans="1:24" x14ac:dyDescent="0.2">
      <c r="A6005" s="38" t="s">
        <v>26075</v>
      </c>
      <c r="B6005" s="38" t="s">
        <v>26076</v>
      </c>
      <c r="C6005" s="38" t="s">
        <v>26077</v>
      </c>
      <c r="D6005" s="38" t="s">
        <v>26078</v>
      </c>
      <c r="E6005" s="38">
        <v>8</v>
      </c>
      <c r="F6005" s="38">
        <v>13.01</v>
      </c>
      <c r="G6005" s="38">
        <v>12.89</v>
      </c>
      <c r="H6005" s="38">
        <v>12.53</v>
      </c>
      <c r="I6005" s="38">
        <v>12.72</v>
      </c>
      <c r="J6005" s="38">
        <v>12.76</v>
      </c>
      <c r="K6005" s="38">
        <v>12.54</v>
      </c>
      <c r="L6005" s="49">
        <v>-0.14000000000000001</v>
      </c>
      <c r="M6005" s="38">
        <v>-0.39261367200000002</v>
      </c>
      <c r="N6005" s="38">
        <v>0.11723444099999999</v>
      </c>
      <c r="O6005" s="38">
        <v>12.742486209999999</v>
      </c>
      <c r="P6005" s="38">
        <v>-1.34</v>
      </c>
      <c r="Q6005" s="38">
        <v>0.23</v>
      </c>
      <c r="R6005" s="38">
        <v>0.67</v>
      </c>
      <c r="S6005" s="38">
        <v>-5.03</v>
      </c>
      <c r="T6005" s="38">
        <v>-0.28999999999999998</v>
      </c>
      <c r="U6005" s="38">
        <v>-0.13</v>
      </c>
      <c r="V6005" s="38">
        <v>0.01</v>
      </c>
      <c r="W6005" s="38" t="s">
        <v>3929</v>
      </c>
      <c r="X6005" s="59" t="s">
        <v>26078</v>
      </c>
    </row>
    <row r="6006" spans="1:24" x14ac:dyDescent="0.2">
      <c r="A6006" s="38" t="s">
        <v>26079</v>
      </c>
      <c r="B6006" s="38" t="s">
        <v>26080</v>
      </c>
      <c r="C6006" s="38" t="s">
        <v>26081</v>
      </c>
      <c r="D6006" s="38" t="s">
        <v>26082</v>
      </c>
      <c r="E6006" s="38">
        <v>13</v>
      </c>
      <c r="F6006" s="38">
        <v>11.98</v>
      </c>
      <c r="G6006" s="38">
        <v>12.13</v>
      </c>
      <c r="H6006" s="38">
        <v>11.86</v>
      </c>
      <c r="I6006" s="38">
        <v>11.82</v>
      </c>
      <c r="J6006" s="38">
        <v>11.91</v>
      </c>
      <c r="K6006" s="38">
        <v>11.83</v>
      </c>
      <c r="L6006" s="49">
        <v>-0.14000000000000001</v>
      </c>
      <c r="M6006" s="38">
        <v>-0.38684005799999999</v>
      </c>
      <c r="N6006" s="38">
        <v>0.11555963700000001</v>
      </c>
      <c r="O6006" s="38">
        <v>11.92182541</v>
      </c>
      <c r="P6006" s="38">
        <v>-1.34</v>
      </c>
      <c r="Q6006" s="38">
        <v>0.23</v>
      </c>
      <c r="R6006" s="38">
        <v>0.67</v>
      </c>
      <c r="S6006" s="38">
        <v>-5.03</v>
      </c>
      <c r="T6006" s="38">
        <v>-0.16</v>
      </c>
      <c r="U6006" s="38">
        <v>-0.22</v>
      </c>
      <c r="V6006" s="38">
        <v>-0.03</v>
      </c>
      <c r="W6006" s="38" t="s">
        <v>3929</v>
      </c>
      <c r="X6006" s="59" t="s">
        <v>26082</v>
      </c>
    </row>
    <row r="6007" spans="1:24" x14ac:dyDescent="0.2">
      <c r="A6007" s="38" t="s">
        <v>26083</v>
      </c>
      <c r="B6007" s="38" t="s">
        <v>26084</v>
      </c>
      <c r="C6007" s="38" t="s">
        <v>26085</v>
      </c>
      <c r="D6007" s="38" t="s">
        <v>26086</v>
      </c>
      <c r="E6007" s="38">
        <v>22</v>
      </c>
      <c r="F6007" s="38">
        <v>12.84</v>
      </c>
      <c r="G6007" s="38">
        <v>12.68</v>
      </c>
      <c r="H6007" s="38">
        <v>12.81</v>
      </c>
      <c r="I6007" s="38">
        <v>12.54</v>
      </c>
      <c r="J6007" s="38">
        <v>12.69</v>
      </c>
      <c r="K6007" s="38">
        <v>12.68</v>
      </c>
      <c r="L6007" s="49">
        <v>-0.14000000000000001</v>
      </c>
      <c r="M6007" s="38">
        <v>-0.39311279799999999</v>
      </c>
      <c r="N6007" s="38">
        <v>0.118467366</v>
      </c>
      <c r="O6007" s="38">
        <v>12.706842379999999</v>
      </c>
      <c r="P6007" s="38">
        <v>-1.33</v>
      </c>
      <c r="Q6007" s="38">
        <v>0.23</v>
      </c>
      <c r="R6007" s="38">
        <v>0.67</v>
      </c>
      <c r="S6007" s="38">
        <v>-5.04</v>
      </c>
      <c r="T6007" s="38">
        <v>-0.3</v>
      </c>
      <c r="U6007" s="38">
        <v>0.01</v>
      </c>
      <c r="V6007" s="38">
        <v>-0.13</v>
      </c>
      <c r="W6007" s="38" t="s">
        <v>2139</v>
      </c>
      <c r="X6007" s="59" t="s">
        <v>26086</v>
      </c>
    </row>
    <row r="6008" spans="1:24" x14ac:dyDescent="0.2">
      <c r="A6008" s="38" t="s">
        <v>26087</v>
      </c>
      <c r="B6008" s="38" t="s">
        <v>26088</v>
      </c>
      <c r="C6008" s="38" t="s">
        <v>26089</v>
      </c>
      <c r="D6008" s="38" t="s">
        <v>26090</v>
      </c>
      <c r="E6008" s="38">
        <v>13</v>
      </c>
      <c r="F6008" s="38">
        <v>12.28</v>
      </c>
      <c r="G6008" s="38">
        <v>12.28</v>
      </c>
      <c r="H6008" s="38">
        <v>12.52</v>
      </c>
      <c r="I6008" s="38">
        <v>12.12</v>
      </c>
      <c r="J6008" s="38">
        <v>12.31</v>
      </c>
      <c r="K6008" s="38">
        <v>12.23</v>
      </c>
      <c r="L6008" s="49">
        <v>-0.14000000000000001</v>
      </c>
      <c r="M6008" s="38">
        <v>-0.41065948499999999</v>
      </c>
      <c r="N6008" s="38">
        <v>0.124718895</v>
      </c>
      <c r="O6008" s="38">
        <v>12.2897496</v>
      </c>
      <c r="P6008" s="38">
        <v>-1.32</v>
      </c>
      <c r="Q6008" s="38">
        <v>0.24</v>
      </c>
      <c r="R6008" s="38">
        <v>0.67</v>
      </c>
      <c r="S6008" s="38">
        <v>-5.05</v>
      </c>
      <c r="T6008" s="38">
        <v>-0.16</v>
      </c>
      <c r="U6008" s="38">
        <v>0.03</v>
      </c>
      <c r="V6008" s="38">
        <v>-0.28999999999999998</v>
      </c>
      <c r="W6008" s="38" t="s">
        <v>2139</v>
      </c>
      <c r="X6008" s="59" t="s">
        <v>26090</v>
      </c>
    </row>
    <row r="6009" spans="1:24" x14ac:dyDescent="0.2">
      <c r="A6009" s="38" t="s">
        <v>26091</v>
      </c>
      <c r="B6009" s="38" t="s">
        <v>26092</v>
      </c>
      <c r="C6009" s="38" t="s">
        <v>26093</v>
      </c>
      <c r="D6009" s="38" t="s">
        <v>26094</v>
      </c>
      <c r="E6009" s="38">
        <v>3</v>
      </c>
      <c r="F6009" s="38">
        <v>10.33</v>
      </c>
      <c r="G6009" s="38">
        <v>10.4</v>
      </c>
      <c r="H6009" s="38">
        <v>10.38</v>
      </c>
      <c r="I6009" s="38">
        <v>10.09</v>
      </c>
      <c r="J6009" s="38">
        <v>10.36</v>
      </c>
      <c r="K6009" s="38">
        <v>10.24</v>
      </c>
      <c r="L6009" s="49">
        <v>-0.14000000000000001</v>
      </c>
      <c r="M6009" s="38">
        <v>-0.41711908599999997</v>
      </c>
      <c r="N6009" s="38">
        <v>0.12818759099999999</v>
      </c>
      <c r="O6009" s="38">
        <v>10.300619579999999</v>
      </c>
      <c r="P6009" s="38">
        <v>-1.31</v>
      </c>
      <c r="Q6009" s="38">
        <v>0.24</v>
      </c>
      <c r="R6009" s="38">
        <v>0.68</v>
      </c>
      <c r="S6009" s="38">
        <v>-5.0599999999999996</v>
      </c>
      <c r="T6009" s="38">
        <v>-0.24</v>
      </c>
      <c r="U6009" s="38">
        <v>-0.04</v>
      </c>
      <c r="V6009" s="38">
        <v>-0.14000000000000001</v>
      </c>
      <c r="W6009" s="38" t="s">
        <v>3929</v>
      </c>
      <c r="X6009" s="59" t="s">
        <v>26094</v>
      </c>
    </row>
    <row r="6010" spans="1:24" x14ac:dyDescent="0.2">
      <c r="A6010" s="38" t="s">
        <v>26095</v>
      </c>
      <c r="B6010" s="38" t="s">
        <v>26096</v>
      </c>
      <c r="C6010" s="38" t="s">
        <v>26097</v>
      </c>
      <c r="D6010" s="38" t="s">
        <v>26098</v>
      </c>
      <c r="E6010" s="38">
        <v>10</v>
      </c>
      <c r="F6010" s="38">
        <v>12.77</v>
      </c>
      <c r="G6010" s="38">
        <v>12.76</v>
      </c>
      <c r="H6010" s="38">
        <v>12.55</v>
      </c>
      <c r="I6010" s="38">
        <v>12.45</v>
      </c>
      <c r="J6010" s="38">
        <v>12.76</v>
      </c>
      <c r="K6010" s="38">
        <v>12.46</v>
      </c>
      <c r="L6010" s="49">
        <v>-0.14000000000000001</v>
      </c>
      <c r="M6010" s="38">
        <v>-0.40112623200000003</v>
      </c>
      <c r="N6010" s="38">
        <v>0.124435431</v>
      </c>
      <c r="O6010" s="38">
        <v>12.62517779</v>
      </c>
      <c r="P6010" s="38">
        <v>-1.3</v>
      </c>
      <c r="Q6010" s="38">
        <v>0.24</v>
      </c>
      <c r="R6010" s="38">
        <v>0.68</v>
      </c>
      <c r="S6010" s="38">
        <v>-5.07</v>
      </c>
      <c r="T6010" s="38">
        <v>-0.32</v>
      </c>
      <c r="U6010" s="38">
        <v>0</v>
      </c>
      <c r="V6010" s="38">
        <v>-0.09</v>
      </c>
      <c r="W6010" s="38" t="s">
        <v>2139</v>
      </c>
      <c r="X6010" s="59" t="s">
        <v>26098</v>
      </c>
    </row>
    <row r="6011" spans="1:24" x14ac:dyDescent="0.2">
      <c r="A6011" s="38" t="s">
        <v>26099</v>
      </c>
      <c r="B6011" s="38" t="s">
        <v>26100</v>
      </c>
      <c r="C6011" s="38" t="s">
        <v>26101</v>
      </c>
      <c r="D6011" s="38" t="s">
        <v>26102</v>
      </c>
      <c r="E6011" s="38">
        <v>7</v>
      </c>
      <c r="F6011" s="38">
        <v>10.87</v>
      </c>
      <c r="G6011" s="38">
        <v>10.79</v>
      </c>
      <c r="H6011" s="38">
        <v>10.73</v>
      </c>
      <c r="I6011" s="38">
        <v>10.58</v>
      </c>
      <c r="J6011" s="38">
        <v>10.67</v>
      </c>
      <c r="K6011" s="38">
        <v>10.7</v>
      </c>
      <c r="L6011" s="49">
        <v>-0.14000000000000001</v>
      </c>
      <c r="M6011" s="38">
        <v>-0.42154416</v>
      </c>
      <c r="N6011" s="38">
        <v>0.13167324599999999</v>
      </c>
      <c r="O6011" s="38">
        <v>10.72350533</v>
      </c>
      <c r="P6011" s="38">
        <v>-1.3</v>
      </c>
      <c r="Q6011" s="38">
        <v>0.24</v>
      </c>
      <c r="R6011" s="38">
        <v>0.68</v>
      </c>
      <c r="S6011" s="38">
        <v>-5.07</v>
      </c>
      <c r="T6011" s="38">
        <v>-0.28999999999999998</v>
      </c>
      <c r="U6011" s="38">
        <v>-0.12</v>
      </c>
      <c r="V6011" s="38">
        <v>-0.03</v>
      </c>
      <c r="W6011" s="38" t="s">
        <v>3929</v>
      </c>
      <c r="X6011" s="59" t="s">
        <v>26102</v>
      </c>
    </row>
    <row r="6012" spans="1:24" x14ac:dyDescent="0.2">
      <c r="A6012" s="38" t="s">
        <v>26103</v>
      </c>
      <c r="B6012" s="38" t="s">
        <v>26104</v>
      </c>
      <c r="C6012" s="38" t="s">
        <v>26105</v>
      </c>
      <c r="D6012" s="38" t="s">
        <v>26106</v>
      </c>
      <c r="E6012" s="38">
        <v>8</v>
      </c>
      <c r="F6012" s="38">
        <v>11.02</v>
      </c>
      <c r="G6012" s="38">
        <v>11.02</v>
      </c>
      <c r="H6012" s="38">
        <v>11.09</v>
      </c>
      <c r="I6012" s="38">
        <v>10.84</v>
      </c>
      <c r="J6012" s="38">
        <v>10.99</v>
      </c>
      <c r="K6012" s="38">
        <v>10.89</v>
      </c>
      <c r="L6012" s="49">
        <v>-0.14000000000000001</v>
      </c>
      <c r="M6012" s="38">
        <v>-0.40028403400000001</v>
      </c>
      <c r="N6012" s="38">
        <v>0.12544604600000001</v>
      </c>
      <c r="O6012" s="38">
        <v>10.975114919999999</v>
      </c>
      <c r="P6012" s="38">
        <v>-1.29</v>
      </c>
      <c r="Q6012" s="38">
        <v>0.25</v>
      </c>
      <c r="R6012" s="38">
        <v>0.68</v>
      </c>
      <c r="S6012" s="38">
        <v>-5.08</v>
      </c>
      <c r="T6012" s="38">
        <v>-0.18</v>
      </c>
      <c r="U6012" s="38">
        <v>-0.03</v>
      </c>
      <c r="V6012" s="38">
        <v>-0.2</v>
      </c>
      <c r="W6012" s="38" t="s">
        <v>3929</v>
      </c>
      <c r="X6012" s="59" t="s">
        <v>26106</v>
      </c>
    </row>
    <row r="6013" spans="1:24" x14ac:dyDescent="0.2">
      <c r="A6013" s="38" t="s">
        <v>26107</v>
      </c>
      <c r="B6013" s="38" t="s">
        <v>26108</v>
      </c>
      <c r="C6013" s="38" t="s">
        <v>26109</v>
      </c>
      <c r="D6013" s="38" t="s">
        <v>26110</v>
      </c>
      <c r="E6013" s="38">
        <v>5</v>
      </c>
      <c r="F6013" s="38">
        <v>10.69</v>
      </c>
      <c r="G6013" s="38">
        <v>10.7</v>
      </c>
      <c r="H6013" s="38">
        <v>10.5</v>
      </c>
      <c r="I6013" s="38">
        <v>10.48</v>
      </c>
      <c r="J6013" s="38">
        <v>10.62</v>
      </c>
      <c r="K6013" s="38">
        <v>10.39</v>
      </c>
      <c r="L6013" s="49">
        <v>-0.14000000000000001</v>
      </c>
      <c r="M6013" s="38">
        <v>-0.398945938</v>
      </c>
      <c r="N6013" s="38">
        <v>0.126513189</v>
      </c>
      <c r="O6013" s="38">
        <v>10.56391949</v>
      </c>
      <c r="P6013" s="38">
        <v>-1.28</v>
      </c>
      <c r="Q6013" s="38">
        <v>0.25</v>
      </c>
      <c r="R6013" s="38">
        <v>0.68</v>
      </c>
      <c r="S6013" s="38">
        <v>-5.09</v>
      </c>
      <c r="T6013" s="38">
        <v>-0.21</v>
      </c>
      <c r="U6013" s="38">
        <v>-0.08</v>
      </c>
      <c r="V6013" s="38">
        <v>-0.11</v>
      </c>
      <c r="W6013" s="38" t="s">
        <v>3929</v>
      </c>
      <c r="X6013" s="59" t="s">
        <v>26110</v>
      </c>
    </row>
    <row r="6014" spans="1:24" x14ac:dyDescent="0.2">
      <c r="A6014" s="38" t="s">
        <v>26111</v>
      </c>
      <c r="B6014" s="38" t="s">
        <v>26112</v>
      </c>
      <c r="C6014" s="38" t="s">
        <v>26113</v>
      </c>
      <c r="D6014" s="38" t="s">
        <v>26114</v>
      </c>
      <c r="E6014" s="38">
        <v>4</v>
      </c>
      <c r="F6014" s="38">
        <v>10.69</v>
      </c>
      <c r="G6014" s="38">
        <v>10.56</v>
      </c>
      <c r="H6014" s="38">
        <v>9.81</v>
      </c>
      <c r="I6014" s="38">
        <v>10.48</v>
      </c>
      <c r="J6014" s="38">
        <v>10.55</v>
      </c>
      <c r="K6014" s="38">
        <v>9.6</v>
      </c>
      <c r="L6014" s="49">
        <v>-0.14000000000000001</v>
      </c>
      <c r="M6014" s="38">
        <v>-0.42264226500000002</v>
      </c>
      <c r="N6014" s="38">
        <v>0.134234141</v>
      </c>
      <c r="O6014" s="38">
        <v>10.28131964</v>
      </c>
      <c r="P6014" s="38">
        <v>-1.28</v>
      </c>
      <c r="Q6014" s="38">
        <v>0.25</v>
      </c>
      <c r="R6014" s="38">
        <v>0.68</v>
      </c>
      <c r="S6014" s="38">
        <v>-5.09</v>
      </c>
      <c r="T6014" s="38">
        <v>-0.21</v>
      </c>
      <c r="U6014" s="38">
        <v>-0.01</v>
      </c>
      <c r="V6014" s="38">
        <v>-0.21</v>
      </c>
      <c r="W6014" s="38" t="s">
        <v>3929</v>
      </c>
      <c r="X6014" s="59" t="s">
        <v>26114</v>
      </c>
    </row>
    <row r="6015" spans="1:24" x14ac:dyDescent="0.2">
      <c r="A6015" s="38" t="s">
        <v>26115</v>
      </c>
      <c r="B6015" s="38" t="s">
        <v>26116</v>
      </c>
      <c r="C6015" s="38" t="s">
        <v>26117</v>
      </c>
      <c r="D6015" s="38" t="s">
        <v>26118</v>
      </c>
      <c r="E6015" s="38">
        <v>11</v>
      </c>
      <c r="F6015" s="38">
        <v>11.45</v>
      </c>
      <c r="G6015" s="38">
        <v>11.36</v>
      </c>
      <c r="H6015" s="38">
        <v>11.76</v>
      </c>
      <c r="I6015" s="38">
        <v>11.33</v>
      </c>
      <c r="J6015" s="38">
        <v>11.34</v>
      </c>
      <c r="K6015" s="38">
        <v>11.48</v>
      </c>
      <c r="L6015" s="49">
        <v>-0.14000000000000001</v>
      </c>
      <c r="M6015" s="38">
        <v>-0.40414304600000001</v>
      </c>
      <c r="N6015" s="38">
        <v>0.12970442400000001</v>
      </c>
      <c r="O6015" s="38">
        <v>11.45394194</v>
      </c>
      <c r="P6015" s="38">
        <v>-1.27</v>
      </c>
      <c r="Q6015" s="38">
        <v>0.25</v>
      </c>
      <c r="R6015" s="38">
        <v>0.68</v>
      </c>
      <c r="S6015" s="38">
        <v>-5.0999999999999996</v>
      </c>
      <c r="T6015" s="38">
        <v>-0.12</v>
      </c>
      <c r="U6015" s="38">
        <v>-0.02</v>
      </c>
      <c r="V6015" s="38">
        <v>-0.28000000000000003</v>
      </c>
      <c r="W6015" s="38" t="s">
        <v>3929</v>
      </c>
      <c r="X6015" s="59" t="s">
        <v>26118</v>
      </c>
    </row>
    <row r="6016" spans="1:24" x14ac:dyDescent="0.2">
      <c r="A6016" s="38" t="s">
        <v>26119</v>
      </c>
      <c r="B6016" s="38" t="s">
        <v>26120</v>
      </c>
      <c r="C6016" s="38" t="s">
        <v>26121</v>
      </c>
      <c r="D6016" s="38" t="s">
        <v>26122</v>
      </c>
      <c r="E6016" s="38">
        <v>14</v>
      </c>
      <c r="F6016" s="38">
        <v>11.99</v>
      </c>
      <c r="G6016" s="38">
        <v>12.07</v>
      </c>
      <c r="H6016" s="38">
        <v>11.49</v>
      </c>
      <c r="I6016" s="38">
        <v>11.75</v>
      </c>
      <c r="J6016" s="38">
        <v>11.86</v>
      </c>
      <c r="K6016" s="38">
        <v>11.53</v>
      </c>
      <c r="L6016" s="49">
        <v>-0.14000000000000001</v>
      </c>
      <c r="M6016" s="38">
        <v>-0.41047167200000001</v>
      </c>
      <c r="N6016" s="38">
        <v>0.131905363</v>
      </c>
      <c r="O6016" s="38">
        <v>11.781912090000001</v>
      </c>
      <c r="P6016" s="38">
        <v>-1.27</v>
      </c>
      <c r="Q6016" s="38">
        <v>0.25</v>
      </c>
      <c r="R6016" s="38">
        <v>0.68</v>
      </c>
      <c r="S6016" s="38">
        <v>-5.0999999999999996</v>
      </c>
      <c r="T6016" s="38">
        <v>-0.24</v>
      </c>
      <c r="U6016" s="38">
        <v>-0.21</v>
      </c>
      <c r="V6016" s="38">
        <v>0.04</v>
      </c>
      <c r="W6016" s="38" t="s">
        <v>3929</v>
      </c>
      <c r="X6016" s="59" t="s">
        <v>26122</v>
      </c>
    </row>
    <row r="6017" spans="1:24" x14ac:dyDescent="0.2">
      <c r="A6017" s="38" t="s">
        <v>26123</v>
      </c>
      <c r="B6017" s="38" t="s">
        <v>26124</v>
      </c>
      <c r="C6017" s="38" t="s">
        <v>26125</v>
      </c>
      <c r="D6017" s="38" t="s">
        <v>26126</v>
      </c>
      <c r="E6017" s="38">
        <v>5</v>
      </c>
      <c r="F6017" s="38">
        <v>10.7</v>
      </c>
      <c r="G6017" s="38">
        <v>10.7</v>
      </c>
      <c r="H6017" s="38">
        <v>10.25</v>
      </c>
      <c r="I6017" s="38">
        <v>10.44</v>
      </c>
      <c r="J6017" s="38">
        <v>10.6</v>
      </c>
      <c r="K6017" s="38">
        <v>10.199999999999999</v>
      </c>
      <c r="L6017" s="49">
        <v>-0.14000000000000001</v>
      </c>
      <c r="M6017" s="38">
        <v>-0.41122892500000002</v>
      </c>
      <c r="N6017" s="38">
        <v>0.13439047300000001</v>
      </c>
      <c r="O6017" s="38">
        <v>10.481204809999999</v>
      </c>
      <c r="P6017" s="38">
        <v>-1.25</v>
      </c>
      <c r="Q6017" s="38">
        <v>0.26</v>
      </c>
      <c r="R6017" s="38">
        <v>0.68</v>
      </c>
      <c r="S6017" s="38">
        <v>-5.12</v>
      </c>
      <c r="T6017" s="38">
        <v>-0.26</v>
      </c>
      <c r="U6017" s="38">
        <v>-0.1</v>
      </c>
      <c r="V6017" s="38">
        <v>-0.05</v>
      </c>
      <c r="W6017" s="38" t="s">
        <v>3929</v>
      </c>
      <c r="X6017" s="59" t="s">
        <v>26126</v>
      </c>
    </row>
    <row r="6018" spans="1:24" x14ac:dyDescent="0.2">
      <c r="A6018" s="38" t="s">
        <v>26127</v>
      </c>
      <c r="B6018" s="38" t="s">
        <v>26128</v>
      </c>
      <c r="C6018" s="38" t="s">
        <v>26129</v>
      </c>
      <c r="D6018" s="38" t="s">
        <v>26130</v>
      </c>
      <c r="E6018" s="38">
        <v>4</v>
      </c>
      <c r="F6018" s="38">
        <v>10.4</v>
      </c>
      <c r="G6018" s="38">
        <v>10.62</v>
      </c>
      <c r="H6018" s="38">
        <v>9.98</v>
      </c>
      <c r="I6018" s="38">
        <v>10.29</v>
      </c>
      <c r="J6018" s="38">
        <v>10.38</v>
      </c>
      <c r="K6018" s="38">
        <v>9.93</v>
      </c>
      <c r="L6018" s="49">
        <v>-0.14000000000000001</v>
      </c>
      <c r="M6018" s="38">
        <v>-0.41220277300000002</v>
      </c>
      <c r="N6018" s="38">
        <v>0.134844465</v>
      </c>
      <c r="O6018" s="38">
        <v>10.26740807</v>
      </c>
      <c r="P6018" s="38">
        <v>-1.25</v>
      </c>
      <c r="Q6018" s="38">
        <v>0.26</v>
      </c>
      <c r="R6018" s="38">
        <v>0.68</v>
      </c>
      <c r="S6018" s="38">
        <v>-5.12</v>
      </c>
      <c r="T6018" s="38">
        <v>-0.11</v>
      </c>
      <c r="U6018" s="38">
        <v>-0.24</v>
      </c>
      <c r="V6018" s="38">
        <v>-0.05</v>
      </c>
      <c r="W6018" s="38" t="s">
        <v>3929</v>
      </c>
      <c r="X6018" s="59" t="s">
        <v>26130</v>
      </c>
    </row>
    <row r="6019" spans="1:24" x14ac:dyDescent="0.2">
      <c r="A6019" s="38" t="s">
        <v>26131</v>
      </c>
      <c r="B6019" s="38" t="s">
        <v>26132</v>
      </c>
      <c r="C6019" s="38" t="s">
        <v>26133</v>
      </c>
      <c r="D6019" s="38" t="s">
        <v>26134</v>
      </c>
      <c r="E6019" s="38">
        <v>13</v>
      </c>
      <c r="F6019" s="38">
        <v>11.59</v>
      </c>
      <c r="G6019" s="38">
        <v>11.39</v>
      </c>
      <c r="H6019" s="38">
        <v>11.25</v>
      </c>
      <c r="I6019" s="38">
        <v>11.33</v>
      </c>
      <c r="J6019" s="38">
        <v>11.42</v>
      </c>
      <c r="K6019" s="38">
        <v>11.07</v>
      </c>
      <c r="L6019" s="49">
        <v>-0.14000000000000001</v>
      </c>
      <c r="M6019" s="38">
        <v>-0.41535708199999999</v>
      </c>
      <c r="N6019" s="38">
        <v>0.137769114</v>
      </c>
      <c r="O6019" s="38">
        <v>11.34178067</v>
      </c>
      <c r="P6019" s="38">
        <v>-1.24</v>
      </c>
      <c r="Q6019" s="38">
        <v>0.26</v>
      </c>
      <c r="R6019" s="38">
        <v>0.68</v>
      </c>
      <c r="S6019" s="38">
        <v>-5.13</v>
      </c>
      <c r="T6019" s="38">
        <v>-0.26</v>
      </c>
      <c r="U6019" s="38">
        <v>0.03</v>
      </c>
      <c r="V6019" s="38">
        <v>-0.18</v>
      </c>
      <c r="W6019" s="38" t="s">
        <v>2139</v>
      </c>
      <c r="X6019" s="59" t="s">
        <v>26134</v>
      </c>
    </row>
    <row r="6020" spans="1:24" x14ac:dyDescent="0.2">
      <c r="A6020" s="38" t="s">
        <v>26135</v>
      </c>
      <c r="B6020" s="38" t="s">
        <v>26136</v>
      </c>
      <c r="C6020" s="38" t="s">
        <v>26137</v>
      </c>
      <c r="D6020" s="38" t="s">
        <v>26138</v>
      </c>
      <c r="E6020" s="38">
        <v>135</v>
      </c>
      <c r="F6020" s="38">
        <v>16.16</v>
      </c>
      <c r="G6020" s="38">
        <v>16.13</v>
      </c>
      <c r="H6020" s="38">
        <v>15.88</v>
      </c>
      <c r="I6020" s="38">
        <v>15.81</v>
      </c>
      <c r="J6020" s="38">
        <v>16.059999999999999</v>
      </c>
      <c r="K6020" s="38">
        <v>15.88</v>
      </c>
      <c r="L6020" s="49">
        <v>-0.14000000000000001</v>
      </c>
      <c r="M6020" s="38">
        <v>-0.41632644499999999</v>
      </c>
      <c r="N6020" s="38">
        <v>0.13838312</v>
      </c>
      <c r="O6020" s="38">
        <v>15.98631615</v>
      </c>
      <c r="P6020" s="38">
        <v>-1.24</v>
      </c>
      <c r="Q6020" s="38">
        <v>0.26</v>
      </c>
      <c r="R6020" s="38">
        <v>0.68</v>
      </c>
      <c r="S6020" s="38">
        <v>-5.13</v>
      </c>
      <c r="T6020" s="38">
        <v>-0.35</v>
      </c>
      <c r="U6020" s="38">
        <v>-7.0000000000000007E-2</v>
      </c>
      <c r="V6020" s="38">
        <v>0</v>
      </c>
      <c r="W6020" s="38" t="s">
        <v>3929</v>
      </c>
      <c r="X6020" s="59" t="s">
        <v>26138</v>
      </c>
    </row>
    <row r="6021" spans="1:24" x14ac:dyDescent="0.2">
      <c r="A6021" s="38" t="s">
        <v>26139</v>
      </c>
      <c r="B6021" s="38" t="s">
        <v>26140</v>
      </c>
      <c r="C6021" s="38" t="s">
        <v>26141</v>
      </c>
      <c r="D6021" s="38" t="s">
        <v>26142</v>
      </c>
      <c r="E6021" s="38">
        <v>5</v>
      </c>
      <c r="F6021" s="38">
        <v>9.51</v>
      </c>
      <c r="G6021" s="38">
        <v>9.35</v>
      </c>
      <c r="H6021" s="38">
        <v>10.16</v>
      </c>
      <c r="I6021" s="38">
        <v>9.42</v>
      </c>
      <c r="J6021" s="38">
        <v>9.18</v>
      </c>
      <c r="K6021" s="38">
        <v>10.01</v>
      </c>
      <c r="L6021" s="49">
        <v>-0.14000000000000001</v>
      </c>
      <c r="M6021" s="38">
        <v>-0.41873287199999998</v>
      </c>
      <c r="N6021" s="38">
        <v>0.141849796</v>
      </c>
      <c r="O6021" s="38">
        <v>9.6033983010000004</v>
      </c>
      <c r="P6021" s="38">
        <v>-1.22</v>
      </c>
      <c r="Q6021" s="38">
        <v>0.27</v>
      </c>
      <c r="R6021" s="38">
        <v>0.69</v>
      </c>
      <c r="S6021" s="38">
        <v>-5.15</v>
      </c>
      <c r="T6021" s="38">
        <v>-0.09</v>
      </c>
      <c r="U6021" s="38">
        <v>-0.17</v>
      </c>
      <c r="V6021" s="38">
        <v>-0.15</v>
      </c>
      <c r="W6021" s="38" t="s">
        <v>3929</v>
      </c>
      <c r="X6021" s="59" t="s">
        <v>26142</v>
      </c>
    </row>
    <row r="6022" spans="1:24" x14ac:dyDescent="0.2">
      <c r="A6022" s="38" t="s">
        <v>26143</v>
      </c>
      <c r="B6022" s="38" t="s">
        <v>26144</v>
      </c>
      <c r="C6022" s="38" t="s">
        <v>26145</v>
      </c>
      <c r="D6022" s="38" t="s">
        <v>26146</v>
      </c>
      <c r="E6022" s="38">
        <v>6</v>
      </c>
      <c r="F6022" s="38">
        <v>11.35</v>
      </c>
      <c r="G6022" s="38">
        <v>10.72</v>
      </c>
      <c r="H6022" s="38">
        <v>10.45</v>
      </c>
      <c r="I6022" s="38">
        <v>11.01</v>
      </c>
      <c r="J6022" s="38">
        <v>10.68</v>
      </c>
      <c r="K6022" s="38">
        <v>10.39</v>
      </c>
      <c r="L6022" s="49">
        <v>-0.14000000000000001</v>
      </c>
      <c r="M6022" s="38">
        <v>-0.43429842099999999</v>
      </c>
      <c r="N6022" s="38">
        <v>0.147472042</v>
      </c>
      <c r="O6022" s="38">
        <v>10.7677114</v>
      </c>
      <c r="P6022" s="38">
        <v>-1.22</v>
      </c>
      <c r="Q6022" s="38">
        <v>0.27</v>
      </c>
      <c r="R6022" s="38">
        <v>0.69</v>
      </c>
      <c r="S6022" s="38">
        <v>-5.15</v>
      </c>
      <c r="T6022" s="38">
        <v>-0.34</v>
      </c>
      <c r="U6022" s="38">
        <v>-0.04</v>
      </c>
      <c r="V6022" s="38">
        <v>-0.06</v>
      </c>
      <c r="W6022" s="38" t="s">
        <v>3929</v>
      </c>
      <c r="X6022" s="59" t="s">
        <v>26146</v>
      </c>
    </row>
    <row r="6023" spans="1:24" x14ac:dyDescent="0.2">
      <c r="A6023" s="38" t="s">
        <v>26147</v>
      </c>
      <c r="B6023" s="38" t="s">
        <v>26148</v>
      </c>
      <c r="C6023" s="38" t="s">
        <v>26149</v>
      </c>
      <c r="D6023" s="38" t="s">
        <v>26150</v>
      </c>
      <c r="E6023" s="38">
        <v>3</v>
      </c>
      <c r="F6023" s="38">
        <v>10.220000000000001</v>
      </c>
      <c r="G6023" s="38">
        <v>9.99</v>
      </c>
      <c r="H6023" s="38">
        <v>10.47</v>
      </c>
      <c r="I6023" s="38">
        <v>9.9700000000000006</v>
      </c>
      <c r="J6023" s="38">
        <v>9.93</v>
      </c>
      <c r="K6023" s="38">
        <v>10.38</v>
      </c>
      <c r="L6023" s="49">
        <v>-0.14000000000000001</v>
      </c>
      <c r="M6023" s="38">
        <v>-0.41270124200000002</v>
      </c>
      <c r="N6023" s="38">
        <v>0.14094923000000001</v>
      </c>
      <c r="O6023" s="38">
        <v>10.16189733</v>
      </c>
      <c r="P6023" s="38">
        <v>-1.21</v>
      </c>
      <c r="Q6023" s="38">
        <v>0.27</v>
      </c>
      <c r="R6023" s="38">
        <v>0.69</v>
      </c>
      <c r="S6023" s="38">
        <v>-5.16</v>
      </c>
      <c r="T6023" s="38">
        <v>-0.25</v>
      </c>
      <c r="U6023" s="38">
        <v>-0.06</v>
      </c>
      <c r="V6023" s="38">
        <v>-0.09</v>
      </c>
      <c r="W6023" s="38" t="s">
        <v>3929</v>
      </c>
      <c r="X6023" s="59" t="s">
        <v>26150</v>
      </c>
    </row>
    <row r="6024" spans="1:24" x14ac:dyDescent="0.2">
      <c r="A6024" s="38" t="s">
        <v>26151</v>
      </c>
      <c r="B6024" s="38" t="s">
        <v>26152</v>
      </c>
      <c r="C6024" s="38" t="s">
        <v>26153</v>
      </c>
      <c r="D6024" s="38" t="s">
        <v>26154</v>
      </c>
      <c r="E6024" s="38">
        <v>18</v>
      </c>
      <c r="F6024" s="38">
        <v>12.65</v>
      </c>
      <c r="G6024" s="38">
        <v>12.3</v>
      </c>
      <c r="H6024" s="38">
        <v>12.37</v>
      </c>
      <c r="I6024" s="38">
        <v>12.29</v>
      </c>
      <c r="J6024" s="38">
        <v>12.33</v>
      </c>
      <c r="K6024" s="38">
        <v>12.28</v>
      </c>
      <c r="L6024" s="49">
        <v>-0.14000000000000001</v>
      </c>
      <c r="M6024" s="38">
        <v>-0.41981254200000001</v>
      </c>
      <c r="N6024" s="38">
        <v>0.14338822700000001</v>
      </c>
      <c r="O6024" s="38">
        <v>12.370805020000001</v>
      </c>
      <c r="P6024" s="38">
        <v>-1.21</v>
      </c>
      <c r="Q6024" s="38">
        <v>0.27</v>
      </c>
      <c r="R6024" s="38">
        <v>0.69</v>
      </c>
      <c r="S6024" s="38">
        <v>-5.16</v>
      </c>
      <c r="T6024" s="38">
        <v>-0.36</v>
      </c>
      <c r="U6024" s="38">
        <v>0.03</v>
      </c>
      <c r="V6024" s="38">
        <v>-0.09</v>
      </c>
      <c r="W6024" s="38" t="s">
        <v>2139</v>
      </c>
      <c r="X6024" s="59" t="s">
        <v>26154</v>
      </c>
    </row>
    <row r="6025" spans="1:24" x14ac:dyDescent="0.2">
      <c r="A6025" s="38" t="s">
        <v>26155</v>
      </c>
      <c r="B6025" s="38" t="s">
        <v>26156</v>
      </c>
      <c r="C6025" s="38" t="s">
        <v>26157</v>
      </c>
      <c r="D6025" s="38" t="s">
        <v>26158</v>
      </c>
      <c r="E6025" s="38">
        <v>21</v>
      </c>
      <c r="F6025" s="38">
        <v>13.22</v>
      </c>
      <c r="G6025" s="38">
        <v>13.66</v>
      </c>
      <c r="H6025" s="38">
        <v>12.6</v>
      </c>
      <c r="I6025" s="38">
        <v>13.29</v>
      </c>
      <c r="J6025" s="38">
        <v>13.54</v>
      </c>
      <c r="K6025" s="38">
        <v>12.22</v>
      </c>
      <c r="L6025" s="49">
        <v>-0.14000000000000001</v>
      </c>
      <c r="M6025" s="38">
        <v>-0.42838005800000001</v>
      </c>
      <c r="N6025" s="38">
        <v>0.14662107799999999</v>
      </c>
      <c r="O6025" s="38">
        <v>13.0877113</v>
      </c>
      <c r="P6025" s="38">
        <v>-1.21</v>
      </c>
      <c r="Q6025" s="38">
        <v>0.27</v>
      </c>
      <c r="R6025" s="38">
        <v>0.69</v>
      </c>
      <c r="S6025" s="38">
        <v>-5.16</v>
      </c>
      <c r="T6025" s="38">
        <v>7.0000000000000007E-2</v>
      </c>
      <c r="U6025" s="38">
        <v>-0.12</v>
      </c>
      <c r="V6025" s="38">
        <v>-0.38</v>
      </c>
      <c r="W6025" s="38" t="s">
        <v>2139</v>
      </c>
      <c r="X6025" s="59" t="s">
        <v>26158</v>
      </c>
    </row>
    <row r="6026" spans="1:24" x14ac:dyDescent="0.2">
      <c r="A6026" s="38" t="s">
        <v>26159</v>
      </c>
      <c r="B6026" s="38" t="s">
        <v>26160</v>
      </c>
      <c r="C6026" s="38" t="s">
        <v>26161</v>
      </c>
      <c r="D6026" s="38" t="s">
        <v>26162</v>
      </c>
      <c r="E6026" s="38">
        <v>8</v>
      </c>
      <c r="F6026" s="38">
        <v>11.57</v>
      </c>
      <c r="G6026" s="38">
        <v>11.9</v>
      </c>
      <c r="H6026" s="38">
        <v>11.81</v>
      </c>
      <c r="I6026" s="38">
        <v>11.47</v>
      </c>
      <c r="J6026" s="38">
        <v>11.93</v>
      </c>
      <c r="K6026" s="38">
        <v>11.44</v>
      </c>
      <c r="L6026" s="49">
        <v>-0.14000000000000001</v>
      </c>
      <c r="M6026" s="38">
        <v>-0.44172530300000001</v>
      </c>
      <c r="N6026" s="38">
        <v>0.15183364399999999</v>
      </c>
      <c r="O6026" s="38">
        <v>11.686783719999999</v>
      </c>
      <c r="P6026" s="38">
        <v>-1.21</v>
      </c>
      <c r="Q6026" s="38">
        <v>0.27</v>
      </c>
      <c r="R6026" s="38">
        <v>0.69</v>
      </c>
      <c r="S6026" s="38">
        <v>-5.17</v>
      </c>
      <c r="T6026" s="38">
        <v>-0.1</v>
      </c>
      <c r="U6026" s="38">
        <v>0.03</v>
      </c>
      <c r="V6026" s="38">
        <v>-0.37</v>
      </c>
      <c r="W6026" s="38" t="s">
        <v>2139</v>
      </c>
      <c r="X6026" s="59" t="s">
        <v>26162</v>
      </c>
    </row>
    <row r="6027" spans="1:24" x14ac:dyDescent="0.2">
      <c r="A6027" s="38" t="s">
        <v>26163</v>
      </c>
      <c r="B6027" s="38" t="s">
        <v>26164</v>
      </c>
      <c r="C6027" s="38" t="s">
        <v>26165</v>
      </c>
      <c r="D6027" s="38" t="s">
        <v>26166</v>
      </c>
      <c r="E6027" s="38">
        <v>5</v>
      </c>
      <c r="F6027" s="38">
        <v>10.02</v>
      </c>
      <c r="G6027" s="38">
        <v>10.06</v>
      </c>
      <c r="H6027" s="38">
        <v>9.9</v>
      </c>
      <c r="I6027" s="38">
        <v>9.9700000000000006</v>
      </c>
      <c r="J6027" s="38">
        <v>9.82</v>
      </c>
      <c r="K6027" s="38">
        <v>9.77</v>
      </c>
      <c r="L6027" s="49">
        <v>-0.14000000000000001</v>
      </c>
      <c r="M6027" s="38">
        <v>-0.41790335899999997</v>
      </c>
      <c r="N6027" s="38">
        <v>0.14398588500000001</v>
      </c>
      <c r="O6027" s="38">
        <v>9.9260230089999997</v>
      </c>
      <c r="P6027" s="38">
        <v>-1.21</v>
      </c>
      <c r="Q6027" s="38">
        <v>0.28000000000000003</v>
      </c>
      <c r="R6027" s="38">
        <v>0.69</v>
      </c>
      <c r="S6027" s="38">
        <v>-5.17</v>
      </c>
      <c r="T6027" s="38">
        <v>-0.05</v>
      </c>
      <c r="U6027" s="38">
        <v>-0.24</v>
      </c>
      <c r="V6027" s="38">
        <v>-0.13</v>
      </c>
      <c r="W6027" s="38" t="s">
        <v>3929</v>
      </c>
      <c r="X6027" s="59" t="s">
        <v>26166</v>
      </c>
    </row>
    <row r="6028" spans="1:24" x14ac:dyDescent="0.2">
      <c r="A6028" s="38" t="s">
        <v>26167</v>
      </c>
      <c r="B6028" s="38" t="s">
        <v>26168</v>
      </c>
      <c r="C6028" s="38" t="s">
        <v>26169</v>
      </c>
      <c r="D6028" s="38" t="s">
        <v>26170</v>
      </c>
      <c r="E6028" s="38">
        <v>17</v>
      </c>
      <c r="F6028" s="38">
        <v>13.97</v>
      </c>
      <c r="G6028" s="38">
        <v>13.87</v>
      </c>
      <c r="H6028" s="38">
        <v>14.02</v>
      </c>
      <c r="I6028" s="38">
        <v>13.92</v>
      </c>
      <c r="J6028" s="38">
        <v>13.89</v>
      </c>
      <c r="K6028" s="38">
        <v>13.65</v>
      </c>
      <c r="L6028" s="49">
        <v>-0.14000000000000001</v>
      </c>
      <c r="M6028" s="38">
        <v>-0.415401935</v>
      </c>
      <c r="N6028" s="38">
        <v>0.14333051999999999</v>
      </c>
      <c r="O6028" s="38">
        <v>13.886536570000001</v>
      </c>
      <c r="P6028" s="38">
        <v>-1.2</v>
      </c>
      <c r="Q6028" s="38">
        <v>0.28000000000000003</v>
      </c>
      <c r="R6028" s="38">
        <v>0.69</v>
      </c>
      <c r="S6028" s="38">
        <v>-5.17</v>
      </c>
      <c r="T6028" s="38">
        <v>-0.05</v>
      </c>
      <c r="U6028" s="38">
        <v>0.02</v>
      </c>
      <c r="V6028" s="38">
        <v>-0.37</v>
      </c>
      <c r="W6028" s="38" t="s">
        <v>2139</v>
      </c>
      <c r="X6028" s="59" t="s">
        <v>26170</v>
      </c>
    </row>
    <row r="6029" spans="1:24" x14ac:dyDescent="0.2">
      <c r="A6029" s="38" t="s">
        <v>26171</v>
      </c>
      <c r="B6029" s="38" t="s">
        <v>26172</v>
      </c>
      <c r="C6029" s="38" t="s">
        <v>26173</v>
      </c>
      <c r="D6029" s="38" t="s">
        <v>26174</v>
      </c>
      <c r="E6029" s="38">
        <v>4</v>
      </c>
      <c r="F6029" s="38">
        <v>9.98</v>
      </c>
      <c r="G6029" s="38">
        <v>10.3</v>
      </c>
      <c r="H6029" s="38">
        <v>9.39</v>
      </c>
      <c r="I6029" s="38">
        <v>9.76</v>
      </c>
      <c r="J6029" s="38">
        <v>10.16</v>
      </c>
      <c r="K6029" s="38">
        <v>9.34</v>
      </c>
      <c r="L6029" s="49">
        <v>-0.14000000000000001</v>
      </c>
      <c r="M6029" s="38">
        <v>-0.41611022800000003</v>
      </c>
      <c r="N6029" s="38">
        <v>0.14397342399999999</v>
      </c>
      <c r="O6029" s="38">
        <v>9.8226844260000004</v>
      </c>
      <c r="P6029" s="38">
        <v>-1.2</v>
      </c>
      <c r="Q6029" s="38">
        <v>0.28000000000000003</v>
      </c>
      <c r="R6029" s="38">
        <v>0.69</v>
      </c>
      <c r="S6029" s="38">
        <v>-5.17</v>
      </c>
      <c r="T6029" s="38">
        <v>-0.22</v>
      </c>
      <c r="U6029" s="38">
        <v>-0.14000000000000001</v>
      </c>
      <c r="V6029" s="38">
        <v>-0.05</v>
      </c>
      <c r="W6029" s="38" t="s">
        <v>3929</v>
      </c>
      <c r="X6029" s="59" t="s">
        <v>26174</v>
      </c>
    </row>
    <row r="6030" spans="1:24" x14ac:dyDescent="0.2">
      <c r="A6030" s="38" t="s">
        <v>26175</v>
      </c>
      <c r="B6030" s="38" t="s">
        <v>26176</v>
      </c>
      <c r="C6030" s="38" t="s">
        <v>26177</v>
      </c>
      <c r="D6030" s="38" t="s">
        <v>26178</v>
      </c>
      <c r="E6030" s="38">
        <v>5</v>
      </c>
      <c r="F6030" s="38">
        <v>9.8000000000000007</v>
      </c>
      <c r="G6030" s="38">
        <v>9.6999999999999993</v>
      </c>
      <c r="H6030" s="38">
        <v>11.1</v>
      </c>
      <c r="I6030" s="38">
        <v>9.7100000000000009</v>
      </c>
      <c r="J6030" s="38">
        <v>9.43</v>
      </c>
      <c r="K6030" s="38">
        <v>11.06</v>
      </c>
      <c r="L6030" s="49">
        <v>-0.14000000000000001</v>
      </c>
      <c r="M6030" s="38">
        <v>-0.41922154099999998</v>
      </c>
      <c r="N6030" s="38">
        <v>0.14513097999999999</v>
      </c>
      <c r="O6030" s="38">
        <v>10.13388396</v>
      </c>
      <c r="P6030" s="38">
        <v>-1.2</v>
      </c>
      <c r="Q6030" s="38">
        <v>0.28000000000000003</v>
      </c>
      <c r="R6030" s="38">
        <v>0.69</v>
      </c>
      <c r="S6030" s="38">
        <v>-5.17</v>
      </c>
      <c r="T6030" s="38">
        <v>-0.09</v>
      </c>
      <c r="U6030" s="38">
        <v>-0.27</v>
      </c>
      <c r="V6030" s="38">
        <v>-0.04</v>
      </c>
      <c r="W6030" s="38" t="s">
        <v>3929</v>
      </c>
      <c r="X6030" s="59" t="s">
        <v>26178</v>
      </c>
    </row>
    <row r="6031" spans="1:24" x14ac:dyDescent="0.2">
      <c r="A6031" s="38" t="s">
        <v>26179</v>
      </c>
      <c r="B6031" s="38" t="s">
        <v>26180</v>
      </c>
      <c r="C6031" s="38" t="s">
        <v>26181</v>
      </c>
      <c r="D6031" s="38" t="s">
        <v>26182</v>
      </c>
      <c r="E6031" s="38">
        <v>5</v>
      </c>
      <c r="F6031" s="38">
        <v>11.9</v>
      </c>
      <c r="G6031" s="38">
        <v>11.88</v>
      </c>
      <c r="H6031" s="38">
        <v>11.26</v>
      </c>
      <c r="I6031" s="38">
        <v>11.58</v>
      </c>
      <c r="J6031" s="38">
        <v>11.71</v>
      </c>
      <c r="K6031" s="38">
        <v>11.34</v>
      </c>
      <c r="L6031" s="49">
        <v>-0.14000000000000001</v>
      </c>
      <c r="M6031" s="38">
        <v>-0.429421793</v>
      </c>
      <c r="N6031" s="38">
        <v>0.15760348699999999</v>
      </c>
      <c r="O6031" s="38">
        <v>11.61207609</v>
      </c>
      <c r="P6031" s="38">
        <v>-1.1399999999999999</v>
      </c>
      <c r="Q6031" s="38">
        <v>0.3</v>
      </c>
      <c r="R6031" s="38">
        <v>0.7</v>
      </c>
      <c r="S6031" s="38">
        <v>-5.23</v>
      </c>
      <c r="T6031" s="38">
        <v>-0.32</v>
      </c>
      <c r="U6031" s="38">
        <v>-0.17</v>
      </c>
      <c r="V6031" s="38">
        <v>0.08</v>
      </c>
      <c r="W6031" s="38" t="s">
        <v>3929</v>
      </c>
      <c r="X6031" s="59" t="s">
        <v>26182</v>
      </c>
    </row>
    <row r="6032" spans="1:24" x14ac:dyDescent="0.2">
      <c r="A6032" s="38" t="s">
        <v>26183</v>
      </c>
      <c r="B6032" s="38" t="s">
        <v>26184</v>
      </c>
      <c r="C6032" s="38" t="s">
        <v>26185</v>
      </c>
      <c r="D6032" s="38" t="s">
        <v>26186</v>
      </c>
      <c r="E6032" s="38">
        <v>5</v>
      </c>
      <c r="F6032" s="38">
        <v>10.09</v>
      </c>
      <c r="G6032" s="38">
        <v>10.23</v>
      </c>
      <c r="H6032" s="38">
        <v>9.6</v>
      </c>
      <c r="I6032" s="38">
        <v>10.09</v>
      </c>
      <c r="J6032" s="38">
        <v>9.89</v>
      </c>
      <c r="K6032" s="38">
        <v>9.51</v>
      </c>
      <c r="L6032" s="49">
        <v>-0.14000000000000001</v>
      </c>
      <c r="M6032" s="38">
        <v>-0.45145584300000002</v>
      </c>
      <c r="N6032" s="38">
        <v>0.16660153699999999</v>
      </c>
      <c r="O6032" s="38">
        <v>9.8989222619999993</v>
      </c>
      <c r="P6032" s="38">
        <v>-1.1399999999999999</v>
      </c>
      <c r="Q6032" s="38">
        <v>0.3</v>
      </c>
      <c r="R6032" s="38">
        <v>0.71</v>
      </c>
      <c r="S6032" s="38">
        <v>-5.23</v>
      </c>
      <c r="T6032" s="38">
        <v>0</v>
      </c>
      <c r="U6032" s="38">
        <v>-0.34</v>
      </c>
      <c r="V6032" s="38">
        <v>-0.09</v>
      </c>
      <c r="W6032" s="38" t="s">
        <v>2139</v>
      </c>
      <c r="X6032" s="59" t="s">
        <v>26186</v>
      </c>
    </row>
    <row r="6033" spans="1:24" x14ac:dyDescent="0.2">
      <c r="A6033" s="38" t="s">
        <v>26187</v>
      </c>
      <c r="B6033" s="38" t="s">
        <v>26188</v>
      </c>
      <c r="C6033" s="38" t="s">
        <v>26189</v>
      </c>
      <c r="D6033" s="38" t="s">
        <v>26190</v>
      </c>
      <c r="E6033" s="38">
        <v>5</v>
      </c>
      <c r="F6033" s="38">
        <v>9.9700000000000006</v>
      </c>
      <c r="G6033" s="38">
        <v>10.08</v>
      </c>
      <c r="H6033" s="38">
        <v>9.52</v>
      </c>
      <c r="I6033" s="38">
        <v>9.67</v>
      </c>
      <c r="J6033" s="38">
        <v>9.9499999999999993</v>
      </c>
      <c r="K6033" s="38">
        <v>9.5299999999999994</v>
      </c>
      <c r="L6033" s="49">
        <v>-0.14000000000000001</v>
      </c>
      <c r="M6033" s="38">
        <v>-0.43839581</v>
      </c>
      <c r="N6033" s="38">
        <v>0.16254555500000001</v>
      </c>
      <c r="O6033" s="38">
        <v>9.7876043559999992</v>
      </c>
      <c r="P6033" s="38">
        <v>-1.1299999999999999</v>
      </c>
      <c r="Q6033" s="38">
        <v>0.3</v>
      </c>
      <c r="R6033" s="38">
        <v>0.71</v>
      </c>
      <c r="S6033" s="38">
        <v>-5.24</v>
      </c>
      <c r="T6033" s="38">
        <v>-0.3</v>
      </c>
      <c r="U6033" s="38">
        <v>-0.13</v>
      </c>
      <c r="V6033" s="38">
        <v>0.01</v>
      </c>
      <c r="W6033" s="38" t="s">
        <v>3929</v>
      </c>
      <c r="X6033" s="59" t="s">
        <v>26190</v>
      </c>
    </row>
    <row r="6034" spans="1:24" x14ac:dyDescent="0.2">
      <c r="A6034" s="38" t="s">
        <v>26191</v>
      </c>
      <c r="B6034" s="38" t="s">
        <v>26192</v>
      </c>
      <c r="C6034" s="38" t="s">
        <v>26193</v>
      </c>
      <c r="D6034" s="38" t="s">
        <v>26194</v>
      </c>
      <c r="E6034" s="38">
        <v>5</v>
      </c>
      <c r="F6034" s="38">
        <v>9.3699999999999992</v>
      </c>
      <c r="G6034" s="38">
        <v>9.81</v>
      </c>
      <c r="H6034" s="38">
        <v>9.51</v>
      </c>
      <c r="I6034" s="38">
        <v>9.3800000000000008</v>
      </c>
      <c r="J6034" s="38">
        <v>9.66</v>
      </c>
      <c r="K6034" s="38">
        <v>9.23</v>
      </c>
      <c r="L6034" s="49">
        <v>-0.14000000000000001</v>
      </c>
      <c r="M6034" s="38">
        <v>-0.44574752099999998</v>
      </c>
      <c r="N6034" s="38">
        <v>0.16638819499999999</v>
      </c>
      <c r="O6034" s="38">
        <v>9.4930690910000006</v>
      </c>
      <c r="P6034" s="38">
        <v>-1.1299999999999999</v>
      </c>
      <c r="Q6034" s="38">
        <v>0.3</v>
      </c>
      <c r="R6034" s="38">
        <v>0.71</v>
      </c>
      <c r="S6034" s="38">
        <v>-5.25</v>
      </c>
      <c r="T6034" s="38">
        <v>0.01</v>
      </c>
      <c r="U6034" s="38">
        <v>-0.15</v>
      </c>
      <c r="V6034" s="38">
        <v>-0.28000000000000003</v>
      </c>
      <c r="W6034" s="38" t="s">
        <v>2139</v>
      </c>
      <c r="X6034" s="59" t="s">
        <v>26194</v>
      </c>
    </row>
    <row r="6035" spans="1:24" x14ac:dyDescent="0.2">
      <c r="A6035" s="38" t="s">
        <v>26195</v>
      </c>
      <c r="B6035" s="38" t="s">
        <v>26196</v>
      </c>
      <c r="C6035" s="38" t="s">
        <v>26197</v>
      </c>
      <c r="D6035" s="38" t="s">
        <v>26198</v>
      </c>
      <c r="E6035" s="38">
        <v>3</v>
      </c>
      <c r="F6035" s="38">
        <v>8.8000000000000007</v>
      </c>
      <c r="G6035" s="38">
        <v>8.5500000000000007</v>
      </c>
      <c r="H6035" s="38">
        <v>9.57</v>
      </c>
      <c r="I6035" s="38">
        <v>8.65</v>
      </c>
      <c r="J6035" s="38">
        <v>8.35</v>
      </c>
      <c r="K6035" s="38">
        <v>9.5</v>
      </c>
      <c r="L6035" s="49">
        <v>-0.14000000000000001</v>
      </c>
      <c r="M6035" s="38">
        <v>-0.44337390599999998</v>
      </c>
      <c r="N6035" s="38">
        <v>0.16741287999999999</v>
      </c>
      <c r="O6035" s="38">
        <v>8.903427658</v>
      </c>
      <c r="P6035" s="38">
        <v>-1.1200000000000001</v>
      </c>
      <c r="Q6035" s="38">
        <v>0.31</v>
      </c>
      <c r="R6035" s="38">
        <v>0.71</v>
      </c>
      <c r="S6035" s="38">
        <v>-5.26</v>
      </c>
      <c r="T6035" s="38">
        <v>-0.15</v>
      </c>
      <c r="U6035" s="38">
        <v>-0.2</v>
      </c>
      <c r="V6035" s="38">
        <v>-7.0000000000000007E-2</v>
      </c>
      <c r="W6035" s="38" t="s">
        <v>3929</v>
      </c>
      <c r="X6035" s="59" t="s">
        <v>26198</v>
      </c>
    </row>
    <row r="6036" spans="1:24" x14ac:dyDescent="0.2">
      <c r="A6036" s="38" t="s">
        <v>26199</v>
      </c>
      <c r="B6036" s="38" t="s">
        <v>26200</v>
      </c>
      <c r="C6036" s="38" t="s">
        <v>26201</v>
      </c>
      <c r="D6036" s="38" t="s">
        <v>26202</v>
      </c>
      <c r="E6036" s="38">
        <v>5</v>
      </c>
      <c r="F6036" s="38">
        <v>9.4</v>
      </c>
      <c r="G6036" s="38">
        <v>9.19</v>
      </c>
      <c r="H6036" s="38">
        <v>9.26</v>
      </c>
      <c r="I6036" s="38">
        <v>9.2200000000000006</v>
      </c>
      <c r="J6036" s="38">
        <v>9.16</v>
      </c>
      <c r="K6036" s="38">
        <v>9.06</v>
      </c>
      <c r="L6036" s="49">
        <v>-0.14000000000000001</v>
      </c>
      <c r="M6036" s="38">
        <v>-0.43751429600000002</v>
      </c>
      <c r="N6036" s="38">
        <v>0.165246849</v>
      </c>
      <c r="O6036" s="38">
        <v>9.2137115640000005</v>
      </c>
      <c r="P6036" s="38">
        <v>-1.1200000000000001</v>
      </c>
      <c r="Q6036" s="38">
        <v>0.31</v>
      </c>
      <c r="R6036" s="38">
        <v>0.71</v>
      </c>
      <c r="S6036" s="38">
        <v>-5.26</v>
      </c>
      <c r="T6036" s="38">
        <v>-0.18</v>
      </c>
      <c r="U6036" s="38">
        <v>-0.03</v>
      </c>
      <c r="V6036" s="38">
        <v>-0.2</v>
      </c>
      <c r="W6036" s="38" t="s">
        <v>3929</v>
      </c>
      <c r="X6036" s="59" t="s">
        <v>26202</v>
      </c>
    </row>
    <row r="6037" spans="1:24" x14ac:dyDescent="0.2">
      <c r="A6037" s="38" t="s">
        <v>26203</v>
      </c>
      <c r="B6037" s="38" t="s">
        <v>26204</v>
      </c>
      <c r="C6037" s="38" t="s">
        <v>26205</v>
      </c>
      <c r="D6037" s="38" t="s">
        <v>26206</v>
      </c>
      <c r="E6037" s="38">
        <v>4</v>
      </c>
      <c r="F6037" s="38">
        <v>10.24</v>
      </c>
      <c r="G6037" s="38">
        <v>9.89</v>
      </c>
      <c r="H6037" s="38">
        <v>9.49</v>
      </c>
      <c r="I6037" s="38">
        <v>10</v>
      </c>
      <c r="J6037" s="38">
        <v>9.9600000000000009</v>
      </c>
      <c r="K6037" s="38">
        <v>9.25</v>
      </c>
      <c r="L6037" s="49">
        <v>-0.14000000000000001</v>
      </c>
      <c r="M6037" s="38">
        <v>-0.45094450000000003</v>
      </c>
      <c r="N6037" s="38">
        <v>0.170829747</v>
      </c>
      <c r="O6037" s="38">
        <v>9.8053239619999992</v>
      </c>
      <c r="P6037" s="38">
        <v>-1.1100000000000001</v>
      </c>
      <c r="Q6037" s="38">
        <v>0.31</v>
      </c>
      <c r="R6037" s="38">
        <v>0.71</v>
      </c>
      <c r="S6037" s="38">
        <v>-5.26</v>
      </c>
      <c r="T6037" s="38">
        <v>-0.24</v>
      </c>
      <c r="U6037" s="38">
        <v>7.0000000000000007E-2</v>
      </c>
      <c r="V6037" s="38">
        <v>-0.24</v>
      </c>
      <c r="W6037" s="38" t="s">
        <v>2139</v>
      </c>
      <c r="X6037" s="59" t="s">
        <v>26206</v>
      </c>
    </row>
    <row r="6038" spans="1:24" x14ac:dyDescent="0.2">
      <c r="A6038" s="38" t="s">
        <v>26207</v>
      </c>
      <c r="B6038" s="38" t="s">
        <v>26208</v>
      </c>
      <c r="C6038" s="38" t="s">
        <v>26209</v>
      </c>
      <c r="D6038" s="38" t="s">
        <v>26210</v>
      </c>
      <c r="E6038" s="38">
        <v>14</v>
      </c>
      <c r="F6038" s="38">
        <v>12.8</v>
      </c>
      <c r="G6038" s="38">
        <v>12.51</v>
      </c>
      <c r="H6038" s="38">
        <v>12.42</v>
      </c>
      <c r="I6038" s="38">
        <v>12.37</v>
      </c>
      <c r="J6038" s="38">
        <v>12.52</v>
      </c>
      <c r="K6038" s="38">
        <v>12.42</v>
      </c>
      <c r="L6038" s="49">
        <v>-0.14000000000000001</v>
      </c>
      <c r="M6038" s="38">
        <v>-0.44393961500000001</v>
      </c>
      <c r="N6038" s="38">
        <v>0.169135902</v>
      </c>
      <c r="O6038" s="38">
        <v>12.507940079999999</v>
      </c>
      <c r="P6038" s="38">
        <v>-1.1100000000000001</v>
      </c>
      <c r="Q6038" s="38">
        <v>0.31</v>
      </c>
      <c r="R6038" s="38">
        <v>0.71</v>
      </c>
      <c r="S6038" s="38">
        <v>-5.27</v>
      </c>
      <c r="T6038" s="38">
        <v>-0.43</v>
      </c>
      <c r="U6038" s="38">
        <v>0.01</v>
      </c>
      <c r="V6038" s="38">
        <v>0</v>
      </c>
      <c r="W6038" s="38" t="s">
        <v>2139</v>
      </c>
      <c r="X6038" s="59" t="s">
        <v>26210</v>
      </c>
    </row>
    <row r="6039" spans="1:24" x14ac:dyDescent="0.2">
      <c r="A6039" s="38" t="s">
        <v>26211</v>
      </c>
      <c r="B6039" s="38" t="s">
        <v>26212</v>
      </c>
      <c r="C6039" s="38" t="s">
        <v>26213</v>
      </c>
      <c r="D6039" s="38" t="s">
        <v>26214</v>
      </c>
      <c r="E6039" s="38">
        <v>9</v>
      </c>
      <c r="F6039" s="38">
        <v>11.51</v>
      </c>
      <c r="G6039" s="38">
        <v>11.35</v>
      </c>
      <c r="H6039" s="38">
        <v>11.28</v>
      </c>
      <c r="I6039" s="38">
        <v>11.46</v>
      </c>
      <c r="J6039" s="38">
        <v>11.4</v>
      </c>
      <c r="K6039" s="38">
        <v>10.85</v>
      </c>
      <c r="L6039" s="49">
        <v>-0.14000000000000001</v>
      </c>
      <c r="M6039" s="38">
        <v>-0.47096714000000001</v>
      </c>
      <c r="N6039" s="38">
        <v>0.18148650199999999</v>
      </c>
      <c r="O6039" s="38">
        <v>11.30709766</v>
      </c>
      <c r="P6039" s="38">
        <v>-1.1000000000000001</v>
      </c>
      <c r="Q6039" s="38">
        <v>0.32</v>
      </c>
      <c r="R6039" s="38">
        <v>0.71</v>
      </c>
      <c r="S6039" s="38">
        <v>-5.28</v>
      </c>
      <c r="T6039" s="38">
        <v>-0.05</v>
      </c>
      <c r="U6039" s="38">
        <v>0.05</v>
      </c>
      <c r="V6039" s="38">
        <v>-0.43</v>
      </c>
      <c r="W6039" s="38" t="s">
        <v>2139</v>
      </c>
      <c r="X6039" s="59" t="s">
        <v>26214</v>
      </c>
    </row>
    <row r="6040" spans="1:24" x14ac:dyDescent="0.2">
      <c r="A6040" s="38" t="s">
        <v>26215</v>
      </c>
      <c r="B6040" s="38" t="s">
        <v>26216</v>
      </c>
      <c r="C6040" s="38" t="s">
        <v>26217</v>
      </c>
      <c r="D6040" s="38" t="s">
        <v>26218</v>
      </c>
      <c r="E6040" s="38">
        <v>4</v>
      </c>
      <c r="F6040" s="38">
        <v>8.39</v>
      </c>
      <c r="G6040" s="38">
        <v>8.48</v>
      </c>
      <c r="H6040" s="38">
        <v>8.48</v>
      </c>
      <c r="I6040" s="38">
        <v>8.1999999999999993</v>
      </c>
      <c r="J6040" s="38">
        <v>8.39</v>
      </c>
      <c r="K6040" s="38">
        <v>8.34</v>
      </c>
      <c r="L6040" s="49">
        <v>-0.14000000000000001</v>
      </c>
      <c r="M6040" s="38">
        <v>-0.45771083400000001</v>
      </c>
      <c r="N6040" s="38">
        <v>0.17726112299999999</v>
      </c>
      <c r="O6040" s="38">
        <v>8.3812142079999994</v>
      </c>
      <c r="P6040" s="38">
        <v>-1.0900000000000001</v>
      </c>
      <c r="Q6040" s="38">
        <v>0.32</v>
      </c>
      <c r="R6040" s="38">
        <v>0.71</v>
      </c>
      <c r="S6040" s="38">
        <v>-5.28</v>
      </c>
      <c r="T6040" s="38">
        <v>-0.19</v>
      </c>
      <c r="U6040" s="38">
        <v>-0.09</v>
      </c>
      <c r="V6040" s="38">
        <v>-0.14000000000000001</v>
      </c>
      <c r="W6040" s="38" t="s">
        <v>3929</v>
      </c>
      <c r="X6040" s="59" t="s">
        <v>26218</v>
      </c>
    </row>
    <row r="6041" spans="1:24" x14ac:dyDescent="0.2">
      <c r="A6041" s="38" t="s">
        <v>26219</v>
      </c>
      <c r="B6041" s="38" t="s">
        <v>26220</v>
      </c>
      <c r="C6041" s="38" t="s">
        <v>26221</v>
      </c>
      <c r="D6041" s="38" t="s">
        <v>26222</v>
      </c>
      <c r="E6041" s="38">
        <v>3</v>
      </c>
      <c r="F6041" s="38">
        <v>9.93</v>
      </c>
      <c r="G6041" s="38">
        <v>10.220000000000001</v>
      </c>
      <c r="H6041" s="38">
        <v>10.06</v>
      </c>
      <c r="I6041" s="38">
        <v>10.02</v>
      </c>
      <c r="J6041" s="38">
        <v>9.93</v>
      </c>
      <c r="K6041" s="38">
        <v>9.84</v>
      </c>
      <c r="L6041" s="49">
        <v>-0.14000000000000001</v>
      </c>
      <c r="M6041" s="38">
        <v>-0.455093631</v>
      </c>
      <c r="N6041" s="38">
        <v>0.17657252600000001</v>
      </c>
      <c r="O6041" s="38">
        <v>9.9996575990000007</v>
      </c>
      <c r="P6041" s="38">
        <v>-1.0900000000000001</v>
      </c>
      <c r="Q6041" s="38">
        <v>0.32</v>
      </c>
      <c r="R6041" s="38">
        <v>0.71</v>
      </c>
      <c r="S6041" s="38">
        <v>-5.28</v>
      </c>
      <c r="T6041" s="38">
        <v>0.09</v>
      </c>
      <c r="U6041" s="38">
        <v>-0.28999999999999998</v>
      </c>
      <c r="V6041" s="38">
        <v>-0.22</v>
      </c>
      <c r="W6041" s="38" t="s">
        <v>2139</v>
      </c>
      <c r="X6041" s="59" t="s">
        <v>26222</v>
      </c>
    </row>
    <row r="6042" spans="1:24" x14ac:dyDescent="0.2">
      <c r="A6042" s="38" t="s">
        <v>26223</v>
      </c>
      <c r="B6042" s="38" t="s">
        <v>26224</v>
      </c>
      <c r="C6042" s="38" t="s">
        <v>26225</v>
      </c>
      <c r="D6042" s="38" t="s">
        <v>26226</v>
      </c>
      <c r="E6042" s="38">
        <v>5</v>
      </c>
      <c r="F6042" s="38">
        <v>9.7899999999999991</v>
      </c>
      <c r="G6042" s="38">
        <v>9.69</v>
      </c>
      <c r="H6042" s="38">
        <v>9.73</v>
      </c>
      <c r="I6042" s="38">
        <v>9.4600000000000009</v>
      </c>
      <c r="J6042" s="38">
        <v>9.6199999999999992</v>
      </c>
      <c r="K6042" s="38">
        <v>9.7200000000000006</v>
      </c>
      <c r="L6042" s="49">
        <v>-0.14000000000000001</v>
      </c>
      <c r="M6042" s="38">
        <v>-0.44838992700000002</v>
      </c>
      <c r="N6042" s="38">
        <v>0.17449234399999999</v>
      </c>
      <c r="O6042" s="38">
        <v>9.6701413249999995</v>
      </c>
      <c r="P6042" s="38">
        <v>-1.0900000000000001</v>
      </c>
      <c r="Q6042" s="38">
        <v>0.32</v>
      </c>
      <c r="R6042" s="38">
        <v>0.71</v>
      </c>
      <c r="S6042" s="38">
        <v>-5.29</v>
      </c>
      <c r="T6042" s="38">
        <v>-0.33</v>
      </c>
      <c r="U6042" s="38">
        <v>-7.0000000000000007E-2</v>
      </c>
      <c r="V6042" s="38">
        <v>-0.01</v>
      </c>
      <c r="W6042" s="38" t="s">
        <v>3929</v>
      </c>
      <c r="X6042" s="59" t="s">
        <v>26226</v>
      </c>
    </row>
    <row r="6043" spans="1:24" x14ac:dyDescent="0.2">
      <c r="A6043" s="38" t="s">
        <v>26227</v>
      </c>
      <c r="B6043" s="38" t="s">
        <v>26228</v>
      </c>
      <c r="C6043" s="38" t="s">
        <v>26229</v>
      </c>
      <c r="D6043" s="38" t="s">
        <v>26230</v>
      </c>
      <c r="E6043" s="38">
        <v>3</v>
      </c>
      <c r="F6043" s="38">
        <v>8.67</v>
      </c>
      <c r="G6043" s="38">
        <v>8.77</v>
      </c>
      <c r="H6043" s="38">
        <v>8.4700000000000006</v>
      </c>
      <c r="I6043" s="38">
        <v>8.64</v>
      </c>
      <c r="J6043" s="38">
        <v>8.52</v>
      </c>
      <c r="K6043" s="38">
        <v>8.34</v>
      </c>
      <c r="L6043" s="49">
        <v>-0.14000000000000001</v>
      </c>
      <c r="M6043" s="38">
        <v>-0.46528999700000001</v>
      </c>
      <c r="N6043" s="38">
        <v>0.181354719</v>
      </c>
      <c r="O6043" s="38">
        <v>8.5683799220000001</v>
      </c>
      <c r="P6043" s="38">
        <v>-1.0900000000000001</v>
      </c>
      <c r="Q6043" s="38">
        <v>0.32</v>
      </c>
      <c r="R6043" s="38">
        <v>0.71</v>
      </c>
      <c r="S6043" s="38">
        <v>-5.29</v>
      </c>
      <c r="T6043" s="38">
        <v>-0.03</v>
      </c>
      <c r="U6043" s="38">
        <v>-0.25</v>
      </c>
      <c r="V6043" s="38">
        <v>-0.13</v>
      </c>
      <c r="W6043" s="38" t="s">
        <v>3929</v>
      </c>
      <c r="X6043" s="59" t="s">
        <v>26230</v>
      </c>
    </row>
    <row r="6044" spans="1:24" x14ac:dyDescent="0.2">
      <c r="A6044" s="38" t="s">
        <v>26231</v>
      </c>
      <c r="B6044" s="38" t="s">
        <v>26232</v>
      </c>
      <c r="C6044" s="38" t="s">
        <v>26233</v>
      </c>
      <c r="D6044" s="38" t="s">
        <v>26234</v>
      </c>
      <c r="E6044" s="38">
        <v>25</v>
      </c>
      <c r="F6044" s="38">
        <v>13.29</v>
      </c>
      <c r="G6044" s="38">
        <v>12.82</v>
      </c>
      <c r="H6044" s="38">
        <v>12.63</v>
      </c>
      <c r="I6044" s="38">
        <v>13.12</v>
      </c>
      <c r="J6044" s="38">
        <v>12.97</v>
      </c>
      <c r="K6044" s="38">
        <v>12.23</v>
      </c>
      <c r="L6044" s="49">
        <v>-0.14000000000000001</v>
      </c>
      <c r="M6044" s="38">
        <v>-0.45546558300000001</v>
      </c>
      <c r="N6044" s="38">
        <v>0.179334401</v>
      </c>
      <c r="O6044" s="38">
        <v>12.842824289999999</v>
      </c>
      <c r="P6044" s="38">
        <v>-1.08</v>
      </c>
      <c r="Q6044" s="38">
        <v>0.33</v>
      </c>
      <c r="R6044" s="38">
        <v>0.71</v>
      </c>
      <c r="S6044" s="38">
        <v>-5.3</v>
      </c>
      <c r="T6044" s="38">
        <v>-0.17</v>
      </c>
      <c r="U6044" s="38">
        <v>0.15</v>
      </c>
      <c r="V6044" s="38">
        <v>-0.4</v>
      </c>
      <c r="W6044" s="38" t="s">
        <v>2139</v>
      </c>
      <c r="X6044" s="59" t="s">
        <v>26234</v>
      </c>
    </row>
    <row r="6045" spans="1:24" x14ac:dyDescent="0.2">
      <c r="A6045" s="38" t="s">
        <v>26235</v>
      </c>
      <c r="B6045" s="38" t="s">
        <v>26236</v>
      </c>
      <c r="C6045" s="38" t="s">
        <v>26237</v>
      </c>
      <c r="D6045" s="38" t="s">
        <v>26238</v>
      </c>
      <c r="E6045" s="38">
        <v>2</v>
      </c>
      <c r="F6045" s="38">
        <v>8.15</v>
      </c>
      <c r="G6045" s="38">
        <v>8.67</v>
      </c>
      <c r="H6045" s="38">
        <v>8.4600000000000009</v>
      </c>
      <c r="I6045" s="38">
        <v>7.95</v>
      </c>
      <c r="J6045" s="38">
        <v>8.4499999999999993</v>
      </c>
      <c r="K6045" s="38">
        <v>8.44</v>
      </c>
      <c r="L6045" s="49">
        <v>-0.14000000000000001</v>
      </c>
      <c r="M6045" s="38">
        <v>-0.47106097200000002</v>
      </c>
      <c r="N6045" s="38">
        <v>0.18560610599999999</v>
      </c>
      <c r="O6045" s="38">
        <v>8.3529972360000002</v>
      </c>
      <c r="P6045" s="38">
        <v>-1.07</v>
      </c>
      <c r="Q6045" s="38">
        <v>0.33</v>
      </c>
      <c r="R6045" s="38">
        <v>0.71</v>
      </c>
      <c r="S6045" s="38">
        <v>-5.3</v>
      </c>
      <c r="T6045" s="38">
        <v>-0.2</v>
      </c>
      <c r="U6045" s="38">
        <v>-0.22</v>
      </c>
      <c r="V6045" s="38">
        <v>-0.02</v>
      </c>
      <c r="W6045" s="38" t="s">
        <v>3929</v>
      </c>
      <c r="X6045" s="59" t="s">
        <v>26238</v>
      </c>
    </row>
    <row r="6046" spans="1:24" x14ac:dyDescent="0.2">
      <c r="A6046" s="38" t="s">
        <v>26239</v>
      </c>
      <c r="B6046" s="38" t="s">
        <v>26240</v>
      </c>
      <c r="C6046" s="38" t="s">
        <v>26241</v>
      </c>
      <c r="D6046" s="38" t="s">
        <v>26242</v>
      </c>
      <c r="E6046" s="38">
        <v>24</v>
      </c>
      <c r="F6046" s="38">
        <v>13.18</v>
      </c>
      <c r="G6046" s="38">
        <v>12.67</v>
      </c>
      <c r="H6046" s="38">
        <v>12.7</v>
      </c>
      <c r="I6046" s="38">
        <v>12.84</v>
      </c>
      <c r="J6046" s="38">
        <v>12.86</v>
      </c>
      <c r="K6046" s="38">
        <v>12.41</v>
      </c>
      <c r="L6046" s="49">
        <v>-0.14000000000000001</v>
      </c>
      <c r="M6046" s="38">
        <v>-0.47408254599999999</v>
      </c>
      <c r="N6046" s="38">
        <v>0.18740564900000001</v>
      </c>
      <c r="O6046" s="38">
        <v>12.776328149999999</v>
      </c>
      <c r="P6046" s="38">
        <v>-1.07</v>
      </c>
      <c r="Q6046" s="38">
        <v>0.33</v>
      </c>
      <c r="R6046" s="38">
        <v>0.71</v>
      </c>
      <c r="S6046" s="38">
        <v>-5.3</v>
      </c>
      <c r="T6046" s="38">
        <v>-0.34</v>
      </c>
      <c r="U6046" s="38">
        <v>0.19</v>
      </c>
      <c r="V6046" s="38">
        <v>-0.28999999999999998</v>
      </c>
      <c r="W6046" s="38" t="s">
        <v>2139</v>
      </c>
      <c r="X6046" s="59" t="s">
        <v>26242</v>
      </c>
    </row>
    <row r="6047" spans="1:24" x14ac:dyDescent="0.2">
      <c r="A6047" s="38" t="s">
        <v>26243</v>
      </c>
      <c r="B6047" s="38" t="s">
        <v>26244</v>
      </c>
      <c r="C6047" s="38" t="s">
        <v>26245</v>
      </c>
      <c r="D6047" s="38" t="s">
        <v>26246</v>
      </c>
      <c r="E6047" s="38">
        <v>4</v>
      </c>
      <c r="F6047" s="38">
        <v>10.53</v>
      </c>
      <c r="G6047" s="38">
        <v>10.72</v>
      </c>
      <c r="H6047" s="38">
        <v>10.119999999999999</v>
      </c>
      <c r="I6047" s="38">
        <v>10.18</v>
      </c>
      <c r="J6047" s="38">
        <v>10.51</v>
      </c>
      <c r="K6047" s="38">
        <v>10.25</v>
      </c>
      <c r="L6047" s="49">
        <v>-0.14000000000000001</v>
      </c>
      <c r="M6047" s="38">
        <v>-0.47077702500000002</v>
      </c>
      <c r="N6047" s="38">
        <v>0.18594124400000001</v>
      </c>
      <c r="O6047" s="38">
        <v>10.38367614</v>
      </c>
      <c r="P6047" s="38">
        <v>-1.07</v>
      </c>
      <c r="Q6047" s="38">
        <v>0.33</v>
      </c>
      <c r="R6047" s="38">
        <v>0.71</v>
      </c>
      <c r="S6047" s="38">
        <v>-5.3</v>
      </c>
      <c r="T6047" s="38">
        <v>-0.35</v>
      </c>
      <c r="U6047" s="38">
        <v>-0.21</v>
      </c>
      <c r="V6047" s="38">
        <v>0.13</v>
      </c>
      <c r="W6047" s="38" t="s">
        <v>3929</v>
      </c>
      <c r="X6047" s="59" t="s">
        <v>26246</v>
      </c>
    </row>
    <row r="6048" spans="1:24" x14ac:dyDescent="0.2">
      <c r="A6048" s="38" t="s">
        <v>26247</v>
      </c>
      <c r="B6048" s="38" t="s">
        <v>26248</v>
      </c>
      <c r="C6048" s="38" t="s">
        <v>26249</v>
      </c>
      <c r="D6048" s="38" t="s">
        <v>26250</v>
      </c>
      <c r="E6048" s="38">
        <v>2</v>
      </c>
      <c r="F6048" s="38">
        <v>7.39</v>
      </c>
      <c r="G6048" s="38">
        <v>8.36</v>
      </c>
      <c r="H6048" s="38">
        <v>8.93</v>
      </c>
      <c r="I6048" s="38">
        <v>7.21</v>
      </c>
      <c r="J6048" s="38">
        <v>8.27</v>
      </c>
      <c r="K6048" s="38">
        <v>8.7799999999999994</v>
      </c>
      <c r="L6048" s="49">
        <v>-0.14000000000000001</v>
      </c>
      <c r="M6048" s="38">
        <v>-0.462531731</v>
      </c>
      <c r="N6048" s="38">
        <v>0.183085416</v>
      </c>
      <c r="O6048" s="38">
        <v>8.1570369560000007</v>
      </c>
      <c r="P6048" s="38">
        <v>-1.07</v>
      </c>
      <c r="Q6048" s="38">
        <v>0.33</v>
      </c>
      <c r="R6048" s="38">
        <v>0.71</v>
      </c>
      <c r="S6048" s="38">
        <v>-5.3</v>
      </c>
      <c r="T6048" s="38">
        <v>-0.18</v>
      </c>
      <c r="U6048" s="38">
        <v>-0.09</v>
      </c>
      <c r="V6048" s="38">
        <v>-0.15</v>
      </c>
      <c r="W6048" s="38" t="s">
        <v>3929</v>
      </c>
      <c r="X6048" s="59" t="s">
        <v>26250</v>
      </c>
    </row>
    <row r="6049" spans="1:24" x14ac:dyDescent="0.2">
      <c r="A6049" s="38" t="s">
        <v>26251</v>
      </c>
      <c r="B6049" s="38" t="s">
        <v>26252</v>
      </c>
      <c r="C6049" s="38" t="s">
        <v>26253</v>
      </c>
      <c r="D6049" s="38" t="s">
        <v>26254</v>
      </c>
      <c r="E6049" s="38">
        <v>3</v>
      </c>
      <c r="F6049" s="38">
        <v>9.8699999999999992</v>
      </c>
      <c r="G6049" s="38">
        <v>9.84</v>
      </c>
      <c r="H6049" s="38">
        <v>9.77</v>
      </c>
      <c r="I6049" s="38">
        <v>9.4700000000000006</v>
      </c>
      <c r="J6049" s="38">
        <v>9.81</v>
      </c>
      <c r="K6049" s="38">
        <v>9.76</v>
      </c>
      <c r="L6049" s="49">
        <v>-0.14000000000000001</v>
      </c>
      <c r="M6049" s="38">
        <v>-0.47264635599999999</v>
      </c>
      <c r="N6049" s="38">
        <v>0.18714370699999999</v>
      </c>
      <c r="O6049" s="38">
        <v>9.7534483329999997</v>
      </c>
      <c r="P6049" s="38">
        <v>-1.07</v>
      </c>
      <c r="Q6049" s="38">
        <v>0.33</v>
      </c>
      <c r="R6049" s="38">
        <v>0.71</v>
      </c>
      <c r="S6049" s="38">
        <v>-5.3</v>
      </c>
      <c r="T6049" s="38">
        <v>-0.4</v>
      </c>
      <c r="U6049" s="38">
        <v>-0.03</v>
      </c>
      <c r="V6049" s="38">
        <v>-0.01</v>
      </c>
      <c r="W6049" s="38" t="s">
        <v>3929</v>
      </c>
      <c r="X6049" s="59" t="s">
        <v>26254</v>
      </c>
    </row>
    <row r="6050" spans="1:24" x14ac:dyDescent="0.2">
      <c r="A6050" s="38" t="s">
        <v>26255</v>
      </c>
      <c r="B6050" s="38" t="s">
        <v>26256</v>
      </c>
      <c r="C6050" s="38" t="s">
        <v>26257</v>
      </c>
      <c r="D6050" s="38" t="s">
        <v>26258</v>
      </c>
      <c r="E6050" s="38">
        <v>1</v>
      </c>
      <c r="F6050" s="38">
        <v>8.83</v>
      </c>
      <c r="G6050" s="38">
        <v>8.4700000000000006</v>
      </c>
      <c r="H6050" s="38">
        <v>8.8000000000000007</v>
      </c>
      <c r="I6050" s="38">
        <v>8.6</v>
      </c>
      <c r="J6050" s="38">
        <v>8.3699999999999992</v>
      </c>
      <c r="K6050" s="38">
        <v>8.7200000000000006</v>
      </c>
      <c r="L6050" s="49">
        <v>-0.14000000000000001</v>
      </c>
      <c r="M6050" s="38">
        <v>-0.45236672900000002</v>
      </c>
      <c r="N6050" s="38">
        <v>0.17954799299999999</v>
      </c>
      <c r="O6050" s="38">
        <v>8.6297773309999997</v>
      </c>
      <c r="P6050" s="38">
        <v>-1.07</v>
      </c>
      <c r="Q6050" s="38">
        <v>0.33</v>
      </c>
      <c r="R6050" s="38">
        <v>0.71</v>
      </c>
      <c r="S6050" s="38">
        <v>-5.3</v>
      </c>
      <c r="T6050" s="38">
        <v>-0.23</v>
      </c>
      <c r="U6050" s="38">
        <v>-0.1</v>
      </c>
      <c r="V6050" s="38">
        <v>-0.08</v>
      </c>
      <c r="W6050" s="38" t="s">
        <v>3929</v>
      </c>
      <c r="X6050" s="59" t="s">
        <v>26258</v>
      </c>
    </row>
    <row r="6051" spans="1:24" x14ac:dyDescent="0.2">
      <c r="A6051" s="38" t="s">
        <v>26259</v>
      </c>
      <c r="B6051" s="38" t="s">
        <v>26260</v>
      </c>
      <c r="C6051" s="38" t="s">
        <v>26261</v>
      </c>
      <c r="D6051" s="38" t="s">
        <v>26262</v>
      </c>
      <c r="E6051" s="38">
        <v>2</v>
      </c>
      <c r="F6051" s="38">
        <v>9.8800000000000008</v>
      </c>
      <c r="G6051" s="38">
        <v>10.01</v>
      </c>
      <c r="H6051" s="38">
        <v>9.07</v>
      </c>
      <c r="I6051" s="38">
        <v>9.59</v>
      </c>
      <c r="J6051" s="38">
        <v>9.8000000000000007</v>
      </c>
      <c r="K6051" s="38">
        <v>9.15</v>
      </c>
      <c r="L6051" s="49">
        <v>-0.14000000000000001</v>
      </c>
      <c r="M6051" s="38">
        <v>-0.46308794199999997</v>
      </c>
      <c r="N6051" s="38">
        <v>0.18440578499999999</v>
      </c>
      <c r="O6051" s="38">
        <v>9.5825776420000004</v>
      </c>
      <c r="P6051" s="38">
        <v>-1.06</v>
      </c>
      <c r="Q6051" s="38">
        <v>0.33</v>
      </c>
      <c r="R6051" s="38">
        <v>0.72</v>
      </c>
      <c r="S6051" s="38">
        <v>-5.31</v>
      </c>
      <c r="T6051" s="38">
        <v>-0.28999999999999998</v>
      </c>
      <c r="U6051" s="38">
        <v>-0.21</v>
      </c>
      <c r="V6051" s="38">
        <v>0.08</v>
      </c>
      <c r="W6051" s="38" t="s">
        <v>3929</v>
      </c>
      <c r="X6051" s="59" t="s">
        <v>26262</v>
      </c>
    </row>
    <row r="6052" spans="1:24" x14ac:dyDescent="0.2">
      <c r="A6052" s="38" t="s">
        <v>26263</v>
      </c>
      <c r="B6052" s="38" t="s">
        <v>26264</v>
      </c>
      <c r="C6052" s="38" t="s">
        <v>26265</v>
      </c>
      <c r="D6052" s="38" t="s">
        <v>26266</v>
      </c>
      <c r="E6052" s="38">
        <v>2</v>
      </c>
      <c r="F6052" s="38">
        <v>8.68</v>
      </c>
      <c r="G6052" s="38">
        <v>8.42</v>
      </c>
      <c r="H6052" s="38">
        <v>8.57</v>
      </c>
      <c r="I6052" s="38">
        <v>8.39</v>
      </c>
      <c r="J6052" s="38">
        <v>8.3000000000000007</v>
      </c>
      <c r="K6052" s="38">
        <v>8.5500000000000007</v>
      </c>
      <c r="L6052" s="49">
        <v>-0.14000000000000001</v>
      </c>
      <c r="M6052" s="38">
        <v>-0.474905313</v>
      </c>
      <c r="N6052" s="38">
        <v>0.19019433099999999</v>
      </c>
      <c r="O6052" s="38">
        <v>8.4866582210000008</v>
      </c>
      <c r="P6052" s="38">
        <v>-1.06</v>
      </c>
      <c r="Q6052" s="38">
        <v>0.33</v>
      </c>
      <c r="R6052" s="38">
        <v>0.72</v>
      </c>
      <c r="S6052" s="38">
        <v>-5.31</v>
      </c>
      <c r="T6052" s="38">
        <v>-0.28999999999999998</v>
      </c>
      <c r="U6052" s="38">
        <v>-0.12</v>
      </c>
      <c r="V6052" s="38">
        <v>-0.02</v>
      </c>
      <c r="W6052" s="38" t="s">
        <v>3929</v>
      </c>
      <c r="X6052" s="59" t="s">
        <v>26266</v>
      </c>
    </row>
    <row r="6053" spans="1:24" x14ac:dyDescent="0.2">
      <c r="A6053" s="38" t="s">
        <v>26267</v>
      </c>
      <c r="B6053" s="38" t="s">
        <v>26268</v>
      </c>
      <c r="C6053" s="38" t="s">
        <v>26269</v>
      </c>
      <c r="D6053" s="38" t="s">
        <v>26270</v>
      </c>
      <c r="E6053" s="38">
        <v>8</v>
      </c>
      <c r="F6053" s="38">
        <v>12.09</v>
      </c>
      <c r="G6053" s="38">
        <v>11.72</v>
      </c>
      <c r="H6053" s="38">
        <v>12.47</v>
      </c>
      <c r="I6053" s="38">
        <v>11.72</v>
      </c>
      <c r="J6053" s="38">
        <v>11.9</v>
      </c>
      <c r="K6053" s="38">
        <v>12.23</v>
      </c>
      <c r="L6053" s="49">
        <v>-0.14000000000000001</v>
      </c>
      <c r="M6053" s="38">
        <v>-0.47873154499999998</v>
      </c>
      <c r="N6053" s="38">
        <v>0.19555087500000001</v>
      </c>
      <c r="O6053" s="38">
        <v>12.02042885</v>
      </c>
      <c r="P6053" s="38">
        <v>-1.04</v>
      </c>
      <c r="Q6053" s="38">
        <v>0.34</v>
      </c>
      <c r="R6053" s="38">
        <v>0.72</v>
      </c>
      <c r="S6053" s="38">
        <v>-5.33</v>
      </c>
      <c r="T6053" s="38">
        <v>-0.37</v>
      </c>
      <c r="U6053" s="38">
        <v>0.18</v>
      </c>
      <c r="V6053" s="38">
        <v>-0.24</v>
      </c>
      <c r="W6053" s="38" t="s">
        <v>2139</v>
      </c>
      <c r="X6053" s="59" t="s">
        <v>26270</v>
      </c>
    </row>
    <row r="6054" spans="1:24" x14ac:dyDescent="0.2">
      <c r="A6054" s="38" t="s">
        <v>26271</v>
      </c>
      <c r="B6054" s="38" t="s">
        <v>26272</v>
      </c>
      <c r="C6054" s="38" t="s">
        <v>26273</v>
      </c>
      <c r="D6054" s="38" t="s">
        <v>26274</v>
      </c>
      <c r="E6054" s="38">
        <v>6</v>
      </c>
      <c r="F6054" s="38">
        <v>10.3</v>
      </c>
      <c r="G6054" s="38">
        <v>9.8699999999999992</v>
      </c>
      <c r="H6054" s="38">
        <v>9.7200000000000006</v>
      </c>
      <c r="I6054" s="38">
        <v>9.8699999999999992</v>
      </c>
      <c r="J6054" s="38">
        <v>9.89</v>
      </c>
      <c r="K6054" s="38">
        <v>9.6999999999999993</v>
      </c>
      <c r="L6054" s="49">
        <v>-0.14000000000000001</v>
      </c>
      <c r="M6054" s="38">
        <v>-0.48611561599999997</v>
      </c>
      <c r="N6054" s="38">
        <v>0.19848379499999999</v>
      </c>
      <c r="O6054" s="38">
        <v>9.8894950060000006</v>
      </c>
      <c r="P6054" s="38">
        <v>-1.04</v>
      </c>
      <c r="Q6054" s="38">
        <v>0.34</v>
      </c>
      <c r="R6054" s="38">
        <v>0.72</v>
      </c>
      <c r="S6054" s="38">
        <v>-5.33</v>
      </c>
      <c r="T6054" s="38">
        <v>-0.43</v>
      </c>
      <c r="U6054" s="38">
        <v>0.02</v>
      </c>
      <c r="V6054" s="38">
        <v>-0.02</v>
      </c>
      <c r="W6054" s="38" t="s">
        <v>2139</v>
      </c>
      <c r="X6054" s="59" t="s">
        <v>26274</v>
      </c>
    </row>
    <row r="6055" spans="1:24" x14ac:dyDescent="0.2">
      <c r="A6055" s="38" t="s">
        <v>26275</v>
      </c>
      <c r="B6055" s="38" t="s">
        <v>26276</v>
      </c>
      <c r="C6055" s="38" t="s">
        <v>26277</v>
      </c>
      <c r="D6055" s="38" t="s">
        <v>26278</v>
      </c>
      <c r="E6055" s="38">
        <v>6</v>
      </c>
      <c r="F6055" s="38">
        <v>10.4</v>
      </c>
      <c r="G6055" s="38">
        <v>10.01</v>
      </c>
      <c r="H6055" s="38">
        <v>9.77</v>
      </c>
      <c r="I6055" s="38">
        <v>10</v>
      </c>
      <c r="J6055" s="38">
        <v>10.06</v>
      </c>
      <c r="K6055" s="38">
        <v>9.7100000000000009</v>
      </c>
      <c r="L6055" s="49">
        <v>-0.14000000000000001</v>
      </c>
      <c r="M6055" s="38">
        <v>-0.468677499</v>
      </c>
      <c r="N6055" s="38">
        <v>0.192725812</v>
      </c>
      <c r="O6055" s="38">
        <v>9.9926869539999998</v>
      </c>
      <c r="P6055" s="38">
        <v>-1.03</v>
      </c>
      <c r="Q6055" s="38">
        <v>0.34</v>
      </c>
      <c r="R6055" s="38">
        <v>0.72</v>
      </c>
      <c r="S6055" s="38">
        <v>-5.34</v>
      </c>
      <c r="T6055" s="38">
        <v>-0.4</v>
      </c>
      <c r="U6055" s="38">
        <v>0.05</v>
      </c>
      <c r="V6055" s="38">
        <v>-0.06</v>
      </c>
      <c r="W6055" s="38" t="s">
        <v>2139</v>
      </c>
      <c r="X6055" s="59" t="s">
        <v>26278</v>
      </c>
    </row>
    <row r="6056" spans="1:24" x14ac:dyDescent="0.2">
      <c r="A6056" s="38" t="s">
        <v>26279</v>
      </c>
      <c r="B6056" s="38" t="s">
        <v>26280</v>
      </c>
      <c r="C6056" s="38" t="s">
        <v>26281</v>
      </c>
      <c r="D6056" s="38" t="s">
        <v>26282</v>
      </c>
      <c r="E6056" s="38">
        <v>1</v>
      </c>
      <c r="F6056" s="38">
        <v>7.5</v>
      </c>
      <c r="G6056" s="38">
        <v>7.49</v>
      </c>
      <c r="H6056" s="38">
        <v>7.45</v>
      </c>
      <c r="I6056" s="38">
        <v>7.27</v>
      </c>
      <c r="J6056" s="38">
        <v>7.39</v>
      </c>
      <c r="K6056" s="38">
        <v>7.35</v>
      </c>
      <c r="L6056" s="49">
        <v>-0.14000000000000001</v>
      </c>
      <c r="M6056" s="38">
        <v>-0.49311627200000002</v>
      </c>
      <c r="N6056" s="38">
        <v>0.20581524000000001</v>
      </c>
      <c r="O6056" s="38">
        <v>7.4081928640000001</v>
      </c>
      <c r="P6056" s="38">
        <v>-1.02</v>
      </c>
      <c r="Q6056" s="38">
        <v>0.35</v>
      </c>
      <c r="R6056" s="38">
        <v>0.73</v>
      </c>
      <c r="S6056" s="38">
        <v>-5.35</v>
      </c>
      <c r="T6056" s="38">
        <v>-0.23</v>
      </c>
      <c r="U6056" s="38">
        <v>-0.1</v>
      </c>
      <c r="V6056" s="38">
        <v>-0.1</v>
      </c>
      <c r="W6056" s="38" t="s">
        <v>3929</v>
      </c>
      <c r="X6056" s="59" t="s">
        <v>26282</v>
      </c>
    </row>
    <row r="6057" spans="1:24" x14ac:dyDescent="0.2">
      <c r="A6057" s="38" t="s">
        <v>26283</v>
      </c>
      <c r="B6057" s="38" t="s">
        <v>26284</v>
      </c>
      <c r="C6057" s="38" t="s">
        <v>26285</v>
      </c>
      <c r="D6057" s="38" t="s">
        <v>26286</v>
      </c>
      <c r="E6057" s="38">
        <v>2</v>
      </c>
      <c r="F6057" s="38">
        <v>8.24</v>
      </c>
      <c r="G6057" s="38">
        <v>8.07</v>
      </c>
      <c r="H6057" s="38">
        <v>8.2799999999999994</v>
      </c>
      <c r="I6057" s="38">
        <v>8.09</v>
      </c>
      <c r="J6057" s="38">
        <v>8.07</v>
      </c>
      <c r="K6057" s="38">
        <v>8.02</v>
      </c>
      <c r="L6057" s="49">
        <v>-0.14000000000000001</v>
      </c>
      <c r="M6057" s="38">
        <v>-0.47671839799999999</v>
      </c>
      <c r="N6057" s="38">
        <v>0.20001877900000001</v>
      </c>
      <c r="O6057" s="38">
        <v>8.1287824040000007</v>
      </c>
      <c r="P6057" s="38">
        <v>-1.01</v>
      </c>
      <c r="Q6057" s="38">
        <v>0.35</v>
      </c>
      <c r="R6057" s="38">
        <v>0.73</v>
      </c>
      <c r="S6057" s="38">
        <v>-5.36</v>
      </c>
      <c r="T6057" s="38">
        <v>-0.15</v>
      </c>
      <c r="U6057" s="38">
        <v>0</v>
      </c>
      <c r="V6057" s="38">
        <v>-0.26</v>
      </c>
      <c r="W6057" s="38" t="s">
        <v>2139</v>
      </c>
      <c r="X6057" s="59" t="s">
        <v>26286</v>
      </c>
    </row>
    <row r="6058" spans="1:24" x14ac:dyDescent="0.2">
      <c r="A6058" s="38" t="s">
        <v>26287</v>
      </c>
      <c r="B6058" s="38" t="s">
        <v>26288</v>
      </c>
      <c r="C6058" s="38" t="s">
        <v>26289</v>
      </c>
      <c r="D6058" s="38" t="s">
        <v>26290</v>
      </c>
      <c r="E6058" s="38">
        <v>4</v>
      </c>
      <c r="F6058" s="38">
        <v>11.59</v>
      </c>
      <c r="G6058" s="38">
        <v>9.98</v>
      </c>
      <c r="H6058" s="38">
        <v>9.19</v>
      </c>
      <c r="I6058" s="38">
        <v>11.34</v>
      </c>
      <c r="J6058" s="38">
        <v>10.119999999999999</v>
      </c>
      <c r="K6058" s="38">
        <v>8.8800000000000008</v>
      </c>
      <c r="L6058" s="49">
        <v>-0.14000000000000001</v>
      </c>
      <c r="M6058" s="38">
        <v>-0.46912478200000002</v>
      </c>
      <c r="N6058" s="38">
        <v>0.19744845999999999</v>
      </c>
      <c r="O6058" s="38">
        <v>10.18254129</v>
      </c>
      <c r="P6058" s="38">
        <v>-1.01</v>
      </c>
      <c r="Q6058" s="38">
        <v>0.35</v>
      </c>
      <c r="R6058" s="38">
        <v>0.73</v>
      </c>
      <c r="S6058" s="38">
        <v>-5.36</v>
      </c>
      <c r="T6058" s="38">
        <v>-0.25</v>
      </c>
      <c r="U6058" s="38">
        <v>0.14000000000000001</v>
      </c>
      <c r="V6058" s="38">
        <v>-0.31</v>
      </c>
      <c r="W6058" s="38" t="s">
        <v>2139</v>
      </c>
      <c r="X6058" s="59" t="s">
        <v>26290</v>
      </c>
    </row>
    <row r="6059" spans="1:24" x14ac:dyDescent="0.2">
      <c r="A6059" s="38" t="s">
        <v>26291</v>
      </c>
      <c r="B6059" s="38" t="s">
        <v>26292</v>
      </c>
      <c r="C6059" s="38" t="s">
        <v>26293</v>
      </c>
      <c r="D6059" s="38" t="s">
        <v>26294</v>
      </c>
      <c r="E6059" s="38">
        <v>1</v>
      </c>
      <c r="F6059" s="38">
        <v>9.41</v>
      </c>
      <c r="G6059" s="38">
        <v>9.34</v>
      </c>
      <c r="H6059" s="38">
        <v>9.6</v>
      </c>
      <c r="I6059" s="38">
        <v>9.49</v>
      </c>
      <c r="J6059" s="38">
        <v>9.25</v>
      </c>
      <c r="K6059" s="38">
        <v>9.18</v>
      </c>
      <c r="L6059" s="49">
        <v>-0.14000000000000001</v>
      </c>
      <c r="M6059" s="38">
        <v>-0.50399639600000001</v>
      </c>
      <c r="N6059" s="38">
        <v>0.21506882599999999</v>
      </c>
      <c r="O6059" s="38">
        <v>9.3780098110000001</v>
      </c>
      <c r="P6059" s="38">
        <v>-0.99</v>
      </c>
      <c r="Q6059" s="38">
        <v>0.36</v>
      </c>
      <c r="R6059" s="38">
        <v>0.74</v>
      </c>
      <c r="S6059" s="38">
        <v>-5.37</v>
      </c>
      <c r="T6059" s="38">
        <v>0.08</v>
      </c>
      <c r="U6059" s="38">
        <v>-0.09</v>
      </c>
      <c r="V6059" s="38">
        <v>-0.42</v>
      </c>
      <c r="W6059" s="38" t="s">
        <v>2139</v>
      </c>
      <c r="X6059" s="59" t="s">
        <v>26294</v>
      </c>
    </row>
    <row r="6060" spans="1:24" x14ac:dyDescent="0.2">
      <c r="A6060" s="38" t="s">
        <v>26295</v>
      </c>
      <c r="B6060" s="38" t="s">
        <v>26296</v>
      </c>
      <c r="C6060" s="38" t="s">
        <v>26297</v>
      </c>
      <c r="D6060" s="38" t="s">
        <v>26298</v>
      </c>
      <c r="E6060" s="38">
        <v>4</v>
      </c>
      <c r="F6060" s="38">
        <v>10.31</v>
      </c>
      <c r="G6060" s="38">
        <v>10.17</v>
      </c>
      <c r="H6060" s="38">
        <v>10.19</v>
      </c>
      <c r="I6060" s="38">
        <v>10.02</v>
      </c>
      <c r="J6060" s="38">
        <v>10.35</v>
      </c>
      <c r="K6060" s="38">
        <v>9.89</v>
      </c>
      <c r="L6060" s="49">
        <v>-0.14000000000000001</v>
      </c>
      <c r="M6060" s="38">
        <v>-0.48848446800000001</v>
      </c>
      <c r="N6060" s="38">
        <v>0.20901473400000001</v>
      </c>
      <c r="O6060" s="38">
        <v>10.15459965</v>
      </c>
      <c r="P6060" s="38">
        <v>-0.99</v>
      </c>
      <c r="Q6060" s="38">
        <v>0.36</v>
      </c>
      <c r="R6060" s="38">
        <v>0.74</v>
      </c>
      <c r="S6060" s="38">
        <v>-5.38</v>
      </c>
      <c r="T6060" s="38">
        <v>-0.28999999999999998</v>
      </c>
      <c r="U6060" s="38">
        <v>0.18</v>
      </c>
      <c r="V6060" s="38">
        <v>-0.3</v>
      </c>
      <c r="W6060" s="38" t="s">
        <v>2139</v>
      </c>
      <c r="X6060" s="59" t="s">
        <v>26298</v>
      </c>
    </row>
    <row r="6061" spans="1:24" x14ac:dyDescent="0.2">
      <c r="A6061" s="38" t="s">
        <v>26299</v>
      </c>
      <c r="B6061" s="38" t="s">
        <v>26300</v>
      </c>
      <c r="C6061" s="38" t="s">
        <v>26301</v>
      </c>
      <c r="D6061" s="38" t="s">
        <v>26302</v>
      </c>
      <c r="E6061" s="38">
        <v>1</v>
      </c>
      <c r="F6061" s="38">
        <v>7.83</v>
      </c>
      <c r="G6061" s="38">
        <v>7.8</v>
      </c>
      <c r="H6061" s="38">
        <v>7.87</v>
      </c>
      <c r="I6061" s="38">
        <v>7.6</v>
      </c>
      <c r="J6061" s="38">
        <v>7.75</v>
      </c>
      <c r="K6061" s="38">
        <v>7.73</v>
      </c>
      <c r="L6061" s="49">
        <v>-0.14000000000000001</v>
      </c>
      <c r="M6061" s="38">
        <v>-0.47679481899999998</v>
      </c>
      <c r="N6061" s="38">
        <v>0.20436410999999999</v>
      </c>
      <c r="O6061" s="38">
        <v>7.7637252669999999</v>
      </c>
      <c r="P6061" s="38">
        <v>-0.99</v>
      </c>
      <c r="Q6061" s="38">
        <v>0.36</v>
      </c>
      <c r="R6061" s="38">
        <v>0.74</v>
      </c>
      <c r="S6061" s="38">
        <v>-5.38</v>
      </c>
      <c r="T6061" s="38">
        <v>-0.23</v>
      </c>
      <c r="U6061" s="38">
        <v>-0.05</v>
      </c>
      <c r="V6061" s="38">
        <v>-0.14000000000000001</v>
      </c>
      <c r="W6061" s="38" t="s">
        <v>3929</v>
      </c>
      <c r="X6061" s="59" t="s">
        <v>26302</v>
      </c>
    </row>
    <row r="6062" spans="1:24" x14ac:dyDescent="0.2">
      <c r="A6062" s="38" t="s">
        <v>26303</v>
      </c>
      <c r="B6062" s="38" t="s">
        <v>26304</v>
      </c>
      <c r="C6062" s="38" t="s">
        <v>26305</v>
      </c>
      <c r="D6062" s="38" t="s">
        <v>26306</v>
      </c>
      <c r="E6062" s="38">
        <v>1</v>
      </c>
      <c r="F6062" s="38">
        <v>7.75</v>
      </c>
      <c r="G6062" s="38">
        <v>7.78</v>
      </c>
      <c r="H6062" s="38">
        <v>7.34</v>
      </c>
      <c r="I6062" s="38">
        <v>7.61</v>
      </c>
      <c r="J6062" s="38">
        <v>7.66</v>
      </c>
      <c r="K6062" s="38">
        <v>7.19</v>
      </c>
      <c r="L6062" s="49">
        <v>-0.14000000000000001</v>
      </c>
      <c r="M6062" s="38">
        <v>-0.47438602299999999</v>
      </c>
      <c r="N6062" s="38">
        <v>0.20367603100000001</v>
      </c>
      <c r="O6062" s="38">
        <v>7.5548971070000004</v>
      </c>
      <c r="P6062" s="38">
        <v>-0.99</v>
      </c>
      <c r="Q6062" s="38">
        <v>0.36</v>
      </c>
      <c r="R6062" s="38">
        <v>0.74</v>
      </c>
      <c r="S6062" s="38">
        <v>-5.38</v>
      </c>
      <c r="T6062" s="38">
        <v>-0.14000000000000001</v>
      </c>
      <c r="U6062" s="38">
        <v>-0.12</v>
      </c>
      <c r="V6062" s="38">
        <v>-0.15</v>
      </c>
      <c r="W6062" s="38" t="s">
        <v>3929</v>
      </c>
      <c r="X6062" s="59" t="s">
        <v>26306</v>
      </c>
    </row>
    <row r="6063" spans="1:24" x14ac:dyDescent="0.2">
      <c r="A6063" s="38" t="s">
        <v>26307</v>
      </c>
      <c r="B6063" s="38" t="s">
        <v>26308</v>
      </c>
      <c r="C6063" s="38" t="s">
        <v>26309</v>
      </c>
      <c r="D6063" s="38" t="s">
        <v>26310</v>
      </c>
      <c r="E6063" s="38">
        <v>16</v>
      </c>
      <c r="F6063" s="38">
        <v>12.31</v>
      </c>
      <c r="G6063" s="38">
        <v>11.7</v>
      </c>
      <c r="H6063" s="38">
        <v>12.16</v>
      </c>
      <c r="I6063" s="38">
        <v>11.81</v>
      </c>
      <c r="J6063" s="38">
        <v>11.76</v>
      </c>
      <c r="K6063" s="38">
        <v>12.17</v>
      </c>
      <c r="L6063" s="49">
        <v>-0.14000000000000001</v>
      </c>
      <c r="M6063" s="38">
        <v>-0.489947833</v>
      </c>
      <c r="N6063" s="38">
        <v>0.21078952000000001</v>
      </c>
      <c r="O6063" s="38">
        <v>11.98468986</v>
      </c>
      <c r="P6063" s="38">
        <v>-0.99</v>
      </c>
      <c r="Q6063" s="38">
        <v>0.36</v>
      </c>
      <c r="R6063" s="38">
        <v>0.74</v>
      </c>
      <c r="S6063" s="38">
        <v>-5.38</v>
      </c>
      <c r="T6063" s="38">
        <v>-0.5</v>
      </c>
      <c r="U6063" s="38">
        <v>0.06</v>
      </c>
      <c r="V6063" s="38">
        <v>0.01</v>
      </c>
      <c r="W6063" s="38" t="s">
        <v>2139</v>
      </c>
      <c r="X6063" s="59" t="s">
        <v>26310</v>
      </c>
    </row>
    <row r="6064" spans="1:24" x14ac:dyDescent="0.2">
      <c r="A6064" s="38" t="s">
        <v>26311</v>
      </c>
      <c r="B6064" s="38" t="s">
        <v>26312</v>
      </c>
      <c r="C6064" s="38" t="s">
        <v>26313</v>
      </c>
      <c r="D6064" s="38" t="s">
        <v>26314</v>
      </c>
      <c r="E6064" s="38">
        <v>1</v>
      </c>
      <c r="F6064" s="38">
        <v>9.0500000000000007</v>
      </c>
      <c r="G6064" s="38">
        <v>8.5399999999999991</v>
      </c>
      <c r="H6064" s="38">
        <v>8.08</v>
      </c>
      <c r="I6064" s="38">
        <v>8.69</v>
      </c>
      <c r="J6064" s="38">
        <v>8.58</v>
      </c>
      <c r="K6064" s="38">
        <v>7.97</v>
      </c>
      <c r="L6064" s="49">
        <v>-0.14000000000000001</v>
      </c>
      <c r="M6064" s="38">
        <v>-0.49666623700000001</v>
      </c>
      <c r="N6064" s="38">
        <v>0.21357448400000001</v>
      </c>
      <c r="O6064" s="38">
        <v>8.4859826250000001</v>
      </c>
      <c r="P6064" s="38">
        <v>-0.99</v>
      </c>
      <c r="Q6064" s="38">
        <v>0.36</v>
      </c>
      <c r="R6064" s="38">
        <v>0.74</v>
      </c>
      <c r="S6064" s="38">
        <v>-5.38</v>
      </c>
      <c r="T6064" s="38">
        <v>-0.36</v>
      </c>
      <c r="U6064" s="38">
        <v>0.04</v>
      </c>
      <c r="V6064" s="38">
        <v>-0.11</v>
      </c>
      <c r="W6064" s="38" t="s">
        <v>2139</v>
      </c>
      <c r="X6064" s="59" t="s">
        <v>26314</v>
      </c>
    </row>
    <row r="6065" spans="1:24" x14ac:dyDescent="0.2">
      <c r="A6065" s="38" t="s">
        <v>26315</v>
      </c>
      <c r="B6065" s="38" t="s">
        <v>26316</v>
      </c>
      <c r="C6065" s="38" t="s">
        <v>26317</v>
      </c>
      <c r="D6065" s="38" t="s">
        <v>26318</v>
      </c>
      <c r="E6065" s="38">
        <v>1</v>
      </c>
      <c r="F6065" s="38">
        <v>8.2799999999999994</v>
      </c>
      <c r="G6065" s="38">
        <v>8.52</v>
      </c>
      <c r="H6065" s="38">
        <v>7.71</v>
      </c>
      <c r="I6065" s="38">
        <v>8.33</v>
      </c>
      <c r="J6065" s="38">
        <v>8.32</v>
      </c>
      <c r="K6065" s="38">
        <v>7.44</v>
      </c>
      <c r="L6065" s="49">
        <v>-0.14000000000000001</v>
      </c>
      <c r="M6065" s="38">
        <v>-0.48927468699999999</v>
      </c>
      <c r="N6065" s="38">
        <v>0.210725361</v>
      </c>
      <c r="O6065" s="38">
        <v>8.1001368009999997</v>
      </c>
      <c r="P6065" s="38">
        <v>-0.98</v>
      </c>
      <c r="Q6065" s="38">
        <v>0.36</v>
      </c>
      <c r="R6065" s="38">
        <v>0.74</v>
      </c>
      <c r="S6065" s="38">
        <v>-5.38</v>
      </c>
      <c r="T6065" s="38">
        <v>0.05</v>
      </c>
      <c r="U6065" s="38">
        <v>-0.2</v>
      </c>
      <c r="V6065" s="38">
        <v>-0.27</v>
      </c>
      <c r="W6065" s="38" t="s">
        <v>2139</v>
      </c>
      <c r="X6065" s="59" t="s">
        <v>26318</v>
      </c>
    </row>
    <row r="6066" spans="1:24" x14ac:dyDescent="0.2">
      <c r="A6066" s="38" t="s">
        <v>26319</v>
      </c>
      <c r="B6066" s="38" t="s">
        <v>26320</v>
      </c>
      <c r="C6066" s="38" t="s">
        <v>26321</v>
      </c>
      <c r="D6066" s="38" t="s">
        <v>26322</v>
      </c>
      <c r="E6066" s="38">
        <v>7</v>
      </c>
      <c r="F6066" s="38">
        <v>11.04</v>
      </c>
      <c r="G6066" s="38">
        <v>10.69</v>
      </c>
      <c r="H6066" s="38">
        <v>10.84</v>
      </c>
      <c r="I6066" s="38">
        <v>10.59</v>
      </c>
      <c r="J6066" s="38">
        <v>10.81</v>
      </c>
      <c r="K6066" s="38">
        <v>10.76</v>
      </c>
      <c r="L6066" s="49">
        <v>-0.14000000000000001</v>
      </c>
      <c r="M6066" s="38">
        <v>-0.48796896499999998</v>
      </c>
      <c r="N6066" s="38">
        <v>0.21024599199999999</v>
      </c>
      <c r="O6066" s="38">
        <v>10.79036799</v>
      </c>
      <c r="P6066" s="38">
        <v>-0.98</v>
      </c>
      <c r="Q6066" s="38">
        <v>0.36</v>
      </c>
      <c r="R6066" s="38">
        <v>0.74</v>
      </c>
      <c r="S6066" s="38">
        <v>-5.38</v>
      </c>
      <c r="T6066" s="38">
        <v>-0.45</v>
      </c>
      <c r="U6066" s="38">
        <v>0.12</v>
      </c>
      <c r="V6066" s="38">
        <v>-0.08</v>
      </c>
      <c r="W6066" s="38" t="s">
        <v>2139</v>
      </c>
      <c r="X6066" s="59" t="s">
        <v>26322</v>
      </c>
    </row>
    <row r="6067" spans="1:24" x14ac:dyDescent="0.2">
      <c r="A6067" s="38" t="s">
        <v>26323</v>
      </c>
      <c r="B6067" s="38" t="s">
        <v>26324</v>
      </c>
      <c r="C6067" s="38" t="s">
        <v>26325</v>
      </c>
      <c r="D6067" s="38" t="s">
        <v>26326</v>
      </c>
      <c r="E6067" s="38">
        <v>2</v>
      </c>
      <c r="F6067" s="38">
        <v>7.57</v>
      </c>
      <c r="G6067" s="38">
        <v>7.49</v>
      </c>
      <c r="H6067" s="38">
        <v>7.75</v>
      </c>
      <c r="I6067" s="38">
        <v>7.46</v>
      </c>
      <c r="J6067" s="38">
        <v>7.4</v>
      </c>
      <c r="K6067" s="38">
        <v>7.55</v>
      </c>
      <c r="L6067" s="49">
        <v>-0.14000000000000001</v>
      </c>
      <c r="M6067" s="38">
        <v>-0.478211102</v>
      </c>
      <c r="N6067" s="38">
        <v>0.207275442</v>
      </c>
      <c r="O6067" s="38">
        <v>7.5371636110000004</v>
      </c>
      <c r="P6067" s="38">
        <v>-0.98</v>
      </c>
      <c r="Q6067" s="38">
        <v>0.37</v>
      </c>
      <c r="R6067" s="38">
        <v>0.74</v>
      </c>
      <c r="S6067" s="38">
        <v>-5.39</v>
      </c>
      <c r="T6067" s="38">
        <v>-0.11</v>
      </c>
      <c r="U6067" s="38">
        <v>-0.09</v>
      </c>
      <c r="V6067" s="38">
        <v>-0.2</v>
      </c>
      <c r="W6067" s="38" t="s">
        <v>3929</v>
      </c>
      <c r="X6067" s="59" t="s">
        <v>26326</v>
      </c>
    </row>
    <row r="6068" spans="1:24" x14ac:dyDescent="0.2">
      <c r="A6068" s="38" t="s">
        <v>26327</v>
      </c>
      <c r="B6068" s="38" t="s">
        <v>26328</v>
      </c>
      <c r="C6068" s="38" t="s">
        <v>26329</v>
      </c>
      <c r="D6068" s="38" t="s">
        <v>26330</v>
      </c>
      <c r="E6068" s="38">
        <v>1</v>
      </c>
      <c r="F6068" s="38">
        <v>7.05</v>
      </c>
      <c r="G6068" s="38">
        <v>7.13</v>
      </c>
      <c r="H6068" s="38">
        <v>6.67</v>
      </c>
      <c r="I6068" s="38">
        <v>6.83</v>
      </c>
      <c r="J6068" s="38">
        <v>7.01</v>
      </c>
      <c r="K6068" s="38">
        <v>6.58</v>
      </c>
      <c r="L6068" s="49">
        <v>-0.14000000000000001</v>
      </c>
      <c r="M6068" s="38">
        <v>-0.50655915100000004</v>
      </c>
      <c r="N6068" s="38">
        <v>0.219926499</v>
      </c>
      <c r="O6068" s="38">
        <v>6.8768004129999998</v>
      </c>
      <c r="P6068" s="38">
        <v>-0.98</v>
      </c>
      <c r="Q6068" s="38">
        <v>0.37</v>
      </c>
      <c r="R6068" s="38">
        <v>0.74</v>
      </c>
      <c r="S6068" s="38">
        <v>-5.39</v>
      </c>
      <c r="T6068" s="38">
        <v>-0.22</v>
      </c>
      <c r="U6068" s="38">
        <v>-0.12</v>
      </c>
      <c r="V6068" s="38">
        <v>-0.09</v>
      </c>
      <c r="W6068" s="38" t="s">
        <v>3929</v>
      </c>
      <c r="X6068" s="59" t="s">
        <v>26330</v>
      </c>
    </row>
    <row r="6069" spans="1:24" x14ac:dyDescent="0.2">
      <c r="A6069" s="38" t="s">
        <v>26331</v>
      </c>
      <c r="B6069" s="38" t="s">
        <v>26332</v>
      </c>
      <c r="C6069" s="38" t="s">
        <v>26333</v>
      </c>
      <c r="D6069" s="38" t="s">
        <v>26334</v>
      </c>
      <c r="E6069" s="38">
        <v>1</v>
      </c>
      <c r="F6069" s="38">
        <v>8.92</v>
      </c>
      <c r="G6069" s="38">
        <v>8.8800000000000008</v>
      </c>
      <c r="H6069" s="38">
        <v>8.41</v>
      </c>
      <c r="I6069" s="38">
        <v>8.5399999999999991</v>
      </c>
      <c r="J6069" s="38">
        <v>8.81</v>
      </c>
      <c r="K6069" s="38">
        <v>8.44</v>
      </c>
      <c r="L6069" s="49">
        <v>-0.14000000000000001</v>
      </c>
      <c r="M6069" s="38">
        <v>-0.49491157400000002</v>
      </c>
      <c r="N6069" s="38">
        <v>0.215984807</v>
      </c>
      <c r="O6069" s="38">
        <v>8.6663534799999997</v>
      </c>
      <c r="P6069" s="38">
        <v>-0.97</v>
      </c>
      <c r="Q6069" s="38">
        <v>0.37</v>
      </c>
      <c r="R6069" s="38">
        <v>0.74</v>
      </c>
      <c r="S6069" s="38">
        <v>-5.39</v>
      </c>
      <c r="T6069" s="38">
        <v>-0.38</v>
      </c>
      <c r="U6069" s="38">
        <v>-7.0000000000000007E-2</v>
      </c>
      <c r="V6069" s="38">
        <v>0.03</v>
      </c>
      <c r="W6069" s="38" t="s">
        <v>3929</v>
      </c>
      <c r="X6069" s="59" t="s">
        <v>26334</v>
      </c>
    </row>
    <row r="6070" spans="1:24" x14ac:dyDescent="0.2">
      <c r="A6070" s="38" t="s">
        <v>26335</v>
      </c>
      <c r="B6070" s="38" t="s">
        <v>26336</v>
      </c>
      <c r="C6070" s="38" t="s">
        <v>26337</v>
      </c>
      <c r="D6070" s="38" t="s">
        <v>26338</v>
      </c>
      <c r="E6070" s="38">
        <v>7</v>
      </c>
      <c r="F6070" s="38">
        <v>12.78</v>
      </c>
      <c r="G6070" s="38">
        <v>12.82</v>
      </c>
      <c r="H6070" s="38">
        <v>13.07</v>
      </c>
      <c r="I6070" s="38">
        <v>12.95</v>
      </c>
      <c r="J6070" s="38">
        <v>12.72</v>
      </c>
      <c r="K6070" s="38">
        <v>12.58</v>
      </c>
      <c r="L6070" s="49">
        <v>-0.14000000000000001</v>
      </c>
      <c r="M6070" s="38">
        <v>-0.49287702</v>
      </c>
      <c r="N6070" s="38">
        <v>0.21547229600000001</v>
      </c>
      <c r="O6070" s="38">
        <v>12.81799124</v>
      </c>
      <c r="P6070" s="38">
        <v>-0.97</v>
      </c>
      <c r="Q6070" s="38">
        <v>0.37</v>
      </c>
      <c r="R6070" s="38">
        <v>0.74</v>
      </c>
      <c r="S6070" s="38">
        <v>-5.39</v>
      </c>
      <c r="T6070" s="38">
        <v>0.17</v>
      </c>
      <c r="U6070" s="38">
        <v>-0.1</v>
      </c>
      <c r="V6070" s="38">
        <v>-0.49</v>
      </c>
      <c r="W6070" s="38" t="s">
        <v>2139</v>
      </c>
      <c r="X6070" s="59" t="s">
        <v>26338</v>
      </c>
    </row>
    <row r="6071" spans="1:24" x14ac:dyDescent="0.2">
      <c r="A6071" s="38" t="s">
        <v>26339</v>
      </c>
      <c r="B6071" s="38" t="s">
        <v>26340</v>
      </c>
      <c r="C6071" s="38" t="s">
        <v>26341</v>
      </c>
      <c r="D6071" s="38" t="s">
        <v>26342</v>
      </c>
      <c r="E6071" s="38">
        <v>4</v>
      </c>
      <c r="F6071" s="38">
        <v>9.41</v>
      </c>
      <c r="G6071" s="38">
        <v>9.4700000000000006</v>
      </c>
      <c r="H6071" s="38">
        <v>9.0399999999999991</v>
      </c>
      <c r="I6071" s="38">
        <v>9.1199999999999992</v>
      </c>
      <c r="J6071" s="38">
        <v>9.2200000000000006</v>
      </c>
      <c r="K6071" s="38">
        <v>9.16</v>
      </c>
      <c r="L6071" s="49">
        <v>-0.14000000000000001</v>
      </c>
      <c r="M6071" s="38">
        <v>-0.48149554999999999</v>
      </c>
      <c r="N6071" s="38">
        <v>0.21054468800000001</v>
      </c>
      <c r="O6071" s="38">
        <v>9.2348918819999994</v>
      </c>
      <c r="P6071" s="38">
        <v>-0.97</v>
      </c>
      <c r="Q6071" s="38">
        <v>0.37</v>
      </c>
      <c r="R6071" s="38">
        <v>0.74</v>
      </c>
      <c r="S6071" s="38">
        <v>-5.4</v>
      </c>
      <c r="T6071" s="38">
        <v>-0.28999999999999998</v>
      </c>
      <c r="U6071" s="38">
        <v>-0.25</v>
      </c>
      <c r="V6071" s="38">
        <v>0.12</v>
      </c>
      <c r="W6071" s="38" t="s">
        <v>3929</v>
      </c>
      <c r="X6071" s="59" t="s">
        <v>26342</v>
      </c>
    </row>
    <row r="6072" spans="1:24" x14ac:dyDescent="0.2">
      <c r="A6072" s="38" t="s">
        <v>26343</v>
      </c>
      <c r="B6072" s="38" t="s">
        <v>26344</v>
      </c>
      <c r="C6072" s="38" t="s">
        <v>26345</v>
      </c>
      <c r="D6072" s="38" t="s">
        <v>26346</v>
      </c>
      <c r="E6072" s="38">
        <v>3</v>
      </c>
      <c r="F6072" s="38">
        <v>10.14</v>
      </c>
      <c r="G6072" s="38">
        <v>10.029999999999999</v>
      </c>
      <c r="H6072" s="38">
        <v>9.11</v>
      </c>
      <c r="I6072" s="38">
        <v>9.7100000000000009</v>
      </c>
      <c r="J6072" s="38">
        <v>9.9600000000000009</v>
      </c>
      <c r="K6072" s="38">
        <v>9.1999999999999993</v>
      </c>
      <c r="L6072" s="49">
        <v>-0.14000000000000001</v>
      </c>
      <c r="M6072" s="38">
        <v>-0.49175457099999997</v>
      </c>
      <c r="N6072" s="38">
        <v>0.21592645399999999</v>
      </c>
      <c r="O6072" s="38">
        <v>9.6923516480000007</v>
      </c>
      <c r="P6072" s="38">
        <v>-0.96</v>
      </c>
      <c r="Q6072" s="38">
        <v>0.37</v>
      </c>
      <c r="R6072" s="38">
        <v>0.74</v>
      </c>
      <c r="S6072" s="38">
        <v>-5.4</v>
      </c>
      <c r="T6072" s="38">
        <v>-0.43</v>
      </c>
      <c r="U6072" s="38">
        <v>-7.0000000000000007E-2</v>
      </c>
      <c r="V6072" s="38">
        <v>0.09</v>
      </c>
      <c r="W6072" s="38" t="s">
        <v>3929</v>
      </c>
      <c r="X6072" s="59" t="s">
        <v>26346</v>
      </c>
    </row>
    <row r="6073" spans="1:24" x14ac:dyDescent="0.2">
      <c r="A6073" s="38" t="s">
        <v>26347</v>
      </c>
      <c r="B6073" s="38" t="s">
        <v>26348</v>
      </c>
      <c r="C6073" s="38" t="s">
        <v>26349</v>
      </c>
      <c r="D6073" s="38" t="s">
        <v>26350</v>
      </c>
      <c r="E6073" s="38">
        <v>3</v>
      </c>
      <c r="F6073" s="38">
        <v>9.0500000000000007</v>
      </c>
      <c r="G6073" s="38">
        <v>8.85</v>
      </c>
      <c r="H6073" s="38">
        <v>8.83</v>
      </c>
      <c r="I6073" s="38">
        <v>8.65</v>
      </c>
      <c r="J6073" s="38">
        <v>8.89</v>
      </c>
      <c r="K6073" s="38">
        <v>8.7899999999999991</v>
      </c>
      <c r="L6073" s="49">
        <v>-0.14000000000000001</v>
      </c>
      <c r="M6073" s="38">
        <v>-0.49529401499999998</v>
      </c>
      <c r="N6073" s="38">
        <v>0.22423701100000001</v>
      </c>
      <c r="O6073" s="38">
        <v>8.8421467489999994</v>
      </c>
      <c r="P6073" s="38">
        <v>-0.93</v>
      </c>
      <c r="Q6073" s="38">
        <v>0.39</v>
      </c>
      <c r="R6073" s="38">
        <v>0.75</v>
      </c>
      <c r="S6073" s="38">
        <v>-5.43</v>
      </c>
      <c r="T6073" s="38">
        <v>-0.4</v>
      </c>
      <c r="U6073" s="38">
        <v>0.04</v>
      </c>
      <c r="V6073" s="38">
        <v>-0.04</v>
      </c>
      <c r="W6073" s="38" t="s">
        <v>2139</v>
      </c>
      <c r="X6073" s="59" t="s">
        <v>26350</v>
      </c>
    </row>
    <row r="6074" spans="1:24" x14ac:dyDescent="0.2">
      <c r="A6074" s="38" t="s">
        <v>26351</v>
      </c>
      <c r="B6074" s="38" t="s">
        <v>26352</v>
      </c>
      <c r="C6074" s="38" t="s">
        <v>26353</v>
      </c>
      <c r="D6074" s="38" t="s">
        <v>26354</v>
      </c>
      <c r="E6074" s="38">
        <v>1</v>
      </c>
      <c r="F6074" s="38">
        <v>7.58</v>
      </c>
      <c r="G6074" s="38">
        <v>8.02</v>
      </c>
      <c r="H6074" s="38">
        <v>7.65</v>
      </c>
      <c r="I6074" s="38">
        <v>7.62</v>
      </c>
      <c r="J6074" s="38">
        <v>7.89</v>
      </c>
      <c r="K6074" s="38">
        <v>7.33</v>
      </c>
      <c r="L6074" s="49">
        <v>-0.14000000000000001</v>
      </c>
      <c r="M6074" s="38">
        <v>-0.50539084400000001</v>
      </c>
      <c r="N6074" s="38">
        <v>0.22981341799999999</v>
      </c>
      <c r="O6074" s="38">
        <v>7.681325728</v>
      </c>
      <c r="P6074" s="38">
        <v>-0.93</v>
      </c>
      <c r="Q6074" s="38">
        <v>0.39</v>
      </c>
      <c r="R6074" s="38">
        <v>0.75</v>
      </c>
      <c r="S6074" s="38">
        <v>-5.43</v>
      </c>
      <c r="T6074" s="38">
        <v>0.04</v>
      </c>
      <c r="U6074" s="38">
        <v>-0.13</v>
      </c>
      <c r="V6074" s="38">
        <v>-0.32</v>
      </c>
      <c r="W6074" s="38" t="s">
        <v>2139</v>
      </c>
      <c r="X6074" s="59" t="s">
        <v>26354</v>
      </c>
    </row>
    <row r="6075" spans="1:24" x14ac:dyDescent="0.2">
      <c r="A6075" s="38" t="s">
        <v>26355</v>
      </c>
      <c r="B6075" s="38" t="s">
        <v>26356</v>
      </c>
      <c r="C6075" s="38" t="s">
        <v>26357</v>
      </c>
      <c r="D6075" s="38" t="s">
        <v>26358</v>
      </c>
      <c r="E6075" s="38">
        <v>1</v>
      </c>
      <c r="F6075" s="38">
        <v>7.3</v>
      </c>
      <c r="G6075" s="38">
        <v>6.84</v>
      </c>
      <c r="H6075" s="38">
        <v>6.82</v>
      </c>
      <c r="I6075" s="38">
        <v>7.11</v>
      </c>
      <c r="J6075" s="38">
        <v>6.78</v>
      </c>
      <c r="K6075" s="38">
        <v>6.66</v>
      </c>
      <c r="L6075" s="49">
        <v>-0.14000000000000001</v>
      </c>
      <c r="M6075" s="38">
        <v>-0.49644628800000001</v>
      </c>
      <c r="N6075" s="38">
        <v>0.22625020500000001</v>
      </c>
      <c r="O6075" s="38">
        <v>6.9161696350000001</v>
      </c>
      <c r="P6075" s="38">
        <v>-0.92</v>
      </c>
      <c r="Q6075" s="38">
        <v>0.39</v>
      </c>
      <c r="R6075" s="38">
        <v>0.75</v>
      </c>
      <c r="S6075" s="38">
        <v>-5.43</v>
      </c>
      <c r="T6075" s="38">
        <v>-0.19</v>
      </c>
      <c r="U6075" s="38">
        <v>-0.06</v>
      </c>
      <c r="V6075" s="38">
        <v>-0.16</v>
      </c>
      <c r="W6075" s="38" t="s">
        <v>3929</v>
      </c>
      <c r="X6075" s="59" t="s">
        <v>26358</v>
      </c>
    </row>
    <row r="6076" spans="1:24" x14ac:dyDescent="0.2">
      <c r="A6076" s="38" t="s">
        <v>26359</v>
      </c>
      <c r="B6076" s="38" t="s">
        <v>26360</v>
      </c>
      <c r="C6076" s="38" t="s">
        <v>26361</v>
      </c>
      <c r="D6076" s="38" t="s">
        <v>26362</v>
      </c>
      <c r="E6076" s="38">
        <v>1</v>
      </c>
      <c r="F6076" s="38">
        <v>6.75</v>
      </c>
      <c r="G6076" s="38">
        <v>6.92</v>
      </c>
      <c r="H6076" s="38">
        <v>6.53</v>
      </c>
      <c r="I6076" s="38">
        <v>6.71</v>
      </c>
      <c r="J6076" s="38">
        <v>6.62</v>
      </c>
      <c r="K6076" s="38">
        <v>6.44</v>
      </c>
      <c r="L6076" s="49">
        <v>-0.14000000000000001</v>
      </c>
      <c r="M6076" s="38">
        <v>-0.524654807</v>
      </c>
      <c r="N6076" s="38">
        <v>0.24201726700000001</v>
      </c>
      <c r="O6076" s="38">
        <v>6.6629383019999997</v>
      </c>
      <c r="P6076" s="38">
        <v>-0.91</v>
      </c>
      <c r="Q6076" s="38">
        <v>0.4</v>
      </c>
      <c r="R6076" s="38">
        <v>0.75</v>
      </c>
      <c r="S6076" s="38">
        <v>-5.44</v>
      </c>
      <c r="T6076" s="38">
        <v>-0.04</v>
      </c>
      <c r="U6076" s="38">
        <v>-0.3</v>
      </c>
      <c r="V6076" s="38">
        <v>-0.09</v>
      </c>
      <c r="W6076" s="38" t="s">
        <v>3929</v>
      </c>
      <c r="X6076" s="59" t="s">
        <v>26362</v>
      </c>
    </row>
    <row r="6077" spans="1:24" x14ac:dyDescent="0.2">
      <c r="A6077" s="38" t="s">
        <v>26363</v>
      </c>
      <c r="B6077" s="38" t="s">
        <v>26364</v>
      </c>
      <c r="C6077" s="38" t="s">
        <v>26365</v>
      </c>
      <c r="D6077" s="38" t="s">
        <v>26366</v>
      </c>
      <c r="E6077" s="38">
        <v>17</v>
      </c>
      <c r="F6077" s="38">
        <v>12.86</v>
      </c>
      <c r="G6077" s="38">
        <v>12.08</v>
      </c>
      <c r="H6077" s="38">
        <v>11.94</v>
      </c>
      <c r="I6077" s="38">
        <v>12.3</v>
      </c>
      <c r="J6077" s="38">
        <v>12.11</v>
      </c>
      <c r="K6077" s="38">
        <v>12.05</v>
      </c>
      <c r="L6077" s="49">
        <v>-0.14000000000000001</v>
      </c>
      <c r="M6077" s="38">
        <v>-0.52649749499999998</v>
      </c>
      <c r="N6077" s="38">
        <v>0.24510095400000001</v>
      </c>
      <c r="O6077" s="38">
        <v>12.221419729999999</v>
      </c>
      <c r="P6077" s="38">
        <v>-0.9</v>
      </c>
      <c r="Q6077" s="38">
        <v>0.4</v>
      </c>
      <c r="R6077" s="38">
        <v>0.76</v>
      </c>
      <c r="S6077" s="38">
        <v>-5.45</v>
      </c>
      <c r="T6077" s="38">
        <v>-0.56000000000000005</v>
      </c>
      <c r="U6077" s="38">
        <v>0.03</v>
      </c>
      <c r="V6077" s="38">
        <v>0.11</v>
      </c>
      <c r="W6077" s="38" t="s">
        <v>2139</v>
      </c>
      <c r="X6077" s="59" t="s">
        <v>26366</v>
      </c>
    </row>
    <row r="6078" spans="1:24" x14ac:dyDescent="0.2">
      <c r="A6078" s="38" t="s">
        <v>26367</v>
      </c>
      <c r="B6078" s="38" t="s">
        <v>26368</v>
      </c>
      <c r="C6078" s="38" t="s">
        <v>26369</v>
      </c>
      <c r="D6078" s="38" t="s">
        <v>26370</v>
      </c>
      <c r="E6078" s="38">
        <v>1</v>
      </c>
      <c r="F6078" s="38">
        <v>8.5399999999999991</v>
      </c>
      <c r="G6078" s="38">
        <v>8.1999999999999993</v>
      </c>
      <c r="H6078" s="38">
        <v>8.3699999999999992</v>
      </c>
      <c r="I6078" s="38">
        <v>8.1999999999999993</v>
      </c>
      <c r="J6078" s="38">
        <v>8.35</v>
      </c>
      <c r="K6078" s="38">
        <v>8.16</v>
      </c>
      <c r="L6078" s="49">
        <v>-0.14000000000000001</v>
      </c>
      <c r="M6078" s="38">
        <v>-0.51593744900000005</v>
      </c>
      <c r="N6078" s="38">
        <v>0.24460965600000001</v>
      </c>
      <c r="O6078" s="38">
        <v>8.304669852</v>
      </c>
      <c r="P6078" s="38">
        <v>-0.88</v>
      </c>
      <c r="Q6078" s="38">
        <v>0.41</v>
      </c>
      <c r="R6078" s="38">
        <v>0.77</v>
      </c>
      <c r="S6078" s="38">
        <v>-5.47</v>
      </c>
      <c r="T6078" s="38">
        <v>-0.34</v>
      </c>
      <c r="U6078" s="38">
        <v>0.15</v>
      </c>
      <c r="V6078" s="38">
        <v>-0.21</v>
      </c>
      <c r="W6078" s="38" t="s">
        <v>2139</v>
      </c>
      <c r="X6078" s="59" t="s">
        <v>26370</v>
      </c>
    </row>
    <row r="6079" spans="1:24" x14ac:dyDescent="0.2">
      <c r="A6079" s="38" t="s">
        <v>26371</v>
      </c>
      <c r="B6079" s="38" t="s">
        <v>26372</v>
      </c>
      <c r="C6079" s="38" t="s">
        <v>26373</v>
      </c>
      <c r="D6079" s="38" t="s">
        <v>26374</v>
      </c>
      <c r="E6079" s="38">
        <v>10</v>
      </c>
      <c r="F6079" s="38">
        <v>12.16</v>
      </c>
      <c r="G6079" s="38">
        <v>11.12</v>
      </c>
      <c r="H6079" s="38">
        <v>11.58</v>
      </c>
      <c r="I6079" s="38">
        <v>11.62</v>
      </c>
      <c r="J6079" s="38">
        <v>11.3</v>
      </c>
      <c r="K6079" s="38">
        <v>11.52</v>
      </c>
      <c r="L6079" s="49">
        <v>-0.14000000000000001</v>
      </c>
      <c r="M6079" s="38">
        <v>-0.537319977</v>
      </c>
      <c r="N6079" s="38">
        <v>0.25526744000000001</v>
      </c>
      <c r="O6079" s="38">
        <v>11.550706630000001</v>
      </c>
      <c r="P6079" s="38">
        <v>-0.88</v>
      </c>
      <c r="Q6079" s="38">
        <v>0.41</v>
      </c>
      <c r="R6079" s="38">
        <v>0.77</v>
      </c>
      <c r="S6079" s="38">
        <v>-5.47</v>
      </c>
      <c r="T6079" s="38">
        <v>-0.54</v>
      </c>
      <c r="U6079" s="38">
        <v>0.18</v>
      </c>
      <c r="V6079" s="38">
        <v>-0.06</v>
      </c>
      <c r="W6079" s="38" t="s">
        <v>2139</v>
      </c>
      <c r="X6079" s="59" t="s">
        <v>26374</v>
      </c>
    </row>
    <row r="6080" spans="1:24" x14ac:dyDescent="0.2">
      <c r="A6080" s="38" t="s">
        <v>26375</v>
      </c>
      <c r="B6080" s="38" t="s">
        <v>26376</v>
      </c>
      <c r="C6080" s="38" t="s">
        <v>26377</v>
      </c>
      <c r="D6080" s="38" t="s">
        <v>26378</v>
      </c>
      <c r="E6080" s="38">
        <v>2</v>
      </c>
      <c r="F6080" s="38">
        <v>7.86</v>
      </c>
      <c r="G6080" s="38">
        <v>7.74</v>
      </c>
      <c r="H6080" s="38">
        <v>8.7200000000000006</v>
      </c>
      <c r="I6080" s="38">
        <v>7.76</v>
      </c>
      <c r="J6080" s="38">
        <v>7.85</v>
      </c>
      <c r="K6080" s="38">
        <v>8.3000000000000007</v>
      </c>
      <c r="L6080" s="49">
        <v>-0.14000000000000001</v>
      </c>
      <c r="M6080" s="38">
        <v>-0.53429693899999997</v>
      </c>
      <c r="N6080" s="38">
        <v>0.256222483</v>
      </c>
      <c r="O6080" s="38">
        <v>8.0373811980000003</v>
      </c>
      <c r="P6080" s="38">
        <v>-0.87</v>
      </c>
      <c r="Q6080" s="38">
        <v>0.42</v>
      </c>
      <c r="R6080" s="38">
        <v>0.77</v>
      </c>
      <c r="S6080" s="38">
        <v>-5.48</v>
      </c>
      <c r="T6080" s="38">
        <v>-0.1</v>
      </c>
      <c r="U6080" s="38">
        <v>0.11</v>
      </c>
      <c r="V6080" s="38">
        <v>-0.42</v>
      </c>
      <c r="W6080" s="38" t="s">
        <v>2139</v>
      </c>
      <c r="X6080" s="59" t="s">
        <v>26378</v>
      </c>
    </row>
    <row r="6081" spans="1:24" x14ac:dyDescent="0.2">
      <c r="A6081" s="38" t="s">
        <v>26379</v>
      </c>
      <c r="B6081" s="38" t="s">
        <v>26380</v>
      </c>
      <c r="C6081" s="38" t="s">
        <v>26381</v>
      </c>
      <c r="D6081" s="38" t="s">
        <v>26382</v>
      </c>
      <c r="E6081" s="38">
        <v>1</v>
      </c>
      <c r="F6081" s="38">
        <v>6.67</v>
      </c>
      <c r="G6081" s="38">
        <v>7.04</v>
      </c>
      <c r="H6081" s="38">
        <v>6.53</v>
      </c>
      <c r="I6081" s="38">
        <v>6.76</v>
      </c>
      <c r="J6081" s="38">
        <v>6.84</v>
      </c>
      <c r="K6081" s="38">
        <v>6.22</v>
      </c>
      <c r="L6081" s="49">
        <v>-0.14000000000000001</v>
      </c>
      <c r="M6081" s="38">
        <v>-0.54256351199999997</v>
      </c>
      <c r="N6081" s="38">
        <v>0.26222923999999997</v>
      </c>
      <c r="O6081" s="38">
        <v>6.6769526209999999</v>
      </c>
      <c r="P6081" s="38">
        <v>-0.86</v>
      </c>
      <c r="Q6081" s="38">
        <v>0.42</v>
      </c>
      <c r="R6081" s="38">
        <v>0.77</v>
      </c>
      <c r="S6081" s="38">
        <v>-5.49</v>
      </c>
      <c r="T6081" s="38">
        <v>0.09</v>
      </c>
      <c r="U6081" s="38">
        <v>-0.2</v>
      </c>
      <c r="V6081" s="38">
        <v>-0.31</v>
      </c>
      <c r="W6081" s="38" t="s">
        <v>2139</v>
      </c>
      <c r="X6081" s="59" t="s">
        <v>26382</v>
      </c>
    </row>
    <row r="6082" spans="1:24" x14ac:dyDescent="0.2">
      <c r="A6082" s="38" t="s">
        <v>26383</v>
      </c>
      <c r="B6082" s="38" t="s">
        <v>26384</v>
      </c>
      <c r="C6082" s="38" t="s">
        <v>26385</v>
      </c>
      <c r="D6082" s="38" t="s">
        <v>26386</v>
      </c>
      <c r="E6082" s="38">
        <v>2</v>
      </c>
      <c r="F6082" s="38">
        <v>7.6</v>
      </c>
      <c r="G6082" s="38">
        <v>8.14</v>
      </c>
      <c r="H6082" s="38">
        <v>8.31</v>
      </c>
      <c r="I6082" s="38">
        <v>7.78</v>
      </c>
      <c r="J6082" s="38">
        <v>7.78</v>
      </c>
      <c r="K6082" s="38">
        <v>8.07</v>
      </c>
      <c r="L6082" s="49">
        <v>-0.14000000000000001</v>
      </c>
      <c r="M6082" s="38">
        <v>-0.54750425700000005</v>
      </c>
      <c r="N6082" s="38">
        <v>0.26497988900000002</v>
      </c>
      <c r="O6082" s="38">
        <v>7.94899735</v>
      </c>
      <c r="P6082" s="38">
        <v>-0.86</v>
      </c>
      <c r="Q6082" s="38">
        <v>0.42</v>
      </c>
      <c r="R6082" s="38">
        <v>0.77</v>
      </c>
      <c r="S6082" s="38">
        <v>-5.49</v>
      </c>
      <c r="T6082" s="38">
        <v>0.18</v>
      </c>
      <c r="U6082" s="38">
        <v>-0.36</v>
      </c>
      <c r="V6082" s="38">
        <v>-0.24</v>
      </c>
      <c r="W6082" s="38" t="s">
        <v>2139</v>
      </c>
      <c r="X6082" s="59" t="s">
        <v>26386</v>
      </c>
    </row>
    <row r="6083" spans="1:24" x14ac:dyDescent="0.2">
      <c r="A6083" s="38" t="s">
        <v>26387</v>
      </c>
      <c r="B6083" s="38" t="s">
        <v>26388</v>
      </c>
      <c r="C6083" s="38" t="s">
        <v>26389</v>
      </c>
      <c r="D6083" s="38" t="s">
        <v>26390</v>
      </c>
      <c r="E6083" s="38">
        <v>1</v>
      </c>
      <c r="F6083" s="38">
        <v>7.57</v>
      </c>
      <c r="G6083" s="38">
        <v>7.16</v>
      </c>
      <c r="H6083" s="38">
        <v>6.96</v>
      </c>
      <c r="I6083" s="38">
        <v>7.15</v>
      </c>
      <c r="J6083" s="38">
        <v>7.05</v>
      </c>
      <c r="K6083" s="38">
        <v>7.06</v>
      </c>
      <c r="L6083" s="49">
        <v>-0.14000000000000001</v>
      </c>
      <c r="M6083" s="38">
        <v>-0.55564114099999995</v>
      </c>
      <c r="N6083" s="38">
        <v>0.2697717</v>
      </c>
      <c r="O6083" s="38">
        <v>7.1596904889999999</v>
      </c>
      <c r="P6083" s="38">
        <v>-0.86</v>
      </c>
      <c r="Q6083" s="38">
        <v>0.43</v>
      </c>
      <c r="R6083" s="38">
        <v>0.77</v>
      </c>
      <c r="S6083" s="38">
        <v>-5.49</v>
      </c>
      <c r="T6083" s="38">
        <v>-0.42</v>
      </c>
      <c r="U6083" s="38">
        <v>-0.11</v>
      </c>
      <c r="V6083" s="38">
        <v>0.1</v>
      </c>
      <c r="W6083" s="38" t="s">
        <v>3929</v>
      </c>
      <c r="X6083" s="59" t="s">
        <v>26390</v>
      </c>
    </row>
    <row r="6084" spans="1:24" x14ac:dyDescent="0.2">
      <c r="A6084" s="38" t="s">
        <v>26391</v>
      </c>
      <c r="B6084" s="38" t="s">
        <v>26392</v>
      </c>
      <c r="C6084" s="38" t="s">
        <v>26393</v>
      </c>
      <c r="D6084" s="38" t="s">
        <v>26394</v>
      </c>
      <c r="E6084" s="38">
        <v>1</v>
      </c>
      <c r="F6084" s="38">
        <v>7.32</v>
      </c>
      <c r="G6084" s="38">
        <v>7.24</v>
      </c>
      <c r="H6084" s="38">
        <v>7.65</v>
      </c>
      <c r="I6084" s="38">
        <v>7.33</v>
      </c>
      <c r="J6084" s="38">
        <v>7.25</v>
      </c>
      <c r="K6084" s="38">
        <v>7.21</v>
      </c>
      <c r="L6084" s="49">
        <v>-0.14000000000000001</v>
      </c>
      <c r="M6084" s="38">
        <v>-0.55083429500000003</v>
      </c>
      <c r="N6084" s="38">
        <v>0.26954182199999999</v>
      </c>
      <c r="O6084" s="38">
        <v>7.3333625209999997</v>
      </c>
      <c r="P6084" s="38">
        <v>-0.85</v>
      </c>
      <c r="Q6084" s="38">
        <v>0.43</v>
      </c>
      <c r="R6084" s="38">
        <v>0.78</v>
      </c>
      <c r="S6084" s="38">
        <v>-5.5</v>
      </c>
      <c r="T6084" s="38">
        <v>0.01</v>
      </c>
      <c r="U6084" s="38">
        <v>0.01</v>
      </c>
      <c r="V6084" s="38">
        <v>-0.44</v>
      </c>
      <c r="W6084" s="38" t="s">
        <v>2118</v>
      </c>
      <c r="X6084" s="59" t="s">
        <v>26394</v>
      </c>
    </row>
    <row r="6085" spans="1:24" x14ac:dyDescent="0.2">
      <c r="A6085" s="38" t="s">
        <v>26395</v>
      </c>
      <c r="B6085" s="38" t="s">
        <v>26396</v>
      </c>
      <c r="C6085" s="38" t="s">
        <v>26397</v>
      </c>
      <c r="D6085" s="38" t="s">
        <v>26398</v>
      </c>
      <c r="E6085" s="38">
        <v>12</v>
      </c>
      <c r="F6085" s="38">
        <v>11.81</v>
      </c>
      <c r="G6085" s="38">
        <v>11.64</v>
      </c>
      <c r="H6085" s="38">
        <v>9.76</v>
      </c>
      <c r="I6085" s="38">
        <v>11.95</v>
      </c>
      <c r="J6085" s="38">
        <v>11.68</v>
      </c>
      <c r="K6085" s="38">
        <v>9.15</v>
      </c>
      <c r="L6085" s="49">
        <v>-0.14000000000000001</v>
      </c>
      <c r="M6085" s="38">
        <v>-0.572026696</v>
      </c>
      <c r="N6085" s="38">
        <v>0.28423446600000002</v>
      </c>
      <c r="O6085" s="38">
        <v>10.999300939999999</v>
      </c>
      <c r="P6085" s="38">
        <v>-0.83</v>
      </c>
      <c r="Q6085" s="38">
        <v>0.44</v>
      </c>
      <c r="R6085" s="38">
        <v>0.78</v>
      </c>
      <c r="S6085" s="38">
        <v>-5.51</v>
      </c>
      <c r="T6085" s="38">
        <v>0.14000000000000001</v>
      </c>
      <c r="U6085" s="38">
        <v>0.04</v>
      </c>
      <c r="V6085" s="38">
        <v>-0.61</v>
      </c>
      <c r="W6085" s="38" t="s">
        <v>2118</v>
      </c>
      <c r="X6085" s="59" t="s">
        <v>26398</v>
      </c>
    </row>
    <row r="6086" spans="1:24" x14ac:dyDescent="0.2">
      <c r="A6086" s="38" t="s">
        <v>26399</v>
      </c>
      <c r="B6086" s="38" t="s">
        <v>26400</v>
      </c>
      <c r="C6086" s="38" t="s">
        <v>26401</v>
      </c>
      <c r="D6086" s="38" t="s">
        <v>26402</v>
      </c>
      <c r="E6086" s="38">
        <v>5</v>
      </c>
      <c r="F6086" s="38">
        <v>10.89</v>
      </c>
      <c r="G6086" s="38">
        <v>10.56</v>
      </c>
      <c r="H6086" s="38">
        <v>11.18</v>
      </c>
      <c r="I6086" s="38">
        <v>11.1</v>
      </c>
      <c r="J6086" s="38">
        <v>10.52</v>
      </c>
      <c r="K6086" s="38">
        <v>10.59</v>
      </c>
      <c r="L6086" s="49">
        <v>-0.14000000000000001</v>
      </c>
      <c r="M6086" s="38">
        <v>-0.56752508499999998</v>
      </c>
      <c r="N6086" s="38">
        <v>0.28202279099999999</v>
      </c>
      <c r="O6086" s="38">
        <v>10.80499736</v>
      </c>
      <c r="P6086" s="38">
        <v>-0.83</v>
      </c>
      <c r="Q6086" s="38">
        <v>0.44</v>
      </c>
      <c r="R6086" s="38">
        <v>0.78</v>
      </c>
      <c r="S6086" s="38">
        <v>-5.51</v>
      </c>
      <c r="T6086" s="38">
        <v>0.21</v>
      </c>
      <c r="U6086" s="38">
        <v>-0.04</v>
      </c>
      <c r="V6086" s="38">
        <v>-0.59</v>
      </c>
      <c r="W6086" s="38" t="s">
        <v>2139</v>
      </c>
      <c r="X6086" s="59" t="s">
        <v>26402</v>
      </c>
    </row>
    <row r="6087" spans="1:24" x14ac:dyDescent="0.2">
      <c r="A6087" s="38" t="s">
        <v>26403</v>
      </c>
      <c r="B6087" s="38" t="s">
        <v>26404</v>
      </c>
      <c r="C6087" s="38" t="s">
        <v>26405</v>
      </c>
      <c r="D6087" s="38" t="s">
        <v>26406</v>
      </c>
      <c r="E6087" s="38">
        <v>3</v>
      </c>
      <c r="F6087" s="38">
        <v>8.14</v>
      </c>
      <c r="G6087" s="38">
        <v>7.72</v>
      </c>
      <c r="H6087" s="38">
        <v>7.98</v>
      </c>
      <c r="I6087" s="38">
        <v>7.61</v>
      </c>
      <c r="J6087" s="38">
        <v>7.69</v>
      </c>
      <c r="K6087" s="38">
        <v>8.1</v>
      </c>
      <c r="L6087" s="49">
        <v>-0.14000000000000001</v>
      </c>
      <c r="M6087" s="38">
        <v>-0.57961695800000002</v>
      </c>
      <c r="N6087" s="38">
        <v>0.29577214000000002</v>
      </c>
      <c r="O6087" s="38">
        <v>7.8726312639999998</v>
      </c>
      <c r="P6087" s="38">
        <v>-0.8</v>
      </c>
      <c r="Q6087" s="38">
        <v>0.45</v>
      </c>
      <c r="R6087" s="38">
        <v>0.79</v>
      </c>
      <c r="S6087" s="38">
        <v>-5.53</v>
      </c>
      <c r="T6087" s="38">
        <v>-0.53</v>
      </c>
      <c r="U6087" s="38">
        <v>-0.03</v>
      </c>
      <c r="V6087" s="38">
        <v>0.12</v>
      </c>
      <c r="W6087" s="38" t="s">
        <v>3929</v>
      </c>
      <c r="X6087" s="59" t="s">
        <v>26406</v>
      </c>
    </row>
    <row r="6088" spans="1:24" x14ac:dyDescent="0.2">
      <c r="A6088" s="38" t="s">
        <v>26407</v>
      </c>
      <c r="B6088" s="38" t="s">
        <v>26408</v>
      </c>
      <c r="C6088" s="38" t="s">
        <v>26409</v>
      </c>
      <c r="D6088" s="38" t="s">
        <v>26410</v>
      </c>
      <c r="E6088" s="38">
        <v>13</v>
      </c>
      <c r="F6088" s="38">
        <v>11.22</v>
      </c>
      <c r="G6088" s="38">
        <v>11.25</v>
      </c>
      <c r="H6088" s="38">
        <v>11.56</v>
      </c>
      <c r="I6088" s="38">
        <v>11.38</v>
      </c>
      <c r="J6088" s="38">
        <v>11.27</v>
      </c>
      <c r="K6088" s="38">
        <v>10.97</v>
      </c>
      <c r="L6088" s="49">
        <v>-0.14000000000000001</v>
      </c>
      <c r="M6088" s="38">
        <v>-0.553329238</v>
      </c>
      <c r="N6088" s="38">
        <v>0.28260633200000002</v>
      </c>
      <c r="O6088" s="38">
        <v>11.27548494</v>
      </c>
      <c r="P6088" s="38">
        <v>-0.8</v>
      </c>
      <c r="Q6088" s="38">
        <v>0.45</v>
      </c>
      <c r="R6088" s="38">
        <v>0.79</v>
      </c>
      <c r="S6088" s="38">
        <v>-5.53</v>
      </c>
      <c r="T6088" s="38">
        <v>0.16</v>
      </c>
      <c r="U6088" s="38">
        <v>0.02</v>
      </c>
      <c r="V6088" s="38">
        <v>-0.59</v>
      </c>
      <c r="W6088" s="38" t="s">
        <v>2118</v>
      </c>
      <c r="X6088" s="59" t="s">
        <v>26410</v>
      </c>
    </row>
    <row r="6089" spans="1:24" x14ac:dyDescent="0.2">
      <c r="A6089" s="38" t="s">
        <v>26411</v>
      </c>
      <c r="B6089" s="38" t="s">
        <v>26412</v>
      </c>
      <c r="C6089" s="38" t="s">
        <v>26413</v>
      </c>
      <c r="D6089" s="38" t="s">
        <v>26414</v>
      </c>
      <c r="E6089" s="38">
        <v>4</v>
      </c>
      <c r="F6089" s="38">
        <v>9.69</v>
      </c>
      <c r="G6089" s="38">
        <v>9.25</v>
      </c>
      <c r="H6089" s="38">
        <v>9.09</v>
      </c>
      <c r="I6089" s="38">
        <v>9.14</v>
      </c>
      <c r="J6089" s="38">
        <v>9.31</v>
      </c>
      <c r="K6089" s="38">
        <v>9.17</v>
      </c>
      <c r="L6089" s="49">
        <v>-0.14000000000000001</v>
      </c>
      <c r="M6089" s="38">
        <v>-0.558330259</v>
      </c>
      <c r="N6089" s="38">
        <v>0.28608029899999998</v>
      </c>
      <c r="O6089" s="38">
        <v>9.2748505909999999</v>
      </c>
      <c r="P6089" s="38">
        <v>-0.8</v>
      </c>
      <c r="Q6089" s="38">
        <v>0.46</v>
      </c>
      <c r="R6089" s="38">
        <v>0.79</v>
      </c>
      <c r="S6089" s="38">
        <v>-5.54</v>
      </c>
      <c r="T6089" s="38">
        <v>-0.55000000000000004</v>
      </c>
      <c r="U6089" s="38">
        <v>0.06</v>
      </c>
      <c r="V6089" s="38">
        <v>0.08</v>
      </c>
      <c r="W6089" s="38" t="s">
        <v>2139</v>
      </c>
      <c r="X6089" s="59" t="s">
        <v>26414</v>
      </c>
    </row>
    <row r="6090" spans="1:24" x14ac:dyDescent="0.2">
      <c r="A6090" s="38" t="s">
        <v>26415</v>
      </c>
      <c r="B6090" s="38" t="s">
        <v>26416</v>
      </c>
      <c r="C6090" s="38" t="s">
        <v>26417</v>
      </c>
      <c r="D6090" s="38" t="s">
        <v>26418</v>
      </c>
      <c r="E6090" s="38">
        <v>1</v>
      </c>
      <c r="F6090" s="38">
        <v>7.55</v>
      </c>
      <c r="G6090" s="38">
        <v>7.87</v>
      </c>
      <c r="H6090" s="38">
        <v>7.24</v>
      </c>
      <c r="I6090" s="38">
        <v>7.79</v>
      </c>
      <c r="J6090" s="38">
        <v>7.56</v>
      </c>
      <c r="K6090" s="38">
        <v>6.9</v>
      </c>
      <c r="L6090" s="49">
        <v>-0.14000000000000001</v>
      </c>
      <c r="M6090" s="38">
        <v>-0.57859517999999999</v>
      </c>
      <c r="N6090" s="38">
        <v>0.296935</v>
      </c>
      <c r="O6090" s="38">
        <v>7.4843434770000004</v>
      </c>
      <c r="P6090" s="38">
        <v>-0.8</v>
      </c>
      <c r="Q6090" s="38">
        <v>0.46</v>
      </c>
      <c r="R6090" s="38">
        <v>0.79</v>
      </c>
      <c r="S6090" s="38">
        <v>-5.54</v>
      </c>
      <c r="T6090" s="38">
        <v>0.24</v>
      </c>
      <c r="U6090" s="38">
        <v>-0.31</v>
      </c>
      <c r="V6090" s="38">
        <v>-0.34</v>
      </c>
      <c r="W6090" s="38" t="s">
        <v>2139</v>
      </c>
      <c r="X6090" s="59" t="s">
        <v>26418</v>
      </c>
    </row>
    <row r="6091" spans="1:24" x14ac:dyDescent="0.2">
      <c r="A6091" s="38" t="s">
        <v>26419</v>
      </c>
      <c r="B6091" s="38" t="s">
        <v>26420</v>
      </c>
      <c r="C6091" s="38" t="s">
        <v>26421</v>
      </c>
      <c r="D6091" s="38" t="s">
        <v>26422</v>
      </c>
      <c r="E6091" s="38">
        <v>3</v>
      </c>
      <c r="F6091" s="38">
        <v>9.32</v>
      </c>
      <c r="G6091" s="38">
        <v>9</v>
      </c>
      <c r="H6091" s="38">
        <v>8.33</v>
      </c>
      <c r="I6091" s="38">
        <v>8.76</v>
      </c>
      <c r="J6091" s="38">
        <v>8.93</v>
      </c>
      <c r="K6091" s="38">
        <v>8.5299999999999994</v>
      </c>
      <c r="L6091" s="49">
        <v>-0.14000000000000001</v>
      </c>
      <c r="M6091" s="38">
        <v>-0.59109586800000002</v>
      </c>
      <c r="N6091" s="38">
        <v>0.30408070599999998</v>
      </c>
      <c r="O6091" s="38">
        <v>8.8126668420000005</v>
      </c>
      <c r="P6091" s="38">
        <v>-0.79</v>
      </c>
      <c r="Q6091" s="38">
        <v>0.46</v>
      </c>
      <c r="R6091" s="38">
        <v>0.79</v>
      </c>
      <c r="S6091" s="38">
        <v>-5.54</v>
      </c>
      <c r="T6091" s="38">
        <v>-0.56000000000000005</v>
      </c>
      <c r="U6091" s="38">
        <v>-7.0000000000000007E-2</v>
      </c>
      <c r="V6091" s="38">
        <v>0.2</v>
      </c>
      <c r="W6091" s="38" t="s">
        <v>3929</v>
      </c>
      <c r="X6091" s="59" t="s">
        <v>26422</v>
      </c>
    </row>
    <row r="6092" spans="1:24" x14ac:dyDescent="0.2">
      <c r="A6092" s="38" t="s">
        <v>26423</v>
      </c>
      <c r="B6092" s="38" t="s">
        <v>26424</v>
      </c>
      <c r="C6092" s="38" t="s">
        <v>26425</v>
      </c>
      <c r="D6092" s="38" t="s">
        <v>26426</v>
      </c>
      <c r="E6092" s="38">
        <v>3</v>
      </c>
      <c r="F6092" s="38">
        <v>9.81</v>
      </c>
      <c r="G6092" s="38">
        <v>9.5299999999999994</v>
      </c>
      <c r="H6092" s="38">
        <v>9.8000000000000007</v>
      </c>
      <c r="I6092" s="38">
        <v>9.86</v>
      </c>
      <c r="J6092" s="38">
        <v>9.69</v>
      </c>
      <c r="K6092" s="38">
        <v>9.16</v>
      </c>
      <c r="L6092" s="49">
        <v>-0.14000000000000001</v>
      </c>
      <c r="M6092" s="38">
        <v>-0.60278504499999996</v>
      </c>
      <c r="N6092" s="38">
        <v>0.31287440500000002</v>
      </c>
      <c r="O6092" s="38">
        <v>9.6411051620000006</v>
      </c>
      <c r="P6092" s="38">
        <v>-0.78</v>
      </c>
      <c r="Q6092" s="38">
        <v>0.46</v>
      </c>
      <c r="R6092" s="38">
        <v>0.79</v>
      </c>
      <c r="S6092" s="38">
        <v>-5.55</v>
      </c>
      <c r="T6092" s="38">
        <v>0.05</v>
      </c>
      <c r="U6092" s="38">
        <v>0.16</v>
      </c>
      <c r="V6092" s="38">
        <v>-0.64</v>
      </c>
      <c r="W6092" s="38" t="s">
        <v>2118</v>
      </c>
      <c r="X6092" s="59" t="s">
        <v>26426</v>
      </c>
    </row>
    <row r="6093" spans="1:24" x14ac:dyDescent="0.2">
      <c r="A6093" s="38" t="s">
        <v>26427</v>
      </c>
      <c r="B6093" s="38" t="s">
        <v>26428</v>
      </c>
      <c r="C6093" s="38" t="s">
        <v>26429</v>
      </c>
      <c r="D6093" s="38" t="s">
        <v>26430</v>
      </c>
      <c r="E6093" s="38">
        <v>1</v>
      </c>
      <c r="F6093" s="38">
        <v>8.34</v>
      </c>
      <c r="G6093" s="38">
        <v>7.79</v>
      </c>
      <c r="H6093" s="38">
        <v>7.55</v>
      </c>
      <c r="I6093" s="38">
        <v>7.78</v>
      </c>
      <c r="J6093" s="38">
        <v>7.95</v>
      </c>
      <c r="K6093" s="38">
        <v>7.52</v>
      </c>
      <c r="L6093" s="49">
        <v>-0.14000000000000001</v>
      </c>
      <c r="M6093" s="38">
        <v>-0.59938743299999997</v>
      </c>
      <c r="N6093" s="38">
        <v>0.312977913</v>
      </c>
      <c r="O6093" s="38">
        <v>7.8215204820000004</v>
      </c>
      <c r="P6093" s="38">
        <v>-0.78</v>
      </c>
      <c r="Q6093" s="38">
        <v>0.47</v>
      </c>
      <c r="R6093" s="38">
        <v>0.79</v>
      </c>
      <c r="S6093" s="38">
        <v>-5.55</v>
      </c>
      <c r="T6093" s="38">
        <v>-0.56000000000000005</v>
      </c>
      <c r="U6093" s="38">
        <v>0.16</v>
      </c>
      <c r="V6093" s="38">
        <v>-0.03</v>
      </c>
      <c r="W6093" s="38" t="s">
        <v>2139</v>
      </c>
      <c r="X6093" s="59" t="s">
        <v>26430</v>
      </c>
    </row>
    <row r="6094" spans="1:24" x14ac:dyDescent="0.2">
      <c r="A6094" s="38" t="s">
        <v>26431</v>
      </c>
      <c r="B6094" s="38" t="s">
        <v>26432</v>
      </c>
      <c r="C6094" s="38" t="s">
        <v>26433</v>
      </c>
      <c r="D6094" s="38" t="s">
        <v>26434</v>
      </c>
      <c r="E6094" s="38">
        <v>2</v>
      </c>
      <c r="F6094" s="38">
        <v>9.64</v>
      </c>
      <c r="G6094" s="38">
        <v>8.83</v>
      </c>
      <c r="H6094" s="38">
        <v>8.77</v>
      </c>
      <c r="I6094" s="38">
        <v>9.02</v>
      </c>
      <c r="J6094" s="38">
        <v>8.93</v>
      </c>
      <c r="K6094" s="38">
        <v>8.86</v>
      </c>
      <c r="L6094" s="49">
        <v>-0.14000000000000001</v>
      </c>
      <c r="M6094" s="38">
        <v>-0.601475274</v>
      </c>
      <c r="N6094" s="38">
        <v>0.31621283500000003</v>
      </c>
      <c r="O6094" s="38">
        <v>9.0074924430000003</v>
      </c>
      <c r="P6094" s="38">
        <v>-0.77</v>
      </c>
      <c r="Q6094" s="38">
        <v>0.47</v>
      </c>
      <c r="R6094" s="38">
        <v>0.8</v>
      </c>
      <c r="S6094" s="38">
        <v>-5.56</v>
      </c>
      <c r="T6094" s="38">
        <v>-0.62</v>
      </c>
      <c r="U6094" s="38">
        <v>0.1</v>
      </c>
      <c r="V6094" s="38">
        <v>0.09</v>
      </c>
      <c r="W6094" s="38" t="s">
        <v>2139</v>
      </c>
      <c r="X6094" s="59" t="s">
        <v>26434</v>
      </c>
    </row>
    <row r="6095" spans="1:24" x14ac:dyDescent="0.2">
      <c r="A6095" s="38" t="s">
        <v>26435</v>
      </c>
      <c r="B6095" s="38" t="s">
        <v>26436</v>
      </c>
      <c r="C6095" s="38" t="s">
        <v>26437</v>
      </c>
      <c r="D6095" s="38" t="s">
        <v>26438</v>
      </c>
      <c r="E6095" s="38">
        <v>14</v>
      </c>
      <c r="F6095" s="38">
        <v>11.45</v>
      </c>
      <c r="G6095" s="38">
        <v>11.7</v>
      </c>
      <c r="H6095" s="38">
        <v>12.08</v>
      </c>
      <c r="I6095" s="38">
        <v>11.82</v>
      </c>
      <c r="J6095" s="38">
        <v>11.19</v>
      </c>
      <c r="K6095" s="38">
        <v>11.79</v>
      </c>
      <c r="L6095" s="49">
        <v>-0.14000000000000001</v>
      </c>
      <c r="M6095" s="38">
        <v>-0.603744791</v>
      </c>
      <c r="N6095" s="38">
        <v>0.32227926200000001</v>
      </c>
      <c r="O6095" s="38">
        <v>11.672004830000001</v>
      </c>
      <c r="P6095" s="38">
        <v>-0.76</v>
      </c>
      <c r="Q6095" s="38">
        <v>0.48</v>
      </c>
      <c r="R6095" s="38">
        <v>0.8</v>
      </c>
      <c r="S6095" s="38">
        <v>-5.57</v>
      </c>
      <c r="T6095" s="38">
        <v>0.37</v>
      </c>
      <c r="U6095" s="38">
        <v>-0.51</v>
      </c>
      <c r="V6095" s="38">
        <v>-0.28999999999999998</v>
      </c>
      <c r="W6095" s="38" t="s">
        <v>2139</v>
      </c>
      <c r="X6095" s="59" t="s">
        <v>26438</v>
      </c>
    </row>
    <row r="6096" spans="1:24" x14ac:dyDescent="0.2">
      <c r="A6096" s="38" t="s">
        <v>26439</v>
      </c>
      <c r="B6096" s="38" t="s">
        <v>26440</v>
      </c>
      <c r="C6096" s="38" t="s">
        <v>26441</v>
      </c>
      <c r="D6096" s="38" t="s">
        <v>26442</v>
      </c>
      <c r="E6096" s="38">
        <v>10</v>
      </c>
      <c r="F6096" s="38">
        <v>10.88</v>
      </c>
      <c r="G6096" s="38">
        <v>10.32</v>
      </c>
      <c r="H6096" s="38">
        <v>12.45</v>
      </c>
      <c r="I6096" s="38">
        <v>11.09</v>
      </c>
      <c r="J6096" s="38">
        <v>10.34</v>
      </c>
      <c r="K6096" s="38">
        <v>11.82</v>
      </c>
      <c r="L6096" s="49">
        <v>-0.14000000000000001</v>
      </c>
      <c r="M6096" s="38">
        <v>-0.58589361500000003</v>
      </c>
      <c r="N6096" s="38">
        <v>0.31227671800000001</v>
      </c>
      <c r="O6096" s="38">
        <v>11.15057343</v>
      </c>
      <c r="P6096" s="38">
        <v>-0.75</v>
      </c>
      <c r="Q6096" s="38">
        <v>0.48</v>
      </c>
      <c r="R6096" s="38">
        <v>0.8</v>
      </c>
      <c r="S6096" s="38">
        <v>-5.57</v>
      </c>
      <c r="T6096" s="38">
        <v>0.21</v>
      </c>
      <c r="U6096" s="38">
        <v>0.02</v>
      </c>
      <c r="V6096" s="38">
        <v>-0.63</v>
      </c>
      <c r="W6096" s="38" t="s">
        <v>2118</v>
      </c>
      <c r="X6096" s="59" t="s">
        <v>26442</v>
      </c>
    </row>
    <row r="6097" spans="1:24" x14ac:dyDescent="0.2">
      <c r="A6097" s="38" t="s">
        <v>26443</v>
      </c>
      <c r="B6097" s="38" t="s">
        <v>26444</v>
      </c>
      <c r="C6097" s="38" t="s">
        <v>26445</v>
      </c>
      <c r="D6097" s="38" t="s">
        <v>26446</v>
      </c>
      <c r="E6097" s="38">
        <v>1</v>
      </c>
      <c r="F6097" s="38">
        <v>7.09</v>
      </c>
      <c r="G6097" s="38">
        <v>6.84</v>
      </c>
      <c r="H6097" s="38">
        <v>7.7</v>
      </c>
      <c r="I6097" s="38">
        <v>7.19</v>
      </c>
      <c r="J6097" s="38">
        <v>6.9</v>
      </c>
      <c r="K6097" s="38">
        <v>7.13</v>
      </c>
      <c r="L6097" s="49">
        <v>-0.14000000000000001</v>
      </c>
      <c r="M6097" s="38">
        <v>-0.61134632200000005</v>
      </c>
      <c r="N6097" s="38">
        <v>0.34072634800000001</v>
      </c>
      <c r="O6097" s="38">
        <v>7.1399733059999999</v>
      </c>
      <c r="P6097" s="38">
        <v>-0.7</v>
      </c>
      <c r="Q6097" s="38">
        <v>0.51</v>
      </c>
      <c r="R6097" s="38">
        <v>0.82</v>
      </c>
      <c r="S6097" s="38">
        <v>-5.61</v>
      </c>
      <c r="T6097" s="38">
        <v>0.1</v>
      </c>
      <c r="U6097" s="38">
        <v>0.06</v>
      </c>
      <c r="V6097" s="38">
        <v>-0.56999999999999995</v>
      </c>
      <c r="W6097" s="38" t="s">
        <v>2118</v>
      </c>
      <c r="X6097" s="59" t="s">
        <v>26446</v>
      </c>
    </row>
    <row r="6098" spans="1:24" x14ac:dyDescent="0.2">
      <c r="A6098" s="38" t="s">
        <v>26447</v>
      </c>
      <c r="B6098" s="38" t="s">
        <v>26448</v>
      </c>
      <c r="C6098" s="38" t="s">
        <v>26449</v>
      </c>
      <c r="D6098" s="38" t="s">
        <v>26450</v>
      </c>
      <c r="E6098" s="38">
        <v>5</v>
      </c>
      <c r="F6098" s="38">
        <v>11.89</v>
      </c>
      <c r="G6098" s="38">
        <v>11.41</v>
      </c>
      <c r="H6098" s="38">
        <v>11.01</v>
      </c>
      <c r="I6098" s="38">
        <v>11.2</v>
      </c>
      <c r="J6098" s="38">
        <v>11.41</v>
      </c>
      <c r="K6098" s="38">
        <v>11.28</v>
      </c>
      <c r="L6098" s="49">
        <v>-0.14000000000000001</v>
      </c>
      <c r="M6098" s="38">
        <v>-0.62858576499999996</v>
      </c>
      <c r="N6098" s="38">
        <v>0.35344710099999999</v>
      </c>
      <c r="O6098" s="38">
        <v>11.366906159999999</v>
      </c>
      <c r="P6098" s="38">
        <v>-0.7</v>
      </c>
      <c r="Q6098" s="38">
        <v>0.51</v>
      </c>
      <c r="R6098" s="38">
        <v>0.82</v>
      </c>
      <c r="S6098" s="38">
        <v>-5.61</v>
      </c>
      <c r="T6098" s="38">
        <v>-0.69</v>
      </c>
      <c r="U6098" s="38">
        <v>0</v>
      </c>
      <c r="V6098" s="38">
        <v>0.27</v>
      </c>
      <c r="W6098" s="38" t="s">
        <v>2139</v>
      </c>
      <c r="X6098" s="59" t="s">
        <v>26450</v>
      </c>
    </row>
    <row r="6099" spans="1:24" x14ac:dyDescent="0.2">
      <c r="A6099" s="38" t="s">
        <v>26451</v>
      </c>
      <c r="B6099" s="38" t="s">
        <v>26452</v>
      </c>
      <c r="C6099" s="38" t="s">
        <v>26453</v>
      </c>
      <c r="D6099" s="38" t="s">
        <v>26454</v>
      </c>
      <c r="E6099" s="38">
        <v>7</v>
      </c>
      <c r="F6099" s="38">
        <v>11.87</v>
      </c>
      <c r="G6099" s="38">
        <v>12.12</v>
      </c>
      <c r="H6099" s="38">
        <v>12.62</v>
      </c>
      <c r="I6099" s="38">
        <v>12.08</v>
      </c>
      <c r="J6099" s="38">
        <v>12.23</v>
      </c>
      <c r="K6099" s="38">
        <v>11.88</v>
      </c>
      <c r="L6099" s="49">
        <v>-0.14000000000000001</v>
      </c>
      <c r="M6099" s="38">
        <v>-0.64813723300000003</v>
      </c>
      <c r="N6099" s="38">
        <v>0.36754688200000002</v>
      </c>
      <c r="O6099" s="38">
        <v>12.133839030000001</v>
      </c>
      <c r="P6099" s="38">
        <v>-0.69</v>
      </c>
      <c r="Q6099" s="38">
        <v>0.52</v>
      </c>
      <c r="R6099" s="38">
        <v>0.82</v>
      </c>
      <c r="S6099" s="38">
        <v>-5.61</v>
      </c>
      <c r="T6099" s="38">
        <v>0.21</v>
      </c>
      <c r="U6099" s="38">
        <v>0.11</v>
      </c>
      <c r="V6099" s="38">
        <v>-0.74</v>
      </c>
      <c r="W6099" s="38" t="s">
        <v>2118</v>
      </c>
      <c r="X6099" s="59" t="s">
        <v>26454</v>
      </c>
    </row>
    <row r="6100" spans="1:24" x14ac:dyDescent="0.2">
      <c r="A6100" s="38" t="s">
        <v>26455</v>
      </c>
      <c r="B6100" s="38" t="s">
        <v>26456</v>
      </c>
      <c r="C6100" s="38" t="s">
        <v>26457</v>
      </c>
      <c r="D6100" s="38" t="s">
        <v>26458</v>
      </c>
      <c r="E6100" s="38">
        <v>6</v>
      </c>
      <c r="F6100" s="38">
        <v>10.23</v>
      </c>
      <c r="G6100" s="38">
        <v>9.41</v>
      </c>
      <c r="H6100" s="38">
        <v>9.73</v>
      </c>
      <c r="I6100" s="38">
        <v>9.76</v>
      </c>
      <c r="J6100" s="38">
        <v>9.94</v>
      </c>
      <c r="K6100" s="38">
        <v>9.26</v>
      </c>
      <c r="L6100" s="49">
        <v>-0.14000000000000001</v>
      </c>
      <c r="M6100" s="38">
        <v>-0.71362083499999995</v>
      </c>
      <c r="N6100" s="38">
        <v>0.43461249200000002</v>
      </c>
      <c r="O6100" s="38">
        <v>9.7220875810000003</v>
      </c>
      <c r="P6100" s="38">
        <v>-0.61</v>
      </c>
      <c r="Q6100" s="38">
        <v>0.56999999999999995</v>
      </c>
      <c r="R6100" s="38">
        <v>0.85</v>
      </c>
      <c r="S6100" s="38">
        <v>-5.67</v>
      </c>
      <c r="T6100" s="38">
        <v>-0.47</v>
      </c>
      <c r="U6100" s="38">
        <v>0.53</v>
      </c>
      <c r="V6100" s="38">
        <v>-0.47</v>
      </c>
      <c r="W6100" s="38" t="s">
        <v>2139</v>
      </c>
      <c r="X6100" s="59" t="s">
        <v>26458</v>
      </c>
    </row>
    <row r="6101" spans="1:24" x14ac:dyDescent="0.2">
      <c r="A6101" s="38" t="s">
        <v>26459</v>
      </c>
      <c r="B6101" s="38" t="s">
        <v>26460</v>
      </c>
      <c r="C6101" s="38" t="s">
        <v>26461</v>
      </c>
      <c r="D6101" s="38" t="s">
        <v>26462</v>
      </c>
      <c r="E6101" s="38">
        <v>1</v>
      </c>
      <c r="F6101" s="38">
        <v>3.64</v>
      </c>
      <c r="G6101" s="38">
        <v>4.3</v>
      </c>
      <c r="H6101" s="38">
        <v>4.32</v>
      </c>
      <c r="I6101" s="38">
        <v>3.99</v>
      </c>
      <c r="J6101" s="38">
        <v>3.95</v>
      </c>
      <c r="K6101" s="38">
        <v>3.89</v>
      </c>
      <c r="L6101" s="49">
        <v>-0.14000000000000001</v>
      </c>
      <c r="M6101" s="38">
        <v>-0.73483053799999998</v>
      </c>
      <c r="N6101" s="38">
        <v>0.44655970099999998</v>
      </c>
      <c r="O6101" s="38">
        <v>4.015500759</v>
      </c>
      <c r="P6101" s="38">
        <v>-0.6</v>
      </c>
      <c r="Q6101" s="38">
        <v>0.56999999999999995</v>
      </c>
      <c r="R6101" s="38">
        <v>0.85</v>
      </c>
      <c r="S6101" s="38">
        <v>-5.67</v>
      </c>
      <c r="T6101" s="38">
        <v>0.35</v>
      </c>
      <c r="U6101" s="38">
        <v>-0.35</v>
      </c>
      <c r="V6101" s="38">
        <v>-0.43</v>
      </c>
      <c r="W6101" s="38" t="s">
        <v>2139</v>
      </c>
      <c r="X6101" s="59" t="s">
        <v>26462</v>
      </c>
    </row>
    <row r="6102" spans="1:24" x14ac:dyDescent="0.2">
      <c r="A6102" s="38" t="s">
        <v>26463</v>
      </c>
      <c r="B6102" s="38" t="s">
        <v>26464</v>
      </c>
      <c r="C6102" s="38" t="s">
        <v>26465</v>
      </c>
      <c r="D6102" s="38" t="s">
        <v>26466</v>
      </c>
      <c r="E6102" s="38">
        <v>24</v>
      </c>
      <c r="F6102" s="38">
        <v>14.09</v>
      </c>
      <c r="G6102" s="38">
        <v>13.22</v>
      </c>
      <c r="H6102" s="38">
        <v>13.31</v>
      </c>
      <c r="I6102" s="38">
        <v>13.45</v>
      </c>
      <c r="J6102" s="38">
        <v>13.79</v>
      </c>
      <c r="K6102" s="38">
        <v>12.95</v>
      </c>
      <c r="L6102" s="49">
        <v>-0.14000000000000001</v>
      </c>
      <c r="M6102" s="38">
        <v>-0.76451448099999997</v>
      </c>
      <c r="N6102" s="38">
        <v>0.47812209999999999</v>
      </c>
      <c r="O6102" s="38">
        <v>13.46952789</v>
      </c>
      <c r="P6102" s="38">
        <v>-0.59</v>
      </c>
      <c r="Q6102" s="38">
        <v>0.57999999999999996</v>
      </c>
      <c r="R6102" s="38">
        <v>0.85</v>
      </c>
      <c r="S6102" s="38">
        <v>-5.68</v>
      </c>
      <c r="T6102" s="38">
        <v>-0.64</v>
      </c>
      <c r="U6102" s="38">
        <v>0.56999999999999995</v>
      </c>
      <c r="V6102" s="38">
        <v>-0.36</v>
      </c>
      <c r="W6102" s="38" t="s">
        <v>2139</v>
      </c>
      <c r="X6102" s="59" t="s">
        <v>26466</v>
      </c>
    </row>
    <row r="6103" spans="1:24" x14ac:dyDescent="0.2">
      <c r="A6103" s="38" t="s">
        <v>26467</v>
      </c>
      <c r="B6103" s="38" t="s">
        <v>26468</v>
      </c>
      <c r="C6103" s="38" t="s">
        <v>26469</v>
      </c>
      <c r="D6103" s="38" t="s">
        <v>26470</v>
      </c>
      <c r="E6103" s="38">
        <v>1</v>
      </c>
      <c r="F6103" s="38">
        <v>8.7200000000000006</v>
      </c>
      <c r="G6103" s="38">
        <v>7.96</v>
      </c>
      <c r="H6103" s="38">
        <v>7.76</v>
      </c>
      <c r="I6103" s="38">
        <v>7.95</v>
      </c>
      <c r="J6103" s="38">
        <v>8.0399999999999991</v>
      </c>
      <c r="K6103" s="38">
        <v>8.0500000000000007</v>
      </c>
      <c r="L6103" s="49">
        <v>-0.14000000000000001</v>
      </c>
      <c r="M6103" s="38">
        <v>-0.70301891599999999</v>
      </c>
      <c r="N6103" s="38">
        <v>0.43219996700000002</v>
      </c>
      <c r="O6103" s="38">
        <v>8.0796988899999995</v>
      </c>
      <c r="P6103" s="38">
        <v>-0.59</v>
      </c>
      <c r="Q6103" s="38">
        <v>0.57999999999999996</v>
      </c>
      <c r="R6103" s="38">
        <v>0.85</v>
      </c>
      <c r="S6103" s="38">
        <v>-5.68</v>
      </c>
      <c r="T6103" s="38">
        <v>-0.77</v>
      </c>
      <c r="U6103" s="38">
        <v>0.08</v>
      </c>
      <c r="V6103" s="38">
        <v>0.28999999999999998</v>
      </c>
      <c r="W6103" s="38" t="s">
        <v>2139</v>
      </c>
      <c r="X6103" s="59" t="s">
        <v>26470</v>
      </c>
    </row>
    <row r="6104" spans="1:24" x14ac:dyDescent="0.2">
      <c r="A6104" s="38" t="s">
        <v>26471</v>
      </c>
      <c r="B6104" s="38" t="s">
        <v>26472</v>
      </c>
      <c r="C6104" s="38" t="s">
        <v>26473</v>
      </c>
      <c r="D6104" s="38" t="s">
        <v>26474</v>
      </c>
      <c r="E6104" s="38">
        <v>7</v>
      </c>
      <c r="F6104" s="38">
        <v>10.24</v>
      </c>
      <c r="G6104" s="38">
        <v>9.86</v>
      </c>
      <c r="H6104" s="38">
        <v>9.06</v>
      </c>
      <c r="I6104" s="38">
        <v>9.36</v>
      </c>
      <c r="J6104" s="38">
        <v>9.98</v>
      </c>
      <c r="K6104" s="38">
        <v>9.41</v>
      </c>
      <c r="L6104" s="49">
        <v>-0.14000000000000001</v>
      </c>
      <c r="M6104" s="38">
        <v>-0.78113198800000005</v>
      </c>
      <c r="N6104" s="38">
        <v>0.49780708299999998</v>
      </c>
      <c r="O6104" s="38">
        <v>9.6503720509999997</v>
      </c>
      <c r="P6104" s="38">
        <v>-0.56000000000000005</v>
      </c>
      <c r="Q6104" s="38">
        <v>0.6</v>
      </c>
      <c r="R6104" s="38">
        <v>0.86</v>
      </c>
      <c r="S6104" s="38">
        <v>-5.7</v>
      </c>
      <c r="T6104" s="38">
        <v>-0.88</v>
      </c>
      <c r="U6104" s="38">
        <v>0.12</v>
      </c>
      <c r="V6104" s="38">
        <v>0.35</v>
      </c>
      <c r="W6104" s="38" t="s">
        <v>2139</v>
      </c>
      <c r="X6104" s="59" t="s">
        <v>26474</v>
      </c>
    </row>
    <row r="6105" spans="1:24" x14ac:dyDescent="0.2">
      <c r="A6105" s="38" t="s">
        <v>26475</v>
      </c>
      <c r="B6105" s="38" t="s">
        <v>26476</v>
      </c>
      <c r="C6105" s="38" t="s">
        <v>26477</v>
      </c>
      <c r="D6105" s="38" t="s">
        <v>26478</v>
      </c>
      <c r="E6105" s="38">
        <v>1</v>
      </c>
      <c r="F6105" s="38">
        <v>5.77</v>
      </c>
      <c r="G6105" s="38">
        <v>5</v>
      </c>
      <c r="H6105" s="38">
        <v>5.33</v>
      </c>
      <c r="I6105" s="38">
        <v>5.04</v>
      </c>
      <c r="J6105" s="38">
        <v>5.45</v>
      </c>
      <c r="K6105" s="38">
        <v>5.19</v>
      </c>
      <c r="L6105" s="49">
        <v>-0.14000000000000001</v>
      </c>
      <c r="M6105" s="38">
        <v>-0.78549491999999999</v>
      </c>
      <c r="N6105" s="38">
        <v>0.50717041900000004</v>
      </c>
      <c r="O6105" s="38">
        <v>5.2972646640000001</v>
      </c>
      <c r="P6105" s="38">
        <v>-0.53</v>
      </c>
      <c r="Q6105" s="38">
        <v>0.61</v>
      </c>
      <c r="R6105" s="38">
        <v>0.86</v>
      </c>
      <c r="S6105" s="38">
        <v>-5.71</v>
      </c>
      <c r="T6105" s="38">
        <v>-0.73</v>
      </c>
      <c r="U6105" s="38">
        <v>0.45</v>
      </c>
      <c r="V6105" s="38">
        <v>-0.14000000000000001</v>
      </c>
      <c r="W6105" s="38" t="s">
        <v>2139</v>
      </c>
      <c r="X6105" s="59" t="s">
        <v>26478</v>
      </c>
    </row>
    <row r="6106" spans="1:24" x14ac:dyDescent="0.2">
      <c r="A6106" s="38" t="s">
        <v>26479</v>
      </c>
      <c r="B6106" s="38" t="s">
        <v>26480</v>
      </c>
      <c r="C6106" s="38" t="s">
        <v>26481</v>
      </c>
      <c r="D6106" s="38" t="s">
        <v>26482</v>
      </c>
      <c r="E6106" s="38">
        <v>27</v>
      </c>
      <c r="F6106" s="38">
        <v>13.12</v>
      </c>
      <c r="G6106" s="38">
        <v>13.31</v>
      </c>
      <c r="H6106" s="38">
        <v>12.97</v>
      </c>
      <c r="I6106" s="38">
        <v>12.92</v>
      </c>
      <c r="J6106" s="38">
        <v>13.12</v>
      </c>
      <c r="K6106" s="38">
        <v>12.9</v>
      </c>
      <c r="L6106" s="49">
        <v>-0.15</v>
      </c>
      <c r="M6106" s="38">
        <v>-0.37483584199999997</v>
      </c>
      <c r="N6106" s="38">
        <v>7.6963614999999999E-2</v>
      </c>
      <c r="O6106" s="38">
        <v>13.057316869999999</v>
      </c>
      <c r="P6106" s="38">
        <v>-1.63</v>
      </c>
      <c r="Q6106" s="38">
        <v>0.16</v>
      </c>
      <c r="R6106" s="38">
        <v>0.63</v>
      </c>
      <c r="S6106" s="38">
        <v>-4.7</v>
      </c>
      <c r="T6106" s="38">
        <v>-0.2</v>
      </c>
      <c r="U6106" s="38">
        <v>-0.19</v>
      </c>
      <c r="V6106" s="38">
        <v>-7.0000000000000007E-2</v>
      </c>
      <c r="W6106" s="38" t="s">
        <v>3929</v>
      </c>
      <c r="X6106" s="59" t="s">
        <v>26482</v>
      </c>
    </row>
    <row r="6107" spans="1:24" x14ac:dyDescent="0.2">
      <c r="A6107" s="38" t="s">
        <v>26483</v>
      </c>
      <c r="B6107" s="38" t="s">
        <v>26484</v>
      </c>
      <c r="C6107" s="38" t="s">
        <v>26485</v>
      </c>
      <c r="D6107" s="38" t="s">
        <v>26486</v>
      </c>
      <c r="E6107" s="38">
        <v>23</v>
      </c>
      <c r="F6107" s="38">
        <v>13.05</v>
      </c>
      <c r="G6107" s="38">
        <v>13.04</v>
      </c>
      <c r="H6107" s="38">
        <v>12.97</v>
      </c>
      <c r="I6107" s="38">
        <v>12.84</v>
      </c>
      <c r="J6107" s="38">
        <v>12.88</v>
      </c>
      <c r="K6107" s="38">
        <v>12.89</v>
      </c>
      <c r="L6107" s="49">
        <v>-0.15</v>
      </c>
      <c r="M6107" s="38">
        <v>-0.37524931700000003</v>
      </c>
      <c r="N6107" s="38">
        <v>7.7338609000000003E-2</v>
      </c>
      <c r="O6107" s="38">
        <v>12.9459646</v>
      </c>
      <c r="P6107" s="38">
        <v>-1.63</v>
      </c>
      <c r="Q6107" s="38">
        <v>0.16</v>
      </c>
      <c r="R6107" s="38">
        <v>0.63</v>
      </c>
      <c r="S6107" s="38">
        <v>-4.7</v>
      </c>
      <c r="T6107" s="38">
        <v>-0.21</v>
      </c>
      <c r="U6107" s="38">
        <v>-0.16</v>
      </c>
      <c r="V6107" s="38">
        <v>-0.08</v>
      </c>
      <c r="W6107" s="38" t="s">
        <v>3929</v>
      </c>
      <c r="X6107" s="59" t="s">
        <v>26486</v>
      </c>
    </row>
    <row r="6108" spans="1:24" x14ac:dyDescent="0.2">
      <c r="A6108" s="38" t="s">
        <v>26487</v>
      </c>
      <c r="B6108" s="38" t="s">
        <v>26488</v>
      </c>
      <c r="C6108" s="38" t="s">
        <v>26489</v>
      </c>
      <c r="D6108" s="38" t="s">
        <v>26490</v>
      </c>
      <c r="E6108" s="38">
        <v>13</v>
      </c>
      <c r="F6108" s="38">
        <v>12.48</v>
      </c>
      <c r="G6108" s="38">
        <v>12.46</v>
      </c>
      <c r="H6108" s="38">
        <v>11.99</v>
      </c>
      <c r="I6108" s="38">
        <v>12.31</v>
      </c>
      <c r="J6108" s="38">
        <v>12.29</v>
      </c>
      <c r="K6108" s="38">
        <v>11.88</v>
      </c>
      <c r="L6108" s="49">
        <v>-0.15</v>
      </c>
      <c r="M6108" s="38">
        <v>-0.38049301699999999</v>
      </c>
      <c r="N6108" s="38">
        <v>8.0339799000000003E-2</v>
      </c>
      <c r="O6108" s="38">
        <v>12.234257960000001</v>
      </c>
      <c r="P6108" s="38">
        <v>-1.61</v>
      </c>
      <c r="Q6108" s="38">
        <v>0.16</v>
      </c>
      <c r="R6108" s="38">
        <v>0.63</v>
      </c>
      <c r="S6108" s="38">
        <v>-4.72</v>
      </c>
      <c r="T6108" s="38">
        <v>-0.17</v>
      </c>
      <c r="U6108" s="38">
        <v>-0.17</v>
      </c>
      <c r="V6108" s="38">
        <v>-0.11</v>
      </c>
      <c r="W6108" s="38" t="s">
        <v>3929</v>
      </c>
      <c r="X6108" s="59" t="s">
        <v>26490</v>
      </c>
    </row>
    <row r="6109" spans="1:24" x14ac:dyDescent="0.2">
      <c r="A6109" s="38" t="s">
        <v>26491</v>
      </c>
      <c r="B6109" s="38" t="s">
        <v>26492</v>
      </c>
      <c r="C6109" s="38" t="s">
        <v>26493</v>
      </c>
      <c r="D6109" s="38" t="s">
        <v>26494</v>
      </c>
      <c r="E6109" s="38">
        <v>8</v>
      </c>
      <c r="F6109" s="38">
        <v>11.83</v>
      </c>
      <c r="G6109" s="38">
        <v>11.97</v>
      </c>
      <c r="H6109" s="38">
        <v>11.62</v>
      </c>
      <c r="I6109" s="38">
        <v>11.67</v>
      </c>
      <c r="J6109" s="38">
        <v>11.83</v>
      </c>
      <c r="K6109" s="38">
        <v>11.46</v>
      </c>
      <c r="L6109" s="49">
        <v>-0.15</v>
      </c>
      <c r="M6109" s="38">
        <v>-0.39555569800000001</v>
      </c>
      <c r="N6109" s="38">
        <v>8.5933172000000002E-2</v>
      </c>
      <c r="O6109" s="38">
        <v>11.729305849999999</v>
      </c>
      <c r="P6109" s="38">
        <v>-1.59</v>
      </c>
      <c r="Q6109" s="38">
        <v>0.17</v>
      </c>
      <c r="R6109" s="38">
        <v>0.63</v>
      </c>
      <c r="S6109" s="38">
        <v>-4.75</v>
      </c>
      <c r="T6109" s="38">
        <v>-0.16</v>
      </c>
      <c r="U6109" s="38">
        <v>-0.14000000000000001</v>
      </c>
      <c r="V6109" s="38">
        <v>-0.16</v>
      </c>
      <c r="W6109" s="38" t="s">
        <v>3929</v>
      </c>
      <c r="X6109" s="59" t="s">
        <v>26494</v>
      </c>
    </row>
    <row r="6110" spans="1:24" x14ac:dyDescent="0.2">
      <c r="A6110" s="38" t="s">
        <v>26495</v>
      </c>
      <c r="B6110" s="38" t="s">
        <v>26496</v>
      </c>
      <c r="C6110" s="38" t="s">
        <v>26497</v>
      </c>
      <c r="D6110" s="38" t="s">
        <v>26498</v>
      </c>
      <c r="E6110" s="38">
        <v>21</v>
      </c>
      <c r="F6110" s="38">
        <v>12.58</v>
      </c>
      <c r="G6110" s="38">
        <v>13.1</v>
      </c>
      <c r="H6110" s="38">
        <v>12.13</v>
      </c>
      <c r="I6110" s="38">
        <v>12.32</v>
      </c>
      <c r="J6110" s="38">
        <v>12.91</v>
      </c>
      <c r="K6110" s="38">
        <v>12.12</v>
      </c>
      <c r="L6110" s="49">
        <v>-0.15</v>
      </c>
      <c r="M6110" s="38">
        <v>-0.404083521</v>
      </c>
      <c r="N6110" s="38">
        <v>9.6337766000000005E-2</v>
      </c>
      <c r="O6110" s="38">
        <v>12.525501269999999</v>
      </c>
      <c r="P6110" s="38">
        <v>-1.52</v>
      </c>
      <c r="Q6110" s="38">
        <v>0.18</v>
      </c>
      <c r="R6110" s="38">
        <v>0.64</v>
      </c>
      <c r="S6110" s="38">
        <v>-4.83</v>
      </c>
      <c r="T6110" s="38">
        <v>-0.26</v>
      </c>
      <c r="U6110" s="38">
        <v>-0.19</v>
      </c>
      <c r="V6110" s="38">
        <v>-0.01</v>
      </c>
      <c r="W6110" s="38" t="s">
        <v>3929</v>
      </c>
      <c r="X6110" s="59" t="s">
        <v>26498</v>
      </c>
    </row>
    <row r="6111" spans="1:24" x14ac:dyDescent="0.2">
      <c r="A6111" s="38" t="s">
        <v>26499</v>
      </c>
      <c r="B6111" s="38" t="s">
        <v>26500</v>
      </c>
      <c r="C6111" s="38" t="s">
        <v>26501</v>
      </c>
      <c r="D6111" s="38" t="s">
        <v>26502</v>
      </c>
      <c r="E6111" s="38">
        <v>14</v>
      </c>
      <c r="F6111" s="38">
        <v>11.52</v>
      </c>
      <c r="G6111" s="38">
        <v>11.34</v>
      </c>
      <c r="H6111" s="38">
        <v>11.33</v>
      </c>
      <c r="I6111" s="38">
        <v>11.31</v>
      </c>
      <c r="J6111" s="38">
        <v>11.22</v>
      </c>
      <c r="K6111" s="38">
        <v>11.21</v>
      </c>
      <c r="L6111" s="49">
        <v>-0.15</v>
      </c>
      <c r="M6111" s="38">
        <v>-0.402002892</v>
      </c>
      <c r="N6111" s="38">
        <v>9.8345610999999999E-2</v>
      </c>
      <c r="O6111" s="38">
        <v>11.32072599</v>
      </c>
      <c r="P6111" s="38">
        <v>-1.5</v>
      </c>
      <c r="Q6111" s="38">
        <v>0.19</v>
      </c>
      <c r="R6111" s="38">
        <v>0.65</v>
      </c>
      <c r="S6111" s="38">
        <v>-4.8499999999999996</v>
      </c>
      <c r="T6111" s="38">
        <v>-0.21</v>
      </c>
      <c r="U6111" s="38">
        <v>-0.12</v>
      </c>
      <c r="V6111" s="38">
        <v>-0.12</v>
      </c>
      <c r="W6111" s="38" t="s">
        <v>3929</v>
      </c>
      <c r="X6111" s="59" t="s">
        <v>26502</v>
      </c>
    </row>
    <row r="6112" spans="1:24" x14ac:dyDescent="0.2">
      <c r="A6112" s="38" t="s">
        <v>26503</v>
      </c>
      <c r="B6112" s="38" t="s">
        <v>26504</v>
      </c>
      <c r="C6112" s="38" t="s">
        <v>26505</v>
      </c>
      <c r="D6112" s="38" t="s">
        <v>26506</v>
      </c>
      <c r="E6112" s="38">
        <v>39</v>
      </c>
      <c r="F6112" s="38">
        <v>14.97</v>
      </c>
      <c r="G6112" s="38">
        <v>14.81</v>
      </c>
      <c r="H6112" s="38">
        <v>15.19</v>
      </c>
      <c r="I6112" s="38">
        <v>14.92</v>
      </c>
      <c r="J6112" s="38">
        <v>14.72</v>
      </c>
      <c r="K6112" s="38">
        <v>14.9</v>
      </c>
      <c r="L6112" s="49">
        <v>-0.15</v>
      </c>
      <c r="M6112" s="38">
        <v>-0.393309348</v>
      </c>
      <c r="N6112" s="38">
        <v>0.10078102999999999</v>
      </c>
      <c r="O6112" s="38">
        <v>14.91690277</v>
      </c>
      <c r="P6112" s="38">
        <v>-1.46</v>
      </c>
      <c r="Q6112" s="38">
        <v>0.2</v>
      </c>
      <c r="R6112" s="38">
        <v>0.66</v>
      </c>
      <c r="S6112" s="38">
        <v>-4.8899999999999997</v>
      </c>
      <c r="T6112" s="38">
        <v>-0.05</v>
      </c>
      <c r="U6112" s="38">
        <v>-0.09</v>
      </c>
      <c r="V6112" s="38">
        <v>-0.28999999999999998</v>
      </c>
      <c r="W6112" s="38" t="s">
        <v>3929</v>
      </c>
      <c r="X6112" s="59" t="s">
        <v>26506</v>
      </c>
    </row>
    <row r="6113" spans="1:24" x14ac:dyDescent="0.2">
      <c r="A6113" s="38" t="s">
        <v>26507</v>
      </c>
      <c r="B6113" s="38" t="s">
        <v>26508</v>
      </c>
      <c r="C6113" s="38" t="s">
        <v>26509</v>
      </c>
      <c r="D6113" s="38" t="s">
        <v>26510</v>
      </c>
      <c r="E6113" s="38">
        <v>7</v>
      </c>
      <c r="F6113" s="38">
        <v>11.97</v>
      </c>
      <c r="G6113" s="38">
        <v>11.68</v>
      </c>
      <c r="H6113" s="38">
        <v>11.51</v>
      </c>
      <c r="I6113" s="38">
        <v>11.69</v>
      </c>
      <c r="J6113" s="38">
        <v>11.6</v>
      </c>
      <c r="K6113" s="38">
        <v>11.42</v>
      </c>
      <c r="L6113" s="49">
        <v>-0.15</v>
      </c>
      <c r="M6113" s="38">
        <v>-0.40884313900000002</v>
      </c>
      <c r="N6113" s="38">
        <v>0.106198273</v>
      </c>
      <c r="O6113" s="38">
        <v>11.645050400000001</v>
      </c>
      <c r="P6113" s="38">
        <v>-1.45</v>
      </c>
      <c r="Q6113" s="38">
        <v>0.2</v>
      </c>
      <c r="R6113" s="38">
        <v>0.66</v>
      </c>
      <c r="S6113" s="38">
        <v>-4.9000000000000004</v>
      </c>
      <c r="T6113" s="38">
        <v>-0.28000000000000003</v>
      </c>
      <c r="U6113" s="38">
        <v>-0.08</v>
      </c>
      <c r="V6113" s="38">
        <v>-0.09</v>
      </c>
      <c r="W6113" s="38" t="s">
        <v>3929</v>
      </c>
      <c r="X6113" s="59" t="s">
        <v>26510</v>
      </c>
    </row>
    <row r="6114" spans="1:24" x14ac:dyDescent="0.2">
      <c r="A6114" s="38" t="s">
        <v>26511</v>
      </c>
      <c r="B6114" s="38" t="s">
        <v>26512</v>
      </c>
      <c r="C6114" s="38" t="s">
        <v>26513</v>
      </c>
      <c r="D6114" s="38" t="s">
        <v>26514</v>
      </c>
      <c r="E6114" s="38">
        <v>13</v>
      </c>
      <c r="F6114" s="38">
        <v>12.1</v>
      </c>
      <c r="G6114" s="38">
        <v>11.89</v>
      </c>
      <c r="H6114" s="38">
        <v>11.75</v>
      </c>
      <c r="I6114" s="38">
        <v>11.82</v>
      </c>
      <c r="J6114" s="38">
        <v>11.82</v>
      </c>
      <c r="K6114" s="38">
        <v>11.65</v>
      </c>
      <c r="L6114" s="49">
        <v>-0.15</v>
      </c>
      <c r="M6114" s="38">
        <v>-0.405110849</v>
      </c>
      <c r="N6114" s="38">
        <v>0.106488</v>
      </c>
      <c r="O6114" s="38">
        <v>11.839280090000001</v>
      </c>
      <c r="P6114" s="38">
        <v>-1.44</v>
      </c>
      <c r="Q6114" s="38">
        <v>0.2</v>
      </c>
      <c r="R6114" s="38">
        <v>0.66</v>
      </c>
      <c r="S6114" s="38">
        <v>-4.91</v>
      </c>
      <c r="T6114" s="38">
        <v>-0.28000000000000003</v>
      </c>
      <c r="U6114" s="38">
        <v>-7.0000000000000007E-2</v>
      </c>
      <c r="V6114" s="38">
        <v>-0.1</v>
      </c>
      <c r="W6114" s="38" t="s">
        <v>3929</v>
      </c>
      <c r="X6114" s="59" t="s">
        <v>26514</v>
      </c>
    </row>
    <row r="6115" spans="1:24" x14ac:dyDescent="0.2">
      <c r="A6115" s="38" t="s">
        <v>26515</v>
      </c>
      <c r="B6115" s="38" t="s">
        <v>26516</v>
      </c>
      <c r="C6115" s="38" t="s">
        <v>26517</v>
      </c>
      <c r="D6115" s="38" t="s">
        <v>26518</v>
      </c>
      <c r="E6115" s="38">
        <v>46</v>
      </c>
      <c r="F6115" s="38">
        <v>14.18</v>
      </c>
      <c r="G6115" s="38">
        <v>13.91</v>
      </c>
      <c r="H6115" s="38">
        <v>13.85</v>
      </c>
      <c r="I6115" s="38">
        <v>13.88</v>
      </c>
      <c r="J6115" s="38">
        <v>13.93</v>
      </c>
      <c r="K6115" s="38">
        <v>13.69</v>
      </c>
      <c r="L6115" s="49">
        <v>-0.15</v>
      </c>
      <c r="M6115" s="38">
        <v>-0.40529932699999999</v>
      </c>
      <c r="N6115" s="38">
        <v>0.108027042</v>
      </c>
      <c r="O6115" s="38">
        <v>13.904801340000001</v>
      </c>
      <c r="P6115" s="38">
        <v>-1.43</v>
      </c>
      <c r="Q6115" s="38">
        <v>0.2</v>
      </c>
      <c r="R6115" s="38">
        <v>0.66</v>
      </c>
      <c r="S6115" s="38">
        <v>-4.93</v>
      </c>
      <c r="T6115" s="38">
        <v>-0.3</v>
      </c>
      <c r="U6115" s="38">
        <v>0.02</v>
      </c>
      <c r="V6115" s="38">
        <v>-0.16</v>
      </c>
      <c r="W6115" s="38" t="s">
        <v>2139</v>
      </c>
      <c r="X6115" s="59" t="s">
        <v>26518</v>
      </c>
    </row>
    <row r="6116" spans="1:24" x14ac:dyDescent="0.2">
      <c r="A6116" s="38" t="s">
        <v>26519</v>
      </c>
      <c r="B6116" s="38" t="s">
        <v>26520</v>
      </c>
      <c r="C6116" s="38" t="s">
        <v>26521</v>
      </c>
      <c r="D6116" s="38" t="s">
        <v>26522</v>
      </c>
      <c r="E6116" s="38">
        <v>7</v>
      </c>
      <c r="F6116" s="38">
        <v>10.84</v>
      </c>
      <c r="G6116" s="38">
        <v>10.99</v>
      </c>
      <c r="H6116" s="38">
        <v>10.75</v>
      </c>
      <c r="I6116" s="38">
        <v>10.76</v>
      </c>
      <c r="J6116" s="38">
        <v>10.76</v>
      </c>
      <c r="K6116" s="38">
        <v>10.61</v>
      </c>
      <c r="L6116" s="49">
        <v>-0.15</v>
      </c>
      <c r="M6116" s="38">
        <v>-0.411425347</v>
      </c>
      <c r="N6116" s="38">
        <v>0.111225139</v>
      </c>
      <c r="O6116" s="38">
        <v>10.786472379999999</v>
      </c>
      <c r="P6116" s="38">
        <v>-1.42</v>
      </c>
      <c r="Q6116" s="38">
        <v>0.21</v>
      </c>
      <c r="R6116" s="38">
        <v>0.66</v>
      </c>
      <c r="S6116" s="38">
        <v>-4.9400000000000004</v>
      </c>
      <c r="T6116" s="38">
        <v>-0.08</v>
      </c>
      <c r="U6116" s="38">
        <v>-0.23</v>
      </c>
      <c r="V6116" s="38">
        <v>-0.14000000000000001</v>
      </c>
      <c r="W6116" s="38" t="s">
        <v>3929</v>
      </c>
      <c r="X6116" s="59" t="s">
        <v>26522</v>
      </c>
    </row>
    <row r="6117" spans="1:24" x14ac:dyDescent="0.2">
      <c r="A6117" s="38" t="s">
        <v>26523</v>
      </c>
      <c r="B6117" s="38" t="s">
        <v>26524</v>
      </c>
      <c r="C6117" s="38" t="s">
        <v>26525</v>
      </c>
      <c r="D6117" s="38" t="s">
        <v>26526</v>
      </c>
      <c r="E6117" s="38">
        <v>9</v>
      </c>
      <c r="F6117" s="38">
        <v>10.57</v>
      </c>
      <c r="G6117" s="38">
        <v>10.6</v>
      </c>
      <c r="H6117" s="38">
        <v>10.19</v>
      </c>
      <c r="I6117" s="38">
        <v>10.33</v>
      </c>
      <c r="J6117" s="38">
        <v>10.43</v>
      </c>
      <c r="K6117" s="38">
        <v>10.14</v>
      </c>
      <c r="L6117" s="49">
        <v>-0.15</v>
      </c>
      <c r="M6117" s="38">
        <v>-0.42431063000000002</v>
      </c>
      <c r="N6117" s="38">
        <v>0.118993785</v>
      </c>
      <c r="O6117" s="38">
        <v>10.377310319999999</v>
      </c>
      <c r="P6117" s="38">
        <v>-1.39</v>
      </c>
      <c r="Q6117" s="38">
        <v>0.22</v>
      </c>
      <c r="R6117" s="38">
        <v>0.66</v>
      </c>
      <c r="S6117" s="38">
        <v>-4.97</v>
      </c>
      <c r="T6117" s="38">
        <v>-0.24</v>
      </c>
      <c r="U6117" s="38">
        <v>-0.17</v>
      </c>
      <c r="V6117" s="38">
        <v>-0.05</v>
      </c>
      <c r="W6117" s="38" t="s">
        <v>3929</v>
      </c>
      <c r="X6117" s="59" t="s">
        <v>26526</v>
      </c>
    </row>
    <row r="6118" spans="1:24" x14ac:dyDescent="0.2">
      <c r="A6118" s="38" t="s">
        <v>26527</v>
      </c>
      <c r="B6118" s="38" t="s">
        <v>26528</v>
      </c>
      <c r="C6118" s="38" t="s">
        <v>26529</v>
      </c>
      <c r="D6118" s="38" t="s">
        <v>26530</v>
      </c>
      <c r="E6118" s="38">
        <v>11</v>
      </c>
      <c r="F6118" s="38">
        <v>12.37</v>
      </c>
      <c r="G6118" s="38">
        <v>12.25</v>
      </c>
      <c r="H6118" s="38">
        <v>12.25</v>
      </c>
      <c r="I6118" s="38">
        <v>12.1</v>
      </c>
      <c r="J6118" s="38">
        <v>12.26</v>
      </c>
      <c r="K6118" s="38">
        <v>12.07</v>
      </c>
      <c r="L6118" s="49">
        <v>-0.15</v>
      </c>
      <c r="M6118" s="38">
        <v>-0.40507072399999999</v>
      </c>
      <c r="N6118" s="38">
        <v>0.114371853</v>
      </c>
      <c r="O6118" s="38">
        <v>12.21551917</v>
      </c>
      <c r="P6118" s="38">
        <v>-1.38</v>
      </c>
      <c r="Q6118" s="38">
        <v>0.22</v>
      </c>
      <c r="R6118" s="38">
        <v>0.66</v>
      </c>
      <c r="S6118" s="38">
        <v>-4.9800000000000004</v>
      </c>
      <c r="T6118" s="38">
        <v>-0.27</v>
      </c>
      <c r="U6118" s="38">
        <v>0.01</v>
      </c>
      <c r="V6118" s="38">
        <v>-0.18</v>
      </c>
      <c r="W6118" s="38" t="s">
        <v>2139</v>
      </c>
      <c r="X6118" s="59" t="s">
        <v>26530</v>
      </c>
    </row>
    <row r="6119" spans="1:24" x14ac:dyDescent="0.2">
      <c r="A6119" s="38" t="s">
        <v>26531</v>
      </c>
      <c r="B6119" s="38" t="s">
        <v>26532</v>
      </c>
      <c r="C6119" s="38" t="s">
        <v>26533</v>
      </c>
      <c r="D6119" s="38" t="s">
        <v>26534</v>
      </c>
      <c r="E6119" s="38">
        <v>12</v>
      </c>
      <c r="F6119" s="38">
        <v>11.38</v>
      </c>
      <c r="G6119" s="38">
        <v>11.22</v>
      </c>
      <c r="H6119" s="38">
        <v>11.64</v>
      </c>
      <c r="I6119" s="38">
        <v>11.16</v>
      </c>
      <c r="J6119" s="38">
        <v>11.18</v>
      </c>
      <c r="K6119" s="38">
        <v>11.46</v>
      </c>
      <c r="L6119" s="49">
        <v>-0.15</v>
      </c>
      <c r="M6119" s="38">
        <v>-0.405174912</v>
      </c>
      <c r="N6119" s="38">
        <v>0.11450542499999999</v>
      </c>
      <c r="O6119" s="38">
        <v>11.34027249</v>
      </c>
      <c r="P6119" s="38">
        <v>-1.38</v>
      </c>
      <c r="Q6119" s="38">
        <v>0.22</v>
      </c>
      <c r="R6119" s="38">
        <v>0.66</v>
      </c>
      <c r="S6119" s="38">
        <v>-4.9800000000000004</v>
      </c>
      <c r="T6119" s="38">
        <v>-0.22</v>
      </c>
      <c r="U6119" s="38">
        <v>-0.04</v>
      </c>
      <c r="V6119" s="38">
        <v>-0.18</v>
      </c>
      <c r="W6119" s="38" t="s">
        <v>3929</v>
      </c>
      <c r="X6119" s="59" t="s">
        <v>26534</v>
      </c>
    </row>
    <row r="6120" spans="1:24" x14ac:dyDescent="0.2">
      <c r="A6120" s="38" t="s">
        <v>26535</v>
      </c>
      <c r="B6120" s="38" t="s">
        <v>26536</v>
      </c>
      <c r="C6120" s="38" t="s">
        <v>26537</v>
      </c>
      <c r="D6120" s="38" t="s">
        <v>26538</v>
      </c>
      <c r="E6120" s="38">
        <v>7</v>
      </c>
      <c r="F6120" s="38">
        <v>13.18</v>
      </c>
      <c r="G6120" s="38">
        <v>13.01</v>
      </c>
      <c r="H6120" s="38">
        <v>12.66</v>
      </c>
      <c r="I6120" s="38">
        <v>12.84</v>
      </c>
      <c r="J6120" s="38">
        <v>13.01</v>
      </c>
      <c r="K6120" s="38">
        <v>12.56</v>
      </c>
      <c r="L6120" s="49">
        <v>-0.15</v>
      </c>
      <c r="M6120" s="38">
        <v>-0.41157592300000001</v>
      </c>
      <c r="N6120" s="38">
        <v>0.117538173</v>
      </c>
      <c r="O6120" s="38">
        <v>12.876143450000001</v>
      </c>
      <c r="P6120" s="38">
        <v>-1.37</v>
      </c>
      <c r="Q6120" s="38">
        <v>0.22</v>
      </c>
      <c r="R6120" s="38">
        <v>0.67</v>
      </c>
      <c r="S6120" s="38">
        <v>-4.99</v>
      </c>
      <c r="T6120" s="38">
        <v>-0.34</v>
      </c>
      <c r="U6120" s="38">
        <v>0</v>
      </c>
      <c r="V6120" s="38">
        <v>-0.1</v>
      </c>
      <c r="W6120" s="38" t="s">
        <v>2139</v>
      </c>
      <c r="X6120" s="59" t="s">
        <v>26538</v>
      </c>
    </row>
    <row r="6121" spans="1:24" x14ac:dyDescent="0.2">
      <c r="A6121" s="38" t="s">
        <v>26539</v>
      </c>
      <c r="B6121" s="38" t="s">
        <v>26540</v>
      </c>
      <c r="C6121" s="38" t="s">
        <v>26541</v>
      </c>
      <c r="D6121" s="38" t="s">
        <v>26542</v>
      </c>
      <c r="E6121" s="38">
        <v>11</v>
      </c>
      <c r="F6121" s="38">
        <v>11.78</v>
      </c>
      <c r="G6121" s="38">
        <v>11.69</v>
      </c>
      <c r="H6121" s="38">
        <v>11.56</v>
      </c>
      <c r="I6121" s="38">
        <v>11.46</v>
      </c>
      <c r="J6121" s="38">
        <v>11.66</v>
      </c>
      <c r="K6121" s="38">
        <v>11.46</v>
      </c>
      <c r="L6121" s="49">
        <v>-0.15</v>
      </c>
      <c r="M6121" s="38">
        <v>-0.42330189600000001</v>
      </c>
      <c r="N6121" s="38">
        <v>0.12305058200000001</v>
      </c>
      <c r="O6121" s="38">
        <v>11.602692940000001</v>
      </c>
      <c r="P6121" s="38">
        <v>-1.36</v>
      </c>
      <c r="Q6121" s="38">
        <v>0.23</v>
      </c>
      <c r="R6121" s="38">
        <v>0.67</v>
      </c>
      <c r="S6121" s="38">
        <v>-5.01</v>
      </c>
      <c r="T6121" s="38">
        <v>-0.32</v>
      </c>
      <c r="U6121" s="38">
        <v>-0.03</v>
      </c>
      <c r="V6121" s="38">
        <v>-0.1</v>
      </c>
      <c r="W6121" s="38" t="s">
        <v>3929</v>
      </c>
      <c r="X6121" s="59" t="s">
        <v>26542</v>
      </c>
    </row>
    <row r="6122" spans="1:24" x14ac:dyDescent="0.2">
      <c r="A6122" s="38" t="s">
        <v>26543</v>
      </c>
      <c r="B6122" s="38" t="s">
        <v>26544</v>
      </c>
      <c r="C6122" s="38" t="s">
        <v>26545</v>
      </c>
      <c r="D6122" s="38" t="s">
        <v>26546</v>
      </c>
      <c r="E6122" s="38">
        <v>7</v>
      </c>
      <c r="F6122" s="38">
        <v>11.39</v>
      </c>
      <c r="G6122" s="38">
        <v>11.2</v>
      </c>
      <c r="H6122" s="38">
        <v>11</v>
      </c>
      <c r="I6122" s="38">
        <v>11.12</v>
      </c>
      <c r="J6122" s="38">
        <v>11.1</v>
      </c>
      <c r="K6122" s="38">
        <v>10.93</v>
      </c>
      <c r="L6122" s="49">
        <v>-0.15</v>
      </c>
      <c r="M6122" s="38">
        <v>-0.41028145799999999</v>
      </c>
      <c r="N6122" s="38">
        <v>0.119657324</v>
      </c>
      <c r="O6122" s="38">
        <v>11.12104506</v>
      </c>
      <c r="P6122" s="38">
        <v>-1.36</v>
      </c>
      <c r="Q6122" s="38">
        <v>0.23</v>
      </c>
      <c r="R6122" s="38">
        <v>0.67</v>
      </c>
      <c r="S6122" s="38">
        <v>-5.01</v>
      </c>
      <c r="T6122" s="38">
        <v>-0.27</v>
      </c>
      <c r="U6122" s="38">
        <v>-0.1</v>
      </c>
      <c r="V6122" s="38">
        <v>-7.0000000000000007E-2</v>
      </c>
      <c r="W6122" s="38" t="s">
        <v>3929</v>
      </c>
      <c r="X6122" s="59" t="s">
        <v>26546</v>
      </c>
    </row>
    <row r="6123" spans="1:24" x14ac:dyDescent="0.2">
      <c r="A6123" s="38" t="s">
        <v>26547</v>
      </c>
      <c r="B6123" s="38" t="s">
        <v>26548</v>
      </c>
      <c r="C6123" s="38" t="s">
        <v>26549</v>
      </c>
      <c r="D6123" s="38" t="s">
        <v>26550</v>
      </c>
      <c r="E6123" s="38">
        <v>10</v>
      </c>
      <c r="F6123" s="38">
        <v>11.6</v>
      </c>
      <c r="G6123" s="38">
        <v>11.09</v>
      </c>
      <c r="H6123" s="38">
        <v>11.1</v>
      </c>
      <c r="I6123" s="38">
        <v>11.35</v>
      </c>
      <c r="J6123" s="38">
        <v>11.1</v>
      </c>
      <c r="K6123" s="38">
        <v>10.89</v>
      </c>
      <c r="L6123" s="49">
        <v>-0.15</v>
      </c>
      <c r="M6123" s="38">
        <v>-0.42547215199999999</v>
      </c>
      <c r="N6123" s="38">
        <v>0.12436069299999999</v>
      </c>
      <c r="O6123" s="38">
        <v>11.187331199999999</v>
      </c>
      <c r="P6123" s="38">
        <v>-1.35</v>
      </c>
      <c r="Q6123" s="38">
        <v>0.23</v>
      </c>
      <c r="R6123" s="38">
        <v>0.67</v>
      </c>
      <c r="S6123" s="38">
        <v>-5.01</v>
      </c>
      <c r="T6123" s="38">
        <v>-0.25</v>
      </c>
      <c r="U6123" s="38">
        <v>0.01</v>
      </c>
      <c r="V6123" s="38">
        <v>-0.21</v>
      </c>
      <c r="W6123" s="38" t="s">
        <v>2139</v>
      </c>
      <c r="X6123" s="59" t="s">
        <v>26550</v>
      </c>
    </row>
    <row r="6124" spans="1:24" x14ac:dyDescent="0.2">
      <c r="A6124" s="38" t="s">
        <v>26551</v>
      </c>
      <c r="B6124" s="38" t="s">
        <v>26552</v>
      </c>
      <c r="C6124" s="38" t="s">
        <v>26553</v>
      </c>
      <c r="D6124" s="38" t="s">
        <v>26554</v>
      </c>
      <c r="E6124" s="38">
        <v>5</v>
      </c>
      <c r="F6124" s="38">
        <v>10.42</v>
      </c>
      <c r="G6124" s="38">
        <v>10.42</v>
      </c>
      <c r="H6124" s="38">
        <v>10.33</v>
      </c>
      <c r="I6124" s="38">
        <v>10.199999999999999</v>
      </c>
      <c r="J6124" s="38">
        <v>10.41</v>
      </c>
      <c r="K6124" s="38">
        <v>10.119999999999999</v>
      </c>
      <c r="L6124" s="49">
        <v>-0.15</v>
      </c>
      <c r="M6124" s="38">
        <v>-0.42723551999999998</v>
      </c>
      <c r="N6124" s="38">
        <v>0.12892796000000001</v>
      </c>
      <c r="O6124" s="38">
        <v>10.318094009999999</v>
      </c>
      <c r="P6124" s="38">
        <v>-1.33</v>
      </c>
      <c r="Q6124" s="38">
        <v>0.23</v>
      </c>
      <c r="R6124" s="38">
        <v>0.67</v>
      </c>
      <c r="S6124" s="38">
        <v>-5.04</v>
      </c>
      <c r="T6124" s="38">
        <v>-0.22</v>
      </c>
      <c r="U6124" s="38">
        <v>-0.01</v>
      </c>
      <c r="V6124" s="38">
        <v>-0.21</v>
      </c>
      <c r="W6124" s="38" t="s">
        <v>3929</v>
      </c>
      <c r="X6124" s="59" t="s">
        <v>26554</v>
      </c>
    </row>
    <row r="6125" spans="1:24" x14ac:dyDescent="0.2">
      <c r="A6125" s="38" t="s">
        <v>26555</v>
      </c>
      <c r="B6125" s="38" t="s">
        <v>26556</v>
      </c>
      <c r="C6125" s="38" t="s">
        <v>26557</v>
      </c>
      <c r="D6125" s="38" t="s">
        <v>26558</v>
      </c>
      <c r="E6125" s="38">
        <v>11</v>
      </c>
      <c r="F6125" s="38">
        <v>12.01</v>
      </c>
      <c r="G6125" s="38">
        <v>11.77</v>
      </c>
      <c r="H6125" s="38">
        <v>11.66</v>
      </c>
      <c r="I6125" s="38">
        <v>11.67</v>
      </c>
      <c r="J6125" s="38">
        <v>11.76</v>
      </c>
      <c r="K6125" s="38">
        <v>11.57</v>
      </c>
      <c r="L6125" s="49">
        <v>-0.15</v>
      </c>
      <c r="M6125" s="38">
        <v>-0.43081442599999997</v>
      </c>
      <c r="N6125" s="38">
        <v>0.133891865</v>
      </c>
      <c r="O6125" s="38">
        <v>11.739378159999999</v>
      </c>
      <c r="P6125" s="38">
        <v>-1.3</v>
      </c>
      <c r="Q6125" s="38">
        <v>0.24</v>
      </c>
      <c r="R6125" s="38">
        <v>0.68</v>
      </c>
      <c r="S6125" s="38">
        <v>-5.07</v>
      </c>
      <c r="T6125" s="38">
        <v>-0.34</v>
      </c>
      <c r="U6125" s="38">
        <v>-0.01</v>
      </c>
      <c r="V6125" s="38">
        <v>-0.09</v>
      </c>
      <c r="W6125" s="38" t="s">
        <v>3929</v>
      </c>
      <c r="X6125" s="59" t="s">
        <v>26558</v>
      </c>
    </row>
    <row r="6126" spans="1:24" x14ac:dyDescent="0.2">
      <c r="A6126" s="38" t="s">
        <v>26559</v>
      </c>
      <c r="B6126" s="38" t="s">
        <v>26560</v>
      </c>
      <c r="C6126" s="38" t="s">
        <v>26561</v>
      </c>
      <c r="D6126" s="38" t="s">
        <v>26562</v>
      </c>
      <c r="E6126" s="38">
        <v>8</v>
      </c>
      <c r="F6126" s="38">
        <v>11.5</v>
      </c>
      <c r="G6126" s="38">
        <v>11.61</v>
      </c>
      <c r="H6126" s="38">
        <v>11.61</v>
      </c>
      <c r="I6126" s="38">
        <v>11.17</v>
      </c>
      <c r="J6126" s="38">
        <v>11.66</v>
      </c>
      <c r="K6126" s="38">
        <v>11.43</v>
      </c>
      <c r="L6126" s="49">
        <v>-0.15</v>
      </c>
      <c r="M6126" s="38">
        <v>-0.44331593800000002</v>
      </c>
      <c r="N6126" s="38">
        <v>0.137905427</v>
      </c>
      <c r="O6126" s="38">
        <v>11.497949350000001</v>
      </c>
      <c r="P6126" s="38">
        <v>-1.3</v>
      </c>
      <c r="Q6126" s="38">
        <v>0.24</v>
      </c>
      <c r="R6126" s="38">
        <v>0.68</v>
      </c>
      <c r="S6126" s="38">
        <v>-5.07</v>
      </c>
      <c r="T6126" s="38">
        <v>-0.33</v>
      </c>
      <c r="U6126" s="38">
        <v>0.05</v>
      </c>
      <c r="V6126" s="38">
        <v>-0.18</v>
      </c>
      <c r="W6126" s="38" t="s">
        <v>2139</v>
      </c>
      <c r="X6126" s="59" t="s">
        <v>26562</v>
      </c>
    </row>
    <row r="6127" spans="1:24" x14ac:dyDescent="0.2">
      <c r="A6127" s="38" t="s">
        <v>26563</v>
      </c>
      <c r="B6127" s="38" t="s">
        <v>26564</v>
      </c>
      <c r="C6127" s="38" t="s">
        <v>26565</v>
      </c>
      <c r="D6127" s="38" t="s">
        <v>26566</v>
      </c>
      <c r="E6127" s="38">
        <v>7</v>
      </c>
      <c r="F6127" s="38">
        <v>11.52</v>
      </c>
      <c r="G6127" s="38">
        <v>11.67</v>
      </c>
      <c r="H6127" s="38">
        <v>11.12</v>
      </c>
      <c r="I6127" s="38">
        <v>11.21</v>
      </c>
      <c r="J6127" s="38">
        <v>11.73</v>
      </c>
      <c r="K6127" s="38">
        <v>10.92</v>
      </c>
      <c r="L6127" s="49">
        <v>-0.15</v>
      </c>
      <c r="M6127" s="38">
        <v>-0.44723160499999998</v>
      </c>
      <c r="N6127" s="38">
        <v>0.13917458999999999</v>
      </c>
      <c r="O6127" s="38">
        <v>11.36316025</v>
      </c>
      <c r="P6127" s="38">
        <v>-1.3</v>
      </c>
      <c r="Q6127" s="38">
        <v>0.24</v>
      </c>
      <c r="R6127" s="38">
        <v>0.68</v>
      </c>
      <c r="S6127" s="38">
        <v>-5.07</v>
      </c>
      <c r="T6127" s="38">
        <v>-0.31</v>
      </c>
      <c r="U6127" s="38">
        <v>0.06</v>
      </c>
      <c r="V6127" s="38">
        <v>-0.2</v>
      </c>
      <c r="W6127" s="38" t="s">
        <v>2139</v>
      </c>
      <c r="X6127" s="59" t="s">
        <v>26566</v>
      </c>
    </row>
    <row r="6128" spans="1:24" x14ac:dyDescent="0.2">
      <c r="A6128" s="38" t="s">
        <v>26567</v>
      </c>
      <c r="B6128" s="38" t="s">
        <v>26568</v>
      </c>
      <c r="C6128" s="38" t="s">
        <v>26569</v>
      </c>
      <c r="D6128" s="38" t="s">
        <v>26570</v>
      </c>
      <c r="E6128" s="38">
        <v>8</v>
      </c>
      <c r="F6128" s="38">
        <v>11.13</v>
      </c>
      <c r="G6128" s="38">
        <v>11.56</v>
      </c>
      <c r="H6128" s="38">
        <v>11.33</v>
      </c>
      <c r="I6128" s="38">
        <v>10.82</v>
      </c>
      <c r="J6128" s="38">
        <v>11.62</v>
      </c>
      <c r="K6128" s="38">
        <v>11.12</v>
      </c>
      <c r="L6128" s="49">
        <v>-0.15</v>
      </c>
      <c r="M6128" s="38">
        <v>-0.44839299900000001</v>
      </c>
      <c r="N6128" s="38">
        <v>0.14211183899999999</v>
      </c>
      <c r="O6128" s="38">
        <v>11.26274373</v>
      </c>
      <c r="P6128" s="38">
        <v>-1.28</v>
      </c>
      <c r="Q6128" s="38">
        <v>0.25</v>
      </c>
      <c r="R6128" s="38">
        <v>0.68</v>
      </c>
      <c r="S6128" s="38">
        <v>-5.09</v>
      </c>
      <c r="T6128" s="38">
        <v>-0.31</v>
      </c>
      <c r="U6128" s="38">
        <v>0.06</v>
      </c>
      <c r="V6128" s="38">
        <v>-0.21</v>
      </c>
      <c r="W6128" s="38" t="s">
        <v>2139</v>
      </c>
      <c r="X6128" s="59" t="s">
        <v>26570</v>
      </c>
    </row>
    <row r="6129" spans="1:24" x14ac:dyDescent="0.2">
      <c r="A6129" s="38" t="s">
        <v>26571</v>
      </c>
      <c r="B6129" s="38" t="s">
        <v>26572</v>
      </c>
      <c r="C6129" s="38" t="s">
        <v>26573</v>
      </c>
      <c r="D6129" s="38" t="s">
        <v>26574</v>
      </c>
      <c r="E6129" s="38">
        <v>12</v>
      </c>
      <c r="F6129" s="38">
        <v>12.12</v>
      </c>
      <c r="G6129" s="38">
        <v>12.34</v>
      </c>
      <c r="H6129" s="38">
        <v>11.32</v>
      </c>
      <c r="I6129" s="38">
        <v>12.13</v>
      </c>
      <c r="J6129" s="38">
        <v>11.95</v>
      </c>
      <c r="K6129" s="38">
        <v>11.24</v>
      </c>
      <c r="L6129" s="49">
        <v>-0.15</v>
      </c>
      <c r="M6129" s="38">
        <v>-0.44969948700000001</v>
      </c>
      <c r="N6129" s="38">
        <v>0.142708525</v>
      </c>
      <c r="O6129" s="38">
        <v>11.850713280000001</v>
      </c>
      <c r="P6129" s="38">
        <v>-1.28</v>
      </c>
      <c r="Q6129" s="38">
        <v>0.25</v>
      </c>
      <c r="R6129" s="38">
        <v>0.68</v>
      </c>
      <c r="S6129" s="38">
        <v>-5.09</v>
      </c>
      <c r="T6129" s="38">
        <v>0.01</v>
      </c>
      <c r="U6129" s="38">
        <v>-0.39</v>
      </c>
      <c r="V6129" s="38">
        <v>-0.08</v>
      </c>
      <c r="W6129" s="38" t="s">
        <v>2139</v>
      </c>
      <c r="X6129" s="59" t="s">
        <v>26574</v>
      </c>
    </row>
    <row r="6130" spans="1:24" x14ac:dyDescent="0.2">
      <c r="A6130" s="38" t="s">
        <v>26575</v>
      </c>
      <c r="B6130" s="38" t="s">
        <v>26576</v>
      </c>
      <c r="C6130" s="38" t="s">
        <v>26577</v>
      </c>
      <c r="D6130" s="38" t="s">
        <v>26578</v>
      </c>
      <c r="E6130" s="38">
        <v>5</v>
      </c>
      <c r="F6130" s="38">
        <v>11.11</v>
      </c>
      <c r="G6130" s="38">
        <v>11.15</v>
      </c>
      <c r="H6130" s="38">
        <v>10.96</v>
      </c>
      <c r="I6130" s="38">
        <v>11.02</v>
      </c>
      <c r="J6130" s="38">
        <v>11.14</v>
      </c>
      <c r="K6130" s="38">
        <v>10.6</v>
      </c>
      <c r="L6130" s="49">
        <v>-0.15</v>
      </c>
      <c r="M6130" s="38">
        <v>-0.443153882</v>
      </c>
      <c r="N6130" s="38">
        <v>0.14231708700000001</v>
      </c>
      <c r="O6130" s="38">
        <v>10.99558292</v>
      </c>
      <c r="P6130" s="38">
        <v>-1.27</v>
      </c>
      <c r="Q6130" s="38">
        <v>0.25</v>
      </c>
      <c r="R6130" s="38">
        <v>0.68</v>
      </c>
      <c r="S6130" s="38">
        <v>-5.0999999999999996</v>
      </c>
      <c r="T6130" s="38">
        <v>-0.09</v>
      </c>
      <c r="U6130" s="38">
        <v>-0.01</v>
      </c>
      <c r="V6130" s="38">
        <v>-0.36</v>
      </c>
      <c r="W6130" s="38" t="s">
        <v>3929</v>
      </c>
      <c r="X6130" s="59" t="s">
        <v>26578</v>
      </c>
    </row>
    <row r="6131" spans="1:24" x14ac:dyDescent="0.2">
      <c r="A6131" s="38" t="s">
        <v>26579</v>
      </c>
      <c r="B6131" s="38" t="s">
        <v>26580</v>
      </c>
      <c r="C6131" s="38" t="s">
        <v>26581</v>
      </c>
      <c r="D6131" s="38" t="s">
        <v>26582</v>
      </c>
      <c r="E6131" s="38">
        <v>30</v>
      </c>
      <c r="F6131" s="38">
        <v>13.71</v>
      </c>
      <c r="G6131" s="38">
        <v>13.44</v>
      </c>
      <c r="H6131" s="38">
        <v>13.77</v>
      </c>
      <c r="I6131" s="38">
        <v>13.3</v>
      </c>
      <c r="J6131" s="38">
        <v>13.47</v>
      </c>
      <c r="K6131" s="38">
        <v>13.7</v>
      </c>
      <c r="L6131" s="49">
        <v>-0.15</v>
      </c>
      <c r="M6131" s="38">
        <v>-0.43921070600000001</v>
      </c>
      <c r="N6131" s="38">
        <v>0.14119240499999999</v>
      </c>
      <c r="O6131" s="38">
        <v>13.56453142</v>
      </c>
      <c r="P6131" s="38">
        <v>-1.27</v>
      </c>
      <c r="Q6131" s="38">
        <v>0.25</v>
      </c>
      <c r="R6131" s="38">
        <v>0.68</v>
      </c>
      <c r="S6131" s="38">
        <v>-5.0999999999999996</v>
      </c>
      <c r="T6131" s="38">
        <v>-0.41</v>
      </c>
      <c r="U6131" s="38">
        <v>0.03</v>
      </c>
      <c r="V6131" s="38">
        <v>-7.0000000000000007E-2</v>
      </c>
      <c r="W6131" s="38" t="s">
        <v>2139</v>
      </c>
      <c r="X6131" s="59" t="s">
        <v>26582</v>
      </c>
    </row>
    <row r="6132" spans="1:24" x14ac:dyDescent="0.2">
      <c r="A6132" s="38" t="s">
        <v>26583</v>
      </c>
      <c r="B6132" s="38" t="s">
        <v>26584</v>
      </c>
      <c r="C6132" s="38" t="s">
        <v>26585</v>
      </c>
      <c r="D6132" s="38" t="s">
        <v>26586</v>
      </c>
      <c r="E6132" s="38">
        <v>7</v>
      </c>
      <c r="F6132" s="38">
        <v>12.01</v>
      </c>
      <c r="G6132" s="38">
        <v>11.39</v>
      </c>
      <c r="H6132" s="38">
        <v>11.36</v>
      </c>
      <c r="I6132" s="38">
        <v>11.64</v>
      </c>
      <c r="J6132" s="38">
        <v>11.3</v>
      </c>
      <c r="K6132" s="38">
        <v>11.37</v>
      </c>
      <c r="L6132" s="49">
        <v>-0.15</v>
      </c>
      <c r="M6132" s="38">
        <v>-0.44216323200000002</v>
      </c>
      <c r="N6132" s="38">
        <v>0.14413620499999999</v>
      </c>
      <c r="O6132" s="38">
        <v>11.511677300000001</v>
      </c>
      <c r="P6132" s="38">
        <v>-1.26</v>
      </c>
      <c r="Q6132" s="38">
        <v>0.26</v>
      </c>
      <c r="R6132" s="38">
        <v>0.68</v>
      </c>
      <c r="S6132" s="38">
        <v>-5.12</v>
      </c>
      <c r="T6132" s="38">
        <v>-0.37</v>
      </c>
      <c r="U6132" s="38">
        <v>-0.09</v>
      </c>
      <c r="V6132" s="38">
        <v>0.01</v>
      </c>
      <c r="W6132" s="38" t="s">
        <v>3929</v>
      </c>
      <c r="X6132" s="59" t="s">
        <v>26586</v>
      </c>
    </row>
    <row r="6133" spans="1:24" x14ac:dyDescent="0.2">
      <c r="A6133" s="38" t="s">
        <v>26587</v>
      </c>
      <c r="B6133" s="38" t="s">
        <v>26588</v>
      </c>
      <c r="C6133" s="38" t="s">
        <v>26589</v>
      </c>
      <c r="D6133" s="38" t="s">
        <v>26590</v>
      </c>
      <c r="E6133" s="38">
        <v>3</v>
      </c>
      <c r="F6133" s="38">
        <v>9.49</v>
      </c>
      <c r="G6133" s="38">
        <v>8.9</v>
      </c>
      <c r="H6133" s="38">
        <v>8.9600000000000009</v>
      </c>
      <c r="I6133" s="38">
        <v>9.3000000000000007</v>
      </c>
      <c r="J6133" s="38">
        <v>8.7200000000000006</v>
      </c>
      <c r="K6133" s="38">
        <v>8.8699999999999992</v>
      </c>
      <c r="L6133" s="49">
        <v>-0.15</v>
      </c>
      <c r="M6133" s="38">
        <v>-0.45430457400000002</v>
      </c>
      <c r="N6133" s="38">
        <v>0.148219027</v>
      </c>
      <c r="O6133" s="38">
        <v>9.0388400489999992</v>
      </c>
      <c r="P6133" s="38">
        <v>-1.26</v>
      </c>
      <c r="Q6133" s="38">
        <v>0.26</v>
      </c>
      <c r="R6133" s="38">
        <v>0.68</v>
      </c>
      <c r="S6133" s="38">
        <v>-5.12</v>
      </c>
      <c r="T6133" s="38">
        <v>-0.19</v>
      </c>
      <c r="U6133" s="38">
        <v>-0.18</v>
      </c>
      <c r="V6133" s="38">
        <v>-0.09</v>
      </c>
      <c r="W6133" s="38" t="s">
        <v>3929</v>
      </c>
      <c r="X6133" s="59" t="s">
        <v>26590</v>
      </c>
    </row>
    <row r="6134" spans="1:24" x14ac:dyDescent="0.2">
      <c r="A6134" s="38" t="s">
        <v>26591</v>
      </c>
      <c r="B6134" s="38" t="s">
        <v>26592</v>
      </c>
      <c r="C6134" s="38" t="s">
        <v>26593</v>
      </c>
      <c r="D6134" s="38" t="s">
        <v>26594</v>
      </c>
      <c r="E6134" s="38">
        <v>5</v>
      </c>
      <c r="F6134" s="38">
        <v>10.31</v>
      </c>
      <c r="G6134" s="38">
        <v>9.9700000000000006</v>
      </c>
      <c r="H6134" s="38">
        <v>10.55</v>
      </c>
      <c r="I6134" s="38">
        <v>9.9700000000000006</v>
      </c>
      <c r="J6134" s="38">
        <v>9.94</v>
      </c>
      <c r="K6134" s="38">
        <v>10.47</v>
      </c>
      <c r="L6134" s="49">
        <v>-0.15</v>
      </c>
      <c r="M6134" s="38">
        <v>-0.44640416900000002</v>
      </c>
      <c r="N6134" s="38">
        <v>0.147172364</v>
      </c>
      <c r="O6134" s="38">
        <v>10.20326491</v>
      </c>
      <c r="P6134" s="38">
        <v>-1.25</v>
      </c>
      <c r="Q6134" s="38">
        <v>0.26</v>
      </c>
      <c r="R6134" s="38">
        <v>0.68</v>
      </c>
      <c r="S6134" s="38">
        <v>-5.13</v>
      </c>
      <c r="T6134" s="38">
        <v>-0.34</v>
      </c>
      <c r="U6134" s="38">
        <v>-0.03</v>
      </c>
      <c r="V6134" s="38">
        <v>-0.08</v>
      </c>
      <c r="W6134" s="38" t="s">
        <v>3929</v>
      </c>
      <c r="X6134" s="59" t="s">
        <v>26594</v>
      </c>
    </row>
    <row r="6135" spans="1:24" x14ac:dyDescent="0.2">
      <c r="A6135" s="38" t="s">
        <v>26595</v>
      </c>
      <c r="B6135" s="38" t="s">
        <v>26596</v>
      </c>
      <c r="C6135" s="38" t="s">
        <v>26597</v>
      </c>
      <c r="D6135" s="38" t="s">
        <v>26598</v>
      </c>
      <c r="E6135" s="38">
        <v>12</v>
      </c>
      <c r="F6135" s="38">
        <v>13.06</v>
      </c>
      <c r="G6135" s="38">
        <v>12.82</v>
      </c>
      <c r="H6135" s="38">
        <v>12.63</v>
      </c>
      <c r="I6135" s="38">
        <v>12.65</v>
      </c>
      <c r="J6135" s="38">
        <v>12.8</v>
      </c>
      <c r="K6135" s="38">
        <v>12.62</v>
      </c>
      <c r="L6135" s="49">
        <v>-0.15</v>
      </c>
      <c r="M6135" s="38">
        <v>-0.43600414300000001</v>
      </c>
      <c r="N6135" s="38">
        <v>0.14401054099999999</v>
      </c>
      <c r="O6135" s="38">
        <v>12.76301847</v>
      </c>
      <c r="P6135" s="38">
        <v>-1.24</v>
      </c>
      <c r="Q6135" s="38">
        <v>0.26</v>
      </c>
      <c r="R6135" s="38">
        <v>0.68</v>
      </c>
      <c r="S6135" s="38">
        <v>-5.13</v>
      </c>
      <c r="T6135" s="38">
        <v>-0.41</v>
      </c>
      <c r="U6135" s="38">
        <v>-0.02</v>
      </c>
      <c r="V6135" s="38">
        <v>-0.01</v>
      </c>
      <c r="W6135" s="38" t="s">
        <v>3929</v>
      </c>
      <c r="X6135" s="59" t="s">
        <v>26598</v>
      </c>
    </row>
    <row r="6136" spans="1:24" x14ac:dyDescent="0.2">
      <c r="A6136" s="38" t="s">
        <v>26599</v>
      </c>
      <c r="B6136" s="38" t="s">
        <v>26600</v>
      </c>
      <c r="C6136" s="38" t="s">
        <v>26601</v>
      </c>
      <c r="D6136" s="38" t="s">
        <v>26602</v>
      </c>
      <c r="E6136" s="38">
        <v>4</v>
      </c>
      <c r="F6136" s="38">
        <v>10.26</v>
      </c>
      <c r="G6136" s="38">
        <v>10.09</v>
      </c>
      <c r="H6136" s="38">
        <v>9.64</v>
      </c>
      <c r="I6136" s="38">
        <v>9.92</v>
      </c>
      <c r="J6136" s="38">
        <v>10.07</v>
      </c>
      <c r="K6136" s="38">
        <v>9.5500000000000007</v>
      </c>
      <c r="L6136" s="49">
        <v>-0.15</v>
      </c>
      <c r="M6136" s="38">
        <v>-0.45403886199999999</v>
      </c>
      <c r="N6136" s="38">
        <v>0.15202310599999999</v>
      </c>
      <c r="O6136" s="38">
        <v>9.9225900199999995</v>
      </c>
      <c r="P6136" s="38">
        <v>-1.23</v>
      </c>
      <c r="Q6136" s="38">
        <v>0.27</v>
      </c>
      <c r="R6136" s="38">
        <v>0.69</v>
      </c>
      <c r="S6136" s="38">
        <v>-5.14</v>
      </c>
      <c r="T6136" s="38">
        <v>-0.34</v>
      </c>
      <c r="U6136" s="38">
        <v>-0.02</v>
      </c>
      <c r="V6136" s="38">
        <v>-0.09</v>
      </c>
      <c r="W6136" s="38" t="s">
        <v>3929</v>
      </c>
      <c r="X6136" s="59" t="s">
        <v>26602</v>
      </c>
    </row>
    <row r="6137" spans="1:24" x14ac:dyDescent="0.2">
      <c r="A6137" s="38" t="s">
        <v>26603</v>
      </c>
      <c r="B6137" s="38" t="s">
        <v>26604</v>
      </c>
      <c r="C6137" s="38" t="s">
        <v>26605</v>
      </c>
      <c r="D6137" s="38" t="s">
        <v>26606</v>
      </c>
      <c r="E6137" s="38">
        <v>11</v>
      </c>
      <c r="F6137" s="38">
        <v>10.59</v>
      </c>
      <c r="G6137" s="38">
        <v>10.63</v>
      </c>
      <c r="H6137" s="38">
        <v>10.93</v>
      </c>
      <c r="I6137" s="38">
        <v>10.54</v>
      </c>
      <c r="J6137" s="38">
        <v>10.6</v>
      </c>
      <c r="K6137" s="38">
        <v>10.55</v>
      </c>
      <c r="L6137" s="49">
        <v>-0.15</v>
      </c>
      <c r="M6137" s="38">
        <v>-0.45366342999999998</v>
      </c>
      <c r="N6137" s="38">
        <v>0.152151703</v>
      </c>
      <c r="O6137" s="38">
        <v>10.640881390000001</v>
      </c>
      <c r="P6137" s="38">
        <v>-1.23</v>
      </c>
      <c r="Q6137" s="38">
        <v>0.27</v>
      </c>
      <c r="R6137" s="38">
        <v>0.69</v>
      </c>
      <c r="S6137" s="38">
        <v>-5.14</v>
      </c>
      <c r="T6137" s="38">
        <v>-0.05</v>
      </c>
      <c r="U6137" s="38">
        <v>-0.03</v>
      </c>
      <c r="V6137" s="38">
        <v>-0.38</v>
      </c>
      <c r="W6137" s="38" t="s">
        <v>3929</v>
      </c>
      <c r="X6137" s="59" t="s">
        <v>26606</v>
      </c>
    </row>
    <row r="6138" spans="1:24" x14ac:dyDescent="0.2">
      <c r="A6138" s="38" t="s">
        <v>26607</v>
      </c>
      <c r="B6138" s="38" t="s">
        <v>26608</v>
      </c>
      <c r="C6138" s="38" t="s">
        <v>26609</v>
      </c>
      <c r="D6138" s="38" t="s">
        <v>26610</v>
      </c>
      <c r="E6138" s="38">
        <v>4</v>
      </c>
      <c r="F6138" s="38">
        <v>10.68</v>
      </c>
      <c r="G6138" s="38">
        <v>10.57</v>
      </c>
      <c r="H6138" s="38">
        <v>10.45</v>
      </c>
      <c r="I6138" s="38">
        <v>10.35</v>
      </c>
      <c r="J6138" s="38">
        <v>10.61</v>
      </c>
      <c r="K6138" s="38">
        <v>10.29</v>
      </c>
      <c r="L6138" s="49">
        <v>-0.15</v>
      </c>
      <c r="M6138" s="38">
        <v>-0.45060441200000001</v>
      </c>
      <c r="N6138" s="38">
        <v>0.15123915099999999</v>
      </c>
      <c r="O6138" s="38">
        <v>10.48970529</v>
      </c>
      <c r="P6138" s="38">
        <v>-1.23</v>
      </c>
      <c r="Q6138" s="38">
        <v>0.27</v>
      </c>
      <c r="R6138" s="38">
        <v>0.69</v>
      </c>
      <c r="S6138" s="38">
        <v>-5.14</v>
      </c>
      <c r="T6138" s="38">
        <v>-0.33</v>
      </c>
      <c r="U6138" s="38">
        <v>0.04</v>
      </c>
      <c r="V6138" s="38">
        <v>-0.16</v>
      </c>
      <c r="W6138" s="38" t="s">
        <v>2139</v>
      </c>
      <c r="X6138" s="59" t="s">
        <v>26610</v>
      </c>
    </row>
    <row r="6139" spans="1:24" x14ac:dyDescent="0.2">
      <c r="A6139" s="38" t="s">
        <v>26611</v>
      </c>
      <c r="B6139" s="38" t="s">
        <v>26612</v>
      </c>
      <c r="C6139" s="38" t="s">
        <v>26613</v>
      </c>
      <c r="D6139" s="38" t="s">
        <v>26614</v>
      </c>
      <c r="E6139" s="38">
        <v>8</v>
      </c>
      <c r="F6139" s="38">
        <v>11.17</v>
      </c>
      <c r="G6139" s="38">
        <v>10.57</v>
      </c>
      <c r="H6139" s="38">
        <v>10.74</v>
      </c>
      <c r="I6139" s="38">
        <v>10.83</v>
      </c>
      <c r="J6139" s="38">
        <v>10.63</v>
      </c>
      <c r="K6139" s="38">
        <v>10.57</v>
      </c>
      <c r="L6139" s="49">
        <v>-0.15</v>
      </c>
      <c r="M6139" s="38">
        <v>-0.45639363399999999</v>
      </c>
      <c r="N6139" s="38">
        <v>0.15403766499999999</v>
      </c>
      <c r="O6139" s="38">
        <v>10.75239902</v>
      </c>
      <c r="P6139" s="38">
        <v>-1.22</v>
      </c>
      <c r="Q6139" s="38">
        <v>0.27</v>
      </c>
      <c r="R6139" s="38">
        <v>0.69</v>
      </c>
      <c r="S6139" s="38">
        <v>-5.15</v>
      </c>
      <c r="T6139" s="38">
        <v>-0.34</v>
      </c>
      <c r="U6139" s="38">
        <v>0.06</v>
      </c>
      <c r="V6139" s="38">
        <v>-0.17</v>
      </c>
      <c r="W6139" s="38" t="s">
        <v>2139</v>
      </c>
      <c r="X6139" s="59" t="s">
        <v>26614</v>
      </c>
    </row>
    <row r="6140" spans="1:24" x14ac:dyDescent="0.2">
      <c r="A6140" s="38" t="s">
        <v>26615</v>
      </c>
      <c r="B6140" s="38" t="s">
        <v>26616</v>
      </c>
      <c r="C6140" s="38" t="s">
        <v>26617</v>
      </c>
      <c r="D6140" s="38" t="s">
        <v>26618</v>
      </c>
      <c r="E6140" s="38">
        <v>7</v>
      </c>
      <c r="F6140" s="38">
        <v>11.53</v>
      </c>
      <c r="G6140" s="38">
        <v>11.4</v>
      </c>
      <c r="H6140" s="38">
        <v>10.89</v>
      </c>
      <c r="I6140" s="38">
        <v>11.14</v>
      </c>
      <c r="J6140" s="38">
        <v>11.45</v>
      </c>
      <c r="K6140" s="38">
        <v>10.77</v>
      </c>
      <c r="L6140" s="49">
        <v>-0.15</v>
      </c>
      <c r="M6140" s="38">
        <v>-0.46529428</v>
      </c>
      <c r="N6140" s="38">
        <v>0.15728414700000001</v>
      </c>
      <c r="O6140" s="38">
        <v>11.19790828</v>
      </c>
      <c r="P6140" s="38">
        <v>-1.22</v>
      </c>
      <c r="Q6140" s="38">
        <v>0.27</v>
      </c>
      <c r="R6140" s="38">
        <v>0.69</v>
      </c>
      <c r="S6140" s="38">
        <v>-5.15</v>
      </c>
      <c r="T6140" s="38">
        <v>-0.39</v>
      </c>
      <c r="U6140" s="38">
        <v>0.05</v>
      </c>
      <c r="V6140" s="38">
        <v>-0.12</v>
      </c>
      <c r="W6140" s="38" t="s">
        <v>2139</v>
      </c>
      <c r="X6140" s="59" t="s">
        <v>26618</v>
      </c>
    </row>
    <row r="6141" spans="1:24" x14ac:dyDescent="0.2">
      <c r="A6141" s="38" t="s">
        <v>26619</v>
      </c>
      <c r="B6141" s="38" t="s">
        <v>26620</v>
      </c>
      <c r="C6141" s="38" t="s">
        <v>26621</v>
      </c>
      <c r="D6141" s="38" t="s">
        <v>26622</v>
      </c>
      <c r="E6141" s="38">
        <v>3</v>
      </c>
      <c r="F6141" s="38">
        <v>9.17</v>
      </c>
      <c r="G6141" s="38">
        <v>9.16</v>
      </c>
      <c r="H6141" s="38">
        <v>8.91</v>
      </c>
      <c r="I6141" s="38">
        <v>8.9600000000000009</v>
      </c>
      <c r="J6141" s="38">
        <v>9.06</v>
      </c>
      <c r="K6141" s="38">
        <v>8.7799999999999994</v>
      </c>
      <c r="L6141" s="49">
        <v>-0.15</v>
      </c>
      <c r="M6141" s="38">
        <v>-0.44996018300000001</v>
      </c>
      <c r="N6141" s="38">
        <v>0.153521509</v>
      </c>
      <c r="O6141" s="38">
        <v>9.0038022029999993</v>
      </c>
      <c r="P6141" s="38">
        <v>-1.21</v>
      </c>
      <c r="Q6141" s="38">
        <v>0.27</v>
      </c>
      <c r="R6141" s="38">
        <v>0.69</v>
      </c>
      <c r="S6141" s="38">
        <v>-5.16</v>
      </c>
      <c r="T6141" s="38">
        <v>-0.21</v>
      </c>
      <c r="U6141" s="38">
        <v>-0.1</v>
      </c>
      <c r="V6141" s="38">
        <v>-0.13</v>
      </c>
      <c r="W6141" s="38" t="s">
        <v>3929</v>
      </c>
      <c r="X6141" s="59" t="s">
        <v>26622</v>
      </c>
    </row>
    <row r="6142" spans="1:24" x14ac:dyDescent="0.2">
      <c r="A6142" s="38" t="s">
        <v>26623</v>
      </c>
      <c r="B6142" s="38" t="s">
        <v>26624</v>
      </c>
      <c r="C6142" s="38" t="s">
        <v>26625</v>
      </c>
      <c r="D6142" s="38" t="s">
        <v>26626</v>
      </c>
      <c r="E6142" s="38">
        <v>11</v>
      </c>
      <c r="F6142" s="38">
        <v>12.42</v>
      </c>
      <c r="G6142" s="38">
        <v>11.2</v>
      </c>
      <c r="H6142" s="38">
        <v>9.51</v>
      </c>
      <c r="I6142" s="38">
        <v>12.14</v>
      </c>
      <c r="J6142" s="38">
        <v>11.31</v>
      </c>
      <c r="K6142" s="38">
        <v>9.23</v>
      </c>
      <c r="L6142" s="49">
        <v>-0.15</v>
      </c>
      <c r="M6142" s="38">
        <v>-0.46663180500000001</v>
      </c>
      <c r="N6142" s="38">
        <v>0.16462154900000001</v>
      </c>
      <c r="O6142" s="38">
        <v>10.969043559999999</v>
      </c>
      <c r="P6142" s="38">
        <v>-1.18</v>
      </c>
      <c r="Q6142" s="38">
        <v>0.28000000000000003</v>
      </c>
      <c r="R6142" s="38">
        <v>0.69</v>
      </c>
      <c r="S6142" s="38">
        <v>-5.19</v>
      </c>
      <c r="T6142" s="38">
        <v>-0.28000000000000003</v>
      </c>
      <c r="U6142" s="38">
        <v>0.11</v>
      </c>
      <c r="V6142" s="38">
        <v>-0.28000000000000003</v>
      </c>
      <c r="W6142" s="38" t="s">
        <v>2139</v>
      </c>
      <c r="X6142" s="59" t="s">
        <v>26626</v>
      </c>
    </row>
    <row r="6143" spans="1:24" x14ac:dyDescent="0.2">
      <c r="A6143" s="38" t="s">
        <v>26627</v>
      </c>
      <c r="B6143" s="38" t="s">
        <v>26628</v>
      </c>
      <c r="C6143" s="38" t="s">
        <v>26629</v>
      </c>
      <c r="D6143" s="38" t="s">
        <v>26630</v>
      </c>
      <c r="E6143" s="38">
        <v>2</v>
      </c>
      <c r="F6143" s="38">
        <v>9.8699999999999992</v>
      </c>
      <c r="G6143" s="38">
        <v>9.64</v>
      </c>
      <c r="H6143" s="38">
        <v>9.69</v>
      </c>
      <c r="I6143" s="38">
        <v>9.52</v>
      </c>
      <c r="J6143" s="38">
        <v>9.5299999999999994</v>
      </c>
      <c r="K6143" s="38">
        <v>9.6999999999999993</v>
      </c>
      <c r="L6143" s="49">
        <v>-0.15</v>
      </c>
      <c r="M6143" s="38">
        <v>-0.46780206499999999</v>
      </c>
      <c r="N6143" s="38">
        <v>0.16654334000000001</v>
      </c>
      <c r="O6143" s="38">
        <v>9.656736725</v>
      </c>
      <c r="P6143" s="38">
        <v>-1.17</v>
      </c>
      <c r="Q6143" s="38">
        <v>0.28999999999999998</v>
      </c>
      <c r="R6143" s="38">
        <v>0.7</v>
      </c>
      <c r="S6143" s="38">
        <v>-5.2</v>
      </c>
      <c r="T6143" s="38">
        <v>-0.35</v>
      </c>
      <c r="U6143" s="38">
        <v>-0.11</v>
      </c>
      <c r="V6143" s="38">
        <v>0.01</v>
      </c>
      <c r="W6143" s="38" t="s">
        <v>3929</v>
      </c>
      <c r="X6143" s="59" t="s">
        <v>26630</v>
      </c>
    </row>
    <row r="6144" spans="1:24" x14ac:dyDescent="0.2">
      <c r="A6144" s="38" t="s">
        <v>26631</v>
      </c>
      <c r="B6144" s="38" t="s">
        <v>26632</v>
      </c>
      <c r="C6144" s="38" t="s">
        <v>26633</v>
      </c>
      <c r="D6144" s="38" t="s">
        <v>26634</v>
      </c>
      <c r="E6144" s="38">
        <v>1</v>
      </c>
      <c r="F6144" s="38">
        <v>8.73</v>
      </c>
      <c r="G6144" s="38">
        <v>8.61</v>
      </c>
      <c r="H6144" s="38">
        <v>8.44</v>
      </c>
      <c r="I6144" s="38">
        <v>8.6300000000000008</v>
      </c>
      <c r="J6144" s="38">
        <v>8.49</v>
      </c>
      <c r="K6144" s="38">
        <v>8.23</v>
      </c>
      <c r="L6144" s="49">
        <v>-0.15</v>
      </c>
      <c r="M6144" s="38">
        <v>-0.46336321499999999</v>
      </c>
      <c r="N6144" s="38">
        <v>0.166483831</v>
      </c>
      <c r="O6144" s="38">
        <v>8.5209778669999992</v>
      </c>
      <c r="P6144" s="38">
        <v>-1.17</v>
      </c>
      <c r="Q6144" s="38">
        <v>0.28999999999999998</v>
      </c>
      <c r="R6144" s="38">
        <v>0.7</v>
      </c>
      <c r="S6144" s="38">
        <v>-5.21</v>
      </c>
      <c r="T6144" s="38">
        <v>-0.1</v>
      </c>
      <c r="U6144" s="38">
        <v>-0.12</v>
      </c>
      <c r="V6144" s="38">
        <v>-0.21</v>
      </c>
      <c r="W6144" s="38" t="s">
        <v>3929</v>
      </c>
      <c r="X6144" s="59" t="s">
        <v>26634</v>
      </c>
    </row>
    <row r="6145" spans="1:24" x14ac:dyDescent="0.2">
      <c r="A6145" s="38" t="s">
        <v>26635</v>
      </c>
      <c r="B6145" s="38" t="s">
        <v>26636</v>
      </c>
      <c r="C6145" s="38" t="s">
        <v>26637</v>
      </c>
      <c r="D6145" s="38" t="s">
        <v>26638</v>
      </c>
      <c r="E6145" s="38">
        <v>4</v>
      </c>
      <c r="F6145" s="38">
        <v>10.5</v>
      </c>
      <c r="G6145" s="38">
        <v>10.64</v>
      </c>
      <c r="H6145" s="38">
        <v>9.9700000000000006</v>
      </c>
      <c r="I6145" s="38">
        <v>10.199999999999999</v>
      </c>
      <c r="J6145" s="38">
        <v>10.73</v>
      </c>
      <c r="K6145" s="38">
        <v>9.74</v>
      </c>
      <c r="L6145" s="49">
        <v>-0.15</v>
      </c>
      <c r="M6145" s="38">
        <v>-0.45840786500000003</v>
      </c>
      <c r="N6145" s="38">
        <v>0.16730245199999999</v>
      </c>
      <c r="O6145" s="38">
        <v>10.29833445</v>
      </c>
      <c r="P6145" s="38">
        <v>-1.1499999999999999</v>
      </c>
      <c r="Q6145" s="38">
        <v>0.3</v>
      </c>
      <c r="R6145" s="38">
        <v>0.7</v>
      </c>
      <c r="S6145" s="38">
        <v>-5.22</v>
      </c>
      <c r="T6145" s="38">
        <v>-0.3</v>
      </c>
      <c r="U6145" s="38">
        <v>0.09</v>
      </c>
      <c r="V6145" s="38">
        <v>-0.23</v>
      </c>
      <c r="W6145" s="38" t="s">
        <v>2139</v>
      </c>
      <c r="X6145" s="59" t="s">
        <v>26638</v>
      </c>
    </row>
    <row r="6146" spans="1:24" x14ac:dyDescent="0.2">
      <c r="A6146" s="38" t="s">
        <v>26639</v>
      </c>
      <c r="B6146" s="38" t="s">
        <v>26640</v>
      </c>
      <c r="C6146" s="38" t="s">
        <v>26641</v>
      </c>
      <c r="D6146" s="38" t="s">
        <v>26642</v>
      </c>
      <c r="E6146" s="38">
        <v>9</v>
      </c>
      <c r="F6146" s="38">
        <v>10.53</v>
      </c>
      <c r="G6146" s="38">
        <v>10.61</v>
      </c>
      <c r="H6146" s="38">
        <v>10.31</v>
      </c>
      <c r="I6146" s="38">
        <v>10.14</v>
      </c>
      <c r="J6146" s="38">
        <v>10.67</v>
      </c>
      <c r="K6146" s="38">
        <v>10.19</v>
      </c>
      <c r="L6146" s="49">
        <v>-0.15</v>
      </c>
      <c r="M6146" s="38">
        <v>-0.47512531099999999</v>
      </c>
      <c r="N6146" s="38">
        <v>0.17361179700000001</v>
      </c>
      <c r="O6146" s="38">
        <v>10.40700174</v>
      </c>
      <c r="P6146" s="38">
        <v>-1.1499999999999999</v>
      </c>
      <c r="Q6146" s="38">
        <v>0.3</v>
      </c>
      <c r="R6146" s="38">
        <v>0.7</v>
      </c>
      <c r="S6146" s="38">
        <v>-5.22</v>
      </c>
      <c r="T6146" s="38">
        <v>-0.39</v>
      </c>
      <c r="U6146" s="38">
        <v>0.06</v>
      </c>
      <c r="V6146" s="38">
        <v>-0.12</v>
      </c>
      <c r="W6146" s="38" t="s">
        <v>2139</v>
      </c>
      <c r="X6146" s="59" t="s">
        <v>26642</v>
      </c>
    </row>
    <row r="6147" spans="1:24" x14ac:dyDescent="0.2">
      <c r="A6147" s="38" t="s">
        <v>26643</v>
      </c>
      <c r="B6147" s="38" t="s">
        <v>26644</v>
      </c>
      <c r="C6147" s="38" t="s">
        <v>26645</v>
      </c>
      <c r="D6147" s="38" t="s">
        <v>26646</v>
      </c>
      <c r="E6147" s="38">
        <v>3</v>
      </c>
      <c r="F6147" s="38">
        <v>9.0399999999999991</v>
      </c>
      <c r="G6147" s="38">
        <v>9.02</v>
      </c>
      <c r="H6147" s="38">
        <v>8.6300000000000008</v>
      </c>
      <c r="I6147" s="38">
        <v>8.7200000000000006</v>
      </c>
      <c r="J6147" s="38">
        <v>8.8699999999999992</v>
      </c>
      <c r="K6147" s="38">
        <v>8.64</v>
      </c>
      <c r="L6147" s="49">
        <v>-0.15</v>
      </c>
      <c r="M6147" s="38">
        <v>-0.485109764</v>
      </c>
      <c r="N6147" s="38">
        <v>0.180134876</v>
      </c>
      <c r="O6147" s="38">
        <v>8.8188731770000004</v>
      </c>
      <c r="P6147" s="38">
        <v>-1.1299999999999999</v>
      </c>
      <c r="Q6147" s="38">
        <v>0.3</v>
      </c>
      <c r="R6147" s="38">
        <v>0.71</v>
      </c>
      <c r="S6147" s="38">
        <v>-5.24</v>
      </c>
      <c r="T6147" s="38">
        <v>-0.32</v>
      </c>
      <c r="U6147" s="38">
        <v>-0.15</v>
      </c>
      <c r="V6147" s="38">
        <v>0.01</v>
      </c>
      <c r="W6147" s="38" t="s">
        <v>3929</v>
      </c>
      <c r="X6147" s="59" t="s">
        <v>26646</v>
      </c>
    </row>
    <row r="6148" spans="1:24" x14ac:dyDescent="0.2">
      <c r="A6148" s="38" t="s">
        <v>26647</v>
      </c>
      <c r="B6148" s="38" t="s">
        <v>26648</v>
      </c>
      <c r="C6148" s="38" t="s">
        <v>26649</v>
      </c>
      <c r="D6148" s="38" t="s">
        <v>26650</v>
      </c>
      <c r="E6148" s="38">
        <v>13</v>
      </c>
      <c r="F6148" s="38">
        <v>12.59</v>
      </c>
      <c r="G6148" s="38">
        <v>12.38</v>
      </c>
      <c r="H6148" s="38">
        <v>12.1</v>
      </c>
      <c r="I6148" s="38">
        <v>12.15</v>
      </c>
      <c r="J6148" s="38">
        <v>12.44</v>
      </c>
      <c r="K6148" s="38">
        <v>12.05</v>
      </c>
      <c r="L6148" s="49">
        <v>-0.15</v>
      </c>
      <c r="M6148" s="38">
        <v>-0.46472875000000002</v>
      </c>
      <c r="N6148" s="38">
        <v>0.17311780700000001</v>
      </c>
      <c r="O6148" s="38">
        <v>12.285848809999999</v>
      </c>
      <c r="P6148" s="38">
        <v>-1.1299999999999999</v>
      </c>
      <c r="Q6148" s="38">
        <v>0.3</v>
      </c>
      <c r="R6148" s="38">
        <v>0.71</v>
      </c>
      <c r="S6148" s="38">
        <v>-5.24</v>
      </c>
      <c r="T6148" s="38">
        <v>-0.44</v>
      </c>
      <c r="U6148" s="38">
        <v>0.06</v>
      </c>
      <c r="V6148" s="38">
        <v>-0.05</v>
      </c>
      <c r="W6148" s="38" t="s">
        <v>2139</v>
      </c>
      <c r="X6148" s="59" t="s">
        <v>26650</v>
      </c>
    </row>
    <row r="6149" spans="1:24" x14ac:dyDescent="0.2">
      <c r="A6149" s="38" t="s">
        <v>26651</v>
      </c>
      <c r="B6149" s="38" t="s">
        <v>26652</v>
      </c>
      <c r="C6149" s="38" t="s">
        <v>26653</v>
      </c>
      <c r="D6149" s="38" t="s">
        <v>26654</v>
      </c>
      <c r="E6149" s="38">
        <v>8</v>
      </c>
      <c r="F6149" s="38">
        <v>10.71</v>
      </c>
      <c r="G6149" s="38">
        <v>10.33</v>
      </c>
      <c r="H6149" s="38">
        <v>10.8</v>
      </c>
      <c r="I6149" s="38">
        <v>10.43</v>
      </c>
      <c r="J6149" s="38">
        <v>10.47</v>
      </c>
      <c r="K6149" s="38">
        <v>10.49</v>
      </c>
      <c r="L6149" s="49">
        <v>-0.15</v>
      </c>
      <c r="M6149" s="38">
        <v>-0.48403086099999998</v>
      </c>
      <c r="N6149" s="38">
        <v>0.18051013799999999</v>
      </c>
      <c r="O6149" s="38">
        <v>10.53941028</v>
      </c>
      <c r="P6149" s="38">
        <v>-1.1299999999999999</v>
      </c>
      <c r="Q6149" s="38">
        <v>0.3</v>
      </c>
      <c r="R6149" s="38">
        <v>0.71</v>
      </c>
      <c r="S6149" s="38">
        <v>-5.24</v>
      </c>
      <c r="T6149" s="38">
        <v>-0.28000000000000003</v>
      </c>
      <c r="U6149" s="38">
        <v>0.14000000000000001</v>
      </c>
      <c r="V6149" s="38">
        <v>-0.31</v>
      </c>
      <c r="W6149" s="38" t="s">
        <v>2139</v>
      </c>
      <c r="X6149" s="59" t="s">
        <v>26654</v>
      </c>
    </row>
    <row r="6150" spans="1:24" x14ac:dyDescent="0.2">
      <c r="A6150" s="38" t="s">
        <v>26655</v>
      </c>
      <c r="B6150" s="38" t="s">
        <v>26656</v>
      </c>
      <c r="C6150" s="38" t="s">
        <v>26657</v>
      </c>
      <c r="D6150" s="38" t="s">
        <v>26658</v>
      </c>
      <c r="E6150" s="38">
        <v>1</v>
      </c>
      <c r="F6150" s="38">
        <v>7.98</v>
      </c>
      <c r="G6150" s="38">
        <v>8.2100000000000009</v>
      </c>
      <c r="H6150" s="38">
        <v>8.49</v>
      </c>
      <c r="I6150" s="38">
        <v>7.96</v>
      </c>
      <c r="J6150" s="38">
        <v>8.0500000000000007</v>
      </c>
      <c r="K6150" s="38">
        <v>8.2100000000000009</v>
      </c>
      <c r="L6150" s="49">
        <v>-0.15</v>
      </c>
      <c r="M6150" s="38">
        <v>-0.49377452900000002</v>
      </c>
      <c r="N6150" s="38">
        <v>0.18616460000000001</v>
      </c>
      <c r="O6150" s="38">
        <v>8.1509140490000007</v>
      </c>
      <c r="P6150" s="38">
        <v>-1.1200000000000001</v>
      </c>
      <c r="Q6150" s="38">
        <v>0.31</v>
      </c>
      <c r="R6150" s="38">
        <v>0.71</v>
      </c>
      <c r="S6150" s="38">
        <v>-5.26</v>
      </c>
      <c r="T6150" s="38">
        <v>-0.02</v>
      </c>
      <c r="U6150" s="38">
        <v>-0.16</v>
      </c>
      <c r="V6150" s="38">
        <v>-0.28000000000000003</v>
      </c>
      <c r="W6150" s="38" t="s">
        <v>3929</v>
      </c>
      <c r="X6150" s="59" t="s">
        <v>26658</v>
      </c>
    </row>
    <row r="6151" spans="1:24" x14ac:dyDescent="0.2">
      <c r="A6151" s="38" t="s">
        <v>26659</v>
      </c>
      <c r="B6151" s="38" t="s">
        <v>26660</v>
      </c>
      <c r="C6151" s="38" t="s">
        <v>26661</v>
      </c>
      <c r="D6151" s="38" t="s">
        <v>26662</v>
      </c>
      <c r="E6151" s="38">
        <v>2</v>
      </c>
      <c r="F6151" s="38">
        <v>8.92</v>
      </c>
      <c r="G6151" s="38">
        <v>8.7100000000000009</v>
      </c>
      <c r="H6151" s="38">
        <v>8.77</v>
      </c>
      <c r="I6151" s="38">
        <v>8.5500000000000007</v>
      </c>
      <c r="J6151" s="38">
        <v>8.7200000000000006</v>
      </c>
      <c r="K6151" s="38">
        <v>8.67</v>
      </c>
      <c r="L6151" s="49">
        <v>-0.15</v>
      </c>
      <c r="M6151" s="38">
        <v>-0.50068049999999997</v>
      </c>
      <c r="N6151" s="38">
        <v>0.19075751699999999</v>
      </c>
      <c r="O6151" s="38">
        <v>8.7238839600000002</v>
      </c>
      <c r="P6151" s="38">
        <v>-1.1100000000000001</v>
      </c>
      <c r="Q6151" s="38">
        <v>0.31</v>
      </c>
      <c r="R6151" s="38">
        <v>0.71</v>
      </c>
      <c r="S6151" s="38">
        <v>-5.27</v>
      </c>
      <c r="T6151" s="38">
        <v>-0.37</v>
      </c>
      <c r="U6151" s="38">
        <v>0.01</v>
      </c>
      <c r="V6151" s="38">
        <v>-0.1</v>
      </c>
      <c r="W6151" s="38" t="s">
        <v>2139</v>
      </c>
      <c r="X6151" s="59" t="s">
        <v>26662</v>
      </c>
    </row>
    <row r="6152" spans="1:24" x14ac:dyDescent="0.2">
      <c r="A6152" s="38" t="s">
        <v>26663</v>
      </c>
      <c r="B6152" s="38" t="s">
        <v>26664</v>
      </c>
      <c r="C6152" s="38" t="s">
        <v>26665</v>
      </c>
      <c r="D6152" s="38" t="s">
        <v>26666</v>
      </c>
      <c r="E6152" s="38">
        <v>5</v>
      </c>
      <c r="F6152" s="38">
        <v>11.22</v>
      </c>
      <c r="G6152" s="38">
        <v>11.47</v>
      </c>
      <c r="H6152" s="38">
        <v>11.57</v>
      </c>
      <c r="I6152" s="38">
        <v>10.76</v>
      </c>
      <c r="J6152" s="38">
        <v>11.37</v>
      </c>
      <c r="K6152" s="38">
        <v>11.67</v>
      </c>
      <c r="L6152" s="49">
        <v>-0.15</v>
      </c>
      <c r="M6152" s="38">
        <v>-0.49359616099999998</v>
      </c>
      <c r="N6152" s="38">
        <v>0.191781008</v>
      </c>
      <c r="O6152" s="38">
        <v>11.34514764</v>
      </c>
      <c r="P6152" s="38">
        <v>-1.0900000000000001</v>
      </c>
      <c r="Q6152" s="38">
        <v>0.32</v>
      </c>
      <c r="R6152" s="38">
        <v>0.71</v>
      </c>
      <c r="S6152" s="38">
        <v>-5.28</v>
      </c>
      <c r="T6152" s="38">
        <v>-0.46</v>
      </c>
      <c r="U6152" s="38">
        <v>-0.1</v>
      </c>
      <c r="V6152" s="38">
        <v>0.1</v>
      </c>
      <c r="W6152" s="38" t="s">
        <v>3929</v>
      </c>
      <c r="X6152" s="59" t="s">
        <v>26666</v>
      </c>
    </row>
    <row r="6153" spans="1:24" x14ac:dyDescent="0.2">
      <c r="A6153" s="38" t="s">
        <v>26667</v>
      </c>
      <c r="B6153" s="38" t="s">
        <v>26668</v>
      </c>
      <c r="C6153" s="38" t="s">
        <v>26669</v>
      </c>
      <c r="D6153" s="38" t="s">
        <v>26670</v>
      </c>
      <c r="E6153" s="38">
        <v>11</v>
      </c>
      <c r="F6153" s="38">
        <v>12.54</v>
      </c>
      <c r="G6153" s="38">
        <v>11.98</v>
      </c>
      <c r="H6153" s="38">
        <v>11.56</v>
      </c>
      <c r="I6153" s="38">
        <v>12.09</v>
      </c>
      <c r="J6153" s="38">
        <v>11.88</v>
      </c>
      <c r="K6153" s="38">
        <v>11.67</v>
      </c>
      <c r="L6153" s="49">
        <v>-0.15</v>
      </c>
      <c r="M6153" s="38">
        <v>-0.47937569400000002</v>
      </c>
      <c r="N6153" s="38">
        <v>0.186985176</v>
      </c>
      <c r="O6153" s="38">
        <v>11.95380621</v>
      </c>
      <c r="P6153" s="38">
        <v>-1.08</v>
      </c>
      <c r="Q6153" s="38">
        <v>0.32</v>
      </c>
      <c r="R6153" s="38">
        <v>0.71</v>
      </c>
      <c r="S6153" s="38">
        <v>-5.29</v>
      </c>
      <c r="T6153" s="38">
        <v>-0.45</v>
      </c>
      <c r="U6153" s="38">
        <v>-0.1</v>
      </c>
      <c r="V6153" s="38">
        <v>0.11</v>
      </c>
      <c r="W6153" s="38" t="s">
        <v>3929</v>
      </c>
      <c r="X6153" s="59" t="s">
        <v>26670</v>
      </c>
    </row>
    <row r="6154" spans="1:24" x14ac:dyDescent="0.2">
      <c r="A6154" s="38" t="s">
        <v>26671</v>
      </c>
      <c r="B6154" s="38" t="s">
        <v>26672</v>
      </c>
      <c r="C6154" s="38" t="s">
        <v>26673</v>
      </c>
      <c r="D6154" s="38" t="s">
        <v>26674</v>
      </c>
      <c r="E6154" s="38">
        <v>2</v>
      </c>
      <c r="F6154" s="38">
        <v>9.64</v>
      </c>
      <c r="G6154" s="38">
        <v>9.58</v>
      </c>
      <c r="H6154" s="38">
        <v>9</v>
      </c>
      <c r="I6154" s="38">
        <v>9.26</v>
      </c>
      <c r="J6154" s="38">
        <v>9.5</v>
      </c>
      <c r="K6154" s="38">
        <v>9.02</v>
      </c>
      <c r="L6154" s="49">
        <v>-0.15</v>
      </c>
      <c r="M6154" s="38">
        <v>-0.485099844</v>
      </c>
      <c r="N6154" s="38">
        <v>0.18959105800000001</v>
      </c>
      <c r="O6154" s="38">
        <v>9.3334533420000003</v>
      </c>
      <c r="P6154" s="38">
        <v>-1.08</v>
      </c>
      <c r="Q6154" s="38">
        <v>0.32</v>
      </c>
      <c r="R6154" s="38">
        <v>0.71</v>
      </c>
      <c r="S6154" s="38">
        <v>-5.29</v>
      </c>
      <c r="T6154" s="38">
        <v>-0.38</v>
      </c>
      <c r="U6154" s="38">
        <v>-0.08</v>
      </c>
      <c r="V6154" s="38">
        <v>0.02</v>
      </c>
      <c r="W6154" s="38" t="s">
        <v>3929</v>
      </c>
      <c r="X6154" s="59" t="s">
        <v>26674</v>
      </c>
    </row>
    <row r="6155" spans="1:24" x14ac:dyDescent="0.2">
      <c r="A6155" s="38" t="s">
        <v>26675</v>
      </c>
      <c r="B6155" s="38" t="s">
        <v>26676</v>
      </c>
      <c r="C6155" s="38" t="s">
        <v>26677</v>
      </c>
      <c r="D6155" s="38" t="s">
        <v>26678</v>
      </c>
      <c r="E6155" s="38">
        <v>2</v>
      </c>
      <c r="F6155" s="38">
        <v>9.18</v>
      </c>
      <c r="G6155" s="38">
        <v>9.6199999999999992</v>
      </c>
      <c r="H6155" s="38">
        <v>8.85</v>
      </c>
      <c r="I6155" s="38">
        <v>9.23</v>
      </c>
      <c r="J6155" s="38">
        <v>9.5</v>
      </c>
      <c r="K6155" s="38">
        <v>8.48</v>
      </c>
      <c r="L6155" s="49">
        <v>-0.15</v>
      </c>
      <c r="M6155" s="38">
        <v>-0.49258533199999999</v>
      </c>
      <c r="N6155" s="38">
        <v>0.19349867000000001</v>
      </c>
      <c r="O6155" s="38">
        <v>9.1454275050000007</v>
      </c>
      <c r="P6155" s="38">
        <v>-1.08</v>
      </c>
      <c r="Q6155" s="38">
        <v>0.32</v>
      </c>
      <c r="R6155" s="38">
        <v>0.71</v>
      </c>
      <c r="S6155" s="38">
        <v>-5.29</v>
      </c>
      <c r="T6155" s="38">
        <v>0.05</v>
      </c>
      <c r="U6155" s="38">
        <v>-0.12</v>
      </c>
      <c r="V6155" s="38">
        <v>-0.37</v>
      </c>
      <c r="W6155" s="38" t="s">
        <v>2139</v>
      </c>
      <c r="X6155" s="59" t="s">
        <v>26678</v>
      </c>
    </row>
    <row r="6156" spans="1:24" x14ac:dyDescent="0.2">
      <c r="A6156" s="38" t="s">
        <v>26679</v>
      </c>
      <c r="B6156" s="38" t="s">
        <v>26680</v>
      </c>
      <c r="C6156" s="38" t="s">
        <v>26681</v>
      </c>
      <c r="D6156" s="38" t="s">
        <v>26682</v>
      </c>
      <c r="E6156" s="38">
        <v>5</v>
      </c>
      <c r="F6156" s="38">
        <v>10.43</v>
      </c>
      <c r="G6156" s="38">
        <v>10.199999999999999</v>
      </c>
      <c r="H6156" s="38">
        <v>10.68</v>
      </c>
      <c r="I6156" s="38">
        <v>9.9700000000000006</v>
      </c>
      <c r="J6156" s="38">
        <v>10.24</v>
      </c>
      <c r="K6156" s="38">
        <v>10.66</v>
      </c>
      <c r="L6156" s="49">
        <v>-0.15</v>
      </c>
      <c r="M6156" s="38">
        <v>-0.49718446999999999</v>
      </c>
      <c r="N6156" s="38">
        <v>0.19550706200000001</v>
      </c>
      <c r="O6156" s="38">
        <v>10.36551298</v>
      </c>
      <c r="P6156" s="38">
        <v>-1.08</v>
      </c>
      <c r="Q6156" s="38">
        <v>0.32</v>
      </c>
      <c r="R6156" s="38">
        <v>0.71</v>
      </c>
      <c r="S6156" s="38">
        <v>-5.3</v>
      </c>
      <c r="T6156" s="38">
        <v>-0.46</v>
      </c>
      <c r="U6156" s="38">
        <v>0.04</v>
      </c>
      <c r="V6156" s="38">
        <v>-0.02</v>
      </c>
      <c r="W6156" s="38" t="s">
        <v>2139</v>
      </c>
      <c r="X6156" s="59" t="s">
        <v>26682</v>
      </c>
    </row>
    <row r="6157" spans="1:24" x14ac:dyDescent="0.2">
      <c r="A6157" s="38" t="s">
        <v>26683</v>
      </c>
      <c r="B6157" s="38" t="s">
        <v>26684</v>
      </c>
      <c r="C6157" s="38" t="s">
        <v>26685</v>
      </c>
      <c r="D6157" s="38" t="s">
        <v>26686</v>
      </c>
      <c r="E6157" s="38">
        <v>6</v>
      </c>
      <c r="F6157" s="38">
        <v>10.81</v>
      </c>
      <c r="G6157" s="38">
        <v>10.28</v>
      </c>
      <c r="H6157" s="38">
        <v>11.07</v>
      </c>
      <c r="I6157" s="38">
        <v>10.44</v>
      </c>
      <c r="J6157" s="38">
        <v>10.42</v>
      </c>
      <c r="K6157" s="38">
        <v>10.88</v>
      </c>
      <c r="L6157" s="49">
        <v>-0.15</v>
      </c>
      <c r="M6157" s="38">
        <v>-0.47935113099999999</v>
      </c>
      <c r="N6157" s="38">
        <v>0.18859105000000001</v>
      </c>
      <c r="O6157" s="38">
        <v>10.650545510000001</v>
      </c>
      <c r="P6157" s="38">
        <v>-1.08</v>
      </c>
      <c r="Q6157" s="38">
        <v>0.32</v>
      </c>
      <c r="R6157" s="38">
        <v>0.71</v>
      </c>
      <c r="S6157" s="38">
        <v>-5.3</v>
      </c>
      <c r="T6157" s="38">
        <v>-0.37</v>
      </c>
      <c r="U6157" s="38">
        <v>0.14000000000000001</v>
      </c>
      <c r="V6157" s="38">
        <v>-0.19</v>
      </c>
      <c r="W6157" s="38" t="s">
        <v>2139</v>
      </c>
      <c r="X6157" s="59" t="s">
        <v>26686</v>
      </c>
    </row>
    <row r="6158" spans="1:24" x14ac:dyDescent="0.2">
      <c r="A6158" s="38" t="s">
        <v>26687</v>
      </c>
      <c r="B6158" s="38" t="s">
        <v>26688</v>
      </c>
      <c r="C6158" s="38" t="s">
        <v>26689</v>
      </c>
      <c r="D6158" s="38" t="s">
        <v>26690</v>
      </c>
      <c r="E6158" s="38">
        <v>3</v>
      </c>
      <c r="F6158" s="38">
        <v>8.8699999999999992</v>
      </c>
      <c r="G6158" s="38">
        <v>9.58</v>
      </c>
      <c r="H6158" s="38">
        <v>8.98</v>
      </c>
      <c r="I6158" s="38">
        <v>8.86</v>
      </c>
      <c r="J6158" s="38">
        <v>9.5</v>
      </c>
      <c r="K6158" s="38">
        <v>8.6199999999999992</v>
      </c>
      <c r="L6158" s="49">
        <v>-0.15</v>
      </c>
      <c r="M6158" s="38">
        <v>-0.48233092599999999</v>
      </c>
      <c r="N6158" s="38">
        <v>0.190130034</v>
      </c>
      <c r="O6158" s="38">
        <v>9.0686394329999995</v>
      </c>
      <c r="P6158" s="38">
        <v>-1.07</v>
      </c>
      <c r="Q6158" s="38">
        <v>0.33</v>
      </c>
      <c r="R6158" s="38">
        <v>0.71</v>
      </c>
      <c r="S6158" s="38">
        <v>-5.3</v>
      </c>
      <c r="T6158" s="38">
        <v>-0.01</v>
      </c>
      <c r="U6158" s="38">
        <v>-0.08</v>
      </c>
      <c r="V6158" s="38">
        <v>-0.36</v>
      </c>
      <c r="W6158" s="38" t="s">
        <v>3929</v>
      </c>
      <c r="X6158" s="59" t="s">
        <v>26690</v>
      </c>
    </row>
    <row r="6159" spans="1:24" x14ac:dyDescent="0.2">
      <c r="A6159" s="38" t="s">
        <v>26691</v>
      </c>
      <c r="B6159" s="38" t="s">
        <v>26692</v>
      </c>
      <c r="C6159" s="38" t="s">
        <v>26693</v>
      </c>
      <c r="D6159" s="38" t="s">
        <v>26694</v>
      </c>
      <c r="E6159" s="38">
        <v>4</v>
      </c>
      <c r="F6159" s="38">
        <v>11.64</v>
      </c>
      <c r="G6159" s="38">
        <v>11.6</v>
      </c>
      <c r="H6159" s="38">
        <v>11.06</v>
      </c>
      <c r="I6159" s="38">
        <v>11.16</v>
      </c>
      <c r="J6159" s="38">
        <v>11.72</v>
      </c>
      <c r="K6159" s="38">
        <v>10.96</v>
      </c>
      <c r="L6159" s="49">
        <v>-0.15</v>
      </c>
      <c r="M6159" s="38">
        <v>-0.50940777500000001</v>
      </c>
      <c r="N6159" s="38">
        <v>0.202141718</v>
      </c>
      <c r="O6159" s="38">
        <v>11.356430420000001</v>
      </c>
      <c r="P6159" s="38">
        <v>-1.07</v>
      </c>
      <c r="Q6159" s="38">
        <v>0.33</v>
      </c>
      <c r="R6159" s="38">
        <v>0.71</v>
      </c>
      <c r="S6159" s="38">
        <v>-5.3</v>
      </c>
      <c r="T6159" s="38">
        <v>-0.48</v>
      </c>
      <c r="U6159" s="38">
        <v>0.12</v>
      </c>
      <c r="V6159" s="38">
        <v>-0.1</v>
      </c>
      <c r="W6159" s="38" t="s">
        <v>2139</v>
      </c>
      <c r="X6159" s="59" t="s">
        <v>26694</v>
      </c>
    </row>
    <row r="6160" spans="1:24" x14ac:dyDescent="0.2">
      <c r="A6160" s="38" t="s">
        <v>26695</v>
      </c>
      <c r="B6160" s="38" t="s">
        <v>26696</v>
      </c>
      <c r="C6160" s="38" t="s">
        <v>26697</v>
      </c>
      <c r="D6160" s="38" t="s">
        <v>26698</v>
      </c>
      <c r="E6160" s="38">
        <v>2</v>
      </c>
      <c r="F6160" s="38">
        <v>10.08</v>
      </c>
      <c r="G6160" s="38">
        <v>9.74</v>
      </c>
      <c r="H6160" s="38">
        <v>9.64</v>
      </c>
      <c r="I6160" s="38">
        <v>9.66</v>
      </c>
      <c r="J6160" s="38">
        <v>9.7200000000000006</v>
      </c>
      <c r="K6160" s="38">
        <v>9.65</v>
      </c>
      <c r="L6160" s="49">
        <v>-0.15</v>
      </c>
      <c r="M6160" s="38">
        <v>-0.48644756500000003</v>
      </c>
      <c r="N6160" s="38">
        <v>0.193067611</v>
      </c>
      <c r="O6160" s="38">
        <v>9.7493236030000006</v>
      </c>
      <c r="P6160" s="38">
        <v>-1.07</v>
      </c>
      <c r="Q6160" s="38">
        <v>0.33</v>
      </c>
      <c r="R6160" s="38">
        <v>0.71</v>
      </c>
      <c r="S6160" s="38">
        <v>-5.3</v>
      </c>
      <c r="T6160" s="38">
        <v>-0.42</v>
      </c>
      <c r="U6160" s="38">
        <v>-0.02</v>
      </c>
      <c r="V6160" s="38">
        <v>0.01</v>
      </c>
      <c r="W6160" s="38" t="s">
        <v>3929</v>
      </c>
      <c r="X6160" s="59" t="s">
        <v>26698</v>
      </c>
    </row>
    <row r="6161" spans="1:24" x14ac:dyDescent="0.2">
      <c r="A6161" s="38" t="s">
        <v>26699</v>
      </c>
      <c r="B6161" s="38" t="s">
        <v>26700</v>
      </c>
      <c r="C6161" s="38" t="s">
        <v>26701</v>
      </c>
      <c r="D6161" s="38" t="s">
        <v>26702</v>
      </c>
      <c r="E6161" s="38">
        <v>20</v>
      </c>
      <c r="F6161" s="38">
        <v>12.81</v>
      </c>
      <c r="G6161" s="38">
        <v>12.18</v>
      </c>
      <c r="H6161" s="38">
        <v>12.21</v>
      </c>
      <c r="I6161" s="38">
        <v>12.34</v>
      </c>
      <c r="J6161" s="38">
        <v>12.3</v>
      </c>
      <c r="K6161" s="38">
        <v>12.13</v>
      </c>
      <c r="L6161" s="49">
        <v>-0.15</v>
      </c>
      <c r="M6161" s="38">
        <v>-0.48461784600000002</v>
      </c>
      <c r="N6161" s="38">
        <v>0.19430450799999999</v>
      </c>
      <c r="O6161" s="38">
        <v>12.331842050000001</v>
      </c>
      <c r="P6161" s="38">
        <v>-1.06</v>
      </c>
      <c r="Q6161" s="38">
        <v>0.33</v>
      </c>
      <c r="R6161" s="38">
        <v>0.72</v>
      </c>
      <c r="S6161" s="38">
        <v>-5.31</v>
      </c>
      <c r="T6161" s="38">
        <v>-0.47</v>
      </c>
      <c r="U6161" s="38">
        <v>0.12</v>
      </c>
      <c r="V6161" s="38">
        <v>-0.08</v>
      </c>
      <c r="W6161" s="38" t="s">
        <v>2139</v>
      </c>
      <c r="X6161" s="59" t="s">
        <v>26702</v>
      </c>
    </row>
    <row r="6162" spans="1:24" x14ac:dyDescent="0.2">
      <c r="A6162" s="38" t="s">
        <v>26703</v>
      </c>
      <c r="B6162" s="38" t="s">
        <v>26704</v>
      </c>
      <c r="C6162" s="38" t="s">
        <v>26705</v>
      </c>
      <c r="D6162" s="38" t="s">
        <v>26706</v>
      </c>
      <c r="E6162" s="38">
        <v>1</v>
      </c>
      <c r="F6162" s="38">
        <v>8.25</v>
      </c>
      <c r="G6162" s="38">
        <v>8.0500000000000007</v>
      </c>
      <c r="H6162" s="38">
        <v>7.63</v>
      </c>
      <c r="I6162" s="38">
        <v>7.96</v>
      </c>
      <c r="J6162" s="38">
        <v>7.92</v>
      </c>
      <c r="K6162" s="38">
        <v>7.62</v>
      </c>
      <c r="L6162" s="49">
        <v>-0.15</v>
      </c>
      <c r="M6162" s="38">
        <v>-0.49777281699999998</v>
      </c>
      <c r="N6162" s="38">
        <v>0.19984105199999999</v>
      </c>
      <c r="O6162" s="38">
        <v>7.906416535</v>
      </c>
      <c r="P6162" s="38">
        <v>-1.06</v>
      </c>
      <c r="Q6162" s="38">
        <v>0.33</v>
      </c>
      <c r="R6162" s="38">
        <v>0.72</v>
      </c>
      <c r="S6162" s="38">
        <v>-5.32</v>
      </c>
      <c r="T6162" s="38">
        <v>-0.28999999999999998</v>
      </c>
      <c r="U6162" s="38">
        <v>-0.13</v>
      </c>
      <c r="V6162" s="38">
        <v>-0.01</v>
      </c>
      <c r="W6162" s="38" t="s">
        <v>3929</v>
      </c>
      <c r="X6162" s="59" t="s">
        <v>26706</v>
      </c>
    </row>
    <row r="6163" spans="1:24" x14ac:dyDescent="0.2">
      <c r="A6163" s="38" t="s">
        <v>26707</v>
      </c>
      <c r="B6163" s="38" t="s">
        <v>26708</v>
      </c>
      <c r="C6163" s="38" t="s">
        <v>26709</v>
      </c>
      <c r="D6163" s="38" t="s">
        <v>26710</v>
      </c>
      <c r="E6163" s="38">
        <v>5</v>
      </c>
      <c r="F6163" s="38">
        <v>11.36</v>
      </c>
      <c r="G6163" s="38">
        <v>11.16</v>
      </c>
      <c r="H6163" s="38">
        <v>10.9</v>
      </c>
      <c r="I6163" s="38">
        <v>11.08</v>
      </c>
      <c r="J6163" s="38">
        <v>10.81</v>
      </c>
      <c r="K6163" s="38">
        <v>11.08</v>
      </c>
      <c r="L6163" s="49">
        <v>-0.15</v>
      </c>
      <c r="M6163" s="38">
        <v>-0.49601638799999997</v>
      </c>
      <c r="N6163" s="38">
        <v>0.200748967</v>
      </c>
      <c r="O6163" s="38">
        <v>11.06459066</v>
      </c>
      <c r="P6163" s="38">
        <v>-1.05</v>
      </c>
      <c r="Q6163" s="38">
        <v>0.34</v>
      </c>
      <c r="R6163" s="38">
        <v>0.72</v>
      </c>
      <c r="S6163" s="38">
        <v>-5.32</v>
      </c>
      <c r="T6163" s="38">
        <v>-0.28000000000000003</v>
      </c>
      <c r="U6163" s="38">
        <v>-0.35</v>
      </c>
      <c r="V6163" s="38">
        <v>0.18</v>
      </c>
      <c r="W6163" s="38" t="s">
        <v>3929</v>
      </c>
      <c r="X6163" s="59" t="s">
        <v>26710</v>
      </c>
    </row>
    <row r="6164" spans="1:24" x14ac:dyDescent="0.2">
      <c r="A6164" s="38" t="s">
        <v>26711</v>
      </c>
      <c r="B6164" s="38" t="s">
        <v>26712</v>
      </c>
      <c r="C6164" s="38" t="s">
        <v>26713</v>
      </c>
      <c r="D6164" s="38" t="s">
        <v>26714</v>
      </c>
      <c r="E6164" s="38">
        <v>5</v>
      </c>
      <c r="F6164" s="38">
        <v>9.42</v>
      </c>
      <c r="G6164" s="38">
        <v>9.5</v>
      </c>
      <c r="H6164" s="38">
        <v>9.8800000000000008</v>
      </c>
      <c r="I6164" s="38">
        <v>9.33</v>
      </c>
      <c r="J6164" s="38">
        <v>9.56</v>
      </c>
      <c r="K6164" s="38">
        <v>9.4600000000000009</v>
      </c>
      <c r="L6164" s="49">
        <v>-0.15</v>
      </c>
      <c r="M6164" s="38">
        <v>-0.49538600999999999</v>
      </c>
      <c r="N6164" s="38">
        <v>0.20148107400000001</v>
      </c>
      <c r="O6164" s="38">
        <v>9.5272939860000001</v>
      </c>
      <c r="P6164" s="38">
        <v>-1.04</v>
      </c>
      <c r="Q6164" s="38">
        <v>0.34</v>
      </c>
      <c r="R6164" s="38">
        <v>0.72</v>
      </c>
      <c r="S6164" s="38">
        <v>-5.33</v>
      </c>
      <c r="T6164" s="38">
        <v>-0.09</v>
      </c>
      <c r="U6164" s="38">
        <v>0.06</v>
      </c>
      <c r="V6164" s="38">
        <v>-0.42</v>
      </c>
      <c r="W6164" s="38" t="s">
        <v>2139</v>
      </c>
      <c r="X6164" s="59" t="s">
        <v>26714</v>
      </c>
    </row>
    <row r="6165" spans="1:24" x14ac:dyDescent="0.2">
      <c r="A6165" s="38" t="s">
        <v>26715</v>
      </c>
      <c r="B6165" s="38" t="s">
        <v>26716</v>
      </c>
      <c r="C6165" s="38" t="s">
        <v>26717</v>
      </c>
      <c r="D6165" s="38" t="s">
        <v>26718</v>
      </c>
      <c r="E6165" s="38">
        <v>7</v>
      </c>
      <c r="F6165" s="38">
        <v>12.2</v>
      </c>
      <c r="G6165" s="38">
        <v>12.1</v>
      </c>
      <c r="H6165" s="38">
        <v>11.31</v>
      </c>
      <c r="I6165" s="38">
        <v>11.68</v>
      </c>
      <c r="J6165" s="38">
        <v>12.21</v>
      </c>
      <c r="K6165" s="38">
        <v>11.25</v>
      </c>
      <c r="L6165" s="49">
        <v>-0.15</v>
      </c>
      <c r="M6165" s="38">
        <v>-0.51653920799999997</v>
      </c>
      <c r="N6165" s="38">
        <v>0.21168194500000001</v>
      </c>
      <c r="O6165" s="38">
        <v>11.79235003</v>
      </c>
      <c r="P6165" s="38">
        <v>-1.04</v>
      </c>
      <c r="Q6165" s="38">
        <v>0.34</v>
      </c>
      <c r="R6165" s="38">
        <v>0.72</v>
      </c>
      <c r="S6165" s="38">
        <v>-5.33</v>
      </c>
      <c r="T6165" s="38">
        <v>-0.52</v>
      </c>
      <c r="U6165" s="38">
        <v>0.11</v>
      </c>
      <c r="V6165" s="38">
        <v>-0.06</v>
      </c>
      <c r="W6165" s="38" t="s">
        <v>2139</v>
      </c>
      <c r="X6165" s="59" t="s">
        <v>26718</v>
      </c>
    </row>
    <row r="6166" spans="1:24" x14ac:dyDescent="0.2">
      <c r="A6166" s="38" t="s">
        <v>26719</v>
      </c>
      <c r="B6166" s="38" t="s">
        <v>26720</v>
      </c>
      <c r="C6166" s="38" t="s">
        <v>26721</v>
      </c>
      <c r="D6166" s="38" t="s">
        <v>26722</v>
      </c>
      <c r="E6166" s="38">
        <v>1</v>
      </c>
      <c r="F6166" s="38">
        <v>8.8800000000000008</v>
      </c>
      <c r="G6166" s="38">
        <v>9.08</v>
      </c>
      <c r="H6166" s="38">
        <v>8.3699999999999992</v>
      </c>
      <c r="I6166" s="38">
        <v>8.56</v>
      </c>
      <c r="J6166" s="38">
        <v>8.85</v>
      </c>
      <c r="K6166" s="38">
        <v>8.4700000000000006</v>
      </c>
      <c r="L6166" s="49">
        <v>-0.15</v>
      </c>
      <c r="M6166" s="38">
        <v>-0.50528289299999996</v>
      </c>
      <c r="N6166" s="38">
        <v>0.20839173</v>
      </c>
      <c r="O6166" s="38">
        <v>8.7015205140000003</v>
      </c>
      <c r="P6166" s="38">
        <v>-1.03</v>
      </c>
      <c r="Q6166" s="38">
        <v>0.34</v>
      </c>
      <c r="R6166" s="38">
        <v>0.72</v>
      </c>
      <c r="S6166" s="38">
        <v>-5.34</v>
      </c>
      <c r="T6166" s="38">
        <v>-0.32</v>
      </c>
      <c r="U6166" s="38">
        <v>-0.23</v>
      </c>
      <c r="V6166" s="38">
        <v>0.1</v>
      </c>
      <c r="W6166" s="38" t="s">
        <v>3929</v>
      </c>
      <c r="X6166" s="59" t="s">
        <v>26722</v>
      </c>
    </row>
    <row r="6167" spans="1:24" x14ac:dyDescent="0.2">
      <c r="A6167" s="38" t="s">
        <v>26723</v>
      </c>
      <c r="B6167" s="38" t="s">
        <v>26724</v>
      </c>
      <c r="C6167" s="38" t="s">
        <v>26725</v>
      </c>
      <c r="D6167" s="38" t="s">
        <v>26726</v>
      </c>
      <c r="E6167" s="38">
        <v>4</v>
      </c>
      <c r="F6167" s="38">
        <v>12.29</v>
      </c>
      <c r="G6167" s="38">
        <v>11.95</v>
      </c>
      <c r="H6167" s="38">
        <v>11.92</v>
      </c>
      <c r="I6167" s="38">
        <v>11.79</v>
      </c>
      <c r="J6167" s="38">
        <v>12.01</v>
      </c>
      <c r="K6167" s="38">
        <v>11.93</v>
      </c>
      <c r="L6167" s="49">
        <v>-0.15</v>
      </c>
      <c r="M6167" s="38">
        <v>-0.49594744899999998</v>
      </c>
      <c r="N6167" s="38">
        <v>0.204809196</v>
      </c>
      <c r="O6167" s="38">
        <v>11.98228211</v>
      </c>
      <c r="P6167" s="38">
        <v>-1.03</v>
      </c>
      <c r="Q6167" s="38">
        <v>0.35</v>
      </c>
      <c r="R6167" s="38">
        <v>0.72</v>
      </c>
      <c r="S6167" s="38">
        <v>-5.34</v>
      </c>
      <c r="T6167" s="38">
        <v>-0.5</v>
      </c>
      <c r="U6167" s="38">
        <v>0.06</v>
      </c>
      <c r="V6167" s="38">
        <v>0.01</v>
      </c>
      <c r="W6167" s="38" t="s">
        <v>2139</v>
      </c>
      <c r="X6167" s="59" t="s">
        <v>26726</v>
      </c>
    </row>
    <row r="6168" spans="1:24" x14ac:dyDescent="0.2">
      <c r="A6168" s="38" t="s">
        <v>26727</v>
      </c>
      <c r="B6168" s="38" t="s">
        <v>26728</v>
      </c>
      <c r="C6168" s="38" t="s">
        <v>26729</v>
      </c>
      <c r="D6168" s="38" t="s">
        <v>26730</v>
      </c>
      <c r="E6168" s="38">
        <v>7</v>
      </c>
      <c r="F6168" s="38">
        <v>12.3</v>
      </c>
      <c r="G6168" s="38">
        <v>12</v>
      </c>
      <c r="H6168" s="38">
        <v>12.13</v>
      </c>
      <c r="I6168" s="38">
        <v>11.77</v>
      </c>
      <c r="J6168" s="38">
        <v>12.12</v>
      </c>
      <c r="K6168" s="38">
        <v>12.09</v>
      </c>
      <c r="L6168" s="49">
        <v>-0.15</v>
      </c>
      <c r="M6168" s="38">
        <v>-0.521011169</v>
      </c>
      <c r="N6168" s="38">
        <v>0.22135750600000001</v>
      </c>
      <c r="O6168" s="38">
        <v>12.06791413</v>
      </c>
      <c r="P6168" s="38">
        <v>-1</v>
      </c>
      <c r="Q6168" s="38">
        <v>0.36</v>
      </c>
      <c r="R6168" s="38">
        <v>0.74</v>
      </c>
      <c r="S6168" s="38">
        <v>-5.37</v>
      </c>
      <c r="T6168" s="38">
        <v>-0.53</v>
      </c>
      <c r="U6168" s="38">
        <v>0.12</v>
      </c>
      <c r="V6168" s="38">
        <v>-0.04</v>
      </c>
      <c r="W6168" s="38" t="s">
        <v>2139</v>
      </c>
      <c r="X6168" s="59" t="s">
        <v>26730</v>
      </c>
    </row>
    <row r="6169" spans="1:24" x14ac:dyDescent="0.2">
      <c r="A6169" s="38" t="s">
        <v>26731</v>
      </c>
      <c r="B6169" s="38" t="s">
        <v>26732</v>
      </c>
      <c r="C6169" s="38" t="s">
        <v>26733</v>
      </c>
      <c r="D6169" s="38" t="s">
        <v>26734</v>
      </c>
      <c r="E6169" s="38">
        <v>1</v>
      </c>
      <c r="F6169" s="38">
        <v>7.77</v>
      </c>
      <c r="G6169" s="38">
        <v>7.39</v>
      </c>
      <c r="H6169" s="38">
        <v>7.03</v>
      </c>
      <c r="I6169" s="38">
        <v>7.77</v>
      </c>
      <c r="J6169" s="38">
        <v>7.27</v>
      </c>
      <c r="K6169" s="38">
        <v>6.71</v>
      </c>
      <c r="L6169" s="49">
        <v>-0.15</v>
      </c>
      <c r="M6169" s="38">
        <v>-0.521919032</v>
      </c>
      <c r="N6169" s="38">
        <v>0.22189822200000001</v>
      </c>
      <c r="O6169" s="38">
        <v>7.3238974639999999</v>
      </c>
      <c r="P6169" s="38">
        <v>-1</v>
      </c>
      <c r="Q6169" s="38">
        <v>0.36</v>
      </c>
      <c r="R6169" s="38">
        <v>0.74</v>
      </c>
      <c r="S6169" s="38">
        <v>-5.37</v>
      </c>
      <c r="T6169" s="38">
        <v>0</v>
      </c>
      <c r="U6169" s="38">
        <v>-0.12</v>
      </c>
      <c r="V6169" s="38">
        <v>-0.32</v>
      </c>
      <c r="W6169" s="38" t="s">
        <v>2139</v>
      </c>
      <c r="X6169" s="59" t="s">
        <v>26734</v>
      </c>
    </row>
    <row r="6170" spans="1:24" x14ac:dyDescent="0.2">
      <c r="A6170" s="38" t="s">
        <v>26735</v>
      </c>
      <c r="B6170" s="38" t="s">
        <v>26736</v>
      </c>
      <c r="C6170" s="38" t="s">
        <v>26737</v>
      </c>
      <c r="D6170" s="38" t="s">
        <v>26738</v>
      </c>
      <c r="E6170" s="38">
        <v>4</v>
      </c>
      <c r="F6170" s="38">
        <v>10.45</v>
      </c>
      <c r="G6170" s="38">
        <v>10.51</v>
      </c>
      <c r="H6170" s="38">
        <v>10.64</v>
      </c>
      <c r="I6170" s="38">
        <v>10.61</v>
      </c>
      <c r="J6170" s="38">
        <v>10.41</v>
      </c>
      <c r="K6170" s="38">
        <v>10.130000000000001</v>
      </c>
      <c r="L6170" s="49">
        <v>-0.15</v>
      </c>
      <c r="M6170" s="38">
        <v>-0.53961365100000003</v>
      </c>
      <c r="N6170" s="38">
        <v>0.23291319099999999</v>
      </c>
      <c r="O6170" s="38">
        <v>10.457347759999999</v>
      </c>
      <c r="P6170" s="38">
        <v>-0.98</v>
      </c>
      <c r="Q6170" s="38">
        <v>0.37</v>
      </c>
      <c r="R6170" s="38">
        <v>0.74</v>
      </c>
      <c r="S6170" s="38">
        <v>-5.38</v>
      </c>
      <c r="T6170" s="38">
        <v>0.16</v>
      </c>
      <c r="U6170" s="38">
        <v>-0.1</v>
      </c>
      <c r="V6170" s="38">
        <v>-0.51</v>
      </c>
      <c r="W6170" s="38" t="s">
        <v>2139</v>
      </c>
      <c r="X6170" s="59" t="s">
        <v>26738</v>
      </c>
    </row>
    <row r="6171" spans="1:24" x14ac:dyDescent="0.2">
      <c r="A6171" s="38" t="s">
        <v>26739</v>
      </c>
      <c r="B6171" s="38" t="s">
        <v>26740</v>
      </c>
      <c r="C6171" s="38" t="s">
        <v>26741</v>
      </c>
      <c r="D6171" s="38" t="s">
        <v>26742</v>
      </c>
      <c r="E6171" s="38">
        <v>10</v>
      </c>
      <c r="F6171" s="38">
        <v>12.02</v>
      </c>
      <c r="G6171" s="38">
        <v>12</v>
      </c>
      <c r="H6171" s="38">
        <v>11.66</v>
      </c>
      <c r="I6171" s="38">
        <v>12.24</v>
      </c>
      <c r="J6171" s="38">
        <v>11.5</v>
      </c>
      <c r="K6171" s="38">
        <v>11.48</v>
      </c>
      <c r="L6171" s="49">
        <v>-0.15</v>
      </c>
      <c r="M6171" s="38">
        <v>-0.53759375099999995</v>
      </c>
      <c r="N6171" s="38">
        <v>0.23358274200000001</v>
      </c>
      <c r="O6171" s="38">
        <v>11.815782479999999</v>
      </c>
      <c r="P6171" s="38">
        <v>-0.98</v>
      </c>
      <c r="Q6171" s="38">
        <v>0.37</v>
      </c>
      <c r="R6171" s="38">
        <v>0.74</v>
      </c>
      <c r="S6171" s="38">
        <v>-5.39</v>
      </c>
      <c r="T6171" s="38">
        <v>0.22</v>
      </c>
      <c r="U6171" s="38">
        <v>-0.5</v>
      </c>
      <c r="V6171" s="38">
        <v>-0.18</v>
      </c>
      <c r="W6171" s="38" t="s">
        <v>2139</v>
      </c>
      <c r="X6171" s="59" t="s">
        <v>26742</v>
      </c>
    </row>
    <row r="6172" spans="1:24" x14ac:dyDescent="0.2">
      <c r="A6172" s="38" t="s">
        <v>26743</v>
      </c>
      <c r="B6172" s="38" t="s">
        <v>26744</v>
      </c>
      <c r="C6172" s="38" t="s">
        <v>26745</v>
      </c>
      <c r="D6172" s="38" t="s">
        <v>26746</v>
      </c>
      <c r="E6172" s="38">
        <v>42</v>
      </c>
      <c r="F6172" s="38">
        <v>14.43</v>
      </c>
      <c r="G6172" s="38">
        <v>14.17</v>
      </c>
      <c r="H6172" s="38">
        <v>13.72</v>
      </c>
      <c r="I6172" s="38">
        <v>13.95</v>
      </c>
      <c r="J6172" s="38">
        <v>14.4</v>
      </c>
      <c r="K6172" s="38">
        <v>13.52</v>
      </c>
      <c r="L6172" s="49">
        <v>-0.15</v>
      </c>
      <c r="M6172" s="38">
        <v>-0.51928544899999995</v>
      </c>
      <c r="N6172" s="38">
        <v>0.22591834699999999</v>
      </c>
      <c r="O6172" s="38">
        <v>14.03072658</v>
      </c>
      <c r="P6172" s="38">
        <v>-0.97</v>
      </c>
      <c r="Q6172" s="38">
        <v>0.37</v>
      </c>
      <c r="R6172" s="38">
        <v>0.74</v>
      </c>
      <c r="S6172" s="38">
        <v>-5.39</v>
      </c>
      <c r="T6172" s="38">
        <v>-0.48</v>
      </c>
      <c r="U6172" s="38">
        <v>0.23</v>
      </c>
      <c r="V6172" s="38">
        <v>-0.2</v>
      </c>
      <c r="W6172" s="38" t="s">
        <v>2139</v>
      </c>
      <c r="X6172" s="59" t="s">
        <v>26746</v>
      </c>
    </row>
    <row r="6173" spans="1:24" x14ac:dyDescent="0.2">
      <c r="A6173" s="38" t="s">
        <v>26747</v>
      </c>
      <c r="B6173" s="38" t="s">
        <v>26748</v>
      </c>
      <c r="C6173" s="38" t="s">
        <v>26749</v>
      </c>
      <c r="D6173" s="38" t="s">
        <v>26750</v>
      </c>
      <c r="E6173" s="38">
        <v>12</v>
      </c>
      <c r="F6173" s="38">
        <v>13.52</v>
      </c>
      <c r="G6173" s="38">
        <v>13.33</v>
      </c>
      <c r="H6173" s="38">
        <v>13.1</v>
      </c>
      <c r="I6173" s="38">
        <v>12.94</v>
      </c>
      <c r="J6173" s="38">
        <v>13.27</v>
      </c>
      <c r="K6173" s="38">
        <v>13.28</v>
      </c>
      <c r="L6173" s="49">
        <v>-0.15</v>
      </c>
      <c r="M6173" s="38">
        <v>-0.54879149800000004</v>
      </c>
      <c r="N6173" s="38">
        <v>0.24038021900000001</v>
      </c>
      <c r="O6173" s="38">
        <v>13.23878904</v>
      </c>
      <c r="P6173" s="38">
        <v>-0.97</v>
      </c>
      <c r="Q6173" s="38">
        <v>0.37</v>
      </c>
      <c r="R6173" s="38">
        <v>0.74</v>
      </c>
      <c r="S6173" s="38">
        <v>-5.4</v>
      </c>
      <c r="T6173" s="38">
        <v>-0.57999999999999996</v>
      </c>
      <c r="U6173" s="38">
        <v>-0.06</v>
      </c>
      <c r="V6173" s="38">
        <v>0.18</v>
      </c>
      <c r="W6173" s="38" t="s">
        <v>3929</v>
      </c>
      <c r="X6173" s="59" t="s">
        <v>26750</v>
      </c>
    </row>
    <row r="6174" spans="1:24" x14ac:dyDescent="0.2">
      <c r="A6174" s="38" t="s">
        <v>26751</v>
      </c>
      <c r="B6174" s="38" t="s">
        <v>26752</v>
      </c>
      <c r="C6174" s="38" t="s">
        <v>26753</v>
      </c>
      <c r="D6174" s="38" t="s">
        <v>26754</v>
      </c>
      <c r="E6174" s="38">
        <v>1</v>
      </c>
      <c r="F6174" s="38">
        <v>8.27</v>
      </c>
      <c r="G6174" s="38">
        <v>7.91</v>
      </c>
      <c r="H6174" s="38">
        <v>7.59</v>
      </c>
      <c r="I6174" s="38">
        <v>7.86</v>
      </c>
      <c r="J6174" s="38">
        <v>7.95</v>
      </c>
      <c r="K6174" s="38">
        <v>7.51</v>
      </c>
      <c r="L6174" s="49">
        <v>-0.15</v>
      </c>
      <c r="M6174" s="38">
        <v>-0.53388985899999997</v>
      </c>
      <c r="N6174" s="38">
        <v>0.235912184</v>
      </c>
      <c r="O6174" s="38">
        <v>7.8464469809999997</v>
      </c>
      <c r="P6174" s="38">
        <v>-0.96</v>
      </c>
      <c r="Q6174" s="38">
        <v>0.38</v>
      </c>
      <c r="R6174" s="38">
        <v>0.74</v>
      </c>
      <c r="S6174" s="38">
        <v>-5.41</v>
      </c>
      <c r="T6174" s="38">
        <v>-0.41</v>
      </c>
      <c r="U6174" s="38">
        <v>0.04</v>
      </c>
      <c r="V6174" s="38">
        <v>-0.08</v>
      </c>
      <c r="W6174" s="38" t="s">
        <v>2139</v>
      </c>
      <c r="X6174" s="59" t="s">
        <v>26754</v>
      </c>
    </row>
    <row r="6175" spans="1:24" x14ac:dyDescent="0.2">
      <c r="A6175" s="38" t="s">
        <v>26755</v>
      </c>
      <c r="B6175" s="38" t="s">
        <v>26756</v>
      </c>
      <c r="C6175" s="38" t="s">
        <v>26757</v>
      </c>
      <c r="D6175" s="38" t="s">
        <v>26758</v>
      </c>
      <c r="E6175" s="38">
        <v>2</v>
      </c>
      <c r="F6175" s="38">
        <v>10.050000000000001</v>
      </c>
      <c r="G6175" s="38">
        <v>9.92</v>
      </c>
      <c r="H6175" s="38">
        <v>9.7100000000000009</v>
      </c>
      <c r="I6175" s="38">
        <v>9.51</v>
      </c>
      <c r="J6175" s="38">
        <v>9.8800000000000008</v>
      </c>
      <c r="K6175" s="38">
        <v>9.83</v>
      </c>
      <c r="L6175" s="49">
        <v>-0.15</v>
      </c>
      <c r="M6175" s="38">
        <v>-0.54861882299999998</v>
      </c>
      <c r="N6175" s="38">
        <v>0.24264840100000001</v>
      </c>
      <c r="O6175" s="38">
        <v>9.817733059</v>
      </c>
      <c r="P6175" s="38">
        <v>-0.96</v>
      </c>
      <c r="Q6175" s="38">
        <v>0.38</v>
      </c>
      <c r="R6175" s="38">
        <v>0.74</v>
      </c>
      <c r="S6175" s="38">
        <v>-5.41</v>
      </c>
      <c r="T6175" s="38">
        <v>-0.54</v>
      </c>
      <c r="U6175" s="38">
        <v>-0.04</v>
      </c>
      <c r="V6175" s="38">
        <v>0.12</v>
      </c>
      <c r="W6175" s="38" t="s">
        <v>3929</v>
      </c>
      <c r="X6175" s="59" t="s">
        <v>26758</v>
      </c>
    </row>
    <row r="6176" spans="1:24" x14ac:dyDescent="0.2">
      <c r="A6176" s="38" t="s">
        <v>26759</v>
      </c>
      <c r="B6176" s="38" t="s">
        <v>26760</v>
      </c>
      <c r="C6176" s="38" t="s">
        <v>26761</v>
      </c>
      <c r="D6176" s="38" t="s">
        <v>26762</v>
      </c>
      <c r="E6176" s="38">
        <v>3</v>
      </c>
      <c r="F6176" s="38">
        <v>10.62</v>
      </c>
      <c r="G6176" s="38">
        <v>10.08</v>
      </c>
      <c r="H6176" s="38">
        <v>9.81</v>
      </c>
      <c r="I6176" s="38">
        <v>10.08</v>
      </c>
      <c r="J6176" s="38">
        <v>10.15</v>
      </c>
      <c r="K6176" s="38">
        <v>9.83</v>
      </c>
      <c r="L6176" s="49">
        <v>-0.15</v>
      </c>
      <c r="M6176" s="38">
        <v>-0.53763155100000004</v>
      </c>
      <c r="N6176" s="38">
        <v>0.242355718</v>
      </c>
      <c r="O6176" s="38">
        <v>10.09459989</v>
      </c>
      <c r="P6176" s="38">
        <v>-0.94</v>
      </c>
      <c r="Q6176" s="38">
        <v>0.39</v>
      </c>
      <c r="R6176" s="38">
        <v>0.75</v>
      </c>
      <c r="S6176" s="38">
        <v>-5.42</v>
      </c>
      <c r="T6176" s="38">
        <v>-0.54</v>
      </c>
      <c r="U6176" s="38">
        <v>7.0000000000000007E-2</v>
      </c>
      <c r="V6176" s="38">
        <v>0.02</v>
      </c>
      <c r="W6176" s="38" t="s">
        <v>2139</v>
      </c>
      <c r="X6176" s="59" t="s">
        <v>26762</v>
      </c>
    </row>
    <row r="6177" spans="1:24" x14ac:dyDescent="0.2">
      <c r="A6177" s="38" t="s">
        <v>26763</v>
      </c>
      <c r="B6177" s="38" t="s">
        <v>26764</v>
      </c>
      <c r="C6177" s="38" t="s">
        <v>26765</v>
      </c>
      <c r="D6177" s="38" t="s">
        <v>26766</v>
      </c>
      <c r="E6177" s="38">
        <v>1</v>
      </c>
      <c r="F6177" s="38">
        <v>8.41</v>
      </c>
      <c r="G6177" s="38">
        <v>8.14</v>
      </c>
      <c r="H6177" s="38">
        <v>7.85</v>
      </c>
      <c r="I6177" s="38">
        <v>7.91</v>
      </c>
      <c r="J6177" s="38">
        <v>8.1999999999999993</v>
      </c>
      <c r="K6177" s="38">
        <v>7.83</v>
      </c>
      <c r="L6177" s="49">
        <v>-0.15</v>
      </c>
      <c r="M6177" s="38">
        <v>-0.56702802299999999</v>
      </c>
      <c r="N6177" s="38">
        <v>0.25726283300000002</v>
      </c>
      <c r="O6177" s="38">
        <v>8.0573508530000009</v>
      </c>
      <c r="P6177" s="38">
        <v>-0.93</v>
      </c>
      <c r="Q6177" s="38">
        <v>0.39</v>
      </c>
      <c r="R6177" s="38">
        <v>0.75</v>
      </c>
      <c r="S6177" s="38">
        <v>-5.43</v>
      </c>
      <c r="T6177" s="38">
        <v>-0.5</v>
      </c>
      <c r="U6177" s="38">
        <v>0.06</v>
      </c>
      <c r="V6177" s="38">
        <v>-0.02</v>
      </c>
      <c r="W6177" s="38" t="s">
        <v>2139</v>
      </c>
      <c r="X6177" s="59" t="s">
        <v>26766</v>
      </c>
    </row>
    <row r="6178" spans="1:24" x14ac:dyDescent="0.2">
      <c r="A6178" s="38" t="s">
        <v>26767</v>
      </c>
      <c r="B6178" s="38" t="s">
        <v>26768</v>
      </c>
      <c r="C6178" s="38" t="s">
        <v>26769</v>
      </c>
      <c r="D6178" s="38" t="s">
        <v>26770</v>
      </c>
      <c r="E6178" s="38">
        <v>1</v>
      </c>
      <c r="F6178" s="38">
        <v>7.86</v>
      </c>
      <c r="G6178" s="38">
        <v>7.47</v>
      </c>
      <c r="H6178" s="38">
        <v>5.54</v>
      </c>
      <c r="I6178" s="38">
        <v>7.47</v>
      </c>
      <c r="J6178" s="38">
        <v>7.57</v>
      </c>
      <c r="K6178" s="38">
        <v>5.37</v>
      </c>
      <c r="L6178" s="49">
        <v>-0.15</v>
      </c>
      <c r="M6178" s="38">
        <v>-0.56694541799999998</v>
      </c>
      <c r="N6178" s="38">
        <v>0.257352425</v>
      </c>
      <c r="O6178" s="38">
        <v>6.8794678820000001</v>
      </c>
      <c r="P6178" s="38">
        <v>-0.93</v>
      </c>
      <c r="Q6178" s="38">
        <v>0.39</v>
      </c>
      <c r="R6178" s="38">
        <v>0.75</v>
      </c>
      <c r="S6178" s="38">
        <v>-5.43</v>
      </c>
      <c r="T6178" s="38">
        <v>-0.39</v>
      </c>
      <c r="U6178" s="38">
        <v>0.1</v>
      </c>
      <c r="V6178" s="38">
        <v>-0.17</v>
      </c>
      <c r="W6178" s="38" t="s">
        <v>2139</v>
      </c>
      <c r="X6178" s="59" t="s">
        <v>26770</v>
      </c>
    </row>
    <row r="6179" spans="1:24" x14ac:dyDescent="0.2">
      <c r="A6179" s="38" t="s">
        <v>26771</v>
      </c>
      <c r="B6179" s="38" t="s">
        <v>26772</v>
      </c>
      <c r="C6179" s="38" t="s">
        <v>26773</v>
      </c>
      <c r="D6179" s="38" t="s">
        <v>26774</v>
      </c>
      <c r="E6179" s="38">
        <v>1</v>
      </c>
      <c r="F6179" s="38">
        <v>5.44</v>
      </c>
      <c r="G6179" s="38">
        <v>5.54</v>
      </c>
      <c r="H6179" s="38">
        <v>5.26</v>
      </c>
      <c r="I6179" s="38">
        <v>5.2</v>
      </c>
      <c r="J6179" s="38">
        <v>5.46</v>
      </c>
      <c r="K6179" s="38">
        <v>5.12</v>
      </c>
      <c r="L6179" s="49">
        <v>-0.15</v>
      </c>
      <c r="M6179" s="38">
        <v>-0.57042979299999996</v>
      </c>
      <c r="N6179" s="38">
        <v>0.26361088300000002</v>
      </c>
      <c r="O6179" s="38">
        <v>5.3372380010000002</v>
      </c>
      <c r="P6179" s="38">
        <v>-0.91</v>
      </c>
      <c r="Q6179" s="38">
        <v>0.4</v>
      </c>
      <c r="R6179" s="38">
        <v>0.75</v>
      </c>
      <c r="S6179" s="38">
        <v>-5.45</v>
      </c>
      <c r="T6179" s="38">
        <v>-0.24</v>
      </c>
      <c r="U6179" s="38">
        <v>-0.08</v>
      </c>
      <c r="V6179" s="38">
        <v>-0.14000000000000001</v>
      </c>
      <c r="W6179" s="38" t="s">
        <v>3929</v>
      </c>
      <c r="X6179" s="59" t="s">
        <v>26774</v>
      </c>
    </row>
    <row r="6180" spans="1:24" x14ac:dyDescent="0.2">
      <c r="A6180" s="38" t="s">
        <v>26775</v>
      </c>
      <c r="B6180" s="38" t="s">
        <v>26776</v>
      </c>
      <c r="C6180" s="38" t="s">
        <v>26777</v>
      </c>
      <c r="D6180" s="38" t="s">
        <v>26778</v>
      </c>
      <c r="E6180" s="38">
        <v>5</v>
      </c>
      <c r="F6180" s="38">
        <v>9.9600000000000009</v>
      </c>
      <c r="G6180" s="38">
        <v>9.4600000000000009</v>
      </c>
      <c r="H6180" s="38">
        <v>9.11</v>
      </c>
      <c r="I6180" s="38">
        <v>9.42</v>
      </c>
      <c r="J6180" s="38">
        <v>9.56</v>
      </c>
      <c r="K6180" s="38">
        <v>9.11</v>
      </c>
      <c r="L6180" s="49">
        <v>-0.15</v>
      </c>
      <c r="M6180" s="38">
        <v>-0.55532044899999999</v>
      </c>
      <c r="N6180" s="38">
        <v>0.25854148199999999</v>
      </c>
      <c r="O6180" s="38">
        <v>9.4342440120000006</v>
      </c>
      <c r="P6180" s="38">
        <v>-0.9</v>
      </c>
      <c r="Q6180" s="38">
        <v>0.4</v>
      </c>
      <c r="R6180" s="38">
        <v>0.76</v>
      </c>
      <c r="S6180" s="38">
        <v>-5.45</v>
      </c>
      <c r="T6180" s="38">
        <v>-0.54</v>
      </c>
      <c r="U6180" s="38">
        <v>0.1</v>
      </c>
      <c r="V6180" s="38">
        <v>0</v>
      </c>
      <c r="W6180" s="38" t="s">
        <v>2139</v>
      </c>
      <c r="X6180" s="59" t="s">
        <v>26778</v>
      </c>
    </row>
    <row r="6181" spans="1:24" x14ac:dyDescent="0.2">
      <c r="A6181" s="38" t="s">
        <v>26779</v>
      </c>
      <c r="B6181" s="38" t="s">
        <v>26780</v>
      </c>
      <c r="C6181" s="38" t="s">
        <v>26781</v>
      </c>
      <c r="D6181" s="38" t="s">
        <v>26782</v>
      </c>
      <c r="E6181" s="38">
        <v>2</v>
      </c>
      <c r="F6181" s="38">
        <v>8.4499999999999993</v>
      </c>
      <c r="G6181" s="38">
        <v>7.92</v>
      </c>
      <c r="H6181" s="38">
        <v>7.74</v>
      </c>
      <c r="I6181" s="38">
        <v>8.0500000000000007</v>
      </c>
      <c r="J6181" s="38">
        <v>7.65</v>
      </c>
      <c r="K6181" s="38">
        <v>7.95</v>
      </c>
      <c r="L6181" s="49">
        <v>-0.15</v>
      </c>
      <c r="M6181" s="38">
        <v>-0.57655966000000003</v>
      </c>
      <c r="N6181" s="38">
        <v>0.26917092599999998</v>
      </c>
      <c r="O6181" s="38">
        <v>7.9610238320000004</v>
      </c>
      <c r="P6181" s="38">
        <v>-0.9</v>
      </c>
      <c r="Q6181" s="38">
        <v>0.4</v>
      </c>
      <c r="R6181" s="38">
        <v>0.76</v>
      </c>
      <c r="S6181" s="38">
        <v>-5.46</v>
      </c>
      <c r="T6181" s="38">
        <v>-0.4</v>
      </c>
      <c r="U6181" s="38">
        <v>-0.27</v>
      </c>
      <c r="V6181" s="38">
        <v>0.21</v>
      </c>
      <c r="W6181" s="38" t="s">
        <v>3929</v>
      </c>
      <c r="X6181" s="59" t="s">
        <v>26782</v>
      </c>
    </row>
    <row r="6182" spans="1:24" x14ac:dyDescent="0.2">
      <c r="A6182" s="38" t="s">
        <v>26783</v>
      </c>
      <c r="B6182" s="38" t="s">
        <v>26784</v>
      </c>
      <c r="C6182" s="38" t="s">
        <v>26785</v>
      </c>
      <c r="D6182" s="38" t="s">
        <v>26786</v>
      </c>
      <c r="E6182" s="38">
        <v>1</v>
      </c>
      <c r="F6182" s="38">
        <v>8.81</v>
      </c>
      <c r="G6182" s="38">
        <v>7.56</v>
      </c>
      <c r="H6182" s="38">
        <v>8.27</v>
      </c>
      <c r="I6182" s="38">
        <v>8.31</v>
      </c>
      <c r="J6182" s="38">
        <v>7.7</v>
      </c>
      <c r="K6182" s="38">
        <v>8.17</v>
      </c>
      <c r="L6182" s="49">
        <v>-0.15</v>
      </c>
      <c r="M6182" s="38">
        <v>-0.57448208999999995</v>
      </c>
      <c r="N6182" s="38">
        <v>0.27069048600000001</v>
      </c>
      <c r="O6182" s="38">
        <v>8.1384166750000002</v>
      </c>
      <c r="P6182" s="38">
        <v>-0.89</v>
      </c>
      <c r="Q6182" s="38">
        <v>0.41</v>
      </c>
      <c r="R6182" s="38">
        <v>0.76</v>
      </c>
      <c r="S6182" s="38">
        <v>-5.46</v>
      </c>
      <c r="T6182" s="38">
        <v>-0.5</v>
      </c>
      <c r="U6182" s="38">
        <v>0.14000000000000001</v>
      </c>
      <c r="V6182" s="38">
        <v>-0.1</v>
      </c>
      <c r="W6182" s="38" t="s">
        <v>2139</v>
      </c>
      <c r="X6182" s="59" t="s">
        <v>26786</v>
      </c>
    </row>
    <row r="6183" spans="1:24" x14ac:dyDescent="0.2">
      <c r="A6183" s="38" t="s">
        <v>26787</v>
      </c>
      <c r="B6183" s="38" t="s">
        <v>26788</v>
      </c>
      <c r="C6183" s="38" t="s">
        <v>26789</v>
      </c>
      <c r="D6183" s="38" t="s">
        <v>26790</v>
      </c>
      <c r="E6183" s="38">
        <v>2</v>
      </c>
      <c r="F6183" s="38">
        <v>8.2200000000000006</v>
      </c>
      <c r="G6183" s="38">
        <v>8.33</v>
      </c>
      <c r="H6183" s="38">
        <v>8.33</v>
      </c>
      <c r="I6183" s="38">
        <v>8.3800000000000008</v>
      </c>
      <c r="J6183" s="38">
        <v>8.2100000000000009</v>
      </c>
      <c r="K6183" s="38">
        <v>7.85</v>
      </c>
      <c r="L6183" s="49">
        <v>-0.15</v>
      </c>
      <c r="M6183" s="38">
        <v>-0.56479859600000004</v>
      </c>
      <c r="N6183" s="38">
        <v>0.26875089899999999</v>
      </c>
      <c r="O6183" s="38">
        <v>8.2212075080000009</v>
      </c>
      <c r="P6183" s="38">
        <v>-0.88</v>
      </c>
      <c r="Q6183" s="38">
        <v>0.42</v>
      </c>
      <c r="R6183" s="38">
        <v>0.77</v>
      </c>
      <c r="S6183" s="38">
        <v>-5.47</v>
      </c>
      <c r="T6183" s="38">
        <v>0.16</v>
      </c>
      <c r="U6183" s="38">
        <v>-0.12</v>
      </c>
      <c r="V6183" s="38">
        <v>-0.48</v>
      </c>
      <c r="W6183" s="38" t="s">
        <v>2139</v>
      </c>
      <c r="X6183" s="59" t="s">
        <v>26790</v>
      </c>
    </row>
    <row r="6184" spans="1:24" x14ac:dyDescent="0.2">
      <c r="A6184" s="38" t="s">
        <v>26791</v>
      </c>
      <c r="B6184" s="38" t="s">
        <v>26792</v>
      </c>
      <c r="C6184" s="38" t="s">
        <v>26793</v>
      </c>
      <c r="D6184" s="38" t="s">
        <v>26794</v>
      </c>
      <c r="E6184" s="38">
        <v>1</v>
      </c>
      <c r="F6184" s="38">
        <v>5.48</v>
      </c>
      <c r="G6184" s="38">
        <v>5.71</v>
      </c>
      <c r="H6184" s="38">
        <v>4.62</v>
      </c>
      <c r="I6184" s="38">
        <v>5.14</v>
      </c>
      <c r="J6184" s="38">
        <v>5.63</v>
      </c>
      <c r="K6184" s="38">
        <v>4.57</v>
      </c>
      <c r="L6184" s="49">
        <v>-0.15</v>
      </c>
      <c r="M6184" s="38">
        <v>-0.593677503</v>
      </c>
      <c r="N6184" s="38">
        <v>0.28410512999999998</v>
      </c>
      <c r="O6184" s="38">
        <v>5.1913537129999998</v>
      </c>
      <c r="P6184" s="38">
        <v>-0.87</v>
      </c>
      <c r="Q6184" s="38">
        <v>0.42</v>
      </c>
      <c r="R6184" s="38">
        <v>0.77</v>
      </c>
      <c r="S6184" s="38">
        <v>-5.48</v>
      </c>
      <c r="T6184" s="38">
        <v>-0.34</v>
      </c>
      <c r="U6184" s="38">
        <v>-0.08</v>
      </c>
      <c r="V6184" s="38">
        <v>-0.05</v>
      </c>
      <c r="W6184" s="38" t="s">
        <v>3929</v>
      </c>
      <c r="X6184" s="59" t="s">
        <v>26794</v>
      </c>
    </row>
    <row r="6185" spans="1:24" x14ac:dyDescent="0.2">
      <c r="A6185" s="38" t="s">
        <v>26795</v>
      </c>
      <c r="B6185" s="38" t="s">
        <v>26796</v>
      </c>
      <c r="C6185" s="38" t="s">
        <v>26797</v>
      </c>
      <c r="D6185" s="38" t="s">
        <v>26798</v>
      </c>
      <c r="E6185" s="38">
        <v>1</v>
      </c>
      <c r="F6185" s="38">
        <v>8.2799999999999994</v>
      </c>
      <c r="G6185" s="38">
        <v>8.61</v>
      </c>
      <c r="H6185" s="38">
        <v>8.23</v>
      </c>
      <c r="I6185" s="38">
        <v>8.5299999999999994</v>
      </c>
      <c r="J6185" s="38">
        <v>8.32</v>
      </c>
      <c r="K6185" s="38">
        <v>7.8</v>
      </c>
      <c r="L6185" s="49">
        <v>-0.15</v>
      </c>
      <c r="M6185" s="38">
        <v>-0.59225224899999995</v>
      </c>
      <c r="N6185" s="38">
        <v>0.286867135</v>
      </c>
      <c r="O6185" s="38">
        <v>8.2943717649999993</v>
      </c>
      <c r="P6185" s="38">
        <v>-0.86</v>
      </c>
      <c r="Q6185" s="38">
        <v>0.42</v>
      </c>
      <c r="R6185" s="38">
        <v>0.77</v>
      </c>
      <c r="S6185" s="38">
        <v>-5.49</v>
      </c>
      <c r="T6185" s="38">
        <v>0.25</v>
      </c>
      <c r="U6185" s="38">
        <v>-0.28999999999999998</v>
      </c>
      <c r="V6185" s="38">
        <v>-0.43</v>
      </c>
      <c r="W6185" s="38" t="s">
        <v>2139</v>
      </c>
      <c r="X6185" s="59" t="s">
        <v>26798</v>
      </c>
    </row>
    <row r="6186" spans="1:24" x14ac:dyDescent="0.2">
      <c r="A6186" s="38" t="s">
        <v>26799</v>
      </c>
      <c r="B6186" s="38" t="s">
        <v>26800</v>
      </c>
      <c r="C6186" s="38" t="s">
        <v>26801</v>
      </c>
      <c r="D6186" s="38" t="s">
        <v>26802</v>
      </c>
      <c r="E6186" s="38">
        <v>1</v>
      </c>
      <c r="F6186" s="38">
        <v>6</v>
      </c>
      <c r="G6186" s="38">
        <v>6.32</v>
      </c>
      <c r="H6186" s="38">
        <v>6.1</v>
      </c>
      <c r="I6186" s="38">
        <v>6.06</v>
      </c>
      <c r="J6186" s="38">
        <v>6.26</v>
      </c>
      <c r="K6186" s="38">
        <v>5.64</v>
      </c>
      <c r="L6186" s="49">
        <v>-0.15</v>
      </c>
      <c r="M6186" s="38">
        <v>-0.59965128499999998</v>
      </c>
      <c r="N6186" s="38">
        <v>0.29145951599999997</v>
      </c>
      <c r="O6186" s="38">
        <v>6.0654424100000002</v>
      </c>
      <c r="P6186" s="38">
        <v>-0.86</v>
      </c>
      <c r="Q6186" s="38">
        <v>0.43</v>
      </c>
      <c r="R6186" s="38">
        <v>0.77</v>
      </c>
      <c r="S6186" s="38">
        <v>-5.49</v>
      </c>
      <c r="T6186" s="38">
        <v>0.06</v>
      </c>
      <c r="U6186" s="38">
        <v>-0.06</v>
      </c>
      <c r="V6186" s="38">
        <v>-0.46</v>
      </c>
      <c r="W6186" s="38" t="s">
        <v>2139</v>
      </c>
      <c r="X6186" s="59" t="s">
        <v>26802</v>
      </c>
    </row>
    <row r="6187" spans="1:24" x14ac:dyDescent="0.2">
      <c r="A6187" s="38" t="s">
        <v>26803</v>
      </c>
      <c r="B6187" s="38" t="s">
        <v>26804</v>
      </c>
      <c r="C6187" s="38" t="s">
        <v>26805</v>
      </c>
      <c r="D6187" s="38" t="s">
        <v>26806</v>
      </c>
      <c r="E6187" s="38">
        <v>1</v>
      </c>
      <c r="F6187" s="38">
        <v>8.15</v>
      </c>
      <c r="G6187" s="38">
        <v>7.31</v>
      </c>
      <c r="H6187" s="38">
        <v>7.57</v>
      </c>
      <c r="I6187" s="38">
        <v>7.61</v>
      </c>
      <c r="J6187" s="38">
        <v>7.22</v>
      </c>
      <c r="K6187" s="38">
        <v>7.73</v>
      </c>
      <c r="L6187" s="49">
        <v>-0.15</v>
      </c>
      <c r="M6187" s="38">
        <v>-0.60325149899999997</v>
      </c>
      <c r="N6187" s="38">
        <v>0.29346673400000001</v>
      </c>
      <c r="O6187" s="38">
        <v>7.5990570320000002</v>
      </c>
      <c r="P6187" s="38">
        <v>-0.85</v>
      </c>
      <c r="Q6187" s="38">
        <v>0.43</v>
      </c>
      <c r="R6187" s="38">
        <v>0.77</v>
      </c>
      <c r="S6187" s="38">
        <v>-5.49</v>
      </c>
      <c r="T6187" s="38">
        <v>-0.54</v>
      </c>
      <c r="U6187" s="38">
        <v>-0.09</v>
      </c>
      <c r="V6187" s="38">
        <v>0.16</v>
      </c>
      <c r="W6187" s="38" t="s">
        <v>3929</v>
      </c>
      <c r="X6187" s="59" t="s">
        <v>26806</v>
      </c>
    </row>
    <row r="6188" spans="1:24" x14ac:dyDescent="0.2">
      <c r="A6188" s="38" t="s">
        <v>26807</v>
      </c>
      <c r="B6188" s="38" t="s">
        <v>26808</v>
      </c>
      <c r="C6188" s="38" t="s">
        <v>26809</v>
      </c>
      <c r="D6188" s="38" t="s">
        <v>26810</v>
      </c>
      <c r="E6188" s="38">
        <v>1</v>
      </c>
      <c r="F6188" s="38">
        <v>5.5</v>
      </c>
      <c r="G6188" s="38">
        <v>5.39</v>
      </c>
      <c r="H6188" s="38">
        <v>6.11</v>
      </c>
      <c r="I6188" s="38">
        <v>5.25</v>
      </c>
      <c r="J6188" s="38">
        <v>5.45</v>
      </c>
      <c r="K6188" s="38">
        <v>5.84</v>
      </c>
      <c r="L6188" s="49">
        <v>-0.15</v>
      </c>
      <c r="M6188" s="38">
        <v>-0.57821358899999997</v>
      </c>
      <c r="N6188" s="38">
        <v>0.28423048000000001</v>
      </c>
      <c r="O6188" s="38">
        <v>5.5892931150000003</v>
      </c>
      <c r="P6188" s="38">
        <v>-0.84</v>
      </c>
      <c r="Q6188" s="38">
        <v>0.43</v>
      </c>
      <c r="R6188" s="38">
        <v>0.78</v>
      </c>
      <c r="S6188" s="38">
        <v>-5.5</v>
      </c>
      <c r="T6188" s="38">
        <v>-0.25</v>
      </c>
      <c r="U6188" s="38">
        <v>0.06</v>
      </c>
      <c r="V6188" s="38">
        <v>-0.27</v>
      </c>
      <c r="W6188" s="38" t="s">
        <v>2139</v>
      </c>
      <c r="X6188" s="59" t="s">
        <v>26810</v>
      </c>
    </row>
    <row r="6189" spans="1:24" x14ac:dyDescent="0.2">
      <c r="A6189" s="38" t="s">
        <v>26811</v>
      </c>
      <c r="B6189" s="38" t="s">
        <v>26812</v>
      </c>
      <c r="C6189" s="38" t="s">
        <v>26813</v>
      </c>
      <c r="D6189" s="38" t="s">
        <v>26814</v>
      </c>
      <c r="E6189" s="38">
        <v>5</v>
      </c>
      <c r="F6189" s="38">
        <v>9.66</v>
      </c>
      <c r="G6189" s="38">
        <v>10.38</v>
      </c>
      <c r="H6189" s="38">
        <v>9.5399999999999991</v>
      </c>
      <c r="I6189" s="38">
        <v>9.93</v>
      </c>
      <c r="J6189" s="38">
        <v>10.31</v>
      </c>
      <c r="K6189" s="38">
        <v>8.89</v>
      </c>
      <c r="L6189" s="49">
        <v>-0.15</v>
      </c>
      <c r="M6189" s="38">
        <v>-0.62606445300000002</v>
      </c>
      <c r="N6189" s="38">
        <v>0.32935397500000002</v>
      </c>
      <c r="O6189" s="38">
        <v>9.7849160170000005</v>
      </c>
      <c r="P6189" s="38">
        <v>-0.77</v>
      </c>
      <c r="Q6189" s="38">
        <v>0.47</v>
      </c>
      <c r="R6189" s="38">
        <v>0.8</v>
      </c>
      <c r="S6189" s="38">
        <v>-5.56</v>
      </c>
      <c r="T6189" s="38">
        <v>0.27</v>
      </c>
      <c r="U6189" s="38">
        <v>-7.0000000000000007E-2</v>
      </c>
      <c r="V6189" s="38">
        <v>-0.65</v>
      </c>
      <c r="W6189" s="38" t="s">
        <v>2139</v>
      </c>
      <c r="X6189" s="59" t="s">
        <v>26814</v>
      </c>
    </row>
    <row r="6190" spans="1:24" x14ac:dyDescent="0.2">
      <c r="A6190" s="38" t="s">
        <v>26815</v>
      </c>
      <c r="B6190" s="38" t="s">
        <v>26816</v>
      </c>
      <c r="C6190" s="38" t="s">
        <v>26817</v>
      </c>
      <c r="D6190" s="38" t="s">
        <v>26818</v>
      </c>
      <c r="E6190" s="38">
        <v>4</v>
      </c>
      <c r="F6190" s="38">
        <v>9.85</v>
      </c>
      <c r="G6190" s="38">
        <v>9.85</v>
      </c>
      <c r="H6190" s="38">
        <v>10.69</v>
      </c>
      <c r="I6190" s="38">
        <v>10.210000000000001</v>
      </c>
      <c r="J6190" s="38">
        <v>9.6199999999999992</v>
      </c>
      <c r="K6190" s="38">
        <v>10.130000000000001</v>
      </c>
      <c r="L6190" s="49">
        <v>-0.15</v>
      </c>
      <c r="M6190" s="38">
        <v>-0.61994563599999997</v>
      </c>
      <c r="N6190" s="38">
        <v>0.327944821</v>
      </c>
      <c r="O6190" s="38">
        <v>10.05764259</v>
      </c>
      <c r="P6190" s="38">
        <v>-0.76</v>
      </c>
      <c r="Q6190" s="38">
        <v>0.48</v>
      </c>
      <c r="R6190" s="38">
        <v>0.8</v>
      </c>
      <c r="S6190" s="38">
        <v>-5.56</v>
      </c>
      <c r="T6190" s="38">
        <v>0.36</v>
      </c>
      <c r="U6190" s="38">
        <v>-0.23</v>
      </c>
      <c r="V6190" s="38">
        <v>-0.56000000000000005</v>
      </c>
      <c r="W6190" s="38" t="s">
        <v>2139</v>
      </c>
      <c r="X6190" s="59" t="s">
        <v>26818</v>
      </c>
    </row>
    <row r="6191" spans="1:24" x14ac:dyDescent="0.2">
      <c r="A6191" s="38" t="s">
        <v>26819</v>
      </c>
      <c r="B6191" s="38" t="s">
        <v>26820</v>
      </c>
      <c r="C6191" s="38" t="s">
        <v>26821</v>
      </c>
      <c r="D6191" s="38" t="s">
        <v>26822</v>
      </c>
      <c r="E6191" s="38">
        <v>4</v>
      </c>
      <c r="F6191" s="38">
        <v>9.59</v>
      </c>
      <c r="G6191" s="38">
        <v>9.2100000000000009</v>
      </c>
      <c r="H6191" s="38">
        <v>8.65</v>
      </c>
      <c r="I6191" s="38">
        <v>8.89</v>
      </c>
      <c r="J6191" s="38">
        <v>9.3699999999999992</v>
      </c>
      <c r="K6191" s="38">
        <v>8.74</v>
      </c>
      <c r="L6191" s="49">
        <v>-0.15</v>
      </c>
      <c r="M6191" s="38">
        <v>-0.65108416400000002</v>
      </c>
      <c r="N6191" s="38">
        <v>0.34594489899999997</v>
      </c>
      <c r="O6191" s="38">
        <v>9.0723874809999998</v>
      </c>
      <c r="P6191" s="38">
        <v>-0.76</v>
      </c>
      <c r="Q6191" s="38">
        <v>0.48</v>
      </c>
      <c r="R6191" s="38">
        <v>0.8</v>
      </c>
      <c r="S6191" s="38">
        <v>-5.57</v>
      </c>
      <c r="T6191" s="38">
        <v>-0.7</v>
      </c>
      <c r="U6191" s="38">
        <v>0.16</v>
      </c>
      <c r="V6191" s="38">
        <v>0.09</v>
      </c>
      <c r="W6191" s="38" t="s">
        <v>2139</v>
      </c>
      <c r="X6191" s="59" t="s">
        <v>26822</v>
      </c>
    </row>
    <row r="6192" spans="1:24" x14ac:dyDescent="0.2">
      <c r="A6192" s="38" t="s">
        <v>26823</v>
      </c>
      <c r="B6192" s="38" t="s">
        <v>26824</v>
      </c>
      <c r="C6192" s="38" t="s">
        <v>26825</v>
      </c>
      <c r="D6192" s="38" t="s">
        <v>26826</v>
      </c>
      <c r="E6192" s="38">
        <v>3</v>
      </c>
      <c r="F6192" s="38">
        <v>10.81</v>
      </c>
      <c r="G6192" s="38">
        <v>10.199999999999999</v>
      </c>
      <c r="H6192" s="38">
        <v>10.16</v>
      </c>
      <c r="I6192" s="38">
        <v>10.08</v>
      </c>
      <c r="J6192" s="38">
        <v>10.35</v>
      </c>
      <c r="K6192" s="38">
        <v>10.28</v>
      </c>
      <c r="L6192" s="49">
        <v>-0.15</v>
      </c>
      <c r="M6192" s="38">
        <v>-0.65833316200000003</v>
      </c>
      <c r="N6192" s="38">
        <v>0.35468634500000001</v>
      </c>
      <c r="O6192" s="38">
        <v>10.314719119999999</v>
      </c>
      <c r="P6192" s="38">
        <v>-0.75</v>
      </c>
      <c r="Q6192" s="38">
        <v>0.49</v>
      </c>
      <c r="R6192" s="38">
        <v>0.8</v>
      </c>
      <c r="S6192" s="38">
        <v>-5.57</v>
      </c>
      <c r="T6192" s="38">
        <v>-0.73</v>
      </c>
      <c r="U6192" s="38">
        <v>0.15</v>
      </c>
      <c r="V6192" s="38">
        <v>0.12</v>
      </c>
      <c r="W6192" s="38" t="s">
        <v>2139</v>
      </c>
      <c r="X6192" s="59" t="s">
        <v>26826</v>
      </c>
    </row>
    <row r="6193" spans="1:24" x14ac:dyDescent="0.2">
      <c r="A6193" s="38" t="s">
        <v>26827</v>
      </c>
      <c r="B6193" s="38" t="s">
        <v>26828</v>
      </c>
      <c r="C6193" s="38" t="s">
        <v>26829</v>
      </c>
      <c r="D6193" s="38" t="s">
        <v>26830</v>
      </c>
      <c r="E6193" s="38">
        <v>1</v>
      </c>
      <c r="F6193" s="38">
        <v>7.2</v>
      </c>
      <c r="G6193" s="38">
        <v>7.21</v>
      </c>
      <c r="H6193" s="38">
        <v>7.65</v>
      </c>
      <c r="I6193" s="38">
        <v>6.55</v>
      </c>
      <c r="J6193" s="38">
        <v>7.22</v>
      </c>
      <c r="K6193" s="38">
        <v>7.86</v>
      </c>
      <c r="L6193" s="49">
        <v>-0.15</v>
      </c>
      <c r="M6193" s="38">
        <v>-0.65675657200000004</v>
      </c>
      <c r="N6193" s="38">
        <v>0.36457570700000003</v>
      </c>
      <c r="O6193" s="38">
        <v>7.2839772739999997</v>
      </c>
      <c r="P6193" s="38">
        <v>-0.71</v>
      </c>
      <c r="Q6193" s="38">
        <v>0.51</v>
      </c>
      <c r="R6193" s="38">
        <v>0.81</v>
      </c>
      <c r="S6193" s="38">
        <v>-5.6</v>
      </c>
      <c r="T6193" s="38">
        <v>-0.65</v>
      </c>
      <c r="U6193" s="38">
        <v>0.01</v>
      </c>
      <c r="V6193" s="38">
        <v>0.21</v>
      </c>
      <c r="W6193" s="38" t="s">
        <v>2139</v>
      </c>
      <c r="X6193" s="59" t="s">
        <v>26830</v>
      </c>
    </row>
    <row r="6194" spans="1:24" x14ac:dyDescent="0.2">
      <c r="A6194" s="38" t="s">
        <v>26831</v>
      </c>
      <c r="B6194" s="38" t="s">
        <v>26832</v>
      </c>
      <c r="C6194" s="38" t="s">
        <v>26833</v>
      </c>
      <c r="D6194" s="38" t="s">
        <v>26834</v>
      </c>
      <c r="E6194" s="38">
        <v>2</v>
      </c>
      <c r="F6194" s="38">
        <v>9.24</v>
      </c>
      <c r="G6194" s="38">
        <v>8.67</v>
      </c>
      <c r="H6194" s="38">
        <v>8.69</v>
      </c>
      <c r="I6194" s="38">
        <v>8.51</v>
      </c>
      <c r="J6194" s="38">
        <v>8.7100000000000009</v>
      </c>
      <c r="K6194" s="38">
        <v>8.94</v>
      </c>
      <c r="L6194" s="49">
        <v>-0.15</v>
      </c>
      <c r="M6194" s="38">
        <v>-0.67812650200000002</v>
      </c>
      <c r="N6194" s="38">
        <v>0.38369411599999997</v>
      </c>
      <c r="O6194" s="38">
        <v>8.7941035159999998</v>
      </c>
      <c r="P6194" s="38">
        <v>-0.69</v>
      </c>
      <c r="Q6194" s="38">
        <v>0.52</v>
      </c>
      <c r="R6194" s="38">
        <v>0.82</v>
      </c>
      <c r="S6194" s="38">
        <v>-5.62</v>
      </c>
      <c r="T6194" s="38">
        <v>-0.73</v>
      </c>
      <c r="U6194" s="38">
        <v>0.04</v>
      </c>
      <c r="V6194" s="38">
        <v>0.25</v>
      </c>
      <c r="W6194" s="38" t="s">
        <v>2139</v>
      </c>
      <c r="X6194" s="59" t="s">
        <v>26834</v>
      </c>
    </row>
    <row r="6195" spans="1:24" x14ac:dyDescent="0.2">
      <c r="A6195" s="38" t="s">
        <v>26835</v>
      </c>
      <c r="B6195" s="38" t="s">
        <v>26836</v>
      </c>
      <c r="C6195" s="38" t="s">
        <v>26837</v>
      </c>
      <c r="D6195" s="38" t="s">
        <v>26838</v>
      </c>
      <c r="E6195" s="38">
        <v>6</v>
      </c>
      <c r="F6195" s="38">
        <v>12.73</v>
      </c>
      <c r="G6195" s="38">
        <v>12.22</v>
      </c>
      <c r="H6195" s="38">
        <v>10.9</v>
      </c>
      <c r="I6195" s="38">
        <v>11.9</v>
      </c>
      <c r="J6195" s="38">
        <v>12.29</v>
      </c>
      <c r="K6195" s="38">
        <v>11.19</v>
      </c>
      <c r="L6195" s="49">
        <v>-0.15</v>
      </c>
      <c r="M6195" s="38">
        <v>-0.73701169399999999</v>
      </c>
      <c r="N6195" s="38">
        <v>0.43139931100000001</v>
      </c>
      <c r="O6195" s="38">
        <v>11.873055539999999</v>
      </c>
      <c r="P6195" s="38">
        <v>-0.66</v>
      </c>
      <c r="Q6195" s="38">
        <v>0.54</v>
      </c>
      <c r="R6195" s="38">
        <v>0.83</v>
      </c>
      <c r="S6195" s="38">
        <v>-5.63</v>
      </c>
      <c r="T6195" s="38">
        <v>-0.83</v>
      </c>
      <c r="U6195" s="38">
        <v>7.0000000000000007E-2</v>
      </c>
      <c r="V6195" s="38">
        <v>0.28999999999999998</v>
      </c>
      <c r="W6195" s="38" t="s">
        <v>2139</v>
      </c>
      <c r="X6195" s="59" t="s">
        <v>26838</v>
      </c>
    </row>
    <row r="6196" spans="1:24" x14ac:dyDescent="0.2">
      <c r="A6196" s="38" t="s">
        <v>26839</v>
      </c>
      <c r="B6196" s="38" t="s">
        <v>26840</v>
      </c>
      <c r="C6196" s="38" t="s">
        <v>26841</v>
      </c>
      <c r="D6196" s="38" t="s">
        <v>26842</v>
      </c>
      <c r="E6196" s="38">
        <v>1</v>
      </c>
      <c r="F6196" s="38">
        <v>5.67</v>
      </c>
      <c r="G6196" s="38">
        <v>6.49</v>
      </c>
      <c r="H6196" s="38">
        <v>6.04</v>
      </c>
      <c r="I6196" s="38">
        <v>6.18</v>
      </c>
      <c r="J6196" s="38">
        <v>6.28</v>
      </c>
      <c r="K6196" s="38">
        <v>5.3</v>
      </c>
      <c r="L6196" s="49">
        <v>-0.15</v>
      </c>
      <c r="M6196" s="38">
        <v>-0.80517442299999997</v>
      </c>
      <c r="N6196" s="38">
        <v>0.50888124999999995</v>
      </c>
      <c r="O6196" s="38">
        <v>5.9941798940000002</v>
      </c>
      <c r="P6196" s="38">
        <v>-0.56000000000000005</v>
      </c>
      <c r="Q6196" s="38">
        <v>0.6</v>
      </c>
      <c r="R6196" s="38">
        <v>0.86</v>
      </c>
      <c r="S6196" s="38">
        <v>-5.7</v>
      </c>
      <c r="T6196" s="38">
        <v>0.51</v>
      </c>
      <c r="U6196" s="38">
        <v>-0.21</v>
      </c>
      <c r="V6196" s="38">
        <v>-0.74</v>
      </c>
      <c r="W6196" s="38" t="s">
        <v>2139</v>
      </c>
      <c r="X6196" s="59" t="s">
        <v>26842</v>
      </c>
    </row>
    <row r="6197" spans="1:24" x14ac:dyDescent="0.2">
      <c r="A6197" s="38" t="s">
        <v>26843</v>
      </c>
      <c r="B6197" s="38" t="s">
        <v>26844</v>
      </c>
      <c r="C6197" s="38" t="s">
        <v>26845</v>
      </c>
      <c r="D6197" s="38" t="s">
        <v>26846</v>
      </c>
      <c r="E6197" s="38">
        <v>7</v>
      </c>
      <c r="F6197" s="38">
        <v>10.89</v>
      </c>
      <c r="G6197" s="38">
        <v>11.41</v>
      </c>
      <c r="H6197" s="38">
        <v>11.28</v>
      </c>
      <c r="I6197" s="38">
        <v>11.66</v>
      </c>
      <c r="J6197" s="38">
        <v>11.16</v>
      </c>
      <c r="K6197" s="38">
        <v>10.31</v>
      </c>
      <c r="L6197" s="49">
        <v>-0.15</v>
      </c>
      <c r="M6197" s="38">
        <v>-1.0275809149999999</v>
      </c>
      <c r="N6197" s="38">
        <v>0.72960092200000004</v>
      </c>
      <c r="O6197" s="38">
        <v>11.116864720000001</v>
      </c>
      <c r="P6197" s="38">
        <v>-0.44</v>
      </c>
      <c r="Q6197" s="38">
        <v>0.68</v>
      </c>
      <c r="R6197" s="38">
        <v>0.89</v>
      </c>
      <c r="S6197" s="38">
        <v>-5.76</v>
      </c>
      <c r="T6197" s="38">
        <v>0.77</v>
      </c>
      <c r="U6197" s="38">
        <v>-0.25</v>
      </c>
      <c r="V6197" s="38">
        <v>-0.97</v>
      </c>
      <c r="W6197" s="38" t="s">
        <v>2139</v>
      </c>
      <c r="X6197" s="59" t="s">
        <v>26846</v>
      </c>
    </row>
    <row r="6198" spans="1:24" x14ac:dyDescent="0.2">
      <c r="A6198" s="38" t="s">
        <v>26847</v>
      </c>
      <c r="B6198" s="38" t="s">
        <v>26848</v>
      </c>
      <c r="C6198" s="38" t="s">
        <v>26849</v>
      </c>
      <c r="D6198" s="38" t="s">
        <v>26850</v>
      </c>
      <c r="E6198" s="38">
        <v>1</v>
      </c>
      <c r="F6198" s="38">
        <v>7.53</v>
      </c>
      <c r="G6198" s="38">
        <v>5.53</v>
      </c>
      <c r="H6198" s="38">
        <v>7.19</v>
      </c>
      <c r="I6198" s="38">
        <v>6.93</v>
      </c>
      <c r="J6198" s="38">
        <v>6.43</v>
      </c>
      <c r="K6198" s="38">
        <v>6.44</v>
      </c>
      <c r="L6198" s="49">
        <v>-0.15</v>
      </c>
      <c r="M6198" s="38">
        <v>-1.0490573679999999</v>
      </c>
      <c r="N6198" s="38">
        <v>0.74062286799999999</v>
      </c>
      <c r="O6198" s="38">
        <v>6.6740181249999999</v>
      </c>
      <c r="P6198" s="38">
        <v>-0.44</v>
      </c>
      <c r="Q6198" s="38">
        <v>0.68</v>
      </c>
      <c r="R6198" s="38">
        <v>0.89</v>
      </c>
      <c r="S6198" s="38">
        <v>-5.76</v>
      </c>
      <c r="T6198" s="38">
        <v>-0.6</v>
      </c>
      <c r="U6198" s="38">
        <v>0.9</v>
      </c>
      <c r="V6198" s="38">
        <v>-0.75</v>
      </c>
      <c r="W6198" s="38" t="s">
        <v>2139</v>
      </c>
      <c r="X6198" s="59" t="s">
        <v>26850</v>
      </c>
    </row>
    <row r="6199" spans="1:24" x14ac:dyDescent="0.2">
      <c r="A6199" s="38" t="s">
        <v>26851</v>
      </c>
      <c r="B6199" s="38" t="s">
        <v>26852</v>
      </c>
      <c r="C6199" s="38" t="s">
        <v>26853</v>
      </c>
      <c r="D6199" s="38" t="s">
        <v>26854</v>
      </c>
      <c r="E6199" s="38">
        <v>8</v>
      </c>
      <c r="F6199" s="38">
        <v>13.93</v>
      </c>
      <c r="G6199" s="38">
        <v>15.58</v>
      </c>
      <c r="H6199" s="38">
        <v>16.04</v>
      </c>
      <c r="I6199" s="38">
        <v>15.08</v>
      </c>
      <c r="J6199" s="38">
        <v>15.13</v>
      </c>
      <c r="K6199" s="38">
        <v>14.9</v>
      </c>
      <c r="L6199" s="49">
        <v>-0.15</v>
      </c>
      <c r="M6199" s="38">
        <v>-1.3540169660000001</v>
      </c>
      <c r="N6199" s="38">
        <v>1.0616291099999999</v>
      </c>
      <c r="O6199" s="38">
        <v>15.10934099</v>
      </c>
      <c r="P6199" s="38">
        <v>-0.32</v>
      </c>
      <c r="Q6199" s="38">
        <v>0.76</v>
      </c>
      <c r="R6199" s="38">
        <v>0.92</v>
      </c>
      <c r="S6199" s="38">
        <v>-5.8</v>
      </c>
      <c r="T6199" s="38">
        <v>1.1499999999999999</v>
      </c>
      <c r="U6199" s="38">
        <v>-0.45</v>
      </c>
      <c r="V6199" s="38">
        <v>-1.1399999999999999</v>
      </c>
      <c r="W6199" s="38" t="s">
        <v>2139</v>
      </c>
      <c r="X6199" s="59" t="s">
        <v>26854</v>
      </c>
    </row>
    <row r="6200" spans="1:24" x14ac:dyDescent="0.2">
      <c r="A6200" s="38" t="s">
        <v>26855</v>
      </c>
      <c r="B6200" s="38" t="s">
        <v>26856</v>
      </c>
      <c r="C6200" s="38" t="s">
        <v>26857</v>
      </c>
      <c r="D6200" s="38" t="s">
        <v>26858</v>
      </c>
      <c r="E6200" s="38">
        <v>10</v>
      </c>
      <c r="F6200" s="38">
        <v>13.21</v>
      </c>
      <c r="G6200" s="38">
        <v>12.85</v>
      </c>
      <c r="H6200" s="38">
        <v>13.03</v>
      </c>
      <c r="I6200" s="38">
        <v>13.03</v>
      </c>
      <c r="J6200" s="38">
        <v>12.73</v>
      </c>
      <c r="K6200" s="38">
        <v>12.87</v>
      </c>
      <c r="L6200" s="49">
        <v>-0.16</v>
      </c>
      <c r="M6200" s="38">
        <v>-0.37903987900000002</v>
      </c>
      <c r="N6200" s="38">
        <v>6.2397675E-2</v>
      </c>
      <c r="O6200" s="38">
        <v>12.95192469</v>
      </c>
      <c r="P6200" s="38">
        <v>-1.77</v>
      </c>
      <c r="Q6200" s="38">
        <v>0.13</v>
      </c>
      <c r="R6200" s="38">
        <v>0.6</v>
      </c>
      <c r="S6200" s="38">
        <v>-4.53</v>
      </c>
      <c r="T6200" s="38">
        <v>-0.18</v>
      </c>
      <c r="U6200" s="38">
        <v>-0.12</v>
      </c>
      <c r="V6200" s="38">
        <v>-0.16</v>
      </c>
      <c r="W6200" s="38" t="s">
        <v>3929</v>
      </c>
      <c r="X6200" s="59" t="s">
        <v>26858</v>
      </c>
    </row>
    <row r="6201" spans="1:24" x14ac:dyDescent="0.2">
      <c r="A6201" s="38" t="s">
        <v>26859</v>
      </c>
      <c r="B6201" s="38" t="s">
        <v>26860</v>
      </c>
      <c r="C6201" s="38" t="s">
        <v>26861</v>
      </c>
      <c r="D6201" s="38" t="s">
        <v>26862</v>
      </c>
      <c r="E6201" s="38">
        <v>24</v>
      </c>
      <c r="F6201" s="38">
        <v>13.11</v>
      </c>
      <c r="G6201" s="38">
        <v>13.28</v>
      </c>
      <c r="H6201" s="38">
        <v>13</v>
      </c>
      <c r="I6201" s="38">
        <v>13</v>
      </c>
      <c r="J6201" s="38">
        <v>13.11</v>
      </c>
      <c r="K6201" s="38">
        <v>12.8</v>
      </c>
      <c r="L6201" s="49">
        <v>-0.16</v>
      </c>
      <c r="M6201" s="38">
        <v>-0.38023335600000002</v>
      </c>
      <c r="N6201" s="38">
        <v>6.3161917999999997E-2</v>
      </c>
      <c r="O6201" s="38">
        <v>13.050331549999999</v>
      </c>
      <c r="P6201" s="38">
        <v>-1.77</v>
      </c>
      <c r="Q6201" s="38">
        <v>0.13</v>
      </c>
      <c r="R6201" s="38">
        <v>0.6</v>
      </c>
      <c r="S6201" s="38">
        <v>-4.54</v>
      </c>
      <c r="T6201" s="38">
        <v>-0.11</v>
      </c>
      <c r="U6201" s="38">
        <v>-0.17</v>
      </c>
      <c r="V6201" s="38">
        <v>-0.2</v>
      </c>
      <c r="W6201" s="38" t="s">
        <v>3929</v>
      </c>
      <c r="X6201" s="59" t="s">
        <v>26862</v>
      </c>
    </row>
    <row r="6202" spans="1:24" x14ac:dyDescent="0.2">
      <c r="A6202" s="38" t="s">
        <v>26863</v>
      </c>
      <c r="B6202" s="38" t="s">
        <v>26864</v>
      </c>
      <c r="C6202" s="38" t="s">
        <v>26865</v>
      </c>
      <c r="D6202" s="38" t="s">
        <v>26866</v>
      </c>
      <c r="E6202" s="38">
        <v>4</v>
      </c>
      <c r="F6202" s="38">
        <v>14.19</v>
      </c>
      <c r="G6202" s="38">
        <v>14.23</v>
      </c>
      <c r="H6202" s="38">
        <v>13.36</v>
      </c>
      <c r="I6202" s="38">
        <v>13.94</v>
      </c>
      <c r="J6202" s="38">
        <v>14.15</v>
      </c>
      <c r="K6202" s="38">
        <v>13.23</v>
      </c>
      <c r="L6202" s="49">
        <v>-0.16</v>
      </c>
      <c r="M6202" s="38">
        <v>-0.39039033099999998</v>
      </c>
      <c r="N6202" s="38">
        <v>6.8324675000000001E-2</v>
      </c>
      <c r="O6202" s="38">
        <v>13.84974222</v>
      </c>
      <c r="P6202" s="38">
        <v>-1.74</v>
      </c>
      <c r="Q6202" s="38">
        <v>0.14000000000000001</v>
      </c>
      <c r="R6202" s="38">
        <v>0.61</v>
      </c>
      <c r="S6202" s="38">
        <v>-4.58</v>
      </c>
      <c r="T6202" s="38">
        <v>-0.25</v>
      </c>
      <c r="U6202" s="38">
        <v>-0.08</v>
      </c>
      <c r="V6202" s="38">
        <v>-0.13</v>
      </c>
      <c r="W6202" s="38" t="s">
        <v>3929</v>
      </c>
      <c r="X6202" s="59" t="s">
        <v>26866</v>
      </c>
    </row>
    <row r="6203" spans="1:24" x14ac:dyDescent="0.2">
      <c r="A6203" s="38" t="s">
        <v>26867</v>
      </c>
      <c r="B6203" s="38" t="s">
        <v>26868</v>
      </c>
      <c r="C6203" s="38" t="s">
        <v>26869</v>
      </c>
      <c r="D6203" s="38" t="s">
        <v>26870</v>
      </c>
      <c r="E6203" s="38">
        <v>26</v>
      </c>
      <c r="F6203" s="38">
        <v>13.76</v>
      </c>
      <c r="G6203" s="38">
        <v>13.05</v>
      </c>
      <c r="H6203" s="38">
        <v>13.61</v>
      </c>
      <c r="I6203" s="38">
        <v>13.45</v>
      </c>
      <c r="J6203" s="38">
        <v>12.96</v>
      </c>
      <c r="K6203" s="38">
        <v>13.54</v>
      </c>
      <c r="L6203" s="49">
        <v>-0.16</v>
      </c>
      <c r="M6203" s="38">
        <v>-0.40268172200000002</v>
      </c>
      <c r="N6203" s="38">
        <v>8.9438391000000006E-2</v>
      </c>
      <c r="O6203" s="38">
        <v>13.396780870000001</v>
      </c>
      <c r="P6203" s="38">
        <v>-1.57</v>
      </c>
      <c r="Q6203" s="38">
        <v>0.17</v>
      </c>
      <c r="R6203" s="38">
        <v>0.64</v>
      </c>
      <c r="S6203" s="38">
        <v>-4.7699999999999996</v>
      </c>
      <c r="T6203" s="38">
        <v>-0.31</v>
      </c>
      <c r="U6203" s="38">
        <v>-0.09</v>
      </c>
      <c r="V6203" s="38">
        <v>-7.0000000000000007E-2</v>
      </c>
      <c r="W6203" s="38" t="s">
        <v>3929</v>
      </c>
      <c r="X6203" s="59" t="s">
        <v>26870</v>
      </c>
    </row>
    <row r="6204" spans="1:24" x14ac:dyDescent="0.2">
      <c r="A6204" s="38" t="s">
        <v>26871</v>
      </c>
      <c r="B6204" s="38" t="s">
        <v>26872</v>
      </c>
      <c r="C6204" s="38" t="s">
        <v>26873</v>
      </c>
      <c r="D6204" s="38" t="s">
        <v>26874</v>
      </c>
      <c r="E6204" s="38">
        <v>21</v>
      </c>
      <c r="F6204" s="38">
        <v>13.89</v>
      </c>
      <c r="G6204" s="38">
        <v>13.81</v>
      </c>
      <c r="H6204" s="38">
        <v>13.3</v>
      </c>
      <c r="I6204" s="38">
        <v>13.52</v>
      </c>
      <c r="J6204" s="38">
        <v>13.71</v>
      </c>
      <c r="K6204" s="38">
        <v>13.28</v>
      </c>
      <c r="L6204" s="49">
        <v>-0.16</v>
      </c>
      <c r="M6204" s="38">
        <v>-0.42848849500000002</v>
      </c>
      <c r="N6204" s="38">
        <v>0.100443803</v>
      </c>
      <c r="O6204" s="38">
        <v>13.58439942</v>
      </c>
      <c r="P6204" s="38">
        <v>-1.53</v>
      </c>
      <c r="Q6204" s="38">
        <v>0.18</v>
      </c>
      <c r="R6204" s="38">
        <v>0.64</v>
      </c>
      <c r="S6204" s="38">
        <v>-4.8099999999999996</v>
      </c>
      <c r="T6204" s="38">
        <v>-0.37</v>
      </c>
      <c r="U6204" s="38">
        <v>-0.1</v>
      </c>
      <c r="V6204" s="38">
        <v>-0.02</v>
      </c>
      <c r="W6204" s="38" t="s">
        <v>3929</v>
      </c>
      <c r="X6204" s="59" t="s">
        <v>26874</v>
      </c>
    </row>
    <row r="6205" spans="1:24" x14ac:dyDescent="0.2">
      <c r="A6205" s="38" t="s">
        <v>26875</v>
      </c>
      <c r="B6205" s="38" t="s">
        <v>26876</v>
      </c>
      <c r="C6205" s="38" t="s">
        <v>26877</v>
      </c>
      <c r="D6205" s="38" t="s">
        <v>26878</v>
      </c>
      <c r="E6205" s="38">
        <v>8</v>
      </c>
      <c r="F6205" s="38">
        <v>11.99</v>
      </c>
      <c r="G6205" s="38">
        <v>11.78</v>
      </c>
      <c r="H6205" s="38">
        <v>12.05</v>
      </c>
      <c r="I6205" s="38">
        <v>11.73</v>
      </c>
      <c r="J6205" s="38">
        <v>11.74</v>
      </c>
      <c r="K6205" s="38">
        <v>11.89</v>
      </c>
      <c r="L6205" s="49">
        <v>-0.16</v>
      </c>
      <c r="M6205" s="38">
        <v>-0.41302330599999998</v>
      </c>
      <c r="N6205" s="38">
        <v>9.7019042E-2</v>
      </c>
      <c r="O6205" s="38">
        <v>11.86352671</v>
      </c>
      <c r="P6205" s="38">
        <v>-1.53</v>
      </c>
      <c r="Q6205" s="38">
        <v>0.18</v>
      </c>
      <c r="R6205" s="38">
        <v>0.64</v>
      </c>
      <c r="S6205" s="38">
        <v>-4.8099999999999996</v>
      </c>
      <c r="T6205" s="38">
        <v>-0.26</v>
      </c>
      <c r="U6205" s="38">
        <v>-0.04</v>
      </c>
      <c r="V6205" s="38">
        <v>-0.16</v>
      </c>
      <c r="W6205" s="38" t="s">
        <v>3929</v>
      </c>
      <c r="X6205" s="59" t="s">
        <v>26878</v>
      </c>
    </row>
    <row r="6206" spans="1:24" x14ac:dyDescent="0.2">
      <c r="A6206" s="38" t="s">
        <v>26879</v>
      </c>
      <c r="B6206" s="38" t="s">
        <v>26880</v>
      </c>
      <c r="C6206" s="38" t="s">
        <v>26881</v>
      </c>
      <c r="D6206" s="38" t="s">
        <v>26882</v>
      </c>
      <c r="E6206" s="38">
        <v>12</v>
      </c>
      <c r="F6206" s="38">
        <v>12.51</v>
      </c>
      <c r="G6206" s="38">
        <v>12.49</v>
      </c>
      <c r="H6206" s="38">
        <v>12.25</v>
      </c>
      <c r="I6206" s="38">
        <v>12.25</v>
      </c>
      <c r="J6206" s="38">
        <v>12.27</v>
      </c>
      <c r="K6206" s="38">
        <v>12.25</v>
      </c>
      <c r="L6206" s="49">
        <v>-0.16</v>
      </c>
      <c r="M6206" s="38">
        <v>-0.41470127299999998</v>
      </c>
      <c r="N6206" s="38">
        <v>9.7667696999999998E-2</v>
      </c>
      <c r="O6206" s="38">
        <v>12.336740259999999</v>
      </c>
      <c r="P6206" s="38">
        <v>-1.53</v>
      </c>
      <c r="Q6206" s="38">
        <v>0.18</v>
      </c>
      <c r="R6206" s="38">
        <v>0.64</v>
      </c>
      <c r="S6206" s="38">
        <v>-4.82</v>
      </c>
      <c r="T6206" s="38">
        <v>-0.26</v>
      </c>
      <c r="U6206" s="38">
        <v>-0.22</v>
      </c>
      <c r="V6206" s="38">
        <v>0</v>
      </c>
      <c r="W6206" s="38" t="s">
        <v>3929</v>
      </c>
      <c r="X6206" s="59" t="s">
        <v>26882</v>
      </c>
    </row>
    <row r="6207" spans="1:24" x14ac:dyDescent="0.2">
      <c r="A6207" s="38" t="s">
        <v>26883</v>
      </c>
      <c r="B6207" s="38" t="s">
        <v>26884</v>
      </c>
      <c r="C6207" s="38" t="s">
        <v>26885</v>
      </c>
      <c r="D6207" s="38" t="s">
        <v>26886</v>
      </c>
      <c r="E6207" s="38">
        <v>3</v>
      </c>
      <c r="F6207" s="38">
        <v>10.58</v>
      </c>
      <c r="G6207" s="38">
        <v>10.6</v>
      </c>
      <c r="H6207" s="38">
        <v>10.1</v>
      </c>
      <c r="I6207" s="38">
        <v>10.39</v>
      </c>
      <c r="J6207" s="38">
        <v>10.49</v>
      </c>
      <c r="K6207" s="38">
        <v>9.92</v>
      </c>
      <c r="L6207" s="49">
        <v>-0.16</v>
      </c>
      <c r="M6207" s="38">
        <v>-0.424601222</v>
      </c>
      <c r="N6207" s="38">
        <v>0.100060391</v>
      </c>
      <c r="O6207" s="38">
        <v>10.34623991</v>
      </c>
      <c r="P6207" s="38">
        <v>-1.53</v>
      </c>
      <c r="Q6207" s="38">
        <v>0.18</v>
      </c>
      <c r="R6207" s="38">
        <v>0.64</v>
      </c>
      <c r="S6207" s="38">
        <v>-4.82</v>
      </c>
      <c r="T6207" s="38">
        <v>-0.19</v>
      </c>
      <c r="U6207" s="38">
        <v>-0.11</v>
      </c>
      <c r="V6207" s="38">
        <v>-0.18</v>
      </c>
      <c r="W6207" s="38" t="s">
        <v>3929</v>
      </c>
      <c r="X6207" s="59" t="s">
        <v>26886</v>
      </c>
    </row>
    <row r="6208" spans="1:24" x14ac:dyDescent="0.2">
      <c r="A6208" s="38" t="s">
        <v>26887</v>
      </c>
      <c r="B6208" s="38" t="s">
        <v>26888</v>
      </c>
      <c r="C6208" s="38" t="s">
        <v>26889</v>
      </c>
      <c r="D6208" s="38" t="s">
        <v>26890</v>
      </c>
      <c r="E6208" s="38">
        <v>16</v>
      </c>
      <c r="F6208" s="38">
        <v>12.84</v>
      </c>
      <c r="G6208" s="38">
        <v>13.29</v>
      </c>
      <c r="H6208" s="38">
        <v>12.21</v>
      </c>
      <c r="I6208" s="38">
        <v>12.7</v>
      </c>
      <c r="J6208" s="38">
        <v>13.27</v>
      </c>
      <c r="K6208" s="38">
        <v>11.9</v>
      </c>
      <c r="L6208" s="49">
        <v>-0.16</v>
      </c>
      <c r="M6208" s="38">
        <v>-0.41277968599999998</v>
      </c>
      <c r="N6208" s="38">
        <v>9.8067375999999998E-2</v>
      </c>
      <c r="O6208" s="38">
        <v>12.702124660000001</v>
      </c>
      <c r="P6208" s="38">
        <v>-1.52</v>
      </c>
      <c r="Q6208" s="38">
        <v>0.18</v>
      </c>
      <c r="R6208" s="38">
        <v>0.64</v>
      </c>
      <c r="S6208" s="38">
        <v>-4.82</v>
      </c>
      <c r="T6208" s="38">
        <v>-0.14000000000000001</v>
      </c>
      <c r="U6208" s="38">
        <v>-0.02</v>
      </c>
      <c r="V6208" s="38">
        <v>-0.31</v>
      </c>
      <c r="W6208" s="38" t="s">
        <v>3929</v>
      </c>
      <c r="X6208" s="59" t="s">
        <v>26890</v>
      </c>
    </row>
    <row r="6209" spans="1:24" x14ac:dyDescent="0.2">
      <c r="A6209" s="38" t="s">
        <v>26891</v>
      </c>
      <c r="B6209" s="38" t="s">
        <v>26892</v>
      </c>
      <c r="C6209" s="38" t="s">
        <v>26893</v>
      </c>
      <c r="D6209" s="38" t="s">
        <v>26894</v>
      </c>
      <c r="E6209" s="38">
        <v>31</v>
      </c>
      <c r="F6209" s="38">
        <v>13.39</v>
      </c>
      <c r="G6209" s="38">
        <v>13.17</v>
      </c>
      <c r="H6209" s="38">
        <v>13.84</v>
      </c>
      <c r="I6209" s="38">
        <v>13.07</v>
      </c>
      <c r="J6209" s="38">
        <v>13.19</v>
      </c>
      <c r="K6209" s="38">
        <v>13.65</v>
      </c>
      <c r="L6209" s="49">
        <v>-0.16</v>
      </c>
      <c r="M6209" s="38">
        <v>-0.42238089400000001</v>
      </c>
      <c r="N6209" s="38">
        <v>0.101316928</v>
      </c>
      <c r="O6209" s="38">
        <v>13.38435119</v>
      </c>
      <c r="P6209" s="38">
        <v>-1.52</v>
      </c>
      <c r="Q6209" s="38">
        <v>0.18</v>
      </c>
      <c r="R6209" s="38">
        <v>0.64</v>
      </c>
      <c r="S6209" s="38">
        <v>-4.83</v>
      </c>
      <c r="T6209" s="38">
        <v>-0.32</v>
      </c>
      <c r="U6209" s="38">
        <v>0.02</v>
      </c>
      <c r="V6209" s="38">
        <v>-0.19</v>
      </c>
      <c r="W6209" s="38" t="s">
        <v>2139</v>
      </c>
      <c r="X6209" s="59" t="s">
        <v>26894</v>
      </c>
    </row>
    <row r="6210" spans="1:24" x14ac:dyDescent="0.2">
      <c r="A6210" s="38" t="s">
        <v>26895</v>
      </c>
      <c r="B6210" s="38" t="s">
        <v>26896</v>
      </c>
      <c r="C6210" s="38" t="s">
        <v>26897</v>
      </c>
      <c r="D6210" s="38" t="s">
        <v>26898</v>
      </c>
      <c r="E6210" s="38">
        <v>10</v>
      </c>
      <c r="F6210" s="38">
        <v>11.94</v>
      </c>
      <c r="G6210" s="38">
        <v>11.91</v>
      </c>
      <c r="H6210" s="38">
        <v>11.65</v>
      </c>
      <c r="I6210" s="38">
        <v>11.66</v>
      </c>
      <c r="J6210" s="38">
        <v>11.79</v>
      </c>
      <c r="K6210" s="38">
        <v>11.58</v>
      </c>
      <c r="L6210" s="49">
        <v>-0.16</v>
      </c>
      <c r="M6210" s="38">
        <v>-0.414852954</v>
      </c>
      <c r="N6210" s="38">
        <v>9.9953685E-2</v>
      </c>
      <c r="O6210" s="38">
        <v>11.754666370000001</v>
      </c>
      <c r="P6210" s="38">
        <v>-1.51</v>
      </c>
      <c r="Q6210" s="38">
        <v>0.18</v>
      </c>
      <c r="R6210" s="38">
        <v>0.64</v>
      </c>
      <c r="S6210" s="38">
        <v>-4.84</v>
      </c>
      <c r="T6210" s="38">
        <v>-0.28000000000000003</v>
      </c>
      <c r="U6210" s="38">
        <v>-0.12</v>
      </c>
      <c r="V6210" s="38">
        <v>-7.0000000000000007E-2</v>
      </c>
      <c r="W6210" s="38" t="s">
        <v>3929</v>
      </c>
      <c r="X6210" s="59" t="s">
        <v>26898</v>
      </c>
    </row>
    <row r="6211" spans="1:24" x14ac:dyDescent="0.2">
      <c r="A6211" s="38" t="s">
        <v>26899</v>
      </c>
      <c r="B6211" s="38" t="s">
        <v>26900</v>
      </c>
      <c r="C6211" s="38" t="s">
        <v>26901</v>
      </c>
      <c r="D6211" s="38" t="s">
        <v>26902</v>
      </c>
      <c r="E6211" s="38">
        <v>19</v>
      </c>
      <c r="F6211" s="38">
        <v>12.95</v>
      </c>
      <c r="G6211" s="38">
        <v>12.72</v>
      </c>
      <c r="H6211" s="38">
        <v>12.4</v>
      </c>
      <c r="I6211" s="38">
        <v>12.58</v>
      </c>
      <c r="J6211" s="38">
        <v>12.61</v>
      </c>
      <c r="K6211" s="38">
        <v>12.38</v>
      </c>
      <c r="L6211" s="49">
        <v>-0.16</v>
      </c>
      <c r="M6211" s="38">
        <v>-0.43195322400000002</v>
      </c>
      <c r="N6211" s="38">
        <v>0.104923895</v>
      </c>
      <c r="O6211" s="38">
        <v>12.607290369999999</v>
      </c>
      <c r="P6211" s="38">
        <v>-1.51</v>
      </c>
      <c r="Q6211" s="38">
        <v>0.18</v>
      </c>
      <c r="R6211" s="38">
        <v>0.64</v>
      </c>
      <c r="S6211" s="38">
        <v>-4.84</v>
      </c>
      <c r="T6211" s="38">
        <v>-0.37</v>
      </c>
      <c r="U6211" s="38">
        <v>-0.11</v>
      </c>
      <c r="V6211" s="38">
        <v>-0.02</v>
      </c>
      <c r="W6211" s="38" t="s">
        <v>3929</v>
      </c>
      <c r="X6211" s="59" t="s">
        <v>26902</v>
      </c>
    </row>
    <row r="6212" spans="1:24" x14ac:dyDescent="0.2">
      <c r="A6212" s="38" t="s">
        <v>26903</v>
      </c>
      <c r="B6212" s="38" t="s">
        <v>26904</v>
      </c>
      <c r="C6212" s="38" t="s">
        <v>26905</v>
      </c>
      <c r="D6212" s="38" t="s">
        <v>26906</v>
      </c>
      <c r="E6212" s="38">
        <v>10</v>
      </c>
      <c r="F6212" s="38">
        <v>11.74</v>
      </c>
      <c r="G6212" s="38">
        <v>11.77</v>
      </c>
      <c r="H6212" s="38">
        <v>11.6</v>
      </c>
      <c r="I6212" s="38">
        <v>11.42</v>
      </c>
      <c r="J6212" s="38">
        <v>11.63</v>
      </c>
      <c r="K6212" s="38">
        <v>11.57</v>
      </c>
      <c r="L6212" s="49">
        <v>-0.16</v>
      </c>
      <c r="M6212" s="38">
        <v>-0.43520909899999999</v>
      </c>
      <c r="N6212" s="38">
        <v>0.10869563</v>
      </c>
      <c r="O6212" s="38">
        <v>11.622375979999999</v>
      </c>
      <c r="P6212" s="38">
        <v>-1.48</v>
      </c>
      <c r="Q6212" s="38">
        <v>0.19</v>
      </c>
      <c r="R6212" s="38">
        <v>0.65</v>
      </c>
      <c r="S6212" s="38">
        <v>-4.87</v>
      </c>
      <c r="T6212" s="38">
        <v>-0.32</v>
      </c>
      <c r="U6212" s="38">
        <v>-0.14000000000000001</v>
      </c>
      <c r="V6212" s="38">
        <v>-0.03</v>
      </c>
      <c r="W6212" s="38" t="s">
        <v>3929</v>
      </c>
      <c r="X6212" s="59" t="s">
        <v>26906</v>
      </c>
    </row>
    <row r="6213" spans="1:24" x14ac:dyDescent="0.2">
      <c r="A6213" s="38" t="s">
        <v>26907</v>
      </c>
      <c r="B6213" s="38" t="s">
        <v>26908</v>
      </c>
      <c r="C6213" s="38" t="s">
        <v>26909</v>
      </c>
      <c r="D6213" s="38" t="s">
        <v>26910</v>
      </c>
      <c r="E6213" s="38">
        <v>15</v>
      </c>
      <c r="F6213" s="38">
        <v>13.45</v>
      </c>
      <c r="G6213" s="38">
        <v>13.39</v>
      </c>
      <c r="H6213" s="38">
        <v>12.99</v>
      </c>
      <c r="I6213" s="38">
        <v>13.08</v>
      </c>
      <c r="J6213" s="38">
        <v>13.28</v>
      </c>
      <c r="K6213" s="38">
        <v>13</v>
      </c>
      <c r="L6213" s="49">
        <v>-0.16</v>
      </c>
      <c r="M6213" s="38">
        <v>-0.435413569</v>
      </c>
      <c r="N6213" s="38">
        <v>0.110487353</v>
      </c>
      <c r="O6213" s="38">
        <v>13.19943965</v>
      </c>
      <c r="P6213" s="38">
        <v>-1.47</v>
      </c>
      <c r="Q6213" s="38">
        <v>0.19</v>
      </c>
      <c r="R6213" s="38">
        <v>0.65</v>
      </c>
      <c r="S6213" s="38">
        <v>-4.88</v>
      </c>
      <c r="T6213" s="38">
        <v>-0.37</v>
      </c>
      <c r="U6213" s="38">
        <v>-0.11</v>
      </c>
      <c r="V6213" s="38">
        <v>0.01</v>
      </c>
      <c r="W6213" s="38" t="s">
        <v>3929</v>
      </c>
      <c r="X6213" s="59" t="s">
        <v>26910</v>
      </c>
    </row>
    <row r="6214" spans="1:24" x14ac:dyDescent="0.2">
      <c r="A6214" s="38" t="s">
        <v>26911</v>
      </c>
      <c r="B6214" s="38" t="s">
        <v>26912</v>
      </c>
      <c r="C6214" s="38" t="s">
        <v>26913</v>
      </c>
      <c r="D6214" s="38" t="s">
        <v>26914</v>
      </c>
      <c r="E6214" s="38">
        <v>9</v>
      </c>
      <c r="F6214" s="38">
        <v>12.91</v>
      </c>
      <c r="G6214" s="38">
        <v>12.91</v>
      </c>
      <c r="H6214" s="38">
        <v>13.14</v>
      </c>
      <c r="I6214" s="38">
        <v>12.91</v>
      </c>
      <c r="J6214" s="38">
        <v>12.81</v>
      </c>
      <c r="K6214" s="38">
        <v>12.77</v>
      </c>
      <c r="L6214" s="49">
        <v>-0.16</v>
      </c>
      <c r="M6214" s="38">
        <v>-0.43057560299999997</v>
      </c>
      <c r="N6214" s="38">
        <v>0.113731392</v>
      </c>
      <c r="O6214" s="38">
        <v>12.90775855</v>
      </c>
      <c r="P6214" s="38">
        <v>-1.44</v>
      </c>
      <c r="Q6214" s="38">
        <v>0.2</v>
      </c>
      <c r="R6214" s="38">
        <v>0.66</v>
      </c>
      <c r="S6214" s="38">
        <v>-4.92</v>
      </c>
      <c r="T6214" s="38">
        <v>0</v>
      </c>
      <c r="U6214" s="38">
        <v>-0.1</v>
      </c>
      <c r="V6214" s="38">
        <v>-0.37</v>
      </c>
      <c r="W6214" s="38" t="s">
        <v>2139</v>
      </c>
      <c r="X6214" s="59" t="s">
        <v>26914</v>
      </c>
    </row>
    <row r="6215" spans="1:24" x14ac:dyDescent="0.2">
      <c r="A6215" s="38" t="s">
        <v>26915</v>
      </c>
      <c r="B6215" s="38" t="s">
        <v>26916</v>
      </c>
      <c r="C6215" s="38" t="s">
        <v>26917</v>
      </c>
      <c r="D6215" s="38" t="s">
        <v>26918</v>
      </c>
      <c r="E6215" s="38">
        <v>39</v>
      </c>
      <c r="F6215" s="38">
        <v>13.1</v>
      </c>
      <c r="G6215" s="38">
        <v>13.1</v>
      </c>
      <c r="H6215" s="38">
        <v>13.58</v>
      </c>
      <c r="I6215" s="38">
        <v>13.03</v>
      </c>
      <c r="J6215" s="38">
        <v>13.09</v>
      </c>
      <c r="K6215" s="38">
        <v>13.18</v>
      </c>
      <c r="L6215" s="49">
        <v>-0.16</v>
      </c>
      <c r="M6215" s="38">
        <v>-0.43966977299999999</v>
      </c>
      <c r="N6215" s="38">
        <v>0.11794751000000001</v>
      </c>
      <c r="O6215" s="38">
        <v>13.18219609</v>
      </c>
      <c r="P6215" s="38">
        <v>-1.43</v>
      </c>
      <c r="Q6215" s="38">
        <v>0.21</v>
      </c>
      <c r="R6215" s="38">
        <v>0.66</v>
      </c>
      <c r="S6215" s="38">
        <v>-4.93</v>
      </c>
      <c r="T6215" s="38">
        <v>-7.0000000000000007E-2</v>
      </c>
      <c r="U6215" s="38">
        <v>-0.01</v>
      </c>
      <c r="V6215" s="38">
        <v>-0.4</v>
      </c>
      <c r="W6215" s="38" t="s">
        <v>3929</v>
      </c>
      <c r="X6215" s="59" t="s">
        <v>26918</v>
      </c>
    </row>
    <row r="6216" spans="1:24" x14ac:dyDescent="0.2">
      <c r="A6216" s="38" t="s">
        <v>26919</v>
      </c>
      <c r="B6216" s="38" t="s">
        <v>26920</v>
      </c>
      <c r="C6216" s="38" t="s">
        <v>26921</v>
      </c>
      <c r="D6216" s="38" t="s">
        <v>26922</v>
      </c>
      <c r="E6216" s="38">
        <v>4</v>
      </c>
      <c r="F6216" s="38">
        <v>10.41</v>
      </c>
      <c r="G6216" s="38">
        <v>10.220000000000001</v>
      </c>
      <c r="H6216" s="38">
        <v>10.02</v>
      </c>
      <c r="I6216" s="38">
        <v>10.16</v>
      </c>
      <c r="J6216" s="38">
        <v>10.07</v>
      </c>
      <c r="K6216" s="38">
        <v>9.9499999999999993</v>
      </c>
      <c r="L6216" s="49">
        <v>-0.16</v>
      </c>
      <c r="M6216" s="38">
        <v>-0.43225299700000003</v>
      </c>
      <c r="N6216" s="38">
        <v>0.116944636</v>
      </c>
      <c r="O6216" s="38">
        <v>10.138443710000001</v>
      </c>
      <c r="P6216" s="38">
        <v>-1.42</v>
      </c>
      <c r="Q6216" s="38">
        <v>0.21</v>
      </c>
      <c r="R6216" s="38">
        <v>0.66</v>
      </c>
      <c r="S6216" s="38">
        <v>-4.9400000000000004</v>
      </c>
      <c r="T6216" s="38">
        <v>-0.25</v>
      </c>
      <c r="U6216" s="38">
        <v>-0.15</v>
      </c>
      <c r="V6216" s="38">
        <v>-7.0000000000000007E-2</v>
      </c>
      <c r="W6216" s="38" t="s">
        <v>3929</v>
      </c>
      <c r="X6216" s="59" t="s">
        <v>26922</v>
      </c>
    </row>
    <row r="6217" spans="1:24" x14ac:dyDescent="0.2">
      <c r="A6217" s="38" t="s">
        <v>26923</v>
      </c>
      <c r="B6217" s="38" t="s">
        <v>26924</v>
      </c>
      <c r="C6217" s="38" t="s">
        <v>26925</v>
      </c>
      <c r="D6217" s="38" t="s">
        <v>26926</v>
      </c>
      <c r="E6217" s="38">
        <v>15</v>
      </c>
      <c r="F6217" s="38">
        <v>12.3</v>
      </c>
      <c r="G6217" s="38">
        <v>11.59</v>
      </c>
      <c r="H6217" s="38">
        <v>12.23</v>
      </c>
      <c r="I6217" s="38">
        <v>11.93</v>
      </c>
      <c r="J6217" s="38">
        <v>11.52</v>
      </c>
      <c r="K6217" s="38">
        <v>12.18</v>
      </c>
      <c r="L6217" s="49">
        <v>-0.16</v>
      </c>
      <c r="M6217" s="38">
        <v>-0.44134586399999998</v>
      </c>
      <c r="N6217" s="38">
        <v>0.119667853</v>
      </c>
      <c r="O6217" s="38">
        <v>11.956145660000001</v>
      </c>
      <c r="P6217" s="38">
        <v>-1.42</v>
      </c>
      <c r="Q6217" s="38">
        <v>0.21</v>
      </c>
      <c r="R6217" s="38">
        <v>0.66</v>
      </c>
      <c r="S6217" s="38">
        <v>-4.9400000000000004</v>
      </c>
      <c r="T6217" s="38">
        <v>-0.37</v>
      </c>
      <c r="U6217" s="38">
        <v>-7.0000000000000007E-2</v>
      </c>
      <c r="V6217" s="38">
        <v>-0.05</v>
      </c>
      <c r="W6217" s="38" t="s">
        <v>3929</v>
      </c>
      <c r="X6217" s="59" t="s">
        <v>26926</v>
      </c>
    </row>
    <row r="6218" spans="1:24" x14ac:dyDescent="0.2">
      <c r="A6218" s="38" t="s">
        <v>26927</v>
      </c>
      <c r="B6218" s="38" t="s">
        <v>26928</v>
      </c>
      <c r="C6218" s="38" t="s">
        <v>26929</v>
      </c>
      <c r="D6218" s="38" t="s">
        <v>26930</v>
      </c>
      <c r="E6218" s="38">
        <v>26</v>
      </c>
      <c r="F6218" s="38">
        <v>12.7</v>
      </c>
      <c r="G6218" s="38">
        <v>12.56</v>
      </c>
      <c r="H6218" s="38">
        <v>12.37</v>
      </c>
      <c r="I6218" s="38">
        <v>12.3</v>
      </c>
      <c r="J6218" s="38">
        <v>12.46</v>
      </c>
      <c r="K6218" s="38">
        <v>12.38</v>
      </c>
      <c r="L6218" s="49">
        <v>-0.16</v>
      </c>
      <c r="M6218" s="38">
        <v>-0.452202985</v>
      </c>
      <c r="N6218" s="38">
        <v>0.123924853</v>
      </c>
      <c r="O6218" s="38">
        <v>12.46365902</v>
      </c>
      <c r="P6218" s="38">
        <v>-1.41</v>
      </c>
      <c r="Q6218" s="38">
        <v>0.21</v>
      </c>
      <c r="R6218" s="38">
        <v>0.66</v>
      </c>
      <c r="S6218" s="38">
        <v>-4.95</v>
      </c>
      <c r="T6218" s="38">
        <v>-0.4</v>
      </c>
      <c r="U6218" s="38">
        <v>-0.1</v>
      </c>
      <c r="V6218" s="38">
        <v>0.01</v>
      </c>
      <c r="W6218" s="38" t="s">
        <v>3929</v>
      </c>
      <c r="X6218" s="59" t="s">
        <v>26930</v>
      </c>
    </row>
    <row r="6219" spans="1:24" x14ac:dyDescent="0.2">
      <c r="A6219" s="38" t="s">
        <v>26931</v>
      </c>
      <c r="B6219" s="38" t="s">
        <v>26932</v>
      </c>
      <c r="C6219" s="38" t="s">
        <v>26933</v>
      </c>
      <c r="D6219" s="38" t="s">
        <v>26934</v>
      </c>
      <c r="E6219" s="38">
        <v>19</v>
      </c>
      <c r="F6219" s="38">
        <v>12.44</v>
      </c>
      <c r="G6219" s="38">
        <v>12.39</v>
      </c>
      <c r="H6219" s="38">
        <v>12.16</v>
      </c>
      <c r="I6219" s="38">
        <v>12.07</v>
      </c>
      <c r="J6219" s="38">
        <v>12.3</v>
      </c>
      <c r="K6219" s="38">
        <v>12.15</v>
      </c>
      <c r="L6219" s="49">
        <v>-0.16</v>
      </c>
      <c r="M6219" s="38">
        <v>-0.43600186299999999</v>
      </c>
      <c r="N6219" s="38">
        <v>0.121715138</v>
      </c>
      <c r="O6219" s="38">
        <v>12.25294474</v>
      </c>
      <c r="P6219" s="38">
        <v>-1.39</v>
      </c>
      <c r="Q6219" s="38">
        <v>0.21</v>
      </c>
      <c r="R6219" s="38">
        <v>0.66</v>
      </c>
      <c r="S6219" s="38">
        <v>-4.97</v>
      </c>
      <c r="T6219" s="38">
        <v>-0.37</v>
      </c>
      <c r="U6219" s="38">
        <v>-0.09</v>
      </c>
      <c r="V6219" s="38">
        <v>-0.01</v>
      </c>
      <c r="W6219" s="38" t="s">
        <v>3929</v>
      </c>
      <c r="X6219" s="59" t="s">
        <v>26934</v>
      </c>
    </row>
    <row r="6220" spans="1:24" x14ac:dyDescent="0.2">
      <c r="A6220" s="38" t="s">
        <v>26935</v>
      </c>
      <c r="B6220" s="38" t="s">
        <v>26936</v>
      </c>
      <c r="C6220" s="38" t="s">
        <v>26937</v>
      </c>
      <c r="D6220" s="38" t="s">
        <v>26938</v>
      </c>
      <c r="E6220" s="38">
        <v>9</v>
      </c>
      <c r="F6220" s="38">
        <v>11.29</v>
      </c>
      <c r="G6220" s="38">
        <v>11.3</v>
      </c>
      <c r="H6220" s="38">
        <v>11.08</v>
      </c>
      <c r="I6220" s="38">
        <v>11.22</v>
      </c>
      <c r="J6220" s="38">
        <v>11.24</v>
      </c>
      <c r="K6220" s="38">
        <v>10.74</v>
      </c>
      <c r="L6220" s="49">
        <v>-0.16</v>
      </c>
      <c r="M6220" s="38">
        <v>-0.44115966600000001</v>
      </c>
      <c r="N6220" s="38">
        <v>0.12330132000000001</v>
      </c>
      <c r="O6220" s="38">
        <v>11.143884870000001</v>
      </c>
      <c r="P6220" s="38">
        <v>-1.39</v>
      </c>
      <c r="Q6220" s="38">
        <v>0.22</v>
      </c>
      <c r="R6220" s="38">
        <v>0.66</v>
      </c>
      <c r="S6220" s="38">
        <v>-4.97</v>
      </c>
      <c r="T6220" s="38">
        <v>-7.0000000000000007E-2</v>
      </c>
      <c r="U6220" s="38">
        <v>-0.06</v>
      </c>
      <c r="V6220" s="38">
        <v>-0.34</v>
      </c>
      <c r="W6220" s="38" t="s">
        <v>3929</v>
      </c>
      <c r="X6220" s="59" t="s">
        <v>26938</v>
      </c>
    </row>
    <row r="6221" spans="1:24" x14ac:dyDescent="0.2">
      <c r="A6221" s="38" t="s">
        <v>26939</v>
      </c>
      <c r="B6221" s="38" t="s">
        <v>26940</v>
      </c>
      <c r="C6221" s="38" t="s">
        <v>26941</v>
      </c>
      <c r="D6221" s="38" t="s">
        <v>26942</v>
      </c>
      <c r="E6221" s="38">
        <v>11</v>
      </c>
      <c r="F6221" s="38">
        <v>11.83</v>
      </c>
      <c r="G6221" s="38">
        <v>11.86</v>
      </c>
      <c r="H6221" s="38">
        <v>11.9</v>
      </c>
      <c r="I6221" s="38">
        <v>11.49</v>
      </c>
      <c r="J6221" s="38">
        <v>11.89</v>
      </c>
      <c r="K6221" s="38">
        <v>11.74</v>
      </c>
      <c r="L6221" s="49">
        <v>-0.16</v>
      </c>
      <c r="M6221" s="38">
        <v>-0.44618861199999998</v>
      </c>
      <c r="N6221" s="38">
        <v>0.125509655</v>
      </c>
      <c r="O6221" s="38">
        <v>11.784617600000001</v>
      </c>
      <c r="P6221" s="38">
        <v>-1.39</v>
      </c>
      <c r="Q6221" s="38">
        <v>0.22</v>
      </c>
      <c r="R6221" s="38">
        <v>0.66</v>
      </c>
      <c r="S6221" s="38">
        <v>-4.9800000000000004</v>
      </c>
      <c r="T6221" s="38">
        <v>-0.34</v>
      </c>
      <c r="U6221" s="38">
        <v>0.03</v>
      </c>
      <c r="V6221" s="38">
        <v>-0.16</v>
      </c>
      <c r="W6221" s="38" t="s">
        <v>2139</v>
      </c>
      <c r="X6221" s="59" t="s">
        <v>26942</v>
      </c>
    </row>
    <row r="6222" spans="1:24" x14ac:dyDescent="0.2">
      <c r="A6222" s="38" t="s">
        <v>26943</v>
      </c>
      <c r="B6222" s="38" t="s">
        <v>26944</v>
      </c>
      <c r="C6222" s="38" t="s">
        <v>26945</v>
      </c>
      <c r="D6222" s="38" t="s">
        <v>26946</v>
      </c>
      <c r="E6222" s="38">
        <v>3</v>
      </c>
      <c r="F6222" s="38">
        <v>9.7200000000000006</v>
      </c>
      <c r="G6222" s="38">
        <v>9.67</v>
      </c>
      <c r="H6222" s="38">
        <v>9.39</v>
      </c>
      <c r="I6222" s="38">
        <v>9.4700000000000006</v>
      </c>
      <c r="J6222" s="38">
        <v>9.57</v>
      </c>
      <c r="K6222" s="38">
        <v>9.26</v>
      </c>
      <c r="L6222" s="49">
        <v>-0.16</v>
      </c>
      <c r="M6222" s="38">
        <v>-0.450542098</v>
      </c>
      <c r="N6222" s="38">
        <v>0.12825915299999999</v>
      </c>
      <c r="O6222" s="38">
        <v>9.5139069490000008</v>
      </c>
      <c r="P6222" s="38">
        <v>-1.38</v>
      </c>
      <c r="Q6222" s="38">
        <v>0.22</v>
      </c>
      <c r="R6222" s="38">
        <v>0.67</v>
      </c>
      <c r="S6222" s="38">
        <v>-4.99</v>
      </c>
      <c r="T6222" s="38">
        <v>-0.25</v>
      </c>
      <c r="U6222" s="38">
        <v>-0.1</v>
      </c>
      <c r="V6222" s="38">
        <v>-0.13</v>
      </c>
      <c r="W6222" s="38" t="s">
        <v>3929</v>
      </c>
      <c r="X6222" s="59" t="s">
        <v>26946</v>
      </c>
    </row>
    <row r="6223" spans="1:24" x14ac:dyDescent="0.2">
      <c r="A6223" s="38" t="s">
        <v>26947</v>
      </c>
      <c r="B6223" s="38" t="s">
        <v>26948</v>
      </c>
      <c r="C6223" s="38" t="s">
        <v>26949</v>
      </c>
      <c r="D6223" s="38" t="s">
        <v>26950</v>
      </c>
      <c r="E6223" s="38">
        <v>7</v>
      </c>
      <c r="F6223" s="38">
        <v>10.41</v>
      </c>
      <c r="G6223" s="38">
        <v>9.98</v>
      </c>
      <c r="H6223" s="38">
        <v>10.37</v>
      </c>
      <c r="I6223" s="38">
        <v>10.08</v>
      </c>
      <c r="J6223" s="38">
        <v>9.98</v>
      </c>
      <c r="K6223" s="38">
        <v>10.210000000000001</v>
      </c>
      <c r="L6223" s="49">
        <v>-0.16</v>
      </c>
      <c r="M6223" s="38">
        <v>-0.46225250800000001</v>
      </c>
      <c r="N6223" s="38">
        <v>0.13325916099999999</v>
      </c>
      <c r="O6223" s="38">
        <v>10.172175599999999</v>
      </c>
      <c r="P6223" s="38">
        <v>-1.37</v>
      </c>
      <c r="Q6223" s="38">
        <v>0.22</v>
      </c>
      <c r="R6223" s="38">
        <v>0.67</v>
      </c>
      <c r="S6223" s="38">
        <v>-5</v>
      </c>
      <c r="T6223" s="38">
        <v>-0.33</v>
      </c>
      <c r="U6223" s="38">
        <v>0</v>
      </c>
      <c r="V6223" s="38">
        <v>-0.16</v>
      </c>
      <c r="W6223" s="38" t="s">
        <v>2139</v>
      </c>
      <c r="X6223" s="59" t="s">
        <v>26950</v>
      </c>
    </row>
    <row r="6224" spans="1:24" x14ac:dyDescent="0.2">
      <c r="A6224" s="38" t="s">
        <v>26951</v>
      </c>
      <c r="B6224" s="38" t="s">
        <v>26952</v>
      </c>
      <c r="C6224" s="38" t="s">
        <v>26953</v>
      </c>
      <c r="D6224" s="38" t="s">
        <v>26954</v>
      </c>
      <c r="E6224" s="38">
        <v>8</v>
      </c>
      <c r="F6224" s="38">
        <v>10.9</v>
      </c>
      <c r="G6224" s="38">
        <v>10.49</v>
      </c>
      <c r="H6224" s="38">
        <v>10.88</v>
      </c>
      <c r="I6224" s="38">
        <v>10.84</v>
      </c>
      <c r="J6224" s="38">
        <v>10.42</v>
      </c>
      <c r="K6224" s="38">
        <v>10.55</v>
      </c>
      <c r="L6224" s="49">
        <v>-0.16</v>
      </c>
      <c r="M6224" s="38">
        <v>-0.44015181799999997</v>
      </c>
      <c r="N6224" s="38">
        <v>0.127601879</v>
      </c>
      <c r="O6224" s="38">
        <v>10.67900483</v>
      </c>
      <c r="P6224" s="38">
        <v>-1.36</v>
      </c>
      <c r="Q6224" s="38">
        <v>0.22</v>
      </c>
      <c r="R6224" s="38">
        <v>0.67</v>
      </c>
      <c r="S6224" s="38">
        <v>-5</v>
      </c>
      <c r="T6224" s="38">
        <v>-0.06</v>
      </c>
      <c r="U6224" s="38">
        <v>-7.0000000000000007E-2</v>
      </c>
      <c r="V6224" s="38">
        <v>-0.33</v>
      </c>
      <c r="W6224" s="38" t="s">
        <v>3929</v>
      </c>
      <c r="X6224" s="59" t="s">
        <v>26954</v>
      </c>
    </row>
    <row r="6225" spans="1:24" x14ac:dyDescent="0.2">
      <c r="A6225" s="38" t="s">
        <v>26955</v>
      </c>
      <c r="B6225" s="38" t="s">
        <v>26956</v>
      </c>
      <c r="C6225" s="38" t="s">
        <v>26957</v>
      </c>
      <c r="D6225" s="38" t="s">
        <v>26958</v>
      </c>
      <c r="E6225" s="38">
        <v>12</v>
      </c>
      <c r="F6225" s="38">
        <v>11.47</v>
      </c>
      <c r="G6225" s="38">
        <v>11.54</v>
      </c>
      <c r="H6225" s="38">
        <v>10.84</v>
      </c>
      <c r="I6225" s="38">
        <v>11.1</v>
      </c>
      <c r="J6225" s="38">
        <v>11.4</v>
      </c>
      <c r="K6225" s="38">
        <v>10.86</v>
      </c>
      <c r="L6225" s="49">
        <v>-0.16</v>
      </c>
      <c r="M6225" s="38">
        <v>-0.45938767200000002</v>
      </c>
      <c r="N6225" s="38">
        <v>0.13441643</v>
      </c>
      <c r="O6225" s="38">
        <v>11.200834049999999</v>
      </c>
      <c r="P6225" s="38">
        <v>-1.35</v>
      </c>
      <c r="Q6225" s="38">
        <v>0.23</v>
      </c>
      <c r="R6225" s="38">
        <v>0.67</v>
      </c>
      <c r="S6225" s="38">
        <v>-5.01</v>
      </c>
      <c r="T6225" s="38">
        <v>-0.37</v>
      </c>
      <c r="U6225" s="38">
        <v>-0.14000000000000001</v>
      </c>
      <c r="V6225" s="38">
        <v>0.02</v>
      </c>
      <c r="W6225" s="38" t="s">
        <v>3929</v>
      </c>
      <c r="X6225" s="59" t="s">
        <v>26958</v>
      </c>
    </row>
    <row r="6226" spans="1:24" x14ac:dyDescent="0.2">
      <c r="A6226" s="38" t="s">
        <v>26959</v>
      </c>
      <c r="B6226" s="38" t="s">
        <v>26960</v>
      </c>
      <c r="C6226" s="38" t="s">
        <v>26961</v>
      </c>
      <c r="D6226" s="38" t="s">
        <v>26962</v>
      </c>
      <c r="E6226" s="38">
        <v>12</v>
      </c>
      <c r="F6226" s="38">
        <v>11.37</v>
      </c>
      <c r="G6226" s="38">
        <v>11.15</v>
      </c>
      <c r="H6226" s="38">
        <v>11.16</v>
      </c>
      <c r="I6226" s="38">
        <v>11.02</v>
      </c>
      <c r="J6226" s="38">
        <v>11.07</v>
      </c>
      <c r="K6226" s="38">
        <v>11.11</v>
      </c>
      <c r="L6226" s="49">
        <v>-0.16</v>
      </c>
      <c r="M6226" s="38">
        <v>-0.44266269400000002</v>
      </c>
      <c r="N6226" s="38">
        <v>0.129538708</v>
      </c>
      <c r="O6226" s="38">
        <v>11.145474</v>
      </c>
      <c r="P6226" s="38">
        <v>-1.35</v>
      </c>
      <c r="Q6226" s="38">
        <v>0.23</v>
      </c>
      <c r="R6226" s="38">
        <v>0.67</v>
      </c>
      <c r="S6226" s="38">
        <v>-5.01</v>
      </c>
      <c r="T6226" s="38">
        <v>-0.35</v>
      </c>
      <c r="U6226" s="38">
        <v>-0.08</v>
      </c>
      <c r="V6226" s="38">
        <v>-0.05</v>
      </c>
      <c r="W6226" s="38" t="s">
        <v>3929</v>
      </c>
      <c r="X6226" s="59" t="s">
        <v>26962</v>
      </c>
    </row>
    <row r="6227" spans="1:24" x14ac:dyDescent="0.2">
      <c r="A6227" s="38" t="s">
        <v>26963</v>
      </c>
      <c r="B6227" s="38" t="s">
        <v>26964</v>
      </c>
      <c r="C6227" s="38" t="s">
        <v>26965</v>
      </c>
      <c r="D6227" s="38" t="s">
        <v>26966</v>
      </c>
      <c r="E6227" s="38">
        <v>5</v>
      </c>
      <c r="F6227" s="38">
        <v>10.53</v>
      </c>
      <c r="G6227" s="38">
        <v>10.82</v>
      </c>
      <c r="H6227" s="38">
        <v>10.31</v>
      </c>
      <c r="I6227" s="38">
        <v>10.36</v>
      </c>
      <c r="J6227" s="38">
        <v>10.48</v>
      </c>
      <c r="K6227" s="38">
        <v>10.33</v>
      </c>
      <c r="L6227" s="49">
        <v>-0.16</v>
      </c>
      <c r="M6227" s="38">
        <v>-0.46387730300000002</v>
      </c>
      <c r="N6227" s="38">
        <v>0.136208621</v>
      </c>
      <c r="O6227" s="38">
        <v>10.47110002</v>
      </c>
      <c r="P6227" s="38">
        <v>-1.35</v>
      </c>
      <c r="Q6227" s="38">
        <v>0.23</v>
      </c>
      <c r="R6227" s="38">
        <v>0.67</v>
      </c>
      <c r="S6227" s="38">
        <v>-5.0199999999999996</v>
      </c>
      <c r="T6227" s="38">
        <v>-0.17</v>
      </c>
      <c r="U6227" s="38">
        <v>-0.34</v>
      </c>
      <c r="V6227" s="38">
        <v>0.02</v>
      </c>
      <c r="W6227" s="38" t="s">
        <v>3929</v>
      </c>
      <c r="X6227" s="59" t="s">
        <v>26966</v>
      </c>
    </row>
    <row r="6228" spans="1:24" x14ac:dyDescent="0.2">
      <c r="A6228" s="38" t="s">
        <v>26967</v>
      </c>
      <c r="B6228" s="38" t="s">
        <v>26968</v>
      </c>
      <c r="C6228" s="38" t="s">
        <v>26969</v>
      </c>
      <c r="D6228" s="38" t="s">
        <v>26970</v>
      </c>
      <c r="E6228" s="38">
        <v>6</v>
      </c>
      <c r="F6228" s="38">
        <v>10.39</v>
      </c>
      <c r="G6228" s="38">
        <v>10.23</v>
      </c>
      <c r="H6228" s="38">
        <v>10.36</v>
      </c>
      <c r="I6228" s="38">
        <v>10.31</v>
      </c>
      <c r="J6228" s="38">
        <v>10.16</v>
      </c>
      <c r="K6228" s="38">
        <v>10.039999999999999</v>
      </c>
      <c r="L6228" s="49">
        <v>-0.16</v>
      </c>
      <c r="M6228" s="38">
        <v>-0.44297022000000003</v>
      </c>
      <c r="N6228" s="38">
        <v>0.13029112600000001</v>
      </c>
      <c r="O6228" s="38">
        <v>10.24830981</v>
      </c>
      <c r="P6228" s="38">
        <v>-1.35</v>
      </c>
      <c r="Q6228" s="38">
        <v>0.23</v>
      </c>
      <c r="R6228" s="38">
        <v>0.67</v>
      </c>
      <c r="S6228" s="38">
        <v>-5.0199999999999996</v>
      </c>
      <c r="T6228" s="38">
        <v>-0.08</v>
      </c>
      <c r="U6228" s="38">
        <v>-7.0000000000000007E-2</v>
      </c>
      <c r="V6228" s="38">
        <v>-0.32</v>
      </c>
      <c r="W6228" s="38" t="s">
        <v>3929</v>
      </c>
      <c r="X6228" s="59" t="s">
        <v>26970</v>
      </c>
    </row>
    <row r="6229" spans="1:24" x14ac:dyDescent="0.2">
      <c r="A6229" s="38" t="s">
        <v>26971</v>
      </c>
      <c r="B6229" s="38" t="s">
        <v>26972</v>
      </c>
      <c r="C6229" s="38" t="s">
        <v>26973</v>
      </c>
      <c r="D6229" s="38" t="s">
        <v>26974</v>
      </c>
      <c r="E6229" s="38">
        <v>6</v>
      </c>
      <c r="F6229" s="38">
        <v>11.26</v>
      </c>
      <c r="G6229" s="38">
        <v>11.14</v>
      </c>
      <c r="H6229" s="38">
        <v>11.18</v>
      </c>
      <c r="I6229" s="38">
        <v>10.9</v>
      </c>
      <c r="J6229" s="38">
        <v>11.04</v>
      </c>
      <c r="K6229" s="38">
        <v>11.17</v>
      </c>
      <c r="L6229" s="49">
        <v>-0.16</v>
      </c>
      <c r="M6229" s="38">
        <v>-0.45036216800000001</v>
      </c>
      <c r="N6229" s="38">
        <v>0.133740265</v>
      </c>
      <c r="O6229" s="38">
        <v>11.11546585</v>
      </c>
      <c r="P6229" s="38">
        <v>-1.34</v>
      </c>
      <c r="Q6229" s="38">
        <v>0.23</v>
      </c>
      <c r="R6229" s="38">
        <v>0.67</v>
      </c>
      <c r="S6229" s="38">
        <v>-5.03</v>
      </c>
      <c r="T6229" s="38">
        <v>-0.36</v>
      </c>
      <c r="U6229" s="38">
        <v>-0.1</v>
      </c>
      <c r="V6229" s="38">
        <v>-0.01</v>
      </c>
      <c r="W6229" s="38" t="s">
        <v>3929</v>
      </c>
      <c r="X6229" s="59" t="s">
        <v>26974</v>
      </c>
    </row>
    <row r="6230" spans="1:24" x14ac:dyDescent="0.2">
      <c r="A6230" s="38" t="s">
        <v>26975</v>
      </c>
      <c r="B6230" s="38" t="s">
        <v>26976</v>
      </c>
      <c r="C6230" s="38" t="s">
        <v>26977</v>
      </c>
      <c r="D6230" s="38" t="s">
        <v>26978</v>
      </c>
      <c r="E6230" s="38">
        <v>1</v>
      </c>
      <c r="F6230" s="38">
        <v>9.85</v>
      </c>
      <c r="G6230" s="38">
        <v>9.59</v>
      </c>
      <c r="H6230" s="38">
        <v>9.25</v>
      </c>
      <c r="I6230" s="38">
        <v>9.65</v>
      </c>
      <c r="J6230" s="38">
        <v>9.5500000000000007</v>
      </c>
      <c r="K6230" s="38">
        <v>9.01</v>
      </c>
      <c r="L6230" s="49">
        <v>-0.16</v>
      </c>
      <c r="M6230" s="38">
        <v>-0.45431617699999999</v>
      </c>
      <c r="N6230" s="38">
        <v>0.13502196799999999</v>
      </c>
      <c r="O6230" s="38">
        <v>9.4832430179999996</v>
      </c>
      <c r="P6230" s="38">
        <v>-1.34</v>
      </c>
      <c r="Q6230" s="38">
        <v>0.23</v>
      </c>
      <c r="R6230" s="38">
        <v>0.67</v>
      </c>
      <c r="S6230" s="38">
        <v>-5.03</v>
      </c>
      <c r="T6230" s="38">
        <v>-0.2</v>
      </c>
      <c r="U6230" s="38">
        <v>-0.04</v>
      </c>
      <c r="V6230" s="38">
        <v>-0.24</v>
      </c>
      <c r="W6230" s="38" t="s">
        <v>3929</v>
      </c>
      <c r="X6230" s="59" t="s">
        <v>26978</v>
      </c>
    </row>
    <row r="6231" spans="1:24" x14ac:dyDescent="0.2">
      <c r="A6231" s="38" t="s">
        <v>26979</v>
      </c>
      <c r="B6231" s="38" t="s">
        <v>26980</v>
      </c>
      <c r="C6231" s="38" t="s">
        <v>26981</v>
      </c>
      <c r="D6231" s="38" t="s">
        <v>26982</v>
      </c>
      <c r="E6231" s="38">
        <v>11</v>
      </c>
      <c r="F6231" s="38">
        <v>12.05</v>
      </c>
      <c r="G6231" s="38">
        <v>11.8</v>
      </c>
      <c r="H6231" s="38">
        <v>11.91</v>
      </c>
      <c r="I6231" s="38">
        <v>11.66</v>
      </c>
      <c r="J6231" s="38">
        <v>11.8</v>
      </c>
      <c r="K6231" s="38">
        <v>11.81</v>
      </c>
      <c r="L6231" s="49">
        <v>-0.16</v>
      </c>
      <c r="M6231" s="38">
        <v>-0.450715798</v>
      </c>
      <c r="N6231" s="38">
        <v>0.134081121</v>
      </c>
      <c r="O6231" s="38">
        <v>11.838610449999999</v>
      </c>
      <c r="P6231" s="38">
        <v>-1.34</v>
      </c>
      <c r="Q6231" s="38">
        <v>0.23</v>
      </c>
      <c r="R6231" s="38">
        <v>0.67</v>
      </c>
      <c r="S6231" s="38">
        <v>-5.03</v>
      </c>
      <c r="T6231" s="38">
        <v>-0.39</v>
      </c>
      <c r="U6231" s="38">
        <v>0</v>
      </c>
      <c r="V6231" s="38">
        <v>-0.1</v>
      </c>
      <c r="W6231" s="38" t="s">
        <v>2139</v>
      </c>
      <c r="X6231" s="59" t="s">
        <v>26982</v>
      </c>
    </row>
    <row r="6232" spans="1:24" x14ac:dyDescent="0.2">
      <c r="A6232" s="38" t="s">
        <v>26983</v>
      </c>
      <c r="B6232" s="38" t="s">
        <v>26984</v>
      </c>
      <c r="C6232" s="38" t="s">
        <v>26985</v>
      </c>
      <c r="D6232" s="38" t="s">
        <v>26986</v>
      </c>
      <c r="E6232" s="38">
        <v>6</v>
      </c>
      <c r="F6232" s="38">
        <v>12.01</v>
      </c>
      <c r="G6232" s="38">
        <v>11.37</v>
      </c>
      <c r="H6232" s="38">
        <v>11.16</v>
      </c>
      <c r="I6232" s="38">
        <v>11.63</v>
      </c>
      <c r="J6232" s="38">
        <v>11.34</v>
      </c>
      <c r="K6232" s="38">
        <v>11.09</v>
      </c>
      <c r="L6232" s="49">
        <v>-0.16</v>
      </c>
      <c r="M6232" s="38">
        <v>-0.452816412</v>
      </c>
      <c r="N6232" s="38">
        <v>0.135210416</v>
      </c>
      <c r="O6232" s="38">
        <v>11.435008440000001</v>
      </c>
      <c r="P6232" s="38">
        <v>-1.34</v>
      </c>
      <c r="Q6232" s="38">
        <v>0.23</v>
      </c>
      <c r="R6232" s="38">
        <v>0.67</v>
      </c>
      <c r="S6232" s="38">
        <v>-5.03</v>
      </c>
      <c r="T6232" s="38">
        <v>-0.38</v>
      </c>
      <c r="U6232" s="38">
        <v>-0.03</v>
      </c>
      <c r="V6232" s="38">
        <v>-7.0000000000000007E-2</v>
      </c>
      <c r="W6232" s="38" t="s">
        <v>3929</v>
      </c>
      <c r="X6232" s="59" t="s">
        <v>26986</v>
      </c>
    </row>
    <row r="6233" spans="1:24" x14ac:dyDescent="0.2">
      <c r="A6233" s="38" t="s">
        <v>26987</v>
      </c>
      <c r="B6233" s="38" t="s">
        <v>26988</v>
      </c>
      <c r="C6233" s="38" t="s">
        <v>26989</v>
      </c>
      <c r="D6233" s="38" t="s">
        <v>26990</v>
      </c>
      <c r="E6233" s="38">
        <v>19</v>
      </c>
      <c r="F6233" s="38">
        <v>13.81</v>
      </c>
      <c r="G6233" s="38">
        <v>13.57</v>
      </c>
      <c r="H6233" s="38">
        <v>13.37</v>
      </c>
      <c r="I6233" s="38">
        <v>13.38</v>
      </c>
      <c r="J6233" s="38">
        <v>13.56</v>
      </c>
      <c r="K6233" s="38">
        <v>13.34</v>
      </c>
      <c r="L6233" s="49">
        <v>-0.16</v>
      </c>
      <c r="M6233" s="38">
        <v>-0.45107816099999998</v>
      </c>
      <c r="N6233" s="38">
        <v>0.13474757200000001</v>
      </c>
      <c r="O6233" s="38">
        <v>13.50412828</v>
      </c>
      <c r="P6233" s="38">
        <v>-1.34</v>
      </c>
      <c r="Q6233" s="38">
        <v>0.23</v>
      </c>
      <c r="R6233" s="38">
        <v>0.67</v>
      </c>
      <c r="S6233" s="38">
        <v>-5.03</v>
      </c>
      <c r="T6233" s="38">
        <v>-0.43</v>
      </c>
      <c r="U6233" s="38">
        <v>-0.01</v>
      </c>
      <c r="V6233" s="38">
        <v>-0.03</v>
      </c>
      <c r="W6233" s="38" t="s">
        <v>3929</v>
      </c>
      <c r="X6233" s="59" t="s">
        <v>26990</v>
      </c>
    </row>
    <row r="6234" spans="1:24" x14ac:dyDescent="0.2">
      <c r="A6234" s="38" t="s">
        <v>26991</v>
      </c>
      <c r="B6234" s="38" t="s">
        <v>26992</v>
      </c>
      <c r="C6234" s="38" t="s">
        <v>26993</v>
      </c>
      <c r="D6234" s="38" t="s">
        <v>26994</v>
      </c>
      <c r="E6234" s="38">
        <v>8</v>
      </c>
      <c r="F6234" s="38">
        <v>10.97</v>
      </c>
      <c r="G6234" s="38">
        <v>10.63</v>
      </c>
      <c r="H6234" s="38">
        <v>10.98</v>
      </c>
      <c r="I6234" s="38">
        <v>10.7</v>
      </c>
      <c r="J6234" s="38">
        <v>10.7</v>
      </c>
      <c r="K6234" s="38">
        <v>10.69</v>
      </c>
      <c r="L6234" s="49">
        <v>-0.16</v>
      </c>
      <c r="M6234" s="38">
        <v>-0.46562495599999998</v>
      </c>
      <c r="N6234" s="38">
        <v>0.14017916599999999</v>
      </c>
      <c r="O6234" s="38">
        <v>10.77876945</v>
      </c>
      <c r="P6234" s="38">
        <v>-1.33</v>
      </c>
      <c r="Q6234" s="38">
        <v>0.23</v>
      </c>
      <c r="R6234" s="38">
        <v>0.67</v>
      </c>
      <c r="S6234" s="38">
        <v>-5.04</v>
      </c>
      <c r="T6234" s="38">
        <v>-0.27</v>
      </c>
      <c r="U6234" s="38">
        <v>7.0000000000000007E-2</v>
      </c>
      <c r="V6234" s="38">
        <v>-0.28999999999999998</v>
      </c>
      <c r="W6234" s="38" t="s">
        <v>2139</v>
      </c>
      <c r="X6234" s="59" t="s">
        <v>26994</v>
      </c>
    </row>
    <row r="6235" spans="1:24" x14ac:dyDescent="0.2">
      <c r="A6235" s="38" t="s">
        <v>26995</v>
      </c>
      <c r="B6235" s="38" t="s">
        <v>26996</v>
      </c>
      <c r="C6235" s="38" t="s">
        <v>26997</v>
      </c>
      <c r="D6235" s="38" t="s">
        <v>26998</v>
      </c>
      <c r="E6235" s="38">
        <v>7</v>
      </c>
      <c r="F6235" s="38">
        <v>11.21</v>
      </c>
      <c r="G6235" s="38">
        <v>10.82</v>
      </c>
      <c r="H6235" s="38">
        <v>10.54</v>
      </c>
      <c r="I6235" s="38">
        <v>10.84</v>
      </c>
      <c r="J6235" s="38">
        <v>10.81</v>
      </c>
      <c r="K6235" s="38">
        <v>10.45</v>
      </c>
      <c r="L6235" s="49">
        <v>-0.16</v>
      </c>
      <c r="M6235" s="38">
        <v>-0.45795050900000001</v>
      </c>
      <c r="N6235" s="38">
        <v>0.13843237999999999</v>
      </c>
      <c r="O6235" s="38">
        <v>10.77791977</v>
      </c>
      <c r="P6235" s="38">
        <v>-1.32</v>
      </c>
      <c r="Q6235" s="38">
        <v>0.24</v>
      </c>
      <c r="R6235" s="38">
        <v>0.67</v>
      </c>
      <c r="S6235" s="38">
        <v>-5.04</v>
      </c>
      <c r="T6235" s="38">
        <v>-0.37</v>
      </c>
      <c r="U6235" s="38">
        <v>-0.01</v>
      </c>
      <c r="V6235" s="38">
        <v>-0.09</v>
      </c>
      <c r="W6235" s="38" t="s">
        <v>3929</v>
      </c>
      <c r="X6235" s="59" t="s">
        <v>26998</v>
      </c>
    </row>
    <row r="6236" spans="1:24" x14ac:dyDescent="0.2">
      <c r="A6236" s="38" t="s">
        <v>26999</v>
      </c>
      <c r="B6236" s="38" t="s">
        <v>27000</v>
      </c>
      <c r="C6236" s="38" t="s">
        <v>27001</v>
      </c>
      <c r="D6236" s="38" t="s">
        <v>27002</v>
      </c>
      <c r="E6236" s="38">
        <v>46</v>
      </c>
      <c r="F6236" s="38">
        <v>14.36</v>
      </c>
      <c r="G6236" s="38">
        <v>14.21</v>
      </c>
      <c r="H6236" s="38">
        <v>13.64</v>
      </c>
      <c r="I6236" s="38">
        <v>13.94</v>
      </c>
      <c r="J6236" s="38">
        <v>14.18</v>
      </c>
      <c r="K6236" s="38">
        <v>13.63</v>
      </c>
      <c r="L6236" s="49">
        <v>-0.16</v>
      </c>
      <c r="M6236" s="38">
        <v>-0.44897651100000002</v>
      </c>
      <c r="N6236" s="38">
        <v>0.13637116899999999</v>
      </c>
      <c r="O6236" s="38">
        <v>13.992070890000001</v>
      </c>
      <c r="P6236" s="38">
        <v>-1.32</v>
      </c>
      <c r="Q6236" s="38">
        <v>0.24</v>
      </c>
      <c r="R6236" s="38">
        <v>0.67</v>
      </c>
      <c r="S6236" s="38">
        <v>-5.05</v>
      </c>
      <c r="T6236" s="38">
        <v>-0.42</v>
      </c>
      <c r="U6236" s="38">
        <v>-0.03</v>
      </c>
      <c r="V6236" s="38">
        <v>-0.01</v>
      </c>
      <c r="W6236" s="38" t="s">
        <v>3929</v>
      </c>
      <c r="X6236" s="59" t="s">
        <v>27002</v>
      </c>
    </row>
    <row r="6237" spans="1:24" x14ac:dyDescent="0.2">
      <c r="A6237" s="38" t="s">
        <v>27003</v>
      </c>
      <c r="B6237" s="38" t="s">
        <v>27004</v>
      </c>
      <c r="C6237" s="38" t="s">
        <v>27005</v>
      </c>
      <c r="D6237" s="38" t="s">
        <v>27006</v>
      </c>
      <c r="E6237" s="38">
        <v>6</v>
      </c>
      <c r="F6237" s="38">
        <v>11.5</v>
      </c>
      <c r="G6237" s="38">
        <v>10.99</v>
      </c>
      <c r="H6237" s="38">
        <v>10.95</v>
      </c>
      <c r="I6237" s="38">
        <v>11.11</v>
      </c>
      <c r="J6237" s="38">
        <v>10.94</v>
      </c>
      <c r="K6237" s="38">
        <v>10.91</v>
      </c>
      <c r="L6237" s="49">
        <v>-0.16</v>
      </c>
      <c r="M6237" s="38">
        <v>-0.45873310499999997</v>
      </c>
      <c r="N6237" s="38">
        <v>0.140779562</v>
      </c>
      <c r="O6237" s="38">
        <v>11.06584421</v>
      </c>
      <c r="P6237" s="38">
        <v>-1.31</v>
      </c>
      <c r="Q6237" s="38">
        <v>0.24</v>
      </c>
      <c r="R6237" s="38">
        <v>0.68</v>
      </c>
      <c r="S6237" s="38">
        <v>-5.0599999999999996</v>
      </c>
      <c r="T6237" s="38">
        <v>-0.39</v>
      </c>
      <c r="U6237" s="38">
        <v>-0.05</v>
      </c>
      <c r="V6237" s="38">
        <v>-0.04</v>
      </c>
      <c r="W6237" s="38" t="s">
        <v>3929</v>
      </c>
      <c r="X6237" s="59" t="s">
        <v>27006</v>
      </c>
    </row>
    <row r="6238" spans="1:24" x14ac:dyDescent="0.2">
      <c r="A6238" s="38" t="s">
        <v>27007</v>
      </c>
      <c r="B6238" s="38" t="s">
        <v>27008</v>
      </c>
      <c r="C6238" s="38" t="s">
        <v>27009</v>
      </c>
      <c r="D6238" s="38" t="s">
        <v>27010</v>
      </c>
      <c r="E6238" s="38">
        <v>10</v>
      </c>
      <c r="F6238" s="38">
        <v>11.04</v>
      </c>
      <c r="G6238" s="38">
        <v>10.81</v>
      </c>
      <c r="H6238" s="38">
        <v>11.09</v>
      </c>
      <c r="I6238" s="38">
        <v>11.09</v>
      </c>
      <c r="J6238" s="38">
        <v>10.65</v>
      </c>
      <c r="K6238" s="38">
        <v>10.71</v>
      </c>
      <c r="L6238" s="49">
        <v>-0.16</v>
      </c>
      <c r="M6238" s="38">
        <v>-0.47281921199999999</v>
      </c>
      <c r="N6238" s="38">
        <v>0.14807467699999999</v>
      </c>
      <c r="O6238" s="38">
        <v>10.89857078</v>
      </c>
      <c r="P6238" s="38">
        <v>-1.29</v>
      </c>
      <c r="Q6238" s="38">
        <v>0.25</v>
      </c>
      <c r="R6238" s="38">
        <v>0.68</v>
      </c>
      <c r="S6238" s="38">
        <v>-5.08</v>
      </c>
      <c r="T6238" s="38">
        <v>0.05</v>
      </c>
      <c r="U6238" s="38">
        <v>-0.16</v>
      </c>
      <c r="V6238" s="38">
        <v>-0.38</v>
      </c>
      <c r="W6238" s="38" t="s">
        <v>2139</v>
      </c>
      <c r="X6238" s="59" t="s">
        <v>27010</v>
      </c>
    </row>
    <row r="6239" spans="1:24" x14ac:dyDescent="0.2">
      <c r="A6239" s="38" t="s">
        <v>27011</v>
      </c>
      <c r="B6239" s="38" t="s">
        <v>27012</v>
      </c>
      <c r="C6239" s="38" t="s">
        <v>27013</v>
      </c>
      <c r="D6239" s="38" t="s">
        <v>27014</v>
      </c>
      <c r="E6239" s="38">
        <v>14</v>
      </c>
      <c r="F6239" s="38">
        <v>11.66</v>
      </c>
      <c r="G6239" s="38">
        <v>11.65</v>
      </c>
      <c r="H6239" s="38">
        <v>11.35</v>
      </c>
      <c r="I6239" s="38">
        <v>11.29</v>
      </c>
      <c r="J6239" s="38">
        <v>11.69</v>
      </c>
      <c r="K6239" s="38">
        <v>11.2</v>
      </c>
      <c r="L6239" s="49">
        <v>-0.16</v>
      </c>
      <c r="M6239" s="38">
        <v>-0.46123484799999998</v>
      </c>
      <c r="N6239" s="38">
        <v>0.14464008</v>
      </c>
      <c r="O6239" s="38">
        <v>11.472572420000001</v>
      </c>
      <c r="P6239" s="38">
        <v>-1.29</v>
      </c>
      <c r="Q6239" s="38">
        <v>0.25</v>
      </c>
      <c r="R6239" s="38">
        <v>0.68</v>
      </c>
      <c r="S6239" s="38">
        <v>-5.08</v>
      </c>
      <c r="T6239" s="38">
        <v>-0.37</v>
      </c>
      <c r="U6239" s="38">
        <v>0.04</v>
      </c>
      <c r="V6239" s="38">
        <v>-0.15</v>
      </c>
      <c r="W6239" s="38" t="s">
        <v>2139</v>
      </c>
      <c r="X6239" s="59" t="s">
        <v>27014</v>
      </c>
    </row>
    <row r="6240" spans="1:24" x14ac:dyDescent="0.2">
      <c r="A6240" s="38" t="s">
        <v>27015</v>
      </c>
      <c r="B6240" s="38" t="s">
        <v>27016</v>
      </c>
      <c r="C6240" s="38" t="s">
        <v>27017</v>
      </c>
      <c r="D6240" s="38" t="s">
        <v>27018</v>
      </c>
      <c r="E6240" s="38">
        <v>4</v>
      </c>
      <c r="F6240" s="38">
        <v>10.81</v>
      </c>
      <c r="G6240" s="38">
        <v>10.7</v>
      </c>
      <c r="H6240" s="38">
        <v>11.04</v>
      </c>
      <c r="I6240" s="38">
        <v>10.42</v>
      </c>
      <c r="J6240" s="38">
        <v>10.68</v>
      </c>
      <c r="K6240" s="38">
        <v>10.98</v>
      </c>
      <c r="L6240" s="49">
        <v>-0.16</v>
      </c>
      <c r="M6240" s="38">
        <v>-0.46245610500000001</v>
      </c>
      <c r="N6240" s="38">
        <v>0.147830131</v>
      </c>
      <c r="O6240" s="38">
        <v>10.772351970000001</v>
      </c>
      <c r="P6240" s="38">
        <v>-1.27</v>
      </c>
      <c r="Q6240" s="38">
        <v>0.25</v>
      </c>
      <c r="R6240" s="38">
        <v>0.68</v>
      </c>
      <c r="S6240" s="38">
        <v>-5.0999999999999996</v>
      </c>
      <c r="T6240" s="38">
        <v>-0.39</v>
      </c>
      <c r="U6240" s="38">
        <v>-0.02</v>
      </c>
      <c r="V6240" s="38">
        <v>-0.06</v>
      </c>
      <c r="W6240" s="38" t="s">
        <v>3929</v>
      </c>
      <c r="X6240" s="59" t="s">
        <v>27018</v>
      </c>
    </row>
    <row r="6241" spans="1:24" x14ac:dyDescent="0.2">
      <c r="A6241" s="38" t="s">
        <v>27019</v>
      </c>
      <c r="B6241" s="38" t="s">
        <v>27020</v>
      </c>
      <c r="C6241" s="38" t="s">
        <v>27021</v>
      </c>
      <c r="D6241" s="38" t="s">
        <v>27022</v>
      </c>
      <c r="E6241" s="38">
        <v>11</v>
      </c>
      <c r="F6241" s="38">
        <v>12.84</v>
      </c>
      <c r="G6241" s="38">
        <v>12.38</v>
      </c>
      <c r="H6241" s="38">
        <v>12.08</v>
      </c>
      <c r="I6241" s="38">
        <v>12.49</v>
      </c>
      <c r="J6241" s="38">
        <v>12.51</v>
      </c>
      <c r="K6241" s="38">
        <v>11.82</v>
      </c>
      <c r="L6241" s="49">
        <v>-0.16</v>
      </c>
      <c r="M6241" s="38">
        <v>-0.47673822300000002</v>
      </c>
      <c r="N6241" s="38">
        <v>0.15355242999999999</v>
      </c>
      <c r="O6241" s="38">
        <v>12.352330869999999</v>
      </c>
      <c r="P6241" s="38">
        <v>-1.27</v>
      </c>
      <c r="Q6241" s="38">
        <v>0.25</v>
      </c>
      <c r="R6241" s="38">
        <v>0.68</v>
      </c>
      <c r="S6241" s="38">
        <v>-5.0999999999999996</v>
      </c>
      <c r="T6241" s="38">
        <v>-0.35</v>
      </c>
      <c r="U6241" s="38">
        <v>0.13</v>
      </c>
      <c r="V6241" s="38">
        <v>-0.26</v>
      </c>
      <c r="W6241" s="38" t="s">
        <v>2139</v>
      </c>
      <c r="X6241" s="59" t="s">
        <v>27022</v>
      </c>
    </row>
    <row r="6242" spans="1:24" x14ac:dyDescent="0.2">
      <c r="A6242" s="38" t="s">
        <v>27023</v>
      </c>
      <c r="B6242" s="38" t="s">
        <v>27024</v>
      </c>
      <c r="C6242" s="38" t="s">
        <v>27025</v>
      </c>
      <c r="D6242" s="38" t="s">
        <v>27026</v>
      </c>
      <c r="E6242" s="38">
        <v>11</v>
      </c>
      <c r="F6242" s="38">
        <v>12.73</v>
      </c>
      <c r="G6242" s="38">
        <v>12.49</v>
      </c>
      <c r="H6242" s="38">
        <v>12.19</v>
      </c>
      <c r="I6242" s="38">
        <v>12.35</v>
      </c>
      <c r="J6242" s="38">
        <v>12.29</v>
      </c>
      <c r="K6242" s="38">
        <v>12.29</v>
      </c>
      <c r="L6242" s="49">
        <v>-0.16</v>
      </c>
      <c r="M6242" s="38">
        <v>-0.46399586799999998</v>
      </c>
      <c r="N6242" s="38">
        <v>0.14992231</v>
      </c>
      <c r="O6242" s="38">
        <v>12.38982038</v>
      </c>
      <c r="P6242" s="38">
        <v>-1.26</v>
      </c>
      <c r="Q6242" s="38">
        <v>0.25</v>
      </c>
      <c r="R6242" s="38">
        <v>0.68</v>
      </c>
      <c r="S6242" s="38">
        <v>-5.1100000000000003</v>
      </c>
      <c r="T6242" s="38">
        <v>-0.38</v>
      </c>
      <c r="U6242" s="38">
        <v>-0.2</v>
      </c>
      <c r="V6242" s="38">
        <v>0.1</v>
      </c>
      <c r="W6242" s="38" t="s">
        <v>3929</v>
      </c>
      <c r="X6242" s="59" t="s">
        <v>27026</v>
      </c>
    </row>
    <row r="6243" spans="1:24" x14ac:dyDescent="0.2">
      <c r="A6243" s="38" t="s">
        <v>27027</v>
      </c>
      <c r="B6243" s="38" t="s">
        <v>27028</v>
      </c>
      <c r="C6243" s="38" t="s">
        <v>27029</v>
      </c>
      <c r="D6243" s="38" t="s">
        <v>27030</v>
      </c>
      <c r="E6243" s="38">
        <v>1</v>
      </c>
      <c r="F6243" s="38">
        <v>8.6199999999999992</v>
      </c>
      <c r="G6243" s="38">
        <v>8.9700000000000006</v>
      </c>
      <c r="H6243" s="38">
        <v>8.66</v>
      </c>
      <c r="I6243" s="38">
        <v>8.5399999999999991</v>
      </c>
      <c r="J6243" s="38">
        <v>8.7200000000000006</v>
      </c>
      <c r="K6243" s="38">
        <v>8.5</v>
      </c>
      <c r="L6243" s="49">
        <v>-0.16</v>
      </c>
      <c r="M6243" s="38">
        <v>-0.47559818199999998</v>
      </c>
      <c r="N6243" s="38">
        <v>0.15431033899999999</v>
      </c>
      <c r="O6243" s="38">
        <v>8.6676666650000005</v>
      </c>
      <c r="P6243" s="38">
        <v>-1.26</v>
      </c>
      <c r="Q6243" s="38">
        <v>0.26</v>
      </c>
      <c r="R6243" s="38">
        <v>0.68</v>
      </c>
      <c r="S6243" s="38">
        <v>-5.1100000000000003</v>
      </c>
      <c r="T6243" s="38">
        <v>-0.08</v>
      </c>
      <c r="U6243" s="38">
        <v>-0.25</v>
      </c>
      <c r="V6243" s="38">
        <v>-0.16</v>
      </c>
      <c r="W6243" s="38" t="s">
        <v>3929</v>
      </c>
      <c r="X6243" s="59" t="s">
        <v>27030</v>
      </c>
    </row>
    <row r="6244" spans="1:24" x14ac:dyDescent="0.2">
      <c r="A6244" s="38" t="s">
        <v>27031</v>
      </c>
      <c r="B6244" s="38" t="s">
        <v>27032</v>
      </c>
      <c r="C6244" s="38" t="s">
        <v>27033</v>
      </c>
      <c r="D6244" s="38" t="s">
        <v>27034</v>
      </c>
      <c r="E6244" s="38">
        <v>7</v>
      </c>
      <c r="F6244" s="38">
        <v>11.1</v>
      </c>
      <c r="G6244" s="38">
        <v>11.18</v>
      </c>
      <c r="H6244" s="38">
        <v>10.85</v>
      </c>
      <c r="I6244" s="38">
        <v>10.95</v>
      </c>
      <c r="J6244" s="38">
        <v>11.23</v>
      </c>
      <c r="K6244" s="38">
        <v>10.47</v>
      </c>
      <c r="L6244" s="49">
        <v>-0.16</v>
      </c>
      <c r="M6244" s="38">
        <v>-0.473853839</v>
      </c>
      <c r="N6244" s="38">
        <v>0.15420589600000001</v>
      </c>
      <c r="O6244" s="38">
        <v>10.964576510000001</v>
      </c>
      <c r="P6244" s="38">
        <v>-1.26</v>
      </c>
      <c r="Q6244" s="38">
        <v>0.26</v>
      </c>
      <c r="R6244" s="38">
        <v>0.68</v>
      </c>
      <c r="S6244" s="38">
        <v>-5.1100000000000003</v>
      </c>
      <c r="T6244" s="38">
        <v>-0.15</v>
      </c>
      <c r="U6244" s="38">
        <v>0.05</v>
      </c>
      <c r="V6244" s="38">
        <v>-0.38</v>
      </c>
      <c r="W6244" s="38" t="s">
        <v>2139</v>
      </c>
      <c r="X6244" s="59" t="s">
        <v>27034</v>
      </c>
    </row>
    <row r="6245" spans="1:24" x14ac:dyDescent="0.2">
      <c r="A6245" s="38" t="s">
        <v>27035</v>
      </c>
      <c r="B6245" s="38" t="s">
        <v>27036</v>
      </c>
      <c r="C6245" s="38" t="s">
        <v>27037</v>
      </c>
      <c r="D6245" s="38" t="s">
        <v>27038</v>
      </c>
      <c r="E6245" s="38">
        <v>17</v>
      </c>
      <c r="F6245" s="38">
        <v>12.17</v>
      </c>
      <c r="G6245" s="38">
        <v>11.64</v>
      </c>
      <c r="H6245" s="38">
        <v>14.3</v>
      </c>
      <c r="I6245" s="38">
        <v>12.3</v>
      </c>
      <c r="J6245" s="38">
        <v>11.23</v>
      </c>
      <c r="K6245" s="38">
        <v>14.09</v>
      </c>
      <c r="L6245" s="49">
        <v>-0.16</v>
      </c>
      <c r="M6245" s="38">
        <v>-0.480381844</v>
      </c>
      <c r="N6245" s="38">
        <v>0.15954732299999999</v>
      </c>
      <c r="O6245" s="38">
        <v>12.62184641</v>
      </c>
      <c r="P6245" s="38">
        <v>-1.24</v>
      </c>
      <c r="Q6245" s="38">
        <v>0.26</v>
      </c>
      <c r="R6245" s="38">
        <v>0.68</v>
      </c>
      <c r="S6245" s="38">
        <v>-5.13</v>
      </c>
      <c r="T6245" s="38">
        <v>0.13</v>
      </c>
      <c r="U6245" s="38">
        <v>-0.41</v>
      </c>
      <c r="V6245" s="38">
        <v>-0.21</v>
      </c>
      <c r="W6245" s="38" t="s">
        <v>2139</v>
      </c>
      <c r="X6245" s="59" t="s">
        <v>27038</v>
      </c>
    </row>
    <row r="6246" spans="1:24" x14ac:dyDescent="0.2">
      <c r="A6246" s="38" t="s">
        <v>27039</v>
      </c>
      <c r="B6246" s="38" t="s">
        <v>27040</v>
      </c>
      <c r="C6246" s="38" t="s">
        <v>27041</v>
      </c>
      <c r="D6246" s="38" t="s">
        <v>27042</v>
      </c>
      <c r="E6246" s="38">
        <v>3</v>
      </c>
      <c r="F6246" s="38">
        <v>10.07</v>
      </c>
      <c r="G6246" s="38">
        <v>9.92</v>
      </c>
      <c r="H6246" s="38">
        <v>9.89</v>
      </c>
      <c r="I6246" s="38">
        <v>9.65</v>
      </c>
      <c r="J6246" s="38">
        <v>9.8699999999999992</v>
      </c>
      <c r="K6246" s="38">
        <v>9.8699999999999992</v>
      </c>
      <c r="L6246" s="49">
        <v>-0.16</v>
      </c>
      <c r="M6246" s="38">
        <v>-0.49169605900000002</v>
      </c>
      <c r="N6246" s="38">
        <v>0.16756615999999999</v>
      </c>
      <c r="O6246" s="38">
        <v>9.8785104500000003</v>
      </c>
      <c r="P6246" s="38">
        <v>-1.22</v>
      </c>
      <c r="Q6246" s="38">
        <v>0.27</v>
      </c>
      <c r="R6246" s="38">
        <v>0.69</v>
      </c>
      <c r="S6246" s="38">
        <v>-5.16</v>
      </c>
      <c r="T6246" s="38">
        <v>-0.42</v>
      </c>
      <c r="U6246" s="38">
        <v>-0.05</v>
      </c>
      <c r="V6246" s="38">
        <v>-0.02</v>
      </c>
      <c r="W6246" s="38" t="s">
        <v>3929</v>
      </c>
      <c r="X6246" s="59" t="s">
        <v>27042</v>
      </c>
    </row>
    <row r="6247" spans="1:24" x14ac:dyDescent="0.2">
      <c r="A6247" s="38" t="s">
        <v>27043</v>
      </c>
      <c r="B6247" s="38" t="s">
        <v>27044</v>
      </c>
      <c r="C6247" s="38" t="s">
        <v>27045</v>
      </c>
      <c r="D6247" s="38" t="s">
        <v>27046</v>
      </c>
      <c r="E6247" s="38">
        <v>18</v>
      </c>
      <c r="F6247" s="38">
        <v>12.37</v>
      </c>
      <c r="G6247" s="38">
        <v>12</v>
      </c>
      <c r="H6247" s="38">
        <v>12.22</v>
      </c>
      <c r="I6247" s="38">
        <v>11.94</v>
      </c>
      <c r="J6247" s="38">
        <v>12.13</v>
      </c>
      <c r="K6247" s="38">
        <v>12.04</v>
      </c>
      <c r="L6247" s="49">
        <v>-0.16</v>
      </c>
      <c r="M6247" s="38">
        <v>-0.49344443199999999</v>
      </c>
      <c r="N6247" s="38">
        <v>0.17059048800000001</v>
      </c>
      <c r="O6247" s="38">
        <v>12.1166491</v>
      </c>
      <c r="P6247" s="38">
        <v>-1.2</v>
      </c>
      <c r="Q6247" s="38">
        <v>0.28000000000000003</v>
      </c>
      <c r="R6247" s="38">
        <v>0.69</v>
      </c>
      <c r="S6247" s="38">
        <v>-5.17</v>
      </c>
      <c r="T6247" s="38">
        <v>-0.43</v>
      </c>
      <c r="U6247" s="38">
        <v>0.13</v>
      </c>
      <c r="V6247" s="38">
        <v>-0.18</v>
      </c>
      <c r="W6247" s="38" t="s">
        <v>2139</v>
      </c>
      <c r="X6247" s="59" t="s">
        <v>27046</v>
      </c>
    </row>
    <row r="6248" spans="1:24" x14ac:dyDescent="0.2">
      <c r="A6248" s="38" t="s">
        <v>27047</v>
      </c>
      <c r="B6248" s="38" t="s">
        <v>27048</v>
      </c>
      <c r="C6248" s="38" t="s">
        <v>27049</v>
      </c>
      <c r="D6248" s="38" t="s">
        <v>27050</v>
      </c>
      <c r="E6248" s="38">
        <v>5</v>
      </c>
      <c r="F6248" s="38">
        <v>10.85</v>
      </c>
      <c r="G6248" s="38">
        <v>10.67</v>
      </c>
      <c r="H6248" s="38">
        <v>10.66</v>
      </c>
      <c r="I6248" s="38">
        <v>10.43</v>
      </c>
      <c r="J6248" s="38">
        <v>10.57</v>
      </c>
      <c r="K6248" s="38">
        <v>10.72</v>
      </c>
      <c r="L6248" s="49">
        <v>-0.16</v>
      </c>
      <c r="M6248" s="38">
        <v>-0.48695911400000003</v>
      </c>
      <c r="N6248" s="38">
        <v>0.170107655</v>
      </c>
      <c r="O6248" s="38">
        <v>10.648992440000001</v>
      </c>
      <c r="P6248" s="38">
        <v>-1.19</v>
      </c>
      <c r="Q6248" s="38">
        <v>0.28000000000000003</v>
      </c>
      <c r="R6248" s="38">
        <v>0.69</v>
      </c>
      <c r="S6248" s="38">
        <v>-5.18</v>
      </c>
      <c r="T6248" s="38">
        <v>-0.42</v>
      </c>
      <c r="U6248" s="38">
        <v>-0.1</v>
      </c>
      <c r="V6248" s="38">
        <v>0.06</v>
      </c>
      <c r="W6248" s="38" t="s">
        <v>3929</v>
      </c>
      <c r="X6248" s="59" t="s">
        <v>27050</v>
      </c>
    </row>
    <row r="6249" spans="1:24" x14ac:dyDescent="0.2">
      <c r="A6249" s="38" t="s">
        <v>27051</v>
      </c>
      <c r="B6249" s="38" t="s">
        <v>27052</v>
      </c>
      <c r="C6249" s="38" t="s">
        <v>27053</v>
      </c>
      <c r="D6249" s="38" t="s">
        <v>27054</v>
      </c>
      <c r="E6249" s="38">
        <v>6</v>
      </c>
      <c r="F6249" s="38">
        <v>11.22</v>
      </c>
      <c r="G6249" s="38">
        <v>10.89</v>
      </c>
      <c r="H6249" s="38">
        <v>10.8</v>
      </c>
      <c r="I6249" s="38">
        <v>10.79</v>
      </c>
      <c r="J6249" s="38">
        <v>10.89</v>
      </c>
      <c r="K6249" s="38">
        <v>10.76</v>
      </c>
      <c r="L6249" s="49">
        <v>-0.16</v>
      </c>
      <c r="M6249" s="38">
        <v>-0.47896249200000002</v>
      </c>
      <c r="N6249" s="38">
        <v>0.168819686</v>
      </c>
      <c r="O6249" s="38">
        <v>10.89230343</v>
      </c>
      <c r="P6249" s="38">
        <v>-1.18</v>
      </c>
      <c r="Q6249" s="38">
        <v>0.28000000000000003</v>
      </c>
      <c r="R6249" s="38">
        <v>0.69</v>
      </c>
      <c r="S6249" s="38">
        <v>-5.19</v>
      </c>
      <c r="T6249" s="38">
        <v>-0.43</v>
      </c>
      <c r="U6249" s="38">
        <v>0</v>
      </c>
      <c r="V6249" s="38">
        <v>-0.04</v>
      </c>
      <c r="W6249" s="38" t="s">
        <v>2139</v>
      </c>
      <c r="X6249" s="59" t="s">
        <v>27054</v>
      </c>
    </row>
    <row r="6250" spans="1:24" x14ac:dyDescent="0.2">
      <c r="A6250" s="38" t="s">
        <v>27055</v>
      </c>
      <c r="B6250" s="38" t="s">
        <v>27056</v>
      </c>
      <c r="C6250" s="38" t="s">
        <v>27057</v>
      </c>
      <c r="D6250" s="38" t="s">
        <v>27058</v>
      </c>
      <c r="E6250" s="38">
        <v>4</v>
      </c>
      <c r="F6250" s="38">
        <v>9.7100000000000009</v>
      </c>
      <c r="G6250" s="38">
        <v>9.25</v>
      </c>
      <c r="H6250" s="38">
        <v>9.59</v>
      </c>
      <c r="I6250" s="38">
        <v>9.2899999999999991</v>
      </c>
      <c r="J6250" s="38">
        <v>9.19</v>
      </c>
      <c r="K6250" s="38">
        <v>9.57</v>
      </c>
      <c r="L6250" s="49">
        <v>-0.16</v>
      </c>
      <c r="M6250" s="38">
        <v>-0.50603923500000003</v>
      </c>
      <c r="N6250" s="38">
        <v>0.17837229099999999</v>
      </c>
      <c r="O6250" s="38">
        <v>9.4343288130000005</v>
      </c>
      <c r="P6250" s="38">
        <v>-1.18</v>
      </c>
      <c r="Q6250" s="38">
        <v>0.28000000000000003</v>
      </c>
      <c r="R6250" s="38">
        <v>0.69</v>
      </c>
      <c r="S6250" s="38">
        <v>-5.19</v>
      </c>
      <c r="T6250" s="38">
        <v>-0.42</v>
      </c>
      <c r="U6250" s="38">
        <v>-0.06</v>
      </c>
      <c r="V6250" s="38">
        <v>-0.02</v>
      </c>
      <c r="W6250" s="38" t="s">
        <v>3929</v>
      </c>
      <c r="X6250" s="59" t="s">
        <v>27058</v>
      </c>
    </row>
    <row r="6251" spans="1:24" x14ac:dyDescent="0.2">
      <c r="A6251" s="38" t="s">
        <v>27059</v>
      </c>
      <c r="B6251" s="38" t="s">
        <v>27060</v>
      </c>
      <c r="C6251" s="38" t="s">
        <v>27061</v>
      </c>
      <c r="D6251" s="38" t="s">
        <v>27062</v>
      </c>
      <c r="E6251" s="38">
        <v>3</v>
      </c>
      <c r="F6251" s="38">
        <v>9.36</v>
      </c>
      <c r="G6251" s="38">
        <v>9.52</v>
      </c>
      <c r="H6251" s="38">
        <v>9.32</v>
      </c>
      <c r="I6251" s="38">
        <v>8.9700000000000006</v>
      </c>
      <c r="J6251" s="38">
        <v>9.48</v>
      </c>
      <c r="K6251" s="38">
        <v>9.27</v>
      </c>
      <c r="L6251" s="49">
        <v>-0.16</v>
      </c>
      <c r="M6251" s="38">
        <v>-0.49514673199999998</v>
      </c>
      <c r="N6251" s="38">
        <v>0.17456412199999999</v>
      </c>
      <c r="O6251" s="38">
        <v>9.3191905550000005</v>
      </c>
      <c r="P6251" s="38">
        <v>-1.18</v>
      </c>
      <c r="Q6251" s="38">
        <v>0.28000000000000003</v>
      </c>
      <c r="R6251" s="38">
        <v>0.69</v>
      </c>
      <c r="S6251" s="38">
        <v>-5.19</v>
      </c>
      <c r="T6251" s="38">
        <v>-0.39</v>
      </c>
      <c r="U6251" s="38">
        <v>-0.04</v>
      </c>
      <c r="V6251" s="38">
        <v>-0.05</v>
      </c>
      <c r="W6251" s="38" t="s">
        <v>3929</v>
      </c>
      <c r="X6251" s="59" t="s">
        <v>27062</v>
      </c>
    </row>
    <row r="6252" spans="1:24" x14ac:dyDescent="0.2">
      <c r="A6252" s="38" t="s">
        <v>27063</v>
      </c>
      <c r="B6252" s="38" t="s">
        <v>27064</v>
      </c>
      <c r="C6252" s="38" t="s">
        <v>27065</v>
      </c>
      <c r="D6252" s="38" t="s">
        <v>27066</v>
      </c>
      <c r="E6252" s="38">
        <v>5</v>
      </c>
      <c r="F6252" s="38">
        <v>10.65</v>
      </c>
      <c r="G6252" s="38">
        <v>10.36</v>
      </c>
      <c r="H6252" s="38">
        <v>10.4</v>
      </c>
      <c r="I6252" s="38">
        <v>10.24</v>
      </c>
      <c r="J6252" s="38">
        <v>10.46</v>
      </c>
      <c r="K6252" s="38">
        <v>10.220000000000001</v>
      </c>
      <c r="L6252" s="49">
        <v>-0.16</v>
      </c>
      <c r="M6252" s="38">
        <v>-0.499272622</v>
      </c>
      <c r="N6252" s="38">
        <v>0.17700118000000001</v>
      </c>
      <c r="O6252" s="38">
        <v>10.38827884</v>
      </c>
      <c r="P6252" s="38">
        <v>-1.18</v>
      </c>
      <c r="Q6252" s="38">
        <v>0.28999999999999998</v>
      </c>
      <c r="R6252" s="38">
        <v>0.7</v>
      </c>
      <c r="S6252" s="38">
        <v>-5.2</v>
      </c>
      <c r="T6252" s="38">
        <v>-0.41</v>
      </c>
      <c r="U6252" s="38">
        <v>0.1</v>
      </c>
      <c r="V6252" s="38">
        <v>-0.18</v>
      </c>
      <c r="W6252" s="38" t="s">
        <v>2139</v>
      </c>
      <c r="X6252" s="59" t="s">
        <v>27066</v>
      </c>
    </row>
    <row r="6253" spans="1:24" x14ac:dyDescent="0.2">
      <c r="A6253" s="38" t="s">
        <v>27067</v>
      </c>
      <c r="B6253" s="38" t="s">
        <v>27068</v>
      </c>
      <c r="C6253" s="38" t="s">
        <v>27069</v>
      </c>
      <c r="D6253" s="38" t="s">
        <v>27070</v>
      </c>
      <c r="E6253" s="38">
        <v>12</v>
      </c>
      <c r="F6253" s="38">
        <v>12.16</v>
      </c>
      <c r="G6253" s="38">
        <v>11.56</v>
      </c>
      <c r="H6253" s="38">
        <v>12.69</v>
      </c>
      <c r="I6253" s="38">
        <v>11.93</v>
      </c>
      <c r="J6253" s="38">
        <v>11.72</v>
      </c>
      <c r="K6253" s="38">
        <v>12.27</v>
      </c>
      <c r="L6253" s="49">
        <v>-0.16</v>
      </c>
      <c r="M6253" s="38">
        <v>-0.49732363099999999</v>
      </c>
      <c r="N6253" s="38">
        <v>0.17784249799999999</v>
      </c>
      <c r="O6253" s="38">
        <v>12.05571155</v>
      </c>
      <c r="P6253" s="38">
        <v>-1.17</v>
      </c>
      <c r="Q6253" s="38">
        <v>0.28999999999999998</v>
      </c>
      <c r="R6253" s="38">
        <v>0.7</v>
      </c>
      <c r="S6253" s="38">
        <v>-5.2</v>
      </c>
      <c r="T6253" s="38">
        <v>-0.23</v>
      </c>
      <c r="U6253" s="38">
        <v>0.16</v>
      </c>
      <c r="V6253" s="38">
        <v>-0.42</v>
      </c>
      <c r="W6253" s="38" t="s">
        <v>2139</v>
      </c>
      <c r="X6253" s="59" t="s">
        <v>27070</v>
      </c>
    </row>
    <row r="6254" spans="1:24" x14ac:dyDescent="0.2">
      <c r="A6254" s="38" t="s">
        <v>27071</v>
      </c>
      <c r="B6254" s="38" t="s">
        <v>27072</v>
      </c>
      <c r="C6254" s="38" t="s">
        <v>27073</v>
      </c>
      <c r="D6254" s="38" t="s">
        <v>27074</v>
      </c>
      <c r="E6254" s="38">
        <v>1</v>
      </c>
      <c r="F6254" s="38">
        <v>8.07</v>
      </c>
      <c r="G6254" s="38">
        <v>8.0299999999999994</v>
      </c>
      <c r="H6254" s="38">
        <v>8.15</v>
      </c>
      <c r="I6254" s="38">
        <v>7.84</v>
      </c>
      <c r="J6254" s="38">
        <v>7.92</v>
      </c>
      <c r="K6254" s="38">
        <v>8.02</v>
      </c>
      <c r="L6254" s="49">
        <v>-0.16</v>
      </c>
      <c r="M6254" s="38">
        <v>-0.485720816</v>
      </c>
      <c r="N6254" s="38">
        <v>0.175095896</v>
      </c>
      <c r="O6254" s="38">
        <v>8.0044993830000006</v>
      </c>
      <c r="P6254" s="38">
        <v>-1.1599999999999999</v>
      </c>
      <c r="Q6254" s="38">
        <v>0.28999999999999998</v>
      </c>
      <c r="R6254" s="38">
        <v>0.7</v>
      </c>
      <c r="S6254" s="38">
        <v>-5.21</v>
      </c>
      <c r="T6254" s="38">
        <v>-0.23</v>
      </c>
      <c r="U6254" s="38">
        <v>-0.11</v>
      </c>
      <c r="V6254" s="38">
        <v>-0.13</v>
      </c>
      <c r="W6254" s="38" t="s">
        <v>3929</v>
      </c>
      <c r="X6254" s="59" t="s">
        <v>27074</v>
      </c>
    </row>
    <row r="6255" spans="1:24" x14ac:dyDescent="0.2">
      <c r="A6255" s="38" t="s">
        <v>27075</v>
      </c>
      <c r="B6255" s="38" t="s">
        <v>27076</v>
      </c>
      <c r="C6255" s="38" t="s">
        <v>27077</v>
      </c>
      <c r="D6255" s="38" t="s">
        <v>27078</v>
      </c>
      <c r="E6255" s="38">
        <v>3</v>
      </c>
      <c r="F6255" s="38">
        <v>9.74</v>
      </c>
      <c r="G6255" s="38">
        <v>9.26</v>
      </c>
      <c r="H6255" s="38">
        <v>9.73</v>
      </c>
      <c r="I6255" s="38">
        <v>9.49</v>
      </c>
      <c r="J6255" s="38">
        <v>9.34</v>
      </c>
      <c r="K6255" s="38">
        <v>9.42</v>
      </c>
      <c r="L6255" s="49">
        <v>-0.16</v>
      </c>
      <c r="M6255" s="38">
        <v>-0.48907839800000003</v>
      </c>
      <c r="N6255" s="38">
        <v>0.17740328299999999</v>
      </c>
      <c r="O6255" s="38">
        <v>9.4954946240000009</v>
      </c>
      <c r="P6255" s="38">
        <v>-1.1599999999999999</v>
      </c>
      <c r="Q6255" s="38">
        <v>0.28999999999999998</v>
      </c>
      <c r="R6255" s="38">
        <v>0.7</v>
      </c>
      <c r="S6255" s="38">
        <v>-5.22</v>
      </c>
      <c r="T6255" s="38">
        <v>-0.25</v>
      </c>
      <c r="U6255" s="38">
        <v>0.08</v>
      </c>
      <c r="V6255" s="38">
        <v>-0.31</v>
      </c>
      <c r="W6255" s="38" t="s">
        <v>2139</v>
      </c>
      <c r="X6255" s="59" t="s">
        <v>27078</v>
      </c>
    </row>
    <row r="6256" spans="1:24" x14ac:dyDescent="0.2">
      <c r="A6256" s="38" t="s">
        <v>27079</v>
      </c>
      <c r="B6256" s="38" t="s">
        <v>27080</v>
      </c>
      <c r="C6256" s="38" t="s">
        <v>27081</v>
      </c>
      <c r="D6256" s="38" t="s">
        <v>27082</v>
      </c>
      <c r="E6256" s="38">
        <v>2</v>
      </c>
      <c r="F6256" s="38">
        <v>8.67</v>
      </c>
      <c r="G6256" s="38">
        <v>8.5399999999999991</v>
      </c>
      <c r="H6256" s="38">
        <v>8.41</v>
      </c>
      <c r="I6256" s="38">
        <v>8.5399999999999991</v>
      </c>
      <c r="J6256" s="38">
        <v>8.56</v>
      </c>
      <c r="K6256" s="38">
        <v>8.0399999999999991</v>
      </c>
      <c r="L6256" s="49">
        <v>-0.16</v>
      </c>
      <c r="M6256" s="38">
        <v>-0.51794245400000005</v>
      </c>
      <c r="N6256" s="38">
        <v>0.18820690300000001</v>
      </c>
      <c r="O6256" s="38">
        <v>8.4592790509999993</v>
      </c>
      <c r="P6256" s="38">
        <v>-1.1499999999999999</v>
      </c>
      <c r="Q6256" s="38">
        <v>0.28999999999999998</v>
      </c>
      <c r="R6256" s="38">
        <v>0.7</v>
      </c>
      <c r="S6256" s="38">
        <v>-5.22</v>
      </c>
      <c r="T6256" s="38">
        <v>-0.13</v>
      </c>
      <c r="U6256" s="38">
        <v>0.02</v>
      </c>
      <c r="V6256" s="38">
        <v>-0.37</v>
      </c>
      <c r="W6256" s="38" t="s">
        <v>2139</v>
      </c>
      <c r="X6256" s="59" t="s">
        <v>27082</v>
      </c>
    </row>
    <row r="6257" spans="1:24" x14ac:dyDescent="0.2">
      <c r="A6257" s="38" t="s">
        <v>27083</v>
      </c>
      <c r="B6257" s="38" t="s">
        <v>27084</v>
      </c>
      <c r="C6257" s="38" t="s">
        <v>27085</v>
      </c>
      <c r="D6257" s="38" t="s">
        <v>27086</v>
      </c>
      <c r="E6257" s="38">
        <v>4</v>
      </c>
      <c r="F6257" s="38">
        <v>9.2799999999999994</v>
      </c>
      <c r="G6257" s="38">
        <v>8.67</v>
      </c>
      <c r="H6257" s="38">
        <v>8.6</v>
      </c>
      <c r="I6257" s="38">
        <v>8.8800000000000008</v>
      </c>
      <c r="J6257" s="38">
        <v>8.59</v>
      </c>
      <c r="K6257" s="38">
        <v>8.59</v>
      </c>
      <c r="L6257" s="49">
        <v>-0.16</v>
      </c>
      <c r="M6257" s="38">
        <v>-0.51465788199999996</v>
      </c>
      <c r="N6257" s="38">
        <v>0.18845567499999999</v>
      </c>
      <c r="O6257" s="38">
        <v>8.767639505</v>
      </c>
      <c r="P6257" s="38">
        <v>-1.1499999999999999</v>
      </c>
      <c r="Q6257" s="38">
        <v>0.3</v>
      </c>
      <c r="R6257" s="38">
        <v>0.7</v>
      </c>
      <c r="S6257" s="38">
        <v>-5.23</v>
      </c>
      <c r="T6257" s="38">
        <v>-0.4</v>
      </c>
      <c r="U6257" s="38">
        <v>-0.08</v>
      </c>
      <c r="V6257" s="38">
        <v>-0.01</v>
      </c>
      <c r="W6257" s="38" t="s">
        <v>3929</v>
      </c>
      <c r="X6257" s="59" t="s">
        <v>27086</v>
      </c>
    </row>
    <row r="6258" spans="1:24" x14ac:dyDescent="0.2">
      <c r="A6258" s="38" t="s">
        <v>27087</v>
      </c>
      <c r="B6258" s="38" t="s">
        <v>27088</v>
      </c>
      <c r="C6258" s="38" t="s">
        <v>27089</v>
      </c>
      <c r="D6258" s="38" t="s">
        <v>27090</v>
      </c>
      <c r="E6258" s="38">
        <v>2</v>
      </c>
      <c r="F6258" s="38">
        <v>8.6</v>
      </c>
      <c r="G6258" s="38">
        <v>8.34</v>
      </c>
      <c r="H6258" s="38">
        <v>8.2799999999999994</v>
      </c>
      <c r="I6258" s="38">
        <v>8.33</v>
      </c>
      <c r="J6258" s="38">
        <v>8.11</v>
      </c>
      <c r="K6258" s="38">
        <v>8.3000000000000007</v>
      </c>
      <c r="L6258" s="49">
        <v>-0.16</v>
      </c>
      <c r="M6258" s="38">
        <v>-0.49990648199999999</v>
      </c>
      <c r="N6258" s="38">
        <v>0.184937776</v>
      </c>
      <c r="O6258" s="38">
        <v>8.3250771980000007</v>
      </c>
      <c r="P6258" s="38">
        <v>-1.1399999999999999</v>
      </c>
      <c r="Q6258" s="38">
        <v>0.3</v>
      </c>
      <c r="R6258" s="38">
        <v>0.71</v>
      </c>
      <c r="S6258" s="38">
        <v>-5.24</v>
      </c>
      <c r="T6258" s="38">
        <v>-0.27</v>
      </c>
      <c r="U6258" s="38">
        <v>-0.23</v>
      </c>
      <c r="V6258" s="38">
        <v>0.02</v>
      </c>
      <c r="W6258" s="38" t="s">
        <v>3929</v>
      </c>
      <c r="X6258" s="59" t="s">
        <v>27090</v>
      </c>
    </row>
    <row r="6259" spans="1:24" x14ac:dyDescent="0.2">
      <c r="A6259" s="38" t="s">
        <v>27091</v>
      </c>
      <c r="B6259" s="38" t="s">
        <v>27092</v>
      </c>
      <c r="C6259" s="38" t="s">
        <v>27093</v>
      </c>
      <c r="D6259" s="38" t="s">
        <v>27094</v>
      </c>
      <c r="E6259" s="38">
        <v>2</v>
      </c>
      <c r="F6259" s="38">
        <v>7.83</v>
      </c>
      <c r="G6259" s="38">
        <v>7.92</v>
      </c>
      <c r="H6259" s="38">
        <v>7.96</v>
      </c>
      <c r="I6259" s="38">
        <v>7.75</v>
      </c>
      <c r="J6259" s="38">
        <v>7.79</v>
      </c>
      <c r="K6259" s="38">
        <v>7.7</v>
      </c>
      <c r="L6259" s="49">
        <v>-0.16</v>
      </c>
      <c r="M6259" s="38">
        <v>-0.49619598500000001</v>
      </c>
      <c r="N6259" s="38">
        <v>0.183774625</v>
      </c>
      <c r="O6259" s="38">
        <v>7.8248868419999997</v>
      </c>
      <c r="P6259" s="38">
        <v>-1.1399999999999999</v>
      </c>
      <c r="Q6259" s="38">
        <v>0.3</v>
      </c>
      <c r="R6259" s="38">
        <v>0.71</v>
      </c>
      <c r="S6259" s="38">
        <v>-5.24</v>
      </c>
      <c r="T6259" s="38">
        <v>-0.08</v>
      </c>
      <c r="U6259" s="38">
        <v>-0.13</v>
      </c>
      <c r="V6259" s="38">
        <v>-0.26</v>
      </c>
      <c r="W6259" s="38" t="s">
        <v>3929</v>
      </c>
      <c r="X6259" s="59" t="s">
        <v>27094</v>
      </c>
    </row>
    <row r="6260" spans="1:24" x14ac:dyDescent="0.2">
      <c r="A6260" s="38" t="s">
        <v>27095</v>
      </c>
      <c r="B6260" s="38" t="s">
        <v>27096</v>
      </c>
      <c r="C6260" s="38" t="s">
        <v>27097</v>
      </c>
      <c r="D6260" s="38" t="s">
        <v>27098</v>
      </c>
      <c r="E6260" s="38">
        <v>1</v>
      </c>
      <c r="F6260" s="38">
        <v>8.68</v>
      </c>
      <c r="G6260" s="38">
        <v>8.0299999999999994</v>
      </c>
      <c r="H6260" s="38">
        <v>8.4</v>
      </c>
      <c r="I6260" s="38">
        <v>8.7100000000000009</v>
      </c>
      <c r="J6260" s="38">
        <v>7.9</v>
      </c>
      <c r="K6260" s="38">
        <v>8.01</v>
      </c>
      <c r="L6260" s="49">
        <v>-0.16</v>
      </c>
      <c r="M6260" s="38">
        <v>-0.52750191000000002</v>
      </c>
      <c r="N6260" s="38">
        <v>0.19876619500000001</v>
      </c>
      <c r="O6260" s="38">
        <v>8.2876853859999997</v>
      </c>
      <c r="P6260" s="38">
        <v>-1.1200000000000001</v>
      </c>
      <c r="Q6260" s="38">
        <v>0.31</v>
      </c>
      <c r="R6260" s="38">
        <v>0.71</v>
      </c>
      <c r="S6260" s="38">
        <v>-5.25</v>
      </c>
      <c r="T6260" s="38">
        <v>0.03</v>
      </c>
      <c r="U6260" s="38">
        <v>-0.13</v>
      </c>
      <c r="V6260" s="38">
        <v>-0.39</v>
      </c>
      <c r="W6260" s="38" t="s">
        <v>2139</v>
      </c>
      <c r="X6260" s="59" t="s">
        <v>27098</v>
      </c>
    </row>
    <row r="6261" spans="1:24" x14ac:dyDescent="0.2">
      <c r="A6261" s="38" t="s">
        <v>27099</v>
      </c>
      <c r="B6261" s="38" t="s">
        <v>27100</v>
      </c>
      <c r="C6261" s="38" t="s">
        <v>27101</v>
      </c>
      <c r="D6261" s="38" t="s">
        <v>27102</v>
      </c>
      <c r="E6261" s="38">
        <v>1</v>
      </c>
      <c r="F6261" s="38">
        <v>7.48</v>
      </c>
      <c r="G6261" s="38">
        <v>7.6</v>
      </c>
      <c r="H6261" s="38">
        <v>7.26</v>
      </c>
      <c r="I6261" s="38">
        <v>7.44</v>
      </c>
      <c r="J6261" s="38">
        <v>7.43</v>
      </c>
      <c r="K6261" s="38">
        <v>6.99</v>
      </c>
      <c r="L6261" s="49">
        <v>-0.16</v>
      </c>
      <c r="M6261" s="38">
        <v>-0.51862583699999998</v>
      </c>
      <c r="N6261" s="38">
        <v>0.197631946</v>
      </c>
      <c r="O6261" s="38">
        <v>7.3647994030000001</v>
      </c>
      <c r="P6261" s="38">
        <v>-1.1100000000000001</v>
      </c>
      <c r="Q6261" s="38">
        <v>0.31</v>
      </c>
      <c r="R6261" s="38">
        <v>0.71</v>
      </c>
      <c r="S6261" s="38">
        <v>-5.27</v>
      </c>
      <c r="T6261" s="38">
        <v>-0.04</v>
      </c>
      <c r="U6261" s="38">
        <v>-0.17</v>
      </c>
      <c r="V6261" s="38">
        <v>-0.27</v>
      </c>
      <c r="W6261" s="38" t="s">
        <v>3929</v>
      </c>
      <c r="X6261" s="59" t="s">
        <v>27102</v>
      </c>
    </row>
    <row r="6262" spans="1:24" x14ac:dyDescent="0.2">
      <c r="A6262" s="38" t="s">
        <v>27103</v>
      </c>
      <c r="B6262" s="38" t="s">
        <v>27104</v>
      </c>
      <c r="C6262" s="38" t="s">
        <v>27105</v>
      </c>
      <c r="D6262" s="38" t="s">
        <v>27106</v>
      </c>
      <c r="E6262" s="38">
        <v>6</v>
      </c>
      <c r="F6262" s="38">
        <v>11.19</v>
      </c>
      <c r="G6262" s="38">
        <v>11.15</v>
      </c>
      <c r="H6262" s="38">
        <v>10.61</v>
      </c>
      <c r="I6262" s="38">
        <v>11.07</v>
      </c>
      <c r="J6262" s="38">
        <v>10.68</v>
      </c>
      <c r="K6262" s="38">
        <v>10.74</v>
      </c>
      <c r="L6262" s="49">
        <v>-0.16</v>
      </c>
      <c r="M6262" s="38">
        <v>-0.51063781600000002</v>
      </c>
      <c r="N6262" s="38">
        <v>0.1992864</v>
      </c>
      <c r="O6262" s="38">
        <v>10.90547177</v>
      </c>
      <c r="P6262" s="38">
        <v>-1.08</v>
      </c>
      <c r="Q6262" s="38">
        <v>0.32</v>
      </c>
      <c r="R6262" s="38">
        <v>0.71</v>
      </c>
      <c r="S6262" s="38">
        <v>-5.29</v>
      </c>
      <c r="T6262" s="38">
        <v>-0.12</v>
      </c>
      <c r="U6262" s="38">
        <v>-0.47</v>
      </c>
      <c r="V6262" s="38">
        <v>0.13</v>
      </c>
      <c r="W6262" s="38" t="s">
        <v>3929</v>
      </c>
      <c r="X6262" s="59" t="s">
        <v>27106</v>
      </c>
    </row>
    <row r="6263" spans="1:24" x14ac:dyDescent="0.2">
      <c r="A6263" s="38" t="s">
        <v>27107</v>
      </c>
      <c r="B6263" s="38" t="s">
        <v>27108</v>
      </c>
      <c r="C6263" s="38" t="s">
        <v>27109</v>
      </c>
      <c r="D6263" s="38" t="s">
        <v>27110</v>
      </c>
      <c r="E6263" s="38">
        <v>1</v>
      </c>
      <c r="F6263" s="38">
        <v>6.71</v>
      </c>
      <c r="G6263" s="38">
        <v>6.57</v>
      </c>
      <c r="H6263" s="38">
        <v>7.25</v>
      </c>
      <c r="I6263" s="38">
        <v>6.49</v>
      </c>
      <c r="J6263" s="38">
        <v>6.5</v>
      </c>
      <c r="K6263" s="38">
        <v>7.06</v>
      </c>
      <c r="L6263" s="49">
        <v>-0.16</v>
      </c>
      <c r="M6263" s="38">
        <v>-0.52824563300000005</v>
      </c>
      <c r="N6263" s="38">
        <v>0.20723245300000001</v>
      </c>
      <c r="O6263" s="38">
        <v>6.7635184610000003</v>
      </c>
      <c r="P6263" s="38">
        <v>-1.08</v>
      </c>
      <c r="Q6263" s="38">
        <v>0.32</v>
      </c>
      <c r="R6263" s="38">
        <v>0.71</v>
      </c>
      <c r="S6263" s="38">
        <v>-5.29</v>
      </c>
      <c r="T6263" s="38">
        <v>-0.22</v>
      </c>
      <c r="U6263" s="38">
        <v>-7.0000000000000007E-2</v>
      </c>
      <c r="V6263" s="38">
        <v>-0.19</v>
      </c>
      <c r="W6263" s="38" t="s">
        <v>3929</v>
      </c>
      <c r="X6263" s="59" t="s">
        <v>27110</v>
      </c>
    </row>
    <row r="6264" spans="1:24" x14ac:dyDescent="0.2">
      <c r="A6264" s="38" t="s">
        <v>27111</v>
      </c>
      <c r="B6264" s="38" t="s">
        <v>27112</v>
      </c>
      <c r="C6264" s="38" t="s">
        <v>27113</v>
      </c>
      <c r="D6264" s="38" t="s">
        <v>27114</v>
      </c>
      <c r="E6264" s="38">
        <v>1</v>
      </c>
      <c r="F6264" s="38">
        <v>7.34</v>
      </c>
      <c r="G6264" s="38">
        <v>8.0299999999999994</v>
      </c>
      <c r="H6264" s="38">
        <v>7.29</v>
      </c>
      <c r="I6264" s="38">
        <v>7.37</v>
      </c>
      <c r="J6264" s="38">
        <v>7.7</v>
      </c>
      <c r="K6264" s="38">
        <v>7.09</v>
      </c>
      <c r="L6264" s="49">
        <v>-0.16</v>
      </c>
      <c r="M6264" s="38">
        <v>-0.53885718599999999</v>
      </c>
      <c r="N6264" s="38">
        <v>0.212034102</v>
      </c>
      <c r="O6264" s="38">
        <v>7.4701037919999997</v>
      </c>
      <c r="P6264" s="38">
        <v>-1.08</v>
      </c>
      <c r="Q6264" s="38">
        <v>0.32</v>
      </c>
      <c r="R6264" s="38">
        <v>0.71</v>
      </c>
      <c r="S6264" s="38">
        <v>-5.3</v>
      </c>
      <c r="T6264" s="38">
        <v>0.03</v>
      </c>
      <c r="U6264" s="38">
        <v>-0.33</v>
      </c>
      <c r="V6264" s="38">
        <v>-0.2</v>
      </c>
      <c r="W6264" s="38" t="s">
        <v>2139</v>
      </c>
      <c r="X6264" s="59" t="s">
        <v>27114</v>
      </c>
    </row>
    <row r="6265" spans="1:24" x14ac:dyDescent="0.2">
      <c r="A6265" s="38" t="s">
        <v>27115</v>
      </c>
      <c r="B6265" s="38" t="s">
        <v>27116</v>
      </c>
      <c r="C6265" s="38" t="s">
        <v>27117</v>
      </c>
      <c r="D6265" s="38" t="s">
        <v>27118</v>
      </c>
      <c r="E6265" s="38">
        <v>2</v>
      </c>
      <c r="F6265" s="38">
        <v>8.8800000000000008</v>
      </c>
      <c r="G6265" s="38">
        <v>8.4600000000000009</v>
      </c>
      <c r="H6265" s="38">
        <v>8.2899999999999991</v>
      </c>
      <c r="I6265" s="38">
        <v>8.42</v>
      </c>
      <c r="J6265" s="38">
        <v>8.42</v>
      </c>
      <c r="K6265" s="38">
        <v>8.3000000000000007</v>
      </c>
      <c r="L6265" s="49">
        <v>-0.16</v>
      </c>
      <c r="M6265" s="38">
        <v>-0.54506752199999997</v>
      </c>
      <c r="N6265" s="38">
        <v>0.215136729</v>
      </c>
      <c r="O6265" s="38">
        <v>8.4619762909999992</v>
      </c>
      <c r="P6265" s="38">
        <v>-1.07</v>
      </c>
      <c r="Q6265" s="38">
        <v>0.33</v>
      </c>
      <c r="R6265" s="38">
        <v>0.71</v>
      </c>
      <c r="S6265" s="38">
        <v>-5.3</v>
      </c>
      <c r="T6265" s="38">
        <v>-0.46</v>
      </c>
      <c r="U6265" s="38">
        <v>-0.04</v>
      </c>
      <c r="V6265" s="38">
        <v>0.01</v>
      </c>
      <c r="W6265" s="38" t="s">
        <v>3929</v>
      </c>
      <c r="X6265" s="59" t="s">
        <v>27118</v>
      </c>
    </row>
    <row r="6266" spans="1:24" x14ac:dyDescent="0.2">
      <c r="A6266" s="38" t="s">
        <v>27119</v>
      </c>
      <c r="B6266" s="38" t="s">
        <v>27120</v>
      </c>
      <c r="C6266" s="38" t="s">
        <v>27121</v>
      </c>
      <c r="D6266" s="38" t="s">
        <v>27122</v>
      </c>
      <c r="E6266" s="38">
        <v>3</v>
      </c>
      <c r="F6266" s="38">
        <v>10.24</v>
      </c>
      <c r="G6266" s="38">
        <v>9.81</v>
      </c>
      <c r="H6266" s="38">
        <v>9.32</v>
      </c>
      <c r="I6266" s="38">
        <v>9.74</v>
      </c>
      <c r="J6266" s="38">
        <v>9.74</v>
      </c>
      <c r="K6266" s="38">
        <v>9.4</v>
      </c>
      <c r="L6266" s="49">
        <v>-0.16</v>
      </c>
      <c r="M6266" s="38">
        <v>-0.53685265199999999</v>
      </c>
      <c r="N6266" s="38">
        <v>0.21285237700000001</v>
      </c>
      <c r="O6266" s="38">
        <v>9.7073446499999996</v>
      </c>
      <c r="P6266" s="38">
        <v>-1.07</v>
      </c>
      <c r="Q6266" s="38">
        <v>0.33</v>
      </c>
      <c r="R6266" s="38">
        <v>0.71</v>
      </c>
      <c r="S6266" s="38">
        <v>-5.3</v>
      </c>
      <c r="T6266" s="38">
        <v>-0.5</v>
      </c>
      <c r="U6266" s="38">
        <v>-7.0000000000000007E-2</v>
      </c>
      <c r="V6266" s="38">
        <v>0.08</v>
      </c>
      <c r="W6266" s="38" t="s">
        <v>3929</v>
      </c>
      <c r="X6266" s="59" t="s">
        <v>27122</v>
      </c>
    </row>
    <row r="6267" spans="1:24" x14ac:dyDescent="0.2">
      <c r="A6267" s="38" t="s">
        <v>27123</v>
      </c>
      <c r="B6267" s="38" t="s">
        <v>27124</v>
      </c>
      <c r="C6267" s="38" t="s">
        <v>27125</v>
      </c>
      <c r="D6267" s="38" t="s">
        <v>27126</v>
      </c>
      <c r="E6267" s="38">
        <v>14</v>
      </c>
      <c r="F6267" s="38">
        <v>11.96</v>
      </c>
      <c r="G6267" s="38">
        <v>10.1</v>
      </c>
      <c r="H6267" s="38">
        <v>11.36</v>
      </c>
      <c r="I6267" s="38">
        <v>12.09</v>
      </c>
      <c r="J6267" s="38">
        <v>10</v>
      </c>
      <c r="K6267" s="38">
        <v>10.84</v>
      </c>
      <c r="L6267" s="49">
        <v>-0.16</v>
      </c>
      <c r="M6267" s="38">
        <v>-0.53308235000000004</v>
      </c>
      <c r="N6267" s="38">
        <v>0.213644783</v>
      </c>
      <c r="O6267" s="38">
        <v>11.05736974</v>
      </c>
      <c r="P6267" s="38">
        <v>-1.06</v>
      </c>
      <c r="Q6267" s="38">
        <v>0.33</v>
      </c>
      <c r="R6267" s="38">
        <v>0.72</v>
      </c>
      <c r="S6267" s="38">
        <v>-5.31</v>
      </c>
      <c r="T6267" s="38">
        <v>0.13</v>
      </c>
      <c r="U6267" s="38">
        <v>-0.1</v>
      </c>
      <c r="V6267" s="38">
        <v>-0.52</v>
      </c>
      <c r="W6267" s="38" t="s">
        <v>2139</v>
      </c>
      <c r="X6267" s="59" t="s">
        <v>27126</v>
      </c>
    </row>
    <row r="6268" spans="1:24" x14ac:dyDescent="0.2">
      <c r="A6268" s="38" t="s">
        <v>27127</v>
      </c>
      <c r="B6268" s="38" t="s">
        <v>27128</v>
      </c>
      <c r="C6268" s="38" t="s">
        <v>27129</v>
      </c>
      <c r="D6268" s="38" t="s">
        <v>27130</v>
      </c>
      <c r="E6268" s="38">
        <v>1</v>
      </c>
      <c r="F6268" s="38">
        <v>7.59</v>
      </c>
      <c r="G6268" s="38">
        <v>7.62</v>
      </c>
      <c r="H6268" s="38">
        <v>7.27</v>
      </c>
      <c r="I6268" s="38">
        <v>7.27</v>
      </c>
      <c r="J6268" s="38">
        <v>7.45</v>
      </c>
      <c r="K6268" s="38">
        <v>7.29</v>
      </c>
      <c r="L6268" s="49">
        <v>-0.16</v>
      </c>
      <c r="M6268" s="38">
        <v>-0.52926519100000002</v>
      </c>
      <c r="N6268" s="38">
        <v>0.214850808</v>
      </c>
      <c r="O6268" s="38">
        <v>7.4174855309999996</v>
      </c>
      <c r="P6268" s="38">
        <v>-1.04</v>
      </c>
      <c r="Q6268" s="38">
        <v>0.34</v>
      </c>
      <c r="R6268" s="38">
        <v>0.72</v>
      </c>
      <c r="S6268" s="38">
        <v>-5.33</v>
      </c>
      <c r="T6268" s="38">
        <v>-0.32</v>
      </c>
      <c r="U6268" s="38">
        <v>-0.17</v>
      </c>
      <c r="V6268" s="38">
        <v>0.02</v>
      </c>
      <c r="W6268" s="38" t="s">
        <v>3929</v>
      </c>
      <c r="X6268" s="59" t="s">
        <v>27130</v>
      </c>
    </row>
    <row r="6269" spans="1:24" x14ac:dyDescent="0.2">
      <c r="A6269" s="38" t="s">
        <v>27131</v>
      </c>
      <c r="B6269" s="38" t="s">
        <v>27132</v>
      </c>
      <c r="C6269" s="38" t="s">
        <v>27133</v>
      </c>
      <c r="D6269" s="38" t="s">
        <v>27134</v>
      </c>
      <c r="E6269" s="38">
        <v>3</v>
      </c>
      <c r="F6269" s="38">
        <v>9.3699999999999992</v>
      </c>
      <c r="G6269" s="38">
        <v>9.15</v>
      </c>
      <c r="H6269" s="38">
        <v>8.6300000000000008</v>
      </c>
      <c r="I6269" s="38">
        <v>8.94</v>
      </c>
      <c r="J6269" s="38">
        <v>8.94</v>
      </c>
      <c r="K6269" s="38">
        <v>8.77</v>
      </c>
      <c r="L6269" s="49">
        <v>-0.16</v>
      </c>
      <c r="M6269" s="38">
        <v>-0.54830425500000002</v>
      </c>
      <c r="N6269" s="38">
        <v>0.22295052800000001</v>
      </c>
      <c r="O6269" s="38">
        <v>8.9669377289999996</v>
      </c>
      <c r="P6269" s="38">
        <v>-1.04</v>
      </c>
      <c r="Q6269" s="38">
        <v>0.34</v>
      </c>
      <c r="R6269" s="38">
        <v>0.72</v>
      </c>
      <c r="S6269" s="38">
        <v>-5.33</v>
      </c>
      <c r="T6269" s="38">
        <v>-0.43</v>
      </c>
      <c r="U6269" s="38">
        <v>-0.21</v>
      </c>
      <c r="V6269" s="38">
        <v>0.14000000000000001</v>
      </c>
      <c r="W6269" s="38" t="s">
        <v>3929</v>
      </c>
      <c r="X6269" s="59" t="s">
        <v>27134</v>
      </c>
    </row>
    <row r="6270" spans="1:24" x14ac:dyDescent="0.2">
      <c r="A6270" s="38" t="s">
        <v>27135</v>
      </c>
      <c r="B6270" s="38" t="s">
        <v>27136</v>
      </c>
      <c r="C6270" s="38" t="s">
        <v>27137</v>
      </c>
      <c r="D6270" s="38" t="s">
        <v>27138</v>
      </c>
      <c r="E6270" s="38">
        <v>1</v>
      </c>
      <c r="F6270" s="38">
        <v>9.2100000000000009</v>
      </c>
      <c r="G6270" s="38">
        <v>9.1999999999999993</v>
      </c>
      <c r="H6270" s="38">
        <v>9.44</v>
      </c>
      <c r="I6270" s="38">
        <v>9.31</v>
      </c>
      <c r="J6270" s="38">
        <v>9.07</v>
      </c>
      <c r="K6270" s="38">
        <v>9</v>
      </c>
      <c r="L6270" s="49">
        <v>-0.16</v>
      </c>
      <c r="M6270" s="38">
        <v>-0.52988939000000002</v>
      </c>
      <c r="N6270" s="38">
        <v>0.216540977</v>
      </c>
      <c r="O6270" s="38">
        <v>9.2048589419999995</v>
      </c>
      <c r="P6270" s="38">
        <v>-1.04</v>
      </c>
      <c r="Q6270" s="38">
        <v>0.34</v>
      </c>
      <c r="R6270" s="38">
        <v>0.72</v>
      </c>
      <c r="S6270" s="38">
        <v>-5.33</v>
      </c>
      <c r="T6270" s="38">
        <v>0.1</v>
      </c>
      <c r="U6270" s="38">
        <v>-0.13</v>
      </c>
      <c r="V6270" s="38">
        <v>-0.44</v>
      </c>
      <c r="W6270" s="38" t="s">
        <v>2139</v>
      </c>
      <c r="X6270" s="59" t="s">
        <v>27138</v>
      </c>
    </row>
    <row r="6271" spans="1:24" x14ac:dyDescent="0.2">
      <c r="A6271" s="38" t="s">
        <v>27139</v>
      </c>
      <c r="B6271" s="38" t="s">
        <v>27140</v>
      </c>
      <c r="C6271" s="38" t="s">
        <v>27141</v>
      </c>
      <c r="D6271" s="38" t="s">
        <v>27142</v>
      </c>
      <c r="E6271" s="38">
        <v>1</v>
      </c>
      <c r="F6271" s="38">
        <v>6.81</v>
      </c>
      <c r="G6271" s="38">
        <v>7.25</v>
      </c>
      <c r="H6271" s="38">
        <v>7.29</v>
      </c>
      <c r="I6271" s="38">
        <v>6.44</v>
      </c>
      <c r="J6271" s="38">
        <v>7.22</v>
      </c>
      <c r="K6271" s="38">
        <v>7.24</v>
      </c>
      <c r="L6271" s="49">
        <v>-0.16</v>
      </c>
      <c r="M6271" s="38">
        <v>-0.54354913599999999</v>
      </c>
      <c r="N6271" s="38">
        <v>0.230685211</v>
      </c>
      <c r="O6271" s="38">
        <v>7.0423195219999997</v>
      </c>
      <c r="P6271" s="38">
        <v>-1</v>
      </c>
      <c r="Q6271" s="38">
        <v>0.36</v>
      </c>
      <c r="R6271" s="38">
        <v>0.74</v>
      </c>
      <c r="S6271" s="38">
        <v>-5.37</v>
      </c>
      <c r="T6271" s="38">
        <v>-0.37</v>
      </c>
      <c r="U6271" s="38">
        <v>-0.03</v>
      </c>
      <c r="V6271" s="38">
        <v>-0.05</v>
      </c>
      <c r="W6271" s="38" t="s">
        <v>3929</v>
      </c>
      <c r="X6271" s="59" t="s">
        <v>27142</v>
      </c>
    </row>
    <row r="6272" spans="1:24" x14ac:dyDescent="0.2">
      <c r="A6272" s="38" t="s">
        <v>27143</v>
      </c>
      <c r="B6272" s="38" t="s">
        <v>27144</v>
      </c>
      <c r="C6272" s="38" t="s">
        <v>27145</v>
      </c>
      <c r="D6272" s="38" t="s">
        <v>27146</v>
      </c>
      <c r="E6272" s="38">
        <v>3</v>
      </c>
      <c r="F6272" s="38">
        <v>9.5</v>
      </c>
      <c r="G6272" s="38">
        <v>9.52</v>
      </c>
      <c r="H6272" s="38">
        <v>8.91</v>
      </c>
      <c r="I6272" s="38">
        <v>9.0500000000000007</v>
      </c>
      <c r="J6272" s="38">
        <v>9.34</v>
      </c>
      <c r="K6272" s="38">
        <v>9.07</v>
      </c>
      <c r="L6272" s="49">
        <v>-0.16</v>
      </c>
      <c r="M6272" s="38">
        <v>-0.54355517799999997</v>
      </c>
      <c r="N6272" s="38">
        <v>0.23198085900000001</v>
      </c>
      <c r="O6272" s="38">
        <v>9.2315267139999992</v>
      </c>
      <c r="P6272" s="38">
        <v>-0.99</v>
      </c>
      <c r="Q6272" s="38">
        <v>0.36</v>
      </c>
      <c r="R6272" s="38">
        <v>0.74</v>
      </c>
      <c r="S6272" s="38">
        <v>-5.37</v>
      </c>
      <c r="T6272" s="38">
        <v>-0.45</v>
      </c>
      <c r="U6272" s="38">
        <v>-0.18</v>
      </c>
      <c r="V6272" s="38">
        <v>0.16</v>
      </c>
      <c r="W6272" s="38" t="s">
        <v>3929</v>
      </c>
      <c r="X6272" s="59" t="s">
        <v>27146</v>
      </c>
    </row>
    <row r="6273" spans="1:24" x14ac:dyDescent="0.2">
      <c r="A6273" s="38" t="s">
        <v>27147</v>
      </c>
      <c r="B6273" s="38" t="s">
        <v>27148</v>
      </c>
      <c r="C6273" s="38" t="s">
        <v>27149</v>
      </c>
      <c r="D6273" s="38" t="s">
        <v>27150</v>
      </c>
      <c r="E6273" s="38">
        <v>1</v>
      </c>
      <c r="F6273" s="38">
        <v>7.57</v>
      </c>
      <c r="G6273" s="38">
        <v>8.18</v>
      </c>
      <c r="H6273" s="38">
        <v>7.35</v>
      </c>
      <c r="I6273" s="38">
        <v>7.56</v>
      </c>
      <c r="J6273" s="38">
        <v>7.74</v>
      </c>
      <c r="K6273" s="38">
        <v>7.34</v>
      </c>
      <c r="L6273" s="49">
        <v>-0.16</v>
      </c>
      <c r="M6273" s="38">
        <v>-0.549335668</v>
      </c>
      <c r="N6273" s="38">
        <v>0.23604312899999999</v>
      </c>
      <c r="O6273" s="38">
        <v>7.6230773860000003</v>
      </c>
      <c r="P6273" s="38">
        <v>-0.99</v>
      </c>
      <c r="Q6273" s="38">
        <v>0.36</v>
      </c>
      <c r="R6273" s="38">
        <v>0.74</v>
      </c>
      <c r="S6273" s="38">
        <v>-5.38</v>
      </c>
      <c r="T6273" s="38">
        <v>-0.01</v>
      </c>
      <c r="U6273" s="38">
        <v>-0.44</v>
      </c>
      <c r="V6273" s="38">
        <v>-0.01</v>
      </c>
      <c r="W6273" s="38" t="s">
        <v>3929</v>
      </c>
      <c r="X6273" s="59" t="s">
        <v>27150</v>
      </c>
    </row>
    <row r="6274" spans="1:24" x14ac:dyDescent="0.2">
      <c r="A6274" s="38" t="s">
        <v>27151</v>
      </c>
      <c r="B6274" s="38" t="s">
        <v>27152</v>
      </c>
      <c r="C6274" s="38" t="s">
        <v>27153</v>
      </c>
      <c r="D6274" s="38" t="s">
        <v>27154</v>
      </c>
      <c r="E6274" s="38">
        <v>1</v>
      </c>
      <c r="F6274" s="38">
        <v>7.29</v>
      </c>
      <c r="G6274" s="38">
        <v>7.39</v>
      </c>
      <c r="H6274" s="38">
        <v>7.11</v>
      </c>
      <c r="I6274" s="38">
        <v>6.97</v>
      </c>
      <c r="J6274" s="38">
        <v>7.15</v>
      </c>
      <c r="K6274" s="38">
        <v>7.19</v>
      </c>
      <c r="L6274" s="49">
        <v>-0.16</v>
      </c>
      <c r="M6274" s="38">
        <v>-0.54866894499999996</v>
      </c>
      <c r="N6274" s="38">
        <v>0.23614285800000001</v>
      </c>
      <c r="O6274" s="38">
        <v>7.1834517509999998</v>
      </c>
      <c r="P6274" s="38">
        <v>-0.98</v>
      </c>
      <c r="Q6274" s="38">
        <v>0.36</v>
      </c>
      <c r="R6274" s="38">
        <v>0.74</v>
      </c>
      <c r="S6274" s="38">
        <v>-5.38</v>
      </c>
      <c r="T6274" s="38">
        <v>-0.32</v>
      </c>
      <c r="U6274" s="38">
        <v>-0.24</v>
      </c>
      <c r="V6274" s="38">
        <v>0.08</v>
      </c>
      <c r="W6274" s="38" t="s">
        <v>3929</v>
      </c>
      <c r="X6274" s="59" t="s">
        <v>27154</v>
      </c>
    </row>
    <row r="6275" spans="1:24" x14ac:dyDescent="0.2">
      <c r="A6275" s="38" t="s">
        <v>27155</v>
      </c>
      <c r="B6275" s="38" t="s">
        <v>27156</v>
      </c>
      <c r="C6275" s="38" t="s">
        <v>27157</v>
      </c>
      <c r="D6275" s="38" t="s">
        <v>27158</v>
      </c>
      <c r="E6275" s="38">
        <v>3</v>
      </c>
      <c r="F6275" s="38">
        <v>9.18</v>
      </c>
      <c r="G6275" s="38">
        <v>8.86</v>
      </c>
      <c r="H6275" s="38">
        <v>9.23</v>
      </c>
      <c r="I6275" s="38">
        <v>9.23</v>
      </c>
      <c r="J6275" s="38">
        <v>8.8699999999999992</v>
      </c>
      <c r="K6275" s="38">
        <v>8.6999999999999993</v>
      </c>
      <c r="L6275" s="49">
        <v>-0.16</v>
      </c>
      <c r="M6275" s="38">
        <v>-0.56199586099999999</v>
      </c>
      <c r="N6275" s="38">
        <v>0.24692982099999999</v>
      </c>
      <c r="O6275" s="38">
        <v>9.0112357900000006</v>
      </c>
      <c r="P6275" s="38">
        <v>-0.96</v>
      </c>
      <c r="Q6275" s="38">
        <v>0.37</v>
      </c>
      <c r="R6275" s="38">
        <v>0.74</v>
      </c>
      <c r="S6275" s="38">
        <v>-5.4</v>
      </c>
      <c r="T6275" s="38">
        <v>0.05</v>
      </c>
      <c r="U6275" s="38">
        <v>0.01</v>
      </c>
      <c r="V6275" s="38">
        <v>-0.53</v>
      </c>
      <c r="W6275" s="38" t="s">
        <v>2118</v>
      </c>
      <c r="X6275" s="59" t="s">
        <v>27158</v>
      </c>
    </row>
    <row r="6276" spans="1:24" x14ac:dyDescent="0.2">
      <c r="A6276" s="38" t="s">
        <v>27159</v>
      </c>
      <c r="B6276" s="38" t="s">
        <v>27160</v>
      </c>
      <c r="C6276" s="38" t="s">
        <v>27161</v>
      </c>
      <c r="D6276" s="38" t="s">
        <v>27162</v>
      </c>
      <c r="E6276" s="38">
        <v>1</v>
      </c>
      <c r="F6276" s="38">
        <v>6.38</v>
      </c>
      <c r="G6276" s="38">
        <v>5.93</v>
      </c>
      <c r="H6276" s="38">
        <v>6.49</v>
      </c>
      <c r="I6276" s="38">
        <v>6.17</v>
      </c>
      <c r="J6276" s="38">
        <v>5.97</v>
      </c>
      <c r="K6276" s="38">
        <v>6.18</v>
      </c>
      <c r="L6276" s="49">
        <v>-0.16</v>
      </c>
      <c r="M6276" s="38">
        <v>-0.56786679100000004</v>
      </c>
      <c r="N6276" s="38">
        <v>0.250230391</v>
      </c>
      <c r="O6276" s="38">
        <v>6.1865706339999997</v>
      </c>
      <c r="P6276" s="38">
        <v>-0.96</v>
      </c>
      <c r="Q6276" s="38">
        <v>0.38</v>
      </c>
      <c r="R6276" s="38">
        <v>0.74</v>
      </c>
      <c r="S6276" s="38">
        <v>-5.4</v>
      </c>
      <c r="T6276" s="38">
        <v>-0.21</v>
      </c>
      <c r="U6276" s="38">
        <v>0.04</v>
      </c>
      <c r="V6276" s="38">
        <v>-0.31</v>
      </c>
      <c r="W6276" s="38" t="s">
        <v>2139</v>
      </c>
      <c r="X6276" s="59" t="s">
        <v>27162</v>
      </c>
    </row>
    <row r="6277" spans="1:24" x14ac:dyDescent="0.2">
      <c r="A6277" s="38" t="s">
        <v>27163</v>
      </c>
      <c r="B6277" s="38" t="s">
        <v>27164</v>
      </c>
      <c r="C6277" s="38" t="s">
        <v>27165</v>
      </c>
      <c r="D6277" s="38" t="s">
        <v>27166</v>
      </c>
      <c r="E6277" s="38">
        <v>1</v>
      </c>
      <c r="F6277" s="38">
        <v>6.6</v>
      </c>
      <c r="G6277" s="38">
        <v>6.44</v>
      </c>
      <c r="H6277" s="38">
        <v>6.87</v>
      </c>
      <c r="I6277" s="38">
        <v>6.47</v>
      </c>
      <c r="J6277" s="38">
        <v>6.5</v>
      </c>
      <c r="K6277" s="38">
        <v>6.46</v>
      </c>
      <c r="L6277" s="49">
        <v>-0.16</v>
      </c>
      <c r="M6277" s="38">
        <v>-0.57996342099999998</v>
      </c>
      <c r="N6277" s="38">
        <v>0.25917637799999999</v>
      </c>
      <c r="O6277" s="38">
        <v>6.5562557730000002</v>
      </c>
      <c r="P6277" s="38">
        <v>-0.95</v>
      </c>
      <c r="Q6277" s="38">
        <v>0.38</v>
      </c>
      <c r="R6277" s="38">
        <v>0.75</v>
      </c>
      <c r="S6277" s="38">
        <v>-5.42</v>
      </c>
      <c r="T6277" s="38">
        <v>-0.13</v>
      </c>
      <c r="U6277" s="38">
        <v>0.06</v>
      </c>
      <c r="V6277" s="38">
        <v>-0.41</v>
      </c>
      <c r="W6277" s="38" t="s">
        <v>2139</v>
      </c>
      <c r="X6277" s="59" t="s">
        <v>27166</v>
      </c>
    </row>
    <row r="6278" spans="1:24" x14ac:dyDescent="0.2">
      <c r="A6278" s="38" t="s">
        <v>27167</v>
      </c>
      <c r="B6278" s="38" t="s">
        <v>27168</v>
      </c>
      <c r="C6278" s="38" t="s">
        <v>27169</v>
      </c>
      <c r="D6278" s="38" t="s">
        <v>27170</v>
      </c>
      <c r="E6278" s="38">
        <v>3</v>
      </c>
      <c r="F6278" s="38">
        <v>10.23</v>
      </c>
      <c r="G6278" s="38">
        <v>9.64</v>
      </c>
      <c r="H6278" s="38">
        <v>9.24</v>
      </c>
      <c r="I6278" s="38">
        <v>9.6300000000000008</v>
      </c>
      <c r="J6278" s="38">
        <v>9.67</v>
      </c>
      <c r="K6278" s="38">
        <v>9.33</v>
      </c>
      <c r="L6278" s="49">
        <v>-0.16</v>
      </c>
      <c r="M6278" s="38">
        <v>-0.58635695300000001</v>
      </c>
      <c r="N6278" s="38">
        <v>0.271057455</v>
      </c>
      <c r="O6278" s="38">
        <v>9.6228720639999992</v>
      </c>
      <c r="P6278" s="38">
        <v>-0.91</v>
      </c>
      <c r="Q6278" s="38">
        <v>0.4</v>
      </c>
      <c r="R6278" s="38">
        <v>0.75</v>
      </c>
      <c r="S6278" s="38">
        <v>-5.45</v>
      </c>
      <c r="T6278" s="38">
        <v>-0.6</v>
      </c>
      <c r="U6278" s="38">
        <v>0.03</v>
      </c>
      <c r="V6278" s="38">
        <v>0.09</v>
      </c>
      <c r="W6278" s="38" t="s">
        <v>2139</v>
      </c>
      <c r="X6278" s="59" t="s">
        <v>27170</v>
      </c>
    </row>
    <row r="6279" spans="1:24" x14ac:dyDescent="0.2">
      <c r="A6279" s="38" t="s">
        <v>27171</v>
      </c>
      <c r="B6279" s="38" t="s">
        <v>27172</v>
      </c>
      <c r="C6279" s="38" t="s">
        <v>27173</v>
      </c>
      <c r="D6279" s="38" t="s">
        <v>27174</v>
      </c>
      <c r="E6279" s="38">
        <v>1</v>
      </c>
      <c r="F6279" s="38">
        <v>4.63</v>
      </c>
      <c r="G6279" s="38">
        <v>5.05</v>
      </c>
      <c r="H6279" s="38">
        <v>4.4800000000000004</v>
      </c>
      <c r="I6279" s="38">
        <v>4.5599999999999996</v>
      </c>
      <c r="J6279" s="38">
        <v>4.76</v>
      </c>
      <c r="K6279" s="38">
        <v>4.3499999999999996</v>
      </c>
      <c r="L6279" s="49">
        <v>-0.16</v>
      </c>
      <c r="M6279" s="38">
        <v>-0.61502631200000002</v>
      </c>
      <c r="N6279" s="38">
        <v>0.28910045600000001</v>
      </c>
      <c r="O6279" s="38">
        <v>4.6373268220000003</v>
      </c>
      <c r="P6279" s="38">
        <v>-0.89</v>
      </c>
      <c r="Q6279" s="38">
        <v>0.41</v>
      </c>
      <c r="R6279" s="38">
        <v>0.76</v>
      </c>
      <c r="S6279" s="38">
        <v>-5.46</v>
      </c>
      <c r="T6279" s="38">
        <v>-7.0000000000000007E-2</v>
      </c>
      <c r="U6279" s="38">
        <v>-0.28999999999999998</v>
      </c>
      <c r="V6279" s="38">
        <v>-0.13</v>
      </c>
      <c r="W6279" s="38" t="s">
        <v>3929</v>
      </c>
      <c r="X6279" s="59" t="s">
        <v>27174</v>
      </c>
    </row>
    <row r="6280" spans="1:24" x14ac:dyDescent="0.2">
      <c r="A6280" s="38" t="s">
        <v>27175</v>
      </c>
      <c r="B6280" s="38" t="s">
        <v>27176</v>
      </c>
      <c r="C6280" s="38" t="s">
        <v>27177</v>
      </c>
      <c r="D6280" s="38" t="s">
        <v>27178</v>
      </c>
      <c r="E6280" s="38">
        <v>1</v>
      </c>
      <c r="F6280" s="38">
        <v>7.02</v>
      </c>
      <c r="G6280" s="38">
        <v>6.62</v>
      </c>
      <c r="H6280" s="38">
        <v>6.5</v>
      </c>
      <c r="I6280" s="38">
        <v>6.55</v>
      </c>
      <c r="J6280" s="38">
        <v>6.71</v>
      </c>
      <c r="K6280" s="38">
        <v>6.42</v>
      </c>
      <c r="L6280" s="49">
        <v>-0.16</v>
      </c>
      <c r="M6280" s="38">
        <v>-0.59601203300000005</v>
      </c>
      <c r="N6280" s="38">
        <v>0.28022450900000001</v>
      </c>
      <c r="O6280" s="38">
        <v>6.6353485140000004</v>
      </c>
      <c r="P6280" s="38">
        <v>-0.89</v>
      </c>
      <c r="Q6280" s="38">
        <v>0.41</v>
      </c>
      <c r="R6280" s="38">
        <v>0.76</v>
      </c>
      <c r="S6280" s="38">
        <v>-5.46</v>
      </c>
      <c r="T6280" s="38">
        <v>-0.47</v>
      </c>
      <c r="U6280" s="38">
        <v>0.09</v>
      </c>
      <c r="V6280" s="38">
        <v>-0.08</v>
      </c>
      <c r="W6280" s="38" t="s">
        <v>2139</v>
      </c>
      <c r="X6280" s="59" t="s">
        <v>27178</v>
      </c>
    </row>
    <row r="6281" spans="1:24" x14ac:dyDescent="0.2">
      <c r="A6281" s="38" t="s">
        <v>27179</v>
      </c>
      <c r="B6281" s="38" t="s">
        <v>27180</v>
      </c>
      <c r="C6281" s="38" t="s">
        <v>27181</v>
      </c>
      <c r="D6281" s="38" t="s">
        <v>27182</v>
      </c>
      <c r="E6281" s="38">
        <v>6</v>
      </c>
      <c r="F6281" s="38">
        <v>11.12</v>
      </c>
      <c r="G6281" s="38">
        <v>10.37</v>
      </c>
      <c r="H6281" s="38">
        <v>11.68</v>
      </c>
      <c r="I6281" s="38">
        <v>10.46</v>
      </c>
      <c r="J6281" s="38">
        <v>10.35</v>
      </c>
      <c r="K6281" s="38">
        <v>11.88</v>
      </c>
      <c r="L6281" s="49">
        <v>-0.16</v>
      </c>
      <c r="M6281" s="38">
        <v>-0.61881727500000006</v>
      </c>
      <c r="N6281" s="38">
        <v>0.29292159899999998</v>
      </c>
      <c r="O6281" s="38">
        <v>10.978480360000001</v>
      </c>
      <c r="P6281" s="38">
        <v>-0.89</v>
      </c>
      <c r="Q6281" s="38">
        <v>0.41</v>
      </c>
      <c r="R6281" s="38">
        <v>0.76</v>
      </c>
      <c r="S6281" s="38">
        <v>-5.47</v>
      </c>
      <c r="T6281" s="38">
        <v>-0.66</v>
      </c>
      <c r="U6281" s="38">
        <v>-0.02</v>
      </c>
      <c r="V6281" s="38">
        <v>0.2</v>
      </c>
      <c r="W6281" s="38" t="s">
        <v>3929</v>
      </c>
      <c r="X6281" s="59" t="s">
        <v>27182</v>
      </c>
    </row>
    <row r="6282" spans="1:24" x14ac:dyDescent="0.2">
      <c r="A6282" s="38" t="s">
        <v>27183</v>
      </c>
      <c r="B6282" s="38" t="s">
        <v>27184</v>
      </c>
      <c r="C6282" s="38" t="s">
        <v>27185</v>
      </c>
      <c r="D6282" s="38" t="s">
        <v>27186</v>
      </c>
      <c r="E6282" s="38">
        <v>1</v>
      </c>
      <c r="F6282" s="38">
        <v>6.27</v>
      </c>
      <c r="G6282" s="38">
        <v>5.58</v>
      </c>
      <c r="H6282" s="38">
        <v>6.59</v>
      </c>
      <c r="I6282" s="38">
        <v>6.35</v>
      </c>
      <c r="J6282" s="38">
        <v>5.14</v>
      </c>
      <c r="K6282" s="38">
        <v>6.47</v>
      </c>
      <c r="L6282" s="49">
        <v>-0.16</v>
      </c>
      <c r="M6282" s="38">
        <v>-0.60359686599999995</v>
      </c>
      <c r="N6282" s="38">
        <v>0.28734742000000002</v>
      </c>
      <c r="O6282" s="38">
        <v>6.0671498430000002</v>
      </c>
      <c r="P6282" s="38">
        <v>-0.88</v>
      </c>
      <c r="Q6282" s="38">
        <v>0.42</v>
      </c>
      <c r="R6282" s="38">
        <v>0.77</v>
      </c>
      <c r="S6282" s="38">
        <v>-5.47</v>
      </c>
      <c r="T6282" s="38">
        <v>0.08</v>
      </c>
      <c r="U6282" s="38">
        <v>-0.44</v>
      </c>
      <c r="V6282" s="38">
        <v>-0.12</v>
      </c>
      <c r="W6282" s="38" t="s">
        <v>2139</v>
      </c>
      <c r="X6282" s="59" t="s">
        <v>27186</v>
      </c>
    </row>
    <row r="6283" spans="1:24" x14ac:dyDescent="0.2">
      <c r="A6283" s="38" t="s">
        <v>27187</v>
      </c>
      <c r="B6283" s="38" t="s">
        <v>27188</v>
      </c>
      <c r="C6283" s="38" t="s">
        <v>27189</v>
      </c>
      <c r="D6283" s="38" t="s">
        <v>27190</v>
      </c>
      <c r="E6283" s="38">
        <v>6</v>
      </c>
      <c r="F6283" s="38">
        <v>10.46</v>
      </c>
      <c r="G6283" s="38">
        <v>11.05</v>
      </c>
      <c r="H6283" s="38">
        <v>9.8000000000000007</v>
      </c>
      <c r="I6283" s="38">
        <v>10.67</v>
      </c>
      <c r="J6283" s="38">
        <v>10.99</v>
      </c>
      <c r="K6283" s="38">
        <v>9.18</v>
      </c>
      <c r="L6283" s="49">
        <v>-0.16</v>
      </c>
      <c r="M6283" s="38">
        <v>-0.60260372699999998</v>
      </c>
      <c r="N6283" s="38">
        <v>0.28853716800000001</v>
      </c>
      <c r="O6283" s="38">
        <v>10.35819315</v>
      </c>
      <c r="P6283" s="38">
        <v>-0.87</v>
      </c>
      <c r="Q6283" s="38">
        <v>0.42</v>
      </c>
      <c r="R6283" s="38">
        <v>0.77</v>
      </c>
      <c r="S6283" s="38">
        <v>-5.48</v>
      </c>
      <c r="T6283" s="38">
        <v>0.21</v>
      </c>
      <c r="U6283" s="38">
        <v>-0.06</v>
      </c>
      <c r="V6283" s="38">
        <v>-0.62</v>
      </c>
      <c r="W6283" s="38" t="s">
        <v>2139</v>
      </c>
      <c r="X6283" s="59" t="s">
        <v>27190</v>
      </c>
    </row>
    <row r="6284" spans="1:24" x14ac:dyDescent="0.2">
      <c r="A6284" s="38" t="s">
        <v>27191</v>
      </c>
      <c r="B6284" s="38" t="s">
        <v>27192</v>
      </c>
      <c r="C6284" s="38" t="s">
        <v>27193</v>
      </c>
      <c r="D6284" s="38" t="s">
        <v>27194</v>
      </c>
      <c r="E6284" s="38">
        <v>4</v>
      </c>
      <c r="F6284" s="38">
        <v>9.4600000000000009</v>
      </c>
      <c r="G6284" s="38">
        <v>8.56</v>
      </c>
      <c r="H6284" s="38">
        <v>10.49</v>
      </c>
      <c r="I6284" s="38">
        <v>9.15</v>
      </c>
      <c r="J6284" s="38">
        <v>8.89</v>
      </c>
      <c r="K6284" s="38">
        <v>10</v>
      </c>
      <c r="L6284" s="49">
        <v>-0.16</v>
      </c>
      <c r="M6284" s="38">
        <v>-0.62075052799999997</v>
      </c>
      <c r="N6284" s="38">
        <v>0.301933644</v>
      </c>
      <c r="O6284" s="38">
        <v>9.4275053230000001</v>
      </c>
      <c r="P6284" s="38">
        <v>-0.85</v>
      </c>
      <c r="Q6284" s="38">
        <v>0.43</v>
      </c>
      <c r="R6284" s="38">
        <v>0.77</v>
      </c>
      <c r="S6284" s="38">
        <v>-5.49</v>
      </c>
      <c r="T6284" s="38">
        <v>-0.31</v>
      </c>
      <c r="U6284" s="38">
        <v>0.33</v>
      </c>
      <c r="V6284" s="38">
        <v>-0.49</v>
      </c>
      <c r="W6284" s="38" t="s">
        <v>2139</v>
      </c>
      <c r="X6284" s="59" t="s">
        <v>27194</v>
      </c>
    </row>
    <row r="6285" spans="1:24" x14ac:dyDescent="0.2">
      <c r="A6285" s="38" t="s">
        <v>27195</v>
      </c>
      <c r="B6285" s="38" t="s">
        <v>27196</v>
      </c>
      <c r="C6285" s="38" t="s">
        <v>27197</v>
      </c>
      <c r="D6285" s="38" t="s">
        <v>27198</v>
      </c>
      <c r="E6285" s="38">
        <v>1</v>
      </c>
      <c r="F6285" s="38">
        <v>9.82</v>
      </c>
      <c r="G6285" s="38">
        <v>8.65</v>
      </c>
      <c r="H6285" s="38">
        <v>10.56</v>
      </c>
      <c r="I6285" s="38">
        <v>9.26</v>
      </c>
      <c r="J6285" s="38">
        <v>9.07</v>
      </c>
      <c r="K6285" s="38">
        <v>10.199999999999999</v>
      </c>
      <c r="L6285" s="49">
        <v>-0.16</v>
      </c>
      <c r="M6285" s="38">
        <v>-0.68647429699999996</v>
      </c>
      <c r="N6285" s="38">
        <v>0.35977678099999999</v>
      </c>
      <c r="O6285" s="38">
        <v>9.5934394469999997</v>
      </c>
      <c r="P6285" s="38">
        <v>-0.78</v>
      </c>
      <c r="Q6285" s="38">
        <v>0.47</v>
      </c>
      <c r="R6285" s="38">
        <v>0.8</v>
      </c>
      <c r="S6285" s="38">
        <v>-5.55</v>
      </c>
      <c r="T6285" s="38">
        <v>-0.56000000000000005</v>
      </c>
      <c r="U6285" s="38">
        <v>0.42</v>
      </c>
      <c r="V6285" s="38">
        <v>-0.36</v>
      </c>
      <c r="W6285" s="38" t="s">
        <v>2139</v>
      </c>
      <c r="X6285" s="59" t="s">
        <v>27198</v>
      </c>
    </row>
    <row r="6286" spans="1:24" x14ac:dyDescent="0.2">
      <c r="A6286" s="38" t="s">
        <v>27199</v>
      </c>
      <c r="B6286" s="38" t="s">
        <v>27200</v>
      </c>
      <c r="C6286" s="38" t="s">
        <v>27201</v>
      </c>
      <c r="D6286" s="38" t="s">
        <v>27202</v>
      </c>
      <c r="E6286" s="38">
        <v>2</v>
      </c>
      <c r="F6286" s="38">
        <v>9.49</v>
      </c>
      <c r="G6286" s="38">
        <v>7.7</v>
      </c>
      <c r="H6286" s="38">
        <v>8.99</v>
      </c>
      <c r="I6286" s="38">
        <v>8.73</v>
      </c>
      <c r="J6286" s="38">
        <v>8.27</v>
      </c>
      <c r="K6286" s="38">
        <v>8.69</v>
      </c>
      <c r="L6286" s="49">
        <v>-0.16</v>
      </c>
      <c r="M6286" s="38">
        <v>-0.830648944</v>
      </c>
      <c r="N6286" s="38">
        <v>0.50474048299999996</v>
      </c>
      <c r="O6286" s="38">
        <v>8.6433859349999995</v>
      </c>
      <c r="P6286" s="38">
        <v>-0.61</v>
      </c>
      <c r="Q6286" s="38">
        <v>0.56999999999999995</v>
      </c>
      <c r="R6286" s="38">
        <v>0.84</v>
      </c>
      <c r="S6286" s="38">
        <v>-5.66</v>
      </c>
      <c r="T6286" s="38">
        <v>-0.76</v>
      </c>
      <c r="U6286" s="38">
        <v>0.56999999999999995</v>
      </c>
      <c r="V6286" s="38">
        <v>-0.3</v>
      </c>
      <c r="W6286" s="38" t="s">
        <v>2139</v>
      </c>
      <c r="X6286" s="59" t="s">
        <v>27202</v>
      </c>
    </row>
    <row r="6287" spans="1:24" x14ac:dyDescent="0.2">
      <c r="A6287" s="38" t="s">
        <v>27203</v>
      </c>
      <c r="B6287" s="38" t="s">
        <v>27204</v>
      </c>
      <c r="C6287" s="38" t="s">
        <v>27205</v>
      </c>
      <c r="D6287" s="38" t="s">
        <v>27206</v>
      </c>
      <c r="E6287" s="38">
        <v>1</v>
      </c>
      <c r="F6287" s="38">
        <v>7.93</v>
      </c>
      <c r="G6287" s="38">
        <v>7.48</v>
      </c>
      <c r="H6287" s="38">
        <v>6.91</v>
      </c>
      <c r="I6287" s="38">
        <v>6.97</v>
      </c>
      <c r="J6287" s="38">
        <v>7.62</v>
      </c>
      <c r="K6287" s="38">
        <v>7.23</v>
      </c>
      <c r="L6287" s="49">
        <v>-0.16</v>
      </c>
      <c r="M6287" s="38">
        <v>-0.85478580999999998</v>
      </c>
      <c r="N6287" s="38">
        <v>0.52671819600000003</v>
      </c>
      <c r="O6287" s="38">
        <v>7.3571985199999999</v>
      </c>
      <c r="P6287" s="38">
        <v>-0.59</v>
      </c>
      <c r="Q6287" s="38">
        <v>0.57999999999999996</v>
      </c>
      <c r="R6287" s="38">
        <v>0.85</v>
      </c>
      <c r="S6287" s="38">
        <v>-5.68</v>
      </c>
      <c r="T6287" s="38">
        <v>-0.96</v>
      </c>
      <c r="U6287" s="38">
        <v>0.14000000000000001</v>
      </c>
      <c r="V6287" s="38">
        <v>0.32</v>
      </c>
      <c r="W6287" s="38" t="s">
        <v>2139</v>
      </c>
      <c r="X6287" s="59" t="s">
        <v>27206</v>
      </c>
    </row>
    <row r="6288" spans="1:24" x14ac:dyDescent="0.2">
      <c r="A6288" s="38" t="s">
        <v>27207</v>
      </c>
      <c r="B6288" s="38" t="s">
        <v>27208</v>
      </c>
      <c r="C6288" s="38" t="s">
        <v>27209</v>
      </c>
      <c r="D6288" s="38" t="s">
        <v>27210</v>
      </c>
      <c r="E6288" s="38">
        <v>1</v>
      </c>
      <c r="F6288" s="38">
        <v>10.14</v>
      </c>
      <c r="G6288" s="38">
        <v>8.51</v>
      </c>
      <c r="H6288" s="38">
        <v>9.74</v>
      </c>
      <c r="I6288" s="38">
        <v>9.5</v>
      </c>
      <c r="J6288" s="38">
        <v>9.16</v>
      </c>
      <c r="K6288" s="38">
        <v>9.26</v>
      </c>
      <c r="L6288" s="49">
        <v>-0.16</v>
      </c>
      <c r="M6288" s="38">
        <v>-0.84707210899999996</v>
      </c>
      <c r="N6288" s="38">
        <v>0.536568347</v>
      </c>
      <c r="O6288" s="38">
        <v>9.3837621749999993</v>
      </c>
      <c r="P6288" s="38">
        <v>-0.56999999999999995</v>
      </c>
      <c r="Q6288" s="38">
        <v>0.59</v>
      </c>
      <c r="R6288" s="38">
        <v>0.86</v>
      </c>
      <c r="S6288" s="38">
        <v>-5.69</v>
      </c>
      <c r="T6288" s="38">
        <v>-0.64</v>
      </c>
      <c r="U6288" s="38">
        <v>0.65</v>
      </c>
      <c r="V6288" s="38">
        <v>-0.48</v>
      </c>
      <c r="W6288" s="38" t="s">
        <v>2139</v>
      </c>
      <c r="X6288" s="59" t="s">
        <v>27210</v>
      </c>
    </row>
    <row r="6289" spans="1:24" x14ac:dyDescent="0.2">
      <c r="A6289" s="38" t="s">
        <v>27211</v>
      </c>
      <c r="B6289" s="38" t="s">
        <v>27212</v>
      </c>
      <c r="C6289" s="38" t="s">
        <v>27213</v>
      </c>
      <c r="D6289" s="38" t="s">
        <v>27214</v>
      </c>
      <c r="E6289" s="38">
        <v>1</v>
      </c>
      <c r="F6289" s="38">
        <v>4.41</v>
      </c>
      <c r="G6289" s="38">
        <v>3.79</v>
      </c>
      <c r="H6289" s="38">
        <v>5.0199999999999996</v>
      </c>
      <c r="I6289" s="38">
        <v>3.48</v>
      </c>
      <c r="J6289" s="38">
        <v>4</v>
      </c>
      <c r="K6289" s="38">
        <v>5.28</v>
      </c>
      <c r="L6289" s="49">
        <v>-0.16</v>
      </c>
      <c r="M6289" s="38">
        <v>-0.88075363299999998</v>
      </c>
      <c r="N6289" s="38">
        <v>0.56764522100000003</v>
      </c>
      <c r="O6289" s="38">
        <v>4.3304927400000004</v>
      </c>
      <c r="P6289" s="38">
        <v>-0.53</v>
      </c>
      <c r="Q6289" s="38">
        <v>0.61</v>
      </c>
      <c r="R6289" s="38">
        <v>0.86</v>
      </c>
      <c r="S6289" s="38">
        <v>-5.71</v>
      </c>
      <c r="T6289" s="38">
        <v>-0.93</v>
      </c>
      <c r="U6289" s="38">
        <v>0.21</v>
      </c>
      <c r="V6289" s="38">
        <v>0.26</v>
      </c>
      <c r="W6289" s="38" t="s">
        <v>2139</v>
      </c>
      <c r="X6289" s="59" t="s">
        <v>27214</v>
      </c>
    </row>
    <row r="6290" spans="1:24" x14ac:dyDescent="0.2">
      <c r="A6290" s="38" t="s">
        <v>27215</v>
      </c>
      <c r="B6290" s="38" t="s">
        <v>27216</v>
      </c>
      <c r="C6290" s="38" t="s">
        <v>27217</v>
      </c>
      <c r="D6290" s="38" t="s">
        <v>27218</v>
      </c>
      <c r="E6290" s="38">
        <v>2</v>
      </c>
      <c r="F6290" s="38">
        <v>9.64</v>
      </c>
      <c r="G6290" s="38">
        <v>8.17</v>
      </c>
      <c r="H6290" s="38">
        <v>7.82</v>
      </c>
      <c r="I6290" s="38">
        <v>8.5</v>
      </c>
      <c r="J6290" s="38">
        <v>8.4499999999999993</v>
      </c>
      <c r="K6290" s="38">
        <v>8.2100000000000009</v>
      </c>
      <c r="L6290" s="49">
        <v>-0.16</v>
      </c>
      <c r="M6290" s="38">
        <v>-1.0075600259999999</v>
      </c>
      <c r="N6290" s="38">
        <v>0.69028574499999995</v>
      </c>
      <c r="O6290" s="38">
        <v>8.4650272839999996</v>
      </c>
      <c r="P6290" s="38">
        <v>-0.48</v>
      </c>
      <c r="Q6290" s="38">
        <v>0.65</v>
      </c>
      <c r="R6290" s="38">
        <v>0.88</v>
      </c>
      <c r="S6290" s="38">
        <v>-5.74</v>
      </c>
      <c r="T6290" s="38">
        <v>-1.1399999999999999</v>
      </c>
      <c r="U6290" s="38">
        <v>0.28000000000000003</v>
      </c>
      <c r="V6290" s="38">
        <v>0.39</v>
      </c>
      <c r="W6290" s="38" t="s">
        <v>2139</v>
      </c>
      <c r="X6290" s="59" t="s">
        <v>27218</v>
      </c>
    </row>
    <row r="6291" spans="1:24" x14ac:dyDescent="0.2">
      <c r="A6291" s="38" t="s">
        <v>27219</v>
      </c>
      <c r="B6291" s="38" t="s">
        <v>27220</v>
      </c>
      <c r="C6291" s="38" t="s">
        <v>27221</v>
      </c>
      <c r="D6291" s="38" t="s">
        <v>27222</v>
      </c>
      <c r="E6291" s="38">
        <v>14</v>
      </c>
      <c r="F6291" s="38">
        <v>12.83</v>
      </c>
      <c r="G6291" s="38">
        <v>12.63</v>
      </c>
      <c r="H6291" s="38">
        <v>12.64</v>
      </c>
      <c r="I6291" s="38">
        <v>12.6</v>
      </c>
      <c r="J6291" s="38">
        <v>12.52</v>
      </c>
      <c r="K6291" s="38">
        <v>12.45</v>
      </c>
      <c r="L6291" s="49">
        <v>-0.17</v>
      </c>
      <c r="M6291" s="38">
        <v>-0.40041016699999998</v>
      </c>
      <c r="N6291" s="38">
        <v>5.5402814000000002E-2</v>
      </c>
      <c r="O6291" s="38">
        <v>12.611410940000001</v>
      </c>
      <c r="P6291" s="38">
        <v>-1.87</v>
      </c>
      <c r="Q6291" s="38">
        <v>0.11</v>
      </c>
      <c r="R6291" s="38">
        <v>0.59</v>
      </c>
      <c r="S6291" s="38">
        <v>-4.42</v>
      </c>
      <c r="T6291" s="38">
        <v>-0.23</v>
      </c>
      <c r="U6291" s="38">
        <v>-0.11</v>
      </c>
      <c r="V6291" s="38">
        <v>-0.19</v>
      </c>
      <c r="W6291" s="38" t="s">
        <v>3929</v>
      </c>
      <c r="X6291" s="59" t="s">
        <v>27222</v>
      </c>
    </row>
    <row r="6292" spans="1:24" x14ac:dyDescent="0.2">
      <c r="A6292" s="38" t="s">
        <v>27223</v>
      </c>
      <c r="B6292" s="38" t="s">
        <v>27224</v>
      </c>
      <c r="C6292" s="38" t="s">
        <v>27225</v>
      </c>
      <c r="D6292" s="38" t="s">
        <v>27226</v>
      </c>
      <c r="E6292" s="38">
        <v>15</v>
      </c>
      <c r="F6292" s="38">
        <v>12.72</v>
      </c>
      <c r="G6292" s="38">
        <v>12.57</v>
      </c>
      <c r="H6292" s="38">
        <v>13.03</v>
      </c>
      <c r="I6292" s="38">
        <v>12.56</v>
      </c>
      <c r="J6292" s="38">
        <v>12.46</v>
      </c>
      <c r="K6292" s="38">
        <v>12.78</v>
      </c>
      <c r="L6292" s="49">
        <v>-0.17</v>
      </c>
      <c r="M6292" s="38">
        <v>-0.39821709199999999</v>
      </c>
      <c r="N6292" s="38">
        <v>6.0342407000000001E-2</v>
      </c>
      <c r="O6292" s="38">
        <v>12.68693708</v>
      </c>
      <c r="P6292" s="38">
        <v>-1.82</v>
      </c>
      <c r="Q6292" s="38">
        <v>0.12</v>
      </c>
      <c r="R6292" s="38">
        <v>0.59</v>
      </c>
      <c r="S6292" s="38">
        <v>-4.4800000000000004</v>
      </c>
      <c r="T6292" s="38">
        <v>-0.16</v>
      </c>
      <c r="U6292" s="38">
        <v>-0.11</v>
      </c>
      <c r="V6292" s="38">
        <v>-0.25</v>
      </c>
      <c r="W6292" s="38" t="s">
        <v>3929</v>
      </c>
      <c r="X6292" s="59" t="s">
        <v>27226</v>
      </c>
    </row>
    <row r="6293" spans="1:24" x14ac:dyDescent="0.2">
      <c r="A6293" s="38" t="s">
        <v>27227</v>
      </c>
      <c r="B6293" s="38" t="s">
        <v>27228</v>
      </c>
      <c r="C6293" s="38" t="s">
        <v>27229</v>
      </c>
      <c r="D6293" s="38" t="s">
        <v>27230</v>
      </c>
      <c r="E6293" s="38">
        <v>8</v>
      </c>
      <c r="F6293" s="38">
        <v>12.12</v>
      </c>
      <c r="G6293" s="38">
        <v>12.01</v>
      </c>
      <c r="H6293" s="38">
        <v>12.24</v>
      </c>
      <c r="I6293" s="38">
        <v>11.91</v>
      </c>
      <c r="J6293" s="38">
        <v>11.91</v>
      </c>
      <c r="K6293" s="38">
        <v>12.03</v>
      </c>
      <c r="L6293" s="49">
        <v>-0.17</v>
      </c>
      <c r="M6293" s="38">
        <v>-0.41326906400000002</v>
      </c>
      <c r="N6293" s="38">
        <v>6.6028996000000006E-2</v>
      </c>
      <c r="O6293" s="38">
        <v>12.035062419999999</v>
      </c>
      <c r="P6293" s="38">
        <v>-1.79</v>
      </c>
      <c r="Q6293" s="38">
        <v>0.13</v>
      </c>
      <c r="R6293" s="38">
        <v>0.6</v>
      </c>
      <c r="S6293" s="38">
        <v>-4.51</v>
      </c>
      <c r="T6293" s="38">
        <v>-0.21</v>
      </c>
      <c r="U6293" s="38">
        <v>-0.1</v>
      </c>
      <c r="V6293" s="38">
        <v>-0.21</v>
      </c>
      <c r="W6293" s="38" t="s">
        <v>3929</v>
      </c>
      <c r="X6293" s="59" t="s">
        <v>27230</v>
      </c>
    </row>
    <row r="6294" spans="1:24" x14ac:dyDescent="0.2">
      <c r="A6294" s="38" t="s">
        <v>27231</v>
      </c>
      <c r="B6294" s="38" t="s">
        <v>27232</v>
      </c>
      <c r="C6294" s="38" t="s">
        <v>27233</v>
      </c>
      <c r="D6294" s="38" t="s">
        <v>27234</v>
      </c>
      <c r="E6294" s="38">
        <v>11</v>
      </c>
      <c r="F6294" s="38">
        <v>13.46</v>
      </c>
      <c r="G6294" s="38">
        <v>13.11</v>
      </c>
      <c r="H6294" s="38">
        <v>12.18</v>
      </c>
      <c r="I6294" s="38">
        <v>13.21</v>
      </c>
      <c r="J6294" s="38">
        <v>12.87</v>
      </c>
      <c r="K6294" s="38">
        <v>12.15</v>
      </c>
      <c r="L6294" s="49">
        <v>-0.17</v>
      </c>
      <c r="M6294" s="38">
        <v>-0.418063778</v>
      </c>
      <c r="N6294" s="38">
        <v>6.8449680999999998E-2</v>
      </c>
      <c r="O6294" s="38">
        <v>12.82930412</v>
      </c>
      <c r="P6294" s="38">
        <v>-1.78</v>
      </c>
      <c r="Q6294" s="38">
        <v>0.13</v>
      </c>
      <c r="R6294" s="38">
        <v>0.6</v>
      </c>
      <c r="S6294" s="38">
        <v>-4.53</v>
      </c>
      <c r="T6294" s="38">
        <v>-0.25</v>
      </c>
      <c r="U6294" s="38">
        <v>-0.24</v>
      </c>
      <c r="V6294" s="38">
        <v>-0.03</v>
      </c>
      <c r="W6294" s="38" t="s">
        <v>3929</v>
      </c>
      <c r="X6294" s="59" t="s">
        <v>27234</v>
      </c>
    </row>
    <row r="6295" spans="1:24" x14ac:dyDescent="0.2">
      <c r="A6295" s="38" t="s">
        <v>27235</v>
      </c>
      <c r="B6295" s="38" t="s">
        <v>27236</v>
      </c>
      <c r="C6295" s="38" t="s">
        <v>27237</v>
      </c>
      <c r="D6295" s="38" t="s">
        <v>27238</v>
      </c>
      <c r="E6295" s="38">
        <v>22</v>
      </c>
      <c r="F6295" s="38">
        <v>13.34</v>
      </c>
      <c r="G6295" s="38">
        <v>13.69</v>
      </c>
      <c r="H6295" s="38">
        <v>13.65</v>
      </c>
      <c r="I6295" s="38">
        <v>13.07</v>
      </c>
      <c r="J6295" s="38">
        <v>13.65</v>
      </c>
      <c r="K6295" s="38">
        <v>13.44</v>
      </c>
      <c r="L6295" s="49">
        <v>-0.17</v>
      </c>
      <c r="M6295" s="38">
        <v>-0.413995893</v>
      </c>
      <c r="N6295" s="38">
        <v>6.8117901999999994E-2</v>
      </c>
      <c r="O6295" s="38">
        <v>13.473256299999999</v>
      </c>
      <c r="P6295" s="38">
        <v>-1.77</v>
      </c>
      <c r="Q6295" s="38">
        <v>0.13</v>
      </c>
      <c r="R6295" s="38">
        <v>0.6</v>
      </c>
      <c r="S6295" s="38">
        <v>-4.53</v>
      </c>
      <c r="T6295" s="38">
        <v>-0.27</v>
      </c>
      <c r="U6295" s="38">
        <v>-0.04</v>
      </c>
      <c r="V6295" s="38">
        <v>-0.21</v>
      </c>
      <c r="W6295" s="38" t="s">
        <v>3929</v>
      </c>
      <c r="X6295" s="59" t="s">
        <v>27238</v>
      </c>
    </row>
    <row r="6296" spans="1:24" x14ac:dyDescent="0.2">
      <c r="A6296" s="38" t="s">
        <v>27239</v>
      </c>
      <c r="B6296" s="38" t="s">
        <v>27240</v>
      </c>
      <c r="C6296" s="38" t="s">
        <v>27241</v>
      </c>
      <c r="D6296" s="38" t="s">
        <v>27242</v>
      </c>
      <c r="E6296" s="38">
        <v>19</v>
      </c>
      <c r="F6296" s="38">
        <v>13.7</v>
      </c>
      <c r="G6296" s="38">
        <v>13.57</v>
      </c>
      <c r="H6296" s="38">
        <v>13.5</v>
      </c>
      <c r="I6296" s="38">
        <v>13.4</v>
      </c>
      <c r="J6296" s="38">
        <v>13.43</v>
      </c>
      <c r="K6296" s="38">
        <v>13.43</v>
      </c>
      <c r="L6296" s="49">
        <v>-0.17</v>
      </c>
      <c r="M6296" s="38">
        <v>-0.408002857</v>
      </c>
      <c r="N6296" s="38">
        <v>6.8387412999999994E-2</v>
      </c>
      <c r="O6296" s="38">
        <v>13.50575875</v>
      </c>
      <c r="P6296" s="38">
        <v>-1.76</v>
      </c>
      <c r="Q6296" s="38">
        <v>0.13</v>
      </c>
      <c r="R6296" s="38">
        <v>0.6</v>
      </c>
      <c r="S6296" s="38">
        <v>-4.55</v>
      </c>
      <c r="T6296" s="38">
        <v>-0.3</v>
      </c>
      <c r="U6296" s="38">
        <v>-0.14000000000000001</v>
      </c>
      <c r="V6296" s="38">
        <v>-7.0000000000000007E-2</v>
      </c>
      <c r="W6296" s="38" t="s">
        <v>3929</v>
      </c>
      <c r="X6296" s="59" t="s">
        <v>27242</v>
      </c>
    </row>
    <row r="6297" spans="1:24" x14ac:dyDescent="0.2">
      <c r="A6297" s="38" t="s">
        <v>27243</v>
      </c>
      <c r="B6297" s="38" t="s">
        <v>27244</v>
      </c>
      <c r="C6297" s="38" t="s">
        <v>27245</v>
      </c>
      <c r="D6297" s="38" t="s">
        <v>27246</v>
      </c>
      <c r="E6297" s="38">
        <v>15</v>
      </c>
      <c r="F6297" s="38">
        <v>12.18</v>
      </c>
      <c r="G6297" s="38">
        <v>12.1</v>
      </c>
      <c r="H6297" s="38">
        <v>12.63</v>
      </c>
      <c r="I6297" s="38">
        <v>12.04</v>
      </c>
      <c r="J6297" s="38">
        <v>11.86</v>
      </c>
      <c r="K6297" s="38">
        <v>12.51</v>
      </c>
      <c r="L6297" s="49">
        <v>-0.17</v>
      </c>
      <c r="M6297" s="38">
        <v>-0.40147105599999999</v>
      </c>
      <c r="N6297" s="38">
        <v>6.9080237000000003E-2</v>
      </c>
      <c r="O6297" s="38">
        <v>12.218486329999999</v>
      </c>
      <c r="P6297" s="38">
        <v>-1.75</v>
      </c>
      <c r="Q6297" s="38">
        <v>0.13</v>
      </c>
      <c r="R6297" s="38">
        <v>0.61</v>
      </c>
      <c r="S6297" s="38">
        <v>-4.5599999999999996</v>
      </c>
      <c r="T6297" s="38">
        <v>-0.14000000000000001</v>
      </c>
      <c r="U6297" s="38">
        <v>-0.24</v>
      </c>
      <c r="V6297" s="38">
        <v>-0.12</v>
      </c>
      <c r="W6297" s="38" t="s">
        <v>3929</v>
      </c>
      <c r="X6297" s="59" t="s">
        <v>27246</v>
      </c>
    </row>
    <row r="6298" spans="1:24" x14ac:dyDescent="0.2">
      <c r="A6298" s="38" t="s">
        <v>27247</v>
      </c>
      <c r="B6298" s="38" t="s">
        <v>27248</v>
      </c>
      <c r="C6298" s="38" t="s">
        <v>27249</v>
      </c>
      <c r="D6298" s="38" t="s">
        <v>27250</v>
      </c>
      <c r="E6298" s="38">
        <v>11</v>
      </c>
      <c r="F6298" s="38">
        <v>12.62</v>
      </c>
      <c r="G6298" s="38">
        <v>12.68</v>
      </c>
      <c r="H6298" s="38">
        <v>12.44</v>
      </c>
      <c r="I6298" s="38">
        <v>12.45</v>
      </c>
      <c r="J6298" s="38">
        <v>12.62</v>
      </c>
      <c r="K6298" s="38">
        <v>12.15</v>
      </c>
      <c r="L6298" s="49">
        <v>-0.17</v>
      </c>
      <c r="M6298" s="38">
        <v>-0.42094786899999997</v>
      </c>
      <c r="N6298" s="38">
        <v>7.2912397000000004E-2</v>
      </c>
      <c r="O6298" s="38">
        <v>12.49397866</v>
      </c>
      <c r="P6298" s="38">
        <v>-1.74</v>
      </c>
      <c r="Q6298" s="38">
        <v>0.13</v>
      </c>
      <c r="R6298" s="38">
        <v>0.61</v>
      </c>
      <c r="S6298" s="38">
        <v>-4.57</v>
      </c>
      <c r="T6298" s="38">
        <v>-0.17</v>
      </c>
      <c r="U6298" s="38">
        <v>-0.06</v>
      </c>
      <c r="V6298" s="38">
        <v>-0.28999999999999998</v>
      </c>
      <c r="W6298" s="38" t="s">
        <v>3929</v>
      </c>
      <c r="X6298" s="59" t="s">
        <v>27250</v>
      </c>
    </row>
    <row r="6299" spans="1:24" x14ac:dyDescent="0.2">
      <c r="A6299" s="38" t="s">
        <v>27251</v>
      </c>
      <c r="B6299" s="38" t="s">
        <v>27252</v>
      </c>
      <c r="C6299" s="38" t="s">
        <v>27253</v>
      </c>
      <c r="D6299" s="38" t="s">
        <v>27254</v>
      </c>
      <c r="E6299" s="38">
        <v>9</v>
      </c>
      <c r="F6299" s="38">
        <v>11.82</v>
      </c>
      <c r="G6299" s="38">
        <v>11.86</v>
      </c>
      <c r="H6299" s="38">
        <v>11.51</v>
      </c>
      <c r="I6299" s="38">
        <v>11.59</v>
      </c>
      <c r="J6299" s="38">
        <v>11.65</v>
      </c>
      <c r="K6299" s="38">
        <v>11.43</v>
      </c>
      <c r="L6299" s="49">
        <v>-0.17</v>
      </c>
      <c r="M6299" s="38">
        <v>-0.42604357100000001</v>
      </c>
      <c r="N6299" s="38">
        <v>7.8573190000000001E-2</v>
      </c>
      <c r="O6299" s="38">
        <v>11.642077479999999</v>
      </c>
      <c r="P6299" s="38">
        <v>-1.7</v>
      </c>
      <c r="Q6299" s="38">
        <v>0.14000000000000001</v>
      </c>
      <c r="R6299" s="38">
        <v>0.61</v>
      </c>
      <c r="S6299" s="38">
        <v>-4.62</v>
      </c>
      <c r="T6299" s="38">
        <v>-0.23</v>
      </c>
      <c r="U6299" s="38">
        <v>-0.21</v>
      </c>
      <c r="V6299" s="38">
        <v>-0.08</v>
      </c>
      <c r="W6299" s="38" t="s">
        <v>3929</v>
      </c>
      <c r="X6299" s="59" t="s">
        <v>27254</v>
      </c>
    </row>
    <row r="6300" spans="1:24" x14ac:dyDescent="0.2">
      <c r="A6300" s="38" t="s">
        <v>27255</v>
      </c>
      <c r="B6300" s="38" t="s">
        <v>27256</v>
      </c>
      <c r="C6300" s="38" t="s">
        <v>27257</v>
      </c>
      <c r="D6300" s="38" t="s">
        <v>27258</v>
      </c>
      <c r="E6300" s="38">
        <v>20</v>
      </c>
      <c r="F6300" s="38">
        <v>13.5</v>
      </c>
      <c r="G6300" s="38">
        <v>13.81</v>
      </c>
      <c r="H6300" s="38">
        <v>13.64</v>
      </c>
      <c r="I6300" s="38">
        <v>13.22</v>
      </c>
      <c r="J6300" s="38">
        <v>13.82</v>
      </c>
      <c r="K6300" s="38">
        <v>13.39</v>
      </c>
      <c r="L6300" s="49">
        <v>-0.17</v>
      </c>
      <c r="M6300" s="38">
        <v>-0.42918093899999998</v>
      </c>
      <c r="N6300" s="38">
        <v>7.9491701999999997E-2</v>
      </c>
      <c r="O6300" s="38">
        <v>13.56526582</v>
      </c>
      <c r="P6300" s="38">
        <v>-1.7</v>
      </c>
      <c r="Q6300" s="38">
        <v>0.14000000000000001</v>
      </c>
      <c r="R6300" s="38">
        <v>0.61</v>
      </c>
      <c r="S6300" s="38">
        <v>-4.62</v>
      </c>
      <c r="T6300" s="38">
        <v>-0.28000000000000003</v>
      </c>
      <c r="U6300" s="38">
        <v>0.01</v>
      </c>
      <c r="V6300" s="38">
        <v>-0.25</v>
      </c>
      <c r="W6300" s="38" t="s">
        <v>2139</v>
      </c>
      <c r="X6300" s="59" t="s">
        <v>27258</v>
      </c>
    </row>
    <row r="6301" spans="1:24" x14ac:dyDescent="0.2">
      <c r="A6301" s="38" t="s">
        <v>27259</v>
      </c>
      <c r="B6301" s="38" t="s">
        <v>27260</v>
      </c>
      <c r="C6301" s="38" t="s">
        <v>27261</v>
      </c>
      <c r="D6301" s="38" t="s">
        <v>27262</v>
      </c>
      <c r="E6301" s="38">
        <v>9</v>
      </c>
      <c r="F6301" s="38">
        <v>10.81</v>
      </c>
      <c r="G6301" s="38">
        <v>10.92</v>
      </c>
      <c r="H6301" s="38">
        <v>10.53</v>
      </c>
      <c r="I6301" s="38">
        <v>10.63</v>
      </c>
      <c r="J6301" s="38">
        <v>10.7</v>
      </c>
      <c r="K6301" s="38">
        <v>10.41</v>
      </c>
      <c r="L6301" s="49">
        <v>-0.17</v>
      </c>
      <c r="M6301" s="38">
        <v>-0.43217396899999999</v>
      </c>
      <c r="N6301" s="38">
        <v>8.2359532999999999E-2</v>
      </c>
      <c r="O6301" s="38">
        <v>10.668490480000001</v>
      </c>
      <c r="P6301" s="38">
        <v>-1.68</v>
      </c>
      <c r="Q6301" s="38">
        <v>0.15</v>
      </c>
      <c r="R6301" s="38">
        <v>0.62</v>
      </c>
      <c r="S6301" s="38">
        <v>-4.6399999999999997</v>
      </c>
      <c r="T6301" s="38">
        <v>-0.18</v>
      </c>
      <c r="U6301" s="38">
        <v>-0.22</v>
      </c>
      <c r="V6301" s="38">
        <v>-0.12</v>
      </c>
      <c r="W6301" s="38" t="s">
        <v>3929</v>
      </c>
      <c r="X6301" s="59" t="s">
        <v>27262</v>
      </c>
    </row>
    <row r="6302" spans="1:24" x14ac:dyDescent="0.2">
      <c r="A6302" s="38" t="s">
        <v>27263</v>
      </c>
      <c r="B6302" s="38" t="s">
        <v>27264</v>
      </c>
      <c r="C6302" s="38" t="s">
        <v>27265</v>
      </c>
      <c r="D6302" s="38" t="s">
        <v>27266</v>
      </c>
      <c r="E6302" s="38">
        <v>41</v>
      </c>
      <c r="F6302" s="38">
        <v>14.48</v>
      </c>
      <c r="G6302" s="38">
        <v>14.19</v>
      </c>
      <c r="H6302" s="38">
        <v>14.26</v>
      </c>
      <c r="I6302" s="38">
        <v>14.15</v>
      </c>
      <c r="J6302" s="38">
        <v>14.16</v>
      </c>
      <c r="K6302" s="38">
        <v>14.12</v>
      </c>
      <c r="L6302" s="49">
        <v>-0.17</v>
      </c>
      <c r="M6302" s="38">
        <v>-0.422164547</v>
      </c>
      <c r="N6302" s="38">
        <v>8.4031327000000003E-2</v>
      </c>
      <c r="O6302" s="38">
        <v>14.22644259</v>
      </c>
      <c r="P6302" s="38">
        <v>-1.65</v>
      </c>
      <c r="Q6302" s="38">
        <v>0.15</v>
      </c>
      <c r="R6302" s="38">
        <v>0.62</v>
      </c>
      <c r="S6302" s="38">
        <v>-4.68</v>
      </c>
      <c r="T6302" s="38">
        <v>-0.33</v>
      </c>
      <c r="U6302" s="38">
        <v>-0.03</v>
      </c>
      <c r="V6302" s="38">
        <v>-0.14000000000000001</v>
      </c>
      <c r="W6302" s="38" t="s">
        <v>3929</v>
      </c>
      <c r="X6302" s="59" t="s">
        <v>27266</v>
      </c>
    </row>
    <row r="6303" spans="1:24" x14ac:dyDescent="0.2">
      <c r="A6303" s="38" t="s">
        <v>27267</v>
      </c>
      <c r="B6303" s="38" t="s">
        <v>27268</v>
      </c>
      <c r="C6303" s="38" t="s">
        <v>27269</v>
      </c>
      <c r="D6303" s="38" t="s">
        <v>27270</v>
      </c>
      <c r="E6303" s="38">
        <v>5</v>
      </c>
      <c r="F6303" s="38">
        <v>10.82</v>
      </c>
      <c r="G6303" s="38">
        <v>10.57</v>
      </c>
      <c r="H6303" s="38">
        <v>10.73</v>
      </c>
      <c r="I6303" s="38">
        <v>10.58</v>
      </c>
      <c r="J6303" s="38">
        <v>10.4</v>
      </c>
      <c r="K6303" s="38">
        <v>10.62</v>
      </c>
      <c r="L6303" s="49">
        <v>-0.17</v>
      </c>
      <c r="M6303" s="38">
        <v>-0.43428087700000001</v>
      </c>
      <c r="N6303" s="38">
        <v>8.7078071000000007E-2</v>
      </c>
      <c r="O6303" s="38">
        <v>10.62190421</v>
      </c>
      <c r="P6303" s="38">
        <v>-1.65</v>
      </c>
      <c r="Q6303" s="38">
        <v>0.15</v>
      </c>
      <c r="R6303" s="38">
        <v>0.62</v>
      </c>
      <c r="S6303" s="38">
        <v>-4.68</v>
      </c>
      <c r="T6303" s="38">
        <v>-0.24</v>
      </c>
      <c r="U6303" s="38">
        <v>-0.17</v>
      </c>
      <c r="V6303" s="38">
        <v>-0.11</v>
      </c>
      <c r="W6303" s="38" t="s">
        <v>3929</v>
      </c>
      <c r="X6303" s="59" t="s">
        <v>27270</v>
      </c>
    </row>
    <row r="6304" spans="1:24" x14ac:dyDescent="0.2">
      <c r="A6304" s="38" t="s">
        <v>27271</v>
      </c>
      <c r="B6304" s="38" t="s">
        <v>27272</v>
      </c>
      <c r="C6304" s="38" t="s">
        <v>27273</v>
      </c>
      <c r="D6304" s="38" t="s">
        <v>27274</v>
      </c>
      <c r="E6304" s="38">
        <v>9</v>
      </c>
      <c r="F6304" s="38">
        <v>11.44</v>
      </c>
      <c r="G6304" s="38">
        <v>11.62</v>
      </c>
      <c r="H6304" s="38">
        <v>11.03</v>
      </c>
      <c r="I6304" s="38">
        <v>11.14</v>
      </c>
      <c r="J6304" s="38">
        <v>11.48</v>
      </c>
      <c r="K6304" s="38">
        <v>10.94</v>
      </c>
      <c r="L6304" s="49">
        <v>-0.17</v>
      </c>
      <c r="M6304" s="38">
        <v>-0.43971514299999997</v>
      </c>
      <c r="N6304" s="38">
        <v>9.0540423999999994E-2</v>
      </c>
      <c r="O6304" s="38">
        <v>11.274607530000001</v>
      </c>
      <c r="P6304" s="38">
        <v>-1.63</v>
      </c>
      <c r="Q6304" s="38">
        <v>0.16</v>
      </c>
      <c r="R6304" s="38">
        <v>0.63</v>
      </c>
      <c r="S6304" s="38">
        <v>-4.7</v>
      </c>
      <c r="T6304" s="38">
        <v>-0.3</v>
      </c>
      <c r="U6304" s="38">
        <v>-0.14000000000000001</v>
      </c>
      <c r="V6304" s="38">
        <v>-0.09</v>
      </c>
      <c r="W6304" s="38" t="s">
        <v>3929</v>
      </c>
      <c r="X6304" s="59" t="s">
        <v>27274</v>
      </c>
    </row>
    <row r="6305" spans="1:24" x14ac:dyDescent="0.2">
      <c r="A6305" s="38" t="s">
        <v>27275</v>
      </c>
      <c r="B6305" s="38" t="s">
        <v>27276</v>
      </c>
      <c r="C6305" s="38" t="s">
        <v>27277</v>
      </c>
      <c r="D6305" s="38" t="s">
        <v>27278</v>
      </c>
      <c r="E6305" s="38">
        <v>5</v>
      </c>
      <c r="F6305" s="38">
        <v>10.95</v>
      </c>
      <c r="G6305" s="38">
        <v>10.67</v>
      </c>
      <c r="H6305" s="38">
        <v>10.73</v>
      </c>
      <c r="I6305" s="38">
        <v>10.82</v>
      </c>
      <c r="J6305" s="38">
        <v>10.49</v>
      </c>
      <c r="K6305" s="38">
        <v>10.56</v>
      </c>
      <c r="L6305" s="49">
        <v>-0.17</v>
      </c>
      <c r="M6305" s="38">
        <v>-0.42058544799999997</v>
      </c>
      <c r="N6305" s="38">
        <v>8.9669780000000004E-2</v>
      </c>
      <c r="O6305" s="38">
        <v>10.70307562</v>
      </c>
      <c r="P6305" s="38">
        <v>-1.6</v>
      </c>
      <c r="Q6305" s="38">
        <v>0.16</v>
      </c>
      <c r="R6305" s="38">
        <v>0.63</v>
      </c>
      <c r="S6305" s="38">
        <v>-4.7300000000000004</v>
      </c>
      <c r="T6305" s="38">
        <v>-0.13</v>
      </c>
      <c r="U6305" s="38">
        <v>-0.18</v>
      </c>
      <c r="V6305" s="38">
        <v>-0.17</v>
      </c>
      <c r="W6305" s="38" t="s">
        <v>3929</v>
      </c>
      <c r="X6305" s="59" t="s">
        <v>27278</v>
      </c>
    </row>
    <row r="6306" spans="1:24" x14ac:dyDescent="0.2">
      <c r="A6306" s="38" t="s">
        <v>27279</v>
      </c>
      <c r="B6306" s="38" t="s">
        <v>27280</v>
      </c>
      <c r="C6306" s="38" t="s">
        <v>27281</v>
      </c>
      <c r="D6306" s="38" t="s">
        <v>27282</v>
      </c>
      <c r="E6306" s="38">
        <v>10</v>
      </c>
      <c r="F6306" s="38">
        <v>11.45</v>
      </c>
      <c r="G6306" s="38">
        <v>11.45</v>
      </c>
      <c r="H6306" s="38">
        <v>11.84</v>
      </c>
      <c r="I6306" s="38">
        <v>11.41</v>
      </c>
      <c r="J6306" s="38">
        <v>11.23</v>
      </c>
      <c r="K6306" s="38">
        <v>11.59</v>
      </c>
      <c r="L6306" s="49">
        <v>-0.17</v>
      </c>
      <c r="M6306" s="38">
        <v>-0.43230712799999998</v>
      </c>
      <c r="N6306" s="38">
        <v>9.2349978999999999E-2</v>
      </c>
      <c r="O6306" s="38">
        <v>11.49562283</v>
      </c>
      <c r="P6306" s="38">
        <v>-1.6</v>
      </c>
      <c r="Q6306" s="38">
        <v>0.16</v>
      </c>
      <c r="R6306" s="38">
        <v>0.63</v>
      </c>
      <c r="S6306" s="38">
        <v>-4.7300000000000004</v>
      </c>
      <c r="T6306" s="38">
        <v>-0.04</v>
      </c>
      <c r="U6306" s="38">
        <v>-0.22</v>
      </c>
      <c r="V6306" s="38">
        <v>-0.25</v>
      </c>
      <c r="W6306" s="38" t="s">
        <v>3929</v>
      </c>
      <c r="X6306" s="59" t="s">
        <v>27282</v>
      </c>
    </row>
    <row r="6307" spans="1:24" x14ac:dyDescent="0.2">
      <c r="A6307" s="38" t="s">
        <v>27283</v>
      </c>
      <c r="B6307" s="38" t="s">
        <v>27284</v>
      </c>
      <c r="C6307" s="38" t="s">
        <v>27285</v>
      </c>
      <c r="D6307" s="38" t="s">
        <v>27286</v>
      </c>
      <c r="E6307" s="38">
        <v>8</v>
      </c>
      <c r="F6307" s="38">
        <v>11.52</v>
      </c>
      <c r="G6307" s="38">
        <v>11.53</v>
      </c>
      <c r="H6307" s="38">
        <v>11.49</v>
      </c>
      <c r="I6307" s="38">
        <v>11.19</v>
      </c>
      <c r="J6307" s="38">
        <v>11.42</v>
      </c>
      <c r="K6307" s="38">
        <v>11.41</v>
      </c>
      <c r="L6307" s="49">
        <v>-0.17</v>
      </c>
      <c r="M6307" s="38">
        <v>-0.444572413</v>
      </c>
      <c r="N6307" s="38">
        <v>9.9063603E-2</v>
      </c>
      <c r="O6307" s="38">
        <v>11.42809445</v>
      </c>
      <c r="P6307" s="38">
        <v>-1.57</v>
      </c>
      <c r="Q6307" s="38">
        <v>0.17</v>
      </c>
      <c r="R6307" s="38">
        <v>0.64</v>
      </c>
      <c r="S6307" s="38">
        <v>-4.7699999999999996</v>
      </c>
      <c r="T6307" s="38">
        <v>-0.33</v>
      </c>
      <c r="U6307" s="38">
        <v>-0.11</v>
      </c>
      <c r="V6307" s="38">
        <v>-0.08</v>
      </c>
      <c r="W6307" s="38" t="s">
        <v>3929</v>
      </c>
      <c r="X6307" s="59" t="s">
        <v>27286</v>
      </c>
    </row>
    <row r="6308" spans="1:24" x14ac:dyDescent="0.2">
      <c r="A6308" s="38" t="s">
        <v>27287</v>
      </c>
      <c r="B6308" s="38" t="s">
        <v>27288</v>
      </c>
      <c r="C6308" s="38" t="s">
        <v>27289</v>
      </c>
      <c r="D6308" s="38" t="s">
        <v>27290</v>
      </c>
      <c r="E6308" s="38">
        <v>54</v>
      </c>
      <c r="F6308" s="38">
        <v>14.51</v>
      </c>
      <c r="G6308" s="38">
        <v>14.47</v>
      </c>
      <c r="H6308" s="38">
        <v>14.14</v>
      </c>
      <c r="I6308" s="38">
        <v>14.11</v>
      </c>
      <c r="J6308" s="38">
        <v>14.41</v>
      </c>
      <c r="K6308" s="38">
        <v>14.09</v>
      </c>
      <c r="L6308" s="49">
        <v>-0.17</v>
      </c>
      <c r="M6308" s="38">
        <v>-0.45134395900000002</v>
      </c>
      <c r="N6308" s="38">
        <v>0.10146469700000001</v>
      </c>
      <c r="O6308" s="38">
        <v>14.288152670000001</v>
      </c>
      <c r="P6308" s="38">
        <v>-1.56</v>
      </c>
      <c r="Q6308" s="38">
        <v>0.17</v>
      </c>
      <c r="R6308" s="38">
        <v>0.64</v>
      </c>
      <c r="S6308" s="38">
        <v>-4.78</v>
      </c>
      <c r="T6308" s="38">
        <v>-0.4</v>
      </c>
      <c r="U6308" s="38">
        <v>-0.06</v>
      </c>
      <c r="V6308" s="38">
        <v>-0.05</v>
      </c>
      <c r="W6308" s="38" t="s">
        <v>3929</v>
      </c>
      <c r="X6308" s="59" t="s">
        <v>27290</v>
      </c>
    </row>
    <row r="6309" spans="1:24" x14ac:dyDescent="0.2">
      <c r="A6309" s="38" t="s">
        <v>27291</v>
      </c>
      <c r="B6309" s="38" t="s">
        <v>27292</v>
      </c>
      <c r="C6309" s="38" t="s">
        <v>27293</v>
      </c>
      <c r="D6309" s="38" t="s">
        <v>27294</v>
      </c>
      <c r="E6309" s="38">
        <v>6</v>
      </c>
      <c r="F6309" s="38">
        <v>11.86</v>
      </c>
      <c r="G6309" s="38">
        <v>11.65</v>
      </c>
      <c r="H6309" s="38">
        <v>11.54</v>
      </c>
      <c r="I6309" s="38">
        <v>11.7</v>
      </c>
      <c r="J6309" s="38">
        <v>11.62</v>
      </c>
      <c r="K6309" s="38">
        <v>11.22</v>
      </c>
      <c r="L6309" s="49">
        <v>-0.17</v>
      </c>
      <c r="M6309" s="38">
        <v>-0.44181121200000001</v>
      </c>
      <c r="N6309" s="38">
        <v>0.101292487</v>
      </c>
      <c r="O6309" s="38">
        <v>11.595162910000001</v>
      </c>
      <c r="P6309" s="38">
        <v>-1.55</v>
      </c>
      <c r="Q6309" s="38">
        <v>0.17</v>
      </c>
      <c r="R6309" s="38">
        <v>0.64</v>
      </c>
      <c r="S6309" s="38">
        <v>-4.79</v>
      </c>
      <c r="T6309" s="38">
        <v>-0.16</v>
      </c>
      <c r="U6309" s="38">
        <v>-0.03</v>
      </c>
      <c r="V6309" s="38">
        <v>-0.32</v>
      </c>
      <c r="W6309" s="38" t="s">
        <v>3929</v>
      </c>
      <c r="X6309" s="59" t="s">
        <v>27294</v>
      </c>
    </row>
    <row r="6310" spans="1:24" x14ac:dyDescent="0.2">
      <c r="A6310" s="38" t="s">
        <v>27295</v>
      </c>
      <c r="B6310" s="38" t="s">
        <v>27296</v>
      </c>
      <c r="C6310" s="38" t="s">
        <v>27297</v>
      </c>
      <c r="D6310" s="38" t="s">
        <v>27298</v>
      </c>
      <c r="E6310" s="38">
        <v>6</v>
      </c>
      <c r="F6310" s="38">
        <v>10.98</v>
      </c>
      <c r="G6310" s="38">
        <v>10.89</v>
      </c>
      <c r="H6310" s="38">
        <v>10.93</v>
      </c>
      <c r="I6310" s="38">
        <v>10.85</v>
      </c>
      <c r="J6310" s="38">
        <v>10.83</v>
      </c>
      <c r="K6310" s="38">
        <v>10.62</v>
      </c>
      <c r="L6310" s="49">
        <v>-0.17</v>
      </c>
      <c r="M6310" s="38">
        <v>-0.442421336</v>
      </c>
      <c r="N6310" s="38">
        <v>0.105523012</v>
      </c>
      <c r="O6310" s="38">
        <v>10.85071031</v>
      </c>
      <c r="P6310" s="38">
        <v>-1.52</v>
      </c>
      <c r="Q6310" s="38">
        <v>0.18</v>
      </c>
      <c r="R6310" s="38">
        <v>0.64</v>
      </c>
      <c r="S6310" s="38">
        <v>-4.83</v>
      </c>
      <c r="T6310" s="38">
        <v>-0.13</v>
      </c>
      <c r="U6310" s="38">
        <v>-0.06</v>
      </c>
      <c r="V6310" s="38">
        <v>-0.31</v>
      </c>
      <c r="W6310" s="38" t="s">
        <v>3929</v>
      </c>
      <c r="X6310" s="59" t="s">
        <v>27298</v>
      </c>
    </row>
    <row r="6311" spans="1:24" x14ac:dyDescent="0.2">
      <c r="A6311" s="38" t="s">
        <v>27299</v>
      </c>
      <c r="B6311" s="38" t="s">
        <v>27300</v>
      </c>
      <c r="C6311" s="38" t="s">
        <v>27301</v>
      </c>
      <c r="D6311" s="38" t="s">
        <v>27302</v>
      </c>
      <c r="E6311" s="38">
        <v>5</v>
      </c>
      <c r="F6311" s="38">
        <v>10.4</v>
      </c>
      <c r="G6311" s="38">
        <v>10.11</v>
      </c>
      <c r="H6311" s="38">
        <v>10.01</v>
      </c>
      <c r="I6311" s="38">
        <v>10.23</v>
      </c>
      <c r="J6311" s="38">
        <v>10.06</v>
      </c>
      <c r="K6311" s="38">
        <v>9.7100000000000009</v>
      </c>
      <c r="L6311" s="49">
        <v>-0.17</v>
      </c>
      <c r="M6311" s="38">
        <v>-0.45714066599999997</v>
      </c>
      <c r="N6311" s="38">
        <v>0.10965391400000001</v>
      </c>
      <c r="O6311" s="38">
        <v>10.08669145</v>
      </c>
      <c r="P6311" s="38">
        <v>-1.52</v>
      </c>
      <c r="Q6311" s="38">
        <v>0.18</v>
      </c>
      <c r="R6311" s="38">
        <v>0.64</v>
      </c>
      <c r="S6311" s="38">
        <v>-4.83</v>
      </c>
      <c r="T6311" s="38">
        <v>-0.17</v>
      </c>
      <c r="U6311" s="38">
        <v>-0.05</v>
      </c>
      <c r="V6311" s="38">
        <v>-0.3</v>
      </c>
      <c r="W6311" s="38" t="s">
        <v>3929</v>
      </c>
      <c r="X6311" s="59" t="s">
        <v>27302</v>
      </c>
    </row>
    <row r="6312" spans="1:24" x14ac:dyDescent="0.2">
      <c r="A6312" s="38" t="s">
        <v>27303</v>
      </c>
      <c r="B6312" s="38" t="s">
        <v>27304</v>
      </c>
      <c r="C6312" s="38" t="s">
        <v>27305</v>
      </c>
      <c r="D6312" s="38" t="s">
        <v>27306</v>
      </c>
      <c r="E6312" s="38">
        <v>72</v>
      </c>
      <c r="F6312" s="38">
        <v>15.69</v>
      </c>
      <c r="G6312" s="38">
        <v>15.19</v>
      </c>
      <c r="H6312" s="38">
        <v>15.65</v>
      </c>
      <c r="I6312" s="38">
        <v>15.49</v>
      </c>
      <c r="J6312" s="38">
        <v>15.23</v>
      </c>
      <c r="K6312" s="38">
        <v>15.31</v>
      </c>
      <c r="L6312" s="49">
        <v>-0.17</v>
      </c>
      <c r="M6312" s="38">
        <v>-0.44151257700000002</v>
      </c>
      <c r="N6312" s="38">
        <v>0.108180862</v>
      </c>
      <c r="O6312" s="38">
        <v>15.426341170000001</v>
      </c>
      <c r="P6312" s="38">
        <v>-1.5</v>
      </c>
      <c r="Q6312" s="38">
        <v>0.19</v>
      </c>
      <c r="R6312" s="38">
        <v>0.65</v>
      </c>
      <c r="S6312" s="38">
        <v>-4.8499999999999996</v>
      </c>
      <c r="T6312" s="38">
        <v>-0.2</v>
      </c>
      <c r="U6312" s="38">
        <v>0.04</v>
      </c>
      <c r="V6312" s="38">
        <v>-0.34</v>
      </c>
      <c r="W6312" s="38" t="s">
        <v>2139</v>
      </c>
      <c r="X6312" s="59" t="s">
        <v>27306</v>
      </c>
    </row>
    <row r="6313" spans="1:24" x14ac:dyDescent="0.2">
      <c r="A6313" s="38" t="s">
        <v>27307</v>
      </c>
      <c r="B6313" s="38" t="s">
        <v>27308</v>
      </c>
      <c r="C6313" s="38" t="s">
        <v>27309</v>
      </c>
      <c r="D6313" s="38" t="s">
        <v>27310</v>
      </c>
      <c r="E6313" s="38">
        <v>8</v>
      </c>
      <c r="F6313" s="38">
        <v>11.44</v>
      </c>
      <c r="G6313" s="38">
        <v>11.44</v>
      </c>
      <c r="H6313" s="38">
        <v>11.51</v>
      </c>
      <c r="I6313" s="38">
        <v>11.07</v>
      </c>
      <c r="J6313" s="38">
        <v>11.37</v>
      </c>
      <c r="K6313" s="38">
        <v>11.44</v>
      </c>
      <c r="L6313" s="49">
        <v>-0.17</v>
      </c>
      <c r="M6313" s="38">
        <v>-0.45431017200000001</v>
      </c>
      <c r="N6313" s="38">
        <v>0.112156955</v>
      </c>
      <c r="O6313" s="38">
        <v>11.37732518</v>
      </c>
      <c r="P6313" s="38">
        <v>-1.49</v>
      </c>
      <c r="Q6313" s="38">
        <v>0.19</v>
      </c>
      <c r="R6313" s="38">
        <v>0.65</v>
      </c>
      <c r="S6313" s="38">
        <v>-4.8600000000000003</v>
      </c>
      <c r="T6313" s="38">
        <v>-0.37</v>
      </c>
      <c r="U6313" s="38">
        <v>-7.0000000000000007E-2</v>
      </c>
      <c r="V6313" s="38">
        <v>-7.0000000000000007E-2</v>
      </c>
      <c r="W6313" s="38" t="s">
        <v>3929</v>
      </c>
      <c r="X6313" s="59" t="s">
        <v>27310</v>
      </c>
    </row>
    <row r="6314" spans="1:24" x14ac:dyDescent="0.2">
      <c r="A6314" s="38" t="s">
        <v>27311</v>
      </c>
      <c r="B6314" s="38" t="s">
        <v>27312</v>
      </c>
      <c r="C6314" s="38" t="s">
        <v>27313</v>
      </c>
      <c r="D6314" s="38" t="s">
        <v>27314</v>
      </c>
      <c r="E6314" s="38">
        <v>10</v>
      </c>
      <c r="F6314" s="38">
        <v>11.77</v>
      </c>
      <c r="G6314" s="38">
        <v>11.86</v>
      </c>
      <c r="H6314" s="38">
        <v>11.75</v>
      </c>
      <c r="I6314" s="38">
        <v>11.45</v>
      </c>
      <c r="J6314" s="38">
        <v>11.85</v>
      </c>
      <c r="K6314" s="38">
        <v>11.58</v>
      </c>
      <c r="L6314" s="49">
        <v>-0.17</v>
      </c>
      <c r="M6314" s="38">
        <v>-0.43915602199999998</v>
      </c>
      <c r="N6314" s="38">
        <v>0.108638047</v>
      </c>
      <c r="O6314" s="38">
        <v>11.711145930000001</v>
      </c>
      <c r="P6314" s="38">
        <v>-1.49</v>
      </c>
      <c r="Q6314" s="38">
        <v>0.19</v>
      </c>
      <c r="R6314" s="38">
        <v>0.65</v>
      </c>
      <c r="S6314" s="38">
        <v>-4.8600000000000003</v>
      </c>
      <c r="T6314" s="38">
        <v>-0.32</v>
      </c>
      <c r="U6314" s="38">
        <v>-0.01</v>
      </c>
      <c r="V6314" s="38">
        <v>-0.17</v>
      </c>
      <c r="W6314" s="38" t="s">
        <v>3929</v>
      </c>
      <c r="X6314" s="59" t="s">
        <v>27314</v>
      </c>
    </row>
    <row r="6315" spans="1:24" x14ac:dyDescent="0.2">
      <c r="A6315" s="38" t="s">
        <v>27315</v>
      </c>
      <c r="B6315" s="38" t="s">
        <v>27316</v>
      </c>
      <c r="C6315" s="38" t="s">
        <v>27317</v>
      </c>
      <c r="D6315" s="38" t="s">
        <v>27318</v>
      </c>
      <c r="E6315" s="38">
        <v>7</v>
      </c>
      <c r="F6315" s="38">
        <v>11.48</v>
      </c>
      <c r="G6315" s="38">
        <v>11.43</v>
      </c>
      <c r="H6315" s="38">
        <v>10.98</v>
      </c>
      <c r="I6315" s="38">
        <v>11.22</v>
      </c>
      <c r="J6315" s="38">
        <v>11.13</v>
      </c>
      <c r="K6315" s="38">
        <v>11.02</v>
      </c>
      <c r="L6315" s="49">
        <v>-0.17</v>
      </c>
      <c r="M6315" s="38">
        <v>-0.46480454700000001</v>
      </c>
      <c r="N6315" s="38">
        <v>0.116309249</v>
      </c>
      <c r="O6315" s="38">
        <v>11.211436750000001</v>
      </c>
      <c r="P6315" s="38">
        <v>-1.48</v>
      </c>
      <c r="Q6315" s="38">
        <v>0.19</v>
      </c>
      <c r="R6315" s="38">
        <v>0.65</v>
      </c>
      <c r="S6315" s="38">
        <v>-4.87</v>
      </c>
      <c r="T6315" s="38">
        <v>-0.26</v>
      </c>
      <c r="U6315" s="38">
        <v>-0.3</v>
      </c>
      <c r="V6315" s="38">
        <v>0.04</v>
      </c>
      <c r="W6315" s="38" t="s">
        <v>3929</v>
      </c>
      <c r="X6315" s="59" t="s">
        <v>27318</v>
      </c>
    </row>
    <row r="6316" spans="1:24" x14ac:dyDescent="0.2">
      <c r="A6316" s="38" t="s">
        <v>27319</v>
      </c>
      <c r="B6316" s="38" t="s">
        <v>27320</v>
      </c>
      <c r="C6316" s="38" t="s">
        <v>27321</v>
      </c>
      <c r="D6316" s="38" t="s">
        <v>27322</v>
      </c>
      <c r="E6316" s="38">
        <v>4</v>
      </c>
      <c r="F6316" s="38">
        <v>9.4499999999999993</v>
      </c>
      <c r="G6316" s="38">
        <v>9.52</v>
      </c>
      <c r="H6316" s="38">
        <v>9.39</v>
      </c>
      <c r="I6316" s="38">
        <v>9.27</v>
      </c>
      <c r="J6316" s="38">
        <v>9.35</v>
      </c>
      <c r="K6316" s="38">
        <v>9.23</v>
      </c>
      <c r="L6316" s="49">
        <v>-0.17</v>
      </c>
      <c r="M6316" s="38">
        <v>-0.45612946500000001</v>
      </c>
      <c r="N6316" s="38">
        <v>0.11578046</v>
      </c>
      <c r="O6316" s="38">
        <v>9.3686608840000005</v>
      </c>
      <c r="P6316" s="38">
        <v>-1.47</v>
      </c>
      <c r="Q6316" s="38">
        <v>0.19</v>
      </c>
      <c r="R6316" s="38">
        <v>0.65</v>
      </c>
      <c r="S6316" s="38">
        <v>-4.88</v>
      </c>
      <c r="T6316" s="38">
        <v>-0.18</v>
      </c>
      <c r="U6316" s="38">
        <v>-0.17</v>
      </c>
      <c r="V6316" s="38">
        <v>-0.16</v>
      </c>
      <c r="W6316" s="38" t="s">
        <v>3929</v>
      </c>
      <c r="X6316" s="59" t="s">
        <v>27322</v>
      </c>
    </row>
    <row r="6317" spans="1:24" x14ac:dyDescent="0.2">
      <c r="A6317" s="38" t="s">
        <v>27323</v>
      </c>
      <c r="B6317" s="38" t="s">
        <v>27324</v>
      </c>
      <c r="C6317" s="38" t="s">
        <v>27325</v>
      </c>
      <c r="D6317" s="38" t="s">
        <v>27326</v>
      </c>
      <c r="E6317" s="38">
        <v>32</v>
      </c>
      <c r="F6317" s="38">
        <v>13.89</v>
      </c>
      <c r="G6317" s="38">
        <v>13.66</v>
      </c>
      <c r="H6317" s="38">
        <v>14.87</v>
      </c>
      <c r="I6317" s="38">
        <v>13.82</v>
      </c>
      <c r="J6317" s="38">
        <v>13.65</v>
      </c>
      <c r="K6317" s="38">
        <v>14.46</v>
      </c>
      <c r="L6317" s="49">
        <v>-0.17</v>
      </c>
      <c r="M6317" s="38">
        <v>-0.44947748100000001</v>
      </c>
      <c r="N6317" s="38">
        <v>0.115762145</v>
      </c>
      <c r="O6317" s="38">
        <v>14.0585202</v>
      </c>
      <c r="P6317" s="38">
        <v>-1.46</v>
      </c>
      <c r="Q6317" s="38">
        <v>0.2</v>
      </c>
      <c r="R6317" s="38">
        <v>0.66</v>
      </c>
      <c r="S6317" s="38">
        <v>-4.9000000000000004</v>
      </c>
      <c r="T6317" s="38">
        <v>-7.0000000000000007E-2</v>
      </c>
      <c r="U6317" s="38">
        <v>-0.01</v>
      </c>
      <c r="V6317" s="38">
        <v>-0.41</v>
      </c>
      <c r="W6317" s="38" t="s">
        <v>3929</v>
      </c>
      <c r="X6317" s="59" t="s">
        <v>27326</v>
      </c>
    </row>
    <row r="6318" spans="1:24" x14ac:dyDescent="0.2">
      <c r="A6318" s="38" t="s">
        <v>27327</v>
      </c>
      <c r="B6318" s="38" t="s">
        <v>27328</v>
      </c>
      <c r="C6318" s="38" t="s">
        <v>27329</v>
      </c>
      <c r="D6318" s="38" t="s">
        <v>27330</v>
      </c>
      <c r="E6318" s="38">
        <v>4</v>
      </c>
      <c r="F6318" s="38">
        <v>9.61</v>
      </c>
      <c r="G6318" s="38">
        <v>9.15</v>
      </c>
      <c r="H6318" s="38">
        <v>9.11</v>
      </c>
      <c r="I6318" s="38">
        <v>9.43</v>
      </c>
      <c r="J6318" s="38">
        <v>8.92</v>
      </c>
      <c r="K6318" s="38">
        <v>9</v>
      </c>
      <c r="L6318" s="49">
        <v>-0.17</v>
      </c>
      <c r="M6318" s="38">
        <v>-0.46970985399999998</v>
      </c>
      <c r="N6318" s="38">
        <v>0.12200438</v>
      </c>
      <c r="O6318" s="38">
        <v>9.2013150130000003</v>
      </c>
      <c r="P6318" s="38">
        <v>-1.45</v>
      </c>
      <c r="Q6318" s="38">
        <v>0.2</v>
      </c>
      <c r="R6318" s="38">
        <v>0.66</v>
      </c>
      <c r="S6318" s="38">
        <v>-4.9000000000000004</v>
      </c>
      <c r="T6318" s="38">
        <v>-0.18</v>
      </c>
      <c r="U6318" s="38">
        <v>-0.23</v>
      </c>
      <c r="V6318" s="38">
        <v>-0.11</v>
      </c>
      <c r="W6318" s="38" t="s">
        <v>3929</v>
      </c>
      <c r="X6318" s="59" t="s">
        <v>27330</v>
      </c>
    </row>
    <row r="6319" spans="1:24" x14ac:dyDescent="0.2">
      <c r="A6319" s="38" t="s">
        <v>27331</v>
      </c>
      <c r="B6319" s="38" t="s">
        <v>27332</v>
      </c>
      <c r="C6319" s="38" t="s">
        <v>27333</v>
      </c>
      <c r="D6319" s="38" t="s">
        <v>27334</v>
      </c>
      <c r="E6319" s="38">
        <v>6</v>
      </c>
      <c r="F6319" s="38">
        <v>11.02</v>
      </c>
      <c r="G6319" s="38">
        <v>10.93</v>
      </c>
      <c r="H6319" s="38">
        <v>10.95</v>
      </c>
      <c r="I6319" s="38">
        <v>10.68</v>
      </c>
      <c r="J6319" s="38">
        <v>10.87</v>
      </c>
      <c r="K6319" s="38">
        <v>10.86</v>
      </c>
      <c r="L6319" s="49">
        <v>-0.17</v>
      </c>
      <c r="M6319" s="38">
        <v>-0.446379095</v>
      </c>
      <c r="N6319" s="38">
        <v>0.116370761</v>
      </c>
      <c r="O6319" s="38">
        <v>10.884459379999999</v>
      </c>
      <c r="P6319" s="38">
        <v>-1.45</v>
      </c>
      <c r="Q6319" s="38">
        <v>0.2</v>
      </c>
      <c r="R6319" s="38">
        <v>0.66</v>
      </c>
      <c r="S6319" s="38">
        <v>-4.91</v>
      </c>
      <c r="T6319" s="38">
        <v>-0.34</v>
      </c>
      <c r="U6319" s="38">
        <v>-0.06</v>
      </c>
      <c r="V6319" s="38">
        <v>-0.09</v>
      </c>
      <c r="W6319" s="38" t="s">
        <v>3929</v>
      </c>
      <c r="X6319" s="59" t="s">
        <v>27334</v>
      </c>
    </row>
    <row r="6320" spans="1:24" x14ac:dyDescent="0.2">
      <c r="A6320" s="38" t="s">
        <v>27335</v>
      </c>
      <c r="B6320" s="38" t="s">
        <v>27336</v>
      </c>
      <c r="C6320" s="38" t="s">
        <v>27337</v>
      </c>
      <c r="D6320" s="38" t="s">
        <v>27338</v>
      </c>
      <c r="E6320" s="38">
        <v>2</v>
      </c>
      <c r="F6320" s="38">
        <v>8.9499999999999993</v>
      </c>
      <c r="G6320" s="38">
        <v>9.26</v>
      </c>
      <c r="H6320" s="38">
        <v>9.4</v>
      </c>
      <c r="I6320" s="38">
        <v>8.74</v>
      </c>
      <c r="J6320" s="38">
        <v>9.15</v>
      </c>
      <c r="K6320" s="38">
        <v>9.1999999999999993</v>
      </c>
      <c r="L6320" s="49">
        <v>-0.17</v>
      </c>
      <c r="M6320" s="38">
        <v>-0.472395658</v>
      </c>
      <c r="N6320" s="38">
        <v>0.12463234500000001</v>
      </c>
      <c r="O6320" s="38">
        <v>9.1161971439999991</v>
      </c>
      <c r="P6320" s="38">
        <v>-1.44</v>
      </c>
      <c r="Q6320" s="38">
        <v>0.2</v>
      </c>
      <c r="R6320" s="38">
        <v>0.66</v>
      </c>
      <c r="S6320" s="38">
        <v>-4.92</v>
      </c>
      <c r="T6320" s="38">
        <v>-0.21</v>
      </c>
      <c r="U6320" s="38">
        <v>-0.11</v>
      </c>
      <c r="V6320" s="38">
        <v>-0.2</v>
      </c>
      <c r="W6320" s="38" t="s">
        <v>3929</v>
      </c>
      <c r="X6320" s="59" t="s">
        <v>27338</v>
      </c>
    </row>
    <row r="6321" spans="1:24" x14ac:dyDescent="0.2">
      <c r="A6321" s="38" t="s">
        <v>27339</v>
      </c>
      <c r="B6321" s="38" t="s">
        <v>27340</v>
      </c>
      <c r="C6321" s="38" t="s">
        <v>27341</v>
      </c>
      <c r="D6321" s="38" t="s">
        <v>27342</v>
      </c>
      <c r="E6321" s="38">
        <v>16</v>
      </c>
      <c r="F6321" s="38">
        <v>11.65</v>
      </c>
      <c r="G6321" s="38">
        <v>11.48</v>
      </c>
      <c r="H6321" s="38">
        <v>11.58</v>
      </c>
      <c r="I6321" s="38">
        <v>11.46</v>
      </c>
      <c r="J6321" s="38">
        <v>11.51</v>
      </c>
      <c r="K6321" s="38">
        <v>11.23</v>
      </c>
      <c r="L6321" s="49">
        <v>-0.17</v>
      </c>
      <c r="M6321" s="38">
        <v>-0.46265911599999998</v>
      </c>
      <c r="N6321" s="38">
        <v>0.122257226</v>
      </c>
      <c r="O6321" s="38">
        <v>11.48276897</v>
      </c>
      <c r="P6321" s="38">
        <v>-1.44</v>
      </c>
      <c r="Q6321" s="38">
        <v>0.2</v>
      </c>
      <c r="R6321" s="38">
        <v>0.66</v>
      </c>
      <c r="S6321" s="38">
        <v>-4.92</v>
      </c>
      <c r="T6321" s="38">
        <v>-0.19</v>
      </c>
      <c r="U6321" s="38">
        <v>0.03</v>
      </c>
      <c r="V6321" s="38">
        <v>-0.35</v>
      </c>
      <c r="W6321" s="38" t="s">
        <v>2139</v>
      </c>
      <c r="X6321" s="59" t="s">
        <v>27342</v>
      </c>
    </row>
    <row r="6322" spans="1:24" x14ac:dyDescent="0.2">
      <c r="A6322" s="38" t="s">
        <v>27343</v>
      </c>
      <c r="B6322" s="38" t="s">
        <v>27344</v>
      </c>
      <c r="C6322" s="38" t="s">
        <v>27345</v>
      </c>
      <c r="D6322" s="38" t="s">
        <v>27346</v>
      </c>
      <c r="E6322" s="38">
        <v>3</v>
      </c>
      <c r="F6322" s="38">
        <v>9.2899999999999991</v>
      </c>
      <c r="G6322" s="38">
        <v>9.26</v>
      </c>
      <c r="H6322" s="38">
        <v>9.34</v>
      </c>
      <c r="I6322" s="38">
        <v>9.11</v>
      </c>
      <c r="J6322" s="38">
        <v>9.0500000000000007</v>
      </c>
      <c r="K6322" s="38">
        <v>9.23</v>
      </c>
      <c r="L6322" s="49">
        <v>-0.17</v>
      </c>
      <c r="M6322" s="38">
        <v>-0.46590869299999998</v>
      </c>
      <c r="N6322" s="38">
        <v>0.12337208400000001</v>
      </c>
      <c r="O6322" s="38">
        <v>9.2133501199999994</v>
      </c>
      <c r="P6322" s="38">
        <v>-1.44</v>
      </c>
      <c r="Q6322" s="38">
        <v>0.2</v>
      </c>
      <c r="R6322" s="38">
        <v>0.66</v>
      </c>
      <c r="S6322" s="38">
        <v>-4.92</v>
      </c>
      <c r="T6322" s="38">
        <v>-0.18</v>
      </c>
      <c r="U6322" s="38">
        <v>-0.21</v>
      </c>
      <c r="V6322" s="38">
        <v>-0.11</v>
      </c>
      <c r="W6322" s="38" t="s">
        <v>3929</v>
      </c>
      <c r="X6322" s="59" t="s">
        <v>27346</v>
      </c>
    </row>
    <row r="6323" spans="1:24" x14ac:dyDescent="0.2">
      <c r="A6323" s="38" t="s">
        <v>27347</v>
      </c>
      <c r="B6323" s="38" t="s">
        <v>27348</v>
      </c>
      <c r="C6323" s="38" t="s">
        <v>27349</v>
      </c>
      <c r="D6323" s="38" t="s">
        <v>27350</v>
      </c>
      <c r="E6323" s="38">
        <v>6</v>
      </c>
      <c r="F6323" s="38">
        <v>12.67</v>
      </c>
      <c r="G6323" s="38">
        <v>12.16</v>
      </c>
      <c r="H6323" s="38">
        <v>12.68</v>
      </c>
      <c r="I6323" s="38">
        <v>12.52</v>
      </c>
      <c r="J6323" s="38">
        <v>12.2</v>
      </c>
      <c r="K6323" s="38">
        <v>12.3</v>
      </c>
      <c r="L6323" s="49">
        <v>-0.17</v>
      </c>
      <c r="M6323" s="38">
        <v>-0.45404924600000002</v>
      </c>
      <c r="N6323" s="38">
        <v>0.121063833</v>
      </c>
      <c r="O6323" s="38">
        <v>12.41986258</v>
      </c>
      <c r="P6323" s="38">
        <v>-1.43</v>
      </c>
      <c r="Q6323" s="38">
        <v>0.2</v>
      </c>
      <c r="R6323" s="38">
        <v>0.66</v>
      </c>
      <c r="S6323" s="38">
        <v>-4.93</v>
      </c>
      <c r="T6323" s="38">
        <v>-0.15</v>
      </c>
      <c r="U6323" s="38">
        <v>0.04</v>
      </c>
      <c r="V6323" s="38">
        <v>-0.38</v>
      </c>
      <c r="W6323" s="38" t="s">
        <v>2139</v>
      </c>
      <c r="X6323" s="59" t="s">
        <v>27350</v>
      </c>
    </row>
    <row r="6324" spans="1:24" x14ac:dyDescent="0.2">
      <c r="A6324" s="38" t="s">
        <v>27351</v>
      </c>
      <c r="B6324" s="38" t="s">
        <v>27352</v>
      </c>
      <c r="C6324" s="38" t="s">
        <v>27353</v>
      </c>
      <c r="D6324" s="38" t="s">
        <v>27354</v>
      </c>
      <c r="E6324" s="38">
        <v>5</v>
      </c>
      <c r="F6324" s="38">
        <v>9.93</v>
      </c>
      <c r="G6324" s="38">
        <v>9.75</v>
      </c>
      <c r="H6324" s="38">
        <v>9.7799999999999994</v>
      </c>
      <c r="I6324" s="38">
        <v>9.73</v>
      </c>
      <c r="J6324" s="38">
        <v>9.73</v>
      </c>
      <c r="K6324" s="38">
        <v>9.48</v>
      </c>
      <c r="L6324" s="49">
        <v>-0.17</v>
      </c>
      <c r="M6324" s="38">
        <v>-0.47112680899999998</v>
      </c>
      <c r="N6324" s="38">
        <v>0.12591349499999999</v>
      </c>
      <c r="O6324" s="38">
        <v>9.7340594500000002</v>
      </c>
      <c r="P6324" s="38">
        <v>-1.43</v>
      </c>
      <c r="Q6324" s="38">
        <v>0.2</v>
      </c>
      <c r="R6324" s="38">
        <v>0.66</v>
      </c>
      <c r="S6324" s="38">
        <v>-4.93</v>
      </c>
      <c r="T6324" s="38">
        <v>-0.2</v>
      </c>
      <c r="U6324" s="38">
        <v>-0.02</v>
      </c>
      <c r="V6324" s="38">
        <v>-0.3</v>
      </c>
      <c r="W6324" s="38" t="s">
        <v>3929</v>
      </c>
      <c r="X6324" s="59" t="s">
        <v>27354</v>
      </c>
    </row>
    <row r="6325" spans="1:24" x14ac:dyDescent="0.2">
      <c r="A6325" s="38" t="s">
        <v>27355</v>
      </c>
      <c r="B6325" s="38" t="s">
        <v>27356</v>
      </c>
      <c r="C6325" s="38" t="s">
        <v>27357</v>
      </c>
      <c r="D6325" s="38" t="s">
        <v>27358</v>
      </c>
      <c r="E6325" s="38">
        <v>12</v>
      </c>
      <c r="F6325" s="38">
        <v>11.48</v>
      </c>
      <c r="G6325" s="38">
        <v>11.62</v>
      </c>
      <c r="H6325" s="38">
        <v>11.34</v>
      </c>
      <c r="I6325" s="38">
        <v>11.1</v>
      </c>
      <c r="J6325" s="38">
        <v>11.44</v>
      </c>
      <c r="K6325" s="38">
        <v>11.38</v>
      </c>
      <c r="L6325" s="49">
        <v>-0.17</v>
      </c>
      <c r="M6325" s="38">
        <v>-0.47846076999999998</v>
      </c>
      <c r="N6325" s="38">
        <v>0.12846295499999999</v>
      </c>
      <c r="O6325" s="38">
        <v>11.392285619999999</v>
      </c>
      <c r="P6325" s="38">
        <v>-1.43</v>
      </c>
      <c r="Q6325" s="38">
        <v>0.21</v>
      </c>
      <c r="R6325" s="38">
        <v>0.66</v>
      </c>
      <c r="S6325" s="38">
        <v>-4.93</v>
      </c>
      <c r="T6325" s="38">
        <v>-0.38</v>
      </c>
      <c r="U6325" s="38">
        <v>-0.18</v>
      </c>
      <c r="V6325" s="38">
        <v>0.04</v>
      </c>
      <c r="W6325" s="38" t="s">
        <v>3929</v>
      </c>
      <c r="X6325" s="59" t="s">
        <v>27358</v>
      </c>
    </row>
    <row r="6326" spans="1:24" x14ac:dyDescent="0.2">
      <c r="A6326" s="38" t="s">
        <v>27359</v>
      </c>
      <c r="B6326" s="38" t="s">
        <v>27360</v>
      </c>
      <c r="C6326" s="38" t="s">
        <v>27361</v>
      </c>
      <c r="D6326" s="38" t="s">
        <v>27362</v>
      </c>
      <c r="E6326" s="38">
        <v>5</v>
      </c>
      <c r="F6326" s="38">
        <v>9.7200000000000006</v>
      </c>
      <c r="G6326" s="38">
        <v>9.41</v>
      </c>
      <c r="H6326" s="38">
        <v>9.73</v>
      </c>
      <c r="I6326" s="38">
        <v>9.44</v>
      </c>
      <c r="J6326" s="38">
        <v>9.35</v>
      </c>
      <c r="K6326" s="38">
        <v>9.56</v>
      </c>
      <c r="L6326" s="49">
        <v>-0.17</v>
      </c>
      <c r="M6326" s="38">
        <v>-0.464832941</v>
      </c>
      <c r="N6326" s="38">
        <v>0.126830471</v>
      </c>
      <c r="O6326" s="38">
        <v>9.5362522779999992</v>
      </c>
      <c r="P6326" s="38">
        <v>-1.41</v>
      </c>
      <c r="Q6326" s="38">
        <v>0.21</v>
      </c>
      <c r="R6326" s="38">
        <v>0.66</v>
      </c>
      <c r="S6326" s="38">
        <v>-4.95</v>
      </c>
      <c r="T6326" s="38">
        <v>-0.28000000000000003</v>
      </c>
      <c r="U6326" s="38">
        <v>-0.06</v>
      </c>
      <c r="V6326" s="38">
        <v>-0.17</v>
      </c>
      <c r="W6326" s="38" t="s">
        <v>3929</v>
      </c>
      <c r="X6326" s="59" t="s">
        <v>27362</v>
      </c>
    </row>
    <row r="6327" spans="1:24" x14ac:dyDescent="0.2">
      <c r="A6327" s="38" t="s">
        <v>27363</v>
      </c>
      <c r="B6327" s="38" t="s">
        <v>27364</v>
      </c>
      <c r="C6327" s="38" t="s">
        <v>27365</v>
      </c>
      <c r="D6327" s="38" t="s">
        <v>27366</v>
      </c>
      <c r="E6327" s="38">
        <v>7</v>
      </c>
      <c r="F6327" s="38">
        <v>11.45</v>
      </c>
      <c r="G6327" s="38">
        <v>11.14</v>
      </c>
      <c r="H6327" s="38">
        <v>10.94</v>
      </c>
      <c r="I6327" s="38">
        <v>11.06</v>
      </c>
      <c r="J6327" s="38">
        <v>11.11</v>
      </c>
      <c r="K6327" s="38">
        <v>10.86</v>
      </c>
      <c r="L6327" s="49">
        <v>-0.17</v>
      </c>
      <c r="M6327" s="38">
        <v>-0.46933290900000002</v>
      </c>
      <c r="N6327" s="38">
        <v>0.128835054</v>
      </c>
      <c r="O6327" s="38">
        <v>11.094728180000001</v>
      </c>
      <c r="P6327" s="38">
        <v>-1.41</v>
      </c>
      <c r="Q6327" s="38">
        <v>0.21</v>
      </c>
      <c r="R6327" s="38">
        <v>0.66</v>
      </c>
      <c r="S6327" s="38">
        <v>-4.95</v>
      </c>
      <c r="T6327" s="38">
        <v>-0.39</v>
      </c>
      <c r="U6327" s="38">
        <v>-0.03</v>
      </c>
      <c r="V6327" s="38">
        <v>-0.08</v>
      </c>
      <c r="W6327" s="38" t="s">
        <v>3929</v>
      </c>
      <c r="X6327" s="59" t="s">
        <v>27366</v>
      </c>
    </row>
    <row r="6328" spans="1:24" x14ac:dyDescent="0.2">
      <c r="A6328" s="38" t="s">
        <v>27367</v>
      </c>
      <c r="B6328" s="38" t="s">
        <v>27368</v>
      </c>
      <c r="C6328" s="38" t="s">
        <v>27369</v>
      </c>
      <c r="D6328" s="38" t="s">
        <v>27370</v>
      </c>
      <c r="E6328" s="38">
        <v>8</v>
      </c>
      <c r="F6328" s="38">
        <v>10.14</v>
      </c>
      <c r="G6328" s="38">
        <v>9.94</v>
      </c>
      <c r="H6328" s="38">
        <v>10.199999999999999</v>
      </c>
      <c r="I6328" s="38">
        <v>9.91</v>
      </c>
      <c r="J6328" s="38">
        <v>9.9600000000000009</v>
      </c>
      <c r="K6328" s="38">
        <v>9.89</v>
      </c>
      <c r="L6328" s="49">
        <v>-0.17</v>
      </c>
      <c r="M6328" s="38">
        <v>-0.475148075</v>
      </c>
      <c r="N6328" s="38">
        <v>0.13245289099999999</v>
      </c>
      <c r="O6328" s="38">
        <v>10.004345430000001</v>
      </c>
      <c r="P6328" s="38">
        <v>-1.39</v>
      </c>
      <c r="Q6328" s="38">
        <v>0.21</v>
      </c>
      <c r="R6328" s="38">
        <v>0.66</v>
      </c>
      <c r="S6328" s="38">
        <v>-4.97</v>
      </c>
      <c r="T6328" s="38">
        <v>-0.23</v>
      </c>
      <c r="U6328" s="38">
        <v>0.02</v>
      </c>
      <c r="V6328" s="38">
        <v>-0.31</v>
      </c>
      <c r="W6328" s="38" t="s">
        <v>2139</v>
      </c>
      <c r="X6328" s="59" t="s">
        <v>27370</v>
      </c>
    </row>
    <row r="6329" spans="1:24" x14ac:dyDescent="0.2">
      <c r="A6329" s="38" t="s">
        <v>27371</v>
      </c>
      <c r="B6329" s="38" t="s">
        <v>27372</v>
      </c>
      <c r="C6329" s="38" t="s">
        <v>27373</v>
      </c>
      <c r="D6329" s="38" t="s">
        <v>27374</v>
      </c>
      <c r="E6329" s="38">
        <v>10</v>
      </c>
      <c r="F6329" s="38">
        <v>10.77</v>
      </c>
      <c r="G6329" s="38">
        <v>10.66</v>
      </c>
      <c r="H6329" s="38">
        <v>11.18</v>
      </c>
      <c r="I6329" s="38">
        <v>10.52</v>
      </c>
      <c r="J6329" s="38">
        <v>10.72</v>
      </c>
      <c r="K6329" s="38">
        <v>10.87</v>
      </c>
      <c r="L6329" s="49">
        <v>-0.17</v>
      </c>
      <c r="M6329" s="38">
        <v>-0.46963978299999998</v>
      </c>
      <c r="N6329" s="38">
        <v>0.13252552300000001</v>
      </c>
      <c r="O6329" s="38">
        <v>10.78696031</v>
      </c>
      <c r="P6329" s="38">
        <v>-1.38</v>
      </c>
      <c r="Q6329" s="38">
        <v>0.22</v>
      </c>
      <c r="R6329" s="38">
        <v>0.66</v>
      </c>
      <c r="S6329" s="38">
        <v>-4.9800000000000004</v>
      </c>
      <c r="T6329" s="38">
        <v>-0.25</v>
      </c>
      <c r="U6329" s="38">
        <v>0.06</v>
      </c>
      <c r="V6329" s="38">
        <v>-0.31</v>
      </c>
      <c r="W6329" s="38" t="s">
        <v>2139</v>
      </c>
      <c r="X6329" s="59" t="s">
        <v>27374</v>
      </c>
    </row>
    <row r="6330" spans="1:24" x14ac:dyDescent="0.2">
      <c r="A6330" s="38" t="s">
        <v>27375</v>
      </c>
      <c r="B6330" s="38" t="s">
        <v>27376</v>
      </c>
      <c r="C6330" s="38" t="s">
        <v>27377</v>
      </c>
      <c r="D6330" s="38" t="s">
        <v>27378</v>
      </c>
      <c r="E6330" s="38">
        <v>20</v>
      </c>
      <c r="F6330" s="38">
        <v>12.75</v>
      </c>
      <c r="G6330" s="38">
        <v>12.51</v>
      </c>
      <c r="H6330" s="38">
        <v>12.53</v>
      </c>
      <c r="I6330" s="38">
        <v>12.35</v>
      </c>
      <c r="J6330" s="38">
        <v>12.29</v>
      </c>
      <c r="K6330" s="38">
        <v>12.63</v>
      </c>
      <c r="L6330" s="49">
        <v>-0.17</v>
      </c>
      <c r="M6330" s="38">
        <v>-0.48462917799999999</v>
      </c>
      <c r="N6330" s="38">
        <v>0.13785639199999999</v>
      </c>
      <c r="O6330" s="38">
        <v>12.50954628</v>
      </c>
      <c r="P6330" s="38">
        <v>-1.38</v>
      </c>
      <c r="Q6330" s="38">
        <v>0.22</v>
      </c>
      <c r="R6330" s="38">
        <v>0.67</v>
      </c>
      <c r="S6330" s="38">
        <v>-4.99</v>
      </c>
      <c r="T6330" s="38">
        <v>-0.4</v>
      </c>
      <c r="U6330" s="38">
        <v>-0.22</v>
      </c>
      <c r="V6330" s="38">
        <v>0.1</v>
      </c>
      <c r="W6330" s="38" t="s">
        <v>3929</v>
      </c>
      <c r="X6330" s="59" t="s">
        <v>27378</v>
      </c>
    </row>
    <row r="6331" spans="1:24" x14ac:dyDescent="0.2">
      <c r="A6331" s="38" t="s">
        <v>27379</v>
      </c>
      <c r="B6331" s="38" t="s">
        <v>27380</v>
      </c>
      <c r="C6331" s="38" t="s">
        <v>27381</v>
      </c>
      <c r="D6331" s="38" t="s">
        <v>27382</v>
      </c>
      <c r="E6331" s="38">
        <v>9</v>
      </c>
      <c r="F6331" s="38">
        <v>10.95</v>
      </c>
      <c r="G6331" s="38">
        <v>10.97</v>
      </c>
      <c r="H6331" s="38">
        <v>10.17</v>
      </c>
      <c r="I6331" s="38">
        <v>10.63</v>
      </c>
      <c r="J6331" s="38">
        <v>10.69</v>
      </c>
      <c r="K6331" s="38">
        <v>10.25</v>
      </c>
      <c r="L6331" s="49">
        <v>-0.17</v>
      </c>
      <c r="M6331" s="38">
        <v>-0.48719165399999997</v>
      </c>
      <c r="N6331" s="38">
        <v>0.14021223499999999</v>
      </c>
      <c r="O6331" s="38">
        <v>10.60951831</v>
      </c>
      <c r="P6331" s="38">
        <v>-1.37</v>
      </c>
      <c r="Q6331" s="38">
        <v>0.22</v>
      </c>
      <c r="R6331" s="38">
        <v>0.67</v>
      </c>
      <c r="S6331" s="38">
        <v>-5</v>
      </c>
      <c r="T6331" s="38">
        <v>-0.32</v>
      </c>
      <c r="U6331" s="38">
        <v>-0.28000000000000003</v>
      </c>
      <c r="V6331" s="38">
        <v>0.08</v>
      </c>
      <c r="W6331" s="38" t="s">
        <v>3929</v>
      </c>
      <c r="X6331" s="59" t="s">
        <v>27382</v>
      </c>
    </row>
    <row r="6332" spans="1:24" x14ac:dyDescent="0.2">
      <c r="A6332" s="38" t="s">
        <v>27383</v>
      </c>
      <c r="B6332" s="38" t="s">
        <v>27384</v>
      </c>
      <c r="C6332" s="38" t="s">
        <v>27385</v>
      </c>
      <c r="D6332" s="38" t="s">
        <v>27386</v>
      </c>
      <c r="E6332" s="38">
        <v>5</v>
      </c>
      <c r="F6332" s="38">
        <v>10.17</v>
      </c>
      <c r="G6332" s="38">
        <v>9.85</v>
      </c>
      <c r="H6332" s="38">
        <v>10.45</v>
      </c>
      <c r="I6332" s="38">
        <v>10</v>
      </c>
      <c r="J6332" s="38">
        <v>9.8800000000000008</v>
      </c>
      <c r="K6332" s="38">
        <v>10.08</v>
      </c>
      <c r="L6332" s="49">
        <v>-0.17</v>
      </c>
      <c r="M6332" s="38">
        <v>-0.482134483</v>
      </c>
      <c r="N6332" s="38">
        <v>0.14037647</v>
      </c>
      <c r="O6332" s="38">
        <v>10.073905549999999</v>
      </c>
      <c r="P6332" s="38">
        <v>-1.36</v>
      </c>
      <c r="Q6332" s="38">
        <v>0.23</v>
      </c>
      <c r="R6332" s="38">
        <v>0.67</v>
      </c>
      <c r="S6332" s="38">
        <v>-5.01</v>
      </c>
      <c r="T6332" s="38">
        <v>-0.17</v>
      </c>
      <c r="U6332" s="38">
        <v>0.03</v>
      </c>
      <c r="V6332" s="38">
        <v>-0.37</v>
      </c>
      <c r="W6332" s="38" t="s">
        <v>2139</v>
      </c>
      <c r="X6332" s="59" t="s">
        <v>27386</v>
      </c>
    </row>
    <row r="6333" spans="1:24" x14ac:dyDescent="0.2">
      <c r="A6333" s="38" t="s">
        <v>27387</v>
      </c>
      <c r="B6333" s="38" t="s">
        <v>27388</v>
      </c>
      <c r="C6333" s="38" t="s">
        <v>27389</v>
      </c>
      <c r="D6333" s="38" t="s">
        <v>27390</v>
      </c>
      <c r="E6333" s="38">
        <v>5</v>
      </c>
      <c r="F6333" s="38">
        <v>9.8000000000000007</v>
      </c>
      <c r="G6333" s="38">
        <v>9.68</v>
      </c>
      <c r="H6333" s="38">
        <v>8.9600000000000009</v>
      </c>
      <c r="I6333" s="38">
        <v>9.56</v>
      </c>
      <c r="J6333" s="38">
        <v>9.68</v>
      </c>
      <c r="K6333" s="38">
        <v>8.68</v>
      </c>
      <c r="L6333" s="49">
        <v>-0.17</v>
      </c>
      <c r="M6333" s="38">
        <v>-0.48320490500000002</v>
      </c>
      <c r="N6333" s="38">
        <v>0.141067422</v>
      </c>
      <c r="O6333" s="38">
        <v>9.3923110669999996</v>
      </c>
      <c r="P6333" s="38">
        <v>-1.36</v>
      </c>
      <c r="Q6333" s="38">
        <v>0.23</v>
      </c>
      <c r="R6333" s="38">
        <v>0.67</v>
      </c>
      <c r="S6333" s="38">
        <v>-5.01</v>
      </c>
      <c r="T6333" s="38">
        <v>-0.24</v>
      </c>
      <c r="U6333" s="38">
        <v>0</v>
      </c>
      <c r="V6333" s="38">
        <v>-0.28000000000000003</v>
      </c>
      <c r="W6333" s="38" t="s">
        <v>2139</v>
      </c>
      <c r="X6333" s="59" t="s">
        <v>27390</v>
      </c>
    </row>
    <row r="6334" spans="1:24" x14ac:dyDescent="0.2">
      <c r="A6334" s="38" t="s">
        <v>27391</v>
      </c>
      <c r="B6334" s="38" t="s">
        <v>27392</v>
      </c>
      <c r="C6334" s="38" t="s">
        <v>27393</v>
      </c>
      <c r="D6334" s="38" t="s">
        <v>27394</v>
      </c>
      <c r="E6334" s="38">
        <v>5</v>
      </c>
      <c r="F6334" s="38">
        <v>10.35</v>
      </c>
      <c r="G6334" s="38">
        <v>10.23</v>
      </c>
      <c r="H6334" s="38">
        <v>10.01</v>
      </c>
      <c r="I6334" s="38">
        <v>9.9600000000000009</v>
      </c>
      <c r="J6334" s="38">
        <v>10.23</v>
      </c>
      <c r="K6334" s="38">
        <v>9.9</v>
      </c>
      <c r="L6334" s="49">
        <v>-0.17</v>
      </c>
      <c r="M6334" s="38">
        <v>-0.48329668399999998</v>
      </c>
      <c r="N6334" s="38">
        <v>0.14235556899999999</v>
      </c>
      <c r="O6334" s="38">
        <v>10.1104646</v>
      </c>
      <c r="P6334" s="38">
        <v>-1.35</v>
      </c>
      <c r="Q6334" s="38">
        <v>0.23</v>
      </c>
      <c r="R6334" s="38">
        <v>0.67</v>
      </c>
      <c r="S6334" s="38">
        <v>-5.0199999999999996</v>
      </c>
      <c r="T6334" s="38">
        <v>-0.39</v>
      </c>
      <c r="U6334" s="38">
        <v>0</v>
      </c>
      <c r="V6334" s="38">
        <v>-0.11</v>
      </c>
      <c r="W6334" s="38" t="s">
        <v>2139</v>
      </c>
      <c r="X6334" s="59" t="s">
        <v>27394</v>
      </c>
    </row>
    <row r="6335" spans="1:24" x14ac:dyDescent="0.2">
      <c r="A6335" s="38" t="s">
        <v>27395</v>
      </c>
      <c r="B6335" s="38" t="s">
        <v>27396</v>
      </c>
      <c r="C6335" s="38" t="s">
        <v>27397</v>
      </c>
      <c r="D6335" s="38" t="s">
        <v>27398</v>
      </c>
      <c r="E6335" s="38">
        <v>3</v>
      </c>
      <c r="F6335" s="38">
        <v>8.69</v>
      </c>
      <c r="G6335" s="38">
        <v>8.5399999999999991</v>
      </c>
      <c r="H6335" s="38">
        <v>8.4700000000000006</v>
      </c>
      <c r="I6335" s="38">
        <v>8.5</v>
      </c>
      <c r="J6335" s="38">
        <v>8.41</v>
      </c>
      <c r="K6335" s="38">
        <v>8.2799999999999994</v>
      </c>
      <c r="L6335" s="49">
        <v>-0.17</v>
      </c>
      <c r="M6335" s="38">
        <v>-0.48328649200000001</v>
      </c>
      <c r="N6335" s="38">
        <v>0.14254913599999999</v>
      </c>
      <c r="O6335" s="38">
        <v>8.481921045</v>
      </c>
      <c r="P6335" s="38">
        <v>-1.35</v>
      </c>
      <c r="Q6335" s="38">
        <v>0.23</v>
      </c>
      <c r="R6335" s="38">
        <v>0.67</v>
      </c>
      <c r="S6335" s="38">
        <v>-5.0199999999999996</v>
      </c>
      <c r="T6335" s="38">
        <v>-0.19</v>
      </c>
      <c r="U6335" s="38">
        <v>-0.13</v>
      </c>
      <c r="V6335" s="38">
        <v>-0.19</v>
      </c>
      <c r="W6335" s="38" t="s">
        <v>3929</v>
      </c>
      <c r="X6335" s="59" t="s">
        <v>27398</v>
      </c>
    </row>
    <row r="6336" spans="1:24" x14ac:dyDescent="0.2">
      <c r="A6336" s="38" t="s">
        <v>27399</v>
      </c>
      <c r="B6336" s="38" t="s">
        <v>27400</v>
      </c>
      <c r="C6336" s="38" t="s">
        <v>27401</v>
      </c>
      <c r="D6336" s="38" t="s">
        <v>27402</v>
      </c>
      <c r="E6336" s="38">
        <v>5</v>
      </c>
      <c r="F6336" s="38">
        <v>10.91</v>
      </c>
      <c r="G6336" s="38">
        <v>10.55</v>
      </c>
      <c r="H6336" s="38">
        <v>9.92</v>
      </c>
      <c r="I6336" s="38">
        <v>10.48</v>
      </c>
      <c r="J6336" s="38">
        <v>10.51</v>
      </c>
      <c r="K6336" s="38">
        <v>9.8699999999999992</v>
      </c>
      <c r="L6336" s="49">
        <v>-0.17</v>
      </c>
      <c r="M6336" s="38">
        <v>-0.49013164799999998</v>
      </c>
      <c r="N6336" s="38">
        <v>0.14903301099999999</v>
      </c>
      <c r="O6336" s="38">
        <v>10.3727702</v>
      </c>
      <c r="P6336" s="38">
        <v>-1.32</v>
      </c>
      <c r="Q6336" s="38">
        <v>0.24</v>
      </c>
      <c r="R6336" s="38">
        <v>0.67</v>
      </c>
      <c r="S6336" s="38">
        <v>-5.05</v>
      </c>
      <c r="T6336" s="38">
        <v>-0.43</v>
      </c>
      <c r="U6336" s="38">
        <v>-0.04</v>
      </c>
      <c r="V6336" s="38">
        <v>-0.05</v>
      </c>
      <c r="W6336" s="38" t="s">
        <v>3929</v>
      </c>
      <c r="X6336" s="59" t="s">
        <v>27402</v>
      </c>
    </row>
    <row r="6337" spans="1:24" x14ac:dyDescent="0.2">
      <c r="A6337" s="38" t="s">
        <v>27403</v>
      </c>
      <c r="B6337" s="38" t="s">
        <v>27404</v>
      </c>
      <c r="C6337" s="38" t="s">
        <v>27405</v>
      </c>
      <c r="D6337" s="38" t="s">
        <v>27406</v>
      </c>
      <c r="E6337" s="38">
        <v>12</v>
      </c>
      <c r="F6337" s="38">
        <v>11.58</v>
      </c>
      <c r="G6337" s="38">
        <v>11.37</v>
      </c>
      <c r="H6337" s="38">
        <v>11.11</v>
      </c>
      <c r="I6337" s="38">
        <v>11.12</v>
      </c>
      <c r="J6337" s="38">
        <v>11.3</v>
      </c>
      <c r="K6337" s="38">
        <v>11.13</v>
      </c>
      <c r="L6337" s="49">
        <v>-0.17</v>
      </c>
      <c r="M6337" s="38">
        <v>-0.49683982100000001</v>
      </c>
      <c r="N6337" s="38">
        <v>0.15358080800000001</v>
      </c>
      <c r="O6337" s="38">
        <v>11.26802588</v>
      </c>
      <c r="P6337" s="38">
        <v>-1.3</v>
      </c>
      <c r="Q6337" s="38">
        <v>0.24</v>
      </c>
      <c r="R6337" s="38">
        <v>0.68</v>
      </c>
      <c r="S6337" s="38">
        <v>-5.0599999999999996</v>
      </c>
      <c r="T6337" s="38">
        <v>-0.46</v>
      </c>
      <c r="U6337" s="38">
        <v>-7.0000000000000007E-2</v>
      </c>
      <c r="V6337" s="38">
        <v>0.02</v>
      </c>
      <c r="W6337" s="38" t="s">
        <v>3929</v>
      </c>
      <c r="X6337" s="59" t="s">
        <v>27406</v>
      </c>
    </row>
    <row r="6338" spans="1:24" x14ac:dyDescent="0.2">
      <c r="A6338" s="38" t="s">
        <v>27407</v>
      </c>
      <c r="B6338" s="38" t="s">
        <v>27408</v>
      </c>
      <c r="C6338" s="38" t="s">
        <v>27409</v>
      </c>
      <c r="D6338" s="38" t="s">
        <v>27410</v>
      </c>
      <c r="E6338" s="38">
        <v>20</v>
      </c>
      <c r="F6338" s="38">
        <v>13.35</v>
      </c>
      <c r="G6338" s="38">
        <v>12.9</v>
      </c>
      <c r="H6338" s="38">
        <v>12.79</v>
      </c>
      <c r="I6338" s="38">
        <v>12.9</v>
      </c>
      <c r="J6338" s="38">
        <v>13.03</v>
      </c>
      <c r="K6338" s="38">
        <v>12.59</v>
      </c>
      <c r="L6338" s="49">
        <v>-0.17</v>
      </c>
      <c r="M6338" s="38">
        <v>-0.50000789599999995</v>
      </c>
      <c r="N6338" s="38">
        <v>0.157386895</v>
      </c>
      <c r="O6338" s="38">
        <v>12.924810020000001</v>
      </c>
      <c r="P6338" s="38">
        <v>-1.29</v>
      </c>
      <c r="Q6338" s="38">
        <v>0.25</v>
      </c>
      <c r="R6338" s="38">
        <v>0.68</v>
      </c>
      <c r="S6338" s="38">
        <v>-5.08</v>
      </c>
      <c r="T6338" s="38">
        <v>-0.45</v>
      </c>
      <c r="U6338" s="38">
        <v>0.13</v>
      </c>
      <c r="V6338" s="38">
        <v>-0.2</v>
      </c>
      <c r="W6338" s="38" t="s">
        <v>2139</v>
      </c>
      <c r="X6338" s="59" t="s">
        <v>27410</v>
      </c>
    </row>
    <row r="6339" spans="1:24" x14ac:dyDescent="0.2">
      <c r="A6339" s="38" t="s">
        <v>27411</v>
      </c>
      <c r="B6339" s="38" t="s">
        <v>27412</v>
      </c>
      <c r="C6339" s="38" t="s">
        <v>27413</v>
      </c>
      <c r="D6339" s="38" t="s">
        <v>27414</v>
      </c>
      <c r="E6339" s="38">
        <v>2</v>
      </c>
      <c r="F6339" s="38">
        <v>8.23</v>
      </c>
      <c r="G6339" s="38">
        <v>8.99</v>
      </c>
      <c r="H6339" s="38">
        <v>8.8800000000000008</v>
      </c>
      <c r="I6339" s="38">
        <v>8.2100000000000009</v>
      </c>
      <c r="J6339" s="38">
        <v>8.82</v>
      </c>
      <c r="K6339" s="38">
        <v>8.5399999999999991</v>
      </c>
      <c r="L6339" s="49">
        <v>-0.17</v>
      </c>
      <c r="M6339" s="38">
        <v>-0.51092263599999999</v>
      </c>
      <c r="N6339" s="38">
        <v>0.16146867500000001</v>
      </c>
      <c r="O6339" s="38">
        <v>8.611451765</v>
      </c>
      <c r="P6339" s="38">
        <v>-1.28</v>
      </c>
      <c r="Q6339" s="38">
        <v>0.25</v>
      </c>
      <c r="R6339" s="38">
        <v>0.68</v>
      </c>
      <c r="S6339" s="38">
        <v>-5.09</v>
      </c>
      <c r="T6339" s="38">
        <v>-0.02</v>
      </c>
      <c r="U6339" s="38">
        <v>-0.17</v>
      </c>
      <c r="V6339" s="38">
        <v>-0.34</v>
      </c>
      <c r="W6339" s="38" t="s">
        <v>3929</v>
      </c>
      <c r="X6339" s="59" t="s">
        <v>27414</v>
      </c>
    </row>
    <row r="6340" spans="1:24" x14ac:dyDescent="0.2">
      <c r="A6340" s="38" t="s">
        <v>27415</v>
      </c>
      <c r="B6340" s="38" t="s">
        <v>27416</v>
      </c>
      <c r="C6340" s="38" t="s">
        <v>27417</v>
      </c>
      <c r="D6340" s="38" t="s">
        <v>27418</v>
      </c>
      <c r="E6340" s="38">
        <v>14</v>
      </c>
      <c r="F6340" s="38">
        <v>11.68</v>
      </c>
      <c r="G6340" s="38">
        <v>10.130000000000001</v>
      </c>
      <c r="H6340" s="38">
        <v>11.79</v>
      </c>
      <c r="I6340" s="38">
        <v>11.74</v>
      </c>
      <c r="J6340" s="38">
        <v>9.99</v>
      </c>
      <c r="K6340" s="38">
        <v>11.35</v>
      </c>
      <c r="L6340" s="49">
        <v>-0.17</v>
      </c>
      <c r="M6340" s="38">
        <v>-0.49473775399999997</v>
      </c>
      <c r="N6340" s="38">
        <v>0.15923932499999999</v>
      </c>
      <c r="O6340" s="38">
        <v>11.114015330000001</v>
      </c>
      <c r="P6340" s="38">
        <v>-1.27</v>
      </c>
      <c r="Q6340" s="38">
        <v>0.25</v>
      </c>
      <c r="R6340" s="38">
        <v>0.68</v>
      </c>
      <c r="S6340" s="38">
        <v>-5.0999999999999996</v>
      </c>
      <c r="T6340" s="38">
        <v>0.06</v>
      </c>
      <c r="U6340" s="38">
        <v>-0.14000000000000001</v>
      </c>
      <c r="V6340" s="38">
        <v>-0.44</v>
      </c>
      <c r="W6340" s="38" t="s">
        <v>2139</v>
      </c>
      <c r="X6340" s="59" t="s">
        <v>27418</v>
      </c>
    </row>
    <row r="6341" spans="1:24" x14ac:dyDescent="0.2">
      <c r="A6341" s="38" t="s">
        <v>27419</v>
      </c>
      <c r="B6341" s="38" t="s">
        <v>27420</v>
      </c>
      <c r="C6341" s="38" t="s">
        <v>27421</v>
      </c>
      <c r="D6341" s="38" t="s">
        <v>27422</v>
      </c>
      <c r="E6341" s="38">
        <v>6</v>
      </c>
      <c r="F6341" s="38">
        <v>10.16</v>
      </c>
      <c r="G6341" s="38">
        <v>10.46</v>
      </c>
      <c r="H6341" s="38">
        <v>8.9</v>
      </c>
      <c r="I6341" s="38">
        <v>9.89</v>
      </c>
      <c r="J6341" s="38">
        <v>10.130000000000001</v>
      </c>
      <c r="K6341" s="38">
        <v>8.99</v>
      </c>
      <c r="L6341" s="49">
        <v>-0.17</v>
      </c>
      <c r="M6341" s="38">
        <v>-0.50010965799999996</v>
      </c>
      <c r="N6341" s="38">
        <v>0.16299586099999999</v>
      </c>
      <c r="O6341" s="38">
        <v>9.7539771650000002</v>
      </c>
      <c r="P6341" s="38">
        <v>-1.26</v>
      </c>
      <c r="Q6341" s="38">
        <v>0.26</v>
      </c>
      <c r="R6341" s="38">
        <v>0.68</v>
      </c>
      <c r="S6341" s="38">
        <v>-5.12</v>
      </c>
      <c r="T6341" s="38">
        <v>-0.27</v>
      </c>
      <c r="U6341" s="38">
        <v>-0.33</v>
      </c>
      <c r="V6341" s="38">
        <v>0.09</v>
      </c>
      <c r="W6341" s="38" t="s">
        <v>3929</v>
      </c>
      <c r="X6341" s="59" t="s">
        <v>27422</v>
      </c>
    </row>
    <row r="6342" spans="1:24" x14ac:dyDescent="0.2">
      <c r="A6342" s="38" t="s">
        <v>27423</v>
      </c>
      <c r="B6342" s="38" t="s">
        <v>27424</v>
      </c>
      <c r="C6342" s="38" t="s">
        <v>27425</v>
      </c>
      <c r="D6342" s="38" t="s">
        <v>27426</v>
      </c>
      <c r="E6342" s="38">
        <v>5</v>
      </c>
      <c r="F6342" s="38">
        <v>9.7200000000000006</v>
      </c>
      <c r="G6342" s="38">
        <v>9.4600000000000009</v>
      </c>
      <c r="H6342" s="38">
        <v>9.57</v>
      </c>
      <c r="I6342" s="38">
        <v>9.31</v>
      </c>
      <c r="J6342" s="38">
        <v>9.31</v>
      </c>
      <c r="K6342" s="38">
        <v>9.6199999999999992</v>
      </c>
      <c r="L6342" s="49">
        <v>-0.17</v>
      </c>
      <c r="M6342" s="38">
        <v>-0.51465792899999996</v>
      </c>
      <c r="N6342" s="38">
        <v>0.167881846</v>
      </c>
      <c r="O6342" s="38">
        <v>9.4972700329999995</v>
      </c>
      <c r="P6342" s="38">
        <v>-1.26</v>
      </c>
      <c r="Q6342" s="38">
        <v>0.26</v>
      </c>
      <c r="R6342" s="38">
        <v>0.68</v>
      </c>
      <c r="S6342" s="38">
        <v>-5.12</v>
      </c>
      <c r="T6342" s="38">
        <v>-0.41</v>
      </c>
      <c r="U6342" s="38">
        <v>-0.15</v>
      </c>
      <c r="V6342" s="38">
        <v>0.05</v>
      </c>
      <c r="W6342" s="38" t="s">
        <v>3929</v>
      </c>
      <c r="X6342" s="59" t="s">
        <v>27426</v>
      </c>
    </row>
    <row r="6343" spans="1:24" x14ac:dyDescent="0.2">
      <c r="A6343" s="38" t="s">
        <v>27427</v>
      </c>
      <c r="B6343" s="38" t="s">
        <v>27428</v>
      </c>
      <c r="C6343" s="38" t="s">
        <v>27429</v>
      </c>
      <c r="D6343" s="38" t="s">
        <v>27430</v>
      </c>
      <c r="E6343" s="38">
        <v>7</v>
      </c>
      <c r="F6343" s="38">
        <v>10.68</v>
      </c>
      <c r="G6343" s="38">
        <v>10.58</v>
      </c>
      <c r="H6343" s="38">
        <v>10.25</v>
      </c>
      <c r="I6343" s="38">
        <v>10.220000000000001</v>
      </c>
      <c r="J6343" s="38">
        <v>10.45</v>
      </c>
      <c r="K6343" s="38">
        <v>10.31</v>
      </c>
      <c r="L6343" s="49">
        <v>-0.17</v>
      </c>
      <c r="M6343" s="38">
        <v>-0.50998345599999995</v>
      </c>
      <c r="N6343" s="38">
        <v>0.16756950000000001</v>
      </c>
      <c r="O6343" s="38">
        <v>10.41525755</v>
      </c>
      <c r="P6343" s="38">
        <v>-1.25</v>
      </c>
      <c r="Q6343" s="38">
        <v>0.26</v>
      </c>
      <c r="R6343" s="38">
        <v>0.68</v>
      </c>
      <c r="S6343" s="38">
        <v>-5.12</v>
      </c>
      <c r="T6343" s="38">
        <v>-0.46</v>
      </c>
      <c r="U6343" s="38">
        <v>-0.13</v>
      </c>
      <c r="V6343" s="38">
        <v>0.06</v>
      </c>
      <c r="W6343" s="38" t="s">
        <v>3929</v>
      </c>
      <c r="X6343" s="59" t="s">
        <v>27430</v>
      </c>
    </row>
    <row r="6344" spans="1:24" x14ac:dyDescent="0.2">
      <c r="A6344" s="38" t="s">
        <v>27431</v>
      </c>
      <c r="B6344" s="38" t="s">
        <v>27432</v>
      </c>
      <c r="C6344" s="38" t="s">
        <v>27433</v>
      </c>
      <c r="D6344" s="38" t="s">
        <v>27434</v>
      </c>
      <c r="E6344" s="38">
        <v>4</v>
      </c>
      <c r="F6344" s="38">
        <v>9.82</v>
      </c>
      <c r="G6344" s="38">
        <v>10.130000000000001</v>
      </c>
      <c r="H6344" s="38">
        <v>10.66</v>
      </c>
      <c r="I6344" s="38">
        <v>9.92</v>
      </c>
      <c r="J6344" s="38">
        <v>9.89</v>
      </c>
      <c r="K6344" s="38">
        <v>10.29</v>
      </c>
      <c r="L6344" s="49">
        <v>-0.17</v>
      </c>
      <c r="M6344" s="38">
        <v>-0.50551872499999995</v>
      </c>
      <c r="N6344" s="38">
        <v>0.16647658000000001</v>
      </c>
      <c r="O6344" s="38">
        <v>10.11854615</v>
      </c>
      <c r="P6344" s="38">
        <v>-1.25</v>
      </c>
      <c r="Q6344" s="38">
        <v>0.26</v>
      </c>
      <c r="R6344" s="38">
        <v>0.68</v>
      </c>
      <c r="S6344" s="38">
        <v>-5.13</v>
      </c>
      <c r="T6344" s="38">
        <v>0.1</v>
      </c>
      <c r="U6344" s="38">
        <v>-0.24</v>
      </c>
      <c r="V6344" s="38">
        <v>-0.37</v>
      </c>
      <c r="W6344" s="38" t="s">
        <v>2139</v>
      </c>
      <c r="X6344" s="59" t="s">
        <v>27434</v>
      </c>
    </row>
    <row r="6345" spans="1:24" x14ac:dyDescent="0.2">
      <c r="A6345" s="38" t="s">
        <v>27435</v>
      </c>
      <c r="B6345" s="38" t="s">
        <v>27436</v>
      </c>
      <c r="C6345" s="38" t="s">
        <v>27437</v>
      </c>
      <c r="D6345" s="38" t="s">
        <v>27438</v>
      </c>
      <c r="E6345" s="38">
        <v>6</v>
      </c>
      <c r="F6345" s="38">
        <v>9.5299999999999994</v>
      </c>
      <c r="G6345" s="38">
        <v>9.69</v>
      </c>
      <c r="H6345" s="38">
        <v>9.33</v>
      </c>
      <c r="I6345" s="38">
        <v>9.6199999999999992</v>
      </c>
      <c r="J6345" s="38">
        <v>9.39</v>
      </c>
      <c r="K6345" s="38">
        <v>9.02</v>
      </c>
      <c r="L6345" s="49">
        <v>-0.17</v>
      </c>
      <c r="M6345" s="38">
        <v>-0.51392925599999995</v>
      </c>
      <c r="N6345" s="38">
        <v>0.170414076</v>
      </c>
      <c r="O6345" s="38">
        <v>9.4301311880000007</v>
      </c>
      <c r="P6345" s="38">
        <v>-1.24</v>
      </c>
      <c r="Q6345" s="38">
        <v>0.26</v>
      </c>
      <c r="R6345" s="38">
        <v>0.68</v>
      </c>
      <c r="S6345" s="38">
        <v>-5.13</v>
      </c>
      <c r="T6345" s="38">
        <v>0.09</v>
      </c>
      <c r="U6345" s="38">
        <v>-0.3</v>
      </c>
      <c r="V6345" s="38">
        <v>-0.31</v>
      </c>
      <c r="W6345" s="38" t="s">
        <v>2139</v>
      </c>
      <c r="X6345" s="59" t="s">
        <v>27438</v>
      </c>
    </row>
    <row r="6346" spans="1:24" x14ac:dyDescent="0.2">
      <c r="A6346" s="38" t="s">
        <v>27439</v>
      </c>
      <c r="B6346" s="38" t="s">
        <v>27440</v>
      </c>
      <c r="C6346" s="38" t="s">
        <v>27441</v>
      </c>
      <c r="D6346" s="38" t="s">
        <v>27442</v>
      </c>
      <c r="E6346" s="38">
        <v>2</v>
      </c>
      <c r="F6346" s="38">
        <v>8.6999999999999993</v>
      </c>
      <c r="G6346" s="38">
        <v>8.52</v>
      </c>
      <c r="H6346" s="38">
        <v>8.86</v>
      </c>
      <c r="I6346" s="38">
        <v>8.64</v>
      </c>
      <c r="J6346" s="38">
        <v>8.44</v>
      </c>
      <c r="K6346" s="38">
        <v>8.48</v>
      </c>
      <c r="L6346" s="49">
        <v>-0.17</v>
      </c>
      <c r="M6346" s="38">
        <v>-0.51493617300000005</v>
      </c>
      <c r="N6346" s="38">
        <v>0.17170623400000001</v>
      </c>
      <c r="O6346" s="38">
        <v>8.6086453299999999</v>
      </c>
      <c r="P6346" s="38">
        <v>-1.24</v>
      </c>
      <c r="Q6346" s="38">
        <v>0.26</v>
      </c>
      <c r="R6346" s="38">
        <v>0.69</v>
      </c>
      <c r="S6346" s="38">
        <v>-5.14</v>
      </c>
      <c r="T6346" s="38">
        <v>-0.06</v>
      </c>
      <c r="U6346" s="38">
        <v>-0.08</v>
      </c>
      <c r="V6346" s="38">
        <v>-0.38</v>
      </c>
      <c r="W6346" s="38" t="s">
        <v>3929</v>
      </c>
      <c r="X6346" s="59" t="s">
        <v>27442</v>
      </c>
    </row>
    <row r="6347" spans="1:24" x14ac:dyDescent="0.2">
      <c r="A6347" s="38" t="s">
        <v>27443</v>
      </c>
      <c r="B6347" s="38" t="s">
        <v>27444</v>
      </c>
      <c r="C6347" s="38" t="s">
        <v>27445</v>
      </c>
      <c r="D6347" s="38" t="s">
        <v>27446</v>
      </c>
      <c r="E6347" s="38">
        <v>12</v>
      </c>
      <c r="F6347" s="38">
        <v>11.8</v>
      </c>
      <c r="G6347" s="38">
        <v>11.63</v>
      </c>
      <c r="H6347" s="38">
        <v>10.95</v>
      </c>
      <c r="I6347" s="38">
        <v>11.33</v>
      </c>
      <c r="J6347" s="38">
        <v>11.49</v>
      </c>
      <c r="K6347" s="38">
        <v>11.06</v>
      </c>
      <c r="L6347" s="49">
        <v>-0.17</v>
      </c>
      <c r="M6347" s="38">
        <v>-0.51726481899999999</v>
      </c>
      <c r="N6347" s="38">
        <v>0.17624911300000001</v>
      </c>
      <c r="O6347" s="38">
        <v>11.3764568</v>
      </c>
      <c r="P6347" s="38">
        <v>-1.22</v>
      </c>
      <c r="Q6347" s="38">
        <v>0.27</v>
      </c>
      <c r="R6347" s="38">
        <v>0.69</v>
      </c>
      <c r="S6347" s="38">
        <v>-5.16</v>
      </c>
      <c r="T6347" s="38">
        <v>-0.47</v>
      </c>
      <c r="U6347" s="38">
        <v>-0.14000000000000001</v>
      </c>
      <c r="V6347" s="38">
        <v>0.11</v>
      </c>
      <c r="W6347" s="38" t="s">
        <v>3929</v>
      </c>
      <c r="X6347" s="59" t="s">
        <v>27446</v>
      </c>
    </row>
    <row r="6348" spans="1:24" x14ac:dyDescent="0.2">
      <c r="A6348" s="38" t="s">
        <v>27447</v>
      </c>
      <c r="B6348" s="38" t="s">
        <v>27448</v>
      </c>
      <c r="C6348" s="38" t="s">
        <v>27449</v>
      </c>
      <c r="D6348" s="38" t="s">
        <v>27450</v>
      </c>
      <c r="E6348" s="38">
        <v>2</v>
      </c>
      <c r="F6348" s="38">
        <v>8.3000000000000007</v>
      </c>
      <c r="G6348" s="38">
        <v>8.82</v>
      </c>
      <c r="H6348" s="38">
        <v>9.2899999999999991</v>
      </c>
      <c r="I6348" s="38">
        <v>8</v>
      </c>
      <c r="J6348" s="38">
        <v>8.84</v>
      </c>
      <c r="K6348" s="38">
        <v>9.08</v>
      </c>
      <c r="L6348" s="49">
        <v>-0.17</v>
      </c>
      <c r="M6348" s="38">
        <v>-0.50179288</v>
      </c>
      <c r="N6348" s="38">
        <v>0.17170779</v>
      </c>
      <c r="O6348" s="38">
        <v>8.7196137</v>
      </c>
      <c r="P6348" s="38">
        <v>-1.21</v>
      </c>
      <c r="Q6348" s="38">
        <v>0.27</v>
      </c>
      <c r="R6348" s="38">
        <v>0.69</v>
      </c>
      <c r="S6348" s="38">
        <v>-5.16</v>
      </c>
      <c r="T6348" s="38">
        <v>-0.3</v>
      </c>
      <c r="U6348" s="38">
        <v>0.02</v>
      </c>
      <c r="V6348" s="38">
        <v>-0.21</v>
      </c>
      <c r="W6348" s="38" t="s">
        <v>2139</v>
      </c>
      <c r="X6348" s="59" t="s">
        <v>27450</v>
      </c>
    </row>
    <row r="6349" spans="1:24" x14ac:dyDescent="0.2">
      <c r="A6349" s="38" t="s">
        <v>27451</v>
      </c>
      <c r="B6349" s="38" t="s">
        <v>27452</v>
      </c>
      <c r="C6349" s="38" t="s">
        <v>27453</v>
      </c>
      <c r="D6349" s="38" t="s">
        <v>27454</v>
      </c>
      <c r="E6349" s="38">
        <v>15</v>
      </c>
      <c r="F6349" s="38">
        <v>11.87</v>
      </c>
      <c r="G6349" s="38">
        <v>12.16</v>
      </c>
      <c r="H6349" s="38">
        <v>12.41</v>
      </c>
      <c r="I6349" s="38">
        <v>11.93</v>
      </c>
      <c r="J6349" s="38">
        <v>12.1</v>
      </c>
      <c r="K6349" s="38">
        <v>11.89</v>
      </c>
      <c r="L6349" s="49">
        <v>-0.17</v>
      </c>
      <c r="M6349" s="38">
        <v>-0.52184102600000004</v>
      </c>
      <c r="N6349" s="38">
        <v>0.17884768700000001</v>
      </c>
      <c r="O6349" s="38">
        <v>12.06041993</v>
      </c>
      <c r="P6349" s="38">
        <v>-1.21</v>
      </c>
      <c r="Q6349" s="38">
        <v>0.27</v>
      </c>
      <c r="R6349" s="38">
        <v>0.69</v>
      </c>
      <c r="S6349" s="38">
        <v>-5.16</v>
      </c>
      <c r="T6349" s="38">
        <v>0.06</v>
      </c>
      <c r="U6349" s="38">
        <v>-0.06</v>
      </c>
      <c r="V6349" s="38">
        <v>-0.52</v>
      </c>
      <c r="W6349" s="38" t="s">
        <v>2139</v>
      </c>
      <c r="X6349" s="59" t="s">
        <v>27454</v>
      </c>
    </row>
    <row r="6350" spans="1:24" x14ac:dyDescent="0.2">
      <c r="A6350" s="38" t="s">
        <v>27455</v>
      </c>
      <c r="B6350" s="38" t="s">
        <v>27456</v>
      </c>
      <c r="C6350" s="38" t="s">
        <v>27457</v>
      </c>
      <c r="D6350" s="38" t="s">
        <v>27458</v>
      </c>
      <c r="E6350" s="38">
        <v>16</v>
      </c>
      <c r="F6350" s="38">
        <v>12.23</v>
      </c>
      <c r="G6350" s="38">
        <v>12.48</v>
      </c>
      <c r="H6350" s="38">
        <v>12.15</v>
      </c>
      <c r="I6350" s="38">
        <v>12.31</v>
      </c>
      <c r="J6350" s="38">
        <v>12.41</v>
      </c>
      <c r="K6350" s="38">
        <v>11.64</v>
      </c>
      <c r="L6350" s="49">
        <v>-0.17</v>
      </c>
      <c r="M6350" s="38">
        <v>-0.51247036700000004</v>
      </c>
      <c r="N6350" s="38">
        <v>0.176437279</v>
      </c>
      <c r="O6350" s="38">
        <v>12.204178499999999</v>
      </c>
      <c r="P6350" s="38">
        <v>-1.21</v>
      </c>
      <c r="Q6350" s="38">
        <v>0.27</v>
      </c>
      <c r="R6350" s="38">
        <v>0.69</v>
      </c>
      <c r="S6350" s="38">
        <v>-5.17</v>
      </c>
      <c r="T6350" s="38">
        <v>0.08</v>
      </c>
      <c r="U6350" s="38">
        <v>-7.0000000000000007E-2</v>
      </c>
      <c r="V6350" s="38">
        <v>-0.51</v>
      </c>
      <c r="W6350" s="38" t="s">
        <v>2139</v>
      </c>
      <c r="X6350" s="59" t="s">
        <v>27458</v>
      </c>
    </row>
    <row r="6351" spans="1:24" x14ac:dyDescent="0.2">
      <c r="A6351" s="38" t="s">
        <v>27459</v>
      </c>
      <c r="B6351" s="38" t="s">
        <v>27460</v>
      </c>
      <c r="C6351" s="38" t="s">
        <v>27461</v>
      </c>
      <c r="D6351" s="38" t="s">
        <v>27462</v>
      </c>
      <c r="E6351" s="38">
        <v>6</v>
      </c>
      <c r="F6351" s="38">
        <v>10.7</v>
      </c>
      <c r="G6351" s="38">
        <v>10.53</v>
      </c>
      <c r="H6351" s="38">
        <v>10.18</v>
      </c>
      <c r="I6351" s="38">
        <v>10.210000000000001</v>
      </c>
      <c r="J6351" s="38">
        <v>10.59</v>
      </c>
      <c r="K6351" s="38">
        <v>10.11</v>
      </c>
      <c r="L6351" s="49">
        <v>-0.17</v>
      </c>
      <c r="M6351" s="38">
        <v>-0.52368452099999996</v>
      </c>
      <c r="N6351" s="38">
        <v>0.18062555999999999</v>
      </c>
      <c r="O6351" s="38">
        <v>10.38608836</v>
      </c>
      <c r="P6351" s="38">
        <v>-1.2</v>
      </c>
      <c r="Q6351" s="38">
        <v>0.28000000000000003</v>
      </c>
      <c r="R6351" s="38">
        <v>0.69</v>
      </c>
      <c r="S6351" s="38">
        <v>-5.17</v>
      </c>
      <c r="T6351" s="38">
        <v>-0.49</v>
      </c>
      <c r="U6351" s="38">
        <v>0.06</v>
      </c>
      <c r="V6351" s="38">
        <v>-7.0000000000000007E-2</v>
      </c>
      <c r="W6351" s="38" t="s">
        <v>2139</v>
      </c>
      <c r="X6351" s="59" t="s">
        <v>27462</v>
      </c>
    </row>
    <row r="6352" spans="1:24" x14ac:dyDescent="0.2">
      <c r="A6352" s="38" t="s">
        <v>27463</v>
      </c>
      <c r="B6352" s="38" t="s">
        <v>27464</v>
      </c>
      <c r="C6352" s="38" t="s">
        <v>27465</v>
      </c>
      <c r="D6352" s="38" t="s">
        <v>27466</v>
      </c>
      <c r="E6352" s="38">
        <v>12</v>
      </c>
      <c r="F6352" s="38">
        <v>11.89</v>
      </c>
      <c r="G6352" s="38">
        <v>11.93</v>
      </c>
      <c r="H6352" s="38">
        <v>11.71</v>
      </c>
      <c r="I6352" s="38">
        <v>11.42</v>
      </c>
      <c r="J6352" s="38">
        <v>11.79</v>
      </c>
      <c r="K6352" s="38">
        <v>11.82</v>
      </c>
      <c r="L6352" s="49">
        <v>-0.17</v>
      </c>
      <c r="M6352" s="38">
        <v>-0.51317848200000005</v>
      </c>
      <c r="N6352" s="38">
        <v>0.18089408900000001</v>
      </c>
      <c r="O6352" s="38">
        <v>11.76066161</v>
      </c>
      <c r="P6352" s="38">
        <v>-1.18</v>
      </c>
      <c r="Q6352" s="38">
        <v>0.28000000000000003</v>
      </c>
      <c r="R6352" s="38">
        <v>0.69</v>
      </c>
      <c r="S6352" s="38">
        <v>-5.19</v>
      </c>
      <c r="T6352" s="38">
        <v>-0.47</v>
      </c>
      <c r="U6352" s="38">
        <v>-0.14000000000000001</v>
      </c>
      <c r="V6352" s="38">
        <v>0.11</v>
      </c>
      <c r="W6352" s="38" t="s">
        <v>3929</v>
      </c>
      <c r="X6352" s="59" t="s">
        <v>27466</v>
      </c>
    </row>
    <row r="6353" spans="1:24" x14ac:dyDescent="0.2">
      <c r="A6353" s="38" t="s">
        <v>27467</v>
      </c>
      <c r="B6353" s="38" t="s">
        <v>27468</v>
      </c>
      <c r="C6353" s="38" t="s">
        <v>27469</v>
      </c>
      <c r="D6353" s="38" t="s">
        <v>27470</v>
      </c>
      <c r="E6353" s="38">
        <v>13</v>
      </c>
      <c r="F6353" s="38">
        <v>13</v>
      </c>
      <c r="G6353" s="38">
        <v>13.16</v>
      </c>
      <c r="H6353" s="38">
        <v>13.42</v>
      </c>
      <c r="I6353" s="38">
        <v>13.05</v>
      </c>
      <c r="J6353" s="38">
        <v>13.15</v>
      </c>
      <c r="K6353" s="38">
        <v>12.86</v>
      </c>
      <c r="L6353" s="49">
        <v>-0.17</v>
      </c>
      <c r="M6353" s="38">
        <v>-0.52833808800000004</v>
      </c>
      <c r="N6353" s="38">
        <v>0.18748846299999999</v>
      </c>
      <c r="O6353" s="38">
        <v>13.106738330000001</v>
      </c>
      <c r="P6353" s="38">
        <v>-1.18</v>
      </c>
      <c r="Q6353" s="38">
        <v>0.28999999999999998</v>
      </c>
      <c r="R6353" s="38">
        <v>0.7</v>
      </c>
      <c r="S6353" s="38">
        <v>-5.2</v>
      </c>
      <c r="T6353" s="38">
        <v>0.05</v>
      </c>
      <c r="U6353" s="38">
        <v>-0.01</v>
      </c>
      <c r="V6353" s="38">
        <v>-0.56000000000000005</v>
      </c>
      <c r="W6353" s="38" t="s">
        <v>2139</v>
      </c>
      <c r="X6353" s="59" t="s">
        <v>27470</v>
      </c>
    </row>
    <row r="6354" spans="1:24" x14ac:dyDescent="0.2">
      <c r="A6354" s="38" t="s">
        <v>27471</v>
      </c>
      <c r="B6354" s="38" t="s">
        <v>27472</v>
      </c>
      <c r="C6354" s="38" t="s">
        <v>27473</v>
      </c>
      <c r="D6354" s="38" t="s">
        <v>27474</v>
      </c>
      <c r="E6354" s="38">
        <v>3</v>
      </c>
      <c r="F6354" s="38">
        <v>8.6999999999999993</v>
      </c>
      <c r="G6354" s="38">
        <v>9.1199999999999992</v>
      </c>
      <c r="H6354" s="38">
        <v>8.6999999999999993</v>
      </c>
      <c r="I6354" s="38">
        <v>8.3000000000000007</v>
      </c>
      <c r="J6354" s="38">
        <v>9.1300000000000008</v>
      </c>
      <c r="K6354" s="38">
        <v>8.58</v>
      </c>
      <c r="L6354" s="49">
        <v>-0.17</v>
      </c>
      <c r="M6354" s="38">
        <v>-0.51874745899999997</v>
      </c>
      <c r="N6354" s="38">
        <v>0.18546480800000001</v>
      </c>
      <c r="O6354" s="38">
        <v>8.7547833260000001</v>
      </c>
      <c r="P6354" s="38">
        <v>-1.17</v>
      </c>
      <c r="Q6354" s="38">
        <v>0.28999999999999998</v>
      </c>
      <c r="R6354" s="38">
        <v>0.7</v>
      </c>
      <c r="S6354" s="38">
        <v>-5.2</v>
      </c>
      <c r="T6354" s="38">
        <v>-0.4</v>
      </c>
      <c r="U6354" s="38">
        <v>0.01</v>
      </c>
      <c r="V6354" s="38">
        <v>-0.12</v>
      </c>
      <c r="W6354" s="38" t="s">
        <v>2139</v>
      </c>
      <c r="X6354" s="59" t="s">
        <v>27474</v>
      </c>
    </row>
    <row r="6355" spans="1:24" x14ac:dyDescent="0.2">
      <c r="A6355" s="38" t="s">
        <v>27475</v>
      </c>
      <c r="B6355" s="38" t="s">
        <v>27476</v>
      </c>
      <c r="C6355" s="38" t="s">
        <v>27477</v>
      </c>
      <c r="D6355" s="38" t="s">
        <v>27478</v>
      </c>
      <c r="E6355" s="38">
        <v>6</v>
      </c>
      <c r="F6355" s="38">
        <v>10.41</v>
      </c>
      <c r="G6355" s="38">
        <v>10.11</v>
      </c>
      <c r="H6355" s="38">
        <v>9.7100000000000009</v>
      </c>
      <c r="I6355" s="38">
        <v>9.9499999999999993</v>
      </c>
      <c r="J6355" s="38">
        <v>9.98</v>
      </c>
      <c r="K6355" s="38">
        <v>9.81</v>
      </c>
      <c r="L6355" s="49">
        <v>-0.17</v>
      </c>
      <c r="M6355" s="38">
        <v>-0.52057807</v>
      </c>
      <c r="N6355" s="38">
        <v>0.189819458</v>
      </c>
      <c r="O6355" s="38">
        <v>9.9945832429999992</v>
      </c>
      <c r="P6355" s="38">
        <v>-1.1499999999999999</v>
      </c>
      <c r="Q6355" s="38">
        <v>0.3</v>
      </c>
      <c r="R6355" s="38">
        <v>0.7</v>
      </c>
      <c r="S6355" s="38">
        <v>-5.22</v>
      </c>
      <c r="T6355" s="38">
        <v>-0.46</v>
      </c>
      <c r="U6355" s="38">
        <v>-0.13</v>
      </c>
      <c r="V6355" s="38">
        <v>0.1</v>
      </c>
      <c r="W6355" s="38" t="s">
        <v>3929</v>
      </c>
      <c r="X6355" s="59" t="s">
        <v>27478</v>
      </c>
    </row>
    <row r="6356" spans="1:24" x14ac:dyDescent="0.2">
      <c r="A6356" s="38" t="s">
        <v>27479</v>
      </c>
      <c r="B6356" s="38" t="s">
        <v>27480</v>
      </c>
      <c r="C6356" s="38" t="s">
        <v>27481</v>
      </c>
      <c r="D6356" s="38" t="s">
        <v>27482</v>
      </c>
      <c r="E6356" s="38">
        <v>1</v>
      </c>
      <c r="F6356" s="38">
        <v>8.15</v>
      </c>
      <c r="G6356" s="38">
        <v>8.08</v>
      </c>
      <c r="H6356" s="38">
        <v>7.58</v>
      </c>
      <c r="I6356" s="38">
        <v>7.76</v>
      </c>
      <c r="J6356" s="38">
        <v>8.02</v>
      </c>
      <c r="K6356" s="38">
        <v>7.52</v>
      </c>
      <c r="L6356" s="49">
        <v>-0.17</v>
      </c>
      <c r="M6356" s="38">
        <v>-0.53549869400000005</v>
      </c>
      <c r="N6356" s="38">
        <v>0.198635379</v>
      </c>
      <c r="O6356" s="38">
        <v>7.852892808</v>
      </c>
      <c r="P6356" s="38">
        <v>-1.1299999999999999</v>
      </c>
      <c r="Q6356" s="38">
        <v>0.3</v>
      </c>
      <c r="R6356" s="38">
        <v>0.71</v>
      </c>
      <c r="S6356" s="38">
        <v>-5.24</v>
      </c>
      <c r="T6356" s="38">
        <v>-0.39</v>
      </c>
      <c r="U6356" s="38">
        <v>-0.06</v>
      </c>
      <c r="V6356" s="38">
        <v>-0.06</v>
      </c>
      <c r="W6356" s="38" t="s">
        <v>3929</v>
      </c>
      <c r="X6356" s="59" t="s">
        <v>27482</v>
      </c>
    </row>
    <row r="6357" spans="1:24" x14ac:dyDescent="0.2">
      <c r="A6357" s="38" t="s">
        <v>27483</v>
      </c>
      <c r="B6357" s="38" t="s">
        <v>27484</v>
      </c>
      <c r="C6357" s="38" t="s">
        <v>27485</v>
      </c>
      <c r="D6357" s="38" t="s">
        <v>27486</v>
      </c>
      <c r="E6357" s="38">
        <v>2</v>
      </c>
      <c r="F6357" s="38">
        <v>8.1</v>
      </c>
      <c r="G6357" s="38">
        <v>7.75</v>
      </c>
      <c r="H6357" s="38">
        <v>7.73</v>
      </c>
      <c r="I6357" s="38">
        <v>7.78</v>
      </c>
      <c r="J6357" s="38">
        <v>7.83</v>
      </c>
      <c r="K6357" s="38">
        <v>7.46</v>
      </c>
      <c r="L6357" s="49">
        <v>-0.17</v>
      </c>
      <c r="M6357" s="38">
        <v>-0.54911356899999997</v>
      </c>
      <c r="N6357" s="38">
        <v>0.20585988399999999</v>
      </c>
      <c r="O6357" s="38">
        <v>7.7729786250000004</v>
      </c>
      <c r="P6357" s="38">
        <v>-1.1200000000000001</v>
      </c>
      <c r="Q6357" s="38">
        <v>0.31</v>
      </c>
      <c r="R6357" s="38">
        <v>0.71</v>
      </c>
      <c r="S6357" s="38">
        <v>-5.25</v>
      </c>
      <c r="T6357" s="38">
        <v>-0.32</v>
      </c>
      <c r="U6357" s="38">
        <v>0.08</v>
      </c>
      <c r="V6357" s="38">
        <v>-0.27</v>
      </c>
      <c r="W6357" s="38" t="s">
        <v>2139</v>
      </c>
      <c r="X6357" s="59" t="s">
        <v>27486</v>
      </c>
    </row>
    <row r="6358" spans="1:24" x14ac:dyDescent="0.2">
      <c r="A6358" s="38" t="s">
        <v>27487</v>
      </c>
      <c r="B6358" s="38" t="s">
        <v>27488</v>
      </c>
      <c r="C6358" s="38" t="s">
        <v>27489</v>
      </c>
      <c r="D6358" s="38" t="s">
        <v>27490</v>
      </c>
      <c r="E6358" s="38">
        <v>2</v>
      </c>
      <c r="F6358" s="38">
        <v>9.58</v>
      </c>
      <c r="G6358" s="38">
        <v>9.74</v>
      </c>
      <c r="H6358" s="38">
        <v>9.3800000000000008</v>
      </c>
      <c r="I6358" s="38">
        <v>9.1199999999999992</v>
      </c>
      <c r="J6358" s="38">
        <v>9.56</v>
      </c>
      <c r="K6358" s="38">
        <v>9.52</v>
      </c>
      <c r="L6358" s="49">
        <v>-0.17</v>
      </c>
      <c r="M6358" s="38">
        <v>-0.55081333399999999</v>
      </c>
      <c r="N6358" s="38">
        <v>0.20689801899999999</v>
      </c>
      <c r="O6358" s="38">
        <v>9.4825731540000007</v>
      </c>
      <c r="P6358" s="38">
        <v>-1.1200000000000001</v>
      </c>
      <c r="Q6358" s="38">
        <v>0.31</v>
      </c>
      <c r="R6358" s="38">
        <v>0.71</v>
      </c>
      <c r="S6358" s="38">
        <v>-5.25</v>
      </c>
      <c r="T6358" s="38">
        <v>-0.46</v>
      </c>
      <c r="U6358" s="38">
        <v>-0.18</v>
      </c>
      <c r="V6358" s="38">
        <v>0.14000000000000001</v>
      </c>
      <c r="W6358" s="38" t="s">
        <v>3929</v>
      </c>
      <c r="X6358" s="59" t="s">
        <v>27490</v>
      </c>
    </row>
    <row r="6359" spans="1:24" x14ac:dyDescent="0.2">
      <c r="A6359" s="38" t="s">
        <v>27491</v>
      </c>
      <c r="B6359" s="38" t="s">
        <v>27492</v>
      </c>
      <c r="C6359" s="38" t="s">
        <v>27493</v>
      </c>
      <c r="D6359" s="38" t="s">
        <v>27494</v>
      </c>
      <c r="E6359" s="38">
        <v>2</v>
      </c>
      <c r="F6359" s="38">
        <v>8.59</v>
      </c>
      <c r="G6359" s="38">
        <v>8.39</v>
      </c>
      <c r="H6359" s="38">
        <v>7.56</v>
      </c>
      <c r="I6359" s="38">
        <v>8.24</v>
      </c>
      <c r="J6359" s="38">
        <v>8.51</v>
      </c>
      <c r="K6359" s="38">
        <v>7.26</v>
      </c>
      <c r="L6359" s="49">
        <v>-0.17</v>
      </c>
      <c r="M6359" s="38">
        <v>-0.56418205700000001</v>
      </c>
      <c r="N6359" s="38">
        <v>0.214741076</v>
      </c>
      <c r="O6359" s="38">
        <v>8.0921986579999992</v>
      </c>
      <c r="P6359" s="38">
        <v>-1.1100000000000001</v>
      </c>
      <c r="Q6359" s="38">
        <v>0.31</v>
      </c>
      <c r="R6359" s="38">
        <v>0.71</v>
      </c>
      <c r="S6359" s="38">
        <v>-5.26</v>
      </c>
      <c r="T6359" s="38">
        <v>-0.35</v>
      </c>
      <c r="U6359" s="38">
        <v>0.12</v>
      </c>
      <c r="V6359" s="38">
        <v>-0.3</v>
      </c>
      <c r="W6359" s="38" t="s">
        <v>2139</v>
      </c>
      <c r="X6359" s="59" t="s">
        <v>27494</v>
      </c>
    </row>
    <row r="6360" spans="1:24" x14ac:dyDescent="0.2">
      <c r="A6360" s="38" t="s">
        <v>27495</v>
      </c>
      <c r="B6360" s="38" t="s">
        <v>27496</v>
      </c>
      <c r="C6360" s="38" t="s">
        <v>27497</v>
      </c>
      <c r="D6360" s="38" t="s">
        <v>27498</v>
      </c>
      <c r="E6360" s="38">
        <v>18</v>
      </c>
      <c r="F6360" s="38">
        <v>12.86</v>
      </c>
      <c r="G6360" s="38">
        <v>12.61</v>
      </c>
      <c r="H6360" s="38">
        <v>12.41</v>
      </c>
      <c r="I6360" s="38">
        <v>12.31</v>
      </c>
      <c r="J6360" s="38">
        <v>12.5</v>
      </c>
      <c r="K6360" s="38">
        <v>12.57</v>
      </c>
      <c r="L6360" s="49">
        <v>-0.17</v>
      </c>
      <c r="M6360" s="38">
        <v>-0.54660310300000003</v>
      </c>
      <c r="N6360" s="38">
        <v>0.20995781199999999</v>
      </c>
      <c r="O6360" s="38">
        <v>12.542577550000001</v>
      </c>
      <c r="P6360" s="38">
        <v>-1.1000000000000001</v>
      </c>
      <c r="Q6360" s="38">
        <v>0.31</v>
      </c>
      <c r="R6360" s="38">
        <v>0.71</v>
      </c>
      <c r="S6360" s="38">
        <v>-5.27</v>
      </c>
      <c r="T6360" s="38">
        <v>-0.55000000000000004</v>
      </c>
      <c r="U6360" s="38">
        <v>-0.11</v>
      </c>
      <c r="V6360" s="38">
        <v>0.16</v>
      </c>
      <c r="W6360" s="38" t="s">
        <v>3929</v>
      </c>
      <c r="X6360" s="59" t="s">
        <v>27498</v>
      </c>
    </row>
    <row r="6361" spans="1:24" x14ac:dyDescent="0.2">
      <c r="A6361" s="38" t="s">
        <v>27499</v>
      </c>
      <c r="B6361" s="38" t="s">
        <v>27500</v>
      </c>
      <c r="C6361" s="38" t="s">
        <v>27501</v>
      </c>
      <c r="D6361" s="38" t="s">
        <v>27502</v>
      </c>
      <c r="E6361" s="38">
        <v>1</v>
      </c>
      <c r="F6361" s="38">
        <v>7.39</v>
      </c>
      <c r="G6361" s="38">
        <v>7.2</v>
      </c>
      <c r="H6361" s="38">
        <v>7.41</v>
      </c>
      <c r="I6361" s="38">
        <v>7.03</v>
      </c>
      <c r="J6361" s="38">
        <v>7.17</v>
      </c>
      <c r="K6361" s="38">
        <v>7.31</v>
      </c>
      <c r="L6361" s="49">
        <v>-0.17</v>
      </c>
      <c r="M6361" s="38">
        <v>-0.54271413800000001</v>
      </c>
      <c r="N6361" s="38">
        <v>0.20916143400000001</v>
      </c>
      <c r="O6361" s="38">
        <v>7.2501575579999997</v>
      </c>
      <c r="P6361" s="38">
        <v>-1.1000000000000001</v>
      </c>
      <c r="Q6361" s="38">
        <v>0.32</v>
      </c>
      <c r="R6361" s="38">
        <v>0.71</v>
      </c>
      <c r="S6361" s="38">
        <v>-5.28</v>
      </c>
      <c r="T6361" s="38">
        <v>-0.36</v>
      </c>
      <c r="U6361" s="38">
        <v>-0.03</v>
      </c>
      <c r="V6361" s="38">
        <v>-0.1</v>
      </c>
      <c r="W6361" s="38" t="s">
        <v>3929</v>
      </c>
      <c r="X6361" s="59" t="s">
        <v>27502</v>
      </c>
    </row>
    <row r="6362" spans="1:24" x14ac:dyDescent="0.2">
      <c r="A6362" s="38" t="s">
        <v>27503</v>
      </c>
      <c r="B6362" s="38" t="s">
        <v>27504</v>
      </c>
      <c r="C6362" s="38" t="s">
        <v>27505</v>
      </c>
      <c r="D6362" s="38" t="s">
        <v>27506</v>
      </c>
      <c r="E6362" s="38">
        <v>4</v>
      </c>
      <c r="F6362" s="38">
        <v>9.9700000000000006</v>
      </c>
      <c r="G6362" s="38">
        <v>10.17</v>
      </c>
      <c r="H6362" s="38">
        <v>9.34</v>
      </c>
      <c r="I6362" s="38">
        <v>9.5299999999999994</v>
      </c>
      <c r="J6362" s="38">
        <v>9.89</v>
      </c>
      <c r="K6362" s="38">
        <v>9.5500000000000007</v>
      </c>
      <c r="L6362" s="49">
        <v>-0.17</v>
      </c>
      <c r="M6362" s="38">
        <v>-0.56786423399999997</v>
      </c>
      <c r="N6362" s="38">
        <v>0.21917561799999999</v>
      </c>
      <c r="O6362" s="38">
        <v>9.7425359250000003</v>
      </c>
      <c r="P6362" s="38">
        <v>-1.1000000000000001</v>
      </c>
      <c r="Q6362" s="38">
        <v>0.32</v>
      </c>
      <c r="R6362" s="38">
        <v>0.71</v>
      </c>
      <c r="S6362" s="38">
        <v>-5.28</v>
      </c>
      <c r="T6362" s="38">
        <v>-0.44</v>
      </c>
      <c r="U6362" s="38">
        <v>-0.28000000000000003</v>
      </c>
      <c r="V6362" s="38">
        <v>0.21</v>
      </c>
      <c r="W6362" s="38" t="s">
        <v>3929</v>
      </c>
      <c r="X6362" s="59" t="s">
        <v>27506</v>
      </c>
    </row>
    <row r="6363" spans="1:24" x14ac:dyDescent="0.2">
      <c r="A6363" s="38" t="s">
        <v>27507</v>
      </c>
      <c r="B6363" s="38" t="s">
        <v>27508</v>
      </c>
      <c r="C6363" s="38" t="s">
        <v>27509</v>
      </c>
      <c r="D6363" s="38" t="s">
        <v>27510</v>
      </c>
      <c r="E6363" s="38">
        <v>4</v>
      </c>
      <c r="F6363" s="38">
        <v>12.59</v>
      </c>
      <c r="G6363" s="38">
        <v>12.19</v>
      </c>
      <c r="H6363" s="38">
        <v>11.56</v>
      </c>
      <c r="I6363" s="38">
        <v>12.02</v>
      </c>
      <c r="J6363" s="38">
        <v>12.26</v>
      </c>
      <c r="K6363" s="38">
        <v>11.56</v>
      </c>
      <c r="L6363" s="49">
        <v>-0.17</v>
      </c>
      <c r="M6363" s="38">
        <v>-0.547706162</v>
      </c>
      <c r="N6363" s="38">
        <v>0.21254410800000001</v>
      </c>
      <c r="O6363" s="38">
        <v>12.02892252</v>
      </c>
      <c r="P6363" s="38">
        <v>-1.0900000000000001</v>
      </c>
      <c r="Q6363" s="38">
        <v>0.32</v>
      </c>
      <c r="R6363" s="38">
        <v>0.71</v>
      </c>
      <c r="S6363" s="38">
        <v>-5.28</v>
      </c>
      <c r="T6363" s="38">
        <v>-0.56999999999999995</v>
      </c>
      <c r="U6363" s="38">
        <v>7.0000000000000007E-2</v>
      </c>
      <c r="V6363" s="38">
        <v>0</v>
      </c>
      <c r="W6363" s="38" t="s">
        <v>2139</v>
      </c>
      <c r="X6363" s="59" t="s">
        <v>27510</v>
      </c>
    </row>
    <row r="6364" spans="1:24" x14ac:dyDescent="0.2">
      <c r="A6364" s="38" t="s">
        <v>27511</v>
      </c>
      <c r="B6364" s="38" t="s">
        <v>27512</v>
      </c>
      <c r="C6364" s="38" t="s">
        <v>27513</v>
      </c>
      <c r="D6364" s="38" t="s">
        <v>27514</v>
      </c>
      <c r="E6364" s="38">
        <v>2</v>
      </c>
      <c r="F6364" s="38">
        <v>9.66</v>
      </c>
      <c r="G6364" s="38">
        <v>9.4600000000000009</v>
      </c>
      <c r="H6364" s="38">
        <v>9.5299999999999994</v>
      </c>
      <c r="I6364" s="38">
        <v>9.11</v>
      </c>
      <c r="J6364" s="38">
        <v>9.5299999999999994</v>
      </c>
      <c r="K6364" s="38">
        <v>9.49</v>
      </c>
      <c r="L6364" s="49">
        <v>-0.17</v>
      </c>
      <c r="M6364" s="38">
        <v>-0.56732603599999998</v>
      </c>
      <c r="N6364" s="38">
        <v>0.22113549299999999</v>
      </c>
      <c r="O6364" s="38">
        <v>9.464429676</v>
      </c>
      <c r="P6364" s="38">
        <v>-1.0900000000000001</v>
      </c>
      <c r="Q6364" s="38">
        <v>0.32</v>
      </c>
      <c r="R6364" s="38">
        <v>0.71</v>
      </c>
      <c r="S6364" s="38">
        <v>-5.29</v>
      </c>
      <c r="T6364" s="38">
        <v>-0.55000000000000004</v>
      </c>
      <c r="U6364" s="38">
        <v>7.0000000000000007E-2</v>
      </c>
      <c r="V6364" s="38">
        <v>-0.04</v>
      </c>
      <c r="W6364" s="38" t="s">
        <v>2139</v>
      </c>
      <c r="X6364" s="59" t="s">
        <v>27514</v>
      </c>
    </row>
    <row r="6365" spans="1:24" x14ac:dyDescent="0.2">
      <c r="A6365" s="38" t="s">
        <v>27515</v>
      </c>
      <c r="B6365" s="38" t="s">
        <v>27516</v>
      </c>
      <c r="C6365" s="38" t="s">
        <v>27517</v>
      </c>
      <c r="D6365" s="38" t="s">
        <v>27518</v>
      </c>
      <c r="E6365" s="38">
        <v>2</v>
      </c>
      <c r="F6365" s="38">
        <v>10.72</v>
      </c>
      <c r="G6365" s="38">
        <v>10.38</v>
      </c>
      <c r="H6365" s="38">
        <v>11.97</v>
      </c>
      <c r="I6365" s="38">
        <v>10.81</v>
      </c>
      <c r="J6365" s="38">
        <v>10.35</v>
      </c>
      <c r="K6365" s="38">
        <v>11.41</v>
      </c>
      <c r="L6365" s="49">
        <v>-0.17</v>
      </c>
      <c r="M6365" s="38">
        <v>-0.55211691100000004</v>
      </c>
      <c r="N6365" s="38">
        <v>0.21689703499999999</v>
      </c>
      <c r="O6365" s="38">
        <v>10.941525820000001</v>
      </c>
      <c r="P6365" s="38">
        <v>-1.08</v>
      </c>
      <c r="Q6365" s="38">
        <v>0.32</v>
      </c>
      <c r="R6365" s="38">
        <v>0.71</v>
      </c>
      <c r="S6365" s="38">
        <v>-5.29</v>
      </c>
      <c r="T6365" s="38">
        <v>0.09</v>
      </c>
      <c r="U6365" s="38">
        <v>-0.03</v>
      </c>
      <c r="V6365" s="38">
        <v>-0.56000000000000005</v>
      </c>
      <c r="W6365" s="38" t="s">
        <v>2139</v>
      </c>
      <c r="X6365" s="59" t="s">
        <v>27518</v>
      </c>
    </row>
    <row r="6366" spans="1:24" x14ac:dyDescent="0.2">
      <c r="A6366" s="38" t="s">
        <v>27519</v>
      </c>
      <c r="B6366" s="38" t="s">
        <v>27520</v>
      </c>
      <c r="C6366" s="38" t="s">
        <v>27521</v>
      </c>
      <c r="D6366" s="38" t="s">
        <v>27522</v>
      </c>
      <c r="E6366" s="38">
        <v>1</v>
      </c>
      <c r="F6366" s="38">
        <v>7.49</v>
      </c>
      <c r="G6366" s="38">
        <v>7.49</v>
      </c>
      <c r="H6366" s="38">
        <v>7.88</v>
      </c>
      <c r="I6366" s="38">
        <v>7.44</v>
      </c>
      <c r="J6366" s="38">
        <v>7.47</v>
      </c>
      <c r="K6366" s="38">
        <v>7.44</v>
      </c>
      <c r="L6366" s="49">
        <v>-0.17</v>
      </c>
      <c r="M6366" s="38">
        <v>-0.56258236100000003</v>
      </c>
      <c r="N6366" s="38">
        <v>0.223454033</v>
      </c>
      <c r="O6366" s="38">
        <v>7.5321925820000004</v>
      </c>
      <c r="P6366" s="38">
        <v>-1.07</v>
      </c>
      <c r="Q6366" s="38">
        <v>0.33</v>
      </c>
      <c r="R6366" s="38">
        <v>0.72</v>
      </c>
      <c r="S6366" s="38">
        <v>-5.3</v>
      </c>
      <c r="T6366" s="38">
        <v>-0.05</v>
      </c>
      <c r="U6366" s="38">
        <v>-0.02</v>
      </c>
      <c r="V6366" s="38">
        <v>-0.44</v>
      </c>
      <c r="W6366" s="38" t="s">
        <v>3929</v>
      </c>
      <c r="X6366" s="59" t="s">
        <v>27522</v>
      </c>
    </row>
    <row r="6367" spans="1:24" x14ac:dyDescent="0.2">
      <c r="A6367" s="38" t="s">
        <v>27523</v>
      </c>
      <c r="B6367" s="38" t="s">
        <v>27524</v>
      </c>
      <c r="C6367" s="38" t="s">
        <v>27525</v>
      </c>
      <c r="D6367" s="38" t="s">
        <v>27526</v>
      </c>
      <c r="E6367" s="38">
        <v>19</v>
      </c>
      <c r="F6367" s="38">
        <v>12.75</v>
      </c>
      <c r="G6367" s="38">
        <v>12.03</v>
      </c>
      <c r="H6367" s="38">
        <v>11.94</v>
      </c>
      <c r="I6367" s="38">
        <v>12.22</v>
      </c>
      <c r="J6367" s="38">
        <v>12.25</v>
      </c>
      <c r="K6367" s="38">
        <v>11.75</v>
      </c>
      <c r="L6367" s="49">
        <v>-0.17</v>
      </c>
      <c r="M6367" s="38">
        <v>-0.56065788100000002</v>
      </c>
      <c r="N6367" s="38">
        <v>0.22312733900000001</v>
      </c>
      <c r="O6367" s="38">
        <v>12.15631672</v>
      </c>
      <c r="P6367" s="38">
        <v>-1.07</v>
      </c>
      <c r="Q6367" s="38">
        <v>0.33</v>
      </c>
      <c r="R6367" s="38">
        <v>0.72</v>
      </c>
      <c r="S6367" s="38">
        <v>-5.31</v>
      </c>
      <c r="T6367" s="38">
        <v>-0.53</v>
      </c>
      <c r="U6367" s="38">
        <v>0.22</v>
      </c>
      <c r="V6367" s="38">
        <v>-0.19</v>
      </c>
      <c r="W6367" s="38" t="s">
        <v>2139</v>
      </c>
      <c r="X6367" s="59" t="s">
        <v>27526</v>
      </c>
    </row>
    <row r="6368" spans="1:24" x14ac:dyDescent="0.2">
      <c r="A6368" s="38" t="s">
        <v>27527</v>
      </c>
      <c r="B6368" s="38" t="s">
        <v>27528</v>
      </c>
      <c r="C6368" s="38" t="s">
        <v>27529</v>
      </c>
      <c r="D6368" s="38" t="s">
        <v>27530</v>
      </c>
      <c r="E6368" s="38">
        <v>8</v>
      </c>
      <c r="F6368" s="38">
        <v>11.48</v>
      </c>
      <c r="G6368" s="38">
        <v>11.34</v>
      </c>
      <c r="H6368" s="38">
        <v>10.81</v>
      </c>
      <c r="I6368" s="38">
        <v>10.91</v>
      </c>
      <c r="J6368" s="38">
        <v>11.33</v>
      </c>
      <c r="K6368" s="38">
        <v>10.9</v>
      </c>
      <c r="L6368" s="49">
        <v>-0.17</v>
      </c>
      <c r="M6368" s="38">
        <v>-0.55417567499999998</v>
      </c>
      <c r="N6368" s="38">
        <v>0.221407085</v>
      </c>
      <c r="O6368" s="38">
        <v>11.129165950000001</v>
      </c>
      <c r="P6368" s="38">
        <v>-1.06</v>
      </c>
      <c r="Q6368" s="38">
        <v>0.33</v>
      </c>
      <c r="R6368" s="38">
        <v>0.72</v>
      </c>
      <c r="S6368" s="38">
        <v>-5.31</v>
      </c>
      <c r="T6368" s="38">
        <v>-0.56999999999999995</v>
      </c>
      <c r="U6368" s="38">
        <v>-0.01</v>
      </c>
      <c r="V6368" s="38">
        <v>0.09</v>
      </c>
      <c r="W6368" s="38" t="s">
        <v>3929</v>
      </c>
      <c r="X6368" s="59" t="s">
        <v>27530</v>
      </c>
    </row>
    <row r="6369" spans="1:24" x14ac:dyDescent="0.2">
      <c r="A6369" s="38" t="s">
        <v>27531</v>
      </c>
      <c r="B6369" s="38" t="s">
        <v>27532</v>
      </c>
      <c r="C6369" s="38" t="s">
        <v>27533</v>
      </c>
      <c r="D6369" s="38" t="s">
        <v>27534</v>
      </c>
      <c r="E6369" s="38">
        <v>1</v>
      </c>
      <c r="F6369" s="38">
        <v>5.8</v>
      </c>
      <c r="G6369" s="38">
        <v>6.11</v>
      </c>
      <c r="H6369" s="38">
        <v>5.95</v>
      </c>
      <c r="I6369" s="38">
        <v>5.57</v>
      </c>
      <c r="J6369" s="38">
        <v>5.86</v>
      </c>
      <c r="K6369" s="38">
        <v>5.92</v>
      </c>
      <c r="L6369" s="49">
        <v>-0.17</v>
      </c>
      <c r="M6369" s="38">
        <v>-0.57492805899999999</v>
      </c>
      <c r="N6369" s="38">
        <v>0.23316598899999999</v>
      </c>
      <c r="O6369" s="38">
        <v>5.8692734890000002</v>
      </c>
      <c r="P6369" s="38">
        <v>-1.05</v>
      </c>
      <c r="Q6369" s="38">
        <v>0.34</v>
      </c>
      <c r="R6369" s="38">
        <v>0.72</v>
      </c>
      <c r="S6369" s="38">
        <v>-5.32</v>
      </c>
      <c r="T6369" s="38">
        <v>-0.23</v>
      </c>
      <c r="U6369" s="38">
        <v>-0.25</v>
      </c>
      <c r="V6369" s="38">
        <v>-0.03</v>
      </c>
      <c r="W6369" s="38" t="s">
        <v>3929</v>
      </c>
      <c r="X6369" s="59" t="s">
        <v>27534</v>
      </c>
    </row>
    <row r="6370" spans="1:24" x14ac:dyDescent="0.2">
      <c r="A6370" s="38" t="s">
        <v>27535</v>
      </c>
      <c r="B6370" s="38" t="s">
        <v>27536</v>
      </c>
      <c r="C6370" s="38" t="s">
        <v>27537</v>
      </c>
      <c r="D6370" s="38" t="s">
        <v>27538</v>
      </c>
      <c r="E6370" s="38">
        <v>1</v>
      </c>
      <c r="F6370" s="38">
        <v>8.34</v>
      </c>
      <c r="G6370" s="38">
        <v>7.8</v>
      </c>
      <c r="H6370" s="38">
        <v>8.18</v>
      </c>
      <c r="I6370" s="38">
        <v>7.85</v>
      </c>
      <c r="J6370" s="38">
        <v>7.85</v>
      </c>
      <c r="K6370" s="38">
        <v>8.1</v>
      </c>
      <c r="L6370" s="49">
        <v>-0.17</v>
      </c>
      <c r="M6370" s="38">
        <v>-0.57265305200000005</v>
      </c>
      <c r="N6370" s="38">
        <v>0.232668138</v>
      </c>
      <c r="O6370" s="38">
        <v>8.0186815039999999</v>
      </c>
      <c r="P6370" s="38">
        <v>-1.04</v>
      </c>
      <c r="Q6370" s="38">
        <v>0.34</v>
      </c>
      <c r="R6370" s="38">
        <v>0.72</v>
      </c>
      <c r="S6370" s="38">
        <v>-5.33</v>
      </c>
      <c r="T6370" s="38">
        <v>-0.49</v>
      </c>
      <c r="U6370" s="38">
        <v>0.05</v>
      </c>
      <c r="V6370" s="38">
        <v>-0.08</v>
      </c>
      <c r="W6370" s="38" t="s">
        <v>2139</v>
      </c>
      <c r="X6370" s="59" t="s">
        <v>27538</v>
      </c>
    </row>
    <row r="6371" spans="1:24" x14ac:dyDescent="0.2">
      <c r="A6371" s="38" t="s">
        <v>27539</v>
      </c>
      <c r="B6371" s="38" t="s">
        <v>27540</v>
      </c>
      <c r="C6371" s="38" t="s">
        <v>27541</v>
      </c>
      <c r="D6371" s="38" t="s">
        <v>27542</v>
      </c>
      <c r="E6371" s="38">
        <v>1</v>
      </c>
      <c r="F6371" s="38">
        <v>5.28</v>
      </c>
      <c r="G6371" s="38">
        <v>6.21</v>
      </c>
      <c r="H6371" s="38">
        <v>6.03</v>
      </c>
      <c r="I6371" s="38">
        <v>5.16</v>
      </c>
      <c r="J6371" s="38">
        <v>5.92</v>
      </c>
      <c r="K6371" s="38">
        <v>5.94</v>
      </c>
      <c r="L6371" s="49">
        <v>-0.17</v>
      </c>
      <c r="M6371" s="38">
        <v>-0.57525954000000001</v>
      </c>
      <c r="N6371" s="38">
        <v>0.23432709099999999</v>
      </c>
      <c r="O6371" s="38">
        <v>5.7579218210000001</v>
      </c>
      <c r="P6371" s="38">
        <v>-1.04</v>
      </c>
      <c r="Q6371" s="38">
        <v>0.34</v>
      </c>
      <c r="R6371" s="38">
        <v>0.72</v>
      </c>
      <c r="S6371" s="38">
        <v>-5.33</v>
      </c>
      <c r="T6371" s="38">
        <v>-0.12</v>
      </c>
      <c r="U6371" s="38">
        <v>-0.28999999999999998</v>
      </c>
      <c r="V6371" s="38">
        <v>-0.09</v>
      </c>
      <c r="W6371" s="38" t="s">
        <v>3929</v>
      </c>
      <c r="X6371" s="59" t="s">
        <v>27542</v>
      </c>
    </row>
    <row r="6372" spans="1:24" x14ac:dyDescent="0.2">
      <c r="A6372" s="38" t="s">
        <v>27543</v>
      </c>
      <c r="B6372" s="38" t="s">
        <v>27544</v>
      </c>
      <c r="C6372" s="38" t="s">
        <v>27545</v>
      </c>
      <c r="D6372" s="38" t="s">
        <v>27546</v>
      </c>
      <c r="E6372" s="38">
        <v>1</v>
      </c>
      <c r="F6372" s="38">
        <v>8.93</v>
      </c>
      <c r="G6372" s="38">
        <v>9.4600000000000009</v>
      </c>
      <c r="H6372" s="38">
        <v>8.09</v>
      </c>
      <c r="I6372" s="38">
        <v>9.01</v>
      </c>
      <c r="J6372" s="38">
        <v>8.92</v>
      </c>
      <c r="K6372" s="38">
        <v>8.0399999999999991</v>
      </c>
      <c r="L6372" s="49">
        <v>-0.17</v>
      </c>
      <c r="M6372" s="38">
        <v>-0.57802208600000005</v>
      </c>
      <c r="N6372" s="38">
        <v>0.23748472000000001</v>
      </c>
      <c r="O6372" s="38">
        <v>8.7410807160000008</v>
      </c>
      <c r="P6372" s="38">
        <v>-1.03</v>
      </c>
      <c r="Q6372" s="38">
        <v>0.34</v>
      </c>
      <c r="R6372" s="38">
        <v>0.72</v>
      </c>
      <c r="S6372" s="38">
        <v>-5.34</v>
      </c>
      <c r="T6372" s="38">
        <v>0.08</v>
      </c>
      <c r="U6372" s="38">
        <v>-0.54</v>
      </c>
      <c r="V6372" s="38">
        <v>-0.05</v>
      </c>
      <c r="W6372" s="38" t="s">
        <v>2139</v>
      </c>
      <c r="X6372" s="59" t="s">
        <v>27546</v>
      </c>
    </row>
    <row r="6373" spans="1:24" x14ac:dyDescent="0.2">
      <c r="A6373" s="38" t="s">
        <v>27547</v>
      </c>
      <c r="B6373" s="38" t="s">
        <v>27548</v>
      </c>
      <c r="C6373" s="38" t="s">
        <v>27549</v>
      </c>
      <c r="D6373" s="38" t="s">
        <v>27550</v>
      </c>
      <c r="E6373" s="38">
        <v>8</v>
      </c>
      <c r="F6373" s="38">
        <v>13.03</v>
      </c>
      <c r="G6373" s="38">
        <v>12.37</v>
      </c>
      <c r="H6373" s="38">
        <v>12.23</v>
      </c>
      <c r="I6373" s="38">
        <v>12.35</v>
      </c>
      <c r="J6373" s="38">
        <v>12.47</v>
      </c>
      <c r="K6373" s="38">
        <v>12.29</v>
      </c>
      <c r="L6373" s="49">
        <v>-0.17</v>
      </c>
      <c r="M6373" s="38">
        <v>-0.61016163599999995</v>
      </c>
      <c r="N6373" s="38">
        <v>0.26656323700000001</v>
      </c>
      <c r="O6373" s="38">
        <v>12.456106719999999</v>
      </c>
      <c r="P6373" s="38">
        <v>-0.98</v>
      </c>
      <c r="Q6373" s="38">
        <v>0.37</v>
      </c>
      <c r="R6373" s="38">
        <v>0.74</v>
      </c>
      <c r="S6373" s="38">
        <v>-5.39</v>
      </c>
      <c r="T6373" s="38">
        <v>-0.68</v>
      </c>
      <c r="U6373" s="38">
        <v>0.1</v>
      </c>
      <c r="V6373" s="38">
        <v>0.06</v>
      </c>
      <c r="W6373" s="38" t="s">
        <v>2139</v>
      </c>
      <c r="X6373" s="59" t="s">
        <v>27550</v>
      </c>
    </row>
    <row r="6374" spans="1:24" x14ac:dyDescent="0.2">
      <c r="A6374" s="38" t="s">
        <v>27551</v>
      </c>
      <c r="B6374" s="38" t="s">
        <v>27552</v>
      </c>
      <c r="C6374" s="38" t="s">
        <v>27553</v>
      </c>
      <c r="D6374" s="38" t="s">
        <v>27554</v>
      </c>
      <c r="E6374" s="38">
        <v>19</v>
      </c>
      <c r="F6374" s="38">
        <v>12.74</v>
      </c>
      <c r="G6374" s="38">
        <v>12.26</v>
      </c>
      <c r="H6374" s="38">
        <v>11.91</v>
      </c>
      <c r="I6374" s="38">
        <v>12.07</v>
      </c>
      <c r="J6374" s="38">
        <v>12.2</v>
      </c>
      <c r="K6374" s="38">
        <v>12.11</v>
      </c>
      <c r="L6374" s="49">
        <v>-0.17</v>
      </c>
      <c r="M6374" s="38">
        <v>-0.62410836599999997</v>
      </c>
      <c r="N6374" s="38">
        <v>0.27742542199999998</v>
      </c>
      <c r="O6374" s="38">
        <v>12.21611285</v>
      </c>
      <c r="P6374" s="38">
        <v>-0.96</v>
      </c>
      <c r="Q6374" s="38">
        <v>0.38</v>
      </c>
      <c r="R6374" s="38">
        <v>0.74</v>
      </c>
      <c r="S6374" s="38">
        <v>-5.4</v>
      </c>
      <c r="T6374" s="38">
        <v>-0.67</v>
      </c>
      <c r="U6374" s="38">
        <v>-0.06</v>
      </c>
      <c r="V6374" s="38">
        <v>0.2</v>
      </c>
      <c r="W6374" s="38" t="s">
        <v>3929</v>
      </c>
      <c r="X6374" s="59" t="s">
        <v>27554</v>
      </c>
    </row>
    <row r="6375" spans="1:24" x14ac:dyDescent="0.2">
      <c r="A6375" s="38" t="s">
        <v>27555</v>
      </c>
      <c r="B6375" s="38" t="s">
        <v>27556</v>
      </c>
      <c r="C6375" s="38" t="s">
        <v>27557</v>
      </c>
      <c r="D6375" s="38" t="s">
        <v>27558</v>
      </c>
      <c r="E6375" s="38">
        <v>1</v>
      </c>
      <c r="F6375" s="38">
        <v>6.95</v>
      </c>
      <c r="G6375" s="38">
        <v>7.41</v>
      </c>
      <c r="H6375" s="38">
        <v>6.54</v>
      </c>
      <c r="I6375" s="38">
        <v>6.78</v>
      </c>
      <c r="J6375" s="38">
        <v>6.95</v>
      </c>
      <c r="K6375" s="38">
        <v>6.66</v>
      </c>
      <c r="L6375" s="49">
        <v>-0.17</v>
      </c>
      <c r="M6375" s="38">
        <v>-0.59707631699999997</v>
      </c>
      <c r="N6375" s="38">
        <v>0.26398624500000001</v>
      </c>
      <c r="O6375" s="38">
        <v>6.8812622399999999</v>
      </c>
      <c r="P6375" s="38">
        <v>-0.96</v>
      </c>
      <c r="Q6375" s="38">
        <v>0.38</v>
      </c>
      <c r="R6375" s="38">
        <v>0.74</v>
      </c>
      <c r="S6375" s="38">
        <v>-5.41</v>
      </c>
      <c r="T6375" s="38">
        <v>-0.17</v>
      </c>
      <c r="U6375" s="38">
        <v>-0.46</v>
      </c>
      <c r="V6375" s="38">
        <v>0.12</v>
      </c>
      <c r="W6375" s="38" t="s">
        <v>3929</v>
      </c>
      <c r="X6375" s="59" t="s">
        <v>27558</v>
      </c>
    </row>
    <row r="6376" spans="1:24" x14ac:dyDescent="0.2">
      <c r="A6376" s="38" t="s">
        <v>27559</v>
      </c>
      <c r="B6376" s="38" t="s">
        <v>27560</v>
      </c>
      <c r="C6376" s="38" t="s">
        <v>27561</v>
      </c>
      <c r="D6376" s="38" t="s">
        <v>27562</v>
      </c>
      <c r="E6376" s="38">
        <v>2</v>
      </c>
      <c r="F6376" s="38">
        <v>10.18</v>
      </c>
      <c r="G6376" s="38">
        <v>9.31</v>
      </c>
      <c r="H6376" s="38">
        <v>10.18</v>
      </c>
      <c r="I6376" s="38">
        <v>9.59</v>
      </c>
      <c r="J6376" s="38">
        <v>9.5</v>
      </c>
      <c r="K6376" s="38">
        <v>10.08</v>
      </c>
      <c r="L6376" s="49">
        <v>-0.17</v>
      </c>
      <c r="M6376" s="38">
        <v>-0.59592567399999996</v>
      </c>
      <c r="N6376" s="38">
        <v>0.264102479</v>
      </c>
      <c r="O6376" s="38">
        <v>9.8077624960000005</v>
      </c>
      <c r="P6376" s="38">
        <v>-0.95</v>
      </c>
      <c r="Q6376" s="38">
        <v>0.38</v>
      </c>
      <c r="R6376" s="38">
        <v>0.74</v>
      </c>
      <c r="S6376" s="38">
        <v>-5.41</v>
      </c>
      <c r="T6376" s="38">
        <v>-0.59</v>
      </c>
      <c r="U6376" s="38">
        <v>0.19</v>
      </c>
      <c r="V6376" s="38">
        <v>-0.1</v>
      </c>
      <c r="W6376" s="38" t="s">
        <v>2139</v>
      </c>
      <c r="X6376" s="59" t="s">
        <v>27562</v>
      </c>
    </row>
    <row r="6377" spans="1:24" x14ac:dyDescent="0.2">
      <c r="A6377" s="38" t="s">
        <v>27563</v>
      </c>
      <c r="B6377" s="38" t="s">
        <v>27564</v>
      </c>
      <c r="C6377" s="38" t="s">
        <v>27565</v>
      </c>
      <c r="D6377" s="38" t="s">
        <v>27566</v>
      </c>
      <c r="E6377" s="38">
        <v>4</v>
      </c>
      <c r="F6377" s="38">
        <v>9.8800000000000008</v>
      </c>
      <c r="G6377" s="38">
        <v>9.27</v>
      </c>
      <c r="H6377" s="38">
        <v>9.2200000000000006</v>
      </c>
      <c r="I6377" s="38">
        <v>9.31</v>
      </c>
      <c r="J6377" s="38">
        <v>9.08</v>
      </c>
      <c r="K6377" s="38">
        <v>9.4600000000000009</v>
      </c>
      <c r="L6377" s="49">
        <v>-0.17</v>
      </c>
      <c r="M6377" s="38">
        <v>-0.61331915400000003</v>
      </c>
      <c r="N6377" s="38">
        <v>0.27253519100000001</v>
      </c>
      <c r="O6377" s="38">
        <v>9.3696524029999999</v>
      </c>
      <c r="P6377" s="38">
        <v>-0.95</v>
      </c>
      <c r="Q6377" s="38">
        <v>0.38</v>
      </c>
      <c r="R6377" s="38">
        <v>0.75</v>
      </c>
      <c r="S6377" s="38">
        <v>-5.41</v>
      </c>
      <c r="T6377" s="38">
        <v>-0.56999999999999995</v>
      </c>
      <c r="U6377" s="38">
        <v>-0.19</v>
      </c>
      <c r="V6377" s="38">
        <v>0.24</v>
      </c>
      <c r="W6377" s="38" t="s">
        <v>3929</v>
      </c>
      <c r="X6377" s="59" t="s">
        <v>27566</v>
      </c>
    </row>
    <row r="6378" spans="1:24" x14ac:dyDescent="0.2">
      <c r="A6378" s="38" t="s">
        <v>27567</v>
      </c>
      <c r="B6378" s="38" t="s">
        <v>27568</v>
      </c>
      <c r="C6378" s="38" t="s">
        <v>27569</v>
      </c>
      <c r="D6378" s="38" t="s">
        <v>27570</v>
      </c>
      <c r="E6378" s="38">
        <v>7</v>
      </c>
      <c r="F6378" s="38">
        <v>13.41</v>
      </c>
      <c r="G6378" s="38">
        <v>12.7</v>
      </c>
      <c r="H6378" s="38">
        <v>12.97</v>
      </c>
      <c r="I6378" s="38">
        <v>12.76</v>
      </c>
      <c r="J6378" s="38">
        <v>12.92</v>
      </c>
      <c r="K6378" s="38">
        <v>12.89</v>
      </c>
      <c r="L6378" s="49">
        <v>-0.17</v>
      </c>
      <c r="M6378" s="38">
        <v>-0.60827307100000005</v>
      </c>
      <c r="N6378" s="38">
        <v>0.27287277300000001</v>
      </c>
      <c r="O6378" s="38">
        <v>12.94122213</v>
      </c>
      <c r="P6378" s="38">
        <v>-0.95</v>
      </c>
      <c r="Q6378" s="38">
        <v>0.38</v>
      </c>
      <c r="R6378" s="38">
        <v>0.75</v>
      </c>
      <c r="S6378" s="38">
        <v>-5.41</v>
      </c>
      <c r="T6378" s="38">
        <v>-0.65</v>
      </c>
      <c r="U6378" s="38">
        <v>0.22</v>
      </c>
      <c r="V6378" s="38">
        <v>-0.08</v>
      </c>
      <c r="W6378" s="38" t="s">
        <v>2139</v>
      </c>
      <c r="X6378" s="59" t="s">
        <v>27570</v>
      </c>
    </row>
    <row r="6379" spans="1:24" x14ac:dyDescent="0.2">
      <c r="A6379" s="38" t="s">
        <v>27571</v>
      </c>
      <c r="B6379" s="38" t="s">
        <v>27572</v>
      </c>
      <c r="C6379" s="38" t="s">
        <v>27573</v>
      </c>
      <c r="D6379" s="38" t="s">
        <v>27574</v>
      </c>
      <c r="E6379" s="38">
        <v>7</v>
      </c>
      <c r="F6379" s="38">
        <v>10.1</v>
      </c>
      <c r="G6379" s="38">
        <v>9.68</v>
      </c>
      <c r="H6379" s="38">
        <v>9.68</v>
      </c>
      <c r="I6379" s="38">
        <v>9.4700000000000006</v>
      </c>
      <c r="J6379" s="38">
        <v>9.69</v>
      </c>
      <c r="K6379" s="38">
        <v>9.7899999999999991</v>
      </c>
      <c r="L6379" s="49">
        <v>-0.17</v>
      </c>
      <c r="M6379" s="38">
        <v>-0.59991916899999997</v>
      </c>
      <c r="N6379" s="38">
        <v>0.269291114</v>
      </c>
      <c r="O6379" s="38">
        <v>9.73550614</v>
      </c>
      <c r="P6379" s="38">
        <v>-0.94</v>
      </c>
      <c r="Q6379" s="38">
        <v>0.38</v>
      </c>
      <c r="R6379" s="38">
        <v>0.75</v>
      </c>
      <c r="S6379" s="38">
        <v>-5.42</v>
      </c>
      <c r="T6379" s="38">
        <v>-0.63</v>
      </c>
      <c r="U6379" s="38">
        <v>0.01</v>
      </c>
      <c r="V6379" s="38">
        <v>0.11</v>
      </c>
      <c r="W6379" s="38" t="s">
        <v>2139</v>
      </c>
      <c r="X6379" s="59" t="s">
        <v>27574</v>
      </c>
    </row>
    <row r="6380" spans="1:24" x14ac:dyDescent="0.2">
      <c r="A6380" s="38" t="s">
        <v>27575</v>
      </c>
      <c r="B6380" s="38" t="s">
        <v>27576</v>
      </c>
      <c r="C6380" s="38" t="s">
        <v>27577</v>
      </c>
      <c r="D6380" s="38" t="s">
        <v>27578</v>
      </c>
      <c r="E6380" s="38">
        <v>1</v>
      </c>
      <c r="F6380" s="38">
        <v>4.6100000000000003</v>
      </c>
      <c r="G6380" s="38">
        <v>4.7300000000000004</v>
      </c>
      <c r="H6380" s="38">
        <v>4.46</v>
      </c>
      <c r="I6380" s="38">
        <v>4.5</v>
      </c>
      <c r="J6380" s="38">
        <v>4.3899999999999997</v>
      </c>
      <c r="K6380" s="38">
        <v>4.38</v>
      </c>
      <c r="L6380" s="49">
        <v>-0.17</v>
      </c>
      <c r="M6380" s="38">
        <v>-0.63449430900000003</v>
      </c>
      <c r="N6380" s="38">
        <v>0.289711573</v>
      </c>
      <c r="O6380" s="38">
        <v>4.5129354270000004</v>
      </c>
      <c r="P6380" s="38">
        <v>-0.92</v>
      </c>
      <c r="Q6380" s="38">
        <v>0.39</v>
      </c>
      <c r="R6380" s="38">
        <v>0.75</v>
      </c>
      <c r="S6380" s="38">
        <v>-5.44</v>
      </c>
      <c r="T6380" s="38">
        <v>-0.11</v>
      </c>
      <c r="U6380" s="38">
        <v>-0.34</v>
      </c>
      <c r="V6380" s="38">
        <v>-0.08</v>
      </c>
      <c r="W6380" s="38" t="s">
        <v>3929</v>
      </c>
      <c r="X6380" s="59" t="s">
        <v>27578</v>
      </c>
    </row>
    <row r="6381" spans="1:24" x14ac:dyDescent="0.2">
      <c r="A6381" s="38" t="s">
        <v>27579</v>
      </c>
      <c r="B6381" s="38" t="s">
        <v>27580</v>
      </c>
      <c r="C6381" s="38" t="s">
        <v>27581</v>
      </c>
      <c r="D6381" s="38" t="s">
        <v>27582</v>
      </c>
      <c r="E6381" s="38">
        <v>5</v>
      </c>
      <c r="F6381" s="38">
        <v>10.95</v>
      </c>
      <c r="G6381" s="38">
        <v>11.39</v>
      </c>
      <c r="H6381" s="38">
        <v>11.01</v>
      </c>
      <c r="I6381" s="38">
        <v>11.27</v>
      </c>
      <c r="J6381" s="38">
        <v>10.82</v>
      </c>
      <c r="K6381" s="38">
        <v>10.76</v>
      </c>
      <c r="L6381" s="49">
        <v>-0.17</v>
      </c>
      <c r="M6381" s="38">
        <v>-0.62097982299999999</v>
      </c>
      <c r="N6381" s="38">
        <v>0.28698479399999999</v>
      </c>
      <c r="O6381" s="38">
        <v>11.03308382</v>
      </c>
      <c r="P6381" s="38">
        <v>-0.91</v>
      </c>
      <c r="Q6381" s="38">
        <v>0.4</v>
      </c>
      <c r="R6381" s="38">
        <v>0.75</v>
      </c>
      <c r="S6381" s="38">
        <v>-5.44</v>
      </c>
      <c r="T6381" s="38">
        <v>0.32</v>
      </c>
      <c r="U6381" s="38">
        <v>-0.56999999999999995</v>
      </c>
      <c r="V6381" s="38">
        <v>-0.25</v>
      </c>
      <c r="W6381" s="38" t="s">
        <v>2139</v>
      </c>
      <c r="X6381" s="59" t="s">
        <v>27582</v>
      </c>
    </row>
    <row r="6382" spans="1:24" x14ac:dyDescent="0.2">
      <c r="A6382" s="38" t="s">
        <v>27583</v>
      </c>
      <c r="B6382" s="38" t="s">
        <v>27584</v>
      </c>
      <c r="C6382" s="38" t="s">
        <v>27585</v>
      </c>
      <c r="D6382" s="38" t="s">
        <v>27586</v>
      </c>
      <c r="E6382" s="38">
        <v>1</v>
      </c>
      <c r="F6382" s="38">
        <v>7.77</v>
      </c>
      <c r="G6382" s="38">
        <v>7.12</v>
      </c>
      <c r="H6382" s="38">
        <v>7.69</v>
      </c>
      <c r="I6382" s="38">
        <v>7.23</v>
      </c>
      <c r="J6382" s="38">
        <v>7.31</v>
      </c>
      <c r="K6382" s="38">
        <v>7.54</v>
      </c>
      <c r="L6382" s="49">
        <v>-0.17</v>
      </c>
      <c r="M6382" s="38">
        <v>-0.62684796399999998</v>
      </c>
      <c r="N6382" s="38">
        <v>0.29222548599999998</v>
      </c>
      <c r="O6382" s="38">
        <v>7.4398092819999997</v>
      </c>
      <c r="P6382" s="38">
        <v>-0.9</v>
      </c>
      <c r="Q6382" s="38">
        <v>0.4</v>
      </c>
      <c r="R6382" s="38">
        <v>0.76</v>
      </c>
      <c r="S6382" s="38">
        <v>-5.45</v>
      </c>
      <c r="T6382" s="38">
        <v>-0.54</v>
      </c>
      <c r="U6382" s="38">
        <v>0.19</v>
      </c>
      <c r="V6382" s="38">
        <v>-0.15</v>
      </c>
      <c r="W6382" s="38" t="s">
        <v>2139</v>
      </c>
      <c r="X6382" s="59" t="s">
        <v>27586</v>
      </c>
    </row>
    <row r="6383" spans="1:24" x14ac:dyDescent="0.2">
      <c r="A6383" s="38" t="s">
        <v>27587</v>
      </c>
      <c r="B6383" s="38" t="s">
        <v>27588</v>
      </c>
      <c r="C6383" s="38" t="s">
        <v>27589</v>
      </c>
      <c r="D6383" s="38" t="s">
        <v>27590</v>
      </c>
      <c r="E6383" s="38">
        <v>1</v>
      </c>
      <c r="F6383" s="38">
        <v>5.5</v>
      </c>
      <c r="G6383" s="38">
        <v>6.05</v>
      </c>
      <c r="H6383" s="38">
        <v>5.61</v>
      </c>
      <c r="I6383" s="38">
        <v>5.65</v>
      </c>
      <c r="J6383" s="38">
        <v>5.73</v>
      </c>
      <c r="K6383" s="38">
        <v>5.27</v>
      </c>
      <c r="L6383" s="49">
        <v>-0.17</v>
      </c>
      <c r="M6383" s="38">
        <v>-0.63502421899999995</v>
      </c>
      <c r="N6383" s="38">
        <v>0.29711626499999999</v>
      </c>
      <c r="O6383" s="38">
        <v>5.6333305850000004</v>
      </c>
      <c r="P6383" s="38">
        <v>-0.9</v>
      </c>
      <c r="Q6383" s="38">
        <v>0.41</v>
      </c>
      <c r="R6383" s="38">
        <v>0.76</v>
      </c>
      <c r="S6383" s="38">
        <v>-5.46</v>
      </c>
      <c r="T6383" s="38">
        <v>0.15</v>
      </c>
      <c r="U6383" s="38">
        <v>-0.32</v>
      </c>
      <c r="V6383" s="38">
        <v>-0.34</v>
      </c>
      <c r="W6383" s="38" t="s">
        <v>2139</v>
      </c>
      <c r="X6383" s="59" t="s">
        <v>27590</v>
      </c>
    </row>
    <row r="6384" spans="1:24" x14ac:dyDescent="0.2">
      <c r="A6384" s="38" t="s">
        <v>27591</v>
      </c>
      <c r="B6384" s="38" t="s">
        <v>27592</v>
      </c>
      <c r="C6384" s="38" t="s">
        <v>27593</v>
      </c>
      <c r="D6384" s="38" t="s">
        <v>27594</v>
      </c>
      <c r="E6384" s="38">
        <v>1</v>
      </c>
      <c r="F6384" s="38">
        <v>7.35</v>
      </c>
      <c r="G6384" s="38">
        <v>6.88</v>
      </c>
      <c r="H6384" s="38">
        <v>6.45</v>
      </c>
      <c r="I6384" s="38">
        <v>6.75</v>
      </c>
      <c r="J6384" s="38">
        <v>6.78</v>
      </c>
      <c r="K6384" s="38">
        <v>6.64</v>
      </c>
      <c r="L6384" s="49">
        <v>-0.17</v>
      </c>
      <c r="M6384" s="38">
        <v>-0.66660260500000001</v>
      </c>
      <c r="N6384" s="38">
        <v>0.32229446099999998</v>
      </c>
      <c r="O6384" s="38">
        <v>6.8092275979999997</v>
      </c>
      <c r="P6384" s="38">
        <v>-0.86</v>
      </c>
      <c r="Q6384" s="38">
        <v>0.42</v>
      </c>
      <c r="R6384" s="38">
        <v>0.77</v>
      </c>
      <c r="S6384" s="38">
        <v>-5.49</v>
      </c>
      <c r="T6384" s="38">
        <v>-0.6</v>
      </c>
      <c r="U6384" s="38">
        <v>-0.1</v>
      </c>
      <c r="V6384" s="38">
        <v>0.19</v>
      </c>
      <c r="W6384" s="38" t="s">
        <v>3929</v>
      </c>
      <c r="X6384" s="59" t="s">
        <v>27594</v>
      </c>
    </row>
    <row r="6385" spans="1:24" x14ac:dyDescent="0.2">
      <c r="A6385" s="38" t="s">
        <v>27595</v>
      </c>
      <c r="B6385" s="38" t="s">
        <v>27596</v>
      </c>
      <c r="C6385" s="38" t="s">
        <v>27597</v>
      </c>
      <c r="D6385" s="38" t="s">
        <v>27598</v>
      </c>
      <c r="E6385" s="38">
        <v>7</v>
      </c>
      <c r="F6385" s="38">
        <v>11</v>
      </c>
      <c r="G6385" s="38">
        <v>11.05</v>
      </c>
      <c r="H6385" s="38">
        <v>11.2</v>
      </c>
      <c r="I6385" s="38">
        <v>11.22</v>
      </c>
      <c r="J6385" s="38">
        <v>11.05</v>
      </c>
      <c r="K6385" s="38">
        <v>10.47</v>
      </c>
      <c r="L6385" s="49">
        <v>-0.17</v>
      </c>
      <c r="M6385" s="38">
        <v>-0.66846409500000004</v>
      </c>
      <c r="N6385" s="38">
        <v>0.32599063</v>
      </c>
      <c r="O6385" s="38">
        <v>11.000272689999999</v>
      </c>
      <c r="P6385" s="38">
        <v>-0.86</v>
      </c>
      <c r="Q6385" s="38">
        <v>0.43</v>
      </c>
      <c r="R6385" s="38">
        <v>0.77</v>
      </c>
      <c r="S6385" s="38">
        <v>-5.49</v>
      </c>
      <c r="T6385" s="38">
        <v>0.22</v>
      </c>
      <c r="U6385" s="38">
        <v>0</v>
      </c>
      <c r="V6385" s="38">
        <v>-0.73</v>
      </c>
      <c r="W6385" s="38" t="s">
        <v>2139</v>
      </c>
      <c r="X6385" s="59" t="s">
        <v>27598</v>
      </c>
    </row>
    <row r="6386" spans="1:24" x14ac:dyDescent="0.2">
      <c r="A6386" s="38" t="s">
        <v>27599</v>
      </c>
      <c r="B6386" s="38" t="s">
        <v>27600</v>
      </c>
      <c r="C6386" s="38" t="s">
        <v>27601</v>
      </c>
      <c r="D6386" s="38" t="s">
        <v>27602</v>
      </c>
      <c r="E6386" s="38">
        <v>2</v>
      </c>
      <c r="F6386" s="38">
        <v>8.3800000000000008</v>
      </c>
      <c r="G6386" s="38">
        <v>8.9700000000000006</v>
      </c>
      <c r="H6386" s="38">
        <v>7.95</v>
      </c>
      <c r="I6386" s="38">
        <v>8.82</v>
      </c>
      <c r="J6386" s="38">
        <v>8.57</v>
      </c>
      <c r="K6386" s="38">
        <v>7.39</v>
      </c>
      <c r="L6386" s="49">
        <v>-0.17</v>
      </c>
      <c r="M6386" s="38">
        <v>-0.72588085499999999</v>
      </c>
      <c r="N6386" s="38">
        <v>0.38053804000000002</v>
      </c>
      <c r="O6386" s="38">
        <v>8.3496265960000002</v>
      </c>
      <c r="P6386" s="38">
        <v>-0.77</v>
      </c>
      <c r="Q6386" s="38">
        <v>0.47</v>
      </c>
      <c r="R6386" s="38">
        <v>0.8</v>
      </c>
      <c r="S6386" s="38">
        <v>-5.56</v>
      </c>
      <c r="T6386" s="38">
        <v>0.44</v>
      </c>
      <c r="U6386" s="38">
        <v>-0.4</v>
      </c>
      <c r="V6386" s="38">
        <v>-0.56000000000000005</v>
      </c>
      <c r="W6386" s="38" t="s">
        <v>2139</v>
      </c>
      <c r="X6386" s="59" t="s">
        <v>27602</v>
      </c>
    </row>
    <row r="6387" spans="1:24" x14ac:dyDescent="0.2">
      <c r="A6387" s="38" t="s">
        <v>27603</v>
      </c>
      <c r="B6387" s="38" t="s">
        <v>27604</v>
      </c>
      <c r="C6387" s="38" t="s">
        <v>27605</v>
      </c>
      <c r="D6387" s="38" t="s">
        <v>27606</v>
      </c>
      <c r="E6387" s="38">
        <v>4</v>
      </c>
      <c r="F6387" s="38">
        <v>10.199999999999999</v>
      </c>
      <c r="G6387" s="38">
        <v>9.24</v>
      </c>
      <c r="H6387" s="38">
        <v>8.9</v>
      </c>
      <c r="I6387" s="38">
        <v>9.27</v>
      </c>
      <c r="J6387" s="38">
        <v>9.48</v>
      </c>
      <c r="K6387" s="38">
        <v>9.07</v>
      </c>
      <c r="L6387" s="49">
        <v>-0.17</v>
      </c>
      <c r="M6387" s="38">
        <v>-0.81804866899999995</v>
      </c>
      <c r="N6387" s="38">
        <v>0.46815422099999998</v>
      </c>
      <c r="O6387" s="38">
        <v>9.3603229809999995</v>
      </c>
      <c r="P6387" s="38">
        <v>-0.68</v>
      </c>
      <c r="Q6387" s="38">
        <v>0.52</v>
      </c>
      <c r="R6387" s="38">
        <v>0.82</v>
      </c>
      <c r="S6387" s="38">
        <v>-5.62</v>
      </c>
      <c r="T6387" s="38">
        <v>-0.93</v>
      </c>
      <c r="U6387" s="38">
        <v>0.24</v>
      </c>
      <c r="V6387" s="38">
        <v>0.17</v>
      </c>
      <c r="W6387" s="38" t="s">
        <v>2139</v>
      </c>
      <c r="X6387" s="59" t="s">
        <v>27606</v>
      </c>
    </row>
    <row r="6388" spans="1:24" x14ac:dyDescent="0.2">
      <c r="A6388" s="38" t="s">
        <v>27607</v>
      </c>
      <c r="B6388" s="38" t="s">
        <v>27608</v>
      </c>
      <c r="C6388" s="38" t="s">
        <v>27609</v>
      </c>
      <c r="D6388" s="38" t="s">
        <v>27610</v>
      </c>
      <c r="E6388" s="38">
        <v>3</v>
      </c>
      <c r="F6388" s="38">
        <v>11.42</v>
      </c>
      <c r="G6388" s="38">
        <v>10.8</v>
      </c>
      <c r="H6388" s="38">
        <v>9.68</v>
      </c>
      <c r="I6388" s="38">
        <v>10.3</v>
      </c>
      <c r="J6388" s="38">
        <v>10.89</v>
      </c>
      <c r="K6388" s="38">
        <v>10.19</v>
      </c>
      <c r="L6388" s="49">
        <v>-0.17</v>
      </c>
      <c r="M6388" s="38">
        <v>-1.0191694060000001</v>
      </c>
      <c r="N6388" s="38">
        <v>0.67103659199999999</v>
      </c>
      <c r="O6388" s="38">
        <v>10.54575872</v>
      </c>
      <c r="P6388" s="38">
        <v>-0.53</v>
      </c>
      <c r="Q6388" s="38">
        <v>0.62</v>
      </c>
      <c r="R6388" s="38">
        <v>0.87</v>
      </c>
      <c r="S6388" s="38">
        <v>-5.71</v>
      </c>
      <c r="T6388" s="38">
        <v>-1.1200000000000001</v>
      </c>
      <c r="U6388" s="38">
        <v>0.09</v>
      </c>
      <c r="V6388" s="38">
        <v>0.51</v>
      </c>
      <c r="W6388" s="38" t="s">
        <v>2139</v>
      </c>
      <c r="X6388" s="59" t="s">
        <v>27610</v>
      </c>
    </row>
    <row r="6389" spans="1:24" x14ac:dyDescent="0.2">
      <c r="A6389" s="38" t="s">
        <v>27611</v>
      </c>
      <c r="B6389" s="38" t="s">
        <v>27612</v>
      </c>
      <c r="C6389" s="38" t="s">
        <v>27613</v>
      </c>
      <c r="D6389" s="38" t="s">
        <v>27614</v>
      </c>
      <c r="E6389" s="38">
        <v>1</v>
      </c>
      <c r="F6389" s="38">
        <v>2.48</v>
      </c>
      <c r="G6389" s="38">
        <v>2.23</v>
      </c>
      <c r="H6389" s="38">
        <v>2.58</v>
      </c>
      <c r="I6389" s="38">
        <v>3.11</v>
      </c>
      <c r="J6389" s="38">
        <v>1.77</v>
      </c>
      <c r="K6389" s="38">
        <v>1.89</v>
      </c>
      <c r="L6389" s="49">
        <v>-0.17</v>
      </c>
      <c r="M6389" s="38">
        <v>-0.98271409300000001</v>
      </c>
      <c r="N6389" s="38">
        <v>0.635048634</v>
      </c>
      <c r="O6389" s="38">
        <v>2.3439097649999998</v>
      </c>
      <c r="P6389" s="38">
        <v>-0.53</v>
      </c>
      <c r="Q6389" s="38">
        <v>0.61</v>
      </c>
      <c r="R6389" s="38">
        <v>0.86</v>
      </c>
      <c r="S6389" s="38">
        <v>-5.71</v>
      </c>
      <c r="T6389" s="38">
        <v>0.63</v>
      </c>
      <c r="U6389" s="38">
        <v>-0.46</v>
      </c>
      <c r="V6389" s="38">
        <v>-0.69</v>
      </c>
      <c r="W6389" s="38" t="s">
        <v>2139</v>
      </c>
      <c r="X6389" s="59" t="s">
        <v>27614</v>
      </c>
    </row>
    <row r="6390" spans="1:24" x14ac:dyDescent="0.2">
      <c r="A6390" s="38" t="s">
        <v>27615</v>
      </c>
      <c r="B6390" s="38" t="s">
        <v>27616</v>
      </c>
      <c r="C6390" s="38" t="s">
        <v>27617</v>
      </c>
      <c r="D6390" s="38" t="s">
        <v>27618</v>
      </c>
      <c r="E6390" s="38">
        <v>1</v>
      </c>
      <c r="F6390" s="38">
        <v>4.21</v>
      </c>
      <c r="G6390" s="38">
        <v>3.3</v>
      </c>
      <c r="H6390" s="38">
        <v>2.83</v>
      </c>
      <c r="I6390" s="38">
        <v>3.2</v>
      </c>
      <c r="J6390" s="38">
        <v>3.47</v>
      </c>
      <c r="K6390" s="38">
        <v>3.17</v>
      </c>
      <c r="L6390" s="49">
        <v>-0.17</v>
      </c>
      <c r="M6390" s="38">
        <v>-0.96289328799999996</v>
      </c>
      <c r="N6390" s="38">
        <v>0.63179006699999996</v>
      </c>
      <c r="O6390" s="38">
        <v>3.3648018579999999</v>
      </c>
      <c r="P6390" s="38">
        <v>-0.51</v>
      </c>
      <c r="Q6390" s="38">
        <v>0.63</v>
      </c>
      <c r="R6390" s="38">
        <v>0.87</v>
      </c>
      <c r="S6390" s="38">
        <v>-5.72</v>
      </c>
      <c r="T6390" s="38">
        <v>-1.01</v>
      </c>
      <c r="U6390" s="38">
        <v>0.17</v>
      </c>
      <c r="V6390" s="38">
        <v>0.34</v>
      </c>
      <c r="W6390" s="38" t="s">
        <v>2139</v>
      </c>
      <c r="X6390" s="59" t="s">
        <v>27618</v>
      </c>
    </row>
    <row r="6391" spans="1:24" x14ac:dyDescent="0.2">
      <c r="A6391" s="38" t="s">
        <v>27619</v>
      </c>
      <c r="B6391" s="38" t="s">
        <v>27620</v>
      </c>
      <c r="C6391" s="38" t="s">
        <v>27621</v>
      </c>
      <c r="D6391" s="38" t="s">
        <v>27622</v>
      </c>
      <c r="E6391" s="38">
        <v>57</v>
      </c>
      <c r="F6391" s="38">
        <v>14.13</v>
      </c>
      <c r="G6391" s="38">
        <v>14.1</v>
      </c>
      <c r="H6391" s="38">
        <v>14.4</v>
      </c>
      <c r="I6391" s="38">
        <v>13.82</v>
      </c>
      <c r="J6391" s="38">
        <v>14.04</v>
      </c>
      <c r="K6391" s="38">
        <v>14.23</v>
      </c>
      <c r="L6391" s="49">
        <v>-0.18</v>
      </c>
      <c r="M6391" s="38">
        <v>-0.42549424899999999</v>
      </c>
      <c r="N6391" s="38">
        <v>5.9671210000000002E-2</v>
      </c>
      <c r="O6391" s="38">
        <v>14.119935440000001</v>
      </c>
      <c r="P6391" s="38">
        <v>-1.86</v>
      </c>
      <c r="Q6391" s="38">
        <v>0.11</v>
      </c>
      <c r="R6391" s="38">
        <v>0.59</v>
      </c>
      <c r="S6391" s="38">
        <v>-4.42</v>
      </c>
      <c r="T6391" s="38">
        <v>-0.31</v>
      </c>
      <c r="U6391" s="38">
        <v>-0.06</v>
      </c>
      <c r="V6391" s="38">
        <v>-0.17</v>
      </c>
      <c r="W6391" s="38" t="s">
        <v>3929</v>
      </c>
      <c r="X6391" s="59" t="s">
        <v>27622</v>
      </c>
    </row>
    <row r="6392" spans="1:24" x14ac:dyDescent="0.2">
      <c r="A6392" s="38" t="s">
        <v>27623</v>
      </c>
      <c r="B6392" s="38" t="s">
        <v>27624</v>
      </c>
      <c r="C6392" s="38" t="s">
        <v>27625</v>
      </c>
      <c r="D6392" s="38" t="s">
        <v>27626</v>
      </c>
      <c r="E6392" s="38">
        <v>4</v>
      </c>
      <c r="F6392" s="38">
        <v>12.18</v>
      </c>
      <c r="G6392" s="38">
        <v>12.04</v>
      </c>
      <c r="H6392" s="38">
        <v>12.03</v>
      </c>
      <c r="I6392" s="38">
        <v>12.08</v>
      </c>
      <c r="J6392" s="38">
        <v>11.88</v>
      </c>
      <c r="K6392" s="38">
        <v>11.75</v>
      </c>
      <c r="L6392" s="49">
        <v>-0.18</v>
      </c>
      <c r="M6392" s="38">
        <v>-0.42602756000000003</v>
      </c>
      <c r="N6392" s="38">
        <v>6.7214565000000004E-2</v>
      </c>
      <c r="O6392" s="38">
        <v>11.993850950000001</v>
      </c>
      <c r="P6392" s="38">
        <v>-1.8</v>
      </c>
      <c r="Q6392" s="38">
        <v>0.12</v>
      </c>
      <c r="R6392" s="38">
        <v>0.6</v>
      </c>
      <c r="S6392" s="38">
        <v>-4.5</v>
      </c>
      <c r="T6392" s="38">
        <v>-0.1</v>
      </c>
      <c r="U6392" s="38">
        <v>-0.16</v>
      </c>
      <c r="V6392" s="38">
        <v>-0.28000000000000003</v>
      </c>
      <c r="W6392" s="38" t="s">
        <v>3929</v>
      </c>
      <c r="X6392" s="59" t="s">
        <v>27626</v>
      </c>
    </row>
    <row r="6393" spans="1:24" x14ac:dyDescent="0.2">
      <c r="A6393" s="38" t="s">
        <v>27627</v>
      </c>
      <c r="B6393" s="38" t="s">
        <v>27628</v>
      </c>
      <c r="C6393" s="38" t="s">
        <v>27629</v>
      </c>
      <c r="D6393" s="38" t="s">
        <v>27630</v>
      </c>
      <c r="E6393" s="38">
        <v>15</v>
      </c>
      <c r="F6393" s="38">
        <v>13.71</v>
      </c>
      <c r="G6393" s="38">
        <v>13.58</v>
      </c>
      <c r="H6393" s="38">
        <v>13.29</v>
      </c>
      <c r="I6393" s="38">
        <v>13.5</v>
      </c>
      <c r="J6393" s="38">
        <v>13.58</v>
      </c>
      <c r="K6393" s="38">
        <v>12.94</v>
      </c>
      <c r="L6393" s="49">
        <v>-0.18</v>
      </c>
      <c r="M6393" s="38">
        <v>-0.44515332899999999</v>
      </c>
      <c r="N6393" s="38">
        <v>7.6586684000000002E-2</v>
      </c>
      <c r="O6393" s="38">
        <v>13.433546639999999</v>
      </c>
      <c r="P6393" s="38">
        <v>-1.75</v>
      </c>
      <c r="Q6393" s="38">
        <v>0.13</v>
      </c>
      <c r="R6393" s="38">
        <v>0.61</v>
      </c>
      <c r="S6393" s="38">
        <v>-4.5599999999999996</v>
      </c>
      <c r="T6393" s="38">
        <v>-0.21</v>
      </c>
      <c r="U6393" s="38">
        <v>0</v>
      </c>
      <c r="V6393" s="38">
        <v>-0.35</v>
      </c>
      <c r="W6393" s="38" t="s">
        <v>2139</v>
      </c>
      <c r="X6393" s="59" t="s">
        <v>27630</v>
      </c>
    </row>
    <row r="6394" spans="1:24" x14ac:dyDescent="0.2">
      <c r="A6394" s="38" t="s">
        <v>27631</v>
      </c>
      <c r="B6394" s="38" t="s">
        <v>27632</v>
      </c>
      <c r="C6394" s="38" t="s">
        <v>27633</v>
      </c>
      <c r="D6394" s="38" t="s">
        <v>27634</v>
      </c>
      <c r="E6394" s="38">
        <v>5</v>
      </c>
      <c r="F6394" s="38">
        <v>11.45</v>
      </c>
      <c r="G6394" s="38">
        <v>11.32</v>
      </c>
      <c r="H6394" s="38">
        <v>11.02</v>
      </c>
      <c r="I6394" s="38">
        <v>11.27</v>
      </c>
      <c r="J6394" s="38">
        <v>11.05</v>
      </c>
      <c r="K6394" s="38">
        <v>10.92</v>
      </c>
      <c r="L6394" s="49">
        <v>-0.18</v>
      </c>
      <c r="M6394" s="38">
        <v>-0.44150134400000002</v>
      </c>
      <c r="N6394" s="38">
        <v>7.6406761000000004E-2</v>
      </c>
      <c r="O6394" s="38">
        <v>11.172041979999999</v>
      </c>
      <c r="P6394" s="38">
        <v>-1.74</v>
      </c>
      <c r="Q6394" s="38">
        <v>0.13</v>
      </c>
      <c r="R6394" s="38">
        <v>0.61</v>
      </c>
      <c r="S6394" s="38">
        <v>-4.57</v>
      </c>
      <c r="T6394" s="38">
        <v>-0.18</v>
      </c>
      <c r="U6394" s="38">
        <v>-0.27</v>
      </c>
      <c r="V6394" s="38">
        <v>-0.1</v>
      </c>
      <c r="W6394" s="38" t="s">
        <v>3929</v>
      </c>
      <c r="X6394" s="59" t="s">
        <v>27634</v>
      </c>
    </row>
    <row r="6395" spans="1:24" x14ac:dyDescent="0.2">
      <c r="A6395" s="38" t="s">
        <v>27635</v>
      </c>
      <c r="B6395" s="38" t="s">
        <v>27636</v>
      </c>
      <c r="C6395" s="38" t="s">
        <v>27637</v>
      </c>
      <c r="D6395" s="38" t="s">
        <v>27638</v>
      </c>
      <c r="E6395" s="38">
        <v>7</v>
      </c>
      <c r="F6395" s="38">
        <v>12.64</v>
      </c>
      <c r="G6395" s="38">
        <v>12.79</v>
      </c>
      <c r="H6395" s="38">
        <v>12.39</v>
      </c>
      <c r="I6395" s="38">
        <v>12.48</v>
      </c>
      <c r="J6395" s="38">
        <v>12.45</v>
      </c>
      <c r="K6395" s="38">
        <v>12.34</v>
      </c>
      <c r="L6395" s="49">
        <v>-0.18</v>
      </c>
      <c r="M6395" s="38">
        <v>-0.43626499099999999</v>
      </c>
      <c r="N6395" s="38">
        <v>7.6123017000000001E-2</v>
      </c>
      <c r="O6395" s="38">
        <v>12.514230789999999</v>
      </c>
      <c r="P6395" s="38">
        <v>-1.74</v>
      </c>
      <c r="Q6395" s="38">
        <v>0.14000000000000001</v>
      </c>
      <c r="R6395" s="38">
        <v>0.61</v>
      </c>
      <c r="S6395" s="38">
        <v>-4.57</v>
      </c>
      <c r="T6395" s="38">
        <v>-0.16</v>
      </c>
      <c r="U6395" s="38">
        <v>-0.34</v>
      </c>
      <c r="V6395" s="38">
        <v>-0.05</v>
      </c>
      <c r="W6395" s="38" t="s">
        <v>3929</v>
      </c>
      <c r="X6395" s="59" t="s">
        <v>27638</v>
      </c>
    </row>
    <row r="6396" spans="1:24" x14ac:dyDescent="0.2">
      <c r="A6396" s="38" t="s">
        <v>27639</v>
      </c>
      <c r="B6396" s="38" t="s">
        <v>27640</v>
      </c>
      <c r="C6396" s="38" t="s">
        <v>27641</v>
      </c>
      <c r="D6396" s="38" t="s">
        <v>27642</v>
      </c>
      <c r="E6396" s="38">
        <v>8</v>
      </c>
      <c r="F6396" s="38">
        <v>11.99</v>
      </c>
      <c r="G6396" s="38">
        <v>11.73</v>
      </c>
      <c r="H6396" s="38">
        <v>11.72</v>
      </c>
      <c r="I6396" s="38">
        <v>11.7</v>
      </c>
      <c r="J6396" s="38">
        <v>11.6</v>
      </c>
      <c r="K6396" s="38">
        <v>11.61</v>
      </c>
      <c r="L6396" s="49">
        <v>-0.18</v>
      </c>
      <c r="M6396" s="38">
        <v>-0.432246399</v>
      </c>
      <c r="N6396" s="38">
        <v>7.6880311000000007E-2</v>
      </c>
      <c r="O6396" s="38">
        <v>11.725139629999999</v>
      </c>
      <c r="P6396" s="38">
        <v>-1.73</v>
      </c>
      <c r="Q6396" s="38">
        <v>0.14000000000000001</v>
      </c>
      <c r="R6396" s="38">
        <v>0.61</v>
      </c>
      <c r="S6396" s="38">
        <v>-4.59</v>
      </c>
      <c r="T6396" s="38">
        <v>-0.28999999999999998</v>
      </c>
      <c r="U6396" s="38">
        <v>-0.13</v>
      </c>
      <c r="V6396" s="38">
        <v>-0.11</v>
      </c>
      <c r="W6396" s="38" t="s">
        <v>3929</v>
      </c>
      <c r="X6396" s="59" t="s">
        <v>27642</v>
      </c>
    </row>
    <row r="6397" spans="1:24" x14ac:dyDescent="0.2">
      <c r="A6397" s="38" t="s">
        <v>27643</v>
      </c>
      <c r="B6397" s="38" t="s">
        <v>27644</v>
      </c>
      <c r="C6397" s="38" t="s">
        <v>27645</v>
      </c>
      <c r="D6397" s="38" t="s">
        <v>27646</v>
      </c>
      <c r="E6397" s="38">
        <v>9</v>
      </c>
      <c r="F6397" s="38">
        <v>12.51</v>
      </c>
      <c r="G6397" s="38">
        <v>12.28</v>
      </c>
      <c r="H6397" s="38">
        <v>12.38</v>
      </c>
      <c r="I6397" s="38">
        <v>12.5</v>
      </c>
      <c r="J6397" s="38">
        <v>12.08</v>
      </c>
      <c r="K6397" s="38">
        <v>12.04</v>
      </c>
      <c r="L6397" s="49">
        <v>-0.18</v>
      </c>
      <c r="M6397" s="38">
        <v>-0.45180923699999997</v>
      </c>
      <c r="N6397" s="38">
        <v>8.4141140000000003E-2</v>
      </c>
      <c r="O6397" s="38">
        <v>12.297732659999999</v>
      </c>
      <c r="P6397" s="38">
        <v>-1.7</v>
      </c>
      <c r="Q6397" s="38">
        <v>0.14000000000000001</v>
      </c>
      <c r="R6397" s="38">
        <v>0.61</v>
      </c>
      <c r="S6397" s="38">
        <v>-4.62</v>
      </c>
      <c r="T6397" s="38">
        <v>-0.01</v>
      </c>
      <c r="U6397" s="38">
        <v>-0.2</v>
      </c>
      <c r="V6397" s="38">
        <v>-0.34</v>
      </c>
      <c r="W6397" s="38" t="s">
        <v>3929</v>
      </c>
      <c r="X6397" s="59" t="s">
        <v>27646</v>
      </c>
    </row>
    <row r="6398" spans="1:24" x14ac:dyDescent="0.2">
      <c r="A6398" s="38" t="s">
        <v>27647</v>
      </c>
      <c r="B6398" s="38" t="s">
        <v>27648</v>
      </c>
      <c r="C6398" s="38" t="s">
        <v>27649</v>
      </c>
      <c r="D6398" s="38" t="s">
        <v>27650</v>
      </c>
      <c r="E6398" s="38">
        <v>58</v>
      </c>
      <c r="F6398" s="38">
        <v>14.82</v>
      </c>
      <c r="G6398" s="38">
        <v>14.67</v>
      </c>
      <c r="H6398" s="38">
        <v>14.44</v>
      </c>
      <c r="I6398" s="38">
        <v>14.43</v>
      </c>
      <c r="J6398" s="38">
        <v>14.58</v>
      </c>
      <c r="K6398" s="38">
        <v>14.37</v>
      </c>
      <c r="L6398" s="49">
        <v>-0.18</v>
      </c>
      <c r="M6398" s="38">
        <v>-0.449265368</v>
      </c>
      <c r="N6398" s="38">
        <v>8.3903101999999993E-2</v>
      </c>
      <c r="O6398" s="38">
        <v>14.55098493</v>
      </c>
      <c r="P6398" s="38">
        <v>-1.69</v>
      </c>
      <c r="Q6398" s="38">
        <v>0.14000000000000001</v>
      </c>
      <c r="R6398" s="38">
        <v>0.61</v>
      </c>
      <c r="S6398" s="38">
        <v>-4.63</v>
      </c>
      <c r="T6398" s="38">
        <v>-0.39</v>
      </c>
      <c r="U6398" s="38">
        <v>-0.09</v>
      </c>
      <c r="V6398" s="38">
        <v>-7.0000000000000007E-2</v>
      </c>
      <c r="W6398" s="38" t="s">
        <v>3929</v>
      </c>
      <c r="X6398" s="59" t="s">
        <v>27650</v>
      </c>
    </row>
    <row r="6399" spans="1:24" x14ac:dyDescent="0.2">
      <c r="A6399" s="38" t="s">
        <v>27651</v>
      </c>
      <c r="B6399" s="38" t="s">
        <v>27652</v>
      </c>
      <c r="C6399" s="38" t="s">
        <v>27653</v>
      </c>
      <c r="D6399" s="38" t="s">
        <v>27654</v>
      </c>
      <c r="E6399" s="38">
        <v>7</v>
      </c>
      <c r="F6399" s="38">
        <v>11.11</v>
      </c>
      <c r="G6399" s="38">
        <v>11.09</v>
      </c>
      <c r="H6399" s="38">
        <v>10.97</v>
      </c>
      <c r="I6399" s="38">
        <v>11.06</v>
      </c>
      <c r="J6399" s="38">
        <v>10.84</v>
      </c>
      <c r="K6399" s="38">
        <v>10.72</v>
      </c>
      <c r="L6399" s="49">
        <v>-0.18</v>
      </c>
      <c r="M6399" s="38">
        <v>-0.45297387300000003</v>
      </c>
      <c r="N6399" s="38">
        <v>8.5691014999999995E-2</v>
      </c>
      <c r="O6399" s="38">
        <v>10.96504994</v>
      </c>
      <c r="P6399" s="38">
        <v>-1.69</v>
      </c>
      <c r="Q6399" s="38">
        <v>0.14000000000000001</v>
      </c>
      <c r="R6399" s="38">
        <v>0.61</v>
      </c>
      <c r="S6399" s="38">
        <v>-4.6399999999999997</v>
      </c>
      <c r="T6399" s="38">
        <v>-0.05</v>
      </c>
      <c r="U6399" s="38">
        <v>-0.25</v>
      </c>
      <c r="V6399" s="38">
        <v>-0.25</v>
      </c>
      <c r="W6399" s="38" t="s">
        <v>3929</v>
      </c>
      <c r="X6399" s="59" t="s">
        <v>27654</v>
      </c>
    </row>
    <row r="6400" spans="1:24" x14ac:dyDescent="0.2">
      <c r="A6400" s="38" t="s">
        <v>27655</v>
      </c>
      <c r="B6400" s="38" t="s">
        <v>27656</v>
      </c>
      <c r="C6400" s="38" t="s">
        <v>27657</v>
      </c>
      <c r="D6400" s="38" t="s">
        <v>27658</v>
      </c>
      <c r="E6400" s="38">
        <v>10</v>
      </c>
      <c r="F6400" s="38">
        <v>11.89</v>
      </c>
      <c r="G6400" s="38">
        <v>12.36</v>
      </c>
      <c r="H6400" s="38">
        <v>11.36</v>
      </c>
      <c r="I6400" s="38">
        <v>11.87</v>
      </c>
      <c r="J6400" s="38">
        <v>12.1</v>
      </c>
      <c r="K6400" s="38">
        <v>11.09</v>
      </c>
      <c r="L6400" s="49">
        <v>-0.18</v>
      </c>
      <c r="M6400" s="38">
        <v>-0.448457524</v>
      </c>
      <c r="N6400" s="38">
        <v>8.6886303999999998E-2</v>
      </c>
      <c r="O6400" s="38">
        <v>11.7787206</v>
      </c>
      <c r="P6400" s="38">
        <v>-1.67</v>
      </c>
      <c r="Q6400" s="38">
        <v>0.15</v>
      </c>
      <c r="R6400" s="38">
        <v>0.62</v>
      </c>
      <c r="S6400" s="38">
        <v>-4.6500000000000004</v>
      </c>
      <c r="T6400" s="38">
        <v>-0.02</v>
      </c>
      <c r="U6400" s="38">
        <v>-0.26</v>
      </c>
      <c r="V6400" s="38">
        <v>-0.27</v>
      </c>
      <c r="W6400" s="38" t="s">
        <v>3929</v>
      </c>
      <c r="X6400" s="59" t="s">
        <v>27658</v>
      </c>
    </row>
    <row r="6401" spans="1:24" x14ac:dyDescent="0.2">
      <c r="A6401" s="38" t="s">
        <v>27659</v>
      </c>
      <c r="B6401" s="38" t="s">
        <v>27660</v>
      </c>
      <c r="C6401" s="38" t="s">
        <v>27661</v>
      </c>
      <c r="D6401" s="38" t="s">
        <v>27662</v>
      </c>
      <c r="E6401" s="38">
        <v>22</v>
      </c>
      <c r="F6401" s="38">
        <v>12.59</v>
      </c>
      <c r="G6401" s="38">
        <v>12.37</v>
      </c>
      <c r="H6401" s="38">
        <v>12.61</v>
      </c>
      <c r="I6401" s="38">
        <v>12.26</v>
      </c>
      <c r="J6401" s="38">
        <v>12.35</v>
      </c>
      <c r="K6401" s="38">
        <v>12.44</v>
      </c>
      <c r="L6401" s="49">
        <v>-0.18</v>
      </c>
      <c r="M6401" s="38">
        <v>-0.436775992</v>
      </c>
      <c r="N6401" s="38">
        <v>8.6609424000000004E-2</v>
      </c>
      <c r="O6401" s="38">
        <v>12.43471299</v>
      </c>
      <c r="P6401" s="38">
        <v>-1.65</v>
      </c>
      <c r="Q6401" s="38">
        <v>0.15</v>
      </c>
      <c r="R6401" s="38">
        <v>0.62</v>
      </c>
      <c r="S6401" s="38">
        <v>-4.67</v>
      </c>
      <c r="T6401" s="38">
        <v>-0.33</v>
      </c>
      <c r="U6401" s="38">
        <v>-0.02</v>
      </c>
      <c r="V6401" s="38">
        <v>-0.17</v>
      </c>
      <c r="W6401" s="38" t="s">
        <v>3929</v>
      </c>
      <c r="X6401" s="59" t="s">
        <v>27662</v>
      </c>
    </row>
    <row r="6402" spans="1:24" x14ac:dyDescent="0.2">
      <c r="A6402" s="38" t="s">
        <v>27663</v>
      </c>
      <c r="B6402" s="38" t="s">
        <v>27664</v>
      </c>
      <c r="C6402" s="38" t="s">
        <v>27665</v>
      </c>
      <c r="D6402" s="38" t="s">
        <v>27666</v>
      </c>
      <c r="E6402" s="38">
        <v>8</v>
      </c>
      <c r="F6402" s="38">
        <v>11.17</v>
      </c>
      <c r="G6402" s="38">
        <v>10.76</v>
      </c>
      <c r="H6402" s="38">
        <v>10.77</v>
      </c>
      <c r="I6402" s="38">
        <v>10.88</v>
      </c>
      <c r="J6402" s="38">
        <v>10.71</v>
      </c>
      <c r="K6402" s="38">
        <v>10.56</v>
      </c>
      <c r="L6402" s="49">
        <v>-0.18</v>
      </c>
      <c r="M6402" s="38">
        <v>-0.45444298100000002</v>
      </c>
      <c r="N6402" s="38">
        <v>9.1274606999999994E-2</v>
      </c>
      <c r="O6402" s="38">
        <v>10.807416529999999</v>
      </c>
      <c r="P6402" s="38">
        <v>-1.65</v>
      </c>
      <c r="Q6402" s="38">
        <v>0.15</v>
      </c>
      <c r="R6402" s="38">
        <v>0.62</v>
      </c>
      <c r="S6402" s="38">
        <v>-4.68</v>
      </c>
      <c r="T6402" s="38">
        <v>-0.28999999999999998</v>
      </c>
      <c r="U6402" s="38">
        <v>-0.05</v>
      </c>
      <c r="V6402" s="38">
        <v>-0.21</v>
      </c>
      <c r="W6402" s="38" t="s">
        <v>3929</v>
      </c>
      <c r="X6402" s="59" t="s">
        <v>27666</v>
      </c>
    </row>
    <row r="6403" spans="1:24" x14ac:dyDescent="0.2">
      <c r="A6403" s="38" t="s">
        <v>27667</v>
      </c>
      <c r="B6403" s="38" t="s">
        <v>27668</v>
      </c>
      <c r="C6403" s="38" t="s">
        <v>27669</v>
      </c>
      <c r="D6403" s="38" t="s">
        <v>27670</v>
      </c>
      <c r="E6403" s="38">
        <v>39</v>
      </c>
      <c r="F6403" s="38">
        <v>13.07</v>
      </c>
      <c r="G6403" s="38">
        <v>13.48</v>
      </c>
      <c r="H6403" s="38">
        <v>13.62</v>
      </c>
      <c r="I6403" s="38">
        <v>12.72</v>
      </c>
      <c r="J6403" s="38">
        <v>13.48</v>
      </c>
      <c r="K6403" s="38">
        <v>13.44</v>
      </c>
      <c r="L6403" s="49">
        <v>-0.18</v>
      </c>
      <c r="M6403" s="38">
        <v>-0.440793133</v>
      </c>
      <c r="N6403" s="38">
        <v>8.9835700000000004E-2</v>
      </c>
      <c r="O6403" s="38">
        <v>13.302953929999999</v>
      </c>
      <c r="P6403" s="38">
        <v>-1.64</v>
      </c>
      <c r="Q6403" s="38">
        <v>0.16</v>
      </c>
      <c r="R6403" s="38">
        <v>0.63</v>
      </c>
      <c r="S6403" s="38">
        <v>-4.7</v>
      </c>
      <c r="T6403" s="38">
        <v>-0.35</v>
      </c>
      <c r="U6403" s="38">
        <v>0</v>
      </c>
      <c r="V6403" s="38">
        <v>-0.18</v>
      </c>
      <c r="W6403" s="38" t="s">
        <v>2139</v>
      </c>
      <c r="X6403" s="59" t="s">
        <v>27670</v>
      </c>
    </row>
    <row r="6404" spans="1:24" x14ac:dyDescent="0.2">
      <c r="A6404" s="38" t="s">
        <v>27671</v>
      </c>
      <c r="B6404" s="38" t="s">
        <v>27672</v>
      </c>
      <c r="C6404" s="38" t="s">
        <v>27673</v>
      </c>
      <c r="D6404" s="38" t="s">
        <v>27674</v>
      </c>
      <c r="E6404" s="38">
        <v>14</v>
      </c>
      <c r="F6404" s="38">
        <v>13.06</v>
      </c>
      <c r="G6404" s="38">
        <v>13.06</v>
      </c>
      <c r="H6404" s="38">
        <v>12.81</v>
      </c>
      <c r="I6404" s="38">
        <v>12.77</v>
      </c>
      <c r="J6404" s="38">
        <v>13.1</v>
      </c>
      <c r="K6404" s="38">
        <v>12.53</v>
      </c>
      <c r="L6404" s="49">
        <v>-0.18</v>
      </c>
      <c r="M6404" s="38">
        <v>-0.44713177799999998</v>
      </c>
      <c r="N6404" s="38">
        <v>9.6077622000000001E-2</v>
      </c>
      <c r="O6404" s="38">
        <v>12.88941181</v>
      </c>
      <c r="P6404" s="38">
        <v>-1.6</v>
      </c>
      <c r="Q6404" s="38">
        <v>0.16</v>
      </c>
      <c r="R6404" s="38">
        <v>0.63</v>
      </c>
      <c r="S6404" s="38">
        <v>-4.74</v>
      </c>
      <c r="T6404" s="38">
        <v>-0.28999999999999998</v>
      </c>
      <c r="U6404" s="38">
        <v>0.04</v>
      </c>
      <c r="V6404" s="38">
        <v>-0.28000000000000003</v>
      </c>
      <c r="W6404" s="38" t="s">
        <v>2139</v>
      </c>
      <c r="X6404" s="59" t="s">
        <v>27674</v>
      </c>
    </row>
    <row r="6405" spans="1:24" x14ac:dyDescent="0.2">
      <c r="A6405" s="38" t="s">
        <v>27675</v>
      </c>
      <c r="B6405" s="38" t="s">
        <v>27676</v>
      </c>
      <c r="C6405" s="38" t="s">
        <v>27677</v>
      </c>
      <c r="D6405" s="38" t="s">
        <v>27678</v>
      </c>
      <c r="E6405" s="38">
        <v>7</v>
      </c>
      <c r="F6405" s="38">
        <v>10.99</v>
      </c>
      <c r="G6405" s="38">
        <v>11</v>
      </c>
      <c r="H6405" s="38">
        <v>10.6</v>
      </c>
      <c r="I6405" s="38">
        <v>10.66</v>
      </c>
      <c r="J6405" s="38">
        <v>10.91</v>
      </c>
      <c r="K6405" s="38">
        <v>10.48</v>
      </c>
      <c r="L6405" s="49">
        <v>-0.18</v>
      </c>
      <c r="M6405" s="38">
        <v>-0.45363611599999998</v>
      </c>
      <c r="N6405" s="38">
        <v>9.8302096000000005E-2</v>
      </c>
      <c r="O6405" s="38">
        <v>10.77351393</v>
      </c>
      <c r="P6405" s="38">
        <v>-1.59</v>
      </c>
      <c r="Q6405" s="38">
        <v>0.16</v>
      </c>
      <c r="R6405" s="38">
        <v>0.63</v>
      </c>
      <c r="S6405" s="38">
        <v>-4.75</v>
      </c>
      <c r="T6405" s="38">
        <v>-0.33</v>
      </c>
      <c r="U6405" s="38">
        <v>-0.09</v>
      </c>
      <c r="V6405" s="38">
        <v>-0.12</v>
      </c>
      <c r="W6405" s="38" t="s">
        <v>3929</v>
      </c>
      <c r="X6405" s="59" t="s">
        <v>27678</v>
      </c>
    </row>
    <row r="6406" spans="1:24" x14ac:dyDescent="0.2">
      <c r="A6406" s="38" t="s">
        <v>27679</v>
      </c>
      <c r="B6406" s="38" t="s">
        <v>27680</v>
      </c>
      <c r="C6406" s="38" t="s">
        <v>27681</v>
      </c>
      <c r="D6406" s="38" t="s">
        <v>27682</v>
      </c>
      <c r="E6406" s="38">
        <v>18</v>
      </c>
      <c r="F6406" s="38">
        <v>12.8</v>
      </c>
      <c r="G6406" s="38">
        <v>12.31</v>
      </c>
      <c r="H6406" s="38">
        <v>12.36</v>
      </c>
      <c r="I6406" s="38">
        <v>12.39</v>
      </c>
      <c r="J6406" s="38">
        <v>12.3</v>
      </c>
      <c r="K6406" s="38">
        <v>12.25</v>
      </c>
      <c r="L6406" s="49">
        <v>-0.18</v>
      </c>
      <c r="M6406" s="38">
        <v>-0.46173345900000001</v>
      </c>
      <c r="N6406" s="38">
        <v>0.107062248</v>
      </c>
      <c r="O6406" s="38">
        <v>12.401323420000001</v>
      </c>
      <c r="P6406" s="38">
        <v>-1.54</v>
      </c>
      <c r="Q6406" s="38">
        <v>0.18</v>
      </c>
      <c r="R6406" s="38">
        <v>0.64</v>
      </c>
      <c r="S6406" s="38">
        <v>-4.8</v>
      </c>
      <c r="T6406" s="38">
        <v>-0.41</v>
      </c>
      <c r="U6406" s="38">
        <v>-0.01</v>
      </c>
      <c r="V6406" s="38">
        <v>-0.11</v>
      </c>
      <c r="W6406" s="38" t="s">
        <v>3929</v>
      </c>
      <c r="X6406" s="59" t="s">
        <v>27682</v>
      </c>
    </row>
    <row r="6407" spans="1:24" x14ac:dyDescent="0.2">
      <c r="A6407" s="38" t="s">
        <v>27683</v>
      </c>
      <c r="B6407" s="38" t="s">
        <v>27684</v>
      </c>
      <c r="C6407" s="38" t="s">
        <v>27685</v>
      </c>
      <c r="D6407" s="38" t="s">
        <v>27686</v>
      </c>
      <c r="E6407" s="38">
        <v>4</v>
      </c>
      <c r="F6407" s="38">
        <v>10.029999999999999</v>
      </c>
      <c r="G6407" s="38">
        <v>10.029999999999999</v>
      </c>
      <c r="H6407" s="38">
        <v>9.98</v>
      </c>
      <c r="I6407" s="38">
        <v>9.94</v>
      </c>
      <c r="J6407" s="38">
        <v>9.9</v>
      </c>
      <c r="K6407" s="38">
        <v>9.66</v>
      </c>
      <c r="L6407" s="49">
        <v>-0.18</v>
      </c>
      <c r="M6407" s="38">
        <v>-0.46537937600000001</v>
      </c>
      <c r="N6407" s="38">
        <v>0.107924992</v>
      </c>
      <c r="O6407" s="38">
        <v>9.9244374329999996</v>
      </c>
      <c r="P6407" s="38">
        <v>-1.54</v>
      </c>
      <c r="Q6407" s="38">
        <v>0.18</v>
      </c>
      <c r="R6407" s="38">
        <v>0.64</v>
      </c>
      <c r="S6407" s="38">
        <v>-4.8</v>
      </c>
      <c r="T6407" s="38">
        <v>-0.09</v>
      </c>
      <c r="U6407" s="38">
        <v>-0.13</v>
      </c>
      <c r="V6407" s="38">
        <v>-0.32</v>
      </c>
      <c r="W6407" s="38" t="s">
        <v>3929</v>
      </c>
      <c r="X6407" s="59" t="s">
        <v>27686</v>
      </c>
    </row>
    <row r="6408" spans="1:24" x14ac:dyDescent="0.2">
      <c r="A6408" s="38" t="s">
        <v>27687</v>
      </c>
      <c r="B6408" s="38" t="s">
        <v>27688</v>
      </c>
      <c r="C6408" s="38" t="s">
        <v>27689</v>
      </c>
      <c r="D6408" s="38" t="s">
        <v>27690</v>
      </c>
      <c r="E6408" s="38">
        <v>17</v>
      </c>
      <c r="F6408" s="38">
        <v>11.35</v>
      </c>
      <c r="G6408" s="38">
        <v>11.54</v>
      </c>
      <c r="H6408" s="38">
        <v>11.78</v>
      </c>
      <c r="I6408" s="38">
        <v>10.96</v>
      </c>
      <c r="J6408" s="38">
        <v>11.49</v>
      </c>
      <c r="K6408" s="38">
        <v>11.68</v>
      </c>
      <c r="L6408" s="49">
        <v>-0.18</v>
      </c>
      <c r="M6408" s="38">
        <v>-0.47499258999999999</v>
      </c>
      <c r="N6408" s="38">
        <v>0.11025966800000001</v>
      </c>
      <c r="O6408" s="38">
        <v>11.466507590000001</v>
      </c>
      <c r="P6408" s="38">
        <v>-1.54</v>
      </c>
      <c r="Q6408" s="38">
        <v>0.18</v>
      </c>
      <c r="R6408" s="38">
        <v>0.64</v>
      </c>
      <c r="S6408" s="38">
        <v>-4.8</v>
      </c>
      <c r="T6408" s="38">
        <v>-0.39</v>
      </c>
      <c r="U6408" s="38">
        <v>-0.05</v>
      </c>
      <c r="V6408" s="38">
        <v>-0.1</v>
      </c>
      <c r="W6408" s="38" t="s">
        <v>3929</v>
      </c>
      <c r="X6408" s="59" t="s">
        <v>27690</v>
      </c>
    </row>
    <row r="6409" spans="1:24" x14ac:dyDescent="0.2">
      <c r="A6409" s="38" t="s">
        <v>27691</v>
      </c>
      <c r="B6409" s="38" t="s">
        <v>27692</v>
      </c>
      <c r="C6409" s="38" t="s">
        <v>27693</v>
      </c>
      <c r="D6409" s="38" t="s">
        <v>27694</v>
      </c>
      <c r="E6409" s="38">
        <v>10</v>
      </c>
      <c r="F6409" s="38">
        <v>11.06</v>
      </c>
      <c r="G6409" s="38">
        <v>10.8</v>
      </c>
      <c r="H6409" s="38">
        <v>10.68</v>
      </c>
      <c r="I6409" s="38">
        <v>10.71</v>
      </c>
      <c r="J6409" s="38">
        <v>10.77</v>
      </c>
      <c r="K6409" s="38">
        <v>10.52</v>
      </c>
      <c r="L6409" s="49">
        <v>-0.18</v>
      </c>
      <c r="M6409" s="38">
        <v>-0.46672692300000002</v>
      </c>
      <c r="N6409" s="38">
        <v>0.10870388</v>
      </c>
      <c r="O6409" s="38">
        <v>10.75789556</v>
      </c>
      <c r="P6409" s="38">
        <v>-1.54</v>
      </c>
      <c r="Q6409" s="38">
        <v>0.18</v>
      </c>
      <c r="R6409" s="38">
        <v>0.64</v>
      </c>
      <c r="S6409" s="38">
        <v>-4.8099999999999996</v>
      </c>
      <c r="T6409" s="38">
        <v>-0.35</v>
      </c>
      <c r="U6409" s="38">
        <v>-0.03</v>
      </c>
      <c r="V6409" s="38">
        <v>-0.16</v>
      </c>
      <c r="W6409" s="38" t="s">
        <v>3929</v>
      </c>
      <c r="X6409" s="59" t="s">
        <v>27694</v>
      </c>
    </row>
    <row r="6410" spans="1:24" x14ac:dyDescent="0.2">
      <c r="A6410" s="38" t="s">
        <v>27695</v>
      </c>
      <c r="B6410" s="38" t="s">
        <v>27696</v>
      </c>
      <c r="C6410" s="38" t="s">
        <v>27697</v>
      </c>
      <c r="D6410" s="38" t="s">
        <v>27698</v>
      </c>
      <c r="E6410" s="38">
        <v>8</v>
      </c>
      <c r="F6410" s="38">
        <v>12.96</v>
      </c>
      <c r="G6410" s="38">
        <v>12.77</v>
      </c>
      <c r="H6410" s="38">
        <v>12.66</v>
      </c>
      <c r="I6410" s="38">
        <v>12.52</v>
      </c>
      <c r="J6410" s="38">
        <v>12.79</v>
      </c>
      <c r="K6410" s="38">
        <v>12.52</v>
      </c>
      <c r="L6410" s="49">
        <v>-0.18</v>
      </c>
      <c r="M6410" s="38">
        <v>-0.47964842499999999</v>
      </c>
      <c r="N6410" s="38">
        <v>0.11203265699999999</v>
      </c>
      <c r="O6410" s="38">
        <v>12.70206595</v>
      </c>
      <c r="P6410" s="38">
        <v>-1.54</v>
      </c>
      <c r="Q6410" s="38">
        <v>0.18</v>
      </c>
      <c r="R6410" s="38">
        <v>0.64</v>
      </c>
      <c r="S6410" s="38">
        <v>-4.8099999999999996</v>
      </c>
      <c r="T6410" s="38">
        <v>-0.44</v>
      </c>
      <c r="U6410" s="38">
        <v>0.02</v>
      </c>
      <c r="V6410" s="38">
        <v>-0.14000000000000001</v>
      </c>
      <c r="W6410" s="38" t="s">
        <v>2139</v>
      </c>
      <c r="X6410" s="59" t="s">
        <v>27698</v>
      </c>
    </row>
    <row r="6411" spans="1:24" x14ac:dyDescent="0.2">
      <c r="A6411" s="38" t="s">
        <v>27699</v>
      </c>
      <c r="B6411" s="38" t="s">
        <v>27700</v>
      </c>
      <c r="C6411" s="38" t="s">
        <v>27701</v>
      </c>
      <c r="D6411" s="38" t="s">
        <v>27702</v>
      </c>
      <c r="E6411" s="38">
        <v>11</v>
      </c>
      <c r="F6411" s="38">
        <v>12.76</v>
      </c>
      <c r="G6411" s="38">
        <v>12.64</v>
      </c>
      <c r="H6411" s="38">
        <v>12.48</v>
      </c>
      <c r="I6411" s="38">
        <v>12.3</v>
      </c>
      <c r="J6411" s="38">
        <v>12.61</v>
      </c>
      <c r="K6411" s="38">
        <v>12.41</v>
      </c>
      <c r="L6411" s="49">
        <v>-0.18</v>
      </c>
      <c r="M6411" s="38">
        <v>-0.481461733</v>
      </c>
      <c r="N6411" s="38">
        <v>0.113835665</v>
      </c>
      <c r="O6411" s="38">
        <v>12.533348910000001</v>
      </c>
      <c r="P6411" s="38">
        <v>-1.53</v>
      </c>
      <c r="Q6411" s="38">
        <v>0.18</v>
      </c>
      <c r="R6411" s="38">
        <v>0.64</v>
      </c>
      <c r="S6411" s="38">
        <v>-4.82</v>
      </c>
      <c r="T6411" s="38">
        <v>-0.46</v>
      </c>
      <c r="U6411" s="38">
        <v>-0.03</v>
      </c>
      <c r="V6411" s="38">
        <v>-7.0000000000000007E-2</v>
      </c>
      <c r="W6411" s="38" t="s">
        <v>3929</v>
      </c>
      <c r="X6411" s="59" t="s">
        <v>27702</v>
      </c>
    </row>
    <row r="6412" spans="1:24" x14ac:dyDescent="0.2">
      <c r="A6412" s="38" t="s">
        <v>27703</v>
      </c>
      <c r="B6412" s="38" t="s">
        <v>27704</v>
      </c>
      <c r="C6412" s="38" t="s">
        <v>27705</v>
      </c>
      <c r="D6412" s="38" t="s">
        <v>27706</v>
      </c>
      <c r="E6412" s="38">
        <v>5</v>
      </c>
      <c r="F6412" s="38">
        <v>9.9600000000000009</v>
      </c>
      <c r="G6412" s="38">
        <v>10.02</v>
      </c>
      <c r="H6412" s="38">
        <v>9.83</v>
      </c>
      <c r="I6412" s="38">
        <v>9.9</v>
      </c>
      <c r="J6412" s="38">
        <v>9.73</v>
      </c>
      <c r="K6412" s="38">
        <v>9.64</v>
      </c>
      <c r="L6412" s="49">
        <v>-0.18</v>
      </c>
      <c r="M6412" s="38">
        <v>-0.46592884600000001</v>
      </c>
      <c r="N6412" s="38">
        <v>0.11045143</v>
      </c>
      <c r="O6412" s="38">
        <v>9.8452983520000004</v>
      </c>
      <c r="P6412" s="38">
        <v>-1.52</v>
      </c>
      <c r="Q6412" s="38">
        <v>0.18</v>
      </c>
      <c r="R6412" s="38">
        <v>0.64</v>
      </c>
      <c r="S6412" s="38">
        <v>-4.82</v>
      </c>
      <c r="T6412" s="38">
        <v>-0.06</v>
      </c>
      <c r="U6412" s="38">
        <v>-0.28999999999999998</v>
      </c>
      <c r="V6412" s="38">
        <v>-0.19</v>
      </c>
      <c r="W6412" s="38" t="s">
        <v>3929</v>
      </c>
      <c r="X6412" s="59" t="s">
        <v>27706</v>
      </c>
    </row>
    <row r="6413" spans="1:24" x14ac:dyDescent="0.2">
      <c r="A6413" s="38" t="s">
        <v>27707</v>
      </c>
      <c r="B6413" s="38" t="s">
        <v>27708</v>
      </c>
      <c r="C6413" s="38" t="s">
        <v>27709</v>
      </c>
      <c r="D6413" s="38" t="s">
        <v>27710</v>
      </c>
      <c r="E6413" s="38">
        <v>11</v>
      </c>
      <c r="F6413" s="38">
        <v>12.14</v>
      </c>
      <c r="G6413" s="38">
        <v>12.27</v>
      </c>
      <c r="H6413" s="38">
        <v>12.15</v>
      </c>
      <c r="I6413" s="38">
        <v>12.18</v>
      </c>
      <c r="J6413" s="38">
        <v>12.06</v>
      </c>
      <c r="K6413" s="38">
        <v>11.77</v>
      </c>
      <c r="L6413" s="49">
        <v>-0.18</v>
      </c>
      <c r="M6413" s="38">
        <v>-0.47419171900000001</v>
      </c>
      <c r="N6413" s="38">
        <v>0.11258984499999999</v>
      </c>
      <c r="O6413" s="38">
        <v>12.094969239999999</v>
      </c>
      <c r="P6413" s="38">
        <v>-1.52</v>
      </c>
      <c r="Q6413" s="38">
        <v>0.18</v>
      </c>
      <c r="R6413" s="38">
        <v>0.64</v>
      </c>
      <c r="S6413" s="38">
        <v>-4.82</v>
      </c>
      <c r="T6413" s="38">
        <v>0.04</v>
      </c>
      <c r="U6413" s="38">
        <v>-0.21</v>
      </c>
      <c r="V6413" s="38">
        <v>-0.38</v>
      </c>
      <c r="W6413" s="38" t="s">
        <v>2139</v>
      </c>
      <c r="X6413" s="59" t="s">
        <v>27710</v>
      </c>
    </row>
    <row r="6414" spans="1:24" x14ac:dyDescent="0.2">
      <c r="A6414" s="38" t="s">
        <v>27711</v>
      </c>
      <c r="B6414" s="38" t="s">
        <v>27712</v>
      </c>
      <c r="C6414" s="38" t="s">
        <v>27713</v>
      </c>
      <c r="D6414" s="38" t="s">
        <v>27714</v>
      </c>
      <c r="E6414" s="38">
        <v>4</v>
      </c>
      <c r="F6414" s="38">
        <v>10.69</v>
      </c>
      <c r="G6414" s="38">
        <v>10.35</v>
      </c>
      <c r="H6414" s="38">
        <v>10.119999999999999</v>
      </c>
      <c r="I6414" s="38">
        <v>10.38</v>
      </c>
      <c r="J6414" s="38">
        <v>10.34</v>
      </c>
      <c r="K6414" s="38">
        <v>9.92</v>
      </c>
      <c r="L6414" s="49">
        <v>-0.18</v>
      </c>
      <c r="M6414" s="38">
        <v>-0.46708182999999998</v>
      </c>
      <c r="N6414" s="38">
        <v>0.116468721</v>
      </c>
      <c r="O6414" s="38">
        <v>10.29901868</v>
      </c>
      <c r="P6414" s="38">
        <v>-1.49</v>
      </c>
      <c r="Q6414" s="38">
        <v>0.19</v>
      </c>
      <c r="R6414" s="38">
        <v>0.65</v>
      </c>
      <c r="S6414" s="38">
        <v>-4.87</v>
      </c>
      <c r="T6414" s="38">
        <v>-0.31</v>
      </c>
      <c r="U6414" s="38">
        <v>-0.01</v>
      </c>
      <c r="V6414" s="38">
        <v>-0.2</v>
      </c>
      <c r="W6414" s="38" t="s">
        <v>3929</v>
      </c>
      <c r="X6414" s="59" t="s">
        <v>27714</v>
      </c>
    </row>
    <row r="6415" spans="1:24" x14ac:dyDescent="0.2">
      <c r="A6415" s="38" t="s">
        <v>27715</v>
      </c>
      <c r="B6415" s="38" t="s">
        <v>27716</v>
      </c>
      <c r="C6415" s="38" t="s">
        <v>27717</v>
      </c>
      <c r="D6415" s="38" t="s">
        <v>27718</v>
      </c>
      <c r="E6415" s="38">
        <v>16</v>
      </c>
      <c r="F6415" s="38">
        <v>12.81</v>
      </c>
      <c r="G6415" s="38">
        <v>12.39</v>
      </c>
      <c r="H6415" s="38">
        <v>12.04</v>
      </c>
      <c r="I6415" s="38">
        <v>12.33</v>
      </c>
      <c r="J6415" s="38">
        <v>12.37</v>
      </c>
      <c r="K6415" s="38">
        <v>11.98</v>
      </c>
      <c r="L6415" s="49">
        <v>-0.18</v>
      </c>
      <c r="M6415" s="38">
        <v>-0.49624277900000002</v>
      </c>
      <c r="N6415" s="38">
        <v>0.12799191100000001</v>
      </c>
      <c r="O6415" s="38">
        <v>12.32118805</v>
      </c>
      <c r="P6415" s="38">
        <v>-1.46</v>
      </c>
      <c r="Q6415" s="38">
        <v>0.2</v>
      </c>
      <c r="R6415" s="38">
        <v>0.66</v>
      </c>
      <c r="S6415" s="38">
        <v>-4.9000000000000004</v>
      </c>
      <c r="T6415" s="38">
        <v>-0.48</v>
      </c>
      <c r="U6415" s="38">
        <v>-0.02</v>
      </c>
      <c r="V6415" s="38">
        <v>-0.06</v>
      </c>
      <c r="W6415" s="38" t="s">
        <v>3929</v>
      </c>
      <c r="X6415" s="59" t="s">
        <v>27718</v>
      </c>
    </row>
    <row r="6416" spans="1:24" x14ac:dyDescent="0.2">
      <c r="A6416" s="38" t="s">
        <v>27719</v>
      </c>
      <c r="B6416" s="38" t="s">
        <v>27720</v>
      </c>
      <c r="C6416" s="38" t="s">
        <v>27721</v>
      </c>
      <c r="D6416" s="38" t="s">
        <v>27722</v>
      </c>
      <c r="E6416" s="38">
        <v>10</v>
      </c>
      <c r="F6416" s="38">
        <v>10.83</v>
      </c>
      <c r="G6416" s="38">
        <v>10.82</v>
      </c>
      <c r="H6416" s="38">
        <v>10.89</v>
      </c>
      <c r="I6416" s="38">
        <v>10.52</v>
      </c>
      <c r="J6416" s="38">
        <v>10.87</v>
      </c>
      <c r="K6416" s="38">
        <v>10.61</v>
      </c>
      <c r="L6416" s="49">
        <v>-0.18</v>
      </c>
      <c r="M6416" s="38">
        <v>-0.48619776999999997</v>
      </c>
      <c r="N6416" s="38">
        <v>0.12625561799999999</v>
      </c>
      <c r="O6416" s="38">
        <v>10.75832754</v>
      </c>
      <c r="P6416" s="38">
        <v>-1.45</v>
      </c>
      <c r="Q6416" s="38">
        <v>0.2</v>
      </c>
      <c r="R6416" s="38">
        <v>0.66</v>
      </c>
      <c r="S6416" s="38">
        <v>-4.9000000000000004</v>
      </c>
      <c r="T6416" s="38">
        <v>-0.31</v>
      </c>
      <c r="U6416" s="38">
        <v>0.05</v>
      </c>
      <c r="V6416" s="38">
        <v>-0.28000000000000003</v>
      </c>
      <c r="W6416" s="38" t="s">
        <v>2139</v>
      </c>
      <c r="X6416" s="59" t="s">
        <v>27722</v>
      </c>
    </row>
    <row r="6417" spans="1:24" x14ac:dyDescent="0.2">
      <c r="A6417" s="38" t="s">
        <v>27723</v>
      </c>
      <c r="B6417" s="38" t="s">
        <v>27724</v>
      </c>
      <c r="C6417" s="38" t="s">
        <v>27725</v>
      </c>
      <c r="D6417" s="38" t="s">
        <v>27726</v>
      </c>
      <c r="E6417" s="38">
        <v>6</v>
      </c>
      <c r="F6417" s="38">
        <v>11.17</v>
      </c>
      <c r="G6417" s="38">
        <v>10.88</v>
      </c>
      <c r="H6417" s="38">
        <v>10.73</v>
      </c>
      <c r="I6417" s="38">
        <v>10.85</v>
      </c>
      <c r="J6417" s="38">
        <v>10.6</v>
      </c>
      <c r="K6417" s="38">
        <v>10.79</v>
      </c>
      <c r="L6417" s="49">
        <v>-0.18</v>
      </c>
      <c r="M6417" s="38">
        <v>-0.48591228600000003</v>
      </c>
      <c r="N6417" s="38">
        <v>0.12847306999999999</v>
      </c>
      <c r="O6417" s="38">
        <v>10.83971756</v>
      </c>
      <c r="P6417" s="38">
        <v>-1.44</v>
      </c>
      <c r="Q6417" s="38">
        <v>0.2</v>
      </c>
      <c r="R6417" s="38">
        <v>0.66</v>
      </c>
      <c r="S6417" s="38">
        <v>-4.92</v>
      </c>
      <c r="T6417" s="38">
        <v>-0.32</v>
      </c>
      <c r="U6417" s="38">
        <v>-0.28000000000000003</v>
      </c>
      <c r="V6417" s="38">
        <v>0.06</v>
      </c>
      <c r="W6417" s="38" t="s">
        <v>3929</v>
      </c>
      <c r="X6417" s="59" t="s">
        <v>27726</v>
      </c>
    </row>
    <row r="6418" spans="1:24" x14ac:dyDescent="0.2">
      <c r="A6418" s="38" t="s">
        <v>27727</v>
      </c>
      <c r="B6418" s="38" t="s">
        <v>27728</v>
      </c>
      <c r="C6418" s="38" t="s">
        <v>27729</v>
      </c>
      <c r="D6418" s="38" t="s">
        <v>27730</v>
      </c>
      <c r="E6418" s="38">
        <v>4</v>
      </c>
      <c r="F6418" s="38">
        <v>9.61</v>
      </c>
      <c r="G6418" s="38">
        <v>9.41</v>
      </c>
      <c r="H6418" s="38">
        <v>9.35</v>
      </c>
      <c r="I6418" s="38">
        <v>9.26</v>
      </c>
      <c r="J6418" s="38">
        <v>9.34</v>
      </c>
      <c r="K6418" s="38">
        <v>9.2200000000000006</v>
      </c>
      <c r="L6418" s="49">
        <v>-0.18</v>
      </c>
      <c r="M6418" s="38">
        <v>-0.49286039100000001</v>
      </c>
      <c r="N6418" s="38">
        <v>0.132495958</v>
      </c>
      <c r="O6418" s="38">
        <v>9.3663246910000009</v>
      </c>
      <c r="P6418" s="38">
        <v>-1.42</v>
      </c>
      <c r="Q6418" s="38">
        <v>0.21</v>
      </c>
      <c r="R6418" s="38">
        <v>0.66</v>
      </c>
      <c r="S6418" s="38">
        <v>-4.93</v>
      </c>
      <c r="T6418" s="38">
        <v>-0.35</v>
      </c>
      <c r="U6418" s="38">
        <v>-7.0000000000000007E-2</v>
      </c>
      <c r="V6418" s="38">
        <v>-0.13</v>
      </c>
      <c r="W6418" s="38" t="s">
        <v>3929</v>
      </c>
      <c r="X6418" s="59" t="s">
        <v>27730</v>
      </c>
    </row>
    <row r="6419" spans="1:24" x14ac:dyDescent="0.2">
      <c r="A6419" s="38" t="s">
        <v>27731</v>
      </c>
      <c r="B6419" s="38" t="s">
        <v>27732</v>
      </c>
      <c r="C6419" s="38" t="s">
        <v>27733</v>
      </c>
      <c r="D6419" s="38" t="s">
        <v>27734</v>
      </c>
      <c r="E6419" s="38">
        <v>5</v>
      </c>
      <c r="F6419" s="38">
        <v>10.68</v>
      </c>
      <c r="G6419" s="38">
        <v>10.39</v>
      </c>
      <c r="H6419" s="38">
        <v>10.27</v>
      </c>
      <c r="I6419" s="38">
        <v>10.28</v>
      </c>
      <c r="J6419" s="38">
        <v>10.32</v>
      </c>
      <c r="K6419" s="38">
        <v>10.210000000000001</v>
      </c>
      <c r="L6419" s="49">
        <v>-0.18</v>
      </c>
      <c r="M6419" s="38">
        <v>-0.48042624699999997</v>
      </c>
      <c r="N6419" s="38">
        <v>0.129648667</v>
      </c>
      <c r="O6419" s="38">
        <v>10.36058117</v>
      </c>
      <c r="P6419" s="38">
        <v>-1.42</v>
      </c>
      <c r="Q6419" s="38">
        <v>0.21</v>
      </c>
      <c r="R6419" s="38">
        <v>0.66</v>
      </c>
      <c r="S6419" s="38">
        <v>-4.9400000000000004</v>
      </c>
      <c r="T6419" s="38">
        <v>-0.4</v>
      </c>
      <c r="U6419" s="38">
        <v>-7.0000000000000007E-2</v>
      </c>
      <c r="V6419" s="38">
        <v>-0.06</v>
      </c>
      <c r="W6419" s="38" t="s">
        <v>3929</v>
      </c>
      <c r="X6419" s="59" t="s">
        <v>27734</v>
      </c>
    </row>
    <row r="6420" spans="1:24" x14ac:dyDescent="0.2">
      <c r="A6420" s="38" t="s">
        <v>27735</v>
      </c>
      <c r="B6420" s="38" t="s">
        <v>27736</v>
      </c>
      <c r="C6420" s="38" t="s">
        <v>27737</v>
      </c>
      <c r="D6420" s="38" t="s">
        <v>27738</v>
      </c>
      <c r="E6420" s="38">
        <v>5</v>
      </c>
      <c r="F6420" s="38">
        <v>11.63</v>
      </c>
      <c r="G6420" s="38">
        <v>11.29</v>
      </c>
      <c r="H6420" s="38">
        <v>11.21</v>
      </c>
      <c r="I6420" s="38">
        <v>11.3</v>
      </c>
      <c r="J6420" s="38">
        <v>11.37</v>
      </c>
      <c r="K6420" s="38">
        <v>10.94</v>
      </c>
      <c r="L6420" s="49">
        <v>-0.18</v>
      </c>
      <c r="M6420" s="38">
        <v>-0.48633106500000001</v>
      </c>
      <c r="N6420" s="38">
        <v>0.13222687799999999</v>
      </c>
      <c r="O6420" s="38">
        <v>11.289432619999999</v>
      </c>
      <c r="P6420" s="38">
        <v>-1.42</v>
      </c>
      <c r="Q6420" s="38">
        <v>0.21</v>
      </c>
      <c r="R6420" s="38">
        <v>0.66</v>
      </c>
      <c r="S6420" s="38">
        <v>-4.9400000000000004</v>
      </c>
      <c r="T6420" s="38">
        <v>-0.33</v>
      </c>
      <c r="U6420" s="38">
        <v>0.08</v>
      </c>
      <c r="V6420" s="38">
        <v>-0.27</v>
      </c>
      <c r="W6420" s="38" t="s">
        <v>2139</v>
      </c>
      <c r="X6420" s="59" t="s">
        <v>27738</v>
      </c>
    </row>
    <row r="6421" spans="1:24" x14ac:dyDescent="0.2">
      <c r="A6421" s="38" t="s">
        <v>27739</v>
      </c>
      <c r="B6421" s="38" t="s">
        <v>27740</v>
      </c>
      <c r="C6421" s="38" t="s">
        <v>27741</v>
      </c>
      <c r="D6421" s="38" t="s">
        <v>27742</v>
      </c>
      <c r="E6421" s="38">
        <v>6</v>
      </c>
      <c r="F6421" s="38">
        <v>9.86</v>
      </c>
      <c r="G6421" s="38">
        <v>9.48</v>
      </c>
      <c r="H6421" s="38">
        <v>9.84</v>
      </c>
      <c r="I6421" s="38">
        <v>9.49</v>
      </c>
      <c r="J6421" s="38">
        <v>9.48</v>
      </c>
      <c r="K6421" s="38">
        <v>9.67</v>
      </c>
      <c r="L6421" s="49">
        <v>-0.18</v>
      </c>
      <c r="M6421" s="38">
        <v>-0.49665843700000001</v>
      </c>
      <c r="N6421" s="38">
        <v>0.13864000300000001</v>
      </c>
      <c r="O6421" s="38">
        <v>9.6352592300000008</v>
      </c>
      <c r="P6421" s="38">
        <v>-1.39</v>
      </c>
      <c r="Q6421" s="38">
        <v>0.21</v>
      </c>
      <c r="R6421" s="38">
        <v>0.66</v>
      </c>
      <c r="S6421" s="38">
        <v>-4.97</v>
      </c>
      <c r="T6421" s="38">
        <v>-0.37</v>
      </c>
      <c r="U6421" s="38">
        <v>0</v>
      </c>
      <c r="V6421" s="38">
        <v>-0.17</v>
      </c>
      <c r="W6421" s="38" t="s">
        <v>2139</v>
      </c>
      <c r="X6421" s="59" t="s">
        <v>27742</v>
      </c>
    </row>
    <row r="6422" spans="1:24" x14ac:dyDescent="0.2">
      <c r="A6422" s="38" t="s">
        <v>27743</v>
      </c>
      <c r="B6422" s="38" t="s">
        <v>27744</v>
      </c>
      <c r="C6422" s="38" t="s">
        <v>27745</v>
      </c>
      <c r="D6422" s="38" t="s">
        <v>27746</v>
      </c>
      <c r="E6422" s="38">
        <v>3</v>
      </c>
      <c r="F6422" s="38">
        <v>8.7200000000000006</v>
      </c>
      <c r="G6422" s="38">
        <v>8.75</v>
      </c>
      <c r="H6422" s="38">
        <v>8.27</v>
      </c>
      <c r="I6422" s="38">
        <v>8.6199999999999992</v>
      </c>
      <c r="J6422" s="38">
        <v>8.6</v>
      </c>
      <c r="K6422" s="38">
        <v>7.97</v>
      </c>
      <c r="L6422" s="49">
        <v>-0.18</v>
      </c>
      <c r="M6422" s="38">
        <v>-0.50501221500000004</v>
      </c>
      <c r="N6422" s="38">
        <v>0.14147473699999999</v>
      </c>
      <c r="O6422" s="38">
        <v>8.4894843649999991</v>
      </c>
      <c r="P6422" s="38">
        <v>-1.39</v>
      </c>
      <c r="Q6422" s="38">
        <v>0.22</v>
      </c>
      <c r="R6422" s="38">
        <v>0.66</v>
      </c>
      <c r="S6422" s="38">
        <v>-4.97</v>
      </c>
      <c r="T6422" s="38">
        <v>-0.1</v>
      </c>
      <c r="U6422" s="38">
        <v>-0.15</v>
      </c>
      <c r="V6422" s="38">
        <v>-0.3</v>
      </c>
      <c r="W6422" s="38" t="s">
        <v>3929</v>
      </c>
      <c r="X6422" s="59" t="s">
        <v>27746</v>
      </c>
    </row>
    <row r="6423" spans="1:24" x14ac:dyDescent="0.2">
      <c r="A6423" s="38" t="s">
        <v>27747</v>
      </c>
      <c r="B6423" s="38" t="s">
        <v>27748</v>
      </c>
      <c r="C6423" s="38" t="s">
        <v>27749</v>
      </c>
      <c r="D6423" s="38" t="s">
        <v>27750</v>
      </c>
      <c r="E6423" s="38">
        <v>2</v>
      </c>
      <c r="F6423" s="38">
        <v>9.57</v>
      </c>
      <c r="G6423" s="38">
        <v>9.65</v>
      </c>
      <c r="H6423" s="38">
        <v>8.84</v>
      </c>
      <c r="I6423" s="38">
        <v>9.18</v>
      </c>
      <c r="J6423" s="38">
        <v>9.5299999999999994</v>
      </c>
      <c r="K6423" s="38">
        <v>8.7899999999999991</v>
      </c>
      <c r="L6423" s="49">
        <v>-0.18</v>
      </c>
      <c r="M6423" s="38">
        <v>-0.51239849100000001</v>
      </c>
      <c r="N6423" s="38">
        <v>0.14435905199999999</v>
      </c>
      <c r="O6423" s="38">
        <v>9.2602586270000007</v>
      </c>
      <c r="P6423" s="38">
        <v>-1.39</v>
      </c>
      <c r="Q6423" s="38">
        <v>0.22</v>
      </c>
      <c r="R6423" s="38">
        <v>0.66</v>
      </c>
      <c r="S6423" s="38">
        <v>-4.9800000000000004</v>
      </c>
      <c r="T6423" s="38">
        <v>-0.39</v>
      </c>
      <c r="U6423" s="38">
        <v>-0.12</v>
      </c>
      <c r="V6423" s="38">
        <v>-0.05</v>
      </c>
      <c r="W6423" s="38" t="s">
        <v>3929</v>
      </c>
      <c r="X6423" s="59" t="s">
        <v>27750</v>
      </c>
    </row>
    <row r="6424" spans="1:24" x14ac:dyDescent="0.2">
      <c r="A6424" s="38" t="s">
        <v>27751</v>
      </c>
      <c r="B6424" s="38" t="s">
        <v>27752</v>
      </c>
      <c r="C6424" s="38" t="s">
        <v>27753</v>
      </c>
      <c r="D6424" s="38" t="s">
        <v>27754</v>
      </c>
      <c r="E6424" s="38">
        <v>13</v>
      </c>
      <c r="F6424" s="38">
        <v>11.22</v>
      </c>
      <c r="G6424" s="38">
        <v>11.14</v>
      </c>
      <c r="H6424" s="38">
        <v>10.31</v>
      </c>
      <c r="I6424" s="38">
        <v>10.76</v>
      </c>
      <c r="J6424" s="38">
        <v>11.05</v>
      </c>
      <c r="K6424" s="38">
        <v>10.31</v>
      </c>
      <c r="L6424" s="49">
        <v>-0.18</v>
      </c>
      <c r="M6424" s="38">
        <v>-0.50728811900000004</v>
      </c>
      <c r="N6424" s="38">
        <v>0.14408792500000001</v>
      </c>
      <c r="O6424" s="38">
        <v>10.796998260000001</v>
      </c>
      <c r="P6424" s="38">
        <v>-1.38</v>
      </c>
      <c r="Q6424" s="38">
        <v>0.22</v>
      </c>
      <c r="R6424" s="38">
        <v>0.67</v>
      </c>
      <c r="S6424" s="38">
        <v>-4.99</v>
      </c>
      <c r="T6424" s="38">
        <v>-0.46</v>
      </c>
      <c r="U6424" s="38">
        <v>-0.09</v>
      </c>
      <c r="V6424" s="38">
        <v>0</v>
      </c>
      <c r="W6424" s="38" t="s">
        <v>3929</v>
      </c>
      <c r="X6424" s="59" t="s">
        <v>27754</v>
      </c>
    </row>
    <row r="6425" spans="1:24" x14ac:dyDescent="0.2">
      <c r="A6425" s="38" t="s">
        <v>27755</v>
      </c>
      <c r="B6425" s="38" t="s">
        <v>27756</v>
      </c>
      <c r="C6425" s="38" t="s">
        <v>27757</v>
      </c>
      <c r="D6425" s="38" t="s">
        <v>27758</v>
      </c>
      <c r="E6425" s="38">
        <v>10</v>
      </c>
      <c r="F6425" s="38">
        <v>11.72</v>
      </c>
      <c r="G6425" s="38">
        <v>11.22</v>
      </c>
      <c r="H6425" s="38">
        <v>11.46</v>
      </c>
      <c r="I6425" s="38">
        <v>11.28</v>
      </c>
      <c r="J6425" s="38">
        <v>11.28</v>
      </c>
      <c r="K6425" s="38">
        <v>11.3</v>
      </c>
      <c r="L6425" s="49">
        <v>-0.18</v>
      </c>
      <c r="M6425" s="38">
        <v>-0.50240621200000002</v>
      </c>
      <c r="N6425" s="38">
        <v>0.14376013500000001</v>
      </c>
      <c r="O6425" s="38">
        <v>11.376959899999999</v>
      </c>
      <c r="P6425" s="38">
        <v>-1.37</v>
      </c>
      <c r="Q6425" s="38">
        <v>0.22</v>
      </c>
      <c r="R6425" s="38">
        <v>0.67</v>
      </c>
      <c r="S6425" s="38">
        <v>-4.99</v>
      </c>
      <c r="T6425" s="38">
        <v>-0.44</v>
      </c>
      <c r="U6425" s="38">
        <v>0.06</v>
      </c>
      <c r="V6425" s="38">
        <v>-0.16</v>
      </c>
      <c r="W6425" s="38" t="s">
        <v>2139</v>
      </c>
      <c r="X6425" s="59" t="s">
        <v>27758</v>
      </c>
    </row>
    <row r="6426" spans="1:24" x14ac:dyDescent="0.2">
      <c r="A6426" s="38" t="s">
        <v>27759</v>
      </c>
      <c r="B6426" s="38" t="s">
        <v>27760</v>
      </c>
      <c r="C6426" s="38" t="s">
        <v>27761</v>
      </c>
      <c r="D6426" s="38" t="s">
        <v>27762</v>
      </c>
      <c r="E6426" s="38">
        <v>53</v>
      </c>
      <c r="F6426" s="38">
        <v>15.61</v>
      </c>
      <c r="G6426" s="38">
        <v>15.29</v>
      </c>
      <c r="H6426" s="38">
        <v>15.25</v>
      </c>
      <c r="I6426" s="38">
        <v>15.42</v>
      </c>
      <c r="J6426" s="38">
        <v>15.39</v>
      </c>
      <c r="K6426" s="38">
        <v>14.81</v>
      </c>
      <c r="L6426" s="49">
        <v>-0.18</v>
      </c>
      <c r="M6426" s="38">
        <v>-0.49305589900000002</v>
      </c>
      <c r="N6426" s="38">
        <v>0.14131624100000001</v>
      </c>
      <c r="O6426" s="38">
        <v>15.29532332</v>
      </c>
      <c r="P6426" s="38">
        <v>-1.37</v>
      </c>
      <c r="Q6426" s="38">
        <v>0.22</v>
      </c>
      <c r="R6426" s="38">
        <v>0.67</v>
      </c>
      <c r="S6426" s="38">
        <v>-4.99</v>
      </c>
      <c r="T6426" s="38">
        <v>-0.19</v>
      </c>
      <c r="U6426" s="38">
        <v>0.1</v>
      </c>
      <c r="V6426" s="38">
        <v>-0.44</v>
      </c>
      <c r="W6426" s="38" t="s">
        <v>2139</v>
      </c>
      <c r="X6426" s="59" t="s">
        <v>27762</v>
      </c>
    </row>
    <row r="6427" spans="1:24" x14ac:dyDescent="0.2">
      <c r="A6427" s="38" t="s">
        <v>27763</v>
      </c>
      <c r="B6427" s="38" t="s">
        <v>27764</v>
      </c>
      <c r="C6427" s="38" t="s">
        <v>27765</v>
      </c>
      <c r="D6427" s="38" t="s">
        <v>27766</v>
      </c>
      <c r="E6427" s="38">
        <v>1</v>
      </c>
      <c r="F6427" s="38">
        <v>8.69</v>
      </c>
      <c r="G6427" s="38">
        <v>8.91</v>
      </c>
      <c r="H6427" s="38">
        <v>7.7</v>
      </c>
      <c r="I6427" s="38">
        <v>8.4499999999999993</v>
      </c>
      <c r="J6427" s="38">
        <v>8.8699999999999992</v>
      </c>
      <c r="K6427" s="38">
        <v>7.44</v>
      </c>
      <c r="L6427" s="49">
        <v>-0.18</v>
      </c>
      <c r="M6427" s="38">
        <v>-0.51294701799999998</v>
      </c>
      <c r="N6427" s="38">
        <v>0.147732735</v>
      </c>
      <c r="O6427" s="38">
        <v>8.3430269979999991</v>
      </c>
      <c r="P6427" s="38">
        <v>-1.37</v>
      </c>
      <c r="Q6427" s="38">
        <v>0.22</v>
      </c>
      <c r="R6427" s="38">
        <v>0.67</v>
      </c>
      <c r="S6427" s="38">
        <v>-5</v>
      </c>
      <c r="T6427" s="38">
        <v>-0.24</v>
      </c>
      <c r="U6427" s="38">
        <v>-0.04</v>
      </c>
      <c r="V6427" s="38">
        <v>-0.26</v>
      </c>
      <c r="W6427" s="38" t="s">
        <v>3929</v>
      </c>
      <c r="X6427" s="59" t="s">
        <v>27766</v>
      </c>
    </row>
    <row r="6428" spans="1:24" x14ac:dyDescent="0.2">
      <c r="A6428" s="38" t="s">
        <v>27767</v>
      </c>
      <c r="B6428" s="38" t="s">
        <v>27768</v>
      </c>
      <c r="C6428" s="38" t="s">
        <v>27769</v>
      </c>
      <c r="D6428" s="38" t="s">
        <v>27770</v>
      </c>
      <c r="E6428" s="38">
        <v>13</v>
      </c>
      <c r="F6428" s="38">
        <v>11.84</v>
      </c>
      <c r="G6428" s="38">
        <v>11.58</v>
      </c>
      <c r="H6428" s="38">
        <v>11.41</v>
      </c>
      <c r="I6428" s="38">
        <v>11.4</v>
      </c>
      <c r="J6428" s="38">
        <v>11.66</v>
      </c>
      <c r="K6428" s="38">
        <v>11.24</v>
      </c>
      <c r="L6428" s="49">
        <v>-0.18</v>
      </c>
      <c r="M6428" s="38">
        <v>-0.50712004799999999</v>
      </c>
      <c r="N6428" s="38">
        <v>0.14792508700000001</v>
      </c>
      <c r="O6428" s="38">
        <v>11.521972959999999</v>
      </c>
      <c r="P6428" s="38">
        <v>-1.36</v>
      </c>
      <c r="Q6428" s="38">
        <v>0.23</v>
      </c>
      <c r="R6428" s="38">
        <v>0.67</v>
      </c>
      <c r="S6428" s="38">
        <v>-5.01</v>
      </c>
      <c r="T6428" s="38">
        <v>-0.44</v>
      </c>
      <c r="U6428" s="38">
        <v>0.08</v>
      </c>
      <c r="V6428" s="38">
        <v>-0.17</v>
      </c>
      <c r="W6428" s="38" t="s">
        <v>2139</v>
      </c>
      <c r="X6428" s="59" t="s">
        <v>27770</v>
      </c>
    </row>
    <row r="6429" spans="1:24" x14ac:dyDescent="0.2">
      <c r="A6429" s="38" t="s">
        <v>27771</v>
      </c>
      <c r="B6429" s="38" t="s">
        <v>27772</v>
      </c>
      <c r="C6429" s="38" t="s">
        <v>27773</v>
      </c>
      <c r="D6429" s="38" t="s">
        <v>27774</v>
      </c>
      <c r="E6429" s="38">
        <v>3</v>
      </c>
      <c r="F6429" s="38">
        <v>7.83</v>
      </c>
      <c r="G6429" s="38">
        <v>8.08</v>
      </c>
      <c r="H6429" s="38">
        <v>7.68</v>
      </c>
      <c r="I6429" s="38">
        <v>7.64</v>
      </c>
      <c r="J6429" s="38">
        <v>7.92</v>
      </c>
      <c r="K6429" s="38">
        <v>7.49</v>
      </c>
      <c r="L6429" s="49">
        <v>-0.18</v>
      </c>
      <c r="M6429" s="38">
        <v>-0.51455565400000003</v>
      </c>
      <c r="N6429" s="38">
        <v>0.15046786300000001</v>
      </c>
      <c r="O6429" s="38">
        <v>7.7715775970000003</v>
      </c>
      <c r="P6429" s="38">
        <v>-1.35</v>
      </c>
      <c r="Q6429" s="38">
        <v>0.23</v>
      </c>
      <c r="R6429" s="38">
        <v>0.67</v>
      </c>
      <c r="S6429" s="38">
        <v>-5.01</v>
      </c>
      <c r="T6429" s="38">
        <v>-0.19</v>
      </c>
      <c r="U6429" s="38">
        <v>-0.16</v>
      </c>
      <c r="V6429" s="38">
        <v>-0.19</v>
      </c>
      <c r="W6429" s="38" t="s">
        <v>3929</v>
      </c>
      <c r="X6429" s="59" t="s">
        <v>27774</v>
      </c>
    </row>
    <row r="6430" spans="1:24" x14ac:dyDescent="0.2">
      <c r="A6430" s="38" t="s">
        <v>27775</v>
      </c>
      <c r="B6430" s="38" t="s">
        <v>27776</v>
      </c>
      <c r="C6430" s="38" t="s">
        <v>27777</v>
      </c>
      <c r="D6430" s="38" t="s">
        <v>27778</v>
      </c>
      <c r="E6430" s="38">
        <v>3</v>
      </c>
      <c r="F6430" s="38">
        <v>8.7799999999999994</v>
      </c>
      <c r="G6430" s="38">
        <v>8.31</v>
      </c>
      <c r="H6430" s="38">
        <v>8.7200000000000006</v>
      </c>
      <c r="I6430" s="38">
        <v>8.4600000000000009</v>
      </c>
      <c r="J6430" s="38">
        <v>8.24</v>
      </c>
      <c r="K6430" s="38">
        <v>8.56</v>
      </c>
      <c r="L6430" s="49">
        <v>-0.18</v>
      </c>
      <c r="M6430" s="38">
        <v>-0.51043058699999999</v>
      </c>
      <c r="N6430" s="38">
        <v>0.14937187800000001</v>
      </c>
      <c r="O6430" s="38">
        <v>8.5144103130000008</v>
      </c>
      <c r="P6430" s="38">
        <v>-1.35</v>
      </c>
      <c r="Q6430" s="38">
        <v>0.23</v>
      </c>
      <c r="R6430" s="38">
        <v>0.67</v>
      </c>
      <c r="S6430" s="38">
        <v>-5.01</v>
      </c>
      <c r="T6430" s="38">
        <v>-0.32</v>
      </c>
      <c r="U6430" s="38">
        <v>-7.0000000000000007E-2</v>
      </c>
      <c r="V6430" s="38">
        <v>-0.16</v>
      </c>
      <c r="W6430" s="38" t="s">
        <v>3929</v>
      </c>
      <c r="X6430" s="59" t="s">
        <v>27778</v>
      </c>
    </row>
    <row r="6431" spans="1:24" x14ac:dyDescent="0.2">
      <c r="A6431" s="38" t="s">
        <v>27779</v>
      </c>
      <c r="B6431" s="38" t="s">
        <v>27780</v>
      </c>
      <c r="C6431" s="38" t="s">
        <v>27781</v>
      </c>
      <c r="D6431" s="38" t="s">
        <v>27782</v>
      </c>
      <c r="E6431" s="38">
        <v>1</v>
      </c>
      <c r="F6431" s="38">
        <v>9.39</v>
      </c>
      <c r="G6431" s="38">
        <v>9.35</v>
      </c>
      <c r="H6431" s="38">
        <v>8.98</v>
      </c>
      <c r="I6431" s="38">
        <v>8.99</v>
      </c>
      <c r="J6431" s="38">
        <v>9.27</v>
      </c>
      <c r="K6431" s="38">
        <v>8.91</v>
      </c>
      <c r="L6431" s="49">
        <v>-0.18</v>
      </c>
      <c r="M6431" s="38">
        <v>-0.51423717199999996</v>
      </c>
      <c r="N6431" s="38">
        <v>0.15068261199999999</v>
      </c>
      <c r="O6431" s="38">
        <v>9.1501635310000005</v>
      </c>
      <c r="P6431" s="38">
        <v>-1.35</v>
      </c>
      <c r="Q6431" s="38">
        <v>0.23</v>
      </c>
      <c r="R6431" s="38">
        <v>0.67</v>
      </c>
      <c r="S6431" s="38">
        <v>-5.01</v>
      </c>
      <c r="T6431" s="38">
        <v>-0.4</v>
      </c>
      <c r="U6431" s="38">
        <v>-0.08</v>
      </c>
      <c r="V6431" s="38">
        <v>-7.0000000000000007E-2</v>
      </c>
      <c r="W6431" s="38" t="s">
        <v>3929</v>
      </c>
      <c r="X6431" s="59" t="s">
        <v>27782</v>
      </c>
    </row>
    <row r="6432" spans="1:24" x14ac:dyDescent="0.2">
      <c r="A6432" s="38" t="s">
        <v>27783</v>
      </c>
      <c r="B6432" s="38" t="s">
        <v>27784</v>
      </c>
      <c r="C6432" s="38" t="s">
        <v>27785</v>
      </c>
      <c r="D6432" s="38" t="s">
        <v>27786</v>
      </c>
      <c r="E6432" s="38">
        <v>6</v>
      </c>
      <c r="F6432" s="38">
        <v>11.17</v>
      </c>
      <c r="G6432" s="38">
        <v>10.79</v>
      </c>
      <c r="H6432" s="38">
        <v>10.52</v>
      </c>
      <c r="I6432" s="38">
        <v>10.73</v>
      </c>
      <c r="J6432" s="38">
        <v>10.81</v>
      </c>
      <c r="K6432" s="38">
        <v>10.41</v>
      </c>
      <c r="L6432" s="49">
        <v>-0.18</v>
      </c>
      <c r="M6432" s="38">
        <v>-0.49731486400000002</v>
      </c>
      <c r="N6432" s="38">
        <v>0.14705579199999999</v>
      </c>
      <c r="O6432" s="38">
        <v>10.739952410000001</v>
      </c>
      <c r="P6432" s="38">
        <v>-1.34</v>
      </c>
      <c r="Q6432" s="38">
        <v>0.23</v>
      </c>
      <c r="R6432" s="38">
        <v>0.67</v>
      </c>
      <c r="S6432" s="38">
        <v>-5.0199999999999996</v>
      </c>
      <c r="T6432" s="38">
        <v>-0.44</v>
      </c>
      <c r="U6432" s="38">
        <v>0.02</v>
      </c>
      <c r="V6432" s="38">
        <v>-0.11</v>
      </c>
      <c r="W6432" s="38" t="s">
        <v>2139</v>
      </c>
      <c r="X6432" s="59" t="s">
        <v>27786</v>
      </c>
    </row>
    <row r="6433" spans="1:24" x14ac:dyDescent="0.2">
      <c r="A6433" s="38" t="s">
        <v>27787</v>
      </c>
      <c r="B6433" s="38" t="s">
        <v>27788</v>
      </c>
      <c r="C6433" s="38" t="s">
        <v>27789</v>
      </c>
      <c r="D6433" s="38" t="s">
        <v>27790</v>
      </c>
      <c r="E6433" s="38">
        <v>1</v>
      </c>
      <c r="F6433" s="38">
        <v>10.46</v>
      </c>
      <c r="G6433" s="38">
        <v>10.3</v>
      </c>
      <c r="H6433" s="38">
        <v>10.1</v>
      </c>
      <c r="I6433" s="38">
        <v>10.02</v>
      </c>
      <c r="J6433" s="38">
        <v>10.14</v>
      </c>
      <c r="K6433" s="38">
        <v>10.16</v>
      </c>
      <c r="L6433" s="49">
        <v>-0.18</v>
      </c>
      <c r="M6433" s="38">
        <v>-0.51985210999999998</v>
      </c>
      <c r="N6433" s="38">
        <v>0.15383321699999999</v>
      </c>
      <c r="O6433" s="38">
        <v>10.19681433</v>
      </c>
      <c r="P6433" s="38">
        <v>-1.34</v>
      </c>
      <c r="Q6433" s="38">
        <v>0.23</v>
      </c>
      <c r="R6433" s="38">
        <v>0.67</v>
      </c>
      <c r="S6433" s="38">
        <v>-5.0199999999999996</v>
      </c>
      <c r="T6433" s="38">
        <v>-0.44</v>
      </c>
      <c r="U6433" s="38">
        <v>-0.16</v>
      </c>
      <c r="V6433" s="38">
        <v>0.06</v>
      </c>
      <c r="W6433" s="38" t="s">
        <v>3929</v>
      </c>
      <c r="X6433" s="59" t="s">
        <v>27790</v>
      </c>
    </row>
    <row r="6434" spans="1:24" x14ac:dyDescent="0.2">
      <c r="A6434" s="38" t="s">
        <v>27791</v>
      </c>
      <c r="B6434" s="38" t="s">
        <v>27792</v>
      </c>
      <c r="C6434" s="38" t="s">
        <v>27793</v>
      </c>
      <c r="D6434" s="38" t="s">
        <v>27794</v>
      </c>
      <c r="E6434" s="38">
        <v>9</v>
      </c>
      <c r="F6434" s="38">
        <v>11.51</v>
      </c>
      <c r="G6434" s="38">
        <v>10.96</v>
      </c>
      <c r="H6434" s="38">
        <v>10.92</v>
      </c>
      <c r="I6434" s="38">
        <v>11.11</v>
      </c>
      <c r="J6434" s="38">
        <v>11.08</v>
      </c>
      <c r="K6434" s="38">
        <v>10.64</v>
      </c>
      <c r="L6434" s="49">
        <v>-0.18</v>
      </c>
      <c r="M6434" s="38">
        <v>-0.523623807</v>
      </c>
      <c r="N6434" s="38">
        <v>0.156613216</v>
      </c>
      <c r="O6434" s="38">
        <v>11.03858278</v>
      </c>
      <c r="P6434" s="38">
        <v>-1.33</v>
      </c>
      <c r="Q6434" s="38">
        <v>0.23</v>
      </c>
      <c r="R6434" s="38">
        <v>0.67</v>
      </c>
      <c r="S6434" s="38">
        <v>-5.03</v>
      </c>
      <c r="T6434" s="38">
        <v>-0.4</v>
      </c>
      <c r="U6434" s="38">
        <v>0.12</v>
      </c>
      <c r="V6434" s="38">
        <v>-0.28000000000000003</v>
      </c>
      <c r="W6434" s="38" t="s">
        <v>2139</v>
      </c>
      <c r="X6434" s="59" t="s">
        <v>27794</v>
      </c>
    </row>
    <row r="6435" spans="1:24" x14ac:dyDescent="0.2">
      <c r="A6435" s="38" t="s">
        <v>27795</v>
      </c>
      <c r="B6435" s="38" t="s">
        <v>27796</v>
      </c>
      <c r="C6435" s="38" t="s">
        <v>27797</v>
      </c>
      <c r="D6435" s="38" t="s">
        <v>27798</v>
      </c>
      <c r="E6435" s="38">
        <v>16</v>
      </c>
      <c r="F6435" s="38">
        <v>12.16</v>
      </c>
      <c r="G6435" s="38">
        <v>12.49</v>
      </c>
      <c r="H6435" s="38">
        <v>12.94</v>
      </c>
      <c r="I6435" s="38">
        <v>12.24</v>
      </c>
      <c r="J6435" s="38">
        <v>12.39</v>
      </c>
      <c r="K6435" s="38">
        <v>12.43</v>
      </c>
      <c r="L6435" s="49">
        <v>-0.18</v>
      </c>
      <c r="M6435" s="38">
        <v>-0.51677538899999997</v>
      </c>
      <c r="N6435" s="38">
        <v>0.15801351199999999</v>
      </c>
      <c r="O6435" s="38">
        <v>12.440777110000001</v>
      </c>
      <c r="P6435" s="38">
        <v>-1.32</v>
      </c>
      <c r="Q6435" s="38">
        <v>0.24</v>
      </c>
      <c r="R6435" s="38">
        <v>0.67</v>
      </c>
      <c r="S6435" s="38">
        <v>-5.05</v>
      </c>
      <c r="T6435" s="38">
        <v>0.08</v>
      </c>
      <c r="U6435" s="38">
        <v>-0.1</v>
      </c>
      <c r="V6435" s="38">
        <v>-0.51</v>
      </c>
      <c r="W6435" s="38" t="s">
        <v>2139</v>
      </c>
      <c r="X6435" s="59" t="s">
        <v>27798</v>
      </c>
    </row>
    <row r="6436" spans="1:24" x14ac:dyDescent="0.2">
      <c r="A6436" s="38" t="s">
        <v>27799</v>
      </c>
      <c r="B6436" s="38" t="s">
        <v>27800</v>
      </c>
      <c r="C6436" s="38" t="s">
        <v>27801</v>
      </c>
      <c r="D6436" s="38" t="s">
        <v>27802</v>
      </c>
      <c r="E6436" s="38">
        <v>6</v>
      </c>
      <c r="F6436" s="38">
        <v>10.98</v>
      </c>
      <c r="G6436" s="38">
        <v>10.71</v>
      </c>
      <c r="H6436" s="38">
        <v>10.26</v>
      </c>
      <c r="I6436" s="38">
        <v>10.85</v>
      </c>
      <c r="J6436" s="38">
        <v>10.26</v>
      </c>
      <c r="K6436" s="38">
        <v>10.31</v>
      </c>
      <c r="L6436" s="49">
        <v>-0.18</v>
      </c>
      <c r="M6436" s="38">
        <v>-0.50866535700000004</v>
      </c>
      <c r="N6436" s="38">
        <v>0.15542864000000001</v>
      </c>
      <c r="O6436" s="38">
        <v>10.56215306</v>
      </c>
      <c r="P6436" s="38">
        <v>-1.32</v>
      </c>
      <c r="Q6436" s="38">
        <v>0.24</v>
      </c>
      <c r="R6436" s="38">
        <v>0.67</v>
      </c>
      <c r="S6436" s="38">
        <v>-5.05</v>
      </c>
      <c r="T6436" s="38">
        <v>-0.13</v>
      </c>
      <c r="U6436" s="38">
        <v>-0.45</v>
      </c>
      <c r="V6436" s="38">
        <v>0.05</v>
      </c>
      <c r="W6436" s="38" t="s">
        <v>3929</v>
      </c>
      <c r="X6436" s="59" t="s">
        <v>27802</v>
      </c>
    </row>
    <row r="6437" spans="1:24" x14ac:dyDescent="0.2">
      <c r="A6437" s="38" t="s">
        <v>27803</v>
      </c>
      <c r="B6437" s="38" t="s">
        <v>27804</v>
      </c>
      <c r="C6437" s="38" t="s">
        <v>27805</v>
      </c>
      <c r="D6437" s="38" t="s">
        <v>27806</v>
      </c>
      <c r="E6437" s="38">
        <v>1</v>
      </c>
      <c r="F6437" s="38">
        <v>7.53</v>
      </c>
      <c r="G6437" s="38">
        <v>7.98</v>
      </c>
      <c r="H6437" s="38">
        <v>7.94</v>
      </c>
      <c r="I6437" s="38">
        <v>7.27</v>
      </c>
      <c r="J6437" s="38">
        <v>7.93</v>
      </c>
      <c r="K6437" s="38">
        <v>7.69</v>
      </c>
      <c r="L6437" s="49">
        <v>-0.18</v>
      </c>
      <c r="M6437" s="38">
        <v>-0.53447842800000001</v>
      </c>
      <c r="N6437" s="38">
        <v>0.16487914000000001</v>
      </c>
      <c r="O6437" s="38">
        <v>7.7236458030000001</v>
      </c>
      <c r="P6437" s="38">
        <v>-1.31</v>
      </c>
      <c r="Q6437" s="38">
        <v>0.24</v>
      </c>
      <c r="R6437" s="38">
        <v>0.68</v>
      </c>
      <c r="S6437" s="38">
        <v>-5.0599999999999996</v>
      </c>
      <c r="T6437" s="38">
        <v>-0.26</v>
      </c>
      <c r="U6437" s="38">
        <v>-0.05</v>
      </c>
      <c r="V6437" s="38">
        <v>-0.25</v>
      </c>
      <c r="W6437" s="38" t="s">
        <v>3929</v>
      </c>
      <c r="X6437" s="59" t="s">
        <v>27806</v>
      </c>
    </row>
    <row r="6438" spans="1:24" x14ac:dyDescent="0.2">
      <c r="A6438" s="38" t="s">
        <v>27807</v>
      </c>
      <c r="B6438" s="38" t="s">
        <v>27808</v>
      </c>
      <c r="C6438" s="38" t="s">
        <v>27809</v>
      </c>
      <c r="D6438" s="38" t="s">
        <v>27810</v>
      </c>
      <c r="E6438" s="38">
        <v>25</v>
      </c>
      <c r="F6438" s="38">
        <v>13.63</v>
      </c>
      <c r="G6438" s="38">
        <v>13.15</v>
      </c>
      <c r="H6438" s="38">
        <v>13.23</v>
      </c>
      <c r="I6438" s="38">
        <v>13.15</v>
      </c>
      <c r="J6438" s="38">
        <v>13.31</v>
      </c>
      <c r="K6438" s="38">
        <v>13.01</v>
      </c>
      <c r="L6438" s="49">
        <v>-0.18</v>
      </c>
      <c r="M6438" s="38">
        <v>-0.52935965600000001</v>
      </c>
      <c r="N6438" s="38">
        <v>0.16386373500000001</v>
      </c>
      <c r="O6438" s="38">
        <v>13.245383779999999</v>
      </c>
      <c r="P6438" s="38">
        <v>-1.3</v>
      </c>
      <c r="Q6438" s="38">
        <v>0.24</v>
      </c>
      <c r="R6438" s="38">
        <v>0.68</v>
      </c>
      <c r="S6438" s="38">
        <v>-5.0599999999999996</v>
      </c>
      <c r="T6438" s="38">
        <v>-0.48</v>
      </c>
      <c r="U6438" s="38">
        <v>0.16</v>
      </c>
      <c r="V6438" s="38">
        <v>-0.22</v>
      </c>
      <c r="W6438" s="38" t="s">
        <v>2139</v>
      </c>
      <c r="X6438" s="59" t="s">
        <v>27810</v>
      </c>
    </row>
    <row r="6439" spans="1:24" x14ac:dyDescent="0.2">
      <c r="A6439" s="38" t="s">
        <v>27811</v>
      </c>
      <c r="B6439" s="38" t="s">
        <v>27812</v>
      </c>
      <c r="C6439" s="38" t="s">
        <v>27813</v>
      </c>
      <c r="D6439" s="38" t="s">
        <v>27814</v>
      </c>
      <c r="E6439" s="38">
        <v>1</v>
      </c>
      <c r="F6439" s="38">
        <v>8.5299999999999994</v>
      </c>
      <c r="G6439" s="38">
        <v>8.5399999999999991</v>
      </c>
      <c r="H6439" s="38">
        <v>8.52</v>
      </c>
      <c r="I6439" s="38">
        <v>8.17</v>
      </c>
      <c r="J6439" s="38">
        <v>8.5299999999999994</v>
      </c>
      <c r="K6439" s="38">
        <v>8.36</v>
      </c>
      <c r="L6439" s="49">
        <v>-0.18</v>
      </c>
      <c r="M6439" s="38">
        <v>-0.52699324299999994</v>
      </c>
      <c r="N6439" s="38">
        <v>0.166957668</v>
      </c>
      <c r="O6439" s="38">
        <v>8.4413542580000005</v>
      </c>
      <c r="P6439" s="38">
        <v>-1.28</v>
      </c>
      <c r="Q6439" s="38">
        <v>0.25</v>
      </c>
      <c r="R6439" s="38">
        <v>0.68</v>
      </c>
      <c r="S6439" s="38">
        <v>-5.09</v>
      </c>
      <c r="T6439" s="38">
        <v>-0.36</v>
      </c>
      <c r="U6439" s="38">
        <v>-0.01</v>
      </c>
      <c r="V6439" s="38">
        <v>-0.16</v>
      </c>
      <c r="W6439" s="38" t="s">
        <v>3929</v>
      </c>
      <c r="X6439" s="59" t="s">
        <v>27814</v>
      </c>
    </row>
    <row r="6440" spans="1:24" x14ac:dyDescent="0.2">
      <c r="A6440" s="38" t="s">
        <v>27815</v>
      </c>
      <c r="B6440" s="38" t="s">
        <v>27816</v>
      </c>
      <c r="C6440" s="38" t="s">
        <v>27817</v>
      </c>
      <c r="D6440" s="38" t="s">
        <v>27818</v>
      </c>
      <c r="E6440" s="38">
        <v>4</v>
      </c>
      <c r="F6440" s="38">
        <v>10.15</v>
      </c>
      <c r="G6440" s="38">
        <v>10.119999999999999</v>
      </c>
      <c r="H6440" s="38">
        <v>10.52</v>
      </c>
      <c r="I6440" s="38">
        <v>9.67</v>
      </c>
      <c r="J6440" s="38">
        <v>10.1</v>
      </c>
      <c r="K6440" s="38">
        <v>10.49</v>
      </c>
      <c r="L6440" s="49">
        <v>-0.18</v>
      </c>
      <c r="M6440" s="38">
        <v>-0.52069775900000004</v>
      </c>
      <c r="N6440" s="38">
        <v>0.16532582600000001</v>
      </c>
      <c r="O6440" s="38">
        <v>10.17625387</v>
      </c>
      <c r="P6440" s="38">
        <v>-1.28</v>
      </c>
      <c r="Q6440" s="38">
        <v>0.25</v>
      </c>
      <c r="R6440" s="38">
        <v>0.68</v>
      </c>
      <c r="S6440" s="38">
        <v>-5.09</v>
      </c>
      <c r="T6440" s="38">
        <v>-0.48</v>
      </c>
      <c r="U6440" s="38">
        <v>-0.02</v>
      </c>
      <c r="V6440" s="38">
        <v>-0.03</v>
      </c>
      <c r="W6440" s="38" t="s">
        <v>3929</v>
      </c>
      <c r="X6440" s="59" t="s">
        <v>27818</v>
      </c>
    </row>
    <row r="6441" spans="1:24" x14ac:dyDescent="0.2">
      <c r="A6441" s="38" t="s">
        <v>27819</v>
      </c>
      <c r="B6441" s="38" t="s">
        <v>27820</v>
      </c>
      <c r="C6441" s="38" t="s">
        <v>27821</v>
      </c>
      <c r="D6441" s="38" t="s">
        <v>27822</v>
      </c>
      <c r="E6441" s="38">
        <v>3</v>
      </c>
      <c r="F6441" s="38">
        <v>8.4700000000000006</v>
      </c>
      <c r="G6441" s="38">
        <v>9.1300000000000008</v>
      </c>
      <c r="H6441" s="38">
        <v>8.27</v>
      </c>
      <c r="I6441" s="38">
        <v>8.41</v>
      </c>
      <c r="J6441" s="38">
        <v>8.75</v>
      </c>
      <c r="K6441" s="38">
        <v>8.18</v>
      </c>
      <c r="L6441" s="49">
        <v>-0.18</v>
      </c>
      <c r="M6441" s="38">
        <v>-0.52147628700000004</v>
      </c>
      <c r="N6441" s="38">
        <v>0.165932212</v>
      </c>
      <c r="O6441" s="38">
        <v>8.5330690770000004</v>
      </c>
      <c r="P6441" s="38">
        <v>-1.28</v>
      </c>
      <c r="Q6441" s="38">
        <v>0.25</v>
      </c>
      <c r="R6441" s="38">
        <v>0.68</v>
      </c>
      <c r="S6441" s="38">
        <v>-5.09</v>
      </c>
      <c r="T6441" s="38">
        <v>-0.06</v>
      </c>
      <c r="U6441" s="38">
        <v>-0.38</v>
      </c>
      <c r="V6441" s="38">
        <v>-0.09</v>
      </c>
      <c r="W6441" s="38" t="s">
        <v>3929</v>
      </c>
      <c r="X6441" s="59" t="s">
        <v>27822</v>
      </c>
    </row>
    <row r="6442" spans="1:24" x14ac:dyDescent="0.2">
      <c r="A6442" s="38" t="s">
        <v>27823</v>
      </c>
      <c r="B6442" s="38" t="s">
        <v>27824</v>
      </c>
      <c r="C6442" s="38" t="s">
        <v>27825</v>
      </c>
      <c r="D6442" s="38" t="s">
        <v>27826</v>
      </c>
      <c r="E6442" s="38">
        <v>21</v>
      </c>
      <c r="F6442" s="38">
        <v>14.11</v>
      </c>
      <c r="G6442" s="38">
        <v>13.66</v>
      </c>
      <c r="H6442" s="38">
        <v>13.04</v>
      </c>
      <c r="I6442" s="38">
        <v>13.6</v>
      </c>
      <c r="J6442" s="38">
        <v>13.54</v>
      </c>
      <c r="K6442" s="38">
        <v>13.14</v>
      </c>
      <c r="L6442" s="49">
        <v>-0.18</v>
      </c>
      <c r="M6442" s="38">
        <v>-0.51592567</v>
      </c>
      <c r="N6442" s="38">
        <v>0.165898766</v>
      </c>
      <c r="O6442" s="38">
        <v>13.515334149999999</v>
      </c>
      <c r="P6442" s="38">
        <v>-1.27</v>
      </c>
      <c r="Q6442" s="38">
        <v>0.25</v>
      </c>
      <c r="R6442" s="38">
        <v>0.68</v>
      </c>
      <c r="S6442" s="38">
        <v>-5.0999999999999996</v>
      </c>
      <c r="T6442" s="38">
        <v>-0.51</v>
      </c>
      <c r="U6442" s="38">
        <v>-0.12</v>
      </c>
      <c r="V6442" s="38">
        <v>0.1</v>
      </c>
      <c r="W6442" s="38" t="s">
        <v>3929</v>
      </c>
      <c r="X6442" s="59" t="s">
        <v>27826</v>
      </c>
    </row>
    <row r="6443" spans="1:24" x14ac:dyDescent="0.2">
      <c r="A6443" s="38" t="s">
        <v>27827</v>
      </c>
      <c r="B6443" s="38" t="s">
        <v>27828</v>
      </c>
      <c r="C6443" s="38" t="s">
        <v>27829</v>
      </c>
      <c r="D6443" s="38" t="s">
        <v>27830</v>
      </c>
      <c r="E6443" s="38">
        <v>1</v>
      </c>
      <c r="F6443" s="38">
        <v>9</v>
      </c>
      <c r="G6443" s="38">
        <v>8.86</v>
      </c>
      <c r="H6443" s="38">
        <v>8.59</v>
      </c>
      <c r="I6443" s="38">
        <v>8.68</v>
      </c>
      <c r="J6443" s="38">
        <v>8.92</v>
      </c>
      <c r="K6443" s="38">
        <v>8.31</v>
      </c>
      <c r="L6443" s="49">
        <v>-0.18</v>
      </c>
      <c r="M6443" s="38">
        <v>-0.52897950100000002</v>
      </c>
      <c r="N6443" s="38">
        <v>0.174549915</v>
      </c>
      <c r="O6443" s="38">
        <v>8.7270437160000007</v>
      </c>
      <c r="P6443" s="38">
        <v>-1.25</v>
      </c>
      <c r="Q6443" s="38">
        <v>0.26</v>
      </c>
      <c r="R6443" s="38">
        <v>0.68</v>
      </c>
      <c r="S6443" s="38">
        <v>-5.13</v>
      </c>
      <c r="T6443" s="38">
        <v>-0.32</v>
      </c>
      <c r="U6443" s="38">
        <v>0.06</v>
      </c>
      <c r="V6443" s="38">
        <v>-0.28000000000000003</v>
      </c>
      <c r="W6443" s="38" t="s">
        <v>2139</v>
      </c>
      <c r="X6443" s="59" t="s">
        <v>27830</v>
      </c>
    </row>
    <row r="6444" spans="1:24" x14ac:dyDescent="0.2">
      <c r="A6444" s="38" t="s">
        <v>27831</v>
      </c>
      <c r="B6444" s="38" t="s">
        <v>27832</v>
      </c>
      <c r="C6444" s="38" t="s">
        <v>27833</v>
      </c>
      <c r="D6444" s="38" t="s">
        <v>27834</v>
      </c>
      <c r="E6444" s="38">
        <v>6</v>
      </c>
      <c r="F6444" s="38">
        <v>10.33</v>
      </c>
      <c r="G6444" s="38">
        <v>9.83</v>
      </c>
      <c r="H6444" s="38">
        <v>10.130000000000001</v>
      </c>
      <c r="I6444" s="38">
        <v>9.86</v>
      </c>
      <c r="J6444" s="38">
        <v>9.93</v>
      </c>
      <c r="K6444" s="38">
        <v>9.9700000000000006</v>
      </c>
      <c r="L6444" s="49">
        <v>-0.18</v>
      </c>
      <c r="M6444" s="38">
        <v>-0.53708549999999999</v>
      </c>
      <c r="N6444" s="38">
        <v>0.17743025400000001</v>
      </c>
      <c r="O6444" s="38">
        <v>10.010002849999999</v>
      </c>
      <c r="P6444" s="38">
        <v>-1.24</v>
      </c>
      <c r="Q6444" s="38">
        <v>0.26</v>
      </c>
      <c r="R6444" s="38">
        <v>0.68</v>
      </c>
      <c r="S6444" s="38">
        <v>-5.13</v>
      </c>
      <c r="T6444" s="38">
        <v>-0.47</v>
      </c>
      <c r="U6444" s="38">
        <v>0.1</v>
      </c>
      <c r="V6444" s="38">
        <v>-0.16</v>
      </c>
      <c r="W6444" s="38" t="s">
        <v>2139</v>
      </c>
      <c r="X6444" s="59" t="s">
        <v>27834</v>
      </c>
    </row>
    <row r="6445" spans="1:24" x14ac:dyDescent="0.2">
      <c r="A6445" s="38" t="s">
        <v>27835</v>
      </c>
      <c r="B6445" s="38" t="s">
        <v>27836</v>
      </c>
      <c r="C6445" s="38" t="s">
        <v>27837</v>
      </c>
      <c r="D6445" s="38" t="s">
        <v>27838</v>
      </c>
      <c r="E6445" s="38">
        <v>6</v>
      </c>
      <c r="F6445" s="38">
        <v>11.03</v>
      </c>
      <c r="G6445" s="38">
        <v>11</v>
      </c>
      <c r="H6445" s="38">
        <v>10.8</v>
      </c>
      <c r="I6445" s="38">
        <v>10.55</v>
      </c>
      <c r="J6445" s="38">
        <v>10.84</v>
      </c>
      <c r="K6445" s="38">
        <v>10.9</v>
      </c>
      <c r="L6445" s="49">
        <v>-0.18</v>
      </c>
      <c r="M6445" s="38">
        <v>-0.52973289800000001</v>
      </c>
      <c r="N6445" s="38">
        <v>0.17617150000000001</v>
      </c>
      <c r="O6445" s="38">
        <v>10.8534019</v>
      </c>
      <c r="P6445" s="38">
        <v>-1.24</v>
      </c>
      <c r="Q6445" s="38">
        <v>0.26</v>
      </c>
      <c r="R6445" s="38">
        <v>0.68</v>
      </c>
      <c r="S6445" s="38">
        <v>-5.13</v>
      </c>
      <c r="T6445" s="38">
        <v>-0.48</v>
      </c>
      <c r="U6445" s="38">
        <v>-0.16</v>
      </c>
      <c r="V6445" s="38">
        <v>0.1</v>
      </c>
      <c r="W6445" s="38" t="s">
        <v>3929</v>
      </c>
      <c r="X6445" s="59" t="s">
        <v>27838</v>
      </c>
    </row>
    <row r="6446" spans="1:24" x14ac:dyDescent="0.2">
      <c r="A6446" s="38" t="s">
        <v>27839</v>
      </c>
      <c r="B6446" s="38" t="s">
        <v>27840</v>
      </c>
      <c r="C6446" s="38" t="s">
        <v>27841</v>
      </c>
      <c r="D6446" s="38" t="s">
        <v>27842</v>
      </c>
      <c r="E6446" s="38">
        <v>2</v>
      </c>
      <c r="F6446" s="38">
        <v>7.25</v>
      </c>
      <c r="G6446" s="38">
        <v>7.2</v>
      </c>
      <c r="H6446" s="38">
        <v>7.27</v>
      </c>
      <c r="I6446" s="38">
        <v>7.07</v>
      </c>
      <c r="J6446" s="38">
        <v>6.97</v>
      </c>
      <c r="K6446" s="38">
        <v>7.15</v>
      </c>
      <c r="L6446" s="49">
        <v>-0.18</v>
      </c>
      <c r="M6446" s="38">
        <v>-0.52961375099999997</v>
      </c>
      <c r="N6446" s="38">
        <v>0.17721520900000001</v>
      </c>
      <c r="O6446" s="38">
        <v>7.1513338219999998</v>
      </c>
      <c r="P6446" s="38">
        <v>-1.23</v>
      </c>
      <c r="Q6446" s="38">
        <v>0.27</v>
      </c>
      <c r="R6446" s="38">
        <v>0.69</v>
      </c>
      <c r="S6446" s="38">
        <v>-5.14</v>
      </c>
      <c r="T6446" s="38">
        <v>-0.18</v>
      </c>
      <c r="U6446" s="38">
        <v>-0.23</v>
      </c>
      <c r="V6446" s="38">
        <v>-0.12</v>
      </c>
      <c r="W6446" s="38" t="s">
        <v>3929</v>
      </c>
      <c r="X6446" s="59" t="s">
        <v>27842</v>
      </c>
    </row>
    <row r="6447" spans="1:24" x14ac:dyDescent="0.2">
      <c r="A6447" s="38" t="s">
        <v>27843</v>
      </c>
      <c r="B6447" s="38" t="s">
        <v>27844</v>
      </c>
      <c r="C6447" s="38" t="s">
        <v>27845</v>
      </c>
      <c r="D6447" s="38" t="s">
        <v>27846</v>
      </c>
      <c r="E6447" s="38">
        <v>7</v>
      </c>
      <c r="F6447" s="38">
        <v>10.69</v>
      </c>
      <c r="G6447" s="38">
        <v>10.24</v>
      </c>
      <c r="H6447" s="38">
        <v>10.75</v>
      </c>
      <c r="I6447" s="38">
        <v>10.34</v>
      </c>
      <c r="J6447" s="38">
        <v>10.41</v>
      </c>
      <c r="K6447" s="38">
        <v>10.39</v>
      </c>
      <c r="L6447" s="49">
        <v>-0.18</v>
      </c>
      <c r="M6447" s="38">
        <v>-0.54433333699999997</v>
      </c>
      <c r="N6447" s="38">
        <v>0.18255305699999999</v>
      </c>
      <c r="O6447" s="38">
        <v>10.468302919999999</v>
      </c>
      <c r="P6447" s="38">
        <v>-1.23</v>
      </c>
      <c r="Q6447" s="38">
        <v>0.27</v>
      </c>
      <c r="R6447" s="38">
        <v>0.69</v>
      </c>
      <c r="S6447" s="38">
        <v>-5.14</v>
      </c>
      <c r="T6447" s="38">
        <v>-0.35</v>
      </c>
      <c r="U6447" s="38">
        <v>0.17</v>
      </c>
      <c r="V6447" s="38">
        <v>-0.36</v>
      </c>
      <c r="W6447" s="38" t="s">
        <v>2139</v>
      </c>
      <c r="X6447" s="59" t="s">
        <v>27846</v>
      </c>
    </row>
    <row r="6448" spans="1:24" x14ac:dyDescent="0.2">
      <c r="A6448" s="38" t="s">
        <v>27847</v>
      </c>
      <c r="B6448" s="38" t="s">
        <v>27848</v>
      </c>
      <c r="C6448" s="38" t="s">
        <v>27849</v>
      </c>
      <c r="D6448" s="38" t="s">
        <v>27850</v>
      </c>
      <c r="E6448" s="38">
        <v>16</v>
      </c>
      <c r="F6448" s="38">
        <v>12.72</v>
      </c>
      <c r="G6448" s="38">
        <v>12.25</v>
      </c>
      <c r="H6448" s="38">
        <v>11.96</v>
      </c>
      <c r="I6448" s="38">
        <v>12.12</v>
      </c>
      <c r="J6448" s="38">
        <v>12.22</v>
      </c>
      <c r="K6448" s="38">
        <v>12.04</v>
      </c>
      <c r="L6448" s="49">
        <v>-0.18</v>
      </c>
      <c r="M6448" s="38">
        <v>-0.56818993100000004</v>
      </c>
      <c r="N6448" s="38">
        <v>0.198597158</v>
      </c>
      <c r="O6448" s="38">
        <v>12.21798446</v>
      </c>
      <c r="P6448" s="38">
        <v>-1.19</v>
      </c>
      <c r="Q6448" s="38">
        <v>0.28000000000000003</v>
      </c>
      <c r="R6448" s="38">
        <v>0.69</v>
      </c>
      <c r="S6448" s="38">
        <v>-5.18</v>
      </c>
      <c r="T6448" s="38">
        <v>-0.6</v>
      </c>
      <c r="U6448" s="38">
        <v>-0.03</v>
      </c>
      <c r="V6448" s="38">
        <v>0.08</v>
      </c>
      <c r="W6448" s="38" t="s">
        <v>3929</v>
      </c>
      <c r="X6448" s="59" t="s">
        <v>27850</v>
      </c>
    </row>
    <row r="6449" spans="1:24" x14ac:dyDescent="0.2">
      <c r="A6449" s="38" t="s">
        <v>27851</v>
      </c>
      <c r="B6449" s="38" t="s">
        <v>27852</v>
      </c>
      <c r="C6449" s="38" t="s">
        <v>27853</v>
      </c>
      <c r="D6449" s="38" t="s">
        <v>27854</v>
      </c>
      <c r="E6449" s="38">
        <v>1</v>
      </c>
      <c r="F6449" s="38">
        <v>8.51</v>
      </c>
      <c r="G6449" s="38">
        <v>8.0500000000000007</v>
      </c>
      <c r="H6449" s="38">
        <v>8.77</v>
      </c>
      <c r="I6449" s="38">
        <v>8.0299999999999994</v>
      </c>
      <c r="J6449" s="38">
        <v>8.02</v>
      </c>
      <c r="K6449" s="38">
        <v>8.73</v>
      </c>
      <c r="L6449" s="49">
        <v>-0.18</v>
      </c>
      <c r="M6449" s="38">
        <v>-0.56170836999999996</v>
      </c>
      <c r="N6449" s="38">
        <v>0.196850363</v>
      </c>
      <c r="O6449" s="38">
        <v>8.3496722259999991</v>
      </c>
      <c r="P6449" s="38">
        <v>-1.19</v>
      </c>
      <c r="Q6449" s="38">
        <v>0.28000000000000003</v>
      </c>
      <c r="R6449" s="38">
        <v>0.69</v>
      </c>
      <c r="S6449" s="38">
        <v>-5.18</v>
      </c>
      <c r="T6449" s="38">
        <v>-0.48</v>
      </c>
      <c r="U6449" s="38">
        <v>-0.03</v>
      </c>
      <c r="V6449" s="38">
        <v>-0.04</v>
      </c>
      <c r="W6449" s="38" t="s">
        <v>3929</v>
      </c>
      <c r="X6449" s="59" t="s">
        <v>27854</v>
      </c>
    </row>
    <row r="6450" spans="1:24" x14ac:dyDescent="0.2">
      <c r="A6450" s="38" t="s">
        <v>27855</v>
      </c>
      <c r="B6450" s="38" t="s">
        <v>27856</v>
      </c>
      <c r="C6450" s="38" t="s">
        <v>27857</v>
      </c>
      <c r="D6450" s="38" t="s">
        <v>27858</v>
      </c>
      <c r="E6450" s="38">
        <v>9</v>
      </c>
      <c r="F6450" s="38">
        <v>12.25</v>
      </c>
      <c r="G6450" s="38">
        <v>12.27</v>
      </c>
      <c r="H6450" s="38">
        <v>11.6</v>
      </c>
      <c r="I6450" s="38">
        <v>11.7</v>
      </c>
      <c r="J6450" s="38">
        <v>12.16</v>
      </c>
      <c r="K6450" s="38">
        <v>11.73</v>
      </c>
      <c r="L6450" s="49">
        <v>-0.18</v>
      </c>
      <c r="M6450" s="38">
        <v>-0.55157344900000005</v>
      </c>
      <c r="N6450" s="38">
        <v>0.19388598300000001</v>
      </c>
      <c r="O6450" s="38">
        <v>11.95111966</v>
      </c>
      <c r="P6450" s="38">
        <v>-1.19</v>
      </c>
      <c r="Q6450" s="38">
        <v>0.28000000000000003</v>
      </c>
      <c r="R6450" s="38">
        <v>0.69</v>
      </c>
      <c r="S6450" s="38">
        <v>-5.19</v>
      </c>
      <c r="T6450" s="38">
        <v>-0.55000000000000004</v>
      </c>
      <c r="U6450" s="38">
        <v>-0.11</v>
      </c>
      <c r="V6450" s="38">
        <v>0.13</v>
      </c>
      <c r="W6450" s="38" t="s">
        <v>3929</v>
      </c>
      <c r="X6450" s="59" t="s">
        <v>27858</v>
      </c>
    </row>
    <row r="6451" spans="1:24" x14ac:dyDescent="0.2">
      <c r="A6451" s="38" t="s">
        <v>27859</v>
      </c>
      <c r="B6451" s="38" t="s">
        <v>27860</v>
      </c>
      <c r="C6451" s="38" t="s">
        <v>27861</v>
      </c>
      <c r="D6451" s="38" t="s">
        <v>27862</v>
      </c>
      <c r="E6451" s="38">
        <v>8</v>
      </c>
      <c r="F6451" s="38">
        <v>11.04</v>
      </c>
      <c r="G6451" s="38">
        <v>11.47</v>
      </c>
      <c r="H6451" s="38">
        <v>11.2</v>
      </c>
      <c r="I6451" s="38">
        <v>11.24</v>
      </c>
      <c r="J6451" s="38">
        <v>11.16</v>
      </c>
      <c r="K6451" s="38">
        <v>10.78</v>
      </c>
      <c r="L6451" s="49">
        <v>-0.18</v>
      </c>
      <c r="M6451" s="38">
        <v>-0.551801027</v>
      </c>
      <c r="N6451" s="38">
        <v>0.19539963699999999</v>
      </c>
      <c r="O6451" s="38">
        <v>11.14943929</v>
      </c>
      <c r="P6451" s="38">
        <v>-1.18</v>
      </c>
      <c r="Q6451" s="38">
        <v>0.28000000000000003</v>
      </c>
      <c r="R6451" s="38">
        <v>0.69</v>
      </c>
      <c r="S6451" s="38">
        <v>-5.19</v>
      </c>
      <c r="T6451" s="38">
        <v>0.2</v>
      </c>
      <c r="U6451" s="38">
        <v>-0.31</v>
      </c>
      <c r="V6451" s="38">
        <v>-0.42</v>
      </c>
      <c r="W6451" s="38" t="s">
        <v>2139</v>
      </c>
      <c r="X6451" s="59" t="s">
        <v>27862</v>
      </c>
    </row>
    <row r="6452" spans="1:24" x14ac:dyDescent="0.2">
      <c r="A6452" s="38" t="s">
        <v>27863</v>
      </c>
      <c r="B6452" s="38" t="s">
        <v>27864</v>
      </c>
      <c r="C6452" s="38" t="s">
        <v>27865</v>
      </c>
      <c r="D6452" s="38" t="s">
        <v>27866</v>
      </c>
      <c r="E6452" s="38">
        <v>3</v>
      </c>
      <c r="F6452" s="38">
        <v>9.1</v>
      </c>
      <c r="G6452" s="38">
        <v>8.9700000000000006</v>
      </c>
      <c r="H6452" s="38">
        <v>8.7200000000000006</v>
      </c>
      <c r="I6452" s="38">
        <v>8.6300000000000008</v>
      </c>
      <c r="J6452" s="38">
        <v>9.0500000000000007</v>
      </c>
      <c r="K6452" s="38">
        <v>8.56</v>
      </c>
      <c r="L6452" s="49">
        <v>-0.18</v>
      </c>
      <c r="M6452" s="38">
        <v>-0.56364423399999997</v>
      </c>
      <c r="N6452" s="38">
        <v>0.199622306</v>
      </c>
      <c r="O6452" s="38">
        <v>8.8373303849999996</v>
      </c>
      <c r="P6452" s="38">
        <v>-1.18</v>
      </c>
      <c r="Q6452" s="38">
        <v>0.28000000000000003</v>
      </c>
      <c r="R6452" s="38">
        <v>0.69</v>
      </c>
      <c r="S6452" s="38">
        <v>-5.19</v>
      </c>
      <c r="T6452" s="38">
        <v>-0.47</v>
      </c>
      <c r="U6452" s="38">
        <v>0.08</v>
      </c>
      <c r="V6452" s="38">
        <v>-0.16</v>
      </c>
      <c r="W6452" s="38" t="s">
        <v>2139</v>
      </c>
      <c r="X6452" s="59" t="s">
        <v>27866</v>
      </c>
    </row>
    <row r="6453" spans="1:24" x14ac:dyDescent="0.2">
      <c r="A6453" s="38" t="s">
        <v>27867</v>
      </c>
      <c r="B6453" s="38" t="s">
        <v>27868</v>
      </c>
      <c r="C6453" s="38" t="s">
        <v>27869</v>
      </c>
      <c r="D6453" s="38" t="s">
        <v>27870</v>
      </c>
      <c r="E6453" s="38">
        <v>2</v>
      </c>
      <c r="F6453" s="38">
        <v>7.97</v>
      </c>
      <c r="G6453" s="38">
        <v>7.79</v>
      </c>
      <c r="H6453" s="38">
        <v>7.76</v>
      </c>
      <c r="I6453" s="38">
        <v>7.56</v>
      </c>
      <c r="J6453" s="38">
        <v>7.81</v>
      </c>
      <c r="K6453" s="38">
        <v>7.6</v>
      </c>
      <c r="L6453" s="49">
        <v>-0.18</v>
      </c>
      <c r="M6453" s="38">
        <v>-0.55896449400000003</v>
      </c>
      <c r="N6453" s="38">
        <v>0.19905767399999999</v>
      </c>
      <c r="O6453" s="38">
        <v>7.7480695730000004</v>
      </c>
      <c r="P6453" s="38">
        <v>-1.17</v>
      </c>
      <c r="Q6453" s="38">
        <v>0.28999999999999998</v>
      </c>
      <c r="R6453" s="38">
        <v>0.7</v>
      </c>
      <c r="S6453" s="38">
        <v>-5.2</v>
      </c>
      <c r="T6453" s="38">
        <v>-0.41</v>
      </c>
      <c r="U6453" s="38">
        <v>0.02</v>
      </c>
      <c r="V6453" s="38">
        <v>-0.16</v>
      </c>
      <c r="W6453" s="38" t="s">
        <v>2139</v>
      </c>
      <c r="X6453" s="59" t="s">
        <v>27870</v>
      </c>
    </row>
    <row r="6454" spans="1:24" x14ac:dyDescent="0.2">
      <c r="A6454" s="38" t="s">
        <v>27871</v>
      </c>
      <c r="B6454" s="38" t="s">
        <v>27872</v>
      </c>
      <c r="C6454" s="38" t="s">
        <v>27873</v>
      </c>
      <c r="D6454" s="38" t="s">
        <v>27874</v>
      </c>
      <c r="E6454" s="38">
        <v>2</v>
      </c>
      <c r="F6454" s="38">
        <v>9.32</v>
      </c>
      <c r="G6454" s="38">
        <v>8.93</v>
      </c>
      <c r="H6454" s="38">
        <v>9.2100000000000009</v>
      </c>
      <c r="I6454" s="38">
        <v>8.86</v>
      </c>
      <c r="J6454" s="38">
        <v>9.0299999999999994</v>
      </c>
      <c r="K6454" s="38">
        <v>9.0500000000000007</v>
      </c>
      <c r="L6454" s="49">
        <v>-0.18</v>
      </c>
      <c r="M6454" s="38">
        <v>-0.55668936700000005</v>
      </c>
      <c r="N6454" s="38">
        <v>0.20407795400000001</v>
      </c>
      <c r="O6454" s="38">
        <v>9.0655827230000003</v>
      </c>
      <c r="P6454" s="38">
        <v>-1.1499999999999999</v>
      </c>
      <c r="Q6454" s="38">
        <v>0.3</v>
      </c>
      <c r="R6454" s="38">
        <v>0.7</v>
      </c>
      <c r="S6454" s="38">
        <v>-5.23</v>
      </c>
      <c r="T6454" s="38">
        <v>-0.46</v>
      </c>
      <c r="U6454" s="38">
        <v>0.1</v>
      </c>
      <c r="V6454" s="38">
        <v>-0.16</v>
      </c>
      <c r="W6454" s="38" t="s">
        <v>2139</v>
      </c>
      <c r="X6454" s="59" t="s">
        <v>27874</v>
      </c>
    </row>
    <row r="6455" spans="1:24" x14ac:dyDescent="0.2">
      <c r="A6455" s="38" t="s">
        <v>27875</v>
      </c>
      <c r="B6455" s="38" t="s">
        <v>27876</v>
      </c>
      <c r="C6455" s="38" t="s">
        <v>27877</v>
      </c>
      <c r="D6455" s="38" t="s">
        <v>27878</v>
      </c>
      <c r="E6455" s="38">
        <v>1</v>
      </c>
      <c r="F6455" s="38">
        <v>6.52</v>
      </c>
      <c r="G6455" s="38">
        <v>7.08</v>
      </c>
      <c r="H6455" s="38">
        <v>6.46</v>
      </c>
      <c r="I6455" s="38">
        <v>6.18</v>
      </c>
      <c r="J6455" s="38">
        <v>7.08</v>
      </c>
      <c r="K6455" s="38">
        <v>6.27</v>
      </c>
      <c r="L6455" s="49">
        <v>-0.18</v>
      </c>
      <c r="M6455" s="38">
        <v>-0.57230746399999999</v>
      </c>
      <c r="N6455" s="38">
        <v>0.21347437599999999</v>
      </c>
      <c r="O6455" s="38">
        <v>6.597931934</v>
      </c>
      <c r="P6455" s="38">
        <v>-1.1299999999999999</v>
      </c>
      <c r="Q6455" s="38">
        <v>0.3</v>
      </c>
      <c r="R6455" s="38">
        <v>0.71</v>
      </c>
      <c r="S6455" s="38">
        <v>-5.24</v>
      </c>
      <c r="T6455" s="38">
        <v>-0.34</v>
      </c>
      <c r="U6455" s="38">
        <v>0</v>
      </c>
      <c r="V6455" s="38">
        <v>-0.19</v>
      </c>
      <c r="W6455" s="38" t="s">
        <v>2139</v>
      </c>
      <c r="X6455" s="59" t="s">
        <v>27878</v>
      </c>
    </row>
    <row r="6456" spans="1:24" x14ac:dyDescent="0.2">
      <c r="A6456" s="38" t="s">
        <v>27879</v>
      </c>
      <c r="B6456" s="38" t="s">
        <v>27880</v>
      </c>
      <c r="C6456" s="38" t="s">
        <v>27881</v>
      </c>
      <c r="D6456" s="38" t="s">
        <v>27882</v>
      </c>
      <c r="E6456" s="38">
        <v>3</v>
      </c>
      <c r="F6456" s="38">
        <v>9.4600000000000009</v>
      </c>
      <c r="G6456" s="38">
        <v>9.52</v>
      </c>
      <c r="H6456" s="38">
        <v>8.86</v>
      </c>
      <c r="I6456" s="38">
        <v>9</v>
      </c>
      <c r="J6456" s="38">
        <v>9.2899999999999991</v>
      </c>
      <c r="K6456" s="38">
        <v>9.01</v>
      </c>
      <c r="L6456" s="49">
        <v>-0.18</v>
      </c>
      <c r="M6456" s="38">
        <v>-0.57198547</v>
      </c>
      <c r="N6456" s="38">
        <v>0.21427133400000001</v>
      </c>
      <c r="O6456" s="38">
        <v>9.1912222910000008</v>
      </c>
      <c r="P6456" s="38">
        <v>-1.1200000000000001</v>
      </c>
      <c r="Q6456" s="38">
        <v>0.31</v>
      </c>
      <c r="R6456" s="38">
        <v>0.71</v>
      </c>
      <c r="S6456" s="38">
        <v>-5.25</v>
      </c>
      <c r="T6456" s="38">
        <v>-0.46</v>
      </c>
      <c r="U6456" s="38">
        <v>-0.23</v>
      </c>
      <c r="V6456" s="38">
        <v>0.15</v>
      </c>
      <c r="W6456" s="38" t="s">
        <v>3929</v>
      </c>
      <c r="X6456" s="59" t="s">
        <v>27882</v>
      </c>
    </row>
    <row r="6457" spans="1:24" x14ac:dyDescent="0.2">
      <c r="A6457" s="38" t="s">
        <v>27883</v>
      </c>
      <c r="B6457" s="38" t="s">
        <v>27884</v>
      </c>
      <c r="C6457" s="38" t="s">
        <v>27885</v>
      </c>
      <c r="D6457" s="38" t="s">
        <v>27886</v>
      </c>
      <c r="E6457" s="38">
        <v>4</v>
      </c>
      <c r="F6457" s="38">
        <v>10.79</v>
      </c>
      <c r="G6457" s="38">
        <v>10.51</v>
      </c>
      <c r="H6457" s="38">
        <v>9.99</v>
      </c>
      <c r="I6457" s="38">
        <v>10.19</v>
      </c>
      <c r="J6457" s="38">
        <v>10.56</v>
      </c>
      <c r="K6457" s="38">
        <v>10</v>
      </c>
      <c r="L6457" s="49">
        <v>-0.18</v>
      </c>
      <c r="M6457" s="38">
        <v>-0.58639567999999997</v>
      </c>
      <c r="N6457" s="38">
        <v>0.220432931</v>
      </c>
      <c r="O6457" s="38">
        <v>10.33916864</v>
      </c>
      <c r="P6457" s="38">
        <v>-1.1200000000000001</v>
      </c>
      <c r="Q6457" s="38">
        <v>0.31</v>
      </c>
      <c r="R6457" s="38">
        <v>0.71</v>
      </c>
      <c r="S6457" s="38">
        <v>-5.25</v>
      </c>
      <c r="T6457" s="38">
        <v>-0.6</v>
      </c>
      <c r="U6457" s="38">
        <v>0.05</v>
      </c>
      <c r="V6457" s="38">
        <v>0.01</v>
      </c>
      <c r="W6457" s="38" t="s">
        <v>2139</v>
      </c>
      <c r="X6457" s="59" t="s">
        <v>27886</v>
      </c>
    </row>
    <row r="6458" spans="1:24" x14ac:dyDescent="0.2">
      <c r="A6458" s="38" t="s">
        <v>27887</v>
      </c>
      <c r="B6458" s="38" t="s">
        <v>27888</v>
      </c>
      <c r="C6458" s="38" t="s">
        <v>27889</v>
      </c>
      <c r="D6458" s="38" t="s">
        <v>27890</v>
      </c>
      <c r="E6458" s="38">
        <v>1</v>
      </c>
      <c r="F6458" s="38">
        <v>8.0500000000000007</v>
      </c>
      <c r="G6458" s="38">
        <v>8.0399999999999991</v>
      </c>
      <c r="H6458" s="38">
        <v>7.1</v>
      </c>
      <c r="I6458" s="38">
        <v>7.61</v>
      </c>
      <c r="J6458" s="38">
        <v>7.84</v>
      </c>
      <c r="K6458" s="38">
        <v>7.19</v>
      </c>
      <c r="L6458" s="49">
        <v>-0.18</v>
      </c>
      <c r="M6458" s="38">
        <v>-0.58935494499999996</v>
      </c>
      <c r="N6458" s="38">
        <v>0.22157881800000001</v>
      </c>
      <c r="O6458" s="38">
        <v>7.6369663729999999</v>
      </c>
      <c r="P6458" s="38">
        <v>-1.1200000000000001</v>
      </c>
      <c r="Q6458" s="38">
        <v>0.31</v>
      </c>
      <c r="R6458" s="38">
        <v>0.71</v>
      </c>
      <c r="S6458" s="38">
        <v>-5.25</v>
      </c>
      <c r="T6458" s="38">
        <v>-0.44</v>
      </c>
      <c r="U6458" s="38">
        <v>-0.2</v>
      </c>
      <c r="V6458" s="38">
        <v>0.09</v>
      </c>
      <c r="W6458" s="38" t="s">
        <v>3929</v>
      </c>
      <c r="X6458" s="59" t="s">
        <v>27890</v>
      </c>
    </row>
    <row r="6459" spans="1:24" x14ac:dyDescent="0.2">
      <c r="A6459" s="38" t="s">
        <v>27891</v>
      </c>
      <c r="B6459" s="38" t="s">
        <v>27892</v>
      </c>
      <c r="C6459" s="38" t="s">
        <v>27893</v>
      </c>
      <c r="D6459" s="38" t="s">
        <v>27894</v>
      </c>
      <c r="E6459" s="38">
        <v>25</v>
      </c>
      <c r="F6459" s="38">
        <v>13.13</v>
      </c>
      <c r="G6459" s="38">
        <v>13.42</v>
      </c>
      <c r="H6459" s="38">
        <v>12.79</v>
      </c>
      <c r="I6459" s="38">
        <v>12.53</v>
      </c>
      <c r="J6459" s="38">
        <v>13.34</v>
      </c>
      <c r="K6459" s="38">
        <v>12.94</v>
      </c>
      <c r="L6459" s="49">
        <v>-0.18</v>
      </c>
      <c r="M6459" s="38">
        <v>-0.57027731400000004</v>
      </c>
      <c r="N6459" s="38">
        <v>0.21490979800000001</v>
      </c>
      <c r="O6459" s="38">
        <v>13.02663192</v>
      </c>
      <c r="P6459" s="38">
        <v>-1.1200000000000001</v>
      </c>
      <c r="Q6459" s="38">
        <v>0.31</v>
      </c>
      <c r="R6459" s="38">
        <v>0.71</v>
      </c>
      <c r="S6459" s="38">
        <v>-5.25</v>
      </c>
      <c r="T6459" s="38">
        <v>-0.6</v>
      </c>
      <c r="U6459" s="38">
        <v>-0.08</v>
      </c>
      <c r="V6459" s="38">
        <v>0.15</v>
      </c>
      <c r="W6459" s="38" t="s">
        <v>3929</v>
      </c>
      <c r="X6459" s="59" t="s">
        <v>27894</v>
      </c>
    </row>
    <row r="6460" spans="1:24" x14ac:dyDescent="0.2">
      <c r="A6460" s="38" t="s">
        <v>27895</v>
      </c>
      <c r="B6460" s="38" t="s">
        <v>27896</v>
      </c>
      <c r="C6460" s="38" t="s">
        <v>27897</v>
      </c>
      <c r="D6460" s="38" t="s">
        <v>27898</v>
      </c>
      <c r="E6460" s="38">
        <v>6</v>
      </c>
      <c r="F6460" s="38">
        <v>10.210000000000001</v>
      </c>
      <c r="G6460" s="38">
        <v>10.08</v>
      </c>
      <c r="H6460" s="38">
        <v>9.56</v>
      </c>
      <c r="I6460" s="38">
        <v>9.64</v>
      </c>
      <c r="J6460" s="38">
        <v>10.09</v>
      </c>
      <c r="K6460" s="38">
        <v>9.58</v>
      </c>
      <c r="L6460" s="49">
        <v>-0.18</v>
      </c>
      <c r="M6460" s="38">
        <v>-0.57196449900000002</v>
      </c>
      <c r="N6460" s="38">
        <v>0.21531441800000001</v>
      </c>
      <c r="O6460" s="38">
        <v>9.8620474599999994</v>
      </c>
      <c r="P6460" s="38">
        <v>-1.1200000000000001</v>
      </c>
      <c r="Q6460" s="38">
        <v>0.31</v>
      </c>
      <c r="R6460" s="38">
        <v>0.71</v>
      </c>
      <c r="S6460" s="38">
        <v>-5.25</v>
      </c>
      <c r="T6460" s="38">
        <v>-0.56999999999999995</v>
      </c>
      <c r="U6460" s="38">
        <v>0.01</v>
      </c>
      <c r="V6460" s="38">
        <v>0.02</v>
      </c>
      <c r="W6460" s="38" t="s">
        <v>2139</v>
      </c>
      <c r="X6460" s="59" t="s">
        <v>27898</v>
      </c>
    </row>
    <row r="6461" spans="1:24" x14ac:dyDescent="0.2">
      <c r="A6461" s="38" t="s">
        <v>27899</v>
      </c>
      <c r="B6461" s="38" t="s">
        <v>27900</v>
      </c>
      <c r="C6461" s="38" t="s">
        <v>27901</v>
      </c>
      <c r="D6461" s="38" t="s">
        <v>27902</v>
      </c>
      <c r="E6461" s="38">
        <v>1</v>
      </c>
      <c r="F6461" s="38">
        <v>8.86</v>
      </c>
      <c r="G6461" s="38">
        <v>8.76</v>
      </c>
      <c r="H6461" s="38">
        <v>8.02</v>
      </c>
      <c r="I6461" s="38">
        <v>8.33</v>
      </c>
      <c r="J6461" s="38">
        <v>8.7200000000000006</v>
      </c>
      <c r="K6461" s="38">
        <v>8.0500000000000007</v>
      </c>
      <c r="L6461" s="49">
        <v>-0.18</v>
      </c>
      <c r="M6461" s="38">
        <v>-0.58293557299999998</v>
      </c>
      <c r="N6461" s="38">
        <v>0.220734457</v>
      </c>
      <c r="O6461" s="38">
        <v>8.4577976869999993</v>
      </c>
      <c r="P6461" s="38">
        <v>-1.1100000000000001</v>
      </c>
      <c r="Q6461" s="38">
        <v>0.31</v>
      </c>
      <c r="R6461" s="38">
        <v>0.71</v>
      </c>
      <c r="S6461" s="38">
        <v>-5.26</v>
      </c>
      <c r="T6461" s="38">
        <v>-0.53</v>
      </c>
      <c r="U6461" s="38">
        <v>-0.04</v>
      </c>
      <c r="V6461" s="38">
        <v>0.03</v>
      </c>
      <c r="W6461" s="38" t="s">
        <v>3929</v>
      </c>
      <c r="X6461" s="59" t="s">
        <v>27902</v>
      </c>
    </row>
    <row r="6462" spans="1:24" x14ac:dyDescent="0.2">
      <c r="A6462" s="38" t="s">
        <v>27903</v>
      </c>
      <c r="B6462" s="38" t="s">
        <v>27904</v>
      </c>
      <c r="C6462" s="38" t="s">
        <v>27905</v>
      </c>
      <c r="D6462" s="38" t="s">
        <v>27906</v>
      </c>
      <c r="E6462" s="38">
        <v>3</v>
      </c>
      <c r="F6462" s="38">
        <v>8.7100000000000009</v>
      </c>
      <c r="G6462" s="38">
        <v>8.73</v>
      </c>
      <c r="H6462" s="38">
        <v>9.23</v>
      </c>
      <c r="I6462" s="38">
        <v>8.8699999999999992</v>
      </c>
      <c r="J6462" s="38">
        <v>8.4700000000000006</v>
      </c>
      <c r="K6462" s="38">
        <v>8.81</v>
      </c>
      <c r="L6462" s="49">
        <v>-0.18</v>
      </c>
      <c r="M6462" s="38">
        <v>-0.56861865</v>
      </c>
      <c r="N6462" s="38">
        <v>0.21688843199999999</v>
      </c>
      <c r="O6462" s="38">
        <v>8.8013663530000006</v>
      </c>
      <c r="P6462" s="38">
        <v>-1.1100000000000001</v>
      </c>
      <c r="Q6462" s="38">
        <v>0.31</v>
      </c>
      <c r="R6462" s="38">
        <v>0.71</v>
      </c>
      <c r="S6462" s="38">
        <v>-5.27</v>
      </c>
      <c r="T6462" s="38">
        <v>0.16</v>
      </c>
      <c r="U6462" s="38">
        <v>-0.26</v>
      </c>
      <c r="V6462" s="38">
        <v>-0.42</v>
      </c>
      <c r="W6462" s="38" t="s">
        <v>2139</v>
      </c>
      <c r="X6462" s="59" t="s">
        <v>27906</v>
      </c>
    </row>
    <row r="6463" spans="1:24" x14ac:dyDescent="0.2">
      <c r="A6463" s="38" t="s">
        <v>27907</v>
      </c>
      <c r="B6463" s="38" t="s">
        <v>27908</v>
      </c>
      <c r="C6463" s="38" t="s">
        <v>27909</v>
      </c>
      <c r="D6463" s="38" t="s">
        <v>27910</v>
      </c>
      <c r="E6463" s="38">
        <v>1</v>
      </c>
      <c r="F6463" s="38">
        <v>7.14</v>
      </c>
      <c r="G6463" s="38">
        <v>9.82</v>
      </c>
      <c r="H6463" s="38">
        <v>6.74</v>
      </c>
      <c r="I6463" s="38">
        <v>6.65</v>
      </c>
      <c r="J6463" s="38">
        <v>9.75</v>
      </c>
      <c r="K6463" s="38">
        <v>6.75</v>
      </c>
      <c r="L6463" s="49">
        <v>-0.18</v>
      </c>
      <c r="M6463" s="38">
        <v>-0.58027384599999998</v>
      </c>
      <c r="N6463" s="38">
        <v>0.22190646</v>
      </c>
      <c r="O6463" s="38">
        <v>7.807763027</v>
      </c>
      <c r="P6463" s="38">
        <v>-1.1000000000000001</v>
      </c>
      <c r="Q6463" s="38">
        <v>0.31</v>
      </c>
      <c r="R6463" s="38">
        <v>0.71</v>
      </c>
      <c r="S6463" s="38">
        <v>-5.27</v>
      </c>
      <c r="T6463" s="38">
        <v>-0.49</v>
      </c>
      <c r="U6463" s="38">
        <v>-7.0000000000000007E-2</v>
      </c>
      <c r="V6463" s="38">
        <v>0.01</v>
      </c>
      <c r="W6463" s="38" t="s">
        <v>3929</v>
      </c>
      <c r="X6463" s="59" t="s">
        <v>27910</v>
      </c>
    </row>
    <row r="6464" spans="1:24" x14ac:dyDescent="0.2">
      <c r="A6464" s="38" t="s">
        <v>27911</v>
      </c>
      <c r="B6464" s="38" t="s">
        <v>27912</v>
      </c>
      <c r="C6464" s="38" t="s">
        <v>27913</v>
      </c>
      <c r="D6464" s="38" t="s">
        <v>27914</v>
      </c>
      <c r="E6464" s="38">
        <v>7</v>
      </c>
      <c r="F6464" s="38">
        <v>12.11</v>
      </c>
      <c r="G6464" s="38">
        <v>11.51</v>
      </c>
      <c r="H6464" s="38">
        <v>12.6</v>
      </c>
      <c r="I6464" s="38">
        <v>11.68</v>
      </c>
      <c r="J6464" s="38">
        <v>11.79</v>
      </c>
      <c r="K6464" s="38">
        <v>12.21</v>
      </c>
      <c r="L6464" s="49">
        <v>-0.18</v>
      </c>
      <c r="M6464" s="38">
        <v>-0.59403786999999997</v>
      </c>
      <c r="N6464" s="38">
        <v>0.22918147</v>
      </c>
      <c r="O6464" s="38">
        <v>11.98319495</v>
      </c>
      <c r="P6464" s="38">
        <v>-1.1000000000000001</v>
      </c>
      <c r="Q6464" s="38">
        <v>0.32</v>
      </c>
      <c r="R6464" s="38">
        <v>0.71</v>
      </c>
      <c r="S6464" s="38">
        <v>-5.28</v>
      </c>
      <c r="T6464" s="38">
        <v>-0.43</v>
      </c>
      <c r="U6464" s="38">
        <v>0.28000000000000003</v>
      </c>
      <c r="V6464" s="38">
        <v>-0.39</v>
      </c>
      <c r="W6464" s="38" t="s">
        <v>2139</v>
      </c>
      <c r="X6464" s="59" t="s">
        <v>27914</v>
      </c>
    </row>
    <row r="6465" spans="1:24" x14ac:dyDescent="0.2">
      <c r="A6465" s="38" t="s">
        <v>27915</v>
      </c>
      <c r="B6465" s="38" t="s">
        <v>27916</v>
      </c>
      <c r="C6465" s="38" t="s">
        <v>27917</v>
      </c>
      <c r="D6465" s="38" t="s">
        <v>27918</v>
      </c>
      <c r="E6465" s="38">
        <v>2</v>
      </c>
      <c r="F6465" s="38">
        <v>8</v>
      </c>
      <c r="G6465" s="38">
        <v>7.97</v>
      </c>
      <c r="H6465" s="38">
        <v>8.3000000000000007</v>
      </c>
      <c r="I6465" s="38">
        <v>8.09</v>
      </c>
      <c r="J6465" s="38">
        <v>7.85</v>
      </c>
      <c r="K6465" s="38">
        <v>7.78</v>
      </c>
      <c r="L6465" s="49">
        <v>-0.18</v>
      </c>
      <c r="M6465" s="38">
        <v>-0.60357388899999997</v>
      </c>
      <c r="N6465" s="38">
        <v>0.23547696700000001</v>
      </c>
      <c r="O6465" s="38">
        <v>7.9981144449999997</v>
      </c>
      <c r="P6465" s="38">
        <v>-1.08</v>
      </c>
      <c r="Q6465" s="38">
        <v>0.32</v>
      </c>
      <c r="R6465" s="38">
        <v>0.71</v>
      </c>
      <c r="S6465" s="38">
        <v>-5.29</v>
      </c>
      <c r="T6465" s="38">
        <v>0.09</v>
      </c>
      <c r="U6465" s="38">
        <v>-0.12</v>
      </c>
      <c r="V6465" s="38">
        <v>-0.52</v>
      </c>
      <c r="W6465" s="38" t="s">
        <v>2139</v>
      </c>
      <c r="X6465" s="59" t="s">
        <v>27918</v>
      </c>
    </row>
    <row r="6466" spans="1:24" x14ac:dyDescent="0.2">
      <c r="A6466" s="38" t="s">
        <v>27919</v>
      </c>
      <c r="B6466" s="38" t="s">
        <v>27920</v>
      </c>
      <c r="C6466" s="38" t="s">
        <v>27921</v>
      </c>
      <c r="D6466" s="38" t="s">
        <v>27922</v>
      </c>
      <c r="E6466" s="38">
        <v>1</v>
      </c>
      <c r="F6466" s="38">
        <v>7.91</v>
      </c>
      <c r="G6466" s="38">
        <v>7.43</v>
      </c>
      <c r="H6466" s="38">
        <v>7.7</v>
      </c>
      <c r="I6466" s="38">
        <v>7.45</v>
      </c>
      <c r="J6466" s="38">
        <v>7.51</v>
      </c>
      <c r="K6466" s="38">
        <v>7.54</v>
      </c>
      <c r="L6466" s="49">
        <v>-0.18</v>
      </c>
      <c r="M6466" s="38">
        <v>-0.585490175</v>
      </c>
      <c r="N6466" s="38">
        <v>0.22845636899999999</v>
      </c>
      <c r="O6466" s="38">
        <v>7.5889745069999996</v>
      </c>
      <c r="P6466" s="38">
        <v>-1.08</v>
      </c>
      <c r="Q6466" s="38">
        <v>0.32</v>
      </c>
      <c r="R6466" s="38">
        <v>0.71</v>
      </c>
      <c r="S6466" s="38">
        <v>-5.29</v>
      </c>
      <c r="T6466" s="38">
        <v>-0.46</v>
      </c>
      <c r="U6466" s="38">
        <v>0.08</v>
      </c>
      <c r="V6466" s="38">
        <v>-0.16</v>
      </c>
      <c r="W6466" s="38" t="s">
        <v>2139</v>
      </c>
      <c r="X6466" s="59" t="s">
        <v>27922</v>
      </c>
    </row>
    <row r="6467" spans="1:24" x14ac:dyDescent="0.2">
      <c r="A6467" s="38" t="s">
        <v>27923</v>
      </c>
      <c r="B6467" s="38" t="s">
        <v>27924</v>
      </c>
      <c r="C6467" s="38" t="s">
        <v>27925</v>
      </c>
      <c r="D6467" s="38" t="s">
        <v>27926</v>
      </c>
      <c r="E6467" s="38">
        <v>1</v>
      </c>
      <c r="F6467" s="38">
        <v>5.09</v>
      </c>
      <c r="G6467" s="38">
        <v>6.32</v>
      </c>
      <c r="H6467" s="38">
        <v>5.51</v>
      </c>
      <c r="I6467" s="38">
        <v>4.9400000000000004</v>
      </c>
      <c r="J6467" s="38">
        <v>6.1</v>
      </c>
      <c r="K6467" s="38">
        <v>5.35</v>
      </c>
      <c r="L6467" s="49">
        <v>-0.18</v>
      </c>
      <c r="M6467" s="38">
        <v>-0.58134557899999995</v>
      </c>
      <c r="N6467" s="38">
        <v>0.227436265</v>
      </c>
      <c r="O6467" s="38">
        <v>5.5497414940000001</v>
      </c>
      <c r="P6467" s="38">
        <v>-1.08</v>
      </c>
      <c r="Q6467" s="38">
        <v>0.32</v>
      </c>
      <c r="R6467" s="38">
        <v>0.71</v>
      </c>
      <c r="S6467" s="38">
        <v>-5.29</v>
      </c>
      <c r="T6467" s="38">
        <v>-0.15</v>
      </c>
      <c r="U6467" s="38">
        <v>-0.22</v>
      </c>
      <c r="V6467" s="38">
        <v>-0.16</v>
      </c>
      <c r="W6467" s="38" t="s">
        <v>3929</v>
      </c>
      <c r="X6467" s="59" t="s">
        <v>27926</v>
      </c>
    </row>
    <row r="6468" spans="1:24" x14ac:dyDescent="0.2">
      <c r="A6468" s="38" t="s">
        <v>27927</v>
      </c>
      <c r="B6468" s="38" t="s">
        <v>27928</v>
      </c>
      <c r="C6468" s="38" t="s">
        <v>27929</v>
      </c>
      <c r="D6468" s="38" t="s">
        <v>27930</v>
      </c>
      <c r="E6468" s="38">
        <v>23</v>
      </c>
      <c r="F6468" s="38">
        <v>13.42</v>
      </c>
      <c r="G6468" s="38">
        <v>13.07</v>
      </c>
      <c r="H6468" s="38">
        <v>14.56</v>
      </c>
      <c r="I6468" s="38">
        <v>13.62</v>
      </c>
      <c r="J6468" s="38">
        <v>12.95</v>
      </c>
      <c r="K6468" s="38">
        <v>13.94</v>
      </c>
      <c r="L6468" s="49">
        <v>-0.18</v>
      </c>
      <c r="M6468" s="38">
        <v>-0.598110743</v>
      </c>
      <c r="N6468" s="38">
        <v>0.23753786599999999</v>
      </c>
      <c r="O6468" s="38">
        <v>13.59441004</v>
      </c>
      <c r="P6468" s="38">
        <v>-1.08</v>
      </c>
      <c r="Q6468" s="38">
        <v>0.33</v>
      </c>
      <c r="R6468" s="38">
        <v>0.71</v>
      </c>
      <c r="S6468" s="38">
        <v>-5.3</v>
      </c>
      <c r="T6468" s="38">
        <v>0.2</v>
      </c>
      <c r="U6468" s="38">
        <v>-0.12</v>
      </c>
      <c r="V6468" s="38">
        <v>-0.62</v>
      </c>
      <c r="W6468" s="38" t="s">
        <v>2139</v>
      </c>
      <c r="X6468" s="59" t="s">
        <v>27930</v>
      </c>
    </row>
    <row r="6469" spans="1:24" x14ac:dyDescent="0.2">
      <c r="A6469" s="38" t="s">
        <v>27931</v>
      </c>
      <c r="B6469" s="38" t="s">
        <v>27932</v>
      </c>
      <c r="C6469" s="38" t="s">
        <v>27933</v>
      </c>
      <c r="D6469" s="38" t="s">
        <v>27934</v>
      </c>
      <c r="E6469" s="38">
        <v>6</v>
      </c>
      <c r="F6469" s="38">
        <v>10.66</v>
      </c>
      <c r="G6469" s="38">
        <v>9.92</v>
      </c>
      <c r="H6469" s="38">
        <v>10.15</v>
      </c>
      <c r="I6469" s="38">
        <v>10.02</v>
      </c>
      <c r="J6469" s="38">
        <v>9.93</v>
      </c>
      <c r="K6469" s="38">
        <v>10.23</v>
      </c>
      <c r="L6469" s="49">
        <v>-0.18</v>
      </c>
      <c r="M6469" s="38">
        <v>-0.60682811299999995</v>
      </c>
      <c r="N6469" s="38">
        <v>0.23918372199999999</v>
      </c>
      <c r="O6469" s="38">
        <v>10.151181169999999</v>
      </c>
      <c r="P6469" s="38">
        <v>-1.08</v>
      </c>
      <c r="Q6469" s="38">
        <v>0.33</v>
      </c>
      <c r="R6469" s="38">
        <v>0.71</v>
      </c>
      <c r="S6469" s="38">
        <v>-5.3</v>
      </c>
      <c r="T6469" s="38">
        <v>-0.64</v>
      </c>
      <c r="U6469" s="38">
        <v>0.01</v>
      </c>
      <c r="V6469" s="38">
        <v>0.08</v>
      </c>
      <c r="W6469" s="38" t="s">
        <v>2139</v>
      </c>
      <c r="X6469" s="59" t="s">
        <v>27934</v>
      </c>
    </row>
    <row r="6470" spans="1:24" x14ac:dyDescent="0.2">
      <c r="A6470" s="38" t="s">
        <v>27935</v>
      </c>
      <c r="B6470" s="38" t="s">
        <v>27936</v>
      </c>
      <c r="C6470" s="38" t="s">
        <v>27937</v>
      </c>
      <c r="D6470" s="38" t="s">
        <v>27938</v>
      </c>
      <c r="E6470" s="38">
        <v>1</v>
      </c>
      <c r="F6470" s="38">
        <v>7.12</v>
      </c>
      <c r="G6470" s="38">
        <v>7.21</v>
      </c>
      <c r="H6470" s="38">
        <v>7.63</v>
      </c>
      <c r="I6470" s="38">
        <v>7.14</v>
      </c>
      <c r="J6470" s="38">
        <v>7.12</v>
      </c>
      <c r="K6470" s="38">
        <v>7.17</v>
      </c>
      <c r="L6470" s="49">
        <v>-0.18</v>
      </c>
      <c r="M6470" s="38">
        <v>-0.58462016400000005</v>
      </c>
      <c r="N6470" s="38">
        <v>0.231663761</v>
      </c>
      <c r="O6470" s="38">
        <v>7.2310720039999996</v>
      </c>
      <c r="P6470" s="38">
        <v>-1.07</v>
      </c>
      <c r="Q6470" s="38">
        <v>0.33</v>
      </c>
      <c r="R6470" s="38">
        <v>0.71</v>
      </c>
      <c r="S6470" s="38">
        <v>-5.3</v>
      </c>
      <c r="T6470" s="38">
        <v>0.02</v>
      </c>
      <c r="U6470" s="38">
        <v>-0.09</v>
      </c>
      <c r="V6470" s="38">
        <v>-0.46</v>
      </c>
      <c r="W6470" s="38" t="s">
        <v>2139</v>
      </c>
      <c r="X6470" s="59" t="s">
        <v>27938</v>
      </c>
    </row>
    <row r="6471" spans="1:24" x14ac:dyDescent="0.2">
      <c r="A6471" s="38" t="s">
        <v>27939</v>
      </c>
      <c r="B6471" s="38" t="s">
        <v>27940</v>
      </c>
      <c r="C6471" s="38" t="s">
        <v>27941</v>
      </c>
      <c r="D6471" s="38" t="s">
        <v>27942</v>
      </c>
      <c r="E6471" s="38">
        <v>11</v>
      </c>
      <c r="F6471" s="38">
        <v>12.38</v>
      </c>
      <c r="G6471" s="38">
        <v>11.44</v>
      </c>
      <c r="H6471" s="38">
        <v>11.14</v>
      </c>
      <c r="I6471" s="38">
        <v>11.75</v>
      </c>
      <c r="J6471" s="38">
        <v>11.39</v>
      </c>
      <c r="K6471" s="38">
        <v>11.28</v>
      </c>
      <c r="L6471" s="49">
        <v>-0.18</v>
      </c>
      <c r="M6471" s="38">
        <v>-0.59365136100000004</v>
      </c>
      <c r="N6471" s="38">
        <v>0.23620930700000001</v>
      </c>
      <c r="O6471" s="38">
        <v>11.5650888</v>
      </c>
      <c r="P6471" s="38">
        <v>-1.07</v>
      </c>
      <c r="Q6471" s="38">
        <v>0.33</v>
      </c>
      <c r="R6471" s="38">
        <v>0.72</v>
      </c>
      <c r="S6471" s="38">
        <v>-5.31</v>
      </c>
      <c r="T6471" s="38">
        <v>-0.63</v>
      </c>
      <c r="U6471" s="38">
        <v>-0.05</v>
      </c>
      <c r="V6471" s="38">
        <v>0.14000000000000001</v>
      </c>
      <c r="W6471" s="38" t="s">
        <v>3929</v>
      </c>
      <c r="X6471" s="59" t="s">
        <v>27942</v>
      </c>
    </row>
    <row r="6472" spans="1:24" x14ac:dyDescent="0.2">
      <c r="A6472" s="38" t="s">
        <v>27943</v>
      </c>
      <c r="B6472" s="38" t="s">
        <v>27944</v>
      </c>
      <c r="C6472" s="38" t="s">
        <v>27945</v>
      </c>
      <c r="D6472" s="38" t="s">
        <v>27946</v>
      </c>
      <c r="E6472" s="38">
        <v>4</v>
      </c>
      <c r="F6472" s="38">
        <v>10.79</v>
      </c>
      <c r="G6472" s="38">
        <v>8.3699999999999992</v>
      </c>
      <c r="H6472" s="38">
        <v>9.8699999999999992</v>
      </c>
      <c r="I6472" s="38">
        <v>10.19</v>
      </c>
      <c r="J6472" s="38">
        <v>8.5399999999999991</v>
      </c>
      <c r="K6472" s="38">
        <v>9.74</v>
      </c>
      <c r="L6472" s="49">
        <v>-0.18</v>
      </c>
      <c r="M6472" s="38">
        <v>-0.61507922900000001</v>
      </c>
      <c r="N6472" s="38">
        <v>0.245971787</v>
      </c>
      <c r="O6472" s="38">
        <v>9.5856866689999993</v>
      </c>
      <c r="P6472" s="38">
        <v>-1.06</v>
      </c>
      <c r="Q6472" s="38">
        <v>0.33</v>
      </c>
      <c r="R6472" s="38">
        <v>0.72</v>
      </c>
      <c r="S6472" s="38">
        <v>-5.31</v>
      </c>
      <c r="T6472" s="38">
        <v>-0.6</v>
      </c>
      <c r="U6472" s="38">
        <v>0.17</v>
      </c>
      <c r="V6472" s="38">
        <v>-0.13</v>
      </c>
      <c r="W6472" s="38" t="s">
        <v>2139</v>
      </c>
      <c r="X6472" s="59" t="s">
        <v>27946</v>
      </c>
    </row>
    <row r="6473" spans="1:24" x14ac:dyDescent="0.2">
      <c r="A6473" s="38" t="s">
        <v>27947</v>
      </c>
      <c r="B6473" s="38" t="s">
        <v>27948</v>
      </c>
      <c r="C6473" s="38" t="s">
        <v>27949</v>
      </c>
      <c r="D6473" s="38" t="s">
        <v>27950</v>
      </c>
      <c r="E6473" s="38">
        <v>1</v>
      </c>
      <c r="F6473" s="38">
        <v>6.03</v>
      </c>
      <c r="G6473" s="38">
        <v>6.13</v>
      </c>
      <c r="H6473" s="38">
        <v>5.39</v>
      </c>
      <c r="I6473" s="38">
        <v>5.81</v>
      </c>
      <c r="J6473" s="38">
        <v>5.74</v>
      </c>
      <c r="K6473" s="38">
        <v>5.45</v>
      </c>
      <c r="L6473" s="49">
        <v>-0.18</v>
      </c>
      <c r="M6473" s="38">
        <v>-0.62138072600000005</v>
      </c>
      <c r="N6473" s="38">
        <v>0.25370918599999998</v>
      </c>
      <c r="O6473" s="38">
        <v>5.7580451180000001</v>
      </c>
      <c r="P6473" s="38">
        <v>-1.04</v>
      </c>
      <c r="Q6473" s="38">
        <v>0.34</v>
      </c>
      <c r="R6473" s="38">
        <v>0.72</v>
      </c>
      <c r="S6473" s="38">
        <v>-5.33</v>
      </c>
      <c r="T6473" s="38">
        <v>-0.22</v>
      </c>
      <c r="U6473" s="38">
        <v>-0.39</v>
      </c>
      <c r="V6473" s="38">
        <v>0.06</v>
      </c>
      <c r="W6473" s="38" t="s">
        <v>3929</v>
      </c>
      <c r="X6473" s="59" t="s">
        <v>27950</v>
      </c>
    </row>
    <row r="6474" spans="1:24" x14ac:dyDescent="0.2">
      <c r="A6474" s="38" t="s">
        <v>27951</v>
      </c>
      <c r="B6474" s="38" t="s">
        <v>27952</v>
      </c>
      <c r="C6474" s="38" t="s">
        <v>27953</v>
      </c>
      <c r="D6474" s="38" t="s">
        <v>27954</v>
      </c>
      <c r="E6474" s="38">
        <v>6</v>
      </c>
      <c r="F6474" s="38">
        <v>11.49</v>
      </c>
      <c r="G6474" s="38">
        <v>11.07</v>
      </c>
      <c r="H6474" s="38">
        <v>10.38</v>
      </c>
      <c r="I6474" s="38">
        <v>10.8</v>
      </c>
      <c r="J6474" s="38">
        <v>11.12</v>
      </c>
      <c r="K6474" s="38">
        <v>10.47</v>
      </c>
      <c r="L6474" s="49">
        <v>-0.18</v>
      </c>
      <c r="M6474" s="38">
        <v>-0.63367193799999999</v>
      </c>
      <c r="N6474" s="38">
        <v>0.26544896699999998</v>
      </c>
      <c r="O6474" s="38">
        <v>10.888639169999999</v>
      </c>
      <c r="P6474" s="38">
        <v>-1.01</v>
      </c>
      <c r="Q6474" s="38">
        <v>0.35</v>
      </c>
      <c r="R6474" s="38">
        <v>0.73</v>
      </c>
      <c r="S6474" s="38">
        <v>-5.35</v>
      </c>
      <c r="T6474" s="38">
        <v>-0.69</v>
      </c>
      <c r="U6474" s="38">
        <v>0.05</v>
      </c>
      <c r="V6474" s="38">
        <v>0.09</v>
      </c>
      <c r="W6474" s="38" t="s">
        <v>2139</v>
      </c>
      <c r="X6474" s="59" t="s">
        <v>27954</v>
      </c>
    </row>
    <row r="6475" spans="1:24" x14ac:dyDescent="0.2">
      <c r="A6475" s="38" t="s">
        <v>27955</v>
      </c>
      <c r="B6475" s="38" t="s">
        <v>27956</v>
      </c>
      <c r="C6475" s="38" t="s">
        <v>27957</v>
      </c>
      <c r="D6475" s="38" t="s">
        <v>27958</v>
      </c>
      <c r="E6475" s="38">
        <v>11</v>
      </c>
      <c r="F6475" s="38">
        <v>11.67</v>
      </c>
      <c r="G6475" s="38">
        <v>10.85</v>
      </c>
      <c r="H6475" s="38">
        <v>11.61</v>
      </c>
      <c r="I6475" s="38">
        <v>11.09</v>
      </c>
      <c r="J6475" s="38">
        <v>11.16</v>
      </c>
      <c r="K6475" s="38">
        <v>11.35</v>
      </c>
      <c r="L6475" s="49">
        <v>-0.18</v>
      </c>
      <c r="M6475" s="38">
        <v>-0.63135379800000002</v>
      </c>
      <c r="N6475" s="38">
        <v>0.27992439600000002</v>
      </c>
      <c r="O6475" s="38">
        <v>11.28619424</v>
      </c>
      <c r="P6475" s="38">
        <v>-0.96</v>
      </c>
      <c r="Q6475" s="38">
        <v>0.38</v>
      </c>
      <c r="R6475" s="38">
        <v>0.74</v>
      </c>
      <c r="S6475" s="38">
        <v>-5.4</v>
      </c>
      <c r="T6475" s="38">
        <v>-0.57999999999999996</v>
      </c>
      <c r="U6475" s="38">
        <v>0.31</v>
      </c>
      <c r="V6475" s="38">
        <v>-0.26</v>
      </c>
      <c r="W6475" s="38" t="s">
        <v>2139</v>
      </c>
      <c r="X6475" s="59" t="s">
        <v>27958</v>
      </c>
    </row>
    <row r="6476" spans="1:24" x14ac:dyDescent="0.2">
      <c r="A6476" s="38" t="s">
        <v>27959</v>
      </c>
      <c r="B6476" s="38" t="s">
        <v>27960</v>
      </c>
      <c r="C6476" s="38" t="s">
        <v>27961</v>
      </c>
      <c r="D6476" s="38" t="s">
        <v>27962</v>
      </c>
      <c r="E6476" s="38">
        <v>5</v>
      </c>
      <c r="F6476" s="38">
        <v>10.6</v>
      </c>
      <c r="G6476" s="38">
        <v>10.83</v>
      </c>
      <c r="H6476" s="38">
        <v>10.82</v>
      </c>
      <c r="I6476" s="38">
        <v>10.91</v>
      </c>
      <c r="J6476" s="38">
        <v>10.59</v>
      </c>
      <c r="K6476" s="38">
        <v>10.23</v>
      </c>
      <c r="L6476" s="49">
        <v>-0.18</v>
      </c>
      <c r="M6476" s="38">
        <v>-0.63504656800000003</v>
      </c>
      <c r="N6476" s="38">
        <v>0.28409858999999998</v>
      </c>
      <c r="O6476" s="38">
        <v>10.662765009999999</v>
      </c>
      <c r="P6476" s="38">
        <v>-0.95</v>
      </c>
      <c r="Q6476" s="38">
        <v>0.38</v>
      </c>
      <c r="R6476" s="38">
        <v>0.75</v>
      </c>
      <c r="S6476" s="38">
        <v>-5.41</v>
      </c>
      <c r="T6476" s="38">
        <v>0.31</v>
      </c>
      <c r="U6476" s="38">
        <v>-0.24</v>
      </c>
      <c r="V6476" s="38">
        <v>-0.59</v>
      </c>
      <c r="W6476" s="38" t="s">
        <v>2139</v>
      </c>
      <c r="X6476" s="59" t="s">
        <v>27962</v>
      </c>
    </row>
    <row r="6477" spans="1:24" x14ac:dyDescent="0.2">
      <c r="A6477" s="38" t="s">
        <v>27963</v>
      </c>
      <c r="B6477" s="38" t="s">
        <v>27964</v>
      </c>
      <c r="C6477" s="38" t="s">
        <v>27965</v>
      </c>
      <c r="D6477" s="38" t="s">
        <v>27966</v>
      </c>
      <c r="E6477" s="38">
        <v>2</v>
      </c>
      <c r="F6477" s="38">
        <v>9.99</v>
      </c>
      <c r="G6477" s="38">
        <v>9.36</v>
      </c>
      <c r="H6477" s="38">
        <v>9.36</v>
      </c>
      <c r="I6477" s="38">
        <v>9.2899999999999991</v>
      </c>
      <c r="J6477" s="38">
        <v>9.42</v>
      </c>
      <c r="K6477" s="38">
        <v>9.4600000000000009</v>
      </c>
      <c r="L6477" s="49">
        <v>-0.18</v>
      </c>
      <c r="M6477" s="38">
        <v>-0.65094564499999996</v>
      </c>
      <c r="N6477" s="38">
        <v>0.29407699300000001</v>
      </c>
      <c r="O6477" s="38">
        <v>9.4792590539999999</v>
      </c>
      <c r="P6477" s="38">
        <v>-0.93</v>
      </c>
      <c r="Q6477" s="38">
        <v>0.39</v>
      </c>
      <c r="R6477" s="38">
        <v>0.75</v>
      </c>
      <c r="S6477" s="38">
        <v>-5.42</v>
      </c>
      <c r="T6477" s="38">
        <v>-0.7</v>
      </c>
      <c r="U6477" s="38">
        <v>0.06</v>
      </c>
      <c r="V6477" s="38">
        <v>0.1</v>
      </c>
      <c r="W6477" s="38" t="s">
        <v>2139</v>
      </c>
      <c r="X6477" s="59" t="s">
        <v>27966</v>
      </c>
    </row>
    <row r="6478" spans="1:24" x14ac:dyDescent="0.2">
      <c r="A6478" s="38" t="s">
        <v>27967</v>
      </c>
      <c r="B6478" s="38" t="s">
        <v>27968</v>
      </c>
      <c r="C6478" s="38" t="s">
        <v>27969</v>
      </c>
      <c r="D6478" s="38" t="s">
        <v>27970</v>
      </c>
      <c r="E6478" s="38">
        <v>1</v>
      </c>
      <c r="F6478" s="38">
        <v>4.18</v>
      </c>
      <c r="G6478" s="38">
        <v>4.21</v>
      </c>
      <c r="H6478" s="38">
        <v>3.6</v>
      </c>
      <c r="I6478" s="38">
        <v>3.82</v>
      </c>
      <c r="J6478" s="38">
        <v>4.1399999999999997</v>
      </c>
      <c r="K6478" s="38">
        <v>3.49</v>
      </c>
      <c r="L6478" s="49">
        <v>-0.18</v>
      </c>
      <c r="M6478" s="38">
        <v>-0.67276022499999999</v>
      </c>
      <c r="N6478" s="38">
        <v>0.31000169300000002</v>
      </c>
      <c r="O6478" s="38">
        <v>3.9046602140000002</v>
      </c>
      <c r="P6478" s="38">
        <v>-0.91</v>
      </c>
      <c r="Q6478" s="38">
        <v>0.4</v>
      </c>
      <c r="R6478" s="38">
        <v>0.75</v>
      </c>
      <c r="S6478" s="38">
        <v>-5.44</v>
      </c>
      <c r="T6478" s="38">
        <v>-0.36</v>
      </c>
      <c r="U6478" s="38">
        <v>-7.0000000000000007E-2</v>
      </c>
      <c r="V6478" s="38">
        <v>-0.11</v>
      </c>
      <c r="W6478" s="38" t="s">
        <v>3929</v>
      </c>
      <c r="X6478" s="59" t="s">
        <v>27970</v>
      </c>
    </row>
    <row r="6479" spans="1:24" x14ac:dyDescent="0.2">
      <c r="A6479" s="38" t="s">
        <v>27971</v>
      </c>
      <c r="B6479" s="38" t="s">
        <v>27972</v>
      </c>
      <c r="C6479" s="38" t="s">
        <v>27973</v>
      </c>
      <c r="D6479" s="38" t="s">
        <v>27974</v>
      </c>
      <c r="E6479" s="38">
        <v>5</v>
      </c>
      <c r="F6479" s="38">
        <v>11.28</v>
      </c>
      <c r="G6479" s="38">
        <v>10.77</v>
      </c>
      <c r="H6479" s="38">
        <v>10.98</v>
      </c>
      <c r="I6479" s="38">
        <v>10.47</v>
      </c>
      <c r="J6479" s="38">
        <v>11.11</v>
      </c>
      <c r="K6479" s="38">
        <v>10.89</v>
      </c>
      <c r="L6479" s="49">
        <v>-0.18</v>
      </c>
      <c r="M6479" s="38">
        <v>-0.75351973299999997</v>
      </c>
      <c r="N6479" s="38">
        <v>0.38458100899999997</v>
      </c>
      <c r="O6479" s="38">
        <v>10.918238280000001</v>
      </c>
      <c r="P6479" s="38">
        <v>-0.81</v>
      </c>
      <c r="Q6479" s="38">
        <v>0.45</v>
      </c>
      <c r="R6479" s="38">
        <v>0.79</v>
      </c>
      <c r="S6479" s="38">
        <v>-5.52</v>
      </c>
      <c r="T6479" s="38">
        <v>-0.81</v>
      </c>
      <c r="U6479" s="38">
        <v>0.34</v>
      </c>
      <c r="V6479" s="38">
        <v>-0.09</v>
      </c>
      <c r="W6479" s="38" t="s">
        <v>2139</v>
      </c>
      <c r="X6479" s="59" t="s">
        <v>27974</v>
      </c>
    </row>
    <row r="6480" spans="1:24" x14ac:dyDescent="0.2">
      <c r="A6480" s="38" t="s">
        <v>27975</v>
      </c>
      <c r="B6480" s="38" t="s">
        <v>27976</v>
      </c>
      <c r="C6480" s="38" t="s">
        <v>27977</v>
      </c>
      <c r="D6480" s="38" t="s">
        <v>27978</v>
      </c>
      <c r="E6480" s="38">
        <v>1</v>
      </c>
      <c r="F6480" s="38">
        <v>8.83</v>
      </c>
      <c r="G6480" s="38">
        <v>8.3699999999999992</v>
      </c>
      <c r="H6480" s="38">
        <v>7.93</v>
      </c>
      <c r="I6480" s="38">
        <v>8.2799999999999994</v>
      </c>
      <c r="J6480" s="38">
        <v>8.7799999999999994</v>
      </c>
      <c r="K6480" s="38">
        <v>7.54</v>
      </c>
      <c r="L6480" s="49">
        <v>-0.18</v>
      </c>
      <c r="M6480" s="38">
        <v>-0.71858012699999996</v>
      </c>
      <c r="N6480" s="38">
        <v>0.36240512899999999</v>
      </c>
      <c r="O6480" s="38">
        <v>8.2880979670000006</v>
      </c>
      <c r="P6480" s="38">
        <v>-0.82</v>
      </c>
      <c r="Q6480" s="38">
        <v>0.45</v>
      </c>
      <c r="R6480" s="38">
        <v>0.78</v>
      </c>
      <c r="S6480" s="38">
        <v>-5.52</v>
      </c>
      <c r="T6480" s="38">
        <v>-0.55000000000000004</v>
      </c>
      <c r="U6480" s="38">
        <v>0.41</v>
      </c>
      <c r="V6480" s="38">
        <v>-0.39</v>
      </c>
      <c r="W6480" s="38" t="s">
        <v>2139</v>
      </c>
      <c r="X6480" s="59" t="s">
        <v>27978</v>
      </c>
    </row>
    <row r="6481" spans="1:24" x14ac:dyDescent="0.2">
      <c r="A6481" s="38" t="s">
        <v>27979</v>
      </c>
      <c r="B6481" s="38" t="s">
        <v>27980</v>
      </c>
      <c r="C6481" s="38" t="s">
        <v>27981</v>
      </c>
      <c r="D6481" s="38" t="s">
        <v>27982</v>
      </c>
      <c r="E6481" s="38">
        <v>1</v>
      </c>
      <c r="F6481" s="38">
        <v>7.32</v>
      </c>
      <c r="G6481" s="38">
        <v>6.89</v>
      </c>
      <c r="H6481" s="38">
        <v>6.16</v>
      </c>
      <c r="I6481" s="38">
        <v>6.52</v>
      </c>
      <c r="J6481" s="38">
        <v>6.99</v>
      </c>
      <c r="K6481" s="38">
        <v>6.32</v>
      </c>
      <c r="L6481" s="49">
        <v>-0.18</v>
      </c>
      <c r="M6481" s="38">
        <v>-0.75573359699999998</v>
      </c>
      <c r="N6481" s="38">
        <v>0.40448589400000001</v>
      </c>
      <c r="O6481" s="38">
        <v>6.7003495449999999</v>
      </c>
      <c r="P6481" s="38">
        <v>-0.75</v>
      </c>
      <c r="Q6481" s="38">
        <v>0.48</v>
      </c>
      <c r="R6481" s="38">
        <v>0.8</v>
      </c>
      <c r="S6481" s="38">
        <v>-5.57</v>
      </c>
      <c r="T6481" s="38">
        <v>-0.8</v>
      </c>
      <c r="U6481" s="38">
        <v>0.1</v>
      </c>
      <c r="V6481" s="38">
        <v>0.16</v>
      </c>
      <c r="W6481" s="38" t="s">
        <v>2139</v>
      </c>
      <c r="X6481" s="59" t="s">
        <v>27982</v>
      </c>
    </row>
    <row r="6482" spans="1:24" x14ac:dyDescent="0.2">
      <c r="A6482" s="38" t="s">
        <v>27983</v>
      </c>
      <c r="B6482" s="38" t="s">
        <v>27984</v>
      </c>
      <c r="C6482" s="38" t="s">
        <v>27985</v>
      </c>
      <c r="D6482" s="38" t="s">
        <v>27986</v>
      </c>
      <c r="E6482" s="38">
        <v>1</v>
      </c>
      <c r="F6482" s="38">
        <v>6.33</v>
      </c>
      <c r="G6482" s="38">
        <v>5.44</v>
      </c>
      <c r="H6482" s="38">
        <v>4.2300000000000004</v>
      </c>
      <c r="I6482" s="38">
        <v>5.17</v>
      </c>
      <c r="J6482" s="38">
        <v>5.5</v>
      </c>
      <c r="K6482" s="38">
        <v>4.8099999999999996</v>
      </c>
      <c r="L6482" s="49">
        <v>-0.18</v>
      </c>
      <c r="M6482" s="38">
        <v>-1.064358948</v>
      </c>
      <c r="N6482" s="38">
        <v>0.71139919600000001</v>
      </c>
      <c r="O6482" s="38">
        <v>5.2467215039999999</v>
      </c>
      <c r="P6482" s="38">
        <v>-0.5</v>
      </c>
      <c r="Q6482" s="38">
        <v>0.64</v>
      </c>
      <c r="R6482" s="38">
        <v>0.87</v>
      </c>
      <c r="S6482" s="38">
        <v>-5.73</v>
      </c>
      <c r="T6482" s="38">
        <v>-1.1599999999999999</v>
      </c>
      <c r="U6482" s="38">
        <v>0.06</v>
      </c>
      <c r="V6482" s="38">
        <v>0.57999999999999996</v>
      </c>
      <c r="W6482" s="38" t="s">
        <v>2139</v>
      </c>
      <c r="X6482" s="59" t="s">
        <v>27986</v>
      </c>
    </row>
    <row r="6483" spans="1:24" x14ac:dyDescent="0.2">
      <c r="A6483" s="38" t="s">
        <v>27987</v>
      </c>
      <c r="B6483" s="38" t="s">
        <v>27988</v>
      </c>
      <c r="C6483" s="38" t="s">
        <v>27989</v>
      </c>
      <c r="D6483" s="38" t="s">
        <v>27990</v>
      </c>
      <c r="E6483" s="38">
        <v>1</v>
      </c>
      <c r="F6483" s="38">
        <v>7.04</v>
      </c>
      <c r="G6483" s="38">
        <v>10.24</v>
      </c>
      <c r="H6483" s="38">
        <v>9.1</v>
      </c>
      <c r="I6483" s="38">
        <v>9.07</v>
      </c>
      <c r="J6483" s="38">
        <v>8.4499999999999993</v>
      </c>
      <c r="K6483" s="38">
        <v>8.32</v>
      </c>
      <c r="L6483" s="49">
        <v>-0.18</v>
      </c>
      <c r="M6483" s="38">
        <v>-2.2093942640000002</v>
      </c>
      <c r="N6483" s="38">
        <v>1.8395852960000001</v>
      </c>
      <c r="O6483" s="38">
        <v>8.7042019899999996</v>
      </c>
      <c r="P6483" s="38">
        <v>-0.24</v>
      </c>
      <c r="Q6483" s="38">
        <v>0.82</v>
      </c>
      <c r="R6483" s="38">
        <v>0.94</v>
      </c>
      <c r="S6483" s="38">
        <v>-5.83</v>
      </c>
      <c r="T6483" s="38">
        <v>2.0299999999999998</v>
      </c>
      <c r="U6483" s="38">
        <v>-1.79</v>
      </c>
      <c r="V6483" s="38">
        <v>-0.78</v>
      </c>
      <c r="W6483" s="38" t="s">
        <v>2139</v>
      </c>
      <c r="X6483" s="59" t="s">
        <v>27990</v>
      </c>
    </row>
    <row r="6484" spans="1:24" x14ac:dyDescent="0.2">
      <c r="A6484" s="38" t="s">
        <v>27991</v>
      </c>
      <c r="B6484" s="38" t="s">
        <v>27992</v>
      </c>
      <c r="C6484" s="38" t="s">
        <v>27993</v>
      </c>
      <c r="D6484" s="38" t="s">
        <v>27994</v>
      </c>
      <c r="E6484" s="38">
        <v>20</v>
      </c>
      <c r="F6484" s="38">
        <v>12.33</v>
      </c>
      <c r="G6484" s="38">
        <v>12.76</v>
      </c>
      <c r="H6484" s="38">
        <v>12.44</v>
      </c>
      <c r="I6484" s="38">
        <v>12.06</v>
      </c>
      <c r="J6484" s="38">
        <v>12.59</v>
      </c>
      <c r="K6484" s="38">
        <v>12.31</v>
      </c>
      <c r="L6484" s="49">
        <v>-0.19</v>
      </c>
      <c r="M6484" s="38">
        <v>-0.42130454499999997</v>
      </c>
      <c r="N6484" s="38">
        <v>4.7219505000000002E-2</v>
      </c>
      <c r="O6484" s="38">
        <v>12.41650366</v>
      </c>
      <c r="P6484" s="38">
        <v>-1.97</v>
      </c>
      <c r="Q6484" s="38">
        <v>9.8000000000000004E-2</v>
      </c>
      <c r="R6484" s="38">
        <v>0.57999999999999996</v>
      </c>
      <c r="S6484" s="38">
        <v>-4.29</v>
      </c>
      <c r="T6484" s="38">
        <v>-0.27</v>
      </c>
      <c r="U6484" s="38">
        <v>-0.17</v>
      </c>
      <c r="V6484" s="38">
        <v>-0.13</v>
      </c>
      <c r="W6484" s="38" t="s">
        <v>3929</v>
      </c>
      <c r="X6484" s="59" t="s">
        <v>27994</v>
      </c>
    </row>
    <row r="6485" spans="1:24" x14ac:dyDescent="0.2">
      <c r="A6485" s="38" t="s">
        <v>27995</v>
      </c>
      <c r="B6485" s="38" t="s">
        <v>27996</v>
      </c>
      <c r="C6485" s="38" t="s">
        <v>27997</v>
      </c>
      <c r="D6485" s="38" t="s">
        <v>27998</v>
      </c>
      <c r="E6485" s="38">
        <v>18</v>
      </c>
      <c r="F6485" s="38">
        <v>13.1</v>
      </c>
      <c r="G6485" s="38">
        <v>12.88</v>
      </c>
      <c r="H6485" s="38">
        <v>12.59</v>
      </c>
      <c r="I6485" s="38">
        <v>12.75</v>
      </c>
      <c r="J6485" s="38">
        <v>12.79</v>
      </c>
      <c r="K6485" s="38">
        <v>12.45</v>
      </c>
      <c r="L6485" s="49">
        <v>-0.19</v>
      </c>
      <c r="M6485" s="38">
        <v>-0.44129552</v>
      </c>
      <c r="N6485" s="38">
        <v>5.5081299E-2</v>
      </c>
      <c r="O6485" s="38">
        <v>12.76034834</v>
      </c>
      <c r="P6485" s="38">
        <v>-1.92</v>
      </c>
      <c r="Q6485" s="38">
        <v>0.1</v>
      </c>
      <c r="R6485" s="38">
        <v>0.57999999999999996</v>
      </c>
      <c r="S6485" s="38">
        <v>-4.3499999999999996</v>
      </c>
      <c r="T6485" s="38">
        <v>-0.35</v>
      </c>
      <c r="U6485" s="38">
        <v>-0.09</v>
      </c>
      <c r="V6485" s="38">
        <v>-0.14000000000000001</v>
      </c>
      <c r="W6485" s="38" t="s">
        <v>3929</v>
      </c>
      <c r="X6485" s="59" t="s">
        <v>27998</v>
      </c>
    </row>
    <row r="6486" spans="1:24" x14ac:dyDescent="0.2">
      <c r="A6486" s="38" t="s">
        <v>27999</v>
      </c>
      <c r="B6486" s="38" t="s">
        <v>28000</v>
      </c>
      <c r="C6486" s="38" t="s">
        <v>28001</v>
      </c>
      <c r="D6486" s="38" t="s">
        <v>28002</v>
      </c>
      <c r="E6486" s="38">
        <v>24</v>
      </c>
      <c r="F6486" s="38">
        <v>13.21</v>
      </c>
      <c r="G6486" s="38">
        <v>13.04</v>
      </c>
      <c r="H6486" s="38">
        <v>12.93</v>
      </c>
      <c r="I6486" s="38">
        <v>12.86</v>
      </c>
      <c r="J6486" s="38">
        <v>12.99</v>
      </c>
      <c r="K6486" s="38">
        <v>12.74</v>
      </c>
      <c r="L6486" s="49">
        <v>-0.19</v>
      </c>
      <c r="M6486" s="38">
        <v>-0.44687085700000001</v>
      </c>
      <c r="N6486" s="38">
        <v>5.8312576999999997E-2</v>
      </c>
      <c r="O6486" s="38">
        <v>12.96356042</v>
      </c>
      <c r="P6486" s="38">
        <v>-1.9</v>
      </c>
      <c r="Q6486" s="38">
        <v>0.11</v>
      </c>
      <c r="R6486" s="38">
        <v>0.57999999999999996</v>
      </c>
      <c r="S6486" s="38">
        <v>-4.38</v>
      </c>
      <c r="T6486" s="38">
        <v>-0.35</v>
      </c>
      <c r="U6486" s="38">
        <v>-0.05</v>
      </c>
      <c r="V6486" s="38">
        <v>-0.19</v>
      </c>
      <c r="W6486" s="38" t="s">
        <v>3929</v>
      </c>
      <c r="X6486" s="59" t="s">
        <v>28002</v>
      </c>
    </row>
    <row r="6487" spans="1:24" x14ac:dyDescent="0.2">
      <c r="A6487" s="38" t="s">
        <v>28003</v>
      </c>
      <c r="B6487" s="38" t="s">
        <v>28004</v>
      </c>
      <c r="C6487" s="38" t="s">
        <v>28005</v>
      </c>
      <c r="D6487" s="38" t="s">
        <v>28006</v>
      </c>
      <c r="E6487" s="38">
        <v>42</v>
      </c>
      <c r="F6487" s="38">
        <v>13.75</v>
      </c>
      <c r="G6487" s="38">
        <v>14.04</v>
      </c>
      <c r="H6487" s="38">
        <v>13.76</v>
      </c>
      <c r="I6487" s="38">
        <v>13.52</v>
      </c>
      <c r="J6487" s="38">
        <v>14.01</v>
      </c>
      <c r="K6487" s="38">
        <v>13.43</v>
      </c>
      <c r="L6487" s="49">
        <v>-0.19</v>
      </c>
      <c r="M6487" s="38">
        <v>-0.44899087199999999</v>
      </c>
      <c r="N6487" s="38">
        <v>6.0038135999999999E-2</v>
      </c>
      <c r="O6487" s="38">
        <v>13.752096870000001</v>
      </c>
      <c r="P6487" s="38">
        <v>-1.89</v>
      </c>
      <c r="Q6487" s="38">
        <v>0.11</v>
      </c>
      <c r="R6487" s="38">
        <v>0.59</v>
      </c>
      <c r="S6487" s="38">
        <v>-4.3899999999999997</v>
      </c>
      <c r="T6487" s="38">
        <v>-0.23</v>
      </c>
      <c r="U6487" s="38">
        <v>-0.03</v>
      </c>
      <c r="V6487" s="38">
        <v>-0.33</v>
      </c>
      <c r="W6487" s="38" t="s">
        <v>3929</v>
      </c>
      <c r="X6487" s="59" t="s">
        <v>28006</v>
      </c>
    </row>
    <row r="6488" spans="1:24" x14ac:dyDescent="0.2">
      <c r="A6488" s="38" t="s">
        <v>28007</v>
      </c>
      <c r="B6488" s="38" t="s">
        <v>28008</v>
      </c>
      <c r="C6488" s="38" t="s">
        <v>28009</v>
      </c>
      <c r="D6488" s="38" t="s">
        <v>28010</v>
      </c>
      <c r="E6488" s="38">
        <v>31</v>
      </c>
      <c r="F6488" s="38">
        <v>14.4</v>
      </c>
      <c r="G6488" s="38">
        <v>14.04</v>
      </c>
      <c r="H6488" s="38">
        <v>14.05</v>
      </c>
      <c r="I6488" s="38">
        <v>14.1</v>
      </c>
      <c r="J6488" s="38">
        <v>14.03</v>
      </c>
      <c r="K6488" s="38">
        <v>13.79</v>
      </c>
      <c r="L6488" s="49">
        <v>-0.19</v>
      </c>
      <c r="M6488" s="38">
        <v>-0.44776463500000002</v>
      </c>
      <c r="N6488" s="38">
        <v>6.1718209000000003E-2</v>
      </c>
      <c r="O6488" s="38">
        <v>14.067077530000001</v>
      </c>
      <c r="P6488" s="38">
        <v>-1.87</v>
      </c>
      <c r="Q6488" s="38">
        <v>0.11</v>
      </c>
      <c r="R6488" s="38">
        <v>0.59</v>
      </c>
      <c r="S6488" s="38">
        <v>-4.41</v>
      </c>
      <c r="T6488" s="38">
        <v>-0.3</v>
      </c>
      <c r="U6488" s="38">
        <v>-0.01</v>
      </c>
      <c r="V6488" s="38">
        <v>-0.26</v>
      </c>
      <c r="W6488" s="38" t="s">
        <v>3929</v>
      </c>
      <c r="X6488" s="59" t="s">
        <v>28010</v>
      </c>
    </row>
    <row r="6489" spans="1:24" x14ac:dyDescent="0.2">
      <c r="A6489" s="38" t="s">
        <v>28011</v>
      </c>
      <c r="B6489" s="38" t="s">
        <v>28012</v>
      </c>
      <c r="C6489" s="38" t="s">
        <v>28013</v>
      </c>
      <c r="D6489" s="38" t="s">
        <v>28014</v>
      </c>
      <c r="E6489" s="38">
        <v>15</v>
      </c>
      <c r="F6489" s="38">
        <v>12.46</v>
      </c>
      <c r="G6489" s="38">
        <v>12.34</v>
      </c>
      <c r="H6489" s="38">
        <v>12.16</v>
      </c>
      <c r="I6489" s="38">
        <v>12.12</v>
      </c>
      <c r="J6489" s="38">
        <v>12.22</v>
      </c>
      <c r="K6489" s="38">
        <v>12.05</v>
      </c>
      <c r="L6489" s="49">
        <v>-0.19</v>
      </c>
      <c r="M6489" s="38">
        <v>-0.445090655</v>
      </c>
      <c r="N6489" s="38">
        <v>6.6491557000000007E-2</v>
      </c>
      <c r="O6489" s="38">
        <v>12.225154059999999</v>
      </c>
      <c r="P6489" s="38">
        <v>-1.83</v>
      </c>
      <c r="Q6489" s="38">
        <v>0.12</v>
      </c>
      <c r="R6489" s="38">
        <v>0.59</v>
      </c>
      <c r="S6489" s="38">
        <v>-4.47</v>
      </c>
      <c r="T6489" s="38">
        <v>-0.34</v>
      </c>
      <c r="U6489" s="38">
        <v>-0.12</v>
      </c>
      <c r="V6489" s="38">
        <v>-0.11</v>
      </c>
      <c r="W6489" s="38" t="s">
        <v>3929</v>
      </c>
      <c r="X6489" s="59" t="s">
        <v>28014</v>
      </c>
    </row>
    <row r="6490" spans="1:24" x14ac:dyDescent="0.2">
      <c r="A6490" s="38" t="s">
        <v>28015</v>
      </c>
      <c r="B6490" s="38" t="s">
        <v>28016</v>
      </c>
      <c r="C6490" s="38" t="s">
        <v>28017</v>
      </c>
      <c r="D6490" s="38" t="s">
        <v>28018</v>
      </c>
      <c r="E6490" s="38">
        <v>20</v>
      </c>
      <c r="F6490" s="38">
        <v>13.8</v>
      </c>
      <c r="G6490" s="38">
        <v>13.45</v>
      </c>
      <c r="H6490" s="38">
        <v>13.23</v>
      </c>
      <c r="I6490" s="38">
        <v>13.43</v>
      </c>
      <c r="J6490" s="38">
        <v>13.42</v>
      </c>
      <c r="K6490" s="38">
        <v>13.07</v>
      </c>
      <c r="L6490" s="49">
        <v>-0.19</v>
      </c>
      <c r="M6490" s="38">
        <v>-0.44869375900000003</v>
      </c>
      <c r="N6490" s="38">
        <v>6.9542613000000003E-2</v>
      </c>
      <c r="O6490" s="38">
        <v>13.3999039</v>
      </c>
      <c r="P6490" s="38">
        <v>-1.81</v>
      </c>
      <c r="Q6490" s="38">
        <v>0.12</v>
      </c>
      <c r="R6490" s="38">
        <v>0.6</v>
      </c>
      <c r="S6490" s="38">
        <v>-4.49</v>
      </c>
      <c r="T6490" s="38">
        <v>-0.37</v>
      </c>
      <c r="U6490" s="38">
        <v>-0.03</v>
      </c>
      <c r="V6490" s="38">
        <v>-0.16</v>
      </c>
      <c r="W6490" s="38" t="s">
        <v>3929</v>
      </c>
      <c r="X6490" s="59" t="s">
        <v>28018</v>
      </c>
    </row>
    <row r="6491" spans="1:24" x14ac:dyDescent="0.2">
      <c r="A6491" s="38" t="s">
        <v>28019</v>
      </c>
      <c r="B6491" s="38" t="s">
        <v>28020</v>
      </c>
      <c r="C6491" s="38" t="s">
        <v>28021</v>
      </c>
      <c r="D6491" s="38" t="s">
        <v>28022</v>
      </c>
      <c r="E6491" s="38">
        <v>3</v>
      </c>
      <c r="F6491" s="38">
        <v>12.59</v>
      </c>
      <c r="G6491" s="38">
        <v>12.37</v>
      </c>
      <c r="H6491" s="38">
        <v>11.8</v>
      </c>
      <c r="I6491" s="38">
        <v>12.23</v>
      </c>
      <c r="J6491" s="38">
        <v>12.28</v>
      </c>
      <c r="K6491" s="38">
        <v>11.68</v>
      </c>
      <c r="L6491" s="49">
        <v>-0.19</v>
      </c>
      <c r="M6491" s="38">
        <v>-0.45293324899999998</v>
      </c>
      <c r="N6491" s="38">
        <v>7.0522149000000006E-2</v>
      </c>
      <c r="O6491" s="38">
        <v>12.157969810000001</v>
      </c>
      <c r="P6491" s="38">
        <v>-1.81</v>
      </c>
      <c r="Q6491" s="38">
        <v>0.12</v>
      </c>
      <c r="R6491" s="38">
        <v>0.6</v>
      </c>
      <c r="S6491" s="38">
        <v>-4.49</v>
      </c>
      <c r="T6491" s="38">
        <v>-0.36</v>
      </c>
      <c r="U6491" s="38">
        <v>-0.09</v>
      </c>
      <c r="V6491" s="38">
        <v>-0.12</v>
      </c>
      <c r="W6491" s="38" t="s">
        <v>3929</v>
      </c>
      <c r="X6491" s="59" t="s">
        <v>28022</v>
      </c>
    </row>
    <row r="6492" spans="1:24" x14ac:dyDescent="0.2">
      <c r="A6492" s="38" t="s">
        <v>28023</v>
      </c>
      <c r="B6492" s="38" t="s">
        <v>28024</v>
      </c>
      <c r="C6492" s="38" t="s">
        <v>28025</v>
      </c>
      <c r="D6492" s="38" t="s">
        <v>28026</v>
      </c>
      <c r="E6492" s="38">
        <v>9</v>
      </c>
      <c r="F6492" s="38">
        <v>11.25</v>
      </c>
      <c r="G6492" s="38">
        <v>11.11</v>
      </c>
      <c r="H6492" s="38">
        <v>10.77</v>
      </c>
      <c r="I6492" s="38">
        <v>10.93</v>
      </c>
      <c r="J6492" s="38">
        <v>10.99</v>
      </c>
      <c r="K6492" s="38">
        <v>10.62</v>
      </c>
      <c r="L6492" s="49">
        <v>-0.19</v>
      </c>
      <c r="M6492" s="38">
        <v>-0.46208420300000003</v>
      </c>
      <c r="N6492" s="38">
        <v>7.3609617000000002E-2</v>
      </c>
      <c r="O6492" s="38">
        <v>10.94516707</v>
      </c>
      <c r="P6492" s="38">
        <v>-1.79</v>
      </c>
      <c r="Q6492" s="38">
        <v>0.13</v>
      </c>
      <c r="R6492" s="38">
        <v>0.6</v>
      </c>
      <c r="S6492" s="38">
        <v>-4.51</v>
      </c>
      <c r="T6492" s="38">
        <v>-0.32</v>
      </c>
      <c r="U6492" s="38">
        <v>-0.12</v>
      </c>
      <c r="V6492" s="38">
        <v>-0.15</v>
      </c>
      <c r="W6492" s="38" t="s">
        <v>3929</v>
      </c>
      <c r="X6492" s="59" t="s">
        <v>28026</v>
      </c>
    </row>
    <row r="6493" spans="1:24" x14ac:dyDescent="0.2">
      <c r="A6493" s="38" t="s">
        <v>28027</v>
      </c>
      <c r="B6493" s="38" t="s">
        <v>28028</v>
      </c>
      <c r="C6493" s="38" t="s">
        <v>28029</v>
      </c>
      <c r="D6493" s="38" t="s">
        <v>28030</v>
      </c>
      <c r="E6493" s="38">
        <v>9</v>
      </c>
      <c r="F6493" s="38">
        <v>12.09</v>
      </c>
      <c r="G6493" s="38">
        <v>11.8</v>
      </c>
      <c r="H6493" s="38">
        <v>11.71</v>
      </c>
      <c r="I6493" s="38">
        <v>11.75</v>
      </c>
      <c r="J6493" s="38">
        <v>11.73</v>
      </c>
      <c r="K6493" s="38">
        <v>11.55</v>
      </c>
      <c r="L6493" s="49">
        <v>-0.19</v>
      </c>
      <c r="M6493" s="38">
        <v>-0.457977992</v>
      </c>
      <c r="N6493" s="38">
        <v>7.4671853999999996E-2</v>
      </c>
      <c r="O6493" s="38">
        <v>11.771141139999999</v>
      </c>
      <c r="P6493" s="38">
        <v>-1.78</v>
      </c>
      <c r="Q6493" s="38">
        <v>0.13</v>
      </c>
      <c r="R6493" s="38">
        <v>0.6</v>
      </c>
      <c r="S6493" s="38">
        <v>-4.53</v>
      </c>
      <c r="T6493" s="38">
        <v>-0.34</v>
      </c>
      <c r="U6493" s="38">
        <v>-7.0000000000000007E-2</v>
      </c>
      <c r="V6493" s="38">
        <v>-0.16</v>
      </c>
      <c r="W6493" s="38" t="s">
        <v>3929</v>
      </c>
      <c r="X6493" s="59" t="s">
        <v>28030</v>
      </c>
    </row>
    <row r="6494" spans="1:24" x14ac:dyDescent="0.2">
      <c r="A6494" s="38" t="s">
        <v>28031</v>
      </c>
      <c r="B6494" s="38" t="s">
        <v>28032</v>
      </c>
      <c r="C6494" s="38" t="s">
        <v>28033</v>
      </c>
      <c r="D6494" s="38" t="s">
        <v>28034</v>
      </c>
      <c r="E6494" s="38">
        <v>11</v>
      </c>
      <c r="F6494" s="38">
        <v>11.95</v>
      </c>
      <c r="G6494" s="38">
        <v>11.64</v>
      </c>
      <c r="H6494" s="38">
        <v>11.83</v>
      </c>
      <c r="I6494" s="38">
        <v>11.71</v>
      </c>
      <c r="J6494" s="38">
        <v>11.59</v>
      </c>
      <c r="K6494" s="38">
        <v>11.57</v>
      </c>
      <c r="L6494" s="49">
        <v>-0.19</v>
      </c>
      <c r="M6494" s="38">
        <v>-0.44832918199999999</v>
      </c>
      <c r="N6494" s="38">
        <v>7.4064295000000002E-2</v>
      </c>
      <c r="O6494" s="38">
        <v>11.714744980000001</v>
      </c>
      <c r="P6494" s="38">
        <v>-1.77</v>
      </c>
      <c r="Q6494" s="38">
        <v>0.13</v>
      </c>
      <c r="R6494" s="38">
        <v>0.6</v>
      </c>
      <c r="S6494" s="38">
        <v>-4.54</v>
      </c>
      <c r="T6494" s="38">
        <v>-0.24</v>
      </c>
      <c r="U6494" s="38">
        <v>-0.05</v>
      </c>
      <c r="V6494" s="38">
        <v>-0.26</v>
      </c>
      <c r="W6494" s="38" t="s">
        <v>3929</v>
      </c>
      <c r="X6494" s="59" t="s">
        <v>28034</v>
      </c>
    </row>
    <row r="6495" spans="1:24" x14ac:dyDescent="0.2">
      <c r="A6495" s="38" t="s">
        <v>28035</v>
      </c>
      <c r="B6495" s="38" t="s">
        <v>28036</v>
      </c>
      <c r="C6495" s="38" t="s">
        <v>28037</v>
      </c>
      <c r="D6495" s="38" t="s">
        <v>28038</v>
      </c>
      <c r="E6495" s="38">
        <v>10</v>
      </c>
      <c r="F6495" s="38">
        <v>12.29</v>
      </c>
      <c r="G6495" s="38">
        <v>12.16</v>
      </c>
      <c r="H6495" s="38">
        <v>12.16</v>
      </c>
      <c r="I6495" s="38">
        <v>11.92</v>
      </c>
      <c r="J6495" s="38">
        <v>12.11</v>
      </c>
      <c r="K6495" s="38">
        <v>12.03</v>
      </c>
      <c r="L6495" s="49">
        <v>-0.19</v>
      </c>
      <c r="M6495" s="38">
        <v>-0.458143835</v>
      </c>
      <c r="N6495" s="38">
        <v>8.4383842000000001E-2</v>
      </c>
      <c r="O6495" s="38">
        <v>12.112065830000001</v>
      </c>
      <c r="P6495" s="38">
        <v>-1.7</v>
      </c>
      <c r="Q6495" s="38">
        <v>0.14000000000000001</v>
      </c>
      <c r="R6495" s="38">
        <v>0.61</v>
      </c>
      <c r="S6495" s="38">
        <v>-4.62</v>
      </c>
      <c r="T6495" s="38">
        <v>-0.37</v>
      </c>
      <c r="U6495" s="38">
        <v>-0.05</v>
      </c>
      <c r="V6495" s="38">
        <v>-0.13</v>
      </c>
      <c r="W6495" s="38" t="s">
        <v>3929</v>
      </c>
      <c r="X6495" s="59" t="s">
        <v>28038</v>
      </c>
    </row>
    <row r="6496" spans="1:24" x14ac:dyDescent="0.2">
      <c r="A6496" s="38" t="s">
        <v>28039</v>
      </c>
      <c r="B6496" s="38" t="s">
        <v>28040</v>
      </c>
      <c r="C6496" s="38" t="s">
        <v>28041</v>
      </c>
      <c r="D6496" s="38" t="s">
        <v>28042</v>
      </c>
      <c r="E6496" s="38">
        <v>19</v>
      </c>
      <c r="F6496" s="38">
        <v>13.18</v>
      </c>
      <c r="G6496" s="38">
        <v>13.65</v>
      </c>
      <c r="H6496" s="38">
        <v>13</v>
      </c>
      <c r="I6496" s="38">
        <v>13.19</v>
      </c>
      <c r="J6496" s="38">
        <v>13.48</v>
      </c>
      <c r="K6496" s="38">
        <v>12.58</v>
      </c>
      <c r="L6496" s="49">
        <v>-0.19</v>
      </c>
      <c r="M6496" s="38">
        <v>-0.47868054500000001</v>
      </c>
      <c r="N6496" s="38">
        <v>8.9579651999999996E-2</v>
      </c>
      <c r="O6496" s="38">
        <v>13.17921816</v>
      </c>
      <c r="P6496" s="38">
        <v>-1.69</v>
      </c>
      <c r="Q6496" s="38">
        <v>0.14000000000000001</v>
      </c>
      <c r="R6496" s="38">
        <v>0.61</v>
      </c>
      <c r="S6496" s="38">
        <v>-4.63</v>
      </c>
      <c r="T6496" s="38">
        <v>0.01</v>
      </c>
      <c r="U6496" s="38">
        <v>-0.17</v>
      </c>
      <c r="V6496" s="38">
        <v>-0.42</v>
      </c>
      <c r="W6496" s="38" t="s">
        <v>2139</v>
      </c>
      <c r="X6496" s="59" t="s">
        <v>28042</v>
      </c>
    </row>
    <row r="6497" spans="1:24" x14ac:dyDescent="0.2">
      <c r="A6497" s="38" t="s">
        <v>28043</v>
      </c>
      <c r="B6497" s="38" t="s">
        <v>28044</v>
      </c>
      <c r="C6497" s="38" t="s">
        <v>28045</v>
      </c>
      <c r="D6497" s="38" t="s">
        <v>28046</v>
      </c>
      <c r="E6497" s="38">
        <v>13</v>
      </c>
      <c r="F6497" s="38">
        <v>11.49</v>
      </c>
      <c r="G6497" s="38">
        <v>11.3</v>
      </c>
      <c r="H6497" s="38">
        <v>11.46</v>
      </c>
      <c r="I6497" s="38">
        <v>11.12</v>
      </c>
      <c r="J6497" s="38">
        <v>11.27</v>
      </c>
      <c r="K6497" s="38">
        <v>11.27</v>
      </c>
      <c r="L6497" s="49">
        <v>-0.19</v>
      </c>
      <c r="M6497" s="38">
        <v>-0.47789255200000003</v>
      </c>
      <c r="N6497" s="38">
        <v>9.080531E-2</v>
      </c>
      <c r="O6497" s="38">
        <v>11.32023083</v>
      </c>
      <c r="P6497" s="38">
        <v>-1.68</v>
      </c>
      <c r="Q6497" s="38">
        <v>0.15</v>
      </c>
      <c r="R6497" s="38">
        <v>0.62</v>
      </c>
      <c r="S6497" s="38">
        <v>-4.6399999999999997</v>
      </c>
      <c r="T6497" s="38">
        <v>-0.37</v>
      </c>
      <c r="U6497" s="38">
        <v>-0.03</v>
      </c>
      <c r="V6497" s="38">
        <v>-0.19</v>
      </c>
      <c r="W6497" s="38" t="s">
        <v>3929</v>
      </c>
      <c r="X6497" s="59" t="s">
        <v>28046</v>
      </c>
    </row>
    <row r="6498" spans="1:24" x14ac:dyDescent="0.2">
      <c r="A6498" s="38" t="s">
        <v>28047</v>
      </c>
      <c r="B6498" s="38" t="s">
        <v>28048</v>
      </c>
      <c r="C6498" s="38" t="s">
        <v>28049</v>
      </c>
      <c r="D6498" s="38" t="s">
        <v>28050</v>
      </c>
      <c r="E6498" s="38">
        <v>4</v>
      </c>
      <c r="F6498" s="38">
        <v>10.19</v>
      </c>
      <c r="G6498" s="38">
        <v>9.77</v>
      </c>
      <c r="H6498" s="38">
        <v>10.67</v>
      </c>
      <c r="I6498" s="38">
        <v>9.98</v>
      </c>
      <c r="J6498" s="38">
        <v>9.68</v>
      </c>
      <c r="K6498" s="38">
        <v>10.42</v>
      </c>
      <c r="L6498" s="49">
        <v>-0.19</v>
      </c>
      <c r="M6498" s="38">
        <v>-0.45913420300000002</v>
      </c>
      <c r="N6498" s="38">
        <v>8.7965370000000001E-2</v>
      </c>
      <c r="O6498" s="38">
        <v>10.11772721</v>
      </c>
      <c r="P6498" s="38">
        <v>-1.68</v>
      </c>
      <c r="Q6498" s="38">
        <v>0.15</v>
      </c>
      <c r="R6498" s="38">
        <v>0.62</v>
      </c>
      <c r="S6498" s="38">
        <v>-4.6500000000000004</v>
      </c>
      <c r="T6498" s="38">
        <v>-0.21</v>
      </c>
      <c r="U6498" s="38">
        <v>-0.09</v>
      </c>
      <c r="V6498" s="38">
        <v>-0.25</v>
      </c>
      <c r="W6498" s="38" t="s">
        <v>3929</v>
      </c>
      <c r="X6498" s="59" t="s">
        <v>28050</v>
      </c>
    </row>
    <row r="6499" spans="1:24" x14ac:dyDescent="0.2">
      <c r="A6499" s="38" t="s">
        <v>28051</v>
      </c>
      <c r="B6499" s="38" t="s">
        <v>28052</v>
      </c>
      <c r="C6499" s="38" t="s">
        <v>28053</v>
      </c>
      <c r="D6499" s="38" t="s">
        <v>28054</v>
      </c>
      <c r="E6499" s="38">
        <v>3</v>
      </c>
      <c r="F6499" s="38">
        <v>9.91</v>
      </c>
      <c r="G6499" s="38">
        <v>9.67</v>
      </c>
      <c r="H6499" s="38">
        <v>9.16</v>
      </c>
      <c r="I6499" s="38">
        <v>9.67</v>
      </c>
      <c r="J6499" s="38">
        <v>9.4700000000000006</v>
      </c>
      <c r="K6499" s="38">
        <v>9.0299999999999994</v>
      </c>
      <c r="L6499" s="49">
        <v>-0.19</v>
      </c>
      <c r="M6499" s="38">
        <v>-0.47752117900000002</v>
      </c>
      <c r="N6499" s="38">
        <v>9.3325342000000006E-2</v>
      </c>
      <c r="O6499" s="38">
        <v>9.4826738240000008</v>
      </c>
      <c r="P6499" s="38">
        <v>-1.66</v>
      </c>
      <c r="Q6499" s="38">
        <v>0.15</v>
      </c>
      <c r="R6499" s="38">
        <v>0.62</v>
      </c>
      <c r="S6499" s="38">
        <v>-4.66</v>
      </c>
      <c r="T6499" s="38">
        <v>-0.24</v>
      </c>
      <c r="U6499" s="38">
        <v>-0.2</v>
      </c>
      <c r="V6499" s="38">
        <v>-0.13</v>
      </c>
      <c r="W6499" s="38" t="s">
        <v>3929</v>
      </c>
      <c r="X6499" s="59" t="s">
        <v>28054</v>
      </c>
    </row>
    <row r="6500" spans="1:24" x14ac:dyDescent="0.2">
      <c r="A6500" s="38" t="s">
        <v>28055</v>
      </c>
      <c r="B6500" s="38" t="s">
        <v>28056</v>
      </c>
      <c r="C6500" s="38" t="s">
        <v>28057</v>
      </c>
      <c r="D6500" s="38" t="s">
        <v>28058</v>
      </c>
      <c r="E6500" s="38">
        <v>11</v>
      </c>
      <c r="F6500" s="38">
        <v>11.68</v>
      </c>
      <c r="G6500" s="38">
        <v>11.46</v>
      </c>
      <c r="H6500" s="38">
        <v>11.33</v>
      </c>
      <c r="I6500" s="38">
        <v>11.39</v>
      </c>
      <c r="J6500" s="38">
        <v>11.22</v>
      </c>
      <c r="K6500" s="38">
        <v>11.32</v>
      </c>
      <c r="L6500" s="49">
        <v>-0.19</v>
      </c>
      <c r="M6500" s="38">
        <v>-0.46199947800000002</v>
      </c>
      <c r="N6500" s="38">
        <v>9.1984192000000006E-2</v>
      </c>
      <c r="O6500" s="38">
        <v>11.399868529999999</v>
      </c>
      <c r="P6500" s="38">
        <v>-1.65</v>
      </c>
      <c r="Q6500" s="38">
        <v>0.15</v>
      </c>
      <c r="R6500" s="38">
        <v>0.62</v>
      </c>
      <c r="S6500" s="38">
        <v>-4.68</v>
      </c>
      <c r="T6500" s="38">
        <v>-0.28999999999999998</v>
      </c>
      <c r="U6500" s="38">
        <v>-0.24</v>
      </c>
      <c r="V6500" s="38">
        <v>-0.01</v>
      </c>
      <c r="W6500" s="38" t="s">
        <v>3929</v>
      </c>
      <c r="X6500" s="59" t="s">
        <v>28058</v>
      </c>
    </row>
    <row r="6501" spans="1:24" x14ac:dyDescent="0.2">
      <c r="A6501" s="38" t="s">
        <v>28059</v>
      </c>
      <c r="B6501" s="38" t="s">
        <v>28060</v>
      </c>
      <c r="C6501" s="38" t="s">
        <v>28061</v>
      </c>
      <c r="D6501" s="38" t="s">
        <v>28062</v>
      </c>
      <c r="E6501" s="38">
        <v>7</v>
      </c>
      <c r="F6501" s="38">
        <v>11.61</v>
      </c>
      <c r="G6501" s="38">
        <v>11.22</v>
      </c>
      <c r="H6501" s="38">
        <v>10.48</v>
      </c>
      <c r="I6501" s="38">
        <v>11.22</v>
      </c>
      <c r="J6501" s="38">
        <v>11.14</v>
      </c>
      <c r="K6501" s="38">
        <v>10.37</v>
      </c>
      <c r="L6501" s="49">
        <v>-0.19</v>
      </c>
      <c r="M6501" s="38">
        <v>-0.48416843900000001</v>
      </c>
      <c r="N6501" s="38">
        <v>9.6610604000000003E-2</v>
      </c>
      <c r="O6501" s="38">
        <v>11.005826920000001</v>
      </c>
      <c r="P6501" s="38">
        <v>-1.65</v>
      </c>
      <c r="Q6501" s="38">
        <v>0.15</v>
      </c>
      <c r="R6501" s="38">
        <v>0.62</v>
      </c>
      <c r="S6501" s="38">
        <v>-4.68</v>
      </c>
      <c r="T6501" s="38">
        <v>-0.39</v>
      </c>
      <c r="U6501" s="38">
        <v>-0.08</v>
      </c>
      <c r="V6501" s="38">
        <v>-0.11</v>
      </c>
      <c r="W6501" s="38" t="s">
        <v>3929</v>
      </c>
      <c r="X6501" s="59" t="s">
        <v>28062</v>
      </c>
    </row>
    <row r="6502" spans="1:24" x14ac:dyDescent="0.2">
      <c r="A6502" s="38" t="s">
        <v>28063</v>
      </c>
      <c r="B6502" s="38" t="s">
        <v>28064</v>
      </c>
      <c r="C6502" s="38" t="s">
        <v>28065</v>
      </c>
      <c r="D6502" s="38" t="s">
        <v>28066</v>
      </c>
      <c r="E6502" s="38">
        <v>1</v>
      </c>
      <c r="F6502" s="38">
        <v>9.8699999999999992</v>
      </c>
      <c r="G6502" s="38">
        <v>9.5299999999999994</v>
      </c>
      <c r="H6502" s="38">
        <v>9.4499999999999993</v>
      </c>
      <c r="I6502" s="38">
        <v>9.65</v>
      </c>
      <c r="J6502" s="38">
        <v>9.44</v>
      </c>
      <c r="K6502" s="38">
        <v>9.18</v>
      </c>
      <c r="L6502" s="49">
        <v>-0.19</v>
      </c>
      <c r="M6502" s="38">
        <v>-0.48687710499999998</v>
      </c>
      <c r="N6502" s="38">
        <v>9.9301195999999994E-2</v>
      </c>
      <c r="O6502" s="38">
        <v>9.5194131259999999</v>
      </c>
      <c r="P6502" s="38">
        <v>-1.63</v>
      </c>
      <c r="Q6502" s="38">
        <v>0.16</v>
      </c>
      <c r="R6502" s="38">
        <v>0.63</v>
      </c>
      <c r="S6502" s="38">
        <v>-4.7</v>
      </c>
      <c r="T6502" s="38">
        <v>-0.22</v>
      </c>
      <c r="U6502" s="38">
        <v>-0.09</v>
      </c>
      <c r="V6502" s="38">
        <v>-0.27</v>
      </c>
      <c r="W6502" s="38" t="s">
        <v>3929</v>
      </c>
      <c r="X6502" s="59" t="s">
        <v>28066</v>
      </c>
    </row>
    <row r="6503" spans="1:24" x14ac:dyDescent="0.2">
      <c r="A6503" s="38" t="s">
        <v>28067</v>
      </c>
      <c r="B6503" s="38" t="s">
        <v>28068</v>
      </c>
      <c r="C6503" s="38" t="s">
        <v>28069</v>
      </c>
      <c r="D6503" s="38" t="s">
        <v>28070</v>
      </c>
      <c r="E6503" s="38">
        <v>18</v>
      </c>
      <c r="F6503" s="38">
        <v>12.93</v>
      </c>
      <c r="G6503" s="38">
        <v>13.04</v>
      </c>
      <c r="H6503" s="38">
        <v>12.6</v>
      </c>
      <c r="I6503" s="38">
        <v>12.5</v>
      </c>
      <c r="J6503" s="38">
        <v>13.06</v>
      </c>
      <c r="K6503" s="38">
        <v>12.44</v>
      </c>
      <c r="L6503" s="49">
        <v>-0.19</v>
      </c>
      <c r="M6503" s="38">
        <v>-0.47821152900000002</v>
      </c>
      <c r="N6503" s="38">
        <v>9.9706764000000003E-2</v>
      </c>
      <c r="O6503" s="38">
        <v>12.761736559999999</v>
      </c>
      <c r="P6503" s="38">
        <v>-1.62</v>
      </c>
      <c r="Q6503" s="38">
        <v>0.16</v>
      </c>
      <c r="R6503" s="38">
        <v>0.63</v>
      </c>
      <c r="S6503" s="38">
        <v>-4.71</v>
      </c>
      <c r="T6503" s="38">
        <v>-0.43</v>
      </c>
      <c r="U6503" s="38">
        <v>0.02</v>
      </c>
      <c r="V6503" s="38">
        <v>-0.16</v>
      </c>
      <c r="W6503" s="38" t="s">
        <v>2139</v>
      </c>
      <c r="X6503" s="59" t="s">
        <v>28070</v>
      </c>
    </row>
    <row r="6504" spans="1:24" x14ac:dyDescent="0.2">
      <c r="A6504" s="38" t="s">
        <v>28071</v>
      </c>
      <c r="B6504" s="38" t="s">
        <v>28072</v>
      </c>
      <c r="C6504" s="38" t="s">
        <v>28073</v>
      </c>
      <c r="D6504" s="38" t="s">
        <v>28074</v>
      </c>
      <c r="E6504" s="38">
        <v>3</v>
      </c>
      <c r="F6504" s="38">
        <v>9.3699999999999992</v>
      </c>
      <c r="G6504" s="38">
        <v>9.27</v>
      </c>
      <c r="H6504" s="38">
        <v>8.76</v>
      </c>
      <c r="I6504" s="38">
        <v>9.15</v>
      </c>
      <c r="J6504" s="38">
        <v>9.07</v>
      </c>
      <c r="K6504" s="38">
        <v>8.6</v>
      </c>
      <c r="L6504" s="49">
        <v>-0.19</v>
      </c>
      <c r="M6504" s="38">
        <v>-0.49205669499999999</v>
      </c>
      <c r="N6504" s="38">
        <v>0.104270294</v>
      </c>
      <c r="O6504" s="38">
        <v>9.0383130830000002</v>
      </c>
      <c r="P6504" s="38">
        <v>-1.61</v>
      </c>
      <c r="Q6504" s="38">
        <v>0.16</v>
      </c>
      <c r="R6504" s="38">
        <v>0.63</v>
      </c>
      <c r="S6504" s="38">
        <v>-4.7300000000000004</v>
      </c>
      <c r="T6504" s="38">
        <v>-0.22</v>
      </c>
      <c r="U6504" s="38">
        <v>-0.2</v>
      </c>
      <c r="V6504" s="38">
        <v>-0.16</v>
      </c>
      <c r="W6504" s="38" t="s">
        <v>3929</v>
      </c>
      <c r="X6504" s="59" t="s">
        <v>28074</v>
      </c>
    </row>
    <row r="6505" spans="1:24" x14ac:dyDescent="0.2">
      <c r="A6505" s="38" t="s">
        <v>28075</v>
      </c>
      <c r="B6505" s="38" t="s">
        <v>28076</v>
      </c>
      <c r="C6505" s="38" t="s">
        <v>28077</v>
      </c>
      <c r="D6505" s="38" t="s">
        <v>28078</v>
      </c>
      <c r="E6505" s="38">
        <v>15</v>
      </c>
      <c r="F6505" s="38">
        <v>12.24</v>
      </c>
      <c r="G6505" s="38">
        <v>12.06</v>
      </c>
      <c r="H6505" s="38">
        <v>12.44</v>
      </c>
      <c r="I6505" s="38">
        <v>11.9</v>
      </c>
      <c r="J6505" s="38">
        <v>12.12</v>
      </c>
      <c r="K6505" s="38">
        <v>12.15</v>
      </c>
      <c r="L6505" s="49">
        <v>-0.19</v>
      </c>
      <c r="M6505" s="38">
        <v>-0.48365095400000002</v>
      </c>
      <c r="N6505" s="38">
        <v>0.10567125500000001</v>
      </c>
      <c r="O6505" s="38">
        <v>12.150316610000001</v>
      </c>
      <c r="P6505" s="38">
        <v>-1.59</v>
      </c>
      <c r="Q6505" s="38">
        <v>0.17</v>
      </c>
      <c r="R6505" s="38">
        <v>0.63</v>
      </c>
      <c r="S6505" s="38">
        <v>-4.75</v>
      </c>
      <c r="T6505" s="38">
        <v>-0.34</v>
      </c>
      <c r="U6505" s="38">
        <v>0.06</v>
      </c>
      <c r="V6505" s="38">
        <v>-0.28999999999999998</v>
      </c>
      <c r="W6505" s="38" t="s">
        <v>2139</v>
      </c>
      <c r="X6505" s="59" t="s">
        <v>28078</v>
      </c>
    </row>
    <row r="6506" spans="1:24" x14ac:dyDescent="0.2">
      <c r="A6506" s="38" t="s">
        <v>28079</v>
      </c>
      <c r="B6506" s="38" t="s">
        <v>28080</v>
      </c>
      <c r="C6506" s="38" t="s">
        <v>28081</v>
      </c>
      <c r="D6506" s="38" t="s">
        <v>28082</v>
      </c>
      <c r="E6506" s="38">
        <v>8</v>
      </c>
      <c r="F6506" s="38">
        <v>10.92</v>
      </c>
      <c r="G6506" s="38">
        <v>11.43</v>
      </c>
      <c r="H6506" s="38">
        <v>11.24</v>
      </c>
      <c r="I6506" s="38">
        <v>10.83</v>
      </c>
      <c r="J6506" s="38">
        <v>11.36</v>
      </c>
      <c r="K6506" s="38">
        <v>10.83</v>
      </c>
      <c r="L6506" s="49">
        <v>-0.19</v>
      </c>
      <c r="M6506" s="38">
        <v>-0.48888615200000002</v>
      </c>
      <c r="N6506" s="38">
        <v>0.10718113999999999</v>
      </c>
      <c r="O6506" s="38">
        <v>11.10173984</v>
      </c>
      <c r="P6506" s="38">
        <v>-1.58</v>
      </c>
      <c r="Q6506" s="38">
        <v>0.17</v>
      </c>
      <c r="R6506" s="38">
        <v>0.63</v>
      </c>
      <c r="S6506" s="38">
        <v>-4.76</v>
      </c>
      <c r="T6506" s="38">
        <v>-0.09</v>
      </c>
      <c r="U6506" s="38">
        <v>-7.0000000000000007E-2</v>
      </c>
      <c r="V6506" s="38">
        <v>-0.41</v>
      </c>
      <c r="W6506" s="38" t="s">
        <v>3929</v>
      </c>
      <c r="X6506" s="59" t="s">
        <v>28082</v>
      </c>
    </row>
    <row r="6507" spans="1:24" x14ac:dyDescent="0.2">
      <c r="A6507" s="38" t="s">
        <v>28083</v>
      </c>
      <c r="B6507" s="38" t="s">
        <v>28084</v>
      </c>
      <c r="C6507" s="38" t="s">
        <v>28085</v>
      </c>
      <c r="D6507" s="38" t="s">
        <v>28086</v>
      </c>
      <c r="E6507" s="38">
        <v>9</v>
      </c>
      <c r="F6507" s="38">
        <v>12.28</v>
      </c>
      <c r="G6507" s="38">
        <v>12.2</v>
      </c>
      <c r="H6507" s="38">
        <v>11.73</v>
      </c>
      <c r="I6507" s="38">
        <v>11.83</v>
      </c>
      <c r="J6507" s="38">
        <v>12.12</v>
      </c>
      <c r="K6507" s="38">
        <v>11.69</v>
      </c>
      <c r="L6507" s="49">
        <v>-0.19</v>
      </c>
      <c r="M6507" s="38">
        <v>-0.49536482799999998</v>
      </c>
      <c r="N6507" s="38">
        <v>0.109656261</v>
      </c>
      <c r="O6507" s="38">
        <v>11.97426697</v>
      </c>
      <c r="P6507" s="38">
        <v>-1.58</v>
      </c>
      <c r="Q6507" s="38">
        <v>0.17</v>
      </c>
      <c r="R6507" s="38">
        <v>0.63</v>
      </c>
      <c r="S6507" s="38">
        <v>-4.76</v>
      </c>
      <c r="T6507" s="38">
        <v>-0.45</v>
      </c>
      <c r="U6507" s="38">
        <v>-0.08</v>
      </c>
      <c r="V6507" s="38">
        <v>-0.04</v>
      </c>
      <c r="W6507" s="38" t="s">
        <v>3929</v>
      </c>
      <c r="X6507" s="59" t="s">
        <v>28086</v>
      </c>
    </row>
    <row r="6508" spans="1:24" x14ac:dyDescent="0.2">
      <c r="A6508" s="38" t="s">
        <v>28087</v>
      </c>
      <c r="B6508" s="38" t="s">
        <v>28088</v>
      </c>
      <c r="C6508" s="38" t="s">
        <v>28089</v>
      </c>
      <c r="D6508" s="38" t="s">
        <v>28090</v>
      </c>
      <c r="E6508" s="38">
        <v>3</v>
      </c>
      <c r="F6508" s="38">
        <v>9.93</v>
      </c>
      <c r="G6508" s="38">
        <v>10.119999999999999</v>
      </c>
      <c r="H6508" s="38">
        <v>8.67</v>
      </c>
      <c r="I6508" s="38">
        <v>9.65</v>
      </c>
      <c r="J6508" s="38">
        <v>10.08</v>
      </c>
      <c r="K6508" s="38">
        <v>8.42</v>
      </c>
      <c r="L6508" s="49">
        <v>-0.19</v>
      </c>
      <c r="M6508" s="38">
        <v>-0.49428004399999997</v>
      </c>
      <c r="N6508" s="38">
        <v>0.109815309</v>
      </c>
      <c r="O6508" s="38">
        <v>9.4793523529999995</v>
      </c>
      <c r="P6508" s="38">
        <v>-1.57</v>
      </c>
      <c r="Q6508" s="38">
        <v>0.17</v>
      </c>
      <c r="R6508" s="38">
        <v>0.64</v>
      </c>
      <c r="S6508" s="38">
        <v>-4.7699999999999996</v>
      </c>
      <c r="T6508" s="38">
        <v>-0.28000000000000003</v>
      </c>
      <c r="U6508" s="38">
        <v>-0.04</v>
      </c>
      <c r="V6508" s="38">
        <v>-0.25</v>
      </c>
      <c r="W6508" s="38" t="s">
        <v>3929</v>
      </c>
      <c r="X6508" s="59" t="s">
        <v>28090</v>
      </c>
    </row>
    <row r="6509" spans="1:24" x14ac:dyDescent="0.2">
      <c r="A6509" s="38" t="s">
        <v>28091</v>
      </c>
      <c r="B6509" s="38" t="s">
        <v>28092</v>
      </c>
      <c r="C6509" s="38" t="s">
        <v>28093</v>
      </c>
      <c r="D6509" s="38" t="s">
        <v>28094</v>
      </c>
      <c r="E6509" s="38">
        <v>6</v>
      </c>
      <c r="F6509" s="38">
        <v>9.2200000000000006</v>
      </c>
      <c r="G6509" s="38">
        <v>9.31</v>
      </c>
      <c r="H6509" s="38">
        <v>9.61</v>
      </c>
      <c r="I6509" s="38">
        <v>9.09</v>
      </c>
      <c r="J6509" s="38">
        <v>9.0399999999999991</v>
      </c>
      <c r="K6509" s="38">
        <v>9.44</v>
      </c>
      <c r="L6509" s="49">
        <v>-0.19</v>
      </c>
      <c r="M6509" s="38">
        <v>-0.48138678800000001</v>
      </c>
      <c r="N6509" s="38">
        <v>0.107483759</v>
      </c>
      <c r="O6509" s="38">
        <v>9.2842156720000002</v>
      </c>
      <c r="P6509" s="38">
        <v>-1.57</v>
      </c>
      <c r="Q6509" s="38">
        <v>0.17</v>
      </c>
      <c r="R6509" s="38">
        <v>0.64</v>
      </c>
      <c r="S6509" s="38">
        <v>-4.7699999999999996</v>
      </c>
      <c r="T6509" s="38">
        <v>-0.13</v>
      </c>
      <c r="U6509" s="38">
        <v>-0.27</v>
      </c>
      <c r="V6509" s="38">
        <v>-0.17</v>
      </c>
      <c r="W6509" s="38" t="s">
        <v>3929</v>
      </c>
      <c r="X6509" s="59" t="s">
        <v>28094</v>
      </c>
    </row>
    <row r="6510" spans="1:24" x14ac:dyDescent="0.2">
      <c r="A6510" s="38" t="s">
        <v>28095</v>
      </c>
      <c r="B6510" s="38" t="s">
        <v>28096</v>
      </c>
      <c r="C6510" s="38" t="s">
        <v>28097</v>
      </c>
      <c r="D6510" s="38" t="s">
        <v>28098</v>
      </c>
      <c r="E6510" s="38">
        <v>4</v>
      </c>
      <c r="F6510" s="38">
        <v>9.3699999999999992</v>
      </c>
      <c r="G6510" s="38">
        <v>9.17</v>
      </c>
      <c r="H6510" s="38">
        <v>9.02</v>
      </c>
      <c r="I6510" s="38">
        <v>9.1199999999999992</v>
      </c>
      <c r="J6510" s="38">
        <v>9.0299999999999994</v>
      </c>
      <c r="K6510" s="38">
        <v>8.84</v>
      </c>
      <c r="L6510" s="49">
        <v>-0.19</v>
      </c>
      <c r="M6510" s="38">
        <v>-0.48774407400000003</v>
      </c>
      <c r="N6510" s="38">
        <v>0.109452521</v>
      </c>
      <c r="O6510" s="38">
        <v>9.0913086199999995</v>
      </c>
      <c r="P6510" s="38">
        <v>-1.57</v>
      </c>
      <c r="Q6510" s="38">
        <v>0.17</v>
      </c>
      <c r="R6510" s="38">
        <v>0.64</v>
      </c>
      <c r="S6510" s="38">
        <v>-4.7699999999999996</v>
      </c>
      <c r="T6510" s="38">
        <v>-0.25</v>
      </c>
      <c r="U6510" s="38">
        <v>-0.14000000000000001</v>
      </c>
      <c r="V6510" s="38">
        <v>-0.18</v>
      </c>
      <c r="W6510" s="38" t="s">
        <v>3929</v>
      </c>
      <c r="X6510" s="59" t="s">
        <v>28098</v>
      </c>
    </row>
    <row r="6511" spans="1:24" x14ac:dyDescent="0.2">
      <c r="A6511" s="38" t="s">
        <v>28099</v>
      </c>
      <c r="B6511" s="38" t="s">
        <v>28100</v>
      </c>
      <c r="C6511" s="38" t="s">
        <v>28101</v>
      </c>
      <c r="D6511" s="38" t="s">
        <v>28102</v>
      </c>
      <c r="E6511" s="38">
        <v>10</v>
      </c>
      <c r="F6511" s="38">
        <v>12.39</v>
      </c>
      <c r="G6511" s="38">
        <v>11.92</v>
      </c>
      <c r="H6511" s="38">
        <v>12.35</v>
      </c>
      <c r="I6511" s="38">
        <v>11.93</v>
      </c>
      <c r="J6511" s="38">
        <v>11.94</v>
      </c>
      <c r="K6511" s="38">
        <v>12.21</v>
      </c>
      <c r="L6511" s="49">
        <v>-0.19</v>
      </c>
      <c r="M6511" s="38">
        <v>-0.50145078300000001</v>
      </c>
      <c r="N6511" s="38">
        <v>0.11382432100000001</v>
      </c>
      <c r="O6511" s="38">
        <v>12.12257917</v>
      </c>
      <c r="P6511" s="38">
        <v>-1.56</v>
      </c>
      <c r="Q6511" s="38">
        <v>0.17</v>
      </c>
      <c r="R6511" s="38">
        <v>0.64</v>
      </c>
      <c r="S6511" s="38">
        <v>-4.78</v>
      </c>
      <c r="T6511" s="38">
        <v>-0.46</v>
      </c>
      <c r="U6511" s="38">
        <v>0.02</v>
      </c>
      <c r="V6511" s="38">
        <v>-0.14000000000000001</v>
      </c>
      <c r="W6511" s="38" t="s">
        <v>2139</v>
      </c>
      <c r="X6511" s="59" t="s">
        <v>28102</v>
      </c>
    </row>
    <row r="6512" spans="1:24" x14ac:dyDescent="0.2">
      <c r="A6512" s="38" t="s">
        <v>28103</v>
      </c>
      <c r="B6512" s="38" t="s">
        <v>28104</v>
      </c>
      <c r="C6512" s="38" t="s">
        <v>28105</v>
      </c>
      <c r="D6512" s="38" t="s">
        <v>28106</v>
      </c>
      <c r="E6512" s="38">
        <v>10</v>
      </c>
      <c r="F6512" s="38">
        <v>12.66</v>
      </c>
      <c r="G6512" s="38">
        <v>12.21</v>
      </c>
      <c r="H6512" s="38">
        <v>11.75</v>
      </c>
      <c r="I6512" s="38">
        <v>12.2</v>
      </c>
      <c r="J6512" s="38">
        <v>12.22</v>
      </c>
      <c r="K6512" s="38">
        <v>11.62</v>
      </c>
      <c r="L6512" s="49">
        <v>-0.19</v>
      </c>
      <c r="M6512" s="38">
        <v>-0.50165615500000005</v>
      </c>
      <c r="N6512" s="38">
        <v>0.118923389</v>
      </c>
      <c r="O6512" s="38">
        <v>12.108965599999999</v>
      </c>
      <c r="P6512" s="38">
        <v>-1.52</v>
      </c>
      <c r="Q6512" s="38">
        <v>0.18</v>
      </c>
      <c r="R6512" s="38">
        <v>0.64</v>
      </c>
      <c r="S6512" s="38">
        <v>-4.82</v>
      </c>
      <c r="T6512" s="38">
        <v>-0.46</v>
      </c>
      <c r="U6512" s="38">
        <v>0.01</v>
      </c>
      <c r="V6512" s="38">
        <v>-0.13</v>
      </c>
      <c r="W6512" s="38" t="s">
        <v>2139</v>
      </c>
      <c r="X6512" s="59" t="s">
        <v>28106</v>
      </c>
    </row>
    <row r="6513" spans="1:24" x14ac:dyDescent="0.2">
      <c r="A6513" s="38" t="s">
        <v>28107</v>
      </c>
      <c r="B6513" s="38" t="s">
        <v>28108</v>
      </c>
      <c r="C6513" s="38" t="s">
        <v>28109</v>
      </c>
      <c r="D6513" s="38" t="s">
        <v>28110</v>
      </c>
      <c r="E6513" s="38">
        <v>6</v>
      </c>
      <c r="F6513" s="38">
        <v>10.39</v>
      </c>
      <c r="G6513" s="38">
        <v>10.210000000000001</v>
      </c>
      <c r="H6513" s="38">
        <v>9.6</v>
      </c>
      <c r="I6513" s="38">
        <v>10.02</v>
      </c>
      <c r="J6513" s="38">
        <v>9.9700000000000006</v>
      </c>
      <c r="K6513" s="38">
        <v>9.6300000000000008</v>
      </c>
      <c r="L6513" s="49">
        <v>-0.19</v>
      </c>
      <c r="M6513" s="38">
        <v>-0.51136333199999995</v>
      </c>
      <c r="N6513" s="38">
        <v>0.121650966</v>
      </c>
      <c r="O6513" s="38">
        <v>9.9695925519999999</v>
      </c>
      <c r="P6513" s="38">
        <v>-1.52</v>
      </c>
      <c r="Q6513" s="38">
        <v>0.18</v>
      </c>
      <c r="R6513" s="38">
        <v>0.64</v>
      </c>
      <c r="S6513" s="38">
        <v>-4.83</v>
      </c>
      <c r="T6513" s="38">
        <v>-0.37</v>
      </c>
      <c r="U6513" s="38">
        <v>-0.24</v>
      </c>
      <c r="V6513" s="38">
        <v>0.03</v>
      </c>
      <c r="W6513" s="38" t="s">
        <v>3929</v>
      </c>
      <c r="X6513" s="59" t="s">
        <v>28110</v>
      </c>
    </row>
    <row r="6514" spans="1:24" x14ac:dyDescent="0.2">
      <c r="A6514" s="38" t="s">
        <v>28111</v>
      </c>
      <c r="B6514" s="38" t="s">
        <v>28112</v>
      </c>
      <c r="C6514" s="38" t="s">
        <v>28113</v>
      </c>
      <c r="D6514" s="38" t="s">
        <v>28114</v>
      </c>
      <c r="E6514" s="38">
        <v>4</v>
      </c>
      <c r="F6514" s="38">
        <v>11.67</v>
      </c>
      <c r="G6514" s="38">
        <v>11.24</v>
      </c>
      <c r="H6514" s="38">
        <v>11.42</v>
      </c>
      <c r="I6514" s="38">
        <v>11.26</v>
      </c>
      <c r="J6514" s="38">
        <v>11.25</v>
      </c>
      <c r="K6514" s="38">
        <v>11.26</v>
      </c>
      <c r="L6514" s="49">
        <v>-0.19</v>
      </c>
      <c r="M6514" s="38">
        <v>-0.48830445</v>
      </c>
      <c r="N6514" s="38">
        <v>0.116700634</v>
      </c>
      <c r="O6514" s="38">
        <v>11.34895264</v>
      </c>
      <c r="P6514" s="38">
        <v>-1.52</v>
      </c>
      <c r="Q6514" s="38">
        <v>0.18</v>
      </c>
      <c r="R6514" s="38">
        <v>0.64</v>
      </c>
      <c r="S6514" s="38">
        <v>-4.83</v>
      </c>
      <c r="T6514" s="38">
        <v>-0.41</v>
      </c>
      <c r="U6514" s="38">
        <v>0.01</v>
      </c>
      <c r="V6514" s="38">
        <v>-0.16</v>
      </c>
      <c r="W6514" s="38" t="s">
        <v>2139</v>
      </c>
      <c r="X6514" s="59" t="s">
        <v>28114</v>
      </c>
    </row>
    <row r="6515" spans="1:24" x14ac:dyDescent="0.2">
      <c r="A6515" s="38" t="s">
        <v>28115</v>
      </c>
      <c r="B6515" s="38" t="s">
        <v>28116</v>
      </c>
      <c r="C6515" s="38" t="s">
        <v>28117</v>
      </c>
      <c r="D6515" s="38" t="s">
        <v>28118</v>
      </c>
      <c r="E6515" s="38">
        <v>7</v>
      </c>
      <c r="F6515" s="38">
        <v>10.86</v>
      </c>
      <c r="G6515" s="38">
        <v>10.78</v>
      </c>
      <c r="H6515" s="38">
        <v>10.39</v>
      </c>
      <c r="I6515" s="38">
        <v>10.53</v>
      </c>
      <c r="J6515" s="38">
        <v>10.84</v>
      </c>
      <c r="K6515" s="38">
        <v>10.09</v>
      </c>
      <c r="L6515" s="49">
        <v>-0.19</v>
      </c>
      <c r="M6515" s="38">
        <v>-0.50672130900000001</v>
      </c>
      <c r="N6515" s="38">
        <v>0.12142678</v>
      </c>
      <c r="O6515" s="38">
        <v>10.57950046</v>
      </c>
      <c r="P6515" s="38">
        <v>-1.52</v>
      </c>
      <c r="Q6515" s="38">
        <v>0.18</v>
      </c>
      <c r="R6515" s="38">
        <v>0.64</v>
      </c>
      <c r="S6515" s="38">
        <v>-4.83</v>
      </c>
      <c r="T6515" s="38">
        <v>-0.33</v>
      </c>
      <c r="U6515" s="38">
        <v>0.06</v>
      </c>
      <c r="V6515" s="38">
        <v>-0.3</v>
      </c>
      <c r="W6515" s="38" t="s">
        <v>2139</v>
      </c>
      <c r="X6515" s="59" t="s">
        <v>28118</v>
      </c>
    </row>
    <row r="6516" spans="1:24" x14ac:dyDescent="0.2">
      <c r="A6516" s="38" t="s">
        <v>28119</v>
      </c>
      <c r="B6516" s="38" t="s">
        <v>28120</v>
      </c>
      <c r="C6516" s="38" t="s">
        <v>28121</v>
      </c>
      <c r="D6516" s="38" t="s">
        <v>28122</v>
      </c>
      <c r="E6516" s="38">
        <v>26</v>
      </c>
      <c r="F6516" s="38">
        <v>13.35</v>
      </c>
      <c r="G6516" s="38">
        <v>13.12</v>
      </c>
      <c r="H6516" s="38">
        <v>12.8</v>
      </c>
      <c r="I6516" s="38">
        <v>12.86</v>
      </c>
      <c r="J6516" s="38">
        <v>13.09</v>
      </c>
      <c r="K6516" s="38">
        <v>12.75</v>
      </c>
      <c r="L6516" s="49">
        <v>-0.19</v>
      </c>
      <c r="M6516" s="38">
        <v>-0.50143289599999996</v>
      </c>
      <c r="N6516" s="38">
        <v>0.121311852</v>
      </c>
      <c r="O6516" s="38">
        <v>12.99534313</v>
      </c>
      <c r="P6516" s="38">
        <v>-1.51</v>
      </c>
      <c r="Q6516" s="38">
        <v>0.18</v>
      </c>
      <c r="R6516" s="38">
        <v>0.64</v>
      </c>
      <c r="S6516" s="38">
        <v>-4.84</v>
      </c>
      <c r="T6516" s="38">
        <v>-0.49</v>
      </c>
      <c r="U6516" s="38">
        <v>-0.03</v>
      </c>
      <c r="V6516" s="38">
        <v>-0.05</v>
      </c>
      <c r="W6516" s="38" t="s">
        <v>3929</v>
      </c>
      <c r="X6516" s="59" t="s">
        <v>28122</v>
      </c>
    </row>
    <row r="6517" spans="1:24" x14ac:dyDescent="0.2">
      <c r="A6517" s="38" t="s">
        <v>28123</v>
      </c>
      <c r="B6517" s="38" t="s">
        <v>28124</v>
      </c>
      <c r="C6517" s="38" t="s">
        <v>28125</v>
      </c>
      <c r="D6517" s="38" t="s">
        <v>28126</v>
      </c>
      <c r="E6517" s="38">
        <v>28</v>
      </c>
      <c r="F6517" s="38">
        <v>14.18</v>
      </c>
      <c r="G6517" s="38">
        <v>13.36</v>
      </c>
      <c r="H6517" s="38">
        <v>13.92</v>
      </c>
      <c r="I6517" s="38">
        <v>13.74</v>
      </c>
      <c r="J6517" s="38">
        <v>13.46</v>
      </c>
      <c r="K6517" s="38">
        <v>13.69</v>
      </c>
      <c r="L6517" s="49">
        <v>-0.19</v>
      </c>
      <c r="M6517" s="38">
        <v>-0.504310013</v>
      </c>
      <c r="N6517" s="38">
        <v>0.125113952</v>
      </c>
      <c r="O6517" s="38">
        <v>13.72461438</v>
      </c>
      <c r="P6517" s="38">
        <v>-1.49</v>
      </c>
      <c r="Q6517" s="38">
        <v>0.19</v>
      </c>
      <c r="R6517" s="38">
        <v>0.65</v>
      </c>
      <c r="S6517" s="38">
        <v>-4.8600000000000003</v>
      </c>
      <c r="T6517" s="38">
        <v>-0.44</v>
      </c>
      <c r="U6517" s="38">
        <v>0.1</v>
      </c>
      <c r="V6517" s="38">
        <v>-0.23</v>
      </c>
      <c r="W6517" s="38" t="s">
        <v>2139</v>
      </c>
      <c r="X6517" s="59" t="s">
        <v>28126</v>
      </c>
    </row>
    <row r="6518" spans="1:24" x14ac:dyDescent="0.2">
      <c r="A6518" s="38" t="s">
        <v>28127</v>
      </c>
      <c r="B6518" s="38" t="s">
        <v>28128</v>
      </c>
      <c r="C6518" s="38" t="s">
        <v>28129</v>
      </c>
      <c r="D6518" s="38" t="s">
        <v>28130</v>
      </c>
      <c r="E6518" s="38">
        <v>5</v>
      </c>
      <c r="F6518" s="38">
        <v>12.71</v>
      </c>
      <c r="G6518" s="38">
        <v>12.36</v>
      </c>
      <c r="H6518" s="38">
        <v>12.37</v>
      </c>
      <c r="I6518" s="38">
        <v>12.26</v>
      </c>
      <c r="J6518" s="38">
        <v>12.19</v>
      </c>
      <c r="K6518" s="38">
        <v>12.43</v>
      </c>
      <c r="L6518" s="49">
        <v>-0.19</v>
      </c>
      <c r="M6518" s="38">
        <v>-0.50030865400000002</v>
      </c>
      <c r="N6518" s="38">
        <v>0.12404119500000001</v>
      </c>
      <c r="O6518" s="38">
        <v>12.38690497</v>
      </c>
      <c r="P6518" s="38">
        <v>-1.49</v>
      </c>
      <c r="Q6518" s="38">
        <v>0.19</v>
      </c>
      <c r="R6518" s="38">
        <v>0.65</v>
      </c>
      <c r="S6518" s="38">
        <v>-4.8600000000000003</v>
      </c>
      <c r="T6518" s="38">
        <v>-0.45</v>
      </c>
      <c r="U6518" s="38">
        <v>-0.17</v>
      </c>
      <c r="V6518" s="38">
        <v>0.06</v>
      </c>
      <c r="W6518" s="38" t="s">
        <v>3929</v>
      </c>
      <c r="X6518" s="59" t="s">
        <v>28130</v>
      </c>
    </row>
    <row r="6519" spans="1:24" x14ac:dyDescent="0.2">
      <c r="A6519" s="38" t="s">
        <v>28131</v>
      </c>
      <c r="B6519" s="38" t="s">
        <v>28132</v>
      </c>
      <c r="C6519" s="38" t="s">
        <v>28133</v>
      </c>
      <c r="D6519" s="38" t="s">
        <v>28134</v>
      </c>
      <c r="E6519" s="38">
        <v>11</v>
      </c>
      <c r="F6519" s="38">
        <v>10.89</v>
      </c>
      <c r="G6519" s="38">
        <v>11.21</v>
      </c>
      <c r="H6519" s="38">
        <v>10.99</v>
      </c>
      <c r="I6519" s="38">
        <v>10.92</v>
      </c>
      <c r="J6519" s="38">
        <v>11.03</v>
      </c>
      <c r="K6519" s="38">
        <v>10.57</v>
      </c>
      <c r="L6519" s="49">
        <v>-0.19</v>
      </c>
      <c r="M6519" s="38">
        <v>-0.50410940599999998</v>
      </c>
      <c r="N6519" s="38">
        <v>0.127117393</v>
      </c>
      <c r="O6519" s="38">
        <v>10.933749239999999</v>
      </c>
      <c r="P6519" s="38">
        <v>-1.48</v>
      </c>
      <c r="Q6519" s="38">
        <v>0.19</v>
      </c>
      <c r="R6519" s="38">
        <v>0.65</v>
      </c>
      <c r="S6519" s="38">
        <v>-4.88</v>
      </c>
      <c r="T6519" s="38">
        <v>0.03</v>
      </c>
      <c r="U6519" s="38">
        <v>-0.18</v>
      </c>
      <c r="V6519" s="38">
        <v>-0.42</v>
      </c>
      <c r="W6519" s="38" t="s">
        <v>2139</v>
      </c>
      <c r="X6519" s="59" t="s">
        <v>28134</v>
      </c>
    </row>
    <row r="6520" spans="1:24" x14ac:dyDescent="0.2">
      <c r="A6520" s="38" t="s">
        <v>28135</v>
      </c>
      <c r="B6520" s="38" t="s">
        <v>28136</v>
      </c>
      <c r="C6520" s="38" t="s">
        <v>28137</v>
      </c>
      <c r="D6520" s="38" t="s">
        <v>28138</v>
      </c>
      <c r="E6520" s="38">
        <v>1</v>
      </c>
      <c r="F6520" s="38">
        <v>9.02</v>
      </c>
      <c r="G6520" s="38">
        <v>8.81</v>
      </c>
      <c r="H6520" s="38">
        <v>8.43</v>
      </c>
      <c r="I6520" s="38">
        <v>8.8000000000000007</v>
      </c>
      <c r="J6520" s="38">
        <v>8.73</v>
      </c>
      <c r="K6520" s="38">
        <v>8.16</v>
      </c>
      <c r="L6520" s="49">
        <v>-0.19</v>
      </c>
      <c r="M6520" s="38">
        <v>-0.50821373199999997</v>
      </c>
      <c r="N6520" s="38">
        <v>0.128641539</v>
      </c>
      <c r="O6520" s="38">
        <v>8.6570178840000001</v>
      </c>
      <c r="P6520" s="38">
        <v>-1.47</v>
      </c>
      <c r="Q6520" s="38">
        <v>0.19</v>
      </c>
      <c r="R6520" s="38">
        <v>0.65</v>
      </c>
      <c r="S6520" s="38">
        <v>-4.88</v>
      </c>
      <c r="T6520" s="38">
        <v>-0.22</v>
      </c>
      <c r="U6520" s="38">
        <v>-0.08</v>
      </c>
      <c r="V6520" s="38">
        <v>-0.27</v>
      </c>
      <c r="W6520" s="38" t="s">
        <v>3929</v>
      </c>
      <c r="X6520" s="59" t="s">
        <v>28138</v>
      </c>
    </row>
    <row r="6521" spans="1:24" x14ac:dyDescent="0.2">
      <c r="A6521" s="38" t="s">
        <v>28139</v>
      </c>
      <c r="B6521" s="38" t="s">
        <v>28140</v>
      </c>
      <c r="C6521" s="38" t="s">
        <v>28141</v>
      </c>
      <c r="D6521" s="38" t="s">
        <v>28142</v>
      </c>
      <c r="E6521" s="38">
        <v>26</v>
      </c>
      <c r="F6521" s="38">
        <v>14.14</v>
      </c>
      <c r="G6521" s="38">
        <v>13.54</v>
      </c>
      <c r="H6521" s="38">
        <v>13.33</v>
      </c>
      <c r="I6521" s="38">
        <v>13.62</v>
      </c>
      <c r="J6521" s="38">
        <v>13.51</v>
      </c>
      <c r="K6521" s="38">
        <v>13.3</v>
      </c>
      <c r="L6521" s="49">
        <v>-0.19</v>
      </c>
      <c r="M6521" s="38">
        <v>-0.51481053499999996</v>
      </c>
      <c r="N6521" s="38">
        <v>0.13201006900000001</v>
      </c>
      <c r="O6521" s="38">
        <v>13.57267541</v>
      </c>
      <c r="P6521" s="38">
        <v>-1.46</v>
      </c>
      <c r="Q6521" s="38">
        <v>0.2</v>
      </c>
      <c r="R6521" s="38">
        <v>0.66</v>
      </c>
      <c r="S6521" s="38">
        <v>-4.8899999999999997</v>
      </c>
      <c r="T6521" s="38">
        <v>-0.52</v>
      </c>
      <c r="U6521" s="38">
        <v>-0.03</v>
      </c>
      <c r="V6521" s="38">
        <v>-0.03</v>
      </c>
      <c r="W6521" s="38" t="s">
        <v>3929</v>
      </c>
      <c r="X6521" s="59" t="s">
        <v>28142</v>
      </c>
    </row>
    <row r="6522" spans="1:24" x14ac:dyDescent="0.2">
      <c r="A6522" s="38" t="s">
        <v>28143</v>
      </c>
      <c r="B6522" s="38" t="s">
        <v>28144</v>
      </c>
      <c r="C6522" s="38" t="s">
        <v>28145</v>
      </c>
      <c r="D6522" s="38" t="s">
        <v>28146</v>
      </c>
      <c r="E6522" s="38">
        <v>10</v>
      </c>
      <c r="F6522" s="38">
        <v>11.56</v>
      </c>
      <c r="G6522" s="38">
        <v>10.96</v>
      </c>
      <c r="H6522" s="38">
        <v>11.15</v>
      </c>
      <c r="I6522" s="38">
        <v>11.08</v>
      </c>
      <c r="J6522" s="38">
        <v>10.94</v>
      </c>
      <c r="K6522" s="38">
        <v>11.07</v>
      </c>
      <c r="L6522" s="49">
        <v>-0.19</v>
      </c>
      <c r="M6522" s="38">
        <v>-0.51822848200000005</v>
      </c>
      <c r="N6522" s="38">
        <v>0.13289535799999999</v>
      </c>
      <c r="O6522" s="38">
        <v>11.125837110000001</v>
      </c>
      <c r="P6522" s="38">
        <v>-1.46</v>
      </c>
      <c r="Q6522" s="38">
        <v>0.2</v>
      </c>
      <c r="R6522" s="38">
        <v>0.66</v>
      </c>
      <c r="S6522" s="38">
        <v>-4.8899999999999997</v>
      </c>
      <c r="T6522" s="38">
        <v>-0.48</v>
      </c>
      <c r="U6522" s="38">
        <v>-0.02</v>
      </c>
      <c r="V6522" s="38">
        <v>-0.08</v>
      </c>
      <c r="W6522" s="38" t="s">
        <v>3929</v>
      </c>
      <c r="X6522" s="59" t="s">
        <v>28146</v>
      </c>
    </row>
    <row r="6523" spans="1:24" x14ac:dyDescent="0.2">
      <c r="A6523" s="38" t="s">
        <v>28147</v>
      </c>
      <c r="B6523" s="38" t="s">
        <v>28148</v>
      </c>
      <c r="C6523" s="38" t="s">
        <v>28149</v>
      </c>
      <c r="D6523" s="38" t="s">
        <v>28150</v>
      </c>
      <c r="E6523" s="38">
        <v>3</v>
      </c>
      <c r="F6523" s="38">
        <v>9.9700000000000006</v>
      </c>
      <c r="G6523" s="38">
        <v>9.61</v>
      </c>
      <c r="H6523" s="38">
        <v>9.7899999999999991</v>
      </c>
      <c r="I6523" s="38">
        <v>9.5399999999999991</v>
      </c>
      <c r="J6523" s="38">
        <v>9.58</v>
      </c>
      <c r="K6523" s="38">
        <v>9.66</v>
      </c>
      <c r="L6523" s="49">
        <v>-0.19</v>
      </c>
      <c r="M6523" s="38">
        <v>-0.52281659300000005</v>
      </c>
      <c r="N6523" s="38">
        <v>0.13427905100000001</v>
      </c>
      <c r="O6523" s="38">
        <v>9.691215734</v>
      </c>
      <c r="P6523" s="38">
        <v>-1.46</v>
      </c>
      <c r="Q6523" s="38">
        <v>0.2</v>
      </c>
      <c r="R6523" s="38">
        <v>0.66</v>
      </c>
      <c r="S6523" s="38">
        <v>-4.8899999999999997</v>
      </c>
      <c r="T6523" s="38">
        <v>-0.43</v>
      </c>
      <c r="U6523" s="38">
        <v>-0.03</v>
      </c>
      <c r="V6523" s="38">
        <v>-0.13</v>
      </c>
      <c r="W6523" s="38" t="s">
        <v>3929</v>
      </c>
      <c r="X6523" s="59" t="s">
        <v>28150</v>
      </c>
    </row>
    <row r="6524" spans="1:24" x14ac:dyDescent="0.2">
      <c r="A6524" s="38" t="s">
        <v>28151</v>
      </c>
      <c r="B6524" s="38" t="s">
        <v>28152</v>
      </c>
      <c r="C6524" s="38" t="s">
        <v>28153</v>
      </c>
      <c r="D6524" s="38" t="s">
        <v>28154</v>
      </c>
      <c r="E6524" s="38">
        <v>3</v>
      </c>
      <c r="F6524" s="38">
        <v>8.9</v>
      </c>
      <c r="G6524" s="38">
        <v>8.9700000000000006</v>
      </c>
      <c r="H6524" s="38">
        <v>8.9700000000000006</v>
      </c>
      <c r="I6524" s="38">
        <v>8.7799999999999994</v>
      </c>
      <c r="J6524" s="38">
        <v>8.8699999999999992</v>
      </c>
      <c r="K6524" s="38">
        <v>8.6300000000000008</v>
      </c>
      <c r="L6524" s="49">
        <v>-0.19</v>
      </c>
      <c r="M6524" s="38">
        <v>-0.50952050100000001</v>
      </c>
      <c r="N6524" s="38">
        <v>0.13434365300000001</v>
      </c>
      <c r="O6524" s="38">
        <v>8.8532555790000007</v>
      </c>
      <c r="P6524" s="38">
        <v>-1.44</v>
      </c>
      <c r="Q6524" s="38">
        <v>0.2</v>
      </c>
      <c r="R6524" s="38">
        <v>0.66</v>
      </c>
      <c r="S6524" s="38">
        <v>-4.92</v>
      </c>
      <c r="T6524" s="38">
        <v>-0.12</v>
      </c>
      <c r="U6524" s="38">
        <v>-0.1</v>
      </c>
      <c r="V6524" s="38">
        <v>-0.34</v>
      </c>
      <c r="W6524" s="38" t="s">
        <v>3929</v>
      </c>
      <c r="X6524" s="59" t="s">
        <v>28154</v>
      </c>
    </row>
    <row r="6525" spans="1:24" x14ac:dyDescent="0.2">
      <c r="A6525" s="38" t="s">
        <v>28155</v>
      </c>
      <c r="B6525" s="38" t="s">
        <v>28156</v>
      </c>
      <c r="C6525" s="38" t="s">
        <v>28157</v>
      </c>
      <c r="D6525" s="38" t="s">
        <v>28158</v>
      </c>
      <c r="E6525" s="38">
        <v>4</v>
      </c>
      <c r="F6525" s="38">
        <v>9.86</v>
      </c>
      <c r="G6525" s="38">
        <v>9.9700000000000006</v>
      </c>
      <c r="H6525" s="38">
        <v>9.6300000000000008</v>
      </c>
      <c r="I6525" s="38">
        <v>9.41</v>
      </c>
      <c r="J6525" s="38">
        <v>9.9</v>
      </c>
      <c r="K6525" s="38">
        <v>9.57</v>
      </c>
      <c r="L6525" s="49">
        <v>-0.19</v>
      </c>
      <c r="M6525" s="38">
        <v>-0.521534057</v>
      </c>
      <c r="N6525" s="38">
        <v>0.13842088</v>
      </c>
      <c r="O6525" s="38">
        <v>9.7250950280000001</v>
      </c>
      <c r="P6525" s="38">
        <v>-1.44</v>
      </c>
      <c r="Q6525" s="38">
        <v>0.2</v>
      </c>
      <c r="R6525" s="38">
        <v>0.66</v>
      </c>
      <c r="S6525" s="38">
        <v>-4.92</v>
      </c>
      <c r="T6525" s="38">
        <v>-0.45</v>
      </c>
      <c r="U6525" s="38">
        <v>-7.0000000000000007E-2</v>
      </c>
      <c r="V6525" s="38">
        <v>-0.06</v>
      </c>
      <c r="W6525" s="38" t="s">
        <v>3929</v>
      </c>
      <c r="X6525" s="59" t="s">
        <v>28158</v>
      </c>
    </row>
    <row r="6526" spans="1:24" x14ac:dyDescent="0.2">
      <c r="A6526" s="38" t="s">
        <v>28159</v>
      </c>
      <c r="B6526" s="38" t="s">
        <v>28160</v>
      </c>
      <c r="C6526" s="38" t="s">
        <v>28161</v>
      </c>
      <c r="D6526" s="38" t="s">
        <v>28162</v>
      </c>
      <c r="E6526" s="38">
        <v>3</v>
      </c>
      <c r="F6526" s="38">
        <v>8.64</v>
      </c>
      <c r="G6526" s="38">
        <v>8.5</v>
      </c>
      <c r="H6526" s="38">
        <v>8.84</v>
      </c>
      <c r="I6526" s="38">
        <v>8.35</v>
      </c>
      <c r="J6526" s="38">
        <v>8.4700000000000006</v>
      </c>
      <c r="K6526" s="38">
        <v>8.6</v>
      </c>
      <c r="L6526" s="49">
        <v>-0.19</v>
      </c>
      <c r="M6526" s="38">
        <v>-0.52050046400000005</v>
      </c>
      <c r="N6526" s="38">
        <v>0.14005415299999999</v>
      </c>
      <c r="O6526" s="38">
        <v>8.568035493</v>
      </c>
      <c r="P6526" s="38">
        <v>-1.42</v>
      </c>
      <c r="Q6526" s="38">
        <v>0.21</v>
      </c>
      <c r="R6526" s="38">
        <v>0.66</v>
      </c>
      <c r="S6526" s="38">
        <v>-4.9400000000000004</v>
      </c>
      <c r="T6526" s="38">
        <v>-0.28999999999999998</v>
      </c>
      <c r="U6526" s="38">
        <v>-0.03</v>
      </c>
      <c r="V6526" s="38">
        <v>-0.24</v>
      </c>
      <c r="W6526" s="38" t="s">
        <v>3929</v>
      </c>
      <c r="X6526" s="59" t="s">
        <v>28162</v>
      </c>
    </row>
    <row r="6527" spans="1:24" x14ac:dyDescent="0.2">
      <c r="A6527" s="38" t="s">
        <v>28163</v>
      </c>
      <c r="B6527" s="38" t="s">
        <v>28164</v>
      </c>
      <c r="C6527" s="38" t="s">
        <v>28165</v>
      </c>
      <c r="D6527" s="38" t="s">
        <v>28166</v>
      </c>
      <c r="E6527" s="38">
        <v>2</v>
      </c>
      <c r="F6527" s="38">
        <v>8.15</v>
      </c>
      <c r="G6527" s="38">
        <v>8</v>
      </c>
      <c r="H6527" s="38">
        <v>7.82</v>
      </c>
      <c r="I6527" s="38">
        <v>7.84</v>
      </c>
      <c r="J6527" s="38">
        <v>7.85</v>
      </c>
      <c r="K6527" s="38">
        <v>7.7</v>
      </c>
      <c r="L6527" s="49">
        <v>-0.19</v>
      </c>
      <c r="M6527" s="38">
        <v>-0.53517183499999998</v>
      </c>
      <c r="N6527" s="38">
        <v>0.14637964000000001</v>
      </c>
      <c r="O6527" s="38">
        <v>7.890899675</v>
      </c>
      <c r="P6527" s="38">
        <v>-1.41</v>
      </c>
      <c r="Q6527" s="38">
        <v>0.21</v>
      </c>
      <c r="R6527" s="38">
        <v>0.66</v>
      </c>
      <c r="S6527" s="38">
        <v>-4.95</v>
      </c>
      <c r="T6527" s="38">
        <v>-0.31</v>
      </c>
      <c r="U6527" s="38">
        <v>-0.15</v>
      </c>
      <c r="V6527" s="38">
        <v>-0.12</v>
      </c>
      <c r="W6527" s="38" t="s">
        <v>3929</v>
      </c>
      <c r="X6527" s="59" t="s">
        <v>28166</v>
      </c>
    </row>
    <row r="6528" spans="1:24" x14ac:dyDescent="0.2">
      <c r="A6528" s="38" t="s">
        <v>28167</v>
      </c>
      <c r="B6528" s="38" t="s">
        <v>28168</v>
      </c>
      <c r="C6528" s="38" t="s">
        <v>28169</v>
      </c>
      <c r="D6528" s="38" t="s">
        <v>28170</v>
      </c>
      <c r="E6528" s="38">
        <v>1</v>
      </c>
      <c r="F6528" s="38">
        <v>7.9</v>
      </c>
      <c r="G6528" s="38">
        <v>8.01</v>
      </c>
      <c r="H6528" s="38">
        <v>8.18</v>
      </c>
      <c r="I6528" s="38">
        <v>7.75</v>
      </c>
      <c r="J6528" s="38">
        <v>7.9</v>
      </c>
      <c r="K6528" s="38">
        <v>7.87</v>
      </c>
      <c r="L6528" s="49">
        <v>-0.19</v>
      </c>
      <c r="M6528" s="38">
        <v>-0.53084441199999999</v>
      </c>
      <c r="N6528" s="38">
        <v>0.14636970999999999</v>
      </c>
      <c r="O6528" s="38">
        <v>7.9371123839999997</v>
      </c>
      <c r="P6528" s="38">
        <v>-1.4</v>
      </c>
      <c r="Q6528" s="38">
        <v>0.21</v>
      </c>
      <c r="R6528" s="38">
        <v>0.66</v>
      </c>
      <c r="S6528" s="38">
        <v>-4.96</v>
      </c>
      <c r="T6528" s="38">
        <v>-0.15</v>
      </c>
      <c r="U6528" s="38">
        <v>-0.11</v>
      </c>
      <c r="V6528" s="38">
        <v>-0.31</v>
      </c>
      <c r="W6528" s="38" t="s">
        <v>3929</v>
      </c>
      <c r="X6528" s="59" t="s">
        <v>28170</v>
      </c>
    </row>
    <row r="6529" spans="1:24" x14ac:dyDescent="0.2">
      <c r="A6529" s="38" t="s">
        <v>28171</v>
      </c>
      <c r="B6529" s="38" t="s">
        <v>28172</v>
      </c>
      <c r="C6529" s="38" t="s">
        <v>28173</v>
      </c>
      <c r="D6529" s="38" t="s">
        <v>28174</v>
      </c>
      <c r="E6529" s="38">
        <v>7</v>
      </c>
      <c r="F6529" s="38">
        <v>10.91</v>
      </c>
      <c r="G6529" s="38">
        <v>10.33</v>
      </c>
      <c r="H6529" s="38">
        <v>10.58</v>
      </c>
      <c r="I6529" s="38">
        <v>10.82</v>
      </c>
      <c r="J6529" s="38">
        <v>10.33</v>
      </c>
      <c r="K6529" s="38">
        <v>10.09</v>
      </c>
      <c r="L6529" s="49">
        <v>-0.19</v>
      </c>
      <c r="M6529" s="38">
        <v>-0.52854663000000002</v>
      </c>
      <c r="N6529" s="38">
        <v>0.14854635699999999</v>
      </c>
      <c r="O6529" s="38">
        <v>10.51163405</v>
      </c>
      <c r="P6529" s="38">
        <v>-1.39</v>
      </c>
      <c r="Q6529" s="38">
        <v>0.22</v>
      </c>
      <c r="R6529" s="38">
        <v>0.66</v>
      </c>
      <c r="S6529" s="38">
        <v>-4.9800000000000004</v>
      </c>
      <c r="T6529" s="38">
        <v>-0.09</v>
      </c>
      <c r="U6529" s="38">
        <v>0</v>
      </c>
      <c r="V6529" s="38">
        <v>-0.49</v>
      </c>
      <c r="W6529" s="38" t="s">
        <v>2139</v>
      </c>
      <c r="X6529" s="59" t="s">
        <v>28174</v>
      </c>
    </row>
    <row r="6530" spans="1:24" x14ac:dyDescent="0.2">
      <c r="A6530" s="38" t="s">
        <v>28175</v>
      </c>
      <c r="B6530" s="38" t="s">
        <v>28176</v>
      </c>
      <c r="C6530" s="38" t="s">
        <v>28177</v>
      </c>
      <c r="D6530" s="38" t="s">
        <v>28178</v>
      </c>
      <c r="E6530" s="38">
        <v>2</v>
      </c>
      <c r="F6530" s="38">
        <v>8.6999999999999993</v>
      </c>
      <c r="G6530" s="38">
        <v>8.6999999999999993</v>
      </c>
      <c r="H6530" s="38">
        <v>8.75</v>
      </c>
      <c r="I6530" s="38">
        <v>8.31</v>
      </c>
      <c r="J6530" s="38">
        <v>8.68</v>
      </c>
      <c r="K6530" s="38">
        <v>8.58</v>
      </c>
      <c r="L6530" s="49">
        <v>-0.19</v>
      </c>
      <c r="M6530" s="38">
        <v>-0.53866907500000005</v>
      </c>
      <c r="N6530" s="38">
        <v>0.152315855</v>
      </c>
      <c r="O6530" s="38">
        <v>8.6208592520000007</v>
      </c>
      <c r="P6530" s="38">
        <v>-1.38</v>
      </c>
      <c r="Q6530" s="38">
        <v>0.22</v>
      </c>
      <c r="R6530" s="38">
        <v>0.66</v>
      </c>
      <c r="S6530" s="38">
        <v>-4.9800000000000004</v>
      </c>
      <c r="T6530" s="38">
        <v>-0.39</v>
      </c>
      <c r="U6530" s="38">
        <v>-0.02</v>
      </c>
      <c r="V6530" s="38">
        <v>-0.17</v>
      </c>
      <c r="W6530" s="38" t="s">
        <v>3929</v>
      </c>
      <c r="X6530" s="59" t="s">
        <v>28178</v>
      </c>
    </row>
    <row r="6531" spans="1:24" x14ac:dyDescent="0.2">
      <c r="A6531" s="38" t="s">
        <v>28179</v>
      </c>
      <c r="B6531" s="38" t="s">
        <v>28180</v>
      </c>
      <c r="C6531" s="38" t="s">
        <v>28181</v>
      </c>
      <c r="D6531" s="38" t="s">
        <v>28182</v>
      </c>
      <c r="E6531" s="38">
        <v>1</v>
      </c>
      <c r="F6531" s="38">
        <v>7.8</v>
      </c>
      <c r="G6531" s="38">
        <v>7.98</v>
      </c>
      <c r="H6531" s="38">
        <v>7.71</v>
      </c>
      <c r="I6531" s="38">
        <v>7.47</v>
      </c>
      <c r="J6531" s="38">
        <v>7.83</v>
      </c>
      <c r="K6531" s="38">
        <v>7.61</v>
      </c>
      <c r="L6531" s="49">
        <v>-0.19</v>
      </c>
      <c r="M6531" s="38">
        <v>-0.54361239800000005</v>
      </c>
      <c r="N6531" s="38">
        <v>0.15408412499999999</v>
      </c>
      <c r="O6531" s="38">
        <v>7.734139002</v>
      </c>
      <c r="P6531" s="38">
        <v>-1.38</v>
      </c>
      <c r="Q6531" s="38">
        <v>0.22</v>
      </c>
      <c r="R6531" s="38">
        <v>0.66</v>
      </c>
      <c r="S6531" s="38">
        <v>-4.9800000000000004</v>
      </c>
      <c r="T6531" s="38">
        <v>-0.33</v>
      </c>
      <c r="U6531" s="38">
        <v>-0.15</v>
      </c>
      <c r="V6531" s="38">
        <v>-0.1</v>
      </c>
      <c r="W6531" s="38" t="s">
        <v>3929</v>
      </c>
      <c r="X6531" s="59" t="s">
        <v>28182</v>
      </c>
    </row>
    <row r="6532" spans="1:24" x14ac:dyDescent="0.2">
      <c r="A6532" s="38" t="s">
        <v>28183</v>
      </c>
      <c r="B6532" s="38" t="s">
        <v>28184</v>
      </c>
      <c r="C6532" s="38" t="s">
        <v>28185</v>
      </c>
      <c r="D6532" s="38" t="s">
        <v>28186</v>
      </c>
      <c r="E6532" s="38">
        <v>2</v>
      </c>
      <c r="F6532" s="38">
        <v>8.23</v>
      </c>
      <c r="G6532" s="38">
        <v>8.17</v>
      </c>
      <c r="H6532" s="38">
        <v>8.7200000000000006</v>
      </c>
      <c r="I6532" s="38">
        <v>8.18</v>
      </c>
      <c r="J6532" s="38">
        <v>7.99</v>
      </c>
      <c r="K6532" s="38">
        <v>8.3699999999999992</v>
      </c>
      <c r="L6532" s="49">
        <v>-0.19</v>
      </c>
      <c r="M6532" s="38">
        <v>-0.530230549</v>
      </c>
      <c r="N6532" s="38">
        <v>0.15237509499999999</v>
      </c>
      <c r="O6532" s="38">
        <v>8.276181545</v>
      </c>
      <c r="P6532" s="38">
        <v>-1.37</v>
      </c>
      <c r="Q6532" s="38">
        <v>0.22</v>
      </c>
      <c r="R6532" s="38">
        <v>0.67</v>
      </c>
      <c r="S6532" s="38">
        <v>-5</v>
      </c>
      <c r="T6532" s="38">
        <v>-0.05</v>
      </c>
      <c r="U6532" s="38">
        <v>-0.18</v>
      </c>
      <c r="V6532" s="38">
        <v>-0.35</v>
      </c>
      <c r="W6532" s="38" t="s">
        <v>3929</v>
      </c>
      <c r="X6532" s="59" t="s">
        <v>28186</v>
      </c>
    </row>
    <row r="6533" spans="1:24" x14ac:dyDescent="0.2">
      <c r="A6533" s="38" t="s">
        <v>28187</v>
      </c>
      <c r="B6533" s="38" t="s">
        <v>28188</v>
      </c>
      <c r="C6533" s="38" t="s">
        <v>28189</v>
      </c>
      <c r="D6533" s="38" t="s">
        <v>28190</v>
      </c>
      <c r="E6533" s="38">
        <v>1</v>
      </c>
      <c r="F6533" s="38">
        <v>7.35</v>
      </c>
      <c r="G6533" s="38">
        <v>7.69</v>
      </c>
      <c r="H6533" s="38">
        <v>7.25</v>
      </c>
      <c r="I6533" s="38">
        <v>7.16</v>
      </c>
      <c r="J6533" s="38">
        <v>7.54</v>
      </c>
      <c r="K6533" s="38">
        <v>7.01</v>
      </c>
      <c r="L6533" s="49">
        <v>-0.19</v>
      </c>
      <c r="M6533" s="38">
        <v>-0.53793907399999996</v>
      </c>
      <c r="N6533" s="38">
        <v>0.15538250100000001</v>
      </c>
      <c r="O6533" s="38">
        <v>7.3337495700000002</v>
      </c>
      <c r="P6533" s="38">
        <v>-1.36</v>
      </c>
      <c r="Q6533" s="38">
        <v>0.22</v>
      </c>
      <c r="R6533" s="38">
        <v>0.67</v>
      </c>
      <c r="S6533" s="38">
        <v>-5</v>
      </c>
      <c r="T6533" s="38">
        <v>-0.19</v>
      </c>
      <c r="U6533" s="38">
        <v>-0.15</v>
      </c>
      <c r="V6533" s="38">
        <v>-0.24</v>
      </c>
      <c r="W6533" s="38" t="s">
        <v>3929</v>
      </c>
      <c r="X6533" s="59" t="s">
        <v>28190</v>
      </c>
    </row>
    <row r="6534" spans="1:24" x14ac:dyDescent="0.2">
      <c r="A6534" s="38" t="s">
        <v>28191</v>
      </c>
      <c r="B6534" s="38" t="s">
        <v>28192</v>
      </c>
      <c r="C6534" s="38" t="s">
        <v>28193</v>
      </c>
      <c r="D6534" s="38" t="s">
        <v>28194</v>
      </c>
      <c r="E6534" s="38">
        <v>34</v>
      </c>
      <c r="F6534" s="38">
        <v>12.91</v>
      </c>
      <c r="G6534" s="38">
        <v>13.12</v>
      </c>
      <c r="H6534" s="38">
        <v>13.3</v>
      </c>
      <c r="I6534" s="38">
        <v>12.55</v>
      </c>
      <c r="J6534" s="38">
        <v>13.29</v>
      </c>
      <c r="K6534" s="38">
        <v>12.93</v>
      </c>
      <c r="L6534" s="49">
        <v>-0.19</v>
      </c>
      <c r="M6534" s="38">
        <v>-0.53401631400000005</v>
      </c>
      <c r="N6534" s="38">
        <v>0.15479377599999999</v>
      </c>
      <c r="O6534" s="38">
        <v>13.017781490000001</v>
      </c>
      <c r="P6534" s="38">
        <v>-1.36</v>
      </c>
      <c r="Q6534" s="38">
        <v>0.22</v>
      </c>
      <c r="R6534" s="38">
        <v>0.67</v>
      </c>
      <c r="S6534" s="38">
        <v>-5</v>
      </c>
      <c r="T6534" s="38">
        <v>-0.36</v>
      </c>
      <c r="U6534" s="38">
        <v>0.17</v>
      </c>
      <c r="V6534" s="38">
        <v>-0.37</v>
      </c>
      <c r="W6534" s="38" t="s">
        <v>2139</v>
      </c>
      <c r="X6534" s="59" t="s">
        <v>28194</v>
      </c>
    </row>
    <row r="6535" spans="1:24" x14ac:dyDescent="0.2">
      <c r="A6535" s="38" t="s">
        <v>28195</v>
      </c>
      <c r="B6535" s="38" t="s">
        <v>28196</v>
      </c>
      <c r="C6535" s="38" t="s">
        <v>28197</v>
      </c>
      <c r="D6535" s="38" t="s">
        <v>28198</v>
      </c>
      <c r="E6535" s="38">
        <v>3</v>
      </c>
      <c r="F6535" s="38">
        <v>9.1999999999999993</v>
      </c>
      <c r="G6535" s="38">
        <v>8.86</v>
      </c>
      <c r="H6535" s="38">
        <v>9.18</v>
      </c>
      <c r="I6535" s="38">
        <v>8.83</v>
      </c>
      <c r="J6535" s="38">
        <v>8.92</v>
      </c>
      <c r="K6535" s="38">
        <v>8.93</v>
      </c>
      <c r="L6535" s="49">
        <v>-0.19</v>
      </c>
      <c r="M6535" s="38">
        <v>-0.54256808199999995</v>
      </c>
      <c r="N6535" s="38">
        <v>0.16080334700000001</v>
      </c>
      <c r="O6535" s="38">
        <v>8.9866832409999997</v>
      </c>
      <c r="P6535" s="38">
        <v>-1.34</v>
      </c>
      <c r="Q6535" s="38">
        <v>0.23</v>
      </c>
      <c r="R6535" s="38">
        <v>0.67</v>
      </c>
      <c r="S6535" s="38">
        <v>-5.03</v>
      </c>
      <c r="T6535" s="38">
        <v>-0.37</v>
      </c>
      <c r="U6535" s="38">
        <v>0.06</v>
      </c>
      <c r="V6535" s="38">
        <v>-0.25</v>
      </c>
      <c r="W6535" s="38" t="s">
        <v>2139</v>
      </c>
      <c r="X6535" s="59" t="s">
        <v>28198</v>
      </c>
    </row>
    <row r="6536" spans="1:24" x14ac:dyDescent="0.2">
      <c r="A6536" s="38" t="s">
        <v>28199</v>
      </c>
      <c r="B6536" s="38" t="s">
        <v>28200</v>
      </c>
      <c r="C6536" s="38" t="s">
        <v>28201</v>
      </c>
      <c r="D6536" s="38" t="s">
        <v>28202</v>
      </c>
      <c r="E6536" s="38">
        <v>10</v>
      </c>
      <c r="F6536" s="38">
        <v>12.54</v>
      </c>
      <c r="G6536" s="38">
        <v>12.1</v>
      </c>
      <c r="H6536" s="38">
        <v>12.13</v>
      </c>
      <c r="I6536" s="38">
        <v>12</v>
      </c>
      <c r="J6536" s="38">
        <v>12.15</v>
      </c>
      <c r="K6536" s="38">
        <v>12.06</v>
      </c>
      <c r="L6536" s="49">
        <v>-0.19</v>
      </c>
      <c r="M6536" s="38">
        <v>-0.54109141400000005</v>
      </c>
      <c r="N6536" s="38">
        <v>0.16117674100000001</v>
      </c>
      <c r="O6536" s="38">
        <v>12.16411081</v>
      </c>
      <c r="P6536" s="38">
        <v>-1.34</v>
      </c>
      <c r="Q6536" s="38">
        <v>0.23</v>
      </c>
      <c r="R6536" s="38">
        <v>0.67</v>
      </c>
      <c r="S6536" s="38">
        <v>-5.03</v>
      </c>
      <c r="T6536" s="38">
        <v>-0.54</v>
      </c>
      <c r="U6536" s="38">
        <v>0.05</v>
      </c>
      <c r="V6536" s="38">
        <v>-7.0000000000000007E-2</v>
      </c>
      <c r="W6536" s="38" t="s">
        <v>2139</v>
      </c>
      <c r="X6536" s="59" t="s">
        <v>28202</v>
      </c>
    </row>
    <row r="6537" spans="1:24" x14ac:dyDescent="0.2">
      <c r="A6537" s="38" t="s">
        <v>28203</v>
      </c>
      <c r="B6537" s="38" t="s">
        <v>28204</v>
      </c>
      <c r="C6537" s="38" t="s">
        <v>28205</v>
      </c>
      <c r="D6537" s="38" t="s">
        <v>28206</v>
      </c>
      <c r="E6537" s="38">
        <v>2</v>
      </c>
      <c r="F6537" s="38">
        <v>8.19</v>
      </c>
      <c r="G6537" s="38">
        <v>8.0399999999999991</v>
      </c>
      <c r="H6537" s="38">
        <v>8.24</v>
      </c>
      <c r="I6537" s="38">
        <v>7.79</v>
      </c>
      <c r="J6537" s="38">
        <v>7.96</v>
      </c>
      <c r="K6537" s="38">
        <v>8.14</v>
      </c>
      <c r="L6537" s="49">
        <v>-0.19</v>
      </c>
      <c r="M6537" s="38">
        <v>-0.546233631</v>
      </c>
      <c r="N6537" s="38">
        <v>0.16606332500000001</v>
      </c>
      <c r="O6537" s="38">
        <v>8.0578422930000002</v>
      </c>
      <c r="P6537" s="38">
        <v>-1.32</v>
      </c>
      <c r="Q6537" s="38">
        <v>0.24</v>
      </c>
      <c r="R6537" s="38">
        <v>0.67</v>
      </c>
      <c r="S6537" s="38">
        <v>-5.05</v>
      </c>
      <c r="T6537" s="38">
        <v>-0.4</v>
      </c>
      <c r="U6537" s="38">
        <v>-0.08</v>
      </c>
      <c r="V6537" s="38">
        <v>-0.1</v>
      </c>
      <c r="W6537" s="38" t="s">
        <v>3929</v>
      </c>
      <c r="X6537" s="59" t="s">
        <v>28206</v>
      </c>
    </row>
    <row r="6538" spans="1:24" x14ac:dyDescent="0.2">
      <c r="A6538" s="38" t="s">
        <v>28207</v>
      </c>
      <c r="B6538" s="38" t="s">
        <v>28208</v>
      </c>
      <c r="C6538" s="38" t="s">
        <v>28209</v>
      </c>
      <c r="D6538" s="38" t="s">
        <v>28210</v>
      </c>
      <c r="E6538" s="38">
        <v>5</v>
      </c>
      <c r="F6538" s="38">
        <v>9.76</v>
      </c>
      <c r="G6538" s="38">
        <v>9.9700000000000006</v>
      </c>
      <c r="H6538" s="38">
        <v>10.44</v>
      </c>
      <c r="I6538" s="38">
        <v>9.7799999999999994</v>
      </c>
      <c r="J6538" s="38">
        <v>9.8800000000000008</v>
      </c>
      <c r="K6538" s="38">
        <v>9.9600000000000009</v>
      </c>
      <c r="L6538" s="49">
        <v>-0.19</v>
      </c>
      <c r="M6538" s="38">
        <v>-0.53480033400000004</v>
      </c>
      <c r="N6538" s="38">
        <v>0.162716519</v>
      </c>
      <c r="O6538" s="38">
        <v>9.9651285739999995</v>
      </c>
      <c r="P6538" s="38">
        <v>-1.32</v>
      </c>
      <c r="Q6538" s="38">
        <v>0.24</v>
      </c>
      <c r="R6538" s="38">
        <v>0.67</v>
      </c>
      <c r="S6538" s="38">
        <v>-5.05</v>
      </c>
      <c r="T6538" s="38">
        <v>0.02</v>
      </c>
      <c r="U6538" s="38">
        <v>-0.09</v>
      </c>
      <c r="V6538" s="38">
        <v>-0.48</v>
      </c>
      <c r="W6538" s="38" t="s">
        <v>2139</v>
      </c>
      <c r="X6538" s="59" t="s">
        <v>28210</v>
      </c>
    </row>
    <row r="6539" spans="1:24" x14ac:dyDescent="0.2">
      <c r="A6539" s="38" t="s">
        <v>28211</v>
      </c>
      <c r="B6539" s="38" t="s">
        <v>28212</v>
      </c>
      <c r="C6539" s="38" t="s">
        <v>28213</v>
      </c>
      <c r="D6539" s="38" t="s">
        <v>28214</v>
      </c>
      <c r="E6539" s="38">
        <v>3</v>
      </c>
      <c r="F6539" s="38">
        <v>9.64</v>
      </c>
      <c r="G6539" s="38">
        <v>9.3800000000000008</v>
      </c>
      <c r="H6539" s="38">
        <v>9.06</v>
      </c>
      <c r="I6539" s="38">
        <v>9.15</v>
      </c>
      <c r="J6539" s="38">
        <v>9.36</v>
      </c>
      <c r="K6539" s="38">
        <v>8.99</v>
      </c>
      <c r="L6539" s="49">
        <v>-0.19</v>
      </c>
      <c r="M6539" s="38">
        <v>-0.55166950699999995</v>
      </c>
      <c r="N6539" s="38">
        <v>0.17195111199999999</v>
      </c>
      <c r="O6539" s="38">
        <v>9.2650948500000005</v>
      </c>
      <c r="P6539" s="38">
        <v>-1.3</v>
      </c>
      <c r="Q6539" s="38">
        <v>0.24</v>
      </c>
      <c r="R6539" s="38">
        <v>0.68</v>
      </c>
      <c r="S6539" s="38">
        <v>-5.07</v>
      </c>
      <c r="T6539" s="38">
        <v>-0.49</v>
      </c>
      <c r="U6539" s="38">
        <v>-0.02</v>
      </c>
      <c r="V6539" s="38">
        <v>-7.0000000000000007E-2</v>
      </c>
      <c r="W6539" s="38" t="s">
        <v>3929</v>
      </c>
      <c r="X6539" s="59" t="s">
        <v>28214</v>
      </c>
    </row>
    <row r="6540" spans="1:24" x14ac:dyDescent="0.2">
      <c r="A6540" s="38" t="s">
        <v>28215</v>
      </c>
      <c r="B6540" s="38" t="s">
        <v>28216</v>
      </c>
      <c r="C6540" s="38" t="s">
        <v>28217</v>
      </c>
      <c r="D6540" s="38" t="s">
        <v>28218</v>
      </c>
      <c r="E6540" s="38">
        <v>6</v>
      </c>
      <c r="F6540" s="38">
        <v>10.61</v>
      </c>
      <c r="G6540" s="38">
        <v>9.93</v>
      </c>
      <c r="H6540" s="38">
        <v>8.4600000000000009</v>
      </c>
      <c r="I6540" s="38">
        <v>10.119999999999999</v>
      </c>
      <c r="J6540" s="38">
        <v>9.85</v>
      </c>
      <c r="K6540" s="38">
        <v>8.4700000000000006</v>
      </c>
      <c r="L6540" s="49">
        <v>-0.19</v>
      </c>
      <c r="M6540" s="38">
        <v>-0.54463348300000003</v>
      </c>
      <c r="N6540" s="38">
        <v>0.17071975</v>
      </c>
      <c r="O6540" s="38">
        <v>9.5722419690000002</v>
      </c>
      <c r="P6540" s="38">
        <v>-1.29</v>
      </c>
      <c r="Q6540" s="38">
        <v>0.25</v>
      </c>
      <c r="R6540" s="38">
        <v>0.68</v>
      </c>
      <c r="S6540" s="38">
        <v>-5.08</v>
      </c>
      <c r="T6540" s="38">
        <v>-0.49</v>
      </c>
      <c r="U6540" s="38">
        <v>-0.08</v>
      </c>
      <c r="V6540" s="38">
        <v>0.01</v>
      </c>
      <c r="W6540" s="38" t="s">
        <v>3929</v>
      </c>
      <c r="X6540" s="59" t="s">
        <v>28218</v>
      </c>
    </row>
    <row r="6541" spans="1:24" x14ac:dyDescent="0.2">
      <c r="A6541" s="38" t="s">
        <v>28219</v>
      </c>
      <c r="B6541" s="38" t="s">
        <v>28220</v>
      </c>
      <c r="C6541" s="38" t="s">
        <v>28221</v>
      </c>
      <c r="D6541" s="38" t="s">
        <v>28222</v>
      </c>
      <c r="E6541" s="38">
        <v>19</v>
      </c>
      <c r="F6541" s="38">
        <v>13.22</v>
      </c>
      <c r="G6541" s="38">
        <v>13.4</v>
      </c>
      <c r="H6541" s="38">
        <v>12.64</v>
      </c>
      <c r="I6541" s="38">
        <v>12.64</v>
      </c>
      <c r="J6541" s="38">
        <v>13.47</v>
      </c>
      <c r="K6541" s="38">
        <v>12.58</v>
      </c>
      <c r="L6541" s="49">
        <v>-0.19</v>
      </c>
      <c r="M6541" s="38">
        <v>-0.55632432200000004</v>
      </c>
      <c r="N6541" s="38">
        <v>0.17739026799999999</v>
      </c>
      <c r="O6541" s="38">
        <v>12.99112496</v>
      </c>
      <c r="P6541" s="38">
        <v>-1.28</v>
      </c>
      <c r="Q6541" s="38">
        <v>0.25</v>
      </c>
      <c r="R6541" s="38">
        <v>0.68</v>
      </c>
      <c r="S6541" s="38">
        <v>-5.09</v>
      </c>
      <c r="T6541" s="38">
        <v>-0.57999999999999996</v>
      </c>
      <c r="U6541" s="38">
        <v>7.0000000000000007E-2</v>
      </c>
      <c r="V6541" s="38">
        <v>-0.06</v>
      </c>
      <c r="W6541" s="38" t="s">
        <v>2139</v>
      </c>
      <c r="X6541" s="59" t="s">
        <v>28222</v>
      </c>
    </row>
    <row r="6542" spans="1:24" x14ac:dyDescent="0.2">
      <c r="A6542" s="38" t="s">
        <v>28223</v>
      </c>
      <c r="B6542" s="38" t="s">
        <v>28224</v>
      </c>
      <c r="C6542" s="38" t="s">
        <v>28225</v>
      </c>
      <c r="D6542" s="38" t="s">
        <v>28226</v>
      </c>
      <c r="E6542" s="38">
        <v>37</v>
      </c>
      <c r="F6542" s="38">
        <v>13.87</v>
      </c>
      <c r="G6542" s="38">
        <v>14.2</v>
      </c>
      <c r="H6542" s="38">
        <v>14.22</v>
      </c>
      <c r="I6542" s="38">
        <v>14.06</v>
      </c>
      <c r="J6542" s="38">
        <v>13.97</v>
      </c>
      <c r="K6542" s="38">
        <v>13.68</v>
      </c>
      <c r="L6542" s="49">
        <v>-0.19</v>
      </c>
      <c r="M6542" s="38">
        <v>-0.57352472399999999</v>
      </c>
      <c r="N6542" s="38">
        <v>0.18425163999999999</v>
      </c>
      <c r="O6542" s="38">
        <v>13.998662680000001</v>
      </c>
      <c r="P6542" s="38">
        <v>-1.27</v>
      </c>
      <c r="Q6542" s="38">
        <v>0.25</v>
      </c>
      <c r="R6542" s="38">
        <v>0.68</v>
      </c>
      <c r="S6542" s="38">
        <v>-5.0999999999999996</v>
      </c>
      <c r="T6542" s="38">
        <v>0.19</v>
      </c>
      <c r="U6542" s="38">
        <v>-0.23</v>
      </c>
      <c r="V6542" s="38">
        <v>-0.54</v>
      </c>
      <c r="W6542" s="38" t="s">
        <v>2139</v>
      </c>
      <c r="X6542" s="59" t="s">
        <v>28226</v>
      </c>
    </row>
    <row r="6543" spans="1:24" x14ac:dyDescent="0.2">
      <c r="A6543" s="38" t="s">
        <v>28227</v>
      </c>
      <c r="B6543" s="38" t="s">
        <v>28228</v>
      </c>
      <c r="C6543" s="38" t="s">
        <v>28229</v>
      </c>
      <c r="D6543" s="38" t="s">
        <v>28230</v>
      </c>
      <c r="E6543" s="38">
        <v>2</v>
      </c>
      <c r="F6543" s="38">
        <v>9.42</v>
      </c>
      <c r="G6543" s="38">
        <v>9.0399999999999991</v>
      </c>
      <c r="H6543" s="38">
        <v>8.4</v>
      </c>
      <c r="I6543" s="38">
        <v>8.9700000000000006</v>
      </c>
      <c r="J6543" s="38">
        <v>9.08</v>
      </c>
      <c r="K6543" s="38">
        <v>8.25</v>
      </c>
      <c r="L6543" s="49">
        <v>-0.19</v>
      </c>
      <c r="M6543" s="38">
        <v>-0.55227468599999996</v>
      </c>
      <c r="N6543" s="38">
        <v>0.17751681699999999</v>
      </c>
      <c r="O6543" s="38">
        <v>8.8603496620000008</v>
      </c>
      <c r="P6543" s="38">
        <v>-1.27</v>
      </c>
      <c r="Q6543" s="38">
        <v>0.25</v>
      </c>
      <c r="R6543" s="38">
        <v>0.68</v>
      </c>
      <c r="S6543" s="38">
        <v>-5.0999999999999996</v>
      </c>
      <c r="T6543" s="38">
        <v>-0.45</v>
      </c>
      <c r="U6543" s="38">
        <v>0.04</v>
      </c>
      <c r="V6543" s="38">
        <v>-0.15</v>
      </c>
      <c r="W6543" s="38" t="s">
        <v>2139</v>
      </c>
      <c r="X6543" s="59" t="s">
        <v>28230</v>
      </c>
    </row>
    <row r="6544" spans="1:24" x14ac:dyDescent="0.2">
      <c r="A6544" s="38" t="s">
        <v>28231</v>
      </c>
      <c r="B6544" s="38" t="s">
        <v>28232</v>
      </c>
      <c r="C6544" s="38" t="s">
        <v>28233</v>
      </c>
      <c r="D6544" s="38" t="s">
        <v>28234</v>
      </c>
      <c r="E6544" s="38">
        <v>1</v>
      </c>
      <c r="F6544" s="38">
        <v>11.63</v>
      </c>
      <c r="G6544" s="38">
        <v>11.22</v>
      </c>
      <c r="H6544" s="38">
        <v>11.07</v>
      </c>
      <c r="I6544" s="38">
        <v>11.07</v>
      </c>
      <c r="J6544" s="38">
        <v>11.27</v>
      </c>
      <c r="K6544" s="38">
        <v>11</v>
      </c>
      <c r="L6544" s="49">
        <v>-0.19</v>
      </c>
      <c r="M6544" s="38">
        <v>-0.55874204500000002</v>
      </c>
      <c r="N6544" s="38">
        <v>0.17993879700000001</v>
      </c>
      <c r="O6544" s="38">
        <v>11.209527960000001</v>
      </c>
      <c r="P6544" s="38">
        <v>-1.27</v>
      </c>
      <c r="Q6544" s="38">
        <v>0.25</v>
      </c>
      <c r="R6544" s="38">
        <v>0.68</v>
      </c>
      <c r="S6544" s="38">
        <v>-5.0999999999999996</v>
      </c>
      <c r="T6544" s="38">
        <v>-0.56000000000000005</v>
      </c>
      <c r="U6544" s="38">
        <v>0.05</v>
      </c>
      <c r="V6544" s="38">
        <v>-7.0000000000000007E-2</v>
      </c>
      <c r="W6544" s="38" t="s">
        <v>2139</v>
      </c>
      <c r="X6544" s="59" t="s">
        <v>28234</v>
      </c>
    </row>
    <row r="6545" spans="1:24" x14ac:dyDescent="0.2">
      <c r="A6545" s="38" t="s">
        <v>28235</v>
      </c>
      <c r="B6545" s="38" t="s">
        <v>28236</v>
      </c>
      <c r="C6545" s="38" t="s">
        <v>28237</v>
      </c>
      <c r="D6545" s="38" t="s">
        <v>28238</v>
      </c>
      <c r="E6545" s="38">
        <v>4</v>
      </c>
      <c r="F6545" s="38">
        <v>10.11</v>
      </c>
      <c r="G6545" s="38">
        <v>10.01</v>
      </c>
      <c r="H6545" s="38">
        <v>10.15</v>
      </c>
      <c r="I6545" s="38">
        <v>10.029999999999999</v>
      </c>
      <c r="J6545" s="38">
        <v>9.4499999999999993</v>
      </c>
      <c r="K6545" s="38">
        <v>10.210000000000001</v>
      </c>
      <c r="L6545" s="49">
        <v>-0.19</v>
      </c>
      <c r="M6545" s="38">
        <v>-0.57506832399999996</v>
      </c>
      <c r="N6545" s="38">
        <v>0.186867227</v>
      </c>
      <c r="O6545" s="38">
        <v>9.9921232419999999</v>
      </c>
      <c r="P6545" s="38">
        <v>-1.26</v>
      </c>
      <c r="Q6545" s="38">
        <v>0.26</v>
      </c>
      <c r="R6545" s="38">
        <v>0.68</v>
      </c>
      <c r="S6545" s="38">
        <v>-5.1100000000000003</v>
      </c>
      <c r="T6545" s="38">
        <v>-0.08</v>
      </c>
      <c r="U6545" s="38">
        <v>-0.56000000000000005</v>
      </c>
      <c r="V6545" s="38">
        <v>0.06</v>
      </c>
      <c r="W6545" s="38" t="s">
        <v>3929</v>
      </c>
      <c r="X6545" s="59" t="s">
        <v>28238</v>
      </c>
    </row>
    <row r="6546" spans="1:24" x14ac:dyDescent="0.2">
      <c r="A6546" s="38" t="s">
        <v>28239</v>
      </c>
      <c r="B6546" s="38" t="s">
        <v>28240</v>
      </c>
      <c r="C6546" s="38" t="s">
        <v>28241</v>
      </c>
      <c r="D6546" s="38" t="s">
        <v>28242</v>
      </c>
      <c r="E6546" s="38">
        <v>1</v>
      </c>
      <c r="F6546" s="38">
        <v>8.0399999999999991</v>
      </c>
      <c r="G6546" s="38">
        <v>7.93</v>
      </c>
      <c r="H6546" s="38">
        <v>7.99</v>
      </c>
      <c r="I6546" s="38">
        <v>7.61</v>
      </c>
      <c r="J6546" s="38">
        <v>7.8</v>
      </c>
      <c r="K6546" s="38">
        <v>7.98</v>
      </c>
      <c r="L6546" s="49">
        <v>-0.19</v>
      </c>
      <c r="M6546" s="38">
        <v>-0.56181935599999999</v>
      </c>
      <c r="N6546" s="38">
        <v>0.184475369</v>
      </c>
      <c r="O6546" s="38">
        <v>7.8908728720000001</v>
      </c>
      <c r="P6546" s="38">
        <v>-1.25</v>
      </c>
      <c r="Q6546" s="38">
        <v>0.26</v>
      </c>
      <c r="R6546" s="38">
        <v>0.68</v>
      </c>
      <c r="S6546" s="38">
        <v>-5.12</v>
      </c>
      <c r="T6546" s="38">
        <v>-0.43</v>
      </c>
      <c r="U6546" s="38">
        <v>-0.13</v>
      </c>
      <c r="V6546" s="38">
        <v>-0.01</v>
      </c>
      <c r="W6546" s="38" t="s">
        <v>3929</v>
      </c>
      <c r="X6546" s="59" t="s">
        <v>28242</v>
      </c>
    </row>
    <row r="6547" spans="1:24" x14ac:dyDescent="0.2">
      <c r="A6547" s="38" t="s">
        <v>28243</v>
      </c>
      <c r="B6547" s="38" t="s">
        <v>28244</v>
      </c>
      <c r="C6547" s="38" t="s">
        <v>28245</v>
      </c>
      <c r="D6547" s="38" t="s">
        <v>28246</v>
      </c>
      <c r="E6547" s="38">
        <v>2</v>
      </c>
      <c r="F6547" s="38">
        <v>10.08</v>
      </c>
      <c r="G6547" s="38">
        <v>9.69</v>
      </c>
      <c r="H6547" s="38">
        <v>10.07</v>
      </c>
      <c r="I6547" s="38">
        <v>9.67</v>
      </c>
      <c r="J6547" s="38">
        <v>9.86</v>
      </c>
      <c r="K6547" s="38">
        <v>9.74</v>
      </c>
      <c r="L6547" s="49">
        <v>-0.19</v>
      </c>
      <c r="M6547" s="38">
        <v>-0.57179966599999998</v>
      </c>
      <c r="N6547" s="38">
        <v>0.189243671</v>
      </c>
      <c r="O6547" s="38">
        <v>9.8505487729999999</v>
      </c>
      <c r="P6547" s="38">
        <v>-1.24</v>
      </c>
      <c r="Q6547" s="38">
        <v>0.26</v>
      </c>
      <c r="R6547" s="38">
        <v>0.68</v>
      </c>
      <c r="S6547" s="38">
        <v>-5.13</v>
      </c>
      <c r="T6547" s="38">
        <v>-0.41</v>
      </c>
      <c r="U6547" s="38">
        <v>0.17</v>
      </c>
      <c r="V6547" s="38">
        <v>-0.33</v>
      </c>
      <c r="W6547" s="38" t="s">
        <v>2139</v>
      </c>
      <c r="X6547" s="59" t="s">
        <v>28246</v>
      </c>
    </row>
    <row r="6548" spans="1:24" x14ac:dyDescent="0.2">
      <c r="A6548" s="38" t="s">
        <v>28247</v>
      </c>
      <c r="B6548" s="38" t="s">
        <v>28248</v>
      </c>
      <c r="C6548" s="38" t="s">
        <v>28249</v>
      </c>
      <c r="D6548" s="38" t="s">
        <v>28250</v>
      </c>
      <c r="E6548" s="38">
        <v>2</v>
      </c>
      <c r="F6548" s="38">
        <v>7.07</v>
      </c>
      <c r="G6548" s="38">
        <v>6.81</v>
      </c>
      <c r="H6548" s="38">
        <v>6.87</v>
      </c>
      <c r="I6548" s="38">
        <v>6.7</v>
      </c>
      <c r="J6548" s="38">
        <v>6.77</v>
      </c>
      <c r="K6548" s="38">
        <v>6.7</v>
      </c>
      <c r="L6548" s="49">
        <v>-0.19</v>
      </c>
      <c r="M6548" s="38">
        <v>-0.57673808800000004</v>
      </c>
      <c r="N6548" s="38">
        <v>0.19222669000000001</v>
      </c>
      <c r="O6548" s="38">
        <v>6.8202511699999997</v>
      </c>
      <c r="P6548" s="38">
        <v>-1.24</v>
      </c>
      <c r="Q6548" s="38">
        <v>0.26</v>
      </c>
      <c r="R6548" s="38">
        <v>0.69</v>
      </c>
      <c r="S6548" s="38">
        <v>-5.14</v>
      </c>
      <c r="T6548" s="38">
        <v>-0.37</v>
      </c>
      <c r="U6548" s="38">
        <v>-0.04</v>
      </c>
      <c r="V6548" s="38">
        <v>-0.17</v>
      </c>
      <c r="W6548" s="38" t="s">
        <v>3929</v>
      </c>
      <c r="X6548" s="59" t="s">
        <v>28250</v>
      </c>
    </row>
    <row r="6549" spans="1:24" x14ac:dyDescent="0.2">
      <c r="A6549" s="38" t="s">
        <v>28251</v>
      </c>
      <c r="B6549" s="38" t="s">
        <v>28252</v>
      </c>
      <c r="C6549" s="38" t="s">
        <v>28253</v>
      </c>
      <c r="D6549" s="38" t="s">
        <v>28254</v>
      </c>
      <c r="E6549" s="38">
        <v>1</v>
      </c>
      <c r="F6549" s="38">
        <v>8.4700000000000006</v>
      </c>
      <c r="G6549" s="38">
        <v>8.57</v>
      </c>
      <c r="H6549" s="38">
        <v>7.99</v>
      </c>
      <c r="I6549" s="38">
        <v>8.0399999999999991</v>
      </c>
      <c r="J6549" s="38">
        <v>8.32</v>
      </c>
      <c r="K6549" s="38">
        <v>8.09</v>
      </c>
      <c r="L6549" s="49">
        <v>-0.19</v>
      </c>
      <c r="M6549" s="38">
        <v>-0.580705162</v>
      </c>
      <c r="N6549" s="38">
        <v>0.196008932</v>
      </c>
      <c r="O6549" s="38">
        <v>8.2482220050000006</v>
      </c>
      <c r="P6549" s="38">
        <v>-1.22</v>
      </c>
      <c r="Q6549" s="38">
        <v>0.27</v>
      </c>
      <c r="R6549" s="38">
        <v>0.69</v>
      </c>
      <c r="S6549" s="38">
        <v>-5.15</v>
      </c>
      <c r="T6549" s="38">
        <v>-0.43</v>
      </c>
      <c r="U6549" s="38">
        <v>-0.25</v>
      </c>
      <c r="V6549" s="38">
        <v>0.1</v>
      </c>
      <c r="W6549" s="38" t="s">
        <v>3929</v>
      </c>
      <c r="X6549" s="59" t="s">
        <v>28254</v>
      </c>
    </row>
    <row r="6550" spans="1:24" x14ac:dyDescent="0.2">
      <c r="A6550" s="38" t="s">
        <v>28255</v>
      </c>
      <c r="B6550" s="38" t="s">
        <v>28256</v>
      </c>
      <c r="C6550" s="38" t="s">
        <v>28257</v>
      </c>
      <c r="D6550" s="38" t="s">
        <v>28258</v>
      </c>
      <c r="E6550" s="38">
        <v>16</v>
      </c>
      <c r="F6550" s="38">
        <v>12.14</v>
      </c>
      <c r="G6550" s="38">
        <v>11.89</v>
      </c>
      <c r="H6550" s="38">
        <v>12.18</v>
      </c>
      <c r="I6550" s="38">
        <v>11.96</v>
      </c>
      <c r="J6550" s="38">
        <v>12.05</v>
      </c>
      <c r="K6550" s="38">
        <v>11.61</v>
      </c>
      <c r="L6550" s="49">
        <v>-0.19</v>
      </c>
      <c r="M6550" s="38">
        <v>-0.58263571599999997</v>
      </c>
      <c r="N6550" s="38">
        <v>0.19707633299999999</v>
      </c>
      <c r="O6550" s="38">
        <v>11.972007250000001</v>
      </c>
      <c r="P6550" s="38">
        <v>-1.22</v>
      </c>
      <c r="Q6550" s="38">
        <v>0.27</v>
      </c>
      <c r="R6550" s="38">
        <v>0.69</v>
      </c>
      <c r="S6550" s="38">
        <v>-5.15</v>
      </c>
      <c r="T6550" s="38">
        <v>-0.18</v>
      </c>
      <c r="U6550" s="38">
        <v>0.16</v>
      </c>
      <c r="V6550" s="38">
        <v>-0.56999999999999995</v>
      </c>
      <c r="W6550" s="38" t="s">
        <v>2139</v>
      </c>
      <c r="X6550" s="59" t="s">
        <v>28258</v>
      </c>
    </row>
    <row r="6551" spans="1:24" x14ac:dyDescent="0.2">
      <c r="A6551" s="38" t="s">
        <v>28259</v>
      </c>
      <c r="B6551" s="38" t="s">
        <v>28260</v>
      </c>
      <c r="C6551" s="38" t="s">
        <v>28261</v>
      </c>
      <c r="D6551" s="38" t="s">
        <v>28262</v>
      </c>
      <c r="E6551" s="38">
        <v>1</v>
      </c>
      <c r="F6551" s="38">
        <v>5.96</v>
      </c>
      <c r="G6551" s="38">
        <v>6</v>
      </c>
      <c r="H6551" s="38">
        <v>6.17</v>
      </c>
      <c r="I6551" s="38">
        <v>5.89</v>
      </c>
      <c r="J6551" s="38">
        <v>5.75</v>
      </c>
      <c r="K6551" s="38">
        <v>5.9</v>
      </c>
      <c r="L6551" s="49">
        <v>-0.19</v>
      </c>
      <c r="M6551" s="38">
        <v>-0.59352394399999997</v>
      </c>
      <c r="N6551" s="38">
        <v>0.205287621</v>
      </c>
      <c r="O6551" s="38">
        <v>5.9443233060000003</v>
      </c>
      <c r="P6551" s="38">
        <v>-1.2</v>
      </c>
      <c r="Q6551" s="38">
        <v>0.28000000000000003</v>
      </c>
      <c r="R6551" s="38">
        <v>0.69</v>
      </c>
      <c r="S6551" s="38">
        <v>-5.17</v>
      </c>
      <c r="T6551" s="38">
        <v>-7.0000000000000007E-2</v>
      </c>
      <c r="U6551" s="38">
        <v>-0.25</v>
      </c>
      <c r="V6551" s="38">
        <v>-0.27</v>
      </c>
      <c r="W6551" s="38" t="s">
        <v>3929</v>
      </c>
      <c r="X6551" s="59" t="s">
        <v>28262</v>
      </c>
    </row>
    <row r="6552" spans="1:24" x14ac:dyDescent="0.2">
      <c r="A6552" s="38" t="s">
        <v>28263</v>
      </c>
      <c r="B6552" s="38" t="s">
        <v>28264</v>
      </c>
      <c r="C6552" s="38" t="s">
        <v>28265</v>
      </c>
      <c r="D6552" s="38" t="s">
        <v>28266</v>
      </c>
      <c r="E6552" s="38">
        <v>3</v>
      </c>
      <c r="F6552" s="38">
        <v>9.2899999999999991</v>
      </c>
      <c r="G6552" s="38">
        <v>7.97</v>
      </c>
      <c r="H6552" s="38">
        <v>7.42</v>
      </c>
      <c r="I6552" s="38">
        <v>9.43</v>
      </c>
      <c r="J6552" s="38">
        <v>7.6</v>
      </c>
      <c r="K6552" s="38">
        <v>7.08</v>
      </c>
      <c r="L6552" s="49">
        <v>-0.19</v>
      </c>
      <c r="M6552" s="38">
        <v>-0.59358358200000005</v>
      </c>
      <c r="N6552" s="38">
        <v>0.210895519</v>
      </c>
      <c r="O6552" s="38">
        <v>8.1313462219999995</v>
      </c>
      <c r="P6552" s="38">
        <v>-1.18</v>
      </c>
      <c r="Q6552" s="38">
        <v>0.28999999999999998</v>
      </c>
      <c r="R6552" s="38">
        <v>0.7</v>
      </c>
      <c r="S6552" s="38">
        <v>-5.2</v>
      </c>
      <c r="T6552" s="38">
        <v>0.14000000000000001</v>
      </c>
      <c r="U6552" s="38">
        <v>-0.37</v>
      </c>
      <c r="V6552" s="38">
        <v>-0.34</v>
      </c>
      <c r="W6552" s="38" t="s">
        <v>2139</v>
      </c>
      <c r="X6552" s="59" t="s">
        <v>28266</v>
      </c>
    </row>
    <row r="6553" spans="1:24" x14ac:dyDescent="0.2">
      <c r="A6553" s="38" t="s">
        <v>28267</v>
      </c>
      <c r="B6553" s="38" t="s">
        <v>28268</v>
      </c>
      <c r="C6553" s="38" t="s">
        <v>28269</v>
      </c>
      <c r="D6553" s="38" t="s">
        <v>28270</v>
      </c>
      <c r="E6553" s="38">
        <v>1</v>
      </c>
      <c r="F6553" s="38">
        <v>7.54</v>
      </c>
      <c r="G6553" s="38">
        <v>7.36</v>
      </c>
      <c r="H6553" s="38">
        <v>7.25</v>
      </c>
      <c r="I6553" s="38">
        <v>7.12</v>
      </c>
      <c r="J6553" s="38">
        <v>7.18</v>
      </c>
      <c r="K6553" s="38">
        <v>7.29</v>
      </c>
      <c r="L6553" s="49">
        <v>-0.19</v>
      </c>
      <c r="M6553" s="38">
        <v>-0.58555217900000001</v>
      </c>
      <c r="N6553" s="38">
        <v>0.20822083299999999</v>
      </c>
      <c r="O6553" s="38">
        <v>7.2897561570000002</v>
      </c>
      <c r="P6553" s="38">
        <v>-1.18</v>
      </c>
      <c r="Q6553" s="38">
        <v>0.28999999999999998</v>
      </c>
      <c r="R6553" s="38">
        <v>0.7</v>
      </c>
      <c r="S6553" s="38">
        <v>-5.2</v>
      </c>
      <c r="T6553" s="38">
        <v>-0.42</v>
      </c>
      <c r="U6553" s="38">
        <v>-0.18</v>
      </c>
      <c r="V6553" s="38">
        <v>0.04</v>
      </c>
      <c r="W6553" s="38" t="s">
        <v>3929</v>
      </c>
      <c r="X6553" s="59" t="s">
        <v>28270</v>
      </c>
    </row>
    <row r="6554" spans="1:24" x14ac:dyDescent="0.2">
      <c r="A6554" s="38" t="s">
        <v>28271</v>
      </c>
      <c r="B6554" s="38" t="s">
        <v>28272</v>
      </c>
      <c r="C6554" s="38" t="s">
        <v>28273</v>
      </c>
      <c r="D6554" s="38" t="s">
        <v>28274</v>
      </c>
      <c r="E6554" s="38">
        <v>1</v>
      </c>
      <c r="F6554" s="38">
        <v>6.97</v>
      </c>
      <c r="G6554" s="38">
        <v>6.87</v>
      </c>
      <c r="H6554" s="38">
        <v>7.11</v>
      </c>
      <c r="I6554" s="38">
        <v>6.84</v>
      </c>
      <c r="J6554" s="38">
        <v>6.87</v>
      </c>
      <c r="K6554" s="38">
        <v>6.66</v>
      </c>
      <c r="L6554" s="49">
        <v>-0.19</v>
      </c>
      <c r="M6554" s="38">
        <v>-0.60385283700000003</v>
      </c>
      <c r="N6554" s="38">
        <v>0.215971406</v>
      </c>
      <c r="O6554" s="38">
        <v>6.8842063360000001</v>
      </c>
      <c r="P6554" s="38">
        <v>-1.17</v>
      </c>
      <c r="Q6554" s="38">
        <v>0.28999999999999998</v>
      </c>
      <c r="R6554" s="38">
        <v>0.7</v>
      </c>
      <c r="S6554" s="38">
        <v>-5.2</v>
      </c>
      <c r="T6554" s="38">
        <v>-0.13</v>
      </c>
      <c r="U6554" s="38">
        <v>0</v>
      </c>
      <c r="V6554" s="38">
        <v>-0.45</v>
      </c>
      <c r="W6554" s="38" t="s">
        <v>2139</v>
      </c>
      <c r="X6554" s="59" t="s">
        <v>28274</v>
      </c>
    </row>
    <row r="6555" spans="1:24" x14ac:dyDescent="0.2">
      <c r="A6555" s="38" t="s">
        <v>28275</v>
      </c>
      <c r="B6555" s="38" t="s">
        <v>28276</v>
      </c>
      <c r="C6555" s="38" t="s">
        <v>28277</v>
      </c>
      <c r="D6555" s="38" t="s">
        <v>28278</v>
      </c>
      <c r="E6555" s="38">
        <v>1</v>
      </c>
      <c r="F6555" s="38">
        <v>5.92</v>
      </c>
      <c r="G6555" s="38">
        <v>5.76</v>
      </c>
      <c r="H6555" s="38">
        <v>5.71</v>
      </c>
      <c r="I6555" s="38">
        <v>5.61</v>
      </c>
      <c r="J6555" s="38">
        <v>5.69</v>
      </c>
      <c r="K6555" s="38">
        <v>5.53</v>
      </c>
      <c r="L6555" s="49">
        <v>-0.19</v>
      </c>
      <c r="M6555" s="38">
        <v>-0.59564546799999996</v>
      </c>
      <c r="N6555" s="38">
        <v>0.222967787</v>
      </c>
      <c r="O6555" s="38">
        <v>5.7036958689999997</v>
      </c>
      <c r="P6555" s="38">
        <v>-1.1299999999999999</v>
      </c>
      <c r="Q6555" s="38">
        <v>0.31</v>
      </c>
      <c r="R6555" s="38">
        <v>0.71</v>
      </c>
      <c r="S6555" s="38">
        <v>-5.25</v>
      </c>
      <c r="T6555" s="38">
        <v>-0.31</v>
      </c>
      <c r="U6555" s="38">
        <v>-7.0000000000000007E-2</v>
      </c>
      <c r="V6555" s="38">
        <v>-0.18</v>
      </c>
      <c r="W6555" s="38" t="s">
        <v>3929</v>
      </c>
      <c r="X6555" s="59" t="s">
        <v>28278</v>
      </c>
    </row>
    <row r="6556" spans="1:24" x14ac:dyDescent="0.2">
      <c r="A6556" s="38" t="s">
        <v>28279</v>
      </c>
      <c r="B6556" s="38" t="s">
        <v>28280</v>
      </c>
      <c r="C6556" s="38" t="s">
        <v>28281</v>
      </c>
      <c r="D6556" s="38" t="s">
        <v>28282</v>
      </c>
      <c r="E6556" s="38">
        <v>4</v>
      </c>
      <c r="F6556" s="38">
        <v>11.09</v>
      </c>
      <c r="G6556" s="38">
        <v>10.74</v>
      </c>
      <c r="H6556" s="38">
        <v>6.88</v>
      </c>
      <c r="I6556" s="38">
        <v>10.53</v>
      </c>
      <c r="J6556" s="38">
        <v>10.95</v>
      </c>
      <c r="K6556" s="38">
        <v>6.65</v>
      </c>
      <c r="L6556" s="49">
        <v>-0.19</v>
      </c>
      <c r="M6556" s="38">
        <v>-0.62527234799999998</v>
      </c>
      <c r="N6556" s="38">
        <v>0.237434958</v>
      </c>
      <c r="O6556" s="38">
        <v>9.4744575130000008</v>
      </c>
      <c r="P6556" s="38">
        <v>-1.1100000000000001</v>
      </c>
      <c r="Q6556" s="38">
        <v>0.31</v>
      </c>
      <c r="R6556" s="38">
        <v>0.71</v>
      </c>
      <c r="S6556" s="38">
        <v>-5.26</v>
      </c>
      <c r="T6556" s="38">
        <v>-0.56000000000000005</v>
      </c>
      <c r="U6556" s="38">
        <v>0.21</v>
      </c>
      <c r="V6556" s="38">
        <v>-0.23</v>
      </c>
      <c r="W6556" s="38" t="s">
        <v>2139</v>
      </c>
      <c r="X6556" s="59" t="s">
        <v>28282</v>
      </c>
    </row>
    <row r="6557" spans="1:24" x14ac:dyDescent="0.2">
      <c r="A6557" s="38" t="s">
        <v>28283</v>
      </c>
      <c r="B6557" s="38" t="s">
        <v>28284</v>
      </c>
      <c r="C6557" s="38" t="s">
        <v>28285</v>
      </c>
      <c r="D6557" s="38" t="s">
        <v>28286</v>
      </c>
      <c r="E6557" s="38">
        <v>15</v>
      </c>
      <c r="F6557" s="38">
        <v>12.64</v>
      </c>
      <c r="G6557" s="38">
        <v>12.09</v>
      </c>
      <c r="H6557" s="38">
        <v>11.69</v>
      </c>
      <c r="I6557" s="38">
        <v>12.04</v>
      </c>
      <c r="J6557" s="38">
        <v>12.34</v>
      </c>
      <c r="K6557" s="38">
        <v>11.46</v>
      </c>
      <c r="L6557" s="49">
        <v>-0.19</v>
      </c>
      <c r="M6557" s="38">
        <v>-0.63045099400000004</v>
      </c>
      <c r="N6557" s="38">
        <v>0.24289913799999999</v>
      </c>
      <c r="O6557" s="38">
        <v>12.04200603</v>
      </c>
      <c r="P6557" s="38">
        <v>-1.1000000000000001</v>
      </c>
      <c r="Q6557" s="38">
        <v>0.31</v>
      </c>
      <c r="R6557" s="38">
        <v>0.71</v>
      </c>
      <c r="S6557" s="38">
        <v>-5.27</v>
      </c>
      <c r="T6557" s="38">
        <v>-0.6</v>
      </c>
      <c r="U6557" s="38">
        <v>0.25</v>
      </c>
      <c r="V6557" s="38">
        <v>-0.23</v>
      </c>
      <c r="W6557" s="38" t="s">
        <v>2139</v>
      </c>
      <c r="X6557" s="59" t="s">
        <v>28286</v>
      </c>
    </row>
    <row r="6558" spans="1:24" x14ac:dyDescent="0.2">
      <c r="A6558" s="38" t="s">
        <v>28287</v>
      </c>
      <c r="B6558" s="38" t="s">
        <v>28288</v>
      </c>
      <c r="C6558" s="38" t="s">
        <v>28289</v>
      </c>
      <c r="D6558" s="38" t="s">
        <v>28290</v>
      </c>
      <c r="E6558" s="38">
        <v>3</v>
      </c>
      <c r="F6558" s="38">
        <v>10.16</v>
      </c>
      <c r="G6558" s="38">
        <v>10.53</v>
      </c>
      <c r="H6558" s="38">
        <v>11.17</v>
      </c>
      <c r="I6558" s="38">
        <v>10.29</v>
      </c>
      <c r="J6558" s="38">
        <v>10.48</v>
      </c>
      <c r="K6558" s="38">
        <v>10.54</v>
      </c>
      <c r="L6558" s="49">
        <v>-0.19</v>
      </c>
      <c r="M6558" s="38">
        <v>-0.61032352999999995</v>
      </c>
      <c r="N6558" s="38">
        <v>0.23630080000000001</v>
      </c>
      <c r="O6558" s="38">
        <v>10.528282219999999</v>
      </c>
      <c r="P6558" s="38">
        <v>-1.0900000000000001</v>
      </c>
      <c r="Q6558" s="38">
        <v>0.32</v>
      </c>
      <c r="R6558" s="38">
        <v>0.71</v>
      </c>
      <c r="S6558" s="38">
        <v>-5.28</v>
      </c>
      <c r="T6558" s="38">
        <v>0.13</v>
      </c>
      <c r="U6558" s="38">
        <v>-0.05</v>
      </c>
      <c r="V6558" s="38">
        <v>-0.63</v>
      </c>
      <c r="W6558" s="38" t="s">
        <v>2139</v>
      </c>
      <c r="X6558" s="59" t="s">
        <v>28290</v>
      </c>
    </row>
    <row r="6559" spans="1:24" x14ac:dyDescent="0.2">
      <c r="A6559" s="38" t="s">
        <v>28291</v>
      </c>
      <c r="B6559" s="38" t="s">
        <v>28292</v>
      </c>
      <c r="C6559" s="38" t="s">
        <v>28293</v>
      </c>
      <c r="D6559" s="38" t="s">
        <v>28294</v>
      </c>
      <c r="E6559" s="38">
        <v>6</v>
      </c>
      <c r="F6559" s="38">
        <v>10.15</v>
      </c>
      <c r="G6559" s="38">
        <v>11.14</v>
      </c>
      <c r="H6559" s="38">
        <v>10.6</v>
      </c>
      <c r="I6559" s="38">
        <v>10.26</v>
      </c>
      <c r="J6559" s="38">
        <v>11.11</v>
      </c>
      <c r="K6559" s="38">
        <v>9.9600000000000009</v>
      </c>
      <c r="L6559" s="49">
        <v>-0.19</v>
      </c>
      <c r="M6559" s="38">
        <v>-0.60932363199999995</v>
      </c>
      <c r="N6559" s="38">
        <v>0.236759475</v>
      </c>
      <c r="O6559" s="38">
        <v>10.536561499999999</v>
      </c>
      <c r="P6559" s="38">
        <v>-1.0900000000000001</v>
      </c>
      <c r="Q6559" s="38">
        <v>0.32</v>
      </c>
      <c r="R6559" s="38">
        <v>0.71</v>
      </c>
      <c r="S6559" s="38">
        <v>-5.28</v>
      </c>
      <c r="T6559" s="38">
        <v>0.11</v>
      </c>
      <c r="U6559" s="38">
        <v>-0.03</v>
      </c>
      <c r="V6559" s="38">
        <v>-0.64</v>
      </c>
      <c r="W6559" s="38" t="s">
        <v>2139</v>
      </c>
      <c r="X6559" s="59" t="s">
        <v>28294</v>
      </c>
    </row>
    <row r="6560" spans="1:24" x14ac:dyDescent="0.2">
      <c r="A6560" s="38" t="s">
        <v>28295</v>
      </c>
      <c r="B6560" s="38" t="s">
        <v>28296</v>
      </c>
      <c r="C6560" s="38" t="s">
        <v>28297</v>
      </c>
      <c r="D6560" s="38" t="s">
        <v>28298</v>
      </c>
      <c r="E6560" s="38">
        <v>1</v>
      </c>
      <c r="F6560" s="38">
        <v>8.23</v>
      </c>
      <c r="G6560" s="38">
        <v>8.15</v>
      </c>
      <c r="H6560" s="38">
        <v>6.79</v>
      </c>
      <c r="I6560" s="38">
        <v>7.73</v>
      </c>
      <c r="J6560" s="38">
        <v>8.27</v>
      </c>
      <c r="K6560" s="38">
        <v>6.62</v>
      </c>
      <c r="L6560" s="49">
        <v>-0.19</v>
      </c>
      <c r="M6560" s="38">
        <v>-0.61058540900000002</v>
      </c>
      <c r="N6560" s="38">
        <v>0.23929444599999999</v>
      </c>
      <c r="O6560" s="38">
        <v>7.6319485360000003</v>
      </c>
      <c r="P6560" s="38">
        <v>-1.08</v>
      </c>
      <c r="Q6560" s="38">
        <v>0.32</v>
      </c>
      <c r="R6560" s="38">
        <v>0.71</v>
      </c>
      <c r="S6560" s="38">
        <v>-5.29</v>
      </c>
      <c r="T6560" s="38">
        <v>-0.5</v>
      </c>
      <c r="U6560" s="38">
        <v>0.12</v>
      </c>
      <c r="V6560" s="38">
        <v>-0.17</v>
      </c>
      <c r="W6560" s="38" t="s">
        <v>2139</v>
      </c>
      <c r="X6560" s="59" t="s">
        <v>28298</v>
      </c>
    </row>
    <row r="6561" spans="1:24" x14ac:dyDescent="0.2">
      <c r="A6561" s="38" t="s">
        <v>28299</v>
      </c>
      <c r="B6561" s="38" t="s">
        <v>28300</v>
      </c>
      <c r="C6561" s="38" t="s">
        <v>28301</v>
      </c>
      <c r="D6561" s="38" t="s">
        <v>28302</v>
      </c>
      <c r="E6561" s="38">
        <v>2</v>
      </c>
      <c r="F6561" s="38">
        <v>8.43</v>
      </c>
      <c r="G6561" s="38">
        <v>8.27</v>
      </c>
      <c r="H6561" s="38">
        <v>7.66</v>
      </c>
      <c r="I6561" s="38">
        <v>7.85</v>
      </c>
      <c r="J6561" s="38">
        <v>8.2100000000000009</v>
      </c>
      <c r="K6561" s="38">
        <v>7.74</v>
      </c>
      <c r="L6561" s="49">
        <v>-0.19</v>
      </c>
      <c r="M6561" s="38">
        <v>-0.63072689699999995</v>
      </c>
      <c r="N6561" s="38">
        <v>0.248491453</v>
      </c>
      <c r="O6561" s="38">
        <v>8.0261564399999994</v>
      </c>
      <c r="P6561" s="38">
        <v>-1.07</v>
      </c>
      <c r="Q6561" s="38">
        <v>0.33</v>
      </c>
      <c r="R6561" s="38">
        <v>0.71</v>
      </c>
      <c r="S6561" s="38">
        <v>-5.3</v>
      </c>
      <c r="T6561" s="38">
        <v>-0.57999999999999996</v>
      </c>
      <c r="U6561" s="38">
        <v>-0.06</v>
      </c>
      <c r="V6561" s="38">
        <v>0.08</v>
      </c>
      <c r="W6561" s="38" t="s">
        <v>3929</v>
      </c>
      <c r="X6561" s="59" t="s">
        <v>28302</v>
      </c>
    </row>
    <row r="6562" spans="1:24" x14ac:dyDescent="0.2">
      <c r="A6562" s="38" t="s">
        <v>28303</v>
      </c>
      <c r="B6562" s="38" t="s">
        <v>28304</v>
      </c>
      <c r="C6562" s="38" t="s">
        <v>28305</v>
      </c>
      <c r="D6562" s="38" t="s">
        <v>28306</v>
      </c>
      <c r="E6562" s="38">
        <v>12</v>
      </c>
      <c r="F6562" s="38">
        <v>10.69</v>
      </c>
      <c r="G6562" s="38">
        <v>11.12</v>
      </c>
      <c r="H6562" s="38">
        <v>11.4</v>
      </c>
      <c r="I6562" s="38">
        <v>10.97</v>
      </c>
      <c r="J6562" s="38">
        <v>10.8</v>
      </c>
      <c r="K6562" s="38">
        <v>10.87</v>
      </c>
      <c r="L6562" s="49">
        <v>-0.19</v>
      </c>
      <c r="M6562" s="38">
        <v>-0.619257206</v>
      </c>
      <c r="N6562" s="38">
        <v>0.24444402300000001</v>
      </c>
      <c r="O6562" s="38">
        <v>10.97603713</v>
      </c>
      <c r="P6562" s="38">
        <v>-1.07</v>
      </c>
      <c r="Q6562" s="38">
        <v>0.33</v>
      </c>
      <c r="R6562" s="38">
        <v>0.71</v>
      </c>
      <c r="S6562" s="38">
        <v>-5.3</v>
      </c>
      <c r="T6562" s="38">
        <v>0.28000000000000003</v>
      </c>
      <c r="U6562" s="38">
        <v>-0.32</v>
      </c>
      <c r="V6562" s="38">
        <v>-0.53</v>
      </c>
      <c r="W6562" s="38" t="s">
        <v>2139</v>
      </c>
      <c r="X6562" s="59" t="s">
        <v>28306</v>
      </c>
    </row>
    <row r="6563" spans="1:24" x14ac:dyDescent="0.2">
      <c r="A6563" s="38" t="s">
        <v>28307</v>
      </c>
      <c r="B6563" s="38" t="s">
        <v>28308</v>
      </c>
      <c r="C6563" s="38" t="s">
        <v>28309</v>
      </c>
      <c r="D6563" s="38" t="s">
        <v>28310</v>
      </c>
      <c r="E6563" s="38">
        <v>5</v>
      </c>
      <c r="F6563" s="38">
        <v>10.039999999999999</v>
      </c>
      <c r="G6563" s="38">
        <v>9.68</v>
      </c>
      <c r="H6563" s="38">
        <v>9.43</v>
      </c>
      <c r="I6563" s="38">
        <v>9.42</v>
      </c>
      <c r="J6563" s="38">
        <v>9.8800000000000008</v>
      </c>
      <c r="K6563" s="38">
        <v>9.2799999999999994</v>
      </c>
      <c r="L6563" s="49">
        <v>-0.19</v>
      </c>
      <c r="M6563" s="38">
        <v>-0.63809491500000004</v>
      </c>
      <c r="N6563" s="38">
        <v>0.25298813199999998</v>
      </c>
      <c r="O6563" s="38">
        <v>9.6207194069999993</v>
      </c>
      <c r="P6563" s="38">
        <v>-1.07</v>
      </c>
      <c r="Q6563" s="38">
        <v>0.33</v>
      </c>
      <c r="R6563" s="38">
        <v>0.71</v>
      </c>
      <c r="S6563" s="38">
        <v>-5.3</v>
      </c>
      <c r="T6563" s="38">
        <v>-0.62</v>
      </c>
      <c r="U6563" s="38">
        <v>0.2</v>
      </c>
      <c r="V6563" s="38">
        <v>-0.15</v>
      </c>
      <c r="W6563" s="38" t="s">
        <v>2139</v>
      </c>
      <c r="X6563" s="59" t="s">
        <v>28310</v>
      </c>
    </row>
    <row r="6564" spans="1:24" x14ac:dyDescent="0.2">
      <c r="A6564" s="38" t="s">
        <v>28311</v>
      </c>
      <c r="B6564" s="38" t="s">
        <v>28312</v>
      </c>
      <c r="C6564" s="38" t="s">
        <v>28313</v>
      </c>
      <c r="D6564" s="38" t="s">
        <v>28314</v>
      </c>
      <c r="E6564" s="38">
        <v>3</v>
      </c>
      <c r="F6564" s="38">
        <v>8.8800000000000008</v>
      </c>
      <c r="G6564" s="38">
        <v>8.68</v>
      </c>
      <c r="H6564" s="38">
        <v>8.8800000000000008</v>
      </c>
      <c r="I6564" s="38">
        <v>9.11</v>
      </c>
      <c r="J6564" s="38">
        <v>8.3699999999999992</v>
      </c>
      <c r="K6564" s="38">
        <v>8.41</v>
      </c>
      <c r="L6564" s="49">
        <v>-0.19</v>
      </c>
      <c r="M6564" s="38">
        <v>-0.61988810900000002</v>
      </c>
      <c r="N6564" s="38">
        <v>0.24597298100000001</v>
      </c>
      <c r="O6564" s="38">
        <v>8.722590726</v>
      </c>
      <c r="P6564" s="38">
        <v>-1.07</v>
      </c>
      <c r="Q6564" s="38">
        <v>0.33</v>
      </c>
      <c r="R6564" s="38">
        <v>0.71</v>
      </c>
      <c r="S6564" s="38">
        <v>-5.3</v>
      </c>
      <c r="T6564" s="38">
        <v>0.23</v>
      </c>
      <c r="U6564" s="38">
        <v>-0.31</v>
      </c>
      <c r="V6564" s="38">
        <v>-0.47</v>
      </c>
      <c r="W6564" s="38" t="s">
        <v>2139</v>
      </c>
      <c r="X6564" s="59" t="s">
        <v>28314</v>
      </c>
    </row>
    <row r="6565" spans="1:24" x14ac:dyDescent="0.2">
      <c r="A6565" s="38" t="s">
        <v>28315</v>
      </c>
      <c r="B6565" s="38" t="s">
        <v>28316</v>
      </c>
      <c r="C6565" s="38" t="s">
        <v>28317</v>
      </c>
      <c r="D6565" s="38" t="s">
        <v>28318</v>
      </c>
      <c r="E6565" s="38">
        <v>9</v>
      </c>
      <c r="F6565" s="38">
        <v>11.73</v>
      </c>
      <c r="G6565" s="38">
        <v>11.37</v>
      </c>
      <c r="H6565" s="38">
        <v>11.34</v>
      </c>
      <c r="I6565" s="38">
        <v>11.04</v>
      </c>
      <c r="J6565" s="38">
        <v>11.39</v>
      </c>
      <c r="K6565" s="38">
        <v>11.44</v>
      </c>
      <c r="L6565" s="49">
        <v>-0.19</v>
      </c>
      <c r="M6565" s="38">
        <v>-0.62810628099999999</v>
      </c>
      <c r="N6565" s="38">
        <v>0.25757047999999999</v>
      </c>
      <c r="O6565" s="38">
        <v>11.38488426</v>
      </c>
      <c r="P6565" s="38">
        <v>-1.04</v>
      </c>
      <c r="Q6565" s="38">
        <v>0.34</v>
      </c>
      <c r="R6565" s="38">
        <v>0.72</v>
      </c>
      <c r="S6565" s="38">
        <v>-5.33</v>
      </c>
      <c r="T6565" s="38">
        <v>-0.69</v>
      </c>
      <c r="U6565" s="38">
        <v>0.02</v>
      </c>
      <c r="V6565" s="38">
        <v>0.1</v>
      </c>
      <c r="W6565" s="38" t="s">
        <v>2139</v>
      </c>
      <c r="X6565" s="59" t="s">
        <v>28318</v>
      </c>
    </row>
    <row r="6566" spans="1:24" x14ac:dyDescent="0.2">
      <c r="A6566" s="38" t="s">
        <v>28319</v>
      </c>
      <c r="B6566" s="38" t="s">
        <v>28320</v>
      </c>
      <c r="C6566" s="38" t="s">
        <v>28321</v>
      </c>
      <c r="D6566" s="38" t="s">
        <v>28322</v>
      </c>
      <c r="E6566" s="38">
        <v>3</v>
      </c>
      <c r="F6566" s="38">
        <v>9.4499999999999993</v>
      </c>
      <c r="G6566" s="38">
        <v>9.18</v>
      </c>
      <c r="H6566" s="38">
        <v>8.8800000000000008</v>
      </c>
      <c r="I6566" s="38">
        <v>8.81</v>
      </c>
      <c r="J6566" s="38">
        <v>9.15</v>
      </c>
      <c r="K6566" s="38">
        <v>8.99</v>
      </c>
      <c r="L6566" s="49">
        <v>-0.19</v>
      </c>
      <c r="M6566" s="38">
        <v>-0.63313082600000004</v>
      </c>
      <c r="N6566" s="38">
        <v>0.26037271899999997</v>
      </c>
      <c r="O6566" s="38">
        <v>9.077093005</v>
      </c>
      <c r="P6566" s="38">
        <v>-1.03</v>
      </c>
      <c r="Q6566" s="38">
        <v>0.34</v>
      </c>
      <c r="R6566" s="38">
        <v>0.72</v>
      </c>
      <c r="S6566" s="38">
        <v>-5.34</v>
      </c>
      <c r="T6566" s="38">
        <v>-0.64</v>
      </c>
      <c r="U6566" s="38">
        <v>-0.03</v>
      </c>
      <c r="V6566" s="38">
        <v>0.11</v>
      </c>
      <c r="W6566" s="38" t="s">
        <v>3929</v>
      </c>
      <c r="X6566" s="59" t="s">
        <v>28322</v>
      </c>
    </row>
    <row r="6567" spans="1:24" x14ac:dyDescent="0.2">
      <c r="A6567" s="38" t="s">
        <v>28323</v>
      </c>
      <c r="B6567" s="38" t="s">
        <v>28324</v>
      </c>
      <c r="C6567" s="38" t="s">
        <v>28325</v>
      </c>
      <c r="D6567" s="38" t="s">
        <v>28326</v>
      </c>
      <c r="E6567" s="38">
        <v>2</v>
      </c>
      <c r="F6567" s="38">
        <v>7.68</v>
      </c>
      <c r="G6567" s="38">
        <v>7.54</v>
      </c>
      <c r="H6567" s="38">
        <v>7.94</v>
      </c>
      <c r="I6567" s="38">
        <v>7.78</v>
      </c>
      <c r="J6567" s="38">
        <v>7.46</v>
      </c>
      <c r="K6567" s="38">
        <v>7.34</v>
      </c>
      <c r="L6567" s="49">
        <v>-0.19</v>
      </c>
      <c r="M6567" s="38">
        <v>-0.64387456499999995</v>
      </c>
      <c r="N6567" s="38">
        <v>0.26491348999999997</v>
      </c>
      <c r="O6567" s="38">
        <v>7.6221028510000002</v>
      </c>
      <c r="P6567" s="38">
        <v>-1.03</v>
      </c>
      <c r="Q6567" s="38">
        <v>0.34</v>
      </c>
      <c r="R6567" s="38">
        <v>0.72</v>
      </c>
      <c r="S6567" s="38">
        <v>-5.34</v>
      </c>
      <c r="T6567" s="38">
        <v>0.1</v>
      </c>
      <c r="U6567" s="38">
        <v>-0.08</v>
      </c>
      <c r="V6567" s="38">
        <v>-0.6</v>
      </c>
      <c r="W6567" s="38" t="s">
        <v>2139</v>
      </c>
      <c r="X6567" s="59" t="s">
        <v>28326</v>
      </c>
    </row>
    <row r="6568" spans="1:24" x14ac:dyDescent="0.2">
      <c r="A6568" s="38" t="s">
        <v>28327</v>
      </c>
      <c r="B6568" s="38" t="s">
        <v>28328</v>
      </c>
      <c r="C6568" s="38" t="s">
        <v>28329</v>
      </c>
      <c r="D6568" s="38" t="s">
        <v>28330</v>
      </c>
      <c r="E6568" s="38">
        <v>3</v>
      </c>
      <c r="F6568" s="38">
        <v>9.9</v>
      </c>
      <c r="G6568" s="38">
        <v>9.64</v>
      </c>
      <c r="H6568" s="38">
        <v>9.27</v>
      </c>
      <c r="I6568" s="38">
        <v>9.26</v>
      </c>
      <c r="J6568" s="38">
        <v>9.48</v>
      </c>
      <c r="K6568" s="38">
        <v>9.51</v>
      </c>
      <c r="L6568" s="49">
        <v>-0.19</v>
      </c>
      <c r="M6568" s="38">
        <v>-0.65668307400000003</v>
      </c>
      <c r="N6568" s="38">
        <v>0.27542649699999999</v>
      </c>
      <c r="O6568" s="38">
        <v>9.5089221909999999</v>
      </c>
      <c r="P6568" s="38">
        <v>-1.01</v>
      </c>
      <c r="Q6568" s="38">
        <v>0.35</v>
      </c>
      <c r="R6568" s="38">
        <v>0.73</v>
      </c>
      <c r="S6568" s="38">
        <v>-5.36</v>
      </c>
      <c r="T6568" s="38">
        <v>-0.64</v>
      </c>
      <c r="U6568" s="38">
        <v>-0.16</v>
      </c>
      <c r="V6568" s="38">
        <v>0.24</v>
      </c>
      <c r="W6568" s="38" t="s">
        <v>3929</v>
      </c>
      <c r="X6568" s="59" t="s">
        <v>28330</v>
      </c>
    </row>
    <row r="6569" spans="1:24" x14ac:dyDescent="0.2">
      <c r="A6569" s="38" t="s">
        <v>28331</v>
      </c>
      <c r="B6569" s="38" t="s">
        <v>28332</v>
      </c>
      <c r="C6569" s="38" t="s">
        <v>28333</v>
      </c>
      <c r="D6569" s="38" t="s">
        <v>28334</v>
      </c>
      <c r="E6569" s="38">
        <v>2</v>
      </c>
      <c r="F6569" s="38">
        <v>8.61</v>
      </c>
      <c r="G6569" s="38">
        <v>8.89</v>
      </c>
      <c r="H6569" s="38">
        <v>7.84</v>
      </c>
      <c r="I6569" s="38">
        <v>7.97</v>
      </c>
      <c r="J6569" s="38">
        <v>9.09</v>
      </c>
      <c r="K6569" s="38">
        <v>7.69</v>
      </c>
      <c r="L6569" s="49">
        <v>-0.19</v>
      </c>
      <c r="M6569" s="38">
        <v>-0.67024225100000001</v>
      </c>
      <c r="N6569" s="38">
        <v>0.28209252699999998</v>
      </c>
      <c r="O6569" s="38">
        <v>8.3494883840000007</v>
      </c>
      <c r="P6569" s="38">
        <v>-1.01</v>
      </c>
      <c r="Q6569" s="38">
        <v>0.35</v>
      </c>
      <c r="R6569" s="38">
        <v>0.73</v>
      </c>
      <c r="S6569" s="38">
        <v>-5.36</v>
      </c>
      <c r="T6569" s="38">
        <v>-0.64</v>
      </c>
      <c r="U6569" s="38">
        <v>0.2</v>
      </c>
      <c r="V6569" s="38">
        <v>-0.15</v>
      </c>
      <c r="W6569" s="38" t="s">
        <v>2139</v>
      </c>
      <c r="X6569" s="59" t="s">
        <v>28334</v>
      </c>
    </row>
    <row r="6570" spans="1:24" x14ac:dyDescent="0.2">
      <c r="A6570" s="38" t="s">
        <v>28335</v>
      </c>
      <c r="B6570" s="38" t="s">
        <v>28336</v>
      </c>
      <c r="C6570" s="38" t="s">
        <v>28337</v>
      </c>
      <c r="D6570" s="38" t="s">
        <v>28338</v>
      </c>
      <c r="E6570" s="38">
        <v>3</v>
      </c>
      <c r="F6570" s="38">
        <v>10.16</v>
      </c>
      <c r="G6570" s="38">
        <v>9.89</v>
      </c>
      <c r="H6570" s="38">
        <v>9.73</v>
      </c>
      <c r="I6570" s="38">
        <v>9.5</v>
      </c>
      <c r="J6570" s="38">
        <v>9.7799999999999994</v>
      </c>
      <c r="K6570" s="38">
        <v>9.94</v>
      </c>
      <c r="L6570" s="49">
        <v>-0.19</v>
      </c>
      <c r="M6570" s="38">
        <v>-0.64304652299999998</v>
      </c>
      <c r="N6570" s="38">
        <v>0.27240383800000001</v>
      </c>
      <c r="O6570" s="38">
        <v>9.8328604619999993</v>
      </c>
      <c r="P6570" s="38">
        <v>-1</v>
      </c>
      <c r="Q6570" s="38">
        <v>0.36</v>
      </c>
      <c r="R6570" s="38">
        <v>0.73</v>
      </c>
      <c r="S6570" s="38">
        <v>-5.37</v>
      </c>
      <c r="T6570" s="38">
        <v>-0.66</v>
      </c>
      <c r="U6570" s="38">
        <v>-0.11</v>
      </c>
      <c r="V6570" s="38">
        <v>0.21</v>
      </c>
      <c r="W6570" s="38" t="s">
        <v>3929</v>
      </c>
      <c r="X6570" s="59" t="s">
        <v>28338</v>
      </c>
    </row>
    <row r="6571" spans="1:24" x14ac:dyDescent="0.2">
      <c r="A6571" s="38" t="s">
        <v>28339</v>
      </c>
      <c r="B6571" s="38" t="s">
        <v>28340</v>
      </c>
      <c r="C6571" s="38" t="s">
        <v>28341</v>
      </c>
      <c r="D6571" s="38" t="s">
        <v>28342</v>
      </c>
      <c r="E6571" s="38">
        <v>9</v>
      </c>
      <c r="F6571" s="38">
        <v>11.27</v>
      </c>
      <c r="G6571" s="38">
        <v>10.49</v>
      </c>
      <c r="H6571" s="38">
        <v>10.039999999999999</v>
      </c>
      <c r="I6571" s="38">
        <v>10.52</v>
      </c>
      <c r="J6571" s="38">
        <v>10.52</v>
      </c>
      <c r="K6571" s="38">
        <v>10.199999999999999</v>
      </c>
      <c r="L6571" s="49">
        <v>-0.19</v>
      </c>
      <c r="M6571" s="38">
        <v>-0.68282331699999999</v>
      </c>
      <c r="N6571" s="38">
        <v>0.31149433700000001</v>
      </c>
      <c r="O6571" s="38">
        <v>10.504324159999999</v>
      </c>
      <c r="P6571" s="38">
        <v>-0.93</v>
      </c>
      <c r="Q6571" s="38">
        <v>0.39</v>
      </c>
      <c r="R6571" s="38">
        <v>0.75</v>
      </c>
      <c r="S6571" s="38">
        <v>-5.43</v>
      </c>
      <c r="T6571" s="38">
        <v>-0.75</v>
      </c>
      <c r="U6571" s="38">
        <v>0.03</v>
      </c>
      <c r="V6571" s="38">
        <v>0.16</v>
      </c>
      <c r="W6571" s="38" t="s">
        <v>2139</v>
      </c>
      <c r="X6571" s="59" t="s">
        <v>28342</v>
      </c>
    </row>
    <row r="6572" spans="1:24" x14ac:dyDescent="0.2">
      <c r="A6572" s="38" t="s">
        <v>28343</v>
      </c>
      <c r="B6572" s="38" t="s">
        <v>28344</v>
      </c>
      <c r="C6572" s="38" t="s">
        <v>28345</v>
      </c>
      <c r="D6572" s="38" t="s">
        <v>28346</v>
      </c>
      <c r="E6572" s="38">
        <v>1</v>
      </c>
      <c r="F6572" s="38">
        <v>8.85</v>
      </c>
      <c r="G6572" s="38">
        <v>7.99</v>
      </c>
      <c r="H6572" s="38">
        <v>8.2899999999999991</v>
      </c>
      <c r="I6572" s="38">
        <v>8.14</v>
      </c>
      <c r="J6572" s="38">
        <v>8.1300000000000008</v>
      </c>
      <c r="K6572" s="38">
        <v>8.3000000000000007</v>
      </c>
      <c r="L6572" s="49">
        <v>-0.19</v>
      </c>
      <c r="M6572" s="38">
        <v>-0.68144167</v>
      </c>
      <c r="N6572" s="38">
        <v>0.30908131599999999</v>
      </c>
      <c r="O6572" s="38">
        <v>8.2822033079999997</v>
      </c>
      <c r="P6572" s="38">
        <v>-0.93</v>
      </c>
      <c r="Q6572" s="38">
        <v>0.39</v>
      </c>
      <c r="R6572" s="38">
        <v>0.75</v>
      </c>
      <c r="S6572" s="38">
        <v>-5.43</v>
      </c>
      <c r="T6572" s="38">
        <v>-0.71</v>
      </c>
      <c r="U6572" s="38">
        <v>0.14000000000000001</v>
      </c>
      <c r="V6572" s="38">
        <v>0.01</v>
      </c>
      <c r="W6572" s="38" t="s">
        <v>2139</v>
      </c>
      <c r="X6572" s="59" t="s">
        <v>28346</v>
      </c>
    </row>
    <row r="6573" spans="1:24" x14ac:dyDescent="0.2">
      <c r="A6573" s="38" t="s">
        <v>28347</v>
      </c>
      <c r="B6573" s="38" t="s">
        <v>28348</v>
      </c>
      <c r="C6573" s="38" t="s">
        <v>28349</v>
      </c>
      <c r="D6573" s="38" t="s">
        <v>28350</v>
      </c>
      <c r="E6573" s="38">
        <v>8</v>
      </c>
      <c r="F6573" s="38">
        <v>10.68</v>
      </c>
      <c r="G6573" s="38">
        <v>9.83</v>
      </c>
      <c r="H6573" s="38">
        <v>10.44</v>
      </c>
      <c r="I6573" s="38">
        <v>9.99</v>
      </c>
      <c r="J6573" s="38">
        <v>10.17</v>
      </c>
      <c r="K6573" s="38">
        <v>10.220000000000001</v>
      </c>
      <c r="L6573" s="49">
        <v>-0.19</v>
      </c>
      <c r="M6573" s="38">
        <v>-0.70941914800000005</v>
      </c>
      <c r="N6573" s="38">
        <v>0.325814826</v>
      </c>
      <c r="O6573" s="38">
        <v>10.22175013</v>
      </c>
      <c r="P6573" s="38">
        <v>-0.92</v>
      </c>
      <c r="Q6573" s="38">
        <v>0.39</v>
      </c>
      <c r="R6573" s="38">
        <v>0.75</v>
      </c>
      <c r="S6573" s="38">
        <v>-5.43</v>
      </c>
      <c r="T6573" s="38">
        <v>-0.69</v>
      </c>
      <c r="U6573" s="38">
        <v>0.34</v>
      </c>
      <c r="V6573" s="38">
        <v>-0.22</v>
      </c>
      <c r="W6573" s="38" t="s">
        <v>2139</v>
      </c>
      <c r="X6573" s="59" t="s">
        <v>28350</v>
      </c>
    </row>
    <row r="6574" spans="1:24" x14ac:dyDescent="0.2">
      <c r="A6574" s="38" t="s">
        <v>28351</v>
      </c>
      <c r="B6574" s="38" t="s">
        <v>28352</v>
      </c>
      <c r="C6574" s="38" t="s">
        <v>28353</v>
      </c>
      <c r="D6574" s="38" t="s">
        <v>28354</v>
      </c>
      <c r="E6574" s="38">
        <v>1</v>
      </c>
      <c r="F6574" s="38">
        <v>8.68</v>
      </c>
      <c r="G6574" s="38">
        <v>7.93</v>
      </c>
      <c r="H6574" s="38">
        <v>8.14</v>
      </c>
      <c r="I6574" s="38">
        <v>7.98</v>
      </c>
      <c r="J6574" s="38">
        <v>8.19</v>
      </c>
      <c r="K6574" s="38">
        <v>8.02</v>
      </c>
      <c r="L6574" s="49">
        <v>-0.19</v>
      </c>
      <c r="M6574" s="38">
        <v>-0.70548322200000002</v>
      </c>
      <c r="N6574" s="38">
        <v>0.330111231</v>
      </c>
      <c r="O6574" s="38">
        <v>8.1594726420000008</v>
      </c>
      <c r="P6574" s="38">
        <v>-0.9</v>
      </c>
      <c r="Q6574" s="38">
        <v>0.41</v>
      </c>
      <c r="R6574" s="38">
        <v>0.76</v>
      </c>
      <c r="S6574" s="38">
        <v>-5.46</v>
      </c>
      <c r="T6574" s="38">
        <v>-0.7</v>
      </c>
      <c r="U6574" s="38">
        <v>0.26</v>
      </c>
      <c r="V6574" s="38">
        <v>-0.12</v>
      </c>
      <c r="W6574" s="38" t="s">
        <v>2139</v>
      </c>
      <c r="X6574" s="59" t="s">
        <v>28354</v>
      </c>
    </row>
    <row r="6575" spans="1:24" x14ac:dyDescent="0.2">
      <c r="A6575" s="38" t="s">
        <v>28355</v>
      </c>
      <c r="B6575" s="38" t="s">
        <v>28356</v>
      </c>
      <c r="C6575" s="38" t="s">
        <v>28357</v>
      </c>
      <c r="D6575" s="38" t="s">
        <v>28358</v>
      </c>
      <c r="E6575" s="38">
        <v>2</v>
      </c>
      <c r="F6575" s="38">
        <v>9.76</v>
      </c>
      <c r="G6575" s="38">
        <v>9.56</v>
      </c>
      <c r="H6575" s="38">
        <v>10.4</v>
      </c>
      <c r="I6575" s="38">
        <v>10.15</v>
      </c>
      <c r="J6575" s="38">
        <v>9.32</v>
      </c>
      <c r="K6575" s="38">
        <v>9.68</v>
      </c>
      <c r="L6575" s="49">
        <v>-0.19</v>
      </c>
      <c r="M6575" s="38">
        <v>-0.74370119400000001</v>
      </c>
      <c r="N6575" s="38">
        <v>0.36175007199999998</v>
      </c>
      <c r="O6575" s="38">
        <v>9.8118857320000004</v>
      </c>
      <c r="P6575" s="38">
        <v>-0.86</v>
      </c>
      <c r="Q6575" s="38">
        <v>0.42</v>
      </c>
      <c r="R6575" s="38">
        <v>0.77</v>
      </c>
      <c r="S6575" s="38">
        <v>-5.48</v>
      </c>
      <c r="T6575" s="38">
        <v>0.39</v>
      </c>
      <c r="U6575" s="38">
        <v>-0.24</v>
      </c>
      <c r="V6575" s="38">
        <v>-0.72</v>
      </c>
      <c r="W6575" s="38" t="s">
        <v>2139</v>
      </c>
      <c r="X6575" s="59" t="s">
        <v>28358</v>
      </c>
    </row>
    <row r="6576" spans="1:24" x14ac:dyDescent="0.2">
      <c r="A6576" s="38" t="s">
        <v>28359</v>
      </c>
      <c r="B6576" s="38" t="s">
        <v>28360</v>
      </c>
      <c r="C6576" s="38" t="s">
        <v>28361</v>
      </c>
      <c r="D6576" s="38" t="s">
        <v>28362</v>
      </c>
      <c r="E6576" s="38">
        <v>1</v>
      </c>
      <c r="F6576" s="38">
        <v>6.66</v>
      </c>
      <c r="G6576" s="38">
        <v>6.34</v>
      </c>
      <c r="H6576" s="38">
        <v>5.57</v>
      </c>
      <c r="I6576" s="38">
        <v>5.97</v>
      </c>
      <c r="J6576" s="38">
        <v>6.19</v>
      </c>
      <c r="K6576" s="38">
        <v>5.84</v>
      </c>
      <c r="L6576" s="49">
        <v>-0.19</v>
      </c>
      <c r="M6576" s="38">
        <v>-0.75010833099999996</v>
      </c>
      <c r="N6576" s="38">
        <v>0.37315178799999998</v>
      </c>
      <c r="O6576" s="38">
        <v>6.095107971</v>
      </c>
      <c r="P6576" s="38">
        <v>-0.83</v>
      </c>
      <c r="Q6576" s="38">
        <v>0.44</v>
      </c>
      <c r="R6576" s="38">
        <v>0.78</v>
      </c>
      <c r="S6576" s="38">
        <v>-5.51</v>
      </c>
      <c r="T6576" s="38">
        <v>-0.69</v>
      </c>
      <c r="U6576" s="38">
        <v>-0.15</v>
      </c>
      <c r="V6576" s="38">
        <v>0.27</v>
      </c>
      <c r="W6576" s="38" t="s">
        <v>3929</v>
      </c>
      <c r="X6576" s="59" t="s">
        <v>28362</v>
      </c>
    </row>
    <row r="6577" spans="1:24" x14ac:dyDescent="0.2">
      <c r="A6577" s="38" t="s">
        <v>28363</v>
      </c>
      <c r="B6577" s="38" t="s">
        <v>28364</v>
      </c>
      <c r="C6577" s="38" t="s">
        <v>28365</v>
      </c>
      <c r="D6577" s="38" t="s">
        <v>28366</v>
      </c>
      <c r="E6577" s="38">
        <v>2</v>
      </c>
      <c r="F6577" s="38">
        <v>7.38</v>
      </c>
      <c r="G6577" s="38">
        <v>8.34</v>
      </c>
      <c r="H6577" s="38">
        <v>5.0999999999999996</v>
      </c>
      <c r="I6577" s="38">
        <v>7.71</v>
      </c>
      <c r="J6577" s="38">
        <v>7.54</v>
      </c>
      <c r="K6577" s="38">
        <v>4.99</v>
      </c>
      <c r="L6577" s="49">
        <v>-0.19</v>
      </c>
      <c r="M6577" s="38">
        <v>-0.79517132300000004</v>
      </c>
      <c r="N6577" s="38">
        <v>0.40701067699999999</v>
      </c>
      <c r="O6577" s="38">
        <v>6.8416428869999999</v>
      </c>
      <c r="P6577" s="38">
        <v>-0.8</v>
      </c>
      <c r="Q6577" s="38">
        <v>0.46</v>
      </c>
      <c r="R6577" s="38">
        <v>0.79</v>
      </c>
      <c r="S6577" s="38">
        <v>-5.54</v>
      </c>
      <c r="T6577" s="38">
        <v>0.33</v>
      </c>
      <c r="U6577" s="38">
        <v>-0.8</v>
      </c>
      <c r="V6577" s="38">
        <v>-0.11</v>
      </c>
      <c r="W6577" s="38" t="s">
        <v>2139</v>
      </c>
      <c r="X6577" s="59" t="s">
        <v>28366</v>
      </c>
    </row>
    <row r="6578" spans="1:24" x14ac:dyDescent="0.2">
      <c r="A6578" s="38" t="s">
        <v>28367</v>
      </c>
      <c r="B6578" s="38" t="s">
        <v>28368</v>
      </c>
      <c r="C6578" s="38" t="s">
        <v>28369</v>
      </c>
      <c r="D6578" s="38" t="s">
        <v>28370</v>
      </c>
      <c r="E6578" s="38">
        <v>1</v>
      </c>
      <c r="F6578" s="38">
        <v>7.16</v>
      </c>
      <c r="G6578" s="38">
        <v>6.4</v>
      </c>
      <c r="H6578" s="38">
        <v>5.69</v>
      </c>
      <c r="I6578" s="38">
        <v>6.36</v>
      </c>
      <c r="J6578" s="38">
        <v>6.43</v>
      </c>
      <c r="K6578" s="38">
        <v>5.88</v>
      </c>
      <c r="L6578" s="49">
        <v>-0.19</v>
      </c>
      <c r="M6578" s="38">
        <v>-0.77511686199999996</v>
      </c>
      <c r="N6578" s="38">
        <v>0.39738108100000002</v>
      </c>
      <c r="O6578" s="38">
        <v>6.3182919670000004</v>
      </c>
      <c r="P6578" s="38">
        <v>-0.8</v>
      </c>
      <c r="Q6578" s="38">
        <v>0.46</v>
      </c>
      <c r="R6578" s="38">
        <v>0.79</v>
      </c>
      <c r="S6578" s="38">
        <v>-5.54</v>
      </c>
      <c r="T6578" s="38">
        <v>-0.8</v>
      </c>
      <c r="U6578" s="38">
        <v>0.03</v>
      </c>
      <c r="V6578" s="38">
        <v>0.19</v>
      </c>
      <c r="W6578" s="38" t="s">
        <v>2139</v>
      </c>
      <c r="X6578" s="59" t="s">
        <v>28370</v>
      </c>
    </row>
    <row r="6579" spans="1:24" x14ac:dyDescent="0.2">
      <c r="A6579" s="38" t="s">
        <v>28371</v>
      </c>
      <c r="B6579" s="38" t="s">
        <v>28372</v>
      </c>
      <c r="C6579" s="38" t="s">
        <v>28373</v>
      </c>
      <c r="D6579" s="38" t="s">
        <v>28374</v>
      </c>
      <c r="E6579" s="38">
        <v>1</v>
      </c>
      <c r="F6579" s="38">
        <v>9.42</v>
      </c>
      <c r="G6579" s="38">
        <v>7.83</v>
      </c>
      <c r="H6579" s="38">
        <v>8.58</v>
      </c>
      <c r="I6579" s="38">
        <v>8.82</v>
      </c>
      <c r="J6579" s="38">
        <v>8.36</v>
      </c>
      <c r="K6579" s="38">
        <v>8.07</v>
      </c>
      <c r="L6579" s="49">
        <v>-0.19</v>
      </c>
      <c r="M6579" s="38">
        <v>-0.82004068699999999</v>
      </c>
      <c r="N6579" s="38">
        <v>0.433704121</v>
      </c>
      <c r="O6579" s="38">
        <v>8.5134911229999997</v>
      </c>
      <c r="P6579" s="38">
        <v>-0.77</v>
      </c>
      <c r="Q6579" s="38">
        <v>0.47</v>
      </c>
      <c r="R6579" s="38">
        <v>0.8</v>
      </c>
      <c r="S6579" s="38">
        <v>-5.56</v>
      </c>
      <c r="T6579" s="38">
        <v>-0.6</v>
      </c>
      <c r="U6579" s="38">
        <v>0.53</v>
      </c>
      <c r="V6579" s="38">
        <v>-0.51</v>
      </c>
      <c r="W6579" s="38" t="s">
        <v>2139</v>
      </c>
      <c r="X6579" s="59" t="s">
        <v>28374</v>
      </c>
    </row>
    <row r="6580" spans="1:24" x14ac:dyDescent="0.2">
      <c r="A6580" s="38" t="s">
        <v>28375</v>
      </c>
      <c r="B6580" s="38" t="s">
        <v>28376</v>
      </c>
      <c r="C6580" s="38" t="s">
        <v>28377</v>
      </c>
      <c r="D6580" s="38" t="s">
        <v>28378</v>
      </c>
      <c r="E6580" s="38">
        <v>4</v>
      </c>
      <c r="F6580" s="38">
        <v>9.57</v>
      </c>
      <c r="G6580" s="38">
        <v>8.89</v>
      </c>
      <c r="H6580" s="38">
        <v>8.16</v>
      </c>
      <c r="I6580" s="38">
        <v>8.66</v>
      </c>
      <c r="J6580" s="38">
        <v>8.89</v>
      </c>
      <c r="K6580" s="38">
        <v>8.49</v>
      </c>
      <c r="L6580" s="49">
        <v>-0.19</v>
      </c>
      <c r="M6580" s="38">
        <v>-0.82727043700000003</v>
      </c>
      <c r="N6580" s="38">
        <v>0.44856987799999998</v>
      </c>
      <c r="O6580" s="38">
        <v>8.7760361469999992</v>
      </c>
      <c r="P6580" s="38">
        <v>-0.74</v>
      </c>
      <c r="Q6580" s="38">
        <v>0.49</v>
      </c>
      <c r="R6580" s="38">
        <v>0.8</v>
      </c>
      <c r="S6580" s="38">
        <v>-5.58</v>
      </c>
      <c r="T6580" s="38">
        <v>-0.91</v>
      </c>
      <c r="U6580" s="38">
        <v>0</v>
      </c>
      <c r="V6580" s="38">
        <v>0.33</v>
      </c>
      <c r="W6580" s="38" t="s">
        <v>2139</v>
      </c>
      <c r="X6580" s="59" t="s">
        <v>28378</v>
      </c>
    </row>
    <row r="6581" spans="1:24" x14ac:dyDescent="0.2">
      <c r="A6581" s="38" t="s">
        <v>28379</v>
      </c>
      <c r="B6581" s="38" t="s">
        <v>28380</v>
      </c>
      <c r="C6581" s="38" t="s">
        <v>28381</v>
      </c>
      <c r="D6581" s="38" t="s">
        <v>28382</v>
      </c>
      <c r="E6581" s="38">
        <v>2</v>
      </c>
      <c r="F6581" s="38">
        <v>7.17</v>
      </c>
      <c r="G6581" s="38">
        <v>8.75</v>
      </c>
      <c r="H6581" s="38">
        <v>9.91</v>
      </c>
      <c r="I6581" s="38">
        <v>7.79</v>
      </c>
      <c r="J6581" s="38">
        <v>7.84</v>
      </c>
      <c r="K6581" s="38">
        <v>9.64</v>
      </c>
      <c r="L6581" s="49">
        <v>-0.19</v>
      </c>
      <c r="M6581" s="38">
        <v>-0.94243584499999999</v>
      </c>
      <c r="N6581" s="38">
        <v>0.57113424899999998</v>
      </c>
      <c r="O6581" s="38">
        <v>8.5185119179999997</v>
      </c>
      <c r="P6581" s="38">
        <v>-0.62</v>
      </c>
      <c r="Q6581" s="38">
        <v>0.56000000000000005</v>
      </c>
      <c r="R6581" s="38">
        <v>0.84</v>
      </c>
      <c r="S6581" s="38">
        <v>-5.66</v>
      </c>
      <c r="T6581" s="38">
        <v>0.62</v>
      </c>
      <c r="U6581" s="38">
        <v>-0.91</v>
      </c>
      <c r="V6581" s="38">
        <v>-0.27</v>
      </c>
      <c r="W6581" s="38" t="s">
        <v>2139</v>
      </c>
      <c r="X6581" s="59" t="s">
        <v>28382</v>
      </c>
    </row>
    <row r="6582" spans="1:24" x14ac:dyDescent="0.2">
      <c r="A6582" s="38" t="s">
        <v>28383</v>
      </c>
      <c r="B6582" s="38" t="s">
        <v>28384</v>
      </c>
      <c r="C6582" s="38" t="s">
        <v>28385</v>
      </c>
      <c r="D6582" s="38" t="s">
        <v>28386</v>
      </c>
      <c r="E6582" s="38">
        <v>1</v>
      </c>
      <c r="F6582" s="38">
        <v>4.13</v>
      </c>
      <c r="G6582" s="38">
        <v>4.3899999999999997</v>
      </c>
      <c r="H6582" s="38">
        <v>7.87</v>
      </c>
      <c r="I6582" s="38">
        <v>4.79</v>
      </c>
      <c r="J6582" s="38">
        <v>3.36</v>
      </c>
      <c r="K6582" s="38">
        <v>7.66</v>
      </c>
      <c r="L6582" s="49">
        <v>-0.19</v>
      </c>
      <c r="M6582" s="38">
        <v>-1.032001706</v>
      </c>
      <c r="N6582" s="38">
        <v>0.65117811699999995</v>
      </c>
      <c r="O6582" s="38">
        <v>5.3664605950000004</v>
      </c>
      <c r="P6582" s="38">
        <v>-0.56000000000000005</v>
      </c>
      <c r="Q6582" s="38">
        <v>0.59</v>
      </c>
      <c r="R6582" s="38">
        <v>0.86</v>
      </c>
      <c r="S6582" s="38">
        <v>-5.69</v>
      </c>
      <c r="T6582" s="38">
        <v>0.66</v>
      </c>
      <c r="U6582" s="38">
        <v>-1.03</v>
      </c>
      <c r="V6582" s="38">
        <v>-0.21</v>
      </c>
      <c r="W6582" s="38" t="s">
        <v>2139</v>
      </c>
      <c r="X6582" s="59" t="s">
        <v>28386</v>
      </c>
    </row>
    <row r="6583" spans="1:24" x14ac:dyDescent="0.2">
      <c r="A6583" s="38" t="s">
        <v>28387</v>
      </c>
      <c r="B6583" s="38" t="s">
        <v>28388</v>
      </c>
      <c r="C6583" s="38" t="s">
        <v>28389</v>
      </c>
      <c r="D6583" s="38" t="s">
        <v>28390</v>
      </c>
      <c r="E6583" s="38">
        <v>1</v>
      </c>
      <c r="F6583" s="38">
        <v>7.75</v>
      </c>
      <c r="G6583" s="38">
        <v>7.03</v>
      </c>
      <c r="H6583" s="38">
        <v>5.67</v>
      </c>
      <c r="I6583" s="38">
        <v>6.61</v>
      </c>
      <c r="J6583" s="38">
        <v>6.85</v>
      </c>
      <c r="K6583" s="38">
        <v>6.41</v>
      </c>
      <c r="L6583" s="49">
        <v>-0.19</v>
      </c>
      <c r="M6583" s="38">
        <v>-1.1165667079999999</v>
      </c>
      <c r="N6583" s="38">
        <v>0.73465742899999997</v>
      </c>
      <c r="O6583" s="38">
        <v>6.7201979649999997</v>
      </c>
      <c r="P6583" s="38">
        <v>-0.52</v>
      </c>
      <c r="Q6583" s="38">
        <v>0.62</v>
      </c>
      <c r="R6583" s="38">
        <v>0.87</v>
      </c>
      <c r="S6583" s="38">
        <v>-5.72</v>
      </c>
      <c r="T6583" s="38">
        <v>-1.1399999999999999</v>
      </c>
      <c r="U6583" s="38">
        <v>-0.18</v>
      </c>
      <c r="V6583" s="38">
        <v>0.74</v>
      </c>
      <c r="W6583" s="38" t="s">
        <v>3929</v>
      </c>
      <c r="X6583" s="59" t="s">
        <v>28390</v>
      </c>
    </row>
    <row r="6584" spans="1:24" x14ac:dyDescent="0.2">
      <c r="A6584" s="38" t="s">
        <v>28391</v>
      </c>
      <c r="B6584" s="38" t="s">
        <v>28392</v>
      </c>
      <c r="C6584" s="38" t="s">
        <v>28393</v>
      </c>
      <c r="D6584" s="38" t="s">
        <v>28394</v>
      </c>
      <c r="E6584" s="38">
        <v>4</v>
      </c>
      <c r="F6584" s="38">
        <v>9.67</v>
      </c>
      <c r="G6584" s="38">
        <v>12.22</v>
      </c>
      <c r="H6584" s="38">
        <v>12.64</v>
      </c>
      <c r="I6584" s="38">
        <v>10.84</v>
      </c>
      <c r="J6584" s="38">
        <v>11.72</v>
      </c>
      <c r="K6584" s="38">
        <v>11.4</v>
      </c>
      <c r="L6584" s="49">
        <v>-0.19</v>
      </c>
      <c r="M6584" s="38">
        <v>-1.4603809000000001</v>
      </c>
      <c r="N6584" s="38">
        <v>1.083255455</v>
      </c>
      <c r="O6584" s="38">
        <v>11.41340035</v>
      </c>
      <c r="P6584" s="38">
        <v>-0.39</v>
      </c>
      <c r="Q6584" s="38">
        <v>0.71</v>
      </c>
      <c r="R6584" s="38">
        <v>0.91</v>
      </c>
      <c r="S6584" s="38">
        <v>-5.78</v>
      </c>
      <c r="T6584" s="38">
        <v>1.17</v>
      </c>
      <c r="U6584" s="38">
        <v>-0.5</v>
      </c>
      <c r="V6584" s="38">
        <v>-1.24</v>
      </c>
      <c r="W6584" s="38" t="s">
        <v>2139</v>
      </c>
      <c r="X6584" s="59" t="s">
        <v>28394</v>
      </c>
    </row>
    <row r="6585" spans="1:24" x14ac:dyDescent="0.2">
      <c r="A6585" s="38" t="s">
        <v>28395</v>
      </c>
      <c r="B6585" s="38" t="s">
        <v>28396</v>
      </c>
      <c r="C6585" s="38" t="s">
        <v>28397</v>
      </c>
      <c r="D6585" s="38" t="s">
        <v>28398</v>
      </c>
      <c r="E6585" s="38">
        <v>22</v>
      </c>
      <c r="F6585" s="38">
        <v>13.04</v>
      </c>
      <c r="G6585" s="38">
        <v>13.58</v>
      </c>
      <c r="H6585" s="38">
        <v>13.05</v>
      </c>
      <c r="I6585" s="38">
        <v>12.82</v>
      </c>
      <c r="J6585" s="38">
        <v>13.43</v>
      </c>
      <c r="K6585" s="38">
        <v>12.84</v>
      </c>
      <c r="L6585" s="49">
        <v>-0.2</v>
      </c>
      <c r="M6585" s="38">
        <v>-0.41703405500000001</v>
      </c>
      <c r="N6585" s="38">
        <v>2.4911085999999999E-2</v>
      </c>
      <c r="O6585" s="38">
        <v>13.123744009999999</v>
      </c>
      <c r="P6585" s="38">
        <v>-2.19</v>
      </c>
      <c r="Q6585" s="38">
        <v>7.2999999999999995E-2</v>
      </c>
      <c r="R6585" s="38">
        <v>0.56000000000000005</v>
      </c>
      <c r="S6585" s="38">
        <v>-4.03</v>
      </c>
      <c r="T6585" s="38">
        <v>-0.22</v>
      </c>
      <c r="U6585" s="38">
        <v>-0.15</v>
      </c>
      <c r="V6585" s="38">
        <v>-0.21</v>
      </c>
      <c r="W6585" s="38" t="s">
        <v>3929</v>
      </c>
      <c r="X6585" s="59" t="s">
        <v>28398</v>
      </c>
    </row>
    <row r="6586" spans="1:24" x14ac:dyDescent="0.2">
      <c r="A6586" s="38" t="s">
        <v>28399</v>
      </c>
      <c r="B6586" s="38" t="s">
        <v>28400</v>
      </c>
      <c r="C6586" s="38" t="s">
        <v>28401</v>
      </c>
      <c r="D6586" s="38" t="s">
        <v>28402</v>
      </c>
      <c r="E6586" s="38">
        <v>17</v>
      </c>
      <c r="F6586" s="38">
        <v>12.65</v>
      </c>
      <c r="G6586" s="38">
        <v>12.77</v>
      </c>
      <c r="H6586" s="38">
        <v>11.88</v>
      </c>
      <c r="I6586" s="38">
        <v>12.52</v>
      </c>
      <c r="J6586" s="38">
        <v>12.44</v>
      </c>
      <c r="K6586" s="38">
        <v>11.72</v>
      </c>
      <c r="L6586" s="49">
        <v>-0.2</v>
      </c>
      <c r="M6586" s="38">
        <v>-0.45062342399999999</v>
      </c>
      <c r="N6586" s="38">
        <v>4.1629999000000001E-2</v>
      </c>
      <c r="O6586" s="38">
        <v>12.332001549999999</v>
      </c>
      <c r="P6586" s="38">
        <v>-2.0499999999999998</v>
      </c>
      <c r="Q6586" s="38">
        <v>8.7999999999999995E-2</v>
      </c>
      <c r="R6586" s="38">
        <v>0.56999999999999995</v>
      </c>
      <c r="S6586" s="38">
        <v>-4.2</v>
      </c>
      <c r="T6586" s="38">
        <v>-0.13</v>
      </c>
      <c r="U6586" s="38">
        <v>-0.33</v>
      </c>
      <c r="V6586" s="38">
        <v>-0.16</v>
      </c>
      <c r="W6586" s="38" t="s">
        <v>3929</v>
      </c>
      <c r="X6586" s="59" t="s">
        <v>28402</v>
      </c>
    </row>
    <row r="6587" spans="1:24" x14ac:dyDescent="0.2">
      <c r="A6587" s="38" t="s">
        <v>28403</v>
      </c>
      <c r="B6587" s="38" t="s">
        <v>28404</v>
      </c>
      <c r="C6587" s="38" t="s">
        <v>28405</v>
      </c>
      <c r="D6587" s="38" t="s">
        <v>28406</v>
      </c>
      <c r="E6587" s="38">
        <v>39</v>
      </c>
      <c r="F6587" s="38">
        <v>13.64</v>
      </c>
      <c r="G6587" s="38">
        <v>13.76</v>
      </c>
      <c r="H6587" s="38">
        <v>13.52</v>
      </c>
      <c r="I6587" s="38">
        <v>13.47</v>
      </c>
      <c r="J6587" s="38">
        <v>13.67</v>
      </c>
      <c r="K6587" s="38">
        <v>13.18</v>
      </c>
      <c r="L6587" s="49">
        <v>-0.2</v>
      </c>
      <c r="M6587" s="38">
        <v>-0.43790452099999999</v>
      </c>
      <c r="N6587" s="38">
        <v>4.4750522000000001E-2</v>
      </c>
      <c r="O6587" s="38">
        <v>13.53847683</v>
      </c>
      <c r="P6587" s="38">
        <v>-2.0099999999999998</v>
      </c>
      <c r="Q6587" s="38">
        <v>9.2999999999999999E-2</v>
      </c>
      <c r="R6587" s="38">
        <v>0.56999999999999995</v>
      </c>
      <c r="S6587" s="38">
        <v>-4.24</v>
      </c>
      <c r="T6587" s="38">
        <v>-0.17</v>
      </c>
      <c r="U6587" s="38">
        <v>-0.09</v>
      </c>
      <c r="V6587" s="38">
        <v>-0.34</v>
      </c>
      <c r="W6587" s="38" t="s">
        <v>3929</v>
      </c>
      <c r="X6587" s="59" t="s">
        <v>28406</v>
      </c>
    </row>
    <row r="6588" spans="1:24" x14ac:dyDescent="0.2">
      <c r="A6588" s="38" t="s">
        <v>28407</v>
      </c>
      <c r="B6588" s="38" t="s">
        <v>28408</v>
      </c>
      <c r="C6588" s="38" t="s">
        <v>28409</v>
      </c>
      <c r="D6588" s="38" t="s">
        <v>28410</v>
      </c>
      <c r="E6588" s="38">
        <v>4</v>
      </c>
      <c r="F6588" s="38">
        <v>13.78</v>
      </c>
      <c r="G6588" s="38">
        <v>13.6</v>
      </c>
      <c r="H6588" s="38">
        <v>13.66</v>
      </c>
      <c r="I6588" s="38">
        <v>13.41</v>
      </c>
      <c r="J6588" s="38">
        <v>13.51</v>
      </c>
      <c r="K6588" s="38">
        <v>13.51</v>
      </c>
      <c r="L6588" s="49">
        <v>-0.2</v>
      </c>
      <c r="M6588" s="38">
        <v>-0.45596964499999998</v>
      </c>
      <c r="N6588" s="38">
        <v>4.7634546999999999E-2</v>
      </c>
      <c r="O6588" s="38">
        <v>13.57743</v>
      </c>
      <c r="P6588" s="38">
        <v>-2</v>
      </c>
      <c r="Q6588" s="38">
        <v>9.4E-2</v>
      </c>
      <c r="R6588" s="38">
        <v>0.57999999999999996</v>
      </c>
      <c r="S6588" s="38">
        <v>-4.26</v>
      </c>
      <c r="T6588" s="38">
        <v>-0.37</v>
      </c>
      <c r="U6588" s="38">
        <v>-0.09</v>
      </c>
      <c r="V6588" s="38">
        <v>-0.15</v>
      </c>
      <c r="W6588" s="38" t="s">
        <v>3929</v>
      </c>
      <c r="X6588" s="59" t="s">
        <v>28410</v>
      </c>
    </row>
    <row r="6589" spans="1:24" x14ac:dyDescent="0.2">
      <c r="A6589" s="38" t="s">
        <v>28411</v>
      </c>
      <c r="B6589" s="38" t="s">
        <v>28412</v>
      </c>
      <c r="C6589" s="38" t="s">
        <v>28413</v>
      </c>
      <c r="D6589" s="38" t="s">
        <v>28414</v>
      </c>
      <c r="E6589" s="38">
        <v>18</v>
      </c>
      <c r="F6589" s="38">
        <v>13.23</v>
      </c>
      <c r="G6589" s="38">
        <v>12.55</v>
      </c>
      <c r="H6589" s="38">
        <v>12.75</v>
      </c>
      <c r="I6589" s="38">
        <v>12.95</v>
      </c>
      <c r="J6589" s="38">
        <v>12.51</v>
      </c>
      <c r="K6589" s="38">
        <v>12.47</v>
      </c>
      <c r="L6589" s="49">
        <v>-0.2</v>
      </c>
      <c r="M6589" s="38">
        <v>-0.45146408700000001</v>
      </c>
      <c r="N6589" s="38">
        <v>4.9943768999999999E-2</v>
      </c>
      <c r="O6589" s="38">
        <v>12.74269516</v>
      </c>
      <c r="P6589" s="38">
        <v>-1.98</v>
      </c>
      <c r="Q6589" s="38">
        <v>9.7000000000000003E-2</v>
      </c>
      <c r="R6589" s="38">
        <v>0.57999999999999996</v>
      </c>
      <c r="S6589" s="38">
        <v>-4.29</v>
      </c>
      <c r="T6589" s="38">
        <v>-0.28000000000000003</v>
      </c>
      <c r="U6589" s="38">
        <v>-0.04</v>
      </c>
      <c r="V6589" s="38">
        <v>-0.28000000000000003</v>
      </c>
      <c r="W6589" s="38" t="s">
        <v>3929</v>
      </c>
      <c r="X6589" s="59" t="s">
        <v>28414</v>
      </c>
    </row>
    <row r="6590" spans="1:24" x14ac:dyDescent="0.2">
      <c r="A6590" s="38" t="s">
        <v>28415</v>
      </c>
      <c r="B6590" s="38" t="s">
        <v>28416</v>
      </c>
      <c r="C6590" s="38" t="s">
        <v>28417</v>
      </c>
      <c r="D6590" s="38" t="s">
        <v>28418</v>
      </c>
      <c r="E6590" s="38">
        <v>9</v>
      </c>
      <c r="F6590" s="38">
        <v>11.63</v>
      </c>
      <c r="G6590" s="38">
        <v>11.7</v>
      </c>
      <c r="H6590" s="38">
        <v>11.36</v>
      </c>
      <c r="I6590" s="38">
        <v>11.41</v>
      </c>
      <c r="J6590" s="38">
        <v>11.42</v>
      </c>
      <c r="K6590" s="38">
        <v>11.26</v>
      </c>
      <c r="L6590" s="49">
        <v>-0.2</v>
      </c>
      <c r="M6590" s="38">
        <v>-0.456436962</v>
      </c>
      <c r="N6590" s="38">
        <v>5.4870199000000001E-2</v>
      </c>
      <c r="O6590" s="38">
        <v>11.46527408</v>
      </c>
      <c r="P6590" s="38">
        <v>-1.94</v>
      </c>
      <c r="Q6590" s="38">
        <v>0.1</v>
      </c>
      <c r="R6590" s="38">
        <v>0.57999999999999996</v>
      </c>
      <c r="S6590" s="38">
        <v>-4.33</v>
      </c>
      <c r="T6590" s="38">
        <v>-0.22</v>
      </c>
      <c r="U6590" s="38">
        <v>-0.28000000000000003</v>
      </c>
      <c r="V6590" s="38">
        <v>-0.1</v>
      </c>
      <c r="W6590" s="38" t="s">
        <v>3929</v>
      </c>
      <c r="X6590" s="59" t="s">
        <v>28418</v>
      </c>
    </row>
    <row r="6591" spans="1:24" x14ac:dyDescent="0.2">
      <c r="A6591" s="38" t="s">
        <v>28419</v>
      </c>
      <c r="B6591" s="38" t="s">
        <v>28420</v>
      </c>
      <c r="C6591" s="38" t="s">
        <v>28421</v>
      </c>
      <c r="D6591" s="38" t="s">
        <v>28422</v>
      </c>
      <c r="E6591" s="38">
        <v>21</v>
      </c>
      <c r="F6591" s="38">
        <v>13.33</v>
      </c>
      <c r="G6591" s="38">
        <v>13.44</v>
      </c>
      <c r="H6591" s="38">
        <v>12.87</v>
      </c>
      <c r="I6591" s="38">
        <v>13.21</v>
      </c>
      <c r="J6591" s="38">
        <v>13.35</v>
      </c>
      <c r="K6591" s="38">
        <v>12.49</v>
      </c>
      <c r="L6591" s="49">
        <v>-0.2</v>
      </c>
      <c r="M6591" s="38">
        <v>-0.45413005400000001</v>
      </c>
      <c r="N6591" s="38">
        <v>5.7185295999999997E-2</v>
      </c>
      <c r="O6591" s="38">
        <v>13.114591170000001</v>
      </c>
      <c r="P6591" s="38">
        <v>-1.92</v>
      </c>
      <c r="Q6591" s="38">
        <v>0.11</v>
      </c>
      <c r="R6591" s="38">
        <v>0.57999999999999996</v>
      </c>
      <c r="S6591" s="38">
        <v>-4.3600000000000003</v>
      </c>
      <c r="T6591" s="38">
        <v>-0.12</v>
      </c>
      <c r="U6591" s="38">
        <v>-0.09</v>
      </c>
      <c r="V6591" s="38">
        <v>-0.38</v>
      </c>
      <c r="W6591" s="38" t="s">
        <v>3929</v>
      </c>
      <c r="X6591" s="59" t="s">
        <v>28422</v>
      </c>
    </row>
    <row r="6592" spans="1:24" x14ac:dyDescent="0.2">
      <c r="A6592" s="38" t="s">
        <v>28423</v>
      </c>
      <c r="B6592" s="38" t="s">
        <v>28424</v>
      </c>
      <c r="C6592" s="38" t="s">
        <v>28425</v>
      </c>
      <c r="D6592" s="38" t="s">
        <v>28426</v>
      </c>
      <c r="E6592" s="38">
        <v>10</v>
      </c>
      <c r="F6592" s="38">
        <v>11.36</v>
      </c>
      <c r="G6592" s="38">
        <v>11.73</v>
      </c>
      <c r="H6592" s="38">
        <v>10.7</v>
      </c>
      <c r="I6592" s="38">
        <v>11.23</v>
      </c>
      <c r="J6592" s="38">
        <v>11.56</v>
      </c>
      <c r="K6592" s="38">
        <v>10.38</v>
      </c>
      <c r="L6592" s="49">
        <v>-0.2</v>
      </c>
      <c r="M6592" s="38">
        <v>-0.46863968900000003</v>
      </c>
      <c r="N6592" s="38">
        <v>5.9759609999999998E-2</v>
      </c>
      <c r="O6592" s="38">
        <v>11.16218918</v>
      </c>
      <c r="P6592" s="38">
        <v>-1.91</v>
      </c>
      <c r="Q6592" s="38">
        <v>0.11</v>
      </c>
      <c r="R6592" s="38">
        <v>0.57999999999999996</v>
      </c>
      <c r="S6592" s="38">
        <v>-4.37</v>
      </c>
      <c r="T6592" s="38">
        <v>-0.13</v>
      </c>
      <c r="U6592" s="38">
        <v>-0.17</v>
      </c>
      <c r="V6592" s="38">
        <v>-0.32</v>
      </c>
      <c r="W6592" s="38" t="s">
        <v>3929</v>
      </c>
      <c r="X6592" s="59" t="s">
        <v>28426</v>
      </c>
    </row>
    <row r="6593" spans="1:24" x14ac:dyDescent="0.2">
      <c r="A6593" s="38" t="s">
        <v>28427</v>
      </c>
      <c r="B6593" s="38" t="s">
        <v>28428</v>
      </c>
      <c r="C6593" s="38" t="s">
        <v>28429</v>
      </c>
      <c r="D6593" s="38" t="s">
        <v>28430</v>
      </c>
      <c r="E6593" s="38">
        <v>10</v>
      </c>
      <c r="F6593" s="38">
        <v>11.85</v>
      </c>
      <c r="G6593" s="38">
        <v>11.75</v>
      </c>
      <c r="H6593" s="38">
        <v>11.45</v>
      </c>
      <c r="I6593" s="38">
        <v>11.54</v>
      </c>
      <c r="J6593" s="38">
        <v>11.58</v>
      </c>
      <c r="K6593" s="38">
        <v>11.34</v>
      </c>
      <c r="L6593" s="49">
        <v>-0.2</v>
      </c>
      <c r="M6593" s="38">
        <v>-0.45469575099999998</v>
      </c>
      <c r="N6593" s="38">
        <v>6.2000458000000001E-2</v>
      </c>
      <c r="O6593" s="38">
        <v>11.583758400000001</v>
      </c>
      <c r="P6593" s="38">
        <v>-1.88</v>
      </c>
      <c r="Q6593" s="38">
        <v>0.11</v>
      </c>
      <c r="R6593" s="38">
        <v>0.59</v>
      </c>
      <c r="S6593" s="38">
        <v>-4.41</v>
      </c>
      <c r="T6593" s="38">
        <v>-0.31</v>
      </c>
      <c r="U6593" s="38">
        <v>-0.17</v>
      </c>
      <c r="V6593" s="38">
        <v>-0.11</v>
      </c>
      <c r="W6593" s="38" t="s">
        <v>3929</v>
      </c>
      <c r="X6593" s="59" t="s">
        <v>28430</v>
      </c>
    </row>
    <row r="6594" spans="1:24" x14ac:dyDescent="0.2">
      <c r="A6594" s="38" t="s">
        <v>28431</v>
      </c>
      <c r="B6594" s="38" t="s">
        <v>28432</v>
      </c>
      <c r="C6594" s="38" t="s">
        <v>28433</v>
      </c>
      <c r="D6594" s="38" t="s">
        <v>28434</v>
      </c>
      <c r="E6594" s="38">
        <v>6</v>
      </c>
      <c r="F6594" s="38">
        <v>12.65</v>
      </c>
      <c r="G6594" s="38">
        <v>12.32</v>
      </c>
      <c r="H6594" s="38">
        <v>11.93</v>
      </c>
      <c r="I6594" s="38">
        <v>12.29</v>
      </c>
      <c r="J6594" s="38">
        <v>12.23</v>
      </c>
      <c r="K6594" s="38">
        <v>11.8</v>
      </c>
      <c r="L6594" s="49">
        <v>-0.2</v>
      </c>
      <c r="M6594" s="38">
        <v>-0.45647091299999998</v>
      </c>
      <c r="N6594" s="38">
        <v>6.3770977000000006E-2</v>
      </c>
      <c r="O6594" s="38">
        <v>12.20500084</v>
      </c>
      <c r="P6594" s="38">
        <v>-1.87</v>
      </c>
      <c r="Q6594" s="38">
        <v>0.11</v>
      </c>
      <c r="R6594" s="38">
        <v>0.59</v>
      </c>
      <c r="S6594" s="38">
        <v>-4.42</v>
      </c>
      <c r="T6594" s="38">
        <v>-0.36</v>
      </c>
      <c r="U6594" s="38">
        <v>-0.09</v>
      </c>
      <c r="V6594" s="38">
        <v>-0.13</v>
      </c>
      <c r="W6594" s="38" t="s">
        <v>3929</v>
      </c>
      <c r="X6594" s="59" t="s">
        <v>28434</v>
      </c>
    </row>
    <row r="6595" spans="1:24" x14ac:dyDescent="0.2">
      <c r="A6595" s="38" t="s">
        <v>28435</v>
      </c>
      <c r="B6595" s="38" t="s">
        <v>28436</v>
      </c>
      <c r="C6595" s="38" t="s">
        <v>28437</v>
      </c>
      <c r="D6595" s="38" t="s">
        <v>28438</v>
      </c>
      <c r="E6595" s="38">
        <v>8</v>
      </c>
      <c r="F6595" s="38">
        <v>11.16</v>
      </c>
      <c r="G6595" s="38">
        <v>11</v>
      </c>
      <c r="H6595" s="38">
        <v>10.68</v>
      </c>
      <c r="I6595" s="38">
        <v>11.07</v>
      </c>
      <c r="J6595" s="38">
        <v>10.69</v>
      </c>
      <c r="K6595" s="38">
        <v>10.46</v>
      </c>
      <c r="L6595" s="49">
        <v>-0.2</v>
      </c>
      <c r="M6595" s="38">
        <v>-0.469604562</v>
      </c>
      <c r="N6595" s="38">
        <v>6.6742947999999996E-2</v>
      </c>
      <c r="O6595" s="38">
        <v>10.84193189</v>
      </c>
      <c r="P6595" s="38">
        <v>-1.86</v>
      </c>
      <c r="Q6595" s="38">
        <v>0.11</v>
      </c>
      <c r="R6595" s="38">
        <v>0.59</v>
      </c>
      <c r="S6595" s="38">
        <v>-4.43</v>
      </c>
      <c r="T6595" s="38">
        <v>-0.09</v>
      </c>
      <c r="U6595" s="38">
        <v>-0.31</v>
      </c>
      <c r="V6595" s="38">
        <v>-0.22</v>
      </c>
      <c r="W6595" s="38" t="s">
        <v>3929</v>
      </c>
      <c r="X6595" s="59" t="s">
        <v>28438</v>
      </c>
    </row>
    <row r="6596" spans="1:24" x14ac:dyDescent="0.2">
      <c r="A6596" s="38" t="s">
        <v>28439</v>
      </c>
      <c r="B6596" s="38" t="s">
        <v>28440</v>
      </c>
      <c r="C6596" s="38" t="s">
        <v>28441</v>
      </c>
      <c r="D6596" s="38" t="s">
        <v>28442</v>
      </c>
      <c r="E6596" s="38">
        <v>52</v>
      </c>
      <c r="F6596" s="38">
        <v>14.6</v>
      </c>
      <c r="G6596" s="38">
        <v>14.42</v>
      </c>
      <c r="H6596" s="38">
        <v>14.14</v>
      </c>
      <c r="I6596" s="38">
        <v>14.17</v>
      </c>
      <c r="J6596" s="38">
        <v>14.34</v>
      </c>
      <c r="K6596" s="38">
        <v>14.05</v>
      </c>
      <c r="L6596" s="49">
        <v>-0.2</v>
      </c>
      <c r="M6596" s="38">
        <v>-0.47886758699999998</v>
      </c>
      <c r="N6596" s="38">
        <v>7.0032046000000001E-2</v>
      </c>
      <c r="O6596" s="38">
        <v>14.288790949999999</v>
      </c>
      <c r="P6596" s="38">
        <v>-1.84</v>
      </c>
      <c r="Q6596" s="38">
        <v>0.12</v>
      </c>
      <c r="R6596" s="38">
        <v>0.59</v>
      </c>
      <c r="S6596" s="38">
        <v>-4.45</v>
      </c>
      <c r="T6596" s="38">
        <v>-0.43</v>
      </c>
      <c r="U6596" s="38">
        <v>-0.08</v>
      </c>
      <c r="V6596" s="38">
        <v>-0.09</v>
      </c>
      <c r="W6596" s="38" t="s">
        <v>3929</v>
      </c>
      <c r="X6596" s="59" t="s">
        <v>28442</v>
      </c>
    </row>
    <row r="6597" spans="1:24" x14ac:dyDescent="0.2">
      <c r="A6597" s="38" t="s">
        <v>28443</v>
      </c>
      <c r="B6597" s="38" t="s">
        <v>28444</v>
      </c>
      <c r="C6597" s="38" t="s">
        <v>28445</v>
      </c>
      <c r="D6597" s="38" t="s">
        <v>28446</v>
      </c>
      <c r="E6597" s="38">
        <v>12</v>
      </c>
      <c r="F6597" s="38">
        <v>12.16</v>
      </c>
      <c r="G6597" s="38">
        <v>11.89</v>
      </c>
      <c r="H6597" s="38">
        <v>11.82</v>
      </c>
      <c r="I6597" s="38">
        <v>11.89</v>
      </c>
      <c r="J6597" s="38">
        <v>11.87</v>
      </c>
      <c r="K6597" s="38">
        <v>11.51</v>
      </c>
      <c r="L6597" s="49">
        <v>-0.2</v>
      </c>
      <c r="M6597" s="38">
        <v>-0.47177137600000002</v>
      </c>
      <c r="N6597" s="38">
        <v>6.9529011000000002E-2</v>
      </c>
      <c r="O6597" s="38">
        <v>11.855596670000001</v>
      </c>
      <c r="P6597" s="38">
        <v>-1.84</v>
      </c>
      <c r="Q6597" s="38">
        <v>0.12</v>
      </c>
      <c r="R6597" s="38">
        <v>0.59</v>
      </c>
      <c r="S6597" s="38">
        <v>-4.46</v>
      </c>
      <c r="T6597" s="38">
        <v>-0.27</v>
      </c>
      <c r="U6597" s="38">
        <v>-0.02</v>
      </c>
      <c r="V6597" s="38">
        <v>-0.31</v>
      </c>
      <c r="W6597" s="38" t="s">
        <v>3929</v>
      </c>
      <c r="X6597" s="59" t="s">
        <v>28446</v>
      </c>
    </row>
    <row r="6598" spans="1:24" x14ac:dyDescent="0.2">
      <c r="A6598" s="38" t="s">
        <v>28447</v>
      </c>
      <c r="B6598" s="38" t="s">
        <v>28448</v>
      </c>
      <c r="C6598" s="38" t="s">
        <v>28449</v>
      </c>
      <c r="D6598" s="38" t="s">
        <v>28450</v>
      </c>
      <c r="E6598" s="38">
        <v>12</v>
      </c>
      <c r="F6598" s="38">
        <v>11.66</v>
      </c>
      <c r="G6598" s="38">
        <v>11.56</v>
      </c>
      <c r="H6598" s="38">
        <v>11.75</v>
      </c>
      <c r="I6598" s="38">
        <v>11.38</v>
      </c>
      <c r="J6598" s="38">
        <v>11.53</v>
      </c>
      <c r="K6598" s="38">
        <v>11.46</v>
      </c>
      <c r="L6598" s="49">
        <v>-0.2</v>
      </c>
      <c r="M6598" s="38">
        <v>-0.47459432099999999</v>
      </c>
      <c r="N6598" s="38">
        <v>7.1300991999999994E-2</v>
      </c>
      <c r="O6598" s="38">
        <v>11.553685979999999</v>
      </c>
      <c r="P6598" s="38">
        <v>-1.83</v>
      </c>
      <c r="Q6598" s="38">
        <v>0.12</v>
      </c>
      <c r="R6598" s="38">
        <v>0.59</v>
      </c>
      <c r="S6598" s="38">
        <v>-4.47</v>
      </c>
      <c r="T6598" s="38">
        <v>-0.28000000000000003</v>
      </c>
      <c r="U6598" s="38">
        <v>-0.03</v>
      </c>
      <c r="V6598" s="38">
        <v>-0.28999999999999998</v>
      </c>
      <c r="W6598" s="38" t="s">
        <v>3929</v>
      </c>
      <c r="X6598" s="59" t="s">
        <v>28450</v>
      </c>
    </row>
    <row r="6599" spans="1:24" x14ac:dyDescent="0.2">
      <c r="A6599" s="38" t="s">
        <v>28451</v>
      </c>
      <c r="B6599" s="38" t="s">
        <v>28452</v>
      </c>
      <c r="C6599" s="38" t="s">
        <v>28453</v>
      </c>
      <c r="D6599" s="38" t="s">
        <v>28454</v>
      </c>
      <c r="E6599" s="38">
        <v>4</v>
      </c>
      <c r="F6599" s="38">
        <v>11.19</v>
      </c>
      <c r="G6599" s="38">
        <v>11.36</v>
      </c>
      <c r="H6599" s="38">
        <v>10.78</v>
      </c>
      <c r="I6599" s="38">
        <v>10.84</v>
      </c>
      <c r="J6599" s="38">
        <v>11.18</v>
      </c>
      <c r="K6599" s="38">
        <v>10.7</v>
      </c>
      <c r="L6599" s="49">
        <v>-0.2</v>
      </c>
      <c r="M6599" s="38">
        <v>-0.478823622</v>
      </c>
      <c r="N6599" s="38">
        <v>7.23631E-2</v>
      </c>
      <c r="O6599" s="38">
        <v>11.006697239999999</v>
      </c>
      <c r="P6599" s="38">
        <v>-1.82</v>
      </c>
      <c r="Q6599" s="38">
        <v>0.12</v>
      </c>
      <c r="R6599" s="38">
        <v>0.59</v>
      </c>
      <c r="S6599" s="38">
        <v>-4.47</v>
      </c>
      <c r="T6599" s="38">
        <v>-0.35</v>
      </c>
      <c r="U6599" s="38">
        <v>-0.18</v>
      </c>
      <c r="V6599" s="38">
        <v>-0.08</v>
      </c>
      <c r="W6599" s="38" t="s">
        <v>3929</v>
      </c>
      <c r="X6599" s="59" t="s">
        <v>28454</v>
      </c>
    </row>
    <row r="6600" spans="1:24" x14ac:dyDescent="0.2">
      <c r="A6600" s="38" t="s">
        <v>28455</v>
      </c>
      <c r="B6600" s="38" t="s">
        <v>28456</v>
      </c>
      <c r="C6600" s="38" t="s">
        <v>28457</v>
      </c>
      <c r="D6600" s="38" t="s">
        <v>28458</v>
      </c>
      <c r="E6600" s="38">
        <v>15</v>
      </c>
      <c r="F6600" s="38">
        <v>12.21</v>
      </c>
      <c r="G6600" s="38">
        <v>12.08</v>
      </c>
      <c r="H6600" s="38">
        <v>12.11</v>
      </c>
      <c r="I6600" s="38">
        <v>11.93</v>
      </c>
      <c r="J6600" s="38">
        <v>12.06</v>
      </c>
      <c r="K6600" s="38">
        <v>11.81</v>
      </c>
      <c r="L6600" s="49">
        <v>-0.2</v>
      </c>
      <c r="M6600" s="38">
        <v>-0.46531929599999999</v>
      </c>
      <c r="N6600" s="38">
        <v>7.1965685000000001E-2</v>
      </c>
      <c r="O6600" s="38">
        <v>12.03322955</v>
      </c>
      <c r="P6600" s="38">
        <v>-1.81</v>
      </c>
      <c r="Q6600" s="38">
        <v>0.12</v>
      </c>
      <c r="R6600" s="38">
        <v>0.6</v>
      </c>
      <c r="S6600" s="38">
        <v>-4.49</v>
      </c>
      <c r="T6600" s="38">
        <v>-0.28000000000000003</v>
      </c>
      <c r="U6600" s="38">
        <v>-0.02</v>
      </c>
      <c r="V6600" s="38">
        <v>-0.3</v>
      </c>
      <c r="W6600" s="38" t="s">
        <v>3929</v>
      </c>
      <c r="X6600" s="59" t="s">
        <v>28458</v>
      </c>
    </row>
    <row r="6601" spans="1:24" x14ac:dyDescent="0.2">
      <c r="A6601" s="38" t="s">
        <v>28459</v>
      </c>
      <c r="B6601" s="38" t="s">
        <v>28460</v>
      </c>
      <c r="C6601" s="38" t="s">
        <v>28461</v>
      </c>
      <c r="D6601" s="38" t="s">
        <v>28462</v>
      </c>
      <c r="E6601" s="38">
        <v>13</v>
      </c>
      <c r="F6601" s="38">
        <v>11.91</v>
      </c>
      <c r="G6601" s="38">
        <v>11.91</v>
      </c>
      <c r="H6601" s="38">
        <v>12.14</v>
      </c>
      <c r="I6601" s="38">
        <v>11.73</v>
      </c>
      <c r="J6601" s="38">
        <v>11.87</v>
      </c>
      <c r="K6601" s="38">
        <v>11.77</v>
      </c>
      <c r="L6601" s="49">
        <v>-0.2</v>
      </c>
      <c r="M6601" s="38">
        <v>-0.47638602800000002</v>
      </c>
      <c r="N6601" s="38">
        <v>7.3777308E-2</v>
      </c>
      <c r="O6601" s="38">
        <v>11.88772112</v>
      </c>
      <c r="P6601" s="38">
        <v>-1.81</v>
      </c>
      <c r="Q6601" s="38">
        <v>0.12</v>
      </c>
      <c r="R6601" s="38">
        <v>0.6</v>
      </c>
      <c r="S6601" s="38">
        <v>-4.49</v>
      </c>
      <c r="T6601" s="38">
        <v>-0.18</v>
      </c>
      <c r="U6601" s="38">
        <v>-0.04</v>
      </c>
      <c r="V6601" s="38">
        <v>-0.37</v>
      </c>
      <c r="W6601" s="38" t="s">
        <v>3929</v>
      </c>
      <c r="X6601" s="59" t="s">
        <v>28462</v>
      </c>
    </row>
    <row r="6602" spans="1:24" x14ac:dyDescent="0.2">
      <c r="A6602" s="38" t="s">
        <v>28463</v>
      </c>
      <c r="B6602" s="38" t="s">
        <v>28464</v>
      </c>
      <c r="C6602" s="38" t="s">
        <v>28465</v>
      </c>
      <c r="D6602" s="38" t="s">
        <v>28466</v>
      </c>
      <c r="E6602" s="38">
        <v>27</v>
      </c>
      <c r="F6602" s="38">
        <v>13.15</v>
      </c>
      <c r="G6602" s="38">
        <v>12.8</v>
      </c>
      <c r="H6602" s="38">
        <v>12.72</v>
      </c>
      <c r="I6602" s="38">
        <v>12.72</v>
      </c>
      <c r="J6602" s="38">
        <v>12.7</v>
      </c>
      <c r="K6602" s="38">
        <v>12.64</v>
      </c>
      <c r="L6602" s="49">
        <v>-0.2</v>
      </c>
      <c r="M6602" s="38">
        <v>-0.48041758299999998</v>
      </c>
      <c r="N6602" s="38">
        <v>7.5622467999999998E-2</v>
      </c>
      <c r="O6602" s="38">
        <v>12.789910920000001</v>
      </c>
      <c r="P6602" s="38">
        <v>-1.8</v>
      </c>
      <c r="Q6602" s="38">
        <v>0.12</v>
      </c>
      <c r="R6602" s="38">
        <v>0.6</v>
      </c>
      <c r="S6602" s="38">
        <v>-4.5</v>
      </c>
      <c r="T6602" s="38">
        <v>-0.43</v>
      </c>
      <c r="U6602" s="38">
        <v>-0.1</v>
      </c>
      <c r="V6602" s="38">
        <v>-0.08</v>
      </c>
      <c r="W6602" s="38" t="s">
        <v>3929</v>
      </c>
      <c r="X6602" s="59" t="s">
        <v>28466</v>
      </c>
    </row>
    <row r="6603" spans="1:24" x14ac:dyDescent="0.2">
      <c r="A6603" s="38" t="s">
        <v>28467</v>
      </c>
      <c r="B6603" s="38" t="s">
        <v>28468</v>
      </c>
      <c r="C6603" s="38" t="s">
        <v>28469</v>
      </c>
      <c r="D6603" s="38" t="s">
        <v>28470</v>
      </c>
      <c r="E6603" s="38">
        <v>7</v>
      </c>
      <c r="F6603" s="38">
        <v>11.2</v>
      </c>
      <c r="G6603" s="38">
        <v>11.4</v>
      </c>
      <c r="H6603" s="38">
        <v>10.81</v>
      </c>
      <c r="I6603" s="38">
        <v>11.01</v>
      </c>
      <c r="J6603" s="38">
        <v>11.08</v>
      </c>
      <c r="K6603" s="38">
        <v>10.73</v>
      </c>
      <c r="L6603" s="49">
        <v>-0.2</v>
      </c>
      <c r="M6603" s="38">
        <v>-0.46946411900000001</v>
      </c>
      <c r="N6603" s="38">
        <v>7.4863106999999998E-2</v>
      </c>
      <c r="O6603" s="38">
        <v>11.039997870000001</v>
      </c>
      <c r="P6603" s="38">
        <v>-1.79</v>
      </c>
      <c r="Q6603" s="38">
        <v>0.13</v>
      </c>
      <c r="R6603" s="38">
        <v>0.6</v>
      </c>
      <c r="S6603" s="38">
        <v>-4.51</v>
      </c>
      <c r="T6603" s="38">
        <v>-0.19</v>
      </c>
      <c r="U6603" s="38">
        <v>-0.32</v>
      </c>
      <c r="V6603" s="38">
        <v>-0.08</v>
      </c>
      <c r="W6603" s="38" t="s">
        <v>3929</v>
      </c>
      <c r="X6603" s="59" t="s">
        <v>28470</v>
      </c>
    </row>
    <row r="6604" spans="1:24" x14ac:dyDescent="0.2">
      <c r="A6604" s="38" t="s">
        <v>28471</v>
      </c>
      <c r="B6604" s="38" t="s">
        <v>28472</v>
      </c>
      <c r="C6604" s="38" t="s">
        <v>28473</v>
      </c>
      <c r="D6604" s="38" t="s">
        <v>28474</v>
      </c>
      <c r="E6604" s="38">
        <v>23</v>
      </c>
      <c r="F6604" s="38">
        <v>12.93</v>
      </c>
      <c r="G6604" s="38">
        <v>12.44</v>
      </c>
      <c r="H6604" s="38">
        <v>12.47</v>
      </c>
      <c r="I6604" s="38">
        <v>12.52</v>
      </c>
      <c r="J6604" s="38">
        <v>12.44</v>
      </c>
      <c r="K6604" s="38">
        <v>12.26</v>
      </c>
      <c r="L6604" s="49">
        <v>-0.2</v>
      </c>
      <c r="M6604" s="38">
        <v>-0.48417980599999999</v>
      </c>
      <c r="N6604" s="38">
        <v>7.8477753999999997E-2</v>
      </c>
      <c r="O6604" s="38">
        <v>12.50978682</v>
      </c>
      <c r="P6604" s="38">
        <v>-1.78</v>
      </c>
      <c r="Q6604" s="38">
        <v>0.13</v>
      </c>
      <c r="R6604" s="38">
        <v>0.6</v>
      </c>
      <c r="S6604" s="38">
        <v>-4.5199999999999996</v>
      </c>
      <c r="T6604" s="38">
        <v>-0.41</v>
      </c>
      <c r="U6604" s="38">
        <v>0</v>
      </c>
      <c r="V6604" s="38">
        <v>-0.21</v>
      </c>
      <c r="W6604" s="38" t="s">
        <v>2139</v>
      </c>
      <c r="X6604" s="59" t="s">
        <v>28474</v>
      </c>
    </row>
    <row r="6605" spans="1:24" x14ac:dyDescent="0.2">
      <c r="A6605" s="38" t="s">
        <v>28475</v>
      </c>
      <c r="B6605" s="38" t="s">
        <v>28476</v>
      </c>
      <c r="C6605" s="38" t="s">
        <v>28477</v>
      </c>
      <c r="D6605" s="38" t="s">
        <v>28478</v>
      </c>
      <c r="E6605" s="38">
        <v>14</v>
      </c>
      <c r="F6605" s="38">
        <v>11.58</v>
      </c>
      <c r="G6605" s="38">
        <v>11.21</v>
      </c>
      <c r="H6605" s="38">
        <v>12.53</v>
      </c>
      <c r="I6605" s="38">
        <v>11.42</v>
      </c>
      <c r="J6605" s="38">
        <v>11.16</v>
      </c>
      <c r="K6605" s="38">
        <v>12.15</v>
      </c>
      <c r="L6605" s="49">
        <v>-0.2</v>
      </c>
      <c r="M6605" s="38">
        <v>-0.47946744200000002</v>
      </c>
      <c r="N6605" s="38">
        <v>8.3832888999999994E-2</v>
      </c>
      <c r="O6605" s="38">
        <v>11.676612179999999</v>
      </c>
      <c r="P6605" s="38">
        <v>-1.74</v>
      </c>
      <c r="Q6605" s="38">
        <v>0.14000000000000001</v>
      </c>
      <c r="R6605" s="38">
        <v>0.61</v>
      </c>
      <c r="S6605" s="38">
        <v>-4.58</v>
      </c>
      <c r="T6605" s="38">
        <v>-0.16</v>
      </c>
      <c r="U6605" s="38">
        <v>-0.05</v>
      </c>
      <c r="V6605" s="38">
        <v>-0.38</v>
      </c>
      <c r="W6605" s="38" t="s">
        <v>3929</v>
      </c>
      <c r="X6605" s="59" t="s">
        <v>28478</v>
      </c>
    </row>
    <row r="6606" spans="1:24" x14ac:dyDescent="0.2">
      <c r="A6606" s="38" t="s">
        <v>28479</v>
      </c>
      <c r="B6606" s="38" t="s">
        <v>28480</v>
      </c>
      <c r="C6606" s="38" t="s">
        <v>28481</v>
      </c>
      <c r="D6606" s="38" t="s">
        <v>28482</v>
      </c>
      <c r="E6606" s="38">
        <v>5</v>
      </c>
      <c r="F6606" s="38">
        <v>10.31</v>
      </c>
      <c r="G6606" s="38">
        <v>10.11</v>
      </c>
      <c r="H6606" s="38">
        <v>9.9499999999999993</v>
      </c>
      <c r="I6606" s="38">
        <v>9.9700000000000006</v>
      </c>
      <c r="J6606" s="38">
        <v>10.039999999999999</v>
      </c>
      <c r="K6606" s="38">
        <v>9.76</v>
      </c>
      <c r="L6606" s="49">
        <v>-0.2</v>
      </c>
      <c r="M6606" s="38">
        <v>-0.49279339100000003</v>
      </c>
      <c r="N6606" s="38">
        <v>8.6233219999999999E-2</v>
      </c>
      <c r="O6606" s="38">
        <v>10.022679350000001</v>
      </c>
      <c r="P6606" s="38">
        <v>-1.74</v>
      </c>
      <c r="Q6606" s="38">
        <v>0.14000000000000001</v>
      </c>
      <c r="R6606" s="38">
        <v>0.61</v>
      </c>
      <c r="S6606" s="38">
        <v>-4.58</v>
      </c>
      <c r="T6606" s="38">
        <v>-0.34</v>
      </c>
      <c r="U6606" s="38">
        <v>-7.0000000000000007E-2</v>
      </c>
      <c r="V6606" s="38">
        <v>-0.19</v>
      </c>
      <c r="W6606" s="38" t="s">
        <v>3929</v>
      </c>
      <c r="X6606" s="59" t="s">
        <v>28482</v>
      </c>
    </row>
    <row r="6607" spans="1:24" x14ac:dyDescent="0.2">
      <c r="A6607" s="38" t="s">
        <v>28483</v>
      </c>
      <c r="B6607" s="38" t="s">
        <v>28484</v>
      </c>
      <c r="C6607" s="38" t="s">
        <v>28485</v>
      </c>
      <c r="D6607" s="38" t="s">
        <v>28486</v>
      </c>
      <c r="E6607" s="38">
        <v>9</v>
      </c>
      <c r="F6607" s="38">
        <v>10.72</v>
      </c>
      <c r="G6607" s="38">
        <v>10.6</v>
      </c>
      <c r="H6607" s="38">
        <v>10.83</v>
      </c>
      <c r="I6607" s="38">
        <v>10.37</v>
      </c>
      <c r="J6607" s="38">
        <v>10.54</v>
      </c>
      <c r="K6607" s="38">
        <v>10.65</v>
      </c>
      <c r="L6607" s="49">
        <v>-0.2</v>
      </c>
      <c r="M6607" s="38">
        <v>-0.47697085500000003</v>
      </c>
      <c r="N6607" s="38">
        <v>8.6292096999999998E-2</v>
      </c>
      <c r="O6607" s="38">
        <v>10.61746898</v>
      </c>
      <c r="P6607" s="38">
        <v>-1.71</v>
      </c>
      <c r="Q6607" s="38">
        <v>0.14000000000000001</v>
      </c>
      <c r="R6607" s="38">
        <v>0.61</v>
      </c>
      <c r="S6607" s="38">
        <v>-4.5999999999999996</v>
      </c>
      <c r="T6607" s="38">
        <v>-0.35</v>
      </c>
      <c r="U6607" s="38">
        <v>-0.06</v>
      </c>
      <c r="V6607" s="38">
        <v>-0.18</v>
      </c>
      <c r="W6607" s="38" t="s">
        <v>3929</v>
      </c>
      <c r="X6607" s="59" t="s">
        <v>28486</v>
      </c>
    </row>
    <row r="6608" spans="1:24" x14ac:dyDescent="0.2">
      <c r="A6608" s="38" t="s">
        <v>28487</v>
      </c>
      <c r="B6608" s="38" t="s">
        <v>28488</v>
      </c>
      <c r="C6608" s="38" t="s">
        <v>28489</v>
      </c>
      <c r="D6608" s="38" t="s">
        <v>28490</v>
      </c>
      <c r="E6608" s="38">
        <v>5</v>
      </c>
      <c r="F6608" s="38">
        <v>10.43</v>
      </c>
      <c r="G6608" s="38">
        <v>10.91</v>
      </c>
      <c r="H6608" s="38">
        <v>10.79</v>
      </c>
      <c r="I6608" s="38">
        <v>10.37</v>
      </c>
      <c r="J6608" s="38">
        <v>10.76</v>
      </c>
      <c r="K6608" s="38">
        <v>10.39</v>
      </c>
      <c r="L6608" s="49">
        <v>-0.2</v>
      </c>
      <c r="M6608" s="38">
        <v>-0.49775425699999998</v>
      </c>
      <c r="N6608" s="38">
        <v>9.1403003999999996E-2</v>
      </c>
      <c r="O6608" s="38">
        <v>10.60760808</v>
      </c>
      <c r="P6608" s="38">
        <v>-1.71</v>
      </c>
      <c r="Q6608" s="38">
        <v>0.14000000000000001</v>
      </c>
      <c r="R6608" s="38">
        <v>0.61</v>
      </c>
      <c r="S6608" s="38">
        <v>-4.6100000000000003</v>
      </c>
      <c r="T6608" s="38">
        <v>-0.06</v>
      </c>
      <c r="U6608" s="38">
        <v>-0.15</v>
      </c>
      <c r="V6608" s="38">
        <v>-0.4</v>
      </c>
      <c r="W6608" s="38" t="s">
        <v>3929</v>
      </c>
      <c r="X6608" s="59" t="s">
        <v>28490</v>
      </c>
    </row>
    <row r="6609" spans="1:24" x14ac:dyDescent="0.2">
      <c r="A6609" s="38" t="s">
        <v>28491</v>
      </c>
      <c r="B6609" s="38" t="s">
        <v>28492</v>
      </c>
      <c r="C6609" s="38" t="s">
        <v>28493</v>
      </c>
      <c r="D6609" s="38" t="s">
        <v>28494</v>
      </c>
      <c r="E6609" s="38">
        <v>15</v>
      </c>
      <c r="F6609" s="38">
        <v>11.73</v>
      </c>
      <c r="G6609" s="38">
        <v>11.65</v>
      </c>
      <c r="H6609" s="38">
        <v>11.3</v>
      </c>
      <c r="I6609" s="38">
        <v>11.33</v>
      </c>
      <c r="J6609" s="38">
        <v>11.54</v>
      </c>
      <c r="K6609" s="38">
        <v>11.22</v>
      </c>
      <c r="L6609" s="49">
        <v>-0.2</v>
      </c>
      <c r="M6609" s="38">
        <v>-0.48663162799999998</v>
      </c>
      <c r="N6609" s="38">
        <v>9.0021618999999997E-2</v>
      </c>
      <c r="O6609" s="38">
        <v>11.46080727</v>
      </c>
      <c r="P6609" s="38">
        <v>-1.7</v>
      </c>
      <c r="Q6609" s="38">
        <v>0.14000000000000001</v>
      </c>
      <c r="R6609" s="38">
        <v>0.61</v>
      </c>
      <c r="S6609" s="38">
        <v>-4.62</v>
      </c>
      <c r="T6609" s="38">
        <v>-0.4</v>
      </c>
      <c r="U6609" s="38">
        <v>-0.11</v>
      </c>
      <c r="V6609" s="38">
        <v>-0.08</v>
      </c>
      <c r="W6609" s="38" t="s">
        <v>3929</v>
      </c>
      <c r="X6609" s="59" t="s">
        <v>28494</v>
      </c>
    </row>
    <row r="6610" spans="1:24" x14ac:dyDescent="0.2">
      <c r="A6610" s="38" t="s">
        <v>28495</v>
      </c>
      <c r="B6610" s="38" t="s">
        <v>28496</v>
      </c>
      <c r="C6610" s="38" t="s">
        <v>28497</v>
      </c>
      <c r="D6610" s="38" t="s">
        <v>28498</v>
      </c>
      <c r="E6610" s="38">
        <v>14</v>
      </c>
      <c r="F6610" s="38">
        <v>12.39</v>
      </c>
      <c r="G6610" s="38">
        <v>11.72</v>
      </c>
      <c r="H6610" s="38">
        <v>12.02</v>
      </c>
      <c r="I6610" s="38">
        <v>11.98</v>
      </c>
      <c r="J6610" s="38">
        <v>11.75</v>
      </c>
      <c r="K6610" s="38">
        <v>11.79</v>
      </c>
      <c r="L6610" s="49">
        <v>-0.2</v>
      </c>
      <c r="M6610" s="38">
        <v>-0.50515004900000005</v>
      </c>
      <c r="N6610" s="38">
        <v>9.6438808000000001E-2</v>
      </c>
      <c r="O6610" s="38">
        <v>11.939203969999999</v>
      </c>
      <c r="P6610" s="38">
        <v>-1.68</v>
      </c>
      <c r="Q6610" s="38">
        <v>0.15</v>
      </c>
      <c r="R6610" s="38">
        <v>0.62</v>
      </c>
      <c r="S6610" s="38">
        <v>-4.6399999999999997</v>
      </c>
      <c r="T6610" s="38">
        <v>-0.41</v>
      </c>
      <c r="U6610" s="38">
        <v>0.03</v>
      </c>
      <c r="V6610" s="38">
        <v>-0.23</v>
      </c>
      <c r="W6610" s="38" t="s">
        <v>2139</v>
      </c>
      <c r="X6610" s="59" t="s">
        <v>28498</v>
      </c>
    </row>
    <row r="6611" spans="1:24" x14ac:dyDescent="0.2">
      <c r="A6611" s="38" t="s">
        <v>28499</v>
      </c>
      <c r="B6611" s="38" t="s">
        <v>28500</v>
      </c>
      <c r="C6611" s="38" t="s">
        <v>28501</v>
      </c>
      <c r="D6611" s="38" t="s">
        <v>28502</v>
      </c>
      <c r="E6611" s="38">
        <v>16</v>
      </c>
      <c r="F6611" s="38">
        <v>12.15</v>
      </c>
      <c r="G6611" s="38">
        <v>11.74</v>
      </c>
      <c r="H6611" s="38">
        <v>11.79</v>
      </c>
      <c r="I6611" s="38">
        <v>11.68</v>
      </c>
      <c r="J6611" s="38">
        <v>11.71</v>
      </c>
      <c r="K6611" s="38">
        <v>11.69</v>
      </c>
      <c r="L6611" s="49">
        <v>-0.2</v>
      </c>
      <c r="M6611" s="38">
        <v>-0.51699589199999996</v>
      </c>
      <c r="N6611" s="38">
        <v>0.107641057</v>
      </c>
      <c r="O6611" s="38">
        <v>11.79350005</v>
      </c>
      <c r="P6611" s="38">
        <v>-1.62</v>
      </c>
      <c r="Q6611" s="38">
        <v>0.16</v>
      </c>
      <c r="R6611" s="38">
        <v>0.63</v>
      </c>
      <c r="S6611" s="38">
        <v>-4.71</v>
      </c>
      <c r="T6611" s="38">
        <v>-0.47</v>
      </c>
      <c r="U6611" s="38">
        <v>-0.03</v>
      </c>
      <c r="V6611" s="38">
        <v>-0.1</v>
      </c>
      <c r="W6611" s="38" t="s">
        <v>3929</v>
      </c>
      <c r="X6611" s="59" t="s">
        <v>28502</v>
      </c>
    </row>
    <row r="6612" spans="1:24" x14ac:dyDescent="0.2">
      <c r="A6612" s="38" t="s">
        <v>28503</v>
      </c>
      <c r="B6612" s="38" t="s">
        <v>28504</v>
      </c>
      <c r="C6612" s="38" t="s">
        <v>28505</v>
      </c>
      <c r="D6612" s="38" t="s">
        <v>28506</v>
      </c>
      <c r="E6612" s="38">
        <v>13</v>
      </c>
      <c r="F6612" s="38">
        <v>11.7</v>
      </c>
      <c r="G6612" s="38">
        <v>11.5</v>
      </c>
      <c r="H6612" s="38">
        <v>11.5</v>
      </c>
      <c r="I6612" s="38">
        <v>11.26</v>
      </c>
      <c r="J6612" s="38">
        <v>11.5</v>
      </c>
      <c r="K6612" s="38">
        <v>11.33</v>
      </c>
      <c r="L6612" s="49">
        <v>-0.2</v>
      </c>
      <c r="M6612" s="38">
        <v>-0.509993531</v>
      </c>
      <c r="N6612" s="38">
        <v>0.107312769</v>
      </c>
      <c r="O6612" s="38">
        <v>11.46562336</v>
      </c>
      <c r="P6612" s="38">
        <v>-1.61</v>
      </c>
      <c r="Q6612" s="38">
        <v>0.16</v>
      </c>
      <c r="R6612" s="38">
        <v>0.63</v>
      </c>
      <c r="S6612" s="38">
        <v>-4.72</v>
      </c>
      <c r="T6612" s="38">
        <v>-0.44</v>
      </c>
      <c r="U6612" s="38">
        <v>0</v>
      </c>
      <c r="V6612" s="38">
        <v>-0.17</v>
      </c>
      <c r="W6612" s="38" t="s">
        <v>2139</v>
      </c>
      <c r="X6612" s="59" t="s">
        <v>28506</v>
      </c>
    </row>
    <row r="6613" spans="1:24" x14ac:dyDescent="0.2">
      <c r="A6613" s="38" t="s">
        <v>28507</v>
      </c>
      <c r="B6613" s="38" t="s">
        <v>28508</v>
      </c>
      <c r="C6613" s="38" t="s">
        <v>28509</v>
      </c>
      <c r="D6613" s="38" t="s">
        <v>28510</v>
      </c>
      <c r="E6613" s="38">
        <v>6</v>
      </c>
      <c r="F6613" s="38">
        <v>9.42</v>
      </c>
      <c r="G6613" s="38">
        <v>9.42</v>
      </c>
      <c r="H6613" s="38">
        <v>9.18</v>
      </c>
      <c r="I6613" s="38">
        <v>9.1199999999999992</v>
      </c>
      <c r="J6613" s="38">
        <v>9.3699999999999992</v>
      </c>
      <c r="K6613" s="38">
        <v>8.93</v>
      </c>
      <c r="L6613" s="49">
        <v>-0.2</v>
      </c>
      <c r="M6613" s="38">
        <v>-0.51493726500000003</v>
      </c>
      <c r="N6613" s="38">
        <v>0.10929699800000001</v>
      </c>
      <c r="O6613" s="38">
        <v>9.238349822</v>
      </c>
      <c r="P6613" s="38">
        <v>-1.61</v>
      </c>
      <c r="Q6613" s="38">
        <v>0.16</v>
      </c>
      <c r="R6613" s="38">
        <v>0.63</v>
      </c>
      <c r="S6613" s="38">
        <v>-4.7300000000000004</v>
      </c>
      <c r="T6613" s="38">
        <v>-0.3</v>
      </c>
      <c r="U6613" s="38">
        <v>-0.05</v>
      </c>
      <c r="V6613" s="38">
        <v>-0.25</v>
      </c>
      <c r="W6613" s="38" t="s">
        <v>3929</v>
      </c>
      <c r="X6613" s="59" t="s">
        <v>28510</v>
      </c>
    </row>
    <row r="6614" spans="1:24" x14ac:dyDescent="0.2">
      <c r="A6614" s="38" t="s">
        <v>28511</v>
      </c>
      <c r="B6614" s="38" t="s">
        <v>28512</v>
      </c>
      <c r="C6614" s="38" t="s">
        <v>28513</v>
      </c>
      <c r="D6614" s="38" t="s">
        <v>28514</v>
      </c>
      <c r="E6614" s="38">
        <v>10</v>
      </c>
      <c r="F6614" s="38">
        <v>11.48</v>
      </c>
      <c r="G6614" s="38">
        <v>11.16</v>
      </c>
      <c r="H6614" s="38">
        <v>10.98</v>
      </c>
      <c r="I6614" s="38">
        <v>11.06</v>
      </c>
      <c r="J6614" s="38">
        <v>11.12</v>
      </c>
      <c r="K6614" s="38">
        <v>10.85</v>
      </c>
      <c r="L6614" s="49">
        <v>-0.2</v>
      </c>
      <c r="M6614" s="38">
        <v>-0.49752522799999999</v>
      </c>
      <c r="N6614" s="38">
        <v>0.10597593</v>
      </c>
      <c r="O6614" s="38">
        <v>11.106421020000001</v>
      </c>
      <c r="P6614" s="38">
        <v>-1.6</v>
      </c>
      <c r="Q6614" s="38">
        <v>0.16</v>
      </c>
      <c r="R6614" s="38">
        <v>0.63</v>
      </c>
      <c r="S6614" s="38">
        <v>-4.7300000000000004</v>
      </c>
      <c r="T6614" s="38">
        <v>-0.42</v>
      </c>
      <c r="U6614" s="38">
        <v>-0.04</v>
      </c>
      <c r="V6614" s="38">
        <v>-0.13</v>
      </c>
      <c r="W6614" s="38" t="s">
        <v>3929</v>
      </c>
      <c r="X6614" s="59" t="s">
        <v>28514</v>
      </c>
    </row>
    <row r="6615" spans="1:24" x14ac:dyDescent="0.2">
      <c r="A6615" s="38" t="s">
        <v>28515</v>
      </c>
      <c r="B6615" s="38" t="s">
        <v>28516</v>
      </c>
      <c r="C6615" s="38" t="s">
        <v>28517</v>
      </c>
      <c r="D6615" s="38" t="s">
        <v>28518</v>
      </c>
      <c r="E6615" s="38">
        <v>4</v>
      </c>
      <c r="F6615" s="38">
        <v>9.42</v>
      </c>
      <c r="G6615" s="38">
        <v>9.6300000000000008</v>
      </c>
      <c r="H6615" s="38">
        <v>9.0500000000000007</v>
      </c>
      <c r="I6615" s="38">
        <v>9.07</v>
      </c>
      <c r="J6615" s="38">
        <v>9.49</v>
      </c>
      <c r="K6615" s="38">
        <v>8.94</v>
      </c>
      <c r="L6615" s="49">
        <v>-0.2</v>
      </c>
      <c r="M6615" s="38">
        <v>-0.50818021099999999</v>
      </c>
      <c r="N6615" s="38">
        <v>0.109444575</v>
      </c>
      <c r="O6615" s="38">
        <v>9.2664021200000004</v>
      </c>
      <c r="P6615" s="38">
        <v>-1.6</v>
      </c>
      <c r="Q6615" s="38">
        <v>0.16</v>
      </c>
      <c r="R6615" s="38">
        <v>0.63</v>
      </c>
      <c r="S6615" s="38">
        <v>-4.74</v>
      </c>
      <c r="T6615" s="38">
        <v>-0.35</v>
      </c>
      <c r="U6615" s="38">
        <v>-0.14000000000000001</v>
      </c>
      <c r="V6615" s="38">
        <v>-0.11</v>
      </c>
      <c r="W6615" s="38" t="s">
        <v>3929</v>
      </c>
      <c r="X6615" s="59" t="s">
        <v>28518</v>
      </c>
    </row>
    <row r="6616" spans="1:24" x14ac:dyDescent="0.2">
      <c r="A6616" s="38" t="s">
        <v>28519</v>
      </c>
      <c r="B6616" s="38" t="s">
        <v>28520</v>
      </c>
      <c r="C6616" s="38" t="s">
        <v>28521</v>
      </c>
      <c r="D6616" s="38" t="s">
        <v>28522</v>
      </c>
      <c r="E6616" s="38">
        <v>13</v>
      </c>
      <c r="F6616" s="38">
        <v>11.61</v>
      </c>
      <c r="G6616" s="38">
        <v>11.25</v>
      </c>
      <c r="H6616" s="38">
        <v>11.28</v>
      </c>
      <c r="I6616" s="38">
        <v>11.15</v>
      </c>
      <c r="J6616" s="38">
        <v>11.25</v>
      </c>
      <c r="K6616" s="38">
        <v>11.13</v>
      </c>
      <c r="L6616" s="49">
        <v>-0.2</v>
      </c>
      <c r="M6616" s="38">
        <v>-0.51434389800000002</v>
      </c>
      <c r="N6616" s="38">
        <v>0.11446321</v>
      </c>
      <c r="O6616" s="38">
        <v>11.277423069999999</v>
      </c>
      <c r="P6616" s="38">
        <v>-1.57</v>
      </c>
      <c r="Q6616" s="38">
        <v>0.17</v>
      </c>
      <c r="R6616" s="38">
        <v>0.64</v>
      </c>
      <c r="S6616" s="38">
        <v>-4.7699999999999996</v>
      </c>
      <c r="T6616" s="38">
        <v>-0.46</v>
      </c>
      <c r="U6616" s="38">
        <v>0</v>
      </c>
      <c r="V6616" s="38">
        <v>-0.15</v>
      </c>
      <c r="W6616" s="38" t="s">
        <v>2139</v>
      </c>
      <c r="X6616" s="59" t="s">
        <v>28522</v>
      </c>
    </row>
    <row r="6617" spans="1:24" x14ac:dyDescent="0.2">
      <c r="A6617" s="38" t="s">
        <v>28523</v>
      </c>
      <c r="B6617" s="38" t="s">
        <v>28524</v>
      </c>
      <c r="C6617" s="38" t="s">
        <v>28525</v>
      </c>
      <c r="D6617" s="38" t="s">
        <v>28526</v>
      </c>
      <c r="E6617" s="38">
        <v>2</v>
      </c>
      <c r="F6617" s="38">
        <v>8.81</v>
      </c>
      <c r="G6617" s="38">
        <v>8.74</v>
      </c>
      <c r="H6617" s="38">
        <v>8.6199999999999992</v>
      </c>
      <c r="I6617" s="38">
        <v>8.56</v>
      </c>
      <c r="J6617" s="38">
        <v>8.59</v>
      </c>
      <c r="K6617" s="38">
        <v>8.43</v>
      </c>
      <c r="L6617" s="49">
        <v>-0.2</v>
      </c>
      <c r="M6617" s="38">
        <v>-0.50900665599999995</v>
      </c>
      <c r="N6617" s="38">
        <v>0.113482998</v>
      </c>
      <c r="O6617" s="38">
        <v>8.6249707939999993</v>
      </c>
      <c r="P6617" s="38">
        <v>-1.57</v>
      </c>
      <c r="Q6617" s="38">
        <v>0.17</v>
      </c>
      <c r="R6617" s="38">
        <v>0.64</v>
      </c>
      <c r="S6617" s="38">
        <v>-4.7699999999999996</v>
      </c>
      <c r="T6617" s="38">
        <v>-0.25</v>
      </c>
      <c r="U6617" s="38">
        <v>-0.15</v>
      </c>
      <c r="V6617" s="38">
        <v>-0.19</v>
      </c>
      <c r="W6617" s="38" t="s">
        <v>3929</v>
      </c>
      <c r="X6617" s="59" t="s">
        <v>28526</v>
      </c>
    </row>
    <row r="6618" spans="1:24" x14ac:dyDescent="0.2">
      <c r="A6618" s="38" t="s">
        <v>28527</v>
      </c>
      <c r="B6618" s="38" t="s">
        <v>28528</v>
      </c>
      <c r="C6618" s="38" t="s">
        <v>28529</v>
      </c>
      <c r="D6618" s="38" t="s">
        <v>28530</v>
      </c>
      <c r="E6618" s="38">
        <v>1</v>
      </c>
      <c r="F6618" s="38">
        <v>8.48</v>
      </c>
      <c r="G6618" s="38">
        <v>8.25</v>
      </c>
      <c r="H6618" s="38">
        <v>8.61</v>
      </c>
      <c r="I6618" s="38">
        <v>8.2799999999999994</v>
      </c>
      <c r="J6618" s="38">
        <v>8.1300000000000008</v>
      </c>
      <c r="K6618" s="38">
        <v>8.32</v>
      </c>
      <c r="L6618" s="49">
        <v>-0.2</v>
      </c>
      <c r="M6618" s="38">
        <v>-0.52608937600000005</v>
      </c>
      <c r="N6618" s="38">
        <v>0.121565783</v>
      </c>
      <c r="O6618" s="38">
        <v>8.343169026</v>
      </c>
      <c r="P6618" s="38">
        <v>-1.54</v>
      </c>
      <c r="Q6618" s="38">
        <v>0.18</v>
      </c>
      <c r="R6618" s="38">
        <v>0.64</v>
      </c>
      <c r="S6618" s="38">
        <v>-4.8</v>
      </c>
      <c r="T6618" s="38">
        <v>-0.2</v>
      </c>
      <c r="U6618" s="38">
        <v>-0.12</v>
      </c>
      <c r="V6618" s="38">
        <v>-0.28999999999999998</v>
      </c>
      <c r="W6618" s="38" t="s">
        <v>3929</v>
      </c>
      <c r="X6618" s="59" t="s">
        <v>28530</v>
      </c>
    </row>
    <row r="6619" spans="1:24" x14ac:dyDescent="0.2">
      <c r="A6619" s="38" t="s">
        <v>28531</v>
      </c>
      <c r="B6619" s="38" t="s">
        <v>28532</v>
      </c>
      <c r="C6619" s="38" t="s">
        <v>28533</v>
      </c>
      <c r="D6619" s="38" t="s">
        <v>28534</v>
      </c>
      <c r="E6619" s="38">
        <v>4</v>
      </c>
      <c r="F6619" s="38">
        <v>10.48</v>
      </c>
      <c r="G6619" s="38">
        <v>10.4</v>
      </c>
      <c r="H6619" s="38">
        <v>10.4</v>
      </c>
      <c r="I6619" s="38">
        <v>10.46</v>
      </c>
      <c r="J6619" s="38">
        <v>10.27</v>
      </c>
      <c r="K6619" s="38">
        <v>9.9499999999999993</v>
      </c>
      <c r="L6619" s="49">
        <v>-0.2</v>
      </c>
      <c r="M6619" s="38">
        <v>-0.520835512</v>
      </c>
      <c r="N6619" s="38">
        <v>0.120609642</v>
      </c>
      <c r="O6619" s="38">
        <v>10.32932695</v>
      </c>
      <c r="P6619" s="38">
        <v>-1.54</v>
      </c>
      <c r="Q6619" s="38">
        <v>0.18</v>
      </c>
      <c r="R6619" s="38">
        <v>0.64</v>
      </c>
      <c r="S6619" s="38">
        <v>-4.8</v>
      </c>
      <c r="T6619" s="38">
        <v>-0.02</v>
      </c>
      <c r="U6619" s="38">
        <v>-0.13</v>
      </c>
      <c r="V6619" s="38">
        <v>-0.45</v>
      </c>
      <c r="W6619" s="38" t="s">
        <v>3929</v>
      </c>
      <c r="X6619" s="59" t="s">
        <v>28534</v>
      </c>
    </row>
    <row r="6620" spans="1:24" x14ac:dyDescent="0.2">
      <c r="A6620" s="38" t="s">
        <v>28535</v>
      </c>
      <c r="B6620" s="38" t="s">
        <v>28536</v>
      </c>
      <c r="C6620" s="38" t="s">
        <v>28537</v>
      </c>
      <c r="D6620" s="38" t="s">
        <v>28538</v>
      </c>
      <c r="E6620" s="38">
        <v>4</v>
      </c>
      <c r="F6620" s="38">
        <v>9.3000000000000007</v>
      </c>
      <c r="G6620" s="38">
        <v>10.52</v>
      </c>
      <c r="H6620" s="38">
        <v>9.5500000000000007</v>
      </c>
      <c r="I6620" s="38">
        <v>9.32</v>
      </c>
      <c r="J6620" s="38">
        <v>10.27</v>
      </c>
      <c r="K6620" s="38">
        <v>9.1999999999999993</v>
      </c>
      <c r="L6620" s="49">
        <v>-0.2</v>
      </c>
      <c r="M6620" s="38">
        <v>-0.51495213900000003</v>
      </c>
      <c r="N6620" s="38">
        <v>0.121014098</v>
      </c>
      <c r="O6620" s="38">
        <v>9.6928628470000007</v>
      </c>
      <c r="P6620" s="38">
        <v>-1.53</v>
      </c>
      <c r="Q6620" s="38">
        <v>0.18</v>
      </c>
      <c r="R6620" s="38">
        <v>0.64</v>
      </c>
      <c r="S6620" s="38">
        <v>-4.8099999999999996</v>
      </c>
      <c r="T6620" s="38">
        <v>0.02</v>
      </c>
      <c r="U6620" s="38">
        <v>-0.25</v>
      </c>
      <c r="V6620" s="38">
        <v>-0.35</v>
      </c>
      <c r="W6620" s="38" t="s">
        <v>2139</v>
      </c>
      <c r="X6620" s="59" t="s">
        <v>28538</v>
      </c>
    </row>
    <row r="6621" spans="1:24" x14ac:dyDescent="0.2">
      <c r="A6621" s="38" t="s">
        <v>28539</v>
      </c>
      <c r="B6621" s="38" t="s">
        <v>28540</v>
      </c>
      <c r="C6621" s="38" t="s">
        <v>28541</v>
      </c>
      <c r="D6621" s="38" t="s">
        <v>28542</v>
      </c>
      <c r="E6621" s="38">
        <v>6</v>
      </c>
      <c r="F6621" s="38">
        <v>9.24</v>
      </c>
      <c r="G6621" s="38">
        <v>9.86</v>
      </c>
      <c r="H6621" s="38">
        <v>9.33</v>
      </c>
      <c r="I6621" s="38">
        <v>9.23</v>
      </c>
      <c r="J6621" s="38">
        <v>9.6300000000000008</v>
      </c>
      <c r="K6621" s="38">
        <v>8.9700000000000006</v>
      </c>
      <c r="L6621" s="49">
        <v>-0.2</v>
      </c>
      <c r="M6621" s="38">
        <v>-0.52003592399999998</v>
      </c>
      <c r="N6621" s="38">
        <v>0.122872588</v>
      </c>
      <c r="O6621" s="38">
        <v>9.3757259949999998</v>
      </c>
      <c r="P6621" s="38">
        <v>-1.53</v>
      </c>
      <c r="Q6621" s="38">
        <v>0.18</v>
      </c>
      <c r="R6621" s="38">
        <v>0.64</v>
      </c>
      <c r="S6621" s="38">
        <v>-4.82</v>
      </c>
      <c r="T6621" s="38">
        <v>-0.01</v>
      </c>
      <c r="U6621" s="38">
        <v>-0.23</v>
      </c>
      <c r="V6621" s="38">
        <v>-0.36</v>
      </c>
      <c r="W6621" s="38" t="s">
        <v>3929</v>
      </c>
      <c r="X6621" s="59" t="s">
        <v>28542</v>
      </c>
    </row>
    <row r="6622" spans="1:24" x14ac:dyDescent="0.2">
      <c r="A6622" s="38" t="s">
        <v>28543</v>
      </c>
      <c r="B6622" s="38" t="s">
        <v>28544</v>
      </c>
      <c r="C6622" s="38" t="s">
        <v>28545</v>
      </c>
      <c r="D6622" s="38" t="s">
        <v>28546</v>
      </c>
      <c r="E6622" s="38">
        <v>13</v>
      </c>
      <c r="F6622" s="38">
        <v>11.68</v>
      </c>
      <c r="G6622" s="38">
        <v>11.42</v>
      </c>
      <c r="H6622" s="38">
        <v>11.85</v>
      </c>
      <c r="I6622" s="38">
        <v>11.33</v>
      </c>
      <c r="J6622" s="38">
        <v>11.51</v>
      </c>
      <c r="K6622" s="38">
        <v>11.53</v>
      </c>
      <c r="L6622" s="49">
        <v>-0.2</v>
      </c>
      <c r="M6622" s="38">
        <v>-0.51408473799999999</v>
      </c>
      <c r="N6622" s="38">
        <v>0.12198147500000001</v>
      </c>
      <c r="O6622" s="38">
        <v>11.5542342</v>
      </c>
      <c r="P6622" s="38">
        <v>-1.52</v>
      </c>
      <c r="Q6622" s="38">
        <v>0.18</v>
      </c>
      <c r="R6622" s="38">
        <v>0.64</v>
      </c>
      <c r="S6622" s="38">
        <v>-4.82</v>
      </c>
      <c r="T6622" s="38">
        <v>-0.35</v>
      </c>
      <c r="U6622" s="38">
        <v>0.09</v>
      </c>
      <c r="V6622" s="38">
        <v>-0.32</v>
      </c>
      <c r="W6622" s="38" t="s">
        <v>2139</v>
      </c>
      <c r="X6622" s="59" t="s">
        <v>28546</v>
      </c>
    </row>
    <row r="6623" spans="1:24" x14ac:dyDescent="0.2">
      <c r="A6623" s="38" t="s">
        <v>28547</v>
      </c>
      <c r="B6623" s="38" t="s">
        <v>28548</v>
      </c>
      <c r="C6623" s="38" t="s">
        <v>28549</v>
      </c>
      <c r="D6623" s="38" t="s">
        <v>28550</v>
      </c>
      <c r="E6623" s="38">
        <v>7</v>
      </c>
      <c r="F6623" s="38">
        <v>11.38</v>
      </c>
      <c r="G6623" s="38">
        <v>11.85</v>
      </c>
      <c r="H6623" s="38">
        <v>10.72</v>
      </c>
      <c r="I6623" s="38">
        <v>10.89</v>
      </c>
      <c r="J6623" s="38">
        <v>11.73</v>
      </c>
      <c r="K6623" s="38">
        <v>10.73</v>
      </c>
      <c r="L6623" s="49">
        <v>-0.2</v>
      </c>
      <c r="M6623" s="38">
        <v>-0.53149438299999996</v>
      </c>
      <c r="N6623" s="38">
        <v>0.127771739</v>
      </c>
      <c r="O6623" s="38">
        <v>11.21822785</v>
      </c>
      <c r="P6623" s="38">
        <v>-1.51</v>
      </c>
      <c r="Q6623" s="38">
        <v>0.18</v>
      </c>
      <c r="R6623" s="38">
        <v>0.64</v>
      </c>
      <c r="S6623" s="38">
        <v>-4.83</v>
      </c>
      <c r="T6623" s="38">
        <v>-0.49</v>
      </c>
      <c r="U6623" s="38">
        <v>-0.12</v>
      </c>
      <c r="V6623" s="38">
        <v>0.01</v>
      </c>
      <c r="W6623" s="38" t="s">
        <v>3929</v>
      </c>
      <c r="X6623" s="59" t="s">
        <v>28550</v>
      </c>
    </row>
    <row r="6624" spans="1:24" x14ac:dyDescent="0.2">
      <c r="A6624" s="38" t="s">
        <v>28551</v>
      </c>
      <c r="B6624" s="38" t="s">
        <v>28552</v>
      </c>
      <c r="C6624" s="38" t="s">
        <v>28553</v>
      </c>
      <c r="D6624" s="38" t="s">
        <v>28554</v>
      </c>
      <c r="E6624" s="38">
        <v>8</v>
      </c>
      <c r="F6624" s="38">
        <v>12.41</v>
      </c>
      <c r="G6624" s="38">
        <v>11.52</v>
      </c>
      <c r="H6624" s="38">
        <v>10.84</v>
      </c>
      <c r="I6624" s="38">
        <v>11.91</v>
      </c>
      <c r="J6624" s="38">
        <v>11.5</v>
      </c>
      <c r="K6624" s="38">
        <v>10.76</v>
      </c>
      <c r="L6624" s="49">
        <v>-0.2</v>
      </c>
      <c r="M6624" s="38">
        <v>-0.52602063300000002</v>
      </c>
      <c r="N6624" s="38">
        <v>0.12980807599999999</v>
      </c>
      <c r="O6624" s="38">
        <v>11.49158527</v>
      </c>
      <c r="P6624" s="38">
        <v>-1.49</v>
      </c>
      <c r="Q6624" s="38">
        <v>0.19</v>
      </c>
      <c r="R6624" s="38">
        <v>0.65</v>
      </c>
      <c r="S6624" s="38">
        <v>-4.8600000000000003</v>
      </c>
      <c r="T6624" s="38">
        <v>-0.5</v>
      </c>
      <c r="U6624" s="38">
        <v>-0.02</v>
      </c>
      <c r="V6624" s="38">
        <v>-0.08</v>
      </c>
      <c r="W6624" s="38" t="s">
        <v>3929</v>
      </c>
      <c r="X6624" s="59" t="s">
        <v>28554</v>
      </c>
    </row>
    <row r="6625" spans="1:24" x14ac:dyDescent="0.2">
      <c r="A6625" s="38" t="s">
        <v>28555</v>
      </c>
      <c r="B6625" s="38" t="s">
        <v>28556</v>
      </c>
      <c r="C6625" s="38" t="s">
        <v>28557</v>
      </c>
      <c r="D6625" s="38" t="s">
        <v>28558</v>
      </c>
      <c r="E6625" s="38">
        <v>3</v>
      </c>
      <c r="F6625" s="38">
        <v>8.17</v>
      </c>
      <c r="G6625" s="38">
        <v>8.59</v>
      </c>
      <c r="H6625" s="38">
        <v>8.83</v>
      </c>
      <c r="I6625" s="38">
        <v>7.88</v>
      </c>
      <c r="J6625" s="38">
        <v>8.52</v>
      </c>
      <c r="K6625" s="38">
        <v>8.59</v>
      </c>
      <c r="L6625" s="49">
        <v>-0.2</v>
      </c>
      <c r="M6625" s="38">
        <v>-0.52503840499999999</v>
      </c>
      <c r="N6625" s="38">
        <v>0.13040476200000001</v>
      </c>
      <c r="O6625" s="38">
        <v>8.4301699019999994</v>
      </c>
      <c r="P6625" s="38">
        <v>-1.49</v>
      </c>
      <c r="Q6625" s="38">
        <v>0.19</v>
      </c>
      <c r="R6625" s="38">
        <v>0.65</v>
      </c>
      <c r="S6625" s="38">
        <v>-4.8600000000000003</v>
      </c>
      <c r="T6625" s="38">
        <v>-0.28999999999999998</v>
      </c>
      <c r="U6625" s="38">
        <v>-7.0000000000000007E-2</v>
      </c>
      <c r="V6625" s="38">
        <v>-0.24</v>
      </c>
      <c r="W6625" s="38" t="s">
        <v>3929</v>
      </c>
      <c r="X6625" s="59" t="s">
        <v>28558</v>
      </c>
    </row>
    <row r="6626" spans="1:24" x14ac:dyDescent="0.2">
      <c r="A6626" s="38" t="s">
        <v>28559</v>
      </c>
      <c r="B6626" s="38" t="s">
        <v>28560</v>
      </c>
      <c r="C6626" s="38" t="s">
        <v>28561</v>
      </c>
      <c r="D6626" s="38" t="s">
        <v>28562</v>
      </c>
      <c r="E6626" s="38">
        <v>13</v>
      </c>
      <c r="F6626" s="38">
        <v>12.9</v>
      </c>
      <c r="G6626" s="38">
        <v>12.91</v>
      </c>
      <c r="H6626" s="38">
        <v>12.16</v>
      </c>
      <c r="I6626" s="38">
        <v>12.34</v>
      </c>
      <c r="J6626" s="38">
        <v>12.86</v>
      </c>
      <c r="K6626" s="38">
        <v>12.15</v>
      </c>
      <c r="L6626" s="49">
        <v>-0.2</v>
      </c>
      <c r="M6626" s="38">
        <v>-0.54522366700000002</v>
      </c>
      <c r="N6626" s="38">
        <v>0.13898660400000001</v>
      </c>
      <c r="O6626" s="38">
        <v>12.55346911</v>
      </c>
      <c r="P6626" s="38">
        <v>-1.47</v>
      </c>
      <c r="Q6626" s="38">
        <v>0.19</v>
      </c>
      <c r="R6626" s="38">
        <v>0.65</v>
      </c>
      <c r="S6626" s="38">
        <v>-4.8899999999999997</v>
      </c>
      <c r="T6626" s="38">
        <v>-0.56000000000000005</v>
      </c>
      <c r="U6626" s="38">
        <v>-0.05</v>
      </c>
      <c r="V6626" s="38">
        <v>-0.01</v>
      </c>
      <c r="W6626" s="38" t="s">
        <v>3929</v>
      </c>
      <c r="X6626" s="59" t="s">
        <v>28562</v>
      </c>
    </row>
    <row r="6627" spans="1:24" x14ac:dyDescent="0.2">
      <c r="A6627" s="38" t="s">
        <v>28563</v>
      </c>
      <c r="B6627" s="38" t="s">
        <v>28564</v>
      </c>
      <c r="C6627" s="38" t="s">
        <v>28565</v>
      </c>
      <c r="D6627" s="38" t="s">
        <v>28566</v>
      </c>
      <c r="E6627" s="38">
        <v>11</v>
      </c>
      <c r="F6627" s="38">
        <v>12.32</v>
      </c>
      <c r="G6627" s="38">
        <v>12.66</v>
      </c>
      <c r="H6627" s="38">
        <v>12.6</v>
      </c>
      <c r="I6627" s="38">
        <v>11.77</v>
      </c>
      <c r="J6627" s="38">
        <v>12.63</v>
      </c>
      <c r="K6627" s="38">
        <v>12.58</v>
      </c>
      <c r="L6627" s="49">
        <v>-0.2</v>
      </c>
      <c r="M6627" s="38">
        <v>-0.54290085499999996</v>
      </c>
      <c r="N6627" s="38">
        <v>0.14072895199999999</v>
      </c>
      <c r="O6627" s="38">
        <v>12.42734574</v>
      </c>
      <c r="P6627" s="38">
        <v>-1.46</v>
      </c>
      <c r="Q6627" s="38">
        <v>0.2</v>
      </c>
      <c r="R6627" s="38">
        <v>0.66</v>
      </c>
      <c r="S6627" s="38">
        <v>-4.9000000000000004</v>
      </c>
      <c r="T6627" s="38">
        <v>-0.55000000000000004</v>
      </c>
      <c r="U6627" s="38">
        <v>-0.03</v>
      </c>
      <c r="V6627" s="38">
        <v>-0.02</v>
      </c>
      <c r="W6627" s="38" t="s">
        <v>3929</v>
      </c>
      <c r="X6627" s="59" t="s">
        <v>28566</v>
      </c>
    </row>
    <row r="6628" spans="1:24" x14ac:dyDescent="0.2">
      <c r="A6628" s="38" t="s">
        <v>28567</v>
      </c>
      <c r="B6628" s="38" t="s">
        <v>28568</v>
      </c>
      <c r="C6628" s="38" t="s">
        <v>28569</v>
      </c>
      <c r="D6628" s="38" t="s">
        <v>28570</v>
      </c>
      <c r="E6628" s="38">
        <v>2</v>
      </c>
      <c r="F6628" s="38">
        <v>8.43</v>
      </c>
      <c r="G6628" s="38">
        <v>8.6300000000000008</v>
      </c>
      <c r="H6628" s="38">
        <v>8.24</v>
      </c>
      <c r="I6628" s="38">
        <v>8.43</v>
      </c>
      <c r="J6628" s="38">
        <v>8.34</v>
      </c>
      <c r="K6628" s="38">
        <v>7.91</v>
      </c>
      <c r="L6628" s="49">
        <v>-0.2</v>
      </c>
      <c r="M6628" s="38">
        <v>-0.55454716100000001</v>
      </c>
      <c r="N6628" s="38">
        <v>0.146666884</v>
      </c>
      <c r="O6628" s="38">
        <v>8.3300349580000006</v>
      </c>
      <c r="P6628" s="38">
        <v>-1.44</v>
      </c>
      <c r="Q6628" s="38">
        <v>0.2</v>
      </c>
      <c r="R6628" s="38">
        <v>0.66</v>
      </c>
      <c r="S6628" s="38">
        <v>-4.92</v>
      </c>
      <c r="T6628" s="38">
        <v>0</v>
      </c>
      <c r="U6628" s="38">
        <v>-0.28999999999999998</v>
      </c>
      <c r="V6628" s="38">
        <v>-0.33</v>
      </c>
      <c r="W6628" s="38" t="s">
        <v>2139</v>
      </c>
      <c r="X6628" s="59" t="s">
        <v>28570</v>
      </c>
    </row>
    <row r="6629" spans="1:24" x14ac:dyDescent="0.2">
      <c r="A6629" s="38" t="s">
        <v>28571</v>
      </c>
      <c r="B6629" s="38" t="s">
        <v>28572</v>
      </c>
      <c r="C6629" s="38" t="s">
        <v>28573</v>
      </c>
      <c r="D6629" s="38" t="s">
        <v>28574</v>
      </c>
      <c r="E6629" s="38">
        <v>8</v>
      </c>
      <c r="F6629" s="38">
        <v>10.73</v>
      </c>
      <c r="G6629" s="38">
        <v>10.62</v>
      </c>
      <c r="H6629" s="38">
        <v>10.5</v>
      </c>
      <c r="I6629" s="38">
        <v>10.220000000000001</v>
      </c>
      <c r="J6629" s="38">
        <v>10.45</v>
      </c>
      <c r="K6629" s="38">
        <v>10.57</v>
      </c>
      <c r="L6629" s="49">
        <v>-0.2</v>
      </c>
      <c r="M6629" s="38">
        <v>-0.556939238</v>
      </c>
      <c r="N6629" s="38">
        <v>0.15052070300000001</v>
      </c>
      <c r="O6629" s="38">
        <v>10.5143933</v>
      </c>
      <c r="P6629" s="38">
        <v>-1.42</v>
      </c>
      <c r="Q6629" s="38">
        <v>0.21</v>
      </c>
      <c r="R6629" s="38">
        <v>0.66</v>
      </c>
      <c r="S6629" s="38">
        <v>-4.9400000000000004</v>
      </c>
      <c r="T6629" s="38">
        <v>-0.51</v>
      </c>
      <c r="U6629" s="38">
        <v>-0.17</v>
      </c>
      <c r="V6629" s="38">
        <v>7.0000000000000007E-2</v>
      </c>
      <c r="W6629" s="38" t="s">
        <v>3929</v>
      </c>
      <c r="X6629" s="59" t="s">
        <v>28574</v>
      </c>
    </row>
    <row r="6630" spans="1:24" x14ac:dyDescent="0.2">
      <c r="A6630" s="38" t="s">
        <v>28575</v>
      </c>
      <c r="B6630" s="38" t="s">
        <v>28576</v>
      </c>
      <c r="C6630" s="38" t="s">
        <v>28577</v>
      </c>
      <c r="D6630" s="58">
        <v>37865</v>
      </c>
      <c r="E6630" s="38">
        <v>2</v>
      </c>
      <c r="F6630" s="38">
        <v>9.6199999999999992</v>
      </c>
      <c r="G6630" s="38">
        <v>8.99</v>
      </c>
      <c r="H6630" s="38">
        <v>9.77</v>
      </c>
      <c r="I6630" s="38">
        <v>9.1999999999999993</v>
      </c>
      <c r="J6630" s="38">
        <v>9.01</v>
      </c>
      <c r="K6630" s="38">
        <v>9.58</v>
      </c>
      <c r="L6630" s="49">
        <v>-0.2</v>
      </c>
      <c r="M6630" s="38">
        <v>-0.53678242899999995</v>
      </c>
      <c r="N6630" s="38">
        <v>0.14595503900000001</v>
      </c>
      <c r="O6630" s="38">
        <v>9.3644754520000006</v>
      </c>
      <c r="P6630" s="38">
        <v>-1.42</v>
      </c>
      <c r="Q6630" s="38">
        <v>0.21</v>
      </c>
      <c r="R6630" s="38">
        <v>0.66</v>
      </c>
      <c r="S6630" s="38">
        <v>-4.9400000000000004</v>
      </c>
      <c r="T6630" s="38">
        <v>-0.42</v>
      </c>
      <c r="U6630" s="38">
        <v>0.02</v>
      </c>
      <c r="V6630" s="38">
        <v>-0.19</v>
      </c>
      <c r="W6630" s="38" t="s">
        <v>2139</v>
      </c>
      <c r="X6630" s="60">
        <v>37865</v>
      </c>
    </row>
    <row r="6631" spans="1:24" x14ac:dyDescent="0.2">
      <c r="A6631" s="38" t="s">
        <v>28578</v>
      </c>
      <c r="B6631" s="38" t="s">
        <v>28579</v>
      </c>
      <c r="C6631" s="38" t="s">
        <v>28580</v>
      </c>
      <c r="D6631" s="38" t="s">
        <v>28581</v>
      </c>
      <c r="E6631" s="38">
        <v>17</v>
      </c>
      <c r="F6631" s="38">
        <v>12.61</v>
      </c>
      <c r="G6631" s="38">
        <v>12.36</v>
      </c>
      <c r="H6631" s="38">
        <v>11.83</v>
      </c>
      <c r="I6631" s="38">
        <v>12.06</v>
      </c>
      <c r="J6631" s="38">
        <v>12.28</v>
      </c>
      <c r="K6631" s="38">
        <v>11.87</v>
      </c>
      <c r="L6631" s="49">
        <v>-0.2</v>
      </c>
      <c r="M6631" s="38">
        <v>-0.54754780999999997</v>
      </c>
      <c r="N6631" s="38">
        <v>0.15275191599999999</v>
      </c>
      <c r="O6631" s="38">
        <v>12.169498150000001</v>
      </c>
      <c r="P6631" s="38">
        <v>-1.39</v>
      </c>
      <c r="Q6631" s="38">
        <v>0.21</v>
      </c>
      <c r="R6631" s="38">
        <v>0.66</v>
      </c>
      <c r="S6631" s="38">
        <v>-4.97</v>
      </c>
      <c r="T6631" s="38">
        <v>-0.55000000000000004</v>
      </c>
      <c r="U6631" s="38">
        <v>-0.08</v>
      </c>
      <c r="V6631" s="38">
        <v>0.04</v>
      </c>
      <c r="W6631" s="38" t="s">
        <v>3929</v>
      </c>
      <c r="X6631" s="59" t="s">
        <v>28581</v>
      </c>
    </row>
    <row r="6632" spans="1:24" x14ac:dyDescent="0.2">
      <c r="A6632" s="38" t="s">
        <v>28582</v>
      </c>
      <c r="B6632" s="38" t="s">
        <v>28583</v>
      </c>
      <c r="C6632" s="38" t="s">
        <v>28584</v>
      </c>
      <c r="D6632" s="38" t="s">
        <v>28585</v>
      </c>
      <c r="E6632" s="38">
        <v>3</v>
      </c>
      <c r="F6632" s="38">
        <v>9.99</v>
      </c>
      <c r="G6632" s="38">
        <v>10.02</v>
      </c>
      <c r="H6632" s="38">
        <v>9.7799999999999994</v>
      </c>
      <c r="I6632" s="38">
        <v>9.4700000000000006</v>
      </c>
      <c r="J6632" s="38">
        <v>9.92</v>
      </c>
      <c r="K6632" s="38">
        <v>9.7899999999999991</v>
      </c>
      <c r="L6632" s="49">
        <v>-0.2</v>
      </c>
      <c r="M6632" s="38">
        <v>-0.55874168199999996</v>
      </c>
      <c r="N6632" s="38">
        <v>0.15778777699999999</v>
      </c>
      <c r="O6632" s="38">
        <v>9.8286849420000006</v>
      </c>
      <c r="P6632" s="38">
        <v>-1.38</v>
      </c>
      <c r="Q6632" s="38">
        <v>0.22</v>
      </c>
      <c r="R6632" s="38">
        <v>0.66</v>
      </c>
      <c r="S6632" s="38">
        <v>-4.9800000000000004</v>
      </c>
      <c r="T6632" s="38">
        <v>-0.52</v>
      </c>
      <c r="U6632" s="38">
        <v>-0.1</v>
      </c>
      <c r="V6632" s="38">
        <v>0.01</v>
      </c>
      <c r="W6632" s="38" t="s">
        <v>3929</v>
      </c>
      <c r="X6632" s="59" t="s">
        <v>28585</v>
      </c>
    </row>
    <row r="6633" spans="1:24" x14ac:dyDescent="0.2">
      <c r="A6633" s="38" t="s">
        <v>28586</v>
      </c>
      <c r="B6633" s="38" t="s">
        <v>28587</v>
      </c>
      <c r="C6633" s="38" t="s">
        <v>28588</v>
      </c>
      <c r="D6633" s="38" t="s">
        <v>28589</v>
      </c>
      <c r="E6633" s="38">
        <v>3</v>
      </c>
      <c r="F6633" s="38">
        <v>8.23</v>
      </c>
      <c r="G6633" s="38">
        <v>8.5</v>
      </c>
      <c r="H6633" s="38">
        <v>8.6300000000000008</v>
      </c>
      <c r="I6633" s="38">
        <v>8.19</v>
      </c>
      <c r="J6633" s="38">
        <v>8.39</v>
      </c>
      <c r="K6633" s="38">
        <v>8.16</v>
      </c>
      <c r="L6633" s="49">
        <v>-0.2</v>
      </c>
      <c r="M6633" s="38">
        <v>-0.572974702</v>
      </c>
      <c r="N6633" s="38">
        <v>0.169112505</v>
      </c>
      <c r="O6633" s="38">
        <v>8.3484071810000007</v>
      </c>
      <c r="P6633" s="38">
        <v>-1.35</v>
      </c>
      <c r="Q6633" s="38">
        <v>0.23</v>
      </c>
      <c r="R6633" s="38">
        <v>0.67</v>
      </c>
      <c r="S6633" s="38">
        <v>-5.0199999999999996</v>
      </c>
      <c r="T6633" s="38">
        <v>-0.04</v>
      </c>
      <c r="U6633" s="38">
        <v>-0.11</v>
      </c>
      <c r="V6633" s="38">
        <v>-0.47</v>
      </c>
      <c r="W6633" s="38" t="s">
        <v>3929</v>
      </c>
      <c r="X6633" s="59" t="s">
        <v>28589</v>
      </c>
    </row>
    <row r="6634" spans="1:24" x14ac:dyDescent="0.2">
      <c r="A6634" s="38" t="s">
        <v>28590</v>
      </c>
      <c r="B6634" s="38" t="s">
        <v>28591</v>
      </c>
      <c r="C6634" s="38" t="s">
        <v>28592</v>
      </c>
      <c r="D6634" s="38" t="s">
        <v>28593</v>
      </c>
      <c r="E6634" s="38">
        <v>3</v>
      </c>
      <c r="F6634" s="38">
        <v>9.07</v>
      </c>
      <c r="G6634" s="38">
        <v>9.48</v>
      </c>
      <c r="H6634" s="38">
        <v>9.4</v>
      </c>
      <c r="I6634" s="38">
        <v>9.1300000000000008</v>
      </c>
      <c r="J6634" s="38">
        <v>9.2799999999999994</v>
      </c>
      <c r="K6634" s="38">
        <v>8.93</v>
      </c>
      <c r="L6634" s="49">
        <v>-0.2</v>
      </c>
      <c r="M6634" s="38">
        <v>-0.56966790899999997</v>
      </c>
      <c r="N6634" s="38">
        <v>0.16827071199999999</v>
      </c>
      <c r="O6634" s="38">
        <v>9.2147678919999993</v>
      </c>
      <c r="P6634" s="38">
        <v>-1.34</v>
      </c>
      <c r="Q6634" s="38">
        <v>0.23</v>
      </c>
      <c r="R6634" s="38">
        <v>0.67</v>
      </c>
      <c r="S6634" s="38">
        <v>-5.0199999999999996</v>
      </c>
      <c r="T6634" s="38">
        <v>0.06</v>
      </c>
      <c r="U6634" s="38">
        <v>-0.2</v>
      </c>
      <c r="V6634" s="38">
        <v>-0.47</v>
      </c>
      <c r="W6634" s="38" t="s">
        <v>2139</v>
      </c>
      <c r="X6634" s="59" t="s">
        <v>28593</v>
      </c>
    </row>
    <row r="6635" spans="1:24" x14ac:dyDescent="0.2">
      <c r="A6635" s="38" t="s">
        <v>28594</v>
      </c>
      <c r="B6635" s="38" t="s">
        <v>28595</v>
      </c>
      <c r="C6635" s="38" t="s">
        <v>28596</v>
      </c>
      <c r="D6635" s="38" t="s">
        <v>28597</v>
      </c>
      <c r="E6635" s="38">
        <v>12</v>
      </c>
      <c r="F6635" s="38">
        <v>12.14</v>
      </c>
      <c r="G6635" s="38">
        <v>11.76</v>
      </c>
      <c r="H6635" s="38">
        <v>11.7</v>
      </c>
      <c r="I6635" s="38">
        <v>11.82</v>
      </c>
      <c r="J6635" s="38">
        <v>11.93</v>
      </c>
      <c r="K6635" s="38">
        <v>11.25</v>
      </c>
      <c r="L6635" s="49">
        <v>-0.2</v>
      </c>
      <c r="M6635" s="38">
        <v>-0.56660168300000002</v>
      </c>
      <c r="N6635" s="38">
        <v>0.168502655</v>
      </c>
      <c r="O6635" s="38">
        <v>11.766994240000001</v>
      </c>
      <c r="P6635" s="38">
        <v>-1.34</v>
      </c>
      <c r="Q6635" s="38">
        <v>0.23</v>
      </c>
      <c r="R6635" s="38">
        <v>0.67</v>
      </c>
      <c r="S6635" s="38">
        <v>-5.03</v>
      </c>
      <c r="T6635" s="38">
        <v>-0.32</v>
      </c>
      <c r="U6635" s="38">
        <v>0.17</v>
      </c>
      <c r="V6635" s="38">
        <v>-0.45</v>
      </c>
      <c r="W6635" s="38" t="s">
        <v>2139</v>
      </c>
      <c r="X6635" s="59" t="s">
        <v>28597</v>
      </c>
    </row>
    <row r="6636" spans="1:24" x14ac:dyDescent="0.2">
      <c r="A6636" s="38" t="s">
        <v>28598</v>
      </c>
      <c r="B6636" s="38" t="s">
        <v>28599</v>
      </c>
      <c r="C6636" s="38" t="s">
        <v>28600</v>
      </c>
      <c r="D6636" s="38" t="s">
        <v>28601</v>
      </c>
      <c r="E6636" s="38">
        <v>12</v>
      </c>
      <c r="F6636" s="38">
        <v>12.45</v>
      </c>
      <c r="G6636" s="38">
        <v>12.24</v>
      </c>
      <c r="H6636" s="38">
        <v>11.2</v>
      </c>
      <c r="I6636" s="38">
        <v>11.85</v>
      </c>
      <c r="J6636" s="38">
        <v>12.22</v>
      </c>
      <c r="K6636" s="38">
        <v>11.21</v>
      </c>
      <c r="L6636" s="49">
        <v>-0.2</v>
      </c>
      <c r="M6636" s="38">
        <v>-0.58010097800000004</v>
      </c>
      <c r="N6636" s="38">
        <v>0.17346334299999999</v>
      </c>
      <c r="O6636" s="38">
        <v>11.85994135</v>
      </c>
      <c r="P6636" s="38">
        <v>-1.34</v>
      </c>
      <c r="Q6636" s="38">
        <v>0.23</v>
      </c>
      <c r="R6636" s="38">
        <v>0.67</v>
      </c>
      <c r="S6636" s="38">
        <v>-5.03</v>
      </c>
      <c r="T6636" s="38">
        <v>-0.6</v>
      </c>
      <c r="U6636" s="38">
        <v>-0.02</v>
      </c>
      <c r="V6636" s="38">
        <v>0.01</v>
      </c>
      <c r="W6636" s="38" t="s">
        <v>3929</v>
      </c>
      <c r="X6636" s="59" t="s">
        <v>28601</v>
      </c>
    </row>
    <row r="6637" spans="1:24" x14ac:dyDescent="0.2">
      <c r="A6637" s="38" t="s">
        <v>28602</v>
      </c>
      <c r="B6637" s="38" t="s">
        <v>28603</v>
      </c>
      <c r="C6637" s="38" t="s">
        <v>28604</v>
      </c>
      <c r="D6637" s="38" t="s">
        <v>28605</v>
      </c>
      <c r="E6637" s="38">
        <v>7</v>
      </c>
      <c r="F6637" s="38">
        <v>10.95</v>
      </c>
      <c r="G6637" s="38">
        <v>10.51</v>
      </c>
      <c r="H6637" s="38">
        <v>10.050000000000001</v>
      </c>
      <c r="I6637" s="38">
        <v>10.39</v>
      </c>
      <c r="J6637" s="38">
        <v>10.56</v>
      </c>
      <c r="K6637" s="38">
        <v>9.9700000000000006</v>
      </c>
      <c r="L6637" s="49">
        <v>-0.2</v>
      </c>
      <c r="M6637" s="38">
        <v>-0.56822607199999997</v>
      </c>
      <c r="N6637" s="38">
        <v>0.17500252999999999</v>
      </c>
      <c r="O6637" s="38">
        <v>10.405252279999999</v>
      </c>
      <c r="P6637" s="38">
        <v>-1.31</v>
      </c>
      <c r="Q6637" s="38">
        <v>0.24</v>
      </c>
      <c r="R6637" s="38">
        <v>0.68</v>
      </c>
      <c r="S6637" s="38">
        <v>-5.0599999999999996</v>
      </c>
      <c r="T6637" s="38">
        <v>-0.56000000000000005</v>
      </c>
      <c r="U6637" s="38">
        <v>0.05</v>
      </c>
      <c r="V6637" s="38">
        <v>-0.08</v>
      </c>
      <c r="W6637" s="38" t="s">
        <v>2139</v>
      </c>
      <c r="X6637" s="59" t="s">
        <v>28605</v>
      </c>
    </row>
    <row r="6638" spans="1:24" x14ac:dyDescent="0.2">
      <c r="A6638" s="38" t="s">
        <v>28606</v>
      </c>
      <c r="B6638" s="38" t="s">
        <v>28607</v>
      </c>
      <c r="C6638" s="38" t="s">
        <v>28608</v>
      </c>
      <c r="D6638" s="38" t="s">
        <v>28609</v>
      </c>
      <c r="E6638" s="38">
        <v>1</v>
      </c>
      <c r="F6638" s="38">
        <v>6.21</v>
      </c>
      <c r="G6638" s="38">
        <v>6.29</v>
      </c>
      <c r="H6638" s="38">
        <v>6.49</v>
      </c>
      <c r="I6638" s="38">
        <v>5.84</v>
      </c>
      <c r="J6638" s="38">
        <v>6.17</v>
      </c>
      <c r="K6638" s="38">
        <v>6.38</v>
      </c>
      <c r="L6638" s="49">
        <v>-0.2</v>
      </c>
      <c r="M6638" s="38">
        <v>-0.59681466299999997</v>
      </c>
      <c r="N6638" s="38">
        <v>0.19886663299999999</v>
      </c>
      <c r="O6638" s="38">
        <v>6.2324361560000003</v>
      </c>
      <c r="P6638" s="38">
        <v>-1.24</v>
      </c>
      <c r="Q6638" s="38">
        <v>0.26</v>
      </c>
      <c r="R6638" s="38">
        <v>0.69</v>
      </c>
      <c r="S6638" s="38">
        <v>-5.14</v>
      </c>
      <c r="T6638" s="38">
        <v>-0.37</v>
      </c>
      <c r="U6638" s="38">
        <v>-0.12</v>
      </c>
      <c r="V6638" s="38">
        <v>-0.11</v>
      </c>
      <c r="W6638" s="38" t="s">
        <v>3929</v>
      </c>
      <c r="X6638" s="59" t="s">
        <v>28609</v>
      </c>
    </row>
    <row r="6639" spans="1:24" x14ac:dyDescent="0.2">
      <c r="A6639" s="38" t="s">
        <v>28610</v>
      </c>
      <c r="B6639" s="38" t="s">
        <v>28611</v>
      </c>
      <c r="C6639" s="38" t="s">
        <v>28612</v>
      </c>
      <c r="D6639" s="38" t="s">
        <v>28613</v>
      </c>
      <c r="E6639" s="38">
        <v>2</v>
      </c>
      <c r="F6639" s="38">
        <v>8.74</v>
      </c>
      <c r="G6639" s="38">
        <v>7.8</v>
      </c>
      <c r="H6639" s="38">
        <v>8.1199999999999992</v>
      </c>
      <c r="I6639" s="38">
        <v>8.4700000000000006</v>
      </c>
      <c r="J6639" s="38">
        <v>7.91</v>
      </c>
      <c r="K6639" s="38">
        <v>7.68</v>
      </c>
      <c r="L6639" s="49">
        <v>-0.2</v>
      </c>
      <c r="M6639" s="38">
        <v>-0.60013900799999997</v>
      </c>
      <c r="N6639" s="38">
        <v>0.20049267500000001</v>
      </c>
      <c r="O6639" s="38">
        <v>8.1204885910000009</v>
      </c>
      <c r="P6639" s="38">
        <v>-1.23</v>
      </c>
      <c r="Q6639" s="38">
        <v>0.27</v>
      </c>
      <c r="R6639" s="38">
        <v>0.69</v>
      </c>
      <c r="S6639" s="38">
        <v>-5.14</v>
      </c>
      <c r="T6639" s="38">
        <v>-0.27</v>
      </c>
      <c r="U6639" s="38">
        <v>0.11</v>
      </c>
      <c r="V6639" s="38">
        <v>-0.44</v>
      </c>
      <c r="W6639" s="38" t="s">
        <v>2139</v>
      </c>
      <c r="X6639" s="59" t="s">
        <v>28613</v>
      </c>
    </row>
    <row r="6640" spans="1:24" x14ac:dyDescent="0.2">
      <c r="A6640" s="38" t="s">
        <v>28614</v>
      </c>
      <c r="B6640" s="38" t="s">
        <v>28615</v>
      </c>
      <c r="C6640" s="38" t="s">
        <v>28616</v>
      </c>
      <c r="D6640" s="38" t="s">
        <v>28617</v>
      </c>
      <c r="E6640" s="38">
        <v>7</v>
      </c>
      <c r="F6640" s="38">
        <v>10.54</v>
      </c>
      <c r="G6640" s="38">
        <v>10.14</v>
      </c>
      <c r="H6640" s="38">
        <v>9.74</v>
      </c>
      <c r="I6640" s="38">
        <v>9.91</v>
      </c>
      <c r="J6640" s="38">
        <v>10.15</v>
      </c>
      <c r="K6640" s="38">
        <v>9.77</v>
      </c>
      <c r="L6640" s="49">
        <v>-0.2</v>
      </c>
      <c r="M6640" s="38">
        <v>-0.61326658300000003</v>
      </c>
      <c r="N6640" s="38">
        <v>0.212981265</v>
      </c>
      <c r="O6640" s="38">
        <v>10.040080980000001</v>
      </c>
      <c r="P6640" s="38">
        <v>-1.2</v>
      </c>
      <c r="Q6640" s="38">
        <v>0.28000000000000003</v>
      </c>
      <c r="R6640" s="38">
        <v>0.69</v>
      </c>
      <c r="S6640" s="38">
        <v>-5.18</v>
      </c>
      <c r="T6640" s="38">
        <v>-0.63</v>
      </c>
      <c r="U6640" s="38">
        <v>0.01</v>
      </c>
      <c r="V6640" s="38">
        <v>0.03</v>
      </c>
      <c r="W6640" s="38" t="s">
        <v>2139</v>
      </c>
      <c r="X6640" s="59" t="s">
        <v>28617</v>
      </c>
    </row>
    <row r="6641" spans="1:24" x14ac:dyDescent="0.2">
      <c r="A6641" s="38" t="s">
        <v>28618</v>
      </c>
      <c r="B6641" s="38" t="s">
        <v>28619</v>
      </c>
      <c r="C6641" s="38" t="s">
        <v>28620</v>
      </c>
      <c r="D6641" s="38" t="s">
        <v>28621</v>
      </c>
      <c r="E6641" s="38">
        <v>1</v>
      </c>
      <c r="F6641" s="38">
        <v>6.42</v>
      </c>
      <c r="G6641" s="38">
        <v>5.92</v>
      </c>
      <c r="H6641" s="38">
        <v>6.1</v>
      </c>
      <c r="I6641" s="38">
        <v>6.03</v>
      </c>
      <c r="J6641" s="38">
        <v>5.82</v>
      </c>
      <c r="K6641" s="38">
        <v>5.99</v>
      </c>
      <c r="L6641" s="49">
        <v>-0.2</v>
      </c>
      <c r="M6641" s="38">
        <v>-0.60625924600000003</v>
      </c>
      <c r="N6641" s="38">
        <v>0.21143355599999999</v>
      </c>
      <c r="O6641" s="38">
        <v>6.0464810519999999</v>
      </c>
      <c r="P6641" s="38">
        <v>-1.19</v>
      </c>
      <c r="Q6641" s="38">
        <v>0.28000000000000003</v>
      </c>
      <c r="R6641" s="38">
        <v>0.69</v>
      </c>
      <c r="S6641" s="38">
        <v>-5.18</v>
      </c>
      <c r="T6641" s="38">
        <v>-0.39</v>
      </c>
      <c r="U6641" s="38">
        <v>-0.1</v>
      </c>
      <c r="V6641" s="38">
        <v>-0.11</v>
      </c>
      <c r="W6641" s="38" t="s">
        <v>3929</v>
      </c>
      <c r="X6641" s="59" t="s">
        <v>28621</v>
      </c>
    </row>
    <row r="6642" spans="1:24" x14ac:dyDescent="0.2">
      <c r="A6642" s="38" t="s">
        <v>28622</v>
      </c>
      <c r="B6642" s="38" t="s">
        <v>28623</v>
      </c>
      <c r="C6642" s="38" t="s">
        <v>28624</v>
      </c>
      <c r="D6642" s="38" t="s">
        <v>28625</v>
      </c>
      <c r="E6642" s="38">
        <v>11</v>
      </c>
      <c r="F6642" s="38">
        <v>11.47</v>
      </c>
      <c r="G6642" s="38">
        <v>10.98</v>
      </c>
      <c r="H6642" s="38">
        <v>11.16</v>
      </c>
      <c r="I6642" s="38">
        <v>10.83</v>
      </c>
      <c r="J6642" s="38">
        <v>10.99</v>
      </c>
      <c r="K6642" s="38">
        <v>11.2</v>
      </c>
      <c r="L6642" s="49">
        <v>-0.2</v>
      </c>
      <c r="M6642" s="38">
        <v>-0.60703117100000004</v>
      </c>
      <c r="N6642" s="38">
        <v>0.212538374</v>
      </c>
      <c r="O6642" s="38">
        <v>11.102909199999999</v>
      </c>
      <c r="P6642" s="38">
        <v>-1.19</v>
      </c>
      <c r="Q6642" s="38">
        <v>0.28000000000000003</v>
      </c>
      <c r="R6642" s="38">
        <v>0.69</v>
      </c>
      <c r="S6642" s="38">
        <v>-5.18</v>
      </c>
      <c r="T6642" s="38">
        <v>-0.64</v>
      </c>
      <c r="U6642" s="38">
        <v>0.01</v>
      </c>
      <c r="V6642" s="38">
        <v>0.04</v>
      </c>
      <c r="W6642" s="38" t="s">
        <v>2139</v>
      </c>
      <c r="X6642" s="59" t="s">
        <v>28625</v>
      </c>
    </row>
    <row r="6643" spans="1:24" x14ac:dyDescent="0.2">
      <c r="A6643" s="38" t="s">
        <v>28626</v>
      </c>
      <c r="B6643" s="38" t="s">
        <v>28627</v>
      </c>
      <c r="C6643" s="38" t="s">
        <v>28628</v>
      </c>
      <c r="D6643" s="38" t="s">
        <v>28629</v>
      </c>
      <c r="E6643" s="38">
        <v>1</v>
      </c>
      <c r="F6643" s="38">
        <v>7.37</v>
      </c>
      <c r="G6643" s="38">
        <v>7.01</v>
      </c>
      <c r="H6643" s="38">
        <v>7.52</v>
      </c>
      <c r="I6643" s="38">
        <v>6.89</v>
      </c>
      <c r="J6643" s="38">
        <v>7.08</v>
      </c>
      <c r="K6643" s="38">
        <v>7.33</v>
      </c>
      <c r="L6643" s="49">
        <v>-0.2</v>
      </c>
      <c r="M6643" s="38">
        <v>-0.61958073300000005</v>
      </c>
      <c r="N6643" s="38">
        <v>0.221434677</v>
      </c>
      <c r="O6643" s="38">
        <v>7.1998314429999999</v>
      </c>
      <c r="P6643" s="38">
        <v>-1.17</v>
      </c>
      <c r="Q6643" s="38">
        <v>0.28999999999999998</v>
      </c>
      <c r="R6643" s="38">
        <v>0.7</v>
      </c>
      <c r="S6643" s="38">
        <v>-5.2</v>
      </c>
      <c r="T6643" s="38">
        <v>-0.48</v>
      </c>
      <c r="U6643" s="38">
        <v>7.0000000000000007E-2</v>
      </c>
      <c r="V6643" s="38">
        <v>-0.19</v>
      </c>
      <c r="W6643" s="38" t="s">
        <v>2139</v>
      </c>
      <c r="X6643" s="59" t="s">
        <v>28629</v>
      </c>
    </row>
    <row r="6644" spans="1:24" x14ac:dyDescent="0.2">
      <c r="A6644" s="38" t="s">
        <v>28630</v>
      </c>
      <c r="B6644" s="38" t="s">
        <v>28631</v>
      </c>
      <c r="C6644" s="38" t="s">
        <v>28632</v>
      </c>
      <c r="D6644" s="38" t="s">
        <v>28633</v>
      </c>
      <c r="E6644" s="38">
        <v>4</v>
      </c>
      <c r="F6644" s="38">
        <v>12.21</v>
      </c>
      <c r="G6644" s="38">
        <v>10.99</v>
      </c>
      <c r="H6644" s="38">
        <v>11.79</v>
      </c>
      <c r="I6644" s="38">
        <v>11.75</v>
      </c>
      <c r="J6644" s="38">
        <v>11.27</v>
      </c>
      <c r="K6644" s="38">
        <v>11.38</v>
      </c>
      <c r="L6644" s="49">
        <v>-0.2</v>
      </c>
      <c r="M6644" s="38">
        <v>-0.62604587499999997</v>
      </c>
      <c r="N6644" s="38">
        <v>0.22503384000000001</v>
      </c>
      <c r="O6644" s="38">
        <v>11.563206559999999</v>
      </c>
      <c r="P6644" s="38">
        <v>-1.17</v>
      </c>
      <c r="Q6644" s="38">
        <v>0.28999999999999998</v>
      </c>
      <c r="R6644" s="38">
        <v>0.7</v>
      </c>
      <c r="S6644" s="38">
        <v>-5.21</v>
      </c>
      <c r="T6644" s="38">
        <v>-0.46</v>
      </c>
      <c r="U6644" s="38">
        <v>0.28000000000000003</v>
      </c>
      <c r="V6644" s="38">
        <v>-0.41</v>
      </c>
      <c r="W6644" s="38" t="s">
        <v>2139</v>
      </c>
      <c r="X6644" s="59" t="s">
        <v>28633</v>
      </c>
    </row>
    <row r="6645" spans="1:24" x14ac:dyDescent="0.2">
      <c r="A6645" s="38" t="s">
        <v>28634</v>
      </c>
      <c r="B6645" s="38" t="s">
        <v>28635</v>
      </c>
      <c r="C6645" s="38" t="s">
        <v>28636</v>
      </c>
      <c r="D6645" s="38" t="s">
        <v>28637</v>
      </c>
      <c r="E6645" s="38">
        <v>2</v>
      </c>
      <c r="F6645" s="38">
        <v>9.48</v>
      </c>
      <c r="G6645" s="38">
        <v>9.2899999999999991</v>
      </c>
      <c r="H6645" s="38">
        <v>9.0500000000000007</v>
      </c>
      <c r="I6645" s="38">
        <v>8.86</v>
      </c>
      <c r="J6645" s="38">
        <v>9.41</v>
      </c>
      <c r="K6645" s="38">
        <v>8.9499999999999993</v>
      </c>
      <c r="L6645" s="49">
        <v>-0.2</v>
      </c>
      <c r="M6645" s="38">
        <v>-0.63663972800000002</v>
      </c>
      <c r="N6645" s="38">
        <v>0.23294234999999999</v>
      </c>
      <c r="O6645" s="38">
        <v>9.1752877139999995</v>
      </c>
      <c r="P6645" s="38">
        <v>-1.1499999999999999</v>
      </c>
      <c r="Q6645" s="38">
        <v>0.3</v>
      </c>
      <c r="R6645" s="38">
        <v>0.7</v>
      </c>
      <c r="S6645" s="38">
        <v>-5.23</v>
      </c>
      <c r="T6645" s="38">
        <v>-0.62</v>
      </c>
      <c r="U6645" s="38">
        <v>0.12</v>
      </c>
      <c r="V6645" s="38">
        <v>-0.1</v>
      </c>
      <c r="W6645" s="38" t="s">
        <v>2139</v>
      </c>
      <c r="X6645" s="59" t="s">
        <v>28637</v>
      </c>
    </row>
    <row r="6646" spans="1:24" x14ac:dyDescent="0.2">
      <c r="A6646" s="38" t="s">
        <v>28638</v>
      </c>
      <c r="B6646" s="38" t="s">
        <v>28639</v>
      </c>
      <c r="C6646" s="38" t="s">
        <v>28640</v>
      </c>
      <c r="D6646" s="38" t="s">
        <v>28641</v>
      </c>
      <c r="E6646" s="38">
        <v>1</v>
      </c>
      <c r="F6646" s="38">
        <v>7.98</v>
      </c>
      <c r="G6646" s="38">
        <v>7.64</v>
      </c>
      <c r="H6646" s="38">
        <v>7.86</v>
      </c>
      <c r="I6646" s="38">
        <v>8.09</v>
      </c>
      <c r="J6646" s="38">
        <v>7.52</v>
      </c>
      <c r="K6646" s="38">
        <v>7.27</v>
      </c>
      <c r="L6646" s="49">
        <v>-0.2</v>
      </c>
      <c r="M6646" s="38">
        <v>-0.65550361599999996</v>
      </c>
      <c r="N6646" s="38">
        <v>0.24682631499999999</v>
      </c>
      <c r="O6646" s="38">
        <v>7.7256901920000001</v>
      </c>
      <c r="P6646" s="38">
        <v>-1.1200000000000001</v>
      </c>
      <c r="Q6646" s="38">
        <v>0.31</v>
      </c>
      <c r="R6646" s="38">
        <v>0.71</v>
      </c>
      <c r="S6646" s="38">
        <v>-5.25</v>
      </c>
      <c r="T6646" s="38">
        <v>0.11</v>
      </c>
      <c r="U6646" s="38">
        <v>-0.12</v>
      </c>
      <c r="V6646" s="38">
        <v>-0.59</v>
      </c>
      <c r="W6646" s="38" t="s">
        <v>2139</v>
      </c>
      <c r="X6646" s="59" t="s">
        <v>28641</v>
      </c>
    </row>
    <row r="6647" spans="1:24" x14ac:dyDescent="0.2">
      <c r="A6647" s="38" t="s">
        <v>28642</v>
      </c>
      <c r="B6647" s="38" t="s">
        <v>28643</v>
      </c>
      <c r="C6647" s="38" t="s">
        <v>28644</v>
      </c>
      <c r="D6647" s="38" t="s">
        <v>28645</v>
      </c>
      <c r="E6647" s="38">
        <v>11</v>
      </c>
      <c r="F6647" s="38">
        <v>12.01</v>
      </c>
      <c r="G6647" s="38">
        <v>11.86</v>
      </c>
      <c r="H6647" s="38">
        <v>11.41</v>
      </c>
      <c r="I6647" s="38">
        <v>11.27</v>
      </c>
      <c r="J6647" s="38">
        <v>11.91</v>
      </c>
      <c r="K6647" s="38">
        <v>11.48</v>
      </c>
      <c r="L6647" s="49">
        <v>-0.2</v>
      </c>
      <c r="M6647" s="38">
        <v>-0.66660544200000005</v>
      </c>
      <c r="N6647" s="38">
        <v>0.25684577200000003</v>
      </c>
      <c r="O6647" s="38">
        <v>11.65685953</v>
      </c>
      <c r="P6647" s="38">
        <v>-1.1100000000000001</v>
      </c>
      <c r="Q6647" s="38">
        <v>0.31</v>
      </c>
      <c r="R6647" s="38">
        <v>0.71</v>
      </c>
      <c r="S6647" s="38">
        <v>-5.27</v>
      </c>
      <c r="T6647" s="38">
        <v>-0.74</v>
      </c>
      <c r="U6647" s="38">
        <v>0.05</v>
      </c>
      <c r="V6647" s="38">
        <v>7.0000000000000007E-2</v>
      </c>
      <c r="W6647" s="38" t="s">
        <v>2139</v>
      </c>
      <c r="X6647" s="59" t="s">
        <v>28645</v>
      </c>
    </row>
    <row r="6648" spans="1:24" x14ac:dyDescent="0.2">
      <c r="A6648" s="38" t="s">
        <v>28646</v>
      </c>
      <c r="B6648" s="38" t="s">
        <v>28647</v>
      </c>
      <c r="C6648" s="38" t="s">
        <v>28648</v>
      </c>
      <c r="D6648" s="38" t="s">
        <v>28649</v>
      </c>
      <c r="E6648" s="38">
        <v>1</v>
      </c>
      <c r="F6648" s="38">
        <v>6.96</v>
      </c>
      <c r="G6648" s="38">
        <v>8.2100000000000009</v>
      </c>
      <c r="H6648" s="38">
        <v>6.69</v>
      </c>
      <c r="I6648" s="38">
        <v>7.06</v>
      </c>
      <c r="J6648" s="38">
        <v>7.69</v>
      </c>
      <c r="K6648" s="38">
        <v>6.52</v>
      </c>
      <c r="L6648" s="49">
        <v>-0.2</v>
      </c>
      <c r="M6648" s="38">
        <v>-0.63471347199999995</v>
      </c>
      <c r="N6648" s="38">
        <v>0.243422848</v>
      </c>
      <c r="O6648" s="38">
        <v>7.1891402790000001</v>
      </c>
      <c r="P6648" s="38">
        <v>-1.1000000000000001</v>
      </c>
      <c r="Q6648" s="38">
        <v>0.31</v>
      </c>
      <c r="R6648" s="38">
        <v>0.71</v>
      </c>
      <c r="S6648" s="38">
        <v>-5.27</v>
      </c>
      <c r="T6648" s="38">
        <v>0.1</v>
      </c>
      <c r="U6648" s="38">
        <v>-0.52</v>
      </c>
      <c r="V6648" s="38">
        <v>-0.17</v>
      </c>
      <c r="W6648" s="38" t="s">
        <v>2139</v>
      </c>
      <c r="X6648" s="59" t="s">
        <v>28649</v>
      </c>
    </row>
    <row r="6649" spans="1:24" x14ac:dyDescent="0.2">
      <c r="A6649" s="38" t="s">
        <v>28650</v>
      </c>
      <c r="B6649" s="38" t="s">
        <v>28651</v>
      </c>
      <c r="C6649" s="38" t="s">
        <v>28652</v>
      </c>
      <c r="D6649" s="38" t="s">
        <v>28653</v>
      </c>
      <c r="E6649" s="38">
        <v>3</v>
      </c>
      <c r="F6649" s="38">
        <v>10.92</v>
      </c>
      <c r="G6649" s="38">
        <v>10.51</v>
      </c>
      <c r="H6649" s="38">
        <v>10.17</v>
      </c>
      <c r="I6649" s="38">
        <v>10.199999999999999</v>
      </c>
      <c r="J6649" s="38">
        <v>10.52</v>
      </c>
      <c r="K6649" s="38">
        <v>10.28</v>
      </c>
      <c r="L6649" s="49">
        <v>-0.2</v>
      </c>
      <c r="M6649" s="38">
        <v>-0.65910790100000005</v>
      </c>
      <c r="N6649" s="38">
        <v>0.25816855399999999</v>
      </c>
      <c r="O6649" s="38">
        <v>10.43189052</v>
      </c>
      <c r="P6649" s="38">
        <v>-1.08</v>
      </c>
      <c r="Q6649" s="38">
        <v>0.32</v>
      </c>
      <c r="R6649" s="38">
        <v>0.71</v>
      </c>
      <c r="S6649" s="38">
        <v>-5.29</v>
      </c>
      <c r="T6649" s="38">
        <v>-0.72</v>
      </c>
      <c r="U6649" s="38">
        <v>0.01</v>
      </c>
      <c r="V6649" s="38">
        <v>0.11</v>
      </c>
      <c r="W6649" s="38" t="s">
        <v>2139</v>
      </c>
      <c r="X6649" s="59" t="s">
        <v>28653</v>
      </c>
    </row>
    <row r="6650" spans="1:24" x14ac:dyDescent="0.2">
      <c r="A6650" s="38" t="s">
        <v>28654</v>
      </c>
      <c r="B6650" s="38" t="s">
        <v>28655</v>
      </c>
      <c r="C6650" s="38" t="s">
        <v>28656</v>
      </c>
      <c r="D6650" s="38" t="s">
        <v>28657</v>
      </c>
      <c r="E6650" s="38">
        <v>1</v>
      </c>
      <c r="F6650" s="38">
        <v>4.9000000000000004</v>
      </c>
      <c r="G6650" s="38">
        <v>5.03</v>
      </c>
      <c r="H6650" s="38">
        <v>4.67</v>
      </c>
      <c r="I6650" s="38">
        <v>4.8499999999999996</v>
      </c>
      <c r="J6650" s="38">
        <v>4.68</v>
      </c>
      <c r="K6650" s="38">
        <v>4.4800000000000004</v>
      </c>
      <c r="L6650" s="49">
        <v>-0.2</v>
      </c>
      <c r="M6650" s="38">
        <v>-0.65068731300000004</v>
      </c>
      <c r="N6650" s="38">
        <v>0.25719921000000001</v>
      </c>
      <c r="O6650" s="38">
        <v>4.7672347110000004</v>
      </c>
      <c r="P6650" s="38">
        <v>-1.07</v>
      </c>
      <c r="Q6650" s="38">
        <v>0.33</v>
      </c>
      <c r="R6650" s="38">
        <v>0.71</v>
      </c>
      <c r="S6650" s="38">
        <v>-5.3</v>
      </c>
      <c r="T6650" s="38">
        <v>-0.05</v>
      </c>
      <c r="U6650" s="38">
        <v>-0.35</v>
      </c>
      <c r="V6650" s="38">
        <v>-0.19</v>
      </c>
      <c r="W6650" s="38" t="s">
        <v>3929</v>
      </c>
      <c r="X6650" s="59" t="s">
        <v>28657</v>
      </c>
    </row>
    <row r="6651" spans="1:24" x14ac:dyDescent="0.2">
      <c r="A6651" s="38" t="s">
        <v>28658</v>
      </c>
      <c r="B6651" s="38" t="s">
        <v>28659</v>
      </c>
      <c r="C6651" s="38" t="s">
        <v>28660</v>
      </c>
      <c r="D6651" s="38" t="s">
        <v>28661</v>
      </c>
      <c r="E6651" s="38">
        <v>2</v>
      </c>
      <c r="F6651" s="38">
        <v>9.68</v>
      </c>
      <c r="G6651" s="38">
        <v>9.73</v>
      </c>
      <c r="H6651" s="38">
        <v>7.11</v>
      </c>
      <c r="I6651" s="38">
        <v>9.01</v>
      </c>
      <c r="J6651" s="38">
        <v>9.61</v>
      </c>
      <c r="K6651" s="38">
        <v>7.29</v>
      </c>
      <c r="L6651" s="49">
        <v>-0.2</v>
      </c>
      <c r="M6651" s="38">
        <v>-0.67513313399999997</v>
      </c>
      <c r="N6651" s="38">
        <v>0.27526266999999999</v>
      </c>
      <c r="O6651" s="38">
        <v>8.7378396580000004</v>
      </c>
      <c r="P6651" s="38">
        <v>-1.04</v>
      </c>
      <c r="Q6651" s="38">
        <v>0.34</v>
      </c>
      <c r="R6651" s="38">
        <v>0.72</v>
      </c>
      <c r="S6651" s="38">
        <v>-5.33</v>
      </c>
      <c r="T6651" s="38">
        <v>-0.67</v>
      </c>
      <c r="U6651" s="38">
        <v>-0.12</v>
      </c>
      <c r="V6651" s="38">
        <v>0.18</v>
      </c>
      <c r="W6651" s="38" t="s">
        <v>3929</v>
      </c>
      <c r="X6651" s="59" t="s">
        <v>28661</v>
      </c>
    </row>
    <row r="6652" spans="1:24" x14ac:dyDescent="0.2">
      <c r="A6652" s="38" t="s">
        <v>28662</v>
      </c>
      <c r="B6652" s="38" t="s">
        <v>28663</v>
      </c>
      <c r="C6652" s="38" t="s">
        <v>28664</v>
      </c>
      <c r="D6652" s="38" t="s">
        <v>28665</v>
      </c>
      <c r="E6652" s="38">
        <v>4</v>
      </c>
      <c r="F6652" s="38">
        <v>10.85</v>
      </c>
      <c r="G6652" s="38">
        <v>10.029999999999999</v>
      </c>
      <c r="H6652" s="38">
        <v>7.82</v>
      </c>
      <c r="I6652" s="38">
        <v>10.17</v>
      </c>
      <c r="J6652" s="38">
        <v>9.8800000000000008</v>
      </c>
      <c r="K6652" s="38">
        <v>8.0500000000000007</v>
      </c>
      <c r="L6652" s="49">
        <v>-0.2</v>
      </c>
      <c r="M6652" s="38">
        <v>-0.67348890400000005</v>
      </c>
      <c r="N6652" s="38">
        <v>0.27878820399999998</v>
      </c>
      <c r="O6652" s="38">
        <v>9.4655249379999997</v>
      </c>
      <c r="P6652" s="38">
        <v>-1.03</v>
      </c>
      <c r="Q6652" s="38">
        <v>0.35</v>
      </c>
      <c r="R6652" s="38">
        <v>0.73</v>
      </c>
      <c r="S6652" s="38">
        <v>-5.34</v>
      </c>
      <c r="T6652" s="38">
        <v>-0.68</v>
      </c>
      <c r="U6652" s="38">
        <v>-0.15</v>
      </c>
      <c r="V6652" s="38">
        <v>0.23</v>
      </c>
      <c r="W6652" s="38" t="s">
        <v>3929</v>
      </c>
      <c r="X6652" s="59" t="s">
        <v>28665</v>
      </c>
    </row>
    <row r="6653" spans="1:24" x14ac:dyDescent="0.2">
      <c r="A6653" s="38" t="s">
        <v>28666</v>
      </c>
      <c r="B6653" s="38" t="s">
        <v>28667</v>
      </c>
      <c r="C6653" s="38" t="s">
        <v>28668</v>
      </c>
      <c r="D6653" s="38" t="s">
        <v>28669</v>
      </c>
      <c r="E6653" s="38">
        <v>7</v>
      </c>
      <c r="F6653" s="38">
        <v>11.7</v>
      </c>
      <c r="G6653" s="38">
        <v>10.83</v>
      </c>
      <c r="H6653" s="38">
        <v>11.29</v>
      </c>
      <c r="I6653" s="38">
        <v>10.93</v>
      </c>
      <c r="J6653" s="38">
        <v>10.93</v>
      </c>
      <c r="K6653" s="38">
        <v>11.36</v>
      </c>
      <c r="L6653" s="49">
        <v>-0.2</v>
      </c>
      <c r="M6653" s="38">
        <v>-0.69202519399999995</v>
      </c>
      <c r="N6653" s="38">
        <v>0.296210099</v>
      </c>
      <c r="O6653" s="38">
        <v>11.17476168</v>
      </c>
      <c r="P6653" s="38">
        <v>-1</v>
      </c>
      <c r="Q6653" s="38">
        <v>0.36</v>
      </c>
      <c r="R6653" s="38">
        <v>0.74</v>
      </c>
      <c r="S6653" s="38">
        <v>-5.37</v>
      </c>
      <c r="T6653" s="38">
        <v>-0.77</v>
      </c>
      <c r="U6653" s="38">
        <v>0.1</v>
      </c>
      <c r="V6653" s="38">
        <v>7.0000000000000007E-2</v>
      </c>
      <c r="W6653" s="38" t="s">
        <v>2139</v>
      </c>
      <c r="X6653" s="59" t="s">
        <v>28669</v>
      </c>
    </row>
    <row r="6654" spans="1:24" x14ac:dyDescent="0.2">
      <c r="A6654" s="38" t="s">
        <v>28670</v>
      </c>
      <c r="B6654" s="38" t="s">
        <v>28671</v>
      </c>
      <c r="C6654" s="38" t="s">
        <v>28672</v>
      </c>
      <c r="D6654" s="38" t="s">
        <v>28673</v>
      </c>
      <c r="E6654" s="38">
        <v>1</v>
      </c>
      <c r="F6654" s="38">
        <v>4.63</v>
      </c>
      <c r="G6654" s="38">
        <v>4.5599999999999996</v>
      </c>
      <c r="H6654" s="38">
        <v>5.0999999999999996</v>
      </c>
      <c r="I6654" s="38">
        <v>4.79</v>
      </c>
      <c r="J6654" s="38">
        <v>4.12</v>
      </c>
      <c r="K6654" s="38">
        <v>4.7699999999999996</v>
      </c>
      <c r="L6654" s="49">
        <v>-0.2</v>
      </c>
      <c r="M6654" s="38">
        <v>-0.71860154899999995</v>
      </c>
      <c r="N6654" s="38">
        <v>0.31459588900000002</v>
      </c>
      <c r="O6654" s="38">
        <v>4.6624956190000004</v>
      </c>
      <c r="P6654" s="38">
        <v>-0.97</v>
      </c>
      <c r="Q6654" s="38">
        <v>0.37</v>
      </c>
      <c r="R6654" s="38">
        <v>0.74</v>
      </c>
      <c r="S6654" s="38">
        <v>-5.4</v>
      </c>
      <c r="T6654" s="38">
        <v>0.16</v>
      </c>
      <c r="U6654" s="38">
        <v>-0.44</v>
      </c>
      <c r="V6654" s="38">
        <v>-0.33</v>
      </c>
      <c r="W6654" s="38" t="s">
        <v>2139</v>
      </c>
      <c r="X6654" s="59" t="s">
        <v>28673</v>
      </c>
    </row>
    <row r="6655" spans="1:24" x14ac:dyDescent="0.2">
      <c r="A6655" s="38" t="s">
        <v>28674</v>
      </c>
      <c r="B6655" s="38" t="s">
        <v>28675</v>
      </c>
      <c r="C6655" s="38" t="s">
        <v>28676</v>
      </c>
      <c r="D6655" s="38" t="s">
        <v>28677</v>
      </c>
      <c r="E6655" s="38">
        <v>1</v>
      </c>
      <c r="F6655" s="38">
        <v>9.9600000000000009</v>
      </c>
      <c r="G6655" s="38">
        <v>9.2899999999999991</v>
      </c>
      <c r="H6655" s="38">
        <v>11.72</v>
      </c>
      <c r="I6655" s="38">
        <v>10.24</v>
      </c>
      <c r="J6655" s="38">
        <v>9.2100000000000009</v>
      </c>
      <c r="K6655" s="38">
        <v>10.93</v>
      </c>
      <c r="L6655" s="49">
        <v>-0.2</v>
      </c>
      <c r="M6655" s="38">
        <v>-0.73608299499999996</v>
      </c>
      <c r="N6655" s="38">
        <v>0.34099840399999998</v>
      </c>
      <c r="O6655" s="38">
        <v>10.2243789</v>
      </c>
      <c r="P6655" s="38">
        <v>-0.92</v>
      </c>
      <c r="Q6655" s="38">
        <v>0.4</v>
      </c>
      <c r="R6655" s="38">
        <v>0.75</v>
      </c>
      <c r="S6655" s="38">
        <v>-5.44</v>
      </c>
      <c r="T6655" s="38">
        <v>0.28000000000000003</v>
      </c>
      <c r="U6655" s="38">
        <v>-0.08</v>
      </c>
      <c r="V6655" s="38">
        <v>-0.79</v>
      </c>
      <c r="W6655" s="38" t="s">
        <v>2139</v>
      </c>
      <c r="X6655" s="59" t="s">
        <v>28677</v>
      </c>
    </row>
    <row r="6656" spans="1:24" x14ac:dyDescent="0.2">
      <c r="A6656" s="38" t="s">
        <v>28678</v>
      </c>
      <c r="B6656" s="38" t="s">
        <v>28679</v>
      </c>
      <c r="C6656" s="38" t="s">
        <v>28680</v>
      </c>
      <c r="D6656" s="38" t="s">
        <v>28681</v>
      </c>
      <c r="E6656" s="38">
        <v>1</v>
      </c>
      <c r="F6656" s="38">
        <v>2.73</v>
      </c>
      <c r="G6656" s="38">
        <v>2.5499999999999998</v>
      </c>
      <c r="H6656" s="38">
        <v>2.34</v>
      </c>
      <c r="I6656" s="38">
        <v>2.36</v>
      </c>
      <c r="J6656" s="38">
        <v>2.44</v>
      </c>
      <c r="K6656" s="38">
        <v>2.21</v>
      </c>
      <c r="L6656" s="49">
        <v>-0.2</v>
      </c>
      <c r="M6656" s="38">
        <v>-0.76342604300000005</v>
      </c>
      <c r="N6656" s="38">
        <v>0.35923361399999998</v>
      </c>
      <c r="O6656" s="38">
        <v>2.4366726409999999</v>
      </c>
      <c r="P6656" s="38">
        <v>-0.89</v>
      </c>
      <c r="Q6656" s="38">
        <v>0.41</v>
      </c>
      <c r="R6656" s="38">
        <v>0.76</v>
      </c>
      <c r="S6656" s="38">
        <v>-5.46</v>
      </c>
      <c r="T6656" s="38">
        <v>-0.37</v>
      </c>
      <c r="U6656" s="38">
        <v>-0.11</v>
      </c>
      <c r="V6656" s="38">
        <v>-0.13</v>
      </c>
      <c r="W6656" s="38" t="s">
        <v>3929</v>
      </c>
      <c r="X6656" s="59" t="s">
        <v>28681</v>
      </c>
    </row>
    <row r="6657" spans="1:24" x14ac:dyDescent="0.2">
      <c r="A6657" s="38" t="s">
        <v>28682</v>
      </c>
      <c r="B6657" s="38" t="s">
        <v>28683</v>
      </c>
      <c r="C6657" s="38" t="s">
        <v>28684</v>
      </c>
      <c r="D6657" s="38" t="s">
        <v>28685</v>
      </c>
      <c r="E6657" s="38">
        <v>3</v>
      </c>
      <c r="F6657" s="38">
        <v>10.08</v>
      </c>
      <c r="G6657" s="38">
        <v>9.2899999999999991</v>
      </c>
      <c r="H6657" s="38">
        <v>8.6300000000000008</v>
      </c>
      <c r="I6657" s="38">
        <v>9.09</v>
      </c>
      <c r="J6657" s="38">
        <v>9.41</v>
      </c>
      <c r="K6657" s="38">
        <v>8.9</v>
      </c>
      <c r="L6657" s="49">
        <v>-0.2</v>
      </c>
      <c r="M6657" s="38">
        <v>-0.86725701099999997</v>
      </c>
      <c r="N6657" s="38">
        <v>0.47385058699999999</v>
      </c>
      <c r="O6657" s="38">
        <v>9.2329913000000001</v>
      </c>
      <c r="P6657" s="38">
        <v>-0.74</v>
      </c>
      <c r="Q6657" s="38">
        <v>0.49</v>
      </c>
      <c r="R6657" s="38">
        <v>0.8</v>
      </c>
      <c r="S6657" s="38">
        <v>-5.58</v>
      </c>
      <c r="T6657" s="38">
        <v>-0.99</v>
      </c>
      <c r="U6657" s="38">
        <v>0.12</v>
      </c>
      <c r="V6657" s="38">
        <v>0.27</v>
      </c>
      <c r="W6657" s="38" t="s">
        <v>2139</v>
      </c>
      <c r="X6657" s="59" t="s">
        <v>28685</v>
      </c>
    </row>
    <row r="6658" spans="1:24" x14ac:dyDescent="0.2">
      <c r="A6658" s="38" t="s">
        <v>28686</v>
      </c>
      <c r="B6658" s="38" t="s">
        <v>28687</v>
      </c>
      <c r="C6658" s="38" t="s">
        <v>28688</v>
      </c>
      <c r="D6658" s="38" t="s">
        <v>28689</v>
      </c>
      <c r="E6658" s="38">
        <v>1</v>
      </c>
      <c r="F6658" s="38">
        <v>10.58</v>
      </c>
      <c r="G6658" s="38">
        <v>7.63</v>
      </c>
      <c r="H6658" s="38">
        <v>8.7200000000000006</v>
      </c>
      <c r="I6658" s="38">
        <v>9.85</v>
      </c>
      <c r="J6658" s="38">
        <v>8.35</v>
      </c>
      <c r="K6658" s="38">
        <v>8.15</v>
      </c>
      <c r="L6658" s="49">
        <v>-0.2</v>
      </c>
      <c r="M6658" s="38">
        <v>-0.98138719200000002</v>
      </c>
      <c r="N6658" s="38">
        <v>0.58700607800000004</v>
      </c>
      <c r="O6658" s="38">
        <v>8.8810274729999996</v>
      </c>
      <c r="P6658" s="38">
        <v>-0.64</v>
      </c>
      <c r="Q6658" s="38">
        <v>0.55000000000000004</v>
      </c>
      <c r="R6658" s="38">
        <v>0.84</v>
      </c>
      <c r="S6658" s="38">
        <v>-5.65</v>
      </c>
      <c r="T6658" s="38">
        <v>-0.73</v>
      </c>
      <c r="U6658" s="38">
        <v>0.72</v>
      </c>
      <c r="V6658" s="38">
        <v>-0.56999999999999995</v>
      </c>
      <c r="W6658" s="38" t="s">
        <v>2139</v>
      </c>
      <c r="X6658" s="59" t="s">
        <v>28689</v>
      </c>
    </row>
    <row r="6659" spans="1:24" x14ac:dyDescent="0.2">
      <c r="A6659" s="38" t="s">
        <v>28690</v>
      </c>
      <c r="B6659" s="38" t="s">
        <v>28691</v>
      </c>
      <c r="C6659" s="38" t="s">
        <v>28692</v>
      </c>
      <c r="D6659" s="38" t="s">
        <v>28693</v>
      </c>
      <c r="E6659" s="38">
        <v>2</v>
      </c>
      <c r="F6659" s="38">
        <v>7.92</v>
      </c>
      <c r="G6659" s="38">
        <v>10.01</v>
      </c>
      <c r="H6659" s="38">
        <v>9.07</v>
      </c>
      <c r="I6659" s="38">
        <v>9.24</v>
      </c>
      <c r="J6659" s="38">
        <v>8.98</v>
      </c>
      <c r="K6659" s="38">
        <v>8.18</v>
      </c>
      <c r="L6659" s="49">
        <v>-0.2</v>
      </c>
      <c r="M6659" s="38">
        <v>-1.5624940249999999</v>
      </c>
      <c r="N6659" s="38">
        <v>1.1664125350000001</v>
      </c>
      <c r="O6659" s="38">
        <v>8.9005911050000002</v>
      </c>
      <c r="P6659" s="38">
        <v>-0.38</v>
      </c>
      <c r="Q6659" s="38">
        <v>0.72</v>
      </c>
      <c r="R6659" s="38">
        <v>0.91</v>
      </c>
      <c r="S6659" s="38">
        <v>-5.78</v>
      </c>
      <c r="T6659" s="38">
        <v>1.32</v>
      </c>
      <c r="U6659" s="38">
        <v>-1.03</v>
      </c>
      <c r="V6659" s="38">
        <v>-0.89</v>
      </c>
      <c r="W6659" s="38" t="s">
        <v>2139</v>
      </c>
      <c r="X6659" s="59" t="s">
        <v>28693</v>
      </c>
    </row>
    <row r="6660" spans="1:24" x14ac:dyDescent="0.2">
      <c r="A6660" s="38" t="s">
        <v>28694</v>
      </c>
      <c r="B6660" s="38" t="s">
        <v>28695</v>
      </c>
      <c r="C6660" s="38" t="s">
        <v>28696</v>
      </c>
      <c r="D6660" s="38" t="s">
        <v>28697</v>
      </c>
      <c r="E6660" s="38">
        <v>30</v>
      </c>
      <c r="F6660" s="38">
        <v>14.29</v>
      </c>
      <c r="G6660" s="38">
        <v>14.19</v>
      </c>
      <c r="H6660" s="38">
        <v>13.73</v>
      </c>
      <c r="I6660" s="38">
        <v>14.01</v>
      </c>
      <c r="J6660" s="38">
        <v>14.07</v>
      </c>
      <c r="K6660" s="38">
        <v>13.49</v>
      </c>
      <c r="L6660" s="49">
        <v>-0.21</v>
      </c>
      <c r="M6660" s="38">
        <v>-0.44168457999999999</v>
      </c>
      <c r="N6660" s="38">
        <v>1.6083098000000001E-2</v>
      </c>
      <c r="O6660" s="38">
        <v>13.963000689999999</v>
      </c>
      <c r="P6660" s="38">
        <v>-2.2999999999999998</v>
      </c>
      <c r="Q6660" s="38">
        <v>6.3E-2</v>
      </c>
      <c r="R6660" s="38">
        <v>0.55000000000000004</v>
      </c>
      <c r="S6660" s="38">
        <v>-3.9</v>
      </c>
      <c r="T6660" s="38">
        <v>-0.28000000000000003</v>
      </c>
      <c r="U6660" s="38">
        <v>-0.12</v>
      </c>
      <c r="V6660" s="38">
        <v>-0.24</v>
      </c>
      <c r="W6660" s="38" t="s">
        <v>3929</v>
      </c>
      <c r="X6660" s="59" t="s">
        <v>28697</v>
      </c>
    </row>
    <row r="6661" spans="1:24" x14ac:dyDescent="0.2">
      <c r="A6661" s="38" t="s">
        <v>28698</v>
      </c>
      <c r="B6661" s="38" t="s">
        <v>28699</v>
      </c>
      <c r="C6661" s="38" t="s">
        <v>28700</v>
      </c>
      <c r="D6661" s="38" t="s">
        <v>28701</v>
      </c>
      <c r="E6661" s="38">
        <v>15</v>
      </c>
      <c r="F6661" s="38">
        <v>12.47</v>
      </c>
      <c r="G6661" s="38">
        <v>12.37</v>
      </c>
      <c r="H6661" s="38">
        <v>12.22</v>
      </c>
      <c r="I6661" s="38">
        <v>12.17</v>
      </c>
      <c r="J6661" s="38">
        <v>12.17</v>
      </c>
      <c r="K6661" s="38">
        <v>12.1</v>
      </c>
      <c r="L6661" s="49">
        <v>-0.21</v>
      </c>
      <c r="M6661" s="38">
        <v>-0.44780075000000003</v>
      </c>
      <c r="N6661" s="38">
        <v>3.4201461000000002E-2</v>
      </c>
      <c r="O6661" s="38">
        <v>12.24904577</v>
      </c>
      <c r="P6661" s="38">
        <v>-2.12</v>
      </c>
      <c r="Q6661" s="38">
        <v>0.08</v>
      </c>
      <c r="R6661" s="38">
        <v>0.56000000000000005</v>
      </c>
      <c r="S6661" s="38">
        <v>-4.1100000000000003</v>
      </c>
      <c r="T6661" s="38">
        <v>-0.3</v>
      </c>
      <c r="U6661" s="38">
        <v>-0.2</v>
      </c>
      <c r="V6661" s="38">
        <v>-0.12</v>
      </c>
      <c r="W6661" s="38" t="s">
        <v>3929</v>
      </c>
      <c r="X6661" s="59" t="s">
        <v>28701</v>
      </c>
    </row>
    <row r="6662" spans="1:24" x14ac:dyDescent="0.2">
      <c r="A6662" s="38" t="s">
        <v>28702</v>
      </c>
      <c r="B6662" s="38" t="s">
        <v>28703</v>
      </c>
      <c r="C6662" s="38" t="s">
        <v>28704</v>
      </c>
      <c r="D6662" s="38" t="s">
        <v>28705</v>
      </c>
      <c r="E6662" s="38">
        <v>12</v>
      </c>
      <c r="F6662" s="38">
        <v>12.78</v>
      </c>
      <c r="G6662" s="38">
        <v>12.47</v>
      </c>
      <c r="H6662" s="38">
        <v>13.51</v>
      </c>
      <c r="I6662" s="38">
        <v>12.64</v>
      </c>
      <c r="J6662" s="38">
        <v>12.39</v>
      </c>
      <c r="K6662" s="38">
        <v>13.12</v>
      </c>
      <c r="L6662" s="49">
        <v>-0.21</v>
      </c>
      <c r="M6662" s="38">
        <v>-0.465638049</v>
      </c>
      <c r="N6662" s="38">
        <v>5.3855927999999997E-2</v>
      </c>
      <c r="O6662" s="38">
        <v>12.81901497</v>
      </c>
      <c r="P6662" s="38">
        <v>-1.96</v>
      </c>
      <c r="Q6662" s="38">
        <v>0.1</v>
      </c>
      <c r="R6662" s="38">
        <v>0.57999999999999996</v>
      </c>
      <c r="S6662" s="38">
        <v>-4.3099999999999996</v>
      </c>
      <c r="T6662" s="38">
        <v>-0.14000000000000001</v>
      </c>
      <c r="U6662" s="38">
        <v>-0.08</v>
      </c>
      <c r="V6662" s="38">
        <v>-0.39</v>
      </c>
      <c r="W6662" s="38" t="s">
        <v>3929</v>
      </c>
      <c r="X6662" s="59" t="s">
        <v>28705</v>
      </c>
    </row>
    <row r="6663" spans="1:24" x14ac:dyDescent="0.2">
      <c r="A6663" s="38" t="s">
        <v>28706</v>
      </c>
      <c r="B6663" s="38" t="s">
        <v>28707</v>
      </c>
      <c r="C6663" s="38" t="s">
        <v>28708</v>
      </c>
      <c r="D6663" s="38" t="s">
        <v>28709</v>
      </c>
      <c r="E6663" s="38">
        <v>18</v>
      </c>
      <c r="F6663" s="38">
        <v>13.36</v>
      </c>
      <c r="G6663" s="38">
        <v>12.83</v>
      </c>
      <c r="H6663" s="38">
        <v>12.72</v>
      </c>
      <c r="I6663" s="38">
        <v>13.06</v>
      </c>
      <c r="J6663" s="38">
        <v>12.83</v>
      </c>
      <c r="K6663" s="38">
        <v>12.39</v>
      </c>
      <c r="L6663" s="49">
        <v>-0.21</v>
      </c>
      <c r="M6663" s="38">
        <v>-0.47468347</v>
      </c>
      <c r="N6663" s="38">
        <v>5.6438170000000003E-2</v>
      </c>
      <c r="O6663" s="38">
        <v>12.863687499999999</v>
      </c>
      <c r="P6663" s="38">
        <v>-1.95</v>
      </c>
      <c r="Q6663" s="38">
        <v>0.1</v>
      </c>
      <c r="R6663" s="38">
        <v>0.57999999999999996</v>
      </c>
      <c r="S6663" s="38">
        <v>-4.32</v>
      </c>
      <c r="T6663" s="38">
        <v>-0.3</v>
      </c>
      <c r="U6663" s="38">
        <v>0</v>
      </c>
      <c r="V6663" s="38">
        <v>-0.33</v>
      </c>
      <c r="W6663" s="38" t="s">
        <v>2139</v>
      </c>
      <c r="X6663" s="59" t="s">
        <v>28709</v>
      </c>
    </row>
    <row r="6664" spans="1:24" x14ac:dyDescent="0.2">
      <c r="A6664" s="38" t="s">
        <v>28710</v>
      </c>
      <c r="B6664" s="38" t="s">
        <v>28711</v>
      </c>
      <c r="C6664" s="38" t="s">
        <v>28712</v>
      </c>
      <c r="D6664" s="38" t="s">
        <v>28713</v>
      </c>
      <c r="E6664" s="38">
        <v>9</v>
      </c>
      <c r="F6664" s="38">
        <v>12.4</v>
      </c>
      <c r="G6664" s="38">
        <v>12.14</v>
      </c>
      <c r="H6664" s="38">
        <v>12.08</v>
      </c>
      <c r="I6664" s="38">
        <v>12.15</v>
      </c>
      <c r="J6664" s="38">
        <v>12.12</v>
      </c>
      <c r="K6664" s="38">
        <v>11.71</v>
      </c>
      <c r="L6664" s="49">
        <v>-0.21</v>
      </c>
      <c r="M6664" s="38">
        <v>-0.49002013799999999</v>
      </c>
      <c r="N6664" s="38">
        <v>6.1041955000000002E-2</v>
      </c>
      <c r="O6664" s="38">
        <v>12.10081134</v>
      </c>
      <c r="P6664" s="38">
        <v>-1.92</v>
      </c>
      <c r="Q6664" s="38">
        <v>0.1</v>
      </c>
      <c r="R6664" s="38">
        <v>0.57999999999999996</v>
      </c>
      <c r="S6664" s="38">
        <v>-4.3499999999999996</v>
      </c>
      <c r="T6664" s="38">
        <v>-0.25</v>
      </c>
      <c r="U6664" s="38">
        <v>-0.02</v>
      </c>
      <c r="V6664" s="38">
        <v>-0.37</v>
      </c>
      <c r="W6664" s="38" t="s">
        <v>3929</v>
      </c>
      <c r="X6664" s="59" t="s">
        <v>28713</v>
      </c>
    </row>
    <row r="6665" spans="1:24" x14ac:dyDescent="0.2">
      <c r="A6665" s="38" t="s">
        <v>28714</v>
      </c>
      <c r="B6665" s="38" t="s">
        <v>28715</v>
      </c>
      <c r="C6665" s="38" t="s">
        <v>28716</v>
      </c>
      <c r="D6665" s="38" t="s">
        <v>28717</v>
      </c>
      <c r="E6665" s="38">
        <v>55</v>
      </c>
      <c r="F6665" s="38">
        <v>14.86</v>
      </c>
      <c r="G6665" s="38">
        <v>14.71</v>
      </c>
      <c r="H6665" s="38">
        <v>15.24</v>
      </c>
      <c r="I6665" s="38">
        <v>14.78</v>
      </c>
      <c r="J6665" s="38">
        <v>14.57</v>
      </c>
      <c r="K6665" s="38">
        <v>14.83</v>
      </c>
      <c r="L6665" s="49">
        <v>-0.21</v>
      </c>
      <c r="M6665" s="38">
        <v>-0.47158993799999999</v>
      </c>
      <c r="N6665" s="38">
        <v>5.9282393000000003E-2</v>
      </c>
      <c r="O6665" s="38">
        <v>14.83293321</v>
      </c>
      <c r="P6665" s="38">
        <v>-1.92</v>
      </c>
      <c r="Q6665" s="38">
        <v>0.11</v>
      </c>
      <c r="R6665" s="38">
        <v>0.57999999999999996</v>
      </c>
      <c r="S6665" s="38">
        <v>-4.3600000000000003</v>
      </c>
      <c r="T6665" s="38">
        <v>-0.08</v>
      </c>
      <c r="U6665" s="38">
        <v>-0.14000000000000001</v>
      </c>
      <c r="V6665" s="38">
        <v>-0.41</v>
      </c>
      <c r="W6665" s="38" t="s">
        <v>3929</v>
      </c>
      <c r="X6665" s="59" t="s">
        <v>28717</v>
      </c>
    </row>
    <row r="6666" spans="1:24" x14ac:dyDescent="0.2">
      <c r="A6666" s="38" t="s">
        <v>28718</v>
      </c>
      <c r="B6666" s="38" t="s">
        <v>28719</v>
      </c>
      <c r="C6666" s="38" t="s">
        <v>28720</v>
      </c>
      <c r="D6666" s="38" t="s">
        <v>28721</v>
      </c>
      <c r="E6666" s="38">
        <v>12</v>
      </c>
      <c r="F6666" s="38">
        <v>11.75</v>
      </c>
      <c r="G6666" s="38">
        <v>11.94</v>
      </c>
      <c r="H6666" s="38">
        <v>10.72</v>
      </c>
      <c r="I6666" s="38">
        <v>11.38</v>
      </c>
      <c r="J6666" s="38">
        <v>11.76</v>
      </c>
      <c r="K6666" s="38">
        <v>10.64</v>
      </c>
      <c r="L6666" s="49">
        <v>-0.21</v>
      </c>
      <c r="M6666" s="38">
        <v>-0.48431925799999997</v>
      </c>
      <c r="N6666" s="38">
        <v>6.4057766000000002E-2</v>
      </c>
      <c r="O6666" s="38">
        <v>11.364559359999999</v>
      </c>
      <c r="P6666" s="38">
        <v>-1.89</v>
      </c>
      <c r="Q6666" s="38">
        <v>0.11</v>
      </c>
      <c r="R6666" s="38">
        <v>0.57999999999999996</v>
      </c>
      <c r="S6666" s="38">
        <v>-4.3899999999999997</v>
      </c>
      <c r="T6666" s="38">
        <v>-0.37</v>
      </c>
      <c r="U6666" s="38">
        <v>-0.18</v>
      </c>
      <c r="V6666" s="38">
        <v>-0.08</v>
      </c>
      <c r="W6666" s="38" t="s">
        <v>3929</v>
      </c>
      <c r="X6666" s="59" t="s">
        <v>28721</v>
      </c>
    </row>
    <row r="6667" spans="1:24" x14ac:dyDescent="0.2">
      <c r="A6667" s="38" t="s">
        <v>28722</v>
      </c>
      <c r="B6667" s="38" t="s">
        <v>28723</v>
      </c>
      <c r="C6667" s="38" t="s">
        <v>28724</v>
      </c>
      <c r="D6667" s="38" t="s">
        <v>28725</v>
      </c>
      <c r="E6667" s="38">
        <v>13</v>
      </c>
      <c r="F6667" s="38">
        <v>11.82</v>
      </c>
      <c r="G6667" s="38">
        <v>11.41</v>
      </c>
      <c r="H6667" s="38">
        <v>11.17</v>
      </c>
      <c r="I6667" s="38">
        <v>11.45</v>
      </c>
      <c r="J6667" s="38">
        <v>11.19</v>
      </c>
      <c r="K6667" s="38">
        <v>11.12</v>
      </c>
      <c r="L6667" s="49">
        <v>-0.21</v>
      </c>
      <c r="M6667" s="38">
        <v>-0.49340249899999999</v>
      </c>
      <c r="N6667" s="38">
        <v>6.8060444999999997E-2</v>
      </c>
      <c r="O6667" s="38">
        <v>11.36039918</v>
      </c>
      <c r="P6667" s="38">
        <v>-1.87</v>
      </c>
      <c r="Q6667" s="38">
        <v>0.11</v>
      </c>
      <c r="R6667" s="38">
        <v>0.59</v>
      </c>
      <c r="S6667" s="38">
        <v>-4.41</v>
      </c>
      <c r="T6667" s="38">
        <v>-0.37</v>
      </c>
      <c r="U6667" s="38">
        <v>-0.22</v>
      </c>
      <c r="V6667" s="38">
        <v>-0.05</v>
      </c>
      <c r="W6667" s="38" t="s">
        <v>3929</v>
      </c>
      <c r="X6667" s="59" t="s">
        <v>28725</v>
      </c>
    </row>
    <row r="6668" spans="1:24" x14ac:dyDescent="0.2">
      <c r="A6668" s="38" t="s">
        <v>28726</v>
      </c>
      <c r="B6668" s="38" t="s">
        <v>28727</v>
      </c>
      <c r="C6668" s="38" t="s">
        <v>28728</v>
      </c>
      <c r="D6668" s="38" t="s">
        <v>28729</v>
      </c>
      <c r="E6668" s="38">
        <v>9</v>
      </c>
      <c r="F6668" s="38">
        <v>11.75</v>
      </c>
      <c r="G6668" s="38">
        <v>11.37</v>
      </c>
      <c r="H6668" s="38">
        <v>11.31</v>
      </c>
      <c r="I6668" s="38">
        <v>11.42</v>
      </c>
      <c r="J6668" s="38">
        <v>11.34</v>
      </c>
      <c r="K6668" s="38">
        <v>11.04</v>
      </c>
      <c r="L6668" s="49">
        <v>-0.21</v>
      </c>
      <c r="M6668" s="38">
        <v>-0.48986770699999999</v>
      </c>
      <c r="N6668" s="38">
        <v>7.2972249000000003E-2</v>
      </c>
      <c r="O6668" s="38">
        <v>11.37106884</v>
      </c>
      <c r="P6668" s="38">
        <v>-1.83</v>
      </c>
      <c r="Q6668" s="38">
        <v>0.12</v>
      </c>
      <c r="R6668" s="38">
        <v>0.59</v>
      </c>
      <c r="S6668" s="38">
        <v>-4.46</v>
      </c>
      <c r="T6668" s="38">
        <v>-0.33</v>
      </c>
      <c r="U6668" s="38">
        <v>-0.03</v>
      </c>
      <c r="V6668" s="38">
        <v>-0.27</v>
      </c>
      <c r="W6668" s="38" t="s">
        <v>3929</v>
      </c>
      <c r="X6668" s="59" t="s">
        <v>28729</v>
      </c>
    </row>
    <row r="6669" spans="1:24" x14ac:dyDescent="0.2">
      <c r="A6669" s="38" t="s">
        <v>28730</v>
      </c>
      <c r="B6669" s="38" t="s">
        <v>28731</v>
      </c>
      <c r="C6669" s="38" t="s">
        <v>28732</v>
      </c>
      <c r="D6669" s="38" t="s">
        <v>28733</v>
      </c>
      <c r="E6669" s="38">
        <v>7</v>
      </c>
      <c r="F6669" s="38">
        <v>9.86</v>
      </c>
      <c r="G6669" s="38">
        <v>10.35</v>
      </c>
      <c r="H6669" s="38">
        <v>9.9700000000000006</v>
      </c>
      <c r="I6669" s="38">
        <v>9.77</v>
      </c>
      <c r="J6669" s="38">
        <v>10.07</v>
      </c>
      <c r="K6669" s="38">
        <v>9.7100000000000009</v>
      </c>
      <c r="L6669" s="49">
        <v>-0.21</v>
      </c>
      <c r="M6669" s="38">
        <v>-0.49002713199999998</v>
      </c>
      <c r="N6669" s="38">
        <v>7.4198555999999999E-2</v>
      </c>
      <c r="O6669" s="38">
        <v>9.9537155479999999</v>
      </c>
      <c r="P6669" s="38">
        <v>-1.82</v>
      </c>
      <c r="Q6669" s="38">
        <v>0.12</v>
      </c>
      <c r="R6669" s="38">
        <v>0.59</v>
      </c>
      <c r="S6669" s="38">
        <v>-4.47</v>
      </c>
      <c r="T6669" s="38">
        <v>-0.09</v>
      </c>
      <c r="U6669" s="38">
        <v>-0.28000000000000003</v>
      </c>
      <c r="V6669" s="38">
        <v>-0.26</v>
      </c>
      <c r="W6669" s="38" t="s">
        <v>3929</v>
      </c>
      <c r="X6669" s="59" t="s">
        <v>28733</v>
      </c>
    </row>
    <row r="6670" spans="1:24" x14ac:dyDescent="0.2">
      <c r="A6670" s="38" t="s">
        <v>28734</v>
      </c>
      <c r="B6670" s="38" t="s">
        <v>28735</v>
      </c>
      <c r="C6670" s="38" t="s">
        <v>28736</v>
      </c>
      <c r="D6670" s="38" t="s">
        <v>28737</v>
      </c>
      <c r="E6670" s="38">
        <v>10</v>
      </c>
      <c r="F6670" s="38">
        <v>12.24</v>
      </c>
      <c r="G6670" s="38">
        <v>11.91</v>
      </c>
      <c r="H6670" s="38">
        <v>11.79</v>
      </c>
      <c r="I6670" s="38">
        <v>11.83</v>
      </c>
      <c r="J6670" s="38">
        <v>11.86</v>
      </c>
      <c r="K6670" s="38">
        <v>11.63</v>
      </c>
      <c r="L6670" s="49">
        <v>-0.21</v>
      </c>
      <c r="M6670" s="38">
        <v>-0.48934286599999999</v>
      </c>
      <c r="N6670" s="38">
        <v>7.6609598000000001E-2</v>
      </c>
      <c r="O6670" s="38">
        <v>11.87594133</v>
      </c>
      <c r="P6670" s="38">
        <v>-1.8</v>
      </c>
      <c r="Q6670" s="38">
        <v>0.12</v>
      </c>
      <c r="R6670" s="38">
        <v>0.6</v>
      </c>
      <c r="S6670" s="38">
        <v>-4.5</v>
      </c>
      <c r="T6670" s="38">
        <v>-0.41</v>
      </c>
      <c r="U6670" s="38">
        <v>-0.05</v>
      </c>
      <c r="V6670" s="38">
        <v>-0.16</v>
      </c>
      <c r="W6670" s="38" t="s">
        <v>3929</v>
      </c>
      <c r="X6670" s="59" t="s">
        <v>28737</v>
      </c>
    </row>
    <row r="6671" spans="1:24" x14ac:dyDescent="0.2">
      <c r="A6671" s="38" t="s">
        <v>28738</v>
      </c>
      <c r="B6671" s="38" t="s">
        <v>28739</v>
      </c>
      <c r="C6671" s="38" t="s">
        <v>28740</v>
      </c>
      <c r="D6671" s="38" t="s">
        <v>28741</v>
      </c>
      <c r="E6671" s="38">
        <v>15</v>
      </c>
      <c r="F6671" s="38">
        <v>13.57</v>
      </c>
      <c r="G6671" s="38">
        <v>13.23</v>
      </c>
      <c r="H6671" s="38">
        <v>13.2</v>
      </c>
      <c r="I6671" s="38">
        <v>13.12</v>
      </c>
      <c r="J6671" s="38">
        <v>13.1</v>
      </c>
      <c r="K6671" s="38">
        <v>13.16</v>
      </c>
      <c r="L6671" s="49">
        <v>-0.21</v>
      </c>
      <c r="M6671" s="38">
        <v>-0.49021705799999998</v>
      </c>
      <c r="N6671" s="38">
        <v>7.6752593999999993E-2</v>
      </c>
      <c r="O6671" s="38">
        <v>13.229943629999999</v>
      </c>
      <c r="P6671" s="38">
        <v>-1.8</v>
      </c>
      <c r="Q6671" s="38">
        <v>0.12</v>
      </c>
      <c r="R6671" s="38">
        <v>0.6</v>
      </c>
      <c r="S6671" s="38">
        <v>-4.5</v>
      </c>
      <c r="T6671" s="38">
        <v>-0.45</v>
      </c>
      <c r="U6671" s="38">
        <v>-0.13</v>
      </c>
      <c r="V6671" s="38">
        <v>-0.04</v>
      </c>
      <c r="W6671" s="38" t="s">
        <v>3929</v>
      </c>
      <c r="X6671" s="59" t="s">
        <v>28741</v>
      </c>
    </row>
    <row r="6672" spans="1:24" x14ac:dyDescent="0.2">
      <c r="A6672" s="38" t="s">
        <v>28742</v>
      </c>
      <c r="B6672" s="38" t="s">
        <v>28743</v>
      </c>
      <c r="C6672" s="38" t="s">
        <v>28744</v>
      </c>
      <c r="D6672" s="38" t="s">
        <v>28745</v>
      </c>
      <c r="E6672" s="38">
        <v>10</v>
      </c>
      <c r="F6672" s="38">
        <v>16.16</v>
      </c>
      <c r="G6672" s="38">
        <v>16</v>
      </c>
      <c r="H6672" s="38">
        <v>15.4</v>
      </c>
      <c r="I6672" s="38">
        <v>15.72</v>
      </c>
      <c r="J6672" s="38">
        <v>15.94</v>
      </c>
      <c r="K6672" s="38">
        <v>15.27</v>
      </c>
      <c r="L6672" s="49">
        <v>-0.21</v>
      </c>
      <c r="M6672" s="38">
        <v>-0.494782106</v>
      </c>
      <c r="N6672" s="38">
        <v>7.7965840999999994E-2</v>
      </c>
      <c r="O6672" s="38">
        <v>15.74947354</v>
      </c>
      <c r="P6672" s="38">
        <v>-1.8</v>
      </c>
      <c r="Q6672" s="38">
        <v>0.12</v>
      </c>
      <c r="R6672" s="38">
        <v>0.6</v>
      </c>
      <c r="S6672" s="38">
        <v>-4.5</v>
      </c>
      <c r="T6672" s="38">
        <v>-0.44</v>
      </c>
      <c r="U6672" s="38">
        <v>-0.06</v>
      </c>
      <c r="V6672" s="38">
        <v>-0.13</v>
      </c>
      <c r="W6672" s="38" t="s">
        <v>3929</v>
      </c>
      <c r="X6672" s="59" t="s">
        <v>28745</v>
      </c>
    </row>
    <row r="6673" spans="1:24" x14ac:dyDescent="0.2">
      <c r="A6673" s="38" t="s">
        <v>28746</v>
      </c>
      <c r="B6673" s="38" t="s">
        <v>28747</v>
      </c>
      <c r="C6673" s="38" t="s">
        <v>28748</v>
      </c>
      <c r="D6673" s="38" t="s">
        <v>28749</v>
      </c>
      <c r="E6673" s="38">
        <v>28</v>
      </c>
      <c r="F6673" s="38">
        <v>13.68</v>
      </c>
      <c r="G6673" s="38">
        <v>13.4</v>
      </c>
      <c r="H6673" s="38">
        <v>13.57</v>
      </c>
      <c r="I6673" s="38">
        <v>13.51</v>
      </c>
      <c r="J6673" s="38">
        <v>13.41</v>
      </c>
      <c r="K6673" s="38">
        <v>13.09</v>
      </c>
      <c r="L6673" s="49">
        <v>-0.21</v>
      </c>
      <c r="M6673" s="38">
        <v>-0.51485772100000005</v>
      </c>
      <c r="N6673" s="38">
        <v>8.9367601000000005E-2</v>
      </c>
      <c r="O6673" s="38">
        <v>13.44045805</v>
      </c>
      <c r="P6673" s="38">
        <v>-1.74</v>
      </c>
      <c r="Q6673" s="38">
        <v>0.13</v>
      </c>
      <c r="R6673" s="38">
        <v>0.61</v>
      </c>
      <c r="S6673" s="38">
        <v>-4.57</v>
      </c>
      <c r="T6673" s="38">
        <v>-0.17</v>
      </c>
      <c r="U6673" s="38">
        <v>0.01</v>
      </c>
      <c r="V6673" s="38">
        <v>-0.48</v>
      </c>
      <c r="W6673" s="38" t="s">
        <v>2139</v>
      </c>
      <c r="X6673" s="59" t="s">
        <v>28749</v>
      </c>
    </row>
    <row r="6674" spans="1:24" x14ac:dyDescent="0.2">
      <c r="A6674" s="38" t="s">
        <v>28750</v>
      </c>
      <c r="B6674" s="38" t="s">
        <v>28751</v>
      </c>
      <c r="C6674" s="38" t="s">
        <v>28752</v>
      </c>
      <c r="D6674" s="38" t="s">
        <v>28753</v>
      </c>
      <c r="E6674" s="38">
        <v>16</v>
      </c>
      <c r="F6674" s="38">
        <v>12.56</v>
      </c>
      <c r="G6674" s="38">
        <v>12.44</v>
      </c>
      <c r="H6674" s="38">
        <v>12.4</v>
      </c>
      <c r="I6674" s="38">
        <v>12.08</v>
      </c>
      <c r="J6674" s="38">
        <v>12.4</v>
      </c>
      <c r="K6674" s="38">
        <v>12.28</v>
      </c>
      <c r="L6674" s="49">
        <v>-0.21</v>
      </c>
      <c r="M6674" s="38">
        <v>-0.51115360399999998</v>
      </c>
      <c r="N6674" s="38">
        <v>9.3077938999999998E-2</v>
      </c>
      <c r="O6674" s="38">
        <v>12.358940929999999</v>
      </c>
      <c r="P6674" s="38">
        <v>-1.71</v>
      </c>
      <c r="Q6674" s="38">
        <v>0.14000000000000001</v>
      </c>
      <c r="R6674" s="38">
        <v>0.61</v>
      </c>
      <c r="S6674" s="38">
        <v>-4.6100000000000003</v>
      </c>
      <c r="T6674" s="38">
        <v>-0.48</v>
      </c>
      <c r="U6674" s="38">
        <v>-0.04</v>
      </c>
      <c r="V6674" s="38">
        <v>-0.12</v>
      </c>
      <c r="W6674" s="38" t="s">
        <v>3929</v>
      </c>
      <c r="X6674" s="59" t="s">
        <v>28753</v>
      </c>
    </row>
    <row r="6675" spans="1:24" x14ac:dyDescent="0.2">
      <c r="A6675" s="38" t="s">
        <v>28754</v>
      </c>
      <c r="B6675" s="38" t="s">
        <v>28755</v>
      </c>
      <c r="C6675" s="38" t="s">
        <v>28756</v>
      </c>
      <c r="D6675" s="38" t="s">
        <v>28757</v>
      </c>
      <c r="E6675" s="38">
        <v>4</v>
      </c>
      <c r="F6675" s="38">
        <v>10.77</v>
      </c>
      <c r="G6675" s="38">
        <v>8.68</v>
      </c>
      <c r="H6675" s="38">
        <v>10.82</v>
      </c>
      <c r="I6675" s="38">
        <v>10.37</v>
      </c>
      <c r="J6675" s="38">
        <v>8.57</v>
      </c>
      <c r="K6675" s="38">
        <v>10.71</v>
      </c>
      <c r="L6675" s="49">
        <v>-0.21</v>
      </c>
      <c r="M6675" s="38">
        <v>-0.50832649600000002</v>
      </c>
      <c r="N6675" s="38">
        <v>9.5943937000000007E-2</v>
      </c>
      <c r="O6675" s="38">
        <v>9.9863717609999991</v>
      </c>
      <c r="P6675" s="38">
        <v>-1.69</v>
      </c>
      <c r="Q6675" s="38">
        <v>0.14000000000000001</v>
      </c>
      <c r="R6675" s="38">
        <v>0.61</v>
      </c>
      <c r="S6675" s="38">
        <v>-4.63</v>
      </c>
      <c r="T6675" s="38">
        <v>-0.4</v>
      </c>
      <c r="U6675" s="38">
        <v>-0.11</v>
      </c>
      <c r="V6675" s="38">
        <v>-0.11</v>
      </c>
      <c r="W6675" s="38" t="s">
        <v>3929</v>
      </c>
      <c r="X6675" s="59" t="s">
        <v>28757</v>
      </c>
    </row>
    <row r="6676" spans="1:24" x14ac:dyDescent="0.2">
      <c r="A6676" s="38" t="s">
        <v>28758</v>
      </c>
      <c r="B6676" s="38" t="s">
        <v>28759</v>
      </c>
      <c r="C6676" s="38" t="s">
        <v>28760</v>
      </c>
      <c r="D6676" s="38" t="s">
        <v>28761</v>
      </c>
      <c r="E6676" s="38">
        <v>5</v>
      </c>
      <c r="F6676" s="38">
        <v>9.59</v>
      </c>
      <c r="G6676" s="38">
        <v>10.130000000000001</v>
      </c>
      <c r="H6676" s="38">
        <v>9.4600000000000009</v>
      </c>
      <c r="I6676" s="38">
        <v>9.5299999999999994</v>
      </c>
      <c r="J6676" s="38">
        <v>9.74</v>
      </c>
      <c r="K6676" s="38">
        <v>9.2899999999999991</v>
      </c>
      <c r="L6676" s="49">
        <v>-0.21</v>
      </c>
      <c r="M6676" s="38">
        <v>-0.51850121000000005</v>
      </c>
      <c r="N6676" s="38">
        <v>0.102337995</v>
      </c>
      <c r="O6676" s="38">
        <v>9.6250875699999998</v>
      </c>
      <c r="P6676" s="38">
        <v>-1.66</v>
      </c>
      <c r="Q6676" s="38">
        <v>0.15</v>
      </c>
      <c r="R6676" s="38">
        <v>0.62</v>
      </c>
      <c r="S6676" s="38">
        <v>-4.67</v>
      </c>
      <c r="T6676" s="38">
        <v>-0.06</v>
      </c>
      <c r="U6676" s="38">
        <v>-0.39</v>
      </c>
      <c r="V6676" s="38">
        <v>-0.17</v>
      </c>
      <c r="W6676" s="38" t="s">
        <v>3929</v>
      </c>
      <c r="X6676" s="59" t="s">
        <v>28761</v>
      </c>
    </row>
    <row r="6677" spans="1:24" x14ac:dyDescent="0.2">
      <c r="A6677" s="38" t="s">
        <v>28762</v>
      </c>
      <c r="B6677" s="38" t="s">
        <v>28763</v>
      </c>
      <c r="C6677" s="38" t="s">
        <v>28764</v>
      </c>
      <c r="D6677" s="38" t="s">
        <v>28765</v>
      </c>
      <c r="E6677" s="38">
        <v>26</v>
      </c>
      <c r="F6677" s="38">
        <v>13.9</v>
      </c>
      <c r="G6677" s="38">
        <v>13.73</v>
      </c>
      <c r="H6677" s="38">
        <v>14.1</v>
      </c>
      <c r="I6677" s="38">
        <v>13.82</v>
      </c>
      <c r="J6677" s="38">
        <v>13.71</v>
      </c>
      <c r="K6677" s="38">
        <v>13.56</v>
      </c>
      <c r="L6677" s="49">
        <v>-0.21</v>
      </c>
      <c r="M6677" s="38">
        <v>-0.53549948199999997</v>
      </c>
      <c r="N6677" s="38">
        <v>0.109224654</v>
      </c>
      <c r="O6677" s="38">
        <v>13.80242387</v>
      </c>
      <c r="P6677" s="38">
        <v>-1.64</v>
      </c>
      <c r="Q6677" s="38">
        <v>0.16</v>
      </c>
      <c r="R6677" s="38">
        <v>0.63</v>
      </c>
      <c r="S6677" s="38">
        <v>-4.6900000000000004</v>
      </c>
      <c r="T6677" s="38">
        <v>-0.08</v>
      </c>
      <c r="U6677" s="38">
        <v>-0.02</v>
      </c>
      <c r="V6677" s="38">
        <v>-0.54</v>
      </c>
      <c r="W6677" s="38" t="s">
        <v>3929</v>
      </c>
      <c r="X6677" s="59" t="s">
        <v>28765</v>
      </c>
    </row>
    <row r="6678" spans="1:24" x14ac:dyDescent="0.2">
      <c r="A6678" s="38" t="s">
        <v>28766</v>
      </c>
      <c r="B6678" s="38" t="s">
        <v>28767</v>
      </c>
      <c r="C6678" s="38" t="s">
        <v>28768</v>
      </c>
      <c r="D6678" s="38" t="s">
        <v>28769</v>
      </c>
      <c r="E6678" s="38">
        <v>18</v>
      </c>
      <c r="F6678" s="38">
        <v>13.75</v>
      </c>
      <c r="G6678" s="38">
        <v>13.4</v>
      </c>
      <c r="H6678" s="38">
        <v>13.55</v>
      </c>
      <c r="I6678" s="38">
        <v>13.22</v>
      </c>
      <c r="J6678" s="38">
        <v>13.38</v>
      </c>
      <c r="K6678" s="38">
        <v>13.47</v>
      </c>
      <c r="L6678" s="49">
        <v>-0.21</v>
      </c>
      <c r="M6678" s="38">
        <v>-0.53432870300000002</v>
      </c>
      <c r="N6678" s="38">
        <v>0.109703617</v>
      </c>
      <c r="O6678" s="38">
        <v>13.461996149999999</v>
      </c>
      <c r="P6678" s="38">
        <v>-1.63</v>
      </c>
      <c r="Q6678" s="38">
        <v>0.16</v>
      </c>
      <c r="R6678" s="38">
        <v>0.63</v>
      </c>
      <c r="S6678" s="38">
        <v>-4.7</v>
      </c>
      <c r="T6678" s="38">
        <v>-0.53</v>
      </c>
      <c r="U6678" s="38">
        <v>-0.02</v>
      </c>
      <c r="V6678" s="38">
        <v>-0.08</v>
      </c>
      <c r="W6678" s="38" t="s">
        <v>3929</v>
      </c>
      <c r="X6678" s="59" t="s">
        <v>28769</v>
      </c>
    </row>
    <row r="6679" spans="1:24" x14ac:dyDescent="0.2">
      <c r="A6679" s="38" t="s">
        <v>28770</v>
      </c>
      <c r="B6679" s="38" t="s">
        <v>28771</v>
      </c>
      <c r="C6679" s="38" t="s">
        <v>28772</v>
      </c>
      <c r="D6679" s="38" t="s">
        <v>28773</v>
      </c>
      <c r="E6679" s="38">
        <v>16</v>
      </c>
      <c r="F6679" s="38">
        <v>13.08</v>
      </c>
      <c r="G6679" s="38">
        <v>12.67</v>
      </c>
      <c r="H6679" s="38">
        <v>12.36</v>
      </c>
      <c r="I6679" s="38">
        <v>12.56</v>
      </c>
      <c r="J6679" s="38">
        <v>12.61</v>
      </c>
      <c r="K6679" s="38">
        <v>12.31</v>
      </c>
      <c r="L6679" s="49">
        <v>-0.21</v>
      </c>
      <c r="M6679" s="38">
        <v>-0.52601996900000003</v>
      </c>
      <c r="N6679" s="38">
        <v>0.10822339</v>
      </c>
      <c r="O6679" s="38">
        <v>12.59806395</v>
      </c>
      <c r="P6679" s="38">
        <v>-1.63</v>
      </c>
      <c r="Q6679" s="38">
        <v>0.16</v>
      </c>
      <c r="R6679" s="38">
        <v>0.63</v>
      </c>
      <c r="S6679" s="38">
        <v>-4.7</v>
      </c>
      <c r="T6679" s="38">
        <v>-0.52</v>
      </c>
      <c r="U6679" s="38">
        <v>-0.06</v>
      </c>
      <c r="V6679" s="38">
        <v>-0.05</v>
      </c>
      <c r="W6679" s="38" t="s">
        <v>3929</v>
      </c>
      <c r="X6679" s="59" t="s">
        <v>28773</v>
      </c>
    </row>
    <row r="6680" spans="1:24" x14ac:dyDescent="0.2">
      <c r="A6680" s="38" t="s">
        <v>28774</v>
      </c>
      <c r="B6680" s="38" t="s">
        <v>28775</v>
      </c>
      <c r="C6680" s="38" t="s">
        <v>28776</v>
      </c>
      <c r="D6680" s="38" t="s">
        <v>28777</v>
      </c>
      <c r="E6680" s="38">
        <v>1</v>
      </c>
      <c r="F6680" s="38">
        <v>8.6199999999999992</v>
      </c>
      <c r="G6680" s="38">
        <v>8.85</v>
      </c>
      <c r="H6680" s="38">
        <v>7.49</v>
      </c>
      <c r="I6680" s="38">
        <v>8.4</v>
      </c>
      <c r="J6680" s="38">
        <v>8.68</v>
      </c>
      <c r="K6680" s="38">
        <v>7.27</v>
      </c>
      <c r="L6680" s="49">
        <v>-0.21</v>
      </c>
      <c r="M6680" s="38">
        <v>-0.528936136</v>
      </c>
      <c r="N6680" s="38">
        <v>0.11051945000000001</v>
      </c>
      <c r="O6680" s="38">
        <v>8.2181037650000004</v>
      </c>
      <c r="P6680" s="38">
        <v>-1.62</v>
      </c>
      <c r="Q6680" s="38">
        <v>0.16</v>
      </c>
      <c r="R6680" s="38">
        <v>0.63</v>
      </c>
      <c r="S6680" s="38">
        <v>-4.72</v>
      </c>
      <c r="T6680" s="38">
        <v>-0.22</v>
      </c>
      <c r="U6680" s="38">
        <v>-0.17</v>
      </c>
      <c r="V6680" s="38">
        <v>-0.22</v>
      </c>
      <c r="W6680" s="38" t="s">
        <v>3929</v>
      </c>
      <c r="X6680" s="59" t="s">
        <v>28777</v>
      </c>
    </row>
    <row r="6681" spans="1:24" x14ac:dyDescent="0.2">
      <c r="A6681" s="38" t="s">
        <v>28778</v>
      </c>
      <c r="B6681" s="38" t="s">
        <v>28779</v>
      </c>
      <c r="C6681" s="38" t="s">
        <v>28780</v>
      </c>
      <c r="D6681" s="38" t="s">
        <v>28781</v>
      </c>
      <c r="E6681" s="38">
        <v>2</v>
      </c>
      <c r="F6681" s="38">
        <v>8.6999999999999993</v>
      </c>
      <c r="G6681" s="38">
        <v>8.33</v>
      </c>
      <c r="H6681" s="38">
        <v>8.4</v>
      </c>
      <c r="I6681" s="38">
        <v>8.4</v>
      </c>
      <c r="J6681" s="38">
        <v>8.08</v>
      </c>
      <c r="K6681" s="38">
        <v>8.32</v>
      </c>
      <c r="L6681" s="49">
        <v>-0.21</v>
      </c>
      <c r="M6681" s="38">
        <v>-0.53903554399999998</v>
      </c>
      <c r="N6681" s="38">
        <v>0.11912202500000001</v>
      </c>
      <c r="O6681" s="38">
        <v>8.3737782500000009</v>
      </c>
      <c r="P6681" s="38">
        <v>-1.58</v>
      </c>
      <c r="Q6681" s="38">
        <v>0.17</v>
      </c>
      <c r="R6681" s="38">
        <v>0.63</v>
      </c>
      <c r="S6681" s="38">
        <v>-4.76</v>
      </c>
      <c r="T6681" s="38">
        <v>-0.3</v>
      </c>
      <c r="U6681" s="38">
        <v>-0.25</v>
      </c>
      <c r="V6681" s="38">
        <v>-0.08</v>
      </c>
      <c r="W6681" s="38" t="s">
        <v>3929</v>
      </c>
      <c r="X6681" s="59" t="s">
        <v>28781</v>
      </c>
    </row>
    <row r="6682" spans="1:24" x14ac:dyDescent="0.2">
      <c r="A6682" s="38" t="s">
        <v>28782</v>
      </c>
      <c r="B6682" s="38" t="s">
        <v>28783</v>
      </c>
      <c r="C6682" s="38" t="s">
        <v>28784</v>
      </c>
      <c r="D6682" s="38" t="s">
        <v>28785</v>
      </c>
      <c r="E6682" s="38">
        <v>5</v>
      </c>
      <c r="F6682" s="38">
        <v>10.02</v>
      </c>
      <c r="G6682" s="38">
        <v>10.01</v>
      </c>
      <c r="H6682" s="38">
        <v>10</v>
      </c>
      <c r="I6682" s="38">
        <v>10.06</v>
      </c>
      <c r="J6682" s="38">
        <v>9.64</v>
      </c>
      <c r="K6682" s="38">
        <v>9.7200000000000006</v>
      </c>
      <c r="L6682" s="49">
        <v>-0.21</v>
      </c>
      <c r="M6682" s="38">
        <v>-0.53160483199999997</v>
      </c>
      <c r="N6682" s="38">
        <v>0.11927607599999999</v>
      </c>
      <c r="O6682" s="38">
        <v>9.9077413950000004</v>
      </c>
      <c r="P6682" s="38">
        <v>-1.57</v>
      </c>
      <c r="Q6682" s="38">
        <v>0.17</v>
      </c>
      <c r="R6682" s="38">
        <v>0.64</v>
      </c>
      <c r="S6682" s="38">
        <v>-4.7699999999999996</v>
      </c>
      <c r="T6682" s="38">
        <v>0.04</v>
      </c>
      <c r="U6682" s="38">
        <v>-0.37</v>
      </c>
      <c r="V6682" s="38">
        <v>-0.28000000000000003</v>
      </c>
      <c r="W6682" s="38" t="s">
        <v>2139</v>
      </c>
      <c r="X6682" s="59" t="s">
        <v>28785</v>
      </c>
    </row>
    <row r="6683" spans="1:24" x14ac:dyDescent="0.2">
      <c r="A6683" s="38" t="s">
        <v>28786</v>
      </c>
      <c r="B6683" s="38" t="s">
        <v>28787</v>
      </c>
      <c r="C6683" s="38" t="s">
        <v>28788</v>
      </c>
      <c r="D6683" s="38" t="s">
        <v>28789</v>
      </c>
      <c r="E6683" s="38">
        <v>12</v>
      </c>
      <c r="F6683" s="38">
        <v>11.2</v>
      </c>
      <c r="G6683" s="38">
        <v>11.51</v>
      </c>
      <c r="H6683" s="38">
        <v>11.8</v>
      </c>
      <c r="I6683" s="38">
        <v>11.12</v>
      </c>
      <c r="J6683" s="38">
        <v>11.47</v>
      </c>
      <c r="K6683" s="38">
        <v>11.3</v>
      </c>
      <c r="L6683" s="49">
        <v>-0.21</v>
      </c>
      <c r="M6683" s="38">
        <v>-0.53216439100000001</v>
      </c>
      <c r="N6683" s="38">
        <v>0.120265974</v>
      </c>
      <c r="O6683" s="38">
        <v>11.39979831</v>
      </c>
      <c r="P6683" s="38">
        <v>-1.56</v>
      </c>
      <c r="Q6683" s="38">
        <v>0.17</v>
      </c>
      <c r="R6683" s="38">
        <v>0.64</v>
      </c>
      <c r="S6683" s="38">
        <v>-4.78</v>
      </c>
      <c r="T6683" s="38">
        <v>-0.08</v>
      </c>
      <c r="U6683" s="38">
        <v>-0.04</v>
      </c>
      <c r="V6683" s="38">
        <v>-0.5</v>
      </c>
      <c r="W6683" s="38" t="s">
        <v>3929</v>
      </c>
      <c r="X6683" s="59" t="s">
        <v>28789</v>
      </c>
    </row>
    <row r="6684" spans="1:24" x14ac:dyDescent="0.2">
      <c r="A6684" s="38" t="s">
        <v>28790</v>
      </c>
      <c r="B6684" s="38" t="s">
        <v>28791</v>
      </c>
      <c r="C6684" s="38" t="s">
        <v>28792</v>
      </c>
      <c r="D6684" s="38" t="s">
        <v>28793</v>
      </c>
      <c r="E6684" s="38">
        <v>8</v>
      </c>
      <c r="F6684" s="38">
        <v>10.58</v>
      </c>
      <c r="G6684" s="38">
        <v>10.3</v>
      </c>
      <c r="H6684" s="38">
        <v>10.4</v>
      </c>
      <c r="I6684" s="38">
        <v>10.11</v>
      </c>
      <c r="J6684" s="38">
        <v>10.25</v>
      </c>
      <c r="K6684" s="38">
        <v>10.29</v>
      </c>
      <c r="L6684" s="49">
        <v>-0.21</v>
      </c>
      <c r="M6684" s="38">
        <v>-0.53287419599999997</v>
      </c>
      <c r="N6684" s="38">
        <v>0.120436366</v>
      </c>
      <c r="O6684" s="38">
        <v>10.32222367</v>
      </c>
      <c r="P6684" s="38">
        <v>-1.56</v>
      </c>
      <c r="Q6684" s="38">
        <v>0.17</v>
      </c>
      <c r="R6684" s="38">
        <v>0.64</v>
      </c>
      <c r="S6684" s="38">
        <v>-4.78</v>
      </c>
      <c r="T6684" s="38">
        <v>-0.47</v>
      </c>
      <c r="U6684" s="38">
        <v>-0.05</v>
      </c>
      <c r="V6684" s="38">
        <v>-0.11</v>
      </c>
      <c r="W6684" s="38" t="s">
        <v>3929</v>
      </c>
      <c r="X6684" s="59" t="s">
        <v>28793</v>
      </c>
    </row>
    <row r="6685" spans="1:24" x14ac:dyDescent="0.2">
      <c r="A6685" s="38" t="s">
        <v>28794</v>
      </c>
      <c r="B6685" s="38" t="s">
        <v>28795</v>
      </c>
      <c r="C6685" s="38" t="s">
        <v>28796</v>
      </c>
      <c r="D6685" s="38" t="s">
        <v>28797</v>
      </c>
      <c r="E6685" s="38">
        <v>2</v>
      </c>
      <c r="F6685" s="38">
        <v>8.4600000000000009</v>
      </c>
      <c r="G6685" s="38">
        <v>8.42</v>
      </c>
      <c r="H6685" s="38">
        <v>7.83</v>
      </c>
      <c r="I6685" s="38">
        <v>8.24</v>
      </c>
      <c r="J6685" s="38">
        <v>8.1300000000000008</v>
      </c>
      <c r="K6685" s="38">
        <v>7.72</v>
      </c>
      <c r="L6685" s="49">
        <v>-0.21</v>
      </c>
      <c r="M6685" s="38">
        <v>-0.53743004599999999</v>
      </c>
      <c r="N6685" s="38">
        <v>0.12389612999999999</v>
      </c>
      <c r="O6685" s="38">
        <v>8.1340544609999998</v>
      </c>
      <c r="P6685" s="38">
        <v>-1.55</v>
      </c>
      <c r="Q6685" s="38">
        <v>0.18</v>
      </c>
      <c r="R6685" s="38">
        <v>0.64</v>
      </c>
      <c r="S6685" s="38">
        <v>-4.8</v>
      </c>
      <c r="T6685" s="38">
        <v>-0.22</v>
      </c>
      <c r="U6685" s="38">
        <v>-0.28999999999999998</v>
      </c>
      <c r="V6685" s="38">
        <v>-0.11</v>
      </c>
      <c r="W6685" s="38" t="s">
        <v>3929</v>
      </c>
      <c r="X6685" s="59" t="s">
        <v>28797</v>
      </c>
    </row>
    <row r="6686" spans="1:24" x14ac:dyDescent="0.2">
      <c r="A6686" s="38" t="s">
        <v>28798</v>
      </c>
      <c r="B6686" s="38" t="s">
        <v>28799</v>
      </c>
      <c r="C6686" s="38" t="s">
        <v>28800</v>
      </c>
      <c r="D6686" s="38" t="s">
        <v>28801</v>
      </c>
      <c r="E6686" s="38">
        <v>3</v>
      </c>
      <c r="F6686" s="38">
        <v>10.02</v>
      </c>
      <c r="G6686" s="38">
        <v>9.8800000000000008</v>
      </c>
      <c r="H6686" s="38">
        <v>9.69</v>
      </c>
      <c r="I6686" s="38">
        <v>9.9700000000000006</v>
      </c>
      <c r="J6686" s="38">
        <v>9.7799999999999994</v>
      </c>
      <c r="K6686" s="38">
        <v>9.2100000000000009</v>
      </c>
      <c r="L6686" s="49">
        <v>-0.21</v>
      </c>
      <c r="M6686" s="38">
        <v>-0.54486550199999995</v>
      </c>
      <c r="N6686" s="38">
        <v>0.12882811299999999</v>
      </c>
      <c r="O6686" s="38">
        <v>9.758887563</v>
      </c>
      <c r="P6686" s="38">
        <v>-1.53</v>
      </c>
      <c r="Q6686" s="38">
        <v>0.18</v>
      </c>
      <c r="R6686" s="38">
        <v>0.64</v>
      </c>
      <c r="S6686" s="38">
        <v>-4.82</v>
      </c>
      <c r="T6686" s="38">
        <v>-0.05</v>
      </c>
      <c r="U6686" s="38">
        <v>-0.1</v>
      </c>
      <c r="V6686" s="38">
        <v>-0.48</v>
      </c>
      <c r="W6686" s="38" t="s">
        <v>3929</v>
      </c>
      <c r="X6686" s="59" t="s">
        <v>28801</v>
      </c>
    </row>
    <row r="6687" spans="1:24" x14ac:dyDescent="0.2">
      <c r="A6687" s="38" t="s">
        <v>28802</v>
      </c>
      <c r="B6687" s="38" t="s">
        <v>28803</v>
      </c>
      <c r="C6687" s="38" t="s">
        <v>28804</v>
      </c>
      <c r="D6687" s="38" t="s">
        <v>28805</v>
      </c>
      <c r="E6687" s="38">
        <v>5</v>
      </c>
      <c r="F6687" s="38">
        <v>10.77</v>
      </c>
      <c r="G6687" s="38">
        <v>11.06</v>
      </c>
      <c r="H6687" s="38">
        <v>10.83</v>
      </c>
      <c r="I6687" s="38">
        <v>10.83</v>
      </c>
      <c r="J6687" s="38">
        <v>10.57</v>
      </c>
      <c r="K6687" s="38">
        <v>10.62</v>
      </c>
      <c r="L6687" s="49">
        <v>-0.21</v>
      </c>
      <c r="M6687" s="38">
        <v>-0.55627893699999997</v>
      </c>
      <c r="N6687" s="38">
        <v>0.13271612999999999</v>
      </c>
      <c r="O6687" s="38">
        <v>10.78063654</v>
      </c>
      <c r="P6687" s="38">
        <v>-1.52</v>
      </c>
      <c r="Q6687" s="38">
        <v>0.18</v>
      </c>
      <c r="R6687" s="38">
        <v>0.64</v>
      </c>
      <c r="S6687" s="38">
        <v>-4.83</v>
      </c>
      <c r="T6687" s="38">
        <v>0.06</v>
      </c>
      <c r="U6687" s="38">
        <v>-0.49</v>
      </c>
      <c r="V6687" s="38">
        <v>-0.21</v>
      </c>
      <c r="W6687" s="38" t="s">
        <v>2139</v>
      </c>
      <c r="X6687" s="59" t="s">
        <v>28805</v>
      </c>
    </row>
    <row r="6688" spans="1:24" x14ac:dyDescent="0.2">
      <c r="A6688" s="38" t="s">
        <v>28806</v>
      </c>
      <c r="B6688" s="38" t="s">
        <v>28807</v>
      </c>
      <c r="C6688" s="38" t="s">
        <v>28808</v>
      </c>
      <c r="D6688" s="38" t="s">
        <v>28809</v>
      </c>
      <c r="E6688" s="38">
        <v>8</v>
      </c>
      <c r="F6688" s="38">
        <v>11.92</v>
      </c>
      <c r="G6688" s="38">
        <v>11.56</v>
      </c>
      <c r="H6688" s="38">
        <v>10.65</v>
      </c>
      <c r="I6688" s="38">
        <v>12.01</v>
      </c>
      <c r="J6688" s="38">
        <v>11.28</v>
      </c>
      <c r="K6688" s="38">
        <v>10.220000000000001</v>
      </c>
      <c r="L6688" s="49">
        <v>-0.21</v>
      </c>
      <c r="M6688" s="38">
        <v>-0.54289125900000001</v>
      </c>
      <c r="N6688" s="38">
        <v>0.13120615899999999</v>
      </c>
      <c r="O6688" s="38">
        <v>11.273215240000001</v>
      </c>
      <c r="P6688" s="38">
        <v>-1.51</v>
      </c>
      <c r="Q6688" s="38">
        <v>0.18</v>
      </c>
      <c r="R6688" s="38">
        <v>0.64</v>
      </c>
      <c r="S6688" s="38">
        <v>-4.84</v>
      </c>
      <c r="T6688" s="38">
        <v>0.09</v>
      </c>
      <c r="U6688" s="38">
        <v>-0.28000000000000003</v>
      </c>
      <c r="V6688" s="38">
        <v>-0.43</v>
      </c>
      <c r="W6688" s="38" t="s">
        <v>2139</v>
      </c>
      <c r="X6688" s="59" t="s">
        <v>28809</v>
      </c>
    </row>
    <row r="6689" spans="1:24" x14ac:dyDescent="0.2">
      <c r="A6689" s="38" t="s">
        <v>28810</v>
      </c>
      <c r="B6689" s="38" t="s">
        <v>28811</v>
      </c>
      <c r="C6689" s="38" t="s">
        <v>28812</v>
      </c>
      <c r="D6689" s="38" t="s">
        <v>28813</v>
      </c>
      <c r="E6689" s="38">
        <v>14</v>
      </c>
      <c r="F6689" s="38">
        <v>12.07</v>
      </c>
      <c r="G6689" s="38">
        <v>11.57</v>
      </c>
      <c r="H6689" s="38">
        <v>12.52</v>
      </c>
      <c r="I6689" s="38">
        <v>11.68</v>
      </c>
      <c r="J6689" s="38">
        <v>11.71</v>
      </c>
      <c r="K6689" s="38">
        <v>12.14</v>
      </c>
      <c r="L6689" s="49">
        <v>-0.21</v>
      </c>
      <c r="M6689" s="38">
        <v>-0.55497364599999999</v>
      </c>
      <c r="N6689" s="38">
        <v>0.13802530700000001</v>
      </c>
      <c r="O6689" s="38">
        <v>11.949986539999999</v>
      </c>
      <c r="P6689" s="38">
        <v>-1.49</v>
      </c>
      <c r="Q6689" s="38">
        <v>0.19</v>
      </c>
      <c r="R6689" s="38">
        <v>0.65</v>
      </c>
      <c r="S6689" s="38">
        <v>-4.8600000000000003</v>
      </c>
      <c r="T6689" s="38">
        <v>-0.39</v>
      </c>
      <c r="U6689" s="38">
        <v>0.14000000000000001</v>
      </c>
      <c r="V6689" s="38">
        <v>-0.38</v>
      </c>
      <c r="W6689" s="38" t="s">
        <v>2139</v>
      </c>
      <c r="X6689" s="59" t="s">
        <v>28813</v>
      </c>
    </row>
    <row r="6690" spans="1:24" x14ac:dyDescent="0.2">
      <c r="A6690" s="38" t="s">
        <v>28814</v>
      </c>
      <c r="B6690" s="38" t="s">
        <v>28815</v>
      </c>
      <c r="C6690" s="38" t="s">
        <v>28816</v>
      </c>
      <c r="D6690" s="38" t="s">
        <v>28817</v>
      </c>
      <c r="E6690" s="38">
        <v>2</v>
      </c>
      <c r="F6690" s="38">
        <v>7.97</v>
      </c>
      <c r="G6690" s="38">
        <v>7.65</v>
      </c>
      <c r="H6690" s="38">
        <v>7.66</v>
      </c>
      <c r="I6690" s="38">
        <v>7.86</v>
      </c>
      <c r="J6690" s="38">
        <v>7.47</v>
      </c>
      <c r="K6690" s="38">
        <v>7.33</v>
      </c>
      <c r="L6690" s="49">
        <v>-0.21</v>
      </c>
      <c r="M6690" s="38">
        <v>-0.55590352799999998</v>
      </c>
      <c r="N6690" s="38">
        <v>0.14005673799999999</v>
      </c>
      <c r="O6690" s="38">
        <v>7.6566692959999996</v>
      </c>
      <c r="P6690" s="38">
        <v>-1.48</v>
      </c>
      <c r="Q6690" s="38">
        <v>0.19</v>
      </c>
      <c r="R6690" s="38">
        <v>0.65</v>
      </c>
      <c r="S6690" s="38">
        <v>-4.88</v>
      </c>
      <c r="T6690" s="38">
        <v>-0.11</v>
      </c>
      <c r="U6690" s="38">
        <v>-0.18</v>
      </c>
      <c r="V6690" s="38">
        <v>-0.33</v>
      </c>
      <c r="W6690" s="38" t="s">
        <v>3929</v>
      </c>
      <c r="X6690" s="59" t="s">
        <v>28817</v>
      </c>
    </row>
    <row r="6691" spans="1:24" x14ac:dyDescent="0.2">
      <c r="A6691" s="38" t="s">
        <v>28818</v>
      </c>
      <c r="B6691" s="38" t="s">
        <v>28819</v>
      </c>
      <c r="C6691" s="38" t="s">
        <v>28820</v>
      </c>
      <c r="D6691" s="38" t="s">
        <v>28821</v>
      </c>
      <c r="E6691" s="38">
        <v>4</v>
      </c>
      <c r="F6691" s="38">
        <v>11.57</v>
      </c>
      <c r="G6691" s="38">
        <v>10.8</v>
      </c>
      <c r="H6691" s="38">
        <v>12.01</v>
      </c>
      <c r="I6691" s="38">
        <v>11.43</v>
      </c>
      <c r="J6691" s="38">
        <v>10.87</v>
      </c>
      <c r="K6691" s="38">
        <v>11.45</v>
      </c>
      <c r="L6691" s="49">
        <v>-0.21</v>
      </c>
      <c r="M6691" s="38">
        <v>-0.57753765000000001</v>
      </c>
      <c r="N6691" s="38">
        <v>0.14908168799999999</v>
      </c>
      <c r="O6691" s="38">
        <v>11.353886839999999</v>
      </c>
      <c r="P6691" s="38">
        <v>-1.46</v>
      </c>
      <c r="Q6691" s="38">
        <v>0.2</v>
      </c>
      <c r="R6691" s="38">
        <v>0.66</v>
      </c>
      <c r="S6691" s="38">
        <v>-4.9000000000000004</v>
      </c>
      <c r="T6691" s="38">
        <v>-0.14000000000000001</v>
      </c>
      <c r="U6691" s="38">
        <v>7.0000000000000007E-2</v>
      </c>
      <c r="V6691" s="38">
        <v>-0.56000000000000005</v>
      </c>
      <c r="W6691" s="38" t="s">
        <v>2139</v>
      </c>
      <c r="X6691" s="59" t="s">
        <v>28821</v>
      </c>
    </row>
    <row r="6692" spans="1:24" x14ac:dyDescent="0.2">
      <c r="A6692" s="38" t="s">
        <v>28822</v>
      </c>
      <c r="B6692" s="38" t="s">
        <v>28823</v>
      </c>
      <c r="C6692" s="38" t="s">
        <v>28824</v>
      </c>
      <c r="D6692" s="38" t="s">
        <v>28825</v>
      </c>
      <c r="E6692" s="38">
        <v>5</v>
      </c>
      <c r="F6692" s="38">
        <v>11.16</v>
      </c>
      <c r="G6692" s="38">
        <v>10.75</v>
      </c>
      <c r="H6692" s="38">
        <v>10.68</v>
      </c>
      <c r="I6692" s="38">
        <v>10.95</v>
      </c>
      <c r="J6692" s="38">
        <v>10.83</v>
      </c>
      <c r="K6692" s="38">
        <v>10.19</v>
      </c>
      <c r="L6692" s="49">
        <v>-0.21</v>
      </c>
      <c r="M6692" s="38">
        <v>-0.55292574900000002</v>
      </c>
      <c r="N6692" s="38">
        <v>0.14264306299999999</v>
      </c>
      <c r="O6692" s="38">
        <v>10.761819239999999</v>
      </c>
      <c r="P6692" s="38">
        <v>-1.46</v>
      </c>
      <c r="Q6692" s="38">
        <v>0.2</v>
      </c>
      <c r="R6692" s="38">
        <v>0.66</v>
      </c>
      <c r="S6692" s="38">
        <v>-4.9000000000000004</v>
      </c>
      <c r="T6692" s="38">
        <v>-0.21</v>
      </c>
      <c r="U6692" s="38">
        <v>0.08</v>
      </c>
      <c r="V6692" s="38">
        <v>-0.49</v>
      </c>
      <c r="W6692" s="38" t="s">
        <v>2139</v>
      </c>
      <c r="X6692" s="59" t="s">
        <v>28825</v>
      </c>
    </row>
    <row r="6693" spans="1:24" x14ac:dyDescent="0.2">
      <c r="A6693" s="38" t="s">
        <v>28826</v>
      </c>
      <c r="B6693" s="38" t="s">
        <v>28827</v>
      </c>
      <c r="C6693" s="38" t="s">
        <v>28828</v>
      </c>
      <c r="D6693" s="38" t="s">
        <v>28829</v>
      </c>
      <c r="E6693" s="38">
        <v>9</v>
      </c>
      <c r="F6693" s="38">
        <v>12.24</v>
      </c>
      <c r="G6693" s="38">
        <v>12.39</v>
      </c>
      <c r="H6693" s="38">
        <v>12.68</v>
      </c>
      <c r="I6693" s="38">
        <v>12.38</v>
      </c>
      <c r="J6693" s="38">
        <v>12.14</v>
      </c>
      <c r="K6693" s="38">
        <v>12.16</v>
      </c>
      <c r="L6693" s="49">
        <v>-0.21</v>
      </c>
      <c r="M6693" s="38">
        <v>-0.574128427</v>
      </c>
      <c r="N6693" s="38">
        <v>0.148350808</v>
      </c>
      <c r="O6693" s="38">
        <v>12.3305282</v>
      </c>
      <c r="P6693" s="38">
        <v>-1.46</v>
      </c>
      <c r="Q6693" s="38">
        <v>0.2</v>
      </c>
      <c r="R6693" s="38">
        <v>0.66</v>
      </c>
      <c r="S6693" s="38">
        <v>-4.9000000000000004</v>
      </c>
      <c r="T6693" s="38">
        <v>0.14000000000000001</v>
      </c>
      <c r="U6693" s="38">
        <v>-0.25</v>
      </c>
      <c r="V6693" s="38">
        <v>-0.52</v>
      </c>
      <c r="W6693" s="38" t="s">
        <v>2139</v>
      </c>
      <c r="X6693" s="59" t="s">
        <v>28829</v>
      </c>
    </row>
    <row r="6694" spans="1:24" x14ac:dyDescent="0.2">
      <c r="A6694" s="38" t="s">
        <v>28830</v>
      </c>
      <c r="B6694" s="38" t="s">
        <v>28831</v>
      </c>
      <c r="C6694" s="38" t="s">
        <v>28832</v>
      </c>
      <c r="D6694" s="38" t="s">
        <v>28833</v>
      </c>
      <c r="E6694" s="38">
        <v>13</v>
      </c>
      <c r="F6694" s="38">
        <v>12.53</v>
      </c>
      <c r="G6694" s="38">
        <v>12.14</v>
      </c>
      <c r="H6694" s="38">
        <v>11.75</v>
      </c>
      <c r="I6694" s="38">
        <v>11.96</v>
      </c>
      <c r="J6694" s="38">
        <v>12.16</v>
      </c>
      <c r="K6694" s="38">
        <v>11.68</v>
      </c>
      <c r="L6694" s="49">
        <v>-0.21</v>
      </c>
      <c r="M6694" s="38">
        <v>-0.56474161300000003</v>
      </c>
      <c r="N6694" s="38">
        <v>0.148070426</v>
      </c>
      <c r="O6694" s="38">
        <v>12.035534459999999</v>
      </c>
      <c r="P6694" s="38">
        <v>-1.45</v>
      </c>
      <c r="Q6694" s="38">
        <v>0.2</v>
      </c>
      <c r="R6694" s="38">
        <v>0.66</v>
      </c>
      <c r="S6694" s="38">
        <v>-4.91</v>
      </c>
      <c r="T6694" s="38">
        <v>-0.56999999999999995</v>
      </c>
      <c r="U6694" s="38">
        <v>0.02</v>
      </c>
      <c r="V6694" s="38">
        <v>-7.0000000000000007E-2</v>
      </c>
      <c r="W6694" s="38" t="s">
        <v>2139</v>
      </c>
      <c r="X6694" s="59" t="s">
        <v>28833</v>
      </c>
    </row>
    <row r="6695" spans="1:24" x14ac:dyDescent="0.2">
      <c r="A6695" s="38" t="s">
        <v>28834</v>
      </c>
      <c r="B6695" s="38" t="s">
        <v>28835</v>
      </c>
      <c r="C6695" s="38" t="s">
        <v>28836</v>
      </c>
      <c r="D6695" s="38" t="s">
        <v>28837</v>
      </c>
      <c r="E6695" s="38">
        <v>1</v>
      </c>
      <c r="F6695" s="38">
        <v>6.39</v>
      </c>
      <c r="G6695" s="38">
        <v>6.48</v>
      </c>
      <c r="H6695" s="38">
        <v>6.18</v>
      </c>
      <c r="I6695" s="38">
        <v>6.14</v>
      </c>
      <c r="J6695" s="38">
        <v>6.31</v>
      </c>
      <c r="K6695" s="38">
        <v>5.96</v>
      </c>
      <c r="L6695" s="49">
        <v>-0.21</v>
      </c>
      <c r="M6695" s="38">
        <v>-0.59253684500000003</v>
      </c>
      <c r="N6695" s="38">
        <v>0.16558434</v>
      </c>
      <c r="O6695" s="38">
        <v>6.2433443820000001</v>
      </c>
      <c r="P6695" s="38">
        <v>-1.39</v>
      </c>
      <c r="Q6695" s="38">
        <v>0.22</v>
      </c>
      <c r="R6695" s="38">
        <v>0.66</v>
      </c>
      <c r="S6695" s="38">
        <v>-4.97</v>
      </c>
      <c r="T6695" s="38">
        <v>-0.25</v>
      </c>
      <c r="U6695" s="38">
        <v>-0.17</v>
      </c>
      <c r="V6695" s="38">
        <v>-0.22</v>
      </c>
      <c r="W6695" s="38" t="s">
        <v>3929</v>
      </c>
      <c r="X6695" s="59" t="s">
        <v>28837</v>
      </c>
    </row>
    <row r="6696" spans="1:24" x14ac:dyDescent="0.2">
      <c r="A6696" s="38" t="s">
        <v>28838</v>
      </c>
      <c r="B6696" s="38" t="s">
        <v>2161</v>
      </c>
      <c r="C6696" s="38" t="s">
        <v>2161</v>
      </c>
      <c r="D6696" s="38" t="s">
        <v>2161</v>
      </c>
      <c r="E6696" s="38">
        <v>1</v>
      </c>
      <c r="F6696" s="38">
        <v>11.39</v>
      </c>
      <c r="G6696" s="38">
        <v>10.94</v>
      </c>
      <c r="H6696" s="38">
        <v>10.45</v>
      </c>
      <c r="I6696" s="38">
        <v>10.79</v>
      </c>
      <c r="J6696" s="38">
        <v>11.02</v>
      </c>
      <c r="K6696" s="38">
        <v>10.34</v>
      </c>
      <c r="L6696" s="49">
        <v>-0.21</v>
      </c>
      <c r="M6696" s="38">
        <v>-0.60158472200000002</v>
      </c>
      <c r="N6696" s="38">
        <v>0.176793011</v>
      </c>
      <c r="O6696" s="38">
        <v>10.823018060000001</v>
      </c>
      <c r="P6696" s="38">
        <v>-1.35</v>
      </c>
      <c r="Q6696" s="38">
        <v>0.23</v>
      </c>
      <c r="R6696" s="38">
        <v>0.67</v>
      </c>
      <c r="S6696" s="38">
        <v>-5.0199999999999996</v>
      </c>
      <c r="T6696" s="38">
        <v>-0.6</v>
      </c>
      <c r="U6696" s="38">
        <v>0.08</v>
      </c>
      <c r="V6696" s="38">
        <v>-0.11</v>
      </c>
      <c r="W6696" s="38" t="s">
        <v>2139</v>
      </c>
      <c r="X6696" s="59" t="s">
        <v>2161</v>
      </c>
    </row>
    <row r="6697" spans="1:24" x14ac:dyDescent="0.2">
      <c r="A6697" s="38" t="s">
        <v>28839</v>
      </c>
      <c r="B6697" s="38" t="s">
        <v>28840</v>
      </c>
      <c r="C6697" s="38" t="s">
        <v>28841</v>
      </c>
      <c r="D6697" s="38" t="s">
        <v>28842</v>
      </c>
      <c r="E6697" s="38">
        <v>3</v>
      </c>
      <c r="F6697" s="38">
        <v>9.51</v>
      </c>
      <c r="G6697" s="38">
        <v>8.9700000000000006</v>
      </c>
      <c r="H6697" s="38">
        <v>9.02</v>
      </c>
      <c r="I6697" s="38">
        <v>8.98</v>
      </c>
      <c r="J6697" s="38">
        <v>9.0299999999999994</v>
      </c>
      <c r="K6697" s="38">
        <v>8.86</v>
      </c>
      <c r="L6697" s="49">
        <v>-0.21</v>
      </c>
      <c r="M6697" s="38">
        <v>-0.59874489099999995</v>
      </c>
      <c r="N6697" s="38">
        <v>0.176057141</v>
      </c>
      <c r="O6697" s="38">
        <v>9.0602739079999992</v>
      </c>
      <c r="P6697" s="38">
        <v>-1.35</v>
      </c>
      <c r="Q6697" s="38">
        <v>0.23</v>
      </c>
      <c r="R6697" s="38">
        <v>0.67</v>
      </c>
      <c r="S6697" s="38">
        <v>-5.0199999999999996</v>
      </c>
      <c r="T6697" s="38">
        <v>-0.53</v>
      </c>
      <c r="U6697" s="38">
        <v>0.06</v>
      </c>
      <c r="V6697" s="38">
        <v>-0.16</v>
      </c>
      <c r="W6697" s="38" t="s">
        <v>2139</v>
      </c>
      <c r="X6697" s="59" t="s">
        <v>28842</v>
      </c>
    </row>
    <row r="6698" spans="1:24" x14ac:dyDescent="0.2">
      <c r="A6698" s="38" t="s">
        <v>28843</v>
      </c>
      <c r="B6698" s="38" t="s">
        <v>28844</v>
      </c>
      <c r="C6698" s="38" t="s">
        <v>28845</v>
      </c>
      <c r="D6698" s="38" t="s">
        <v>28846</v>
      </c>
      <c r="E6698" s="38">
        <v>4</v>
      </c>
      <c r="F6698" s="38">
        <v>9.8000000000000007</v>
      </c>
      <c r="G6698" s="38">
        <v>8.5500000000000007</v>
      </c>
      <c r="H6698" s="38">
        <v>9.5</v>
      </c>
      <c r="I6698" s="38">
        <v>9.24</v>
      </c>
      <c r="J6698" s="38">
        <v>8.51</v>
      </c>
      <c r="K6698" s="38">
        <v>9.4700000000000006</v>
      </c>
      <c r="L6698" s="49">
        <v>-0.21</v>
      </c>
      <c r="M6698" s="38">
        <v>-0.59496702400000001</v>
      </c>
      <c r="N6698" s="38">
        <v>0.178465448</v>
      </c>
      <c r="O6698" s="38">
        <v>9.1799279039999995</v>
      </c>
      <c r="P6698" s="38">
        <v>-1.33</v>
      </c>
      <c r="Q6698" s="38">
        <v>0.23</v>
      </c>
      <c r="R6698" s="38">
        <v>0.67</v>
      </c>
      <c r="S6698" s="38">
        <v>-5.04</v>
      </c>
      <c r="T6698" s="38">
        <v>-0.56000000000000005</v>
      </c>
      <c r="U6698" s="38">
        <v>-0.04</v>
      </c>
      <c r="V6698" s="38">
        <v>-0.03</v>
      </c>
      <c r="W6698" s="38" t="s">
        <v>3929</v>
      </c>
      <c r="X6698" s="59" t="s">
        <v>28846</v>
      </c>
    </row>
    <row r="6699" spans="1:24" x14ac:dyDescent="0.2">
      <c r="A6699" s="38" t="s">
        <v>28847</v>
      </c>
      <c r="B6699" s="38" t="s">
        <v>28848</v>
      </c>
      <c r="C6699" s="38" t="s">
        <v>28849</v>
      </c>
      <c r="D6699" s="38" t="s">
        <v>28850</v>
      </c>
      <c r="E6699" s="38">
        <v>3</v>
      </c>
      <c r="F6699" s="38">
        <v>8.1999999999999993</v>
      </c>
      <c r="G6699" s="38">
        <v>7.9</v>
      </c>
      <c r="H6699" s="38">
        <v>8.09</v>
      </c>
      <c r="I6699" s="38">
        <v>8.17</v>
      </c>
      <c r="J6699" s="38">
        <v>7.81</v>
      </c>
      <c r="K6699" s="38">
        <v>7.6</v>
      </c>
      <c r="L6699" s="49">
        <v>-0.21</v>
      </c>
      <c r="M6699" s="38">
        <v>-0.59555498299999998</v>
      </c>
      <c r="N6699" s="38">
        <v>0.18456952600000001</v>
      </c>
      <c r="O6699" s="38">
        <v>7.9606112759999998</v>
      </c>
      <c r="P6699" s="38">
        <v>-1.3</v>
      </c>
      <c r="Q6699" s="38">
        <v>0.24</v>
      </c>
      <c r="R6699" s="38">
        <v>0.68</v>
      </c>
      <c r="S6699" s="38">
        <v>-5.07</v>
      </c>
      <c r="T6699" s="38">
        <v>-0.03</v>
      </c>
      <c r="U6699" s="38">
        <v>-0.09</v>
      </c>
      <c r="V6699" s="38">
        <v>-0.49</v>
      </c>
      <c r="W6699" s="38" t="s">
        <v>3929</v>
      </c>
      <c r="X6699" s="59" t="s">
        <v>28850</v>
      </c>
    </row>
    <row r="6700" spans="1:24" x14ac:dyDescent="0.2">
      <c r="A6700" s="38" t="s">
        <v>28851</v>
      </c>
      <c r="B6700" s="38" t="s">
        <v>28852</v>
      </c>
      <c r="C6700" s="38" t="s">
        <v>28853</v>
      </c>
      <c r="D6700" s="38" t="s">
        <v>28854</v>
      </c>
      <c r="E6700" s="38">
        <v>1</v>
      </c>
      <c r="F6700" s="38">
        <v>7.69</v>
      </c>
      <c r="G6700" s="38">
        <v>7.54</v>
      </c>
      <c r="H6700" s="38">
        <v>7.46</v>
      </c>
      <c r="I6700" s="38">
        <v>7.24</v>
      </c>
      <c r="J6700" s="38">
        <v>7.35</v>
      </c>
      <c r="K6700" s="38">
        <v>7.48</v>
      </c>
      <c r="L6700" s="49">
        <v>-0.21</v>
      </c>
      <c r="M6700" s="38">
        <v>-0.59964827700000001</v>
      </c>
      <c r="N6700" s="38">
        <v>0.186172378</v>
      </c>
      <c r="O6700" s="38">
        <v>7.458881635</v>
      </c>
      <c r="P6700" s="38">
        <v>-1.3</v>
      </c>
      <c r="Q6700" s="38">
        <v>0.24</v>
      </c>
      <c r="R6700" s="38">
        <v>0.68</v>
      </c>
      <c r="S6700" s="38">
        <v>-5.07</v>
      </c>
      <c r="T6700" s="38">
        <v>-0.45</v>
      </c>
      <c r="U6700" s="38">
        <v>-0.19</v>
      </c>
      <c r="V6700" s="38">
        <v>0.02</v>
      </c>
      <c r="W6700" s="38" t="s">
        <v>3929</v>
      </c>
      <c r="X6700" s="59" t="s">
        <v>28854</v>
      </c>
    </row>
    <row r="6701" spans="1:24" x14ac:dyDescent="0.2">
      <c r="A6701" s="38" t="s">
        <v>28855</v>
      </c>
      <c r="B6701" s="38" t="s">
        <v>28856</v>
      </c>
      <c r="C6701" s="38" t="s">
        <v>28857</v>
      </c>
      <c r="D6701" s="38" t="s">
        <v>28858</v>
      </c>
      <c r="E6701" s="38">
        <v>2</v>
      </c>
      <c r="F6701" s="38">
        <v>10.42</v>
      </c>
      <c r="G6701" s="38">
        <v>9.75</v>
      </c>
      <c r="H6701" s="38">
        <v>10</v>
      </c>
      <c r="I6701" s="38">
        <v>9.81</v>
      </c>
      <c r="J6701" s="38">
        <v>9.84</v>
      </c>
      <c r="K6701" s="38">
        <v>9.89</v>
      </c>
      <c r="L6701" s="49">
        <v>-0.21</v>
      </c>
      <c r="M6701" s="38">
        <v>-0.61752491099999995</v>
      </c>
      <c r="N6701" s="38">
        <v>0.193047565</v>
      </c>
      <c r="O6701" s="38">
        <v>9.9520919019999994</v>
      </c>
      <c r="P6701" s="38">
        <v>-1.3</v>
      </c>
      <c r="Q6701" s="38">
        <v>0.24</v>
      </c>
      <c r="R6701" s="38">
        <v>0.68</v>
      </c>
      <c r="S6701" s="38">
        <v>-5.07</v>
      </c>
      <c r="T6701" s="38">
        <v>-0.61</v>
      </c>
      <c r="U6701" s="38">
        <v>0.09</v>
      </c>
      <c r="V6701" s="38">
        <v>-0.11</v>
      </c>
      <c r="W6701" s="38" t="s">
        <v>2139</v>
      </c>
      <c r="X6701" s="59" t="s">
        <v>28858</v>
      </c>
    </row>
    <row r="6702" spans="1:24" x14ac:dyDescent="0.2">
      <c r="A6702" s="38" t="s">
        <v>28859</v>
      </c>
      <c r="B6702" s="38" t="s">
        <v>28860</v>
      </c>
      <c r="C6702" s="38" t="s">
        <v>28861</v>
      </c>
      <c r="D6702" s="38" t="s">
        <v>28862</v>
      </c>
      <c r="E6702" s="38">
        <v>18</v>
      </c>
      <c r="F6702" s="38">
        <v>13.48</v>
      </c>
      <c r="G6702" s="38">
        <v>10.14</v>
      </c>
      <c r="H6702" s="38">
        <v>12.25</v>
      </c>
      <c r="I6702" s="38">
        <v>13.3</v>
      </c>
      <c r="J6702" s="38">
        <v>10.31</v>
      </c>
      <c r="K6702" s="38">
        <v>11.64</v>
      </c>
      <c r="L6702" s="49">
        <v>-0.21</v>
      </c>
      <c r="M6702" s="38">
        <v>-0.62032466200000003</v>
      </c>
      <c r="N6702" s="38">
        <v>0.199375211</v>
      </c>
      <c r="O6702" s="38">
        <v>11.8528977</v>
      </c>
      <c r="P6702" s="38">
        <v>-1.27</v>
      </c>
      <c r="Q6702" s="38">
        <v>0.25</v>
      </c>
      <c r="R6702" s="38">
        <v>0.68</v>
      </c>
      <c r="S6702" s="38">
        <v>-5.0999999999999996</v>
      </c>
      <c r="T6702" s="38">
        <v>-0.18</v>
      </c>
      <c r="U6702" s="38">
        <v>0.17</v>
      </c>
      <c r="V6702" s="38">
        <v>-0.61</v>
      </c>
      <c r="W6702" s="38" t="s">
        <v>2139</v>
      </c>
      <c r="X6702" s="59" t="s">
        <v>28862</v>
      </c>
    </row>
    <row r="6703" spans="1:24" x14ac:dyDescent="0.2">
      <c r="A6703" s="38" t="s">
        <v>28863</v>
      </c>
      <c r="B6703" s="38" t="s">
        <v>28864</v>
      </c>
      <c r="C6703" s="38" t="s">
        <v>28865</v>
      </c>
      <c r="D6703" s="38" t="s">
        <v>28866</v>
      </c>
      <c r="E6703" s="38">
        <v>5</v>
      </c>
      <c r="F6703" s="38">
        <v>9.1199999999999992</v>
      </c>
      <c r="G6703" s="38">
        <v>8.83</v>
      </c>
      <c r="H6703" s="38">
        <v>8.27</v>
      </c>
      <c r="I6703" s="38">
        <v>8.57</v>
      </c>
      <c r="J6703" s="38">
        <v>8.7200000000000006</v>
      </c>
      <c r="K6703" s="38">
        <v>8.31</v>
      </c>
      <c r="L6703" s="49">
        <v>-0.21</v>
      </c>
      <c r="M6703" s="38">
        <v>-0.60613525199999996</v>
      </c>
      <c r="N6703" s="38">
        <v>0.195168121</v>
      </c>
      <c r="O6703" s="38">
        <v>8.6366118350000001</v>
      </c>
      <c r="P6703" s="38">
        <v>-1.27</v>
      </c>
      <c r="Q6703" s="38">
        <v>0.25</v>
      </c>
      <c r="R6703" s="38">
        <v>0.68</v>
      </c>
      <c r="S6703" s="38">
        <v>-5.0999999999999996</v>
      </c>
      <c r="T6703" s="38">
        <v>-0.55000000000000004</v>
      </c>
      <c r="U6703" s="38">
        <v>-0.11</v>
      </c>
      <c r="V6703" s="38">
        <v>0.04</v>
      </c>
      <c r="W6703" s="38" t="s">
        <v>3929</v>
      </c>
      <c r="X6703" s="59" t="s">
        <v>28866</v>
      </c>
    </row>
    <row r="6704" spans="1:24" x14ac:dyDescent="0.2">
      <c r="A6704" s="38" t="s">
        <v>28867</v>
      </c>
      <c r="B6704" s="38" t="s">
        <v>28868</v>
      </c>
      <c r="C6704" s="38" t="s">
        <v>28869</v>
      </c>
      <c r="D6704" s="38" t="s">
        <v>28870</v>
      </c>
      <c r="E6704" s="38">
        <v>2</v>
      </c>
      <c r="F6704" s="38">
        <v>8.23</v>
      </c>
      <c r="G6704" s="38">
        <v>7.97</v>
      </c>
      <c r="H6704" s="38">
        <v>7.71</v>
      </c>
      <c r="I6704" s="38">
        <v>7.68</v>
      </c>
      <c r="J6704" s="38">
        <v>7.86</v>
      </c>
      <c r="K6704" s="38">
        <v>7.74</v>
      </c>
      <c r="L6704" s="49">
        <v>-0.21</v>
      </c>
      <c r="M6704" s="38">
        <v>-0.63024405699999997</v>
      </c>
      <c r="N6704" s="38">
        <v>0.20348359199999999</v>
      </c>
      <c r="O6704" s="38">
        <v>7.8656942790000004</v>
      </c>
      <c r="P6704" s="38">
        <v>-1.27</v>
      </c>
      <c r="Q6704" s="38">
        <v>0.25</v>
      </c>
      <c r="R6704" s="38">
        <v>0.68</v>
      </c>
      <c r="S6704" s="38">
        <v>-5.1100000000000003</v>
      </c>
      <c r="T6704" s="38">
        <v>-0.55000000000000004</v>
      </c>
      <c r="U6704" s="38">
        <v>-0.11</v>
      </c>
      <c r="V6704" s="38">
        <v>0.03</v>
      </c>
      <c r="W6704" s="38" t="s">
        <v>3929</v>
      </c>
      <c r="X6704" s="59" t="s">
        <v>28870</v>
      </c>
    </row>
    <row r="6705" spans="1:24" x14ac:dyDescent="0.2">
      <c r="A6705" s="38" t="s">
        <v>28871</v>
      </c>
      <c r="B6705" s="38" t="s">
        <v>28872</v>
      </c>
      <c r="C6705" s="38" t="s">
        <v>28873</v>
      </c>
      <c r="D6705" s="38" t="s">
        <v>28874</v>
      </c>
      <c r="E6705" s="38">
        <v>9</v>
      </c>
      <c r="F6705" s="38">
        <v>11.64</v>
      </c>
      <c r="G6705" s="38">
        <v>11.17</v>
      </c>
      <c r="H6705" s="38">
        <v>11.04</v>
      </c>
      <c r="I6705" s="38">
        <v>10.98</v>
      </c>
      <c r="J6705" s="38">
        <v>11.08</v>
      </c>
      <c r="K6705" s="38">
        <v>11.16</v>
      </c>
      <c r="L6705" s="49">
        <v>-0.21</v>
      </c>
      <c r="M6705" s="38">
        <v>-0.63858291099999998</v>
      </c>
      <c r="N6705" s="38">
        <v>0.21141258199999999</v>
      </c>
      <c r="O6705" s="38">
        <v>11.17776025</v>
      </c>
      <c r="P6705" s="38">
        <v>-1.24</v>
      </c>
      <c r="Q6705" s="38">
        <v>0.26</v>
      </c>
      <c r="R6705" s="38">
        <v>0.68</v>
      </c>
      <c r="S6705" s="38">
        <v>-5.13</v>
      </c>
      <c r="T6705" s="38">
        <v>-0.66</v>
      </c>
      <c r="U6705" s="38">
        <v>-0.09</v>
      </c>
      <c r="V6705" s="38">
        <v>0.12</v>
      </c>
      <c r="W6705" s="38" t="s">
        <v>3929</v>
      </c>
      <c r="X6705" s="59" t="s">
        <v>28874</v>
      </c>
    </row>
    <row r="6706" spans="1:24" x14ac:dyDescent="0.2">
      <c r="A6706" s="38" t="s">
        <v>28875</v>
      </c>
      <c r="B6706" s="38" t="s">
        <v>28876</v>
      </c>
      <c r="C6706" s="38" t="s">
        <v>28877</v>
      </c>
      <c r="D6706" s="38" t="s">
        <v>28878</v>
      </c>
      <c r="E6706" s="38">
        <v>6</v>
      </c>
      <c r="F6706" s="38">
        <v>11.72</v>
      </c>
      <c r="G6706" s="38">
        <v>10.83</v>
      </c>
      <c r="H6706" s="38">
        <v>11.01</v>
      </c>
      <c r="I6706" s="38">
        <v>11.06</v>
      </c>
      <c r="J6706" s="38">
        <v>10.89</v>
      </c>
      <c r="K6706" s="38">
        <v>10.98</v>
      </c>
      <c r="L6706" s="49">
        <v>-0.21</v>
      </c>
      <c r="M6706" s="38">
        <v>-0.62582081300000003</v>
      </c>
      <c r="N6706" s="38">
        <v>0.208821859</v>
      </c>
      <c r="O6706" s="38">
        <v>11.08303658</v>
      </c>
      <c r="P6706" s="38">
        <v>-1.24</v>
      </c>
      <c r="Q6706" s="38">
        <v>0.26</v>
      </c>
      <c r="R6706" s="38">
        <v>0.69</v>
      </c>
      <c r="S6706" s="38">
        <v>-5.14</v>
      </c>
      <c r="T6706" s="38">
        <v>-0.66</v>
      </c>
      <c r="U6706" s="38">
        <v>0.06</v>
      </c>
      <c r="V6706" s="38">
        <v>-0.03</v>
      </c>
      <c r="W6706" s="38" t="s">
        <v>2139</v>
      </c>
      <c r="X6706" s="59" t="s">
        <v>28878</v>
      </c>
    </row>
    <row r="6707" spans="1:24" x14ac:dyDescent="0.2">
      <c r="A6707" s="38" t="s">
        <v>28879</v>
      </c>
      <c r="B6707" s="38" t="s">
        <v>28880</v>
      </c>
      <c r="C6707" s="38" t="s">
        <v>28881</v>
      </c>
      <c r="D6707" s="38" t="s">
        <v>28882</v>
      </c>
      <c r="E6707" s="38">
        <v>1</v>
      </c>
      <c r="F6707" s="38">
        <v>8.06</v>
      </c>
      <c r="G6707" s="38">
        <v>8.14</v>
      </c>
      <c r="H6707" s="38">
        <v>8.17</v>
      </c>
      <c r="I6707" s="38">
        <v>7.87</v>
      </c>
      <c r="J6707" s="38">
        <v>8.25</v>
      </c>
      <c r="K6707" s="38">
        <v>7.63</v>
      </c>
      <c r="L6707" s="49">
        <v>-0.21</v>
      </c>
      <c r="M6707" s="38">
        <v>-0.63239425999999999</v>
      </c>
      <c r="N6707" s="38">
        <v>0.21440108299999999</v>
      </c>
      <c r="O6707" s="38">
        <v>8.0196667890000004</v>
      </c>
      <c r="P6707" s="38">
        <v>-1.22</v>
      </c>
      <c r="Q6707" s="38">
        <v>0.27</v>
      </c>
      <c r="R6707" s="38">
        <v>0.69</v>
      </c>
      <c r="S6707" s="38">
        <v>-5.15</v>
      </c>
      <c r="T6707" s="38">
        <v>-0.19</v>
      </c>
      <c r="U6707" s="38">
        <v>0.11</v>
      </c>
      <c r="V6707" s="38">
        <v>-0.54</v>
      </c>
      <c r="W6707" s="38" t="s">
        <v>2139</v>
      </c>
      <c r="X6707" s="59" t="s">
        <v>28882</v>
      </c>
    </row>
    <row r="6708" spans="1:24" x14ac:dyDescent="0.2">
      <c r="A6708" s="38" t="s">
        <v>28883</v>
      </c>
      <c r="B6708" s="38" t="s">
        <v>28884</v>
      </c>
      <c r="C6708" s="38" t="s">
        <v>28885</v>
      </c>
      <c r="D6708" s="38" t="s">
        <v>28886</v>
      </c>
      <c r="E6708" s="38">
        <v>13</v>
      </c>
      <c r="F6708" s="38">
        <v>12.26</v>
      </c>
      <c r="G6708" s="38">
        <v>12</v>
      </c>
      <c r="H6708" s="38">
        <v>11.6</v>
      </c>
      <c r="I6708" s="38">
        <v>11.57</v>
      </c>
      <c r="J6708" s="38">
        <v>11.95</v>
      </c>
      <c r="K6708" s="38">
        <v>11.7</v>
      </c>
      <c r="L6708" s="49">
        <v>-0.21</v>
      </c>
      <c r="M6708" s="38">
        <v>-0.64152917099999995</v>
      </c>
      <c r="N6708" s="38">
        <v>0.218239035</v>
      </c>
      <c r="O6708" s="38">
        <v>11.844249169999999</v>
      </c>
      <c r="P6708" s="38">
        <v>-1.22</v>
      </c>
      <c r="Q6708" s="38">
        <v>0.27</v>
      </c>
      <c r="R6708" s="38">
        <v>0.69</v>
      </c>
      <c r="S6708" s="38">
        <v>-5.15</v>
      </c>
      <c r="T6708" s="38">
        <v>-0.69</v>
      </c>
      <c r="U6708" s="38">
        <v>-0.05</v>
      </c>
      <c r="V6708" s="38">
        <v>0.1</v>
      </c>
      <c r="W6708" s="38" t="s">
        <v>3929</v>
      </c>
      <c r="X6708" s="59" t="s">
        <v>28886</v>
      </c>
    </row>
    <row r="6709" spans="1:24" x14ac:dyDescent="0.2">
      <c r="A6709" s="38" t="s">
        <v>28887</v>
      </c>
      <c r="B6709" s="38" t="s">
        <v>28888</v>
      </c>
      <c r="C6709" s="38" t="s">
        <v>28889</v>
      </c>
      <c r="D6709" s="38" t="s">
        <v>28890</v>
      </c>
      <c r="E6709" s="38">
        <v>5</v>
      </c>
      <c r="F6709" s="38">
        <v>11.49</v>
      </c>
      <c r="G6709" s="38">
        <v>11.12</v>
      </c>
      <c r="H6709" s="38">
        <v>10.94</v>
      </c>
      <c r="I6709" s="38">
        <v>10.82</v>
      </c>
      <c r="J6709" s="38">
        <v>11.26</v>
      </c>
      <c r="K6709" s="38">
        <v>10.83</v>
      </c>
      <c r="L6709" s="49">
        <v>-0.21</v>
      </c>
      <c r="M6709" s="38">
        <v>-0.64513915600000005</v>
      </c>
      <c r="N6709" s="38">
        <v>0.219455764</v>
      </c>
      <c r="O6709" s="38">
        <v>11.075686729999999</v>
      </c>
      <c r="P6709" s="38">
        <v>-1.22</v>
      </c>
      <c r="Q6709" s="38">
        <v>0.27</v>
      </c>
      <c r="R6709" s="38">
        <v>0.69</v>
      </c>
      <c r="S6709" s="38">
        <v>-5.15</v>
      </c>
      <c r="T6709" s="38">
        <v>-0.67</v>
      </c>
      <c r="U6709" s="38">
        <v>0.14000000000000001</v>
      </c>
      <c r="V6709" s="38">
        <v>-0.11</v>
      </c>
      <c r="W6709" s="38" t="s">
        <v>2139</v>
      </c>
      <c r="X6709" s="59" t="s">
        <v>28890</v>
      </c>
    </row>
    <row r="6710" spans="1:24" x14ac:dyDescent="0.2">
      <c r="A6710" s="38" t="s">
        <v>28891</v>
      </c>
      <c r="B6710" s="38" t="s">
        <v>28892</v>
      </c>
      <c r="C6710" s="38" t="s">
        <v>28893</v>
      </c>
      <c r="D6710" s="38" t="s">
        <v>28894</v>
      </c>
      <c r="E6710" s="38">
        <v>4</v>
      </c>
      <c r="F6710" s="38">
        <v>9.25</v>
      </c>
      <c r="G6710" s="38">
        <v>8.56</v>
      </c>
      <c r="H6710" s="38">
        <v>8.75</v>
      </c>
      <c r="I6710" s="38">
        <v>9.1300000000000008</v>
      </c>
      <c r="J6710" s="38">
        <v>8.65</v>
      </c>
      <c r="K6710" s="38">
        <v>8.16</v>
      </c>
      <c r="L6710" s="49">
        <v>-0.21</v>
      </c>
      <c r="M6710" s="38">
        <v>-0.62628110400000003</v>
      </c>
      <c r="N6710" s="38">
        <v>0.215256897</v>
      </c>
      <c r="O6710" s="38">
        <v>8.7495549780000008</v>
      </c>
      <c r="P6710" s="38">
        <v>-1.21</v>
      </c>
      <c r="Q6710" s="38">
        <v>0.27</v>
      </c>
      <c r="R6710" s="38">
        <v>0.69</v>
      </c>
      <c r="S6710" s="38">
        <v>-5.17</v>
      </c>
      <c r="T6710" s="38">
        <v>-0.12</v>
      </c>
      <c r="U6710" s="38">
        <v>0.09</v>
      </c>
      <c r="V6710" s="38">
        <v>-0.59</v>
      </c>
      <c r="W6710" s="38" t="s">
        <v>2139</v>
      </c>
      <c r="X6710" s="59" t="s">
        <v>28894</v>
      </c>
    </row>
    <row r="6711" spans="1:24" x14ac:dyDescent="0.2">
      <c r="A6711" s="38" t="s">
        <v>28895</v>
      </c>
      <c r="B6711" s="38" t="s">
        <v>28896</v>
      </c>
      <c r="C6711" s="38" t="s">
        <v>28897</v>
      </c>
      <c r="D6711" s="38" t="s">
        <v>28898</v>
      </c>
      <c r="E6711" s="38">
        <v>2</v>
      </c>
      <c r="F6711" s="38">
        <v>7.54</v>
      </c>
      <c r="G6711" s="38">
        <v>7.8</v>
      </c>
      <c r="H6711" s="38">
        <v>7.42</v>
      </c>
      <c r="I6711" s="38">
        <v>6.99</v>
      </c>
      <c r="J6711" s="38">
        <v>7.7</v>
      </c>
      <c r="K6711" s="38">
        <v>7.45</v>
      </c>
      <c r="L6711" s="49">
        <v>-0.21</v>
      </c>
      <c r="M6711" s="38">
        <v>-0.631367016</v>
      </c>
      <c r="N6711" s="38">
        <v>0.218827775</v>
      </c>
      <c r="O6711" s="38">
        <v>7.4817049979999997</v>
      </c>
      <c r="P6711" s="38">
        <v>-1.2</v>
      </c>
      <c r="Q6711" s="38">
        <v>0.28000000000000003</v>
      </c>
      <c r="R6711" s="38">
        <v>0.69</v>
      </c>
      <c r="S6711" s="38">
        <v>-5.17</v>
      </c>
      <c r="T6711" s="38">
        <v>-0.55000000000000004</v>
      </c>
      <c r="U6711" s="38">
        <v>-0.1</v>
      </c>
      <c r="V6711" s="38">
        <v>0.03</v>
      </c>
      <c r="W6711" s="38" t="s">
        <v>3929</v>
      </c>
      <c r="X6711" s="59" t="s">
        <v>28898</v>
      </c>
    </row>
    <row r="6712" spans="1:24" x14ac:dyDescent="0.2">
      <c r="A6712" s="38" t="s">
        <v>28899</v>
      </c>
      <c r="B6712" s="38" t="s">
        <v>28900</v>
      </c>
      <c r="C6712" s="38" t="s">
        <v>28901</v>
      </c>
      <c r="D6712" s="38" t="s">
        <v>28902</v>
      </c>
      <c r="E6712" s="38">
        <v>3</v>
      </c>
      <c r="F6712" s="38">
        <v>9.02</v>
      </c>
      <c r="G6712" s="38">
        <v>8.8000000000000007</v>
      </c>
      <c r="H6712" s="38">
        <v>8.4700000000000006</v>
      </c>
      <c r="I6712" s="38">
        <v>8.41</v>
      </c>
      <c r="J6712" s="38">
        <v>8.76</v>
      </c>
      <c r="K6712" s="38">
        <v>8.49</v>
      </c>
      <c r="L6712" s="49">
        <v>-0.21</v>
      </c>
      <c r="M6712" s="38">
        <v>-0.63118936199999998</v>
      </c>
      <c r="N6712" s="38">
        <v>0.21956056199999999</v>
      </c>
      <c r="O6712" s="38">
        <v>8.6604321280000001</v>
      </c>
      <c r="P6712" s="38">
        <v>-1.2</v>
      </c>
      <c r="Q6712" s="38">
        <v>0.28000000000000003</v>
      </c>
      <c r="R6712" s="38">
        <v>0.69</v>
      </c>
      <c r="S6712" s="38">
        <v>-5.18</v>
      </c>
      <c r="T6712" s="38">
        <v>-0.61</v>
      </c>
      <c r="U6712" s="38">
        <v>-0.04</v>
      </c>
      <c r="V6712" s="38">
        <v>0.02</v>
      </c>
      <c r="W6712" s="38" t="s">
        <v>3929</v>
      </c>
      <c r="X6712" s="59" t="s">
        <v>28902</v>
      </c>
    </row>
    <row r="6713" spans="1:24" x14ac:dyDescent="0.2">
      <c r="A6713" s="38" t="s">
        <v>28903</v>
      </c>
      <c r="B6713" s="38" t="s">
        <v>28904</v>
      </c>
      <c r="C6713" s="38" t="s">
        <v>28905</v>
      </c>
      <c r="D6713" s="38" t="s">
        <v>28906</v>
      </c>
      <c r="E6713" s="38">
        <v>1</v>
      </c>
      <c r="F6713" s="38">
        <v>8.09</v>
      </c>
      <c r="G6713" s="38">
        <v>8.11</v>
      </c>
      <c r="H6713" s="38">
        <v>8.89</v>
      </c>
      <c r="I6713" s="38">
        <v>8.31</v>
      </c>
      <c r="J6713" s="38">
        <v>7.67</v>
      </c>
      <c r="K6713" s="38">
        <v>8.4600000000000009</v>
      </c>
      <c r="L6713" s="49">
        <v>-0.21</v>
      </c>
      <c r="M6713" s="38">
        <v>-0.66222958099999996</v>
      </c>
      <c r="N6713" s="38">
        <v>0.23772716699999999</v>
      </c>
      <c r="O6713" s="38">
        <v>8.2558763610000003</v>
      </c>
      <c r="P6713" s="38">
        <v>-1.17</v>
      </c>
      <c r="Q6713" s="38">
        <v>0.28999999999999998</v>
      </c>
      <c r="R6713" s="38">
        <v>0.7</v>
      </c>
      <c r="S6713" s="38">
        <v>-5.21</v>
      </c>
      <c r="T6713" s="38">
        <v>0.22</v>
      </c>
      <c r="U6713" s="38">
        <v>-0.44</v>
      </c>
      <c r="V6713" s="38">
        <v>-0.43</v>
      </c>
      <c r="W6713" s="38" t="s">
        <v>2139</v>
      </c>
      <c r="X6713" s="59" t="s">
        <v>28906</v>
      </c>
    </row>
    <row r="6714" spans="1:24" x14ac:dyDescent="0.2">
      <c r="A6714" s="38" t="s">
        <v>28907</v>
      </c>
      <c r="B6714" s="38" t="s">
        <v>28908</v>
      </c>
      <c r="C6714" s="38" t="s">
        <v>28909</v>
      </c>
      <c r="D6714" s="38" t="s">
        <v>28910</v>
      </c>
      <c r="E6714" s="38">
        <v>13</v>
      </c>
      <c r="F6714" s="38">
        <v>12.39</v>
      </c>
      <c r="G6714" s="38">
        <v>11.52</v>
      </c>
      <c r="H6714" s="38">
        <v>11.56</v>
      </c>
      <c r="I6714" s="38">
        <v>11.71</v>
      </c>
      <c r="J6714" s="38">
        <v>11.74</v>
      </c>
      <c r="K6714" s="38">
        <v>11.4</v>
      </c>
      <c r="L6714" s="49">
        <v>-0.21</v>
      </c>
      <c r="M6714" s="38">
        <v>-0.65777360900000004</v>
      </c>
      <c r="N6714" s="38">
        <v>0.245483964</v>
      </c>
      <c r="O6714" s="38">
        <v>11.719364349999999</v>
      </c>
      <c r="P6714" s="38">
        <v>-1.1299999999999999</v>
      </c>
      <c r="Q6714" s="38">
        <v>0.3</v>
      </c>
      <c r="R6714" s="38">
        <v>0.71</v>
      </c>
      <c r="S6714" s="38">
        <v>-5.24</v>
      </c>
      <c r="T6714" s="38">
        <v>-0.68</v>
      </c>
      <c r="U6714" s="38">
        <v>0.22</v>
      </c>
      <c r="V6714" s="38">
        <v>-0.16</v>
      </c>
      <c r="W6714" s="38" t="s">
        <v>2139</v>
      </c>
      <c r="X6714" s="59" t="s">
        <v>28910</v>
      </c>
    </row>
    <row r="6715" spans="1:24" x14ac:dyDescent="0.2">
      <c r="A6715" s="38" t="s">
        <v>28911</v>
      </c>
      <c r="B6715" s="38" t="s">
        <v>28912</v>
      </c>
      <c r="C6715" s="38" t="s">
        <v>28913</v>
      </c>
      <c r="D6715" s="38" t="s">
        <v>28914</v>
      </c>
      <c r="E6715" s="38">
        <v>1</v>
      </c>
      <c r="F6715" s="38">
        <v>6.34</v>
      </c>
      <c r="G6715" s="38">
        <v>7.95</v>
      </c>
      <c r="H6715" s="38">
        <v>7.62</v>
      </c>
      <c r="I6715" s="38">
        <v>6.52</v>
      </c>
      <c r="J6715" s="38">
        <v>7.61</v>
      </c>
      <c r="K6715" s="38">
        <v>7.17</v>
      </c>
      <c r="L6715" s="49">
        <v>-0.21</v>
      </c>
      <c r="M6715" s="38">
        <v>-0.65549732699999996</v>
      </c>
      <c r="N6715" s="38">
        <v>0.24352189599999999</v>
      </c>
      <c r="O6715" s="38">
        <v>7.2027438970000004</v>
      </c>
      <c r="P6715" s="38">
        <v>-1.1299999999999999</v>
      </c>
      <c r="Q6715" s="38">
        <v>0.3</v>
      </c>
      <c r="R6715" s="38">
        <v>0.71</v>
      </c>
      <c r="S6715" s="38">
        <v>-5.24</v>
      </c>
      <c r="T6715" s="38">
        <v>0.18</v>
      </c>
      <c r="U6715" s="38">
        <v>-0.34</v>
      </c>
      <c r="V6715" s="38">
        <v>-0.45</v>
      </c>
      <c r="W6715" s="38" t="s">
        <v>2139</v>
      </c>
      <c r="X6715" s="59" t="s">
        <v>28914</v>
      </c>
    </row>
    <row r="6716" spans="1:24" x14ac:dyDescent="0.2">
      <c r="A6716" s="38" t="s">
        <v>28915</v>
      </c>
      <c r="B6716" s="38" t="s">
        <v>28916</v>
      </c>
      <c r="C6716" s="38" t="s">
        <v>28917</v>
      </c>
      <c r="D6716" s="38" t="s">
        <v>28918</v>
      </c>
      <c r="E6716" s="38">
        <v>2</v>
      </c>
      <c r="F6716" s="38">
        <v>9.93</v>
      </c>
      <c r="G6716" s="38">
        <v>9.33</v>
      </c>
      <c r="H6716" s="38">
        <v>9.33</v>
      </c>
      <c r="I6716" s="38">
        <v>9.27</v>
      </c>
      <c r="J6716" s="38">
        <v>9.56</v>
      </c>
      <c r="K6716" s="38">
        <v>9.1300000000000008</v>
      </c>
      <c r="L6716" s="49">
        <v>-0.21</v>
      </c>
      <c r="M6716" s="38">
        <v>-0.68690642099999999</v>
      </c>
      <c r="N6716" s="38">
        <v>0.26339710300000002</v>
      </c>
      <c r="O6716" s="38">
        <v>9.4249751059999998</v>
      </c>
      <c r="P6716" s="38">
        <v>-1.1000000000000001</v>
      </c>
      <c r="Q6716" s="38">
        <v>0.31</v>
      </c>
      <c r="R6716" s="38">
        <v>0.71</v>
      </c>
      <c r="S6716" s="38">
        <v>-5.27</v>
      </c>
      <c r="T6716" s="38">
        <v>-0.66</v>
      </c>
      <c r="U6716" s="38">
        <v>0.23</v>
      </c>
      <c r="V6716" s="38">
        <v>-0.2</v>
      </c>
      <c r="W6716" s="38" t="s">
        <v>2139</v>
      </c>
      <c r="X6716" s="59" t="s">
        <v>28918</v>
      </c>
    </row>
    <row r="6717" spans="1:24" x14ac:dyDescent="0.2">
      <c r="A6717" s="38" t="s">
        <v>28919</v>
      </c>
      <c r="B6717" s="38" t="s">
        <v>28920</v>
      </c>
      <c r="C6717" s="38" t="s">
        <v>28921</v>
      </c>
      <c r="D6717" s="38" t="s">
        <v>28922</v>
      </c>
      <c r="E6717" s="38">
        <v>1</v>
      </c>
      <c r="F6717" s="38">
        <v>4.47</v>
      </c>
      <c r="G6717" s="38">
        <v>4.24</v>
      </c>
      <c r="H6717" s="38">
        <v>5.18</v>
      </c>
      <c r="I6717" s="38">
        <v>4.3099999999999996</v>
      </c>
      <c r="J6717" s="38">
        <v>4.22</v>
      </c>
      <c r="K6717" s="38">
        <v>4.71</v>
      </c>
      <c r="L6717" s="49">
        <v>-0.21</v>
      </c>
      <c r="M6717" s="38">
        <v>-0.69942296199999998</v>
      </c>
      <c r="N6717" s="38">
        <v>0.27369038200000001</v>
      </c>
      <c r="O6717" s="38">
        <v>4.5209200870000004</v>
      </c>
      <c r="P6717" s="38">
        <v>-1.08</v>
      </c>
      <c r="Q6717" s="38">
        <v>0.32</v>
      </c>
      <c r="R6717" s="38">
        <v>0.71</v>
      </c>
      <c r="S6717" s="38">
        <v>-5.29</v>
      </c>
      <c r="T6717" s="38">
        <v>-0.16</v>
      </c>
      <c r="U6717" s="38">
        <v>-0.02</v>
      </c>
      <c r="V6717" s="38">
        <v>-0.47</v>
      </c>
      <c r="W6717" s="38" t="s">
        <v>3929</v>
      </c>
      <c r="X6717" s="59" t="s">
        <v>28922</v>
      </c>
    </row>
    <row r="6718" spans="1:24" x14ac:dyDescent="0.2">
      <c r="A6718" s="38" t="s">
        <v>28923</v>
      </c>
      <c r="B6718" s="38" t="s">
        <v>28924</v>
      </c>
      <c r="C6718" s="38" t="s">
        <v>28925</v>
      </c>
      <c r="D6718" s="38" t="s">
        <v>28926</v>
      </c>
      <c r="E6718" s="38">
        <v>1</v>
      </c>
      <c r="F6718" s="38">
        <v>8.17</v>
      </c>
      <c r="G6718" s="38">
        <v>8.02</v>
      </c>
      <c r="H6718" s="38">
        <v>8.41</v>
      </c>
      <c r="I6718" s="38">
        <v>7.43</v>
      </c>
      <c r="J6718" s="38">
        <v>8.14</v>
      </c>
      <c r="K6718" s="38">
        <v>8.39</v>
      </c>
      <c r="L6718" s="49">
        <v>-0.21</v>
      </c>
      <c r="M6718" s="38">
        <v>-0.71844519900000003</v>
      </c>
      <c r="N6718" s="38">
        <v>0.29446719900000001</v>
      </c>
      <c r="O6718" s="38">
        <v>8.0939090680000003</v>
      </c>
      <c r="P6718" s="38">
        <v>-1.04</v>
      </c>
      <c r="Q6718" s="38">
        <v>0.34</v>
      </c>
      <c r="R6718" s="38">
        <v>0.72</v>
      </c>
      <c r="S6718" s="38">
        <v>-5.33</v>
      </c>
      <c r="T6718" s="38">
        <v>-0.74</v>
      </c>
      <c r="U6718" s="38">
        <v>0.12</v>
      </c>
      <c r="V6718" s="38">
        <v>-0.02</v>
      </c>
      <c r="W6718" s="38" t="s">
        <v>2139</v>
      </c>
      <c r="X6718" s="59" t="s">
        <v>28926</v>
      </c>
    </row>
    <row r="6719" spans="1:24" x14ac:dyDescent="0.2">
      <c r="A6719" s="38" t="s">
        <v>28927</v>
      </c>
      <c r="B6719" s="38" t="s">
        <v>28928</v>
      </c>
      <c r="C6719" s="38" t="s">
        <v>28929</v>
      </c>
      <c r="D6719" s="38" t="s">
        <v>28930</v>
      </c>
      <c r="E6719" s="38">
        <v>1</v>
      </c>
      <c r="F6719" s="38">
        <v>5.86</v>
      </c>
      <c r="G6719" s="38">
        <v>6.16</v>
      </c>
      <c r="H6719" s="38">
        <v>6.43</v>
      </c>
      <c r="I6719" s="38">
        <v>5.83</v>
      </c>
      <c r="J6719" s="38">
        <v>6.26</v>
      </c>
      <c r="K6719" s="38">
        <v>5.75</v>
      </c>
      <c r="L6719" s="49">
        <v>-0.21</v>
      </c>
      <c r="M6719" s="38">
        <v>-0.72841287300000002</v>
      </c>
      <c r="N6719" s="38">
        <v>0.31717739900000003</v>
      </c>
      <c r="O6719" s="38">
        <v>6.0480994539999999</v>
      </c>
      <c r="P6719" s="38">
        <v>-0.97</v>
      </c>
      <c r="Q6719" s="38">
        <v>0.37</v>
      </c>
      <c r="R6719" s="38">
        <v>0.74</v>
      </c>
      <c r="S6719" s="38">
        <v>-5.39</v>
      </c>
      <c r="T6719" s="38">
        <v>-0.03</v>
      </c>
      <c r="U6719" s="38">
        <v>0.1</v>
      </c>
      <c r="V6719" s="38">
        <v>-0.68</v>
      </c>
      <c r="W6719" s="38" t="s">
        <v>2139</v>
      </c>
      <c r="X6719" s="59" t="s">
        <v>28930</v>
      </c>
    </row>
    <row r="6720" spans="1:24" x14ac:dyDescent="0.2">
      <c r="A6720" s="38" t="s">
        <v>28931</v>
      </c>
      <c r="B6720" s="38" t="s">
        <v>28932</v>
      </c>
      <c r="C6720" s="38" t="s">
        <v>28933</v>
      </c>
      <c r="D6720" s="38" t="s">
        <v>28934</v>
      </c>
      <c r="E6720" s="38">
        <v>1</v>
      </c>
      <c r="F6720" s="38">
        <v>9.17</v>
      </c>
      <c r="G6720" s="38">
        <v>7.97</v>
      </c>
      <c r="H6720" s="38">
        <v>7.96</v>
      </c>
      <c r="I6720" s="38">
        <v>8.33</v>
      </c>
      <c r="J6720" s="38">
        <v>8.15</v>
      </c>
      <c r="K6720" s="38">
        <v>8</v>
      </c>
      <c r="L6720" s="49">
        <v>-0.21</v>
      </c>
      <c r="M6720" s="38">
        <v>-0.77410644500000003</v>
      </c>
      <c r="N6720" s="38">
        <v>0.35381537899999999</v>
      </c>
      <c r="O6720" s="38">
        <v>8.2638898940000001</v>
      </c>
      <c r="P6720" s="38">
        <v>-0.92</v>
      </c>
      <c r="Q6720" s="38">
        <v>0.39</v>
      </c>
      <c r="R6720" s="38">
        <v>0.75</v>
      </c>
      <c r="S6720" s="38">
        <v>-5.43</v>
      </c>
      <c r="T6720" s="38">
        <v>-0.84</v>
      </c>
      <c r="U6720" s="38">
        <v>0.18</v>
      </c>
      <c r="V6720" s="38">
        <v>0.04</v>
      </c>
      <c r="W6720" s="38" t="s">
        <v>2139</v>
      </c>
      <c r="X6720" s="59" t="s">
        <v>28934</v>
      </c>
    </row>
    <row r="6721" spans="1:24" x14ac:dyDescent="0.2">
      <c r="A6721" s="38" t="s">
        <v>28935</v>
      </c>
      <c r="B6721" s="38" t="s">
        <v>28936</v>
      </c>
      <c r="C6721" s="38" t="s">
        <v>28937</v>
      </c>
      <c r="D6721" s="38" t="s">
        <v>28938</v>
      </c>
      <c r="E6721" s="38">
        <v>1</v>
      </c>
      <c r="F6721" s="38">
        <v>3.51</v>
      </c>
      <c r="G6721" s="38">
        <v>3.66</v>
      </c>
      <c r="H6721" s="38">
        <v>4.93</v>
      </c>
      <c r="I6721" s="38">
        <v>3.68</v>
      </c>
      <c r="J6721" s="38">
        <v>3.54</v>
      </c>
      <c r="K6721" s="38">
        <v>4.2699999999999996</v>
      </c>
      <c r="L6721" s="49">
        <v>-0.21</v>
      </c>
      <c r="M6721" s="38">
        <v>-0.796911806</v>
      </c>
      <c r="N6721" s="38">
        <v>0.382239524</v>
      </c>
      <c r="O6721" s="38">
        <v>3.9307927220000001</v>
      </c>
      <c r="P6721" s="38">
        <v>-0.87</v>
      </c>
      <c r="Q6721" s="38">
        <v>0.42</v>
      </c>
      <c r="R6721" s="38">
        <v>0.77</v>
      </c>
      <c r="S6721" s="38">
        <v>-5.48</v>
      </c>
      <c r="T6721" s="38">
        <v>0.17</v>
      </c>
      <c r="U6721" s="38">
        <v>-0.12</v>
      </c>
      <c r="V6721" s="38">
        <v>-0.66</v>
      </c>
      <c r="W6721" s="38" t="s">
        <v>2139</v>
      </c>
      <c r="X6721" s="59" t="s">
        <v>28938</v>
      </c>
    </row>
    <row r="6722" spans="1:24" x14ac:dyDescent="0.2">
      <c r="A6722" s="38" t="s">
        <v>28939</v>
      </c>
      <c r="B6722" s="38" t="s">
        <v>28940</v>
      </c>
      <c r="C6722" s="38" t="s">
        <v>28941</v>
      </c>
      <c r="D6722" s="38" t="s">
        <v>28942</v>
      </c>
      <c r="E6722" s="38">
        <v>2</v>
      </c>
      <c r="F6722" s="38">
        <v>8.31</v>
      </c>
      <c r="G6722" s="38">
        <v>10.24</v>
      </c>
      <c r="H6722" s="38">
        <v>7.5</v>
      </c>
      <c r="I6722" s="38">
        <v>8.7200000000000006</v>
      </c>
      <c r="J6722" s="38">
        <v>9.99</v>
      </c>
      <c r="K6722" s="38">
        <v>6.7</v>
      </c>
      <c r="L6722" s="49">
        <v>-0.21</v>
      </c>
      <c r="M6722" s="38">
        <v>-0.82047283100000001</v>
      </c>
      <c r="N6722" s="38">
        <v>0.400909766</v>
      </c>
      <c r="O6722" s="38">
        <v>8.5768518300000007</v>
      </c>
      <c r="P6722" s="38">
        <v>-0.86</v>
      </c>
      <c r="Q6722" s="38">
        <v>0.43</v>
      </c>
      <c r="R6722" s="38">
        <v>0.77</v>
      </c>
      <c r="S6722" s="38">
        <v>-5.49</v>
      </c>
      <c r="T6722" s="38">
        <v>0.41</v>
      </c>
      <c r="U6722" s="38">
        <v>-0.25</v>
      </c>
      <c r="V6722" s="38">
        <v>-0.8</v>
      </c>
      <c r="W6722" s="38" t="s">
        <v>2139</v>
      </c>
      <c r="X6722" s="59" t="s">
        <v>28942</v>
      </c>
    </row>
    <row r="6723" spans="1:24" x14ac:dyDescent="0.2">
      <c r="A6723" s="38" t="s">
        <v>28943</v>
      </c>
      <c r="B6723" s="38" t="s">
        <v>28944</v>
      </c>
      <c r="C6723" s="38" t="s">
        <v>28945</v>
      </c>
      <c r="D6723" s="38" t="s">
        <v>28946</v>
      </c>
      <c r="E6723" s="38">
        <v>4</v>
      </c>
      <c r="F6723" s="38">
        <v>10.92</v>
      </c>
      <c r="G6723" s="38">
        <v>10.08</v>
      </c>
      <c r="H6723" s="38">
        <v>9.59</v>
      </c>
      <c r="I6723" s="38">
        <v>10</v>
      </c>
      <c r="J6723" s="38">
        <v>10.25</v>
      </c>
      <c r="K6723" s="38">
        <v>9.7200000000000006</v>
      </c>
      <c r="L6723" s="49">
        <v>-0.21</v>
      </c>
      <c r="M6723" s="38">
        <v>-0.81745974300000002</v>
      </c>
      <c r="N6723" s="38">
        <v>0.406581676</v>
      </c>
      <c r="O6723" s="38">
        <v>10.095235369999999</v>
      </c>
      <c r="P6723" s="38">
        <v>-0.84</v>
      </c>
      <c r="Q6723" s="38">
        <v>0.43</v>
      </c>
      <c r="R6723" s="38">
        <v>0.78</v>
      </c>
      <c r="S6723" s="38">
        <v>-5.5</v>
      </c>
      <c r="T6723" s="38">
        <v>-0.92</v>
      </c>
      <c r="U6723" s="38">
        <v>0.17</v>
      </c>
      <c r="V6723" s="38">
        <v>0.13</v>
      </c>
      <c r="W6723" s="38" t="s">
        <v>2139</v>
      </c>
      <c r="X6723" s="59" t="s">
        <v>28946</v>
      </c>
    </row>
    <row r="6724" spans="1:24" x14ac:dyDescent="0.2">
      <c r="A6724" s="38" t="s">
        <v>28947</v>
      </c>
      <c r="B6724" s="38" t="s">
        <v>28948</v>
      </c>
      <c r="C6724" s="38" t="s">
        <v>28949</v>
      </c>
      <c r="D6724" s="38" t="s">
        <v>28950</v>
      </c>
      <c r="E6724" s="38">
        <v>1</v>
      </c>
      <c r="F6724" s="38">
        <v>7.33</v>
      </c>
      <c r="G6724" s="38">
        <v>7.2</v>
      </c>
      <c r="H6724" s="38">
        <v>6.69</v>
      </c>
      <c r="I6724" s="38">
        <v>6.45</v>
      </c>
      <c r="J6724" s="38">
        <v>7.14</v>
      </c>
      <c r="K6724" s="38">
        <v>6.99</v>
      </c>
      <c r="L6724" s="49">
        <v>-0.21</v>
      </c>
      <c r="M6724" s="38">
        <v>-0.83245790099999994</v>
      </c>
      <c r="N6724" s="38">
        <v>0.40934555500000003</v>
      </c>
      <c r="O6724" s="38">
        <v>6.9656406730000002</v>
      </c>
      <c r="P6724" s="38">
        <v>-0.84</v>
      </c>
      <c r="Q6724" s="38">
        <v>0.43</v>
      </c>
      <c r="R6724" s="38">
        <v>0.78</v>
      </c>
      <c r="S6724" s="38">
        <v>-5.5</v>
      </c>
      <c r="T6724" s="38">
        <v>-0.88</v>
      </c>
      <c r="U6724" s="38">
        <v>-0.06</v>
      </c>
      <c r="V6724" s="38">
        <v>0.3</v>
      </c>
      <c r="W6724" s="38" t="s">
        <v>3929</v>
      </c>
      <c r="X6724" s="59" t="s">
        <v>28950</v>
      </c>
    </row>
    <row r="6725" spans="1:24" x14ac:dyDescent="0.2">
      <c r="A6725" s="38" t="s">
        <v>28951</v>
      </c>
      <c r="B6725" s="38" t="s">
        <v>28952</v>
      </c>
      <c r="C6725" s="38" t="s">
        <v>28953</v>
      </c>
      <c r="D6725" s="38" t="s">
        <v>28954</v>
      </c>
      <c r="E6725" s="38">
        <v>1</v>
      </c>
      <c r="F6725" s="38">
        <v>6.43</v>
      </c>
      <c r="G6725" s="38">
        <v>7.06</v>
      </c>
      <c r="H6725" s="38">
        <v>6.85</v>
      </c>
      <c r="I6725" s="38">
        <v>6.9</v>
      </c>
      <c r="J6725" s="38">
        <v>6.64</v>
      </c>
      <c r="K6725" s="38">
        <v>6.17</v>
      </c>
      <c r="L6725" s="49">
        <v>-0.21</v>
      </c>
      <c r="M6725" s="38">
        <v>-0.83760564699999995</v>
      </c>
      <c r="N6725" s="38">
        <v>0.42079155600000001</v>
      </c>
      <c r="O6725" s="38">
        <v>6.6756969369999997</v>
      </c>
      <c r="P6725" s="38">
        <v>-0.82</v>
      </c>
      <c r="Q6725" s="38">
        <v>0.44</v>
      </c>
      <c r="R6725" s="38">
        <v>0.78</v>
      </c>
      <c r="S6725" s="38">
        <v>-5.52</v>
      </c>
      <c r="T6725" s="38">
        <v>0.47</v>
      </c>
      <c r="U6725" s="38">
        <v>-0.42</v>
      </c>
      <c r="V6725" s="38">
        <v>-0.68</v>
      </c>
      <c r="W6725" s="38" t="s">
        <v>2139</v>
      </c>
      <c r="X6725" s="59" t="s">
        <v>28954</v>
      </c>
    </row>
    <row r="6726" spans="1:24" x14ac:dyDescent="0.2">
      <c r="A6726" s="38" t="s">
        <v>28955</v>
      </c>
      <c r="B6726" s="38" t="s">
        <v>28956</v>
      </c>
      <c r="C6726" s="38" t="s">
        <v>28957</v>
      </c>
      <c r="D6726" s="38" t="s">
        <v>28958</v>
      </c>
      <c r="E6726" s="38">
        <v>1</v>
      </c>
      <c r="F6726" s="38">
        <v>6.14</v>
      </c>
      <c r="G6726" s="38">
        <v>9.4499999999999993</v>
      </c>
      <c r="H6726" s="38">
        <v>7.56</v>
      </c>
      <c r="I6726" s="38">
        <v>8.35</v>
      </c>
      <c r="J6726" s="38">
        <v>7.99</v>
      </c>
      <c r="K6726" s="38">
        <v>6.2</v>
      </c>
      <c r="L6726" s="49">
        <v>-0.21</v>
      </c>
      <c r="M6726" s="38">
        <v>-2.3486269599999998</v>
      </c>
      <c r="N6726" s="38">
        <v>1.9356656830000001</v>
      </c>
      <c r="O6726" s="38">
        <v>7.6154949910000003</v>
      </c>
      <c r="P6726" s="38">
        <v>-0.26</v>
      </c>
      <c r="Q6726" s="38">
        <v>0.81</v>
      </c>
      <c r="R6726" s="38">
        <v>0.94</v>
      </c>
      <c r="S6726" s="38">
        <v>-5.83</v>
      </c>
      <c r="T6726" s="38">
        <v>2.21</v>
      </c>
      <c r="U6726" s="38">
        <v>-1.46</v>
      </c>
      <c r="V6726" s="38">
        <v>-1.36</v>
      </c>
      <c r="W6726" s="38" t="s">
        <v>2139</v>
      </c>
      <c r="X6726" s="59" t="s">
        <v>28958</v>
      </c>
    </row>
    <row r="6727" spans="1:24" x14ac:dyDescent="0.2">
      <c r="A6727" s="38" t="s">
        <v>28959</v>
      </c>
      <c r="B6727" s="38" t="s">
        <v>28960</v>
      </c>
      <c r="C6727" s="38" t="s">
        <v>28961</v>
      </c>
      <c r="D6727" s="38" t="s">
        <v>28962</v>
      </c>
      <c r="E6727" s="38">
        <v>15</v>
      </c>
      <c r="F6727" s="38">
        <v>13.58</v>
      </c>
      <c r="G6727" s="38">
        <v>13.56</v>
      </c>
      <c r="H6727" s="38">
        <v>13.68</v>
      </c>
      <c r="I6727" s="38">
        <v>13.38</v>
      </c>
      <c r="J6727" s="38">
        <v>13.39</v>
      </c>
      <c r="K6727" s="38">
        <v>13.41</v>
      </c>
      <c r="L6727" s="49">
        <v>-0.22</v>
      </c>
      <c r="M6727" s="38">
        <v>-0.43954131000000002</v>
      </c>
      <c r="N6727" s="38">
        <v>5.0530380000000001E-3</v>
      </c>
      <c r="O6727" s="38">
        <v>13.49909457</v>
      </c>
      <c r="P6727" s="38">
        <v>-2.42</v>
      </c>
      <c r="Q6727" s="38">
        <v>5.3999999999999999E-2</v>
      </c>
      <c r="R6727" s="38">
        <v>0.53</v>
      </c>
      <c r="S6727" s="38">
        <v>-3.76</v>
      </c>
      <c r="T6727" s="38">
        <v>-0.2</v>
      </c>
      <c r="U6727" s="38">
        <v>-0.17</v>
      </c>
      <c r="V6727" s="38">
        <v>-0.27</v>
      </c>
      <c r="W6727" s="38" t="s">
        <v>3929</v>
      </c>
      <c r="X6727" s="59" t="s">
        <v>28962</v>
      </c>
    </row>
    <row r="6728" spans="1:24" x14ac:dyDescent="0.2">
      <c r="A6728" s="38" t="s">
        <v>28963</v>
      </c>
      <c r="B6728" s="38" t="s">
        <v>28964</v>
      </c>
      <c r="C6728" s="38" t="s">
        <v>28965</v>
      </c>
      <c r="D6728" s="38" t="s">
        <v>28966</v>
      </c>
      <c r="E6728" s="38">
        <v>13</v>
      </c>
      <c r="F6728" s="38">
        <v>13.18</v>
      </c>
      <c r="G6728" s="38">
        <v>13</v>
      </c>
      <c r="H6728" s="38">
        <v>12.78</v>
      </c>
      <c r="I6728" s="38">
        <v>12.86</v>
      </c>
      <c r="J6728" s="38">
        <v>12.87</v>
      </c>
      <c r="K6728" s="38">
        <v>12.55</v>
      </c>
      <c r="L6728" s="49">
        <v>-0.22</v>
      </c>
      <c r="M6728" s="38">
        <v>-0.459250406</v>
      </c>
      <c r="N6728" s="38">
        <v>9.7887649999999996E-3</v>
      </c>
      <c r="O6728" s="38">
        <v>12.87207342</v>
      </c>
      <c r="P6728" s="38">
        <v>-2.37</v>
      </c>
      <c r="Q6728" s="38">
        <v>5.7000000000000002E-2</v>
      </c>
      <c r="R6728" s="38">
        <v>0.54</v>
      </c>
      <c r="S6728" s="38">
        <v>-3.81</v>
      </c>
      <c r="T6728" s="38">
        <v>-0.32</v>
      </c>
      <c r="U6728" s="38">
        <v>-0.13</v>
      </c>
      <c r="V6728" s="38">
        <v>-0.23</v>
      </c>
      <c r="W6728" s="38" t="s">
        <v>3929</v>
      </c>
      <c r="X6728" s="59" t="s">
        <v>28966</v>
      </c>
    </row>
    <row r="6729" spans="1:24" x14ac:dyDescent="0.2">
      <c r="A6729" s="38" t="s">
        <v>28967</v>
      </c>
      <c r="B6729" s="38" t="s">
        <v>28968</v>
      </c>
      <c r="C6729" s="38" t="s">
        <v>28969</v>
      </c>
      <c r="D6729" s="38" t="s">
        <v>28970</v>
      </c>
      <c r="E6729" s="38">
        <v>29</v>
      </c>
      <c r="F6729" s="38">
        <v>15.35</v>
      </c>
      <c r="G6729" s="38">
        <v>15.37</v>
      </c>
      <c r="H6729" s="38">
        <v>14.8</v>
      </c>
      <c r="I6729" s="38">
        <v>15.03</v>
      </c>
      <c r="J6729" s="38">
        <v>15.24</v>
      </c>
      <c r="K6729" s="38">
        <v>14.58</v>
      </c>
      <c r="L6729" s="49">
        <v>-0.22</v>
      </c>
      <c r="M6729" s="38">
        <v>-0.45885815299999999</v>
      </c>
      <c r="N6729" s="38">
        <v>1.614515E-2</v>
      </c>
      <c r="O6729" s="38">
        <v>15.06181335</v>
      </c>
      <c r="P6729" s="38">
        <v>-2.2999999999999998</v>
      </c>
      <c r="Q6729" s="38">
        <v>6.3E-2</v>
      </c>
      <c r="R6729" s="38">
        <v>0.55000000000000004</v>
      </c>
      <c r="S6729" s="38">
        <v>-3.89</v>
      </c>
      <c r="T6729" s="38">
        <v>-0.32</v>
      </c>
      <c r="U6729" s="38">
        <v>-0.13</v>
      </c>
      <c r="V6729" s="38">
        <v>-0.22</v>
      </c>
      <c r="W6729" s="38" t="s">
        <v>3929</v>
      </c>
      <c r="X6729" s="59" t="s">
        <v>28970</v>
      </c>
    </row>
    <row r="6730" spans="1:24" x14ac:dyDescent="0.2">
      <c r="A6730" s="38" t="s">
        <v>28971</v>
      </c>
      <c r="B6730" s="38" t="s">
        <v>28972</v>
      </c>
      <c r="C6730" s="38" t="s">
        <v>28973</v>
      </c>
      <c r="D6730" s="38" t="s">
        <v>28974</v>
      </c>
      <c r="E6730" s="38">
        <v>24</v>
      </c>
      <c r="F6730" s="38">
        <v>12.82</v>
      </c>
      <c r="G6730" s="38">
        <v>12.6</v>
      </c>
      <c r="H6730" s="38">
        <v>12.6</v>
      </c>
      <c r="I6730" s="38">
        <v>12.72</v>
      </c>
      <c r="J6730" s="38">
        <v>12.41</v>
      </c>
      <c r="K6730" s="38">
        <v>12.22</v>
      </c>
      <c r="L6730" s="49">
        <v>-0.22</v>
      </c>
      <c r="M6730" s="38">
        <v>-0.47684131600000002</v>
      </c>
      <c r="N6730" s="38">
        <v>3.2282999E-2</v>
      </c>
      <c r="O6730" s="38">
        <v>12.561095699999999</v>
      </c>
      <c r="P6730" s="38">
        <v>-2.16</v>
      </c>
      <c r="Q6730" s="38">
        <v>7.5999999999999998E-2</v>
      </c>
      <c r="R6730" s="38">
        <v>0.56000000000000005</v>
      </c>
      <c r="S6730" s="38">
        <v>-4.07</v>
      </c>
      <c r="T6730" s="38">
        <v>-0.1</v>
      </c>
      <c r="U6730" s="38">
        <v>-0.19</v>
      </c>
      <c r="V6730" s="38">
        <v>-0.38</v>
      </c>
      <c r="W6730" s="38" t="s">
        <v>3929</v>
      </c>
      <c r="X6730" s="59" t="s">
        <v>28974</v>
      </c>
    </row>
    <row r="6731" spans="1:24" x14ac:dyDescent="0.2">
      <c r="A6731" s="38" t="s">
        <v>28975</v>
      </c>
      <c r="B6731" s="38" t="s">
        <v>28976</v>
      </c>
      <c r="C6731" s="38" t="s">
        <v>28977</v>
      </c>
      <c r="D6731" s="38" t="s">
        <v>28978</v>
      </c>
      <c r="E6731" s="38">
        <v>22</v>
      </c>
      <c r="F6731" s="38">
        <v>13.66</v>
      </c>
      <c r="G6731" s="38">
        <v>13.27</v>
      </c>
      <c r="H6731" s="38">
        <v>13.08</v>
      </c>
      <c r="I6731" s="38">
        <v>13.4</v>
      </c>
      <c r="J6731" s="38">
        <v>13.24</v>
      </c>
      <c r="K6731" s="38">
        <v>12.73</v>
      </c>
      <c r="L6731" s="49">
        <v>-0.22</v>
      </c>
      <c r="M6731" s="38">
        <v>-0.47264062899999998</v>
      </c>
      <c r="N6731" s="38">
        <v>4.1431503000000001E-2</v>
      </c>
      <c r="O6731" s="38">
        <v>13.23008265</v>
      </c>
      <c r="P6731" s="38">
        <v>-2.0699999999999998</v>
      </c>
      <c r="Q6731" s="38">
        <v>8.5000000000000006E-2</v>
      </c>
      <c r="R6731" s="38">
        <v>0.56999999999999995</v>
      </c>
      <c r="S6731" s="38">
        <v>-4.17</v>
      </c>
      <c r="T6731" s="38">
        <v>-0.26</v>
      </c>
      <c r="U6731" s="38">
        <v>-0.03</v>
      </c>
      <c r="V6731" s="38">
        <v>-0.35</v>
      </c>
      <c r="W6731" s="38" t="s">
        <v>3929</v>
      </c>
      <c r="X6731" s="59" t="s">
        <v>28978</v>
      </c>
    </row>
    <row r="6732" spans="1:24" x14ac:dyDescent="0.2">
      <c r="A6732" s="38" t="s">
        <v>28979</v>
      </c>
      <c r="B6732" s="38" t="s">
        <v>28980</v>
      </c>
      <c r="C6732" s="38" t="s">
        <v>28981</v>
      </c>
      <c r="D6732" s="38" t="s">
        <v>28982</v>
      </c>
      <c r="E6732" s="38">
        <v>11</v>
      </c>
      <c r="F6732" s="38">
        <v>16.2</v>
      </c>
      <c r="G6732" s="38">
        <v>16.16</v>
      </c>
      <c r="H6732" s="38">
        <v>16.13</v>
      </c>
      <c r="I6732" s="38">
        <v>16.07</v>
      </c>
      <c r="J6732" s="38">
        <v>16.04</v>
      </c>
      <c r="K6732" s="38">
        <v>15.73</v>
      </c>
      <c r="L6732" s="49">
        <v>-0.22</v>
      </c>
      <c r="M6732" s="38">
        <v>-0.48256932499999999</v>
      </c>
      <c r="N6732" s="38">
        <v>4.3412924999999998E-2</v>
      </c>
      <c r="O6732" s="38">
        <v>16.05452987</v>
      </c>
      <c r="P6732" s="38">
        <v>-2.06</v>
      </c>
      <c r="Q6732" s="38">
        <v>8.6999999999999994E-2</v>
      </c>
      <c r="R6732" s="38">
        <v>0.56999999999999995</v>
      </c>
      <c r="S6732" s="38">
        <v>-4.18</v>
      </c>
      <c r="T6732" s="38">
        <v>-0.13</v>
      </c>
      <c r="U6732" s="38">
        <v>-0.12</v>
      </c>
      <c r="V6732" s="38">
        <v>-0.4</v>
      </c>
      <c r="W6732" s="38" t="s">
        <v>3929</v>
      </c>
      <c r="X6732" s="59" t="s">
        <v>28982</v>
      </c>
    </row>
    <row r="6733" spans="1:24" x14ac:dyDescent="0.2">
      <c r="A6733" s="38" t="s">
        <v>28983</v>
      </c>
      <c r="B6733" s="38" t="s">
        <v>28984</v>
      </c>
      <c r="C6733" s="38" t="s">
        <v>28985</v>
      </c>
      <c r="D6733" s="38" t="s">
        <v>28986</v>
      </c>
      <c r="E6733" s="38">
        <v>11</v>
      </c>
      <c r="F6733" s="38">
        <v>13.81</v>
      </c>
      <c r="G6733" s="38">
        <v>13.56</v>
      </c>
      <c r="H6733" s="38">
        <v>14.08</v>
      </c>
      <c r="I6733" s="38">
        <v>13.43</v>
      </c>
      <c r="J6733" s="38">
        <v>13.51</v>
      </c>
      <c r="K6733" s="38">
        <v>13.85</v>
      </c>
      <c r="L6733" s="49">
        <v>-0.22</v>
      </c>
      <c r="M6733" s="38">
        <v>-0.47677961699999999</v>
      </c>
      <c r="N6733" s="38">
        <v>4.3607814000000002E-2</v>
      </c>
      <c r="O6733" s="38">
        <v>13.70708263</v>
      </c>
      <c r="P6733" s="38">
        <v>-2.06</v>
      </c>
      <c r="Q6733" s="38">
        <v>8.6999999999999994E-2</v>
      </c>
      <c r="R6733" s="38">
        <v>0.56999999999999995</v>
      </c>
      <c r="S6733" s="38">
        <v>-4.1900000000000004</v>
      </c>
      <c r="T6733" s="38">
        <v>-0.38</v>
      </c>
      <c r="U6733" s="38">
        <v>-0.05</v>
      </c>
      <c r="V6733" s="38">
        <v>-0.23</v>
      </c>
      <c r="W6733" s="38" t="s">
        <v>3929</v>
      </c>
      <c r="X6733" s="59" t="s">
        <v>28986</v>
      </c>
    </row>
    <row r="6734" spans="1:24" x14ac:dyDescent="0.2">
      <c r="A6734" s="38" t="s">
        <v>28987</v>
      </c>
      <c r="B6734" s="38" t="s">
        <v>28988</v>
      </c>
      <c r="C6734" s="38" t="s">
        <v>28989</v>
      </c>
      <c r="D6734" s="38" t="s">
        <v>28990</v>
      </c>
      <c r="E6734" s="38">
        <v>9</v>
      </c>
      <c r="F6734" s="38">
        <v>11.92</v>
      </c>
      <c r="G6734" s="38">
        <v>11.65</v>
      </c>
      <c r="H6734" s="38">
        <v>11.22</v>
      </c>
      <c r="I6734" s="38">
        <v>11.57</v>
      </c>
      <c r="J6734" s="38">
        <v>11.41</v>
      </c>
      <c r="K6734" s="38">
        <v>11.15</v>
      </c>
      <c r="L6734" s="49">
        <v>-0.22</v>
      </c>
      <c r="M6734" s="38">
        <v>-0.49240283400000001</v>
      </c>
      <c r="N6734" s="38">
        <v>5.3642627999999998E-2</v>
      </c>
      <c r="O6734" s="38">
        <v>11.48870599</v>
      </c>
      <c r="P6734" s="38">
        <v>-1.99</v>
      </c>
      <c r="Q6734" s="38">
        <v>9.6000000000000002E-2</v>
      </c>
      <c r="R6734" s="38">
        <v>0.57999999999999996</v>
      </c>
      <c r="S6734" s="38">
        <v>-4.28</v>
      </c>
      <c r="T6734" s="38">
        <v>-0.35</v>
      </c>
      <c r="U6734" s="38">
        <v>-0.24</v>
      </c>
      <c r="V6734" s="38">
        <v>-7.0000000000000007E-2</v>
      </c>
      <c r="W6734" s="38" t="s">
        <v>3929</v>
      </c>
      <c r="X6734" s="59" t="s">
        <v>28990</v>
      </c>
    </row>
    <row r="6735" spans="1:24" x14ac:dyDescent="0.2">
      <c r="A6735" s="38" t="s">
        <v>28991</v>
      </c>
      <c r="B6735" s="38" t="s">
        <v>28992</v>
      </c>
      <c r="C6735" s="38" t="s">
        <v>28993</v>
      </c>
      <c r="D6735" s="38" t="s">
        <v>28994</v>
      </c>
      <c r="E6735" s="38">
        <v>8</v>
      </c>
      <c r="F6735" s="38">
        <v>10.74</v>
      </c>
      <c r="G6735" s="38">
        <v>10.26</v>
      </c>
      <c r="H6735" s="38">
        <v>10.6</v>
      </c>
      <c r="I6735" s="38">
        <v>10.4</v>
      </c>
      <c r="J6735" s="38">
        <v>10.09</v>
      </c>
      <c r="K6735" s="38">
        <v>10.45</v>
      </c>
      <c r="L6735" s="49">
        <v>-0.22</v>
      </c>
      <c r="M6735" s="38">
        <v>-0.49391478999999999</v>
      </c>
      <c r="N6735" s="38">
        <v>5.4075139000000001E-2</v>
      </c>
      <c r="O6735" s="38">
        <v>10.425148310000001</v>
      </c>
      <c r="P6735" s="38">
        <v>-1.98</v>
      </c>
      <c r="Q6735" s="38">
        <v>9.6000000000000002E-2</v>
      </c>
      <c r="R6735" s="38">
        <v>0.57999999999999996</v>
      </c>
      <c r="S6735" s="38">
        <v>-4.28</v>
      </c>
      <c r="T6735" s="38">
        <v>-0.34</v>
      </c>
      <c r="U6735" s="38">
        <v>-0.17</v>
      </c>
      <c r="V6735" s="38">
        <v>-0.15</v>
      </c>
      <c r="W6735" s="38" t="s">
        <v>3929</v>
      </c>
      <c r="X6735" s="59" t="s">
        <v>28994</v>
      </c>
    </row>
    <row r="6736" spans="1:24" x14ac:dyDescent="0.2">
      <c r="A6736" s="38" t="s">
        <v>28995</v>
      </c>
      <c r="B6736" s="38" t="s">
        <v>28996</v>
      </c>
      <c r="C6736" s="38" t="s">
        <v>28997</v>
      </c>
      <c r="D6736" s="38" t="s">
        <v>28998</v>
      </c>
      <c r="E6736" s="38">
        <v>5</v>
      </c>
      <c r="F6736" s="38">
        <v>10.39</v>
      </c>
      <c r="G6736" s="38">
        <v>10.31</v>
      </c>
      <c r="H6736" s="38">
        <v>10</v>
      </c>
      <c r="I6736" s="38">
        <v>10.039999999999999</v>
      </c>
      <c r="J6736" s="38">
        <v>10.11</v>
      </c>
      <c r="K6736" s="38">
        <v>9.8800000000000008</v>
      </c>
      <c r="L6736" s="49">
        <v>-0.22</v>
      </c>
      <c r="M6736" s="38">
        <v>-0.50357766900000001</v>
      </c>
      <c r="N6736" s="38">
        <v>5.6767218000000001E-2</v>
      </c>
      <c r="O6736" s="38">
        <v>10.120684020000001</v>
      </c>
      <c r="P6736" s="38">
        <v>-1.97</v>
      </c>
      <c r="Q6736" s="38">
        <v>9.8000000000000004E-2</v>
      </c>
      <c r="R6736" s="38">
        <v>0.57999999999999996</v>
      </c>
      <c r="S6736" s="38">
        <v>-4.3</v>
      </c>
      <c r="T6736" s="38">
        <v>-0.35</v>
      </c>
      <c r="U6736" s="38">
        <v>-0.2</v>
      </c>
      <c r="V6736" s="38">
        <v>-0.12</v>
      </c>
      <c r="W6736" s="38" t="s">
        <v>3929</v>
      </c>
      <c r="X6736" s="59" t="s">
        <v>28998</v>
      </c>
    </row>
    <row r="6737" spans="1:24" x14ac:dyDescent="0.2">
      <c r="A6737" s="38" t="s">
        <v>28999</v>
      </c>
      <c r="B6737" s="38" t="s">
        <v>29000</v>
      </c>
      <c r="C6737" s="38" t="s">
        <v>29001</v>
      </c>
      <c r="D6737" s="38" t="s">
        <v>29002</v>
      </c>
      <c r="E6737" s="38">
        <v>9</v>
      </c>
      <c r="F6737" s="38">
        <v>11.03</v>
      </c>
      <c r="G6737" s="38">
        <v>11.73</v>
      </c>
      <c r="H6737" s="38">
        <v>11.35</v>
      </c>
      <c r="I6737" s="38">
        <v>10.97</v>
      </c>
      <c r="J6737" s="38">
        <v>11.47</v>
      </c>
      <c r="K6737" s="38">
        <v>10.99</v>
      </c>
      <c r="L6737" s="49">
        <v>-0.22</v>
      </c>
      <c r="M6737" s="38">
        <v>-0.505421809</v>
      </c>
      <c r="N6737" s="38">
        <v>5.7530744000000002E-2</v>
      </c>
      <c r="O6737" s="38">
        <v>11.257067810000001</v>
      </c>
      <c r="P6737" s="38">
        <v>-1.97</v>
      </c>
      <c r="Q6737" s="38">
        <v>9.9000000000000005E-2</v>
      </c>
      <c r="R6737" s="38">
        <v>0.57999999999999996</v>
      </c>
      <c r="S6737" s="38">
        <v>-4.3</v>
      </c>
      <c r="T6737" s="38">
        <v>-0.06</v>
      </c>
      <c r="U6737" s="38">
        <v>-0.26</v>
      </c>
      <c r="V6737" s="38">
        <v>-0.36</v>
      </c>
      <c r="W6737" s="38" t="s">
        <v>3929</v>
      </c>
      <c r="X6737" s="59" t="s">
        <v>29002</v>
      </c>
    </row>
    <row r="6738" spans="1:24" x14ac:dyDescent="0.2">
      <c r="A6738" s="38" t="s">
        <v>29003</v>
      </c>
      <c r="B6738" s="38" t="s">
        <v>29004</v>
      </c>
      <c r="C6738" s="38" t="s">
        <v>29005</v>
      </c>
      <c r="D6738" s="38" t="s">
        <v>29006</v>
      </c>
      <c r="E6738" s="38">
        <v>7</v>
      </c>
      <c r="F6738" s="38">
        <v>12.83</v>
      </c>
      <c r="G6738" s="38">
        <v>12.81</v>
      </c>
      <c r="H6738" s="38">
        <v>13.09</v>
      </c>
      <c r="I6738" s="38">
        <v>12.65</v>
      </c>
      <c r="J6738" s="38">
        <v>12.77</v>
      </c>
      <c r="K6738" s="38">
        <v>12.65</v>
      </c>
      <c r="L6738" s="49">
        <v>-0.22</v>
      </c>
      <c r="M6738" s="38">
        <v>-0.49656199400000001</v>
      </c>
      <c r="N6738" s="38">
        <v>5.8382834000000002E-2</v>
      </c>
      <c r="O6738" s="38">
        <v>12.80115938</v>
      </c>
      <c r="P6738" s="38">
        <v>-1.95</v>
      </c>
      <c r="Q6738" s="38">
        <v>0.1</v>
      </c>
      <c r="R6738" s="38">
        <v>0.57999999999999996</v>
      </c>
      <c r="S6738" s="38">
        <v>-4.32</v>
      </c>
      <c r="T6738" s="38">
        <v>-0.18</v>
      </c>
      <c r="U6738" s="38">
        <v>-0.04</v>
      </c>
      <c r="V6738" s="38">
        <v>-0.44</v>
      </c>
      <c r="W6738" s="38" t="s">
        <v>3929</v>
      </c>
      <c r="X6738" s="59" t="s">
        <v>29006</v>
      </c>
    </row>
    <row r="6739" spans="1:24" x14ac:dyDescent="0.2">
      <c r="A6739" s="38" t="s">
        <v>29007</v>
      </c>
      <c r="B6739" s="38" t="s">
        <v>29008</v>
      </c>
      <c r="C6739" s="38" t="s">
        <v>29009</v>
      </c>
      <c r="D6739" s="38" t="s">
        <v>29010</v>
      </c>
      <c r="E6739" s="38">
        <v>17</v>
      </c>
      <c r="F6739" s="38">
        <v>11.63</v>
      </c>
      <c r="G6739" s="38">
        <v>11.53</v>
      </c>
      <c r="H6739" s="38">
        <v>11.18</v>
      </c>
      <c r="I6739" s="38">
        <v>11.23</v>
      </c>
      <c r="J6739" s="38">
        <v>11.38</v>
      </c>
      <c r="K6739" s="38">
        <v>11.08</v>
      </c>
      <c r="L6739" s="49">
        <v>-0.22</v>
      </c>
      <c r="M6739" s="38">
        <v>-0.49850708399999999</v>
      </c>
      <c r="N6739" s="38">
        <v>6.7356921E-2</v>
      </c>
      <c r="O6739" s="38">
        <v>11.33980657</v>
      </c>
      <c r="P6739" s="38">
        <v>-1.88</v>
      </c>
      <c r="Q6739" s="38">
        <v>0.11</v>
      </c>
      <c r="R6739" s="38">
        <v>0.59</v>
      </c>
      <c r="S6739" s="38">
        <v>-4.4000000000000004</v>
      </c>
      <c r="T6739" s="38">
        <v>-0.4</v>
      </c>
      <c r="U6739" s="38">
        <v>-0.15</v>
      </c>
      <c r="V6739" s="38">
        <v>-0.1</v>
      </c>
      <c r="W6739" s="38" t="s">
        <v>3929</v>
      </c>
      <c r="X6739" s="59" t="s">
        <v>29010</v>
      </c>
    </row>
    <row r="6740" spans="1:24" x14ac:dyDescent="0.2">
      <c r="A6740" s="38" t="s">
        <v>29011</v>
      </c>
      <c r="B6740" s="38" t="s">
        <v>29012</v>
      </c>
      <c r="C6740" s="38" t="s">
        <v>29013</v>
      </c>
      <c r="D6740" s="38" t="s">
        <v>29014</v>
      </c>
      <c r="E6740" s="38">
        <v>11</v>
      </c>
      <c r="F6740" s="38">
        <v>12.3</v>
      </c>
      <c r="G6740" s="38">
        <v>12.22</v>
      </c>
      <c r="H6740" s="38">
        <v>12.5</v>
      </c>
      <c r="I6740" s="38">
        <v>12.25</v>
      </c>
      <c r="J6740" s="38">
        <v>12.08</v>
      </c>
      <c r="K6740" s="38">
        <v>12.04</v>
      </c>
      <c r="L6740" s="49">
        <v>-0.22</v>
      </c>
      <c r="M6740" s="38">
        <v>-0.51373251799999997</v>
      </c>
      <c r="N6740" s="38">
        <v>7.5912790999999993E-2</v>
      </c>
      <c r="O6740" s="38">
        <v>12.232874689999999</v>
      </c>
      <c r="P6740" s="38">
        <v>-1.84</v>
      </c>
      <c r="Q6740" s="38">
        <v>0.12</v>
      </c>
      <c r="R6740" s="38">
        <v>0.59</v>
      </c>
      <c r="S6740" s="38">
        <v>-4.46</v>
      </c>
      <c r="T6740" s="38">
        <v>-0.05</v>
      </c>
      <c r="U6740" s="38">
        <v>-0.14000000000000001</v>
      </c>
      <c r="V6740" s="38">
        <v>-0.46</v>
      </c>
      <c r="W6740" s="38" t="s">
        <v>3929</v>
      </c>
      <c r="X6740" s="59" t="s">
        <v>29014</v>
      </c>
    </row>
    <row r="6741" spans="1:24" x14ac:dyDescent="0.2">
      <c r="A6741" s="38" t="s">
        <v>29015</v>
      </c>
      <c r="B6741" s="38" t="s">
        <v>29016</v>
      </c>
      <c r="C6741" s="38" t="s">
        <v>29017</v>
      </c>
      <c r="D6741" s="38" t="s">
        <v>29018</v>
      </c>
      <c r="E6741" s="38">
        <v>37</v>
      </c>
      <c r="F6741" s="38">
        <v>15.09</v>
      </c>
      <c r="G6741" s="38">
        <v>14.73</v>
      </c>
      <c r="H6741" s="38">
        <v>14.39</v>
      </c>
      <c r="I6741" s="38">
        <v>14.65</v>
      </c>
      <c r="J6741" s="38">
        <v>14.53</v>
      </c>
      <c r="K6741" s="38">
        <v>14.39</v>
      </c>
      <c r="L6741" s="49">
        <v>-0.22</v>
      </c>
      <c r="M6741" s="38">
        <v>-0.50616009399999995</v>
      </c>
      <c r="N6741" s="38">
        <v>7.4972887000000002E-2</v>
      </c>
      <c r="O6741" s="38">
        <v>14.62867136</v>
      </c>
      <c r="P6741" s="38">
        <v>-1.83</v>
      </c>
      <c r="Q6741" s="38">
        <v>0.12</v>
      </c>
      <c r="R6741" s="38">
        <v>0.59</v>
      </c>
      <c r="S6741" s="38">
        <v>-4.46</v>
      </c>
      <c r="T6741" s="38">
        <v>-0.44</v>
      </c>
      <c r="U6741" s="38">
        <v>-0.2</v>
      </c>
      <c r="V6741" s="38">
        <v>0</v>
      </c>
      <c r="W6741" s="38" t="s">
        <v>3929</v>
      </c>
      <c r="X6741" s="59" t="s">
        <v>29018</v>
      </c>
    </row>
    <row r="6742" spans="1:24" x14ac:dyDescent="0.2">
      <c r="A6742" s="38" t="s">
        <v>29019</v>
      </c>
      <c r="B6742" s="38" t="s">
        <v>29020</v>
      </c>
      <c r="C6742" s="38" t="s">
        <v>29021</v>
      </c>
      <c r="D6742" s="38" t="s">
        <v>29022</v>
      </c>
      <c r="E6742" s="38">
        <v>2</v>
      </c>
      <c r="F6742" s="38">
        <v>10.210000000000001</v>
      </c>
      <c r="G6742" s="38">
        <v>9.8699999999999992</v>
      </c>
      <c r="H6742" s="38">
        <v>9.82</v>
      </c>
      <c r="I6742" s="38">
        <v>9.98</v>
      </c>
      <c r="J6742" s="38">
        <v>9.81</v>
      </c>
      <c r="K6742" s="38">
        <v>9.44</v>
      </c>
      <c r="L6742" s="49">
        <v>-0.22</v>
      </c>
      <c r="M6742" s="38">
        <v>-0.525496097</v>
      </c>
      <c r="N6742" s="38">
        <v>7.8271573999999997E-2</v>
      </c>
      <c r="O6742" s="38">
        <v>9.8551367249999995</v>
      </c>
      <c r="P6742" s="38">
        <v>-1.83</v>
      </c>
      <c r="Q6742" s="38">
        <v>0.12</v>
      </c>
      <c r="R6742" s="38">
        <v>0.59</v>
      </c>
      <c r="S6742" s="38">
        <v>-4.46</v>
      </c>
      <c r="T6742" s="38">
        <v>-0.23</v>
      </c>
      <c r="U6742" s="38">
        <v>-0.06</v>
      </c>
      <c r="V6742" s="38">
        <v>-0.38</v>
      </c>
      <c r="W6742" s="38" t="s">
        <v>3929</v>
      </c>
      <c r="X6742" s="59" t="s">
        <v>29022</v>
      </c>
    </row>
    <row r="6743" spans="1:24" x14ac:dyDescent="0.2">
      <c r="A6743" s="38" t="s">
        <v>29023</v>
      </c>
      <c r="B6743" s="38" t="s">
        <v>29024</v>
      </c>
      <c r="C6743" s="38" t="s">
        <v>29025</v>
      </c>
      <c r="D6743" s="38" t="s">
        <v>29026</v>
      </c>
      <c r="E6743" s="38">
        <v>6</v>
      </c>
      <c r="F6743" s="38">
        <v>10.77</v>
      </c>
      <c r="G6743" s="38">
        <v>10.53</v>
      </c>
      <c r="H6743" s="38">
        <v>10.79</v>
      </c>
      <c r="I6743" s="38">
        <v>10.76</v>
      </c>
      <c r="J6743" s="38">
        <v>10.23</v>
      </c>
      <c r="K6743" s="38">
        <v>10.43</v>
      </c>
      <c r="L6743" s="49">
        <v>-0.22</v>
      </c>
      <c r="M6743" s="38">
        <v>-0.52105011199999995</v>
      </c>
      <c r="N6743" s="38">
        <v>8.0627187000000003E-2</v>
      </c>
      <c r="O6743" s="38">
        <v>10.585603900000001</v>
      </c>
      <c r="P6743" s="38">
        <v>-1.81</v>
      </c>
      <c r="Q6743" s="38">
        <v>0.12</v>
      </c>
      <c r="R6743" s="38">
        <v>0.6</v>
      </c>
      <c r="S6743" s="38">
        <v>-4.49</v>
      </c>
      <c r="T6743" s="38">
        <v>-0.01</v>
      </c>
      <c r="U6743" s="38">
        <v>-0.3</v>
      </c>
      <c r="V6743" s="38">
        <v>-0.36</v>
      </c>
      <c r="W6743" s="38" t="s">
        <v>3929</v>
      </c>
      <c r="X6743" s="59" t="s">
        <v>29026</v>
      </c>
    </row>
    <row r="6744" spans="1:24" x14ac:dyDescent="0.2">
      <c r="A6744" s="38" t="s">
        <v>29027</v>
      </c>
      <c r="B6744" s="38" t="s">
        <v>29028</v>
      </c>
      <c r="C6744" s="38" t="s">
        <v>29029</v>
      </c>
      <c r="D6744" s="38" t="s">
        <v>29030</v>
      </c>
      <c r="E6744" s="38">
        <v>2</v>
      </c>
      <c r="F6744" s="38">
        <v>8.89</v>
      </c>
      <c r="G6744" s="38">
        <v>9.07</v>
      </c>
      <c r="H6744" s="38">
        <v>8.86</v>
      </c>
      <c r="I6744" s="38">
        <v>8.61</v>
      </c>
      <c r="J6744" s="38">
        <v>8.84</v>
      </c>
      <c r="K6744" s="38">
        <v>8.69</v>
      </c>
      <c r="L6744" s="49">
        <v>-0.22</v>
      </c>
      <c r="M6744" s="38">
        <v>-0.52968655899999995</v>
      </c>
      <c r="N6744" s="38">
        <v>8.2355486000000006E-2</v>
      </c>
      <c r="O6744" s="38">
        <v>8.8274770880000002</v>
      </c>
      <c r="P6744" s="38">
        <v>-1.81</v>
      </c>
      <c r="Q6744" s="38">
        <v>0.12</v>
      </c>
      <c r="R6744" s="38">
        <v>0.6</v>
      </c>
      <c r="S6744" s="38">
        <v>-4.49</v>
      </c>
      <c r="T6744" s="38">
        <v>-0.28000000000000003</v>
      </c>
      <c r="U6744" s="38">
        <v>-0.23</v>
      </c>
      <c r="V6744" s="38">
        <v>-0.17</v>
      </c>
      <c r="W6744" s="38" t="s">
        <v>3929</v>
      </c>
      <c r="X6744" s="59" t="s">
        <v>29030</v>
      </c>
    </row>
    <row r="6745" spans="1:24" x14ac:dyDescent="0.2">
      <c r="A6745" s="38" t="s">
        <v>29031</v>
      </c>
      <c r="B6745" s="38" t="s">
        <v>29032</v>
      </c>
      <c r="C6745" s="38" t="s">
        <v>29033</v>
      </c>
      <c r="D6745" s="38" t="s">
        <v>29034</v>
      </c>
      <c r="E6745" s="38">
        <v>35</v>
      </c>
      <c r="F6745" s="38">
        <v>15.86</v>
      </c>
      <c r="G6745" s="38">
        <v>15.91</v>
      </c>
      <c r="H6745" s="38">
        <v>16.149999999999999</v>
      </c>
      <c r="I6745" s="38">
        <v>15.73</v>
      </c>
      <c r="J6745" s="38">
        <v>15.87</v>
      </c>
      <c r="K6745" s="38">
        <v>15.68</v>
      </c>
      <c r="L6745" s="49">
        <v>-0.22</v>
      </c>
      <c r="M6745" s="38">
        <v>-0.51238843999999995</v>
      </c>
      <c r="N6745" s="38">
        <v>8.0075201999999998E-2</v>
      </c>
      <c r="O6745" s="38">
        <v>15.866573150000001</v>
      </c>
      <c r="P6745" s="38">
        <v>-1.8</v>
      </c>
      <c r="Q6745" s="38">
        <v>0.12</v>
      </c>
      <c r="R6745" s="38">
        <v>0.6</v>
      </c>
      <c r="S6745" s="38">
        <v>-4.5</v>
      </c>
      <c r="T6745" s="38">
        <v>-0.13</v>
      </c>
      <c r="U6745" s="38">
        <v>-0.04</v>
      </c>
      <c r="V6745" s="38">
        <v>-0.47</v>
      </c>
      <c r="W6745" s="38" t="s">
        <v>3929</v>
      </c>
      <c r="X6745" s="59" t="s">
        <v>29034</v>
      </c>
    </row>
    <row r="6746" spans="1:24" x14ac:dyDescent="0.2">
      <c r="A6746" s="38" t="s">
        <v>29035</v>
      </c>
      <c r="B6746" s="38" t="s">
        <v>29036</v>
      </c>
      <c r="C6746" s="38" t="s">
        <v>29037</v>
      </c>
      <c r="D6746" s="38" t="s">
        <v>29038</v>
      </c>
      <c r="E6746" s="38">
        <v>6</v>
      </c>
      <c r="F6746" s="38">
        <v>11.65</v>
      </c>
      <c r="G6746" s="38">
        <v>11.47</v>
      </c>
      <c r="H6746" s="38">
        <v>11.59</v>
      </c>
      <c r="I6746" s="38">
        <v>11.58</v>
      </c>
      <c r="J6746" s="38">
        <v>11.34</v>
      </c>
      <c r="K6746" s="38">
        <v>11.14</v>
      </c>
      <c r="L6746" s="49">
        <v>-0.22</v>
      </c>
      <c r="M6746" s="38">
        <v>-0.51513384699999998</v>
      </c>
      <c r="N6746" s="38">
        <v>8.3755196000000004E-2</v>
      </c>
      <c r="O6746" s="38">
        <v>11.46319063</v>
      </c>
      <c r="P6746" s="38">
        <v>-1.78</v>
      </c>
      <c r="Q6746" s="38">
        <v>0.13</v>
      </c>
      <c r="R6746" s="38">
        <v>0.6</v>
      </c>
      <c r="S6746" s="38">
        <v>-4.5199999999999996</v>
      </c>
      <c r="T6746" s="38">
        <v>-7.0000000000000007E-2</v>
      </c>
      <c r="U6746" s="38">
        <v>-0.13</v>
      </c>
      <c r="V6746" s="38">
        <v>-0.45</v>
      </c>
      <c r="W6746" s="38" t="s">
        <v>3929</v>
      </c>
      <c r="X6746" s="59" t="s">
        <v>29038</v>
      </c>
    </row>
    <row r="6747" spans="1:24" x14ac:dyDescent="0.2">
      <c r="A6747" s="38" t="s">
        <v>29039</v>
      </c>
      <c r="B6747" s="38" t="s">
        <v>29040</v>
      </c>
      <c r="C6747" s="38" t="s">
        <v>29041</v>
      </c>
      <c r="D6747" s="38" t="s">
        <v>29042</v>
      </c>
      <c r="E6747" s="38">
        <v>2</v>
      </c>
      <c r="F6747" s="38">
        <v>8.7799999999999994</v>
      </c>
      <c r="G6747" s="38">
        <v>8.92</v>
      </c>
      <c r="H6747" s="38">
        <v>8.1</v>
      </c>
      <c r="I6747" s="38">
        <v>8.61</v>
      </c>
      <c r="J6747" s="38">
        <v>8.67</v>
      </c>
      <c r="K6747" s="38">
        <v>7.85</v>
      </c>
      <c r="L6747" s="49">
        <v>-0.22</v>
      </c>
      <c r="M6747" s="38">
        <v>-0.53742814800000005</v>
      </c>
      <c r="N6747" s="38">
        <v>8.9191324000000002E-2</v>
      </c>
      <c r="O6747" s="38">
        <v>8.4902175280000005</v>
      </c>
      <c r="P6747" s="38">
        <v>-1.77</v>
      </c>
      <c r="Q6747" s="38">
        <v>0.13</v>
      </c>
      <c r="R6747" s="38">
        <v>0.6</v>
      </c>
      <c r="S6747" s="38">
        <v>-4.54</v>
      </c>
      <c r="T6747" s="38">
        <v>-0.17</v>
      </c>
      <c r="U6747" s="38">
        <v>-0.25</v>
      </c>
      <c r="V6747" s="38">
        <v>-0.25</v>
      </c>
      <c r="W6747" s="38" t="s">
        <v>3929</v>
      </c>
      <c r="X6747" s="59" t="s">
        <v>29042</v>
      </c>
    </row>
    <row r="6748" spans="1:24" x14ac:dyDescent="0.2">
      <c r="A6748" s="38" t="s">
        <v>29043</v>
      </c>
      <c r="B6748" s="38" t="s">
        <v>29044</v>
      </c>
      <c r="C6748" s="38" t="s">
        <v>29045</v>
      </c>
      <c r="D6748" s="38" t="s">
        <v>29046</v>
      </c>
      <c r="E6748" s="38">
        <v>6</v>
      </c>
      <c r="F6748" s="38">
        <v>10.31</v>
      </c>
      <c r="G6748" s="38">
        <v>10.23</v>
      </c>
      <c r="H6748" s="38">
        <v>9.86</v>
      </c>
      <c r="I6748" s="38">
        <v>9.89</v>
      </c>
      <c r="J6748" s="38">
        <v>10.24</v>
      </c>
      <c r="K6748" s="38">
        <v>9.6</v>
      </c>
      <c r="L6748" s="49">
        <v>-0.22</v>
      </c>
      <c r="M6748" s="38">
        <v>-0.54064274300000004</v>
      </c>
      <c r="N6748" s="38">
        <v>0.10149168</v>
      </c>
      <c r="O6748" s="38">
        <v>10.02353136</v>
      </c>
      <c r="P6748" s="38">
        <v>-1.69</v>
      </c>
      <c r="Q6748" s="38">
        <v>0.14000000000000001</v>
      </c>
      <c r="R6748" s="38">
        <v>0.61</v>
      </c>
      <c r="S6748" s="38">
        <v>-4.63</v>
      </c>
      <c r="T6748" s="38">
        <v>-0.42</v>
      </c>
      <c r="U6748" s="38">
        <v>0.01</v>
      </c>
      <c r="V6748" s="38">
        <v>-0.26</v>
      </c>
      <c r="W6748" s="38" t="s">
        <v>2139</v>
      </c>
      <c r="X6748" s="59" t="s">
        <v>29046</v>
      </c>
    </row>
    <row r="6749" spans="1:24" x14ac:dyDescent="0.2">
      <c r="A6749" s="38" t="s">
        <v>29047</v>
      </c>
      <c r="B6749" s="38" t="s">
        <v>29048</v>
      </c>
      <c r="C6749" s="38" t="s">
        <v>29049</v>
      </c>
      <c r="D6749" s="38" t="s">
        <v>29050</v>
      </c>
      <c r="E6749" s="38">
        <v>2</v>
      </c>
      <c r="F6749" s="38">
        <v>8.66</v>
      </c>
      <c r="G6749" s="38">
        <v>8.75</v>
      </c>
      <c r="H6749" s="38">
        <v>9.07</v>
      </c>
      <c r="I6749" s="38">
        <v>8.4</v>
      </c>
      <c r="J6749" s="38">
        <v>8.67</v>
      </c>
      <c r="K6749" s="38">
        <v>8.75</v>
      </c>
      <c r="L6749" s="49">
        <v>-0.22</v>
      </c>
      <c r="M6749" s="38">
        <v>-0.54259633399999996</v>
      </c>
      <c r="N6749" s="38">
        <v>0.105245229</v>
      </c>
      <c r="O6749" s="38">
        <v>8.7180778080000003</v>
      </c>
      <c r="P6749" s="38">
        <v>-1.67</v>
      </c>
      <c r="Q6749" s="38">
        <v>0.15</v>
      </c>
      <c r="R6749" s="38">
        <v>0.62</v>
      </c>
      <c r="S6749" s="38">
        <v>-4.66</v>
      </c>
      <c r="T6749" s="38">
        <v>-0.26</v>
      </c>
      <c r="U6749" s="38">
        <v>-0.08</v>
      </c>
      <c r="V6749" s="38">
        <v>-0.32</v>
      </c>
      <c r="W6749" s="38" t="s">
        <v>3929</v>
      </c>
      <c r="X6749" s="59" t="s">
        <v>29050</v>
      </c>
    </row>
    <row r="6750" spans="1:24" x14ac:dyDescent="0.2">
      <c r="A6750" s="38" t="s">
        <v>29051</v>
      </c>
      <c r="B6750" s="38" t="s">
        <v>29052</v>
      </c>
      <c r="C6750" s="38" t="s">
        <v>29053</v>
      </c>
      <c r="D6750" s="38" t="s">
        <v>29054</v>
      </c>
      <c r="E6750" s="38">
        <v>11</v>
      </c>
      <c r="F6750" s="38">
        <v>12.48</v>
      </c>
      <c r="G6750" s="38">
        <v>11.85</v>
      </c>
      <c r="H6750" s="38">
        <v>11.18</v>
      </c>
      <c r="I6750" s="38">
        <v>11.97</v>
      </c>
      <c r="J6750" s="38">
        <v>11.89</v>
      </c>
      <c r="K6750" s="38">
        <v>10.99</v>
      </c>
      <c r="L6750" s="49">
        <v>-0.22</v>
      </c>
      <c r="M6750" s="38">
        <v>-0.55940642500000004</v>
      </c>
      <c r="N6750" s="38">
        <v>0.114019656</v>
      </c>
      <c r="O6750" s="38">
        <v>11.72694364</v>
      </c>
      <c r="P6750" s="38">
        <v>-1.64</v>
      </c>
      <c r="Q6750" s="38">
        <v>0.16</v>
      </c>
      <c r="R6750" s="38">
        <v>0.63</v>
      </c>
      <c r="S6750" s="38">
        <v>-4.7</v>
      </c>
      <c r="T6750" s="38">
        <v>-0.51</v>
      </c>
      <c r="U6750" s="38">
        <v>0.04</v>
      </c>
      <c r="V6750" s="38">
        <v>-0.19</v>
      </c>
      <c r="W6750" s="38" t="s">
        <v>2139</v>
      </c>
      <c r="X6750" s="59" t="s">
        <v>29054</v>
      </c>
    </row>
    <row r="6751" spans="1:24" x14ac:dyDescent="0.2">
      <c r="A6751" s="38" t="s">
        <v>29055</v>
      </c>
      <c r="B6751" s="38" t="s">
        <v>29056</v>
      </c>
      <c r="C6751" s="38" t="s">
        <v>29057</v>
      </c>
      <c r="D6751" s="38" t="s">
        <v>29058</v>
      </c>
      <c r="E6751" s="38">
        <v>1</v>
      </c>
      <c r="F6751" s="38">
        <v>10</v>
      </c>
      <c r="G6751" s="38">
        <v>10.029999999999999</v>
      </c>
      <c r="H6751" s="38">
        <v>10.72</v>
      </c>
      <c r="I6751" s="38">
        <v>9.8699999999999992</v>
      </c>
      <c r="J6751" s="38">
        <v>10</v>
      </c>
      <c r="K6751" s="38">
        <v>10.220000000000001</v>
      </c>
      <c r="L6751" s="49">
        <v>-0.22</v>
      </c>
      <c r="M6751" s="38">
        <v>-0.55696646100000002</v>
      </c>
      <c r="N6751" s="38">
        <v>0.114799016</v>
      </c>
      <c r="O6751" s="38">
        <v>10.140527219999999</v>
      </c>
      <c r="P6751" s="38">
        <v>-1.63</v>
      </c>
      <c r="Q6751" s="38">
        <v>0.16</v>
      </c>
      <c r="R6751" s="38">
        <v>0.63</v>
      </c>
      <c r="S6751" s="38">
        <v>-4.7</v>
      </c>
      <c r="T6751" s="38">
        <v>-0.13</v>
      </c>
      <c r="U6751" s="38">
        <v>-0.03</v>
      </c>
      <c r="V6751" s="38">
        <v>-0.5</v>
      </c>
      <c r="W6751" s="38" t="s">
        <v>3929</v>
      </c>
      <c r="X6751" s="59" t="s">
        <v>29058</v>
      </c>
    </row>
    <row r="6752" spans="1:24" x14ac:dyDescent="0.2">
      <c r="A6752" s="38" t="s">
        <v>29059</v>
      </c>
      <c r="B6752" s="38" t="s">
        <v>29060</v>
      </c>
      <c r="C6752" s="38" t="s">
        <v>29061</v>
      </c>
      <c r="D6752" s="38" t="s">
        <v>29062</v>
      </c>
      <c r="E6752" s="38">
        <v>3</v>
      </c>
      <c r="F6752" s="38">
        <v>8.17</v>
      </c>
      <c r="G6752" s="38">
        <v>8.11</v>
      </c>
      <c r="H6752" s="38">
        <v>7.11</v>
      </c>
      <c r="I6752" s="38">
        <v>7.86</v>
      </c>
      <c r="J6752" s="38">
        <v>7.98</v>
      </c>
      <c r="K6752" s="38">
        <v>6.88</v>
      </c>
      <c r="L6752" s="49">
        <v>-0.22</v>
      </c>
      <c r="M6752" s="38">
        <v>-0.56626035799999996</v>
      </c>
      <c r="N6752" s="38">
        <v>0.11967003900000001</v>
      </c>
      <c r="O6752" s="38">
        <v>7.6854934369999999</v>
      </c>
      <c r="P6752" s="38">
        <v>-1.61</v>
      </c>
      <c r="Q6752" s="38">
        <v>0.16</v>
      </c>
      <c r="R6752" s="38">
        <v>0.63</v>
      </c>
      <c r="S6752" s="38">
        <v>-4.72</v>
      </c>
      <c r="T6752" s="38">
        <v>-0.31</v>
      </c>
      <c r="U6752" s="38">
        <v>-0.13</v>
      </c>
      <c r="V6752" s="38">
        <v>-0.23</v>
      </c>
      <c r="W6752" s="38" t="s">
        <v>3929</v>
      </c>
      <c r="X6752" s="59" t="s">
        <v>29062</v>
      </c>
    </row>
    <row r="6753" spans="1:24" x14ac:dyDescent="0.2">
      <c r="A6753" s="38" t="s">
        <v>29063</v>
      </c>
      <c r="B6753" s="38" t="s">
        <v>29064</v>
      </c>
      <c r="C6753" s="38" t="s">
        <v>29065</v>
      </c>
      <c r="D6753" s="38" t="s">
        <v>29066</v>
      </c>
      <c r="E6753" s="38">
        <v>15</v>
      </c>
      <c r="F6753" s="38">
        <v>12.51</v>
      </c>
      <c r="G6753" s="38">
        <v>12.27</v>
      </c>
      <c r="H6753" s="38">
        <v>11.88</v>
      </c>
      <c r="I6753" s="38">
        <v>11.96</v>
      </c>
      <c r="J6753" s="38">
        <v>12.34</v>
      </c>
      <c r="K6753" s="38">
        <v>11.7</v>
      </c>
      <c r="L6753" s="49">
        <v>-0.22</v>
      </c>
      <c r="M6753" s="38">
        <v>-0.56912622599999996</v>
      </c>
      <c r="N6753" s="38">
        <v>0.12881603</v>
      </c>
      <c r="O6753" s="38">
        <v>12.108912</v>
      </c>
      <c r="P6753" s="38">
        <v>-1.56</v>
      </c>
      <c r="Q6753" s="38">
        <v>0.17</v>
      </c>
      <c r="R6753" s="38">
        <v>0.64</v>
      </c>
      <c r="S6753" s="38">
        <v>-4.78</v>
      </c>
      <c r="T6753" s="38">
        <v>-0.55000000000000004</v>
      </c>
      <c r="U6753" s="38">
        <v>7.0000000000000007E-2</v>
      </c>
      <c r="V6753" s="38">
        <v>-0.18</v>
      </c>
      <c r="W6753" s="38" t="s">
        <v>2139</v>
      </c>
      <c r="X6753" s="59" t="s">
        <v>29066</v>
      </c>
    </row>
    <row r="6754" spans="1:24" x14ac:dyDescent="0.2">
      <c r="A6754" s="38" t="s">
        <v>29067</v>
      </c>
      <c r="B6754" s="38" t="s">
        <v>29068</v>
      </c>
      <c r="C6754" s="38" t="s">
        <v>29069</v>
      </c>
      <c r="D6754" s="38" t="s">
        <v>29070</v>
      </c>
      <c r="E6754" s="38">
        <v>4</v>
      </c>
      <c r="F6754" s="38">
        <v>11.58</v>
      </c>
      <c r="G6754" s="38">
        <v>11.33</v>
      </c>
      <c r="H6754" s="38">
        <v>10.62</v>
      </c>
      <c r="I6754" s="38">
        <v>11.03</v>
      </c>
      <c r="J6754" s="38">
        <v>11.37</v>
      </c>
      <c r="K6754" s="38">
        <v>10.45</v>
      </c>
      <c r="L6754" s="49">
        <v>-0.22</v>
      </c>
      <c r="M6754" s="38">
        <v>-0.58053323300000004</v>
      </c>
      <c r="N6754" s="38">
        <v>0.132528429</v>
      </c>
      <c r="O6754" s="38">
        <v>11.064358159999999</v>
      </c>
      <c r="P6754" s="38">
        <v>-1.55</v>
      </c>
      <c r="Q6754" s="38">
        <v>0.17</v>
      </c>
      <c r="R6754" s="38">
        <v>0.64</v>
      </c>
      <c r="S6754" s="38">
        <v>-4.79</v>
      </c>
      <c r="T6754" s="38">
        <v>-0.55000000000000004</v>
      </c>
      <c r="U6754" s="38">
        <v>0.04</v>
      </c>
      <c r="V6754" s="38">
        <v>-0.17</v>
      </c>
      <c r="W6754" s="38" t="s">
        <v>2139</v>
      </c>
      <c r="X6754" s="59" t="s">
        <v>29070</v>
      </c>
    </row>
    <row r="6755" spans="1:24" x14ac:dyDescent="0.2">
      <c r="A6755" s="38" t="s">
        <v>29071</v>
      </c>
      <c r="B6755" s="38" t="s">
        <v>29072</v>
      </c>
      <c r="C6755" s="38" t="s">
        <v>29073</v>
      </c>
      <c r="D6755" s="38" t="s">
        <v>29074</v>
      </c>
      <c r="E6755" s="38">
        <v>1</v>
      </c>
      <c r="F6755" s="38">
        <v>8.2799999999999994</v>
      </c>
      <c r="G6755" s="38">
        <v>8.9</v>
      </c>
      <c r="H6755" s="38">
        <v>7.9</v>
      </c>
      <c r="I6755" s="38">
        <v>8.14</v>
      </c>
      <c r="J6755" s="38">
        <v>8.4499999999999993</v>
      </c>
      <c r="K6755" s="38">
        <v>7.82</v>
      </c>
      <c r="L6755" s="49">
        <v>-0.22</v>
      </c>
      <c r="M6755" s="38">
        <v>-0.58228977299999995</v>
      </c>
      <c r="N6755" s="38">
        <v>0.13425129699999999</v>
      </c>
      <c r="O6755" s="38">
        <v>8.2470680959999996</v>
      </c>
      <c r="P6755" s="38">
        <v>-1.55</v>
      </c>
      <c r="Q6755" s="38">
        <v>0.18</v>
      </c>
      <c r="R6755" s="38">
        <v>0.64</v>
      </c>
      <c r="S6755" s="38">
        <v>-4.8</v>
      </c>
      <c r="T6755" s="38">
        <v>-0.14000000000000001</v>
      </c>
      <c r="U6755" s="38">
        <v>-0.45</v>
      </c>
      <c r="V6755" s="38">
        <v>-0.08</v>
      </c>
      <c r="W6755" s="38" t="s">
        <v>3929</v>
      </c>
      <c r="X6755" s="59" t="s">
        <v>29074</v>
      </c>
    </row>
    <row r="6756" spans="1:24" x14ac:dyDescent="0.2">
      <c r="A6756" s="38" t="s">
        <v>29075</v>
      </c>
      <c r="B6756" s="38" t="s">
        <v>29076</v>
      </c>
      <c r="C6756" s="38" t="s">
        <v>29077</v>
      </c>
      <c r="D6756" s="38" t="s">
        <v>29078</v>
      </c>
      <c r="E6756" s="38">
        <v>10</v>
      </c>
      <c r="F6756" s="38">
        <v>12.15</v>
      </c>
      <c r="G6756" s="38">
        <v>11.81</v>
      </c>
      <c r="H6756" s="38">
        <v>11.47</v>
      </c>
      <c r="I6756" s="38">
        <v>11.58</v>
      </c>
      <c r="J6756" s="38">
        <v>11.83</v>
      </c>
      <c r="K6756" s="38">
        <v>11.36</v>
      </c>
      <c r="L6756" s="49">
        <v>-0.22</v>
      </c>
      <c r="M6756" s="38">
        <v>-0.57701905799999997</v>
      </c>
      <c r="N6756" s="38">
        <v>0.13436426400000001</v>
      </c>
      <c r="O6756" s="38">
        <v>11.69939332</v>
      </c>
      <c r="P6756" s="38">
        <v>-1.54</v>
      </c>
      <c r="Q6756" s="38">
        <v>0.18</v>
      </c>
      <c r="R6756" s="38">
        <v>0.64</v>
      </c>
      <c r="S6756" s="38">
        <v>-4.8099999999999996</v>
      </c>
      <c r="T6756" s="38">
        <v>-0.56999999999999995</v>
      </c>
      <c r="U6756" s="38">
        <v>0.02</v>
      </c>
      <c r="V6756" s="38">
        <v>-0.11</v>
      </c>
      <c r="W6756" s="38" t="s">
        <v>2139</v>
      </c>
      <c r="X6756" s="59" t="s">
        <v>29078</v>
      </c>
    </row>
    <row r="6757" spans="1:24" x14ac:dyDescent="0.2">
      <c r="A6757" s="38" t="s">
        <v>29079</v>
      </c>
      <c r="B6757" s="38" t="s">
        <v>29080</v>
      </c>
      <c r="C6757" s="38" t="s">
        <v>29081</v>
      </c>
      <c r="D6757" s="38" t="s">
        <v>29082</v>
      </c>
      <c r="E6757" s="38">
        <v>16</v>
      </c>
      <c r="F6757" s="38">
        <v>12.61</v>
      </c>
      <c r="G6757" s="38">
        <v>12.3</v>
      </c>
      <c r="H6757" s="38">
        <v>12.11</v>
      </c>
      <c r="I6757" s="38">
        <v>12.16</v>
      </c>
      <c r="J6757" s="38">
        <v>12.46</v>
      </c>
      <c r="K6757" s="38">
        <v>11.75</v>
      </c>
      <c r="L6757" s="49">
        <v>-0.22</v>
      </c>
      <c r="M6757" s="38">
        <v>-0.57387603799999998</v>
      </c>
      <c r="N6757" s="38">
        <v>0.138049959</v>
      </c>
      <c r="O6757" s="38">
        <v>12.23254391</v>
      </c>
      <c r="P6757" s="38">
        <v>-1.51</v>
      </c>
      <c r="Q6757" s="38">
        <v>0.18</v>
      </c>
      <c r="R6757" s="38">
        <v>0.64</v>
      </c>
      <c r="S6757" s="38">
        <v>-4.83</v>
      </c>
      <c r="T6757" s="38">
        <v>-0.45</v>
      </c>
      <c r="U6757" s="38">
        <v>0.16</v>
      </c>
      <c r="V6757" s="38">
        <v>-0.36</v>
      </c>
      <c r="W6757" s="38" t="s">
        <v>2139</v>
      </c>
      <c r="X6757" s="59" t="s">
        <v>29082</v>
      </c>
    </row>
    <row r="6758" spans="1:24" x14ac:dyDescent="0.2">
      <c r="A6758" s="38" t="s">
        <v>29083</v>
      </c>
      <c r="B6758" s="38" t="s">
        <v>29084</v>
      </c>
      <c r="C6758" s="38" t="s">
        <v>29085</v>
      </c>
      <c r="D6758" s="38" t="s">
        <v>29086</v>
      </c>
      <c r="E6758" s="38">
        <v>2</v>
      </c>
      <c r="F6758" s="38">
        <v>8.06</v>
      </c>
      <c r="G6758" s="38">
        <v>8</v>
      </c>
      <c r="H6758" s="38">
        <v>7.51</v>
      </c>
      <c r="I6758" s="38">
        <v>7.72</v>
      </c>
      <c r="J6758" s="38">
        <v>7.95</v>
      </c>
      <c r="K6758" s="38">
        <v>7.26</v>
      </c>
      <c r="L6758" s="49">
        <v>-0.22</v>
      </c>
      <c r="M6758" s="38">
        <v>-0.57139446500000002</v>
      </c>
      <c r="N6758" s="38">
        <v>0.138173561</v>
      </c>
      <c r="O6758" s="38">
        <v>7.7522587859999996</v>
      </c>
      <c r="P6758" s="38">
        <v>-1.51</v>
      </c>
      <c r="Q6758" s="38">
        <v>0.18</v>
      </c>
      <c r="R6758" s="38">
        <v>0.64</v>
      </c>
      <c r="S6758" s="38">
        <v>-4.84</v>
      </c>
      <c r="T6758" s="38">
        <v>-0.34</v>
      </c>
      <c r="U6758" s="38">
        <v>-0.05</v>
      </c>
      <c r="V6758" s="38">
        <v>-0.25</v>
      </c>
      <c r="W6758" s="38" t="s">
        <v>3929</v>
      </c>
      <c r="X6758" s="59" t="s">
        <v>29086</v>
      </c>
    </row>
    <row r="6759" spans="1:24" x14ac:dyDescent="0.2">
      <c r="A6759" s="38" t="s">
        <v>29087</v>
      </c>
      <c r="B6759" s="38" t="s">
        <v>29088</v>
      </c>
      <c r="C6759" s="38" t="s">
        <v>29089</v>
      </c>
      <c r="D6759" s="38" t="s">
        <v>29090</v>
      </c>
      <c r="E6759" s="38">
        <v>1</v>
      </c>
      <c r="F6759" s="38">
        <v>7.25</v>
      </c>
      <c r="G6759" s="38">
        <v>6.76</v>
      </c>
      <c r="H6759" s="38">
        <v>6.77</v>
      </c>
      <c r="I6759" s="38">
        <v>6.96</v>
      </c>
      <c r="J6759" s="38">
        <v>6.56</v>
      </c>
      <c r="K6759" s="38">
        <v>6.61</v>
      </c>
      <c r="L6759" s="49">
        <v>-0.22</v>
      </c>
      <c r="M6759" s="38">
        <v>-0.58374559000000004</v>
      </c>
      <c r="N6759" s="38">
        <v>0.14455056499999999</v>
      </c>
      <c r="O6759" s="38">
        <v>6.8178835270000002</v>
      </c>
      <c r="P6759" s="38">
        <v>-1.49</v>
      </c>
      <c r="Q6759" s="38">
        <v>0.19</v>
      </c>
      <c r="R6759" s="38">
        <v>0.65</v>
      </c>
      <c r="S6759" s="38">
        <v>-4.8600000000000003</v>
      </c>
      <c r="T6759" s="38">
        <v>-0.28999999999999998</v>
      </c>
      <c r="U6759" s="38">
        <v>-0.2</v>
      </c>
      <c r="V6759" s="38">
        <v>-0.16</v>
      </c>
      <c r="W6759" s="38" t="s">
        <v>3929</v>
      </c>
      <c r="X6759" s="59" t="s">
        <v>29090</v>
      </c>
    </row>
    <row r="6760" spans="1:24" x14ac:dyDescent="0.2">
      <c r="A6760" s="38" t="s">
        <v>29091</v>
      </c>
      <c r="B6760" s="38" t="s">
        <v>29092</v>
      </c>
      <c r="C6760" s="38" t="s">
        <v>29093</v>
      </c>
      <c r="D6760" s="38" t="s">
        <v>29094</v>
      </c>
      <c r="E6760" s="38">
        <v>5</v>
      </c>
      <c r="F6760" s="38">
        <v>10.23</v>
      </c>
      <c r="G6760" s="38">
        <v>10</v>
      </c>
      <c r="H6760" s="38">
        <v>9.4</v>
      </c>
      <c r="I6760" s="38">
        <v>9.8000000000000007</v>
      </c>
      <c r="J6760" s="38">
        <v>10.09</v>
      </c>
      <c r="K6760" s="38">
        <v>9.1</v>
      </c>
      <c r="L6760" s="49">
        <v>-0.22</v>
      </c>
      <c r="M6760" s="38">
        <v>-0.57297993800000002</v>
      </c>
      <c r="N6760" s="38">
        <v>0.142488058</v>
      </c>
      <c r="O6760" s="38">
        <v>9.771148363</v>
      </c>
      <c r="P6760" s="38">
        <v>-1.49</v>
      </c>
      <c r="Q6760" s="38">
        <v>0.19</v>
      </c>
      <c r="R6760" s="38">
        <v>0.65</v>
      </c>
      <c r="S6760" s="38">
        <v>-4.8600000000000003</v>
      </c>
      <c r="T6760" s="38">
        <v>-0.43</v>
      </c>
      <c r="U6760" s="38">
        <v>0.09</v>
      </c>
      <c r="V6760" s="38">
        <v>-0.3</v>
      </c>
      <c r="W6760" s="38" t="s">
        <v>2139</v>
      </c>
      <c r="X6760" s="59" t="s">
        <v>29094</v>
      </c>
    </row>
    <row r="6761" spans="1:24" x14ac:dyDescent="0.2">
      <c r="A6761" s="38" t="s">
        <v>29095</v>
      </c>
      <c r="B6761" s="38" t="s">
        <v>29096</v>
      </c>
      <c r="C6761" s="38" t="s">
        <v>29097</v>
      </c>
      <c r="D6761" s="38" t="s">
        <v>29098</v>
      </c>
      <c r="E6761" s="38">
        <v>7</v>
      </c>
      <c r="F6761" s="38">
        <v>11.9</v>
      </c>
      <c r="G6761" s="38">
        <v>12.23</v>
      </c>
      <c r="H6761" s="38">
        <v>11.86</v>
      </c>
      <c r="I6761" s="38">
        <v>12.08</v>
      </c>
      <c r="J6761" s="38">
        <v>11.78</v>
      </c>
      <c r="K6761" s="38">
        <v>11.45</v>
      </c>
      <c r="L6761" s="49">
        <v>-0.22</v>
      </c>
      <c r="M6761" s="38">
        <v>-0.60183599099999996</v>
      </c>
      <c r="N6761" s="38">
        <v>0.155385154</v>
      </c>
      <c r="O6761" s="38">
        <v>11.88336391</v>
      </c>
      <c r="P6761" s="38">
        <v>-1.46</v>
      </c>
      <c r="Q6761" s="38">
        <v>0.2</v>
      </c>
      <c r="R6761" s="38">
        <v>0.66</v>
      </c>
      <c r="S6761" s="38">
        <v>-4.9000000000000004</v>
      </c>
      <c r="T6761" s="38">
        <v>0.18</v>
      </c>
      <c r="U6761" s="38">
        <v>-0.45</v>
      </c>
      <c r="V6761" s="38">
        <v>-0.41</v>
      </c>
      <c r="W6761" s="38" t="s">
        <v>2139</v>
      </c>
      <c r="X6761" s="59" t="s">
        <v>29098</v>
      </c>
    </row>
    <row r="6762" spans="1:24" x14ac:dyDescent="0.2">
      <c r="A6762" s="38" t="s">
        <v>29099</v>
      </c>
      <c r="B6762" s="38" t="s">
        <v>29100</v>
      </c>
      <c r="C6762" s="38" t="s">
        <v>29101</v>
      </c>
      <c r="D6762" s="38" t="s">
        <v>29102</v>
      </c>
      <c r="E6762" s="38">
        <v>13</v>
      </c>
      <c r="F6762" s="38">
        <v>12.45</v>
      </c>
      <c r="G6762" s="38">
        <v>12.15</v>
      </c>
      <c r="H6762" s="38">
        <v>12.51</v>
      </c>
      <c r="I6762" s="38">
        <v>11.82</v>
      </c>
      <c r="J6762" s="38">
        <v>12.15</v>
      </c>
      <c r="K6762" s="38">
        <v>12.48</v>
      </c>
      <c r="L6762" s="49">
        <v>-0.22</v>
      </c>
      <c r="M6762" s="38">
        <v>-0.59978820099999997</v>
      </c>
      <c r="N6762" s="38">
        <v>0.15535019899999999</v>
      </c>
      <c r="O6762" s="38">
        <v>12.26056077</v>
      </c>
      <c r="P6762" s="38">
        <v>-1.46</v>
      </c>
      <c r="Q6762" s="38">
        <v>0.2</v>
      </c>
      <c r="R6762" s="38">
        <v>0.66</v>
      </c>
      <c r="S6762" s="38">
        <v>-4.9000000000000004</v>
      </c>
      <c r="T6762" s="38">
        <v>-0.63</v>
      </c>
      <c r="U6762" s="38">
        <v>0</v>
      </c>
      <c r="V6762" s="38">
        <v>-0.03</v>
      </c>
      <c r="W6762" s="38" t="s">
        <v>2139</v>
      </c>
      <c r="X6762" s="59" t="s">
        <v>29102</v>
      </c>
    </row>
    <row r="6763" spans="1:24" x14ac:dyDescent="0.2">
      <c r="A6763" s="38" t="s">
        <v>29103</v>
      </c>
      <c r="B6763" s="38" t="s">
        <v>29104</v>
      </c>
      <c r="C6763" s="38" t="s">
        <v>29105</v>
      </c>
      <c r="D6763" s="38" t="s">
        <v>29106</v>
      </c>
      <c r="E6763" s="38">
        <v>1</v>
      </c>
      <c r="F6763" s="38">
        <v>8.0299999999999994</v>
      </c>
      <c r="G6763" s="38">
        <v>7.93</v>
      </c>
      <c r="H6763" s="38">
        <v>7.17</v>
      </c>
      <c r="I6763" s="38">
        <v>7.87</v>
      </c>
      <c r="J6763" s="38">
        <v>7.5</v>
      </c>
      <c r="K6763" s="38">
        <v>7.1</v>
      </c>
      <c r="L6763" s="49">
        <v>-0.22</v>
      </c>
      <c r="M6763" s="38">
        <v>-0.59317783400000001</v>
      </c>
      <c r="N6763" s="38">
        <v>0.15528810700000001</v>
      </c>
      <c r="O6763" s="38">
        <v>7.6018876100000004</v>
      </c>
      <c r="P6763" s="38">
        <v>-1.45</v>
      </c>
      <c r="Q6763" s="38">
        <v>0.2</v>
      </c>
      <c r="R6763" s="38">
        <v>0.66</v>
      </c>
      <c r="S6763" s="38">
        <v>-4.91</v>
      </c>
      <c r="T6763" s="38">
        <v>-0.16</v>
      </c>
      <c r="U6763" s="38">
        <v>-0.43</v>
      </c>
      <c r="V6763" s="38">
        <v>-7.0000000000000007E-2</v>
      </c>
      <c r="W6763" s="38" t="s">
        <v>3929</v>
      </c>
      <c r="X6763" s="59" t="s">
        <v>29106</v>
      </c>
    </row>
    <row r="6764" spans="1:24" x14ac:dyDescent="0.2">
      <c r="A6764" s="38" t="s">
        <v>29107</v>
      </c>
      <c r="B6764" s="38" t="s">
        <v>29108</v>
      </c>
      <c r="C6764" s="38" t="s">
        <v>29109</v>
      </c>
      <c r="D6764" s="38" t="s">
        <v>29110</v>
      </c>
      <c r="E6764" s="38">
        <v>2</v>
      </c>
      <c r="F6764" s="38">
        <v>7.91</v>
      </c>
      <c r="G6764" s="38">
        <v>7.44</v>
      </c>
      <c r="H6764" s="38">
        <v>6.15</v>
      </c>
      <c r="I6764" s="38">
        <v>7.44</v>
      </c>
      <c r="J6764" s="38">
        <v>7.39</v>
      </c>
      <c r="K6764" s="38">
        <v>5.99</v>
      </c>
      <c r="L6764" s="49">
        <v>-0.22</v>
      </c>
      <c r="M6764" s="38">
        <v>-0.61935502600000003</v>
      </c>
      <c r="N6764" s="38">
        <v>0.173296862</v>
      </c>
      <c r="O6764" s="38">
        <v>7.0548968040000002</v>
      </c>
      <c r="P6764" s="38">
        <v>-1.39</v>
      </c>
      <c r="Q6764" s="38">
        <v>0.22</v>
      </c>
      <c r="R6764" s="38">
        <v>0.66</v>
      </c>
      <c r="S6764" s="38">
        <v>-4.97</v>
      </c>
      <c r="T6764" s="38">
        <v>-0.47</v>
      </c>
      <c r="U6764" s="38">
        <v>-0.05</v>
      </c>
      <c r="V6764" s="38">
        <v>-0.16</v>
      </c>
      <c r="W6764" s="38" t="s">
        <v>3929</v>
      </c>
      <c r="X6764" s="59" t="s">
        <v>29110</v>
      </c>
    </row>
    <row r="6765" spans="1:24" x14ac:dyDescent="0.2">
      <c r="A6765" s="38" t="s">
        <v>29111</v>
      </c>
      <c r="B6765" s="38" t="s">
        <v>29112</v>
      </c>
      <c r="C6765" s="38" t="s">
        <v>29113</v>
      </c>
      <c r="D6765" s="38" t="s">
        <v>29114</v>
      </c>
      <c r="E6765" s="38">
        <v>4</v>
      </c>
      <c r="F6765" s="38">
        <v>9.66</v>
      </c>
      <c r="G6765" s="38">
        <v>9.6300000000000008</v>
      </c>
      <c r="H6765" s="38">
        <v>8.8800000000000008</v>
      </c>
      <c r="I6765" s="38">
        <v>9.08</v>
      </c>
      <c r="J6765" s="38">
        <v>9.67</v>
      </c>
      <c r="K6765" s="38">
        <v>8.75</v>
      </c>
      <c r="L6765" s="49">
        <v>-0.22</v>
      </c>
      <c r="M6765" s="38">
        <v>-0.61527626499999999</v>
      </c>
      <c r="N6765" s="38">
        <v>0.174093885</v>
      </c>
      <c r="O6765" s="38">
        <v>9.2786614699999994</v>
      </c>
      <c r="P6765" s="38">
        <v>-1.38</v>
      </c>
      <c r="Q6765" s="38">
        <v>0.22</v>
      </c>
      <c r="R6765" s="38">
        <v>0.66</v>
      </c>
      <c r="S6765" s="38">
        <v>-4.9800000000000004</v>
      </c>
      <c r="T6765" s="38">
        <v>-0.57999999999999996</v>
      </c>
      <c r="U6765" s="38">
        <v>0.04</v>
      </c>
      <c r="V6765" s="38">
        <v>-0.13</v>
      </c>
      <c r="W6765" s="38" t="s">
        <v>2139</v>
      </c>
      <c r="X6765" s="59" t="s">
        <v>29114</v>
      </c>
    </row>
    <row r="6766" spans="1:24" x14ac:dyDescent="0.2">
      <c r="A6766" s="38" t="s">
        <v>29115</v>
      </c>
      <c r="B6766" s="38" t="s">
        <v>29116</v>
      </c>
      <c r="C6766" s="38" t="s">
        <v>29117</v>
      </c>
      <c r="D6766" s="38" t="s">
        <v>29118</v>
      </c>
      <c r="E6766" s="38">
        <v>20</v>
      </c>
      <c r="F6766" s="38">
        <v>13.11</v>
      </c>
      <c r="G6766" s="38">
        <v>12.99</v>
      </c>
      <c r="H6766" s="38">
        <v>12.78</v>
      </c>
      <c r="I6766" s="38">
        <v>12.44</v>
      </c>
      <c r="J6766" s="38">
        <v>13.05</v>
      </c>
      <c r="K6766" s="38">
        <v>12.73</v>
      </c>
      <c r="L6766" s="49">
        <v>-0.22</v>
      </c>
      <c r="M6766" s="38">
        <v>-0.62114197599999998</v>
      </c>
      <c r="N6766" s="38">
        <v>0.178073705</v>
      </c>
      <c r="O6766" s="38">
        <v>12.85046253</v>
      </c>
      <c r="P6766" s="38">
        <v>-1.37</v>
      </c>
      <c r="Q6766" s="38">
        <v>0.22</v>
      </c>
      <c r="R6766" s="38">
        <v>0.67</v>
      </c>
      <c r="S6766" s="38">
        <v>-4.99</v>
      </c>
      <c r="T6766" s="38">
        <v>-0.67</v>
      </c>
      <c r="U6766" s="38">
        <v>0.06</v>
      </c>
      <c r="V6766" s="38">
        <v>-0.05</v>
      </c>
      <c r="W6766" s="38" t="s">
        <v>2139</v>
      </c>
      <c r="X6766" s="59" t="s">
        <v>29118</v>
      </c>
    </row>
    <row r="6767" spans="1:24" x14ac:dyDescent="0.2">
      <c r="A6767" s="38" t="s">
        <v>29119</v>
      </c>
      <c r="B6767" s="38" t="s">
        <v>29120</v>
      </c>
      <c r="C6767" s="38" t="s">
        <v>29121</v>
      </c>
      <c r="D6767" s="38" t="s">
        <v>29122</v>
      </c>
      <c r="E6767" s="38">
        <v>2</v>
      </c>
      <c r="F6767" s="38">
        <v>8.7799999999999994</v>
      </c>
      <c r="G6767" s="38">
        <v>8.51</v>
      </c>
      <c r="H6767" s="38">
        <v>8.5500000000000007</v>
      </c>
      <c r="I6767" s="38">
        <v>8.42</v>
      </c>
      <c r="J6767" s="38">
        <v>8.6300000000000008</v>
      </c>
      <c r="K6767" s="38">
        <v>8.1300000000000008</v>
      </c>
      <c r="L6767" s="49">
        <v>-0.22</v>
      </c>
      <c r="M6767" s="38">
        <v>-0.61782378800000004</v>
      </c>
      <c r="N6767" s="38">
        <v>0.17927823200000001</v>
      </c>
      <c r="O6767" s="38">
        <v>8.5022634260000007</v>
      </c>
      <c r="P6767" s="38">
        <v>-1.36</v>
      </c>
      <c r="Q6767" s="38">
        <v>0.22</v>
      </c>
      <c r="R6767" s="38">
        <v>0.67</v>
      </c>
      <c r="S6767" s="38">
        <v>-5.01</v>
      </c>
      <c r="T6767" s="38">
        <v>-0.36</v>
      </c>
      <c r="U6767" s="38">
        <v>0.12</v>
      </c>
      <c r="V6767" s="38">
        <v>-0.42</v>
      </c>
      <c r="W6767" s="38" t="s">
        <v>2139</v>
      </c>
      <c r="X6767" s="59" t="s">
        <v>29122</v>
      </c>
    </row>
    <row r="6768" spans="1:24" x14ac:dyDescent="0.2">
      <c r="A6768" s="38" t="s">
        <v>29123</v>
      </c>
      <c r="B6768" s="38" t="s">
        <v>29124</v>
      </c>
      <c r="C6768" s="38" t="s">
        <v>29125</v>
      </c>
      <c r="D6768" s="38" t="s">
        <v>29126</v>
      </c>
      <c r="E6768" s="38">
        <v>13</v>
      </c>
      <c r="F6768" s="38">
        <v>11.98</v>
      </c>
      <c r="G6768" s="38">
        <v>11.52</v>
      </c>
      <c r="H6768" s="38">
        <v>11.61</v>
      </c>
      <c r="I6768" s="38">
        <v>11.32</v>
      </c>
      <c r="J6768" s="38">
        <v>11.57</v>
      </c>
      <c r="K6768" s="38">
        <v>11.57</v>
      </c>
      <c r="L6768" s="49">
        <v>-0.22</v>
      </c>
      <c r="M6768" s="38">
        <v>-0.620429919</v>
      </c>
      <c r="N6768" s="38">
        <v>0.189934309</v>
      </c>
      <c r="O6768" s="38">
        <v>11.59543451</v>
      </c>
      <c r="P6768" s="38">
        <v>-1.31</v>
      </c>
      <c r="Q6768" s="38">
        <v>0.24</v>
      </c>
      <c r="R6768" s="38">
        <v>0.68</v>
      </c>
      <c r="S6768" s="38">
        <v>-5.05</v>
      </c>
      <c r="T6768" s="38">
        <v>-0.66</v>
      </c>
      <c r="U6768" s="38">
        <v>0.05</v>
      </c>
      <c r="V6768" s="38">
        <v>-0.04</v>
      </c>
      <c r="W6768" s="38" t="s">
        <v>2139</v>
      </c>
      <c r="X6768" s="59" t="s">
        <v>29126</v>
      </c>
    </row>
    <row r="6769" spans="1:24" x14ac:dyDescent="0.2">
      <c r="A6769" s="38" t="s">
        <v>29127</v>
      </c>
      <c r="B6769" s="38" t="s">
        <v>29128</v>
      </c>
      <c r="C6769" s="38" t="s">
        <v>29129</v>
      </c>
      <c r="D6769" s="38" t="s">
        <v>29130</v>
      </c>
      <c r="E6769" s="38">
        <v>14</v>
      </c>
      <c r="F6769" s="38">
        <v>10.36</v>
      </c>
      <c r="G6769" s="38">
        <v>10.75</v>
      </c>
      <c r="H6769" s="38">
        <v>13.48</v>
      </c>
      <c r="I6769" s="38">
        <v>10.6</v>
      </c>
      <c r="J6769" s="38">
        <v>10.26</v>
      </c>
      <c r="K6769" s="38">
        <v>13.07</v>
      </c>
      <c r="L6769" s="49">
        <v>-0.22</v>
      </c>
      <c r="M6769" s="38">
        <v>-0.63713137500000006</v>
      </c>
      <c r="N6769" s="38">
        <v>0.19836648800000001</v>
      </c>
      <c r="O6769" s="38">
        <v>11.418118229999999</v>
      </c>
      <c r="P6769" s="38">
        <v>-1.3</v>
      </c>
      <c r="Q6769" s="38">
        <v>0.24</v>
      </c>
      <c r="R6769" s="38">
        <v>0.68</v>
      </c>
      <c r="S6769" s="38">
        <v>-5.07</v>
      </c>
      <c r="T6769" s="38">
        <v>0.24</v>
      </c>
      <c r="U6769" s="38">
        <v>-0.49</v>
      </c>
      <c r="V6769" s="38">
        <v>-0.41</v>
      </c>
      <c r="W6769" s="38" t="s">
        <v>2139</v>
      </c>
      <c r="X6769" s="59" t="s">
        <v>29130</v>
      </c>
    </row>
    <row r="6770" spans="1:24" x14ac:dyDescent="0.2">
      <c r="A6770" s="38" t="s">
        <v>29131</v>
      </c>
      <c r="B6770" s="38" t="s">
        <v>29132</v>
      </c>
      <c r="C6770" s="38" t="s">
        <v>29133</v>
      </c>
      <c r="D6770" s="38" t="s">
        <v>29134</v>
      </c>
      <c r="E6770" s="38">
        <v>4</v>
      </c>
      <c r="F6770" s="38">
        <v>9.58</v>
      </c>
      <c r="G6770" s="38">
        <v>9.36</v>
      </c>
      <c r="H6770" s="38">
        <v>8.6999999999999993</v>
      </c>
      <c r="I6770" s="38">
        <v>8.9700000000000006</v>
      </c>
      <c r="J6770" s="38">
        <v>9.5</v>
      </c>
      <c r="K6770" s="38">
        <v>8.5</v>
      </c>
      <c r="L6770" s="49">
        <v>-0.22</v>
      </c>
      <c r="M6770" s="38">
        <v>-0.65605365800000004</v>
      </c>
      <c r="N6770" s="38">
        <v>0.20720650099999999</v>
      </c>
      <c r="O6770" s="38">
        <v>9.1001149699999999</v>
      </c>
      <c r="P6770" s="38">
        <v>-1.29</v>
      </c>
      <c r="Q6770" s="38">
        <v>0.25</v>
      </c>
      <c r="R6770" s="38">
        <v>0.68</v>
      </c>
      <c r="S6770" s="38">
        <v>-5.08</v>
      </c>
      <c r="T6770" s="38">
        <v>-0.61</v>
      </c>
      <c r="U6770" s="38">
        <v>0.14000000000000001</v>
      </c>
      <c r="V6770" s="38">
        <v>-0.2</v>
      </c>
      <c r="W6770" s="38" t="s">
        <v>2139</v>
      </c>
      <c r="X6770" s="59" t="s">
        <v>29134</v>
      </c>
    </row>
    <row r="6771" spans="1:24" x14ac:dyDescent="0.2">
      <c r="A6771" s="38" t="s">
        <v>29135</v>
      </c>
      <c r="B6771" s="38" t="s">
        <v>29136</v>
      </c>
      <c r="C6771" s="38" t="s">
        <v>29137</v>
      </c>
      <c r="D6771" s="38" t="s">
        <v>29138</v>
      </c>
      <c r="E6771" s="38">
        <v>1</v>
      </c>
      <c r="F6771" s="38">
        <v>5.92</v>
      </c>
      <c r="G6771" s="38">
        <v>5.96</v>
      </c>
      <c r="H6771" s="38">
        <v>5.75</v>
      </c>
      <c r="I6771" s="38">
        <v>5.86</v>
      </c>
      <c r="J6771" s="38">
        <v>5.82</v>
      </c>
      <c r="K6771" s="38">
        <v>5.29</v>
      </c>
      <c r="L6771" s="49">
        <v>-0.22</v>
      </c>
      <c r="M6771" s="38">
        <v>-0.65595771400000003</v>
      </c>
      <c r="N6771" s="38">
        <v>0.21134902899999999</v>
      </c>
      <c r="O6771" s="38">
        <v>5.7658644719999996</v>
      </c>
      <c r="P6771" s="38">
        <v>-1.27</v>
      </c>
      <c r="Q6771" s="38">
        <v>0.25</v>
      </c>
      <c r="R6771" s="38">
        <v>0.68</v>
      </c>
      <c r="S6771" s="38">
        <v>-5.0999999999999996</v>
      </c>
      <c r="T6771" s="38">
        <v>-0.06</v>
      </c>
      <c r="U6771" s="38">
        <v>-0.14000000000000001</v>
      </c>
      <c r="V6771" s="38">
        <v>-0.46</v>
      </c>
      <c r="W6771" s="38" t="s">
        <v>3929</v>
      </c>
      <c r="X6771" s="59" t="s">
        <v>29138</v>
      </c>
    </row>
    <row r="6772" spans="1:24" x14ac:dyDescent="0.2">
      <c r="A6772" s="38" t="s">
        <v>29139</v>
      </c>
      <c r="B6772" s="38" t="s">
        <v>29140</v>
      </c>
      <c r="C6772" s="38" t="s">
        <v>29141</v>
      </c>
      <c r="D6772" s="38" t="s">
        <v>29142</v>
      </c>
      <c r="E6772" s="38">
        <v>1</v>
      </c>
      <c r="F6772" s="38">
        <v>7.25</v>
      </c>
      <c r="G6772" s="38">
        <v>6.56</v>
      </c>
      <c r="H6772" s="38">
        <v>6.02</v>
      </c>
      <c r="I6772" s="38">
        <v>6.73</v>
      </c>
      <c r="J6772" s="38">
        <v>6.32</v>
      </c>
      <c r="K6772" s="38">
        <v>6.11</v>
      </c>
      <c r="L6772" s="49">
        <v>-0.22</v>
      </c>
      <c r="M6772" s="38">
        <v>-0.67423370900000001</v>
      </c>
      <c r="N6772" s="38">
        <v>0.22515706199999999</v>
      </c>
      <c r="O6772" s="38">
        <v>6.4964595599999999</v>
      </c>
      <c r="P6772" s="38">
        <v>-1.23</v>
      </c>
      <c r="Q6772" s="38">
        <v>0.27</v>
      </c>
      <c r="R6772" s="38">
        <v>0.69</v>
      </c>
      <c r="S6772" s="38">
        <v>-5.14</v>
      </c>
      <c r="T6772" s="38">
        <v>-0.52</v>
      </c>
      <c r="U6772" s="38">
        <v>-0.24</v>
      </c>
      <c r="V6772" s="38">
        <v>0.09</v>
      </c>
      <c r="W6772" s="38" t="s">
        <v>3929</v>
      </c>
      <c r="X6772" s="59" t="s">
        <v>29142</v>
      </c>
    </row>
    <row r="6773" spans="1:24" x14ac:dyDescent="0.2">
      <c r="A6773" s="38" t="s">
        <v>29143</v>
      </c>
      <c r="B6773" s="38" t="s">
        <v>29144</v>
      </c>
      <c r="C6773" s="38" t="s">
        <v>29145</v>
      </c>
      <c r="D6773" s="38" t="s">
        <v>29146</v>
      </c>
      <c r="E6773" s="38">
        <v>4</v>
      </c>
      <c r="F6773" s="38">
        <v>10.89</v>
      </c>
      <c r="G6773" s="38">
        <v>10.02</v>
      </c>
      <c r="H6773" s="38">
        <v>10.66</v>
      </c>
      <c r="I6773" s="38">
        <v>10.24</v>
      </c>
      <c r="J6773" s="38">
        <v>10.27</v>
      </c>
      <c r="K6773" s="38">
        <v>10.4</v>
      </c>
      <c r="L6773" s="49">
        <v>-0.22</v>
      </c>
      <c r="M6773" s="38">
        <v>-0.680699316</v>
      </c>
      <c r="N6773" s="38">
        <v>0.236859074</v>
      </c>
      <c r="O6773" s="38">
        <v>10.412505619999999</v>
      </c>
      <c r="P6773" s="38">
        <v>-1.2</v>
      </c>
      <c r="Q6773" s="38">
        <v>0.28000000000000003</v>
      </c>
      <c r="R6773" s="38">
        <v>0.69</v>
      </c>
      <c r="S6773" s="38">
        <v>-5.18</v>
      </c>
      <c r="T6773" s="38">
        <v>-0.65</v>
      </c>
      <c r="U6773" s="38">
        <v>0.25</v>
      </c>
      <c r="V6773" s="38">
        <v>-0.26</v>
      </c>
      <c r="W6773" s="38" t="s">
        <v>2139</v>
      </c>
      <c r="X6773" s="59" t="s">
        <v>29146</v>
      </c>
    </row>
    <row r="6774" spans="1:24" x14ac:dyDescent="0.2">
      <c r="A6774" s="38" t="s">
        <v>29147</v>
      </c>
      <c r="B6774" s="38" t="s">
        <v>29148</v>
      </c>
      <c r="C6774" s="38" t="s">
        <v>29149</v>
      </c>
      <c r="D6774" s="38" t="s">
        <v>29150</v>
      </c>
      <c r="E6774" s="38">
        <v>3</v>
      </c>
      <c r="F6774" s="38">
        <v>9.39</v>
      </c>
      <c r="G6774" s="38">
        <v>8.9700000000000006</v>
      </c>
      <c r="H6774" s="38">
        <v>8.4499999999999993</v>
      </c>
      <c r="I6774" s="38">
        <v>8.66</v>
      </c>
      <c r="J6774" s="38">
        <v>8.9600000000000009</v>
      </c>
      <c r="K6774" s="38">
        <v>8.52</v>
      </c>
      <c r="L6774" s="49">
        <v>-0.22</v>
      </c>
      <c r="M6774" s="38">
        <v>-0.70180582499999999</v>
      </c>
      <c r="N6774" s="38">
        <v>0.25558021800000003</v>
      </c>
      <c r="O6774" s="38">
        <v>8.8251812760000004</v>
      </c>
      <c r="P6774" s="38">
        <v>-1.1499999999999999</v>
      </c>
      <c r="Q6774" s="38">
        <v>0.28999999999999998</v>
      </c>
      <c r="R6774" s="38">
        <v>0.7</v>
      </c>
      <c r="S6774" s="38">
        <v>-5.22</v>
      </c>
      <c r="T6774" s="38">
        <v>-0.73</v>
      </c>
      <c r="U6774" s="38">
        <v>-0.01</v>
      </c>
      <c r="V6774" s="38">
        <v>7.0000000000000007E-2</v>
      </c>
      <c r="W6774" s="38" t="s">
        <v>3929</v>
      </c>
      <c r="X6774" s="59" t="s">
        <v>29150</v>
      </c>
    </row>
    <row r="6775" spans="1:24" x14ac:dyDescent="0.2">
      <c r="A6775" s="38" t="s">
        <v>29151</v>
      </c>
      <c r="B6775" s="38" t="s">
        <v>29152</v>
      </c>
      <c r="C6775" s="38" t="s">
        <v>29153</v>
      </c>
      <c r="D6775" s="38" t="s">
        <v>29154</v>
      </c>
      <c r="E6775" s="38">
        <v>1</v>
      </c>
      <c r="F6775" s="38">
        <v>7.49</v>
      </c>
      <c r="G6775" s="38">
        <v>7.35</v>
      </c>
      <c r="H6775" s="38">
        <v>7.01</v>
      </c>
      <c r="I6775" s="38">
        <v>6.89</v>
      </c>
      <c r="J6775" s="38">
        <v>7.14</v>
      </c>
      <c r="K6775" s="38">
        <v>7.17</v>
      </c>
      <c r="L6775" s="49">
        <v>-0.22</v>
      </c>
      <c r="M6775" s="38">
        <v>-0.69120199299999996</v>
      </c>
      <c r="N6775" s="38">
        <v>0.25628092099999999</v>
      </c>
      <c r="O6775" s="38">
        <v>7.1763574219999997</v>
      </c>
      <c r="P6775" s="38">
        <v>-1.1299999999999999</v>
      </c>
      <c r="Q6775" s="38">
        <v>0.3</v>
      </c>
      <c r="R6775" s="38">
        <v>0.71</v>
      </c>
      <c r="S6775" s="38">
        <v>-5.24</v>
      </c>
      <c r="T6775" s="38">
        <v>-0.6</v>
      </c>
      <c r="U6775" s="38">
        <v>-0.21</v>
      </c>
      <c r="V6775" s="38">
        <v>0.16</v>
      </c>
      <c r="W6775" s="38" t="s">
        <v>3929</v>
      </c>
      <c r="X6775" s="59" t="s">
        <v>29154</v>
      </c>
    </row>
    <row r="6776" spans="1:24" x14ac:dyDescent="0.2">
      <c r="A6776" s="38" t="s">
        <v>29155</v>
      </c>
      <c r="B6776" s="38" t="s">
        <v>29156</v>
      </c>
      <c r="C6776" s="38" t="s">
        <v>29157</v>
      </c>
      <c r="D6776" s="38" t="s">
        <v>29158</v>
      </c>
      <c r="E6776" s="38">
        <v>4</v>
      </c>
      <c r="F6776" s="38">
        <v>11.72</v>
      </c>
      <c r="G6776" s="38">
        <v>11.21</v>
      </c>
      <c r="H6776" s="38">
        <v>11.13</v>
      </c>
      <c r="I6776" s="38">
        <v>10.94</v>
      </c>
      <c r="J6776" s="38">
        <v>11.2</v>
      </c>
      <c r="K6776" s="38">
        <v>11.26</v>
      </c>
      <c r="L6776" s="49">
        <v>-0.22</v>
      </c>
      <c r="M6776" s="38">
        <v>-0.70357809599999999</v>
      </c>
      <c r="N6776" s="38">
        <v>0.26899558800000001</v>
      </c>
      <c r="O6776" s="38">
        <v>11.24228263</v>
      </c>
      <c r="P6776" s="38">
        <v>-1.1100000000000001</v>
      </c>
      <c r="Q6776" s="38">
        <v>0.31</v>
      </c>
      <c r="R6776" s="38">
        <v>0.71</v>
      </c>
      <c r="S6776" s="38">
        <v>-5.26</v>
      </c>
      <c r="T6776" s="38">
        <v>-0.78</v>
      </c>
      <c r="U6776" s="38">
        <v>-0.01</v>
      </c>
      <c r="V6776" s="38">
        <v>0.13</v>
      </c>
      <c r="W6776" s="38" t="s">
        <v>3929</v>
      </c>
      <c r="X6776" s="59" t="s">
        <v>29158</v>
      </c>
    </row>
    <row r="6777" spans="1:24" x14ac:dyDescent="0.2">
      <c r="A6777" s="38" t="s">
        <v>29159</v>
      </c>
      <c r="B6777" s="38" t="s">
        <v>29160</v>
      </c>
      <c r="C6777" s="38" t="s">
        <v>29161</v>
      </c>
      <c r="D6777" s="38" t="s">
        <v>29162</v>
      </c>
      <c r="E6777" s="38">
        <v>2</v>
      </c>
      <c r="F6777" s="38">
        <v>7.93</v>
      </c>
      <c r="G6777" s="38">
        <v>8.64</v>
      </c>
      <c r="H6777" s="38">
        <v>8.15</v>
      </c>
      <c r="I6777" s="38">
        <v>8.18</v>
      </c>
      <c r="J6777" s="38">
        <v>8.02</v>
      </c>
      <c r="K6777" s="38">
        <v>7.86</v>
      </c>
      <c r="L6777" s="49">
        <v>-0.22</v>
      </c>
      <c r="M6777" s="38">
        <v>-0.708694088</v>
      </c>
      <c r="N6777" s="38">
        <v>0.27038079599999998</v>
      </c>
      <c r="O6777" s="38">
        <v>8.1285846849999999</v>
      </c>
      <c r="P6777" s="38">
        <v>-1.1100000000000001</v>
      </c>
      <c r="Q6777" s="38">
        <v>0.31</v>
      </c>
      <c r="R6777" s="38">
        <v>0.71</v>
      </c>
      <c r="S6777" s="38">
        <v>-5.27</v>
      </c>
      <c r="T6777" s="38">
        <v>0.25</v>
      </c>
      <c r="U6777" s="38">
        <v>-0.62</v>
      </c>
      <c r="V6777" s="38">
        <v>-0.28999999999999998</v>
      </c>
      <c r="W6777" s="38" t="s">
        <v>2139</v>
      </c>
      <c r="X6777" s="59" t="s">
        <v>29162</v>
      </c>
    </row>
    <row r="6778" spans="1:24" x14ac:dyDescent="0.2">
      <c r="A6778" s="38" t="s">
        <v>29163</v>
      </c>
      <c r="B6778" s="38" t="s">
        <v>29164</v>
      </c>
      <c r="C6778" s="38" t="s">
        <v>29165</v>
      </c>
      <c r="D6778" s="38" t="s">
        <v>29166</v>
      </c>
      <c r="E6778" s="38">
        <v>23</v>
      </c>
      <c r="F6778" s="38">
        <v>11.85</v>
      </c>
      <c r="G6778" s="38">
        <v>14.39</v>
      </c>
      <c r="H6778" s="38">
        <v>12.94</v>
      </c>
      <c r="I6778" s="38">
        <v>12.22</v>
      </c>
      <c r="J6778" s="38">
        <v>14.06</v>
      </c>
      <c r="K6778" s="38">
        <v>12.23</v>
      </c>
      <c r="L6778" s="49">
        <v>-0.22</v>
      </c>
      <c r="M6778" s="38">
        <v>-0.76352071700000002</v>
      </c>
      <c r="N6778" s="38">
        <v>0.31559728399999998</v>
      </c>
      <c r="O6778" s="38">
        <v>12.949760169999999</v>
      </c>
      <c r="P6778" s="38">
        <v>-1.05</v>
      </c>
      <c r="Q6778" s="38">
        <v>0.34</v>
      </c>
      <c r="R6778" s="38">
        <v>0.72</v>
      </c>
      <c r="S6778" s="38">
        <v>-5.32</v>
      </c>
      <c r="T6778" s="38">
        <v>0.37</v>
      </c>
      <c r="U6778" s="38">
        <v>-0.33</v>
      </c>
      <c r="V6778" s="38">
        <v>-0.71</v>
      </c>
      <c r="W6778" s="38" t="s">
        <v>2139</v>
      </c>
      <c r="X6778" s="59" t="s">
        <v>29166</v>
      </c>
    </row>
    <row r="6779" spans="1:24" x14ac:dyDescent="0.2">
      <c r="A6779" s="38" t="s">
        <v>29167</v>
      </c>
      <c r="B6779" s="38" t="s">
        <v>29168</v>
      </c>
      <c r="C6779" s="38" t="s">
        <v>29169</v>
      </c>
      <c r="D6779" s="38" t="s">
        <v>29170</v>
      </c>
      <c r="E6779" s="38">
        <v>1</v>
      </c>
      <c r="F6779" s="38">
        <v>6.64</v>
      </c>
      <c r="G6779" s="38">
        <v>6.31</v>
      </c>
      <c r="H6779" s="38">
        <v>6.33</v>
      </c>
      <c r="I6779" s="38">
        <v>6.64</v>
      </c>
      <c r="J6779" s="38">
        <v>6.4</v>
      </c>
      <c r="K6779" s="38">
        <v>5.57</v>
      </c>
      <c r="L6779" s="49">
        <v>-0.22</v>
      </c>
      <c r="M6779" s="38">
        <v>-0.76367644800000001</v>
      </c>
      <c r="N6779" s="38">
        <v>0.32233715600000001</v>
      </c>
      <c r="O6779" s="38">
        <v>6.3171615320000001</v>
      </c>
      <c r="P6779" s="38">
        <v>-1.01</v>
      </c>
      <c r="Q6779" s="38">
        <v>0.36</v>
      </c>
      <c r="R6779" s="38">
        <v>0.73</v>
      </c>
      <c r="S6779" s="38">
        <v>-5.36</v>
      </c>
      <c r="T6779" s="38">
        <v>0</v>
      </c>
      <c r="U6779" s="38">
        <v>0.09</v>
      </c>
      <c r="V6779" s="38">
        <v>-0.76</v>
      </c>
      <c r="W6779" s="38" t="s">
        <v>2139</v>
      </c>
      <c r="X6779" s="59" t="s">
        <v>29170</v>
      </c>
    </row>
    <row r="6780" spans="1:24" x14ac:dyDescent="0.2">
      <c r="A6780" s="38" t="s">
        <v>29171</v>
      </c>
      <c r="B6780" s="38" t="s">
        <v>29172</v>
      </c>
      <c r="C6780" s="38" t="s">
        <v>29173</v>
      </c>
      <c r="D6780" s="38" t="s">
        <v>29174</v>
      </c>
      <c r="E6780" s="38">
        <v>1</v>
      </c>
      <c r="F6780" s="38">
        <v>8.1300000000000008</v>
      </c>
      <c r="G6780" s="38">
        <v>7.17</v>
      </c>
      <c r="H6780" s="38">
        <v>6.69</v>
      </c>
      <c r="I6780" s="38">
        <v>7.3</v>
      </c>
      <c r="J6780" s="38">
        <v>7.22</v>
      </c>
      <c r="K6780" s="38">
        <v>6.82</v>
      </c>
      <c r="L6780" s="49">
        <v>-0.22</v>
      </c>
      <c r="M6780" s="38">
        <v>-0.78531445600000005</v>
      </c>
      <c r="N6780" s="38">
        <v>0.35003148299999998</v>
      </c>
      <c r="O6780" s="38">
        <v>7.2229444520000001</v>
      </c>
      <c r="P6780" s="38">
        <v>-0.95</v>
      </c>
      <c r="Q6780" s="38">
        <v>0.38</v>
      </c>
      <c r="R6780" s="38">
        <v>0.75</v>
      </c>
      <c r="S6780" s="38">
        <v>-5.41</v>
      </c>
      <c r="T6780" s="38">
        <v>-0.83</v>
      </c>
      <c r="U6780" s="38">
        <v>0.05</v>
      </c>
      <c r="V6780" s="38">
        <v>0.13</v>
      </c>
      <c r="W6780" s="38" t="s">
        <v>2139</v>
      </c>
      <c r="X6780" s="59" t="s">
        <v>29174</v>
      </c>
    </row>
    <row r="6781" spans="1:24" x14ac:dyDescent="0.2">
      <c r="A6781" s="38" t="s">
        <v>29175</v>
      </c>
      <c r="B6781" s="38" t="s">
        <v>29176</v>
      </c>
      <c r="C6781" s="38" t="s">
        <v>29177</v>
      </c>
      <c r="D6781" s="38" t="s">
        <v>29178</v>
      </c>
      <c r="E6781" s="38">
        <v>1</v>
      </c>
      <c r="F6781" s="38">
        <v>7.83</v>
      </c>
      <c r="G6781" s="38">
        <v>7.23</v>
      </c>
      <c r="H6781" s="38">
        <v>7.01</v>
      </c>
      <c r="I6781" s="38">
        <v>6.93</v>
      </c>
      <c r="J6781" s="38">
        <v>7.4</v>
      </c>
      <c r="K6781" s="38">
        <v>7.08</v>
      </c>
      <c r="L6781" s="49">
        <v>-0.22</v>
      </c>
      <c r="M6781" s="38">
        <v>-0.82984039600000004</v>
      </c>
      <c r="N6781" s="38">
        <v>0.391143083</v>
      </c>
      <c r="O6781" s="38">
        <v>7.24665596</v>
      </c>
      <c r="P6781" s="38">
        <v>-0.89</v>
      </c>
      <c r="Q6781" s="38">
        <v>0.41</v>
      </c>
      <c r="R6781" s="38">
        <v>0.76</v>
      </c>
      <c r="S6781" s="38">
        <v>-5.46</v>
      </c>
      <c r="T6781" s="38">
        <v>-0.9</v>
      </c>
      <c r="U6781" s="38">
        <v>0.17</v>
      </c>
      <c r="V6781" s="38">
        <v>7.0000000000000007E-2</v>
      </c>
      <c r="W6781" s="38" t="s">
        <v>2139</v>
      </c>
      <c r="X6781" s="59" t="s">
        <v>29178</v>
      </c>
    </row>
    <row r="6782" spans="1:24" x14ac:dyDescent="0.2">
      <c r="A6782" s="38" t="s">
        <v>29179</v>
      </c>
      <c r="B6782" s="38" t="s">
        <v>29180</v>
      </c>
      <c r="C6782" s="38" t="s">
        <v>29181</v>
      </c>
      <c r="D6782" s="38" t="s">
        <v>29182</v>
      </c>
      <c r="E6782" s="38">
        <v>2</v>
      </c>
      <c r="F6782" s="38">
        <v>8.57</v>
      </c>
      <c r="G6782" s="38">
        <v>9.57</v>
      </c>
      <c r="H6782" s="38">
        <v>8.7100000000000009</v>
      </c>
      <c r="I6782" s="38">
        <v>9.23</v>
      </c>
      <c r="J6782" s="38">
        <v>9.01</v>
      </c>
      <c r="K6782" s="38">
        <v>7.93</v>
      </c>
      <c r="L6782" s="49">
        <v>-0.22</v>
      </c>
      <c r="M6782" s="38">
        <v>-0.98471731100000004</v>
      </c>
      <c r="N6782" s="38">
        <v>0.53491866200000004</v>
      </c>
      <c r="O6782" s="38">
        <v>8.8368532500000008</v>
      </c>
      <c r="P6782" s="38">
        <v>-0.75</v>
      </c>
      <c r="Q6782" s="38">
        <v>0.49</v>
      </c>
      <c r="R6782" s="38">
        <v>0.8</v>
      </c>
      <c r="S6782" s="38">
        <v>-5.57</v>
      </c>
      <c r="T6782" s="38">
        <v>0.66</v>
      </c>
      <c r="U6782" s="38">
        <v>-0.56000000000000005</v>
      </c>
      <c r="V6782" s="38">
        <v>-0.78</v>
      </c>
      <c r="W6782" s="38" t="s">
        <v>2139</v>
      </c>
      <c r="X6782" s="59" t="s">
        <v>29182</v>
      </c>
    </row>
    <row r="6783" spans="1:24" x14ac:dyDescent="0.2">
      <c r="A6783" s="38" t="s">
        <v>29183</v>
      </c>
      <c r="B6783" s="38" t="s">
        <v>29184</v>
      </c>
      <c r="C6783" s="38" t="s">
        <v>29185</v>
      </c>
      <c r="D6783" s="38" t="s">
        <v>29186</v>
      </c>
      <c r="E6783" s="38">
        <v>1</v>
      </c>
      <c r="F6783" s="38">
        <v>6.87</v>
      </c>
      <c r="G6783" s="38">
        <v>7.09</v>
      </c>
      <c r="H6783" s="38">
        <v>8.93</v>
      </c>
      <c r="I6783" s="38">
        <v>8.34</v>
      </c>
      <c r="J6783" s="38">
        <v>6.55</v>
      </c>
      <c r="K6783" s="38">
        <v>7.33</v>
      </c>
      <c r="L6783" s="49">
        <v>-0.22</v>
      </c>
      <c r="M6783" s="38">
        <v>-1.8328151070000001</v>
      </c>
      <c r="N6783" s="38">
        <v>1.3883117439999999</v>
      </c>
      <c r="O6783" s="38">
        <v>7.520523496</v>
      </c>
      <c r="P6783" s="38">
        <v>-0.37</v>
      </c>
      <c r="Q6783" s="38">
        <v>0.73</v>
      </c>
      <c r="R6783" s="38">
        <v>0.91</v>
      </c>
      <c r="S6783" s="38">
        <v>-5.79</v>
      </c>
      <c r="T6783" s="38">
        <v>1.47</v>
      </c>
      <c r="U6783" s="38">
        <v>-0.54</v>
      </c>
      <c r="V6783" s="38">
        <v>-1.6</v>
      </c>
      <c r="W6783" s="38" t="s">
        <v>2139</v>
      </c>
      <c r="X6783" s="59" t="s">
        <v>29186</v>
      </c>
    </row>
    <row r="6784" spans="1:24" x14ac:dyDescent="0.2">
      <c r="A6784" s="38" t="s">
        <v>29187</v>
      </c>
      <c r="B6784" s="38" t="s">
        <v>29188</v>
      </c>
      <c r="C6784" s="38" t="s">
        <v>29189</v>
      </c>
      <c r="D6784" s="38" t="s">
        <v>29190</v>
      </c>
      <c r="E6784" s="38">
        <v>31</v>
      </c>
      <c r="F6784" s="38">
        <v>13.59</v>
      </c>
      <c r="G6784" s="38">
        <v>13.67</v>
      </c>
      <c r="H6784" s="38">
        <v>13.52</v>
      </c>
      <c r="I6784" s="38">
        <v>13.26</v>
      </c>
      <c r="J6784" s="38">
        <v>13.59</v>
      </c>
      <c r="K6784" s="38">
        <v>13.25</v>
      </c>
      <c r="L6784" s="49">
        <v>-0.23</v>
      </c>
      <c r="M6784" s="38">
        <v>-0.47079390799999998</v>
      </c>
      <c r="N6784" s="38">
        <v>1.8062439E-2</v>
      </c>
      <c r="O6784" s="38">
        <v>13.480625829999999</v>
      </c>
      <c r="P6784" s="38">
        <v>-2.29</v>
      </c>
      <c r="Q6784" s="38">
        <v>6.4000000000000001E-2</v>
      </c>
      <c r="R6784" s="38">
        <v>0.55000000000000004</v>
      </c>
      <c r="S6784" s="38">
        <v>-3.91</v>
      </c>
      <c r="T6784" s="38">
        <v>-0.33</v>
      </c>
      <c r="U6784" s="38">
        <v>-0.08</v>
      </c>
      <c r="V6784" s="38">
        <v>-0.27</v>
      </c>
      <c r="W6784" s="38" t="s">
        <v>3929</v>
      </c>
      <c r="X6784" s="59" t="s">
        <v>29190</v>
      </c>
    </row>
    <row r="6785" spans="1:24" x14ac:dyDescent="0.2">
      <c r="A6785" s="38" t="s">
        <v>29191</v>
      </c>
      <c r="B6785" s="38" t="s">
        <v>29192</v>
      </c>
      <c r="C6785" s="38" t="s">
        <v>29193</v>
      </c>
      <c r="D6785" s="38" t="s">
        <v>29194</v>
      </c>
      <c r="E6785" s="38">
        <v>16</v>
      </c>
      <c r="F6785" s="38">
        <v>12.78</v>
      </c>
      <c r="G6785" s="38">
        <v>12.95</v>
      </c>
      <c r="H6785" s="38">
        <v>12.56</v>
      </c>
      <c r="I6785" s="38">
        <v>12.7</v>
      </c>
      <c r="J6785" s="38">
        <v>12.68</v>
      </c>
      <c r="K6785" s="38">
        <v>12.22</v>
      </c>
      <c r="L6785" s="49">
        <v>-0.23</v>
      </c>
      <c r="M6785" s="38">
        <v>-0.47930393700000001</v>
      </c>
      <c r="N6785" s="38">
        <v>2.154476E-2</v>
      </c>
      <c r="O6785" s="38">
        <v>12.6497663</v>
      </c>
      <c r="P6785" s="38">
        <v>-2.2599999999999998</v>
      </c>
      <c r="Q6785" s="38">
        <v>6.6000000000000003E-2</v>
      </c>
      <c r="R6785" s="38">
        <v>0.56000000000000005</v>
      </c>
      <c r="S6785" s="38">
        <v>-3.95</v>
      </c>
      <c r="T6785" s="38">
        <v>-0.08</v>
      </c>
      <c r="U6785" s="38">
        <v>-0.27</v>
      </c>
      <c r="V6785" s="38">
        <v>-0.34</v>
      </c>
      <c r="W6785" s="38" t="s">
        <v>3929</v>
      </c>
      <c r="X6785" s="59" t="s">
        <v>29194</v>
      </c>
    </row>
    <row r="6786" spans="1:24" x14ac:dyDescent="0.2">
      <c r="A6786" s="38" t="s">
        <v>29195</v>
      </c>
      <c r="B6786" s="38" t="s">
        <v>29196</v>
      </c>
      <c r="C6786" s="38" t="s">
        <v>29197</v>
      </c>
      <c r="D6786" s="38" t="s">
        <v>29198</v>
      </c>
      <c r="E6786" s="38">
        <v>11</v>
      </c>
      <c r="F6786" s="38">
        <v>11.15</v>
      </c>
      <c r="G6786" s="38">
        <v>11.09</v>
      </c>
      <c r="H6786" s="38">
        <v>11.09</v>
      </c>
      <c r="I6786" s="38">
        <v>10.97</v>
      </c>
      <c r="J6786" s="38">
        <v>10.81</v>
      </c>
      <c r="K6786" s="38">
        <v>10.86</v>
      </c>
      <c r="L6786" s="49">
        <v>-0.23</v>
      </c>
      <c r="M6786" s="38">
        <v>-0.48434194800000002</v>
      </c>
      <c r="N6786" s="38">
        <v>2.4628572000000001E-2</v>
      </c>
      <c r="O6786" s="38">
        <v>10.99456887</v>
      </c>
      <c r="P6786" s="38">
        <v>-2.23</v>
      </c>
      <c r="Q6786" s="38">
        <v>6.9000000000000006E-2</v>
      </c>
      <c r="R6786" s="38">
        <v>0.56000000000000005</v>
      </c>
      <c r="S6786" s="38">
        <v>-3.98</v>
      </c>
      <c r="T6786" s="38">
        <v>-0.18</v>
      </c>
      <c r="U6786" s="38">
        <v>-0.28000000000000003</v>
      </c>
      <c r="V6786" s="38">
        <v>-0.23</v>
      </c>
      <c r="W6786" s="38" t="s">
        <v>3929</v>
      </c>
      <c r="X6786" s="59" t="s">
        <v>29198</v>
      </c>
    </row>
    <row r="6787" spans="1:24" x14ac:dyDescent="0.2">
      <c r="A6787" s="38" t="s">
        <v>29199</v>
      </c>
      <c r="B6787" s="38" t="s">
        <v>29200</v>
      </c>
      <c r="C6787" s="38" t="s">
        <v>29201</v>
      </c>
      <c r="D6787" s="38" t="s">
        <v>29202</v>
      </c>
      <c r="E6787" s="38">
        <v>21</v>
      </c>
      <c r="F6787" s="38">
        <v>12.93</v>
      </c>
      <c r="G6787" s="38">
        <v>13.15</v>
      </c>
      <c r="H6787" s="38">
        <v>13.01</v>
      </c>
      <c r="I6787" s="38">
        <v>12.59</v>
      </c>
      <c r="J6787" s="38">
        <v>13.1</v>
      </c>
      <c r="K6787" s="38">
        <v>12.7</v>
      </c>
      <c r="L6787" s="49">
        <v>-0.23</v>
      </c>
      <c r="M6787" s="38">
        <v>-0.49152338699999998</v>
      </c>
      <c r="N6787" s="38">
        <v>2.6924957999999999E-2</v>
      </c>
      <c r="O6787" s="38">
        <v>12.91127322</v>
      </c>
      <c r="P6787" s="38">
        <v>-2.2200000000000002</v>
      </c>
      <c r="Q6787" s="38">
        <v>7.0999999999999994E-2</v>
      </c>
      <c r="R6787" s="38">
        <v>0.56000000000000005</v>
      </c>
      <c r="S6787" s="38">
        <v>-4</v>
      </c>
      <c r="T6787" s="38">
        <v>-0.34</v>
      </c>
      <c r="U6787" s="38">
        <v>-0.05</v>
      </c>
      <c r="V6787" s="38">
        <v>-0.31</v>
      </c>
      <c r="W6787" s="38" t="s">
        <v>3929</v>
      </c>
      <c r="X6787" s="59" t="s">
        <v>29202</v>
      </c>
    </row>
    <row r="6788" spans="1:24" x14ac:dyDescent="0.2">
      <c r="A6788" s="38" t="s">
        <v>29203</v>
      </c>
      <c r="B6788" s="38" t="s">
        <v>29204</v>
      </c>
      <c r="C6788" s="38" t="s">
        <v>29205</v>
      </c>
      <c r="D6788" s="38" t="s">
        <v>29206</v>
      </c>
      <c r="E6788" s="38">
        <v>4</v>
      </c>
      <c r="F6788" s="38">
        <v>11.5</v>
      </c>
      <c r="G6788" s="38">
        <v>11.24</v>
      </c>
      <c r="H6788" s="38">
        <v>11.57</v>
      </c>
      <c r="I6788" s="38">
        <v>11.17</v>
      </c>
      <c r="J6788" s="38">
        <v>11.1</v>
      </c>
      <c r="K6788" s="38">
        <v>11.36</v>
      </c>
      <c r="L6788" s="49">
        <v>-0.23</v>
      </c>
      <c r="M6788" s="38">
        <v>-0.48564800200000002</v>
      </c>
      <c r="N6788" s="38">
        <v>3.3343564999999999E-2</v>
      </c>
      <c r="O6788" s="38">
        <v>11.32112798</v>
      </c>
      <c r="P6788" s="38">
        <v>-2.15</v>
      </c>
      <c r="Q6788" s="38">
        <v>7.6999999999999999E-2</v>
      </c>
      <c r="R6788" s="38">
        <v>0.56000000000000005</v>
      </c>
      <c r="S6788" s="38">
        <v>-4.07</v>
      </c>
      <c r="T6788" s="38">
        <v>-0.33</v>
      </c>
      <c r="U6788" s="38">
        <v>-0.14000000000000001</v>
      </c>
      <c r="V6788" s="38">
        <v>-0.21</v>
      </c>
      <c r="W6788" s="38" t="s">
        <v>3929</v>
      </c>
      <c r="X6788" s="59" t="s">
        <v>29206</v>
      </c>
    </row>
    <row r="6789" spans="1:24" x14ac:dyDescent="0.2">
      <c r="A6789" s="38" t="s">
        <v>29207</v>
      </c>
      <c r="B6789" s="38" t="s">
        <v>29208</v>
      </c>
      <c r="C6789" s="38" t="s">
        <v>29209</v>
      </c>
      <c r="D6789" s="38" t="s">
        <v>29210</v>
      </c>
      <c r="E6789" s="38">
        <v>3</v>
      </c>
      <c r="F6789" s="38">
        <v>10.32</v>
      </c>
      <c r="G6789" s="38">
        <v>10.64</v>
      </c>
      <c r="H6789" s="38">
        <v>10.88</v>
      </c>
      <c r="I6789" s="38">
        <v>10.11</v>
      </c>
      <c r="J6789" s="38">
        <v>10.36</v>
      </c>
      <c r="K6789" s="38">
        <v>10.69</v>
      </c>
      <c r="L6789" s="49">
        <v>-0.23</v>
      </c>
      <c r="M6789" s="38">
        <v>-0.48547739000000001</v>
      </c>
      <c r="N6789" s="38">
        <v>3.3407455000000003E-2</v>
      </c>
      <c r="O6789" s="38">
        <v>10.500644380000001</v>
      </c>
      <c r="P6789" s="38">
        <v>-2.15</v>
      </c>
      <c r="Q6789" s="38">
        <v>7.6999999999999999E-2</v>
      </c>
      <c r="R6789" s="38">
        <v>0.56000000000000005</v>
      </c>
      <c r="S6789" s="38">
        <v>-4.07</v>
      </c>
      <c r="T6789" s="38">
        <v>-0.21</v>
      </c>
      <c r="U6789" s="38">
        <v>-0.28000000000000003</v>
      </c>
      <c r="V6789" s="38">
        <v>-0.19</v>
      </c>
      <c r="W6789" s="38" t="s">
        <v>3929</v>
      </c>
      <c r="X6789" s="59" t="s">
        <v>29210</v>
      </c>
    </row>
    <row r="6790" spans="1:24" x14ac:dyDescent="0.2">
      <c r="A6790" s="38" t="s">
        <v>29211</v>
      </c>
      <c r="B6790" s="38" t="s">
        <v>29212</v>
      </c>
      <c r="C6790" s="38" t="s">
        <v>29213</v>
      </c>
      <c r="D6790" s="38" t="s">
        <v>29214</v>
      </c>
      <c r="E6790" s="38">
        <v>10</v>
      </c>
      <c r="F6790" s="38">
        <v>13.18</v>
      </c>
      <c r="G6790" s="38">
        <v>12.89</v>
      </c>
      <c r="H6790" s="38">
        <v>12.74</v>
      </c>
      <c r="I6790" s="38">
        <v>12.83</v>
      </c>
      <c r="J6790" s="38">
        <v>12.85</v>
      </c>
      <c r="K6790" s="38">
        <v>12.45</v>
      </c>
      <c r="L6790" s="49">
        <v>-0.23</v>
      </c>
      <c r="M6790" s="38">
        <v>-0.48488327599999997</v>
      </c>
      <c r="N6790" s="38">
        <v>3.4637651999999998E-2</v>
      </c>
      <c r="O6790" s="38">
        <v>12.82413236</v>
      </c>
      <c r="P6790" s="38">
        <v>-2.14</v>
      </c>
      <c r="Q6790" s="38">
        <v>7.8E-2</v>
      </c>
      <c r="R6790" s="38">
        <v>0.56000000000000005</v>
      </c>
      <c r="S6790" s="38">
        <v>-4.09</v>
      </c>
      <c r="T6790" s="38">
        <v>-0.35</v>
      </c>
      <c r="U6790" s="38">
        <v>-0.04</v>
      </c>
      <c r="V6790" s="38">
        <v>-0.28999999999999998</v>
      </c>
      <c r="W6790" s="38" t="s">
        <v>3929</v>
      </c>
      <c r="X6790" s="59" t="s">
        <v>29214</v>
      </c>
    </row>
    <row r="6791" spans="1:24" x14ac:dyDescent="0.2">
      <c r="A6791" s="38" t="s">
        <v>29215</v>
      </c>
      <c r="B6791" s="38" t="s">
        <v>29216</v>
      </c>
      <c r="C6791" s="38" t="s">
        <v>29217</v>
      </c>
      <c r="D6791" s="38" t="s">
        <v>29218</v>
      </c>
      <c r="E6791" s="38">
        <v>5</v>
      </c>
      <c r="F6791" s="38">
        <v>10.71</v>
      </c>
      <c r="G6791" s="38">
        <v>10.49</v>
      </c>
      <c r="H6791" s="38">
        <v>10.58</v>
      </c>
      <c r="I6791" s="38">
        <v>10.48</v>
      </c>
      <c r="J6791" s="38">
        <v>10.33</v>
      </c>
      <c r="K6791" s="38">
        <v>10.29</v>
      </c>
      <c r="L6791" s="49">
        <v>-0.23</v>
      </c>
      <c r="M6791" s="38">
        <v>-0.48825747600000002</v>
      </c>
      <c r="N6791" s="38">
        <v>3.5918384999999997E-2</v>
      </c>
      <c r="O6791" s="38">
        <v>10.478895250000001</v>
      </c>
      <c r="P6791" s="38">
        <v>-2.13</v>
      </c>
      <c r="Q6791" s="38">
        <v>7.9000000000000001E-2</v>
      </c>
      <c r="R6791" s="38">
        <v>0.56000000000000005</v>
      </c>
      <c r="S6791" s="38">
        <v>-4.0999999999999996</v>
      </c>
      <c r="T6791" s="38">
        <v>-0.23</v>
      </c>
      <c r="U6791" s="38">
        <v>-0.16</v>
      </c>
      <c r="V6791" s="38">
        <v>-0.28999999999999998</v>
      </c>
      <c r="W6791" s="38" t="s">
        <v>3929</v>
      </c>
      <c r="X6791" s="59" t="s">
        <v>29218</v>
      </c>
    </row>
    <row r="6792" spans="1:24" x14ac:dyDescent="0.2">
      <c r="A6792" s="38" t="s">
        <v>29219</v>
      </c>
      <c r="B6792" s="38" t="s">
        <v>29220</v>
      </c>
      <c r="C6792" s="38" t="s">
        <v>29221</v>
      </c>
      <c r="D6792" s="38" t="s">
        <v>29222</v>
      </c>
      <c r="E6792" s="38">
        <v>21</v>
      </c>
      <c r="F6792" s="38">
        <v>12.65</v>
      </c>
      <c r="G6792" s="38">
        <v>12.44</v>
      </c>
      <c r="H6792" s="38">
        <v>12.06</v>
      </c>
      <c r="I6792" s="38">
        <v>12.22</v>
      </c>
      <c r="J6792" s="38">
        <v>12.35</v>
      </c>
      <c r="K6792" s="38">
        <v>11.87</v>
      </c>
      <c r="L6792" s="49">
        <v>-0.23</v>
      </c>
      <c r="M6792" s="38">
        <v>-0.501275319</v>
      </c>
      <c r="N6792" s="38">
        <v>4.0080236999999998E-2</v>
      </c>
      <c r="O6792" s="38">
        <v>12.26628204</v>
      </c>
      <c r="P6792" s="38">
        <v>-2.11</v>
      </c>
      <c r="Q6792" s="38">
        <v>8.2000000000000003E-2</v>
      </c>
      <c r="R6792" s="38">
        <v>0.56000000000000005</v>
      </c>
      <c r="S6792" s="38">
        <v>-4.13</v>
      </c>
      <c r="T6792" s="38">
        <v>-0.43</v>
      </c>
      <c r="U6792" s="38">
        <v>-0.09</v>
      </c>
      <c r="V6792" s="38">
        <v>-0.19</v>
      </c>
      <c r="W6792" s="38" t="s">
        <v>3929</v>
      </c>
      <c r="X6792" s="59" t="s">
        <v>29222</v>
      </c>
    </row>
    <row r="6793" spans="1:24" x14ac:dyDescent="0.2">
      <c r="A6793" s="38" t="s">
        <v>29223</v>
      </c>
      <c r="B6793" s="38" t="s">
        <v>29224</v>
      </c>
      <c r="C6793" s="38" t="s">
        <v>29225</v>
      </c>
      <c r="D6793" s="38" t="s">
        <v>29226</v>
      </c>
      <c r="E6793" s="38">
        <v>5</v>
      </c>
      <c r="F6793" s="38">
        <v>11.37</v>
      </c>
      <c r="G6793" s="38">
        <v>10.89</v>
      </c>
      <c r="H6793" s="38">
        <v>10.82</v>
      </c>
      <c r="I6793" s="38">
        <v>11.01</v>
      </c>
      <c r="J6793" s="38">
        <v>10.8</v>
      </c>
      <c r="K6793" s="38">
        <v>10.56</v>
      </c>
      <c r="L6793" s="49">
        <v>-0.23</v>
      </c>
      <c r="M6793" s="38">
        <v>-0.51133482100000005</v>
      </c>
      <c r="N6793" s="38">
        <v>4.2476334999999997E-2</v>
      </c>
      <c r="O6793" s="38">
        <v>10.90689759</v>
      </c>
      <c r="P6793" s="38">
        <v>-2.09</v>
      </c>
      <c r="Q6793" s="38">
        <v>8.3000000000000004E-2</v>
      </c>
      <c r="R6793" s="38">
        <v>0.56000000000000005</v>
      </c>
      <c r="S6793" s="38">
        <v>-4.1500000000000004</v>
      </c>
      <c r="T6793" s="38">
        <v>-0.36</v>
      </c>
      <c r="U6793" s="38">
        <v>-0.09</v>
      </c>
      <c r="V6793" s="38">
        <v>-0.26</v>
      </c>
      <c r="W6793" s="38" t="s">
        <v>3929</v>
      </c>
      <c r="X6793" s="59" t="s">
        <v>29226</v>
      </c>
    </row>
    <row r="6794" spans="1:24" x14ac:dyDescent="0.2">
      <c r="A6794" s="38" t="s">
        <v>29227</v>
      </c>
      <c r="B6794" s="38" t="s">
        <v>29228</v>
      </c>
      <c r="C6794" s="38" t="s">
        <v>29229</v>
      </c>
      <c r="D6794" s="38" t="s">
        <v>29230</v>
      </c>
      <c r="E6794" s="38">
        <v>5</v>
      </c>
      <c r="F6794" s="38">
        <v>10.050000000000001</v>
      </c>
      <c r="G6794" s="38">
        <v>10.94</v>
      </c>
      <c r="H6794" s="38">
        <v>10.220000000000001</v>
      </c>
      <c r="I6794" s="38">
        <v>9.8699999999999992</v>
      </c>
      <c r="J6794" s="38">
        <v>10.75</v>
      </c>
      <c r="K6794" s="38">
        <v>9.9</v>
      </c>
      <c r="L6794" s="49">
        <v>-0.23</v>
      </c>
      <c r="M6794" s="38">
        <v>-0.49456428800000002</v>
      </c>
      <c r="N6794" s="38">
        <v>4.1596846E-2</v>
      </c>
      <c r="O6794" s="38">
        <v>10.28844415</v>
      </c>
      <c r="P6794" s="38">
        <v>-2.09</v>
      </c>
      <c r="Q6794" s="38">
        <v>8.4000000000000005E-2</v>
      </c>
      <c r="R6794" s="38">
        <v>0.56999999999999995</v>
      </c>
      <c r="S6794" s="38">
        <v>-4.1500000000000004</v>
      </c>
      <c r="T6794" s="38">
        <v>-0.18</v>
      </c>
      <c r="U6794" s="38">
        <v>-0.19</v>
      </c>
      <c r="V6794" s="38">
        <v>-0.32</v>
      </c>
      <c r="W6794" s="38" t="s">
        <v>3929</v>
      </c>
      <c r="X6794" s="59" t="s">
        <v>29230</v>
      </c>
    </row>
    <row r="6795" spans="1:24" x14ac:dyDescent="0.2">
      <c r="A6795" s="38" t="s">
        <v>29231</v>
      </c>
      <c r="B6795" s="38" t="s">
        <v>29232</v>
      </c>
      <c r="C6795" s="38" t="s">
        <v>29233</v>
      </c>
      <c r="D6795" s="38" t="s">
        <v>29234</v>
      </c>
      <c r="E6795" s="38">
        <v>4</v>
      </c>
      <c r="F6795" s="38">
        <v>10.050000000000001</v>
      </c>
      <c r="G6795" s="38">
        <v>10.199999999999999</v>
      </c>
      <c r="H6795" s="38">
        <v>10.39</v>
      </c>
      <c r="I6795" s="38">
        <v>9.74</v>
      </c>
      <c r="J6795" s="38">
        <v>9.98</v>
      </c>
      <c r="K6795" s="38">
        <v>10.24</v>
      </c>
      <c r="L6795" s="49">
        <v>-0.23</v>
      </c>
      <c r="M6795" s="38">
        <v>-0.498407775</v>
      </c>
      <c r="N6795" s="38">
        <v>4.6319229000000003E-2</v>
      </c>
      <c r="O6795" s="38">
        <v>10.100211789999999</v>
      </c>
      <c r="P6795" s="38">
        <v>-2.0499999999999998</v>
      </c>
      <c r="Q6795" s="38">
        <v>8.7999999999999995E-2</v>
      </c>
      <c r="R6795" s="38">
        <v>0.56999999999999995</v>
      </c>
      <c r="S6795" s="38">
        <v>-4.2</v>
      </c>
      <c r="T6795" s="38">
        <v>-0.31</v>
      </c>
      <c r="U6795" s="38">
        <v>-0.22</v>
      </c>
      <c r="V6795" s="38">
        <v>-0.15</v>
      </c>
      <c r="W6795" s="38" t="s">
        <v>3929</v>
      </c>
      <c r="X6795" s="59" t="s">
        <v>29234</v>
      </c>
    </row>
    <row r="6796" spans="1:24" x14ac:dyDescent="0.2">
      <c r="A6796" s="38" t="s">
        <v>29235</v>
      </c>
      <c r="B6796" s="38" t="s">
        <v>29236</v>
      </c>
      <c r="C6796" s="38" t="s">
        <v>29237</v>
      </c>
      <c r="D6796" s="38" t="s">
        <v>29238</v>
      </c>
      <c r="E6796" s="38">
        <v>10</v>
      </c>
      <c r="F6796" s="38">
        <v>11.62</v>
      </c>
      <c r="G6796" s="38">
        <v>12.06</v>
      </c>
      <c r="H6796" s="38">
        <v>9.91</v>
      </c>
      <c r="I6796" s="38">
        <v>11.19</v>
      </c>
      <c r="J6796" s="38">
        <v>11.92</v>
      </c>
      <c r="K6796" s="38">
        <v>9.7899999999999991</v>
      </c>
      <c r="L6796" s="49">
        <v>-0.23</v>
      </c>
      <c r="M6796" s="38">
        <v>-0.51872237600000004</v>
      </c>
      <c r="N6796" s="38">
        <v>5.7680358000000001E-2</v>
      </c>
      <c r="O6796" s="38">
        <v>11.08238648</v>
      </c>
      <c r="P6796" s="38">
        <v>-1.98</v>
      </c>
      <c r="Q6796" s="38">
        <v>9.7000000000000003E-2</v>
      </c>
      <c r="R6796" s="38">
        <v>0.57999999999999996</v>
      </c>
      <c r="S6796" s="38">
        <v>-4.29</v>
      </c>
      <c r="T6796" s="38">
        <v>-0.43</v>
      </c>
      <c r="U6796" s="38">
        <v>-0.14000000000000001</v>
      </c>
      <c r="V6796" s="38">
        <v>-0.12</v>
      </c>
      <c r="W6796" s="38" t="s">
        <v>3929</v>
      </c>
      <c r="X6796" s="59" t="s">
        <v>29238</v>
      </c>
    </row>
    <row r="6797" spans="1:24" x14ac:dyDescent="0.2">
      <c r="A6797" s="38" t="s">
        <v>29239</v>
      </c>
      <c r="B6797" s="38" t="s">
        <v>29240</v>
      </c>
      <c r="C6797" s="38" t="s">
        <v>29241</v>
      </c>
      <c r="D6797" s="38" t="s">
        <v>29242</v>
      </c>
      <c r="E6797" s="38">
        <v>7</v>
      </c>
      <c r="F6797" s="38">
        <v>11.89</v>
      </c>
      <c r="G6797" s="38">
        <v>11.52</v>
      </c>
      <c r="H6797" s="38">
        <v>11.65</v>
      </c>
      <c r="I6797" s="38">
        <v>11.48</v>
      </c>
      <c r="J6797" s="38">
        <v>11.45</v>
      </c>
      <c r="K6797" s="38">
        <v>11.45</v>
      </c>
      <c r="L6797" s="49">
        <v>-0.23</v>
      </c>
      <c r="M6797" s="38">
        <v>-0.51096641300000001</v>
      </c>
      <c r="N6797" s="38">
        <v>5.8171476E-2</v>
      </c>
      <c r="O6797" s="38">
        <v>11.574363229999999</v>
      </c>
      <c r="P6797" s="38">
        <v>-1.97</v>
      </c>
      <c r="Q6797" s="38">
        <v>9.9000000000000005E-2</v>
      </c>
      <c r="R6797" s="38">
        <v>0.57999999999999996</v>
      </c>
      <c r="S6797" s="38">
        <v>-4.3</v>
      </c>
      <c r="T6797" s="38">
        <v>-0.41</v>
      </c>
      <c r="U6797" s="38">
        <v>-7.0000000000000007E-2</v>
      </c>
      <c r="V6797" s="38">
        <v>-0.2</v>
      </c>
      <c r="W6797" s="38" t="s">
        <v>3929</v>
      </c>
      <c r="X6797" s="59" t="s">
        <v>29242</v>
      </c>
    </row>
    <row r="6798" spans="1:24" x14ac:dyDescent="0.2">
      <c r="A6798" s="38" t="s">
        <v>29243</v>
      </c>
      <c r="B6798" s="38" t="s">
        <v>29244</v>
      </c>
      <c r="C6798" s="38" t="s">
        <v>29245</v>
      </c>
      <c r="D6798" s="38" t="s">
        <v>29246</v>
      </c>
      <c r="E6798" s="38">
        <v>4</v>
      </c>
      <c r="F6798" s="38">
        <v>11.24</v>
      </c>
      <c r="G6798" s="38">
        <v>10.77</v>
      </c>
      <c r="H6798" s="38">
        <v>10.62</v>
      </c>
      <c r="I6798" s="38">
        <v>10.81</v>
      </c>
      <c r="J6798" s="38">
        <v>10.71</v>
      </c>
      <c r="K6798" s="38">
        <v>10.41</v>
      </c>
      <c r="L6798" s="49">
        <v>-0.23</v>
      </c>
      <c r="M6798" s="38">
        <v>-0.532648067</v>
      </c>
      <c r="N6798" s="38">
        <v>6.4592872999999995E-2</v>
      </c>
      <c r="O6798" s="38">
        <v>10.75924766</v>
      </c>
      <c r="P6798" s="38">
        <v>-1.94</v>
      </c>
      <c r="Q6798" s="38">
        <v>0.1</v>
      </c>
      <c r="R6798" s="38">
        <v>0.57999999999999996</v>
      </c>
      <c r="S6798" s="38">
        <v>-4.34</v>
      </c>
      <c r="T6798" s="38">
        <v>-0.43</v>
      </c>
      <c r="U6798" s="38">
        <v>-0.06</v>
      </c>
      <c r="V6798" s="38">
        <v>-0.21</v>
      </c>
      <c r="W6798" s="38" t="s">
        <v>3929</v>
      </c>
      <c r="X6798" s="59" t="s">
        <v>29246</v>
      </c>
    </row>
    <row r="6799" spans="1:24" x14ac:dyDescent="0.2">
      <c r="A6799" s="38" t="s">
        <v>29247</v>
      </c>
      <c r="B6799" s="38" t="s">
        <v>29248</v>
      </c>
      <c r="C6799" s="38" t="s">
        <v>29249</v>
      </c>
      <c r="D6799" s="38" t="s">
        <v>29250</v>
      </c>
      <c r="E6799" s="38">
        <v>13</v>
      </c>
      <c r="F6799" s="38">
        <v>12.56</v>
      </c>
      <c r="G6799" s="38">
        <v>12</v>
      </c>
      <c r="H6799" s="38">
        <v>12.29</v>
      </c>
      <c r="I6799" s="38">
        <v>12.11</v>
      </c>
      <c r="J6799" s="38">
        <v>11.97</v>
      </c>
      <c r="K6799" s="38">
        <v>12.1</v>
      </c>
      <c r="L6799" s="49">
        <v>-0.23</v>
      </c>
      <c r="M6799" s="38">
        <v>-0.51865437999999997</v>
      </c>
      <c r="N6799" s="38">
        <v>6.5043742000000002E-2</v>
      </c>
      <c r="O6799" s="38">
        <v>12.174487790000001</v>
      </c>
      <c r="P6799" s="38">
        <v>-1.92</v>
      </c>
      <c r="Q6799" s="38">
        <v>0.11</v>
      </c>
      <c r="R6799" s="38">
        <v>0.57999999999999996</v>
      </c>
      <c r="S6799" s="38">
        <v>-4.3600000000000003</v>
      </c>
      <c r="T6799" s="38">
        <v>-0.45</v>
      </c>
      <c r="U6799" s="38">
        <v>-0.03</v>
      </c>
      <c r="V6799" s="38">
        <v>-0.19</v>
      </c>
      <c r="W6799" s="38" t="s">
        <v>3929</v>
      </c>
      <c r="X6799" s="59" t="s">
        <v>29250</v>
      </c>
    </row>
    <row r="6800" spans="1:24" x14ac:dyDescent="0.2">
      <c r="A6800" s="38" t="s">
        <v>29251</v>
      </c>
      <c r="B6800" s="38" t="s">
        <v>29252</v>
      </c>
      <c r="C6800" s="38" t="s">
        <v>29253</v>
      </c>
      <c r="D6800" s="38" t="s">
        <v>29254</v>
      </c>
      <c r="E6800" s="38">
        <v>13</v>
      </c>
      <c r="F6800" s="38">
        <v>12.83</v>
      </c>
      <c r="G6800" s="38">
        <v>12.59</v>
      </c>
      <c r="H6800" s="38">
        <v>12.76</v>
      </c>
      <c r="I6800" s="38">
        <v>12.37</v>
      </c>
      <c r="J6800" s="38">
        <v>12.6</v>
      </c>
      <c r="K6800" s="38">
        <v>12.54</v>
      </c>
      <c r="L6800" s="49">
        <v>-0.23</v>
      </c>
      <c r="M6800" s="38">
        <v>-0.52372765600000004</v>
      </c>
      <c r="N6800" s="38">
        <v>7.0733877000000001E-2</v>
      </c>
      <c r="O6800" s="38">
        <v>12.616105709999999</v>
      </c>
      <c r="P6800" s="38">
        <v>-1.88</v>
      </c>
      <c r="Q6800" s="38">
        <v>0.11</v>
      </c>
      <c r="R6800" s="38">
        <v>0.59</v>
      </c>
      <c r="S6800" s="38">
        <v>-4.4000000000000004</v>
      </c>
      <c r="T6800" s="38">
        <v>-0.46</v>
      </c>
      <c r="U6800" s="38">
        <v>0.01</v>
      </c>
      <c r="V6800" s="38">
        <v>-0.22</v>
      </c>
      <c r="W6800" s="38" t="s">
        <v>2139</v>
      </c>
      <c r="X6800" s="59" t="s">
        <v>29254</v>
      </c>
    </row>
    <row r="6801" spans="1:24" x14ac:dyDescent="0.2">
      <c r="A6801" s="38" t="s">
        <v>29255</v>
      </c>
      <c r="B6801" s="38" t="s">
        <v>29256</v>
      </c>
      <c r="C6801" s="38" t="s">
        <v>29257</v>
      </c>
      <c r="D6801" s="38" t="s">
        <v>29258</v>
      </c>
      <c r="E6801" s="38">
        <v>4</v>
      </c>
      <c r="F6801" s="38">
        <v>9.18</v>
      </c>
      <c r="G6801" s="38">
        <v>9.74</v>
      </c>
      <c r="H6801" s="38">
        <v>9.09</v>
      </c>
      <c r="I6801" s="38">
        <v>8.86</v>
      </c>
      <c r="J6801" s="38">
        <v>9.61</v>
      </c>
      <c r="K6801" s="38">
        <v>8.86</v>
      </c>
      <c r="L6801" s="49">
        <v>-0.23</v>
      </c>
      <c r="M6801" s="38">
        <v>-0.52766537199999997</v>
      </c>
      <c r="N6801" s="38">
        <v>7.6219718000000006E-2</v>
      </c>
      <c r="O6801" s="38">
        <v>9.2233238269999998</v>
      </c>
      <c r="P6801" s="38">
        <v>-1.85</v>
      </c>
      <c r="Q6801" s="38">
        <v>0.12</v>
      </c>
      <c r="R6801" s="38">
        <v>0.59</v>
      </c>
      <c r="S6801" s="38">
        <v>-4.4400000000000004</v>
      </c>
      <c r="T6801" s="38">
        <v>-0.32</v>
      </c>
      <c r="U6801" s="38">
        <v>-0.13</v>
      </c>
      <c r="V6801" s="38">
        <v>-0.23</v>
      </c>
      <c r="W6801" s="38" t="s">
        <v>3929</v>
      </c>
      <c r="X6801" s="59" t="s">
        <v>29258</v>
      </c>
    </row>
    <row r="6802" spans="1:24" x14ac:dyDescent="0.2">
      <c r="A6802" s="38" t="s">
        <v>29259</v>
      </c>
      <c r="B6802" s="38" t="s">
        <v>29260</v>
      </c>
      <c r="C6802" s="38" t="s">
        <v>29261</v>
      </c>
      <c r="D6802" s="38" t="s">
        <v>29262</v>
      </c>
      <c r="E6802" s="38">
        <v>5</v>
      </c>
      <c r="F6802" s="38">
        <v>10.5</v>
      </c>
      <c r="G6802" s="38">
        <v>10.88</v>
      </c>
      <c r="H6802" s="38">
        <v>9.61</v>
      </c>
      <c r="I6802" s="38">
        <v>10.28</v>
      </c>
      <c r="J6802" s="38">
        <v>10.83</v>
      </c>
      <c r="K6802" s="38">
        <v>9.19</v>
      </c>
      <c r="L6802" s="49">
        <v>-0.23</v>
      </c>
      <c r="M6802" s="38">
        <v>-0.53497544100000005</v>
      </c>
      <c r="N6802" s="38">
        <v>7.7887588999999993E-2</v>
      </c>
      <c r="O6802" s="38">
        <v>10.216601150000001</v>
      </c>
      <c r="P6802" s="38">
        <v>-1.84</v>
      </c>
      <c r="Q6802" s="38">
        <v>0.12</v>
      </c>
      <c r="R6802" s="38">
        <v>0.59</v>
      </c>
      <c r="S6802" s="38">
        <v>-4.45</v>
      </c>
      <c r="T6802" s="38">
        <v>-0.22</v>
      </c>
      <c r="U6802" s="38">
        <v>-0.05</v>
      </c>
      <c r="V6802" s="38">
        <v>-0.42</v>
      </c>
      <c r="W6802" s="38" t="s">
        <v>3929</v>
      </c>
      <c r="X6802" s="59" t="s">
        <v>29262</v>
      </c>
    </row>
    <row r="6803" spans="1:24" x14ac:dyDescent="0.2">
      <c r="A6803" s="38" t="s">
        <v>29263</v>
      </c>
      <c r="B6803" s="38" t="s">
        <v>29264</v>
      </c>
      <c r="C6803" s="38" t="s">
        <v>29265</v>
      </c>
      <c r="D6803" s="38" t="s">
        <v>29266</v>
      </c>
      <c r="E6803" s="38">
        <v>19</v>
      </c>
      <c r="F6803" s="38">
        <v>12.41</v>
      </c>
      <c r="G6803" s="38">
        <v>12.12</v>
      </c>
      <c r="H6803" s="38">
        <v>12.25</v>
      </c>
      <c r="I6803" s="38">
        <v>12.42</v>
      </c>
      <c r="J6803" s="38">
        <v>11.94</v>
      </c>
      <c r="K6803" s="38">
        <v>11.74</v>
      </c>
      <c r="L6803" s="49">
        <v>-0.23</v>
      </c>
      <c r="M6803" s="38">
        <v>-0.54141990799999995</v>
      </c>
      <c r="N6803" s="38">
        <v>8.9899362999999996E-2</v>
      </c>
      <c r="O6803" s="38">
        <v>12.146493270000001</v>
      </c>
      <c r="P6803" s="38">
        <v>-1.77</v>
      </c>
      <c r="Q6803" s="38">
        <v>0.13</v>
      </c>
      <c r="R6803" s="38">
        <v>0.6</v>
      </c>
      <c r="S6803" s="38">
        <v>-4.54</v>
      </c>
      <c r="T6803" s="38">
        <v>0.01</v>
      </c>
      <c r="U6803" s="38">
        <v>-0.18</v>
      </c>
      <c r="V6803" s="38">
        <v>-0.51</v>
      </c>
      <c r="W6803" s="38" t="s">
        <v>2139</v>
      </c>
      <c r="X6803" s="59" t="s">
        <v>29266</v>
      </c>
    </row>
    <row r="6804" spans="1:24" x14ac:dyDescent="0.2">
      <c r="A6804" s="38" t="s">
        <v>29267</v>
      </c>
      <c r="B6804" s="38" t="s">
        <v>29268</v>
      </c>
      <c r="C6804" s="38" t="s">
        <v>29269</v>
      </c>
      <c r="D6804" s="38" t="s">
        <v>29270</v>
      </c>
      <c r="E6804" s="38">
        <v>1</v>
      </c>
      <c r="F6804" s="38">
        <v>8.3000000000000007</v>
      </c>
      <c r="G6804" s="38">
        <v>8.23</v>
      </c>
      <c r="H6804" s="38">
        <v>7.85</v>
      </c>
      <c r="I6804" s="38">
        <v>8.08</v>
      </c>
      <c r="J6804" s="38">
        <v>7.97</v>
      </c>
      <c r="K6804" s="38">
        <v>7.65</v>
      </c>
      <c r="L6804" s="49">
        <v>-0.23</v>
      </c>
      <c r="M6804" s="38">
        <v>-0.558565796</v>
      </c>
      <c r="N6804" s="38">
        <v>9.3218824000000006E-2</v>
      </c>
      <c r="O6804" s="38">
        <v>8.0143753990000004</v>
      </c>
      <c r="P6804" s="38">
        <v>-1.77</v>
      </c>
      <c r="Q6804" s="38">
        <v>0.13</v>
      </c>
      <c r="R6804" s="38">
        <v>0.6</v>
      </c>
      <c r="S6804" s="38">
        <v>-4.54</v>
      </c>
      <c r="T6804" s="38">
        <v>-0.22</v>
      </c>
      <c r="U6804" s="38">
        <v>-0.26</v>
      </c>
      <c r="V6804" s="38">
        <v>-0.2</v>
      </c>
      <c r="W6804" s="38" t="s">
        <v>3929</v>
      </c>
      <c r="X6804" s="59" t="s">
        <v>29270</v>
      </c>
    </row>
    <row r="6805" spans="1:24" x14ac:dyDescent="0.2">
      <c r="A6805" s="38" t="s">
        <v>29271</v>
      </c>
      <c r="B6805" s="38" t="s">
        <v>29272</v>
      </c>
      <c r="C6805" s="38" t="s">
        <v>29273</v>
      </c>
      <c r="D6805" s="38" t="s">
        <v>29274</v>
      </c>
      <c r="E6805" s="38">
        <v>1</v>
      </c>
      <c r="F6805" s="38">
        <v>8.1199999999999992</v>
      </c>
      <c r="G6805" s="38">
        <v>8.4600000000000009</v>
      </c>
      <c r="H6805" s="38">
        <v>7.99</v>
      </c>
      <c r="I6805" s="38">
        <v>7.81</v>
      </c>
      <c r="J6805" s="38">
        <v>8.24</v>
      </c>
      <c r="K6805" s="38">
        <v>7.82</v>
      </c>
      <c r="L6805" s="49">
        <v>-0.23</v>
      </c>
      <c r="M6805" s="38">
        <v>-0.56035038299999995</v>
      </c>
      <c r="N6805" s="38">
        <v>9.6602948999999994E-2</v>
      </c>
      <c r="O6805" s="38">
        <v>8.0736001700000006</v>
      </c>
      <c r="P6805" s="38">
        <v>-1.75</v>
      </c>
      <c r="Q6805" s="38">
        <v>0.13</v>
      </c>
      <c r="R6805" s="38">
        <v>0.61</v>
      </c>
      <c r="S6805" s="38">
        <v>-4.57</v>
      </c>
      <c r="T6805" s="38">
        <v>-0.31</v>
      </c>
      <c r="U6805" s="38">
        <v>-0.22</v>
      </c>
      <c r="V6805" s="38">
        <v>-0.17</v>
      </c>
      <c r="W6805" s="38" t="s">
        <v>3929</v>
      </c>
      <c r="X6805" s="59" t="s">
        <v>29274</v>
      </c>
    </row>
    <row r="6806" spans="1:24" x14ac:dyDescent="0.2">
      <c r="A6806" s="38" t="s">
        <v>29275</v>
      </c>
      <c r="B6806" s="38" t="s">
        <v>29276</v>
      </c>
      <c r="C6806" s="38" t="s">
        <v>29277</v>
      </c>
      <c r="D6806" s="38" t="s">
        <v>29278</v>
      </c>
      <c r="E6806" s="38">
        <v>5</v>
      </c>
      <c r="F6806" s="38">
        <v>10.72</v>
      </c>
      <c r="G6806" s="38">
        <v>10.66</v>
      </c>
      <c r="H6806" s="38">
        <v>10.15</v>
      </c>
      <c r="I6806" s="38">
        <v>10.24</v>
      </c>
      <c r="J6806" s="38">
        <v>10.6</v>
      </c>
      <c r="K6806" s="38">
        <v>10.02</v>
      </c>
      <c r="L6806" s="49">
        <v>-0.23</v>
      </c>
      <c r="M6806" s="38">
        <v>-0.54942124199999998</v>
      </c>
      <c r="N6806" s="38">
        <v>9.4722308000000005E-2</v>
      </c>
      <c r="O6806" s="38">
        <v>10.400592700000001</v>
      </c>
      <c r="P6806" s="38">
        <v>-1.75</v>
      </c>
      <c r="Q6806" s="38">
        <v>0.13</v>
      </c>
      <c r="R6806" s="38">
        <v>0.61</v>
      </c>
      <c r="S6806" s="38">
        <v>-4.57</v>
      </c>
      <c r="T6806" s="38">
        <v>-0.48</v>
      </c>
      <c r="U6806" s="38">
        <v>-0.06</v>
      </c>
      <c r="V6806" s="38">
        <v>-0.13</v>
      </c>
      <c r="W6806" s="38" t="s">
        <v>3929</v>
      </c>
      <c r="X6806" s="59" t="s">
        <v>29278</v>
      </c>
    </row>
    <row r="6807" spans="1:24" x14ac:dyDescent="0.2">
      <c r="A6807" s="38" t="s">
        <v>29279</v>
      </c>
      <c r="B6807" s="38" t="s">
        <v>29280</v>
      </c>
      <c r="C6807" s="38" t="s">
        <v>29281</v>
      </c>
      <c r="D6807" s="38" t="s">
        <v>29282</v>
      </c>
      <c r="E6807" s="38">
        <v>10</v>
      </c>
      <c r="F6807" s="38">
        <v>12.04</v>
      </c>
      <c r="G6807" s="38">
        <v>12.26</v>
      </c>
      <c r="H6807" s="38">
        <v>11.04</v>
      </c>
      <c r="I6807" s="38">
        <v>11.54</v>
      </c>
      <c r="J6807" s="38">
        <v>12.08</v>
      </c>
      <c r="K6807" s="38">
        <v>11.04</v>
      </c>
      <c r="L6807" s="49">
        <v>-0.23</v>
      </c>
      <c r="M6807" s="38">
        <v>-0.55115765100000003</v>
      </c>
      <c r="N6807" s="38">
        <v>9.5178014000000005E-2</v>
      </c>
      <c r="O6807" s="38">
        <v>11.66618641</v>
      </c>
      <c r="P6807" s="38">
        <v>-1.74</v>
      </c>
      <c r="Q6807" s="38">
        <v>0.13</v>
      </c>
      <c r="R6807" s="38">
        <v>0.61</v>
      </c>
      <c r="S6807" s="38">
        <v>-4.57</v>
      </c>
      <c r="T6807" s="38">
        <v>-0.5</v>
      </c>
      <c r="U6807" s="38">
        <v>-0.18</v>
      </c>
      <c r="V6807" s="38">
        <v>0</v>
      </c>
      <c r="W6807" s="38" t="s">
        <v>3929</v>
      </c>
      <c r="X6807" s="59" t="s">
        <v>29282</v>
      </c>
    </row>
    <row r="6808" spans="1:24" x14ac:dyDescent="0.2">
      <c r="A6808" s="38" t="s">
        <v>29283</v>
      </c>
      <c r="B6808" s="38" t="s">
        <v>29284</v>
      </c>
      <c r="C6808" s="38" t="s">
        <v>29285</v>
      </c>
      <c r="D6808" s="38" t="s">
        <v>29286</v>
      </c>
      <c r="E6808" s="38">
        <v>4</v>
      </c>
      <c r="F6808" s="38">
        <v>10.73</v>
      </c>
      <c r="G6808" s="38">
        <v>10.31</v>
      </c>
      <c r="H6808" s="38">
        <v>9.94</v>
      </c>
      <c r="I6808" s="38">
        <v>10.24</v>
      </c>
      <c r="J6808" s="38">
        <v>10.14</v>
      </c>
      <c r="K6808" s="38">
        <v>9.91</v>
      </c>
      <c r="L6808" s="49">
        <v>-0.23</v>
      </c>
      <c r="M6808" s="38">
        <v>-0.55729764299999995</v>
      </c>
      <c r="N6808" s="38">
        <v>9.7286954999999994E-2</v>
      </c>
      <c r="O6808" s="38">
        <v>10.21468812</v>
      </c>
      <c r="P6808" s="38">
        <v>-1.74</v>
      </c>
      <c r="Q6808" s="38">
        <v>0.14000000000000001</v>
      </c>
      <c r="R6808" s="38">
        <v>0.61</v>
      </c>
      <c r="S6808" s="38">
        <v>-4.58</v>
      </c>
      <c r="T6808" s="38">
        <v>-0.49</v>
      </c>
      <c r="U6808" s="38">
        <v>-0.17</v>
      </c>
      <c r="V6808" s="38">
        <v>-0.03</v>
      </c>
      <c r="W6808" s="38" t="s">
        <v>3929</v>
      </c>
      <c r="X6808" s="59" t="s">
        <v>29286</v>
      </c>
    </row>
    <row r="6809" spans="1:24" x14ac:dyDescent="0.2">
      <c r="A6809" s="38" t="s">
        <v>29287</v>
      </c>
      <c r="B6809" s="38" t="s">
        <v>29288</v>
      </c>
      <c r="C6809" s="38" t="s">
        <v>29289</v>
      </c>
      <c r="D6809" s="38" t="s">
        <v>29290</v>
      </c>
      <c r="E6809" s="38">
        <v>9</v>
      </c>
      <c r="F6809" s="38">
        <v>11.44</v>
      </c>
      <c r="G6809" s="38">
        <v>11.39</v>
      </c>
      <c r="H6809" s="38">
        <v>10.92</v>
      </c>
      <c r="I6809" s="38">
        <v>11.45</v>
      </c>
      <c r="J6809" s="38">
        <v>10.88</v>
      </c>
      <c r="K6809" s="38">
        <v>10.72</v>
      </c>
      <c r="L6809" s="49">
        <v>-0.23</v>
      </c>
      <c r="M6809" s="38">
        <v>-0.56627998599999996</v>
      </c>
      <c r="N6809" s="38">
        <v>0.10146796900000001</v>
      </c>
      <c r="O6809" s="38">
        <v>11.133372680000001</v>
      </c>
      <c r="P6809" s="38">
        <v>-1.72</v>
      </c>
      <c r="Q6809" s="38">
        <v>0.14000000000000001</v>
      </c>
      <c r="R6809" s="38">
        <v>0.61</v>
      </c>
      <c r="S6809" s="38">
        <v>-4.59</v>
      </c>
      <c r="T6809" s="38">
        <v>0.01</v>
      </c>
      <c r="U6809" s="38">
        <v>-0.51</v>
      </c>
      <c r="V6809" s="38">
        <v>-0.2</v>
      </c>
      <c r="W6809" s="38" t="s">
        <v>2139</v>
      </c>
      <c r="X6809" s="59" t="s">
        <v>29290</v>
      </c>
    </row>
    <row r="6810" spans="1:24" x14ac:dyDescent="0.2">
      <c r="A6810" s="38" t="s">
        <v>29291</v>
      </c>
      <c r="B6810" s="38" t="s">
        <v>29292</v>
      </c>
      <c r="C6810" s="38" t="s">
        <v>29293</v>
      </c>
      <c r="D6810" s="38" t="s">
        <v>29294</v>
      </c>
      <c r="E6810" s="38">
        <v>1</v>
      </c>
      <c r="F6810" s="38">
        <v>8.9</v>
      </c>
      <c r="G6810" s="38">
        <v>8.9600000000000009</v>
      </c>
      <c r="H6810" s="38">
        <v>7.48</v>
      </c>
      <c r="I6810" s="38">
        <v>8.75</v>
      </c>
      <c r="J6810" s="38">
        <v>8.56</v>
      </c>
      <c r="K6810" s="38">
        <v>7.33</v>
      </c>
      <c r="L6810" s="49">
        <v>-0.23</v>
      </c>
      <c r="M6810" s="38">
        <v>-0.57306769800000001</v>
      </c>
      <c r="N6810" s="38">
        <v>0.10378229899999999</v>
      </c>
      <c r="O6810" s="38">
        <v>8.3302307310000003</v>
      </c>
      <c r="P6810" s="38">
        <v>-1.71</v>
      </c>
      <c r="Q6810" s="38">
        <v>0.14000000000000001</v>
      </c>
      <c r="R6810" s="38">
        <v>0.61</v>
      </c>
      <c r="S6810" s="38">
        <v>-4.5999999999999996</v>
      </c>
      <c r="T6810" s="38">
        <v>-0.15</v>
      </c>
      <c r="U6810" s="38">
        <v>-0.4</v>
      </c>
      <c r="V6810" s="38">
        <v>-0.15</v>
      </c>
      <c r="W6810" s="38" t="s">
        <v>3929</v>
      </c>
      <c r="X6810" s="59" t="s">
        <v>29294</v>
      </c>
    </row>
    <row r="6811" spans="1:24" x14ac:dyDescent="0.2">
      <c r="A6811" s="38" t="s">
        <v>29295</v>
      </c>
      <c r="B6811" s="38" t="s">
        <v>29296</v>
      </c>
      <c r="C6811" s="38" t="s">
        <v>29297</v>
      </c>
      <c r="D6811" s="38" t="s">
        <v>23147</v>
      </c>
      <c r="E6811" s="38">
        <v>8</v>
      </c>
      <c r="F6811" s="38">
        <v>12.36</v>
      </c>
      <c r="G6811" s="38">
        <v>11.91</v>
      </c>
      <c r="H6811" s="38">
        <v>12.11</v>
      </c>
      <c r="I6811" s="38">
        <v>11.82</v>
      </c>
      <c r="J6811" s="38">
        <v>11.9</v>
      </c>
      <c r="K6811" s="38">
        <v>11.98</v>
      </c>
      <c r="L6811" s="49">
        <v>-0.23</v>
      </c>
      <c r="M6811" s="38">
        <v>-0.55762699199999999</v>
      </c>
      <c r="N6811" s="38">
        <v>0.103623914</v>
      </c>
      <c r="O6811" s="38">
        <v>12.01387175</v>
      </c>
      <c r="P6811" s="38">
        <v>-1.7</v>
      </c>
      <c r="Q6811" s="38">
        <v>0.14000000000000001</v>
      </c>
      <c r="R6811" s="38">
        <v>0.61</v>
      </c>
      <c r="S6811" s="38">
        <v>-4.62</v>
      </c>
      <c r="T6811" s="38">
        <v>-0.54</v>
      </c>
      <c r="U6811" s="38">
        <v>-0.01</v>
      </c>
      <c r="V6811" s="38">
        <v>-0.13</v>
      </c>
      <c r="W6811" s="38" t="s">
        <v>3929</v>
      </c>
      <c r="X6811" s="59" t="s">
        <v>23147</v>
      </c>
    </row>
    <row r="6812" spans="1:24" x14ac:dyDescent="0.2">
      <c r="A6812" s="38" t="s">
        <v>29298</v>
      </c>
      <c r="B6812" s="38" t="s">
        <v>29299</v>
      </c>
      <c r="C6812" s="38" t="s">
        <v>29300</v>
      </c>
      <c r="D6812" s="38" t="s">
        <v>29301</v>
      </c>
      <c r="E6812" s="38">
        <v>1</v>
      </c>
      <c r="F6812" s="38">
        <v>9.6</v>
      </c>
      <c r="G6812" s="38">
        <v>9.1</v>
      </c>
      <c r="H6812" s="38">
        <v>8.89</v>
      </c>
      <c r="I6812" s="38">
        <v>9.23</v>
      </c>
      <c r="J6812" s="38">
        <v>9.08</v>
      </c>
      <c r="K6812" s="38">
        <v>8.6</v>
      </c>
      <c r="L6812" s="49">
        <v>-0.23</v>
      </c>
      <c r="M6812" s="38">
        <v>-0.55852498100000003</v>
      </c>
      <c r="N6812" s="38">
        <v>0.107992641</v>
      </c>
      <c r="O6812" s="38">
        <v>9.0812112230000004</v>
      </c>
      <c r="P6812" s="38">
        <v>-1.67</v>
      </c>
      <c r="Q6812" s="38">
        <v>0.15</v>
      </c>
      <c r="R6812" s="38">
        <v>0.62</v>
      </c>
      <c r="S6812" s="38">
        <v>-4.6500000000000004</v>
      </c>
      <c r="T6812" s="38">
        <v>-0.37</v>
      </c>
      <c r="U6812" s="38">
        <v>-0.02</v>
      </c>
      <c r="V6812" s="38">
        <v>-0.28999999999999998</v>
      </c>
      <c r="W6812" s="38" t="s">
        <v>3929</v>
      </c>
      <c r="X6812" s="59" t="s">
        <v>29301</v>
      </c>
    </row>
    <row r="6813" spans="1:24" x14ac:dyDescent="0.2">
      <c r="A6813" s="38" t="s">
        <v>29302</v>
      </c>
      <c r="B6813" s="38" t="s">
        <v>29303</v>
      </c>
      <c r="C6813" s="38" t="s">
        <v>29304</v>
      </c>
      <c r="D6813" s="38" t="s">
        <v>29305</v>
      </c>
      <c r="E6813" s="38">
        <v>2</v>
      </c>
      <c r="F6813" s="38">
        <v>7.33</v>
      </c>
      <c r="G6813" s="38">
        <v>7.53</v>
      </c>
      <c r="H6813" s="38">
        <v>6.99</v>
      </c>
      <c r="I6813" s="38">
        <v>7.11</v>
      </c>
      <c r="J6813" s="38">
        <v>7.24</v>
      </c>
      <c r="K6813" s="38">
        <v>6.8</v>
      </c>
      <c r="L6813" s="49">
        <v>-0.23</v>
      </c>
      <c r="M6813" s="38">
        <v>-0.58571554400000003</v>
      </c>
      <c r="N6813" s="38">
        <v>0.11879281999999999</v>
      </c>
      <c r="O6813" s="38">
        <v>7.1659393079999996</v>
      </c>
      <c r="P6813" s="38">
        <v>-1.64</v>
      </c>
      <c r="Q6813" s="38">
        <v>0.15</v>
      </c>
      <c r="R6813" s="38">
        <v>0.63</v>
      </c>
      <c r="S6813" s="38">
        <v>-4.6900000000000004</v>
      </c>
      <c r="T6813" s="38">
        <v>-0.22</v>
      </c>
      <c r="U6813" s="38">
        <v>-0.28999999999999998</v>
      </c>
      <c r="V6813" s="38">
        <v>-0.19</v>
      </c>
      <c r="W6813" s="38" t="s">
        <v>3929</v>
      </c>
      <c r="X6813" s="59" t="s">
        <v>29305</v>
      </c>
    </row>
    <row r="6814" spans="1:24" x14ac:dyDescent="0.2">
      <c r="A6814" s="38" t="s">
        <v>29306</v>
      </c>
      <c r="B6814" s="38" t="s">
        <v>29307</v>
      </c>
      <c r="C6814" s="38" t="s">
        <v>29308</v>
      </c>
      <c r="D6814" s="38" t="s">
        <v>29309</v>
      </c>
      <c r="E6814" s="38">
        <v>2</v>
      </c>
      <c r="F6814" s="38">
        <v>9.9</v>
      </c>
      <c r="G6814" s="38">
        <v>9.82</v>
      </c>
      <c r="H6814" s="38">
        <v>9.3000000000000007</v>
      </c>
      <c r="I6814" s="38">
        <v>9.39</v>
      </c>
      <c r="J6814" s="38">
        <v>9.75</v>
      </c>
      <c r="K6814" s="38">
        <v>9.1999999999999993</v>
      </c>
      <c r="L6814" s="49">
        <v>-0.23</v>
      </c>
      <c r="M6814" s="38">
        <v>-0.57393754799999996</v>
      </c>
      <c r="N6814" s="38">
        <v>0.117385636</v>
      </c>
      <c r="O6814" s="38">
        <v>9.5598461839999995</v>
      </c>
      <c r="P6814" s="38">
        <v>-1.63</v>
      </c>
      <c r="Q6814" s="38">
        <v>0.16</v>
      </c>
      <c r="R6814" s="38">
        <v>0.63</v>
      </c>
      <c r="S6814" s="38">
        <v>-4.7</v>
      </c>
      <c r="T6814" s="38">
        <v>-0.51</v>
      </c>
      <c r="U6814" s="38">
        <v>-7.0000000000000007E-2</v>
      </c>
      <c r="V6814" s="38">
        <v>-0.1</v>
      </c>
      <c r="W6814" s="38" t="s">
        <v>3929</v>
      </c>
      <c r="X6814" s="59" t="s">
        <v>29309</v>
      </c>
    </row>
    <row r="6815" spans="1:24" x14ac:dyDescent="0.2">
      <c r="A6815" s="38" t="s">
        <v>29310</v>
      </c>
      <c r="B6815" s="38" t="s">
        <v>29311</v>
      </c>
      <c r="C6815" s="38" t="s">
        <v>29312</v>
      </c>
      <c r="D6815" s="38" t="s">
        <v>29313</v>
      </c>
      <c r="E6815" s="38">
        <v>1</v>
      </c>
      <c r="F6815" s="38">
        <v>8.64</v>
      </c>
      <c r="G6815" s="38">
        <v>8.2899999999999991</v>
      </c>
      <c r="H6815" s="38">
        <v>8.1999999999999993</v>
      </c>
      <c r="I6815" s="38">
        <v>8.2799999999999994</v>
      </c>
      <c r="J6815" s="38">
        <v>8.24</v>
      </c>
      <c r="K6815" s="38">
        <v>7.92</v>
      </c>
      <c r="L6815" s="49">
        <v>-0.23</v>
      </c>
      <c r="M6815" s="38">
        <v>-0.57487139799999998</v>
      </c>
      <c r="N6815" s="38">
        <v>0.11765801400000001</v>
      </c>
      <c r="O6815" s="38">
        <v>8.2603583030000003</v>
      </c>
      <c r="P6815" s="38">
        <v>-1.63</v>
      </c>
      <c r="Q6815" s="38">
        <v>0.16</v>
      </c>
      <c r="R6815" s="38">
        <v>0.63</v>
      </c>
      <c r="S6815" s="38">
        <v>-4.7</v>
      </c>
      <c r="T6815" s="38">
        <v>-0.36</v>
      </c>
      <c r="U6815" s="38">
        <v>-0.05</v>
      </c>
      <c r="V6815" s="38">
        <v>-0.28000000000000003</v>
      </c>
      <c r="W6815" s="38" t="s">
        <v>3929</v>
      </c>
      <c r="X6815" s="59" t="s">
        <v>29313</v>
      </c>
    </row>
    <row r="6816" spans="1:24" x14ac:dyDescent="0.2">
      <c r="A6816" s="38" t="s">
        <v>29314</v>
      </c>
      <c r="B6816" s="38" t="s">
        <v>29315</v>
      </c>
      <c r="C6816" s="38" t="s">
        <v>29316</v>
      </c>
      <c r="D6816" s="38" t="s">
        <v>29317</v>
      </c>
      <c r="E6816" s="38">
        <v>7</v>
      </c>
      <c r="F6816" s="38">
        <v>10.31</v>
      </c>
      <c r="G6816" s="38">
        <v>9.82</v>
      </c>
      <c r="H6816" s="38">
        <v>9.89</v>
      </c>
      <c r="I6816" s="38">
        <v>9.76</v>
      </c>
      <c r="J6816" s="38">
        <v>9.6999999999999993</v>
      </c>
      <c r="K6816" s="38">
        <v>9.86</v>
      </c>
      <c r="L6816" s="49">
        <v>-0.23</v>
      </c>
      <c r="M6816" s="38">
        <v>-0.59020280999999997</v>
      </c>
      <c r="N6816" s="38">
        <v>0.12256652699999999</v>
      </c>
      <c r="O6816" s="38">
        <v>9.8910921690000002</v>
      </c>
      <c r="P6816" s="38">
        <v>-1.62</v>
      </c>
      <c r="Q6816" s="38">
        <v>0.16</v>
      </c>
      <c r="R6816" s="38">
        <v>0.63</v>
      </c>
      <c r="S6816" s="38">
        <v>-4.71</v>
      </c>
      <c r="T6816" s="38">
        <v>-0.55000000000000004</v>
      </c>
      <c r="U6816" s="38">
        <v>-0.12</v>
      </c>
      <c r="V6816" s="38">
        <v>-0.03</v>
      </c>
      <c r="W6816" s="38" t="s">
        <v>3929</v>
      </c>
      <c r="X6816" s="59" t="s">
        <v>29317</v>
      </c>
    </row>
    <row r="6817" spans="1:24" x14ac:dyDescent="0.2">
      <c r="A6817" s="38" t="s">
        <v>29318</v>
      </c>
      <c r="B6817" s="38" t="s">
        <v>29319</v>
      </c>
      <c r="C6817" s="38" t="s">
        <v>29320</v>
      </c>
      <c r="D6817" s="38" t="s">
        <v>29321</v>
      </c>
      <c r="E6817" s="38">
        <v>8</v>
      </c>
      <c r="F6817" s="38">
        <v>11.08</v>
      </c>
      <c r="G6817" s="38">
        <v>11.46</v>
      </c>
      <c r="H6817" s="38">
        <v>11.63</v>
      </c>
      <c r="I6817" s="38">
        <v>11.2</v>
      </c>
      <c r="J6817" s="38">
        <v>11.1</v>
      </c>
      <c r="K6817" s="38">
        <v>11.18</v>
      </c>
      <c r="L6817" s="49">
        <v>-0.23</v>
      </c>
      <c r="M6817" s="38">
        <v>-0.58779549799999997</v>
      </c>
      <c r="N6817" s="38">
        <v>0.12627163199999999</v>
      </c>
      <c r="O6817" s="38">
        <v>11.275238010000001</v>
      </c>
      <c r="P6817" s="38">
        <v>-1.6</v>
      </c>
      <c r="Q6817" s="38">
        <v>0.16</v>
      </c>
      <c r="R6817" s="38">
        <v>0.63</v>
      </c>
      <c r="S6817" s="38">
        <v>-4.74</v>
      </c>
      <c r="T6817" s="38">
        <v>0.12</v>
      </c>
      <c r="U6817" s="38">
        <v>-0.36</v>
      </c>
      <c r="V6817" s="38">
        <v>-0.45</v>
      </c>
      <c r="W6817" s="38" t="s">
        <v>2139</v>
      </c>
      <c r="X6817" s="59" t="s">
        <v>29321</v>
      </c>
    </row>
    <row r="6818" spans="1:24" x14ac:dyDescent="0.2">
      <c r="A6818" s="38" t="s">
        <v>29322</v>
      </c>
      <c r="B6818" s="38" t="s">
        <v>29323</v>
      </c>
      <c r="C6818" s="38" t="s">
        <v>29324</v>
      </c>
      <c r="D6818" s="38" t="s">
        <v>29325</v>
      </c>
      <c r="E6818" s="38">
        <v>2</v>
      </c>
      <c r="F6818" s="38">
        <v>7.8</v>
      </c>
      <c r="G6818" s="38">
        <v>7.9</v>
      </c>
      <c r="H6818" s="38">
        <v>7.76</v>
      </c>
      <c r="I6818" s="38">
        <v>7.7</v>
      </c>
      <c r="J6818" s="38">
        <v>7.54</v>
      </c>
      <c r="K6818" s="38">
        <v>7.53</v>
      </c>
      <c r="L6818" s="49">
        <v>-0.23</v>
      </c>
      <c r="M6818" s="38">
        <v>-0.57807495799999997</v>
      </c>
      <c r="N6818" s="38">
        <v>0.124450723</v>
      </c>
      <c r="O6818" s="38">
        <v>7.7065473799999999</v>
      </c>
      <c r="P6818" s="38">
        <v>-1.6</v>
      </c>
      <c r="Q6818" s="38">
        <v>0.16</v>
      </c>
      <c r="R6818" s="38">
        <v>0.63</v>
      </c>
      <c r="S6818" s="38">
        <v>-4.74</v>
      </c>
      <c r="T6818" s="38">
        <v>-0.1</v>
      </c>
      <c r="U6818" s="38">
        <v>-0.36</v>
      </c>
      <c r="V6818" s="38">
        <v>-0.23</v>
      </c>
      <c r="W6818" s="38" t="s">
        <v>3929</v>
      </c>
      <c r="X6818" s="59" t="s">
        <v>29325</v>
      </c>
    </row>
    <row r="6819" spans="1:24" x14ac:dyDescent="0.2">
      <c r="A6819" s="38" t="s">
        <v>29326</v>
      </c>
      <c r="B6819" s="38" t="s">
        <v>29327</v>
      </c>
      <c r="C6819" s="38" t="s">
        <v>29328</v>
      </c>
      <c r="D6819" s="38" t="s">
        <v>29329</v>
      </c>
      <c r="E6819" s="38">
        <v>5</v>
      </c>
      <c r="F6819" s="38">
        <v>9.9700000000000006</v>
      </c>
      <c r="G6819" s="38">
        <v>10.029999999999999</v>
      </c>
      <c r="H6819" s="38">
        <v>10.01</v>
      </c>
      <c r="I6819" s="38">
        <v>9.85</v>
      </c>
      <c r="J6819" s="38">
        <v>10.01</v>
      </c>
      <c r="K6819" s="38">
        <v>9.4600000000000009</v>
      </c>
      <c r="L6819" s="49">
        <v>-0.23</v>
      </c>
      <c r="M6819" s="38">
        <v>-0.59060835</v>
      </c>
      <c r="N6819" s="38">
        <v>0.12769771299999999</v>
      </c>
      <c r="O6819" s="38">
        <v>9.8870740250000004</v>
      </c>
      <c r="P6819" s="38">
        <v>-1.59</v>
      </c>
      <c r="Q6819" s="38">
        <v>0.16</v>
      </c>
      <c r="R6819" s="38">
        <v>0.63</v>
      </c>
      <c r="S6819" s="38">
        <v>-4.74</v>
      </c>
      <c r="T6819" s="38">
        <v>-0.12</v>
      </c>
      <c r="U6819" s="38">
        <v>-0.02</v>
      </c>
      <c r="V6819" s="38">
        <v>-0.55000000000000004</v>
      </c>
      <c r="W6819" s="38" t="s">
        <v>3929</v>
      </c>
      <c r="X6819" s="59" t="s">
        <v>29329</v>
      </c>
    </row>
    <row r="6820" spans="1:24" x14ac:dyDescent="0.2">
      <c r="A6820" s="38" t="s">
        <v>29330</v>
      </c>
      <c r="B6820" s="38" t="s">
        <v>29331</v>
      </c>
      <c r="C6820" s="38" t="s">
        <v>29332</v>
      </c>
      <c r="D6820" s="38" t="s">
        <v>29333</v>
      </c>
      <c r="E6820" s="38">
        <v>5</v>
      </c>
      <c r="F6820" s="38">
        <v>10.64</v>
      </c>
      <c r="G6820" s="38">
        <v>10.34</v>
      </c>
      <c r="H6820" s="38">
        <v>10.43</v>
      </c>
      <c r="I6820" s="38">
        <v>10.06</v>
      </c>
      <c r="J6820" s="38">
        <v>10.33</v>
      </c>
      <c r="K6820" s="38">
        <v>10.31</v>
      </c>
      <c r="L6820" s="49">
        <v>-0.23</v>
      </c>
      <c r="M6820" s="38">
        <v>-0.59916490600000005</v>
      </c>
      <c r="N6820" s="38">
        <v>0.13037478599999999</v>
      </c>
      <c r="O6820" s="38">
        <v>10.34942912</v>
      </c>
      <c r="P6820" s="38">
        <v>-1.59</v>
      </c>
      <c r="Q6820" s="38">
        <v>0.17</v>
      </c>
      <c r="R6820" s="38">
        <v>0.63</v>
      </c>
      <c r="S6820" s="38">
        <v>-4.75</v>
      </c>
      <c r="T6820" s="38">
        <v>-0.57999999999999996</v>
      </c>
      <c r="U6820" s="38">
        <v>-0.01</v>
      </c>
      <c r="V6820" s="38">
        <v>-0.12</v>
      </c>
      <c r="W6820" s="38" t="s">
        <v>3929</v>
      </c>
      <c r="X6820" s="59" t="s">
        <v>29333</v>
      </c>
    </row>
    <row r="6821" spans="1:24" x14ac:dyDescent="0.2">
      <c r="A6821" s="38" t="s">
        <v>29334</v>
      </c>
      <c r="B6821" s="38" t="s">
        <v>29335</v>
      </c>
      <c r="C6821" s="38" t="s">
        <v>29336</v>
      </c>
      <c r="D6821" s="38" t="s">
        <v>29337</v>
      </c>
      <c r="E6821" s="38">
        <v>2</v>
      </c>
      <c r="F6821" s="38">
        <v>8.57</v>
      </c>
      <c r="G6821" s="38">
        <v>8.41</v>
      </c>
      <c r="H6821" s="38">
        <v>8.3800000000000008</v>
      </c>
      <c r="I6821" s="38">
        <v>8.1300000000000008</v>
      </c>
      <c r="J6821" s="38">
        <v>8.39</v>
      </c>
      <c r="K6821" s="38">
        <v>8.14</v>
      </c>
      <c r="L6821" s="49">
        <v>-0.23</v>
      </c>
      <c r="M6821" s="38">
        <v>-0.59353400700000003</v>
      </c>
      <c r="N6821" s="38">
        <v>0.13162429</v>
      </c>
      <c r="O6821" s="38">
        <v>8.3374948090000007</v>
      </c>
      <c r="P6821" s="38">
        <v>-1.57</v>
      </c>
      <c r="Q6821" s="38">
        <v>0.17</v>
      </c>
      <c r="R6821" s="38">
        <v>0.64</v>
      </c>
      <c r="S6821" s="38">
        <v>-4.76</v>
      </c>
      <c r="T6821" s="38">
        <v>-0.44</v>
      </c>
      <c r="U6821" s="38">
        <v>-0.02</v>
      </c>
      <c r="V6821" s="38">
        <v>-0.24</v>
      </c>
      <c r="W6821" s="38" t="s">
        <v>3929</v>
      </c>
      <c r="X6821" s="59" t="s">
        <v>29337</v>
      </c>
    </row>
    <row r="6822" spans="1:24" x14ac:dyDescent="0.2">
      <c r="A6822" s="38" t="s">
        <v>29338</v>
      </c>
      <c r="B6822" s="38" t="s">
        <v>29339</v>
      </c>
      <c r="C6822" s="38" t="s">
        <v>29340</v>
      </c>
      <c r="D6822" s="38" t="s">
        <v>29341</v>
      </c>
      <c r="E6822" s="38">
        <v>1</v>
      </c>
      <c r="F6822" s="38">
        <v>6.8</v>
      </c>
      <c r="G6822" s="38">
        <v>7.23</v>
      </c>
      <c r="H6822" s="38">
        <v>7.21</v>
      </c>
      <c r="I6822" s="38">
        <v>6.66</v>
      </c>
      <c r="J6822" s="38">
        <v>7.06</v>
      </c>
      <c r="K6822" s="38">
        <v>6.82</v>
      </c>
      <c r="L6822" s="49">
        <v>-0.23</v>
      </c>
      <c r="M6822" s="38">
        <v>-0.60922792100000001</v>
      </c>
      <c r="N6822" s="38">
        <v>0.141262895</v>
      </c>
      <c r="O6822" s="38">
        <v>6.9644193769999996</v>
      </c>
      <c r="P6822" s="38">
        <v>-1.54</v>
      </c>
      <c r="Q6822" s="38">
        <v>0.18</v>
      </c>
      <c r="R6822" s="38">
        <v>0.64</v>
      </c>
      <c r="S6822" s="38">
        <v>-4.8</v>
      </c>
      <c r="T6822" s="38">
        <v>-0.14000000000000001</v>
      </c>
      <c r="U6822" s="38">
        <v>-0.17</v>
      </c>
      <c r="V6822" s="38">
        <v>-0.39</v>
      </c>
      <c r="W6822" s="38" t="s">
        <v>3929</v>
      </c>
      <c r="X6822" s="59" t="s">
        <v>29341</v>
      </c>
    </row>
    <row r="6823" spans="1:24" x14ac:dyDescent="0.2">
      <c r="A6823" s="38" t="s">
        <v>29342</v>
      </c>
      <c r="B6823" s="38" t="s">
        <v>29343</v>
      </c>
      <c r="C6823" s="38" t="s">
        <v>29344</v>
      </c>
      <c r="D6823" s="38" t="s">
        <v>29345</v>
      </c>
      <c r="E6823" s="38">
        <v>1</v>
      </c>
      <c r="F6823" s="38">
        <v>8.4</v>
      </c>
      <c r="G6823" s="38">
        <v>8.6</v>
      </c>
      <c r="H6823" s="38">
        <v>8.14</v>
      </c>
      <c r="I6823" s="38">
        <v>8.3800000000000008</v>
      </c>
      <c r="J6823" s="38">
        <v>8.39</v>
      </c>
      <c r="K6823" s="38">
        <v>7.7</v>
      </c>
      <c r="L6823" s="49">
        <v>-0.23</v>
      </c>
      <c r="M6823" s="38">
        <v>-0.59011604500000003</v>
      </c>
      <c r="N6823" s="38">
        <v>0.13873516299999999</v>
      </c>
      <c r="O6823" s="38">
        <v>8.2663673880000008</v>
      </c>
      <c r="P6823" s="38">
        <v>-1.53</v>
      </c>
      <c r="Q6823" s="38">
        <v>0.18</v>
      </c>
      <c r="R6823" s="38">
        <v>0.64</v>
      </c>
      <c r="S6823" s="38">
        <v>-4.8099999999999996</v>
      </c>
      <c r="T6823" s="38">
        <v>-0.02</v>
      </c>
      <c r="U6823" s="38">
        <v>-0.21</v>
      </c>
      <c r="V6823" s="38">
        <v>-0.44</v>
      </c>
      <c r="W6823" s="38" t="s">
        <v>3929</v>
      </c>
      <c r="X6823" s="59" t="s">
        <v>29345</v>
      </c>
    </row>
    <row r="6824" spans="1:24" x14ac:dyDescent="0.2">
      <c r="A6824" s="38" t="s">
        <v>29346</v>
      </c>
      <c r="B6824" s="38" t="s">
        <v>29347</v>
      </c>
      <c r="C6824" s="38" t="s">
        <v>29348</v>
      </c>
      <c r="D6824" s="38" t="s">
        <v>29349</v>
      </c>
      <c r="E6824" s="38">
        <v>1</v>
      </c>
      <c r="F6824" s="38">
        <v>8.16</v>
      </c>
      <c r="G6824" s="38">
        <v>8.23</v>
      </c>
      <c r="H6824" s="38">
        <v>6.57</v>
      </c>
      <c r="I6824" s="38">
        <v>8.1199999999999992</v>
      </c>
      <c r="J6824" s="38">
        <v>7.79</v>
      </c>
      <c r="K6824" s="38">
        <v>6.34</v>
      </c>
      <c r="L6824" s="49">
        <v>-0.23</v>
      </c>
      <c r="M6824" s="38">
        <v>-0.61183010500000001</v>
      </c>
      <c r="N6824" s="38">
        <v>0.14448327</v>
      </c>
      <c r="O6824" s="38">
        <v>7.5366841339999997</v>
      </c>
      <c r="P6824" s="38">
        <v>-1.53</v>
      </c>
      <c r="Q6824" s="38">
        <v>0.18</v>
      </c>
      <c r="R6824" s="38">
        <v>0.64</v>
      </c>
      <c r="S6824" s="38">
        <v>-4.82</v>
      </c>
      <c r="T6824" s="38">
        <v>-0.04</v>
      </c>
      <c r="U6824" s="38">
        <v>-0.44</v>
      </c>
      <c r="V6824" s="38">
        <v>-0.23</v>
      </c>
      <c r="W6824" s="38" t="s">
        <v>3929</v>
      </c>
      <c r="X6824" s="59" t="s">
        <v>29349</v>
      </c>
    </row>
    <row r="6825" spans="1:24" x14ac:dyDescent="0.2">
      <c r="A6825" s="38" t="s">
        <v>29350</v>
      </c>
      <c r="B6825" s="38" t="s">
        <v>29351</v>
      </c>
      <c r="C6825" s="38" t="s">
        <v>29352</v>
      </c>
      <c r="D6825" s="38" t="s">
        <v>29353</v>
      </c>
      <c r="E6825" s="38">
        <v>3</v>
      </c>
      <c r="F6825" s="38">
        <v>9.3699999999999992</v>
      </c>
      <c r="G6825" s="38">
        <v>8.19</v>
      </c>
      <c r="H6825" s="38">
        <v>10.029999999999999</v>
      </c>
      <c r="I6825" s="38">
        <v>9.25</v>
      </c>
      <c r="J6825" s="38">
        <v>8.16</v>
      </c>
      <c r="K6825" s="38">
        <v>9.5</v>
      </c>
      <c r="L6825" s="49">
        <v>-0.23</v>
      </c>
      <c r="M6825" s="38">
        <v>-0.59691137699999997</v>
      </c>
      <c r="N6825" s="38">
        <v>0.14505022300000001</v>
      </c>
      <c r="O6825" s="38">
        <v>9.0849437089999991</v>
      </c>
      <c r="P6825" s="38">
        <v>-1.51</v>
      </c>
      <c r="Q6825" s="38">
        <v>0.18</v>
      </c>
      <c r="R6825" s="38">
        <v>0.64</v>
      </c>
      <c r="S6825" s="38">
        <v>-4.84</v>
      </c>
      <c r="T6825" s="38">
        <v>-0.12</v>
      </c>
      <c r="U6825" s="38">
        <v>-0.03</v>
      </c>
      <c r="V6825" s="38">
        <v>-0.53</v>
      </c>
      <c r="W6825" s="38" t="s">
        <v>3929</v>
      </c>
      <c r="X6825" s="59" t="s">
        <v>29353</v>
      </c>
    </row>
    <row r="6826" spans="1:24" x14ac:dyDescent="0.2">
      <c r="A6826" s="38" t="s">
        <v>29354</v>
      </c>
      <c r="B6826" s="38" t="s">
        <v>29355</v>
      </c>
      <c r="C6826" s="38" t="s">
        <v>29356</v>
      </c>
      <c r="D6826" s="38" t="s">
        <v>29357</v>
      </c>
      <c r="E6826" s="38">
        <v>3</v>
      </c>
      <c r="F6826" s="38">
        <v>7.83</v>
      </c>
      <c r="G6826" s="38">
        <v>8.26</v>
      </c>
      <c r="H6826" s="38">
        <v>8.2899999999999991</v>
      </c>
      <c r="I6826" s="38">
        <v>7.32</v>
      </c>
      <c r="J6826" s="38">
        <v>8.16</v>
      </c>
      <c r="K6826" s="38">
        <v>8.2100000000000009</v>
      </c>
      <c r="L6826" s="49">
        <v>-0.23</v>
      </c>
      <c r="M6826" s="38">
        <v>-0.614018383</v>
      </c>
      <c r="N6826" s="38">
        <v>0.15203338199999999</v>
      </c>
      <c r="O6826" s="38">
        <v>8.0100254579999994</v>
      </c>
      <c r="P6826" s="38">
        <v>-1.49</v>
      </c>
      <c r="Q6826" s="38">
        <v>0.19</v>
      </c>
      <c r="R6826" s="38">
        <v>0.65</v>
      </c>
      <c r="S6826" s="38">
        <v>-4.8600000000000003</v>
      </c>
      <c r="T6826" s="38">
        <v>-0.51</v>
      </c>
      <c r="U6826" s="38">
        <v>-0.1</v>
      </c>
      <c r="V6826" s="38">
        <v>-0.08</v>
      </c>
      <c r="W6826" s="38" t="s">
        <v>3929</v>
      </c>
      <c r="X6826" s="59" t="s">
        <v>29357</v>
      </c>
    </row>
    <row r="6827" spans="1:24" x14ac:dyDescent="0.2">
      <c r="A6827" s="38" t="s">
        <v>29358</v>
      </c>
      <c r="B6827" s="38" t="s">
        <v>29359</v>
      </c>
      <c r="C6827" s="38" t="s">
        <v>29360</v>
      </c>
      <c r="D6827" s="38" t="s">
        <v>29361</v>
      </c>
      <c r="E6827" s="38">
        <v>1</v>
      </c>
      <c r="F6827" s="38">
        <v>7.73</v>
      </c>
      <c r="G6827" s="38">
        <v>7.77</v>
      </c>
      <c r="H6827" s="38">
        <v>6.68</v>
      </c>
      <c r="I6827" s="38">
        <v>7.47</v>
      </c>
      <c r="J6827" s="38">
        <v>7.34</v>
      </c>
      <c r="K6827" s="38">
        <v>6.67</v>
      </c>
      <c r="L6827" s="49">
        <v>-0.23</v>
      </c>
      <c r="M6827" s="38">
        <v>-0.621977216</v>
      </c>
      <c r="N6827" s="38">
        <v>0.155220576</v>
      </c>
      <c r="O6827" s="38">
        <v>7.2762755800000001</v>
      </c>
      <c r="P6827" s="38">
        <v>-1.48</v>
      </c>
      <c r="Q6827" s="38">
        <v>0.19</v>
      </c>
      <c r="R6827" s="38">
        <v>0.65</v>
      </c>
      <c r="S6827" s="38">
        <v>-4.87</v>
      </c>
      <c r="T6827" s="38">
        <v>-0.26</v>
      </c>
      <c r="U6827" s="38">
        <v>-0.43</v>
      </c>
      <c r="V6827" s="38">
        <v>-0.01</v>
      </c>
      <c r="W6827" s="38" t="s">
        <v>3929</v>
      </c>
      <c r="X6827" s="59" t="s">
        <v>29361</v>
      </c>
    </row>
    <row r="6828" spans="1:24" x14ac:dyDescent="0.2">
      <c r="A6828" s="38" t="s">
        <v>29362</v>
      </c>
      <c r="B6828" s="38" t="s">
        <v>29363</v>
      </c>
      <c r="C6828" s="38" t="s">
        <v>29364</v>
      </c>
      <c r="D6828" s="38" t="s">
        <v>29365</v>
      </c>
      <c r="E6828" s="38">
        <v>5</v>
      </c>
      <c r="F6828" s="38">
        <v>9.64</v>
      </c>
      <c r="G6828" s="38">
        <v>9.76</v>
      </c>
      <c r="H6828" s="38">
        <v>9.66</v>
      </c>
      <c r="I6828" s="38">
        <v>9.5299999999999994</v>
      </c>
      <c r="J6828" s="38">
        <v>9.7899999999999991</v>
      </c>
      <c r="K6828" s="38">
        <v>9.07</v>
      </c>
      <c r="L6828" s="49">
        <v>-0.23</v>
      </c>
      <c r="M6828" s="38">
        <v>-0.61891877900000003</v>
      </c>
      <c r="N6828" s="38">
        <v>0.164818722</v>
      </c>
      <c r="O6828" s="38">
        <v>9.5745283650000008</v>
      </c>
      <c r="P6828" s="38">
        <v>-1.43</v>
      </c>
      <c r="Q6828" s="38">
        <v>0.2</v>
      </c>
      <c r="R6828" s="38">
        <v>0.66</v>
      </c>
      <c r="S6828" s="38">
        <v>-4.93</v>
      </c>
      <c r="T6828" s="38">
        <v>-0.11</v>
      </c>
      <c r="U6828" s="38">
        <v>0.03</v>
      </c>
      <c r="V6828" s="38">
        <v>-0.59</v>
      </c>
      <c r="W6828" s="38" t="s">
        <v>2139</v>
      </c>
      <c r="X6828" s="59" t="s">
        <v>29365</v>
      </c>
    </row>
    <row r="6829" spans="1:24" x14ac:dyDescent="0.2">
      <c r="A6829" s="38" t="s">
        <v>29366</v>
      </c>
      <c r="B6829" s="38" t="s">
        <v>29367</v>
      </c>
      <c r="C6829" s="38" t="s">
        <v>29368</v>
      </c>
      <c r="D6829" s="38" t="s">
        <v>29369</v>
      </c>
      <c r="E6829" s="38">
        <v>2</v>
      </c>
      <c r="F6829" s="38">
        <v>9.7799999999999994</v>
      </c>
      <c r="G6829" s="38">
        <v>10.32</v>
      </c>
      <c r="H6829" s="38">
        <v>7.96</v>
      </c>
      <c r="I6829" s="38">
        <v>9.33</v>
      </c>
      <c r="J6829" s="38">
        <v>10.48</v>
      </c>
      <c r="K6829" s="38">
        <v>7.56</v>
      </c>
      <c r="L6829" s="49">
        <v>-0.23</v>
      </c>
      <c r="M6829" s="38">
        <v>-0.63736665400000003</v>
      </c>
      <c r="N6829" s="38">
        <v>0.173829662</v>
      </c>
      <c r="O6829" s="38">
        <v>9.2374746220000006</v>
      </c>
      <c r="P6829" s="38">
        <v>-1.41</v>
      </c>
      <c r="Q6829" s="38">
        <v>0.21</v>
      </c>
      <c r="R6829" s="38">
        <v>0.66</v>
      </c>
      <c r="S6829" s="38">
        <v>-4.95</v>
      </c>
      <c r="T6829" s="38">
        <v>-0.45</v>
      </c>
      <c r="U6829" s="38">
        <v>0.16</v>
      </c>
      <c r="V6829" s="38">
        <v>-0.4</v>
      </c>
      <c r="W6829" s="38" t="s">
        <v>2139</v>
      </c>
      <c r="X6829" s="59" t="s">
        <v>29369</v>
      </c>
    </row>
    <row r="6830" spans="1:24" x14ac:dyDescent="0.2">
      <c r="A6830" s="38" t="s">
        <v>29370</v>
      </c>
      <c r="B6830" s="38" t="s">
        <v>29371</v>
      </c>
      <c r="C6830" s="38" t="s">
        <v>29372</v>
      </c>
      <c r="D6830" s="38" t="s">
        <v>29373</v>
      </c>
      <c r="E6830" s="38">
        <v>1</v>
      </c>
      <c r="F6830" s="38">
        <v>7.13</v>
      </c>
      <c r="G6830" s="38">
        <v>6.6</v>
      </c>
      <c r="H6830" s="38">
        <v>6.45</v>
      </c>
      <c r="I6830" s="38">
        <v>6.69</v>
      </c>
      <c r="J6830" s="38">
        <v>6.57</v>
      </c>
      <c r="K6830" s="38">
        <v>6.23</v>
      </c>
      <c r="L6830" s="49">
        <v>-0.23</v>
      </c>
      <c r="M6830" s="38">
        <v>-0.63510830299999999</v>
      </c>
      <c r="N6830" s="38">
        <v>0.17452690800000001</v>
      </c>
      <c r="O6830" s="38">
        <v>6.6105291839999998</v>
      </c>
      <c r="P6830" s="38">
        <v>-1.41</v>
      </c>
      <c r="Q6830" s="38">
        <v>0.21</v>
      </c>
      <c r="R6830" s="38">
        <v>0.66</v>
      </c>
      <c r="S6830" s="38">
        <v>-4.95</v>
      </c>
      <c r="T6830" s="38">
        <v>-0.44</v>
      </c>
      <c r="U6830" s="38">
        <v>-0.03</v>
      </c>
      <c r="V6830" s="38">
        <v>-0.22</v>
      </c>
      <c r="W6830" s="38" t="s">
        <v>3929</v>
      </c>
      <c r="X6830" s="59" t="s">
        <v>29373</v>
      </c>
    </row>
    <row r="6831" spans="1:24" x14ac:dyDescent="0.2">
      <c r="A6831" s="38" t="s">
        <v>29374</v>
      </c>
      <c r="B6831" s="38" t="s">
        <v>29375</v>
      </c>
      <c r="C6831" s="38" t="s">
        <v>29376</v>
      </c>
      <c r="D6831" s="38" t="s">
        <v>29377</v>
      </c>
      <c r="E6831" s="38">
        <v>9</v>
      </c>
      <c r="F6831" s="38">
        <v>12.12</v>
      </c>
      <c r="G6831" s="38">
        <v>11.81</v>
      </c>
      <c r="H6831" s="38">
        <v>11.2</v>
      </c>
      <c r="I6831" s="38">
        <v>11.44</v>
      </c>
      <c r="J6831" s="38">
        <v>11.69</v>
      </c>
      <c r="K6831" s="38">
        <v>11.31</v>
      </c>
      <c r="L6831" s="49">
        <v>-0.23</v>
      </c>
      <c r="M6831" s="38">
        <v>-0.65046850599999995</v>
      </c>
      <c r="N6831" s="38">
        <v>0.19041759599999999</v>
      </c>
      <c r="O6831" s="38">
        <v>11.59354871</v>
      </c>
      <c r="P6831" s="38">
        <v>-1.35</v>
      </c>
      <c r="Q6831" s="38">
        <v>0.23</v>
      </c>
      <c r="R6831" s="38">
        <v>0.67</v>
      </c>
      <c r="S6831" s="38">
        <v>-5.01</v>
      </c>
      <c r="T6831" s="38">
        <v>-0.68</v>
      </c>
      <c r="U6831" s="38">
        <v>-0.12</v>
      </c>
      <c r="V6831" s="38">
        <v>0.11</v>
      </c>
      <c r="W6831" s="38" t="s">
        <v>3929</v>
      </c>
      <c r="X6831" s="59" t="s">
        <v>29377</v>
      </c>
    </row>
    <row r="6832" spans="1:24" x14ac:dyDescent="0.2">
      <c r="A6832" s="38" t="s">
        <v>29378</v>
      </c>
      <c r="B6832" s="38" t="s">
        <v>29379</v>
      </c>
      <c r="C6832" s="38" t="s">
        <v>29380</v>
      </c>
      <c r="D6832" s="38" t="s">
        <v>29381</v>
      </c>
      <c r="E6832" s="38">
        <v>1</v>
      </c>
      <c r="F6832" s="38">
        <v>6.02</v>
      </c>
      <c r="G6832" s="38">
        <v>5.61</v>
      </c>
      <c r="H6832" s="38">
        <v>5.63</v>
      </c>
      <c r="I6832" s="38">
        <v>5.59</v>
      </c>
      <c r="J6832" s="38">
        <v>5.4</v>
      </c>
      <c r="K6832" s="38">
        <v>5.58</v>
      </c>
      <c r="L6832" s="49">
        <v>-0.23</v>
      </c>
      <c r="M6832" s="38">
        <v>-0.65997043799999999</v>
      </c>
      <c r="N6832" s="38">
        <v>0.20157489200000001</v>
      </c>
      <c r="O6832" s="38">
        <v>5.6370102629999996</v>
      </c>
      <c r="P6832" s="38">
        <v>-1.32</v>
      </c>
      <c r="Q6832" s="38">
        <v>0.24</v>
      </c>
      <c r="R6832" s="38">
        <v>0.67</v>
      </c>
      <c r="S6832" s="38">
        <v>-5.05</v>
      </c>
      <c r="T6832" s="38">
        <v>-0.43</v>
      </c>
      <c r="U6832" s="38">
        <v>-0.21</v>
      </c>
      <c r="V6832" s="38">
        <v>-0.05</v>
      </c>
      <c r="W6832" s="38" t="s">
        <v>3929</v>
      </c>
      <c r="X6832" s="59" t="s">
        <v>29381</v>
      </c>
    </row>
    <row r="6833" spans="1:24" x14ac:dyDescent="0.2">
      <c r="A6833" s="38" t="s">
        <v>29382</v>
      </c>
      <c r="B6833" s="38" t="s">
        <v>29383</v>
      </c>
      <c r="C6833" s="38" t="s">
        <v>29384</v>
      </c>
      <c r="D6833" s="38" t="s">
        <v>29385</v>
      </c>
      <c r="E6833" s="38">
        <v>1</v>
      </c>
      <c r="F6833" s="38">
        <v>7.12</v>
      </c>
      <c r="G6833" s="38">
        <v>7.42</v>
      </c>
      <c r="H6833" s="38">
        <v>6.96</v>
      </c>
      <c r="I6833" s="38">
        <v>6.52</v>
      </c>
      <c r="J6833" s="38">
        <v>7.42</v>
      </c>
      <c r="K6833" s="38">
        <v>6.86</v>
      </c>
      <c r="L6833" s="49">
        <v>-0.23</v>
      </c>
      <c r="M6833" s="38">
        <v>-0.67569834799999995</v>
      </c>
      <c r="N6833" s="38">
        <v>0.21060794099999999</v>
      </c>
      <c r="O6833" s="38">
        <v>7.0510940030000002</v>
      </c>
      <c r="P6833" s="38">
        <v>-1.3</v>
      </c>
      <c r="Q6833" s="38">
        <v>0.24</v>
      </c>
      <c r="R6833" s="38">
        <v>0.68</v>
      </c>
      <c r="S6833" s="38">
        <v>-5.07</v>
      </c>
      <c r="T6833" s="38">
        <v>-0.6</v>
      </c>
      <c r="U6833" s="38">
        <v>0</v>
      </c>
      <c r="V6833" s="38">
        <v>-0.1</v>
      </c>
      <c r="W6833" s="38" t="s">
        <v>2139</v>
      </c>
      <c r="X6833" s="59" t="s">
        <v>29385</v>
      </c>
    </row>
    <row r="6834" spans="1:24" x14ac:dyDescent="0.2">
      <c r="A6834" s="38" t="s">
        <v>29386</v>
      </c>
      <c r="B6834" s="38" t="s">
        <v>29387</v>
      </c>
      <c r="C6834" s="38" t="s">
        <v>29388</v>
      </c>
      <c r="D6834" s="38" t="s">
        <v>29389</v>
      </c>
      <c r="E6834" s="38">
        <v>2</v>
      </c>
      <c r="F6834" s="38">
        <v>7.83</v>
      </c>
      <c r="G6834" s="38">
        <v>7.42</v>
      </c>
      <c r="H6834" s="38">
        <v>6.97</v>
      </c>
      <c r="I6834" s="38">
        <v>7.27</v>
      </c>
      <c r="J6834" s="38">
        <v>7.49</v>
      </c>
      <c r="K6834" s="38">
        <v>6.79</v>
      </c>
      <c r="L6834" s="49">
        <v>-0.23</v>
      </c>
      <c r="M6834" s="38">
        <v>-0.66286567600000001</v>
      </c>
      <c r="N6834" s="38">
        <v>0.212481104</v>
      </c>
      <c r="O6834" s="38">
        <v>7.2953173680000001</v>
      </c>
      <c r="P6834" s="38">
        <v>-1.27</v>
      </c>
      <c r="Q6834" s="38">
        <v>0.25</v>
      </c>
      <c r="R6834" s="38">
        <v>0.68</v>
      </c>
      <c r="S6834" s="38">
        <v>-5.0999999999999996</v>
      </c>
      <c r="T6834" s="38">
        <v>-0.56000000000000005</v>
      </c>
      <c r="U6834" s="38">
        <v>7.0000000000000007E-2</v>
      </c>
      <c r="V6834" s="38">
        <v>-0.18</v>
      </c>
      <c r="W6834" s="38" t="s">
        <v>2139</v>
      </c>
      <c r="X6834" s="59" t="s">
        <v>29389</v>
      </c>
    </row>
    <row r="6835" spans="1:24" x14ac:dyDescent="0.2">
      <c r="A6835" s="38" t="s">
        <v>29390</v>
      </c>
      <c r="B6835" s="38" t="s">
        <v>29391</v>
      </c>
      <c r="C6835" s="38" t="s">
        <v>29392</v>
      </c>
      <c r="D6835" s="38" t="s">
        <v>29393</v>
      </c>
      <c r="E6835" s="38">
        <v>1</v>
      </c>
      <c r="F6835" s="38">
        <v>6.71</v>
      </c>
      <c r="G6835" s="38">
        <v>6.71</v>
      </c>
      <c r="H6835" s="38">
        <v>7.08</v>
      </c>
      <c r="I6835" s="38">
        <v>6.87</v>
      </c>
      <c r="J6835" s="38">
        <v>6.31</v>
      </c>
      <c r="K6835" s="38">
        <v>6.63</v>
      </c>
      <c r="L6835" s="49">
        <v>-0.23</v>
      </c>
      <c r="M6835" s="38">
        <v>-0.69469115400000003</v>
      </c>
      <c r="N6835" s="38">
        <v>0.22517431600000001</v>
      </c>
      <c r="O6835" s="38">
        <v>6.7175905440000001</v>
      </c>
      <c r="P6835" s="38">
        <v>-1.26</v>
      </c>
      <c r="Q6835" s="38">
        <v>0.26</v>
      </c>
      <c r="R6835" s="38">
        <v>0.68</v>
      </c>
      <c r="S6835" s="38">
        <v>-5.1100000000000003</v>
      </c>
      <c r="T6835" s="38">
        <v>0.16</v>
      </c>
      <c r="U6835" s="38">
        <v>-0.4</v>
      </c>
      <c r="V6835" s="38">
        <v>-0.45</v>
      </c>
      <c r="W6835" s="38" t="s">
        <v>2139</v>
      </c>
      <c r="X6835" s="59" t="s">
        <v>29393</v>
      </c>
    </row>
    <row r="6836" spans="1:24" x14ac:dyDescent="0.2">
      <c r="A6836" s="38" t="s">
        <v>29394</v>
      </c>
      <c r="B6836" s="38" t="s">
        <v>29395</v>
      </c>
      <c r="C6836" s="38" t="s">
        <v>29396</v>
      </c>
      <c r="D6836" s="38" t="s">
        <v>29397</v>
      </c>
      <c r="E6836" s="38">
        <v>1</v>
      </c>
      <c r="F6836" s="38">
        <v>3.56</v>
      </c>
      <c r="G6836" s="38">
        <v>4.79</v>
      </c>
      <c r="H6836" s="38">
        <v>6.69</v>
      </c>
      <c r="I6836" s="38">
        <v>3.45</v>
      </c>
      <c r="J6836" s="38">
        <v>4.6900000000000004</v>
      </c>
      <c r="K6836" s="38">
        <v>6.2</v>
      </c>
      <c r="L6836" s="49">
        <v>-0.23</v>
      </c>
      <c r="M6836" s="38">
        <v>-0.70382367499999998</v>
      </c>
      <c r="N6836" s="38">
        <v>0.235222295</v>
      </c>
      <c r="O6836" s="38">
        <v>4.8945791459999999</v>
      </c>
      <c r="P6836" s="38">
        <v>-1.23</v>
      </c>
      <c r="Q6836" s="38">
        <v>0.27</v>
      </c>
      <c r="R6836" s="38">
        <v>0.69</v>
      </c>
      <c r="S6836" s="38">
        <v>-5.14</v>
      </c>
      <c r="T6836" s="38">
        <v>-0.11</v>
      </c>
      <c r="U6836" s="38">
        <v>-0.1</v>
      </c>
      <c r="V6836" s="38">
        <v>-0.49</v>
      </c>
      <c r="W6836" s="38" t="s">
        <v>3929</v>
      </c>
      <c r="X6836" s="59" t="s">
        <v>29397</v>
      </c>
    </row>
    <row r="6837" spans="1:24" x14ac:dyDescent="0.2">
      <c r="A6837" s="38" t="s">
        <v>29398</v>
      </c>
      <c r="B6837" s="38" t="s">
        <v>29399</v>
      </c>
      <c r="C6837" s="38" t="s">
        <v>29400</v>
      </c>
      <c r="D6837" s="38" t="s">
        <v>29401</v>
      </c>
      <c r="E6837" s="38">
        <v>14</v>
      </c>
      <c r="F6837" s="38">
        <v>11.41</v>
      </c>
      <c r="G6837" s="38">
        <v>11.81</v>
      </c>
      <c r="H6837" s="38">
        <v>11.46</v>
      </c>
      <c r="I6837" s="38">
        <v>11.72</v>
      </c>
      <c r="J6837" s="38">
        <v>11.58</v>
      </c>
      <c r="K6837" s="38">
        <v>10.68</v>
      </c>
      <c r="L6837" s="49">
        <v>-0.23</v>
      </c>
      <c r="M6837" s="38">
        <v>-0.76447614500000005</v>
      </c>
      <c r="N6837" s="38">
        <v>0.30372107100000001</v>
      </c>
      <c r="O6837" s="38">
        <v>11.44510273</v>
      </c>
      <c r="P6837" s="38">
        <v>-1.08</v>
      </c>
      <c r="Q6837" s="38">
        <v>0.32</v>
      </c>
      <c r="R6837" s="38">
        <v>0.71</v>
      </c>
      <c r="S6837" s="38">
        <v>-5.29</v>
      </c>
      <c r="T6837" s="38">
        <v>0.31</v>
      </c>
      <c r="U6837" s="38">
        <v>-0.23</v>
      </c>
      <c r="V6837" s="38">
        <v>-0.78</v>
      </c>
      <c r="W6837" s="38" t="s">
        <v>2139</v>
      </c>
      <c r="X6837" s="59" t="s">
        <v>29401</v>
      </c>
    </row>
    <row r="6838" spans="1:24" x14ac:dyDescent="0.2">
      <c r="A6838" s="38" t="s">
        <v>29402</v>
      </c>
      <c r="B6838" s="38" t="s">
        <v>29403</v>
      </c>
      <c r="C6838" s="38" t="s">
        <v>29404</v>
      </c>
      <c r="D6838" s="38" t="s">
        <v>29405</v>
      </c>
      <c r="E6838" s="38">
        <v>4</v>
      </c>
      <c r="F6838" s="38">
        <v>11.41</v>
      </c>
      <c r="G6838" s="38">
        <v>10.77</v>
      </c>
      <c r="H6838" s="38">
        <v>10.029999999999999</v>
      </c>
      <c r="I6838" s="38">
        <v>10.55</v>
      </c>
      <c r="J6838" s="38">
        <v>10.93</v>
      </c>
      <c r="K6838" s="38">
        <v>10.050000000000001</v>
      </c>
      <c r="L6838" s="49">
        <v>-0.23</v>
      </c>
      <c r="M6838" s="38">
        <v>-0.77537604199999999</v>
      </c>
      <c r="N6838" s="38">
        <v>0.31571832300000002</v>
      </c>
      <c r="O6838" s="38">
        <v>10.622204030000001</v>
      </c>
      <c r="P6838" s="38">
        <v>-1.06</v>
      </c>
      <c r="Q6838" s="38">
        <v>0.34</v>
      </c>
      <c r="R6838" s="38">
        <v>0.72</v>
      </c>
      <c r="S6838" s="38">
        <v>-5.31</v>
      </c>
      <c r="T6838" s="38">
        <v>-0.86</v>
      </c>
      <c r="U6838" s="38">
        <v>0.16</v>
      </c>
      <c r="V6838" s="38">
        <v>0.02</v>
      </c>
      <c r="W6838" s="38" t="s">
        <v>2139</v>
      </c>
      <c r="X6838" s="59" t="s">
        <v>29405</v>
      </c>
    </row>
    <row r="6839" spans="1:24" x14ac:dyDescent="0.2">
      <c r="A6839" s="38" t="s">
        <v>29406</v>
      </c>
      <c r="B6839" s="38" t="s">
        <v>29407</v>
      </c>
      <c r="C6839" s="38" t="s">
        <v>29408</v>
      </c>
      <c r="D6839" s="38" t="s">
        <v>29409</v>
      </c>
      <c r="E6839" s="38">
        <v>2</v>
      </c>
      <c r="F6839" s="38">
        <v>8.57</v>
      </c>
      <c r="G6839" s="38">
        <v>7.84</v>
      </c>
      <c r="H6839" s="38">
        <v>7.87</v>
      </c>
      <c r="I6839" s="38">
        <v>7.78</v>
      </c>
      <c r="J6839" s="38">
        <v>8.06</v>
      </c>
      <c r="K6839" s="38">
        <v>7.74</v>
      </c>
      <c r="L6839" s="49">
        <v>-0.23</v>
      </c>
      <c r="M6839" s="38">
        <v>-0.77348818399999997</v>
      </c>
      <c r="N6839" s="38">
        <v>0.31325529099999999</v>
      </c>
      <c r="O6839" s="38">
        <v>7.9782507420000002</v>
      </c>
      <c r="P6839" s="38">
        <v>-1.05</v>
      </c>
      <c r="Q6839" s="38">
        <v>0.34</v>
      </c>
      <c r="R6839" s="38">
        <v>0.72</v>
      </c>
      <c r="S6839" s="38">
        <v>-5.32</v>
      </c>
      <c r="T6839" s="38">
        <v>-0.79</v>
      </c>
      <c r="U6839" s="38">
        <v>0.22</v>
      </c>
      <c r="V6839" s="38">
        <v>-0.13</v>
      </c>
      <c r="W6839" s="38" t="s">
        <v>2139</v>
      </c>
      <c r="X6839" s="59" t="s">
        <v>29409</v>
      </c>
    </row>
    <row r="6840" spans="1:24" x14ac:dyDescent="0.2">
      <c r="A6840" s="38" t="s">
        <v>29410</v>
      </c>
      <c r="B6840" s="38" t="s">
        <v>29411</v>
      </c>
      <c r="C6840" s="38" t="s">
        <v>29412</v>
      </c>
      <c r="D6840" s="38" t="s">
        <v>29413</v>
      </c>
      <c r="E6840" s="38">
        <v>15</v>
      </c>
      <c r="F6840" s="38">
        <v>12.3</v>
      </c>
      <c r="G6840" s="38">
        <v>11.62</v>
      </c>
      <c r="H6840" s="38">
        <v>11.6</v>
      </c>
      <c r="I6840" s="38">
        <v>11.4</v>
      </c>
      <c r="J6840" s="38">
        <v>11.85</v>
      </c>
      <c r="K6840" s="38">
        <v>11.57</v>
      </c>
      <c r="L6840" s="49">
        <v>-0.23</v>
      </c>
      <c r="M6840" s="38">
        <v>-0.81771150599999998</v>
      </c>
      <c r="N6840" s="38">
        <v>0.34862264399999998</v>
      </c>
      <c r="O6840" s="38">
        <v>11.72472211</v>
      </c>
      <c r="P6840" s="38">
        <v>-1.02</v>
      </c>
      <c r="Q6840" s="38">
        <v>0.35</v>
      </c>
      <c r="R6840" s="38">
        <v>0.73</v>
      </c>
      <c r="S6840" s="38">
        <v>-5.35</v>
      </c>
      <c r="T6840" s="38">
        <v>-0.9</v>
      </c>
      <c r="U6840" s="38">
        <v>0.23</v>
      </c>
      <c r="V6840" s="38">
        <v>-0.03</v>
      </c>
      <c r="W6840" s="38" t="s">
        <v>2139</v>
      </c>
      <c r="X6840" s="59" t="s">
        <v>29413</v>
      </c>
    </row>
    <row r="6841" spans="1:24" x14ac:dyDescent="0.2">
      <c r="A6841" s="38" t="s">
        <v>29414</v>
      </c>
      <c r="B6841" s="38" t="s">
        <v>29415</v>
      </c>
      <c r="C6841" s="38" t="s">
        <v>29416</v>
      </c>
      <c r="D6841" s="38" t="s">
        <v>29417</v>
      </c>
      <c r="E6841" s="38">
        <v>12</v>
      </c>
      <c r="F6841" s="38">
        <v>12.41</v>
      </c>
      <c r="G6841" s="38">
        <v>11.59</v>
      </c>
      <c r="H6841" s="38">
        <v>11.22</v>
      </c>
      <c r="I6841" s="38">
        <v>11.47</v>
      </c>
      <c r="J6841" s="38">
        <v>11.93</v>
      </c>
      <c r="K6841" s="38">
        <v>11.14</v>
      </c>
      <c r="L6841" s="49">
        <v>-0.23</v>
      </c>
      <c r="M6841" s="38">
        <v>-0.87325830299999996</v>
      </c>
      <c r="N6841" s="38">
        <v>0.41976365799999998</v>
      </c>
      <c r="O6841" s="38">
        <v>11.627801140000001</v>
      </c>
      <c r="P6841" s="38">
        <v>-0.89</v>
      </c>
      <c r="Q6841" s="38">
        <v>0.41</v>
      </c>
      <c r="R6841" s="38">
        <v>0.76</v>
      </c>
      <c r="S6841" s="38">
        <v>-5.46</v>
      </c>
      <c r="T6841" s="38">
        <v>-0.94</v>
      </c>
      <c r="U6841" s="38">
        <v>0.34</v>
      </c>
      <c r="V6841" s="38">
        <v>-0.08</v>
      </c>
      <c r="W6841" s="38" t="s">
        <v>2139</v>
      </c>
      <c r="X6841" s="59" t="s">
        <v>29417</v>
      </c>
    </row>
    <row r="6842" spans="1:24" x14ac:dyDescent="0.2">
      <c r="A6842" s="38" t="s">
        <v>29418</v>
      </c>
      <c r="B6842" s="38" t="s">
        <v>29419</v>
      </c>
      <c r="C6842" s="38" t="s">
        <v>29420</v>
      </c>
      <c r="D6842" s="38" t="s">
        <v>29421</v>
      </c>
      <c r="E6842" s="38">
        <v>2</v>
      </c>
      <c r="F6842" s="38">
        <v>8.41</v>
      </c>
      <c r="G6842" s="38">
        <v>8.7100000000000009</v>
      </c>
      <c r="H6842" s="38">
        <v>7.71</v>
      </c>
      <c r="I6842" s="38">
        <v>7.45</v>
      </c>
      <c r="J6842" s="38">
        <v>8.94</v>
      </c>
      <c r="K6842" s="38">
        <v>7.75</v>
      </c>
      <c r="L6842" s="49">
        <v>-0.23</v>
      </c>
      <c r="M6842" s="38">
        <v>-0.86566852500000002</v>
      </c>
      <c r="N6842" s="38">
        <v>0.41035008099999998</v>
      </c>
      <c r="O6842" s="38">
        <v>8.1616608280000005</v>
      </c>
      <c r="P6842" s="38">
        <v>-0.89</v>
      </c>
      <c r="Q6842" s="38">
        <v>0.41</v>
      </c>
      <c r="R6842" s="38">
        <v>0.76</v>
      </c>
      <c r="S6842" s="38">
        <v>-5.46</v>
      </c>
      <c r="T6842" s="38">
        <v>-0.96</v>
      </c>
      <c r="U6842" s="38">
        <v>0.23</v>
      </c>
      <c r="V6842" s="38">
        <v>0.04</v>
      </c>
      <c r="W6842" s="38" t="s">
        <v>2139</v>
      </c>
      <c r="X6842" s="59" t="s">
        <v>29421</v>
      </c>
    </row>
    <row r="6843" spans="1:24" x14ac:dyDescent="0.2">
      <c r="A6843" s="38" t="s">
        <v>29422</v>
      </c>
      <c r="B6843" s="38" t="s">
        <v>29423</v>
      </c>
      <c r="C6843" s="38" t="s">
        <v>29424</v>
      </c>
      <c r="D6843" s="38" t="s">
        <v>29425</v>
      </c>
      <c r="E6843" s="38">
        <v>16</v>
      </c>
      <c r="F6843" s="38">
        <v>12.05</v>
      </c>
      <c r="G6843" s="38">
        <v>11.72</v>
      </c>
      <c r="H6843" s="38">
        <v>10.88</v>
      </c>
      <c r="I6843" s="38">
        <v>10.98</v>
      </c>
      <c r="J6843" s="38">
        <v>11.82</v>
      </c>
      <c r="K6843" s="38">
        <v>11.16</v>
      </c>
      <c r="L6843" s="49">
        <v>-0.23</v>
      </c>
      <c r="M6843" s="38">
        <v>-0.95876435199999999</v>
      </c>
      <c r="N6843" s="38">
        <v>0.49880253800000002</v>
      </c>
      <c r="O6843" s="38">
        <v>11.435121479999999</v>
      </c>
      <c r="P6843" s="38">
        <v>-0.81</v>
      </c>
      <c r="Q6843" s="38">
        <v>0.45</v>
      </c>
      <c r="R6843" s="38">
        <v>0.79</v>
      </c>
      <c r="S6843" s="38">
        <v>-5.52</v>
      </c>
      <c r="T6843" s="38">
        <v>-1.07</v>
      </c>
      <c r="U6843" s="38">
        <v>0.1</v>
      </c>
      <c r="V6843" s="38">
        <v>0.28000000000000003</v>
      </c>
      <c r="W6843" s="38" t="s">
        <v>2139</v>
      </c>
      <c r="X6843" s="59" t="s">
        <v>29425</v>
      </c>
    </row>
    <row r="6844" spans="1:24" x14ac:dyDescent="0.2">
      <c r="A6844" s="38" t="s">
        <v>29426</v>
      </c>
      <c r="B6844" s="38" t="s">
        <v>29427</v>
      </c>
      <c r="C6844" s="38" t="s">
        <v>29428</v>
      </c>
      <c r="D6844" s="38" t="s">
        <v>23436</v>
      </c>
      <c r="E6844" s="38">
        <v>1</v>
      </c>
      <c r="F6844" s="38">
        <v>8.43</v>
      </c>
      <c r="G6844" s="38">
        <v>6.19</v>
      </c>
      <c r="H6844" s="38">
        <v>8.0399999999999991</v>
      </c>
      <c r="I6844" s="38">
        <v>7.45</v>
      </c>
      <c r="J6844" s="38">
        <v>6.93</v>
      </c>
      <c r="K6844" s="38">
        <v>7.58</v>
      </c>
      <c r="L6844" s="49">
        <v>-0.23</v>
      </c>
      <c r="M6844" s="38">
        <v>-1.100202798</v>
      </c>
      <c r="N6844" s="38">
        <v>0.63610059299999999</v>
      </c>
      <c r="O6844" s="38">
        <v>7.4370101210000001</v>
      </c>
      <c r="P6844" s="38">
        <v>-0.68</v>
      </c>
      <c r="Q6844" s="38">
        <v>0.53</v>
      </c>
      <c r="R6844" s="38">
        <v>0.83</v>
      </c>
      <c r="S6844" s="38">
        <v>-5.62</v>
      </c>
      <c r="T6844" s="38">
        <v>-0.98</v>
      </c>
      <c r="U6844" s="38">
        <v>0.74</v>
      </c>
      <c r="V6844" s="38">
        <v>-0.46</v>
      </c>
      <c r="W6844" s="38" t="s">
        <v>2139</v>
      </c>
      <c r="X6844" s="59" t="s">
        <v>23436</v>
      </c>
    </row>
    <row r="6845" spans="1:24" x14ac:dyDescent="0.2">
      <c r="A6845" s="38" t="s">
        <v>29429</v>
      </c>
      <c r="B6845" s="38" t="s">
        <v>29430</v>
      </c>
      <c r="C6845" s="38" t="s">
        <v>29431</v>
      </c>
      <c r="D6845" s="38" t="s">
        <v>29432</v>
      </c>
      <c r="E6845" s="38">
        <v>5</v>
      </c>
      <c r="F6845" s="38">
        <v>10.56</v>
      </c>
      <c r="G6845" s="38">
        <v>12.73</v>
      </c>
      <c r="H6845" s="38">
        <v>12.26</v>
      </c>
      <c r="I6845" s="38">
        <v>11.64</v>
      </c>
      <c r="J6845" s="38">
        <v>12.07</v>
      </c>
      <c r="K6845" s="38">
        <v>11.14</v>
      </c>
      <c r="L6845" s="49">
        <v>-0.23</v>
      </c>
      <c r="M6845" s="38">
        <v>-1.427847973</v>
      </c>
      <c r="N6845" s="38">
        <v>0.95851997099999997</v>
      </c>
      <c r="O6845" s="38">
        <v>11.73229809</v>
      </c>
      <c r="P6845" s="38">
        <v>-0.52</v>
      </c>
      <c r="Q6845" s="38">
        <v>0.63</v>
      </c>
      <c r="R6845" s="38">
        <v>0.87</v>
      </c>
      <c r="S6845" s="38">
        <v>-5.71</v>
      </c>
      <c r="T6845" s="38">
        <v>1.08</v>
      </c>
      <c r="U6845" s="38">
        <v>-0.66</v>
      </c>
      <c r="V6845" s="38">
        <v>-1.1200000000000001</v>
      </c>
      <c r="W6845" s="38" t="s">
        <v>2139</v>
      </c>
      <c r="X6845" s="59" t="s">
        <v>29432</v>
      </c>
    </row>
    <row r="6846" spans="1:24" x14ac:dyDescent="0.2">
      <c r="A6846" s="38" t="s">
        <v>29433</v>
      </c>
      <c r="B6846" s="38" t="s">
        <v>29434</v>
      </c>
      <c r="C6846" s="38" t="s">
        <v>29435</v>
      </c>
      <c r="D6846" s="38" t="s">
        <v>29436</v>
      </c>
      <c r="E6846" s="38">
        <v>1</v>
      </c>
      <c r="F6846" s="38">
        <v>10.09</v>
      </c>
      <c r="G6846" s="38">
        <v>10</v>
      </c>
      <c r="H6846" s="38">
        <v>11.57</v>
      </c>
      <c r="I6846" s="38">
        <v>10.96</v>
      </c>
      <c r="J6846" s="38">
        <v>9.8800000000000008</v>
      </c>
      <c r="K6846" s="38">
        <v>10.119999999999999</v>
      </c>
      <c r="L6846" s="49">
        <v>-0.23</v>
      </c>
      <c r="M6846" s="38">
        <v>-1.436967578</v>
      </c>
      <c r="N6846" s="38">
        <v>0.97242231300000004</v>
      </c>
      <c r="O6846" s="38">
        <v>10.436642559999999</v>
      </c>
      <c r="P6846" s="38">
        <v>-0.51</v>
      </c>
      <c r="Q6846" s="38">
        <v>0.63</v>
      </c>
      <c r="R6846" s="38">
        <v>0.87</v>
      </c>
      <c r="S6846" s="38">
        <v>-5.72</v>
      </c>
      <c r="T6846" s="38">
        <v>0.87</v>
      </c>
      <c r="U6846" s="38">
        <v>-0.12</v>
      </c>
      <c r="V6846" s="38">
        <v>-1.45</v>
      </c>
      <c r="W6846" s="38" t="s">
        <v>2139</v>
      </c>
      <c r="X6846" s="59" t="s">
        <v>29436</v>
      </c>
    </row>
    <row r="6847" spans="1:24" x14ac:dyDescent="0.2">
      <c r="A6847" s="38" t="s">
        <v>29437</v>
      </c>
      <c r="B6847" s="38" t="s">
        <v>29438</v>
      </c>
      <c r="C6847" s="38" t="s">
        <v>29439</v>
      </c>
      <c r="D6847" s="38" t="s">
        <v>29440</v>
      </c>
      <c r="E6847" s="38">
        <v>20</v>
      </c>
      <c r="F6847" s="38">
        <v>13.62</v>
      </c>
      <c r="G6847" s="38">
        <v>13.5</v>
      </c>
      <c r="H6847" s="38">
        <v>13.57</v>
      </c>
      <c r="I6847" s="38">
        <v>13.37</v>
      </c>
      <c r="J6847" s="38">
        <v>13.36</v>
      </c>
      <c r="K6847" s="38">
        <v>13.23</v>
      </c>
      <c r="L6847" s="49">
        <v>-0.24</v>
      </c>
      <c r="M6847" s="38">
        <v>-0.47599754799999999</v>
      </c>
      <c r="N6847" s="38">
        <v>-7.8281610000000001E-3</v>
      </c>
      <c r="O6847" s="38">
        <v>13.440538289999999</v>
      </c>
      <c r="P6847" s="38">
        <v>-2.56</v>
      </c>
      <c r="Q6847" s="38">
        <v>4.4999999999999998E-2</v>
      </c>
      <c r="R6847" s="38">
        <v>0.53</v>
      </c>
      <c r="S6847" s="38">
        <v>-3.59</v>
      </c>
      <c r="T6847" s="38">
        <v>-0.25</v>
      </c>
      <c r="U6847" s="38">
        <v>-0.14000000000000001</v>
      </c>
      <c r="V6847" s="38">
        <v>-0.34</v>
      </c>
      <c r="W6847" s="38" t="s">
        <v>3929</v>
      </c>
      <c r="X6847" s="59" t="s">
        <v>29440</v>
      </c>
    </row>
    <row r="6848" spans="1:24" x14ac:dyDescent="0.2">
      <c r="A6848" s="38" t="s">
        <v>29441</v>
      </c>
      <c r="B6848" s="38" t="s">
        <v>29442</v>
      </c>
      <c r="C6848" s="38" t="s">
        <v>29443</v>
      </c>
      <c r="D6848" s="38" t="s">
        <v>29444</v>
      </c>
      <c r="E6848" s="38">
        <v>11</v>
      </c>
      <c r="F6848" s="38">
        <v>12.45</v>
      </c>
      <c r="G6848" s="38">
        <v>12.67</v>
      </c>
      <c r="H6848" s="38">
        <v>11.37</v>
      </c>
      <c r="I6848" s="38">
        <v>12.17</v>
      </c>
      <c r="J6848" s="38">
        <v>12.46</v>
      </c>
      <c r="K6848" s="38">
        <v>11.15</v>
      </c>
      <c r="L6848" s="49">
        <v>-0.24</v>
      </c>
      <c r="M6848" s="38">
        <v>-0.47491788000000001</v>
      </c>
      <c r="N6848" s="38">
        <v>-3.18834E-3</v>
      </c>
      <c r="O6848" s="38">
        <v>12.04464439</v>
      </c>
      <c r="P6848" s="38">
        <v>-2.5099999999999998</v>
      </c>
      <c r="Q6848" s="38">
        <v>4.8000000000000001E-2</v>
      </c>
      <c r="R6848" s="38">
        <v>0.53</v>
      </c>
      <c r="S6848" s="38">
        <v>-3.65</v>
      </c>
      <c r="T6848" s="38">
        <v>-0.28000000000000003</v>
      </c>
      <c r="U6848" s="38">
        <v>-0.21</v>
      </c>
      <c r="V6848" s="38">
        <v>-0.22</v>
      </c>
      <c r="W6848" s="38" t="s">
        <v>3929</v>
      </c>
      <c r="X6848" s="59" t="s">
        <v>29444</v>
      </c>
    </row>
    <row r="6849" spans="1:24" x14ac:dyDescent="0.2">
      <c r="A6849" s="38" t="s">
        <v>29445</v>
      </c>
      <c r="B6849" s="38" t="s">
        <v>29446</v>
      </c>
      <c r="C6849" s="38" t="s">
        <v>29447</v>
      </c>
      <c r="D6849" s="38" t="s">
        <v>29448</v>
      </c>
      <c r="E6849" s="38">
        <v>17</v>
      </c>
      <c r="F6849" s="38">
        <v>13.56</v>
      </c>
      <c r="G6849" s="38">
        <v>13.47</v>
      </c>
      <c r="H6849" s="38">
        <v>13.42</v>
      </c>
      <c r="I6849" s="38">
        <v>13.18</v>
      </c>
      <c r="J6849" s="38">
        <v>13.43</v>
      </c>
      <c r="K6849" s="38">
        <v>13.11</v>
      </c>
      <c r="L6849" s="49">
        <v>-0.24</v>
      </c>
      <c r="M6849" s="38">
        <v>-0.50728562300000002</v>
      </c>
      <c r="N6849" s="38">
        <v>2.3555926000000001E-2</v>
      </c>
      <c r="O6849" s="38">
        <v>13.36017796</v>
      </c>
      <c r="P6849" s="38">
        <v>-2.25</v>
      </c>
      <c r="Q6849" s="38">
        <v>6.7000000000000004E-2</v>
      </c>
      <c r="R6849" s="38">
        <v>0.56000000000000005</v>
      </c>
      <c r="S6849" s="38">
        <v>-3.95</v>
      </c>
      <c r="T6849" s="38">
        <v>-0.38</v>
      </c>
      <c r="U6849" s="38">
        <v>-0.04</v>
      </c>
      <c r="V6849" s="38">
        <v>-0.31</v>
      </c>
      <c r="W6849" s="38" t="s">
        <v>3929</v>
      </c>
      <c r="X6849" s="59" t="s">
        <v>29448</v>
      </c>
    </row>
    <row r="6850" spans="1:24" x14ac:dyDescent="0.2">
      <c r="A6850" s="38" t="s">
        <v>29449</v>
      </c>
      <c r="B6850" s="38" t="s">
        <v>29450</v>
      </c>
      <c r="C6850" s="38" t="s">
        <v>29451</v>
      </c>
      <c r="D6850" s="38" t="s">
        <v>29452</v>
      </c>
      <c r="E6850" s="38">
        <v>2</v>
      </c>
      <c r="F6850" s="38">
        <v>11.3</v>
      </c>
      <c r="G6850" s="38">
        <v>11.27</v>
      </c>
      <c r="H6850" s="38">
        <v>11.22</v>
      </c>
      <c r="I6850" s="38">
        <v>10.93</v>
      </c>
      <c r="J6850" s="38">
        <v>11.01</v>
      </c>
      <c r="K6850" s="38">
        <v>11.11</v>
      </c>
      <c r="L6850" s="49">
        <v>-0.24</v>
      </c>
      <c r="M6850" s="38">
        <v>-0.51307422300000005</v>
      </c>
      <c r="N6850" s="38">
        <v>2.9224534999999999E-2</v>
      </c>
      <c r="O6850" s="38">
        <v>11.138217340000001</v>
      </c>
      <c r="P6850" s="38">
        <v>-2.21</v>
      </c>
      <c r="Q6850" s="38">
        <v>7.0999999999999994E-2</v>
      </c>
      <c r="R6850" s="38">
        <v>0.56000000000000005</v>
      </c>
      <c r="S6850" s="38">
        <v>-4.01</v>
      </c>
      <c r="T6850" s="38">
        <v>-0.37</v>
      </c>
      <c r="U6850" s="38">
        <v>-0.26</v>
      </c>
      <c r="V6850" s="38">
        <v>-0.11</v>
      </c>
      <c r="W6850" s="38" t="s">
        <v>3929</v>
      </c>
      <c r="X6850" s="59" t="s">
        <v>29452</v>
      </c>
    </row>
    <row r="6851" spans="1:24" x14ac:dyDescent="0.2">
      <c r="A6851" s="38" t="s">
        <v>29453</v>
      </c>
      <c r="B6851" s="38" t="s">
        <v>29454</v>
      </c>
      <c r="C6851" s="38" t="s">
        <v>29455</v>
      </c>
      <c r="D6851" s="38" t="s">
        <v>29456</v>
      </c>
      <c r="E6851" s="38">
        <v>15</v>
      </c>
      <c r="F6851" s="38">
        <v>12.09</v>
      </c>
      <c r="G6851" s="38">
        <v>11.92</v>
      </c>
      <c r="H6851" s="38">
        <v>11.85</v>
      </c>
      <c r="I6851" s="38">
        <v>11.68</v>
      </c>
      <c r="J6851" s="38">
        <v>11.8</v>
      </c>
      <c r="K6851" s="38">
        <v>11.67</v>
      </c>
      <c r="L6851" s="49">
        <v>-0.24</v>
      </c>
      <c r="M6851" s="38">
        <v>-0.51033204499999996</v>
      </c>
      <c r="N6851" s="38">
        <v>3.3958080000000002E-2</v>
      </c>
      <c r="O6851" s="38">
        <v>11.835103910000001</v>
      </c>
      <c r="P6851" s="38">
        <v>-2.16</v>
      </c>
      <c r="Q6851" s="38">
        <v>7.5999999999999998E-2</v>
      </c>
      <c r="R6851" s="38">
        <v>0.56000000000000005</v>
      </c>
      <c r="S6851" s="38">
        <v>-4.0599999999999996</v>
      </c>
      <c r="T6851" s="38">
        <v>-0.41</v>
      </c>
      <c r="U6851" s="38">
        <v>-0.12</v>
      </c>
      <c r="V6851" s="38">
        <v>-0.18</v>
      </c>
      <c r="W6851" s="38" t="s">
        <v>3929</v>
      </c>
      <c r="X6851" s="59" t="s">
        <v>29456</v>
      </c>
    </row>
    <row r="6852" spans="1:24" x14ac:dyDescent="0.2">
      <c r="A6852" s="38" t="s">
        <v>29457</v>
      </c>
      <c r="B6852" s="38" t="s">
        <v>29458</v>
      </c>
      <c r="C6852" s="38" t="s">
        <v>29459</v>
      </c>
      <c r="D6852" s="38" t="s">
        <v>29460</v>
      </c>
      <c r="E6852" s="38">
        <v>26</v>
      </c>
      <c r="F6852" s="38">
        <v>13.58</v>
      </c>
      <c r="G6852" s="38">
        <v>13.77</v>
      </c>
      <c r="H6852" s="38">
        <v>13.05</v>
      </c>
      <c r="I6852" s="38">
        <v>13.22</v>
      </c>
      <c r="J6852" s="38">
        <v>13.44</v>
      </c>
      <c r="K6852" s="38">
        <v>13.04</v>
      </c>
      <c r="L6852" s="49">
        <v>-0.24</v>
      </c>
      <c r="M6852" s="38">
        <v>-0.50729013999999994</v>
      </c>
      <c r="N6852" s="38">
        <v>3.5123126999999997E-2</v>
      </c>
      <c r="O6852" s="38">
        <v>13.348655389999999</v>
      </c>
      <c r="P6852" s="38">
        <v>-2.15</v>
      </c>
      <c r="Q6852" s="38">
        <v>7.6999999999999999E-2</v>
      </c>
      <c r="R6852" s="38">
        <v>0.56000000000000005</v>
      </c>
      <c r="S6852" s="38">
        <v>-4.08</v>
      </c>
      <c r="T6852" s="38">
        <v>-0.36</v>
      </c>
      <c r="U6852" s="38">
        <v>-0.33</v>
      </c>
      <c r="V6852" s="38">
        <v>-0.01</v>
      </c>
      <c r="W6852" s="38" t="s">
        <v>3929</v>
      </c>
      <c r="X6852" s="59" t="s">
        <v>29460</v>
      </c>
    </row>
    <row r="6853" spans="1:24" x14ac:dyDescent="0.2">
      <c r="A6853" s="38" t="s">
        <v>29461</v>
      </c>
      <c r="B6853" s="38" t="s">
        <v>29462</v>
      </c>
      <c r="C6853" s="38" t="s">
        <v>29463</v>
      </c>
      <c r="D6853" s="38" t="s">
        <v>29464</v>
      </c>
      <c r="E6853" s="38">
        <v>8</v>
      </c>
      <c r="F6853" s="38">
        <v>13.11</v>
      </c>
      <c r="G6853" s="38">
        <v>12.77</v>
      </c>
      <c r="H6853" s="38">
        <v>13.11</v>
      </c>
      <c r="I6853" s="38">
        <v>12.81</v>
      </c>
      <c r="J6853" s="38">
        <v>12.76</v>
      </c>
      <c r="K6853" s="38">
        <v>12.69</v>
      </c>
      <c r="L6853" s="49">
        <v>-0.24</v>
      </c>
      <c r="M6853" s="38">
        <v>-0.52732615000000005</v>
      </c>
      <c r="N6853" s="38">
        <v>3.9549048000000003E-2</v>
      </c>
      <c r="O6853" s="38">
        <v>12.87794171</v>
      </c>
      <c r="P6853" s="38">
        <v>-2.13</v>
      </c>
      <c r="Q6853" s="38">
        <v>7.9000000000000001E-2</v>
      </c>
      <c r="R6853" s="38">
        <v>0.56000000000000005</v>
      </c>
      <c r="S6853" s="38">
        <v>-4.1100000000000003</v>
      </c>
      <c r="T6853" s="38">
        <v>-0.3</v>
      </c>
      <c r="U6853" s="38">
        <v>-0.01</v>
      </c>
      <c r="V6853" s="38">
        <v>-0.42</v>
      </c>
      <c r="W6853" s="38" t="s">
        <v>3929</v>
      </c>
      <c r="X6853" s="59" t="s">
        <v>29464</v>
      </c>
    </row>
    <row r="6854" spans="1:24" x14ac:dyDescent="0.2">
      <c r="A6854" s="38" t="s">
        <v>29465</v>
      </c>
      <c r="B6854" s="38" t="s">
        <v>29466</v>
      </c>
      <c r="C6854" s="38" t="s">
        <v>29467</v>
      </c>
      <c r="D6854" s="38" t="s">
        <v>29468</v>
      </c>
      <c r="E6854" s="38">
        <v>7</v>
      </c>
      <c r="F6854" s="38">
        <v>10.6</v>
      </c>
      <c r="G6854" s="38">
        <v>10.46</v>
      </c>
      <c r="H6854" s="38">
        <v>10.17</v>
      </c>
      <c r="I6854" s="38">
        <v>10.25</v>
      </c>
      <c r="J6854" s="38">
        <v>10.24</v>
      </c>
      <c r="K6854" s="38">
        <v>10.039999999999999</v>
      </c>
      <c r="L6854" s="49">
        <v>-0.24</v>
      </c>
      <c r="M6854" s="38">
        <v>-0.51355388099999999</v>
      </c>
      <c r="N6854" s="38">
        <v>3.9270504999999997E-2</v>
      </c>
      <c r="O6854" s="38">
        <v>10.292452620000001</v>
      </c>
      <c r="P6854" s="38">
        <v>-2.12</v>
      </c>
      <c r="Q6854" s="38">
        <v>0.08</v>
      </c>
      <c r="R6854" s="38">
        <v>0.56000000000000005</v>
      </c>
      <c r="S6854" s="38">
        <v>-4.1100000000000003</v>
      </c>
      <c r="T6854" s="38">
        <v>-0.35</v>
      </c>
      <c r="U6854" s="38">
        <v>-0.22</v>
      </c>
      <c r="V6854" s="38">
        <v>-0.13</v>
      </c>
      <c r="W6854" s="38" t="s">
        <v>3929</v>
      </c>
      <c r="X6854" s="59" t="s">
        <v>29468</v>
      </c>
    </row>
    <row r="6855" spans="1:24" x14ac:dyDescent="0.2">
      <c r="A6855" s="38" t="s">
        <v>29469</v>
      </c>
      <c r="B6855" s="38" t="s">
        <v>29470</v>
      </c>
      <c r="C6855" s="38" t="s">
        <v>29471</v>
      </c>
      <c r="D6855" s="38" t="s">
        <v>29472</v>
      </c>
      <c r="E6855" s="38">
        <v>12</v>
      </c>
      <c r="F6855" s="38">
        <v>11.79</v>
      </c>
      <c r="G6855" s="38">
        <v>11.5</v>
      </c>
      <c r="H6855" s="38">
        <v>11.31</v>
      </c>
      <c r="I6855" s="38">
        <v>11.36</v>
      </c>
      <c r="J6855" s="38">
        <v>11.41</v>
      </c>
      <c r="K6855" s="38">
        <v>11.1</v>
      </c>
      <c r="L6855" s="49">
        <v>-0.24</v>
      </c>
      <c r="M6855" s="38">
        <v>-0.53007925600000005</v>
      </c>
      <c r="N6855" s="38">
        <v>4.2546938999999999E-2</v>
      </c>
      <c r="O6855" s="38">
        <v>11.411907790000001</v>
      </c>
      <c r="P6855" s="38">
        <v>-2.11</v>
      </c>
      <c r="Q6855" s="38">
        <v>8.2000000000000003E-2</v>
      </c>
      <c r="R6855" s="38">
        <v>0.56000000000000005</v>
      </c>
      <c r="S6855" s="38">
        <v>-4.13</v>
      </c>
      <c r="T6855" s="38">
        <v>-0.43</v>
      </c>
      <c r="U6855" s="38">
        <v>-0.09</v>
      </c>
      <c r="V6855" s="38">
        <v>-0.21</v>
      </c>
      <c r="W6855" s="38" t="s">
        <v>3929</v>
      </c>
      <c r="X6855" s="59" t="s">
        <v>29472</v>
      </c>
    </row>
    <row r="6856" spans="1:24" x14ac:dyDescent="0.2">
      <c r="A6856" s="38" t="s">
        <v>29473</v>
      </c>
      <c r="B6856" s="38" t="s">
        <v>29474</v>
      </c>
      <c r="C6856" s="38" t="s">
        <v>29475</v>
      </c>
      <c r="D6856" s="38" t="s">
        <v>29476</v>
      </c>
      <c r="E6856" s="38">
        <v>20</v>
      </c>
      <c r="F6856" s="38">
        <v>12.54</v>
      </c>
      <c r="G6856" s="38">
        <v>12.37</v>
      </c>
      <c r="H6856" s="38">
        <v>12.61</v>
      </c>
      <c r="I6856" s="38">
        <v>12.08</v>
      </c>
      <c r="J6856" s="38">
        <v>12.3</v>
      </c>
      <c r="K6856" s="38">
        <v>12.43</v>
      </c>
      <c r="L6856" s="49">
        <v>-0.24</v>
      </c>
      <c r="M6856" s="38">
        <v>-0.51764171699999995</v>
      </c>
      <c r="N6856" s="38">
        <v>4.1560119E-2</v>
      </c>
      <c r="O6856" s="38">
        <v>12.38773153</v>
      </c>
      <c r="P6856" s="38">
        <v>-2.1</v>
      </c>
      <c r="Q6856" s="38">
        <v>8.2000000000000003E-2</v>
      </c>
      <c r="R6856" s="38">
        <v>0.56000000000000005</v>
      </c>
      <c r="S6856" s="38">
        <v>-4.13</v>
      </c>
      <c r="T6856" s="38">
        <v>-0.46</v>
      </c>
      <c r="U6856" s="38">
        <v>-7.0000000000000007E-2</v>
      </c>
      <c r="V6856" s="38">
        <v>-0.18</v>
      </c>
      <c r="W6856" s="38" t="s">
        <v>3929</v>
      </c>
      <c r="X6856" s="59" t="s">
        <v>29476</v>
      </c>
    </row>
    <row r="6857" spans="1:24" x14ac:dyDescent="0.2">
      <c r="A6857" s="38" t="s">
        <v>29477</v>
      </c>
      <c r="B6857" s="38" t="s">
        <v>29478</v>
      </c>
      <c r="C6857" s="38" t="s">
        <v>29479</v>
      </c>
      <c r="D6857" s="38" t="s">
        <v>29480</v>
      </c>
      <c r="E6857" s="38">
        <v>8</v>
      </c>
      <c r="F6857" s="38">
        <v>12.47</v>
      </c>
      <c r="G6857" s="38">
        <v>12.28</v>
      </c>
      <c r="H6857" s="38">
        <v>11.98</v>
      </c>
      <c r="I6857" s="38">
        <v>11.97</v>
      </c>
      <c r="J6857" s="38">
        <v>12.2</v>
      </c>
      <c r="K6857" s="38">
        <v>11.83</v>
      </c>
      <c r="L6857" s="49">
        <v>-0.24</v>
      </c>
      <c r="M6857" s="38">
        <v>-0.54227989899999995</v>
      </c>
      <c r="N6857" s="38">
        <v>5.3553469999999999E-2</v>
      </c>
      <c r="O6857" s="38">
        <v>12.12041045</v>
      </c>
      <c r="P6857" s="38">
        <v>-2.0299999999999998</v>
      </c>
      <c r="Q6857" s="38">
        <v>9.0999999999999998E-2</v>
      </c>
      <c r="R6857" s="38">
        <v>0.56999999999999995</v>
      </c>
      <c r="S6857" s="38">
        <v>-4.2300000000000004</v>
      </c>
      <c r="T6857" s="38">
        <v>-0.5</v>
      </c>
      <c r="U6857" s="38">
        <v>-0.08</v>
      </c>
      <c r="V6857" s="38">
        <v>-0.15</v>
      </c>
      <c r="W6857" s="38" t="s">
        <v>3929</v>
      </c>
      <c r="X6857" s="59" t="s">
        <v>29480</v>
      </c>
    </row>
    <row r="6858" spans="1:24" x14ac:dyDescent="0.2">
      <c r="A6858" s="38" t="s">
        <v>29481</v>
      </c>
      <c r="B6858" s="38" t="s">
        <v>29482</v>
      </c>
      <c r="C6858" s="38" t="s">
        <v>29483</v>
      </c>
      <c r="D6858" s="38" t="s">
        <v>29484</v>
      </c>
      <c r="E6858" s="38">
        <v>6</v>
      </c>
      <c r="F6858" s="38">
        <v>11.27</v>
      </c>
      <c r="G6858" s="38">
        <v>10.94</v>
      </c>
      <c r="H6858" s="38">
        <v>10.86</v>
      </c>
      <c r="I6858" s="38">
        <v>10.78</v>
      </c>
      <c r="J6858" s="38">
        <v>10.8</v>
      </c>
      <c r="K6858" s="38">
        <v>10.76</v>
      </c>
      <c r="L6858" s="49">
        <v>-0.24</v>
      </c>
      <c r="M6858" s="38">
        <v>-0.55259755700000002</v>
      </c>
      <c r="N6858" s="38">
        <v>6.5829495000000002E-2</v>
      </c>
      <c r="O6858" s="38">
        <v>10.900215409999999</v>
      </c>
      <c r="P6858" s="38">
        <v>-1.95</v>
      </c>
      <c r="Q6858" s="38">
        <v>0.1</v>
      </c>
      <c r="R6858" s="38">
        <v>0.57999999999999996</v>
      </c>
      <c r="S6858" s="38">
        <v>-4.33</v>
      </c>
      <c r="T6858" s="38">
        <v>-0.49</v>
      </c>
      <c r="U6858" s="38">
        <v>-0.14000000000000001</v>
      </c>
      <c r="V6858" s="38">
        <v>-0.1</v>
      </c>
      <c r="W6858" s="38" t="s">
        <v>3929</v>
      </c>
      <c r="X6858" s="59" t="s">
        <v>29484</v>
      </c>
    </row>
    <row r="6859" spans="1:24" x14ac:dyDescent="0.2">
      <c r="A6859" s="38" t="s">
        <v>29485</v>
      </c>
      <c r="B6859" s="38" t="s">
        <v>29486</v>
      </c>
      <c r="C6859" s="38" t="s">
        <v>29487</v>
      </c>
      <c r="D6859" s="38" t="s">
        <v>29488</v>
      </c>
      <c r="E6859" s="38">
        <v>12</v>
      </c>
      <c r="F6859" s="38">
        <v>14.09</v>
      </c>
      <c r="G6859" s="38">
        <v>13.25</v>
      </c>
      <c r="H6859" s="38">
        <v>13.76</v>
      </c>
      <c r="I6859" s="38">
        <v>13.6</v>
      </c>
      <c r="J6859" s="38">
        <v>13.28</v>
      </c>
      <c r="K6859" s="38">
        <v>13.49</v>
      </c>
      <c r="L6859" s="49">
        <v>-0.24</v>
      </c>
      <c r="M6859" s="38">
        <v>-0.548378688</v>
      </c>
      <c r="N6859" s="38">
        <v>6.5803007999999996E-2</v>
      </c>
      <c r="O6859" s="38">
        <v>13.57782667</v>
      </c>
      <c r="P6859" s="38">
        <v>-1.94</v>
      </c>
      <c r="Q6859" s="38">
        <v>0.1</v>
      </c>
      <c r="R6859" s="38">
        <v>0.57999999999999996</v>
      </c>
      <c r="S6859" s="38">
        <v>-4.33</v>
      </c>
      <c r="T6859" s="38">
        <v>-0.49</v>
      </c>
      <c r="U6859" s="38">
        <v>0.03</v>
      </c>
      <c r="V6859" s="38">
        <v>-0.27</v>
      </c>
      <c r="W6859" s="38" t="s">
        <v>2139</v>
      </c>
      <c r="X6859" s="59" t="s">
        <v>29488</v>
      </c>
    </row>
    <row r="6860" spans="1:24" x14ac:dyDescent="0.2">
      <c r="A6860" s="38" t="s">
        <v>29489</v>
      </c>
      <c r="B6860" s="38" t="s">
        <v>29490</v>
      </c>
      <c r="C6860" s="38" t="s">
        <v>29491</v>
      </c>
      <c r="D6860" s="38" t="s">
        <v>29492</v>
      </c>
      <c r="E6860" s="38">
        <v>33</v>
      </c>
      <c r="F6860" s="38">
        <v>13.43</v>
      </c>
      <c r="G6860" s="38">
        <v>13.01</v>
      </c>
      <c r="H6860" s="38">
        <v>13.35</v>
      </c>
      <c r="I6860" s="38">
        <v>13.07</v>
      </c>
      <c r="J6860" s="38">
        <v>13.07</v>
      </c>
      <c r="K6860" s="38">
        <v>12.92</v>
      </c>
      <c r="L6860" s="49">
        <v>-0.24</v>
      </c>
      <c r="M6860" s="38">
        <v>-0.55248998299999996</v>
      </c>
      <c r="N6860" s="38">
        <v>6.7503219000000003E-2</v>
      </c>
      <c r="O6860" s="38">
        <v>13.1386713</v>
      </c>
      <c r="P6860" s="38">
        <v>-1.93</v>
      </c>
      <c r="Q6860" s="38">
        <v>0.1</v>
      </c>
      <c r="R6860" s="38">
        <v>0.57999999999999996</v>
      </c>
      <c r="S6860" s="38">
        <v>-4.34</v>
      </c>
      <c r="T6860" s="38">
        <v>-0.36</v>
      </c>
      <c r="U6860" s="38">
        <v>0.06</v>
      </c>
      <c r="V6860" s="38">
        <v>-0.43</v>
      </c>
      <c r="W6860" s="38" t="s">
        <v>2139</v>
      </c>
      <c r="X6860" s="59" t="s">
        <v>29492</v>
      </c>
    </row>
    <row r="6861" spans="1:24" x14ac:dyDescent="0.2">
      <c r="A6861" s="38" t="s">
        <v>29493</v>
      </c>
      <c r="B6861" s="38" t="s">
        <v>29494</v>
      </c>
      <c r="C6861" s="38" t="s">
        <v>29495</v>
      </c>
      <c r="D6861" s="38" t="s">
        <v>29496</v>
      </c>
      <c r="E6861" s="38">
        <v>5</v>
      </c>
      <c r="F6861" s="38">
        <v>12.2</v>
      </c>
      <c r="G6861" s="38">
        <v>11.66</v>
      </c>
      <c r="H6861" s="38">
        <v>11.27</v>
      </c>
      <c r="I6861" s="38">
        <v>11.72</v>
      </c>
      <c r="J6861" s="38">
        <v>11.55</v>
      </c>
      <c r="K6861" s="38">
        <v>11.16</v>
      </c>
      <c r="L6861" s="49">
        <v>-0.24</v>
      </c>
      <c r="M6861" s="38">
        <v>-0.53685392499999995</v>
      </c>
      <c r="N6861" s="38">
        <v>6.5643938999999998E-2</v>
      </c>
      <c r="O6861" s="38">
        <v>11.591777779999999</v>
      </c>
      <c r="P6861" s="38">
        <v>-1.93</v>
      </c>
      <c r="Q6861" s="38">
        <v>0.1</v>
      </c>
      <c r="R6861" s="38">
        <v>0.57999999999999996</v>
      </c>
      <c r="S6861" s="38">
        <v>-4.34</v>
      </c>
      <c r="T6861" s="38">
        <v>-0.48</v>
      </c>
      <c r="U6861" s="38">
        <v>-0.11</v>
      </c>
      <c r="V6861" s="38">
        <v>-0.11</v>
      </c>
      <c r="W6861" s="38" t="s">
        <v>3929</v>
      </c>
      <c r="X6861" s="59" t="s">
        <v>29496</v>
      </c>
    </row>
    <row r="6862" spans="1:24" x14ac:dyDescent="0.2">
      <c r="A6862" s="38" t="s">
        <v>29497</v>
      </c>
      <c r="B6862" s="38" t="s">
        <v>29498</v>
      </c>
      <c r="C6862" s="38" t="s">
        <v>29499</v>
      </c>
      <c r="D6862" s="38" t="s">
        <v>29500</v>
      </c>
      <c r="E6862" s="38">
        <v>2</v>
      </c>
      <c r="F6862" s="38">
        <v>9.0299999999999994</v>
      </c>
      <c r="G6862" s="38">
        <v>9.1300000000000008</v>
      </c>
      <c r="H6862" s="38">
        <v>8.9600000000000009</v>
      </c>
      <c r="I6862" s="38">
        <v>8.86</v>
      </c>
      <c r="J6862" s="38">
        <v>8.91</v>
      </c>
      <c r="K6862" s="38">
        <v>8.64</v>
      </c>
      <c r="L6862" s="49">
        <v>-0.24</v>
      </c>
      <c r="M6862" s="38">
        <v>-0.54532820199999998</v>
      </c>
      <c r="N6862" s="38">
        <v>6.7558703999999997E-2</v>
      </c>
      <c r="O6862" s="38">
        <v>8.9193599090000006</v>
      </c>
      <c r="P6862" s="38">
        <v>-1.93</v>
      </c>
      <c r="Q6862" s="38">
        <v>0.1</v>
      </c>
      <c r="R6862" s="38">
        <v>0.57999999999999996</v>
      </c>
      <c r="S6862" s="38">
        <v>-4.3499999999999996</v>
      </c>
      <c r="T6862" s="38">
        <v>-0.17</v>
      </c>
      <c r="U6862" s="38">
        <v>-0.22</v>
      </c>
      <c r="V6862" s="38">
        <v>-0.32</v>
      </c>
      <c r="W6862" s="38" t="s">
        <v>3929</v>
      </c>
      <c r="X6862" s="59" t="s">
        <v>29500</v>
      </c>
    </row>
    <row r="6863" spans="1:24" x14ac:dyDescent="0.2">
      <c r="A6863" s="38" t="s">
        <v>29501</v>
      </c>
      <c r="B6863" s="38" t="s">
        <v>29502</v>
      </c>
      <c r="C6863" s="38" t="s">
        <v>29503</v>
      </c>
      <c r="D6863" s="38" t="s">
        <v>29504</v>
      </c>
      <c r="E6863" s="38">
        <v>11</v>
      </c>
      <c r="F6863" s="38">
        <v>11.84</v>
      </c>
      <c r="G6863" s="38">
        <v>12.07</v>
      </c>
      <c r="H6863" s="38">
        <v>11.06</v>
      </c>
      <c r="I6863" s="38">
        <v>11.57</v>
      </c>
      <c r="J6863" s="38">
        <v>11.61</v>
      </c>
      <c r="K6863" s="38">
        <v>11.08</v>
      </c>
      <c r="L6863" s="49">
        <v>-0.24</v>
      </c>
      <c r="M6863" s="38">
        <v>-0.55386040800000003</v>
      </c>
      <c r="N6863" s="38">
        <v>7.9448277999999997E-2</v>
      </c>
      <c r="O6863" s="38">
        <v>11.540486039999999</v>
      </c>
      <c r="P6863" s="38">
        <v>-1.85</v>
      </c>
      <c r="Q6863" s="38">
        <v>0.12</v>
      </c>
      <c r="R6863" s="38">
        <v>0.59</v>
      </c>
      <c r="S6863" s="38">
        <v>-4.4400000000000004</v>
      </c>
      <c r="T6863" s="38">
        <v>-0.27</v>
      </c>
      <c r="U6863" s="38">
        <v>-0.46</v>
      </c>
      <c r="V6863" s="38">
        <v>0.02</v>
      </c>
      <c r="W6863" s="38" t="s">
        <v>3929</v>
      </c>
      <c r="X6863" s="59" t="s">
        <v>29504</v>
      </c>
    </row>
    <row r="6864" spans="1:24" x14ac:dyDescent="0.2">
      <c r="A6864" s="38" t="s">
        <v>29505</v>
      </c>
      <c r="B6864" s="38" t="s">
        <v>29506</v>
      </c>
      <c r="C6864" s="38" t="s">
        <v>29507</v>
      </c>
      <c r="D6864" s="38" t="s">
        <v>29508</v>
      </c>
      <c r="E6864" s="38">
        <v>4</v>
      </c>
      <c r="F6864" s="38">
        <v>9.9600000000000009</v>
      </c>
      <c r="G6864" s="38">
        <v>10.33</v>
      </c>
      <c r="H6864" s="38">
        <v>8.85</v>
      </c>
      <c r="I6864" s="38">
        <v>9.51</v>
      </c>
      <c r="J6864" s="38">
        <v>10.18</v>
      </c>
      <c r="K6864" s="38">
        <v>8.73</v>
      </c>
      <c r="L6864" s="49">
        <v>-0.24</v>
      </c>
      <c r="M6864" s="38">
        <v>-0.55546129399999999</v>
      </c>
      <c r="N6864" s="38">
        <v>8.0112094999999994E-2</v>
      </c>
      <c r="O6864" s="38">
        <v>9.5919726149999995</v>
      </c>
      <c r="P6864" s="38">
        <v>-1.85</v>
      </c>
      <c r="Q6864" s="38">
        <v>0.12</v>
      </c>
      <c r="R6864" s="38">
        <v>0.59</v>
      </c>
      <c r="S6864" s="38">
        <v>-4.4400000000000004</v>
      </c>
      <c r="T6864" s="38">
        <v>-0.45</v>
      </c>
      <c r="U6864" s="38">
        <v>-0.15</v>
      </c>
      <c r="V6864" s="38">
        <v>-0.12</v>
      </c>
      <c r="W6864" s="38" t="s">
        <v>3929</v>
      </c>
      <c r="X6864" s="59" t="s">
        <v>29508</v>
      </c>
    </row>
    <row r="6865" spans="1:24" x14ac:dyDescent="0.2">
      <c r="A6865" s="38" t="s">
        <v>29509</v>
      </c>
      <c r="B6865" s="38" t="s">
        <v>29510</v>
      </c>
      <c r="C6865" s="38" t="s">
        <v>29511</v>
      </c>
      <c r="D6865" s="38" t="s">
        <v>29512</v>
      </c>
      <c r="E6865" s="38">
        <v>8</v>
      </c>
      <c r="F6865" s="38">
        <v>12.21</v>
      </c>
      <c r="G6865" s="38">
        <v>12.08</v>
      </c>
      <c r="H6865" s="38">
        <v>11.52</v>
      </c>
      <c r="I6865" s="38">
        <v>12.2</v>
      </c>
      <c r="J6865" s="38">
        <v>11.91</v>
      </c>
      <c r="K6865" s="38">
        <v>11</v>
      </c>
      <c r="L6865" s="49">
        <v>-0.24</v>
      </c>
      <c r="M6865" s="38">
        <v>-0.55678732799999997</v>
      </c>
      <c r="N6865" s="38">
        <v>8.6081528000000004E-2</v>
      </c>
      <c r="O6865" s="38">
        <v>11.81774382</v>
      </c>
      <c r="P6865" s="38">
        <v>-1.81</v>
      </c>
      <c r="Q6865" s="38">
        <v>0.12</v>
      </c>
      <c r="R6865" s="38">
        <v>0.6</v>
      </c>
      <c r="S6865" s="38">
        <v>-4.49</v>
      </c>
      <c r="T6865" s="38">
        <v>-0.01</v>
      </c>
      <c r="U6865" s="38">
        <v>-0.17</v>
      </c>
      <c r="V6865" s="38">
        <v>-0.52</v>
      </c>
      <c r="W6865" s="38" t="s">
        <v>3929</v>
      </c>
      <c r="X6865" s="59" t="s">
        <v>29512</v>
      </c>
    </row>
    <row r="6866" spans="1:24" x14ac:dyDescent="0.2">
      <c r="A6866" s="38" t="s">
        <v>29513</v>
      </c>
      <c r="B6866" s="38" t="s">
        <v>29514</v>
      </c>
      <c r="C6866" s="38" t="s">
        <v>29515</v>
      </c>
      <c r="D6866" s="38" t="s">
        <v>29516</v>
      </c>
      <c r="E6866" s="38">
        <v>8</v>
      </c>
      <c r="F6866" s="38">
        <v>10.99</v>
      </c>
      <c r="G6866" s="38">
        <v>10.9</v>
      </c>
      <c r="H6866" s="38">
        <v>10.37</v>
      </c>
      <c r="I6866" s="38">
        <v>10.45</v>
      </c>
      <c r="J6866" s="38">
        <v>10.77</v>
      </c>
      <c r="K6866" s="38">
        <v>10.31</v>
      </c>
      <c r="L6866" s="49">
        <v>-0.24</v>
      </c>
      <c r="M6866" s="38">
        <v>-0.58025075699999995</v>
      </c>
      <c r="N6866" s="38">
        <v>9.0954165000000003E-2</v>
      </c>
      <c r="O6866" s="38">
        <v>10.63030249</v>
      </c>
      <c r="P6866" s="38">
        <v>-1.8</v>
      </c>
      <c r="Q6866" s="38">
        <v>0.12</v>
      </c>
      <c r="R6866" s="38">
        <v>0.6</v>
      </c>
      <c r="S6866" s="38">
        <v>-4.5</v>
      </c>
      <c r="T6866" s="38">
        <v>-0.54</v>
      </c>
      <c r="U6866" s="38">
        <v>-0.13</v>
      </c>
      <c r="V6866" s="38">
        <v>-0.06</v>
      </c>
      <c r="W6866" s="38" t="s">
        <v>3929</v>
      </c>
      <c r="X6866" s="59" t="s">
        <v>29516</v>
      </c>
    </row>
    <row r="6867" spans="1:24" x14ac:dyDescent="0.2">
      <c r="A6867" s="38" t="s">
        <v>29517</v>
      </c>
      <c r="B6867" s="38" t="s">
        <v>29518</v>
      </c>
      <c r="C6867" s="38" t="s">
        <v>29519</v>
      </c>
      <c r="D6867" s="38" t="s">
        <v>29520</v>
      </c>
      <c r="E6867" s="38">
        <v>5</v>
      </c>
      <c r="F6867" s="38">
        <v>10.29</v>
      </c>
      <c r="G6867" s="38">
        <v>9.59</v>
      </c>
      <c r="H6867" s="38">
        <v>10.4</v>
      </c>
      <c r="I6867" s="38">
        <v>9.84</v>
      </c>
      <c r="J6867" s="38">
        <v>9.6199999999999992</v>
      </c>
      <c r="K6867" s="38">
        <v>10.1</v>
      </c>
      <c r="L6867" s="49">
        <v>-0.24</v>
      </c>
      <c r="M6867" s="38">
        <v>-0.57904764399999997</v>
      </c>
      <c r="N6867" s="38">
        <v>9.4691943000000001E-2</v>
      </c>
      <c r="O6867" s="38">
        <v>9.9737335349999992</v>
      </c>
      <c r="P6867" s="38">
        <v>-1.78</v>
      </c>
      <c r="Q6867" s="38">
        <v>0.13</v>
      </c>
      <c r="R6867" s="38">
        <v>0.6</v>
      </c>
      <c r="S6867" s="38">
        <v>-4.53</v>
      </c>
      <c r="T6867" s="38">
        <v>-0.45</v>
      </c>
      <c r="U6867" s="38">
        <v>0.03</v>
      </c>
      <c r="V6867" s="38">
        <v>-0.3</v>
      </c>
      <c r="W6867" s="38" t="s">
        <v>2139</v>
      </c>
      <c r="X6867" s="59" t="s">
        <v>29520</v>
      </c>
    </row>
    <row r="6868" spans="1:24" x14ac:dyDescent="0.2">
      <c r="A6868" s="38" t="s">
        <v>29521</v>
      </c>
      <c r="B6868" s="38" t="s">
        <v>29522</v>
      </c>
      <c r="C6868" s="38" t="s">
        <v>29523</v>
      </c>
      <c r="D6868" s="38" t="s">
        <v>29524</v>
      </c>
      <c r="E6868" s="38">
        <v>3</v>
      </c>
      <c r="F6868" s="38">
        <v>8.8699999999999992</v>
      </c>
      <c r="G6868" s="38">
        <v>8.42</v>
      </c>
      <c r="H6868" s="38">
        <v>8.36</v>
      </c>
      <c r="I6868" s="38">
        <v>8.4600000000000009</v>
      </c>
      <c r="J6868" s="38">
        <v>8.34</v>
      </c>
      <c r="K6868" s="38">
        <v>8.1199999999999992</v>
      </c>
      <c r="L6868" s="49">
        <v>-0.24</v>
      </c>
      <c r="M6868" s="38">
        <v>-0.58535552499999999</v>
      </c>
      <c r="N6868" s="38">
        <v>0.10086801099999999</v>
      </c>
      <c r="O6868" s="38">
        <v>8.4252505979999999</v>
      </c>
      <c r="P6868" s="38">
        <v>-1.75</v>
      </c>
      <c r="Q6868" s="38">
        <v>0.13</v>
      </c>
      <c r="R6868" s="38">
        <v>0.61</v>
      </c>
      <c r="S6868" s="38">
        <v>-4.57</v>
      </c>
      <c r="T6868" s="38">
        <v>-0.41</v>
      </c>
      <c r="U6868" s="38">
        <v>-0.08</v>
      </c>
      <c r="V6868" s="38">
        <v>-0.24</v>
      </c>
      <c r="W6868" s="38" t="s">
        <v>3929</v>
      </c>
      <c r="X6868" s="59" t="s">
        <v>29524</v>
      </c>
    </row>
    <row r="6869" spans="1:24" x14ac:dyDescent="0.2">
      <c r="A6869" s="38" t="s">
        <v>29525</v>
      </c>
      <c r="B6869" s="38" t="s">
        <v>29526</v>
      </c>
      <c r="C6869" s="38" t="s">
        <v>29527</v>
      </c>
      <c r="D6869" s="38" t="s">
        <v>29528</v>
      </c>
      <c r="E6869" s="38">
        <v>9</v>
      </c>
      <c r="F6869" s="38">
        <v>12.01</v>
      </c>
      <c r="G6869" s="38">
        <v>11.83</v>
      </c>
      <c r="H6869" s="38">
        <v>11.82</v>
      </c>
      <c r="I6869" s="38">
        <v>11.91</v>
      </c>
      <c r="J6869" s="38">
        <v>11.77</v>
      </c>
      <c r="K6869" s="38">
        <v>11.25</v>
      </c>
      <c r="L6869" s="49">
        <v>-0.24</v>
      </c>
      <c r="M6869" s="38">
        <v>-0.57474991499999994</v>
      </c>
      <c r="N6869" s="38">
        <v>0.101397475</v>
      </c>
      <c r="O6869" s="38">
        <v>11.765176739999999</v>
      </c>
      <c r="P6869" s="38">
        <v>-1.73</v>
      </c>
      <c r="Q6869" s="38">
        <v>0.14000000000000001</v>
      </c>
      <c r="R6869" s="38">
        <v>0.61</v>
      </c>
      <c r="S6869" s="38">
        <v>-4.58</v>
      </c>
      <c r="T6869" s="38">
        <v>-0.1</v>
      </c>
      <c r="U6869" s="38">
        <v>-0.06</v>
      </c>
      <c r="V6869" s="38">
        <v>-0.56999999999999995</v>
      </c>
      <c r="W6869" s="38" t="s">
        <v>3929</v>
      </c>
      <c r="X6869" s="59" t="s">
        <v>29528</v>
      </c>
    </row>
    <row r="6870" spans="1:24" x14ac:dyDescent="0.2">
      <c r="A6870" s="38" t="s">
        <v>29529</v>
      </c>
      <c r="B6870" s="38" t="s">
        <v>29530</v>
      </c>
      <c r="C6870" s="38" t="s">
        <v>29531</v>
      </c>
      <c r="D6870" s="38" t="s">
        <v>29532</v>
      </c>
      <c r="E6870" s="38">
        <v>1</v>
      </c>
      <c r="F6870" s="38">
        <v>7.57</v>
      </c>
      <c r="G6870" s="38">
        <v>7.36</v>
      </c>
      <c r="H6870" s="38">
        <v>7.11</v>
      </c>
      <c r="I6870" s="38">
        <v>7.4</v>
      </c>
      <c r="J6870" s="38">
        <v>7.09</v>
      </c>
      <c r="K6870" s="38">
        <v>6.82</v>
      </c>
      <c r="L6870" s="49">
        <v>-0.24</v>
      </c>
      <c r="M6870" s="38">
        <v>-0.592121801</v>
      </c>
      <c r="N6870" s="38">
        <v>0.11268734499999999</v>
      </c>
      <c r="O6870" s="38">
        <v>7.2242729409999997</v>
      </c>
      <c r="P6870" s="38">
        <v>-1.68</v>
      </c>
      <c r="Q6870" s="38">
        <v>0.15</v>
      </c>
      <c r="R6870" s="38">
        <v>0.62</v>
      </c>
      <c r="S6870" s="38">
        <v>-4.6399999999999997</v>
      </c>
      <c r="T6870" s="38">
        <v>-0.17</v>
      </c>
      <c r="U6870" s="38">
        <v>-0.27</v>
      </c>
      <c r="V6870" s="38">
        <v>-0.28999999999999998</v>
      </c>
      <c r="W6870" s="38" t="s">
        <v>3929</v>
      </c>
      <c r="X6870" s="59" t="s">
        <v>29532</v>
      </c>
    </row>
    <row r="6871" spans="1:24" x14ac:dyDescent="0.2">
      <c r="A6871" s="38" t="s">
        <v>29533</v>
      </c>
      <c r="B6871" s="38" t="s">
        <v>29534</v>
      </c>
      <c r="C6871" s="38" t="s">
        <v>29535</v>
      </c>
      <c r="D6871" s="38" t="s">
        <v>29536</v>
      </c>
      <c r="E6871" s="38">
        <v>2</v>
      </c>
      <c r="F6871" s="38">
        <v>9.93</v>
      </c>
      <c r="G6871" s="38">
        <v>9.84</v>
      </c>
      <c r="H6871" s="38">
        <v>9.56</v>
      </c>
      <c r="I6871" s="38">
        <v>9.42</v>
      </c>
      <c r="J6871" s="38">
        <v>9.58</v>
      </c>
      <c r="K6871" s="38">
        <v>9.6</v>
      </c>
      <c r="L6871" s="49">
        <v>-0.24</v>
      </c>
      <c r="M6871" s="38">
        <v>-0.60606294800000005</v>
      </c>
      <c r="N6871" s="38">
        <v>0.11733318099999999</v>
      </c>
      <c r="O6871" s="38">
        <v>9.6536386469999993</v>
      </c>
      <c r="P6871" s="38">
        <v>-1.67</v>
      </c>
      <c r="Q6871" s="38">
        <v>0.15</v>
      </c>
      <c r="R6871" s="38">
        <v>0.62</v>
      </c>
      <c r="S6871" s="38">
        <v>-4.6500000000000004</v>
      </c>
      <c r="T6871" s="38">
        <v>-0.51</v>
      </c>
      <c r="U6871" s="38">
        <v>-0.26</v>
      </c>
      <c r="V6871" s="38">
        <v>0.04</v>
      </c>
      <c r="W6871" s="38" t="s">
        <v>3929</v>
      </c>
      <c r="X6871" s="59" t="s">
        <v>29536</v>
      </c>
    </row>
    <row r="6872" spans="1:24" x14ac:dyDescent="0.2">
      <c r="A6872" s="38" t="s">
        <v>29537</v>
      </c>
      <c r="B6872" s="38" t="s">
        <v>29538</v>
      </c>
      <c r="C6872" s="38" t="s">
        <v>29539</v>
      </c>
      <c r="D6872" s="38" t="s">
        <v>29540</v>
      </c>
      <c r="E6872" s="38">
        <v>2</v>
      </c>
      <c r="F6872" s="38">
        <v>8.48</v>
      </c>
      <c r="G6872" s="38">
        <v>8.41</v>
      </c>
      <c r="H6872" s="38">
        <v>8.19</v>
      </c>
      <c r="I6872" s="38">
        <v>8.06</v>
      </c>
      <c r="J6872" s="38">
        <v>8.1300000000000008</v>
      </c>
      <c r="K6872" s="38">
        <v>8.17</v>
      </c>
      <c r="L6872" s="49">
        <v>-0.24</v>
      </c>
      <c r="M6872" s="38">
        <v>-0.60454334499999995</v>
      </c>
      <c r="N6872" s="38">
        <v>0.12033041</v>
      </c>
      <c r="O6872" s="38">
        <v>8.2403480770000002</v>
      </c>
      <c r="P6872" s="38">
        <v>-1.65</v>
      </c>
      <c r="Q6872" s="38">
        <v>0.15</v>
      </c>
      <c r="R6872" s="38">
        <v>0.62</v>
      </c>
      <c r="S6872" s="38">
        <v>-4.68</v>
      </c>
      <c r="T6872" s="38">
        <v>-0.42</v>
      </c>
      <c r="U6872" s="38">
        <v>-0.28000000000000003</v>
      </c>
      <c r="V6872" s="38">
        <v>-0.02</v>
      </c>
      <c r="W6872" s="38" t="s">
        <v>3929</v>
      </c>
      <c r="X6872" s="59" t="s">
        <v>29540</v>
      </c>
    </row>
    <row r="6873" spans="1:24" x14ac:dyDescent="0.2">
      <c r="A6873" s="38" t="s">
        <v>29541</v>
      </c>
      <c r="B6873" s="38" t="s">
        <v>29542</v>
      </c>
      <c r="C6873" s="38" t="s">
        <v>29543</v>
      </c>
      <c r="D6873" s="38" t="s">
        <v>29544</v>
      </c>
      <c r="E6873" s="38">
        <v>4</v>
      </c>
      <c r="F6873" s="38">
        <v>10.26</v>
      </c>
      <c r="G6873" s="38">
        <v>9.7200000000000006</v>
      </c>
      <c r="H6873" s="38">
        <v>9.41</v>
      </c>
      <c r="I6873" s="38">
        <v>9.84</v>
      </c>
      <c r="J6873" s="38">
        <v>9.7899999999999991</v>
      </c>
      <c r="K6873" s="38">
        <v>9.0500000000000007</v>
      </c>
      <c r="L6873" s="49">
        <v>-0.24</v>
      </c>
      <c r="M6873" s="38">
        <v>-0.594261653</v>
      </c>
      <c r="N6873" s="38">
        <v>0.118755765</v>
      </c>
      <c r="O6873" s="38">
        <v>9.6771434799999998</v>
      </c>
      <c r="P6873" s="38">
        <v>-1.65</v>
      </c>
      <c r="Q6873" s="38">
        <v>0.15</v>
      </c>
      <c r="R6873" s="38">
        <v>0.62</v>
      </c>
      <c r="S6873" s="38">
        <v>-4.68</v>
      </c>
      <c r="T6873" s="38">
        <v>-0.42</v>
      </c>
      <c r="U6873" s="38">
        <v>7.0000000000000007E-2</v>
      </c>
      <c r="V6873" s="38">
        <v>-0.36</v>
      </c>
      <c r="W6873" s="38" t="s">
        <v>2139</v>
      </c>
      <c r="X6873" s="59" t="s">
        <v>29544</v>
      </c>
    </row>
    <row r="6874" spans="1:24" x14ac:dyDescent="0.2">
      <c r="A6874" s="38" t="s">
        <v>29545</v>
      </c>
      <c r="B6874" s="38" t="s">
        <v>29546</v>
      </c>
      <c r="C6874" s="38" t="s">
        <v>29547</v>
      </c>
      <c r="D6874" s="38" t="s">
        <v>29548</v>
      </c>
      <c r="E6874" s="38">
        <v>98</v>
      </c>
      <c r="F6874" s="38">
        <v>14.99</v>
      </c>
      <c r="G6874" s="38">
        <v>14.73</v>
      </c>
      <c r="H6874" s="38">
        <v>14.34</v>
      </c>
      <c r="I6874" s="38">
        <v>14.48</v>
      </c>
      <c r="J6874" s="38">
        <v>14.88</v>
      </c>
      <c r="K6874" s="38">
        <v>13.98</v>
      </c>
      <c r="L6874" s="49">
        <v>-0.24</v>
      </c>
      <c r="M6874" s="38">
        <v>-0.60253210800000001</v>
      </c>
      <c r="N6874" s="38">
        <v>0.123007725</v>
      </c>
      <c r="O6874" s="38">
        <v>14.5674759</v>
      </c>
      <c r="P6874" s="38">
        <v>-1.64</v>
      </c>
      <c r="Q6874" s="38">
        <v>0.16</v>
      </c>
      <c r="R6874" s="38">
        <v>0.63</v>
      </c>
      <c r="S6874" s="38">
        <v>-4.7</v>
      </c>
      <c r="T6874" s="38">
        <v>-0.51</v>
      </c>
      <c r="U6874" s="38">
        <v>0.15</v>
      </c>
      <c r="V6874" s="38">
        <v>-0.36</v>
      </c>
      <c r="W6874" s="38" t="s">
        <v>2139</v>
      </c>
      <c r="X6874" s="59" t="s">
        <v>29548</v>
      </c>
    </row>
    <row r="6875" spans="1:24" x14ac:dyDescent="0.2">
      <c r="A6875" s="38" t="s">
        <v>29549</v>
      </c>
      <c r="B6875" s="38" t="s">
        <v>29550</v>
      </c>
      <c r="C6875" s="38" t="s">
        <v>29551</v>
      </c>
      <c r="D6875" s="38" t="s">
        <v>29552</v>
      </c>
      <c r="E6875" s="38">
        <v>2</v>
      </c>
      <c r="F6875" s="38">
        <v>8.51</v>
      </c>
      <c r="G6875" s="38">
        <v>8.8000000000000007</v>
      </c>
      <c r="H6875" s="38">
        <v>8.3800000000000008</v>
      </c>
      <c r="I6875" s="38">
        <v>8.18</v>
      </c>
      <c r="J6875" s="38">
        <v>8.82</v>
      </c>
      <c r="K6875" s="38">
        <v>7.97</v>
      </c>
      <c r="L6875" s="49">
        <v>-0.24</v>
      </c>
      <c r="M6875" s="38">
        <v>-0.61089049699999998</v>
      </c>
      <c r="N6875" s="38">
        <v>0.124661155</v>
      </c>
      <c r="O6875" s="38">
        <v>8.4453607860000002</v>
      </c>
      <c r="P6875" s="38">
        <v>-1.63</v>
      </c>
      <c r="Q6875" s="38">
        <v>0.16</v>
      </c>
      <c r="R6875" s="38">
        <v>0.63</v>
      </c>
      <c r="S6875" s="38">
        <v>-4.7</v>
      </c>
      <c r="T6875" s="38">
        <v>-0.33</v>
      </c>
      <c r="U6875" s="38">
        <v>0.02</v>
      </c>
      <c r="V6875" s="38">
        <v>-0.41</v>
      </c>
      <c r="W6875" s="38" t="s">
        <v>2139</v>
      </c>
      <c r="X6875" s="59" t="s">
        <v>29552</v>
      </c>
    </row>
    <row r="6876" spans="1:24" x14ac:dyDescent="0.2">
      <c r="A6876" s="38" t="s">
        <v>29553</v>
      </c>
      <c r="B6876" s="38" t="s">
        <v>29554</v>
      </c>
      <c r="C6876" s="38" t="s">
        <v>29555</v>
      </c>
      <c r="D6876" s="38" t="s">
        <v>29556</v>
      </c>
      <c r="E6876" s="38">
        <v>6</v>
      </c>
      <c r="F6876" s="38">
        <v>8.34</v>
      </c>
      <c r="G6876" s="38">
        <v>8.24</v>
      </c>
      <c r="H6876" s="38">
        <v>11.07</v>
      </c>
      <c r="I6876" s="38">
        <v>8.33</v>
      </c>
      <c r="J6876" s="38">
        <v>8.0399999999999991</v>
      </c>
      <c r="K6876" s="38">
        <v>10.57</v>
      </c>
      <c r="L6876" s="49">
        <v>-0.24</v>
      </c>
      <c r="M6876" s="38">
        <v>-0.59863307200000004</v>
      </c>
      <c r="N6876" s="38">
        <v>0.124666783</v>
      </c>
      <c r="O6876" s="38">
        <v>9.0960568590000008</v>
      </c>
      <c r="P6876" s="38">
        <v>-1.62</v>
      </c>
      <c r="Q6876" s="38">
        <v>0.16</v>
      </c>
      <c r="R6876" s="38">
        <v>0.63</v>
      </c>
      <c r="S6876" s="38">
        <v>-4.71</v>
      </c>
      <c r="T6876" s="38">
        <v>-0.01</v>
      </c>
      <c r="U6876" s="38">
        <v>-0.2</v>
      </c>
      <c r="V6876" s="38">
        <v>-0.5</v>
      </c>
      <c r="W6876" s="38" t="s">
        <v>3929</v>
      </c>
      <c r="X6876" s="59" t="s">
        <v>29556</v>
      </c>
    </row>
    <row r="6877" spans="1:24" x14ac:dyDescent="0.2">
      <c r="A6877" s="38" t="s">
        <v>29557</v>
      </c>
      <c r="B6877" s="38" t="s">
        <v>29558</v>
      </c>
      <c r="C6877" s="38" t="s">
        <v>29559</v>
      </c>
      <c r="D6877" s="38" t="s">
        <v>29560</v>
      </c>
      <c r="E6877" s="38">
        <v>4</v>
      </c>
      <c r="F6877" s="38">
        <v>9.2100000000000009</v>
      </c>
      <c r="G6877" s="38">
        <v>9.51</v>
      </c>
      <c r="H6877" s="38">
        <v>9.19</v>
      </c>
      <c r="I6877" s="38">
        <v>9.23</v>
      </c>
      <c r="J6877" s="38">
        <v>9.2899999999999991</v>
      </c>
      <c r="K6877" s="38">
        <v>8.65</v>
      </c>
      <c r="L6877" s="49">
        <v>-0.24</v>
      </c>
      <c r="M6877" s="38">
        <v>-0.61911093699999997</v>
      </c>
      <c r="N6877" s="38">
        <v>0.13330826200000001</v>
      </c>
      <c r="O6877" s="38">
        <v>9.1800084129999995</v>
      </c>
      <c r="P6877" s="38">
        <v>-1.6</v>
      </c>
      <c r="Q6877" s="38">
        <v>0.16</v>
      </c>
      <c r="R6877" s="38">
        <v>0.63</v>
      </c>
      <c r="S6877" s="38">
        <v>-4.74</v>
      </c>
      <c r="T6877" s="38">
        <v>0.02</v>
      </c>
      <c r="U6877" s="38">
        <v>-0.22</v>
      </c>
      <c r="V6877" s="38">
        <v>-0.54</v>
      </c>
      <c r="W6877" s="38" t="s">
        <v>2139</v>
      </c>
      <c r="X6877" s="59" t="s">
        <v>29560</v>
      </c>
    </row>
    <row r="6878" spans="1:24" x14ac:dyDescent="0.2">
      <c r="A6878" s="38" t="s">
        <v>29561</v>
      </c>
      <c r="B6878" s="38" t="s">
        <v>29562</v>
      </c>
      <c r="C6878" s="38" t="s">
        <v>29563</v>
      </c>
      <c r="D6878" s="38" t="s">
        <v>29564</v>
      </c>
      <c r="E6878" s="38">
        <v>2</v>
      </c>
      <c r="F6878" s="38">
        <v>7.1</v>
      </c>
      <c r="G6878" s="38">
        <v>7.95</v>
      </c>
      <c r="H6878" s="38">
        <v>7.98</v>
      </c>
      <c r="I6878" s="38">
        <v>6.97</v>
      </c>
      <c r="J6878" s="38">
        <v>7.82</v>
      </c>
      <c r="K6878" s="38">
        <v>7.52</v>
      </c>
      <c r="L6878" s="49">
        <v>-0.24</v>
      </c>
      <c r="M6878" s="38">
        <v>-0.61561968099999997</v>
      </c>
      <c r="N6878" s="38">
        <v>0.132915071</v>
      </c>
      <c r="O6878" s="38">
        <v>7.5543632140000003</v>
      </c>
      <c r="P6878" s="38">
        <v>-1.59</v>
      </c>
      <c r="Q6878" s="38">
        <v>0.16</v>
      </c>
      <c r="R6878" s="38">
        <v>0.63</v>
      </c>
      <c r="S6878" s="38">
        <v>-4.74</v>
      </c>
      <c r="T6878" s="38">
        <v>-0.13</v>
      </c>
      <c r="U6878" s="38">
        <v>-0.13</v>
      </c>
      <c r="V6878" s="38">
        <v>-0.46</v>
      </c>
      <c r="W6878" s="38" t="s">
        <v>3929</v>
      </c>
      <c r="X6878" s="59" t="s">
        <v>29564</v>
      </c>
    </row>
    <row r="6879" spans="1:24" x14ac:dyDescent="0.2">
      <c r="A6879" s="38" t="s">
        <v>29565</v>
      </c>
      <c r="B6879" s="38" t="s">
        <v>29566</v>
      </c>
      <c r="C6879" s="38" t="s">
        <v>29567</v>
      </c>
      <c r="D6879" s="38" t="s">
        <v>29568</v>
      </c>
      <c r="E6879" s="38">
        <v>1</v>
      </c>
      <c r="F6879" s="38">
        <v>7.36</v>
      </c>
      <c r="G6879" s="38">
        <v>7.46</v>
      </c>
      <c r="H6879" s="38">
        <v>7.22</v>
      </c>
      <c r="I6879" s="38">
        <v>7.18</v>
      </c>
      <c r="J6879" s="38">
        <v>7.05</v>
      </c>
      <c r="K6879" s="38">
        <v>7.1</v>
      </c>
      <c r="L6879" s="49">
        <v>-0.24</v>
      </c>
      <c r="M6879" s="38">
        <v>-0.609244703</v>
      </c>
      <c r="N6879" s="38">
        <v>0.135799272</v>
      </c>
      <c r="O6879" s="38">
        <v>7.227793578</v>
      </c>
      <c r="P6879" s="38">
        <v>-1.57</v>
      </c>
      <c r="Q6879" s="38">
        <v>0.17</v>
      </c>
      <c r="R6879" s="38">
        <v>0.64</v>
      </c>
      <c r="S6879" s="38">
        <v>-4.7699999999999996</v>
      </c>
      <c r="T6879" s="38">
        <v>-0.18</v>
      </c>
      <c r="U6879" s="38">
        <v>-0.41</v>
      </c>
      <c r="V6879" s="38">
        <v>-0.12</v>
      </c>
      <c r="W6879" s="38" t="s">
        <v>3929</v>
      </c>
      <c r="X6879" s="59" t="s">
        <v>29568</v>
      </c>
    </row>
    <row r="6880" spans="1:24" x14ac:dyDescent="0.2">
      <c r="A6880" s="38" t="s">
        <v>29569</v>
      </c>
      <c r="B6880" s="38" t="s">
        <v>29570</v>
      </c>
      <c r="C6880" s="38" t="s">
        <v>29571</v>
      </c>
      <c r="D6880" s="38" t="s">
        <v>29572</v>
      </c>
      <c r="E6880" s="38">
        <v>8</v>
      </c>
      <c r="F6880" s="38">
        <v>12.21</v>
      </c>
      <c r="G6880" s="38">
        <v>12.25</v>
      </c>
      <c r="H6880" s="38">
        <v>11.49</v>
      </c>
      <c r="I6880" s="38">
        <v>11.59</v>
      </c>
      <c r="J6880" s="38">
        <v>12.17</v>
      </c>
      <c r="K6880" s="38">
        <v>11.5</v>
      </c>
      <c r="L6880" s="49">
        <v>-0.24</v>
      </c>
      <c r="M6880" s="38">
        <v>-0.60749397400000005</v>
      </c>
      <c r="N6880" s="38">
        <v>0.137237738</v>
      </c>
      <c r="O6880" s="38">
        <v>11.86790901</v>
      </c>
      <c r="P6880" s="38">
        <v>-1.56</v>
      </c>
      <c r="Q6880" s="38">
        <v>0.17</v>
      </c>
      <c r="R6880" s="38">
        <v>0.64</v>
      </c>
      <c r="S6880" s="38">
        <v>-4.78</v>
      </c>
      <c r="T6880" s="38">
        <v>-0.62</v>
      </c>
      <c r="U6880" s="38">
        <v>-0.08</v>
      </c>
      <c r="V6880" s="38">
        <v>0.01</v>
      </c>
      <c r="W6880" s="38" t="s">
        <v>3929</v>
      </c>
      <c r="X6880" s="59" t="s">
        <v>29572</v>
      </c>
    </row>
    <row r="6881" spans="1:24" x14ac:dyDescent="0.2">
      <c r="A6881" s="38" t="s">
        <v>29573</v>
      </c>
      <c r="B6881" s="38" t="s">
        <v>29574</v>
      </c>
      <c r="C6881" s="38" t="s">
        <v>29575</v>
      </c>
      <c r="D6881" s="38" t="s">
        <v>29576</v>
      </c>
      <c r="E6881" s="38">
        <v>9</v>
      </c>
      <c r="F6881" s="38">
        <v>12.22</v>
      </c>
      <c r="G6881" s="38">
        <v>11.91</v>
      </c>
      <c r="H6881" s="38">
        <v>11.5</v>
      </c>
      <c r="I6881" s="38">
        <v>11.57</v>
      </c>
      <c r="J6881" s="38">
        <v>11.9</v>
      </c>
      <c r="K6881" s="38">
        <v>11.44</v>
      </c>
      <c r="L6881" s="49">
        <v>-0.24</v>
      </c>
      <c r="M6881" s="38">
        <v>-0.62536628000000005</v>
      </c>
      <c r="N6881" s="38">
        <v>0.14323777900000001</v>
      </c>
      <c r="O6881" s="38">
        <v>11.75773195</v>
      </c>
      <c r="P6881" s="38">
        <v>-1.55</v>
      </c>
      <c r="Q6881" s="38">
        <v>0.17</v>
      </c>
      <c r="R6881" s="38">
        <v>0.64</v>
      </c>
      <c r="S6881" s="38">
        <v>-4.79</v>
      </c>
      <c r="T6881" s="38">
        <v>-0.65</v>
      </c>
      <c r="U6881" s="38">
        <v>-0.01</v>
      </c>
      <c r="V6881" s="38">
        <v>-0.06</v>
      </c>
      <c r="W6881" s="38" t="s">
        <v>3929</v>
      </c>
      <c r="X6881" s="59" t="s">
        <v>29576</v>
      </c>
    </row>
    <row r="6882" spans="1:24" x14ac:dyDescent="0.2">
      <c r="A6882" s="38" t="s">
        <v>29577</v>
      </c>
      <c r="B6882" s="38" t="s">
        <v>29578</v>
      </c>
      <c r="C6882" s="38" t="s">
        <v>29579</v>
      </c>
      <c r="D6882" s="38" t="s">
        <v>29580</v>
      </c>
      <c r="E6882" s="38">
        <v>7</v>
      </c>
      <c r="F6882" s="38">
        <v>10.57</v>
      </c>
      <c r="G6882" s="38">
        <v>10.039999999999999</v>
      </c>
      <c r="H6882" s="38">
        <v>10</v>
      </c>
      <c r="I6882" s="38">
        <v>9.94</v>
      </c>
      <c r="J6882" s="38">
        <v>10.050000000000001</v>
      </c>
      <c r="K6882" s="38">
        <v>9.9</v>
      </c>
      <c r="L6882" s="49">
        <v>-0.24</v>
      </c>
      <c r="M6882" s="38">
        <v>-0.63672565999999997</v>
      </c>
      <c r="N6882" s="38">
        <v>0.148350274</v>
      </c>
      <c r="O6882" s="38">
        <v>10.08251546</v>
      </c>
      <c r="P6882" s="38">
        <v>-1.54</v>
      </c>
      <c r="Q6882" s="38">
        <v>0.18</v>
      </c>
      <c r="R6882" s="38">
        <v>0.64</v>
      </c>
      <c r="S6882" s="38">
        <v>-4.8099999999999996</v>
      </c>
      <c r="T6882" s="38">
        <v>-0.63</v>
      </c>
      <c r="U6882" s="38">
        <v>0.01</v>
      </c>
      <c r="V6882" s="38">
        <v>-0.1</v>
      </c>
      <c r="W6882" s="38" t="s">
        <v>2139</v>
      </c>
      <c r="X6882" s="59" t="s">
        <v>29580</v>
      </c>
    </row>
    <row r="6883" spans="1:24" x14ac:dyDescent="0.2">
      <c r="A6883" s="38" t="s">
        <v>29581</v>
      </c>
      <c r="B6883" s="38" t="s">
        <v>29582</v>
      </c>
      <c r="C6883" s="38" t="s">
        <v>29583</v>
      </c>
      <c r="D6883" s="38" t="s">
        <v>29584</v>
      </c>
      <c r="E6883" s="38">
        <v>1</v>
      </c>
      <c r="F6883" s="38">
        <v>7.79</v>
      </c>
      <c r="G6883" s="38">
        <v>7.51</v>
      </c>
      <c r="H6883" s="38">
        <v>7.32</v>
      </c>
      <c r="I6883" s="38">
        <v>7.34</v>
      </c>
      <c r="J6883" s="38">
        <v>7.51</v>
      </c>
      <c r="K6883" s="38">
        <v>7.04</v>
      </c>
      <c r="L6883" s="49">
        <v>-0.24</v>
      </c>
      <c r="M6883" s="38">
        <v>-0.637374687</v>
      </c>
      <c r="N6883" s="38">
        <v>0.14936321</v>
      </c>
      <c r="O6883" s="38">
        <v>7.4172902980000002</v>
      </c>
      <c r="P6883" s="38">
        <v>-1.53</v>
      </c>
      <c r="Q6883" s="38">
        <v>0.18</v>
      </c>
      <c r="R6883" s="38">
        <v>0.64</v>
      </c>
      <c r="S6883" s="38">
        <v>-4.8099999999999996</v>
      </c>
      <c r="T6883" s="38">
        <v>-0.45</v>
      </c>
      <c r="U6883" s="38">
        <v>0</v>
      </c>
      <c r="V6883" s="38">
        <v>-0.28000000000000003</v>
      </c>
      <c r="W6883" s="38" t="s">
        <v>2139</v>
      </c>
      <c r="X6883" s="59" t="s">
        <v>29584</v>
      </c>
    </row>
    <row r="6884" spans="1:24" x14ac:dyDescent="0.2">
      <c r="A6884" s="38" t="s">
        <v>29585</v>
      </c>
      <c r="B6884" s="38" t="s">
        <v>29586</v>
      </c>
      <c r="C6884" s="38" t="s">
        <v>29587</v>
      </c>
      <c r="D6884" s="38" t="s">
        <v>29588</v>
      </c>
      <c r="E6884" s="38">
        <v>2</v>
      </c>
      <c r="F6884" s="38">
        <v>9.36</v>
      </c>
      <c r="G6884" s="38">
        <v>8.77</v>
      </c>
      <c r="H6884" s="38">
        <v>8.77</v>
      </c>
      <c r="I6884" s="38">
        <v>8.81</v>
      </c>
      <c r="J6884" s="38">
        <v>8.81</v>
      </c>
      <c r="K6884" s="38">
        <v>8.5500000000000007</v>
      </c>
      <c r="L6884" s="49">
        <v>-0.24</v>
      </c>
      <c r="M6884" s="38">
        <v>-0.63643441700000003</v>
      </c>
      <c r="N6884" s="38">
        <v>0.149860095</v>
      </c>
      <c r="O6884" s="38">
        <v>8.8438782909999993</v>
      </c>
      <c r="P6884" s="38">
        <v>-1.53</v>
      </c>
      <c r="Q6884" s="38">
        <v>0.18</v>
      </c>
      <c r="R6884" s="38">
        <v>0.64</v>
      </c>
      <c r="S6884" s="38">
        <v>-4.82</v>
      </c>
      <c r="T6884" s="38">
        <v>-0.55000000000000004</v>
      </c>
      <c r="U6884" s="38">
        <v>0.04</v>
      </c>
      <c r="V6884" s="38">
        <v>-0.22</v>
      </c>
      <c r="W6884" s="38" t="s">
        <v>2139</v>
      </c>
      <c r="X6884" s="59" t="s">
        <v>29588</v>
      </c>
    </row>
    <row r="6885" spans="1:24" x14ac:dyDescent="0.2">
      <c r="A6885" s="38" t="s">
        <v>29589</v>
      </c>
      <c r="B6885" s="38" t="s">
        <v>29590</v>
      </c>
      <c r="C6885" s="38" t="s">
        <v>29591</v>
      </c>
      <c r="D6885" s="38" t="s">
        <v>29592</v>
      </c>
      <c r="E6885" s="38">
        <v>6</v>
      </c>
      <c r="F6885" s="38">
        <v>10.46</v>
      </c>
      <c r="G6885" s="38">
        <v>10.14</v>
      </c>
      <c r="H6885" s="38">
        <v>9.8800000000000008</v>
      </c>
      <c r="I6885" s="38">
        <v>9.84</v>
      </c>
      <c r="J6885" s="38">
        <v>10.06</v>
      </c>
      <c r="K6885" s="38">
        <v>9.86</v>
      </c>
      <c r="L6885" s="49">
        <v>-0.24</v>
      </c>
      <c r="M6885" s="38">
        <v>-0.62062379999999995</v>
      </c>
      <c r="N6885" s="38">
        <v>0.148161393</v>
      </c>
      <c r="O6885" s="38">
        <v>10.04154145</v>
      </c>
      <c r="P6885" s="38">
        <v>-1.52</v>
      </c>
      <c r="Q6885" s="38">
        <v>0.18</v>
      </c>
      <c r="R6885" s="38">
        <v>0.64</v>
      </c>
      <c r="S6885" s="38">
        <v>-4.83</v>
      </c>
      <c r="T6885" s="38">
        <v>-0.62</v>
      </c>
      <c r="U6885" s="38">
        <v>-0.08</v>
      </c>
      <c r="V6885" s="38">
        <v>-0.02</v>
      </c>
      <c r="W6885" s="38" t="s">
        <v>3929</v>
      </c>
      <c r="X6885" s="59" t="s">
        <v>29592</v>
      </c>
    </row>
    <row r="6886" spans="1:24" x14ac:dyDescent="0.2">
      <c r="A6886" s="38" t="s">
        <v>29593</v>
      </c>
      <c r="B6886" s="38" t="s">
        <v>29594</v>
      </c>
      <c r="C6886" s="38" t="s">
        <v>29595</v>
      </c>
      <c r="D6886" s="38" t="s">
        <v>29596</v>
      </c>
      <c r="E6886" s="38">
        <v>1</v>
      </c>
      <c r="F6886" s="38">
        <v>7.09</v>
      </c>
      <c r="G6886" s="38">
        <v>6.94</v>
      </c>
      <c r="H6886" s="38">
        <v>6.91</v>
      </c>
      <c r="I6886" s="38">
        <v>7.04</v>
      </c>
      <c r="J6886" s="38">
        <v>6.72</v>
      </c>
      <c r="K6886" s="38">
        <v>6.45</v>
      </c>
      <c r="L6886" s="49">
        <v>-0.24</v>
      </c>
      <c r="M6886" s="38">
        <v>-0.64259620900000003</v>
      </c>
      <c r="N6886" s="38">
        <v>0.15429647199999999</v>
      </c>
      <c r="O6886" s="38">
        <v>6.8559020110000004</v>
      </c>
      <c r="P6886" s="38">
        <v>-1.51</v>
      </c>
      <c r="Q6886" s="38">
        <v>0.18</v>
      </c>
      <c r="R6886" s="38">
        <v>0.64</v>
      </c>
      <c r="S6886" s="38">
        <v>-4.83</v>
      </c>
      <c r="T6886" s="38">
        <v>-0.05</v>
      </c>
      <c r="U6886" s="38">
        <v>-0.22</v>
      </c>
      <c r="V6886" s="38">
        <v>-0.46</v>
      </c>
      <c r="W6886" s="38" t="s">
        <v>3929</v>
      </c>
      <c r="X6886" s="59" t="s">
        <v>29596</v>
      </c>
    </row>
    <row r="6887" spans="1:24" x14ac:dyDescent="0.2">
      <c r="A6887" s="38" t="s">
        <v>29597</v>
      </c>
      <c r="B6887" s="38" t="s">
        <v>29598</v>
      </c>
      <c r="C6887" s="38" t="s">
        <v>29599</v>
      </c>
      <c r="D6887" s="38" t="s">
        <v>29600</v>
      </c>
      <c r="E6887" s="38">
        <v>9</v>
      </c>
      <c r="F6887" s="38">
        <v>12.47</v>
      </c>
      <c r="G6887" s="38">
        <v>12.31</v>
      </c>
      <c r="H6887" s="38">
        <v>11.87</v>
      </c>
      <c r="I6887" s="38">
        <v>11.81</v>
      </c>
      <c r="J6887" s="38">
        <v>12.23</v>
      </c>
      <c r="K6887" s="38">
        <v>11.89</v>
      </c>
      <c r="L6887" s="49">
        <v>-0.24</v>
      </c>
      <c r="M6887" s="38">
        <v>-0.62774081299999995</v>
      </c>
      <c r="N6887" s="38">
        <v>0.15175340300000001</v>
      </c>
      <c r="O6887" s="38">
        <v>12.09464719</v>
      </c>
      <c r="P6887" s="38">
        <v>-1.51</v>
      </c>
      <c r="Q6887" s="38">
        <v>0.18</v>
      </c>
      <c r="R6887" s="38">
        <v>0.64</v>
      </c>
      <c r="S6887" s="38">
        <v>-4.84</v>
      </c>
      <c r="T6887" s="38">
        <v>-0.66</v>
      </c>
      <c r="U6887" s="38">
        <v>-0.08</v>
      </c>
      <c r="V6887" s="38">
        <v>0.02</v>
      </c>
      <c r="W6887" s="38" t="s">
        <v>3929</v>
      </c>
      <c r="X6887" s="59" t="s">
        <v>29600</v>
      </c>
    </row>
    <row r="6888" spans="1:24" x14ac:dyDescent="0.2">
      <c r="A6888" s="38" t="s">
        <v>29601</v>
      </c>
      <c r="B6888" s="38" t="s">
        <v>29602</v>
      </c>
      <c r="C6888" s="38" t="s">
        <v>29603</v>
      </c>
      <c r="D6888" s="38" t="s">
        <v>29604</v>
      </c>
      <c r="E6888" s="38">
        <v>1</v>
      </c>
      <c r="F6888" s="38">
        <v>5.95</v>
      </c>
      <c r="G6888" s="38">
        <v>6.61</v>
      </c>
      <c r="H6888" s="38">
        <v>5.73</v>
      </c>
      <c r="I6888" s="38">
        <v>5.61</v>
      </c>
      <c r="J6888" s="38">
        <v>6.39</v>
      </c>
      <c r="K6888" s="38">
        <v>5.58</v>
      </c>
      <c r="L6888" s="49">
        <v>-0.24</v>
      </c>
      <c r="M6888" s="38">
        <v>-0.62990164100000001</v>
      </c>
      <c r="N6888" s="38">
        <v>0.15879014999999999</v>
      </c>
      <c r="O6888" s="38">
        <v>5.9771214820000003</v>
      </c>
      <c r="P6888" s="38">
        <v>-1.48</v>
      </c>
      <c r="Q6888" s="38">
        <v>0.19</v>
      </c>
      <c r="R6888" s="38">
        <v>0.65</v>
      </c>
      <c r="S6888" s="38">
        <v>-4.88</v>
      </c>
      <c r="T6888" s="38">
        <v>-0.34</v>
      </c>
      <c r="U6888" s="38">
        <v>-0.22</v>
      </c>
      <c r="V6888" s="38">
        <v>-0.15</v>
      </c>
      <c r="W6888" s="38" t="s">
        <v>3929</v>
      </c>
      <c r="X6888" s="59" t="s">
        <v>29604</v>
      </c>
    </row>
    <row r="6889" spans="1:24" x14ac:dyDescent="0.2">
      <c r="A6889" s="38" t="s">
        <v>29605</v>
      </c>
      <c r="B6889" s="38" t="s">
        <v>29606</v>
      </c>
      <c r="C6889" s="38" t="s">
        <v>29607</v>
      </c>
      <c r="D6889" s="38" t="s">
        <v>29608</v>
      </c>
      <c r="E6889" s="38">
        <v>1</v>
      </c>
      <c r="F6889" s="38">
        <v>7.66</v>
      </c>
      <c r="G6889" s="38">
        <v>7.08</v>
      </c>
      <c r="H6889" s="38">
        <v>6.87</v>
      </c>
      <c r="I6889" s="38">
        <v>7.14</v>
      </c>
      <c r="J6889" s="38">
        <v>7.01</v>
      </c>
      <c r="K6889" s="38">
        <v>6.75</v>
      </c>
      <c r="L6889" s="49">
        <v>-0.24</v>
      </c>
      <c r="M6889" s="38">
        <v>-0.64683255799999995</v>
      </c>
      <c r="N6889" s="38">
        <v>0.16788725800000001</v>
      </c>
      <c r="O6889" s="38">
        <v>7.0844433259999997</v>
      </c>
      <c r="P6889" s="38">
        <v>-1.45</v>
      </c>
      <c r="Q6889" s="38">
        <v>0.2</v>
      </c>
      <c r="R6889" s="38">
        <v>0.66</v>
      </c>
      <c r="S6889" s="38">
        <v>-4.9000000000000004</v>
      </c>
      <c r="T6889" s="38">
        <v>-0.52</v>
      </c>
      <c r="U6889" s="38">
        <v>-7.0000000000000007E-2</v>
      </c>
      <c r="V6889" s="38">
        <v>-0.12</v>
      </c>
      <c r="W6889" s="38" t="s">
        <v>3929</v>
      </c>
      <c r="X6889" s="59" t="s">
        <v>29608</v>
      </c>
    </row>
    <row r="6890" spans="1:24" x14ac:dyDescent="0.2">
      <c r="A6890" s="38" t="s">
        <v>29609</v>
      </c>
      <c r="B6890" s="38" t="s">
        <v>29610</v>
      </c>
      <c r="C6890" s="38" t="s">
        <v>29611</v>
      </c>
      <c r="D6890" s="38" t="s">
        <v>29612</v>
      </c>
      <c r="E6890" s="38">
        <v>3</v>
      </c>
      <c r="F6890" s="38">
        <v>8.94</v>
      </c>
      <c r="G6890" s="38">
        <v>8.93</v>
      </c>
      <c r="H6890" s="38">
        <v>9.07</v>
      </c>
      <c r="I6890" s="38">
        <v>8.98</v>
      </c>
      <c r="J6890" s="38">
        <v>8.8000000000000007</v>
      </c>
      <c r="K6890" s="38">
        <v>8.42</v>
      </c>
      <c r="L6890" s="49">
        <v>-0.24</v>
      </c>
      <c r="M6890" s="38">
        <v>-0.67488604699999999</v>
      </c>
      <c r="N6890" s="38">
        <v>0.185444635</v>
      </c>
      <c r="O6890" s="38">
        <v>8.8570889269999995</v>
      </c>
      <c r="P6890" s="38">
        <v>-1.41</v>
      </c>
      <c r="Q6890" s="38">
        <v>0.21</v>
      </c>
      <c r="R6890" s="38">
        <v>0.66</v>
      </c>
      <c r="S6890" s="38">
        <v>-4.95</v>
      </c>
      <c r="T6890" s="38">
        <v>0.04</v>
      </c>
      <c r="U6890" s="38">
        <v>-0.13</v>
      </c>
      <c r="V6890" s="38">
        <v>-0.65</v>
      </c>
      <c r="W6890" s="38" t="s">
        <v>2139</v>
      </c>
      <c r="X6890" s="59" t="s">
        <v>29612</v>
      </c>
    </row>
    <row r="6891" spans="1:24" x14ac:dyDescent="0.2">
      <c r="A6891" s="38" t="s">
        <v>29613</v>
      </c>
      <c r="B6891" s="38" t="s">
        <v>29614</v>
      </c>
      <c r="C6891" s="38" t="s">
        <v>29615</v>
      </c>
      <c r="D6891" s="38" t="s">
        <v>29616</v>
      </c>
      <c r="E6891" s="38">
        <v>1</v>
      </c>
      <c r="F6891" s="38">
        <v>7.32</v>
      </c>
      <c r="G6891" s="38">
        <v>7.84</v>
      </c>
      <c r="H6891" s="38">
        <v>7.96</v>
      </c>
      <c r="I6891" s="38">
        <v>7.42</v>
      </c>
      <c r="J6891" s="38">
        <v>7.52</v>
      </c>
      <c r="K6891" s="38">
        <v>7.46</v>
      </c>
      <c r="L6891" s="49">
        <v>-0.24</v>
      </c>
      <c r="M6891" s="38">
        <v>-0.66088142900000002</v>
      </c>
      <c r="N6891" s="38">
        <v>0.18599879</v>
      </c>
      <c r="O6891" s="38">
        <v>7.5876201229999998</v>
      </c>
      <c r="P6891" s="38">
        <v>-1.39</v>
      </c>
      <c r="Q6891" s="38">
        <v>0.22</v>
      </c>
      <c r="R6891" s="38">
        <v>0.66</v>
      </c>
      <c r="S6891" s="38">
        <v>-4.9800000000000004</v>
      </c>
      <c r="T6891" s="38">
        <v>0.1</v>
      </c>
      <c r="U6891" s="38">
        <v>-0.32</v>
      </c>
      <c r="V6891" s="38">
        <v>-0.5</v>
      </c>
      <c r="W6891" s="38" t="s">
        <v>2139</v>
      </c>
      <c r="X6891" s="59" t="s">
        <v>29616</v>
      </c>
    </row>
    <row r="6892" spans="1:24" x14ac:dyDescent="0.2">
      <c r="A6892" s="38" t="s">
        <v>29617</v>
      </c>
      <c r="B6892" s="38" t="s">
        <v>29618</v>
      </c>
      <c r="C6892" s="38" t="s">
        <v>29619</v>
      </c>
      <c r="D6892" s="38" t="s">
        <v>29620</v>
      </c>
      <c r="E6892" s="38">
        <v>30</v>
      </c>
      <c r="F6892" s="38">
        <v>14.22</v>
      </c>
      <c r="G6892" s="38">
        <v>13.89</v>
      </c>
      <c r="H6892" s="38">
        <v>13.34</v>
      </c>
      <c r="I6892" s="38">
        <v>13.48</v>
      </c>
      <c r="J6892" s="38">
        <v>13.81</v>
      </c>
      <c r="K6892" s="38">
        <v>13.43</v>
      </c>
      <c r="L6892" s="49">
        <v>-0.24</v>
      </c>
      <c r="M6892" s="38">
        <v>-0.67521371200000002</v>
      </c>
      <c r="N6892" s="38">
        <v>0.19337823400000001</v>
      </c>
      <c r="O6892" s="38">
        <v>13.69612768</v>
      </c>
      <c r="P6892" s="38">
        <v>-1.38</v>
      </c>
      <c r="Q6892" s="38">
        <v>0.22</v>
      </c>
      <c r="R6892" s="38">
        <v>0.67</v>
      </c>
      <c r="S6892" s="38">
        <v>-4.9800000000000004</v>
      </c>
      <c r="T6892" s="38">
        <v>-0.74</v>
      </c>
      <c r="U6892" s="38">
        <v>-0.08</v>
      </c>
      <c r="V6892" s="38">
        <v>0.09</v>
      </c>
      <c r="W6892" s="38" t="s">
        <v>3929</v>
      </c>
      <c r="X6892" s="59" t="s">
        <v>29620</v>
      </c>
    </row>
    <row r="6893" spans="1:24" x14ac:dyDescent="0.2">
      <c r="A6893" s="38" t="s">
        <v>29621</v>
      </c>
      <c r="B6893" s="38" t="s">
        <v>29622</v>
      </c>
      <c r="C6893" s="38" t="s">
        <v>29623</v>
      </c>
      <c r="D6893" s="38" t="s">
        <v>29624</v>
      </c>
      <c r="E6893" s="38">
        <v>1</v>
      </c>
      <c r="F6893" s="38">
        <v>7.77</v>
      </c>
      <c r="G6893" s="38">
        <v>7.2</v>
      </c>
      <c r="H6893" s="38">
        <v>7.07</v>
      </c>
      <c r="I6893" s="38">
        <v>7.21</v>
      </c>
      <c r="J6893" s="38">
        <v>7.27</v>
      </c>
      <c r="K6893" s="38">
        <v>6.84</v>
      </c>
      <c r="L6893" s="49">
        <v>-0.24</v>
      </c>
      <c r="M6893" s="38">
        <v>-0.67998946000000005</v>
      </c>
      <c r="N6893" s="38">
        <v>0.19629738699999999</v>
      </c>
      <c r="O6893" s="38">
        <v>7.2269652520000003</v>
      </c>
      <c r="P6893" s="38">
        <v>-1.36</v>
      </c>
      <c r="Q6893" s="38">
        <v>0.22</v>
      </c>
      <c r="R6893" s="38">
        <v>0.67</v>
      </c>
      <c r="S6893" s="38">
        <v>-5</v>
      </c>
      <c r="T6893" s="38">
        <v>-0.56000000000000005</v>
      </c>
      <c r="U6893" s="38">
        <v>7.0000000000000007E-2</v>
      </c>
      <c r="V6893" s="38">
        <v>-0.23</v>
      </c>
      <c r="W6893" s="38" t="s">
        <v>2139</v>
      </c>
      <c r="X6893" s="59" t="s">
        <v>29624</v>
      </c>
    </row>
    <row r="6894" spans="1:24" x14ac:dyDescent="0.2">
      <c r="A6894" s="38" t="s">
        <v>29625</v>
      </c>
      <c r="B6894" s="38" t="s">
        <v>29626</v>
      </c>
      <c r="C6894" s="38" t="s">
        <v>29627</v>
      </c>
      <c r="D6894" s="38" t="s">
        <v>29628</v>
      </c>
      <c r="E6894" s="38">
        <v>1</v>
      </c>
      <c r="F6894" s="38">
        <v>8.1300000000000008</v>
      </c>
      <c r="G6894" s="38">
        <v>7.4</v>
      </c>
      <c r="H6894" s="38">
        <v>7.42</v>
      </c>
      <c r="I6894" s="38">
        <v>7.52</v>
      </c>
      <c r="J6894" s="38">
        <v>7.44</v>
      </c>
      <c r="K6894" s="38">
        <v>7.29</v>
      </c>
      <c r="L6894" s="49">
        <v>-0.24</v>
      </c>
      <c r="M6894" s="38">
        <v>-0.67763293899999999</v>
      </c>
      <c r="N6894" s="38">
        <v>0.20666045499999999</v>
      </c>
      <c r="O6894" s="38">
        <v>7.5324725319999999</v>
      </c>
      <c r="P6894" s="38">
        <v>-1.32</v>
      </c>
      <c r="Q6894" s="38">
        <v>0.24</v>
      </c>
      <c r="R6894" s="38">
        <v>0.67</v>
      </c>
      <c r="S6894" s="38">
        <v>-5.05</v>
      </c>
      <c r="T6894" s="38">
        <v>-0.61</v>
      </c>
      <c r="U6894" s="38">
        <v>0.04</v>
      </c>
      <c r="V6894" s="38">
        <v>-0.13</v>
      </c>
      <c r="W6894" s="38" t="s">
        <v>2139</v>
      </c>
      <c r="X6894" s="59" t="s">
        <v>29628</v>
      </c>
    </row>
    <row r="6895" spans="1:24" x14ac:dyDescent="0.2">
      <c r="A6895" s="38" t="s">
        <v>29629</v>
      </c>
      <c r="B6895" s="38" t="s">
        <v>29630</v>
      </c>
      <c r="C6895" s="38" t="s">
        <v>29631</v>
      </c>
      <c r="D6895" s="38" t="s">
        <v>29632</v>
      </c>
      <c r="E6895" s="38">
        <v>12</v>
      </c>
      <c r="F6895" s="38">
        <v>12.57</v>
      </c>
      <c r="G6895" s="38">
        <v>11.98</v>
      </c>
      <c r="H6895" s="38">
        <v>11.67</v>
      </c>
      <c r="I6895" s="38">
        <v>11.86</v>
      </c>
      <c r="J6895" s="38">
        <v>12.15</v>
      </c>
      <c r="K6895" s="38">
        <v>11.51</v>
      </c>
      <c r="L6895" s="49">
        <v>-0.24</v>
      </c>
      <c r="M6895" s="38">
        <v>-0.68674607899999995</v>
      </c>
      <c r="N6895" s="38">
        <v>0.21536409200000001</v>
      </c>
      <c r="O6895" s="38">
        <v>11.9552972</v>
      </c>
      <c r="P6895" s="38">
        <v>-1.3</v>
      </c>
      <c r="Q6895" s="38">
        <v>0.24</v>
      </c>
      <c r="R6895" s="38">
        <v>0.68</v>
      </c>
      <c r="S6895" s="38">
        <v>-5.07</v>
      </c>
      <c r="T6895" s="38">
        <v>-0.71</v>
      </c>
      <c r="U6895" s="38">
        <v>0.17</v>
      </c>
      <c r="V6895" s="38">
        <v>-0.16</v>
      </c>
      <c r="W6895" s="38" t="s">
        <v>2139</v>
      </c>
      <c r="X6895" s="59" t="s">
        <v>29632</v>
      </c>
    </row>
    <row r="6896" spans="1:24" x14ac:dyDescent="0.2">
      <c r="A6896" s="38" t="s">
        <v>29633</v>
      </c>
      <c r="B6896" s="38" t="s">
        <v>29634</v>
      </c>
      <c r="C6896" s="38" t="s">
        <v>29635</v>
      </c>
      <c r="D6896" s="38" t="s">
        <v>29636</v>
      </c>
      <c r="E6896" s="38">
        <v>3</v>
      </c>
      <c r="F6896" s="38">
        <v>9.0500000000000007</v>
      </c>
      <c r="G6896" s="38">
        <v>8.0299999999999994</v>
      </c>
      <c r="H6896" s="38">
        <v>7.81</v>
      </c>
      <c r="I6896" s="38">
        <v>8.34</v>
      </c>
      <c r="J6896" s="38">
        <v>8.01</v>
      </c>
      <c r="K6896" s="38">
        <v>7.81</v>
      </c>
      <c r="L6896" s="49">
        <v>-0.24</v>
      </c>
      <c r="M6896" s="38">
        <v>-0.71076656199999999</v>
      </c>
      <c r="N6896" s="38">
        <v>0.222367643</v>
      </c>
      <c r="O6896" s="38">
        <v>8.1746650990000003</v>
      </c>
      <c r="P6896" s="38">
        <v>-1.29</v>
      </c>
      <c r="Q6896" s="38">
        <v>0.24</v>
      </c>
      <c r="R6896" s="38">
        <v>0.68</v>
      </c>
      <c r="S6896" s="38">
        <v>-5.08</v>
      </c>
      <c r="T6896" s="38">
        <v>-0.71</v>
      </c>
      <c r="U6896" s="38">
        <v>-0.02</v>
      </c>
      <c r="V6896" s="38">
        <v>0</v>
      </c>
      <c r="W6896" s="38" t="s">
        <v>3929</v>
      </c>
      <c r="X6896" s="59" t="s">
        <v>29636</v>
      </c>
    </row>
    <row r="6897" spans="1:24" x14ac:dyDescent="0.2">
      <c r="A6897" s="38" t="s">
        <v>29637</v>
      </c>
      <c r="B6897" s="38" t="s">
        <v>29638</v>
      </c>
      <c r="C6897" s="38" t="s">
        <v>29639</v>
      </c>
      <c r="D6897" s="38" t="s">
        <v>29640</v>
      </c>
      <c r="E6897" s="38">
        <v>13</v>
      </c>
      <c r="F6897" s="38">
        <v>12.75</v>
      </c>
      <c r="G6897" s="38">
        <v>12.5</v>
      </c>
      <c r="H6897" s="38">
        <v>10.68</v>
      </c>
      <c r="I6897" s="38">
        <v>11.95</v>
      </c>
      <c r="J6897" s="38">
        <v>12.44</v>
      </c>
      <c r="K6897" s="38">
        <v>10.8</v>
      </c>
      <c r="L6897" s="49">
        <v>-0.24</v>
      </c>
      <c r="M6897" s="38">
        <v>-0.72607431899999997</v>
      </c>
      <c r="N6897" s="38">
        <v>0.23616580600000001</v>
      </c>
      <c r="O6897" s="38">
        <v>11.85241692</v>
      </c>
      <c r="P6897" s="38">
        <v>-1.27</v>
      </c>
      <c r="Q6897" s="38">
        <v>0.25</v>
      </c>
      <c r="R6897" s="38">
        <v>0.68</v>
      </c>
      <c r="S6897" s="38">
        <v>-5.0999999999999996</v>
      </c>
      <c r="T6897" s="38">
        <v>-0.8</v>
      </c>
      <c r="U6897" s="38">
        <v>-0.06</v>
      </c>
      <c r="V6897" s="38">
        <v>0.12</v>
      </c>
      <c r="W6897" s="38" t="s">
        <v>3929</v>
      </c>
      <c r="X6897" s="59" t="s">
        <v>29640</v>
      </c>
    </row>
    <row r="6898" spans="1:24" x14ac:dyDescent="0.2">
      <c r="A6898" s="38" t="s">
        <v>29641</v>
      </c>
      <c r="B6898" s="38" t="s">
        <v>29642</v>
      </c>
      <c r="C6898" s="38" t="s">
        <v>29643</v>
      </c>
      <c r="D6898" s="38" t="s">
        <v>29644</v>
      </c>
      <c r="E6898" s="38">
        <v>6</v>
      </c>
      <c r="F6898" s="38">
        <v>10.83</v>
      </c>
      <c r="G6898" s="38">
        <v>10.29</v>
      </c>
      <c r="H6898" s="38">
        <v>9.52</v>
      </c>
      <c r="I6898" s="38">
        <v>10.039999999999999</v>
      </c>
      <c r="J6898" s="38">
        <v>10.36</v>
      </c>
      <c r="K6898" s="38">
        <v>9.51</v>
      </c>
      <c r="L6898" s="49">
        <v>-0.24</v>
      </c>
      <c r="M6898" s="38">
        <v>-0.72401695399999999</v>
      </c>
      <c r="N6898" s="38">
        <v>0.23884438199999999</v>
      </c>
      <c r="O6898" s="38">
        <v>10.09277603</v>
      </c>
      <c r="P6898" s="38">
        <v>-1.25</v>
      </c>
      <c r="Q6898" s="38">
        <v>0.26</v>
      </c>
      <c r="R6898" s="38">
        <v>0.68</v>
      </c>
      <c r="S6898" s="38">
        <v>-5.12</v>
      </c>
      <c r="T6898" s="38">
        <v>-0.79</v>
      </c>
      <c r="U6898" s="38">
        <v>7.0000000000000007E-2</v>
      </c>
      <c r="V6898" s="38">
        <v>-0.01</v>
      </c>
      <c r="W6898" s="38" t="s">
        <v>2139</v>
      </c>
      <c r="X6898" s="59" t="s">
        <v>29644</v>
      </c>
    </row>
    <row r="6899" spans="1:24" x14ac:dyDescent="0.2">
      <c r="A6899" s="38" t="s">
        <v>29645</v>
      </c>
      <c r="B6899" s="38" t="s">
        <v>29646</v>
      </c>
      <c r="C6899" s="38" t="s">
        <v>29647</v>
      </c>
      <c r="D6899" s="38" t="s">
        <v>29648</v>
      </c>
      <c r="E6899" s="38">
        <v>2</v>
      </c>
      <c r="F6899" s="38">
        <v>9.6</v>
      </c>
      <c r="G6899" s="38">
        <v>9.57</v>
      </c>
      <c r="H6899" s="38">
        <v>8.43</v>
      </c>
      <c r="I6899" s="38">
        <v>8.83</v>
      </c>
      <c r="J6899" s="38">
        <v>9.73</v>
      </c>
      <c r="K6899" s="38">
        <v>8.31</v>
      </c>
      <c r="L6899" s="49">
        <v>-0.24</v>
      </c>
      <c r="M6899" s="38">
        <v>-0.73959193999999995</v>
      </c>
      <c r="N6899" s="38">
        <v>0.25594562500000001</v>
      </c>
      <c r="O6899" s="38">
        <v>9.0786918710000002</v>
      </c>
      <c r="P6899" s="38">
        <v>-1.2</v>
      </c>
      <c r="Q6899" s="38">
        <v>0.28000000000000003</v>
      </c>
      <c r="R6899" s="38">
        <v>0.69</v>
      </c>
      <c r="S6899" s="38">
        <v>-5.17</v>
      </c>
      <c r="T6899" s="38">
        <v>-0.77</v>
      </c>
      <c r="U6899" s="38">
        <v>0.16</v>
      </c>
      <c r="V6899" s="38">
        <v>-0.12</v>
      </c>
      <c r="W6899" s="38" t="s">
        <v>2139</v>
      </c>
      <c r="X6899" s="59" t="s">
        <v>29648</v>
      </c>
    </row>
    <row r="6900" spans="1:24" x14ac:dyDescent="0.2">
      <c r="A6900" s="38" t="s">
        <v>29649</v>
      </c>
      <c r="B6900" s="38" t="s">
        <v>29650</v>
      </c>
      <c r="C6900" s="38" t="s">
        <v>29651</v>
      </c>
      <c r="D6900" s="38" t="s">
        <v>29652</v>
      </c>
      <c r="E6900" s="38">
        <v>1</v>
      </c>
      <c r="F6900" s="38">
        <v>8.34</v>
      </c>
      <c r="G6900" s="38">
        <v>7.51</v>
      </c>
      <c r="H6900" s="38">
        <v>7.27</v>
      </c>
      <c r="I6900" s="38">
        <v>8.59</v>
      </c>
      <c r="J6900" s="38">
        <v>7.16</v>
      </c>
      <c r="K6900" s="38">
        <v>6.66</v>
      </c>
      <c r="L6900" s="49">
        <v>-0.24</v>
      </c>
      <c r="M6900" s="38">
        <v>-0.74607808799999997</v>
      </c>
      <c r="N6900" s="38">
        <v>0.26367817799999999</v>
      </c>
      <c r="O6900" s="38">
        <v>7.588294007</v>
      </c>
      <c r="P6900" s="38">
        <v>-1.18</v>
      </c>
      <c r="Q6900" s="38">
        <v>0.28000000000000003</v>
      </c>
      <c r="R6900" s="38">
        <v>0.69</v>
      </c>
      <c r="S6900" s="38">
        <v>-5.19</v>
      </c>
      <c r="T6900" s="38">
        <v>0.25</v>
      </c>
      <c r="U6900" s="38">
        <v>-0.35</v>
      </c>
      <c r="V6900" s="38">
        <v>-0.61</v>
      </c>
      <c r="W6900" s="38" t="s">
        <v>2139</v>
      </c>
      <c r="X6900" s="59" t="s">
        <v>29652</v>
      </c>
    </row>
    <row r="6901" spans="1:24" x14ac:dyDescent="0.2">
      <c r="A6901" s="38" t="s">
        <v>29653</v>
      </c>
      <c r="B6901" s="38" t="s">
        <v>29654</v>
      </c>
      <c r="C6901" s="38" t="s">
        <v>29655</v>
      </c>
      <c r="D6901" s="38" t="s">
        <v>29656</v>
      </c>
      <c r="E6901" s="38">
        <v>1</v>
      </c>
      <c r="F6901" s="38">
        <v>6.43</v>
      </c>
      <c r="G6901" s="38">
        <v>6.02</v>
      </c>
      <c r="H6901" s="38">
        <v>5.43</v>
      </c>
      <c r="I6901" s="38">
        <v>5.92</v>
      </c>
      <c r="J6901" s="38">
        <v>6.23</v>
      </c>
      <c r="K6901" s="38">
        <v>5</v>
      </c>
      <c r="L6901" s="49">
        <v>-0.24</v>
      </c>
      <c r="M6901" s="38">
        <v>-0.76039716199999996</v>
      </c>
      <c r="N6901" s="38">
        <v>0.27103739199999999</v>
      </c>
      <c r="O6901" s="38">
        <v>5.8380839790000003</v>
      </c>
      <c r="P6901" s="38">
        <v>-1.17</v>
      </c>
      <c r="Q6901" s="38">
        <v>0.28999999999999998</v>
      </c>
      <c r="R6901" s="38">
        <v>0.7</v>
      </c>
      <c r="S6901" s="38">
        <v>-5.2</v>
      </c>
      <c r="T6901" s="38">
        <v>-0.51</v>
      </c>
      <c r="U6901" s="38">
        <v>0.21</v>
      </c>
      <c r="V6901" s="38">
        <v>-0.43</v>
      </c>
      <c r="W6901" s="38" t="s">
        <v>2139</v>
      </c>
      <c r="X6901" s="59" t="s">
        <v>29656</v>
      </c>
    </row>
    <row r="6902" spans="1:24" x14ac:dyDescent="0.2">
      <c r="A6902" s="38" t="s">
        <v>29657</v>
      </c>
      <c r="B6902" s="38" t="s">
        <v>29658</v>
      </c>
      <c r="C6902" s="38" t="s">
        <v>29659</v>
      </c>
      <c r="D6902" s="38" t="s">
        <v>29660</v>
      </c>
      <c r="E6902" s="38">
        <v>1</v>
      </c>
      <c r="F6902" s="38">
        <v>8.73</v>
      </c>
      <c r="G6902" s="38">
        <v>7.57</v>
      </c>
      <c r="H6902" s="38">
        <v>8.01</v>
      </c>
      <c r="I6902" s="38">
        <v>7.81</v>
      </c>
      <c r="J6902" s="38">
        <v>7.75</v>
      </c>
      <c r="K6902" s="38">
        <v>8.0299999999999994</v>
      </c>
      <c r="L6902" s="49">
        <v>-0.24</v>
      </c>
      <c r="M6902" s="38">
        <v>-0.84605975200000005</v>
      </c>
      <c r="N6902" s="38">
        <v>0.36574511799999998</v>
      </c>
      <c r="O6902" s="38">
        <v>7.9851690289999997</v>
      </c>
      <c r="P6902" s="38">
        <v>-0.98</v>
      </c>
      <c r="Q6902" s="38">
        <v>0.37</v>
      </c>
      <c r="R6902" s="38">
        <v>0.74</v>
      </c>
      <c r="S6902" s="38">
        <v>-5.38</v>
      </c>
      <c r="T6902" s="38">
        <v>-0.92</v>
      </c>
      <c r="U6902" s="38">
        <v>0.18</v>
      </c>
      <c r="V6902" s="38">
        <v>0.02</v>
      </c>
      <c r="W6902" s="38" t="s">
        <v>2139</v>
      </c>
      <c r="X6902" s="59" t="s">
        <v>29660</v>
      </c>
    </row>
    <row r="6903" spans="1:24" x14ac:dyDescent="0.2">
      <c r="A6903" s="38" t="s">
        <v>29661</v>
      </c>
      <c r="B6903" s="38" t="s">
        <v>29662</v>
      </c>
      <c r="C6903" s="38" t="s">
        <v>29663</v>
      </c>
      <c r="D6903" s="38" t="s">
        <v>29664</v>
      </c>
      <c r="E6903" s="38">
        <v>1</v>
      </c>
      <c r="F6903" s="38">
        <v>5.45</v>
      </c>
      <c r="G6903" s="38">
        <v>5.8</v>
      </c>
      <c r="H6903" s="38">
        <v>4.93</v>
      </c>
      <c r="I6903" s="38">
        <v>4.53</v>
      </c>
      <c r="J6903" s="38">
        <v>5.84</v>
      </c>
      <c r="K6903" s="38">
        <v>5.09</v>
      </c>
      <c r="L6903" s="49">
        <v>-0.24</v>
      </c>
      <c r="M6903" s="38">
        <v>-0.88998320200000003</v>
      </c>
      <c r="N6903" s="38">
        <v>0.41207872800000001</v>
      </c>
      <c r="O6903" s="38">
        <v>5.2751047519999998</v>
      </c>
      <c r="P6903" s="38">
        <v>-0.91</v>
      </c>
      <c r="Q6903" s="38">
        <v>0.4</v>
      </c>
      <c r="R6903" s="38">
        <v>0.76</v>
      </c>
      <c r="S6903" s="38">
        <v>-5.45</v>
      </c>
      <c r="T6903" s="38">
        <v>-0.92</v>
      </c>
      <c r="U6903" s="38">
        <v>0.04</v>
      </c>
      <c r="V6903" s="38">
        <v>0.16</v>
      </c>
      <c r="W6903" s="38" t="s">
        <v>2139</v>
      </c>
      <c r="X6903" s="59" t="s">
        <v>29664</v>
      </c>
    </row>
    <row r="6904" spans="1:24" x14ac:dyDescent="0.2">
      <c r="A6904" s="38" t="s">
        <v>29665</v>
      </c>
      <c r="B6904" s="38" t="s">
        <v>29666</v>
      </c>
      <c r="C6904" s="38" t="s">
        <v>29667</v>
      </c>
      <c r="D6904" s="38" t="s">
        <v>29668</v>
      </c>
      <c r="E6904" s="38">
        <v>2</v>
      </c>
      <c r="F6904" s="38">
        <v>9.51</v>
      </c>
      <c r="G6904" s="38">
        <v>8.36</v>
      </c>
      <c r="H6904" s="38">
        <v>9.85</v>
      </c>
      <c r="I6904" s="38">
        <v>10.07</v>
      </c>
      <c r="J6904" s="38">
        <v>8.18</v>
      </c>
      <c r="K6904" s="38">
        <v>8.75</v>
      </c>
      <c r="L6904" s="49">
        <v>-0.24</v>
      </c>
      <c r="M6904" s="38">
        <v>-1.064072793</v>
      </c>
      <c r="N6904" s="38">
        <v>0.582439865</v>
      </c>
      <c r="O6904" s="38">
        <v>9.1199884850000004</v>
      </c>
      <c r="P6904" s="38">
        <v>-0.75</v>
      </c>
      <c r="Q6904" s="38">
        <v>0.49</v>
      </c>
      <c r="R6904" s="38">
        <v>0.8</v>
      </c>
      <c r="S6904" s="38">
        <v>-5.57</v>
      </c>
      <c r="T6904" s="38">
        <v>0.56000000000000005</v>
      </c>
      <c r="U6904" s="38">
        <v>-0.18</v>
      </c>
      <c r="V6904" s="38">
        <v>-1.1000000000000001</v>
      </c>
      <c r="W6904" s="38" t="s">
        <v>2139</v>
      </c>
      <c r="X6904" s="59" t="s">
        <v>29668</v>
      </c>
    </row>
    <row r="6905" spans="1:24" x14ac:dyDescent="0.2">
      <c r="A6905" s="38" t="s">
        <v>29669</v>
      </c>
      <c r="B6905" s="38" t="s">
        <v>29670</v>
      </c>
      <c r="C6905" s="38" t="s">
        <v>29671</v>
      </c>
      <c r="D6905" s="38" t="s">
        <v>29672</v>
      </c>
      <c r="E6905" s="38">
        <v>9</v>
      </c>
      <c r="F6905" s="38">
        <v>12.66</v>
      </c>
      <c r="G6905" s="38">
        <v>12.74</v>
      </c>
      <c r="H6905" s="38">
        <v>12.02</v>
      </c>
      <c r="I6905" s="38">
        <v>12.34</v>
      </c>
      <c r="J6905" s="38">
        <v>12.59</v>
      </c>
      <c r="K6905" s="38">
        <v>11.74</v>
      </c>
      <c r="L6905" s="49">
        <v>-0.25</v>
      </c>
      <c r="M6905" s="38">
        <v>-0.48949356500000002</v>
      </c>
      <c r="N6905" s="38">
        <v>-1.06468E-2</v>
      </c>
      <c r="O6905" s="38">
        <v>12.3494855</v>
      </c>
      <c r="P6905" s="38">
        <v>-2.58</v>
      </c>
      <c r="Q6905" s="38">
        <v>4.2999999999999997E-2</v>
      </c>
      <c r="R6905" s="38">
        <v>0.53</v>
      </c>
      <c r="S6905" s="38">
        <v>-3.56</v>
      </c>
      <c r="T6905" s="38">
        <v>-0.32</v>
      </c>
      <c r="U6905" s="38">
        <v>-0.15</v>
      </c>
      <c r="V6905" s="38">
        <v>-0.28000000000000003</v>
      </c>
      <c r="W6905" s="38" t="s">
        <v>3929</v>
      </c>
      <c r="X6905" s="59" t="s">
        <v>29672</v>
      </c>
    </row>
    <row r="6906" spans="1:24" x14ac:dyDescent="0.2">
      <c r="A6906" s="38" t="s">
        <v>29673</v>
      </c>
      <c r="B6906" s="38" t="s">
        <v>29674</v>
      </c>
      <c r="C6906" s="38" t="s">
        <v>29675</v>
      </c>
      <c r="D6906" s="38" t="s">
        <v>29676</v>
      </c>
      <c r="E6906" s="38">
        <v>41</v>
      </c>
      <c r="F6906" s="38">
        <v>13.78</v>
      </c>
      <c r="G6906" s="38">
        <v>13.69</v>
      </c>
      <c r="H6906" s="38">
        <v>13.29</v>
      </c>
      <c r="I6906" s="38">
        <v>13.4</v>
      </c>
      <c r="J6906" s="38">
        <v>13.59</v>
      </c>
      <c r="K6906" s="38">
        <v>13.03</v>
      </c>
      <c r="L6906" s="49">
        <v>-0.25</v>
      </c>
      <c r="M6906" s="38">
        <v>-0.495305365</v>
      </c>
      <c r="N6906" s="38">
        <v>-1.41848E-4</v>
      </c>
      <c r="O6906" s="38">
        <v>13.46347009</v>
      </c>
      <c r="P6906" s="38">
        <v>-2.4700000000000002</v>
      </c>
      <c r="Q6906" s="38">
        <v>0.05</v>
      </c>
      <c r="R6906" s="38">
        <v>0.53</v>
      </c>
      <c r="S6906" s="38">
        <v>-3.69</v>
      </c>
      <c r="T6906" s="38">
        <v>-0.38</v>
      </c>
      <c r="U6906" s="38">
        <v>-0.1</v>
      </c>
      <c r="V6906" s="38">
        <v>-0.26</v>
      </c>
      <c r="W6906" s="38" t="s">
        <v>3929</v>
      </c>
      <c r="X6906" s="59" t="s">
        <v>29676</v>
      </c>
    </row>
    <row r="6907" spans="1:24" x14ac:dyDescent="0.2">
      <c r="A6907" s="38" t="s">
        <v>29677</v>
      </c>
      <c r="B6907" s="38" t="s">
        <v>29678</v>
      </c>
      <c r="C6907" s="38" t="s">
        <v>29679</v>
      </c>
      <c r="D6907" s="38" t="s">
        <v>29680</v>
      </c>
      <c r="E6907" s="38">
        <v>35</v>
      </c>
      <c r="F6907" s="38">
        <v>13.51</v>
      </c>
      <c r="G6907" s="38">
        <v>13.01</v>
      </c>
      <c r="H6907" s="38">
        <v>13.02</v>
      </c>
      <c r="I6907" s="38">
        <v>13.11</v>
      </c>
      <c r="J6907" s="38">
        <v>12.88</v>
      </c>
      <c r="K6907" s="38">
        <v>12.81</v>
      </c>
      <c r="L6907" s="49">
        <v>-0.25</v>
      </c>
      <c r="M6907" s="38">
        <v>-0.49253270199999999</v>
      </c>
      <c r="N6907" s="38">
        <v>2.2829840000000001E-3</v>
      </c>
      <c r="O6907" s="38">
        <v>13.05677648</v>
      </c>
      <c r="P6907" s="38">
        <v>-2.4500000000000002</v>
      </c>
      <c r="Q6907" s="38">
        <v>5.1999999999999998E-2</v>
      </c>
      <c r="R6907" s="38">
        <v>0.53</v>
      </c>
      <c r="S6907" s="38">
        <v>-3.72</v>
      </c>
      <c r="T6907" s="38">
        <v>-0.4</v>
      </c>
      <c r="U6907" s="38">
        <v>-0.13</v>
      </c>
      <c r="V6907" s="38">
        <v>-0.21</v>
      </c>
      <c r="W6907" s="38" t="s">
        <v>3929</v>
      </c>
      <c r="X6907" s="59" t="s">
        <v>29680</v>
      </c>
    </row>
    <row r="6908" spans="1:24" x14ac:dyDescent="0.2">
      <c r="A6908" s="38" t="s">
        <v>29681</v>
      </c>
      <c r="B6908" s="38" t="s">
        <v>29682</v>
      </c>
      <c r="C6908" s="38" t="s">
        <v>29683</v>
      </c>
      <c r="D6908" s="38" t="s">
        <v>29684</v>
      </c>
      <c r="E6908" s="38">
        <v>24</v>
      </c>
      <c r="F6908" s="38">
        <v>12.36</v>
      </c>
      <c r="G6908" s="38">
        <v>12.44</v>
      </c>
      <c r="H6908" s="38">
        <v>12.6</v>
      </c>
      <c r="I6908" s="38">
        <v>11.95</v>
      </c>
      <c r="J6908" s="38">
        <v>12.35</v>
      </c>
      <c r="K6908" s="38">
        <v>12.33</v>
      </c>
      <c r="L6908" s="49">
        <v>-0.25</v>
      </c>
      <c r="M6908" s="38">
        <v>-0.51976558500000003</v>
      </c>
      <c r="N6908" s="38">
        <v>1.0789740000000001E-2</v>
      </c>
      <c r="O6908" s="38">
        <v>12.34014799</v>
      </c>
      <c r="P6908" s="38">
        <v>-2.37</v>
      </c>
      <c r="Q6908" s="38">
        <v>5.7000000000000002E-2</v>
      </c>
      <c r="R6908" s="38">
        <v>0.54</v>
      </c>
      <c r="S6908" s="38">
        <v>-3.81</v>
      </c>
      <c r="T6908" s="38">
        <v>-0.41</v>
      </c>
      <c r="U6908" s="38">
        <v>-0.09</v>
      </c>
      <c r="V6908" s="38">
        <v>-0.27</v>
      </c>
      <c r="W6908" s="38" t="s">
        <v>3929</v>
      </c>
      <c r="X6908" s="59" t="s">
        <v>29684</v>
      </c>
    </row>
    <row r="6909" spans="1:24" x14ac:dyDescent="0.2">
      <c r="A6909" s="38" t="s">
        <v>29685</v>
      </c>
      <c r="B6909" s="38" t="s">
        <v>29686</v>
      </c>
      <c r="C6909" s="38" t="s">
        <v>29687</v>
      </c>
      <c r="D6909" s="38" t="s">
        <v>29688</v>
      </c>
      <c r="E6909" s="38">
        <v>9</v>
      </c>
      <c r="F6909" s="38">
        <v>10.76</v>
      </c>
      <c r="G6909" s="38">
        <v>10.72</v>
      </c>
      <c r="H6909" s="38">
        <v>10.24</v>
      </c>
      <c r="I6909" s="38">
        <v>10.45</v>
      </c>
      <c r="J6909" s="38">
        <v>10.48</v>
      </c>
      <c r="K6909" s="38">
        <v>10.050000000000001</v>
      </c>
      <c r="L6909" s="49">
        <v>-0.25</v>
      </c>
      <c r="M6909" s="38">
        <v>-0.51274772000000002</v>
      </c>
      <c r="N6909" s="38">
        <v>1.1534697E-2</v>
      </c>
      <c r="O6909" s="38">
        <v>10.4501363</v>
      </c>
      <c r="P6909" s="38">
        <v>-2.36</v>
      </c>
      <c r="Q6909" s="38">
        <v>5.8000000000000003E-2</v>
      </c>
      <c r="R6909" s="38">
        <v>0.54</v>
      </c>
      <c r="S6909" s="38">
        <v>-3.82</v>
      </c>
      <c r="T6909" s="38">
        <v>-0.31</v>
      </c>
      <c r="U6909" s="38">
        <v>-0.24</v>
      </c>
      <c r="V6909" s="38">
        <v>-0.19</v>
      </c>
      <c r="W6909" s="38" t="s">
        <v>3929</v>
      </c>
      <c r="X6909" s="59" t="s">
        <v>29688</v>
      </c>
    </row>
    <row r="6910" spans="1:24" x14ac:dyDescent="0.2">
      <c r="A6910" s="38" t="s">
        <v>29689</v>
      </c>
      <c r="B6910" s="38" t="s">
        <v>29690</v>
      </c>
      <c r="C6910" s="38" t="s">
        <v>29691</v>
      </c>
      <c r="D6910" s="38" t="s">
        <v>29692</v>
      </c>
      <c r="E6910" s="38">
        <v>6</v>
      </c>
      <c r="F6910" s="38">
        <v>11.67</v>
      </c>
      <c r="G6910" s="38">
        <v>11.41</v>
      </c>
      <c r="H6910" s="38">
        <v>11.16</v>
      </c>
      <c r="I6910" s="38">
        <v>11.39</v>
      </c>
      <c r="J6910" s="38">
        <v>11.28</v>
      </c>
      <c r="K6910" s="38">
        <v>10.82</v>
      </c>
      <c r="L6910" s="49">
        <v>-0.25</v>
      </c>
      <c r="M6910" s="38">
        <v>-0.51387814499999995</v>
      </c>
      <c r="N6910" s="38">
        <v>1.4207922E-2</v>
      </c>
      <c r="O6910" s="38">
        <v>11.288023949999999</v>
      </c>
      <c r="P6910" s="38">
        <v>-2.34</v>
      </c>
      <c r="Q6910" s="38">
        <v>0.06</v>
      </c>
      <c r="R6910" s="38">
        <v>0.54</v>
      </c>
      <c r="S6910" s="38">
        <v>-3.85</v>
      </c>
      <c r="T6910" s="38">
        <v>-0.28000000000000003</v>
      </c>
      <c r="U6910" s="38">
        <v>-0.13</v>
      </c>
      <c r="V6910" s="38">
        <v>-0.34</v>
      </c>
      <c r="W6910" s="38" t="s">
        <v>3929</v>
      </c>
      <c r="X6910" s="59" t="s">
        <v>29692</v>
      </c>
    </row>
    <row r="6911" spans="1:24" x14ac:dyDescent="0.2">
      <c r="A6911" s="38" t="s">
        <v>29693</v>
      </c>
      <c r="B6911" s="38" t="s">
        <v>29694</v>
      </c>
      <c r="C6911" s="38" t="s">
        <v>29695</v>
      </c>
      <c r="D6911" s="38" t="s">
        <v>29696</v>
      </c>
      <c r="E6911" s="38">
        <v>12</v>
      </c>
      <c r="F6911" s="38">
        <v>12.11</v>
      </c>
      <c r="G6911" s="38">
        <v>12.04</v>
      </c>
      <c r="H6911" s="38">
        <v>11.41</v>
      </c>
      <c r="I6911" s="38">
        <v>11.66</v>
      </c>
      <c r="J6911" s="38">
        <v>11.96</v>
      </c>
      <c r="K6911" s="38">
        <v>11.17</v>
      </c>
      <c r="L6911" s="49">
        <v>-0.25</v>
      </c>
      <c r="M6911" s="38">
        <v>-0.54231082200000003</v>
      </c>
      <c r="N6911" s="38">
        <v>3.2972768999999999E-2</v>
      </c>
      <c r="O6911" s="38">
        <v>11.723234339999999</v>
      </c>
      <c r="P6911" s="38">
        <v>-2.19</v>
      </c>
      <c r="Q6911" s="38">
        <v>7.2999999999999995E-2</v>
      </c>
      <c r="R6911" s="38">
        <v>0.56000000000000005</v>
      </c>
      <c r="S6911" s="38">
        <v>-4.03</v>
      </c>
      <c r="T6911" s="38">
        <v>-0.45</v>
      </c>
      <c r="U6911" s="38">
        <v>-0.08</v>
      </c>
      <c r="V6911" s="38">
        <v>-0.24</v>
      </c>
      <c r="W6911" s="38" t="s">
        <v>3929</v>
      </c>
      <c r="X6911" s="59" t="s">
        <v>29696</v>
      </c>
    </row>
    <row r="6912" spans="1:24" x14ac:dyDescent="0.2">
      <c r="A6912" s="38" t="s">
        <v>29697</v>
      </c>
      <c r="B6912" s="38" t="s">
        <v>29698</v>
      </c>
      <c r="C6912" s="38" t="s">
        <v>29699</v>
      </c>
      <c r="D6912" s="38" t="s">
        <v>29700</v>
      </c>
      <c r="E6912" s="38">
        <v>4</v>
      </c>
      <c r="F6912" s="38">
        <v>10.23</v>
      </c>
      <c r="G6912" s="38">
        <v>9.93</v>
      </c>
      <c r="H6912" s="38">
        <v>9.83</v>
      </c>
      <c r="I6912" s="38">
        <v>9.86</v>
      </c>
      <c r="J6912" s="38">
        <v>9.8000000000000007</v>
      </c>
      <c r="K6912" s="38">
        <v>9.58</v>
      </c>
      <c r="L6912" s="49">
        <v>-0.25</v>
      </c>
      <c r="M6912" s="38">
        <v>-0.53987395500000002</v>
      </c>
      <c r="N6912" s="38">
        <v>3.6860663000000002E-2</v>
      </c>
      <c r="O6912" s="38">
        <v>9.8723998920000007</v>
      </c>
      <c r="P6912" s="38">
        <v>-2.16</v>
      </c>
      <c r="Q6912" s="38">
        <v>7.5999999999999998E-2</v>
      </c>
      <c r="R6912" s="38">
        <v>0.56000000000000005</v>
      </c>
      <c r="S6912" s="38">
        <v>-4.07</v>
      </c>
      <c r="T6912" s="38">
        <v>-0.37</v>
      </c>
      <c r="U6912" s="38">
        <v>-0.13</v>
      </c>
      <c r="V6912" s="38">
        <v>-0.25</v>
      </c>
      <c r="W6912" s="38" t="s">
        <v>3929</v>
      </c>
      <c r="X6912" s="59" t="s">
        <v>29700</v>
      </c>
    </row>
    <row r="6913" spans="1:24" x14ac:dyDescent="0.2">
      <c r="A6913" s="38" t="s">
        <v>29701</v>
      </c>
      <c r="B6913" s="38" t="s">
        <v>29702</v>
      </c>
      <c r="C6913" s="38" t="s">
        <v>29703</v>
      </c>
      <c r="D6913" s="38" t="s">
        <v>29704</v>
      </c>
      <c r="E6913" s="38">
        <v>6</v>
      </c>
      <c r="F6913" s="38">
        <v>11.59</v>
      </c>
      <c r="G6913" s="38">
        <v>11.72</v>
      </c>
      <c r="H6913" s="38">
        <v>10.42</v>
      </c>
      <c r="I6913" s="38">
        <v>11.27</v>
      </c>
      <c r="J6913" s="38">
        <v>11.67</v>
      </c>
      <c r="K6913" s="38">
        <v>10.050000000000001</v>
      </c>
      <c r="L6913" s="49">
        <v>-0.25</v>
      </c>
      <c r="M6913" s="38">
        <v>-0.53823491700000003</v>
      </c>
      <c r="N6913" s="38">
        <v>4.1350284000000001E-2</v>
      </c>
      <c r="O6913" s="38">
        <v>11.120227509999999</v>
      </c>
      <c r="P6913" s="38">
        <v>-2.12</v>
      </c>
      <c r="Q6913" s="38">
        <v>0.08</v>
      </c>
      <c r="R6913" s="38">
        <v>0.56000000000000005</v>
      </c>
      <c r="S6913" s="38">
        <v>-4.12</v>
      </c>
      <c r="T6913" s="38">
        <v>-0.32</v>
      </c>
      <c r="U6913" s="38">
        <v>-0.05</v>
      </c>
      <c r="V6913" s="38">
        <v>-0.37</v>
      </c>
      <c r="W6913" s="38" t="s">
        <v>3929</v>
      </c>
      <c r="X6913" s="59" t="s">
        <v>29704</v>
      </c>
    </row>
    <row r="6914" spans="1:24" x14ac:dyDescent="0.2">
      <c r="A6914" s="38" t="s">
        <v>29705</v>
      </c>
      <c r="B6914" s="38" t="s">
        <v>29706</v>
      </c>
      <c r="C6914" s="38" t="s">
        <v>29707</v>
      </c>
      <c r="D6914" s="38" t="s">
        <v>29708</v>
      </c>
      <c r="E6914" s="38">
        <v>15</v>
      </c>
      <c r="F6914" s="38">
        <v>12.02</v>
      </c>
      <c r="G6914" s="38">
        <v>12.08</v>
      </c>
      <c r="H6914" s="38">
        <v>12.02</v>
      </c>
      <c r="I6914" s="38">
        <v>11.66</v>
      </c>
      <c r="J6914" s="38">
        <v>12.06</v>
      </c>
      <c r="K6914" s="38">
        <v>11.66</v>
      </c>
      <c r="L6914" s="49">
        <v>-0.25</v>
      </c>
      <c r="M6914" s="38">
        <v>-0.53829034200000003</v>
      </c>
      <c r="N6914" s="38">
        <v>4.3908968E-2</v>
      </c>
      <c r="O6914" s="38">
        <v>11.91641733</v>
      </c>
      <c r="P6914" s="38">
        <v>-2.1</v>
      </c>
      <c r="Q6914" s="38">
        <v>8.3000000000000004E-2</v>
      </c>
      <c r="R6914" s="38">
        <v>0.56000000000000005</v>
      </c>
      <c r="S6914" s="38">
        <v>-4.1399999999999997</v>
      </c>
      <c r="T6914" s="38">
        <v>-0.36</v>
      </c>
      <c r="U6914" s="38">
        <v>-0.02</v>
      </c>
      <c r="V6914" s="38">
        <v>-0.36</v>
      </c>
      <c r="W6914" s="38" t="s">
        <v>3929</v>
      </c>
      <c r="X6914" s="59" t="s">
        <v>29708</v>
      </c>
    </row>
    <row r="6915" spans="1:24" x14ac:dyDescent="0.2">
      <c r="A6915" s="38" t="s">
        <v>29709</v>
      </c>
      <c r="B6915" s="38" t="s">
        <v>29710</v>
      </c>
      <c r="C6915" s="38" t="s">
        <v>29711</v>
      </c>
      <c r="D6915" s="38" t="s">
        <v>29712</v>
      </c>
      <c r="E6915" s="38">
        <v>2</v>
      </c>
      <c r="F6915" s="38">
        <v>9.56</v>
      </c>
      <c r="G6915" s="38">
        <v>9.69</v>
      </c>
      <c r="H6915" s="38">
        <v>9.23</v>
      </c>
      <c r="I6915" s="38">
        <v>9.19</v>
      </c>
      <c r="J6915" s="38">
        <v>9.5500000000000007</v>
      </c>
      <c r="K6915" s="38">
        <v>9.01</v>
      </c>
      <c r="L6915" s="49">
        <v>-0.25</v>
      </c>
      <c r="M6915" s="38">
        <v>-0.54842059899999995</v>
      </c>
      <c r="N6915" s="38">
        <v>5.5616042999999997E-2</v>
      </c>
      <c r="O6915" s="38">
        <v>9.3726897099999995</v>
      </c>
      <c r="P6915" s="38">
        <v>-2.02</v>
      </c>
      <c r="Q6915" s="38">
        <v>9.1999999999999998E-2</v>
      </c>
      <c r="R6915" s="38">
        <v>0.56999999999999995</v>
      </c>
      <c r="S6915" s="38">
        <v>-4.24</v>
      </c>
      <c r="T6915" s="38">
        <v>-0.37</v>
      </c>
      <c r="U6915" s="38">
        <v>-0.14000000000000001</v>
      </c>
      <c r="V6915" s="38">
        <v>-0.22</v>
      </c>
      <c r="W6915" s="38" t="s">
        <v>3929</v>
      </c>
      <c r="X6915" s="59" t="s">
        <v>29712</v>
      </c>
    </row>
    <row r="6916" spans="1:24" x14ac:dyDescent="0.2">
      <c r="A6916" s="38" t="s">
        <v>29713</v>
      </c>
      <c r="B6916" s="38" t="s">
        <v>29714</v>
      </c>
      <c r="C6916" s="38" t="s">
        <v>29715</v>
      </c>
      <c r="D6916" s="38" t="s">
        <v>29716</v>
      </c>
      <c r="E6916" s="38">
        <v>8</v>
      </c>
      <c r="F6916" s="38">
        <v>11.36</v>
      </c>
      <c r="G6916" s="38">
        <v>11.37</v>
      </c>
      <c r="H6916" s="38">
        <v>11.11</v>
      </c>
      <c r="I6916" s="38">
        <v>10.87</v>
      </c>
      <c r="J6916" s="38">
        <v>11.26</v>
      </c>
      <c r="K6916" s="38">
        <v>10.96</v>
      </c>
      <c r="L6916" s="49">
        <v>-0.25</v>
      </c>
      <c r="M6916" s="38">
        <v>-0.55592486699999999</v>
      </c>
      <c r="N6916" s="38">
        <v>5.7526919000000003E-2</v>
      </c>
      <c r="O6916" s="38">
        <v>11.154103770000001</v>
      </c>
      <c r="P6916" s="38">
        <v>-2.0099999999999998</v>
      </c>
      <c r="Q6916" s="38">
        <v>9.2999999999999999E-2</v>
      </c>
      <c r="R6916" s="38">
        <v>0.56999999999999995</v>
      </c>
      <c r="S6916" s="38">
        <v>-4.25</v>
      </c>
      <c r="T6916" s="38">
        <v>-0.49</v>
      </c>
      <c r="U6916" s="38">
        <v>-0.11</v>
      </c>
      <c r="V6916" s="38">
        <v>-0.15</v>
      </c>
      <c r="W6916" s="38" t="s">
        <v>3929</v>
      </c>
      <c r="X6916" s="59" t="s">
        <v>29716</v>
      </c>
    </row>
    <row r="6917" spans="1:24" x14ac:dyDescent="0.2">
      <c r="A6917" s="38" t="s">
        <v>29717</v>
      </c>
      <c r="B6917" s="38" t="s">
        <v>29718</v>
      </c>
      <c r="C6917" s="38" t="s">
        <v>29719</v>
      </c>
      <c r="D6917" s="38" t="s">
        <v>29720</v>
      </c>
      <c r="E6917" s="38">
        <v>2</v>
      </c>
      <c r="F6917" s="38">
        <v>9.3000000000000007</v>
      </c>
      <c r="G6917" s="38">
        <v>8.99</v>
      </c>
      <c r="H6917" s="38">
        <v>8.9499999999999993</v>
      </c>
      <c r="I6917" s="38">
        <v>8.93</v>
      </c>
      <c r="J6917" s="38">
        <v>8.82</v>
      </c>
      <c r="K6917" s="38">
        <v>8.73</v>
      </c>
      <c r="L6917" s="49">
        <v>-0.25</v>
      </c>
      <c r="M6917" s="38">
        <v>-0.56198990400000004</v>
      </c>
      <c r="N6917" s="38">
        <v>6.2882933000000002E-2</v>
      </c>
      <c r="O6917" s="38">
        <v>8.9530005030000002</v>
      </c>
      <c r="P6917" s="38">
        <v>-1.97</v>
      </c>
      <c r="Q6917" s="38">
        <v>9.8000000000000004E-2</v>
      </c>
      <c r="R6917" s="38">
        <v>0.57999999999999996</v>
      </c>
      <c r="S6917" s="38">
        <v>-4.29</v>
      </c>
      <c r="T6917" s="38">
        <v>-0.37</v>
      </c>
      <c r="U6917" s="38">
        <v>-0.17</v>
      </c>
      <c r="V6917" s="38">
        <v>-0.22</v>
      </c>
      <c r="W6917" s="38" t="s">
        <v>3929</v>
      </c>
      <c r="X6917" s="59" t="s">
        <v>29720</v>
      </c>
    </row>
    <row r="6918" spans="1:24" x14ac:dyDescent="0.2">
      <c r="A6918" s="38" t="s">
        <v>29721</v>
      </c>
      <c r="B6918" s="38" t="s">
        <v>29722</v>
      </c>
      <c r="C6918" s="38" t="s">
        <v>29723</v>
      </c>
      <c r="D6918" s="38" t="s">
        <v>29724</v>
      </c>
      <c r="E6918" s="38">
        <v>2</v>
      </c>
      <c r="F6918" s="38">
        <v>8.75</v>
      </c>
      <c r="G6918" s="38">
        <v>8.66</v>
      </c>
      <c r="H6918" s="38">
        <v>8.5</v>
      </c>
      <c r="I6918" s="38">
        <v>8.42</v>
      </c>
      <c r="J6918" s="38">
        <v>8.5299999999999994</v>
      </c>
      <c r="K6918" s="38">
        <v>8.2100000000000009</v>
      </c>
      <c r="L6918" s="49">
        <v>-0.25</v>
      </c>
      <c r="M6918" s="38">
        <v>-0.57421564199999997</v>
      </c>
      <c r="N6918" s="38">
        <v>7.3752684999999998E-2</v>
      </c>
      <c r="O6918" s="38">
        <v>8.5127642009999995</v>
      </c>
      <c r="P6918" s="38">
        <v>-1.91</v>
      </c>
      <c r="Q6918" s="38">
        <v>0.11</v>
      </c>
      <c r="R6918" s="38">
        <v>0.57999999999999996</v>
      </c>
      <c r="S6918" s="38">
        <v>-4.37</v>
      </c>
      <c r="T6918" s="38">
        <v>-0.33</v>
      </c>
      <c r="U6918" s="38">
        <v>-0.13</v>
      </c>
      <c r="V6918" s="38">
        <v>-0.28999999999999998</v>
      </c>
      <c r="W6918" s="38" t="s">
        <v>3929</v>
      </c>
      <c r="X6918" s="59" t="s">
        <v>29724</v>
      </c>
    </row>
    <row r="6919" spans="1:24" x14ac:dyDescent="0.2">
      <c r="A6919" s="38" t="s">
        <v>29725</v>
      </c>
      <c r="B6919" s="38" t="s">
        <v>29726</v>
      </c>
      <c r="C6919" s="38" t="s">
        <v>29727</v>
      </c>
      <c r="D6919" s="38" t="s">
        <v>29728</v>
      </c>
      <c r="E6919" s="38">
        <v>7</v>
      </c>
      <c r="F6919" s="38">
        <v>10.93</v>
      </c>
      <c r="G6919" s="38">
        <v>9.49</v>
      </c>
      <c r="H6919" s="38">
        <v>11.41</v>
      </c>
      <c r="I6919" s="38">
        <v>10.41</v>
      </c>
      <c r="J6919" s="38">
        <v>9.41</v>
      </c>
      <c r="K6919" s="38">
        <v>11.25</v>
      </c>
      <c r="L6919" s="49">
        <v>-0.25</v>
      </c>
      <c r="M6919" s="38">
        <v>-0.57181753800000001</v>
      </c>
      <c r="N6919" s="38">
        <v>7.4221431000000004E-2</v>
      </c>
      <c r="O6919" s="38">
        <v>10.483435030000001</v>
      </c>
      <c r="P6919" s="38">
        <v>-1.9</v>
      </c>
      <c r="Q6919" s="38">
        <v>0.11</v>
      </c>
      <c r="R6919" s="38">
        <v>0.57999999999999996</v>
      </c>
      <c r="S6919" s="38">
        <v>-4.38</v>
      </c>
      <c r="T6919" s="38">
        <v>-0.52</v>
      </c>
      <c r="U6919" s="38">
        <v>-0.08</v>
      </c>
      <c r="V6919" s="38">
        <v>-0.16</v>
      </c>
      <c r="W6919" s="38" t="s">
        <v>3929</v>
      </c>
      <c r="X6919" s="59" t="s">
        <v>29728</v>
      </c>
    </row>
    <row r="6920" spans="1:24" x14ac:dyDescent="0.2">
      <c r="A6920" s="38" t="s">
        <v>29729</v>
      </c>
      <c r="B6920" s="38" t="s">
        <v>29730</v>
      </c>
      <c r="C6920" s="38" t="s">
        <v>29731</v>
      </c>
      <c r="D6920" s="38" t="s">
        <v>29732</v>
      </c>
      <c r="E6920" s="38">
        <v>9</v>
      </c>
      <c r="F6920" s="38">
        <v>12.03</v>
      </c>
      <c r="G6920" s="38">
        <v>11.61</v>
      </c>
      <c r="H6920" s="38">
        <v>11.44</v>
      </c>
      <c r="I6920" s="38">
        <v>11.55</v>
      </c>
      <c r="J6920" s="38">
        <v>11.63</v>
      </c>
      <c r="K6920" s="38">
        <v>11.15</v>
      </c>
      <c r="L6920" s="49">
        <v>-0.25</v>
      </c>
      <c r="M6920" s="38">
        <v>-0.57005498300000002</v>
      </c>
      <c r="N6920" s="38">
        <v>7.5257391000000007E-2</v>
      </c>
      <c r="O6920" s="38">
        <v>11.568970569999999</v>
      </c>
      <c r="P6920" s="38">
        <v>-1.9</v>
      </c>
      <c r="Q6920" s="38">
        <v>0.11</v>
      </c>
      <c r="R6920" s="38">
        <v>0.57999999999999996</v>
      </c>
      <c r="S6920" s="38">
        <v>-4.3899999999999997</v>
      </c>
      <c r="T6920" s="38">
        <v>-0.48</v>
      </c>
      <c r="U6920" s="38">
        <v>0.02</v>
      </c>
      <c r="V6920" s="38">
        <v>-0.28999999999999998</v>
      </c>
      <c r="W6920" s="38" t="s">
        <v>2139</v>
      </c>
      <c r="X6920" s="59" t="s">
        <v>29732</v>
      </c>
    </row>
    <row r="6921" spans="1:24" x14ac:dyDescent="0.2">
      <c r="A6921" s="38" t="s">
        <v>29733</v>
      </c>
      <c r="B6921" s="38" t="s">
        <v>29734</v>
      </c>
      <c r="C6921" s="38" t="s">
        <v>29735</v>
      </c>
      <c r="D6921" s="38" t="s">
        <v>29736</v>
      </c>
      <c r="E6921" s="38">
        <v>12</v>
      </c>
      <c r="F6921" s="38">
        <v>12.36</v>
      </c>
      <c r="G6921" s="38">
        <v>12.5</v>
      </c>
      <c r="H6921" s="38">
        <v>12.9</v>
      </c>
      <c r="I6921" s="38">
        <v>12.27</v>
      </c>
      <c r="J6921" s="38">
        <v>12.42</v>
      </c>
      <c r="K6921" s="38">
        <v>12.33</v>
      </c>
      <c r="L6921" s="49">
        <v>-0.25</v>
      </c>
      <c r="M6921" s="38">
        <v>-0.572660218</v>
      </c>
      <c r="N6921" s="38">
        <v>7.9496978999999995E-2</v>
      </c>
      <c r="O6921" s="38">
        <v>12.461026240000001</v>
      </c>
      <c r="P6921" s="38">
        <v>-1.87</v>
      </c>
      <c r="Q6921" s="38">
        <v>0.11</v>
      </c>
      <c r="R6921" s="38">
        <v>0.59</v>
      </c>
      <c r="S6921" s="38">
        <v>-4.42</v>
      </c>
      <c r="T6921" s="38">
        <v>-0.09</v>
      </c>
      <c r="U6921" s="38">
        <v>-0.08</v>
      </c>
      <c r="V6921" s="38">
        <v>-0.56999999999999995</v>
      </c>
      <c r="W6921" s="38" t="s">
        <v>3929</v>
      </c>
      <c r="X6921" s="59" t="s">
        <v>29736</v>
      </c>
    </row>
    <row r="6922" spans="1:24" x14ac:dyDescent="0.2">
      <c r="A6922" s="38" t="s">
        <v>29737</v>
      </c>
      <c r="B6922" s="38" t="s">
        <v>29738</v>
      </c>
      <c r="C6922" s="38" t="s">
        <v>29739</v>
      </c>
      <c r="D6922" s="38" t="s">
        <v>29740</v>
      </c>
      <c r="E6922" s="38">
        <v>9</v>
      </c>
      <c r="F6922" s="38">
        <v>12.06</v>
      </c>
      <c r="G6922" s="38">
        <v>11.84</v>
      </c>
      <c r="H6922" s="38">
        <v>11.54</v>
      </c>
      <c r="I6922" s="38">
        <v>11.49</v>
      </c>
      <c r="J6922" s="38">
        <v>11.73</v>
      </c>
      <c r="K6922" s="38">
        <v>11.46</v>
      </c>
      <c r="L6922" s="49">
        <v>-0.25</v>
      </c>
      <c r="M6922" s="38">
        <v>-0.58434364599999999</v>
      </c>
      <c r="N6922" s="38">
        <v>8.3011685000000002E-2</v>
      </c>
      <c r="O6922" s="38">
        <v>11.687123120000001</v>
      </c>
      <c r="P6922" s="38">
        <v>-1.86</v>
      </c>
      <c r="Q6922" s="38">
        <v>0.11</v>
      </c>
      <c r="R6922" s="38">
        <v>0.59</v>
      </c>
      <c r="S6922" s="38">
        <v>-4.43</v>
      </c>
      <c r="T6922" s="38">
        <v>-0.56999999999999995</v>
      </c>
      <c r="U6922" s="38">
        <v>-0.11</v>
      </c>
      <c r="V6922" s="38">
        <v>-0.08</v>
      </c>
      <c r="W6922" s="38" t="s">
        <v>3929</v>
      </c>
      <c r="X6922" s="59" t="s">
        <v>29740</v>
      </c>
    </row>
    <row r="6923" spans="1:24" x14ac:dyDescent="0.2">
      <c r="A6923" s="38" t="s">
        <v>29741</v>
      </c>
      <c r="B6923" s="38" t="s">
        <v>29742</v>
      </c>
      <c r="C6923" s="38" t="s">
        <v>29743</v>
      </c>
      <c r="D6923" s="38" t="s">
        <v>29744</v>
      </c>
      <c r="E6923" s="38">
        <v>20</v>
      </c>
      <c r="F6923" s="38">
        <v>12.17</v>
      </c>
      <c r="G6923" s="38">
        <v>12.31</v>
      </c>
      <c r="H6923" s="38">
        <v>12.75</v>
      </c>
      <c r="I6923" s="38">
        <v>11.9</v>
      </c>
      <c r="J6923" s="38">
        <v>12.36</v>
      </c>
      <c r="K6923" s="38">
        <v>12.22</v>
      </c>
      <c r="L6923" s="49">
        <v>-0.25</v>
      </c>
      <c r="M6923" s="38">
        <v>-0.58403824999999998</v>
      </c>
      <c r="N6923" s="38">
        <v>8.4545420999999996E-2</v>
      </c>
      <c r="O6923" s="38">
        <v>12.284814130000001</v>
      </c>
      <c r="P6923" s="38">
        <v>-1.85</v>
      </c>
      <c r="Q6923" s="38">
        <v>0.12</v>
      </c>
      <c r="R6923" s="38">
        <v>0.59</v>
      </c>
      <c r="S6923" s="38">
        <v>-4.4400000000000004</v>
      </c>
      <c r="T6923" s="38">
        <v>-0.27</v>
      </c>
      <c r="U6923" s="38">
        <v>0.05</v>
      </c>
      <c r="V6923" s="38">
        <v>-0.53</v>
      </c>
      <c r="W6923" s="38" t="s">
        <v>2139</v>
      </c>
      <c r="X6923" s="59" t="s">
        <v>29744</v>
      </c>
    </row>
    <row r="6924" spans="1:24" x14ac:dyDescent="0.2">
      <c r="A6924" s="38" t="s">
        <v>29745</v>
      </c>
      <c r="B6924" s="38" t="s">
        <v>29746</v>
      </c>
      <c r="C6924" s="38" t="s">
        <v>29747</v>
      </c>
      <c r="D6924" s="38" t="s">
        <v>29748</v>
      </c>
      <c r="E6924" s="38">
        <v>2</v>
      </c>
      <c r="F6924" s="38">
        <v>8.6</v>
      </c>
      <c r="G6924" s="38">
        <v>8.5500000000000007</v>
      </c>
      <c r="H6924" s="38">
        <v>7.95</v>
      </c>
      <c r="I6924" s="38">
        <v>8.2200000000000006</v>
      </c>
      <c r="J6924" s="38">
        <v>8.36</v>
      </c>
      <c r="K6924" s="38">
        <v>7.78</v>
      </c>
      <c r="L6924" s="49">
        <v>-0.25</v>
      </c>
      <c r="M6924" s="38">
        <v>-0.57825568199999999</v>
      </c>
      <c r="N6924" s="38">
        <v>8.5570989E-2</v>
      </c>
      <c r="O6924" s="38">
        <v>8.2440263799999993</v>
      </c>
      <c r="P6924" s="38">
        <v>-1.84</v>
      </c>
      <c r="Q6924" s="38">
        <v>0.12</v>
      </c>
      <c r="R6924" s="38">
        <v>0.59</v>
      </c>
      <c r="S6924" s="38">
        <v>-4.46</v>
      </c>
      <c r="T6924" s="38">
        <v>-0.38</v>
      </c>
      <c r="U6924" s="38">
        <v>-0.19</v>
      </c>
      <c r="V6924" s="38">
        <v>-0.17</v>
      </c>
      <c r="W6924" s="38" t="s">
        <v>3929</v>
      </c>
      <c r="X6924" s="59" t="s">
        <v>29748</v>
      </c>
    </row>
    <row r="6925" spans="1:24" x14ac:dyDescent="0.2">
      <c r="A6925" s="38" t="s">
        <v>29749</v>
      </c>
      <c r="B6925" s="38" t="s">
        <v>29750</v>
      </c>
      <c r="C6925" s="38" t="s">
        <v>29751</v>
      </c>
      <c r="D6925" s="38" t="s">
        <v>29752</v>
      </c>
      <c r="E6925" s="38">
        <v>6</v>
      </c>
      <c r="F6925" s="38">
        <v>10.53</v>
      </c>
      <c r="G6925" s="38">
        <v>10.33</v>
      </c>
      <c r="H6925" s="38">
        <v>9.9700000000000006</v>
      </c>
      <c r="I6925" s="38">
        <v>9.9600000000000009</v>
      </c>
      <c r="J6925" s="38">
        <v>10.199999999999999</v>
      </c>
      <c r="K6925" s="38">
        <v>9.92</v>
      </c>
      <c r="L6925" s="49">
        <v>-0.25</v>
      </c>
      <c r="M6925" s="38">
        <v>-0.60486443499999998</v>
      </c>
      <c r="N6925" s="38">
        <v>9.8429053000000002E-2</v>
      </c>
      <c r="O6925" s="38">
        <v>10.150765310000001</v>
      </c>
      <c r="P6925" s="38">
        <v>-1.78</v>
      </c>
      <c r="Q6925" s="38">
        <v>0.13</v>
      </c>
      <c r="R6925" s="38">
        <v>0.6</v>
      </c>
      <c r="S6925" s="38">
        <v>-4.5199999999999996</v>
      </c>
      <c r="T6925" s="38">
        <v>-0.56999999999999995</v>
      </c>
      <c r="U6925" s="38">
        <v>-0.13</v>
      </c>
      <c r="V6925" s="38">
        <v>-0.05</v>
      </c>
      <c r="W6925" s="38" t="s">
        <v>3929</v>
      </c>
      <c r="X6925" s="59" t="s">
        <v>29752</v>
      </c>
    </row>
    <row r="6926" spans="1:24" x14ac:dyDescent="0.2">
      <c r="A6926" s="38" t="s">
        <v>29753</v>
      </c>
      <c r="B6926" s="38" t="s">
        <v>29754</v>
      </c>
      <c r="C6926" s="38" t="s">
        <v>29755</v>
      </c>
      <c r="D6926" s="38" t="s">
        <v>29756</v>
      </c>
      <c r="E6926" s="38">
        <v>2</v>
      </c>
      <c r="F6926" s="38">
        <v>9.14</v>
      </c>
      <c r="G6926" s="38">
        <v>8.9600000000000009</v>
      </c>
      <c r="H6926" s="38">
        <v>8.67</v>
      </c>
      <c r="I6926" s="38">
        <v>8.98</v>
      </c>
      <c r="J6926" s="38">
        <v>8.85</v>
      </c>
      <c r="K6926" s="38">
        <v>8.18</v>
      </c>
      <c r="L6926" s="49">
        <v>-0.25</v>
      </c>
      <c r="M6926" s="38">
        <v>-0.60453290800000004</v>
      </c>
      <c r="N6926" s="38">
        <v>0.10114221399999999</v>
      </c>
      <c r="O6926" s="38">
        <v>8.7977156000000001</v>
      </c>
      <c r="P6926" s="38">
        <v>-1.76</v>
      </c>
      <c r="Q6926" s="38">
        <v>0.13</v>
      </c>
      <c r="R6926" s="38">
        <v>0.6</v>
      </c>
      <c r="S6926" s="38">
        <v>-4.54</v>
      </c>
      <c r="T6926" s="38">
        <v>-0.16</v>
      </c>
      <c r="U6926" s="38">
        <v>-0.11</v>
      </c>
      <c r="V6926" s="38">
        <v>-0.49</v>
      </c>
      <c r="W6926" s="38" t="s">
        <v>3929</v>
      </c>
      <c r="X6926" s="59" t="s">
        <v>29756</v>
      </c>
    </row>
    <row r="6927" spans="1:24" x14ac:dyDescent="0.2">
      <c r="A6927" s="38" t="s">
        <v>29757</v>
      </c>
      <c r="B6927" s="38" t="s">
        <v>29758</v>
      </c>
      <c r="C6927" s="38" t="s">
        <v>29759</v>
      </c>
      <c r="D6927" s="38" t="s">
        <v>29760</v>
      </c>
      <c r="E6927" s="38">
        <v>3</v>
      </c>
      <c r="F6927" s="38">
        <v>8.24</v>
      </c>
      <c r="G6927" s="38">
        <v>8.58</v>
      </c>
      <c r="H6927" s="38">
        <v>8.1300000000000008</v>
      </c>
      <c r="I6927" s="38">
        <v>7.91</v>
      </c>
      <c r="J6927" s="38">
        <v>8.5299999999999994</v>
      </c>
      <c r="K6927" s="38">
        <v>7.77</v>
      </c>
      <c r="L6927" s="49">
        <v>-0.25</v>
      </c>
      <c r="M6927" s="38">
        <v>-0.59758695699999997</v>
      </c>
      <c r="N6927" s="38">
        <v>0.103068231</v>
      </c>
      <c r="O6927" s="38">
        <v>8.1948376750000005</v>
      </c>
      <c r="P6927" s="38">
        <v>-1.75</v>
      </c>
      <c r="Q6927" s="38">
        <v>0.13</v>
      </c>
      <c r="R6927" s="38">
        <v>0.61</v>
      </c>
      <c r="S6927" s="38">
        <v>-4.57</v>
      </c>
      <c r="T6927" s="38">
        <v>-0.33</v>
      </c>
      <c r="U6927" s="38">
        <v>-0.05</v>
      </c>
      <c r="V6927" s="38">
        <v>-0.36</v>
      </c>
      <c r="W6927" s="38" t="s">
        <v>3929</v>
      </c>
      <c r="X6927" s="59" t="s">
        <v>29760</v>
      </c>
    </row>
    <row r="6928" spans="1:24" x14ac:dyDescent="0.2">
      <c r="A6928" s="38" t="s">
        <v>29761</v>
      </c>
      <c r="B6928" s="38" t="s">
        <v>29762</v>
      </c>
      <c r="C6928" s="38" t="s">
        <v>29763</v>
      </c>
      <c r="D6928" s="38" t="s">
        <v>29764</v>
      </c>
      <c r="E6928" s="38">
        <v>17</v>
      </c>
      <c r="F6928" s="38">
        <v>12.27</v>
      </c>
      <c r="G6928" s="38">
        <v>11.66</v>
      </c>
      <c r="H6928" s="38">
        <v>12.9</v>
      </c>
      <c r="I6928" s="38">
        <v>12.24</v>
      </c>
      <c r="J6928" s="38">
        <v>11.56</v>
      </c>
      <c r="K6928" s="38">
        <v>12.29</v>
      </c>
      <c r="L6928" s="49">
        <v>-0.25</v>
      </c>
      <c r="M6928" s="38">
        <v>-0.60391681200000003</v>
      </c>
      <c r="N6928" s="38">
        <v>0.104687341</v>
      </c>
      <c r="O6928" s="38">
        <v>12.15367234</v>
      </c>
      <c r="P6928" s="38">
        <v>-1.74</v>
      </c>
      <c r="Q6928" s="38">
        <v>0.13</v>
      </c>
      <c r="R6928" s="38">
        <v>0.61</v>
      </c>
      <c r="S6928" s="38">
        <v>-4.57</v>
      </c>
      <c r="T6928" s="38">
        <v>-0.03</v>
      </c>
      <c r="U6928" s="38">
        <v>-0.1</v>
      </c>
      <c r="V6928" s="38">
        <v>-0.61</v>
      </c>
      <c r="W6928" s="38" t="s">
        <v>3929</v>
      </c>
      <c r="X6928" s="59" t="s">
        <v>29764</v>
      </c>
    </row>
    <row r="6929" spans="1:24" x14ac:dyDescent="0.2">
      <c r="A6929" s="38" t="s">
        <v>29765</v>
      </c>
      <c r="B6929" s="38" t="s">
        <v>29766</v>
      </c>
      <c r="C6929" s="38" t="s">
        <v>29767</v>
      </c>
      <c r="D6929" s="38" t="s">
        <v>29768</v>
      </c>
      <c r="E6929" s="38">
        <v>28</v>
      </c>
      <c r="F6929" s="38">
        <v>16.260000000000002</v>
      </c>
      <c r="G6929" s="38">
        <v>15.39</v>
      </c>
      <c r="H6929" s="38">
        <v>15.39</v>
      </c>
      <c r="I6929" s="38">
        <v>15.62</v>
      </c>
      <c r="J6929" s="38">
        <v>15.32</v>
      </c>
      <c r="K6929" s="38">
        <v>15.34</v>
      </c>
      <c r="L6929" s="49">
        <v>-0.25</v>
      </c>
      <c r="M6929" s="38">
        <v>-0.61376375000000005</v>
      </c>
      <c r="N6929" s="38">
        <v>0.10919435199999999</v>
      </c>
      <c r="O6929" s="38">
        <v>15.554004949999999</v>
      </c>
      <c r="P6929" s="38">
        <v>-1.73</v>
      </c>
      <c r="Q6929" s="38">
        <v>0.14000000000000001</v>
      </c>
      <c r="R6929" s="38">
        <v>0.61</v>
      </c>
      <c r="S6929" s="38">
        <v>-4.59</v>
      </c>
      <c r="T6929" s="38">
        <v>-0.64</v>
      </c>
      <c r="U6929" s="38">
        <v>-7.0000000000000007E-2</v>
      </c>
      <c r="V6929" s="38">
        <v>-0.05</v>
      </c>
      <c r="W6929" s="38" t="s">
        <v>3929</v>
      </c>
      <c r="X6929" s="59" t="s">
        <v>29768</v>
      </c>
    </row>
    <row r="6930" spans="1:24" x14ac:dyDescent="0.2">
      <c r="A6930" s="38" t="s">
        <v>29769</v>
      </c>
      <c r="B6930" s="38" t="s">
        <v>29770</v>
      </c>
      <c r="C6930" s="38" t="s">
        <v>29771</v>
      </c>
      <c r="D6930" s="38" t="s">
        <v>29772</v>
      </c>
      <c r="E6930" s="38">
        <v>3</v>
      </c>
      <c r="F6930" s="38">
        <v>9.31</v>
      </c>
      <c r="G6930" s="38">
        <v>9.08</v>
      </c>
      <c r="H6930" s="38">
        <v>8.23</v>
      </c>
      <c r="I6930" s="38">
        <v>8.9499999999999993</v>
      </c>
      <c r="J6930" s="38">
        <v>9.09</v>
      </c>
      <c r="K6930" s="38">
        <v>7.84</v>
      </c>
      <c r="L6930" s="49">
        <v>-0.25</v>
      </c>
      <c r="M6930" s="38">
        <v>-0.60536235299999996</v>
      </c>
      <c r="N6930" s="38">
        <v>0.112221841</v>
      </c>
      <c r="O6930" s="38">
        <v>8.7504819699999992</v>
      </c>
      <c r="P6930" s="38">
        <v>-1.7</v>
      </c>
      <c r="Q6930" s="38">
        <v>0.14000000000000001</v>
      </c>
      <c r="R6930" s="38">
        <v>0.61</v>
      </c>
      <c r="S6930" s="38">
        <v>-4.62</v>
      </c>
      <c r="T6930" s="38">
        <v>-0.36</v>
      </c>
      <c r="U6930" s="38">
        <v>0.01</v>
      </c>
      <c r="V6930" s="38">
        <v>-0.39</v>
      </c>
      <c r="W6930" s="38" t="s">
        <v>2139</v>
      </c>
      <c r="X6930" s="59" t="s">
        <v>29772</v>
      </c>
    </row>
    <row r="6931" spans="1:24" x14ac:dyDescent="0.2">
      <c r="A6931" s="38" t="s">
        <v>29773</v>
      </c>
      <c r="B6931" s="38" t="s">
        <v>29774</v>
      </c>
      <c r="C6931" s="38" t="s">
        <v>29775</v>
      </c>
      <c r="D6931" s="38" t="s">
        <v>29776</v>
      </c>
      <c r="E6931" s="38">
        <v>4</v>
      </c>
      <c r="F6931" s="38">
        <v>10.54</v>
      </c>
      <c r="G6931" s="38">
        <v>9.8699999999999992</v>
      </c>
      <c r="H6931" s="38">
        <v>10.25</v>
      </c>
      <c r="I6931" s="38">
        <v>10.15</v>
      </c>
      <c r="J6931" s="38">
        <v>9.9700000000000006</v>
      </c>
      <c r="K6931" s="38">
        <v>9.7799999999999994</v>
      </c>
      <c r="L6931" s="49">
        <v>-0.25</v>
      </c>
      <c r="M6931" s="38">
        <v>-0.62333590800000005</v>
      </c>
      <c r="N6931" s="38">
        <v>0.11662747499999999</v>
      </c>
      <c r="O6931" s="38">
        <v>10.095072439999999</v>
      </c>
      <c r="P6931" s="38">
        <v>-1.69</v>
      </c>
      <c r="Q6931" s="38">
        <v>0.14000000000000001</v>
      </c>
      <c r="R6931" s="38">
        <v>0.61</v>
      </c>
      <c r="S6931" s="38">
        <v>-4.63</v>
      </c>
      <c r="T6931" s="38">
        <v>-0.39</v>
      </c>
      <c r="U6931" s="38">
        <v>0.1</v>
      </c>
      <c r="V6931" s="38">
        <v>-0.47</v>
      </c>
      <c r="W6931" s="38" t="s">
        <v>2139</v>
      </c>
      <c r="X6931" s="59" t="s">
        <v>29776</v>
      </c>
    </row>
    <row r="6932" spans="1:24" x14ac:dyDescent="0.2">
      <c r="A6932" s="38" t="s">
        <v>29777</v>
      </c>
      <c r="B6932" s="38" t="s">
        <v>29778</v>
      </c>
      <c r="C6932" s="38" t="s">
        <v>29779</v>
      </c>
      <c r="D6932" s="38" t="s">
        <v>29780</v>
      </c>
      <c r="E6932" s="38">
        <v>2</v>
      </c>
      <c r="F6932" s="38">
        <v>9.34</v>
      </c>
      <c r="G6932" s="38">
        <v>9.2899999999999991</v>
      </c>
      <c r="H6932" s="38">
        <v>8.7200000000000006</v>
      </c>
      <c r="I6932" s="38">
        <v>8.7899999999999991</v>
      </c>
      <c r="J6932" s="38">
        <v>9.19</v>
      </c>
      <c r="K6932" s="38">
        <v>8.6199999999999992</v>
      </c>
      <c r="L6932" s="49">
        <v>-0.25</v>
      </c>
      <c r="M6932" s="38">
        <v>-0.61966607699999998</v>
      </c>
      <c r="N6932" s="38">
        <v>0.118379267</v>
      </c>
      <c r="O6932" s="38">
        <v>8.9917853789999995</v>
      </c>
      <c r="P6932" s="38">
        <v>-1.68</v>
      </c>
      <c r="Q6932" s="38">
        <v>0.15</v>
      </c>
      <c r="R6932" s="38">
        <v>0.62</v>
      </c>
      <c r="S6932" s="38">
        <v>-4.6399999999999997</v>
      </c>
      <c r="T6932" s="38">
        <v>-0.55000000000000004</v>
      </c>
      <c r="U6932" s="38">
        <v>-0.1</v>
      </c>
      <c r="V6932" s="38">
        <v>-0.1</v>
      </c>
      <c r="W6932" s="38" t="s">
        <v>3929</v>
      </c>
      <c r="X6932" s="59" t="s">
        <v>29780</v>
      </c>
    </row>
    <row r="6933" spans="1:24" x14ac:dyDescent="0.2">
      <c r="A6933" s="38" t="s">
        <v>29781</v>
      </c>
      <c r="B6933" s="38" t="s">
        <v>29782</v>
      </c>
      <c r="C6933" s="38" t="s">
        <v>29783</v>
      </c>
      <c r="D6933" s="38" t="s">
        <v>29784</v>
      </c>
      <c r="E6933" s="38">
        <v>2</v>
      </c>
      <c r="F6933" s="38">
        <v>8.41</v>
      </c>
      <c r="G6933" s="38">
        <v>8.3800000000000008</v>
      </c>
      <c r="H6933" s="38">
        <v>7.93</v>
      </c>
      <c r="I6933" s="38">
        <v>7.91</v>
      </c>
      <c r="J6933" s="38">
        <v>8.18</v>
      </c>
      <c r="K6933" s="38">
        <v>7.87</v>
      </c>
      <c r="L6933" s="49">
        <v>-0.25</v>
      </c>
      <c r="M6933" s="38">
        <v>-0.62651725199999997</v>
      </c>
      <c r="N6933" s="38">
        <v>0.12035935</v>
      </c>
      <c r="O6933" s="38">
        <v>8.1118807529999994</v>
      </c>
      <c r="P6933" s="38">
        <v>-1.68</v>
      </c>
      <c r="Q6933" s="38">
        <v>0.15</v>
      </c>
      <c r="R6933" s="38">
        <v>0.62</v>
      </c>
      <c r="S6933" s="38">
        <v>-4.6500000000000004</v>
      </c>
      <c r="T6933" s="38">
        <v>-0.5</v>
      </c>
      <c r="U6933" s="38">
        <v>-0.2</v>
      </c>
      <c r="V6933" s="38">
        <v>-0.06</v>
      </c>
      <c r="W6933" s="38" t="s">
        <v>3929</v>
      </c>
      <c r="X6933" s="59" t="s">
        <v>29784</v>
      </c>
    </row>
    <row r="6934" spans="1:24" x14ac:dyDescent="0.2">
      <c r="A6934" s="38" t="s">
        <v>29785</v>
      </c>
      <c r="B6934" s="38" t="s">
        <v>29786</v>
      </c>
      <c r="C6934" s="38" t="s">
        <v>29787</v>
      </c>
      <c r="D6934" s="38" t="s">
        <v>29788</v>
      </c>
      <c r="E6934" s="38">
        <v>15</v>
      </c>
      <c r="F6934" s="38">
        <v>14.23</v>
      </c>
      <c r="G6934" s="38">
        <v>13.89</v>
      </c>
      <c r="H6934" s="38">
        <v>13.77</v>
      </c>
      <c r="I6934" s="38">
        <v>13.65</v>
      </c>
      <c r="J6934" s="38">
        <v>14.03</v>
      </c>
      <c r="K6934" s="38">
        <v>13.46</v>
      </c>
      <c r="L6934" s="49">
        <v>-0.25</v>
      </c>
      <c r="M6934" s="38">
        <v>-0.62689670200000003</v>
      </c>
      <c r="N6934" s="38">
        <v>0.12800830699999999</v>
      </c>
      <c r="O6934" s="38">
        <v>13.838981950000001</v>
      </c>
      <c r="P6934" s="38">
        <v>-1.64</v>
      </c>
      <c r="Q6934" s="38">
        <v>0.16</v>
      </c>
      <c r="R6934" s="38">
        <v>0.63</v>
      </c>
      <c r="S6934" s="38">
        <v>-4.6900000000000004</v>
      </c>
      <c r="T6934" s="38">
        <v>-0.57999999999999996</v>
      </c>
      <c r="U6934" s="38">
        <v>0.14000000000000001</v>
      </c>
      <c r="V6934" s="38">
        <v>-0.31</v>
      </c>
      <c r="W6934" s="38" t="s">
        <v>2139</v>
      </c>
      <c r="X6934" s="59" t="s">
        <v>29788</v>
      </c>
    </row>
    <row r="6935" spans="1:24" x14ac:dyDescent="0.2">
      <c r="A6935" s="38" t="s">
        <v>29789</v>
      </c>
      <c r="B6935" s="38" t="s">
        <v>29790</v>
      </c>
      <c r="C6935" s="38" t="s">
        <v>29791</v>
      </c>
      <c r="D6935" s="38" t="s">
        <v>29792</v>
      </c>
      <c r="E6935" s="38">
        <v>3</v>
      </c>
      <c r="F6935" s="38">
        <v>8.1999999999999993</v>
      </c>
      <c r="G6935" s="38">
        <v>7.78</v>
      </c>
      <c r="H6935" s="38">
        <v>7.8</v>
      </c>
      <c r="I6935" s="38">
        <v>7.71</v>
      </c>
      <c r="J6935" s="38">
        <v>7.72</v>
      </c>
      <c r="K6935" s="38">
        <v>7.6</v>
      </c>
      <c r="L6935" s="49">
        <v>-0.25</v>
      </c>
      <c r="M6935" s="38">
        <v>-0.62942754199999995</v>
      </c>
      <c r="N6935" s="38">
        <v>0.130730659</v>
      </c>
      <c r="O6935" s="38">
        <v>7.8009911350000003</v>
      </c>
      <c r="P6935" s="38">
        <v>-1.62</v>
      </c>
      <c r="Q6935" s="38">
        <v>0.16</v>
      </c>
      <c r="R6935" s="38">
        <v>0.63</v>
      </c>
      <c r="S6935" s="38">
        <v>-4.71</v>
      </c>
      <c r="T6935" s="38">
        <v>-0.49</v>
      </c>
      <c r="U6935" s="38">
        <v>-0.06</v>
      </c>
      <c r="V6935" s="38">
        <v>-0.2</v>
      </c>
      <c r="W6935" s="38" t="s">
        <v>3929</v>
      </c>
      <c r="X6935" s="59" t="s">
        <v>29792</v>
      </c>
    </row>
    <row r="6936" spans="1:24" x14ac:dyDescent="0.2">
      <c r="A6936" s="38" t="s">
        <v>29793</v>
      </c>
      <c r="B6936" s="38" t="s">
        <v>29794</v>
      </c>
      <c r="C6936" s="38" t="s">
        <v>29795</v>
      </c>
      <c r="D6936" s="38" t="s">
        <v>29796</v>
      </c>
      <c r="E6936" s="38">
        <v>6</v>
      </c>
      <c r="F6936" s="38">
        <v>9.73</v>
      </c>
      <c r="G6936" s="38">
        <v>9.9</v>
      </c>
      <c r="H6936" s="38">
        <v>9.49</v>
      </c>
      <c r="I6936" s="38">
        <v>9.6300000000000008</v>
      </c>
      <c r="J6936" s="38">
        <v>9.27</v>
      </c>
      <c r="K6936" s="38">
        <v>9.4600000000000009</v>
      </c>
      <c r="L6936" s="49">
        <v>-0.25</v>
      </c>
      <c r="M6936" s="38">
        <v>-0.64944242500000005</v>
      </c>
      <c r="N6936" s="38">
        <v>0.139534461</v>
      </c>
      <c r="O6936" s="38">
        <v>9.5809552230000001</v>
      </c>
      <c r="P6936" s="38">
        <v>-1.6</v>
      </c>
      <c r="Q6936" s="38">
        <v>0.16</v>
      </c>
      <c r="R6936" s="38">
        <v>0.63</v>
      </c>
      <c r="S6936" s="38">
        <v>-4.74</v>
      </c>
      <c r="T6936" s="38">
        <v>-0.1</v>
      </c>
      <c r="U6936" s="38">
        <v>-0.63</v>
      </c>
      <c r="V6936" s="38">
        <v>-0.03</v>
      </c>
      <c r="W6936" s="38" t="s">
        <v>3929</v>
      </c>
      <c r="X6936" s="59" t="s">
        <v>29796</v>
      </c>
    </row>
    <row r="6937" spans="1:24" x14ac:dyDescent="0.2">
      <c r="A6937" s="38" t="s">
        <v>29797</v>
      </c>
      <c r="B6937" s="38" t="s">
        <v>29798</v>
      </c>
      <c r="C6937" s="38" t="s">
        <v>29799</v>
      </c>
      <c r="D6937" s="38" t="s">
        <v>29800</v>
      </c>
      <c r="E6937" s="38">
        <v>14</v>
      </c>
      <c r="F6937" s="38">
        <v>13.21</v>
      </c>
      <c r="G6937" s="38">
        <v>13.05</v>
      </c>
      <c r="H6937" s="38">
        <v>13.68</v>
      </c>
      <c r="I6937" s="38">
        <v>12.93</v>
      </c>
      <c r="J6937" s="38">
        <v>13.2</v>
      </c>
      <c r="K6937" s="38">
        <v>13.06</v>
      </c>
      <c r="L6937" s="49">
        <v>-0.25</v>
      </c>
      <c r="M6937" s="38">
        <v>-0.64214749599999998</v>
      </c>
      <c r="N6937" s="38">
        <v>0.138485574</v>
      </c>
      <c r="O6937" s="38">
        <v>13.18887908</v>
      </c>
      <c r="P6937" s="38">
        <v>-1.6</v>
      </c>
      <c r="Q6937" s="38">
        <v>0.16</v>
      </c>
      <c r="R6937" s="38">
        <v>0.63</v>
      </c>
      <c r="S6937" s="38">
        <v>-4.74</v>
      </c>
      <c r="T6937" s="38">
        <v>-0.28000000000000003</v>
      </c>
      <c r="U6937" s="38">
        <v>0.15</v>
      </c>
      <c r="V6937" s="38">
        <v>-0.62</v>
      </c>
      <c r="W6937" s="38" t="s">
        <v>2139</v>
      </c>
      <c r="X6937" s="59" t="s">
        <v>29800</v>
      </c>
    </row>
    <row r="6938" spans="1:24" x14ac:dyDescent="0.2">
      <c r="A6938" s="38" t="s">
        <v>29801</v>
      </c>
      <c r="B6938" s="38" t="s">
        <v>29802</v>
      </c>
      <c r="C6938" s="38" t="s">
        <v>29803</v>
      </c>
      <c r="D6938" s="38" t="s">
        <v>29804</v>
      </c>
      <c r="E6938" s="38">
        <v>5</v>
      </c>
      <c r="F6938" s="38">
        <v>10.73</v>
      </c>
      <c r="G6938" s="38">
        <v>10.199999999999999</v>
      </c>
      <c r="H6938" s="38">
        <v>10.42</v>
      </c>
      <c r="I6938" s="38">
        <v>10.08</v>
      </c>
      <c r="J6938" s="38">
        <v>10.25</v>
      </c>
      <c r="K6938" s="38">
        <v>10.27</v>
      </c>
      <c r="L6938" s="49">
        <v>-0.25</v>
      </c>
      <c r="M6938" s="38">
        <v>-0.64768724300000002</v>
      </c>
      <c r="N6938" s="38">
        <v>0.14836237799999999</v>
      </c>
      <c r="O6938" s="38">
        <v>10.32439613</v>
      </c>
      <c r="P6938" s="38">
        <v>-1.55</v>
      </c>
      <c r="Q6938" s="38">
        <v>0.17</v>
      </c>
      <c r="R6938" s="38">
        <v>0.64</v>
      </c>
      <c r="S6938" s="38">
        <v>-4.79</v>
      </c>
      <c r="T6938" s="38">
        <v>-0.65</v>
      </c>
      <c r="U6938" s="38">
        <v>0.05</v>
      </c>
      <c r="V6938" s="38">
        <v>-0.15</v>
      </c>
      <c r="W6938" s="38" t="s">
        <v>2139</v>
      </c>
      <c r="X6938" s="59" t="s">
        <v>29804</v>
      </c>
    </row>
    <row r="6939" spans="1:24" x14ac:dyDescent="0.2">
      <c r="A6939" s="38" t="s">
        <v>29805</v>
      </c>
      <c r="B6939" s="38" t="s">
        <v>29806</v>
      </c>
      <c r="C6939" s="38" t="s">
        <v>29807</v>
      </c>
      <c r="D6939" s="38" t="s">
        <v>29808</v>
      </c>
      <c r="E6939" s="38">
        <v>6</v>
      </c>
      <c r="F6939" s="38">
        <v>12.63</v>
      </c>
      <c r="G6939" s="38">
        <v>12.1</v>
      </c>
      <c r="H6939" s="38">
        <v>11.8</v>
      </c>
      <c r="I6939" s="38">
        <v>11.94</v>
      </c>
      <c r="J6939" s="38">
        <v>12.07</v>
      </c>
      <c r="K6939" s="38">
        <v>11.78</v>
      </c>
      <c r="L6939" s="49">
        <v>-0.25</v>
      </c>
      <c r="M6939" s="38">
        <v>-0.64575215600000002</v>
      </c>
      <c r="N6939" s="38">
        <v>0.15145651500000001</v>
      </c>
      <c r="O6939" s="38">
        <v>12.05322432</v>
      </c>
      <c r="P6939" s="38">
        <v>-1.53</v>
      </c>
      <c r="Q6939" s="38">
        <v>0.18</v>
      </c>
      <c r="R6939" s="38">
        <v>0.64</v>
      </c>
      <c r="S6939" s="38">
        <v>-4.8099999999999996</v>
      </c>
      <c r="T6939" s="38">
        <v>-0.69</v>
      </c>
      <c r="U6939" s="38">
        <v>-0.03</v>
      </c>
      <c r="V6939" s="38">
        <v>-0.02</v>
      </c>
      <c r="W6939" s="38" t="s">
        <v>3929</v>
      </c>
      <c r="X6939" s="59" t="s">
        <v>29808</v>
      </c>
    </row>
    <row r="6940" spans="1:24" x14ac:dyDescent="0.2">
      <c r="A6940" s="38" t="s">
        <v>29809</v>
      </c>
      <c r="B6940" s="38" t="s">
        <v>29810</v>
      </c>
      <c r="C6940" s="38" t="s">
        <v>29811</v>
      </c>
      <c r="D6940" s="38" t="s">
        <v>29812</v>
      </c>
      <c r="E6940" s="38">
        <v>5</v>
      </c>
      <c r="F6940" s="38">
        <v>11.38</v>
      </c>
      <c r="G6940" s="38">
        <v>10.56</v>
      </c>
      <c r="H6940" s="38">
        <v>10.59</v>
      </c>
      <c r="I6940" s="38">
        <v>11.56</v>
      </c>
      <c r="J6940" s="38">
        <v>10.15</v>
      </c>
      <c r="K6940" s="38">
        <v>10.09</v>
      </c>
      <c r="L6940" s="49">
        <v>-0.25</v>
      </c>
      <c r="M6940" s="38">
        <v>-0.65096856700000005</v>
      </c>
      <c r="N6940" s="38">
        <v>0.155431767</v>
      </c>
      <c r="O6940" s="38">
        <v>10.72196465</v>
      </c>
      <c r="P6940" s="38">
        <v>-1.52</v>
      </c>
      <c r="Q6940" s="38">
        <v>0.18</v>
      </c>
      <c r="R6940" s="38">
        <v>0.64</v>
      </c>
      <c r="S6940" s="38">
        <v>-4.83</v>
      </c>
      <c r="T6940" s="38">
        <v>0.18</v>
      </c>
      <c r="U6940" s="38">
        <v>-0.41</v>
      </c>
      <c r="V6940" s="38">
        <v>-0.5</v>
      </c>
      <c r="W6940" s="38" t="s">
        <v>2139</v>
      </c>
      <c r="X6940" s="59" t="s">
        <v>29812</v>
      </c>
    </row>
    <row r="6941" spans="1:24" x14ac:dyDescent="0.2">
      <c r="A6941" s="38" t="s">
        <v>29813</v>
      </c>
      <c r="B6941" s="38" t="s">
        <v>29814</v>
      </c>
      <c r="C6941" s="38" t="s">
        <v>29815</v>
      </c>
      <c r="D6941" s="38" t="s">
        <v>29816</v>
      </c>
      <c r="E6941" s="38">
        <v>4</v>
      </c>
      <c r="F6941" s="38">
        <v>10.41</v>
      </c>
      <c r="G6941" s="38">
        <v>10.29</v>
      </c>
      <c r="H6941" s="38">
        <v>10.16</v>
      </c>
      <c r="I6941" s="38">
        <v>9.77</v>
      </c>
      <c r="J6941" s="38">
        <v>10.119999999999999</v>
      </c>
      <c r="K6941" s="38">
        <v>10.23</v>
      </c>
      <c r="L6941" s="49">
        <v>-0.25</v>
      </c>
      <c r="M6941" s="38">
        <v>-0.64991016700000004</v>
      </c>
      <c r="N6941" s="38">
        <v>0.15616659799999999</v>
      </c>
      <c r="O6941" s="38">
        <v>10.16394695</v>
      </c>
      <c r="P6941" s="38">
        <v>-1.52</v>
      </c>
      <c r="Q6941" s="38">
        <v>0.18</v>
      </c>
      <c r="R6941" s="38">
        <v>0.64</v>
      </c>
      <c r="S6941" s="38">
        <v>-4.83</v>
      </c>
      <c r="T6941" s="38">
        <v>-0.64</v>
      </c>
      <c r="U6941" s="38">
        <v>-0.17</v>
      </c>
      <c r="V6941" s="38">
        <v>7.0000000000000007E-2</v>
      </c>
      <c r="W6941" s="38" t="s">
        <v>3929</v>
      </c>
      <c r="X6941" s="59" t="s">
        <v>29816</v>
      </c>
    </row>
    <row r="6942" spans="1:24" x14ac:dyDescent="0.2">
      <c r="A6942" s="38" t="s">
        <v>29817</v>
      </c>
      <c r="B6942" s="38" t="s">
        <v>29818</v>
      </c>
      <c r="C6942" s="38" t="s">
        <v>29819</v>
      </c>
      <c r="D6942" s="38" t="s">
        <v>29820</v>
      </c>
      <c r="E6942" s="38">
        <v>3</v>
      </c>
      <c r="F6942" s="38">
        <v>8.9700000000000006</v>
      </c>
      <c r="G6942" s="38">
        <v>8.4700000000000006</v>
      </c>
      <c r="H6942" s="38">
        <v>8.24</v>
      </c>
      <c r="I6942" s="38">
        <v>8.36</v>
      </c>
      <c r="J6942" s="38">
        <v>8.48</v>
      </c>
      <c r="K6942" s="38">
        <v>8.07</v>
      </c>
      <c r="L6942" s="49">
        <v>-0.25</v>
      </c>
      <c r="M6942" s="38">
        <v>-0.66642675200000001</v>
      </c>
      <c r="N6942" s="38">
        <v>0.160231069</v>
      </c>
      <c r="O6942" s="38">
        <v>8.4306462629999999</v>
      </c>
      <c r="P6942" s="38">
        <v>-1.51</v>
      </c>
      <c r="Q6942" s="38">
        <v>0.18</v>
      </c>
      <c r="R6942" s="38">
        <v>0.64</v>
      </c>
      <c r="S6942" s="38">
        <v>-4.83</v>
      </c>
      <c r="T6942" s="38">
        <v>-0.61</v>
      </c>
      <c r="U6942" s="38">
        <v>0.01</v>
      </c>
      <c r="V6942" s="38">
        <v>-0.17</v>
      </c>
      <c r="W6942" s="38" t="s">
        <v>2139</v>
      </c>
      <c r="X6942" s="59" t="s">
        <v>29820</v>
      </c>
    </row>
    <row r="6943" spans="1:24" x14ac:dyDescent="0.2">
      <c r="A6943" s="38" t="s">
        <v>29821</v>
      </c>
      <c r="B6943" s="38" t="s">
        <v>29822</v>
      </c>
      <c r="C6943" s="38" t="s">
        <v>29823</v>
      </c>
      <c r="D6943" s="38" t="s">
        <v>29824</v>
      </c>
      <c r="E6943" s="38">
        <v>1</v>
      </c>
      <c r="F6943" s="38">
        <v>6.9</v>
      </c>
      <c r="G6943" s="38">
        <v>6.7</v>
      </c>
      <c r="H6943" s="38">
        <v>6.27</v>
      </c>
      <c r="I6943" s="38">
        <v>6.82</v>
      </c>
      <c r="J6943" s="38">
        <v>6.14</v>
      </c>
      <c r="K6943" s="38">
        <v>6.17</v>
      </c>
      <c r="L6943" s="49">
        <v>-0.25</v>
      </c>
      <c r="M6943" s="38">
        <v>-0.681405963</v>
      </c>
      <c r="N6943" s="38">
        <v>0.18498421600000001</v>
      </c>
      <c r="O6943" s="38">
        <v>6.5010304740000002</v>
      </c>
      <c r="P6943" s="38">
        <v>-1.42</v>
      </c>
      <c r="Q6943" s="38">
        <v>0.21</v>
      </c>
      <c r="R6943" s="38">
        <v>0.66</v>
      </c>
      <c r="S6943" s="38">
        <v>-4.9400000000000004</v>
      </c>
      <c r="T6943" s="38">
        <v>-0.08</v>
      </c>
      <c r="U6943" s="38">
        <v>-0.56000000000000005</v>
      </c>
      <c r="V6943" s="38">
        <v>-0.1</v>
      </c>
      <c r="W6943" s="38" t="s">
        <v>3929</v>
      </c>
      <c r="X6943" s="59" t="s">
        <v>29824</v>
      </c>
    </row>
    <row r="6944" spans="1:24" x14ac:dyDescent="0.2">
      <c r="A6944" s="38" t="s">
        <v>29825</v>
      </c>
      <c r="B6944" s="38" t="s">
        <v>29826</v>
      </c>
      <c r="C6944" s="38" t="s">
        <v>29827</v>
      </c>
      <c r="D6944" s="38" t="s">
        <v>29828</v>
      </c>
      <c r="E6944" s="38">
        <v>6</v>
      </c>
      <c r="F6944" s="38">
        <v>11.13</v>
      </c>
      <c r="G6944" s="38">
        <v>10.66</v>
      </c>
      <c r="H6944" s="38">
        <v>10.210000000000001</v>
      </c>
      <c r="I6944" s="38">
        <v>10.42</v>
      </c>
      <c r="J6944" s="38">
        <v>10.55</v>
      </c>
      <c r="K6944" s="38">
        <v>10.3</v>
      </c>
      <c r="L6944" s="49">
        <v>-0.25</v>
      </c>
      <c r="M6944" s="38">
        <v>-0.68370642800000003</v>
      </c>
      <c r="N6944" s="38">
        <v>0.18735912299999999</v>
      </c>
      <c r="O6944" s="38">
        <v>10.54393632</v>
      </c>
      <c r="P6944" s="38">
        <v>-1.41</v>
      </c>
      <c r="Q6944" s="38">
        <v>0.21</v>
      </c>
      <c r="R6944" s="38">
        <v>0.66</v>
      </c>
      <c r="S6944" s="38">
        <v>-4.95</v>
      </c>
      <c r="T6944" s="38">
        <v>-0.71</v>
      </c>
      <c r="U6944" s="38">
        <v>-0.11</v>
      </c>
      <c r="V6944" s="38">
        <v>0.09</v>
      </c>
      <c r="W6944" s="38" t="s">
        <v>3929</v>
      </c>
      <c r="X6944" s="59" t="s">
        <v>29828</v>
      </c>
    </row>
    <row r="6945" spans="1:24" x14ac:dyDescent="0.2">
      <c r="A6945" s="38" t="s">
        <v>29829</v>
      </c>
      <c r="B6945" s="38" t="s">
        <v>29830</v>
      </c>
      <c r="C6945" s="38" t="s">
        <v>29831</v>
      </c>
      <c r="D6945" s="38" t="s">
        <v>29832</v>
      </c>
      <c r="E6945" s="38">
        <v>3</v>
      </c>
      <c r="F6945" s="38">
        <v>9.25</v>
      </c>
      <c r="G6945" s="38">
        <v>8.9700000000000006</v>
      </c>
      <c r="H6945" s="38">
        <v>8.9600000000000009</v>
      </c>
      <c r="I6945" s="38">
        <v>8.58</v>
      </c>
      <c r="J6945" s="38">
        <v>9.06</v>
      </c>
      <c r="K6945" s="38">
        <v>8.7899999999999991</v>
      </c>
      <c r="L6945" s="49">
        <v>-0.25</v>
      </c>
      <c r="M6945" s="38">
        <v>-0.69374546100000001</v>
      </c>
      <c r="N6945" s="38">
        <v>0.190312176</v>
      </c>
      <c r="O6945" s="38">
        <v>8.9352479589999998</v>
      </c>
      <c r="P6945" s="38">
        <v>-1.41</v>
      </c>
      <c r="Q6945" s="38">
        <v>0.21</v>
      </c>
      <c r="R6945" s="38">
        <v>0.66</v>
      </c>
      <c r="S6945" s="38">
        <v>-4.95</v>
      </c>
      <c r="T6945" s="38">
        <v>-0.67</v>
      </c>
      <c r="U6945" s="38">
        <v>0.09</v>
      </c>
      <c r="V6945" s="38">
        <v>-0.17</v>
      </c>
      <c r="W6945" s="38" t="s">
        <v>2139</v>
      </c>
      <c r="X6945" s="59" t="s">
        <v>29832</v>
      </c>
    </row>
    <row r="6946" spans="1:24" x14ac:dyDescent="0.2">
      <c r="A6946" s="38" t="s">
        <v>29833</v>
      </c>
      <c r="B6946" s="38" t="s">
        <v>29834</v>
      </c>
      <c r="C6946" s="38" t="s">
        <v>29835</v>
      </c>
      <c r="D6946" s="38" t="s">
        <v>29836</v>
      </c>
      <c r="E6946" s="38">
        <v>1</v>
      </c>
      <c r="F6946" s="38">
        <v>8.51</v>
      </c>
      <c r="G6946" s="38">
        <v>8.76</v>
      </c>
      <c r="H6946" s="38">
        <v>7.09</v>
      </c>
      <c r="I6946" s="38">
        <v>8.59</v>
      </c>
      <c r="J6946" s="38">
        <v>8.11</v>
      </c>
      <c r="K6946" s="38">
        <v>6.9</v>
      </c>
      <c r="L6946" s="49">
        <v>-0.25</v>
      </c>
      <c r="M6946" s="38">
        <v>-0.70236160199999997</v>
      </c>
      <c r="N6946" s="38">
        <v>0.19917970800000001</v>
      </c>
      <c r="O6946" s="38">
        <v>7.9929016830000004</v>
      </c>
      <c r="P6946" s="38">
        <v>-1.38</v>
      </c>
      <c r="Q6946" s="38">
        <v>0.22</v>
      </c>
      <c r="R6946" s="38">
        <v>0.66</v>
      </c>
      <c r="S6946" s="38">
        <v>-4.9800000000000004</v>
      </c>
      <c r="T6946" s="38">
        <v>0.08</v>
      </c>
      <c r="U6946" s="38">
        <v>-0.65</v>
      </c>
      <c r="V6946" s="38">
        <v>-0.19</v>
      </c>
      <c r="W6946" s="38" t="s">
        <v>2139</v>
      </c>
      <c r="X6946" s="59" t="s">
        <v>29836</v>
      </c>
    </row>
    <row r="6947" spans="1:24" x14ac:dyDescent="0.2">
      <c r="A6947" s="38" t="s">
        <v>29837</v>
      </c>
      <c r="B6947" s="38" t="s">
        <v>29838</v>
      </c>
      <c r="C6947" s="38" t="s">
        <v>29839</v>
      </c>
      <c r="D6947" s="38" t="s">
        <v>29840</v>
      </c>
      <c r="E6947" s="38">
        <v>35</v>
      </c>
      <c r="F6947" s="38">
        <v>14.36</v>
      </c>
      <c r="G6947" s="38">
        <v>14.06</v>
      </c>
      <c r="H6947" s="38">
        <v>13.7</v>
      </c>
      <c r="I6947" s="38">
        <v>13.7</v>
      </c>
      <c r="J6947" s="38">
        <v>14.32</v>
      </c>
      <c r="K6947" s="38">
        <v>13.35</v>
      </c>
      <c r="L6947" s="49">
        <v>-0.25</v>
      </c>
      <c r="M6947" s="38">
        <v>-0.71678924499999996</v>
      </c>
      <c r="N6947" s="38">
        <v>0.20844133100000001</v>
      </c>
      <c r="O6947" s="38">
        <v>13.914395989999999</v>
      </c>
      <c r="P6947" s="38">
        <v>-1.38</v>
      </c>
      <c r="Q6947" s="38">
        <v>0.22</v>
      </c>
      <c r="R6947" s="38">
        <v>0.67</v>
      </c>
      <c r="S6947" s="38">
        <v>-4.99</v>
      </c>
      <c r="T6947" s="38">
        <v>-0.66</v>
      </c>
      <c r="U6947" s="38">
        <v>0.26</v>
      </c>
      <c r="V6947" s="38">
        <v>-0.35</v>
      </c>
      <c r="W6947" s="38" t="s">
        <v>2139</v>
      </c>
      <c r="X6947" s="59" t="s">
        <v>29840</v>
      </c>
    </row>
    <row r="6948" spans="1:24" x14ac:dyDescent="0.2">
      <c r="A6948" s="38" t="s">
        <v>29841</v>
      </c>
      <c r="B6948" s="38" t="s">
        <v>29842</v>
      </c>
      <c r="C6948" s="38" t="s">
        <v>29843</v>
      </c>
      <c r="D6948" s="38" t="s">
        <v>29844</v>
      </c>
      <c r="E6948" s="38">
        <v>1</v>
      </c>
      <c r="F6948" s="38">
        <v>5.76</v>
      </c>
      <c r="G6948" s="38">
        <v>7.74</v>
      </c>
      <c r="H6948" s="38">
        <v>5.39</v>
      </c>
      <c r="I6948" s="38">
        <v>5.77</v>
      </c>
      <c r="J6948" s="38">
        <v>7.15</v>
      </c>
      <c r="K6948" s="38">
        <v>5.21</v>
      </c>
      <c r="L6948" s="49">
        <v>-0.25</v>
      </c>
      <c r="M6948" s="38">
        <v>-0.70923112499999996</v>
      </c>
      <c r="N6948" s="38">
        <v>0.203850472</v>
      </c>
      <c r="O6948" s="38">
        <v>6.1689483799999998</v>
      </c>
      <c r="P6948" s="38">
        <v>-1.37</v>
      </c>
      <c r="Q6948" s="38">
        <v>0.22</v>
      </c>
      <c r="R6948" s="38">
        <v>0.67</v>
      </c>
      <c r="S6948" s="38">
        <v>-5</v>
      </c>
      <c r="T6948" s="38">
        <v>0.01</v>
      </c>
      <c r="U6948" s="38">
        <v>-0.59</v>
      </c>
      <c r="V6948" s="38">
        <v>-0.18</v>
      </c>
      <c r="W6948" s="38" t="s">
        <v>2139</v>
      </c>
      <c r="X6948" s="59" t="s">
        <v>29844</v>
      </c>
    </row>
    <row r="6949" spans="1:24" x14ac:dyDescent="0.2">
      <c r="A6949" s="38" t="s">
        <v>29845</v>
      </c>
      <c r="B6949" s="38" t="s">
        <v>29846</v>
      </c>
      <c r="C6949" s="38" t="s">
        <v>29847</v>
      </c>
      <c r="D6949" s="38" t="s">
        <v>29848</v>
      </c>
      <c r="E6949" s="38">
        <v>5</v>
      </c>
      <c r="F6949" s="38">
        <v>10.84</v>
      </c>
      <c r="G6949" s="38">
        <v>10.55</v>
      </c>
      <c r="H6949" s="38">
        <v>11.12</v>
      </c>
      <c r="I6949" s="38">
        <v>10.07</v>
      </c>
      <c r="J6949" s="38">
        <v>10.63</v>
      </c>
      <c r="K6949" s="38">
        <v>11.05</v>
      </c>
      <c r="L6949" s="49">
        <v>-0.25</v>
      </c>
      <c r="M6949" s="38">
        <v>-0.71615445600000005</v>
      </c>
      <c r="N6949" s="38">
        <v>0.20703323600000001</v>
      </c>
      <c r="O6949" s="38">
        <v>10.71127355</v>
      </c>
      <c r="P6949" s="38">
        <v>-1.37</v>
      </c>
      <c r="Q6949" s="38">
        <v>0.22</v>
      </c>
      <c r="R6949" s="38">
        <v>0.67</v>
      </c>
      <c r="S6949" s="38">
        <v>-5</v>
      </c>
      <c r="T6949" s="38">
        <v>-0.77</v>
      </c>
      <c r="U6949" s="38">
        <v>0.08</v>
      </c>
      <c r="V6949" s="38">
        <v>-7.0000000000000007E-2</v>
      </c>
      <c r="W6949" s="38" t="s">
        <v>2139</v>
      </c>
      <c r="X6949" s="59" t="s">
        <v>29848</v>
      </c>
    </row>
    <row r="6950" spans="1:24" x14ac:dyDescent="0.2">
      <c r="A6950" s="38" t="s">
        <v>29849</v>
      </c>
      <c r="B6950" s="38" t="s">
        <v>29850</v>
      </c>
      <c r="C6950" s="38" t="s">
        <v>29851</v>
      </c>
      <c r="D6950" s="38" t="s">
        <v>29852</v>
      </c>
      <c r="E6950" s="38">
        <v>40</v>
      </c>
      <c r="F6950" s="38">
        <v>15.08</v>
      </c>
      <c r="G6950" s="38">
        <v>14.59</v>
      </c>
      <c r="H6950" s="38">
        <v>14.26</v>
      </c>
      <c r="I6950" s="38">
        <v>14.29</v>
      </c>
      <c r="J6950" s="38">
        <v>14.56</v>
      </c>
      <c r="K6950" s="38">
        <v>14.33</v>
      </c>
      <c r="L6950" s="49">
        <v>-0.25</v>
      </c>
      <c r="M6950" s="38">
        <v>-0.710735381</v>
      </c>
      <c r="N6950" s="38">
        <v>0.21009402099999999</v>
      </c>
      <c r="O6950" s="38">
        <v>14.51844597</v>
      </c>
      <c r="P6950" s="38">
        <v>-1.36</v>
      </c>
      <c r="Q6950" s="38">
        <v>0.23</v>
      </c>
      <c r="R6950" s="38">
        <v>0.67</v>
      </c>
      <c r="S6950" s="38">
        <v>-5.01</v>
      </c>
      <c r="T6950" s="38">
        <v>-0.79</v>
      </c>
      <c r="U6950" s="38">
        <v>-0.03</v>
      </c>
      <c r="V6950" s="38">
        <v>7.0000000000000007E-2</v>
      </c>
      <c r="W6950" s="38" t="s">
        <v>3929</v>
      </c>
      <c r="X6950" s="59" t="s">
        <v>29852</v>
      </c>
    </row>
    <row r="6951" spans="1:24" x14ac:dyDescent="0.2">
      <c r="A6951" s="38" t="s">
        <v>29853</v>
      </c>
      <c r="B6951" s="38" t="s">
        <v>29854</v>
      </c>
      <c r="C6951" s="38" t="s">
        <v>29855</v>
      </c>
      <c r="D6951" s="38" t="s">
        <v>29856</v>
      </c>
      <c r="E6951" s="38">
        <v>2</v>
      </c>
      <c r="F6951" s="38">
        <v>7.6</v>
      </c>
      <c r="G6951" s="38">
        <v>6.88</v>
      </c>
      <c r="H6951" s="38">
        <v>7.41</v>
      </c>
      <c r="I6951" s="38">
        <v>7.04</v>
      </c>
      <c r="J6951" s="38">
        <v>7.02</v>
      </c>
      <c r="K6951" s="38">
        <v>7.07</v>
      </c>
      <c r="L6951" s="49">
        <v>-0.25</v>
      </c>
      <c r="M6951" s="38">
        <v>-0.70875199700000002</v>
      </c>
      <c r="N6951" s="38">
        <v>0.210469294</v>
      </c>
      <c r="O6951" s="38">
        <v>7.1704479619999999</v>
      </c>
      <c r="P6951" s="38">
        <v>-1.34</v>
      </c>
      <c r="Q6951" s="38">
        <v>0.23</v>
      </c>
      <c r="R6951" s="38">
        <v>0.67</v>
      </c>
      <c r="S6951" s="38">
        <v>-5.03</v>
      </c>
      <c r="T6951" s="38">
        <v>-0.56000000000000005</v>
      </c>
      <c r="U6951" s="38">
        <v>0.14000000000000001</v>
      </c>
      <c r="V6951" s="38">
        <v>-0.34</v>
      </c>
      <c r="W6951" s="38" t="s">
        <v>2139</v>
      </c>
      <c r="X6951" s="59" t="s">
        <v>29856</v>
      </c>
    </row>
    <row r="6952" spans="1:24" x14ac:dyDescent="0.2">
      <c r="A6952" s="38" t="s">
        <v>29857</v>
      </c>
      <c r="B6952" s="38" t="s">
        <v>29858</v>
      </c>
      <c r="C6952" s="38" t="s">
        <v>29859</v>
      </c>
      <c r="D6952" s="38" t="s">
        <v>29860</v>
      </c>
      <c r="E6952" s="38">
        <v>1</v>
      </c>
      <c r="F6952" s="38">
        <v>7.76</v>
      </c>
      <c r="G6952" s="38">
        <v>8.24</v>
      </c>
      <c r="H6952" s="38">
        <v>8.9700000000000006</v>
      </c>
      <c r="I6952" s="38">
        <v>7.93</v>
      </c>
      <c r="J6952" s="38">
        <v>7.97</v>
      </c>
      <c r="K6952" s="38">
        <v>8.32</v>
      </c>
      <c r="L6952" s="49">
        <v>-0.25</v>
      </c>
      <c r="M6952" s="38">
        <v>-0.72082025000000005</v>
      </c>
      <c r="N6952" s="38">
        <v>0.21987802000000001</v>
      </c>
      <c r="O6952" s="38">
        <v>8.1970618860000002</v>
      </c>
      <c r="P6952" s="38">
        <v>-1.32</v>
      </c>
      <c r="Q6952" s="38">
        <v>0.24</v>
      </c>
      <c r="R6952" s="38">
        <v>0.67</v>
      </c>
      <c r="S6952" s="38">
        <v>-5.05</v>
      </c>
      <c r="T6952" s="38">
        <v>0.17</v>
      </c>
      <c r="U6952" s="38">
        <v>-0.27</v>
      </c>
      <c r="V6952" s="38">
        <v>-0.65</v>
      </c>
      <c r="W6952" s="38" t="s">
        <v>2139</v>
      </c>
      <c r="X6952" s="59" t="s">
        <v>29860</v>
      </c>
    </row>
    <row r="6953" spans="1:24" x14ac:dyDescent="0.2">
      <c r="A6953" s="38" t="s">
        <v>29861</v>
      </c>
      <c r="B6953" s="38" t="s">
        <v>29862</v>
      </c>
      <c r="C6953" s="38" t="s">
        <v>29863</v>
      </c>
      <c r="D6953" s="38" t="s">
        <v>29864</v>
      </c>
      <c r="E6953" s="38">
        <v>1</v>
      </c>
      <c r="F6953" s="38">
        <v>6.55</v>
      </c>
      <c r="G6953" s="38">
        <v>6.24</v>
      </c>
      <c r="H6953" s="38">
        <v>5.84</v>
      </c>
      <c r="I6953" s="38">
        <v>5.91</v>
      </c>
      <c r="J6953" s="38">
        <v>6.18</v>
      </c>
      <c r="K6953" s="38">
        <v>5.79</v>
      </c>
      <c r="L6953" s="49">
        <v>-0.25</v>
      </c>
      <c r="M6953" s="38">
        <v>-0.72805859399999995</v>
      </c>
      <c r="N6953" s="38">
        <v>0.22333287299999999</v>
      </c>
      <c r="O6953" s="38">
        <v>6.0860530490000002</v>
      </c>
      <c r="P6953" s="38">
        <v>-1.31</v>
      </c>
      <c r="Q6953" s="38">
        <v>0.24</v>
      </c>
      <c r="R6953" s="38">
        <v>0.68</v>
      </c>
      <c r="S6953" s="38">
        <v>-5.0599999999999996</v>
      </c>
      <c r="T6953" s="38">
        <v>-0.64</v>
      </c>
      <c r="U6953" s="38">
        <v>-0.06</v>
      </c>
      <c r="V6953" s="38">
        <v>-0.05</v>
      </c>
      <c r="W6953" s="38" t="s">
        <v>3929</v>
      </c>
      <c r="X6953" s="59" t="s">
        <v>29864</v>
      </c>
    </row>
    <row r="6954" spans="1:24" x14ac:dyDescent="0.2">
      <c r="A6954" s="38" t="s">
        <v>29865</v>
      </c>
      <c r="B6954" s="38" t="s">
        <v>29866</v>
      </c>
      <c r="C6954" s="38" t="s">
        <v>29867</v>
      </c>
      <c r="D6954" s="38" t="s">
        <v>29868</v>
      </c>
      <c r="E6954" s="38">
        <v>2</v>
      </c>
      <c r="F6954" s="38">
        <v>7.79</v>
      </c>
      <c r="G6954" s="38">
        <v>7.72</v>
      </c>
      <c r="H6954" s="38">
        <v>9.56</v>
      </c>
      <c r="I6954" s="38">
        <v>7.93</v>
      </c>
      <c r="J6954" s="38">
        <v>7.53</v>
      </c>
      <c r="K6954" s="38">
        <v>8.86</v>
      </c>
      <c r="L6954" s="49">
        <v>-0.25</v>
      </c>
      <c r="M6954" s="38">
        <v>-0.72875847599999999</v>
      </c>
      <c r="N6954" s="38">
        <v>0.22673210899999999</v>
      </c>
      <c r="O6954" s="38">
        <v>8.2325294390000003</v>
      </c>
      <c r="P6954" s="38">
        <v>-1.3</v>
      </c>
      <c r="Q6954" s="38">
        <v>0.24</v>
      </c>
      <c r="R6954" s="38">
        <v>0.68</v>
      </c>
      <c r="S6954" s="38">
        <v>-5.07</v>
      </c>
      <c r="T6954" s="38">
        <v>0.14000000000000001</v>
      </c>
      <c r="U6954" s="38">
        <v>-0.19</v>
      </c>
      <c r="V6954" s="38">
        <v>-0.7</v>
      </c>
      <c r="W6954" s="38" t="s">
        <v>2139</v>
      </c>
      <c r="X6954" s="59" t="s">
        <v>29868</v>
      </c>
    </row>
    <row r="6955" spans="1:24" x14ac:dyDescent="0.2">
      <c r="A6955" s="38" t="s">
        <v>29869</v>
      </c>
      <c r="B6955" s="38" t="s">
        <v>29870</v>
      </c>
      <c r="C6955" s="38" t="s">
        <v>29871</v>
      </c>
      <c r="D6955" s="38" t="s">
        <v>29872</v>
      </c>
      <c r="E6955" s="38">
        <v>1</v>
      </c>
      <c r="F6955" s="38">
        <v>5.62</v>
      </c>
      <c r="G6955" s="38">
        <v>6</v>
      </c>
      <c r="H6955" s="38">
        <v>5.32</v>
      </c>
      <c r="I6955" s="38">
        <v>5.01</v>
      </c>
      <c r="J6955" s="38">
        <v>5.95</v>
      </c>
      <c r="K6955" s="38">
        <v>5.24</v>
      </c>
      <c r="L6955" s="49">
        <v>-0.25</v>
      </c>
      <c r="M6955" s="38">
        <v>-0.73100887800000003</v>
      </c>
      <c r="N6955" s="38">
        <v>0.235469764</v>
      </c>
      <c r="O6955" s="38">
        <v>5.5238668469999999</v>
      </c>
      <c r="P6955" s="38">
        <v>-1.27</v>
      </c>
      <c r="Q6955" s="38">
        <v>0.25</v>
      </c>
      <c r="R6955" s="38">
        <v>0.68</v>
      </c>
      <c r="S6955" s="38">
        <v>-5.0999999999999996</v>
      </c>
      <c r="T6955" s="38">
        <v>-0.61</v>
      </c>
      <c r="U6955" s="38">
        <v>-0.05</v>
      </c>
      <c r="V6955" s="38">
        <v>-0.08</v>
      </c>
      <c r="W6955" s="38" t="s">
        <v>3929</v>
      </c>
      <c r="X6955" s="59" t="s">
        <v>29872</v>
      </c>
    </row>
    <row r="6956" spans="1:24" x14ac:dyDescent="0.2">
      <c r="A6956" s="38" t="s">
        <v>29873</v>
      </c>
      <c r="B6956" s="38" t="s">
        <v>29874</v>
      </c>
      <c r="C6956" s="38" t="s">
        <v>29875</v>
      </c>
      <c r="D6956" s="38" t="s">
        <v>29876</v>
      </c>
      <c r="E6956" s="38">
        <v>4</v>
      </c>
      <c r="F6956" s="38">
        <v>11.54</v>
      </c>
      <c r="G6956" s="38">
        <v>10.53</v>
      </c>
      <c r="H6956" s="38">
        <v>11.1</v>
      </c>
      <c r="I6956" s="38">
        <v>10.67</v>
      </c>
      <c r="J6956" s="38">
        <v>10.78</v>
      </c>
      <c r="K6956" s="38">
        <v>10.96</v>
      </c>
      <c r="L6956" s="49">
        <v>-0.25</v>
      </c>
      <c r="M6956" s="38">
        <v>-0.81153701300000003</v>
      </c>
      <c r="N6956" s="38">
        <v>0.31403014400000001</v>
      </c>
      <c r="O6956" s="38">
        <v>10.92918929</v>
      </c>
      <c r="P6956" s="38">
        <v>-1.1100000000000001</v>
      </c>
      <c r="Q6956" s="38">
        <v>0.31</v>
      </c>
      <c r="R6956" s="38">
        <v>0.71</v>
      </c>
      <c r="S6956" s="38">
        <v>-5.26</v>
      </c>
      <c r="T6956" s="38">
        <v>-0.87</v>
      </c>
      <c r="U6956" s="38">
        <v>0.25</v>
      </c>
      <c r="V6956" s="38">
        <v>-0.14000000000000001</v>
      </c>
      <c r="W6956" s="38" t="s">
        <v>2139</v>
      </c>
      <c r="X6956" s="59" t="s">
        <v>29876</v>
      </c>
    </row>
    <row r="6957" spans="1:24" x14ac:dyDescent="0.2">
      <c r="A6957" s="38" t="s">
        <v>29877</v>
      </c>
      <c r="B6957" s="38" t="s">
        <v>29878</v>
      </c>
      <c r="C6957" s="38" t="s">
        <v>29879</v>
      </c>
      <c r="D6957" s="38" t="s">
        <v>29880</v>
      </c>
      <c r="E6957" s="38">
        <v>2</v>
      </c>
      <c r="F6957" s="38">
        <v>6.74</v>
      </c>
      <c r="G6957" s="38">
        <v>7.57</v>
      </c>
      <c r="H6957" s="38">
        <v>6.96</v>
      </c>
      <c r="I6957" s="38">
        <v>7.45</v>
      </c>
      <c r="J6957" s="38">
        <v>7.3</v>
      </c>
      <c r="K6957" s="38">
        <v>5.78</v>
      </c>
      <c r="L6957" s="49">
        <v>-0.25</v>
      </c>
      <c r="M6957" s="38">
        <v>-1.1784159009999999</v>
      </c>
      <c r="N6957" s="38">
        <v>0.6766489</v>
      </c>
      <c r="O6957" s="38">
        <v>6.9676045799999997</v>
      </c>
      <c r="P6957" s="38">
        <v>-0.69</v>
      </c>
      <c r="Q6957" s="38">
        <v>0.52</v>
      </c>
      <c r="R6957" s="38">
        <v>0.82</v>
      </c>
      <c r="S6957" s="38">
        <v>-5.61</v>
      </c>
      <c r="T6957" s="38">
        <v>0.71</v>
      </c>
      <c r="U6957" s="38">
        <v>-0.27</v>
      </c>
      <c r="V6957" s="38">
        <v>-1.18</v>
      </c>
      <c r="W6957" s="38" t="s">
        <v>2139</v>
      </c>
      <c r="X6957" s="59" t="s">
        <v>29880</v>
      </c>
    </row>
    <row r="6958" spans="1:24" x14ac:dyDescent="0.2">
      <c r="A6958" s="38" t="s">
        <v>29881</v>
      </c>
      <c r="B6958" s="38" t="s">
        <v>29882</v>
      </c>
      <c r="C6958" s="38" t="s">
        <v>29883</v>
      </c>
      <c r="D6958" s="38" t="s">
        <v>29884</v>
      </c>
      <c r="E6958" s="38">
        <v>7</v>
      </c>
      <c r="F6958" s="38">
        <v>12.42</v>
      </c>
      <c r="G6958" s="38">
        <v>12.28</v>
      </c>
      <c r="H6958" s="38">
        <v>11.76</v>
      </c>
      <c r="I6958" s="38">
        <v>12.07</v>
      </c>
      <c r="J6958" s="38">
        <v>11.93</v>
      </c>
      <c r="K6958" s="38">
        <v>11.67</v>
      </c>
      <c r="L6958" s="49">
        <v>-0.26</v>
      </c>
      <c r="M6958" s="38">
        <v>-0.52977107099999998</v>
      </c>
      <c r="N6958" s="38">
        <v>2.1689809999999999E-3</v>
      </c>
      <c r="O6958" s="38">
        <v>12.022625209999999</v>
      </c>
      <c r="P6958" s="38">
        <v>-2.4500000000000002</v>
      </c>
      <c r="Q6958" s="38">
        <v>5.0999999999999997E-2</v>
      </c>
      <c r="R6958" s="38">
        <v>0.53</v>
      </c>
      <c r="S6958" s="38">
        <v>-3.71</v>
      </c>
      <c r="T6958" s="38">
        <v>-0.35</v>
      </c>
      <c r="U6958" s="38">
        <v>-0.35</v>
      </c>
      <c r="V6958" s="38">
        <v>-0.09</v>
      </c>
      <c r="W6958" s="38" t="s">
        <v>3929</v>
      </c>
      <c r="X6958" s="59" t="s">
        <v>29884</v>
      </c>
    </row>
    <row r="6959" spans="1:24" x14ac:dyDescent="0.2">
      <c r="A6959" s="38" t="s">
        <v>29885</v>
      </c>
      <c r="B6959" s="38" t="s">
        <v>29886</v>
      </c>
      <c r="C6959" s="38" t="s">
        <v>29887</v>
      </c>
      <c r="D6959" s="38" t="s">
        <v>29888</v>
      </c>
      <c r="E6959" s="38">
        <v>28</v>
      </c>
      <c r="F6959" s="38">
        <v>13.5</v>
      </c>
      <c r="G6959" s="38">
        <v>13.47</v>
      </c>
      <c r="H6959" s="38">
        <v>13.36</v>
      </c>
      <c r="I6959" s="38">
        <v>13.1</v>
      </c>
      <c r="J6959" s="38">
        <v>13.42</v>
      </c>
      <c r="K6959" s="38">
        <v>13.01</v>
      </c>
      <c r="L6959" s="49">
        <v>-0.26</v>
      </c>
      <c r="M6959" s="38">
        <v>-0.53260800799999997</v>
      </c>
      <c r="N6959" s="38">
        <v>3.828761E-3</v>
      </c>
      <c r="O6959" s="38">
        <v>13.31086481</v>
      </c>
      <c r="P6959" s="38">
        <v>-2.44</v>
      </c>
      <c r="Q6959" s="38">
        <v>5.1999999999999998E-2</v>
      </c>
      <c r="R6959" s="38">
        <v>0.53</v>
      </c>
      <c r="S6959" s="38">
        <v>-3.73</v>
      </c>
      <c r="T6959" s="38">
        <v>-0.4</v>
      </c>
      <c r="U6959" s="38">
        <v>-0.05</v>
      </c>
      <c r="V6959" s="38">
        <v>-0.35</v>
      </c>
      <c r="W6959" s="38" t="s">
        <v>3929</v>
      </c>
      <c r="X6959" s="59" t="s">
        <v>29888</v>
      </c>
    </row>
    <row r="6960" spans="1:24" x14ac:dyDescent="0.2">
      <c r="A6960" s="38" t="s">
        <v>29889</v>
      </c>
      <c r="B6960" s="38" t="s">
        <v>29890</v>
      </c>
      <c r="C6960" s="38" t="s">
        <v>29891</v>
      </c>
      <c r="D6960" s="38" t="s">
        <v>29892</v>
      </c>
      <c r="E6960" s="38">
        <v>6</v>
      </c>
      <c r="F6960" s="38">
        <v>10.86</v>
      </c>
      <c r="G6960" s="38">
        <v>10.79</v>
      </c>
      <c r="H6960" s="38">
        <v>10.88</v>
      </c>
      <c r="I6960" s="38">
        <v>10.47</v>
      </c>
      <c r="J6960" s="38">
        <v>10.56</v>
      </c>
      <c r="K6960" s="38">
        <v>10.71</v>
      </c>
      <c r="L6960" s="49">
        <v>-0.26</v>
      </c>
      <c r="M6960" s="38">
        <v>-0.53386570799999999</v>
      </c>
      <c r="N6960" s="38">
        <v>5.0483419999999999E-3</v>
      </c>
      <c r="O6960" s="38">
        <v>10.71139782</v>
      </c>
      <c r="P6960" s="38">
        <v>-2.4300000000000002</v>
      </c>
      <c r="Q6960" s="38">
        <v>5.2999999999999999E-2</v>
      </c>
      <c r="R6960" s="38">
        <v>0.53</v>
      </c>
      <c r="S6960" s="38">
        <v>-3.75</v>
      </c>
      <c r="T6960" s="38">
        <v>-0.39</v>
      </c>
      <c r="U6960" s="38">
        <v>-0.23</v>
      </c>
      <c r="V6960" s="38">
        <v>-0.17</v>
      </c>
      <c r="W6960" s="38" t="s">
        <v>3929</v>
      </c>
      <c r="X6960" s="59" t="s">
        <v>29892</v>
      </c>
    </row>
    <row r="6961" spans="1:24" x14ac:dyDescent="0.2">
      <c r="A6961" s="38" t="s">
        <v>29893</v>
      </c>
      <c r="B6961" s="38" t="s">
        <v>29894</v>
      </c>
      <c r="C6961" s="38" t="s">
        <v>29895</v>
      </c>
      <c r="D6961" s="38" t="s">
        <v>29896</v>
      </c>
      <c r="E6961" s="38">
        <v>10</v>
      </c>
      <c r="F6961" s="38">
        <v>13.51</v>
      </c>
      <c r="G6961" s="38">
        <v>13.43</v>
      </c>
      <c r="H6961" s="38">
        <v>13.2</v>
      </c>
      <c r="I6961" s="38">
        <v>13.19</v>
      </c>
      <c r="J6961" s="38">
        <v>13.02</v>
      </c>
      <c r="K6961" s="38">
        <v>13.15</v>
      </c>
      <c r="L6961" s="49">
        <v>-0.26</v>
      </c>
      <c r="M6961" s="38">
        <v>-0.532554325</v>
      </c>
      <c r="N6961" s="38">
        <v>5.0439630000000003E-3</v>
      </c>
      <c r="O6961" s="38">
        <v>13.250209610000001</v>
      </c>
      <c r="P6961" s="38">
        <v>-2.4300000000000002</v>
      </c>
      <c r="Q6961" s="38">
        <v>5.2999999999999999E-2</v>
      </c>
      <c r="R6961" s="38">
        <v>0.53</v>
      </c>
      <c r="S6961" s="38">
        <v>-3.75</v>
      </c>
      <c r="T6961" s="38">
        <v>-0.32</v>
      </c>
      <c r="U6961" s="38">
        <v>-0.41</v>
      </c>
      <c r="V6961" s="38">
        <v>-0.05</v>
      </c>
      <c r="W6961" s="38" t="s">
        <v>3929</v>
      </c>
      <c r="X6961" s="59" t="s">
        <v>29896</v>
      </c>
    </row>
    <row r="6962" spans="1:24" x14ac:dyDescent="0.2">
      <c r="A6962" s="38" t="s">
        <v>29897</v>
      </c>
      <c r="B6962" s="38" t="s">
        <v>29898</v>
      </c>
      <c r="C6962" s="38" t="s">
        <v>29899</v>
      </c>
      <c r="D6962" s="38" t="s">
        <v>29900</v>
      </c>
      <c r="E6962" s="38">
        <v>29</v>
      </c>
      <c r="F6962" s="38">
        <v>14.41</v>
      </c>
      <c r="G6962" s="38">
        <v>13.88</v>
      </c>
      <c r="H6962" s="38">
        <v>13.68</v>
      </c>
      <c r="I6962" s="38">
        <v>13.97</v>
      </c>
      <c r="J6962" s="38">
        <v>13.79</v>
      </c>
      <c r="K6962" s="38">
        <v>13.43</v>
      </c>
      <c r="L6962" s="49">
        <v>-0.26</v>
      </c>
      <c r="M6962" s="38">
        <v>-0.51914702899999998</v>
      </c>
      <c r="N6962" s="38">
        <v>5.3361980000000003E-3</v>
      </c>
      <c r="O6962" s="38">
        <v>13.85975266</v>
      </c>
      <c r="P6962" s="38">
        <v>-2.42</v>
      </c>
      <c r="Q6962" s="38">
        <v>5.2999999999999999E-2</v>
      </c>
      <c r="R6962" s="38">
        <v>0.53</v>
      </c>
      <c r="S6962" s="38">
        <v>-3.75</v>
      </c>
      <c r="T6962" s="38">
        <v>-0.44</v>
      </c>
      <c r="U6962" s="38">
        <v>-0.09</v>
      </c>
      <c r="V6962" s="38">
        <v>-0.25</v>
      </c>
      <c r="W6962" s="38" t="s">
        <v>3929</v>
      </c>
      <c r="X6962" s="59" t="s">
        <v>29900</v>
      </c>
    </row>
    <row r="6963" spans="1:24" x14ac:dyDescent="0.2">
      <c r="A6963" s="38" t="s">
        <v>29901</v>
      </c>
      <c r="B6963" s="38" t="s">
        <v>29902</v>
      </c>
      <c r="C6963" s="38" t="s">
        <v>29903</v>
      </c>
      <c r="D6963" s="38" t="s">
        <v>29904</v>
      </c>
      <c r="E6963" s="38">
        <v>13</v>
      </c>
      <c r="F6963" s="38">
        <v>11.75</v>
      </c>
      <c r="G6963" s="38">
        <v>11.8</v>
      </c>
      <c r="H6963" s="38">
        <v>11.72</v>
      </c>
      <c r="I6963" s="38">
        <v>11.4</v>
      </c>
      <c r="J6963" s="38">
        <v>11.68</v>
      </c>
      <c r="K6963" s="38">
        <v>11.42</v>
      </c>
      <c r="L6963" s="49">
        <v>-0.26</v>
      </c>
      <c r="M6963" s="38">
        <v>-0.51982170900000002</v>
      </c>
      <c r="N6963" s="38">
        <v>5.6771909999999998E-3</v>
      </c>
      <c r="O6963" s="38">
        <v>11.62809011</v>
      </c>
      <c r="P6963" s="38">
        <v>-2.42</v>
      </c>
      <c r="Q6963" s="38">
        <v>5.3999999999999999E-2</v>
      </c>
      <c r="R6963" s="38">
        <v>0.53</v>
      </c>
      <c r="S6963" s="38">
        <v>-3.75</v>
      </c>
      <c r="T6963" s="38">
        <v>-0.35</v>
      </c>
      <c r="U6963" s="38">
        <v>-0.12</v>
      </c>
      <c r="V6963" s="38">
        <v>-0.3</v>
      </c>
      <c r="W6963" s="38" t="s">
        <v>3929</v>
      </c>
      <c r="X6963" s="59" t="s">
        <v>29904</v>
      </c>
    </row>
    <row r="6964" spans="1:24" x14ac:dyDescent="0.2">
      <c r="A6964" s="38" t="s">
        <v>29905</v>
      </c>
      <c r="B6964" s="38" t="s">
        <v>29906</v>
      </c>
      <c r="C6964" s="38" t="s">
        <v>29907</v>
      </c>
      <c r="D6964" s="38" t="s">
        <v>29908</v>
      </c>
      <c r="E6964" s="38">
        <v>9</v>
      </c>
      <c r="F6964" s="38">
        <v>11.06</v>
      </c>
      <c r="G6964" s="38">
        <v>10.99</v>
      </c>
      <c r="H6964" s="38">
        <v>11.49</v>
      </c>
      <c r="I6964" s="38">
        <v>10.68</v>
      </c>
      <c r="J6964" s="38">
        <v>10.74</v>
      </c>
      <c r="K6964" s="38">
        <v>11.33</v>
      </c>
      <c r="L6964" s="49">
        <v>-0.26</v>
      </c>
      <c r="M6964" s="38">
        <v>-0.52957483000000005</v>
      </c>
      <c r="N6964" s="38">
        <v>5.8285760000000002E-3</v>
      </c>
      <c r="O6964" s="38">
        <v>11.04647106</v>
      </c>
      <c r="P6964" s="38">
        <v>-2.42</v>
      </c>
      <c r="Q6964" s="38">
        <v>5.3999999999999999E-2</v>
      </c>
      <c r="R6964" s="38">
        <v>0.53</v>
      </c>
      <c r="S6964" s="38">
        <v>-3.76</v>
      </c>
      <c r="T6964" s="38">
        <v>-0.38</v>
      </c>
      <c r="U6964" s="38">
        <v>-0.25</v>
      </c>
      <c r="V6964" s="38">
        <v>-0.16</v>
      </c>
      <c r="W6964" s="38" t="s">
        <v>3929</v>
      </c>
      <c r="X6964" s="59" t="s">
        <v>29908</v>
      </c>
    </row>
    <row r="6965" spans="1:24" x14ac:dyDescent="0.2">
      <c r="A6965" s="38" t="s">
        <v>29909</v>
      </c>
      <c r="B6965" s="38" t="s">
        <v>29910</v>
      </c>
      <c r="C6965" s="38" t="s">
        <v>29911</v>
      </c>
      <c r="D6965" s="38" t="s">
        <v>29912</v>
      </c>
      <c r="E6965" s="38">
        <v>5</v>
      </c>
      <c r="F6965" s="38">
        <v>12.1</v>
      </c>
      <c r="G6965" s="38">
        <v>11.98</v>
      </c>
      <c r="H6965" s="38">
        <v>12.08</v>
      </c>
      <c r="I6965" s="38">
        <v>11.73</v>
      </c>
      <c r="J6965" s="38">
        <v>11.9</v>
      </c>
      <c r="K6965" s="38">
        <v>11.76</v>
      </c>
      <c r="L6965" s="49">
        <v>-0.26</v>
      </c>
      <c r="M6965" s="38">
        <v>-0.52770318100000002</v>
      </c>
      <c r="N6965" s="38">
        <v>1.0347818E-2</v>
      </c>
      <c r="O6965" s="38">
        <v>11.92160022</v>
      </c>
      <c r="P6965" s="38">
        <v>-2.38</v>
      </c>
      <c r="Q6965" s="38">
        <v>5.7000000000000002E-2</v>
      </c>
      <c r="R6965" s="38">
        <v>0.54</v>
      </c>
      <c r="S6965" s="38">
        <v>-3.8</v>
      </c>
      <c r="T6965" s="38">
        <v>-0.37</v>
      </c>
      <c r="U6965" s="38">
        <v>-0.08</v>
      </c>
      <c r="V6965" s="38">
        <v>-0.32</v>
      </c>
      <c r="W6965" s="38" t="s">
        <v>3929</v>
      </c>
      <c r="X6965" s="59" t="s">
        <v>29912</v>
      </c>
    </row>
    <row r="6966" spans="1:24" x14ac:dyDescent="0.2">
      <c r="A6966" s="38" t="s">
        <v>29913</v>
      </c>
      <c r="B6966" s="38" t="s">
        <v>29914</v>
      </c>
      <c r="C6966" s="38" t="s">
        <v>29915</v>
      </c>
      <c r="D6966" s="38" t="s">
        <v>29916</v>
      </c>
      <c r="E6966" s="38">
        <v>5</v>
      </c>
      <c r="F6966" s="38">
        <v>9.9</v>
      </c>
      <c r="G6966" s="38">
        <v>9.75</v>
      </c>
      <c r="H6966" s="38">
        <v>9.84</v>
      </c>
      <c r="I6966" s="38">
        <v>9.58</v>
      </c>
      <c r="J6966" s="38">
        <v>9.56</v>
      </c>
      <c r="K6966" s="38">
        <v>9.57</v>
      </c>
      <c r="L6966" s="49">
        <v>-0.26</v>
      </c>
      <c r="M6966" s="38">
        <v>-0.53924230900000003</v>
      </c>
      <c r="N6966" s="38">
        <v>2.1566058999999999E-2</v>
      </c>
      <c r="O6966" s="38">
        <v>9.6984213940000004</v>
      </c>
      <c r="P6966" s="38">
        <v>-2.2799999999999998</v>
      </c>
      <c r="Q6966" s="38">
        <v>6.4000000000000001E-2</v>
      </c>
      <c r="R6966" s="38">
        <v>0.55000000000000004</v>
      </c>
      <c r="S6966" s="38">
        <v>-3.92</v>
      </c>
      <c r="T6966" s="38">
        <v>-0.32</v>
      </c>
      <c r="U6966" s="38">
        <v>-0.19</v>
      </c>
      <c r="V6966" s="38">
        <v>-0.27</v>
      </c>
      <c r="W6966" s="38" t="s">
        <v>3929</v>
      </c>
      <c r="X6966" s="59" t="s">
        <v>29916</v>
      </c>
    </row>
    <row r="6967" spans="1:24" x14ac:dyDescent="0.2">
      <c r="A6967" s="38" t="s">
        <v>29917</v>
      </c>
      <c r="B6967" s="38" t="s">
        <v>29918</v>
      </c>
      <c r="C6967" s="38" t="s">
        <v>29919</v>
      </c>
      <c r="D6967" s="38" t="s">
        <v>29920</v>
      </c>
      <c r="E6967" s="38">
        <v>11</v>
      </c>
      <c r="F6967" s="38">
        <v>12.07</v>
      </c>
      <c r="G6967" s="38">
        <v>11.77</v>
      </c>
      <c r="H6967" s="38">
        <v>11.06</v>
      </c>
      <c r="I6967" s="38">
        <v>11.63</v>
      </c>
      <c r="J6967" s="38">
        <v>11.59</v>
      </c>
      <c r="K6967" s="38">
        <v>10.92</v>
      </c>
      <c r="L6967" s="49">
        <v>-0.26</v>
      </c>
      <c r="M6967" s="38">
        <v>-0.53536293099999999</v>
      </c>
      <c r="N6967" s="38">
        <v>2.3574965E-2</v>
      </c>
      <c r="O6967" s="38">
        <v>11.505941760000001</v>
      </c>
      <c r="P6967" s="38">
        <v>-2.2599999999999998</v>
      </c>
      <c r="Q6967" s="38">
        <v>6.6000000000000003E-2</v>
      </c>
      <c r="R6967" s="38">
        <v>0.56000000000000005</v>
      </c>
      <c r="S6967" s="38">
        <v>-3.94</v>
      </c>
      <c r="T6967" s="38">
        <v>-0.44</v>
      </c>
      <c r="U6967" s="38">
        <v>-0.18</v>
      </c>
      <c r="V6967" s="38">
        <v>-0.14000000000000001</v>
      </c>
      <c r="W6967" s="38" t="s">
        <v>3929</v>
      </c>
      <c r="X6967" s="59" t="s">
        <v>29920</v>
      </c>
    </row>
    <row r="6968" spans="1:24" x14ac:dyDescent="0.2">
      <c r="A6968" s="38" t="s">
        <v>29921</v>
      </c>
      <c r="B6968" s="38" t="s">
        <v>29922</v>
      </c>
      <c r="C6968" s="38" t="s">
        <v>29923</v>
      </c>
      <c r="D6968" s="38" t="s">
        <v>29924</v>
      </c>
      <c r="E6968" s="38">
        <v>10</v>
      </c>
      <c r="F6968" s="38">
        <v>11.44</v>
      </c>
      <c r="G6968" s="38">
        <v>11.03</v>
      </c>
      <c r="H6968" s="38">
        <v>10.46</v>
      </c>
      <c r="I6968" s="38">
        <v>11.09</v>
      </c>
      <c r="J6968" s="38">
        <v>10.96</v>
      </c>
      <c r="K6968" s="38">
        <v>10.11</v>
      </c>
      <c r="L6968" s="49">
        <v>-0.26</v>
      </c>
      <c r="M6968" s="38">
        <v>-0.54531064299999998</v>
      </c>
      <c r="N6968" s="38">
        <v>2.6762212000000001E-2</v>
      </c>
      <c r="O6968" s="38">
        <v>10.848494860000001</v>
      </c>
      <c r="P6968" s="38">
        <v>-2.2400000000000002</v>
      </c>
      <c r="Q6968" s="38">
        <v>6.8000000000000005E-2</v>
      </c>
      <c r="R6968" s="38">
        <v>0.56000000000000005</v>
      </c>
      <c r="S6968" s="38">
        <v>-3.97</v>
      </c>
      <c r="T6968" s="38">
        <v>-0.35</v>
      </c>
      <c r="U6968" s="38">
        <v>-7.0000000000000007E-2</v>
      </c>
      <c r="V6968" s="38">
        <v>-0.35</v>
      </c>
      <c r="W6968" s="38" t="s">
        <v>3929</v>
      </c>
      <c r="X6968" s="59" t="s">
        <v>29924</v>
      </c>
    </row>
    <row r="6969" spans="1:24" x14ac:dyDescent="0.2">
      <c r="A6969" s="38" t="s">
        <v>29925</v>
      </c>
      <c r="B6969" s="38" t="s">
        <v>29926</v>
      </c>
      <c r="C6969" s="38" t="s">
        <v>29927</v>
      </c>
      <c r="D6969" s="38" t="s">
        <v>29928</v>
      </c>
      <c r="E6969" s="38">
        <v>9</v>
      </c>
      <c r="F6969" s="38">
        <v>12.73</v>
      </c>
      <c r="G6969" s="38">
        <v>12.18</v>
      </c>
      <c r="H6969" s="38">
        <v>11.97</v>
      </c>
      <c r="I6969" s="38">
        <v>12.24</v>
      </c>
      <c r="J6969" s="38">
        <v>11.99</v>
      </c>
      <c r="K6969" s="38">
        <v>11.88</v>
      </c>
      <c r="L6969" s="49">
        <v>-0.26</v>
      </c>
      <c r="M6969" s="38">
        <v>-0.55177291299999998</v>
      </c>
      <c r="N6969" s="38">
        <v>3.2510592999999997E-2</v>
      </c>
      <c r="O6969" s="38">
        <v>12.16422655</v>
      </c>
      <c r="P6969" s="38">
        <v>-2.2000000000000002</v>
      </c>
      <c r="Q6969" s="38">
        <v>7.1999999999999995E-2</v>
      </c>
      <c r="R6969" s="38">
        <v>0.56000000000000005</v>
      </c>
      <c r="S6969" s="38">
        <v>-4.0199999999999996</v>
      </c>
      <c r="T6969" s="38">
        <v>-0.49</v>
      </c>
      <c r="U6969" s="38">
        <v>-0.19</v>
      </c>
      <c r="V6969" s="38">
        <v>-0.09</v>
      </c>
      <c r="W6969" s="38" t="s">
        <v>3929</v>
      </c>
      <c r="X6969" s="59" t="s">
        <v>29928</v>
      </c>
    </row>
    <row r="6970" spans="1:24" x14ac:dyDescent="0.2">
      <c r="A6970" s="38" t="s">
        <v>29929</v>
      </c>
      <c r="B6970" s="38" t="s">
        <v>29930</v>
      </c>
      <c r="C6970" s="38" t="s">
        <v>29931</v>
      </c>
      <c r="D6970" s="38" t="s">
        <v>29932</v>
      </c>
      <c r="E6970" s="38">
        <v>6</v>
      </c>
      <c r="F6970" s="38">
        <v>9.85</v>
      </c>
      <c r="G6970" s="38">
        <v>9.8800000000000008</v>
      </c>
      <c r="H6970" s="38">
        <v>9.68</v>
      </c>
      <c r="I6970" s="38">
        <v>9.7200000000000006</v>
      </c>
      <c r="J6970" s="38">
        <v>9.59</v>
      </c>
      <c r="K6970" s="38">
        <v>9.32</v>
      </c>
      <c r="L6970" s="49">
        <v>-0.26</v>
      </c>
      <c r="M6970" s="38">
        <v>-0.55306167100000003</v>
      </c>
      <c r="N6970" s="38">
        <v>3.2990281000000003E-2</v>
      </c>
      <c r="O6970" s="38">
        <v>9.6742542179999997</v>
      </c>
      <c r="P6970" s="38">
        <v>-2.19</v>
      </c>
      <c r="Q6970" s="38">
        <v>7.2999999999999995E-2</v>
      </c>
      <c r="R6970" s="38">
        <v>0.56000000000000005</v>
      </c>
      <c r="S6970" s="38">
        <v>-4.03</v>
      </c>
      <c r="T6970" s="38">
        <v>-0.13</v>
      </c>
      <c r="U6970" s="38">
        <v>-0.28999999999999998</v>
      </c>
      <c r="V6970" s="38">
        <v>-0.36</v>
      </c>
      <c r="W6970" s="38" t="s">
        <v>3929</v>
      </c>
      <c r="X6970" s="59" t="s">
        <v>29932</v>
      </c>
    </row>
    <row r="6971" spans="1:24" x14ac:dyDescent="0.2">
      <c r="A6971" s="38" t="s">
        <v>29933</v>
      </c>
      <c r="B6971" s="38" t="s">
        <v>29934</v>
      </c>
      <c r="C6971" s="38" t="s">
        <v>29935</v>
      </c>
      <c r="D6971" s="38" t="s">
        <v>29936</v>
      </c>
      <c r="E6971" s="38">
        <v>6</v>
      </c>
      <c r="F6971" s="38">
        <v>10.62</v>
      </c>
      <c r="G6971" s="38">
        <v>10.82</v>
      </c>
      <c r="H6971" s="38">
        <v>9.92</v>
      </c>
      <c r="I6971" s="38">
        <v>10.53</v>
      </c>
      <c r="J6971" s="38">
        <v>10.43</v>
      </c>
      <c r="K6971" s="38">
        <v>9.64</v>
      </c>
      <c r="L6971" s="49">
        <v>-0.26</v>
      </c>
      <c r="M6971" s="38">
        <v>-0.54457787300000005</v>
      </c>
      <c r="N6971" s="38">
        <v>3.3620843999999997E-2</v>
      </c>
      <c r="O6971" s="38">
        <v>10.326203400000001</v>
      </c>
      <c r="P6971" s="38">
        <v>-2.1800000000000002</v>
      </c>
      <c r="Q6971" s="38">
        <v>7.2999999999999995E-2</v>
      </c>
      <c r="R6971" s="38">
        <v>0.56000000000000005</v>
      </c>
      <c r="S6971" s="38">
        <v>-4.04</v>
      </c>
      <c r="T6971" s="38">
        <v>-0.09</v>
      </c>
      <c r="U6971" s="38">
        <v>-0.39</v>
      </c>
      <c r="V6971" s="38">
        <v>-0.28000000000000003</v>
      </c>
      <c r="W6971" s="38" t="s">
        <v>3929</v>
      </c>
      <c r="X6971" s="59" t="s">
        <v>29936</v>
      </c>
    </row>
    <row r="6972" spans="1:24" x14ac:dyDescent="0.2">
      <c r="A6972" s="38" t="s">
        <v>29937</v>
      </c>
      <c r="B6972" s="38" t="s">
        <v>29938</v>
      </c>
      <c r="C6972" s="38" t="s">
        <v>29939</v>
      </c>
      <c r="D6972" s="38" t="s">
        <v>29940</v>
      </c>
      <c r="E6972" s="38">
        <v>6</v>
      </c>
      <c r="F6972" s="38">
        <v>10.91</v>
      </c>
      <c r="G6972" s="38">
        <v>10.61</v>
      </c>
      <c r="H6972" s="38">
        <v>11.11</v>
      </c>
      <c r="I6972" s="38">
        <v>10.85</v>
      </c>
      <c r="J6972" s="38">
        <v>10.39</v>
      </c>
      <c r="K6972" s="38">
        <v>10.6</v>
      </c>
      <c r="L6972" s="49">
        <v>-0.26</v>
      </c>
      <c r="M6972" s="38">
        <v>-0.57958195800000001</v>
      </c>
      <c r="N6972" s="38">
        <v>5.2336388999999997E-2</v>
      </c>
      <c r="O6972" s="38">
        <v>10.74518394</v>
      </c>
      <c r="P6972" s="38">
        <v>-2.06</v>
      </c>
      <c r="Q6972" s="38">
        <v>8.6999999999999994E-2</v>
      </c>
      <c r="R6972" s="38">
        <v>0.56999999999999995</v>
      </c>
      <c r="S6972" s="38">
        <v>-4.18</v>
      </c>
      <c r="T6972" s="38">
        <v>-0.06</v>
      </c>
      <c r="U6972" s="38">
        <v>-0.22</v>
      </c>
      <c r="V6972" s="38">
        <v>-0.51</v>
      </c>
      <c r="W6972" s="38" t="s">
        <v>3929</v>
      </c>
      <c r="X6972" s="59" t="s">
        <v>29940</v>
      </c>
    </row>
    <row r="6973" spans="1:24" x14ac:dyDescent="0.2">
      <c r="A6973" s="38" t="s">
        <v>29941</v>
      </c>
      <c r="B6973" s="38" t="s">
        <v>29942</v>
      </c>
      <c r="C6973" s="38" t="s">
        <v>29943</v>
      </c>
      <c r="D6973" s="38" t="s">
        <v>29944</v>
      </c>
      <c r="E6973" s="38">
        <v>11</v>
      </c>
      <c r="F6973" s="38">
        <v>12.84</v>
      </c>
      <c r="G6973" s="38">
        <v>12.58</v>
      </c>
      <c r="H6973" s="38">
        <v>12.37</v>
      </c>
      <c r="I6973" s="38">
        <v>12.31</v>
      </c>
      <c r="J6973" s="38">
        <v>12.53</v>
      </c>
      <c r="K6973" s="38">
        <v>12.18</v>
      </c>
      <c r="L6973" s="49">
        <v>-0.26</v>
      </c>
      <c r="M6973" s="38">
        <v>-0.56237784499999999</v>
      </c>
      <c r="N6973" s="38">
        <v>5.1192719999999997E-2</v>
      </c>
      <c r="O6973" s="38">
        <v>12.468961780000001</v>
      </c>
      <c r="P6973" s="38">
        <v>-2.06</v>
      </c>
      <c r="Q6973" s="38">
        <v>8.6999999999999994E-2</v>
      </c>
      <c r="R6973" s="38">
        <v>0.56999999999999995</v>
      </c>
      <c r="S6973" s="38">
        <v>-4.1900000000000004</v>
      </c>
      <c r="T6973" s="38">
        <v>-0.53</v>
      </c>
      <c r="U6973" s="38">
        <v>-0.05</v>
      </c>
      <c r="V6973" s="38">
        <v>-0.19</v>
      </c>
      <c r="W6973" s="38" t="s">
        <v>3929</v>
      </c>
      <c r="X6973" s="59" t="s">
        <v>29944</v>
      </c>
    </row>
    <row r="6974" spans="1:24" x14ac:dyDescent="0.2">
      <c r="A6974" s="38" t="s">
        <v>29945</v>
      </c>
      <c r="B6974" s="38" t="s">
        <v>29946</v>
      </c>
      <c r="C6974" s="38" t="s">
        <v>29947</v>
      </c>
      <c r="D6974" s="38" t="s">
        <v>29948</v>
      </c>
      <c r="E6974" s="38">
        <v>3</v>
      </c>
      <c r="F6974" s="38">
        <v>9.59</v>
      </c>
      <c r="G6974" s="38">
        <v>9.76</v>
      </c>
      <c r="H6974" s="38">
        <v>9.25</v>
      </c>
      <c r="I6974" s="38">
        <v>9.4499999999999993</v>
      </c>
      <c r="J6974" s="38">
        <v>9.32</v>
      </c>
      <c r="K6974" s="38">
        <v>9.06</v>
      </c>
      <c r="L6974" s="49">
        <v>-0.26</v>
      </c>
      <c r="M6974" s="38">
        <v>-0.57396635600000001</v>
      </c>
      <c r="N6974" s="38">
        <v>5.5276370999999998E-2</v>
      </c>
      <c r="O6974" s="38">
        <v>9.4043902349999993</v>
      </c>
      <c r="P6974" s="38">
        <v>-2.04</v>
      </c>
      <c r="Q6974" s="38">
        <v>0.09</v>
      </c>
      <c r="R6974" s="38">
        <v>0.56999999999999995</v>
      </c>
      <c r="S6974" s="38">
        <v>-4.21</v>
      </c>
      <c r="T6974" s="38">
        <v>-0.14000000000000001</v>
      </c>
      <c r="U6974" s="38">
        <v>-0.44</v>
      </c>
      <c r="V6974" s="38">
        <v>-0.19</v>
      </c>
      <c r="W6974" s="38" t="s">
        <v>3929</v>
      </c>
      <c r="X6974" s="59" t="s">
        <v>29948</v>
      </c>
    </row>
    <row r="6975" spans="1:24" x14ac:dyDescent="0.2">
      <c r="A6975" s="38" t="s">
        <v>29949</v>
      </c>
      <c r="B6975" s="38" t="s">
        <v>29950</v>
      </c>
      <c r="C6975" s="38" t="s">
        <v>29951</v>
      </c>
      <c r="D6975" s="38" t="s">
        <v>29952</v>
      </c>
      <c r="E6975" s="38">
        <v>11</v>
      </c>
      <c r="F6975" s="38">
        <v>14.94</v>
      </c>
      <c r="G6975" s="38">
        <v>14.77</v>
      </c>
      <c r="H6975" s="38">
        <v>14.66</v>
      </c>
      <c r="I6975" s="38">
        <v>14.36</v>
      </c>
      <c r="J6975" s="38">
        <v>14.69</v>
      </c>
      <c r="K6975" s="38">
        <v>14.55</v>
      </c>
      <c r="L6975" s="49">
        <v>-0.26</v>
      </c>
      <c r="M6975" s="38">
        <v>-0.58044572900000002</v>
      </c>
      <c r="N6975" s="38">
        <v>6.6725276E-2</v>
      </c>
      <c r="O6975" s="38">
        <v>14.658091150000001</v>
      </c>
      <c r="P6975" s="38">
        <v>-1.96</v>
      </c>
      <c r="Q6975" s="38">
        <v>9.9000000000000005E-2</v>
      </c>
      <c r="R6975" s="38">
        <v>0.57999999999999996</v>
      </c>
      <c r="S6975" s="38">
        <v>-4.3</v>
      </c>
      <c r="T6975" s="38">
        <v>-0.57999999999999996</v>
      </c>
      <c r="U6975" s="38">
        <v>-0.08</v>
      </c>
      <c r="V6975" s="38">
        <v>-0.11</v>
      </c>
      <c r="W6975" s="38" t="s">
        <v>3929</v>
      </c>
      <c r="X6975" s="59" t="s">
        <v>29952</v>
      </c>
    </row>
    <row r="6976" spans="1:24" x14ac:dyDescent="0.2">
      <c r="A6976" s="38" t="s">
        <v>29953</v>
      </c>
      <c r="B6976" s="38" t="s">
        <v>29954</v>
      </c>
      <c r="C6976" s="38" t="s">
        <v>29955</v>
      </c>
      <c r="D6976" s="38" t="s">
        <v>29956</v>
      </c>
      <c r="E6976" s="38">
        <v>4</v>
      </c>
      <c r="F6976" s="38">
        <v>9.36</v>
      </c>
      <c r="G6976" s="38">
        <v>9.8000000000000007</v>
      </c>
      <c r="H6976" s="38">
        <v>9.44</v>
      </c>
      <c r="I6976" s="38">
        <v>9.2799999999999994</v>
      </c>
      <c r="J6976" s="38">
        <v>9.56</v>
      </c>
      <c r="K6976" s="38">
        <v>8.9600000000000009</v>
      </c>
      <c r="L6976" s="49">
        <v>-0.26</v>
      </c>
      <c r="M6976" s="38">
        <v>-0.59665818800000003</v>
      </c>
      <c r="N6976" s="38">
        <v>6.8877098999999997E-2</v>
      </c>
      <c r="O6976" s="38">
        <v>9.3992114719999993</v>
      </c>
      <c r="P6976" s="38">
        <v>-1.96</v>
      </c>
      <c r="Q6976" s="38">
        <v>0.1</v>
      </c>
      <c r="R6976" s="38">
        <v>0.57999999999999996</v>
      </c>
      <c r="S6976" s="38">
        <v>-4.3099999999999996</v>
      </c>
      <c r="T6976" s="38">
        <v>-0.08</v>
      </c>
      <c r="U6976" s="38">
        <v>-0.24</v>
      </c>
      <c r="V6976" s="38">
        <v>-0.48</v>
      </c>
      <c r="W6976" s="38" t="s">
        <v>3929</v>
      </c>
      <c r="X6976" s="59" t="s">
        <v>29956</v>
      </c>
    </row>
    <row r="6977" spans="1:24" x14ac:dyDescent="0.2">
      <c r="A6977" s="38" t="s">
        <v>29957</v>
      </c>
      <c r="B6977" s="38" t="s">
        <v>29958</v>
      </c>
      <c r="C6977" s="38" t="s">
        <v>29959</v>
      </c>
      <c r="D6977" s="38" t="s">
        <v>29960</v>
      </c>
      <c r="E6977" s="38">
        <v>2</v>
      </c>
      <c r="F6977" s="38">
        <v>8.7899999999999991</v>
      </c>
      <c r="G6977" s="38">
        <v>8.51</v>
      </c>
      <c r="H6977" s="38">
        <v>8.65</v>
      </c>
      <c r="I6977" s="38">
        <v>8.6</v>
      </c>
      <c r="J6977" s="38">
        <v>8.36</v>
      </c>
      <c r="K6977" s="38">
        <v>8.2100000000000009</v>
      </c>
      <c r="L6977" s="49">
        <v>-0.26</v>
      </c>
      <c r="M6977" s="38">
        <v>-0.59603242599999995</v>
      </c>
      <c r="N6977" s="38">
        <v>7.8875885000000007E-2</v>
      </c>
      <c r="O6977" s="38">
        <v>8.5201796769999998</v>
      </c>
      <c r="P6977" s="38">
        <v>-1.89</v>
      </c>
      <c r="Q6977" s="38">
        <v>0.11</v>
      </c>
      <c r="R6977" s="38">
        <v>0.57999999999999996</v>
      </c>
      <c r="S6977" s="38">
        <v>-4.3899999999999997</v>
      </c>
      <c r="T6977" s="38">
        <v>-0.19</v>
      </c>
      <c r="U6977" s="38">
        <v>-0.15</v>
      </c>
      <c r="V6977" s="38">
        <v>-0.44</v>
      </c>
      <c r="W6977" s="38" t="s">
        <v>3929</v>
      </c>
      <c r="X6977" s="59" t="s">
        <v>29960</v>
      </c>
    </row>
    <row r="6978" spans="1:24" x14ac:dyDescent="0.2">
      <c r="A6978" s="38" t="s">
        <v>29961</v>
      </c>
      <c r="B6978" s="38" t="s">
        <v>29962</v>
      </c>
      <c r="C6978" s="38" t="s">
        <v>29963</v>
      </c>
      <c r="D6978" s="38" t="s">
        <v>29964</v>
      </c>
      <c r="E6978" s="38">
        <v>4</v>
      </c>
      <c r="F6978" s="38">
        <v>9.94</v>
      </c>
      <c r="G6978" s="38">
        <v>9.73</v>
      </c>
      <c r="H6978" s="38">
        <v>10.01</v>
      </c>
      <c r="I6978" s="38">
        <v>9.42</v>
      </c>
      <c r="J6978" s="38">
        <v>9.69</v>
      </c>
      <c r="K6978" s="38">
        <v>9.8000000000000007</v>
      </c>
      <c r="L6978" s="49">
        <v>-0.26</v>
      </c>
      <c r="M6978" s="38">
        <v>-0.60136466799999999</v>
      </c>
      <c r="N6978" s="38">
        <v>8.2437174000000002E-2</v>
      </c>
      <c r="O6978" s="38">
        <v>9.763946979</v>
      </c>
      <c r="P6978" s="38">
        <v>-1.88</v>
      </c>
      <c r="Q6978" s="38">
        <v>0.11</v>
      </c>
      <c r="R6978" s="38">
        <v>0.59</v>
      </c>
      <c r="S6978" s="38">
        <v>-4.41</v>
      </c>
      <c r="T6978" s="38">
        <v>-0.52</v>
      </c>
      <c r="U6978" s="38">
        <v>-0.04</v>
      </c>
      <c r="V6978" s="38">
        <v>-0.21</v>
      </c>
      <c r="W6978" s="38" t="s">
        <v>3929</v>
      </c>
      <c r="X6978" s="59" t="s">
        <v>29964</v>
      </c>
    </row>
    <row r="6979" spans="1:24" x14ac:dyDescent="0.2">
      <c r="A6979" s="38" t="s">
        <v>29965</v>
      </c>
      <c r="B6979" s="38" t="s">
        <v>29966</v>
      </c>
      <c r="C6979" s="38" t="s">
        <v>29967</v>
      </c>
      <c r="D6979" s="38" t="s">
        <v>29968</v>
      </c>
      <c r="E6979" s="38">
        <v>3</v>
      </c>
      <c r="F6979" s="38">
        <v>9.39</v>
      </c>
      <c r="G6979" s="38">
        <v>9.24</v>
      </c>
      <c r="H6979" s="38">
        <v>9.52</v>
      </c>
      <c r="I6979" s="38">
        <v>9.2200000000000006</v>
      </c>
      <c r="J6979" s="38">
        <v>9.14</v>
      </c>
      <c r="K6979" s="38">
        <v>9.0299999999999994</v>
      </c>
      <c r="L6979" s="49">
        <v>-0.26</v>
      </c>
      <c r="M6979" s="38">
        <v>-0.59731634300000003</v>
      </c>
      <c r="N6979" s="38">
        <v>8.2590395999999996E-2</v>
      </c>
      <c r="O6979" s="38">
        <v>9.2547306200000001</v>
      </c>
      <c r="P6979" s="38">
        <v>-1.87</v>
      </c>
      <c r="Q6979" s="38">
        <v>0.11</v>
      </c>
      <c r="R6979" s="38">
        <v>0.59</v>
      </c>
      <c r="S6979" s="38">
        <v>-4.42</v>
      </c>
      <c r="T6979" s="38">
        <v>-0.17</v>
      </c>
      <c r="U6979" s="38">
        <v>-0.1</v>
      </c>
      <c r="V6979" s="38">
        <v>-0.49</v>
      </c>
      <c r="W6979" s="38" t="s">
        <v>3929</v>
      </c>
      <c r="X6979" s="59" t="s">
        <v>29968</v>
      </c>
    </row>
    <row r="6980" spans="1:24" x14ac:dyDescent="0.2">
      <c r="A6980" s="38" t="s">
        <v>29969</v>
      </c>
      <c r="B6980" s="38" t="s">
        <v>29970</v>
      </c>
      <c r="C6980" s="38" t="s">
        <v>29971</v>
      </c>
      <c r="D6980" s="38" t="s">
        <v>29972</v>
      </c>
      <c r="E6980" s="38">
        <v>7</v>
      </c>
      <c r="F6980" s="38">
        <v>10.85</v>
      </c>
      <c r="G6980" s="38">
        <v>10.27</v>
      </c>
      <c r="H6980" s="38">
        <v>11.05</v>
      </c>
      <c r="I6980" s="38">
        <v>10.32</v>
      </c>
      <c r="J6980" s="38">
        <v>10.3</v>
      </c>
      <c r="K6980" s="38">
        <v>10.77</v>
      </c>
      <c r="L6980" s="49">
        <v>-0.26</v>
      </c>
      <c r="M6980" s="38">
        <v>-0.60707295299999997</v>
      </c>
      <c r="N6980" s="38">
        <v>8.5563221999999994E-2</v>
      </c>
      <c r="O6980" s="38">
        <v>10.59584276</v>
      </c>
      <c r="P6980" s="38">
        <v>-1.86</v>
      </c>
      <c r="Q6980" s="38">
        <v>0.11</v>
      </c>
      <c r="R6980" s="38">
        <v>0.59</v>
      </c>
      <c r="S6980" s="38">
        <v>-4.43</v>
      </c>
      <c r="T6980" s="38">
        <v>-0.53</v>
      </c>
      <c r="U6980" s="38">
        <v>0.03</v>
      </c>
      <c r="V6980" s="38">
        <v>-0.28000000000000003</v>
      </c>
      <c r="W6980" s="38" t="s">
        <v>2139</v>
      </c>
      <c r="X6980" s="59" t="s">
        <v>29972</v>
      </c>
    </row>
    <row r="6981" spans="1:24" x14ac:dyDescent="0.2">
      <c r="A6981" s="38" t="s">
        <v>29973</v>
      </c>
      <c r="B6981" s="38" t="s">
        <v>29974</v>
      </c>
      <c r="C6981" s="38" t="s">
        <v>29975</v>
      </c>
      <c r="D6981" s="38" t="s">
        <v>29976</v>
      </c>
      <c r="E6981" s="38">
        <v>34</v>
      </c>
      <c r="F6981" s="38">
        <v>13.06</v>
      </c>
      <c r="G6981" s="38">
        <v>13.28</v>
      </c>
      <c r="H6981" s="38">
        <v>13.62</v>
      </c>
      <c r="I6981" s="38">
        <v>12.62</v>
      </c>
      <c r="J6981" s="38">
        <v>13.39</v>
      </c>
      <c r="K6981" s="38">
        <v>13.18</v>
      </c>
      <c r="L6981" s="49">
        <v>-0.26</v>
      </c>
      <c r="M6981" s="38">
        <v>-0.60829295299999997</v>
      </c>
      <c r="N6981" s="38">
        <v>9.0700010999999997E-2</v>
      </c>
      <c r="O6981" s="38">
        <v>13.19271565</v>
      </c>
      <c r="P6981" s="38">
        <v>-1.83</v>
      </c>
      <c r="Q6981" s="38">
        <v>0.12</v>
      </c>
      <c r="R6981" s="38">
        <v>0.59</v>
      </c>
      <c r="S6981" s="38">
        <v>-4.46</v>
      </c>
      <c r="T6981" s="38">
        <v>-0.44</v>
      </c>
      <c r="U6981" s="38">
        <v>0.11</v>
      </c>
      <c r="V6981" s="38">
        <v>-0.44</v>
      </c>
      <c r="W6981" s="38" t="s">
        <v>2139</v>
      </c>
      <c r="X6981" s="59" t="s">
        <v>29976</v>
      </c>
    </row>
    <row r="6982" spans="1:24" x14ac:dyDescent="0.2">
      <c r="A6982" s="38" t="s">
        <v>29977</v>
      </c>
      <c r="B6982" s="38" t="s">
        <v>29978</v>
      </c>
      <c r="C6982" s="38" t="s">
        <v>29979</v>
      </c>
      <c r="D6982" s="38" t="s">
        <v>29980</v>
      </c>
      <c r="E6982" s="38">
        <v>5</v>
      </c>
      <c r="F6982" s="38">
        <v>11.09</v>
      </c>
      <c r="G6982" s="38">
        <v>11.01</v>
      </c>
      <c r="H6982" s="38">
        <v>11.1</v>
      </c>
      <c r="I6982" s="38">
        <v>11.14</v>
      </c>
      <c r="J6982" s="38">
        <v>10.71</v>
      </c>
      <c r="K6982" s="38">
        <v>10.58</v>
      </c>
      <c r="L6982" s="49">
        <v>-0.26</v>
      </c>
      <c r="M6982" s="38">
        <v>-0.60076659300000002</v>
      </c>
      <c r="N6982" s="38">
        <v>9.0366092999999995E-2</v>
      </c>
      <c r="O6982" s="38">
        <v>10.938804640000001</v>
      </c>
      <c r="P6982" s="38">
        <v>-1.83</v>
      </c>
      <c r="Q6982" s="38">
        <v>0.12</v>
      </c>
      <c r="R6982" s="38">
        <v>0.59</v>
      </c>
      <c r="S6982" s="38">
        <v>-4.47</v>
      </c>
      <c r="T6982" s="38">
        <v>0.05</v>
      </c>
      <c r="U6982" s="38">
        <v>-0.3</v>
      </c>
      <c r="V6982" s="38">
        <v>-0.52</v>
      </c>
      <c r="W6982" s="38" t="s">
        <v>2139</v>
      </c>
      <c r="X6982" s="59" t="s">
        <v>29980</v>
      </c>
    </row>
    <row r="6983" spans="1:24" x14ac:dyDescent="0.2">
      <c r="A6983" s="38" t="s">
        <v>29981</v>
      </c>
      <c r="B6983" s="38" t="s">
        <v>29982</v>
      </c>
      <c r="C6983" s="38" t="s">
        <v>29983</v>
      </c>
      <c r="D6983" s="38" t="s">
        <v>29984</v>
      </c>
      <c r="E6983" s="38">
        <v>1</v>
      </c>
      <c r="F6983" s="38">
        <v>8.8800000000000008</v>
      </c>
      <c r="G6983" s="38">
        <v>8.68</v>
      </c>
      <c r="H6983" s="38">
        <v>8.93</v>
      </c>
      <c r="I6983" s="38">
        <v>8.3800000000000008</v>
      </c>
      <c r="J6983" s="38">
        <v>8.52</v>
      </c>
      <c r="K6983" s="38">
        <v>8.81</v>
      </c>
      <c r="L6983" s="49">
        <v>-0.26</v>
      </c>
      <c r="M6983" s="38">
        <v>-0.61144942499999999</v>
      </c>
      <c r="N6983" s="38">
        <v>9.5787009000000006E-2</v>
      </c>
      <c r="O6983" s="38">
        <v>8.6995594369999996</v>
      </c>
      <c r="P6983" s="38">
        <v>-1.8</v>
      </c>
      <c r="Q6983" s="38">
        <v>0.12</v>
      </c>
      <c r="R6983" s="38">
        <v>0.6</v>
      </c>
      <c r="S6983" s="38">
        <v>-4.5</v>
      </c>
      <c r="T6983" s="38">
        <v>-0.5</v>
      </c>
      <c r="U6983" s="38">
        <v>-0.16</v>
      </c>
      <c r="V6983" s="38">
        <v>-0.12</v>
      </c>
      <c r="W6983" s="38" t="s">
        <v>3929</v>
      </c>
      <c r="X6983" s="59" t="s">
        <v>29984</v>
      </c>
    </row>
    <row r="6984" spans="1:24" x14ac:dyDescent="0.2">
      <c r="A6984" s="38" t="s">
        <v>29985</v>
      </c>
      <c r="B6984" s="38" t="s">
        <v>29986</v>
      </c>
      <c r="C6984" s="38" t="s">
        <v>29987</v>
      </c>
      <c r="D6984" s="38" t="s">
        <v>29988</v>
      </c>
      <c r="E6984" s="38">
        <v>8</v>
      </c>
      <c r="F6984" s="38">
        <v>11.31</v>
      </c>
      <c r="G6984" s="38">
        <v>11.38</v>
      </c>
      <c r="H6984" s="38">
        <v>10.5</v>
      </c>
      <c r="I6984" s="38">
        <v>10.98</v>
      </c>
      <c r="J6984" s="38">
        <v>10.86</v>
      </c>
      <c r="K6984" s="38">
        <v>10.57</v>
      </c>
      <c r="L6984" s="49">
        <v>-0.26</v>
      </c>
      <c r="M6984" s="38">
        <v>-0.61481548900000005</v>
      </c>
      <c r="N6984" s="38">
        <v>9.7485731000000006E-2</v>
      </c>
      <c r="O6984" s="38">
        <v>10.934731810000001</v>
      </c>
      <c r="P6984" s="38">
        <v>-1.8</v>
      </c>
      <c r="Q6984" s="38">
        <v>0.12</v>
      </c>
      <c r="R6984" s="38">
        <v>0.6</v>
      </c>
      <c r="S6984" s="38">
        <v>-4.51</v>
      </c>
      <c r="T6984" s="38">
        <v>-0.33</v>
      </c>
      <c r="U6984" s="38">
        <v>-0.52</v>
      </c>
      <c r="V6984" s="38">
        <v>7.0000000000000007E-2</v>
      </c>
      <c r="W6984" s="38" t="s">
        <v>3929</v>
      </c>
      <c r="X6984" s="59" t="s">
        <v>29988</v>
      </c>
    </row>
    <row r="6985" spans="1:24" x14ac:dyDescent="0.2">
      <c r="A6985" s="38" t="s">
        <v>29989</v>
      </c>
      <c r="B6985" s="38" t="s">
        <v>29990</v>
      </c>
      <c r="C6985" s="38" t="s">
        <v>29991</v>
      </c>
      <c r="D6985" s="38" t="s">
        <v>29992</v>
      </c>
      <c r="E6985" s="38">
        <v>3</v>
      </c>
      <c r="F6985" s="38">
        <v>11.48</v>
      </c>
      <c r="G6985" s="38">
        <v>11.14</v>
      </c>
      <c r="H6985" s="38">
        <v>11.19</v>
      </c>
      <c r="I6985" s="38">
        <v>10.89</v>
      </c>
      <c r="J6985" s="38">
        <v>11.03</v>
      </c>
      <c r="K6985" s="38">
        <v>11.12</v>
      </c>
      <c r="L6985" s="49">
        <v>-0.26</v>
      </c>
      <c r="M6985" s="38">
        <v>-0.60626848899999997</v>
      </c>
      <c r="N6985" s="38">
        <v>9.6201087000000005E-2</v>
      </c>
      <c r="O6985" s="38">
        <v>11.14147419</v>
      </c>
      <c r="P6985" s="38">
        <v>-1.8</v>
      </c>
      <c r="Q6985" s="38">
        <v>0.12</v>
      </c>
      <c r="R6985" s="38">
        <v>0.6</v>
      </c>
      <c r="S6985" s="38">
        <v>-4.51</v>
      </c>
      <c r="T6985" s="38">
        <v>-0.59</v>
      </c>
      <c r="U6985" s="38">
        <v>-0.11</v>
      </c>
      <c r="V6985" s="38">
        <v>-7.0000000000000007E-2</v>
      </c>
      <c r="W6985" s="38" t="s">
        <v>3929</v>
      </c>
      <c r="X6985" s="59" t="s">
        <v>29992</v>
      </c>
    </row>
    <row r="6986" spans="1:24" x14ac:dyDescent="0.2">
      <c r="A6986" s="38" t="s">
        <v>29993</v>
      </c>
      <c r="B6986" s="38" t="s">
        <v>29994</v>
      </c>
      <c r="C6986" s="38" t="s">
        <v>29995</v>
      </c>
      <c r="D6986" s="38" t="s">
        <v>29996</v>
      </c>
      <c r="E6986" s="38">
        <v>2</v>
      </c>
      <c r="F6986" s="38">
        <v>9.61</v>
      </c>
      <c r="G6986" s="38">
        <v>9.4499999999999993</v>
      </c>
      <c r="H6986" s="38">
        <v>9.69</v>
      </c>
      <c r="I6986" s="38">
        <v>9.06</v>
      </c>
      <c r="J6986" s="38">
        <v>9.3000000000000007</v>
      </c>
      <c r="K6986" s="38">
        <v>9.6199999999999992</v>
      </c>
      <c r="L6986" s="49">
        <v>-0.26</v>
      </c>
      <c r="M6986" s="38">
        <v>-0.61018154700000005</v>
      </c>
      <c r="N6986" s="38">
        <v>9.9312104999999998E-2</v>
      </c>
      <c r="O6986" s="38">
        <v>9.4550976720000008</v>
      </c>
      <c r="P6986" s="38">
        <v>-1.78</v>
      </c>
      <c r="Q6986" s="38">
        <v>0.13</v>
      </c>
      <c r="R6986" s="38">
        <v>0.6</v>
      </c>
      <c r="S6986" s="38">
        <v>-4.5199999999999996</v>
      </c>
      <c r="T6986" s="38">
        <v>-0.55000000000000004</v>
      </c>
      <c r="U6986" s="38">
        <v>-0.15</v>
      </c>
      <c r="V6986" s="38">
        <v>-7.0000000000000007E-2</v>
      </c>
      <c r="W6986" s="38" t="s">
        <v>3929</v>
      </c>
      <c r="X6986" s="59" t="s">
        <v>29996</v>
      </c>
    </row>
    <row r="6987" spans="1:24" x14ac:dyDescent="0.2">
      <c r="A6987" s="38" t="s">
        <v>29997</v>
      </c>
      <c r="B6987" s="38" t="s">
        <v>29998</v>
      </c>
      <c r="C6987" s="38" t="s">
        <v>29999</v>
      </c>
      <c r="D6987" s="38" t="s">
        <v>30000</v>
      </c>
      <c r="E6987" s="38">
        <v>4</v>
      </c>
      <c r="F6987" s="38">
        <v>11.34</v>
      </c>
      <c r="G6987" s="38">
        <v>10.89</v>
      </c>
      <c r="H6987" s="38">
        <v>10.83</v>
      </c>
      <c r="I6987" s="38">
        <v>10.81</v>
      </c>
      <c r="J6987" s="38">
        <v>10.98</v>
      </c>
      <c r="K6987" s="38">
        <v>10.5</v>
      </c>
      <c r="L6987" s="49">
        <v>-0.26</v>
      </c>
      <c r="M6987" s="38">
        <v>-0.62302389599999997</v>
      </c>
      <c r="N6987" s="38">
        <v>0.108558896</v>
      </c>
      <c r="O6987" s="38">
        <v>10.892853069999999</v>
      </c>
      <c r="P6987" s="38">
        <v>-1.74</v>
      </c>
      <c r="Q6987" s="38">
        <v>0.13</v>
      </c>
      <c r="R6987" s="38">
        <v>0.61</v>
      </c>
      <c r="S6987" s="38">
        <v>-4.57</v>
      </c>
      <c r="T6987" s="38">
        <v>-0.53</v>
      </c>
      <c r="U6987" s="38">
        <v>0.09</v>
      </c>
      <c r="V6987" s="38">
        <v>-0.33</v>
      </c>
      <c r="W6987" s="38" t="s">
        <v>2139</v>
      </c>
      <c r="X6987" s="59" t="s">
        <v>30000</v>
      </c>
    </row>
    <row r="6988" spans="1:24" x14ac:dyDescent="0.2">
      <c r="A6988" s="38" t="s">
        <v>30001</v>
      </c>
      <c r="B6988" s="38" t="s">
        <v>30002</v>
      </c>
      <c r="C6988" s="38" t="s">
        <v>30003</v>
      </c>
      <c r="D6988" s="38" t="s">
        <v>30004</v>
      </c>
      <c r="E6988" s="38">
        <v>2</v>
      </c>
      <c r="F6988" s="38">
        <v>8.2899999999999991</v>
      </c>
      <c r="G6988" s="38">
        <v>8.4700000000000006</v>
      </c>
      <c r="H6988" s="38">
        <v>9.27</v>
      </c>
      <c r="I6988" s="38">
        <v>8.1199999999999992</v>
      </c>
      <c r="J6988" s="38">
        <v>8.4</v>
      </c>
      <c r="K6988" s="38">
        <v>8.74</v>
      </c>
      <c r="L6988" s="49">
        <v>-0.26</v>
      </c>
      <c r="M6988" s="38">
        <v>-0.62555049600000001</v>
      </c>
      <c r="N6988" s="38">
        <v>0.110973232</v>
      </c>
      <c r="O6988" s="38">
        <v>8.5477070820000005</v>
      </c>
      <c r="P6988" s="38">
        <v>-1.73</v>
      </c>
      <c r="Q6988" s="38">
        <v>0.14000000000000001</v>
      </c>
      <c r="R6988" s="38">
        <v>0.61</v>
      </c>
      <c r="S6988" s="38">
        <v>-4.59</v>
      </c>
      <c r="T6988" s="38">
        <v>-0.17</v>
      </c>
      <c r="U6988" s="38">
        <v>-7.0000000000000007E-2</v>
      </c>
      <c r="V6988" s="38">
        <v>-0.53</v>
      </c>
      <c r="W6988" s="38" t="s">
        <v>3929</v>
      </c>
      <c r="X6988" s="59" t="s">
        <v>30004</v>
      </c>
    </row>
    <row r="6989" spans="1:24" x14ac:dyDescent="0.2">
      <c r="A6989" s="38" t="s">
        <v>30005</v>
      </c>
      <c r="B6989" s="38" t="s">
        <v>30006</v>
      </c>
      <c r="C6989" s="38" t="s">
        <v>30007</v>
      </c>
      <c r="D6989" s="38" t="s">
        <v>30008</v>
      </c>
      <c r="E6989" s="38">
        <v>25</v>
      </c>
      <c r="F6989" s="38">
        <v>13.34</v>
      </c>
      <c r="G6989" s="38">
        <v>13.62</v>
      </c>
      <c r="H6989" s="38">
        <v>13.74</v>
      </c>
      <c r="I6989" s="38">
        <v>13.44</v>
      </c>
      <c r="J6989" s="38">
        <v>13.39</v>
      </c>
      <c r="K6989" s="38">
        <v>13.1</v>
      </c>
      <c r="L6989" s="49">
        <v>-0.26</v>
      </c>
      <c r="M6989" s="38">
        <v>-0.63668951299999998</v>
      </c>
      <c r="N6989" s="38">
        <v>0.12055154899999999</v>
      </c>
      <c r="O6989" s="38">
        <v>13.438407010000001</v>
      </c>
      <c r="P6989" s="38">
        <v>-1.69</v>
      </c>
      <c r="Q6989" s="38">
        <v>0.14000000000000001</v>
      </c>
      <c r="R6989" s="38">
        <v>0.61</v>
      </c>
      <c r="S6989" s="38">
        <v>-4.63</v>
      </c>
      <c r="T6989" s="38">
        <v>0.1</v>
      </c>
      <c r="U6989" s="38">
        <v>-0.23</v>
      </c>
      <c r="V6989" s="38">
        <v>-0.64</v>
      </c>
      <c r="W6989" s="38" t="s">
        <v>2139</v>
      </c>
      <c r="X6989" s="59" t="s">
        <v>30008</v>
      </c>
    </row>
    <row r="6990" spans="1:24" x14ac:dyDescent="0.2">
      <c r="A6990" s="38" t="s">
        <v>30009</v>
      </c>
      <c r="B6990" s="38" t="s">
        <v>30010</v>
      </c>
      <c r="C6990" s="38" t="s">
        <v>30011</v>
      </c>
      <c r="D6990" s="38" t="s">
        <v>30012</v>
      </c>
      <c r="E6990" s="38">
        <v>8</v>
      </c>
      <c r="F6990" s="38">
        <v>11.71</v>
      </c>
      <c r="G6990" s="38">
        <v>11.77</v>
      </c>
      <c r="H6990" s="38">
        <v>11.14</v>
      </c>
      <c r="I6990" s="38">
        <v>11.02</v>
      </c>
      <c r="J6990" s="38">
        <v>11.69</v>
      </c>
      <c r="K6990" s="38">
        <v>11.11</v>
      </c>
      <c r="L6990" s="49">
        <v>-0.26</v>
      </c>
      <c r="M6990" s="38">
        <v>-0.65721859599999999</v>
      </c>
      <c r="N6990" s="38">
        <v>0.13014864800000001</v>
      </c>
      <c r="O6990" s="38">
        <v>11.4086371</v>
      </c>
      <c r="P6990" s="38">
        <v>-1.66</v>
      </c>
      <c r="Q6990" s="38">
        <v>0.15</v>
      </c>
      <c r="R6990" s="38">
        <v>0.62</v>
      </c>
      <c r="S6990" s="38">
        <v>-4.67</v>
      </c>
      <c r="T6990" s="38">
        <v>-0.69</v>
      </c>
      <c r="U6990" s="38">
        <v>-0.08</v>
      </c>
      <c r="V6990" s="38">
        <v>-0.03</v>
      </c>
      <c r="W6990" s="38" t="s">
        <v>3929</v>
      </c>
      <c r="X6990" s="59" t="s">
        <v>30012</v>
      </c>
    </row>
    <row r="6991" spans="1:24" x14ac:dyDescent="0.2">
      <c r="A6991" s="38" t="s">
        <v>30013</v>
      </c>
      <c r="B6991" s="38" t="s">
        <v>30014</v>
      </c>
      <c r="C6991" s="38" t="s">
        <v>30015</v>
      </c>
      <c r="D6991" s="38" t="s">
        <v>30016</v>
      </c>
      <c r="E6991" s="38">
        <v>5</v>
      </c>
      <c r="F6991" s="38">
        <v>11.3</v>
      </c>
      <c r="G6991" s="38">
        <v>10.65</v>
      </c>
      <c r="H6991" s="38">
        <v>10.36</v>
      </c>
      <c r="I6991" s="38">
        <v>10.64</v>
      </c>
      <c r="J6991" s="38">
        <v>10.64</v>
      </c>
      <c r="K6991" s="38">
        <v>10.25</v>
      </c>
      <c r="L6991" s="49">
        <v>-0.26</v>
      </c>
      <c r="M6991" s="38">
        <v>-0.64789226</v>
      </c>
      <c r="N6991" s="38">
        <v>0.13273162999999999</v>
      </c>
      <c r="O6991" s="38">
        <v>10.640272879999999</v>
      </c>
      <c r="P6991" s="38">
        <v>-1.63</v>
      </c>
      <c r="Q6991" s="38">
        <v>0.16</v>
      </c>
      <c r="R6991" s="38">
        <v>0.63</v>
      </c>
      <c r="S6991" s="38">
        <v>-4.7</v>
      </c>
      <c r="T6991" s="38">
        <v>-0.66</v>
      </c>
      <c r="U6991" s="38">
        <v>-0.01</v>
      </c>
      <c r="V6991" s="38">
        <v>-0.11</v>
      </c>
      <c r="W6991" s="38" t="s">
        <v>3929</v>
      </c>
      <c r="X6991" s="59" t="s">
        <v>30016</v>
      </c>
    </row>
    <row r="6992" spans="1:24" x14ac:dyDescent="0.2">
      <c r="A6992" s="38" t="s">
        <v>30017</v>
      </c>
      <c r="B6992" s="38" t="s">
        <v>30018</v>
      </c>
      <c r="C6992" s="38" t="s">
        <v>30019</v>
      </c>
      <c r="D6992" s="38" t="s">
        <v>30020</v>
      </c>
      <c r="E6992" s="38">
        <v>9</v>
      </c>
      <c r="F6992" s="38">
        <v>14.62</v>
      </c>
      <c r="G6992" s="38">
        <v>14.05</v>
      </c>
      <c r="H6992" s="38">
        <v>13.78</v>
      </c>
      <c r="I6992" s="38">
        <v>13.94</v>
      </c>
      <c r="J6992" s="38">
        <v>14.17</v>
      </c>
      <c r="K6992" s="38">
        <v>13.55</v>
      </c>
      <c r="L6992" s="49">
        <v>-0.26</v>
      </c>
      <c r="M6992" s="38">
        <v>-0.66481929299999998</v>
      </c>
      <c r="N6992" s="38">
        <v>0.14078790399999999</v>
      </c>
      <c r="O6992" s="38">
        <v>14.01678508</v>
      </c>
      <c r="P6992" s="38">
        <v>-1.61</v>
      </c>
      <c r="Q6992" s="38">
        <v>0.16</v>
      </c>
      <c r="R6992" s="38">
        <v>0.63</v>
      </c>
      <c r="S6992" s="38">
        <v>-4.72</v>
      </c>
      <c r="T6992" s="38">
        <v>-0.68</v>
      </c>
      <c r="U6992" s="38">
        <v>0.12</v>
      </c>
      <c r="V6992" s="38">
        <v>-0.23</v>
      </c>
      <c r="W6992" s="38" t="s">
        <v>2139</v>
      </c>
      <c r="X6992" s="59" t="s">
        <v>30020</v>
      </c>
    </row>
    <row r="6993" spans="1:24" x14ac:dyDescent="0.2">
      <c r="A6993" s="38" t="s">
        <v>30021</v>
      </c>
      <c r="B6993" s="38" t="s">
        <v>30022</v>
      </c>
      <c r="C6993" s="38" t="s">
        <v>30023</v>
      </c>
      <c r="D6993" s="38" t="s">
        <v>30024</v>
      </c>
      <c r="E6993" s="38">
        <v>1</v>
      </c>
      <c r="F6993" s="38">
        <v>6.8</v>
      </c>
      <c r="G6993" s="38">
        <v>7.56</v>
      </c>
      <c r="H6993" s="38">
        <v>7.09</v>
      </c>
      <c r="I6993" s="38">
        <v>6.46</v>
      </c>
      <c r="J6993" s="38">
        <v>7.11</v>
      </c>
      <c r="K6993" s="38">
        <v>7.1</v>
      </c>
      <c r="L6993" s="49">
        <v>-0.26</v>
      </c>
      <c r="M6993" s="38">
        <v>-0.66916988799999999</v>
      </c>
      <c r="N6993" s="38">
        <v>0.14558336899999999</v>
      </c>
      <c r="O6993" s="38">
        <v>7.0224006819999998</v>
      </c>
      <c r="P6993" s="38">
        <v>-1.59</v>
      </c>
      <c r="Q6993" s="38">
        <v>0.17</v>
      </c>
      <c r="R6993" s="38">
        <v>0.63</v>
      </c>
      <c r="S6993" s="38">
        <v>-4.75</v>
      </c>
      <c r="T6993" s="38">
        <v>-0.34</v>
      </c>
      <c r="U6993" s="38">
        <v>-0.45</v>
      </c>
      <c r="V6993" s="38">
        <v>0.01</v>
      </c>
      <c r="W6993" s="38" t="s">
        <v>3929</v>
      </c>
      <c r="X6993" s="59" t="s">
        <v>30024</v>
      </c>
    </row>
    <row r="6994" spans="1:24" x14ac:dyDescent="0.2">
      <c r="A6994" s="38" t="s">
        <v>30025</v>
      </c>
      <c r="B6994" s="38" t="s">
        <v>30026</v>
      </c>
      <c r="C6994" s="38" t="s">
        <v>30027</v>
      </c>
      <c r="D6994" s="38" t="s">
        <v>30028</v>
      </c>
      <c r="E6994" s="38">
        <v>3</v>
      </c>
      <c r="F6994" s="38">
        <v>9.65</v>
      </c>
      <c r="G6994" s="38">
        <v>9.02</v>
      </c>
      <c r="H6994" s="38">
        <v>8.52</v>
      </c>
      <c r="I6994" s="38">
        <v>8.99</v>
      </c>
      <c r="J6994" s="38">
        <v>9</v>
      </c>
      <c r="K6994" s="38">
        <v>8.42</v>
      </c>
      <c r="L6994" s="49">
        <v>-0.26</v>
      </c>
      <c r="M6994" s="38">
        <v>-0.67441716299999999</v>
      </c>
      <c r="N6994" s="38">
        <v>0.16162644500000001</v>
      </c>
      <c r="O6994" s="38">
        <v>8.9321894289999992</v>
      </c>
      <c r="P6994" s="38">
        <v>-1.52</v>
      </c>
      <c r="Q6994" s="38">
        <v>0.18</v>
      </c>
      <c r="R6994" s="38">
        <v>0.64</v>
      </c>
      <c r="S6994" s="38">
        <v>-4.83</v>
      </c>
      <c r="T6994" s="38">
        <v>-0.66</v>
      </c>
      <c r="U6994" s="38">
        <v>-0.02</v>
      </c>
      <c r="V6994" s="38">
        <v>-0.1</v>
      </c>
      <c r="W6994" s="38" t="s">
        <v>3929</v>
      </c>
      <c r="X6994" s="59" t="s">
        <v>30028</v>
      </c>
    </row>
    <row r="6995" spans="1:24" x14ac:dyDescent="0.2">
      <c r="A6995" s="38" t="s">
        <v>30029</v>
      </c>
      <c r="B6995" s="38" t="s">
        <v>30030</v>
      </c>
      <c r="C6995" s="38" t="s">
        <v>30031</v>
      </c>
      <c r="D6995" s="38" t="s">
        <v>30032</v>
      </c>
      <c r="E6995" s="38">
        <v>1</v>
      </c>
      <c r="F6995" s="38">
        <v>8.1199999999999992</v>
      </c>
      <c r="G6995" s="38">
        <v>7.8</v>
      </c>
      <c r="H6995" s="38">
        <v>8.2799999999999994</v>
      </c>
      <c r="I6995" s="38">
        <v>7.49</v>
      </c>
      <c r="J6995" s="38">
        <v>7.82</v>
      </c>
      <c r="K6995" s="38">
        <v>8.1300000000000008</v>
      </c>
      <c r="L6995" s="49">
        <v>-0.26</v>
      </c>
      <c r="M6995" s="38">
        <v>-0.691094404</v>
      </c>
      <c r="N6995" s="38">
        <v>0.178969293</v>
      </c>
      <c r="O6995" s="38">
        <v>7.9391187409999997</v>
      </c>
      <c r="P6995" s="38">
        <v>-1.46</v>
      </c>
      <c r="Q6995" s="38">
        <v>0.2</v>
      </c>
      <c r="R6995" s="38">
        <v>0.66</v>
      </c>
      <c r="S6995" s="38">
        <v>-4.9000000000000004</v>
      </c>
      <c r="T6995" s="38">
        <v>-0.63</v>
      </c>
      <c r="U6995" s="38">
        <v>0.02</v>
      </c>
      <c r="V6995" s="38">
        <v>-0.15</v>
      </c>
      <c r="W6995" s="38" t="s">
        <v>2139</v>
      </c>
      <c r="X6995" s="59" t="s">
        <v>30032</v>
      </c>
    </row>
    <row r="6996" spans="1:24" x14ac:dyDescent="0.2">
      <c r="A6996" s="38" t="s">
        <v>30033</v>
      </c>
      <c r="B6996" s="38" t="s">
        <v>30034</v>
      </c>
      <c r="C6996" s="38" t="s">
        <v>30035</v>
      </c>
      <c r="D6996" s="38" t="s">
        <v>30036</v>
      </c>
      <c r="E6996" s="38">
        <v>1</v>
      </c>
      <c r="F6996" s="38">
        <v>6.94</v>
      </c>
      <c r="G6996" s="38">
        <v>7.47</v>
      </c>
      <c r="H6996" s="38">
        <v>6.53</v>
      </c>
      <c r="I6996" s="38">
        <v>7.03</v>
      </c>
      <c r="J6996" s="38">
        <v>7.14</v>
      </c>
      <c r="K6996" s="38">
        <v>5.99</v>
      </c>
      <c r="L6996" s="49">
        <v>-0.26</v>
      </c>
      <c r="M6996" s="38">
        <v>-0.70669705299999996</v>
      </c>
      <c r="N6996" s="38">
        <v>0.190376927</v>
      </c>
      <c r="O6996" s="38">
        <v>6.8498683629999997</v>
      </c>
      <c r="P6996" s="38">
        <v>-1.42</v>
      </c>
      <c r="Q6996" s="38">
        <v>0.21</v>
      </c>
      <c r="R6996" s="38">
        <v>0.66</v>
      </c>
      <c r="S6996" s="38">
        <v>-4.9400000000000004</v>
      </c>
      <c r="T6996" s="38">
        <v>0.09</v>
      </c>
      <c r="U6996" s="38">
        <v>-0.33</v>
      </c>
      <c r="V6996" s="38">
        <v>-0.54</v>
      </c>
      <c r="W6996" s="38" t="s">
        <v>2139</v>
      </c>
      <c r="X6996" s="59" t="s">
        <v>30036</v>
      </c>
    </row>
    <row r="6997" spans="1:24" x14ac:dyDescent="0.2">
      <c r="A6997" s="38" t="s">
        <v>30037</v>
      </c>
      <c r="B6997" s="38" t="s">
        <v>30038</v>
      </c>
      <c r="C6997" s="38" t="s">
        <v>30039</v>
      </c>
      <c r="D6997" s="38" t="s">
        <v>30040</v>
      </c>
      <c r="E6997" s="38">
        <v>8</v>
      </c>
      <c r="F6997" s="38">
        <v>10.77</v>
      </c>
      <c r="G6997" s="38">
        <v>10.42</v>
      </c>
      <c r="H6997" s="38">
        <v>9.9600000000000009</v>
      </c>
      <c r="I6997" s="38">
        <v>10.02</v>
      </c>
      <c r="J6997" s="38">
        <v>10.35</v>
      </c>
      <c r="K6997" s="38">
        <v>10.02</v>
      </c>
      <c r="L6997" s="49">
        <v>-0.26</v>
      </c>
      <c r="M6997" s="38">
        <v>-0.70898350700000001</v>
      </c>
      <c r="N6997" s="38">
        <v>0.19712500699999999</v>
      </c>
      <c r="O6997" s="38">
        <v>10.2568929</v>
      </c>
      <c r="P6997" s="38">
        <v>-1.4</v>
      </c>
      <c r="Q6997" s="38">
        <v>0.21</v>
      </c>
      <c r="R6997" s="38">
        <v>0.66</v>
      </c>
      <c r="S6997" s="38">
        <v>-4.96</v>
      </c>
      <c r="T6997" s="38">
        <v>-0.75</v>
      </c>
      <c r="U6997" s="38">
        <v>-7.0000000000000007E-2</v>
      </c>
      <c r="V6997" s="38">
        <v>0.06</v>
      </c>
      <c r="W6997" s="38" t="s">
        <v>3929</v>
      </c>
      <c r="X6997" s="59" t="s">
        <v>30040</v>
      </c>
    </row>
    <row r="6998" spans="1:24" x14ac:dyDescent="0.2">
      <c r="A6998" s="38" t="s">
        <v>30041</v>
      </c>
      <c r="B6998" s="38" t="s">
        <v>30042</v>
      </c>
      <c r="C6998" s="38" t="s">
        <v>30043</v>
      </c>
      <c r="D6998" s="38" t="s">
        <v>30044</v>
      </c>
      <c r="E6998" s="38">
        <v>1</v>
      </c>
      <c r="F6998" s="38">
        <v>7.57</v>
      </c>
      <c r="G6998" s="38">
        <v>7.2</v>
      </c>
      <c r="H6998" s="38">
        <v>6.89</v>
      </c>
      <c r="I6998" s="38">
        <v>6.92</v>
      </c>
      <c r="J6998" s="38">
        <v>7.2</v>
      </c>
      <c r="K6998" s="38">
        <v>6.77</v>
      </c>
      <c r="L6998" s="49">
        <v>-0.26</v>
      </c>
      <c r="M6998" s="38">
        <v>-0.713083256</v>
      </c>
      <c r="N6998" s="38">
        <v>0.20175289099999999</v>
      </c>
      <c r="O6998" s="38">
        <v>7.0905330260000001</v>
      </c>
      <c r="P6998" s="38">
        <v>-1.38</v>
      </c>
      <c r="Q6998" s="38">
        <v>0.22</v>
      </c>
      <c r="R6998" s="38">
        <v>0.66</v>
      </c>
      <c r="S6998" s="38">
        <v>-4.9800000000000004</v>
      </c>
      <c r="T6998" s="38">
        <v>-0.65</v>
      </c>
      <c r="U6998" s="38">
        <v>0</v>
      </c>
      <c r="V6998" s="38">
        <v>-0.12</v>
      </c>
      <c r="W6998" s="38" t="s">
        <v>2139</v>
      </c>
      <c r="X6998" s="59" t="s">
        <v>30044</v>
      </c>
    </row>
    <row r="6999" spans="1:24" x14ac:dyDescent="0.2">
      <c r="A6999" s="38" t="s">
        <v>30045</v>
      </c>
      <c r="B6999" s="38" t="s">
        <v>30046</v>
      </c>
      <c r="C6999" s="38" t="s">
        <v>30047</v>
      </c>
      <c r="D6999" s="38" t="s">
        <v>30048</v>
      </c>
      <c r="E6999" s="38">
        <v>2</v>
      </c>
      <c r="F6999" s="38">
        <v>9.0399999999999991</v>
      </c>
      <c r="G6999" s="38">
        <v>8.3800000000000008</v>
      </c>
      <c r="H6999" s="38">
        <v>8.7200000000000006</v>
      </c>
      <c r="I6999" s="38">
        <v>8.26</v>
      </c>
      <c r="J6999" s="38">
        <v>8.3699999999999992</v>
      </c>
      <c r="K6999" s="38">
        <v>8.75</v>
      </c>
      <c r="L6999" s="49">
        <v>-0.26</v>
      </c>
      <c r="M6999" s="38">
        <v>-0.74976885000000004</v>
      </c>
      <c r="N6999" s="38">
        <v>0.23534006800000001</v>
      </c>
      <c r="O6999" s="38">
        <v>8.5869867810000002</v>
      </c>
      <c r="P6999" s="38">
        <v>-1.29</v>
      </c>
      <c r="Q6999" s="38">
        <v>0.25</v>
      </c>
      <c r="R6999" s="38">
        <v>0.68</v>
      </c>
      <c r="S6999" s="38">
        <v>-5.08</v>
      </c>
      <c r="T6999" s="38">
        <v>-0.78</v>
      </c>
      <c r="U6999" s="38">
        <v>-0.01</v>
      </c>
      <c r="V6999" s="38">
        <v>0.03</v>
      </c>
      <c r="W6999" s="38" t="s">
        <v>3929</v>
      </c>
      <c r="X6999" s="59" t="s">
        <v>30048</v>
      </c>
    </row>
    <row r="7000" spans="1:24" x14ac:dyDescent="0.2">
      <c r="A7000" s="38" t="s">
        <v>30049</v>
      </c>
      <c r="B7000" s="38" t="s">
        <v>30050</v>
      </c>
      <c r="C7000" s="38" t="s">
        <v>30051</v>
      </c>
      <c r="D7000" s="38" t="s">
        <v>30052</v>
      </c>
      <c r="E7000" s="38">
        <v>9</v>
      </c>
      <c r="F7000" s="38">
        <v>9.58</v>
      </c>
      <c r="G7000" s="38">
        <v>10.67</v>
      </c>
      <c r="H7000" s="38">
        <v>11.21</v>
      </c>
      <c r="I7000" s="38">
        <v>9.9600000000000009</v>
      </c>
      <c r="J7000" s="38">
        <v>10.15</v>
      </c>
      <c r="K7000" s="38">
        <v>10.57</v>
      </c>
      <c r="L7000" s="49">
        <v>-0.26</v>
      </c>
      <c r="M7000" s="38">
        <v>-0.81086687300000004</v>
      </c>
      <c r="N7000" s="38">
        <v>0.28248583100000002</v>
      </c>
      <c r="O7000" s="38">
        <v>10.35727421</v>
      </c>
      <c r="P7000" s="38">
        <v>-1.21</v>
      </c>
      <c r="Q7000" s="38">
        <v>0.28000000000000003</v>
      </c>
      <c r="R7000" s="38">
        <v>0.69</v>
      </c>
      <c r="S7000" s="38">
        <v>-5.16</v>
      </c>
      <c r="T7000" s="38">
        <v>0.38</v>
      </c>
      <c r="U7000" s="38">
        <v>-0.52</v>
      </c>
      <c r="V7000" s="38">
        <v>-0.64</v>
      </c>
      <c r="W7000" s="38" t="s">
        <v>2139</v>
      </c>
      <c r="X7000" s="59" t="s">
        <v>30052</v>
      </c>
    </row>
    <row r="7001" spans="1:24" x14ac:dyDescent="0.2">
      <c r="A7001" s="38" t="s">
        <v>30053</v>
      </c>
      <c r="B7001" s="38" t="s">
        <v>30054</v>
      </c>
      <c r="C7001" s="38" t="s">
        <v>30055</v>
      </c>
      <c r="D7001" s="38" t="s">
        <v>30056</v>
      </c>
      <c r="E7001" s="38">
        <v>1</v>
      </c>
      <c r="F7001" s="38">
        <v>8.9</v>
      </c>
      <c r="G7001" s="38">
        <v>8.2799999999999994</v>
      </c>
      <c r="H7001" s="38">
        <v>7.8</v>
      </c>
      <c r="I7001" s="38">
        <v>7.98</v>
      </c>
      <c r="J7001" s="38">
        <v>8.32</v>
      </c>
      <c r="K7001" s="38">
        <v>7.89</v>
      </c>
      <c r="L7001" s="49">
        <v>-0.26</v>
      </c>
      <c r="M7001" s="38">
        <v>-0.83883786400000004</v>
      </c>
      <c r="N7001" s="38">
        <v>0.31068995500000002</v>
      </c>
      <c r="O7001" s="38">
        <v>8.1955989369999998</v>
      </c>
      <c r="P7001" s="38">
        <v>-1.1399999999999999</v>
      </c>
      <c r="Q7001" s="38">
        <v>0.3</v>
      </c>
      <c r="R7001" s="38">
        <v>0.71</v>
      </c>
      <c r="S7001" s="38">
        <v>-5.24</v>
      </c>
      <c r="T7001" s="38">
        <v>-0.92</v>
      </c>
      <c r="U7001" s="38">
        <v>0.04</v>
      </c>
      <c r="V7001" s="38">
        <v>0.09</v>
      </c>
      <c r="W7001" s="38" t="s">
        <v>2139</v>
      </c>
      <c r="X7001" s="59" t="s">
        <v>30056</v>
      </c>
    </row>
    <row r="7002" spans="1:24" x14ac:dyDescent="0.2">
      <c r="A7002" s="38" t="s">
        <v>30057</v>
      </c>
      <c r="B7002" s="38" t="s">
        <v>30058</v>
      </c>
      <c r="C7002" s="38" t="s">
        <v>30059</v>
      </c>
      <c r="D7002" s="38" t="s">
        <v>30060</v>
      </c>
      <c r="E7002" s="38">
        <v>24</v>
      </c>
      <c r="F7002" s="38">
        <v>11.42</v>
      </c>
      <c r="G7002" s="38">
        <v>12.35</v>
      </c>
      <c r="H7002" s="38">
        <v>13.19</v>
      </c>
      <c r="I7002" s="38">
        <v>12.25</v>
      </c>
      <c r="J7002" s="38">
        <v>11.87</v>
      </c>
      <c r="K7002" s="38">
        <v>12.07</v>
      </c>
      <c r="L7002" s="49">
        <v>-0.26</v>
      </c>
      <c r="M7002" s="38">
        <v>-1.2890669320000001</v>
      </c>
      <c r="N7002" s="38">
        <v>0.77661800700000005</v>
      </c>
      <c r="O7002" s="38">
        <v>12.190519350000001</v>
      </c>
      <c r="P7002" s="38">
        <v>-0.66</v>
      </c>
      <c r="Q7002" s="38">
        <v>0.54</v>
      </c>
      <c r="R7002" s="38">
        <v>0.84</v>
      </c>
      <c r="S7002" s="38">
        <v>-5.63</v>
      </c>
      <c r="T7002" s="38">
        <v>0.83</v>
      </c>
      <c r="U7002" s="38">
        <v>-0.48</v>
      </c>
      <c r="V7002" s="38">
        <v>-1.1200000000000001</v>
      </c>
      <c r="W7002" s="38" t="s">
        <v>2139</v>
      </c>
      <c r="X7002" s="59" t="s">
        <v>30060</v>
      </c>
    </row>
    <row r="7003" spans="1:24" x14ac:dyDescent="0.2">
      <c r="A7003" s="38" t="s">
        <v>30061</v>
      </c>
      <c r="B7003" s="38" t="s">
        <v>30062</v>
      </c>
      <c r="C7003" s="38" t="s">
        <v>30063</v>
      </c>
      <c r="D7003" s="38" t="s">
        <v>30064</v>
      </c>
      <c r="E7003" s="38">
        <v>1</v>
      </c>
      <c r="F7003" s="38">
        <v>5.56</v>
      </c>
      <c r="G7003" s="38">
        <v>8.5399999999999991</v>
      </c>
      <c r="H7003" s="38">
        <v>7.17</v>
      </c>
      <c r="I7003" s="38">
        <v>6.56</v>
      </c>
      <c r="J7003" s="38">
        <v>7.92</v>
      </c>
      <c r="K7003" s="38">
        <v>6.03</v>
      </c>
      <c r="L7003" s="49">
        <v>-0.26</v>
      </c>
      <c r="M7003" s="38">
        <v>-1.3650167040000001</v>
      </c>
      <c r="N7003" s="38">
        <v>0.85307910099999995</v>
      </c>
      <c r="O7003" s="38">
        <v>6.9613202620000001</v>
      </c>
      <c r="P7003" s="38">
        <v>-0.59</v>
      </c>
      <c r="Q7003" s="38">
        <v>0.57999999999999996</v>
      </c>
      <c r="R7003" s="38">
        <v>0.85</v>
      </c>
      <c r="S7003" s="38">
        <v>-5.67</v>
      </c>
      <c r="T7003" s="38">
        <v>1</v>
      </c>
      <c r="U7003" s="38">
        <v>-0.62</v>
      </c>
      <c r="V7003" s="38">
        <v>-1.1399999999999999</v>
      </c>
      <c r="W7003" s="38" t="s">
        <v>2139</v>
      </c>
      <c r="X7003" s="59" t="s">
        <v>30064</v>
      </c>
    </row>
    <row r="7004" spans="1:24" x14ac:dyDescent="0.2">
      <c r="A7004" s="38" t="s">
        <v>30065</v>
      </c>
      <c r="B7004" s="38" t="s">
        <v>30066</v>
      </c>
      <c r="C7004" s="38" t="s">
        <v>30067</v>
      </c>
      <c r="D7004" s="38" t="s">
        <v>30068</v>
      </c>
      <c r="E7004" s="38">
        <v>1</v>
      </c>
      <c r="F7004" s="38">
        <v>5.81</v>
      </c>
      <c r="G7004" s="38">
        <v>7.82</v>
      </c>
      <c r="H7004" s="38">
        <v>6.51</v>
      </c>
      <c r="I7004" s="38">
        <v>6.92</v>
      </c>
      <c r="J7004" s="38">
        <v>6.74</v>
      </c>
      <c r="K7004" s="38">
        <v>5.69</v>
      </c>
      <c r="L7004" s="49">
        <v>-0.26</v>
      </c>
      <c r="M7004" s="38">
        <v>-1.451489375</v>
      </c>
      <c r="N7004" s="38">
        <v>0.92576623800000002</v>
      </c>
      <c r="O7004" s="38">
        <v>6.581048762</v>
      </c>
      <c r="P7004" s="38">
        <v>-0.56999999999999995</v>
      </c>
      <c r="Q7004" s="38">
        <v>0.59</v>
      </c>
      <c r="R7004" s="38">
        <v>0.86</v>
      </c>
      <c r="S7004" s="38">
        <v>-5.69</v>
      </c>
      <c r="T7004" s="38">
        <v>1.1100000000000001</v>
      </c>
      <c r="U7004" s="38">
        <v>-1.08</v>
      </c>
      <c r="V7004" s="38">
        <v>-0.82</v>
      </c>
      <c r="W7004" s="38" t="s">
        <v>2139</v>
      </c>
      <c r="X7004" s="59" t="s">
        <v>30068</v>
      </c>
    </row>
    <row r="7005" spans="1:24" x14ac:dyDescent="0.2">
      <c r="A7005" s="38" t="s">
        <v>30069</v>
      </c>
      <c r="B7005" s="38" t="s">
        <v>30070</v>
      </c>
      <c r="C7005" s="38" t="s">
        <v>30071</v>
      </c>
      <c r="D7005" s="38" t="s">
        <v>30072</v>
      </c>
      <c r="E7005" s="38">
        <v>17</v>
      </c>
      <c r="F7005" s="38">
        <v>12.67</v>
      </c>
      <c r="G7005" s="38">
        <v>12.75</v>
      </c>
      <c r="H7005" s="38">
        <v>12.17</v>
      </c>
      <c r="I7005" s="38">
        <v>12.34</v>
      </c>
      <c r="J7005" s="38">
        <v>12.48</v>
      </c>
      <c r="K7005" s="38">
        <v>11.97</v>
      </c>
      <c r="L7005" s="49">
        <v>-0.27</v>
      </c>
      <c r="M7005" s="38">
        <v>-0.50094408199999996</v>
      </c>
      <c r="N7005" s="38">
        <v>-3.4816948E-2</v>
      </c>
      <c r="O7005" s="38">
        <v>12.39519162</v>
      </c>
      <c r="P7005" s="38">
        <v>-2.84</v>
      </c>
      <c r="Q7005" s="38">
        <v>3.1E-2</v>
      </c>
      <c r="R7005" s="38">
        <v>0.51</v>
      </c>
      <c r="S7005" s="38">
        <v>-3.26</v>
      </c>
      <c r="T7005" s="38">
        <v>-0.33</v>
      </c>
      <c r="U7005" s="38">
        <v>-0.27</v>
      </c>
      <c r="V7005" s="38">
        <v>-0.2</v>
      </c>
      <c r="W7005" s="38" t="s">
        <v>3929</v>
      </c>
      <c r="X7005" s="59" t="s">
        <v>30072</v>
      </c>
    </row>
    <row r="7006" spans="1:24" x14ac:dyDescent="0.2">
      <c r="A7006" s="38" t="s">
        <v>30073</v>
      </c>
      <c r="B7006" s="38" t="s">
        <v>30074</v>
      </c>
      <c r="C7006" s="38" t="s">
        <v>30075</v>
      </c>
      <c r="D7006" s="38" t="s">
        <v>30076</v>
      </c>
      <c r="E7006" s="38">
        <v>19</v>
      </c>
      <c r="F7006" s="38">
        <v>13.47</v>
      </c>
      <c r="G7006" s="38">
        <v>13.61</v>
      </c>
      <c r="H7006" s="38">
        <v>12.63</v>
      </c>
      <c r="I7006" s="38">
        <v>13.08</v>
      </c>
      <c r="J7006" s="38">
        <v>13.4</v>
      </c>
      <c r="K7006" s="38">
        <v>12.43</v>
      </c>
      <c r="L7006" s="49">
        <v>-0.27</v>
      </c>
      <c r="M7006" s="38">
        <v>-0.50684172999999999</v>
      </c>
      <c r="N7006" s="38">
        <v>-3.2800290000000003E-2</v>
      </c>
      <c r="O7006" s="38">
        <v>13.104258160000001</v>
      </c>
      <c r="P7006" s="38">
        <v>-2.81</v>
      </c>
      <c r="Q7006" s="38">
        <v>3.2000000000000001E-2</v>
      </c>
      <c r="R7006" s="38">
        <v>0.51</v>
      </c>
      <c r="S7006" s="38">
        <v>-3.29</v>
      </c>
      <c r="T7006" s="38">
        <v>-0.39</v>
      </c>
      <c r="U7006" s="38">
        <v>-0.21</v>
      </c>
      <c r="V7006" s="38">
        <v>-0.2</v>
      </c>
      <c r="W7006" s="38" t="s">
        <v>3929</v>
      </c>
      <c r="X7006" s="59" t="s">
        <v>30076</v>
      </c>
    </row>
    <row r="7007" spans="1:24" x14ac:dyDescent="0.2">
      <c r="A7007" s="38" t="s">
        <v>30077</v>
      </c>
      <c r="B7007" s="38" t="s">
        <v>30078</v>
      </c>
      <c r="C7007" s="38" t="s">
        <v>30079</v>
      </c>
      <c r="D7007" s="38" t="s">
        <v>30080</v>
      </c>
      <c r="E7007" s="38">
        <v>5</v>
      </c>
      <c r="F7007" s="38">
        <v>12.14</v>
      </c>
      <c r="G7007" s="38">
        <v>12.17</v>
      </c>
      <c r="H7007" s="38">
        <v>11.93</v>
      </c>
      <c r="I7007" s="38">
        <v>11.86</v>
      </c>
      <c r="J7007" s="38">
        <v>11.91</v>
      </c>
      <c r="K7007" s="38">
        <v>11.67</v>
      </c>
      <c r="L7007" s="49">
        <v>-0.27</v>
      </c>
      <c r="M7007" s="38">
        <v>-0.50444032999999999</v>
      </c>
      <c r="N7007" s="38">
        <v>-3.2535032999999998E-2</v>
      </c>
      <c r="O7007" s="38">
        <v>11.947904299999999</v>
      </c>
      <c r="P7007" s="38">
        <v>-2.81</v>
      </c>
      <c r="Q7007" s="38">
        <v>3.2000000000000001E-2</v>
      </c>
      <c r="R7007" s="38">
        <v>0.51</v>
      </c>
      <c r="S7007" s="38">
        <v>-3.29</v>
      </c>
      <c r="T7007" s="38">
        <v>-0.28000000000000003</v>
      </c>
      <c r="U7007" s="38">
        <v>-0.26</v>
      </c>
      <c r="V7007" s="38">
        <v>-0.26</v>
      </c>
      <c r="W7007" s="38" t="s">
        <v>3929</v>
      </c>
      <c r="X7007" s="59" t="s">
        <v>30080</v>
      </c>
    </row>
    <row r="7008" spans="1:24" x14ac:dyDescent="0.2">
      <c r="A7008" s="38" t="s">
        <v>30081</v>
      </c>
      <c r="B7008" s="38" t="s">
        <v>30082</v>
      </c>
      <c r="C7008" s="38" t="s">
        <v>30083</v>
      </c>
      <c r="D7008" s="38" t="s">
        <v>30084</v>
      </c>
      <c r="E7008" s="38">
        <v>21</v>
      </c>
      <c r="F7008" s="38">
        <v>12.61</v>
      </c>
      <c r="G7008" s="38">
        <v>12.61</v>
      </c>
      <c r="H7008" s="38">
        <v>12.04</v>
      </c>
      <c r="I7008" s="38">
        <v>12.28</v>
      </c>
      <c r="J7008" s="38">
        <v>12.46</v>
      </c>
      <c r="K7008" s="38">
        <v>11.73</v>
      </c>
      <c r="L7008" s="49">
        <v>-0.27</v>
      </c>
      <c r="M7008" s="38">
        <v>-0.51163435599999996</v>
      </c>
      <c r="N7008" s="38">
        <v>-2.4861663999999999E-2</v>
      </c>
      <c r="O7008" s="38">
        <v>12.28737763</v>
      </c>
      <c r="P7008" s="38">
        <v>-2.72</v>
      </c>
      <c r="Q7008" s="38">
        <v>3.5999999999999997E-2</v>
      </c>
      <c r="R7008" s="38">
        <v>0.52</v>
      </c>
      <c r="S7008" s="38">
        <v>-3.39</v>
      </c>
      <c r="T7008" s="38">
        <v>-0.33</v>
      </c>
      <c r="U7008" s="38">
        <v>-0.15</v>
      </c>
      <c r="V7008" s="38">
        <v>-0.31</v>
      </c>
      <c r="W7008" s="38" t="s">
        <v>3929</v>
      </c>
      <c r="X7008" s="59" t="s">
        <v>30084</v>
      </c>
    </row>
    <row r="7009" spans="1:24" x14ac:dyDescent="0.2">
      <c r="A7009" s="38" t="s">
        <v>30085</v>
      </c>
      <c r="B7009" s="38" t="s">
        <v>30086</v>
      </c>
      <c r="C7009" s="38" t="s">
        <v>30087</v>
      </c>
      <c r="D7009" s="38" t="s">
        <v>30088</v>
      </c>
      <c r="E7009" s="38">
        <v>19</v>
      </c>
      <c r="F7009" s="38">
        <v>12.85</v>
      </c>
      <c r="G7009" s="38">
        <v>13.02</v>
      </c>
      <c r="H7009" s="38">
        <v>12.72</v>
      </c>
      <c r="I7009" s="38">
        <v>12.62</v>
      </c>
      <c r="J7009" s="38">
        <v>12.85</v>
      </c>
      <c r="K7009" s="38">
        <v>12.29</v>
      </c>
      <c r="L7009" s="49">
        <v>-0.27</v>
      </c>
      <c r="M7009" s="38">
        <v>-0.52353670699999999</v>
      </c>
      <c r="N7009" s="38">
        <v>-2.2725063E-2</v>
      </c>
      <c r="O7009" s="38">
        <v>12.725657549999999</v>
      </c>
      <c r="P7009" s="38">
        <v>-2.7</v>
      </c>
      <c r="Q7009" s="38">
        <v>3.6999999999999998E-2</v>
      </c>
      <c r="R7009" s="38">
        <v>0.52</v>
      </c>
      <c r="S7009" s="38">
        <v>-3.43</v>
      </c>
      <c r="T7009" s="38">
        <v>-0.23</v>
      </c>
      <c r="U7009" s="38">
        <v>-0.17</v>
      </c>
      <c r="V7009" s="38">
        <v>-0.43</v>
      </c>
      <c r="W7009" s="38" t="s">
        <v>3929</v>
      </c>
      <c r="X7009" s="59" t="s">
        <v>30088</v>
      </c>
    </row>
    <row r="7010" spans="1:24" x14ac:dyDescent="0.2">
      <c r="A7010" s="38" t="s">
        <v>30089</v>
      </c>
      <c r="B7010" s="38" t="s">
        <v>30090</v>
      </c>
      <c r="C7010" s="38" t="s">
        <v>30091</v>
      </c>
      <c r="D7010" s="38" t="s">
        <v>30092</v>
      </c>
      <c r="E7010" s="38">
        <v>4</v>
      </c>
      <c r="F7010" s="38">
        <v>9.67</v>
      </c>
      <c r="G7010" s="38">
        <v>9.74</v>
      </c>
      <c r="H7010" s="38">
        <v>9.44</v>
      </c>
      <c r="I7010" s="38">
        <v>9.4499999999999993</v>
      </c>
      <c r="J7010" s="38">
        <v>9.41</v>
      </c>
      <c r="K7010" s="38">
        <v>9.17</v>
      </c>
      <c r="L7010" s="49">
        <v>-0.27</v>
      </c>
      <c r="M7010" s="38">
        <v>-0.55836263900000005</v>
      </c>
      <c r="N7010" s="38">
        <v>1.277115E-2</v>
      </c>
      <c r="O7010" s="38">
        <v>9.4819143930000003</v>
      </c>
      <c r="P7010" s="38">
        <v>-2.36</v>
      </c>
      <c r="Q7010" s="38">
        <v>5.8000000000000003E-2</v>
      </c>
      <c r="R7010" s="38">
        <v>0.54</v>
      </c>
      <c r="S7010" s="38">
        <v>-3.82</v>
      </c>
      <c r="T7010" s="38">
        <v>-0.22</v>
      </c>
      <c r="U7010" s="38">
        <v>-0.33</v>
      </c>
      <c r="V7010" s="38">
        <v>-0.27</v>
      </c>
      <c r="W7010" s="38" t="s">
        <v>3929</v>
      </c>
      <c r="X7010" s="59" t="s">
        <v>30092</v>
      </c>
    </row>
    <row r="7011" spans="1:24" x14ac:dyDescent="0.2">
      <c r="A7011" s="38" t="s">
        <v>30093</v>
      </c>
      <c r="B7011" s="38" t="s">
        <v>30094</v>
      </c>
      <c r="C7011" s="38" t="s">
        <v>30095</v>
      </c>
      <c r="D7011" s="38" t="s">
        <v>30096</v>
      </c>
      <c r="E7011" s="38">
        <v>3</v>
      </c>
      <c r="F7011" s="38">
        <v>9.27</v>
      </c>
      <c r="G7011" s="38">
        <v>9.2799999999999994</v>
      </c>
      <c r="H7011" s="38">
        <v>8.67</v>
      </c>
      <c r="I7011" s="38">
        <v>8.91</v>
      </c>
      <c r="J7011" s="38">
        <v>8.99</v>
      </c>
      <c r="K7011" s="38">
        <v>8.51</v>
      </c>
      <c r="L7011" s="49">
        <v>-0.27</v>
      </c>
      <c r="M7011" s="38">
        <v>-0.58356535300000001</v>
      </c>
      <c r="N7011" s="38">
        <v>3.7886701000000002E-2</v>
      </c>
      <c r="O7011" s="38">
        <v>8.9382147229999998</v>
      </c>
      <c r="P7011" s="38">
        <v>-2.17</v>
      </c>
      <c r="Q7011" s="38">
        <v>7.4999999999999997E-2</v>
      </c>
      <c r="R7011" s="38">
        <v>0.56000000000000005</v>
      </c>
      <c r="S7011" s="38">
        <v>-4.05</v>
      </c>
      <c r="T7011" s="38">
        <v>-0.36</v>
      </c>
      <c r="U7011" s="38">
        <v>-0.28999999999999998</v>
      </c>
      <c r="V7011" s="38">
        <v>-0.16</v>
      </c>
      <c r="W7011" s="38" t="s">
        <v>3929</v>
      </c>
      <c r="X7011" s="59" t="s">
        <v>30096</v>
      </c>
    </row>
    <row r="7012" spans="1:24" x14ac:dyDescent="0.2">
      <c r="A7012" s="38" t="s">
        <v>30097</v>
      </c>
      <c r="B7012" s="38" t="s">
        <v>30098</v>
      </c>
      <c r="C7012" s="38" t="s">
        <v>30099</v>
      </c>
      <c r="D7012" s="38" t="s">
        <v>30100</v>
      </c>
      <c r="E7012" s="38">
        <v>1</v>
      </c>
      <c r="F7012" s="38">
        <v>9.41</v>
      </c>
      <c r="G7012" s="38">
        <v>9.6300000000000008</v>
      </c>
      <c r="H7012" s="38">
        <v>8.81</v>
      </c>
      <c r="I7012" s="38">
        <v>9</v>
      </c>
      <c r="J7012" s="38">
        <v>9.42</v>
      </c>
      <c r="K7012" s="38">
        <v>8.64</v>
      </c>
      <c r="L7012" s="49">
        <v>-0.27</v>
      </c>
      <c r="M7012" s="38">
        <v>-0.57953237499999999</v>
      </c>
      <c r="N7012" s="38">
        <v>4.5967296999999997E-2</v>
      </c>
      <c r="O7012" s="38">
        <v>9.151338483</v>
      </c>
      <c r="P7012" s="38">
        <v>-2.11</v>
      </c>
      <c r="Q7012" s="38">
        <v>8.1000000000000003E-2</v>
      </c>
      <c r="R7012" s="38">
        <v>0.56000000000000005</v>
      </c>
      <c r="S7012" s="38">
        <v>-4.13</v>
      </c>
      <c r="T7012" s="38">
        <v>-0.41</v>
      </c>
      <c r="U7012" s="38">
        <v>-0.21</v>
      </c>
      <c r="V7012" s="38">
        <v>-0.17</v>
      </c>
      <c r="W7012" s="38" t="s">
        <v>3929</v>
      </c>
      <c r="X7012" s="59" t="s">
        <v>30100</v>
      </c>
    </row>
    <row r="7013" spans="1:24" x14ac:dyDescent="0.2">
      <c r="A7013" s="38" t="s">
        <v>30101</v>
      </c>
      <c r="B7013" s="38" t="s">
        <v>30102</v>
      </c>
      <c r="C7013" s="38" t="s">
        <v>30103</v>
      </c>
      <c r="D7013" s="38" t="s">
        <v>30104</v>
      </c>
      <c r="E7013" s="38">
        <v>13</v>
      </c>
      <c r="F7013" s="38">
        <v>11.46</v>
      </c>
      <c r="G7013" s="38">
        <v>12.21</v>
      </c>
      <c r="H7013" s="38">
        <v>11.45</v>
      </c>
      <c r="I7013" s="38">
        <v>11.2</v>
      </c>
      <c r="J7013" s="38">
        <v>12.18</v>
      </c>
      <c r="K7013" s="38">
        <v>10.94</v>
      </c>
      <c r="L7013" s="49">
        <v>-0.27</v>
      </c>
      <c r="M7013" s="38">
        <v>-0.58889382300000004</v>
      </c>
      <c r="N7013" s="38">
        <v>4.6906436000000003E-2</v>
      </c>
      <c r="O7013" s="38">
        <v>11.57493238</v>
      </c>
      <c r="P7013" s="38">
        <v>-2.11</v>
      </c>
      <c r="Q7013" s="38">
        <v>8.2000000000000003E-2</v>
      </c>
      <c r="R7013" s="38">
        <v>0.56000000000000005</v>
      </c>
      <c r="S7013" s="38">
        <v>-4.13</v>
      </c>
      <c r="T7013" s="38">
        <v>-0.26</v>
      </c>
      <c r="U7013" s="38">
        <v>-0.03</v>
      </c>
      <c r="V7013" s="38">
        <v>-0.51</v>
      </c>
      <c r="W7013" s="38" t="s">
        <v>3929</v>
      </c>
      <c r="X7013" s="59" t="s">
        <v>30104</v>
      </c>
    </row>
    <row r="7014" spans="1:24" x14ac:dyDescent="0.2">
      <c r="A7014" s="38" t="s">
        <v>30105</v>
      </c>
      <c r="B7014" s="38" t="s">
        <v>30106</v>
      </c>
      <c r="C7014" s="38" t="s">
        <v>30107</v>
      </c>
      <c r="D7014" s="38" t="s">
        <v>30108</v>
      </c>
      <c r="E7014" s="38">
        <v>20</v>
      </c>
      <c r="F7014" s="38">
        <v>13.5</v>
      </c>
      <c r="G7014" s="38">
        <v>13.4</v>
      </c>
      <c r="H7014" s="38">
        <v>14.03</v>
      </c>
      <c r="I7014" s="38">
        <v>13.37</v>
      </c>
      <c r="J7014" s="38">
        <v>13.32</v>
      </c>
      <c r="K7014" s="38">
        <v>13.43</v>
      </c>
      <c r="L7014" s="49">
        <v>-0.27</v>
      </c>
      <c r="M7014" s="38">
        <v>-0.59615927300000005</v>
      </c>
      <c r="N7014" s="38">
        <v>5.0807178000000001E-2</v>
      </c>
      <c r="O7014" s="38">
        <v>13.509700820000001</v>
      </c>
      <c r="P7014" s="38">
        <v>-2.09</v>
      </c>
      <c r="Q7014" s="38">
        <v>8.4000000000000005E-2</v>
      </c>
      <c r="R7014" s="38">
        <v>0.56999999999999995</v>
      </c>
      <c r="S7014" s="38">
        <v>-4.16</v>
      </c>
      <c r="T7014" s="38">
        <v>-0.13</v>
      </c>
      <c r="U7014" s="38">
        <v>-0.08</v>
      </c>
      <c r="V7014" s="38">
        <v>-0.6</v>
      </c>
      <c r="W7014" s="38" t="s">
        <v>3929</v>
      </c>
      <c r="X7014" s="59" t="s">
        <v>30108</v>
      </c>
    </row>
    <row r="7015" spans="1:24" x14ac:dyDescent="0.2">
      <c r="A7015" s="38" t="s">
        <v>30109</v>
      </c>
      <c r="B7015" s="38" t="s">
        <v>30110</v>
      </c>
      <c r="C7015" s="38" t="s">
        <v>30111</v>
      </c>
      <c r="D7015" s="38" t="s">
        <v>30112</v>
      </c>
      <c r="E7015" s="38">
        <v>9</v>
      </c>
      <c r="F7015" s="38">
        <v>12.09</v>
      </c>
      <c r="G7015" s="38">
        <v>11.68</v>
      </c>
      <c r="H7015" s="38">
        <v>11.6</v>
      </c>
      <c r="I7015" s="38">
        <v>11.76</v>
      </c>
      <c r="J7015" s="38">
        <v>11.7</v>
      </c>
      <c r="K7015" s="38">
        <v>11.09</v>
      </c>
      <c r="L7015" s="49">
        <v>-0.27</v>
      </c>
      <c r="M7015" s="38">
        <v>-0.60396947899999998</v>
      </c>
      <c r="N7015" s="38">
        <v>5.4815240000000001E-2</v>
      </c>
      <c r="O7015" s="38">
        <v>11.6538602</v>
      </c>
      <c r="P7015" s="38">
        <v>-2.06</v>
      </c>
      <c r="Q7015" s="38">
        <v>8.6999999999999994E-2</v>
      </c>
      <c r="R7015" s="38">
        <v>0.56999999999999995</v>
      </c>
      <c r="S7015" s="38">
        <v>-4.1900000000000004</v>
      </c>
      <c r="T7015" s="38">
        <v>-0.33</v>
      </c>
      <c r="U7015" s="38">
        <v>0.02</v>
      </c>
      <c r="V7015" s="38">
        <v>-0.51</v>
      </c>
      <c r="W7015" s="38" t="s">
        <v>2139</v>
      </c>
      <c r="X7015" s="59" t="s">
        <v>30112</v>
      </c>
    </row>
    <row r="7016" spans="1:24" x14ac:dyDescent="0.2">
      <c r="A7016" s="38" t="s">
        <v>30113</v>
      </c>
      <c r="B7016" s="38" t="s">
        <v>30114</v>
      </c>
      <c r="C7016" s="38" t="s">
        <v>30115</v>
      </c>
      <c r="D7016" s="38" t="s">
        <v>30116</v>
      </c>
      <c r="E7016" s="38">
        <v>4</v>
      </c>
      <c r="F7016" s="38">
        <v>10.43</v>
      </c>
      <c r="G7016" s="38">
        <v>9.8000000000000007</v>
      </c>
      <c r="H7016" s="38">
        <v>10.17</v>
      </c>
      <c r="I7016" s="38">
        <v>10.210000000000001</v>
      </c>
      <c r="J7016" s="38">
        <v>9.73</v>
      </c>
      <c r="K7016" s="38">
        <v>9.64</v>
      </c>
      <c r="L7016" s="49">
        <v>-0.27</v>
      </c>
      <c r="M7016" s="38">
        <v>-0.60302415899999995</v>
      </c>
      <c r="N7016" s="38">
        <v>6.0992787E-2</v>
      </c>
      <c r="O7016" s="38">
        <v>9.9959554239999999</v>
      </c>
      <c r="P7016" s="38">
        <v>-2.02</v>
      </c>
      <c r="Q7016" s="38">
        <v>9.1999999999999998E-2</v>
      </c>
      <c r="R7016" s="38">
        <v>0.56999999999999995</v>
      </c>
      <c r="S7016" s="38">
        <v>-4.24</v>
      </c>
      <c r="T7016" s="38">
        <v>-0.22</v>
      </c>
      <c r="U7016" s="38">
        <v>-7.0000000000000007E-2</v>
      </c>
      <c r="V7016" s="38">
        <v>-0.53</v>
      </c>
      <c r="W7016" s="38" t="s">
        <v>3929</v>
      </c>
      <c r="X7016" s="59" t="s">
        <v>30116</v>
      </c>
    </row>
    <row r="7017" spans="1:24" x14ac:dyDescent="0.2">
      <c r="A7017" s="38" t="s">
        <v>30117</v>
      </c>
      <c r="B7017" s="38" t="s">
        <v>30118</v>
      </c>
      <c r="C7017" s="38" t="s">
        <v>30119</v>
      </c>
      <c r="D7017" s="38" t="s">
        <v>30120</v>
      </c>
      <c r="E7017" s="38">
        <v>23</v>
      </c>
      <c r="F7017" s="38">
        <v>13.46</v>
      </c>
      <c r="G7017" s="38">
        <v>13.3</v>
      </c>
      <c r="H7017" s="38">
        <v>13.39</v>
      </c>
      <c r="I7017" s="38">
        <v>13.32</v>
      </c>
      <c r="J7017" s="38">
        <v>13.27</v>
      </c>
      <c r="K7017" s="38">
        <v>12.75</v>
      </c>
      <c r="L7017" s="49">
        <v>-0.27</v>
      </c>
      <c r="M7017" s="38">
        <v>-0.62193768999999999</v>
      </c>
      <c r="N7017" s="38">
        <v>7.3742361000000006E-2</v>
      </c>
      <c r="O7017" s="38">
        <v>13.24919822</v>
      </c>
      <c r="P7017" s="38">
        <v>-1.95</v>
      </c>
      <c r="Q7017" s="38">
        <v>0.1</v>
      </c>
      <c r="R7017" s="38">
        <v>0.57999999999999996</v>
      </c>
      <c r="S7017" s="38">
        <v>-4.32</v>
      </c>
      <c r="T7017" s="38">
        <v>-0.14000000000000001</v>
      </c>
      <c r="U7017" s="38">
        <v>-0.03</v>
      </c>
      <c r="V7017" s="38">
        <v>-0.64</v>
      </c>
      <c r="W7017" s="38" t="s">
        <v>3929</v>
      </c>
      <c r="X7017" s="59" t="s">
        <v>30120</v>
      </c>
    </row>
    <row r="7018" spans="1:24" x14ac:dyDescent="0.2">
      <c r="A7018" s="38" t="s">
        <v>30121</v>
      </c>
      <c r="B7018" s="38" t="s">
        <v>30122</v>
      </c>
      <c r="C7018" s="38" t="s">
        <v>30123</v>
      </c>
      <c r="D7018" s="38" t="s">
        <v>30124</v>
      </c>
      <c r="E7018" s="38">
        <v>2</v>
      </c>
      <c r="F7018" s="38">
        <v>9.4600000000000009</v>
      </c>
      <c r="G7018" s="38">
        <v>8.99</v>
      </c>
      <c r="H7018" s="38">
        <v>8.7799999999999994</v>
      </c>
      <c r="I7018" s="38">
        <v>9.16</v>
      </c>
      <c r="J7018" s="38">
        <v>8.5500000000000007</v>
      </c>
      <c r="K7018" s="38">
        <v>8.73</v>
      </c>
      <c r="L7018" s="49">
        <v>-0.27</v>
      </c>
      <c r="M7018" s="38">
        <v>-0.60911260099999998</v>
      </c>
      <c r="N7018" s="38">
        <v>7.6101106000000002E-2</v>
      </c>
      <c r="O7018" s="38">
        <v>8.9458393560000005</v>
      </c>
      <c r="P7018" s="38">
        <v>-1.92</v>
      </c>
      <c r="Q7018" s="38">
        <v>0.1</v>
      </c>
      <c r="R7018" s="38">
        <v>0.57999999999999996</v>
      </c>
      <c r="S7018" s="38">
        <v>-4.3499999999999996</v>
      </c>
      <c r="T7018" s="38">
        <v>-0.3</v>
      </c>
      <c r="U7018" s="38">
        <v>-0.44</v>
      </c>
      <c r="V7018" s="38">
        <v>-0.05</v>
      </c>
      <c r="W7018" s="38" t="s">
        <v>3929</v>
      </c>
      <c r="X7018" s="59" t="s">
        <v>30124</v>
      </c>
    </row>
    <row r="7019" spans="1:24" x14ac:dyDescent="0.2">
      <c r="A7019" s="38" t="s">
        <v>30125</v>
      </c>
      <c r="B7019" s="38" t="s">
        <v>30126</v>
      </c>
      <c r="C7019" s="38" t="s">
        <v>30127</v>
      </c>
      <c r="D7019" s="38" t="s">
        <v>30128</v>
      </c>
      <c r="E7019" s="38">
        <v>8</v>
      </c>
      <c r="F7019" s="38">
        <v>12.01</v>
      </c>
      <c r="G7019" s="38">
        <v>11.93</v>
      </c>
      <c r="H7019" s="38">
        <v>12.5</v>
      </c>
      <c r="I7019" s="38">
        <v>11.86</v>
      </c>
      <c r="J7019" s="38">
        <v>11.89</v>
      </c>
      <c r="K7019" s="38">
        <v>11.89</v>
      </c>
      <c r="L7019" s="49">
        <v>-0.27</v>
      </c>
      <c r="M7019" s="38">
        <v>-0.61141558100000004</v>
      </c>
      <c r="N7019" s="38">
        <v>7.7494694000000003E-2</v>
      </c>
      <c r="O7019" s="38">
        <v>12.01440277</v>
      </c>
      <c r="P7019" s="38">
        <v>-1.92</v>
      </c>
      <c r="Q7019" s="38">
        <v>0.11</v>
      </c>
      <c r="R7019" s="38">
        <v>0.57999999999999996</v>
      </c>
      <c r="S7019" s="38">
        <v>-4.3600000000000003</v>
      </c>
      <c r="T7019" s="38">
        <v>-0.15</v>
      </c>
      <c r="U7019" s="38">
        <v>-0.04</v>
      </c>
      <c r="V7019" s="38">
        <v>-0.61</v>
      </c>
      <c r="W7019" s="38" t="s">
        <v>3929</v>
      </c>
      <c r="X7019" s="59" t="s">
        <v>30128</v>
      </c>
    </row>
    <row r="7020" spans="1:24" x14ac:dyDescent="0.2">
      <c r="A7020" s="38" t="s">
        <v>30129</v>
      </c>
      <c r="B7020" s="38" t="s">
        <v>30130</v>
      </c>
      <c r="C7020" s="38" t="s">
        <v>30131</v>
      </c>
      <c r="D7020" s="38" t="s">
        <v>30132</v>
      </c>
      <c r="E7020" s="38">
        <v>3</v>
      </c>
      <c r="F7020" s="38">
        <v>11.46</v>
      </c>
      <c r="G7020" s="38">
        <v>11.64</v>
      </c>
      <c r="H7020" s="38">
        <v>11.31</v>
      </c>
      <c r="I7020" s="38">
        <v>11.47</v>
      </c>
      <c r="J7020" s="38">
        <v>11.42</v>
      </c>
      <c r="K7020" s="38">
        <v>10.69</v>
      </c>
      <c r="L7020" s="49">
        <v>-0.27</v>
      </c>
      <c r="M7020" s="38">
        <v>-0.63818439299999996</v>
      </c>
      <c r="N7020" s="38">
        <v>9.1202154999999993E-2</v>
      </c>
      <c r="O7020" s="38">
        <v>11.330534119999999</v>
      </c>
      <c r="P7020" s="38">
        <v>-1.86</v>
      </c>
      <c r="Q7020" s="38">
        <v>0.12</v>
      </c>
      <c r="R7020" s="38">
        <v>0.59</v>
      </c>
      <c r="S7020" s="38">
        <v>-4.43</v>
      </c>
      <c r="T7020" s="38">
        <v>0.01</v>
      </c>
      <c r="U7020" s="38">
        <v>-0.22</v>
      </c>
      <c r="V7020" s="38">
        <v>-0.62</v>
      </c>
      <c r="W7020" s="38" t="s">
        <v>2139</v>
      </c>
      <c r="X7020" s="59" t="s">
        <v>30132</v>
      </c>
    </row>
    <row r="7021" spans="1:24" x14ac:dyDescent="0.2">
      <c r="A7021" s="38" t="s">
        <v>30133</v>
      </c>
      <c r="B7021" s="38" t="s">
        <v>30134</v>
      </c>
      <c r="C7021" s="38" t="s">
        <v>30135</v>
      </c>
      <c r="D7021" s="38" t="s">
        <v>30136</v>
      </c>
      <c r="E7021" s="38">
        <v>1</v>
      </c>
      <c r="F7021" s="38">
        <v>7.57</v>
      </c>
      <c r="G7021" s="38">
        <v>7.39</v>
      </c>
      <c r="H7021" s="38">
        <v>7.38</v>
      </c>
      <c r="I7021" s="38">
        <v>7.28</v>
      </c>
      <c r="J7021" s="38">
        <v>7.24</v>
      </c>
      <c r="K7021" s="38">
        <v>7.01</v>
      </c>
      <c r="L7021" s="49">
        <v>-0.27</v>
      </c>
      <c r="M7021" s="38">
        <v>-0.62555069200000002</v>
      </c>
      <c r="N7021" s="38">
        <v>9.0548018999999993E-2</v>
      </c>
      <c r="O7021" s="38">
        <v>7.3106740329999997</v>
      </c>
      <c r="P7021" s="38">
        <v>-1.85</v>
      </c>
      <c r="Q7021" s="38">
        <v>0.12</v>
      </c>
      <c r="R7021" s="38">
        <v>0.59</v>
      </c>
      <c r="S7021" s="38">
        <v>-4.4400000000000004</v>
      </c>
      <c r="T7021" s="38">
        <v>-0.28999999999999998</v>
      </c>
      <c r="U7021" s="38">
        <v>-0.15</v>
      </c>
      <c r="V7021" s="38">
        <v>-0.37</v>
      </c>
      <c r="W7021" s="38" t="s">
        <v>3929</v>
      </c>
      <c r="X7021" s="59" t="s">
        <v>30136</v>
      </c>
    </row>
    <row r="7022" spans="1:24" x14ac:dyDescent="0.2">
      <c r="A7022" s="38" t="s">
        <v>30137</v>
      </c>
      <c r="B7022" s="38" t="s">
        <v>30138</v>
      </c>
      <c r="C7022" s="38" t="s">
        <v>30139</v>
      </c>
      <c r="D7022" s="38" t="s">
        <v>30140</v>
      </c>
      <c r="E7022" s="38">
        <v>10</v>
      </c>
      <c r="F7022" s="38">
        <v>12.08</v>
      </c>
      <c r="G7022" s="38">
        <v>12.14</v>
      </c>
      <c r="H7022" s="38">
        <v>10.92</v>
      </c>
      <c r="I7022" s="38">
        <v>11.47</v>
      </c>
      <c r="J7022" s="38">
        <v>12.18</v>
      </c>
      <c r="K7022" s="38">
        <v>10.68</v>
      </c>
      <c r="L7022" s="49">
        <v>-0.27</v>
      </c>
      <c r="M7022" s="38">
        <v>-0.64046186999999999</v>
      </c>
      <c r="N7022" s="38">
        <v>9.8913096000000006E-2</v>
      </c>
      <c r="O7022" s="38">
        <v>11.579393469999999</v>
      </c>
      <c r="P7022" s="38">
        <v>-1.81</v>
      </c>
      <c r="Q7022" s="38">
        <v>0.12</v>
      </c>
      <c r="R7022" s="38">
        <v>0.6</v>
      </c>
      <c r="S7022" s="38">
        <v>-4.49</v>
      </c>
      <c r="T7022" s="38">
        <v>-0.61</v>
      </c>
      <c r="U7022" s="38">
        <v>0.04</v>
      </c>
      <c r="V7022" s="38">
        <v>-0.24</v>
      </c>
      <c r="W7022" s="38" t="s">
        <v>2139</v>
      </c>
      <c r="X7022" s="59" t="s">
        <v>30140</v>
      </c>
    </row>
    <row r="7023" spans="1:24" x14ac:dyDescent="0.2">
      <c r="A7023" s="38" t="s">
        <v>30141</v>
      </c>
      <c r="B7023" s="38" t="s">
        <v>30142</v>
      </c>
      <c r="C7023" s="38" t="s">
        <v>30143</v>
      </c>
      <c r="D7023" s="38" t="s">
        <v>30144</v>
      </c>
      <c r="E7023" s="38">
        <v>3</v>
      </c>
      <c r="F7023" s="38">
        <v>9.18</v>
      </c>
      <c r="G7023" s="38">
        <v>8.6</v>
      </c>
      <c r="H7023" s="38">
        <v>8.31</v>
      </c>
      <c r="I7023" s="38">
        <v>8.65</v>
      </c>
      <c r="J7023" s="38">
        <v>8.57</v>
      </c>
      <c r="K7023" s="38">
        <v>8.06</v>
      </c>
      <c r="L7023" s="49">
        <v>-0.27</v>
      </c>
      <c r="M7023" s="38">
        <v>-0.64554320499999995</v>
      </c>
      <c r="N7023" s="38">
        <v>0.104420323</v>
      </c>
      <c r="O7023" s="38">
        <v>8.5628930840000006</v>
      </c>
      <c r="P7023" s="38">
        <v>-1.78</v>
      </c>
      <c r="Q7023" s="38">
        <v>0.13</v>
      </c>
      <c r="R7023" s="38">
        <v>0.6</v>
      </c>
      <c r="S7023" s="38">
        <v>-4.5199999999999996</v>
      </c>
      <c r="T7023" s="38">
        <v>-0.53</v>
      </c>
      <c r="U7023" s="38">
        <v>-0.03</v>
      </c>
      <c r="V7023" s="38">
        <v>-0.25</v>
      </c>
      <c r="W7023" s="38" t="s">
        <v>3929</v>
      </c>
      <c r="X7023" s="59" t="s">
        <v>30144</v>
      </c>
    </row>
    <row r="7024" spans="1:24" x14ac:dyDescent="0.2">
      <c r="A7024" s="38" t="s">
        <v>30145</v>
      </c>
      <c r="B7024" s="38" t="s">
        <v>30146</v>
      </c>
      <c r="C7024" s="38" t="s">
        <v>30147</v>
      </c>
      <c r="D7024" s="38" t="s">
        <v>30148</v>
      </c>
      <c r="E7024" s="38">
        <v>7</v>
      </c>
      <c r="F7024" s="38">
        <v>12.52</v>
      </c>
      <c r="G7024" s="38">
        <v>13.26</v>
      </c>
      <c r="H7024" s="38">
        <v>12.63</v>
      </c>
      <c r="I7024" s="38">
        <v>12.67</v>
      </c>
      <c r="J7024" s="38">
        <v>12.81</v>
      </c>
      <c r="K7024" s="38">
        <v>12.12</v>
      </c>
      <c r="L7024" s="49">
        <v>-0.27</v>
      </c>
      <c r="M7024" s="38">
        <v>-0.65060420900000004</v>
      </c>
      <c r="N7024" s="38">
        <v>0.10645022799999999</v>
      </c>
      <c r="O7024" s="38">
        <v>12.670552470000001</v>
      </c>
      <c r="P7024" s="38">
        <v>-1.78</v>
      </c>
      <c r="Q7024" s="38">
        <v>0.13</v>
      </c>
      <c r="R7024" s="38">
        <v>0.6</v>
      </c>
      <c r="S7024" s="38">
        <v>-4.53</v>
      </c>
      <c r="T7024" s="38">
        <v>0.15</v>
      </c>
      <c r="U7024" s="38">
        <v>-0.45</v>
      </c>
      <c r="V7024" s="38">
        <v>-0.51</v>
      </c>
      <c r="W7024" s="38" t="s">
        <v>2139</v>
      </c>
      <c r="X7024" s="59" t="s">
        <v>30148</v>
      </c>
    </row>
    <row r="7025" spans="1:24" x14ac:dyDescent="0.2">
      <c r="A7025" s="38" t="s">
        <v>30149</v>
      </c>
      <c r="B7025" s="38" t="s">
        <v>30150</v>
      </c>
      <c r="C7025" s="38" t="s">
        <v>30151</v>
      </c>
      <c r="D7025" s="38" t="s">
        <v>30152</v>
      </c>
      <c r="E7025" s="38">
        <v>4</v>
      </c>
      <c r="F7025" s="38">
        <v>9.5500000000000007</v>
      </c>
      <c r="G7025" s="38">
        <v>8.74</v>
      </c>
      <c r="H7025" s="38">
        <v>9.17</v>
      </c>
      <c r="I7025" s="38">
        <v>8.9700000000000006</v>
      </c>
      <c r="J7025" s="38">
        <v>8.73</v>
      </c>
      <c r="K7025" s="38">
        <v>8.9499999999999993</v>
      </c>
      <c r="L7025" s="49">
        <v>-0.27</v>
      </c>
      <c r="M7025" s="38">
        <v>-0.65557763599999996</v>
      </c>
      <c r="N7025" s="38">
        <v>0.113427704</v>
      </c>
      <c r="O7025" s="38">
        <v>9.0174416520000005</v>
      </c>
      <c r="P7025" s="38">
        <v>-1.74</v>
      </c>
      <c r="Q7025" s="38">
        <v>0.13</v>
      </c>
      <c r="R7025" s="38">
        <v>0.61</v>
      </c>
      <c r="S7025" s="38">
        <v>-4.57</v>
      </c>
      <c r="T7025" s="38">
        <v>-0.57999999999999996</v>
      </c>
      <c r="U7025" s="38">
        <v>-0.01</v>
      </c>
      <c r="V7025" s="38">
        <v>-0.22</v>
      </c>
      <c r="W7025" s="38" t="s">
        <v>3929</v>
      </c>
      <c r="X7025" s="59" t="s">
        <v>30152</v>
      </c>
    </row>
    <row r="7026" spans="1:24" x14ac:dyDescent="0.2">
      <c r="A7026" s="38" t="s">
        <v>30153</v>
      </c>
      <c r="B7026" s="38" t="s">
        <v>30154</v>
      </c>
      <c r="C7026" s="38" t="s">
        <v>30155</v>
      </c>
      <c r="D7026" s="38" t="s">
        <v>30156</v>
      </c>
      <c r="E7026" s="38">
        <v>6</v>
      </c>
      <c r="F7026" s="38">
        <v>11.94</v>
      </c>
      <c r="G7026" s="38">
        <v>11.18</v>
      </c>
      <c r="H7026" s="38">
        <v>11.09</v>
      </c>
      <c r="I7026" s="38">
        <v>11.29</v>
      </c>
      <c r="J7026" s="38">
        <v>11.22</v>
      </c>
      <c r="K7026" s="38">
        <v>10.89</v>
      </c>
      <c r="L7026" s="49">
        <v>-0.27</v>
      </c>
      <c r="M7026" s="38">
        <v>-0.65553725900000004</v>
      </c>
      <c r="N7026" s="38">
        <v>0.1166011</v>
      </c>
      <c r="O7026" s="38">
        <v>11.267513729999999</v>
      </c>
      <c r="P7026" s="38">
        <v>-1.73</v>
      </c>
      <c r="Q7026" s="38">
        <v>0.14000000000000001</v>
      </c>
      <c r="R7026" s="38">
        <v>0.61</v>
      </c>
      <c r="S7026" s="38">
        <v>-4.59</v>
      </c>
      <c r="T7026" s="38">
        <v>-0.65</v>
      </c>
      <c r="U7026" s="38">
        <v>0.04</v>
      </c>
      <c r="V7026" s="38">
        <v>-0.2</v>
      </c>
      <c r="W7026" s="38" t="s">
        <v>2139</v>
      </c>
      <c r="X7026" s="59" t="s">
        <v>30156</v>
      </c>
    </row>
    <row r="7027" spans="1:24" x14ac:dyDescent="0.2">
      <c r="A7027" s="38" t="s">
        <v>30157</v>
      </c>
      <c r="B7027" s="38" t="s">
        <v>30158</v>
      </c>
      <c r="C7027" s="38" t="s">
        <v>30159</v>
      </c>
      <c r="D7027" s="38" t="s">
        <v>30160</v>
      </c>
      <c r="E7027" s="38">
        <v>2</v>
      </c>
      <c r="F7027" s="38">
        <v>8.7100000000000009</v>
      </c>
      <c r="G7027" s="38">
        <v>7.83</v>
      </c>
      <c r="H7027" s="38">
        <v>7</v>
      </c>
      <c r="I7027" s="38">
        <v>8.15</v>
      </c>
      <c r="J7027" s="38">
        <v>7.76</v>
      </c>
      <c r="K7027" s="38">
        <v>6.8</v>
      </c>
      <c r="L7027" s="49">
        <v>-0.27</v>
      </c>
      <c r="M7027" s="38">
        <v>-0.66874978200000001</v>
      </c>
      <c r="N7027" s="38">
        <v>0.122398074</v>
      </c>
      <c r="O7027" s="38">
        <v>7.7083421310000002</v>
      </c>
      <c r="P7027" s="38">
        <v>-1.71</v>
      </c>
      <c r="Q7027" s="38">
        <v>0.14000000000000001</v>
      </c>
      <c r="R7027" s="38">
        <v>0.61</v>
      </c>
      <c r="S7027" s="38">
        <v>-4.6100000000000003</v>
      </c>
      <c r="T7027" s="38">
        <v>-0.56000000000000005</v>
      </c>
      <c r="U7027" s="38">
        <v>-7.0000000000000007E-2</v>
      </c>
      <c r="V7027" s="38">
        <v>-0.2</v>
      </c>
      <c r="W7027" s="38" t="s">
        <v>3929</v>
      </c>
      <c r="X7027" s="59" t="s">
        <v>30160</v>
      </c>
    </row>
    <row r="7028" spans="1:24" x14ac:dyDescent="0.2">
      <c r="A7028" s="38" t="s">
        <v>30161</v>
      </c>
      <c r="B7028" s="38" t="s">
        <v>30162</v>
      </c>
      <c r="C7028" s="38" t="s">
        <v>30163</v>
      </c>
      <c r="D7028" s="38" t="s">
        <v>30164</v>
      </c>
      <c r="E7028" s="38">
        <v>9</v>
      </c>
      <c r="F7028" s="38">
        <v>9.85</v>
      </c>
      <c r="G7028" s="38">
        <v>10.14</v>
      </c>
      <c r="H7028" s="38">
        <v>10.99</v>
      </c>
      <c r="I7028" s="38">
        <v>9.94</v>
      </c>
      <c r="J7028" s="38">
        <v>9.83</v>
      </c>
      <c r="K7028" s="38">
        <v>10.4</v>
      </c>
      <c r="L7028" s="49">
        <v>-0.27</v>
      </c>
      <c r="M7028" s="38">
        <v>-0.65987678999999999</v>
      </c>
      <c r="N7028" s="38">
        <v>0.124773442</v>
      </c>
      <c r="O7028" s="38">
        <v>10.19275358</v>
      </c>
      <c r="P7028" s="38">
        <v>-1.69</v>
      </c>
      <c r="Q7028" s="38">
        <v>0.14000000000000001</v>
      </c>
      <c r="R7028" s="38">
        <v>0.61</v>
      </c>
      <c r="S7028" s="38">
        <v>-4.63</v>
      </c>
      <c r="T7028" s="38">
        <v>0.09</v>
      </c>
      <c r="U7028" s="38">
        <v>-0.31</v>
      </c>
      <c r="V7028" s="38">
        <v>-0.59</v>
      </c>
      <c r="W7028" s="38" t="s">
        <v>2139</v>
      </c>
      <c r="X7028" s="59" t="s">
        <v>30164</v>
      </c>
    </row>
    <row r="7029" spans="1:24" x14ac:dyDescent="0.2">
      <c r="A7029" s="38" t="s">
        <v>30165</v>
      </c>
      <c r="B7029" s="38" t="s">
        <v>30166</v>
      </c>
      <c r="C7029" s="38" t="s">
        <v>30167</v>
      </c>
      <c r="D7029" s="38" t="s">
        <v>30168</v>
      </c>
      <c r="E7029" s="38">
        <v>3</v>
      </c>
      <c r="F7029" s="38">
        <v>8.9600000000000009</v>
      </c>
      <c r="G7029" s="38">
        <v>8.26</v>
      </c>
      <c r="H7029" s="38">
        <v>8.36</v>
      </c>
      <c r="I7029" s="38">
        <v>8.35</v>
      </c>
      <c r="J7029" s="38">
        <v>8.26</v>
      </c>
      <c r="K7029" s="38">
        <v>8.14</v>
      </c>
      <c r="L7029" s="49">
        <v>-0.27</v>
      </c>
      <c r="M7029" s="38">
        <v>-0.681906189</v>
      </c>
      <c r="N7029" s="38">
        <v>0.132061396</v>
      </c>
      <c r="O7029" s="38">
        <v>8.3889308929999995</v>
      </c>
      <c r="P7029" s="38">
        <v>-1.67</v>
      </c>
      <c r="Q7029" s="38">
        <v>0.15</v>
      </c>
      <c r="R7029" s="38">
        <v>0.62</v>
      </c>
      <c r="S7029" s="38">
        <v>-4.6500000000000004</v>
      </c>
      <c r="T7029" s="38">
        <v>-0.61</v>
      </c>
      <c r="U7029" s="38">
        <v>0</v>
      </c>
      <c r="V7029" s="38">
        <v>-0.22</v>
      </c>
      <c r="W7029" s="38" t="s">
        <v>2139</v>
      </c>
      <c r="X7029" s="59" t="s">
        <v>30168</v>
      </c>
    </row>
    <row r="7030" spans="1:24" x14ac:dyDescent="0.2">
      <c r="A7030" s="38" t="s">
        <v>30169</v>
      </c>
      <c r="B7030" s="38" t="s">
        <v>30170</v>
      </c>
      <c r="C7030" s="38" t="s">
        <v>30171</v>
      </c>
      <c r="D7030" s="38" t="s">
        <v>30172</v>
      </c>
      <c r="E7030" s="38">
        <v>1</v>
      </c>
      <c r="F7030" s="38">
        <v>6.5</v>
      </c>
      <c r="G7030" s="38">
        <v>6.53</v>
      </c>
      <c r="H7030" s="38">
        <v>6.61</v>
      </c>
      <c r="I7030" s="38">
        <v>6.24</v>
      </c>
      <c r="J7030" s="38">
        <v>6.08</v>
      </c>
      <c r="K7030" s="38">
        <v>6.52</v>
      </c>
      <c r="L7030" s="49">
        <v>-0.27</v>
      </c>
      <c r="M7030" s="38">
        <v>-0.66872453099999996</v>
      </c>
      <c r="N7030" s="38">
        <v>0.13039382499999999</v>
      </c>
      <c r="O7030" s="38">
        <v>6.4147477339999996</v>
      </c>
      <c r="P7030" s="38">
        <v>-1.67</v>
      </c>
      <c r="Q7030" s="38">
        <v>0.15</v>
      </c>
      <c r="R7030" s="38">
        <v>0.62</v>
      </c>
      <c r="S7030" s="38">
        <v>-4.66</v>
      </c>
      <c r="T7030" s="38">
        <v>-0.26</v>
      </c>
      <c r="U7030" s="38">
        <v>-0.45</v>
      </c>
      <c r="V7030" s="38">
        <v>-0.09</v>
      </c>
      <c r="W7030" s="38" t="s">
        <v>3929</v>
      </c>
      <c r="X7030" s="59" t="s">
        <v>30172</v>
      </c>
    </row>
    <row r="7031" spans="1:24" x14ac:dyDescent="0.2">
      <c r="A7031" s="38" t="s">
        <v>30173</v>
      </c>
      <c r="B7031" s="38" t="s">
        <v>30174</v>
      </c>
      <c r="C7031" s="38" t="s">
        <v>30175</v>
      </c>
      <c r="D7031" s="38" t="s">
        <v>30176</v>
      </c>
      <c r="E7031" s="38">
        <v>1</v>
      </c>
      <c r="F7031" s="38">
        <v>6.84</v>
      </c>
      <c r="G7031" s="38">
        <v>6.18</v>
      </c>
      <c r="H7031" s="38">
        <v>7.05</v>
      </c>
      <c r="I7031" s="38">
        <v>6.76</v>
      </c>
      <c r="J7031" s="38">
        <v>5.75</v>
      </c>
      <c r="K7031" s="38">
        <v>6.76</v>
      </c>
      <c r="L7031" s="49">
        <v>-0.27</v>
      </c>
      <c r="M7031" s="38">
        <v>-0.66495830199999995</v>
      </c>
      <c r="N7031" s="38">
        <v>0.12983625200000001</v>
      </c>
      <c r="O7031" s="38">
        <v>6.5584052799999997</v>
      </c>
      <c r="P7031" s="38">
        <v>-1.66</v>
      </c>
      <c r="Q7031" s="38">
        <v>0.15</v>
      </c>
      <c r="R7031" s="38">
        <v>0.62</v>
      </c>
      <c r="S7031" s="38">
        <v>-4.66</v>
      </c>
      <c r="T7031" s="38">
        <v>-0.08</v>
      </c>
      <c r="U7031" s="38">
        <v>-0.43</v>
      </c>
      <c r="V7031" s="38">
        <v>-0.28999999999999998</v>
      </c>
      <c r="W7031" s="38" t="s">
        <v>3929</v>
      </c>
      <c r="X7031" s="59" t="s">
        <v>30176</v>
      </c>
    </row>
    <row r="7032" spans="1:24" x14ac:dyDescent="0.2">
      <c r="A7032" s="38" t="s">
        <v>30177</v>
      </c>
      <c r="B7032" s="38" t="s">
        <v>30178</v>
      </c>
      <c r="C7032" s="38" t="s">
        <v>30179</v>
      </c>
      <c r="D7032" s="38" t="s">
        <v>30180</v>
      </c>
      <c r="E7032" s="38">
        <v>1</v>
      </c>
      <c r="F7032" s="38">
        <v>6.98</v>
      </c>
      <c r="G7032" s="38">
        <v>6.78</v>
      </c>
      <c r="H7032" s="38">
        <v>6.65</v>
      </c>
      <c r="I7032" s="38">
        <v>6.66</v>
      </c>
      <c r="J7032" s="38">
        <v>6.32</v>
      </c>
      <c r="K7032" s="38">
        <v>6.62</v>
      </c>
      <c r="L7032" s="49">
        <v>-0.27</v>
      </c>
      <c r="M7032" s="38">
        <v>-0.681358562</v>
      </c>
      <c r="N7032" s="38">
        <v>0.13548138800000001</v>
      </c>
      <c r="O7032" s="38">
        <v>6.6698783380000002</v>
      </c>
      <c r="P7032" s="38">
        <v>-1.65</v>
      </c>
      <c r="Q7032" s="38">
        <v>0.15</v>
      </c>
      <c r="R7032" s="38">
        <v>0.62</v>
      </c>
      <c r="S7032" s="38">
        <v>-4.68</v>
      </c>
      <c r="T7032" s="38">
        <v>-0.32</v>
      </c>
      <c r="U7032" s="38">
        <v>-0.46</v>
      </c>
      <c r="V7032" s="38">
        <v>-0.03</v>
      </c>
      <c r="W7032" s="38" t="s">
        <v>3929</v>
      </c>
      <c r="X7032" s="59" t="s">
        <v>30180</v>
      </c>
    </row>
    <row r="7033" spans="1:24" x14ac:dyDescent="0.2">
      <c r="A7033" s="38" t="s">
        <v>30181</v>
      </c>
      <c r="B7033" s="38" t="s">
        <v>30182</v>
      </c>
      <c r="C7033" s="38" t="s">
        <v>30183</v>
      </c>
      <c r="D7033" s="38" t="s">
        <v>30184</v>
      </c>
      <c r="E7033" s="38">
        <v>3</v>
      </c>
      <c r="F7033" s="38">
        <v>8.98</v>
      </c>
      <c r="G7033" s="38">
        <v>8.58</v>
      </c>
      <c r="H7033" s="38">
        <v>8.74</v>
      </c>
      <c r="I7033" s="38">
        <v>8.36</v>
      </c>
      <c r="J7033" s="38">
        <v>8.61</v>
      </c>
      <c r="K7033" s="38">
        <v>8.51</v>
      </c>
      <c r="L7033" s="49">
        <v>-0.27</v>
      </c>
      <c r="M7033" s="38">
        <v>-0.684808419</v>
      </c>
      <c r="N7033" s="38">
        <v>0.136930302</v>
      </c>
      <c r="O7033" s="38">
        <v>8.630326943</v>
      </c>
      <c r="P7033" s="38">
        <v>-1.65</v>
      </c>
      <c r="Q7033" s="38">
        <v>0.15</v>
      </c>
      <c r="R7033" s="38">
        <v>0.62</v>
      </c>
      <c r="S7033" s="38">
        <v>-4.68</v>
      </c>
      <c r="T7033" s="38">
        <v>-0.62</v>
      </c>
      <c r="U7033" s="38">
        <v>0.03</v>
      </c>
      <c r="V7033" s="38">
        <v>-0.23</v>
      </c>
      <c r="W7033" s="38" t="s">
        <v>2139</v>
      </c>
      <c r="X7033" s="59" t="s">
        <v>30184</v>
      </c>
    </row>
    <row r="7034" spans="1:24" x14ac:dyDescent="0.2">
      <c r="A7034" s="38" t="s">
        <v>30185</v>
      </c>
      <c r="B7034" s="38" t="s">
        <v>30186</v>
      </c>
      <c r="C7034" s="38" t="s">
        <v>30187</v>
      </c>
      <c r="D7034" s="38" t="s">
        <v>30188</v>
      </c>
      <c r="E7034" s="38">
        <v>3</v>
      </c>
      <c r="F7034" s="38">
        <v>9.11</v>
      </c>
      <c r="G7034" s="38">
        <v>8.49</v>
      </c>
      <c r="H7034" s="38">
        <v>8.84</v>
      </c>
      <c r="I7034" s="38">
        <v>8.49</v>
      </c>
      <c r="J7034" s="38">
        <v>8.56</v>
      </c>
      <c r="K7034" s="38">
        <v>8.56</v>
      </c>
      <c r="L7034" s="49">
        <v>-0.27</v>
      </c>
      <c r="M7034" s="38">
        <v>-0.69949591099999997</v>
      </c>
      <c r="N7034" s="38">
        <v>0.14954880800000001</v>
      </c>
      <c r="O7034" s="38">
        <v>8.6734572859999997</v>
      </c>
      <c r="P7034" s="38">
        <v>-1.6</v>
      </c>
      <c r="Q7034" s="38">
        <v>0.16</v>
      </c>
      <c r="R7034" s="38">
        <v>0.63</v>
      </c>
      <c r="S7034" s="38">
        <v>-4.7300000000000004</v>
      </c>
      <c r="T7034" s="38">
        <v>-0.62</v>
      </c>
      <c r="U7034" s="38">
        <v>7.0000000000000007E-2</v>
      </c>
      <c r="V7034" s="38">
        <v>-0.28000000000000003</v>
      </c>
      <c r="W7034" s="38" t="s">
        <v>2139</v>
      </c>
      <c r="X7034" s="59" t="s">
        <v>30188</v>
      </c>
    </row>
    <row r="7035" spans="1:24" x14ac:dyDescent="0.2">
      <c r="A7035" s="38" t="s">
        <v>30189</v>
      </c>
      <c r="B7035" s="38" t="s">
        <v>30190</v>
      </c>
      <c r="C7035" s="38" t="s">
        <v>30191</v>
      </c>
      <c r="D7035" s="38" t="s">
        <v>30192</v>
      </c>
      <c r="E7035" s="38">
        <v>1</v>
      </c>
      <c r="F7035" s="38">
        <v>6.18</v>
      </c>
      <c r="G7035" s="38">
        <v>6.13</v>
      </c>
      <c r="H7035" s="38">
        <v>5.14</v>
      </c>
      <c r="I7035" s="38">
        <v>5.76</v>
      </c>
      <c r="J7035" s="38">
        <v>6.07</v>
      </c>
      <c r="K7035" s="38">
        <v>4.83</v>
      </c>
      <c r="L7035" s="49">
        <v>-0.27</v>
      </c>
      <c r="M7035" s="38">
        <v>-0.69257496600000001</v>
      </c>
      <c r="N7035" s="38">
        <v>0.162197852</v>
      </c>
      <c r="O7035" s="38">
        <v>5.6849558800000004</v>
      </c>
      <c r="P7035" s="38">
        <v>-1.53</v>
      </c>
      <c r="Q7035" s="38">
        <v>0.18</v>
      </c>
      <c r="R7035" s="38">
        <v>0.64</v>
      </c>
      <c r="S7035" s="38">
        <v>-4.8099999999999996</v>
      </c>
      <c r="T7035" s="38">
        <v>-0.42</v>
      </c>
      <c r="U7035" s="38">
        <v>-0.06</v>
      </c>
      <c r="V7035" s="38">
        <v>-0.31</v>
      </c>
      <c r="W7035" s="38" t="s">
        <v>3929</v>
      </c>
      <c r="X7035" s="59" t="s">
        <v>30192</v>
      </c>
    </row>
    <row r="7036" spans="1:24" x14ac:dyDescent="0.2">
      <c r="A7036" s="38" t="s">
        <v>30193</v>
      </c>
      <c r="B7036" s="38" t="s">
        <v>30194</v>
      </c>
      <c r="C7036" s="38" t="s">
        <v>30195</v>
      </c>
      <c r="D7036" s="38" t="s">
        <v>30196</v>
      </c>
      <c r="E7036" s="38">
        <v>2</v>
      </c>
      <c r="F7036" s="38">
        <v>8.91</v>
      </c>
      <c r="G7036" s="38">
        <v>8.4600000000000009</v>
      </c>
      <c r="H7036" s="38">
        <v>8.14</v>
      </c>
      <c r="I7036" s="38">
        <v>8.43</v>
      </c>
      <c r="J7036" s="38">
        <v>8.6</v>
      </c>
      <c r="K7036" s="38">
        <v>7.68</v>
      </c>
      <c r="L7036" s="49">
        <v>-0.27</v>
      </c>
      <c r="M7036" s="38">
        <v>-0.69561691400000003</v>
      </c>
      <c r="N7036" s="38">
        <v>0.16457171100000001</v>
      </c>
      <c r="O7036" s="38">
        <v>8.3701425189999998</v>
      </c>
      <c r="P7036" s="38">
        <v>-1.53</v>
      </c>
      <c r="Q7036" s="38">
        <v>0.18</v>
      </c>
      <c r="R7036" s="38">
        <v>0.64</v>
      </c>
      <c r="S7036" s="38">
        <v>-4.82</v>
      </c>
      <c r="T7036" s="38">
        <v>-0.48</v>
      </c>
      <c r="U7036" s="38">
        <v>0.14000000000000001</v>
      </c>
      <c r="V7036" s="38">
        <v>-0.46</v>
      </c>
      <c r="W7036" s="38" t="s">
        <v>2139</v>
      </c>
      <c r="X7036" s="59" t="s">
        <v>30196</v>
      </c>
    </row>
    <row r="7037" spans="1:24" x14ac:dyDescent="0.2">
      <c r="A7037" s="38" t="s">
        <v>30197</v>
      </c>
      <c r="B7037" s="38" t="s">
        <v>30198</v>
      </c>
      <c r="C7037" s="38" t="s">
        <v>30199</v>
      </c>
      <c r="D7037" s="38" t="s">
        <v>30200</v>
      </c>
      <c r="E7037" s="38">
        <v>16</v>
      </c>
      <c r="F7037" s="38">
        <v>12.77</v>
      </c>
      <c r="G7037" s="38">
        <v>12.44</v>
      </c>
      <c r="H7037" s="38">
        <v>12.8</v>
      </c>
      <c r="I7037" s="38">
        <v>12.59</v>
      </c>
      <c r="J7037" s="38">
        <v>12.56</v>
      </c>
      <c r="K7037" s="38">
        <v>12.06</v>
      </c>
      <c r="L7037" s="49">
        <v>-0.27</v>
      </c>
      <c r="M7037" s="38">
        <v>-0.70262075999999996</v>
      </c>
      <c r="N7037" s="38">
        <v>0.172115138</v>
      </c>
      <c r="O7037" s="38">
        <v>12.53558276</v>
      </c>
      <c r="P7037" s="38">
        <v>-1.51</v>
      </c>
      <c r="Q7037" s="38">
        <v>0.18</v>
      </c>
      <c r="R7037" s="38">
        <v>0.64</v>
      </c>
      <c r="S7037" s="38">
        <v>-4.84</v>
      </c>
      <c r="T7037" s="38">
        <v>-0.18</v>
      </c>
      <c r="U7037" s="38">
        <v>0.12</v>
      </c>
      <c r="V7037" s="38">
        <v>-0.74</v>
      </c>
      <c r="W7037" s="38" t="s">
        <v>2139</v>
      </c>
      <c r="X7037" s="59" t="s">
        <v>30200</v>
      </c>
    </row>
    <row r="7038" spans="1:24" x14ac:dyDescent="0.2">
      <c r="A7038" s="38" t="s">
        <v>30201</v>
      </c>
      <c r="B7038" s="38" t="s">
        <v>30202</v>
      </c>
      <c r="C7038" s="38" t="s">
        <v>30203</v>
      </c>
      <c r="D7038" s="38" t="s">
        <v>30204</v>
      </c>
      <c r="E7038" s="38">
        <v>3</v>
      </c>
      <c r="F7038" s="38">
        <v>8.58</v>
      </c>
      <c r="G7038" s="38">
        <v>8.34</v>
      </c>
      <c r="H7038" s="38">
        <v>9.01</v>
      </c>
      <c r="I7038" s="38">
        <v>7.86</v>
      </c>
      <c r="J7038" s="38">
        <v>8.35</v>
      </c>
      <c r="K7038" s="38">
        <v>8.91</v>
      </c>
      <c r="L7038" s="49">
        <v>-0.27</v>
      </c>
      <c r="M7038" s="38">
        <v>-0.72653072600000002</v>
      </c>
      <c r="N7038" s="38">
        <v>0.188681194</v>
      </c>
      <c r="O7038" s="38">
        <v>8.5102357259999994</v>
      </c>
      <c r="P7038" s="38">
        <v>-1.45</v>
      </c>
      <c r="Q7038" s="38">
        <v>0.2</v>
      </c>
      <c r="R7038" s="38">
        <v>0.66</v>
      </c>
      <c r="S7038" s="38">
        <v>-4.9000000000000004</v>
      </c>
      <c r="T7038" s="38">
        <v>-0.72</v>
      </c>
      <c r="U7038" s="38">
        <v>0.01</v>
      </c>
      <c r="V7038" s="38">
        <v>-0.1</v>
      </c>
      <c r="W7038" s="38" t="s">
        <v>2139</v>
      </c>
      <c r="X7038" s="59" t="s">
        <v>30204</v>
      </c>
    </row>
    <row r="7039" spans="1:24" x14ac:dyDescent="0.2">
      <c r="A7039" s="38" t="s">
        <v>30205</v>
      </c>
      <c r="B7039" s="38" t="s">
        <v>30206</v>
      </c>
      <c r="C7039" s="38" t="s">
        <v>30207</v>
      </c>
      <c r="D7039" s="38" t="s">
        <v>30208</v>
      </c>
      <c r="E7039" s="38">
        <v>1</v>
      </c>
      <c r="F7039" s="38">
        <v>7.5</v>
      </c>
      <c r="G7039" s="38">
        <v>7.26</v>
      </c>
      <c r="H7039" s="38">
        <v>6.7</v>
      </c>
      <c r="I7039" s="38">
        <v>6.84</v>
      </c>
      <c r="J7039" s="38">
        <v>7.26</v>
      </c>
      <c r="K7039" s="38">
        <v>6.55</v>
      </c>
      <c r="L7039" s="49">
        <v>-0.27</v>
      </c>
      <c r="M7039" s="38">
        <v>-0.72819995299999996</v>
      </c>
      <c r="N7039" s="38">
        <v>0.19094492199999999</v>
      </c>
      <c r="O7039" s="38">
        <v>7.0185446909999998</v>
      </c>
      <c r="P7039" s="38">
        <v>-1.45</v>
      </c>
      <c r="Q7039" s="38">
        <v>0.2</v>
      </c>
      <c r="R7039" s="38">
        <v>0.66</v>
      </c>
      <c r="S7039" s="38">
        <v>-4.91</v>
      </c>
      <c r="T7039" s="38">
        <v>-0.66</v>
      </c>
      <c r="U7039" s="38">
        <v>0</v>
      </c>
      <c r="V7039" s="38">
        <v>-0.15</v>
      </c>
      <c r="W7039" s="38" t="s">
        <v>2139</v>
      </c>
      <c r="X7039" s="59" t="s">
        <v>30208</v>
      </c>
    </row>
    <row r="7040" spans="1:24" x14ac:dyDescent="0.2">
      <c r="A7040" s="38" t="s">
        <v>30209</v>
      </c>
      <c r="B7040" s="38" t="s">
        <v>30210</v>
      </c>
      <c r="C7040" s="38" t="s">
        <v>30211</v>
      </c>
      <c r="D7040" s="38" t="s">
        <v>30212</v>
      </c>
      <c r="E7040" s="38">
        <v>1</v>
      </c>
      <c r="F7040" s="38">
        <v>8.01</v>
      </c>
      <c r="G7040" s="38">
        <v>8.7899999999999991</v>
      </c>
      <c r="H7040" s="38">
        <v>8.32</v>
      </c>
      <c r="I7040" s="38">
        <v>8.2100000000000009</v>
      </c>
      <c r="J7040" s="38">
        <v>8.2799999999999994</v>
      </c>
      <c r="K7040" s="38">
        <v>7.83</v>
      </c>
      <c r="L7040" s="49">
        <v>-0.27</v>
      </c>
      <c r="M7040" s="38">
        <v>-0.73957470999999997</v>
      </c>
      <c r="N7040" s="38">
        <v>0.19957544199999999</v>
      </c>
      <c r="O7040" s="38">
        <v>8.2403417010000002</v>
      </c>
      <c r="P7040" s="38">
        <v>-1.42</v>
      </c>
      <c r="Q7040" s="38">
        <v>0.21</v>
      </c>
      <c r="R7040" s="38">
        <v>0.66</v>
      </c>
      <c r="S7040" s="38">
        <v>-4.9400000000000004</v>
      </c>
      <c r="T7040" s="38">
        <v>0.2</v>
      </c>
      <c r="U7040" s="38">
        <v>-0.51</v>
      </c>
      <c r="V7040" s="38">
        <v>-0.49</v>
      </c>
      <c r="W7040" s="38" t="s">
        <v>2139</v>
      </c>
      <c r="X7040" s="59" t="s">
        <v>30212</v>
      </c>
    </row>
    <row r="7041" spans="1:24" x14ac:dyDescent="0.2">
      <c r="A7041" s="38" t="s">
        <v>30213</v>
      </c>
      <c r="B7041" s="38" t="s">
        <v>30214</v>
      </c>
      <c r="C7041" s="38" t="s">
        <v>30215</v>
      </c>
      <c r="D7041" s="38" t="s">
        <v>30216</v>
      </c>
      <c r="E7041" s="38">
        <v>2</v>
      </c>
      <c r="F7041" s="38">
        <v>9.4</v>
      </c>
      <c r="G7041" s="38">
        <v>9.14</v>
      </c>
      <c r="H7041" s="38">
        <v>8.5</v>
      </c>
      <c r="I7041" s="38">
        <v>8.75</v>
      </c>
      <c r="J7041" s="38">
        <v>8.75</v>
      </c>
      <c r="K7041" s="38">
        <v>8.73</v>
      </c>
      <c r="L7041" s="49">
        <v>-0.27</v>
      </c>
      <c r="M7041" s="38">
        <v>-0.75450850300000005</v>
      </c>
      <c r="N7041" s="38">
        <v>0.217194477</v>
      </c>
      <c r="O7041" s="38">
        <v>8.8766028250000009</v>
      </c>
      <c r="P7041" s="38">
        <v>-1.37</v>
      </c>
      <c r="Q7041" s="38">
        <v>0.22</v>
      </c>
      <c r="R7041" s="38">
        <v>0.67</v>
      </c>
      <c r="S7041" s="38">
        <v>-5</v>
      </c>
      <c r="T7041" s="38">
        <v>-0.65</v>
      </c>
      <c r="U7041" s="38">
        <v>-0.39</v>
      </c>
      <c r="V7041" s="38">
        <v>0.23</v>
      </c>
      <c r="W7041" s="38" t="s">
        <v>3929</v>
      </c>
      <c r="X7041" s="59" t="s">
        <v>30216</v>
      </c>
    </row>
    <row r="7042" spans="1:24" x14ac:dyDescent="0.2">
      <c r="A7042" s="38" t="s">
        <v>30217</v>
      </c>
      <c r="B7042" s="38" t="s">
        <v>30218</v>
      </c>
      <c r="C7042" s="38" t="s">
        <v>30219</v>
      </c>
      <c r="D7042" s="38" t="s">
        <v>30220</v>
      </c>
      <c r="E7042" s="38">
        <v>1</v>
      </c>
      <c r="F7042" s="38">
        <v>8.09</v>
      </c>
      <c r="G7042" s="38">
        <v>7.76</v>
      </c>
      <c r="H7042" s="38">
        <v>7.18</v>
      </c>
      <c r="I7042" s="38">
        <v>7.32</v>
      </c>
      <c r="J7042" s="38">
        <v>7.61</v>
      </c>
      <c r="K7042" s="38">
        <v>7.29</v>
      </c>
      <c r="L7042" s="49">
        <v>-0.27</v>
      </c>
      <c r="M7042" s="38">
        <v>-0.78500138500000005</v>
      </c>
      <c r="N7042" s="38">
        <v>0.23657285</v>
      </c>
      <c r="O7042" s="38">
        <v>7.5434067479999998</v>
      </c>
      <c r="P7042" s="38">
        <v>-1.33</v>
      </c>
      <c r="Q7042" s="38">
        <v>0.23</v>
      </c>
      <c r="R7042" s="38">
        <v>0.67</v>
      </c>
      <c r="S7042" s="38">
        <v>-5.04</v>
      </c>
      <c r="T7042" s="38">
        <v>-0.77</v>
      </c>
      <c r="U7042" s="38">
        <v>-0.15</v>
      </c>
      <c r="V7042" s="38">
        <v>0.11</v>
      </c>
      <c r="W7042" s="38" t="s">
        <v>3929</v>
      </c>
      <c r="X7042" s="59" t="s">
        <v>30220</v>
      </c>
    </row>
    <row r="7043" spans="1:24" x14ac:dyDescent="0.2">
      <c r="A7043" s="38" t="s">
        <v>30221</v>
      </c>
      <c r="B7043" s="38" t="s">
        <v>30222</v>
      </c>
      <c r="C7043" s="38" t="s">
        <v>30223</v>
      </c>
      <c r="D7043" s="38" t="s">
        <v>30224</v>
      </c>
      <c r="E7043" s="38">
        <v>5</v>
      </c>
      <c r="F7043" s="38">
        <v>11.37</v>
      </c>
      <c r="G7043" s="38">
        <v>11.69</v>
      </c>
      <c r="H7043" s="38">
        <v>11.91</v>
      </c>
      <c r="I7043" s="38">
        <v>11.7</v>
      </c>
      <c r="J7043" s="38">
        <v>11.27</v>
      </c>
      <c r="K7043" s="38">
        <v>11.2</v>
      </c>
      <c r="L7043" s="49">
        <v>-0.27</v>
      </c>
      <c r="M7043" s="38">
        <v>-0.79667443599999999</v>
      </c>
      <c r="N7043" s="38">
        <v>0.26028380499999998</v>
      </c>
      <c r="O7043" s="38">
        <v>11.52222721</v>
      </c>
      <c r="P7043" s="38">
        <v>-1.27</v>
      </c>
      <c r="Q7043" s="38">
        <v>0.25</v>
      </c>
      <c r="R7043" s="38">
        <v>0.68</v>
      </c>
      <c r="S7043" s="38">
        <v>-5.0999999999999996</v>
      </c>
      <c r="T7043" s="38">
        <v>0.33</v>
      </c>
      <c r="U7043" s="38">
        <v>-0.42</v>
      </c>
      <c r="V7043" s="38">
        <v>-0.71</v>
      </c>
      <c r="W7043" s="38" t="s">
        <v>2139</v>
      </c>
      <c r="X7043" s="59" t="s">
        <v>30224</v>
      </c>
    </row>
    <row r="7044" spans="1:24" x14ac:dyDescent="0.2">
      <c r="A7044" s="38" t="s">
        <v>30225</v>
      </c>
      <c r="B7044" s="38" t="s">
        <v>30226</v>
      </c>
      <c r="C7044" s="38" t="s">
        <v>30227</v>
      </c>
      <c r="D7044" s="38" t="s">
        <v>30228</v>
      </c>
      <c r="E7044" s="38">
        <v>3</v>
      </c>
      <c r="F7044" s="38">
        <v>9.81</v>
      </c>
      <c r="G7044" s="38">
        <v>8.84</v>
      </c>
      <c r="H7044" s="38">
        <v>9.23</v>
      </c>
      <c r="I7044" s="38">
        <v>9.4600000000000009</v>
      </c>
      <c r="J7044" s="38">
        <v>9.1300000000000008</v>
      </c>
      <c r="K7044" s="38">
        <v>8.5</v>
      </c>
      <c r="L7044" s="49">
        <v>-0.27</v>
      </c>
      <c r="M7044" s="38">
        <v>-0.78979734899999998</v>
      </c>
      <c r="N7044" s="38">
        <v>0.25818313999999998</v>
      </c>
      <c r="O7044" s="38">
        <v>9.1623536160000008</v>
      </c>
      <c r="P7044" s="38">
        <v>-1.26</v>
      </c>
      <c r="Q7044" s="38">
        <v>0.26</v>
      </c>
      <c r="R7044" s="38">
        <v>0.68</v>
      </c>
      <c r="S7044" s="38">
        <v>-5.12</v>
      </c>
      <c r="T7044" s="38">
        <v>-0.35</v>
      </c>
      <c r="U7044" s="38">
        <v>0.28999999999999998</v>
      </c>
      <c r="V7044" s="38">
        <v>-0.73</v>
      </c>
      <c r="W7044" s="38" t="s">
        <v>2139</v>
      </c>
      <c r="X7044" s="59" t="s">
        <v>30228</v>
      </c>
    </row>
    <row r="7045" spans="1:24" x14ac:dyDescent="0.2">
      <c r="A7045" s="38" t="s">
        <v>30229</v>
      </c>
      <c r="B7045" s="38" t="s">
        <v>30230</v>
      </c>
      <c r="C7045" s="38" t="s">
        <v>30231</v>
      </c>
      <c r="D7045" s="38" t="s">
        <v>30232</v>
      </c>
      <c r="E7045" s="38">
        <v>2</v>
      </c>
      <c r="F7045" s="38">
        <v>8.6999999999999993</v>
      </c>
      <c r="G7045" s="38">
        <v>7.59</v>
      </c>
      <c r="H7045" s="38">
        <v>7.7</v>
      </c>
      <c r="I7045" s="38">
        <v>7.94</v>
      </c>
      <c r="J7045" s="38">
        <v>7.87</v>
      </c>
      <c r="K7045" s="38">
        <v>7.37</v>
      </c>
      <c r="L7045" s="49">
        <v>-0.27</v>
      </c>
      <c r="M7045" s="38">
        <v>-0.82279598700000001</v>
      </c>
      <c r="N7045" s="38">
        <v>0.27505589699999999</v>
      </c>
      <c r="O7045" s="38">
        <v>7.8626331699999996</v>
      </c>
      <c r="P7045" s="38">
        <v>-1.23</v>
      </c>
      <c r="Q7045" s="38">
        <v>0.27</v>
      </c>
      <c r="R7045" s="38">
        <v>0.69</v>
      </c>
      <c r="S7045" s="38">
        <v>-5.14</v>
      </c>
      <c r="T7045" s="38">
        <v>-0.76</v>
      </c>
      <c r="U7045" s="38">
        <v>0.28000000000000003</v>
      </c>
      <c r="V7045" s="38">
        <v>-0.33</v>
      </c>
      <c r="W7045" s="38" t="s">
        <v>2139</v>
      </c>
      <c r="X7045" s="59" t="s">
        <v>30232</v>
      </c>
    </row>
    <row r="7046" spans="1:24" x14ac:dyDescent="0.2">
      <c r="A7046" s="38" t="s">
        <v>30233</v>
      </c>
      <c r="B7046" s="38" t="s">
        <v>30234</v>
      </c>
      <c r="C7046" s="38" t="s">
        <v>30235</v>
      </c>
      <c r="D7046" s="38" t="s">
        <v>30236</v>
      </c>
      <c r="E7046" s="38">
        <v>2</v>
      </c>
      <c r="F7046" s="38">
        <v>8.34</v>
      </c>
      <c r="G7046" s="38">
        <v>8.4</v>
      </c>
      <c r="H7046" s="38">
        <v>7.58</v>
      </c>
      <c r="I7046" s="38">
        <v>7.63</v>
      </c>
      <c r="J7046" s="38">
        <v>7.99</v>
      </c>
      <c r="K7046" s="38">
        <v>7.88</v>
      </c>
      <c r="L7046" s="49">
        <v>-0.27</v>
      </c>
      <c r="M7046" s="38">
        <v>-0.82121327300000002</v>
      </c>
      <c r="N7046" s="38">
        <v>0.27654465299999997</v>
      </c>
      <c r="O7046" s="38">
        <v>7.9698305669999998</v>
      </c>
      <c r="P7046" s="38">
        <v>-1.23</v>
      </c>
      <c r="Q7046" s="38">
        <v>0.27</v>
      </c>
      <c r="R7046" s="38">
        <v>0.69</v>
      </c>
      <c r="S7046" s="38">
        <v>-5.15</v>
      </c>
      <c r="T7046" s="38">
        <v>-0.71</v>
      </c>
      <c r="U7046" s="38">
        <v>-0.41</v>
      </c>
      <c r="V7046" s="38">
        <v>0.3</v>
      </c>
      <c r="W7046" s="38" t="s">
        <v>3929</v>
      </c>
      <c r="X7046" s="59" t="s">
        <v>30236</v>
      </c>
    </row>
    <row r="7047" spans="1:24" x14ac:dyDescent="0.2">
      <c r="A7047" s="38" t="s">
        <v>30237</v>
      </c>
      <c r="B7047" s="38" t="s">
        <v>30238</v>
      </c>
      <c r="C7047" s="38" t="s">
        <v>30239</v>
      </c>
      <c r="D7047" s="38" t="s">
        <v>30240</v>
      </c>
      <c r="E7047" s="38">
        <v>3</v>
      </c>
      <c r="F7047" s="38">
        <v>9.42</v>
      </c>
      <c r="G7047" s="38">
        <v>9.06</v>
      </c>
      <c r="H7047" s="38">
        <v>12.49</v>
      </c>
      <c r="I7047" s="38">
        <v>9.76</v>
      </c>
      <c r="J7047" s="38">
        <v>8.73</v>
      </c>
      <c r="K7047" s="38">
        <v>11.67</v>
      </c>
      <c r="L7047" s="49">
        <v>-0.27</v>
      </c>
      <c r="M7047" s="38">
        <v>-0.84322718299999999</v>
      </c>
      <c r="N7047" s="38">
        <v>0.30643306999999997</v>
      </c>
      <c r="O7047" s="38">
        <v>10.185954410000001</v>
      </c>
      <c r="P7047" s="38">
        <v>-1.17</v>
      </c>
      <c r="Q7047" s="38">
        <v>0.28999999999999998</v>
      </c>
      <c r="R7047" s="38">
        <v>0.7</v>
      </c>
      <c r="S7047" s="38">
        <v>-5.2</v>
      </c>
      <c r="T7047" s="38">
        <v>0.34</v>
      </c>
      <c r="U7047" s="38">
        <v>-0.33</v>
      </c>
      <c r="V7047" s="38">
        <v>-0.82</v>
      </c>
      <c r="W7047" s="38" t="s">
        <v>2139</v>
      </c>
      <c r="X7047" s="59" t="s">
        <v>30240</v>
      </c>
    </row>
    <row r="7048" spans="1:24" x14ac:dyDescent="0.2">
      <c r="A7048" s="38" t="s">
        <v>30241</v>
      </c>
      <c r="B7048" s="38" t="s">
        <v>30242</v>
      </c>
      <c r="C7048" s="38" t="s">
        <v>30243</v>
      </c>
      <c r="D7048" s="38" t="s">
        <v>30244</v>
      </c>
      <c r="E7048" s="38">
        <v>5</v>
      </c>
      <c r="F7048" s="38">
        <v>11.12</v>
      </c>
      <c r="G7048" s="38">
        <v>9.91</v>
      </c>
      <c r="H7048" s="38">
        <v>9.36</v>
      </c>
      <c r="I7048" s="38">
        <v>10.15</v>
      </c>
      <c r="J7048" s="38">
        <v>10.02</v>
      </c>
      <c r="K7048" s="38">
        <v>9.43</v>
      </c>
      <c r="L7048" s="49">
        <v>-0.27</v>
      </c>
      <c r="M7048" s="38">
        <v>-0.86752586499999995</v>
      </c>
      <c r="N7048" s="38">
        <v>0.33263936100000002</v>
      </c>
      <c r="O7048" s="38">
        <v>9.9983699070000007</v>
      </c>
      <c r="P7048" s="38">
        <v>-1.1200000000000001</v>
      </c>
      <c r="Q7048" s="38">
        <v>0.31</v>
      </c>
      <c r="R7048" s="38">
        <v>0.71</v>
      </c>
      <c r="S7048" s="38">
        <v>-5.25</v>
      </c>
      <c r="T7048" s="38">
        <v>-0.97</v>
      </c>
      <c r="U7048" s="38">
        <v>0.11</v>
      </c>
      <c r="V7048" s="38">
        <v>7.0000000000000007E-2</v>
      </c>
      <c r="W7048" s="38" t="s">
        <v>2139</v>
      </c>
      <c r="X7048" s="59" t="s">
        <v>30244</v>
      </c>
    </row>
    <row r="7049" spans="1:24" x14ac:dyDescent="0.2">
      <c r="A7049" s="38" t="s">
        <v>30245</v>
      </c>
      <c r="B7049" s="38" t="s">
        <v>30246</v>
      </c>
      <c r="C7049" s="38" t="s">
        <v>30247</v>
      </c>
      <c r="D7049" s="38" t="s">
        <v>30248</v>
      </c>
      <c r="E7049" s="38">
        <v>3</v>
      </c>
      <c r="F7049" s="38">
        <v>8.7100000000000009</v>
      </c>
      <c r="G7049" s="38">
        <v>9.09</v>
      </c>
      <c r="H7049" s="38">
        <v>9.4700000000000006</v>
      </c>
      <c r="I7049" s="38">
        <v>7.82</v>
      </c>
      <c r="J7049" s="38">
        <v>9.43</v>
      </c>
      <c r="K7049" s="38">
        <v>9.2200000000000006</v>
      </c>
      <c r="L7049" s="49">
        <v>-0.27</v>
      </c>
      <c r="M7049" s="38">
        <v>-0.88493857099999995</v>
      </c>
      <c r="N7049" s="38">
        <v>0.34683011600000002</v>
      </c>
      <c r="O7049" s="38">
        <v>8.9560121800000001</v>
      </c>
      <c r="P7049" s="38">
        <v>-1.0900000000000001</v>
      </c>
      <c r="Q7049" s="38">
        <v>0.32</v>
      </c>
      <c r="R7049" s="38">
        <v>0.71</v>
      </c>
      <c r="S7049" s="38">
        <v>-5.28</v>
      </c>
      <c r="T7049" s="38">
        <v>-0.89</v>
      </c>
      <c r="U7049" s="38">
        <v>0.34</v>
      </c>
      <c r="V7049" s="38">
        <v>-0.25</v>
      </c>
      <c r="W7049" s="38" t="s">
        <v>2139</v>
      </c>
      <c r="X7049" s="59" t="s">
        <v>30248</v>
      </c>
    </row>
    <row r="7050" spans="1:24" x14ac:dyDescent="0.2">
      <c r="A7050" s="38" t="s">
        <v>30249</v>
      </c>
      <c r="B7050" s="38" t="s">
        <v>30250</v>
      </c>
      <c r="C7050" s="38" t="s">
        <v>30251</v>
      </c>
      <c r="D7050" s="38" t="s">
        <v>30252</v>
      </c>
      <c r="E7050" s="38">
        <v>4</v>
      </c>
      <c r="F7050" s="38">
        <v>10.39</v>
      </c>
      <c r="G7050" s="38">
        <v>9.6</v>
      </c>
      <c r="H7050" s="38">
        <v>8.6300000000000008</v>
      </c>
      <c r="I7050" s="38">
        <v>9.4</v>
      </c>
      <c r="J7050" s="38">
        <v>9.94</v>
      </c>
      <c r="K7050" s="38">
        <v>8.48</v>
      </c>
      <c r="L7050" s="49">
        <v>-0.27</v>
      </c>
      <c r="M7050" s="38">
        <v>-0.93711479900000005</v>
      </c>
      <c r="N7050" s="38">
        <v>0.39785430999999999</v>
      </c>
      <c r="O7050" s="38">
        <v>9.4058800609999995</v>
      </c>
      <c r="P7050" s="38">
        <v>-1.02</v>
      </c>
      <c r="Q7050" s="38">
        <v>0.35</v>
      </c>
      <c r="R7050" s="38">
        <v>0.73</v>
      </c>
      <c r="S7050" s="38">
        <v>-5.35</v>
      </c>
      <c r="T7050" s="38">
        <v>-0.99</v>
      </c>
      <c r="U7050" s="38">
        <v>0.34</v>
      </c>
      <c r="V7050" s="38">
        <v>-0.15</v>
      </c>
      <c r="W7050" s="38" t="s">
        <v>2139</v>
      </c>
      <c r="X7050" s="59" t="s">
        <v>30252</v>
      </c>
    </row>
    <row r="7051" spans="1:24" x14ac:dyDescent="0.2">
      <c r="A7051" s="38" t="s">
        <v>30253</v>
      </c>
      <c r="B7051" s="38" t="s">
        <v>30254</v>
      </c>
      <c r="C7051" s="38" t="s">
        <v>30255</v>
      </c>
      <c r="D7051" s="38" t="s">
        <v>30256</v>
      </c>
      <c r="E7051" s="38">
        <v>1</v>
      </c>
      <c r="F7051" s="38">
        <v>8.8000000000000007</v>
      </c>
      <c r="G7051" s="38">
        <v>7.28</v>
      </c>
      <c r="H7051" s="38">
        <v>8.2799999999999994</v>
      </c>
      <c r="I7051" s="38">
        <v>7.88</v>
      </c>
      <c r="J7051" s="38">
        <v>7.69</v>
      </c>
      <c r="K7051" s="38">
        <v>7.98</v>
      </c>
      <c r="L7051" s="49">
        <v>-0.27</v>
      </c>
      <c r="M7051" s="38">
        <v>-0.92670467400000001</v>
      </c>
      <c r="N7051" s="38">
        <v>0.39543051299999998</v>
      </c>
      <c r="O7051" s="38">
        <v>7.984384575</v>
      </c>
      <c r="P7051" s="38">
        <v>-1</v>
      </c>
      <c r="Q7051" s="38">
        <v>0.36</v>
      </c>
      <c r="R7051" s="38">
        <v>0.74</v>
      </c>
      <c r="S7051" s="38">
        <v>-5.36</v>
      </c>
      <c r="T7051" s="38">
        <v>-0.92</v>
      </c>
      <c r="U7051" s="38">
        <v>0.41</v>
      </c>
      <c r="V7051" s="38">
        <v>-0.3</v>
      </c>
      <c r="W7051" s="38" t="s">
        <v>2139</v>
      </c>
      <c r="X7051" s="59" t="s">
        <v>30256</v>
      </c>
    </row>
    <row r="7052" spans="1:24" x14ac:dyDescent="0.2">
      <c r="A7052" s="38" t="s">
        <v>30257</v>
      </c>
      <c r="B7052" s="38" t="s">
        <v>30258</v>
      </c>
      <c r="C7052" s="38" t="s">
        <v>30259</v>
      </c>
      <c r="D7052" s="38" t="s">
        <v>30260</v>
      </c>
      <c r="E7052" s="38">
        <v>8</v>
      </c>
      <c r="F7052" s="38">
        <v>10.47</v>
      </c>
      <c r="G7052" s="38">
        <v>11.13</v>
      </c>
      <c r="H7052" s="38">
        <v>10.67</v>
      </c>
      <c r="I7052" s="38">
        <v>11</v>
      </c>
      <c r="J7052" s="38">
        <v>10.58</v>
      </c>
      <c r="K7052" s="38">
        <v>9.89</v>
      </c>
      <c r="L7052" s="49">
        <v>-0.27</v>
      </c>
      <c r="M7052" s="38">
        <v>-0.95557281699999996</v>
      </c>
      <c r="N7052" s="38">
        <v>0.42035550199999999</v>
      </c>
      <c r="O7052" s="38">
        <v>10.62321693</v>
      </c>
      <c r="P7052" s="38">
        <v>-0.99</v>
      </c>
      <c r="Q7052" s="38">
        <v>0.37</v>
      </c>
      <c r="R7052" s="38">
        <v>0.74</v>
      </c>
      <c r="S7052" s="38">
        <v>-5.37</v>
      </c>
      <c r="T7052" s="38">
        <v>0.53</v>
      </c>
      <c r="U7052" s="38">
        <v>-0.55000000000000004</v>
      </c>
      <c r="V7052" s="38">
        <v>-0.78</v>
      </c>
      <c r="W7052" s="38" t="s">
        <v>2139</v>
      </c>
      <c r="X7052" s="59" t="s">
        <v>30260</v>
      </c>
    </row>
    <row r="7053" spans="1:24" x14ac:dyDescent="0.2">
      <c r="A7053" s="38" t="s">
        <v>30261</v>
      </c>
      <c r="B7053" s="38" t="s">
        <v>30262</v>
      </c>
      <c r="C7053" s="38" t="s">
        <v>30263</v>
      </c>
      <c r="D7053" s="38" t="s">
        <v>30264</v>
      </c>
      <c r="E7053" s="38">
        <v>2</v>
      </c>
      <c r="F7053" s="38">
        <v>11.21</v>
      </c>
      <c r="G7053" s="38">
        <v>5.75</v>
      </c>
      <c r="H7053" s="38">
        <v>5.01</v>
      </c>
      <c r="I7053" s="38">
        <v>9.8800000000000008</v>
      </c>
      <c r="J7053" s="38">
        <v>5.98</v>
      </c>
      <c r="K7053" s="38">
        <v>5.29</v>
      </c>
      <c r="L7053" s="49">
        <v>-0.27</v>
      </c>
      <c r="M7053" s="38">
        <v>-1.1815396380000001</v>
      </c>
      <c r="N7053" s="38">
        <v>0.634893347</v>
      </c>
      <c r="O7053" s="38">
        <v>7.1858676360000002</v>
      </c>
      <c r="P7053" s="38">
        <v>-0.76</v>
      </c>
      <c r="Q7053" s="38">
        <v>0.48</v>
      </c>
      <c r="R7053" s="38">
        <v>0.8</v>
      </c>
      <c r="S7053" s="38">
        <v>-5.56</v>
      </c>
      <c r="T7053" s="38">
        <v>-1.33</v>
      </c>
      <c r="U7053" s="38">
        <v>0.23</v>
      </c>
      <c r="V7053" s="38">
        <v>0.28000000000000003</v>
      </c>
      <c r="W7053" s="38" t="s">
        <v>2139</v>
      </c>
      <c r="X7053" s="59" t="s">
        <v>30264</v>
      </c>
    </row>
    <row r="7054" spans="1:24" x14ac:dyDescent="0.2">
      <c r="A7054" s="38" t="s">
        <v>30265</v>
      </c>
      <c r="B7054" s="38" t="s">
        <v>30266</v>
      </c>
      <c r="C7054" s="38" t="s">
        <v>30267</v>
      </c>
      <c r="D7054" s="38" t="s">
        <v>30268</v>
      </c>
      <c r="E7054" s="38">
        <v>1</v>
      </c>
      <c r="F7054" s="38">
        <v>8.9499999999999993</v>
      </c>
      <c r="G7054" s="38">
        <v>7.06</v>
      </c>
      <c r="H7054" s="38">
        <v>8.67</v>
      </c>
      <c r="I7054" s="38">
        <v>7.73</v>
      </c>
      <c r="J7054" s="38">
        <v>7.79</v>
      </c>
      <c r="K7054" s="38">
        <v>8.36</v>
      </c>
      <c r="L7054" s="49">
        <v>-0.27</v>
      </c>
      <c r="M7054" s="38">
        <v>-1.2371213649999999</v>
      </c>
      <c r="N7054" s="38">
        <v>0.69701882299999995</v>
      </c>
      <c r="O7054" s="38">
        <v>8.0925466929999992</v>
      </c>
      <c r="P7054" s="38">
        <v>-0.72</v>
      </c>
      <c r="Q7054" s="38">
        <v>0.51</v>
      </c>
      <c r="R7054" s="38">
        <v>0.81</v>
      </c>
      <c r="S7054" s="38">
        <v>-5.59</v>
      </c>
      <c r="T7054" s="38">
        <v>-1.22</v>
      </c>
      <c r="U7054" s="38">
        <v>0.73</v>
      </c>
      <c r="V7054" s="38">
        <v>-0.31</v>
      </c>
      <c r="W7054" s="38" t="s">
        <v>2139</v>
      </c>
      <c r="X7054" s="59" t="s">
        <v>30268</v>
      </c>
    </row>
    <row r="7055" spans="1:24" x14ac:dyDescent="0.2">
      <c r="A7055" s="38" t="s">
        <v>30269</v>
      </c>
      <c r="B7055" s="38" t="s">
        <v>30270</v>
      </c>
      <c r="C7055" s="38" t="s">
        <v>30271</v>
      </c>
      <c r="D7055" s="38" t="s">
        <v>30272</v>
      </c>
      <c r="E7055" s="38">
        <v>16</v>
      </c>
      <c r="F7055" s="38">
        <v>13.55</v>
      </c>
      <c r="G7055" s="38">
        <v>13.1</v>
      </c>
      <c r="H7055" s="38">
        <v>13.73</v>
      </c>
      <c r="I7055" s="38">
        <v>13.25</v>
      </c>
      <c r="J7055" s="38">
        <v>12.98</v>
      </c>
      <c r="K7055" s="38">
        <v>13.3</v>
      </c>
      <c r="L7055" s="49">
        <v>-0.28000000000000003</v>
      </c>
      <c r="M7055" s="38">
        <v>-0.53575082900000004</v>
      </c>
      <c r="N7055" s="38">
        <v>-2.6791853000000001E-2</v>
      </c>
      <c r="O7055" s="38">
        <v>13.316211300000001</v>
      </c>
      <c r="P7055" s="38">
        <v>-2.73</v>
      </c>
      <c r="Q7055" s="38">
        <v>3.5999999999999997E-2</v>
      </c>
      <c r="R7055" s="38">
        <v>0.52</v>
      </c>
      <c r="S7055" s="38">
        <v>-3.38</v>
      </c>
      <c r="T7055" s="38">
        <v>-0.3</v>
      </c>
      <c r="U7055" s="38">
        <v>-0.12</v>
      </c>
      <c r="V7055" s="38">
        <v>-0.43</v>
      </c>
      <c r="W7055" s="38" t="s">
        <v>3929</v>
      </c>
      <c r="X7055" s="59" t="s">
        <v>30272</v>
      </c>
    </row>
    <row r="7056" spans="1:24" x14ac:dyDescent="0.2">
      <c r="A7056" s="38" t="s">
        <v>30273</v>
      </c>
      <c r="B7056" s="38" t="s">
        <v>30274</v>
      </c>
      <c r="C7056" s="38" t="s">
        <v>30275</v>
      </c>
      <c r="D7056" s="38" t="s">
        <v>30276</v>
      </c>
      <c r="E7056" s="38">
        <v>7</v>
      </c>
      <c r="F7056" s="38">
        <v>11.31</v>
      </c>
      <c r="G7056" s="38">
        <v>10.66</v>
      </c>
      <c r="H7056" s="38">
        <v>11.02</v>
      </c>
      <c r="I7056" s="38">
        <v>11.13</v>
      </c>
      <c r="J7056" s="38">
        <v>10.31</v>
      </c>
      <c r="K7056" s="38">
        <v>10.71</v>
      </c>
      <c r="L7056" s="49">
        <v>-0.28000000000000003</v>
      </c>
      <c r="M7056" s="38">
        <v>-0.54586641599999997</v>
      </c>
      <c r="N7056" s="38">
        <v>-2.0546126000000001E-2</v>
      </c>
      <c r="O7056" s="38">
        <v>10.85668854</v>
      </c>
      <c r="P7056" s="38">
        <v>-2.67</v>
      </c>
      <c r="Q7056" s="38">
        <v>3.9E-2</v>
      </c>
      <c r="R7056" s="38">
        <v>0.52</v>
      </c>
      <c r="S7056" s="38">
        <v>-3.46</v>
      </c>
      <c r="T7056" s="38">
        <v>-0.18</v>
      </c>
      <c r="U7056" s="38">
        <v>-0.35</v>
      </c>
      <c r="V7056" s="38">
        <v>-0.31</v>
      </c>
      <c r="W7056" s="38" t="s">
        <v>3929</v>
      </c>
      <c r="X7056" s="59" t="s">
        <v>30276</v>
      </c>
    </row>
    <row r="7057" spans="1:24" x14ac:dyDescent="0.2">
      <c r="A7057" s="38" t="s">
        <v>30277</v>
      </c>
      <c r="B7057" s="38" t="s">
        <v>30278</v>
      </c>
      <c r="C7057" s="38" t="s">
        <v>30279</v>
      </c>
      <c r="D7057" s="38" t="s">
        <v>30280</v>
      </c>
      <c r="E7057" s="38">
        <v>13</v>
      </c>
      <c r="F7057" s="38">
        <v>12.1</v>
      </c>
      <c r="G7057" s="38">
        <v>12</v>
      </c>
      <c r="H7057" s="38">
        <v>11.68</v>
      </c>
      <c r="I7057" s="38">
        <v>11.69</v>
      </c>
      <c r="J7057" s="38">
        <v>11.88</v>
      </c>
      <c r="K7057" s="38">
        <v>11.39</v>
      </c>
      <c r="L7057" s="49">
        <v>-0.28000000000000003</v>
      </c>
      <c r="M7057" s="38">
        <v>-0.54483904299999997</v>
      </c>
      <c r="N7057" s="38">
        <v>-8.9224109999999999E-3</v>
      </c>
      <c r="O7057" s="38">
        <v>11.79084915</v>
      </c>
      <c r="P7057" s="38">
        <v>-2.5499999999999998</v>
      </c>
      <c r="Q7057" s="38">
        <v>4.4999999999999998E-2</v>
      </c>
      <c r="R7057" s="38">
        <v>0.53</v>
      </c>
      <c r="S7057" s="38">
        <v>-3.59</v>
      </c>
      <c r="T7057" s="38">
        <v>-0.41</v>
      </c>
      <c r="U7057" s="38">
        <v>-0.12</v>
      </c>
      <c r="V7057" s="38">
        <v>-0.28999999999999998</v>
      </c>
      <c r="W7057" s="38" t="s">
        <v>3929</v>
      </c>
      <c r="X7057" s="59" t="s">
        <v>30280</v>
      </c>
    </row>
    <row r="7058" spans="1:24" x14ac:dyDescent="0.2">
      <c r="A7058" s="38" t="s">
        <v>30281</v>
      </c>
      <c r="B7058" s="38" t="s">
        <v>30282</v>
      </c>
      <c r="C7058" s="38" t="s">
        <v>30283</v>
      </c>
      <c r="D7058" s="38" t="s">
        <v>30284</v>
      </c>
      <c r="E7058" s="38">
        <v>10</v>
      </c>
      <c r="F7058" s="38">
        <v>12.24</v>
      </c>
      <c r="G7058" s="38">
        <v>13.55</v>
      </c>
      <c r="H7058" s="38">
        <v>14.22</v>
      </c>
      <c r="I7058" s="38">
        <v>11.77</v>
      </c>
      <c r="J7058" s="38">
        <v>13.26</v>
      </c>
      <c r="K7058" s="38">
        <v>14.14</v>
      </c>
      <c r="L7058" s="49">
        <v>-0.28000000000000003</v>
      </c>
      <c r="M7058" s="38">
        <v>-0.54870600899999999</v>
      </c>
      <c r="N7058" s="38">
        <v>-5.792195E-3</v>
      </c>
      <c r="O7058" s="38">
        <v>13.19619741</v>
      </c>
      <c r="P7058" s="38">
        <v>-2.5299999999999998</v>
      </c>
      <c r="Q7058" s="38">
        <v>4.7E-2</v>
      </c>
      <c r="R7058" s="38">
        <v>0.53</v>
      </c>
      <c r="S7058" s="38">
        <v>-3.63</v>
      </c>
      <c r="T7058" s="38">
        <v>-0.47</v>
      </c>
      <c r="U7058" s="38">
        <v>-0.28999999999999998</v>
      </c>
      <c r="V7058" s="38">
        <v>-0.08</v>
      </c>
      <c r="W7058" s="38" t="s">
        <v>3929</v>
      </c>
      <c r="X7058" s="59" t="s">
        <v>30284</v>
      </c>
    </row>
    <row r="7059" spans="1:24" x14ac:dyDescent="0.2">
      <c r="A7059" s="38" t="s">
        <v>30285</v>
      </c>
      <c r="B7059" s="38" t="s">
        <v>30286</v>
      </c>
      <c r="C7059" s="38" t="s">
        <v>30287</v>
      </c>
      <c r="D7059" s="38" t="s">
        <v>30288</v>
      </c>
      <c r="E7059" s="38">
        <v>5</v>
      </c>
      <c r="F7059" s="38">
        <v>10.86</v>
      </c>
      <c r="G7059" s="38">
        <v>10.63</v>
      </c>
      <c r="H7059" s="38">
        <v>10.38</v>
      </c>
      <c r="I7059" s="38">
        <v>10.51</v>
      </c>
      <c r="J7059" s="38">
        <v>10.49</v>
      </c>
      <c r="K7059" s="38">
        <v>10.029999999999999</v>
      </c>
      <c r="L7059" s="49">
        <v>-0.28000000000000003</v>
      </c>
      <c r="M7059" s="38">
        <v>-0.55492775800000005</v>
      </c>
      <c r="N7059" s="38">
        <v>-1.2679900000000001E-3</v>
      </c>
      <c r="O7059" s="38">
        <v>10.48340636</v>
      </c>
      <c r="P7059" s="38">
        <v>-2.48</v>
      </c>
      <c r="Q7059" s="38">
        <v>4.9000000000000002E-2</v>
      </c>
      <c r="R7059" s="38">
        <v>0.53</v>
      </c>
      <c r="S7059" s="38">
        <v>-3.68</v>
      </c>
      <c r="T7059" s="38">
        <v>-0.35</v>
      </c>
      <c r="U7059" s="38">
        <v>-0.14000000000000001</v>
      </c>
      <c r="V7059" s="38">
        <v>-0.35</v>
      </c>
      <c r="W7059" s="38" t="s">
        <v>3929</v>
      </c>
      <c r="X7059" s="59" t="s">
        <v>30288</v>
      </c>
    </row>
    <row r="7060" spans="1:24" x14ac:dyDescent="0.2">
      <c r="A7060" s="38" t="s">
        <v>30289</v>
      </c>
      <c r="B7060" s="38" t="s">
        <v>30290</v>
      </c>
      <c r="C7060" s="38" t="s">
        <v>30291</v>
      </c>
      <c r="D7060" s="38" t="s">
        <v>30292</v>
      </c>
      <c r="E7060" s="38">
        <v>7</v>
      </c>
      <c r="F7060" s="38">
        <v>10.15</v>
      </c>
      <c r="G7060" s="38">
        <v>9.9</v>
      </c>
      <c r="H7060" s="38">
        <v>9.98</v>
      </c>
      <c r="I7060" s="38">
        <v>9.84</v>
      </c>
      <c r="J7060" s="38">
        <v>9.81</v>
      </c>
      <c r="K7060" s="38">
        <v>9.52</v>
      </c>
      <c r="L7060" s="49">
        <v>-0.28000000000000003</v>
      </c>
      <c r="M7060" s="38">
        <v>-0.59748667899999997</v>
      </c>
      <c r="N7060" s="38">
        <v>3.0486829E-2</v>
      </c>
      <c r="O7060" s="38">
        <v>9.8669730879999999</v>
      </c>
      <c r="P7060" s="38">
        <v>-2.23</v>
      </c>
      <c r="Q7060" s="38">
        <v>6.9000000000000006E-2</v>
      </c>
      <c r="R7060" s="38">
        <v>0.56000000000000005</v>
      </c>
      <c r="S7060" s="38">
        <v>-3.98</v>
      </c>
      <c r="T7060" s="38">
        <v>-0.31</v>
      </c>
      <c r="U7060" s="38">
        <v>-0.09</v>
      </c>
      <c r="V7060" s="38">
        <v>-0.46</v>
      </c>
      <c r="W7060" s="38" t="s">
        <v>3929</v>
      </c>
      <c r="X7060" s="59" t="s">
        <v>30292</v>
      </c>
    </row>
    <row r="7061" spans="1:24" x14ac:dyDescent="0.2">
      <c r="A7061" s="38" t="s">
        <v>30293</v>
      </c>
      <c r="B7061" s="38" t="s">
        <v>30294</v>
      </c>
      <c r="C7061" s="38" t="s">
        <v>30295</v>
      </c>
      <c r="D7061" s="38" t="s">
        <v>30296</v>
      </c>
      <c r="E7061" s="38">
        <v>7</v>
      </c>
      <c r="F7061" s="38">
        <v>10.97</v>
      </c>
      <c r="G7061" s="38">
        <v>10.6</v>
      </c>
      <c r="H7061" s="38">
        <v>10.76</v>
      </c>
      <c r="I7061" s="38">
        <v>10.68</v>
      </c>
      <c r="J7061" s="38">
        <v>10.53</v>
      </c>
      <c r="K7061" s="38">
        <v>10.29</v>
      </c>
      <c r="L7061" s="49">
        <v>-0.28000000000000003</v>
      </c>
      <c r="M7061" s="38">
        <v>-0.58272627799999999</v>
      </c>
      <c r="N7061" s="38">
        <v>3.1525602999999999E-2</v>
      </c>
      <c r="O7061" s="38">
        <v>10.63922747</v>
      </c>
      <c r="P7061" s="38">
        <v>-2.2200000000000002</v>
      </c>
      <c r="Q7061" s="38">
        <v>7.0000000000000007E-2</v>
      </c>
      <c r="R7061" s="38">
        <v>0.56000000000000005</v>
      </c>
      <c r="S7061" s="38">
        <v>-4</v>
      </c>
      <c r="T7061" s="38">
        <v>-0.28999999999999998</v>
      </c>
      <c r="U7061" s="38">
        <v>-7.0000000000000007E-2</v>
      </c>
      <c r="V7061" s="38">
        <v>-0.47</v>
      </c>
      <c r="W7061" s="38" t="s">
        <v>3929</v>
      </c>
      <c r="X7061" s="59" t="s">
        <v>30296</v>
      </c>
    </row>
    <row r="7062" spans="1:24" x14ac:dyDescent="0.2">
      <c r="A7062" s="38" t="s">
        <v>30297</v>
      </c>
      <c r="B7062" s="38" t="s">
        <v>30298</v>
      </c>
      <c r="C7062" s="38" t="s">
        <v>30299</v>
      </c>
      <c r="D7062" s="38" t="s">
        <v>30300</v>
      </c>
      <c r="E7062" s="38">
        <v>3</v>
      </c>
      <c r="F7062" s="38">
        <v>9.82</v>
      </c>
      <c r="G7062" s="38">
        <v>9.36</v>
      </c>
      <c r="H7062" s="38">
        <v>8.74</v>
      </c>
      <c r="I7062" s="38">
        <v>9.42</v>
      </c>
      <c r="J7062" s="38">
        <v>9.0299999999999994</v>
      </c>
      <c r="K7062" s="38">
        <v>8.6199999999999992</v>
      </c>
      <c r="L7062" s="49">
        <v>-0.28000000000000003</v>
      </c>
      <c r="M7062" s="38">
        <v>-0.601135164</v>
      </c>
      <c r="N7062" s="38">
        <v>3.5685935000000002E-2</v>
      </c>
      <c r="O7062" s="38">
        <v>9.1662741560000001</v>
      </c>
      <c r="P7062" s="38">
        <v>-2.2000000000000002</v>
      </c>
      <c r="Q7062" s="38">
        <v>7.1999999999999995E-2</v>
      </c>
      <c r="R7062" s="38">
        <v>0.56000000000000005</v>
      </c>
      <c r="S7062" s="38">
        <v>-4.0199999999999996</v>
      </c>
      <c r="T7062" s="38">
        <v>-0.4</v>
      </c>
      <c r="U7062" s="38">
        <v>-0.33</v>
      </c>
      <c r="V7062" s="38">
        <v>-0.12</v>
      </c>
      <c r="W7062" s="38" t="s">
        <v>3929</v>
      </c>
      <c r="X7062" s="59" t="s">
        <v>30300</v>
      </c>
    </row>
    <row r="7063" spans="1:24" x14ac:dyDescent="0.2">
      <c r="A7063" s="38" t="s">
        <v>30301</v>
      </c>
      <c r="B7063" s="38" t="s">
        <v>30302</v>
      </c>
      <c r="C7063" s="38" t="s">
        <v>30303</v>
      </c>
      <c r="D7063" s="38" t="s">
        <v>30304</v>
      </c>
      <c r="E7063" s="38">
        <v>2</v>
      </c>
      <c r="F7063" s="38">
        <v>9.5500000000000007</v>
      </c>
      <c r="G7063" s="38">
        <v>9.15</v>
      </c>
      <c r="H7063" s="38">
        <v>9.25</v>
      </c>
      <c r="I7063" s="38">
        <v>9.09</v>
      </c>
      <c r="J7063" s="38">
        <v>9.02</v>
      </c>
      <c r="K7063" s="38">
        <v>9</v>
      </c>
      <c r="L7063" s="49">
        <v>-0.28000000000000003</v>
      </c>
      <c r="M7063" s="38">
        <v>-0.60314579899999998</v>
      </c>
      <c r="N7063" s="38">
        <v>4.2779926000000003E-2</v>
      </c>
      <c r="O7063" s="38">
        <v>9.1773043699999999</v>
      </c>
      <c r="P7063" s="38">
        <v>-2.14</v>
      </c>
      <c r="Q7063" s="38">
        <v>7.8E-2</v>
      </c>
      <c r="R7063" s="38">
        <v>0.56000000000000005</v>
      </c>
      <c r="S7063" s="38">
        <v>-4.09</v>
      </c>
      <c r="T7063" s="38">
        <v>-0.46</v>
      </c>
      <c r="U7063" s="38">
        <v>-0.13</v>
      </c>
      <c r="V7063" s="38">
        <v>-0.25</v>
      </c>
      <c r="W7063" s="38" t="s">
        <v>3929</v>
      </c>
      <c r="X7063" s="59" t="s">
        <v>30304</v>
      </c>
    </row>
    <row r="7064" spans="1:24" x14ac:dyDescent="0.2">
      <c r="A7064" s="38" t="s">
        <v>30305</v>
      </c>
      <c r="B7064" s="38" t="s">
        <v>30306</v>
      </c>
      <c r="C7064" s="38" t="s">
        <v>30307</v>
      </c>
      <c r="D7064" s="38" t="s">
        <v>30308</v>
      </c>
      <c r="E7064" s="38">
        <v>2</v>
      </c>
      <c r="F7064" s="38">
        <v>8.3000000000000007</v>
      </c>
      <c r="G7064" s="38">
        <v>8.39</v>
      </c>
      <c r="H7064" s="38">
        <v>8.24</v>
      </c>
      <c r="I7064" s="38">
        <v>8.06</v>
      </c>
      <c r="J7064" s="38">
        <v>8.06</v>
      </c>
      <c r="K7064" s="38">
        <v>7.98</v>
      </c>
      <c r="L7064" s="49">
        <v>-0.28000000000000003</v>
      </c>
      <c r="M7064" s="38">
        <v>-0.59903289500000001</v>
      </c>
      <c r="N7064" s="38">
        <v>4.6552827999999997E-2</v>
      </c>
      <c r="O7064" s="38">
        <v>8.1712246969999995</v>
      </c>
      <c r="P7064" s="38">
        <v>-2.12</v>
      </c>
      <c r="Q7064" s="38">
        <v>8.1000000000000003E-2</v>
      </c>
      <c r="R7064" s="38">
        <v>0.56000000000000005</v>
      </c>
      <c r="S7064" s="38">
        <v>-4.12</v>
      </c>
      <c r="T7064" s="38">
        <v>-0.24</v>
      </c>
      <c r="U7064" s="38">
        <v>-0.33</v>
      </c>
      <c r="V7064" s="38">
        <v>-0.26</v>
      </c>
      <c r="W7064" s="38" t="s">
        <v>3929</v>
      </c>
      <c r="X7064" s="59" t="s">
        <v>30308</v>
      </c>
    </row>
    <row r="7065" spans="1:24" x14ac:dyDescent="0.2">
      <c r="A7065" s="38" t="s">
        <v>30309</v>
      </c>
      <c r="B7065" s="38" t="s">
        <v>30310</v>
      </c>
      <c r="C7065" s="38" t="s">
        <v>30311</v>
      </c>
      <c r="D7065" s="38" t="s">
        <v>30312</v>
      </c>
      <c r="E7065" s="38">
        <v>109</v>
      </c>
      <c r="F7065" s="38">
        <v>15.96</v>
      </c>
      <c r="G7065" s="38">
        <v>16.21</v>
      </c>
      <c r="H7065" s="38">
        <v>16.600000000000001</v>
      </c>
      <c r="I7065" s="38">
        <v>15.92</v>
      </c>
      <c r="J7065" s="38">
        <v>15.99</v>
      </c>
      <c r="K7065" s="38">
        <v>16</v>
      </c>
      <c r="L7065" s="49">
        <v>-0.28000000000000003</v>
      </c>
      <c r="M7065" s="38">
        <v>-0.61715668599999995</v>
      </c>
      <c r="N7065" s="38">
        <v>4.8953551999999997E-2</v>
      </c>
      <c r="O7065" s="38">
        <v>16.11432593</v>
      </c>
      <c r="P7065" s="38">
        <v>-2.11</v>
      </c>
      <c r="Q7065" s="38">
        <v>8.1000000000000003E-2</v>
      </c>
      <c r="R7065" s="38">
        <v>0.56000000000000005</v>
      </c>
      <c r="S7065" s="38">
        <v>-4.13</v>
      </c>
      <c r="T7065" s="38">
        <v>-0.04</v>
      </c>
      <c r="U7065" s="38">
        <v>-0.22</v>
      </c>
      <c r="V7065" s="38">
        <v>-0.6</v>
      </c>
      <c r="W7065" s="38" t="s">
        <v>3929</v>
      </c>
      <c r="X7065" s="59" t="s">
        <v>30312</v>
      </c>
    </row>
    <row r="7066" spans="1:24" x14ac:dyDescent="0.2">
      <c r="A7066" s="38" t="s">
        <v>30313</v>
      </c>
      <c r="B7066" s="38" t="s">
        <v>30314</v>
      </c>
      <c r="C7066" s="38" t="s">
        <v>30315</v>
      </c>
      <c r="D7066" s="38" t="s">
        <v>30316</v>
      </c>
      <c r="E7066" s="38">
        <v>12</v>
      </c>
      <c r="F7066" s="38">
        <v>12.08</v>
      </c>
      <c r="G7066" s="38">
        <v>11.58</v>
      </c>
      <c r="H7066" s="38">
        <v>11.62</v>
      </c>
      <c r="I7066" s="38">
        <v>11.5</v>
      </c>
      <c r="J7066" s="38">
        <v>11.46</v>
      </c>
      <c r="K7066" s="38">
        <v>11.49</v>
      </c>
      <c r="L7066" s="49">
        <v>-0.28000000000000003</v>
      </c>
      <c r="M7066" s="38">
        <v>-0.60834902099999999</v>
      </c>
      <c r="N7066" s="38">
        <v>5.0278283E-2</v>
      </c>
      <c r="O7066" s="38">
        <v>11.621905910000001</v>
      </c>
      <c r="P7066" s="38">
        <v>-2.09</v>
      </c>
      <c r="Q7066" s="38">
        <v>8.3000000000000004E-2</v>
      </c>
      <c r="R7066" s="38">
        <v>0.56000000000000005</v>
      </c>
      <c r="S7066" s="38">
        <v>-4.1500000000000004</v>
      </c>
      <c r="T7066" s="38">
        <v>-0.57999999999999996</v>
      </c>
      <c r="U7066" s="38">
        <v>-0.12</v>
      </c>
      <c r="V7066" s="38">
        <v>-0.13</v>
      </c>
      <c r="W7066" s="38" t="s">
        <v>3929</v>
      </c>
      <c r="X7066" s="59" t="s">
        <v>30316</v>
      </c>
    </row>
    <row r="7067" spans="1:24" x14ac:dyDescent="0.2">
      <c r="A7067" s="38" t="s">
        <v>30317</v>
      </c>
      <c r="B7067" s="38" t="s">
        <v>30318</v>
      </c>
      <c r="C7067" s="38" t="s">
        <v>30319</v>
      </c>
      <c r="D7067" s="38" t="s">
        <v>30320</v>
      </c>
      <c r="E7067" s="38">
        <v>1</v>
      </c>
      <c r="F7067" s="38">
        <v>8.2899999999999991</v>
      </c>
      <c r="G7067" s="38">
        <v>9.6199999999999992</v>
      </c>
      <c r="H7067" s="38">
        <v>8.9</v>
      </c>
      <c r="I7067" s="38">
        <v>8.1300000000000008</v>
      </c>
      <c r="J7067" s="38">
        <v>9.4</v>
      </c>
      <c r="K7067" s="38">
        <v>8.43</v>
      </c>
      <c r="L7067" s="49">
        <v>-0.28000000000000003</v>
      </c>
      <c r="M7067" s="38">
        <v>-0.61672196700000004</v>
      </c>
      <c r="N7067" s="38">
        <v>5.2078254999999997E-2</v>
      </c>
      <c r="O7067" s="38">
        <v>8.7957375310000003</v>
      </c>
      <c r="P7067" s="38">
        <v>-2.09</v>
      </c>
      <c r="Q7067" s="38">
        <v>8.4000000000000005E-2</v>
      </c>
      <c r="R7067" s="38">
        <v>0.56999999999999995</v>
      </c>
      <c r="S7067" s="38">
        <v>-4.16</v>
      </c>
      <c r="T7067" s="38">
        <v>-0.16</v>
      </c>
      <c r="U7067" s="38">
        <v>-0.22</v>
      </c>
      <c r="V7067" s="38">
        <v>-0.47</v>
      </c>
      <c r="W7067" s="38" t="s">
        <v>3929</v>
      </c>
      <c r="X7067" s="59" t="s">
        <v>30320</v>
      </c>
    </row>
    <row r="7068" spans="1:24" x14ac:dyDescent="0.2">
      <c r="A7068" s="38" t="s">
        <v>30321</v>
      </c>
      <c r="B7068" s="38" t="s">
        <v>30322</v>
      </c>
      <c r="C7068" s="38" t="s">
        <v>30323</v>
      </c>
      <c r="D7068" s="38" t="s">
        <v>30324</v>
      </c>
      <c r="E7068" s="38">
        <v>5</v>
      </c>
      <c r="F7068" s="38">
        <v>10.34</v>
      </c>
      <c r="G7068" s="38">
        <v>10.4</v>
      </c>
      <c r="H7068" s="38">
        <v>8.77</v>
      </c>
      <c r="I7068" s="38">
        <v>9.91</v>
      </c>
      <c r="J7068" s="38">
        <v>9.99</v>
      </c>
      <c r="K7068" s="38">
        <v>8.76</v>
      </c>
      <c r="L7068" s="49">
        <v>-0.28000000000000003</v>
      </c>
      <c r="M7068" s="38">
        <v>-0.62315120099999999</v>
      </c>
      <c r="N7068" s="38">
        <v>5.3733725000000003E-2</v>
      </c>
      <c r="O7068" s="38">
        <v>9.695230316</v>
      </c>
      <c r="P7068" s="38">
        <v>-2.08</v>
      </c>
      <c r="Q7068" s="38">
        <v>8.5000000000000006E-2</v>
      </c>
      <c r="R7068" s="38">
        <v>0.56999999999999995</v>
      </c>
      <c r="S7068" s="38">
        <v>-4.16</v>
      </c>
      <c r="T7068" s="38">
        <v>-0.43</v>
      </c>
      <c r="U7068" s="38">
        <v>-0.41</v>
      </c>
      <c r="V7068" s="38">
        <v>-0.01</v>
      </c>
      <c r="W7068" s="38" t="s">
        <v>3929</v>
      </c>
      <c r="X7068" s="59" t="s">
        <v>30324</v>
      </c>
    </row>
    <row r="7069" spans="1:24" x14ac:dyDescent="0.2">
      <c r="A7069" s="38" t="s">
        <v>30325</v>
      </c>
      <c r="B7069" s="38" t="s">
        <v>30326</v>
      </c>
      <c r="C7069" s="38" t="s">
        <v>30327</v>
      </c>
      <c r="D7069" s="38" t="s">
        <v>30328</v>
      </c>
      <c r="E7069" s="38">
        <v>2</v>
      </c>
      <c r="F7069" s="38">
        <v>9.44</v>
      </c>
      <c r="G7069" s="38">
        <v>9.09</v>
      </c>
      <c r="H7069" s="38">
        <v>8.75</v>
      </c>
      <c r="I7069" s="38">
        <v>9.3699999999999992</v>
      </c>
      <c r="J7069" s="38">
        <v>8.65</v>
      </c>
      <c r="K7069" s="38">
        <v>8.43</v>
      </c>
      <c r="L7069" s="49">
        <v>-0.28000000000000003</v>
      </c>
      <c r="M7069" s="38">
        <v>-0.61730174800000004</v>
      </c>
      <c r="N7069" s="38">
        <v>5.8754443000000003E-2</v>
      </c>
      <c r="O7069" s="38">
        <v>8.954685607</v>
      </c>
      <c r="P7069" s="38">
        <v>-2.04</v>
      </c>
      <c r="Q7069" s="38">
        <v>8.8999999999999996E-2</v>
      </c>
      <c r="R7069" s="38">
        <v>0.56999999999999995</v>
      </c>
      <c r="S7069" s="38">
        <v>-4.21</v>
      </c>
      <c r="T7069" s="38">
        <v>-7.0000000000000007E-2</v>
      </c>
      <c r="U7069" s="38">
        <v>-0.44</v>
      </c>
      <c r="V7069" s="38">
        <v>-0.32</v>
      </c>
      <c r="W7069" s="38" t="s">
        <v>3929</v>
      </c>
      <c r="X7069" s="59" t="s">
        <v>30328</v>
      </c>
    </row>
    <row r="7070" spans="1:24" x14ac:dyDescent="0.2">
      <c r="A7070" s="38" t="s">
        <v>30329</v>
      </c>
      <c r="B7070" s="38" t="s">
        <v>30330</v>
      </c>
      <c r="C7070" s="38" t="s">
        <v>30331</v>
      </c>
      <c r="D7070" s="38" t="s">
        <v>30332</v>
      </c>
      <c r="E7070" s="38">
        <v>1</v>
      </c>
      <c r="F7070" s="38">
        <v>8.3699999999999992</v>
      </c>
      <c r="G7070" s="38">
        <v>9.2899999999999991</v>
      </c>
      <c r="H7070" s="38">
        <v>7.03</v>
      </c>
      <c r="I7070" s="38">
        <v>8.23</v>
      </c>
      <c r="J7070" s="38">
        <v>8.82</v>
      </c>
      <c r="K7070" s="38">
        <v>6.81</v>
      </c>
      <c r="L7070" s="49">
        <v>-0.28000000000000003</v>
      </c>
      <c r="M7070" s="38">
        <v>-0.62909405299999999</v>
      </c>
      <c r="N7070" s="38">
        <v>7.6398490999999999E-2</v>
      </c>
      <c r="O7070" s="38">
        <v>8.0911899490000003</v>
      </c>
      <c r="P7070" s="38">
        <v>-1.94</v>
      </c>
      <c r="Q7070" s="38">
        <v>0.1</v>
      </c>
      <c r="R7070" s="38">
        <v>0.57999999999999996</v>
      </c>
      <c r="S7070" s="38">
        <v>-4.34</v>
      </c>
      <c r="T7070" s="38">
        <v>-0.14000000000000001</v>
      </c>
      <c r="U7070" s="38">
        <v>-0.47</v>
      </c>
      <c r="V7070" s="38">
        <v>-0.22</v>
      </c>
      <c r="W7070" s="38" t="s">
        <v>3929</v>
      </c>
      <c r="X7070" s="59" t="s">
        <v>30332</v>
      </c>
    </row>
    <row r="7071" spans="1:24" x14ac:dyDescent="0.2">
      <c r="A7071" s="38" t="s">
        <v>30333</v>
      </c>
      <c r="B7071" s="38" t="s">
        <v>30334</v>
      </c>
      <c r="C7071" s="38" t="s">
        <v>30335</v>
      </c>
      <c r="D7071" s="38" t="s">
        <v>30336</v>
      </c>
      <c r="E7071" s="38">
        <v>2</v>
      </c>
      <c r="F7071" s="38">
        <v>7.71</v>
      </c>
      <c r="G7071" s="38">
        <v>7.95</v>
      </c>
      <c r="H7071" s="38">
        <v>7.48</v>
      </c>
      <c r="I7071" s="38">
        <v>7.32</v>
      </c>
      <c r="J7071" s="38">
        <v>7.58</v>
      </c>
      <c r="K7071" s="38">
        <v>7.39</v>
      </c>
      <c r="L7071" s="49">
        <v>-0.28000000000000003</v>
      </c>
      <c r="M7071" s="38">
        <v>-0.65127014999999999</v>
      </c>
      <c r="N7071" s="38">
        <v>8.1623503E-2</v>
      </c>
      <c r="O7071" s="38">
        <v>7.5705121389999999</v>
      </c>
      <c r="P7071" s="38">
        <v>-1.92</v>
      </c>
      <c r="Q7071" s="38">
        <v>0.11</v>
      </c>
      <c r="R7071" s="38">
        <v>0.57999999999999996</v>
      </c>
      <c r="S7071" s="38">
        <v>-4.3600000000000003</v>
      </c>
      <c r="T7071" s="38">
        <v>-0.39</v>
      </c>
      <c r="U7071" s="38">
        <v>-0.37</v>
      </c>
      <c r="V7071" s="38">
        <v>-0.09</v>
      </c>
      <c r="W7071" s="38" t="s">
        <v>3929</v>
      </c>
      <c r="X7071" s="59" t="s">
        <v>30336</v>
      </c>
    </row>
    <row r="7072" spans="1:24" x14ac:dyDescent="0.2">
      <c r="A7072" s="38" t="s">
        <v>30337</v>
      </c>
      <c r="B7072" s="38" t="s">
        <v>30338</v>
      </c>
      <c r="C7072" s="38" t="s">
        <v>30339</v>
      </c>
      <c r="D7072" s="38" t="s">
        <v>30340</v>
      </c>
      <c r="E7072" s="38">
        <v>6</v>
      </c>
      <c r="F7072" s="38">
        <v>10.71</v>
      </c>
      <c r="G7072" s="38">
        <v>10.24</v>
      </c>
      <c r="H7072" s="38">
        <v>10.199999999999999</v>
      </c>
      <c r="I7072" s="38">
        <v>10.34</v>
      </c>
      <c r="J7072" s="38">
        <v>10.28</v>
      </c>
      <c r="K7072" s="38">
        <v>9.6999999999999993</v>
      </c>
      <c r="L7072" s="49">
        <v>-0.28000000000000003</v>
      </c>
      <c r="M7072" s="38">
        <v>-0.63031134600000005</v>
      </c>
      <c r="N7072" s="38">
        <v>7.9169839000000006E-2</v>
      </c>
      <c r="O7072" s="38">
        <v>10.244497920000001</v>
      </c>
      <c r="P7072" s="38">
        <v>-1.92</v>
      </c>
      <c r="Q7072" s="38">
        <v>0.11</v>
      </c>
      <c r="R7072" s="38">
        <v>0.57999999999999996</v>
      </c>
      <c r="S7072" s="38">
        <v>-4.3600000000000003</v>
      </c>
      <c r="T7072" s="38">
        <v>-0.37</v>
      </c>
      <c r="U7072" s="38">
        <v>0.04</v>
      </c>
      <c r="V7072" s="38">
        <v>-0.5</v>
      </c>
      <c r="W7072" s="38" t="s">
        <v>2139</v>
      </c>
      <c r="X7072" s="59" t="s">
        <v>30340</v>
      </c>
    </row>
    <row r="7073" spans="1:24" x14ac:dyDescent="0.2">
      <c r="A7073" s="38" t="s">
        <v>30341</v>
      </c>
      <c r="B7073" s="38" t="s">
        <v>30342</v>
      </c>
      <c r="C7073" s="38" t="s">
        <v>30343</v>
      </c>
      <c r="D7073" s="38" t="s">
        <v>30344</v>
      </c>
      <c r="E7073" s="38">
        <v>1</v>
      </c>
      <c r="F7073" s="38">
        <v>7.55</v>
      </c>
      <c r="G7073" s="38">
        <v>7.6</v>
      </c>
      <c r="H7073" s="38">
        <v>7.82</v>
      </c>
      <c r="I7073" s="38">
        <v>7.36</v>
      </c>
      <c r="J7073" s="38">
        <v>7.14</v>
      </c>
      <c r="K7073" s="38">
        <v>7.64</v>
      </c>
      <c r="L7073" s="49">
        <v>-0.28000000000000003</v>
      </c>
      <c r="M7073" s="38">
        <v>-0.644408486</v>
      </c>
      <c r="N7073" s="38">
        <v>8.8482625999999995E-2</v>
      </c>
      <c r="O7073" s="38">
        <v>7.5197254300000003</v>
      </c>
      <c r="P7073" s="38">
        <v>-1.88</v>
      </c>
      <c r="Q7073" s="38">
        <v>0.11</v>
      </c>
      <c r="R7073" s="38">
        <v>0.59</v>
      </c>
      <c r="S7073" s="38">
        <v>-4.41</v>
      </c>
      <c r="T7073" s="38">
        <v>-0.19</v>
      </c>
      <c r="U7073" s="38">
        <v>-0.46</v>
      </c>
      <c r="V7073" s="38">
        <v>-0.18</v>
      </c>
      <c r="W7073" s="38" t="s">
        <v>3929</v>
      </c>
      <c r="X7073" s="59" t="s">
        <v>30344</v>
      </c>
    </row>
    <row r="7074" spans="1:24" x14ac:dyDescent="0.2">
      <c r="A7074" s="38" t="s">
        <v>30345</v>
      </c>
      <c r="B7074" s="38" t="s">
        <v>30346</v>
      </c>
      <c r="C7074" s="38" t="s">
        <v>30347</v>
      </c>
      <c r="D7074" s="38" t="s">
        <v>30348</v>
      </c>
      <c r="E7074" s="38">
        <v>1</v>
      </c>
      <c r="F7074" s="38">
        <v>9.41</v>
      </c>
      <c r="G7074" s="38">
        <v>9.24</v>
      </c>
      <c r="H7074" s="38">
        <v>9.2200000000000006</v>
      </c>
      <c r="I7074" s="38">
        <v>8.86</v>
      </c>
      <c r="J7074" s="38">
        <v>9</v>
      </c>
      <c r="K7074" s="38">
        <v>9.18</v>
      </c>
      <c r="L7074" s="49">
        <v>-0.28000000000000003</v>
      </c>
      <c r="M7074" s="38">
        <v>-0.64175334299999998</v>
      </c>
      <c r="N7074" s="38">
        <v>8.8543509000000006E-2</v>
      </c>
      <c r="O7074" s="38">
        <v>9.1526646570000008</v>
      </c>
      <c r="P7074" s="38">
        <v>-1.87</v>
      </c>
      <c r="Q7074" s="38">
        <v>0.11</v>
      </c>
      <c r="R7074" s="38">
        <v>0.59</v>
      </c>
      <c r="S7074" s="38">
        <v>-4.41</v>
      </c>
      <c r="T7074" s="38">
        <v>-0.55000000000000004</v>
      </c>
      <c r="U7074" s="38">
        <v>-0.24</v>
      </c>
      <c r="V7074" s="38">
        <v>-0.04</v>
      </c>
      <c r="W7074" s="38" t="s">
        <v>3929</v>
      </c>
      <c r="X7074" s="59" t="s">
        <v>30348</v>
      </c>
    </row>
    <row r="7075" spans="1:24" x14ac:dyDescent="0.2">
      <c r="A7075" s="38" t="s">
        <v>30349</v>
      </c>
      <c r="B7075" s="38" t="s">
        <v>30350</v>
      </c>
      <c r="C7075" s="38" t="s">
        <v>30351</v>
      </c>
      <c r="D7075" s="38" t="s">
        <v>30352</v>
      </c>
      <c r="E7075" s="38">
        <v>3</v>
      </c>
      <c r="F7075" s="38">
        <v>9.36</v>
      </c>
      <c r="G7075" s="38">
        <v>8.5</v>
      </c>
      <c r="H7075" s="38">
        <v>8.4499999999999993</v>
      </c>
      <c r="I7075" s="38">
        <v>8.8699999999999992</v>
      </c>
      <c r="J7075" s="38">
        <v>8.5</v>
      </c>
      <c r="K7075" s="38">
        <v>8.1</v>
      </c>
      <c r="L7075" s="49">
        <v>-0.28000000000000003</v>
      </c>
      <c r="M7075" s="38">
        <v>-0.655712038</v>
      </c>
      <c r="N7075" s="38">
        <v>9.6114173999999997E-2</v>
      </c>
      <c r="O7075" s="38">
        <v>8.6306585089999999</v>
      </c>
      <c r="P7075" s="38">
        <v>-1.84</v>
      </c>
      <c r="Q7075" s="38">
        <v>0.12</v>
      </c>
      <c r="R7075" s="38">
        <v>0.59</v>
      </c>
      <c r="S7075" s="38">
        <v>-4.45</v>
      </c>
      <c r="T7075" s="38">
        <v>-0.49</v>
      </c>
      <c r="U7075" s="38">
        <v>0</v>
      </c>
      <c r="V7075" s="38">
        <v>-0.35</v>
      </c>
      <c r="W7075" s="38" t="s">
        <v>2139</v>
      </c>
      <c r="X7075" s="59" t="s">
        <v>30352</v>
      </c>
    </row>
    <row r="7076" spans="1:24" x14ac:dyDescent="0.2">
      <c r="A7076" s="38" t="s">
        <v>30353</v>
      </c>
      <c r="B7076" s="38" t="s">
        <v>30354</v>
      </c>
      <c r="C7076" s="38" t="s">
        <v>30355</v>
      </c>
      <c r="D7076" s="38" t="s">
        <v>30356</v>
      </c>
      <c r="E7076" s="38">
        <v>2</v>
      </c>
      <c r="F7076" s="38">
        <v>8.5500000000000007</v>
      </c>
      <c r="G7076" s="38">
        <v>8.44</v>
      </c>
      <c r="H7076" s="38">
        <v>8.6</v>
      </c>
      <c r="I7076" s="38">
        <v>8.23</v>
      </c>
      <c r="J7076" s="38">
        <v>8.43</v>
      </c>
      <c r="K7076" s="38">
        <v>8.09</v>
      </c>
      <c r="L7076" s="49">
        <v>-0.28000000000000003</v>
      </c>
      <c r="M7076" s="38">
        <v>-0.65899447099999997</v>
      </c>
      <c r="N7076" s="38">
        <v>9.9140649999999997E-2</v>
      </c>
      <c r="O7076" s="38">
        <v>8.3881544590000008</v>
      </c>
      <c r="P7076" s="38">
        <v>-1.83</v>
      </c>
      <c r="Q7076" s="38">
        <v>0.12</v>
      </c>
      <c r="R7076" s="38">
        <v>0.59</v>
      </c>
      <c r="S7076" s="38">
        <v>-4.47</v>
      </c>
      <c r="T7076" s="38">
        <v>-0.32</v>
      </c>
      <c r="U7076" s="38">
        <v>-0.01</v>
      </c>
      <c r="V7076" s="38">
        <v>-0.51</v>
      </c>
      <c r="W7076" s="38" t="s">
        <v>3929</v>
      </c>
      <c r="X7076" s="59" t="s">
        <v>30356</v>
      </c>
    </row>
    <row r="7077" spans="1:24" x14ac:dyDescent="0.2">
      <c r="A7077" s="38" t="s">
        <v>30357</v>
      </c>
      <c r="B7077" s="38" t="s">
        <v>30358</v>
      </c>
      <c r="C7077" s="38" t="s">
        <v>30359</v>
      </c>
      <c r="D7077" s="38" t="s">
        <v>30360</v>
      </c>
      <c r="E7077" s="38">
        <v>3</v>
      </c>
      <c r="F7077" s="38">
        <v>8.9700000000000006</v>
      </c>
      <c r="G7077" s="38">
        <v>8.69</v>
      </c>
      <c r="H7077" s="38">
        <v>8.82</v>
      </c>
      <c r="I7077" s="38">
        <v>8.4499999999999993</v>
      </c>
      <c r="J7077" s="38">
        <v>8.7100000000000009</v>
      </c>
      <c r="K7077" s="38">
        <v>8.4600000000000009</v>
      </c>
      <c r="L7077" s="49">
        <v>-0.28000000000000003</v>
      </c>
      <c r="M7077" s="38">
        <v>-0.67054249300000002</v>
      </c>
      <c r="N7077" s="38">
        <v>0.10243492</v>
      </c>
      <c r="O7077" s="38">
        <v>8.6822413469999997</v>
      </c>
      <c r="P7077" s="38">
        <v>-1.82</v>
      </c>
      <c r="Q7077" s="38">
        <v>0.12</v>
      </c>
      <c r="R7077" s="38">
        <v>0.6</v>
      </c>
      <c r="S7077" s="38">
        <v>-4.4800000000000004</v>
      </c>
      <c r="T7077" s="38">
        <v>-0.52</v>
      </c>
      <c r="U7077" s="38">
        <v>0.02</v>
      </c>
      <c r="V7077" s="38">
        <v>-0.36</v>
      </c>
      <c r="W7077" s="38" t="s">
        <v>2139</v>
      </c>
      <c r="X7077" s="59" t="s">
        <v>30360</v>
      </c>
    </row>
    <row r="7078" spans="1:24" x14ac:dyDescent="0.2">
      <c r="A7078" s="38" t="s">
        <v>30361</v>
      </c>
      <c r="B7078" s="38" t="s">
        <v>30362</v>
      </c>
      <c r="C7078" s="38" t="s">
        <v>30363</v>
      </c>
      <c r="D7078" s="38" t="s">
        <v>30364</v>
      </c>
      <c r="E7078" s="38">
        <v>1</v>
      </c>
      <c r="F7078" s="38">
        <v>9.89</v>
      </c>
      <c r="G7078" s="38">
        <v>9.65</v>
      </c>
      <c r="H7078" s="38">
        <v>7.53</v>
      </c>
      <c r="I7078" s="38">
        <v>9.43</v>
      </c>
      <c r="J7078" s="38">
        <v>9.7100000000000009</v>
      </c>
      <c r="K7078" s="38">
        <v>7.11</v>
      </c>
      <c r="L7078" s="49">
        <v>-0.28000000000000003</v>
      </c>
      <c r="M7078" s="38">
        <v>-0.66102560600000004</v>
      </c>
      <c r="N7078" s="38">
        <v>0.110366714</v>
      </c>
      <c r="O7078" s="38">
        <v>8.8864159189999992</v>
      </c>
      <c r="P7078" s="38">
        <v>-1.76</v>
      </c>
      <c r="Q7078" s="38">
        <v>0.13</v>
      </c>
      <c r="R7078" s="38">
        <v>0.6</v>
      </c>
      <c r="S7078" s="38">
        <v>-4.54</v>
      </c>
      <c r="T7078" s="38">
        <v>-0.46</v>
      </c>
      <c r="U7078" s="38">
        <v>0.06</v>
      </c>
      <c r="V7078" s="38">
        <v>-0.42</v>
      </c>
      <c r="W7078" s="38" t="s">
        <v>2139</v>
      </c>
      <c r="X7078" s="59" t="s">
        <v>30364</v>
      </c>
    </row>
    <row r="7079" spans="1:24" x14ac:dyDescent="0.2">
      <c r="A7079" s="38" t="s">
        <v>30365</v>
      </c>
      <c r="B7079" s="38" t="s">
        <v>30366</v>
      </c>
      <c r="C7079" s="38" t="s">
        <v>30367</v>
      </c>
      <c r="D7079" s="38" t="s">
        <v>30368</v>
      </c>
      <c r="E7079" s="38">
        <v>16</v>
      </c>
      <c r="F7079" s="38">
        <v>11.45</v>
      </c>
      <c r="G7079" s="38">
        <v>12.52</v>
      </c>
      <c r="H7079" s="38">
        <v>12.94</v>
      </c>
      <c r="I7079" s="38">
        <v>11.19</v>
      </c>
      <c r="J7079" s="38">
        <v>12.63</v>
      </c>
      <c r="K7079" s="38">
        <v>12.27</v>
      </c>
      <c r="L7079" s="49">
        <v>-0.28000000000000003</v>
      </c>
      <c r="M7079" s="38">
        <v>-0.68223460700000005</v>
      </c>
      <c r="N7079" s="38">
        <v>0.124005137</v>
      </c>
      <c r="O7079" s="38">
        <v>12.168129479999999</v>
      </c>
      <c r="P7079" s="38">
        <v>-1.71</v>
      </c>
      <c r="Q7079" s="38">
        <v>0.14000000000000001</v>
      </c>
      <c r="R7079" s="38">
        <v>0.61</v>
      </c>
      <c r="S7079" s="38">
        <v>-4.5999999999999996</v>
      </c>
      <c r="T7079" s="38">
        <v>-0.26</v>
      </c>
      <c r="U7079" s="38">
        <v>0.11</v>
      </c>
      <c r="V7079" s="38">
        <v>-0.67</v>
      </c>
      <c r="W7079" s="38" t="s">
        <v>2139</v>
      </c>
      <c r="X7079" s="59" t="s">
        <v>30368</v>
      </c>
    </row>
    <row r="7080" spans="1:24" x14ac:dyDescent="0.2">
      <c r="A7080" s="38" t="s">
        <v>30369</v>
      </c>
      <c r="B7080" s="38" t="s">
        <v>30370</v>
      </c>
      <c r="C7080" s="38" t="s">
        <v>30371</v>
      </c>
      <c r="D7080" s="38" t="s">
        <v>30372</v>
      </c>
      <c r="E7080" s="38">
        <v>9</v>
      </c>
      <c r="F7080" s="38">
        <v>11.68</v>
      </c>
      <c r="G7080" s="38">
        <v>11.02</v>
      </c>
      <c r="H7080" s="38">
        <v>10.28</v>
      </c>
      <c r="I7080" s="38">
        <v>10.96</v>
      </c>
      <c r="J7080" s="38">
        <v>11.04</v>
      </c>
      <c r="K7080" s="38">
        <v>10.14</v>
      </c>
      <c r="L7080" s="49">
        <v>-0.28000000000000003</v>
      </c>
      <c r="M7080" s="38">
        <v>-0.69903723500000003</v>
      </c>
      <c r="N7080" s="38">
        <v>0.13145490500000001</v>
      </c>
      <c r="O7080" s="38">
        <v>10.85306025</v>
      </c>
      <c r="P7080" s="38">
        <v>-1.69</v>
      </c>
      <c r="Q7080" s="38">
        <v>0.14000000000000001</v>
      </c>
      <c r="R7080" s="38">
        <v>0.61</v>
      </c>
      <c r="S7080" s="38">
        <v>-4.63</v>
      </c>
      <c r="T7080" s="38">
        <v>-0.72</v>
      </c>
      <c r="U7080" s="38">
        <v>0.02</v>
      </c>
      <c r="V7080" s="38">
        <v>-0.14000000000000001</v>
      </c>
      <c r="W7080" s="38" t="s">
        <v>2139</v>
      </c>
      <c r="X7080" s="59" t="s">
        <v>30372</v>
      </c>
    </row>
    <row r="7081" spans="1:24" x14ac:dyDescent="0.2">
      <c r="A7081" s="38" t="s">
        <v>30373</v>
      </c>
      <c r="B7081" s="38" t="s">
        <v>30374</v>
      </c>
      <c r="C7081" s="38" t="s">
        <v>30375</v>
      </c>
      <c r="D7081" s="38" t="s">
        <v>30376</v>
      </c>
      <c r="E7081" s="38">
        <v>4</v>
      </c>
      <c r="F7081" s="38">
        <v>10.93</v>
      </c>
      <c r="G7081" s="38">
        <v>10.119999999999999</v>
      </c>
      <c r="H7081" s="38">
        <v>9.1199999999999992</v>
      </c>
      <c r="I7081" s="38">
        <v>10.28</v>
      </c>
      <c r="J7081" s="38">
        <v>10.199999999999999</v>
      </c>
      <c r="K7081" s="38">
        <v>8.84</v>
      </c>
      <c r="L7081" s="49">
        <v>-0.28000000000000003</v>
      </c>
      <c r="M7081" s="38">
        <v>-0.68607180599999995</v>
      </c>
      <c r="N7081" s="38">
        <v>0.13154191600000001</v>
      </c>
      <c r="O7081" s="38">
        <v>9.9150670160000001</v>
      </c>
      <c r="P7081" s="38">
        <v>-1.68</v>
      </c>
      <c r="Q7081" s="38">
        <v>0.15</v>
      </c>
      <c r="R7081" s="38">
        <v>0.62</v>
      </c>
      <c r="S7081" s="38">
        <v>-4.6500000000000004</v>
      </c>
      <c r="T7081" s="38">
        <v>-0.65</v>
      </c>
      <c r="U7081" s="38">
        <v>0.08</v>
      </c>
      <c r="V7081" s="38">
        <v>-0.28000000000000003</v>
      </c>
      <c r="W7081" s="38" t="s">
        <v>2139</v>
      </c>
      <c r="X7081" s="59" t="s">
        <v>30376</v>
      </c>
    </row>
    <row r="7082" spans="1:24" x14ac:dyDescent="0.2">
      <c r="A7082" s="38" t="s">
        <v>30377</v>
      </c>
      <c r="B7082" s="38" t="s">
        <v>30378</v>
      </c>
      <c r="C7082" s="38" t="s">
        <v>30379</v>
      </c>
      <c r="D7082" s="38" t="s">
        <v>30380</v>
      </c>
      <c r="E7082" s="38">
        <v>10</v>
      </c>
      <c r="F7082" s="38">
        <v>12.29</v>
      </c>
      <c r="G7082" s="38">
        <v>12.03</v>
      </c>
      <c r="H7082" s="38">
        <v>10.81</v>
      </c>
      <c r="I7082" s="38">
        <v>11.63</v>
      </c>
      <c r="J7082" s="38">
        <v>12.15</v>
      </c>
      <c r="K7082" s="38">
        <v>10.52</v>
      </c>
      <c r="L7082" s="49">
        <v>-0.28000000000000003</v>
      </c>
      <c r="M7082" s="38">
        <v>-0.68857552</v>
      </c>
      <c r="N7082" s="38">
        <v>0.13788172800000001</v>
      </c>
      <c r="O7082" s="38">
        <v>11.571967089999999</v>
      </c>
      <c r="P7082" s="38">
        <v>-1.65</v>
      </c>
      <c r="Q7082" s="38">
        <v>0.15</v>
      </c>
      <c r="R7082" s="38">
        <v>0.62</v>
      </c>
      <c r="S7082" s="38">
        <v>-4.68</v>
      </c>
      <c r="T7082" s="38">
        <v>-0.66</v>
      </c>
      <c r="U7082" s="38">
        <v>0.12</v>
      </c>
      <c r="V7082" s="38">
        <v>-0.28999999999999998</v>
      </c>
      <c r="W7082" s="38" t="s">
        <v>2139</v>
      </c>
      <c r="X7082" s="59" t="s">
        <v>30380</v>
      </c>
    </row>
    <row r="7083" spans="1:24" x14ac:dyDescent="0.2">
      <c r="A7083" s="38" t="s">
        <v>30381</v>
      </c>
      <c r="B7083" s="38" t="s">
        <v>30382</v>
      </c>
      <c r="C7083" s="38" t="s">
        <v>30383</v>
      </c>
      <c r="D7083" s="38" t="s">
        <v>30384</v>
      </c>
      <c r="E7083" s="38">
        <v>4</v>
      </c>
      <c r="F7083" s="38">
        <v>10.48</v>
      </c>
      <c r="G7083" s="38">
        <v>10.82</v>
      </c>
      <c r="H7083" s="38">
        <v>10.67</v>
      </c>
      <c r="I7083" s="38">
        <v>10.63</v>
      </c>
      <c r="J7083" s="38">
        <v>10.47</v>
      </c>
      <c r="K7083" s="38">
        <v>10.039999999999999</v>
      </c>
      <c r="L7083" s="49">
        <v>-0.28000000000000003</v>
      </c>
      <c r="M7083" s="38">
        <v>-0.69557268400000005</v>
      </c>
      <c r="N7083" s="38">
        <v>0.14437888300000001</v>
      </c>
      <c r="O7083" s="38">
        <v>10.5177122</v>
      </c>
      <c r="P7083" s="38">
        <v>-1.62</v>
      </c>
      <c r="Q7083" s="38">
        <v>0.16</v>
      </c>
      <c r="R7083" s="38">
        <v>0.63</v>
      </c>
      <c r="S7083" s="38">
        <v>-4.71</v>
      </c>
      <c r="T7083" s="38">
        <v>0.15</v>
      </c>
      <c r="U7083" s="38">
        <v>-0.35</v>
      </c>
      <c r="V7083" s="38">
        <v>-0.63</v>
      </c>
      <c r="W7083" s="38" t="s">
        <v>2139</v>
      </c>
      <c r="X7083" s="59" t="s">
        <v>30384</v>
      </c>
    </row>
    <row r="7084" spans="1:24" x14ac:dyDescent="0.2">
      <c r="A7084" s="38" t="s">
        <v>30385</v>
      </c>
      <c r="B7084" s="38" t="s">
        <v>30386</v>
      </c>
      <c r="C7084" s="38" t="s">
        <v>30387</v>
      </c>
      <c r="D7084" s="38" t="s">
        <v>30388</v>
      </c>
      <c r="E7084" s="38">
        <v>1</v>
      </c>
      <c r="F7084" s="38">
        <v>8.7200000000000006</v>
      </c>
      <c r="G7084" s="38">
        <v>7.62</v>
      </c>
      <c r="H7084" s="38">
        <v>7.74</v>
      </c>
      <c r="I7084" s="38">
        <v>8.11</v>
      </c>
      <c r="J7084" s="38">
        <v>7.65</v>
      </c>
      <c r="K7084" s="38">
        <v>7.5</v>
      </c>
      <c r="L7084" s="49">
        <v>-0.28000000000000003</v>
      </c>
      <c r="M7084" s="38">
        <v>-0.69998419499999998</v>
      </c>
      <c r="N7084" s="38">
        <v>0.14916185900000001</v>
      </c>
      <c r="O7084" s="38">
        <v>7.8902967960000003</v>
      </c>
      <c r="P7084" s="38">
        <v>-1.6</v>
      </c>
      <c r="Q7084" s="38">
        <v>0.16</v>
      </c>
      <c r="R7084" s="38">
        <v>0.63</v>
      </c>
      <c r="S7084" s="38">
        <v>-4.7300000000000004</v>
      </c>
      <c r="T7084" s="38">
        <v>-0.61</v>
      </c>
      <c r="U7084" s="38">
        <v>0.03</v>
      </c>
      <c r="V7084" s="38">
        <v>-0.24</v>
      </c>
      <c r="W7084" s="38" t="s">
        <v>2139</v>
      </c>
      <c r="X7084" s="59" t="s">
        <v>30388</v>
      </c>
    </row>
    <row r="7085" spans="1:24" x14ac:dyDescent="0.2">
      <c r="A7085" s="38" t="s">
        <v>30389</v>
      </c>
      <c r="B7085" s="38" t="s">
        <v>30390</v>
      </c>
      <c r="C7085" s="38" t="s">
        <v>30391</v>
      </c>
      <c r="D7085" s="38" t="s">
        <v>30392</v>
      </c>
      <c r="E7085" s="38">
        <v>44</v>
      </c>
      <c r="F7085" s="38">
        <v>15.17</v>
      </c>
      <c r="G7085" s="38">
        <v>14.86</v>
      </c>
      <c r="H7085" s="38">
        <v>14.36</v>
      </c>
      <c r="I7085" s="38">
        <v>14.38</v>
      </c>
      <c r="J7085" s="38">
        <v>14.75</v>
      </c>
      <c r="K7085" s="38">
        <v>14.41</v>
      </c>
      <c r="L7085" s="49">
        <v>-0.28000000000000003</v>
      </c>
      <c r="M7085" s="38">
        <v>-0.72361726500000001</v>
      </c>
      <c r="N7085" s="38">
        <v>0.16088465399999999</v>
      </c>
      <c r="O7085" s="38">
        <v>14.65413509</v>
      </c>
      <c r="P7085" s="38">
        <v>-1.59</v>
      </c>
      <c r="Q7085" s="38">
        <v>0.17</v>
      </c>
      <c r="R7085" s="38">
        <v>0.63</v>
      </c>
      <c r="S7085" s="38">
        <v>-4.75</v>
      </c>
      <c r="T7085" s="38">
        <v>-0.79</v>
      </c>
      <c r="U7085" s="38">
        <v>-0.11</v>
      </c>
      <c r="V7085" s="38">
        <v>0.05</v>
      </c>
      <c r="W7085" s="38" t="s">
        <v>3929</v>
      </c>
      <c r="X7085" s="59" t="s">
        <v>30392</v>
      </c>
    </row>
    <row r="7086" spans="1:24" x14ac:dyDescent="0.2">
      <c r="A7086" s="38" t="s">
        <v>30393</v>
      </c>
      <c r="B7086" s="38" t="s">
        <v>30394</v>
      </c>
      <c r="C7086" s="38" t="s">
        <v>30395</v>
      </c>
      <c r="D7086" s="38" t="s">
        <v>30396</v>
      </c>
      <c r="E7086" s="38">
        <v>1</v>
      </c>
      <c r="F7086" s="38">
        <v>7.95</v>
      </c>
      <c r="G7086" s="38">
        <v>7.54</v>
      </c>
      <c r="H7086" s="38">
        <v>7.51</v>
      </c>
      <c r="I7086" s="38">
        <v>8.02</v>
      </c>
      <c r="J7086" s="38">
        <v>7.21</v>
      </c>
      <c r="K7086" s="38">
        <v>6.93</v>
      </c>
      <c r="L7086" s="49">
        <v>-0.28000000000000003</v>
      </c>
      <c r="M7086" s="38">
        <v>-0.71465918299999998</v>
      </c>
      <c r="N7086" s="38">
        <v>0.16212942399999999</v>
      </c>
      <c r="O7086" s="38">
        <v>7.5267308020000003</v>
      </c>
      <c r="P7086" s="38">
        <v>-1.56</v>
      </c>
      <c r="Q7086" s="38">
        <v>0.17</v>
      </c>
      <c r="R7086" s="38">
        <v>0.64</v>
      </c>
      <c r="S7086" s="38">
        <v>-4.78</v>
      </c>
      <c r="T7086" s="38">
        <v>7.0000000000000007E-2</v>
      </c>
      <c r="U7086" s="38">
        <v>-0.33</v>
      </c>
      <c r="V7086" s="38">
        <v>-0.57999999999999996</v>
      </c>
      <c r="W7086" s="38" t="s">
        <v>2139</v>
      </c>
      <c r="X7086" s="59" t="s">
        <v>30396</v>
      </c>
    </row>
    <row r="7087" spans="1:24" x14ac:dyDescent="0.2">
      <c r="A7087" s="38" t="s">
        <v>30397</v>
      </c>
      <c r="B7087" s="38" t="s">
        <v>30398</v>
      </c>
      <c r="C7087" s="38" t="s">
        <v>30399</v>
      </c>
      <c r="D7087" s="38" t="s">
        <v>30400</v>
      </c>
      <c r="E7087" s="38">
        <v>5</v>
      </c>
      <c r="F7087" s="38">
        <v>10.46</v>
      </c>
      <c r="G7087" s="38">
        <v>9.8000000000000007</v>
      </c>
      <c r="H7087" s="38">
        <v>10.14</v>
      </c>
      <c r="I7087" s="38">
        <v>9.7799999999999994</v>
      </c>
      <c r="J7087" s="38">
        <v>9.9499999999999993</v>
      </c>
      <c r="K7087" s="38">
        <v>9.85</v>
      </c>
      <c r="L7087" s="49">
        <v>-0.28000000000000003</v>
      </c>
      <c r="M7087" s="38">
        <v>-0.71417030699999995</v>
      </c>
      <c r="N7087" s="38">
        <v>0.16343714600000001</v>
      </c>
      <c r="O7087" s="38">
        <v>9.9968488630000003</v>
      </c>
      <c r="P7087" s="38">
        <v>-1.55</v>
      </c>
      <c r="Q7087" s="38">
        <v>0.17</v>
      </c>
      <c r="R7087" s="38">
        <v>0.64</v>
      </c>
      <c r="S7087" s="38">
        <v>-4.79</v>
      </c>
      <c r="T7087" s="38">
        <v>-0.68</v>
      </c>
      <c r="U7087" s="38">
        <v>0.15</v>
      </c>
      <c r="V7087" s="38">
        <v>-0.28999999999999998</v>
      </c>
      <c r="W7087" s="38" t="s">
        <v>2139</v>
      </c>
      <c r="X7087" s="59" t="s">
        <v>30400</v>
      </c>
    </row>
    <row r="7088" spans="1:24" x14ac:dyDescent="0.2">
      <c r="A7088" s="38" t="s">
        <v>30401</v>
      </c>
      <c r="B7088" s="38" t="s">
        <v>30402</v>
      </c>
      <c r="C7088" s="38" t="s">
        <v>30403</v>
      </c>
      <c r="D7088" s="38" t="s">
        <v>30404</v>
      </c>
      <c r="E7088" s="38">
        <v>9</v>
      </c>
      <c r="F7088" s="38">
        <v>10.84</v>
      </c>
      <c r="G7088" s="38">
        <v>10.65</v>
      </c>
      <c r="H7088" s="38">
        <v>10.17</v>
      </c>
      <c r="I7088" s="38">
        <v>10.06</v>
      </c>
      <c r="J7088" s="38">
        <v>10.58</v>
      </c>
      <c r="K7088" s="38">
        <v>10.18</v>
      </c>
      <c r="L7088" s="49">
        <v>-0.28000000000000003</v>
      </c>
      <c r="M7088" s="38">
        <v>-0.72865647300000003</v>
      </c>
      <c r="N7088" s="38">
        <v>0.17410814299999999</v>
      </c>
      <c r="O7088" s="38">
        <v>10.41152662</v>
      </c>
      <c r="P7088" s="38">
        <v>-1.52</v>
      </c>
      <c r="Q7088" s="38">
        <v>0.18</v>
      </c>
      <c r="R7088" s="38">
        <v>0.64</v>
      </c>
      <c r="S7088" s="38">
        <v>-4.83</v>
      </c>
      <c r="T7088" s="38">
        <v>-0.78</v>
      </c>
      <c r="U7088" s="38">
        <v>-7.0000000000000007E-2</v>
      </c>
      <c r="V7088" s="38">
        <v>0.01</v>
      </c>
      <c r="W7088" s="38" t="s">
        <v>3929</v>
      </c>
      <c r="X7088" s="59" t="s">
        <v>30404</v>
      </c>
    </row>
    <row r="7089" spans="1:24" x14ac:dyDescent="0.2">
      <c r="A7089" s="38" t="s">
        <v>30405</v>
      </c>
      <c r="B7089" s="38" t="s">
        <v>30406</v>
      </c>
      <c r="C7089" s="38" t="s">
        <v>30407</v>
      </c>
      <c r="D7089" s="38" t="s">
        <v>30408</v>
      </c>
      <c r="E7089" s="38">
        <v>1</v>
      </c>
      <c r="F7089" s="38">
        <v>8.81</v>
      </c>
      <c r="G7089" s="38">
        <v>9</v>
      </c>
      <c r="H7089" s="38">
        <v>7.64</v>
      </c>
      <c r="I7089" s="38">
        <v>8.09</v>
      </c>
      <c r="J7089" s="38">
        <v>8.83</v>
      </c>
      <c r="K7089" s="38">
        <v>7.7</v>
      </c>
      <c r="L7089" s="49">
        <v>-0.28000000000000003</v>
      </c>
      <c r="M7089" s="38">
        <v>-0.73735172199999999</v>
      </c>
      <c r="N7089" s="38">
        <v>0.183676322</v>
      </c>
      <c r="O7089" s="38">
        <v>8.3431007959999999</v>
      </c>
      <c r="P7089" s="38">
        <v>-1.49</v>
      </c>
      <c r="Q7089" s="38">
        <v>0.19</v>
      </c>
      <c r="R7089" s="38">
        <v>0.65</v>
      </c>
      <c r="S7089" s="38">
        <v>-4.8600000000000003</v>
      </c>
      <c r="T7089" s="38">
        <v>-0.72</v>
      </c>
      <c r="U7089" s="38">
        <v>-0.17</v>
      </c>
      <c r="V7089" s="38">
        <v>0.06</v>
      </c>
      <c r="W7089" s="38" t="s">
        <v>3929</v>
      </c>
      <c r="X7089" s="59" t="s">
        <v>30408</v>
      </c>
    </row>
    <row r="7090" spans="1:24" x14ac:dyDescent="0.2">
      <c r="A7090" s="38" t="s">
        <v>30409</v>
      </c>
      <c r="B7090" s="38" t="s">
        <v>30410</v>
      </c>
      <c r="C7090" s="38" t="s">
        <v>30411</v>
      </c>
      <c r="D7090" s="38" t="s">
        <v>30412</v>
      </c>
      <c r="E7090" s="38">
        <v>4</v>
      </c>
      <c r="F7090" s="38">
        <v>9.2100000000000009</v>
      </c>
      <c r="G7090" s="38">
        <v>9.3000000000000007</v>
      </c>
      <c r="H7090" s="38">
        <v>8.64</v>
      </c>
      <c r="I7090" s="38">
        <v>9.39</v>
      </c>
      <c r="J7090" s="38">
        <v>8.64</v>
      </c>
      <c r="K7090" s="38">
        <v>8.2899999999999991</v>
      </c>
      <c r="L7090" s="49">
        <v>-0.28000000000000003</v>
      </c>
      <c r="M7090" s="38">
        <v>-0.74613221799999996</v>
      </c>
      <c r="N7090" s="38">
        <v>0.19394736900000001</v>
      </c>
      <c r="O7090" s="38">
        <v>8.9140446359999999</v>
      </c>
      <c r="P7090" s="38">
        <v>-1.45</v>
      </c>
      <c r="Q7090" s="38">
        <v>0.2</v>
      </c>
      <c r="R7090" s="38">
        <v>0.66</v>
      </c>
      <c r="S7090" s="38">
        <v>-4.9000000000000004</v>
      </c>
      <c r="T7090" s="38">
        <v>0.18</v>
      </c>
      <c r="U7090" s="38">
        <v>-0.66</v>
      </c>
      <c r="V7090" s="38">
        <v>-0.35</v>
      </c>
      <c r="W7090" s="38" t="s">
        <v>2139</v>
      </c>
      <c r="X7090" s="59" t="s">
        <v>30412</v>
      </c>
    </row>
    <row r="7091" spans="1:24" x14ac:dyDescent="0.2">
      <c r="A7091" s="38" t="s">
        <v>30413</v>
      </c>
      <c r="B7091" s="38" t="s">
        <v>30414</v>
      </c>
      <c r="C7091" s="38" t="s">
        <v>30415</v>
      </c>
      <c r="D7091" s="38" t="s">
        <v>30416</v>
      </c>
      <c r="E7091" s="38">
        <v>1</v>
      </c>
      <c r="F7091" s="38">
        <v>8.7899999999999991</v>
      </c>
      <c r="G7091" s="38">
        <v>8.31</v>
      </c>
      <c r="H7091" s="38">
        <v>8.15</v>
      </c>
      <c r="I7091" s="38">
        <v>8.11</v>
      </c>
      <c r="J7091" s="38">
        <v>7.99</v>
      </c>
      <c r="K7091" s="38">
        <v>8.31</v>
      </c>
      <c r="L7091" s="49">
        <v>-0.28000000000000003</v>
      </c>
      <c r="M7091" s="38">
        <v>-0.753780754</v>
      </c>
      <c r="N7091" s="38">
        <v>0.196007246</v>
      </c>
      <c r="O7091" s="38">
        <v>8.2758345000000002</v>
      </c>
      <c r="P7091" s="38">
        <v>-1.45</v>
      </c>
      <c r="Q7091" s="38">
        <v>0.2</v>
      </c>
      <c r="R7091" s="38">
        <v>0.66</v>
      </c>
      <c r="S7091" s="38">
        <v>-4.9000000000000004</v>
      </c>
      <c r="T7091" s="38">
        <v>-0.68</v>
      </c>
      <c r="U7091" s="38">
        <v>-0.32</v>
      </c>
      <c r="V7091" s="38">
        <v>0.16</v>
      </c>
      <c r="W7091" s="38" t="s">
        <v>3929</v>
      </c>
      <c r="X7091" s="59" t="s">
        <v>30416</v>
      </c>
    </row>
    <row r="7092" spans="1:24" x14ac:dyDescent="0.2">
      <c r="A7092" s="38" t="s">
        <v>30417</v>
      </c>
      <c r="B7092" s="38" t="s">
        <v>30418</v>
      </c>
      <c r="C7092" s="38" t="s">
        <v>30419</v>
      </c>
      <c r="D7092" s="38" t="s">
        <v>30420</v>
      </c>
      <c r="E7092" s="38">
        <v>8</v>
      </c>
      <c r="F7092" s="38">
        <v>11.67</v>
      </c>
      <c r="G7092" s="38">
        <v>11.39</v>
      </c>
      <c r="H7092" s="38">
        <v>10.57</v>
      </c>
      <c r="I7092" s="38">
        <v>10.82</v>
      </c>
      <c r="J7092" s="38">
        <v>11.31</v>
      </c>
      <c r="K7092" s="38">
        <v>10.66</v>
      </c>
      <c r="L7092" s="49">
        <v>-0.28000000000000003</v>
      </c>
      <c r="M7092" s="38">
        <v>-0.77641515999999999</v>
      </c>
      <c r="N7092" s="38">
        <v>0.221288655</v>
      </c>
      <c r="O7092" s="38">
        <v>11.07250996</v>
      </c>
      <c r="P7092" s="38">
        <v>-1.39</v>
      </c>
      <c r="Q7092" s="38">
        <v>0.22</v>
      </c>
      <c r="R7092" s="38">
        <v>0.66</v>
      </c>
      <c r="S7092" s="38">
        <v>-4.9800000000000004</v>
      </c>
      <c r="T7092" s="38">
        <v>-0.85</v>
      </c>
      <c r="U7092" s="38">
        <v>-0.08</v>
      </c>
      <c r="V7092" s="38">
        <v>0.09</v>
      </c>
      <c r="W7092" s="38" t="s">
        <v>3929</v>
      </c>
      <c r="X7092" s="59" t="s">
        <v>30420</v>
      </c>
    </row>
    <row r="7093" spans="1:24" x14ac:dyDescent="0.2">
      <c r="A7093" s="38" t="s">
        <v>30421</v>
      </c>
      <c r="B7093" s="38" t="s">
        <v>30422</v>
      </c>
      <c r="C7093" s="38" t="s">
        <v>30423</v>
      </c>
      <c r="D7093" s="38" t="s">
        <v>30424</v>
      </c>
      <c r="E7093" s="38">
        <v>1</v>
      </c>
      <c r="F7093" s="38">
        <v>9.25</v>
      </c>
      <c r="G7093" s="38">
        <v>8.61</v>
      </c>
      <c r="H7093" s="38">
        <v>8.2200000000000006</v>
      </c>
      <c r="I7093" s="38">
        <v>8.59</v>
      </c>
      <c r="J7093" s="38">
        <v>8.8800000000000008</v>
      </c>
      <c r="K7093" s="38">
        <v>7.77</v>
      </c>
      <c r="L7093" s="49">
        <v>-0.28000000000000003</v>
      </c>
      <c r="M7093" s="38">
        <v>-0.80126331799999995</v>
      </c>
      <c r="N7093" s="38">
        <v>0.23340465299999999</v>
      </c>
      <c r="O7093" s="38">
        <v>8.5534404019999997</v>
      </c>
      <c r="P7093" s="38">
        <v>-1.36</v>
      </c>
      <c r="Q7093" s="38">
        <v>0.23</v>
      </c>
      <c r="R7093" s="38">
        <v>0.67</v>
      </c>
      <c r="S7093" s="38">
        <v>-5.01</v>
      </c>
      <c r="T7093" s="38">
        <v>-0.66</v>
      </c>
      <c r="U7093" s="38">
        <v>0.27</v>
      </c>
      <c r="V7093" s="38">
        <v>-0.45</v>
      </c>
      <c r="W7093" s="38" t="s">
        <v>2139</v>
      </c>
      <c r="X7093" s="59" t="s">
        <v>30424</v>
      </c>
    </row>
    <row r="7094" spans="1:24" x14ac:dyDescent="0.2">
      <c r="A7094" s="38" t="s">
        <v>30425</v>
      </c>
      <c r="B7094" s="38" t="s">
        <v>30426</v>
      </c>
      <c r="C7094" s="38" t="s">
        <v>30427</v>
      </c>
      <c r="D7094" s="38" t="s">
        <v>30428</v>
      </c>
      <c r="E7094" s="38">
        <v>2</v>
      </c>
      <c r="F7094" s="38">
        <v>8.58</v>
      </c>
      <c r="G7094" s="38">
        <v>8.42</v>
      </c>
      <c r="H7094" s="38">
        <v>7.63</v>
      </c>
      <c r="I7094" s="38">
        <v>7.77</v>
      </c>
      <c r="J7094" s="38">
        <v>8.25</v>
      </c>
      <c r="K7094" s="38">
        <v>7.77</v>
      </c>
      <c r="L7094" s="49">
        <v>-0.28000000000000003</v>
      </c>
      <c r="M7094" s="38">
        <v>-0.79767833700000002</v>
      </c>
      <c r="N7094" s="38">
        <v>0.24238668599999999</v>
      </c>
      <c r="O7094" s="38">
        <v>8.0704427239999994</v>
      </c>
      <c r="P7094" s="38">
        <v>-1.32</v>
      </c>
      <c r="Q7094" s="38">
        <v>0.24</v>
      </c>
      <c r="R7094" s="38">
        <v>0.67</v>
      </c>
      <c r="S7094" s="38">
        <v>-5.05</v>
      </c>
      <c r="T7094" s="38">
        <v>-0.81</v>
      </c>
      <c r="U7094" s="38">
        <v>-0.17</v>
      </c>
      <c r="V7094" s="38">
        <v>0.14000000000000001</v>
      </c>
      <c r="W7094" s="38" t="s">
        <v>3929</v>
      </c>
      <c r="X7094" s="59" t="s">
        <v>30428</v>
      </c>
    </row>
    <row r="7095" spans="1:24" x14ac:dyDescent="0.2">
      <c r="A7095" s="38" t="s">
        <v>30429</v>
      </c>
      <c r="B7095" s="38" t="s">
        <v>30430</v>
      </c>
      <c r="C7095" s="38" t="s">
        <v>30431</v>
      </c>
      <c r="D7095" s="38" t="s">
        <v>30432</v>
      </c>
      <c r="E7095" s="38">
        <v>1</v>
      </c>
      <c r="F7095" s="38">
        <v>6.37</v>
      </c>
      <c r="G7095" s="38">
        <v>6.11</v>
      </c>
      <c r="H7095" s="38">
        <v>7.2</v>
      </c>
      <c r="I7095" s="38">
        <v>6.21</v>
      </c>
      <c r="J7095" s="38">
        <v>6.21</v>
      </c>
      <c r="K7095" s="38">
        <v>6.43</v>
      </c>
      <c r="L7095" s="49">
        <v>-0.28000000000000003</v>
      </c>
      <c r="M7095" s="38">
        <v>-0.80413635800000005</v>
      </c>
      <c r="N7095" s="38">
        <v>0.25119139699999998</v>
      </c>
      <c r="O7095" s="38">
        <v>6.4211454290000001</v>
      </c>
      <c r="P7095" s="38">
        <v>-1.3</v>
      </c>
      <c r="Q7095" s="38">
        <v>0.24</v>
      </c>
      <c r="R7095" s="38">
        <v>0.68</v>
      </c>
      <c r="S7095" s="38">
        <v>-5.07</v>
      </c>
      <c r="T7095" s="38">
        <v>-0.16</v>
      </c>
      <c r="U7095" s="38">
        <v>0.1</v>
      </c>
      <c r="V7095" s="38">
        <v>-0.77</v>
      </c>
      <c r="W7095" s="38" t="s">
        <v>2139</v>
      </c>
      <c r="X7095" s="59" t="s">
        <v>30432</v>
      </c>
    </row>
    <row r="7096" spans="1:24" x14ac:dyDescent="0.2">
      <c r="A7096" s="38" t="s">
        <v>30433</v>
      </c>
      <c r="B7096" s="38" t="s">
        <v>30434</v>
      </c>
      <c r="C7096" s="38" t="s">
        <v>30435</v>
      </c>
      <c r="D7096" s="38" t="s">
        <v>30436</v>
      </c>
      <c r="E7096" s="38">
        <v>6</v>
      </c>
      <c r="F7096" s="38">
        <v>10.96</v>
      </c>
      <c r="G7096" s="38">
        <v>10.63</v>
      </c>
      <c r="H7096" s="38">
        <v>10.86</v>
      </c>
      <c r="I7096" s="38">
        <v>10.07</v>
      </c>
      <c r="J7096" s="38">
        <v>10.87</v>
      </c>
      <c r="K7096" s="38">
        <v>10.68</v>
      </c>
      <c r="L7096" s="49">
        <v>-0.28000000000000003</v>
      </c>
      <c r="M7096" s="38">
        <v>-0.84578290099999998</v>
      </c>
      <c r="N7096" s="38">
        <v>0.29139636000000002</v>
      </c>
      <c r="O7096" s="38">
        <v>10.67762166</v>
      </c>
      <c r="P7096" s="38">
        <v>-1.22</v>
      </c>
      <c r="Q7096" s="38">
        <v>0.27</v>
      </c>
      <c r="R7096" s="38">
        <v>0.69</v>
      </c>
      <c r="S7096" s="38">
        <v>-5.15</v>
      </c>
      <c r="T7096" s="38">
        <v>-0.89</v>
      </c>
      <c r="U7096" s="38">
        <v>0.24</v>
      </c>
      <c r="V7096" s="38">
        <v>-0.18</v>
      </c>
      <c r="W7096" s="38" t="s">
        <v>2139</v>
      </c>
      <c r="X7096" s="59" t="s">
        <v>30436</v>
      </c>
    </row>
    <row r="7097" spans="1:24" x14ac:dyDescent="0.2">
      <c r="A7097" s="38" t="s">
        <v>30437</v>
      </c>
      <c r="B7097" s="38" t="s">
        <v>30438</v>
      </c>
      <c r="C7097" s="38" t="s">
        <v>30439</v>
      </c>
      <c r="D7097" s="38" t="s">
        <v>30440</v>
      </c>
      <c r="E7097" s="38">
        <v>3</v>
      </c>
      <c r="F7097" s="38">
        <v>10.66</v>
      </c>
      <c r="G7097" s="38">
        <v>6.93</v>
      </c>
      <c r="H7097" s="38">
        <v>7.85</v>
      </c>
      <c r="I7097" s="38">
        <v>9.48</v>
      </c>
      <c r="J7097" s="38">
        <v>7.18</v>
      </c>
      <c r="K7097" s="38">
        <v>7.94</v>
      </c>
      <c r="L7097" s="49">
        <v>-0.28000000000000003</v>
      </c>
      <c r="M7097" s="38">
        <v>-1.0535931430000001</v>
      </c>
      <c r="N7097" s="38">
        <v>0.49080706699999999</v>
      </c>
      <c r="O7097" s="38">
        <v>8.3410911500000005</v>
      </c>
      <c r="P7097" s="38">
        <v>-0.92</v>
      </c>
      <c r="Q7097" s="38">
        <v>0.4</v>
      </c>
      <c r="R7097" s="38">
        <v>0.75</v>
      </c>
      <c r="S7097" s="38">
        <v>-5.43</v>
      </c>
      <c r="T7097" s="38">
        <v>-1.18</v>
      </c>
      <c r="U7097" s="38">
        <v>0.25</v>
      </c>
      <c r="V7097" s="38">
        <v>0.09</v>
      </c>
      <c r="W7097" s="38" t="s">
        <v>2139</v>
      </c>
      <c r="X7097" s="59" t="s">
        <v>30440</v>
      </c>
    </row>
    <row r="7098" spans="1:24" x14ac:dyDescent="0.2">
      <c r="A7098" s="38" t="s">
        <v>30441</v>
      </c>
      <c r="B7098" s="38" t="s">
        <v>30442</v>
      </c>
      <c r="C7098" s="38" t="s">
        <v>30443</v>
      </c>
      <c r="D7098" s="38" t="s">
        <v>30444</v>
      </c>
      <c r="E7098" s="38">
        <v>1</v>
      </c>
      <c r="F7098" s="38">
        <v>5.05</v>
      </c>
      <c r="G7098" s="38">
        <v>6.28</v>
      </c>
      <c r="H7098" s="38">
        <v>5.98</v>
      </c>
      <c r="I7098" s="38">
        <v>5.68</v>
      </c>
      <c r="J7098" s="38">
        <v>5.21</v>
      </c>
      <c r="K7098" s="38">
        <v>5.57</v>
      </c>
      <c r="L7098" s="49">
        <v>-0.28000000000000003</v>
      </c>
      <c r="M7098" s="38">
        <v>-1.128353589</v>
      </c>
      <c r="N7098" s="38">
        <v>0.56136099299999997</v>
      </c>
      <c r="O7098" s="38">
        <v>5.6281356349999996</v>
      </c>
      <c r="P7098" s="38">
        <v>-0.84</v>
      </c>
      <c r="Q7098" s="38">
        <v>0.44</v>
      </c>
      <c r="R7098" s="38">
        <v>0.78</v>
      </c>
      <c r="S7098" s="38">
        <v>-5.5</v>
      </c>
      <c r="T7098" s="38">
        <v>0.63</v>
      </c>
      <c r="U7098" s="38">
        <v>-1.07</v>
      </c>
      <c r="V7098" s="38">
        <v>-0.41</v>
      </c>
      <c r="W7098" s="38" t="s">
        <v>2139</v>
      </c>
      <c r="X7098" s="59" t="s">
        <v>30444</v>
      </c>
    </row>
    <row r="7099" spans="1:24" x14ac:dyDescent="0.2">
      <c r="A7099" s="38" t="s">
        <v>30445</v>
      </c>
      <c r="B7099" s="38" t="s">
        <v>30446</v>
      </c>
      <c r="C7099" s="38" t="s">
        <v>30447</v>
      </c>
      <c r="D7099" s="38" t="s">
        <v>30448</v>
      </c>
      <c r="E7099" s="38">
        <v>6</v>
      </c>
      <c r="F7099" s="38">
        <v>11</v>
      </c>
      <c r="G7099" s="38">
        <v>10.95</v>
      </c>
      <c r="H7099" s="38">
        <v>10.88</v>
      </c>
      <c r="I7099" s="38">
        <v>10.59</v>
      </c>
      <c r="J7099" s="38">
        <v>10.75</v>
      </c>
      <c r="K7099" s="38">
        <v>10.61</v>
      </c>
      <c r="L7099" s="49">
        <v>-0.28999999999999998</v>
      </c>
      <c r="M7099" s="38">
        <v>-0.56152027800000004</v>
      </c>
      <c r="N7099" s="38">
        <v>-2.1558819E-2</v>
      </c>
      <c r="O7099" s="38">
        <v>10.79798263</v>
      </c>
      <c r="P7099" s="38">
        <v>-2.67</v>
      </c>
      <c r="Q7099" s="38">
        <v>3.9E-2</v>
      </c>
      <c r="R7099" s="38">
        <v>0.52</v>
      </c>
      <c r="S7099" s="38">
        <v>-3.46</v>
      </c>
      <c r="T7099" s="38">
        <v>-0.41</v>
      </c>
      <c r="U7099" s="38">
        <v>-0.2</v>
      </c>
      <c r="V7099" s="38">
        <v>-0.27</v>
      </c>
      <c r="W7099" s="38" t="s">
        <v>3929</v>
      </c>
      <c r="X7099" s="59" t="s">
        <v>30448</v>
      </c>
    </row>
    <row r="7100" spans="1:24" x14ac:dyDescent="0.2">
      <c r="A7100" s="38" t="s">
        <v>30449</v>
      </c>
      <c r="B7100" s="38" t="s">
        <v>30450</v>
      </c>
      <c r="C7100" s="38" t="s">
        <v>30451</v>
      </c>
      <c r="D7100" s="38" t="s">
        <v>30452</v>
      </c>
      <c r="E7100" s="38">
        <v>5</v>
      </c>
      <c r="F7100" s="38">
        <v>11.95</v>
      </c>
      <c r="G7100" s="38">
        <v>11.88</v>
      </c>
      <c r="H7100" s="38">
        <v>11.98</v>
      </c>
      <c r="I7100" s="38">
        <v>11.71</v>
      </c>
      <c r="J7100" s="38">
        <v>11.71</v>
      </c>
      <c r="K7100" s="38">
        <v>11.52</v>
      </c>
      <c r="L7100" s="49">
        <v>-0.28999999999999998</v>
      </c>
      <c r="M7100" s="38">
        <v>-0.55633123299999998</v>
      </c>
      <c r="N7100" s="38">
        <v>-1.3763706000000001E-2</v>
      </c>
      <c r="O7100" s="38">
        <v>11.791359480000001</v>
      </c>
      <c r="P7100" s="38">
        <v>-2.6</v>
      </c>
      <c r="Q7100" s="38">
        <v>4.2000000000000003E-2</v>
      </c>
      <c r="R7100" s="38">
        <v>0.53</v>
      </c>
      <c r="S7100" s="38">
        <v>-3.54</v>
      </c>
      <c r="T7100" s="38">
        <v>-0.24</v>
      </c>
      <c r="U7100" s="38">
        <v>-0.17</v>
      </c>
      <c r="V7100" s="38">
        <v>-0.46</v>
      </c>
      <c r="W7100" s="38" t="s">
        <v>3929</v>
      </c>
      <c r="X7100" s="59" t="s">
        <v>30452</v>
      </c>
    </row>
    <row r="7101" spans="1:24" x14ac:dyDescent="0.2">
      <c r="A7101" s="38" t="s">
        <v>30453</v>
      </c>
      <c r="B7101" s="38" t="s">
        <v>30454</v>
      </c>
      <c r="C7101" s="38" t="s">
        <v>30455</v>
      </c>
      <c r="D7101" s="38" t="s">
        <v>30456</v>
      </c>
      <c r="E7101" s="38">
        <v>7</v>
      </c>
      <c r="F7101" s="38">
        <v>10.93</v>
      </c>
      <c r="G7101" s="38">
        <v>10.86</v>
      </c>
      <c r="H7101" s="38">
        <v>10.64</v>
      </c>
      <c r="I7101" s="38">
        <v>10.53</v>
      </c>
      <c r="J7101" s="38">
        <v>10.7</v>
      </c>
      <c r="K7101" s="38">
        <v>10.34</v>
      </c>
      <c r="L7101" s="49">
        <v>-0.28999999999999998</v>
      </c>
      <c r="M7101" s="38">
        <v>-0.56299315900000002</v>
      </c>
      <c r="N7101" s="38">
        <v>-1.2960021E-2</v>
      </c>
      <c r="O7101" s="38">
        <v>10.66658629</v>
      </c>
      <c r="P7101" s="38">
        <v>-2.59</v>
      </c>
      <c r="Q7101" s="38">
        <v>4.2999999999999997E-2</v>
      </c>
      <c r="R7101" s="38">
        <v>0.53</v>
      </c>
      <c r="S7101" s="38">
        <v>-3.55</v>
      </c>
      <c r="T7101" s="38">
        <v>-0.4</v>
      </c>
      <c r="U7101" s="38">
        <v>-0.16</v>
      </c>
      <c r="V7101" s="38">
        <v>-0.3</v>
      </c>
      <c r="W7101" s="38" t="s">
        <v>3929</v>
      </c>
      <c r="X7101" s="59" t="s">
        <v>30456</v>
      </c>
    </row>
    <row r="7102" spans="1:24" x14ac:dyDescent="0.2">
      <c r="A7102" s="38" t="s">
        <v>30457</v>
      </c>
      <c r="B7102" s="38" t="s">
        <v>30458</v>
      </c>
      <c r="C7102" s="38" t="s">
        <v>30459</v>
      </c>
      <c r="D7102" s="38" t="s">
        <v>30460</v>
      </c>
      <c r="E7102" s="38">
        <v>12</v>
      </c>
      <c r="F7102" s="38">
        <v>11.12</v>
      </c>
      <c r="G7102" s="38">
        <v>11.3</v>
      </c>
      <c r="H7102" s="38">
        <v>10.38</v>
      </c>
      <c r="I7102" s="38">
        <v>10.98</v>
      </c>
      <c r="J7102" s="38">
        <v>10.91</v>
      </c>
      <c r="K7102" s="38">
        <v>10.050000000000001</v>
      </c>
      <c r="L7102" s="49">
        <v>-0.28999999999999998</v>
      </c>
      <c r="M7102" s="38">
        <v>-0.56222491600000002</v>
      </c>
      <c r="N7102" s="38">
        <v>-1.1298581E-2</v>
      </c>
      <c r="O7102" s="38">
        <v>10.789850899999999</v>
      </c>
      <c r="P7102" s="38">
        <v>-2.57</v>
      </c>
      <c r="Q7102" s="38">
        <v>4.3999999999999997E-2</v>
      </c>
      <c r="R7102" s="38">
        <v>0.53</v>
      </c>
      <c r="S7102" s="38">
        <v>-3.57</v>
      </c>
      <c r="T7102" s="38">
        <v>-0.14000000000000001</v>
      </c>
      <c r="U7102" s="38">
        <v>-0.39</v>
      </c>
      <c r="V7102" s="38">
        <v>-0.33</v>
      </c>
      <c r="W7102" s="38" t="s">
        <v>3929</v>
      </c>
      <c r="X7102" s="59" t="s">
        <v>30460</v>
      </c>
    </row>
    <row r="7103" spans="1:24" x14ac:dyDescent="0.2">
      <c r="A7103" s="38" t="s">
        <v>30461</v>
      </c>
      <c r="B7103" s="38" t="s">
        <v>30462</v>
      </c>
      <c r="C7103" s="38" t="s">
        <v>30463</v>
      </c>
      <c r="D7103" s="38" t="s">
        <v>30464</v>
      </c>
      <c r="E7103" s="38">
        <v>3</v>
      </c>
      <c r="F7103" s="38">
        <v>10.17</v>
      </c>
      <c r="G7103" s="38">
        <v>10.42</v>
      </c>
      <c r="H7103" s="38">
        <v>9.73</v>
      </c>
      <c r="I7103" s="38">
        <v>9.91</v>
      </c>
      <c r="J7103" s="38">
        <v>10.039999999999999</v>
      </c>
      <c r="K7103" s="38">
        <v>9.51</v>
      </c>
      <c r="L7103" s="49">
        <v>-0.28999999999999998</v>
      </c>
      <c r="M7103" s="38">
        <v>-0.56419453900000005</v>
      </c>
      <c r="N7103" s="38">
        <v>-7.8876559999999998E-3</v>
      </c>
      <c r="O7103" s="38">
        <v>9.9639677009999996</v>
      </c>
      <c r="P7103" s="38">
        <v>-2.54</v>
      </c>
      <c r="Q7103" s="38">
        <v>4.5999999999999999E-2</v>
      </c>
      <c r="R7103" s="38">
        <v>0.53</v>
      </c>
      <c r="S7103" s="38">
        <v>-3.61</v>
      </c>
      <c r="T7103" s="38">
        <v>-0.26</v>
      </c>
      <c r="U7103" s="38">
        <v>-0.38</v>
      </c>
      <c r="V7103" s="38">
        <v>-0.22</v>
      </c>
      <c r="W7103" s="38" t="s">
        <v>3929</v>
      </c>
      <c r="X7103" s="59" t="s">
        <v>30464</v>
      </c>
    </row>
    <row r="7104" spans="1:24" x14ac:dyDescent="0.2">
      <c r="A7104" s="38" t="s">
        <v>30465</v>
      </c>
      <c r="B7104" s="38" t="s">
        <v>30466</v>
      </c>
      <c r="C7104" s="38" t="s">
        <v>30467</v>
      </c>
      <c r="D7104" s="38" t="s">
        <v>30468</v>
      </c>
      <c r="E7104" s="38">
        <v>4</v>
      </c>
      <c r="F7104" s="38">
        <v>9.64</v>
      </c>
      <c r="G7104" s="38">
        <v>9.6300000000000008</v>
      </c>
      <c r="H7104" s="38">
        <v>10.7</v>
      </c>
      <c r="I7104" s="38">
        <v>9.3800000000000008</v>
      </c>
      <c r="J7104" s="38">
        <v>9.44</v>
      </c>
      <c r="K7104" s="38">
        <v>10.29</v>
      </c>
      <c r="L7104" s="49">
        <v>-0.28999999999999998</v>
      </c>
      <c r="M7104" s="38">
        <v>-0.574446868</v>
      </c>
      <c r="N7104" s="38">
        <v>-2.1522709999999999E-3</v>
      </c>
      <c r="O7104" s="38">
        <v>9.8468003599999996</v>
      </c>
      <c r="P7104" s="38">
        <v>-2.4900000000000002</v>
      </c>
      <c r="Q7104" s="38">
        <v>4.9000000000000002E-2</v>
      </c>
      <c r="R7104" s="38">
        <v>0.53</v>
      </c>
      <c r="S7104" s="38">
        <v>-3.67</v>
      </c>
      <c r="T7104" s="38">
        <v>-0.26</v>
      </c>
      <c r="U7104" s="38">
        <v>-0.19</v>
      </c>
      <c r="V7104" s="38">
        <v>-0.41</v>
      </c>
      <c r="W7104" s="38" t="s">
        <v>3929</v>
      </c>
      <c r="X7104" s="59" t="s">
        <v>30468</v>
      </c>
    </row>
    <row r="7105" spans="1:24" x14ac:dyDescent="0.2">
      <c r="A7105" s="38" t="s">
        <v>30469</v>
      </c>
      <c r="B7105" s="38" t="s">
        <v>30470</v>
      </c>
      <c r="C7105" s="38" t="s">
        <v>30471</v>
      </c>
      <c r="D7105" s="38" t="s">
        <v>30472</v>
      </c>
      <c r="E7105" s="38">
        <v>7</v>
      </c>
      <c r="F7105" s="38">
        <v>11.63</v>
      </c>
      <c r="G7105" s="38">
        <v>11.2</v>
      </c>
      <c r="H7105" s="38">
        <v>11.38</v>
      </c>
      <c r="I7105" s="38">
        <v>11.12</v>
      </c>
      <c r="J7105" s="38">
        <v>11.09</v>
      </c>
      <c r="K7105" s="38">
        <v>11.13</v>
      </c>
      <c r="L7105" s="49">
        <v>-0.28999999999999998</v>
      </c>
      <c r="M7105" s="38">
        <v>-0.59228214599999995</v>
      </c>
      <c r="N7105" s="38">
        <v>9.3098130000000001E-3</v>
      </c>
      <c r="O7105" s="38">
        <v>11.256155639999999</v>
      </c>
      <c r="P7105" s="38">
        <v>-2.4</v>
      </c>
      <c r="Q7105" s="38">
        <v>5.5E-2</v>
      </c>
      <c r="R7105" s="38">
        <v>0.54</v>
      </c>
      <c r="S7105" s="38">
        <v>-3.78</v>
      </c>
      <c r="T7105" s="38">
        <v>-0.51</v>
      </c>
      <c r="U7105" s="38">
        <v>-0.11</v>
      </c>
      <c r="V7105" s="38">
        <v>-0.25</v>
      </c>
      <c r="W7105" s="38" t="s">
        <v>3929</v>
      </c>
      <c r="X7105" s="59" t="s">
        <v>30472</v>
      </c>
    </row>
    <row r="7106" spans="1:24" x14ac:dyDescent="0.2">
      <c r="A7106" s="38" t="s">
        <v>30473</v>
      </c>
      <c r="B7106" s="38" t="s">
        <v>30474</v>
      </c>
      <c r="C7106" s="38" t="s">
        <v>30475</v>
      </c>
      <c r="D7106" s="38" t="s">
        <v>30476</v>
      </c>
      <c r="E7106" s="38">
        <v>15</v>
      </c>
      <c r="F7106" s="38">
        <v>11.88</v>
      </c>
      <c r="G7106" s="38">
        <v>11.58</v>
      </c>
      <c r="H7106" s="38">
        <v>11.58</v>
      </c>
      <c r="I7106" s="38">
        <v>11.5</v>
      </c>
      <c r="J7106" s="38">
        <v>11.54</v>
      </c>
      <c r="K7106" s="38">
        <v>11.14</v>
      </c>
      <c r="L7106" s="49">
        <v>-0.28999999999999998</v>
      </c>
      <c r="M7106" s="38">
        <v>-0.59131468200000004</v>
      </c>
      <c r="N7106" s="38">
        <v>1.6356584E-2</v>
      </c>
      <c r="O7106" s="38">
        <v>11.536897720000001</v>
      </c>
      <c r="P7106" s="38">
        <v>-2.34</v>
      </c>
      <c r="Q7106" s="38">
        <v>0.06</v>
      </c>
      <c r="R7106" s="38">
        <v>0.54</v>
      </c>
      <c r="S7106" s="38">
        <v>-3.85</v>
      </c>
      <c r="T7106" s="38">
        <v>-0.38</v>
      </c>
      <c r="U7106" s="38">
        <v>-0.04</v>
      </c>
      <c r="V7106" s="38">
        <v>-0.44</v>
      </c>
      <c r="W7106" s="38" t="s">
        <v>3929</v>
      </c>
      <c r="X7106" s="59" t="s">
        <v>30476</v>
      </c>
    </row>
    <row r="7107" spans="1:24" x14ac:dyDescent="0.2">
      <c r="A7107" s="38" t="s">
        <v>30477</v>
      </c>
      <c r="B7107" s="38" t="s">
        <v>30478</v>
      </c>
      <c r="C7107" s="38" t="s">
        <v>30479</v>
      </c>
      <c r="D7107" s="38" t="s">
        <v>30480</v>
      </c>
      <c r="E7107" s="38">
        <v>8</v>
      </c>
      <c r="F7107" s="38">
        <v>12.47</v>
      </c>
      <c r="G7107" s="38">
        <v>12.03</v>
      </c>
      <c r="H7107" s="38">
        <v>12.37</v>
      </c>
      <c r="I7107" s="38">
        <v>12.14</v>
      </c>
      <c r="J7107" s="38">
        <v>12.01</v>
      </c>
      <c r="K7107" s="38">
        <v>11.87</v>
      </c>
      <c r="L7107" s="49">
        <v>-0.28999999999999998</v>
      </c>
      <c r="M7107" s="38">
        <v>-0.59560395899999996</v>
      </c>
      <c r="N7107" s="38">
        <v>2.2211795999999999E-2</v>
      </c>
      <c r="O7107" s="38">
        <v>12.14735449</v>
      </c>
      <c r="P7107" s="38">
        <v>-2.29</v>
      </c>
      <c r="Q7107" s="38">
        <v>6.3E-2</v>
      </c>
      <c r="R7107" s="38">
        <v>0.55000000000000004</v>
      </c>
      <c r="S7107" s="38">
        <v>-3.9</v>
      </c>
      <c r="T7107" s="38">
        <v>-0.33</v>
      </c>
      <c r="U7107" s="38">
        <v>-0.02</v>
      </c>
      <c r="V7107" s="38">
        <v>-0.5</v>
      </c>
      <c r="W7107" s="38" t="s">
        <v>3929</v>
      </c>
      <c r="X7107" s="59" t="s">
        <v>30480</v>
      </c>
    </row>
    <row r="7108" spans="1:24" x14ac:dyDescent="0.2">
      <c r="A7108" s="38" t="s">
        <v>30481</v>
      </c>
      <c r="B7108" s="38" t="s">
        <v>30482</v>
      </c>
      <c r="C7108" s="38" t="s">
        <v>30483</v>
      </c>
      <c r="D7108" s="38" t="s">
        <v>30484</v>
      </c>
      <c r="E7108" s="38">
        <v>8</v>
      </c>
      <c r="F7108" s="38">
        <v>11.07</v>
      </c>
      <c r="G7108" s="38">
        <v>10.67</v>
      </c>
      <c r="H7108" s="38">
        <v>11.26</v>
      </c>
      <c r="I7108" s="38">
        <v>10.81</v>
      </c>
      <c r="J7108" s="38">
        <v>10.6</v>
      </c>
      <c r="K7108" s="38">
        <v>10.72</v>
      </c>
      <c r="L7108" s="49">
        <v>-0.28999999999999998</v>
      </c>
      <c r="M7108" s="38">
        <v>-0.60870127399999996</v>
      </c>
      <c r="N7108" s="38">
        <v>3.1379606999999997E-2</v>
      </c>
      <c r="O7108" s="38">
        <v>10.856877519999999</v>
      </c>
      <c r="P7108" s="38">
        <v>-2.23</v>
      </c>
      <c r="Q7108" s="38">
        <v>6.9000000000000006E-2</v>
      </c>
      <c r="R7108" s="38">
        <v>0.56000000000000005</v>
      </c>
      <c r="S7108" s="38">
        <v>-3.98</v>
      </c>
      <c r="T7108" s="38">
        <v>-0.26</v>
      </c>
      <c r="U7108" s="38">
        <v>-7.0000000000000007E-2</v>
      </c>
      <c r="V7108" s="38">
        <v>-0.54</v>
      </c>
      <c r="W7108" s="38" t="s">
        <v>3929</v>
      </c>
      <c r="X7108" s="59" t="s">
        <v>30484</v>
      </c>
    </row>
    <row r="7109" spans="1:24" x14ac:dyDescent="0.2">
      <c r="A7109" s="38" t="s">
        <v>30485</v>
      </c>
      <c r="B7109" s="38" t="s">
        <v>30486</v>
      </c>
      <c r="C7109" s="38" t="s">
        <v>30487</v>
      </c>
      <c r="D7109" s="38" t="s">
        <v>30488</v>
      </c>
      <c r="E7109" s="38">
        <v>10</v>
      </c>
      <c r="F7109" s="38">
        <v>11.14</v>
      </c>
      <c r="G7109" s="38">
        <v>12</v>
      </c>
      <c r="H7109" s="38">
        <v>12.25</v>
      </c>
      <c r="I7109" s="38">
        <v>10.63</v>
      </c>
      <c r="J7109" s="38">
        <v>12.01</v>
      </c>
      <c r="K7109" s="38">
        <v>11.88</v>
      </c>
      <c r="L7109" s="49">
        <v>-0.28999999999999998</v>
      </c>
      <c r="M7109" s="38">
        <v>-0.62210391600000003</v>
      </c>
      <c r="N7109" s="38">
        <v>3.9536161E-2</v>
      </c>
      <c r="O7109" s="38">
        <v>11.65300832</v>
      </c>
      <c r="P7109" s="38">
        <v>-2.1800000000000002</v>
      </c>
      <c r="Q7109" s="38">
        <v>7.3999999999999996E-2</v>
      </c>
      <c r="R7109" s="38">
        <v>0.56000000000000005</v>
      </c>
      <c r="S7109" s="38">
        <v>-4.05</v>
      </c>
      <c r="T7109" s="38">
        <v>-0.51</v>
      </c>
      <c r="U7109" s="38">
        <v>0.01</v>
      </c>
      <c r="V7109" s="38">
        <v>-0.37</v>
      </c>
      <c r="W7109" s="38" t="s">
        <v>2139</v>
      </c>
      <c r="X7109" s="59" t="s">
        <v>30488</v>
      </c>
    </row>
    <row r="7110" spans="1:24" x14ac:dyDescent="0.2">
      <c r="A7110" s="38" t="s">
        <v>30489</v>
      </c>
      <c r="B7110" s="38" t="s">
        <v>30490</v>
      </c>
      <c r="C7110" s="38" t="s">
        <v>30491</v>
      </c>
      <c r="D7110" s="38" t="s">
        <v>30492</v>
      </c>
      <c r="E7110" s="38">
        <v>1</v>
      </c>
      <c r="F7110" s="38">
        <v>8.98</v>
      </c>
      <c r="G7110" s="38">
        <v>9.36</v>
      </c>
      <c r="H7110" s="38">
        <v>7.14</v>
      </c>
      <c r="I7110" s="38">
        <v>8.5299999999999994</v>
      </c>
      <c r="J7110" s="38">
        <v>9.16</v>
      </c>
      <c r="K7110" s="38">
        <v>6.92</v>
      </c>
      <c r="L7110" s="49">
        <v>-0.28999999999999998</v>
      </c>
      <c r="M7110" s="38">
        <v>-0.62597223999999996</v>
      </c>
      <c r="N7110" s="38">
        <v>4.2424400000000001E-2</v>
      </c>
      <c r="O7110" s="38">
        <v>8.3477252550000003</v>
      </c>
      <c r="P7110" s="38">
        <v>-2.16</v>
      </c>
      <c r="Q7110" s="38">
        <v>7.5999999999999998E-2</v>
      </c>
      <c r="R7110" s="38">
        <v>0.56000000000000005</v>
      </c>
      <c r="S7110" s="38">
        <v>-4.07</v>
      </c>
      <c r="T7110" s="38">
        <v>-0.45</v>
      </c>
      <c r="U7110" s="38">
        <v>-0.2</v>
      </c>
      <c r="V7110" s="38">
        <v>-0.22</v>
      </c>
      <c r="W7110" s="38" t="s">
        <v>3929</v>
      </c>
      <c r="X7110" s="59" t="s">
        <v>30492</v>
      </c>
    </row>
    <row r="7111" spans="1:24" x14ac:dyDescent="0.2">
      <c r="A7111" s="38" t="s">
        <v>30493</v>
      </c>
      <c r="B7111" s="38" t="s">
        <v>30494</v>
      </c>
      <c r="C7111" s="38" t="s">
        <v>30495</v>
      </c>
      <c r="D7111" s="38" t="s">
        <v>30496</v>
      </c>
      <c r="E7111" s="38">
        <v>5</v>
      </c>
      <c r="F7111" s="38">
        <v>10.09</v>
      </c>
      <c r="G7111" s="38">
        <v>10.01</v>
      </c>
      <c r="H7111" s="38">
        <v>10.17</v>
      </c>
      <c r="I7111" s="38">
        <v>10.02</v>
      </c>
      <c r="J7111" s="38">
        <v>9.76</v>
      </c>
      <c r="K7111" s="38">
        <v>9.6199999999999992</v>
      </c>
      <c r="L7111" s="49">
        <v>-0.28999999999999998</v>
      </c>
      <c r="M7111" s="38">
        <v>-0.626949749</v>
      </c>
      <c r="N7111" s="38">
        <v>4.8476207E-2</v>
      </c>
      <c r="O7111" s="38">
        <v>9.9445070829999995</v>
      </c>
      <c r="P7111" s="38">
        <v>-2.12</v>
      </c>
      <c r="Q7111" s="38">
        <v>8.1000000000000003E-2</v>
      </c>
      <c r="R7111" s="38">
        <v>0.56000000000000005</v>
      </c>
      <c r="S7111" s="38">
        <v>-4.12</v>
      </c>
      <c r="T7111" s="38">
        <v>-7.0000000000000007E-2</v>
      </c>
      <c r="U7111" s="38">
        <v>-0.25</v>
      </c>
      <c r="V7111" s="38">
        <v>-0.55000000000000004</v>
      </c>
      <c r="W7111" s="38" t="s">
        <v>3929</v>
      </c>
      <c r="X7111" s="59" t="s">
        <v>30496</v>
      </c>
    </row>
    <row r="7112" spans="1:24" x14ac:dyDescent="0.2">
      <c r="A7112" s="38" t="s">
        <v>30497</v>
      </c>
      <c r="B7112" s="38" t="s">
        <v>30498</v>
      </c>
      <c r="C7112" s="38" t="s">
        <v>30499</v>
      </c>
      <c r="D7112" s="38" t="s">
        <v>30500</v>
      </c>
      <c r="E7112" s="38">
        <v>2</v>
      </c>
      <c r="F7112" s="38">
        <v>8.4700000000000006</v>
      </c>
      <c r="G7112" s="38">
        <v>7.85</v>
      </c>
      <c r="H7112" s="38">
        <v>7.96</v>
      </c>
      <c r="I7112" s="38">
        <v>8.1199999999999992</v>
      </c>
      <c r="J7112" s="38">
        <v>7.76</v>
      </c>
      <c r="K7112" s="38">
        <v>7.53</v>
      </c>
      <c r="L7112" s="49">
        <v>-0.28999999999999998</v>
      </c>
      <c r="M7112" s="38">
        <v>-0.65401178800000004</v>
      </c>
      <c r="N7112" s="38">
        <v>6.5397294999999994E-2</v>
      </c>
      <c r="O7112" s="38">
        <v>7.9473899699999997</v>
      </c>
      <c r="P7112" s="38">
        <v>-2.02</v>
      </c>
      <c r="Q7112" s="38">
        <v>9.1999999999999998E-2</v>
      </c>
      <c r="R7112" s="38">
        <v>0.56999999999999995</v>
      </c>
      <c r="S7112" s="38">
        <v>-4.2300000000000004</v>
      </c>
      <c r="T7112" s="38">
        <v>-0.35</v>
      </c>
      <c r="U7112" s="38">
        <v>-0.09</v>
      </c>
      <c r="V7112" s="38">
        <v>-0.43</v>
      </c>
      <c r="W7112" s="38" t="s">
        <v>3929</v>
      </c>
      <c r="X7112" s="59" t="s">
        <v>30500</v>
      </c>
    </row>
    <row r="7113" spans="1:24" x14ac:dyDescent="0.2">
      <c r="A7113" s="38" t="s">
        <v>30501</v>
      </c>
      <c r="B7113" s="38" t="s">
        <v>30502</v>
      </c>
      <c r="C7113" s="38" t="s">
        <v>30503</v>
      </c>
      <c r="D7113" s="38" t="s">
        <v>30504</v>
      </c>
      <c r="E7113" s="38">
        <v>15</v>
      </c>
      <c r="F7113" s="38">
        <v>11.91</v>
      </c>
      <c r="G7113" s="38">
        <v>11.91</v>
      </c>
      <c r="H7113" s="38">
        <v>11.07</v>
      </c>
      <c r="I7113" s="38">
        <v>11.29</v>
      </c>
      <c r="J7113" s="38">
        <v>11.86</v>
      </c>
      <c r="K7113" s="38">
        <v>10.88</v>
      </c>
      <c r="L7113" s="49">
        <v>-0.28999999999999998</v>
      </c>
      <c r="M7113" s="38">
        <v>-0.63875419200000005</v>
      </c>
      <c r="N7113" s="38">
        <v>6.5911044000000002E-2</v>
      </c>
      <c r="O7113" s="38">
        <v>11.48727268</v>
      </c>
      <c r="P7113" s="38">
        <v>-2.0099999999999998</v>
      </c>
      <c r="Q7113" s="38">
        <v>9.2999999999999999E-2</v>
      </c>
      <c r="R7113" s="38">
        <v>0.56999999999999995</v>
      </c>
      <c r="S7113" s="38">
        <v>-4.25</v>
      </c>
      <c r="T7113" s="38">
        <v>-0.62</v>
      </c>
      <c r="U7113" s="38">
        <v>-0.05</v>
      </c>
      <c r="V7113" s="38">
        <v>-0.19</v>
      </c>
      <c r="W7113" s="38" t="s">
        <v>3929</v>
      </c>
      <c r="X7113" s="59" t="s">
        <v>30504</v>
      </c>
    </row>
    <row r="7114" spans="1:24" x14ac:dyDescent="0.2">
      <c r="A7114" s="38" t="s">
        <v>30505</v>
      </c>
      <c r="B7114" s="38" t="s">
        <v>30506</v>
      </c>
      <c r="C7114" s="38" t="s">
        <v>30507</v>
      </c>
      <c r="D7114" s="38" t="s">
        <v>30508</v>
      </c>
      <c r="E7114" s="38">
        <v>10</v>
      </c>
      <c r="F7114" s="38">
        <v>11.79</v>
      </c>
      <c r="G7114" s="38">
        <v>11.23</v>
      </c>
      <c r="H7114" s="38">
        <v>11.06</v>
      </c>
      <c r="I7114" s="38">
        <v>11.14</v>
      </c>
      <c r="J7114" s="38">
        <v>11.1</v>
      </c>
      <c r="K7114" s="38">
        <v>10.97</v>
      </c>
      <c r="L7114" s="49">
        <v>-0.28999999999999998</v>
      </c>
      <c r="M7114" s="38">
        <v>-0.65256287099999999</v>
      </c>
      <c r="N7114" s="38">
        <v>7.6469748000000004E-2</v>
      </c>
      <c r="O7114" s="38">
        <v>11.21596476</v>
      </c>
      <c r="P7114" s="38">
        <v>-1.96</v>
      </c>
      <c r="Q7114" s="38">
        <v>0.1</v>
      </c>
      <c r="R7114" s="38">
        <v>0.57999999999999996</v>
      </c>
      <c r="S7114" s="38">
        <v>-4.32</v>
      </c>
      <c r="T7114" s="38">
        <v>-0.65</v>
      </c>
      <c r="U7114" s="38">
        <v>-0.13</v>
      </c>
      <c r="V7114" s="38">
        <v>-0.09</v>
      </c>
      <c r="W7114" s="38" t="s">
        <v>3929</v>
      </c>
      <c r="X7114" s="59" t="s">
        <v>30508</v>
      </c>
    </row>
    <row r="7115" spans="1:24" x14ac:dyDescent="0.2">
      <c r="A7115" s="38" t="s">
        <v>30509</v>
      </c>
      <c r="B7115" s="38" t="s">
        <v>30510</v>
      </c>
      <c r="C7115" s="38" t="s">
        <v>30511</v>
      </c>
      <c r="D7115" s="38" t="s">
        <v>30512</v>
      </c>
      <c r="E7115" s="38">
        <v>9</v>
      </c>
      <c r="F7115" s="38">
        <v>12.09</v>
      </c>
      <c r="G7115" s="38">
        <v>11.88</v>
      </c>
      <c r="H7115" s="38">
        <v>12.35</v>
      </c>
      <c r="I7115" s="38">
        <v>12.16</v>
      </c>
      <c r="J7115" s="38">
        <v>11.58</v>
      </c>
      <c r="K7115" s="38">
        <v>11.71</v>
      </c>
      <c r="L7115" s="49">
        <v>-0.28999999999999998</v>
      </c>
      <c r="M7115" s="38">
        <v>-0.67469575500000001</v>
      </c>
      <c r="N7115" s="38">
        <v>8.7681804000000002E-2</v>
      </c>
      <c r="O7115" s="38">
        <v>11.961104150000001</v>
      </c>
      <c r="P7115" s="38">
        <v>-1.91</v>
      </c>
      <c r="Q7115" s="38">
        <v>0.11</v>
      </c>
      <c r="R7115" s="38">
        <v>0.57999999999999996</v>
      </c>
      <c r="S7115" s="38">
        <v>-4.38</v>
      </c>
      <c r="T7115" s="38">
        <v>7.0000000000000007E-2</v>
      </c>
      <c r="U7115" s="38">
        <v>-0.3</v>
      </c>
      <c r="V7115" s="38">
        <v>-0.64</v>
      </c>
      <c r="W7115" s="38" t="s">
        <v>2139</v>
      </c>
      <c r="X7115" s="59" t="s">
        <v>30512</v>
      </c>
    </row>
    <row r="7116" spans="1:24" x14ac:dyDescent="0.2">
      <c r="A7116" s="38" t="s">
        <v>30513</v>
      </c>
      <c r="B7116" s="38" t="s">
        <v>30514</v>
      </c>
      <c r="C7116" s="38" t="s">
        <v>30515</v>
      </c>
      <c r="D7116" s="38" t="s">
        <v>30516</v>
      </c>
      <c r="E7116" s="38">
        <v>10</v>
      </c>
      <c r="F7116" s="38">
        <v>12.35</v>
      </c>
      <c r="G7116" s="38">
        <v>11.97</v>
      </c>
      <c r="H7116" s="38">
        <v>11.78</v>
      </c>
      <c r="I7116" s="38">
        <v>11.64</v>
      </c>
      <c r="J7116" s="38">
        <v>11.99</v>
      </c>
      <c r="K7116" s="38">
        <v>11.6</v>
      </c>
      <c r="L7116" s="49">
        <v>-0.28999999999999998</v>
      </c>
      <c r="M7116" s="38">
        <v>-0.68708776999999999</v>
      </c>
      <c r="N7116" s="38">
        <v>0.104008871</v>
      </c>
      <c r="O7116" s="38">
        <v>11.889304620000001</v>
      </c>
      <c r="P7116" s="38">
        <v>-1.82</v>
      </c>
      <c r="Q7116" s="38">
        <v>0.12</v>
      </c>
      <c r="R7116" s="38">
        <v>0.59</v>
      </c>
      <c r="S7116" s="38">
        <v>-4.47</v>
      </c>
      <c r="T7116" s="38">
        <v>-0.71</v>
      </c>
      <c r="U7116" s="38">
        <v>0.02</v>
      </c>
      <c r="V7116" s="38">
        <v>-0.18</v>
      </c>
      <c r="W7116" s="38" t="s">
        <v>2139</v>
      </c>
      <c r="X7116" s="59" t="s">
        <v>30516</v>
      </c>
    </row>
    <row r="7117" spans="1:24" x14ac:dyDescent="0.2">
      <c r="A7117" s="38" t="s">
        <v>30517</v>
      </c>
      <c r="B7117" s="38" t="s">
        <v>30518</v>
      </c>
      <c r="C7117" s="38" t="s">
        <v>30519</v>
      </c>
      <c r="D7117" s="38" t="s">
        <v>30520</v>
      </c>
      <c r="E7117" s="38">
        <v>39</v>
      </c>
      <c r="F7117" s="38">
        <v>14.32</v>
      </c>
      <c r="G7117" s="38">
        <v>13.83</v>
      </c>
      <c r="H7117" s="38">
        <v>13.93</v>
      </c>
      <c r="I7117" s="38">
        <v>13.58</v>
      </c>
      <c r="J7117" s="38">
        <v>13.72</v>
      </c>
      <c r="K7117" s="38">
        <v>13.91</v>
      </c>
      <c r="L7117" s="49">
        <v>-0.28999999999999998</v>
      </c>
      <c r="M7117" s="38">
        <v>-0.69112327200000001</v>
      </c>
      <c r="N7117" s="38">
        <v>0.106017007</v>
      </c>
      <c r="O7117" s="38">
        <v>13.881349459999999</v>
      </c>
      <c r="P7117" s="38">
        <v>-1.82</v>
      </c>
      <c r="Q7117" s="38">
        <v>0.12</v>
      </c>
      <c r="R7117" s="38">
        <v>0.6</v>
      </c>
      <c r="S7117" s="38">
        <v>-4.4800000000000004</v>
      </c>
      <c r="T7117" s="38">
        <v>-0.74</v>
      </c>
      <c r="U7117" s="38">
        <v>-0.11</v>
      </c>
      <c r="V7117" s="38">
        <v>-0.02</v>
      </c>
      <c r="W7117" s="38" t="s">
        <v>3929</v>
      </c>
      <c r="X7117" s="59" t="s">
        <v>30520</v>
      </c>
    </row>
    <row r="7118" spans="1:24" x14ac:dyDescent="0.2">
      <c r="A7118" s="38" t="s">
        <v>30521</v>
      </c>
      <c r="B7118" s="38" t="s">
        <v>30522</v>
      </c>
      <c r="C7118" s="38" t="s">
        <v>30523</v>
      </c>
      <c r="D7118" s="38" t="s">
        <v>30524</v>
      </c>
      <c r="E7118" s="38">
        <v>11</v>
      </c>
      <c r="F7118" s="38">
        <v>13.08</v>
      </c>
      <c r="G7118" s="38">
        <v>12.46</v>
      </c>
      <c r="H7118" s="38">
        <v>12.32</v>
      </c>
      <c r="I7118" s="38">
        <v>12.4</v>
      </c>
      <c r="J7118" s="38">
        <v>12.55</v>
      </c>
      <c r="K7118" s="38">
        <v>12.05</v>
      </c>
      <c r="L7118" s="49">
        <v>-0.28999999999999998</v>
      </c>
      <c r="M7118" s="38">
        <v>-0.68673453799999995</v>
      </c>
      <c r="N7118" s="38">
        <v>0.108824991</v>
      </c>
      <c r="O7118" s="38">
        <v>12.477071909999999</v>
      </c>
      <c r="P7118" s="38">
        <v>-1.8</v>
      </c>
      <c r="Q7118" s="38">
        <v>0.12</v>
      </c>
      <c r="R7118" s="38">
        <v>0.6</v>
      </c>
      <c r="S7118" s="38">
        <v>-4.5</v>
      </c>
      <c r="T7118" s="38">
        <v>-0.68</v>
      </c>
      <c r="U7118" s="38">
        <v>0.09</v>
      </c>
      <c r="V7118" s="38">
        <v>-0.27</v>
      </c>
      <c r="W7118" s="38" t="s">
        <v>2139</v>
      </c>
      <c r="X7118" s="59" t="s">
        <v>30524</v>
      </c>
    </row>
    <row r="7119" spans="1:24" x14ac:dyDescent="0.2">
      <c r="A7119" s="38" t="s">
        <v>30525</v>
      </c>
      <c r="B7119" s="38" t="s">
        <v>30526</v>
      </c>
      <c r="C7119" s="38" t="s">
        <v>30527</v>
      </c>
      <c r="D7119" s="38" t="s">
        <v>30528</v>
      </c>
      <c r="E7119" s="38">
        <v>1</v>
      </c>
      <c r="F7119" s="38">
        <v>9.2200000000000006</v>
      </c>
      <c r="G7119" s="38">
        <v>8.8699999999999992</v>
      </c>
      <c r="H7119" s="38">
        <v>8.5500000000000007</v>
      </c>
      <c r="I7119" s="38">
        <v>8.57</v>
      </c>
      <c r="J7119" s="38">
        <v>8.8800000000000008</v>
      </c>
      <c r="K7119" s="38">
        <v>8.3000000000000007</v>
      </c>
      <c r="L7119" s="49">
        <v>-0.28999999999999998</v>
      </c>
      <c r="M7119" s="38">
        <v>-0.71131600699999997</v>
      </c>
      <c r="N7119" s="38">
        <v>0.12152091299999999</v>
      </c>
      <c r="O7119" s="38">
        <v>8.7319190770000006</v>
      </c>
      <c r="P7119" s="38">
        <v>-1.75</v>
      </c>
      <c r="Q7119" s="38">
        <v>0.13</v>
      </c>
      <c r="R7119" s="38">
        <v>0.61</v>
      </c>
      <c r="S7119" s="38">
        <v>-4.5599999999999996</v>
      </c>
      <c r="T7119" s="38">
        <v>-0.65</v>
      </c>
      <c r="U7119" s="38">
        <v>0.01</v>
      </c>
      <c r="V7119" s="38">
        <v>-0.25</v>
      </c>
      <c r="W7119" s="38" t="s">
        <v>2139</v>
      </c>
      <c r="X7119" s="59" t="s">
        <v>30528</v>
      </c>
    </row>
    <row r="7120" spans="1:24" x14ac:dyDescent="0.2">
      <c r="A7120" s="38" t="s">
        <v>30529</v>
      </c>
      <c r="B7120" s="38" t="s">
        <v>30530</v>
      </c>
      <c r="C7120" s="38" t="s">
        <v>30531</v>
      </c>
      <c r="D7120" s="38" t="s">
        <v>30532</v>
      </c>
      <c r="E7120" s="38">
        <v>4</v>
      </c>
      <c r="F7120" s="38">
        <v>10.92</v>
      </c>
      <c r="G7120" s="38">
        <v>10.26</v>
      </c>
      <c r="H7120" s="38">
        <v>10.43</v>
      </c>
      <c r="I7120" s="38">
        <v>10.18</v>
      </c>
      <c r="J7120" s="38">
        <v>10.27</v>
      </c>
      <c r="K7120" s="38">
        <v>10.27</v>
      </c>
      <c r="L7120" s="49">
        <v>-0.28999999999999998</v>
      </c>
      <c r="M7120" s="38">
        <v>-0.71211219400000003</v>
      </c>
      <c r="N7120" s="38">
        <v>0.12455720300000001</v>
      </c>
      <c r="O7120" s="38">
        <v>10.387995419999999</v>
      </c>
      <c r="P7120" s="38">
        <v>-1.74</v>
      </c>
      <c r="Q7120" s="38">
        <v>0.14000000000000001</v>
      </c>
      <c r="R7120" s="38">
        <v>0.61</v>
      </c>
      <c r="S7120" s="38">
        <v>-4.58</v>
      </c>
      <c r="T7120" s="38">
        <v>-0.74</v>
      </c>
      <c r="U7120" s="38">
        <v>0.01</v>
      </c>
      <c r="V7120" s="38">
        <v>-0.16</v>
      </c>
      <c r="W7120" s="38" t="s">
        <v>2139</v>
      </c>
      <c r="X7120" s="59" t="s">
        <v>30532</v>
      </c>
    </row>
    <row r="7121" spans="1:24" x14ac:dyDescent="0.2">
      <c r="A7121" s="38" t="s">
        <v>30533</v>
      </c>
      <c r="B7121" s="38" t="s">
        <v>30534</v>
      </c>
      <c r="C7121" s="38" t="s">
        <v>30535</v>
      </c>
      <c r="D7121" s="38" t="s">
        <v>30536</v>
      </c>
      <c r="E7121" s="38">
        <v>2</v>
      </c>
      <c r="F7121" s="38">
        <v>8.81</v>
      </c>
      <c r="G7121" s="38">
        <v>8.4600000000000009</v>
      </c>
      <c r="H7121" s="38">
        <v>8.0500000000000007</v>
      </c>
      <c r="I7121" s="38">
        <v>8.14</v>
      </c>
      <c r="J7121" s="38">
        <v>8.3699999999999992</v>
      </c>
      <c r="K7121" s="38">
        <v>7.93</v>
      </c>
      <c r="L7121" s="49">
        <v>-0.28999999999999998</v>
      </c>
      <c r="M7121" s="38">
        <v>-0.70843580500000003</v>
      </c>
      <c r="N7121" s="38">
        <v>0.12800979700000001</v>
      </c>
      <c r="O7121" s="38">
        <v>8.2940917229999993</v>
      </c>
      <c r="P7121" s="38">
        <v>-1.72</v>
      </c>
      <c r="Q7121" s="38">
        <v>0.14000000000000001</v>
      </c>
      <c r="R7121" s="38">
        <v>0.61</v>
      </c>
      <c r="S7121" s="38">
        <v>-4.5999999999999996</v>
      </c>
      <c r="T7121" s="38">
        <v>-0.67</v>
      </c>
      <c r="U7121" s="38">
        <v>-0.09</v>
      </c>
      <c r="V7121" s="38">
        <v>-0.12</v>
      </c>
      <c r="W7121" s="38" t="s">
        <v>3929</v>
      </c>
      <c r="X7121" s="59" t="s">
        <v>30536</v>
      </c>
    </row>
    <row r="7122" spans="1:24" x14ac:dyDescent="0.2">
      <c r="A7122" s="38" t="s">
        <v>30537</v>
      </c>
      <c r="B7122" s="38" t="s">
        <v>30538</v>
      </c>
      <c r="C7122" s="38" t="s">
        <v>30539</v>
      </c>
      <c r="D7122" s="38" t="s">
        <v>30540</v>
      </c>
      <c r="E7122" s="38">
        <v>4</v>
      </c>
      <c r="F7122" s="38">
        <v>9.5299999999999994</v>
      </c>
      <c r="G7122" s="38">
        <v>9.14</v>
      </c>
      <c r="H7122" s="38">
        <v>8.73</v>
      </c>
      <c r="I7122" s="38">
        <v>8.85</v>
      </c>
      <c r="J7122" s="38">
        <v>9.14</v>
      </c>
      <c r="K7122" s="38">
        <v>8.5299999999999994</v>
      </c>
      <c r="L7122" s="49">
        <v>-0.28999999999999998</v>
      </c>
      <c r="M7122" s="38">
        <v>-0.70563949699999995</v>
      </c>
      <c r="N7122" s="38">
        <v>0.13034354100000001</v>
      </c>
      <c r="O7122" s="38">
        <v>8.9860250310000005</v>
      </c>
      <c r="P7122" s="38">
        <v>-1.7</v>
      </c>
      <c r="Q7122" s="38">
        <v>0.14000000000000001</v>
      </c>
      <c r="R7122" s="38">
        <v>0.61</v>
      </c>
      <c r="S7122" s="38">
        <v>-4.62</v>
      </c>
      <c r="T7122" s="38">
        <v>-0.68</v>
      </c>
      <c r="U7122" s="38">
        <v>0</v>
      </c>
      <c r="V7122" s="38">
        <v>-0.2</v>
      </c>
      <c r="W7122" s="38" t="s">
        <v>2139</v>
      </c>
      <c r="X7122" s="59" t="s">
        <v>30540</v>
      </c>
    </row>
    <row r="7123" spans="1:24" x14ac:dyDescent="0.2">
      <c r="A7123" s="38" t="s">
        <v>30541</v>
      </c>
      <c r="B7123" s="38" t="s">
        <v>30542</v>
      </c>
      <c r="C7123" s="38" t="s">
        <v>30543</v>
      </c>
      <c r="D7123" s="38" t="s">
        <v>30544</v>
      </c>
      <c r="E7123" s="38">
        <v>2</v>
      </c>
      <c r="F7123" s="38">
        <v>9.7100000000000009</v>
      </c>
      <c r="G7123" s="38">
        <v>10.63</v>
      </c>
      <c r="H7123" s="38">
        <v>10.220000000000001</v>
      </c>
      <c r="I7123" s="38">
        <v>9.8699999999999992</v>
      </c>
      <c r="J7123" s="38">
        <v>10.18</v>
      </c>
      <c r="K7123" s="38">
        <v>9.66</v>
      </c>
      <c r="L7123" s="49">
        <v>-0.28999999999999998</v>
      </c>
      <c r="M7123" s="38">
        <v>-0.70458063400000004</v>
      </c>
      <c r="N7123" s="38">
        <v>0.131617769</v>
      </c>
      <c r="O7123" s="38">
        <v>10.04320927</v>
      </c>
      <c r="P7123" s="38">
        <v>-1.7</v>
      </c>
      <c r="Q7123" s="38">
        <v>0.14000000000000001</v>
      </c>
      <c r="R7123" s="38">
        <v>0.61</v>
      </c>
      <c r="S7123" s="38">
        <v>-4.62</v>
      </c>
      <c r="T7123" s="38">
        <v>0.16</v>
      </c>
      <c r="U7123" s="38">
        <v>-0.45</v>
      </c>
      <c r="V7123" s="38">
        <v>-0.56000000000000005</v>
      </c>
      <c r="W7123" s="38" t="s">
        <v>2139</v>
      </c>
      <c r="X7123" s="59" t="s">
        <v>30544</v>
      </c>
    </row>
    <row r="7124" spans="1:24" x14ac:dyDescent="0.2">
      <c r="A7124" s="38" t="s">
        <v>30545</v>
      </c>
      <c r="B7124" s="38" t="s">
        <v>30546</v>
      </c>
      <c r="C7124" s="38" t="s">
        <v>30547</v>
      </c>
      <c r="D7124" s="38" t="s">
        <v>30548</v>
      </c>
      <c r="E7124" s="38">
        <v>12</v>
      </c>
      <c r="F7124" s="38">
        <v>11.4</v>
      </c>
      <c r="G7124" s="38">
        <v>11.18</v>
      </c>
      <c r="H7124" s="38">
        <v>11.65</v>
      </c>
      <c r="I7124" s="38">
        <v>10.65</v>
      </c>
      <c r="J7124" s="38">
        <v>11.06</v>
      </c>
      <c r="K7124" s="38">
        <v>11.67</v>
      </c>
      <c r="L7124" s="49">
        <v>-0.28999999999999998</v>
      </c>
      <c r="M7124" s="38">
        <v>-0.71508298199999998</v>
      </c>
      <c r="N7124" s="38">
        <v>0.141970081</v>
      </c>
      <c r="O7124" s="38">
        <v>11.267471909999999</v>
      </c>
      <c r="P7124" s="38">
        <v>-1.66</v>
      </c>
      <c r="Q7124" s="38">
        <v>0.15</v>
      </c>
      <c r="R7124" s="38">
        <v>0.62</v>
      </c>
      <c r="S7124" s="38">
        <v>-4.67</v>
      </c>
      <c r="T7124" s="38">
        <v>-0.75</v>
      </c>
      <c r="U7124" s="38">
        <v>-0.12</v>
      </c>
      <c r="V7124" s="38">
        <v>0.02</v>
      </c>
      <c r="W7124" s="38" t="s">
        <v>3929</v>
      </c>
      <c r="X7124" s="59" t="s">
        <v>30548</v>
      </c>
    </row>
    <row r="7125" spans="1:24" x14ac:dyDescent="0.2">
      <c r="A7125" s="38" t="s">
        <v>30549</v>
      </c>
      <c r="B7125" s="38" t="s">
        <v>30550</v>
      </c>
      <c r="C7125" s="38" t="s">
        <v>30551</v>
      </c>
      <c r="D7125" s="38" t="s">
        <v>30552</v>
      </c>
      <c r="E7125" s="38">
        <v>1</v>
      </c>
      <c r="F7125" s="38">
        <v>8.58</v>
      </c>
      <c r="G7125" s="38">
        <v>8.0399999999999991</v>
      </c>
      <c r="H7125" s="38">
        <v>7.65</v>
      </c>
      <c r="I7125" s="38">
        <v>8.06</v>
      </c>
      <c r="J7125" s="38">
        <v>8.16</v>
      </c>
      <c r="K7125" s="38">
        <v>7.19</v>
      </c>
      <c r="L7125" s="49">
        <v>-0.28999999999999998</v>
      </c>
      <c r="M7125" s="38">
        <v>-0.72866860200000005</v>
      </c>
      <c r="N7125" s="38">
        <v>0.151877923</v>
      </c>
      <c r="O7125" s="38">
        <v>7.9449116039999996</v>
      </c>
      <c r="P7125" s="38">
        <v>-1.62</v>
      </c>
      <c r="Q7125" s="38">
        <v>0.16</v>
      </c>
      <c r="R7125" s="38">
        <v>0.63</v>
      </c>
      <c r="S7125" s="38">
        <v>-4.71</v>
      </c>
      <c r="T7125" s="38">
        <v>-0.52</v>
      </c>
      <c r="U7125" s="38">
        <v>0.12</v>
      </c>
      <c r="V7125" s="38">
        <v>-0.46</v>
      </c>
      <c r="W7125" s="38" t="s">
        <v>2139</v>
      </c>
      <c r="X7125" s="59" t="s">
        <v>30552</v>
      </c>
    </row>
    <row r="7126" spans="1:24" x14ac:dyDescent="0.2">
      <c r="A7126" s="38" t="s">
        <v>30553</v>
      </c>
      <c r="B7126" s="38" t="s">
        <v>30554</v>
      </c>
      <c r="C7126" s="38" t="s">
        <v>30555</v>
      </c>
      <c r="D7126" s="38" t="s">
        <v>30556</v>
      </c>
      <c r="E7126" s="38">
        <v>5</v>
      </c>
      <c r="F7126" s="38">
        <v>11.47</v>
      </c>
      <c r="G7126" s="38">
        <v>11.07</v>
      </c>
      <c r="H7126" s="38">
        <v>10.45</v>
      </c>
      <c r="I7126" s="38">
        <v>10.67</v>
      </c>
      <c r="J7126" s="38">
        <v>10.99</v>
      </c>
      <c r="K7126" s="38">
        <v>10.46</v>
      </c>
      <c r="L7126" s="49">
        <v>-0.28999999999999998</v>
      </c>
      <c r="M7126" s="38">
        <v>-0.74725826299999998</v>
      </c>
      <c r="N7126" s="38">
        <v>0.160493259</v>
      </c>
      <c r="O7126" s="38">
        <v>10.85122776</v>
      </c>
      <c r="P7126" s="38">
        <v>-1.6</v>
      </c>
      <c r="Q7126" s="38">
        <v>0.16</v>
      </c>
      <c r="R7126" s="38">
        <v>0.63</v>
      </c>
      <c r="S7126" s="38">
        <v>-4.74</v>
      </c>
      <c r="T7126" s="38">
        <v>-0.8</v>
      </c>
      <c r="U7126" s="38">
        <v>-0.08</v>
      </c>
      <c r="V7126" s="38">
        <v>0.01</v>
      </c>
      <c r="W7126" s="38" t="s">
        <v>3929</v>
      </c>
      <c r="X7126" s="59" t="s">
        <v>30556</v>
      </c>
    </row>
    <row r="7127" spans="1:24" x14ac:dyDescent="0.2">
      <c r="A7127" s="38" t="s">
        <v>30557</v>
      </c>
      <c r="B7127" s="38" t="s">
        <v>30558</v>
      </c>
      <c r="C7127" s="38" t="s">
        <v>30559</v>
      </c>
      <c r="D7127" s="38" t="s">
        <v>30560</v>
      </c>
      <c r="E7127" s="38">
        <v>1</v>
      </c>
      <c r="F7127" s="38">
        <v>5.76</v>
      </c>
      <c r="G7127" s="38">
        <v>5.45</v>
      </c>
      <c r="H7127" s="38">
        <v>5.25</v>
      </c>
      <c r="I7127" s="38">
        <v>5.41</v>
      </c>
      <c r="J7127" s="38">
        <v>5.41</v>
      </c>
      <c r="K7127" s="38">
        <v>4.7699999999999996</v>
      </c>
      <c r="L7127" s="49">
        <v>-0.28999999999999998</v>
      </c>
      <c r="M7127" s="38">
        <v>-0.74261822</v>
      </c>
      <c r="N7127" s="38">
        <v>0.16393020599999999</v>
      </c>
      <c r="O7127" s="38">
        <v>5.3431250950000004</v>
      </c>
      <c r="P7127" s="38">
        <v>-1.58</v>
      </c>
      <c r="Q7127" s="38">
        <v>0.17</v>
      </c>
      <c r="R7127" s="38">
        <v>0.63</v>
      </c>
      <c r="S7127" s="38">
        <v>-4.76</v>
      </c>
      <c r="T7127" s="38">
        <v>-0.35</v>
      </c>
      <c r="U7127" s="38">
        <v>-0.04</v>
      </c>
      <c r="V7127" s="38">
        <v>-0.48</v>
      </c>
      <c r="W7127" s="38" t="s">
        <v>3929</v>
      </c>
      <c r="X7127" s="59" t="s">
        <v>30560</v>
      </c>
    </row>
    <row r="7128" spans="1:24" x14ac:dyDescent="0.2">
      <c r="A7128" s="38" t="s">
        <v>30561</v>
      </c>
      <c r="B7128" s="38" t="s">
        <v>30562</v>
      </c>
      <c r="C7128" s="38" t="s">
        <v>30563</v>
      </c>
      <c r="D7128" s="38" t="s">
        <v>30564</v>
      </c>
      <c r="E7128" s="38">
        <v>1</v>
      </c>
      <c r="F7128" s="38">
        <v>4.47</v>
      </c>
      <c r="G7128" s="38">
        <v>4.87</v>
      </c>
      <c r="H7128" s="38">
        <v>4.28</v>
      </c>
      <c r="I7128" s="38">
        <v>4.1399999999999997</v>
      </c>
      <c r="J7128" s="38">
        <v>4.5999999999999996</v>
      </c>
      <c r="K7128" s="38">
        <v>4.0199999999999996</v>
      </c>
      <c r="L7128" s="49">
        <v>-0.28999999999999998</v>
      </c>
      <c r="M7128" s="38">
        <v>-0.74014264299999999</v>
      </c>
      <c r="N7128" s="38">
        <v>0.16563265599999999</v>
      </c>
      <c r="O7128" s="38">
        <v>4.395258288</v>
      </c>
      <c r="P7128" s="38">
        <v>-1.57</v>
      </c>
      <c r="Q7128" s="38">
        <v>0.17</v>
      </c>
      <c r="R7128" s="38">
        <v>0.64</v>
      </c>
      <c r="S7128" s="38">
        <v>-4.7699999999999996</v>
      </c>
      <c r="T7128" s="38">
        <v>-0.33</v>
      </c>
      <c r="U7128" s="38">
        <v>-0.27</v>
      </c>
      <c r="V7128" s="38">
        <v>-0.26</v>
      </c>
      <c r="W7128" s="38" t="s">
        <v>3929</v>
      </c>
      <c r="X7128" s="59" t="s">
        <v>30564</v>
      </c>
    </row>
    <row r="7129" spans="1:24" x14ac:dyDescent="0.2">
      <c r="A7129" s="38" t="s">
        <v>30565</v>
      </c>
      <c r="B7129" s="38" t="s">
        <v>30566</v>
      </c>
      <c r="C7129" s="38" t="s">
        <v>30567</v>
      </c>
      <c r="D7129" s="38" t="s">
        <v>30568</v>
      </c>
      <c r="E7129" s="38">
        <v>4</v>
      </c>
      <c r="F7129" s="38">
        <v>10.42</v>
      </c>
      <c r="G7129" s="38">
        <v>10.24</v>
      </c>
      <c r="H7129" s="38">
        <v>10.14</v>
      </c>
      <c r="I7129" s="38">
        <v>10.039999999999999</v>
      </c>
      <c r="J7129" s="38">
        <v>10.44</v>
      </c>
      <c r="K7129" s="38">
        <v>9.48</v>
      </c>
      <c r="L7129" s="49">
        <v>-0.28999999999999998</v>
      </c>
      <c r="M7129" s="38">
        <v>-0.73714113299999995</v>
      </c>
      <c r="N7129" s="38">
        <v>0.16675304499999999</v>
      </c>
      <c r="O7129" s="38">
        <v>10.12822338</v>
      </c>
      <c r="P7129" s="38">
        <v>-1.56</v>
      </c>
      <c r="Q7129" s="38">
        <v>0.17</v>
      </c>
      <c r="R7129" s="38">
        <v>0.64</v>
      </c>
      <c r="S7129" s="38">
        <v>-4.78</v>
      </c>
      <c r="T7129" s="38">
        <v>-0.38</v>
      </c>
      <c r="U7129" s="38">
        <v>0.2</v>
      </c>
      <c r="V7129" s="38">
        <v>-0.66</v>
      </c>
      <c r="W7129" s="38" t="s">
        <v>2139</v>
      </c>
      <c r="X7129" s="59" t="s">
        <v>30568</v>
      </c>
    </row>
    <row r="7130" spans="1:24" x14ac:dyDescent="0.2">
      <c r="A7130" s="38" t="s">
        <v>30569</v>
      </c>
      <c r="B7130" s="38" t="s">
        <v>30570</v>
      </c>
      <c r="C7130" s="38" t="s">
        <v>30571</v>
      </c>
      <c r="D7130" s="38" t="s">
        <v>30572</v>
      </c>
      <c r="E7130" s="38">
        <v>2</v>
      </c>
      <c r="F7130" s="38">
        <v>9.59</v>
      </c>
      <c r="G7130" s="38">
        <v>9.3699999999999992</v>
      </c>
      <c r="H7130" s="38">
        <v>8.5299999999999994</v>
      </c>
      <c r="I7130" s="38">
        <v>8.9</v>
      </c>
      <c r="J7130" s="38">
        <v>9.52</v>
      </c>
      <c r="K7130" s="38">
        <v>8.2100000000000009</v>
      </c>
      <c r="L7130" s="49">
        <v>-0.28999999999999998</v>
      </c>
      <c r="M7130" s="38">
        <v>-0.75541846499999998</v>
      </c>
      <c r="N7130" s="38">
        <v>0.17522887400000001</v>
      </c>
      <c r="O7130" s="38">
        <v>9.020943827</v>
      </c>
      <c r="P7130" s="38">
        <v>-1.54</v>
      </c>
      <c r="Q7130" s="38">
        <v>0.18</v>
      </c>
      <c r="R7130" s="38">
        <v>0.64</v>
      </c>
      <c r="S7130" s="38">
        <v>-4.8</v>
      </c>
      <c r="T7130" s="38">
        <v>-0.69</v>
      </c>
      <c r="U7130" s="38">
        <v>0.15</v>
      </c>
      <c r="V7130" s="38">
        <v>-0.32</v>
      </c>
      <c r="W7130" s="38" t="s">
        <v>2139</v>
      </c>
      <c r="X7130" s="59" t="s">
        <v>30572</v>
      </c>
    </row>
    <row r="7131" spans="1:24" x14ac:dyDescent="0.2">
      <c r="A7131" s="38" t="s">
        <v>30573</v>
      </c>
      <c r="B7131" s="38" t="s">
        <v>30574</v>
      </c>
      <c r="C7131" s="38" t="s">
        <v>30575</v>
      </c>
      <c r="D7131" s="38" t="s">
        <v>30576</v>
      </c>
      <c r="E7131" s="38">
        <v>17</v>
      </c>
      <c r="F7131" s="38">
        <v>13.78</v>
      </c>
      <c r="G7131" s="38">
        <v>12.83</v>
      </c>
      <c r="H7131" s="38">
        <v>12.56</v>
      </c>
      <c r="I7131" s="38">
        <v>12.98</v>
      </c>
      <c r="J7131" s="38">
        <v>13</v>
      </c>
      <c r="K7131" s="38">
        <v>12.33</v>
      </c>
      <c r="L7131" s="49">
        <v>-0.28999999999999998</v>
      </c>
      <c r="M7131" s="38">
        <v>-0.76732112100000005</v>
      </c>
      <c r="N7131" s="38">
        <v>0.188902501</v>
      </c>
      <c r="O7131" s="38">
        <v>12.912025</v>
      </c>
      <c r="P7131" s="38">
        <v>-1.52</v>
      </c>
      <c r="Q7131" s="38">
        <v>0.18</v>
      </c>
      <c r="R7131" s="38">
        <v>0.64</v>
      </c>
      <c r="S7131" s="38">
        <v>-4.83</v>
      </c>
      <c r="T7131" s="38">
        <v>-0.8</v>
      </c>
      <c r="U7131" s="38">
        <v>0.17</v>
      </c>
      <c r="V7131" s="38">
        <v>-0.23</v>
      </c>
      <c r="W7131" s="38" t="s">
        <v>2139</v>
      </c>
      <c r="X7131" s="59" t="s">
        <v>30576</v>
      </c>
    </row>
    <row r="7132" spans="1:24" x14ac:dyDescent="0.2">
      <c r="A7132" s="38" t="s">
        <v>30577</v>
      </c>
      <c r="B7132" s="38" t="s">
        <v>30578</v>
      </c>
      <c r="C7132" s="38" t="s">
        <v>30579</v>
      </c>
      <c r="D7132" s="38" t="s">
        <v>30580</v>
      </c>
      <c r="E7132" s="38">
        <v>2</v>
      </c>
      <c r="F7132" s="38">
        <v>9.2799999999999994</v>
      </c>
      <c r="G7132" s="38">
        <v>8.75</v>
      </c>
      <c r="H7132" s="38">
        <v>8.52</v>
      </c>
      <c r="I7132" s="38">
        <v>8.49</v>
      </c>
      <c r="J7132" s="38">
        <v>8.85</v>
      </c>
      <c r="K7132" s="38">
        <v>8.35</v>
      </c>
      <c r="L7132" s="49">
        <v>-0.28999999999999998</v>
      </c>
      <c r="M7132" s="38">
        <v>-0.77834490999999995</v>
      </c>
      <c r="N7132" s="38">
        <v>0.20455701400000001</v>
      </c>
      <c r="O7132" s="38">
        <v>8.7083870329999993</v>
      </c>
      <c r="P7132" s="38">
        <v>-1.44</v>
      </c>
      <c r="Q7132" s="38">
        <v>0.2</v>
      </c>
      <c r="R7132" s="38">
        <v>0.66</v>
      </c>
      <c r="S7132" s="38">
        <v>-4.91</v>
      </c>
      <c r="T7132" s="38">
        <v>-0.79</v>
      </c>
      <c r="U7132" s="38">
        <v>0.1</v>
      </c>
      <c r="V7132" s="38">
        <v>-0.17</v>
      </c>
      <c r="W7132" s="38" t="s">
        <v>2139</v>
      </c>
      <c r="X7132" s="59" t="s">
        <v>30580</v>
      </c>
    </row>
    <row r="7133" spans="1:24" x14ac:dyDescent="0.2">
      <c r="A7133" s="38" t="s">
        <v>30581</v>
      </c>
      <c r="B7133" s="38" t="s">
        <v>30582</v>
      </c>
      <c r="C7133" s="38" t="s">
        <v>30583</v>
      </c>
      <c r="D7133" s="38" t="s">
        <v>30584</v>
      </c>
      <c r="E7133" s="38">
        <v>10</v>
      </c>
      <c r="F7133" s="38">
        <v>12.53</v>
      </c>
      <c r="G7133" s="38">
        <v>12.24</v>
      </c>
      <c r="H7133" s="38">
        <v>11.35</v>
      </c>
      <c r="I7133" s="38">
        <v>11.58</v>
      </c>
      <c r="J7133" s="38">
        <v>12.16</v>
      </c>
      <c r="K7133" s="38">
        <v>11.49</v>
      </c>
      <c r="L7133" s="49">
        <v>-0.28999999999999998</v>
      </c>
      <c r="M7133" s="38">
        <v>-0.86189581999999998</v>
      </c>
      <c r="N7133" s="38">
        <v>0.277316497</v>
      </c>
      <c r="O7133" s="38">
        <v>11.891006000000001</v>
      </c>
      <c r="P7133" s="38">
        <v>-1.3</v>
      </c>
      <c r="Q7133" s="38">
        <v>0.25</v>
      </c>
      <c r="R7133" s="38">
        <v>0.68</v>
      </c>
      <c r="S7133" s="38">
        <v>-5.07</v>
      </c>
      <c r="T7133" s="38">
        <v>-0.95</v>
      </c>
      <c r="U7133" s="38">
        <v>-0.08</v>
      </c>
      <c r="V7133" s="38">
        <v>0.14000000000000001</v>
      </c>
      <c r="W7133" s="38" t="s">
        <v>3929</v>
      </c>
      <c r="X7133" s="59" t="s">
        <v>30584</v>
      </c>
    </row>
    <row r="7134" spans="1:24" x14ac:dyDescent="0.2">
      <c r="A7134" s="38" t="s">
        <v>30585</v>
      </c>
      <c r="B7134" s="38" t="s">
        <v>30586</v>
      </c>
      <c r="C7134" s="38" t="s">
        <v>30587</v>
      </c>
      <c r="D7134" s="38" t="s">
        <v>30588</v>
      </c>
      <c r="E7134" s="38">
        <v>1</v>
      </c>
      <c r="F7134" s="38">
        <v>5.63</v>
      </c>
      <c r="G7134" s="38">
        <v>6.1</v>
      </c>
      <c r="H7134" s="38">
        <v>6.56</v>
      </c>
      <c r="I7134" s="38">
        <v>5.93</v>
      </c>
      <c r="J7134" s="38">
        <v>5.39</v>
      </c>
      <c r="K7134" s="38">
        <v>6.1</v>
      </c>
      <c r="L7134" s="49">
        <v>-0.28999999999999998</v>
      </c>
      <c r="M7134" s="38">
        <v>-0.88101606700000001</v>
      </c>
      <c r="N7134" s="38">
        <v>0.29468870899999999</v>
      </c>
      <c r="O7134" s="38">
        <v>5.9509362389999998</v>
      </c>
      <c r="P7134" s="38">
        <v>-1.23</v>
      </c>
      <c r="Q7134" s="38">
        <v>0.27</v>
      </c>
      <c r="R7134" s="38">
        <v>0.69</v>
      </c>
      <c r="S7134" s="38">
        <v>-5.14</v>
      </c>
      <c r="T7134" s="38">
        <v>0.3</v>
      </c>
      <c r="U7134" s="38">
        <v>-0.71</v>
      </c>
      <c r="V7134" s="38">
        <v>-0.46</v>
      </c>
      <c r="W7134" s="38" t="s">
        <v>2139</v>
      </c>
      <c r="X7134" s="59" t="s">
        <v>30588</v>
      </c>
    </row>
    <row r="7135" spans="1:24" x14ac:dyDescent="0.2">
      <c r="A7135" s="38" t="s">
        <v>30589</v>
      </c>
      <c r="B7135" s="38" t="s">
        <v>30590</v>
      </c>
      <c r="C7135" s="38" t="s">
        <v>30591</v>
      </c>
      <c r="D7135" s="38" t="s">
        <v>30592</v>
      </c>
      <c r="E7135" s="38">
        <v>10</v>
      </c>
      <c r="F7135" s="38">
        <v>13.02</v>
      </c>
      <c r="G7135" s="38">
        <v>13.11</v>
      </c>
      <c r="H7135" s="38">
        <v>12.56</v>
      </c>
      <c r="I7135" s="38">
        <v>12.71</v>
      </c>
      <c r="J7135" s="38">
        <v>12.86</v>
      </c>
      <c r="K7135" s="38">
        <v>12.22</v>
      </c>
      <c r="L7135" s="49">
        <v>-0.3</v>
      </c>
      <c r="M7135" s="38">
        <v>-0.52317399600000003</v>
      </c>
      <c r="N7135" s="38">
        <v>-7.5051375000000004E-2</v>
      </c>
      <c r="O7135" s="38">
        <v>12.74603351</v>
      </c>
      <c r="P7135" s="38">
        <v>-3.3</v>
      </c>
      <c r="Q7135" s="38">
        <v>1.7000000000000001E-2</v>
      </c>
      <c r="R7135" s="38">
        <v>0.49</v>
      </c>
      <c r="S7135" s="38">
        <v>-2.75</v>
      </c>
      <c r="T7135" s="38">
        <v>-0.31</v>
      </c>
      <c r="U7135" s="38">
        <v>-0.25</v>
      </c>
      <c r="V7135" s="38">
        <v>-0.34</v>
      </c>
      <c r="W7135" s="38" t="s">
        <v>3929</v>
      </c>
      <c r="X7135" s="59" t="s">
        <v>30592</v>
      </c>
    </row>
    <row r="7136" spans="1:24" x14ac:dyDescent="0.2">
      <c r="A7136" s="38" t="s">
        <v>30593</v>
      </c>
      <c r="B7136" s="38" t="s">
        <v>30594</v>
      </c>
      <c r="C7136" s="38" t="s">
        <v>30595</v>
      </c>
      <c r="D7136" s="38" t="s">
        <v>30596</v>
      </c>
      <c r="E7136" s="38">
        <v>25</v>
      </c>
      <c r="F7136" s="38">
        <v>12.8</v>
      </c>
      <c r="G7136" s="38">
        <v>12.75</v>
      </c>
      <c r="H7136" s="38">
        <v>12.43</v>
      </c>
      <c r="I7136" s="38">
        <v>12.59</v>
      </c>
      <c r="J7136" s="38">
        <v>12.41</v>
      </c>
      <c r="K7136" s="38">
        <v>12.09</v>
      </c>
      <c r="L7136" s="49">
        <v>-0.3</v>
      </c>
      <c r="M7136" s="38">
        <v>-0.52812130999999995</v>
      </c>
      <c r="N7136" s="38">
        <v>-6.4821364000000006E-2</v>
      </c>
      <c r="O7136" s="38">
        <v>12.512607989999999</v>
      </c>
      <c r="P7136" s="38">
        <v>-3.16</v>
      </c>
      <c r="Q7136" s="38">
        <v>2.1000000000000001E-2</v>
      </c>
      <c r="R7136" s="38">
        <v>0.51</v>
      </c>
      <c r="S7136" s="38">
        <v>-2.89</v>
      </c>
      <c r="T7136" s="38">
        <v>-0.21</v>
      </c>
      <c r="U7136" s="38">
        <v>-0.34</v>
      </c>
      <c r="V7136" s="38">
        <v>-0.34</v>
      </c>
      <c r="W7136" s="38" t="s">
        <v>3929</v>
      </c>
      <c r="X7136" s="59" t="s">
        <v>30596</v>
      </c>
    </row>
    <row r="7137" spans="1:24" x14ac:dyDescent="0.2">
      <c r="A7137" s="38" t="s">
        <v>30597</v>
      </c>
      <c r="B7137" s="38" t="s">
        <v>30598</v>
      </c>
      <c r="C7137" s="38" t="s">
        <v>30599</v>
      </c>
      <c r="D7137" s="38" t="s">
        <v>30600</v>
      </c>
      <c r="E7137" s="38">
        <v>27</v>
      </c>
      <c r="F7137" s="38">
        <v>14.07</v>
      </c>
      <c r="G7137" s="38">
        <v>13.74</v>
      </c>
      <c r="H7137" s="38">
        <v>13.9</v>
      </c>
      <c r="I7137" s="38">
        <v>13.82</v>
      </c>
      <c r="J7137" s="38">
        <v>13.58</v>
      </c>
      <c r="K7137" s="38">
        <v>13.41</v>
      </c>
      <c r="L7137" s="49">
        <v>-0.3</v>
      </c>
      <c r="M7137" s="38">
        <v>-0.56722906200000001</v>
      </c>
      <c r="N7137" s="38">
        <v>-4.2656800000000002E-2</v>
      </c>
      <c r="O7137" s="38">
        <v>13.752529669999999</v>
      </c>
      <c r="P7137" s="38">
        <v>-2.87</v>
      </c>
      <c r="Q7137" s="38">
        <v>0.03</v>
      </c>
      <c r="R7137" s="38">
        <v>0.51</v>
      </c>
      <c r="S7137" s="38">
        <v>-3.22</v>
      </c>
      <c r="T7137" s="38">
        <v>-0.25</v>
      </c>
      <c r="U7137" s="38">
        <v>-0.16</v>
      </c>
      <c r="V7137" s="38">
        <v>-0.49</v>
      </c>
      <c r="W7137" s="38" t="s">
        <v>3929</v>
      </c>
      <c r="X7137" s="59" t="s">
        <v>30600</v>
      </c>
    </row>
    <row r="7138" spans="1:24" x14ac:dyDescent="0.2">
      <c r="A7138" s="38" t="s">
        <v>30601</v>
      </c>
      <c r="B7138" s="38" t="s">
        <v>30602</v>
      </c>
      <c r="C7138" s="38" t="s">
        <v>30603</v>
      </c>
      <c r="D7138" s="38" t="s">
        <v>30604</v>
      </c>
      <c r="E7138" s="38">
        <v>18</v>
      </c>
      <c r="F7138" s="38">
        <v>12.31</v>
      </c>
      <c r="G7138" s="38">
        <v>12.12</v>
      </c>
      <c r="H7138" s="38">
        <v>12.3</v>
      </c>
      <c r="I7138" s="38">
        <v>11.87</v>
      </c>
      <c r="J7138" s="38">
        <v>11.98</v>
      </c>
      <c r="K7138" s="38">
        <v>11.98</v>
      </c>
      <c r="L7138" s="49">
        <v>-0.3</v>
      </c>
      <c r="M7138" s="38">
        <v>-0.566984873</v>
      </c>
      <c r="N7138" s="38">
        <v>-3.7500138000000002E-2</v>
      </c>
      <c r="O7138" s="38">
        <v>12.09324928</v>
      </c>
      <c r="P7138" s="38">
        <v>-2.82</v>
      </c>
      <c r="Q7138" s="38">
        <v>3.2000000000000001E-2</v>
      </c>
      <c r="R7138" s="38">
        <v>0.51</v>
      </c>
      <c r="S7138" s="38">
        <v>-3.28</v>
      </c>
      <c r="T7138" s="38">
        <v>-0.44</v>
      </c>
      <c r="U7138" s="38">
        <v>-0.14000000000000001</v>
      </c>
      <c r="V7138" s="38">
        <v>-0.32</v>
      </c>
      <c r="W7138" s="38" t="s">
        <v>3929</v>
      </c>
      <c r="X7138" s="59" t="s">
        <v>30604</v>
      </c>
    </row>
    <row r="7139" spans="1:24" x14ac:dyDescent="0.2">
      <c r="A7139" s="38" t="s">
        <v>30605</v>
      </c>
      <c r="B7139" s="38" t="s">
        <v>30606</v>
      </c>
      <c r="C7139" s="38" t="s">
        <v>30607</v>
      </c>
      <c r="D7139" s="38" t="s">
        <v>30608</v>
      </c>
      <c r="E7139" s="38">
        <v>10</v>
      </c>
      <c r="F7139" s="38">
        <v>11.95</v>
      </c>
      <c r="G7139" s="38">
        <v>11.75</v>
      </c>
      <c r="H7139" s="38">
        <v>11.5</v>
      </c>
      <c r="I7139" s="38">
        <v>11.5</v>
      </c>
      <c r="J7139" s="38">
        <v>11.54</v>
      </c>
      <c r="K7139" s="38">
        <v>11.26</v>
      </c>
      <c r="L7139" s="49">
        <v>-0.3</v>
      </c>
      <c r="M7139" s="38">
        <v>-0.56669487900000004</v>
      </c>
      <c r="N7139" s="38">
        <v>-3.4607818999999998E-2</v>
      </c>
      <c r="O7139" s="38">
        <v>11.58297726</v>
      </c>
      <c r="P7139" s="38">
        <v>-2.79</v>
      </c>
      <c r="Q7139" s="38">
        <v>3.3000000000000002E-2</v>
      </c>
      <c r="R7139" s="38">
        <v>0.52</v>
      </c>
      <c r="S7139" s="38">
        <v>-3.31</v>
      </c>
      <c r="T7139" s="38">
        <v>-0.45</v>
      </c>
      <c r="U7139" s="38">
        <v>-0.21</v>
      </c>
      <c r="V7139" s="38">
        <v>-0.24</v>
      </c>
      <c r="W7139" s="38" t="s">
        <v>3929</v>
      </c>
      <c r="X7139" s="59" t="s">
        <v>30608</v>
      </c>
    </row>
    <row r="7140" spans="1:24" x14ac:dyDescent="0.2">
      <c r="A7140" s="38" t="s">
        <v>30609</v>
      </c>
      <c r="B7140" s="38" t="s">
        <v>30610</v>
      </c>
      <c r="C7140" s="38" t="s">
        <v>30611</v>
      </c>
      <c r="D7140" s="38" t="s">
        <v>30612</v>
      </c>
      <c r="E7140" s="38">
        <v>14</v>
      </c>
      <c r="F7140" s="38">
        <v>13.13</v>
      </c>
      <c r="G7140" s="38">
        <v>12.94</v>
      </c>
      <c r="H7140" s="38">
        <v>12.8</v>
      </c>
      <c r="I7140" s="38">
        <v>12.77</v>
      </c>
      <c r="J7140" s="38">
        <v>12.85</v>
      </c>
      <c r="K7140" s="38">
        <v>12.34</v>
      </c>
      <c r="L7140" s="49">
        <v>-0.3</v>
      </c>
      <c r="M7140" s="38">
        <v>-0.57311992300000003</v>
      </c>
      <c r="N7140" s="38">
        <v>-3.2065630999999997E-2</v>
      </c>
      <c r="O7140" s="38">
        <v>12.80638212</v>
      </c>
      <c r="P7140" s="38">
        <v>-2.77</v>
      </c>
      <c r="Q7140" s="38">
        <v>3.4000000000000002E-2</v>
      </c>
      <c r="R7140" s="38">
        <v>0.52</v>
      </c>
      <c r="S7140" s="38">
        <v>-3.35</v>
      </c>
      <c r="T7140" s="38">
        <v>-0.36</v>
      </c>
      <c r="U7140" s="38">
        <v>-0.09</v>
      </c>
      <c r="V7140" s="38">
        <v>-0.46</v>
      </c>
      <c r="W7140" s="38" t="s">
        <v>3929</v>
      </c>
      <c r="X7140" s="59" t="s">
        <v>30612</v>
      </c>
    </row>
    <row r="7141" spans="1:24" x14ac:dyDescent="0.2">
      <c r="A7141" s="38" t="s">
        <v>30613</v>
      </c>
      <c r="B7141" s="38" t="s">
        <v>30614</v>
      </c>
      <c r="C7141" s="38" t="s">
        <v>30615</v>
      </c>
      <c r="D7141" s="38" t="s">
        <v>30616</v>
      </c>
      <c r="E7141" s="38">
        <v>10</v>
      </c>
      <c r="F7141" s="38">
        <v>11.47</v>
      </c>
      <c r="G7141" s="38">
        <v>11.63</v>
      </c>
      <c r="H7141" s="38">
        <v>11.24</v>
      </c>
      <c r="I7141" s="38">
        <v>10.98</v>
      </c>
      <c r="J7141" s="38">
        <v>11.42</v>
      </c>
      <c r="K7141" s="38">
        <v>11.02</v>
      </c>
      <c r="L7141" s="49">
        <v>-0.3</v>
      </c>
      <c r="M7141" s="38">
        <v>-0.58525609599999995</v>
      </c>
      <c r="N7141" s="38">
        <v>-2.2210902000000001E-2</v>
      </c>
      <c r="O7141" s="38">
        <v>11.293313169999999</v>
      </c>
      <c r="P7141" s="38">
        <v>-2.67</v>
      </c>
      <c r="Q7141" s="38">
        <v>3.9E-2</v>
      </c>
      <c r="R7141" s="38">
        <v>0.52</v>
      </c>
      <c r="S7141" s="38">
        <v>-3.46</v>
      </c>
      <c r="T7141" s="38">
        <v>-0.49</v>
      </c>
      <c r="U7141" s="38">
        <v>-0.21</v>
      </c>
      <c r="V7141" s="38">
        <v>-0.22</v>
      </c>
      <c r="W7141" s="38" t="s">
        <v>3929</v>
      </c>
      <c r="X7141" s="59" t="s">
        <v>30616</v>
      </c>
    </row>
    <row r="7142" spans="1:24" x14ac:dyDescent="0.2">
      <c r="A7142" s="38" t="s">
        <v>30617</v>
      </c>
      <c r="B7142" s="38" t="s">
        <v>30618</v>
      </c>
      <c r="C7142" s="38" t="s">
        <v>30619</v>
      </c>
      <c r="D7142" s="38" t="s">
        <v>30620</v>
      </c>
      <c r="E7142" s="38">
        <v>9</v>
      </c>
      <c r="F7142" s="38">
        <v>11.89</v>
      </c>
      <c r="G7142" s="38">
        <v>11.64</v>
      </c>
      <c r="H7142" s="38">
        <v>11.33</v>
      </c>
      <c r="I7142" s="38">
        <v>11.41</v>
      </c>
      <c r="J7142" s="38">
        <v>11.41</v>
      </c>
      <c r="K7142" s="38">
        <v>11.14</v>
      </c>
      <c r="L7142" s="49">
        <v>-0.3</v>
      </c>
      <c r="M7142" s="38">
        <v>-0.57786016100000004</v>
      </c>
      <c r="N7142" s="38">
        <v>-2.1788741E-2</v>
      </c>
      <c r="O7142" s="38">
        <v>11.46758112</v>
      </c>
      <c r="P7142" s="38">
        <v>-2.67</v>
      </c>
      <c r="Q7142" s="38">
        <v>3.9E-2</v>
      </c>
      <c r="R7142" s="38">
        <v>0.52</v>
      </c>
      <c r="S7142" s="38">
        <v>-3.46</v>
      </c>
      <c r="T7142" s="38">
        <v>-0.48</v>
      </c>
      <c r="U7142" s="38">
        <v>-0.23</v>
      </c>
      <c r="V7142" s="38">
        <v>-0.19</v>
      </c>
      <c r="W7142" s="38" t="s">
        <v>3929</v>
      </c>
      <c r="X7142" s="59" t="s">
        <v>30620</v>
      </c>
    </row>
    <row r="7143" spans="1:24" x14ac:dyDescent="0.2">
      <c r="A7143" s="38" t="s">
        <v>30621</v>
      </c>
      <c r="B7143" s="38" t="s">
        <v>30622</v>
      </c>
      <c r="C7143" s="38" t="s">
        <v>30623</v>
      </c>
      <c r="D7143" s="38" t="s">
        <v>30624</v>
      </c>
      <c r="E7143" s="38">
        <v>19</v>
      </c>
      <c r="F7143" s="38">
        <v>12.93</v>
      </c>
      <c r="G7143" s="38">
        <v>13.14</v>
      </c>
      <c r="H7143" s="38">
        <v>13.24</v>
      </c>
      <c r="I7143" s="38">
        <v>12.41</v>
      </c>
      <c r="J7143" s="38">
        <v>13.05</v>
      </c>
      <c r="K7143" s="38">
        <v>12.95</v>
      </c>
      <c r="L7143" s="49">
        <v>-0.3</v>
      </c>
      <c r="M7143" s="38">
        <v>-0.58298909899999996</v>
      </c>
      <c r="N7143" s="38">
        <v>-1.5969856000000001E-2</v>
      </c>
      <c r="O7143" s="38">
        <v>12.9536894</v>
      </c>
      <c r="P7143" s="38">
        <v>-2.61</v>
      </c>
      <c r="Q7143" s="38">
        <v>4.2000000000000003E-2</v>
      </c>
      <c r="R7143" s="38">
        <v>0.53</v>
      </c>
      <c r="S7143" s="38">
        <v>-3.53</v>
      </c>
      <c r="T7143" s="38">
        <v>-0.52</v>
      </c>
      <c r="U7143" s="38">
        <v>-0.09</v>
      </c>
      <c r="V7143" s="38">
        <v>-0.28999999999999998</v>
      </c>
      <c r="W7143" s="38" t="s">
        <v>3929</v>
      </c>
      <c r="X7143" s="59" t="s">
        <v>30624</v>
      </c>
    </row>
    <row r="7144" spans="1:24" x14ac:dyDescent="0.2">
      <c r="A7144" s="38" t="s">
        <v>30625</v>
      </c>
      <c r="B7144" s="38" t="s">
        <v>30626</v>
      </c>
      <c r="C7144" s="38" t="s">
        <v>30627</v>
      </c>
      <c r="D7144" s="38" t="s">
        <v>30628</v>
      </c>
      <c r="E7144" s="38">
        <v>6</v>
      </c>
      <c r="F7144" s="38">
        <v>10.58</v>
      </c>
      <c r="G7144" s="38">
        <v>10.92</v>
      </c>
      <c r="H7144" s="38">
        <v>10.62</v>
      </c>
      <c r="I7144" s="38">
        <v>10.44</v>
      </c>
      <c r="J7144" s="38">
        <v>10.47</v>
      </c>
      <c r="K7144" s="38">
        <v>10.31</v>
      </c>
      <c r="L7144" s="49">
        <v>-0.3</v>
      </c>
      <c r="M7144" s="38">
        <v>-0.59087442999999995</v>
      </c>
      <c r="N7144" s="38">
        <v>-1.6182139000000002E-2</v>
      </c>
      <c r="O7144" s="38">
        <v>10.5553914</v>
      </c>
      <c r="P7144" s="38">
        <v>-2.61</v>
      </c>
      <c r="Q7144" s="38">
        <v>4.2000000000000003E-2</v>
      </c>
      <c r="R7144" s="38">
        <v>0.53</v>
      </c>
      <c r="S7144" s="38">
        <v>-3.53</v>
      </c>
      <c r="T7144" s="38">
        <v>-0.14000000000000001</v>
      </c>
      <c r="U7144" s="38">
        <v>-0.45</v>
      </c>
      <c r="V7144" s="38">
        <v>-0.31</v>
      </c>
      <c r="W7144" s="38" t="s">
        <v>3929</v>
      </c>
      <c r="X7144" s="59" t="s">
        <v>30628</v>
      </c>
    </row>
    <row r="7145" spans="1:24" x14ac:dyDescent="0.2">
      <c r="A7145" s="38" t="s">
        <v>30629</v>
      </c>
      <c r="B7145" s="38" t="s">
        <v>30630</v>
      </c>
      <c r="C7145" s="38" t="s">
        <v>30631</v>
      </c>
      <c r="D7145" s="38" t="s">
        <v>30632</v>
      </c>
      <c r="E7145" s="38">
        <v>3</v>
      </c>
      <c r="F7145" s="38">
        <v>10.66</v>
      </c>
      <c r="G7145" s="38">
        <v>10.88</v>
      </c>
      <c r="H7145" s="38">
        <v>10.11</v>
      </c>
      <c r="I7145" s="38">
        <v>10.5</v>
      </c>
      <c r="J7145" s="38">
        <v>10.63</v>
      </c>
      <c r="K7145" s="38">
        <v>9.61</v>
      </c>
      <c r="L7145" s="49">
        <v>-0.3</v>
      </c>
      <c r="M7145" s="38">
        <v>-0.59649225100000003</v>
      </c>
      <c r="N7145" s="38">
        <v>-2.1488649999999998E-3</v>
      </c>
      <c r="O7145" s="38">
        <v>10.399829540000001</v>
      </c>
      <c r="P7145" s="38">
        <v>-2.4900000000000002</v>
      </c>
      <c r="Q7145" s="38">
        <v>4.9000000000000002E-2</v>
      </c>
      <c r="R7145" s="38">
        <v>0.53</v>
      </c>
      <c r="S7145" s="38">
        <v>-3.67</v>
      </c>
      <c r="T7145" s="38">
        <v>-0.16</v>
      </c>
      <c r="U7145" s="38">
        <v>-0.25</v>
      </c>
      <c r="V7145" s="38">
        <v>-0.5</v>
      </c>
      <c r="W7145" s="38" t="s">
        <v>3929</v>
      </c>
      <c r="X7145" s="59" t="s">
        <v>30632</v>
      </c>
    </row>
    <row r="7146" spans="1:24" x14ac:dyDescent="0.2">
      <c r="A7146" s="38" t="s">
        <v>30633</v>
      </c>
      <c r="B7146" s="38" t="s">
        <v>30634</v>
      </c>
      <c r="C7146" s="38" t="s">
        <v>30635</v>
      </c>
      <c r="D7146" s="38" t="s">
        <v>30636</v>
      </c>
      <c r="E7146" s="38">
        <v>16</v>
      </c>
      <c r="F7146" s="38">
        <v>12.74</v>
      </c>
      <c r="G7146" s="38">
        <v>12.27</v>
      </c>
      <c r="H7146" s="38">
        <v>12.87</v>
      </c>
      <c r="I7146" s="38">
        <v>12.24</v>
      </c>
      <c r="J7146" s="38">
        <v>12.22</v>
      </c>
      <c r="K7146" s="38">
        <v>12.52</v>
      </c>
      <c r="L7146" s="49">
        <v>-0.3</v>
      </c>
      <c r="M7146" s="38">
        <v>-0.59674157800000005</v>
      </c>
      <c r="N7146" s="38">
        <v>-1.103454E-3</v>
      </c>
      <c r="O7146" s="38">
        <v>12.47727448</v>
      </c>
      <c r="P7146" s="38">
        <v>-2.48</v>
      </c>
      <c r="Q7146" s="38">
        <v>4.9000000000000002E-2</v>
      </c>
      <c r="R7146" s="38">
        <v>0.53</v>
      </c>
      <c r="S7146" s="38">
        <v>-3.68</v>
      </c>
      <c r="T7146" s="38">
        <v>-0.5</v>
      </c>
      <c r="U7146" s="38">
        <v>-0.05</v>
      </c>
      <c r="V7146" s="38">
        <v>-0.35</v>
      </c>
      <c r="W7146" s="38" t="s">
        <v>3929</v>
      </c>
      <c r="X7146" s="59" t="s">
        <v>30636</v>
      </c>
    </row>
    <row r="7147" spans="1:24" x14ac:dyDescent="0.2">
      <c r="A7147" s="38" t="s">
        <v>30637</v>
      </c>
      <c r="B7147" s="38" t="s">
        <v>30638</v>
      </c>
      <c r="C7147" s="38" t="s">
        <v>30639</v>
      </c>
      <c r="D7147" s="38" t="s">
        <v>30640</v>
      </c>
      <c r="E7147" s="38">
        <v>87</v>
      </c>
      <c r="F7147" s="38">
        <v>15.33</v>
      </c>
      <c r="G7147" s="38">
        <v>15.05</v>
      </c>
      <c r="H7147" s="38">
        <v>14.81</v>
      </c>
      <c r="I7147" s="38">
        <v>14.77</v>
      </c>
      <c r="J7147" s="38">
        <v>14.99</v>
      </c>
      <c r="K7147" s="38">
        <v>14.53</v>
      </c>
      <c r="L7147" s="49">
        <v>-0.3</v>
      </c>
      <c r="M7147" s="38">
        <v>-0.60568350000000004</v>
      </c>
      <c r="N7147" s="38">
        <v>7.6161980000000002E-3</v>
      </c>
      <c r="O7147" s="38">
        <v>14.913713120000001</v>
      </c>
      <c r="P7147" s="38">
        <v>-2.41</v>
      </c>
      <c r="Q7147" s="38">
        <v>5.3999999999999999E-2</v>
      </c>
      <c r="R7147" s="38">
        <v>0.54</v>
      </c>
      <c r="S7147" s="38">
        <v>-3.76</v>
      </c>
      <c r="T7147" s="38">
        <v>-0.56000000000000005</v>
      </c>
      <c r="U7147" s="38">
        <v>-0.06</v>
      </c>
      <c r="V7147" s="38">
        <v>-0.28000000000000003</v>
      </c>
      <c r="W7147" s="38" t="s">
        <v>3929</v>
      </c>
      <c r="X7147" s="59" t="s">
        <v>30640</v>
      </c>
    </row>
    <row r="7148" spans="1:24" x14ac:dyDescent="0.2">
      <c r="A7148" s="38" t="s">
        <v>30641</v>
      </c>
      <c r="B7148" s="38" t="s">
        <v>30642</v>
      </c>
      <c r="C7148" s="38" t="s">
        <v>30643</v>
      </c>
      <c r="D7148" s="38" t="s">
        <v>30644</v>
      </c>
      <c r="E7148" s="38">
        <v>1</v>
      </c>
      <c r="F7148" s="38">
        <v>8.61</v>
      </c>
      <c r="G7148" s="38">
        <v>8.3000000000000007</v>
      </c>
      <c r="H7148" s="38">
        <v>8.33</v>
      </c>
      <c r="I7148" s="38">
        <v>8.27</v>
      </c>
      <c r="J7148" s="38">
        <v>8.15</v>
      </c>
      <c r="K7148" s="38">
        <v>7.91</v>
      </c>
      <c r="L7148" s="49">
        <v>-0.3</v>
      </c>
      <c r="M7148" s="38">
        <v>-0.63871399399999995</v>
      </c>
      <c r="N7148" s="38">
        <v>3.7097283000000002E-2</v>
      </c>
      <c r="O7148" s="38">
        <v>8.2584843029999995</v>
      </c>
      <c r="P7148" s="38">
        <v>-2.2000000000000002</v>
      </c>
      <c r="Q7148" s="38">
        <v>7.1999999999999995E-2</v>
      </c>
      <c r="R7148" s="38">
        <v>0.56000000000000005</v>
      </c>
      <c r="S7148" s="38">
        <v>-4.0199999999999996</v>
      </c>
      <c r="T7148" s="38">
        <v>-0.34</v>
      </c>
      <c r="U7148" s="38">
        <v>-0.15</v>
      </c>
      <c r="V7148" s="38">
        <v>-0.42</v>
      </c>
      <c r="W7148" s="38" t="s">
        <v>3929</v>
      </c>
      <c r="X7148" s="59" t="s">
        <v>30644</v>
      </c>
    </row>
    <row r="7149" spans="1:24" x14ac:dyDescent="0.2">
      <c r="A7149" s="38" t="s">
        <v>30645</v>
      </c>
      <c r="B7149" s="38" t="s">
        <v>30646</v>
      </c>
      <c r="C7149" s="38" t="s">
        <v>30647</v>
      </c>
      <c r="D7149" s="38" t="s">
        <v>30648</v>
      </c>
      <c r="E7149" s="38">
        <v>9</v>
      </c>
      <c r="F7149" s="38">
        <v>10.88</v>
      </c>
      <c r="G7149" s="38">
        <v>10.55</v>
      </c>
      <c r="H7149" s="38">
        <v>10.25</v>
      </c>
      <c r="I7149" s="38">
        <v>10.3</v>
      </c>
      <c r="J7149" s="38">
        <v>10.48</v>
      </c>
      <c r="K7149" s="38">
        <v>9.99</v>
      </c>
      <c r="L7149" s="49">
        <v>-0.3</v>
      </c>
      <c r="M7149" s="38">
        <v>-0.63453524299999997</v>
      </c>
      <c r="N7149" s="38">
        <v>3.9115632999999997E-2</v>
      </c>
      <c r="O7149" s="38">
        <v>10.40733573</v>
      </c>
      <c r="P7149" s="38">
        <v>-2.19</v>
      </c>
      <c r="Q7149" s="38">
        <v>7.2999999999999995E-2</v>
      </c>
      <c r="R7149" s="38">
        <v>0.56000000000000005</v>
      </c>
      <c r="S7149" s="38">
        <v>-4.04</v>
      </c>
      <c r="T7149" s="38">
        <v>-0.57999999999999996</v>
      </c>
      <c r="U7149" s="38">
        <v>-7.0000000000000007E-2</v>
      </c>
      <c r="V7149" s="38">
        <v>-0.26</v>
      </c>
      <c r="W7149" s="38" t="s">
        <v>3929</v>
      </c>
      <c r="X7149" s="59" t="s">
        <v>30648</v>
      </c>
    </row>
    <row r="7150" spans="1:24" x14ac:dyDescent="0.2">
      <c r="A7150" s="38" t="s">
        <v>30649</v>
      </c>
      <c r="B7150" s="38" t="s">
        <v>30650</v>
      </c>
      <c r="C7150" s="38" t="s">
        <v>30651</v>
      </c>
      <c r="D7150" s="38" t="s">
        <v>30652</v>
      </c>
      <c r="E7150" s="38">
        <v>7</v>
      </c>
      <c r="F7150" s="38">
        <v>11.19</v>
      </c>
      <c r="G7150" s="38">
        <v>10.91</v>
      </c>
      <c r="H7150" s="38">
        <v>11.46</v>
      </c>
      <c r="I7150" s="38">
        <v>11.06</v>
      </c>
      <c r="J7150" s="38">
        <v>10.77</v>
      </c>
      <c r="K7150" s="38">
        <v>10.85</v>
      </c>
      <c r="L7150" s="49">
        <v>-0.3</v>
      </c>
      <c r="M7150" s="38">
        <v>-0.63464124099999997</v>
      </c>
      <c r="N7150" s="38">
        <v>4.3322485000000001E-2</v>
      </c>
      <c r="O7150" s="38">
        <v>11.04102125</v>
      </c>
      <c r="P7150" s="38">
        <v>-2.16</v>
      </c>
      <c r="Q7150" s="38">
        <v>7.5999999999999998E-2</v>
      </c>
      <c r="R7150" s="38">
        <v>0.56000000000000005</v>
      </c>
      <c r="S7150" s="38">
        <v>-4.07</v>
      </c>
      <c r="T7150" s="38">
        <v>-0.13</v>
      </c>
      <c r="U7150" s="38">
        <v>-0.14000000000000001</v>
      </c>
      <c r="V7150" s="38">
        <v>-0.61</v>
      </c>
      <c r="W7150" s="38" t="s">
        <v>3929</v>
      </c>
      <c r="X7150" s="59" t="s">
        <v>30652</v>
      </c>
    </row>
    <row r="7151" spans="1:24" x14ac:dyDescent="0.2">
      <c r="A7151" s="38" t="s">
        <v>30653</v>
      </c>
      <c r="B7151" s="38" t="s">
        <v>30654</v>
      </c>
      <c r="C7151" s="38" t="s">
        <v>30655</v>
      </c>
      <c r="D7151" s="38" t="s">
        <v>30656</v>
      </c>
      <c r="E7151" s="38">
        <v>15</v>
      </c>
      <c r="F7151" s="38">
        <v>13.53</v>
      </c>
      <c r="G7151" s="38">
        <v>13.86</v>
      </c>
      <c r="H7151" s="38">
        <v>13.96</v>
      </c>
      <c r="I7151" s="38">
        <v>13.55</v>
      </c>
      <c r="J7151" s="38">
        <v>13.55</v>
      </c>
      <c r="K7151" s="38">
        <v>13.36</v>
      </c>
      <c r="L7151" s="49">
        <v>-0.3</v>
      </c>
      <c r="M7151" s="38">
        <v>-0.638453457</v>
      </c>
      <c r="N7151" s="38">
        <v>4.5927389999999998E-2</v>
      </c>
      <c r="O7151" s="38">
        <v>13.63559253</v>
      </c>
      <c r="P7151" s="38">
        <v>-2.14</v>
      </c>
      <c r="Q7151" s="38">
        <v>7.8E-2</v>
      </c>
      <c r="R7151" s="38">
        <v>0.56000000000000005</v>
      </c>
      <c r="S7151" s="38">
        <v>-4.09</v>
      </c>
      <c r="T7151" s="38">
        <v>0.02</v>
      </c>
      <c r="U7151" s="38">
        <v>-0.31</v>
      </c>
      <c r="V7151" s="38">
        <v>-0.6</v>
      </c>
      <c r="W7151" s="38" t="s">
        <v>2139</v>
      </c>
      <c r="X7151" s="59" t="s">
        <v>30656</v>
      </c>
    </row>
    <row r="7152" spans="1:24" x14ac:dyDescent="0.2">
      <c r="A7152" s="38" t="s">
        <v>30657</v>
      </c>
      <c r="B7152" s="38" t="s">
        <v>30658</v>
      </c>
      <c r="C7152" s="38" t="s">
        <v>30659</v>
      </c>
      <c r="D7152" s="38" t="s">
        <v>30660</v>
      </c>
      <c r="E7152" s="38">
        <v>2</v>
      </c>
      <c r="F7152" s="38">
        <v>8.57</v>
      </c>
      <c r="G7152" s="38">
        <v>8.57</v>
      </c>
      <c r="H7152" s="38">
        <v>8.9</v>
      </c>
      <c r="I7152" s="38">
        <v>8.34</v>
      </c>
      <c r="J7152" s="38">
        <v>8.0399999999999991</v>
      </c>
      <c r="K7152" s="38">
        <v>8.75</v>
      </c>
      <c r="L7152" s="49">
        <v>-0.3</v>
      </c>
      <c r="M7152" s="38">
        <v>-0.65483196200000005</v>
      </c>
      <c r="N7152" s="38">
        <v>5.4497177000000001E-2</v>
      </c>
      <c r="O7152" s="38">
        <v>8.5282591419999996</v>
      </c>
      <c r="P7152" s="38">
        <v>-2.09</v>
      </c>
      <c r="Q7152" s="38">
        <v>8.3000000000000004E-2</v>
      </c>
      <c r="R7152" s="38">
        <v>0.56000000000000005</v>
      </c>
      <c r="S7152" s="38">
        <v>-4.1500000000000004</v>
      </c>
      <c r="T7152" s="38">
        <v>-0.23</v>
      </c>
      <c r="U7152" s="38">
        <v>-0.53</v>
      </c>
      <c r="V7152" s="38">
        <v>-0.15</v>
      </c>
      <c r="W7152" s="38" t="s">
        <v>3929</v>
      </c>
      <c r="X7152" s="59" t="s">
        <v>30660</v>
      </c>
    </row>
    <row r="7153" spans="1:24" x14ac:dyDescent="0.2">
      <c r="A7153" s="38" t="s">
        <v>30661</v>
      </c>
      <c r="B7153" s="38" t="s">
        <v>30662</v>
      </c>
      <c r="C7153" s="38" t="s">
        <v>30663</v>
      </c>
      <c r="D7153" s="38" t="s">
        <v>30664</v>
      </c>
      <c r="E7153" s="38">
        <v>3</v>
      </c>
      <c r="F7153" s="38">
        <v>11.38</v>
      </c>
      <c r="G7153" s="38">
        <v>11.22</v>
      </c>
      <c r="H7153" s="38">
        <v>10.76</v>
      </c>
      <c r="I7153" s="38">
        <v>10.8</v>
      </c>
      <c r="J7153" s="38">
        <v>11.25</v>
      </c>
      <c r="K7153" s="38">
        <v>10.4</v>
      </c>
      <c r="L7153" s="49">
        <v>-0.3</v>
      </c>
      <c r="M7153" s="38">
        <v>-0.661612109</v>
      </c>
      <c r="N7153" s="38">
        <v>5.9293373000000003E-2</v>
      </c>
      <c r="O7153" s="38">
        <v>10.96750739</v>
      </c>
      <c r="P7153" s="38">
        <v>-2.0699999999999998</v>
      </c>
      <c r="Q7153" s="38">
        <v>8.5999999999999993E-2</v>
      </c>
      <c r="R7153" s="38">
        <v>0.56999999999999995</v>
      </c>
      <c r="S7153" s="38">
        <v>-4.18</v>
      </c>
      <c r="T7153" s="38">
        <v>-0.57999999999999996</v>
      </c>
      <c r="U7153" s="38">
        <v>0.03</v>
      </c>
      <c r="V7153" s="38">
        <v>-0.36</v>
      </c>
      <c r="W7153" s="38" t="s">
        <v>2139</v>
      </c>
      <c r="X7153" s="59" t="s">
        <v>30664</v>
      </c>
    </row>
    <row r="7154" spans="1:24" x14ac:dyDescent="0.2">
      <c r="A7154" s="38" t="s">
        <v>30665</v>
      </c>
      <c r="B7154" s="38" t="s">
        <v>30666</v>
      </c>
      <c r="C7154" s="38" t="s">
        <v>30667</v>
      </c>
      <c r="D7154" s="38" t="s">
        <v>30668</v>
      </c>
      <c r="E7154" s="38">
        <v>5</v>
      </c>
      <c r="F7154" s="38">
        <v>11.33</v>
      </c>
      <c r="G7154" s="38">
        <v>11.02</v>
      </c>
      <c r="H7154" s="38">
        <v>10.76</v>
      </c>
      <c r="I7154" s="38">
        <v>10.72</v>
      </c>
      <c r="J7154" s="38">
        <v>11.02</v>
      </c>
      <c r="K7154" s="38">
        <v>10.47</v>
      </c>
      <c r="L7154" s="49">
        <v>-0.3</v>
      </c>
      <c r="M7154" s="38">
        <v>-0.65611303399999998</v>
      </c>
      <c r="N7154" s="38">
        <v>6.1500047000000002E-2</v>
      </c>
      <c r="O7154" s="38">
        <v>10.887087899999999</v>
      </c>
      <c r="P7154" s="38">
        <v>-2.0499999999999998</v>
      </c>
      <c r="Q7154" s="38">
        <v>8.7999999999999995E-2</v>
      </c>
      <c r="R7154" s="38">
        <v>0.56999999999999995</v>
      </c>
      <c r="S7154" s="38">
        <v>-4.2</v>
      </c>
      <c r="T7154" s="38">
        <v>-0.61</v>
      </c>
      <c r="U7154" s="38">
        <v>0</v>
      </c>
      <c r="V7154" s="38">
        <v>-0.28999999999999998</v>
      </c>
      <c r="W7154" s="38" t="s">
        <v>2139</v>
      </c>
      <c r="X7154" s="59" t="s">
        <v>30668</v>
      </c>
    </row>
    <row r="7155" spans="1:24" x14ac:dyDescent="0.2">
      <c r="A7155" s="38" t="s">
        <v>30669</v>
      </c>
      <c r="B7155" s="38" t="s">
        <v>30670</v>
      </c>
      <c r="C7155" s="38" t="s">
        <v>30671</v>
      </c>
      <c r="D7155" s="38" t="s">
        <v>30672</v>
      </c>
      <c r="E7155" s="38">
        <v>6</v>
      </c>
      <c r="F7155" s="38">
        <v>11.89</v>
      </c>
      <c r="G7155" s="38">
        <v>11.9</v>
      </c>
      <c r="H7155" s="38">
        <v>10.59</v>
      </c>
      <c r="I7155" s="38">
        <v>11.21</v>
      </c>
      <c r="J7155" s="38">
        <v>11.77</v>
      </c>
      <c r="K7155" s="38">
        <v>10.49</v>
      </c>
      <c r="L7155" s="49">
        <v>-0.3</v>
      </c>
      <c r="M7155" s="38">
        <v>-0.67300648900000004</v>
      </c>
      <c r="N7155" s="38">
        <v>6.8299589999999993E-2</v>
      </c>
      <c r="O7155" s="38">
        <v>11.307970790000001</v>
      </c>
      <c r="P7155" s="38">
        <v>-2.02</v>
      </c>
      <c r="Q7155" s="38">
        <v>9.1999999999999998E-2</v>
      </c>
      <c r="R7155" s="38">
        <v>0.56999999999999995</v>
      </c>
      <c r="S7155" s="38">
        <v>-4.24</v>
      </c>
      <c r="T7155" s="38">
        <v>-0.68</v>
      </c>
      <c r="U7155" s="38">
        <v>-0.13</v>
      </c>
      <c r="V7155" s="38">
        <v>-0.1</v>
      </c>
      <c r="W7155" s="38" t="s">
        <v>3929</v>
      </c>
      <c r="X7155" s="59" t="s">
        <v>30672</v>
      </c>
    </row>
    <row r="7156" spans="1:24" x14ac:dyDescent="0.2">
      <c r="A7156" s="38" t="s">
        <v>30673</v>
      </c>
      <c r="B7156" s="38" t="s">
        <v>30674</v>
      </c>
      <c r="C7156" s="38" t="s">
        <v>30675</v>
      </c>
      <c r="D7156" s="38" t="s">
        <v>30676</v>
      </c>
      <c r="E7156" s="38">
        <v>32</v>
      </c>
      <c r="F7156" s="38">
        <v>14.39</v>
      </c>
      <c r="G7156" s="38">
        <v>14.18</v>
      </c>
      <c r="H7156" s="38">
        <v>13.58</v>
      </c>
      <c r="I7156" s="38">
        <v>13.7</v>
      </c>
      <c r="J7156" s="38">
        <v>13.99</v>
      </c>
      <c r="K7156" s="38">
        <v>13.57</v>
      </c>
      <c r="L7156" s="49">
        <v>-0.3</v>
      </c>
      <c r="M7156" s="38">
        <v>-0.66639367199999999</v>
      </c>
      <c r="N7156" s="38">
        <v>7.0693332999999997E-2</v>
      </c>
      <c r="O7156" s="38">
        <v>13.903170899999999</v>
      </c>
      <c r="P7156" s="38">
        <v>-2</v>
      </c>
      <c r="Q7156" s="38">
        <v>9.5000000000000001E-2</v>
      </c>
      <c r="R7156" s="38">
        <v>0.57999999999999996</v>
      </c>
      <c r="S7156" s="38">
        <v>-4.26</v>
      </c>
      <c r="T7156" s="38">
        <v>-0.69</v>
      </c>
      <c r="U7156" s="38">
        <v>-0.19</v>
      </c>
      <c r="V7156" s="38">
        <v>-0.01</v>
      </c>
      <c r="W7156" s="38" t="s">
        <v>3929</v>
      </c>
      <c r="X7156" s="59" t="s">
        <v>30676</v>
      </c>
    </row>
    <row r="7157" spans="1:24" x14ac:dyDescent="0.2">
      <c r="A7157" s="38" t="s">
        <v>30677</v>
      </c>
      <c r="B7157" s="38" t="s">
        <v>30678</v>
      </c>
      <c r="C7157" s="38" t="s">
        <v>30679</v>
      </c>
      <c r="D7157" s="38" t="s">
        <v>30680</v>
      </c>
      <c r="E7157" s="38">
        <v>1</v>
      </c>
      <c r="F7157" s="38">
        <v>7.94</v>
      </c>
      <c r="G7157" s="38">
        <v>7.58</v>
      </c>
      <c r="H7157" s="38">
        <v>7.18</v>
      </c>
      <c r="I7157" s="38">
        <v>7.47</v>
      </c>
      <c r="J7157" s="38">
        <v>7.24</v>
      </c>
      <c r="K7157" s="38">
        <v>7.1</v>
      </c>
      <c r="L7157" s="49">
        <v>-0.3</v>
      </c>
      <c r="M7157" s="38">
        <v>-0.67782512800000005</v>
      </c>
      <c r="N7157" s="38">
        <v>8.4188525E-2</v>
      </c>
      <c r="O7157" s="38">
        <v>7.4195190320000002</v>
      </c>
      <c r="P7157" s="38">
        <v>-1.93</v>
      </c>
      <c r="Q7157" s="38">
        <v>0.1</v>
      </c>
      <c r="R7157" s="38">
        <v>0.57999999999999996</v>
      </c>
      <c r="S7157" s="38">
        <v>-4.3499999999999996</v>
      </c>
      <c r="T7157" s="38">
        <v>-0.47</v>
      </c>
      <c r="U7157" s="38">
        <v>-0.34</v>
      </c>
      <c r="V7157" s="38">
        <v>-0.08</v>
      </c>
      <c r="W7157" s="38" t="s">
        <v>3929</v>
      </c>
      <c r="X7157" s="59" t="s">
        <v>30680</v>
      </c>
    </row>
    <row r="7158" spans="1:24" x14ac:dyDescent="0.2">
      <c r="A7158" s="38" t="s">
        <v>30681</v>
      </c>
      <c r="B7158" s="38" t="s">
        <v>30682</v>
      </c>
      <c r="C7158" s="38" t="s">
        <v>30683</v>
      </c>
      <c r="D7158" s="38" t="s">
        <v>30684</v>
      </c>
      <c r="E7158" s="38">
        <v>2</v>
      </c>
      <c r="F7158" s="38">
        <v>8.9499999999999993</v>
      </c>
      <c r="G7158" s="38">
        <v>9.24</v>
      </c>
      <c r="H7158" s="38">
        <v>9.41</v>
      </c>
      <c r="I7158" s="38">
        <v>8.98</v>
      </c>
      <c r="J7158" s="38">
        <v>8.84</v>
      </c>
      <c r="K7158" s="38">
        <v>8.9</v>
      </c>
      <c r="L7158" s="49">
        <v>-0.3</v>
      </c>
      <c r="M7158" s="38">
        <v>-0.67790293499999998</v>
      </c>
      <c r="N7158" s="38">
        <v>8.6074397999999996E-2</v>
      </c>
      <c r="O7158" s="38">
        <v>9.0537712199999998</v>
      </c>
      <c r="P7158" s="38">
        <v>-1.92</v>
      </c>
      <c r="Q7158" s="38">
        <v>0.11</v>
      </c>
      <c r="R7158" s="38">
        <v>0.57999999999999996</v>
      </c>
      <c r="S7158" s="38">
        <v>-4.3600000000000003</v>
      </c>
      <c r="T7158" s="38">
        <v>0.03</v>
      </c>
      <c r="U7158" s="38">
        <v>-0.4</v>
      </c>
      <c r="V7158" s="38">
        <v>-0.51</v>
      </c>
      <c r="W7158" s="38" t="s">
        <v>2139</v>
      </c>
      <c r="X7158" s="59" t="s">
        <v>30684</v>
      </c>
    </row>
    <row r="7159" spans="1:24" x14ac:dyDescent="0.2">
      <c r="A7159" s="38" t="s">
        <v>30685</v>
      </c>
      <c r="B7159" s="38" t="s">
        <v>30686</v>
      </c>
      <c r="C7159" s="38" t="s">
        <v>30687</v>
      </c>
      <c r="D7159" s="38" t="s">
        <v>30688</v>
      </c>
      <c r="E7159" s="38">
        <v>1</v>
      </c>
      <c r="F7159" s="38">
        <v>6.87</v>
      </c>
      <c r="G7159" s="38">
        <v>6.77</v>
      </c>
      <c r="H7159" s="38">
        <v>7.13</v>
      </c>
      <c r="I7159" s="38">
        <v>6.81</v>
      </c>
      <c r="J7159" s="38">
        <v>6.35</v>
      </c>
      <c r="K7159" s="38">
        <v>6.71</v>
      </c>
      <c r="L7159" s="49">
        <v>-0.3</v>
      </c>
      <c r="M7159" s="38">
        <v>-0.70316857600000005</v>
      </c>
      <c r="N7159" s="38">
        <v>0.100431775</v>
      </c>
      <c r="O7159" s="38">
        <v>6.7733077440000002</v>
      </c>
      <c r="P7159" s="38">
        <v>-1.85</v>
      </c>
      <c r="Q7159" s="38">
        <v>0.12</v>
      </c>
      <c r="R7159" s="38">
        <v>0.59</v>
      </c>
      <c r="S7159" s="38">
        <v>-4.4400000000000004</v>
      </c>
      <c r="T7159" s="38">
        <v>-0.06</v>
      </c>
      <c r="U7159" s="38">
        <v>-0.42</v>
      </c>
      <c r="V7159" s="38">
        <v>-0.42</v>
      </c>
      <c r="W7159" s="38" t="s">
        <v>3929</v>
      </c>
      <c r="X7159" s="59" t="s">
        <v>30688</v>
      </c>
    </row>
    <row r="7160" spans="1:24" x14ac:dyDescent="0.2">
      <c r="A7160" s="38" t="s">
        <v>30689</v>
      </c>
      <c r="B7160" s="38" t="s">
        <v>30690</v>
      </c>
      <c r="C7160" s="38" t="s">
        <v>30691</v>
      </c>
      <c r="D7160" s="38" t="s">
        <v>30692</v>
      </c>
      <c r="E7160" s="38">
        <v>4</v>
      </c>
      <c r="F7160" s="38">
        <v>10.75</v>
      </c>
      <c r="G7160" s="38">
        <v>9.73</v>
      </c>
      <c r="H7160" s="38">
        <v>9.91</v>
      </c>
      <c r="I7160" s="38">
        <v>10.08</v>
      </c>
      <c r="J7160" s="38">
        <v>9.83</v>
      </c>
      <c r="K7160" s="38">
        <v>9.57</v>
      </c>
      <c r="L7160" s="49">
        <v>-0.3</v>
      </c>
      <c r="M7160" s="38">
        <v>-0.72652340800000004</v>
      </c>
      <c r="N7160" s="38">
        <v>0.11967277799999999</v>
      </c>
      <c r="O7160" s="38">
        <v>9.9802729140000004</v>
      </c>
      <c r="P7160" s="38">
        <v>-1.77</v>
      </c>
      <c r="Q7160" s="38">
        <v>0.13</v>
      </c>
      <c r="R7160" s="38">
        <v>0.6</v>
      </c>
      <c r="S7160" s="38">
        <v>-4.53</v>
      </c>
      <c r="T7160" s="38">
        <v>-0.67</v>
      </c>
      <c r="U7160" s="38">
        <v>0.1</v>
      </c>
      <c r="V7160" s="38">
        <v>-0.34</v>
      </c>
      <c r="W7160" s="38" t="s">
        <v>2139</v>
      </c>
      <c r="X7160" s="59" t="s">
        <v>30692</v>
      </c>
    </row>
    <row r="7161" spans="1:24" x14ac:dyDescent="0.2">
      <c r="A7161" s="38" t="s">
        <v>30693</v>
      </c>
      <c r="B7161" s="38" t="s">
        <v>30694</v>
      </c>
      <c r="C7161" s="38" t="s">
        <v>30695</v>
      </c>
      <c r="D7161" s="38" t="s">
        <v>30696</v>
      </c>
      <c r="E7161" s="38">
        <v>13</v>
      </c>
      <c r="F7161" s="38">
        <v>12.49</v>
      </c>
      <c r="G7161" s="38">
        <v>11.81</v>
      </c>
      <c r="H7161" s="38">
        <v>11.23</v>
      </c>
      <c r="I7161" s="38">
        <v>11.76</v>
      </c>
      <c r="J7161" s="38">
        <v>11.86</v>
      </c>
      <c r="K7161" s="38">
        <v>11.02</v>
      </c>
      <c r="L7161" s="49">
        <v>-0.3</v>
      </c>
      <c r="M7161" s="38">
        <v>-0.707363046</v>
      </c>
      <c r="N7161" s="38">
        <v>0.11736284900000001</v>
      </c>
      <c r="O7161" s="38">
        <v>11.693743919999999</v>
      </c>
      <c r="P7161" s="38">
        <v>-1.77</v>
      </c>
      <c r="Q7161" s="38">
        <v>0.13</v>
      </c>
      <c r="R7161" s="38">
        <v>0.6</v>
      </c>
      <c r="S7161" s="38">
        <v>-4.54</v>
      </c>
      <c r="T7161" s="38">
        <v>-0.73</v>
      </c>
      <c r="U7161" s="38">
        <v>0.05</v>
      </c>
      <c r="V7161" s="38">
        <v>-0.21</v>
      </c>
      <c r="W7161" s="38" t="s">
        <v>2139</v>
      </c>
      <c r="X7161" s="59" t="s">
        <v>30696</v>
      </c>
    </row>
    <row r="7162" spans="1:24" x14ac:dyDescent="0.2">
      <c r="A7162" s="38" t="s">
        <v>30697</v>
      </c>
      <c r="B7162" s="38" t="s">
        <v>30698</v>
      </c>
      <c r="C7162" s="38" t="s">
        <v>30699</v>
      </c>
      <c r="D7162" s="38" t="s">
        <v>30700</v>
      </c>
      <c r="E7162" s="38">
        <v>5</v>
      </c>
      <c r="F7162" s="38">
        <v>10.19</v>
      </c>
      <c r="G7162" s="38">
        <v>10.97</v>
      </c>
      <c r="H7162" s="38">
        <v>10.4</v>
      </c>
      <c r="I7162" s="38">
        <v>10.34</v>
      </c>
      <c r="J7162" s="38">
        <v>10.42</v>
      </c>
      <c r="K7162" s="38">
        <v>9.91</v>
      </c>
      <c r="L7162" s="49">
        <v>-0.3</v>
      </c>
      <c r="M7162" s="38">
        <v>-0.71222090299999996</v>
      </c>
      <c r="N7162" s="38">
        <v>0.11963994</v>
      </c>
      <c r="O7162" s="38">
        <v>10.372546959999999</v>
      </c>
      <c r="P7162" s="38">
        <v>-1.76</v>
      </c>
      <c r="Q7162" s="38">
        <v>0.13</v>
      </c>
      <c r="R7162" s="38">
        <v>0.6</v>
      </c>
      <c r="S7162" s="38">
        <v>-4.55</v>
      </c>
      <c r="T7162" s="38">
        <v>0.15</v>
      </c>
      <c r="U7162" s="38">
        <v>-0.55000000000000004</v>
      </c>
      <c r="V7162" s="38">
        <v>-0.49</v>
      </c>
      <c r="W7162" s="38" t="s">
        <v>2139</v>
      </c>
      <c r="X7162" s="59" t="s">
        <v>30700</v>
      </c>
    </row>
    <row r="7163" spans="1:24" x14ac:dyDescent="0.2">
      <c r="A7163" s="38" t="s">
        <v>30701</v>
      </c>
      <c r="B7163" s="38" t="s">
        <v>30702</v>
      </c>
      <c r="C7163" s="38" t="s">
        <v>30703</v>
      </c>
      <c r="D7163" s="38" t="s">
        <v>30704</v>
      </c>
      <c r="E7163" s="38">
        <v>3</v>
      </c>
      <c r="F7163" s="38">
        <v>8.3699999999999992</v>
      </c>
      <c r="G7163" s="38">
        <v>8.2100000000000009</v>
      </c>
      <c r="H7163" s="38">
        <v>9.0299999999999994</v>
      </c>
      <c r="I7163" s="38">
        <v>8.3699999999999992</v>
      </c>
      <c r="J7163" s="38">
        <v>7.96</v>
      </c>
      <c r="K7163" s="38">
        <v>8.35</v>
      </c>
      <c r="L7163" s="49">
        <v>-0.3</v>
      </c>
      <c r="M7163" s="38">
        <v>-0.73307688500000001</v>
      </c>
      <c r="N7163" s="38">
        <v>0.124094041</v>
      </c>
      <c r="O7163" s="38">
        <v>8.3811324700000007</v>
      </c>
      <c r="P7163" s="38">
        <v>-1.76</v>
      </c>
      <c r="Q7163" s="38">
        <v>0.13</v>
      </c>
      <c r="R7163" s="38">
        <v>0.61</v>
      </c>
      <c r="S7163" s="38">
        <v>-4.55</v>
      </c>
      <c r="T7163" s="38">
        <v>0</v>
      </c>
      <c r="U7163" s="38">
        <v>-0.25</v>
      </c>
      <c r="V7163" s="38">
        <v>-0.68</v>
      </c>
      <c r="W7163" s="38" t="s">
        <v>2139</v>
      </c>
      <c r="X7163" s="59" t="s">
        <v>30704</v>
      </c>
    </row>
    <row r="7164" spans="1:24" x14ac:dyDescent="0.2">
      <c r="A7164" s="38" t="s">
        <v>30705</v>
      </c>
      <c r="B7164" s="38" t="s">
        <v>30706</v>
      </c>
      <c r="C7164" s="38" t="s">
        <v>30707</v>
      </c>
      <c r="D7164" s="38" t="s">
        <v>30708</v>
      </c>
      <c r="E7164" s="38">
        <v>9</v>
      </c>
      <c r="F7164" s="38">
        <v>12.23</v>
      </c>
      <c r="G7164" s="38">
        <v>11.44</v>
      </c>
      <c r="H7164" s="38">
        <v>11.56</v>
      </c>
      <c r="I7164" s="38">
        <v>11.43</v>
      </c>
      <c r="J7164" s="38">
        <v>11.34</v>
      </c>
      <c r="K7164" s="38">
        <v>11.54</v>
      </c>
      <c r="L7164" s="49">
        <v>-0.3</v>
      </c>
      <c r="M7164" s="38">
        <v>-0.741191971</v>
      </c>
      <c r="N7164" s="38">
        <v>0.13166045300000001</v>
      </c>
      <c r="O7164" s="38">
        <v>11.59083547</v>
      </c>
      <c r="P7164" s="38">
        <v>-1.73</v>
      </c>
      <c r="Q7164" s="38">
        <v>0.14000000000000001</v>
      </c>
      <c r="R7164" s="38">
        <v>0.61</v>
      </c>
      <c r="S7164" s="38">
        <v>-4.58</v>
      </c>
      <c r="T7164" s="38">
        <v>-0.8</v>
      </c>
      <c r="U7164" s="38">
        <v>-0.1</v>
      </c>
      <c r="V7164" s="38">
        <v>-0.02</v>
      </c>
      <c r="W7164" s="38" t="s">
        <v>3929</v>
      </c>
      <c r="X7164" s="59" t="s">
        <v>30708</v>
      </c>
    </row>
    <row r="7165" spans="1:24" x14ac:dyDescent="0.2">
      <c r="A7165" s="38" t="s">
        <v>30709</v>
      </c>
      <c r="B7165" s="38" t="s">
        <v>30710</v>
      </c>
      <c r="C7165" s="38" t="s">
        <v>30711</v>
      </c>
      <c r="D7165" s="38" t="s">
        <v>30712</v>
      </c>
      <c r="E7165" s="38">
        <v>1</v>
      </c>
      <c r="F7165" s="38">
        <v>6.3</v>
      </c>
      <c r="G7165" s="38">
        <v>6.57</v>
      </c>
      <c r="H7165" s="38">
        <v>6.26</v>
      </c>
      <c r="I7165" s="38">
        <v>6.11</v>
      </c>
      <c r="J7165" s="38">
        <v>6.46</v>
      </c>
      <c r="K7165" s="38">
        <v>5.65</v>
      </c>
      <c r="L7165" s="49">
        <v>-0.3</v>
      </c>
      <c r="M7165" s="38">
        <v>-0.74420023099999999</v>
      </c>
      <c r="N7165" s="38">
        <v>0.13718633699999999</v>
      </c>
      <c r="O7165" s="38">
        <v>6.2245337489999999</v>
      </c>
      <c r="P7165" s="38">
        <v>-1.7</v>
      </c>
      <c r="Q7165" s="38">
        <v>0.14000000000000001</v>
      </c>
      <c r="R7165" s="38">
        <v>0.61</v>
      </c>
      <c r="S7165" s="38">
        <v>-4.62</v>
      </c>
      <c r="T7165" s="38">
        <v>-0.19</v>
      </c>
      <c r="U7165" s="38">
        <v>-0.11</v>
      </c>
      <c r="V7165" s="38">
        <v>-0.61</v>
      </c>
      <c r="W7165" s="38" t="s">
        <v>3929</v>
      </c>
      <c r="X7165" s="59" t="s">
        <v>30712</v>
      </c>
    </row>
    <row r="7166" spans="1:24" x14ac:dyDescent="0.2">
      <c r="A7166" s="38" t="s">
        <v>30713</v>
      </c>
      <c r="B7166" s="38" t="s">
        <v>30714</v>
      </c>
      <c r="C7166" s="38" t="s">
        <v>30715</v>
      </c>
      <c r="D7166" s="38" t="s">
        <v>30716</v>
      </c>
      <c r="E7166" s="38">
        <v>1</v>
      </c>
      <c r="F7166" s="38">
        <v>6.25</v>
      </c>
      <c r="G7166" s="38">
        <v>5.64</v>
      </c>
      <c r="H7166" s="38">
        <v>6.42</v>
      </c>
      <c r="I7166" s="38">
        <v>5.76</v>
      </c>
      <c r="J7166" s="38">
        <v>5.63</v>
      </c>
      <c r="K7166" s="38">
        <v>6.02</v>
      </c>
      <c r="L7166" s="49">
        <v>-0.3</v>
      </c>
      <c r="M7166" s="38">
        <v>-0.74469296600000001</v>
      </c>
      <c r="N7166" s="38">
        <v>0.140439128</v>
      </c>
      <c r="O7166" s="38">
        <v>5.9536099990000002</v>
      </c>
      <c r="P7166" s="38">
        <v>-1.69</v>
      </c>
      <c r="Q7166" s="38">
        <v>0.14000000000000001</v>
      </c>
      <c r="R7166" s="38">
        <v>0.61</v>
      </c>
      <c r="S7166" s="38">
        <v>-4.63</v>
      </c>
      <c r="T7166" s="38">
        <v>-0.49</v>
      </c>
      <c r="U7166" s="38">
        <v>-0.01</v>
      </c>
      <c r="V7166" s="38">
        <v>-0.4</v>
      </c>
      <c r="W7166" s="38" t="s">
        <v>3929</v>
      </c>
      <c r="X7166" s="59" t="s">
        <v>30716</v>
      </c>
    </row>
    <row r="7167" spans="1:24" x14ac:dyDescent="0.2">
      <c r="A7167" s="38" t="s">
        <v>30717</v>
      </c>
      <c r="B7167" s="38" t="s">
        <v>30718</v>
      </c>
      <c r="C7167" s="38" t="s">
        <v>30719</v>
      </c>
      <c r="D7167" s="38" t="s">
        <v>30720</v>
      </c>
      <c r="E7167" s="38">
        <v>1</v>
      </c>
      <c r="F7167" s="38">
        <v>9.85</v>
      </c>
      <c r="G7167" s="38">
        <v>9.5299999999999994</v>
      </c>
      <c r="H7167" s="38">
        <v>9.1300000000000008</v>
      </c>
      <c r="I7167" s="38">
        <v>9.08</v>
      </c>
      <c r="J7167" s="38">
        <v>9.4</v>
      </c>
      <c r="K7167" s="38">
        <v>9.1199999999999992</v>
      </c>
      <c r="L7167" s="49">
        <v>-0.3</v>
      </c>
      <c r="M7167" s="38">
        <v>-0.752846193</v>
      </c>
      <c r="N7167" s="38">
        <v>0.14483998100000001</v>
      </c>
      <c r="O7167" s="38">
        <v>9.3518873819999992</v>
      </c>
      <c r="P7167" s="38">
        <v>-1.68</v>
      </c>
      <c r="Q7167" s="38">
        <v>0.15</v>
      </c>
      <c r="R7167" s="38">
        <v>0.62</v>
      </c>
      <c r="S7167" s="38">
        <v>-4.6500000000000004</v>
      </c>
      <c r="T7167" s="38">
        <v>-0.77</v>
      </c>
      <c r="U7167" s="38">
        <v>-0.13</v>
      </c>
      <c r="V7167" s="38">
        <v>-0.01</v>
      </c>
      <c r="W7167" s="38" t="s">
        <v>3929</v>
      </c>
      <c r="X7167" s="59" t="s">
        <v>30720</v>
      </c>
    </row>
    <row r="7168" spans="1:24" x14ac:dyDescent="0.2">
      <c r="A7168" s="38" t="s">
        <v>30721</v>
      </c>
      <c r="B7168" s="38" t="s">
        <v>30722</v>
      </c>
      <c r="C7168" s="38" t="s">
        <v>30723</v>
      </c>
      <c r="D7168" s="38" t="s">
        <v>30724</v>
      </c>
      <c r="E7168" s="38">
        <v>34</v>
      </c>
      <c r="F7168" s="38">
        <v>14.83</v>
      </c>
      <c r="G7168" s="38">
        <v>14.45</v>
      </c>
      <c r="H7168" s="38">
        <v>13.93</v>
      </c>
      <c r="I7168" s="38">
        <v>14.01</v>
      </c>
      <c r="J7168" s="38">
        <v>14.32</v>
      </c>
      <c r="K7168" s="38">
        <v>13.98</v>
      </c>
      <c r="L7168" s="49">
        <v>-0.3</v>
      </c>
      <c r="M7168" s="38">
        <v>-0.752863756</v>
      </c>
      <c r="N7168" s="38">
        <v>0.15787509499999999</v>
      </c>
      <c r="O7168" s="38">
        <v>14.25333672</v>
      </c>
      <c r="P7168" s="38">
        <v>-1.63</v>
      </c>
      <c r="Q7168" s="38">
        <v>0.16</v>
      </c>
      <c r="R7168" s="38">
        <v>0.63</v>
      </c>
      <c r="S7168" s="38">
        <v>-4.7</v>
      </c>
      <c r="T7168" s="38">
        <v>-0.82</v>
      </c>
      <c r="U7168" s="38">
        <v>-0.13</v>
      </c>
      <c r="V7168" s="38">
        <v>0.05</v>
      </c>
      <c r="W7168" s="38" t="s">
        <v>3929</v>
      </c>
      <c r="X7168" s="59" t="s">
        <v>30724</v>
      </c>
    </row>
    <row r="7169" spans="1:24" x14ac:dyDescent="0.2">
      <c r="A7169" s="38" t="s">
        <v>30725</v>
      </c>
      <c r="B7169" s="38" t="s">
        <v>30726</v>
      </c>
      <c r="C7169" s="38" t="s">
        <v>30727</v>
      </c>
      <c r="D7169" s="38" t="s">
        <v>30728</v>
      </c>
      <c r="E7169" s="38">
        <v>9</v>
      </c>
      <c r="F7169" s="38">
        <v>12.16</v>
      </c>
      <c r="G7169" s="38">
        <v>11.54</v>
      </c>
      <c r="H7169" s="38">
        <v>11.45</v>
      </c>
      <c r="I7169" s="38">
        <v>11.33</v>
      </c>
      <c r="J7169" s="38">
        <v>11.62</v>
      </c>
      <c r="K7169" s="38">
        <v>11.29</v>
      </c>
      <c r="L7169" s="49">
        <v>-0.3</v>
      </c>
      <c r="M7169" s="38">
        <v>-0.78000288200000001</v>
      </c>
      <c r="N7169" s="38">
        <v>0.17086583799999999</v>
      </c>
      <c r="O7169" s="38">
        <v>11.565341139999999</v>
      </c>
      <c r="P7169" s="38">
        <v>-1.6</v>
      </c>
      <c r="Q7169" s="38">
        <v>0.17</v>
      </c>
      <c r="R7169" s="38">
        <v>0.63</v>
      </c>
      <c r="S7169" s="38">
        <v>-4.74</v>
      </c>
      <c r="T7169" s="38">
        <v>-0.83</v>
      </c>
      <c r="U7169" s="38">
        <v>0.08</v>
      </c>
      <c r="V7169" s="38">
        <v>-0.16</v>
      </c>
      <c r="W7169" s="38" t="s">
        <v>2139</v>
      </c>
      <c r="X7169" s="59" t="s">
        <v>30728</v>
      </c>
    </row>
    <row r="7170" spans="1:24" x14ac:dyDescent="0.2">
      <c r="A7170" s="38" t="s">
        <v>30729</v>
      </c>
      <c r="B7170" s="38" t="s">
        <v>30730</v>
      </c>
      <c r="C7170" s="38" t="s">
        <v>30731</v>
      </c>
      <c r="D7170" s="38" t="s">
        <v>30732</v>
      </c>
      <c r="E7170" s="38">
        <v>6</v>
      </c>
      <c r="F7170" s="38">
        <v>12.83</v>
      </c>
      <c r="G7170" s="38">
        <v>13.39</v>
      </c>
      <c r="H7170" s="38">
        <v>13.65</v>
      </c>
      <c r="I7170" s="38">
        <v>13.06</v>
      </c>
      <c r="J7170" s="38">
        <v>13.02</v>
      </c>
      <c r="K7170" s="38">
        <v>12.9</v>
      </c>
      <c r="L7170" s="49">
        <v>-0.3</v>
      </c>
      <c r="M7170" s="38">
        <v>-0.78579229699999997</v>
      </c>
      <c r="N7170" s="38">
        <v>0.191821889</v>
      </c>
      <c r="O7170" s="38">
        <v>13.142524359999999</v>
      </c>
      <c r="P7170" s="38">
        <v>-1.53</v>
      </c>
      <c r="Q7170" s="38">
        <v>0.18</v>
      </c>
      <c r="R7170" s="38">
        <v>0.64</v>
      </c>
      <c r="S7170" s="38">
        <v>-4.82</v>
      </c>
      <c r="T7170" s="38">
        <v>0.23</v>
      </c>
      <c r="U7170" s="38">
        <v>-0.37</v>
      </c>
      <c r="V7170" s="38">
        <v>-0.75</v>
      </c>
      <c r="W7170" s="38" t="s">
        <v>2139</v>
      </c>
      <c r="X7170" s="59" t="s">
        <v>30732</v>
      </c>
    </row>
    <row r="7171" spans="1:24" x14ac:dyDescent="0.2">
      <c r="A7171" s="38" t="s">
        <v>30733</v>
      </c>
      <c r="B7171" s="38" t="s">
        <v>30734</v>
      </c>
      <c r="C7171" s="38" t="s">
        <v>30735</v>
      </c>
      <c r="D7171" s="38" t="s">
        <v>30736</v>
      </c>
      <c r="E7171" s="38">
        <v>1</v>
      </c>
      <c r="F7171" s="38">
        <v>9.16</v>
      </c>
      <c r="G7171" s="38">
        <v>8.7899999999999991</v>
      </c>
      <c r="H7171" s="38">
        <v>8.1300000000000008</v>
      </c>
      <c r="I7171" s="38">
        <v>8.5</v>
      </c>
      <c r="J7171" s="38">
        <v>8.3800000000000008</v>
      </c>
      <c r="K7171" s="38">
        <v>8.32</v>
      </c>
      <c r="L7171" s="49">
        <v>-0.3</v>
      </c>
      <c r="M7171" s="38">
        <v>-0.78012365299999997</v>
      </c>
      <c r="N7171" s="38">
        <v>0.18848024699999999</v>
      </c>
      <c r="O7171" s="38">
        <v>8.5477411270000001</v>
      </c>
      <c r="P7171" s="38">
        <v>-1.51</v>
      </c>
      <c r="Q7171" s="38">
        <v>0.18</v>
      </c>
      <c r="R7171" s="38">
        <v>0.64</v>
      </c>
      <c r="S7171" s="38">
        <v>-4.84</v>
      </c>
      <c r="T7171" s="38">
        <v>-0.66</v>
      </c>
      <c r="U7171" s="38">
        <v>-0.41</v>
      </c>
      <c r="V7171" s="38">
        <v>0.19</v>
      </c>
      <c r="W7171" s="38" t="s">
        <v>3929</v>
      </c>
      <c r="X7171" s="59" t="s">
        <v>30736</v>
      </c>
    </row>
    <row r="7172" spans="1:24" x14ac:dyDescent="0.2">
      <c r="A7172" s="38" t="s">
        <v>30737</v>
      </c>
      <c r="B7172" s="38" t="s">
        <v>30738</v>
      </c>
      <c r="C7172" s="38" t="s">
        <v>30739</v>
      </c>
      <c r="D7172" s="38" t="s">
        <v>30740</v>
      </c>
      <c r="E7172" s="38">
        <v>13</v>
      </c>
      <c r="F7172" s="38">
        <v>12.64</v>
      </c>
      <c r="G7172" s="38">
        <v>12.18</v>
      </c>
      <c r="H7172" s="38">
        <v>11.65</v>
      </c>
      <c r="I7172" s="38">
        <v>11.79</v>
      </c>
      <c r="J7172" s="38">
        <v>12.33</v>
      </c>
      <c r="K7172" s="38">
        <v>11.44</v>
      </c>
      <c r="L7172" s="49">
        <v>-0.3</v>
      </c>
      <c r="M7172" s="38">
        <v>-0.80788611399999999</v>
      </c>
      <c r="N7172" s="38">
        <v>0.200480984</v>
      </c>
      <c r="O7172" s="38">
        <v>12.005151980000001</v>
      </c>
      <c r="P7172" s="38">
        <v>-1.51</v>
      </c>
      <c r="Q7172" s="38">
        <v>0.19</v>
      </c>
      <c r="R7172" s="38">
        <v>0.65</v>
      </c>
      <c r="S7172" s="38">
        <v>-4.84</v>
      </c>
      <c r="T7172" s="38">
        <v>-0.85</v>
      </c>
      <c r="U7172" s="38">
        <v>0.15</v>
      </c>
      <c r="V7172" s="38">
        <v>-0.21</v>
      </c>
      <c r="W7172" s="38" t="s">
        <v>2139</v>
      </c>
      <c r="X7172" s="59" t="s">
        <v>30740</v>
      </c>
    </row>
    <row r="7173" spans="1:24" x14ac:dyDescent="0.2">
      <c r="A7173" s="38" t="s">
        <v>30741</v>
      </c>
      <c r="B7173" s="38" t="s">
        <v>30742</v>
      </c>
      <c r="C7173" s="38" t="s">
        <v>30743</v>
      </c>
      <c r="D7173" s="38" t="s">
        <v>30744</v>
      </c>
      <c r="E7173" s="38">
        <v>3</v>
      </c>
      <c r="F7173" s="38">
        <v>8.81</v>
      </c>
      <c r="G7173" s="38">
        <v>8.6</v>
      </c>
      <c r="H7173" s="38">
        <v>7.4</v>
      </c>
      <c r="I7173" s="38">
        <v>8.02</v>
      </c>
      <c r="J7173" s="38">
        <v>8.3800000000000008</v>
      </c>
      <c r="K7173" s="38">
        <v>7.51</v>
      </c>
      <c r="L7173" s="49">
        <v>-0.3</v>
      </c>
      <c r="M7173" s="38">
        <v>-0.80723200100000003</v>
      </c>
      <c r="N7173" s="38">
        <v>0.19786210000000001</v>
      </c>
      <c r="O7173" s="38">
        <v>8.1187017279999996</v>
      </c>
      <c r="P7173" s="38">
        <v>-1.5</v>
      </c>
      <c r="Q7173" s="38">
        <v>0.19</v>
      </c>
      <c r="R7173" s="38">
        <v>0.65</v>
      </c>
      <c r="S7173" s="38">
        <v>-4.8499999999999996</v>
      </c>
      <c r="T7173" s="38">
        <v>-0.79</v>
      </c>
      <c r="U7173" s="38">
        <v>-0.22</v>
      </c>
      <c r="V7173" s="38">
        <v>0.11</v>
      </c>
      <c r="W7173" s="38" t="s">
        <v>3929</v>
      </c>
      <c r="X7173" s="59" t="s">
        <v>30744</v>
      </c>
    </row>
    <row r="7174" spans="1:24" x14ac:dyDescent="0.2">
      <c r="A7174" s="38" t="s">
        <v>30745</v>
      </c>
      <c r="B7174" s="38" t="s">
        <v>30746</v>
      </c>
      <c r="C7174" s="38" t="s">
        <v>30747</v>
      </c>
      <c r="D7174" s="38" t="s">
        <v>30748</v>
      </c>
      <c r="E7174" s="38">
        <v>3</v>
      </c>
      <c r="F7174" s="38">
        <v>9.49</v>
      </c>
      <c r="G7174" s="38">
        <v>9.41</v>
      </c>
      <c r="H7174" s="38">
        <v>8.7899999999999991</v>
      </c>
      <c r="I7174" s="38">
        <v>9.3000000000000007</v>
      </c>
      <c r="J7174" s="38">
        <v>8.61</v>
      </c>
      <c r="K7174" s="38">
        <v>8.9</v>
      </c>
      <c r="L7174" s="49">
        <v>-0.3</v>
      </c>
      <c r="M7174" s="38">
        <v>-0.78603394999999998</v>
      </c>
      <c r="N7174" s="38">
        <v>0.19294568000000001</v>
      </c>
      <c r="O7174" s="38">
        <v>9.0823180479999994</v>
      </c>
      <c r="P7174" s="38">
        <v>-1.5</v>
      </c>
      <c r="Q7174" s="38">
        <v>0.19</v>
      </c>
      <c r="R7174" s="38">
        <v>0.65</v>
      </c>
      <c r="S7174" s="38">
        <v>-4.8499999999999996</v>
      </c>
      <c r="T7174" s="38">
        <v>-0.19</v>
      </c>
      <c r="U7174" s="38">
        <v>-0.8</v>
      </c>
      <c r="V7174" s="38">
        <v>0.11</v>
      </c>
      <c r="W7174" s="38" t="s">
        <v>3929</v>
      </c>
      <c r="X7174" s="59" t="s">
        <v>30748</v>
      </c>
    </row>
    <row r="7175" spans="1:24" x14ac:dyDescent="0.2">
      <c r="A7175" s="38" t="s">
        <v>30749</v>
      </c>
      <c r="B7175" s="38" t="s">
        <v>30750</v>
      </c>
      <c r="C7175" s="38" t="s">
        <v>30751</v>
      </c>
      <c r="D7175" s="38" t="s">
        <v>30752</v>
      </c>
      <c r="E7175" s="38">
        <v>1</v>
      </c>
      <c r="F7175" s="38">
        <v>6.91</v>
      </c>
      <c r="G7175" s="38">
        <v>5.94</v>
      </c>
      <c r="H7175" s="38">
        <v>7.04</v>
      </c>
      <c r="I7175" s="38">
        <v>6.1</v>
      </c>
      <c r="J7175" s="38">
        <v>6.19</v>
      </c>
      <c r="K7175" s="38">
        <v>6.67</v>
      </c>
      <c r="L7175" s="49">
        <v>-0.3</v>
      </c>
      <c r="M7175" s="38">
        <v>-0.88493267200000003</v>
      </c>
      <c r="N7175" s="38">
        <v>0.27793383100000002</v>
      </c>
      <c r="O7175" s="38">
        <v>6.4753110979999997</v>
      </c>
      <c r="P7175" s="38">
        <v>-1.29</v>
      </c>
      <c r="Q7175" s="38">
        <v>0.25</v>
      </c>
      <c r="R7175" s="38">
        <v>0.68</v>
      </c>
      <c r="S7175" s="38">
        <v>-5.08</v>
      </c>
      <c r="T7175" s="38">
        <v>-0.81</v>
      </c>
      <c r="U7175" s="38">
        <v>0.25</v>
      </c>
      <c r="V7175" s="38">
        <v>-0.37</v>
      </c>
      <c r="W7175" s="38" t="s">
        <v>2139</v>
      </c>
      <c r="X7175" s="59" t="s">
        <v>30752</v>
      </c>
    </row>
    <row r="7176" spans="1:24" x14ac:dyDescent="0.2">
      <c r="A7176" s="38" t="s">
        <v>30753</v>
      </c>
      <c r="B7176" s="38" t="s">
        <v>30754</v>
      </c>
      <c r="C7176" s="38" t="s">
        <v>30755</v>
      </c>
      <c r="D7176" s="38" t="s">
        <v>30756</v>
      </c>
      <c r="E7176" s="38">
        <v>11</v>
      </c>
      <c r="F7176" s="38">
        <v>12.79</v>
      </c>
      <c r="G7176" s="38">
        <v>12.43</v>
      </c>
      <c r="H7176" s="38">
        <v>12.6</v>
      </c>
      <c r="I7176" s="38">
        <v>12.61</v>
      </c>
      <c r="J7176" s="38">
        <v>12.07</v>
      </c>
      <c r="K7176" s="38">
        <v>12.21</v>
      </c>
      <c r="L7176" s="49">
        <v>-0.31</v>
      </c>
      <c r="M7176" s="38">
        <v>-0.55165540800000001</v>
      </c>
      <c r="N7176" s="38">
        <v>-6.2652588999999995E-2</v>
      </c>
      <c r="O7176" s="38">
        <v>12.450189910000001</v>
      </c>
      <c r="P7176" s="38">
        <v>-3.11</v>
      </c>
      <c r="Q7176" s="38">
        <v>2.1999999999999999E-2</v>
      </c>
      <c r="R7176" s="38">
        <v>0.51</v>
      </c>
      <c r="S7176" s="38">
        <v>-2.96</v>
      </c>
      <c r="T7176" s="38">
        <v>-0.18</v>
      </c>
      <c r="U7176" s="38">
        <v>-0.36</v>
      </c>
      <c r="V7176" s="38">
        <v>-0.39</v>
      </c>
      <c r="W7176" s="38" t="s">
        <v>3929</v>
      </c>
      <c r="X7176" s="59" t="s">
        <v>30756</v>
      </c>
    </row>
    <row r="7177" spans="1:24" x14ac:dyDescent="0.2">
      <c r="A7177" s="38" t="s">
        <v>30757</v>
      </c>
      <c r="B7177" s="38" t="s">
        <v>30758</v>
      </c>
      <c r="C7177" s="38" t="s">
        <v>30759</v>
      </c>
      <c r="D7177" s="38" t="s">
        <v>30760</v>
      </c>
      <c r="E7177" s="38">
        <v>9</v>
      </c>
      <c r="F7177" s="38">
        <v>12.45</v>
      </c>
      <c r="G7177" s="38">
        <v>11.86</v>
      </c>
      <c r="H7177" s="38">
        <v>11.83</v>
      </c>
      <c r="I7177" s="38">
        <v>12.15</v>
      </c>
      <c r="J7177" s="38">
        <v>11.65</v>
      </c>
      <c r="K7177" s="38">
        <v>11.39</v>
      </c>
      <c r="L7177" s="49">
        <v>-0.31</v>
      </c>
      <c r="M7177" s="38">
        <v>-0.57025307000000003</v>
      </c>
      <c r="N7177" s="38">
        <v>-5.7097764000000002E-2</v>
      </c>
      <c r="O7177" s="38">
        <v>11.888622610000001</v>
      </c>
      <c r="P7177" s="38">
        <v>-3.02</v>
      </c>
      <c r="Q7177" s="38">
        <v>2.5000000000000001E-2</v>
      </c>
      <c r="R7177" s="38">
        <v>0.51</v>
      </c>
      <c r="S7177" s="38">
        <v>-3.05</v>
      </c>
      <c r="T7177" s="38">
        <v>-0.3</v>
      </c>
      <c r="U7177" s="38">
        <v>-0.21</v>
      </c>
      <c r="V7177" s="38">
        <v>-0.44</v>
      </c>
      <c r="W7177" s="38" t="s">
        <v>3929</v>
      </c>
      <c r="X7177" s="59" t="s">
        <v>30760</v>
      </c>
    </row>
    <row r="7178" spans="1:24" x14ac:dyDescent="0.2">
      <c r="A7178" s="38" t="s">
        <v>30761</v>
      </c>
      <c r="B7178" s="38" t="s">
        <v>30762</v>
      </c>
      <c r="C7178" s="38" t="s">
        <v>30763</v>
      </c>
      <c r="D7178" s="38" t="s">
        <v>30764</v>
      </c>
      <c r="E7178" s="38">
        <v>12</v>
      </c>
      <c r="F7178" s="38">
        <v>11.68</v>
      </c>
      <c r="G7178" s="38">
        <v>11.52</v>
      </c>
      <c r="H7178" s="38">
        <v>11.33</v>
      </c>
      <c r="I7178" s="38">
        <v>11.34</v>
      </c>
      <c r="J7178" s="38">
        <v>11.32</v>
      </c>
      <c r="K7178" s="38">
        <v>10.94</v>
      </c>
      <c r="L7178" s="49">
        <v>-0.31</v>
      </c>
      <c r="M7178" s="38">
        <v>-0.56878354099999995</v>
      </c>
      <c r="N7178" s="38">
        <v>-4.6065451E-2</v>
      </c>
      <c r="O7178" s="38">
        <v>11.354482969999999</v>
      </c>
      <c r="P7178" s="38">
        <v>-2.91</v>
      </c>
      <c r="Q7178" s="38">
        <v>2.8000000000000001E-2</v>
      </c>
      <c r="R7178" s="38">
        <v>0.51</v>
      </c>
      <c r="S7178" s="38">
        <v>-3.18</v>
      </c>
      <c r="T7178" s="38">
        <v>-0.34</v>
      </c>
      <c r="U7178" s="38">
        <v>-0.2</v>
      </c>
      <c r="V7178" s="38">
        <v>-0.39</v>
      </c>
      <c r="W7178" s="38" t="s">
        <v>3929</v>
      </c>
      <c r="X7178" s="59" t="s">
        <v>30764</v>
      </c>
    </row>
    <row r="7179" spans="1:24" x14ac:dyDescent="0.2">
      <c r="A7179" s="38" t="s">
        <v>30765</v>
      </c>
      <c r="B7179" s="38" t="s">
        <v>30766</v>
      </c>
      <c r="C7179" s="38" t="s">
        <v>30767</v>
      </c>
      <c r="D7179" s="38" t="s">
        <v>30768</v>
      </c>
      <c r="E7179" s="38">
        <v>4</v>
      </c>
      <c r="F7179" s="38">
        <v>9.8000000000000007</v>
      </c>
      <c r="G7179" s="38">
        <v>9.89</v>
      </c>
      <c r="H7179" s="38">
        <v>9.89</v>
      </c>
      <c r="I7179" s="38">
        <v>9.49</v>
      </c>
      <c r="J7179" s="38">
        <v>9.6</v>
      </c>
      <c r="K7179" s="38">
        <v>9.5399999999999991</v>
      </c>
      <c r="L7179" s="49">
        <v>-0.31</v>
      </c>
      <c r="M7179" s="38">
        <v>-0.59054522499999995</v>
      </c>
      <c r="N7179" s="38">
        <v>-3.8009146000000001E-2</v>
      </c>
      <c r="O7179" s="38">
        <v>9.7007391110000007</v>
      </c>
      <c r="P7179" s="38">
        <v>-2.81</v>
      </c>
      <c r="Q7179" s="38">
        <v>3.2000000000000001E-2</v>
      </c>
      <c r="R7179" s="38">
        <v>0.51</v>
      </c>
      <c r="S7179" s="38">
        <v>-3.29</v>
      </c>
      <c r="T7179" s="38">
        <v>-0.31</v>
      </c>
      <c r="U7179" s="38">
        <v>-0.28999999999999998</v>
      </c>
      <c r="V7179" s="38">
        <v>-0.35</v>
      </c>
      <c r="W7179" s="38" t="s">
        <v>3929</v>
      </c>
      <c r="X7179" s="59" t="s">
        <v>30768</v>
      </c>
    </row>
    <row r="7180" spans="1:24" x14ac:dyDescent="0.2">
      <c r="A7180" s="38" t="s">
        <v>30769</v>
      </c>
      <c r="B7180" s="38" t="s">
        <v>30770</v>
      </c>
      <c r="C7180" s="38" t="s">
        <v>30771</v>
      </c>
      <c r="D7180" s="38" t="s">
        <v>30772</v>
      </c>
      <c r="E7180" s="38">
        <v>14</v>
      </c>
      <c r="F7180" s="38">
        <v>12.1</v>
      </c>
      <c r="G7180" s="38">
        <v>11.88</v>
      </c>
      <c r="H7180" s="38">
        <v>11.52</v>
      </c>
      <c r="I7180" s="38">
        <v>11.64</v>
      </c>
      <c r="J7180" s="38">
        <v>11.75</v>
      </c>
      <c r="K7180" s="38">
        <v>11.18</v>
      </c>
      <c r="L7180" s="49">
        <v>-0.31</v>
      </c>
      <c r="M7180" s="38">
        <v>-0.584124529</v>
      </c>
      <c r="N7180" s="38">
        <v>-3.0691489999999998E-2</v>
      </c>
      <c r="O7180" s="38">
        <v>11.67892923</v>
      </c>
      <c r="P7180" s="38">
        <v>-2.75</v>
      </c>
      <c r="Q7180" s="38">
        <v>3.5000000000000003E-2</v>
      </c>
      <c r="R7180" s="38">
        <v>0.52</v>
      </c>
      <c r="S7180" s="38">
        <v>-3.37</v>
      </c>
      <c r="T7180" s="38">
        <v>-0.46</v>
      </c>
      <c r="U7180" s="38">
        <v>-0.13</v>
      </c>
      <c r="V7180" s="38">
        <v>-0.34</v>
      </c>
      <c r="W7180" s="38" t="s">
        <v>3929</v>
      </c>
      <c r="X7180" s="59" t="s">
        <v>30772</v>
      </c>
    </row>
    <row r="7181" spans="1:24" x14ac:dyDescent="0.2">
      <c r="A7181" s="38" t="s">
        <v>30773</v>
      </c>
      <c r="B7181" s="38" t="s">
        <v>30774</v>
      </c>
      <c r="C7181" s="38" t="s">
        <v>30775</v>
      </c>
      <c r="D7181" s="38" t="s">
        <v>30776</v>
      </c>
      <c r="E7181" s="38">
        <v>4</v>
      </c>
      <c r="F7181" s="38">
        <v>10.92</v>
      </c>
      <c r="G7181" s="38">
        <v>10.84</v>
      </c>
      <c r="H7181" s="38">
        <v>10.73</v>
      </c>
      <c r="I7181" s="38">
        <v>10.48</v>
      </c>
      <c r="J7181" s="38">
        <v>10.67</v>
      </c>
      <c r="K7181" s="38">
        <v>10.4</v>
      </c>
      <c r="L7181" s="49">
        <v>-0.31</v>
      </c>
      <c r="M7181" s="38">
        <v>-0.58970656200000005</v>
      </c>
      <c r="N7181" s="38">
        <v>-2.9596747999999999E-2</v>
      </c>
      <c r="O7181" s="38">
        <v>10.672655600000001</v>
      </c>
      <c r="P7181" s="38">
        <v>-2.73</v>
      </c>
      <c r="Q7181" s="38">
        <v>3.5000000000000003E-2</v>
      </c>
      <c r="R7181" s="38">
        <v>0.52</v>
      </c>
      <c r="S7181" s="38">
        <v>-3.38</v>
      </c>
      <c r="T7181" s="38">
        <v>-0.44</v>
      </c>
      <c r="U7181" s="38">
        <v>-0.17</v>
      </c>
      <c r="V7181" s="38">
        <v>-0.33</v>
      </c>
      <c r="W7181" s="38" t="s">
        <v>3929</v>
      </c>
      <c r="X7181" s="59" t="s">
        <v>30776</v>
      </c>
    </row>
    <row r="7182" spans="1:24" x14ac:dyDescent="0.2">
      <c r="A7182" s="38" t="s">
        <v>30777</v>
      </c>
      <c r="B7182" s="38" t="s">
        <v>30778</v>
      </c>
      <c r="C7182" s="38" t="s">
        <v>30779</v>
      </c>
      <c r="D7182" s="38" t="s">
        <v>30780</v>
      </c>
      <c r="E7182" s="38">
        <v>25</v>
      </c>
      <c r="F7182" s="38">
        <v>13.5</v>
      </c>
      <c r="G7182" s="38">
        <v>13.13</v>
      </c>
      <c r="H7182" s="38">
        <v>13.18</v>
      </c>
      <c r="I7182" s="38">
        <v>13.08</v>
      </c>
      <c r="J7182" s="38">
        <v>13.1</v>
      </c>
      <c r="K7182" s="38">
        <v>12.71</v>
      </c>
      <c r="L7182" s="49">
        <v>-0.31</v>
      </c>
      <c r="M7182" s="38">
        <v>-0.60318074700000002</v>
      </c>
      <c r="N7182" s="38">
        <v>-9.8507070000000002E-3</v>
      </c>
      <c r="O7182" s="38">
        <v>13.114930530000001</v>
      </c>
      <c r="P7182" s="38">
        <v>-2.5499999999999998</v>
      </c>
      <c r="Q7182" s="38">
        <v>4.4999999999999998E-2</v>
      </c>
      <c r="R7182" s="38">
        <v>0.53</v>
      </c>
      <c r="S7182" s="38">
        <v>-3.59</v>
      </c>
      <c r="T7182" s="38">
        <v>-0.42</v>
      </c>
      <c r="U7182" s="38">
        <v>-0.03</v>
      </c>
      <c r="V7182" s="38">
        <v>-0.47</v>
      </c>
      <c r="W7182" s="38" t="s">
        <v>3929</v>
      </c>
      <c r="X7182" s="59" t="s">
        <v>30780</v>
      </c>
    </row>
    <row r="7183" spans="1:24" x14ac:dyDescent="0.2">
      <c r="A7183" s="38" t="s">
        <v>30781</v>
      </c>
      <c r="B7183" s="38" t="s">
        <v>30782</v>
      </c>
      <c r="C7183" s="38" t="s">
        <v>30783</v>
      </c>
      <c r="D7183" s="38" t="s">
        <v>30784</v>
      </c>
      <c r="E7183" s="38">
        <v>4</v>
      </c>
      <c r="F7183" s="38">
        <v>10.09</v>
      </c>
      <c r="G7183" s="38">
        <v>9.9600000000000009</v>
      </c>
      <c r="H7183" s="38">
        <v>9.93</v>
      </c>
      <c r="I7183" s="38">
        <v>9.6199999999999992</v>
      </c>
      <c r="J7183" s="38">
        <v>9.64</v>
      </c>
      <c r="K7183" s="38">
        <v>9.7799999999999994</v>
      </c>
      <c r="L7183" s="49">
        <v>-0.31</v>
      </c>
      <c r="M7183" s="38">
        <v>-0.615256939</v>
      </c>
      <c r="N7183" s="38">
        <v>-9.8284199999999992E-3</v>
      </c>
      <c r="O7183" s="38">
        <v>9.8362624709999995</v>
      </c>
      <c r="P7183" s="38">
        <v>-2.5499999999999998</v>
      </c>
      <c r="Q7183" s="38">
        <v>4.4999999999999998E-2</v>
      </c>
      <c r="R7183" s="38">
        <v>0.53</v>
      </c>
      <c r="S7183" s="38">
        <v>-3.6</v>
      </c>
      <c r="T7183" s="38">
        <v>-0.47</v>
      </c>
      <c r="U7183" s="38">
        <v>-0.32</v>
      </c>
      <c r="V7183" s="38">
        <v>-0.15</v>
      </c>
      <c r="W7183" s="38" t="s">
        <v>3929</v>
      </c>
      <c r="X7183" s="59" t="s">
        <v>30784</v>
      </c>
    </row>
    <row r="7184" spans="1:24" x14ac:dyDescent="0.2">
      <c r="A7184" s="38" t="s">
        <v>30785</v>
      </c>
      <c r="B7184" s="38" t="s">
        <v>30786</v>
      </c>
      <c r="C7184" s="38" t="s">
        <v>30787</v>
      </c>
      <c r="D7184" s="38" t="s">
        <v>30788</v>
      </c>
      <c r="E7184" s="38">
        <v>11</v>
      </c>
      <c r="F7184" s="38">
        <v>10.95</v>
      </c>
      <c r="G7184" s="38">
        <v>11.38</v>
      </c>
      <c r="H7184" s="38">
        <v>11.52</v>
      </c>
      <c r="I7184" s="38">
        <v>10.45</v>
      </c>
      <c r="J7184" s="38">
        <v>11.27</v>
      </c>
      <c r="K7184" s="38">
        <v>11.2</v>
      </c>
      <c r="L7184" s="49">
        <v>-0.31</v>
      </c>
      <c r="M7184" s="38">
        <v>-0.60749975199999995</v>
      </c>
      <c r="N7184" s="38">
        <v>-8.5433249999999992E-3</v>
      </c>
      <c r="O7184" s="38">
        <v>11.12736041</v>
      </c>
      <c r="P7184" s="38">
        <v>-2.54</v>
      </c>
      <c r="Q7184" s="38">
        <v>4.5999999999999999E-2</v>
      </c>
      <c r="R7184" s="38">
        <v>0.53</v>
      </c>
      <c r="S7184" s="38">
        <v>-3.61</v>
      </c>
      <c r="T7184" s="38">
        <v>-0.5</v>
      </c>
      <c r="U7184" s="38">
        <v>-0.11</v>
      </c>
      <c r="V7184" s="38">
        <v>-0.32</v>
      </c>
      <c r="W7184" s="38" t="s">
        <v>3929</v>
      </c>
      <c r="X7184" s="59" t="s">
        <v>30788</v>
      </c>
    </row>
    <row r="7185" spans="1:24" x14ac:dyDescent="0.2">
      <c r="A7185" s="38" t="s">
        <v>30789</v>
      </c>
      <c r="B7185" s="38" t="s">
        <v>30790</v>
      </c>
      <c r="C7185" s="38" t="s">
        <v>30791</v>
      </c>
      <c r="D7185" s="38" t="s">
        <v>30792</v>
      </c>
      <c r="E7185" s="38">
        <v>7</v>
      </c>
      <c r="F7185" s="38">
        <v>10.76</v>
      </c>
      <c r="G7185" s="38">
        <v>10.83</v>
      </c>
      <c r="H7185" s="38">
        <v>10.84</v>
      </c>
      <c r="I7185" s="38">
        <v>10.27</v>
      </c>
      <c r="J7185" s="38">
        <v>10.46</v>
      </c>
      <c r="K7185" s="38">
        <v>10.76</v>
      </c>
      <c r="L7185" s="49">
        <v>-0.31</v>
      </c>
      <c r="M7185" s="38">
        <v>-0.62113217899999995</v>
      </c>
      <c r="N7185" s="38">
        <v>-5.079414E-3</v>
      </c>
      <c r="O7185" s="38">
        <v>10.651734660000001</v>
      </c>
      <c r="P7185" s="38">
        <v>-2.5099999999999998</v>
      </c>
      <c r="Q7185" s="38">
        <v>4.7E-2</v>
      </c>
      <c r="R7185" s="38">
        <v>0.53</v>
      </c>
      <c r="S7185" s="38">
        <v>-3.64</v>
      </c>
      <c r="T7185" s="38">
        <v>-0.49</v>
      </c>
      <c r="U7185" s="38">
        <v>-0.37</v>
      </c>
      <c r="V7185" s="38">
        <v>-0.08</v>
      </c>
      <c r="W7185" s="38" t="s">
        <v>3929</v>
      </c>
      <c r="X7185" s="59" t="s">
        <v>30792</v>
      </c>
    </row>
    <row r="7186" spans="1:24" x14ac:dyDescent="0.2">
      <c r="A7186" s="38" t="s">
        <v>30793</v>
      </c>
      <c r="B7186" s="38" t="s">
        <v>30794</v>
      </c>
      <c r="C7186" s="38" t="s">
        <v>30795</v>
      </c>
      <c r="D7186" s="38" t="s">
        <v>30796</v>
      </c>
      <c r="E7186" s="38">
        <v>24</v>
      </c>
      <c r="F7186" s="38">
        <v>13.5</v>
      </c>
      <c r="G7186" s="38">
        <v>13.21</v>
      </c>
      <c r="H7186" s="38">
        <v>12.94</v>
      </c>
      <c r="I7186" s="38">
        <v>12.88</v>
      </c>
      <c r="J7186" s="38">
        <v>12.98</v>
      </c>
      <c r="K7186" s="38">
        <v>12.85</v>
      </c>
      <c r="L7186" s="49">
        <v>-0.31</v>
      </c>
      <c r="M7186" s="38">
        <v>-0.62709176899999997</v>
      </c>
      <c r="N7186" s="38">
        <v>4.4885910000000001E-3</v>
      </c>
      <c r="O7186" s="38">
        <v>13.060137409999999</v>
      </c>
      <c r="P7186" s="38">
        <v>-2.44</v>
      </c>
      <c r="Q7186" s="38">
        <v>5.1999999999999998E-2</v>
      </c>
      <c r="R7186" s="38">
        <v>0.53</v>
      </c>
      <c r="S7186" s="38">
        <v>-3.73</v>
      </c>
      <c r="T7186" s="38">
        <v>-0.62</v>
      </c>
      <c r="U7186" s="38">
        <v>-0.23</v>
      </c>
      <c r="V7186" s="38">
        <v>-0.09</v>
      </c>
      <c r="W7186" s="38" t="s">
        <v>3929</v>
      </c>
      <c r="X7186" s="59" t="s">
        <v>30796</v>
      </c>
    </row>
    <row r="7187" spans="1:24" x14ac:dyDescent="0.2">
      <c r="A7187" s="38" t="s">
        <v>30797</v>
      </c>
      <c r="B7187" s="38" t="s">
        <v>30798</v>
      </c>
      <c r="C7187" s="38" t="s">
        <v>30799</v>
      </c>
      <c r="D7187" s="38" t="s">
        <v>30800</v>
      </c>
      <c r="E7187" s="38">
        <v>1</v>
      </c>
      <c r="F7187" s="38">
        <v>10.61</v>
      </c>
      <c r="G7187" s="38">
        <v>10.3</v>
      </c>
      <c r="H7187" s="38">
        <v>10.050000000000001</v>
      </c>
      <c r="I7187" s="38">
        <v>10.23</v>
      </c>
      <c r="J7187" s="38">
        <v>10.24</v>
      </c>
      <c r="K7187" s="38">
        <v>9.5500000000000007</v>
      </c>
      <c r="L7187" s="49">
        <v>-0.31</v>
      </c>
      <c r="M7187" s="38">
        <v>-0.63789992600000001</v>
      </c>
      <c r="N7187" s="38">
        <v>1.1767168E-2</v>
      </c>
      <c r="O7187" s="38">
        <v>10.16431648</v>
      </c>
      <c r="P7187" s="38">
        <v>-2.38</v>
      </c>
      <c r="Q7187" s="38">
        <v>5.6000000000000001E-2</v>
      </c>
      <c r="R7187" s="38">
        <v>0.54</v>
      </c>
      <c r="S7187" s="38">
        <v>-3.8</v>
      </c>
      <c r="T7187" s="38">
        <v>-0.38</v>
      </c>
      <c r="U7187" s="38">
        <v>-0.06</v>
      </c>
      <c r="V7187" s="38">
        <v>-0.5</v>
      </c>
      <c r="W7187" s="38" t="s">
        <v>3929</v>
      </c>
      <c r="X7187" s="59" t="s">
        <v>30800</v>
      </c>
    </row>
    <row r="7188" spans="1:24" x14ac:dyDescent="0.2">
      <c r="A7188" s="38" t="s">
        <v>30801</v>
      </c>
      <c r="B7188" s="38" t="s">
        <v>30802</v>
      </c>
      <c r="C7188" s="38" t="s">
        <v>30803</v>
      </c>
      <c r="D7188" s="38" t="s">
        <v>30804</v>
      </c>
      <c r="E7188" s="38">
        <v>18</v>
      </c>
      <c r="F7188" s="38">
        <v>13.73</v>
      </c>
      <c r="G7188" s="38">
        <v>13.23</v>
      </c>
      <c r="H7188" s="38">
        <v>13.04</v>
      </c>
      <c r="I7188" s="38">
        <v>13.12</v>
      </c>
      <c r="J7188" s="38">
        <v>13.19</v>
      </c>
      <c r="K7188" s="38">
        <v>12.76</v>
      </c>
      <c r="L7188" s="49">
        <v>-0.31</v>
      </c>
      <c r="M7188" s="38">
        <v>-0.63259116900000001</v>
      </c>
      <c r="N7188" s="38">
        <v>1.3201584000000001E-2</v>
      </c>
      <c r="O7188" s="38">
        <v>13.178027889999999</v>
      </c>
      <c r="P7188" s="38">
        <v>-2.37</v>
      </c>
      <c r="Q7188" s="38">
        <v>5.7000000000000002E-2</v>
      </c>
      <c r="R7188" s="38">
        <v>0.54</v>
      </c>
      <c r="S7188" s="38">
        <v>-3.81</v>
      </c>
      <c r="T7188" s="38">
        <v>-0.61</v>
      </c>
      <c r="U7188" s="38">
        <v>-0.04</v>
      </c>
      <c r="V7188" s="38">
        <v>-0.28000000000000003</v>
      </c>
      <c r="W7188" s="38" t="s">
        <v>3929</v>
      </c>
      <c r="X7188" s="59" t="s">
        <v>30804</v>
      </c>
    </row>
    <row r="7189" spans="1:24" x14ac:dyDescent="0.2">
      <c r="A7189" s="38" t="s">
        <v>30805</v>
      </c>
      <c r="B7189" s="38" t="s">
        <v>30806</v>
      </c>
      <c r="C7189" s="38" t="s">
        <v>30807</v>
      </c>
      <c r="D7189" s="38" t="s">
        <v>30808</v>
      </c>
      <c r="E7189" s="38">
        <v>4</v>
      </c>
      <c r="F7189" s="38">
        <v>9.57</v>
      </c>
      <c r="G7189" s="38">
        <v>9.41</v>
      </c>
      <c r="H7189" s="38">
        <v>9.26</v>
      </c>
      <c r="I7189" s="38">
        <v>9.08</v>
      </c>
      <c r="J7189" s="38">
        <v>9.23</v>
      </c>
      <c r="K7189" s="38">
        <v>9.01</v>
      </c>
      <c r="L7189" s="49">
        <v>-0.31</v>
      </c>
      <c r="M7189" s="38">
        <v>-0.62844539600000004</v>
      </c>
      <c r="N7189" s="38">
        <v>1.5953149E-2</v>
      </c>
      <c r="O7189" s="38">
        <v>9.2619878050000004</v>
      </c>
      <c r="P7189" s="38">
        <v>-2.35</v>
      </c>
      <c r="Q7189" s="38">
        <v>5.8999999999999997E-2</v>
      </c>
      <c r="R7189" s="38">
        <v>0.54</v>
      </c>
      <c r="S7189" s="38">
        <v>-3.84</v>
      </c>
      <c r="T7189" s="38">
        <v>-0.49</v>
      </c>
      <c r="U7189" s="38">
        <v>-0.18</v>
      </c>
      <c r="V7189" s="38">
        <v>-0.25</v>
      </c>
      <c r="W7189" s="38" t="s">
        <v>3929</v>
      </c>
      <c r="X7189" s="59" t="s">
        <v>30808</v>
      </c>
    </row>
    <row r="7190" spans="1:24" x14ac:dyDescent="0.2">
      <c r="A7190" s="38" t="s">
        <v>30809</v>
      </c>
      <c r="B7190" s="38" t="s">
        <v>30810</v>
      </c>
      <c r="C7190" s="38" t="s">
        <v>30811</v>
      </c>
      <c r="D7190" s="38" t="s">
        <v>30812</v>
      </c>
      <c r="E7190" s="38">
        <v>29</v>
      </c>
      <c r="F7190" s="38">
        <v>12.2</v>
      </c>
      <c r="G7190" s="38">
        <v>12.41</v>
      </c>
      <c r="H7190" s="38">
        <v>12.85</v>
      </c>
      <c r="I7190" s="38">
        <v>12.17</v>
      </c>
      <c r="J7190" s="38">
        <v>12.09</v>
      </c>
      <c r="K7190" s="38">
        <v>12.28</v>
      </c>
      <c r="L7190" s="49">
        <v>-0.31</v>
      </c>
      <c r="M7190" s="38">
        <v>-0.63078546800000002</v>
      </c>
      <c r="N7190" s="38">
        <v>1.6362722E-2</v>
      </c>
      <c r="O7190" s="38">
        <v>12.334261229999999</v>
      </c>
      <c r="P7190" s="38">
        <v>-2.35</v>
      </c>
      <c r="Q7190" s="38">
        <v>5.8999999999999997E-2</v>
      </c>
      <c r="R7190" s="38">
        <v>0.54</v>
      </c>
      <c r="S7190" s="38">
        <v>-3.84</v>
      </c>
      <c r="T7190" s="38">
        <v>-0.03</v>
      </c>
      <c r="U7190" s="38">
        <v>-0.32</v>
      </c>
      <c r="V7190" s="38">
        <v>-0.56999999999999995</v>
      </c>
      <c r="W7190" s="38" t="s">
        <v>3929</v>
      </c>
      <c r="X7190" s="59" t="s">
        <v>30812</v>
      </c>
    </row>
    <row r="7191" spans="1:24" x14ac:dyDescent="0.2">
      <c r="A7191" s="38" t="s">
        <v>30813</v>
      </c>
      <c r="B7191" s="38" t="s">
        <v>30814</v>
      </c>
      <c r="C7191" s="38" t="s">
        <v>30815</v>
      </c>
      <c r="D7191" s="38" t="s">
        <v>30816</v>
      </c>
      <c r="E7191" s="38">
        <v>2</v>
      </c>
      <c r="F7191" s="38">
        <v>8.69</v>
      </c>
      <c r="G7191" s="38">
        <v>8</v>
      </c>
      <c r="H7191" s="38">
        <v>7.45</v>
      </c>
      <c r="I7191" s="38">
        <v>8.39</v>
      </c>
      <c r="J7191" s="38">
        <v>7.74</v>
      </c>
      <c r="K7191" s="38">
        <v>7.09</v>
      </c>
      <c r="L7191" s="49">
        <v>-0.31</v>
      </c>
      <c r="M7191" s="38">
        <v>-0.63838605699999995</v>
      </c>
      <c r="N7191" s="38">
        <v>2.5304309000000001E-2</v>
      </c>
      <c r="O7191" s="38">
        <v>7.8936664690000002</v>
      </c>
      <c r="P7191" s="38">
        <v>-2.2799999999999998</v>
      </c>
      <c r="Q7191" s="38">
        <v>6.4000000000000001E-2</v>
      </c>
      <c r="R7191" s="38">
        <v>0.55000000000000004</v>
      </c>
      <c r="S7191" s="38">
        <v>-3.92</v>
      </c>
      <c r="T7191" s="38">
        <v>-0.3</v>
      </c>
      <c r="U7191" s="38">
        <v>-0.26</v>
      </c>
      <c r="V7191" s="38">
        <v>-0.36</v>
      </c>
      <c r="W7191" s="38" t="s">
        <v>3929</v>
      </c>
      <c r="X7191" s="59" t="s">
        <v>30816</v>
      </c>
    </row>
    <row r="7192" spans="1:24" x14ac:dyDescent="0.2">
      <c r="A7192" s="38" t="s">
        <v>30817</v>
      </c>
      <c r="B7192" s="38" t="s">
        <v>30818</v>
      </c>
      <c r="C7192" s="38" t="s">
        <v>30819</v>
      </c>
      <c r="D7192" s="38" t="s">
        <v>30820</v>
      </c>
      <c r="E7192" s="38">
        <v>14</v>
      </c>
      <c r="F7192" s="38">
        <v>12.52</v>
      </c>
      <c r="G7192" s="38">
        <v>12.54</v>
      </c>
      <c r="H7192" s="38">
        <v>11.74</v>
      </c>
      <c r="I7192" s="38">
        <v>12</v>
      </c>
      <c r="J7192" s="38">
        <v>12.58</v>
      </c>
      <c r="K7192" s="38">
        <v>11.29</v>
      </c>
      <c r="L7192" s="49">
        <v>-0.31</v>
      </c>
      <c r="M7192" s="38">
        <v>-0.65419627999999996</v>
      </c>
      <c r="N7192" s="38">
        <v>3.3941626000000003E-2</v>
      </c>
      <c r="O7192" s="38">
        <v>12.11032099</v>
      </c>
      <c r="P7192" s="38">
        <v>-2.23</v>
      </c>
      <c r="Q7192" s="38">
        <v>6.9000000000000006E-2</v>
      </c>
      <c r="R7192" s="38">
        <v>0.56000000000000005</v>
      </c>
      <c r="S7192" s="38">
        <v>-3.98</v>
      </c>
      <c r="T7192" s="38">
        <v>-0.52</v>
      </c>
      <c r="U7192" s="38">
        <v>0.04</v>
      </c>
      <c r="V7192" s="38">
        <v>-0.45</v>
      </c>
      <c r="W7192" s="38" t="s">
        <v>2139</v>
      </c>
      <c r="X7192" s="59" t="s">
        <v>30820</v>
      </c>
    </row>
    <row r="7193" spans="1:24" x14ac:dyDescent="0.2">
      <c r="A7193" s="38" t="s">
        <v>30821</v>
      </c>
      <c r="B7193" s="38" t="s">
        <v>30822</v>
      </c>
      <c r="C7193" s="38" t="s">
        <v>30823</v>
      </c>
      <c r="D7193" s="38" t="s">
        <v>30824</v>
      </c>
      <c r="E7193" s="38">
        <v>4</v>
      </c>
      <c r="F7193" s="38">
        <v>9.1300000000000008</v>
      </c>
      <c r="G7193" s="38">
        <v>9.36</v>
      </c>
      <c r="H7193" s="38">
        <v>8.8000000000000007</v>
      </c>
      <c r="I7193" s="38">
        <v>8.58</v>
      </c>
      <c r="J7193" s="38">
        <v>9.2100000000000009</v>
      </c>
      <c r="K7193" s="38">
        <v>8.58</v>
      </c>
      <c r="L7193" s="49">
        <v>-0.31</v>
      </c>
      <c r="M7193" s="38">
        <v>-0.65523037200000001</v>
      </c>
      <c r="N7193" s="38">
        <v>4.4049403000000001E-2</v>
      </c>
      <c r="O7193" s="38">
        <v>8.9419942839999997</v>
      </c>
      <c r="P7193" s="38">
        <v>-2.16</v>
      </c>
      <c r="Q7193" s="38">
        <v>7.5999999999999998E-2</v>
      </c>
      <c r="R7193" s="38">
        <v>0.56000000000000005</v>
      </c>
      <c r="S7193" s="38">
        <v>-4.07</v>
      </c>
      <c r="T7193" s="38">
        <v>-0.55000000000000004</v>
      </c>
      <c r="U7193" s="38">
        <v>-0.15</v>
      </c>
      <c r="V7193" s="38">
        <v>-0.22</v>
      </c>
      <c r="W7193" s="38" t="s">
        <v>3929</v>
      </c>
      <c r="X7193" s="59" t="s">
        <v>30824</v>
      </c>
    </row>
    <row r="7194" spans="1:24" x14ac:dyDescent="0.2">
      <c r="A7194" s="38" t="s">
        <v>30825</v>
      </c>
      <c r="B7194" s="38" t="s">
        <v>30826</v>
      </c>
      <c r="C7194" s="38" t="s">
        <v>30827</v>
      </c>
      <c r="D7194" s="38" t="s">
        <v>30828</v>
      </c>
      <c r="E7194" s="38">
        <v>51</v>
      </c>
      <c r="F7194" s="38">
        <v>14.32</v>
      </c>
      <c r="G7194" s="38">
        <v>14.05</v>
      </c>
      <c r="H7194" s="38">
        <v>14.44</v>
      </c>
      <c r="I7194" s="38">
        <v>13.74</v>
      </c>
      <c r="J7194" s="38">
        <v>14.13</v>
      </c>
      <c r="K7194" s="38">
        <v>13.99</v>
      </c>
      <c r="L7194" s="49">
        <v>-0.31</v>
      </c>
      <c r="M7194" s="38">
        <v>-0.67697603399999995</v>
      </c>
      <c r="N7194" s="38">
        <v>5.1553623999999999E-2</v>
      </c>
      <c r="O7194" s="38">
        <v>14.11099651</v>
      </c>
      <c r="P7194" s="38">
        <v>-2.12</v>
      </c>
      <c r="Q7194" s="38">
        <v>0.08</v>
      </c>
      <c r="R7194" s="38">
        <v>0.56000000000000005</v>
      </c>
      <c r="S7194" s="38">
        <v>-4.1100000000000003</v>
      </c>
      <c r="T7194" s="38">
        <v>-0.57999999999999996</v>
      </c>
      <c r="U7194" s="38">
        <v>0.08</v>
      </c>
      <c r="V7194" s="38">
        <v>-0.45</v>
      </c>
      <c r="W7194" s="38" t="s">
        <v>2139</v>
      </c>
      <c r="X7194" s="59" t="s">
        <v>30828</v>
      </c>
    </row>
    <row r="7195" spans="1:24" x14ac:dyDescent="0.2">
      <c r="A7195" s="38" t="s">
        <v>30829</v>
      </c>
      <c r="B7195" s="38" t="s">
        <v>30830</v>
      </c>
      <c r="C7195" s="38" t="s">
        <v>30831</v>
      </c>
      <c r="D7195" s="38" t="s">
        <v>30832</v>
      </c>
      <c r="E7195" s="38">
        <v>1</v>
      </c>
      <c r="F7195" s="38">
        <v>7.53</v>
      </c>
      <c r="G7195" s="38">
        <v>7.88</v>
      </c>
      <c r="H7195" s="38">
        <v>7.24</v>
      </c>
      <c r="I7195" s="38">
        <v>7.05</v>
      </c>
      <c r="J7195" s="38">
        <v>7.75</v>
      </c>
      <c r="K7195" s="38">
        <v>6.93</v>
      </c>
      <c r="L7195" s="49">
        <v>-0.31</v>
      </c>
      <c r="M7195" s="38">
        <v>-0.68324204499999996</v>
      </c>
      <c r="N7195" s="38">
        <v>6.5209320000000001E-2</v>
      </c>
      <c r="O7195" s="38">
        <v>7.3972579669999998</v>
      </c>
      <c r="P7195" s="38">
        <v>-2.04</v>
      </c>
      <c r="Q7195" s="38">
        <v>8.8999999999999996E-2</v>
      </c>
      <c r="R7195" s="38">
        <v>0.56999999999999995</v>
      </c>
      <c r="S7195" s="38">
        <v>-4.21</v>
      </c>
      <c r="T7195" s="38">
        <v>-0.48</v>
      </c>
      <c r="U7195" s="38">
        <v>-0.13</v>
      </c>
      <c r="V7195" s="38">
        <v>-0.31</v>
      </c>
      <c r="W7195" s="38" t="s">
        <v>3929</v>
      </c>
      <c r="X7195" s="59" t="s">
        <v>30832</v>
      </c>
    </row>
    <row r="7196" spans="1:24" x14ac:dyDescent="0.2">
      <c r="A7196" s="38" t="s">
        <v>30833</v>
      </c>
      <c r="B7196" s="38" t="s">
        <v>30834</v>
      </c>
      <c r="C7196" s="38" t="s">
        <v>30835</v>
      </c>
      <c r="D7196" s="38" t="s">
        <v>30836</v>
      </c>
      <c r="E7196" s="38">
        <v>4</v>
      </c>
      <c r="F7196" s="38">
        <v>12.06</v>
      </c>
      <c r="G7196" s="38">
        <v>11.7</v>
      </c>
      <c r="H7196" s="38">
        <v>10.15</v>
      </c>
      <c r="I7196" s="38">
        <v>11.54</v>
      </c>
      <c r="J7196" s="38">
        <v>11.77</v>
      </c>
      <c r="K7196" s="38">
        <v>9.65</v>
      </c>
      <c r="L7196" s="49">
        <v>-0.31</v>
      </c>
      <c r="M7196" s="38">
        <v>-0.69182202400000004</v>
      </c>
      <c r="N7196" s="38">
        <v>6.7228252000000002E-2</v>
      </c>
      <c r="O7196" s="38">
        <v>11.14674561</v>
      </c>
      <c r="P7196" s="38">
        <v>-2.04</v>
      </c>
      <c r="Q7196" s="38">
        <v>0.09</v>
      </c>
      <c r="R7196" s="38">
        <v>0.56999999999999995</v>
      </c>
      <c r="S7196" s="38">
        <v>-4.22</v>
      </c>
      <c r="T7196" s="38">
        <v>-0.52</v>
      </c>
      <c r="U7196" s="38">
        <v>7.0000000000000007E-2</v>
      </c>
      <c r="V7196" s="38">
        <v>-0.5</v>
      </c>
      <c r="W7196" s="38" t="s">
        <v>2139</v>
      </c>
      <c r="X7196" s="59" t="s">
        <v>30836</v>
      </c>
    </row>
    <row r="7197" spans="1:24" x14ac:dyDescent="0.2">
      <c r="A7197" s="38" t="s">
        <v>30837</v>
      </c>
      <c r="B7197" s="38" t="s">
        <v>30838</v>
      </c>
      <c r="C7197" s="38" t="s">
        <v>30839</v>
      </c>
      <c r="D7197" s="38" t="s">
        <v>30840</v>
      </c>
      <c r="E7197" s="38">
        <v>4</v>
      </c>
      <c r="F7197" s="38">
        <v>8.94</v>
      </c>
      <c r="G7197" s="38">
        <v>9</v>
      </c>
      <c r="H7197" s="38">
        <v>9.2899999999999991</v>
      </c>
      <c r="I7197" s="38">
        <v>8.93</v>
      </c>
      <c r="J7197" s="38">
        <v>8.65</v>
      </c>
      <c r="K7197" s="38">
        <v>8.7200000000000006</v>
      </c>
      <c r="L7197" s="49">
        <v>-0.31</v>
      </c>
      <c r="M7197" s="38">
        <v>-0.69434737599999996</v>
      </c>
      <c r="N7197" s="38">
        <v>6.8296437000000002E-2</v>
      </c>
      <c r="O7197" s="38">
        <v>8.9211711349999998</v>
      </c>
      <c r="P7197" s="38">
        <v>-2.0299999999999998</v>
      </c>
      <c r="Q7197" s="38">
        <v>9.0999999999999998E-2</v>
      </c>
      <c r="R7197" s="38">
        <v>0.56999999999999995</v>
      </c>
      <c r="S7197" s="38">
        <v>-4.22</v>
      </c>
      <c r="T7197" s="38">
        <v>-0.01</v>
      </c>
      <c r="U7197" s="38">
        <v>-0.35</v>
      </c>
      <c r="V7197" s="38">
        <v>-0.56999999999999995</v>
      </c>
      <c r="W7197" s="38" t="s">
        <v>3929</v>
      </c>
      <c r="X7197" s="59" t="s">
        <v>30840</v>
      </c>
    </row>
    <row r="7198" spans="1:24" x14ac:dyDescent="0.2">
      <c r="A7198" s="38" t="s">
        <v>30841</v>
      </c>
      <c r="B7198" s="38" t="s">
        <v>30842</v>
      </c>
      <c r="C7198" s="38" t="s">
        <v>30843</v>
      </c>
      <c r="D7198" s="38" t="s">
        <v>30844</v>
      </c>
      <c r="E7198" s="38">
        <v>10</v>
      </c>
      <c r="F7198" s="38">
        <v>11.52</v>
      </c>
      <c r="G7198" s="38">
        <v>11.08</v>
      </c>
      <c r="H7198" s="38">
        <v>11.07</v>
      </c>
      <c r="I7198" s="38">
        <v>10.8</v>
      </c>
      <c r="J7198" s="38">
        <v>11.02</v>
      </c>
      <c r="K7198" s="38">
        <v>10.91</v>
      </c>
      <c r="L7198" s="49">
        <v>-0.31</v>
      </c>
      <c r="M7198" s="38">
        <v>-0.70562706500000005</v>
      </c>
      <c r="N7198" s="38">
        <v>8.1461074999999994E-2</v>
      </c>
      <c r="O7198" s="38">
        <v>11.066398209999999</v>
      </c>
      <c r="P7198" s="38">
        <v>-1.96</v>
      </c>
      <c r="Q7198" s="38">
        <v>0.1</v>
      </c>
      <c r="R7198" s="38">
        <v>0.57999999999999996</v>
      </c>
      <c r="S7198" s="38">
        <v>-4.3099999999999996</v>
      </c>
      <c r="T7198" s="38">
        <v>-0.72</v>
      </c>
      <c r="U7198" s="38">
        <v>-0.06</v>
      </c>
      <c r="V7198" s="38">
        <v>-0.16</v>
      </c>
      <c r="W7198" s="38" t="s">
        <v>3929</v>
      </c>
      <c r="X7198" s="59" t="s">
        <v>30844</v>
      </c>
    </row>
    <row r="7199" spans="1:24" x14ac:dyDescent="0.2">
      <c r="A7199" s="38" t="s">
        <v>30845</v>
      </c>
      <c r="B7199" s="38" t="s">
        <v>30846</v>
      </c>
      <c r="C7199" s="38" t="s">
        <v>30847</v>
      </c>
      <c r="D7199" s="38" t="s">
        <v>30848</v>
      </c>
      <c r="E7199" s="38">
        <v>1</v>
      </c>
      <c r="F7199" s="38">
        <v>6</v>
      </c>
      <c r="G7199" s="38">
        <v>5.98</v>
      </c>
      <c r="H7199" s="38">
        <v>5.82</v>
      </c>
      <c r="I7199" s="38">
        <v>5.62</v>
      </c>
      <c r="J7199" s="38">
        <v>5.8</v>
      </c>
      <c r="K7199" s="38">
        <v>5.44</v>
      </c>
      <c r="L7199" s="49">
        <v>-0.31</v>
      </c>
      <c r="M7199" s="38">
        <v>-0.71878420499999995</v>
      </c>
      <c r="N7199" s="38">
        <v>9.4132756999999997E-2</v>
      </c>
      <c r="O7199" s="38">
        <v>5.777258883</v>
      </c>
      <c r="P7199" s="38">
        <v>-1.9</v>
      </c>
      <c r="Q7199" s="38">
        <v>0.11</v>
      </c>
      <c r="R7199" s="38">
        <v>0.57999999999999996</v>
      </c>
      <c r="S7199" s="38">
        <v>-4.38</v>
      </c>
      <c r="T7199" s="38">
        <v>-0.38</v>
      </c>
      <c r="U7199" s="38">
        <v>-0.18</v>
      </c>
      <c r="V7199" s="38">
        <v>-0.38</v>
      </c>
      <c r="W7199" s="38" t="s">
        <v>3929</v>
      </c>
      <c r="X7199" s="59" t="s">
        <v>30848</v>
      </c>
    </row>
    <row r="7200" spans="1:24" x14ac:dyDescent="0.2">
      <c r="A7200" s="38" t="s">
        <v>30849</v>
      </c>
      <c r="B7200" s="38" t="s">
        <v>30850</v>
      </c>
      <c r="C7200" s="38" t="s">
        <v>30851</v>
      </c>
      <c r="D7200" s="38" t="s">
        <v>30852</v>
      </c>
      <c r="E7200" s="38">
        <v>21</v>
      </c>
      <c r="F7200" s="38">
        <v>13.5</v>
      </c>
      <c r="G7200" s="38">
        <v>12.79</v>
      </c>
      <c r="H7200" s="38">
        <v>12.48</v>
      </c>
      <c r="I7200" s="38">
        <v>12.71</v>
      </c>
      <c r="J7200" s="38">
        <v>12.71</v>
      </c>
      <c r="K7200" s="38">
        <v>12.41</v>
      </c>
      <c r="L7200" s="49">
        <v>-0.31</v>
      </c>
      <c r="M7200" s="38">
        <v>-0.72806775499999998</v>
      </c>
      <c r="N7200" s="38">
        <v>0.100818644</v>
      </c>
      <c r="O7200" s="38">
        <v>12.76766059</v>
      </c>
      <c r="P7200" s="38">
        <v>-1.88</v>
      </c>
      <c r="Q7200" s="38">
        <v>0.11</v>
      </c>
      <c r="R7200" s="38">
        <v>0.59</v>
      </c>
      <c r="S7200" s="38">
        <v>-4.41</v>
      </c>
      <c r="T7200" s="38">
        <v>-0.79</v>
      </c>
      <c r="U7200" s="38">
        <v>-0.08</v>
      </c>
      <c r="V7200" s="38">
        <v>-7.0000000000000007E-2</v>
      </c>
      <c r="W7200" s="38" t="s">
        <v>3929</v>
      </c>
      <c r="X7200" s="59" t="s">
        <v>30852</v>
      </c>
    </row>
    <row r="7201" spans="1:24" x14ac:dyDescent="0.2">
      <c r="A7201" s="38" t="s">
        <v>30853</v>
      </c>
      <c r="B7201" s="38" t="s">
        <v>30854</v>
      </c>
      <c r="C7201" s="38" t="s">
        <v>30855</v>
      </c>
      <c r="D7201" s="38" t="s">
        <v>30856</v>
      </c>
      <c r="E7201" s="38">
        <v>2</v>
      </c>
      <c r="F7201" s="38">
        <v>9.42</v>
      </c>
      <c r="G7201" s="38">
        <v>9.52</v>
      </c>
      <c r="H7201" s="38">
        <v>9.42</v>
      </c>
      <c r="I7201" s="38">
        <v>8.8000000000000007</v>
      </c>
      <c r="J7201" s="38">
        <v>9.58</v>
      </c>
      <c r="K7201" s="38">
        <v>9.07</v>
      </c>
      <c r="L7201" s="49">
        <v>-0.31</v>
      </c>
      <c r="M7201" s="38">
        <v>-0.71275046799999997</v>
      </c>
      <c r="N7201" s="38">
        <v>0.101329206</v>
      </c>
      <c r="O7201" s="38">
        <v>9.3041287409999995</v>
      </c>
      <c r="P7201" s="38">
        <v>-1.86</v>
      </c>
      <c r="Q7201" s="38">
        <v>0.11</v>
      </c>
      <c r="R7201" s="38">
        <v>0.59</v>
      </c>
      <c r="S7201" s="38">
        <v>-4.43</v>
      </c>
      <c r="T7201" s="38">
        <v>-0.62</v>
      </c>
      <c r="U7201" s="38">
        <v>0.06</v>
      </c>
      <c r="V7201" s="38">
        <v>-0.35</v>
      </c>
      <c r="W7201" s="38" t="s">
        <v>2139</v>
      </c>
      <c r="X7201" s="59" t="s">
        <v>30856</v>
      </c>
    </row>
    <row r="7202" spans="1:24" x14ac:dyDescent="0.2">
      <c r="A7202" s="38" t="s">
        <v>30857</v>
      </c>
      <c r="B7202" s="38" t="s">
        <v>30858</v>
      </c>
      <c r="C7202" s="38" t="s">
        <v>30859</v>
      </c>
      <c r="D7202" s="38" t="s">
        <v>30860</v>
      </c>
      <c r="E7202" s="38">
        <v>1</v>
      </c>
      <c r="F7202" s="38">
        <v>7.89</v>
      </c>
      <c r="G7202" s="38">
        <v>7.87</v>
      </c>
      <c r="H7202" s="38">
        <v>7.69</v>
      </c>
      <c r="I7202" s="38">
        <v>7.46</v>
      </c>
      <c r="J7202" s="38">
        <v>7.9</v>
      </c>
      <c r="K7202" s="38">
        <v>7.16</v>
      </c>
      <c r="L7202" s="49">
        <v>-0.31</v>
      </c>
      <c r="M7202" s="38">
        <v>-0.72866939399999997</v>
      </c>
      <c r="N7202" s="38">
        <v>0.109350326</v>
      </c>
      <c r="O7202" s="38">
        <v>7.659913338</v>
      </c>
      <c r="P7202" s="38">
        <v>-1.83</v>
      </c>
      <c r="Q7202" s="38">
        <v>0.12</v>
      </c>
      <c r="R7202" s="38">
        <v>0.59</v>
      </c>
      <c r="S7202" s="38">
        <v>-4.47</v>
      </c>
      <c r="T7202" s="38">
        <v>-0.43</v>
      </c>
      <c r="U7202" s="38">
        <v>0.03</v>
      </c>
      <c r="V7202" s="38">
        <v>-0.53</v>
      </c>
      <c r="W7202" s="38" t="s">
        <v>2139</v>
      </c>
      <c r="X7202" s="59" t="s">
        <v>30860</v>
      </c>
    </row>
    <row r="7203" spans="1:24" x14ac:dyDescent="0.2">
      <c r="A7203" s="38" t="s">
        <v>30861</v>
      </c>
      <c r="B7203" s="38" t="s">
        <v>30862</v>
      </c>
      <c r="C7203" s="38" t="s">
        <v>30863</v>
      </c>
      <c r="D7203" s="38" t="s">
        <v>30864</v>
      </c>
      <c r="E7203" s="38">
        <v>2</v>
      </c>
      <c r="F7203" s="38">
        <v>9.2899999999999991</v>
      </c>
      <c r="G7203" s="38">
        <v>8.6</v>
      </c>
      <c r="H7203" s="38">
        <v>9.07</v>
      </c>
      <c r="I7203" s="38">
        <v>8.6199999999999992</v>
      </c>
      <c r="J7203" s="38">
        <v>8.6199999999999992</v>
      </c>
      <c r="K7203" s="38">
        <v>8.81</v>
      </c>
      <c r="L7203" s="49">
        <v>-0.31</v>
      </c>
      <c r="M7203" s="38">
        <v>-0.725883167</v>
      </c>
      <c r="N7203" s="38">
        <v>0.108958032</v>
      </c>
      <c r="O7203" s="38">
        <v>8.8350508300000001</v>
      </c>
      <c r="P7203" s="38">
        <v>-1.83</v>
      </c>
      <c r="Q7203" s="38">
        <v>0.12</v>
      </c>
      <c r="R7203" s="38">
        <v>0.59</v>
      </c>
      <c r="S7203" s="38">
        <v>-4.47</v>
      </c>
      <c r="T7203" s="38">
        <v>-0.67</v>
      </c>
      <c r="U7203" s="38">
        <v>0.02</v>
      </c>
      <c r="V7203" s="38">
        <v>-0.26</v>
      </c>
      <c r="W7203" s="38" t="s">
        <v>2139</v>
      </c>
      <c r="X7203" s="59" t="s">
        <v>30864</v>
      </c>
    </row>
    <row r="7204" spans="1:24" x14ac:dyDescent="0.2">
      <c r="A7204" s="38" t="s">
        <v>30865</v>
      </c>
      <c r="B7204" s="38" t="s">
        <v>30866</v>
      </c>
      <c r="C7204" s="38" t="s">
        <v>30867</v>
      </c>
      <c r="D7204" s="38" t="s">
        <v>30868</v>
      </c>
      <c r="E7204" s="38">
        <v>2</v>
      </c>
      <c r="F7204" s="38">
        <v>9.0399999999999991</v>
      </c>
      <c r="G7204" s="38">
        <v>9.1</v>
      </c>
      <c r="H7204" s="38">
        <v>9.2100000000000009</v>
      </c>
      <c r="I7204" s="38">
        <v>8.92</v>
      </c>
      <c r="J7204" s="38">
        <v>9.01</v>
      </c>
      <c r="K7204" s="38">
        <v>8.48</v>
      </c>
      <c r="L7204" s="49">
        <v>-0.31</v>
      </c>
      <c r="M7204" s="38">
        <v>-0.73587040500000001</v>
      </c>
      <c r="N7204" s="38">
        <v>0.113501487</v>
      </c>
      <c r="O7204" s="38">
        <v>8.9596843160000006</v>
      </c>
      <c r="P7204" s="38">
        <v>-1.81</v>
      </c>
      <c r="Q7204" s="38">
        <v>0.12</v>
      </c>
      <c r="R7204" s="38">
        <v>0.6</v>
      </c>
      <c r="S7204" s="38">
        <v>-4.49</v>
      </c>
      <c r="T7204" s="38">
        <v>-0.12</v>
      </c>
      <c r="U7204" s="38">
        <v>-0.09</v>
      </c>
      <c r="V7204" s="38">
        <v>-0.73</v>
      </c>
      <c r="W7204" s="38" t="s">
        <v>3929</v>
      </c>
      <c r="X7204" s="59" t="s">
        <v>30868</v>
      </c>
    </row>
    <row r="7205" spans="1:24" x14ac:dyDescent="0.2">
      <c r="A7205" s="38" t="s">
        <v>30869</v>
      </c>
      <c r="B7205" s="38" t="s">
        <v>30870</v>
      </c>
      <c r="C7205" s="38" t="s">
        <v>30871</v>
      </c>
      <c r="D7205" s="38" t="s">
        <v>30872</v>
      </c>
      <c r="E7205" s="38">
        <v>1</v>
      </c>
      <c r="F7205" s="38">
        <v>8.3000000000000007</v>
      </c>
      <c r="G7205" s="38">
        <v>7.97</v>
      </c>
      <c r="H7205" s="38">
        <v>7.16</v>
      </c>
      <c r="I7205" s="38">
        <v>7.61</v>
      </c>
      <c r="J7205" s="38">
        <v>7.9</v>
      </c>
      <c r="K7205" s="38">
        <v>6.99</v>
      </c>
      <c r="L7205" s="49">
        <v>-0.31</v>
      </c>
      <c r="M7205" s="38">
        <v>-0.74742268999999995</v>
      </c>
      <c r="N7205" s="38">
        <v>0.123711579</v>
      </c>
      <c r="O7205" s="38">
        <v>7.6551105660000003</v>
      </c>
      <c r="P7205" s="38">
        <v>-1.77</v>
      </c>
      <c r="Q7205" s="38">
        <v>0.13</v>
      </c>
      <c r="R7205" s="38">
        <v>0.6</v>
      </c>
      <c r="S7205" s="38">
        <v>-4.54</v>
      </c>
      <c r="T7205" s="38">
        <v>-0.69</v>
      </c>
      <c r="U7205" s="38">
        <v>-7.0000000000000007E-2</v>
      </c>
      <c r="V7205" s="38">
        <v>-0.17</v>
      </c>
      <c r="W7205" s="38" t="s">
        <v>3929</v>
      </c>
      <c r="X7205" s="59" t="s">
        <v>30872</v>
      </c>
    </row>
    <row r="7206" spans="1:24" x14ac:dyDescent="0.2">
      <c r="A7206" s="38" t="s">
        <v>30873</v>
      </c>
      <c r="B7206" s="38" t="s">
        <v>30874</v>
      </c>
      <c r="C7206" s="38" t="s">
        <v>30875</v>
      </c>
      <c r="D7206" s="38" t="s">
        <v>30876</v>
      </c>
      <c r="E7206" s="38">
        <v>1</v>
      </c>
      <c r="F7206" s="38">
        <v>5.39</v>
      </c>
      <c r="G7206" s="38">
        <v>5.46</v>
      </c>
      <c r="H7206" s="38">
        <v>5.15</v>
      </c>
      <c r="I7206" s="38">
        <v>4.91</v>
      </c>
      <c r="J7206" s="38">
        <v>5.2</v>
      </c>
      <c r="K7206" s="38">
        <v>4.96</v>
      </c>
      <c r="L7206" s="49">
        <v>-0.31</v>
      </c>
      <c r="M7206" s="38">
        <v>-0.74436242500000005</v>
      </c>
      <c r="N7206" s="38">
        <v>0.12912569700000001</v>
      </c>
      <c r="O7206" s="38">
        <v>5.1776641149999998</v>
      </c>
      <c r="P7206" s="38">
        <v>-1.74</v>
      </c>
      <c r="Q7206" s="38">
        <v>0.13</v>
      </c>
      <c r="R7206" s="38">
        <v>0.61</v>
      </c>
      <c r="S7206" s="38">
        <v>-4.57</v>
      </c>
      <c r="T7206" s="38">
        <v>-0.48</v>
      </c>
      <c r="U7206" s="38">
        <v>-0.26</v>
      </c>
      <c r="V7206" s="38">
        <v>-0.19</v>
      </c>
      <c r="W7206" s="38" t="s">
        <v>3929</v>
      </c>
      <c r="X7206" s="59" t="s">
        <v>30876</v>
      </c>
    </row>
    <row r="7207" spans="1:24" x14ac:dyDescent="0.2">
      <c r="A7207" s="38" t="s">
        <v>30877</v>
      </c>
      <c r="B7207" s="38" t="s">
        <v>30878</v>
      </c>
      <c r="C7207" s="38" t="s">
        <v>30879</v>
      </c>
      <c r="D7207" s="38" t="s">
        <v>30880</v>
      </c>
      <c r="E7207" s="38">
        <v>10</v>
      </c>
      <c r="F7207" s="38">
        <v>11.93</v>
      </c>
      <c r="G7207" s="38">
        <v>11.15</v>
      </c>
      <c r="H7207" s="38">
        <v>10.95</v>
      </c>
      <c r="I7207" s="38">
        <v>11.1</v>
      </c>
      <c r="J7207" s="38">
        <v>11.15</v>
      </c>
      <c r="K7207" s="38">
        <v>10.85</v>
      </c>
      <c r="L7207" s="49">
        <v>-0.31</v>
      </c>
      <c r="M7207" s="38">
        <v>-0.77254225300000001</v>
      </c>
      <c r="N7207" s="38">
        <v>0.145702203</v>
      </c>
      <c r="O7207" s="38">
        <v>11.187395649999999</v>
      </c>
      <c r="P7207" s="38">
        <v>-1.69</v>
      </c>
      <c r="Q7207" s="38">
        <v>0.14000000000000001</v>
      </c>
      <c r="R7207" s="38">
        <v>0.61</v>
      </c>
      <c r="S7207" s="38">
        <v>-4.63</v>
      </c>
      <c r="T7207" s="38">
        <v>-0.83</v>
      </c>
      <c r="U7207" s="38">
        <v>0</v>
      </c>
      <c r="V7207" s="38">
        <v>-0.1</v>
      </c>
      <c r="W7207" s="38" t="s">
        <v>2139</v>
      </c>
      <c r="X7207" s="59" t="s">
        <v>30880</v>
      </c>
    </row>
    <row r="7208" spans="1:24" x14ac:dyDescent="0.2">
      <c r="A7208" s="38" t="s">
        <v>30881</v>
      </c>
      <c r="B7208" s="38" t="s">
        <v>30882</v>
      </c>
      <c r="C7208" s="38" t="s">
        <v>30883</v>
      </c>
      <c r="D7208" s="38" t="s">
        <v>30884</v>
      </c>
      <c r="E7208" s="38">
        <v>2</v>
      </c>
      <c r="F7208" s="38">
        <v>9.1</v>
      </c>
      <c r="G7208" s="38">
        <v>8.57</v>
      </c>
      <c r="H7208" s="38">
        <v>8.19</v>
      </c>
      <c r="I7208" s="38">
        <v>8.26</v>
      </c>
      <c r="J7208" s="38">
        <v>8.52</v>
      </c>
      <c r="K7208" s="38">
        <v>8.15</v>
      </c>
      <c r="L7208" s="49">
        <v>-0.31</v>
      </c>
      <c r="M7208" s="38">
        <v>-0.80421937799999998</v>
      </c>
      <c r="N7208" s="38">
        <v>0.1858583</v>
      </c>
      <c r="O7208" s="38">
        <v>8.4649381150000007</v>
      </c>
      <c r="P7208" s="38">
        <v>-1.55</v>
      </c>
      <c r="Q7208" s="38">
        <v>0.18</v>
      </c>
      <c r="R7208" s="38">
        <v>0.64</v>
      </c>
      <c r="S7208" s="38">
        <v>-4.8</v>
      </c>
      <c r="T7208" s="38">
        <v>-0.84</v>
      </c>
      <c r="U7208" s="38">
        <v>-0.05</v>
      </c>
      <c r="V7208" s="38">
        <v>-0.04</v>
      </c>
      <c r="W7208" s="38" t="s">
        <v>3929</v>
      </c>
      <c r="X7208" s="59" t="s">
        <v>30884</v>
      </c>
    </row>
    <row r="7209" spans="1:24" x14ac:dyDescent="0.2">
      <c r="A7209" s="38" t="s">
        <v>30885</v>
      </c>
      <c r="B7209" s="38" t="s">
        <v>30886</v>
      </c>
      <c r="C7209" s="38" t="s">
        <v>30887</v>
      </c>
      <c r="D7209" s="38" t="s">
        <v>30888</v>
      </c>
      <c r="E7209" s="38">
        <v>2</v>
      </c>
      <c r="F7209" s="38">
        <v>9.43</v>
      </c>
      <c r="G7209" s="38">
        <v>9.32</v>
      </c>
      <c r="H7209" s="38">
        <v>8.77</v>
      </c>
      <c r="I7209" s="38">
        <v>8.57</v>
      </c>
      <c r="J7209" s="38">
        <v>9.39</v>
      </c>
      <c r="K7209" s="38">
        <v>8.61</v>
      </c>
      <c r="L7209" s="49">
        <v>-0.31</v>
      </c>
      <c r="M7209" s="38">
        <v>-0.81740514200000003</v>
      </c>
      <c r="N7209" s="38">
        <v>0.190358202</v>
      </c>
      <c r="O7209" s="38">
        <v>9.0141820639999999</v>
      </c>
      <c r="P7209" s="38">
        <v>-1.54</v>
      </c>
      <c r="Q7209" s="38">
        <v>0.18</v>
      </c>
      <c r="R7209" s="38">
        <v>0.64</v>
      </c>
      <c r="S7209" s="38">
        <v>-4.8099999999999996</v>
      </c>
      <c r="T7209" s="38">
        <v>-0.86</v>
      </c>
      <c r="U7209" s="38">
        <v>7.0000000000000007E-2</v>
      </c>
      <c r="V7209" s="38">
        <v>-0.16</v>
      </c>
      <c r="W7209" s="38" t="s">
        <v>2139</v>
      </c>
      <c r="X7209" s="59" t="s">
        <v>30888</v>
      </c>
    </row>
    <row r="7210" spans="1:24" x14ac:dyDescent="0.2">
      <c r="A7210" s="38" t="s">
        <v>30889</v>
      </c>
      <c r="B7210" s="38" t="s">
        <v>30890</v>
      </c>
      <c r="C7210" s="38" t="s">
        <v>30891</v>
      </c>
      <c r="D7210" s="38" t="s">
        <v>30892</v>
      </c>
      <c r="E7210" s="38">
        <v>7</v>
      </c>
      <c r="F7210" s="38">
        <v>10.52</v>
      </c>
      <c r="G7210" s="38">
        <v>9.94</v>
      </c>
      <c r="H7210" s="38">
        <v>9.5399999999999991</v>
      </c>
      <c r="I7210" s="38">
        <v>9.64</v>
      </c>
      <c r="J7210" s="38">
        <v>9.74</v>
      </c>
      <c r="K7210" s="38">
        <v>9.68</v>
      </c>
      <c r="L7210" s="49">
        <v>-0.31</v>
      </c>
      <c r="M7210" s="38">
        <v>-0.83642552599999997</v>
      </c>
      <c r="N7210" s="38">
        <v>0.206954101</v>
      </c>
      <c r="O7210" s="38">
        <v>9.8414515229999999</v>
      </c>
      <c r="P7210" s="38">
        <v>-1.5</v>
      </c>
      <c r="Q7210" s="38">
        <v>0.19</v>
      </c>
      <c r="R7210" s="38">
        <v>0.65</v>
      </c>
      <c r="S7210" s="38">
        <v>-4.8499999999999996</v>
      </c>
      <c r="T7210" s="38">
        <v>-0.88</v>
      </c>
      <c r="U7210" s="38">
        <v>-0.2</v>
      </c>
      <c r="V7210" s="38">
        <v>0.14000000000000001</v>
      </c>
      <c r="W7210" s="38" t="s">
        <v>3929</v>
      </c>
      <c r="X7210" s="59" t="s">
        <v>30892</v>
      </c>
    </row>
    <row r="7211" spans="1:24" x14ac:dyDescent="0.2">
      <c r="A7211" s="38" t="s">
        <v>30893</v>
      </c>
      <c r="B7211" s="38" t="s">
        <v>30894</v>
      </c>
      <c r="C7211" s="38" t="s">
        <v>30895</v>
      </c>
      <c r="D7211" s="38" t="s">
        <v>30896</v>
      </c>
      <c r="E7211" s="38">
        <v>1</v>
      </c>
      <c r="F7211" s="38">
        <v>6.56</v>
      </c>
      <c r="G7211" s="38">
        <v>6.88</v>
      </c>
      <c r="H7211" s="38">
        <v>6.35</v>
      </c>
      <c r="I7211" s="38">
        <v>6.72</v>
      </c>
      <c r="J7211" s="38">
        <v>6.22</v>
      </c>
      <c r="K7211" s="38">
        <v>5.93</v>
      </c>
      <c r="L7211" s="49">
        <v>-0.31</v>
      </c>
      <c r="M7211" s="38">
        <v>-0.82158909499999999</v>
      </c>
      <c r="N7211" s="38">
        <v>0.20546568600000001</v>
      </c>
      <c r="O7211" s="38">
        <v>6.4425062540000004</v>
      </c>
      <c r="P7211" s="38">
        <v>-1.48</v>
      </c>
      <c r="Q7211" s="38">
        <v>0.19</v>
      </c>
      <c r="R7211" s="38">
        <v>0.65</v>
      </c>
      <c r="S7211" s="38">
        <v>-4.87</v>
      </c>
      <c r="T7211" s="38">
        <v>0.16</v>
      </c>
      <c r="U7211" s="38">
        <v>-0.66</v>
      </c>
      <c r="V7211" s="38">
        <v>-0.42</v>
      </c>
      <c r="W7211" s="38" t="s">
        <v>2139</v>
      </c>
      <c r="X7211" s="59" t="s">
        <v>30896</v>
      </c>
    </row>
    <row r="7212" spans="1:24" x14ac:dyDescent="0.2">
      <c r="A7212" s="38" t="s">
        <v>30897</v>
      </c>
      <c r="B7212" s="38" t="s">
        <v>30898</v>
      </c>
      <c r="C7212" s="38" t="s">
        <v>30899</v>
      </c>
      <c r="D7212" s="38" t="s">
        <v>30900</v>
      </c>
      <c r="E7212" s="38">
        <v>2</v>
      </c>
      <c r="F7212" s="38">
        <v>8.91</v>
      </c>
      <c r="G7212" s="38">
        <v>6.24</v>
      </c>
      <c r="H7212" s="38">
        <v>9.43</v>
      </c>
      <c r="I7212" s="38">
        <v>8.83</v>
      </c>
      <c r="J7212" s="38">
        <v>6.26</v>
      </c>
      <c r="K7212" s="38">
        <v>8.5500000000000007</v>
      </c>
      <c r="L7212" s="49">
        <v>-0.31</v>
      </c>
      <c r="M7212" s="38">
        <v>-0.83680955599999995</v>
      </c>
      <c r="N7212" s="38">
        <v>0.21296694199999999</v>
      </c>
      <c r="O7212" s="38">
        <v>8.0363051639999998</v>
      </c>
      <c r="P7212" s="38">
        <v>-1.47</v>
      </c>
      <c r="Q7212" s="38">
        <v>0.19</v>
      </c>
      <c r="R7212" s="38">
        <v>0.65</v>
      </c>
      <c r="S7212" s="38">
        <v>-4.88</v>
      </c>
      <c r="T7212" s="38">
        <v>-0.08</v>
      </c>
      <c r="U7212" s="38">
        <v>0.02</v>
      </c>
      <c r="V7212" s="38">
        <v>-0.88</v>
      </c>
      <c r="W7212" s="38" t="s">
        <v>2139</v>
      </c>
      <c r="X7212" s="59" t="s">
        <v>30900</v>
      </c>
    </row>
    <row r="7213" spans="1:24" x14ac:dyDescent="0.2">
      <c r="A7213" s="38" t="s">
        <v>30901</v>
      </c>
      <c r="B7213" s="38" t="s">
        <v>30902</v>
      </c>
      <c r="C7213" s="38" t="s">
        <v>30903</v>
      </c>
      <c r="D7213" s="38" t="s">
        <v>30904</v>
      </c>
      <c r="E7213" s="38">
        <v>1</v>
      </c>
      <c r="F7213" s="38">
        <v>7.73</v>
      </c>
      <c r="G7213" s="38">
        <v>7.17</v>
      </c>
      <c r="H7213" s="38">
        <v>7.13</v>
      </c>
      <c r="I7213" s="38">
        <v>7.18</v>
      </c>
      <c r="J7213" s="38">
        <v>7.43</v>
      </c>
      <c r="K7213" s="38">
        <v>6.48</v>
      </c>
      <c r="L7213" s="49">
        <v>-0.31</v>
      </c>
      <c r="M7213" s="38">
        <v>-0.85851555099999999</v>
      </c>
      <c r="N7213" s="38">
        <v>0.23130025900000001</v>
      </c>
      <c r="O7213" s="38">
        <v>7.1857952870000004</v>
      </c>
      <c r="P7213" s="38">
        <v>-1.42</v>
      </c>
      <c r="Q7213" s="38">
        <v>0.21</v>
      </c>
      <c r="R7213" s="38">
        <v>0.66</v>
      </c>
      <c r="S7213" s="38">
        <v>-4.9400000000000004</v>
      </c>
      <c r="T7213" s="38">
        <v>-0.55000000000000004</v>
      </c>
      <c r="U7213" s="38">
        <v>0.26</v>
      </c>
      <c r="V7213" s="38">
        <v>-0.65</v>
      </c>
      <c r="W7213" s="38" t="s">
        <v>2139</v>
      </c>
      <c r="X7213" s="59" t="s">
        <v>30904</v>
      </c>
    </row>
    <row r="7214" spans="1:24" x14ac:dyDescent="0.2">
      <c r="A7214" s="38" t="s">
        <v>30905</v>
      </c>
      <c r="B7214" s="38" t="s">
        <v>30906</v>
      </c>
      <c r="C7214" s="38" t="s">
        <v>30907</v>
      </c>
      <c r="D7214" s="38" t="s">
        <v>30908</v>
      </c>
      <c r="E7214" s="38">
        <v>3</v>
      </c>
      <c r="F7214" s="38">
        <v>9.39</v>
      </c>
      <c r="G7214" s="38">
        <v>8.76</v>
      </c>
      <c r="H7214" s="38">
        <v>7.73</v>
      </c>
      <c r="I7214" s="38">
        <v>8.44</v>
      </c>
      <c r="J7214" s="38">
        <v>8.7899999999999991</v>
      </c>
      <c r="K7214" s="38">
        <v>7.71</v>
      </c>
      <c r="L7214" s="49">
        <v>-0.31</v>
      </c>
      <c r="M7214" s="38">
        <v>-0.87347961200000002</v>
      </c>
      <c r="N7214" s="38">
        <v>0.24565559100000001</v>
      </c>
      <c r="O7214" s="38">
        <v>8.469764219</v>
      </c>
      <c r="P7214" s="38">
        <v>-1.39</v>
      </c>
      <c r="Q7214" s="38">
        <v>0.22</v>
      </c>
      <c r="R7214" s="38">
        <v>0.66</v>
      </c>
      <c r="S7214" s="38">
        <v>-4.97</v>
      </c>
      <c r="T7214" s="38">
        <v>-0.95</v>
      </c>
      <c r="U7214" s="38">
        <v>0.03</v>
      </c>
      <c r="V7214" s="38">
        <v>-0.02</v>
      </c>
      <c r="W7214" s="38" t="s">
        <v>2139</v>
      </c>
      <c r="X7214" s="59" t="s">
        <v>30908</v>
      </c>
    </row>
    <row r="7215" spans="1:24" x14ac:dyDescent="0.2">
      <c r="A7215" s="38" t="s">
        <v>30909</v>
      </c>
      <c r="B7215" s="38" t="s">
        <v>30910</v>
      </c>
      <c r="C7215" s="38" t="s">
        <v>30911</v>
      </c>
      <c r="D7215" s="38" t="s">
        <v>30912</v>
      </c>
      <c r="E7215" s="38">
        <v>4</v>
      </c>
      <c r="F7215" s="38">
        <v>11.19</v>
      </c>
      <c r="G7215" s="38">
        <v>10.65</v>
      </c>
      <c r="H7215" s="38">
        <v>10.18</v>
      </c>
      <c r="I7215" s="38">
        <v>10.17</v>
      </c>
      <c r="J7215" s="38">
        <v>10.71</v>
      </c>
      <c r="K7215" s="38">
        <v>10.199999999999999</v>
      </c>
      <c r="L7215" s="49">
        <v>-0.31</v>
      </c>
      <c r="M7215" s="38">
        <v>-0.92162056999999997</v>
      </c>
      <c r="N7215" s="38">
        <v>0.293080903</v>
      </c>
      <c r="O7215" s="38">
        <v>10.51711296</v>
      </c>
      <c r="P7215" s="38">
        <v>-1.31</v>
      </c>
      <c r="Q7215" s="38">
        <v>0.24</v>
      </c>
      <c r="R7215" s="38">
        <v>0.68</v>
      </c>
      <c r="S7215" s="38">
        <v>-5.0599999999999996</v>
      </c>
      <c r="T7215" s="38">
        <v>-1.02</v>
      </c>
      <c r="U7215" s="38">
        <v>0.06</v>
      </c>
      <c r="V7215" s="38">
        <v>0.02</v>
      </c>
      <c r="W7215" s="38" t="s">
        <v>2139</v>
      </c>
      <c r="X7215" s="59" t="s">
        <v>30912</v>
      </c>
    </row>
    <row r="7216" spans="1:24" x14ac:dyDescent="0.2">
      <c r="A7216" s="38" t="s">
        <v>30913</v>
      </c>
      <c r="B7216" s="38" t="s">
        <v>30914</v>
      </c>
      <c r="C7216" s="38" t="s">
        <v>30915</v>
      </c>
      <c r="D7216" s="38" t="s">
        <v>30916</v>
      </c>
      <c r="E7216" s="38">
        <v>4</v>
      </c>
      <c r="F7216" s="38">
        <v>10.69</v>
      </c>
      <c r="G7216" s="38">
        <v>9.42</v>
      </c>
      <c r="H7216" s="38">
        <v>11.27</v>
      </c>
      <c r="I7216" s="38">
        <v>9.73</v>
      </c>
      <c r="J7216" s="38">
        <v>9.7100000000000009</v>
      </c>
      <c r="K7216" s="38">
        <v>11.02</v>
      </c>
      <c r="L7216" s="49">
        <v>-0.31</v>
      </c>
      <c r="M7216" s="38">
        <v>-0.93325608500000001</v>
      </c>
      <c r="N7216" s="38">
        <v>0.30594596099999999</v>
      </c>
      <c r="O7216" s="38">
        <v>10.30710916</v>
      </c>
      <c r="P7216" s="38">
        <v>-1.28</v>
      </c>
      <c r="Q7216" s="38">
        <v>0.25</v>
      </c>
      <c r="R7216" s="38">
        <v>0.68</v>
      </c>
      <c r="S7216" s="38">
        <v>-5.09</v>
      </c>
      <c r="T7216" s="38">
        <v>-0.96</v>
      </c>
      <c r="U7216" s="38">
        <v>0.28999999999999998</v>
      </c>
      <c r="V7216" s="38">
        <v>-0.25</v>
      </c>
      <c r="W7216" s="38" t="s">
        <v>2139</v>
      </c>
      <c r="X7216" s="59" t="s">
        <v>30916</v>
      </c>
    </row>
    <row r="7217" spans="1:24" x14ac:dyDescent="0.2">
      <c r="A7217" s="38" t="s">
        <v>30917</v>
      </c>
      <c r="B7217" s="38" t="s">
        <v>30918</v>
      </c>
      <c r="C7217" s="38" t="s">
        <v>30919</v>
      </c>
      <c r="D7217" s="38" t="s">
        <v>30920</v>
      </c>
      <c r="E7217" s="38">
        <v>18</v>
      </c>
      <c r="F7217" s="38">
        <v>13.85</v>
      </c>
      <c r="G7217" s="38">
        <v>12.88</v>
      </c>
      <c r="H7217" s="38">
        <v>11.38</v>
      </c>
      <c r="I7217" s="38">
        <v>12.75</v>
      </c>
      <c r="J7217" s="38">
        <v>12.89</v>
      </c>
      <c r="K7217" s="38">
        <v>11.51</v>
      </c>
      <c r="L7217" s="49">
        <v>-0.31</v>
      </c>
      <c r="M7217" s="38">
        <v>-0.986718596</v>
      </c>
      <c r="N7217" s="38">
        <v>0.35908754100000001</v>
      </c>
      <c r="O7217" s="38">
        <v>12.542932710000001</v>
      </c>
      <c r="P7217" s="38">
        <v>-1.2</v>
      </c>
      <c r="Q7217" s="38">
        <v>0.28000000000000003</v>
      </c>
      <c r="R7217" s="38">
        <v>0.69</v>
      </c>
      <c r="S7217" s="38">
        <v>-5.17</v>
      </c>
      <c r="T7217" s="38">
        <v>-1.1000000000000001</v>
      </c>
      <c r="U7217" s="38">
        <v>0.01</v>
      </c>
      <c r="V7217" s="38">
        <v>0.13</v>
      </c>
      <c r="W7217" s="38" t="s">
        <v>2139</v>
      </c>
      <c r="X7217" s="59" t="s">
        <v>30920</v>
      </c>
    </row>
    <row r="7218" spans="1:24" x14ac:dyDescent="0.2">
      <c r="A7218" s="38" t="s">
        <v>30921</v>
      </c>
      <c r="B7218" s="38" t="s">
        <v>30922</v>
      </c>
      <c r="C7218" s="38" t="s">
        <v>30923</v>
      </c>
      <c r="D7218" s="38" t="s">
        <v>30924</v>
      </c>
      <c r="E7218" s="38">
        <v>6</v>
      </c>
      <c r="F7218" s="38">
        <v>11.86</v>
      </c>
      <c r="G7218" s="38">
        <v>10.029999999999999</v>
      </c>
      <c r="H7218" s="38">
        <v>8.19</v>
      </c>
      <c r="I7218" s="38">
        <v>10.73</v>
      </c>
      <c r="J7218" s="38">
        <v>10.43</v>
      </c>
      <c r="K7218" s="38">
        <v>7.99</v>
      </c>
      <c r="L7218" s="49">
        <v>-0.31</v>
      </c>
      <c r="M7218" s="38">
        <v>-1.071979754</v>
      </c>
      <c r="N7218" s="38">
        <v>0.44865384800000002</v>
      </c>
      <c r="O7218" s="38">
        <v>9.873441948</v>
      </c>
      <c r="P7218" s="38">
        <v>-1.05</v>
      </c>
      <c r="Q7218" s="38">
        <v>0.34</v>
      </c>
      <c r="R7218" s="38">
        <v>0.72</v>
      </c>
      <c r="S7218" s="38">
        <v>-5.32</v>
      </c>
      <c r="T7218" s="38">
        <v>-1.1299999999999999</v>
      </c>
      <c r="U7218" s="38">
        <v>0.4</v>
      </c>
      <c r="V7218" s="38">
        <v>-0.2</v>
      </c>
      <c r="W7218" s="38" t="s">
        <v>2139</v>
      </c>
      <c r="X7218" s="59" t="s">
        <v>30924</v>
      </c>
    </row>
    <row r="7219" spans="1:24" x14ac:dyDescent="0.2">
      <c r="A7219" s="38" t="s">
        <v>30925</v>
      </c>
      <c r="B7219" s="38" t="s">
        <v>30926</v>
      </c>
      <c r="C7219" s="38" t="s">
        <v>30927</v>
      </c>
      <c r="D7219" s="38" t="s">
        <v>30928</v>
      </c>
      <c r="E7219" s="38">
        <v>11</v>
      </c>
      <c r="F7219" s="38">
        <v>13.51</v>
      </c>
      <c r="G7219" s="38">
        <v>12.43</v>
      </c>
      <c r="H7219" s="38">
        <v>9.67</v>
      </c>
      <c r="I7219" s="38">
        <v>12.26</v>
      </c>
      <c r="J7219" s="38">
        <v>12.72</v>
      </c>
      <c r="K7219" s="38">
        <v>9.7100000000000009</v>
      </c>
      <c r="L7219" s="49">
        <v>-0.31</v>
      </c>
      <c r="M7219" s="38">
        <v>-1.1335936980000001</v>
      </c>
      <c r="N7219" s="38">
        <v>0.51485486899999999</v>
      </c>
      <c r="O7219" s="38">
        <v>11.71813483</v>
      </c>
      <c r="P7219" s="38">
        <v>-0.97</v>
      </c>
      <c r="Q7219" s="38">
        <v>0.38</v>
      </c>
      <c r="R7219" s="38">
        <v>0.74</v>
      </c>
      <c r="S7219" s="38">
        <v>-5.39</v>
      </c>
      <c r="T7219" s="38">
        <v>-1.25</v>
      </c>
      <c r="U7219" s="38">
        <v>0.28999999999999998</v>
      </c>
      <c r="V7219" s="38">
        <v>0.04</v>
      </c>
      <c r="W7219" s="38" t="s">
        <v>2139</v>
      </c>
      <c r="X7219" s="59" t="s">
        <v>30928</v>
      </c>
    </row>
    <row r="7220" spans="1:24" x14ac:dyDescent="0.2">
      <c r="A7220" s="38" t="s">
        <v>30929</v>
      </c>
      <c r="B7220" s="38" t="s">
        <v>30930</v>
      </c>
      <c r="C7220" s="38" t="s">
        <v>30931</v>
      </c>
      <c r="D7220" s="38" t="s">
        <v>30932</v>
      </c>
      <c r="E7220" s="38">
        <v>9</v>
      </c>
      <c r="F7220" s="38">
        <v>11.1</v>
      </c>
      <c r="G7220" s="38">
        <v>12.46</v>
      </c>
      <c r="H7220" s="38">
        <v>12.44</v>
      </c>
      <c r="I7220" s="38">
        <v>11.78</v>
      </c>
      <c r="J7220" s="38">
        <v>11.98</v>
      </c>
      <c r="K7220" s="38">
        <v>11.3</v>
      </c>
      <c r="L7220" s="49">
        <v>-0.31</v>
      </c>
      <c r="M7220" s="38">
        <v>-1.2543549549999999</v>
      </c>
      <c r="N7220" s="38">
        <v>0.63227200299999997</v>
      </c>
      <c r="O7220" s="38">
        <v>11.84437479</v>
      </c>
      <c r="P7220" s="38">
        <v>-0.87</v>
      </c>
      <c r="Q7220" s="38">
        <v>0.43</v>
      </c>
      <c r="R7220" s="38">
        <v>0.77</v>
      </c>
      <c r="S7220" s="38">
        <v>-5.48</v>
      </c>
      <c r="T7220" s="38">
        <v>0.68</v>
      </c>
      <c r="U7220" s="38">
        <v>-0.48</v>
      </c>
      <c r="V7220" s="38">
        <v>-1.1399999999999999</v>
      </c>
      <c r="W7220" s="38" t="s">
        <v>2139</v>
      </c>
      <c r="X7220" s="59" t="s">
        <v>30932</v>
      </c>
    </row>
    <row r="7221" spans="1:24" x14ac:dyDescent="0.2">
      <c r="A7221" s="38" t="s">
        <v>30933</v>
      </c>
      <c r="B7221" s="38" t="s">
        <v>30934</v>
      </c>
      <c r="C7221" s="38" t="s">
        <v>30935</v>
      </c>
      <c r="D7221" s="38" t="s">
        <v>30936</v>
      </c>
      <c r="E7221" s="38">
        <v>18</v>
      </c>
      <c r="F7221" s="38">
        <v>13.06</v>
      </c>
      <c r="G7221" s="38">
        <v>13.05</v>
      </c>
      <c r="H7221" s="38">
        <v>12.67</v>
      </c>
      <c r="I7221" s="38">
        <v>12.64</v>
      </c>
      <c r="J7221" s="38">
        <v>12.77</v>
      </c>
      <c r="K7221" s="38">
        <v>12.42</v>
      </c>
      <c r="L7221" s="49">
        <v>-0.32</v>
      </c>
      <c r="M7221" s="38">
        <v>-0.54975039699999995</v>
      </c>
      <c r="N7221" s="38">
        <v>-8.1335000000000005E-2</v>
      </c>
      <c r="O7221" s="38">
        <v>12.768424850000001</v>
      </c>
      <c r="P7221" s="38">
        <v>-3.33</v>
      </c>
      <c r="Q7221" s="38">
        <v>1.7000000000000001E-2</v>
      </c>
      <c r="R7221" s="38">
        <v>0.48</v>
      </c>
      <c r="S7221" s="38">
        <v>-2.71</v>
      </c>
      <c r="T7221" s="38">
        <v>-0.42</v>
      </c>
      <c r="U7221" s="38">
        <v>-0.28000000000000003</v>
      </c>
      <c r="V7221" s="38">
        <v>-0.25</v>
      </c>
      <c r="W7221" s="38" t="s">
        <v>3929</v>
      </c>
      <c r="X7221" s="59" t="s">
        <v>30936</v>
      </c>
    </row>
    <row r="7222" spans="1:24" x14ac:dyDescent="0.2">
      <c r="A7222" s="38" t="s">
        <v>30937</v>
      </c>
      <c r="B7222" s="38" t="s">
        <v>30938</v>
      </c>
      <c r="C7222" s="38" t="s">
        <v>30939</v>
      </c>
      <c r="D7222" s="38" t="s">
        <v>30940</v>
      </c>
      <c r="E7222" s="38">
        <v>21</v>
      </c>
      <c r="F7222" s="38">
        <v>13.33</v>
      </c>
      <c r="G7222" s="38">
        <v>13.41</v>
      </c>
      <c r="H7222" s="38">
        <v>13.56</v>
      </c>
      <c r="I7222" s="38">
        <v>12.87</v>
      </c>
      <c r="J7222" s="38">
        <v>13.29</v>
      </c>
      <c r="K7222" s="38">
        <v>13.17</v>
      </c>
      <c r="L7222" s="49">
        <v>-0.32</v>
      </c>
      <c r="M7222" s="38">
        <v>-0.58843907799999995</v>
      </c>
      <c r="N7222" s="38">
        <v>-5.7110486000000002E-2</v>
      </c>
      <c r="O7222" s="38">
        <v>13.27149095</v>
      </c>
      <c r="P7222" s="38">
        <v>-3</v>
      </c>
      <c r="Q7222" s="38">
        <v>2.5000000000000001E-2</v>
      </c>
      <c r="R7222" s="38">
        <v>0.51</v>
      </c>
      <c r="S7222" s="38">
        <v>-3.07</v>
      </c>
      <c r="T7222" s="38">
        <v>-0.46</v>
      </c>
      <c r="U7222" s="38">
        <v>-0.12</v>
      </c>
      <c r="V7222" s="38">
        <v>-0.39</v>
      </c>
      <c r="W7222" s="38" t="s">
        <v>3929</v>
      </c>
      <c r="X7222" s="59" t="s">
        <v>30940</v>
      </c>
    </row>
    <row r="7223" spans="1:24" x14ac:dyDescent="0.2">
      <c r="A7223" s="38" t="s">
        <v>30941</v>
      </c>
      <c r="B7223" s="38" t="s">
        <v>30942</v>
      </c>
      <c r="C7223" s="38" t="s">
        <v>30943</v>
      </c>
      <c r="D7223" s="38" t="s">
        <v>30944</v>
      </c>
      <c r="E7223" s="38">
        <v>16</v>
      </c>
      <c r="F7223" s="38">
        <v>12.75</v>
      </c>
      <c r="G7223" s="38">
        <v>12.67</v>
      </c>
      <c r="H7223" s="38">
        <v>12.74</v>
      </c>
      <c r="I7223" s="38">
        <v>12.25</v>
      </c>
      <c r="J7223" s="38">
        <v>12.55</v>
      </c>
      <c r="K7223" s="38">
        <v>12.41</v>
      </c>
      <c r="L7223" s="49">
        <v>-0.32</v>
      </c>
      <c r="M7223" s="38">
        <v>-0.59644625299999998</v>
      </c>
      <c r="N7223" s="38">
        <v>-4.5519453000000001E-2</v>
      </c>
      <c r="O7223" s="38">
        <v>12.561914120000001</v>
      </c>
      <c r="P7223" s="38">
        <v>-2.88</v>
      </c>
      <c r="Q7223" s="38">
        <v>2.9000000000000001E-2</v>
      </c>
      <c r="R7223" s="38">
        <v>0.51</v>
      </c>
      <c r="S7223" s="38">
        <v>-3.21</v>
      </c>
      <c r="T7223" s="38">
        <v>-0.5</v>
      </c>
      <c r="U7223" s="38">
        <v>-0.12</v>
      </c>
      <c r="V7223" s="38">
        <v>-0.33</v>
      </c>
      <c r="W7223" s="38" t="s">
        <v>3929</v>
      </c>
      <c r="X7223" s="59" t="s">
        <v>30944</v>
      </c>
    </row>
    <row r="7224" spans="1:24" x14ac:dyDescent="0.2">
      <c r="A7224" s="38" t="s">
        <v>30945</v>
      </c>
      <c r="B7224" s="38" t="s">
        <v>30946</v>
      </c>
      <c r="C7224" s="38" t="s">
        <v>30947</v>
      </c>
      <c r="D7224" s="38" t="s">
        <v>30948</v>
      </c>
      <c r="E7224" s="38">
        <v>6</v>
      </c>
      <c r="F7224" s="38">
        <v>11.24</v>
      </c>
      <c r="G7224" s="38">
        <v>11.39</v>
      </c>
      <c r="H7224" s="38">
        <v>10.67</v>
      </c>
      <c r="I7224" s="38">
        <v>10.93</v>
      </c>
      <c r="J7224" s="38">
        <v>11.2</v>
      </c>
      <c r="K7224" s="38">
        <v>10.19</v>
      </c>
      <c r="L7224" s="49">
        <v>-0.32</v>
      </c>
      <c r="M7224" s="38">
        <v>-0.602790724</v>
      </c>
      <c r="N7224" s="38">
        <v>-4.4966884999999998E-2</v>
      </c>
      <c r="O7224" s="38">
        <v>10.93570358</v>
      </c>
      <c r="P7224" s="38">
        <v>-2.87</v>
      </c>
      <c r="Q7224" s="38">
        <v>0.03</v>
      </c>
      <c r="R7224" s="38">
        <v>0.51</v>
      </c>
      <c r="S7224" s="38">
        <v>-3.22</v>
      </c>
      <c r="T7224" s="38">
        <v>-0.31</v>
      </c>
      <c r="U7224" s="38">
        <v>-0.19</v>
      </c>
      <c r="V7224" s="38">
        <v>-0.48</v>
      </c>
      <c r="W7224" s="38" t="s">
        <v>3929</v>
      </c>
      <c r="X7224" s="59" t="s">
        <v>30948</v>
      </c>
    </row>
    <row r="7225" spans="1:24" x14ac:dyDescent="0.2">
      <c r="A7225" s="38" t="s">
        <v>30949</v>
      </c>
      <c r="B7225" s="38" t="s">
        <v>30950</v>
      </c>
      <c r="C7225" s="38" t="s">
        <v>30951</v>
      </c>
      <c r="D7225" s="38" t="s">
        <v>30952</v>
      </c>
      <c r="E7225" s="38">
        <v>5</v>
      </c>
      <c r="F7225" s="38">
        <v>10.4</v>
      </c>
      <c r="G7225" s="38">
        <v>10.54</v>
      </c>
      <c r="H7225" s="38">
        <v>9.17</v>
      </c>
      <c r="I7225" s="38">
        <v>10.06</v>
      </c>
      <c r="J7225" s="38">
        <v>10.119999999999999</v>
      </c>
      <c r="K7225" s="38">
        <v>8.9600000000000009</v>
      </c>
      <c r="L7225" s="49">
        <v>-0.32</v>
      </c>
      <c r="M7225" s="38">
        <v>-0.60862547499999997</v>
      </c>
      <c r="N7225" s="38">
        <v>-3.8500101000000002E-2</v>
      </c>
      <c r="O7225" s="38">
        <v>9.8756070030000007</v>
      </c>
      <c r="P7225" s="38">
        <v>-2.81</v>
      </c>
      <c r="Q7225" s="38">
        <v>3.2000000000000001E-2</v>
      </c>
      <c r="R7225" s="38">
        <v>0.51</v>
      </c>
      <c r="S7225" s="38">
        <v>-3.3</v>
      </c>
      <c r="T7225" s="38">
        <v>-0.34</v>
      </c>
      <c r="U7225" s="38">
        <v>-0.42</v>
      </c>
      <c r="V7225" s="38">
        <v>-0.21</v>
      </c>
      <c r="W7225" s="38" t="s">
        <v>3929</v>
      </c>
      <c r="X7225" s="59" t="s">
        <v>30952</v>
      </c>
    </row>
    <row r="7226" spans="1:24" x14ac:dyDescent="0.2">
      <c r="A7226" s="38" t="s">
        <v>30953</v>
      </c>
      <c r="B7226" s="38" t="s">
        <v>30954</v>
      </c>
      <c r="C7226" s="38" t="s">
        <v>30955</v>
      </c>
      <c r="D7226" s="38" t="s">
        <v>30956</v>
      </c>
      <c r="E7226" s="38">
        <v>20</v>
      </c>
      <c r="F7226" s="38">
        <v>12.7</v>
      </c>
      <c r="G7226" s="38">
        <v>12.54</v>
      </c>
      <c r="H7226" s="38">
        <v>12.51</v>
      </c>
      <c r="I7226" s="38">
        <v>12.13</v>
      </c>
      <c r="J7226" s="38">
        <v>12.38</v>
      </c>
      <c r="K7226" s="38">
        <v>12.26</v>
      </c>
      <c r="L7226" s="49">
        <v>-0.32</v>
      </c>
      <c r="M7226" s="38">
        <v>-0.61301354600000002</v>
      </c>
      <c r="N7226" s="38">
        <v>-3.5841856999999998E-2</v>
      </c>
      <c r="O7226" s="38">
        <v>12.419691220000001</v>
      </c>
      <c r="P7226" s="38">
        <v>-2.78</v>
      </c>
      <c r="Q7226" s="38">
        <v>3.3000000000000002E-2</v>
      </c>
      <c r="R7226" s="38">
        <v>0.52</v>
      </c>
      <c r="S7226" s="38">
        <v>-3.33</v>
      </c>
      <c r="T7226" s="38">
        <v>-0.56999999999999995</v>
      </c>
      <c r="U7226" s="38">
        <v>-0.16</v>
      </c>
      <c r="V7226" s="38">
        <v>-0.25</v>
      </c>
      <c r="W7226" s="38" t="s">
        <v>3929</v>
      </c>
      <c r="X7226" s="59" t="s">
        <v>30956</v>
      </c>
    </row>
    <row r="7227" spans="1:24" x14ac:dyDescent="0.2">
      <c r="A7227" s="38" t="s">
        <v>30957</v>
      </c>
      <c r="B7227" s="38" t="s">
        <v>30958</v>
      </c>
      <c r="C7227" s="38" t="s">
        <v>30959</v>
      </c>
      <c r="D7227" s="38" t="s">
        <v>30960</v>
      </c>
      <c r="E7227" s="38">
        <v>4</v>
      </c>
      <c r="F7227" s="38">
        <v>12.94</v>
      </c>
      <c r="G7227" s="38">
        <v>12.78</v>
      </c>
      <c r="H7227" s="38">
        <v>12.24</v>
      </c>
      <c r="I7227" s="38">
        <v>12.64</v>
      </c>
      <c r="J7227" s="38">
        <v>12.21</v>
      </c>
      <c r="K7227" s="38">
        <v>12.13</v>
      </c>
      <c r="L7227" s="49">
        <v>-0.32</v>
      </c>
      <c r="M7227" s="38">
        <v>-0.618868062</v>
      </c>
      <c r="N7227" s="38">
        <v>-2.7747542E-2</v>
      </c>
      <c r="O7227" s="38">
        <v>12.490364080000001</v>
      </c>
      <c r="P7227" s="38">
        <v>-2.7</v>
      </c>
      <c r="Q7227" s="38">
        <v>3.6999999999999998E-2</v>
      </c>
      <c r="R7227" s="38">
        <v>0.52</v>
      </c>
      <c r="S7227" s="38">
        <v>-3.42</v>
      </c>
      <c r="T7227" s="38">
        <v>-0.3</v>
      </c>
      <c r="U7227" s="38">
        <v>-0.56999999999999995</v>
      </c>
      <c r="V7227" s="38">
        <v>-0.11</v>
      </c>
      <c r="W7227" s="38" t="s">
        <v>3929</v>
      </c>
      <c r="X7227" s="59" t="s">
        <v>30960</v>
      </c>
    </row>
    <row r="7228" spans="1:24" x14ac:dyDescent="0.2">
      <c r="A7228" s="38" t="s">
        <v>30961</v>
      </c>
      <c r="B7228" s="38" t="s">
        <v>30962</v>
      </c>
      <c r="C7228" s="38" t="s">
        <v>30963</v>
      </c>
      <c r="D7228" s="38" t="s">
        <v>30964</v>
      </c>
      <c r="E7228" s="38">
        <v>6</v>
      </c>
      <c r="F7228" s="38">
        <v>10.71</v>
      </c>
      <c r="G7228" s="38">
        <v>10.28</v>
      </c>
      <c r="H7228" s="38">
        <v>10.28</v>
      </c>
      <c r="I7228" s="38">
        <v>10.33</v>
      </c>
      <c r="J7228" s="38">
        <v>10.14</v>
      </c>
      <c r="K7228" s="38">
        <v>9.84</v>
      </c>
      <c r="L7228" s="49">
        <v>-0.32</v>
      </c>
      <c r="M7228" s="38">
        <v>-0.61031656300000003</v>
      </c>
      <c r="N7228" s="38">
        <v>-2.3069343999999999E-2</v>
      </c>
      <c r="O7228" s="38">
        <v>10.26326016</v>
      </c>
      <c r="P7228" s="38">
        <v>-2.67</v>
      </c>
      <c r="Q7228" s="38">
        <v>3.9E-2</v>
      </c>
      <c r="R7228" s="38">
        <v>0.52</v>
      </c>
      <c r="S7228" s="38">
        <v>-3.46</v>
      </c>
      <c r="T7228" s="38">
        <v>-0.38</v>
      </c>
      <c r="U7228" s="38">
        <v>-0.14000000000000001</v>
      </c>
      <c r="V7228" s="38">
        <v>-0.44</v>
      </c>
      <c r="W7228" s="38" t="s">
        <v>3929</v>
      </c>
      <c r="X7228" s="59" t="s">
        <v>30964</v>
      </c>
    </row>
    <row r="7229" spans="1:24" x14ac:dyDescent="0.2">
      <c r="A7229" s="38" t="s">
        <v>30965</v>
      </c>
      <c r="B7229" s="38" t="s">
        <v>30966</v>
      </c>
      <c r="C7229" s="38" t="s">
        <v>30967</v>
      </c>
      <c r="D7229" s="38" t="s">
        <v>30968</v>
      </c>
      <c r="E7229" s="38">
        <v>45</v>
      </c>
      <c r="F7229" s="38">
        <v>14.52</v>
      </c>
      <c r="G7229" s="38">
        <v>14.26</v>
      </c>
      <c r="H7229" s="38">
        <v>14.13</v>
      </c>
      <c r="I7229" s="38">
        <v>13.96</v>
      </c>
      <c r="J7229" s="38">
        <v>14.19</v>
      </c>
      <c r="K7229" s="38">
        <v>13.8</v>
      </c>
      <c r="L7229" s="49">
        <v>-0.32</v>
      </c>
      <c r="M7229" s="38">
        <v>-0.62267722599999997</v>
      </c>
      <c r="N7229" s="38">
        <v>-2.1189377999999998E-2</v>
      </c>
      <c r="O7229" s="38">
        <v>14.142265180000001</v>
      </c>
      <c r="P7229" s="38">
        <v>-2.65</v>
      </c>
      <c r="Q7229" s="38">
        <v>0.04</v>
      </c>
      <c r="R7229" s="38">
        <v>0.52</v>
      </c>
      <c r="S7229" s="38">
        <v>-3.48</v>
      </c>
      <c r="T7229" s="38">
        <v>-0.56000000000000005</v>
      </c>
      <c r="U7229" s="38">
        <v>-7.0000000000000007E-2</v>
      </c>
      <c r="V7229" s="38">
        <v>-0.33</v>
      </c>
      <c r="W7229" s="38" t="s">
        <v>3929</v>
      </c>
      <c r="X7229" s="59" t="s">
        <v>30968</v>
      </c>
    </row>
    <row r="7230" spans="1:24" x14ac:dyDescent="0.2">
      <c r="A7230" s="38" t="s">
        <v>30969</v>
      </c>
      <c r="B7230" s="38" t="s">
        <v>30970</v>
      </c>
      <c r="C7230" s="38" t="s">
        <v>30971</v>
      </c>
      <c r="D7230" s="38" t="s">
        <v>30972</v>
      </c>
      <c r="E7230" s="38">
        <v>3</v>
      </c>
      <c r="F7230" s="38">
        <v>8.99</v>
      </c>
      <c r="G7230" s="38">
        <v>8.74</v>
      </c>
      <c r="H7230" s="38">
        <v>9.1</v>
      </c>
      <c r="I7230" s="38">
        <v>8.66</v>
      </c>
      <c r="J7230" s="38">
        <v>8.5</v>
      </c>
      <c r="K7230" s="38">
        <v>8.7100000000000009</v>
      </c>
      <c r="L7230" s="49">
        <v>-0.32</v>
      </c>
      <c r="M7230" s="38">
        <v>-0.63012353099999996</v>
      </c>
      <c r="N7230" s="38">
        <v>-7.6942599999999996E-3</v>
      </c>
      <c r="O7230" s="38">
        <v>8.7826982670000007</v>
      </c>
      <c r="P7230" s="38">
        <v>-2.5299999999999998</v>
      </c>
      <c r="Q7230" s="38">
        <v>4.5999999999999999E-2</v>
      </c>
      <c r="R7230" s="38">
        <v>0.53</v>
      </c>
      <c r="S7230" s="38">
        <v>-3.62</v>
      </c>
      <c r="T7230" s="38">
        <v>-0.33</v>
      </c>
      <c r="U7230" s="38">
        <v>-0.24</v>
      </c>
      <c r="V7230" s="38">
        <v>-0.39</v>
      </c>
      <c r="W7230" s="38" t="s">
        <v>3929</v>
      </c>
      <c r="X7230" s="59" t="s">
        <v>30972</v>
      </c>
    </row>
    <row r="7231" spans="1:24" x14ac:dyDescent="0.2">
      <c r="A7231" s="38" t="s">
        <v>30973</v>
      </c>
      <c r="B7231" s="38" t="s">
        <v>30974</v>
      </c>
      <c r="C7231" s="38" t="s">
        <v>30975</v>
      </c>
      <c r="D7231" s="38" t="s">
        <v>30976</v>
      </c>
      <c r="E7231" s="38">
        <v>6</v>
      </c>
      <c r="F7231" s="38">
        <v>10.89</v>
      </c>
      <c r="G7231" s="38">
        <v>10.25</v>
      </c>
      <c r="H7231" s="38">
        <v>10</v>
      </c>
      <c r="I7231" s="38">
        <v>10.38</v>
      </c>
      <c r="J7231" s="38">
        <v>10.19</v>
      </c>
      <c r="K7231" s="38">
        <v>9.6</v>
      </c>
      <c r="L7231" s="49">
        <v>-0.32</v>
      </c>
      <c r="M7231" s="38">
        <v>-0.649712874</v>
      </c>
      <c r="N7231" s="38">
        <v>1.883107E-3</v>
      </c>
      <c r="O7231" s="38">
        <v>10.218550090000001</v>
      </c>
      <c r="P7231" s="38">
        <v>-2.46</v>
      </c>
      <c r="Q7231" s="38">
        <v>5.0999999999999997E-2</v>
      </c>
      <c r="R7231" s="38">
        <v>0.53</v>
      </c>
      <c r="S7231" s="38">
        <v>-3.71</v>
      </c>
      <c r="T7231" s="38">
        <v>-0.51</v>
      </c>
      <c r="U7231" s="38">
        <v>-0.06</v>
      </c>
      <c r="V7231" s="38">
        <v>-0.4</v>
      </c>
      <c r="W7231" s="38" t="s">
        <v>3929</v>
      </c>
      <c r="X7231" s="59" t="s">
        <v>30976</v>
      </c>
    </row>
    <row r="7232" spans="1:24" x14ac:dyDescent="0.2">
      <c r="A7232" s="38" t="s">
        <v>30977</v>
      </c>
      <c r="B7232" s="38" t="s">
        <v>30978</v>
      </c>
      <c r="C7232" s="38" t="s">
        <v>30979</v>
      </c>
      <c r="D7232" s="38" t="s">
        <v>30980</v>
      </c>
      <c r="E7232" s="38">
        <v>22</v>
      </c>
      <c r="F7232" s="38">
        <v>13.29</v>
      </c>
      <c r="G7232" s="38">
        <v>13.38</v>
      </c>
      <c r="H7232" s="38">
        <v>13.05</v>
      </c>
      <c r="I7232" s="38">
        <v>13.01</v>
      </c>
      <c r="J7232" s="38">
        <v>13.32</v>
      </c>
      <c r="K7232" s="38">
        <v>12.43</v>
      </c>
      <c r="L7232" s="49">
        <v>-0.32</v>
      </c>
      <c r="M7232" s="38">
        <v>-0.64109533600000002</v>
      </c>
      <c r="N7232" s="38">
        <v>3.7535559999999999E-3</v>
      </c>
      <c r="O7232" s="38">
        <v>13.080658680000001</v>
      </c>
      <c r="P7232" s="38">
        <v>-2.4500000000000002</v>
      </c>
      <c r="Q7232" s="38">
        <v>5.1999999999999998E-2</v>
      </c>
      <c r="R7232" s="38">
        <v>0.53</v>
      </c>
      <c r="S7232" s="38">
        <v>-3.72</v>
      </c>
      <c r="T7232" s="38">
        <v>-0.28000000000000003</v>
      </c>
      <c r="U7232" s="38">
        <v>-0.06</v>
      </c>
      <c r="V7232" s="38">
        <v>-0.62</v>
      </c>
      <c r="W7232" s="38" t="s">
        <v>3929</v>
      </c>
      <c r="X7232" s="59" t="s">
        <v>30980</v>
      </c>
    </row>
    <row r="7233" spans="1:24" x14ac:dyDescent="0.2">
      <c r="A7233" s="38" t="s">
        <v>30981</v>
      </c>
      <c r="B7233" s="38" t="s">
        <v>30982</v>
      </c>
      <c r="C7233" s="38" t="s">
        <v>30983</v>
      </c>
      <c r="D7233" s="38" t="s">
        <v>30984</v>
      </c>
      <c r="E7233" s="38">
        <v>4</v>
      </c>
      <c r="F7233" s="38">
        <v>10.79</v>
      </c>
      <c r="G7233" s="38">
        <v>10.92</v>
      </c>
      <c r="H7233" s="38">
        <v>10.5</v>
      </c>
      <c r="I7233" s="38">
        <v>10.220000000000001</v>
      </c>
      <c r="J7233" s="38">
        <v>10.84</v>
      </c>
      <c r="K7233" s="38">
        <v>10.19</v>
      </c>
      <c r="L7233" s="49">
        <v>-0.32</v>
      </c>
      <c r="M7233" s="38">
        <v>-0.64730653100000002</v>
      </c>
      <c r="N7233" s="38">
        <v>8.8516979999999999E-3</v>
      </c>
      <c r="O7233" s="38">
        <v>10.577988639999999</v>
      </c>
      <c r="P7233" s="38">
        <v>-2.41</v>
      </c>
      <c r="Q7233" s="38">
        <v>5.5E-2</v>
      </c>
      <c r="R7233" s="38">
        <v>0.54</v>
      </c>
      <c r="S7233" s="38">
        <v>-3.77</v>
      </c>
      <c r="T7233" s="38">
        <v>-0.56999999999999995</v>
      </c>
      <c r="U7233" s="38">
        <v>-0.08</v>
      </c>
      <c r="V7233" s="38">
        <v>-0.31</v>
      </c>
      <c r="W7233" s="38" t="s">
        <v>3929</v>
      </c>
      <c r="X7233" s="59" t="s">
        <v>30984</v>
      </c>
    </row>
    <row r="7234" spans="1:24" x14ac:dyDescent="0.2">
      <c r="A7234" s="38" t="s">
        <v>30985</v>
      </c>
      <c r="B7234" s="38" t="s">
        <v>30986</v>
      </c>
      <c r="C7234" s="38" t="s">
        <v>30987</v>
      </c>
      <c r="D7234" s="38" t="s">
        <v>30988</v>
      </c>
      <c r="E7234" s="38">
        <v>15</v>
      </c>
      <c r="F7234" s="38">
        <v>13.21</v>
      </c>
      <c r="G7234" s="38">
        <v>13.25</v>
      </c>
      <c r="H7234" s="38">
        <v>12.99</v>
      </c>
      <c r="I7234" s="38">
        <v>12.57</v>
      </c>
      <c r="J7234" s="38">
        <v>13.22</v>
      </c>
      <c r="K7234" s="38">
        <v>12.72</v>
      </c>
      <c r="L7234" s="49">
        <v>-0.32</v>
      </c>
      <c r="M7234" s="38">
        <v>-0.65825725199999996</v>
      </c>
      <c r="N7234" s="38">
        <v>2.3244494000000001E-2</v>
      </c>
      <c r="O7234" s="38">
        <v>12.99458261</v>
      </c>
      <c r="P7234" s="38">
        <v>-2.31</v>
      </c>
      <c r="Q7234" s="38">
        <v>6.3E-2</v>
      </c>
      <c r="R7234" s="38">
        <v>0.55000000000000004</v>
      </c>
      <c r="S7234" s="38">
        <v>-3.89</v>
      </c>
      <c r="T7234" s="38">
        <v>-0.64</v>
      </c>
      <c r="U7234" s="38">
        <v>-0.03</v>
      </c>
      <c r="V7234" s="38">
        <v>-0.27</v>
      </c>
      <c r="W7234" s="38" t="s">
        <v>3929</v>
      </c>
      <c r="X7234" s="59" t="s">
        <v>30988</v>
      </c>
    </row>
    <row r="7235" spans="1:24" x14ac:dyDescent="0.2">
      <c r="A7235" s="38" t="s">
        <v>30989</v>
      </c>
      <c r="B7235" s="38" t="s">
        <v>30990</v>
      </c>
      <c r="C7235" s="38" t="s">
        <v>30991</v>
      </c>
      <c r="D7235" s="38" t="s">
        <v>30992</v>
      </c>
      <c r="E7235" s="38">
        <v>5</v>
      </c>
      <c r="F7235" s="38">
        <v>10.37</v>
      </c>
      <c r="G7235" s="38">
        <v>9.7100000000000009</v>
      </c>
      <c r="H7235" s="38">
        <v>9.14</v>
      </c>
      <c r="I7235" s="38">
        <v>9.84</v>
      </c>
      <c r="J7235" s="38">
        <v>9.66</v>
      </c>
      <c r="K7235" s="38">
        <v>8.77</v>
      </c>
      <c r="L7235" s="49">
        <v>-0.32</v>
      </c>
      <c r="M7235" s="38">
        <v>-0.66264628199999998</v>
      </c>
      <c r="N7235" s="38">
        <v>3.0909334E-2</v>
      </c>
      <c r="O7235" s="38">
        <v>9.5826385429999998</v>
      </c>
      <c r="P7235" s="38">
        <v>-2.25</v>
      </c>
      <c r="Q7235" s="38">
        <v>6.7000000000000004E-2</v>
      </c>
      <c r="R7235" s="38">
        <v>0.56000000000000005</v>
      </c>
      <c r="S7235" s="38">
        <v>-3.96</v>
      </c>
      <c r="T7235" s="38">
        <v>-0.53</v>
      </c>
      <c r="U7235" s="38">
        <v>-0.05</v>
      </c>
      <c r="V7235" s="38">
        <v>-0.37</v>
      </c>
      <c r="W7235" s="38" t="s">
        <v>3929</v>
      </c>
      <c r="X7235" s="59" t="s">
        <v>30992</v>
      </c>
    </row>
    <row r="7236" spans="1:24" x14ac:dyDescent="0.2">
      <c r="A7236" s="38" t="s">
        <v>30993</v>
      </c>
      <c r="B7236" s="38" t="s">
        <v>30994</v>
      </c>
      <c r="C7236" s="38" t="s">
        <v>30995</v>
      </c>
      <c r="D7236" s="38" t="s">
        <v>30996</v>
      </c>
      <c r="E7236" s="38">
        <v>22</v>
      </c>
      <c r="F7236" s="38">
        <v>13</v>
      </c>
      <c r="G7236" s="38">
        <v>12.9</v>
      </c>
      <c r="H7236" s="38">
        <v>12.07</v>
      </c>
      <c r="I7236" s="38">
        <v>12.3</v>
      </c>
      <c r="J7236" s="38">
        <v>12.87</v>
      </c>
      <c r="K7236" s="38">
        <v>11.83</v>
      </c>
      <c r="L7236" s="49">
        <v>-0.32</v>
      </c>
      <c r="M7236" s="38">
        <v>-0.69180676100000005</v>
      </c>
      <c r="N7236" s="38">
        <v>4.4543938999999998E-2</v>
      </c>
      <c r="O7236" s="38">
        <v>12.49559535</v>
      </c>
      <c r="P7236" s="38">
        <v>-2.17</v>
      </c>
      <c r="Q7236" s="38">
        <v>7.4999999999999997E-2</v>
      </c>
      <c r="R7236" s="38">
        <v>0.56000000000000005</v>
      </c>
      <c r="S7236" s="38">
        <v>-4.05</v>
      </c>
      <c r="T7236" s="38">
        <v>-0.7</v>
      </c>
      <c r="U7236" s="38">
        <v>-0.03</v>
      </c>
      <c r="V7236" s="38">
        <v>-0.24</v>
      </c>
      <c r="W7236" s="38" t="s">
        <v>3929</v>
      </c>
      <c r="X7236" s="59" t="s">
        <v>30996</v>
      </c>
    </row>
    <row r="7237" spans="1:24" x14ac:dyDescent="0.2">
      <c r="A7237" s="38" t="s">
        <v>30997</v>
      </c>
      <c r="B7237" s="38" t="s">
        <v>30998</v>
      </c>
      <c r="C7237" s="38" t="s">
        <v>30999</v>
      </c>
      <c r="D7237" s="38" t="s">
        <v>31000</v>
      </c>
      <c r="E7237" s="38">
        <v>2</v>
      </c>
      <c r="F7237" s="38">
        <v>11.35</v>
      </c>
      <c r="G7237" s="38">
        <v>10.77</v>
      </c>
      <c r="H7237" s="38">
        <v>10.75</v>
      </c>
      <c r="I7237" s="38">
        <v>10.65</v>
      </c>
      <c r="J7237" s="38">
        <v>10.57</v>
      </c>
      <c r="K7237" s="38">
        <v>10.67</v>
      </c>
      <c r="L7237" s="49">
        <v>-0.32</v>
      </c>
      <c r="M7237" s="38">
        <v>-0.69997648400000001</v>
      </c>
      <c r="N7237" s="38">
        <v>5.2327681000000001E-2</v>
      </c>
      <c r="O7237" s="38">
        <v>10.7949837</v>
      </c>
      <c r="P7237" s="38">
        <v>-2.13</v>
      </c>
      <c r="Q7237" s="38">
        <v>7.9000000000000001E-2</v>
      </c>
      <c r="R7237" s="38">
        <v>0.56000000000000005</v>
      </c>
      <c r="S7237" s="38">
        <v>-4.0999999999999996</v>
      </c>
      <c r="T7237" s="38">
        <v>-0.7</v>
      </c>
      <c r="U7237" s="38">
        <v>-0.2</v>
      </c>
      <c r="V7237" s="38">
        <v>-0.08</v>
      </c>
      <c r="W7237" s="38" t="s">
        <v>3929</v>
      </c>
      <c r="X7237" s="59" t="s">
        <v>31000</v>
      </c>
    </row>
    <row r="7238" spans="1:24" x14ac:dyDescent="0.2">
      <c r="A7238" s="38" t="s">
        <v>31001</v>
      </c>
      <c r="B7238" s="38" t="s">
        <v>31002</v>
      </c>
      <c r="C7238" s="38" t="s">
        <v>31003</v>
      </c>
      <c r="D7238" s="38" t="s">
        <v>31004</v>
      </c>
      <c r="E7238" s="38">
        <v>2</v>
      </c>
      <c r="F7238" s="38">
        <v>8.5500000000000007</v>
      </c>
      <c r="G7238" s="38">
        <v>8.5299999999999994</v>
      </c>
      <c r="H7238" s="38">
        <v>8.3699999999999992</v>
      </c>
      <c r="I7238" s="38">
        <v>8.01</v>
      </c>
      <c r="J7238" s="38">
        <v>8.4499999999999993</v>
      </c>
      <c r="K7238" s="38">
        <v>8.0299999999999994</v>
      </c>
      <c r="L7238" s="49">
        <v>-0.32</v>
      </c>
      <c r="M7238" s="38">
        <v>-0.68913072399999997</v>
      </c>
      <c r="N7238" s="38">
        <v>5.2329159E-2</v>
      </c>
      <c r="O7238" s="38">
        <v>8.3255400779999995</v>
      </c>
      <c r="P7238" s="38">
        <v>-2.12</v>
      </c>
      <c r="Q7238" s="38">
        <v>0.08</v>
      </c>
      <c r="R7238" s="38">
        <v>0.56000000000000005</v>
      </c>
      <c r="S7238" s="38">
        <v>-4.1100000000000003</v>
      </c>
      <c r="T7238" s="38">
        <v>-0.54</v>
      </c>
      <c r="U7238" s="38">
        <v>-0.08</v>
      </c>
      <c r="V7238" s="38">
        <v>-0.34</v>
      </c>
      <c r="W7238" s="38" t="s">
        <v>3929</v>
      </c>
      <c r="X7238" s="59" t="s">
        <v>31004</v>
      </c>
    </row>
    <row r="7239" spans="1:24" x14ac:dyDescent="0.2">
      <c r="A7239" s="38" t="s">
        <v>31005</v>
      </c>
      <c r="B7239" s="38" t="s">
        <v>31006</v>
      </c>
      <c r="C7239" s="38" t="s">
        <v>31007</v>
      </c>
      <c r="D7239" s="38" t="s">
        <v>31008</v>
      </c>
      <c r="E7239" s="38">
        <v>3</v>
      </c>
      <c r="F7239" s="38">
        <v>8.1999999999999993</v>
      </c>
      <c r="G7239" s="38">
        <v>7.86</v>
      </c>
      <c r="H7239" s="38">
        <v>7.98</v>
      </c>
      <c r="I7239" s="38">
        <v>7.96</v>
      </c>
      <c r="J7239" s="38">
        <v>7.71</v>
      </c>
      <c r="K7239" s="38">
        <v>7.42</v>
      </c>
      <c r="L7239" s="49">
        <v>-0.32</v>
      </c>
      <c r="M7239" s="38">
        <v>-0.69139129600000004</v>
      </c>
      <c r="N7239" s="38">
        <v>5.8383965000000003E-2</v>
      </c>
      <c r="O7239" s="38">
        <v>7.8575703749999999</v>
      </c>
      <c r="P7239" s="38">
        <v>-2.09</v>
      </c>
      <c r="Q7239" s="38">
        <v>8.4000000000000005E-2</v>
      </c>
      <c r="R7239" s="38">
        <v>0.56999999999999995</v>
      </c>
      <c r="S7239" s="38">
        <v>-4.16</v>
      </c>
      <c r="T7239" s="38">
        <v>-0.24</v>
      </c>
      <c r="U7239" s="38">
        <v>-0.15</v>
      </c>
      <c r="V7239" s="38">
        <v>-0.56000000000000005</v>
      </c>
      <c r="W7239" s="38" t="s">
        <v>3929</v>
      </c>
      <c r="X7239" s="59" t="s">
        <v>31008</v>
      </c>
    </row>
    <row r="7240" spans="1:24" x14ac:dyDescent="0.2">
      <c r="A7240" s="38" t="s">
        <v>31009</v>
      </c>
      <c r="B7240" s="38" t="s">
        <v>31010</v>
      </c>
      <c r="C7240" s="38" t="s">
        <v>31011</v>
      </c>
      <c r="D7240" s="38" t="s">
        <v>31012</v>
      </c>
      <c r="E7240" s="38">
        <v>17</v>
      </c>
      <c r="F7240" s="38">
        <v>12.57</v>
      </c>
      <c r="G7240" s="38">
        <v>12.2</v>
      </c>
      <c r="H7240" s="38">
        <v>11.72</v>
      </c>
      <c r="I7240" s="38">
        <v>11.85</v>
      </c>
      <c r="J7240" s="38">
        <v>12.15</v>
      </c>
      <c r="K7240" s="38">
        <v>11.54</v>
      </c>
      <c r="L7240" s="49">
        <v>-0.32</v>
      </c>
      <c r="M7240" s="38">
        <v>-0.69940401100000005</v>
      </c>
      <c r="N7240" s="38">
        <v>6.6136939000000006E-2</v>
      </c>
      <c r="O7240" s="38">
        <v>12.005032910000001</v>
      </c>
      <c r="P7240" s="38">
        <v>-2.0499999999999998</v>
      </c>
      <c r="Q7240" s="38">
        <v>8.8999999999999996E-2</v>
      </c>
      <c r="R7240" s="38">
        <v>0.56999999999999995</v>
      </c>
      <c r="S7240" s="38">
        <v>-4.2</v>
      </c>
      <c r="T7240" s="38">
        <v>-0.72</v>
      </c>
      <c r="U7240" s="38">
        <v>-0.05</v>
      </c>
      <c r="V7240" s="38">
        <v>-0.18</v>
      </c>
      <c r="W7240" s="38" t="s">
        <v>3929</v>
      </c>
      <c r="X7240" s="59" t="s">
        <v>31012</v>
      </c>
    </row>
    <row r="7241" spans="1:24" x14ac:dyDescent="0.2">
      <c r="A7241" s="38" t="s">
        <v>31013</v>
      </c>
      <c r="B7241" s="38" t="s">
        <v>31014</v>
      </c>
      <c r="C7241" s="38" t="s">
        <v>31015</v>
      </c>
      <c r="D7241" s="38" t="s">
        <v>31016</v>
      </c>
      <c r="E7241" s="38">
        <v>7</v>
      </c>
      <c r="F7241" s="38">
        <v>10.76</v>
      </c>
      <c r="G7241" s="38">
        <v>10.84</v>
      </c>
      <c r="H7241" s="38">
        <v>10.16</v>
      </c>
      <c r="I7241" s="38">
        <v>10.66</v>
      </c>
      <c r="J7241" s="38">
        <v>10.130000000000001</v>
      </c>
      <c r="K7241" s="38">
        <v>10.02</v>
      </c>
      <c r="L7241" s="49">
        <v>-0.32</v>
      </c>
      <c r="M7241" s="38">
        <v>-0.70452931500000004</v>
      </c>
      <c r="N7241" s="38">
        <v>6.7729268999999995E-2</v>
      </c>
      <c r="O7241" s="38">
        <v>10.428127910000001</v>
      </c>
      <c r="P7241" s="38">
        <v>-2.04</v>
      </c>
      <c r="Q7241" s="38">
        <v>0.09</v>
      </c>
      <c r="R7241" s="38">
        <v>0.56999999999999995</v>
      </c>
      <c r="S7241" s="38">
        <v>-4.21</v>
      </c>
      <c r="T7241" s="38">
        <v>-0.1</v>
      </c>
      <c r="U7241" s="38">
        <v>-0.71</v>
      </c>
      <c r="V7241" s="38">
        <v>-0.14000000000000001</v>
      </c>
      <c r="W7241" s="38" t="s">
        <v>3929</v>
      </c>
      <c r="X7241" s="59" t="s">
        <v>31016</v>
      </c>
    </row>
    <row r="7242" spans="1:24" x14ac:dyDescent="0.2">
      <c r="A7242" s="38" t="s">
        <v>31017</v>
      </c>
      <c r="B7242" s="38" t="s">
        <v>31018</v>
      </c>
      <c r="C7242" s="38" t="s">
        <v>31019</v>
      </c>
      <c r="D7242" s="38" t="s">
        <v>31020</v>
      </c>
      <c r="E7242" s="38">
        <v>1</v>
      </c>
      <c r="F7242" s="38">
        <v>7.82</v>
      </c>
      <c r="G7242" s="38">
        <v>7.63</v>
      </c>
      <c r="H7242" s="38">
        <v>7.16</v>
      </c>
      <c r="I7242" s="38">
        <v>7.38</v>
      </c>
      <c r="J7242" s="38">
        <v>7.16</v>
      </c>
      <c r="K7242" s="38">
        <v>7.09</v>
      </c>
      <c r="L7242" s="49">
        <v>-0.32</v>
      </c>
      <c r="M7242" s="38">
        <v>-0.71753121099999995</v>
      </c>
      <c r="N7242" s="38">
        <v>7.0048494000000003E-2</v>
      </c>
      <c r="O7242" s="38">
        <v>7.3727986599999999</v>
      </c>
      <c r="P7242" s="38">
        <v>-2.0299999999999998</v>
      </c>
      <c r="Q7242" s="38">
        <v>0.09</v>
      </c>
      <c r="R7242" s="38">
        <v>0.56999999999999995</v>
      </c>
      <c r="S7242" s="38">
        <v>-4.22</v>
      </c>
      <c r="T7242" s="38">
        <v>-0.44</v>
      </c>
      <c r="U7242" s="38">
        <v>-0.47</v>
      </c>
      <c r="V7242" s="38">
        <v>-7.0000000000000007E-2</v>
      </c>
      <c r="W7242" s="38" t="s">
        <v>3929</v>
      </c>
      <c r="X7242" s="59" t="s">
        <v>31020</v>
      </c>
    </row>
    <row r="7243" spans="1:24" x14ac:dyDescent="0.2">
      <c r="A7243" s="38" t="s">
        <v>31021</v>
      </c>
      <c r="B7243" s="38" t="s">
        <v>31022</v>
      </c>
      <c r="C7243" s="38" t="s">
        <v>31023</v>
      </c>
      <c r="D7243" s="38" t="s">
        <v>31024</v>
      </c>
      <c r="E7243" s="38">
        <v>11</v>
      </c>
      <c r="F7243" s="38">
        <v>11.8</v>
      </c>
      <c r="G7243" s="38">
        <v>11.97</v>
      </c>
      <c r="H7243" s="38">
        <v>12.15</v>
      </c>
      <c r="I7243" s="38">
        <v>11.79</v>
      </c>
      <c r="J7243" s="38">
        <v>11.77</v>
      </c>
      <c r="K7243" s="38">
        <v>11.41</v>
      </c>
      <c r="L7243" s="49">
        <v>-0.32</v>
      </c>
      <c r="M7243" s="38">
        <v>-0.71748516799999995</v>
      </c>
      <c r="N7243" s="38">
        <v>7.6681039000000006E-2</v>
      </c>
      <c r="O7243" s="38">
        <v>11.81710275</v>
      </c>
      <c r="P7243" s="38">
        <v>-2</v>
      </c>
      <c r="Q7243" s="38">
        <v>9.5000000000000001E-2</v>
      </c>
      <c r="R7243" s="38">
        <v>0.57999999999999996</v>
      </c>
      <c r="S7243" s="38">
        <v>-4.2699999999999996</v>
      </c>
      <c r="T7243" s="38">
        <v>-0.01</v>
      </c>
      <c r="U7243" s="38">
        <v>-0.2</v>
      </c>
      <c r="V7243" s="38">
        <v>-0.74</v>
      </c>
      <c r="W7243" s="38" t="s">
        <v>3929</v>
      </c>
      <c r="X7243" s="59" t="s">
        <v>31024</v>
      </c>
    </row>
    <row r="7244" spans="1:24" x14ac:dyDescent="0.2">
      <c r="A7244" s="38" t="s">
        <v>31025</v>
      </c>
      <c r="B7244" s="38" t="s">
        <v>31026</v>
      </c>
      <c r="C7244" s="38" t="s">
        <v>31027</v>
      </c>
      <c r="D7244" s="38" t="s">
        <v>31028</v>
      </c>
      <c r="E7244" s="38">
        <v>32</v>
      </c>
      <c r="F7244" s="38">
        <v>14.61</v>
      </c>
      <c r="G7244" s="38">
        <v>14.24</v>
      </c>
      <c r="H7244" s="38">
        <v>13.7</v>
      </c>
      <c r="I7244" s="38">
        <v>13.83</v>
      </c>
      <c r="J7244" s="38">
        <v>14.05</v>
      </c>
      <c r="K7244" s="38">
        <v>13.69</v>
      </c>
      <c r="L7244" s="49">
        <v>-0.32</v>
      </c>
      <c r="M7244" s="38">
        <v>-0.73236694899999999</v>
      </c>
      <c r="N7244" s="38">
        <v>8.3454822999999997E-2</v>
      </c>
      <c r="O7244" s="38">
        <v>14.020481910000001</v>
      </c>
      <c r="P7244" s="38">
        <v>-1.98</v>
      </c>
      <c r="Q7244" s="38">
        <v>9.9000000000000005E-2</v>
      </c>
      <c r="R7244" s="38">
        <v>0.57999999999999996</v>
      </c>
      <c r="S7244" s="38">
        <v>-4.29</v>
      </c>
      <c r="T7244" s="38">
        <v>-0.78</v>
      </c>
      <c r="U7244" s="38">
        <v>-0.19</v>
      </c>
      <c r="V7244" s="38">
        <v>-0.01</v>
      </c>
      <c r="W7244" s="38" t="s">
        <v>3929</v>
      </c>
      <c r="X7244" s="59" t="s">
        <v>31028</v>
      </c>
    </row>
    <row r="7245" spans="1:24" x14ac:dyDescent="0.2">
      <c r="A7245" s="38" t="s">
        <v>31029</v>
      </c>
      <c r="B7245" s="38" t="s">
        <v>31030</v>
      </c>
      <c r="C7245" s="38" t="s">
        <v>31031</v>
      </c>
      <c r="D7245" s="38" t="s">
        <v>31032</v>
      </c>
      <c r="E7245" s="38">
        <v>1</v>
      </c>
      <c r="F7245" s="38">
        <v>7.56</v>
      </c>
      <c r="G7245" s="38">
        <v>7.35</v>
      </c>
      <c r="H7245" s="38">
        <v>6.94</v>
      </c>
      <c r="I7245" s="38">
        <v>6.98</v>
      </c>
      <c r="J7245" s="38">
        <v>7.09</v>
      </c>
      <c r="K7245" s="38">
        <v>6.82</v>
      </c>
      <c r="L7245" s="49">
        <v>-0.32</v>
      </c>
      <c r="M7245" s="38">
        <v>-0.72524909599999998</v>
      </c>
      <c r="N7245" s="38">
        <v>8.2505071999999999E-2</v>
      </c>
      <c r="O7245" s="38">
        <v>7.1217089329999999</v>
      </c>
      <c r="P7245" s="38">
        <v>-1.97</v>
      </c>
      <c r="Q7245" s="38">
        <v>9.9000000000000005E-2</v>
      </c>
      <c r="R7245" s="38">
        <v>0.57999999999999996</v>
      </c>
      <c r="S7245" s="38">
        <v>-4.3</v>
      </c>
      <c r="T7245" s="38">
        <v>-0.57999999999999996</v>
      </c>
      <c r="U7245" s="38">
        <v>-0.26</v>
      </c>
      <c r="V7245" s="38">
        <v>-0.12</v>
      </c>
      <c r="W7245" s="38" t="s">
        <v>3929</v>
      </c>
      <c r="X7245" s="59" t="s">
        <v>31032</v>
      </c>
    </row>
    <row r="7246" spans="1:24" x14ac:dyDescent="0.2">
      <c r="A7246" s="38" t="s">
        <v>31033</v>
      </c>
      <c r="B7246" s="38" t="s">
        <v>31034</v>
      </c>
      <c r="C7246" s="38" t="s">
        <v>31035</v>
      </c>
      <c r="D7246" s="38" t="s">
        <v>31036</v>
      </c>
      <c r="E7246" s="38">
        <v>17</v>
      </c>
      <c r="F7246" s="38">
        <v>14.33</v>
      </c>
      <c r="G7246" s="38">
        <v>13.66</v>
      </c>
      <c r="H7246" s="38">
        <v>13.16</v>
      </c>
      <c r="I7246" s="38">
        <v>13.58</v>
      </c>
      <c r="J7246" s="38">
        <v>13.73</v>
      </c>
      <c r="K7246" s="38">
        <v>12.87</v>
      </c>
      <c r="L7246" s="49">
        <v>-0.32</v>
      </c>
      <c r="M7246" s="38">
        <v>-0.73528886299999996</v>
      </c>
      <c r="N7246" s="38">
        <v>9.0156043000000005E-2</v>
      </c>
      <c r="O7246" s="38">
        <v>13.556200090000001</v>
      </c>
      <c r="P7246" s="38">
        <v>-1.95</v>
      </c>
      <c r="Q7246" s="38">
        <v>0.1</v>
      </c>
      <c r="R7246" s="38">
        <v>0.57999999999999996</v>
      </c>
      <c r="S7246" s="38">
        <v>-4.33</v>
      </c>
      <c r="T7246" s="38">
        <v>-0.75</v>
      </c>
      <c r="U7246" s="38">
        <v>7.0000000000000007E-2</v>
      </c>
      <c r="V7246" s="38">
        <v>-0.28999999999999998</v>
      </c>
      <c r="W7246" s="38" t="s">
        <v>2139</v>
      </c>
      <c r="X7246" s="59" t="s">
        <v>31036</v>
      </c>
    </row>
    <row r="7247" spans="1:24" x14ac:dyDescent="0.2">
      <c r="A7247" s="38" t="s">
        <v>31037</v>
      </c>
      <c r="B7247" s="38" t="s">
        <v>31038</v>
      </c>
      <c r="C7247" s="38" t="s">
        <v>31039</v>
      </c>
      <c r="D7247" s="38" t="s">
        <v>31040</v>
      </c>
      <c r="E7247" s="38">
        <v>9</v>
      </c>
      <c r="F7247" s="38">
        <v>11.38</v>
      </c>
      <c r="G7247" s="38">
        <v>11.04</v>
      </c>
      <c r="H7247" s="38">
        <v>10.67</v>
      </c>
      <c r="I7247" s="38">
        <v>10.64</v>
      </c>
      <c r="J7247" s="38">
        <v>11</v>
      </c>
      <c r="K7247" s="38">
        <v>10.51</v>
      </c>
      <c r="L7247" s="49">
        <v>-0.32</v>
      </c>
      <c r="M7247" s="38">
        <v>-0.71926595100000001</v>
      </c>
      <c r="N7247" s="38">
        <v>8.8360355000000002E-2</v>
      </c>
      <c r="O7247" s="38">
        <v>10.87236088</v>
      </c>
      <c r="P7247" s="38">
        <v>-1.93</v>
      </c>
      <c r="Q7247" s="38">
        <v>0.1</v>
      </c>
      <c r="R7247" s="38">
        <v>0.57999999999999996</v>
      </c>
      <c r="S7247" s="38">
        <v>-4.34</v>
      </c>
      <c r="T7247" s="38">
        <v>-0.74</v>
      </c>
      <c r="U7247" s="38">
        <v>-0.04</v>
      </c>
      <c r="V7247" s="38">
        <v>-0.16</v>
      </c>
      <c r="W7247" s="38" t="s">
        <v>3929</v>
      </c>
      <c r="X7247" s="59" t="s">
        <v>31040</v>
      </c>
    </row>
    <row r="7248" spans="1:24" x14ac:dyDescent="0.2">
      <c r="A7248" s="38" t="s">
        <v>31041</v>
      </c>
      <c r="B7248" s="38" t="s">
        <v>31042</v>
      </c>
      <c r="C7248" s="38" t="s">
        <v>31043</v>
      </c>
      <c r="D7248" s="38" t="s">
        <v>31044</v>
      </c>
      <c r="E7248" s="38">
        <v>7</v>
      </c>
      <c r="F7248" s="38">
        <v>10.09</v>
      </c>
      <c r="G7248" s="38">
        <v>9.48</v>
      </c>
      <c r="H7248" s="38">
        <v>10.210000000000001</v>
      </c>
      <c r="I7248" s="38">
        <v>9.57</v>
      </c>
      <c r="J7248" s="38">
        <v>9.59</v>
      </c>
      <c r="K7248" s="38">
        <v>9.67</v>
      </c>
      <c r="L7248" s="49">
        <v>-0.32</v>
      </c>
      <c r="M7248" s="38">
        <v>-0.73149335699999996</v>
      </c>
      <c r="N7248" s="38">
        <v>9.8529515999999998E-2</v>
      </c>
      <c r="O7248" s="38">
        <v>9.7674129260000004</v>
      </c>
      <c r="P7248" s="38">
        <v>-1.89</v>
      </c>
      <c r="Q7248" s="38">
        <v>0.11</v>
      </c>
      <c r="R7248" s="38">
        <v>0.59</v>
      </c>
      <c r="S7248" s="38">
        <v>-4.4000000000000004</v>
      </c>
      <c r="T7248" s="38">
        <v>-0.52</v>
      </c>
      <c r="U7248" s="38">
        <v>0.11</v>
      </c>
      <c r="V7248" s="38">
        <v>-0.54</v>
      </c>
      <c r="W7248" s="38" t="s">
        <v>2139</v>
      </c>
      <c r="X7248" s="59" t="s">
        <v>31044</v>
      </c>
    </row>
    <row r="7249" spans="1:24" x14ac:dyDescent="0.2">
      <c r="A7249" s="38" t="s">
        <v>31045</v>
      </c>
      <c r="B7249" s="38" t="s">
        <v>31046</v>
      </c>
      <c r="C7249" s="38" t="s">
        <v>31047</v>
      </c>
      <c r="D7249" s="38" t="s">
        <v>31048</v>
      </c>
      <c r="E7249" s="38">
        <v>8</v>
      </c>
      <c r="F7249" s="38">
        <v>12.27</v>
      </c>
      <c r="G7249" s="38">
        <v>11.85</v>
      </c>
      <c r="H7249" s="38">
        <v>12.5</v>
      </c>
      <c r="I7249" s="38">
        <v>12.25</v>
      </c>
      <c r="J7249" s="38">
        <v>11.69</v>
      </c>
      <c r="K7249" s="38">
        <v>11.7</v>
      </c>
      <c r="L7249" s="49">
        <v>-0.32</v>
      </c>
      <c r="M7249" s="38">
        <v>-0.74314826</v>
      </c>
      <c r="N7249" s="38">
        <v>0.101100511</v>
      </c>
      <c r="O7249" s="38">
        <v>12.042334540000001</v>
      </c>
      <c r="P7249" s="38">
        <v>-1.88</v>
      </c>
      <c r="Q7249" s="38">
        <v>0.11</v>
      </c>
      <c r="R7249" s="38">
        <v>0.59</v>
      </c>
      <c r="S7249" s="38">
        <v>-4.4000000000000004</v>
      </c>
      <c r="T7249" s="38">
        <v>-0.02</v>
      </c>
      <c r="U7249" s="38">
        <v>-0.16</v>
      </c>
      <c r="V7249" s="38">
        <v>-0.8</v>
      </c>
      <c r="W7249" s="38" t="s">
        <v>3929</v>
      </c>
      <c r="X7249" s="59" t="s">
        <v>31048</v>
      </c>
    </row>
    <row r="7250" spans="1:24" x14ac:dyDescent="0.2">
      <c r="A7250" s="38" t="s">
        <v>31049</v>
      </c>
      <c r="B7250" s="38" t="s">
        <v>31050</v>
      </c>
      <c r="C7250" s="38" t="s">
        <v>31051</v>
      </c>
      <c r="D7250" s="38" t="s">
        <v>31052</v>
      </c>
      <c r="E7250" s="38">
        <v>11</v>
      </c>
      <c r="F7250" s="38">
        <v>12.52</v>
      </c>
      <c r="G7250" s="38">
        <v>12.11</v>
      </c>
      <c r="H7250" s="38">
        <v>11.79</v>
      </c>
      <c r="I7250" s="38">
        <v>11.71</v>
      </c>
      <c r="J7250" s="38">
        <v>12.02</v>
      </c>
      <c r="K7250" s="38">
        <v>11.72</v>
      </c>
      <c r="L7250" s="49">
        <v>-0.32</v>
      </c>
      <c r="M7250" s="38">
        <v>-0.74658211200000002</v>
      </c>
      <c r="N7250" s="38">
        <v>0.103981959</v>
      </c>
      <c r="O7250" s="38">
        <v>11.97704083</v>
      </c>
      <c r="P7250" s="38">
        <v>-1.87</v>
      </c>
      <c r="Q7250" s="38">
        <v>0.11</v>
      </c>
      <c r="R7250" s="38">
        <v>0.59</v>
      </c>
      <c r="S7250" s="38">
        <v>-4.42</v>
      </c>
      <c r="T7250" s="38">
        <v>-0.81</v>
      </c>
      <c r="U7250" s="38">
        <v>-0.09</v>
      </c>
      <c r="V7250" s="38">
        <v>-7.0000000000000007E-2</v>
      </c>
      <c r="W7250" s="38" t="s">
        <v>3929</v>
      </c>
      <c r="X7250" s="59" t="s">
        <v>31052</v>
      </c>
    </row>
    <row r="7251" spans="1:24" x14ac:dyDescent="0.2">
      <c r="A7251" s="38" t="s">
        <v>31053</v>
      </c>
      <c r="B7251" s="38" t="s">
        <v>31054</v>
      </c>
      <c r="C7251" s="38" t="s">
        <v>31055</v>
      </c>
      <c r="D7251" s="38" t="s">
        <v>31056</v>
      </c>
      <c r="E7251" s="38">
        <v>2</v>
      </c>
      <c r="F7251" s="38">
        <v>8.59</v>
      </c>
      <c r="G7251" s="38">
        <v>8.19</v>
      </c>
      <c r="H7251" s="38">
        <v>7.88</v>
      </c>
      <c r="I7251" s="38">
        <v>7.89</v>
      </c>
      <c r="J7251" s="38">
        <v>7.98</v>
      </c>
      <c r="K7251" s="38">
        <v>7.82</v>
      </c>
      <c r="L7251" s="49">
        <v>-0.32</v>
      </c>
      <c r="M7251" s="38">
        <v>-0.75208893099999996</v>
      </c>
      <c r="N7251" s="38">
        <v>0.10627729599999999</v>
      </c>
      <c r="O7251" s="38">
        <v>8.0592198980000003</v>
      </c>
      <c r="P7251" s="38">
        <v>-1.86</v>
      </c>
      <c r="Q7251" s="38">
        <v>0.11</v>
      </c>
      <c r="R7251" s="38">
        <v>0.59</v>
      </c>
      <c r="S7251" s="38">
        <v>-4.43</v>
      </c>
      <c r="T7251" s="38">
        <v>-0.7</v>
      </c>
      <c r="U7251" s="38">
        <v>-0.21</v>
      </c>
      <c r="V7251" s="38">
        <v>-0.06</v>
      </c>
      <c r="W7251" s="38" t="s">
        <v>3929</v>
      </c>
      <c r="X7251" s="59" t="s">
        <v>31056</v>
      </c>
    </row>
    <row r="7252" spans="1:24" x14ac:dyDescent="0.2">
      <c r="A7252" s="38" t="s">
        <v>31057</v>
      </c>
      <c r="B7252" s="38" t="s">
        <v>31058</v>
      </c>
      <c r="C7252" s="38" t="s">
        <v>31059</v>
      </c>
      <c r="D7252" s="38" t="s">
        <v>31060</v>
      </c>
      <c r="E7252" s="38">
        <v>2</v>
      </c>
      <c r="F7252" s="38">
        <v>7.83</v>
      </c>
      <c r="G7252" s="38">
        <v>8.0399999999999991</v>
      </c>
      <c r="H7252" s="38">
        <v>7.65</v>
      </c>
      <c r="I7252" s="38">
        <v>7.84</v>
      </c>
      <c r="J7252" s="38">
        <v>7.69</v>
      </c>
      <c r="K7252" s="38">
        <v>7.02</v>
      </c>
      <c r="L7252" s="49">
        <v>-0.32</v>
      </c>
      <c r="M7252" s="38">
        <v>-0.75380992999999996</v>
      </c>
      <c r="N7252" s="38">
        <v>0.106989871</v>
      </c>
      <c r="O7252" s="38">
        <v>7.6758381570000003</v>
      </c>
      <c r="P7252" s="38">
        <v>-1.86</v>
      </c>
      <c r="Q7252" s="38">
        <v>0.11</v>
      </c>
      <c r="R7252" s="38">
        <v>0.59</v>
      </c>
      <c r="S7252" s="38">
        <v>-4.43</v>
      </c>
      <c r="T7252" s="38">
        <v>0.01</v>
      </c>
      <c r="U7252" s="38">
        <v>-0.35</v>
      </c>
      <c r="V7252" s="38">
        <v>-0.63</v>
      </c>
      <c r="W7252" s="38" t="s">
        <v>2139</v>
      </c>
      <c r="X7252" s="59" t="s">
        <v>31060</v>
      </c>
    </row>
    <row r="7253" spans="1:24" x14ac:dyDescent="0.2">
      <c r="A7253" s="38" t="s">
        <v>31061</v>
      </c>
      <c r="B7253" s="38" t="s">
        <v>31062</v>
      </c>
      <c r="C7253" s="38" t="s">
        <v>31063</v>
      </c>
      <c r="D7253" s="38" t="s">
        <v>31064</v>
      </c>
      <c r="E7253" s="38">
        <v>6</v>
      </c>
      <c r="F7253" s="38">
        <v>10.89</v>
      </c>
      <c r="G7253" s="38">
        <v>10.72</v>
      </c>
      <c r="H7253" s="38">
        <v>10.08</v>
      </c>
      <c r="I7253" s="38">
        <v>10.37</v>
      </c>
      <c r="J7253" s="38">
        <v>10.15</v>
      </c>
      <c r="K7253" s="38">
        <v>10.220000000000001</v>
      </c>
      <c r="L7253" s="49">
        <v>-0.32</v>
      </c>
      <c r="M7253" s="38">
        <v>-0.738808994</v>
      </c>
      <c r="N7253" s="38">
        <v>0.10553460200000001</v>
      </c>
      <c r="O7253" s="38">
        <v>10.406536150000001</v>
      </c>
      <c r="P7253" s="38">
        <v>-1.86</v>
      </c>
      <c r="Q7253" s="38">
        <v>0.12</v>
      </c>
      <c r="R7253" s="38">
        <v>0.59</v>
      </c>
      <c r="S7253" s="38">
        <v>-4.43</v>
      </c>
      <c r="T7253" s="38">
        <v>-0.52</v>
      </c>
      <c r="U7253" s="38">
        <v>-0.56999999999999995</v>
      </c>
      <c r="V7253" s="38">
        <v>0.14000000000000001</v>
      </c>
      <c r="W7253" s="38" t="s">
        <v>3929</v>
      </c>
      <c r="X7253" s="59" t="s">
        <v>31064</v>
      </c>
    </row>
    <row r="7254" spans="1:24" x14ac:dyDescent="0.2">
      <c r="A7254" s="38" t="s">
        <v>31065</v>
      </c>
      <c r="B7254" s="38" t="s">
        <v>31066</v>
      </c>
      <c r="C7254" s="38" t="s">
        <v>31067</v>
      </c>
      <c r="D7254" s="38" t="s">
        <v>31068</v>
      </c>
      <c r="E7254" s="38">
        <v>1</v>
      </c>
      <c r="F7254" s="38">
        <v>8.4700000000000006</v>
      </c>
      <c r="G7254" s="38">
        <v>8.1199999999999992</v>
      </c>
      <c r="H7254" s="38">
        <v>7.24</v>
      </c>
      <c r="I7254" s="38">
        <v>7.83</v>
      </c>
      <c r="J7254" s="38">
        <v>8.1199999999999992</v>
      </c>
      <c r="K7254" s="38">
        <v>6.93</v>
      </c>
      <c r="L7254" s="49">
        <v>-0.32</v>
      </c>
      <c r="M7254" s="38">
        <v>-0.74611974700000006</v>
      </c>
      <c r="N7254" s="38">
        <v>0.108408216</v>
      </c>
      <c r="O7254" s="38">
        <v>7.7819754430000003</v>
      </c>
      <c r="P7254" s="38">
        <v>-1.85</v>
      </c>
      <c r="Q7254" s="38">
        <v>0.12</v>
      </c>
      <c r="R7254" s="38">
        <v>0.59</v>
      </c>
      <c r="S7254" s="38">
        <v>-4.45</v>
      </c>
      <c r="T7254" s="38">
        <v>-0.64</v>
      </c>
      <c r="U7254" s="38">
        <v>0</v>
      </c>
      <c r="V7254" s="38">
        <v>-0.31</v>
      </c>
      <c r="W7254" s="38" t="s">
        <v>2139</v>
      </c>
      <c r="X7254" s="59" t="s">
        <v>31068</v>
      </c>
    </row>
    <row r="7255" spans="1:24" x14ac:dyDescent="0.2">
      <c r="A7255" s="38" t="s">
        <v>31069</v>
      </c>
      <c r="B7255" s="38" t="s">
        <v>31070</v>
      </c>
      <c r="C7255" s="38" t="s">
        <v>31071</v>
      </c>
      <c r="D7255" s="38" t="s">
        <v>31072</v>
      </c>
      <c r="E7255" s="38">
        <v>28</v>
      </c>
      <c r="F7255" s="38">
        <v>13.47</v>
      </c>
      <c r="G7255" s="38">
        <v>13.22</v>
      </c>
      <c r="H7255" s="38">
        <v>12.43</v>
      </c>
      <c r="I7255" s="38">
        <v>12.66</v>
      </c>
      <c r="J7255" s="38">
        <v>13.1</v>
      </c>
      <c r="K7255" s="38">
        <v>12.42</v>
      </c>
      <c r="L7255" s="49">
        <v>-0.32</v>
      </c>
      <c r="M7255" s="38">
        <v>-0.753207242</v>
      </c>
      <c r="N7255" s="38">
        <v>0.121055888</v>
      </c>
      <c r="O7255" s="38">
        <v>12.88308765</v>
      </c>
      <c r="P7255" s="38">
        <v>-1.8</v>
      </c>
      <c r="Q7255" s="38">
        <v>0.13</v>
      </c>
      <c r="R7255" s="38">
        <v>0.6</v>
      </c>
      <c r="S7255" s="38">
        <v>-4.5</v>
      </c>
      <c r="T7255" s="38">
        <v>-0.81</v>
      </c>
      <c r="U7255" s="38">
        <v>-0.12</v>
      </c>
      <c r="V7255" s="38">
        <v>-0.01</v>
      </c>
      <c r="W7255" s="38" t="s">
        <v>3929</v>
      </c>
      <c r="X7255" s="59" t="s">
        <v>31072</v>
      </c>
    </row>
    <row r="7256" spans="1:24" x14ac:dyDescent="0.2">
      <c r="A7256" s="38" t="s">
        <v>31073</v>
      </c>
      <c r="B7256" s="38" t="s">
        <v>31074</v>
      </c>
      <c r="C7256" s="38" t="s">
        <v>31075</v>
      </c>
      <c r="D7256" s="38" t="s">
        <v>31076</v>
      </c>
      <c r="E7256" s="38">
        <v>1</v>
      </c>
      <c r="F7256" s="38">
        <v>9.0299999999999994</v>
      </c>
      <c r="G7256" s="38">
        <v>8.81</v>
      </c>
      <c r="H7256" s="38">
        <v>8.34</v>
      </c>
      <c r="I7256" s="38">
        <v>8.26</v>
      </c>
      <c r="J7256" s="38">
        <v>8.6</v>
      </c>
      <c r="K7256" s="38">
        <v>8.35</v>
      </c>
      <c r="L7256" s="49">
        <v>-0.32</v>
      </c>
      <c r="M7256" s="38">
        <v>-0.78566241299999995</v>
      </c>
      <c r="N7256" s="38">
        <v>0.13700500500000001</v>
      </c>
      <c r="O7256" s="38">
        <v>8.5672616609999999</v>
      </c>
      <c r="P7256" s="38">
        <v>-1.74</v>
      </c>
      <c r="Q7256" s="38">
        <v>0.13</v>
      </c>
      <c r="R7256" s="38">
        <v>0.61</v>
      </c>
      <c r="S7256" s="38">
        <v>-4.57</v>
      </c>
      <c r="T7256" s="38">
        <v>-0.77</v>
      </c>
      <c r="U7256" s="38">
        <v>-0.21</v>
      </c>
      <c r="V7256" s="38">
        <v>0.01</v>
      </c>
      <c r="W7256" s="38" t="s">
        <v>3929</v>
      </c>
      <c r="X7256" s="59" t="s">
        <v>31076</v>
      </c>
    </row>
    <row r="7257" spans="1:24" x14ac:dyDescent="0.2">
      <c r="A7257" s="38" t="s">
        <v>31077</v>
      </c>
      <c r="B7257" s="38" t="s">
        <v>31078</v>
      </c>
      <c r="C7257" s="38" t="s">
        <v>31079</v>
      </c>
      <c r="D7257" s="38" t="s">
        <v>31080</v>
      </c>
      <c r="E7257" s="38">
        <v>1</v>
      </c>
      <c r="F7257" s="38">
        <v>5.52</v>
      </c>
      <c r="G7257" s="38">
        <v>5.45</v>
      </c>
      <c r="H7257" s="38">
        <v>4.87</v>
      </c>
      <c r="I7257" s="38">
        <v>4.9400000000000004</v>
      </c>
      <c r="J7257" s="38">
        <v>5.19</v>
      </c>
      <c r="K7257" s="38">
        <v>4.75</v>
      </c>
      <c r="L7257" s="49">
        <v>-0.32</v>
      </c>
      <c r="M7257" s="38">
        <v>-0.78497676000000005</v>
      </c>
      <c r="N7257" s="38">
        <v>0.148296766</v>
      </c>
      <c r="O7257" s="38">
        <v>5.1222953100000002</v>
      </c>
      <c r="P7257" s="38">
        <v>-1.69</v>
      </c>
      <c r="Q7257" s="38">
        <v>0.14000000000000001</v>
      </c>
      <c r="R7257" s="38">
        <v>0.61</v>
      </c>
      <c r="S7257" s="38">
        <v>-4.63</v>
      </c>
      <c r="T7257" s="38">
        <v>-0.57999999999999996</v>
      </c>
      <c r="U7257" s="38">
        <v>-0.26</v>
      </c>
      <c r="V7257" s="38">
        <v>-0.12</v>
      </c>
      <c r="W7257" s="38" t="s">
        <v>3929</v>
      </c>
      <c r="X7257" s="59" t="s">
        <v>31080</v>
      </c>
    </row>
    <row r="7258" spans="1:24" x14ac:dyDescent="0.2">
      <c r="A7258" s="38" t="s">
        <v>31081</v>
      </c>
      <c r="B7258" s="38" t="s">
        <v>31082</v>
      </c>
      <c r="C7258" s="38" t="s">
        <v>31083</v>
      </c>
      <c r="D7258" s="38" t="s">
        <v>31084</v>
      </c>
      <c r="E7258" s="38">
        <v>7</v>
      </c>
      <c r="F7258" s="38">
        <v>11.99</v>
      </c>
      <c r="G7258" s="38">
        <v>12.13</v>
      </c>
      <c r="H7258" s="38">
        <v>11.89</v>
      </c>
      <c r="I7258" s="38">
        <v>12.02</v>
      </c>
      <c r="J7258" s="38">
        <v>12</v>
      </c>
      <c r="K7258" s="38">
        <v>11.04</v>
      </c>
      <c r="L7258" s="49">
        <v>-0.32</v>
      </c>
      <c r="M7258" s="38">
        <v>-0.78812671300000003</v>
      </c>
      <c r="N7258" s="38">
        <v>0.15492811300000001</v>
      </c>
      <c r="O7258" s="38">
        <v>11.84523489</v>
      </c>
      <c r="P7258" s="38">
        <v>-1.67</v>
      </c>
      <c r="Q7258" s="38">
        <v>0.15</v>
      </c>
      <c r="R7258" s="38">
        <v>0.62</v>
      </c>
      <c r="S7258" s="38">
        <v>-4.6500000000000004</v>
      </c>
      <c r="T7258" s="38">
        <v>0.03</v>
      </c>
      <c r="U7258" s="38">
        <v>-0.13</v>
      </c>
      <c r="V7258" s="38">
        <v>-0.85</v>
      </c>
      <c r="W7258" s="38" t="s">
        <v>2139</v>
      </c>
      <c r="X7258" s="59" t="s">
        <v>31084</v>
      </c>
    </row>
    <row r="7259" spans="1:24" x14ac:dyDescent="0.2">
      <c r="A7259" s="38" t="s">
        <v>31085</v>
      </c>
      <c r="B7259" s="38" t="s">
        <v>31086</v>
      </c>
      <c r="C7259" s="38" t="s">
        <v>31087</v>
      </c>
      <c r="D7259" s="38" t="s">
        <v>31088</v>
      </c>
      <c r="E7259" s="38">
        <v>17</v>
      </c>
      <c r="F7259" s="38">
        <v>12.26</v>
      </c>
      <c r="G7259" s="38">
        <v>10.42</v>
      </c>
      <c r="H7259" s="38">
        <v>13.35</v>
      </c>
      <c r="I7259" s="38">
        <v>11.83</v>
      </c>
      <c r="J7259" s="38">
        <v>10.63</v>
      </c>
      <c r="K7259" s="38">
        <v>12.61</v>
      </c>
      <c r="L7259" s="49">
        <v>-0.32</v>
      </c>
      <c r="M7259" s="38">
        <v>-0.80483546900000003</v>
      </c>
      <c r="N7259" s="38">
        <v>0.16624930199999999</v>
      </c>
      <c r="O7259" s="38">
        <v>11.84923204</v>
      </c>
      <c r="P7259" s="38">
        <v>-1.64</v>
      </c>
      <c r="Q7259" s="38">
        <v>0.16</v>
      </c>
      <c r="R7259" s="38">
        <v>0.63</v>
      </c>
      <c r="S7259" s="38">
        <v>-4.6900000000000004</v>
      </c>
      <c r="T7259" s="38">
        <v>-0.43</v>
      </c>
      <c r="U7259" s="38">
        <v>0.21</v>
      </c>
      <c r="V7259" s="38">
        <v>-0.74</v>
      </c>
      <c r="W7259" s="38" t="s">
        <v>2139</v>
      </c>
      <c r="X7259" s="59" t="s">
        <v>31088</v>
      </c>
    </row>
    <row r="7260" spans="1:24" x14ac:dyDescent="0.2">
      <c r="A7260" s="38" t="s">
        <v>31089</v>
      </c>
      <c r="B7260" s="38" t="s">
        <v>31090</v>
      </c>
      <c r="C7260" s="38" t="s">
        <v>31091</v>
      </c>
      <c r="D7260" s="38" t="s">
        <v>31092</v>
      </c>
      <c r="E7260" s="38">
        <v>3</v>
      </c>
      <c r="F7260" s="38">
        <v>9.33</v>
      </c>
      <c r="G7260" s="38">
        <v>8.34</v>
      </c>
      <c r="H7260" s="38">
        <v>9.0299999999999994</v>
      </c>
      <c r="I7260" s="38">
        <v>8.43</v>
      </c>
      <c r="J7260" s="38">
        <v>8.49</v>
      </c>
      <c r="K7260" s="38">
        <v>8.81</v>
      </c>
      <c r="L7260" s="49">
        <v>-0.32</v>
      </c>
      <c r="M7260" s="38">
        <v>-0.86972939800000004</v>
      </c>
      <c r="N7260" s="38">
        <v>0.22142064</v>
      </c>
      <c r="O7260" s="38">
        <v>8.7386745510000008</v>
      </c>
      <c r="P7260" s="38">
        <v>-1.47</v>
      </c>
      <c r="Q7260" s="38">
        <v>0.19</v>
      </c>
      <c r="R7260" s="38">
        <v>0.65</v>
      </c>
      <c r="S7260" s="38">
        <v>-4.88</v>
      </c>
      <c r="T7260" s="38">
        <v>-0.9</v>
      </c>
      <c r="U7260" s="38">
        <v>0.15</v>
      </c>
      <c r="V7260" s="38">
        <v>-0.22</v>
      </c>
      <c r="W7260" s="38" t="s">
        <v>2139</v>
      </c>
      <c r="X7260" s="59" t="s">
        <v>31092</v>
      </c>
    </row>
    <row r="7261" spans="1:24" x14ac:dyDescent="0.2">
      <c r="A7261" s="38" t="s">
        <v>31093</v>
      </c>
      <c r="B7261" s="38" t="s">
        <v>31094</v>
      </c>
      <c r="C7261" s="38" t="s">
        <v>31095</v>
      </c>
      <c r="D7261" s="38" t="s">
        <v>31096</v>
      </c>
      <c r="E7261" s="38">
        <v>1</v>
      </c>
      <c r="F7261" s="38">
        <v>5.92</v>
      </c>
      <c r="G7261" s="38">
        <v>4.6900000000000004</v>
      </c>
      <c r="H7261" s="38">
        <v>4.72</v>
      </c>
      <c r="I7261" s="38">
        <v>5.08</v>
      </c>
      <c r="J7261" s="38">
        <v>4.33</v>
      </c>
      <c r="K7261" s="38">
        <v>4.9400000000000004</v>
      </c>
      <c r="L7261" s="49">
        <v>-0.32</v>
      </c>
      <c r="M7261" s="38">
        <v>-0.94399218399999996</v>
      </c>
      <c r="N7261" s="38">
        <v>0.29730724800000002</v>
      </c>
      <c r="O7261" s="38">
        <v>4.9450726249999999</v>
      </c>
      <c r="P7261" s="38">
        <v>-1.29</v>
      </c>
      <c r="Q7261" s="38">
        <v>0.25</v>
      </c>
      <c r="R7261" s="38">
        <v>0.68</v>
      </c>
      <c r="S7261" s="38">
        <v>-5.08</v>
      </c>
      <c r="T7261" s="38">
        <v>-0.84</v>
      </c>
      <c r="U7261" s="38">
        <v>-0.36</v>
      </c>
      <c r="V7261" s="38">
        <v>0.22</v>
      </c>
      <c r="W7261" s="38" t="s">
        <v>3929</v>
      </c>
      <c r="X7261" s="59" t="s">
        <v>31096</v>
      </c>
    </row>
    <row r="7262" spans="1:24" x14ac:dyDescent="0.2">
      <c r="A7262" s="38" t="s">
        <v>31097</v>
      </c>
      <c r="B7262" s="38" t="s">
        <v>31098</v>
      </c>
      <c r="C7262" s="38" t="s">
        <v>31099</v>
      </c>
      <c r="D7262" s="38" t="s">
        <v>31100</v>
      </c>
      <c r="E7262" s="38">
        <v>1</v>
      </c>
      <c r="F7262" s="38">
        <v>8</v>
      </c>
      <c r="G7262" s="38">
        <v>6.71</v>
      </c>
      <c r="H7262" s="38">
        <v>7.08</v>
      </c>
      <c r="I7262" s="38">
        <v>6.93</v>
      </c>
      <c r="J7262" s="38">
        <v>6.91</v>
      </c>
      <c r="K7262" s="38">
        <v>6.97</v>
      </c>
      <c r="L7262" s="49">
        <v>-0.32</v>
      </c>
      <c r="M7262" s="38">
        <v>-0.99408268099999997</v>
      </c>
      <c r="N7262" s="38">
        <v>0.34522338499999999</v>
      </c>
      <c r="O7262" s="38">
        <v>7.0986910529999996</v>
      </c>
      <c r="P7262" s="38">
        <v>-1.21</v>
      </c>
      <c r="Q7262" s="38">
        <v>0.28000000000000003</v>
      </c>
      <c r="R7262" s="38">
        <v>0.69</v>
      </c>
      <c r="S7262" s="38">
        <v>-5.17</v>
      </c>
      <c r="T7262" s="38">
        <v>-1.07</v>
      </c>
      <c r="U7262" s="38">
        <v>0.2</v>
      </c>
      <c r="V7262" s="38">
        <v>-0.11</v>
      </c>
      <c r="W7262" s="38" t="s">
        <v>2139</v>
      </c>
      <c r="X7262" s="59" t="s">
        <v>31100</v>
      </c>
    </row>
    <row r="7263" spans="1:24" x14ac:dyDescent="0.2">
      <c r="A7263" s="38" t="s">
        <v>31101</v>
      </c>
      <c r="B7263" s="38" t="s">
        <v>31102</v>
      </c>
      <c r="C7263" s="38" t="s">
        <v>31103</v>
      </c>
      <c r="D7263" s="38" t="s">
        <v>31104</v>
      </c>
      <c r="E7263" s="38">
        <v>1</v>
      </c>
      <c r="F7263" s="38">
        <v>6.96</v>
      </c>
      <c r="G7263" s="38">
        <v>7.54</v>
      </c>
      <c r="H7263" s="38">
        <v>5.36</v>
      </c>
      <c r="I7263" s="38">
        <v>6.54</v>
      </c>
      <c r="J7263" s="38">
        <v>6.25</v>
      </c>
      <c r="K7263" s="38">
        <v>6.13</v>
      </c>
      <c r="L7263" s="49">
        <v>-0.32</v>
      </c>
      <c r="M7263" s="38">
        <v>-1.34087109</v>
      </c>
      <c r="N7263" s="38">
        <v>0.709852661</v>
      </c>
      <c r="O7263" s="38">
        <v>6.4629167870000002</v>
      </c>
      <c r="P7263" s="38">
        <v>-0.79</v>
      </c>
      <c r="Q7263" s="38">
        <v>0.47</v>
      </c>
      <c r="R7263" s="38">
        <v>0.79</v>
      </c>
      <c r="S7263" s="38">
        <v>-5.54</v>
      </c>
      <c r="T7263" s="38">
        <v>-0.42</v>
      </c>
      <c r="U7263" s="38">
        <v>-1.29</v>
      </c>
      <c r="V7263" s="38">
        <v>0.77</v>
      </c>
      <c r="W7263" s="38" t="s">
        <v>3929</v>
      </c>
      <c r="X7263" s="59" t="s">
        <v>31104</v>
      </c>
    </row>
    <row r="7264" spans="1:24" x14ac:dyDescent="0.2">
      <c r="A7264" s="38" t="s">
        <v>31105</v>
      </c>
      <c r="B7264" s="38" t="s">
        <v>31106</v>
      </c>
      <c r="C7264" s="38" t="s">
        <v>31107</v>
      </c>
      <c r="D7264" s="38" t="s">
        <v>31108</v>
      </c>
      <c r="E7264" s="38">
        <v>1</v>
      </c>
      <c r="F7264" s="38">
        <v>9.11</v>
      </c>
      <c r="G7264" s="38">
        <v>6.12</v>
      </c>
      <c r="H7264" s="38">
        <v>7.71</v>
      </c>
      <c r="I7264" s="38">
        <v>7.3</v>
      </c>
      <c r="J7264" s="38">
        <v>7.17</v>
      </c>
      <c r="K7264" s="38">
        <v>7.5</v>
      </c>
      <c r="L7264" s="49">
        <v>-0.32</v>
      </c>
      <c r="M7264" s="38">
        <v>-1.813885865</v>
      </c>
      <c r="N7264" s="38">
        <v>1.1649912099999999</v>
      </c>
      <c r="O7264" s="38">
        <v>7.485185274</v>
      </c>
      <c r="P7264" s="38">
        <v>-0.57999999999999996</v>
      </c>
      <c r="Q7264" s="38">
        <v>0.59</v>
      </c>
      <c r="R7264" s="38">
        <v>0.86</v>
      </c>
      <c r="S7264" s="38">
        <v>-5.68</v>
      </c>
      <c r="T7264" s="38">
        <v>-1.81</v>
      </c>
      <c r="U7264" s="38">
        <v>1.05</v>
      </c>
      <c r="V7264" s="38">
        <v>-0.21</v>
      </c>
      <c r="W7264" s="38" t="s">
        <v>2139</v>
      </c>
      <c r="X7264" s="59" t="s">
        <v>31108</v>
      </c>
    </row>
    <row r="7265" spans="1:24" x14ac:dyDescent="0.2">
      <c r="A7265" s="38" t="s">
        <v>31109</v>
      </c>
      <c r="B7265" s="38" t="s">
        <v>31110</v>
      </c>
      <c r="C7265" s="38" t="s">
        <v>31111</v>
      </c>
      <c r="D7265" s="38" t="s">
        <v>31112</v>
      </c>
      <c r="E7265" s="38">
        <v>28</v>
      </c>
      <c r="F7265" s="38">
        <v>13.35</v>
      </c>
      <c r="G7265" s="38">
        <v>13.32</v>
      </c>
      <c r="H7265" s="38">
        <v>12.69</v>
      </c>
      <c r="I7265" s="38">
        <v>12.98</v>
      </c>
      <c r="J7265" s="38">
        <v>13.1</v>
      </c>
      <c r="K7265" s="38">
        <v>12.3</v>
      </c>
      <c r="L7265" s="49">
        <v>-0.33</v>
      </c>
      <c r="M7265" s="38">
        <v>-0.55742884000000004</v>
      </c>
      <c r="N7265" s="38">
        <v>-9.3618365999999995E-2</v>
      </c>
      <c r="O7265" s="38">
        <v>12.95481584</v>
      </c>
      <c r="P7265" s="38">
        <v>-3.47</v>
      </c>
      <c r="Q7265" s="38">
        <v>1.4E-2</v>
      </c>
      <c r="R7265" s="38">
        <v>0.48</v>
      </c>
      <c r="S7265" s="38">
        <v>-2.57</v>
      </c>
      <c r="T7265" s="38">
        <v>-0.37</v>
      </c>
      <c r="U7265" s="38">
        <v>-0.22</v>
      </c>
      <c r="V7265" s="38">
        <v>-0.39</v>
      </c>
      <c r="W7265" s="38" t="s">
        <v>3929</v>
      </c>
      <c r="X7265" s="59" t="s">
        <v>31112</v>
      </c>
    </row>
    <row r="7266" spans="1:24" x14ac:dyDescent="0.2">
      <c r="A7266" s="38" t="s">
        <v>31113</v>
      </c>
      <c r="B7266" s="38" t="s">
        <v>31114</v>
      </c>
      <c r="C7266" s="38" t="s">
        <v>31115</v>
      </c>
      <c r="D7266" s="38" t="s">
        <v>31116</v>
      </c>
      <c r="E7266" s="38">
        <v>6</v>
      </c>
      <c r="F7266" s="38">
        <v>11.32</v>
      </c>
      <c r="G7266" s="38">
        <v>10.86</v>
      </c>
      <c r="H7266" s="38">
        <v>11.19</v>
      </c>
      <c r="I7266" s="38">
        <v>10.94</v>
      </c>
      <c r="J7266" s="38">
        <v>10.57</v>
      </c>
      <c r="K7266" s="38">
        <v>10.87</v>
      </c>
      <c r="L7266" s="49">
        <v>-0.33</v>
      </c>
      <c r="M7266" s="38">
        <v>-0.581182486</v>
      </c>
      <c r="N7266" s="38">
        <v>-7.3287684000000006E-2</v>
      </c>
      <c r="O7266" s="38">
        <v>10.95989022</v>
      </c>
      <c r="P7266" s="38">
        <v>-3.19</v>
      </c>
      <c r="Q7266" s="38">
        <v>0.02</v>
      </c>
      <c r="R7266" s="38">
        <v>0.51</v>
      </c>
      <c r="S7266" s="38">
        <v>-2.87</v>
      </c>
      <c r="T7266" s="38">
        <v>-0.38</v>
      </c>
      <c r="U7266" s="38">
        <v>-0.28999999999999998</v>
      </c>
      <c r="V7266" s="38">
        <v>-0.32</v>
      </c>
      <c r="W7266" s="38" t="s">
        <v>3929</v>
      </c>
      <c r="X7266" s="59" t="s">
        <v>31116</v>
      </c>
    </row>
    <row r="7267" spans="1:24" x14ac:dyDescent="0.2">
      <c r="A7267" s="38" t="s">
        <v>31117</v>
      </c>
      <c r="B7267" s="38" t="s">
        <v>31118</v>
      </c>
      <c r="C7267" s="38" t="s">
        <v>31119</v>
      </c>
      <c r="D7267" s="38" t="s">
        <v>31120</v>
      </c>
      <c r="E7267" s="38">
        <v>7</v>
      </c>
      <c r="F7267" s="38">
        <v>11.68</v>
      </c>
      <c r="G7267" s="38">
        <v>11.89</v>
      </c>
      <c r="H7267" s="38">
        <v>11.91</v>
      </c>
      <c r="I7267" s="38">
        <v>11.44</v>
      </c>
      <c r="J7267" s="38">
        <v>11.63</v>
      </c>
      <c r="K7267" s="38">
        <v>11.42</v>
      </c>
      <c r="L7267" s="49">
        <v>-0.33</v>
      </c>
      <c r="M7267" s="38">
        <v>-0.59483210799999997</v>
      </c>
      <c r="N7267" s="38">
        <v>-5.9611381999999997E-2</v>
      </c>
      <c r="O7267" s="38">
        <v>11.66043327</v>
      </c>
      <c r="P7267" s="38">
        <v>-3.02</v>
      </c>
      <c r="Q7267" s="38">
        <v>2.5000000000000001E-2</v>
      </c>
      <c r="R7267" s="38">
        <v>0.51</v>
      </c>
      <c r="S7267" s="38">
        <v>-3.05</v>
      </c>
      <c r="T7267" s="38">
        <v>-0.24</v>
      </c>
      <c r="U7267" s="38">
        <v>-0.26</v>
      </c>
      <c r="V7267" s="38">
        <v>-0.49</v>
      </c>
      <c r="W7267" s="38" t="s">
        <v>3929</v>
      </c>
      <c r="X7267" s="59" t="s">
        <v>31120</v>
      </c>
    </row>
    <row r="7268" spans="1:24" x14ac:dyDescent="0.2">
      <c r="A7268" s="38" t="s">
        <v>31121</v>
      </c>
      <c r="B7268" s="38" t="s">
        <v>31122</v>
      </c>
      <c r="C7268" s="38" t="s">
        <v>31123</v>
      </c>
      <c r="D7268" s="38" t="s">
        <v>31124</v>
      </c>
      <c r="E7268" s="38">
        <v>52</v>
      </c>
      <c r="F7268" s="38">
        <v>13.96</v>
      </c>
      <c r="G7268" s="38">
        <v>14.1</v>
      </c>
      <c r="H7268" s="38">
        <v>13.69</v>
      </c>
      <c r="I7268" s="38">
        <v>13.44</v>
      </c>
      <c r="J7268" s="38">
        <v>13.97</v>
      </c>
      <c r="K7268" s="38">
        <v>13.34</v>
      </c>
      <c r="L7268" s="49">
        <v>-0.33</v>
      </c>
      <c r="M7268" s="38">
        <v>-0.60632946499999996</v>
      </c>
      <c r="N7268" s="38">
        <v>-5.5672089000000001E-2</v>
      </c>
      <c r="O7268" s="38">
        <v>13.75086956</v>
      </c>
      <c r="P7268" s="38">
        <v>-2.97</v>
      </c>
      <c r="Q7268" s="38">
        <v>2.5999999999999999E-2</v>
      </c>
      <c r="R7268" s="38">
        <v>0.51</v>
      </c>
      <c r="S7268" s="38">
        <v>-3.11</v>
      </c>
      <c r="T7268" s="38">
        <v>-0.52</v>
      </c>
      <c r="U7268" s="38">
        <v>-0.13</v>
      </c>
      <c r="V7268" s="38">
        <v>-0.35</v>
      </c>
      <c r="W7268" s="38" t="s">
        <v>3929</v>
      </c>
      <c r="X7268" s="59" t="s">
        <v>31124</v>
      </c>
    </row>
    <row r="7269" spans="1:24" x14ac:dyDescent="0.2">
      <c r="A7269" s="38" t="s">
        <v>31125</v>
      </c>
      <c r="B7269" s="38" t="s">
        <v>31126</v>
      </c>
      <c r="C7269" s="38" t="s">
        <v>31127</v>
      </c>
      <c r="D7269" s="38" t="s">
        <v>31128</v>
      </c>
      <c r="E7269" s="38">
        <v>11</v>
      </c>
      <c r="F7269" s="38">
        <v>12.57</v>
      </c>
      <c r="G7269" s="38">
        <v>12.34</v>
      </c>
      <c r="H7269" s="38">
        <v>12.48</v>
      </c>
      <c r="I7269" s="38">
        <v>12.13</v>
      </c>
      <c r="J7269" s="38">
        <v>12.24</v>
      </c>
      <c r="K7269" s="38">
        <v>12.03</v>
      </c>
      <c r="L7269" s="49">
        <v>-0.33</v>
      </c>
      <c r="M7269" s="38">
        <v>-0.61493346100000001</v>
      </c>
      <c r="N7269" s="38">
        <v>-4.5767868000000003E-2</v>
      </c>
      <c r="O7269" s="38">
        <v>12.297222059999999</v>
      </c>
      <c r="P7269" s="38">
        <v>-2.87</v>
      </c>
      <c r="Q7269" s="38">
        <v>0.03</v>
      </c>
      <c r="R7269" s="38">
        <v>0.51</v>
      </c>
      <c r="S7269" s="38">
        <v>-3.22</v>
      </c>
      <c r="T7269" s="38">
        <v>-0.44</v>
      </c>
      <c r="U7269" s="38">
        <v>-0.1</v>
      </c>
      <c r="V7269" s="38">
        <v>-0.45</v>
      </c>
      <c r="W7269" s="38" t="s">
        <v>3929</v>
      </c>
      <c r="X7269" s="59" t="s">
        <v>31128</v>
      </c>
    </row>
    <row r="7270" spans="1:24" x14ac:dyDescent="0.2">
      <c r="A7270" s="38" t="s">
        <v>31129</v>
      </c>
      <c r="B7270" s="38" t="s">
        <v>31130</v>
      </c>
      <c r="C7270" s="38" t="s">
        <v>31131</v>
      </c>
      <c r="D7270" s="38" t="s">
        <v>31132</v>
      </c>
      <c r="E7270" s="38">
        <v>5</v>
      </c>
      <c r="F7270" s="38">
        <v>9.99</v>
      </c>
      <c r="G7270" s="38">
        <v>10.4</v>
      </c>
      <c r="H7270" s="38">
        <v>9.94</v>
      </c>
      <c r="I7270" s="38">
        <v>9.4700000000000006</v>
      </c>
      <c r="J7270" s="38">
        <v>10.210000000000001</v>
      </c>
      <c r="K7270" s="38">
        <v>9.65</v>
      </c>
      <c r="L7270" s="49">
        <v>-0.33</v>
      </c>
      <c r="M7270" s="38">
        <v>-0.63671443299999997</v>
      </c>
      <c r="N7270" s="38">
        <v>-2.6327221000000001E-2</v>
      </c>
      <c r="O7270" s="38">
        <v>9.9438978220000003</v>
      </c>
      <c r="P7270" s="38">
        <v>-2.69</v>
      </c>
      <c r="Q7270" s="38">
        <v>3.7999999999999999E-2</v>
      </c>
      <c r="R7270" s="38">
        <v>0.52</v>
      </c>
      <c r="S7270" s="38">
        <v>-3.44</v>
      </c>
      <c r="T7270" s="38">
        <v>-0.52</v>
      </c>
      <c r="U7270" s="38">
        <v>-0.19</v>
      </c>
      <c r="V7270" s="38">
        <v>-0.28999999999999998</v>
      </c>
      <c r="W7270" s="38" t="s">
        <v>3929</v>
      </c>
      <c r="X7270" s="59" t="s">
        <v>31132</v>
      </c>
    </row>
    <row r="7271" spans="1:24" x14ac:dyDescent="0.2">
      <c r="A7271" s="38" t="s">
        <v>31133</v>
      </c>
      <c r="B7271" s="38" t="s">
        <v>31134</v>
      </c>
      <c r="C7271" s="38" t="s">
        <v>31135</v>
      </c>
      <c r="D7271" s="38" t="s">
        <v>31136</v>
      </c>
      <c r="E7271" s="38">
        <v>15</v>
      </c>
      <c r="F7271" s="38">
        <v>12.2</v>
      </c>
      <c r="G7271" s="38">
        <v>11.67</v>
      </c>
      <c r="H7271" s="38">
        <v>12.74</v>
      </c>
      <c r="I7271" s="38">
        <v>12.01</v>
      </c>
      <c r="J7271" s="38">
        <v>11.47</v>
      </c>
      <c r="K7271" s="38">
        <v>12.14</v>
      </c>
      <c r="L7271" s="49">
        <v>-0.33</v>
      </c>
      <c r="M7271" s="38">
        <v>-0.63443659399999996</v>
      </c>
      <c r="N7271" s="38">
        <v>-2.516272E-2</v>
      </c>
      <c r="O7271" s="38">
        <v>12.0363411</v>
      </c>
      <c r="P7271" s="38">
        <v>-2.68</v>
      </c>
      <c r="Q7271" s="38">
        <v>3.7999999999999999E-2</v>
      </c>
      <c r="R7271" s="38">
        <v>0.52</v>
      </c>
      <c r="S7271" s="38">
        <v>-3.45</v>
      </c>
      <c r="T7271" s="38">
        <v>-0.19</v>
      </c>
      <c r="U7271" s="38">
        <v>-0.2</v>
      </c>
      <c r="V7271" s="38">
        <v>-0.6</v>
      </c>
      <c r="W7271" s="38" t="s">
        <v>3929</v>
      </c>
      <c r="X7271" s="59" t="s">
        <v>31136</v>
      </c>
    </row>
    <row r="7272" spans="1:24" x14ac:dyDescent="0.2">
      <c r="A7272" s="38" t="s">
        <v>31137</v>
      </c>
      <c r="B7272" s="38" t="s">
        <v>31138</v>
      </c>
      <c r="C7272" s="38" t="s">
        <v>31139</v>
      </c>
      <c r="D7272" s="38" t="s">
        <v>31140</v>
      </c>
      <c r="E7272" s="38">
        <v>31</v>
      </c>
      <c r="F7272" s="38">
        <v>13.81</v>
      </c>
      <c r="G7272" s="38">
        <v>13.44</v>
      </c>
      <c r="H7272" s="38">
        <v>13.26</v>
      </c>
      <c r="I7272" s="38">
        <v>13.19</v>
      </c>
      <c r="J7272" s="38">
        <v>13.25</v>
      </c>
      <c r="K7272" s="38">
        <v>13.1</v>
      </c>
      <c r="L7272" s="49">
        <v>-0.33</v>
      </c>
      <c r="M7272" s="38">
        <v>-0.63614485600000004</v>
      </c>
      <c r="N7272" s="38">
        <v>-1.6260337E-2</v>
      </c>
      <c r="O7272" s="38">
        <v>13.3397901</v>
      </c>
      <c r="P7272" s="38">
        <v>-2.6</v>
      </c>
      <c r="Q7272" s="38">
        <v>4.2000000000000003E-2</v>
      </c>
      <c r="R7272" s="38">
        <v>0.53</v>
      </c>
      <c r="S7272" s="38">
        <v>-3.54</v>
      </c>
      <c r="T7272" s="38">
        <v>-0.62</v>
      </c>
      <c r="U7272" s="38">
        <v>-0.19</v>
      </c>
      <c r="V7272" s="38">
        <v>-0.16</v>
      </c>
      <c r="W7272" s="38" t="s">
        <v>3929</v>
      </c>
      <c r="X7272" s="59" t="s">
        <v>31140</v>
      </c>
    </row>
    <row r="7273" spans="1:24" x14ac:dyDescent="0.2">
      <c r="A7273" s="38" t="s">
        <v>31141</v>
      </c>
      <c r="B7273" s="38" t="s">
        <v>31142</v>
      </c>
      <c r="C7273" s="38" t="s">
        <v>31143</v>
      </c>
      <c r="D7273" s="38" t="s">
        <v>31144</v>
      </c>
      <c r="E7273" s="38">
        <v>2</v>
      </c>
      <c r="F7273" s="38">
        <v>8.9</v>
      </c>
      <c r="G7273" s="38">
        <v>8.83</v>
      </c>
      <c r="H7273" s="38">
        <v>8.2200000000000006</v>
      </c>
      <c r="I7273" s="38">
        <v>8.4499999999999993</v>
      </c>
      <c r="J7273" s="38">
        <v>8.61</v>
      </c>
      <c r="K7273" s="38">
        <v>7.91</v>
      </c>
      <c r="L7273" s="49">
        <v>-0.33</v>
      </c>
      <c r="M7273" s="38">
        <v>-0.65322529699999998</v>
      </c>
      <c r="N7273" s="38">
        <v>-2.7198029999999998E-3</v>
      </c>
      <c r="O7273" s="38">
        <v>8.4862386159999996</v>
      </c>
      <c r="P7273" s="38">
        <v>-2.4900000000000002</v>
      </c>
      <c r="Q7273" s="38">
        <v>4.9000000000000002E-2</v>
      </c>
      <c r="R7273" s="38">
        <v>0.53</v>
      </c>
      <c r="S7273" s="38">
        <v>-3.67</v>
      </c>
      <c r="T7273" s="38">
        <v>-0.45</v>
      </c>
      <c r="U7273" s="38">
        <v>-0.22</v>
      </c>
      <c r="V7273" s="38">
        <v>-0.31</v>
      </c>
      <c r="W7273" s="38" t="s">
        <v>3929</v>
      </c>
      <c r="X7273" s="59" t="s">
        <v>31144</v>
      </c>
    </row>
    <row r="7274" spans="1:24" x14ac:dyDescent="0.2">
      <c r="A7274" s="38" t="s">
        <v>31145</v>
      </c>
      <c r="B7274" s="38" t="s">
        <v>31146</v>
      </c>
      <c r="C7274" s="38" t="s">
        <v>31147</v>
      </c>
      <c r="D7274" s="38" t="s">
        <v>31148</v>
      </c>
      <c r="E7274" s="38">
        <v>5</v>
      </c>
      <c r="F7274" s="38">
        <v>9.99</v>
      </c>
      <c r="G7274" s="38">
        <v>10.4</v>
      </c>
      <c r="H7274" s="38">
        <v>9.41</v>
      </c>
      <c r="I7274" s="38">
        <v>9.41</v>
      </c>
      <c r="J7274" s="38">
        <v>10.27</v>
      </c>
      <c r="K7274" s="38">
        <v>9.1199999999999992</v>
      </c>
      <c r="L7274" s="49">
        <v>-0.33</v>
      </c>
      <c r="M7274" s="38">
        <v>-0.66622963499999999</v>
      </c>
      <c r="N7274" s="38">
        <v>1.4738500000000001E-4</v>
      </c>
      <c r="O7274" s="38">
        <v>9.7678354980000002</v>
      </c>
      <c r="P7274" s="38">
        <v>-2.4700000000000002</v>
      </c>
      <c r="Q7274" s="38">
        <v>0.05</v>
      </c>
      <c r="R7274" s="38">
        <v>0.53</v>
      </c>
      <c r="S7274" s="38">
        <v>-3.69</v>
      </c>
      <c r="T7274" s="38">
        <v>-0.57999999999999996</v>
      </c>
      <c r="U7274" s="38">
        <v>-0.13</v>
      </c>
      <c r="V7274" s="38">
        <v>-0.28999999999999998</v>
      </c>
      <c r="W7274" s="38" t="s">
        <v>3929</v>
      </c>
      <c r="X7274" s="59" t="s">
        <v>31148</v>
      </c>
    </row>
    <row r="7275" spans="1:24" x14ac:dyDescent="0.2">
      <c r="A7275" s="38" t="s">
        <v>31149</v>
      </c>
      <c r="B7275" s="38" t="s">
        <v>31150</v>
      </c>
      <c r="C7275" s="38" t="s">
        <v>31151</v>
      </c>
      <c r="D7275" s="38" t="s">
        <v>31152</v>
      </c>
      <c r="E7275" s="38">
        <v>2</v>
      </c>
      <c r="F7275" s="38">
        <v>9.81</v>
      </c>
      <c r="G7275" s="38">
        <v>9.9600000000000009</v>
      </c>
      <c r="H7275" s="38">
        <v>9.09</v>
      </c>
      <c r="I7275" s="38">
        <v>9.3800000000000008</v>
      </c>
      <c r="J7275" s="38">
        <v>9.8699999999999992</v>
      </c>
      <c r="K7275" s="38">
        <v>8.61</v>
      </c>
      <c r="L7275" s="49">
        <v>-0.33</v>
      </c>
      <c r="M7275" s="38">
        <v>-0.66767655400000003</v>
      </c>
      <c r="N7275" s="38">
        <v>1.3301299999999999E-3</v>
      </c>
      <c r="O7275" s="38">
        <v>9.4543290029999998</v>
      </c>
      <c r="P7275" s="38">
        <v>-2.46</v>
      </c>
      <c r="Q7275" s="38">
        <v>5.0999999999999997E-2</v>
      </c>
      <c r="R7275" s="38">
        <v>0.53</v>
      </c>
      <c r="S7275" s="38">
        <v>-3.7</v>
      </c>
      <c r="T7275" s="38">
        <v>-0.43</v>
      </c>
      <c r="U7275" s="38">
        <v>-0.09</v>
      </c>
      <c r="V7275" s="38">
        <v>-0.48</v>
      </c>
      <c r="W7275" s="38" t="s">
        <v>3929</v>
      </c>
      <c r="X7275" s="59" t="s">
        <v>31152</v>
      </c>
    </row>
    <row r="7276" spans="1:24" x14ac:dyDescent="0.2">
      <c r="A7276" s="38" t="s">
        <v>31153</v>
      </c>
      <c r="B7276" s="38" t="s">
        <v>31154</v>
      </c>
      <c r="C7276" s="38" t="s">
        <v>31155</v>
      </c>
      <c r="D7276" s="38" t="s">
        <v>31156</v>
      </c>
      <c r="E7276" s="38">
        <v>1</v>
      </c>
      <c r="F7276" s="38">
        <v>7.96</v>
      </c>
      <c r="G7276" s="38">
        <v>8.5399999999999991</v>
      </c>
      <c r="H7276" s="38">
        <v>7.59</v>
      </c>
      <c r="I7276" s="38">
        <v>7.7</v>
      </c>
      <c r="J7276" s="38">
        <v>8.09</v>
      </c>
      <c r="K7276" s="38">
        <v>7.3</v>
      </c>
      <c r="L7276" s="49">
        <v>-0.33</v>
      </c>
      <c r="M7276" s="38">
        <v>-0.673485691</v>
      </c>
      <c r="N7276" s="38">
        <v>7.9236099999999993E-3</v>
      </c>
      <c r="O7276" s="38">
        <v>7.8637803670000004</v>
      </c>
      <c r="P7276" s="38">
        <v>-2.41</v>
      </c>
      <c r="Q7276" s="38">
        <v>5.3999999999999999E-2</v>
      </c>
      <c r="R7276" s="38">
        <v>0.53</v>
      </c>
      <c r="S7276" s="38">
        <v>-3.76</v>
      </c>
      <c r="T7276" s="38">
        <v>-0.26</v>
      </c>
      <c r="U7276" s="38">
        <v>-0.45</v>
      </c>
      <c r="V7276" s="38">
        <v>-0.28999999999999998</v>
      </c>
      <c r="W7276" s="38" t="s">
        <v>3929</v>
      </c>
      <c r="X7276" s="59" t="s">
        <v>31156</v>
      </c>
    </row>
    <row r="7277" spans="1:24" x14ac:dyDescent="0.2">
      <c r="A7277" s="38" t="s">
        <v>31157</v>
      </c>
      <c r="B7277" s="38" t="s">
        <v>31158</v>
      </c>
      <c r="C7277" s="38" t="s">
        <v>31159</v>
      </c>
      <c r="D7277" s="38" t="s">
        <v>31160</v>
      </c>
      <c r="E7277" s="38">
        <v>5</v>
      </c>
      <c r="F7277" s="38">
        <v>9.43</v>
      </c>
      <c r="G7277" s="38">
        <v>9.11</v>
      </c>
      <c r="H7277" s="38">
        <v>10.1</v>
      </c>
      <c r="I7277" s="38">
        <v>9.18</v>
      </c>
      <c r="J7277" s="38">
        <v>8.9600000000000009</v>
      </c>
      <c r="K7277" s="38">
        <v>9.51</v>
      </c>
      <c r="L7277" s="49">
        <v>-0.33</v>
      </c>
      <c r="M7277" s="38">
        <v>-0.67486869999999999</v>
      </c>
      <c r="N7277" s="38">
        <v>1.2337414999999999E-2</v>
      </c>
      <c r="O7277" s="38">
        <v>9.3819761939999999</v>
      </c>
      <c r="P7277" s="38">
        <v>-2.38</v>
      </c>
      <c r="Q7277" s="38">
        <v>5.6000000000000001E-2</v>
      </c>
      <c r="R7277" s="38">
        <v>0.54</v>
      </c>
      <c r="S7277" s="38">
        <v>-3.8</v>
      </c>
      <c r="T7277" s="38">
        <v>-0.25</v>
      </c>
      <c r="U7277" s="38">
        <v>-0.15</v>
      </c>
      <c r="V7277" s="38">
        <v>-0.59</v>
      </c>
      <c r="W7277" s="38" t="s">
        <v>3929</v>
      </c>
      <c r="X7277" s="59" t="s">
        <v>31160</v>
      </c>
    </row>
    <row r="7278" spans="1:24" x14ac:dyDescent="0.2">
      <c r="A7278" s="38" t="s">
        <v>31161</v>
      </c>
      <c r="B7278" s="38" t="s">
        <v>31162</v>
      </c>
      <c r="C7278" s="38" t="s">
        <v>31163</v>
      </c>
      <c r="D7278" s="38" t="s">
        <v>31164</v>
      </c>
      <c r="E7278" s="38">
        <v>1</v>
      </c>
      <c r="F7278" s="38">
        <v>8.3000000000000007</v>
      </c>
      <c r="G7278" s="38">
        <v>8.1999999999999993</v>
      </c>
      <c r="H7278" s="38">
        <v>7.85</v>
      </c>
      <c r="I7278" s="38">
        <v>7.85</v>
      </c>
      <c r="J7278" s="38">
        <v>8.01</v>
      </c>
      <c r="K7278" s="38">
        <v>7.49</v>
      </c>
      <c r="L7278" s="49">
        <v>-0.33</v>
      </c>
      <c r="M7278" s="38">
        <v>-0.67647993100000003</v>
      </c>
      <c r="N7278" s="38">
        <v>1.3135513E-2</v>
      </c>
      <c r="O7278" s="38">
        <v>7.9494173909999999</v>
      </c>
      <c r="P7278" s="38">
        <v>-2.38</v>
      </c>
      <c r="Q7278" s="38">
        <v>5.7000000000000002E-2</v>
      </c>
      <c r="R7278" s="38">
        <v>0.54</v>
      </c>
      <c r="S7278" s="38">
        <v>-3.8</v>
      </c>
      <c r="T7278" s="38">
        <v>-0.45</v>
      </c>
      <c r="U7278" s="38">
        <v>-0.19</v>
      </c>
      <c r="V7278" s="38">
        <v>-0.36</v>
      </c>
      <c r="W7278" s="38" t="s">
        <v>3929</v>
      </c>
      <c r="X7278" s="59" t="s">
        <v>31164</v>
      </c>
    </row>
    <row r="7279" spans="1:24" x14ac:dyDescent="0.2">
      <c r="A7279" s="38" t="s">
        <v>31165</v>
      </c>
      <c r="B7279" s="38" t="s">
        <v>31166</v>
      </c>
      <c r="C7279" s="38" t="s">
        <v>31167</v>
      </c>
      <c r="D7279" s="38" t="s">
        <v>31168</v>
      </c>
      <c r="E7279" s="38">
        <v>7</v>
      </c>
      <c r="F7279" s="38">
        <v>11.46</v>
      </c>
      <c r="G7279" s="38">
        <v>11.58</v>
      </c>
      <c r="H7279" s="38">
        <v>11.8</v>
      </c>
      <c r="I7279" s="38">
        <v>11.41</v>
      </c>
      <c r="J7279" s="38">
        <v>11.3</v>
      </c>
      <c r="K7279" s="38">
        <v>11.14</v>
      </c>
      <c r="L7279" s="49">
        <v>-0.33</v>
      </c>
      <c r="M7279" s="38">
        <v>-0.69269971399999997</v>
      </c>
      <c r="N7279" s="38">
        <v>2.644738E-2</v>
      </c>
      <c r="O7279" s="38">
        <v>11.446506169999999</v>
      </c>
      <c r="P7279" s="38">
        <v>-2.29</v>
      </c>
      <c r="Q7279" s="38">
        <v>6.4000000000000001E-2</v>
      </c>
      <c r="R7279" s="38">
        <v>0.55000000000000004</v>
      </c>
      <c r="S7279" s="38">
        <v>-3.91</v>
      </c>
      <c r="T7279" s="38">
        <v>-0.05</v>
      </c>
      <c r="U7279" s="38">
        <v>-0.28000000000000003</v>
      </c>
      <c r="V7279" s="38">
        <v>-0.66</v>
      </c>
      <c r="W7279" s="38" t="s">
        <v>3929</v>
      </c>
      <c r="X7279" s="59" t="s">
        <v>31168</v>
      </c>
    </row>
    <row r="7280" spans="1:24" x14ac:dyDescent="0.2">
      <c r="A7280" s="38" t="s">
        <v>31169</v>
      </c>
      <c r="B7280" s="38" t="s">
        <v>31170</v>
      </c>
      <c r="C7280" s="38" t="s">
        <v>31171</v>
      </c>
      <c r="D7280" s="38" t="s">
        <v>31172</v>
      </c>
      <c r="E7280" s="38">
        <v>2</v>
      </c>
      <c r="F7280" s="38">
        <v>8.77</v>
      </c>
      <c r="G7280" s="38">
        <v>8.56</v>
      </c>
      <c r="H7280" s="38">
        <v>8.5</v>
      </c>
      <c r="I7280" s="38">
        <v>8.2799999999999994</v>
      </c>
      <c r="J7280" s="38">
        <v>8.4700000000000006</v>
      </c>
      <c r="K7280" s="38">
        <v>8.1</v>
      </c>
      <c r="L7280" s="49">
        <v>-0.33</v>
      </c>
      <c r="M7280" s="38">
        <v>-0.68879465100000004</v>
      </c>
      <c r="N7280" s="38">
        <v>3.2689817000000003E-2</v>
      </c>
      <c r="O7280" s="38">
        <v>8.4441337589999996</v>
      </c>
      <c r="P7280" s="38">
        <v>-2.25</v>
      </c>
      <c r="Q7280" s="38">
        <v>6.7000000000000004E-2</v>
      </c>
      <c r="R7280" s="38">
        <v>0.56000000000000005</v>
      </c>
      <c r="S7280" s="38">
        <v>-3.96</v>
      </c>
      <c r="T7280" s="38">
        <v>-0.49</v>
      </c>
      <c r="U7280" s="38">
        <v>-0.09</v>
      </c>
      <c r="V7280" s="38">
        <v>-0.4</v>
      </c>
      <c r="W7280" s="38" t="s">
        <v>3929</v>
      </c>
      <c r="X7280" s="59" t="s">
        <v>31172</v>
      </c>
    </row>
    <row r="7281" spans="1:24" x14ac:dyDescent="0.2">
      <c r="A7281" s="38" t="s">
        <v>31173</v>
      </c>
      <c r="B7281" s="38" t="s">
        <v>31174</v>
      </c>
      <c r="C7281" s="38" t="s">
        <v>31175</v>
      </c>
      <c r="D7281" s="38" t="s">
        <v>31176</v>
      </c>
      <c r="E7281" s="38">
        <v>2</v>
      </c>
      <c r="F7281" s="38">
        <v>7.84</v>
      </c>
      <c r="G7281" s="38">
        <v>7.88</v>
      </c>
      <c r="H7281" s="38">
        <v>7.72</v>
      </c>
      <c r="I7281" s="38">
        <v>7.3</v>
      </c>
      <c r="J7281" s="38">
        <v>7.68</v>
      </c>
      <c r="K7281" s="38">
        <v>7.47</v>
      </c>
      <c r="L7281" s="49">
        <v>-0.33</v>
      </c>
      <c r="M7281" s="38">
        <v>-0.698434895</v>
      </c>
      <c r="N7281" s="38">
        <v>4.0288958E-2</v>
      </c>
      <c r="O7281" s="38">
        <v>7.649653067</v>
      </c>
      <c r="P7281" s="38">
        <v>-2.2000000000000002</v>
      </c>
      <c r="Q7281" s="38">
        <v>7.1999999999999995E-2</v>
      </c>
      <c r="R7281" s="38">
        <v>0.56000000000000005</v>
      </c>
      <c r="S7281" s="38">
        <v>-4.0199999999999996</v>
      </c>
      <c r="T7281" s="38">
        <v>-0.54</v>
      </c>
      <c r="U7281" s="38">
        <v>-0.2</v>
      </c>
      <c r="V7281" s="38">
        <v>-0.25</v>
      </c>
      <c r="W7281" s="38" t="s">
        <v>3929</v>
      </c>
      <c r="X7281" s="59" t="s">
        <v>31176</v>
      </c>
    </row>
    <row r="7282" spans="1:24" x14ac:dyDescent="0.2">
      <c r="A7282" s="38" t="s">
        <v>31177</v>
      </c>
      <c r="B7282" s="38" t="s">
        <v>31178</v>
      </c>
      <c r="C7282" s="38" t="s">
        <v>31179</v>
      </c>
      <c r="D7282" s="38" t="s">
        <v>31180</v>
      </c>
      <c r="E7282" s="38">
        <v>2</v>
      </c>
      <c r="F7282" s="38">
        <v>8.83</v>
      </c>
      <c r="G7282" s="38">
        <v>9.32</v>
      </c>
      <c r="H7282" s="38">
        <v>9.75</v>
      </c>
      <c r="I7282" s="38">
        <v>8.7899999999999991</v>
      </c>
      <c r="J7282" s="38">
        <v>8.9499999999999993</v>
      </c>
      <c r="K7282" s="38">
        <v>9.16</v>
      </c>
      <c r="L7282" s="49">
        <v>-0.33</v>
      </c>
      <c r="M7282" s="38">
        <v>-0.70505332499999995</v>
      </c>
      <c r="N7282" s="38">
        <v>4.3672729E-2</v>
      </c>
      <c r="O7282" s="38">
        <v>9.1353066080000005</v>
      </c>
      <c r="P7282" s="38">
        <v>-2.1800000000000002</v>
      </c>
      <c r="Q7282" s="38">
        <v>7.3999999999999996E-2</v>
      </c>
      <c r="R7282" s="38">
        <v>0.56000000000000005</v>
      </c>
      <c r="S7282" s="38">
        <v>-4.04</v>
      </c>
      <c r="T7282" s="38">
        <v>-0.04</v>
      </c>
      <c r="U7282" s="38">
        <v>-0.37</v>
      </c>
      <c r="V7282" s="38">
        <v>-0.59</v>
      </c>
      <c r="W7282" s="38" t="s">
        <v>3929</v>
      </c>
      <c r="X7282" s="59" t="s">
        <v>31180</v>
      </c>
    </row>
    <row r="7283" spans="1:24" x14ac:dyDescent="0.2">
      <c r="A7283" s="38" t="s">
        <v>31181</v>
      </c>
      <c r="B7283" s="38" t="s">
        <v>31182</v>
      </c>
      <c r="C7283" s="38" t="s">
        <v>31183</v>
      </c>
      <c r="D7283" s="38" t="s">
        <v>31184</v>
      </c>
      <c r="E7283" s="38">
        <v>2</v>
      </c>
      <c r="F7283" s="38">
        <v>9.0500000000000007</v>
      </c>
      <c r="G7283" s="38">
        <v>8.59</v>
      </c>
      <c r="H7283" s="38">
        <v>8.4600000000000009</v>
      </c>
      <c r="I7283" s="38">
        <v>8.44</v>
      </c>
      <c r="J7283" s="38">
        <v>8.42</v>
      </c>
      <c r="K7283" s="38">
        <v>8.25</v>
      </c>
      <c r="L7283" s="49">
        <v>-0.33</v>
      </c>
      <c r="M7283" s="38">
        <v>-0.70017021899999998</v>
      </c>
      <c r="N7283" s="38">
        <v>4.4879354000000003E-2</v>
      </c>
      <c r="O7283" s="38">
        <v>8.535532839</v>
      </c>
      <c r="P7283" s="38">
        <v>-2.17</v>
      </c>
      <c r="Q7283" s="38">
        <v>7.4999999999999997E-2</v>
      </c>
      <c r="R7283" s="38">
        <v>0.56000000000000005</v>
      </c>
      <c r="S7283" s="38">
        <v>-4.05</v>
      </c>
      <c r="T7283" s="38">
        <v>-0.61</v>
      </c>
      <c r="U7283" s="38">
        <v>-0.17</v>
      </c>
      <c r="V7283" s="38">
        <v>-0.21</v>
      </c>
      <c r="W7283" s="38" t="s">
        <v>3929</v>
      </c>
      <c r="X7283" s="59" t="s">
        <v>31184</v>
      </c>
    </row>
    <row r="7284" spans="1:24" x14ac:dyDescent="0.2">
      <c r="A7284" s="38" t="s">
        <v>31185</v>
      </c>
      <c r="B7284" s="38" t="s">
        <v>31186</v>
      </c>
      <c r="C7284" s="38" t="s">
        <v>31187</v>
      </c>
      <c r="D7284" s="38" t="s">
        <v>31188</v>
      </c>
      <c r="E7284" s="38">
        <v>7</v>
      </c>
      <c r="F7284" s="38">
        <v>10.77</v>
      </c>
      <c r="G7284" s="38">
        <v>10.44</v>
      </c>
      <c r="H7284" s="38">
        <v>10.56</v>
      </c>
      <c r="I7284" s="38">
        <v>10.3</v>
      </c>
      <c r="J7284" s="38">
        <v>10.48</v>
      </c>
      <c r="K7284" s="38">
        <v>10.01</v>
      </c>
      <c r="L7284" s="49">
        <v>-0.33</v>
      </c>
      <c r="M7284" s="38">
        <v>-0.70122475299999998</v>
      </c>
      <c r="N7284" s="38">
        <v>4.6725873000000001E-2</v>
      </c>
      <c r="O7284" s="38">
        <v>10.426415199999999</v>
      </c>
      <c r="P7284" s="38">
        <v>-2.16</v>
      </c>
      <c r="Q7284" s="38">
        <v>7.5999999999999998E-2</v>
      </c>
      <c r="R7284" s="38">
        <v>0.56000000000000005</v>
      </c>
      <c r="S7284" s="38">
        <v>-4.0599999999999996</v>
      </c>
      <c r="T7284" s="38">
        <v>-0.47</v>
      </c>
      <c r="U7284" s="38">
        <v>0.04</v>
      </c>
      <c r="V7284" s="38">
        <v>-0.55000000000000004</v>
      </c>
      <c r="W7284" s="38" t="s">
        <v>2139</v>
      </c>
      <c r="X7284" s="59" t="s">
        <v>31188</v>
      </c>
    </row>
    <row r="7285" spans="1:24" x14ac:dyDescent="0.2">
      <c r="A7285" s="38" t="s">
        <v>31189</v>
      </c>
      <c r="B7285" s="38" t="s">
        <v>31190</v>
      </c>
      <c r="C7285" s="38" t="s">
        <v>31191</v>
      </c>
      <c r="D7285" s="38" t="s">
        <v>31192</v>
      </c>
      <c r="E7285" s="38">
        <v>3</v>
      </c>
      <c r="F7285" s="38">
        <v>10.29</v>
      </c>
      <c r="G7285" s="38">
        <v>10.8</v>
      </c>
      <c r="H7285" s="38">
        <v>10.32</v>
      </c>
      <c r="I7285" s="38">
        <v>10.32</v>
      </c>
      <c r="J7285" s="38">
        <v>10.41</v>
      </c>
      <c r="K7285" s="38">
        <v>9.6999999999999993</v>
      </c>
      <c r="L7285" s="49">
        <v>-0.33</v>
      </c>
      <c r="M7285" s="38">
        <v>-0.71017815900000003</v>
      </c>
      <c r="N7285" s="38">
        <v>5.4303395999999997E-2</v>
      </c>
      <c r="O7285" s="38">
        <v>10.30805646</v>
      </c>
      <c r="P7285" s="38">
        <v>-2.12</v>
      </c>
      <c r="Q7285" s="38">
        <v>0.08</v>
      </c>
      <c r="R7285" s="38">
        <v>0.56000000000000005</v>
      </c>
      <c r="S7285" s="38">
        <v>-4.1100000000000003</v>
      </c>
      <c r="T7285" s="38">
        <v>0.03</v>
      </c>
      <c r="U7285" s="38">
        <v>-0.39</v>
      </c>
      <c r="V7285" s="38">
        <v>-0.62</v>
      </c>
      <c r="W7285" s="38" t="s">
        <v>2139</v>
      </c>
      <c r="X7285" s="59" t="s">
        <v>31192</v>
      </c>
    </row>
    <row r="7286" spans="1:24" x14ac:dyDescent="0.2">
      <c r="A7286" s="38" t="s">
        <v>31193</v>
      </c>
      <c r="B7286" s="38" t="s">
        <v>31194</v>
      </c>
      <c r="C7286" s="38" t="s">
        <v>31195</v>
      </c>
      <c r="D7286" s="38" t="s">
        <v>31196</v>
      </c>
      <c r="E7286" s="38">
        <v>2</v>
      </c>
      <c r="F7286" s="38">
        <v>9.3800000000000008</v>
      </c>
      <c r="G7286" s="38">
        <v>8.93</v>
      </c>
      <c r="H7286" s="38">
        <v>9.01</v>
      </c>
      <c r="I7286" s="38">
        <v>8.6999999999999993</v>
      </c>
      <c r="J7286" s="38">
        <v>8.68</v>
      </c>
      <c r="K7286" s="38">
        <v>8.94</v>
      </c>
      <c r="L7286" s="49">
        <v>-0.33</v>
      </c>
      <c r="M7286" s="38">
        <v>-0.73536033700000003</v>
      </c>
      <c r="N7286" s="38">
        <v>6.6504387999999998E-2</v>
      </c>
      <c r="O7286" s="38">
        <v>8.9391559090000001</v>
      </c>
      <c r="P7286" s="38">
        <v>-2.06</v>
      </c>
      <c r="Q7286" s="38">
        <v>8.6999999999999994E-2</v>
      </c>
      <c r="R7286" s="38">
        <v>0.56999999999999995</v>
      </c>
      <c r="S7286" s="38">
        <v>-4.1900000000000004</v>
      </c>
      <c r="T7286" s="38">
        <v>-0.68</v>
      </c>
      <c r="U7286" s="38">
        <v>-0.25</v>
      </c>
      <c r="V7286" s="38">
        <v>-7.0000000000000007E-2</v>
      </c>
      <c r="W7286" s="38" t="s">
        <v>3929</v>
      </c>
      <c r="X7286" s="59" t="s">
        <v>31196</v>
      </c>
    </row>
    <row r="7287" spans="1:24" x14ac:dyDescent="0.2">
      <c r="A7287" s="38" t="s">
        <v>31197</v>
      </c>
      <c r="B7287" s="38" t="s">
        <v>31198</v>
      </c>
      <c r="C7287" s="38" t="s">
        <v>31199</v>
      </c>
      <c r="D7287" s="38" t="s">
        <v>31200</v>
      </c>
      <c r="E7287" s="38">
        <v>2</v>
      </c>
      <c r="F7287" s="38">
        <v>7.95</v>
      </c>
      <c r="G7287" s="38">
        <v>7.79</v>
      </c>
      <c r="H7287" s="38">
        <v>8.02</v>
      </c>
      <c r="I7287" s="38">
        <v>7.82</v>
      </c>
      <c r="J7287" s="38">
        <v>7.57</v>
      </c>
      <c r="K7287" s="38">
        <v>7.4</v>
      </c>
      <c r="L7287" s="49">
        <v>-0.33</v>
      </c>
      <c r="M7287" s="38">
        <v>-0.72540908100000001</v>
      </c>
      <c r="N7287" s="38">
        <v>6.9751669000000002E-2</v>
      </c>
      <c r="O7287" s="38">
        <v>7.7586062770000002</v>
      </c>
      <c r="P7287" s="38">
        <v>-2.04</v>
      </c>
      <c r="Q7287" s="38">
        <v>0.09</v>
      </c>
      <c r="R7287" s="38">
        <v>0.56999999999999995</v>
      </c>
      <c r="S7287" s="38">
        <v>-4.21</v>
      </c>
      <c r="T7287" s="38">
        <v>-0.13</v>
      </c>
      <c r="U7287" s="38">
        <v>-0.22</v>
      </c>
      <c r="V7287" s="38">
        <v>-0.62</v>
      </c>
      <c r="W7287" s="38" t="s">
        <v>3929</v>
      </c>
      <c r="X7287" s="59" t="s">
        <v>31200</v>
      </c>
    </row>
    <row r="7288" spans="1:24" x14ac:dyDescent="0.2">
      <c r="A7288" s="38" t="s">
        <v>31201</v>
      </c>
      <c r="B7288" s="38" t="s">
        <v>31202</v>
      </c>
      <c r="C7288" s="38" t="s">
        <v>31203</v>
      </c>
      <c r="D7288" s="38" t="s">
        <v>31204</v>
      </c>
      <c r="E7288" s="38">
        <v>5</v>
      </c>
      <c r="F7288" s="38">
        <v>10.87</v>
      </c>
      <c r="G7288" s="38">
        <v>10.220000000000001</v>
      </c>
      <c r="H7288" s="38">
        <v>10.25</v>
      </c>
      <c r="I7288" s="38">
        <v>10.130000000000001</v>
      </c>
      <c r="J7288" s="38">
        <v>10.24</v>
      </c>
      <c r="K7288" s="38">
        <v>9.9600000000000009</v>
      </c>
      <c r="L7288" s="49">
        <v>-0.33</v>
      </c>
      <c r="M7288" s="38">
        <v>-0.74920181500000005</v>
      </c>
      <c r="N7288" s="38">
        <v>8.2280214000000004E-2</v>
      </c>
      <c r="O7288" s="38">
        <v>10.27805654</v>
      </c>
      <c r="P7288" s="38">
        <v>-1.98</v>
      </c>
      <c r="Q7288" s="38">
        <v>9.7000000000000003E-2</v>
      </c>
      <c r="R7288" s="38">
        <v>0.57999999999999996</v>
      </c>
      <c r="S7288" s="38">
        <v>-4.28</v>
      </c>
      <c r="T7288" s="38">
        <v>-0.74</v>
      </c>
      <c r="U7288" s="38">
        <v>0.02</v>
      </c>
      <c r="V7288" s="38">
        <v>-0.28999999999999998</v>
      </c>
      <c r="W7288" s="38" t="s">
        <v>2139</v>
      </c>
      <c r="X7288" s="59" t="s">
        <v>31204</v>
      </c>
    </row>
    <row r="7289" spans="1:24" x14ac:dyDescent="0.2">
      <c r="A7289" s="38" t="s">
        <v>31205</v>
      </c>
      <c r="B7289" s="38" t="s">
        <v>31206</v>
      </c>
      <c r="C7289" s="38" t="s">
        <v>31207</v>
      </c>
      <c r="D7289" s="38" t="s">
        <v>31208</v>
      </c>
      <c r="E7289" s="38">
        <v>6</v>
      </c>
      <c r="F7289" s="38">
        <v>10.74</v>
      </c>
      <c r="G7289" s="38">
        <v>11.17</v>
      </c>
      <c r="H7289" s="38">
        <v>11.37</v>
      </c>
      <c r="I7289" s="38">
        <v>10.68</v>
      </c>
      <c r="J7289" s="38">
        <v>11.01</v>
      </c>
      <c r="K7289" s="38">
        <v>10.6</v>
      </c>
      <c r="L7289" s="49">
        <v>-0.33</v>
      </c>
      <c r="M7289" s="38">
        <v>-0.74118183800000004</v>
      </c>
      <c r="N7289" s="38">
        <v>8.2100269000000003E-2</v>
      </c>
      <c r="O7289" s="38">
        <v>10.92820199</v>
      </c>
      <c r="P7289" s="38">
        <v>-1.98</v>
      </c>
      <c r="Q7289" s="38">
        <v>9.7000000000000003E-2</v>
      </c>
      <c r="R7289" s="38">
        <v>0.57999999999999996</v>
      </c>
      <c r="S7289" s="38">
        <v>-4.28</v>
      </c>
      <c r="T7289" s="38">
        <v>-0.06</v>
      </c>
      <c r="U7289" s="38">
        <v>-0.16</v>
      </c>
      <c r="V7289" s="38">
        <v>-0.77</v>
      </c>
      <c r="W7289" s="38" t="s">
        <v>3929</v>
      </c>
      <c r="X7289" s="59" t="s">
        <v>31208</v>
      </c>
    </row>
    <row r="7290" spans="1:24" x14ac:dyDescent="0.2">
      <c r="A7290" s="38" t="s">
        <v>31209</v>
      </c>
      <c r="B7290" s="38" t="s">
        <v>31210</v>
      </c>
      <c r="C7290" s="38" t="s">
        <v>31211</v>
      </c>
      <c r="D7290" s="38" t="s">
        <v>31212</v>
      </c>
      <c r="E7290" s="38">
        <v>8</v>
      </c>
      <c r="F7290" s="38">
        <v>11.34</v>
      </c>
      <c r="G7290" s="38">
        <v>10.95</v>
      </c>
      <c r="H7290" s="38">
        <v>10.85</v>
      </c>
      <c r="I7290" s="38">
        <v>10.73</v>
      </c>
      <c r="J7290" s="38">
        <v>11.09</v>
      </c>
      <c r="K7290" s="38">
        <v>10.33</v>
      </c>
      <c r="L7290" s="49">
        <v>-0.33</v>
      </c>
      <c r="M7290" s="38">
        <v>-0.76186457500000004</v>
      </c>
      <c r="N7290" s="38">
        <v>0.102425975</v>
      </c>
      <c r="O7290" s="38">
        <v>10.883278170000001</v>
      </c>
      <c r="P7290" s="38">
        <v>-1.89</v>
      </c>
      <c r="Q7290" s="38">
        <v>0.11</v>
      </c>
      <c r="R7290" s="38">
        <v>0.59</v>
      </c>
      <c r="S7290" s="38">
        <v>-4.4000000000000004</v>
      </c>
      <c r="T7290" s="38">
        <v>-0.61</v>
      </c>
      <c r="U7290" s="38">
        <v>0.14000000000000001</v>
      </c>
      <c r="V7290" s="38">
        <v>-0.52</v>
      </c>
      <c r="W7290" s="38" t="s">
        <v>2139</v>
      </c>
      <c r="X7290" s="59" t="s">
        <v>31212</v>
      </c>
    </row>
    <row r="7291" spans="1:24" x14ac:dyDescent="0.2">
      <c r="A7291" s="38" t="s">
        <v>31213</v>
      </c>
      <c r="B7291" s="38" t="s">
        <v>31214</v>
      </c>
      <c r="C7291" s="38" t="s">
        <v>31215</v>
      </c>
      <c r="D7291" s="38" t="s">
        <v>31216</v>
      </c>
      <c r="E7291" s="38">
        <v>1</v>
      </c>
      <c r="F7291" s="38">
        <v>7.93</v>
      </c>
      <c r="G7291" s="38">
        <v>8.4</v>
      </c>
      <c r="H7291" s="38">
        <v>7.7</v>
      </c>
      <c r="I7291" s="38">
        <v>7.79</v>
      </c>
      <c r="J7291" s="38">
        <v>8.2799999999999994</v>
      </c>
      <c r="K7291" s="38">
        <v>6.97</v>
      </c>
      <c r="L7291" s="49">
        <v>-0.33</v>
      </c>
      <c r="M7291" s="38">
        <v>-0.76898593000000004</v>
      </c>
      <c r="N7291" s="38">
        <v>0.11008834100000001</v>
      </c>
      <c r="O7291" s="38">
        <v>7.8450070739999997</v>
      </c>
      <c r="P7291" s="38">
        <v>-1.85</v>
      </c>
      <c r="Q7291" s="38">
        <v>0.12</v>
      </c>
      <c r="R7291" s="38">
        <v>0.59</v>
      </c>
      <c r="S7291" s="38">
        <v>-4.4400000000000004</v>
      </c>
      <c r="T7291" s="38">
        <v>-0.14000000000000001</v>
      </c>
      <c r="U7291" s="38">
        <v>-0.12</v>
      </c>
      <c r="V7291" s="38">
        <v>-0.73</v>
      </c>
      <c r="W7291" s="38" t="s">
        <v>3929</v>
      </c>
      <c r="X7291" s="59" t="s">
        <v>31216</v>
      </c>
    </row>
    <row r="7292" spans="1:24" x14ac:dyDescent="0.2">
      <c r="A7292" s="38" t="s">
        <v>31217</v>
      </c>
      <c r="B7292" s="38" t="s">
        <v>31218</v>
      </c>
      <c r="C7292" s="38" t="s">
        <v>31219</v>
      </c>
      <c r="D7292" s="38" t="s">
        <v>31220</v>
      </c>
      <c r="E7292" s="38">
        <v>1</v>
      </c>
      <c r="F7292" s="38">
        <v>8.5399999999999991</v>
      </c>
      <c r="G7292" s="38">
        <v>8.43</v>
      </c>
      <c r="H7292" s="38">
        <v>6.89</v>
      </c>
      <c r="I7292" s="38">
        <v>7.85</v>
      </c>
      <c r="J7292" s="38">
        <v>8.18</v>
      </c>
      <c r="K7292" s="38">
        <v>6.87</v>
      </c>
      <c r="L7292" s="49">
        <v>-0.33</v>
      </c>
      <c r="M7292" s="38">
        <v>-0.764016009</v>
      </c>
      <c r="N7292" s="38">
        <v>0.11204064399999999</v>
      </c>
      <c r="O7292" s="38">
        <v>7.7923834870000004</v>
      </c>
      <c r="P7292" s="38">
        <v>-1.84</v>
      </c>
      <c r="Q7292" s="38">
        <v>0.12</v>
      </c>
      <c r="R7292" s="38">
        <v>0.59</v>
      </c>
      <c r="S7292" s="38">
        <v>-4.45</v>
      </c>
      <c r="T7292" s="38">
        <v>-0.69</v>
      </c>
      <c r="U7292" s="38">
        <v>-0.25</v>
      </c>
      <c r="V7292" s="38">
        <v>-0.02</v>
      </c>
      <c r="W7292" s="38" t="s">
        <v>3929</v>
      </c>
      <c r="X7292" s="59" t="s">
        <v>31220</v>
      </c>
    </row>
    <row r="7293" spans="1:24" x14ac:dyDescent="0.2">
      <c r="A7293" s="38" t="s">
        <v>31221</v>
      </c>
      <c r="B7293" s="38" t="s">
        <v>31222</v>
      </c>
      <c r="C7293" s="38" t="s">
        <v>31223</v>
      </c>
      <c r="D7293" s="38" t="s">
        <v>31224</v>
      </c>
      <c r="E7293" s="38">
        <v>3</v>
      </c>
      <c r="F7293" s="38">
        <v>9.81</v>
      </c>
      <c r="G7293" s="38">
        <v>9.6199999999999992</v>
      </c>
      <c r="H7293" s="38">
        <v>9.27</v>
      </c>
      <c r="I7293" s="38">
        <v>9.48</v>
      </c>
      <c r="J7293" s="38">
        <v>9.73</v>
      </c>
      <c r="K7293" s="38">
        <v>8.5</v>
      </c>
      <c r="L7293" s="49">
        <v>-0.33</v>
      </c>
      <c r="M7293" s="38">
        <v>-0.79975014200000005</v>
      </c>
      <c r="N7293" s="38">
        <v>0.1390663</v>
      </c>
      <c r="O7293" s="38">
        <v>9.4021607130000007</v>
      </c>
      <c r="P7293" s="38">
        <v>-1.74</v>
      </c>
      <c r="Q7293" s="38">
        <v>0.13</v>
      </c>
      <c r="R7293" s="38">
        <v>0.61</v>
      </c>
      <c r="S7293" s="38">
        <v>-4.57</v>
      </c>
      <c r="T7293" s="38">
        <v>-0.33</v>
      </c>
      <c r="U7293" s="38">
        <v>0.11</v>
      </c>
      <c r="V7293" s="38">
        <v>-0.77</v>
      </c>
      <c r="W7293" s="38" t="s">
        <v>2139</v>
      </c>
      <c r="X7293" s="59" t="s">
        <v>31224</v>
      </c>
    </row>
    <row r="7294" spans="1:24" x14ac:dyDescent="0.2">
      <c r="A7294" s="38" t="s">
        <v>31225</v>
      </c>
      <c r="B7294" s="38" t="s">
        <v>31226</v>
      </c>
      <c r="C7294" s="38" t="s">
        <v>31227</v>
      </c>
      <c r="D7294" s="38" t="s">
        <v>31228</v>
      </c>
      <c r="E7294" s="38">
        <v>6</v>
      </c>
      <c r="F7294" s="38">
        <v>11.38</v>
      </c>
      <c r="G7294" s="38">
        <v>10.87</v>
      </c>
      <c r="H7294" s="38">
        <v>10.52</v>
      </c>
      <c r="I7294" s="38">
        <v>10.5</v>
      </c>
      <c r="J7294" s="38">
        <v>10.9</v>
      </c>
      <c r="K7294" s="38">
        <v>10.36</v>
      </c>
      <c r="L7294" s="49">
        <v>-0.33</v>
      </c>
      <c r="M7294" s="38">
        <v>-0.81996479600000005</v>
      </c>
      <c r="N7294" s="38">
        <v>0.15092438899999999</v>
      </c>
      <c r="O7294" s="38">
        <v>10.75491077</v>
      </c>
      <c r="P7294" s="38">
        <v>-1.72</v>
      </c>
      <c r="Q7294" s="38">
        <v>0.14000000000000001</v>
      </c>
      <c r="R7294" s="38">
        <v>0.61</v>
      </c>
      <c r="S7294" s="38">
        <v>-4.5999999999999996</v>
      </c>
      <c r="T7294" s="38">
        <v>-0.88</v>
      </c>
      <c r="U7294" s="38">
        <v>0.03</v>
      </c>
      <c r="V7294" s="38">
        <v>-0.16</v>
      </c>
      <c r="W7294" s="38" t="s">
        <v>2139</v>
      </c>
      <c r="X7294" s="59" t="s">
        <v>31228</v>
      </c>
    </row>
    <row r="7295" spans="1:24" x14ac:dyDescent="0.2">
      <c r="A7295" s="38" t="s">
        <v>31229</v>
      </c>
      <c r="B7295" s="38" t="s">
        <v>31230</v>
      </c>
      <c r="C7295" s="38" t="s">
        <v>31231</v>
      </c>
      <c r="D7295" s="38" t="s">
        <v>31232</v>
      </c>
      <c r="E7295" s="38">
        <v>2</v>
      </c>
      <c r="F7295" s="38">
        <v>6.14</v>
      </c>
      <c r="G7295" s="38">
        <v>6.12</v>
      </c>
      <c r="H7295" s="38">
        <v>5.36</v>
      </c>
      <c r="I7295" s="38">
        <v>5.47</v>
      </c>
      <c r="J7295" s="38">
        <v>6</v>
      </c>
      <c r="K7295" s="38">
        <v>5.17</v>
      </c>
      <c r="L7295" s="49">
        <v>-0.33</v>
      </c>
      <c r="M7295" s="38">
        <v>-0.79674611299999998</v>
      </c>
      <c r="N7295" s="38">
        <v>0.14523781499999999</v>
      </c>
      <c r="O7295" s="38">
        <v>5.7118080999999998</v>
      </c>
      <c r="P7295" s="38">
        <v>-1.71</v>
      </c>
      <c r="Q7295" s="38">
        <v>0.14000000000000001</v>
      </c>
      <c r="R7295" s="38">
        <v>0.61</v>
      </c>
      <c r="S7295" s="38">
        <v>-4.6100000000000003</v>
      </c>
      <c r="T7295" s="38">
        <v>-0.67</v>
      </c>
      <c r="U7295" s="38">
        <v>-0.12</v>
      </c>
      <c r="V7295" s="38">
        <v>-0.19</v>
      </c>
      <c r="W7295" s="38" t="s">
        <v>3929</v>
      </c>
      <c r="X7295" s="59" t="s">
        <v>31232</v>
      </c>
    </row>
    <row r="7296" spans="1:24" x14ac:dyDescent="0.2">
      <c r="A7296" s="38" t="s">
        <v>31233</v>
      </c>
      <c r="B7296" s="38" t="s">
        <v>31234</v>
      </c>
      <c r="C7296" s="38" t="s">
        <v>31235</v>
      </c>
      <c r="D7296" s="38" t="s">
        <v>31236</v>
      </c>
      <c r="E7296" s="38">
        <v>1</v>
      </c>
      <c r="F7296" s="38">
        <v>7.22</v>
      </c>
      <c r="G7296" s="38">
        <v>7.25</v>
      </c>
      <c r="H7296" s="38">
        <v>6.65</v>
      </c>
      <c r="I7296" s="38">
        <v>6.64</v>
      </c>
      <c r="J7296" s="38">
        <v>6.68</v>
      </c>
      <c r="K7296" s="38">
        <v>6.81</v>
      </c>
      <c r="L7296" s="49">
        <v>-0.33</v>
      </c>
      <c r="M7296" s="38">
        <v>-0.83720399400000001</v>
      </c>
      <c r="N7296" s="38">
        <v>0.17591061699999999</v>
      </c>
      <c r="O7296" s="38">
        <v>6.8748799649999999</v>
      </c>
      <c r="P7296" s="38">
        <v>-1.61</v>
      </c>
      <c r="Q7296" s="38">
        <v>0.16</v>
      </c>
      <c r="R7296" s="38">
        <v>0.63</v>
      </c>
      <c r="S7296" s="38">
        <v>-4.72</v>
      </c>
      <c r="T7296" s="38">
        <v>-0.57999999999999996</v>
      </c>
      <c r="U7296" s="38">
        <v>-0.56999999999999995</v>
      </c>
      <c r="V7296" s="38">
        <v>0.16</v>
      </c>
      <c r="W7296" s="38" t="s">
        <v>3929</v>
      </c>
      <c r="X7296" s="59" t="s">
        <v>31236</v>
      </c>
    </row>
    <row r="7297" spans="1:24" x14ac:dyDescent="0.2">
      <c r="A7297" s="38" t="s">
        <v>31237</v>
      </c>
      <c r="B7297" s="38" t="s">
        <v>31238</v>
      </c>
      <c r="C7297" s="38" t="s">
        <v>31239</v>
      </c>
      <c r="D7297" s="38" t="s">
        <v>31240</v>
      </c>
      <c r="E7297" s="38">
        <v>4</v>
      </c>
      <c r="F7297" s="38">
        <v>9.2899999999999991</v>
      </c>
      <c r="G7297" s="38">
        <v>10.220000000000001</v>
      </c>
      <c r="H7297" s="38">
        <v>9.34</v>
      </c>
      <c r="I7297" s="38">
        <v>9.06</v>
      </c>
      <c r="J7297" s="38">
        <v>9.32</v>
      </c>
      <c r="K7297" s="38">
        <v>9.49</v>
      </c>
      <c r="L7297" s="49">
        <v>-0.33</v>
      </c>
      <c r="M7297" s="38">
        <v>-0.86627671299999998</v>
      </c>
      <c r="N7297" s="38">
        <v>0.20954920899999999</v>
      </c>
      <c r="O7297" s="38">
        <v>9.4542248979999997</v>
      </c>
      <c r="P7297" s="38">
        <v>-1.52</v>
      </c>
      <c r="Q7297" s="38">
        <v>0.18</v>
      </c>
      <c r="R7297" s="38">
        <v>0.64</v>
      </c>
      <c r="S7297" s="38">
        <v>-4.83</v>
      </c>
      <c r="T7297" s="38">
        <v>-0.23</v>
      </c>
      <c r="U7297" s="38">
        <v>-0.9</v>
      </c>
      <c r="V7297" s="38">
        <v>0.15</v>
      </c>
      <c r="W7297" s="38" t="s">
        <v>3929</v>
      </c>
      <c r="X7297" s="59" t="s">
        <v>31240</v>
      </c>
    </row>
    <row r="7298" spans="1:24" x14ac:dyDescent="0.2">
      <c r="A7298" s="38" t="s">
        <v>31241</v>
      </c>
      <c r="B7298" s="38" t="s">
        <v>31242</v>
      </c>
      <c r="C7298" s="38" t="s">
        <v>31243</v>
      </c>
      <c r="D7298" s="38" t="s">
        <v>31244</v>
      </c>
      <c r="E7298" s="38">
        <v>4</v>
      </c>
      <c r="F7298" s="38">
        <v>8.7100000000000009</v>
      </c>
      <c r="G7298" s="38">
        <v>9.69</v>
      </c>
      <c r="H7298" s="38">
        <v>9.68</v>
      </c>
      <c r="I7298" s="38">
        <v>9.08</v>
      </c>
      <c r="J7298" s="38">
        <v>9.1199999999999992</v>
      </c>
      <c r="K7298" s="38">
        <v>8.89</v>
      </c>
      <c r="L7298" s="49">
        <v>-0.33</v>
      </c>
      <c r="M7298" s="38">
        <v>-0.94210662099999998</v>
      </c>
      <c r="N7298" s="38">
        <v>0.27747592100000001</v>
      </c>
      <c r="O7298" s="38">
        <v>9.1941466730000005</v>
      </c>
      <c r="P7298" s="38">
        <v>-1.36</v>
      </c>
      <c r="Q7298" s="38">
        <v>0.23</v>
      </c>
      <c r="R7298" s="38">
        <v>0.67</v>
      </c>
      <c r="S7298" s="38">
        <v>-5</v>
      </c>
      <c r="T7298" s="38">
        <v>0.37</v>
      </c>
      <c r="U7298" s="38">
        <v>-0.56999999999999995</v>
      </c>
      <c r="V7298" s="38">
        <v>-0.79</v>
      </c>
      <c r="W7298" s="38" t="s">
        <v>2139</v>
      </c>
      <c r="X7298" s="59" t="s">
        <v>31244</v>
      </c>
    </row>
    <row r="7299" spans="1:24" x14ac:dyDescent="0.2">
      <c r="A7299" s="38" t="s">
        <v>31245</v>
      </c>
      <c r="B7299" s="38" t="s">
        <v>31246</v>
      </c>
      <c r="C7299" s="38" t="s">
        <v>31247</v>
      </c>
      <c r="D7299" s="38" t="s">
        <v>31248</v>
      </c>
      <c r="E7299" s="38">
        <v>19</v>
      </c>
      <c r="F7299" s="38">
        <v>14.45</v>
      </c>
      <c r="G7299" s="38">
        <v>13.85</v>
      </c>
      <c r="H7299" s="38">
        <v>13.61</v>
      </c>
      <c r="I7299" s="38">
        <v>13.52</v>
      </c>
      <c r="J7299" s="38">
        <v>14.25</v>
      </c>
      <c r="K7299" s="38">
        <v>13.14</v>
      </c>
      <c r="L7299" s="49">
        <v>-0.33</v>
      </c>
      <c r="M7299" s="38">
        <v>-1.0040805740000001</v>
      </c>
      <c r="N7299" s="38">
        <v>0.34379828299999998</v>
      </c>
      <c r="O7299" s="38">
        <v>13.803582329999999</v>
      </c>
      <c r="P7299" s="38">
        <v>-1.26</v>
      </c>
      <c r="Q7299" s="38">
        <v>0.26</v>
      </c>
      <c r="R7299" s="38">
        <v>0.68</v>
      </c>
      <c r="S7299" s="38">
        <v>-5.1100000000000003</v>
      </c>
      <c r="T7299" s="38">
        <v>-0.93</v>
      </c>
      <c r="U7299" s="38">
        <v>0.4</v>
      </c>
      <c r="V7299" s="38">
        <v>-0.47</v>
      </c>
      <c r="W7299" s="38" t="s">
        <v>2139</v>
      </c>
      <c r="X7299" s="59" t="s">
        <v>31248</v>
      </c>
    </row>
    <row r="7300" spans="1:24" x14ac:dyDescent="0.2">
      <c r="A7300" s="38" t="s">
        <v>31249</v>
      </c>
      <c r="B7300" s="38" t="s">
        <v>31250</v>
      </c>
      <c r="C7300" s="38" t="s">
        <v>31251</v>
      </c>
      <c r="D7300" s="38" t="s">
        <v>31252</v>
      </c>
      <c r="E7300" s="38">
        <v>4</v>
      </c>
      <c r="F7300" s="38">
        <v>10.78</v>
      </c>
      <c r="G7300" s="38">
        <v>11.82</v>
      </c>
      <c r="H7300" s="38">
        <v>12.55</v>
      </c>
      <c r="I7300" s="38">
        <v>11.26</v>
      </c>
      <c r="J7300" s="38">
        <v>11.41</v>
      </c>
      <c r="K7300" s="38">
        <v>11.47</v>
      </c>
      <c r="L7300" s="49">
        <v>-0.33</v>
      </c>
      <c r="M7300" s="38">
        <v>-1.1063394090000001</v>
      </c>
      <c r="N7300" s="38">
        <v>0.44344489199999998</v>
      </c>
      <c r="O7300" s="38">
        <v>11.547084699999999</v>
      </c>
      <c r="P7300" s="38">
        <v>-1.1000000000000001</v>
      </c>
      <c r="Q7300" s="38">
        <v>0.32</v>
      </c>
      <c r="R7300" s="38">
        <v>0.71</v>
      </c>
      <c r="S7300" s="38">
        <v>-5.27</v>
      </c>
      <c r="T7300" s="38">
        <v>0.48</v>
      </c>
      <c r="U7300" s="38">
        <v>-0.41</v>
      </c>
      <c r="V7300" s="38">
        <v>-1.08</v>
      </c>
      <c r="W7300" s="38" t="s">
        <v>2139</v>
      </c>
      <c r="X7300" s="59" t="s">
        <v>31252</v>
      </c>
    </row>
    <row r="7301" spans="1:24" x14ac:dyDescent="0.2">
      <c r="A7301" s="38" t="s">
        <v>31253</v>
      </c>
      <c r="B7301" s="38" t="s">
        <v>31254</v>
      </c>
      <c r="C7301" s="38" t="s">
        <v>31255</v>
      </c>
      <c r="D7301" s="38" t="s">
        <v>31256</v>
      </c>
      <c r="E7301" s="38">
        <v>6</v>
      </c>
      <c r="F7301" s="38">
        <v>11.55</v>
      </c>
      <c r="G7301" s="38">
        <v>11.14</v>
      </c>
      <c r="H7301" s="38">
        <v>8.09</v>
      </c>
      <c r="I7301" s="38">
        <v>10.19</v>
      </c>
      <c r="J7301" s="38">
        <v>11.25</v>
      </c>
      <c r="K7301" s="38">
        <v>8.34</v>
      </c>
      <c r="L7301" s="49">
        <v>-0.33</v>
      </c>
      <c r="M7301" s="38">
        <v>-1.2242054309999999</v>
      </c>
      <c r="N7301" s="38">
        <v>0.55544313599999995</v>
      </c>
      <c r="O7301" s="38">
        <v>10.091916319999999</v>
      </c>
      <c r="P7301" s="38">
        <v>-0.97</v>
      </c>
      <c r="Q7301" s="38">
        <v>0.38</v>
      </c>
      <c r="R7301" s="38">
        <v>0.74</v>
      </c>
      <c r="S7301" s="38">
        <v>-5.39</v>
      </c>
      <c r="T7301" s="38">
        <v>-1.36</v>
      </c>
      <c r="U7301" s="38">
        <v>0.11</v>
      </c>
      <c r="V7301" s="38">
        <v>0.25</v>
      </c>
      <c r="W7301" s="38" t="s">
        <v>2139</v>
      </c>
      <c r="X7301" s="59" t="s">
        <v>31256</v>
      </c>
    </row>
    <row r="7302" spans="1:24" x14ac:dyDescent="0.2">
      <c r="A7302" s="38" t="s">
        <v>31257</v>
      </c>
      <c r="B7302" s="38" t="s">
        <v>31258</v>
      </c>
      <c r="C7302" s="38" t="s">
        <v>31259</v>
      </c>
      <c r="D7302" s="38" t="s">
        <v>31260</v>
      </c>
      <c r="E7302" s="38">
        <v>1</v>
      </c>
      <c r="F7302" s="38">
        <v>4.88</v>
      </c>
      <c r="G7302" s="38">
        <v>2.23</v>
      </c>
      <c r="H7302" s="38">
        <v>8.5500000000000007</v>
      </c>
      <c r="I7302" s="38">
        <v>4.79</v>
      </c>
      <c r="J7302" s="38">
        <v>0.94</v>
      </c>
      <c r="K7302" s="38">
        <v>8.93</v>
      </c>
      <c r="L7302" s="49">
        <v>-0.33</v>
      </c>
      <c r="M7302" s="38">
        <v>-1.1879890289999999</v>
      </c>
      <c r="N7302" s="38">
        <v>0.52065433800000005</v>
      </c>
      <c r="O7302" s="38">
        <v>5.0533879779999999</v>
      </c>
      <c r="P7302" s="38">
        <v>-0.97</v>
      </c>
      <c r="Q7302" s="38">
        <v>0.37</v>
      </c>
      <c r="R7302" s="38">
        <v>0.74</v>
      </c>
      <c r="S7302" s="38">
        <v>-5.39</v>
      </c>
      <c r="T7302" s="38">
        <v>-0.09</v>
      </c>
      <c r="U7302" s="38">
        <v>-1.29</v>
      </c>
      <c r="V7302" s="38">
        <v>0.38</v>
      </c>
      <c r="W7302" s="38" t="s">
        <v>3929</v>
      </c>
      <c r="X7302" s="59" t="s">
        <v>31260</v>
      </c>
    </row>
    <row r="7303" spans="1:24" x14ac:dyDescent="0.2">
      <c r="A7303" s="38" t="s">
        <v>31261</v>
      </c>
      <c r="B7303" s="38" t="s">
        <v>31262</v>
      </c>
      <c r="C7303" s="38" t="s">
        <v>31263</v>
      </c>
      <c r="D7303" s="38" t="s">
        <v>31264</v>
      </c>
      <c r="E7303" s="38">
        <v>1</v>
      </c>
      <c r="F7303" s="38">
        <v>6.19</v>
      </c>
      <c r="G7303" s="38">
        <v>6.37</v>
      </c>
      <c r="H7303" s="38">
        <v>9.3000000000000007</v>
      </c>
      <c r="I7303" s="38">
        <v>8.33</v>
      </c>
      <c r="J7303" s="38">
        <v>5.23</v>
      </c>
      <c r="K7303" s="38">
        <v>7.31</v>
      </c>
      <c r="L7303" s="49">
        <v>-0.33</v>
      </c>
      <c r="M7303" s="38">
        <v>-2.5638618430000002</v>
      </c>
      <c r="N7303" s="38">
        <v>1.90569345</v>
      </c>
      <c r="O7303" s="38">
        <v>7.1210670770000002</v>
      </c>
      <c r="P7303" s="38">
        <v>-0.39</v>
      </c>
      <c r="Q7303" s="38">
        <v>0.71</v>
      </c>
      <c r="R7303" s="38">
        <v>0.91</v>
      </c>
      <c r="S7303" s="38">
        <v>-5.78</v>
      </c>
      <c r="T7303" s="38">
        <v>2.14</v>
      </c>
      <c r="U7303" s="38">
        <v>-1.1399999999999999</v>
      </c>
      <c r="V7303" s="38">
        <v>-1.99</v>
      </c>
      <c r="W7303" s="38" t="s">
        <v>2139</v>
      </c>
      <c r="X7303" s="59" t="s">
        <v>31264</v>
      </c>
    </row>
    <row r="7304" spans="1:24" x14ac:dyDescent="0.2">
      <c r="A7304" s="38" t="s">
        <v>31265</v>
      </c>
      <c r="B7304" s="38" t="s">
        <v>31266</v>
      </c>
      <c r="C7304" s="38" t="s">
        <v>31267</v>
      </c>
      <c r="D7304" s="38" t="s">
        <v>31268</v>
      </c>
      <c r="E7304" s="38">
        <v>2</v>
      </c>
      <c r="F7304" s="38">
        <v>10.62</v>
      </c>
      <c r="G7304" s="38">
        <v>10.51</v>
      </c>
      <c r="H7304" s="38">
        <v>9.9700000000000006</v>
      </c>
      <c r="I7304" s="38">
        <v>10.18</v>
      </c>
      <c r="J7304" s="38">
        <v>10.199999999999999</v>
      </c>
      <c r="K7304" s="38">
        <v>9.7100000000000009</v>
      </c>
      <c r="L7304" s="49">
        <v>-0.34</v>
      </c>
      <c r="M7304" s="38">
        <v>-0.60945067200000003</v>
      </c>
      <c r="N7304" s="38">
        <v>-6.4834026000000003E-2</v>
      </c>
      <c r="O7304" s="38">
        <v>10.1984941</v>
      </c>
      <c r="P7304" s="38">
        <v>-3.06</v>
      </c>
      <c r="Q7304" s="38">
        <v>2.3E-2</v>
      </c>
      <c r="R7304" s="38">
        <v>0.51</v>
      </c>
      <c r="S7304" s="38">
        <v>-3.01</v>
      </c>
      <c r="T7304" s="38">
        <v>-0.44</v>
      </c>
      <c r="U7304" s="38">
        <v>-0.31</v>
      </c>
      <c r="V7304" s="38">
        <v>-0.26</v>
      </c>
      <c r="W7304" s="38" t="s">
        <v>3929</v>
      </c>
      <c r="X7304" s="59" t="s">
        <v>31268</v>
      </c>
    </row>
    <row r="7305" spans="1:24" x14ac:dyDescent="0.2">
      <c r="A7305" s="38" t="s">
        <v>31269</v>
      </c>
      <c r="B7305" s="38" t="s">
        <v>31270</v>
      </c>
      <c r="C7305" s="38" t="s">
        <v>31271</v>
      </c>
      <c r="D7305" s="38" t="s">
        <v>31272</v>
      </c>
      <c r="E7305" s="38">
        <v>3</v>
      </c>
      <c r="F7305" s="38">
        <v>12.9</v>
      </c>
      <c r="G7305" s="38">
        <v>12.44</v>
      </c>
      <c r="H7305" s="38">
        <v>11.57</v>
      </c>
      <c r="I7305" s="38">
        <v>12.34</v>
      </c>
      <c r="J7305" s="38">
        <v>12.17</v>
      </c>
      <c r="K7305" s="38">
        <v>11.38</v>
      </c>
      <c r="L7305" s="49">
        <v>-0.34</v>
      </c>
      <c r="M7305" s="38">
        <v>-0.62078840800000001</v>
      </c>
      <c r="N7305" s="38">
        <v>-5.1199026000000002E-2</v>
      </c>
      <c r="O7305" s="38">
        <v>12.134528919999999</v>
      </c>
      <c r="P7305" s="38">
        <v>-2.92</v>
      </c>
      <c r="Q7305" s="38">
        <v>2.8000000000000001E-2</v>
      </c>
      <c r="R7305" s="38">
        <v>0.51</v>
      </c>
      <c r="S7305" s="38">
        <v>-3.17</v>
      </c>
      <c r="T7305" s="38">
        <v>-0.56000000000000005</v>
      </c>
      <c r="U7305" s="38">
        <v>-0.27</v>
      </c>
      <c r="V7305" s="38">
        <v>-0.19</v>
      </c>
      <c r="W7305" s="38" t="s">
        <v>3929</v>
      </c>
      <c r="X7305" s="59" t="s">
        <v>31272</v>
      </c>
    </row>
    <row r="7306" spans="1:24" x14ac:dyDescent="0.2">
      <c r="A7306" s="38" t="s">
        <v>31273</v>
      </c>
      <c r="B7306" s="38" t="s">
        <v>31274</v>
      </c>
      <c r="C7306" s="38" t="s">
        <v>31275</v>
      </c>
      <c r="D7306" s="38" t="s">
        <v>31276</v>
      </c>
      <c r="E7306" s="38">
        <v>14</v>
      </c>
      <c r="F7306" s="38">
        <v>11.67</v>
      </c>
      <c r="G7306" s="38">
        <v>12.1</v>
      </c>
      <c r="H7306" s="38">
        <v>11.83</v>
      </c>
      <c r="I7306" s="38">
        <v>11.35</v>
      </c>
      <c r="J7306" s="38">
        <v>11.95</v>
      </c>
      <c r="K7306" s="38">
        <v>11.27</v>
      </c>
      <c r="L7306" s="49">
        <v>-0.34</v>
      </c>
      <c r="M7306" s="38">
        <v>-0.63732403299999996</v>
      </c>
      <c r="N7306" s="38">
        <v>-4.8562310999999997E-2</v>
      </c>
      <c r="O7306" s="38">
        <v>11.69612555</v>
      </c>
      <c r="P7306" s="38">
        <v>-2.88</v>
      </c>
      <c r="Q7306" s="38">
        <v>2.9000000000000001E-2</v>
      </c>
      <c r="R7306" s="38">
        <v>0.51</v>
      </c>
      <c r="S7306" s="38">
        <v>-3.21</v>
      </c>
      <c r="T7306" s="38">
        <v>-0.32</v>
      </c>
      <c r="U7306" s="38">
        <v>-0.15</v>
      </c>
      <c r="V7306" s="38">
        <v>-0.56000000000000005</v>
      </c>
      <c r="W7306" s="38" t="s">
        <v>3929</v>
      </c>
      <c r="X7306" s="59" t="s">
        <v>31276</v>
      </c>
    </row>
    <row r="7307" spans="1:24" x14ac:dyDescent="0.2">
      <c r="A7307" s="38" t="s">
        <v>31277</v>
      </c>
      <c r="B7307" s="38" t="s">
        <v>31278</v>
      </c>
      <c r="C7307" s="38" t="s">
        <v>31279</v>
      </c>
      <c r="D7307" s="38" t="s">
        <v>31280</v>
      </c>
      <c r="E7307" s="38">
        <v>7</v>
      </c>
      <c r="F7307" s="38">
        <v>12.26</v>
      </c>
      <c r="G7307" s="38">
        <v>11.65</v>
      </c>
      <c r="H7307" s="38">
        <v>11.32</v>
      </c>
      <c r="I7307" s="38">
        <v>11.72</v>
      </c>
      <c r="J7307" s="38">
        <v>11.5</v>
      </c>
      <c r="K7307" s="38">
        <v>10.99</v>
      </c>
      <c r="L7307" s="49">
        <v>-0.34</v>
      </c>
      <c r="M7307" s="38">
        <v>-0.63393138199999999</v>
      </c>
      <c r="N7307" s="38">
        <v>-4.8267557000000003E-2</v>
      </c>
      <c r="O7307" s="38">
        <v>11.573114090000001</v>
      </c>
      <c r="P7307" s="38">
        <v>-2.88</v>
      </c>
      <c r="Q7307" s="38">
        <v>2.9000000000000001E-2</v>
      </c>
      <c r="R7307" s="38">
        <v>0.51</v>
      </c>
      <c r="S7307" s="38">
        <v>-3.21</v>
      </c>
      <c r="T7307" s="38">
        <v>-0.54</v>
      </c>
      <c r="U7307" s="38">
        <v>-0.15</v>
      </c>
      <c r="V7307" s="38">
        <v>-0.33</v>
      </c>
      <c r="W7307" s="38" t="s">
        <v>3929</v>
      </c>
      <c r="X7307" s="59" t="s">
        <v>31280</v>
      </c>
    </row>
    <row r="7308" spans="1:24" x14ac:dyDescent="0.2">
      <c r="A7308" s="38" t="s">
        <v>31281</v>
      </c>
      <c r="B7308" s="38" t="s">
        <v>31282</v>
      </c>
      <c r="C7308" s="38" t="s">
        <v>31283</v>
      </c>
      <c r="D7308" s="38" t="s">
        <v>31284</v>
      </c>
      <c r="E7308" s="38">
        <v>8</v>
      </c>
      <c r="F7308" s="38">
        <v>11.04</v>
      </c>
      <c r="G7308" s="38">
        <v>11.31</v>
      </c>
      <c r="H7308" s="38">
        <v>10.86</v>
      </c>
      <c r="I7308" s="38">
        <v>10.46</v>
      </c>
      <c r="J7308" s="38">
        <v>11.08</v>
      </c>
      <c r="K7308" s="38">
        <v>10.65</v>
      </c>
      <c r="L7308" s="49">
        <v>-0.34</v>
      </c>
      <c r="M7308" s="38">
        <v>-0.64521880700000001</v>
      </c>
      <c r="N7308" s="38">
        <v>-3.5358758999999997E-2</v>
      </c>
      <c r="O7308" s="38">
        <v>10.89936823</v>
      </c>
      <c r="P7308" s="38">
        <v>-2.76</v>
      </c>
      <c r="Q7308" s="38">
        <v>3.4000000000000002E-2</v>
      </c>
      <c r="R7308" s="38">
        <v>0.52</v>
      </c>
      <c r="S7308" s="38">
        <v>-3.35</v>
      </c>
      <c r="T7308" s="38">
        <v>-0.57999999999999996</v>
      </c>
      <c r="U7308" s="38">
        <v>-0.23</v>
      </c>
      <c r="V7308" s="38">
        <v>-0.21</v>
      </c>
      <c r="W7308" s="38" t="s">
        <v>3929</v>
      </c>
      <c r="X7308" s="59" t="s">
        <v>31284</v>
      </c>
    </row>
    <row r="7309" spans="1:24" x14ac:dyDescent="0.2">
      <c r="A7309" s="38" t="s">
        <v>31285</v>
      </c>
      <c r="B7309" s="38" t="s">
        <v>31286</v>
      </c>
      <c r="C7309" s="38" t="s">
        <v>31287</v>
      </c>
      <c r="D7309" s="38" t="s">
        <v>31288</v>
      </c>
      <c r="E7309" s="38">
        <v>25</v>
      </c>
      <c r="F7309" s="38">
        <v>13.69</v>
      </c>
      <c r="G7309" s="38">
        <v>13.07</v>
      </c>
      <c r="H7309" s="38">
        <v>13.68</v>
      </c>
      <c r="I7309" s="38">
        <v>13.2</v>
      </c>
      <c r="J7309" s="38">
        <v>13.04</v>
      </c>
      <c r="K7309" s="38">
        <v>13.16</v>
      </c>
      <c r="L7309" s="49">
        <v>-0.34</v>
      </c>
      <c r="M7309" s="38">
        <v>-0.66236796799999997</v>
      </c>
      <c r="N7309" s="38">
        <v>-2.4571058999999999E-2</v>
      </c>
      <c r="O7309" s="38">
        <v>13.30687444</v>
      </c>
      <c r="P7309" s="38">
        <v>-2.66</v>
      </c>
      <c r="Q7309" s="38">
        <v>3.9E-2</v>
      </c>
      <c r="R7309" s="38">
        <v>0.52</v>
      </c>
      <c r="S7309" s="38">
        <v>-3.46</v>
      </c>
      <c r="T7309" s="38">
        <v>-0.49</v>
      </c>
      <c r="U7309" s="38">
        <v>-0.03</v>
      </c>
      <c r="V7309" s="38">
        <v>-0.52</v>
      </c>
      <c r="W7309" s="38" t="s">
        <v>3929</v>
      </c>
      <c r="X7309" s="59" t="s">
        <v>31288</v>
      </c>
    </row>
    <row r="7310" spans="1:24" x14ac:dyDescent="0.2">
      <c r="A7310" s="38" t="s">
        <v>31289</v>
      </c>
      <c r="B7310" s="38" t="s">
        <v>31290</v>
      </c>
      <c r="C7310" s="38" t="s">
        <v>31291</v>
      </c>
      <c r="D7310" s="38" t="s">
        <v>31292</v>
      </c>
      <c r="E7310" s="38">
        <v>9</v>
      </c>
      <c r="F7310" s="38">
        <v>11.71</v>
      </c>
      <c r="G7310" s="38">
        <v>11.63</v>
      </c>
      <c r="H7310" s="38">
        <v>11.17</v>
      </c>
      <c r="I7310" s="38">
        <v>11.09</v>
      </c>
      <c r="J7310" s="38">
        <v>11.59</v>
      </c>
      <c r="K7310" s="38">
        <v>10.79</v>
      </c>
      <c r="L7310" s="49">
        <v>-0.34</v>
      </c>
      <c r="M7310" s="38">
        <v>-0.69059812099999995</v>
      </c>
      <c r="N7310" s="38">
        <v>2.7208409999999999E-3</v>
      </c>
      <c r="O7310" s="38">
        <v>11.331715669999999</v>
      </c>
      <c r="P7310" s="38">
        <v>-2.4500000000000002</v>
      </c>
      <c r="Q7310" s="38">
        <v>5.0999999999999997E-2</v>
      </c>
      <c r="R7310" s="38">
        <v>0.53</v>
      </c>
      <c r="S7310" s="38">
        <v>-3.71</v>
      </c>
      <c r="T7310" s="38">
        <v>-0.62</v>
      </c>
      <c r="U7310" s="38">
        <v>-0.04</v>
      </c>
      <c r="V7310" s="38">
        <v>-0.38</v>
      </c>
      <c r="W7310" s="38" t="s">
        <v>3929</v>
      </c>
      <c r="X7310" s="59" t="s">
        <v>31292</v>
      </c>
    </row>
    <row r="7311" spans="1:24" x14ac:dyDescent="0.2">
      <c r="A7311" s="38" t="s">
        <v>31293</v>
      </c>
      <c r="B7311" s="38" t="s">
        <v>31294</v>
      </c>
      <c r="C7311" s="38" t="s">
        <v>31295</v>
      </c>
      <c r="D7311" s="38" t="s">
        <v>31296</v>
      </c>
      <c r="E7311" s="38">
        <v>1</v>
      </c>
      <c r="F7311" s="38">
        <v>9.75</v>
      </c>
      <c r="G7311" s="38">
        <v>9.61</v>
      </c>
      <c r="H7311" s="38">
        <v>8.1300000000000008</v>
      </c>
      <c r="I7311" s="38">
        <v>9.59</v>
      </c>
      <c r="J7311" s="38">
        <v>9.0500000000000007</v>
      </c>
      <c r="K7311" s="38">
        <v>7.82</v>
      </c>
      <c r="L7311" s="49">
        <v>-0.34</v>
      </c>
      <c r="M7311" s="38">
        <v>-0.68388377300000003</v>
      </c>
      <c r="N7311" s="38">
        <v>5.3330840000000001E-3</v>
      </c>
      <c r="O7311" s="38">
        <v>8.9901475689999995</v>
      </c>
      <c r="P7311" s="38">
        <v>-2.4300000000000002</v>
      </c>
      <c r="Q7311" s="38">
        <v>5.2999999999999999E-2</v>
      </c>
      <c r="R7311" s="38">
        <v>0.53</v>
      </c>
      <c r="S7311" s="38">
        <v>-3.74</v>
      </c>
      <c r="T7311" s="38">
        <v>-0.16</v>
      </c>
      <c r="U7311" s="38">
        <v>-0.56000000000000005</v>
      </c>
      <c r="V7311" s="38">
        <v>-0.31</v>
      </c>
      <c r="W7311" s="38" t="s">
        <v>3929</v>
      </c>
      <c r="X7311" s="59" t="s">
        <v>31296</v>
      </c>
    </row>
    <row r="7312" spans="1:24" x14ac:dyDescent="0.2">
      <c r="A7312" s="38" t="s">
        <v>31297</v>
      </c>
      <c r="B7312" s="38" t="s">
        <v>31298</v>
      </c>
      <c r="C7312" s="38" t="s">
        <v>31299</v>
      </c>
      <c r="D7312" s="38" t="s">
        <v>31300</v>
      </c>
      <c r="E7312" s="38">
        <v>1</v>
      </c>
      <c r="F7312" s="38">
        <v>8.69</v>
      </c>
      <c r="G7312" s="38">
        <v>8.7799999999999994</v>
      </c>
      <c r="H7312" s="38">
        <v>8.58</v>
      </c>
      <c r="I7312" s="38">
        <v>8.15</v>
      </c>
      <c r="J7312" s="38">
        <v>8.43</v>
      </c>
      <c r="K7312" s="38">
        <v>8.44</v>
      </c>
      <c r="L7312" s="49">
        <v>-0.34</v>
      </c>
      <c r="M7312" s="38">
        <v>-0.69396437099999997</v>
      </c>
      <c r="N7312" s="38">
        <v>1.3059322999999999E-2</v>
      </c>
      <c r="O7312" s="38">
        <v>8.511670788</v>
      </c>
      <c r="P7312" s="38">
        <v>-2.38</v>
      </c>
      <c r="Q7312" s="38">
        <v>5.6000000000000001E-2</v>
      </c>
      <c r="R7312" s="38">
        <v>0.54</v>
      </c>
      <c r="S7312" s="38">
        <v>-3.8</v>
      </c>
      <c r="T7312" s="38">
        <v>-0.54</v>
      </c>
      <c r="U7312" s="38">
        <v>-0.35</v>
      </c>
      <c r="V7312" s="38">
        <v>-0.14000000000000001</v>
      </c>
      <c r="W7312" s="38" t="s">
        <v>3929</v>
      </c>
      <c r="X7312" s="59" t="s">
        <v>31300</v>
      </c>
    </row>
    <row r="7313" spans="1:24" x14ac:dyDescent="0.2">
      <c r="A7313" s="38" t="s">
        <v>31301</v>
      </c>
      <c r="B7313" s="38" t="s">
        <v>31302</v>
      </c>
      <c r="C7313" s="38" t="s">
        <v>31303</v>
      </c>
      <c r="D7313" s="38" t="s">
        <v>31304</v>
      </c>
      <c r="E7313" s="38">
        <v>13</v>
      </c>
      <c r="F7313" s="38">
        <v>11.99</v>
      </c>
      <c r="G7313" s="38">
        <v>12.01</v>
      </c>
      <c r="H7313" s="38">
        <v>11.57</v>
      </c>
      <c r="I7313" s="38">
        <v>11.45</v>
      </c>
      <c r="J7313" s="38">
        <v>12.03</v>
      </c>
      <c r="K7313" s="38">
        <v>11.06</v>
      </c>
      <c r="L7313" s="49">
        <v>-0.34</v>
      </c>
      <c r="M7313" s="38">
        <v>-0.70309887900000001</v>
      </c>
      <c r="N7313" s="38">
        <v>1.5569753E-2</v>
      </c>
      <c r="O7313" s="38">
        <v>11.68635802</v>
      </c>
      <c r="P7313" s="38">
        <v>-2.37</v>
      </c>
      <c r="Q7313" s="38">
        <v>5.8000000000000003E-2</v>
      </c>
      <c r="R7313" s="38">
        <v>0.54</v>
      </c>
      <c r="S7313" s="38">
        <v>-3.82</v>
      </c>
      <c r="T7313" s="38">
        <v>-0.54</v>
      </c>
      <c r="U7313" s="38">
        <v>0.02</v>
      </c>
      <c r="V7313" s="38">
        <v>-0.51</v>
      </c>
      <c r="W7313" s="38" t="s">
        <v>2139</v>
      </c>
      <c r="X7313" s="59" t="s">
        <v>31304</v>
      </c>
    </row>
    <row r="7314" spans="1:24" x14ac:dyDescent="0.2">
      <c r="A7314" s="38" t="s">
        <v>31305</v>
      </c>
      <c r="B7314" s="38" t="s">
        <v>31306</v>
      </c>
      <c r="C7314" s="38" t="s">
        <v>31307</v>
      </c>
      <c r="D7314" s="38" t="s">
        <v>31308</v>
      </c>
      <c r="E7314" s="38">
        <v>17</v>
      </c>
      <c r="F7314" s="38">
        <v>12.46</v>
      </c>
      <c r="G7314" s="38">
        <v>12.5</v>
      </c>
      <c r="H7314" s="38">
        <v>11.6</v>
      </c>
      <c r="I7314" s="38">
        <v>11.89</v>
      </c>
      <c r="J7314" s="38">
        <v>12.54</v>
      </c>
      <c r="K7314" s="38">
        <v>11.13</v>
      </c>
      <c r="L7314" s="49">
        <v>-0.34</v>
      </c>
      <c r="M7314" s="38">
        <v>-0.69568838399999999</v>
      </c>
      <c r="N7314" s="38">
        <v>2.2392359000000001E-2</v>
      </c>
      <c r="O7314" s="38">
        <v>12.02025555</v>
      </c>
      <c r="P7314" s="38">
        <v>-2.3199999999999998</v>
      </c>
      <c r="Q7314" s="38">
        <v>6.0999999999999999E-2</v>
      </c>
      <c r="R7314" s="38">
        <v>0.55000000000000004</v>
      </c>
      <c r="S7314" s="38">
        <v>-3.87</v>
      </c>
      <c r="T7314" s="38">
        <v>-0.56999999999999995</v>
      </c>
      <c r="U7314" s="38">
        <v>0.04</v>
      </c>
      <c r="V7314" s="38">
        <v>-0.47</v>
      </c>
      <c r="W7314" s="38" t="s">
        <v>2139</v>
      </c>
      <c r="X7314" s="59" t="s">
        <v>31308</v>
      </c>
    </row>
    <row r="7315" spans="1:24" x14ac:dyDescent="0.2">
      <c r="A7315" s="38" t="s">
        <v>31309</v>
      </c>
      <c r="B7315" s="38" t="s">
        <v>31310</v>
      </c>
      <c r="C7315" s="38" t="s">
        <v>31311</v>
      </c>
      <c r="D7315" s="38" t="s">
        <v>31312</v>
      </c>
      <c r="E7315" s="38">
        <v>1</v>
      </c>
      <c r="F7315" s="38">
        <v>7.66</v>
      </c>
      <c r="G7315" s="38">
        <v>7.01</v>
      </c>
      <c r="H7315" s="38">
        <v>7.53</v>
      </c>
      <c r="I7315" s="38">
        <v>7.13</v>
      </c>
      <c r="J7315" s="38">
        <v>6.85</v>
      </c>
      <c r="K7315" s="38">
        <v>7.18</v>
      </c>
      <c r="L7315" s="49">
        <v>-0.34</v>
      </c>
      <c r="M7315" s="38">
        <v>-0.725457354</v>
      </c>
      <c r="N7315" s="38">
        <v>3.7286602000000002E-2</v>
      </c>
      <c r="O7315" s="38">
        <v>7.2258693139999997</v>
      </c>
      <c r="P7315" s="38">
        <v>-2.23</v>
      </c>
      <c r="Q7315" s="38">
        <v>6.9000000000000006E-2</v>
      </c>
      <c r="R7315" s="38">
        <v>0.56000000000000005</v>
      </c>
      <c r="S7315" s="38">
        <v>-3.98</v>
      </c>
      <c r="T7315" s="38">
        <v>-0.53</v>
      </c>
      <c r="U7315" s="38">
        <v>-0.16</v>
      </c>
      <c r="V7315" s="38">
        <v>-0.35</v>
      </c>
      <c r="W7315" s="38" t="s">
        <v>3929</v>
      </c>
      <c r="X7315" s="59" t="s">
        <v>31312</v>
      </c>
    </row>
    <row r="7316" spans="1:24" x14ac:dyDescent="0.2">
      <c r="A7316" s="38" t="s">
        <v>31313</v>
      </c>
      <c r="B7316" s="38" t="s">
        <v>31314</v>
      </c>
      <c r="C7316" s="38" t="s">
        <v>31315</v>
      </c>
      <c r="D7316" s="38" t="s">
        <v>31316</v>
      </c>
      <c r="E7316" s="38">
        <v>1</v>
      </c>
      <c r="F7316" s="38">
        <v>7.79</v>
      </c>
      <c r="G7316" s="38">
        <v>7.9</v>
      </c>
      <c r="H7316" s="38">
        <v>7.57</v>
      </c>
      <c r="I7316" s="38">
        <v>7.21</v>
      </c>
      <c r="J7316" s="38">
        <v>7.67</v>
      </c>
      <c r="K7316" s="38">
        <v>7.36</v>
      </c>
      <c r="L7316" s="49">
        <v>-0.34</v>
      </c>
      <c r="M7316" s="38">
        <v>-0.72048111699999995</v>
      </c>
      <c r="N7316" s="38">
        <v>4.0104072999999997E-2</v>
      </c>
      <c r="O7316" s="38">
        <v>7.5851756579999998</v>
      </c>
      <c r="P7316" s="38">
        <v>-2.21</v>
      </c>
      <c r="Q7316" s="38">
        <v>7.0999999999999994E-2</v>
      </c>
      <c r="R7316" s="38">
        <v>0.56000000000000005</v>
      </c>
      <c r="S7316" s="38">
        <v>-4</v>
      </c>
      <c r="T7316" s="38">
        <v>-0.57999999999999996</v>
      </c>
      <c r="U7316" s="38">
        <v>-0.23</v>
      </c>
      <c r="V7316" s="38">
        <v>-0.21</v>
      </c>
      <c r="W7316" s="38" t="s">
        <v>3929</v>
      </c>
      <c r="X7316" s="59" t="s">
        <v>31316</v>
      </c>
    </row>
    <row r="7317" spans="1:24" x14ac:dyDescent="0.2">
      <c r="A7317" s="38" t="s">
        <v>31317</v>
      </c>
      <c r="B7317" s="38" t="s">
        <v>31318</v>
      </c>
      <c r="C7317" s="38" t="s">
        <v>31319</v>
      </c>
      <c r="D7317" s="38" t="s">
        <v>31320</v>
      </c>
      <c r="E7317" s="38">
        <v>11</v>
      </c>
      <c r="F7317" s="38">
        <v>12.29</v>
      </c>
      <c r="G7317" s="38">
        <v>11.73</v>
      </c>
      <c r="H7317" s="38">
        <v>11.25</v>
      </c>
      <c r="I7317" s="38">
        <v>11.77</v>
      </c>
      <c r="J7317" s="38">
        <v>11.81</v>
      </c>
      <c r="K7317" s="38">
        <v>10.68</v>
      </c>
      <c r="L7317" s="49">
        <v>-0.34</v>
      </c>
      <c r="M7317" s="38">
        <v>-0.72605180999999996</v>
      </c>
      <c r="N7317" s="38">
        <v>4.7912728000000002E-2</v>
      </c>
      <c r="O7317" s="38">
        <v>11.59010432</v>
      </c>
      <c r="P7317" s="38">
        <v>-2.17</v>
      </c>
      <c r="Q7317" s="38">
        <v>7.4999999999999997E-2</v>
      </c>
      <c r="R7317" s="38">
        <v>0.56000000000000005</v>
      </c>
      <c r="S7317" s="38">
        <v>-4.0599999999999996</v>
      </c>
      <c r="T7317" s="38">
        <v>-0.52</v>
      </c>
      <c r="U7317" s="38">
        <v>0.08</v>
      </c>
      <c r="V7317" s="38">
        <v>-0.56999999999999995</v>
      </c>
      <c r="W7317" s="38" t="s">
        <v>2139</v>
      </c>
      <c r="X7317" s="59" t="s">
        <v>31320</v>
      </c>
    </row>
    <row r="7318" spans="1:24" x14ac:dyDescent="0.2">
      <c r="A7318" s="38" t="s">
        <v>31321</v>
      </c>
      <c r="B7318" s="38" t="s">
        <v>31322</v>
      </c>
      <c r="C7318" s="38" t="s">
        <v>31323</v>
      </c>
      <c r="D7318" s="38" t="s">
        <v>31324</v>
      </c>
      <c r="E7318" s="38">
        <v>1</v>
      </c>
      <c r="F7318" s="38">
        <v>7.7</v>
      </c>
      <c r="G7318" s="38">
        <v>7.78</v>
      </c>
      <c r="H7318" s="38">
        <v>7.43</v>
      </c>
      <c r="I7318" s="38">
        <v>7.53</v>
      </c>
      <c r="J7318" s="38">
        <v>7.55</v>
      </c>
      <c r="K7318" s="38">
        <v>6.82</v>
      </c>
      <c r="L7318" s="49">
        <v>-0.34</v>
      </c>
      <c r="M7318" s="38">
        <v>-0.73930879199999999</v>
      </c>
      <c r="N7318" s="38">
        <v>5.5033883999999998E-2</v>
      </c>
      <c r="O7318" s="38">
        <v>7.4678642440000003</v>
      </c>
      <c r="P7318" s="38">
        <v>-2.13</v>
      </c>
      <c r="Q7318" s="38">
        <v>7.9000000000000001E-2</v>
      </c>
      <c r="R7318" s="38">
        <v>0.56000000000000005</v>
      </c>
      <c r="S7318" s="38">
        <v>-4.0999999999999996</v>
      </c>
      <c r="T7318" s="38">
        <v>-0.17</v>
      </c>
      <c r="U7318" s="38">
        <v>-0.23</v>
      </c>
      <c r="V7318" s="38">
        <v>-0.61</v>
      </c>
      <c r="W7318" s="38" t="s">
        <v>3929</v>
      </c>
      <c r="X7318" s="59" t="s">
        <v>31324</v>
      </c>
    </row>
    <row r="7319" spans="1:24" x14ac:dyDescent="0.2">
      <c r="A7319" s="38" t="s">
        <v>31325</v>
      </c>
      <c r="B7319" s="38" t="s">
        <v>31326</v>
      </c>
      <c r="C7319" s="38" t="s">
        <v>31327</v>
      </c>
      <c r="D7319" s="38" t="s">
        <v>31328</v>
      </c>
      <c r="E7319" s="38">
        <v>1</v>
      </c>
      <c r="F7319" s="38">
        <v>6.64</v>
      </c>
      <c r="G7319" s="38">
        <v>6.09</v>
      </c>
      <c r="H7319" s="38">
        <v>6.77</v>
      </c>
      <c r="I7319" s="38">
        <v>6.51</v>
      </c>
      <c r="J7319" s="38">
        <v>5.58</v>
      </c>
      <c r="K7319" s="38">
        <v>6.39</v>
      </c>
      <c r="L7319" s="49">
        <v>-0.34</v>
      </c>
      <c r="M7319" s="38">
        <v>-0.74873057600000004</v>
      </c>
      <c r="N7319" s="38">
        <v>6.7658100999999998E-2</v>
      </c>
      <c r="O7319" s="38">
        <v>6.3291064109999997</v>
      </c>
      <c r="P7319" s="38">
        <v>-2.06</v>
      </c>
      <c r="Q7319" s="38">
        <v>8.6999999999999994E-2</v>
      </c>
      <c r="R7319" s="38">
        <v>0.56999999999999995</v>
      </c>
      <c r="S7319" s="38">
        <v>-4.1900000000000004</v>
      </c>
      <c r="T7319" s="38">
        <v>-0.13</v>
      </c>
      <c r="U7319" s="38">
        <v>-0.51</v>
      </c>
      <c r="V7319" s="38">
        <v>-0.38</v>
      </c>
      <c r="W7319" s="38" t="s">
        <v>3929</v>
      </c>
      <c r="X7319" s="59" t="s">
        <v>31328</v>
      </c>
    </row>
    <row r="7320" spans="1:24" x14ac:dyDescent="0.2">
      <c r="A7320" s="38" t="s">
        <v>31329</v>
      </c>
      <c r="B7320" s="38" t="s">
        <v>31330</v>
      </c>
      <c r="C7320" s="38" t="s">
        <v>31331</v>
      </c>
      <c r="D7320" s="38" t="s">
        <v>31332</v>
      </c>
      <c r="E7320" s="38">
        <v>1</v>
      </c>
      <c r="F7320" s="38">
        <v>7.13</v>
      </c>
      <c r="G7320" s="38">
        <v>7.09</v>
      </c>
      <c r="H7320" s="38">
        <v>7.18</v>
      </c>
      <c r="I7320" s="38">
        <v>6.47</v>
      </c>
      <c r="J7320" s="38">
        <v>6.97</v>
      </c>
      <c r="K7320" s="38">
        <v>6.93</v>
      </c>
      <c r="L7320" s="49">
        <v>-0.34</v>
      </c>
      <c r="M7320" s="38">
        <v>-0.77108099600000002</v>
      </c>
      <c r="N7320" s="38">
        <v>8.4701947999999999E-2</v>
      </c>
      <c r="O7320" s="38">
        <v>6.9636743579999996</v>
      </c>
      <c r="P7320" s="38">
        <v>-1.98</v>
      </c>
      <c r="Q7320" s="38">
        <v>9.7000000000000003E-2</v>
      </c>
      <c r="R7320" s="38">
        <v>0.57999999999999996</v>
      </c>
      <c r="S7320" s="38">
        <v>-4.28</v>
      </c>
      <c r="T7320" s="38">
        <v>-0.66</v>
      </c>
      <c r="U7320" s="38">
        <v>-0.12</v>
      </c>
      <c r="V7320" s="38">
        <v>-0.25</v>
      </c>
      <c r="W7320" s="38" t="s">
        <v>3929</v>
      </c>
      <c r="X7320" s="59" t="s">
        <v>31332</v>
      </c>
    </row>
    <row r="7321" spans="1:24" x14ac:dyDescent="0.2">
      <c r="A7321" s="38" t="s">
        <v>31333</v>
      </c>
      <c r="B7321" s="38" t="s">
        <v>31334</v>
      </c>
      <c r="C7321" s="38" t="s">
        <v>31335</v>
      </c>
      <c r="D7321" s="38" t="s">
        <v>31336</v>
      </c>
      <c r="E7321" s="38">
        <v>18</v>
      </c>
      <c r="F7321" s="38">
        <v>12.79</v>
      </c>
      <c r="G7321" s="38">
        <v>12.73</v>
      </c>
      <c r="H7321" s="38">
        <v>11.95</v>
      </c>
      <c r="I7321" s="38">
        <v>12</v>
      </c>
      <c r="J7321" s="38">
        <v>12.47</v>
      </c>
      <c r="K7321" s="38">
        <v>11.98</v>
      </c>
      <c r="L7321" s="49">
        <v>-0.34</v>
      </c>
      <c r="M7321" s="38">
        <v>-0.76160258599999997</v>
      </c>
      <c r="N7321" s="38">
        <v>8.5187513000000006E-2</v>
      </c>
      <c r="O7321" s="38">
        <v>12.31810449</v>
      </c>
      <c r="P7321" s="38">
        <v>-1.98</v>
      </c>
      <c r="Q7321" s="38">
        <v>9.7000000000000003E-2</v>
      </c>
      <c r="R7321" s="38">
        <v>0.57999999999999996</v>
      </c>
      <c r="S7321" s="38">
        <v>-4.28</v>
      </c>
      <c r="T7321" s="38">
        <v>-0.79</v>
      </c>
      <c r="U7321" s="38">
        <v>-0.26</v>
      </c>
      <c r="V7321" s="38">
        <v>0.03</v>
      </c>
      <c r="W7321" s="38" t="s">
        <v>3929</v>
      </c>
      <c r="X7321" s="59" t="s">
        <v>31336</v>
      </c>
    </row>
    <row r="7322" spans="1:24" x14ac:dyDescent="0.2">
      <c r="A7322" s="38" t="s">
        <v>31337</v>
      </c>
      <c r="B7322" s="38" t="s">
        <v>31338</v>
      </c>
      <c r="C7322" s="38" t="s">
        <v>31339</v>
      </c>
      <c r="D7322" s="38" t="s">
        <v>31340</v>
      </c>
      <c r="E7322" s="38">
        <v>2</v>
      </c>
      <c r="F7322" s="38">
        <v>7.94</v>
      </c>
      <c r="G7322" s="38">
        <v>7.91</v>
      </c>
      <c r="H7322" s="38">
        <v>7.42</v>
      </c>
      <c r="I7322" s="38">
        <v>7.25</v>
      </c>
      <c r="J7322" s="38">
        <v>7.76</v>
      </c>
      <c r="K7322" s="38">
        <v>7.24</v>
      </c>
      <c r="L7322" s="49">
        <v>-0.34</v>
      </c>
      <c r="M7322" s="38">
        <v>-0.76473264399999996</v>
      </c>
      <c r="N7322" s="38">
        <v>8.5126464999999998E-2</v>
      </c>
      <c r="O7322" s="38">
        <v>7.5888996280000001</v>
      </c>
      <c r="P7322" s="38">
        <v>-1.98</v>
      </c>
      <c r="Q7322" s="38">
        <v>9.7000000000000003E-2</v>
      </c>
      <c r="R7322" s="38">
        <v>0.57999999999999996</v>
      </c>
      <c r="S7322" s="38">
        <v>-4.29</v>
      </c>
      <c r="T7322" s="38">
        <v>-0.69</v>
      </c>
      <c r="U7322" s="38">
        <v>-0.15</v>
      </c>
      <c r="V7322" s="38">
        <v>-0.18</v>
      </c>
      <c r="W7322" s="38" t="s">
        <v>3929</v>
      </c>
      <c r="X7322" s="59" t="s">
        <v>31340</v>
      </c>
    </row>
    <row r="7323" spans="1:24" x14ac:dyDescent="0.2">
      <c r="A7323" s="38" t="s">
        <v>31341</v>
      </c>
      <c r="B7323" s="38" t="s">
        <v>31342</v>
      </c>
      <c r="C7323" s="38" t="s">
        <v>31343</v>
      </c>
      <c r="D7323" s="38" t="s">
        <v>31344</v>
      </c>
      <c r="E7323" s="38">
        <v>1</v>
      </c>
      <c r="F7323" s="38">
        <v>7.44</v>
      </c>
      <c r="G7323" s="38">
        <v>7.57</v>
      </c>
      <c r="H7323" s="38">
        <v>6.58</v>
      </c>
      <c r="I7323" s="38">
        <v>7.42</v>
      </c>
      <c r="J7323" s="38">
        <v>7.18</v>
      </c>
      <c r="K7323" s="38">
        <v>5.97</v>
      </c>
      <c r="L7323" s="49">
        <v>-0.34</v>
      </c>
      <c r="M7323" s="38">
        <v>-0.77573346899999995</v>
      </c>
      <c r="N7323" s="38">
        <v>9.2907617999999997E-2</v>
      </c>
      <c r="O7323" s="38">
        <v>7.0266041579999996</v>
      </c>
      <c r="P7323" s="38">
        <v>-1.94</v>
      </c>
      <c r="Q7323" s="38">
        <v>0.1</v>
      </c>
      <c r="R7323" s="38">
        <v>0.57999999999999996</v>
      </c>
      <c r="S7323" s="38">
        <v>-4.33</v>
      </c>
      <c r="T7323" s="38">
        <v>-0.02</v>
      </c>
      <c r="U7323" s="38">
        <v>-0.39</v>
      </c>
      <c r="V7323" s="38">
        <v>-0.61</v>
      </c>
      <c r="W7323" s="38" t="s">
        <v>3929</v>
      </c>
      <c r="X7323" s="59" t="s">
        <v>31344</v>
      </c>
    </row>
    <row r="7324" spans="1:24" x14ac:dyDescent="0.2">
      <c r="A7324" s="38" t="s">
        <v>31345</v>
      </c>
      <c r="B7324" s="38" t="s">
        <v>31346</v>
      </c>
      <c r="C7324" s="38" t="s">
        <v>31347</v>
      </c>
      <c r="D7324" s="38" t="s">
        <v>31348</v>
      </c>
      <c r="E7324" s="38">
        <v>2</v>
      </c>
      <c r="F7324" s="38">
        <v>8.2899999999999991</v>
      </c>
      <c r="G7324" s="38">
        <v>8.16</v>
      </c>
      <c r="H7324" s="38">
        <v>8.8000000000000007</v>
      </c>
      <c r="I7324" s="38">
        <v>7.71</v>
      </c>
      <c r="J7324" s="38">
        <v>7.65</v>
      </c>
      <c r="K7324" s="38">
        <v>8.86</v>
      </c>
      <c r="L7324" s="49">
        <v>-0.34</v>
      </c>
      <c r="M7324" s="38">
        <v>-0.77401718200000003</v>
      </c>
      <c r="N7324" s="38">
        <v>9.4536257999999998E-2</v>
      </c>
      <c r="O7324" s="38">
        <v>8.2468404409999998</v>
      </c>
      <c r="P7324" s="38">
        <v>-1.93</v>
      </c>
      <c r="Q7324" s="38">
        <v>0.1</v>
      </c>
      <c r="R7324" s="38">
        <v>0.57999999999999996</v>
      </c>
      <c r="S7324" s="38">
        <v>-4.34</v>
      </c>
      <c r="T7324" s="38">
        <v>-0.57999999999999996</v>
      </c>
      <c r="U7324" s="38">
        <v>-0.51</v>
      </c>
      <c r="V7324" s="38">
        <v>0.06</v>
      </c>
      <c r="W7324" s="38" t="s">
        <v>3929</v>
      </c>
      <c r="X7324" s="59" t="s">
        <v>31348</v>
      </c>
    </row>
    <row r="7325" spans="1:24" x14ac:dyDescent="0.2">
      <c r="A7325" s="38" t="s">
        <v>31349</v>
      </c>
      <c r="B7325" s="38" t="s">
        <v>31350</v>
      </c>
      <c r="C7325" s="38" t="s">
        <v>31351</v>
      </c>
      <c r="D7325" s="38" t="s">
        <v>31352</v>
      </c>
      <c r="E7325" s="38">
        <v>3</v>
      </c>
      <c r="F7325" s="38">
        <v>9</v>
      </c>
      <c r="G7325" s="38">
        <v>8.7100000000000009</v>
      </c>
      <c r="H7325" s="38">
        <v>8.65</v>
      </c>
      <c r="I7325" s="38">
        <v>8.2799999999999994</v>
      </c>
      <c r="J7325" s="38">
        <v>8.8000000000000007</v>
      </c>
      <c r="K7325" s="38">
        <v>8.26</v>
      </c>
      <c r="L7325" s="49">
        <v>-0.34</v>
      </c>
      <c r="M7325" s="38">
        <v>-0.80204218199999999</v>
      </c>
      <c r="N7325" s="38">
        <v>0.122429948</v>
      </c>
      <c r="O7325" s="38">
        <v>8.6155605350000002</v>
      </c>
      <c r="P7325" s="38">
        <v>-1.82</v>
      </c>
      <c r="Q7325" s="38">
        <v>0.12</v>
      </c>
      <c r="R7325" s="38">
        <v>0.6</v>
      </c>
      <c r="S7325" s="38">
        <v>-4.4800000000000004</v>
      </c>
      <c r="T7325" s="38">
        <v>-0.72</v>
      </c>
      <c r="U7325" s="38">
        <v>0.09</v>
      </c>
      <c r="V7325" s="38">
        <v>-0.39</v>
      </c>
      <c r="W7325" s="38" t="s">
        <v>2139</v>
      </c>
      <c r="X7325" s="59" t="s">
        <v>31352</v>
      </c>
    </row>
    <row r="7326" spans="1:24" x14ac:dyDescent="0.2">
      <c r="A7326" s="38" t="s">
        <v>31353</v>
      </c>
      <c r="B7326" s="38" t="s">
        <v>31354</v>
      </c>
      <c r="C7326" s="38" t="s">
        <v>31355</v>
      </c>
      <c r="D7326" s="38" t="s">
        <v>31356</v>
      </c>
      <c r="E7326" s="38">
        <v>1</v>
      </c>
      <c r="F7326" s="38">
        <v>6.28</v>
      </c>
      <c r="G7326" s="38">
        <v>5.46</v>
      </c>
      <c r="H7326" s="38">
        <v>5.5</v>
      </c>
      <c r="I7326" s="38">
        <v>5.58</v>
      </c>
      <c r="J7326" s="38">
        <v>5.49</v>
      </c>
      <c r="K7326" s="38">
        <v>5.14</v>
      </c>
      <c r="L7326" s="49">
        <v>-0.34</v>
      </c>
      <c r="M7326" s="38">
        <v>-0.84672863899999995</v>
      </c>
      <c r="N7326" s="38">
        <v>0.162703388</v>
      </c>
      <c r="O7326" s="38">
        <v>5.5727739600000001</v>
      </c>
      <c r="P7326" s="38">
        <v>-1.68</v>
      </c>
      <c r="Q7326" s="38">
        <v>0.15</v>
      </c>
      <c r="R7326" s="38">
        <v>0.62</v>
      </c>
      <c r="S7326" s="38">
        <v>-4.6500000000000004</v>
      </c>
      <c r="T7326" s="38">
        <v>-0.7</v>
      </c>
      <c r="U7326" s="38">
        <v>0.03</v>
      </c>
      <c r="V7326" s="38">
        <v>-0.36</v>
      </c>
      <c r="W7326" s="38" t="s">
        <v>2139</v>
      </c>
      <c r="X7326" s="59" t="s">
        <v>31356</v>
      </c>
    </row>
    <row r="7327" spans="1:24" x14ac:dyDescent="0.2">
      <c r="A7327" s="38" t="s">
        <v>31357</v>
      </c>
      <c r="B7327" s="38" t="s">
        <v>31358</v>
      </c>
      <c r="C7327" s="38" t="s">
        <v>31359</v>
      </c>
      <c r="D7327" s="38" t="s">
        <v>31360</v>
      </c>
      <c r="E7327" s="38">
        <v>7</v>
      </c>
      <c r="F7327" s="38">
        <v>11.91</v>
      </c>
      <c r="G7327" s="38">
        <v>10.88</v>
      </c>
      <c r="H7327" s="38">
        <v>11.41</v>
      </c>
      <c r="I7327" s="38">
        <v>10.96</v>
      </c>
      <c r="J7327" s="38">
        <v>11.24</v>
      </c>
      <c r="K7327" s="38">
        <v>10.99</v>
      </c>
      <c r="L7327" s="49">
        <v>-0.34</v>
      </c>
      <c r="M7327" s="38">
        <v>-0.98101636999999997</v>
      </c>
      <c r="N7327" s="38">
        <v>0.31080109700000003</v>
      </c>
      <c r="O7327" s="38">
        <v>11.23192837</v>
      </c>
      <c r="P7327" s="38">
        <v>-1.32</v>
      </c>
      <c r="Q7327" s="38">
        <v>0.24</v>
      </c>
      <c r="R7327" s="38">
        <v>0.68</v>
      </c>
      <c r="S7327" s="38">
        <v>-5.05</v>
      </c>
      <c r="T7327" s="38">
        <v>-0.95</v>
      </c>
      <c r="U7327" s="38">
        <v>0.36</v>
      </c>
      <c r="V7327" s="38">
        <v>-0.42</v>
      </c>
      <c r="W7327" s="38" t="s">
        <v>2139</v>
      </c>
      <c r="X7327" s="59" t="s">
        <v>31360</v>
      </c>
    </row>
    <row r="7328" spans="1:24" x14ac:dyDescent="0.2">
      <c r="A7328" s="38" t="s">
        <v>31361</v>
      </c>
      <c r="B7328" s="38" t="s">
        <v>31362</v>
      </c>
      <c r="C7328" s="38" t="s">
        <v>31363</v>
      </c>
      <c r="D7328" s="38" t="s">
        <v>31364</v>
      </c>
      <c r="E7328" s="38">
        <v>9</v>
      </c>
      <c r="F7328" s="38">
        <v>11.85</v>
      </c>
      <c r="G7328" s="38">
        <v>11.51</v>
      </c>
      <c r="H7328" s="38">
        <v>11.11</v>
      </c>
      <c r="I7328" s="38">
        <v>10.81</v>
      </c>
      <c r="J7328" s="38">
        <v>11.81</v>
      </c>
      <c r="K7328" s="38">
        <v>10.83</v>
      </c>
      <c r="L7328" s="49">
        <v>-0.34</v>
      </c>
      <c r="M7328" s="38">
        <v>-1.000860013</v>
      </c>
      <c r="N7328" s="38">
        <v>0.321201711</v>
      </c>
      <c r="O7328" s="38">
        <v>11.32058849</v>
      </c>
      <c r="P7328" s="38">
        <v>-1.31</v>
      </c>
      <c r="Q7328" s="38">
        <v>0.25</v>
      </c>
      <c r="R7328" s="38">
        <v>0.68</v>
      </c>
      <c r="S7328" s="38">
        <v>-5.0599999999999996</v>
      </c>
      <c r="T7328" s="38">
        <v>-1.04</v>
      </c>
      <c r="U7328" s="38">
        <v>0.3</v>
      </c>
      <c r="V7328" s="38">
        <v>-0.28000000000000003</v>
      </c>
      <c r="W7328" s="38" t="s">
        <v>2139</v>
      </c>
      <c r="X7328" s="59" t="s">
        <v>31364</v>
      </c>
    </row>
    <row r="7329" spans="1:24" x14ac:dyDescent="0.2">
      <c r="A7329" s="38" t="s">
        <v>31365</v>
      </c>
      <c r="B7329" s="38" t="s">
        <v>31366</v>
      </c>
      <c r="C7329" s="38" t="s">
        <v>31367</v>
      </c>
      <c r="D7329" s="38" t="s">
        <v>31368</v>
      </c>
      <c r="E7329" s="38">
        <v>2</v>
      </c>
      <c r="F7329" s="38">
        <v>8.67</v>
      </c>
      <c r="G7329" s="38">
        <v>8.14</v>
      </c>
      <c r="H7329" s="38">
        <v>6.57</v>
      </c>
      <c r="I7329" s="38">
        <v>7.59</v>
      </c>
      <c r="J7329" s="38">
        <v>8.0500000000000007</v>
      </c>
      <c r="K7329" s="38">
        <v>6.72</v>
      </c>
      <c r="L7329" s="49">
        <v>-0.34</v>
      </c>
      <c r="M7329" s="38">
        <v>-0.99831130700000004</v>
      </c>
      <c r="N7329" s="38">
        <v>0.31621559900000001</v>
      </c>
      <c r="O7329" s="38">
        <v>7.6215378200000004</v>
      </c>
      <c r="P7329" s="38">
        <v>-1.29</v>
      </c>
      <c r="Q7329" s="38">
        <v>0.25</v>
      </c>
      <c r="R7329" s="38">
        <v>0.68</v>
      </c>
      <c r="S7329" s="38">
        <v>-5.08</v>
      </c>
      <c r="T7329" s="38">
        <v>-1.08</v>
      </c>
      <c r="U7329" s="38">
        <v>-0.09</v>
      </c>
      <c r="V7329" s="38">
        <v>0.15</v>
      </c>
      <c r="W7329" s="38" t="s">
        <v>3929</v>
      </c>
      <c r="X7329" s="59" t="s">
        <v>31368</v>
      </c>
    </row>
    <row r="7330" spans="1:24" x14ac:dyDescent="0.2">
      <c r="A7330" s="38" t="s">
        <v>31369</v>
      </c>
      <c r="B7330" s="38" t="s">
        <v>31370</v>
      </c>
      <c r="C7330" s="38" t="s">
        <v>31371</v>
      </c>
      <c r="D7330" s="38" t="s">
        <v>31372</v>
      </c>
      <c r="E7330" s="38">
        <v>5</v>
      </c>
      <c r="F7330" s="38">
        <v>10.56</v>
      </c>
      <c r="G7330" s="38">
        <v>10.28</v>
      </c>
      <c r="H7330" s="38">
        <v>10.09</v>
      </c>
      <c r="I7330" s="38">
        <v>9.59</v>
      </c>
      <c r="J7330" s="38">
        <v>10.68</v>
      </c>
      <c r="K7330" s="38">
        <v>9.66</v>
      </c>
      <c r="L7330" s="49">
        <v>-0.34</v>
      </c>
      <c r="M7330" s="38">
        <v>-1.013734613</v>
      </c>
      <c r="N7330" s="38">
        <v>0.34237504000000002</v>
      </c>
      <c r="O7330" s="38">
        <v>10.143410129999999</v>
      </c>
      <c r="P7330" s="38">
        <v>-1.26</v>
      </c>
      <c r="Q7330" s="38">
        <v>0.26</v>
      </c>
      <c r="R7330" s="38">
        <v>0.68</v>
      </c>
      <c r="S7330" s="38">
        <v>-5.1100000000000003</v>
      </c>
      <c r="T7330" s="38">
        <v>-0.97</v>
      </c>
      <c r="U7330" s="38">
        <v>0.4</v>
      </c>
      <c r="V7330" s="38">
        <v>-0.43</v>
      </c>
      <c r="W7330" s="38" t="s">
        <v>2139</v>
      </c>
      <c r="X7330" s="59" t="s">
        <v>31372</v>
      </c>
    </row>
    <row r="7331" spans="1:24" x14ac:dyDescent="0.2">
      <c r="A7331" s="38" t="s">
        <v>31373</v>
      </c>
      <c r="B7331" s="38" t="s">
        <v>31374</v>
      </c>
      <c r="C7331" s="38" t="s">
        <v>31375</v>
      </c>
      <c r="D7331" s="38" t="s">
        <v>31376</v>
      </c>
      <c r="E7331" s="38">
        <v>18</v>
      </c>
      <c r="F7331" s="38">
        <v>11.76</v>
      </c>
      <c r="G7331" s="38">
        <v>12.27</v>
      </c>
      <c r="H7331" s="38">
        <v>12.83</v>
      </c>
      <c r="I7331" s="38">
        <v>12.24</v>
      </c>
      <c r="J7331" s="38">
        <v>11.97</v>
      </c>
      <c r="K7331" s="38">
        <v>11.64</v>
      </c>
      <c r="L7331" s="49">
        <v>-0.34</v>
      </c>
      <c r="M7331" s="38">
        <v>-1.176687552</v>
      </c>
      <c r="N7331" s="38">
        <v>0.49751112600000003</v>
      </c>
      <c r="O7331" s="38">
        <v>12.11938224</v>
      </c>
      <c r="P7331" s="38">
        <v>-1.06</v>
      </c>
      <c r="Q7331" s="38">
        <v>0.34</v>
      </c>
      <c r="R7331" s="38">
        <v>0.72</v>
      </c>
      <c r="S7331" s="38">
        <v>-5.31</v>
      </c>
      <c r="T7331" s="38">
        <v>0.48</v>
      </c>
      <c r="U7331" s="38">
        <v>-0.3</v>
      </c>
      <c r="V7331" s="38">
        <v>-1.19</v>
      </c>
      <c r="W7331" s="38" t="s">
        <v>2139</v>
      </c>
      <c r="X7331" s="59" t="s">
        <v>31376</v>
      </c>
    </row>
    <row r="7332" spans="1:24" x14ac:dyDescent="0.2">
      <c r="A7332" s="38" t="s">
        <v>31377</v>
      </c>
      <c r="B7332" s="38" t="s">
        <v>31378</v>
      </c>
      <c r="C7332" s="38" t="s">
        <v>31379</v>
      </c>
      <c r="D7332" s="38" t="s">
        <v>31380</v>
      </c>
      <c r="E7332" s="38">
        <v>18</v>
      </c>
      <c r="F7332" s="38">
        <v>12.3</v>
      </c>
      <c r="G7332" s="38">
        <v>12.04</v>
      </c>
      <c r="H7332" s="38">
        <v>12.07</v>
      </c>
      <c r="I7332" s="38">
        <v>11.93</v>
      </c>
      <c r="J7332" s="38">
        <v>11.83</v>
      </c>
      <c r="K7332" s="38">
        <v>11.6</v>
      </c>
      <c r="L7332" s="49">
        <v>-0.35</v>
      </c>
      <c r="M7332" s="38">
        <v>-0.60919988599999997</v>
      </c>
      <c r="N7332" s="38">
        <v>-8.9682458000000007E-2</v>
      </c>
      <c r="O7332" s="38">
        <v>11.961911560000001</v>
      </c>
      <c r="P7332" s="38">
        <v>-3.33</v>
      </c>
      <c r="Q7332" s="38">
        <v>1.7000000000000001E-2</v>
      </c>
      <c r="R7332" s="38">
        <v>0.48</v>
      </c>
      <c r="S7332" s="38">
        <v>-2.72</v>
      </c>
      <c r="T7332" s="38">
        <v>-0.37</v>
      </c>
      <c r="U7332" s="38">
        <v>-0.21</v>
      </c>
      <c r="V7332" s="38">
        <v>-0.47</v>
      </c>
      <c r="W7332" s="38" t="s">
        <v>3929</v>
      </c>
      <c r="X7332" s="59" t="s">
        <v>31380</v>
      </c>
    </row>
    <row r="7333" spans="1:24" x14ac:dyDescent="0.2">
      <c r="A7333" s="38" t="s">
        <v>31381</v>
      </c>
      <c r="B7333" s="38" t="s">
        <v>31382</v>
      </c>
      <c r="C7333" s="38" t="s">
        <v>31383</v>
      </c>
      <c r="D7333" s="38" t="s">
        <v>31384</v>
      </c>
      <c r="E7333" s="38">
        <v>5</v>
      </c>
      <c r="F7333" s="38">
        <v>10.9</v>
      </c>
      <c r="G7333" s="38">
        <v>10.31</v>
      </c>
      <c r="H7333" s="38">
        <v>10.51</v>
      </c>
      <c r="I7333" s="38">
        <v>10.52</v>
      </c>
      <c r="J7333" s="38">
        <v>10</v>
      </c>
      <c r="K7333" s="38">
        <v>10.15</v>
      </c>
      <c r="L7333" s="49">
        <v>-0.35</v>
      </c>
      <c r="M7333" s="38">
        <v>-0.60819501399999998</v>
      </c>
      <c r="N7333" s="38">
        <v>-8.9083351000000005E-2</v>
      </c>
      <c r="O7333" s="38">
        <v>10.39810048</v>
      </c>
      <c r="P7333" s="38">
        <v>-3.32</v>
      </c>
      <c r="Q7333" s="38">
        <v>1.7000000000000001E-2</v>
      </c>
      <c r="R7333" s="38">
        <v>0.48</v>
      </c>
      <c r="S7333" s="38">
        <v>-2.73</v>
      </c>
      <c r="T7333" s="38">
        <v>-0.38</v>
      </c>
      <c r="U7333" s="38">
        <v>-0.31</v>
      </c>
      <c r="V7333" s="38">
        <v>-0.36</v>
      </c>
      <c r="W7333" s="38" t="s">
        <v>3929</v>
      </c>
      <c r="X7333" s="59" t="s">
        <v>31384</v>
      </c>
    </row>
    <row r="7334" spans="1:24" x14ac:dyDescent="0.2">
      <c r="A7334" s="38" t="s">
        <v>31385</v>
      </c>
      <c r="B7334" s="38" t="s">
        <v>31386</v>
      </c>
      <c r="C7334" s="38" t="s">
        <v>31387</v>
      </c>
      <c r="D7334" s="38" t="s">
        <v>27098</v>
      </c>
      <c r="E7334" s="38">
        <v>16</v>
      </c>
      <c r="F7334" s="38">
        <v>13.06</v>
      </c>
      <c r="G7334" s="38">
        <v>12.79</v>
      </c>
      <c r="H7334" s="38">
        <v>13.25</v>
      </c>
      <c r="I7334" s="38">
        <v>12.66</v>
      </c>
      <c r="J7334" s="38">
        <v>12.66</v>
      </c>
      <c r="K7334" s="38">
        <v>12.73</v>
      </c>
      <c r="L7334" s="49">
        <v>-0.35</v>
      </c>
      <c r="M7334" s="38">
        <v>-0.62675835800000002</v>
      </c>
      <c r="N7334" s="38">
        <v>-6.9393576999999998E-2</v>
      </c>
      <c r="O7334" s="38">
        <v>12.859916159999999</v>
      </c>
      <c r="P7334" s="38">
        <v>-3.09</v>
      </c>
      <c r="Q7334" s="38">
        <v>2.3E-2</v>
      </c>
      <c r="R7334" s="38">
        <v>0.51</v>
      </c>
      <c r="S7334" s="38">
        <v>-2.98</v>
      </c>
      <c r="T7334" s="38">
        <v>-0.4</v>
      </c>
      <c r="U7334" s="38">
        <v>-0.13</v>
      </c>
      <c r="V7334" s="38">
        <v>-0.52</v>
      </c>
      <c r="W7334" s="38" t="s">
        <v>3929</v>
      </c>
      <c r="X7334" s="59" t="s">
        <v>27098</v>
      </c>
    </row>
    <row r="7335" spans="1:24" x14ac:dyDescent="0.2">
      <c r="A7335" s="38" t="s">
        <v>31388</v>
      </c>
      <c r="B7335" s="38" t="s">
        <v>31389</v>
      </c>
      <c r="C7335" s="38" t="s">
        <v>31390</v>
      </c>
      <c r="D7335" s="38" t="s">
        <v>31391</v>
      </c>
      <c r="E7335" s="38">
        <v>3</v>
      </c>
      <c r="F7335" s="38">
        <v>10.35</v>
      </c>
      <c r="G7335" s="38">
        <v>9.4600000000000009</v>
      </c>
      <c r="H7335" s="38">
        <v>9.86</v>
      </c>
      <c r="I7335" s="38">
        <v>9.92</v>
      </c>
      <c r="J7335" s="38">
        <v>9.1199999999999992</v>
      </c>
      <c r="K7335" s="38">
        <v>9.57</v>
      </c>
      <c r="L7335" s="49">
        <v>-0.35</v>
      </c>
      <c r="M7335" s="38">
        <v>-0.63143270399999996</v>
      </c>
      <c r="N7335" s="38">
        <v>-6.9612642000000002E-2</v>
      </c>
      <c r="O7335" s="38">
        <v>9.7120120710000002</v>
      </c>
      <c r="P7335" s="38">
        <v>-3.09</v>
      </c>
      <c r="Q7335" s="38">
        <v>2.3E-2</v>
      </c>
      <c r="R7335" s="38">
        <v>0.51</v>
      </c>
      <c r="S7335" s="38">
        <v>-2.98</v>
      </c>
      <c r="T7335" s="38">
        <v>-0.43</v>
      </c>
      <c r="U7335" s="38">
        <v>-0.34</v>
      </c>
      <c r="V7335" s="38">
        <v>-0.28999999999999998</v>
      </c>
      <c r="W7335" s="38" t="s">
        <v>3929</v>
      </c>
      <c r="X7335" s="59" t="s">
        <v>31391</v>
      </c>
    </row>
    <row r="7336" spans="1:24" x14ac:dyDescent="0.2">
      <c r="A7336" s="38" t="s">
        <v>31392</v>
      </c>
      <c r="B7336" s="38" t="s">
        <v>31393</v>
      </c>
      <c r="C7336" s="38" t="s">
        <v>31394</v>
      </c>
      <c r="D7336" s="38" t="s">
        <v>31395</v>
      </c>
      <c r="E7336" s="38">
        <v>8</v>
      </c>
      <c r="F7336" s="38">
        <v>12.24</v>
      </c>
      <c r="G7336" s="38">
        <v>11.87</v>
      </c>
      <c r="H7336" s="38">
        <v>10.98</v>
      </c>
      <c r="I7336" s="38">
        <v>11.8</v>
      </c>
      <c r="J7336" s="38">
        <v>11.42</v>
      </c>
      <c r="K7336" s="38">
        <v>10.84</v>
      </c>
      <c r="L7336" s="49">
        <v>-0.35</v>
      </c>
      <c r="M7336" s="38">
        <v>-0.63107720700000003</v>
      </c>
      <c r="N7336" s="38">
        <v>-6.1765E-2</v>
      </c>
      <c r="O7336" s="38">
        <v>11.526601100000001</v>
      </c>
      <c r="P7336" s="38">
        <v>-3.01</v>
      </c>
      <c r="Q7336" s="38">
        <v>2.5000000000000001E-2</v>
      </c>
      <c r="R7336" s="38">
        <v>0.51</v>
      </c>
      <c r="S7336" s="38">
        <v>-3.07</v>
      </c>
      <c r="T7336" s="38">
        <v>-0.44</v>
      </c>
      <c r="U7336" s="38">
        <v>-0.45</v>
      </c>
      <c r="V7336" s="38">
        <v>-0.14000000000000001</v>
      </c>
      <c r="W7336" s="38" t="s">
        <v>3929</v>
      </c>
      <c r="X7336" s="59" t="s">
        <v>31395</v>
      </c>
    </row>
    <row r="7337" spans="1:24" x14ac:dyDescent="0.2">
      <c r="A7337" s="38" t="s">
        <v>31396</v>
      </c>
      <c r="B7337" s="38" t="s">
        <v>31397</v>
      </c>
      <c r="C7337" s="38" t="s">
        <v>31398</v>
      </c>
      <c r="D7337" s="38" t="s">
        <v>31399</v>
      </c>
      <c r="E7337" s="38">
        <v>5</v>
      </c>
      <c r="F7337" s="38">
        <v>10.47</v>
      </c>
      <c r="G7337" s="38">
        <v>9.6300000000000008</v>
      </c>
      <c r="H7337" s="38">
        <v>10.64</v>
      </c>
      <c r="I7337" s="38">
        <v>10.210000000000001</v>
      </c>
      <c r="J7337" s="38">
        <v>9.34</v>
      </c>
      <c r="K7337" s="38">
        <v>10.14</v>
      </c>
      <c r="L7337" s="49">
        <v>-0.35</v>
      </c>
      <c r="M7337" s="38">
        <v>-0.63909440100000003</v>
      </c>
      <c r="N7337" s="38">
        <v>-6.1463535E-2</v>
      </c>
      <c r="O7337" s="38">
        <v>10.069895300000001</v>
      </c>
      <c r="P7337" s="38">
        <v>-3</v>
      </c>
      <c r="Q7337" s="38">
        <v>2.5000000000000001E-2</v>
      </c>
      <c r="R7337" s="38">
        <v>0.51</v>
      </c>
      <c r="S7337" s="38">
        <v>-3.08</v>
      </c>
      <c r="T7337" s="38">
        <v>-0.26</v>
      </c>
      <c r="U7337" s="38">
        <v>-0.28999999999999998</v>
      </c>
      <c r="V7337" s="38">
        <v>-0.5</v>
      </c>
      <c r="W7337" s="38" t="s">
        <v>3929</v>
      </c>
      <c r="X7337" s="59" t="s">
        <v>31399</v>
      </c>
    </row>
    <row r="7338" spans="1:24" x14ac:dyDescent="0.2">
      <c r="A7338" s="38" t="s">
        <v>31400</v>
      </c>
      <c r="B7338" s="38" t="s">
        <v>31401</v>
      </c>
      <c r="C7338" s="38" t="s">
        <v>31402</v>
      </c>
      <c r="D7338" s="38" t="s">
        <v>31403</v>
      </c>
      <c r="E7338" s="38">
        <v>9</v>
      </c>
      <c r="F7338" s="38">
        <v>12.96</v>
      </c>
      <c r="G7338" s="38">
        <v>12.78</v>
      </c>
      <c r="H7338" s="38">
        <v>12.45</v>
      </c>
      <c r="I7338" s="38">
        <v>12.47</v>
      </c>
      <c r="J7338" s="38">
        <v>12.71</v>
      </c>
      <c r="K7338" s="38">
        <v>11.97</v>
      </c>
      <c r="L7338" s="49">
        <v>-0.35</v>
      </c>
      <c r="M7338" s="38">
        <v>-0.64546885600000004</v>
      </c>
      <c r="N7338" s="38">
        <v>-4.8681808E-2</v>
      </c>
      <c r="O7338" s="38">
        <v>12.55711458</v>
      </c>
      <c r="P7338" s="38">
        <v>-2.88</v>
      </c>
      <c r="Q7338" s="38">
        <v>0.03</v>
      </c>
      <c r="R7338" s="38">
        <v>0.51</v>
      </c>
      <c r="S7338" s="38">
        <v>-3.22</v>
      </c>
      <c r="T7338" s="38">
        <v>-0.49</v>
      </c>
      <c r="U7338" s="38">
        <v>-7.0000000000000007E-2</v>
      </c>
      <c r="V7338" s="38">
        <v>-0.48</v>
      </c>
      <c r="W7338" s="38" t="s">
        <v>3929</v>
      </c>
      <c r="X7338" s="59" t="s">
        <v>31403</v>
      </c>
    </row>
    <row r="7339" spans="1:24" x14ac:dyDescent="0.2">
      <c r="A7339" s="38" t="s">
        <v>31404</v>
      </c>
      <c r="B7339" s="38" t="s">
        <v>31405</v>
      </c>
      <c r="C7339" s="38" t="s">
        <v>31406</v>
      </c>
      <c r="D7339" s="38" t="s">
        <v>31407</v>
      </c>
      <c r="E7339" s="38">
        <v>8</v>
      </c>
      <c r="F7339" s="38">
        <v>12.34</v>
      </c>
      <c r="G7339" s="38">
        <v>12.22</v>
      </c>
      <c r="H7339" s="38">
        <v>12.34</v>
      </c>
      <c r="I7339" s="38">
        <v>11.91</v>
      </c>
      <c r="J7339" s="38">
        <v>12.13</v>
      </c>
      <c r="K7339" s="38">
        <v>11.81</v>
      </c>
      <c r="L7339" s="49">
        <v>-0.35</v>
      </c>
      <c r="M7339" s="38">
        <v>-0.655264717</v>
      </c>
      <c r="N7339" s="38">
        <v>-4.8699140000000002E-2</v>
      </c>
      <c r="O7339" s="38">
        <v>12.12427218</v>
      </c>
      <c r="P7339" s="38">
        <v>-2.87</v>
      </c>
      <c r="Q7339" s="38">
        <v>0.03</v>
      </c>
      <c r="R7339" s="38">
        <v>0.51</v>
      </c>
      <c r="S7339" s="38">
        <v>-3.23</v>
      </c>
      <c r="T7339" s="38">
        <v>-0.43</v>
      </c>
      <c r="U7339" s="38">
        <v>-0.09</v>
      </c>
      <c r="V7339" s="38">
        <v>-0.53</v>
      </c>
      <c r="W7339" s="38" t="s">
        <v>3929</v>
      </c>
      <c r="X7339" s="59" t="s">
        <v>31407</v>
      </c>
    </row>
    <row r="7340" spans="1:24" x14ac:dyDescent="0.2">
      <c r="A7340" s="38" t="s">
        <v>31408</v>
      </c>
      <c r="B7340" s="38" t="s">
        <v>31409</v>
      </c>
      <c r="C7340" s="38" t="s">
        <v>31410</v>
      </c>
      <c r="D7340" s="38" t="s">
        <v>31411</v>
      </c>
      <c r="E7340" s="38">
        <v>25</v>
      </c>
      <c r="F7340" s="38">
        <v>14.53</v>
      </c>
      <c r="G7340" s="38">
        <v>14.57</v>
      </c>
      <c r="H7340" s="38">
        <v>13.57</v>
      </c>
      <c r="I7340" s="38">
        <v>13.93</v>
      </c>
      <c r="J7340" s="38">
        <v>14.46</v>
      </c>
      <c r="K7340" s="38">
        <v>13.24</v>
      </c>
      <c r="L7340" s="49">
        <v>-0.35</v>
      </c>
      <c r="M7340" s="38">
        <v>-0.64618980999999998</v>
      </c>
      <c r="N7340" s="38">
        <v>-4.6495729E-2</v>
      </c>
      <c r="O7340" s="38">
        <v>14.05093799</v>
      </c>
      <c r="P7340" s="38">
        <v>-2.86</v>
      </c>
      <c r="Q7340" s="38">
        <v>0.03</v>
      </c>
      <c r="R7340" s="38">
        <v>0.51</v>
      </c>
      <c r="S7340" s="38">
        <v>-3.24</v>
      </c>
      <c r="T7340" s="38">
        <v>-0.6</v>
      </c>
      <c r="U7340" s="38">
        <v>-0.11</v>
      </c>
      <c r="V7340" s="38">
        <v>-0.33</v>
      </c>
      <c r="W7340" s="38" t="s">
        <v>3929</v>
      </c>
      <c r="X7340" s="59" t="s">
        <v>31411</v>
      </c>
    </row>
    <row r="7341" spans="1:24" x14ac:dyDescent="0.2">
      <c r="A7341" s="38" t="s">
        <v>31412</v>
      </c>
      <c r="B7341" s="38" t="s">
        <v>31413</v>
      </c>
      <c r="C7341" s="38" t="s">
        <v>31414</v>
      </c>
      <c r="D7341" s="38" t="s">
        <v>31415</v>
      </c>
      <c r="E7341" s="38">
        <v>62</v>
      </c>
      <c r="F7341" s="38">
        <v>16.440000000000001</v>
      </c>
      <c r="G7341" s="38">
        <v>15.97</v>
      </c>
      <c r="H7341" s="38">
        <v>15.71</v>
      </c>
      <c r="I7341" s="38">
        <v>15.79</v>
      </c>
      <c r="J7341" s="38">
        <v>15.79</v>
      </c>
      <c r="K7341" s="38">
        <v>15.46</v>
      </c>
      <c r="L7341" s="49">
        <v>-0.35</v>
      </c>
      <c r="M7341" s="38">
        <v>-0.66546470499999999</v>
      </c>
      <c r="N7341" s="38">
        <v>-4.1903527000000003E-2</v>
      </c>
      <c r="O7341" s="38">
        <v>15.8607163</v>
      </c>
      <c r="P7341" s="38">
        <v>-2.8</v>
      </c>
      <c r="Q7341" s="38">
        <v>3.2000000000000001E-2</v>
      </c>
      <c r="R7341" s="38">
        <v>0.51</v>
      </c>
      <c r="S7341" s="38">
        <v>-3.3</v>
      </c>
      <c r="T7341" s="38">
        <v>-0.65</v>
      </c>
      <c r="U7341" s="38">
        <v>-0.18</v>
      </c>
      <c r="V7341" s="38">
        <v>-0.25</v>
      </c>
      <c r="W7341" s="38" t="s">
        <v>3929</v>
      </c>
      <c r="X7341" s="59" t="s">
        <v>31415</v>
      </c>
    </row>
    <row r="7342" spans="1:24" x14ac:dyDescent="0.2">
      <c r="A7342" s="38" t="s">
        <v>31416</v>
      </c>
      <c r="B7342" s="38" t="s">
        <v>31417</v>
      </c>
      <c r="C7342" s="38" t="s">
        <v>31418</v>
      </c>
      <c r="D7342" s="38" t="s">
        <v>31419</v>
      </c>
      <c r="E7342" s="38">
        <v>9</v>
      </c>
      <c r="F7342" s="38">
        <v>11.75</v>
      </c>
      <c r="G7342" s="38">
        <v>11.85</v>
      </c>
      <c r="H7342" s="38">
        <v>12.36</v>
      </c>
      <c r="I7342" s="38">
        <v>11.55</v>
      </c>
      <c r="J7342" s="38">
        <v>11.63</v>
      </c>
      <c r="K7342" s="38">
        <v>11.74</v>
      </c>
      <c r="L7342" s="49">
        <v>-0.35</v>
      </c>
      <c r="M7342" s="38">
        <v>-0.66016934100000002</v>
      </c>
      <c r="N7342" s="38">
        <v>-3.9764022000000003E-2</v>
      </c>
      <c r="O7342" s="38">
        <v>11.815093239999999</v>
      </c>
      <c r="P7342" s="38">
        <v>-2.79</v>
      </c>
      <c r="Q7342" s="38">
        <v>3.3000000000000002E-2</v>
      </c>
      <c r="R7342" s="38">
        <v>0.52</v>
      </c>
      <c r="S7342" s="38">
        <v>-3.32</v>
      </c>
      <c r="T7342" s="38">
        <v>-0.2</v>
      </c>
      <c r="U7342" s="38">
        <v>-0.22</v>
      </c>
      <c r="V7342" s="38">
        <v>-0.62</v>
      </c>
      <c r="W7342" s="38" t="s">
        <v>3929</v>
      </c>
      <c r="X7342" s="59" t="s">
        <v>31419</v>
      </c>
    </row>
    <row r="7343" spans="1:24" x14ac:dyDescent="0.2">
      <c r="A7343" s="38" t="s">
        <v>31420</v>
      </c>
      <c r="B7343" s="38" t="s">
        <v>31421</v>
      </c>
      <c r="C7343" s="38" t="s">
        <v>31422</v>
      </c>
      <c r="D7343" s="38" t="s">
        <v>31423</v>
      </c>
      <c r="E7343" s="38">
        <v>2</v>
      </c>
      <c r="F7343" s="38">
        <v>9.32</v>
      </c>
      <c r="G7343" s="38">
        <v>8.86</v>
      </c>
      <c r="H7343" s="38">
        <v>8.1999999999999993</v>
      </c>
      <c r="I7343" s="38">
        <v>8.93</v>
      </c>
      <c r="J7343" s="38">
        <v>8.6</v>
      </c>
      <c r="K7343" s="38">
        <v>7.79</v>
      </c>
      <c r="L7343" s="49">
        <v>-0.35</v>
      </c>
      <c r="M7343" s="38">
        <v>-0.66910300700000003</v>
      </c>
      <c r="N7343" s="38">
        <v>-3.6096789999999997E-2</v>
      </c>
      <c r="O7343" s="38">
        <v>8.6162102580000006</v>
      </c>
      <c r="P7343" s="38">
        <v>-2.75</v>
      </c>
      <c r="Q7343" s="38">
        <v>3.5000000000000003E-2</v>
      </c>
      <c r="R7343" s="38">
        <v>0.52</v>
      </c>
      <c r="S7343" s="38">
        <v>-3.36</v>
      </c>
      <c r="T7343" s="38">
        <v>-0.39</v>
      </c>
      <c r="U7343" s="38">
        <v>-0.26</v>
      </c>
      <c r="V7343" s="38">
        <v>-0.41</v>
      </c>
      <c r="W7343" s="38" t="s">
        <v>3929</v>
      </c>
      <c r="X7343" s="59" t="s">
        <v>31423</v>
      </c>
    </row>
    <row r="7344" spans="1:24" x14ac:dyDescent="0.2">
      <c r="A7344" s="38" t="s">
        <v>31424</v>
      </c>
      <c r="B7344" s="38" t="s">
        <v>31425</v>
      </c>
      <c r="C7344" s="38" t="s">
        <v>31426</v>
      </c>
      <c r="D7344" s="38" t="s">
        <v>31427</v>
      </c>
      <c r="E7344" s="38">
        <v>6</v>
      </c>
      <c r="F7344" s="38">
        <v>13.27</v>
      </c>
      <c r="G7344" s="38">
        <v>13.14</v>
      </c>
      <c r="H7344" s="38">
        <v>13.58</v>
      </c>
      <c r="I7344" s="38">
        <v>13</v>
      </c>
      <c r="J7344" s="38">
        <v>13.03</v>
      </c>
      <c r="K7344" s="38">
        <v>12.9</v>
      </c>
      <c r="L7344" s="49">
        <v>-0.35</v>
      </c>
      <c r="M7344" s="38">
        <v>-0.68061979500000003</v>
      </c>
      <c r="N7344" s="38">
        <v>-2.2263511999999999E-2</v>
      </c>
      <c r="O7344" s="38">
        <v>13.15209926</v>
      </c>
      <c r="P7344" s="38">
        <v>-2.64</v>
      </c>
      <c r="Q7344" s="38">
        <v>0.04</v>
      </c>
      <c r="R7344" s="38">
        <v>0.53</v>
      </c>
      <c r="S7344" s="38">
        <v>-3.49</v>
      </c>
      <c r="T7344" s="38">
        <v>-0.27</v>
      </c>
      <c r="U7344" s="38">
        <v>-0.11</v>
      </c>
      <c r="V7344" s="38">
        <v>-0.68</v>
      </c>
      <c r="W7344" s="38" t="s">
        <v>3929</v>
      </c>
      <c r="X7344" s="59" t="s">
        <v>31427</v>
      </c>
    </row>
    <row r="7345" spans="1:24" x14ac:dyDescent="0.2">
      <c r="A7345" s="38" t="s">
        <v>31428</v>
      </c>
      <c r="B7345" s="38" t="s">
        <v>31429</v>
      </c>
      <c r="C7345" s="38" t="s">
        <v>31430</v>
      </c>
      <c r="D7345" s="38" t="s">
        <v>31431</v>
      </c>
      <c r="E7345" s="38">
        <v>5</v>
      </c>
      <c r="F7345" s="38">
        <v>10.4</v>
      </c>
      <c r="G7345" s="38">
        <v>9.66</v>
      </c>
      <c r="H7345" s="38">
        <v>10.14</v>
      </c>
      <c r="I7345" s="38">
        <v>10.220000000000001</v>
      </c>
      <c r="J7345" s="38">
        <v>9.41</v>
      </c>
      <c r="K7345" s="38">
        <v>9.5299999999999994</v>
      </c>
      <c r="L7345" s="49">
        <v>-0.35</v>
      </c>
      <c r="M7345" s="38">
        <v>-0.67789779400000005</v>
      </c>
      <c r="N7345" s="38">
        <v>-1.8660828000000001E-2</v>
      </c>
      <c r="O7345" s="38">
        <v>9.8930545530000007</v>
      </c>
      <c r="P7345" s="38">
        <v>-2.61</v>
      </c>
      <c r="Q7345" s="38">
        <v>4.2000000000000003E-2</v>
      </c>
      <c r="R7345" s="38">
        <v>0.53</v>
      </c>
      <c r="S7345" s="38">
        <v>-3.52</v>
      </c>
      <c r="T7345" s="38">
        <v>-0.18</v>
      </c>
      <c r="U7345" s="38">
        <v>-0.25</v>
      </c>
      <c r="V7345" s="38">
        <v>-0.61</v>
      </c>
      <c r="W7345" s="38" t="s">
        <v>3929</v>
      </c>
      <c r="X7345" s="59" t="s">
        <v>31431</v>
      </c>
    </row>
    <row r="7346" spans="1:24" x14ac:dyDescent="0.2">
      <c r="A7346" s="38" t="s">
        <v>31432</v>
      </c>
      <c r="B7346" s="38" t="s">
        <v>31433</v>
      </c>
      <c r="C7346" s="38" t="s">
        <v>31434</v>
      </c>
      <c r="D7346" s="38" t="s">
        <v>31435</v>
      </c>
      <c r="E7346" s="38">
        <v>7</v>
      </c>
      <c r="F7346" s="38">
        <v>10.28</v>
      </c>
      <c r="G7346" s="38">
        <v>10.35</v>
      </c>
      <c r="H7346" s="38">
        <v>8.93</v>
      </c>
      <c r="I7346" s="38">
        <v>9.6999999999999993</v>
      </c>
      <c r="J7346" s="38">
        <v>9.99</v>
      </c>
      <c r="K7346" s="38">
        <v>8.82</v>
      </c>
      <c r="L7346" s="49">
        <v>-0.35</v>
      </c>
      <c r="M7346" s="38">
        <v>-0.68606552899999995</v>
      </c>
      <c r="N7346" s="38">
        <v>-6.6967550000000004E-3</v>
      </c>
      <c r="O7346" s="38">
        <v>9.6779038449999994</v>
      </c>
      <c r="P7346" s="38">
        <v>-2.52</v>
      </c>
      <c r="Q7346" s="38">
        <v>4.7E-2</v>
      </c>
      <c r="R7346" s="38">
        <v>0.53</v>
      </c>
      <c r="S7346" s="38">
        <v>-3.63</v>
      </c>
      <c r="T7346" s="38">
        <v>-0.57999999999999996</v>
      </c>
      <c r="U7346" s="38">
        <v>-0.36</v>
      </c>
      <c r="V7346" s="38">
        <v>-0.11</v>
      </c>
      <c r="W7346" s="38" t="s">
        <v>3929</v>
      </c>
      <c r="X7346" s="59" t="s">
        <v>31435</v>
      </c>
    </row>
    <row r="7347" spans="1:24" x14ac:dyDescent="0.2">
      <c r="A7347" s="38" t="s">
        <v>31436</v>
      </c>
      <c r="B7347" s="38" t="s">
        <v>31437</v>
      </c>
      <c r="C7347" s="38" t="s">
        <v>31438</v>
      </c>
      <c r="D7347" s="38" t="s">
        <v>31439</v>
      </c>
      <c r="E7347" s="38">
        <v>4</v>
      </c>
      <c r="F7347" s="38">
        <v>9.56</v>
      </c>
      <c r="G7347" s="38">
        <v>9.2799999999999994</v>
      </c>
      <c r="H7347" s="38">
        <v>8.5</v>
      </c>
      <c r="I7347" s="38">
        <v>9.3800000000000008</v>
      </c>
      <c r="J7347" s="38">
        <v>9</v>
      </c>
      <c r="K7347" s="38">
        <v>7.91</v>
      </c>
      <c r="L7347" s="49">
        <v>-0.35</v>
      </c>
      <c r="M7347" s="38">
        <v>-0.69829384999999999</v>
      </c>
      <c r="N7347" s="38">
        <v>-1.70265E-3</v>
      </c>
      <c r="O7347" s="38">
        <v>8.9400725449999996</v>
      </c>
      <c r="P7347" s="38">
        <v>-2.48</v>
      </c>
      <c r="Q7347" s="38">
        <v>4.9000000000000002E-2</v>
      </c>
      <c r="R7347" s="38">
        <v>0.53</v>
      </c>
      <c r="S7347" s="38">
        <v>-3.68</v>
      </c>
      <c r="T7347" s="38">
        <v>-0.18</v>
      </c>
      <c r="U7347" s="38">
        <v>-0.28000000000000003</v>
      </c>
      <c r="V7347" s="38">
        <v>-0.59</v>
      </c>
      <c r="W7347" s="38" t="s">
        <v>3929</v>
      </c>
      <c r="X7347" s="59" t="s">
        <v>31439</v>
      </c>
    </row>
    <row r="7348" spans="1:24" x14ac:dyDescent="0.2">
      <c r="A7348" s="38" t="s">
        <v>31440</v>
      </c>
      <c r="B7348" s="38" t="s">
        <v>31441</v>
      </c>
      <c r="C7348" s="38" t="s">
        <v>31442</v>
      </c>
      <c r="D7348" s="38" t="s">
        <v>31443</v>
      </c>
      <c r="E7348" s="38">
        <v>25</v>
      </c>
      <c r="F7348" s="38">
        <v>14.45</v>
      </c>
      <c r="G7348" s="38">
        <v>14.2</v>
      </c>
      <c r="H7348" s="38">
        <v>13.6</v>
      </c>
      <c r="I7348" s="38">
        <v>13.74</v>
      </c>
      <c r="J7348" s="38">
        <v>14.11</v>
      </c>
      <c r="K7348" s="38">
        <v>13.37</v>
      </c>
      <c r="L7348" s="49">
        <v>-0.35</v>
      </c>
      <c r="M7348" s="38">
        <v>-0.69750980600000001</v>
      </c>
      <c r="N7348" s="38">
        <v>7.0877759999999996E-3</v>
      </c>
      <c r="O7348" s="38">
        <v>13.911289330000001</v>
      </c>
      <c r="P7348" s="38">
        <v>-2.42</v>
      </c>
      <c r="Q7348" s="38">
        <v>5.2999999999999999E-2</v>
      </c>
      <c r="R7348" s="38">
        <v>0.53</v>
      </c>
      <c r="S7348" s="38">
        <v>-3.75</v>
      </c>
      <c r="T7348" s="38">
        <v>-0.71</v>
      </c>
      <c r="U7348" s="38">
        <v>-0.09</v>
      </c>
      <c r="V7348" s="38">
        <v>-0.23</v>
      </c>
      <c r="W7348" s="38" t="s">
        <v>3929</v>
      </c>
      <c r="X7348" s="59" t="s">
        <v>31443</v>
      </c>
    </row>
    <row r="7349" spans="1:24" x14ac:dyDescent="0.2">
      <c r="A7349" s="38" t="s">
        <v>31444</v>
      </c>
      <c r="B7349" s="38" t="s">
        <v>31445</v>
      </c>
      <c r="C7349" s="38" t="s">
        <v>31446</v>
      </c>
      <c r="D7349" s="38" t="s">
        <v>31447</v>
      </c>
      <c r="E7349" s="38">
        <v>4</v>
      </c>
      <c r="F7349" s="38">
        <v>13.12</v>
      </c>
      <c r="G7349" s="38">
        <v>12.39</v>
      </c>
      <c r="H7349" s="38">
        <v>12.5</v>
      </c>
      <c r="I7349" s="38">
        <v>12.39</v>
      </c>
      <c r="J7349" s="38">
        <v>12.19</v>
      </c>
      <c r="K7349" s="38">
        <v>12.39</v>
      </c>
      <c r="L7349" s="49">
        <v>-0.35</v>
      </c>
      <c r="M7349" s="38">
        <v>-0.70456475600000001</v>
      </c>
      <c r="N7349" s="38">
        <v>1.2148198000000001E-2</v>
      </c>
      <c r="O7349" s="38">
        <v>12.49714898</v>
      </c>
      <c r="P7349" s="38">
        <v>-2.39</v>
      </c>
      <c r="Q7349" s="38">
        <v>5.6000000000000001E-2</v>
      </c>
      <c r="R7349" s="38">
        <v>0.54</v>
      </c>
      <c r="S7349" s="38">
        <v>-3.79</v>
      </c>
      <c r="T7349" s="38">
        <v>-0.73</v>
      </c>
      <c r="U7349" s="38">
        <v>-0.2</v>
      </c>
      <c r="V7349" s="38">
        <v>-0.11</v>
      </c>
      <c r="W7349" s="38" t="s">
        <v>3929</v>
      </c>
      <c r="X7349" s="59" t="s">
        <v>31447</v>
      </c>
    </row>
    <row r="7350" spans="1:24" x14ac:dyDescent="0.2">
      <c r="A7350" s="38" t="s">
        <v>31448</v>
      </c>
      <c r="B7350" s="38" t="s">
        <v>31449</v>
      </c>
      <c r="C7350" s="38" t="s">
        <v>31450</v>
      </c>
      <c r="D7350" s="38" t="s">
        <v>31451</v>
      </c>
      <c r="E7350" s="38">
        <v>3</v>
      </c>
      <c r="F7350" s="38">
        <v>9.67</v>
      </c>
      <c r="G7350" s="38">
        <v>9.58</v>
      </c>
      <c r="H7350" s="38">
        <v>8.5</v>
      </c>
      <c r="I7350" s="38">
        <v>9.0299999999999994</v>
      </c>
      <c r="J7350" s="38">
        <v>9.2899999999999991</v>
      </c>
      <c r="K7350" s="38">
        <v>8.36</v>
      </c>
      <c r="L7350" s="49">
        <v>-0.35</v>
      </c>
      <c r="M7350" s="38">
        <v>-0.72215993599999995</v>
      </c>
      <c r="N7350" s="38">
        <v>1.3307055E-2</v>
      </c>
      <c r="O7350" s="38">
        <v>9.0748714629999991</v>
      </c>
      <c r="P7350" s="38">
        <v>-2.38</v>
      </c>
      <c r="Q7350" s="38">
        <v>5.6000000000000001E-2</v>
      </c>
      <c r="R7350" s="38">
        <v>0.54</v>
      </c>
      <c r="S7350" s="38">
        <v>-3.8</v>
      </c>
      <c r="T7350" s="38">
        <v>-0.64</v>
      </c>
      <c r="U7350" s="38">
        <v>-0.28999999999999998</v>
      </c>
      <c r="V7350" s="38">
        <v>-0.14000000000000001</v>
      </c>
      <c r="W7350" s="38" t="s">
        <v>3929</v>
      </c>
      <c r="X7350" s="59" t="s">
        <v>31451</v>
      </c>
    </row>
    <row r="7351" spans="1:24" x14ac:dyDescent="0.2">
      <c r="A7351" s="38" t="s">
        <v>31452</v>
      </c>
      <c r="B7351" s="38" t="s">
        <v>31453</v>
      </c>
      <c r="C7351" s="38" t="s">
        <v>31454</v>
      </c>
      <c r="D7351" s="38" t="s">
        <v>31455</v>
      </c>
      <c r="E7351" s="38">
        <v>9</v>
      </c>
      <c r="F7351" s="38">
        <v>11.42</v>
      </c>
      <c r="G7351" s="38">
        <v>11.09</v>
      </c>
      <c r="H7351" s="38">
        <v>10.42</v>
      </c>
      <c r="I7351" s="38">
        <v>10.73</v>
      </c>
      <c r="J7351" s="38">
        <v>11.01</v>
      </c>
      <c r="K7351" s="38">
        <v>10.14</v>
      </c>
      <c r="L7351" s="49">
        <v>-0.35</v>
      </c>
      <c r="M7351" s="38">
        <v>-0.71420860100000005</v>
      </c>
      <c r="N7351" s="38">
        <v>1.4752764E-2</v>
      </c>
      <c r="O7351" s="38">
        <v>10.80202927</v>
      </c>
      <c r="P7351" s="38">
        <v>-2.37</v>
      </c>
      <c r="Q7351" s="38">
        <v>5.7000000000000002E-2</v>
      </c>
      <c r="R7351" s="38">
        <v>0.54</v>
      </c>
      <c r="S7351" s="38">
        <v>-3.81</v>
      </c>
      <c r="T7351" s="38">
        <v>-0.69</v>
      </c>
      <c r="U7351" s="38">
        <v>-0.08</v>
      </c>
      <c r="V7351" s="38">
        <v>-0.28000000000000003</v>
      </c>
      <c r="W7351" s="38" t="s">
        <v>3929</v>
      </c>
      <c r="X7351" s="59" t="s">
        <v>31455</v>
      </c>
    </row>
    <row r="7352" spans="1:24" x14ac:dyDescent="0.2">
      <c r="A7352" s="38" t="s">
        <v>31456</v>
      </c>
      <c r="B7352" s="38" t="s">
        <v>31457</v>
      </c>
      <c r="C7352" s="38" t="s">
        <v>31458</v>
      </c>
      <c r="D7352" s="38" t="s">
        <v>31459</v>
      </c>
      <c r="E7352" s="38">
        <v>1</v>
      </c>
      <c r="F7352" s="38">
        <v>7.63</v>
      </c>
      <c r="G7352" s="38">
        <v>7.49</v>
      </c>
      <c r="H7352" s="38">
        <v>8.3000000000000007</v>
      </c>
      <c r="I7352" s="38">
        <v>7.22</v>
      </c>
      <c r="J7352" s="38">
        <v>6.97</v>
      </c>
      <c r="K7352" s="38">
        <v>8.18</v>
      </c>
      <c r="L7352" s="49">
        <v>-0.35</v>
      </c>
      <c r="M7352" s="38">
        <v>-0.72750536799999999</v>
      </c>
      <c r="N7352" s="38">
        <v>3.1882542999999999E-2</v>
      </c>
      <c r="O7352" s="38">
        <v>7.6307749669999998</v>
      </c>
      <c r="P7352" s="38">
        <v>-2.2599999999999998</v>
      </c>
      <c r="Q7352" s="38">
        <v>6.6000000000000003E-2</v>
      </c>
      <c r="R7352" s="38">
        <v>0.56000000000000005</v>
      </c>
      <c r="S7352" s="38">
        <v>-3.94</v>
      </c>
      <c r="T7352" s="38">
        <v>-0.41</v>
      </c>
      <c r="U7352" s="38">
        <v>-0.52</v>
      </c>
      <c r="V7352" s="38">
        <v>-0.12</v>
      </c>
      <c r="W7352" s="38" t="s">
        <v>3929</v>
      </c>
      <c r="X7352" s="59" t="s">
        <v>31459</v>
      </c>
    </row>
    <row r="7353" spans="1:24" x14ac:dyDescent="0.2">
      <c r="A7353" s="38" t="s">
        <v>31460</v>
      </c>
      <c r="B7353" s="38" t="s">
        <v>31461</v>
      </c>
      <c r="C7353" s="38" t="s">
        <v>31462</v>
      </c>
      <c r="D7353" s="38" t="s">
        <v>31463</v>
      </c>
      <c r="E7353" s="38">
        <v>34</v>
      </c>
      <c r="F7353" s="38">
        <v>15.33</v>
      </c>
      <c r="G7353" s="38">
        <v>14.65</v>
      </c>
      <c r="H7353" s="38">
        <v>14.32</v>
      </c>
      <c r="I7353" s="38">
        <v>14.59</v>
      </c>
      <c r="J7353" s="38">
        <v>14.64</v>
      </c>
      <c r="K7353" s="38">
        <v>14.01</v>
      </c>
      <c r="L7353" s="49">
        <v>-0.35</v>
      </c>
      <c r="M7353" s="38">
        <v>-0.73493837799999995</v>
      </c>
      <c r="N7353" s="38">
        <v>3.2991199999999998E-2</v>
      </c>
      <c r="O7353" s="38">
        <v>14.59027158</v>
      </c>
      <c r="P7353" s="38">
        <v>-2.2599999999999998</v>
      </c>
      <c r="Q7353" s="38">
        <v>6.6000000000000003E-2</v>
      </c>
      <c r="R7353" s="38">
        <v>0.56000000000000005</v>
      </c>
      <c r="S7353" s="38">
        <v>-3.94</v>
      </c>
      <c r="T7353" s="38">
        <v>-0.74</v>
      </c>
      <c r="U7353" s="38">
        <v>-0.01</v>
      </c>
      <c r="V7353" s="38">
        <v>-0.31</v>
      </c>
      <c r="W7353" s="38" t="s">
        <v>3929</v>
      </c>
      <c r="X7353" s="59" t="s">
        <v>31463</v>
      </c>
    </row>
    <row r="7354" spans="1:24" x14ac:dyDescent="0.2">
      <c r="A7354" s="38" t="s">
        <v>31464</v>
      </c>
      <c r="B7354" s="38" t="s">
        <v>31465</v>
      </c>
      <c r="C7354" s="38" t="s">
        <v>31466</v>
      </c>
      <c r="D7354" s="38" t="s">
        <v>31467</v>
      </c>
      <c r="E7354" s="38">
        <v>3</v>
      </c>
      <c r="F7354" s="38">
        <v>8.3699999999999992</v>
      </c>
      <c r="G7354" s="38">
        <v>9.0399999999999991</v>
      </c>
      <c r="H7354" s="38">
        <v>8.94</v>
      </c>
      <c r="I7354" s="38">
        <v>8.33</v>
      </c>
      <c r="J7354" s="38">
        <v>8.43</v>
      </c>
      <c r="K7354" s="38">
        <v>8.5399999999999991</v>
      </c>
      <c r="L7354" s="49">
        <v>-0.35</v>
      </c>
      <c r="M7354" s="38">
        <v>-0.73937438700000002</v>
      </c>
      <c r="N7354" s="38">
        <v>4.7218125E-2</v>
      </c>
      <c r="O7354" s="38">
        <v>8.6089115029999999</v>
      </c>
      <c r="P7354" s="38">
        <v>-2.1800000000000002</v>
      </c>
      <c r="Q7354" s="38">
        <v>7.3999999999999996E-2</v>
      </c>
      <c r="R7354" s="38">
        <v>0.56000000000000005</v>
      </c>
      <c r="S7354" s="38">
        <v>-4.05</v>
      </c>
      <c r="T7354" s="38">
        <v>-0.04</v>
      </c>
      <c r="U7354" s="38">
        <v>-0.61</v>
      </c>
      <c r="V7354" s="38">
        <v>-0.4</v>
      </c>
      <c r="W7354" s="38" t="s">
        <v>3929</v>
      </c>
      <c r="X7354" s="59" t="s">
        <v>31467</v>
      </c>
    </row>
    <row r="7355" spans="1:24" x14ac:dyDescent="0.2">
      <c r="A7355" s="38" t="s">
        <v>31468</v>
      </c>
      <c r="B7355" s="38" t="s">
        <v>31469</v>
      </c>
      <c r="C7355" s="38" t="s">
        <v>31470</v>
      </c>
      <c r="D7355" s="38" t="s">
        <v>31471</v>
      </c>
      <c r="E7355" s="38">
        <v>1</v>
      </c>
      <c r="F7355" s="38">
        <v>6.64</v>
      </c>
      <c r="G7355" s="38">
        <v>6.77</v>
      </c>
      <c r="H7355" s="38">
        <v>6.56</v>
      </c>
      <c r="I7355" s="38">
        <v>6.27</v>
      </c>
      <c r="J7355" s="38">
        <v>6.24</v>
      </c>
      <c r="K7355" s="38">
        <v>6.4</v>
      </c>
      <c r="L7355" s="49">
        <v>-0.35</v>
      </c>
      <c r="M7355" s="38">
        <v>-0.75161334499999999</v>
      </c>
      <c r="N7355" s="38">
        <v>4.8955771000000002E-2</v>
      </c>
      <c r="O7355" s="38">
        <v>6.482331887</v>
      </c>
      <c r="P7355" s="38">
        <v>-2.17</v>
      </c>
      <c r="Q7355" s="38">
        <v>7.4999999999999997E-2</v>
      </c>
      <c r="R7355" s="38">
        <v>0.56000000000000005</v>
      </c>
      <c r="S7355" s="38">
        <v>-4.05</v>
      </c>
      <c r="T7355" s="38">
        <v>-0.37</v>
      </c>
      <c r="U7355" s="38">
        <v>-0.53</v>
      </c>
      <c r="V7355" s="38">
        <v>-0.16</v>
      </c>
      <c r="W7355" s="38" t="s">
        <v>3929</v>
      </c>
      <c r="X7355" s="59" t="s">
        <v>31471</v>
      </c>
    </row>
    <row r="7356" spans="1:24" x14ac:dyDescent="0.2">
      <c r="A7356" s="38" t="s">
        <v>31472</v>
      </c>
      <c r="B7356" s="38" t="s">
        <v>31473</v>
      </c>
      <c r="C7356" s="38" t="s">
        <v>31474</v>
      </c>
      <c r="D7356" s="38" t="s">
        <v>31475</v>
      </c>
      <c r="E7356" s="38">
        <v>4</v>
      </c>
      <c r="F7356" s="38">
        <v>10.55</v>
      </c>
      <c r="G7356" s="38">
        <v>10.09</v>
      </c>
      <c r="H7356" s="38">
        <v>10.38</v>
      </c>
      <c r="I7356" s="38">
        <v>10.14</v>
      </c>
      <c r="J7356" s="38">
        <v>10.119999999999999</v>
      </c>
      <c r="K7356" s="38">
        <v>9.7100000000000009</v>
      </c>
      <c r="L7356" s="49">
        <v>-0.35</v>
      </c>
      <c r="M7356" s="38">
        <v>-0.744647324</v>
      </c>
      <c r="N7356" s="38">
        <v>5.3813821999999997E-2</v>
      </c>
      <c r="O7356" s="38">
        <v>10.164971270000001</v>
      </c>
      <c r="P7356" s="38">
        <v>-2.14</v>
      </c>
      <c r="Q7356" s="38">
        <v>7.8E-2</v>
      </c>
      <c r="R7356" s="38">
        <v>0.56000000000000005</v>
      </c>
      <c r="S7356" s="38">
        <v>-4.09</v>
      </c>
      <c r="T7356" s="38">
        <v>-0.41</v>
      </c>
      <c r="U7356" s="38">
        <v>0.03</v>
      </c>
      <c r="V7356" s="38">
        <v>-0.67</v>
      </c>
      <c r="W7356" s="38" t="s">
        <v>2139</v>
      </c>
      <c r="X7356" s="59" t="s">
        <v>31475</v>
      </c>
    </row>
    <row r="7357" spans="1:24" x14ac:dyDescent="0.2">
      <c r="A7357" s="38" t="s">
        <v>31476</v>
      </c>
      <c r="B7357" s="38" t="s">
        <v>31477</v>
      </c>
      <c r="C7357" s="38" t="s">
        <v>31478</v>
      </c>
      <c r="D7357" s="38" t="s">
        <v>31479</v>
      </c>
      <c r="E7357" s="38">
        <v>1</v>
      </c>
      <c r="F7357" s="38">
        <v>7.69</v>
      </c>
      <c r="G7357" s="38">
        <v>7.32</v>
      </c>
      <c r="H7357" s="38">
        <v>7.26</v>
      </c>
      <c r="I7357" s="38">
        <v>7.44</v>
      </c>
      <c r="J7357" s="38">
        <v>7.16</v>
      </c>
      <c r="K7357" s="38">
        <v>6.63</v>
      </c>
      <c r="L7357" s="49">
        <v>-0.35</v>
      </c>
      <c r="M7357" s="38">
        <v>-0.75062743700000001</v>
      </c>
      <c r="N7357" s="38">
        <v>5.5083252999999999E-2</v>
      </c>
      <c r="O7357" s="38">
        <v>7.2503599620000001</v>
      </c>
      <c r="P7357" s="38">
        <v>-2.13</v>
      </c>
      <c r="Q7357" s="38">
        <v>7.9000000000000001E-2</v>
      </c>
      <c r="R7357" s="38">
        <v>0.56000000000000005</v>
      </c>
      <c r="S7357" s="38">
        <v>-4.0999999999999996</v>
      </c>
      <c r="T7357" s="38">
        <v>-0.25</v>
      </c>
      <c r="U7357" s="38">
        <v>-0.16</v>
      </c>
      <c r="V7357" s="38">
        <v>-0.63</v>
      </c>
      <c r="W7357" s="38" t="s">
        <v>3929</v>
      </c>
      <c r="X7357" s="59" t="s">
        <v>31479</v>
      </c>
    </row>
    <row r="7358" spans="1:24" x14ac:dyDescent="0.2">
      <c r="A7358" s="38" t="s">
        <v>31480</v>
      </c>
      <c r="B7358" s="38" t="s">
        <v>31481</v>
      </c>
      <c r="C7358" s="38" t="s">
        <v>31482</v>
      </c>
      <c r="D7358" s="38" t="s">
        <v>31483</v>
      </c>
      <c r="E7358" s="38">
        <v>1</v>
      </c>
      <c r="F7358" s="38">
        <v>8.4700000000000006</v>
      </c>
      <c r="G7358" s="38">
        <v>8.11</v>
      </c>
      <c r="H7358" s="38">
        <v>8.0500000000000007</v>
      </c>
      <c r="I7358" s="38">
        <v>7.86</v>
      </c>
      <c r="J7358" s="38">
        <v>8.06</v>
      </c>
      <c r="K7358" s="38">
        <v>7.67</v>
      </c>
      <c r="L7358" s="49">
        <v>-0.35</v>
      </c>
      <c r="M7358" s="38">
        <v>-0.75279353900000001</v>
      </c>
      <c r="N7358" s="38">
        <v>5.7116682000000002E-2</v>
      </c>
      <c r="O7358" s="38">
        <v>8.0362603620000002</v>
      </c>
      <c r="P7358" s="38">
        <v>-2.12</v>
      </c>
      <c r="Q7358" s="38">
        <v>0.08</v>
      </c>
      <c r="R7358" s="38">
        <v>0.56000000000000005</v>
      </c>
      <c r="S7358" s="38">
        <v>-4.1100000000000003</v>
      </c>
      <c r="T7358" s="38">
        <v>-0.61</v>
      </c>
      <c r="U7358" s="38">
        <v>-0.05</v>
      </c>
      <c r="V7358" s="38">
        <v>-0.38</v>
      </c>
      <c r="W7358" s="38" t="s">
        <v>3929</v>
      </c>
      <c r="X7358" s="59" t="s">
        <v>31483</v>
      </c>
    </row>
    <row r="7359" spans="1:24" x14ac:dyDescent="0.2">
      <c r="A7359" s="38" t="s">
        <v>31484</v>
      </c>
      <c r="B7359" s="38" t="s">
        <v>31485</v>
      </c>
      <c r="C7359" s="38" t="s">
        <v>31486</v>
      </c>
      <c r="D7359" s="38" t="s">
        <v>31487</v>
      </c>
      <c r="E7359" s="38">
        <v>1</v>
      </c>
      <c r="F7359" s="38">
        <v>8.52</v>
      </c>
      <c r="G7359" s="38">
        <v>8.33</v>
      </c>
      <c r="H7359" s="38">
        <v>8.1300000000000008</v>
      </c>
      <c r="I7359" s="38">
        <v>7.87</v>
      </c>
      <c r="J7359" s="38">
        <v>8.35</v>
      </c>
      <c r="K7359" s="38">
        <v>7.68</v>
      </c>
      <c r="L7359" s="49">
        <v>-0.35</v>
      </c>
      <c r="M7359" s="38">
        <v>-0.78840736899999997</v>
      </c>
      <c r="N7359" s="38">
        <v>7.9530622999999995E-2</v>
      </c>
      <c r="O7359" s="38">
        <v>8.1476242729999999</v>
      </c>
      <c r="P7359" s="38">
        <v>-2.02</v>
      </c>
      <c r="Q7359" s="38">
        <v>9.1999999999999998E-2</v>
      </c>
      <c r="R7359" s="38">
        <v>0.56999999999999995</v>
      </c>
      <c r="S7359" s="38">
        <v>-4.24</v>
      </c>
      <c r="T7359" s="38">
        <v>-0.65</v>
      </c>
      <c r="U7359" s="38">
        <v>0.02</v>
      </c>
      <c r="V7359" s="38">
        <v>-0.45</v>
      </c>
      <c r="W7359" s="38" t="s">
        <v>2139</v>
      </c>
      <c r="X7359" s="59" t="s">
        <v>31487</v>
      </c>
    </row>
    <row r="7360" spans="1:24" x14ac:dyDescent="0.2">
      <c r="A7360" s="38" t="s">
        <v>31488</v>
      </c>
      <c r="B7360" s="38" t="s">
        <v>31489</v>
      </c>
      <c r="C7360" s="38" t="s">
        <v>31490</v>
      </c>
      <c r="D7360" s="38" t="s">
        <v>31491</v>
      </c>
      <c r="E7360" s="38">
        <v>14</v>
      </c>
      <c r="F7360" s="38">
        <v>12.43</v>
      </c>
      <c r="G7360" s="38">
        <v>11.54</v>
      </c>
      <c r="H7360" s="38">
        <v>11.25</v>
      </c>
      <c r="I7360" s="38">
        <v>11.56</v>
      </c>
      <c r="J7360" s="38">
        <v>11.46</v>
      </c>
      <c r="K7360" s="38">
        <v>11.13</v>
      </c>
      <c r="L7360" s="49">
        <v>-0.35</v>
      </c>
      <c r="M7360" s="38">
        <v>-0.80524530900000002</v>
      </c>
      <c r="N7360" s="38">
        <v>9.6588370000000007E-2</v>
      </c>
      <c r="O7360" s="38">
        <v>11.562321860000001</v>
      </c>
      <c r="P7360" s="38">
        <v>-1.95</v>
      </c>
      <c r="Q7360" s="38">
        <v>0.1</v>
      </c>
      <c r="R7360" s="38">
        <v>0.57999999999999996</v>
      </c>
      <c r="S7360" s="38">
        <v>-4.32</v>
      </c>
      <c r="T7360" s="38">
        <v>-0.87</v>
      </c>
      <c r="U7360" s="38">
        <v>-0.08</v>
      </c>
      <c r="V7360" s="38">
        <v>-0.12</v>
      </c>
      <c r="W7360" s="38" t="s">
        <v>3929</v>
      </c>
      <c r="X7360" s="59" t="s">
        <v>31491</v>
      </c>
    </row>
    <row r="7361" spans="1:24" x14ac:dyDescent="0.2">
      <c r="A7361" s="38" t="s">
        <v>31492</v>
      </c>
      <c r="B7361" s="38" t="s">
        <v>31493</v>
      </c>
      <c r="C7361" s="38" t="s">
        <v>31494</v>
      </c>
      <c r="D7361" s="38" t="s">
        <v>31495</v>
      </c>
      <c r="E7361" s="38">
        <v>3</v>
      </c>
      <c r="F7361" s="38">
        <v>9.7200000000000006</v>
      </c>
      <c r="G7361" s="38">
        <v>9.4499999999999993</v>
      </c>
      <c r="H7361" s="38">
        <v>9.09</v>
      </c>
      <c r="I7361" s="38">
        <v>8.91</v>
      </c>
      <c r="J7361" s="38">
        <v>9.43</v>
      </c>
      <c r="K7361" s="38">
        <v>8.8699999999999992</v>
      </c>
      <c r="L7361" s="49">
        <v>-0.35</v>
      </c>
      <c r="M7361" s="38">
        <v>-0.80587327200000003</v>
      </c>
      <c r="N7361" s="38">
        <v>0.102012252</v>
      </c>
      <c r="O7361" s="38">
        <v>9.2440276449999992</v>
      </c>
      <c r="P7361" s="38">
        <v>-1.92</v>
      </c>
      <c r="Q7361" s="38">
        <v>0.11</v>
      </c>
      <c r="R7361" s="38">
        <v>0.57999999999999996</v>
      </c>
      <c r="S7361" s="38">
        <v>-4.3600000000000003</v>
      </c>
      <c r="T7361" s="38">
        <v>-0.81</v>
      </c>
      <c r="U7361" s="38">
        <v>-0.02</v>
      </c>
      <c r="V7361" s="38">
        <v>-0.22</v>
      </c>
      <c r="W7361" s="38" t="s">
        <v>3929</v>
      </c>
      <c r="X7361" s="59" t="s">
        <v>31495</v>
      </c>
    </row>
    <row r="7362" spans="1:24" x14ac:dyDescent="0.2">
      <c r="A7362" s="38" t="s">
        <v>31496</v>
      </c>
      <c r="B7362" s="38" t="s">
        <v>31497</v>
      </c>
      <c r="C7362" s="38" t="s">
        <v>31498</v>
      </c>
      <c r="D7362" s="38" t="s">
        <v>31499</v>
      </c>
      <c r="E7362" s="38">
        <v>1</v>
      </c>
      <c r="F7362" s="38">
        <v>6.61</v>
      </c>
      <c r="G7362" s="38">
        <v>6.01</v>
      </c>
      <c r="H7362" s="38">
        <v>6.85</v>
      </c>
      <c r="I7362" s="38">
        <v>6</v>
      </c>
      <c r="J7362" s="38">
        <v>5.99</v>
      </c>
      <c r="K7362" s="38">
        <v>6.41</v>
      </c>
      <c r="L7362" s="49">
        <v>-0.35</v>
      </c>
      <c r="M7362" s="38">
        <v>-0.80938159200000004</v>
      </c>
      <c r="N7362" s="38">
        <v>0.102991769</v>
      </c>
      <c r="O7362" s="38">
        <v>6.3111900030000001</v>
      </c>
      <c r="P7362" s="38">
        <v>-1.91</v>
      </c>
      <c r="Q7362" s="38">
        <v>0.11</v>
      </c>
      <c r="R7362" s="38">
        <v>0.57999999999999996</v>
      </c>
      <c r="S7362" s="38">
        <v>-4.3600000000000003</v>
      </c>
      <c r="T7362" s="38">
        <v>-0.61</v>
      </c>
      <c r="U7362" s="38">
        <v>-0.02</v>
      </c>
      <c r="V7362" s="38">
        <v>-0.44</v>
      </c>
      <c r="W7362" s="38" t="s">
        <v>3929</v>
      </c>
      <c r="X7362" s="59" t="s">
        <v>31499</v>
      </c>
    </row>
    <row r="7363" spans="1:24" x14ac:dyDescent="0.2">
      <c r="A7363" s="38" t="s">
        <v>31500</v>
      </c>
      <c r="B7363" s="38" t="s">
        <v>31501</v>
      </c>
      <c r="C7363" s="38" t="s">
        <v>31502</v>
      </c>
      <c r="D7363" s="38" t="s">
        <v>31503</v>
      </c>
      <c r="E7363" s="38">
        <v>2</v>
      </c>
      <c r="F7363" s="38">
        <v>9.94</v>
      </c>
      <c r="G7363" s="38">
        <v>9.5399999999999991</v>
      </c>
      <c r="H7363" s="38">
        <v>9.44</v>
      </c>
      <c r="I7363" s="38">
        <v>9.09</v>
      </c>
      <c r="J7363" s="38">
        <v>9.61</v>
      </c>
      <c r="K7363" s="38">
        <v>9.17</v>
      </c>
      <c r="L7363" s="49">
        <v>-0.35</v>
      </c>
      <c r="M7363" s="38">
        <v>-0.83692630999999995</v>
      </c>
      <c r="N7363" s="38">
        <v>0.13164290100000001</v>
      </c>
      <c r="O7363" s="38">
        <v>9.4651616559999994</v>
      </c>
      <c r="P7363" s="38">
        <v>-1.8</v>
      </c>
      <c r="Q7363" s="38">
        <v>0.12</v>
      </c>
      <c r="R7363" s="38">
        <v>0.6</v>
      </c>
      <c r="S7363" s="38">
        <v>-4.5</v>
      </c>
      <c r="T7363" s="38">
        <v>-0.85</v>
      </c>
      <c r="U7363" s="38">
        <v>7.0000000000000007E-2</v>
      </c>
      <c r="V7363" s="38">
        <v>-0.27</v>
      </c>
      <c r="W7363" s="38" t="s">
        <v>2139</v>
      </c>
      <c r="X7363" s="59" t="s">
        <v>31503</v>
      </c>
    </row>
    <row r="7364" spans="1:24" x14ac:dyDescent="0.2">
      <c r="A7364" s="38" t="s">
        <v>31504</v>
      </c>
      <c r="B7364" s="38" t="s">
        <v>31505</v>
      </c>
      <c r="C7364" s="38" t="s">
        <v>31506</v>
      </c>
      <c r="D7364" s="38" t="s">
        <v>31507</v>
      </c>
      <c r="E7364" s="38">
        <v>8</v>
      </c>
      <c r="F7364" s="38">
        <v>11.53</v>
      </c>
      <c r="G7364" s="38">
        <v>11.07</v>
      </c>
      <c r="H7364" s="38">
        <v>10.51</v>
      </c>
      <c r="I7364" s="38">
        <v>10.55</v>
      </c>
      <c r="J7364" s="38">
        <v>10.93</v>
      </c>
      <c r="K7364" s="38">
        <v>10.58</v>
      </c>
      <c r="L7364" s="49">
        <v>-0.35</v>
      </c>
      <c r="M7364" s="38">
        <v>-0.89975307199999999</v>
      </c>
      <c r="N7364" s="38">
        <v>0.19678306800000001</v>
      </c>
      <c r="O7364" s="38">
        <v>10.86138845</v>
      </c>
      <c r="P7364" s="38">
        <v>-1.61</v>
      </c>
      <c r="Q7364" s="38">
        <v>0.16</v>
      </c>
      <c r="R7364" s="38">
        <v>0.63</v>
      </c>
      <c r="S7364" s="38">
        <v>-4.7300000000000004</v>
      </c>
      <c r="T7364" s="38">
        <v>-0.98</v>
      </c>
      <c r="U7364" s="38">
        <v>-0.14000000000000001</v>
      </c>
      <c r="V7364" s="38">
        <v>7.0000000000000007E-2</v>
      </c>
      <c r="W7364" s="38" t="s">
        <v>3929</v>
      </c>
      <c r="X7364" s="59" t="s">
        <v>31507</v>
      </c>
    </row>
    <row r="7365" spans="1:24" x14ac:dyDescent="0.2">
      <c r="A7365" s="38" t="s">
        <v>31508</v>
      </c>
      <c r="B7365" s="38" t="s">
        <v>31509</v>
      </c>
      <c r="C7365" s="38" t="s">
        <v>31510</v>
      </c>
      <c r="D7365" s="38" t="s">
        <v>31511</v>
      </c>
      <c r="E7365" s="38">
        <v>5</v>
      </c>
      <c r="F7365" s="38">
        <v>10.83</v>
      </c>
      <c r="G7365" s="38">
        <v>10.19</v>
      </c>
      <c r="H7365" s="38">
        <v>10.73</v>
      </c>
      <c r="I7365" s="38">
        <v>9.8699999999999992</v>
      </c>
      <c r="J7365" s="38">
        <v>10.37</v>
      </c>
      <c r="K7365" s="38">
        <v>10.47</v>
      </c>
      <c r="L7365" s="49">
        <v>-0.35</v>
      </c>
      <c r="M7365" s="38">
        <v>-0.91051807200000001</v>
      </c>
      <c r="N7365" s="38">
        <v>0.21627490199999999</v>
      </c>
      <c r="O7365" s="38">
        <v>10.41086982</v>
      </c>
      <c r="P7365" s="38">
        <v>-1.55</v>
      </c>
      <c r="Q7365" s="38">
        <v>0.18</v>
      </c>
      <c r="R7365" s="38">
        <v>0.64</v>
      </c>
      <c r="S7365" s="38">
        <v>-4.8</v>
      </c>
      <c r="T7365" s="38">
        <v>-0.96</v>
      </c>
      <c r="U7365" s="38">
        <v>0.18</v>
      </c>
      <c r="V7365" s="38">
        <v>-0.26</v>
      </c>
      <c r="W7365" s="38" t="s">
        <v>2139</v>
      </c>
      <c r="X7365" s="59" t="s">
        <v>31511</v>
      </c>
    </row>
    <row r="7366" spans="1:24" x14ac:dyDescent="0.2">
      <c r="A7366" s="38" t="s">
        <v>31512</v>
      </c>
      <c r="B7366" s="38" t="s">
        <v>31513</v>
      </c>
      <c r="C7366" s="38" t="s">
        <v>31514</v>
      </c>
      <c r="D7366" s="38" t="s">
        <v>31515</v>
      </c>
      <c r="E7366" s="38">
        <v>3</v>
      </c>
      <c r="F7366" s="38">
        <v>7.58</v>
      </c>
      <c r="G7366" s="38">
        <v>8.1199999999999992</v>
      </c>
      <c r="H7366" s="38">
        <v>9.84</v>
      </c>
      <c r="I7366" s="38">
        <v>8.02</v>
      </c>
      <c r="J7366" s="38">
        <v>7.68</v>
      </c>
      <c r="K7366" s="38">
        <v>8.7899999999999991</v>
      </c>
      <c r="L7366" s="49">
        <v>-0.35</v>
      </c>
      <c r="M7366" s="38">
        <v>-1.080695607</v>
      </c>
      <c r="N7366" s="38">
        <v>0.379199746</v>
      </c>
      <c r="O7366" s="38">
        <v>8.3372957369999998</v>
      </c>
      <c r="P7366" s="38">
        <v>-1.21</v>
      </c>
      <c r="Q7366" s="38">
        <v>0.28000000000000003</v>
      </c>
      <c r="R7366" s="38">
        <v>0.69</v>
      </c>
      <c r="S7366" s="38">
        <v>-5.16</v>
      </c>
      <c r="T7366" s="38">
        <v>0.44</v>
      </c>
      <c r="U7366" s="38">
        <v>-0.44</v>
      </c>
      <c r="V7366" s="38">
        <v>-1.05</v>
      </c>
      <c r="W7366" s="38" t="s">
        <v>2139</v>
      </c>
      <c r="X7366" s="59" t="s">
        <v>31515</v>
      </c>
    </row>
    <row r="7367" spans="1:24" x14ac:dyDescent="0.2">
      <c r="A7367" s="38" t="s">
        <v>31516</v>
      </c>
      <c r="B7367" s="38" t="s">
        <v>31517</v>
      </c>
      <c r="C7367" s="38" t="s">
        <v>31518</v>
      </c>
      <c r="D7367" s="38" t="s">
        <v>31519</v>
      </c>
      <c r="E7367" s="38">
        <v>2</v>
      </c>
      <c r="F7367" s="38">
        <v>11.38</v>
      </c>
      <c r="G7367" s="38">
        <v>11.04</v>
      </c>
      <c r="H7367" s="38">
        <v>10.62</v>
      </c>
      <c r="I7367" s="38">
        <v>11.67</v>
      </c>
      <c r="J7367" s="38">
        <v>10.88</v>
      </c>
      <c r="K7367" s="38">
        <v>9.43</v>
      </c>
      <c r="L7367" s="49">
        <v>-0.35</v>
      </c>
      <c r="M7367" s="38">
        <v>-1.103381132</v>
      </c>
      <c r="N7367" s="38">
        <v>0.39759172399999998</v>
      </c>
      <c r="O7367" s="38">
        <v>10.835262139999999</v>
      </c>
      <c r="P7367" s="38">
        <v>-1.21</v>
      </c>
      <c r="Q7367" s="38">
        <v>0.28000000000000003</v>
      </c>
      <c r="R7367" s="38">
        <v>0.69</v>
      </c>
      <c r="S7367" s="38">
        <v>-5.16</v>
      </c>
      <c r="T7367" s="38">
        <v>0.28999999999999998</v>
      </c>
      <c r="U7367" s="38">
        <v>-0.16</v>
      </c>
      <c r="V7367" s="38">
        <v>-1.19</v>
      </c>
      <c r="W7367" s="38" t="s">
        <v>2139</v>
      </c>
      <c r="X7367" s="59" t="s">
        <v>31519</v>
      </c>
    </row>
    <row r="7368" spans="1:24" x14ac:dyDescent="0.2">
      <c r="A7368" s="38" t="s">
        <v>31520</v>
      </c>
      <c r="B7368" s="38" t="s">
        <v>31521</v>
      </c>
      <c r="C7368" s="38" t="s">
        <v>31522</v>
      </c>
      <c r="D7368" s="38" t="s">
        <v>31523</v>
      </c>
      <c r="E7368" s="38">
        <v>1</v>
      </c>
      <c r="F7368" s="38">
        <v>10.72</v>
      </c>
      <c r="G7368" s="38">
        <v>8.7899999999999991</v>
      </c>
      <c r="H7368" s="38">
        <v>4.17</v>
      </c>
      <c r="I7368" s="38">
        <v>8.5399999999999991</v>
      </c>
      <c r="J7368" s="38">
        <v>8.5299999999999994</v>
      </c>
      <c r="K7368" s="38">
        <v>5.56</v>
      </c>
      <c r="L7368" s="49">
        <v>-0.35</v>
      </c>
      <c r="M7368" s="38">
        <v>-2.1931121139999998</v>
      </c>
      <c r="N7368" s="38">
        <v>1.486402234</v>
      </c>
      <c r="O7368" s="38">
        <v>7.7206260679999996</v>
      </c>
      <c r="P7368" s="38">
        <v>-0.51</v>
      </c>
      <c r="Q7368" s="38">
        <v>0.63</v>
      </c>
      <c r="R7368" s="38">
        <v>0.87</v>
      </c>
      <c r="S7368" s="38">
        <v>-5.72</v>
      </c>
      <c r="T7368" s="38">
        <v>-2.1800000000000002</v>
      </c>
      <c r="U7368" s="38">
        <v>-0.26</v>
      </c>
      <c r="V7368" s="38">
        <v>1.39</v>
      </c>
      <c r="W7368" s="38" t="s">
        <v>3929</v>
      </c>
      <c r="X7368" s="59" t="s">
        <v>31523</v>
      </c>
    </row>
    <row r="7369" spans="1:24" x14ac:dyDescent="0.2">
      <c r="A7369" s="38" t="s">
        <v>31524</v>
      </c>
      <c r="B7369" s="38" t="s">
        <v>31525</v>
      </c>
      <c r="C7369" s="38" t="s">
        <v>31526</v>
      </c>
      <c r="D7369" s="38" t="s">
        <v>31527</v>
      </c>
      <c r="E7369" s="38">
        <v>6</v>
      </c>
      <c r="F7369" s="38">
        <v>11.61</v>
      </c>
      <c r="G7369" s="38">
        <v>11.42</v>
      </c>
      <c r="H7369" s="38">
        <v>11.48</v>
      </c>
      <c r="I7369" s="38">
        <v>11.24</v>
      </c>
      <c r="J7369" s="38">
        <v>11.17</v>
      </c>
      <c r="K7369" s="38">
        <v>11.02</v>
      </c>
      <c r="L7369" s="49">
        <v>-0.36</v>
      </c>
      <c r="M7369" s="38">
        <v>-0.62236307499999999</v>
      </c>
      <c r="N7369" s="38">
        <v>-9.6662135999999996E-2</v>
      </c>
      <c r="O7369" s="38">
        <v>11.3224429</v>
      </c>
      <c r="P7369" s="38">
        <v>-3.38</v>
      </c>
      <c r="Q7369" s="38">
        <v>1.6E-2</v>
      </c>
      <c r="R7369" s="38">
        <v>0.48</v>
      </c>
      <c r="S7369" s="38">
        <v>-2.66</v>
      </c>
      <c r="T7369" s="38">
        <v>-0.37</v>
      </c>
      <c r="U7369" s="38">
        <v>-0.25</v>
      </c>
      <c r="V7369" s="38">
        <v>-0.46</v>
      </c>
      <c r="W7369" s="38" t="s">
        <v>3929</v>
      </c>
      <c r="X7369" s="59" t="s">
        <v>31527</v>
      </c>
    </row>
    <row r="7370" spans="1:24" x14ac:dyDescent="0.2">
      <c r="A7370" s="38" t="s">
        <v>31528</v>
      </c>
      <c r="B7370" s="38" t="s">
        <v>31529</v>
      </c>
      <c r="C7370" s="38" t="s">
        <v>31530</v>
      </c>
      <c r="D7370" s="38" t="s">
        <v>31531</v>
      </c>
      <c r="E7370" s="38">
        <v>18</v>
      </c>
      <c r="F7370" s="38">
        <v>12.37</v>
      </c>
      <c r="G7370" s="38">
        <v>12.31</v>
      </c>
      <c r="H7370" s="38">
        <v>12.04</v>
      </c>
      <c r="I7370" s="38">
        <v>12.22</v>
      </c>
      <c r="J7370" s="38">
        <v>11.88</v>
      </c>
      <c r="K7370" s="38">
        <v>11.54</v>
      </c>
      <c r="L7370" s="49">
        <v>-0.36</v>
      </c>
      <c r="M7370" s="38">
        <v>-0.63706748400000002</v>
      </c>
      <c r="N7370" s="38">
        <v>-8.0912650000000003E-2</v>
      </c>
      <c r="O7370" s="38">
        <v>12.061860149999999</v>
      </c>
      <c r="P7370" s="38">
        <v>-3.19</v>
      </c>
      <c r="Q7370" s="38">
        <v>0.02</v>
      </c>
      <c r="R7370" s="38">
        <v>0.51</v>
      </c>
      <c r="S7370" s="38">
        <v>-2.86</v>
      </c>
      <c r="T7370" s="38">
        <v>-0.15</v>
      </c>
      <c r="U7370" s="38">
        <v>-0.43</v>
      </c>
      <c r="V7370" s="38">
        <v>-0.5</v>
      </c>
      <c r="W7370" s="38" t="s">
        <v>3929</v>
      </c>
      <c r="X7370" s="59" t="s">
        <v>31531</v>
      </c>
    </row>
    <row r="7371" spans="1:24" x14ac:dyDescent="0.2">
      <c r="A7371" s="38" t="s">
        <v>31532</v>
      </c>
      <c r="B7371" s="38" t="s">
        <v>31533</v>
      </c>
      <c r="C7371" s="38" t="s">
        <v>31534</v>
      </c>
      <c r="D7371" s="38" t="s">
        <v>31535</v>
      </c>
      <c r="E7371" s="38">
        <v>14</v>
      </c>
      <c r="F7371" s="38">
        <v>12.62</v>
      </c>
      <c r="G7371" s="38">
        <v>12.47</v>
      </c>
      <c r="H7371" s="38">
        <v>12.01</v>
      </c>
      <c r="I7371" s="38">
        <v>12.03</v>
      </c>
      <c r="J7371" s="38">
        <v>12.18</v>
      </c>
      <c r="K7371" s="38">
        <v>11.8</v>
      </c>
      <c r="L7371" s="49">
        <v>-0.36</v>
      </c>
      <c r="M7371" s="38">
        <v>-0.64727554600000003</v>
      </c>
      <c r="N7371" s="38">
        <v>-7.7673545999999996E-2</v>
      </c>
      <c r="O7371" s="38">
        <v>12.185955699999999</v>
      </c>
      <c r="P7371" s="38">
        <v>-3.15</v>
      </c>
      <c r="Q7371" s="38">
        <v>2.1000000000000001E-2</v>
      </c>
      <c r="R7371" s="38">
        <v>0.51</v>
      </c>
      <c r="S7371" s="38">
        <v>-2.91</v>
      </c>
      <c r="T7371" s="38">
        <v>-0.59</v>
      </c>
      <c r="U7371" s="38">
        <v>-0.28999999999999998</v>
      </c>
      <c r="V7371" s="38">
        <v>-0.21</v>
      </c>
      <c r="W7371" s="38" t="s">
        <v>3929</v>
      </c>
      <c r="X7371" s="59" t="s">
        <v>31535</v>
      </c>
    </row>
    <row r="7372" spans="1:24" x14ac:dyDescent="0.2">
      <c r="A7372" s="38" t="s">
        <v>31536</v>
      </c>
      <c r="B7372" s="38" t="s">
        <v>31537</v>
      </c>
      <c r="C7372" s="38" t="s">
        <v>31538</v>
      </c>
      <c r="D7372" s="38" t="s">
        <v>31539</v>
      </c>
      <c r="E7372" s="38">
        <v>17</v>
      </c>
      <c r="F7372" s="38">
        <v>12.31</v>
      </c>
      <c r="G7372" s="38">
        <v>11.93</v>
      </c>
      <c r="H7372" s="38">
        <v>11.87</v>
      </c>
      <c r="I7372" s="38">
        <v>11.78</v>
      </c>
      <c r="J7372" s="38">
        <v>11.81</v>
      </c>
      <c r="K7372" s="38">
        <v>11.45</v>
      </c>
      <c r="L7372" s="49">
        <v>-0.36</v>
      </c>
      <c r="M7372" s="38">
        <v>-0.65493795499999996</v>
      </c>
      <c r="N7372" s="38">
        <v>-6.2162970999999997E-2</v>
      </c>
      <c r="O7372" s="38">
        <v>11.858160700000001</v>
      </c>
      <c r="P7372" s="38">
        <v>-2.99</v>
      </c>
      <c r="Q7372" s="38">
        <v>2.5999999999999999E-2</v>
      </c>
      <c r="R7372" s="38">
        <v>0.51</v>
      </c>
      <c r="S7372" s="38">
        <v>-3.09</v>
      </c>
      <c r="T7372" s="38">
        <v>-0.53</v>
      </c>
      <c r="U7372" s="38">
        <v>-0.12</v>
      </c>
      <c r="V7372" s="38">
        <v>-0.42</v>
      </c>
      <c r="W7372" s="38" t="s">
        <v>3929</v>
      </c>
      <c r="X7372" s="59" t="s">
        <v>31539</v>
      </c>
    </row>
    <row r="7373" spans="1:24" x14ac:dyDescent="0.2">
      <c r="A7373" s="38" t="s">
        <v>31540</v>
      </c>
      <c r="B7373" s="38" t="s">
        <v>31541</v>
      </c>
      <c r="C7373" s="38" t="s">
        <v>31542</v>
      </c>
      <c r="D7373" s="38" t="s">
        <v>31543</v>
      </c>
      <c r="E7373" s="38">
        <v>13</v>
      </c>
      <c r="F7373" s="38">
        <v>11.71</v>
      </c>
      <c r="G7373" s="38">
        <v>12.49</v>
      </c>
      <c r="H7373" s="38">
        <v>11.88</v>
      </c>
      <c r="I7373" s="38">
        <v>11.1</v>
      </c>
      <c r="J7373" s="38">
        <v>12.37</v>
      </c>
      <c r="K7373" s="38">
        <v>11.53</v>
      </c>
      <c r="L7373" s="49">
        <v>-0.36</v>
      </c>
      <c r="M7373" s="38">
        <v>-0.67708674899999999</v>
      </c>
      <c r="N7373" s="38">
        <v>-4.7356654999999998E-2</v>
      </c>
      <c r="O7373" s="38">
        <v>11.847778419999999</v>
      </c>
      <c r="P7373" s="38">
        <v>-2.84</v>
      </c>
      <c r="Q7373" s="38">
        <v>3.1E-2</v>
      </c>
      <c r="R7373" s="38">
        <v>0.51</v>
      </c>
      <c r="S7373" s="38">
        <v>-3.25</v>
      </c>
      <c r="T7373" s="38">
        <v>-0.61</v>
      </c>
      <c r="U7373" s="38">
        <v>-0.12</v>
      </c>
      <c r="V7373" s="38">
        <v>-0.35</v>
      </c>
      <c r="W7373" s="38" t="s">
        <v>3929</v>
      </c>
      <c r="X7373" s="59" t="s">
        <v>31543</v>
      </c>
    </row>
    <row r="7374" spans="1:24" x14ac:dyDescent="0.2">
      <c r="A7374" s="38" t="s">
        <v>31544</v>
      </c>
      <c r="B7374" s="38" t="s">
        <v>31545</v>
      </c>
      <c r="C7374" s="38" t="s">
        <v>31546</v>
      </c>
      <c r="D7374" s="38" t="s">
        <v>31547</v>
      </c>
      <c r="E7374" s="38">
        <v>4</v>
      </c>
      <c r="F7374" s="38">
        <v>10.26</v>
      </c>
      <c r="G7374" s="38">
        <v>10.07</v>
      </c>
      <c r="H7374" s="38">
        <v>9.7100000000000009</v>
      </c>
      <c r="I7374" s="38">
        <v>9.7100000000000009</v>
      </c>
      <c r="J7374" s="38">
        <v>9.66</v>
      </c>
      <c r="K7374" s="38">
        <v>9.59</v>
      </c>
      <c r="L7374" s="49">
        <v>-0.36</v>
      </c>
      <c r="M7374" s="38">
        <v>-0.68730810099999995</v>
      </c>
      <c r="N7374" s="38">
        <v>-3.2323668999999999E-2</v>
      </c>
      <c r="O7374" s="38">
        <v>9.8339922869999992</v>
      </c>
      <c r="P7374" s="38">
        <v>-2.72</v>
      </c>
      <c r="Q7374" s="38">
        <v>3.5999999999999997E-2</v>
      </c>
      <c r="R7374" s="38">
        <v>0.52</v>
      </c>
      <c r="S7374" s="38">
        <v>-3.4</v>
      </c>
      <c r="T7374" s="38">
        <v>-0.55000000000000004</v>
      </c>
      <c r="U7374" s="38">
        <v>-0.41</v>
      </c>
      <c r="V7374" s="38">
        <v>-0.12</v>
      </c>
      <c r="W7374" s="38" t="s">
        <v>3929</v>
      </c>
      <c r="X7374" s="59" t="s">
        <v>31547</v>
      </c>
    </row>
    <row r="7375" spans="1:24" x14ac:dyDescent="0.2">
      <c r="A7375" s="38" t="s">
        <v>31548</v>
      </c>
      <c r="B7375" s="38" t="s">
        <v>31549</v>
      </c>
      <c r="C7375" s="38" t="s">
        <v>31550</v>
      </c>
      <c r="D7375" s="38" t="s">
        <v>31551</v>
      </c>
      <c r="E7375" s="38">
        <v>7</v>
      </c>
      <c r="F7375" s="38">
        <v>11.42</v>
      </c>
      <c r="G7375" s="38">
        <v>11.3</v>
      </c>
      <c r="H7375" s="38">
        <v>9.64</v>
      </c>
      <c r="I7375" s="38">
        <v>10.77</v>
      </c>
      <c r="J7375" s="38">
        <v>11.21</v>
      </c>
      <c r="K7375" s="38">
        <v>9.32</v>
      </c>
      <c r="L7375" s="49">
        <v>-0.36</v>
      </c>
      <c r="M7375" s="38">
        <v>-0.70201817600000005</v>
      </c>
      <c r="N7375" s="38">
        <v>-8.0630609999999998E-3</v>
      </c>
      <c r="O7375" s="38">
        <v>10.60780203</v>
      </c>
      <c r="P7375" s="38">
        <v>-2.5299999999999998</v>
      </c>
      <c r="Q7375" s="38">
        <v>4.5999999999999999E-2</v>
      </c>
      <c r="R7375" s="38">
        <v>0.53</v>
      </c>
      <c r="S7375" s="38">
        <v>-3.62</v>
      </c>
      <c r="T7375" s="38">
        <v>-0.65</v>
      </c>
      <c r="U7375" s="38">
        <v>-0.09</v>
      </c>
      <c r="V7375" s="38">
        <v>-0.32</v>
      </c>
      <c r="W7375" s="38" t="s">
        <v>3929</v>
      </c>
      <c r="X7375" s="59" t="s">
        <v>31551</v>
      </c>
    </row>
    <row r="7376" spans="1:24" x14ac:dyDescent="0.2">
      <c r="A7376" s="38" t="s">
        <v>31552</v>
      </c>
      <c r="B7376" s="38" t="s">
        <v>31553</v>
      </c>
      <c r="C7376" s="38" t="s">
        <v>31554</v>
      </c>
      <c r="D7376" s="38" t="s">
        <v>31555</v>
      </c>
      <c r="E7376" s="38">
        <v>5</v>
      </c>
      <c r="F7376" s="38">
        <v>9.49</v>
      </c>
      <c r="G7376" s="38">
        <v>9.7200000000000006</v>
      </c>
      <c r="H7376" s="38">
        <v>8.84</v>
      </c>
      <c r="I7376" s="38">
        <v>9.02</v>
      </c>
      <c r="J7376" s="38">
        <v>9.18</v>
      </c>
      <c r="K7376" s="38">
        <v>8.76</v>
      </c>
      <c r="L7376" s="49">
        <v>-0.36</v>
      </c>
      <c r="M7376" s="38">
        <v>-0.72037495299999998</v>
      </c>
      <c r="N7376" s="38">
        <v>-5.6106430000000002E-3</v>
      </c>
      <c r="O7376" s="38">
        <v>9.1668646749999994</v>
      </c>
      <c r="P7376" s="38">
        <v>-2.5099999999999998</v>
      </c>
      <c r="Q7376" s="38">
        <v>4.7E-2</v>
      </c>
      <c r="R7376" s="38">
        <v>0.53</v>
      </c>
      <c r="S7376" s="38">
        <v>-3.64</v>
      </c>
      <c r="T7376" s="38">
        <v>-0.47</v>
      </c>
      <c r="U7376" s="38">
        <v>-0.54</v>
      </c>
      <c r="V7376" s="38">
        <v>-0.08</v>
      </c>
      <c r="W7376" s="38" t="s">
        <v>3929</v>
      </c>
      <c r="X7376" s="59" t="s">
        <v>31555</v>
      </c>
    </row>
    <row r="7377" spans="1:24" x14ac:dyDescent="0.2">
      <c r="A7377" s="38" t="s">
        <v>31556</v>
      </c>
      <c r="B7377" s="38" t="s">
        <v>31557</v>
      </c>
      <c r="C7377" s="38" t="s">
        <v>31558</v>
      </c>
      <c r="D7377" s="38" t="s">
        <v>31559</v>
      </c>
      <c r="E7377" s="38">
        <v>2</v>
      </c>
      <c r="F7377" s="38">
        <v>10.17</v>
      </c>
      <c r="G7377" s="38">
        <v>10.31</v>
      </c>
      <c r="H7377" s="38">
        <v>10.02</v>
      </c>
      <c r="I7377" s="38">
        <v>9.49</v>
      </c>
      <c r="J7377" s="38">
        <v>10.07</v>
      </c>
      <c r="K7377" s="38">
        <v>9.86</v>
      </c>
      <c r="L7377" s="49">
        <v>-0.36</v>
      </c>
      <c r="M7377" s="38">
        <v>-0.71571576400000003</v>
      </c>
      <c r="N7377" s="38">
        <v>-3.2805170000000002E-3</v>
      </c>
      <c r="O7377" s="38">
        <v>9.9873991980000003</v>
      </c>
      <c r="P7377" s="38">
        <v>-2.5</v>
      </c>
      <c r="Q7377" s="38">
        <v>4.9000000000000002E-2</v>
      </c>
      <c r="R7377" s="38">
        <v>0.53</v>
      </c>
      <c r="S7377" s="38">
        <v>-3.66</v>
      </c>
      <c r="T7377" s="38">
        <v>-0.68</v>
      </c>
      <c r="U7377" s="38">
        <v>-0.24</v>
      </c>
      <c r="V7377" s="38">
        <v>-0.16</v>
      </c>
      <c r="W7377" s="38" t="s">
        <v>3929</v>
      </c>
      <c r="X7377" s="59" t="s">
        <v>31559</v>
      </c>
    </row>
    <row r="7378" spans="1:24" x14ac:dyDescent="0.2">
      <c r="A7378" s="38" t="s">
        <v>31560</v>
      </c>
      <c r="B7378" s="38" t="s">
        <v>31561</v>
      </c>
      <c r="C7378" s="38" t="s">
        <v>31562</v>
      </c>
      <c r="D7378" s="38" t="s">
        <v>31563</v>
      </c>
      <c r="E7378" s="38">
        <v>19</v>
      </c>
      <c r="F7378" s="38">
        <v>12.7</v>
      </c>
      <c r="G7378" s="38">
        <v>12.71</v>
      </c>
      <c r="H7378" s="38">
        <v>12.47</v>
      </c>
      <c r="I7378" s="38">
        <v>12.02</v>
      </c>
      <c r="J7378" s="38">
        <v>12.7</v>
      </c>
      <c r="K7378" s="38">
        <v>12.07</v>
      </c>
      <c r="L7378" s="49">
        <v>-0.36</v>
      </c>
      <c r="M7378" s="38">
        <v>-0.72837101800000004</v>
      </c>
      <c r="N7378" s="38">
        <v>1.1757359999999999E-3</v>
      </c>
      <c r="O7378" s="38">
        <v>12.44527557</v>
      </c>
      <c r="P7378" s="38">
        <v>-2.4700000000000002</v>
      </c>
      <c r="Q7378" s="38">
        <v>5.0999999999999997E-2</v>
      </c>
      <c r="R7378" s="38">
        <v>0.53</v>
      </c>
      <c r="S7378" s="38">
        <v>-3.7</v>
      </c>
      <c r="T7378" s="38">
        <v>-0.68</v>
      </c>
      <c r="U7378" s="38">
        <v>-0.01</v>
      </c>
      <c r="V7378" s="38">
        <v>-0.4</v>
      </c>
      <c r="W7378" s="38" t="s">
        <v>3929</v>
      </c>
      <c r="X7378" s="59" t="s">
        <v>31563</v>
      </c>
    </row>
    <row r="7379" spans="1:24" x14ac:dyDescent="0.2">
      <c r="A7379" s="38" t="s">
        <v>31564</v>
      </c>
      <c r="B7379" s="38" t="s">
        <v>31565</v>
      </c>
      <c r="C7379" s="38" t="s">
        <v>31566</v>
      </c>
      <c r="D7379" s="38" t="s">
        <v>31567</v>
      </c>
      <c r="E7379" s="38">
        <v>3</v>
      </c>
      <c r="F7379" s="38">
        <v>9.3000000000000007</v>
      </c>
      <c r="G7379" s="38">
        <v>9</v>
      </c>
      <c r="H7379" s="38">
        <v>9.26</v>
      </c>
      <c r="I7379" s="38">
        <v>8.77</v>
      </c>
      <c r="J7379" s="38">
        <v>8.91</v>
      </c>
      <c r="K7379" s="38">
        <v>8.81</v>
      </c>
      <c r="L7379" s="49">
        <v>-0.36</v>
      </c>
      <c r="M7379" s="38">
        <v>-0.71521564800000004</v>
      </c>
      <c r="N7379" s="38">
        <v>3.0346150000000001E-3</v>
      </c>
      <c r="O7379" s="38">
        <v>9.0088065250000007</v>
      </c>
      <c r="P7379" s="38">
        <v>-2.4500000000000002</v>
      </c>
      <c r="Q7379" s="38">
        <v>5.0999999999999997E-2</v>
      </c>
      <c r="R7379" s="38">
        <v>0.53</v>
      </c>
      <c r="S7379" s="38">
        <v>-3.72</v>
      </c>
      <c r="T7379" s="38">
        <v>-0.53</v>
      </c>
      <c r="U7379" s="38">
        <v>-0.09</v>
      </c>
      <c r="V7379" s="38">
        <v>-0.45</v>
      </c>
      <c r="W7379" s="38" t="s">
        <v>3929</v>
      </c>
      <c r="X7379" s="59" t="s">
        <v>31567</v>
      </c>
    </row>
    <row r="7380" spans="1:24" x14ac:dyDescent="0.2">
      <c r="A7380" s="38" t="s">
        <v>31568</v>
      </c>
      <c r="B7380" s="38" t="s">
        <v>31569</v>
      </c>
      <c r="C7380" s="38" t="s">
        <v>31570</v>
      </c>
      <c r="D7380" s="38" t="s">
        <v>31571</v>
      </c>
      <c r="E7380" s="38">
        <v>5</v>
      </c>
      <c r="F7380" s="38">
        <v>12.21</v>
      </c>
      <c r="G7380" s="38">
        <v>12.06</v>
      </c>
      <c r="H7380" s="38">
        <v>11.46</v>
      </c>
      <c r="I7380" s="38">
        <v>11.59</v>
      </c>
      <c r="J7380" s="38">
        <v>11.6</v>
      </c>
      <c r="K7380" s="38">
        <v>11.47</v>
      </c>
      <c r="L7380" s="49">
        <v>-0.36</v>
      </c>
      <c r="M7380" s="38">
        <v>-0.72424010400000005</v>
      </c>
      <c r="N7380" s="38">
        <v>3.8325920000000001E-3</v>
      </c>
      <c r="O7380" s="38">
        <v>11.72995512</v>
      </c>
      <c r="P7380" s="38">
        <v>-2.4500000000000002</v>
      </c>
      <c r="Q7380" s="38">
        <v>5.1999999999999998E-2</v>
      </c>
      <c r="R7380" s="38">
        <v>0.53</v>
      </c>
      <c r="S7380" s="38">
        <v>-3.72</v>
      </c>
      <c r="T7380" s="38">
        <v>-0.62</v>
      </c>
      <c r="U7380" s="38">
        <v>-0.46</v>
      </c>
      <c r="V7380" s="38">
        <v>0.01</v>
      </c>
      <c r="W7380" s="38" t="s">
        <v>3929</v>
      </c>
      <c r="X7380" s="59" t="s">
        <v>31571</v>
      </c>
    </row>
    <row r="7381" spans="1:24" x14ac:dyDescent="0.2">
      <c r="A7381" s="38" t="s">
        <v>31572</v>
      </c>
      <c r="B7381" s="38" t="s">
        <v>31573</v>
      </c>
      <c r="C7381" s="38" t="s">
        <v>31574</v>
      </c>
      <c r="D7381" s="38" t="s">
        <v>31575</v>
      </c>
      <c r="E7381" s="38">
        <v>10</v>
      </c>
      <c r="F7381" s="38">
        <v>13.27</v>
      </c>
      <c r="G7381" s="38">
        <v>12.99</v>
      </c>
      <c r="H7381" s="38">
        <v>13.17</v>
      </c>
      <c r="I7381" s="38">
        <v>12.51</v>
      </c>
      <c r="J7381" s="38">
        <v>12.86</v>
      </c>
      <c r="K7381" s="38">
        <v>12.98</v>
      </c>
      <c r="L7381" s="49">
        <v>-0.36</v>
      </c>
      <c r="M7381" s="38">
        <v>-0.728625827</v>
      </c>
      <c r="N7381" s="38">
        <v>5.2855660000000002E-3</v>
      </c>
      <c r="O7381" s="38">
        <v>12.963407439999999</v>
      </c>
      <c r="P7381" s="38">
        <v>-2.44</v>
      </c>
      <c r="Q7381" s="38">
        <v>5.1999999999999998E-2</v>
      </c>
      <c r="R7381" s="38">
        <v>0.53</v>
      </c>
      <c r="S7381" s="38">
        <v>-3.73</v>
      </c>
      <c r="T7381" s="38">
        <v>-0.76</v>
      </c>
      <c r="U7381" s="38">
        <v>-0.13</v>
      </c>
      <c r="V7381" s="38">
        <v>-0.19</v>
      </c>
      <c r="W7381" s="38" t="s">
        <v>3929</v>
      </c>
      <c r="X7381" s="59" t="s">
        <v>31575</v>
      </c>
    </row>
    <row r="7382" spans="1:24" x14ac:dyDescent="0.2">
      <c r="A7382" s="38" t="s">
        <v>31576</v>
      </c>
      <c r="B7382" s="38" t="s">
        <v>31577</v>
      </c>
      <c r="C7382" s="38" t="s">
        <v>31578</v>
      </c>
      <c r="D7382" s="38" t="s">
        <v>31579</v>
      </c>
      <c r="E7382" s="38">
        <v>1</v>
      </c>
      <c r="F7382" s="38">
        <v>8.1999999999999993</v>
      </c>
      <c r="G7382" s="38">
        <v>8.1999999999999993</v>
      </c>
      <c r="H7382" s="38">
        <v>8.36</v>
      </c>
      <c r="I7382" s="38">
        <v>7.89</v>
      </c>
      <c r="J7382" s="38">
        <v>7.62</v>
      </c>
      <c r="K7382" s="38">
        <v>8.18</v>
      </c>
      <c r="L7382" s="49">
        <v>-0.36</v>
      </c>
      <c r="M7382" s="38">
        <v>-0.72020932299999996</v>
      </c>
      <c r="N7382" s="38">
        <v>1.000097E-2</v>
      </c>
      <c r="O7382" s="38">
        <v>8.0747711710000001</v>
      </c>
      <c r="P7382" s="38">
        <v>-2.4</v>
      </c>
      <c r="Q7382" s="38">
        <v>5.5E-2</v>
      </c>
      <c r="R7382" s="38">
        <v>0.54</v>
      </c>
      <c r="S7382" s="38">
        <v>-3.77</v>
      </c>
      <c r="T7382" s="38">
        <v>-0.31</v>
      </c>
      <c r="U7382" s="38">
        <v>-0.57999999999999996</v>
      </c>
      <c r="V7382" s="38">
        <v>-0.18</v>
      </c>
      <c r="W7382" s="38" t="s">
        <v>3929</v>
      </c>
      <c r="X7382" s="59" t="s">
        <v>31579</v>
      </c>
    </row>
    <row r="7383" spans="1:24" x14ac:dyDescent="0.2">
      <c r="A7383" s="38" t="s">
        <v>31580</v>
      </c>
      <c r="B7383" s="38" t="s">
        <v>31581</v>
      </c>
      <c r="C7383" s="38" t="s">
        <v>31582</v>
      </c>
      <c r="D7383" s="38" t="s">
        <v>31583</v>
      </c>
      <c r="E7383" s="38">
        <v>13</v>
      </c>
      <c r="F7383" s="38">
        <v>12.48</v>
      </c>
      <c r="G7383" s="38">
        <v>12.21</v>
      </c>
      <c r="H7383" s="38">
        <v>11.88</v>
      </c>
      <c r="I7383" s="38">
        <v>12.15</v>
      </c>
      <c r="J7383" s="38">
        <v>11.49</v>
      </c>
      <c r="K7383" s="38">
        <v>11.87</v>
      </c>
      <c r="L7383" s="49">
        <v>-0.36</v>
      </c>
      <c r="M7383" s="38">
        <v>-0.73364771299999998</v>
      </c>
      <c r="N7383" s="38">
        <v>1.9337535999999999E-2</v>
      </c>
      <c r="O7383" s="38">
        <v>12.013078889999999</v>
      </c>
      <c r="P7383" s="38">
        <v>-2.35</v>
      </c>
      <c r="Q7383" s="38">
        <v>5.8999999999999997E-2</v>
      </c>
      <c r="R7383" s="38">
        <v>0.54</v>
      </c>
      <c r="S7383" s="38">
        <v>-3.84</v>
      </c>
      <c r="T7383" s="38">
        <v>-0.33</v>
      </c>
      <c r="U7383" s="38">
        <v>-0.72</v>
      </c>
      <c r="V7383" s="38">
        <v>-0.01</v>
      </c>
      <c r="W7383" s="38" t="s">
        <v>3929</v>
      </c>
      <c r="X7383" s="59" t="s">
        <v>31583</v>
      </c>
    </row>
    <row r="7384" spans="1:24" x14ac:dyDescent="0.2">
      <c r="A7384" s="38" t="s">
        <v>31584</v>
      </c>
      <c r="B7384" s="38" t="s">
        <v>31585</v>
      </c>
      <c r="C7384" s="38" t="s">
        <v>31586</v>
      </c>
      <c r="D7384" s="38" t="s">
        <v>31587</v>
      </c>
      <c r="E7384" s="38">
        <v>78</v>
      </c>
      <c r="F7384" s="38">
        <v>14.75</v>
      </c>
      <c r="G7384" s="38">
        <v>14.85</v>
      </c>
      <c r="H7384" s="38">
        <v>14.7</v>
      </c>
      <c r="I7384" s="38">
        <v>14.02</v>
      </c>
      <c r="J7384" s="38">
        <v>14.92</v>
      </c>
      <c r="K7384" s="38">
        <v>14.27</v>
      </c>
      <c r="L7384" s="49">
        <v>-0.36</v>
      </c>
      <c r="M7384" s="38">
        <v>-0.77191601799999998</v>
      </c>
      <c r="N7384" s="38">
        <v>4.2488911999999997E-2</v>
      </c>
      <c r="O7384" s="38">
        <v>14.585058439999999</v>
      </c>
      <c r="P7384" s="38">
        <v>-2.2200000000000002</v>
      </c>
      <c r="Q7384" s="38">
        <v>7.0999999999999994E-2</v>
      </c>
      <c r="R7384" s="38">
        <v>0.56000000000000005</v>
      </c>
      <c r="S7384" s="38">
        <v>-3.99</v>
      </c>
      <c r="T7384" s="38">
        <v>-0.73</v>
      </c>
      <c r="U7384" s="38">
        <v>7.0000000000000007E-2</v>
      </c>
      <c r="V7384" s="38">
        <v>-0.43</v>
      </c>
      <c r="W7384" s="38" t="s">
        <v>2139</v>
      </c>
      <c r="X7384" s="59" t="s">
        <v>31587</v>
      </c>
    </row>
    <row r="7385" spans="1:24" x14ac:dyDescent="0.2">
      <c r="A7385" s="38" t="s">
        <v>31588</v>
      </c>
      <c r="B7385" s="38" t="s">
        <v>31589</v>
      </c>
      <c r="C7385" s="38" t="s">
        <v>31590</v>
      </c>
      <c r="D7385" s="38" t="s">
        <v>31591</v>
      </c>
      <c r="E7385" s="38">
        <v>6</v>
      </c>
      <c r="F7385" s="38">
        <v>11.19</v>
      </c>
      <c r="G7385" s="38">
        <v>10.38</v>
      </c>
      <c r="H7385" s="38">
        <v>11.12</v>
      </c>
      <c r="I7385" s="38">
        <v>10.47</v>
      </c>
      <c r="J7385" s="38">
        <v>10.43</v>
      </c>
      <c r="K7385" s="38">
        <v>10.7</v>
      </c>
      <c r="L7385" s="49">
        <v>-0.36</v>
      </c>
      <c r="M7385" s="38">
        <v>-0.780250938</v>
      </c>
      <c r="N7385" s="38">
        <v>5.1802589000000003E-2</v>
      </c>
      <c r="O7385" s="38">
        <v>10.71501014</v>
      </c>
      <c r="P7385" s="38">
        <v>-2.17</v>
      </c>
      <c r="Q7385" s="38">
        <v>7.5999999999999998E-2</v>
      </c>
      <c r="R7385" s="38">
        <v>0.56000000000000005</v>
      </c>
      <c r="S7385" s="38">
        <v>-4.0599999999999996</v>
      </c>
      <c r="T7385" s="38">
        <v>-0.72</v>
      </c>
      <c r="U7385" s="38">
        <v>0.05</v>
      </c>
      <c r="V7385" s="38">
        <v>-0.42</v>
      </c>
      <c r="W7385" s="38" t="s">
        <v>2139</v>
      </c>
      <c r="X7385" s="59" t="s">
        <v>31591</v>
      </c>
    </row>
    <row r="7386" spans="1:24" x14ac:dyDescent="0.2">
      <c r="A7386" s="38" t="s">
        <v>31592</v>
      </c>
      <c r="B7386" s="38" t="s">
        <v>31593</v>
      </c>
      <c r="C7386" s="38" t="s">
        <v>31594</v>
      </c>
      <c r="D7386" s="38" t="s">
        <v>31595</v>
      </c>
      <c r="E7386" s="38">
        <v>1</v>
      </c>
      <c r="F7386" s="38">
        <v>9.01</v>
      </c>
      <c r="G7386" s="38">
        <v>8.7899999999999991</v>
      </c>
      <c r="H7386" s="38">
        <v>8.16</v>
      </c>
      <c r="I7386" s="38">
        <v>8.26</v>
      </c>
      <c r="J7386" s="38">
        <v>8.65</v>
      </c>
      <c r="K7386" s="38">
        <v>7.98</v>
      </c>
      <c r="L7386" s="49">
        <v>-0.36</v>
      </c>
      <c r="M7386" s="38">
        <v>-0.780673061</v>
      </c>
      <c r="N7386" s="38">
        <v>6.4483448999999998E-2</v>
      </c>
      <c r="O7386" s="38">
        <v>8.4729923439999997</v>
      </c>
      <c r="P7386" s="38">
        <v>-2.1</v>
      </c>
      <c r="Q7386" s="38">
        <v>8.3000000000000004E-2</v>
      </c>
      <c r="R7386" s="38">
        <v>0.56000000000000005</v>
      </c>
      <c r="S7386" s="38">
        <v>-4.1500000000000004</v>
      </c>
      <c r="T7386" s="38">
        <v>-0.75</v>
      </c>
      <c r="U7386" s="38">
        <v>-0.14000000000000001</v>
      </c>
      <c r="V7386" s="38">
        <v>-0.18</v>
      </c>
      <c r="W7386" s="38" t="s">
        <v>3929</v>
      </c>
      <c r="X7386" s="59" t="s">
        <v>31595</v>
      </c>
    </row>
    <row r="7387" spans="1:24" x14ac:dyDescent="0.2">
      <c r="A7387" s="38" t="s">
        <v>31596</v>
      </c>
      <c r="B7387" s="38" t="s">
        <v>31597</v>
      </c>
      <c r="C7387" s="38" t="s">
        <v>31598</v>
      </c>
      <c r="D7387" s="38" t="s">
        <v>31599</v>
      </c>
      <c r="E7387" s="38">
        <v>10</v>
      </c>
      <c r="F7387" s="38">
        <v>12.1</v>
      </c>
      <c r="G7387" s="38">
        <v>11.83</v>
      </c>
      <c r="H7387" s="38">
        <v>11.19</v>
      </c>
      <c r="I7387" s="38">
        <v>11.28</v>
      </c>
      <c r="J7387" s="38">
        <v>11.55</v>
      </c>
      <c r="K7387" s="38">
        <v>11.22</v>
      </c>
      <c r="L7387" s="49">
        <v>-0.36</v>
      </c>
      <c r="M7387" s="38">
        <v>-0.79219173700000001</v>
      </c>
      <c r="N7387" s="38">
        <v>8.0613609000000003E-2</v>
      </c>
      <c r="O7387" s="38">
        <v>11.52887707</v>
      </c>
      <c r="P7387" s="38">
        <v>-2.02</v>
      </c>
      <c r="Q7387" s="38">
        <v>9.1999999999999998E-2</v>
      </c>
      <c r="R7387" s="38">
        <v>0.56999999999999995</v>
      </c>
      <c r="S7387" s="38">
        <v>-4.24</v>
      </c>
      <c r="T7387" s="38">
        <v>-0.82</v>
      </c>
      <c r="U7387" s="38">
        <v>-0.28000000000000003</v>
      </c>
      <c r="V7387" s="38">
        <v>0.03</v>
      </c>
      <c r="W7387" s="38" t="s">
        <v>3929</v>
      </c>
      <c r="X7387" s="59" t="s">
        <v>31599</v>
      </c>
    </row>
    <row r="7388" spans="1:24" x14ac:dyDescent="0.2">
      <c r="A7388" s="38" t="s">
        <v>31600</v>
      </c>
      <c r="B7388" s="38" t="s">
        <v>31601</v>
      </c>
      <c r="C7388" s="38" t="s">
        <v>31602</v>
      </c>
      <c r="D7388" s="38" t="s">
        <v>31603</v>
      </c>
      <c r="E7388" s="38">
        <v>9</v>
      </c>
      <c r="F7388" s="38">
        <v>11.29</v>
      </c>
      <c r="G7388" s="38">
        <v>10.73</v>
      </c>
      <c r="H7388" s="38">
        <v>10.87</v>
      </c>
      <c r="I7388" s="38">
        <v>10.5</v>
      </c>
      <c r="J7388" s="38">
        <v>10.8</v>
      </c>
      <c r="K7388" s="38">
        <v>10.52</v>
      </c>
      <c r="L7388" s="49">
        <v>-0.36</v>
      </c>
      <c r="M7388" s="38">
        <v>-0.80398198300000001</v>
      </c>
      <c r="N7388" s="38">
        <v>8.3948683999999996E-2</v>
      </c>
      <c r="O7388" s="38">
        <v>10.78572531</v>
      </c>
      <c r="P7388" s="38">
        <v>-2.0099999999999998</v>
      </c>
      <c r="Q7388" s="38">
        <v>9.4E-2</v>
      </c>
      <c r="R7388" s="38">
        <v>0.57999999999999996</v>
      </c>
      <c r="S7388" s="38">
        <v>-4.25</v>
      </c>
      <c r="T7388" s="38">
        <v>-0.79</v>
      </c>
      <c r="U7388" s="38">
        <v>7.0000000000000007E-2</v>
      </c>
      <c r="V7388" s="38">
        <v>-0.35</v>
      </c>
      <c r="W7388" s="38" t="s">
        <v>2139</v>
      </c>
      <c r="X7388" s="59" t="s">
        <v>31603</v>
      </c>
    </row>
    <row r="7389" spans="1:24" x14ac:dyDescent="0.2">
      <c r="A7389" s="38" t="s">
        <v>31604</v>
      </c>
      <c r="B7389" s="38" t="s">
        <v>31605</v>
      </c>
      <c r="C7389" s="38" t="s">
        <v>31606</v>
      </c>
      <c r="D7389" s="38" t="s">
        <v>31607</v>
      </c>
      <c r="E7389" s="38">
        <v>11</v>
      </c>
      <c r="F7389" s="38">
        <v>12.54</v>
      </c>
      <c r="G7389" s="38">
        <v>11.71</v>
      </c>
      <c r="H7389" s="38">
        <v>11.86</v>
      </c>
      <c r="I7389" s="38">
        <v>11.7</v>
      </c>
      <c r="J7389" s="38">
        <v>11.86</v>
      </c>
      <c r="K7389" s="38">
        <v>11.46</v>
      </c>
      <c r="L7389" s="49">
        <v>-0.36</v>
      </c>
      <c r="M7389" s="38">
        <v>-0.84968222699999996</v>
      </c>
      <c r="N7389" s="38">
        <v>0.123532611</v>
      </c>
      <c r="O7389" s="38">
        <v>11.85666904</v>
      </c>
      <c r="P7389" s="38">
        <v>-1.86</v>
      </c>
      <c r="Q7389" s="38">
        <v>0.12</v>
      </c>
      <c r="R7389" s="38">
        <v>0.59</v>
      </c>
      <c r="S7389" s="38">
        <v>-4.43</v>
      </c>
      <c r="T7389" s="38">
        <v>-0.84</v>
      </c>
      <c r="U7389" s="38">
        <v>0.15</v>
      </c>
      <c r="V7389" s="38">
        <v>-0.4</v>
      </c>
      <c r="W7389" s="38" t="s">
        <v>2139</v>
      </c>
      <c r="X7389" s="59" t="s">
        <v>31607</v>
      </c>
    </row>
    <row r="7390" spans="1:24" x14ac:dyDescent="0.2">
      <c r="A7390" s="38" t="s">
        <v>31608</v>
      </c>
      <c r="B7390" s="38" t="s">
        <v>31609</v>
      </c>
      <c r="C7390" s="38" t="s">
        <v>31610</v>
      </c>
      <c r="D7390" s="38" t="s">
        <v>31611</v>
      </c>
      <c r="E7390" s="38">
        <v>24</v>
      </c>
      <c r="F7390" s="38">
        <v>13.76</v>
      </c>
      <c r="G7390" s="38">
        <v>13.16</v>
      </c>
      <c r="H7390" s="38">
        <v>13.52</v>
      </c>
      <c r="I7390" s="38">
        <v>12.82</v>
      </c>
      <c r="J7390" s="38">
        <v>13.15</v>
      </c>
      <c r="K7390" s="38">
        <v>13.39</v>
      </c>
      <c r="L7390" s="49">
        <v>-0.36</v>
      </c>
      <c r="M7390" s="38">
        <v>-0.85562974599999997</v>
      </c>
      <c r="N7390" s="38">
        <v>0.14548644099999999</v>
      </c>
      <c r="O7390" s="38">
        <v>13.3003331</v>
      </c>
      <c r="P7390" s="38">
        <v>-1.78</v>
      </c>
      <c r="Q7390" s="38">
        <v>0.13</v>
      </c>
      <c r="R7390" s="38">
        <v>0.6</v>
      </c>
      <c r="S7390" s="38">
        <v>-4.5199999999999996</v>
      </c>
      <c r="T7390" s="38">
        <v>-0.94</v>
      </c>
      <c r="U7390" s="38">
        <v>-0.01</v>
      </c>
      <c r="V7390" s="38">
        <v>-0.13</v>
      </c>
      <c r="W7390" s="38" t="s">
        <v>3929</v>
      </c>
      <c r="X7390" s="59" t="s">
        <v>31611</v>
      </c>
    </row>
    <row r="7391" spans="1:24" x14ac:dyDescent="0.2">
      <c r="A7391" s="38" t="s">
        <v>31612</v>
      </c>
      <c r="B7391" s="38" t="s">
        <v>31613</v>
      </c>
      <c r="C7391" s="38" t="s">
        <v>31614</v>
      </c>
      <c r="D7391" s="38" t="s">
        <v>31615</v>
      </c>
      <c r="E7391" s="38">
        <v>4</v>
      </c>
      <c r="F7391" s="38">
        <v>7.98</v>
      </c>
      <c r="G7391" s="38">
        <v>7.77</v>
      </c>
      <c r="H7391" s="38">
        <v>11.31</v>
      </c>
      <c r="I7391" s="38">
        <v>7.82</v>
      </c>
      <c r="J7391" s="38">
        <v>6.86</v>
      </c>
      <c r="K7391" s="38">
        <v>11.3</v>
      </c>
      <c r="L7391" s="49">
        <v>-0.36</v>
      </c>
      <c r="M7391" s="38">
        <v>-0.86908812000000002</v>
      </c>
      <c r="N7391" s="38">
        <v>0.14661459499999999</v>
      </c>
      <c r="O7391" s="38">
        <v>8.8384635150000008</v>
      </c>
      <c r="P7391" s="38">
        <v>-1.76</v>
      </c>
      <c r="Q7391" s="38">
        <v>0.13</v>
      </c>
      <c r="R7391" s="38">
        <v>0.61</v>
      </c>
      <c r="S7391" s="38">
        <v>-4.55</v>
      </c>
      <c r="T7391" s="38">
        <v>-0.16</v>
      </c>
      <c r="U7391" s="38">
        <v>-0.91</v>
      </c>
      <c r="V7391" s="38">
        <v>-0.01</v>
      </c>
      <c r="W7391" s="38" t="s">
        <v>3929</v>
      </c>
      <c r="X7391" s="59" t="s">
        <v>31615</v>
      </c>
    </row>
    <row r="7392" spans="1:24" x14ac:dyDescent="0.2">
      <c r="A7392" s="38" t="s">
        <v>31616</v>
      </c>
      <c r="B7392" s="38" t="s">
        <v>31617</v>
      </c>
      <c r="C7392" s="38" t="s">
        <v>31618</v>
      </c>
      <c r="D7392" s="38" t="s">
        <v>31619</v>
      </c>
      <c r="E7392" s="38">
        <v>1</v>
      </c>
      <c r="F7392" s="38">
        <v>5.43</v>
      </c>
      <c r="G7392" s="38">
        <v>5.12</v>
      </c>
      <c r="H7392" s="38">
        <v>4.83</v>
      </c>
      <c r="I7392" s="38">
        <v>4.62</v>
      </c>
      <c r="J7392" s="38">
        <v>4.83</v>
      </c>
      <c r="K7392" s="38">
        <v>4.8600000000000003</v>
      </c>
      <c r="L7392" s="49">
        <v>-0.36</v>
      </c>
      <c r="M7392" s="38">
        <v>-0.91065801700000004</v>
      </c>
      <c r="N7392" s="38">
        <v>0.19540369799999999</v>
      </c>
      <c r="O7392" s="38">
        <v>4.9478097400000003</v>
      </c>
      <c r="P7392" s="38">
        <v>-1.6</v>
      </c>
      <c r="Q7392" s="38">
        <v>0.16</v>
      </c>
      <c r="R7392" s="38">
        <v>0.63</v>
      </c>
      <c r="S7392" s="38">
        <v>-4.74</v>
      </c>
      <c r="T7392" s="38">
        <v>-0.81</v>
      </c>
      <c r="U7392" s="38">
        <v>-0.28999999999999998</v>
      </c>
      <c r="V7392" s="38">
        <v>0.03</v>
      </c>
      <c r="W7392" s="38" t="s">
        <v>3929</v>
      </c>
      <c r="X7392" s="59" t="s">
        <v>31619</v>
      </c>
    </row>
    <row r="7393" spans="1:24" x14ac:dyDescent="0.2">
      <c r="A7393" s="38" t="s">
        <v>31620</v>
      </c>
      <c r="B7393" s="38" t="s">
        <v>31621</v>
      </c>
      <c r="C7393" s="38" t="s">
        <v>31622</v>
      </c>
      <c r="D7393" s="38" t="s">
        <v>31623</v>
      </c>
      <c r="E7393" s="38">
        <v>3</v>
      </c>
      <c r="F7393" s="38">
        <v>9.43</v>
      </c>
      <c r="G7393" s="38">
        <v>9.11</v>
      </c>
      <c r="H7393" s="38">
        <v>8.7799999999999994</v>
      </c>
      <c r="I7393" s="38">
        <v>8.4</v>
      </c>
      <c r="J7393" s="38">
        <v>8.9499999999999993</v>
      </c>
      <c r="K7393" s="38">
        <v>8.89</v>
      </c>
      <c r="L7393" s="49">
        <v>-0.36</v>
      </c>
      <c r="M7393" s="38">
        <v>-0.95662938900000005</v>
      </c>
      <c r="N7393" s="38">
        <v>0.23450022500000001</v>
      </c>
      <c r="O7393" s="38">
        <v>8.9268352980000003</v>
      </c>
      <c r="P7393" s="38">
        <v>-1.51</v>
      </c>
      <c r="Q7393" s="38">
        <v>0.19</v>
      </c>
      <c r="R7393" s="38">
        <v>0.64</v>
      </c>
      <c r="S7393" s="38">
        <v>-4.84</v>
      </c>
      <c r="T7393" s="38">
        <v>-1.03</v>
      </c>
      <c r="U7393" s="38">
        <v>-0.16</v>
      </c>
      <c r="V7393" s="38">
        <v>0.11</v>
      </c>
      <c r="W7393" s="38" t="s">
        <v>3929</v>
      </c>
      <c r="X7393" s="59" t="s">
        <v>31623</v>
      </c>
    </row>
    <row r="7394" spans="1:24" x14ac:dyDescent="0.2">
      <c r="A7394" s="38" t="s">
        <v>31624</v>
      </c>
      <c r="B7394" s="38" t="s">
        <v>31625</v>
      </c>
      <c r="C7394" s="38" t="s">
        <v>31626</v>
      </c>
      <c r="D7394" s="38" t="s">
        <v>31627</v>
      </c>
      <c r="E7394" s="38">
        <v>1</v>
      </c>
      <c r="F7394" s="38">
        <v>6.96</v>
      </c>
      <c r="G7394" s="38">
        <v>6.77</v>
      </c>
      <c r="H7394" s="38">
        <v>7.69</v>
      </c>
      <c r="I7394" s="38">
        <v>7.19</v>
      </c>
      <c r="J7394" s="38">
        <v>6.5</v>
      </c>
      <c r="K7394" s="38">
        <v>6.63</v>
      </c>
      <c r="L7394" s="49">
        <v>-0.36</v>
      </c>
      <c r="M7394" s="38">
        <v>-1.028453933</v>
      </c>
      <c r="N7394" s="38">
        <v>0.30062747200000001</v>
      </c>
      <c r="O7394" s="38">
        <v>6.9571917089999999</v>
      </c>
      <c r="P7394" s="38">
        <v>-1.36</v>
      </c>
      <c r="Q7394" s="38">
        <v>0.23</v>
      </c>
      <c r="R7394" s="38">
        <v>0.67</v>
      </c>
      <c r="S7394" s="38">
        <v>-5</v>
      </c>
      <c r="T7394" s="38">
        <v>0.23</v>
      </c>
      <c r="U7394" s="38">
        <v>-0.27</v>
      </c>
      <c r="V7394" s="38">
        <v>-1.06</v>
      </c>
      <c r="W7394" s="38" t="s">
        <v>2139</v>
      </c>
      <c r="X7394" s="59" t="s">
        <v>31627</v>
      </c>
    </row>
    <row r="7395" spans="1:24" x14ac:dyDescent="0.2">
      <c r="A7395" s="38" t="s">
        <v>31628</v>
      </c>
      <c r="B7395" s="38" t="s">
        <v>31629</v>
      </c>
      <c r="C7395" s="38" t="s">
        <v>31630</v>
      </c>
      <c r="D7395" s="38" t="s">
        <v>31631</v>
      </c>
      <c r="E7395" s="38">
        <v>2</v>
      </c>
      <c r="F7395" s="38">
        <v>10.16</v>
      </c>
      <c r="G7395" s="38">
        <v>9</v>
      </c>
      <c r="H7395" s="38">
        <v>8.42</v>
      </c>
      <c r="I7395" s="38">
        <v>9</v>
      </c>
      <c r="J7395" s="38">
        <v>8.9700000000000006</v>
      </c>
      <c r="K7395" s="38">
        <v>8.5299999999999994</v>
      </c>
      <c r="L7395" s="49">
        <v>-0.36</v>
      </c>
      <c r="M7395" s="38">
        <v>-1.0460718449999999</v>
      </c>
      <c r="N7395" s="38">
        <v>0.32545367200000003</v>
      </c>
      <c r="O7395" s="38">
        <v>9.0139858109999995</v>
      </c>
      <c r="P7395" s="38">
        <v>-1.32</v>
      </c>
      <c r="Q7395" s="38">
        <v>0.24</v>
      </c>
      <c r="R7395" s="38">
        <v>0.68</v>
      </c>
      <c r="S7395" s="38">
        <v>-5.05</v>
      </c>
      <c r="T7395" s="38">
        <v>-1.1599999999999999</v>
      </c>
      <c r="U7395" s="38">
        <v>-0.03</v>
      </c>
      <c r="V7395" s="38">
        <v>0.11</v>
      </c>
      <c r="W7395" s="38" t="s">
        <v>3929</v>
      </c>
      <c r="X7395" s="59" t="s">
        <v>31631</v>
      </c>
    </row>
    <row r="7396" spans="1:24" x14ac:dyDescent="0.2">
      <c r="A7396" s="38" t="s">
        <v>31632</v>
      </c>
      <c r="B7396" s="38" t="s">
        <v>31633</v>
      </c>
      <c r="C7396" s="38" t="s">
        <v>31634</v>
      </c>
      <c r="D7396" s="38" t="s">
        <v>31635</v>
      </c>
      <c r="E7396" s="38">
        <v>1</v>
      </c>
      <c r="F7396" s="38">
        <v>6.94</v>
      </c>
      <c r="G7396" s="38">
        <v>8.31</v>
      </c>
      <c r="H7396" s="38">
        <v>7.81</v>
      </c>
      <c r="I7396" s="38">
        <v>7.8</v>
      </c>
      <c r="J7396" s="38">
        <v>7.11</v>
      </c>
      <c r="K7396" s="38">
        <v>7.07</v>
      </c>
      <c r="L7396" s="49">
        <v>-0.36</v>
      </c>
      <c r="M7396" s="38">
        <v>-1.437242361</v>
      </c>
      <c r="N7396" s="38">
        <v>0.71231060199999996</v>
      </c>
      <c r="O7396" s="38">
        <v>7.5070920379999997</v>
      </c>
      <c r="P7396" s="38">
        <v>-0.87</v>
      </c>
      <c r="Q7396" s="38">
        <v>0.43</v>
      </c>
      <c r="R7396" s="38">
        <v>0.77</v>
      </c>
      <c r="S7396" s="38">
        <v>-5.48</v>
      </c>
      <c r="T7396" s="38">
        <v>0.86</v>
      </c>
      <c r="U7396" s="38">
        <v>-1.2</v>
      </c>
      <c r="V7396" s="38">
        <v>-0.74</v>
      </c>
      <c r="W7396" s="38" t="s">
        <v>2139</v>
      </c>
      <c r="X7396" s="59" t="s">
        <v>31635</v>
      </c>
    </row>
    <row r="7397" spans="1:24" x14ac:dyDescent="0.2">
      <c r="A7397" s="38" t="s">
        <v>31636</v>
      </c>
      <c r="B7397" s="38" t="s">
        <v>31637</v>
      </c>
      <c r="C7397" s="38" t="s">
        <v>31638</v>
      </c>
      <c r="D7397" s="38" t="s">
        <v>31639</v>
      </c>
      <c r="E7397" s="38">
        <v>1</v>
      </c>
      <c r="F7397" s="38">
        <v>5.01</v>
      </c>
      <c r="G7397" s="38">
        <v>7.83</v>
      </c>
      <c r="H7397" s="38">
        <v>7.41</v>
      </c>
      <c r="I7397" s="38">
        <v>6.86</v>
      </c>
      <c r="J7397" s="38">
        <v>6.33</v>
      </c>
      <c r="K7397" s="38">
        <v>5.97</v>
      </c>
      <c r="L7397" s="49">
        <v>-0.36</v>
      </c>
      <c r="M7397" s="38">
        <v>-2.336660696</v>
      </c>
      <c r="N7397" s="38">
        <v>1.607539128</v>
      </c>
      <c r="O7397" s="38">
        <v>6.5676045070000004</v>
      </c>
      <c r="P7397" s="38">
        <v>-0.49</v>
      </c>
      <c r="Q7397" s="38">
        <v>0.65</v>
      </c>
      <c r="R7397" s="38">
        <v>0.88</v>
      </c>
      <c r="S7397" s="38">
        <v>-5.73</v>
      </c>
      <c r="T7397" s="38">
        <v>1.85</v>
      </c>
      <c r="U7397" s="38">
        <v>-1.5</v>
      </c>
      <c r="V7397" s="38">
        <v>-1.44</v>
      </c>
      <c r="W7397" s="38" t="s">
        <v>2139</v>
      </c>
      <c r="X7397" s="59" t="s">
        <v>31639</v>
      </c>
    </row>
    <row r="7398" spans="1:24" x14ac:dyDescent="0.2">
      <c r="A7398" s="38" t="s">
        <v>31640</v>
      </c>
      <c r="B7398" s="38" t="s">
        <v>31641</v>
      </c>
      <c r="C7398" s="38" t="s">
        <v>31642</v>
      </c>
      <c r="D7398" s="38" t="s">
        <v>31643</v>
      </c>
      <c r="E7398" s="38">
        <v>16</v>
      </c>
      <c r="F7398" s="38">
        <v>12.32</v>
      </c>
      <c r="G7398" s="38">
        <v>12.07</v>
      </c>
      <c r="H7398" s="38">
        <v>11.97</v>
      </c>
      <c r="I7398" s="38">
        <v>11.83</v>
      </c>
      <c r="J7398" s="38">
        <v>11.8</v>
      </c>
      <c r="K7398" s="38">
        <v>11.62</v>
      </c>
      <c r="L7398" s="49">
        <v>-0.37</v>
      </c>
      <c r="M7398" s="38">
        <v>-0.62599404599999997</v>
      </c>
      <c r="N7398" s="38">
        <v>-0.118524879</v>
      </c>
      <c r="O7398" s="38">
        <v>11.93426573</v>
      </c>
      <c r="P7398" s="38">
        <v>-3.63</v>
      </c>
      <c r="Q7398" s="38">
        <v>1.2E-2</v>
      </c>
      <c r="R7398" s="38">
        <v>0.48</v>
      </c>
      <c r="S7398" s="38">
        <v>-2.41</v>
      </c>
      <c r="T7398" s="38">
        <v>-0.49</v>
      </c>
      <c r="U7398" s="38">
        <v>-0.27</v>
      </c>
      <c r="V7398" s="38">
        <v>-0.35</v>
      </c>
      <c r="W7398" s="38" t="s">
        <v>3929</v>
      </c>
      <c r="X7398" s="59" t="s">
        <v>31643</v>
      </c>
    </row>
    <row r="7399" spans="1:24" x14ac:dyDescent="0.2">
      <c r="A7399" s="38" t="s">
        <v>31644</v>
      </c>
      <c r="B7399" s="38" t="s">
        <v>31645</v>
      </c>
      <c r="C7399" s="38" t="s">
        <v>31646</v>
      </c>
      <c r="D7399" s="38" t="s">
        <v>31647</v>
      </c>
      <c r="E7399" s="38">
        <v>8</v>
      </c>
      <c r="F7399" s="38">
        <v>11.52</v>
      </c>
      <c r="G7399" s="38">
        <v>11.77</v>
      </c>
      <c r="H7399" s="38">
        <v>9.8800000000000008</v>
      </c>
      <c r="I7399" s="38">
        <v>11.12</v>
      </c>
      <c r="J7399" s="38">
        <v>11.26</v>
      </c>
      <c r="K7399" s="38">
        <v>9.67</v>
      </c>
      <c r="L7399" s="49">
        <v>-0.37</v>
      </c>
      <c r="M7399" s="38">
        <v>-0.65575291800000002</v>
      </c>
      <c r="N7399" s="38">
        <v>-9.2597915000000003E-2</v>
      </c>
      <c r="O7399" s="38">
        <v>10.86845248</v>
      </c>
      <c r="P7399" s="38">
        <v>-3.29</v>
      </c>
      <c r="Q7399" s="38">
        <v>1.7999999999999999E-2</v>
      </c>
      <c r="R7399" s="38">
        <v>0.49</v>
      </c>
      <c r="S7399" s="38">
        <v>-2.76</v>
      </c>
      <c r="T7399" s="38">
        <v>-0.4</v>
      </c>
      <c r="U7399" s="38">
        <v>-0.51</v>
      </c>
      <c r="V7399" s="38">
        <v>-0.21</v>
      </c>
      <c r="W7399" s="38" t="s">
        <v>3929</v>
      </c>
      <c r="X7399" s="59" t="s">
        <v>31647</v>
      </c>
    </row>
    <row r="7400" spans="1:24" x14ac:dyDescent="0.2">
      <c r="A7400" s="38" t="s">
        <v>31648</v>
      </c>
      <c r="B7400" s="38" t="s">
        <v>31649</v>
      </c>
      <c r="C7400" s="38" t="s">
        <v>31650</v>
      </c>
      <c r="D7400" s="38" t="s">
        <v>31651</v>
      </c>
      <c r="E7400" s="38">
        <v>5</v>
      </c>
      <c r="F7400" s="38">
        <v>9.7899999999999991</v>
      </c>
      <c r="G7400" s="38">
        <v>10.220000000000001</v>
      </c>
      <c r="H7400" s="38">
        <v>9.3800000000000008</v>
      </c>
      <c r="I7400" s="38">
        <v>9.4700000000000006</v>
      </c>
      <c r="J7400" s="38">
        <v>9.7200000000000006</v>
      </c>
      <c r="K7400" s="38">
        <v>9.08</v>
      </c>
      <c r="L7400" s="49">
        <v>-0.37</v>
      </c>
      <c r="M7400" s="38">
        <v>-0.66627372200000001</v>
      </c>
      <c r="N7400" s="38">
        <v>-8.2564963000000005E-2</v>
      </c>
      <c r="O7400" s="38">
        <v>9.610535187</v>
      </c>
      <c r="P7400" s="38">
        <v>-3.17</v>
      </c>
      <c r="Q7400" s="38">
        <v>0.02</v>
      </c>
      <c r="R7400" s="38">
        <v>0.51</v>
      </c>
      <c r="S7400" s="38">
        <v>-2.89</v>
      </c>
      <c r="T7400" s="38">
        <v>-0.32</v>
      </c>
      <c r="U7400" s="38">
        <v>-0.5</v>
      </c>
      <c r="V7400" s="38">
        <v>-0.3</v>
      </c>
      <c r="W7400" s="38" t="s">
        <v>3929</v>
      </c>
      <c r="X7400" s="59" t="s">
        <v>31651</v>
      </c>
    </row>
    <row r="7401" spans="1:24" x14ac:dyDescent="0.2">
      <c r="A7401" s="38" t="s">
        <v>31652</v>
      </c>
      <c r="B7401" s="38" t="s">
        <v>31653</v>
      </c>
      <c r="C7401" s="38" t="s">
        <v>31654</v>
      </c>
      <c r="D7401" s="38" t="s">
        <v>31655</v>
      </c>
      <c r="E7401" s="38">
        <v>6</v>
      </c>
      <c r="F7401" s="38">
        <v>10.58</v>
      </c>
      <c r="G7401" s="38">
        <v>10.72</v>
      </c>
      <c r="H7401" s="38">
        <v>10.37</v>
      </c>
      <c r="I7401" s="38">
        <v>10.06</v>
      </c>
      <c r="J7401" s="38">
        <v>10.52</v>
      </c>
      <c r="K7401" s="38">
        <v>9.98</v>
      </c>
      <c r="L7401" s="49">
        <v>-0.37</v>
      </c>
      <c r="M7401" s="38">
        <v>-0.66116431200000003</v>
      </c>
      <c r="N7401" s="38">
        <v>-7.4171340000000002E-2</v>
      </c>
      <c r="O7401" s="38">
        <v>10.36854825</v>
      </c>
      <c r="P7401" s="38">
        <v>-3.1</v>
      </c>
      <c r="Q7401" s="38">
        <v>2.1999999999999999E-2</v>
      </c>
      <c r="R7401" s="38">
        <v>0.51</v>
      </c>
      <c r="S7401" s="38">
        <v>-2.97</v>
      </c>
      <c r="T7401" s="38">
        <v>-0.52</v>
      </c>
      <c r="U7401" s="38">
        <v>-0.2</v>
      </c>
      <c r="V7401" s="38">
        <v>-0.39</v>
      </c>
      <c r="W7401" s="38" t="s">
        <v>3929</v>
      </c>
      <c r="X7401" s="59" t="s">
        <v>31655</v>
      </c>
    </row>
    <row r="7402" spans="1:24" x14ac:dyDescent="0.2">
      <c r="A7402" s="38" t="s">
        <v>31656</v>
      </c>
      <c r="B7402" s="38" t="s">
        <v>31657</v>
      </c>
      <c r="C7402" s="38" t="s">
        <v>31658</v>
      </c>
      <c r="D7402" s="38" t="s">
        <v>31659</v>
      </c>
      <c r="E7402" s="38">
        <v>4</v>
      </c>
      <c r="F7402" s="38">
        <v>10.92</v>
      </c>
      <c r="G7402" s="38">
        <v>10.42</v>
      </c>
      <c r="H7402" s="38">
        <v>10.64</v>
      </c>
      <c r="I7402" s="38">
        <v>10.47</v>
      </c>
      <c r="J7402" s="38">
        <v>10.3</v>
      </c>
      <c r="K7402" s="38">
        <v>10.11</v>
      </c>
      <c r="L7402" s="49">
        <v>-0.37</v>
      </c>
      <c r="M7402" s="38">
        <v>-0.68483909899999995</v>
      </c>
      <c r="N7402" s="38">
        <v>-5.5686960000000001E-2</v>
      </c>
      <c r="O7402" s="38">
        <v>10.47656297</v>
      </c>
      <c r="P7402" s="38">
        <v>-2.91</v>
      </c>
      <c r="Q7402" s="38">
        <v>2.8000000000000001E-2</v>
      </c>
      <c r="R7402" s="38">
        <v>0.51</v>
      </c>
      <c r="S7402" s="38">
        <v>-3.18</v>
      </c>
      <c r="T7402" s="38">
        <v>-0.45</v>
      </c>
      <c r="U7402" s="38">
        <v>-0.12</v>
      </c>
      <c r="V7402" s="38">
        <v>-0.53</v>
      </c>
      <c r="W7402" s="38" t="s">
        <v>3929</v>
      </c>
      <c r="X7402" s="59" t="s">
        <v>31659</v>
      </c>
    </row>
    <row r="7403" spans="1:24" x14ac:dyDescent="0.2">
      <c r="A7403" s="38" t="s">
        <v>31660</v>
      </c>
      <c r="B7403" s="38" t="s">
        <v>31661</v>
      </c>
      <c r="C7403" s="38" t="s">
        <v>31662</v>
      </c>
      <c r="D7403" s="38" t="s">
        <v>31663</v>
      </c>
      <c r="E7403" s="38">
        <v>1</v>
      </c>
      <c r="F7403" s="38">
        <v>7.75</v>
      </c>
      <c r="G7403" s="38">
        <v>7.63</v>
      </c>
      <c r="H7403" s="38">
        <v>8.36</v>
      </c>
      <c r="I7403" s="38">
        <v>7.34</v>
      </c>
      <c r="J7403" s="38">
        <v>7.4</v>
      </c>
      <c r="K7403" s="38">
        <v>7.9</v>
      </c>
      <c r="L7403" s="49">
        <v>-0.37</v>
      </c>
      <c r="M7403" s="38">
        <v>-0.715250265</v>
      </c>
      <c r="N7403" s="38">
        <v>-1.5531997000000001E-2</v>
      </c>
      <c r="O7403" s="38">
        <v>7.7301779919999998</v>
      </c>
      <c r="P7403" s="38">
        <v>-2.58</v>
      </c>
      <c r="Q7403" s="38">
        <v>4.2999999999999997E-2</v>
      </c>
      <c r="R7403" s="38">
        <v>0.53</v>
      </c>
      <c r="S7403" s="38">
        <v>-3.56</v>
      </c>
      <c r="T7403" s="38">
        <v>-0.41</v>
      </c>
      <c r="U7403" s="38">
        <v>-0.23</v>
      </c>
      <c r="V7403" s="38">
        <v>-0.46</v>
      </c>
      <c r="W7403" s="38" t="s">
        <v>3929</v>
      </c>
      <c r="X7403" s="59" t="s">
        <v>31663</v>
      </c>
    </row>
    <row r="7404" spans="1:24" x14ac:dyDescent="0.2">
      <c r="A7404" s="38" t="s">
        <v>31664</v>
      </c>
      <c r="B7404" s="38" t="s">
        <v>31665</v>
      </c>
      <c r="C7404" s="38" t="s">
        <v>31666</v>
      </c>
      <c r="D7404" s="38" t="s">
        <v>31667</v>
      </c>
      <c r="E7404" s="38">
        <v>4</v>
      </c>
      <c r="F7404" s="38">
        <v>9</v>
      </c>
      <c r="G7404" s="38">
        <v>9.51</v>
      </c>
      <c r="H7404" s="38">
        <v>9.08</v>
      </c>
      <c r="I7404" s="38">
        <v>8.77</v>
      </c>
      <c r="J7404" s="38">
        <v>8.86</v>
      </c>
      <c r="K7404" s="38">
        <v>8.84</v>
      </c>
      <c r="L7404" s="49">
        <v>-0.37</v>
      </c>
      <c r="M7404" s="38">
        <v>-0.73144372899999999</v>
      </c>
      <c r="N7404" s="38">
        <v>-9.9903530000000004E-3</v>
      </c>
      <c r="O7404" s="38">
        <v>9.0119400219999992</v>
      </c>
      <c r="P7404" s="38">
        <v>-2.54</v>
      </c>
      <c r="Q7404" s="38">
        <v>4.5999999999999999E-2</v>
      </c>
      <c r="R7404" s="38">
        <v>0.53</v>
      </c>
      <c r="S7404" s="38">
        <v>-3.61</v>
      </c>
      <c r="T7404" s="38">
        <v>-0.23</v>
      </c>
      <c r="U7404" s="38">
        <v>-0.65</v>
      </c>
      <c r="V7404" s="38">
        <v>-0.24</v>
      </c>
      <c r="W7404" s="38" t="s">
        <v>3929</v>
      </c>
      <c r="X7404" s="59" t="s">
        <v>31667</v>
      </c>
    </row>
    <row r="7405" spans="1:24" x14ac:dyDescent="0.2">
      <c r="A7405" s="38" t="s">
        <v>31668</v>
      </c>
      <c r="B7405" s="38" t="s">
        <v>31669</v>
      </c>
      <c r="C7405" s="38" t="s">
        <v>31670</v>
      </c>
      <c r="D7405" s="38" t="s">
        <v>31671</v>
      </c>
      <c r="E7405" s="38">
        <v>2</v>
      </c>
      <c r="F7405" s="38">
        <v>10.36</v>
      </c>
      <c r="G7405" s="38">
        <v>9.66</v>
      </c>
      <c r="H7405" s="38">
        <v>10.02</v>
      </c>
      <c r="I7405" s="38">
        <v>9.77</v>
      </c>
      <c r="J7405" s="38">
        <v>9.6199999999999992</v>
      </c>
      <c r="K7405" s="38">
        <v>9.5500000000000007</v>
      </c>
      <c r="L7405" s="49">
        <v>-0.37</v>
      </c>
      <c r="M7405" s="38">
        <v>-0.73275828899999995</v>
      </c>
      <c r="N7405" s="38">
        <v>-1.2092190000000001E-3</v>
      </c>
      <c r="O7405" s="38">
        <v>9.8285928239999993</v>
      </c>
      <c r="P7405" s="38">
        <v>-2.48</v>
      </c>
      <c r="Q7405" s="38">
        <v>4.9000000000000002E-2</v>
      </c>
      <c r="R7405" s="38">
        <v>0.53</v>
      </c>
      <c r="S7405" s="38">
        <v>-3.68</v>
      </c>
      <c r="T7405" s="38">
        <v>-0.59</v>
      </c>
      <c r="U7405" s="38">
        <v>-0.04</v>
      </c>
      <c r="V7405" s="38">
        <v>-0.47</v>
      </c>
      <c r="W7405" s="38" t="s">
        <v>3929</v>
      </c>
      <c r="X7405" s="59" t="s">
        <v>31671</v>
      </c>
    </row>
    <row r="7406" spans="1:24" x14ac:dyDescent="0.2">
      <c r="A7406" s="38" t="s">
        <v>31672</v>
      </c>
      <c r="B7406" s="38" t="s">
        <v>31673</v>
      </c>
      <c r="C7406" s="38" t="s">
        <v>31674</v>
      </c>
      <c r="D7406" s="38" t="s">
        <v>31675</v>
      </c>
      <c r="E7406" s="38">
        <v>5</v>
      </c>
      <c r="F7406" s="38">
        <v>10.94</v>
      </c>
      <c r="G7406" s="38">
        <v>10.94</v>
      </c>
      <c r="H7406" s="38">
        <v>10.29</v>
      </c>
      <c r="I7406" s="38">
        <v>10.69</v>
      </c>
      <c r="J7406" s="38">
        <v>10.220000000000001</v>
      </c>
      <c r="K7406" s="38">
        <v>10.15</v>
      </c>
      <c r="L7406" s="49">
        <v>-0.37</v>
      </c>
      <c r="M7406" s="38">
        <v>-0.73615384500000003</v>
      </c>
      <c r="N7406" s="38">
        <v>2.3856300000000001E-4</v>
      </c>
      <c r="O7406" s="38">
        <v>10.536944829999999</v>
      </c>
      <c r="P7406" s="38">
        <v>-2.4700000000000002</v>
      </c>
      <c r="Q7406" s="38">
        <v>0.05</v>
      </c>
      <c r="R7406" s="38">
        <v>0.53</v>
      </c>
      <c r="S7406" s="38">
        <v>-3.69</v>
      </c>
      <c r="T7406" s="38">
        <v>-0.25</v>
      </c>
      <c r="U7406" s="38">
        <v>-0.72</v>
      </c>
      <c r="V7406" s="38">
        <v>-0.14000000000000001</v>
      </c>
      <c r="W7406" s="38" t="s">
        <v>3929</v>
      </c>
      <c r="X7406" s="59" t="s">
        <v>31675</v>
      </c>
    </row>
    <row r="7407" spans="1:24" x14ac:dyDescent="0.2">
      <c r="A7407" s="38" t="s">
        <v>31676</v>
      </c>
      <c r="B7407" s="38" t="s">
        <v>31677</v>
      </c>
      <c r="C7407" s="38" t="s">
        <v>31678</v>
      </c>
      <c r="D7407" s="38" t="s">
        <v>31679</v>
      </c>
      <c r="E7407" s="38">
        <v>1</v>
      </c>
      <c r="F7407" s="38">
        <v>7.38</v>
      </c>
      <c r="G7407" s="38">
        <v>7.65</v>
      </c>
      <c r="H7407" s="38">
        <v>7.54</v>
      </c>
      <c r="I7407" s="38">
        <v>7.19</v>
      </c>
      <c r="J7407" s="38">
        <v>7.24</v>
      </c>
      <c r="K7407" s="38">
        <v>7.05</v>
      </c>
      <c r="L7407" s="49">
        <v>-0.37</v>
      </c>
      <c r="M7407" s="38">
        <v>-0.73361409700000002</v>
      </c>
      <c r="N7407" s="38">
        <v>3.0847140000000001E-3</v>
      </c>
      <c r="O7407" s="38">
        <v>7.3412681989999999</v>
      </c>
      <c r="P7407" s="38">
        <v>-2.4500000000000002</v>
      </c>
      <c r="Q7407" s="38">
        <v>5.0999999999999997E-2</v>
      </c>
      <c r="R7407" s="38">
        <v>0.53</v>
      </c>
      <c r="S7407" s="38">
        <v>-3.72</v>
      </c>
      <c r="T7407" s="38">
        <v>-0.19</v>
      </c>
      <c r="U7407" s="38">
        <v>-0.41</v>
      </c>
      <c r="V7407" s="38">
        <v>-0.49</v>
      </c>
      <c r="W7407" s="38" t="s">
        <v>3929</v>
      </c>
      <c r="X7407" s="59" t="s">
        <v>31679</v>
      </c>
    </row>
    <row r="7408" spans="1:24" x14ac:dyDescent="0.2">
      <c r="A7408" s="38" t="s">
        <v>31680</v>
      </c>
      <c r="B7408" s="38" t="s">
        <v>31681</v>
      </c>
      <c r="C7408" s="38" t="s">
        <v>31682</v>
      </c>
      <c r="D7408" s="38" t="s">
        <v>31683</v>
      </c>
      <c r="E7408" s="38">
        <v>2</v>
      </c>
      <c r="F7408" s="38">
        <v>8.11</v>
      </c>
      <c r="G7408" s="38">
        <v>7.56</v>
      </c>
      <c r="H7408" s="38">
        <v>7.95</v>
      </c>
      <c r="I7408" s="38">
        <v>7.73</v>
      </c>
      <c r="J7408" s="38">
        <v>7.4</v>
      </c>
      <c r="K7408" s="38">
        <v>7.39</v>
      </c>
      <c r="L7408" s="49">
        <v>-0.37</v>
      </c>
      <c r="M7408" s="38">
        <v>-0.74349378200000005</v>
      </c>
      <c r="N7408" s="38">
        <v>6.4877880000000004E-3</v>
      </c>
      <c r="O7408" s="38">
        <v>7.6901226779999998</v>
      </c>
      <c r="P7408" s="38">
        <v>-2.4300000000000002</v>
      </c>
      <c r="Q7408" s="38">
        <v>5.2999999999999999E-2</v>
      </c>
      <c r="R7408" s="38">
        <v>0.53</v>
      </c>
      <c r="S7408" s="38">
        <v>-3.74</v>
      </c>
      <c r="T7408" s="38">
        <v>-0.38</v>
      </c>
      <c r="U7408" s="38">
        <v>-0.16</v>
      </c>
      <c r="V7408" s="38">
        <v>-0.56000000000000005</v>
      </c>
      <c r="W7408" s="38" t="s">
        <v>3929</v>
      </c>
      <c r="X7408" s="59" t="s">
        <v>31683</v>
      </c>
    </row>
    <row r="7409" spans="1:24" x14ac:dyDescent="0.2">
      <c r="A7409" s="38" t="s">
        <v>31684</v>
      </c>
      <c r="B7409" s="38" t="s">
        <v>31685</v>
      </c>
      <c r="C7409" s="38" t="s">
        <v>31686</v>
      </c>
      <c r="D7409" s="38" t="s">
        <v>31687</v>
      </c>
      <c r="E7409" s="38">
        <v>3</v>
      </c>
      <c r="F7409" s="38">
        <v>9.32</v>
      </c>
      <c r="G7409" s="38">
        <v>9.42</v>
      </c>
      <c r="H7409" s="38">
        <v>9.4700000000000006</v>
      </c>
      <c r="I7409" s="38">
        <v>9.27</v>
      </c>
      <c r="J7409" s="38">
        <v>9.0500000000000007</v>
      </c>
      <c r="K7409" s="38">
        <v>8.7799999999999994</v>
      </c>
      <c r="L7409" s="49">
        <v>-0.37</v>
      </c>
      <c r="M7409" s="38">
        <v>-0.76482282000000001</v>
      </c>
      <c r="N7409" s="38">
        <v>2.7298233000000002E-2</v>
      </c>
      <c r="O7409" s="38">
        <v>9.2178415319999996</v>
      </c>
      <c r="P7409" s="38">
        <v>-2.2999999999999998</v>
      </c>
      <c r="Q7409" s="38">
        <v>6.3E-2</v>
      </c>
      <c r="R7409" s="38">
        <v>0.55000000000000004</v>
      </c>
      <c r="S7409" s="38">
        <v>-3.9</v>
      </c>
      <c r="T7409" s="38">
        <v>-0.05</v>
      </c>
      <c r="U7409" s="38">
        <v>-0.37</v>
      </c>
      <c r="V7409" s="38">
        <v>-0.69</v>
      </c>
      <c r="W7409" s="38" t="s">
        <v>3929</v>
      </c>
      <c r="X7409" s="59" t="s">
        <v>31687</v>
      </c>
    </row>
    <row r="7410" spans="1:24" x14ac:dyDescent="0.2">
      <c r="A7410" s="38" t="s">
        <v>31688</v>
      </c>
      <c r="B7410" s="38" t="s">
        <v>31689</v>
      </c>
      <c r="C7410" s="38" t="s">
        <v>31690</v>
      </c>
      <c r="D7410" s="38" t="s">
        <v>31691</v>
      </c>
      <c r="E7410" s="38">
        <v>1</v>
      </c>
      <c r="F7410" s="38">
        <v>6.51</v>
      </c>
      <c r="G7410" s="38">
        <v>5.89</v>
      </c>
      <c r="H7410" s="38">
        <v>5.95</v>
      </c>
      <c r="I7410" s="38">
        <v>6.02</v>
      </c>
      <c r="J7410" s="38">
        <v>5.6</v>
      </c>
      <c r="K7410" s="38">
        <v>5.62</v>
      </c>
      <c r="L7410" s="49">
        <v>-0.37</v>
      </c>
      <c r="M7410" s="38">
        <v>-0.76732483600000001</v>
      </c>
      <c r="N7410" s="38">
        <v>3.057967E-2</v>
      </c>
      <c r="O7410" s="38">
        <v>5.9313763740000001</v>
      </c>
      <c r="P7410" s="38">
        <v>-2.2799999999999998</v>
      </c>
      <c r="Q7410" s="38">
        <v>6.4000000000000001E-2</v>
      </c>
      <c r="R7410" s="38">
        <v>0.55000000000000004</v>
      </c>
      <c r="S7410" s="38">
        <v>-3.92</v>
      </c>
      <c r="T7410" s="38">
        <v>-0.49</v>
      </c>
      <c r="U7410" s="38">
        <v>-0.28999999999999998</v>
      </c>
      <c r="V7410" s="38">
        <v>-0.33</v>
      </c>
      <c r="W7410" s="38" t="s">
        <v>3929</v>
      </c>
      <c r="X7410" s="59" t="s">
        <v>31691</v>
      </c>
    </row>
    <row r="7411" spans="1:24" x14ac:dyDescent="0.2">
      <c r="A7411" s="38" t="s">
        <v>31692</v>
      </c>
      <c r="B7411" s="38" t="s">
        <v>31693</v>
      </c>
      <c r="C7411" s="38" t="s">
        <v>31694</v>
      </c>
      <c r="D7411" s="38" t="s">
        <v>31695</v>
      </c>
      <c r="E7411" s="38">
        <v>10</v>
      </c>
      <c r="F7411" s="38">
        <v>9.15</v>
      </c>
      <c r="G7411" s="38">
        <v>12.9</v>
      </c>
      <c r="H7411" s="38">
        <v>11.21</v>
      </c>
      <c r="I7411" s="38">
        <v>9.1</v>
      </c>
      <c r="J7411" s="38">
        <v>12.64</v>
      </c>
      <c r="K7411" s="38">
        <v>10.41</v>
      </c>
      <c r="L7411" s="49">
        <v>-0.37</v>
      </c>
      <c r="M7411" s="38">
        <v>-0.78126431600000001</v>
      </c>
      <c r="N7411" s="38">
        <v>3.5708793000000003E-2</v>
      </c>
      <c r="O7411" s="38">
        <v>10.900937620000001</v>
      </c>
      <c r="P7411" s="38">
        <v>-2.2599999999999998</v>
      </c>
      <c r="Q7411" s="38">
        <v>6.7000000000000004E-2</v>
      </c>
      <c r="R7411" s="38">
        <v>0.56000000000000005</v>
      </c>
      <c r="S7411" s="38">
        <v>-3.95</v>
      </c>
      <c r="T7411" s="38">
        <v>-0.05</v>
      </c>
      <c r="U7411" s="38">
        <v>-0.26</v>
      </c>
      <c r="V7411" s="38">
        <v>-0.8</v>
      </c>
      <c r="W7411" s="38" t="s">
        <v>3929</v>
      </c>
      <c r="X7411" s="59" t="s">
        <v>31695</v>
      </c>
    </row>
    <row r="7412" spans="1:24" x14ac:dyDescent="0.2">
      <c r="A7412" s="38" t="s">
        <v>31696</v>
      </c>
      <c r="B7412" s="38" t="s">
        <v>31697</v>
      </c>
      <c r="C7412" s="38" t="s">
        <v>31698</v>
      </c>
      <c r="D7412" s="38" t="s">
        <v>31699</v>
      </c>
      <c r="E7412" s="38">
        <v>4</v>
      </c>
      <c r="F7412" s="38">
        <v>9.94</v>
      </c>
      <c r="G7412" s="38">
        <v>9.5</v>
      </c>
      <c r="H7412" s="38">
        <v>9.08</v>
      </c>
      <c r="I7412" s="38">
        <v>9.14</v>
      </c>
      <c r="J7412" s="38">
        <v>9.34</v>
      </c>
      <c r="K7412" s="38">
        <v>8.92</v>
      </c>
      <c r="L7412" s="49">
        <v>-0.37</v>
      </c>
      <c r="M7412" s="38">
        <v>-0.79693021900000005</v>
      </c>
      <c r="N7412" s="38">
        <v>5.5787120000000003E-2</v>
      </c>
      <c r="O7412" s="38">
        <v>9.3179672189999998</v>
      </c>
      <c r="P7412" s="38">
        <v>-2.15</v>
      </c>
      <c r="Q7412" s="38">
        <v>7.6999999999999999E-2</v>
      </c>
      <c r="R7412" s="38">
        <v>0.56000000000000005</v>
      </c>
      <c r="S7412" s="38">
        <v>-4.08</v>
      </c>
      <c r="T7412" s="38">
        <v>-0.8</v>
      </c>
      <c r="U7412" s="38">
        <v>-0.16</v>
      </c>
      <c r="V7412" s="38">
        <v>-0.16</v>
      </c>
      <c r="W7412" s="38" t="s">
        <v>3929</v>
      </c>
      <c r="X7412" s="59" t="s">
        <v>31699</v>
      </c>
    </row>
    <row r="7413" spans="1:24" x14ac:dyDescent="0.2">
      <c r="A7413" s="38" t="s">
        <v>31700</v>
      </c>
      <c r="B7413" s="38" t="s">
        <v>31701</v>
      </c>
      <c r="C7413" s="38" t="s">
        <v>31702</v>
      </c>
      <c r="D7413" s="38" t="s">
        <v>31703</v>
      </c>
      <c r="E7413" s="38">
        <v>43</v>
      </c>
      <c r="F7413" s="38">
        <v>14.67</v>
      </c>
      <c r="G7413" s="38">
        <v>14.32</v>
      </c>
      <c r="H7413" s="38">
        <v>14.08</v>
      </c>
      <c r="I7413" s="38">
        <v>13.8</v>
      </c>
      <c r="J7413" s="38">
        <v>14.16</v>
      </c>
      <c r="K7413" s="38">
        <v>14</v>
      </c>
      <c r="L7413" s="49">
        <v>-0.37</v>
      </c>
      <c r="M7413" s="38">
        <v>-0.80373691800000002</v>
      </c>
      <c r="N7413" s="38">
        <v>6.1725176E-2</v>
      </c>
      <c r="O7413" s="38">
        <v>14.17198378</v>
      </c>
      <c r="P7413" s="38">
        <v>-2.14</v>
      </c>
      <c r="Q7413" s="38">
        <v>0.08</v>
      </c>
      <c r="R7413" s="38">
        <v>0.56000000000000005</v>
      </c>
      <c r="S7413" s="38">
        <v>-4.0999999999999996</v>
      </c>
      <c r="T7413" s="38">
        <v>-0.87</v>
      </c>
      <c r="U7413" s="38">
        <v>-0.16</v>
      </c>
      <c r="V7413" s="38">
        <v>-0.08</v>
      </c>
      <c r="W7413" s="38" t="s">
        <v>3929</v>
      </c>
      <c r="X7413" s="59" t="s">
        <v>31703</v>
      </c>
    </row>
    <row r="7414" spans="1:24" x14ac:dyDescent="0.2">
      <c r="A7414" s="38" t="s">
        <v>31704</v>
      </c>
      <c r="B7414" s="38" t="s">
        <v>31705</v>
      </c>
      <c r="C7414" s="38" t="s">
        <v>31706</v>
      </c>
      <c r="D7414" s="38" t="s">
        <v>31707</v>
      </c>
      <c r="E7414" s="38">
        <v>3</v>
      </c>
      <c r="F7414" s="38">
        <v>10.130000000000001</v>
      </c>
      <c r="G7414" s="38">
        <v>10.01</v>
      </c>
      <c r="H7414" s="38">
        <v>8.1999999999999993</v>
      </c>
      <c r="I7414" s="38">
        <v>9.35</v>
      </c>
      <c r="J7414" s="38">
        <v>9.75</v>
      </c>
      <c r="K7414" s="38">
        <v>8.14</v>
      </c>
      <c r="L7414" s="49">
        <v>-0.37</v>
      </c>
      <c r="M7414" s="38">
        <v>-0.79821149000000002</v>
      </c>
      <c r="N7414" s="38">
        <v>6.1706003000000002E-2</v>
      </c>
      <c r="O7414" s="38">
        <v>9.2631181100000006</v>
      </c>
      <c r="P7414" s="38">
        <v>-2.12</v>
      </c>
      <c r="Q7414" s="38">
        <v>0.08</v>
      </c>
      <c r="R7414" s="38">
        <v>0.56000000000000005</v>
      </c>
      <c r="S7414" s="38">
        <v>-4.12</v>
      </c>
      <c r="T7414" s="38">
        <v>-0.78</v>
      </c>
      <c r="U7414" s="38">
        <v>-0.26</v>
      </c>
      <c r="V7414" s="38">
        <v>-0.06</v>
      </c>
      <c r="W7414" s="38" t="s">
        <v>3929</v>
      </c>
      <c r="X7414" s="59" t="s">
        <v>31707</v>
      </c>
    </row>
    <row r="7415" spans="1:24" x14ac:dyDescent="0.2">
      <c r="A7415" s="38" t="s">
        <v>31708</v>
      </c>
      <c r="B7415" s="38" t="s">
        <v>31709</v>
      </c>
      <c r="C7415" s="38" t="s">
        <v>31710</v>
      </c>
      <c r="D7415" s="38" t="s">
        <v>31711</v>
      </c>
      <c r="E7415" s="38">
        <v>1</v>
      </c>
      <c r="F7415" s="38">
        <v>7.92</v>
      </c>
      <c r="G7415" s="38">
        <v>7.34</v>
      </c>
      <c r="H7415" s="38">
        <v>7.09</v>
      </c>
      <c r="I7415" s="38">
        <v>7.27</v>
      </c>
      <c r="J7415" s="38">
        <v>7.35</v>
      </c>
      <c r="K7415" s="38">
        <v>6.64</v>
      </c>
      <c r="L7415" s="49">
        <v>-0.37</v>
      </c>
      <c r="M7415" s="38">
        <v>-0.81294215000000003</v>
      </c>
      <c r="N7415" s="38">
        <v>8.1764515999999995E-2</v>
      </c>
      <c r="O7415" s="38">
        <v>7.2667757560000004</v>
      </c>
      <c r="P7415" s="38">
        <v>-2.02</v>
      </c>
      <c r="Q7415" s="38">
        <v>9.1999999999999998E-2</v>
      </c>
      <c r="R7415" s="38">
        <v>0.56999999999999995</v>
      </c>
      <c r="S7415" s="38">
        <v>-4.24</v>
      </c>
      <c r="T7415" s="38">
        <v>-0.65</v>
      </c>
      <c r="U7415" s="38">
        <v>0.01</v>
      </c>
      <c r="V7415" s="38">
        <v>-0.45</v>
      </c>
      <c r="W7415" s="38" t="s">
        <v>2139</v>
      </c>
      <c r="X7415" s="59" t="s">
        <v>31711</v>
      </c>
    </row>
    <row r="7416" spans="1:24" x14ac:dyDescent="0.2">
      <c r="A7416" s="38" t="s">
        <v>31712</v>
      </c>
      <c r="B7416" s="38" t="s">
        <v>31713</v>
      </c>
      <c r="C7416" s="38" t="s">
        <v>31714</v>
      </c>
      <c r="D7416" s="38" t="s">
        <v>31715</v>
      </c>
      <c r="E7416" s="38">
        <v>1</v>
      </c>
      <c r="F7416" s="38">
        <v>5.84</v>
      </c>
      <c r="G7416" s="38">
        <v>6.05</v>
      </c>
      <c r="H7416" s="38">
        <v>4.28</v>
      </c>
      <c r="I7416" s="38">
        <v>5.71</v>
      </c>
      <c r="J7416" s="38">
        <v>5.54</v>
      </c>
      <c r="K7416" s="38">
        <v>3.81</v>
      </c>
      <c r="L7416" s="49">
        <v>-0.37</v>
      </c>
      <c r="M7416" s="38">
        <v>-0.821559708</v>
      </c>
      <c r="N7416" s="38">
        <v>8.6324313E-2</v>
      </c>
      <c r="O7416" s="38">
        <v>5.2044723819999996</v>
      </c>
      <c r="P7416" s="38">
        <v>-2</v>
      </c>
      <c r="Q7416" s="38">
        <v>9.4E-2</v>
      </c>
      <c r="R7416" s="38">
        <v>0.57999999999999996</v>
      </c>
      <c r="S7416" s="38">
        <v>-4.26</v>
      </c>
      <c r="T7416" s="38">
        <v>-0.13</v>
      </c>
      <c r="U7416" s="38">
        <v>-0.51</v>
      </c>
      <c r="V7416" s="38">
        <v>-0.47</v>
      </c>
      <c r="W7416" s="38" t="s">
        <v>3929</v>
      </c>
      <c r="X7416" s="59" t="s">
        <v>31715</v>
      </c>
    </row>
    <row r="7417" spans="1:24" x14ac:dyDescent="0.2">
      <c r="A7417" s="38" t="s">
        <v>31716</v>
      </c>
      <c r="B7417" s="38" t="s">
        <v>31717</v>
      </c>
      <c r="C7417" s="38" t="s">
        <v>31718</v>
      </c>
      <c r="D7417" s="38" t="s">
        <v>31719</v>
      </c>
      <c r="E7417" s="38">
        <v>2</v>
      </c>
      <c r="F7417" s="38">
        <v>9.1300000000000008</v>
      </c>
      <c r="G7417" s="38">
        <v>8.44</v>
      </c>
      <c r="H7417" s="38">
        <v>8.33</v>
      </c>
      <c r="I7417" s="38">
        <v>8.3000000000000007</v>
      </c>
      <c r="J7417" s="38">
        <v>8.39</v>
      </c>
      <c r="K7417" s="38">
        <v>8.09</v>
      </c>
      <c r="L7417" s="49">
        <v>-0.37</v>
      </c>
      <c r="M7417" s="38">
        <v>-0.83738206599999998</v>
      </c>
      <c r="N7417" s="38">
        <v>8.9729718E-2</v>
      </c>
      <c r="O7417" s="38">
        <v>8.4474991799999994</v>
      </c>
      <c r="P7417" s="38">
        <v>-2</v>
      </c>
      <c r="Q7417" s="38">
        <v>9.5000000000000001E-2</v>
      </c>
      <c r="R7417" s="38">
        <v>0.57999999999999996</v>
      </c>
      <c r="S7417" s="38">
        <v>-4.2699999999999996</v>
      </c>
      <c r="T7417" s="38">
        <v>-0.83</v>
      </c>
      <c r="U7417" s="38">
        <v>-0.05</v>
      </c>
      <c r="V7417" s="38">
        <v>-0.24</v>
      </c>
      <c r="W7417" s="38" t="s">
        <v>3929</v>
      </c>
      <c r="X7417" s="59" t="s">
        <v>31719</v>
      </c>
    </row>
    <row r="7418" spans="1:24" x14ac:dyDescent="0.2">
      <c r="A7418" s="38" t="s">
        <v>31720</v>
      </c>
      <c r="B7418" s="38" t="s">
        <v>31721</v>
      </c>
      <c r="C7418" s="38" t="s">
        <v>31722</v>
      </c>
      <c r="D7418" s="38" t="s">
        <v>31723</v>
      </c>
      <c r="E7418" s="38">
        <v>1</v>
      </c>
      <c r="F7418" s="38">
        <v>6.16</v>
      </c>
      <c r="G7418" s="38">
        <v>6.9</v>
      </c>
      <c r="H7418" s="38">
        <v>6.31</v>
      </c>
      <c r="I7418" s="38">
        <v>6.19</v>
      </c>
      <c r="J7418" s="38">
        <v>6.27</v>
      </c>
      <c r="K7418" s="38">
        <v>5.79</v>
      </c>
      <c r="L7418" s="49">
        <v>-0.37</v>
      </c>
      <c r="M7418" s="38">
        <v>-0.84828062599999998</v>
      </c>
      <c r="N7418" s="38">
        <v>0.10964998099999999</v>
      </c>
      <c r="O7418" s="38">
        <v>6.2710374690000004</v>
      </c>
      <c r="P7418" s="38">
        <v>-1.91</v>
      </c>
      <c r="Q7418" s="38">
        <v>0.11</v>
      </c>
      <c r="R7418" s="38">
        <v>0.57999999999999996</v>
      </c>
      <c r="S7418" s="38">
        <v>-4.37</v>
      </c>
      <c r="T7418" s="38">
        <v>0.03</v>
      </c>
      <c r="U7418" s="38">
        <v>-0.63</v>
      </c>
      <c r="V7418" s="38">
        <v>-0.52</v>
      </c>
      <c r="W7418" s="38" t="s">
        <v>2139</v>
      </c>
      <c r="X7418" s="59" t="s">
        <v>31723</v>
      </c>
    </row>
    <row r="7419" spans="1:24" x14ac:dyDescent="0.2">
      <c r="A7419" s="38" t="s">
        <v>31724</v>
      </c>
      <c r="B7419" s="38" t="s">
        <v>31725</v>
      </c>
      <c r="C7419" s="38" t="s">
        <v>31726</v>
      </c>
      <c r="D7419" s="38" t="s">
        <v>31727</v>
      </c>
      <c r="E7419" s="38">
        <v>1</v>
      </c>
      <c r="F7419" s="38">
        <v>4.3600000000000003</v>
      </c>
      <c r="G7419" s="38">
        <v>4.24</v>
      </c>
      <c r="H7419" s="38">
        <v>3.81</v>
      </c>
      <c r="I7419" s="38">
        <v>3.93</v>
      </c>
      <c r="J7419" s="38">
        <v>4.07</v>
      </c>
      <c r="K7419" s="38">
        <v>3.31</v>
      </c>
      <c r="L7419" s="49">
        <v>-0.37</v>
      </c>
      <c r="M7419" s="38">
        <v>-0.85954716900000006</v>
      </c>
      <c r="N7419" s="38">
        <v>0.126685089</v>
      </c>
      <c r="O7419" s="38">
        <v>3.9513749229999999</v>
      </c>
      <c r="P7419" s="38">
        <v>-1.84</v>
      </c>
      <c r="Q7419" s="38">
        <v>0.12</v>
      </c>
      <c r="R7419" s="38">
        <v>0.59</v>
      </c>
      <c r="S7419" s="38">
        <v>-4.46</v>
      </c>
      <c r="T7419" s="38">
        <v>-0.43</v>
      </c>
      <c r="U7419" s="38">
        <v>-0.17</v>
      </c>
      <c r="V7419" s="38">
        <v>-0.5</v>
      </c>
      <c r="W7419" s="38" t="s">
        <v>3929</v>
      </c>
      <c r="X7419" s="59" t="s">
        <v>31727</v>
      </c>
    </row>
    <row r="7420" spans="1:24" x14ac:dyDescent="0.2">
      <c r="A7420" s="38" t="s">
        <v>31728</v>
      </c>
      <c r="B7420" s="38" t="s">
        <v>31729</v>
      </c>
      <c r="C7420" s="38" t="s">
        <v>31730</v>
      </c>
      <c r="D7420" s="38" t="s">
        <v>31731</v>
      </c>
      <c r="E7420" s="38">
        <v>8</v>
      </c>
      <c r="F7420" s="38">
        <v>10.86</v>
      </c>
      <c r="G7420" s="38">
        <v>11.51</v>
      </c>
      <c r="H7420" s="38">
        <v>11.22</v>
      </c>
      <c r="I7420" s="38">
        <v>9.9600000000000009</v>
      </c>
      <c r="J7420" s="38">
        <v>11.84</v>
      </c>
      <c r="K7420" s="38">
        <v>10.7</v>
      </c>
      <c r="L7420" s="49">
        <v>-0.37</v>
      </c>
      <c r="M7420" s="38">
        <v>-0.98172050700000002</v>
      </c>
      <c r="N7420" s="38">
        <v>0.24889352200000001</v>
      </c>
      <c r="O7420" s="38">
        <v>11.01450794</v>
      </c>
      <c r="P7420" s="38">
        <v>-1.51</v>
      </c>
      <c r="Q7420" s="38">
        <v>0.19</v>
      </c>
      <c r="R7420" s="38">
        <v>0.65</v>
      </c>
      <c r="S7420" s="38">
        <v>-4.84</v>
      </c>
      <c r="T7420" s="38">
        <v>-0.9</v>
      </c>
      <c r="U7420" s="38">
        <v>0.33</v>
      </c>
      <c r="V7420" s="38">
        <v>-0.52</v>
      </c>
      <c r="W7420" s="38" t="s">
        <v>2139</v>
      </c>
      <c r="X7420" s="59" t="s">
        <v>31731</v>
      </c>
    </row>
    <row r="7421" spans="1:24" x14ac:dyDescent="0.2">
      <c r="A7421" s="38" t="s">
        <v>31732</v>
      </c>
      <c r="B7421" s="38" t="s">
        <v>31733</v>
      </c>
      <c r="C7421" s="38" t="s">
        <v>31734</v>
      </c>
      <c r="D7421" s="38" t="s">
        <v>31735</v>
      </c>
      <c r="E7421" s="38">
        <v>6</v>
      </c>
      <c r="F7421" s="38">
        <v>11.56</v>
      </c>
      <c r="G7421" s="38">
        <v>12.65</v>
      </c>
      <c r="H7421" s="38">
        <v>13.24</v>
      </c>
      <c r="I7421" s="38">
        <v>11.82</v>
      </c>
      <c r="J7421" s="38">
        <v>12.36</v>
      </c>
      <c r="K7421" s="38">
        <v>12.17</v>
      </c>
      <c r="L7421" s="49">
        <v>-0.37</v>
      </c>
      <c r="M7421" s="38">
        <v>-1.027503354</v>
      </c>
      <c r="N7421" s="38">
        <v>0.29242766399999998</v>
      </c>
      <c r="O7421" s="38">
        <v>12.297137129999999</v>
      </c>
      <c r="P7421" s="38">
        <v>-1.43</v>
      </c>
      <c r="Q7421" s="38">
        <v>0.21</v>
      </c>
      <c r="R7421" s="38">
        <v>0.66</v>
      </c>
      <c r="S7421" s="38">
        <v>-4.93</v>
      </c>
      <c r="T7421" s="38">
        <v>0.26</v>
      </c>
      <c r="U7421" s="38">
        <v>-0.28999999999999998</v>
      </c>
      <c r="V7421" s="38">
        <v>-1.07</v>
      </c>
      <c r="W7421" s="38" t="s">
        <v>2139</v>
      </c>
      <c r="X7421" s="59" t="s">
        <v>31735</v>
      </c>
    </row>
    <row r="7422" spans="1:24" x14ac:dyDescent="0.2">
      <c r="A7422" s="38" t="s">
        <v>31736</v>
      </c>
      <c r="B7422" s="38" t="s">
        <v>31737</v>
      </c>
      <c r="C7422" s="38" t="s">
        <v>31738</v>
      </c>
      <c r="D7422" s="38" t="s">
        <v>31739</v>
      </c>
      <c r="E7422" s="38">
        <v>9</v>
      </c>
      <c r="F7422" s="38">
        <v>11.6</v>
      </c>
      <c r="G7422" s="38">
        <v>11.58</v>
      </c>
      <c r="H7422" s="38">
        <v>12.14</v>
      </c>
      <c r="I7422" s="38">
        <v>11.96</v>
      </c>
      <c r="J7422" s="38">
        <v>10.45</v>
      </c>
      <c r="K7422" s="38">
        <v>11.81</v>
      </c>
      <c r="L7422" s="49">
        <v>-0.37</v>
      </c>
      <c r="M7422" s="38">
        <v>-1.1125555229999999</v>
      </c>
      <c r="N7422" s="38">
        <v>0.38062971600000001</v>
      </c>
      <c r="O7422" s="38">
        <v>11.59082796</v>
      </c>
      <c r="P7422" s="38">
        <v>-1.26</v>
      </c>
      <c r="Q7422" s="38">
        <v>0.26</v>
      </c>
      <c r="R7422" s="38">
        <v>0.68</v>
      </c>
      <c r="S7422" s="38">
        <v>-5.1100000000000003</v>
      </c>
      <c r="T7422" s="38">
        <v>0.36</v>
      </c>
      <c r="U7422" s="38">
        <v>-1.1299999999999999</v>
      </c>
      <c r="V7422" s="38">
        <v>-0.33</v>
      </c>
      <c r="W7422" s="38" t="s">
        <v>2139</v>
      </c>
      <c r="X7422" s="59" t="s">
        <v>31739</v>
      </c>
    </row>
    <row r="7423" spans="1:24" x14ac:dyDescent="0.2">
      <c r="A7423" s="38" t="s">
        <v>31740</v>
      </c>
      <c r="B7423" s="38" t="s">
        <v>31741</v>
      </c>
      <c r="C7423" s="38" t="s">
        <v>31742</v>
      </c>
      <c r="D7423" s="38" t="s">
        <v>31743</v>
      </c>
      <c r="E7423" s="38">
        <v>14</v>
      </c>
      <c r="F7423" s="38">
        <v>12.77</v>
      </c>
      <c r="G7423" s="38">
        <v>13.23</v>
      </c>
      <c r="H7423" s="38">
        <v>12.44</v>
      </c>
      <c r="I7423" s="38">
        <v>12.37</v>
      </c>
      <c r="J7423" s="38">
        <v>12.85</v>
      </c>
      <c r="K7423" s="38">
        <v>12.09</v>
      </c>
      <c r="L7423" s="49">
        <v>-0.38</v>
      </c>
      <c r="M7423" s="38">
        <v>-0.59956948300000001</v>
      </c>
      <c r="N7423" s="38">
        <v>-0.15221965500000001</v>
      </c>
      <c r="O7423" s="38">
        <v>12.62386556</v>
      </c>
      <c r="P7423" s="38">
        <v>-4.16</v>
      </c>
      <c r="Q7423" s="38">
        <v>6.4999999999999997E-3</v>
      </c>
      <c r="R7423" s="38">
        <v>0.44</v>
      </c>
      <c r="S7423" s="38">
        <v>-1.9</v>
      </c>
      <c r="T7423" s="38">
        <v>-0.4</v>
      </c>
      <c r="U7423" s="38">
        <v>-0.38</v>
      </c>
      <c r="V7423" s="38">
        <v>-0.35</v>
      </c>
      <c r="W7423" s="38" t="s">
        <v>3929</v>
      </c>
      <c r="X7423" s="59" t="s">
        <v>31743</v>
      </c>
    </row>
    <row r="7424" spans="1:24" x14ac:dyDescent="0.2">
      <c r="A7424" s="38" t="s">
        <v>31744</v>
      </c>
      <c r="B7424" s="38" t="s">
        <v>31745</v>
      </c>
      <c r="C7424" s="38" t="s">
        <v>31746</v>
      </c>
      <c r="D7424" s="38" t="s">
        <v>31747</v>
      </c>
      <c r="E7424" s="38">
        <v>11</v>
      </c>
      <c r="F7424" s="38">
        <v>11.57</v>
      </c>
      <c r="G7424" s="38">
        <v>12.01</v>
      </c>
      <c r="H7424" s="38">
        <v>11.59</v>
      </c>
      <c r="I7424" s="38">
        <v>11.12</v>
      </c>
      <c r="J7424" s="38">
        <v>11.67</v>
      </c>
      <c r="K7424" s="38">
        <v>11.24</v>
      </c>
      <c r="L7424" s="49">
        <v>-0.38</v>
      </c>
      <c r="M7424" s="38">
        <v>-0.62624148000000002</v>
      </c>
      <c r="N7424" s="38">
        <v>-0.12673061399999999</v>
      </c>
      <c r="O7424" s="38">
        <v>11.533799569999999</v>
      </c>
      <c r="P7424" s="38">
        <v>-3.73</v>
      </c>
      <c r="Q7424" s="38">
        <v>1.0999999999999999E-2</v>
      </c>
      <c r="R7424" s="38">
        <v>0.48</v>
      </c>
      <c r="S7424" s="38">
        <v>-2.31</v>
      </c>
      <c r="T7424" s="38">
        <v>-0.45</v>
      </c>
      <c r="U7424" s="38">
        <v>-0.34</v>
      </c>
      <c r="V7424" s="38">
        <v>-0.35</v>
      </c>
      <c r="W7424" s="38" t="s">
        <v>3929</v>
      </c>
      <c r="X7424" s="59" t="s">
        <v>31747</v>
      </c>
    </row>
    <row r="7425" spans="1:24" x14ac:dyDescent="0.2">
      <c r="A7425" s="38" t="s">
        <v>31748</v>
      </c>
      <c r="B7425" s="38" t="s">
        <v>31749</v>
      </c>
      <c r="C7425" s="38" t="s">
        <v>31750</v>
      </c>
      <c r="D7425" s="38" t="s">
        <v>31751</v>
      </c>
      <c r="E7425" s="38">
        <v>11</v>
      </c>
      <c r="F7425" s="38">
        <v>11.82</v>
      </c>
      <c r="G7425" s="38">
        <v>11.87</v>
      </c>
      <c r="H7425" s="38">
        <v>11.12</v>
      </c>
      <c r="I7425" s="38">
        <v>11.26</v>
      </c>
      <c r="J7425" s="38">
        <v>11.5</v>
      </c>
      <c r="K7425" s="38">
        <v>10.9</v>
      </c>
      <c r="L7425" s="49">
        <v>-0.38</v>
      </c>
      <c r="M7425" s="38">
        <v>-0.66552057499999995</v>
      </c>
      <c r="N7425" s="38">
        <v>-9.7836320000000004E-2</v>
      </c>
      <c r="O7425" s="38">
        <v>11.40993726</v>
      </c>
      <c r="P7425" s="38">
        <v>-3.32</v>
      </c>
      <c r="Q7425" s="38">
        <v>1.7000000000000001E-2</v>
      </c>
      <c r="R7425" s="38">
        <v>0.48</v>
      </c>
      <c r="S7425" s="38">
        <v>-2.72</v>
      </c>
      <c r="T7425" s="38">
        <v>-0.56000000000000005</v>
      </c>
      <c r="U7425" s="38">
        <v>-0.37</v>
      </c>
      <c r="V7425" s="38">
        <v>-0.22</v>
      </c>
      <c r="W7425" s="38" t="s">
        <v>3929</v>
      </c>
      <c r="X7425" s="59" t="s">
        <v>31751</v>
      </c>
    </row>
    <row r="7426" spans="1:24" x14ac:dyDescent="0.2">
      <c r="A7426" s="38" t="s">
        <v>31752</v>
      </c>
      <c r="B7426" s="38" t="s">
        <v>31753</v>
      </c>
      <c r="C7426" s="38" t="s">
        <v>31754</v>
      </c>
      <c r="D7426" s="38" t="s">
        <v>31755</v>
      </c>
      <c r="E7426" s="38">
        <v>20</v>
      </c>
      <c r="F7426" s="38">
        <v>14.19</v>
      </c>
      <c r="G7426" s="38">
        <v>14.02</v>
      </c>
      <c r="H7426" s="38">
        <v>13.09</v>
      </c>
      <c r="I7426" s="38">
        <v>13.58</v>
      </c>
      <c r="J7426" s="38">
        <v>13.9</v>
      </c>
      <c r="K7426" s="38">
        <v>12.69</v>
      </c>
      <c r="L7426" s="49">
        <v>-0.38</v>
      </c>
      <c r="M7426" s="38">
        <v>-0.67704432199999998</v>
      </c>
      <c r="N7426" s="38">
        <v>-7.3751033999999993E-2</v>
      </c>
      <c r="O7426" s="38">
        <v>13.578894379999999</v>
      </c>
      <c r="P7426" s="38">
        <v>-3.08</v>
      </c>
      <c r="Q7426" s="38">
        <v>2.3E-2</v>
      </c>
      <c r="R7426" s="38">
        <v>0.51</v>
      </c>
      <c r="S7426" s="38">
        <v>-2.99</v>
      </c>
      <c r="T7426" s="38">
        <v>-0.61</v>
      </c>
      <c r="U7426" s="38">
        <v>-0.12</v>
      </c>
      <c r="V7426" s="38">
        <v>-0.4</v>
      </c>
      <c r="W7426" s="38" t="s">
        <v>3929</v>
      </c>
      <c r="X7426" s="59" t="s">
        <v>31755</v>
      </c>
    </row>
    <row r="7427" spans="1:24" x14ac:dyDescent="0.2">
      <c r="A7427" s="38" t="s">
        <v>31756</v>
      </c>
      <c r="B7427" s="38" t="s">
        <v>31757</v>
      </c>
      <c r="C7427" s="38" t="s">
        <v>31758</v>
      </c>
      <c r="D7427" s="38" t="s">
        <v>31759</v>
      </c>
      <c r="E7427" s="38">
        <v>15</v>
      </c>
      <c r="F7427" s="38">
        <v>12.54</v>
      </c>
      <c r="G7427" s="38">
        <v>12.53</v>
      </c>
      <c r="H7427" s="38">
        <v>12.25</v>
      </c>
      <c r="I7427" s="38">
        <v>12.3</v>
      </c>
      <c r="J7427" s="38">
        <v>12.31</v>
      </c>
      <c r="K7427" s="38">
        <v>11.57</v>
      </c>
      <c r="L7427" s="49">
        <v>-0.38</v>
      </c>
      <c r="M7427" s="38">
        <v>-0.69486914300000002</v>
      </c>
      <c r="N7427" s="38">
        <v>-6.1537406000000003E-2</v>
      </c>
      <c r="O7427" s="38">
        <v>12.249663269999999</v>
      </c>
      <c r="P7427" s="38">
        <v>-2.95</v>
      </c>
      <c r="Q7427" s="38">
        <v>2.7E-2</v>
      </c>
      <c r="R7427" s="38">
        <v>0.51</v>
      </c>
      <c r="S7427" s="38">
        <v>-3.13</v>
      </c>
      <c r="T7427" s="38">
        <v>-0.24</v>
      </c>
      <c r="U7427" s="38">
        <v>-0.22</v>
      </c>
      <c r="V7427" s="38">
        <v>-0.68</v>
      </c>
      <c r="W7427" s="38" t="s">
        <v>3929</v>
      </c>
      <c r="X7427" s="59" t="s">
        <v>31759</v>
      </c>
    </row>
    <row r="7428" spans="1:24" x14ac:dyDescent="0.2">
      <c r="A7428" s="38" t="s">
        <v>31760</v>
      </c>
      <c r="B7428" s="38" t="s">
        <v>31761</v>
      </c>
      <c r="C7428" s="38" t="s">
        <v>31762</v>
      </c>
      <c r="D7428" s="38" t="s">
        <v>31763</v>
      </c>
      <c r="E7428" s="38">
        <v>9</v>
      </c>
      <c r="F7428" s="38">
        <v>11.53</v>
      </c>
      <c r="G7428" s="38">
        <v>11.2</v>
      </c>
      <c r="H7428" s="38">
        <v>10.99</v>
      </c>
      <c r="I7428" s="38">
        <v>10.87</v>
      </c>
      <c r="J7428" s="38">
        <v>11.02</v>
      </c>
      <c r="K7428" s="38">
        <v>10.7</v>
      </c>
      <c r="L7428" s="49">
        <v>-0.38</v>
      </c>
      <c r="M7428" s="38">
        <v>-0.70519640299999997</v>
      </c>
      <c r="N7428" s="38">
        <v>-5.1714965000000002E-2</v>
      </c>
      <c r="O7428" s="38">
        <v>11.05172859</v>
      </c>
      <c r="P7428" s="38">
        <v>-2.86</v>
      </c>
      <c r="Q7428" s="38">
        <v>0.03</v>
      </c>
      <c r="R7428" s="38">
        <v>0.51</v>
      </c>
      <c r="S7428" s="38">
        <v>-3.23</v>
      </c>
      <c r="T7428" s="38">
        <v>-0.66</v>
      </c>
      <c r="U7428" s="38">
        <v>-0.18</v>
      </c>
      <c r="V7428" s="38">
        <v>-0.28999999999999998</v>
      </c>
      <c r="W7428" s="38" t="s">
        <v>3929</v>
      </c>
      <c r="X7428" s="59" t="s">
        <v>31763</v>
      </c>
    </row>
    <row r="7429" spans="1:24" x14ac:dyDescent="0.2">
      <c r="A7429" s="38" t="s">
        <v>31764</v>
      </c>
      <c r="B7429" s="38" t="s">
        <v>31765</v>
      </c>
      <c r="C7429" s="38" t="s">
        <v>31766</v>
      </c>
      <c r="D7429" s="38" t="s">
        <v>31767</v>
      </c>
      <c r="E7429" s="38">
        <v>22</v>
      </c>
      <c r="F7429" s="38">
        <v>12.95</v>
      </c>
      <c r="G7429" s="38">
        <v>13.17</v>
      </c>
      <c r="H7429" s="38">
        <v>12.68</v>
      </c>
      <c r="I7429" s="38">
        <v>12.28</v>
      </c>
      <c r="J7429" s="38">
        <v>13.13</v>
      </c>
      <c r="K7429" s="38">
        <v>12.25</v>
      </c>
      <c r="L7429" s="49">
        <v>-0.38</v>
      </c>
      <c r="M7429" s="38">
        <v>-0.72631185799999998</v>
      </c>
      <c r="N7429" s="38">
        <v>-2.9533677000000001E-2</v>
      </c>
      <c r="O7429" s="38">
        <v>12.742139290000001</v>
      </c>
      <c r="P7429" s="38">
        <v>-2.68</v>
      </c>
      <c r="Q7429" s="38">
        <v>3.7999999999999999E-2</v>
      </c>
      <c r="R7429" s="38">
        <v>0.52</v>
      </c>
      <c r="S7429" s="38">
        <v>-3.44</v>
      </c>
      <c r="T7429" s="38">
        <v>-0.67</v>
      </c>
      <c r="U7429" s="38">
        <v>-0.04</v>
      </c>
      <c r="V7429" s="38">
        <v>-0.43</v>
      </c>
      <c r="W7429" s="38" t="s">
        <v>3929</v>
      </c>
      <c r="X7429" s="59" t="s">
        <v>31767</v>
      </c>
    </row>
    <row r="7430" spans="1:24" x14ac:dyDescent="0.2">
      <c r="A7430" s="38" t="s">
        <v>31768</v>
      </c>
      <c r="B7430" s="38" t="s">
        <v>31769</v>
      </c>
      <c r="C7430" s="38" t="s">
        <v>31770</v>
      </c>
      <c r="D7430" s="38" t="s">
        <v>31771</v>
      </c>
      <c r="E7430" s="38">
        <v>1</v>
      </c>
      <c r="F7430" s="38">
        <v>8.26</v>
      </c>
      <c r="G7430" s="38">
        <v>7.92</v>
      </c>
      <c r="H7430" s="38">
        <v>8.1300000000000008</v>
      </c>
      <c r="I7430" s="38">
        <v>8.0399999999999991</v>
      </c>
      <c r="J7430" s="38">
        <v>7.56</v>
      </c>
      <c r="K7430" s="38">
        <v>7.56</v>
      </c>
      <c r="L7430" s="49">
        <v>-0.38</v>
      </c>
      <c r="M7430" s="38">
        <v>-0.74410773399999997</v>
      </c>
      <c r="N7430" s="38">
        <v>-2.5422435E-2</v>
      </c>
      <c r="O7430" s="38">
        <v>7.9108401920000002</v>
      </c>
      <c r="P7430" s="38">
        <v>-2.65</v>
      </c>
      <c r="Q7430" s="38">
        <v>0.04</v>
      </c>
      <c r="R7430" s="38">
        <v>0.52</v>
      </c>
      <c r="S7430" s="38">
        <v>-3.48</v>
      </c>
      <c r="T7430" s="38">
        <v>-0.22</v>
      </c>
      <c r="U7430" s="38">
        <v>-0.36</v>
      </c>
      <c r="V7430" s="38">
        <v>-0.56999999999999995</v>
      </c>
      <c r="W7430" s="38" t="s">
        <v>3929</v>
      </c>
      <c r="X7430" s="59" t="s">
        <v>31771</v>
      </c>
    </row>
    <row r="7431" spans="1:24" x14ac:dyDescent="0.2">
      <c r="A7431" s="38" t="s">
        <v>31772</v>
      </c>
      <c r="B7431" s="38" t="s">
        <v>31773</v>
      </c>
      <c r="C7431" s="38" t="s">
        <v>31774</v>
      </c>
      <c r="D7431" s="38" t="s">
        <v>31775</v>
      </c>
      <c r="E7431" s="38">
        <v>9</v>
      </c>
      <c r="F7431" s="38">
        <v>10.55</v>
      </c>
      <c r="G7431" s="38">
        <v>10.51</v>
      </c>
      <c r="H7431" s="38">
        <v>10.55</v>
      </c>
      <c r="I7431" s="38">
        <v>10.31</v>
      </c>
      <c r="J7431" s="38">
        <v>10.33</v>
      </c>
      <c r="K7431" s="38">
        <v>9.83</v>
      </c>
      <c r="L7431" s="49">
        <v>-0.38</v>
      </c>
      <c r="M7431" s="38">
        <v>-0.74101473600000001</v>
      </c>
      <c r="N7431" s="38">
        <v>-1.9108831999999999E-2</v>
      </c>
      <c r="O7431" s="38">
        <v>10.34636441</v>
      </c>
      <c r="P7431" s="38">
        <v>-2.6</v>
      </c>
      <c r="Q7431" s="38">
        <v>4.2000000000000003E-2</v>
      </c>
      <c r="R7431" s="38">
        <v>0.53</v>
      </c>
      <c r="S7431" s="38">
        <v>-3.54</v>
      </c>
      <c r="T7431" s="38">
        <v>-0.24</v>
      </c>
      <c r="U7431" s="38">
        <v>-0.18</v>
      </c>
      <c r="V7431" s="38">
        <v>-0.72</v>
      </c>
      <c r="W7431" s="38" t="s">
        <v>3929</v>
      </c>
      <c r="X7431" s="59" t="s">
        <v>31775</v>
      </c>
    </row>
    <row r="7432" spans="1:24" x14ac:dyDescent="0.2">
      <c r="A7432" s="38" t="s">
        <v>31776</v>
      </c>
      <c r="B7432" s="38" t="s">
        <v>31777</v>
      </c>
      <c r="C7432" s="38" t="s">
        <v>31778</v>
      </c>
      <c r="D7432" s="38" t="s">
        <v>31779</v>
      </c>
      <c r="E7432" s="38">
        <v>1</v>
      </c>
      <c r="F7432" s="38">
        <v>8.27</v>
      </c>
      <c r="G7432" s="38">
        <v>8.25</v>
      </c>
      <c r="H7432" s="38">
        <v>7.89</v>
      </c>
      <c r="I7432" s="38">
        <v>8.01</v>
      </c>
      <c r="J7432" s="38">
        <v>7.97</v>
      </c>
      <c r="K7432" s="38">
        <v>7.28</v>
      </c>
      <c r="L7432" s="49">
        <v>-0.38</v>
      </c>
      <c r="M7432" s="38">
        <v>-0.74927148300000002</v>
      </c>
      <c r="N7432" s="38">
        <v>-1.8607353E-2</v>
      </c>
      <c r="O7432" s="38">
        <v>7.9444629300000003</v>
      </c>
      <c r="P7432" s="38">
        <v>-2.6</v>
      </c>
      <c r="Q7432" s="38">
        <v>4.2000000000000003E-2</v>
      </c>
      <c r="R7432" s="38">
        <v>0.53</v>
      </c>
      <c r="S7432" s="38">
        <v>-3.54</v>
      </c>
      <c r="T7432" s="38">
        <v>-0.26</v>
      </c>
      <c r="U7432" s="38">
        <v>-0.28000000000000003</v>
      </c>
      <c r="V7432" s="38">
        <v>-0.61</v>
      </c>
      <c r="W7432" s="38" t="s">
        <v>3929</v>
      </c>
      <c r="X7432" s="59" t="s">
        <v>31779</v>
      </c>
    </row>
    <row r="7433" spans="1:24" x14ac:dyDescent="0.2">
      <c r="A7433" s="38" t="s">
        <v>31780</v>
      </c>
      <c r="B7433" s="38" t="s">
        <v>31781</v>
      </c>
      <c r="C7433" s="38" t="s">
        <v>31782</v>
      </c>
      <c r="D7433" s="38" t="s">
        <v>31783</v>
      </c>
      <c r="E7433" s="38">
        <v>6</v>
      </c>
      <c r="F7433" s="38">
        <v>10.73</v>
      </c>
      <c r="G7433" s="38">
        <v>11.32</v>
      </c>
      <c r="H7433" s="38">
        <v>10.65</v>
      </c>
      <c r="I7433" s="38">
        <v>10.050000000000001</v>
      </c>
      <c r="J7433" s="38">
        <v>11.25</v>
      </c>
      <c r="K7433" s="38">
        <v>10.27</v>
      </c>
      <c r="L7433" s="49">
        <v>-0.38</v>
      </c>
      <c r="M7433" s="38">
        <v>-0.73388652200000004</v>
      </c>
      <c r="N7433" s="38">
        <v>-1.7141841000000001E-2</v>
      </c>
      <c r="O7433" s="38">
        <v>10.711585830000001</v>
      </c>
      <c r="P7433" s="38">
        <v>-2.59</v>
      </c>
      <c r="Q7433" s="38">
        <v>4.2999999999999997E-2</v>
      </c>
      <c r="R7433" s="38">
        <v>0.53</v>
      </c>
      <c r="S7433" s="38">
        <v>-3.55</v>
      </c>
      <c r="T7433" s="38">
        <v>-0.68</v>
      </c>
      <c r="U7433" s="38">
        <v>-7.0000000000000007E-2</v>
      </c>
      <c r="V7433" s="38">
        <v>-0.38</v>
      </c>
      <c r="W7433" s="38" t="s">
        <v>3929</v>
      </c>
      <c r="X7433" s="59" t="s">
        <v>31783</v>
      </c>
    </row>
    <row r="7434" spans="1:24" x14ac:dyDescent="0.2">
      <c r="A7434" s="38" t="s">
        <v>31784</v>
      </c>
      <c r="B7434" s="38" t="s">
        <v>31785</v>
      </c>
      <c r="C7434" s="38" t="s">
        <v>31786</v>
      </c>
      <c r="D7434" s="38" t="s">
        <v>31787</v>
      </c>
      <c r="E7434" s="38">
        <v>3</v>
      </c>
      <c r="F7434" s="38">
        <v>11.76</v>
      </c>
      <c r="G7434" s="38">
        <v>10.89</v>
      </c>
      <c r="H7434" s="38">
        <v>10.34</v>
      </c>
      <c r="I7434" s="38">
        <v>11.09</v>
      </c>
      <c r="J7434" s="38">
        <v>10.46</v>
      </c>
      <c r="K7434" s="38">
        <v>10.32</v>
      </c>
      <c r="L7434" s="49">
        <v>-0.38</v>
      </c>
      <c r="M7434" s="38">
        <v>-0.75154086799999997</v>
      </c>
      <c r="N7434" s="38">
        <v>-1.558018E-3</v>
      </c>
      <c r="O7434" s="38">
        <v>10.81004092</v>
      </c>
      <c r="P7434" s="38">
        <v>-2.48</v>
      </c>
      <c r="Q7434" s="38">
        <v>4.9000000000000002E-2</v>
      </c>
      <c r="R7434" s="38">
        <v>0.53</v>
      </c>
      <c r="S7434" s="38">
        <v>-3.68</v>
      </c>
      <c r="T7434" s="38">
        <v>-0.67</v>
      </c>
      <c r="U7434" s="38">
        <v>-0.43</v>
      </c>
      <c r="V7434" s="38">
        <v>-0.02</v>
      </c>
      <c r="W7434" s="38" t="s">
        <v>3929</v>
      </c>
      <c r="X7434" s="59" t="s">
        <v>31787</v>
      </c>
    </row>
    <row r="7435" spans="1:24" x14ac:dyDescent="0.2">
      <c r="A7435" s="38" t="s">
        <v>31788</v>
      </c>
      <c r="B7435" s="38" t="s">
        <v>31789</v>
      </c>
      <c r="C7435" s="38" t="s">
        <v>31790</v>
      </c>
      <c r="D7435" s="38" t="s">
        <v>31791</v>
      </c>
      <c r="E7435" s="38">
        <v>5</v>
      </c>
      <c r="F7435" s="38">
        <v>11.84</v>
      </c>
      <c r="G7435" s="38">
        <v>11.59</v>
      </c>
      <c r="H7435" s="38">
        <v>10.75</v>
      </c>
      <c r="I7435" s="38">
        <v>11.09</v>
      </c>
      <c r="J7435" s="38">
        <v>11.24</v>
      </c>
      <c r="K7435" s="38">
        <v>10.72</v>
      </c>
      <c r="L7435" s="49">
        <v>-0.38</v>
      </c>
      <c r="M7435" s="38">
        <v>-0.77210489800000004</v>
      </c>
      <c r="N7435" s="38">
        <v>1.5148460000000001E-2</v>
      </c>
      <c r="O7435" s="38">
        <v>11.205262279999999</v>
      </c>
      <c r="P7435" s="38">
        <v>-2.38</v>
      </c>
      <c r="Q7435" s="38">
        <v>5.7000000000000002E-2</v>
      </c>
      <c r="R7435" s="38">
        <v>0.54</v>
      </c>
      <c r="S7435" s="38">
        <v>-3.8</v>
      </c>
      <c r="T7435" s="38">
        <v>-0.75</v>
      </c>
      <c r="U7435" s="38">
        <v>-0.35</v>
      </c>
      <c r="V7435" s="38">
        <v>-0.03</v>
      </c>
      <c r="W7435" s="38" t="s">
        <v>3929</v>
      </c>
      <c r="X7435" s="59" t="s">
        <v>31791</v>
      </c>
    </row>
    <row r="7436" spans="1:24" x14ac:dyDescent="0.2">
      <c r="A7436" s="38" t="s">
        <v>31792</v>
      </c>
      <c r="B7436" s="38" t="s">
        <v>31793</v>
      </c>
      <c r="C7436" s="38" t="s">
        <v>31794</v>
      </c>
      <c r="D7436" s="38" t="s">
        <v>31795</v>
      </c>
      <c r="E7436" s="38">
        <v>14</v>
      </c>
      <c r="F7436" s="38">
        <v>13.21</v>
      </c>
      <c r="G7436" s="38">
        <v>12.26</v>
      </c>
      <c r="H7436" s="38">
        <v>12.31</v>
      </c>
      <c r="I7436" s="38">
        <v>12.38</v>
      </c>
      <c r="J7436" s="38">
        <v>12.15</v>
      </c>
      <c r="K7436" s="38">
        <v>12.1</v>
      </c>
      <c r="L7436" s="49">
        <v>-0.38</v>
      </c>
      <c r="M7436" s="38">
        <v>-0.78554957599999997</v>
      </c>
      <c r="N7436" s="38">
        <v>1.6781793E-2</v>
      </c>
      <c r="O7436" s="38">
        <v>12.4026789</v>
      </c>
      <c r="P7436" s="38">
        <v>-2.37</v>
      </c>
      <c r="Q7436" s="38">
        <v>5.7000000000000002E-2</v>
      </c>
      <c r="R7436" s="38">
        <v>0.54</v>
      </c>
      <c r="S7436" s="38">
        <v>-3.81</v>
      </c>
      <c r="T7436" s="38">
        <v>-0.83</v>
      </c>
      <c r="U7436" s="38">
        <v>-0.11</v>
      </c>
      <c r="V7436" s="38">
        <v>-0.21</v>
      </c>
      <c r="W7436" s="38" t="s">
        <v>3929</v>
      </c>
      <c r="X7436" s="59" t="s">
        <v>31795</v>
      </c>
    </row>
    <row r="7437" spans="1:24" x14ac:dyDescent="0.2">
      <c r="A7437" s="38" t="s">
        <v>31796</v>
      </c>
      <c r="B7437" s="38" t="s">
        <v>31797</v>
      </c>
      <c r="C7437" s="38" t="s">
        <v>31798</v>
      </c>
      <c r="D7437" s="38" t="s">
        <v>31799</v>
      </c>
      <c r="E7437" s="38">
        <v>2</v>
      </c>
      <c r="F7437" s="38">
        <v>8.73</v>
      </c>
      <c r="G7437" s="38">
        <v>6.83</v>
      </c>
      <c r="H7437" s="38">
        <v>8.41</v>
      </c>
      <c r="I7437" s="38">
        <v>8.2100000000000009</v>
      </c>
      <c r="J7437" s="38">
        <v>6.79</v>
      </c>
      <c r="K7437" s="38">
        <v>7.83</v>
      </c>
      <c r="L7437" s="49">
        <v>-0.38</v>
      </c>
      <c r="M7437" s="38">
        <v>-0.79302852300000004</v>
      </c>
      <c r="N7437" s="38">
        <v>3.2095133999999997E-2</v>
      </c>
      <c r="O7437" s="38">
        <v>7.8006588189999997</v>
      </c>
      <c r="P7437" s="38">
        <v>-2.2799999999999998</v>
      </c>
      <c r="Q7437" s="38">
        <v>6.5000000000000002E-2</v>
      </c>
      <c r="R7437" s="38">
        <v>0.55000000000000004</v>
      </c>
      <c r="S7437" s="38">
        <v>-3.92</v>
      </c>
      <c r="T7437" s="38">
        <v>-0.52</v>
      </c>
      <c r="U7437" s="38">
        <v>-0.04</v>
      </c>
      <c r="V7437" s="38">
        <v>-0.57999999999999996</v>
      </c>
      <c r="W7437" s="38" t="s">
        <v>3929</v>
      </c>
      <c r="X7437" s="59" t="s">
        <v>31799</v>
      </c>
    </row>
    <row r="7438" spans="1:24" x14ac:dyDescent="0.2">
      <c r="A7438" s="38" t="s">
        <v>31800</v>
      </c>
      <c r="B7438" s="38" t="s">
        <v>31801</v>
      </c>
      <c r="C7438" s="38" t="s">
        <v>31802</v>
      </c>
      <c r="D7438" s="38" t="s">
        <v>31803</v>
      </c>
      <c r="E7438" s="38">
        <v>14</v>
      </c>
      <c r="F7438" s="38">
        <v>12.06</v>
      </c>
      <c r="G7438" s="38">
        <v>11.69</v>
      </c>
      <c r="H7438" s="38">
        <v>10.98</v>
      </c>
      <c r="I7438" s="38">
        <v>11.21</v>
      </c>
      <c r="J7438" s="38">
        <v>11.53</v>
      </c>
      <c r="K7438" s="38">
        <v>10.86</v>
      </c>
      <c r="L7438" s="49">
        <v>-0.38</v>
      </c>
      <c r="M7438" s="38">
        <v>-0.80667676300000002</v>
      </c>
      <c r="N7438" s="38">
        <v>5.0930540000000003E-2</v>
      </c>
      <c r="O7438" s="38">
        <v>11.38871947</v>
      </c>
      <c r="P7438" s="38">
        <v>-2.1800000000000002</v>
      </c>
      <c r="Q7438" s="38">
        <v>7.3999999999999996E-2</v>
      </c>
      <c r="R7438" s="38">
        <v>0.56000000000000005</v>
      </c>
      <c r="S7438" s="38">
        <v>-4.04</v>
      </c>
      <c r="T7438" s="38">
        <v>-0.85</v>
      </c>
      <c r="U7438" s="38">
        <v>-0.16</v>
      </c>
      <c r="V7438" s="38">
        <v>-0.12</v>
      </c>
      <c r="W7438" s="38" t="s">
        <v>3929</v>
      </c>
      <c r="X7438" s="59" t="s">
        <v>31803</v>
      </c>
    </row>
    <row r="7439" spans="1:24" x14ac:dyDescent="0.2">
      <c r="A7439" s="38" t="s">
        <v>31804</v>
      </c>
      <c r="B7439" s="38" t="s">
        <v>31805</v>
      </c>
      <c r="C7439" s="38" t="s">
        <v>31806</v>
      </c>
      <c r="D7439" s="38" t="s">
        <v>31807</v>
      </c>
      <c r="E7439" s="38">
        <v>1</v>
      </c>
      <c r="F7439" s="38">
        <v>7.67</v>
      </c>
      <c r="G7439" s="38">
        <v>8.2899999999999991</v>
      </c>
      <c r="H7439" s="38">
        <v>7.55</v>
      </c>
      <c r="I7439" s="38">
        <v>7.7</v>
      </c>
      <c r="J7439" s="38">
        <v>7.75</v>
      </c>
      <c r="K7439" s="38">
        <v>6.92</v>
      </c>
      <c r="L7439" s="49">
        <v>-0.38</v>
      </c>
      <c r="M7439" s="38">
        <v>-0.83166245900000002</v>
      </c>
      <c r="N7439" s="38">
        <v>7.5827332999999997E-2</v>
      </c>
      <c r="O7439" s="38">
        <v>7.6462196420000001</v>
      </c>
      <c r="P7439" s="38">
        <v>-2.06</v>
      </c>
      <c r="Q7439" s="38">
        <v>8.6999999999999994E-2</v>
      </c>
      <c r="R7439" s="38">
        <v>0.56999999999999995</v>
      </c>
      <c r="S7439" s="38">
        <v>-4.1900000000000004</v>
      </c>
      <c r="T7439" s="38">
        <v>0.03</v>
      </c>
      <c r="U7439" s="38">
        <v>-0.54</v>
      </c>
      <c r="V7439" s="38">
        <v>-0.63</v>
      </c>
      <c r="W7439" s="38" t="s">
        <v>2139</v>
      </c>
      <c r="X7439" s="59" t="s">
        <v>31807</v>
      </c>
    </row>
    <row r="7440" spans="1:24" x14ac:dyDescent="0.2">
      <c r="A7440" s="38" t="s">
        <v>31808</v>
      </c>
      <c r="B7440" s="38" t="s">
        <v>31809</v>
      </c>
      <c r="C7440" s="38" t="s">
        <v>31810</v>
      </c>
      <c r="D7440" s="38" t="s">
        <v>31811</v>
      </c>
      <c r="E7440" s="38">
        <v>7</v>
      </c>
      <c r="F7440" s="38">
        <v>10.78</v>
      </c>
      <c r="G7440" s="38">
        <v>10.94</v>
      </c>
      <c r="H7440" s="38">
        <v>9.4499999999999993</v>
      </c>
      <c r="I7440" s="38">
        <v>9.8800000000000008</v>
      </c>
      <c r="J7440" s="38">
        <v>10.89</v>
      </c>
      <c r="K7440" s="38">
        <v>9.26</v>
      </c>
      <c r="L7440" s="49">
        <v>-0.38</v>
      </c>
      <c r="M7440" s="38">
        <v>-0.84945543599999995</v>
      </c>
      <c r="N7440" s="38">
        <v>8.9594554000000007E-2</v>
      </c>
      <c r="O7440" s="38">
        <v>10.2001762</v>
      </c>
      <c r="P7440" s="38">
        <v>-2</v>
      </c>
      <c r="Q7440" s="38">
        <v>9.4E-2</v>
      </c>
      <c r="R7440" s="38">
        <v>0.57999999999999996</v>
      </c>
      <c r="S7440" s="38">
        <v>-4.26</v>
      </c>
      <c r="T7440" s="38">
        <v>-0.9</v>
      </c>
      <c r="U7440" s="38">
        <v>-0.05</v>
      </c>
      <c r="V7440" s="38">
        <v>-0.19</v>
      </c>
      <c r="W7440" s="38" t="s">
        <v>3929</v>
      </c>
      <c r="X7440" s="59" t="s">
        <v>31811</v>
      </c>
    </row>
    <row r="7441" spans="1:24" x14ac:dyDescent="0.2">
      <c r="A7441" s="38" t="s">
        <v>31812</v>
      </c>
      <c r="B7441" s="38" t="s">
        <v>31813</v>
      </c>
      <c r="C7441" s="38" t="s">
        <v>31814</v>
      </c>
      <c r="D7441" s="38" t="s">
        <v>31815</v>
      </c>
      <c r="E7441" s="38">
        <v>16</v>
      </c>
      <c r="F7441" s="38">
        <v>14.15</v>
      </c>
      <c r="G7441" s="38">
        <v>13.42</v>
      </c>
      <c r="H7441" s="38">
        <v>13.99</v>
      </c>
      <c r="I7441" s="38">
        <v>14.25</v>
      </c>
      <c r="J7441" s="38">
        <v>13.04</v>
      </c>
      <c r="K7441" s="38">
        <v>13.14</v>
      </c>
      <c r="L7441" s="49">
        <v>-0.38</v>
      </c>
      <c r="M7441" s="38">
        <v>-0.84735011400000004</v>
      </c>
      <c r="N7441" s="38">
        <v>9.6391346000000003E-2</v>
      </c>
      <c r="O7441" s="38">
        <v>13.66479217</v>
      </c>
      <c r="P7441" s="38">
        <v>-2</v>
      </c>
      <c r="Q7441" s="38">
        <v>9.8000000000000004E-2</v>
      </c>
      <c r="R7441" s="38">
        <v>0.57999999999999996</v>
      </c>
      <c r="S7441" s="38">
        <v>-4.2699999999999996</v>
      </c>
      <c r="T7441" s="38">
        <v>0.1</v>
      </c>
      <c r="U7441" s="38">
        <v>-0.38</v>
      </c>
      <c r="V7441" s="38">
        <v>-0.85</v>
      </c>
      <c r="W7441" s="38" t="s">
        <v>2139</v>
      </c>
      <c r="X7441" s="59" t="s">
        <v>31815</v>
      </c>
    </row>
    <row r="7442" spans="1:24" x14ac:dyDescent="0.2">
      <c r="A7442" s="38" t="s">
        <v>31816</v>
      </c>
      <c r="B7442" s="38" t="s">
        <v>31817</v>
      </c>
      <c r="C7442" s="38" t="s">
        <v>31818</v>
      </c>
      <c r="D7442" s="38" t="s">
        <v>31819</v>
      </c>
      <c r="E7442" s="38">
        <v>2</v>
      </c>
      <c r="F7442" s="38">
        <v>8.2899999999999991</v>
      </c>
      <c r="G7442" s="38">
        <v>7.69</v>
      </c>
      <c r="H7442" s="38">
        <v>7.71</v>
      </c>
      <c r="I7442" s="38">
        <v>7.48</v>
      </c>
      <c r="J7442" s="38">
        <v>7.66</v>
      </c>
      <c r="K7442" s="38">
        <v>7.42</v>
      </c>
      <c r="L7442" s="49">
        <v>-0.38</v>
      </c>
      <c r="M7442" s="38">
        <v>-0.852142862</v>
      </c>
      <c r="N7442" s="38">
        <v>9.6363603000000006E-2</v>
      </c>
      <c r="O7442" s="38">
        <v>7.7078782979999998</v>
      </c>
      <c r="P7442" s="38">
        <v>-1.97</v>
      </c>
      <c r="Q7442" s="38">
        <v>9.8000000000000004E-2</v>
      </c>
      <c r="R7442" s="38">
        <v>0.57999999999999996</v>
      </c>
      <c r="S7442" s="38">
        <v>-4.3</v>
      </c>
      <c r="T7442" s="38">
        <v>-0.81</v>
      </c>
      <c r="U7442" s="38">
        <v>-0.03</v>
      </c>
      <c r="V7442" s="38">
        <v>-0.28999999999999998</v>
      </c>
      <c r="W7442" s="38" t="s">
        <v>3929</v>
      </c>
      <c r="X7442" s="59" t="s">
        <v>31819</v>
      </c>
    </row>
    <row r="7443" spans="1:24" x14ac:dyDescent="0.2">
      <c r="A7443" s="38" t="s">
        <v>31820</v>
      </c>
      <c r="B7443" s="38" t="s">
        <v>31821</v>
      </c>
      <c r="C7443" s="38" t="s">
        <v>31822</v>
      </c>
      <c r="D7443" s="38" t="s">
        <v>31823</v>
      </c>
      <c r="E7443" s="38">
        <v>1</v>
      </c>
      <c r="F7443" s="38">
        <v>8.24</v>
      </c>
      <c r="G7443" s="38">
        <v>7.73</v>
      </c>
      <c r="H7443" s="38">
        <v>7.46</v>
      </c>
      <c r="I7443" s="38">
        <v>7.4</v>
      </c>
      <c r="J7443" s="38">
        <v>7.51</v>
      </c>
      <c r="K7443" s="38">
        <v>7.37</v>
      </c>
      <c r="L7443" s="49">
        <v>-0.38</v>
      </c>
      <c r="M7443" s="38">
        <v>-0.85861372899999999</v>
      </c>
      <c r="N7443" s="38">
        <v>9.8446098999999995E-2</v>
      </c>
      <c r="O7443" s="38">
        <v>7.6183448560000002</v>
      </c>
      <c r="P7443" s="38">
        <v>-1.96</v>
      </c>
      <c r="Q7443" s="38">
        <v>9.9000000000000005E-2</v>
      </c>
      <c r="R7443" s="38">
        <v>0.57999999999999996</v>
      </c>
      <c r="S7443" s="38">
        <v>-4.3</v>
      </c>
      <c r="T7443" s="38">
        <v>-0.84</v>
      </c>
      <c r="U7443" s="38">
        <v>-0.22</v>
      </c>
      <c r="V7443" s="38">
        <v>-0.09</v>
      </c>
      <c r="W7443" s="38" t="s">
        <v>3929</v>
      </c>
      <c r="X7443" s="59" t="s">
        <v>31823</v>
      </c>
    </row>
    <row r="7444" spans="1:24" x14ac:dyDescent="0.2">
      <c r="A7444" s="38" t="s">
        <v>31824</v>
      </c>
      <c r="B7444" s="38" t="s">
        <v>31825</v>
      </c>
      <c r="C7444" s="38" t="s">
        <v>31826</v>
      </c>
      <c r="D7444" s="38" t="s">
        <v>31827</v>
      </c>
      <c r="E7444" s="38">
        <v>2</v>
      </c>
      <c r="F7444" s="38">
        <v>9.4700000000000006</v>
      </c>
      <c r="G7444" s="38">
        <v>10.75</v>
      </c>
      <c r="H7444" s="38">
        <v>7.34</v>
      </c>
      <c r="I7444" s="38">
        <v>9.77</v>
      </c>
      <c r="J7444" s="38">
        <v>9.9</v>
      </c>
      <c r="K7444" s="38">
        <v>6.76</v>
      </c>
      <c r="L7444" s="49">
        <v>-0.38</v>
      </c>
      <c r="M7444" s="38">
        <v>-0.97410854899999999</v>
      </c>
      <c r="N7444" s="38">
        <v>0.219436829</v>
      </c>
      <c r="O7444" s="38">
        <v>8.9972107119999993</v>
      </c>
      <c r="P7444" s="38">
        <v>-1.58</v>
      </c>
      <c r="Q7444" s="38">
        <v>0.17</v>
      </c>
      <c r="R7444" s="38">
        <v>0.64</v>
      </c>
      <c r="S7444" s="38">
        <v>-4.76</v>
      </c>
      <c r="T7444" s="38">
        <v>0.3</v>
      </c>
      <c r="U7444" s="38">
        <v>-0.85</v>
      </c>
      <c r="V7444" s="38">
        <v>-0.57999999999999996</v>
      </c>
      <c r="W7444" s="38" t="s">
        <v>2139</v>
      </c>
      <c r="X7444" s="59" t="s">
        <v>31827</v>
      </c>
    </row>
    <row r="7445" spans="1:24" x14ac:dyDescent="0.2">
      <c r="A7445" s="38" t="s">
        <v>31828</v>
      </c>
      <c r="B7445" s="38" t="s">
        <v>31829</v>
      </c>
      <c r="C7445" s="38" t="s">
        <v>31830</v>
      </c>
      <c r="D7445" s="38" t="s">
        <v>31831</v>
      </c>
      <c r="E7445" s="38">
        <v>5</v>
      </c>
      <c r="F7445" s="38">
        <v>11.41</v>
      </c>
      <c r="G7445" s="38">
        <v>10.52</v>
      </c>
      <c r="H7445" s="38">
        <v>10.34</v>
      </c>
      <c r="I7445" s="38">
        <v>10.28</v>
      </c>
      <c r="J7445" s="38">
        <v>10.67</v>
      </c>
      <c r="K7445" s="38">
        <v>10.17</v>
      </c>
      <c r="L7445" s="49">
        <v>-0.38</v>
      </c>
      <c r="M7445" s="38">
        <v>-1.039001938</v>
      </c>
      <c r="N7445" s="38">
        <v>0.278502839</v>
      </c>
      <c r="O7445" s="38">
        <v>10.56516551</v>
      </c>
      <c r="P7445" s="38">
        <v>-1.47</v>
      </c>
      <c r="Q7445" s="38">
        <v>0.2</v>
      </c>
      <c r="R7445" s="38">
        <v>0.66</v>
      </c>
      <c r="S7445" s="38">
        <v>-4.8899999999999997</v>
      </c>
      <c r="T7445" s="38">
        <v>-1.1299999999999999</v>
      </c>
      <c r="U7445" s="38">
        <v>0.15</v>
      </c>
      <c r="V7445" s="38">
        <v>-0.17</v>
      </c>
      <c r="W7445" s="38" t="s">
        <v>2139</v>
      </c>
      <c r="X7445" s="59" t="s">
        <v>31831</v>
      </c>
    </row>
    <row r="7446" spans="1:24" x14ac:dyDescent="0.2">
      <c r="A7446" s="38" t="s">
        <v>31832</v>
      </c>
      <c r="B7446" s="38" t="s">
        <v>31833</v>
      </c>
      <c r="C7446" s="38" t="s">
        <v>31834</v>
      </c>
      <c r="D7446" s="38" t="s">
        <v>31835</v>
      </c>
      <c r="E7446" s="38">
        <v>1</v>
      </c>
      <c r="F7446" s="38">
        <v>6.92</v>
      </c>
      <c r="G7446" s="38">
        <v>5.77</v>
      </c>
      <c r="H7446" s="38">
        <v>5.29</v>
      </c>
      <c r="I7446" s="38">
        <v>5.84</v>
      </c>
      <c r="J7446" s="38">
        <v>5.78</v>
      </c>
      <c r="K7446" s="38">
        <v>5.23</v>
      </c>
      <c r="L7446" s="49">
        <v>-0.38</v>
      </c>
      <c r="M7446" s="38">
        <v>-1.0218843310000001</v>
      </c>
      <c r="N7446" s="38">
        <v>0.27009560500000002</v>
      </c>
      <c r="O7446" s="38">
        <v>5.80381546</v>
      </c>
      <c r="P7446" s="38">
        <v>-1.44</v>
      </c>
      <c r="Q7446" s="38">
        <v>0.2</v>
      </c>
      <c r="R7446" s="38">
        <v>0.66</v>
      </c>
      <c r="S7446" s="38">
        <v>-4.92</v>
      </c>
      <c r="T7446" s="38">
        <v>-1.08</v>
      </c>
      <c r="U7446" s="38">
        <v>0.01</v>
      </c>
      <c r="V7446" s="38">
        <v>-0.06</v>
      </c>
      <c r="W7446" s="38" t="s">
        <v>2139</v>
      </c>
      <c r="X7446" s="59" t="s">
        <v>31835</v>
      </c>
    </row>
    <row r="7447" spans="1:24" x14ac:dyDescent="0.2">
      <c r="A7447" s="38" t="s">
        <v>31836</v>
      </c>
      <c r="B7447" s="38" t="s">
        <v>31837</v>
      </c>
      <c r="C7447" s="38" t="s">
        <v>31838</v>
      </c>
      <c r="D7447" s="38" t="s">
        <v>31839</v>
      </c>
      <c r="E7447" s="38">
        <v>3</v>
      </c>
      <c r="F7447" s="38">
        <v>8.84</v>
      </c>
      <c r="G7447" s="38">
        <v>10.11</v>
      </c>
      <c r="H7447" s="38">
        <v>10.119999999999999</v>
      </c>
      <c r="I7447" s="38">
        <v>9.3699999999999992</v>
      </c>
      <c r="J7447" s="38">
        <v>9.39</v>
      </c>
      <c r="K7447" s="38">
        <v>9.15</v>
      </c>
      <c r="L7447" s="49">
        <v>-0.38</v>
      </c>
      <c r="M7447" s="38">
        <v>-1.1748463899999999</v>
      </c>
      <c r="N7447" s="38">
        <v>0.407212886</v>
      </c>
      <c r="O7447" s="38">
        <v>9.4982092930000004</v>
      </c>
      <c r="P7447" s="38">
        <v>-1.24</v>
      </c>
      <c r="Q7447" s="38">
        <v>0.27</v>
      </c>
      <c r="R7447" s="38">
        <v>0.69</v>
      </c>
      <c r="S7447" s="38">
        <v>-5.13</v>
      </c>
      <c r="T7447" s="38">
        <v>0.53</v>
      </c>
      <c r="U7447" s="38">
        <v>-0.72</v>
      </c>
      <c r="V7447" s="38">
        <v>-0.97</v>
      </c>
      <c r="W7447" s="38" t="s">
        <v>2139</v>
      </c>
      <c r="X7447" s="59" t="s">
        <v>31839</v>
      </c>
    </row>
    <row r="7448" spans="1:24" x14ac:dyDescent="0.2">
      <c r="A7448" s="38" t="s">
        <v>31840</v>
      </c>
      <c r="B7448" s="38" t="s">
        <v>31841</v>
      </c>
      <c r="C7448" s="38" t="s">
        <v>31842</v>
      </c>
      <c r="D7448" s="38" t="s">
        <v>31843</v>
      </c>
      <c r="E7448" s="38">
        <v>1</v>
      </c>
      <c r="F7448" s="38">
        <v>9.32</v>
      </c>
      <c r="G7448" s="38">
        <v>7.26</v>
      </c>
      <c r="H7448" s="38">
        <v>8.2200000000000006</v>
      </c>
      <c r="I7448" s="38">
        <v>8.2100000000000009</v>
      </c>
      <c r="J7448" s="38">
        <v>7.83</v>
      </c>
      <c r="K7448" s="38">
        <v>7.62</v>
      </c>
      <c r="L7448" s="49">
        <v>-0.38</v>
      </c>
      <c r="M7448" s="38">
        <v>-1.2339143990000001</v>
      </c>
      <c r="N7448" s="38">
        <v>0.46800971400000002</v>
      </c>
      <c r="O7448" s="38">
        <v>8.0763887679999993</v>
      </c>
      <c r="P7448" s="38">
        <v>-1.1499999999999999</v>
      </c>
      <c r="Q7448" s="38">
        <v>0.3</v>
      </c>
      <c r="R7448" s="38">
        <v>0.71</v>
      </c>
      <c r="S7448" s="38">
        <v>-5.23</v>
      </c>
      <c r="T7448" s="38">
        <v>-1.1100000000000001</v>
      </c>
      <c r="U7448" s="38">
        <v>0.56999999999999995</v>
      </c>
      <c r="V7448" s="38">
        <v>-0.6</v>
      </c>
      <c r="W7448" s="38" t="s">
        <v>2139</v>
      </c>
      <c r="X7448" s="59" t="s">
        <v>31843</v>
      </c>
    </row>
    <row r="7449" spans="1:24" x14ac:dyDescent="0.2">
      <c r="A7449" s="38" t="s">
        <v>31844</v>
      </c>
      <c r="B7449" s="38" t="s">
        <v>31845</v>
      </c>
      <c r="C7449" s="38" t="s">
        <v>31846</v>
      </c>
      <c r="D7449" s="38" t="s">
        <v>31847</v>
      </c>
      <c r="E7449" s="38">
        <v>1</v>
      </c>
      <c r="F7449" s="38">
        <v>8.7100000000000009</v>
      </c>
      <c r="G7449" s="38">
        <v>10.36</v>
      </c>
      <c r="H7449" s="38">
        <v>9.7200000000000006</v>
      </c>
      <c r="I7449" s="38">
        <v>9.66</v>
      </c>
      <c r="J7449" s="38">
        <v>9.32</v>
      </c>
      <c r="K7449" s="38">
        <v>8.69</v>
      </c>
      <c r="L7449" s="49">
        <v>-0.38</v>
      </c>
      <c r="M7449" s="38">
        <v>-1.569382176</v>
      </c>
      <c r="N7449" s="38">
        <v>0.81878052700000004</v>
      </c>
      <c r="O7449" s="38">
        <v>9.4081078120000008</v>
      </c>
      <c r="P7449" s="38">
        <v>-0.83</v>
      </c>
      <c r="Q7449" s="38">
        <v>0.45</v>
      </c>
      <c r="R7449" s="38">
        <v>0.78</v>
      </c>
      <c r="S7449" s="38">
        <v>-5.5</v>
      </c>
      <c r="T7449" s="38">
        <v>0.95</v>
      </c>
      <c r="U7449" s="38">
        <v>-1.04</v>
      </c>
      <c r="V7449" s="38">
        <v>-1.03</v>
      </c>
      <c r="W7449" s="38" t="s">
        <v>2139</v>
      </c>
      <c r="X7449" s="59" t="s">
        <v>31847</v>
      </c>
    </row>
    <row r="7450" spans="1:24" x14ac:dyDescent="0.2">
      <c r="A7450" s="38" t="s">
        <v>31848</v>
      </c>
      <c r="B7450" s="38" t="s">
        <v>31849</v>
      </c>
      <c r="C7450" s="38" t="s">
        <v>31850</v>
      </c>
      <c r="D7450" s="38" t="s">
        <v>31851</v>
      </c>
      <c r="E7450" s="38">
        <v>1</v>
      </c>
      <c r="F7450" s="38">
        <v>10.55</v>
      </c>
      <c r="G7450" s="38">
        <v>7.32</v>
      </c>
      <c r="H7450" s="38">
        <v>9.8800000000000008</v>
      </c>
      <c r="I7450" s="38">
        <v>8.43</v>
      </c>
      <c r="J7450" s="38">
        <v>8.48</v>
      </c>
      <c r="K7450" s="38">
        <v>9.69</v>
      </c>
      <c r="L7450" s="49">
        <v>-0.38</v>
      </c>
      <c r="M7450" s="38">
        <v>-2.0768553139999999</v>
      </c>
      <c r="N7450" s="38">
        <v>1.311711139</v>
      </c>
      <c r="O7450" s="38">
        <v>9.0579189259999993</v>
      </c>
      <c r="P7450" s="38">
        <v>-0.6</v>
      </c>
      <c r="Q7450" s="38">
        <v>0.57999999999999996</v>
      </c>
      <c r="R7450" s="38">
        <v>0.85</v>
      </c>
      <c r="S7450" s="38">
        <v>-5.67</v>
      </c>
      <c r="T7450" s="38">
        <v>-2.12</v>
      </c>
      <c r="U7450" s="38">
        <v>1.1599999999999999</v>
      </c>
      <c r="V7450" s="38">
        <v>-0.19</v>
      </c>
      <c r="W7450" s="38" t="s">
        <v>2139</v>
      </c>
      <c r="X7450" s="59" t="s">
        <v>31851</v>
      </c>
    </row>
    <row r="7451" spans="1:24" x14ac:dyDescent="0.2">
      <c r="A7451" s="38" t="s">
        <v>31852</v>
      </c>
      <c r="B7451" s="38" t="s">
        <v>31853</v>
      </c>
      <c r="C7451" s="38" t="s">
        <v>31854</v>
      </c>
      <c r="D7451" s="38" t="s">
        <v>31855</v>
      </c>
      <c r="E7451" s="38">
        <v>12</v>
      </c>
      <c r="F7451" s="38">
        <v>12.04</v>
      </c>
      <c r="G7451" s="38">
        <v>12.15</v>
      </c>
      <c r="H7451" s="38">
        <v>12.23</v>
      </c>
      <c r="I7451" s="38">
        <v>11.77</v>
      </c>
      <c r="J7451" s="38">
        <v>11.65</v>
      </c>
      <c r="K7451" s="38">
        <v>11.82</v>
      </c>
      <c r="L7451" s="49">
        <v>-0.39</v>
      </c>
      <c r="M7451" s="38">
        <v>-0.649312318</v>
      </c>
      <c r="N7451" s="38">
        <v>-0.140460165</v>
      </c>
      <c r="O7451" s="38">
        <v>11.94362563</v>
      </c>
      <c r="P7451" s="38">
        <v>-3.84</v>
      </c>
      <c r="Q7451" s="38">
        <v>9.2999999999999992E-3</v>
      </c>
      <c r="R7451" s="38">
        <v>0.47</v>
      </c>
      <c r="S7451" s="38">
        <v>-2.2000000000000002</v>
      </c>
      <c r="T7451" s="38">
        <v>-0.27</v>
      </c>
      <c r="U7451" s="38">
        <v>-0.5</v>
      </c>
      <c r="V7451" s="38">
        <v>-0.41</v>
      </c>
      <c r="W7451" s="38" t="s">
        <v>3929</v>
      </c>
      <c r="X7451" s="59" t="s">
        <v>31855</v>
      </c>
    </row>
    <row r="7452" spans="1:24" x14ac:dyDescent="0.2">
      <c r="A7452" s="38" t="s">
        <v>31856</v>
      </c>
      <c r="B7452" s="38" t="s">
        <v>31857</v>
      </c>
      <c r="C7452" s="38" t="s">
        <v>31858</v>
      </c>
      <c r="D7452" s="38" t="s">
        <v>31859</v>
      </c>
      <c r="E7452" s="38">
        <v>19</v>
      </c>
      <c r="F7452" s="38">
        <v>12.85</v>
      </c>
      <c r="G7452" s="38">
        <v>12.95</v>
      </c>
      <c r="H7452" s="38">
        <v>13.43</v>
      </c>
      <c r="I7452" s="38">
        <v>12.54</v>
      </c>
      <c r="J7452" s="38">
        <v>12.66</v>
      </c>
      <c r="K7452" s="38">
        <v>12.86</v>
      </c>
      <c r="L7452" s="49">
        <v>-0.39</v>
      </c>
      <c r="M7452" s="38">
        <v>-0.64549409400000002</v>
      </c>
      <c r="N7452" s="38">
        <v>-0.13693471800000001</v>
      </c>
      <c r="O7452" s="38">
        <v>12.88047544</v>
      </c>
      <c r="P7452" s="38">
        <v>-3.8</v>
      </c>
      <c r="Q7452" s="38">
        <v>9.7000000000000003E-3</v>
      </c>
      <c r="R7452" s="38">
        <v>0.47</v>
      </c>
      <c r="S7452" s="38">
        <v>-2.23</v>
      </c>
      <c r="T7452" s="38">
        <v>-0.31</v>
      </c>
      <c r="U7452" s="38">
        <v>-0.28999999999999998</v>
      </c>
      <c r="V7452" s="38">
        <v>-0.56999999999999995</v>
      </c>
      <c r="W7452" s="38" t="s">
        <v>3929</v>
      </c>
      <c r="X7452" s="59" t="s">
        <v>31859</v>
      </c>
    </row>
    <row r="7453" spans="1:24" x14ac:dyDescent="0.2">
      <c r="A7453" s="38" t="s">
        <v>31860</v>
      </c>
      <c r="B7453" s="38" t="s">
        <v>31861</v>
      </c>
      <c r="C7453" s="38" t="s">
        <v>31862</v>
      </c>
      <c r="D7453" s="38" t="s">
        <v>31863</v>
      </c>
      <c r="E7453" s="38">
        <v>11</v>
      </c>
      <c r="F7453" s="38">
        <v>11.2</v>
      </c>
      <c r="G7453" s="38">
        <v>11.26</v>
      </c>
      <c r="H7453" s="38">
        <v>10.5</v>
      </c>
      <c r="I7453" s="38">
        <v>10.78</v>
      </c>
      <c r="J7453" s="38">
        <v>10.82</v>
      </c>
      <c r="K7453" s="38">
        <v>10.19</v>
      </c>
      <c r="L7453" s="49">
        <v>-0.39</v>
      </c>
      <c r="M7453" s="38">
        <v>-0.65045377900000001</v>
      </c>
      <c r="N7453" s="38">
        <v>-0.13136761399999999</v>
      </c>
      <c r="O7453" s="38">
        <v>10.793141439999999</v>
      </c>
      <c r="P7453" s="38">
        <v>-3.72</v>
      </c>
      <c r="Q7453" s="38">
        <v>1.0999999999999999E-2</v>
      </c>
      <c r="R7453" s="38">
        <v>0.48</v>
      </c>
      <c r="S7453" s="38">
        <v>-2.31</v>
      </c>
      <c r="T7453" s="38">
        <v>-0.42</v>
      </c>
      <c r="U7453" s="38">
        <v>-0.44</v>
      </c>
      <c r="V7453" s="38">
        <v>-0.31</v>
      </c>
      <c r="W7453" s="38" t="s">
        <v>3929</v>
      </c>
      <c r="X7453" s="59" t="s">
        <v>31863</v>
      </c>
    </row>
    <row r="7454" spans="1:24" x14ac:dyDescent="0.2">
      <c r="A7454" s="38" t="s">
        <v>31864</v>
      </c>
      <c r="B7454" s="38" t="s">
        <v>31865</v>
      </c>
      <c r="C7454" s="38" t="s">
        <v>31866</v>
      </c>
      <c r="D7454" s="38" t="s">
        <v>31867</v>
      </c>
      <c r="E7454" s="38">
        <v>9</v>
      </c>
      <c r="F7454" s="38">
        <v>11.19</v>
      </c>
      <c r="G7454" s="38">
        <v>11.12</v>
      </c>
      <c r="H7454" s="38">
        <v>10.85</v>
      </c>
      <c r="I7454" s="38">
        <v>10.8</v>
      </c>
      <c r="J7454" s="38">
        <v>10.82</v>
      </c>
      <c r="K7454" s="38">
        <v>10.36</v>
      </c>
      <c r="L7454" s="49">
        <v>-0.39</v>
      </c>
      <c r="M7454" s="38">
        <v>-0.65871254700000004</v>
      </c>
      <c r="N7454" s="38">
        <v>-0.128650395</v>
      </c>
      <c r="O7454" s="38">
        <v>10.85720216</v>
      </c>
      <c r="P7454" s="38">
        <v>-3.67</v>
      </c>
      <c r="Q7454" s="38">
        <v>1.0999999999999999E-2</v>
      </c>
      <c r="R7454" s="38">
        <v>0.48</v>
      </c>
      <c r="S7454" s="38">
        <v>-2.36</v>
      </c>
      <c r="T7454" s="38">
        <v>-0.39</v>
      </c>
      <c r="U7454" s="38">
        <v>-0.3</v>
      </c>
      <c r="V7454" s="38">
        <v>-0.49</v>
      </c>
      <c r="W7454" s="38" t="s">
        <v>3929</v>
      </c>
      <c r="X7454" s="59" t="s">
        <v>31867</v>
      </c>
    </row>
    <row r="7455" spans="1:24" x14ac:dyDescent="0.2">
      <c r="A7455" s="38" t="s">
        <v>31868</v>
      </c>
      <c r="B7455" s="38" t="s">
        <v>31869</v>
      </c>
      <c r="C7455" s="38" t="s">
        <v>31870</v>
      </c>
      <c r="D7455" s="38" t="s">
        <v>31871</v>
      </c>
      <c r="E7455" s="38">
        <v>13</v>
      </c>
      <c r="F7455" s="38">
        <v>13.5</v>
      </c>
      <c r="G7455" s="38">
        <v>13.15</v>
      </c>
      <c r="H7455" s="38">
        <v>13.63</v>
      </c>
      <c r="I7455" s="38">
        <v>13.14</v>
      </c>
      <c r="J7455" s="38">
        <v>12.93</v>
      </c>
      <c r="K7455" s="38">
        <v>13.04</v>
      </c>
      <c r="L7455" s="49">
        <v>-0.39</v>
      </c>
      <c r="M7455" s="38">
        <v>-0.65445459500000003</v>
      </c>
      <c r="N7455" s="38">
        <v>-0.119208286</v>
      </c>
      <c r="O7455" s="38">
        <v>13.233890069999999</v>
      </c>
      <c r="P7455" s="38">
        <v>-3.57</v>
      </c>
      <c r="Q7455" s="38">
        <v>1.2999999999999999E-2</v>
      </c>
      <c r="R7455" s="38">
        <v>0.48</v>
      </c>
      <c r="S7455" s="38">
        <v>-2.46</v>
      </c>
      <c r="T7455" s="38">
        <v>-0.36</v>
      </c>
      <c r="U7455" s="38">
        <v>-0.22</v>
      </c>
      <c r="V7455" s="38">
        <v>-0.59</v>
      </c>
      <c r="W7455" s="38" t="s">
        <v>3929</v>
      </c>
      <c r="X7455" s="59" t="s">
        <v>31871</v>
      </c>
    </row>
    <row r="7456" spans="1:24" x14ac:dyDescent="0.2">
      <c r="A7456" s="38" t="s">
        <v>31872</v>
      </c>
      <c r="B7456" s="38" t="s">
        <v>31873</v>
      </c>
      <c r="C7456" s="38" t="s">
        <v>31874</v>
      </c>
      <c r="D7456" s="38" t="s">
        <v>31875</v>
      </c>
      <c r="E7456" s="38">
        <v>4</v>
      </c>
      <c r="F7456" s="38">
        <v>10.06</v>
      </c>
      <c r="G7456" s="38">
        <v>9.83</v>
      </c>
      <c r="H7456" s="38">
        <v>8.69</v>
      </c>
      <c r="I7456" s="38">
        <v>9.73</v>
      </c>
      <c r="J7456" s="38">
        <v>9.31</v>
      </c>
      <c r="K7456" s="38">
        <v>8.3800000000000008</v>
      </c>
      <c r="L7456" s="49">
        <v>-0.39</v>
      </c>
      <c r="M7456" s="38">
        <v>-0.68885350700000003</v>
      </c>
      <c r="N7456" s="38">
        <v>-8.5510685000000003E-2</v>
      </c>
      <c r="O7456" s="38">
        <v>9.3336803330000002</v>
      </c>
      <c r="P7456" s="38">
        <v>-3.17</v>
      </c>
      <c r="Q7456" s="38">
        <v>0.02</v>
      </c>
      <c r="R7456" s="38">
        <v>0.51</v>
      </c>
      <c r="S7456" s="38">
        <v>-2.88</v>
      </c>
      <c r="T7456" s="38">
        <v>-0.33</v>
      </c>
      <c r="U7456" s="38">
        <v>-0.52</v>
      </c>
      <c r="V7456" s="38">
        <v>-0.31</v>
      </c>
      <c r="W7456" s="38" t="s">
        <v>3929</v>
      </c>
      <c r="X7456" s="59" t="s">
        <v>31875</v>
      </c>
    </row>
    <row r="7457" spans="1:24" x14ac:dyDescent="0.2">
      <c r="A7457" s="38" t="s">
        <v>31876</v>
      </c>
      <c r="B7457" s="38" t="s">
        <v>31877</v>
      </c>
      <c r="C7457" s="38" t="s">
        <v>31878</v>
      </c>
      <c r="D7457" s="38" t="s">
        <v>31879</v>
      </c>
      <c r="E7457" s="38">
        <v>8</v>
      </c>
      <c r="F7457" s="38">
        <v>10.74</v>
      </c>
      <c r="G7457" s="38">
        <v>11.04</v>
      </c>
      <c r="H7457" s="38">
        <v>11.49</v>
      </c>
      <c r="I7457" s="38">
        <v>10.220000000000001</v>
      </c>
      <c r="J7457" s="38">
        <v>10.93</v>
      </c>
      <c r="K7457" s="38">
        <v>10.97</v>
      </c>
      <c r="L7457" s="49">
        <v>-0.39</v>
      </c>
      <c r="M7457" s="38">
        <v>-0.70524032999999997</v>
      </c>
      <c r="N7457" s="38">
        <v>-6.5260602000000001E-2</v>
      </c>
      <c r="O7457" s="38">
        <v>10.89992056</v>
      </c>
      <c r="P7457" s="38">
        <v>-2.98</v>
      </c>
      <c r="Q7457" s="38">
        <v>2.5999999999999999E-2</v>
      </c>
      <c r="R7457" s="38">
        <v>0.51</v>
      </c>
      <c r="S7457" s="38">
        <v>-3.1</v>
      </c>
      <c r="T7457" s="38">
        <v>-0.52</v>
      </c>
      <c r="U7457" s="38">
        <v>-0.11</v>
      </c>
      <c r="V7457" s="38">
        <v>-0.52</v>
      </c>
      <c r="W7457" s="38" t="s">
        <v>3929</v>
      </c>
      <c r="X7457" s="59" t="s">
        <v>31879</v>
      </c>
    </row>
    <row r="7458" spans="1:24" x14ac:dyDescent="0.2">
      <c r="A7458" s="38" t="s">
        <v>31880</v>
      </c>
      <c r="B7458" s="38" t="s">
        <v>31881</v>
      </c>
      <c r="C7458" s="38" t="s">
        <v>31882</v>
      </c>
      <c r="D7458" s="38" t="s">
        <v>31883</v>
      </c>
      <c r="E7458" s="38">
        <v>16</v>
      </c>
      <c r="F7458" s="38">
        <v>12.02</v>
      </c>
      <c r="G7458" s="38">
        <v>12.63</v>
      </c>
      <c r="H7458" s="38">
        <v>12.24</v>
      </c>
      <c r="I7458" s="38">
        <v>11.31</v>
      </c>
      <c r="J7458" s="38">
        <v>12.49</v>
      </c>
      <c r="K7458" s="38">
        <v>11.92</v>
      </c>
      <c r="L7458" s="49">
        <v>-0.39</v>
      </c>
      <c r="M7458" s="38">
        <v>-0.72773838400000002</v>
      </c>
      <c r="N7458" s="38">
        <v>-5.2396084000000002E-2</v>
      </c>
      <c r="O7458" s="38">
        <v>12.10152031</v>
      </c>
      <c r="P7458" s="38">
        <v>-2.86</v>
      </c>
      <c r="Q7458" s="38">
        <v>0.03</v>
      </c>
      <c r="R7458" s="38">
        <v>0.51</v>
      </c>
      <c r="S7458" s="38">
        <v>-3.24</v>
      </c>
      <c r="T7458" s="38">
        <v>-0.71</v>
      </c>
      <c r="U7458" s="38">
        <v>-0.14000000000000001</v>
      </c>
      <c r="V7458" s="38">
        <v>-0.32</v>
      </c>
      <c r="W7458" s="38" t="s">
        <v>3929</v>
      </c>
      <c r="X7458" s="59" t="s">
        <v>31883</v>
      </c>
    </row>
    <row r="7459" spans="1:24" x14ac:dyDescent="0.2">
      <c r="A7459" s="38" t="s">
        <v>31884</v>
      </c>
      <c r="B7459" s="38" t="s">
        <v>31885</v>
      </c>
      <c r="C7459" s="38" t="s">
        <v>31886</v>
      </c>
      <c r="D7459" s="38" t="s">
        <v>31887</v>
      </c>
      <c r="E7459" s="38">
        <v>2</v>
      </c>
      <c r="F7459" s="38">
        <v>7.14</v>
      </c>
      <c r="G7459" s="38">
        <v>7.61</v>
      </c>
      <c r="H7459" s="38">
        <v>6.72</v>
      </c>
      <c r="I7459" s="38">
        <v>6.8</v>
      </c>
      <c r="J7459" s="38">
        <v>7.22</v>
      </c>
      <c r="K7459" s="38">
        <v>6.27</v>
      </c>
      <c r="L7459" s="49">
        <v>-0.39</v>
      </c>
      <c r="M7459" s="38">
        <v>-0.75290880299999996</v>
      </c>
      <c r="N7459" s="38">
        <v>-3.4622508000000003E-2</v>
      </c>
      <c r="O7459" s="38">
        <v>6.9615915179999996</v>
      </c>
      <c r="P7459" s="38">
        <v>-2.71</v>
      </c>
      <c r="Q7459" s="38">
        <v>3.6999999999999998E-2</v>
      </c>
      <c r="R7459" s="38">
        <v>0.52</v>
      </c>
      <c r="S7459" s="38">
        <v>-3.41</v>
      </c>
      <c r="T7459" s="38">
        <v>-0.34</v>
      </c>
      <c r="U7459" s="38">
        <v>-0.39</v>
      </c>
      <c r="V7459" s="38">
        <v>-0.45</v>
      </c>
      <c r="W7459" s="38" t="s">
        <v>3929</v>
      </c>
      <c r="X7459" s="59" t="s">
        <v>31887</v>
      </c>
    </row>
    <row r="7460" spans="1:24" x14ac:dyDescent="0.2">
      <c r="A7460" s="38" t="s">
        <v>31888</v>
      </c>
      <c r="B7460" s="38" t="s">
        <v>31889</v>
      </c>
      <c r="C7460" s="38" t="s">
        <v>31890</v>
      </c>
      <c r="D7460" s="38" t="s">
        <v>31891</v>
      </c>
      <c r="E7460" s="38">
        <v>2</v>
      </c>
      <c r="F7460" s="38">
        <v>9.01</v>
      </c>
      <c r="G7460" s="38">
        <v>9.4</v>
      </c>
      <c r="H7460" s="38">
        <v>9.82</v>
      </c>
      <c r="I7460" s="38">
        <v>8.85</v>
      </c>
      <c r="J7460" s="38">
        <v>9.0500000000000007</v>
      </c>
      <c r="K7460" s="38">
        <v>9.15</v>
      </c>
      <c r="L7460" s="49">
        <v>-0.39</v>
      </c>
      <c r="M7460" s="38">
        <v>-0.75565095599999998</v>
      </c>
      <c r="N7460" s="38">
        <v>-3.0516234E-2</v>
      </c>
      <c r="O7460" s="38">
        <v>9.2130057250000004</v>
      </c>
      <c r="P7460" s="38">
        <v>-2.68</v>
      </c>
      <c r="Q7460" s="38">
        <v>3.7999999999999999E-2</v>
      </c>
      <c r="R7460" s="38">
        <v>0.52</v>
      </c>
      <c r="S7460" s="38">
        <v>-3.44</v>
      </c>
      <c r="T7460" s="38">
        <v>-0.16</v>
      </c>
      <c r="U7460" s="38">
        <v>-0.35</v>
      </c>
      <c r="V7460" s="38">
        <v>-0.67</v>
      </c>
      <c r="W7460" s="38" t="s">
        <v>3929</v>
      </c>
      <c r="X7460" s="59" t="s">
        <v>31891</v>
      </c>
    </row>
    <row r="7461" spans="1:24" x14ac:dyDescent="0.2">
      <c r="A7461" s="38" t="s">
        <v>31892</v>
      </c>
      <c r="B7461" s="38" t="s">
        <v>31893</v>
      </c>
      <c r="C7461" s="38" t="s">
        <v>31894</v>
      </c>
      <c r="D7461" s="38" t="s">
        <v>31895</v>
      </c>
      <c r="E7461" s="38">
        <v>1</v>
      </c>
      <c r="F7461" s="38">
        <v>9.73</v>
      </c>
      <c r="G7461" s="38">
        <v>9.15</v>
      </c>
      <c r="H7461" s="38">
        <v>9</v>
      </c>
      <c r="I7461" s="38">
        <v>9.36</v>
      </c>
      <c r="J7461" s="38">
        <v>9.0299999999999994</v>
      </c>
      <c r="K7461" s="38">
        <v>8.31</v>
      </c>
      <c r="L7461" s="49">
        <v>-0.39</v>
      </c>
      <c r="M7461" s="38">
        <v>-0.77237692300000005</v>
      </c>
      <c r="N7461" s="38">
        <v>-1.3764626E-2</v>
      </c>
      <c r="O7461" s="38">
        <v>9.0957666320000001</v>
      </c>
      <c r="P7461" s="38">
        <v>-2.56</v>
      </c>
      <c r="Q7461" s="38">
        <v>4.3999999999999997E-2</v>
      </c>
      <c r="R7461" s="38">
        <v>0.53</v>
      </c>
      <c r="S7461" s="38">
        <v>-3.58</v>
      </c>
      <c r="T7461" s="38">
        <v>-0.37</v>
      </c>
      <c r="U7461" s="38">
        <v>-0.12</v>
      </c>
      <c r="V7461" s="38">
        <v>-0.69</v>
      </c>
      <c r="W7461" s="38" t="s">
        <v>3929</v>
      </c>
      <c r="X7461" s="59" t="s">
        <v>31895</v>
      </c>
    </row>
    <row r="7462" spans="1:24" x14ac:dyDescent="0.2">
      <c r="A7462" s="38" t="s">
        <v>31896</v>
      </c>
      <c r="B7462" s="38" t="s">
        <v>31897</v>
      </c>
      <c r="C7462" s="38" t="s">
        <v>31898</v>
      </c>
      <c r="D7462" s="38" t="s">
        <v>31899</v>
      </c>
      <c r="E7462" s="38">
        <v>1</v>
      </c>
      <c r="F7462" s="38">
        <v>8.69</v>
      </c>
      <c r="G7462" s="38">
        <v>8.3800000000000008</v>
      </c>
      <c r="H7462" s="38">
        <v>8.2799999999999994</v>
      </c>
      <c r="I7462" s="38">
        <v>8.1199999999999992</v>
      </c>
      <c r="J7462" s="38">
        <v>8.25</v>
      </c>
      <c r="K7462" s="38">
        <v>7.81</v>
      </c>
      <c r="L7462" s="49">
        <v>-0.39</v>
      </c>
      <c r="M7462" s="38">
        <v>-0.76024895699999995</v>
      </c>
      <c r="N7462" s="38">
        <v>-1.2187253E-2</v>
      </c>
      <c r="O7462" s="38">
        <v>8.2561521649999996</v>
      </c>
      <c r="P7462" s="38">
        <v>-2.5499999999999998</v>
      </c>
      <c r="Q7462" s="38">
        <v>4.4999999999999998E-2</v>
      </c>
      <c r="R7462" s="38">
        <v>0.53</v>
      </c>
      <c r="S7462" s="38">
        <v>-3.59</v>
      </c>
      <c r="T7462" s="38">
        <v>-0.56999999999999995</v>
      </c>
      <c r="U7462" s="38">
        <v>-0.13</v>
      </c>
      <c r="V7462" s="38">
        <v>-0.47</v>
      </c>
      <c r="W7462" s="38" t="s">
        <v>3929</v>
      </c>
      <c r="X7462" s="59" t="s">
        <v>31899</v>
      </c>
    </row>
    <row r="7463" spans="1:24" x14ac:dyDescent="0.2">
      <c r="A7463" s="38" t="s">
        <v>31900</v>
      </c>
      <c r="B7463" s="38" t="s">
        <v>31901</v>
      </c>
      <c r="C7463" s="38" t="s">
        <v>31902</v>
      </c>
      <c r="D7463" s="38" t="s">
        <v>31903</v>
      </c>
      <c r="E7463" s="38">
        <v>1</v>
      </c>
      <c r="F7463" s="38">
        <v>7.77</v>
      </c>
      <c r="G7463" s="38">
        <v>8.1999999999999993</v>
      </c>
      <c r="H7463" s="38">
        <v>5.03</v>
      </c>
      <c r="I7463" s="38">
        <v>7.33</v>
      </c>
      <c r="J7463" s="38">
        <v>7.7</v>
      </c>
      <c r="K7463" s="38">
        <v>4.8</v>
      </c>
      <c r="L7463" s="49">
        <v>-0.39</v>
      </c>
      <c r="M7463" s="38">
        <v>-0.76902552000000002</v>
      </c>
      <c r="N7463" s="38">
        <v>-1.1749086000000001E-2</v>
      </c>
      <c r="O7463" s="38">
        <v>6.804520686</v>
      </c>
      <c r="P7463" s="38">
        <v>-2.5499999999999998</v>
      </c>
      <c r="Q7463" s="38">
        <v>4.4999999999999998E-2</v>
      </c>
      <c r="R7463" s="38">
        <v>0.53</v>
      </c>
      <c r="S7463" s="38">
        <v>-3.6</v>
      </c>
      <c r="T7463" s="38">
        <v>-0.44</v>
      </c>
      <c r="U7463" s="38">
        <v>-0.5</v>
      </c>
      <c r="V7463" s="38">
        <v>-0.23</v>
      </c>
      <c r="W7463" s="38" t="s">
        <v>3929</v>
      </c>
      <c r="X7463" s="59" t="s">
        <v>31903</v>
      </c>
    </row>
    <row r="7464" spans="1:24" x14ac:dyDescent="0.2">
      <c r="A7464" s="38" t="s">
        <v>31904</v>
      </c>
      <c r="B7464" s="38" t="s">
        <v>31905</v>
      </c>
      <c r="C7464" s="38" t="s">
        <v>31906</v>
      </c>
      <c r="D7464" s="38" t="s">
        <v>31907</v>
      </c>
      <c r="E7464" s="38">
        <v>23</v>
      </c>
      <c r="F7464" s="38">
        <v>13.37</v>
      </c>
      <c r="G7464" s="38">
        <v>13.18</v>
      </c>
      <c r="H7464" s="38">
        <v>12.47</v>
      </c>
      <c r="I7464" s="38">
        <v>12.52</v>
      </c>
      <c r="J7464" s="38">
        <v>12.96</v>
      </c>
      <c r="K7464" s="38">
        <v>12.36</v>
      </c>
      <c r="L7464" s="49">
        <v>-0.39</v>
      </c>
      <c r="M7464" s="38">
        <v>-0.79467142700000004</v>
      </c>
      <c r="N7464" s="38">
        <v>5.1496240000000002E-3</v>
      </c>
      <c r="O7464" s="38">
        <v>12.80887697</v>
      </c>
      <c r="P7464" s="38">
        <v>-2.44</v>
      </c>
      <c r="Q7464" s="38">
        <v>5.1999999999999998E-2</v>
      </c>
      <c r="R7464" s="38">
        <v>0.53</v>
      </c>
      <c r="S7464" s="38">
        <v>-3.73</v>
      </c>
      <c r="T7464" s="38">
        <v>-0.85</v>
      </c>
      <c r="U7464" s="38">
        <v>-0.22</v>
      </c>
      <c r="V7464" s="38">
        <v>-0.11</v>
      </c>
      <c r="W7464" s="38" t="s">
        <v>3929</v>
      </c>
      <c r="X7464" s="59" t="s">
        <v>31907</v>
      </c>
    </row>
    <row r="7465" spans="1:24" x14ac:dyDescent="0.2">
      <c r="A7465" s="38" t="s">
        <v>31908</v>
      </c>
      <c r="B7465" s="38" t="s">
        <v>31909</v>
      </c>
      <c r="C7465" s="38" t="s">
        <v>31910</v>
      </c>
      <c r="D7465" s="38" t="s">
        <v>31911</v>
      </c>
      <c r="E7465" s="38">
        <v>5</v>
      </c>
      <c r="F7465" s="38">
        <v>9.43</v>
      </c>
      <c r="G7465" s="38">
        <v>8.85</v>
      </c>
      <c r="H7465" s="38">
        <v>8.52</v>
      </c>
      <c r="I7465" s="38">
        <v>8.7799999999999994</v>
      </c>
      <c r="J7465" s="38">
        <v>8.7899999999999991</v>
      </c>
      <c r="K7465" s="38">
        <v>8.07</v>
      </c>
      <c r="L7465" s="49">
        <v>-0.39</v>
      </c>
      <c r="M7465" s="38">
        <v>-0.78201010100000001</v>
      </c>
      <c r="N7465" s="38">
        <v>9.0629709999999995E-3</v>
      </c>
      <c r="O7465" s="38">
        <v>8.7400643660000004</v>
      </c>
      <c r="P7465" s="38">
        <v>-2.42</v>
      </c>
      <c r="Q7465" s="38">
        <v>5.3999999999999999E-2</v>
      </c>
      <c r="R7465" s="38">
        <v>0.53</v>
      </c>
      <c r="S7465" s="38">
        <v>-3.76</v>
      </c>
      <c r="T7465" s="38">
        <v>-0.65</v>
      </c>
      <c r="U7465" s="38">
        <v>-0.06</v>
      </c>
      <c r="V7465" s="38">
        <v>-0.45</v>
      </c>
      <c r="W7465" s="38" t="s">
        <v>3929</v>
      </c>
      <c r="X7465" s="59" t="s">
        <v>31911</v>
      </c>
    </row>
    <row r="7466" spans="1:24" x14ac:dyDescent="0.2">
      <c r="A7466" s="38" t="s">
        <v>31912</v>
      </c>
      <c r="B7466" s="38" t="s">
        <v>31913</v>
      </c>
      <c r="C7466" s="38" t="s">
        <v>31914</v>
      </c>
      <c r="D7466" s="38" t="s">
        <v>31915</v>
      </c>
      <c r="E7466" s="38">
        <v>2</v>
      </c>
      <c r="F7466" s="38">
        <v>9.4600000000000009</v>
      </c>
      <c r="G7466" s="38">
        <v>8.85</v>
      </c>
      <c r="H7466" s="38">
        <v>8.4600000000000009</v>
      </c>
      <c r="I7466" s="38">
        <v>8.75</v>
      </c>
      <c r="J7466" s="38">
        <v>8.82</v>
      </c>
      <c r="K7466" s="38">
        <v>8.0399999999999991</v>
      </c>
      <c r="L7466" s="49">
        <v>-0.39</v>
      </c>
      <c r="M7466" s="38">
        <v>-0.80645942699999995</v>
      </c>
      <c r="N7466" s="38">
        <v>3.5930055000000002E-2</v>
      </c>
      <c r="O7466" s="38">
        <v>8.7323944670000007</v>
      </c>
      <c r="P7466" s="38">
        <v>-2.2599999999999998</v>
      </c>
      <c r="Q7466" s="38">
        <v>6.6000000000000003E-2</v>
      </c>
      <c r="R7466" s="38">
        <v>0.56000000000000005</v>
      </c>
      <c r="S7466" s="38">
        <v>-3.94</v>
      </c>
      <c r="T7466" s="38">
        <v>-0.71</v>
      </c>
      <c r="U7466" s="38">
        <v>-0.03</v>
      </c>
      <c r="V7466" s="38">
        <v>-0.42</v>
      </c>
      <c r="W7466" s="38" t="s">
        <v>3929</v>
      </c>
      <c r="X7466" s="59" t="s">
        <v>31915</v>
      </c>
    </row>
    <row r="7467" spans="1:24" x14ac:dyDescent="0.2">
      <c r="A7467" s="38" t="s">
        <v>31916</v>
      </c>
      <c r="B7467" s="38" t="s">
        <v>31917</v>
      </c>
      <c r="C7467" s="38" t="s">
        <v>31918</v>
      </c>
      <c r="D7467" s="38" t="s">
        <v>31919</v>
      </c>
      <c r="E7467" s="38">
        <v>11</v>
      </c>
      <c r="F7467" s="38">
        <v>11.83</v>
      </c>
      <c r="G7467" s="38">
        <v>11.17</v>
      </c>
      <c r="H7467" s="38">
        <v>11.77</v>
      </c>
      <c r="I7467" s="38">
        <v>11.09</v>
      </c>
      <c r="J7467" s="38">
        <v>11.24</v>
      </c>
      <c r="K7467" s="38">
        <v>11.27</v>
      </c>
      <c r="L7467" s="49">
        <v>-0.39</v>
      </c>
      <c r="M7467" s="38">
        <v>-0.82676218000000001</v>
      </c>
      <c r="N7467" s="38">
        <v>4.2973613000000001E-2</v>
      </c>
      <c r="O7467" s="38">
        <v>11.395112109999999</v>
      </c>
      <c r="P7467" s="38">
        <v>-2.23</v>
      </c>
      <c r="Q7467" s="38">
        <v>6.9000000000000006E-2</v>
      </c>
      <c r="R7467" s="38">
        <v>0.56000000000000005</v>
      </c>
      <c r="S7467" s="38">
        <v>-3.98</v>
      </c>
      <c r="T7467" s="38">
        <v>-0.74</v>
      </c>
      <c r="U7467" s="38">
        <v>7.0000000000000007E-2</v>
      </c>
      <c r="V7467" s="38">
        <v>-0.5</v>
      </c>
      <c r="W7467" s="38" t="s">
        <v>2139</v>
      </c>
      <c r="X7467" s="59" t="s">
        <v>31919</v>
      </c>
    </row>
    <row r="7468" spans="1:24" x14ac:dyDescent="0.2">
      <c r="A7468" s="38" t="s">
        <v>31920</v>
      </c>
      <c r="B7468" s="38" t="s">
        <v>31921</v>
      </c>
      <c r="C7468" s="38" t="s">
        <v>31922</v>
      </c>
      <c r="D7468" s="38" t="s">
        <v>31923</v>
      </c>
      <c r="E7468" s="38">
        <v>3</v>
      </c>
      <c r="F7468" s="38">
        <v>9.8000000000000007</v>
      </c>
      <c r="G7468" s="38">
        <v>9.8000000000000007</v>
      </c>
      <c r="H7468" s="38">
        <v>9.8000000000000007</v>
      </c>
      <c r="I7468" s="38">
        <v>9.94</v>
      </c>
      <c r="J7468" s="38">
        <v>9.08</v>
      </c>
      <c r="K7468" s="38">
        <v>9.19</v>
      </c>
      <c r="L7468" s="49">
        <v>-0.39</v>
      </c>
      <c r="M7468" s="38">
        <v>-0.87365447200000002</v>
      </c>
      <c r="N7468" s="38">
        <v>8.8434125000000002E-2</v>
      </c>
      <c r="O7468" s="38">
        <v>9.601153622</v>
      </c>
      <c r="P7468" s="38">
        <v>-2.02</v>
      </c>
      <c r="Q7468" s="38">
        <v>9.1999999999999998E-2</v>
      </c>
      <c r="R7468" s="38">
        <v>0.56999999999999995</v>
      </c>
      <c r="S7468" s="38">
        <v>-4.24</v>
      </c>
      <c r="T7468" s="38">
        <v>0.14000000000000001</v>
      </c>
      <c r="U7468" s="38">
        <v>-0.72</v>
      </c>
      <c r="V7468" s="38">
        <v>-0.61</v>
      </c>
      <c r="W7468" s="38" t="s">
        <v>2139</v>
      </c>
      <c r="X7468" s="59" t="s">
        <v>31923</v>
      </c>
    </row>
    <row r="7469" spans="1:24" x14ac:dyDescent="0.2">
      <c r="A7469" s="38" t="s">
        <v>31924</v>
      </c>
      <c r="B7469" s="38" t="s">
        <v>31925</v>
      </c>
      <c r="C7469" s="38" t="s">
        <v>31926</v>
      </c>
      <c r="D7469" s="38" t="s">
        <v>31927</v>
      </c>
      <c r="E7469" s="38">
        <v>8</v>
      </c>
      <c r="F7469" s="38">
        <v>11.4</v>
      </c>
      <c r="G7469" s="38">
        <v>11.19</v>
      </c>
      <c r="H7469" s="38">
        <v>11.62</v>
      </c>
      <c r="I7469" s="38">
        <v>10.47</v>
      </c>
      <c r="J7469" s="38">
        <v>11.22</v>
      </c>
      <c r="K7469" s="38">
        <v>11.35</v>
      </c>
      <c r="L7469" s="49">
        <v>-0.39</v>
      </c>
      <c r="M7469" s="38">
        <v>-0.87740742299999996</v>
      </c>
      <c r="N7469" s="38">
        <v>0.100992341</v>
      </c>
      <c r="O7469" s="38">
        <v>11.20940833</v>
      </c>
      <c r="P7469" s="38">
        <v>-1.98</v>
      </c>
      <c r="Q7469" s="38">
        <v>9.9000000000000005E-2</v>
      </c>
      <c r="R7469" s="38">
        <v>0.57999999999999996</v>
      </c>
      <c r="S7469" s="38">
        <v>-4.29</v>
      </c>
      <c r="T7469" s="38">
        <v>-0.93</v>
      </c>
      <c r="U7469" s="38">
        <v>0.03</v>
      </c>
      <c r="V7469" s="38">
        <v>-0.27</v>
      </c>
      <c r="W7469" s="38" t="s">
        <v>2139</v>
      </c>
      <c r="X7469" s="59" t="s">
        <v>31927</v>
      </c>
    </row>
    <row r="7470" spans="1:24" x14ac:dyDescent="0.2">
      <c r="A7470" s="38" t="s">
        <v>31928</v>
      </c>
      <c r="B7470" s="38" t="s">
        <v>31929</v>
      </c>
      <c r="C7470" s="38" t="s">
        <v>31930</v>
      </c>
      <c r="D7470" s="38" t="s">
        <v>31931</v>
      </c>
      <c r="E7470" s="38">
        <v>2</v>
      </c>
      <c r="F7470" s="38">
        <v>7.57</v>
      </c>
      <c r="G7470" s="38">
        <v>7.88</v>
      </c>
      <c r="H7470" s="38">
        <v>7.65</v>
      </c>
      <c r="I7470" s="38">
        <v>6.74</v>
      </c>
      <c r="J7470" s="38">
        <v>7.88</v>
      </c>
      <c r="K7470" s="38">
        <v>7.31</v>
      </c>
      <c r="L7470" s="49">
        <v>-0.39</v>
      </c>
      <c r="M7470" s="38">
        <v>-0.87828967800000002</v>
      </c>
      <c r="N7470" s="38">
        <v>0.103036803</v>
      </c>
      <c r="O7470" s="38">
        <v>7.5052197889999999</v>
      </c>
      <c r="P7470" s="38">
        <v>-1.95</v>
      </c>
      <c r="Q7470" s="38">
        <v>0.1</v>
      </c>
      <c r="R7470" s="38">
        <v>0.57999999999999996</v>
      </c>
      <c r="S7470" s="38">
        <v>-4.32</v>
      </c>
      <c r="T7470" s="38">
        <v>-0.83</v>
      </c>
      <c r="U7470" s="38">
        <v>0</v>
      </c>
      <c r="V7470" s="38">
        <v>-0.34</v>
      </c>
      <c r="W7470" s="38" t="s">
        <v>2139</v>
      </c>
      <c r="X7470" s="59" t="s">
        <v>31931</v>
      </c>
    </row>
    <row r="7471" spans="1:24" x14ac:dyDescent="0.2">
      <c r="A7471" s="38" t="s">
        <v>31932</v>
      </c>
      <c r="B7471" s="38" t="s">
        <v>31933</v>
      </c>
      <c r="C7471" s="38" t="s">
        <v>31934</v>
      </c>
      <c r="D7471" s="38" t="s">
        <v>31935</v>
      </c>
      <c r="E7471" s="38">
        <v>14</v>
      </c>
      <c r="F7471" s="38">
        <v>12.2</v>
      </c>
      <c r="G7471" s="38">
        <v>11.33</v>
      </c>
      <c r="H7471" s="38">
        <v>10.71</v>
      </c>
      <c r="I7471" s="38">
        <v>11.18</v>
      </c>
      <c r="J7471" s="38">
        <v>11.3</v>
      </c>
      <c r="K7471" s="38">
        <v>10.58</v>
      </c>
      <c r="L7471" s="49">
        <v>-0.39</v>
      </c>
      <c r="M7471" s="38">
        <v>-0.93629326199999996</v>
      </c>
      <c r="N7471" s="38">
        <v>0.14859829699999999</v>
      </c>
      <c r="O7471" s="38">
        <v>11.21679602</v>
      </c>
      <c r="P7471" s="38">
        <v>-1.82</v>
      </c>
      <c r="Q7471" s="38">
        <v>0.12</v>
      </c>
      <c r="R7471" s="38">
        <v>0.6</v>
      </c>
      <c r="S7471" s="38">
        <v>-4.4800000000000004</v>
      </c>
      <c r="T7471" s="38">
        <v>-1.02</v>
      </c>
      <c r="U7471" s="38">
        <v>-0.03</v>
      </c>
      <c r="V7471" s="38">
        <v>-0.13</v>
      </c>
      <c r="W7471" s="38" t="s">
        <v>3929</v>
      </c>
      <c r="X7471" s="59" t="s">
        <v>31935</v>
      </c>
    </row>
    <row r="7472" spans="1:24" x14ac:dyDescent="0.2">
      <c r="A7472" s="38" t="s">
        <v>31936</v>
      </c>
      <c r="B7472" s="38" t="s">
        <v>31937</v>
      </c>
      <c r="C7472" s="38" t="s">
        <v>31938</v>
      </c>
      <c r="D7472" s="38" t="s">
        <v>31939</v>
      </c>
      <c r="E7472" s="38">
        <v>1</v>
      </c>
      <c r="F7472" s="38">
        <v>7.19</v>
      </c>
      <c r="G7472" s="38">
        <v>7.76</v>
      </c>
      <c r="H7472" s="38">
        <v>7.82</v>
      </c>
      <c r="I7472" s="38">
        <v>7.43</v>
      </c>
      <c r="J7472" s="38">
        <v>7.26</v>
      </c>
      <c r="K7472" s="38">
        <v>6.9</v>
      </c>
      <c r="L7472" s="49">
        <v>-0.39</v>
      </c>
      <c r="M7472" s="38">
        <v>-0.99483264299999996</v>
      </c>
      <c r="N7472" s="38">
        <v>0.209429167</v>
      </c>
      <c r="O7472" s="38">
        <v>7.3948342880000002</v>
      </c>
      <c r="P7472" s="38">
        <v>-1.62</v>
      </c>
      <c r="Q7472" s="38">
        <v>0.16</v>
      </c>
      <c r="R7472" s="38">
        <v>0.63</v>
      </c>
      <c r="S7472" s="38">
        <v>-4.72</v>
      </c>
      <c r="T7472" s="38">
        <v>0.24</v>
      </c>
      <c r="U7472" s="38">
        <v>-0.5</v>
      </c>
      <c r="V7472" s="38">
        <v>-0.92</v>
      </c>
      <c r="W7472" s="38" t="s">
        <v>2139</v>
      </c>
      <c r="X7472" s="59" t="s">
        <v>31939</v>
      </c>
    </row>
    <row r="7473" spans="1:24" x14ac:dyDescent="0.2">
      <c r="A7473" s="38" t="s">
        <v>31940</v>
      </c>
      <c r="B7473" s="38" t="s">
        <v>31941</v>
      </c>
      <c r="C7473" s="38" t="s">
        <v>31942</v>
      </c>
      <c r="D7473" s="38" t="s">
        <v>31943</v>
      </c>
      <c r="E7473" s="38">
        <v>1</v>
      </c>
      <c r="F7473" s="38">
        <v>6.98</v>
      </c>
      <c r="G7473" s="38">
        <v>8.52</v>
      </c>
      <c r="H7473" s="38">
        <v>7.81</v>
      </c>
      <c r="I7473" s="38">
        <v>7.19</v>
      </c>
      <c r="J7473" s="38">
        <v>7.13</v>
      </c>
      <c r="K7473" s="38">
        <v>7.82</v>
      </c>
      <c r="L7473" s="49">
        <v>-0.39</v>
      </c>
      <c r="M7473" s="38">
        <v>-1.245075905</v>
      </c>
      <c r="N7473" s="38">
        <v>0.46975848199999998</v>
      </c>
      <c r="O7473" s="38">
        <v>7.5746835079999997</v>
      </c>
      <c r="P7473" s="38">
        <v>-1.1499999999999999</v>
      </c>
      <c r="Q7473" s="38">
        <v>0.3</v>
      </c>
      <c r="R7473" s="38">
        <v>0.71</v>
      </c>
      <c r="S7473" s="38">
        <v>-5.22</v>
      </c>
      <c r="T7473" s="38">
        <v>0.21</v>
      </c>
      <c r="U7473" s="38">
        <v>-1.39</v>
      </c>
      <c r="V7473" s="38">
        <v>0.01</v>
      </c>
      <c r="W7473" s="38" t="s">
        <v>2139</v>
      </c>
      <c r="X7473" s="59" t="s">
        <v>31943</v>
      </c>
    </row>
    <row r="7474" spans="1:24" x14ac:dyDescent="0.2">
      <c r="A7474" s="38" t="s">
        <v>31944</v>
      </c>
      <c r="B7474" s="38" t="s">
        <v>31945</v>
      </c>
      <c r="C7474" s="38" t="s">
        <v>31946</v>
      </c>
      <c r="D7474" s="38" t="s">
        <v>31947</v>
      </c>
      <c r="E7474" s="38">
        <v>5</v>
      </c>
      <c r="F7474" s="38">
        <v>9.5500000000000007</v>
      </c>
      <c r="G7474" s="38">
        <v>10.4</v>
      </c>
      <c r="H7474" s="38">
        <v>14.25</v>
      </c>
      <c r="I7474" s="38">
        <v>10.41</v>
      </c>
      <c r="J7474" s="38">
        <v>10.01</v>
      </c>
      <c r="K7474" s="38">
        <v>12.63</v>
      </c>
      <c r="L7474" s="49">
        <v>-0.39</v>
      </c>
      <c r="M7474" s="38">
        <v>-1.6656365529999999</v>
      </c>
      <c r="N7474" s="38">
        <v>0.89438431600000001</v>
      </c>
      <c r="O7474" s="38">
        <v>11.20985042</v>
      </c>
      <c r="P7474" s="38">
        <v>-0.8</v>
      </c>
      <c r="Q7474" s="38">
        <v>0.46</v>
      </c>
      <c r="R7474" s="38">
        <v>0.79</v>
      </c>
      <c r="S7474" s="38">
        <v>-5.53</v>
      </c>
      <c r="T7474" s="38">
        <v>0.86</v>
      </c>
      <c r="U7474" s="38">
        <v>-0.39</v>
      </c>
      <c r="V7474" s="38">
        <v>-1.62</v>
      </c>
      <c r="W7474" s="38" t="s">
        <v>2139</v>
      </c>
      <c r="X7474" s="59" t="s">
        <v>31947</v>
      </c>
    </row>
    <row r="7475" spans="1:24" x14ac:dyDescent="0.2">
      <c r="A7475" s="38" t="s">
        <v>31948</v>
      </c>
      <c r="B7475" s="38" t="s">
        <v>31949</v>
      </c>
      <c r="C7475" s="38" t="s">
        <v>31950</v>
      </c>
      <c r="D7475" s="38" t="s">
        <v>31951</v>
      </c>
      <c r="E7475" s="38">
        <v>16</v>
      </c>
      <c r="F7475" s="38">
        <v>12.77</v>
      </c>
      <c r="G7475" s="38">
        <v>12.8</v>
      </c>
      <c r="H7475" s="38">
        <v>12.87</v>
      </c>
      <c r="I7475" s="38">
        <v>12.6</v>
      </c>
      <c r="J7475" s="38">
        <v>12.32</v>
      </c>
      <c r="K7475" s="38">
        <v>12.34</v>
      </c>
      <c r="L7475" s="49">
        <v>-0.4</v>
      </c>
      <c r="M7475" s="38">
        <v>-0.67405793400000003</v>
      </c>
      <c r="N7475" s="38">
        <v>-0.11754745900000001</v>
      </c>
      <c r="O7475" s="38">
        <v>12.615801469999999</v>
      </c>
      <c r="P7475" s="38">
        <v>-3.52</v>
      </c>
      <c r="Q7475" s="38">
        <v>1.2999999999999999E-2</v>
      </c>
      <c r="R7475" s="38">
        <v>0.48</v>
      </c>
      <c r="S7475" s="38">
        <v>-2.52</v>
      </c>
      <c r="T7475" s="38">
        <v>-0.17</v>
      </c>
      <c r="U7475" s="38">
        <v>-0.48</v>
      </c>
      <c r="V7475" s="38">
        <v>-0.53</v>
      </c>
      <c r="W7475" s="38" t="s">
        <v>3929</v>
      </c>
      <c r="X7475" s="59" t="s">
        <v>31951</v>
      </c>
    </row>
    <row r="7476" spans="1:24" x14ac:dyDescent="0.2">
      <c r="A7476" s="38" t="s">
        <v>31952</v>
      </c>
      <c r="B7476" s="38" t="s">
        <v>31953</v>
      </c>
      <c r="C7476" s="38" t="s">
        <v>31954</v>
      </c>
      <c r="D7476" s="38" t="s">
        <v>31955</v>
      </c>
      <c r="E7476" s="38">
        <v>7</v>
      </c>
      <c r="F7476" s="38">
        <v>12.78</v>
      </c>
      <c r="G7476" s="38">
        <v>12.54</v>
      </c>
      <c r="H7476" s="38">
        <v>12</v>
      </c>
      <c r="I7476" s="38">
        <v>12.25</v>
      </c>
      <c r="J7476" s="38">
        <v>12.37</v>
      </c>
      <c r="K7476" s="38">
        <v>11.49</v>
      </c>
      <c r="L7476" s="49">
        <v>-0.4</v>
      </c>
      <c r="M7476" s="38">
        <v>-0.68714675300000005</v>
      </c>
      <c r="N7476" s="38">
        <v>-0.111492649</v>
      </c>
      <c r="O7476" s="38">
        <v>12.23852404</v>
      </c>
      <c r="P7476" s="38">
        <v>-3.43</v>
      </c>
      <c r="Q7476" s="38">
        <v>1.4999999999999999E-2</v>
      </c>
      <c r="R7476" s="38">
        <v>0.48</v>
      </c>
      <c r="S7476" s="38">
        <v>-2.61</v>
      </c>
      <c r="T7476" s="38">
        <v>-0.53</v>
      </c>
      <c r="U7476" s="38">
        <v>-0.17</v>
      </c>
      <c r="V7476" s="38">
        <v>-0.51</v>
      </c>
      <c r="W7476" s="38" t="s">
        <v>3929</v>
      </c>
      <c r="X7476" s="59" t="s">
        <v>31955</v>
      </c>
    </row>
    <row r="7477" spans="1:24" x14ac:dyDescent="0.2">
      <c r="A7477" s="38" t="s">
        <v>31956</v>
      </c>
      <c r="B7477" s="38" t="s">
        <v>31957</v>
      </c>
      <c r="C7477" s="38" t="s">
        <v>31958</v>
      </c>
      <c r="D7477" s="38" t="s">
        <v>31959</v>
      </c>
      <c r="E7477" s="38">
        <v>9</v>
      </c>
      <c r="F7477" s="38">
        <v>13.07</v>
      </c>
      <c r="G7477" s="38">
        <v>13.78</v>
      </c>
      <c r="H7477" s="38">
        <v>12.65</v>
      </c>
      <c r="I7477" s="38">
        <v>12.59</v>
      </c>
      <c r="J7477" s="38">
        <v>13.63</v>
      </c>
      <c r="K7477" s="38">
        <v>12.06</v>
      </c>
      <c r="L7477" s="49">
        <v>-0.4</v>
      </c>
      <c r="M7477" s="38">
        <v>-0.69629955399999999</v>
      </c>
      <c r="N7477" s="38">
        <v>-0.110493203</v>
      </c>
      <c r="O7477" s="38">
        <v>12.96433146</v>
      </c>
      <c r="P7477" s="38">
        <v>-3.41</v>
      </c>
      <c r="Q7477" s="38">
        <v>1.4999999999999999E-2</v>
      </c>
      <c r="R7477" s="38">
        <v>0.48</v>
      </c>
      <c r="S7477" s="38">
        <v>-2.64</v>
      </c>
      <c r="T7477" s="38">
        <v>-0.48</v>
      </c>
      <c r="U7477" s="38">
        <v>-0.15</v>
      </c>
      <c r="V7477" s="38">
        <v>-0.59</v>
      </c>
      <c r="W7477" s="38" t="s">
        <v>3929</v>
      </c>
      <c r="X7477" s="59" t="s">
        <v>31959</v>
      </c>
    </row>
    <row r="7478" spans="1:24" x14ac:dyDescent="0.2">
      <c r="A7478" s="38" t="s">
        <v>31960</v>
      </c>
      <c r="B7478" s="38" t="s">
        <v>31961</v>
      </c>
      <c r="C7478" s="38" t="s">
        <v>31962</v>
      </c>
      <c r="D7478" s="38" t="s">
        <v>31963</v>
      </c>
      <c r="E7478" s="38">
        <v>11</v>
      </c>
      <c r="F7478" s="38">
        <v>12.43</v>
      </c>
      <c r="G7478" s="38">
        <v>12</v>
      </c>
      <c r="H7478" s="38">
        <v>12.8</v>
      </c>
      <c r="I7478" s="38">
        <v>11.96</v>
      </c>
      <c r="J7478" s="38">
        <v>11.85</v>
      </c>
      <c r="K7478" s="38">
        <v>12.24</v>
      </c>
      <c r="L7478" s="49">
        <v>-0.4</v>
      </c>
      <c r="M7478" s="38">
        <v>-0.68711629799999996</v>
      </c>
      <c r="N7478" s="38">
        <v>-0.10337347600000001</v>
      </c>
      <c r="O7478" s="38">
        <v>12.210922529999999</v>
      </c>
      <c r="P7478" s="38">
        <v>-3.35</v>
      </c>
      <c r="Q7478" s="38">
        <v>1.6E-2</v>
      </c>
      <c r="R7478" s="38">
        <v>0.48</v>
      </c>
      <c r="S7478" s="38">
        <v>-2.7</v>
      </c>
      <c r="T7478" s="38">
        <v>-0.47</v>
      </c>
      <c r="U7478" s="38">
        <v>-0.15</v>
      </c>
      <c r="V7478" s="38">
        <v>-0.56000000000000005</v>
      </c>
      <c r="W7478" s="38" t="s">
        <v>3929</v>
      </c>
      <c r="X7478" s="59" t="s">
        <v>31963</v>
      </c>
    </row>
    <row r="7479" spans="1:24" x14ac:dyDescent="0.2">
      <c r="A7479" s="38" t="s">
        <v>31964</v>
      </c>
      <c r="B7479" s="38" t="s">
        <v>31965</v>
      </c>
      <c r="C7479" s="38" t="s">
        <v>31966</v>
      </c>
      <c r="D7479" s="38" t="s">
        <v>31967</v>
      </c>
      <c r="E7479" s="38">
        <v>5</v>
      </c>
      <c r="F7479" s="38">
        <v>10.59</v>
      </c>
      <c r="G7479" s="38">
        <v>10.09</v>
      </c>
      <c r="H7479" s="38">
        <v>10.130000000000001</v>
      </c>
      <c r="I7479" s="38">
        <v>9.9700000000000006</v>
      </c>
      <c r="J7479" s="38">
        <v>9.83</v>
      </c>
      <c r="K7479" s="38">
        <v>9.8000000000000007</v>
      </c>
      <c r="L7479" s="49">
        <v>-0.4</v>
      </c>
      <c r="M7479" s="38">
        <v>-0.71269130700000005</v>
      </c>
      <c r="N7479" s="38">
        <v>-9.1059894000000002E-2</v>
      </c>
      <c r="O7479" s="38">
        <v>10.068399489999999</v>
      </c>
      <c r="P7479" s="38">
        <v>-3.2</v>
      </c>
      <c r="Q7479" s="38">
        <v>0.02</v>
      </c>
      <c r="R7479" s="38">
        <v>0.51</v>
      </c>
      <c r="S7479" s="38">
        <v>-2.86</v>
      </c>
      <c r="T7479" s="38">
        <v>-0.62</v>
      </c>
      <c r="U7479" s="38">
        <v>-0.26</v>
      </c>
      <c r="V7479" s="38">
        <v>-0.33</v>
      </c>
      <c r="W7479" s="38" t="s">
        <v>3929</v>
      </c>
      <c r="X7479" s="59" t="s">
        <v>31967</v>
      </c>
    </row>
    <row r="7480" spans="1:24" x14ac:dyDescent="0.2">
      <c r="A7480" s="38" t="s">
        <v>31968</v>
      </c>
      <c r="B7480" s="38" t="s">
        <v>31969</v>
      </c>
      <c r="C7480" s="38" t="s">
        <v>31970</v>
      </c>
      <c r="D7480" s="38" t="s">
        <v>31971</v>
      </c>
      <c r="E7480" s="38">
        <v>2</v>
      </c>
      <c r="F7480" s="38">
        <v>7.43</v>
      </c>
      <c r="G7480" s="38">
        <v>8.0399999999999991</v>
      </c>
      <c r="H7480" s="38">
        <v>8.2899999999999991</v>
      </c>
      <c r="I7480" s="38">
        <v>6.92</v>
      </c>
      <c r="J7480" s="38">
        <v>7.84</v>
      </c>
      <c r="K7480" s="38">
        <v>7.8</v>
      </c>
      <c r="L7480" s="49">
        <v>-0.4</v>
      </c>
      <c r="M7480" s="38">
        <v>-0.76250543900000001</v>
      </c>
      <c r="N7480" s="38">
        <v>-3.4048962000000002E-2</v>
      </c>
      <c r="O7480" s="38">
        <v>7.7218116429999997</v>
      </c>
      <c r="P7480" s="38">
        <v>-2.7</v>
      </c>
      <c r="Q7480" s="38">
        <v>3.6999999999999998E-2</v>
      </c>
      <c r="R7480" s="38">
        <v>0.52</v>
      </c>
      <c r="S7480" s="38">
        <v>-3.42</v>
      </c>
      <c r="T7480" s="38">
        <v>-0.51</v>
      </c>
      <c r="U7480" s="38">
        <v>-0.2</v>
      </c>
      <c r="V7480" s="38">
        <v>-0.49</v>
      </c>
      <c r="W7480" s="38" t="s">
        <v>3929</v>
      </c>
      <c r="X7480" s="59" t="s">
        <v>31971</v>
      </c>
    </row>
    <row r="7481" spans="1:24" x14ac:dyDescent="0.2">
      <c r="A7481" s="38" t="s">
        <v>31972</v>
      </c>
      <c r="B7481" s="38" t="s">
        <v>31973</v>
      </c>
      <c r="C7481" s="38" t="s">
        <v>31974</v>
      </c>
      <c r="D7481" s="38" t="s">
        <v>31975</v>
      </c>
      <c r="E7481" s="38">
        <v>13</v>
      </c>
      <c r="F7481" s="38">
        <v>13.43</v>
      </c>
      <c r="G7481" s="38">
        <v>12.86</v>
      </c>
      <c r="H7481" s="38">
        <v>12.87</v>
      </c>
      <c r="I7481" s="38">
        <v>12.67</v>
      </c>
      <c r="J7481" s="38">
        <v>12.79</v>
      </c>
      <c r="K7481" s="38">
        <v>12.51</v>
      </c>
      <c r="L7481" s="49">
        <v>-0.4</v>
      </c>
      <c r="M7481" s="38">
        <v>-0.76049840700000004</v>
      </c>
      <c r="N7481" s="38">
        <v>-3.1956559000000002E-2</v>
      </c>
      <c r="O7481" s="38">
        <v>12.856519369999999</v>
      </c>
      <c r="P7481" s="38">
        <v>-2.69</v>
      </c>
      <c r="Q7481" s="38">
        <v>3.7999999999999999E-2</v>
      </c>
      <c r="R7481" s="38">
        <v>0.52</v>
      </c>
      <c r="S7481" s="38">
        <v>-3.43</v>
      </c>
      <c r="T7481" s="38">
        <v>-0.76</v>
      </c>
      <c r="U7481" s="38">
        <v>-7.0000000000000007E-2</v>
      </c>
      <c r="V7481" s="38">
        <v>-0.36</v>
      </c>
      <c r="W7481" s="38" t="s">
        <v>3929</v>
      </c>
      <c r="X7481" s="59" t="s">
        <v>31975</v>
      </c>
    </row>
    <row r="7482" spans="1:24" x14ac:dyDescent="0.2">
      <c r="A7482" s="38" t="s">
        <v>31976</v>
      </c>
      <c r="B7482" s="38" t="s">
        <v>31977</v>
      </c>
      <c r="C7482" s="38" t="s">
        <v>31978</v>
      </c>
      <c r="D7482" s="38" t="s">
        <v>31979</v>
      </c>
      <c r="E7482" s="38">
        <v>3</v>
      </c>
      <c r="F7482" s="38">
        <v>10.11</v>
      </c>
      <c r="G7482" s="38">
        <v>9.93</v>
      </c>
      <c r="H7482" s="38">
        <v>6.18</v>
      </c>
      <c r="I7482" s="38">
        <v>9.4499999999999993</v>
      </c>
      <c r="J7482" s="38">
        <v>9.51</v>
      </c>
      <c r="K7482" s="38">
        <v>6.06</v>
      </c>
      <c r="L7482" s="49">
        <v>-0.4</v>
      </c>
      <c r="M7482" s="38">
        <v>-0.78258099599999997</v>
      </c>
      <c r="N7482" s="38">
        <v>-1.2129951999999999E-2</v>
      </c>
      <c r="O7482" s="38">
        <v>8.5424329419999996</v>
      </c>
      <c r="P7482" s="38">
        <v>-2.5499999999999998</v>
      </c>
      <c r="Q7482" s="38">
        <v>4.4999999999999998E-2</v>
      </c>
      <c r="R7482" s="38">
        <v>0.53</v>
      </c>
      <c r="S7482" s="38">
        <v>-3.6</v>
      </c>
      <c r="T7482" s="38">
        <v>-0.66</v>
      </c>
      <c r="U7482" s="38">
        <v>-0.42</v>
      </c>
      <c r="V7482" s="38">
        <v>-0.12</v>
      </c>
      <c r="W7482" s="38" t="s">
        <v>3929</v>
      </c>
      <c r="X7482" s="59" t="s">
        <v>31979</v>
      </c>
    </row>
    <row r="7483" spans="1:24" x14ac:dyDescent="0.2">
      <c r="A7483" s="38" t="s">
        <v>31980</v>
      </c>
      <c r="B7483" s="38" t="s">
        <v>31981</v>
      </c>
      <c r="C7483" s="38" t="s">
        <v>31982</v>
      </c>
      <c r="D7483" s="38" t="s">
        <v>31983</v>
      </c>
      <c r="E7483" s="38">
        <v>1</v>
      </c>
      <c r="F7483" s="38">
        <v>8.07</v>
      </c>
      <c r="G7483" s="38">
        <v>7.65</v>
      </c>
      <c r="H7483" s="38">
        <v>7.92</v>
      </c>
      <c r="I7483" s="38">
        <v>7.54</v>
      </c>
      <c r="J7483" s="38">
        <v>7.54</v>
      </c>
      <c r="K7483" s="38">
        <v>7.36</v>
      </c>
      <c r="L7483" s="49">
        <v>-0.4</v>
      </c>
      <c r="M7483" s="38">
        <v>-0.79447120800000004</v>
      </c>
      <c r="N7483" s="38">
        <v>-4.5789699999999999E-3</v>
      </c>
      <c r="O7483" s="38">
        <v>7.6770612839999997</v>
      </c>
      <c r="P7483" s="38">
        <v>-2.5</v>
      </c>
      <c r="Q7483" s="38">
        <v>4.8000000000000001E-2</v>
      </c>
      <c r="R7483" s="38">
        <v>0.53</v>
      </c>
      <c r="S7483" s="38">
        <v>-3.66</v>
      </c>
      <c r="T7483" s="38">
        <v>-0.53</v>
      </c>
      <c r="U7483" s="38">
        <v>-0.11</v>
      </c>
      <c r="V7483" s="38">
        <v>-0.56000000000000005</v>
      </c>
      <c r="W7483" s="38" t="s">
        <v>3929</v>
      </c>
      <c r="X7483" s="59" t="s">
        <v>31983</v>
      </c>
    </row>
    <row r="7484" spans="1:24" x14ac:dyDescent="0.2">
      <c r="A7484" s="38" t="s">
        <v>31984</v>
      </c>
      <c r="B7484" s="38" t="s">
        <v>31985</v>
      </c>
      <c r="C7484" s="38" t="s">
        <v>31986</v>
      </c>
      <c r="D7484" s="38" t="s">
        <v>31987</v>
      </c>
      <c r="E7484" s="38">
        <v>2</v>
      </c>
      <c r="F7484" s="38">
        <v>8.73</v>
      </c>
      <c r="G7484" s="38">
        <v>9.3000000000000007</v>
      </c>
      <c r="H7484" s="38">
        <v>8.86</v>
      </c>
      <c r="I7484" s="38">
        <v>7.99</v>
      </c>
      <c r="J7484" s="38">
        <v>9.25</v>
      </c>
      <c r="K7484" s="38">
        <v>8.4499999999999993</v>
      </c>
      <c r="L7484" s="49">
        <v>-0.4</v>
      </c>
      <c r="M7484" s="38">
        <v>-0.82623208599999998</v>
      </c>
      <c r="N7484" s="38">
        <v>2.0824855999999999E-2</v>
      </c>
      <c r="O7484" s="38">
        <v>8.7627829980000005</v>
      </c>
      <c r="P7484" s="38">
        <v>-2.35</v>
      </c>
      <c r="Q7484" s="38">
        <v>5.8999999999999997E-2</v>
      </c>
      <c r="R7484" s="38">
        <v>0.54</v>
      </c>
      <c r="S7484" s="38">
        <v>-3.84</v>
      </c>
      <c r="T7484" s="38">
        <v>-0.74</v>
      </c>
      <c r="U7484" s="38">
        <v>-0.05</v>
      </c>
      <c r="V7484" s="38">
        <v>-0.41</v>
      </c>
      <c r="W7484" s="38" t="s">
        <v>3929</v>
      </c>
      <c r="X7484" s="59" t="s">
        <v>31987</v>
      </c>
    </row>
    <row r="7485" spans="1:24" x14ac:dyDescent="0.2">
      <c r="A7485" s="38" t="s">
        <v>31988</v>
      </c>
      <c r="B7485" s="38" t="s">
        <v>31989</v>
      </c>
      <c r="C7485" s="38" t="s">
        <v>31990</v>
      </c>
      <c r="D7485" s="38" t="s">
        <v>31991</v>
      </c>
      <c r="E7485" s="38">
        <v>1</v>
      </c>
      <c r="F7485" s="38">
        <v>6.53</v>
      </c>
      <c r="G7485" s="38">
        <v>6.46</v>
      </c>
      <c r="H7485" s="38">
        <v>7.07</v>
      </c>
      <c r="I7485" s="38">
        <v>6.02</v>
      </c>
      <c r="J7485" s="38">
        <v>6.34</v>
      </c>
      <c r="K7485" s="38">
        <v>6.51</v>
      </c>
      <c r="L7485" s="49">
        <v>-0.4</v>
      </c>
      <c r="M7485" s="38">
        <v>-0.82265717199999999</v>
      </c>
      <c r="N7485" s="38">
        <v>2.1318212E-2</v>
      </c>
      <c r="O7485" s="38">
        <v>6.4899193000000004</v>
      </c>
      <c r="P7485" s="38">
        <v>-2.35</v>
      </c>
      <c r="Q7485" s="38">
        <v>5.8999999999999997E-2</v>
      </c>
      <c r="R7485" s="38">
        <v>0.54</v>
      </c>
      <c r="S7485" s="38">
        <v>-3.84</v>
      </c>
      <c r="T7485" s="38">
        <v>-0.51</v>
      </c>
      <c r="U7485" s="38">
        <v>-0.12</v>
      </c>
      <c r="V7485" s="38">
        <v>-0.56000000000000005</v>
      </c>
      <c r="W7485" s="38" t="s">
        <v>3929</v>
      </c>
      <c r="X7485" s="59" t="s">
        <v>31991</v>
      </c>
    </row>
    <row r="7486" spans="1:24" x14ac:dyDescent="0.2">
      <c r="A7486" s="38" t="s">
        <v>31992</v>
      </c>
      <c r="B7486" s="38" t="s">
        <v>31993</v>
      </c>
      <c r="C7486" s="38" t="s">
        <v>31994</v>
      </c>
      <c r="D7486" s="38" t="s">
        <v>31995</v>
      </c>
      <c r="E7486" s="38">
        <v>9</v>
      </c>
      <c r="F7486" s="38">
        <v>11.03</v>
      </c>
      <c r="G7486" s="38">
        <v>10.67</v>
      </c>
      <c r="H7486" s="38">
        <v>10.130000000000001</v>
      </c>
      <c r="I7486" s="38">
        <v>10.16</v>
      </c>
      <c r="J7486" s="38">
        <v>10.58</v>
      </c>
      <c r="K7486" s="38">
        <v>9.89</v>
      </c>
      <c r="L7486" s="49">
        <v>-0.4</v>
      </c>
      <c r="M7486" s="38">
        <v>-0.83489972899999998</v>
      </c>
      <c r="N7486" s="38">
        <v>3.3581616000000002E-2</v>
      </c>
      <c r="O7486" s="38">
        <v>10.40942437</v>
      </c>
      <c r="P7486" s="38">
        <v>-2.2799999999999998</v>
      </c>
      <c r="Q7486" s="38">
        <v>6.5000000000000002E-2</v>
      </c>
      <c r="R7486" s="38">
        <v>0.55000000000000004</v>
      </c>
      <c r="S7486" s="38">
        <v>-3.92</v>
      </c>
      <c r="T7486" s="38">
        <v>-0.87</v>
      </c>
      <c r="U7486" s="38">
        <v>-0.09</v>
      </c>
      <c r="V7486" s="38">
        <v>-0.24</v>
      </c>
      <c r="W7486" s="38" t="s">
        <v>3929</v>
      </c>
      <c r="X7486" s="59" t="s">
        <v>31995</v>
      </c>
    </row>
    <row r="7487" spans="1:24" x14ac:dyDescent="0.2">
      <c r="A7487" s="38" t="s">
        <v>31996</v>
      </c>
      <c r="B7487" s="38" t="s">
        <v>31997</v>
      </c>
      <c r="C7487" s="38" t="s">
        <v>31998</v>
      </c>
      <c r="D7487" s="38" t="s">
        <v>31999</v>
      </c>
      <c r="E7487" s="38">
        <v>1</v>
      </c>
      <c r="F7487" s="38">
        <v>7.11</v>
      </c>
      <c r="G7487" s="38">
        <v>6.67</v>
      </c>
      <c r="H7487" s="38">
        <v>6.54</v>
      </c>
      <c r="I7487" s="38">
        <v>6.42</v>
      </c>
      <c r="J7487" s="38">
        <v>6.52</v>
      </c>
      <c r="K7487" s="38">
        <v>6.19</v>
      </c>
      <c r="L7487" s="49">
        <v>-0.4</v>
      </c>
      <c r="M7487" s="38">
        <v>-0.83417270099999996</v>
      </c>
      <c r="N7487" s="38">
        <v>3.5115397999999999E-2</v>
      </c>
      <c r="O7487" s="38">
        <v>6.5733413990000003</v>
      </c>
      <c r="P7487" s="38">
        <v>-2.27</v>
      </c>
      <c r="Q7487" s="38">
        <v>6.5000000000000002E-2</v>
      </c>
      <c r="R7487" s="38">
        <v>0.56000000000000005</v>
      </c>
      <c r="S7487" s="38">
        <v>-3.93</v>
      </c>
      <c r="T7487" s="38">
        <v>-0.69</v>
      </c>
      <c r="U7487" s="38">
        <v>-0.15</v>
      </c>
      <c r="V7487" s="38">
        <v>-0.35</v>
      </c>
      <c r="W7487" s="38" t="s">
        <v>3929</v>
      </c>
      <c r="X7487" s="59" t="s">
        <v>31999</v>
      </c>
    </row>
    <row r="7488" spans="1:24" x14ac:dyDescent="0.2">
      <c r="A7488" s="38" t="s">
        <v>32000</v>
      </c>
      <c r="B7488" s="38" t="s">
        <v>32001</v>
      </c>
      <c r="C7488" s="38" t="s">
        <v>32002</v>
      </c>
      <c r="D7488" s="38" t="s">
        <v>32003</v>
      </c>
      <c r="E7488" s="38">
        <v>3</v>
      </c>
      <c r="F7488" s="38">
        <v>11.46</v>
      </c>
      <c r="G7488" s="38">
        <v>11.03</v>
      </c>
      <c r="H7488" s="38">
        <v>11.7</v>
      </c>
      <c r="I7488" s="38">
        <v>10.55</v>
      </c>
      <c r="J7488" s="38">
        <v>10.84</v>
      </c>
      <c r="K7488" s="38">
        <v>11.6</v>
      </c>
      <c r="L7488" s="49">
        <v>-0.4</v>
      </c>
      <c r="M7488" s="38">
        <v>-0.84959107</v>
      </c>
      <c r="N7488" s="38">
        <v>5.4540389000000002E-2</v>
      </c>
      <c r="O7488" s="38">
        <v>11.19761065</v>
      </c>
      <c r="P7488" s="38">
        <v>-2.1800000000000002</v>
      </c>
      <c r="Q7488" s="38">
        <v>7.4999999999999997E-2</v>
      </c>
      <c r="R7488" s="38">
        <v>0.56000000000000005</v>
      </c>
      <c r="S7488" s="38">
        <v>-4.05</v>
      </c>
      <c r="T7488" s="38">
        <v>-0.91</v>
      </c>
      <c r="U7488" s="38">
        <v>-0.19</v>
      </c>
      <c r="V7488" s="38">
        <v>-0.1</v>
      </c>
      <c r="W7488" s="38" t="s">
        <v>3929</v>
      </c>
      <c r="X7488" s="59" t="s">
        <v>32003</v>
      </c>
    </row>
    <row r="7489" spans="1:24" x14ac:dyDescent="0.2">
      <c r="A7489" s="38" t="s">
        <v>32004</v>
      </c>
      <c r="B7489" s="38" t="s">
        <v>32005</v>
      </c>
      <c r="C7489" s="38" t="s">
        <v>32006</v>
      </c>
      <c r="D7489" s="38" t="s">
        <v>32007</v>
      </c>
      <c r="E7489" s="38">
        <v>31</v>
      </c>
      <c r="F7489" s="38">
        <v>14.33</v>
      </c>
      <c r="G7489" s="38">
        <v>13.82</v>
      </c>
      <c r="H7489" s="38">
        <v>13.61</v>
      </c>
      <c r="I7489" s="38">
        <v>13.55</v>
      </c>
      <c r="J7489" s="38">
        <v>13.28</v>
      </c>
      <c r="K7489" s="38">
        <v>13.75</v>
      </c>
      <c r="L7489" s="49">
        <v>-0.4</v>
      </c>
      <c r="M7489" s="38">
        <v>-0.86667826299999995</v>
      </c>
      <c r="N7489" s="38">
        <v>7.6532277999999995E-2</v>
      </c>
      <c r="O7489" s="38">
        <v>13.725133939999999</v>
      </c>
      <c r="P7489" s="38">
        <v>-2.1</v>
      </c>
      <c r="Q7489" s="38">
        <v>8.5000000000000006E-2</v>
      </c>
      <c r="R7489" s="38">
        <v>0.56999999999999995</v>
      </c>
      <c r="S7489" s="38">
        <v>-4.1500000000000004</v>
      </c>
      <c r="T7489" s="38">
        <v>-0.78</v>
      </c>
      <c r="U7489" s="38">
        <v>-0.54</v>
      </c>
      <c r="V7489" s="38">
        <v>0.14000000000000001</v>
      </c>
      <c r="W7489" s="38" t="s">
        <v>3929</v>
      </c>
      <c r="X7489" s="59" t="s">
        <v>32007</v>
      </c>
    </row>
    <row r="7490" spans="1:24" x14ac:dyDescent="0.2">
      <c r="A7490" s="38" t="s">
        <v>32008</v>
      </c>
      <c r="B7490" s="38" t="s">
        <v>32009</v>
      </c>
      <c r="C7490" s="38" t="s">
        <v>32010</v>
      </c>
      <c r="D7490" s="38" t="s">
        <v>32011</v>
      </c>
      <c r="E7490" s="38">
        <v>1</v>
      </c>
      <c r="F7490" s="38">
        <v>9.3800000000000008</v>
      </c>
      <c r="G7490" s="38">
        <v>8.27</v>
      </c>
      <c r="H7490" s="38">
        <v>9.2100000000000009</v>
      </c>
      <c r="I7490" s="38">
        <v>8.5299999999999994</v>
      </c>
      <c r="J7490" s="38">
        <v>8.2899999999999991</v>
      </c>
      <c r="K7490" s="38">
        <v>8.84</v>
      </c>
      <c r="L7490" s="49">
        <v>-0.4</v>
      </c>
      <c r="M7490" s="38">
        <v>-0.88082096899999995</v>
      </c>
      <c r="N7490" s="38">
        <v>8.0860570000000007E-2</v>
      </c>
      <c r="O7490" s="38">
        <v>8.7550593049999996</v>
      </c>
      <c r="P7490" s="38">
        <v>-2.06</v>
      </c>
      <c r="Q7490" s="38">
        <v>8.6999999999999994E-2</v>
      </c>
      <c r="R7490" s="38">
        <v>0.56999999999999995</v>
      </c>
      <c r="S7490" s="38">
        <v>-4.1900000000000004</v>
      </c>
      <c r="T7490" s="38">
        <v>-0.85</v>
      </c>
      <c r="U7490" s="38">
        <v>0.02</v>
      </c>
      <c r="V7490" s="38">
        <v>-0.37</v>
      </c>
      <c r="W7490" s="38" t="s">
        <v>2139</v>
      </c>
      <c r="X7490" s="59" t="s">
        <v>32011</v>
      </c>
    </row>
    <row r="7491" spans="1:24" x14ac:dyDescent="0.2">
      <c r="A7491" s="38" t="s">
        <v>32012</v>
      </c>
      <c r="B7491" s="38" t="s">
        <v>32013</v>
      </c>
      <c r="C7491" s="38" t="s">
        <v>32014</v>
      </c>
      <c r="D7491" s="38" t="s">
        <v>32015</v>
      </c>
      <c r="E7491" s="38">
        <v>9</v>
      </c>
      <c r="F7491" s="38">
        <v>12.26</v>
      </c>
      <c r="G7491" s="38">
        <v>11.06</v>
      </c>
      <c r="H7491" s="38">
        <v>11.33</v>
      </c>
      <c r="I7491" s="38">
        <v>11.35</v>
      </c>
      <c r="J7491" s="38">
        <v>11.13</v>
      </c>
      <c r="K7491" s="38">
        <v>10.97</v>
      </c>
      <c r="L7491" s="49">
        <v>-0.4</v>
      </c>
      <c r="M7491" s="38">
        <v>-0.88440996900000002</v>
      </c>
      <c r="N7491" s="38">
        <v>8.8837831000000006E-2</v>
      </c>
      <c r="O7491" s="38">
        <v>11.352249909999999</v>
      </c>
      <c r="P7491" s="38">
        <v>-2.04</v>
      </c>
      <c r="Q7491" s="38">
        <v>9.0999999999999998E-2</v>
      </c>
      <c r="R7491" s="38">
        <v>0.56999999999999995</v>
      </c>
      <c r="S7491" s="38">
        <v>-4.22</v>
      </c>
      <c r="T7491" s="38">
        <v>-0.91</v>
      </c>
      <c r="U7491" s="38">
        <v>7.0000000000000007E-2</v>
      </c>
      <c r="V7491" s="38">
        <v>-0.36</v>
      </c>
      <c r="W7491" s="38" t="s">
        <v>2139</v>
      </c>
      <c r="X7491" s="59" t="s">
        <v>32015</v>
      </c>
    </row>
    <row r="7492" spans="1:24" x14ac:dyDescent="0.2">
      <c r="A7492" s="38" t="s">
        <v>32016</v>
      </c>
      <c r="B7492" s="38" t="s">
        <v>32017</v>
      </c>
      <c r="C7492" s="38" t="s">
        <v>32018</v>
      </c>
      <c r="D7492" s="38" t="s">
        <v>32019</v>
      </c>
      <c r="E7492" s="38">
        <v>2</v>
      </c>
      <c r="F7492" s="38">
        <v>9.09</v>
      </c>
      <c r="G7492" s="38">
        <v>9.51</v>
      </c>
      <c r="H7492" s="38">
        <v>8.2799999999999994</v>
      </c>
      <c r="I7492" s="38">
        <v>9.11</v>
      </c>
      <c r="J7492" s="38">
        <v>9.34</v>
      </c>
      <c r="K7492" s="38">
        <v>7.24</v>
      </c>
      <c r="L7492" s="49">
        <v>-0.4</v>
      </c>
      <c r="M7492" s="38">
        <v>-0.97556272300000002</v>
      </c>
      <c r="N7492" s="38">
        <v>0.18255737999999999</v>
      </c>
      <c r="O7492" s="38">
        <v>8.7609439229999992</v>
      </c>
      <c r="P7492" s="38">
        <v>-1.71</v>
      </c>
      <c r="Q7492" s="38">
        <v>0.14000000000000001</v>
      </c>
      <c r="R7492" s="38">
        <v>0.61</v>
      </c>
      <c r="S7492" s="38">
        <v>-4.62</v>
      </c>
      <c r="T7492" s="38">
        <v>0.02</v>
      </c>
      <c r="U7492" s="38">
        <v>-0.17</v>
      </c>
      <c r="V7492" s="38">
        <v>-1.04</v>
      </c>
      <c r="W7492" s="38" t="s">
        <v>2139</v>
      </c>
      <c r="X7492" s="59" t="s">
        <v>32019</v>
      </c>
    </row>
    <row r="7493" spans="1:24" x14ac:dyDescent="0.2">
      <c r="A7493" s="38" t="s">
        <v>32020</v>
      </c>
      <c r="B7493" s="38" t="s">
        <v>32021</v>
      </c>
      <c r="C7493" s="38" t="s">
        <v>32022</v>
      </c>
      <c r="D7493" s="38" t="s">
        <v>32023</v>
      </c>
      <c r="E7493" s="38">
        <v>1</v>
      </c>
      <c r="F7493" s="38">
        <v>8.19</v>
      </c>
      <c r="G7493" s="38">
        <v>7.77</v>
      </c>
      <c r="H7493" s="38">
        <v>7.18</v>
      </c>
      <c r="I7493" s="38">
        <v>7.12</v>
      </c>
      <c r="J7493" s="38">
        <v>7.64</v>
      </c>
      <c r="K7493" s="38">
        <v>7.19</v>
      </c>
      <c r="L7493" s="49">
        <v>-0.4</v>
      </c>
      <c r="M7493" s="38">
        <v>-1.0012341140000001</v>
      </c>
      <c r="N7493" s="38">
        <v>0.20211015900000001</v>
      </c>
      <c r="O7493" s="38">
        <v>7.5155148990000002</v>
      </c>
      <c r="P7493" s="38">
        <v>-1.64</v>
      </c>
      <c r="Q7493" s="38">
        <v>0.15</v>
      </c>
      <c r="R7493" s="38">
        <v>0.62</v>
      </c>
      <c r="S7493" s="38">
        <v>-4.68</v>
      </c>
      <c r="T7493" s="38">
        <v>-1.07</v>
      </c>
      <c r="U7493" s="38">
        <v>-0.13</v>
      </c>
      <c r="V7493" s="38">
        <v>0.01</v>
      </c>
      <c r="W7493" s="38" t="s">
        <v>3929</v>
      </c>
      <c r="X7493" s="59" t="s">
        <v>32023</v>
      </c>
    </row>
    <row r="7494" spans="1:24" x14ac:dyDescent="0.2">
      <c r="A7494" s="38" t="s">
        <v>32024</v>
      </c>
      <c r="B7494" s="38" t="s">
        <v>32025</v>
      </c>
      <c r="C7494" s="38" t="s">
        <v>32026</v>
      </c>
      <c r="D7494" s="38" t="s">
        <v>32027</v>
      </c>
      <c r="E7494" s="38">
        <v>2</v>
      </c>
      <c r="F7494" s="38">
        <v>7.86</v>
      </c>
      <c r="G7494" s="38">
        <v>7.32</v>
      </c>
      <c r="H7494" s="38">
        <v>7</v>
      </c>
      <c r="I7494" s="38">
        <v>7.62</v>
      </c>
      <c r="J7494" s="38">
        <v>6.28</v>
      </c>
      <c r="K7494" s="38">
        <v>7.09</v>
      </c>
      <c r="L7494" s="49">
        <v>-0.4</v>
      </c>
      <c r="M7494" s="38">
        <v>-1.0047975280000001</v>
      </c>
      <c r="N7494" s="38">
        <v>0.20663720299999999</v>
      </c>
      <c r="O7494" s="38">
        <v>7.1944356540000003</v>
      </c>
      <c r="P7494" s="38">
        <v>-1.63</v>
      </c>
      <c r="Q7494" s="38">
        <v>0.16</v>
      </c>
      <c r="R7494" s="38">
        <v>0.63</v>
      </c>
      <c r="S7494" s="38">
        <v>-4.7</v>
      </c>
      <c r="T7494" s="38">
        <v>-0.24</v>
      </c>
      <c r="U7494" s="38">
        <v>-1.04</v>
      </c>
      <c r="V7494" s="38">
        <v>0.09</v>
      </c>
      <c r="W7494" s="38" t="s">
        <v>3929</v>
      </c>
      <c r="X7494" s="59" t="s">
        <v>32027</v>
      </c>
    </row>
    <row r="7495" spans="1:24" x14ac:dyDescent="0.2">
      <c r="A7495" s="38" t="s">
        <v>32028</v>
      </c>
      <c r="B7495" s="38" t="s">
        <v>32029</v>
      </c>
      <c r="C7495" s="38" t="s">
        <v>32030</v>
      </c>
      <c r="D7495" s="38" t="s">
        <v>32031</v>
      </c>
      <c r="E7495" s="38">
        <v>1</v>
      </c>
      <c r="F7495" s="38">
        <v>7.58</v>
      </c>
      <c r="G7495" s="38">
        <v>7.33</v>
      </c>
      <c r="H7495" s="38">
        <v>6.44</v>
      </c>
      <c r="I7495" s="38">
        <v>6.4</v>
      </c>
      <c r="J7495" s="38">
        <v>7.15</v>
      </c>
      <c r="K7495" s="38">
        <v>6.6</v>
      </c>
      <c r="L7495" s="49">
        <v>-0.4</v>
      </c>
      <c r="M7495" s="38">
        <v>-1.09476394</v>
      </c>
      <c r="N7495" s="38">
        <v>0.29981850199999999</v>
      </c>
      <c r="O7495" s="38">
        <v>6.9175298200000004</v>
      </c>
      <c r="P7495" s="38">
        <v>-1.42</v>
      </c>
      <c r="Q7495" s="38">
        <v>0.21</v>
      </c>
      <c r="R7495" s="38">
        <v>0.66</v>
      </c>
      <c r="S7495" s="38">
        <v>-4.9400000000000004</v>
      </c>
      <c r="T7495" s="38">
        <v>-1.18</v>
      </c>
      <c r="U7495" s="38">
        <v>-0.18</v>
      </c>
      <c r="V7495" s="38">
        <v>0.16</v>
      </c>
      <c r="W7495" s="38" t="s">
        <v>3929</v>
      </c>
      <c r="X7495" s="59" t="s">
        <v>32031</v>
      </c>
    </row>
    <row r="7496" spans="1:24" x14ac:dyDescent="0.2">
      <c r="A7496" s="38" t="s">
        <v>32032</v>
      </c>
      <c r="B7496" s="38" t="s">
        <v>32033</v>
      </c>
      <c r="C7496" s="38" t="s">
        <v>32034</v>
      </c>
      <c r="D7496" s="38" t="s">
        <v>32035</v>
      </c>
      <c r="E7496" s="38">
        <v>6</v>
      </c>
      <c r="F7496" s="38">
        <v>11.59</v>
      </c>
      <c r="G7496" s="38">
        <v>11.16</v>
      </c>
      <c r="H7496" s="38">
        <v>10.49</v>
      </c>
      <c r="I7496" s="38">
        <v>11.3</v>
      </c>
      <c r="J7496" s="38">
        <v>10.61</v>
      </c>
      <c r="K7496" s="38">
        <v>10.09</v>
      </c>
      <c r="L7496" s="49">
        <v>-0.41</v>
      </c>
      <c r="M7496" s="38">
        <v>-0.68665755900000003</v>
      </c>
      <c r="N7496" s="38">
        <v>-0.13517553900000001</v>
      </c>
      <c r="O7496" s="38">
        <v>10.876077779999999</v>
      </c>
      <c r="P7496" s="38">
        <v>-3.68</v>
      </c>
      <c r="Q7496" s="38">
        <v>1.0999999999999999E-2</v>
      </c>
      <c r="R7496" s="38">
        <v>0.48</v>
      </c>
      <c r="S7496" s="38">
        <v>-2.35</v>
      </c>
      <c r="T7496" s="38">
        <v>-0.28999999999999998</v>
      </c>
      <c r="U7496" s="38">
        <v>-0.55000000000000004</v>
      </c>
      <c r="V7496" s="38">
        <v>-0.4</v>
      </c>
      <c r="W7496" s="38" t="s">
        <v>3929</v>
      </c>
      <c r="X7496" s="59" t="s">
        <v>32035</v>
      </c>
    </row>
    <row r="7497" spans="1:24" x14ac:dyDescent="0.2">
      <c r="A7497" s="38" t="s">
        <v>32036</v>
      </c>
      <c r="B7497" s="38" t="s">
        <v>32037</v>
      </c>
      <c r="C7497" s="38" t="s">
        <v>32038</v>
      </c>
      <c r="D7497" s="38" t="s">
        <v>32039</v>
      </c>
      <c r="E7497" s="38">
        <v>24</v>
      </c>
      <c r="F7497" s="38">
        <v>13.71</v>
      </c>
      <c r="G7497" s="38">
        <v>13.31</v>
      </c>
      <c r="H7497" s="38">
        <v>13.28</v>
      </c>
      <c r="I7497" s="38">
        <v>13.11</v>
      </c>
      <c r="J7497" s="38">
        <v>13.18</v>
      </c>
      <c r="K7497" s="38">
        <v>12.8</v>
      </c>
      <c r="L7497" s="49">
        <v>-0.41</v>
      </c>
      <c r="M7497" s="38">
        <v>-0.70438629900000005</v>
      </c>
      <c r="N7497" s="38">
        <v>-0.11045828000000001</v>
      </c>
      <c r="O7497" s="38">
        <v>13.23183695</v>
      </c>
      <c r="P7497" s="38">
        <v>-3.39</v>
      </c>
      <c r="Q7497" s="38">
        <v>1.6E-2</v>
      </c>
      <c r="R7497" s="38">
        <v>0.48</v>
      </c>
      <c r="S7497" s="38">
        <v>-2.65</v>
      </c>
      <c r="T7497" s="38">
        <v>-0.6</v>
      </c>
      <c r="U7497" s="38">
        <v>-0.13</v>
      </c>
      <c r="V7497" s="38">
        <v>-0.48</v>
      </c>
      <c r="W7497" s="38" t="s">
        <v>3929</v>
      </c>
      <c r="X7497" s="59" t="s">
        <v>32039</v>
      </c>
    </row>
    <row r="7498" spans="1:24" x14ac:dyDescent="0.2">
      <c r="A7498" s="38" t="s">
        <v>32040</v>
      </c>
      <c r="B7498" s="38" t="s">
        <v>32041</v>
      </c>
      <c r="C7498" s="38" t="s">
        <v>32042</v>
      </c>
      <c r="D7498" s="38" t="s">
        <v>32043</v>
      </c>
      <c r="E7498" s="38">
        <v>11</v>
      </c>
      <c r="F7498" s="38">
        <v>12.43</v>
      </c>
      <c r="G7498" s="38">
        <v>11.7</v>
      </c>
      <c r="H7498" s="38">
        <v>10.75</v>
      </c>
      <c r="I7498" s="38">
        <v>11.75</v>
      </c>
      <c r="J7498" s="38">
        <v>11.56</v>
      </c>
      <c r="K7498" s="38">
        <v>10.32</v>
      </c>
      <c r="L7498" s="49">
        <v>-0.41</v>
      </c>
      <c r="M7498" s="38">
        <v>-0.75071828299999999</v>
      </c>
      <c r="N7498" s="38">
        <v>-7.7840864999999995E-2</v>
      </c>
      <c r="O7498" s="38">
        <v>11.41769583</v>
      </c>
      <c r="P7498" s="38">
        <v>-3.04</v>
      </c>
      <c r="Q7498" s="38">
        <v>2.4E-2</v>
      </c>
      <c r="R7498" s="38">
        <v>0.51</v>
      </c>
      <c r="S7498" s="38">
        <v>-3.03</v>
      </c>
      <c r="T7498" s="38">
        <v>-0.68</v>
      </c>
      <c r="U7498" s="38">
        <v>-0.14000000000000001</v>
      </c>
      <c r="V7498" s="38">
        <v>-0.43</v>
      </c>
      <c r="W7498" s="38" t="s">
        <v>3929</v>
      </c>
      <c r="X7498" s="59" t="s">
        <v>32043</v>
      </c>
    </row>
    <row r="7499" spans="1:24" x14ac:dyDescent="0.2">
      <c r="A7499" s="38" t="s">
        <v>32044</v>
      </c>
      <c r="B7499" s="38" t="s">
        <v>32045</v>
      </c>
      <c r="C7499" s="38" t="s">
        <v>32046</v>
      </c>
      <c r="D7499" s="38" t="s">
        <v>32047</v>
      </c>
      <c r="E7499" s="38">
        <v>3</v>
      </c>
      <c r="F7499" s="38">
        <v>8.6199999999999992</v>
      </c>
      <c r="G7499" s="38">
        <v>8.77</v>
      </c>
      <c r="H7499" s="38">
        <v>8.59</v>
      </c>
      <c r="I7499" s="38">
        <v>8.1999999999999993</v>
      </c>
      <c r="J7499" s="38">
        <v>8.5</v>
      </c>
      <c r="K7499" s="38">
        <v>8.0500000000000007</v>
      </c>
      <c r="L7499" s="49">
        <v>-0.41</v>
      </c>
      <c r="M7499" s="38">
        <v>-0.742452102</v>
      </c>
      <c r="N7499" s="38">
        <v>-7.5312874000000002E-2</v>
      </c>
      <c r="O7499" s="38">
        <v>8.4555318699999997</v>
      </c>
      <c r="P7499" s="38">
        <v>-3.03</v>
      </c>
      <c r="Q7499" s="38">
        <v>2.4E-2</v>
      </c>
      <c r="R7499" s="38">
        <v>0.51</v>
      </c>
      <c r="S7499" s="38">
        <v>-3.04</v>
      </c>
      <c r="T7499" s="38">
        <v>-0.42</v>
      </c>
      <c r="U7499" s="38">
        <v>-0.27</v>
      </c>
      <c r="V7499" s="38">
        <v>-0.54</v>
      </c>
      <c r="W7499" s="38" t="s">
        <v>3929</v>
      </c>
      <c r="X7499" s="59" t="s">
        <v>32047</v>
      </c>
    </row>
    <row r="7500" spans="1:24" x14ac:dyDescent="0.2">
      <c r="A7500" s="38" t="s">
        <v>32048</v>
      </c>
      <c r="B7500" s="38" t="s">
        <v>32049</v>
      </c>
      <c r="C7500" s="38" t="s">
        <v>32050</v>
      </c>
      <c r="D7500" s="38" t="s">
        <v>32051</v>
      </c>
      <c r="E7500" s="38">
        <v>5</v>
      </c>
      <c r="F7500" s="38">
        <v>12.16</v>
      </c>
      <c r="G7500" s="38">
        <v>11.93</v>
      </c>
      <c r="H7500" s="38">
        <v>11.33</v>
      </c>
      <c r="I7500" s="38">
        <v>11.54</v>
      </c>
      <c r="J7500" s="38">
        <v>11.86</v>
      </c>
      <c r="K7500" s="38">
        <v>10.79</v>
      </c>
      <c r="L7500" s="49">
        <v>-0.41</v>
      </c>
      <c r="M7500" s="38">
        <v>-0.75830529700000004</v>
      </c>
      <c r="N7500" s="38">
        <v>-5.9007308000000001E-2</v>
      </c>
      <c r="O7500" s="38">
        <v>11.603104589999999</v>
      </c>
      <c r="P7500" s="38">
        <v>-2.89</v>
      </c>
      <c r="Q7500" s="38">
        <v>2.9000000000000001E-2</v>
      </c>
      <c r="R7500" s="38">
        <v>0.51</v>
      </c>
      <c r="S7500" s="38">
        <v>-3.2</v>
      </c>
      <c r="T7500" s="38">
        <v>-0.62</v>
      </c>
      <c r="U7500" s="38">
        <v>-7.0000000000000007E-2</v>
      </c>
      <c r="V7500" s="38">
        <v>-0.54</v>
      </c>
      <c r="W7500" s="38" t="s">
        <v>3929</v>
      </c>
      <c r="X7500" s="59" t="s">
        <v>32051</v>
      </c>
    </row>
    <row r="7501" spans="1:24" x14ac:dyDescent="0.2">
      <c r="A7501" s="38" t="s">
        <v>32052</v>
      </c>
      <c r="B7501" s="38" t="s">
        <v>32053</v>
      </c>
      <c r="C7501" s="38" t="s">
        <v>32054</v>
      </c>
      <c r="D7501" s="38" t="s">
        <v>32055</v>
      </c>
      <c r="E7501" s="38">
        <v>4</v>
      </c>
      <c r="F7501" s="38">
        <v>9.17</v>
      </c>
      <c r="G7501" s="38">
        <v>9.6999999999999993</v>
      </c>
      <c r="H7501" s="38">
        <v>9.07</v>
      </c>
      <c r="I7501" s="38">
        <v>8.82</v>
      </c>
      <c r="J7501" s="38">
        <v>9.49</v>
      </c>
      <c r="K7501" s="38">
        <v>8.42</v>
      </c>
      <c r="L7501" s="49">
        <v>-0.41</v>
      </c>
      <c r="M7501" s="38">
        <v>-0.75902323500000002</v>
      </c>
      <c r="N7501" s="38">
        <v>-5.7654070000000002E-2</v>
      </c>
      <c r="O7501" s="38">
        <v>9.1121701900000005</v>
      </c>
      <c r="P7501" s="38">
        <v>-2.88</v>
      </c>
      <c r="Q7501" s="38">
        <v>2.9000000000000001E-2</v>
      </c>
      <c r="R7501" s="38">
        <v>0.51</v>
      </c>
      <c r="S7501" s="38">
        <v>-3.21</v>
      </c>
      <c r="T7501" s="38">
        <v>-0.35</v>
      </c>
      <c r="U7501" s="38">
        <v>-0.21</v>
      </c>
      <c r="V7501" s="38">
        <v>-0.65</v>
      </c>
      <c r="W7501" s="38" t="s">
        <v>3929</v>
      </c>
      <c r="X7501" s="59" t="s">
        <v>32055</v>
      </c>
    </row>
    <row r="7502" spans="1:24" x14ac:dyDescent="0.2">
      <c r="A7502" s="38" t="s">
        <v>32056</v>
      </c>
      <c r="B7502" s="38" t="s">
        <v>32057</v>
      </c>
      <c r="C7502" s="38" t="s">
        <v>32058</v>
      </c>
      <c r="D7502" s="38" t="s">
        <v>32059</v>
      </c>
      <c r="E7502" s="38">
        <v>7</v>
      </c>
      <c r="F7502" s="38">
        <v>13.57</v>
      </c>
      <c r="G7502" s="38">
        <v>13.64</v>
      </c>
      <c r="H7502" s="38">
        <v>11.81</v>
      </c>
      <c r="I7502" s="38">
        <v>13.45</v>
      </c>
      <c r="J7502" s="38">
        <v>12.86</v>
      </c>
      <c r="K7502" s="38">
        <v>11.48</v>
      </c>
      <c r="L7502" s="49">
        <v>-0.41</v>
      </c>
      <c r="M7502" s="38">
        <v>-0.76904125700000003</v>
      </c>
      <c r="N7502" s="38">
        <v>-5.2844654999999997E-2</v>
      </c>
      <c r="O7502" s="38">
        <v>12.802950640000001</v>
      </c>
      <c r="P7502" s="38">
        <v>-2.84</v>
      </c>
      <c r="Q7502" s="38">
        <v>3.1E-2</v>
      </c>
      <c r="R7502" s="38">
        <v>0.51</v>
      </c>
      <c r="S7502" s="38">
        <v>-3.26</v>
      </c>
      <c r="T7502" s="38">
        <v>-0.12</v>
      </c>
      <c r="U7502" s="38">
        <v>-0.78</v>
      </c>
      <c r="V7502" s="38">
        <v>-0.33</v>
      </c>
      <c r="W7502" s="38" t="s">
        <v>3929</v>
      </c>
      <c r="X7502" s="59" t="s">
        <v>32059</v>
      </c>
    </row>
    <row r="7503" spans="1:24" x14ac:dyDescent="0.2">
      <c r="A7503" s="38" t="s">
        <v>32060</v>
      </c>
      <c r="B7503" s="38" t="s">
        <v>32061</v>
      </c>
      <c r="C7503" s="38" t="s">
        <v>32062</v>
      </c>
      <c r="D7503" s="38" t="s">
        <v>32063</v>
      </c>
      <c r="E7503" s="38">
        <v>5</v>
      </c>
      <c r="F7503" s="38">
        <v>9.27</v>
      </c>
      <c r="G7503" s="38">
        <v>9.89</v>
      </c>
      <c r="H7503" s="38">
        <v>10.76</v>
      </c>
      <c r="I7503" s="38">
        <v>9.09</v>
      </c>
      <c r="J7503" s="38">
        <v>9.57</v>
      </c>
      <c r="K7503" s="38">
        <v>10.029999999999999</v>
      </c>
      <c r="L7503" s="49">
        <v>-0.41</v>
      </c>
      <c r="M7503" s="38">
        <v>-0.77527514500000005</v>
      </c>
      <c r="N7503" s="38">
        <v>-4.6858037999999998E-2</v>
      </c>
      <c r="O7503" s="38">
        <v>9.7680398180000001</v>
      </c>
      <c r="P7503" s="38">
        <v>-2.79</v>
      </c>
      <c r="Q7503" s="38">
        <v>3.3000000000000002E-2</v>
      </c>
      <c r="R7503" s="38">
        <v>0.52</v>
      </c>
      <c r="S7503" s="38">
        <v>-3.32</v>
      </c>
      <c r="T7503" s="38">
        <v>-0.18</v>
      </c>
      <c r="U7503" s="38">
        <v>-0.32</v>
      </c>
      <c r="V7503" s="38">
        <v>-0.73</v>
      </c>
      <c r="W7503" s="38" t="s">
        <v>3929</v>
      </c>
      <c r="X7503" s="59" t="s">
        <v>32063</v>
      </c>
    </row>
    <row r="7504" spans="1:24" x14ac:dyDescent="0.2">
      <c r="A7504" s="38" t="s">
        <v>32064</v>
      </c>
      <c r="B7504" s="38" t="s">
        <v>32065</v>
      </c>
      <c r="C7504" s="38" t="s">
        <v>32066</v>
      </c>
      <c r="D7504" s="38" t="s">
        <v>32067</v>
      </c>
      <c r="E7504" s="38">
        <v>9</v>
      </c>
      <c r="F7504" s="38">
        <v>11.61</v>
      </c>
      <c r="G7504" s="38">
        <v>11.19</v>
      </c>
      <c r="H7504" s="38">
        <v>10.78</v>
      </c>
      <c r="I7504" s="38">
        <v>10.81</v>
      </c>
      <c r="J7504" s="38">
        <v>10.95</v>
      </c>
      <c r="K7504" s="38">
        <v>10.6</v>
      </c>
      <c r="L7504" s="49">
        <v>-0.41</v>
      </c>
      <c r="M7504" s="38">
        <v>-0.78991478500000001</v>
      </c>
      <c r="N7504" s="38">
        <v>-2.2243953E-2</v>
      </c>
      <c r="O7504" s="38">
        <v>10.988037690000001</v>
      </c>
      <c r="P7504" s="38">
        <v>-2.62</v>
      </c>
      <c r="Q7504" s="38">
        <v>4.1000000000000002E-2</v>
      </c>
      <c r="R7504" s="38">
        <v>0.53</v>
      </c>
      <c r="S7504" s="38">
        <v>-3.52</v>
      </c>
      <c r="T7504" s="38">
        <v>-0.8</v>
      </c>
      <c r="U7504" s="38">
        <v>-0.24</v>
      </c>
      <c r="V7504" s="38">
        <v>-0.18</v>
      </c>
      <c r="W7504" s="38" t="s">
        <v>3929</v>
      </c>
      <c r="X7504" s="59" t="s">
        <v>32067</v>
      </c>
    </row>
    <row r="7505" spans="1:24" x14ac:dyDescent="0.2">
      <c r="A7505" s="38" t="s">
        <v>32068</v>
      </c>
      <c r="B7505" s="38" t="s">
        <v>32069</v>
      </c>
      <c r="C7505" s="38" t="s">
        <v>32070</v>
      </c>
      <c r="D7505" s="38" t="s">
        <v>32071</v>
      </c>
      <c r="E7505" s="38">
        <v>1</v>
      </c>
      <c r="F7505" s="38">
        <v>8.31</v>
      </c>
      <c r="G7505" s="38">
        <v>8.1999999999999993</v>
      </c>
      <c r="H7505" s="38">
        <v>6.75</v>
      </c>
      <c r="I7505" s="38">
        <v>7.55</v>
      </c>
      <c r="J7505" s="38">
        <v>7.99</v>
      </c>
      <c r="K7505" s="38">
        <v>6.49</v>
      </c>
      <c r="L7505" s="49">
        <v>-0.41</v>
      </c>
      <c r="M7505" s="38">
        <v>-0.83761573</v>
      </c>
      <c r="N7505" s="38">
        <v>1.3831451E-2</v>
      </c>
      <c r="O7505" s="38">
        <v>7.548267493</v>
      </c>
      <c r="P7505" s="38">
        <v>-2.39</v>
      </c>
      <c r="Q7505" s="38">
        <v>5.6000000000000001E-2</v>
      </c>
      <c r="R7505" s="38">
        <v>0.54</v>
      </c>
      <c r="S7505" s="38">
        <v>-3.79</v>
      </c>
      <c r="T7505" s="38">
        <v>-0.76</v>
      </c>
      <c r="U7505" s="38">
        <v>-0.21</v>
      </c>
      <c r="V7505" s="38">
        <v>-0.26</v>
      </c>
      <c r="W7505" s="38" t="s">
        <v>3929</v>
      </c>
      <c r="X7505" s="59" t="s">
        <v>32071</v>
      </c>
    </row>
    <row r="7506" spans="1:24" x14ac:dyDescent="0.2">
      <c r="A7506" s="38" t="s">
        <v>32072</v>
      </c>
      <c r="B7506" s="38" t="s">
        <v>32073</v>
      </c>
      <c r="C7506" s="38" t="s">
        <v>32074</v>
      </c>
      <c r="D7506" s="38" t="s">
        <v>32075</v>
      </c>
      <c r="E7506" s="38">
        <v>20</v>
      </c>
      <c r="F7506" s="38">
        <v>12.85</v>
      </c>
      <c r="G7506" s="38">
        <v>12.26</v>
      </c>
      <c r="H7506" s="38">
        <v>12.44</v>
      </c>
      <c r="I7506" s="38">
        <v>12</v>
      </c>
      <c r="J7506" s="38">
        <v>12.28</v>
      </c>
      <c r="K7506" s="38">
        <v>12.06</v>
      </c>
      <c r="L7506" s="49">
        <v>-0.41</v>
      </c>
      <c r="M7506" s="38">
        <v>-0.844295464</v>
      </c>
      <c r="N7506" s="38">
        <v>3.3044067000000003E-2</v>
      </c>
      <c r="O7506" s="38">
        <v>12.31567785</v>
      </c>
      <c r="P7506" s="38">
        <v>-2.2999999999999998</v>
      </c>
      <c r="Q7506" s="38">
        <v>6.4000000000000001E-2</v>
      </c>
      <c r="R7506" s="38">
        <v>0.55000000000000004</v>
      </c>
      <c r="S7506" s="38">
        <v>-3.9</v>
      </c>
      <c r="T7506" s="38">
        <v>-0.85</v>
      </c>
      <c r="U7506" s="38">
        <v>0.02</v>
      </c>
      <c r="V7506" s="38">
        <v>-0.38</v>
      </c>
      <c r="W7506" s="38" t="s">
        <v>2139</v>
      </c>
      <c r="X7506" s="59" t="s">
        <v>32075</v>
      </c>
    </row>
    <row r="7507" spans="1:24" x14ac:dyDescent="0.2">
      <c r="A7507" s="38" t="s">
        <v>32076</v>
      </c>
      <c r="B7507" s="38" t="s">
        <v>32077</v>
      </c>
      <c r="C7507" s="38" t="s">
        <v>32078</v>
      </c>
      <c r="D7507" s="38" t="s">
        <v>32079</v>
      </c>
      <c r="E7507" s="38">
        <v>3</v>
      </c>
      <c r="F7507" s="38">
        <v>9.5</v>
      </c>
      <c r="G7507" s="38">
        <v>8.91</v>
      </c>
      <c r="H7507" s="38">
        <v>8.89</v>
      </c>
      <c r="I7507" s="38">
        <v>8.66</v>
      </c>
      <c r="J7507" s="38">
        <v>8.57</v>
      </c>
      <c r="K7507" s="38">
        <v>8.86</v>
      </c>
      <c r="L7507" s="49">
        <v>-0.41</v>
      </c>
      <c r="M7507" s="38">
        <v>-0.86564503100000001</v>
      </c>
      <c r="N7507" s="38">
        <v>5.1827963999999997E-2</v>
      </c>
      <c r="O7507" s="38">
        <v>8.8978917249999991</v>
      </c>
      <c r="P7507" s="38">
        <v>-2.19</v>
      </c>
      <c r="Q7507" s="38">
        <v>7.2999999999999995E-2</v>
      </c>
      <c r="R7507" s="38">
        <v>0.56000000000000005</v>
      </c>
      <c r="S7507" s="38">
        <v>-4.03</v>
      </c>
      <c r="T7507" s="38">
        <v>-0.84</v>
      </c>
      <c r="U7507" s="38">
        <v>-0.34</v>
      </c>
      <c r="V7507" s="38">
        <v>-0.03</v>
      </c>
      <c r="W7507" s="38" t="s">
        <v>3929</v>
      </c>
      <c r="X7507" s="59" t="s">
        <v>32079</v>
      </c>
    </row>
    <row r="7508" spans="1:24" x14ac:dyDescent="0.2">
      <c r="A7508" s="38" t="s">
        <v>32080</v>
      </c>
      <c r="B7508" s="38" t="s">
        <v>32081</v>
      </c>
      <c r="C7508" s="38" t="s">
        <v>32082</v>
      </c>
      <c r="D7508" s="38" t="s">
        <v>32083</v>
      </c>
      <c r="E7508" s="38">
        <v>3</v>
      </c>
      <c r="F7508" s="38">
        <v>10.15</v>
      </c>
      <c r="G7508" s="38">
        <v>9.5399999999999991</v>
      </c>
      <c r="H7508" s="38">
        <v>9.6300000000000008</v>
      </c>
      <c r="I7508" s="38">
        <v>9.25</v>
      </c>
      <c r="J7508" s="38">
        <v>9.51</v>
      </c>
      <c r="K7508" s="38">
        <v>9.34</v>
      </c>
      <c r="L7508" s="49">
        <v>-0.41</v>
      </c>
      <c r="M7508" s="38">
        <v>-0.874193522</v>
      </c>
      <c r="N7508" s="38">
        <v>6.2569782000000004E-2</v>
      </c>
      <c r="O7508" s="38">
        <v>9.5701390990000004</v>
      </c>
      <c r="P7508" s="38">
        <v>-2.14</v>
      </c>
      <c r="Q7508" s="38">
        <v>7.8E-2</v>
      </c>
      <c r="R7508" s="38">
        <v>0.56000000000000005</v>
      </c>
      <c r="S7508" s="38">
        <v>-4.09</v>
      </c>
      <c r="T7508" s="38">
        <v>-0.9</v>
      </c>
      <c r="U7508" s="38">
        <v>-0.03</v>
      </c>
      <c r="V7508" s="38">
        <v>-0.28999999999999998</v>
      </c>
      <c r="W7508" s="38" t="s">
        <v>3929</v>
      </c>
      <c r="X7508" s="59" t="s">
        <v>32083</v>
      </c>
    </row>
    <row r="7509" spans="1:24" x14ac:dyDescent="0.2">
      <c r="A7509" s="38" t="s">
        <v>32084</v>
      </c>
      <c r="B7509" s="38" t="s">
        <v>32085</v>
      </c>
      <c r="C7509" s="38" t="s">
        <v>32086</v>
      </c>
      <c r="D7509" s="38" t="s">
        <v>32087</v>
      </c>
      <c r="E7509" s="38">
        <v>1</v>
      </c>
      <c r="F7509" s="38">
        <v>9.6</v>
      </c>
      <c r="G7509" s="38">
        <v>9.6199999999999992</v>
      </c>
      <c r="H7509" s="38">
        <v>6.86</v>
      </c>
      <c r="I7509" s="38">
        <v>8.86</v>
      </c>
      <c r="J7509" s="38">
        <v>9.0399999999999991</v>
      </c>
      <c r="K7509" s="38">
        <v>6.94</v>
      </c>
      <c r="L7509" s="49">
        <v>-0.41</v>
      </c>
      <c r="M7509" s="38">
        <v>-0.89152239499999997</v>
      </c>
      <c r="N7509" s="38">
        <v>6.8474914999999997E-2</v>
      </c>
      <c r="O7509" s="38">
        <v>8.4867745590000006</v>
      </c>
      <c r="P7509" s="38">
        <v>-2.12</v>
      </c>
      <c r="Q7509" s="38">
        <v>0.08</v>
      </c>
      <c r="R7509" s="38">
        <v>0.56000000000000005</v>
      </c>
      <c r="S7509" s="38">
        <v>-4.1100000000000003</v>
      </c>
      <c r="T7509" s="38">
        <v>-0.74</v>
      </c>
      <c r="U7509" s="38">
        <v>-0.57999999999999996</v>
      </c>
      <c r="V7509" s="38">
        <v>0.08</v>
      </c>
      <c r="W7509" s="38" t="s">
        <v>3929</v>
      </c>
      <c r="X7509" s="59" t="s">
        <v>32087</v>
      </c>
    </row>
    <row r="7510" spans="1:24" x14ac:dyDescent="0.2">
      <c r="A7510" s="38" t="s">
        <v>32088</v>
      </c>
      <c r="B7510" s="38" t="s">
        <v>32089</v>
      </c>
      <c r="C7510" s="38" t="s">
        <v>32090</v>
      </c>
      <c r="D7510" s="38" t="s">
        <v>32091</v>
      </c>
      <c r="E7510" s="38">
        <v>7</v>
      </c>
      <c r="F7510" s="38">
        <v>12.1</v>
      </c>
      <c r="G7510" s="38">
        <v>11.46</v>
      </c>
      <c r="H7510" s="38">
        <v>10.88</v>
      </c>
      <c r="I7510" s="38">
        <v>11.12</v>
      </c>
      <c r="J7510" s="38">
        <v>11.42</v>
      </c>
      <c r="K7510" s="38">
        <v>10.67</v>
      </c>
      <c r="L7510" s="49">
        <v>-0.41</v>
      </c>
      <c r="M7510" s="38">
        <v>-0.91066745699999996</v>
      </c>
      <c r="N7510" s="38">
        <v>8.3191873E-2</v>
      </c>
      <c r="O7510" s="38">
        <v>11.27518469</v>
      </c>
      <c r="P7510" s="38">
        <v>-2.08</v>
      </c>
      <c r="Q7510" s="38">
        <v>8.6999999999999994E-2</v>
      </c>
      <c r="R7510" s="38">
        <v>0.56999999999999995</v>
      </c>
      <c r="S7510" s="38">
        <v>-4.17</v>
      </c>
      <c r="T7510" s="38">
        <v>-0.98</v>
      </c>
      <c r="U7510" s="38">
        <v>-0.04</v>
      </c>
      <c r="V7510" s="38">
        <v>-0.21</v>
      </c>
      <c r="W7510" s="38" t="s">
        <v>3929</v>
      </c>
      <c r="X7510" s="59" t="s">
        <v>32091</v>
      </c>
    </row>
    <row r="7511" spans="1:24" x14ac:dyDescent="0.2">
      <c r="A7511" s="38" t="s">
        <v>32092</v>
      </c>
      <c r="B7511" s="38" t="s">
        <v>32093</v>
      </c>
      <c r="C7511" s="38" t="s">
        <v>32094</v>
      </c>
      <c r="D7511" s="38" t="s">
        <v>32095</v>
      </c>
      <c r="E7511" s="38">
        <v>1</v>
      </c>
      <c r="F7511" s="38">
        <v>7.66</v>
      </c>
      <c r="G7511" s="38">
        <v>7.59</v>
      </c>
      <c r="H7511" s="38">
        <v>6.75</v>
      </c>
      <c r="I7511" s="38">
        <v>6.76</v>
      </c>
      <c r="J7511" s="38">
        <v>7.36</v>
      </c>
      <c r="K7511" s="38">
        <v>6.64</v>
      </c>
      <c r="L7511" s="49">
        <v>-0.41</v>
      </c>
      <c r="M7511" s="38">
        <v>-0.91250697000000003</v>
      </c>
      <c r="N7511" s="38">
        <v>9.0882305999999996E-2</v>
      </c>
      <c r="O7511" s="38">
        <v>7.1279910610000004</v>
      </c>
      <c r="P7511" s="38">
        <v>-2.02</v>
      </c>
      <c r="Q7511" s="38">
        <v>9.0999999999999998E-2</v>
      </c>
      <c r="R7511" s="38">
        <v>0.56999999999999995</v>
      </c>
      <c r="S7511" s="38">
        <v>-4.2300000000000004</v>
      </c>
      <c r="T7511" s="38">
        <v>-0.9</v>
      </c>
      <c r="U7511" s="38">
        <v>-0.23</v>
      </c>
      <c r="V7511" s="38">
        <v>-0.11</v>
      </c>
      <c r="W7511" s="38" t="s">
        <v>3929</v>
      </c>
      <c r="X7511" s="59" t="s">
        <v>32095</v>
      </c>
    </row>
    <row r="7512" spans="1:24" x14ac:dyDescent="0.2">
      <c r="A7512" s="38" t="s">
        <v>32096</v>
      </c>
      <c r="B7512" s="38" t="s">
        <v>32097</v>
      </c>
      <c r="C7512" s="38" t="s">
        <v>32098</v>
      </c>
      <c r="D7512" s="38" t="s">
        <v>32099</v>
      </c>
      <c r="E7512" s="38">
        <v>1</v>
      </c>
      <c r="F7512" s="38">
        <v>6.28</v>
      </c>
      <c r="G7512" s="38">
        <v>5.18</v>
      </c>
      <c r="H7512" s="38">
        <v>5.59</v>
      </c>
      <c r="I7512" s="38">
        <v>6.17</v>
      </c>
      <c r="J7512" s="38">
        <v>4.88</v>
      </c>
      <c r="K7512" s="38">
        <v>4.75</v>
      </c>
      <c r="L7512" s="49">
        <v>-0.41</v>
      </c>
      <c r="M7512" s="38">
        <v>-0.92913071599999997</v>
      </c>
      <c r="N7512" s="38">
        <v>0.103666753</v>
      </c>
      <c r="O7512" s="38">
        <v>5.4745661989999999</v>
      </c>
      <c r="P7512" s="38">
        <v>-1.98</v>
      </c>
      <c r="Q7512" s="38">
        <v>9.8000000000000004E-2</v>
      </c>
      <c r="R7512" s="38">
        <v>0.57999999999999996</v>
      </c>
      <c r="S7512" s="38">
        <v>-4.29</v>
      </c>
      <c r="T7512" s="38">
        <v>-0.11</v>
      </c>
      <c r="U7512" s="38">
        <v>-0.3</v>
      </c>
      <c r="V7512" s="38">
        <v>-0.84</v>
      </c>
      <c r="W7512" s="38" t="s">
        <v>3929</v>
      </c>
      <c r="X7512" s="59" t="s">
        <v>32099</v>
      </c>
    </row>
    <row r="7513" spans="1:24" x14ac:dyDescent="0.2">
      <c r="A7513" s="38" t="s">
        <v>32100</v>
      </c>
      <c r="B7513" s="38" t="s">
        <v>32101</v>
      </c>
      <c r="C7513" s="38" t="s">
        <v>32102</v>
      </c>
      <c r="D7513" s="38" t="s">
        <v>32103</v>
      </c>
      <c r="E7513" s="38">
        <v>2</v>
      </c>
      <c r="F7513" s="38">
        <v>10.32</v>
      </c>
      <c r="G7513" s="38">
        <v>8.1999999999999993</v>
      </c>
      <c r="H7513" s="38">
        <v>9.89</v>
      </c>
      <c r="I7513" s="38">
        <v>9.4600000000000009</v>
      </c>
      <c r="J7513" s="38">
        <v>8.4700000000000006</v>
      </c>
      <c r="K7513" s="38">
        <v>9.26</v>
      </c>
      <c r="L7513" s="49">
        <v>-0.41</v>
      </c>
      <c r="M7513" s="38">
        <v>-0.99746063500000004</v>
      </c>
      <c r="N7513" s="38">
        <v>0.18299401400000001</v>
      </c>
      <c r="O7513" s="38">
        <v>9.2647055100000006</v>
      </c>
      <c r="P7513" s="38">
        <v>-1.72</v>
      </c>
      <c r="Q7513" s="38">
        <v>0.14000000000000001</v>
      </c>
      <c r="R7513" s="38">
        <v>0.61</v>
      </c>
      <c r="S7513" s="38">
        <v>-4.5999999999999996</v>
      </c>
      <c r="T7513" s="38">
        <v>-0.86</v>
      </c>
      <c r="U7513" s="38">
        <v>0.27</v>
      </c>
      <c r="V7513" s="38">
        <v>-0.63</v>
      </c>
      <c r="W7513" s="38" t="s">
        <v>2139</v>
      </c>
      <c r="X7513" s="59" t="s">
        <v>32103</v>
      </c>
    </row>
    <row r="7514" spans="1:24" x14ac:dyDescent="0.2">
      <c r="A7514" s="38" t="s">
        <v>32104</v>
      </c>
      <c r="B7514" s="38" t="s">
        <v>32105</v>
      </c>
      <c r="C7514" s="38" t="s">
        <v>32106</v>
      </c>
      <c r="D7514" s="38" t="s">
        <v>32107</v>
      </c>
      <c r="E7514" s="38">
        <v>3</v>
      </c>
      <c r="F7514" s="38">
        <v>9.26</v>
      </c>
      <c r="G7514" s="38">
        <v>9.31</v>
      </c>
      <c r="H7514" s="38">
        <v>8.31</v>
      </c>
      <c r="I7514" s="38">
        <v>9.3699999999999992</v>
      </c>
      <c r="J7514" s="38">
        <v>8.18</v>
      </c>
      <c r="K7514" s="38">
        <v>8.1</v>
      </c>
      <c r="L7514" s="49">
        <v>-0.41</v>
      </c>
      <c r="M7514" s="38">
        <v>-1.038667011</v>
      </c>
      <c r="N7514" s="38">
        <v>0.22373299999999999</v>
      </c>
      <c r="O7514" s="38">
        <v>8.755566688</v>
      </c>
      <c r="P7514" s="38">
        <v>-1.61</v>
      </c>
      <c r="Q7514" s="38">
        <v>0.16</v>
      </c>
      <c r="R7514" s="38">
        <v>0.63</v>
      </c>
      <c r="S7514" s="38">
        <v>-4.72</v>
      </c>
      <c r="T7514" s="38">
        <v>0.11</v>
      </c>
      <c r="U7514" s="38">
        <v>-1.1299999999999999</v>
      </c>
      <c r="V7514" s="38">
        <v>-0.21</v>
      </c>
      <c r="W7514" s="38" t="s">
        <v>2139</v>
      </c>
      <c r="X7514" s="59" t="s">
        <v>32107</v>
      </c>
    </row>
    <row r="7515" spans="1:24" x14ac:dyDescent="0.2">
      <c r="A7515" s="38" t="s">
        <v>32108</v>
      </c>
      <c r="B7515" s="38" t="s">
        <v>32109</v>
      </c>
      <c r="C7515" s="38" t="s">
        <v>32110</v>
      </c>
      <c r="D7515" s="38" t="s">
        <v>32111</v>
      </c>
      <c r="E7515" s="38">
        <v>4</v>
      </c>
      <c r="F7515" s="38">
        <v>9.77</v>
      </c>
      <c r="G7515" s="38">
        <v>10.199999999999999</v>
      </c>
      <c r="H7515" s="38">
        <v>8.69</v>
      </c>
      <c r="I7515" s="38">
        <v>9.91</v>
      </c>
      <c r="J7515" s="38">
        <v>8.9600000000000009</v>
      </c>
      <c r="K7515" s="38">
        <v>8.5500000000000007</v>
      </c>
      <c r="L7515" s="49">
        <v>-0.41</v>
      </c>
      <c r="M7515" s="38">
        <v>-1.1308439260000001</v>
      </c>
      <c r="N7515" s="38">
        <v>0.30539339399999998</v>
      </c>
      <c r="O7515" s="38">
        <v>9.3466126939999992</v>
      </c>
      <c r="P7515" s="38">
        <v>-1.46</v>
      </c>
      <c r="Q7515" s="38">
        <v>0.2</v>
      </c>
      <c r="R7515" s="38">
        <v>0.66</v>
      </c>
      <c r="S7515" s="38">
        <v>-4.9000000000000004</v>
      </c>
      <c r="T7515" s="38">
        <v>0.14000000000000001</v>
      </c>
      <c r="U7515" s="38">
        <v>-1.24</v>
      </c>
      <c r="V7515" s="38">
        <v>-0.14000000000000001</v>
      </c>
      <c r="W7515" s="38" t="s">
        <v>2139</v>
      </c>
      <c r="X7515" s="59" t="s">
        <v>32111</v>
      </c>
    </row>
    <row r="7516" spans="1:24" x14ac:dyDescent="0.2">
      <c r="A7516" s="38" t="s">
        <v>32112</v>
      </c>
      <c r="B7516" s="38" t="s">
        <v>32113</v>
      </c>
      <c r="C7516" s="38" t="s">
        <v>32114</v>
      </c>
      <c r="D7516" s="38" t="s">
        <v>32115</v>
      </c>
      <c r="E7516" s="38">
        <v>1</v>
      </c>
      <c r="F7516" s="38">
        <v>4.5199999999999996</v>
      </c>
      <c r="G7516" s="38">
        <v>3.89</v>
      </c>
      <c r="H7516" s="38">
        <v>3.74</v>
      </c>
      <c r="I7516" s="38">
        <v>3.35</v>
      </c>
      <c r="J7516" s="38">
        <v>3.57</v>
      </c>
      <c r="K7516" s="38">
        <v>4.0199999999999996</v>
      </c>
      <c r="L7516" s="49">
        <v>-0.41</v>
      </c>
      <c r="M7516" s="38">
        <v>-1.18550947</v>
      </c>
      <c r="N7516" s="38">
        <v>0.371034435</v>
      </c>
      <c r="O7516" s="38">
        <v>3.8481709369999999</v>
      </c>
      <c r="P7516" s="38">
        <v>-1.29</v>
      </c>
      <c r="Q7516" s="38">
        <v>0.25</v>
      </c>
      <c r="R7516" s="38">
        <v>0.68</v>
      </c>
      <c r="S7516" s="38">
        <v>-5.08</v>
      </c>
      <c r="T7516" s="38">
        <v>-1.17</v>
      </c>
      <c r="U7516" s="38">
        <v>-0.32</v>
      </c>
      <c r="V7516" s="38">
        <v>0.28000000000000003</v>
      </c>
      <c r="W7516" s="38" t="s">
        <v>3929</v>
      </c>
      <c r="X7516" s="59" t="s">
        <v>32115</v>
      </c>
    </row>
    <row r="7517" spans="1:24" x14ac:dyDescent="0.2">
      <c r="A7517" s="38" t="s">
        <v>32116</v>
      </c>
      <c r="B7517" s="38" t="s">
        <v>32117</v>
      </c>
      <c r="C7517" s="38" t="s">
        <v>32118</v>
      </c>
      <c r="D7517" s="38" t="s">
        <v>32119</v>
      </c>
      <c r="E7517" s="38">
        <v>1</v>
      </c>
      <c r="F7517" s="38">
        <v>6.45</v>
      </c>
      <c r="G7517" s="38">
        <v>6.61</v>
      </c>
      <c r="H7517" s="38">
        <v>7.69</v>
      </c>
      <c r="I7517" s="38">
        <v>8.75</v>
      </c>
      <c r="J7517" s="38">
        <v>5.46</v>
      </c>
      <c r="K7517" s="38">
        <v>5.3</v>
      </c>
      <c r="L7517" s="49">
        <v>-0.41</v>
      </c>
      <c r="M7517" s="38">
        <v>-2.8972868840000001</v>
      </c>
      <c r="N7517" s="38">
        <v>2.0675494749999999</v>
      </c>
      <c r="O7517" s="38">
        <v>6.7084330359999997</v>
      </c>
      <c r="P7517" s="38">
        <v>-0.44</v>
      </c>
      <c r="Q7517" s="38">
        <v>0.68</v>
      </c>
      <c r="R7517" s="38">
        <v>0.89</v>
      </c>
      <c r="S7517" s="38">
        <v>-5.75</v>
      </c>
      <c r="T7517" s="38">
        <v>2.2999999999999998</v>
      </c>
      <c r="U7517" s="38">
        <v>-1.1499999999999999</v>
      </c>
      <c r="V7517" s="38">
        <v>-2.39</v>
      </c>
      <c r="W7517" s="38" t="s">
        <v>2139</v>
      </c>
      <c r="X7517" s="59" t="s">
        <v>32119</v>
      </c>
    </row>
    <row r="7518" spans="1:24" x14ac:dyDescent="0.2">
      <c r="A7518" s="38" t="s">
        <v>32120</v>
      </c>
      <c r="B7518" s="38" t="s">
        <v>32121</v>
      </c>
      <c r="C7518" s="38" t="s">
        <v>32122</v>
      </c>
      <c r="D7518" s="38" t="s">
        <v>32123</v>
      </c>
      <c r="E7518" s="38">
        <v>12</v>
      </c>
      <c r="F7518" s="38">
        <v>11.72</v>
      </c>
      <c r="G7518" s="38">
        <v>11.45</v>
      </c>
      <c r="H7518" s="38">
        <v>11.88</v>
      </c>
      <c r="I7518" s="38">
        <v>11.15</v>
      </c>
      <c r="J7518" s="38">
        <v>11.16</v>
      </c>
      <c r="K7518" s="38">
        <v>11.48</v>
      </c>
      <c r="L7518" s="49">
        <v>-0.42</v>
      </c>
      <c r="M7518" s="38">
        <v>-0.69290485599999996</v>
      </c>
      <c r="N7518" s="38">
        <v>-0.15099776400000001</v>
      </c>
      <c r="O7518" s="38">
        <v>11.47291427</v>
      </c>
      <c r="P7518" s="38">
        <v>-3.85</v>
      </c>
      <c r="Q7518" s="38">
        <v>9.1999999999999998E-3</v>
      </c>
      <c r="R7518" s="38">
        <v>0.47</v>
      </c>
      <c r="S7518" s="38">
        <v>-2.19</v>
      </c>
      <c r="T7518" s="38">
        <v>-0.56999999999999995</v>
      </c>
      <c r="U7518" s="38">
        <v>-0.28999999999999998</v>
      </c>
      <c r="V7518" s="38">
        <v>-0.4</v>
      </c>
      <c r="W7518" s="38" t="s">
        <v>3929</v>
      </c>
      <c r="X7518" s="59" t="s">
        <v>32123</v>
      </c>
    </row>
    <row r="7519" spans="1:24" x14ac:dyDescent="0.2">
      <c r="A7519" s="38" t="s">
        <v>32124</v>
      </c>
      <c r="B7519" s="38" t="s">
        <v>32125</v>
      </c>
      <c r="C7519" s="38" t="s">
        <v>32126</v>
      </c>
      <c r="D7519" s="38" t="s">
        <v>32127</v>
      </c>
      <c r="E7519" s="38">
        <v>18</v>
      </c>
      <c r="F7519" s="38">
        <v>11.76</v>
      </c>
      <c r="G7519" s="38">
        <v>11.79</v>
      </c>
      <c r="H7519" s="38">
        <v>12.1</v>
      </c>
      <c r="I7519" s="38">
        <v>11.35</v>
      </c>
      <c r="J7519" s="38">
        <v>11.55</v>
      </c>
      <c r="K7519" s="38">
        <v>11.49</v>
      </c>
      <c r="L7519" s="49">
        <v>-0.42</v>
      </c>
      <c r="M7519" s="38">
        <v>-0.70418483099999996</v>
      </c>
      <c r="N7519" s="38">
        <v>-0.12739245099999999</v>
      </c>
      <c r="O7519" s="38">
        <v>11.672607019999999</v>
      </c>
      <c r="P7519" s="38">
        <v>-3.56</v>
      </c>
      <c r="Q7519" s="38">
        <v>1.2999999999999999E-2</v>
      </c>
      <c r="R7519" s="38">
        <v>0.48</v>
      </c>
      <c r="S7519" s="38">
        <v>-2.4700000000000002</v>
      </c>
      <c r="T7519" s="38">
        <v>-0.41</v>
      </c>
      <c r="U7519" s="38">
        <v>-0.24</v>
      </c>
      <c r="V7519" s="38">
        <v>-0.61</v>
      </c>
      <c r="W7519" s="38" t="s">
        <v>3929</v>
      </c>
      <c r="X7519" s="59" t="s">
        <v>32127</v>
      </c>
    </row>
    <row r="7520" spans="1:24" x14ac:dyDescent="0.2">
      <c r="A7520" s="38" t="s">
        <v>32128</v>
      </c>
      <c r="B7520" s="38" t="s">
        <v>32129</v>
      </c>
      <c r="C7520" s="38" t="s">
        <v>32130</v>
      </c>
      <c r="D7520" s="38" t="s">
        <v>32131</v>
      </c>
      <c r="E7520" s="38">
        <v>1</v>
      </c>
      <c r="F7520" s="38">
        <v>9.41</v>
      </c>
      <c r="G7520" s="38">
        <v>9.06</v>
      </c>
      <c r="H7520" s="38">
        <v>7.48</v>
      </c>
      <c r="I7520" s="38">
        <v>9.01</v>
      </c>
      <c r="J7520" s="38">
        <v>8.6199999999999992</v>
      </c>
      <c r="K7520" s="38">
        <v>7.04</v>
      </c>
      <c r="L7520" s="49">
        <v>-0.42</v>
      </c>
      <c r="M7520" s="38">
        <v>-0.73690549500000002</v>
      </c>
      <c r="N7520" s="38">
        <v>-0.109609231</v>
      </c>
      <c r="O7520" s="38">
        <v>8.4366362000000006</v>
      </c>
      <c r="P7520" s="38">
        <v>-3.34</v>
      </c>
      <c r="Q7520" s="38">
        <v>1.7000000000000001E-2</v>
      </c>
      <c r="R7520" s="38">
        <v>0.48</v>
      </c>
      <c r="S7520" s="38">
        <v>-2.71</v>
      </c>
      <c r="T7520" s="38">
        <v>-0.4</v>
      </c>
      <c r="U7520" s="38">
        <v>-0.44</v>
      </c>
      <c r="V7520" s="38">
        <v>-0.44</v>
      </c>
      <c r="W7520" s="38" t="s">
        <v>3929</v>
      </c>
      <c r="X7520" s="59" t="s">
        <v>32131</v>
      </c>
    </row>
    <row r="7521" spans="1:24" x14ac:dyDescent="0.2">
      <c r="A7521" s="38" t="s">
        <v>32132</v>
      </c>
      <c r="B7521" s="38" t="s">
        <v>32133</v>
      </c>
      <c r="C7521" s="38" t="s">
        <v>32134</v>
      </c>
      <c r="D7521" s="38" t="s">
        <v>32135</v>
      </c>
      <c r="E7521" s="38">
        <v>13</v>
      </c>
      <c r="F7521" s="38">
        <v>12.7</v>
      </c>
      <c r="G7521" s="38">
        <v>12.62</v>
      </c>
      <c r="H7521" s="38">
        <v>11.58</v>
      </c>
      <c r="I7521" s="38">
        <v>12.19</v>
      </c>
      <c r="J7521" s="38">
        <v>11.97</v>
      </c>
      <c r="K7521" s="38">
        <v>11.47</v>
      </c>
      <c r="L7521" s="49">
        <v>-0.42</v>
      </c>
      <c r="M7521" s="38">
        <v>-0.75076650499999997</v>
      </c>
      <c r="N7521" s="38">
        <v>-8.9757504000000002E-2</v>
      </c>
      <c r="O7521" s="38">
        <v>12.089443320000001</v>
      </c>
      <c r="P7521" s="38">
        <v>-3.14</v>
      </c>
      <c r="Q7521" s="38">
        <v>2.1000000000000001E-2</v>
      </c>
      <c r="R7521" s="38">
        <v>0.51</v>
      </c>
      <c r="S7521" s="38">
        <v>-2.92</v>
      </c>
      <c r="T7521" s="38">
        <v>-0.51</v>
      </c>
      <c r="U7521" s="38">
        <v>-0.65</v>
      </c>
      <c r="V7521" s="38">
        <v>-0.11</v>
      </c>
      <c r="W7521" s="38" t="s">
        <v>3929</v>
      </c>
      <c r="X7521" s="59" t="s">
        <v>32135</v>
      </c>
    </row>
    <row r="7522" spans="1:24" x14ac:dyDescent="0.2">
      <c r="A7522" s="38" t="s">
        <v>32136</v>
      </c>
      <c r="B7522" s="38" t="s">
        <v>32137</v>
      </c>
      <c r="C7522" s="38" t="s">
        <v>32138</v>
      </c>
      <c r="D7522" s="38" t="s">
        <v>32139</v>
      </c>
      <c r="E7522" s="38">
        <v>8</v>
      </c>
      <c r="F7522" s="38">
        <v>10.92</v>
      </c>
      <c r="G7522" s="38">
        <v>10.64</v>
      </c>
      <c r="H7522" s="38">
        <v>10.6</v>
      </c>
      <c r="I7522" s="38">
        <v>10.18</v>
      </c>
      <c r="J7522" s="38">
        <v>10.39</v>
      </c>
      <c r="K7522" s="38">
        <v>10.32</v>
      </c>
      <c r="L7522" s="49">
        <v>-0.42</v>
      </c>
      <c r="M7522" s="38">
        <v>-0.77121392200000005</v>
      </c>
      <c r="N7522" s="38">
        <v>-7.6903789E-2</v>
      </c>
      <c r="O7522" s="38">
        <v>10.507996049999999</v>
      </c>
      <c r="P7522" s="38">
        <v>-3.02</v>
      </c>
      <c r="Q7522" s="38">
        <v>2.5000000000000001E-2</v>
      </c>
      <c r="R7522" s="38">
        <v>0.51</v>
      </c>
      <c r="S7522" s="38">
        <v>-3.05</v>
      </c>
      <c r="T7522" s="38">
        <v>-0.74</v>
      </c>
      <c r="U7522" s="38">
        <v>-0.25</v>
      </c>
      <c r="V7522" s="38">
        <v>-0.28000000000000003</v>
      </c>
      <c r="W7522" s="38" t="s">
        <v>3929</v>
      </c>
      <c r="X7522" s="59" t="s">
        <v>32139</v>
      </c>
    </row>
    <row r="7523" spans="1:24" x14ac:dyDescent="0.2">
      <c r="A7523" s="38" t="s">
        <v>32140</v>
      </c>
      <c r="B7523" s="38" t="s">
        <v>32141</v>
      </c>
      <c r="C7523" s="38" t="s">
        <v>32142</v>
      </c>
      <c r="D7523" s="38" t="s">
        <v>32143</v>
      </c>
      <c r="E7523" s="38">
        <v>22</v>
      </c>
      <c r="F7523" s="38">
        <v>13.02</v>
      </c>
      <c r="G7523" s="38">
        <v>12.61</v>
      </c>
      <c r="H7523" s="38">
        <v>13.24</v>
      </c>
      <c r="I7523" s="38">
        <v>12.39</v>
      </c>
      <c r="J7523" s="38">
        <v>12.55</v>
      </c>
      <c r="K7523" s="38">
        <v>12.66</v>
      </c>
      <c r="L7523" s="49">
        <v>-0.42</v>
      </c>
      <c r="M7523" s="38">
        <v>-0.77140244199999997</v>
      </c>
      <c r="N7523" s="38">
        <v>-7.3997769000000005E-2</v>
      </c>
      <c r="O7523" s="38">
        <v>12.746181780000001</v>
      </c>
      <c r="P7523" s="38">
        <v>-3</v>
      </c>
      <c r="Q7523" s="38">
        <v>2.5000000000000001E-2</v>
      </c>
      <c r="R7523" s="38">
        <v>0.51</v>
      </c>
      <c r="S7523" s="38">
        <v>-3.08</v>
      </c>
      <c r="T7523" s="38">
        <v>-0.63</v>
      </c>
      <c r="U7523" s="38">
        <v>-0.06</v>
      </c>
      <c r="V7523" s="38">
        <v>-0.57999999999999996</v>
      </c>
      <c r="W7523" s="38" t="s">
        <v>3929</v>
      </c>
      <c r="X7523" s="59" t="s">
        <v>32143</v>
      </c>
    </row>
    <row r="7524" spans="1:24" x14ac:dyDescent="0.2">
      <c r="A7524" s="38" t="s">
        <v>32144</v>
      </c>
      <c r="B7524" s="38" t="s">
        <v>32145</v>
      </c>
      <c r="C7524" s="38" t="s">
        <v>32146</v>
      </c>
      <c r="D7524" s="38" t="s">
        <v>32147</v>
      </c>
      <c r="E7524" s="38">
        <v>7</v>
      </c>
      <c r="F7524" s="38">
        <v>12.66</v>
      </c>
      <c r="G7524" s="38">
        <v>11.69</v>
      </c>
      <c r="H7524" s="38">
        <v>11.83</v>
      </c>
      <c r="I7524" s="38">
        <v>11.86</v>
      </c>
      <c r="J7524" s="38">
        <v>11.51</v>
      </c>
      <c r="K7524" s="38">
        <v>11.53</v>
      </c>
      <c r="L7524" s="49">
        <v>-0.42</v>
      </c>
      <c r="M7524" s="38">
        <v>-0.786764923</v>
      </c>
      <c r="N7524" s="38">
        <v>-5.8352789000000002E-2</v>
      </c>
      <c r="O7524" s="38">
        <v>11.847675150000001</v>
      </c>
      <c r="P7524" s="38">
        <v>-2.87</v>
      </c>
      <c r="Q7524" s="38">
        <v>0.03</v>
      </c>
      <c r="R7524" s="38">
        <v>0.51</v>
      </c>
      <c r="S7524" s="38">
        <v>-3.23</v>
      </c>
      <c r="T7524" s="38">
        <v>-0.8</v>
      </c>
      <c r="U7524" s="38">
        <v>-0.18</v>
      </c>
      <c r="V7524" s="38">
        <v>-0.3</v>
      </c>
      <c r="W7524" s="38" t="s">
        <v>3929</v>
      </c>
      <c r="X7524" s="59" t="s">
        <v>32147</v>
      </c>
    </row>
    <row r="7525" spans="1:24" x14ac:dyDescent="0.2">
      <c r="A7525" s="38" t="s">
        <v>32148</v>
      </c>
      <c r="B7525" s="38" t="s">
        <v>32149</v>
      </c>
      <c r="C7525" s="38" t="s">
        <v>32150</v>
      </c>
      <c r="D7525" s="38" t="s">
        <v>32151</v>
      </c>
      <c r="E7525" s="38">
        <v>9</v>
      </c>
      <c r="F7525" s="38">
        <v>11.32</v>
      </c>
      <c r="G7525" s="38">
        <v>10.84</v>
      </c>
      <c r="H7525" s="38">
        <v>10.51</v>
      </c>
      <c r="I7525" s="38">
        <v>10.51</v>
      </c>
      <c r="J7525" s="38">
        <v>10.73</v>
      </c>
      <c r="K7525" s="38">
        <v>10.15</v>
      </c>
      <c r="L7525" s="49">
        <v>-0.42</v>
      </c>
      <c r="M7525" s="38">
        <v>-0.81456635600000005</v>
      </c>
      <c r="N7525" s="38">
        <v>-3.4513374999999999E-2</v>
      </c>
      <c r="O7525" s="38">
        <v>10.67590833</v>
      </c>
      <c r="P7525" s="38">
        <v>-2.69</v>
      </c>
      <c r="Q7525" s="38">
        <v>3.7999999999999999E-2</v>
      </c>
      <c r="R7525" s="38">
        <v>0.52</v>
      </c>
      <c r="S7525" s="38">
        <v>-3.43</v>
      </c>
      <c r="T7525" s="38">
        <v>-0.81</v>
      </c>
      <c r="U7525" s="38">
        <v>-0.11</v>
      </c>
      <c r="V7525" s="38">
        <v>-0.36</v>
      </c>
      <c r="W7525" s="38" t="s">
        <v>3929</v>
      </c>
      <c r="X7525" s="59" t="s">
        <v>32151</v>
      </c>
    </row>
    <row r="7526" spans="1:24" x14ac:dyDescent="0.2">
      <c r="A7526" s="38" t="s">
        <v>32152</v>
      </c>
      <c r="B7526" s="38" t="s">
        <v>32153</v>
      </c>
      <c r="C7526" s="38" t="s">
        <v>32154</v>
      </c>
      <c r="D7526" s="38" t="s">
        <v>32155</v>
      </c>
      <c r="E7526" s="38">
        <v>11</v>
      </c>
      <c r="F7526" s="38">
        <v>11.79</v>
      </c>
      <c r="G7526" s="38">
        <v>10.61</v>
      </c>
      <c r="H7526" s="38">
        <v>10.88</v>
      </c>
      <c r="I7526" s="38">
        <v>11.18</v>
      </c>
      <c r="J7526" s="38">
        <v>9.9600000000000009</v>
      </c>
      <c r="K7526" s="38">
        <v>10.86</v>
      </c>
      <c r="L7526" s="49">
        <v>-0.42</v>
      </c>
      <c r="M7526" s="38">
        <v>-0.81407331500000002</v>
      </c>
      <c r="N7526" s="38">
        <v>-3.0446421000000001E-2</v>
      </c>
      <c r="O7526" s="38">
        <v>10.881505880000001</v>
      </c>
      <c r="P7526" s="38">
        <v>-2.67</v>
      </c>
      <c r="Q7526" s="38">
        <v>3.9E-2</v>
      </c>
      <c r="R7526" s="38">
        <v>0.52</v>
      </c>
      <c r="S7526" s="38">
        <v>-3.46</v>
      </c>
      <c r="T7526" s="38">
        <v>-0.61</v>
      </c>
      <c r="U7526" s="38">
        <v>-0.65</v>
      </c>
      <c r="V7526" s="38">
        <v>-0.02</v>
      </c>
      <c r="W7526" s="38" t="s">
        <v>3929</v>
      </c>
      <c r="X7526" s="59" t="s">
        <v>32155</v>
      </c>
    </row>
    <row r="7527" spans="1:24" x14ac:dyDescent="0.2">
      <c r="A7527" s="38" t="s">
        <v>32156</v>
      </c>
      <c r="B7527" s="38" t="s">
        <v>32157</v>
      </c>
      <c r="C7527" s="38" t="s">
        <v>32158</v>
      </c>
      <c r="D7527" s="38" t="s">
        <v>32159</v>
      </c>
      <c r="E7527" s="38">
        <v>1</v>
      </c>
      <c r="F7527" s="38">
        <v>9.06</v>
      </c>
      <c r="G7527" s="38">
        <v>8.61</v>
      </c>
      <c r="H7527" s="38">
        <v>8.2100000000000009</v>
      </c>
      <c r="I7527" s="38">
        <v>8.19</v>
      </c>
      <c r="J7527" s="38">
        <v>8.43</v>
      </c>
      <c r="K7527" s="38">
        <v>8.01</v>
      </c>
      <c r="L7527" s="49">
        <v>-0.42</v>
      </c>
      <c r="M7527" s="38">
        <v>-0.87333930800000004</v>
      </c>
      <c r="N7527" s="38">
        <v>3.6781664999999998E-2</v>
      </c>
      <c r="O7527" s="38">
        <v>8.4175344140000004</v>
      </c>
      <c r="P7527" s="38">
        <v>-2.27</v>
      </c>
      <c r="Q7527" s="38">
        <v>6.5000000000000002E-2</v>
      </c>
      <c r="R7527" s="38">
        <v>0.56000000000000005</v>
      </c>
      <c r="S7527" s="38">
        <v>-3.93</v>
      </c>
      <c r="T7527" s="38">
        <v>-0.87</v>
      </c>
      <c r="U7527" s="38">
        <v>-0.18</v>
      </c>
      <c r="V7527" s="38">
        <v>-0.2</v>
      </c>
      <c r="W7527" s="38" t="s">
        <v>3929</v>
      </c>
      <c r="X7527" s="59" t="s">
        <v>32159</v>
      </c>
    </row>
    <row r="7528" spans="1:24" x14ac:dyDescent="0.2">
      <c r="A7528" s="38" t="s">
        <v>32160</v>
      </c>
      <c r="B7528" s="38" t="s">
        <v>32161</v>
      </c>
      <c r="C7528" s="38" t="s">
        <v>32162</v>
      </c>
      <c r="D7528" s="38" t="s">
        <v>32163</v>
      </c>
      <c r="E7528" s="38">
        <v>2</v>
      </c>
      <c r="F7528" s="38">
        <v>6.27</v>
      </c>
      <c r="G7528" s="38">
        <v>5.6</v>
      </c>
      <c r="H7528" s="38">
        <v>5.44</v>
      </c>
      <c r="I7528" s="38">
        <v>5.53</v>
      </c>
      <c r="J7528" s="38">
        <v>5.45</v>
      </c>
      <c r="K7528" s="38">
        <v>5.07</v>
      </c>
      <c r="L7528" s="49">
        <v>-0.42</v>
      </c>
      <c r="M7528" s="38">
        <v>-0.88891623900000005</v>
      </c>
      <c r="N7528" s="38">
        <v>5.7018830999999999E-2</v>
      </c>
      <c r="O7528" s="38">
        <v>5.5591038880000001</v>
      </c>
      <c r="P7528" s="38">
        <v>-2.17</v>
      </c>
      <c r="Q7528" s="38">
        <v>7.4999999999999997E-2</v>
      </c>
      <c r="R7528" s="38">
        <v>0.56000000000000005</v>
      </c>
      <c r="S7528" s="38">
        <v>-4.05</v>
      </c>
      <c r="T7528" s="38">
        <v>-0.74</v>
      </c>
      <c r="U7528" s="38">
        <v>-0.15</v>
      </c>
      <c r="V7528" s="38">
        <v>-0.37</v>
      </c>
      <c r="W7528" s="38" t="s">
        <v>3929</v>
      </c>
      <c r="X7528" s="59" t="s">
        <v>32163</v>
      </c>
    </row>
    <row r="7529" spans="1:24" x14ac:dyDescent="0.2">
      <c r="A7529" s="38" t="s">
        <v>32164</v>
      </c>
      <c r="B7529" s="38" t="s">
        <v>32165</v>
      </c>
      <c r="C7529" s="38" t="s">
        <v>32166</v>
      </c>
      <c r="D7529" s="38" t="s">
        <v>32167</v>
      </c>
      <c r="E7529" s="38">
        <v>28</v>
      </c>
      <c r="F7529" s="38">
        <v>13.54</v>
      </c>
      <c r="G7529" s="38">
        <v>13.67</v>
      </c>
      <c r="H7529" s="38">
        <v>12.29</v>
      </c>
      <c r="I7529" s="38">
        <v>13.12</v>
      </c>
      <c r="J7529" s="38">
        <v>12.75</v>
      </c>
      <c r="K7529" s="38">
        <v>12.37</v>
      </c>
      <c r="L7529" s="49">
        <v>-0.42</v>
      </c>
      <c r="M7529" s="38">
        <v>-0.91330060700000004</v>
      </c>
      <c r="N7529" s="38">
        <v>7.1273407999999996E-2</v>
      </c>
      <c r="O7529" s="38">
        <v>12.957966259999999</v>
      </c>
      <c r="P7529" s="38">
        <v>-2.15</v>
      </c>
      <c r="Q7529" s="38">
        <v>0.08</v>
      </c>
      <c r="R7529" s="38">
        <v>0.56000000000000005</v>
      </c>
      <c r="S7529" s="38">
        <v>-4.0999999999999996</v>
      </c>
      <c r="T7529" s="38">
        <v>-0.42</v>
      </c>
      <c r="U7529" s="38">
        <v>-0.92</v>
      </c>
      <c r="V7529" s="38">
        <v>0.08</v>
      </c>
      <c r="W7529" s="38" t="s">
        <v>3929</v>
      </c>
      <c r="X7529" s="59" t="s">
        <v>32167</v>
      </c>
    </row>
    <row r="7530" spans="1:24" x14ac:dyDescent="0.2">
      <c r="A7530" s="38" t="s">
        <v>32168</v>
      </c>
      <c r="B7530" s="38" t="s">
        <v>32169</v>
      </c>
      <c r="C7530" s="38" t="s">
        <v>32170</v>
      </c>
      <c r="D7530" s="38" t="s">
        <v>32171</v>
      </c>
      <c r="E7530" s="38">
        <v>3</v>
      </c>
      <c r="F7530" s="38">
        <v>10.11</v>
      </c>
      <c r="G7530" s="38">
        <v>8.18</v>
      </c>
      <c r="H7530" s="38">
        <v>9.02</v>
      </c>
      <c r="I7530" s="38">
        <v>9.15</v>
      </c>
      <c r="J7530" s="38">
        <v>8.2799999999999994</v>
      </c>
      <c r="K7530" s="38">
        <v>8.64</v>
      </c>
      <c r="L7530" s="49">
        <v>-0.42</v>
      </c>
      <c r="M7530" s="38">
        <v>-0.957881011</v>
      </c>
      <c r="N7530" s="38">
        <v>0.12595100000000001</v>
      </c>
      <c r="O7530" s="38">
        <v>8.8969376429999993</v>
      </c>
      <c r="P7530" s="38">
        <v>-1.9</v>
      </c>
      <c r="Q7530" s="38">
        <v>0.11</v>
      </c>
      <c r="R7530" s="38">
        <v>0.57999999999999996</v>
      </c>
      <c r="S7530" s="38">
        <v>-4.38</v>
      </c>
      <c r="T7530" s="38">
        <v>-0.96</v>
      </c>
      <c r="U7530" s="38">
        <v>0.1</v>
      </c>
      <c r="V7530" s="38">
        <v>-0.38</v>
      </c>
      <c r="W7530" s="38" t="s">
        <v>2139</v>
      </c>
      <c r="X7530" s="59" t="s">
        <v>32171</v>
      </c>
    </row>
    <row r="7531" spans="1:24" x14ac:dyDescent="0.2">
      <c r="A7531" s="38" t="s">
        <v>32172</v>
      </c>
      <c r="B7531" s="38" t="s">
        <v>32173</v>
      </c>
      <c r="C7531" s="38" t="s">
        <v>32174</v>
      </c>
      <c r="D7531" s="38" t="s">
        <v>32175</v>
      </c>
      <c r="E7531" s="38">
        <v>2</v>
      </c>
      <c r="F7531" s="38">
        <v>9.58</v>
      </c>
      <c r="G7531" s="38">
        <v>9.64</v>
      </c>
      <c r="H7531" s="38">
        <v>10.35</v>
      </c>
      <c r="I7531" s="38">
        <v>9.7799999999999994</v>
      </c>
      <c r="J7531" s="38">
        <v>9.2899999999999991</v>
      </c>
      <c r="K7531" s="38">
        <v>9.24</v>
      </c>
      <c r="L7531" s="49">
        <v>-0.42</v>
      </c>
      <c r="M7531" s="38">
        <v>-1.0665784140000001</v>
      </c>
      <c r="N7531" s="38">
        <v>0.23100243300000001</v>
      </c>
      <c r="O7531" s="38">
        <v>9.6462921789999996</v>
      </c>
      <c r="P7531" s="38">
        <v>-1.62</v>
      </c>
      <c r="Q7531" s="38">
        <v>0.16</v>
      </c>
      <c r="R7531" s="38">
        <v>0.63</v>
      </c>
      <c r="S7531" s="38">
        <v>-4.71</v>
      </c>
      <c r="T7531" s="38">
        <v>0.2</v>
      </c>
      <c r="U7531" s="38">
        <v>-0.35</v>
      </c>
      <c r="V7531" s="38">
        <v>-1.1100000000000001</v>
      </c>
      <c r="W7531" s="38" t="s">
        <v>2139</v>
      </c>
      <c r="X7531" s="59" t="s">
        <v>32175</v>
      </c>
    </row>
    <row r="7532" spans="1:24" x14ac:dyDescent="0.2">
      <c r="A7532" s="38" t="s">
        <v>32176</v>
      </c>
      <c r="B7532" s="38" t="s">
        <v>32177</v>
      </c>
      <c r="C7532" s="38" t="s">
        <v>32178</v>
      </c>
      <c r="D7532" s="38" t="s">
        <v>32179</v>
      </c>
      <c r="E7532" s="38">
        <v>7</v>
      </c>
      <c r="F7532" s="38">
        <v>11.15</v>
      </c>
      <c r="G7532" s="38">
        <v>10.94</v>
      </c>
      <c r="H7532" s="38">
        <v>10.57</v>
      </c>
      <c r="I7532" s="38">
        <v>10.71</v>
      </c>
      <c r="J7532" s="38">
        <v>10.73</v>
      </c>
      <c r="K7532" s="38">
        <v>9.94</v>
      </c>
      <c r="L7532" s="49">
        <v>-0.43</v>
      </c>
      <c r="M7532" s="38">
        <v>-0.735975712</v>
      </c>
      <c r="N7532" s="38">
        <v>-0.12052841</v>
      </c>
      <c r="O7532" s="38">
        <v>10.674711370000001</v>
      </c>
      <c r="P7532" s="38">
        <v>-3.44</v>
      </c>
      <c r="Q7532" s="38">
        <v>1.4999999999999999E-2</v>
      </c>
      <c r="R7532" s="38">
        <v>0.48</v>
      </c>
      <c r="S7532" s="38">
        <v>-2.6</v>
      </c>
      <c r="T7532" s="38">
        <v>-0.44</v>
      </c>
      <c r="U7532" s="38">
        <v>-0.21</v>
      </c>
      <c r="V7532" s="38">
        <v>-0.63</v>
      </c>
      <c r="W7532" s="38" t="s">
        <v>3929</v>
      </c>
      <c r="X7532" s="59" t="s">
        <v>32179</v>
      </c>
    </row>
    <row r="7533" spans="1:24" x14ac:dyDescent="0.2">
      <c r="A7533" s="38" t="s">
        <v>32180</v>
      </c>
      <c r="B7533" s="38" t="s">
        <v>32181</v>
      </c>
      <c r="C7533" s="38" t="s">
        <v>32182</v>
      </c>
      <c r="D7533" s="38" t="s">
        <v>32183</v>
      </c>
      <c r="E7533" s="38">
        <v>2</v>
      </c>
      <c r="F7533" s="38">
        <v>9.44</v>
      </c>
      <c r="G7533" s="38">
        <v>9.08</v>
      </c>
      <c r="H7533" s="38">
        <v>8.73</v>
      </c>
      <c r="I7533" s="38">
        <v>8.83</v>
      </c>
      <c r="J7533" s="38">
        <v>8.69</v>
      </c>
      <c r="K7533" s="38">
        <v>8.4499999999999993</v>
      </c>
      <c r="L7533" s="49">
        <v>-0.43</v>
      </c>
      <c r="M7533" s="38">
        <v>-0.76355256699999996</v>
      </c>
      <c r="N7533" s="38">
        <v>-9.7327882000000004E-2</v>
      </c>
      <c r="O7533" s="38">
        <v>8.8711468569999994</v>
      </c>
      <c r="P7533" s="38">
        <v>-3.19</v>
      </c>
      <c r="Q7533" s="38">
        <v>0.02</v>
      </c>
      <c r="R7533" s="38">
        <v>0.51</v>
      </c>
      <c r="S7533" s="38">
        <v>-2.86</v>
      </c>
      <c r="T7533" s="38">
        <v>-0.61</v>
      </c>
      <c r="U7533" s="38">
        <v>-0.39</v>
      </c>
      <c r="V7533" s="38">
        <v>-0.28000000000000003</v>
      </c>
      <c r="W7533" s="38" t="s">
        <v>3929</v>
      </c>
      <c r="X7533" s="59" t="s">
        <v>32183</v>
      </c>
    </row>
    <row r="7534" spans="1:24" x14ac:dyDescent="0.2">
      <c r="A7534" s="38" t="s">
        <v>32184</v>
      </c>
      <c r="B7534" s="38" t="s">
        <v>32185</v>
      </c>
      <c r="C7534" s="38" t="s">
        <v>32186</v>
      </c>
      <c r="D7534" s="38" t="s">
        <v>32187</v>
      </c>
      <c r="E7534" s="38">
        <v>20</v>
      </c>
      <c r="F7534" s="38">
        <v>13.54</v>
      </c>
      <c r="G7534" s="38">
        <v>13.4</v>
      </c>
      <c r="H7534" s="38">
        <v>13.12</v>
      </c>
      <c r="I7534" s="38">
        <v>12.85</v>
      </c>
      <c r="J7534" s="38">
        <v>13.31</v>
      </c>
      <c r="K7534" s="38">
        <v>12.6</v>
      </c>
      <c r="L7534" s="49">
        <v>-0.43</v>
      </c>
      <c r="M7534" s="38">
        <v>-0.77431177699999998</v>
      </c>
      <c r="N7534" s="38">
        <v>-9.1492974000000005E-2</v>
      </c>
      <c r="O7534" s="38">
        <v>13.13906837</v>
      </c>
      <c r="P7534" s="38">
        <v>-3.14</v>
      </c>
      <c r="Q7534" s="38">
        <v>2.1000000000000001E-2</v>
      </c>
      <c r="R7534" s="38">
        <v>0.51</v>
      </c>
      <c r="S7534" s="38">
        <v>-2.93</v>
      </c>
      <c r="T7534" s="38">
        <v>-0.69</v>
      </c>
      <c r="U7534" s="38">
        <v>-0.09</v>
      </c>
      <c r="V7534" s="38">
        <v>-0.52</v>
      </c>
      <c r="W7534" s="38" t="s">
        <v>3929</v>
      </c>
      <c r="X7534" s="59" t="s">
        <v>32187</v>
      </c>
    </row>
    <row r="7535" spans="1:24" x14ac:dyDescent="0.2">
      <c r="A7535" s="38" t="s">
        <v>32188</v>
      </c>
      <c r="B7535" s="38" t="s">
        <v>32189</v>
      </c>
      <c r="C7535" s="38" t="s">
        <v>32190</v>
      </c>
      <c r="D7535" s="38" t="s">
        <v>32191</v>
      </c>
      <c r="E7535" s="38">
        <v>13</v>
      </c>
      <c r="F7535" s="38">
        <v>12.46</v>
      </c>
      <c r="G7535" s="38">
        <v>12.92</v>
      </c>
      <c r="H7535" s="38">
        <v>12.59</v>
      </c>
      <c r="I7535" s="38">
        <v>12.24</v>
      </c>
      <c r="J7535" s="38">
        <v>12.66</v>
      </c>
      <c r="K7535" s="38">
        <v>11.79</v>
      </c>
      <c r="L7535" s="49">
        <v>-0.43</v>
      </c>
      <c r="M7535" s="38">
        <v>-0.78313053300000002</v>
      </c>
      <c r="N7535" s="38">
        <v>-7.6776140000000007E-2</v>
      </c>
      <c r="O7535" s="38">
        <v>12.444464139999999</v>
      </c>
      <c r="P7535" s="38">
        <v>-3.01</v>
      </c>
      <c r="Q7535" s="38">
        <v>2.5000000000000001E-2</v>
      </c>
      <c r="R7535" s="38">
        <v>0.51</v>
      </c>
      <c r="S7535" s="38">
        <v>-3.07</v>
      </c>
      <c r="T7535" s="38">
        <v>-0.22</v>
      </c>
      <c r="U7535" s="38">
        <v>-0.26</v>
      </c>
      <c r="V7535" s="38">
        <v>-0.8</v>
      </c>
      <c r="W7535" s="38" t="s">
        <v>3929</v>
      </c>
      <c r="X7535" s="59" t="s">
        <v>32191</v>
      </c>
    </row>
    <row r="7536" spans="1:24" x14ac:dyDescent="0.2">
      <c r="A7536" s="38" t="s">
        <v>32192</v>
      </c>
      <c r="B7536" s="38" t="s">
        <v>32193</v>
      </c>
      <c r="C7536" s="38" t="s">
        <v>32194</v>
      </c>
      <c r="D7536" s="38" t="s">
        <v>32195</v>
      </c>
      <c r="E7536" s="38">
        <v>1</v>
      </c>
      <c r="F7536" s="38">
        <v>6.7</v>
      </c>
      <c r="G7536" s="38">
        <v>6.3</v>
      </c>
      <c r="H7536" s="38">
        <v>6.91</v>
      </c>
      <c r="I7536" s="38">
        <v>6.22</v>
      </c>
      <c r="J7536" s="38">
        <v>5.93</v>
      </c>
      <c r="K7536" s="38">
        <v>6.45</v>
      </c>
      <c r="L7536" s="49">
        <v>-0.43</v>
      </c>
      <c r="M7536" s="38">
        <v>-0.80824105800000001</v>
      </c>
      <c r="N7536" s="38">
        <v>-5.8161688000000003E-2</v>
      </c>
      <c r="O7536" s="38">
        <v>6.4204034300000004</v>
      </c>
      <c r="P7536" s="38">
        <v>-2.86</v>
      </c>
      <c r="Q7536" s="38">
        <v>0.03</v>
      </c>
      <c r="R7536" s="38">
        <v>0.51</v>
      </c>
      <c r="S7536" s="38">
        <v>-3.24</v>
      </c>
      <c r="T7536" s="38">
        <v>-0.48</v>
      </c>
      <c r="U7536" s="38">
        <v>-0.37</v>
      </c>
      <c r="V7536" s="38">
        <v>-0.46</v>
      </c>
      <c r="W7536" s="38" t="s">
        <v>3929</v>
      </c>
      <c r="X7536" s="59" t="s">
        <v>32195</v>
      </c>
    </row>
    <row r="7537" spans="1:24" x14ac:dyDescent="0.2">
      <c r="A7537" s="38" t="s">
        <v>32196</v>
      </c>
      <c r="B7537" s="38" t="s">
        <v>32197</v>
      </c>
      <c r="C7537" s="38" t="s">
        <v>32198</v>
      </c>
      <c r="D7537" s="38" t="s">
        <v>32199</v>
      </c>
      <c r="E7537" s="38">
        <v>1</v>
      </c>
      <c r="F7537" s="38">
        <v>7.16</v>
      </c>
      <c r="G7537" s="38">
        <v>7.39</v>
      </c>
      <c r="H7537" s="38">
        <v>5.07</v>
      </c>
      <c r="I7537" s="38">
        <v>6.77</v>
      </c>
      <c r="J7537" s="38">
        <v>6.95</v>
      </c>
      <c r="K7537" s="38">
        <v>4.59</v>
      </c>
      <c r="L7537" s="49">
        <v>-0.43</v>
      </c>
      <c r="M7537" s="38">
        <v>-0.81065972500000005</v>
      </c>
      <c r="N7537" s="38">
        <v>-5.6811972000000002E-2</v>
      </c>
      <c r="O7537" s="38">
        <v>6.3195630810000001</v>
      </c>
      <c r="P7537" s="38">
        <v>-2.85</v>
      </c>
      <c r="Q7537" s="38">
        <v>3.1E-2</v>
      </c>
      <c r="R7537" s="38">
        <v>0.51</v>
      </c>
      <c r="S7537" s="38">
        <v>-3.25</v>
      </c>
      <c r="T7537" s="38">
        <v>-0.39</v>
      </c>
      <c r="U7537" s="38">
        <v>-0.44</v>
      </c>
      <c r="V7537" s="38">
        <v>-0.48</v>
      </c>
      <c r="W7537" s="38" t="s">
        <v>3929</v>
      </c>
      <c r="X7537" s="59" t="s">
        <v>32199</v>
      </c>
    </row>
    <row r="7538" spans="1:24" x14ac:dyDescent="0.2">
      <c r="A7538" s="38" t="s">
        <v>32200</v>
      </c>
      <c r="B7538" s="38" t="s">
        <v>32201</v>
      </c>
      <c r="C7538" s="38" t="s">
        <v>32202</v>
      </c>
      <c r="D7538" s="38" t="s">
        <v>32203</v>
      </c>
      <c r="E7538" s="38">
        <v>31</v>
      </c>
      <c r="F7538" s="38">
        <v>13.66</v>
      </c>
      <c r="G7538" s="38">
        <v>13.32</v>
      </c>
      <c r="H7538" s="38">
        <v>13.56</v>
      </c>
      <c r="I7538" s="38">
        <v>13.45</v>
      </c>
      <c r="J7538" s="38">
        <v>13.16</v>
      </c>
      <c r="K7538" s="38">
        <v>12.65</v>
      </c>
      <c r="L7538" s="49">
        <v>-0.43</v>
      </c>
      <c r="M7538" s="38">
        <v>-0.85182914499999995</v>
      </c>
      <c r="N7538" s="38">
        <v>-7.0551229999999999E-3</v>
      </c>
      <c r="O7538" s="38">
        <v>13.29863662</v>
      </c>
      <c r="P7538" s="38">
        <v>-2.54</v>
      </c>
      <c r="Q7538" s="38">
        <v>4.7E-2</v>
      </c>
      <c r="R7538" s="38">
        <v>0.53</v>
      </c>
      <c r="S7538" s="38">
        <v>-3.63</v>
      </c>
      <c r="T7538" s="38">
        <v>-0.21</v>
      </c>
      <c r="U7538" s="38">
        <v>-0.16</v>
      </c>
      <c r="V7538" s="38">
        <v>-0.91</v>
      </c>
      <c r="W7538" s="38" t="s">
        <v>3929</v>
      </c>
      <c r="X7538" s="59" t="s">
        <v>32203</v>
      </c>
    </row>
    <row r="7539" spans="1:24" x14ac:dyDescent="0.2">
      <c r="A7539" s="38" t="s">
        <v>32204</v>
      </c>
      <c r="B7539" s="38" t="s">
        <v>32205</v>
      </c>
      <c r="C7539" s="38" t="s">
        <v>32206</v>
      </c>
      <c r="D7539" s="38" t="s">
        <v>32207</v>
      </c>
      <c r="E7539" s="38">
        <v>2</v>
      </c>
      <c r="F7539" s="38">
        <v>8.0500000000000007</v>
      </c>
      <c r="G7539" s="38">
        <v>7.89</v>
      </c>
      <c r="H7539" s="38">
        <v>7.26</v>
      </c>
      <c r="I7539" s="38">
        <v>7.3</v>
      </c>
      <c r="J7539" s="38">
        <v>7.75</v>
      </c>
      <c r="K7539" s="38">
        <v>6.84</v>
      </c>
      <c r="L7539" s="49">
        <v>-0.43</v>
      </c>
      <c r="M7539" s="38">
        <v>-0.85755277200000002</v>
      </c>
      <c r="N7539" s="38">
        <v>-6.2962060000000004E-3</v>
      </c>
      <c r="O7539" s="38">
        <v>7.5150501920000004</v>
      </c>
      <c r="P7539" s="38">
        <v>-2.5099999999999998</v>
      </c>
      <c r="Q7539" s="38">
        <v>4.8000000000000001E-2</v>
      </c>
      <c r="R7539" s="38">
        <v>0.53</v>
      </c>
      <c r="S7539" s="38">
        <v>-3.65</v>
      </c>
      <c r="T7539" s="38">
        <v>-0.75</v>
      </c>
      <c r="U7539" s="38">
        <v>-0.14000000000000001</v>
      </c>
      <c r="V7539" s="38">
        <v>-0.42</v>
      </c>
      <c r="W7539" s="38" t="s">
        <v>3929</v>
      </c>
      <c r="X7539" s="59" t="s">
        <v>32207</v>
      </c>
    </row>
    <row r="7540" spans="1:24" x14ac:dyDescent="0.2">
      <c r="A7540" s="38" t="s">
        <v>32208</v>
      </c>
      <c r="B7540" s="38" t="s">
        <v>32209</v>
      </c>
      <c r="C7540" s="38" t="s">
        <v>32210</v>
      </c>
      <c r="D7540" s="38" t="s">
        <v>32211</v>
      </c>
      <c r="E7540" s="38">
        <v>3</v>
      </c>
      <c r="F7540" s="38">
        <v>9</v>
      </c>
      <c r="G7540" s="38">
        <v>8.4499999999999993</v>
      </c>
      <c r="H7540" s="38">
        <v>7.78</v>
      </c>
      <c r="I7540" s="38">
        <v>8.2200000000000006</v>
      </c>
      <c r="J7540" s="38">
        <v>8.31</v>
      </c>
      <c r="K7540" s="38">
        <v>7.44</v>
      </c>
      <c r="L7540" s="49">
        <v>-0.43</v>
      </c>
      <c r="M7540" s="38">
        <v>-0.84807504899999997</v>
      </c>
      <c r="N7540" s="38">
        <v>-2.6825590000000002E-3</v>
      </c>
      <c r="O7540" s="38">
        <v>8.2010151370000006</v>
      </c>
      <c r="P7540" s="38">
        <v>-2.4900000000000002</v>
      </c>
      <c r="Q7540" s="38">
        <v>4.9000000000000002E-2</v>
      </c>
      <c r="R7540" s="38">
        <v>0.53</v>
      </c>
      <c r="S7540" s="38">
        <v>-3.67</v>
      </c>
      <c r="T7540" s="38">
        <v>-0.78</v>
      </c>
      <c r="U7540" s="38">
        <v>-0.14000000000000001</v>
      </c>
      <c r="V7540" s="38">
        <v>-0.34</v>
      </c>
      <c r="W7540" s="38" t="s">
        <v>3929</v>
      </c>
      <c r="X7540" s="59" t="s">
        <v>32211</v>
      </c>
    </row>
    <row r="7541" spans="1:24" x14ac:dyDescent="0.2">
      <c r="A7541" s="38" t="s">
        <v>32212</v>
      </c>
      <c r="B7541" s="38" t="s">
        <v>32213</v>
      </c>
      <c r="C7541" s="38" t="s">
        <v>32214</v>
      </c>
      <c r="D7541" s="38" t="s">
        <v>32215</v>
      </c>
      <c r="E7541" s="38">
        <v>18</v>
      </c>
      <c r="F7541" s="38">
        <v>12.86</v>
      </c>
      <c r="G7541" s="38">
        <v>12.22</v>
      </c>
      <c r="H7541" s="38">
        <v>11.44</v>
      </c>
      <c r="I7541" s="38">
        <v>12.04</v>
      </c>
      <c r="J7541" s="38">
        <v>12.3</v>
      </c>
      <c r="K7541" s="38">
        <v>10.9</v>
      </c>
      <c r="L7541" s="49">
        <v>-0.43</v>
      </c>
      <c r="M7541" s="38">
        <v>-0.88714797199999995</v>
      </c>
      <c r="N7541" s="38">
        <v>3.3933834000000003E-2</v>
      </c>
      <c r="O7541" s="38">
        <v>11.95655079</v>
      </c>
      <c r="P7541" s="38">
        <v>-2.31</v>
      </c>
      <c r="Q7541" s="38">
        <v>6.4000000000000001E-2</v>
      </c>
      <c r="R7541" s="38">
        <v>0.55000000000000004</v>
      </c>
      <c r="S7541" s="38">
        <v>-3.9</v>
      </c>
      <c r="T7541" s="38">
        <v>-0.82</v>
      </c>
      <c r="U7541" s="38">
        <v>0.08</v>
      </c>
      <c r="V7541" s="38">
        <v>-0.54</v>
      </c>
      <c r="W7541" s="38" t="s">
        <v>2139</v>
      </c>
      <c r="X7541" s="59" t="s">
        <v>32215</v>
      </c>
    </row>
    <row r="7542" spans="1:24" x14ac:dyDescent="0.2">
      <c r="A7542" s="38" t="s">
        <v>32216</v>
      </c>
      <c r="B7542" s="38" t="s">
        <v>32217</v>
      </c>
      <c r="C7542" s="38" t="s">
        <v>32218</v>
      </c>
      <c r="D7542" s="38" t="s">
        <v>32219</v>
      </c>
      <c r="E7542" s="38">
        <v>1</v>
      </c>
      <c r="F7542" s="38">
        <v>7.39</v>
      </c>
      <c r="G7542" s="38">
        <v>7.48</v>
      </c>
      <c r="H7542" s="38">
        <v>5.99</v>
      </c>
      <c r="I7542" s="38">
        <v>7.07</v>
      </c>
      <c r="J7542" s="38">
        <v>6.67</v>
      </c>
      <c r="K7542" s="38">
        <v>5.83</v>
      </c>
      <c r="L7542" s="49">
        <v>-0.43</v>
      </c>
      <c r="M7542" s="38">
        <v>-0.88730336499999996</v>
      </c>
      <c r="N7542" s="38">
        <v>3.2715551000000002E-2</v>
      </c>
      <c r="O7542" s="38">
        <v>6.7402373000000004</v>
      </c>
      <c r="P7542" s="38">
        <v>-2.2999999999999998</v>
      </c>
      <c r="Q7542" s="38">
        <v>6.3E-2</v>
      </c>
      <c r="R7542" s="38">
        <v>0.55000000000000004</v>
      </c>
      <c r="S7542" s="38">
        <v>-3.9</v>
      </c>
      <c r="T7542" s="38">
        <v>-0.32</v>
      </c>
      <c r="U7542" s="38">
        <v>-0.81</v>
      </c>
      <c r="V7542" s="38">
        <v>-0.16</v>
      </c>
      <c r="W7542" s="38" t="s">
        <v>3929</v>
      </c>
      <c r="X7542" s="59" t="s">
        <v>32219</v>
      </c>
    </row>
    <row r="7543" spans="1:24" x14ac:dyDescent="0.2">
      <c r="A7543" s="38" t="s">
        <v>32220</v>
      </c>
      <c r="B7543" s="38" t="s">
        <v>32221</v>
      </c>
      <c r="C7543" s="38" t="s">
        <v>32222</v>
      </c>
      <c r="D7543" s="38" t="s">
        <v>32223</v>
      </c>
      <c r="E7543" s="38">
        <v>2</v>
      </c>
      <c r="F7543" s="38">
        <v>9.81</v>
      </c>
      <c r="G7543" s="38">
        <v>9.0500000000000007</v>
      </c>
      <c r="H7543" s="38">
        <v>9.09</v>
      </c>
      <c r="I7543" s="38">
        <v>8.92</v>
      </c>
      <c r="J7543" s="38">
        <v>9.18</v>
      </c>
      <c r="K7543" s="38">
        <v>8.58</v>
      </c>
      <c r="L7543" s="49">
        <v>-0.43</v>
      </c>
      <c r="M7543" s="38">
        <v>-0.955866718</v>
      </c>
      <c r="N7543" s="38">
        <v>9.8412096000000004E-2</v>
      </c>
      <c r="O7543" s="38">
        <v>9.1051834320000005</v>
      </c>
      <c r="P7543" s="38">
        <v>-2.0099999999999998</v>
      </c>
      <c r="Q7543" s="38">
        <v>9.2999999999999999E-2</v>
      </c>
      <c r="R7543" s="38">
        <v>0.56999999999999995</v>
      </c>
      <c r="S7543" s="38">
        <v>-4.24</v>
      </c>
      <c r="T7543" s="38">
        <v>-0.89</v>
      </c>
      <c r="U7543" s="38">
        <v>0.13</v>
      </c>
      <c r="V7543" s="38">
        <v>-0.51</v>
      </c>
      <c r="W7543" s="38" t="s">
        <v>2139</v>
      </c>
      <c r="X7543" s="59" t="s">
        <v>32223</v>
      </c>
    </row>
    <row r="7544" spans="1:24" x14ac:dyDescent="0.2">
      <c r="A7544" s="38" t="s">
        <v>32224</v>
      </c>
      <c r="B7544" s="38" t="s">
        <v>32225</v>
      </c>
      <c r="C7544" s="38" t="s">
        <v>32226</v>
      </c>
      <c r="D7544" s="38" t="s">
        <v>32227</v>
      </c>
      <c r="E7544" s="38">
        <v>2</v>
      </c>
      <c r="F7544" s="38">
        <v>6.91</v>
      </c>
      <c r="G7544" s="38">
        <v>7.15</v>
      </c>
      <c r="H7544" s="38">
        <v>7.66</v>
      </c>
      <c r="I7544" s="38">
        <v>7.09</v>
      </c>
      <c r="J7544" s="38">
        <v>6.64</v>
      </c>
      <c r="K7544" s="38">
        <v>6.7</v>
      </c>
      <c r="L7544" s="49">
        <v>-0.43</v>
      </c>
      <c r="M7544" s="38">
        <v>-1.0299380069999999</v>
      </c>
      <c r="N7544" s="38">
        <v>0.16867763699999999</v>
      </c>
      <c r="O7544" s="38">
        <v>7.0254034159999996</v>
      </c>
      <c r="P7544" s="38">
        <v>-1.78</v>
      </c>
      <c r="Q7544" s="38">
        <v>0.13</v>
      </c>
      <c r="R7544" s="38">
        <v>0.6</v>
      </c>
      <c r="S7544" s="38">
        <v>-4.53</v>
      </c>
      <c r="T7544" s="38">
        <v>0.18</v>
      </c>
      <c r="U7544" s="38">
        <v>-0.51</v>
      </c>
      <c r="V7544" s="38">
        <v>-0.96</v>
      </c>
      <c r="W7544" s="38" t="s">
        <v>2139</v>
      </c>
      <c r="X7544" s="59" t="s">
        <v>32227</v>
      </c>
    </row>
    <row r="7545" spans="1:24" x14ac:dyDescent="0.2">
      <c r="A7545" s="38" t="s">
        <v>32228</v>
      </c>
      <c r="B7545" s="38" t="s">
        <v>32229</v>
      </c>
      <c r="C7545" s="38" t="s">
        <v>32230</v>
      </c>
      <c r="D7545" s="38" t="s">
        <v>32231</v>
      </c>
      <c r="E7545" s="38">
        <v>3</v>
      </c>
      <c r="F7545" s="38">
        <v>6.12</v>
      </c>
      <c r="G7545" s="38">
        <v>6.52</v>
      </c>
      <c r="H7545" s="38">
        <v>5.14</v>
      </c>
      <c r="I7545" s="38">
        <v>5.0599999999999996</v>
      </c>
      <c r="J7545" s="38">
        <v>5.95</v>
      </c>
      <c r="K7545" s="38">
        <v>5.47</v>
      </c>
      <c r="L7545" s="49">
        <v>-0.43</v>
      </c>
      <c r="M7545" s="38">
        <v>-1.1504848430000001</v>
      </c>
      <c r="N7545" s="38">
        <v>0.28511281700000002</v>
      </c>
      <c r="O7545" s="38">
        <v>5.709401357</v>
      </c>
      <c r="P7545" s="38">
        <v>-1.49</v>
      </c>
      <c r="Q7545" s="38">
        <v>0.19</v>
      </c>
      <c r="R7545" s="38">
        <v>0.65</v>
      </c>
      <c r="S7545" s="38">
        <v>-4.8600000000000003</v>
      </c>
      <c r="T7545" s="38">
        <v>-1.06</v>
      </c>
      <c r="U7545" s="38">
        <v>-0.56999999999999995</v>
      </c>
      <c r="V7545" s="38">
        <v>0.33</v>
      </c>
      <c r="W7545" s="38" t="s">
        <v>3929</v>
      </c>
      <c r="X7545" s="59" t="s">
        <v>32231</v>
      </c>
    </row>
    <row r="7546" spans="1:24" x14ac:dyDescent="0.2">
      <c r="A7546" s="38" t="s">
        <v>32232</v>
      </c>
      <c r="B7546" s="38" t="s">
        <v>32233</v>
      </c>
      <c r="C7546" s="38" t="s">
        <v>32234</v>
      </c>
      <c r="D7546" s="38" t="s">
        <v>32235</v>
      </c>
      <c r="E7546" s="38">
        <v>1</v>
      </c>
      <c r="F7546" s="38">
        <v>8.34</v>
      </c>
      <c r="G7546" s="38">
        <v>7.6</v>
      </c>
      <c r="H7546" s="38">
        <v>6.51</v>
      </c>
      <c r="I7546" s="38">
        <v>7.58</v>
      </c>
      <c r="J7546" s="38">
        <v>8</v>
      </c>
      <c r="K7546" s="38">
        <v>5.57</v>
      </c>
      <c r="L7546" s="49">
        <v>-0.43</v>
      </c>
      <c r="M7546" s="38">
        <v>-1.148667806</v>
      </c>
      <c r="N7546" s="38">
        <v>0.29278843999999998</v>
      </c>
      <c r="O7546" s="38">
        <v>7.2666675520000004</v>
      </c>
      <c r="P7546" s="38">
        <v>-1.48</v>
      </c>
      <c r="Q7546" s="38">
        <v>0.19</v>
      </c>
      <c r="R7546" s="38">
        <v>0.65</v>
      </c>
      <c r="S7546" s="38">
        <v>-4.87</v>
      </c>
      <c r="T7546" s="38">
        <v>-0.76</v>
      </c>
      <c r="U7546" s="38">
        <v>0.4</v>
      </c>
      <c r="V7546" s="38">
        <v>-0.94</v>
      </c>
      <c r="W7546" s="38" t="s">
        <v>2139</v>
      </c>
      <c r="X7546" s="59" t="s">
        <v>32235</v>
      </c>
    </row>
    <row r="7547" spans="1:24" x14ac:dyDescent="0.2">
      <c r="A7547" s="38" t="s">
        <v>32236</v>
      </c>
      <c r="B7547" s="38" t="s">
        <v>32237</v>
      </c>
      <c r="C7547" s="38" t="s">
        <v>32238</v>
      </c>
      <c r="D7547" s="38" t="s">
        <v>32239</v>
      </c>
      <c r="E7547" s="38">
        <v>1</v>
      </c>
      <c r="F7547" s="38">
        <v>8.36</v>
      </c>
      <c r="G7547" s="38">
        <v>5.64</v>
      </c>
      <c r="H7547" s="38">
        <v>7.13</v>
      </c>
      <c r="I7547" s="38">
        <v>6.81</v>
      </c>
      <c r="J7547" s="38">
        <v>6.47</v>
      </c>
      <c r="K7547" s="38">
        <v>6.56</v>
      </c>
      <c r="L7547" s="49">
        <v>-0.43</v>
      </c>
      <c r="M7547" s="38">
        <v>-1.628060362</v>
      </c>
      <c r="N7547" s="38">
        <v>0.76972146900000005</v>
      </c>
      <c r="O7547" s="38">
        <v>6.8318015919999997</v>
      </c>
      <c r="P7547" s="38">
        <v>-0.93</v>
      </c>
      <c r="Q7547" s="38">
        <v>0.4</v>
      </c>
      <c r="R7547" s="38">
        <v>0.75</v>
      </c>
      <c r="S7547" s="38">
        <v>-5.43</v>
      </c>
      <c r="T7547" s="38">
        <v>-1.55</v>
      </c>
      <c r="U7547" s="38">
        <v>0.83</v>
      </c>
      <c r="V7547" s="38">
        <v>-0.56999999999999995</v>
      </c>
      <c r="W7547" s="38" t="s">
        <v>2139</v>
      </c>
      <c r="X7547" s="59" t="s">
        <v>32239</v>
      </c>
    </row>
    <row r="7548" spans="1:24" x14ac:dyDescent="0.2">
      <c r="A7548" s="38" t="s">
        <v>32240</v>
      </c>
      <c r="B7548" s="38" t="s">
        <v>32241</v>
      </c>
      <c r="C7548" s="38" t="s">
        <v>32242</v>
      </c>
      <c r="D7548" s="38" t="s">
        <v>32243</v>
      </c>
      <c r="E7548" s="38">
        <v>27</v>
      </c>
      <c r="F7548" s="38">
        <v>14.01</v>
      </c>
      <c r="G7548" s="38">
        <v>13.93</v>
      </c>
      <c r="H7548" s="38">
        <v>13.5</v>
      </c>
      <c r="I7548" s="38">
        <v>13.59</v>
      </c>
      <c r="J7548" s="38">
        <v>13.58</v>
      </c>
      <c r="K7548" s="38">
        <v>12.94</v>
      </c>
      <c r="L7548" s="49">
        <v>-0.44</v>
      </c>
      <c r="M7548" s="38">
        <v>-0.67443206899999997</v>
      </c>
      <c r="N7548" s="38">
        <v>-0.20735910900000001</v>
      </c>
      <c r="O7548" s="38">
        <v>13.59152798</v>
      </c>
      <c r="P7548" s="38">
        <v>-4.67</v>
      </c>
      <c r="Q7548" s="38">
        <v>3.8E-3</v>
      </c>
      <c r="R7548" s="38">
        <v>0.4</v>
      </c>
      <c r="S7548" s="38">
        <v>-1.46</v>
      </c>
      <c r="T7548" s="38">
        <v>-0.42</v>
      </c>
      <c r="U7548" s="38">
        <v>-0.35</v>
      </c>
      <c r="V7548" s="38">
        <v>-0.56000000000000005</v>
      </c>
      <c r="W7548" s="38" t="s">
        <v>3929</v>
      </c>
      <c r="X7548" s="59" t="s">
        <v>32243</v>
      </c>
    </row>
    <row r="7549" spans="1:24" x14ac:dyDescent="0.2">
      <c r="A7549" s="38" t="s">
        <v>32244</v>
      </c>
      <c r="B7549" s="38" t="s">
        <v>32245</v>
      </c>
      <c r="C7549" s="38" t="s">
        <v>32246</v>
      </c>
      <c r="D7549" s="38" t="s">
        <v>32247</v>
      </c>
      <c r="E7549" s="38">
        <v>8</v>
      </c>
      <c r="F7549" s="38">
        <v>10.59</v>
      </c>
      <c r="G7549" s="38">
        <v>10.87</v>
      </c>
      <c r="H7549" s="38">
        <v>10.8</v>
      </c>
      <c r="I7549" s="38">
        <v>10.14</v>
      </c>
      <c r="J7549" s="38">
        <v>10.44</v>
      </c>
      <c r="K7549" s="38">
        <v>10.35</v>
      </c>
      <c r="L7549" s="49">
        <v>-0.44</v>
      </c>
      <c r="M7549" s="38">
        <v>-0.69698539500000001</v>
      </c>
      <c r="N7549" s="38">
        <v>-0.184352038</v>
      </c>
      <c r="O7549" s="38">
        <v>10.5331531</v>
      </c>
      <c r="P7549" s="38">
        <v>-4.25</v>
      </c>
      <c r="Q7549" s="38">
        <v>5.8999999999999999E-3</v>
      </c>
      <c r="R7549" s="38">
        <v>0.44</v>
      </c>
      <c r="S7549" s="38">
        <v>-1.82</v>
      </c>
      <c r="T7549" s="38">
        <v>-0.45</v>
      </c>
      <c r="U7549" s="38">
        <v>-0.43</v>
      </c>
      <c r="V7549" s="38">
        <v>-0.45</v>
      </c>
      <c r="W7549" s="38" t="s">
        <v>3929</v>
      </c>
      <c r="X7549" s="59" t="s">
        <v>32247</v>
      </c>
    </row>
    <row r="7550" spans="1:24" x14ac:dyDescent="0.2">
      <c r="A7550" s="38" t="s">
        <v>32248</v>
      </c>
      <c r="B7550" s="38" t="s">
        <v>32249</v>
      </c>
      <c r="C7550" s="38" t="s">
        <v>32250</v>
      </c>
      <c r="D7550" s="38" t="s">
        <v>32251</v>
      </c>
      <c r="E7550" s="38">
        <v>17</v>
      </c>
      <c r="F7550" s="38">
        <v>13.76</v>
      </c>
      <c r="G7550" s="38">
        <v>13.15</v>
      </c>
      <c r="H7550" s="38">
        <v>12.61</v>
      </c>
      <c r="I7550" s="38">
        <v>13.06</v>
      </c>
      <c r="J7550" s="38">
        <v>12.88</v>
      </c>
      <c r="K7550" s="38">
        <v>12.27</v>
      </c>
      <c r="L7550" s="49">
        <v>-0.44</v>
      </c>
      <c r="M7550" s="38">
        <v>-0.72946338600000005</v>
      </c>
      <c r="N7550" s="38">
        <v>-0.14478344800000001</v>
      </c>
      <c r="O7550" s="38">
        <v>12.95428328</v>
      </c>
      <c r="P7550" s="38">
        <v>-3.7</v>
      </c>
      <c r="Q7550" s="38">
        <v>1.0999999999999999E-2</v>
      </c>
      <c r="R7550" s="38">
        <v>0.48</v>
      </c>
      <c r="S7550" s="38">
        <v>-2.34</v>
      </c>
      <c r="T7550" s="38">
        <v>-0.7</v>
      </c>
      <c r="U7550" s="38">
        <v>-0.27</v>
      </c>
      <c r="V7550" s="38">
        <v>-0.34</v>
      </c>
      <c r="W7550" s="38" t="s">
        <v>3929</v>
      </c>
      <c r="X7550" s="59" t="s">
        <v>32251</v>
      </c>
    </row>
    <row r="7551" spans="1:24" x14ac:dyDescent="0.2">
      <c r="A7551" s="38" t="s">
        <v>32252</v>
      </c>
      <c r="B7551" s="38" t="s">
        <v>32253</v>
      </c>
      <c r="C7551" s="38" t="s">
        <v>32254</v>
      </c>
      <c r="D7551" s="38" t="s">
        <v>32255</v>
      </c>
      <c r="E7551" s="38">
        <v>19</v>
      </c>
      <c r="F7551" s="38">
        <v>12.65</v>
      </c>
      <c r="G7551" s="38">
        <v>12.54</v>
      </c>
      <c r="H7551" s="38">
        <v>14.32</v>
      </c>
      <c r="I7551" s="38">
        <v>12.41</v>
      </c>
      <c r="J7551" s="38">
        <v>12.15</v>
      </c>
      <c r="K7551" s="38">
        <v>13.61</v>
      </c>
      <c r="L7551" s="49">
        <v>-0.44</v>
      </c>
      <c r="M7551" s="38">
        <v>-0.74309024999999995</v>
      </c>
      <c r="N7551" s="38">
        <v>-0.14339096700000001</v>
      </c>
      <c r="O7551" s="38">
        <v>12.94691733</v>
      </c>
      <c r="P7551" s="38">
        <v>-3.65</v>
      </c>
      <c r="Q7551" s="38">
        <v>1.0999999999999999E-2</v>
      </c>
      <c r="R7551" s="38">
        <v>0.48</v>
      </c>
      <c r="S7551" s="38">
        <v>-2.38</v>
      </c>
      <c r="T7551" s="38">
        <v>-0.24</v>
      </c>
      <c r="U7551" s="38">
        <v>-0.39</v>
      </c>
      <c r="V7551" s="38">
        <v>-0.71</v>
      </c>
      <c r="W7551" s="38" t="s">
        <v>3929</v>
      </c>
      <c r="X7551" s="59" t="s">
        <v>32255</v>
      </c>
    </row>
    <row r="7552" spans="1:24" x14ac:dyDescent="0.2">
      <c r="A7552" s="38" t="s">
        <v>32256</v>
      </c>
      <c r="B7552" s="38" t="s">
        <v>32257</v>
      </c>
      <c r="C7552" s="38" t="s">
        <v>32258</v>
      </c>
      <c r="D7552" s="38" t="s">
        <v>32259</v>
      </c>
      <c r="E7552" s="38">
        <v>7</v>
      </c>
      <c r="F7552" s="38">
        <v>11.36</v>
      </c>
      <c r="G7552" s="38">
        <v>10.74</v>
      </c>
      <c r="H7552" s="38">
        <v>11.03</v>
      </c>
      <c r="I7552" s="38">
        <v>11.01</v>
      </c>
      <c r="J7552" s="38">
        <v>10.47</v>
      </c>
      <c r="K7552" s="38">
        <v>10.32</v>
      </c>
      <c r="L7552" s="49">
        <v>-0.44</v>
      </c>
      <c r="M7552" s="38">
        <v>-0.76328038200000003</v>
      </c>
      <c r="N7552" s="38">
        <v>-0.125962094</v>
      </c>
      <c r="O7552" s="38">
        <v>10.82431098</v>
      </c>
      <c r="P7552" s="38">
        <v>-3.45</v>
      </c>
      <c r="Q7552" s="38">
        <v>1.4999999999999999E-2</v>
      </c>
      <c r="R7552" s="38">
        <v>0.48</v>
      </c>
      <c r="S7552" s="38">
        <v>-2.59</v>
      </c>
      <c r="T7552" s="38">
        <v>-0.35</v>
      </c>
      <c r="U7552" s="38">
        <v>-0.27</v>
      </c>
      <c r="V7552" s="38">
        <v>-0.71</v>
      </c>
      <c r="W7552" s="38" t="s">
        <v>3929</v>
      </c>
      <c r="X7552" s="59" t="s">
        <v>32259</v>
      </c>
    </row>
    <row r="7553" spans="1:24" x14ac:dyDescent="0.2">
      <c r="A7553" s="38" t="s">
        <v>32260</v>
      </c>
      <c r="B7553" s="38" t="s">
        <v>32261</v>
      </c>
      <c r="C7553" s="38" t="s">
        <v>32262</v>
      </c>
      <c r="D7553" s="38" t="s">
        <v>32263</v>
      </c>
      <c r="E7553" s="38">
        <v>10</v>
      </c>
      <c r="F7553" s="38">
        <v>12.44</v>
      </c>
      <c r="G7553" s="38">
        <v>11.89</v>
      </c>
      <c r="H7553" s="38">
        <v>12.51</v>
      </c>
      <c r="I7553" s="38">
        <v>11.81</v>
      </c>
      <c r="J7553" s="38">
        <v>11.81</v>
      </c>
      <c r="K7553" s="38">
        <v>11.89</v>
      </c>
      <c r="L7553" s="49">
        <v>-0.44</v>
      </c>
      <c r="M7553" s="38">
        <v>-0.79483304799999999</v>
      </c>
      <c r="N7553" s="38">
        <v>-9.3014427999999996E-2</v>
      </c>
      <c r="O7553" s="38">
        <v>12.05996068</v>
      </c>
      <c r="P7553" s="38">
        <v>-3.13</v>
      </c>
      <c r="Q7553" s="38">
        <v>2.1999999999999999E-2</v>
      </c>
      <c r="R7553" s="38">
        <v>0.51</v>
      </c>
      <c r="S7553" s="38">
        <v>-2.93</v>
      </c>
      <c r="T7553" s="38">
        <v>-0.63</v>
      </c>
      <c r="U7553" s="38">
        <v>-0.08</v>
      </c>
      <c r="V7553" s="38">
        <v>-0.62</v>
      </c>
      <c r="W7553" s="38" t="s">
        <v>3929</v>
      </c>
      <c r="X7553" s="59" t="s">
        <v>32263</v>
      </c>
    </row>
    <row r="7554" spans="1:24" x14ac:dyDescent="0.2">
      <c r="A7554" s="38" t="s">
        <v>32264</v>
      </c>
      <c r="B7554" s="38" t="s">
        <v>32265</v>
      </c>
      <c r="C7554" s="38" t="s">
        <v>32266</v>
      </c>
      <c r="D7554" s="38" t="s">
        <v>32267</v>
      </c>
      <c r="E7554" s="38">
        <v>2</v>
      </c>
      <c r="F7554" s="38">
        <v>9.09</v>
      </c>
      <c r="G7554" s="38">
        <v>8.67</v>
      </c>
      <c r="H7554" s="38">
        <v>9.08</v>
      </c>
      <c r="I7554" s="38">
        <v>8.6199999999999992</v>
      </c>
      <c r="J7554" s="38">
        <v>8.4499999999999993</v>
      </c>
      <c r="K7554" s="38">
        <v>8.44</v>
      </c>
      <c r="L7554" s="49">
        <v>-0.44</v>
      </c>
      <c r="M7554" s="38">
        <v>-0.791146287</v>
      </c>
      <c r="N7554" s="38">
        <v>-8.6456557000000003E-2</v>
      </c>
      <c r="O7554" s="38">
        <v>8.7253099130000003</v>
      </c>
      <c r="P7554" s="38">
        <v>-3.08</v>
      </c>
      <c r="Q7554" s="38">
        <v>2.3E-2</v>
      </c>
      <c r="R7554" s="38">
        <v>0.51</v>
      </c>
      <c r="S7554" s="38">
        <v>-2.99</v>
      </c>
      <c r="T7554" s="38">
        <v>-0.47</v>
      </c>
      <c r="U7554" s="38">
        <v>-0.22</v>
      </c>
      <c r="V7554" s="38">
        <v>-0.64</v>
      </c>
      <c r="W7554" s="38" t="s">
        <v>3929</v>
      </c>
      <c r="X7554" s="59" t="s">
        <v>32267</v>
      </c>
    </row>
    <row r="7555" spans="1:24" x14ac:dyDescent="0.2">
      <c r="A7555" s="38" t="s">
        <v>32268</v>
      </c>
      <c r="B7555" s="38" t="s">
        <v>32269</v>
      </c>
      <c r="C7555" s="38" t="s">
        <v>32270</v>
      </c>
      <c r="D7555" s="38" t="s">
        <v>32271</v>
      </c>
      <c r="E7555" s="38">
        <v>8</v>
      </c>
      <c r="F7555" s="38">
        <v>10.63</v>
      </c>
      <c r="G7555" s="38">
        <v>10.56</v>
      </c>
      <c r="H7555" s="38">
        <v>10.34</v>
      </c>
      <c r="I7555" s="38">
        <v>9.84</v>
      </c>
      <c r="J7555" s="38">
        <v>10.3</v>
      </c>
      <c r="K7555" s="38">
        <v>10.07</v>
      </c>
      <c r="L7555" s="49">
        <v>-0.44</v>
      </c>
      <c r="M7555" s="38">
        <v>-0.80862387599999996</v>
      </c>
      <c r="N7555" s="38">
        <v>-7.4617924000000002E-2</v>
      </c>
      <c r="O7555" s="38">
        <v>10.290164300000001</v>
      </c>
      <c r="P7555" s="38">
        <v>-2.98</v>
      </c>
      <c r="Q7555" s="38">
        <v>2.5999999999999999E-2</v>
      </c>
      <c r="R7555" s="38">
        <v>0.51</v>
      </c>
      <c r="S7555" s="38">
        <v>-3.11</v>
      </c>
      <c r="T7555" s="38">
        <v>-0.79</v>
      </c>
      <c r="U7555" s="38">
        <v>-0.26</v>
      </c>
      <c r="V7555" s="38">
        <v>-0.27</v>
      </c>
      <c r="W7555" s="38" t="s">
        <v>3929</v>
      </c>
      <c r="X7555" s="59" t="s">
        <v>32271</v>
      </c>
    </row>
    <row r="7556" spans="1:24" x14ac:dyDescent="0.2">
      <c r="A7556" s="38" t="s">
        <v>32272</v>
      </c>
      <c r="B7556" s="38" t="s">
        <v>32273</v>
      </c>
      <c r="C7556" s="38" t="s">
        <v>32274</v>
      </c>
      <c r="D7556" s="38" t="s">
        <v>32275</v>
      </c>
      <c r="E7556" s="38">
        <v>1</v>
      </c>
      <c r="F7556" s="38">
        <v>7.76</v>
      </c>
      <c r="G7556" s="38">
        <v>8.08</v>
      </c>
      <c r="H7556" s="38">
        <v>8.35</v>
      </c>
      <c r="I7556" s="38">
        <v>7.58</v>
      </c>
      <c r="J7556" s="38">
        <v>7.49</v>
      </c>
      <c r="K7556" s="38">
        <v>7.8</v>
      </c>
      <c r="L7556" s="49">
        <v>-0.44</v>
      </c>
      <c r="M7556" s="38">
        <v>-0.82210846199999998</v>
      </c>
      <c r="N7556" s="38">
        <v>-5.9655514999999999E-2</v>
      </c>
      <c r="O7556" s="38">
        <v>7.84296375</v>
      </c>
      <c r="P7556" s="38">
        <v>-2.86</v>
      </c>
      <c r="Q7556" s="38">
        <v>0.03</v>
      </c>
      <c r="R7556" s="38">
        <v>0.51</v>
      </c>
      <c r="S7556" s="38">
        <v>-3.24</v>
      </c>
      <c r="T7556" s="38">
        <v>-0.18</v>
      </c>
      <c r="U7556" s="38">
        <v>-0.59</v>
      </c>
      <c r="V7556" s="38">
        <v>-0.55000000000000004</v>
      </c>
      <c r="W7556" s="38" t="s">
        <v>3929</v>
      </c>
      <c r="X7556" s="59" t="s">
        <v>32275</v>
      </c>
    </row>
    <row r="7557" spans="1:24" x14ac:dyDescent="0.2">
      <c r="A7557" s="38" t="s">
        <v>32276</v>
      </c>
      <c r="B7557" s="38" t="s">
        <v>32277</v>
      </c>
      <c r="C7557" s="38" t="s">
        <v>32278</v>
      </c>
      <c r="D7557" s="38" t="s">
        <v>32279</v>
      </c>
      <c r="E7557" s="38">
        <v>14</v>
      </c>
      <c r="F7557" s="38">
        <v>13.49</v>
      </c>
      <c r="G7557" s="38">
        <v>12.95</v>
      </c>
      <c r="H7557" s="38">
        <v>12.87</v>
      </c>
      <c r="I7557" s="38">
        <v>12.62</v>
      </c>
      <c r="J7557" s="38">
        <v>12.86</v>
      </c>
      <c r="K7557" s="38">
        <v>12.51</v>
      </c>
      <c r="L7557" s="49">
        <v>-0.44</v>
      </c>
      <c r="M7557" s="38">
        <v>-0.83538249899999995</v>
      </c>
      <c r="N7557" s="38">
        <v>-4.1411282000000001E-2</v>
      </c>
      <c r="O7557" s="38">
        <v>12.882620470000001</v>
      </c>
      <c r="P7557" s="38">
        <v>-2.74</v>
      </c>
      <c r="Q7557" s="38">
        <v>3.5999999999999997E-2</v>
      </c>
      <c r="R7557" s="38">
        <v>0.52</v>
      </c>
      <c r="S7557" s="38">
        <v>-3.38</v>
      </c>
      <c r="T7557" s="38">
        <v>-0.87</v>
      </c>
      <c r="U7557" s="38">
        <v>-0.09</v>
      </c>
      <c r="V7557" s="38">
        <v>-0.36</v>
      </c>
      <c r="W7557" s="38" t="s">
        <v>3929</v>
      </c>
      <c r="X7557" s="59" t="s">
        <v>32279</v>
      </c>
    </row>
    <row r="7558" spans="1:24" x14ac:dyDescent="0.2">
      <c r="A7558" s="38" t="s">
        <v>32280</v>
      </c>
      <c r="B7558" s="38" t="s">
        <v>32281</v>
      </c>
      <c r="C7558" s="38" t="s">
        <v>32282</v>
      </c>
      <c r="D7558" s="38" t="s">
        <v>32283</v>
      </c>
      <c r="E7558" s="38">
        <v>1</v>
      </c>
      <c r="F7558" s="38">
        <v>7.17</v>
      </c>
      <c r="G7558" s="38">
        <v>7.41</v>
      </c>
      <c r="H7558" s="38">
        <v>6.99</v>
      </c>
      <c r="I7558" s="38">
        <v>6.55</v>
      </c>
      <c r="J7558" s="38">
        <v>7.21</v>
      </c>
      <c r="K7558" s="38">
        <v>6.5</v>
      </c>
      <c r="L7558" s="49">
        <v>-0.44</v>
      </c>
      <c r="M7558" s="38">
        <v>-0.83722948399999997</v>
      </c>
      <c r="N7558" s="38">
        <v>-3.9816644999999998E-2</v>
      </c>
      <c r="O7558" s="38">
        <v>6.9720330410000004</v>
      </c>
      <c r="P7558" s="38">
        <v>-2.72</v>
      </c>
      <c r="Q7558" s="38">
        <v>3.5999999999999997E-2</v>
      </c>
      <c r="R7558" s="38">
        <v>0.52</v>
      </c>
      <c r="S7558" s="38">
        <v>-3.4</v>
      </c>
      <c r="T7558" s="38">
        <v>-0.62</v>
      </c>
      <c r="U7558" s="38">
        <v>-0.2</v>
      </c>
      <c r="V7558" s="38">
        <v>-0.49</v>
      </c>
      <c r="W7558" s="38" t="s">
        <v>3929</v>
      </c>
      <c r="X7558" s="59" t="s">
        <v>32283</v>
      </c>
    </row>
    <row r="7559" spans="1:24" x14ac:dyDescent="0.2">
      <c r="A7559" s="38" t="s">
        <v>32284</v>
      </c>
      <c r="B7559" s="38" t="s">
        <v>32285</v>
      </c>
      <c r="C7559" s="38" t="s">
        <v>32286</v>
      </c>
      <c r="D7559" s="38" t="s">
        <v>32287</v>
      </c>
      <c r="E7559" s="38">
        <v>1</v>
      </c>
      <c r="F7559" s="38">
        <v>6.43</v>
      </c>
      <c r="G7559" s="38">
        <v>7.2</v>
      </c>
      <c r="H7559" s="38">
        <v>6.58</v>
      </c>
      <c r="I7559" s="38">
        <v>6.09</v>
      </c>
      <c r="J7559" s="38">
        <v>6.93</v>
      </c>
      <c r="K7559" s="38">
        <v>5.88</v>
      </c>
      <c r="L7559" s="49">
        <v>-0.44</v>
      </c>
      <c r="M7559" s="38">
        <v>-0.85438204200000001</v>
      </c>
      <c r="N7559" s="38">
        <v>-2.3181650000000002E-2</v>
      </c>
      <c r="O7559" s="38">
        <v>6.5198425049999997</v>
      </c>
      <c r="P7559" s="38">
        <v>-2.61</v>
      </c>
      <c r="Q7559" s="38">
        <v>4.2000000000000003E-2</v>
      </c>
      <c r="R7559" s="38">
        <v>0.53</v>
      </c>
      <c r="S7559" s="38">
        <v>-3.53</v>
      </c>
      <c r="T7559" s="38">
        <v>-0.34</v>
      </c>
      <c r="U7559" s="38">
        <v>-0.27</v>
      </c>
      <c r="V7559" s="38">
        <v>-0.7</v>
      </c>
      <c r="W7559" s="38" t="s">
        <v>3929</v>
      </c>
      <c r="X7559" s="59" t="s">
        <v>32287</v>
      </c>
    </row>
    <row r="7560" spans="1:24" x14ac:dyDescent="0.2">
      <c r="A7560" s="38" t="s">
        <v>32288</v>
      </c>
      <c r="B7560" s="38" t="s">
        <v>32289</v>
      </c>
      <c r="C7560" s="38" t="s">
        <v>32290</v>
      </c>
      <c r="D7560" s="38" t="s">
        <v>32291</v>
      </c>
      <c r="E7560" s="38">
        <v>1</v>
      </c>
      <c r="F7560" s="38">
        <v>6.4</v>
      </c>
      <c r="G7560" s="38">
        <v>6.49</v>
      </c>
      <c r="H7560" s="38">
        <v>6.14</v>
      </c>
      <c r="I7560" s="38">
        <v>6.19</v>
      </c>
      <c r="J7560" s="38">
        <v>5.86</v>
      </c>
      <c r="K7560" s="38">
        <v>5.65</v>
      </c>
      <c r="L7560" s="49">
        <v>-0.44</v>
      </c>
      <c r="M7560" s="38">
        <v>-0.86497589500000005</v>
      </c>
      <c r="N7560" s="38">
        <v>-2.1900907000000001E-2</v>
      </c>
      <c r="O7560" s="38">
        <v>6.1205906829999996</v>
      </c>
      <c r="P7560" s="38">
        <v>-2.6</v>
      </c>
      <c r="Q7560" s="38">
        <v>4.2000000000000003E-2</v>
      </c>
      <c r="R7560" s="38">
        <v>0.53</v>
      </c>
      <c r="S7560" s="38">
        <v>-3.54</v>
      </c>
      <c r="T7560" s="38">
        <v>-0.21</v>
      </c>
      <c r="U7560" s="38">
        <v>-0.63</v>
      </c>
      <c r="V7560" s="38">
        <v>-0.49</v>
      </c>
      <c r="W7560" s="38" t="s">
        <v>3929</v>
      </c>
      <c r="X7560" s="59" t="s">
        <v>32291</v>
      </c>
    </row>
    <row r="7561" spans="1:24" x14ac:dyDescent="0.2">
      <c r="A7561" s="38" t="s">
        <v>32292</v>
      </c>
      <c r="B7561" s="38" t="s">
        <v>32293</v>
      </c>
      <c r="C7561" s="38" t="s">
        <v>32294</v>
      </c>
      <c r="D7561" s="38" t="s">
        <v>32295</v>
      </c>
      <c r="E7561" s="38">
        <v>8</v>
      </c>
      <c r="F7561" s="38">
        <v>13.51</v>
      </c>
      <c r="G7561" s="38">
        <v>13.57</v>
      </c>
      <c r="H7561" s="38">
        <v>12.55</v>
      </c>
      <c r="I7561" s="38">
        <v>12.77</v>
      </c>
      <c r="J7561" s="38">
        <v>13.61</v>
      </c>
      <c r="K7561" s="38">
        <v>11.95</v>
      </c>
      <c r="L7561" s="49">
        <v>-0.44</v>
      </c>
      <c r="M7561" s="38">
        <v>-0.85546098100000001</v>
      </c>
      <c r="N7561" s="38">
        <v>-1.551291E-2</v>
      </c>
      <c r="O7561" s="38">
        <v>12.9932157</v>
      </c>
      <c r="P7561" s="38">
        <v>-2.58</v>
      </c>
      <c r="Q7561" s="38">
        <v>4.3999999999999997E-2</v>
      </c>
      <c r="R7561" s="38">
        <v>0.53</v>
      </c>
      <c r="S7561" s="38">
        <v>-3.57</v>
      </c>
      <c r="T7561" s="38">
        <v>-0.74</v>
      </c>
      <c r="U7561" s="38">
        <v>0.04</v>
      </c>
      <c r="V7561" s="38">
        <v>-0.6</v>
      </c>
      <c r="W7561" s="38" t="s">
        <v>2139</v>
      </c>
      <c r="X7561" s="59" t="s">
        <v>32295</v>
      </c>
    </row>
    <row r="7562" spans="1:24" x14ac:dyDescent="0.2">
      <c r="A7562" s="38" t="s">
        <v>32296</v>
      </c>
      <c r="B7562" s="38" t="s">
        <v>32297</v>
      </c>
      <c r="C7562" s="38" t="s">
        <v>32298</v>
      </c>
      <c r="D7562" s="38" t="s">
        <v>32299</v>
      </c>
      <c r="E7562" s="38">
        <v>1</v>
      </c>
      <c r="F7562" s="38">
        <v>8.98</v>
      </c>
      <c r="G7562" s="38">
        <v>8.7799999999999994</v>
      </c>
      <c r="H7562" s="38">
        <v>8.15</v>
      </c>
      <c r="I7562" s="38">
        <v>8.35</v>
      </c>
      <c r="J7562" s="38">
        <v>8.74</v>
      </c>
      <c r="K7562" s="38">
        <v>7.5</v>
      </c>
      <c r="L7562" s="49">
        <v>-0.44</v>
      </c>
      <c r="M7562" s="38">
        <v>-0.86730504200000003</v>
      </c>
      <c r="N7562" s="38">
        <v>-1.3729595000000001E-2</v>
      </c>
      <c r="O7562" s="38">
        <v>8.4163522610000001</v>
      </c>
      <c r="P7562" s="38">
        <v>-2.5499999999999998</v>
      </c>
      <c r="Q7562" s="38">
        <v>4.4999999999999998E-2</v>
      </c>
      <c r="R7562" s="38">
        <v>0.53</v>
      </c>
      <c r="S7562" s="38">
        <v>-3.6</v>
      </c>
      <c r="T7562" s="38">
        <v>-0.63</v>
      </c>
      <c r="U7562" s="38">
        <v>-0.04</v>
      </c>
      <c r="V7562" s="38">
        <v>-0.65</v>
      </c>
      <c r="W7562" s="38" t="s">
        <v>3929</v>
      </c>
      <c r="X7562" s="59" t="s">
        <v>32299</v>
      </c>
    </row>
    <row r="7563" spans="1:24" x14ac:dyDescent="0.2">
      <c r="A7563" s="38" t="s">
        <v>32300</v>
      </c>
      <c r="B7563" s="38" t="s">
        <v>32301</v>
      </c>
      <c r="C7563" s="38" t="s">
        <v>32302</v>
      </c>
      <c r="D7563" s="38" t="s">
        <v>32303</v>
      </c>
      <c r="E7563" s="38">
        <v>3</v>
      </c>
      <c r="F7563" s="38">
        <v>9.67</v>
      </c>
      <c r="G7563" s="38">
        <v>9.14</v>
      </c>
      <c r="H7563" s="38">
        <v>8.69</v>
      </c>
      <c r="I7563" s="38">
        <v>8.86</v>
      </c>
      <c r="J7563" s="38">
        <v>8.69</v>
      </c>
      <c r="K7563" s="38">
        <v>8.6300000000000008</v>
      </c>
      <c r="L7563" s="49">
        <v>-0.44</v>
      </c>
      <c r="M7563" s="38">
        <v>-0.87389671899999999</v>
      </c>
      <c r="N7563" s="38">
        <v>-5.824353E-3</v>
      </c>
      <c r="O7563" s="38">
        <v>8.9458429049999992</v>
      </c>
      <c r="P7563" s="38">
        <v>-2.5099999999999998</v>
      </c>
      <c r="Q7563" s="38">
        <v>4.8000000000000001E-2</v>
      </c>
      <c r="R7563" s="38">
        <v>0.53</v>
      </c>
      <c r="S7563" s="38">
        <v>-3.65</v>
      </c>
      <c r="T7563" s="38">
        <v>-0.81</v>
      </c>
      <c r="U7563" s="38">
        <v>-0.45</v>
      </c>
      <c r="V7563" s="38">
        <v>-0.06</v>
      </c>
      <c r="W7563" s="38" t="s">
        <v>3929</v>
      </c>
      <c r="X7563" s="59" t="s">
        <v>32303</v>
      </c>
    </row>
    <row r="7564" spans="1:24" x14ac:dyDescent="0.2">
      <c r="A7564" s="38" t="s">
        <v>32304</v>
      </c>
      <c r="B7564" s="38" t="s">
        <v>32305</v>
      </c>
      <c r="C7564" s="38" t="s">
        <v>32306</v>
      </c>
      <c r="D7564" s="38" t="s">
        <v>32307</v>
      </c>
      <c r="E7564" s="38">
        <v>28</v>
      </c>
      <c r="F7564" s="38">
        <v>14.91</v>
      </c>
      <c r="G7564" s="38">
        <v>14.14</v>
      </c>
      <c r="H7564" s="38">
        <v>13.91</v>
      </c>
      <c r="I7564" s="38">
        <v>13.95</v>
      </c>
      <c r="J7564" s="38">
        <v>13.96</v>
      </c>
      <c r="K7564" s="38">
        <v>13.74</v>
      </c>
      <c r="L7564" s="49">
        <v>-0.44</v>
      </c>
      <c r="M7564" s="38">
        <v>-0.88334079300000001</v>
      </c>
      <c r="N7564" s="38">
        <v>1.0244088E-2</v>
      </c>
      <c r="O7564" s="38">
        <v>14.10051498</v>
      </c>
      <c r="P7564" s="38">
        <v>-2.44</v>
      </c>
      <c r="Q7564" s="38">
        <v>5.3999999999999999E-2</v>
      </c>
      <c r="R7564" s="38">
        <v>0.53</v>
      </c>
      <c r="S7564" s="38">
        <v>-3.74</v>
      </c>
      <c r="T7564" s="38">
        <v>-0.96</v>
      </c>
      <c r="U7564" s="38">
        <v>-0.18</v>
      </c>
      <c r="V7564" s="38">
        <v>-0.17</v>
      </c>
      <c r="W7564" s="38" t="s">
        <v>3929</v>
      </c>
      <c r="X7564" s="59" t="s">
        <v>32307</v>
      </c>
    </row>
    <row r="7565" spans="1:24" x14ac:dyDescent="0.2">
      <c r="A7565" s="38" t="s">
        <v>32308</v>
      </c>
      <c r="B7565" s="38" t="s">
        <v>32309</v>
      </c>
      <c r="C7565" s="38" t="s">
        <v>32310</v>
      </c>
      <c r="D7565" s="38" t="s">
        <v>32311</v>
      </c>
      <c r="E7565" s="38">
        <v>5</v>
      </c>
      <c r="F7565" s="38">
        <v>11.86</v>
      </c>
      <c r="G7565" s="38">
        <v>11.03</v>
      </c>
      <c r="H7565" s="38">
        <v>10.97</v>
      </c>
      <c r="I7565" s="38">
        <v>10.84</v>
      </c>
      <c r="J7565" s="38">
        <v>10.88</v>
      </c>
      <c r="K7565" s="38">
        <v>10.82</v>
      </c>
      <c r="L7565" s="49">
        <v>-0.44</v>
      </c>
      <c r="M7565" s="38">
        <v>-0.942759444</v>
      </c>
      <c r="N7565" s="38">
        <v>6.0694484E-2</v>
      </c>
      <c r="O7565" s="38">
        <v>11.067660070000001</v>
      </c>
      <c r="P7565" s="38">
        <v>-2.19</v>
      </c>
      <c r="Q7565" s="38">
        <v>7.3999999999999996E-2</v>
      </c>
      <c r="R7565" s="38">
        <v>0.56000000000000005</v>
      </c>
      <c r="S7565" s="38">
        <v>-4.04</v>
      </c>
      <c r="T7565" s="38">
        <v>-1.02</v>
      </c>
      <c r="U7565" s="38">
        <v>-0.15</v>
      </c>
      <c r="V7565" s="38">
        <v>-0.15</v>
      </c>
      <c r="W7565" s="38" t="s">
        <v>3929</v>
      </c>
      <c r="X7565" s="59" t="s">
        <v>32311</v>
      </c>
    </row>
    <row r="7566" spans="1:24" x14ac:dyDescent="0.2">
      <c r="A7566" s="38" t="s">
        <v>32312</v>
      </c>
      <c r="B7566" s="38" t="s">
        <v>32313</v>
      </c>
      <c r="C7566" s="38" t="s">
        <v>32314</v>
      </c>
      <c r="D7566" s="38" t="s">
        <v>32315</v>
      </c>
      <c r="E7566" s="38">
        <v>3</v>
      </c>
      <c r="F7566" s="38">
        <v>10</v>
      </c>
      <c r="G7566" s="38">
        <v>8.83</v>
      </c>
      <c r="H7566" s="38">
        <v>8.58</v>
      </c>
      <c r="I7566" s="38">
        <v>9.26</v>
      </c>
      <c r="J7566" s="38">
        <v>8.9700000000000006</v>
      </c>
      <c r="K7566" s="38">
        <v>7.85</v>
      </c>
      <c r="L7566" s="49">
        <v>-0.44</v>
      </c>
      <c r="M7566" s="38">
        <v>-0.96341813899999995</v>
      </c>
      <c r="N7566" s="38">
        <v>7.7705567000000003E-2</v>
      </c>
      <c r="O7566" s="38">
        <v>8.9170639850000004</v>
      </c>
      <c r="P7566" s="38">
        <v>-2.11</v>
      </c>
      <c r="Q7566" s="38">
        <v>8.2000000000000003E-2</v>
      </c>
      <c r="R7566" s="38">
        <v>0.56000000000000005</v>
      </c>
      <c r="S7566" s="38">
        <v>-4.13</v>
      </c>
      <c r="T7566" s="38">
        <v>-0.74</v>
      </c>
      <c r="U7566" s="38">
        <v>0.14000000000000001</v>
      </c>
      <c r="V7566" s="38">
        <v>-0.73</v>
      </c>
      <c r="W7566" s="38" t="s">
        <v>2139</v>
      </c>
      <c r="X7566" s="59" t="s">
        <v>32315</v>
      </c>
    </row>
    <row r="7567" spans="1:24" x14ac:dyDescent="0.2">
      <c r="A7567" s="38" t="s">
        <v>32316</v>
      </c>
      <c r="B7567" s="38" t="s">
        <v>32317</v>
      </c>
      <c r="C7567" s="38" t="s">
        <v>32318</v>
      </c>
      <c r="D7567" s="38" t="s">
        <v>32319</v>
      </c>
      <c r="E7567" s="38">
        <v>24</v>
      </c>
      <c r="F7567" s="38">
        <v>14.26</v>
      </c>
      <c r="G7567" s="38">
        <v>14.14</v>
      </c>
      <c r="H7567" s="38">
        <v>12.4</v>
      </c>
      <c r="I7567" s="38">
        <v>13.48</v>
      </c>
      <c r="J7567" s="38">
        <v>13.25</v>
      </c>
      <c r="K7567" s="38">
        <v>12.75</v>
      </c>
      <c r="L7567" s="49">
        <v>-0.44</v>
      </c>
      <c r="M7567" s="38">
        <v>-1.124138072</v>
      </c>
      <c r="N7567" s="38">
        <v>0.23958485299999999</v>
      </c>
      <c r="O7567" s="38">
        <v>13.37890361</v>
      </c>
      <c r="P7567" s="38">
        <v>-1.67</v>
      </c>
      <c r="Q7567" s="38">
        <v>0.16</v>
      </c>
      <c r="R7567" s="38">
        <v>0.63</v>
      </c>
      <c r="S7567" s="38">
        <v>-4.66</v>
      </c>
      <c r="T7567" s="38">
        <v>-0.78</v>
      </c>
      <c r="U7567" s="38">
        <v>-0.89</v>
      </c>
      <c r="V7567" s="38">
        <v>0.35</v>
      </c>
      <c r="W7567" s="38" t="s">
        <v>3929</v>
      </c>
      <c r="X7567" s="59" t="s">
        <v>32319</v>
      </c>
    </row>
    <row r="7568" spans="1:24" x14ac:dyDescent="0.2">
      <c r="A7568" s="38" t="s">
        <v>32320</v>
      </c>
      <c r="B7568" s="38" t="s">
        <v>32321</v>
      </c>
      <c r="C7568" s="38" t="s">
        <v>32322</v>
      </c>
      <c r="D7568" s="38" t="s">
        <v>32323</v>
      </c>
      <c r="E7568" s="38">
        <v>3</v>
      </c>
      <c r="F7568" s="38">
        <v>9.7799999999999994</v>
      </c>
      <c r="G7568" s="38">
        <v>8.3699999999999992</v>
      </c>
      <c r="H7568" s="38">
        <v>8.2100000000000009</v>
      </c>
      <c r="I7568" s="38">
        <v>8.6</v>
      </c>
      <c r="J7568" s="38">
        <v>8.5399999999999991</v>
      </c>
      <c r="K7568" s="38">
        <v>7.91</v>
      </c>
      <c r="L7568" s="49">
        <v>-0.44</v>
      </c>
      <c r="M7568" s="38">
        <v>-1.115854119</v>
      </c>
      <c r="N7568" s="38">
        <v>0.24517486699999999</v>
      </c>
      <c r="O7568" s="38">
        <v>8.5686240260000002</v>
      </c>
      <c r="P7568" s="38">
        <v>-1.6</v>
      </c>
      <c r="Q7568" s="38">
        <v>0.16</v>
      </c>
      <c r="R7568" s="38">
        <v>0.63</v>
      </c>
      <c r="S7568" s="38">
        <v>-4.7300000000000004</v>
      </c>
      <c r="T7568" s="38">
        <v>-1.18</v>
      </c>
      <c r="U7568" s="38">
        <v>0.17</v>
      </c>
      <c r="V7568" s="38">
        <v>-0.3</v>
      </c>
      <c r="W7568" s="38" t="s">
        <v>2139</v>
      </c>
      <c r="X7568" s="59" t="s">
        <v>32323</v>
      </c>
    </row>
    <row r="7569" spans="1:24" x14ac:dyDescent="0.2">
      <c r="A7569" s="38" t="s">
        <v>32324</v>
      </c>
      <c r="B7569" s="38" t="s">
        <v>32325</v>
      </c>
      <c r="C7569" s="38" t="s">
        <v>32326</v>
      </c>
      <c r="D7569" s="38" t="s">
        <v>32327</v>
      </c>
      <c r="E7569" s="38">
        <v>19</v>
      </c>
      <c r="F7569" s="38">
        <v>13.13</v>
      </c>
      <c r="G7569" s="38">
        <v>13.53</v>
      </c>
      <c r="H7569" s="38">
        <v>12.66</v>
      </c>
      <c r="I7569" s="38">
        <v>12.8</v>
      </c>
      <c r="J7569" s="38">
        <v>13.15</v>
      </c>
      <c r="K7569" s="38">
        <v>12.04</v>
      </c>
      <c r="L7569" s="49">
        <v>-0.45</v>
      </c>
      <c r="M7569" s="38">
        <v>-0.70291907899999995</v>
      </c>
      <c r="N7569" s="38">
        <v>-0.189250324</v>
      </c>
      <c r="O7569" s="38">
        <v>12.88715603</v>
      </c>
      <c r="P7569" s="38">
        <v>-4.29</v>
      </c>
      <c r="Q7569" s="38">
        <v>5.5999999999999999E-3</v>
      </c>
      <c r="R7569" s="38">
        <v>0.43</v>
      </c>
      <c r="S7569" s="38">
        <v>-1.78</v>
      </c>
      <c r="T7569" s="38">
        <v>-0.33</v>
      </c>
      <c r="U7569" s="38">
        <v>-0.38</v>
      </c>
      <c r="V7569" s="38">
        <v>-0.62</v>
      </c>
      <c r="W7569" s="38" t="s">
        <v>3929</v>
      </c>
      <c r="X7569" s="59" t="s">
        <v>32327</v>
      </c>
    </row>
    <row r="7570" spans="1:24" x14ac:dyDescent="0.2">
      <c r="A7570" s="38" t="s">
        <v>32328</v>
      </c>
      <c r="B7570" s="38" t="s">
        <v>32329</v>
      </c>
      <c r="C7570" s="38" t="s">
        <v>32330</v>
      </c>
      <c r="D7570" s="38" t="s">
        <v>32331</v>
      </c>
      <c r="E7570" s="38">
        <v>5</v>
      </c>
      <c r="F7570" s="38">
        <v>10.53</v>
      </c>
      <c r="G7570" s="38">
        <v>10.55</v>
      </c>
      <c r="H7570" s="38">
        <v>10.47</v>
      </c>
      <c r="I7570" s="38">
        <v>10.09</v>
      </c>
      <c r="J7570" s="38">
        <v>10.07</v>
      </c>
      <c r="K7570" s="38">
        <v>10.039999999999999</v>
      </c>
      <c r="L7570" s="49">
        <v>-0.45</v>
      </c>
      <c r="M7570" s="38">
        <v>-0.71281167300000003</v>
      </c>
      <c r="N7570" s="38">
        <v>-0.18940130699999999</v>
      </c>
      <c r="O7570" s="38">
        <v>10.29264261</v>
      </c>
      <c r="P7570" s="38">
        <v>-4.26</v>
      </c>
      <c r="Q7570" s="38">
        <v>5.7999999999999996E-3</v>
      </c>
      <c r="R7570" s="38">
        <v>0.44</v>
      </c>
      <c r="S7570" s="38">
        <v>-1.81</v>
      </c>
      <c r="T7570" s="38">
        <v>-0.44</v>
      </c>
      <c r="U7570" s="38">
        <v>-0.48</v>
      </c>
      <c r="V7570" s="38">
        <v>-0.43</v>
      </c>
      <c r="W7570" s="38" t="s">
        <v>3929</v>
      </c>
      <c r="X7570" s="59" t="s">
        <v>32331</v>
      </c>
    </row>
    <row r="7571" spans="1:24" x14ac:dyDescent="0.2">
      <c r="A7571" s="38" t="s">
        <v>32332</v>
      </c>
      <c r="B7571" s="38" t="s">
        <v>32333</v>
      </c>
      <c r="C7571" s="38" t="s">
        <v>32334</v>
      </c>
      <c r="D7571" s="38" t="s">
        <v>32335</v>
      </c>
      <c r="E7571" s="38">
        <v>15</v>
      </c>
      <c r="F7571" s="38">
        <v>13.09</v>
      </c>
      <c r="G7571" s="38">
        <v>12.87</v>
      </c>
      <c r="H7571" s="38">
        <v>12.9</v>
      </c>
      <c r="I7571" s="38">
        <v>12.74</v>
      </c>
      <c r="J7571" s="38">
        <v>12.55</v>
      </c>
      <c r="K7571" s="38">
        <v>12.22</v>
      </c>
      <c r="L7571" s="49">
        <v>-0.45</v>
      </c>
      <c r="M7571" s="38">
        <v>-0.72786433399999995</v>
      </c>
      <c r="N7571" s="38">
        <v>-0.17296513799999999</v>
      </c>
      <c r="O7571" s="38">
        <v>12.72820671</v>
      </c>
      <c r="P7571" s="38">
        <v>-4.01</v>
      </c>
      <c r="Q7571" s="38">
        <v>7.6E-3</v>
      </c>
      <c r="R7571" s="38">
        <v>0.46</v>
      </c>
      <c r="S7571" s="38">
        <v>-2.0299999999999998</v>
      </c>
      <c r="T7571" s="38">
        <v>-0.35</v>
      </c>
      <c r="U7571" s="38">
        <v>-0.32</v>
      </c>
      <c r="V7571" s="38">
        <v>-0.68</v>
      </c>
      <c r="W7571" s="38" t="s">
        <v>3929</v>
      </c>
      <c r="X7571" s="59" t="s">
        <v>32335</v>
      </c>
    </row>
    <row r="7572" spans="1:24" x14ac:dyDescent="0.2">
      <c r="A7572" s="38" t="s">
        <v>32336</v>
      </c>
      <c r="B7572" s="38" t="s">
        <v>32337</v>
      </c>
      <c r="C7572" s="38" t="s">
        <v>32338</v>
      </c>
      <c r="D7572" s="38" t="s">
        <v>32339</v>
      </c>
      <c r="E7572" s="38">
        <v>15</v>
      </c>
      <c r="F7572" s="38">
        <v>11.9</v>
      </c>
      <c r="G7572" s="38">
        <v>10.66</v>
      </c>
      <c r="H7572" s="38">
        <v>12.7</v>
      </c>
      <c r="I7572" s="38">
        <v>11.66</v>
      </c>
      <c r="J7572" s="38">
        <v>10.16</v>
      </c>
      <c r="K7572" s="38">
        <v>12.08</v>
      </c>
      <c r="L7572" s="49">
        <v>-0.45</v>
      </c>
      <c r="M7572" s="38">
        <v>-0.74782964500000004</v>
      </c>
      <c r="N7572" s="38">
        <v>-0.15828483400000001</v>
      </c>
      <c r="O7572" s="38">
        <v>11.52583211</v>
      </c>
      <c r="P7572" s="38">
        <v>-3.8</v>
      </c>
      <c r="Q7572" s="38">
        <v>9.7000000000000003E-3</v>
      </c>
      <c r="R7572" s="38">
        <v>0.47</v>
      </c>
      <c r="S7572" s="38">
        <v>-2.2400000000000002</v>
      </c>
      <c r="T7572" s="38">
        <v>-0.24</v>
      </c>
      <c r="U7572" s="38">
        <v>-0.5</v>
      </c>
      <c r="V7572" s="38">
        <v>-0.62</v>
      </c>
      <c r="W7572" s="38" t="s">
        <v>3929</v>
      </c>
      <c r="X7572" s="59" t="s">
        <v>32339</v>
      </c>
    </row>
    <row r="7573" spans="1:24" x14ac:dyDescent="0.2">
      <c r="A7573" s="38" t="s">
        <v>32340</v>
      </c>
      <c r="B7573" s="38" t="s">
        <v>32341</v>
      </c>
      <c r="C7573" s="38" t="s">
        <v>32342</v>
      </c>
      <c r="D7573" s="38" t="s">
        <v>32343</v>
      </c>
      <c r="E7573" s="38">
        <v>5</v>
      </c>
      <c r="F7573" s="38">
        <v>9.9</v>
      </c>
      <c r="G7573" s="38">
        <v>9.94</v>
      </c>
      <c r="H7573" s="38">
        <v>10.06</v>
      </c>
      <c r="I7573" s="38">
        <v>9.48</v>
      </c>
      <c r="J7573" s="38">
        <v>9.6300000000000008</v>
      </c>
      <c r="K7573" s="38">
        <v>9.44</v>
      </c>
      <c r="L7573" s="49">
        <v>-0.45</v>
      </c>
      <c r="M7573" s="38">
        <v>-0.75410565200000002</v>
      </c>
      <c r="N7573" s="38">
        <v>-0.145180321</v>
      </c>
      <c r="O7573" s="38">
        <v>9.7425868500000004</v>
      </c>
      <c r="P7573" s="38">
        <v>-3.65</v>
      </c>
      <c r="Q7573" s="38">
        <v>1.2E-2</v>
      </c>
      <c r="R7573" s="38">
        <v>0.48</v>
      </c>
      <c r="S7573" s="38">
        <v>-2.38</v>
      </c>
      <c r="T7573" s="38">
        <v>-0.42</v>
      </c>
      <c r="U7573" s="38">
        <v>-0.31</v>
      </c>
      <c r="V7573" s="38">
        <v>-0.62</v>
      </c>
      <c r="W7573" s="38" t="s">
        <v>3929</v>
      </c>
      <c r="X7573" s="59" t="s">
        <v>32343</v>
      </c>
    </row>
    <row r="7574" spans="1:24" x14ac:dyDescent="0.2">
      <c r="A7574" s="38" t="s">
        <v>32344</v>
      </c>
      <c r="B7574" s="38" t="s">
        <v>32345</v>
      </c>
      <c r="C7574" s="38" t="s">
        <v>32346</v>
      </c>
      <c r="D7574" s="38" t="s">
        <v>32347</v>
      </c>
      <c r="E7574" s="38">
        <v>14</v>
      </c>
      <c r="F7574" s="38">
        <v>11.87</v>
      </c>
      <c r="G7574" s="38">
        <v>11.94</v>
      </c>
      <c r="H7574" s="38">
        <v>11.38</v>
      </c>
      <c r="I7574" s="38">
        <v>11.14</v>
      </c>
      <c r="J7574" s="38">
        <v>11.74</v>
      </c>
      <c r="K7574" s="38">
        <v>10.96</v>
      </c>
      <c r="L7574" s="49">
        <v>-0.45</v>
      </c>
      <c r="M7574" s="38">
        <v>-0.78147984400000003</v>
      </c>
      <c r="N7574" s="38">
        <v>-0.121575767</v>
      </c>
      <c r="O7574" s="38">
        <v>11.50756754</v>
      </c>
      <c r="P7574" s="38">
        <v>-3.38</v>
      </c>
      <c r="Q7574" s="38">
        <v>1.6E-2</v>
      </c>
      <c r="R7574" s="38">
        <v>0.48</v>
      </c>
      <c r="S7574" s="38">
        <v>-2.66</v>
      </c>
      <c r="T7574" s="38">
        <v>-0.73</v>
      </c>
      <c r="U7574" s="38">
        <v>-0.2</v>
      </c>
      <c r="V7574" s="38">
        <v>-0.42</v>
      </c>
      <c r="W7574" s="38" t="s">
        <v>3929</v>
      </c>
      <c r="X7574" s="59" t="s">
        <v>32347</v>
      </c>
    </row>
    <row r="7575" spans="1:24" x14ac:dyDescent="0.2">
      <c r="A7575" s="38" t="s">
        <v>32348</v>
      </c>
      <c r="B7575" s="38" t="s">
        <v>32349</v>
      </c>
      <c r="C7575" s="38" t="s">
        <v>32350</v>
      </c>
      <c r="D7575" s="38" t="s">
        <v>32351</v>
      </c>
      <c r="E7575" s="38">
        <v>1</v>
      </c>
      <c r="F7575" s="38">
        <v>8.67</v>
      </c>
      <c r="G7575" s="38">
        <v>7.45</v>
      </c>
      <c r="H7575" s="38">
        <v>7.44</v>
      </c>
      <c r="I7575" s="38">
        <v>8.19</v>
      </c>
      <c r="J7575" s="38">
        <v>7.21</v>
      </c>
      <c r="K7575" s="38">
        <v>6.79</v>
      </c>
      <c r="L7575" s="49">
        <v>-0.45</v>
      </c>
      <c r="M7575" s="38">
        <v>-0.83196460299999997</v>
      </c>
      <c r="N7575" s="38">
        <v>-7.2829722E-2</v>
      </c>
      <c r="O7575" s="38">
        <v>7.6237879590000004</v>
      </c>
      <c r="P7575" s="38">
        <v>-2.95</v>
      </c>
      <c r="Q7575" s="38">
        <v>2.7E-2</v>
      </c>
      <c r="R7575" s="38">
        <v>0.51</v>
      </c>
      <c r="S7575" s="38">
        <v>-3.14</v>
      </c>
      <c r="T7575" s="38">
        <v>-0.48</v>
      </c>
      <c r="U7575" s="38">
        <v>-0.24</v>
      </c>
      <c r="V7575" s="38">
        <v>-0.65</v>
      </c>
      <c r="W7575" s="38" t="s">
        <v>3929</v>
      </c>
      <c r="X7575" s="59" t="s">
        <v>32351</v>
      </c>
    </row>
    <row r="7576" spans="1:24" x14ac:dyDescent="0.2">
      <c r="A7576" s="38" t="s">
        <v>32352</v>
      </c>
      <c r="B7576" s="38" t="s">
        <v>32353</v>
      </c>
      <c r="C7576" s="38" t="s">
        <v>32354</v>
      </c>
      <c r="D7576" s="38" t="s">
        <v>32355</v>
      </c>
      <c r="E7576" s="38">
        <v>1</v>
      </c>
      <c r="F7576" s="38">
        <v>7.57</v>
      </c>
      <c r="G7576" s="38">
        <v>7.24</v>
      </c>
      <c r="H7576" s="38">
        <v>6.9</v>
      </c>
      <c r="I7576" s="38">
        <v>6.9</v>
      </c>
      <c r="J7576" s="38">
        <v>6.88</v>
      </c>
      <c r="K7576" s="38">
        <v>6.56</v>
      </c>
      <c r="L7576" s="49">
        <v>-0.45</v>
      </c>
      <c r="M7576" s="38">
        <v>-0.84332888500000003</v>
      </c>
      <c r="N7576" s="38">
        <v>-6.5073888999999996E-2</v>
      </c>
      <c r="O7576" s="38">
        <v>7.008997838</v>
      </c>
      <c r="P7576" s="38">
        <v>-2.89</v>
      </c>
      <c r="Q7576" s="38">
        <v>2.9000000000000001E-2</v>
      </c>
      <c r="R7576" s="38">
        <v>0.51</v>
      </c>
      <c r="S7576" s="38">
        <v>-3.21</v>
      </c>
      <c r="T7576" s="38">
        <v>-0.67</v>
      </c>
      <c r="U7576" s="38">
        <v>-0.36</v>
      </c>
      <c r="V7576" s="38">
        <v>-0.34</v>
      </c>
      <c r="W7576" s="38" t="s">
        <v>3929</v>
      </c>
      <c r="X7576" s="59" t="s">
        <v>32355</v>
      </c>
    </row>
    <row r="7577" spans="1:24" x14ac:dyDescent="0.2">
      <c r="A7577" s="38" t="s">
        <v>32356</v>
      </c>
      <c r="B7577" s="38" t="s">
        <v>32357</v>
      </c>
      <c r="C7577" s="38" t="s">
        <v>32358</v>
      </c>
      <c r="D7577" s="38" t="s">
        <v>32359</v>
      </c>
      <c r="E7577" s="38">
        <v>25</v>
      </c>
      <c r="F7577" s="38">
        <v>14.03</v>
      </c>
      <c r="G7577" s="38">
        <v>13.28</v>
      </c>
      <c r="H7577" s="38">
        <v>14.64</v>
      </c>
      <c r="I7577" s="38">
        <v>13.79</v>
      </c>
      <c r="J7577" s="38">
        <v>13.08</v>
      </c>
      <c r="K7577" s="38">
        <v>13.73</v>
      </c>
      <c r="L7577" s="49">
        <v>-0.45</v>
      </c>
      <c r="M7577" s="38">
        <v>-0.84706021799999998</v>
      </c>
      <c r="N7577" s="38">
        <v>-4.5306468000000003E-2</v>
      </c>
      <c r="O7577" s="38">
        <v>13.758077180000001</v>
      </c>
      <c r="P7577" s="38">
        <v>-2.76</v>
      </c>
      <c r="Q7577" s="38">
        <v>3.5000000000000003E-2</v>
      </c>
      <c r="R7577" s="38">
        <v>0.52</v>
      </c>
      <c r="S7577" s="38">
        <v>-3.36</v>
      </c>
      <c r="T7577" s="38">
        <v>-0.24</v>
      </c>
      <c r="U7577" s="38">
        <v>-0.2</v>
      </c>
      <c r="V7577" s="38">
        <v>-0.91</v>
      </c>
      <c r="W7577" s="38" t="s">
        <v>3929</v>
      </c>
      <c r="X7577" s="59" t="s">
        <v>32359</v>
      </c>
    </row>
    <row r="7578" spans="1:24" x14ac:dyDescent="0.2">
      <c r="A7578" s="38" t="s">
        <v>32360</v>
      </c>
      <c r="B7578" s="38" t="s">
        <v>32361</v>
      </c>
      <c r="C7578" s="38" t="s">
        <v>32362</v>
      </c>
      <c r="D7578" s="38" t="s">
        <v>32363</v>
      </c>
      <c r="E7578" s="38">
        <v>8</v>
      </c>
      <c r="F7578" s="38">
        <v>12.34</v>
      </c>
      <c r="G7578" s="38">
        <v>11.68</v>
      </c>
      <c r="H7578" s="38">
        <v>10.34</v>
      </c>
      <c r="I7578" s="38">
        <v>11.4</v>
      </c>
      <c r="J7578" s="38">
        <v>11.51</v>
      </c>
      <c r="K7578" s="38">
        <v>10.1</v>
      </c>
      <c r="L7578" s="49">
        <v>-0.45</v>
      </c>
      <c r="M7578" s="38">
        <v>-0.88463775300000003</v>
      </c>
      <c r="N7578" s="38">
        <v>-1.3427675E-2</v>
      </c>
      <c r="O7578" s="38">
        <v>11.229747720000001</v>
      </c>
      <c r="P7578" s="38">
        <v>-2.5499999999999998</v>
      </c>
      <c r="Q7578" s="38">
        <v>4.4999999999999998E-2</v>
      </c>
      <c r="R7578" s="38">
        <v>0.53</v>
      </c>
      <c r="S7578" s="38">
        <v>-3.6</v>
      </c>
      <c r="T7578" s="38">
        <v>-0.94</v>
      </c>
      <c r="U7578" s="38">
        <v>-0.17</v>
      </c>
      <c r="V7578" s="38">
        <v>-0.24</v>
      </c>
      <c r="W7578" s="38" t="s">
        <v>3929</v>
      </c>
      <c r="X7578" s="59" t="s">
        <v>32363</v>
      </c>
    </row>
    <row r="7579" spans="1:24" x14ac:dyDescent="0.2">
      <c r="A7579" s="38" t="s">
        <v>32364</v>
      </c>
      <c r="B7579" s="38" t="s">
        <v>32365</v>
      </c>
      <c r="C7579" s="38" t="s">
        <v>32366</v>
      </c>
      <c r="D7579" s="38" t="s">
        <v>32367</v>
      </c>
      <c r="E7579" s="38">
        <v>3</v>
      </c>
      <c r="F7579" s="38">
        <v>8.5500000000000007</v>
      </c>
      <c r="G7579" s="38">
        <v>8.74</v>
      </c>
      <c r="H7579" s="38">
        <v>8.5</v>
      </c>
      <c r="I7579" s="38">
        <v>8.26</v>
      </c>
      <c r="J7579" s="38">
        <v>7.75</v>
      </c>
      <c r="K7579" s="38">
        <v>8.42</v>
      </c>
      <c r="L7579" s="49">
        <v>-0.45</v>
      </c>
      <c r="M7579" s="38">
        <v>-0.95876804800000004</v>
      </c>
      <c r="N7579" s="38">
        <v>5.8346116000000003E-2</v>
      </c>
      <c r="O7579" s="38">
        <v>8.3689699340000008</v>
      </c>
      <c r="P7579" s="38">
        <v>-2.19</v>
      </c>
      <c r="Q7579" s="38">
        <v>7.2999999999999995E-2</v>
      </c>
      <c r="R7579" s="38">
        <v>0.56000000000000005</v>
      </c>
      <c r="S7579" s="38">
        <v>-4.03</v>
      </c>
      <c r="T7579" s="38">
        <v>-0.28999999999999998</v>
      </c>
      <c r="U7579" s="38">
        <v>-0.99</v>
      </c>
      <c r="V7579" s="38">
        <v>-0.08</v>
      </c>
      <c r="W7579" s="38" t="s">
        <v>3929</v>
      </c>
      <c r="X7579" s="59" t="s">
        <v>32367</v>
      </c>
    </row>
    <row r="7580" spans="1:24" x14ac:dyDescent="0.2">
      <c r="A7580" s="38" t="s">
        <v>32368</v>
      </c>
      <c r="B7580" s="38" t="s">
        <v>32369</v>
      </c>
      <c r="C7580" s="38" t="s">
        <v>32370</v>
      </c>
      <c r="D7580" s="38" t="s">
        <v>32371</v>
      </c>
      <c r="E7580" s="38">
        <v>1</v>
      </c>
      <c r="F7580" s="38">
        <v>5.53</v>
      </c>
      <c r="G7580" s="38">
        <v>3.66</v>
      </c>
      <c r="H7580" s="38">
        <v>7.3</v>
      </c>
      <c r="I7580" s="38">
        <v>4.32</v>
      </c>
      <c r="J7580" s="38">
        <v>3.71</v>
      </c>
      <c r="K7580" s="38">
        <v>7.11</v>
      </c>
      <c r="L7580" s="49">
        <v>-0.45</v>
      </c>
      <c r="M7580" s="38">
        <v>-1.14696292</v>
      </c>
      <c r="N7580" s="38">
        <v>0.25093596499999998</v>
      </c>
      <c r="O7580" s="38">
        <v>5.2719571700000003</v>
      </c>
      <c r="P7580" s="38">
        <v>-1.59</v>
      </c>
      <c r="Q7580" s="38">
        <v>0.17</v>
      </c>
      <c r="R7580" s="38">
        <v>0.63</v>
      </c>
      <c r="S7580" s="38">
        <v>-4.75</v>
      </c>
      <c r="T7580" s="38">
        <v>-1.21</v>
      </c>
      <c r="U7580" s="38">
        <v>0.05</v>
      </c>
      <c r="V7580" s="38">
        <v>-0.19</v>
      </c>
      <c r="W7580" s="38" t="s">
        <v>2139</v>
      </c>
      <c r="X7580" s="59" t="s">
        <v>32371</v>
      </c>
    </row>
    <row r="7581" spans="1:24" x14ac:dyDescent="0.2">
      <c r="A7581" s="38" t="s">
        <v>32372</v>
      </c>
      <c r="B7581" s="38" t="s">
        <v>32373</v>
      </c>
      <c r="C7581" s="38" t="s">
        <v>32374</v>
      </c>
      <c r="D7581" s="38" t="s">
        <v>32375</v>
      </c>
      <c r="E7581" s="38">
        <v>13</v>
      </c>
      <c r="F7581" s="38">
        <v>11.8</v>
      </c>
      <c r="G7581" s="38">
        <v>12.19</v>
      </c>
      <c r="H7581" s="38">
        <v>11.22</v>
      </c>
      <c r="I7581" s="38">
        <v>11.35</v>
      </c>
      <c r="J7581" s="38">
        <v>11.81</v>
      </c>
      <c r="K7581" s="38">
        <v>10.68</v>
      </c>
      <c r="L7581" s="49">
        <v>-0.46</v>
      </c>
      <c r="M7581" s="38">
        <v>-0.71112840600000005</v>
      </c>
      <c r="N7581" s="38">
        <v>-0.20165392900000001</v>
      </c>
      <c r="O7581" s="38">
        <v>11.508776129999999</v>
      </c>
      <c r="P7581" s="38">
        <v>-4.43</v>
      </c>
      <c r="Q7581" s="38">
        <v>4.8999999999999998E-3</v>
      </c>
      <c r="R7581" s="38">
        <v>0.42</v>
      </c>
      <c r="S7581" s="38">
        <v>-1.66</v>
      </c>
      <c r="T7581" s="38">
        <v>-0.45</v>
      </c>
      <c r="U7581" s="38">
        <v>-0.38</v>
      </c>
      <c r="V7581" s="38">
        <v>-0.54</v>
      </c>
      <c r="W7581" s="38" t="s">
        <v>3929</v>
      </c>
      <c r="X7581" s="59" t="s">
        <v>32375</v>
      </c>
    </row>
    <row r="7582" spans="1:24" x14ac:dyDescent="0.2">
      <c r="A7582" s="38" t="s">
        <v>32376</v>
      </c>
      <c r="B7582" s="38" t="s">
        <v>32377</v>
      </c>
      <c r="C7582" s="38" t="s">
        <v>32378</v>
      </c>
      <c r="D7582" s="38" t="s">
        <v>32379</v>
      </c>
      <c r="E7582" s="38">
        <v>4</v>
      </c>
      <c r="F7582" s="38">
        <v>10.29</v>
      </c>
      <c r="G7582" s="38">
        <v>10.210000000000001</v>
      </c>
      <c r="H7582" s="38">
        <v>9.61</v>
      </c>
      <c r="I7582" s="38">
        <v>9.7200000000000006</v>
      </c>
      <c r="J7582" s="38">
        <v>9.85</v>
      </c>
      <c r="K7582" s="38">
        <v>9.18</v>
      </c>
      <c r="L7582" s="49">
        <v>-0.46</v>
      </c>
      <c r="M7582" s="38">
        <v>-0.74607838199999998</v>
      </c>
      <c r="N7582" s="38">
        <v>-0.172591359</v>
      </c>
      <c r="O7582" s="38">
        <v>9.8096671509999993</v>
      </c>
      <c r="P7582" s="38">
        <v>-3.96</v>
      </c>
      <c r="Q7582" s="38">
        <v>8.0999999999999996E-3</v>
      </c>
      <c r="R7582" s="38">
        <v>0.47</v>
      </c>
      <c r="S7582" s="38">
        <v>-2.08</v>
      </c>
      <c r="T7582" s="38">
        <v>-0.56999999999999995</v>
      </c>
      <c r="U7582" s="38">
        <v>-0.36</v>
      </c>
      <c r="V7582" s="38">
        <v>-0.43</v>
      </c>
      <c r="W7582" s="38" t="s">
        <v>3929</v>
      </c>
      <c r="X7582" s="59" t="s">
        <v>32379</v>
      </c>
    </row>
    <row r="7583" spans="1:24" x14ac:dyDescent="0.2">
      <c r="A7583" s="38" t="s">
        <v>32380</v>
      </c>
      <c r="B7583" s="38" t="s">
        <v>32381</v>
      </c>
      <c r="C7583" s="38" t="s">
        <v>32382</v>
      </c>
      <c r="D7583" s="38" t="s">
        <v>32383</v>
      </c>
      <c r="E7583" s="38">
        <v>13</v>
      </c>
      <c r="F7583" s="38">
        <v>11.26</v>
      </c>
      <c r="G7583" s="38">
        <v>11.18</v>
      </c>
      <c r="H7583" s="38">
        <v>12.17</v>
      </c>
      <c r="I7583" s="38">
        <v>10.84</v>
      </c>
      <c r="J7583" s="38">
        <v>10.92</v>
      </c>
      <c r="K7583" s="38">
        <v>11.46</v>
      </c>
      <c r="L7583" s="49">
        <v>-0.46</v>
      </c>
      <c r="M7583" s="38">
        <v>-0.77128097699999998</v>
      </c>
      <c r="N7583" s="38">
        <v>-0.147652335</v>
      </c>
      <c r="O7583" s="38">
        <v>11.30510812</v>
      </c>
      <c r="P7583" s="38">
        <v>-3.64</v>
      </c>
      <c r="Q7583" s="38">
        <v>1.2E-2</v>
      </c>
      <c r="R7583" s="38">
        <v>0.48</v>
      </c>
      <c r="S7583" s="38">
        <v>-2.39</v>
      </c>
      <c r="T7583" s="38">
        <v>-0.42</v>
      </c>
      <c r="U7583" s="38">
        <v>-0.26</v>
      </c>
      <c r="V7583" s="38">
        <v>-0.71</v>
      </c>
      <c r="W7583" s="38" t="s">
        <v>3929</v>
      </c>
      <c r="X7583" s="59" t="s">
        <v>32383</v>
      </c>
    </row>
    <row r="7584" spans="1:24" x14ac:dyDescent="0.2">
      <c r="A7584" s="38" t="s">
        <v>32384</v>
      </c>
      <c r="B7584" s="38" t="s">
        <v>32385</v>
      </c>
      <c r="C7584" s="38" t="s">
        <v>32386</v>
      </c>
      <c r="D7584" s="38" t="s">
        <v>32387</v>
      </c>
      <c r="E7584" s="38">
        <v>8</v>
      </c>
      <c r="F7584" s="38">
        <v>11.99</v>
      </c>
      <c r="G7584" s="38">
        <v>11.78</v>
      </c>
      <c r="H7584" s="38">
        <v>11.85</v>
      </c>
      <c r="I7584" s="38">
        <v>11.25</v>
      </c>
      <c r="J7584" s="38">
        <v>11.55</v>
      </c>
      <c r="K7584" s="38">
        <v>11.43</v>
      </c>
      <c r="L7584" s="49">
        <v>-0.46</v>
      </c>
      <c r="M7584" s="38">
        <v>-0.78575076899999996</v>
      </c>
      <c r="N7584" s="38">
        <v>-0.13925510999999999</v>
      </c>
      <c r="O7584" s="38">
        <v>11.64100869</v>
      </c>
      <c r="P7584" s="38">
        <v>-3.54</v>
      </c>
      <c r="Q7584" s="38">
        <v>1.2999999999999999E-2</v>
      </c>
      <c r="R7584" s="38">
        <v>0.48</v>
      </c>
      <c r="S7584" s="38">
        <v>-2.5</v>
      </c>
      <c r="T7584" s="38">
        <v>-0.74</v>
      </c>
      <c r="U7584" s="38">
        <v>-0.23</v>
      </c>
      <c r="V7584" s="38">
        <v>-0.42</v>
      </c>
      <c r="W7584" s="38" t="s">
        <v>3929</v>
      </c>
      <c r="X7584" s="59" t="s">
        <v>32387</v>
      </c>
    </row>
    <row r="7585" spans="1:24" x14ac:dyDescent="0.2">
      <c r="A7585" s="38" t="s">
        <v>32388</v>
      </c>
      <c r="B7585" s="38" t="s">
        <v>32389</v>
      </c>
      <c r="C7585" s="38" t="s">
        <v>32390</v>
      </c>
      <c r="D7585" s="38" t="s">
        <v>32391</v>
      </c>
      <c r="E7585" s="38">
        <v>2</v>
      </c>
      <c r="F7585" s="38">
        <v>8.56</v>
      </c>
      <c r="G7585" s="38">
        <v>9.0500000000000007</v>
      </c>
      <c r="H7585" s="38">
        <v>8.1999999999999993</v>
      </c>
      <c r="I7585" s="38">
        <v>8.25</v>
      </c>
      <c r="J7585" s="38">
        <v>8.48</v>
      </c>
      <c r="K7585" s="38">
        <v>7.69</v>
      </c>
      <c r="L7585" s="49">
        <v>-0.46</v>
      </c>
      <c r="M7585" s="38">
        <v>-0.79846022999999999</v>
      </c>
      <c r="N7585" s="38">
        <v>-0.13148720899999999</v>
      </c>
      <c r="O7585" s="38">
        <v>8.3718225020000006</v>
      </c>
      <c r="P7585" s="38">
        <v>-3.45</v>
      </c>
      <c r="Q7585" s="38">
        <v>1.4999999999999999E-2</v>
      </c>
      <c r="R7585" s="38">
        <v>0.48</v>
      </c>
      <c r="S7585" s="38">
        <v>-2.59</v>
      </c>
      <c r="T7585" s="38">
        <v>-0.31</v>
      </c>
      <c r="U7585" s="38">
        <v>-0.56999999999999995</v>
      </c>
      <c r="V7585" s="38">
        <v>-0.51</v>
      </c>
      <c r="W7585" s="38" t="s">
        <v>3929</v>
      </c>
      <c r="X7585" s="59" t="s">
        <v>32391</v>
      </c>
    </row>
    <row r="7586" spans="1:24" x14ac:dyDescent="0.2">
      <c r="A7586" s="38" t="s">
        <v>32392</v>
      </c>
      <c r="B7586" s="38" t="s">
        <v>32393</v>
      </c>
      <c r="C7586" s="38" t="s">
        <v>32394</v>
      </c>
      <c r="D7586" s="38" t="s">
        <v>32395</v>
      </c>
      <c r="E7586" s="38">
        <v>16</v>
      </c>
      <c r="F7586" s="38">
        <v>13.07</v>
      </c>
      <c r="G7586" s="38">
        <v>11.73</v>
      </c>
      <c r="H7586" s="38">
        <v>12.34</v>
      </c>
      <c r="I7586" s="38">
        <v>12.36</v>
      </c>
      <c r="J7586" s="38">
        <v>11.61</v>
      </c>
      <c r="K7586" s="38">
        <v>11.78</v>
      </c>
      <c r="L7586" s="49">
        <v>-0.46</v>
      </c>
      <c r="M7586" s="38">
        <v>-0.809513661</v>
      </c>
      <c r="N7586" s="38">
        <v>-0.11932559600000001</v>
      </c>
      <c r="O7586" s="38">
        <v>12.14929182</v>
      </c>
      <c r="P7586" s="38">
        <v>-3.33</v>
      </c>
      <c r="Q7586" s="38">
        <v>1.7000000000000001E-2</v>
      </c>
      <c r="R7586" s="38">
        <v>0.48</v>
      </c>
      <c r="S7586" s="38">
        <v>-2.72</v>
      </c>
      <c r="T7586" s="38">
        <v>-0.71</v>
      </c>
      <c r="U7586" s="38">
        <v>-0.12</v>
      </c>
      <c r="V7586" s="38">
        <v>-0.56000000000000005</v>
      </c>
      <c r="W7586" s="38" t="s">
        <v>3929</v>
      </c>
      <c r="X7586" s="59" t="s">
        <v>32395</v>
      </c>
    </row>
    <row r="7587" spans="1:24" x14ac:dyDescent="0.2">
      <c r="A7587" s="38" t="s">
        <v>32396</v>
      </c>
      <c r="B7587" s="38" t="s">
        <v>32397</v>
      </c>
      <c r="C7587" s="38" t="s">
        <v>32398</v>
      </c>
      <c r="D7587" s="38" t="s">
        <v>32399</v>
      </c>
      <c r="E7587" s="38">
        <v>1</v>
      </c>
      <c r="F7587" s="38">
        <v>8.14</v>
      </c>
      <c r="G7587" s="38">
        <v>8.2200000000000006</v>
      </c>
      <c r="H7587" s="38">
        <v>8.32</v>
      </c>
      <c r="I7587" s="38">
        <v>7.85</v>
      </c>
      <c r="J7587" s="38">
        <v>7.73</v>
      </c>
      <c r="K7587" s="38">
        <v>7.72</v>
      </c>
      <c r="L7587" s="49">
        <v>-0.46</v>
      </c>
      <c r="M7587" s="38">
        <v>-0.80930189200000002</v>
      </c>
      <c r="N7587" s="38">
        <v>-0.1063209</v>
      </c>
      <c r="O7587" s="38">
        <v>7.998466487</v>
      </c>
      <c r="P7587" s="38">
        <v>-3.22</v>
      </c>
      <c r="Q7587" s="38">
        <v>1.9E-2</v>
      </c>
      <c r="R7587" s="38">
        <v>0.51</v>
      </c>
      <c r="S7587" s="38">
        <v>-2.83</v>
      </c>
      <c r="T7587" s="38">
        <v>-0.28999999999999998</v>
      </c>
      <c r="U7587" s="38">
        <v>-0.49</v>
      </c>
      <c r="V7587" s="38">
        <v>-0.6</v>
      </c>
      <c r="W7587" s="38" t="s">
        <v>3929</v>
      </c>
      <c r="X7587" s="59" t="s">
        <v>32399</v>
      </c>
    </row>
    <row r="7588" spans="1:24" x14ac:dyDescent="0.2">
      <c r="A7588" s="38" t="s">
        <v>32400</v>
      </c>
      <c r="B7588" s="38" t="s">
        <v>32401</v>
      </c>
      <c r="C7588" s="38" t="s">
        <v>32402</v>
      </c>
      <c r="D7588" s="38" t="s">
        <v>32403</v>
      </c>
      <c r="E7588" s="38">
        <v>1</v>
      </c>
      <c r="F7588" s="38">
        <v>9.3699999999999992</v>
      </c>
      <c r="G7588" s="38">
        <v>9.35</v>
      </c>
      <c r="H7588" s="38">
        <v>9.83</v>
      </c>
      <c r="I7588" s="38">
        <v>8.9</v>
      </c>
      <c r="J7588" s="38">
        <v>9.14</v>
      </c>
      <c r="K7588" s="38">
        <v>9.1300000000000008</v>
      </c>
      <c r="L7588" s="49">
        <v>-0.46</v>
      </c>
      <c r="M7588" s="38">
        <v>-0.81202729200000001</v>
      </c>
      <c r="N7588" s="38">
        <v>-0.105116871</v>
      </c>
      <c r="O7588" s="38">
        <v>9.2844056449999997</v>
      </c>
      <c r="P7588" s="38">
        <v>-3.21</v>
      </c>
      <c r="Q7588" s="38">
        <v>0.02</v>
      </c>
      <c r="R7588" s="38">
        <v>0.51</v>
      </c>
      <c r="S7588" s="38">
        <v>-2.85</v>
      </c>
      <c r="T7588" s="38">
        <v>-0.47</v>
      </c>
      <c r="U7588" s="38">
        <v>-0.21</v>
      </c>
      <c r="V7588" s="38">
        <v>-0.7</v>
      </c>
      <c r="W7588" s="38" t="s">
        <v>3929</v>
      </c>
      <c r="X7588" s="59" t="s">
        <v>32403</v>
      </c>
    </row>
    <row r="7589" spans="1:24" x14ac:dyDescent="0.2">
      <c r="A7589" s="38" t="s">
        <v>32404</v>
      </c>
      <c r="B7589" s="38" t="s">
        <v>32405</v>
      </c>
      <c r="C7589" s="38" t="s">
        <v>32406</v>
      </c>
      <c r="D7589" s="38" t="s">
        <v>32407</v>
      </c>
      <c r="E7589" s="38">
        <v>3</v>
      </c>
      <c r="F7589" s="38">
        <v>11.14</v>
      </c>
      <c r="G7589" s="38">
        <v>10.93</v>
      </c>
      <c r="H7589" s="38">
        <v>10.199999999999999</v>
      </c>
      <c r="I7589" s="38">
        <v>10.68</v>
      </c>
      <c r="J7589" s="38">
        <v>10.17</v>
      </c>
      <c r="K7589" s="38">
        <v>10.039999999999999</v>
      </c>
      <c r="L7589" s="49">
        <v>-0.46</v>
      </c>
      <c r="M7589" s="38">
        <v>-0.81958054700000005</v>
      </c>
      <c r="N7589" s="38">
        <v>-0.10086012900000001</v>
      </c>
      <c r="O7589" s="38">
        <v>10.526023199999999</v>
      </c>
      <c r="P7589" s="38">
        <v>-3.17</v>
      </c>
      <c r="Q7589" s="38">
        <v>2.1000000000000001E-2</v>
      </c>
      <c r="R7589" s="38">
        <v>0.51</v>
      </c>
      <c r="S7589" s="38">
        <v>-2.89</v>
      </c>
      <c r="T7589" s="38">
        <v>-0.46</v>
      </c>
      <c r="U7589" s="38">
        <v>-0.76</v>
      </c>
      <c r="V7589" s="38">
        <v>-0.16</v>
      </c>
      <c r="W7589" s="38" t="s">
        <v>3929</v>
      </c>
      <c r="X7589" s="59" t="s">
        <v>32407</v>
      </c>
    </row>
    <row r="7590" spans="1:24" x14ac:dyDescent="0.2">
      <c r="A7590" s="38" t="s">
        <v>32408</v>
      </c>
      <c r="B7590" s="38" t="s">
        <v>32409</v>
      </c>
      <c r="C7590" s="38" t="s">
        <v>32410</v>
      </c>
      <c r="D7590" s="38" t="s">
        <v>32411</v>
      </c>
      <c r="E7590" s="38">
        <v>1</v>
      </c>
      <c r="F7590" s="38">
        <v>8.2899999999999991</v>
      </c>
      <c r="G7590" s="38">
        <v>7.99</v>
      </c>
      <c r="H7590" s="38">
        <v>8.06</v>
      </c>
      <c r="I7590" s="38">
        <v>7.8</v>
      </c>
      <c r="J7590" s="38">
        <v>7.73</v>
      </c>
      <c r="K7590" s="38">
        <v>7.42</v>
      </c>
      <c r="L7590" s="49">
        <v>-0.46</v>
      </c>
      <c r="M7590" s="38">
        <v>-0.83022126699999999</v>
      </c>
      <c r="N7590" s="38">
        <v>-9.6695803999999996E-2</v>
      </c>
      <c r="O7590" s="38">
        <v>7.8790343070000004</v>
      </c>
      <c r="P7590" s="38">
        <v>-3.12</v>
      </c>
      <c r="Q7590" s="38">
        <v>2.1999999999999999E-2</v>
      </c>
      <c r="R7590" s="38">
        <v>0.51</v>
      </c>
      <c r="S7590" s="38">
        <v>-2.94</v>
      </c>
      <c r="T7590" s="38">
        <v>-0.49</v>
      </c>
      <c r="U7590" s="38">
        <v>-0.26</v>
      </c>
      <c r="V7590" s="38">
        <v>-0.64</v>
      </c>
      <c r="W7590" s="38" t="s">
        <v>3929</v>
      </c>
      <c r="X7590" s="59" t="s">
        <v>32411</v>
      </c>
    </row>
    <row r="7591" spans="1:24" x14ac:dyDescent="0.2">
      <c r="A7591" s="38" t="s">
        <v>32412</v>
      </c>
      <c r="B7591" s="38" t="s">
        <v>32413</v>
      </c>
      <c r="C7591" s="38" t="s">
        <v>32414</v>
      </c>
      <c r="D7591" s="38" t="s">
        <v>32415</v>
      </c>
      <c r="E7591" s="38">
        <v>2</v>
      </c>
      <c r="F7591" s="38">
        <v>8.06</v>
      </c>
      <c r="G7591" s="38">
        <v>7.86</v>
      </c>
      <c r="H7591" s="38">
        <v>6.91</v>
      </c>
      <c r="I7591" s="38">
        <v>7.39</v>
      </c>
      <c r="J7591" s="38">
        <v>7.64</v>
      </c>
      <c r="K7591" s="38">
        <v>6.4</v>
      </c>
      <c r="L7591" s="49">
        <v>-0.46</v>
      </c>
      <c r="M7591" s="38">
        <v>-0.85433570800000003</v>
      </c>
      <c r="N7591" s="38">
        <v>-6.6715244000000007E-2</v>
      </c>
      <c r="O7591" s="38">
        <v>7.3762792680000002</v>
      </c>
      <c r="P7591" s="38">
        <v>-2.89</v>
      </c>
      <c r="Q7591" s="38">
        <v>2.9000000000000001E-2</v>
      </c>
      <c r="R7591" s="38">
        <v>0.51</v>
      </c>
      <c r="S7591" s="38">
        <v>-3.2</v>
      </c>
      <c r="T7591" s="38">
        <v>-0.67</v>
      </c>
      <c r="U7591" s="38">
        <v>-0.22</v>
      </c>
      <c r="V7591" s="38">
        <v>-0.51</v>
      </c>
      <c r="W7591" s="38" t="s">
        <v>3929</v>
      </c>
      <c r="X7591" s="59" t="s">
        <v>32415</v>
      </c>
    </row>
    <row r="7592" spans="1:24" x14ac:dyDescent="0.2">
      <c r="A7592" s="38" t="s">
        <v>32416</v>
      </c>
      <c r="B7592" s="38" t="s">
        <v>32417</v>
      </c>
      <c r="C7592" s="38" t="s">
        <v>32418</v>
      </c>
      <c r="D7592" s="38" t="s">
        <v>32419</v>
      </c>
      <c r="E7592" s="38">
        <v>17</v>
      </c>
      <c r="F7592" s="38">
        <v>13.27</v>
      </c>
      <c r="G7592" s="38">
        <v>12.79</v>
      </c>
      <c r="H7592" s="38">
        <v>12.85</v>
      </c>
      <c r="I7592" s="38">
        <v>12.39</v>
      </c>
      <c r="J7592" s="38">
        <v>12.71</v>
      </c>
      <c r="K7592" s="38">
        <v>12.43</v>
      </c>
      <c r="L7592" s="49">
        <v>-0.46</v>
      </c>
      <c r="M7592" s="38">
        <v>-0.86456040199999995</v>
      </c>
      <c r="N7592" s="38">
        <v>-5.5982749999999998E-2</v>
      </c>
      <c r="O7592" s="38">
        <v>12.738693270000001</v>
      </c>
      <c r="P7592" s="38">
        <v>-2.82</v>
      </c>
      <c r="Q7592" s="38">
        <v>3.2000000000000001E-2</v>
      </c>
      <c r="R7592" s="38">
        <v>0.51</v>
      </c>
      <c r="S7592" s="38">
        <v>-3.29</v>
      </c>
      <c r="T7592" s="38">
        <v>-0.88</v>
      </c>
      <c r="U7592" s="38">
        <v>-0.08</v>
      </c>
      <c r="V7592" s="38">
        <v>-0.42</v>
      </c>
      <c r="W7592" s="38" t="s">
        <v>3929</v>
      </c>
      <c r="X7592" s="59" t="s">
        <v>32419</v>
      </c>
    </row>
    <row r="7593" spans="1:24" x14ac:dyDescent="0.2">
      <c r="A7593" s="38" t="s">
        <v>32420</v>
      </c>
      <c r="B7593" s="38" t="s">
        <v>32421</v>
      </c>
      <c r="C7593" s="38" t="s">
        <v>32422</v>
      </c>
      <c r="D7593" s="38" t="s">
        <v>32423</v>
      </c>
      <c r="E7593" s="38">
        <v>2</v>
      </c>
      <c r="F7593" s="38">
        <v>10.199999999999999</v>
      </c>
      <c r="G7593" s="38">
        <v>10.02</v>
      </c>
      <c r="H7593" s="38">
        <v>9.33</v>
      </c>
      <c r="I7593" s="38">
        <v>9.64</v>
      </c>
      <c r="J7593" s="38">
        <v>9.99</v>
      </c>
      <c r="K7593" s="38">
        <v>8.56</v>
      </c>
      <c r="L7593" s="49">
        <v>-0.46</v>
      </c>
      <c r="M7593" s="38">
        <v>-0.88432771200000004</v>
      </c>
      <c r="N7593" s="38">
        <v>-3.4250124E-2</v>
      </c>
      <c r="O7593" s="38">
        <v>9.6235650899999996</v>
      </c>
      <c r="P7593" s="38">
        <v>-2.67</v>
      </c>
      <c r="Q7593" s="38">
        <v>3.7999999999999999E-2</v>
      </c>
      <c r="R7593" s="38">
        <v>0.52</v>
      </c>
      <c r="S7593" s="38">
        <v>-3.45</v>
      </c>
      <c r="T7593" s="38">
        <v>-0.56000000000000005</v>
      </c>
      <c r="U7593" s="38">
        <v>-0.03</v>
      </c>
      <c r="V7593" s="38">
        <v>-0.77</v>
      </c>
      <c r="W7593" s="38" t="s">
        <v>3929</v>
      </c>
      <c r="X7593" s="59" t="s">
        <v>32423</v>
      </c>
    </row>
    <row r="7594" spans="1:24" x14ac:dyDescent="0.2">
      <c r="A7594" s="38" t="s">
        <v>32424</v>
      </c>
      <c r="B7594" s="38" t="s">
        <v>32425</v>
      </c>
      <c r="C7594" s="38" t="s">
        <v>32426</v>
      </c>
      <c r="D7594" s="38" t="s">
        <v>32427</v>
      </c>
      <c r="E7594" s="38">
        <v>1</v>
      </c>
      <c r="F7594" s="38">
        <v>6.62</v>
      </c>
      <c r="G7594" s="38">
        <v>6.51</v>
      </c>
      <c r="H7594" s="38">
        <v>4.8600000000000003</v>
      </c>
      <c r="I7594" s="38">
        <v>5.92</v>
      </c>
      <c r="J7594" s="38">
        <v>6.22</v>
      </c>
      <c r="K7594" s="38">
        <v>4.4800000000000004</v>
      </c>
      <c r="L7594" s="49">
        <v>-0.46</v>
      </c>
      <c r="M7594" s="38">
        <v>-0.892421943</v>
      </c>
      <c r="N7594" s="38">
        <v>-2.3985300000000001E-2</v>
      </c>
      <c r="O7594" s="38">
        <v>5.7686055710000002</v>
      </c>
      <c r="P7594" s="38">
        <v>-2.61</v>
      </c>
      <c r="Q7594" s="38">
        <v>4.2000000000000003E-2</v>
      </c>
      <c r="R7594" s="38">
        <v>0.53</v>
      </c>
      <c r="S7594" s="38">
        <v>-3.53</v>
      </c>
      <c r="T7594" s="38">
        <v>-0.7</v>
      </c>
      <c r="U7594" s="38">
        <v>-0.28999999999999998</v>
      </c>
      <c r="V7594" s="38">
        <v>-0.38</v>
      </c>
      <c r="W7594" s="38" t="s">
        <v>3929</v>
      </c>
      <c r="X7594" s="59" t="s">
        <v>32427</v>
      </c>
    </row>
    <row r="7595" spans="1:24" x14ac:dyDescent="0.2">
      <c r="A7595" s="38" t="s">
        <v>32428</v>
      </c>
      <c r="B7595" s="38" t="s">
        <v>32429</v>
      </c>
      <c r="C7595" s="38" t="s">
        <v>32430</v>
      </c>
      <c r="D7595" s="38" t="s">
        <v>32431</v>
      </c>
      <c r="E7595" s="38">
        <v>8</v>
      </c>
      <c r="F7595" s="38">
        <v>12.85</v>
      </c>
      <c r="G7595" s="38">
        <v>12.04</v>
      </c>
      <c r="H7595" s="38">
        <v>12.36</v>
      </c>
      <c r="I7595" s="38">
        <v>11.8</v>
      </c>
      <c r="J7595" s="38">
        <v>12.01</v>
      </c>
      <c r="K7595" s="38">
        <v>12.06</v>
      </c>
      <c r="L7595" s="49">
        <v>-0.46</v>
      </c>
      <c r="M7595" s="38">
        <v>-0.97686425499999996</v>
      </c>
      <c r="N7595" s="38">
        <v>6.1489358000000001E-2</v>
      </c>
      <c r="O7595" s="38">
        <v>12.18578525</v>
      </c>
      <c r="P7595" s="38">
        <v>-2.21</v>
      </c>
      <c r="Q7595" s="38">
        <v>7.3999999999999996E-2</v>
      </c>
      <c r="R7595" s="38">
        <v>0.56000000000000005</v>
      </c>
      <c r="S7595" s="38">
        <v>-4.0199999999999996</v>
      </c>
      <c r="T7595" s="38">
        <v>-1.05</v>
      </c>
      <c r="U7595" s="38">
        <v>-0.03</v>
      </c>
      <c r="V7595" s="38">
        <v>-0.3</v>
      </c>
      <c r="W7595" s="38" t="s">
        <v>3929</v>
      </c>
      <c r="X7595" s="59" t="s">
        <v>32431</v>
      </c>
    </row>
    <row r="7596" spans="1:24" x14ac:dyDescent="0.2">
      <c r="A7596" s="38" t="s">
        <v>32432</v>
      </c>
      <c r="B7596" s="38" t="s">
        <v>32433</v>
      </c>
      <c r="C7596" s="38" t="s">
        <v>32434</v>
      </c>
      <c r="D7596" s="38" t="s">
        <v>32435</v>
      </c>
      <c r="E7596" s="38">
        <v>4</v>
      </c>
      <c r="F7596" s="38">
        <v>10.25</v>
      </c>
      <c r="G7596" s="38">
        <v>10.4</v>
      </c>
      <c r="H7596" s="38">
        <v>9.6999999999999993</v>
      </c>
      <c r="I7596" s="38">
        <v>10.31</v>
      </c>
      <c r="J7596" s="38">
        <v>10.119999999999999</v>
      </c>
      <c r="K7596" s="38">
        <v>8.5399999999999991</v>
      </c>
      <c r="L7596" s="49">
        <v>-0.46</v>
      </c>
      <c r="M7596" s="38">
        <v>-1.0803410920000001</v>
      </c>
      <c r="N7596" s="38">
        <v>0.160783487</v>
      </c>
      <c r="O7596" s="38">
        <v>9.8868377209999991</v>
      </c>
      <c r="P7596" s="38">
        <v>-1.86</v>
      </c>
      <c r="Q7596" s="38">
        <v>0.12</v>
      </c>
      <c r="R7596" s="38">
        <v>0.59</v>
      </c>
      <c r="S7596" s="38">
        <v>-4.43</v>
      </c>
      <c r="T7596" s="38">
        <v>0.06</v>
      </c>
      <c r="U7596" s="38">
        <v>-0.28000000000000003</v>
      </c>
      <c r="V7596" s="38">
        <v>-1.1599999999999999</v>
      </c>
      <c r="W7596" s="38" t="s">
        <v>2139</v>
      </c>
      <c r="X7596" s="59" t="s">
        <v>32435</v>
      </c>
    </row>
    <row r="7597" spans="1:24" x14ac:dyDescent="0.2">
      <c r="A7597" s="38" t="s">
        <v>32436</v>
      </c>
      <c r="B7597" s="38" t="s">
        <v>32437</v>
      </c>
      <c r="C7597" s="38" t="s">
        <v>32438</v>
      </c>
      <c r="D7597" s="38" t="s">
        <v>32439</v>
      </c>
      <c r="E7597" s="38">
        <v>1</v>
      </c>
      <c r="F7597" s="38">
        <v>8.7799999999999994</v>
      </c>
      <c r="G7597" s="38">
        <v>6.87</v>
      </c>
      <c r="H7597" s="38">
        <v>8.48</v>
      </c>
      <c r="I7597" s="38">
        <v>7.84</v>
      </c>
      <c r="J7597" s="38">
        <v>7.39</v>
      </c>
      <c r="K7597" s="38">
        <v>7.51</v>
      </c>
      <c r="L7597" s="49">
        <v>-0.46</v>
      </c>
      <c r="M7597" s="38">
        <v>-1.3032258830000001</v>
      </c>
      <c r="N7597" s="38">
        <v>0.37645579499999998</v>
      </c>
      <c r="O7597" s="38">
        <v>7.8131724550000001</v>
      </c>
      <c r="P7597" s="38">
        <v>-1.4</v>
      </c>
      <c r="Q7597" s="38">
        <v>0.22</v>
      </c>
      <c r="R7597" s="38">
        <v>0.66</v>
      </c>
      <c r="S7597" s="38">
        <v>-4.96</v>
      </c>
      <c r="T7597" s="38">
        <v>-0.94</v>
      </c>
      <c r="U7597" s="38">
        <v>0.52</v>
      </c>
      <c r="V7597" s="38">
        <v>-0.97</v>
      </c>
      <c r="W7597" s="38" t="s">
        <v>2139</v>
      </c>
      <c r="X7597" s="59" t="s">
        <v>32439</v>
      </c>
    </row>
    <row r="7598" spans="1:24" x14ac:dyDescent="0.2">
      <c r="A7598" s="38" t="s">
        <v>32440</v>
      </c>
      <c r="B7598" s="38" t="s">
        <v>32441</v>
      </c>
      <c r="C7598" s="38" t="s">
        <v>32442</v>
      </c>
      <c r="D7598" s="38" t="s">
        <v>32443</v>
      </c>
      <c r="E7598" s="38">
        <v>1</v>
      </c>
      <c r="F7598" s="38">
        <v>6.9</v>
      </c>
      <c r="G7598" s="38">
        <v>6.99</v>
      </c>
      <c r="H7598" s="38">
        <v>8.9</v>
      </c>
      <c r="I7598" s="38">
        <v>7.5</v>
      </c>
      <c r="J7598" s="38">
        <v>6.35</v>
      </c>
      <c r="K7598" s="38">
        <v>7.55</v>
      </c>
      <c r="L7598" s="49">
        <v>-0.46</v>
      </c>
      <c r="M7598" s="38">
        <v>-1.442871767</v>
      </c>
      <c r="N7598" s="38">
        <v>0.51689306000000002</v>
      </c>
      <c r="O7598" s="38">
        <v>7.3637462999999999</v>
      </c>
      <c r="P7598" s="38">
        <v>-1.21</v>
      </c>
      <c r="Q7598" s="38">
        <v>0.28000000000000003</v>
      </c>
      <c r="R7598" s="38">
        <v>0.69</v>
      </c>
      <c r="S7598" s="38">
        <v>-5.16</v>
      </c>
      <c r="T7598" s="38">
        <v>0.6</v>
      </c>
      <c r="U7598" s="38">
        <v>-0.64</v>
      </c>
      <c r="V7598" s="38">
        <v>-1.35</v>
      </c>
      <c r="W7598" s="38" t="s">
        <v>2139</v>
      </c>
      <c r="X7598" s="59" t="s">
        <v>32443</v>
      </c>
    </row>
    <row r="7599" spans="1:24" x14ac:dyDescent="0.2">
      <c r="A7599" s="38" t="s">
        <v>32444</v>
      </c>
      <c r="B7599" s="38" t="s">
        <v>32445</v>
      </c>
      <c r="C7599" s="38" t="s">
        <v>32446</v>
      </c>
      <c r="D7599" s="38" t="s">
        <v>32447</v>
      </c>
      <c r="E7599" s="38">
        <v>1</v>
      </c>
      <c r="F7599" s="38">
        <v>9.26</v>
      </c>
      <c r="G7599" s="38">
        <v>9.1300000000000008</v>
      </c>
      <c r="H7599" s="38">
        <v>9</v>
      </c>
      <c r="I7599" s="38">
        <v>8.8699999999999992</v>
      </c>
      <c r="J7599" s="38">
        <v>8.64</v>
      </c>
      <c r="K7599" s="38">
        <v>8.48</v>
      </c>
      <c r="L7599" s="49">
        <v>-0.47</v>
      </c>
      <c r="M7599" s="38">
        <v>-0.77244527100000004</v>
      </c>
      <c r="N7599" s="38">
        <v>-0.15758502899999999</v>
      </c>
      <c r="O7599" s="38">
        <v>8.8967221179999996</v>
      </c>
      <c r="P7599" s="38">
        <v>-3.74</v>
      </c>
      <c r="Q7599" s="38">
        <v>0.01</v>
      </c>
      <c r="R7599" s="38">
        <v>0.48</v>
      </c>
      <c r="S7599" s="38">
        <v>-2.29</v>
      </c>
      <c r="T7599" s="38">
        <v>-0.39</v>
      </c>
      <c r="U7599" s="38">
        <v>-0.49</v>
      </c>
      <c r="V7599" s="38">
        <v>-0.52</v>
      </c>
      <c r="W7599" s="38" t="s">
        <v>3929</v>
      </c>
      <c r="X7599" s="59" t="s">
        <v>32447</v>
      </c>
    </row>
    <row r="7600" spans="1:24" x14ac:dyDescent="0.2">
      <c r="A7600" s="38" t="s">
        <v>32448</v>
      </c>
      <c r="B7600" s="38" t="s">
        <v>32449</v>
      </c>
      <c r="C7600" s="38" t="s">
        <v>32450</v>
      </c>
      <c r="D7600" s="38" t="s">
        <v>32451</v>
      </c>
      <c r="E7600" s="38">
        <v>15</v>
      </c>
      <c r="F7600" s="38">
        <v>14.25</v>
      </c>
      <c r="G7600" s="38">
        <v>13.52</v>
      </c>
      <c r="H7600" s="38">
        <v>13.48</v>
      </c>
      <c r="I7600" s="38">
        <v>13.51</v>
      </c>
      <c r="J7600" s="38">
        <v>13.33</v>
      </c>
      <c r="K7600" s="38">
        <v>12.99</v>
      </c>
      <c r="L7600" s="49">
        <v>-0.47</v>
      </c>
      <c r="M7600" s="38">
        <v>-0.78865271800000003</v>
      </c>
      <c r="N7600" s="38">
        <v>-0.15236298500000001</v>
      </c>
      <c r="O7600" s="38">
        <v>13.511472120000001</v>
      </c>
      <c r="P7600" s="38">
        <v>-3.66</v>
      </c>
      <c r="Q7600" s="38">
        <v>1.0999999999999999E-2</v>
      </c>
      <c r="R7600" s="38">
        <v>0.48</v>
      </c>
      <c r="S7600" s="38">
        <v>-2.38</v>
      </c>
      <c r="T7600" s="38">
        <v>-0.74</v>
      </c>
      <c r="U7600" s="38">
        <v>-0.19</v>
      </c>
      <c r="V7600" s="38">
        <v>-0.49</v>
      </c>
      <c r="W7600" s="38" t="s">
        <v>3929</v>
      </c>
      <c r="X7600" s="59" t="s">
        <v>32451</v>
      </c>
    </row>
    <row r="7601" spans="1:24" x14ac:dyDescent="0.2">
      <c r="A7601" s="38" t="s">
        <v>32452</v>
      </c>
      <c r="B7601" s="38" t="s">
        <v>32453</v>
      </c>
      <c r="C7601" s="38" t="s">
        <v>32454</v>
      </c>
      <c r="D7601" s="38" t="s">
        <v>32455</v>
      </c>
      <c r="E7601" s="38">
        <v>9</v>
      </c>
      <c r="F7601" s="38">
        <v>12.31</v>
      </c>
      <c r="G7601" s="38">
        <v>11.18</v>
      </c>
      <c r="H7601" s="38">
        <v>10.5</v>
      </c>
      <c r="I7601" s="38">
        <v>11.47</v>
      </c>
      <c r="J7601" s="38">
        <v>10.95</v>
      </c>
      <c r="K7601" s="38">
        <v>10.14</v>
      </c>
      <c r="L7601" s="49">
        <v>-0.47</v>
      </c>
      <c r="M7601" s="38">
        <v>-0.83784498399999996</v>
      </c>
      <c r="N7601" s="38">
        <v>-0.107914145</v>
      </c>
      <c r="O7601" s="38">
        <v>11.09125002</v>
      </c>
      <c r="P7601" s="38">
        <v>-3.21</v>
      </c>
      <c r="Q7601" s="38">
        <v>0.02</v>
      </c>
      <c r="R7601" s="38">
        <v>0.51</v>
      </c>
      <c r="S7601" s="38">
        <v>-2.85</v>
      </c>
      <c r="T7601" s="38">
        <v>-0.84</v>
      </c>
      <c r="U7601" s="38">
        <v>-0.23</v>
      </c>
      <c r="V7601" s="38">
        <v>-0.36</v>
      </c>
      <c r="W7601" s="38" t="s">
        <v>3929</v>
      </c>
      <c r="X7601" s="59" t="s">
        <v>32455</v>
      </c>
    </row>
    <row r="7602" spans="1:24" x14ac:dyDescent="0.2">
      <c r="A7602" s="38" t="s">
        <v>32456</v>
      </c>
      <c r="B7602" s="38" t="s">
        <v>32457</v>
      </c>
      <c r="C7602" s="38" t="s">
        <v>32458</v>
      </c>
      <c r="D7602" s="38" t="s">
        <v>32459</v>
      </c>
      <c r="E7602" s="38">
        <v>16</v>
      </c>
      <c r="F7602" s="38">
        <v>12.23</v>
      </c>
      <c r="G7602" s="38">
        <v>13.03</v>
      </c>
      <c r="H7602" s="38">
        <v>12.74</v>
      </c>
      <c r="I7602" s="38">
        <v>12.12</v>
      </c>
      <c r="J7602" s="38">
        <v>12.63</v>
      </c>
      <c r="K7602" s="38">
        <v>11.84</v>
      </c>
      <c r="L7602" s="49">
        <v>-0.47</v>
      </c>
      <c r="M7602" s="38">
        <v>-0.87098871099999997</v>
      </c>
      <c r="N7602" s="38">
        <v>-6.3966733999999997E-2</v>
      </c>
      <c r="O7602" s="38">
        <v>12.433032369999999</v>
      </c>
      <c r="P7602" s="38">
        <v>-2.87</v>
      </c>
      <c r="Q7602" s="38">
        <v>0.03</v>
      </c>
      <c r="R7602" s="38">
        <v>0.51</v>
      </c>
      <c r="S7602" s="38">
        <v>-3.23</v>
      </c>
      <c r="T7602" s="38">
        <v>-0.11</v>
      </c>
      <c r="U7602" s="38">
        <v>-0.4</v>
      </c>
      <c r="V7602" s="38">
        <v>-0.9</v>
      </c>
      <c r="W7602" s="38" t="s">
        <v>3929</v>
      </c>
      <c r="X7602" s="59" t="s">
        <v>32459</v>
      </c>
    </row>
    <row r="7603" spans="1:24" x14ac:dyDescent="0.2">
      <c r="A7603" s="38" t="s">
        <v>32460</v>
      </c>
      <c r="B7603" s="38" t="s">
        <v>32461</v>
      </c>
      <c r="C7603" s="38" t="s">
        <v>32462</v>
      </c>
      <c r="D7603" s="38" t="s">
        <v>32463</v>
      </c>
      <c r="E7603" s="38">
        <v>1</v>
      </c>
      <c r="F7603" s="38">
        <v>8.1999999999999993</v>
      </c>
      <c r="G7603" s="38">
        <v>8.6300000000000008</v>
      </c>
      <c r="H7603" s="38">
        <v>8.74</v>
      </c>
      <c r="I7603" s="38">
        <v>8.0500000000000007</v>
      </c>
      <c r="J7603" s="38">
        <v>8.1199999999999992</v>
      </c>
      <c r="K7603" s="38">
        <v>7.98</v>
      </c>
      <c r="L7603" s="49">
        <v>-0.47</v>
      </c>
      <c r="M7603" s="38">
        <v>-0.88485092399999998</v>
      </c>
      <c r="N7603" s="38">
        <v>-6.2733963000000004E-2</v>
      </c>
      <c r="O7603" s="38">
        <v>8.2867848760000005</v>
      </c>
      <c r="P7603" s="38">
        <v>-2.85</v>
      </c>
      <c r="Q7603" s="38">
        <v>3.1E-2</v>
      </c>
      <c r="R7603" s="38">
        <v>0.51</v>
      </c>
      <c r="S7603" s="38">
        <v>-3.25</v>
      </c>
      <c r="T7603" s="38">
        <v>-0.15</v>
      </c>
      <c r="U7603" s="38">
        <v>-0.51</v>
      </c>
      <c r="V7603" s="38">
        <v>-0.76</v>
      </c>
      <c r="W7603" s="38" t="s">
        <v>3929</v>
      </c>
      <c r="X7603" s="59" t="s">
        <v>32463</v>
      </c>
    </row>
    <row r="7604" spans="1:24" x14ac:dyDescent="0.2">
      <c r="A7604" s="38" t="s">
        <v>32464</v>
      </c>
      <c r="B7604" s="38" t="s">
        <v>32465</v>
      </c>
      <c r="C7604" s="38" t="s">
        <v>32466</v>
      </c>
      <c r="D7604" s="38" t="s">
        <v>32467</v>
      </c>
      <c r="E7604" s="38">
        <v>2</v>
      </c>
      <c r="F7604" s="38">
        <v>6.87</v>
      </c>
      <c r="G7604" s="38">
        <v>5.86</v>
      </c>
      <c r="H7604" s="38">
        <v>7.36</v>
      </c>
      <c r="I7604" s="38">
        <v>6.09</v>
      </c>
      <c r="J7604" s="38">
        <v>5.7</v>
      </c>
      <c r="K7604" s="38">
        <v>6.89</v>
      </c>
      <c r="L7604" s="49">
        <v>-0.47</v>
      </c>
      <c r="M7604" s="38">
        <v>-0.92437921599999995</v>
      </c>
      <c r="N7604" s="38">
        <v>-1.5069529E-2</v>
      </c>
      <c r="O7604" s="38">
        <v>6.4606896779999996</v>
      </c>
      <c r="P7604" s="38">
        <v>-2.5499999999999998</v>
      </c>
      <c r="Q7604" s="38">
        <v>4.4999999999999998E-2</v>
      </c>
      <c r="R7604" s="38">
        <v>0.53</v>
      </c>
      <c r="S7604" s="38">
        <v>-3.59</v>
      </c>
      <c r="T7604" s="38">
        <v>-0.78</v>
      </c>
      <c r="U7604" s="38">
        <v>-0.16</v>
      </c>
      <c r="V7604" s="38">
        <v>-0.47</v>
      </c>
      <c r="W7604" s="38" t="s">
        <v>3929</v>
      </c>
      <c r="X7604" s="59" t="s">
        <v>32467</v>
      </c>
    </row>
    <row r="7605" spans="1:24" x14ac:dyDescent="0.2">
      <c r="A7605" s="38" t="s">
        <v>32468</v>
      </c>
      <c r="B7605" s="38" t="s">
        <v>32469</v>
      </c>
      <c r="C7605" s="38" t="s">
        <v>32470</v>
      </c>
      <c r="D7605" s="38" t="s">
        <v>32471</v>
      </c>
      <c r="E7605" s="38">
        <v>1</v>
      </c>
      <c r="F7605" s="38">
        <v>7.18</v>
      </c>
      <c r="G7605" s="38">
        <v>6.87</v>
      </c>
      <c r="H7605" s="38">
        <v>6.71</v>
      </c>
      <c r="I7605" s="38">
        <v>6.36</v>
      </c>
      <c r="J7605" s="38">
        <v>6.33</v>
      </c>
      <c r="K7605" s="38">
        <v>6.67</v>
      </c>
      <c r="L7605" s="49">
        <v>-0.47</v>
      </c>
      <c r="M7605" s="38">
        <v>-0.96196405900000004</v>
      </c>
      <c r="N7605" s="38">
        <v>2.2227266999999998E-2</v>
      </c>
      <c r="O7605" s="38">
        <v>6.6860146489999996</v>
      </c>
      <c r="P7605" s="38">
        <v>-2.36</v>
      </c>
      <c r="Q7605" s="38">
        <v>5.8000000000000003E-2</v>
      </c>
      <c r="R7605" s="38">
        <v>0.54</v>
      </c>
      <c r="S7605" s="38">
        <v>-3.82</v>
      </c>
      <c r="T7605" s="38">
        <v>-0.82</v>
      </c>
      <c r="U7605" s="38">
        <v>-0.54</v>
      </c>
      <c r="V7605" s="38">
        <v>-0.04</v>
      </c>
      <c r="W7605" s="38" t="s">
        <v>3929</v>
      </c>
      <c r="X7605" s="59" t="s">
        <v>32471</v>
      </c>
    </row>
    <row r="7606" spans="1:24" x14ac:dyDescent="0.2">
      <c r="A7606" s="38" t="s">
        <v>32472</v>
      </c>
      <c r="B7606" s="38" t="s">
        <v>32473</v>
      </c>
      <c r="C7606" s="38" t="s">
        <v>32474</v>
      </c>
      <c r="D7606" s="38" t="s">
        <v>32475</v>
      </c>
      <c r="E7606" s="38">
        <v>8</v>
      </c>
      <c r="F7606" s="38">
        <v>11.16</v>
      </c>
      <c r="G7606" s="38">
        <v>10.89</v>
      </c>
      <c r="H7606" s="38">
        <v>9.65</v>
      </c>
      <c r="I7606" s="38">
        <v>9.8000000000000007</v>
      </c>
      <c r="J7606" s="38">
        <v>10.76</v>
      </c>
      <c r="K7606" s="38">
        <v>9.74</v>
      </c>
      <c r="L7606" s="49">
        <v>-0.47</v>
      </c>
      <c r="M7606" s="38">
        <v>-1.236237381</v>
      </c>
      <c r="N7606" s="38">
        <v>0.30491545599999997</v>
      </c>
      <c r="O7606" s="38">
        <v>10.332427409999999</v>
      </c>
      <c r="P7606" s="38">
        <v>-1.55</v>
      </c>
      <c r="Q7606" s="38">
        <v>0.18</v>
      </c>
      <c r="R7606" s="38">
        <v>0.64</v>
      </c>
      <c r="S7606" s="38">
        <v>-4.8</v>
      </c>
      <c r="T7606" s="38">
        <v>-1.36</v>
      </c>
      <c r="U7606" s="38">
        <v>-0.13</v>
      </c>
      <c r="V7606" s="38">
        <v>0.09</v>
      </c>
      <c r="W7606" s="38" t="s">
        <v>3929</v>
      </c>
      <c r="X7606" s="59" t="s">
        <v>32475</v>
      </c>
    </row>
    <row r="7607" spans="1:24" x14ac:dyDescent="0.2">
      <c r="A7607" s="38" t="s">
        <v>32476</v>
      </c>
      <c r="B7607" s="38" t="s">
        <v>32477</v>
      </c>
      <c r="C7607" s="38" t="s">
        <v>32478</v>
      </c>
      <c r="D7607" s="38" t="s">
        <v>32479</v>
      </c>
      <c r="E7607" s="38">
        <v>1</v>
      </c>
      <c r="F7607" s="38">
        <v>8.73</v>
      </c>
      <c r="G7607" s="38">
        <v>7.92</v>
      </c>
      <c r="H7607" s="38">
        <v>8.1</v>
      </c>
      <c r="I7607" s="38">
        <v>7.07</v>
      </c>
      <c r="J7607" s="38">
        <v>8.19</v>
      </c>
      <c r="K7607" s="38">
        <v>8.08</v>
      </c>
      <c r="L7607" s="49">
        <v>-0.47</v>
      </c>
      <c r="M7607" s="38">
        <v>-1.5052873280000001</v>
      </c>
      <c r="N7607" s="38">
        <v>0.55942500799999995</v>
      </c>
      <c r="O7607" s="38">
        <v>8.0167439219999999</v>
      </c>
      <c r="P7607" s="38">
        <v>-1.18</v>
      </c>
      <c r="Q7607" s="38">
        <v>0.28999999999999998</v>
      </c>
      <c r="R7607" s="38">
        <v>0.7</v>
      </c>
      <c r="S7607" s="38">
        <v>-5.19</v>
      </c>
      <c r="T7607" s="38">
        <v>-1.66</v>
      </c>
      <c r="U7607" s="38">
        <v>0.27</v>
      </c>
      <c r="V7607" s="38">
        <v>-0.02</v>
      </c>
      <c r="W7607" s="38" t="s">
        <v>2139</v>
      </c>
      <c r="X7607" s="59" t="s">
        <v>32479</v>
      </c>
    </row>
    <row r="7608" spans="1:24" x14ac:dyDescent="0.2">
      <c r="A7608" s="38" t="s">
        <v>32480</v>
      </c>
      <c r="B7608" s="38" t="s">
        <v>32481</v>
      </c>
      <c r="C7608" s="38" t="s">
        <v>32482</v>
      </c>
      <c r="D7608" s="38" t="s">
        <v>32483</v>
      </c>
      <c r="E7608" s="38">
        <v>5</v>
      </c>
      <c r="F7608" s="38">
        <v>9.68</v>
      </c>
      <c r="G7608" s="38">
        <v>10.11</v>
      </c>
      <c r="H7608" s="38">
        <v>9.93</v>
      </c>
      <c r="I7608" s="38">
        <v>9.36</v>
      </c>
      <c r="J7608" s="38">
        <v>9.7100000000000009</v>
      </c>
      <c r="K7608" s="38">
        <v>9.23</v>
      </c>
      <c r="L7608" s="49">
        <v>-0.48</v>
      </c>
      <c r="M7608" s="38">
        <v>-0.79783686200000004</v>
      </c>
      <c r="N7608" s="38">
        <v>-0.15282989899999999</v>
      </c>
      <c r="O7608" s="38">
        <v>9.6700290849999995</v>
      </c>
      <c r="P7608" s="38">
        <v>-3.64</v>
      </c>
      <c r="Q7608" s="38">
        <v>1.2E-2</v>
      </c>
      <c r="R7608" s="38">
        <v>0.48</v>
      </c>
      <c r="S7608" s="38">
        <v>-2.39</v>
      </c>
      <c r="T7608" s="38">
        <v>-0.32</v>
      </c>
      <c r="U7608" s="38">
        <v>-0.4</v>
      </c>
      <c r="V7608" s="38">
        <v>-0.7</v>
      </c>
      <c r="W7608" s="38" t="s">
        <v>3929</v>
      </c>
      <c r="X7608" s="59" t="s">
        <v>32483</v>
      </c>
    </row>
    <row r="7609" spans="1:24" x14ac:dyDescent="0.2">
      <c r="A7609" s="38" t="s">
        <v>32484</v>
      </c>
      <c r="B7609" s="38" t="s">
        <v>32485</v>
      </c>
      <c r="C7609" s="38" t="s">
        <v>32486</v>
      </c>
      <c r="D7609" s="38" t="s">
        <v>32487</v>
      </c>
      <c r="E7609" s="38">
        <v>3</v>
      </c>
      <c r="F7609" s="38">
        <v>10.86</v>
      </c>
      <c r="G7609" s="38">
        <v>10.24</v>
      </c>
      <c r="H7609" s="38">
        <v>10.1</v>
      </c>
      <c r="I7609" s="38">
        <v>10.09</v>
      </c>
      <c r="J7609" s="38">
        <v>10.1</v>
      </c>
      <c r="K7609" s="38">
        <v>9.57</v>
      </c>
      <c r="L7609" s="49">
        <v>-0.48</v>
      </c>
      <c r="M7609" s="38">
        <v>-0.85759806599999999</v>
      </c>
      <c r="N7609" s="38">
        <v>-0.104582336</v>
      </c>
      <c r="O7609" s="38">
        <v>10.15853276</v>
      </c>
      <c r="P7609" s="38">
        <v>-3.16</v>
      </c>
      <c r="Q7609" s="38">
        <v>2.1000000000000001E-2</v>
      </c>
      <c r="R7609" s="38">
        <v>0.51</v>
      </c>
      <c r="S7609" s="38">
        <v>-2.9</v>
      </c>
      <c r="T7609" s="38">
        <v>-0.77</v>
      </c>
      <c r="U7609" s="38">
        <v>-0.14000000000000001</v>
      </c>
      <c r="V7609" s="38">
        <v>-0.53</v>
      </c>
      <c r="W7609" s="38" t="s">
        <v>3929</v>
      </c>
      <c r="X7609" s="59" t="s">
        <v>32487</v>
      </c>
    </row>
    <row r="7610" spans="1:24" x14ac:dyDescent="0.2">
      <c r="A7610" s="38" t="s">
        <v>32488</v>
      </c>
      <c r="B7610" s="38" t="s">
        <v>32489</v>
      </c>
      <c r="C7610" s="38" t="s">
        <v>32490</v>
      </c>
      <c r="D7610" s="38" t="s">
        <v>32491</v>
      </c>
      <c r="E7610" s="38">
        <v>5</v>
      </c>
      <c r="F7610" s="38">
        <v>10.63</v>
      </c>
      <c r="G7610" s="38">
        <v>10.15</v>
      </c>
      <c r="H7610" s="38">
        <v>9.06</v>
      </c>
      <c r="I7610" s="38">
        <v>9.7899999999999991</v>
      </c>
      <c r="J7610" s="38">
        <v>9.93</v>
      </c>
      <c r="K7610" s="38">
        <v>8.69</v>
      </c>
      <c r="L7610" s="49">
        <v>-0.48</v>
      </c>
      <c r="M7610" s="38">
        <v>-0.86442587500000001</v>
      </c>
      <c r="N7610" s="38">
        <v>-8.5991593000000005E-2</v>
      </c>
      <c r="O7610" s="38">
        <v>9.7093719909999994</v>
      </c>
      <c r="P7610" s="38">
        <v>-3.02</v>
      </c>
      <c r="Q7610" s="38">
        <v>2.5000000000000001E-2</v>
      </c>
      <c r="R7610" s="38">
        <v>0.51</v>
      </c>
      <c r="S7610" s="38">
        <v>-3.06</v>
      </c>
      <c r="T7610" s="38">
        <v>-0.84</v>
      </c>
      <c r="U7610" s="38">
        <v>-0.22</v>
      </c>
      <c r="V7610" s="38">
        <v>-0.37</v>
      </c>
      <c r="W7610" s="38" t="s">
        <v>3929</v>
      </c>
      <c r="X7610" s="59" t="s">
        <v>32491</v>
      </c>
    </row>
    <row r="7611" spans="1:24" x14ac:dyDescent="0.2">
      <c r="A7611" s="38" t="s">
        <v>32492</v>
      </c>
      <c r="B7611" s="38" t="s">
        <v>32493</v>
      </c>
      <c r="C7611" s="38" t="s">
        <v>32494</v>
      </c>
      <c r="D7611" s="38" t="s">
        <v>32495</v>
      </c>
      <c r="E7611" s="38">
        <v>7</v>
      </c>
      <c r="F7611" s="38">
        <v>11.94</v>
      </c>
      <c r="G7611" s="38">
        <v>11.48</v>
      </c>
      <c r="H7611" s="38">
        <v>10.7</v>
      </c>
      <c r="I7611" s="38">
        <v>11.11</v>
      </c>
      <c r="J7611" s="38">
        <v>11.39</v>
      </c>
      <c r="K7611" s="38">
        <v>10.16</v>
      </c>
      <c r="L7611" s="49">
        <v>-0.48</v>
      </c>
      <c r="M7611" s="38">
        <v>-0.88688028100000005</v>
      </c>
      <c r="N7611" s="38">
        <v>-8.0222295999999998E-2</v>
      </c>
      <c r="O7611" s="38">
        <v>11.130163960000001</v>
      </c>
      <c r="P7611" s="38">
        <v>-2.97</v>
      </c>
      <c r="Q7611" s="38">
        <v>2.5999999999999999E-2</v>
      </c>
      <c r="R7611" s="38">
        <v>0.51</v>
      </c>
      <c r="S7611" s="38">
        <v>-3.12</v>
      </c>
      <c r="T7611" s="38">
        <v>-0.83</v>
      </c>
      <c r="U7611" s="38">
        <v>-0.09</v>
      </c>
      <c r="V7611" s="38">
        <v>-0.54</v>
      </c>
      <c r="W7611" s="38" t="s">
        <v>3929</v>
      </c>
      <c r="X7611" s="59" t="s">
        <v>32495</v>
      </c>
    </row>
    <row r="7612" spans="1:24" x14ac:dyDescent="0.2">
      <c r="A7612" s="38" t="s">
        <v>32496</v>
      </c>
      <c r="B7612" s="38" t="s">
        <v>32497</v>
      </c>
      <c r="C7612" s="38" t="s">
        <v>32498</v>
      </c>
      <c r="D7612" s="38" t="s">
        <v>32499</v>
      </c>
      <c r="E7612" s="38">
        <v>2</v>
      </c>
      <c r="F7612" s="38">
        <v>8.64</v>
      </c>
      <c r="G7612" s="38">
        <v>7.99</v>
      </c>
      <c r="H7612" s="38">
        <v>8.31</v>
      </c>
      <c r="I7612" s="38">
        <v>7.78</v>
      </c>
      <c r="J7612" s="38">
        <v>7.82</v>
      </c>
      <c r="K7612" s="38">
        <v>7.88</v>
      </c>
      <c r="L7612" s="49">
        <v>-0.48</v>
      </c>
      <c r="M7612" s="38">
        <v>-0.92111695800000004</v>
      </c>
      <c r="N7612" s="38">
        <v>-4.6084996000000003E-2</v>
      </c>
      <c r="O7612" s="38">
        <v>8.0699489240000002</v>
      </c>
      <c r="P7612" s="38">
        <v>-2.73</v>
      </c>
      <c r="Q7612" s="38">
        <v>3.5999999999999997E-2</v>
      </c>
      <c r="R7612" s="38">
        <v>0.52</v>
      </c>
      <c r="S7612" s="38">
        <v>-3.38</v>
      </c>
      <c r="T7612" s="38">
        <v>-0.86</v>
      </c>
      <c r="U7612" s="38">
        <v>-0.17</v>
      </c>
      <c r="V7612" s="38">
        <v>-0.43</v>
      </c>
      <c r="W7612" s="38" t="s">
        <v>3929</v>
      </c>
      <c r="X7612" s="59" t="s">
        <v>32499</v>
      </c>
    </row>
    <row r="7613" spans="1:24" x14ac:dyDescent="0.2">
      <c r="A7613" s="38" t="s">
        <v>32500</v>
      </c>
      <c r="B7613" s="38" t="s">
        <v>32501</v>
      </c>
      <c r="C7613" s="38" t="s">
        <v>32502</v>
      </c>
      <c r="D7613" s="38" t="s">
        <v>32503</v>
      </c>
      <c r="E7613" s="38">
        <v>4</v>
      </c>
      <c r="F7613" s="38">
        <v>10.18</v>
      </c>
      <c r="G7613" s="38">
        <v>10.9</v>
      </c>
      <c r="H7613" s="38">
        <v>10.050000000000001</v>
      </c>
      <c r="I7613" s="38">
        <v>10.210000000000001</v>
      </c>
      <c r="J7613" s="38">
        <v>10.55</v>
      </c>
      <c r="K7613" s="38">
        <v>8.91</v>
      </c>
      <c r="L7613" s="49">
        <v>-0.48</v>
      </c>
      <c r="M7613" s="38">
        <v>-1.0688249519999999</v>
      </c>
      <c r="N7613" s="38">
        <v>0.10016419</v>
      </c>
      <c r="O7613" s="38">
        <v>10.13318952</v>
      </c>
      <c r="P7613" s="38">
        <v>-2.08</v>
      </c>
      <c r="Q7613" s="38">
        <v>8.7999999999999995E-2</v>
      </c>
      <c r="R7613" s="38">
        <v>0.56999999999999995</v>
      </c>
      <c r="S7613" s="38">
        <v>-4.18</v>
      </c>
      <c r="T7613" s="38">
        <v>0.03</v>
      </c>
      <c r="U7613" s="38">
        <v>-0.35</v>
      </c>
      <c r="V7613" s="38">
        <v>-1.1399999999999999</v>
      </c>
      <c r="W7613" s="38" t="s">
        <v>2139</v>
      </c>
      <c r="X7613" s="59" t="s">
        <v>32503</v>
      </c>
    </row>
    <row r="7614" spans="1:24" x14ac:dyDescent="0.2">
      <c r="A7614" s="38" t="s">
        <v>32504</v>
      </c>
      <c r="B7614" s="38" t="s">
        <v>32505</v>
      </c>
      <c r="C7614" s="38" t="s">
        <v>32506</v>
      </c>
      <c r="D7614" s="38" t="s">
        <v>32507</v>
      </c>
      <c r="E7614" s="38">
        <v>10</v>
      </c>
      <c r="F7614" s="38">
        <v>10.79</v>
      </c>
      <c r="G7614" s="38">
        <v>11.68</v>
      </c>
      <c r="H7614" s="38">
        <v>10.77</v>
      </c>
      <c r="I7614" s="38">
        <v>10.9</v>
      </c>
      <c r="J7614" s="38">
        <v>11.33</v>
      </c>
      <c r="K7614" s="38">
        <v>9.58</v>
      </c>
      <c r="L7614" s="49">
        <v>-0.48</v>
      </c>
      <c r="M7614" s="38">
        <v>-1.128293964</v>
      </c>
      <c r="N7614" s="38">
        <v>0.16976334800000001</v>
      </c>
      <c r="O7614" s="38">
        <v>10.842073839999999</v>
      </c>
      <c r="P7614" s="38">
        <v>-1.88</v>
      </c>
      <c r="Q7614" s="38">
        <v>0.12</v>
      </c>
      <c r="R7614" s="38">
        <v>0.59</v>
      </c>
      <c r="S7614" s="38">
        <v>-4.42</v>
      </c>
      <c r="T7614" s="38">
        <v>0.11</v>
      </c>
      <c r="U7614" s="38">
        <v>-0.35</v>
      </c>
      <c r="V7614" s="38">
        <v>-1.19</v>
      </c>
      <c r="W7614" s="38" t="s">
        <v>2139</v>
      </c>
      <c r="X7614" s="59" t="s">
        <v>32507</v>
      </c>
    </row>
    <row r="7615" spans="1:24" x14ac:dyDescent="0.2">
      <c r="A7615" s="38" t="s">
        <v>32508</v>
      </c>
      <c r="B7615" s="38" t="s">
        <v>32509</v>
      </c>
      <c r="C7615" s="38" t="s">
        <v>32510</v>
      </c>
      <c r="D7615" s="38" t="s">
        <v>32511</v>
      </c>
      <c r="E7615" s="38">
        <v>6</v>
      </c>
      <c r="F7615" s="38">
        <v>10.26</v>
      </c>
      <c r="G7615" s="38">
        <v>10.79</v>
      </c>
      <c r="H7615" s="38">
        <v>10.44</v>
      </c>
      <c r="I7615" s="38">
        <v>10.6</v>
      </c>
      <c r="J7615" s="38">
        <v>9.6199999999999992</v>
      </c>
      <c r="K7615" s="38">
        <v>9.82</v>
      </c>
      <c r="L7615" s="49">
        <v>-0.48</v>
      </c>
      <c r="M7615" s="38">
        <v>-1.2399787229999999</v>
      </c>
      <c r="N7615" s="38">
        <v>0.27203836999999997</v>
      </c>
      <c r="O7615" s="38">
        <v>10.25660439</v>
      </c>
      <c r="P7615" s="38">
        <v>-1.64</v>
      </c>
      <c r="Q7615" s="38">
        <v>0.16</v>
      </c>
      <c r="R7615" s="38">
        <v>0.63</v>
      </c>
      <c r="S7615" s="38">
        <v>-4.7</v>
      </c>
      <c r="T7615" s="38">
        <v>0.34</v>
      </c>
      <c r="U7615" s="38">
        <v>-1.17</v>
      </c>
      <c r="V7615" s="38">
        <v>-0.62</v>
      </c>
      <c r="W7615" s="38" t="s">
        <v>2139</v>
      </c>
      <c r="X7615" s="59" t="s">
        <v>32511</v>
      </c>
    </row>
    <row r="7616" spans="1:24" x14ac:dyDescent="0.2">
      <c r="A7616" s="38" t="s">
        <v>32512</v>
      </c>
      <c r="B7616" s="38" t="s">
        <v>32513</v>
      </c>
      <c r="C7616" s="38" t="s">
        <v>32514</v>
      </c>
      <c r="D7616" s="38" t="s">
        <v>32515</v>
      </c>
      <c r="E7616" s="38">
        <v>1</v>
      </c>
      <c r="F7616" s="38">
        <v>9.34</v>
      </c>
      <c r="G7616" s="38">
        <v>8.91</v>
      </c>
      <c r="H7616" s="38">
        <v>7.65</v>
      </c>
      <c r="I7616" s="38">
        <v>8.35</v>
      </c>
      <c r="J7616" s="38">
        <v>9.35</v>
      </c>
      <c r="K7616" s="38">
        <v>6.76</v>
      </c>
      <c r="L7616" s="49">
        <v>-0.48</v>
      </c>
      <c r="M7616" s="38">
        <v>-1.2621850859999999</v>
      </c>
      <c r="N7616" s="38">
        <v>0.310409612</v>
      </c>
      <c r="O7616" s="38">
        <v>8.3926989780000003</v>
      </c>
      <c r="P7616" s="38">
        <v>-1.54</v>
      </c>
      <c r="Q7616" s="38">
        <v>0.18</v>
      </c>
      <c r="R7616" s="38">
        <v>0.64</v>
      </c>
      <c r="S7616" s="38">
        <v>-4.8099999999999996</v>
      </c>
      <c r="T7616" s="38">
        <v>-0.99</v>
      </c>
      <c r="U7616" s="38">
        <v>0.44</v>
      </c>
      <c r="V7616" s="38">
        <v>-0.89</v>
      </c>
      <c r="W7616" s="38" t="s">
        <v>2139</v>
      </c>
      <c r="X7616" s="59" t="s">
        <v>32515</v>
      </c>
    </row>
    <row r="7617" spans="1:24" x14ac:dyDescent="0.2">
      <c r="A7617" s="38" t="s">
        <v>32516</v>
      </c>
      <c r="B7617" s="38" t="s">
        <v>32517</v>
      </c>
      <c r="C7617" s="38" t="s">
        <v>32518</v>
      </c>
      <c r="D7617" s="38" t="s">
        <v>32519</v>
      </c>
      <c r="E7617" s="38">
        <v>4</v>
      </c>
      <c r="F7617" s="38">
        <v>8.83</v>
      </c>
      <c r="G7617" s="38">
        <v>9.89</v>
      </c>
      <c r="H7617" s="38">
        <v>9.0299999999999994</v>
      </c>
      <c r="I7617" s="38">
        <v>9.5299999999999994</v>
      </c>
      <c r="J7617" s="38">
        <v>8.56</v>
      </c>
      <c r="K7617" s="38">
        <v>8.24</v>
      </c>
      <c r="L7617" s="49">
        <v>-0.48</v>
      </c>
      <c r="M7617" s="38">
        <v>-1.5293970960000001</v>
      </c>
      <c r="N7617" s="38">
        <v>0.57561060100000006</v>
      </c>
      <c r="O7617" s="38">
        <v>9.0143478760000004</v>
      </c>
      <c r="P7617" s="38">
        <v>-1.18</v>
      </c>
      <c r="Q7617" s="38">
        <v>0.28999999999999998</v>
      </c>
      <c r="R7617" s="38">
        <v>0.7</v>
      </c>
      <c r="S7617" s="38">
        <v>-5.19</v>
      </c>
      <c r="T7617" s="38">
        <v>0.7</v>
      </c>
      <c r="U7617" s="38">
        <v>-1.33</v>
      </c>
      <c r="V7617" s="38">
        <v>-0.79</v>
      </c>
      <c r="W7617" s="38" t="s">
        <v>2139</v>
      </c>
      <c r="X7617" s="59" t="s">
        <v>32519</v>
      </c>
    </row>
    <row r="7618" spans="1:24" x14ac:dyDescent="0.2">
      <c r="A7618" s="38" t="s">
        <v>32520</v>
      </c>
      <c r="B7618" s="38" t="s">
        <v>32521</v>
      </c>
      <c r="C7618" s="38" t="s">
        <v>32522</v>
      </c>
      <c r="D7618" s="38" t="s">
        <v>32523</v>
      </c>
      <c r="E7618" s="38">
        <v>1</v>
      </c>
      <c r="F7618" s="38">
        <v>9.59</v>
      </c>
      <c r="G7618" s="38">
        <v>6.22</v>
      </c>
      <c r="H7618" s="38">
        <v>6.23</v>
      </c>
      <c r="I7618" s="38">
        <v>7.8</v>
      </c>
      <c r="J7618" s="38">
        <v>5.79</v>
      </c>
      <c r="K7618" s="38">
        <v>7.02</v>
      </c>
      <c r="L7618" s="49">
        <v>-0.48</v>
      </c>
      <c r="M7618" s="38">
        <v>-1.8023624199999999</v>
      </c>
      <c r="N7618" s="38">
        <v>0.843469837</v>
      </c>
      <c r="O7618" s="38">
        <v>7.108204958</v>
      </c>
      <c r="P7618" s="38">
        <v>-0.95</v>
      </c>
      <c r="Q7618" s="38">
        <v>0.39</v>
      </c>
      <c r="R7618" s="38">
        <v>0.75</v>
      </c>
      <c r="S7618" s="38">
        <v>-5.4</v>
      </c>
      <c r="T7618" s="38">
        <v>-1.79</v>
      </c>
      <c r="U7618" s="38">
        <v>-0.43</v>
      </c>
      <c r="V7618" s="38">
        <v>0.79</v>
      </c>
      <c r="W7618" s="38" t="s">
        <v>3929</v>
      </c>
      <c r="X7618" s="59" t="s">
        <v>32523</v>
      </c>
    </row>
    <row r="7619" spans="1:24" x14ac:dyDescent="0.2">
      <c r="A7619" s="38" t="s">
        <v>32524</v>
      </c>
      <c r="B7619" s="38" t="s">
        <v>32525</v>
      </c>
      <c r="C7619" s="38" t="s">
        <v>32526</v>
      </c>
      <c r="D7619" s="58">
        <v>39692</v>
      </c>
      <c r="E7619" s="38">
        <v>2</v>
      </c>
      <c r="F7619" s="38">
        <v>9.25</v>
      </c>
      <c r="G7619" s="38">
        <v>8.31</v>
      </c>
      <c r="H7619" s="38">
        <v>9.07</v>
      </c>
      <c r="I7619" s="38">
        <v>8.7799999999999994</v>
      </c>
      <c r="J7619" s="38">
        <v>7.93</v>
      </c>
      <c r="K7619" s="38">
        <v>8.4600000000000009</v>
      </c>
      <c r="L7619" s="49">
        <v>-0.49</v>
      </c>
      <c r="M7619" s="38">
        <v>-0.80899827899999999</v>
      </c>
      <c r="N7619" s="38">
        <v>-0.16507281500000001</v>
      </c>
      <c r="O7619" s="38">
        <v>8.6351217850000008</v>
      </c>
      <c r="P7619" s="38">
        <v>-3.74</v>
      </c>
      <c r="Q7619" s="38">
        <v>0.01</v>
      </c>
      <c r="R7619" s="38">
        <v>0.48</v>
      </c>
      <c r="S7619" s="38">
        <v>-2.29</v>
      </c>
      <c r="T7619" s="38">
        <v>-0.47</v>
      </c>
      <c r="U7619" s="38">
        <v>-0.38</v>
      </c>
      <c r="V7619" s="38">
        <v>-0.61</v>
      </c>
      <c r="W7619" s="38" t="s">
        <v>3929</v>
      </c>
      <c r="X7619" s="60">
        <v>39692</v>
      </c>
    </row>
    <row r="7620" spans="1:24" x14ac:dyDescent="0.2">
      <c r="A7620" s="38" t="s">
        <v>32527</v>
      </c>
      <c r="B7620" s="38" t="s">
        <v>32528</v>
      </c>
      <c r="C7620" s="38" t="s">
        <v>32529</v>
      </c>
      <c r="D7620" s="38" t="s">
        <v>32530</v>
      </c>
      <c r="E7620" s="38">
        <v>2</v>
      </c>
      <c r="F7620" s="38">
        <v>8.56</v>
      </c>
      <c r="G7620" s="38">
        <v>8.52</v>
      </c>
      <c r="H7620" s="38">
        <v>8.01</v>
      </c>
      <c r="I7620" s="38">
        <v>8.16</v>
      </c>
      <c r="J7620" s="38">
        <v>8.0500000000000007</v>
      </c>
      <c r="K7620" s="38">
        <v>7.42</v>
      </c>
      <c r="L7620" s="49">
        <v>-0.49</v>
      </c>
      <c r="M7620" s="38">
        <v>-0.81982783999999997</v>
      </c>
      <c r="N7620" s="38">
        <v>-0.156146799</v>
      </c>
      <c r="O7620" s="38">
        <v>8.1194803530000002</v>
      </c>
      <c r="P7620" s="38">
        <v>-3.64</v>
      </c>
      <c r="Q7620" s="38">
        <v>1.2E-2</v>
      </c>
      <c r="R7620" s="38">
        <v>0.48</v>
      </c>
      <c r="S7620" s="38">
        <v>-2.4</v>
      </c>
      <c r="T7620" s="38">
        <v>-0.4</v>
      </c>
      <c r="U7620" s="38">
        <v>-0.47</v>
      </c>
      <c r="V7620" s="38">
        <v>-0.59</v>
      </c>
      <c r="W7620" s="38" t="s">
        <v>3929</v>
      </c>
      <c r="X7620" s="59" t="s">
        <v>32530</v>
      </c>
    </row>
    <row r="7621" spans="1:24" x14ac:dyDescent="0.2">
      <c r="A7621" s="38" t="s">
        <v>32531</v>
      </c>
      <c r="B7621" s="38" t="s">
        <v>32532</v>
      </c>
      <c r="C7621" s="38" t="s">
        <v>32533</v>
      </c>
      <c r="D7621" s="38" t="s">
        <v>32534</v>
      </c>
      <c r="E7621" s="38">
        <v>8</v>
      </c>
      <c r="F7621" s="38">
        <v>12.71</v>
      </c>
      <c r="G7621" s="38">
        <v>12.19</v>
      </c>
      <c r="H7621" s="38">
        <v>10.96</v>
      </c>
      <c r="I7621" s="38">
        <v>11.93</v>
      </c>
      <c r="J7621" s="38">
        <v>11.99</v>
      </c>
      <c r="K7621" s="38">
        <v>10.49</v>
      </c>
      <c r="L7621" s="49">
        <v>-0.49</v>
      </c>
      <c r="M7621" s="38">
        <v>-0.82910523199999997</v>
      </c>
      <c r="N7621" s="38">
        <v>-0.144032298</v>
      </c>
      <c r="O7621" s="38">
        <v>11.71022546</v>
      </c>
      <c r="P7621" s="38">
        <v>-3.51</v>
      </c>
      <c r="Q7621" s="38">
        <v>1.4E-2</v>
      </c>
      <c r="R7621" s="38">
        <v>0.48</v>
      </c>
      <c r="S7621" s="38">
        <v>-2.52</v>
      </c>
      <c r="T7621" s="38">
        <v>-0.78</v>
      </c>
      <c r="U7621" s="38">
        <v>-0.2</v>
      </c>
      <c r="V7621" s="38">
        <v>-0.47</v>
      </c>
      <c r="W7621" s="38" t="s">
        <v>3929</v>
      </c>
      <c r="X7621" s="59" t="s">
        <v>32534</v>
      </c>
    </row>
    <row r="7622" spans="1:24" x14ac:dyDescent="0.2">
      <c r="A7622" s="38" t="s">
        <v>32535</v>
      </c>
      <c r="B7622" s="38" t="s">
        <v>32536</v>
      </c>
      <c r="C7622" s="38" t="s">
        <v>32537</v>
      </c>
      <c r="D7622" s="38" t="s">
        <v>32538</v>
      </c>
      <c r="E7622" s="38">
        <v>17</v>
      </c>
      <c r="F7622" s="38">
        <v>12.51</v>
      </c>
      <c r="G7622" s="38">
        <v>12.19</v>
      </c>
      <c r="H7622" s="38">
        <v>12.25</v>
      </c>
      <c r="I7622" s="38">
        <v>11.72</v>
      </c>
      <c r="J7622" s="38">
        <v>12.02</v>
      </c>
      <c r="K7622" s="38">
        <v>11.75</v>
      </c>
      <c r="L7622" s="49">
        <v>-0.49</v>
      </c>
      <c r="M7622" s="38">
        <v>-0.83370471599999996</v>
      </c>
      <c r="N7622" s="38">
        <v>-0.137318622</v>
      </c>
      <c r="O7622" s="38">
        <v>12.07170945</v>
      </c>
      <c r="P7622" s="38">
        <v>-3.45</v>
      </c>
      <c r="Q7622" s="38">
        <v>1.4999999999999999E-2</v>
      </c>
      <c r="R7622" s="38">
        <v>0.48</v>
      </c>
      <c r="S7622" s="38">
        <v>-2.59</v>
      </c>
      <c r="T7622" s="38">
        <v>-0.79</v>
      </c>
      <c r="U7622" s="38">
        <v>-0.17</v>
      </c>
      <c r="V7622" s="38">
        <v>-0.5</v>
      </c>
      <c r="W7622" s="38" t="s">
        <v>3929</v>
      </c>
      <c r="X7622" s="59" t="s">
        <v>32538</v>
      </c>
    </row>
    <row r="7623" spans="1:24" x14ac:dyDescent="0.2">
      <c r="A7623" s="38" t="s">
        <v>32539</v>
      </c>
      <c r="B7623" s="38" t="s">
        <v>32540</v>
      </c>
      <c r="C7623" s="38" t="s">
        <v>32541</v>
      </c>
      <c r="D7623" s="38" t="s">
        <v>32542</v>
      </c>
      <c r="E7623" s="38">
        <v>3</v>
      </c>
      <c r="F7623" s="38">
        <v>11.03</v>
      </c>
      <c r="G7623" s="38">
        <v>10.62</v>
      </c>
      <c r="H7623" s="38">
        <v>9</v>
      </c>
      <c r="I7623" s="38">
        <v>10.27</v>
      </c>
      <c r="J7623" s="38">
        <v>10.09</v>
      </c>
      <c r="K7623" s="38">
        <v>8.81</v>
      </c>
      <c r="L7623" s="49">
        <v>-0.49</v>
      </c>
      <c r="M7623" s="38">
        <v>-0.85309375200000004</v>
      </c>
      <c r="N7623" s="38">
        <v>-0.12887278399999999</v>
      </c>
      <c r="O7623" s="38">
        <v>9.9691236700000001</v>
      </c>
      <c r="P7623" s="38">
        <v>-3.35</v>
      </c>
      <c r="Q7623" s="38">
        <v>1.6E-2</v>
      </c>
      <c r="R7623" s="38">
        <v>0.48</v>
      </c>
      <c r="S7623" s="38">
        <v>-2.69</v>
      </c>
      <c r="T7623" s="38">
        <v>-0.76</v>
      </c>
      <c r="U7623" s="38">
        <v>-0.53</v>
      </c>
      <c r="V7623" s="38">
        <v>-0.19</v>
      </c>
      <c r="W7623" s="38" t="s">
        <v>3929</v>
      </c>
      <c r="X7623" s="59" t="s">
        <v>32542</v>
      </c>
    </row>
    <row r="7624" spans="1:24" x14ac:dyDescent="0.2">
      <c r="A7624" s="38" t="s">
        <v>32543</v>
      </c>
      <c r="B7624" s="38" t="s">
        <v>32544</v>
      </c>
      <c r="C7624" s="38" t="s">
        <v>32545</v>
      </c>
      <c r="D7624" s="38" t="s">
        <v>32546</v>
      </c>
      <c r="E7624" s="38">
        <v>5</v>
      </c>
      <c r="F7624" s="38">
        <v>11.47</v>
      </c>
      <c r="G7624" s="38">
        <v>11.54</v>
      </c>
      <c r="H7624" s="38">
        <v>10.99</v>
      </c>
      <c r="I7624" s="38">
        <v>10.56</v>
      </c>
      <c r="J7624" s="38">
        <v>11.42</v>
      </c>
      <c r="K7624" s="38">
        <v>10.53</v>
      </c>
      <c r="L7624" s="49">
        <v>-0.49</v>
      </c>
      <c r="M7624" s="38">
        <v>-0.91065022200000001</v>
      </c>
      <c r="N7624" s="38">
        <v>-7.3094567999999999E-2</v>
      </c>
      <c r="O7624" s="38">
        <v>11.085888049999999</v>
      </c>
      <c r="P7624" s="38">
        <v>-2.91</v>
      </c>
      <c r="Q7624" s="38">
        <v>2.9000000000000001E-2</v>
      </c>
      <c r="R7624" s="38">
        <v>0.51</v>
      </c>
      <c r="S7624" s="38">
        <v>-3.19</v>
      </c>
      <c r="T7624" s="38">
        <v>-0.91</v>
      </c>
      <c r="U7624" s="38">
        <v>-0.12</v>
      </c>
      <c r="V7624" s="38">
        <v>-0.46</v>
      </c>
      <c r="W7624" s="38" t="s">
        <v>3929</v>
      </c>
      <c r="X7624" s="59" t="s">
        <v>32546</v>
      </c>
    </row>
    <row r="7625" spans="1:24" x14ac:dyDescent="0.2">
      <c r="A7625" s="38" t="s">
        <v>32547</v>
      </c>
      <c r="B7625" s="38" t="s">
        <v>32548</v>
      </c>
      <c r="C7625" s="38" t="s">
        <v>32549</v>
      </c>
      <c r="D7625" s="38" t="s">
        <v>32550</v>
      </c>
      <c r="E7625" s="38">
        <v>19</v>
      </c>
      <c r="F7625" s="38">
        <v>13.84</v>
      </c>
      <c r="G7625" s="38">
        <v>13.6</v>
      </c>
      <c r="H7625" s="38">
        <v>11.72</v>
      </c>
      <c r="I7625" s="38">
        <v>13.06</v>
      </c>
      <c r="J7625" s="38">
        <v>12.7</v>
      </c>
      <c r="K7625" s="38">
        <v>11.92</v>
      </c>
      <c r="L7625" s="49">
        <v>-0.49</v>
      </c>
      <c r="M7625" s="38">
        <v>-1.0899932409999999</v>
      </c>
      <c r="N7625" s="38">
        <v>0.104021476</v>
      </c>
      <c r="O7625" s="38">
        <v>12.80922799</v>
      </c>
      <c r="P7625" s="38">
        <v>-2.11</v>
      </c>
      <c r="Q7625" s="38">
        <v>8.7999999999999995E-2</v>
      </c>
      <c r="R7625" s="38">
        <v>0.56999999999999995</v>
      </c>
      <c r="S7625" s="38">
        <v>-4.16</v>
      </c>
      <c r="T7625" s="38">
        <v>-0.78</v>
      </c>
      <c r="U7625" s="38">
        <v>-0.9</v>
      </c>
      <c r="V7625" s="38">
        <v>0.2</v>
      </c>
      <c r="W7625" s="38" t="s">
        <v>3929</v>
      </c>
      <c r="X7625" s="59" t="s">
        <v>32550</v>
      </c>
    </row>
    <row r="7626" spans="1:24" x14ac:dyDescent="0.2">
      <c r="A7626" s="38" t="s">
        <v>32551</v>
      </c>
      <c r="B7626" s="38" t="s">
        <v>32552</v>
      </c>
      <c r="C7626" s="38" t="s">
        <v>32553</v>
      </c>
      <c r="D7626" s="38" t="s">
        <v>32554</v>
      </c>
      <c r="E7626" s="38">
        <v>6</v>
      </c>
      <c r="F7626" s="38">
        <v>10.039999999999999</v>
      </c>
      <c r="G7626" s="38">
        <v>10.96</v>
      </c>
      <c r="H7626" s="38">
        <v>10.96</v>
      </c>
      <c r="I7626" s="38">
        <v>10.25</v>
      </c>
      <c r="J7626" s="38">
        <v>10.19</v>
      </c>
      <c r="K7626" s="38">
        <v>10.06</v>
      </c>
      <c r="L7626" s="49">
        <v>-0.49</v>
      </c>
      <c r="M7626" s="38">
        <v>-1.080900175</v>
      </c>
      <c r="N7626" s="38">
        <v>0.110108451</v>
      </c>
      <c r="O7626" s="38">
        <v>10.411605339999999</v>
      </c>
      <c r="P7626" s="38">
        <v>-2.0499999999999998</v>
      </c>
      <c r="Q7626" s="38">
        <v>9.1999999999999998E-2</v>
      </c>
      <c r="R7626" s="38">
        <v>0.56999999999999995</v>
      </c>
      <c r="S7626" s="38">
        <v>-4.21</v>
      </c>
      <c r="T7626" s="38">
        <v>0.21</v>
      </c>
      <c r="U7626" s="38">
        <v>-0.77</v>
      </c>
      <c r="V7626" s="38">
        <v>-0.9</v>
      </c>
      <c r="W7626" s="38" t="s">
        <v>2139</v>
      </c>
      <c r="X7626" s="59" t="s">
        <v>32554</v>
      </c>
    </row>
    <row r="7627" spans="1:24" x14ac:dyDescent="0.2">
      <c r="A7627" s="38" t="s">
        <v>32555</v>
      </c>
      <c r="B7627" s="38" t="s">
        <v>32556</v>
      </c>
      <c r="C7627" s="38" t="s">
        <v>32557</v>
      </c>
      <c r="D7627" s="38" t="s">
        <v>32558</v>
      </c>
      <c r="E7627" s="38">
        <v>5</v>
      </c>
      <c r="F7627" s="38">
        <v>10.41</v>
      </c>
      <c r="G7627" s="38">
        <v>12.02</v>
      </c>
      <c r="H7627" s="38">
        <v>11.65</v>
      </c>
      <c r="I7627" s="38">
        <v>10.67</v>
      </c>
      <c r="J7627" s="38">
        <v>11.47</v>
      </c>
      <c r="K7627" s="38">
        <v>10.45</v>
      </c>
      <c r="L7627" s="49">
        <v>-0.49</v>
      </c>
      <c r="M7627" s="38">
        <v>-1.214777395</v>
      </c>
      <c r="N7627" s="38">
        <v>0.22707880799999999</v>
      </c>
      <c r="O7627" s="38">
        <v>11.11074395</v>
      </c>
      <c r="P7627" s="38">
        <v>-1.75</v>
      </c>
      <c r="Q7627" s="38">
        <v>0.14000000000000001</v>
      </c>
      <c r="R7627" s="38">
        <v>0.61</v>
      </c>
      <c r="S7627" s="38">
        <v>-4.57</v>
      </c>
      <c r="T7627" s="38">
        <v>0.26</v>
      </c>
      <c r="U7627" s="38">
        <v>-0.55000000000000004</v>
      </c>
      <c r="V7627" s="38">
        <v>-1.2</v>
      </c>
      <c r="W7627" s="38" t="s">
        <v>2139</v>
      </c>
      <c r="X7627" s="59" t="s">
        <v>32558</v>
      </c>
    </row>
    <row r="7628" spans="1:24" x14ac:dyDescent="0.2">
      <c r="A7628" s="38" t="s">
        <v>32559</v>
      </c>
      <c r="B7628" s="38" t="s">
        <v>32560</v>
      </c>
      <c r="C7628" s="38" t="s">
        <v>32561</v>
      </c>
      <c r="D7628" s="38" t="s">
        <v>32562</v>
      </c>
      <c r="E7628" s="38">
        <v>1</v>
      </c>
      <c r="F7628" s="38">
        <v>8.82</v>
      </c>
      <c r="G7628" s="38">
        <v>6.81</v>
      </c>
      <c r="H7628" s="38">
        <v>7.87</v>
      </c>
      <c r="I7628" s="38">
        <v>7.26</v>
      </c>
      <c r="J7628" s="38">
        <v>7.31</v>
      </c>
      <c r="K7628" s="38">
        <v>7.46</v>
      </c>
      <c r="L7628" s="49">
        <v>-0.49</v>
      </c>
      <c r="M7628" s="38">
        <v>-1.5146855809999999</v>
      </c>
      <c r="N7628" s="38">
        <v>0.53804673000000003</v>
      </c>
      <c r="O7628" s="38">
        <v>7.5889160420000001</v>
      </c>
      <c r="P7628" s="38">
        <v>-1.22</v>
      </c>
      <c r="Q7628" s="38">
        <v>0.28000000000000003</v>
      </c>
      <c r="R7628" s="38">
        <v>0.69</v>
      </c>
      <c r="S7628" s="38">
        <v>-5.15</v>
      </c>
      <c r="T7628" s="38">
        <v>-1.56</v>
      </c>
      <c r="U7628" s="38">
        <v>0.5</v>
      </c>
      <c r="V7628" s="38">
        <v>-0.41</v>
      </c>
      <c r="W7628" s="38" t="s">
        <v>2139</v>
      </c>
      <c r="X7628" s="59" t="s">
        <v>32562</v>
      </c>
    </row>
    <row r="7629" spans="1:24" x14ac:dyDescent="0.2">
      <c r="A7629" s="38" t="s">
        <v>32563</v>
      </c>
      <c r="B7629" s="38" t="s">
        <v>32564</v>
      </c>
      <c r="C7629" s="38" t="s">
        <v>32565</v>
      </c>
      <c r="D7629" s="38" t="s">
        <v>32566</v>
      </c>
      <c r="E7629" s="38">
        <v>1</v>
      </c>
      <c r="F7629" s="38">
        <v>11.69</v>
      </c>
      <c r="G7629" s="38">
        <v>10.06</v>
      </c>
      <c r="H7629" s="38">
        <v>9.92</v>
      </c>
      <c r="I7629" s="38">
        <v>9.92</v>
      </c>
      <c r="J7629" s="38">
        <v>10.050000000000001</v>
      </c>
      <c r="K7629" s="38">
        <v>10.210000000000001</v>
      </c>
      <c r="L7629" s="49">
        <v>-0.49</v>
      </c>
      <c r="M7629" s="38">
        <v>-1.6480818370000001</v>
      </c>
      <c r="N7629" s="38">
        <v>0.66181175199999998</v>
      </c>
      <c r="O7629" s="38">
        <v>10.308451740000001</v>
      </c>
      <c r="P7629" s="38">
        <v>-1.1299999999999999</v>
      </c>
      <c r="Q7629" s="38">
        <v>0.31</v>
      </c>
      <c r="R7629" s="38">
        <v>0.71</v>
      </c>
      <c r="S7629" s="38">
        <v>-5.24</v>
      </c>
      <c r="T7629" s="38">
        <v>-1.77</v>
      </c>
      <c r="U7629" s="38">
        <v>-0.01</v>
      </c>
      <c r="V7629" s="38">
        <v>0.28999999999999998</v>
      </c>
      <c r="W7629" s="38" t="s">
        <v>3929</v>
      </c>
      <c r="X7629" s="59" t="s">
        <v>32566</v>
      </c>
    </row>
    <row r="7630" spans="1:24" x14ac:dyDescent="0.2">
      <c r="A7630" s="38" t="s">
        <v>32567</v>
      </c>
      <c r="B7630" s="38" t="s">
        <v>32568</v>
      </c>
      <c r="C7630" s="38" t="s">
        <v>32569</v>
      </c>
      <c r="D7630" s="38" t="s">
        <v>32570</v>
      </c>
      <c r="E7630" s="38">
        <v>13</v>
      </c>
      <c r="F7630" s="38">
        <v>14.99</v>
      </c>
      <c r="G7630" s="38">
        <v>15.14</v>
      </c>
      <c r="H7630" s="38">
        <v>15.2</v>
      </c>
      <c r="I7630" s="38">
        <v>14.55</v>
      </c>
      <c r="J7630" s="38">
        <v>14.8</v>
      </c>
      <c r="K7630" s="38">
        <v>14.48</v>
      </c>
      <c r="L7630" s="49">
        <v>-0.5</v>
      </c>
      <c r="M7630" s="38">
        <v>-0.77877968200000003</v>
      </c>
      <c r="N7630" s="38">
        <v>-0.225819148</v>
      </c>
      <c r="O7630" s="38">
        <v>14.860205779999999</v>
      </c>
      <c r="P7630" s="38">
        <v>-4.49</v>
      </c>
      <c r="Q7630" s="38">
        <v>4.5999999999999999E-3</v>
      </c>
      <c r="R7630" s="38">
        <v>0.41</v>
      </c>
      <c r="S7630" s="38">
        <v>-1.61</v>
      </c>
      <c r="T7630" s="38">
        <v>-0.44</v>
      </c>
      <c r="U7630" s="38">
        <v>-0.34</v>
      </c>
      <c r="V7630" s="38">
        <v>-0.72</v>
      </c>
      <c r="W7630" s="38" t="s">
        <v>3929</v>
      </c>
      <c r="X7630" s="59" t="s">
        <v>32570</v>
      </c>
    </row>
    <row r="7631" spans="1:24" x14ac:dyDescent="0.2">
      <c r="A7631" s="38" t="s">
        <v>32571</v>
      </c>
      <c r="B7631" s="38" t="s">
        <v>32572</v>
      </c>
      <c r="C7631" s="38" t="s">
        <v>32573</v>
      </c>
      <c r="D7631" s="38" t="s">
        <v>32574</v>
      </c>
      <c r="E7631" s="38">
        <v>3</v>
      </c>
      <c r="F7631" s="38">
        <v>10.119999999999999</v>
      </c>
      <c r="G7631" s="38">
        <v>9.9600000000000009</v>
      </c>
      <c r="H7631" s="38">
        <v>9.2100000000000009</v>
      </c>
      <c r="I7631" s="38">
        <v>9.5</v>
      </c>
      <c r="J7631" s="38">
        <v>9.66</v>
      </c>
      <c r="K7631" s="38">
        <v>8.6300000000000008</v>
      </c>
      <c r="L7631" s="49">
        <v>-0.5</v>
      </c>
      <c r="M7631" s="38">
        <v>-0.81466938300000002</v>
      </c>
      <c r="N7631" s="38">
        <v>-0.17877109299999999</v>
      </c>
      <c r="O7631" s="38">
        <v>9.5135759489999998</v>
      </c>
      <c r="P7631" s="38">
        <v>-3.86</v>
      </c>
      <c r="Q7631" s="38">
        <v>8.9999999999999993E-3</v>
      </c>
      <c r="R7631" s="38">
        <v>0.47</v>
      </c>
      <c r="S7631" s="38">
        <v>-2.17</v>
      </c>
      <c r="T7631" s="38">
        <v>-0.62</v>
      </c>
      <c r="U7631" s="38">
        <v>-0.3</v>
      </c>
      <c r="V7631" s="38">
        <v>-0.57999999999999996</v>
      </c>
      <c r="W7631" s="38" t="s">
        <v>3929</v>
      </c>
      <c r="X7631" s="59" t="s">
        <v>32574</v>
      </c>
    </row>
    <row r="7632" spans="1:24" x14ac:dyDescent="0.2">
      <c r="A7632" s="38" t="s">
        <v>32575</v>
      </c>
      <c r="B7632" s="38" t="s">
        <v>32576</v>
      </c>
      <c r="C7632" s="38" t="s">
        <v>32577</v>
      </c>
      <c r="D7632" s="38" t="s">
        <v>32578</v>
      </c>
      <c r="E7632" s="38">
        <v>4</v>
      </c>
      <c r="F7632" s="38">
        <v>10.49</v>
      </c>
      <c r="G7632" s="38">
        <v>10.19</v>
      </c>
      <c r="H7632" s="38">
        <v>9.9600000000000009</v>
      </c>
      <c r="I7632" s="38">
        <v>9.86</v>
      </c>
      <c r="J7632" s="38">
        <v>10.07</v>
      </c>
      <c r="K7632" s="38">
        <v>9.2100000000000009</v>
      </c>
      <c r="L7632" s="49">
        <v>-0.5</v>
      </c>
      <c r="M7632" s="38">
        <v>-0.88961542500000002</v>
      </c>
      <c r="N7632" s="38">
        <v>-0.10818789700000001</v>
      </c>
      <c r="O7632" s="38">
        <v>9.9621335809999998</v>
      </c>
      <c r="P7632" s="38">
        <v>-3.16</v>
      </c>
      <c r="Q7632" s="38">
        <v>2.1000000000000001E-2</v>
      </c>
      <c r="R7632" s="38">
        <v>0.51</v>
      </c>
      <c r="S7632" s="38">
        <v>-2.9</v>
      </c>
      <c r="T7632" s="38">
        <v>-0.63</v>
      </c>
      <c r="U7632" s="38">
        <v>-0.12</v>
      </c>
      <c r="V7632" s="38">
        <v>-0.75</v>
      </c>
      <c r="W7632" s="38" t="s">
        <v>3929</v>
      </c>
      <c r="X7632" s="59" t="s">
        <v>32578</v>
      </c>
    </row>
    <row r="7633" spans="1:24" x14ac:dyDescent="0.2">
      <c r="A7633" s="38" t="s">
        <v>32579</v>
      </c>
      <c r="B7633" s="38" t="s">
        <v>32580</v>
      </c>
      <c r="C7633" s="38" t="s">
        <v>32581</v>
      </c>
      <c r="D7633" s="38" t="s">
        <v>32582</v>
      </c>
      <c r="E7633" s="38">
        <v>1</v>
      </c>
      <c r="F7633" s="38">
        <v>9.67</v>
      </c>
      <c r="G7633" s="38">
        <v>9.84</v>
      </c>
      <c r="H7633" s="38">
        <v>7.98</v>
      </c>
      <c r="I7633" s="38">
        <v>9.0399999999999991</v>
      </c>
      <c r="J7633" s="38">
        <v>9.07</v>
      </c>
      <c r="K7633" s="38">
        <v>7.88</v>
      </c>
      <c r="L7633" s="49">
        <v>-0.5</v>
      </c>
      <c r="M7633" s="38">
        <v>-0.92455344299999997</v>
      </c>
      <c r="N7633" s="38">
        <v>-7.4939545999999996E-2</v>
      </c>
      <c r="O7633" s="38">
        <v>8.9122606750000006</v>
      </c>
      <c r="P7633" s="38">
        <v>-2.91</v>
      </c>
      <c r="Q7633" s="38">
        <v>2.8000000000000001E-2</v>
      </c>
      <c r="R7633" s="38">
        <v>0.51</v>
      </c>
      <c r="S7633" s="38">
        <v>-3.18</v>
      </c>
      <c r="T7633" s="38">
        <v>-0.63</v>
      </c>
      <c r="U7633" s="38">
        <v>-0.77</v>
      </c>
      <c r="V7633" s="38">
        <v>-0.1</v>
      </c>
      <c r="W7633" s="38" t="s">
        <v>3929</v>
      </c>
      <c r="X7633" s="59" t="s">
        <v>32582</v>
      </c>
    </row>
    <row r="7634" spans="1:24" x14ac:dyDescent="0.2">
      <c r="A7634" s="38" t="s">
        <v>32583</v>
      </c>
      <c r="B7634" s="38" t="s">
        <v>32584</v>
      </c>
      <c r="C7634" s="38" t="s">
        <v>32585</v>
      </c>
      <c r="D7634" s="38" t="s">
        <v>32586</v>
      </c>
      <c r="E7634" s="38">
        <v>1</v>
      </c>
      <c r="F7634" s="38">
        <v>8.57</v>
      </c>
      <c r="G7634" s="38">
        <v>8.2200000000000006</v>
      </c>
      <c r="H7634" s="38">
        <v>8.68</v>
      </c>
      <c r="I7634" s="38">
        <v>7.68</v>
      </c>
      <c r="J7634" s="38">
        <v>7.78</v>
      </c>
      <c r="K7634" s="38">
        <v>8.5</v>
      </c>
      <c r="L7634" s="49">
        <v>-0.5</v>
      </c>
      <c r="M7634" s="38">
        <v>-0.93970571000000003</v>
      </c>
      <c r="N7634" s="38">
        <v>-6.8655914999999998E-2</v>
      </c>
      <c r="O7634" s="38">
        <v>8.2382121920000007</v>
      </c>
      <c r="P7634" s="38">
        <v>-2.86</v>
      </c>
      <c r="Q7634" s="38">
        <v>0.03</v>
      </c>
      <c r="R7634" s="38">
        <v>0.51</v>
      </c>
      <c r="S7634" s="38">
        <v>-3.23</v>
      </c>
      <c r="T7634" s="38">
        <v>-0.89</v>
      </c>
      <c r="U7634" s="38">
        <v>-0.44</v>
      </c>
      <c r="V7634" s="38">
        <v>-0.18</v>
      </c>
      <c r="W7634" s="38" t="s">
        <v>3929</v>
      </c>
      <c r="X7634" s="59" t="s">
        <v>32586</v>
      </c>
    </row>
    <row r="7635" spans="1:24" x14ac:dyDescent="0.2">
      <c r="A7635" s="38" t="s">
        <v>32587</v>
      </c>
      <c r="B7635" s="38" t="s">
        <v>32588</v>
      </c>
      <c r="C7635" s="38" t="s">
        <v>32589</v>
      </c>
      <c r="D7635" s="38" t="s">
        <v>32590</v>
      </c>
      <c r="E7635" s="38">
        <v>1</v>
      </c>
      <c r="F7635" s="38">
        <v>3.37</v>
      </c>
      <c r="G7635" s="38">
        <v>3.17</v>
      </c>
      <c r="H7635" s="38">
        <v>5.75</v>
      </c>
      <c r="I7635" s="38">
        <v>2.67</v>
      </c>
      <c r="J7635" s="38">
        <v>2.73</v>
      </c>
      <c r="K7635" s="38">
        <v>5.41</v>
      </c>
      <c r="L7635" s="49">
        <v>-0.5</v>
      </c>
      <c r="M7635" s="38">
        <v>-0.999027369</v>
      </c>
      <c r="N7635" s="38">
        <v>6.2530160000000001E-3</v>
      </c>
      <c r="O7635" s="38">
        <v>3.8485687099999999</v>
      </c>
      <c r="P7635" s="38">
        <v>-2.44</v>
      </c>
      <c r="Q7635" s="38">
        <v>5.1999999999999998E-2</v>
      </c>
      <c r="R7635" s="38">
        <v>0.53</v>
      </c>
      <c r="S7635" s="38">
        <v>-3.73</v>
      </c>
      <c r="T7635" s="38">
        <v>-0.7</v>
      </c>
      <c r="U7635" s="38">
        <v>-0.44</v>
      </c>
      <c r="V7635" s="38">
        <v>-0.34</v>
      </c>
      <c r="W7635" s="38" t="s">
        <v>3929</v>
      </c>
      <c r="X7635" s="59" t="s">
        <v>32590</v>
      </c>
    </row>
    <row r="7636" spans="1:24" x14ac:dyDescent="0.2">
      <c r="A7636" s="38" t="s">
        <v>32591</v>
      </c>
      <c r="B7636" s="38" t="s">
        <v>32592</v>
      </c>
      <c r="C7636" s="38" t="s">
        <v>32593</v>
      </c>
      <c r="D7636" s="38" t="s">
        <v>32594</v>
      </c>
      <c r="E7636" s="38">
        <v>4</v>
      </c>
      <c r="F7636" s="38">
        <v>11.33</v>
      </c>
      <c r="G7636" s="38">
        <v>9.49</v>
      </c>
      <c r="H7636" s="38">
        <v>10.88</v>
      </c>
      <c r="I7636" s="38">
        <v>10.3</v>
      </c>
      <c r="J7636" s="38">
        <v>9.57</v>
      </c>
      <c r="K7636" s="38">
        <v>10.33</v>
      </c>
      <c r="L7636" s="49">
        <v>-0.5</v>
      </c>
      <c r="M7636" s="38">
        <v>-1.0559437970000001</v>
      </c>
      <c r="N7636" s="38">
        <v>5.5651348000000003E-2</v>
      </c>
      <c r="O7636" s="38">
        <v>10.314781399999999</v>
      </c>
      <c r="P7636" s="38">
        <v>-2.25</v>
      </c>
      <c r="Q7636" s="38">
        <v>6.9000000000000006E-2</v>
      </c>
      <c r="R7636" s="38">
        <v>0.56000000000000005</v>
      </c>
      <c r="S7636" s="38">
        <v>-3.97</v>
      </c>
      <c r="T7636" s="38">
        <v>-1.03</v>
      </c>
      <c r="U7636" s="38">
        <v>0.08</v>
      </c>
      <c r="V7636" s="38">
        <v>-0.55000000000000004</v>
      </c>
      <c r="W7636" s="38" t="s">
        <v>2139</v>
      </c>
      <c r="X7636" s="59" t="s">
        <v>32594</v>
      </c>
    </row>
    <row r="7637" spans="1:24" x14ac:dyDescent="0.2">
      <c r="A7637" s="38" t="s">
        <v>32595</v>
      </c>
      <c r="B7637" s="38" t="s">
        <v>32596</v>
      </c>
      <c r="C7637" s="38" t="s">
        <v>32597</v>
      </c>
      <c r="D7637" s="38" t="s">
        <v>32598</v>
      </c>
      <c r="E7637" s="38">
        <v>5</v>
      </c>
      <c r="F7637" s="38">
        <v>12.85</v>
      </c>
      <c r="G7637" s="38">
        <v>11.78</v>
      </c>
      <c r="H7637" s="38">
        <v>12</v>
      </c>
      <c r="I7637" s="38">
        <v>11.7</v>
      </c>
      <c r="J7637" s="38">
        <v>11.48</v>
      </c>
      <c r="K7637" s="38">
        <v>11.93</v>
      </c>
      <c r="L7637" s="49">
        <v>-0.5</v>
      </c>
      <c r="M7637" s="38">
        <v>-1.0641466850000001</v>
      </c>
      <c r="N7637" s="38">
        <v>5.9784991000000003E-2</v>
      </c>
      <c r="O7637" s="38">
        <v>11.95735878</v>
      </c>
      <c r="P7637" s="38">
        <v>-2.2599999999999998</v>
      </c>
      <c r="Q7637" s="38">
        <v>7.0000000000000007E-2</v>
      </c>
      <c r="R7637" s="38">
        <v>0.56000000000000005</v>
      </c>
      <c r="S7637" s="38">
        <v>-3.97</v>
      </c>
      <c r="T7637" s="38">
        <v>-1.1499999999999999</v>
      </c>
      <c r="U7637" s="38">
        <v>-0.3</v>
      </c>
      <c r="V7637" s="38">
        <v>-7.0000000000000007E-2</v>
      </c>
      <c r="W7637" s="38" t="s">
        <v>3929</v>
      </c>
      <c r="X7637" s="59" t="s">
        <v>32598</v>
      </c>
    </row>
    <row r="7638" spans="1:24" x14ac:dyDescent="0.2">
      <c r="A7638" s="38" t="s">
        <v>32599</v>
      </c>
      <c r="B7638" s="38" t="s">
        <v>32600</v>
      </c>
      <c r="C7638" s="38" t="s">
        <v>32601</v>
      </c>
      <c r="D7638" s="38" t="s">
        <v>32602</v>
      </c>
      <c r="E7638" s="38">
        <v>1</v>
      </c>
      <c r="F7638" s="38">
        <v>6.72</v>
      </c>
      <c r="G7638" s="38">
        <v>6.26</v>
      </c>
      <c r="H7638" s="38">
        <v>7.96</v>
      </c>
      <c r="I7638" s="38">
        <v>6.5</v>
      </c>
      <c r="J7638" s="38">
        <v>6.05</v>
      </c>
      <c r="K7638" s="38">
        <v>6.89</v>
      </c>
      <c r="L7638" s="49">
        <v>-0.5</v>
      </c>
      <c r="M7638" s="38">
        <v>-1.048053444</v>
      </c>
      <c r="N7638" s="38">
        <v>5.5620151999999999E-2</v>
      </c>
      <c r="O7638" s="38">
        <v>6.7295148109999996</v>
      </c>
      <c r="P7638" s="38">
        <v>-2.2200000000000002</v>
      </c>
      <c r="Q7638" s="38">
        <v>7.0000000000000007E-2</v>
      </c>
      <c r="R7638" s="38">
        <v>0.56000000000000005</v>
      </c>
      <c r="S7638" s="38">
        <v>-3.99</v>
      </c>
      <c r="T7638" s="38">
        <v>-0.22</v>
      </c>
      <c r="U7638" s="38">
        <v>-0.21</v>
      </c>
      <c r="V7638" s="38">
        <v>-1.07</v>
      </c>
      <c r="W7638" s="38" t="s">
        <v>3929</v>
      </c>
      <c r="X7638" s="59" t="s">
        <v>32602</v>
      </c>
    </row>
    <row r="7639" spans="1:24" x14ac:dyDescent="0.2">
      <c r="A7639" s="38" t="s">
        <v>32603</v>
      </c>
      <c r="B7639" s="38" t="s">
        <v>32604</v>
      </c>
      <c r="C7639" s="38" t="s">
        <v>32605</v>
      </c>
      <c r="D7639" s="38" t="s">
        <v>32606</v>
      </c>
      <c r="E7639" s="38">
        <v>9</v>
      </c>
      <c r="F7639" s="38">
        <v>12.53</v>
      </c>
      <c r="G7639" s="38">
        <v>12.3</v>
      </c>
      <c r="H7639" s="38">
        <v>12.6</v>
      </c>
      <c r="I7639" s="38">
        <v>11.84</v>
      </c>
      <c r="J7639" s="38">
        <v>11.95</v>
      </c>
      <c r="K7639" s="38">
        <v>12.13</v>
      </c>
      <c r="L7639" s="49">
        <v>-0.51</v>
      </c>
      <c r="M7639" s="38">
        <v>-0.77739758699999995</v>
      </c>
      <c r="N7639" s="38">
        <v>-0.23352888499999999</v>
      </c>
      <c r="O7639" s="38">
        <v>12.225223870000001</v>
      </c>
      <c r="P7639" s="38">
        <v>-4.5999999999999996</v>
      </c>
      <c r="Q7639" s="38">
        <v>4.1000000000000003E-3</v>
      </c>
      <c r="R7639" s="38">
        <v>0.4</v>
      </c>
      <c r="S7639" s="38">
        <v>-1.52</v>
      </c>
      <c r="T7639" s="38">
        <v>-0.69</v>
      </c>
      <c r="U7639" s="38">
        <v>-0.35</v>
      </c>
      <c r="V7639" s="38">
        <v>-0.47</v>
      </c>
      <c r="W7639" s="38" t="s">
        <v>3929</v>
      </c>
      <c r="X7639" s="59" t="s">
        <v>32606</v>
      </c>
    </row>
    <row r="7640" spans="1:24" x14ac:dyDescent="0.2">
      <c r="A7640" s="38" t="s">
        <v>32607</v>
      </c>
      <c r="B7640" s="38" t="s">
        <v>32608</v>
      </c>
      <c r="C7640" s="38" t="s">
        <v>32609</v>
      </c>
      <c r="D7640" s="38" t="s">
        <v>32610</v>
      </c>
      <c r="E7640" s="38">
        <v>1</v>
      </c>
      <c r="F7640" s="38">
        <v>5.9</v>
      </c>
      <c r="G7640" s="38">
        <v>6.07</v>
      </c>
      <c r="H7640" s="38">
        <v>5.63</v>
      </c>
      <c r="I7640" s="38">
        <v>5.56</v>
      </c>
      <c r="J7640" s="38">
        <v>5.39</v>
      </c>
      <c r="K7640" s="38">
        <v>5.14</v>
      </c>
      <c r="L7640" s="49">
        <v>-0.51</v>
      </c>
      <c r="M7640" s="38">
        <v>-0.93121462600000005</v>
      </c>
      <c r="N7640" s="38">
        <v>-8.0866526999999994E-2</v>
      </c>
      <c r="O7640" s="38">
        <v>5.6145998349999999</v>
      </c>
      <c r="P7640" s="38">
        <v>-2.94</v>
      </c>
      <c r="Q7640" s="38">
        <v>2.7E-2</v>
      </c>
      <c r="R7640" s="38">
        <v>0.51</v>
      </c>
      <c r="S7640" s="38">
        <v>-3.14</v>
      </c>
      <c r="T7640" s="38">
        <v>-0.34</v>
      </c>
      <c r="U7640" s="38">
        <v>-0.68</v>
      </c>
      <c r="V7640" s="38">
        <v>-0.49</v>
      </c>
      <c r="W7640" s="38" t="s">
        <v>3929</v>
      </c>
      <c r="X7640" s="59" t="s">
        <v>32610</v>
      </c>
    </row>
    <row r="7641" spans="1:24" x14ac:dyDescent="0.2">
      <c r="A7641" s="38" t="s">
        <v>32611</v>
      </c>
      <c r="B7641" s="38" t="s">
        <v>32612</v>
      </c>
      <c r="C7641" s="38" t="s">
        <v>32613</v>
      </c>
      <c r="D7641" s="38" t="s">
        <v>32614</v>
      </c>
      <c r="E7641" s="38">
        <v>2</v>
      </c>
      <c r="F7641" s="38">
        <v>10.130000000000001</v>
      </c>
      <c r="G7641" s="38">
        <v>9.6199999999999992</v>
      </c>
      <c r="H7641" s="38">
        <v>9.18</v>
      </c>
      <c r="I7641" s="38">
        <v>9.27</v>
      </c>
      <c r="J7641" s="38">
        <v>9.56</v>
      </c>
      <c r="K7641" s="38">
        <v>8.56</v>
      </c>
      <c r="L7641" s="49">
        <v>-0.51</v>
      </c>
      <c r="M7641" s="38">
        <v>-0.95793761899999996</v>
      </c>
      <c r="N7641" s="38">
        <v>-6.2698980000000001E-2</v>
      </c>
      <c r="O7641" s="38">
        <v>9.3864762230000007</v>
      </c>
      <c r="P7641" s="38">
        <v>-2.82</v>
      </c>
      <c r="Q7641" s="38">
        <v>3.2000000000000001E-2</v>
      </c>
      <c r="R7641" s="38">
        <v>0.51</v>
      </c>
      <c r="S7641" s="38">
        <v>-3.28</v>
      </c>
      <c r="T7641" s="38">
        <v>-0.86</v>
      </c>
      <c r="U7641" s="38">
        <v>-0.06</v>
      </c>
      <c r="V7641" s="38">
        <v>-0.62</v>
      </c>
      <c r="W7641" s="38" t="s">
        <v>3929</v>
      </c>
      <c r="X7641" s="59" t="s">
        <v>32614</v>
      </c>
    </row>
    <row r="7642" spans="1:24" x14ac:dyDescent="0.2">
      <c r="A7642" s="38" t="s">
        <v>32615</v>
      </c>
      <c r="B7642" s="38" t="s">
        <v>32616</v>
      </c>
      <c r="C7642" s="38" t="s">
        <v>32617</v>
      </c>
      <c r="D7642" s="38" t="s">
        <v>32618</v>
      </c>
      <c r="E7642" s="38">
        <v>2</v>
      </c>
      <c r="F7642" s="38">
        <v>10.17</v>
      </c>
      <c r="G7642" s="38">
        <v>9.89</v>
      </c>
      <c r="H7642" s="38">
        <v>7.73</v>
      </c>
      <c r="I7642" s="38">
        <v>9.16</v>
      </c>
      <c r="J7642" s="38">
        <v>9.31</v>
      </c>
      <c r="K7642" s="38">
        <v>7.8</v>
      </c>
      <c r="L7642" s="49">
        <v>-0.51</v>
      </c>
      <c r="M7642" s="38">
        <v>-1.056613062</v>
      </c>
      <c r="N7642" s="38">
        <v>3.8503228E-2</v>
      </c>
      <c r="O7642" s="38">
        <v>9.0096797750000004</v>
      </c>
      <c r="P7642" s="38">
        <v>-2.31</v>
      </c>
      <c r="Q7642" s="38">
        <v>6.3E-2</v>
      </c>
      <c r="R7642" s="38">
        <v>0.55000000000000004</v>
      </c>
      <c r="S7642" s="38">
        <v>-3.89</v>
      </c>
      <c r="T7642" s="38">
        <v>-1.01</v>
      </c>
      <c r="U7642" s="38">
        <v>-0.57999999999999996</v>
      </c>
      <c r="V7642" s="38">
        <v>7.0000000000000007E-2</v>
      </c>
      <c r="W7642" s="38" t="s">
        <v>3929</v>
      </c>
      <c r="X7642" s="59" t="s">
        <v>32618</v>
      </c>
    </row>
    <row r="7643" spans="1:24" x14ac:dyDescent="0.2">
      <c r="A7643" s="38" t="s">
        <v>32619</v>
      </c>
      <c r="B7643" s="38" t="s">
        <v>32620</v>
      </c>
      <c r="C7643" s="38" t="s">
        <v>32621</v>
      </c>
      <c r="D7643" s="38" t="s">
        <v>32622</v>
      </c>
      <c r="E7643" s="38">
        <v>19</v>
      </c>
      <c r="F7643" s="38">
        <v>13.93</v>
      </c>
      <c r="G7643" s="38">
        <v>13.74</v>
      </c>
      <c r="H7643" s="38">
        <v>11.71</v>
      </c>
      <c r="I7643" s="38">
        <v>13.22</v>
      </c>
      <c r="J7643" s="38">
        <v>12.7</v>
      </c>
      <c r="K7643" s="38">
        <v>11.92</v>
      </c>
      <c r="L7643" s="49">
        <v>-0.51</v>
      </c>
      <c r="M7643" s="38">
        <v>-1.1492931660000001</v>
      </c>
      <c r="N7643" s="38">
        <v>0.125629413</v>
      </c>
      <c r="O7643" s="38">
        <v>12.868486150000001</v>
      </c>
      <c r="P7643" s="38">
        <v>-2.06</v>
      </c>
      <c r="Q7643" s="38">
        <v>9.4E-2</v>
      </c>
      <c r="R7643" s="38">
        <v>0.57999999999999996</v>
      </c>
      <c r="S7643" s="38">
        <v>-4.22</v>
      </c>
      <c r="T7643" s="38">
        <v>-0.71</v>
      </c>
      <c r="U7643" s="38">
        <v>-1.04</v>
      </c>
      <c r="V7643" s="38">
        <v>0.21</v>
      </c>
      <c r="W7643" s="38" t="s">
        <v>3929</v>
      </c>
      <c r="X7643" s="59" t="s">
        <v>32622</v>
      </c>
    </row>
    <row r="7644" spans="1:24" x14ac:dyDescent="0.2">
      <c r="A7644" s="38" t="s">
        <v>32623</v>
      </c>
      <c r="B7644" s="38" t="s">
        <v>32624</v>
      </c>
      <c r="C7644" s="38" t="s">
        <v>32625</v>
      </c>
      <c r="D7644" s="38" t="s">
        <v>32626</v>
      </c>
      <c r="E7644" s="38">
        <v>1</v>
      </c>
      <c r="F7644" s="38">
        <v>4.88</v>
      </c>
      <c r="G7644" s="38">
        <v>6.16</v>
      </c>
      <c r="H7644" s="38">
        <v>7.26</v>
      </c>
      <c r="I7644" s="38">
        <v>5.5</v>
      </c>
      <c r="J7644" s="38">
        <v>5.07</v>
      </c>
      <c r="K7644" s="38">
        <v>6.18</v>
      </c>
      <c r="L7644" s="49">
        <v>-0.51</v>
      </c>
      <c r="M7644" s="38">
        <v>-1.4818145170000001</v>
      </c>
      <c r="N7644" s="38">
        <v>0.46184339000000002</v>
      </c>
      <c r="O7644" s="38">
        <v>5.8427746569999996</v>
      </c>
      <c r="P7644" s="38">
        <v>-1.33</v>
      </c>
      <c r="Q7644" s="38">
        <v>0.24</v>
      </c>
      <c r="R7644" s="38">
        <v>0.67</v>
      </c>
      <c r="S7644" s="38">
        <v>-5.04</v>
      </c>
      <c r="T7644" s="38">
        <v>0.62</v>
      </c>
      <c r="U7644" s="38">
        <v>-1.0900000000000001</v>
      </c>
      <c r="V7644" s="38">
        <v>-1.08</v>
      </c>
      <c r="W7644" s="38" t="s">
        <v>2139</v>
      </c>
      <c r="X7644" s="59" t="s">
        <v>32626</v>
      </c>
    </row>
    <row r="7645" spans="1:24" x14ac:dyDescent="0.2">
      <c r="A7645" s="38" t="s">
        <v>32627</v>
      </c>
      <c r="B7645" s="38" t="s">
        <v>32628</v>
      </c>
      <c r="C7645" s="38" t="s">
        <v>32629</v>
      </c>
      <c r="D7645" s="38" t="s">
        <v>32630</v>
      </c>
      <c r="E7645" s="38">
        <v>20</v>
      </c>
      <c r="F7645" s="38">
        <v>13.03</v>
      </c>
      <c r="G7645" s="38">
        <v>13.6</v>
      </c>
      <c r="H7645" s="38">
        <v>12.74</v>
      </c>
      <c r="I7645" s="38">
        <v>12.57</v>
      </c>
      <c r="J7645" s="38">
        <v>13.17</v>
      </c>
      <c r="K7645" s="38">
        <v>12.08</v>
      </c>
      <c r="L7645" s="49">
        <v>-0.52</v>
      </c>
      <c r="M7645" s="38">
        <v>-0.76294267199999999</v>
      </c>
      <c r="N7645" s="38">
        <v>-0.27290398999999999</v>
      </c>
      <c r="O7645" s="38">
        <v>12.864214029999999</v>
      </c>
      <c r="P7645" s="38">
        <v>-5.23</v>
      </c>
      <c r="Q7645" s="38">
        <v>2.2000000000000001E-3</v>
      </c>
      <c r="R7645" s="38">
        <v>0.4</v>
      </c>
      <c r="S7645" s="38">
        <v>-1.04</v>
      </c>
      <c r="T7645" s="38">
        <v>-0.46</v>
      </c>
      <c r="U7645" s="38">
        <v>-0.43</v>
      </c>
      <c r="V7645" s="38">
        <v>-0.66</v>
      </c>
      <c r="W7645" s="38" t="s">
        <v>3929</v>
      </c>
      <c r="X7645" s="59" t="s">
        <v>32630</v>
      </c>
    </row>
    <row r="7646" spans="1:24" x14ac:dyDescent="0.2">
      <c r="A7646" s="38" t="s">
        <v>32631</v>
      </c>
      <c r="B7646" s="38" t="s">
        <v>32632</v>
      </c>
      <c r="C7646" s="38" t="s">
        <v>32633</v>
      </c>
      <c r="D7646" s="38" t="s">
        <v>32634</v>
      </c>
      <c r="E7646" s="38">
        <v>9</v>
      </c>
      <c r="F7646" s="38">
        <v>10.74</v>
      </c>
      <c r="G7646" s="38">
        <v>10.84</v>
      </c>
      <c r="H7646" s="38">
        <v>12.17</v>
      </c>
      <c r="I7646" s="38">
        <v>10.3</v>
      </c>
      <c r="J7646" s="38">
        <v>10.39</v>
      </c>
      <c r="K7646" s="38">
        <v>11.5</v>
      </c>
      <c r="L7646" s="49">
        <v>-0.52</v>
      </c>
      <c r="M7646" s="38">
        <v>-0.793612863</v>
      </c>
      <c r="N7646" s="38">
        <v>-0.246481171</v>
      </c>
      <c r="O7646" s="38">
        <v>10.9890133</v>
      </c>
      <c r="P7646" s="38">
        <v>-4.7</v>
      </c>
      <c r="Q7646" s="38">
        <v>3.7000000000000002E-3</v>
      </c>
      <c r="R7646" s="38">
        <v>0.4</v>
      </c>
      <c r="S7646" s="38">
        <v>-1.44</v>
      </c>
      <c r="T7646" s="38">
        <v>-0.44</v>
      </c>
      <c r="U7646" s="38">
        <v>-0.45</v>
      </c>
      <c r="V7646" s="38">
        <v>-0.67</v>
      </c>
      <c r="W7646" s="38" t="s">
        <v>3929</v>
      </c>
      <c r="X7646" s="59" t="s">
        <v>32634</v>
      </c>
    </row>
    <row r="7647" spans="1:24" x14ac:dyDescent="0.2">
      <c r="A7647" s="38" t="s">
        <v>32635</v>
      </c>
      <c r="B7647" s="38" t="s">
        <v>32636</v>
      </c>
      <c r="C7647" s="38" t="s">
        <v>32637</v>
      </c>
      <c r="D7647" s="38" t="s">
        <v>32638</v>
      </c>
      <c r="E7647" s="38">
        <v>9</v>
      </c>
      <c r="F7647" s="38">
        <v>11.75</v>
      </c>
      <c r="G7647" s="38">
        <v>11.69</v>
      </c>
      <c r="H7647" s="38">
        <v>11.25</v>
      </c>
      <c r="I7647" s="38">
        <v>10.74</v>
      </c>
      <c r="J7647" s="38">
        <v>11.53</v>
      </c>
      <c r="K7647" s="38">
        <v>10.87</v>
      </c>
      <c r="L7647" s="49">
        <v>-0.52</v>
      </c>
      <c r="M7647" s="38">
        <v>-0.96543828399999998</v>
      </c>
      <c r="N7647" s="38">
        <v>-7.1298986999999994E-2</v>
      </c>
      <c r="O7647" s="38">
        <v>11.30482243</v>
      </c>
      <c r="P7647" s="38">
        <v>-2.87</v>
      </c>
      <c r="Q7647" s="38">
        <v>0.03</v>
      </c>
      <c r="R7647" s="38">
        <v>0.51</v>
      </c>
      <c r="S7647" s="38">
        <v>-3.23</v>
      </c>
      <c r="T7647" s="38">
        <v>-1.01</v>
      </c>
      <c r="U7647" s="38">
        <v>-0.16</v>
      </c>
      <c r="V7647" s="38">
        <v>-0.38</v>
      </c>
      <c r="W7647" s="38" t="s">
        <v>3929</v>
      </c>
      <c r="X7647" s="59" t="s">
        <v>32638</v>
      </c>
    </row>
    <row r="7648" spans="1:24" x14ac:dyDescent="0.2">
      <c r="A7648" s="38" t="s">
        <v>32639</v>
      </c>
      <c r="B7648" s="38" t="s">
        <v>32640</v>
      </c>
      <c r="C7648" s="38" t="s">
        <v>32641</v>
      </c>
      <c r="D7648" s="38" t="s">
        <v>32642</v>
      </c>
      <c r="E7648" s="38">
        <v>1</v>
      </c>
      <c r="F7648" s="38">
        <v>8.25</v>
      </c>
      <c r="G7648" s="38">
        <v>6</v>
      </c>
      <c r="H7648" s="38">
        <v>6.98</v>
      </c>
      <c r="I7648" s="38">
        <v>7.18</v>
      </c>
      <c r="J7648" s="38">
        <v>5.32</v>
      </c>
      <c r="K7648" s="38">
        <v>7.16</v>
      </c>
      <c r="L7648" s="49">
        <v>-0.52</v>
      </c>
      <c r="M7648" s="38">
        <v>-1.1703818619999999</v>
      </c>
      <c r="N7648" s="38">
        <v>0.12690044</v>
      </c>
      <c r="O7648" s="38">
        <v>6.8142604760000003</v>
      </c>
      <c r="P7648" s="38">
        <v>-1.99</v>
      </c>
      <c r="Q7648" s="38">
        <v>9.6000000000000002E-2</v>
      </c>
      <c r="R7648" s="38">
        <v>0.57999999999999996</v>
      </c>
      <c r="S7648" s="38">
        <v>-4.2699999999999996</v>
      </c>
      <c r="T7648" s="38">
        <v>-1.07</v>
      </c>
      <c r="U7648" s="38">
        <v>-0.68</v>
      </c>
      <c r="V7648" s="38">
        <v>0.18</v>
      </c>
      <c r="W7648" s="38" t="s">
        <v>3929</v>
      </c>
      <c r="X7648" s="59" t="s">
        <v>32642</v>
      </c>
    </row>
    <row r="7649" spans="1:24" x14ac:dyDescent="0.2">
      <c r="A7649" s="38" t="s">
        <v>32643</v>
      </c>
      <c r="B7649" s="38" t="s">
        <v>32644</v>
      </c>
      <c r="C7649" s="38" t="s">
        <v>32645</v>
      </c>
      <c r="D7649" s="38" t="s">
        <v>32646</v>
      </c>
      <c r="E7649" s="38">
        <v>1</v>
      </c>
      <c r="F7649" s="38">
        <v>6.05</v>
      </c>
      <c r="G7649" s="38">
        <v>5.3</v>
      </c>
      <c r="H7649" s="38">
        <v>3.5</v>
      </c>
      <c r="I7649" s="38">
        <v>4.72</v>
      </c>
      <c r="J7649" s="38">
        <v>5.0199999999999996</v>
      </c>
      <c r="K7649" s="38">
        <v>3.54</v>
      </c>
      <c r="L7649" s="49">
        <v>-0.52</v>
      </c>
      <c r="M7649" s="38">
        <v>-1.271911789</v>
      </c>
      <c r="N7649" s="38">
        <v>0.223385624</v>
      </c>
      <c r="O7649" s="38">
        <v>4.688679262</v>
      </c>
      <c r="P7649" s="38">
        <v>-1.74</v>
      </c>
      <c r="Q7649" s="38">
        <v>0.14000000000000001</v>
      </c>
      <c r="R7649" s="38">
        <v>0.61</v>
      </c>
      <c r="S7649" s="38">
        <v>-4.58</v>
      </c>
      <c r="T7649" s="38">
        <v>-1.33</v>
      </c>
      <c r="U7649" s="38">
        <v>-0.28000000000000003</v>
      </c>
      <c r="V7649" s="38">
        <v>0.04</v>
      </c>
      <c r="W7649" s="38" t="s">
        <v>3929</v>
      </c>
      <c r="X7649" s="59" t="s">
        <v>32646</v>
      </c>
    </row>
    <row r="7650" spans="1:24" x14ac:dyDescent="0.2">
      <c r="A7650" s="38" t="s">
        <v>32647</v>
      </c>
      <c r="B7650" s="38" t="s">
        <v>32648</v>
      </c>
      <c r="C7650" s="38" t="s">
        <v>32649</v>
      </c>
      <c r="D7650" s="38" t="s">
        <v>32650</v>
      </c>
      <c r="E7650" s="38">
        <v>6</v>
      </c>
      <c r="F7650" s="38">
        <v>11.29</v>
      </c>
      <c r="G7650" s="38">
        <v>10.61</v>
      </c>
      <c r="H7650" s="38">
        <v>9.7200000000000006</v>
      </c>
      <c r="I7650" s="38">
        <v>9.85</v>
      </c>
      <c r="J7650" s="38">
        <v>10.58</v>
      </c>
      <c r="K7650" s="38">
        <v>9.64</v>
      </c>
      <c r="L7650" s="49">
        <v>-0.52</v>
      </c>
      <c r="M7650" s="38">
        <v>-1.3153351790000001</v>
      </c>
      <c r="N7650" s="38">
        <v>0.28196028699999998</v>
      </c>
      <c r="O7650" s="38">
        <v>10.281530070000001</v>
      </c>
      <c r="P7650" s="38">
        <v>-1.67</v>
      </c>
      <c r="Q7650" s="38">
        <v>0.16</v>
      </c>
      <c r="R7650" s="38">
        <v>0.63</v>
      </c>
      <c r="S7650" s="38">
        <v>-4.67</v>
      </c>
      <c r="T7650" s="38">
        <v>-1.44</v>
      </c>
      <c r="U7650" s="38">
        <v>-0.03</v>
      </c>
      <c r="V7650" s="38">
        <v>-0.08</v>
      </c>
      <c r="W7650" s="38" t="s">
        <v>3929</v>
      </c>
      <c r="X7650" s="59" t="s">
        <v>32650</v>
      </c>
    </row>
    <row r="7651" spans="1:24" x14ac:dyDescent="0.2">
      <c r="A7651" s="38" t="s">
        <v>32651</v>
      </c>
      <c r="B7651" s="38" t="s">
        <v>32652</v>
      </c>
      <c r="C7651" s="38" t="s">
        <v>32653</v>
      </c>
      <c r="D7651" s="38" t="s">
        <v>32654</v>
      </c>
      <c r="E7651" s="38">
        <v>6</v>
      </c>
      <c r="F7651" s="38">
        <v>10.46</v>
      </c>
      <c r="G7651" s="38">
        <v>10.45</v>
      </c>
      <c r="H7651" s="38">
        <v>9.7899999999999991</v>
      </c>
      <c r="I7651" s="38">
        <v>8.7899999999999991</v>
      </c>
      <c r="J7651" s="38">
        <v>10.73</v>
      </c>
      <c r="K7651" s="38">
        <v>9.61</v>
      </c>
      <c r="L7651" s="49">
        <v>-0.52</v>
      </c>
      <c r="M7651" s="38">
        <v>-1.5653781739999999</v>
      </c>
      <c r="N7651" s="38">
        <v>0.52024862699999996</v>
      </c>
      <c r="O7651" s="38">
        <v>9.9710093910000008</v>
      </c>
      <c r="P7651" s="38">
        <v>-1.31</v>
      </c>
      <c r="Q7651" s="38">
        <v>0.25</v>
      </c>
      <c r="R7651" s="38">
        <v>0.68</v>
      </c>
      <c r="S7651" s="38">
        <v>-5.05</v>
      </c>
      <c r="T7651" s="38">
        <v>-1.67</v>
      </c>
      <c r="U7651" s="38">
        <v>0.28000000000000003</v>
      </c>
      <c r="V7651" s="38">
        <v>-0.18</v>
      </c>
      <c r="W7651" s="38" t="s">
        <v>2139</v>
      </c>
      <c r="X7651" s="59" t="s">
        <v>32654</v>
      </c>
    </row>
    <row r="7652" spans="1:24" x14ac:dyDescent="0.2">
      <c r="A7652" s="38" t="s">
        <v>32655</v>
      </c>
      <c r="B7652" s="38" t="s">
        <v>32656</v>
      </c>
      <c r="C7652" s="38" t="s">
        <v>32657</v>
      </c>
      <c r="D7652" s="38" t="s">
        <v>32658</v>
      </c>
      <c r="E7652" s="38">
        <v>15</v>
      </c>
      <c r="F7652" s="38">
        <v>14.54</v>
      </c>
      <c r="G7652" s="38">
        <v>13</v>
      </c>
      <c r="H7652" s="38">
        <v>12.13</v>
      </c>
      <c r="I7652" s="38">
        <v>12.85</v>
      </c>
      <c r="J7652" s="38">
        <v>13.2</v>
      </c>
      <c r="K7652" s="38">
        <v>12.06</v>
      </c>
      <c r="L7652" s="49">
        <v>-0.52</v>
      </c>
      <c r="M7652" s="38">
        <v>-1.5767513980000001</v>
      </c>
      <c r="N7652" s="38">
        <v>0.53694299599999995</v>
      </c>
      <c r="O7652" s="38">
        <v>12.963332019999999</v>
      </c>
      <c r="P7652" s="38">
        <v>-1.3</v>
      </c>
      <c r="Q7652" s="38">
        <v>0.25</v>
      </c>
      <c r="R7652" s="38">
        <v>0.68</v>
      </c>
      <c r="S7652" s="38">
        <v>-5.0599999999999996</v>
      </c>
      <c r="T7652" s="38">
        <v>-1.69</v>
      </c>
      <c r="U7652" s="38">
        <v>0.2</v>
      </c>
      <c r="V7652" s="38">
        <v>-7.0000000000000007E-2</v>
      </c>
      <c r="W7652" s="38" t="s">
        <v>2139</v>
      </c>
      <c r="X7652" s="59" t="s">
        <v>32658</v>
      </c>
    </row>
    <row r="7653" spans="1:24" x14ac:dyDescent="0.2">
      <c r="A7653" s="38" t="s">
        <v>32659</v>
      </c>
      <c r="B7653" s="38" t="s">
        <v>32660</v>
      </c>
      <c r="C7653" s="38" t="s">
        <v>32661</v>
      </c>
      <c r="D7653" s="38" t="s">
        <v>32662</v>
      </c>
      <c r="E7653" s="38">
        <v>3</v>
      </c>
      <c r="F7653" s="38">
        <v>9.5</v>
      </c>
      <c r="G7653" s="38">
        <v>9.39</v>
      </c>
      <c r="H7653" s="38">
        <v>9.09</v>
      </c>
      <c r="I7653" s="38">
        <v>8.89</v>
      </c>
      <c r="J7653" s="38">
        <v>8.7200000000000006</v>
      </c>
      <c r="K7653" s="38">
        <v>8.7799999999999994</v>
      </c>
      <c r="L7653" s="49">
        <v>-0.53</v>
      </c>
      <c r="M7653" s="38">
        <v>-0.86918151700000001</v>
      </c>
      <c r="N7653" s="38">
        <v>-0.195362115</v>
      </c>
      <c r="O7653" s="38">
        <v>9.0620035140000006</v>
      </c>
      <c r="P7653" s="38">
        <v>-3.91</v>
      </c>
      <c r="Q7653" s="38">
        <v>8.6E-3</v>
      </c>
      <c r="R7653" s="38">
        <v>0.47</v>
      </c>
      <c r="S7653" s="38">
        <v>-2.13</v>
      </c>
      <c r="T7653" s="38">
        <v>-0.61</v>
      </c>
      <c r="U7653" s="38">
        <v>-0.67</v>
      </c>
      <c r="V7653" s="38">
        <v>-0.31</v>
      </c>
      <c r="W7653" s="38" t="s">
        <v>3929</v>
      </c>
      <c r="X7653" s="59" t="s">
        <v>32662</v>
      </c>
    </row>
    <row r="7654" spans="1:24" x14ac:dyDescent="0.2">
      <c r="A7654" s="38" t="s">
        <v>32663</v>
      </c>
      <c r="B7654" s="38" t="s">
        <v>32664</v>
      </c>
      <c r="C7654" s="38" t="s">
        <v>32665</v>
      </c>
      <c r="D7654" s="38" t="s">
        <v>32666</v>
      </c>
      <c r="E7654" s="38">
        <v>4</v>
      </c>
      <c r="F7654" s="38">
        <v>9.52</v>
      </c>
      <c r="G7654" s="38">
        <v>9.5299999999999994</v>
      </c>
      <c r="H7654" s="38">
        <v>9.2799999999999994</v>
      </c>
      <c r="I7654" s="38">
        <v>8.81</v>
      </c>
      <c r="J7654" s="38">
        <v>8.83</v>
      </c>
      <c r="K7654" s="38">
        <v>9.09</v>
      </c>
      <c r="L7654" s="49">
        <v>-0.53</v>
      </c>
      <c r="M7654" s="38">
        <v>-0.92008510600000004</v>
      </c>
      <c r="N7654" s="38">
        <v>-0.148332927</v>
      </c>
      <c r="O7654" s="38">
        <v>9.1762951059999995</v>
      </c>
      <c r="P7654" s="38">
        <v>-3.42</v>
      </c>
      <c r="Q7654" s="38">
        <v>1.4999999999999999E-2</v>
      </c>
      <c r="R7654" s="38">
        <v>0.48</v>
      </c>
      <c r="S7654" s="38">
        <v>-2.62</v>
      </c>
      <c r="T7654" s="38">
        <v>-0.71</v>
      </c>
      <c r="U7654" s="38">
        <v>-0.7</v>
      </c>
      <c r="V7654" s="38">
        <v>-0.19</v>
      </c>
      <c r="W7654" s="38" t="s">
        <v>3929</v>
      </c>
      <c r="X7654" s="59" t="s">
        <v>32666</v>
      </c>
    </row>
    <row r="7655" spans="1:24" x14ac:dyDescent="0.2">
      <c r="A7655" s="38" t="s">
        <v>32667</v>
      </c>
      <c r="B7655" s="38" t="s">
        <v>32668</v>
      </c>
      <c r="C7655" s="38" t="s">
        <v>32669</v>
      </c>
      <c r="D7655" s="38" t="s">
        <v>32670</v>
      </c>
      <c r="E7655" s="38">
        <v>6</v>
      </c>
      <c r="F7655" s="38">
        <v>10.58</v>
      </c>
      <c r="G7655" s="38">
        <v>9.5500000000000007</v>
      </c>
      <c r="H7655" s="38">
        <v>10.06</v>
      </c>
      <c r="I7655" s="38">
        <v>9.84</v>
      </c>
      <c r="J7655" s="38">
        <v>9.39</v>
      </c>
      <c r="K7655" s="38">
        <v>9.3800000000000008</v>
      </c>
      <c r="L7655" s="49">
        <v>-0.53</v>
      </c>
      <c r="M7655" s="38">
        <v>-0.90790269899999998</v>
      </c>
      <c r="N7655" s="38">
        <v>-0.14455390300000001</v>
      </c>
      <c r="O7655" s="38">
        <v>9.8016199499999992</v>
      </c>
      <c r="P7655" s="38">
        <v>-3.41</v>
      </c>
      <c r="Q7655" s="38">
        <v>1.4999999999999999E-2</v>
      </c>
      <c r="R7655" s="38">
        <v>0.48</v>
      </c>
      <c r="S7655" s="38">
        <v>-2.63</v>
      </c>
      <c r="T7655" s="38">
        <v>-0.74</v>
      </c>
      <c r="U7655" s="38">
        <v>-0.16</v>
      </c>
      <c r="V7655" s="38">
        <v>-0.68</v>
      </c>
      <c r="W7655" s="38" t="s">
        <v>3929</v>
      </c>
      <c r="X7655" s="59" t="s">
        <v>32670</v>
      </c>
    </row>
    <row r="7656" spans="1:24" x14ac:dyDescent="0.2">
      <c r="A7656" s="38" t="s">
        <v>32671</v>
      </c>
      <c r="B7656" s="38" t="s">
        <v>2161</v>
      </c>
      <c r="C7656" s="38" t="s">
        <v>2161</v>
      </c>
      <c r="D7656" s="38" t="s">
        <v>2161</v>
      </c>
      <c r="E7656" s="38">
        <v>1</v>
      </c>
      <c r="F7656" s="38">
        <v>7.81</v>
      </c>
      <c r="G7656" s="38">
        <v>8.1999999999999993</v>
      </c>
      <c r="H7656" s="38">
        <v>7.05</v>
      </c>
      <c r="I7656" s="38">
        <v>7.55</v>
      </c>
      <c r="J7656" s="38">
        <v>7.39</v>
      </c>
      <c r="K7656" s="38">
        <v>6.53</v>
      </c>
      <c r="L7656" s="49">
        <v>-0.53</v>
      </c>
      <c r="M7656" s="38">
        <v>-0.94391610199999998</v>
      </c>
      <c r="N7656" s="38">
        <v>-0.116915586</v>
      </c>
      <c r="O7656" s="38">
        <v>7.4194718279999998</v>
      </c>
      <c r="P7656" s="38">
        <v>-3.17</v>
      </c>
      <c r="Q7656" s="38">
        <v>0.02</v>
      </c>
      <c r="R7656" s="38">
        <v>0.51</v>
      </c>
      <c r="S7656" s="38">
        <v>-2.89</v>
      </c>
      <c r="T7656" s="38">
        <v>-0.26</v>
      </c>
      <c r="U7656" s="38">
        <v>-0.81</v>
      </c>
      <c r="V7656" s="38">
        <v>-0.52</v>
      </c>
      <c r="W7656" s="38" t="s">
        <v>3929</v>
      </c>
      <c r="X7656" s="59" t="s">
        <v>2161</v>
      </c>
    </row>
    <row r="7657" spans="1:24" x14ac:dyDescent="0.2">
      <c r="A7657" s="38" t="s">
        <v>32672</v>
      </c>
      <c r="B7657" s="38" t="s">
        <v>32673</v>
      </c>
      <c r="C7657" s="38" t="s">
        <v>32674</v>
      </c>
      <c r="D7657" s="38" t="s">
        <v>32675</v>
      </c>
      <c r="E7657" s="38">
        <v>6</v>
      </c>
      <c r="F7657" s="38">
        <v>10.99</v>
      </c>
      <c r="G7657" s="38">
        <v>11.02</v>
      </c>
      <c r="H7657" s="38">
        <v>10.57</v>
      </c>
      <c r="I7657" s="38">
        <v>9.9600000000000009</v>
      </c>
      <c r="J7657" s="38">
        <v>10.79</v>
      </c>
      <c r="K7657" s="38">
        <v>10.23</v>
      </c>
      <c r="L7657" s="49">
        <v>-0.53</v>
      </c>
      <c r="M7657" s="38">
        <v>-0.98123990800000005</v>
      </c>
      <c r="N7657" s="38">
        <v>-8.7883104000000004E-2</v>
      </c>
      <c r="O7657" s="38">
        <v>10.59496313</v>
      </c>
      <c r="P7657" s="38">
        <v>-2.96</v>
      </c>
      <c r="Q7657" s="38">
        <v>2.7E-2</v>
      </c>
      <c r="R7657" s="38">
        <v>0.51</v>
      </c>
      <c r="S7657" s="38">
        <v>-3.12</v>
      </c>
      <c r="T7657" s="38">
        <v>-1.03</v>
      </c>
      <c r="U7657" s="38">
        <v>-0.23</v>
      </c>
      <c r="V7657" s="38">
        <v>-0.34</v>
      </c>
      <c r="W7657" s="38" t="s">
        <v>3929</v>
      </c>
      <c r="X7657" s="59" t="s">
        <v>32675</v>
      </c>
    </row>
    <row r="7658" spans="1:24" x14ac:dyDescent="0.2">
      <c r="A7658" s="38" t="s">
        <v>32676</v>
      </c>
      <c r="B7658" s="38" t="s">
        <v>32677</v>
      </c>
      <c r="C7658" s="38" t="s">
        <v>32678</v>
      </c>
      <c r="D7658" s="38" t="s">
        <v>32679</v>
      </c>
      <c r="E7658" s="38">
        <v>6</v>
      </c>
      <c r="F7658" s="38">
        <v>10.73</v>
      </c>
      <c r="G7658" s="38">
        <v>10.36</v>
      </c>
      <c r="H7658" s="38">
        <v>9.41</v>
      </c>
      <c r="I7658" s="38">
        <v>9.7100000000000009</v>
      </c>
      <c r="J7658" s="38">
        <v>10.09</v>
      </c>
      <c r="K7658" s="38">
        <v>9.1199999999999992</v>
      </c>
      <c r="L7658" s="49">
        <v>-0.53</v>
      </c>
      <c r="M7658" s="38">
        <v>-0.97799672299999996</v>
      </c>
      <c r="N7658" s="38">
        <v>-7.4446053999999998E-2</v>
      </c>
      <c r="O7658" s="38">
        <v>9.9025840550000002</v>
      </c>
      <c r="P7658" s="38">
        <v>-2.88</v>
      </c>
      <c r="Q7658" s="38">
        <v>2.9000000000000001E-2</v>
      </c>
      <c r="R7658" s="38">
        <v>0.51</v>
      </c>
      <c r="S7658" s="38">
        <v>-3.21</v>
      </c>
      <c r="T7658" s="38">
        <v>-1.02</v>
      </c>
      <c r="U7658" s="38">
        <v>-0.27</v>
      </c>
      <c r="V7658" s="38">
        <v>-0.28999999999999998</v>
      </c>
      <c r="W7658" s="38" t="s">
        <v>3929</v>
      </c>
      <c r="X7658" s="59" t="s">
        <v>32679</v>
      </c>
    </row>
    <row r="7659" spans="1:24" x14ac:dyDescent="0.2">
      <c r="A7659" s="38" t="s">
        <v>32680</v>
      </c>
      <c r="B7659" s="38" t="s">
        <v>32681</v>
      </c>
      <c r="C7659" s="38" t="s">
        <v>32682</v>
      </c>
      <c r="D7659" s="38" t="s">
        <v>32683</v>
      </c>
      <c r="E7659" s="38">
        <v>1</v>
      </c>
      <c r="F7659" s="38">
        <v>8.0500000000000007</v>
      </c>
      <c r="G7659" s="38">
        <v>7.54</v>
      </c>
      <c r="H7659" s="38">
        <v>7.89</v>
      </c>
      <c r="I7659" s="38">
        <v>7.28</v>
      </c>
      <c r="J7659" s="38">
        <v>7.43</v>
      </c>
      <c r="K7659" s="38">
        <v>7.19</v>
      </c>
      <c r="L7659" s="49">
        <v>-0.53</v>
      </c>
      <c r="M7659" s="38">
        <v>-0.98096245100000001</v>
      </c>
      <c r="N7659" s="38">
        <v>-7.0957780999999998E-2</v>
      </c>
      <c r="O7659" s="38">
        <v>7.5621347099999996</v>
      </c>
      <c r="P7659" s="38">
        <v>-2.86</v>
      </c>
      <c r="Q7659" s="38">
        <v>0.03</v>
      </c>
      <c r="R7659" s="38">
        <v>0.51</v>
      </c>
      <c r="S7659" s="38">
        <v>-3.24</v>
      </c>
      <c r="T7659" s="38">
        <v>-0.77</v>
      </c>
      <c r="U7659" s="38">
        <v>-0.11</v>
      </c>
      <c r="V7659" s="38">
        <v>-0.7</v>
      </c>
      <c r="W7659" s="38" t="s">
        <v>3929</v>
      </c>
      <c r="X7659" s="59" t="s">
        <v>32683</v>
      </c>
    </row>
    <row r="7660" spans="1:24" x14ac:dyDescent="0.2">
      <c r="A7660" s="38" t="s">
        <v>32684</v>
      </c>
      <c r="B7660" s="38" t="s">
        <v>32685</v>
      </c>
      <c r="C7660" s="38" t="s">
        <v>32686</v>
      </c>
      <c r="D7660" s="38" t="s">
        <v>32687</v>
      </c>
      <c r="E7660" s="38">
        <v>9</v>
      </c>
      <c r="F7660" s="38">
        <v>10.83</v>
      </c>
      <c r="G7660" s="38">
        <v>11.33</v>
      </c>
      <c r="H7660" s="38">
        <v>9.26</v>
      </c>
      <c r="I7660" s="38">
        <v>10.07</v>
      </c>
      <c r="J7660" s="38">
        <v>10.45</v>
      </c>
      <c r="K7660" s="38">
        <v>9.32</v>
      </c>
      <c r="L7660" s="49">
        <v>-0.53</v>
      </c>
      <c r="M7660" s="38">
        <v>-1.040473663</v>
      </c>
      <c r="N7660" s="38">
        <v>-1.5905712999999998E-2</v>
      </c>
      <c r="O7660" s="38">
        <v>10.20970518</v>
      </c>
      <c r="P7660" s="38">
        <v>-2.57</v>
      </c>
      <c r="Q7660" s="38">
        <v>4.4999999999999998E-2</v>
      </c>
      <c r="R7660" s="38">
        <v>0.53</v>
      </c>
      <c r="S7660" s="38">
        <v>-3.59</v>
      </c>
      <c r="T7660" s="38">
        <v>-0.76</v>
      </c>
      <c r="U7660" s="38">
        <v>-0.88</v>
      </c>
      <c r="V7660" s="38">
        <v>0.06</v>
      </c>
      <c r="W7660" s="38" t="s">
        <v>3929</v>
      </c>
      <c r="X7660" s="59" t="s">
        <v>32687</v>
      </c>
    </row>
    <row r="7661" spans="1:24" x14ac:dyDescent="0.2">
      <c r="A7661" s="38" t="s">
        <v>32688</v>
      </c>
      <c r="B7661" s="38" t="s">
        <v>32689</v>
      </c>
      <c r="C7661" s="38" t="s">
        <v>32690</v>
      </c>
      <c r="D7661" s="38" t="s">
        <v>32691</v>
      </c>
      <c r="E7661" s="38">
        <v>1</v>
      </c>
      <c r="F7661" s="38">
        <v>7.87</v>
      </c>
      <c r="G7661" s="38">
        <v>6.58</v>
      </c>
      <c r="H7661" s="38">
        <v>6.85</v>
      </c>
      <c r="I7661" s="38">
        <v>7.15</v>
      </c>
      <c r="J7661" s="38">
        <v>6.73</v>
      </c>
      <c r="K7661" s="38">
        <v>5.82</v>
      </c>
      <c r="L7661" s="49">
        <v>-0.53</v>
      </c>
      <c r="M7661" s="38">
        <v>-1.1652529579999999</v>
      </c>
      <c r="N7661" s="38">
        <v>0.101530354</v>
      </c>
      <c r="O7661" s="38">
        <v>6.8336784110000002</v>
      </c>
      <c r="P7661" s="38">
        <v>-2.08</v>
      </c>
      <c r="Q7661" s="38">
        <v>8.5000000000000006E-2</v>
      </c>
      <c r="R7661" s="38">
        <v>0.56999999999999995</v>
      </c>
      <c r="S7661" s="38">
        <v>-4.17</v>
      </c>
      <c r="T7661" s="38">
        <v>-0.72</v>
      </c>
      <c r="U7661" s="38">
        <v>0.15</v>
      </c>
      <c r="V7661" s="38">
        <v>-1.03</v>
      </c>
      <c r="W7661" s="38" t="s">
        <v>2139</v>
      </c>
      <c r="X7661" s="59" t="s">
        <v>32691</v>
      </c>
    </row>
    <row r="7662" spans="1:24" x14ac:dyDescent="0.2">
      <c r="A7662" s="38" t="s">
        <v>32692</v>
      </c>
      <c r="B7662" s="38" t="s">
        <v>32693</v>
      </c>
      <c r="C7662" s="38" t="s">
        <v>32694</v>
      </c>
      <c r="D7662" s="38" t="s">
        <v>32695</v>
      </c>
      <c r="E7662" s="38">
        <v>2</v>
      </c>
      <c r="F7662" s="38">
        <v>9.7100000000000009</v>
      </c>
      <c r="G7662" s="38">
        <v>9.35</v>
      </c>
      <c r="H7662" s="38">
        <v>7.24</v>
      </c>
      <c r="I7662" s="38">
        <v>9.06</v>
      </c>
      <c r="J7662" s="38">
        <v>8.7100000000000009</v>
      </c>
      <c r="K7662" s="38">
        <v>6.9</v>
      </c>
      <c r="L7662" s="49">
        <v>-0.54</v>
      </c>
      <c r="M7662" s="38">
        <v>-0.88991105199999998</v>
      </c>
      <c r="N7662" s="38">
        <v>-0.19769556499999999</v>
      </c>
      <c r="O7662" s="38">
        <v>8.4941564540000005</v>
      </c>
      <c r="P7662" s="38">
        <v>-3.88</v>
      </c>
      <c r="Q7662" s="38">
        <v>8.8000000000000005E-3</v>
      </c>
      <c r="R7662" s="38">
        <v>0.47</v>
      </c>
      <c r="S7662" s="38">
        <v>-2.15</v>
      </c>
      <c r="T7662" s="38">
        <v>-0.65</v>
      </c>
      <c r="U7662" s="38">
        <v>-0.64</v>
      </c>
      <c r="V7662" s="38">
        <v>-0.34</v>
      </c>
      <c r="W7662" s="38" t="s">
        <v>3929</v>
      </c>
      <c r="X7662" s="59" t="s">
        <v>32695</v>
      </c>
    </row>
    <row r="7663" spans="1:24" x14ac:dyDescent="0.2">
      <c r="A7663" s="38" t="s">
        <v>32696</v>
      </c>
      <c r="B7663" s="38" t="s">
        <v>32697</v>
      </c>
      <c r="C7663" s="38" t="s">
        <v>32698</v>
      </c>
      <c r="D7663" s="38" t="s">
        <v>32699</v>
      </c>
      <c r="E7663" s="38">
        <v>3</v>
      </c>
      <c r="F7663" s="38">
        <v>11.3</v>
      </c>
      <c r="G7663" s="38">
        <v>10.18</v>
      </c>
      <c r="H7663" s="38">
        <v>10.02</v>
      </c>
      <c r="I7663" s="38">
        <v>10.41</v>
      </c>
      <c r="J7663" s="38">
        <v>9.93</v>
      </c>
      <c r="K7663" s="38">
        <v>9.5299999999999994</v>
      </c>
      <c r="L7663" s="49">
        <v>-0.54</v>
      </c>
      <c r="M7663" s="38">
        <v>-0.91968472499999998</v>
      </c>
      <c r="N7663" s="38">
        <v>-0.16090152899999999</v>
      </c>
      <c r="O7663" s="38">
        <v>10.228823999999999</v>
      </c>
      <c r="P7663" s="38">
        <v>-3.52</v>
      </c>
      <c r="Q7663" s="38">
        <v>1.2999999999999999E-2</v>
      </c>
      <c r="R7663" s="38">
        <v>0.48</v>
      </c>
      <c r="S7663" s="38">
        <v>-2.52</v>
      </c>
      <c r="T7663" s="38">
        <v>-0.89</v>
      </c>
      <c r="U7663" s="38">
        <v>-0.25</v>
      </c>
      <c r="V7663" s="38">
        <v>-0.49</v>
      </c>
      <c r="W7663" s="38" t="s">
        <v>3929</v>
      </c>
      <c r="X7663" s="59" t="s">
        <v>32699</v>
      </c>
    </row>
    <row r="7664" spans="1:24" x14ac:dyDescent="0.2">
      <c r="A7664" s="38" t="s">
        <v>32700</v>
      </c>
      <c r="B7664" s="38" t="s">
        <v>32701</v>
      </c>
      <c r="C7664" s="38" t="s">
        <v>32702</v>
      </c>
      <c r="D7664" s="38" t="s">
        <v>32703</v>
      </c>
      <c r="E7664" s="38">
        <v>4</v>
      </c>
      <c r="F7664" s="38">
        <v>10.62</v>
      </c>
      <c r="G7664" s="38">
        <v>9.9499999999999993</v>
      </c>
      <c r="H7664" s="38">
        <v>9.2799999999999994</v>
      </c>
      <c r="I7664" s="38">
        <v>9.5500000000000007</v>
      </c>
      <c r="J7664" s="38">
        <v>9.73</v>
      </c>
      <c r="K7664" s="38">
        <v>8.9600000000000009</v>
      </c>
      <c r="L7664" s="49">
        <v>-0.54</v>
      </c>
      <c r="M7664" s="38">
        <v>-1.0158339830000001</v>
      </c>
      <c r="N7664" s="38">
        <v>-5.9766027999999999E-2</v>
      </c>
      <c r="O7664" s="38">
        <v>9.6808538560000006</v>
      </c>
      <c r="P7664" s="38">
        <v>-2.79</v>
      </c>
      <c r="Q7664" s="38">
        <v>3.3000000000000002E-2</v>
      </c>
      <c r="R7664" s="38">
        <v>0.52</v>
      </c>
      <c r="S7664" s="38">
        <v>-3.32</v>
      </c>
      <c r="T7664" s="38">
        <v>-1.07</v>
      </c>
      <c r="U7664" s="38">
        <v>-0.22</v>
      </c>
      <c r="V7664" s="38">
        <v>-0.32</v>
      </c>
      <c r="W7664" s="38" t="s">
        <v>3929</v>
      </c>
      <c r="X7664" s="59" t="s">
        <v>32703</v>
      </c>
    </row>
    <row r="7665" spans="1:24" x14ac:dyDescent="0.2">
      <c r="A7665" s="38" t="s">
        <v>32704</v>
      </c>
      <c r="B7665" s="38" t="s">
        <v>32705</v>
      </c>
      <c r="C7665" s="38" t="s">
        <v>32706</v>
      </c>
      <c r="D7665" s="38" t="s">
        <v>32707</v>
      </c>
      <c r="E7665" s="38">
        <v>5</v>
      </c>
      <c r="F7665" s="38">
        <v>10.82</v>
      </c>
      <c r="G7665" s="38">
        <v>8.91</v>
      </c>
      <c r="H7665" s="38">
        <v>10.29</v>
      </c>
      <c r="I7665" s="38">
        <v>10.62</v>
      </c>
      <c r="J7665" s="38">
        <v>8.58</v>
      </c>
      <c r="K7665" s="38">
        <v>9.1999999999999993</v>
      </c>
      <c r="L7665" s="49">
        <v>-0.54</v>
      </c>
      <c r="M7665" s="38">
        <v>-1.036584639</v>
      </c>
      <c r="N7665" s="38">
        <v>-4.9813464000000002E-2</v>
      </c>
      <c r="O7665" s="38">
        <v>9.7372110240000005</v>
      </c>
      <c r="P7665" s="38">
        <v>-2.73</v>
      </c>
      <c r="Q7665" s="38">
        <v>3.5999999999999997E-2</v>
      </c>
      <c r="R7665" s="38">
        <v>0.52</v>
      </c>
      <c r="S7665" s="38">
        <v>-3.39</v>
      </c>
      <c r="T7665" s="38">
        <v>-0.2</v>
      </c>
      <c r="U7665" s="38">
        <v>-0.33</v>
      </c>
      <c r="V7665" s="38">
        <v>-1.0900000000000001</v>
      </c>
      <c r="W7665" s="38" t="s">
        <v>3929</v>
      </c>
      <c r="X7665" s="59" t="s">
        <v>32707</v>
      </c>
    </row>
    <row r="7666" spans="1:24" x14ac:dyDescent="0.2">
      <c r="A7666" s="38" t="s">
        <v>32708</v>
      </c>
      <c r="B7666" s="38" t="s">
        <v>32709</v>
      </c>
      <c r="C7666" s="38" t="s">
        <v>32710</v>
      </c>
      <c r="D7666" s="38" t="s">
        <v>32711</v>
      </c>
      <c r="E7666" s="38">
        <v>1</v>
      </c>
      <c r="F7666" s="38">
        <v>7.35</v>
      </c>
      <c r="G7666" s="38">
        <v>6.88</v>
      </c>
      <c r="H7666" s="38">
        <v>6.38</v>
      </c>
      <c r="I7666" s="38">
        <v>6.32</v>
      </c>
      <c r="J7666" s="38">
        <v>6.64</v>
      </c>
      <c r="K7666" s="38">
        <v>6.04</v>
      </c>
      <c r="L7666" s="49">
        <v>-0.54</v>
      </c>
      <c r="M7666" s="38">
        <v>-1.048408888</v>
      </c>
      <c r="N7666" s="38">
        <v>-2.186136E-2</v>
      </c>
      <c r="O7666" s="38">
        <v>6.6016779059999999</v>
      </c>
      <c r="P7666" s="38">
        <v>-2.58</v>
      </c>
      <c r="Q7666" s="38">
        <v>4.3999999999999997E-2</v>
      </c>
      <c r="R7666" s="38">
        <v>0.53</v>
      </c>
      <c r="S7666" s="38">
        <v>-3.57</v>
      </c>
      <c r="T7666" s="38">
        <v>-1.03</v>
      </c>
      <c r="U7666" s="38">
        <v>-0.24</v>
      </c>
      <c r="V7666" s="38">
        <v>-0.34</v>
      </c>
      <c r="W7666" s="38" t="s">
        <v>3929</v>
      </c>
      <c r="X7666" s="59" t="s">
        <v>32711</v>
      </c>
    </row>
    <row r="7667" spans="1:24" x14ac:dyDescent="0.2">
      <c r="A7667" s="38" t="s">
        <v>32712</v>
      </c>
      <c r="B7667" s="38" t="s">
        <v>32713</v>
      </c>
      <c r="C7667" s="38" t="s">
        <v>32714</v>
      </c>
      <c r="D7667" s="38" t="s">
        <v>32715</v>
      </c>
      <c r="E7667" s="38">
        <v>31</v>
      </c>
      <c r="F7667" s="38">
        <v>15.05</v>
      </c>
      <c r="G7667" s="38">
        <v>14.53</v>
      </c>
      <c r="H7667" s="38">
        <v>16.149999999999999</v>
      </c>
      <c r="I7667" s="38">
        <v>14.93</v>
      </c>
      <c r="J7667" s="38">
        <v>14.18</v>
      </c>
      <c r="K7667" s="38">
        <v>15</v>
      </c>
      <c r="L7667" s="49">
        <v>-0.54</v>
      </c>
      <c r="M7667" s="38">
        <v>-1.070960964</v>
      </c>
      <c r="N7667" s="38">
        <v>-8.3864390000000007E-3</v>
      </c>
      <c r="O7667" s="38">
        <v>14.9748573</v>
      </c>
      <c r="P7667" s="38">
        <v>-2.57</v>
      </c>
      <c r="Q7667" s="38">
        <v>4.8000000000000001E-2</v>
      </c>
      <c r="R7667" s="38">
        <v>0.53</v>
      </c>
      <c r="S7667" s="38">
        <v>-3.61</v>
      </c>
      <c r="T7667" s="38">
        <v>-0.12</v>
      </c>
      <c r="U7667" s="38">
        <v>-0.35</v>
      </c>
      <c r="V7667" s="38">
        <v>-1.1499999999999999</v>
      </c>
      <c r="W7667" s="38" t="s">
        <v>3929</v>
      </c>
      <c r="X7667" s="59" t="s">
        <v>32715</v>
      </c>
    </row>
    <row r="7668" spans="1:24" x14ac:dyDescent="0.2">
      <c r="A7668" s="38" t="s">
        <v>32716</v>
      </c>
      <c r="B7668" s="38" t="s">
        <v>32717</v>
      </c>
      <c r="C7668" s="38" t="s">
        <v>32718</v>
      </c>
      <c r="D7668" s="38" t="s">
        <v>32719</v>
      </c>
      <c r="E7668" s="38">
        <v>3</v>
      </c>
      <c r="F7668" s="38">
        <v>9.57</v>
      </c>
      <c r="G7668" s="38">
        <v>9.0299999999999994</v>
      </c>
      <c r="H7668" s="38">
        <v>8.93</v>
      </c>
      <c r="I7668" s="38">
        <v>8.9</v>
      </c>
      <c r="J7668" s="38">
        <v>9.1</v>
      </c>
      <c r="K7668" s="38">
        <v>7.93</v>
      </c>
      <c r="L7668" s="49">
        <v>-0.54</v>
      </c>
      <c r="M7668" s="38">
        <v>-1.0919221240000001</v>
      </c>
      <c r="N7668" s="38">
        <v>1.6534811999999999E-2</v>
      </c>
      <c r="O7668" s="38">
        <v>8.9080374869999996</v>
      </c>
      <c r="P7668" s="38">
        <v>-2.41</v>
      </c>
      <c r="Q7668" s="38">
        <v>5.5E-2</v>
      </c>
      <c r="R7668" s="38">
        <v>0.54</v>
      </c>
      <c r="S7668" s="38">
        <v>-3.77</v>
      </c>
      <c r="T7668" s="38">
        <v>-0.67</v>
      </c>
      <c r="U7668" s="38">
        <v>7.0000000000000007E-2</v>
      </c>
      <c r="V7668" s="38">
        <v>-1</v>
      </c>
      <c r="W7668" s="38" t="s">
        <v>2139</v>
      </c>
      <c r="X7668" s="59" t="s">
        <v>32719</v>
      </c>
    </row>
    <row r="7669" spans="1:24" x14ac:dyDescent="0.2">
      <c r="A7669" s="38" t="s">
        <v>32720</v>
      </c>
      <c r="B7669" s="38" t="s">
        <v>32721</v>
      </c>
      <c r="C7669" s="38" t="s">
        <v>32722</v>
      </c>
      <c r="D7669" s="38" t="s">
        <v>32723</v>
      </c>
      <c r="E7669" s="38">
        <v>1</v>
      </c>
      <c r="F7669" s="38">
        <v>7.49</v>
      </c>
      <c r="G7669" s="38">
        <v>6.7</v>
      </c>
      <c r="H7669" s="38">
        <v>6.07</v>
      </c>
      <c r="I7669" s="38">
        <v>6.19</v>
      </c>
      <c r="J7669" s="38">
        <v>6.61</v>
      </c>
      <c r="K7669" s="38">
        <v>5.84</v>
      </c>
      <c r="L7669" s="49">
        <v>-0.54</v>
      </c>
      <c r="M7669" s="38">
        <v>-1.20769083</v>
      </c>
      <c r="N7669" s="38">
        <v>0.13461468600000001</v>
      </c>
      <c r="O7669" s="38">
        <v>6.4842708250000003</v>
      </c>
      <c r="P7669" s="38">
        <v>-1.98</v>
      </c>
      <c r="Q7669" s="38">
        <v>9.7000000000000003E-2</v>
      </c>
      <c r="R7669" s="38">
        <v>0.57999999999999996</v>
      </c>
      <c r="S7669" s="38">
        <v>-4.29</v>
      </c>
      <c r="T7669" s="38">
        <v>-1.3</v>
      </c>
      <c r="U7669" s="38">
        <v>-0.09</v>
      </c>
      <c r="V7669" s="38">
        <v>-0.23</v>
      </c>
      <c r="W7669" s="38" t="s">
        <v>3929</v>
      </c>
      <c r="X7669" s="59" t="s">
        <v>32723</v>
      </c>
    </row>
    <row r="7670" spans="1:24" x14ac:dyDescent="0.2">
      <c r="A7670" s="38" t="s">
        <v>32724</v>
      </c>
      <c r="B7670" s="38" t="s">
        <v>32725</v>
      </c>
      <c r="C7670" s="38" t="s">
        <v>32726</v>
      </c>
      <c r="D7670" s="38" t="s">
        <v>32727</v>
      </c>
      <c r="E7670" s="38">
        <v>1</v>
      </c>
      <c r="F7670" s="38">
        <v>6.6</v>
      </c>
      <c r="G7670" s="38">
        <v>5.74</v>
      </c>
      <c r="H7670" s="38">
        <v>4.87</v>
      </c>
      <c r="I7670" s="38">
        <v>5.17</v>
      </c>
      <c r="J7670" s="38">
        <v>4.93</v>
      </c>
      <c r="K7670" s="38">
        <v>5.48</v>
      </c>
      <c r="L7670" s="49">
        <v>-0.54</v>
      </c>
      <c r="M7670" s="38">
        <v>-1.5733679700000001</v>
      </c>
      <c r="N7670" s="38">
        <v>0.489430378</v>
      </c>
      <c r="O7670" s="38">
        <v>5.4634006990000001</v>
      </c>
      <c r="P7670" s="38">
        <v>-1.33</v>
      </c>
      <c r="Q7670" s="38">
        <v>0.24</v>
      </c>
      <c r="R7670" s="38">
        <v>0.67</v>
      </c>
      <c r="S7670" s="38">
        <v>-5.03</v>
      </c>
      <c r="T7670" s="38">
        <v>-1.43</v>
      </c>
      <c r="U7670" s="38">
        <v>-0.81</v>
      </c>
      <c r="V7670" s="38">
        <v>0.61</v>
      </c>
      <c r="W7670" s="38" t="s">
        <v>3929</v>
      </c>
      <c r="X7670" s="59" t="s">
        <v>32727</v>
      </c>
    </row>
    <row r="7671" spans="1:24" x14ac:dyDescent="0.2">
      <c r="A7671" s="38" t="s">
        <v>32728</v>
      </c>
      <c r="B7671" s="38" t="s">
        <v>32729</v>
      </c>
      <c r="C7671" s="38" t="s">
        <v>32730</v>
      </c>
      <c r="D7671" s="38" t="s">
        <v>32731</v>
      </c>
      <c r="E7671" s="38">
        <v>32</v>
      </c>
      <c r="F7671" s="38">
        <v>13.99</v>
      </c>
      <c r="G7671" s="38">
        <v>13.91</v>
      </c>
      <c r="H7671" s="38">
        <v>13.74</v>
      </c>
      <c r="I7671" s="38">
        <v>13.45</v>
      </c>
      <c r="J7671" s="38">
        <v>13.56</v>
      </c>
      <c r="K7671" s="38">
        <v>12.97</v>
      </c>
      <c r="L7671" s="49">
        <v>-0.55000000000000004</v>
      </c>
      <c r="M7671" s="38">
        <v>-0.83580403000000003</v>
      </c>
      <c r="N7671" s="38">
        <v>-0.27190472300000001</v>
      </c>
      <c r="O7671" s="38">
        <v>13.604207929999999</v>
      </c>
      <c r="P7671" s="38">
        <v>-4.8600000000000003</v>
      </c>
      <c r="Q7671" s="38">
        <v>3.2000000000000002E-3</v>
      </c>
      <c r="R7671" s="38">
        <v>0.4</v>
      </c>
      <c r="S7671" s="38">
        <v>-1.31</v>
      </c>
      <c r="T7671" s="38">
        <v>-0.54</v>
      </c>
      <c r="U7671" s="38">
        <v>-0.35</v>
      </c>
      <c r="V7671" s="38">
        <v>-0.77</v>
      </c>
      <c r="W7671" s="38" t="s">
        <v>3929</v>
      </c>
      <c r="X7671" s="59" t="s">
        <v>32731</v>
      </c>
    </row>
    <row r="7672" spans="1:24" x14ac:dyDescent="0.2">
      <c r="A7672" s="38" t="s">
        <v>32732</v>
      </c>
      <c r="B7672" s="38" t="s">
        <v>32733</v>
      </c>
      <c r="C7672" s="38" t="s">
        <v>32734</v>
      </c>
      <c r="D7672" s="38" t="s">
        <v>32735</v>
      </c>
      <c r="E7672" s="38">
        <v>10</v>
      </c>
      <c r="F7672" s="38">
        <v>12.44</v>
      </c>
      <c r="G7672" s="38">
        <v>12.21</v>
      </c>
      <c r="H7672" s="38">
        <v>11.94</v>
      </c>
      <c r="I7672" s="38">
        <v>11.74</v>
      </c>
      <c r="J7672" s="38">
        <v>11.91</v>
      </c>
      <c r="K7672" s="38">
        <v>11.3</v>
      </c>
      <c r="L7672" s="49">
        <v>-0.55000000000000004</v>
      </c>
      <c r="M7672" s="38">
        <v>-0.84721683999999997</v>
      </c>
      <c r="N7672" s="38">
        <v>-0.24638403</v>
      </c>
      <c r="O7672" s="38">
        <v>11.92426745</v>
      </c>
      <c r="P7672" s="38">
        <v>-4.5</v>
      </c>
      <c r="Q7672" s="38">
        <v>4.4999999999999997E-3</v>
      </c>
      <c r="R7672" s="38">
        <v>0.41</v>
      </c>
      <c r="S7672" s="38">
        <v>-1.6</v>
      </c>
      <c r="T7672" s="38">
        <v>-0.7</v>
      </c>
      <c r="U7672" s="38">
        <v>-0.3</v>
      </c>
      <c r="V7672" s="38">
        <v>-0.64</v>
      </c>
      <c r="W7672" s="38" t="s">
        <v>3929</v>
      </c>
      <c r="X7672" s="59" t="s">
        <v>32735</v>
      </c>
    </row>
    <row r="7673" spans="1:24" x14ac:dyDescent="0.2">
      <c r="A7673" s="38" t="s">
        <v>32736</v>
      </c>
      <c r="B7673" s="38" t="s">
        <v>32737</v>
      </c>
      <c r="C7673" s="38" t="s">
        <v>32738</v>
      </c>
      <c r="D7673" s="38" t="s">
        <v>32739</v>
      </c>
      <c r="E7673" s="38">
        <v>3</v>
      </c>
      <c r="F7673" s="38">
        <v>10.58</v>
      </c>
      <c r="G7673" s="38">
        <v>9.0399999999999991</v>
      </c>
      <c r="H7673" s="38">
        <v>8.77</v>
      </c>
      <c r="I7673" s="38">
        <v>9.75</v>
      </c>
      <c r="J7673" s="38">
        <v>8.65</v>
      </c>
      <c r="K7673" s="38">
        <v>8.33</v>
      </c>
      <c r="L7673" s="49">
        <v>-0.55000000000000004</v>
      </c>
      <c r="M7673" s="38">
        <v>-0.90512332200000001</v>
      </c>
      <c r="N7673" s="38">
        <v>-0.19686061499999999</v>
      </c>
      <c r="O7673" s="38">
        <v>9.1877489570000002</v>
      </c>
      <c r="P7673" s="38">
        <v>-3.85</v>
      </c>
      <c r="Q7673" s="38">
        <v>9.1999999999999998E-3</v>
      </c>
      <c r="R7673" s="38">
        <v>0.47</v>
      </c>
      <c r="S7673" s="38">
        <v>-2.19</v>
      </c>
      <c r="T7673" s="38">
        <v>-0.83</v>
      </c>
      <c r="U7673" s="38">
        <v>-0.39</v>
      </c>
      <c r="V7673" s="38">
        <v>-0.44</v>
      </c>
      <c r="W7673" s="38" t="s">
        <v>3929</v>
      </c>
      <c r="X7673" s="59" t="s">
        <v>32739</v>
      </c>
    </row>
    <row r="7674" spans="1:24" x14ac:dyDescent="0.2">
      <c r="A7674" s="38" t="s">
        <v>32740</v>
      </c>
      <c r="B7674" s="38" t="s">
        <v>32741</v>
      </c>
      <c r="C7674" s="38" t="s">
        <v>32742</v>
      </c>
      <c r="D7674" s="38" t="s">
        <v>32743</v>
      </c>
      <c r="E7674" s="38">
        <v>1</v>
      </c>
      <c r="F7674" s="38">
        <v>7.89</v>
      </c>
      <c r="G7674" s="38">
        <v>7.27</v>
      </c>
      <c r="H7674" s="38">
        <v>6.9</v>
      </c>
      <c r="I7674" s="38">
        <v>7.17</v>
      </c>
      <c r="J7674" s="38">
        <v>6.71</v>
      </c>
      <c r="K7674" s="38">
        <v>6.55</v>
      </c>
      <c r="L7674" s="49">
        <v>-0.55000000000000004</v>
      </c>
      <c r="M7674" s="38">
        <v>-0.93118057099999996</v>
      </c>
      <c r="N7674" s="38">
        <v>-0.161767246</v>
      </c>
      <c r="O7674" s="38">
        <v>7.0828276319999999</v>
      </c>
      <c r="P7674" s="38">
        <v>-3.51</v>
      </c>
      <c r="Q7674" s="38">
        <v>1.4E-2</v>
      </c>
      <c r="R7674" s="38">
        <v>0.48</v>
      </c>
      <c r="S7674" s="38">
        <v>-2.52</v>
      </c>
      <c r="T7674" s="38">
        <v>-0.72</v>
      </c>
      <c r="U7674" s="38">
        <v>-0.56000000000000005</v>
      </c>
      <c r="V7674" s="38">
        <v>-0.35</v>
      </c>
      <c r="W7674" s="38" t="s">
        <v>3929</v>
      </c>
      <c r="X7674" s="59" t="s">
        <v>32743</v>
      </c>
    </row>
    <row r="7675" spans="1:24" x14ac:dyDescent="0.2">
      <c r="A7675" s="38" t="s">
        <v>32744</v>
      </c>
      <c r="B7675" s="38" t="s">
        <v>32745</v>
      </c>
      <c r="C7675" s="38" t="s">
        <v>32746</v>
      </c>
      <c r="D7675" s="38" t="s">
        <v>32747</v>
      </c>
      <c r="E7675" s="38">
        <v>1</v>
      </c>
      <c r="F7675" s="38">
        <v>8.64</v>
      </c>
      <c r="G7675" s="38">
        <v>7.84</v>
      </c>
      <c r="H7675" s="38">
        <v>7.77</v>
      </c>
      <c r="I7675" s="38">
        <v>7.81</v>
      </c>
      <c r="J7675" s="38">
        <v>7.43</v>
      </c>
      <c r="K7675" s="38">
        <v>7.36</v>
      </c>
      <c r="L7675" s="49">
        <v>-0.55000000000000004</v>
      </c>
      <c r="M7675" s="38">
        <v>-0.94293374200000002</v>
      </c>
      <c r="N7675" s="38">
        <v>-0.16016818899999999</v>
      </c>
      <c r="O7675" s="38">
        <v>7.8085797369999996</v>
      </c>
      <c r="P7675" s="38">
        <v>-3.48</v>
      </c>
      <c r="Q7675" s="38">
        <v>1.4E-2</v>
      </c>
      <c r="R7675" s="38">
        <v>0.48</v>
      </c>
      <c r="S7675" s="38">
        <v>-2.5499999999999998</v>
      </c>
      <c r="T7675" s="38">
        <v>-0.83</v>
      </c>
      <c r="U7675" s="38">
        <v>-0.41</v>
      </c>
      <c r="V7675" s="38">
        <v>-0.41</v>
      </c>
      <c r="W7675" s="38" t="s">
        <v>3929</v>
      </c>
      <c r="X7675" s="59" t="s">
        <v>32747</v>
      </c>
    </row>
    <row r="7676" spans="1:24" x14ac:dyDescent="0.2">
      <c r="A7676" s="38" t="s">
        <v>32748</v>
      </c>
      <c r="B7676" s="38" t="s">
        <v>32749</v>
      </c>
      <c r="C7676" s="38" t="s">
        <v>32750</v>
      </c>
      <c r="D7676" s="38" t="s">
        <v>32751</v>
      </c>
      <c r="E7676" s="38">
        <v>1</v>
      </c>
      <c r="F7676" s="38">
        <v>6.92</v>
      </c>
      <c r="G7676" s="38">
        <v>7.26</v>
      </c>
      <c r="H7676" s="38">
        <v>6.74</v>
      </c>
      <c r="I7676" s="38">
        <v>6.61</v>
      </c>
      <c r="J7676" s="38">
        <v>6.55</v>
      </c>
      <c r="K7676" s="38">
        <v>6.11</v>
      </c>
      <c r="L7676" s="49">
        <v>-0.55000000000000004</v>
      </c>
      <c r="M7676" s="38">
        <v>-0.95388241100000004</v>
      </c>
      <c r="N7676" s="38">
        <v>-0.14242677500000001</v>
      </c>
      <c r="O7676" s="38">
        <v>6.6983796599999996</v>
      </c>
      <c r="P7676" s="38">
        <v>-3.34</v>
      </c>
      <c r="Q7676" s="38">
        <v>1.7000000000000001E-2</v>
      </c>
      <c r="R7676" s="38">
        <v>0.48</v>
      </c>
      <c r="S7676" s="38">
        <v>-2.7</v>
      </c>
      <c r="T7676" s="38">
        <v>-0.31</v>
      </c>
      <c r="U7676" s="38">
        <v>-0.71</v>
      </c>
      <c r="V7676" s="38">
        <v>-0.63</v>
      </c>
      <c r="W7676" s="38" t="s">
        <v>3929</v>
      </c>
      <c r="X7676" s="59" t="s">
        <v>32751</v>
      </c>
    </row>
    <row r="7677" spans="1:24" x14ac:dyDescent="0.2">
      <c r="A7677" s="38" t="s">
        <v>32752</v>
      </c>
      <c r="B7677" s="38" t="s">
        <v>32753</v>
      </c>
      <c r="C7677" s="38" t="s">
        <v>32754</v>
      </c>
      <c r="D7677" s="38" t="s">
        <v>32755</v>
      </c>
      <c r="E7677" s="38">
        <v>12</v>
      </c>
      <c r="F7677" s="38">
        <v>11.34</v>
      </c>
      <c r="G7677" s="38">
        <v>12.23</v>
      </c>
      <c r="H7677" s="38">
        <v>12.07</v>
      </c>
      <c r="I7677" s="38">
        <v>11.29</v>
      </c>
      <c r="J7677" s="38">
        <v>11.48</v>
      </c>
      <c r="K7677" s="38">
        <v>11.22</v>
      </c>
      <c r="L7677" s="49">
        <v>-0.55000000000000004</v>
      </c>
      <c r="M7677" s="38">
        <v>-0.994025029</v>
      </c>
      <c r="N7677" s="38">
        <v>-0.10276431</v>
      </c>
      <c r="O7677" s="38">
        <v>11.60308137</v>
      </c>
      <c r="P7677" s="38">
        <v>-3.05</v>
      </c>
      <c r="Q7677" s="38">
        <v>2.4E-2</v>
      </c>
      <c r="R7677" s="38">
        <v>0.51</v>
      </c>
      <c r="S7677" s="38">
        <v>-3.03</v>
      </c>
      <c r="T7677" s="38">
        <v>-0.05</v>
      </c>
      <c r="U7677" s="38">
        <v>-0.75</v>
      </c>
      <c r="V7677" s="38">
        <v>-0.85</v>
      </c>
      <c r="W7677" s="38" t="s">
        <v>3929</v>
      </c>
      <c r="X7677" s="59" t="s">
        <v>32755</v>
      </c>
    </row>
    <row r="7678" spans="1:24" x14ac:dyDescent="0.2">
      <c r="A7678" s="38" t="s">
        <v>32756</v>
      </c>
      <c r="B7678" s="38" t="s">
        <v>32757</v>
      </c>
      <c r="C7678" s="38" t="s">
        <v>32758</v>
      </c>
      <c r="D7678" s="38" t="s">
        <v>32759</v>
      </c>
      <c r="E7678" s="38">
        <v>1</v>
      </c>
      <c r="F7678" s="38">
        <v>7.07</v>
      </c>
      <c r="G7678" s="38">
        <v>6.36</v>
      </c>
      <c r="H7678" s="38">
        <v>5.92</v>
      </c>
      <c r="I7678" s="38">
        <v>5.86</v>
      </c>
      <c r="J7678" s="38">
        <v>6.21</v>
      </c>
      <c r="K7678" s="38">
        <v>5.62</v>
      </c>
      <c r="L7678" s="49">
        <v>-0.55000000000000004</v>
      </c>
      <c r="M7678" s="38">
        <v>-1.1663947779999999</v>
      </c>
      <c r="N7678" s="38">
        <v>6.8370728000000006E-2</v>
      </c>
      <c r="O7678" s="38">
        <v>6.1727719499999996</v>
      </c>
      <c r="P7678" s="38">
        <v>-2.2000000000000002</v>
      </c>
      <c r="Q7678" s="38">
        <v>7.1999999999999995E-2</v>
      </c>
      <c r="R7678" s="38">
        <v>0.56000000000000005</v>
      </c>
      <c r="S7678" s="38">
        <v>-4.0199999999999996</v>
      </c>
      <c r="T7678" s="38">
        <v>-1.21</v>
      </c>
      <c r="U7678" s="38">
        <v>-0.15</v>
      </c>
      <c r="V7678" s="38">
        <v>-0.3</v>
      </c>
      <c r="W7678" s="38" t="s">
        <v>3929</v>
      </c>
      <c r="X7678" s="59" t="s">
        <v>32759</v>
      </c>
    </row>
    <row r="7679" spans="1:24" x14ac:dyDescent="0.2">
      <c r="A7679" s="38" t="s">
        <v>32760</v>
      </c>
      <c r="B7679" s="38" t="s">
        <v>32761</v>
      </c>
      <c r="C7679" s="38" t="s">
        <v>32762</v>
      </c>
      <c r="D7679" s="38" t="s">
        <v>32763</v>
      </c>
      <c r="E7679" s="38">
        <v>3</v>
      </c>
      <c r="F7679" s="38">
        <v>9.41</v>
      </c>
      <c r="G7679" s="38">
        <v>8.6999999999999993</v>
      </c>
      <c r="H7679" s="38">
        <v>6.51</v>
      </c>
      <c r="I7679" s="38">
        <v>7.93</v>
      </c>
      <c r="J7679" s="38">
        <v>8.34</v>
      </c>
      <c r="K7679" s="38">
        <v>6.69</v>
      </c>
      <c r="L7679" s="49">
        <v>-0.55000000000000004</v>
      </c>
      <c r="M7679" s="38">
        <v>-1.389280522</v>
      </c>
      <c r="N7679" s="38">
        <v>0.28488677899999998</v>
      </c>
      <c r="O7679" s="38">
        <v>7.9291920190000003</v>
      </c>
      <c r="P7679" s="38">
        <v>-1.68</v>
      </c>
      <c r="Q7679" s="38">
        <v>0.15</v>
      </c>
      <c r="R7679" s="38">
        <v>0.62</v>
      </c>
      <c r="S7679" s="38">
        <v>-4.6500000000000004</v>
      </c>
      <c r="T7679" s="38">
        <v>-1.48</v>
      </c>
      <c r="U7679" s="38">
        <v>-0.36</v>
      </c>
      <c r="V7679" s="38">
        <v>0.18</v>
      </c>
      <c r="W7679" s="38" t="s">
        <v>3929</v>
      </c>
      <c r="X7679" s="59" t="s">
        <v>32763</v>
      </c>
    </row>
    <row r="7680" spans="1:24" x14ac:dyDescent="0.2">
      <c r="A7680" s="38" t="s">
        <v>32764</v>
      </c>
      <c r="B7680" s="38" t="s">
        <v>32765</v>
      </c>
      <c r="C7680" s="38" t="s">
        <v>32766</v>
      </c>
      <c r="D7680" s="38" t="s">
        <v>32767</v>
      </c>
      <c r="E7680" s="38">
        <v>1</v>
      </c>
      <c r="F7680" s="38">
        <v>4.88</v>
      </c>
      <c r="G7680" s="38">
        <v>5.04</v>
      </c>
      <c r="H7680" s="38">
        <v>3.38</v>
      </c>
      <c r="I7680" s="38">
        <v>4.26</v>
      </c>
      <c r="J7680" s="38">
        <v>3.67</v>
      </c>
      <c r="K7680" s="38">
        <v>3.72</v>
      </c>
      <c r="L7680" s="49">
        <v>-0.55000000000000004</v>
      </c>
      <c r="M7680" s="38">
        <v>-1.416040711</v>
      </c>
      <c r="N7680" s="38">
        <v>0.31336262399999998</v>
      </c>
      <c r="O7680" s="38">
        <v>4.1551242190000002</v>
      </c>
      <c r="P7680" s="38">
        <v>-1.58</v>
      </c>
      <c r="Q7680" s="38">
        <v>0.17</v>
      </c>
      <c r="R7680" s="38">
        <v>0.63</v>
      </c>
      <c r="S7680" s="38">
        <v>-4.75</v>
      </c>
      <c r="T7680" s="38">
        <v>-0.62</v>
      </c>
      <c r="U7680" s="38">
        <v>-1.37</v>
      </c>
      <c r="V7680" s="38">
        <v>0.34</v>
      </c>
      <c r="W7680" s="38" t="s">
        <v>3929</v>
      </c>
      <c r="X7680" s="59" t="s">
        <v>32767</v>
      </c>
    </row>
    <row r="7681" spans="1:24" x14ac:dyDescent="0.2">
      <c r="A7681" s="38" t="s">
        <v>32768</v>
      </c>
      <c r="B7681" s="38" t="s">
        <v>32769</v>
      </c>
      <c r="C7681" s="38" t="s">
        <v>32770</v>
      </c>
      <c r="D7681" s="38" t="s">
        <v>32771</v>
      </c>
      <c r="E7681" s="38">
        <v>2</v>
      </c>
      <c r="F7681" s="38">
        <v>8.27</v>
      </c>
      <c r="G7681" s="38">
        <v>6.99</v>
      </c>
      <c r="H7681" s="38">
        <v>7.23</v>
      </c>
      <c r="I7681" s="38">
        <v>7.05</v>
      </c>
      <c r="J7681" s="38">
        <v>7.13</v>
      </c>
      <c r="K7681" s="38">
        <v>6.62</v>
      </c>
      <c r="L7681" s="49">
        <v>-0.56000000000000005</v>
      </c>
      <c r="M7681" s="38">
        <v>-1.2421977449999999</v>
      </c>
      <c r="N7681" s="38">
        <v>0.121002174</v>
      </c>
      <c r="O7681" s="38">
        <v>7.2160794780000002</v>
      </c>
      <c r="P7681" s="38">
        <v>-2.0499999999999998</v>
      </c>
      <c r="Q7681" s="38">
        <v>0.09</v>
      </c>
      <c r="R7681" s="38">
        <v>0.56999999999999995</v>
      </c>
      <c r="S7681" s="38">
        <v>-4.2</v>
      </c>
      <c r="T7681" s="38">
        <v>-1.22</v>
      </c>
      <c r="U7681" s="38">
        <v>0.14000000000000001</v>
      </c>
      <c r="V7681" s="38">
        <v>-0.61</v>
      </c>
      <c r="W7681" s="38" t="s">
        <v>2139</v>
      </c>
      <c r="X7681" s="59" t="s">
        <v>32771</v>
      </c>
    </row>
    <row r="7682" spans="1:24" x14ac:dyDescent="0.2">
      <c r="A7682" s="38" t="s">
        <v>32772</v>
      </c>
      <c r="B7682" s="38" t="s">
        <v>32773</v>
      </c>
      <c r="C7682" s="38" t="s">
        <v>32774</v>
      </c>
      <c r="D7682" s="38" t="s">
        <v>32775</v>
      </c>
      <c r="E7682" s="38">
        <v>1</v>
      </c>
      <c r="F7682" s="38">
        <v>6.53</v>
      </c>
      <c r="G7682" s="38">
        <v>6.86</v>
      </c>
      <c r="H7682" s="38">
        <v>3.69</v>
      </c>
      <c r="I7682" s="38">
        <v>6.51</v>
      </c>
      <c r="J7682" s="38">
        <v>4.59</v>
      </c>
      <c r="K7682" s="38">
        <v>4.3</v>
      </c>
      <c r="L7682" s="49">
        <v>-0.56000000000000005</v>
      </c>
      <c r="M7682" s="38">
        <v>-2.1124175219999999</v>
      </c>
      <c r="N7682" s="38">
        <v>0.99932087300000005</v>
      </c>
      <c r="O7682" s="38">
        <v>5.4141722029999997</v>
      </c>
      <c r="P7682" s="38">
        <v>-0.94</v>
      </c>
      <c r="Q7682" s="38">
        <v>0.39</v>
      </c>
      <c r="R7682" s="38">
        <v>0.75</v>
      </c>
      <c r="S7682" s="38">
        <v>-5.41</v>
      </c>
      <c r="T7682" s="38">
        <v>-0.02</v>
      </c>
      <c r="U7682" s="38">
        <v>-2.27</v>
      </c>
      <c r="V7682" s="38">
        <v>0.61</v>
      </c>
      <c r="W7682" s="38" t="s">
        <v>3929</v>
      </c>
      <c r="X7682" s="59" t="s">
        <v>32775</v>
      </c>
    </row>
    <row r="7683" spans="1:24" x14ac:dyDescent="0.2">
      <c r="A7683" s="38" t="s">
        <v>32776</v>
      </c>
      <c r="B7683" s="38" t="s">
        <v>32777</v>
      </c>
      <c r="C7683" s="38" t="s">
        <v>32778</v>
      </c>
      <c r="D7683" s="38" t="s">
        <v>32779</v>
      </c>
      <c r="E7683" s="38">
        <v>11</v>
      </c>
      <c r="F7683" s="38">
        <v>11.77</v>
      </c>
      <c r="G7683" s="38">
        <v>12.1</v>
      </c>
      <c r="H7683" s="38">
        <v>11.11</v>
      </c>
      <c r="I7683" s="38">
        <v>11.03</v>
      </c>
      <c r="J7683" s="38">
        <v>11.61</v>
      </c>
      <c r="K7683" s="38">
        <v>10.64</v>
      </c>
      <c r="L7683" s="49">
        <v>-0.56999999999999995</v>
      </c>
      <c r="M7683" s="38">
        <v>-0.84636200500000003</v>
      </c>
      <c r="N7683" s="38">
        <v>-0.29172732499999998</v>
      </c>
      <c r="O7683" s="38">
        <v>11.374989040000001</v>
      </c>
      <c r="P7683" s="38">
        <v>-5.07</v>
      </c>
      <c r="Q7683" s="38">
        <v>2.5999999999999999E-3</v>
      </c>
      <c r="R7683" s="38">
        <v>0.4</v>
      </c>
      <c r="S7683" s="38">
        <v>-1.1499999999999999</v>
      </c>
      <c r="T7683" s="38">
        <v>-0.74</v>
      </c>
      <c r="U7683" s="38">
        <v>-0.49</v>
      </c>
      <c r="V7683" s="38">
        <v>-0.47</v>
      </c>
      <c r="W7683" s="38" t="s">
        <v>3929</v>
      </c>
      <c r="X7683" s="59" t="s">
        <v>32779</v>
      </c>
    </row>
    <row r="7684" spans="1:24" x14ac:dyDescent="0.2">
      <c r="A7684" s="38" t="s">
        <v>32780</v>
      </c>
      <c r="B7684" s="38" t="s">
        <v>32781</v>
      </c>
      <c r="C7684" s="38" t="s">
        <v>32782</v>
      </c>
      <c r="D7684" s="38" t="s">
        <v>32783</v>
      </c>
      <c r="E7684" s="38">
        <v>4</v>
      </c>
      <c r="F7684" s="38">
        <v>9.75</v>
      </c>
      <c r="G7684" s="38">
        <v>9.86</v>
      </c>
      <c r="H7684" s="38">
        <v>9.42</v>
      </c>
      <c r="I7684" s="38">
        <v>9.1300000000000008</v>
      </c>
      <c r="J7684" s="38">
        <v>9.41</v>
      </c>
      <c r="K7684" s="38">
        <v>8.7799999999999994</v>
      </c>
      <c r="L7684" s="49">
        <v>-0.56999999999999995</v>
      </c>
      <c r="M7684" s="38">
        <v>-0.86868936699999999</v>
      </c>
      <c r="N7684" s="38">
        <v>-0.27311803099999998</v>
      </c>
      <c r="O7684" s="38">
        <v>9.3912776059999992</v>
      </c>
      <c r="P7684" s="38">
        <v>-4.74</v>
      </c>
      <c r="Q7684" s="38">
        <v>3.5999999999999999E-3</v>
      </c>
      <c r="R7684" s="38">
        <v>0.4</v>
      </c>
      <c r="S7684" s="38">
        <v>-1.4</v>
      </c>
      <c r="T7684" s="38">
        <v>-0.62</v>
      </c>
      <c r="U7684" s="38">
        <v>-0.45</v>
      </c>
      <c r="V7684" s="38">
        <v>-0.64</v>
      </c>
      <c r="W7684" s="38" t="s">
        <v>3929</v>
      </c>
      <c r="X7684" s="59" t="s">
        <v>32783</v>
      </c>
    </row>
    <row r="7685" spans="1:24" x14ac:dyDescent="0.2">
      <c r="A7685" s="38" t="s">
        <v>32784</v>
      </c>
      <c r="B7685" s="38" t="s">
        <v>32785</v>
      </c>
      <c r="C7685" s="38" t="s">
        <v>32786</v>
      </c>
      <c r="D7685" s="38" t="s">
        <v>32787</v>
      </c>
      <c r="E7685" s="38">
        <v>6</v>
      </c>
      <c r="F7685" s="38">
        <v>9.3000000000000007</v>
      </c>
      <c r="G7685" s="38">
        <v>10.46</v>
      </c>
      <c r="H7685" s="38">
        <v>11.08</v>
      </c>
      <c r="I7685" s="38">
        <v>8.77</v>
      </c>
      <c r="J7685" s="38">
        <v>10.19</v>
      </c>
      <c r="K7685" s="38">
        <v>10.17</v>
      </c>
      <c r="L7685" s="49">
        <v>-0.56999999999999995</v>
      </c>
      <c r="M7685" s="38">
        <v>-0.95195659499999996</v>
      </c>
      <c r="N7685" s="38">
        <v>-0.19071216799999999</v>
      </c>
      <c r="O7685" s="38">
        <v>9.9957809930000003</v>
      </c>
      <c r="P7685" s="38">
        <v>-3.71</v>
      </c>
      <c r="Q7685" s="38">
        <v>1.0999999999999999E-2</v>
      </c>
      <c r="R7685" s="38">
        <v>0.48</v>
      </c>
      <c r="S7685" s="38">
        <v>-2.3199999999999998</v>
      </c>
      <c r="T7685" s="38">
        <v>-0.53</v>
      </c>
      <c r="U7685" s="38">
        <v>-0.27</v>
      </c>
      <c r="V7685" s="38">
        <v>-0.91</v>
      </c>
      <c r="W7685" s="38" t="s">
        <v>3929</v>
      </c>
      <c r="X7685" s="59" t="s">
        <v>32787</v>
      </c>
    </row>
    <row r="7686" spans="1:24" x14ac:dyDescent="0.2">
      <c r="A7686" s="38" t="s">
        <v>32788</v>
      </c>
      <c r="B7686" s="38" t="s">
        <v>32789</v>
      </c>
      <c r="C7686" s="38" t="s">
        <v>32790</v>
      </c>
      <c r="D7686" s="38" t="s">
        <v>32791</v>
      </c>
      <c r="E7686" s="38">
        <v>64</v>
      </c>
      <c r="F7686" s="38">
        <v>14.7</v>
      </c>
      <c r="G7686" s="38">
        <v>14.21</v>
      </c>
      <c r="H7686" s="38">
        <v>15.1</v>
      </c>
      <c r="I7686" s="38">
        <v>13.75</v>
      </c>
      <c r="J7686" s="38">
        <v>14.14</v>
      </c>
      <c r="K7686" s="38">
        <v>14.39</v>
      </c>
      <c r="L7686" s="49">
        <v>-0.56999999999999995</v>
      </c>
      <c r="M7686" s="38">
        <v>-1.0278397610000001</v>
      </c>
      <c r="N7686" s="38">
        <v>-0.118167059</v>
      </c>
      <c r="O7686" s="38">
        <v>14.38153104</v>
      </c>
      <c r="P7686" s="38">
        <v>-3.15</v>
      </c>
      <c r="Q7686" s="38">
        <v>2.1999999999999999E-2</v>
      </c>
      <c r="R7686" s="38">
        <v>0.51</v>
      </c>
      <c r="S7686" s="38">
        <v>-2.94</v>
      </c>
      <c r="T7686" s="38">
        <v>-0.95</v>
      </c>
      <c r="U7686" s="38">
        <v>-7.0000000000000007E-2</v>
      </c>
      <c r="V7686" s="38">
        <v>-0.71</v>
      </c>
      <c r="W7686" s="38" t="s">
        <v>3929</v>
      </c>
      <c r="X7686" s="59" t="s">
        <v>32791</v>
      </c>
    </row>
    <row r="7687" spans="1:24" x14ac:dyDescent="0.2">
      <c r="A7687" s="38" t="s">
        <v>32792</v>
      </c>
      <c r="B7687" s="38" t="s">
        <v>32793</v>
      </c>
      <c r="C7687" s="38" t="s">
        <v>32794</v>
      </c>
      <c r="D7687" s="38" t="s">
        <v>32795</v>
      </c>
      <c r="E7687" s="38">
        <v>8</v>
      </c>
      <c r="F7687" s="38">
        <v>12.07</v>
      </c>
      <c r="G7687" s="38">
        <v>11.99</v>
      </c>
      <c r="H7687" s="38">
        <v>10.62</v>
      </c>
      <c r="I7687" s="38">
        <v>10.97</v>
      </c>
      <c r="J7687" s="38">
        <v>11.98</v>
      </c>
      <c r="K7687" s="38">
        <v>10.01</v>
      </c>
      <c r="L7687" s="49">
        <v>-0.56999999999999995</v>
      </c>
      <c r="M7687" s="38">
        <v>-1.1140450829999999</v>
      </c>
      <c r="N7687" s="38">
        <v>-2.8143986999999999E-2</v>
      </c>
      <c r="O7687" s="38">
        <v>11.272638880000001</v>
      </c>
      <c r="P7687" s="38">
        <v>-2.64</v>
      </c>
      <c r="Q7687" s="38">
        <v>4.2000000000000003E-2</v>
      </c>
      <c r="R7687" s="38">
        <v>0.53</v>
      </c>
      <c r="S7687" s="38">
        <v>-3.52</v>
      </c>
      <c r="T7687" s="38">
        <v>-1.1000000000000001</v>
      </c>
      <c r="U7687" s="38">
        <v>-0.01</v>
      </c>
      <c r="V7687" s="38">
        <v>-0.61</v>
      </c>
      <c r="W7687" s="38" t="s">
        <v>3929</v>
      </c>
      <c r="X7687" s="59" t="s">
        <v>32795</v>
      </c>
    </row>
    <row r="7688" spans="1:24" x14ac:dyDescent="0.2">
      <c r="A7688" s="38" t="s">
        <v>32796</v>
      </c>
      <c r="B7688" s="38" t="s">
        <v>32797</v>
      </c>
      <c r="C7688" s="38" t="s">
        <v>32798</v>
      </c>
      <c r="D7688" s="38" t="s">
        <v>32799</v>
      </c>
      <c r="E7688" s="38">
        <v>1</v>
      </c>
      <c r="F7688" s="38">
        <v>6.12</v>
      </c>
      <c r="G7688" s="38">
        <v>7.52</v>
      </c>
      <c r="H7688" s="38">
        <v>8.2799999999999994</v>
      </c>
      <c r="I7688" s="38">
        <v>5.89</v>
      </c>
      <c r="J7688" s="38">
        <v>7.22</v>
      </c>
      <c r="K7688" s="38">
        <v>7.09</v>
      </c>
      <c r="L7688" s="49">
        <v>-0.56999999999999995</v>
      </c>
      <c r="M7688" s="38">
        <v>-1.145480276</v>
      </c>
      <c r="N7688" s="38">
        <v>-8.0294299999999997E-4</v>
      </c>
      <c r="O7688" s="38">
        <v>7.019232669</v>
      </c>
      <c r="P7688" s="38">
        <v>-2.48</v>
      </c>
      <c r="Q7688" s="38">
        <v>0.05</v>
      </c>
      <c r="R7688" s="38">
        <v>0.53</v>
      </c>
      <c r="S7688" s="38">
        <v>-3.69</v>
      </c>
      <c r="T7688" s="38">
        <v>-0.23</v>
      </c>
      <c r="U7688" s="38">
        <v>-0.3</v>
      </c>
      <c r="V7688" s="38">
        <v>-1.19</v>
      </c>
      <c r="W7688" s="38" t="s">
        <v>3929</v>
      </c>
      <c r="X7688" s="59" t="s">
        <v>32799</v>
      </c>
    </row>
    <row r="7689" spans="1:24" x14ac:dyDescent="0.2">
      <c r="A7689" s="38" t="s">
        <v>32800</v>
      </c>
      <c r="B7689" s="38" t="s">
        <v>32801</v>
      </c>
      <c r="C7689" s="38" t="s">
        <v>32802</v>
      </c>
      <c r="D7689" s="38" t="s">
        <v>32803</v>
      </c>
      <c r="E7689" s="38">
        <v>1</v>
      </c>
      <c r="F7689" s="38">
        <v>6.19</v>
      </c>
      <c r="G7689" s="38">
        <v>7.43</v>
      </c>
      <c r="H7689" s="38">
        <v>6.04</v>
      </c>
      <c r="I7689" s="38">
        <v>5.96</v>
      </c>
      <c r="J7689" s="38">
        <v>6.29</v>
      </c>
      <c r="K7689" s="38">
        <v>5.7</v>
      </c>
      <c r="L7689" s="49">
        <v>-0.56999999999999995</v>
      </c>
      <c r="M7689" s="38">
        <v>-1.1325477740000001</v>
      </c>
      <c r="N7689" s="38">
        <v>1.5206099999999999E-4</v>
      </c>
      <c r="O7689" s="38">
        <v>6.2673904660000002</v>
      </c>
      <c r="P7689" s="38">
        <v>-2.4700000000000002</v>
      </c>
      <c r="Q7689" s="38">
        <v>0.05</v>
      </c>
      <c r="R7689" s="38">
        <v>0.53</v>
      </c>
      <c r="S7689" s="38">
        <v>-3.69</v>
      </c>
      <c r="T7689" s="38">
        <v>-0.23</v>
      </c>
      <c r="U7689" s="38">
        <v>-1.1399999999999999</v>
      </c>
      <c r="V7689" s="38">
        <v>-0.34</v>
      </c>
      <c r="W7689" s="38" t="s">
        <v>3929</v>
      </c>
      <c r="X7689" s="59" t="s">
        <v>32803</v>
      </c>
    </row>
    <row r="7690" spans="1:24" x14ac:dyDescent="0.2">
      <c r="A7690" s="38" t="s">
        <v>32804</v>
      </c>
      <c r="B7690" s="38" t="s">
        <v>32805</v>
      </c>
      <c r="C7690" s="38" t="s">
        <v>32806</v>
      </c>
      <c r="D7690" s="38" t="s">
        <v>32807</v>
      </c>
      <c r="E7690" s="38">
        <v>34</v>
      </c>
      <c r="F7690" s="38">
        <v>15.61</v>
      </c>
      <c r="G7690" s="38">
        <v>15.06</v>
      </c>
      <c r="H7690" s="38">
        <v>13.93</v>
      </c>
      <c r="I7690" s="38">
        <v>14.24</v>
      </c>
      <c r="J7690" s="38">
        <v>14.77</v>
      </c>
      <c r="K7690" s="38">
        <v>13.89</v>
      </c>
      <c r="L7690" s="49">
        <v>-0.56999999999999995</v>
      </c>
      <c r="M7690" s="38">
        <v>-1.26787541</v>
      </c>
      <c r="N7690" s="38">
        <v>0.13657699800000001</v>
      </c>
      <c r="O7690" s="38">
        <v>14.58198943</v>
      </c>
      <c r="P7690" s="38">
        <v>-2.0699999999999998</v>
      </c>
      <c r="Q7690" s="38">
        <v>9.2999999999999999E-2</v>
      </c>
      <c r="R7690" s="38">
        <v>0.56999999999999995</v>
      </c>
      <c r="S7690" s="38">
        <v>-4.2</v>
      </c>
      <c r="T7690" s="38">
        <v>-1.37</v>
      </c>
      <c r="U7690" s="38">
        <v>-0.28999999999999998</v>
      </c>
      <c r="V7690" s="38">
        <v>-0.04</v>
      </c>
      <c r="W7690" s="38" t="s">
        <v>3929</v>
      </c>
      <c r="X7690" s="59" t="s">
        <v>32807</v>
      </c>
    </row>
    <row r="7691" spans="1:24" x14ac:dyDescent="0.2">
      <c r="A7691" s="38" t="s">
        <v>32808</v>
      </c>
      <c r="B7691" s="38" t="s">
        <v>32809</v>
      </c>
      <c r="C7691" s="38" t="s">
        <v>32810</v>
      </c>
      <c r="D7691" s="38" t="s">
        <v>32811</v>
      </c>
      <c r="E7691" s="38">
        <v>7</v>
      </c>
      <c r="F7691" s="38">
        <v>11.51</v>
      </c>
      <c r="G7691" s="38">
        <v>11.74</v>
      </c>
      <c r="H7691" s="38">
        <v>10.220000000000001</v>
      </c>
      <c r="I7691" s="38">
        <v>10.7</v>
      </c>
      <c r="J7691" s="38">
        <v>11.38</v>
      </c>
      <c r="K7691" s="38">
        <v>9.66</v>
      </c>
      <c r="L7691" s="49">
        <v>-0.57999999999999996</v>
      </c>
      <c r="M7691" s="38">
        <v>-0.89743950400000005</v>
      </c>
      <c r="N7691" s="38">
        <v>-0.266871935</v>
      </c>
      <c r="O7691" s="38">
        <v>10.86832976</v>
      </c>
      <c r="P7691" s="38">
        <v>-4.57</v>
      </c>
      <c r="Q7691" s="38">
        <v>4.3E-3</v>
      </c>
      <c r="R7691" s="38">
        <v>0.4</v>
      </c>
      <c r="S7691" s="38">
        <v>-1.55</v>
      </c>
      <c r="T7691" s="38">
        <v>-0.81</v>
      </c>
      <c r="U7691" s="38">
        <v>-0.36</v>
      </c>
      <c r="V7691" s="38">
        <v>-0.56000000000000005</v>
      </c>
      <c r="W7691" s="38" t="s">
        <v>3929</v>
      </c>
      <c r="X7691" s="59" t="s">
        <v>32811</v>
      </c>
    </row>
    <row r="7692" spans="1:24" x14ac:dyDescent="0.2">
      <c r="A7692" s="38" t="s">
        <v>32812</v>
      </c>
      <c r="B7692" s="38" t="s">
        <v>32813</v>
      </c>
      <c r="C7692" s="38" t="s">
        <v>32814</v>
      </c>
      <c r="D7692" s="38" t="s">
        <v>32815</v>
      </c>
      <c r="E7692" s="38">
        <v>9</v>
      </c>
      <c r="F7692" s="38">
        <v>11.69</v>
      </c>
      <c r="G7692" s="38">
        <v>11.01</v>
      </c>
      <c r="H7692" s="38">
        <v>10.85</v>
      </c>
      <c r="I7692" s="38">
        <v>11.1</v>
      </c>
      <c r="J7692" s="38">
        <v>10.84</v>
      </c>
      <c r="K7692" s="38">
        <v>9.86</v>
      </c>
      <c r="L7692" s="49">
        <v>-0.57999999999999996</v>
      </c>
      <c r="M7692" s="38">
        <v>-1.0132667829999999</v>
      </c>
      <c r="N7692" s="38">
        <v>-0.15521660000000001</v>
      </c>
      <c r="O7692" s="38">
        <v>10.894032409999999</v>
      </c>
      <c r="P7692" s="38">
        <v>-3.37</v>
      </c>
      <c r="Q7692" s="38">
        <v>1.6E-2</v>
      </c>
      <c r="R7692" s="38">
        <v>0.48</v>
      </c>
      <c r="S7692" s="38">
        <v>-2.68</v>
      </c>
      <c r="T7692" s="38">
        <v>-0.59</v>
      </c>
      <c r="U7692" s="38">
        <v>-0.17</v>
      </c>
      <c r="V7692" s="38">
        <v>-0.99</v>
      </c>
      <c r="W7692" s="38" t="s">
        <v>3929</v>
      </c>
      <c r="X7692" s="59" t="s">
        <v>32815</v>
      </c>
    </row>
    <row r="7693" spans="1:24" x14ac:dyDescent="0.2">
      <c r="A7693" s="38" t="s">
        <v>32816</v>
      </c>
      <c r="B7693" s="38" t="s">
        <v>32817</v>
      </c>
      <c r="C7693" s="38" t="s">
        <v>32818</v>
      </c>
      <c r="D7693" s="38" t="s">
        <v>32819</v>
      </c>
      <c r="E7693" s="38">
        <v>2</v>
      </c>
      <c r="F7693" s="38">
        <v>7.09</v>
      </c>
      <c r="G7693" s="38">
        <v>6.62</v>
      </c>
      <c r="H7693" s="38">
        <v>6.66</v>
      </c>
      <c r="I7693" s="38">
        <v>6.31</v>
      </c>
      <c r="J7693" s="38">
        <v>6.36</v>
      </c>
      <c r="K7693" s="38">
        <v>5.96</v>
      </c>
      <c r="L7693" s="49">
        <v>-0.57999999999999996</v>
      </c>
      <c r="M7693" s="38">
        <v>-1.020744324</v>
      </c>
      <c r="N7693" s="38">
        <v>-0.14489247299999999</v>
      </c>
      <c r="O7693" s="38">
        <v>6.4990313889999998</v>
      </c>
      <c r="P7693" s="38">
        <v>-3.29</v>
      </c>
      <c r="Q7693" s="38">
        <v>1.7999999999999999E-2</v>
      </c>
      <c r="R7693" s="38">
        <v>0.49</v>
      </c>
      <c r="S7693" s="38">
        <v>-2.76</v>
      </c>
      <c r="T7693" s="38">
        <v>-0.78</v>
      </c>
      <c r="U7693" s="38">
        <v>-0.26</v>
      </c>
      <c r="V7693" s="38">
        <v>-0.7</v>
      </c>
      <c r="W7693" s="38" t="s">
        <v>3929</v>
      </c>
      <c r="X7693" s="59" t="s">
        <v>32819</v>
      </c>
    </row>
    <row r="7694" spans="1:24" x14ac:dyDescent="0.2">
      <c r="A7694" s="38" t="s">
        <v>32820</v>
      </c>
      <c r="B7694" s="38" t="s">
        <v>32821</v>
      </c>
      <c r="C7694" s="38" t="s">
        <v>32822</v>
      </c>
      <c r="D7694" s="38" t="s">
        <v>32823</v>
      </c>
      <c r="E7694" s="38">
        <v>4</v>
      </c>
      <c r="F7694" s="38">
        <v>11.62</v>
      </c>
      <c r="G7694" s="38">
        <v>10.6</v>
      </c>
      <c r="H7694" s="38">
        <v>8.75</v>
      </c>
      <c r="I7694" s="38">
        <v>10.59</v>
      </c>
      <c r="J7694" s="38">
        <v>10.119999999999999</v>
      </c>
      <c r="K7694" s="38">
        <v>8.5399999999999991</v>
      </c>
      <c r="L7694" s="49">
        <v>-0.57999999999999996</v>
      </c>
      <c r="M7694" s="38">
        <v>-1.0161642870000001</v>
      </c>
      <c r="N7694" s="38">
        <v>-0.13718886699999999</v>
      </c>
      <c r="O7694" s="38">
        <v>10.036403310000001</v>
      </c>
      <c r="P7694" s="38">
        <v>-3.25</v>
      </c>
      <c r="Q7694" s="38">
        <v>1.9E-2</v>
      </c>
      <c r="R7694" s="38">
        <v>0.51</v>
      </c>
      <c r="S7694" s="38">
        <v>-2.81</v>
      </c>
      <c r="T7694" s="38">
        <v>-1.03</v>
      </c>
      <c r="U7694" s="38">
        <v>-0.48</v>
      </c>
      <c r="V7694" s="38">
        <v>-0.21</v>
      </c>
      <c r="W7694" s="38" t="s">
        <v>3929</v>
      </c>
      <c r="X7694" s="59" t="s">
        <v>32823</v>
      </c>
    </row>
    <row r="7695" spans="1:24" x14ac:dyDescent="0.2">
      <c r="A7695" s="38" t="s">
        <v>32824</v>
      </c>
      <c r="B7695" s="38" t="s">
        <v>32825</v>
      </c>
      <c r="C7695" s="38" t="s">
        <v>32826</v>
      </c>
      <c r="D7695" s="58">
        <v>40422</v>
      </c>
      <c r="E7695" s="38">
        <v>2</v>
      </c>
      <c r="F7695" s="38">
        <v>6.94</v>
      </c>
      <c r="G7695" s="38">
        <v>6.65</v>
      </c>
      <c r="H7695" s="38">
        <v>10.7</v>
      </c>
      <c r="I7695" s="38">
        <v>6.47</v>
      </c>
      <c r="J7695" s="38">
        <v>5.52</v>
      </c>
      <c r="K7695" s="38">
        <v>10.57</v>
      </c>
      <c r="L7695" s="49">
        <v>-0.57999999999999996</v>
      </c>
      <c r="M7695" s="38">
        <v>-1.117764354</v>
      </c>
      <c r="N7695" s="38">
        <v>-3.5900203999999998E-2</v>
      </c>
      <c r="O7695" s="38">
        <v>7.8070310999999997</v>
      </c>
      <c r="P7695" s="38">
        <v>-2.64</v>
      </c>
      <c r="Q7695" s="38">
        <v>0.04</v>
      </c>
      <c r="R7695" s="38">
        <v>0.53</v>
      </c>
      <c r="S7695" s="38">
        <v>-3.5</v>
      </c>
      <c r="T7695" s="38">
        <v>-0.47</v>
      </c>
      <c r="U7695" s="38">
        <v>-1.1299999999999999</v>
      </c>
      <c r="V7695" s="38">
        <v>-0.13</v>
      </c>
      <c r="W7695" s="38" t="s">
        <v>3929</v>
      </c>
      <c r="X7695" s="60">
        <v>40422</v>
      </c>
    </row>
    <row r="7696" spans="1:24" x14ac:dyDescent="0.2">
      <c r="A7696" s="38" t="s">
        <v>32827</v>
      </c>
      <c r="B7696" s="38" t="s">
        <v>32828</v>
      </c>
      <c r="C7696" s="38" t="s">
        <v>32829</v>
      </c>
      <c r="D7696" s="38" t="s">
        <v>32830</v>
      </c>
      <c r="E7696" s="38">
        <v>2</v>
      </c>
      <c r="F7696" s="38">
        <v>9.01</v>
      </c>
      <c r="G7696" s="38">
        <v>8.2200000000000006</v>
      </c>
      <c r="H7696" s="38">
        <v>7.51</v>
      </c>
      <c r="I7696" s="38">
        <v>7.77</v>
      </c>
      <c r="J7696" s="38">
        <v>8.08</v>
      </c>
      <c r="K7696" s="38">
        <v>7.16</v>
      </c>
      <c r="L7696" s="49">
        <v>-0.57999999999999996</v>
      </c>
      <c r="M7696" s="38">
        <v>-1.1685931199999999</v>
      </c>
      <c r="N7696" s="38">
        <v>1.6729958E-2</v>
      </c>
      <c r="O7696" s="38">
        <v>7.9583431109999996</v>
      </c>
      <c r="P7696" s="38">
        <v>-2.41</v>
      </c>
      <c r="Q7696" s="38">
        <v>5.5E-2</v>
      </c>
      <c r="R7696" s="38">
        <v>0.54</v>
      </c>
      <c r="S7696" s="38">
        <v>-3.77</v>
      </c>
      <c r="T7696" s="38">
        <v>-1.24</v>
      </c>
      <c r="U7696" s="38">
        <v>-0.14000000000000001</v>
      </c>
      <c r="V7696" s="38">
        <v>-0.35</v>
      </c>
      <c r="W7696" s="38" t="s">
        <v>3929</v>
      </c>
      <c r="X7696" s="59" t="s">
        <v>32830</v>
      </c>
    </row>
    <row r="7697" spans="1:24" x14ac:dyDescent="0.2">
      <c r="A7697" s="38" t="s">
        <v>32831</v>
      </c>
      <c r="B7697" s="38" t="s">
        <v>32832</v>
      </c>
      <c r="C7697" s="38" t="s">
        <v>32833</v>
      </c>
      <c r="D7697" s="38" t="s">
        <v>32834</v>
      </c>
      <c r="E7697" s="38">
        <v>13</v>
      </c>
      <c r="F7697" s="38">
        <v>13.42</v>
      </c>
      <c r="G7697" s="38">
        <v>12.7</v>
      </c>
      <c r="H7697" s="38">
        <v>12.16</v>
      </c>
      <c r="I7697" s="38">
        <v>12.14</v>
      </c>
      <c r="J7697" s="38">
        <v>12.68</v>
      </c>
      <c r="K7697" s="38">
        <v>11.71</v>
      </c>
      <c r="L7697" s="49">
        <v>-0.57999999999999996</v>
      </c>
      <c r="M7697" s="38">
        <v>-1.2111180749999999</v>
      </c>
      <c r="N7697" s="38">
        <v>4.6865648000000003E-2</v>
      </c>
      <c r="O7697" s="38">
        <v>12.4695357</v>
      </c>
      <c r="P7697" s="38">
        <v>-2.36</v>
      </c>
      <c r="Q7697" s="38">
        <v>6.3E-2</v>
      </c>
      <c r="R7697" s="38">
        <v>0.55000000000000004</v>
      </c>
      <c r="S7697" s="38">
        <v>-3.86</v>
      </c>
      <c r="T7697" s="38">
        <v>-1.28</v>
      </c>
      <c r="U7697" s="38">
        <v>-0.02</v>
      </c>
      <c r="V7697" s="38">
        <v>-0.45</v>
      </c>
      <c r="W7697" s="38" t="s">
        <v>3929</v>
      </c>
      <c r="X7697" s="59" t="s">
        <v>32834</v>
      </c>
    </row>
    <row r="7698" spans="1:24" x14ac:dyDescent="0.2">
      <c r="A7698" s="38" t="s">
        <v>32835</v>
      </c>
      <c r="B7698" s="38" t="s">
        <v>32836</v>
      </c>
      <c r="C7698" s="38" t="s">
        <v>32837</v>
      </c>
      <c r="D7698" s="38" t="s">
        <v>32838</v>
      </c>
      <c r="E7698" s="38">
        <v>1</v>
      </c>
      <c r="F7698" s="38">
        <v>8.9600000000000009</v>
      </c>
      <c r="G7698" s="38">
        <v>8.7200000000000006</v>
      </c>
      <c r="H7698" s="38">
        <v>7.24</v>
      </c>
      <c r="I7698" s="38">
        <v>7.58</v>
      </c>
      <c r="J7698" s="38">
        <v>8.56</v>
      </c>
      <c r="K7698" s="38">
        <v>7.05</v>
      </c>
      <c r="L7698" s="49">
        <v>-0.57999999999999996</v>
      </c>
      <c r="M7698" s="38">
        <v>-1.2657664749999999</v>
      </c>
      <c r="N7698" s="38">
        <v>0.106613631</v>
      </c>
      <c r="O7698" s="38">
        <v>8.0176374549999991</v>
      </c>
      <c r="P7698" s="38">
        <v>-2.11</v>
      </c>
      <c r="Q7698" s="38">
        <v>8.3000000000000004E-2</v>
      </c>
      <c r="R7698" s="38">
        <v>0.56000000000000005</v>
      </c>
      <c r="S7698" s="38">
        <v>-4.13</v>
      </c>
      <c r="T7698" s="38">
        <v>-1.38</v>
      </c>
      <c r="U7698" s="38">
        <v>-0.16</v>
      </c>
      <c r="V7698" s="38">
        <v>-0.19</v>
      </c>
      <c r="W7698" s="38" t="s">
        <v>3929</v>
      </c>
      <c r="X7698" s="59" t="s">
        <v>32838</v>
      </c>
    </row>
    <row r="7699" spans="1:24" x14ac:dyDescent="0.2">
      <c r="A7699" s="38" t="s">
        <v>32839</v>
      </c>
      <c r="B7699" s="38" t="s">
        <v>32840</v>
      </c>
      <c r="C7699" s="38" t="s">
        <v>32841</v>
      </c>
      <c r="D7699" s="38" t="s">
        <v>32842</v>
      </c>
      <c r="E7699" s="38">
        <v>5</v>
      </c>
      <c r="F7699" s="38">
        <v>10.99</v>
      </c>
      <c r="G7699" s="38">
        <v>10.199999999999999</v>
      </c>
      <c r="H7699" s="38">
        <v>8.01</v>
      </c>
      <c r="I7699" s="38">
        <v>9.58</v>
      </c>
      <c r="J7699" s="38">
        <v>9.74</v>
      </c>
      <c r="K7699" s="38">
        <v>8.14</v>
      </c>
      <c r="L7699" s="49">
        <v>-0.57999999999999996</v>
      </c>
      <c r="M7699" s="38">
        <v>-1.342384488</v>
      </c>
      <c r="N7699" s="38">
        <v>0.189583946</v>
      </c>
      <c r="O7699" s="38">
        <v>9.4446798090000001</v>
      </c>
      <c r="P7699" s="38">
        <v>-1.92</v>
      </c>
      <c r="Q7699" s="38">
        <v>0.11</v>
      </c>
      <c r="R7699" s="38">
        <v>0.59</v>
      </c>
      <c r="S7699" s="38">
        <v>-4.37</v>
      </c>
      <c r="T7699" s="38">
        <v>-1.41</v>
      </c>
      <c r="U7699" s="38">
        <v>-0.46</v>
      </c>
      <c r="V7699" s="38">
        <v>0.13</v>
      </c>
      <c r="W7699" s="38" t="s">
        <v>3929</v>
      </c>
      <c r="X7699" s="59" t="s">
        <v>32842</v>
      </c>
    </row>
    <row r="7700" spans="1:24" x14ac:dyDescent="0.2">
      <c r="A7700" s="38" t="s">
        <v>32843</v>
      </c>
      <c r="B7700" s="38" t="s">
        <v>32844</v>
      </c>
      <c r="C7700" s="38" t="s">
        <v>32845</v>
      </c>
      <c r="D7700" s="38" t="s">
        <v>32846</v>
      </c>
      <c r="E7700" s="38">
        <v>1</v>
      </c>
      <c r="F7700" s="38">
        <v>8.9600000000000009</v>
      </c>
      <c r="G7700" s="38">
        <v>5.44</v>
      </c>
      <c r="H7700" s="38">
        <v>1.24</v>
      </c>
      <c r="I7700" s="38">
        <v>4.83</v>
      </c>
      <c r="J7700" s="38">
        <v>4.78</v>
      </c>
      <c r="K7700" s="38">
        <v>4.3099999999999996</v>
      </c>
      <c r="L7700" s="49">
        <v>-0.57999999999999996</v>
      </c>
      <c r="M7700" s="38">
        <v>-4.2440165509999996</v>
      </c>
      <c r="N7700" s="38">
        <v>3.0934547819999998</v>
      </c>
      <c r="O7700" s="38">
        <v>4.9280649360000002</v>
      </c>
      <c r="P7700" s="38">
        <v>-0.42</v>
      </c>
      <c r="Q7700" s="38">
        <v>0.7</v>
      </c>
      <c r="R7700" s="38">
        <v>0.9</v>
      </c>
      <c r="S7700" s="38">
        <v>-5.77</v>
      </c>
      <c r="T7700" s="38">
        <v>-4.13</v>
      </c>
      <c r="U7700" s="38">
        <v>-0.66</v>
      </c>
      <c r="V7700" s="38">
        <v>3.07</v>
      </c>
      <c r="W7700" s="38" t="s">
        <v>3929</v>
      </c>
      <c r="X7700" s="59" t="s">
        <v>32846</v>
      </c>
    </row>
    <row r="7701" spans="1:24" x14ac:dyDescent="0.2">
      <c r="A7701" s="38" t="s">
        <v>32847</v>
      </c>
      <c r="B7701" s="38" t="s">
        <v>32848</v>
      </c>
      <c r="C7701" s="38" t="s">
        <v>32849</v>
      </c>
      <c r="D7701" s="38" t="s">
        <v>32850</v>
      </c>
      <c r="E7701" s="38">
        <v>3</v>
      </c>
      <c r="F7701" s="38">
        <v>10.050000000000001</v>
      </c>
      <c r="G7701" s="38">
        <v>9.4600000000000009</v>
      </c>
      <c r="H7701" s="38">
        <v>10.64</v>
      </c>
      <c r="I7701" s="38">
        <v>9.16</v>
      </c>
      <c r="J7701" s="38">
        <v>9.0500000000000007</v>
      </c>
      <c r="K7701" s="38">
        <v>10.18</v>
      </c>
      <c r="L7701" s="49">
        <v>-0.59</v>
      </c>
      <c r="M7701" s="38">
        <v>-0.941707988</v>
      </c>
      <c r="N7701" s="38">
        <v>-0.23305753900000001</v>
      </c>
      <c r="O7701" s="38">
        <v>9.7549385740000005</v>
      </c>
      <c r="P7701" s="38">
        <v>-4.0999999999999996</v>
      </c>
      <c r="Q7701" s="38">
        <v>7.0000000000000001E-3</v>
      </c>
      <c r="R7701" s="38">
        <v>0.44</v>
      </c>
      <c r="S7701" s="38">
        <v>-1.95</v>
      </c>
      <c r="T7701" s="38">
        <v>-0.89</v>
      </c>
      <c r="U7701" s="38">
        <v>-0.41</v>
      </c>
      <c r="V7701" s="38">
        <v>-0.46</v>
      </c>
      <c r="W7701" s="38" t="s">
        <v>3929</v>
      </c>
      <c r="X7701" s="59" t="s">
        <v>32850</v>
      </c>
    </row>
    <row r="7702" spans="1:24" x14ac:dyDescent="0.2">
      <c r="A7702" s="38" t="s">
        <v>32851</v>
      </c>
      <c r="B7702" s="38" t="s">
        <v>32852</v>
      </c>
      <c r="C7702" s="38" t="s">
        <v>32853</v>
      </c>
      <c r="D7702" s="38" t="s">
        <v>32854</v>
      </c>
      <c r="E7702" s="38">
        <v>4</v>
      </c>
      <c r="F7702" s="38">
        <v>9.6300000000000008</v>
      </c>
      <c r="G7702" s="38">
        <v>9.59</v>
      </c>
      <c r="H7702" s="38">
        <v>8.8800000000000008</v>
      </c>
      <c r="I7702" s="38">
        <v>9.27</v>
      </c>
      <c r="J7702" s="38">
        <v>8.6999999999999993</v>
      </c>
      <c r="K7702" s="38">
        <v>8.3699999999999992</v>
      </c>
      <c r="L7702" s="49">
        <v>-0.59</v>
      </c>
      <c r="M7702" s="38">
        <v>-0.95926998699999999</v>
      </c>
      <c r="N7702" s="38">
        <v>-0.210870163</v>
      </c>
      <c r="O7702" s="38">
        <v>9.074032936</v>
      </c>
      <c r="P7702" s="38">
        <v>-3.87</v>
      </c>
      <c r="Q7702" s="38">
        <v>8.9999999999999993E-3</v>
      </c>
      <c r="R7702" s="38">
        <v>0.47</v>
      </c>
      <c r="S7702" s="38">
        <v>-2.17</v>
      </c>
      <c r="T7702" s="38">
        <v>-0.36</v>
      </c>
      <c r="U7702" s="38">
        <v>-0.89</v>
      </c>
      <c r="V7702" s="38">
        <v>-0.51</v>
      </c>
      <c r="W7702" s="38" t="s">
        <v>3929</v>
      </c>
      <c r="X7702" s="59" t="s">
        <v>32854</v>
      </c>
    </row>
    <row r="7703" spans="1:24" x14ac:dyDescent="0.2">
      <c r="A7703" s="38" t="s">
        <v>32855</v>
      </c>
      <c r="B7703" s="38" t="s">
        <v>32856</v>
      </c>
      <c r="C7703" s="38" t="s">
        <v>32857</v>
      </c>
      <c r="D7703" s="38" t="s">
        <v>32858</v>
      </c>
      <c r="E7703" s="38">
        <v>5</v>
      </c>
      <c r="F7703" s="38">
        <v>12.02</v>
      </c>
      <c r="G7703" s="38">
        <v>11.75</v>
      </c>
      <c r="H7703" s="38">
        <v>9.36</v>
      </c>
      <c r="I7703" s="38">
        <v>10.9</v>
      </c>
      <c r="J7703" s="38">
        <v>11.27</v>
      </c>
      <c r="K7703" s="38">
        <v>9.19</v>
      </c>
      <c r="L7703" s="49">
        <v>-0.59</v>
      </c>
      <c r="M7703" s="38">
        <v>-1.0747165359999999</v>
      </c>
      <c r="N7703" s="38">
        <v>-0.101560569</v>
      </c>
      <c r="O7703" s="38">
        <v>10.7491114</v>
      </c>
      <c r="P7703" s="38">
        <v>-3.01</v>
      </c>
      <c r="Q7703" s="38">
        <v>2.5999999999999999E-2</v>
      </c>
      <c r="R7703" s="38">
        <v>0.51</v>
      </c>
      <c r="S7703" s="38">
        <v>-3.08</v>
      </c>
      <c r="T7703" s="38">
        <v>-1.1200000000000001</v>
      </c>
      <c r="U7703" s="38">
        <v>-0.48</v>
      </c>
      <c r="V7703" s="38">
        <v>-0.17</v>
      </c>
      <c r="W7703" s="38" t="s">
        <v>3929</v>
      </c>
      <c r="X7703" s="59" t="s">
        <v>32858</v>
      </c>
    </row>
    <row r="7704" spans="1:24" x14ac:dyDescent="0.2">
      <c r="A7704" s="38" t="s">
        <v>32859</v>
      </c>
      <c r="B7704" s="38" t="s">
        <v>32860</v>
      </c>
      <c r="C7704" s="38" t="s">
        <v>32861</v>
      </c>
      <c r="D7704" s="38" t="s">
        <v>32862</v>
      </c>
      <c r="E7704" s="38">
        <v>11</v>
      </c>
      <c r="F7704" s="38">
        <v>14.67</v>
      </c>
      <c r="G7704" s="38">
        <v>14.26</v>
      </c>
      <c r="H7704" s="38">
        <v>13.76</v>
      </c>
      <c r="I7704" s="38">
        <v>13.51</v>
      </c>
      <c r="J7704" s="38">
        <v>14.1</v>
      </c>
      <c r="K7704" s="38">
        <v>13.32</v>
      </c>
      <c r="L7704" s="49">
        <v>-0.59</v>
      </c>
      <c r="M7704" s="38">
        <v>-1.0883576619999999</v>
      </c>
      <c r="N7704" s="38">
        <v>-8.4206298999999998E-2</v>
      </c>
      <c r="O7704" s="38">
        <v>13.93745169</v>
      </c>
      <c r="P7704" s="38">
        <v>-2.94</v>
      </c>
      <c r="Q7704" s="38">
        <v>0.03</v>
      </c>
      <c r="R7704" s="38">
        <v>0.51</v>
      </c>
      <c r="S7704" s="38">
        <v>-3.19</v>
      </c>
      <c r="T7704" s="38">
        <v>-1.1599999999999999</v>
      </c>
      <c r="U7704" s="38">
        <v>-0.16</v>
      </c>
      <c r="V7704" s="38">
        <v>-0.44</v>
      </c>
      <c r="W7704" s="38" t="s">
        <v>3929</v>
      </c>
      <c r="X7704" s="59" t="s">
        <v>32862</v>
      </c>
    </row>
    <row r="7705" spans="1:24" x14ac:dyDescent="0.2">
      <c r="A7705" s="38" t="s">
        <v>32863</v>
      </c>
      <c r="B7705" s="38" t="s">
        <v>32864</v>
      </c>
      <c r="C7705" s="38" t="s">
        <v>32865</v>
      </c>
      <c r="D7705" s="38" t="s">
        <v>32866</v>
      </c>
      <c r="E7705" s="38">
        <v>5</v>
      </c>
      <c r="F7705" s="38">
        <v>9.6199999999999992</v>
      </c>
      <c r="G7705" s="38">
        <v>10.83</v>
      </c>
      <c r="H7705" s="38">
        <v>9.3699999999999992</v>
      </c>
      <c r="I7705" s="38">
        <v>9.18</v>
      </c>
      <c r="J7705" s="38">
        <v>10.01</v>
      </c>
      <c r="K7705" s="38">
        <v>8.84</v>
      </c>
      <c r="L7705" s="49">
        <v>-0.6</v>
      </c>
      <c r="M7705" s="38">
        <v>-0.91995932800000002</v>
      </c>
      <c r="N7705" s="38">
        <v>-0.273287208</v>
      </c>
      <c r="O7705" s="38">
        <v>9.6400116659999995</v>
      </c>
      <c r="P7705" s="38">
        <v>-4.5599999999999996</v>
      </c>
      <c r="Q7705" s="38">
        <v>4.3E-3</v>
      </c>
      <c r="R7705" s="38">
        <v>0.4</v>
      </c>
      <c r="S7705" s="38">
        <v>-1.55</v>
      </c>
      <c r="T7705" s="38">
        <v>-0.44</v>
      </c>
      <c r="U7705" s="38">
        <v>-0.82</v>
      </c>
      <c r="V7705" s="38">
        <v>-0.53</v>
      </c>
      <c r="W7705" s="38" t="s">
        <v>3929</v>
      </c>
      <c r="X7705" s="59" t="s">
        <v>32866</v>
      </c>
    </row>
    <row r="7706" spans="1:24" x14ac:dyDescent="0.2">
      <c r="A7706" s="38" t="s">
        <v>32867</v>
      </c>
      <c r="B7706" s="38" t="s">
        <v>32868</v>
      </c>
      <c r="C7706" s="38" t="s">
        <v>32869</v>
      </c>
      <c r="D7706" s="38" t="s">
        <v>32870</v>
      </c>
      <c r="E7706" s="38">
        <v>3</v>
      </c>
      <c r="F7706" s="38">
        <v>9.59</v>
      </c>
      <c r="G7706" s="38">
        <v>9.1300000000000008</v>
      </c>
      <c r="H7706" s="38">
        <v>9.8699999999999992</v>
      </c>
      <c r="I7706" s="38">
        <v>8.77</v>
      </c>
      <c r="J7706" s="38">
        <v>8.8000000000000007</v>
      </c>
      <c r="K7706" s="38">
        <v>9.2200000000000006</v>
      </c>
      <c r="L7706" s="49">
        <v>-0.6</v>
      </c>
      <c r="M7706" s="38">
        <v>-0.96020494199999995</v>
      </c>
      <c r="N7706" s="38">
        <v>-0.238535317</v>
      </c>
      <c r="O7706" s="38">
        <v>9.2293974179999996</v>
      </c>
      <c r="P7706" s="38">
        <v>-4.1100000000000003</v>
      </c>
      <c r="Q7706" s="38">
        <v>6.8999999999999999E-3</v>
      </c>
      <c r="R7706" s="38">
        <v>0.44</v>
      </c>
      <c r="S7706" s="38">
        <v>-1.95</v>
      </c>
      <c r="T7706" s="38">
        <v>-0.82</v>
      </c>
      <c r="U7706" s="38">
        <v>-0.33</v>
      </c>
      <c r="V7706" s="38">
        <v>-0.65</v>
      </c>
      <c r="W7706" s="38" t="s">
        <v>3929</v>
      </c>
      <c r="X7706" s="59" t="s">
        <v>32870</v>
      </c>
    </row>
    <row r="7707" spans="1:24" x14ac:dyDescent="0.2">
      <c r="A7707" s="38" t="s">
        <v>32871</v>
      </c>
      <c r="B7707" s="38" t="s">
        <v>32872</v>
      </c>
      <c r="C7707" s="38" t="s">
        <v>32873</v>
      </c>
      <c r="D7707" s="38" t="s">
        <v>32874</v>
      </c>
      <c r="E7707" s="38">
        <v>9</v>
      </c>
      <c r="F7707" s="38">
        <v>11.35</v>
      </c>
      <c r="G7707" s="38">
        <v>10.67</v>
      </c>
      <c r="H7707" s="38">
        <v>10.67</v>
      </c>
      <c r="I7707" s="38">
        <v>10.36</v>
      </c>
      <c r="J7707" s="38">
        <v>10.49</v>
      </c>
      <c r="K7707" s="38">
        <v>10.07</v>
      </c>
      <c r="L7707" s="49">
        <v>-0.6</v>
      </c>
      <c r="M7707" s="38">
        <v>-1.024755581</v>
      </c>
      <c r="N7707" s="38">
        <v>-0.17021730099999999</v>
      </c>
      <c r="O7707" s="38">
        <v>10.600771050000001</v>
      </c>
      <c r="P7707" s="38">
        <v>-3.46</v>
      </c>
      <c r="Q7707" s="38">
        <v>1.4E-2</v>
      </c>
      <c r="R7707" s="38">
        <v>0.48</v>
      </c>
      <c r="S7707" s="38">
        <v>-2.58</v>
      </c>
      <c r="T7707" s="38">
        <v>-0.99</v>
      </c>
      <c r="U7707" s="38">
        <v>-0.18</v>
      </c>
      <c r="V7707" s="38">
        <v>-0.6</v>
      </c>
      <c r="W7707" s="38" t="s">
        <v>3929</v>
      </c>
      <c r="X7707" s="59" t="s">
        <v>32874</v>
      </c>
    </row>
    <row r="7708" spans="1:24" x14ac:dyDescent="0.2">
      <c r="A7708" s="38" t="s">
        <v>32875</v>
      </c>
      <c r="B7708" s="38" t="s">
        <v>32876</v>
      </c>
      <c r="C7708" s="38" t="s">
        <v>32877</v>
      </c>
      <c r="D7708" s="38" t="s">
        <v>32878</v>
      </c>
      <c r="E7708" s="38">
        <v>21</v>
      </c>
      <c r="F7708" s="38">
        <v>13.77</v>
      </c>
      <c r="G7708" s="38">
        <v>12.83</v>
      </c>
      <c r="H7708" s="38">
        <v>12.45</v>
      </c>
      <c r="I7708" s="38">
        <v>12.64</v>
      </c>
      <c r="J7708" s="38">
        <v>12.49</v>
      </c>
      <c r="K7708" s="38">
        <v>12.12</v>
      </c>
      <c r="L7708" s="49">
        <v>-0.6</v>
      </c>
      <c r="M7708" s="38">
        <v>-1.0514263290000001</v>
      </c>
      <c r="N7708" s="38">
        <v>-0.14143791999999999</v>
      </c>
      <c r="O7708" s="38">
        <v>12.71668111</v>
      </c>
      <c r="P7708" s="38">
        <v>-3.27</v>
      </c>
      <c r="Q7708" s="38">
        <v>1.9E-2</v>
      </c>
      <c r="R7708" s="38">
        <v>0.51</v>
      </c>
      <c r="S7708" s="38">
        <v>-2.81</v>
      </c>
      <c r="T7708" s="38">
        <v>-1.1299999999999999</v>
      </c>
      <c r="U7708" s="38">
        <v>-0.34</v>
      </c>
      <c r="V7708" s="38">
        <v>-0.33</v>
      </c>
      <c r="W7708" s="38" t="s">
        <v>3929</v>
      </c>
      <c r="X7708" s="59" t="s">
        <v>32878</v>
      </c>
    </row>
    <row r="7709" spans="1:24" x14ac:dyDescent="0.2">
      <c r="A7709" s="38" t="s">
        <v>32879</v>
      </c>
      <c r="B7709" s="38" t="s">
        <v>32880</v>
      </c>
      <c r="C7709" s="38" t="s">
        <v>32881</v>
      </c>
      <c r="D7709" s="38" t="s">
        <v>32882</v>
      </c>
      <c r="E7709" s="38">
        <v>6</v>
      </c>
      <c r="F7709" s="38">
        <v>10.99</v>
      </c>
      <c r="G7709" s="38">
        <v>9.65</v>
      </c>
      <c r="H7709" s="38">
        <v>10.59</v>
      </c>
      <c r="I7709" s="38">
        <v>10.23</v>
      </c>
      <c r="J7709" s="38">
        <v>9.26</v>
      </c>
      <c r="K7709" s="38">
        <v>9.92</v>
      </c>
      <c r="L7709" s="49">
        <v>-0.61</v>
      </c>
      <c r="M7709" s="38">
        <v>-0.91719908000000006</v>
      </c>
      <c r="N7709" s="38">
        <v>-0.295503986</v>
      </c>
      <c r="O7709" s="38">
        <v>10.106798660000001</v>
      </c>
      <c r="P7709" s="38">
        <v>-4.82</v>
      </c>
      <c r="Q7709" s="38">
        <v>3.3E-3</v>
      </c>
      <c r="R7709" s="38">
        <v>0.4</v>
      </c>
      <c r="S7709" s="38">
        <v>-1.34</v>
      </c>
      <c r="T7709" s="38">
        <v>-0.76</v>
      </c>
      <c r="U7709" s="38">
        <v>-0.39</v>
      </c>
      <c r="V7709" s="38">
        <v>-0.67</v>
      </c>
      <c r="W7709" s="38" t="s">
        <v>3929</v>
      </c>
      <c r="X7709" s="59" t="s">
        <v>32882</v>
      </c>
    </row>
    <row r="7710" spans="1:24" x14ac:dyDescent="0.2">
      <c r="A7710" s="38" t="s">
        <v>32883</v>
      </c>
      <c r="B7710" s="38" t="s">
        <v>32884</v>
      </c>
      <c r="C7710" s="38" t="s">
        <v>32885</v>
      </c>
      <c r="D7710" s="38" t="s">
        <v>32886</v>
      </c>
      <c r="E7710" s="38">
        <v>16</v>
      </c>
      <c r="F7710" s="38">
        <v>13.16</v>
      </c>
      <c r="G7710" s="38">
        <v>12.51</v>
      </c>
      <c r="H7710" s="38">
        <v>12.36</v>
      </c>
      <c r="I7710" s="38">
        <v>12.31</v>
      </c>
      <c r="J7710" s="38">
        <v>12.29</v>
      </c>
      <c r="K7710" s="38">
        <v>11.6</v>
      </c>
      <c r="L7710" s="49">
        <v>-0.61</v>
      </c>
      <c r="M7710" s="38">
        <v>-0.97407136100000002</v>
      </c>
      <c r="N7710" s="38">
        <v>-0.240517856</v>
      </c>
      <c r="O7710" s="38">
        <v>12.37133145</v>
      </c>
      <c r="P7710" s="38">
        <v>-4.0999999999999996</v>
      </c>
      <c r="Q7710" s="38">
        <v>7.0000000000000001E-3</v>
      </c>
      <c r="R7710" s="38">
        <v>0.44</v>
      </c>
      <c r="S7710" s="38">
        <v>-1.96</v>
      </c>
      <c r="T7710" s="38">
        <v>-0.85</v>
      </c>
      <c r="U7710" s="38">
        <v>-0.22</v>
      </c>
      <c r="V7710" s="38">
        <v>-0.76</v>
      </c>
      <c r="W7710" s="38" t="s">
        <v>3929</v>
      </c>
      <c r="X7710" s="59" t="s">
        <v>32886</v>
      </c>
    </row>
    <row r="7711" spans="1:24" x14ac:dyDescent="0.2">
      <c r="A7711" s="38" t="s">
        <v>32887</v>
      </c>
      <c r="B7711" s="38" t="s">
        <v>32888</v>
      </c>
      <c r="C7711" s="38" t="s">
        <v>32889</v>
      </c>
      <c r="D7711" s="38" t="s">
        <v>32890</v>
      </c>
      <c r="E7711" s="38">
        <v>4</v>
      </c>
      <c r="F7711" s="38">
        <v>11.39</v>
      </c>
      <c r="G7711" s="38">
        <v>11.43</v>
      </c>
      <c r="H7711" s="38">
        <v>11.09</v>
      </c>
      <c r="I7711" s="38">
        <v>10.73</v>
      </c>
      <c r="J7711" s="38">
        <v>11.26</v>
      </c>
      <c r="K7711" s="38">
        <v>10.1</v>
      </c>
      <c r="L7711" s="49">
        <v>-0.61</v>
      </c>
      <c r="M7711" s="38">
        <v>-1.0423160469999999</v>
      </c>
      <c r="N7711" s="38">
        <v>-0.17651408299999999</v>
      </c>
      <c r="O7711" s="38">
        <v>10.998838170000001</v>
      </c>
      <c r="P7711" s="38">
        <v>-3.49</v>
      </c>
      <c r="Q7711" s="38">
        <v>1.4E-2</v>
      </c>
      <c r="R7711" s="38">
        <v>0.48</v>
      </c>
      <c r="S7711" s="38">
        <v>-2.56</v>
      </c>
      <c r="T7711" s="38">
        <v>-0.66</v>
      </c>
      <c r="U7711" s="38">
        <v>-0.17</v>
      </c>
      <c r="V7711" s="38">
        <v>-0.99</v>
      </c>
      <c r="W7711" s="38" t="s">
        <v>3929</v>
      </c>
      <c r="X7711" s="59" t="s">
        <v>32890</v>
      </c>
    </row>
    <row r="7712" spans="1:24" x14ac:dyDescent="0.2">
      <c r="A7712" s="38" t="s">
        <v>32891</v>
      </c>
      <c r="B7712" s="38" t="s">
        <v>32892</v>
      </c>
      <c r="C7712" s="38" t="s">
        <v>32893</v>
      </c>
      <c r="D7712" s="38" t="s">
        <v>32894</v>
      </c>
      <c r="E7712" s="38">
        <v>1</v>
      </c>
      <c r="F7712" s="38">
        <v>6.73</v>
      </c>
      <c r="G7712" s="38">
        <v>6.73</v>
      </c>
      <c r="H7712" s="38">
        <v>6.61</v>
      </c>
      <c r="I7712" s="38">
        <v>6.46</v>
      </c>
      <c r="J7712" s="38">
        <v>6.16</v>
      </c>
      <c r="K7712" s="38">
        <v>5.61</v>
      </c>
      <c r="L7712" s="49">
        <v>-0.61</v>
      </c>
      <c r="M7712" s="38">
        <v>-1.0917692830000001</v>
      </c>
      <c r="N7712" s="38">
        <v>-0.12642505800000001</v>
      </c>
      <c r="O7712" s="38">
        <v>6.384595408</v>
      </c>
      <c r="P7712" s="38">
        <v>-3.12</v>
      </c>
      <c r="Q7712" s="38">
        <v>2.1999999999999999E-2</v>
      </c>
      <c r="R7712" s="38">
        <v>0.51</v>
      </c>
      <c r="S7712" s="38">
        <v>-2.94</v>
      </c>
      <c r="T7712" s="38">
        <v>-0.27</v>
      </c>
      <c r="U7712" s="38">
        <v>-0.56999999999999995</v>
      </c>
      <c r="V7712" s="38">
        <v>-1</v>
      </c>
      <c r="W7712" s="38" t="s">
        <v>3929</v>
      </c>
      <c r="X7712" s="59" t="s">
        <v>32894</v>
      </c>
    </row>
    <row r="7713" spans="1:24" x14ac:dyDescent="0.2">
      <c r="A7713" s="38" t="s">
        <v>32895</v>
      </c>
      <c r="B7713" s="38" t="s">
        <v>32896</v>
      </c>
      <c r="C7713" s="38" t="s">
        <v>32897</v>
      </c>
      <c r="D7713" s="38" t="s">
        <v>32898</v>
      </c>
      <c r="E7713" s="38">
        <v>21</v>
      </c>
      <c r="F7713" s="38">
        <v>13.92</v>
      </c>
      <c r="G7713" s="38">
        <v>13.63</v>
      </c>
      <c r="H7713" s="38">
        <v>13.09</v>
      </c>
      <c r="I7713" s="38">
        <v>12.53</v>
      </c>
      <c r="J7713" s="38">
        <v>13.5</v>
      </c>
      <c r="K7713" s="38">
        <v>12.79</v>
      </c>
      <c r="L7713" s="49">
        <v>-0.61</v>
      </c>
      <c r="M7713" s="38">
        <v>-1.2919788910000001</v>
      </c>
      <c r="N7713" s="38">
        <v>7.1087710999999998E-2</v>
      </c>
      <c r="O7713" s="38">
        <v>13.243325649999999</v>
      </c>
      <c r="P7713" s="38">
        <v>-2.31</v>
      </c>
      <c r="Q7713" s="38">
        <v>7.0000000000000007E-2</v>
      </c>
      <c r="R7713" s="38">
        <v>0.56000000000000005</v>
      </c>
      <c r="S7713" s="38">
        <v>-3.93</v>
      </c>
      <c r="T7713" s="38">
        <v>-1.39</v>
      </c>
      <c r="U7713" s="38">
        <v>-0.13</v>
      </c>
      <c r="V7713" s="38">
        <v>-0.3</v>
      </c>
      <c r="W7713" s="38" t="s">
        <v>3929</v>
      </c>
      <c r="X7713" s="59" t="s">
        <v>32898</v>
      </c>
    </row>
    <row r="7714" spans="1:24" x14ac:dyDescent="0.2">
      <c r="A7714" s="38" t="s">
        <v>32899</v>
      </c>
      <c r="B7714" s="38" t="s">
        <v>32900</v>
      </c>
      <c r="C7714" s="38" t="s">
        <v>32901</v>
      </c>
      <c r="D7714" s="38" t="s">
        <v>32902</v>
      </c>
      <c r="E7714" s="38">
        <v>6</v>
      </c>
      <c r="F7714" s="38">
        <v>11.68</v>
      </c>
      <c r="G7714" s="38">
        <v>12.6</v>
      </c>
      <c r="H7714" s="38">
        <v>12.17</v>
      </c>
      <c r="I7714" s="38">
        <v>11.19</v>
      </c>
      <c r="J7714" s="38">
        <v>12.06</v>
      </c>
      <c r="K7714" s="38">
        <v>11.34</v>
      </c>
      <c r="L7714" s="49">
        <v>-0.62</v>
      </c>
      <c r="M7714" s="38">
        <v>-0.89915897099999997</v>
      </c>
      <c r="N7714" s="38">
        <v>-0.334288417</v>
      </c>
      <c r="O7714" s="38">
        <v>11.84004929</v>
      </c>
      <c r="P7714" s="38">
        <v>-5.4</v>
      </c>
      <c r="Q7714" s="38">
        <v>1.9E-3</v>
      </c>
      <c r="R7714" s="38">
        <v>0.4</v>
      </c>
      <c r="S7714" s="38">
        <v>-0.92</v>
      </c>
      <c r="T7714" s="38">
        <v>-0.49</v>
      </c>
      <c r="U7714" s="38">
        <v>-0.54</v>
      </c>
      <c r="V7714" s="38">
        <v>-0.83</v>
      </c>
      <c r="W7714" s="38" t="s">
        <v>3929</v>
      </c>
      <c r="X7714" s="59" t="s">
        <v>32902</v>
      </c>
    </row>
    <row r="7715" spans="1:24" x14ac:dyDescent="0.2">
      <c r="A7715" s="38" t="s">
        <v>32903</v>
      </c>
      <c r="B7715" s="38" t="s">
        <v>32904</v>
      </c>
      <c r="C7715" s="38" t="s">
        <v>32905</v>
      </c>
      <c r="D7715" s="38" t="s">
        <v>32906</v>
      </c>
      <c r="E7715" s="38">
        <v>3</v>
      </c>
      <c r="F7715" s="38">
        <v>9.17</v>
      </c>
      <c r="G7715" s="38">
        <v>10.18</v>
      </c>
      <c r="H7715" s="38">
        <v>9.3000000000000007</v>
      </c>
      <c r="I7715" s="38">
        <v>8.4700000000000006</v>
      </c>
      <c r="J7715" s="38">
        <v>9.66</v>
      </c>
      <c r="K7715" s="38">
        <v>8.65</v>
      </c>
      <c r="L7715" s="49">
        <v>-0.62</v>
      </c>
      <c r="M7715" s="38">
        <v>-0.92455406299999998</v>
      </c>
      <c r="N7715" s="38">
        <v>-0.32419946500000002</v>
      </c>
      <c r="O7715" s="38">
        <v>9.2403256070000008</v>
      </c>
      <c r="P7715" s="38">
        <v>-5.14</v>
      </c>
      <c r="Q7715" s="38">
        <v>2.3999999999999998E-3</v>
      </c>
      <c r="R7715" s="38">
        <v>0.4</v>
      </c>
      <c r="S7715" s="38">
        <v>-1.1000000000000001</v>
      </c>
      <c r="T7715" s="38">
        <v>-0.7</v>
      </c>
      <c r="U7715" s="38">
        <v>-0.52</v>
      </c>
      <c r="V7715" s="38">
        <v>-0.65</v>
      </c>
      <c r="W7715" s="38" t="s">
        <v>3929</v>
      </c>
      <c r="X7715" s="59" t="s">
        <v>32906</v>
      </c>
    </row>
    <row r="7716" spans="1:24" x14ac:dyDescent="0.2">
      <c r="A7716" s="38" t="s">
        <v>32907</v>
      </c>
      <c r="B7716" s="38" t="s">
        <v>32908</v>
      </c>
      <c r="C7716" s="38" t="s">
        <v>32909</v>
      </c>
      <c r="D7716" s="38" t="s">
        <v>32910</v>
      </c>
      <c r="E7716" s="38">
        <v>3</v>
      </c>
      <c r="F7716" s="38">
        <v>11.13</v>
      </c>
      <c r="G7716" s="38">
        <v>9.44</v>
      </c>
      <c r="H7716" s="38">
        <v>8.16</v>
      </c>
      <c r="I7716" s="38">
        <v>10.41</v>
      </c>
      <c r="J7716" s="38">
        <v>8.99</v>
      </c>
      <c r="K7716" s="38">
        <v>7.46</v>
      </c>
      <c r="L7716" s="49">
        <v>-0.62</v>
      </c>
      <c r="M7716" s="38">
        <v>-0.93822179999999999</v>
      </c>
      <c r="N7716" s="38">
        <v>-0.30648798399999999</v>
      </c>
      <c r="O7716" s="38">
        <v>9.2640807180000007</v>
      </c>
      <c r="P7716" s="38">
        <v>-4.87</v>
      </c>
      <c r="Q7716" s="38">
        <v>3.0999999999999999E-3</v>
      </c>
      <c r="R7716" s="38">
        <v>0.4</v>
      </c>
      <c r="S7716" s="38">
        <v>-1.3</v>
      </c>
      <c r="T7716" s="38">
        <v>-0.72</v>
      </c>
      <c r="U7716" s="38">
        <v>-0.45</v>
      </c>
      <c r="V7716" s="38">
        <v>-0.7</v>
      </c>
      <c r="W7716" s="38" t="s">
        <v>3929</v>
      </c>
      <c r="X7716" s="59" t="s">
        <v>32910</v>
      </c>
    </row>
    <row r="7717" spans="1:24" x14ac:dyDescent="0.2">
      <c r="A7717" s="38" t="s">
        <v>32911</v>
      </c>
      <c r="B7717" s="38" t="s">
        <v>32912</v>
      </c>
      <c r="C7717" s="38" t="s">
        <v>32913</v>
      </c>
      <c r="D7717" s="38" t="s">
        <v>32914</v>
      </c>
      <c r="E7717" s="38">
        <v>1</v>
      </c>
      <c r="F7717" s="38">
        <v>8.0299999999999994</v>
      </c>
      <c r="G7717" s="38">
        <v>7.66</v>
      </c>
      <c r="H7717" s="38">
        <v>7.6</v>
      </c>
      <c r="I7717" s="38">
        <v>7.08</v>
      </c>
      <c r="J7717" s="38">
        <v>7.28</v>
      </c>
      <c r="K7717" s="38">
        <v>7.08</v>
      </c>
      <c r="L7717" s="49">
        <v>-0.62</v>
      </c>
      <c r="M7717" s="38">
        <v>-1.0407863319999999</v>
      </c>
      <c r="N7717" s="38">
        <v>-0.19687787600000001</v>
      </c>
      <c r="O7717" s="38">
        <v>7.4551503300000004</v>
      </c>
      <c r="P7717" s="38">
        <v>-3.63</v>
      </c>
      <c r="Q7717" s="38">
        <v>1.2E-2</v>
      </c>
      <c r="R7717" s="38">
        <v>0.48</v>
      </c>
      <c r="S7717" s="38">
        <v>-2.41</v>
      </c>
      <c r="T7717" s="38">
        <v>-0.95</v>
      </c>
      <c r="U7717" s="38">
        <v>-0.38</v>
      </c>
      <c r="V7717" s="38">
        <v>-0.52</v>
      </c>
      <c r="W7717" s="38" t="s">
        <v>3929</v>
      </c>
      <c r="X7717" s="59" t="s">
        <v>32914</v>
      </c>
    </row>
    <row r="7718" spans="1:24" x14ac:dyDescent="0.2">
      <c r="A7718" s="38" t="s">
        <v>32915</v>
      </c>
      <c r="B7718" s="38" t="s">
        <v>32916</v>
      </c>
      <c r="C7718" s="38" t="s">
        <v>32917</v>
      </c>
      <c r="D7718" s="38" t="s">
        <v>32918</v>
      </c>
      <c r="E7718" s="38">
        <v>1</v>
      </c>
      <c r="F7718" s="38">
        <v>8.1300000000000008</v>
      </c>
      <c r="G7718" s="38">
        <v>7.41</v>
      </c>
      <c r="H7718" s="38">
        <v>6.73</v>
      </c>
      <c r="I7718" s="38">
        <v>7.07</v>
      </c>
      <c r="J7718" s="38">
        <v>7.21</v>
      </c>
      <c r="K7718" s="38">
        <v>6.14</v>
      </c>
      <c r="L7718" s="49">
        <v>-0.62</v>
      </c>
      <c r="M7718" s="38">
        <v>-1.1172654820000001</v>
      </c>
      <c r="N7718" s="38">
        <v>-0.119122115</v>
      </c>
      <c r="O7718" s="38">
        <v>7.1157546910000002</v>
      </c>
      <c r="P7718" s="38">
        <v>-3.06</v>
      </c>
      <c r="Q7718" s="38">
        <v>2.3E-2</v>
      </c>
      <c r="R7718" s="38">
        <v>0.51</v>
      </c>
      <c r="S7718" s="38">
        <v>-3.01</v>
      </c>
      <c r="T7718" s="38">
        <v>-1.06</v>
      </c>
      <c r="U7718" s="38">
        <v>-0.2</v>
      </c>
      <c r="V7718" s="38">
        <v>-0.59</v>
      </c>
      <c r="W7718" s="38" t="s">
        <v>3929</v>
      </c>
      <c r="X7718" s="59" t="s">
        <v>32918</v>
      </c>
    </row>
    <row r="7719" spans="1:24" x14ac:dyDescent="0.2">
      <c r="A7719" s="38" t="s">
        <v>32919</v>
      </c>
      <c r="B7719" s="38" t="s">
        <v>32920</v>
      </c>
      <c r="C7719" s="38" t="s">
        <v>32921</v>
      </c>
      <c r="D7719" s="38" t="s">
        <v>32922</v>
      </c>
      <c r="E7719" s="38">
        <v>1</v>
      </c>
      <c r="F7719" s="38">
        <v>7.01</v>
      </c>
      <c r="G7719" s="38">
        <v>6.52</v>
      </c>
      <c r="H7719" s="38">
        <v>6.37</v>
      </c>
      <c r="I7719" s="38">
        <v>5.81</v>
      </c>
      <c r="J7719" s="38">
        <v>6.25</v>
      </c>
      <c r="K7719" s="38">
        <v>5.97</v>
      </c>
      <c r="L7719" s="49">
        <v>-0.62</v>
      </c>
      <c r="M7719" s="38">
        <v>-1.18816045</v>
      </c>
      <c r="N7719" s="38">
        <v>-5.0109248000000002E-2</v>
      </c>
      <c r="O7719" s="38">
        <v>6.3221986100000001</v>
      </c>
      <c r="P7719" s="38">
        <v>-2.69</v>
      </c>
      <c r="Q7719" s="38">
        <v>3.7999999999999999E-2</v>
      </c>
      <c r="R7719" s="38">
        <v>0.52</v>
      </c>
      <c r="S7719" s="38">
        <v>-3.43</v>
      </c>
      <c r="T7719" s="38">
        <v>-1.2</v>
      </c>
      <c r="U7719" s="38">
        <v>-0.27</v>
      </c>
      <c r="V7719" s="38">
        <v>-0.4</v>
      </c>
      <c r="W7719" s="38" t="s">
        <v>3929</v>
      </c>
      <c r="X7719" s="59" t="s">
        <v>32922</v>
      </c>
    </row>
    <row r="7720" spans="1:24" x14ac:dyDescent="0.2">
      <c r="A7720" s="38" t="s">
        <v>32923</v>
      </c>
      <c r="B7720" s="38" t="s">
        <v>32924</v>
      </c>
      <c r="C7720" s="38" t="s">
        <v>32925</v>
      </c>
      <c r="D7720" s="38" t="s">
        <v>32926</v>
      </c>
      <c r="E7720" s="38">
        <v>1</v>
      </c>
      <c r="F7720" s="38">
        <v>9.6199999999999992</v>
      </c>
      <c r="G7720" s="38">
        <v>10.039999999999999</v>
      </c>
      <c r="H7720" s="38">
        <v>8.8699999999999992</v>
      </c>
      <c r="I7720" s="38">
        <v>9.94</v>
      </c>
      <c r="J7720" s="38">
        <v>9.01</v>
      </c>
      <c r="K7720" s="38">
        <v>7.72</v>
      </c>
      <c r="L7720" s="49">
        <v>-0.62</v>
      </c>
      <c r="M7720" s="38">
        <v>-1.4245287579999999</v>
      </c>
      <c r="N7720" s="38">
        <v>0.18696418200000001</v>
      </c>
      <c r="O7720" s="38">
        <v>9.1979388199999992</v>
      </c>
      <c r="P7720" s="38">
        <v>-1.96</v>
      </c>
      <c r="Q7720" s="38">
        <v>0.11</v>
      </c>
      <c r="R7720" s="38">
        <v>0.57999999999999996</v>
      </c>
      <c r="S7720" s="38">
        <v>-4.32</v>
      </c>
      <c r="T7720" s="38">
        <v>0.32</v>
      </c>
      <c r="U7720" s="38">
        <v>-1.03</v>
      </c>
      <c r="V7720" s="38">
        <v>-1.1499999999999999</v>
      </c>
      <c r="W7720" s="38" t="s">
        <v>2139</v>
      </c>
      <c r="X7720" s="59" t="s">
        <v>32926</v>
      </c>
    </row>
    <row r="7721" spans="1:24" x14ac:dyDescent="0.2">
      <c r="A7721" s="38" t="s">
        <v>32927</v>
      </c>
      <c r="B7721" s="38" t="s">
        <v>32928</v>
      </c>
      <c r="C7721" s="38" t="s">
        <v>32929</v>
      </c>
      <c r="D7721" s="38" t="s">
        <v>32930</v>
      </c>
      <c r="E7721" s="38">
        <v>3</v>
      </c>
      <c r="F7721" s="38">
        <v>9.49</v>
      </c>
      <c r="G7721" s="38">
        <v>9.69</v>
      </c>
      <c r="H7721" s="38">
        <v>10.19</v>
      </c>
      <c r="I7721" s="38">
        <v>9.94</v>
      </c>
      <c r="J7721" s="38">
        <v>8.59</v>
      </c>
      <c r="K7721" s="38">
        <v>8.9600000000000009</v>
      </c>
      <c r="L7721" s="49">
        <v>-0.62</v>
      </c>
      <c r="M7721" s="38">
        <v>-1.5528171369999999</v>
      </c>
      <c r="N7721" s="38">
        <v>0.30904132899999998</v>
      </c>
      <c r="O7721" s="38">
        <v>9.4771702110000007</v>
      </c>
      <c r="P7721" s="38">
        <v>-1.73</v>
      </c>
      <c r="Q7721" s="38">
        <v>0.15</v>
      </c>
      <c r="R7721" s="38">
        <v>0.62</v>
      </c>
      <c r="S7721" s="38">
        <v>-4.5999999999999996</v>
      </c>
      <c r="T7721" s="38">
        <v>0.45</v>
      </c>
      <c r="U7721" s="38">
        <v>-1.1000000000000001</v>
      </c>
      <c r="V7721" s="38">
        <v>-1.23</v>
      </c>
      <c r="W7721" s="38" t="s">
        <v>2139</v>
      </c>
      <c r="X7721" s="59" t="s">
        <v>32930</v>
      </c>
    </row>
    <row r="7722" spans="1:24" x14ac:dyDescent="0.2">
      <c r="A7722" s="38" t="s">
        <v>32931</v>
      </c>
      <c r="B7722" s="38" t="s">
        <v>32932</v>
      </c>
      <c r="C7722" s="38" t="s">
        <v>32933</v>
      </c>
      <c r="D7722" s="38" t="s">
        <v>32934</v>
      </c>
      <c r="E7722" s="38">
        <v>1</v>
      </c>
      <c r="F7722" s="38">
        <v>5.94</v>
      </c>
      <c r="G7722" s="38">
        <v>7.74</v>
      </c>
      <c r="H7722" s="38">
        <v>6.78</v>
      </c>
      <c r="I7722" s="38">
        <v>6.57</v>
      </c>
      <c r="J7722" s="38">
        <v>6.59</v>
      </c>
      <c r="K7722" s="38">
        <v>5.43</v>
      </c>
      <c r="L7722" s="49">
        <v>-0.62</v>
      </c>
      <c r="M7722" s="38">
        <v>-1.6919210920000001</v>
      </c>
      <c r="N7722" s="38">
        <v>0.451478145</v>
      </c>
      <c r="O7722" s="38">
        <v>6.5087339880000004</v>
      </c>
      <c r="P7722" s="38">
        <v>-1.48</v>
      </c>
      <c r="Q7722" s="38">
        <v>0.2</v>
      </c>
      <c r="R7722" s="38">
        <v>0.66</v>
      </c>
      <c r="S7722" s="38">
        <v>-4.87</v>
      </c>
      <c r="T7722" s="38">
        <v>0.63</v>
      </c>
      <c r="U7722" s="38">
        <v>-1.1499999999999999</v>
      </c>
      <c r="V7722" s="38">
        <v>-1.35</v>
      </c>
      <c r="W7722" s="38" t="s">
        <v>2139</v>
      </c>
      <c r="X7722" s="59" t="s">
        <v>32934</v>
      </c>
    </row>
    <row r="7723" spans="1:24" x14ac:dyDescent="0.2">
      <c r="A7723" s="38" t="s">
        <v>32935</v>
      </c>
      <c r="B7723" s="38" t="s">
        <v>32936</v>
      </c>
      <c r="C7723" s="38" t="s">
        <v>32937</v>
      </c>
      <c r="D7723" s="38" t="s">
        <v>32938</v>
      </c>
      <c r="E7723" s="38">
        <v>17</v>
      </c>
      <c r="F7723" s="38">
        <v>12.76</v>
      </c>
      <c r="G7723" s="38">
        <v>13.33</v>
      </c>
      <c r="H7723" s="38">
        <v>11.77</v>
      </c>
      <c r="I7723" s="38">
        <v>12.25</v>
      </c>
      <c r="J7723" s="38">
        <v>12.76</v>
      </c>
      <c r="K7723" s="38">
        <v>10.98</v>
      </c>
      <c r="L7723" s="49">
        <v>-0.63</v>
      </c>
      <c r="M7723" s="38">
        <v>-0.883844026</v>
      </c>
      <c r="N7723" s="38">
        <v>-0.36693721499999998</v>
      </c>
      <c r="O7723" s="38">
        <v>12.30702542</v>
      </c>
      <c r="P7723" s="38">
        <v>-5.98</v>
      </c>
      <c r="Q7723" s="38">
        <v>1.1000000000000001E-3</v>
      </c>
      <c r="R7723" s="38">
        <v>0.4</v>
      </c>
      <c r="S7723" s="38">
        <v>-0.54</v>
      </c>
      <c r="T7723" s="38">
        <v>-0.51</v>
      </c>
      <c r="U7723" s="38">
        <v>-0.56999999999999995</v>
      </c>
      <c r="V7723" s="38">
        <v>-0.79</v>
      </c>
      <c r="W7723" s="38" t="s">
        <v>3929</v>
      </c>
      <c r="X7723" s="59" t="s">
        <v>32938</v>
      </c>
    </row>
    <row r="7724" spans="1:24" x14ac:dyDescent="0.2">
      <c r="A7724" s="38" t="s">
        <v>32939</v>
      </c>
      <c r="B7724" s="38" t="s">
        <v>32940</v>
      </c>
      <c r="C7724" s="38" t="s">
        <v>32941</v>
      </c>
      <c r="D7724" s="38" t="s">
        <v>32942</v>
      </c>
      <c r="E7724" s="38">
        <v>4</v>
      </c>
      <c r="F7724" s="38">
        <v>11.78</v>
      </c>
      <c r="G7724" s="38">
        <v>10.3</v>
      </c>
      <c r="H7724" s="38">
        <v>9.3699999999999992</v>
      </c>
      <c r="I7724" s="38">
        <v>11.03</v>
      </c>
      <c r="J7724" s="38">
        <v>9.73</v>
      </c>
      <c r="K7724" s="38">
        <v>8.81</v>
      </c>
      <c r="L7724" s="49">
        <v>-0.63</v>
      </c>
      <c r="M7724" s="38">
        <v>-0.90245221799999997</v>
      </c>
      <c r="N7724" s="38">
        <v>-0.34880046999999997</v>
      </c>
      <c r="O7724" s="38">
        <v>10.171435260000001</v>
      </c>
      <c r="P7724" s="38">
        <v>-5.59</v>
      </c>
      <c r="Q7724" s="38">
        <v>1.6000000000000001E-3</v>
      </c>
      <c r="R7724" s="38">
        <v>0.4</v>
      </c>
      <c r="S7724" s="38">
        <v>-0.79</v>
      </c>
      <c r="T7724" s="38">
        <v>-0.75</v>
      </c>
      <c r="U7724" s="38">
        <v>-0.56999999999999995</v>
      </c>
      <c r="V7724" s="38">
        <v>-0.56000000000000005</v>
      </c>
      <c r="W7724" s="38" t="s">
        <v>3929</v>
      </c>
      <c r="X7724" s="59" t="s">
        <v>32942</v>
      </c>
    </row>
    <row r="7725" spans="1:24" x14ac:dyDescent="0.2">
      <c r="A7725" s="38" t="s">
        <v>32943</v>
      </c>
      <c r="B7725" s="38" t="s">
        <v>32944</v>
      </c>
      <c r="C7725" s="38" t="s">
        <v>32945</v>
      </c>
      <c r="D7725" s="38" t="s">
        <v>32946</v>
      </c>
      <c r="E7725" s="38">
        <v>3</v>
      </c>
      <c r="F7725" s="38">
        <v>8.15</v>
      </c>
      <c r="G7725" s="38">
        <v>8.19</v>
      </c>
      <c r="H7725" s="38">
        <v>8.26</v>
      </c>
      <c r="I7725" s="38">
        <v>7.56</v>
      </c>
      <c r="J7725" s="38">
        <v>7.53</v>
      </c>
      <c r="K7725" s="38">
        <v>7.62</v>
      </c>
      <c r="L7725" s="49">
        <v>-0.63</v>
      </c>
      <c r="M7725" s="38">
        <v>-0.96120101999999996</v>
      </c>
      <c r="N7725" s="38">
        <v>-0.30090476199999999</v>
      </c>
      <c r="O7725" s="38">
        <v>7.8829271199999997</v>
      </c>
      <c r="P7725" s="38">
        <v>-4.7300000000000004</v>
      </c>
      <c r="Q7725" s="38">
        <v>3.5999999999999999E-3</v>
      </c>
      <c r="R7725" s="38">
        <v>0.4</v>
      </c>
      <c r="S7725" s="38">
        <v>-1.41</v>
      </c>
      <c r="T7725" s="38">
        <v>-0.59</v>
      </c>
      <c r="U7725" s="38">
        <v>-0.66</v>
      </c>
      <c r="V7725" s="38">
        <v>-0.64</v>
      </c>
      <c r="W7725" s="38" t="s">
        <v>3929</v>
      </c>
      <c r="X7725" s="59" t="s">
        <v>32946</v>
      </c>
    </row>
    <row r="7726" spans="1:24" x14ac:dyDescent="0.2">
      <c r="A7726" s="38" t="s">
        <v>32947</v>
      </c>
      <c r="B7726" s="38" t="s">
        <v>32948</v>
      </c>
      <c r="C7726" s="38" t="s">
        <v>32949</v>
      </c>
      <c r="D7726" s="38" t="s">
        <v>32950</v>
      </c>
      <c r="E7726" s="38">
        <v>10</v>
      </c>
      <c r="F7726" s="38">
        <v>13.64</v>
      </c>
      <c r="G7726" s="38">
        <v>12.68</v>
      </c>
      <c r="H7726" s="38">
        <v>13.28</v>
      </c>
      <c r="I7726" s="38">
        <v>13.12</v>
      </c>
      <c r="J7726" s="38">
        <v>12.34</v>
      </c>
      <c r="K7726" s="38">
        <v>12.24</v>
      </c>
      <c r="L7726" s="49">
        <v>-0.63</v>
      </c>
      <c r="M7726" s="38">
        <v>-1.0050406199999999</v>
      </c>
      <c r="N7726" s="38">
        <v>-0.24993324</v>
      </c>
      <c r="O7726" s="38">
        <v>12.88391979</v>
      </c>
      <c r="P7726" s="38">
        <v>-4.12</v>
      </c>
      <c r="Q7726" s="38">
        <v>6.8999999999999999E-3</v>
      </c>
      <c r="R7726" s="38">
        <v>0.44</v>
      </c>
      <c r="S7726" s="38">
        <v>-1.95</v>
      </c>
      <c r="T7726" s="38">
        <v>-0.52</v>
      </c>
      <c r="U7726" s="38">
        <v>-0.34</v>
      </c>
      <c r="V7726" s="38">
        <v>-1.04</v>
      </c>
      <c r="W7726" s="38" t="s">
        <v>3929</v>
      </c>
      <c r="X7726" s="59" t="s">
        <v>32950</v>
      </c>
    </row>
    <row r="7727" spans="1:24" x14ac:dyDescent="0.2">
      <c r="A7727" s="38" t="s">
        <v>32951</v>
      </c>
      <c r="B7727" s="38" t="s">
        <v>32952</v>
      </c>
      <c r="C7727" s="38" t="s">
        <v>32953</v>
      </c>
      <c r="D7727" s="38" t="s">
        <v>32954</v>
      </c>
      <c r="E7727" s="38">
        <v>2</v>
      </c>
      <c r="F7727" s="38">
        <v>8.59</v>
      </c>
      <c r="G7727" s="38">
        <v>8.06</v>
      </c>
      <c r="H7727" s="38">
        <v>8.61</v>
      </c>
      <c r="I7727" s="38">
        <v>7.79</v>
      </c>
      <c r="J7727" s="38">
        <v>7.83</v>
      </c>
      <c r="K7727" s="38">
        <v>7.74</v>
      </c>
      <c r="L7727" s="49">
        <v>-0.63</v>
      </c>
      <c r="M7727" s="38">
        <v>-1.0752139439999999</v>
      </c>
      <c r="N7727" s="38">
        <v>-0.194206501</v>
      </c>
      <c r="O7727" s="38">
        <v>8.1016343079999995</v>
      </c>
      <c r="P7727" s="38">
        <v>-3.56</v>
      </c>
      <c r="Q7727" s="38">
        <v>1.2999999999999999E-2</v>
      </c>
      <c r="R7727" s="38">
        <v>0.48</v>
      </c>
      <c r="S7727" s="38">
        <v>-2.4700000000000002</v>
      </c>
      <c r="T7727" s="38">
        <v>-0.8</v>
      </c>
      <c r="U7727" s="38">
        <v>-0.23</v>
      </c>
      <c r="V7727" s="38">
        <v>-0.87</v>
      </c>
      <c r="W7727" s="38" t="s">
        <v>3929</v>
      </c>
      <c r="X7727" s="59" t="s">
        <v>32954</v>
      </c>
    </row>
    <row r="7728" spans="1:24" x14ac:dyDescent="0.2">
      <c r="A7728" s="38" t="s">
        <v>32955</v>
      </c>
      <c r="B7728" s="38" t="s">
        <v>32956</v>
      </c>
      <c r="C7728" s="38" t="s">
        <v>32957</v>
      </c>
      <c r="D7728" s="38" t="s">
        <v>32958</v>
      </c>
      <c r="E7728" s="38">
        <v>1</v>
      </c>
      <c r="F7728" s="38">
        <v>5.61</v>
      </c>
      <c r="G7728" s="38">
        <v>7.31</v>
      </c>
      <c r="H7728" s="38">
        <v>5.38</v>
      </c>
      <c r="I7728" s="38">
        <v>5.48</v>
      </c>
      <c r="J7728" s="38">
        <v>5.73</v>
      </c>
      <c r="K7728" s="38">
        <v>5.19</v>
      </c>
      <c r="L7728" s="49">
        <v>-0.63</v>
      </c>
      <c r="M7728" s="38">
        <v>-1.4420785730000001</v>
      </c>
      <c r="N7728" s="38">
        <v>0.181798501</v>
      </c>
      <c r="O7728" s="38">
        <v>5.7819893479999998</v>
      </c>
      <c r="P7728" s="38">
        <v>-1.94</v>
      </c>
      <c r="Q7728" s="38">
        <v>0.1</v>
      </c>
      <c r="R7728" s="38">
        <v>0.57999999999999996</v>
      </c>
      <c r="S7728" s="38">
        <v>-4.34</v>
      </c>
      <c r="T7728" s="38">
        <v>-0.13</v>
      </c>
      <c r="U7728" s="38">
        <v>-1.58</v>
      </c>
      <c r="V7728" s="38">
        <v>-0.19</v>
      </c>
      <c r="W7728" s="38" t="s">
        <v>3929</v>
      </c>
      <c r="X7728" s="59" t="s">
        <v>32958</v>
      </c>
    </row>
    <row r="7729" spans="1:24" x14ac:dyDescent="0.2">
      <c r="A7729" s="38" t="s">
        <v>32959</v>
      </c>
      <c r="B7729" s="38" t="s">
        <v>32960</v>
      </c>
      <c r="C7729" s="38" t="s">
        <v>32961</v>
      </c>
      <c r="D7729" s="38" t="s">
        <v>32962</v>
      </c>
      <c r="E7729" s="38">
        <v>1</v>
      </c>
      <c r="F7729" s="38">
        <v>6.44</v>
      </c>
      <c r="G7729" s="38">
        <v>7.78</v>
      </c>
      <c r="H7729" s="38">
        <v>7.39</v>
      </c>
      <c r="I7729" s="38">
        <v>7.01</v>
      </c>
      <c r="J7729" s="38">
        <v>6.33</v>
      </c>
      <c r="K7729" s="38">
        <v>6.39</v>
      </c>
      <c r="L7729" s="49">
        <v>-0.63</v>
      </c>
      <c r="M7729" s="38">
        <v>-1.6761950880000001</v>
      </c>
      <c r="N7729" s="38">
        <v>0.42082743700000003</v>
      </c>
      <c r="O7729" s="38">
        <v>6.8897221719999999</v>
      </c>
      <c r="P7729" s="38">
        <v>-1.53</v>
      </c>
      <c r="Q7729" s="38">
        <v>0.19</v>
      </c>
      <c r="R7729" s="38">
        <v>0.64</v>
      </c>
      <c r="S7729" s="38">
        <v>-4.8099999999999996</v>
      </c>
      <c r="T7729" s="38">
        <v>0.56999999999999995</v>
      </c>
      <c r="U7729" s="38">
        <v>-1.45</v>
      </c>
      <c r="V7729" s="38">
        <v>-1</v>
      </c>
      <c r="W7729" s="38" t="s">
        <v>2139</v>
      </c>
      <c r="X7729" s="59" t="s">
        <v>32962</v>
      </c>
    </row>
    <row r="7730" spans="1:24" x14ac:dyDescent="0.2">
      <c r="A7730" s="38" t="s">
        <v>32963</v>
      </c>
      <c r="B7730" s="38" t="s">
        <v>32964</v>
      </c>
      <c r="C7730" s="38" t="s">
        <v>32965</v>
      </c>
      <c r="D7730" s="38" t="s">
        <v>32966</v>
      </c>
      <c r="E7730" s="38">
        <v>1</v>
      </c>
      <c r="F7730" s="38">
        <v>6.38</v>
      </c>
      <c r="G7730" s="38">
        <v>8.2200000000000006</v>
      </c>
      <c r="H7730" s="38">
        <v>6.79</v>
      </c>
      <c r="I7730" s="38">
        <v>7.03</v>
      </c>
      <c r="J7730" s="38">
        <v>6.66</v>
      </c>
      <c r="K7730" s="38">
        <v>5.81</v>
      </c>
      <c r="L7730" s="49">
        <v>-0.63</v>
      </c>
      <c r="M7730" s="38">
        <v>-1.7727646020000001</v>
      </c>
      <c r="N7730" s="38">
        <v>0.511055284</v>
      </c>
      <c r="O7730" s="38">
        <v>6.8154979029999998</v>
      </c>
      <c r="P7730" s="38">
        <v>-1.42</v>
      </c>
      <c r="Q7730" s="38">
        <v>0.21</v>
      </c>
      <c r="R7730" s="38">
        <v>0.66</v>
      </c>
      <c r="S7730" s="38">
        <v>-4.9400000000000004</v>
      </c>
      <c r="T7730" s="38">
        <v>0.65</v>
      </c>
      <c r="U7730" s="38">
        <v>-1.56</v>
      </c>
      <c r="V7730" s="38">
        <v>-0.98</v>
      </c>
      <c r="W7730" s="38" t="s">
        <v>2139</v>
      </c>
      <c r="X7730" s="59" t="s">
        <v>32966</v>
      </c>
    </row>
    <row r="7731" spans="1:24" x14ac:dyDescent="0.2">
      <c r="A7731" s="38" t="s">
        <v>32967</v>
      </c>
      <c r="B7731" s="38" t="s">
        <v>32968</v>
      </c>
      <c r="C7731" s="38" t="s">
        <v>32969</v>
      </c>
      <c r="D7731" s="38" t="s">
        <v>32970</v>
      </c>
      <c r="E7731" s="38">
        <v>1</v>
      </c>
      <c r="F7731" s="38">
        <v>9.19</v>
      </c>
      <c r="G7731" s="38">
        <v>6.51</v>
      </c>
      <c r="H7731" s="38">
        <v>10.64</v>
      </c>
      <c r="I7731" s="38">
        <v>6.84</v>
      </c>
      <c r="J7731" s="38">
        <v>6.4</v>
      </c>
      <c r="K7731" s="38">
        <v>11.22</v>
      </c>
      <c r="L7731" s="49">
        <v>-0.63</v>
      </c>
      <c r="M7731" s="38">
        <v>-2.2094162009999998</v>
      </c>
      <c r="N7731" s="38">
        <v>0.94794383599999998</v>
      </c>
      <c r="O7731" s="38">
        <v>8.4676108459999995</v>
      </c>
      <c r="P7731" s="38">
        <v>-1.06</v>
      </c>
      <c r="Q7731" s="38">
        <v>0.34</v>
      </c>
      <c r="R7731" s="38">
        <v>0.72</v>
      </c>
      <c r="S7731" s="38">
        <v>-5.31</v>
      </c>
      <c r="T7731" s="38">
        <v>-2.35</v>
      </c>
      <c r="U7731" s="38">
        <v>-0.11</v>
      </c>
      <c r="V7731" s="38">
        <v>0.57999999999999996</v>
      </c>
      <c r="W7731" s="38" t="s">
        <v>3929</v>
      </c>
      <c r="X7731" s="59" t="s">
        <v>32970</v>
      </c>
    </row>
    <row r="7732" spans="1:24" x14ac:dyDescent="0.2">
      <c r="A7732" s="38" t="s">
        <v>32971</v>
      </c>
      <c r="B7732" s="38" t="s">
        <v>32972</v>
      </c>
      <c r="C7732" s="38" t="s">
        <v>32973</v>
      </c>
      <c r="D7732" s="38" t="s">
        <v>32974</v>
      </c>
      <c r="E7732" s="38">
        <v>16</v>
      </c>
      <c r="F7732" s="38">
        <v>12.26</v>
      </c>
      <c r="G7732" s="38">
        <v>12.33</v>
      </c>
      <c r="H7732" s="38">
        <v>13.33</v>
      </c>
      <c r="I7732" s="38">
        <v>11.46</v>
      </c>
      <c r="J7732" s="38">
        <v>11.95</v>
      </c>
      <c r="K7732" s="38">
        <v>12.61</v>
      </c>
      <c r="L7732" s="49">
        <v>-0.64</v>
      </c>
      <c r="M7732" s="38">
        <v>-0.93069967399999998</v>
      </c>
      <c r="N7732" s="38">
        <v>-0.34218029900000002</v>
      </c>
      <c r="O7732" s="38">
        <v>12.32348137</v>
      </c>
      <c r="P7732" s="38">
        <v>-5.35</v>
      </c>
      <c r="Q7732" s="38">
        <v>2E-3</v>
      </c>
      <c r="R7732" s="38">
        <v>0.4</v>
      </c>
      <c r="S7732" s="38">
        <v>-0.95</v>
      </c>
      <c r="T7732" s="38">
        <v>-0.8</v>
      </c>
      <c r="U7732" s="38">
        <v>-0.38</v>
      </c>
      <c r="V7732" s="38">
        <v>-0.72</v>
      </c>
      <c r="W7732" s="38" t="s">
        <v>3929</v>
      </c>
      <c r="X7732" s="59" t="s">
        <v>32974</v>
      </c>
    </row>
    <row r="7733" spans="1:24" x14ac:dyDescent="0.2">
      <c r="A7733" s="38" t="s">
        <v>32975</v>
      </c>
      <c r="B7733" s="38" t="s">
        <v>32976</v>
      </c>
      <c r="C7733" s="38" t="s">
        <v>32977</v>
      </c>
      <c r="D7733" s="38" t="s">
        <v>32978</v>
      </c>
      <c r="E7733" s="38">
        <v>10</v>
      </c>
      <c r="F7733" s="38">
        <v>12.88</v>
      </c>
      <c r="G7733" s="38">
        <v>12.57</v>
      </c>
      <c r="H7733" s="38">
        <v>11.71</v>
      </c>
      <c r="I7733" s="38">
        <v>12.51</v>
      </c>
      <c r="J7733" s="38">
        <v>11.86</v>
      </c>
      <c r="K7733" s="38">
        <v>10.87</v>
      </c>
      <c r="L7733" s="49">
        <v>-0.64</v>
      </c>
      <c r="M7733" s="38">
        <v>-0.95077179099999998</v>
      </c>
      <c r="N7733" s="38">
        <v>-0.33166257900000001</v>
      </c>
      <c r="O7733" s="38">
        <v>12.06758563</v>
      </c>
      <c r="P7733" s="38">
        <v>-5.12</v>
      </c>
      <c r="Q7733" s="38">
        <v>2.5000000000000001E-3</v>
      </c>
      <c r="R7733" s="38">
        <v>0.4</v>
      </c>
      <c r="S7733" s="38">
        <v>-1.1100000000000001</v>
      </c>
      <c r="T7733" s="38">
        <v>-0.37</v>
      </c>
      <c r="U7733" s="38">
        <v>-0.71</v>
      </c>
      <c r="V7733" s="38">
        <v>-0.84</v>
      </c>
      <c r="W7733" s="38" t="s">
        <v>3929</v>
      </c>
      <c r="X7733" s="59" t="s">
        <v>32978</v>
      </c>
    </row>
    <row r="7734" spans="1:24" x14ac:dyDescent="0.2">
      <c r="A7734" s="38" t="s">
        <v>32979</v>
      </c>
      <c r="B7734" s="38" t="s">
        <v>32980</v>
      </c>
      <c r="C7734" s="38" t="s">
        <v>32981</v>
      </c>
      <c r="D7734" s="38" t="s">
        <v>32982</v>
      </c>
      <c r="E7734" s="38">
        <v>5</v>
      </c>
      <c r="F7734" s="38">
        <v>11.46</v>
      </c>
      <c r="G7734" s="38">
        <v>11.2</v>
      </c>
      <c r="H7734" s="38">
        <v>9.99</v>
      </c>
      <c r="I7734" s="38">
        <v>10.69</v>
      </c>
      <c r="J7734" s="38">
        <v>10.25</v>
      </c>
      <c r="K7734" s="38">
        <v>9.7899999999999991</v>
      </c>
      <c r="L7734" s="49">
        <v>-0.64</v>
      </c>
      <c r="M7734" s="38">
        <v>-1.0595693500000001</v>
      </c>
      <c r="N7734" s="38">
        <v>-0.22467672899999999</v>
      </c>
      <c r="O7734" s="38">
        <v>10.56485516</v>
      </c>
      <c r="P7734" s="38">
        <v>-3.81</v>
      </c>
      <c r="Q7734" s="38">
        <v>9.7000000000000003E-3</v>
      </c>
      <c r="R7734" s="38">
        <v>0.47</v>
      </c>
      <c r="S7734" s="38">
        <v>-2.23</v>
      </c>
      <c r="T7734" s="38">
        <v>-0.77</v>
      </c>
      <c r="U7734" s="38">
        <v>-0.95</v>
      </c>
      <c r="V7734" s="38">
        <v>-0.2</v>
      </c>
      <c r="W7734" s="38" t="s">
        <v>3929</v>
      </c>
      <c r="X7734" s="59" t="s">
        <v>32982</v>
      </c>
    </row>
    <row r="7735" spans="1:24" x14ac:dyDescent="0.2">
      <c r="A7735" s="38" t="s">
        <v>32983</v>
      </c>
      <c r="B7735" s="38" t="s">
        <v>32984</v>
      </c>
      <c r="C7735" s="38" t="s">
        <v>32985</v>
      </c>
      <c r="D7735" s="38" t="s">
        <v>32986</v>
      </c>
      <c r="E7735" s="38">
        <v>6</v>
      </c>
      <c r="F7735" s="38">
        <v>11.1</v>
      </c>
      <c r="G7735" s="38">
        <v>10.48</v>
      </c>
      <c r="H7735" s="38">
        <v>10.199999999999999</v>
      </c>
      <c r="I7735" s="38">
        <v>9.9499999999999993</v>
      </c>
      <c r="J7735" s="38">
        <v>10.210000000000001</v>
      </c>
      <c r="K7735" s="38">
        <v>9.69</v>
      </c>
      <c r="L7735" s="49">
        <v>-0.64</v>
      </c>
      <c r="M7735" s="38">
        <v>-1.1076218369999999</v>
      </c>
      <c r="N7735" s="38">
        <v>-0.176021865</v>
      </c>
      <c r="O7735" s="38">
        <v>10.270652889999999</v>
      </c>
      <c r="P7735" s="38">
        <v>-3.41</v>
      </c>
      <c r="Q7735" s="38">
        <v>1.4999999999999999E-2</v>
      </c>
      <c r="R7735" s="38">
        <v>0.48</v>
      </c>
      <c r="S7735" s="38">
        <v>-2.63</v>
      </c>
      <c r="T7735" s="38">
        <v>-1.1499999999999999</v>
      </c>
      <c r="U7735" s="38">
        <v>-0.27</v>
      </c>
      <c r="V7735" s="38">
        <v>-0.51</v>
      </c>
      <c r="W7735" s="38" t="s">
        <v>3929</v>
      </c>
      <c r="X7735" s="59" t="s">
        <v>32986</v>
      </c>
    </row>
    <row r="7736" spans="1:24" x14ac:dyDescent="0.2">
      <c r="A7736" s="38" t="s">
        <v>32987</v>
      </c>
      <c r="B7736" s="38" t="s">
        <v>32988</v>
      </c>
      <c r="C7736" s="38" t="s">
        <v>32989</v>
      </c>
      <c r="D7736" s="38" t="s">
        <v>32990</v>
      </c>
      <c r="E7736" s="38">
        <v>4</v>
      </c>
      <c r="F7736" s="38">
        <v>11.61</v>
      </c>
      <c r="G7736" s="38">
        <v>11.91</v>
      </c>
      <c r="H7736" s="38">
        <v>11.53</v>
      </c>
      <c r="I7736" s="38">
        <v>11.96</v>
      </c>
      <c r="J7736" s="38">
        <v>10.46</v>
      </c>
      <c r="K7736" s="38">
        <v>10.71</v>
      </c>
      <c r="L7736" s="49">
        <v>-0.64</v>
      </c>
      <c r="M7736" s="38">
        <v>-1.574859977</v>
      </c>
      <c r="N7736" s="38">
        <v>0.29820291700000001</v>
      </c>
      <c r="O7736" s="38">
        <v>11.364806440000001</v>
      </c>
      <c r="P7736" s="38">
        <v>-1.79</v>
      </c>
      <c r="Q7736" s="38">
        <v>0.14000000000000001</v>
      </c>
      <c r="R7736" s="38">
        <v>0.61</v>
      </c>
      <c r="S7736" s="38">
        <v>-4.53</v>
      </c>
      <c r="T7736" s="38">
        <v>0.35</v>
      </c>
      <c r="U7736" s="38">
        <v>-1.45</v>
      </c>
      <c r="V7736" s="38">
        <v>-0.82</v>
      </c>
      <c r="W7736" s="38" t="s">
        <v>2139</v>
      </c>
      <c r="X7736" s="59" t="s">
        <v>32990</v>
      </c>
    </row>
    <row r="7737" spans="1:24" x14ac:dyDescent="0.2">
      <c r="A7737" s="38" t="s">
        <v>32991</v>
      </c>
      <c r="B7737" s="38" t="s">
        <v>32992</v>
      </c>
      <c r="C7737" s="38" t="s">
        <v>32993</v>
      </c>
      <c r="D7737" s="38" t="s">
        <v>32994</v>
      </c>
      <c r="E7737" s="38">
        <v>2</v>
      </c>
      <c r="F7737" s="38">
        <v>11.54</v>
      </c>
      <c r="G7737" s="38">
        <v>10.26</v>
      </c>
      <c r="H7737" s="38">
        <v>8.7100000000000009</v>
      </c>
      <c r="I7737" s="38">
        <v>9.81</v>
      </c>
      <c r="J7737" s="38">
        <v>10.37</v>
      </c>
      <c r="K7737" s="38">
        <v>8.42</v>
      </c>
      <c r="L7737" s="49">
        <v>-0.64</v>
      </c>
      <c r="M7737" s="38">
        <v>-1.601539416</v>
      </c>
      <c r="N7737" s="38">
        <v>0.33052444800000003</v>
      </c>
      <c r="O7737" s="38">
        <v>9.8519940259999998</v>
      </c>
      <c r="P7737" s="38">
        <v>-1.71</v>
      </c>
      <c r="Q7737" s="38">
        <v>0.15</v>
      </c>
      <c r="R7737" s="38">
        <v>0.62</v>
      </c>
      <c r="S7737" s="38">
        <v>-4.62</v>
      </c>
      <c r="T7737" s="38">
        <v>-1.73</v>
      </c>
      <c r="U7737" s="38">
        <v>0.11</v>
      </c>
      <c r="V7737" s="38">
        <v>-0.28999999999999998</v>
      </c>
      <c r="W7737" s="38" t="s">
        <v>2139</v>
      </c>
      <c r="X7737" s="59" t="s">
        <v>32994</v>
      </c>
    </row>
    <row r="7738" spans="1:24" x14ac:dyDescent="0.2">
      <c r="A7738" s="38" t="s">
        <v>32995</v>
      </c>
      <c r="B7738" s="38" t="s">
        <v>32996</v>
      </c>
      <c r="C7738" s="38" t="s">
        <v>32997</v>
      </c>
      <c r="D7738" s="38" t="s">
        <v>32998</v>
      </c>
      <c r="E7738" s="38">
        <v>5</v>
      </c>
      <c r="F7738" s="38">
        <v>11.17</v>
      </c>
      <c r="G7738" s="38">
        <v>10.81</v>
      </c>
      <c r="H7738" s="38">
        <v>10.99</v>
      </c>
      <c r="I7738" s="38">
        <v>10.58</v>
      </c>
      <c r="J7738" s="38">
        <v>10.35</v>
      </c>
      <c r="K7738" s="38">
        <v>10.08</v>
      </c>
      <c r="L7738" s="49">
        <v>-0.65</v>
      </c>
      <c r="M7738" s="38">
        <v>-0.97608689599999998</v>
      </c>
      <c r="N7738" s="38">
        <v>-0.33342216000000002</v>
      </c>
      <c r="O7738" s="38">
        <v>10.663253900000001</v>
      </c>
      <c r="P7738" s="38">
        <v>-5.04</v>
      </c>
      <c r="Q7738" s="38">
        <v>2.7000000000000001E-3</v>
      </c>
      <c r="R7738" s="38">
        <v>0.4</v>
      </c>
      <c r="S7738" s="38">
        <v>-1.17</v>
      </c>
      <c r="T7738" s="38">
        <v>-0.59</v>
      </c>
      <c r="U7738" s="38">
        <v>-0.46</v>
      </c>
      <c r="V7738" s="38">
        <v>-0.91</v>
      </c>
      <c r="W7738" s="38" t="s">
        <v>3929</v>
      </c>
      <c r="X7738" s="59" t="s">
        <v>32998</v>
      </c>
    </row>
    <row r="7739" spans="1:24" x14ac:dyDescent="0.2">
      <c r="A7739" s="38" t="s">
        <v>32999</v>
      </c>
      <c r="B7739" s="38" t="s">
        <v>33000</v>
      </c>
      <c r="C7739" s="38" t="s">
        <v>33001</v>
      </c>
      <c r="D7739" s="38" t="s">
        <v>33002</v>
      </c>
      <c r="E7739" s="38">
        <v>5</v>
      </c>
      <c r="F7739" s="38">
        <v>10.6</v>
      </c>
      <c r="G7739" s="38">
        <v>10.34</v>
      </c>
      <c r="H7739" s="38">
        <v>9.85</v>
      </c>
      <c r="I7739" s="38">
        <v>9.7100000000000009</v>
      </c>
      <c r="J7739" s="38">
        <v>10.130000000000001</v>
      </c>
      <c r="K7739" s="38">
        <v>9.01</v>
      </c>
      <c r="L7739" s="49">
        <v>-0.65</v>
      </c>
      <c r="M7739" s="38">
        <v>-1.068568838</v>
      </c>
      <c r="N7739" s="38">
        <v>-0.23538948400000001</v>
      </c>
      <c r="O7739" s="38">
        <v>9.939364286</v>
      </c>
      <c r="P7739" s="38">
        <v>-3.87</v>
      </c>
      <c r="Q7739" s="38">
        <v>8.9999999999999993E-3</v>
      </c>
      <c r="R7739" s="38">
        <v>0.47</v>
      </c>
      <c r="S7739" s="38">
        <v>-2.17</v>
      </c>
      <c r="T7739" s="38">
        <v>-0.89</v>
      </c>
      <c r="U7739" s="38">
        <v>-0.21</v>
      </c>
      <c r="V7739" s="38">
        <v>-0.84</v>
      </c>
      <c r="W7739" s="38" t="s">
        <v>3929</v>
      </c>
      <c r="X7739" s="59" t="s">
        <v>33002</v>
      </c>
    </row>
    <row r="7740" spans="1:24" x14ac:dyDescent="0.2">
      <c r="A7740" s="38" t="s">
        <v>33003</v>
      </c>
      <c r="B7740" s="38" t="s">
        <v>33004</v>
      </c>
      <c r="C7740" s="38" t="s">
        <v>33005</v>
      </c>
      <c r="D7740" s="38" t="s">
        <v>33006</v>
      </c>
      <c r="E7740" s="38">
        <v>1</v>
      </c>
      <c r="F7740" s="38">
        <v>8.1300000000000008</v>
      </c>
      <c r="G7740" s="38">
        <v>7.2</v>
      </c>
      <c r="H7740" s="38">
        <v>7.12</v>
      </c>
      <c r="I7740" s="38">
        <v>7.07</v>
      </c>
      <c r="J7740" s="38">
        <v>6.86</v>
      </c>
      <c r="K7740" s="38">
        <v>6.58</v>
      </c>
      <c r="L7740" s="49">
        <v>-0.65</v>
      </c>
      <c r="M7740" s="38">
        <v>-1.1176761479999999</v>
      </c>
      <c r="N7740" s="38">
        <v>-0.17405644200000001</v>
      </c>
      <c r="O7740" s="38">
        <v>7.1586364610000004</v>
      </c>
      <c r="P7740" s="38">
        <v>-3.38</v>
      </c>
      <c r="Q7740" s="38">
        <v>1.6E-2</v>
      </c>
      <c r="R7740" s="38">
        <v>0.48</v>
      </c>
      <c r="S7740" s="38">
        <v>-2.66</v>
      </c>
      <c r="T7740" s="38">
        <v>-1.06</v>
      </c>
      <c r="U7740" s="38">
        <v>-0.34</v>
      </c>
      <c r="V7740" s="38">
        <v>-0.54</v>
      </c>
      <c r="W7740" s="38" t="s">
        <v>3929</v>
      </c>
      <c r="X7740" s="59" t="s">
        <v>33006</v>
      </c>
    </row>
    <row r="7741" spans="1:24" x14ac:dyDescent="0.2">
      <c r="A7741" s="38" t="s">
        <v>33007</v>
      </c>
      <c r="B7741" s="38" t="s">
        <v>33008</v>
      </c>
      <c r="C7741" s="38" t="s">
        <v>33009</v>
      </c>
      <c r="D7741" s="38" t="s">
        <v>33010</v>
      </c>
      <c r="E7741" s="38">
        <v>3</v>
      </c>
      <c r="F7741" s="38">
        <v>10.71</v>
      </c>
      <c r="G7741" s="38">
        <v>10.45</v>
      </c>
      <c r="H7741" s="38">
        <v>9.9</v>
      </c>
      <c r="I7741" s="38">
        <v>9.5299999999999994</v>
      </c>
      <c r="J7741" s="38">
        <v>10.3</v>
      </c>
      <c r="K7741" s="38">
        <v>9.2799999999999994</v>
      </c>
      <c r="L7741" s="49">
        <v>-0.65</v>
      </c>
      <c r="M7741" s="38">
        <v>-1.17356488</v>
      </c>
      <c r="N7741" s="38">
        <v>-0.128215674</v>
      </c>
      <c r="O7741" s="38">
        <v>10.02938144</v>
      </c>
      <c r="P7741" s="38">
        <v>-3.11</v>
      </c>
      <c r="Q7741" s="38">
        <v>2.3E-2</v>
      </c>
      <c r="R7741" s="38">
        <v>0.51</v>
      </c>
      <c r="S7741" s="38">
        <v>-2.98</v>
      </c>
      <c r="T7741" s="38">
        <v>-1.18</v>
      </c>
      <c r="U7741" s="38">
        <v>-0.15</v>
      </c>
      <c r="V7741" s="38">
        <v>-0.62</v>
      </c>
      <c r="W7741" s="38" t="s">
        <v>3929</v>
      </c>
      <c r="X7741" s="59" t="s">
        <v>33010</v>
      </c>
    </row>
    <row r="7742" spans="1:24" x14ac:dyDescent="0.2">
      <c r="A7742" s="38" t="s">
        <v>33011</v>
      </c>
      <c r="B7742" s="38" t="s">
        <v>33012</v>
      </c>
      <c r="C7742" s="38" t="s">
        <v>33013</v>
      </c>
      <c r="D7742" s="38" t="s">
        <v>33014</v>
      </c>
      <c r="E7742" s="38">
        <v>3</v>
      </c>
      <c r="F7742" s="38">
        <v>10.38</v>
      </c>
      <c r="G7742" s="38">
        <v>9.15</v>
      </c>
      <c r="H7742" s="38">
        <v>8.48</v>
      </c>
      <c r="I7742" s="38">
        <v>8.75</v>
      </c>
      <c r="J7742" s="38">
        <v>8.93</v>
      </c>
      <c r="K7742" s="38">
        <v>8.3800000000000008</v>
      </c>
      <c r="L7742" s="49">
        <v>-0.65</v>
      </c>
      <c r="M7742" s="38">
        <v>-1.488406524</v>
      </c>
      <c r="N7742" s="38">
        <v>0.184569017</v>
      </c>
      <c r="O7742" s="38">
        <v>9.0120330370000001</v>
      </c>
      <c r="P7742" s="38">
        <v>-1.99</v>
      </c>
      <c r="Q7742" s="38">
        <v>0.1</v>
      </c>
      <c r="R7742" s="38">
        <v>0.57999999999999996</v>
      </c>
      <c r="S7742" s="38">
        <v>-4.29</v>
      </c>
      <c r="T7742" s="38">
        <v>-1.63</v>
      </c>
      <c r="U7742" s="38">
        <v>-0.22</v>
      </c>
      <c r="V7742" s="38">
        <v>-0.1</v>
      </c>
      <c r="W7742" s="38" t="s">
        <v>3929</v>
      </c>
      <c r="X7742" s="59" t="s">
        <v>33014</v>
      </c>
    </row>
    <row r="7743" spans="1:24" x14ac:dyDescent="0.2">
      <c r="A7743" s="38" t="s">
        <v>33015</v>
      </c>
      <c r="B7743" s="38" t="s">
        <v>33016</v>
      </c>
      <c r="C7743" s="38" t="s">
        <v>33017</v>
      </c>
      <c r="D7743" s="38" t="s">
        <v>33018</v>
      </c>
      <c r="E7743" s="38">
        <v>6</v>
      </c>
      <c r="F7743" s="38">
        <v>11.78</v>
      </c>
      <c r="G7743" s="38">
        <v>11.68</v>
      </c>
      <c r="H7743" s="38">
        <v>11.3</v>
      </c>
      <c r="I7743" s="38">
        <v>11.08</v>
      </c>
      <c r="J7743" s="38">
        <v>10.98</v>
      </c>
      <c r="K7743" s="38">
        <v>10.72</v>
      </c>
      <c r="L7743" s="49">
        <v>-0.66</v>
      </c>
      <c r="M7743" s="38">
        <v>-0.91367997400000001</v>
      </c>
      <c r="N7743" s="38">
        <v>-0.40665178499999999</v>
      </c>
      <c r="O7743" s="38">
        <v>11.257558599999999</v>
      </c>
      <c r="P7743" s="38">
        <v>-6.44</v>
      </c>
      <c r="Q7743" s="38">
        <v>7.7999999999999999E-4</v>
      </c>
      <c r="R7743" s="38">
        <v>0.39</v>
      </c>
      <c r="S7743" s="38">
        <v>-0.28000000000000003</v>
      </c>
      <c r="T7743" s="38">
        <v>-0.7</v>
      </c>
      <c r="U7743" s="38">
        <v>-0.7</v>
      </c>
      <c r="V7743" s="38">
        <v>-0.57999999999999996</v>
      </c>
      <c r="W7743" s="38" t="s">
        <v>3929</v>
      </c>
      <c r="X7743" s="59" t="s">
        <v>33018</v>
      </c>
    </row>
    <row r="7744" spans="1:24" x14ac:dyDescent="0.2">
      <c r="A7744" s="38" t="s">
        <v>33019</v>
      </c>
      <c r="B7744" s="38" t="s">
        <v>33020</v>
      </c>
      <c r="C7744" s="38" t="s">
        <v>33021</v>
      </c>
      <c r="D7744" s="38" t="s">
        <v>33022</v>
      </c>
      <c r="E7744" s="38">
        <v>7</v>
      </c>
      <c r="F7744" s="38">
        <v>11.07</v>
      </c>
      <c r="G7744" s="38">
        <v>11.39</v>
      </c>
      <c r="H7744" s="38">
        <v>11.14</v>
      </c>
      <c r="I7744" s="38">
        <v>10.14</v>
      </c>
      <c r="J7744" s="38">
        <v>10.9</v>
      </c>
      <c r="K7744" s="38">
        <v>10.59</v>
      </c>
      <c r="L7744" s="49">
        <v>-0.66</v>
      </c>
      <c r="M7744" s="38">
        <v>-0.979187052</v>
      </c>
      <c r="N7744" s="38">
        <v>-0.33627621000000002</v>
      </c>
      <c r="O7744" s="38">
        <v>10.87231748</v>
      </c>
      <c r="P7744" s="38">
        <v>-5.0599999999999996</v>
      </c>
      <c r="Q7744" s="38">
        <v>2.5999999999999999E-3</v>
      </c>
      <c r="R7744" s="38">
        <v>0.4</v>
      </c>
      <c r="S7744" s="38">
        <v>-1.1599999999999999</v>
      </c>
      <c r="T7744" s="38">
        <v>-0.93</v>
      </c>
      <c r="U7744" s="38">
        <v>-0.49</v>
      </c>
      <c r="V7744" s="38">
        <v>-0.55000000000000004</v>
      </c>
      <c r="W7744" s="38" t="s">
        <v>3929</v>
      </c>
      <c r="X7744" s="59" t="s">
        <v>33022</v>
      </c>
    </row>
    <row r="7745" spans="1:24" x14ac:dyDescent="0.2">
      <c r="A7745" s="38" t="s">
        <v>33023</v>
      </c>
      <c r="B7745" s="38" t="s">
        <v>33024</v>
      </c>
      <c r="C7745" s="38" t="s">
        <v>33025</v>
      </c>
      <c r="D7745" s="38" t="s">
        <v>33026</v>
      </c>
      <c r="E7745" s="38">
        <v>180</v>
      </c>
      <c r="F7745" s="38">
        <v>15.85</v>
      </c>
      <c r="G7745" s="38">
        <v>16.309999999999999</v>
      </c>
      <c r="H7745" s="38">
        <v>16.399999999999999</v>
      </c>
      <c r="I7745" s="38">
        <v>15.58</v>
      </c>
      <c r="J7745" s="38">
        <v>15.51</v>
      </c>
      <c r="K7745" s="38">
        <v>15.49</v>
      </c>
      <c r="L7745" s="49">
        <v>-0.66</v>
      </c>
      <c r="M7745" s="38">
        <v>-1.0263385650000001</v>
      </c>
      <c r="N7745" s="38">
        <v>-0.28816621999999997</v>
      </c>
      <c r="O7745" s="38">
        <v>15.85736591</v>
      </c>
      <c r="P7745" s="38">
        <v>-4.41</v>
      </c>
      <c r="Q7745" s="38">
        <v>5.0000000000000001E-3</v>
      </c>
      <c r="R7745" s="38">
        <v>0.43</v>
      </c>
      <c r="S7745" s="38">
        <v>-1.68</v>
      </c>
      <c r="T7745" s="38">
        <v>-0.27</v>
      </c>
      <c r="U7745" s="38">
        <v>-0.8</v>
      </c>
      <c r="V7745" s="38">
        <v>-0.91</v>
      </c>
      <c r="W7745" s="38" t="s">
        <v>3929</v>
      </c>
      <c r="X7745" s="59" t="s">
        <v>33026</v>
      </c>
    </row>
    <row r="7746" spans="1:24" x14ac:dyDescent="0.2">
      <c r="A7746" s="38" t="s">
        <v>33027</v>
      </c>
      <c r="B7746" s="38" t="s">
        <v>33028</v>
      </c>
      <c r="C7746" s="38" t="s">
        <v>33029</v>
      </c>
      <c r="D7746" s="38" t="s">
        <v>33030</v>
      </c>
      <c r="E7746" s="38">
        <v>1</v>
      </c>
      <c r="F7746" s="38">
        <v>7.56</v>
      </c>
      <c r="G7746" s="38">
        <v>6.73</v>
      </c>
      <c r="H7746" s="38">
        <v>5.15</v>
      </c>
      <c r="I7746" s="38">
        <v>6.42</v>
      </c>
      <c r="J7746" s="38">
        <v>6.25</v>
      </c>
      <c r="K7746" s="38">
        <v>4.8</v>
      </c>
      <c r="L7746" s="49">
        <v>-0.66</v>
      </c>
      <c r="M7746" s="38">
        <v>-1.1768655610000001</v>
      </c>
      <c r="N7746" s="38">
        <v>-0.13714406800000001</v>
      </c>
      <c r="O7746" s="38">
        <v>6.1515773100000004</v>
      </c>
      <c r="P7746" s="38">
        <v>-3.12</v>
      </c>
      <c r="Q7746" s="38">
        <v>2.1999999999999999E-2</v>
      </c>
      <c r="R7746" s="38">
        <v>0.51</v>
      </c>
      <c r="S7746" s="38">
        <v>-2.94</v>
      </c>
      <c r="T7746" s="38">
        <v>-1.1399999999999999</v>
      </c>
      <c r="U7746" s="38">
        <v>-0.48</v>
      </c>
      <c r="V7746" s="38">
        <v>-0.35</v>
      </c>
      <c r="W7746" s="38" t="s">
        <v>3929</v>
      </c>
      <c r="X7746" s="59" t="s">
        <v>33030</v>
      </c>
    </row>
    <row r="7747" spans="1:24" x14ac:dyDescent="0.2">
      <c r="A7747" s="38" t="s">
        <v>33031</v>
      </c>
      <c r="B7747" s="38" t="s">
        <v>33032</v>
      </c>
      <c r="C7747" s="38" t="s">
        <v>33033</v>
      </c>
      <c r="D7747" s="38" t="s">
        <v>33034</v>
      </c>
      <c r="E7747" s="38">
        <v>1</v>
      </c>
      <c r="F7747" s="38">
        <v>7.17</v>
      </c>
      <c r="G7747" s="38">
        <v>7.14</v>
      </c>
      <c r="H7747" s="38">
        <v>7.09</v>
      </c>
      <c r="I7747" s="38">
        <v>7.32</v>
      </c>
      <c r="J7747" s="38">
        <v>6.25</v>
      </c>
      <c r="K7747" s="38">
        <v>5.85</v>
      </c>
      <c r="L7747" s="49">
        <v>-0.66</v>
      </c>
      <c r="M7747" s="38">
        <v>-1.3791713210000001</v>
      </c>
      <c r="N7747" s="38">
        <v>6.3098710000000002E-2</v>
      </c>
      <c r="O7747" s="38">
        <v>6.8041309740000004</v>
      </c>
      <c r="P7747" s="38">
        <v>-2.2799999999999998</v>
      </c>
      <c r="Q7747" s="38">
        <v>6.7000000000000004E-2</v>
      </c>
      <c r="R7747" s="38">
        <v>0.56000000000000005</v>
      </c>
      <c r="S7747" s="38">
        <v>-3.94</v>
      </c>
      <c r="T7747" s="38">
        <v>0.15</v>
      </c>
      <c r="U7747" s="38">
        <v>-0.89</v>
      </c>
      <c r="V7747" s="38">
        <v>-1.24</v>
      </c>
      <c r="W7747" s="38" t="s">
        <v>2139</v>
      </c>
      <c r="X7747" s="59" t="s">
        <v>33034</v>
      </c>
    </row>
    <row r="7748" spans="1:24" x14ac:dyDescent="0.2">
      <c r="A7748" s="38" t="s">
        <v>33035</v>
      </c>
      <c r="B7748" s="38" t="s">
        <v>33036</v>
      </c>
      <c r="C7748" s="38" t="s">
        <v>33037</v>
      </c>
      <c r="D7748" s="38" t="s">
        <v>33038</v>
      </c>
      <c r="E7748" s="38">
        <v>4</v>
      </c>
      <c r="F7748" s="38">
        <v>11.41</v>
      </c>
      <c r="G7748" s="38">
        <v>10.66</v>
      </c>
      <c r="H7748" s="38">
        <v>8.36</v>
      </c>
      <c r="I7748" s="38">
        <v>9.8699999999999992</v>
      </c>
      <c r="J7748" s="38">
        <v>10.28</v>
      </c>
      <c r="K7748" s="38">
        <v>8.31</v>
      </c>
      <c r="L7748" s="49">
        <v>-0.66</v>
      </c>
      <c r="M7748" s="38">
        <v>-1.432084607</v>
      </c>
      <c r="N7748" s="38">
        <v>0.120517954</v>
      </c>
      <c r="O7748" s="38">
        <v>9.8156874680000001</v>
      </c>
      <c r="P7748" s="38">
        <v>-2.16</v>
      </c>
      <c r="Q7748" s="38">
        <v>8.2000000000000003E-2</v>
      </c>
      <c r="R7748" s="38">
        <v>0.56000000000000005</v>
      </c>
      <c r="S7748" s="38">
        <v>-4.09</v>
      </c>
      <c r="T7748" s="38">
        <v>-1.54</v>
      </c>
      <c r="U7748" s="38">
        <v>-0.38</v>
      </c>
      <c r="V7748" s="38">
        <v>-0.05</v>
      </c>
      <c r="W7748" s="38" t="s">
        <v>3929</v>
      </c>
      <c r="X7748" s="59" t="s">
        <v>33038</v>
      </c>
    </row>
    <row r="7749" spans="1:24" x14ac:dyDescent="0.2">
      <c r="A7749" s="38" t="s">
        <v>33039</v>
      </c>
      <c r="B7749" s="38" t="s">
        <v>33040</v>
      </c>
      <c r="C7749" s="38" t="s">
        <v>33041</v>
      </c>
      <c r="D7749" s="38" t="s">
        <v>33042</v>
      </c>
      <c r="E7749" s="38">
        <v>1</v>
      </c>
      <c r="F7749" s="38">
        <v>6.24</v>
      </c>
      <c r="G7749" s="38">
        <v>5.92</v>
      </c>
      <c r="H7749" s="38">
        <v>3.81</v>
      </c>
      <c r="I7749" s="38">
        <v>4.97</v>
      </c>
      <c r="J7749" s="38">
        <v>4.99</v>
      </c>
      <c r="K7749" s="38">
        <v>4</v>
      </c>
      <c r="L7749" s="49">
        <v>-0.66</v>
      </c>
      <c r="M7749" s="38">
        <v>-1.4366315059999999</v>
      </c>
      <c r="N7749" s="38">
        <v>0.110356305</v>
      </c>
      <c r="O7749" s="38">
        <v>4.9888998630000003</v>
      </c>
      <c r="P7749" s="38">
        <v>-2.12</v>
      </c>
      <c r="Q7749" s="38">
        <v>0.08</v>
      </c>
      <c r="R7749" s="38">
        <v>0.56000000000000005</v>
      </c>
      <c r="S7749" s="38">
        <v>-4.1100000000000003</v>
      </c>
      <c r="T7749" s="38">
        <v>-1.27</v>
      </c>
      <c r="U7749" s="38">
        <v>-0.93</v>
      </c>
      <c r="V7749" s="38">
        <v>0.19</v>
      </c>
      <c r="W7749" s="38" t="s">
        <v>3929</v>
      </c>
      <c r="X7749" s="59" t="s">
        <v>33042</v>
      </c>
    </row>
    <row r="7750" spans="1:24" x14ac:dyDescent="0.2">
      <c r="A7750" s="38" t="s">
        <v>33043</v>
      </c>
      <c r="B7750" s="38" t="s">
        <v>33044</v>
      </c>
      <c r="C7750" s="38" t="s">
        <v>33045</v>
      </c>
      <c r="D7750" s="38" t="s">
        <v>33046</v>
      </c>
      <c r="E7750" s="38">
        <v>1</v>
      </c>
      <c r="F7750" s="38">
        <v>9.7799999999999994</v>
      </c>
      <c r="G7750" s="38">
        <v>8.5299999999999994</v>
      </c>
      <c r="H7750" s="38">
        <v>6.72</v>
      </c>
      <c r="I7750" s="38">
        <v>7.89</v>
      </c>
      <c r="J7750" s="38">
        <v>8.17</v>
      </c>
      <c r="K7750" s="38">
        <v>6.99</v>
      </c>
      <c r="L7750" s="49">
        <v>-0.66</v>
      </c>
      <c r="M7750" s="38">
        <v>-1.766028851</v>
      </c>
      <c r="N7750" s="38">
        <v>0.44698651099999998</v>
      </c>
      <c r="O7750" s="38">
        <v>8.0127985620000004</v>
      </c>
      <c r="P7750" s="38">
        <v>-1.54</v>
      </c>
      <c r="Q7750" s="38">
        <v>0.19</v>
      </c>
      <c r="R7750" s="38">
        <v>0.64</v>
      </c>
      <c r="S7750" s="38">
        <v>-4.8099999999999996</v>
      </c>
      <c r="T7750" s="38">
        <v>-1.89</v>
      </c>
      <c r="U7750" s="38">
        <v>-0.36</v>
      </c>
      <c r="V7750" s="38">
        <v>0.27</v>
      </c>
      <c r="W7750" s="38" t="s">
        <v>3929</v>
      </c>
      <c r="X7750" s="59" t="s">
        <v>33046</v>
      </c>
    </row>
    <row r="7751" spans="1:24" x14ac:dyDescent="0.2">
      <c r="A7751" s="38" t="s">
        <v>33047</v>
      </c>
      <c r="B7751" s="38" t="s">
        <v>33048</v>
      </c>
      <c r="C7751" s="38" t="s">
        <v>33049</v>
      </c>
      <c r="D7751" s="38" t="s">
        <v>33050</v>
      </c>
      <c r="E7751" s="38">
        <v>2</v>
      </c>
      <c r="F7751" s="38">
        <v>10.18</v>
      </c>
      <c r="G7751" s="38">
        <v>10.44</v>
      </c>
      <c r="H7751" s="38">
        <v>8.81</v>
      </c>
      <c r="I7751" s="38">
        <v>9.3800000000000008</v>
      </c>
      <c r="J7751" s="38">
        <v>9.94</v>
      </c>
      <c r="K7751" s="38">
        <v>8.1</v>
      </c>
      <c r="L7751" s="49">
        <v>-0.67</v>
      </c>
      <c r="M7751" s="38">
        <v>-0.98452199200000001</v>
      </c>
      <c r="N7751" s="38">
        <v>-0.364394414</v>
      </c>
      <c r="O7751" s="38">
        <v>9.4734080120000002</v>
      </c>
      <c r="P7751" s="38">
        <v>-5.38</v>
      </c>
      <c r="Q7751" s="38">
        <v>1.9E-3</v>
      </c>
      <c r="R7751" s="38">
        <v>0.4</v>
      </c>
      <c r="S7751" s="38">
        <v>-0.93</v>
      </c>
      <c r="T7751" s="38">
        <v>-0.8</v>
      </c>
      <c r="U7751" s="38">
        <v>-0.5</v>
      </c>
      <c r="V7751" s="38">
        <v>-0.71</v>
      </c>
      <c r="W7751" s="38" t="s">
        <v>3929</v>
      </c>
      <c r="X7751" s="59" t="s">
        <v>33050</v>
      </c>
    </row>
    <row r="7752" spans="1:24" x14ac:dyDescent="0.2">
      <c r="A7752" s="38" t="s">
        <v>33051</v>
      </c>
      <c r="B7752" s="38" t="s">
        <v>33052</v>
      </c>
      <c r="C7752" s="38" t="s">
        <v>33053</v>
      </c>
      <c r="D7752" s="38" t="s">
        <v>33054</v>
      </c>
      <c r="E7752" s="38">
        <v>1</v>
      </c>
      <c r="F7752" s="38">
        <v>9.19</v>
      </c>
      <c r="G7752" s="38">
        <v>9.27</v>
      </c>
      <c r="H7752" s="38">
        <v>6.3</v>
      </c>
      <c r="I7752" s="38">
        <v>8.2200000000000006</v>
      </c>
      <c r="J7752" s="38">
        <v>8.5299999999999994</v>
      </c>
      <c r="K7752" s="38">
        <v>6</v>
      </c>
      <c r="L7752" s="49">
        <v>-0.67</v>
      </c>
      <c r="M7752" s="38">
        <v>-1.1099934810000001</v>
      </c>
      <c r="N7752" s="38">
        <v>-0.235333496</v>
      </c>
      <c r="O7752" s="38">
        <v>7.9189430359999999</v>
      </c>
      <c r="P7752" s="38">
        <v>-3.8</v>
      </c>
      <c r="Q7752" s="38">
        <v>9.7000000000000003E-3</v>
      </c>
      <c r="R7752" s="38">
        <v>0.47</v>
      </c>
      <c r="S7752" s="38">
        <v>-2.23</v>
      </c>
      <c r="T7752" s="38">
        <v>-0.97</v>
      </c>
      <c r="U7752" s="38">
        <v>-0.74</v>
      </c>
      <c r="V7752" s="38">
        <v>-0.3</v>
      </c>
      <c r="W7752" s="38" t="s">
        <v>3929</v>
      </c>
      <c r="X7752" s="59" t="s">
        <v>33054</v>
      </c>
    </row>
    <row r="7753" spans="1:24" x14ac:dyDescent="0.2">
      <c r="A7753" s="38" t="s">
        <v>33055</v>
      </c>
      <c r="B7753" s="38" t="s">
        <v>33056</v>
      </c>
      <c r="C7753" s="38" t="s">
        <v>33057</v>
      </c>
      <c r="D7753" s="38" t="s">
        <v>33058</v>
      </c>
      <c r="E7753" s="38">
        <v>7</v>
      </c>
      <c r="F7753" s="38">
        <v>10.97</v>
      </c>
      <c r="G7753" s="38">
        <v>8.8800000000000008</v>
      </c>
      <c r="H7753" s="38">
        <v>9.75</v>
      </c>
      <c r="I7753" s="38">
        <v>9.94</v>
      </c>
      <c r="J7753" s="38">
        <v>8.65</v>
      </c>
      <c r="K7753" s="38">
        <v>8.98</v>
      </c>
      <c r="L7753" s="49">
        <v>-0.67</v>
      </c>
      <c r="M7753" s="38">
        <v>-1.1169121070000001</v>
      </c>
      <c r="N7753" s="38">
        <v>-0.23123781700000001</v>
      </c>
      <c r="O7753" s="38">
        <v>9.5253800329999994</v>
      </c>
      <c r="P7753" s="38">
        <v>-3.77</v>
      </c>
      <c r="Q7753" s="38">
        <v>0.01</v>
      </c>
      <c r="R7753" s="38">
        <v>0.48</v>
      </c>
      <c r="S7753" s="38">
        <v>-2.27</v>
      </c>
      <c r="T7753" s="38">
        <v>-1.03</v>
      </c>
      <c r="U7753" s="38">
        <v>-0.23</v>
      </c>
      <c r="V7753" s="38">
        <v>-0.77</v>
      </c>
      <c r="W7753" s="38" t="s">
        <v>3929</v>
      </c>
      <c r="X7753" s="59" t="s">
        <v>33058</v>
      </c>
    </row>
    <row r="7754" spans="1:24" x14ac:dyDescent="0.2">
      <c r="A7754" s="38" t="s">
        <v>33059</v>
      </c>
      <c r="B7754" s="38" t="s">
        <v>33060</v>
      </c>
      <c r="C7754" s="38" t="s">
        <v>33061</v>
      </c>
      <c r="D7754" s="38" t="s">
        <v>33062</v>
      </c>
      <c r="E7754" s="38">
        <v>1</v>
      </c>
      <c r="F7754" s="38">
        <v>9.4600000000000009</v>
      </c>
      <c r="G7754" s="38">
        <v>9.3699999999999992</v>
      </c>
      <c r="H7754" s="38">
        <v>6.36</v>
      </c>
      <c r="I7754" s="38">
        <v>8.31</v>
      </c>
      <c r="J7754" s="38">
        <v>8.73</v>
      </c>
      <c r="K7754" s="38">
        <v>6.13</v>
      </c>
      <c r="L7754" s="49">
        <v>-0.67</v>
      </c>
      <c r="M7754" s="38">
        <v>-1.172632527</v>
      </c>
      <c r="N7754" s="38">
        <v>-0.16455229499999999</v>
      </c>
      <c r="O7754" s="38">
        <v>8.0600973039999992</v>
      </c>
      <c r="P7754" s="38">
        <v>-3.28</v>
      </c>
      <c r="Q7754" s="38">
        <v>1.7999999999999999E-2</v>
      </c>
      <c r="R7754" s="38">
        <v>0.49</v>
      </c>
      <c r="S7754" s="38">
        <v>-2.77</v>
      </c>
      <c r="T7754" s="38">
        <v>-1.1499999999999999</v>
      </c>
      <c r="U7754" s="38">
        <v>-0.64</v>
      </c>
      <c r="V7754" s="38">
        <v>-0.23</v>
      </c>
      <c r="W7754" s="38" t="s">
        <v>3929</v>
      </c>
      <c r="X7754" s="59" t="s">
        <v>33062</v>
      </c>
    </row>
    <row r="7755" spans="1:24" x14ac:dyDescent="0.2">
      <c r="A7755" s="38" t="s">
        <v>33063</v>
      </c>
      <c r="B7755" s="38" t="s">
        <v>33064</v>
      </c>
      <c r="C7755" s="38" t="s">
        <v>33065</v>
      </c>
      <c r="D7755" s="38" t="s">
        <v>33066</v>
      </c>
      <c r="E7755" s="38">
        <v>2</v>
      </c>
      <c r="F7755" s="38">
        <v>10.37</v>
      </c>
      <c r="G7755" s="38">
        <v>10.17</v>
      </c>
      <c r="H7755" s="38">
        <v>10.85</v>
      </c>
      <c r="I7755" s="38">
        <v>10.08</v>
      </c>
      <c r="J7755" s="38">
        <v>9.73</v>
      </c>
      <c r="K7755" s="38">
        <v>9.57</v>
      </c>
      <c r="L7755" s="49">
        <v>-0.67</v>
      </c>
      <c r="M7755" s="38">
        <v>-1.1979841200000001</v>
      </c>
      <c r="N7755" s="38">
        <v>-0.13821140200000001</v>
      </c>
      <c r="O7755" s="38">
        <v>10.1274169</v>
      </c>
      <c r="P7755" s="38">
        <v>-3.14</v>
      </c>
      <c r="Q7755" s="38">
        <v>2.1999999999999999E-2</v>
      </c>
      <c r="R7755" s="38">
        <v>0.51</v>
      </c>
      <c r="S7755" s="38">
        <v>-2.94</v>
      </c>
      <c r="T7755" s="38">
        <v>-0.28999999999999998</v>
      </c>
      <c r="U7755" s="38">
        <v>-0.44</v>
      </c>
      <c r="V7755" s="38">
        <v>-1.28</v>
      </c>
      <c r="W7755" s="38" t="s">
        <v>3929</v>
      </c>
      <c r="X7755" s="59" t="s">
        <v>33066</v>
      </c>
    </row>
    <row r="7756" spans="1:24" x14ac:dyDescent="0.2">
      <c r="A7756" s="38" t="s">
        <v>33067</v>
      </c>
      <c r="B7756" s="38" t="s">
        <v>33068</v>
      </c>
      <c r="C7756" s="38" t="s">
        <v>33069</v>
      </c>
      <c r="D7756" s="38" t="s">
        <v>33070</v>
      </c>
      <c r="E7756" s="38">
        <v>15</v>
      </c>
      <c r="F7756" s="38">
        <v>12.04</v>
      </c>
      <c r="G7756" s="38">
        <v>11.65</v>
      </c>
      <c r="H7756" s="38">
        <v>11.54</v>
      </c>
      <c r="I7756" s="38">
        <v>10.93</v>
      </c>
      <c r="J7756" s="38">
        <v>11.61</v>
      </c>
      <c r="K7756" s="38">
        <v>10.69</v>
      </c>
      <c r="L7756" s="49">
        <v>-0.67</v>
      </c>
      <c r="M7756" s="38">
        <v>-1.221452427</v>
      </c>
      <c r="N7756" s="38">
        <v>-0.118135062</v>
      </c>
      <c r="O7756" s="38">
        <v>11.40989366</v>
      </c>
      <c r="P7756" s="38">
        <v>-3.05</v>
      </c>
      <c r="Q7756" s="38">
        <v>2.5999999999999999E-2</v>
      </c>
      <c r="R7756" s="38">
        <v>0.51</v>
      </c>
      <c r="S7756" s="38">
        <v>-3.06</v>
      </c>
      <c r="T7756" s="38">
        <v>-1.1100000000000001</v>
      </c>
      <c r="U7756" s="38">
        <v>-0.04</v>
      </c>
      <c r="V7756" s="38">
        <v>-0.85</v>
      </c>
      <c r="W7756" s="38" t="s">
        <v>3929</v>
      </c>
      <c r="X7756" s="59" t="s">
        <v>33070</v>
      </c>
    </row>
    <row r="7757" spans="1:24" x14ac:dyDescent="0.2">
      <c r="A7757" s="38" t="s">
        <v>33071</v>
      </c>
      <c r="B7757" s="38" t="s">
        <v>33072</v>
      </c>
      <c r="C7757" s="38" t="s">
        <v>33073</v>
      </c>
      <c r="D7757" s="38" t="s">
        <v>33074</v>
      </c>
      <c r="E7757" s="38">
        <v>6</v>
      </c>
      <c r="F7757" s="38">
        <v>12.48</v>
      </c>
      <c r="G7757" s="38">
        <v>11.81</v>
      </c>
      <c r="H7757" s="38">
        <v>10.68</v>
      </c>
      <c r="I7757" s="38">
        <v>11.06</v>
      </c>
      <c r="J7757" s="38">
        <v>11.47</v>
      </c>
      <c r="K7757" s="38">
        <v>10.42</v>
      </c>
      <c r="L7757" s="49">
        <v>-0.67</v>
      </c>
      <c r="M7757" s="38">
        <v>-1.3153193949999999</v>
      </c>
      <c r="N7757" s="38">
        <v>-2.9074032999999999E-2</v>
      </c>
      <c r="O7757" s="38">
        <v>11.31827618</v>
      </c>
      <c r="P7757" s="38">
        <v>-2.66</v>
      </c>
      <c r="Q7757" s="38">
        <v>4.2999999999999997E-2</v>
      </c>
      <c r="R7757" s="38">
        <v>0.53</v>
      </c>
      <c r="S7757" s="38">
        <v>-3.52</v>
      </c>
      <c r="T7757" s="38">
        <v>-1.42</v>
      </c>
      <c r="U7757" s="38">
        <v>-0.34</v>
      </c>
      <c r="V7757" s="38">
        <v>-0.26</v>
      </c>
      <c r="W7757" s="38" t="s">
        <v>3929</v>
      </c>
      <c r="X7757" s="59" t="s">
        <v>33074</v>
      </c>
    </row>
    <row r="7758" spans="1:24" x14ac:dyDescent="0.2">
      <c r="A7758" s="38" t="s">
        <v>33075</v>
      </c>
      <c r="B7758" s="38" t="s">
        <v>33076</v>
      </c>
      <c r="C7758" s="38" t="s">
        <v>33077</v>
      </c>
      <c r="D7758" s="38" t="s">
        <v>33078</v>
      </c>
      <c r="E7758" s="38">
        <v>1</v>
      </c>
      <c r="F7758" s="38">
        <v>7.94</v>
      </c>
      <c r="G7758" s="38">
        <v>6.31</v>
      </c>
      <c r="H7758" s="38">
        <v>5.28</v>
      </c>
      <c r="I7758" s="38">
        <v>6.42</v>
      </c>
      <c r="J7758" s="38">
        <v>6.24</v>
      </c>
      <c r="K7758" s="38">
        <v>4.87</v>
      </c>
      <c r="L7758" s="49">
        <v>-0.67</v>
      </c>
      <c r="M7758" s="38">
        <v>-1.424045343</v>
      </c>
      <c r="N7758" s="38">
        <v>9.0762289999999995E-2</v>
      </c>
      <c r="O7758" s="38">
        <v>6.1789091980000004</v>
      </c>
      <c r="P7758" s="38">
        <v>-2.19</v>
      </c>
      <c r="Q7758" s="38">
        <v>7.3999999999999996E-2</v>
      </c>
      <c r="R7758" s="38">
        <v>0.56000000000000005</v>
      </c>
      <c r="S7758" s="38">
        <v>-4.03</v>
      </c>
      <c r="T7758" s="38">
        <v>-1.52</v>
      </c>
      <c r="U7758" s="38">
        <v>-7.0000000000000007E-2</v>
      </c>
      <c r="V7758" s="38">
        <v>-0.41</v>
      </c>
      <c r="W7758" s="38" t="s">
        <v>3929</v>
      </c>
      <c r="X7758" s="59" t="s">
        <v>33078</v>
      </c>
    </row>
    <row r="7759" spans="1:24" x14ac:dyDescent="0.2">
      <c r="A7759" s="38" t="s">
        <v>33079</v>
      </c>
      <c r="B7759" s="38" t="s">
        <v>33080</v>
      </c>
      <c r="C7759" s="38" t="s">
        <v>33081</v>
      </c>
      <c r="D7759" s="38" t="s">
        <v>33082</v>
      </c>
      <c r="E7759" s="38">
        <v>1</v>
      </c>
      <c r="F7759" s="38">
        <v>10.3</v>
      </c>
      <c r="G7759" s="38">
        <v>9.52</v>
      </c>
      <c r="H7759" s="38">
        <v>6.78</v>
      </c>
      <c r="I7759" s="38">
        <v>8.69</v>
      </c>
      <c r="J7759" s="38">
        <v>8.98</v>
      </c>
      <c r="K7759" s="38">
        <v>6.93</v>
      </c>
      <c r="L7759" s="49">
        <v>-0.67</v>
      </c>
      <c r="M7759" s="38">
        <v>-1.547663663</v>
      </c>
      <c r="N7759" s="38">
        <v>0.21138739300000001</v>
      </c>
      <c r="O7759" s="38">
        <v>8.5331177660000002</v>
      </c>
      <c r="P7759" s="38">
        <v>-1.94</v>
      </c>
      <c r="Q7759" s="38">
        <v>0.11</v>
      </c>
      <c r="R7759" s="38">
        <v>0.57999999999999996</v>
      </c>
      <c r="S7759" s="38">
        <v>-4.3499999999999996</v>
      </c>
      <c r="T7759" s="38">
        <v>-1.61</v>
      </c>
      <c r="U7759" s="38">
        <v>-0.54</v>
      </c>
      <c r="V7759" s="38">
        <v>0.15</v>
      </c>
      <c r="W7759" s="38" t="s">
        <v>3929</v>
      </c>
      <c r="X7759" s="59" t="s">
        <v>33082</v>
      </c>
    </row>
    <row r="7760" spans="1:24" x14ac:dyDescent="0.2">
      <c r="A7760" s="38" t="s">
        <v>33083</v>
      </c>
      <c r="B7760" s="38" t="s">
        <v>33084</v>
      </c>
      <c r="C7760" s="38" t="s">
        <v>33085</v>
      </c>
      <c r="D7760" s="38" t="s">
        <v>33086</v>
      </c>
      <c r="E7760" s="38">
        <v>5</v>
      </c>
      <c r="F7760" s="38">
        <v>12.13</v>
      </c>
      <c r="G7760" s="38">
        <v>10.54</v>
      </c>
      <c r="H7760" s="38">
        <v>9.76</v>
      </c>
      <c r="I7760" s="38">
        <v>10.33</v>
      </c>
      <c r="J7760" s="38">
        <v>10.42</v>
      </c>
      <c r="K7760" s="38">
        <v>9.68</v>
      </c>
      <c r="L7760" s="49">
        <v>-0.67</v>
      </c>
      <c r="M7760" s="38">
        <v>-1.6747845130000001</v>
      </c>
      <c r="N7760" s="38">
        <v>0.33500552900000002</v>
      </c>
      <c r="O7760" s="38">
        <v>10.47520097</v>
      </c>
      <c r="P7760" s="38">
        <v>-1.75</v>
      </c>
      <c r="Q7760" s="38">
        <v>0.14000000000000001</v>
      </c>
      <c r="R7760" s="38">
        <v>0.61</v>
      </c>
      <c r="S7760" s="38">
        <v>-4.58</v>
      </c>
      <c r="T7760" s="38">
        <v>-1.8</v>
      </c>
      <c r="U7760" s="38">
        <v>-0.12</v>
      </c>
      <c r="V7760" s="38">
        <v>-0.08</v>
      </c>
      <c r="W7760" s="38" t="s">
        <v>3929</v>
      </c>
      <c r="X7760" s="59" t="s">
        <v>33086</v>
      </c>
    </row>
    <row r="7761" spans="1:24" x14ac:dyDescent="0.2">
      <c r="A7761" s="38" t="s">
        <v>33087</v>
      </c>
      <c r="B7761" s="38" t="s">
        <v>33088</v>
      </c>
      <c r="C7761" s="38" t="s">
        <v>33089</v>
      </c>
      <c r="D7761" s="38" t="s">
        <v>33090</v>
      </c>
      <c r="E7761" s="38">
        <v>1</v>
      </c>
      <c r="F7761" s="38">
        <v>8.2799999999999994</v>
      </c>
      <c r="G7761" s="38">
        <v>9.1999999999999993</v>
      </c>
      <c r="H7761" s="38">
        <v>7.38</v>
      </c>
      <c r="I7761" s="38">
        <v>7.63</v>
      </c>
      <c r="J7761" s="38">
        <v>8.59</v>
      </c>
      <c r="K7761" s="38">
        <v>6.6</v>
      </c>
      <c r="L7761" s="49">
        <v>-0.68</v>
      </c>
      <c r="M7761" s="38">
        <v>-1.013179646</v>
      </c>
      <c r="N7761" s="38">
        <v>-0.34242919900000002</v>
      </c>
      <c r="O7761" s="38">
        <v>7.9466066809999996</v>
      </c>
      <c r="P7761" s="38">
        <v>-5</v>
      </c>
      <c r="Q7761" s="38">
        <v>2.8E-3</v>
      </c>
      <c r="R7761" s="38">
        <v>0.4</v>
      </c>
      <c r="S7761" s="38">
        <v>-1.2</v>
      </c>
      <c r="T7761" s="38">
        <v>-0.65</v>
      </c>
      <c r="U7761" s="38">
        <v>-0.61</v>
      </c>
      <c r="V7761" s="38">
        <v>-0.78</v>
      </c>
      <c r="W7761" s="38" t="s">
        <v>3929</v>
      </c>
      <c r="X7761" s="59" t="s">
        <v>33090</v>
      </c>
    </row>
    <row r="7762" spans="1:24" x14ac:dyDescent="0.2">
      <c r="A7762" s="38" t="s">
        <v>33091</v>
      </c>
      <c r="B7762" s="38" t="s">
        <v>33092</v>
      </c>
      <c r="C7762" s="38" t="s">
        <v>33093</v>
      </c>
      <c r="D7762" s="38" t="s">
        <v>33094</v>
      </c>
      <c r="E7762" s="38">
        <v>2</v>
      </c>
      <c r="F7762" s="38">
        <v>10.220000000000001</v>
      </c>
      <c r="G7762" s="38">
        <v>9.32</v>
      </c>
      <c r="H7762" s="38">
        <v>9.4600000000000009</v>
      </c>
      <c r="I7762" s="38">
        <v>8.93</v>
      </c>
      <c r="J7762" s="38">
        <v>8.67</v>
      </c>
      <c r="K7762" s="38">
        <v>9.35</v>
      </c>
      <c r="L7762" s="49">
        <v>-0.68</v>
      </c>
      <c r="M7762" s="38">
        <v>-1.2719168860000001</v>
      </c>
      <c r="N7762" s="38">
        <v>-9.6650779000000006E-2</v>
      </c>
      <c r="O7762" s="38">
        <v>9.3263974679999997</v>
      </c>
      <c r="P7762" s="38">
        <v>-2.91</v>
      </c>
      <c r="Q7762" s="38">
        <v>0.03</v>
      </c>
      <c r="R7762" s="38">
        <v>0.51</v>
      </c>
      <c r="S7762" s="38">
        <v>-3.21</v>
      </c>
      <c r="T7762" s="38">
        <v>-1.29</v>
      </c>
      <c r="U7762" s="38">
        <v>-0.65</v>
      </c>
      <c r="V7762" s="38">
        <v>-0.11</v>
      </c>
      <c r="W7762" s="38" t="s">
        <v>3929</v>
      </c>
      <c r="X7762" s="59" t="s">
        <v>33094</v>
      </c>
    </row>
    <row r="7763" spans="1:24" x14ac:dyDescent="0.2">
      <c r="A7763" s="38" t="s">
        <v>33095</v>
      </c>
      <c r="B7763" s="38" t="s">
        <v>33096</v>
      </c>
      <c r="C7763" s="38" t="s">
        <v>33097</v>
      </c>
      <c r="D7763" s="38" t="s">
        <v>33098</v>
      </c>
      <c r="E7763" s="38">
        <v>1</v>
      </c>
      <c r="F7763" s="38">
        <v>8.48</v>
      </c>
      <c r="G7763" s="38">
        <v>8.25</v>
      </c>
      <c r="H7763" s="38">
        <v>5.31</v>
      </c>
      <c r="I7763" s="38">
        <v>7.26</v>
      </c>
      <c r="J7763" s="38">
        <v>7.76</v>
      </c>
      <c r="K7763" s="38">
        <v>4.95</v>
      </c>
      <c r="L7763" s="49">
        <v>-0.69</v>
      </c>
      <c r="M7763" s="38">
        <v>-1.2131239739999999</v>
      </c>
      <c r="N7763" s="38">
        <v>-0.16073809</v>
      </c>
      <c r="O7763" s="38">
        <v>7.0027737209999996</v>
      </c>
      <c r="P7763" s="38">
        <v>-3.23</v>
      </c>
      <c r="Q7763" s="38">
        <v>1.9E-2</v>
      </c>
      <c r="R7763" s="38">
        <v>0.51</v>
      </c>
      <c r="S7763" s="38">
        <v>-2.83</v>
      </c>
      <c r="T7763" s="38">
        <v>-1.22</v>
      </c>
      <c r="U7763" s="38">
        <v>-0.49</v>
      </c>
      <c r="V7763" s="38">
        <v>-0.36</v>
      </c>
      <c r="W7763" s="38" t="s">
        <v>3929</v>
      </c>
      <c r="X7763" s="59" t="s">
        <v>33098</v>
      </c>
    </row>
    <row r="7764" spans="1:24" x14ac:dyDescent="0.2">
      <c r="A7764" s="38" t="s">
        <v>33099</v>
      </c>
      <c r="B7764" s="38" t="s">
        <v>33100</v>
      </c>
      <c r="C7764" s="38" t="s">
        <v>33101</v>
      </c>
      <c r="D7764" s="38" t="s">
        <v>33102</v>
      </c>
      <c r="E7764" s="38">
        <v>11</v>
      </c>
      <c r="F7764" s="38">
        <v>12.53</v>
      </c>
      <c r="G7764" s="38">
        <v>12.03</v>
      </c>
      <c r="H7764" s="38">
        <v>11.26</v>
      </c>
      <c r="I7764" s="38">
        <v>11.22</v>
      </c>
      <c r="J7764" s="38">
        <v>11.64</v>
      </c>
      <c r="K7764" s="38">
        <v>10.89</v>
      </c>
      <c r="L7764" s="49">
        <v>-0.69</v>
      </c>
      <c r="M7764" s="38">
        <v>-1.2256418250000001</v>
      </c>
      <c r="N7764" s="38">
        <v>-0.15602418300000001</v>
      </c>
      <c r="O7764" s="38">
        <v>11.59691694</v>
      </c>
      <c r="P7764" s="38">
        <v>-3.24</v>
      </c>
      <c r="Q7764" s="38">
        <v>0.02</v>
      </c>
      <c r="R7764" s="38">
        <v>0.51</v>
      </c>
      <c r="S7764" s="38">
        <v>-2.86</v>
      </c>
      <c r="T7764" s="38">
        <v>-1.31</v>
      </c>
      <c r="U7764" s="38">
        <v>-0.39</v>
      </c>
      <c r="V7764" s="38">
        <v>-0.37</v>
      </c>
      <c r="W7764" s="38" t="s">
        <v>3929</v>
      </c>
      <c r="X7764" s="59" t="s">
        <v>33102</v>
      </c>
    </row>
    <row r="7765" spans="1:24" x14ac:dyDescent="0.2">
      <c r="A7765" s="38" t="s">
        <v>33103</v>
      </c>
      <c r="B7765" s="38" t="s">
        <v>33104</v>
      </c>
      <c r="C7765" s="38" t="s">
        <v>33105</v>
      </c>
      <c r="D7765" s="38" t="s">
        <v>33106</v>
      </c>
      <c r="E7765" s="38">
        <v>1</v>
      </c>
      <c r="F7765" s="38">
        <v>7.52</v>
      </c>
      <c r="G7765" s="38">
        <v>6.96</v>
      </c>
      <c r="H7765" s="38">
        <v>5.83</v>
      </c>
      <c r="I7765" s="38">
        <v>6.27</v>
      </c>
      <c r="J7765" s="38">
        <v>6.19</v>
      </c>
      <c r="K7765" s="38">
        <v>5.77</v>
      </c>
      <c r="L7765" s="49">
        <v>-0.69</v>
      </c>
      <c r="M7765" s="38">
        <v>-1.317972916</v>
      </c>
      <c r="N7765" s="38">
        <v>-6.5267227999999997E-2</v>
      </c>
      <c r="O7765" s="38">
        <v>6.4244766159999998</v>
      </c>
      <c r="P7765" s="38">
        <v>-2.73</v>
      </c>
      <c r="Q7765" s="38">
        <v>3.5999999999999997E-2</v>
      </c>
      <c r="R7765" s="38">
        <v>0.52</v>
      </c>
      <c r="S7765" s="38">
        <v>-3.39</v>
      </c>
      <c r="T7765" s="38">
        <v>-1.25</v>
      </c>
      <c r="U7765" s="38">
        <v>-0.77</v>
      </c>
      <c r="V7765" s="38">
        <v>-0.06</v>
      </c>
      <c r="W7765" s="38" t="s">
        <v>3929</v>
      </c>
      <c r="X7765" s="59" t="s">
        <v>33106</v>
      </c>
    </row>
    <row r="7766" spans="1:24" x14ac:dyDescent="0.2">
      <c r="A7766" s="38" t="s">
        <v>33107</v>
      </c>
      <c r="B7766" s="38" t="s">
        <v>33108</v>
      </c>
      <c r="C7766" s="38" t="s">
        <v>33109</v>
      </c>
      <c r="D7766" s="38" t="s">
        <v>33110</v>
      </c>
      <c r="E7766" s="38">
        <v>3</v>
      </c>
      <c r="F7766" s="38">
        <v>10.4</v>
      </c>
      <c r="G7766" s="38">
        <v>10.27</v>
      </c>
      <c r="H7766" s="38">
        <v>9.14</v>
      </c>
      <c r="I7766" s="38">
        <v>10.08</v>
      </c>
      <c r="J7766" s="38">
        <v>8.81</v>
      </c>
      <c r="K7766" s="38">
        <v>8.84</v>
      </c>
      <c r="L7766" s="49">
        <v>-0.69</v>
      </c>
      <c r="M7766" s="38">
        <v>-1.351870868</v>
      </c>
      <c r="N7766" s="38">
        <v>-3.0340819000000002E-2</v>
      </c>
      <c r="O7766" s="38">
        <v>9.5912143089999997</v>
      </c>
      <c r="P7766" s="38">
        <v>-2.64</v>
      </c>
      <c r="Q7766" s="38">
        <v>4.2999999999999997E-2</v>
      </c>
      <c r="R7766" s="38">
        <v>0.53</v>
      </c>
      <c r="S7766" s="38">
        <v>-3.53</v>
      </c>
      <c r="T7766" s="38">
        <v>-0.32</v>
      </c>
      <c r="U7766" s="38">
        <v>-1.46</v>
      </c>
      <c r="V7766" s="38">
        <v>-0.3</v>
      </c>
      <c r="W7766" s="38" t="s">
        <v>3929</v>
      </c>
      <c r="X7766" s="59" t="s">
        <v>33110</v>
      </c>
    </row>
    <row r="7767" spans="1:24" x14ac:dyDescent="0.2">
      <c r="A7767" s="38" t="s">
        <v>33111</v>
      </c>
      <c r="B7767" s="38" t="s">
        <v>33112</v>
      </c>
      <c r="C7767" s="38" t="s">
        <v>33113</v>
      </c>
      <c r="D7767" s="38" t="s">
        <v>33114</v>
      </c>
      <c r="E7767" s="38">
        <v>12</v>
      </c>
      <c r="F7767" s="38">
        <v>12.7</v>
      </c>
      <c r="G7767" s="38">
        <v>12.7</v>
      </c>
      <c r="H7767" s="38">
        <v>9.57</v>
      </c>
      <c r="I7767" s="38">
        <v>10.77</v>
      </c>
      <c r="J7767" s="38">
        <v>12.63</v>
      </c>
      <c r="K7767" s="38">
        <v>9.51</v>
      </c>
      <c r="L7767" s="49">
        <v>-0.69</v>
      </c>
      <c r="M7767" s="38">
        <v>-1.8073341009999999</v>
      </c>
      <c r="N7767" s="38">
        <v>0.43126936300000002</v>
      </c>
      <c r="O7767" s="38">
        <v>11.31216038</v>
      </c>
      <c r="P7767" s="38">
        <v>-1.63</v>
      </c>
      <c r="Q7767" s="38">
        <v>0.17</v>
      </c>
      <c r="R7767" s="38">
        <v>0.64</v>
      </c>
      <c r="S7767" s="38">
        <v>-4.71</v>
      </c>
      <c r="T7767" s="38">
        <v>-1.93</v>
      </c>
      <c r="U7767" s="38">
        <v>-7.0000000000000007E-2</v>
      </c>
      <c r="V7767" s="38">
        <v>-0.06</v>
      </c>
      <c r="W7767" s="38" t="s">
        <v>3929</v>
      </c>
      <c r="X7767" s="59" t="s">
        <v>33114</v>
      </c>
    </row>
    <row r="7768" spans="1:24" x14ac:dyDescent="0.2">
      <c r="A7768" s="38" t="s">
        <v>33115</v>
      </c>
      <c r="B7768" s="38" t="s">
        <v>33116</v>
      </c>
      <c r="C7768" s="38" t="s">
        <v>33117</v>
      </c>
      <c r="D7768" s="38" t="s">
        <v>33118</v>
      </c>
      <c r="E7768" s="38">
        <v>4</v>
      </c>
      <c r="F7768" s="38">
        <v>10.76</v>
      </c>
      <c r="G7768" s="38">
        <v>7.92</v>
      </c>
      <c r="H7768" s="38">
        <v>7.76</v>
      </c>
      <c r="I7768" s="38">
        <v>8.5500000000000007</v>
      </c>
      <c r="J7768" s="38">
        <v>7.89</v>
      </c>
      <c r="K7768" s="38">
        <v>7.92</v>
      </c>
      <c r="L7768" s="49">
        <v>-0.69</v>
      </c>
      <c r="M7768" s="38">
        <v>-2.0596944210000001</v>
      </c>
      <c r="N7768" s="38">
        <v>0.67191274199999995</v>
      </c>
      <c r="O7768" s="38">
        <v>8.4670586389999993</v>
      </c>
      <c r="P7768" s="38">
        <v>-1.34</v>
      </c>
      <c r="Q7768" s="38">
        <v>0.24</v>
      </c>
      <c r="R7768" s="38">
        <v>0.68</v>
      </c>
      <c r="S7768" s="38">
        <v>-5.0199999999999996</v>
      </c>
      <c r="T7768" s="38">
        <v>-2.21</v>
      </c>
      <c r="U7768" s="38">
        <v>-0.03</v>
      </c>
      <c r="V7768" s="38">
        <v>0.16</v>
      </c>
      <c r="W7768" s="38" t="s">
        <v>3929</v>
      </c>
      <c r="X7768" s="59" t="s">
        <v>33118</v>
      </c>
    </row>
    <row r="7769" spans="1:24" x14ac:dyDescent="0.2">
      <c r="A7769" s="38" t="s">
        <v>33119</v>
      </c>
      <c r="B7769" s="38" t="s">
        <v>33120</v>
      </c>
      <c r="C7769" s="38" t="s">
        <v>33121</v>
      </c>
      <c r="D7769" s="38" t="s">
        <v>33122</v>
      </c>
      <c r="E7769" s="38">
        <v>3</v>
      </c>
      <c r="F7769" s="38">
        <v>9.83</v>
      </c>
      <c r="G7769" s="38">
        <v>9.4700000000000006</v>
      </c>
      <c r="H7769" s="38">
        <v>10.29</v>
      </c>
      <c r="I7769" s="38">
        <v>9.33</v>
      </c>
      <c r="J7769" s="38">
        <v>8.8000000000000007</v>
      </c>
      <c r="K7769" s="38">
        <v>9.3699999999999992</v>
      </c>
      <c r="L7769" s="49">
        <v>-0.7</v>
      </c>
      <c r="M7769" s="38">
        <v>-1.0342975409999999</v>
      </c>
      <c r="N7769" s="38">
        <v>-0.36615439999999999</v>
      </c>
      <c r="O7769" s="38">
        <v>9.5160530209999994</v>
      </c>
      <c r="P7769" s="38">
        <v>-5.18</v>
      </c>
      <c r="Q7769" s="38">
        <v>2.3E-3</v>
      </c>
      <c r="R7769" s="38">
        <v>0.4</v>
      </c>
      <c r="S7769" s="38">
        <v>-1.07</v>
      </c>
      <c r="T7769" s="38">
        <v>-0.5</v>
      </c>
      <c r="U7769" s="38">
        <v>-0.67</v>
      </c>
      <c r="V7769" s="38">
        <v>-0.92</v>
      </c>
      <c r="W7769" s="38" t="s">
        <v>3929</v>
      </c>
      <c r="X7769" s="59" t="s">
        <v>33122</v>
      </c>
    </row>
    <row r="7770" spans="1:24" x14ac:dyDescent="0.2">
      <c r="A7770" s="38" t="s">
        <v>33123</v>
      </c>
      <c r="B7770" s="38" t="s">
        <v>33124</v>
      </c>
      <c r="C7770" s="38" t="s">
        <v>33125</v>
      </c>
      <c r="D7770" s="38" t="s">
        <v>33126</v>
      </c>
      <c r="E7770" s="38">
        <v>12</v>
      </c>
      <c r="F7770" s="38">
        <v>11.99</v>
      </c>
      <c r="G7770" s="38">
        <v>11.61</v>
      </c>
      <c r="H7770" s="38">
        <v>12.19</v>
      </c>
      <c r="I7770" s="38">
        <v>11.44</v>
      </c>
      <c r="J7770" s="38">
        <v>11.1</v>
      </c>
      <c r="K7770" s="38">
        <v>11.14</v>
      </c>
      <c r="L7770" s="49">
        <v>-0.7</v>
      </c>
      <c r="M7770" s="38">
        <v>-1.0558616030000001</v>
      </c>
      <c r="N7770" s="38">
        <v>-0.346295197</v>
      </c>
      <c r="O7770" s="38">
        <v>11.57791679</v>
      </c>
      <c r="P7770" s="38">
        <v>-4.8899999999999997</v>
      </c>
      <c r="Q7770" s="38">
        <v>3.0999999999999999E-3</v>
      </c>
      <c r="R7770" s="38">
        <v>0.4</v>
      </c>
      <c r="S7770" s="38">
        <v>-1.29</v>
      </c>
      <c r="T7770" s="38">
        <v>-0.55000000000000004</v>
      </c>
      <c r="U7770" s="38">
        <v>-0.51</v>
      </c>
      <c r="V7770" s="38">
        <v>-1.05</v>
      </c>
      <c r="W7770" s="38" t="s">
        <v>3929</v>
      </c>
      <c r="X7770" s="59" t="s">
        <v>33126</v>
      </c>
    </row>
    <row r="7771" spans="1:24" x14ac:dyDescent="0.2">
      <c r="A7771" s="38" t="s">
        <v>33127</v>
      </c>
      <c r="B7771" s="38" t="s">
        <v>33128</v>
      </c>
      <c r="C7771" s="38" t="s">
        <v>33129</v>
      </c>
      <c r="D7771" s="38" t="s">
        <v>33130</v>
      </c>
      <c r="E7771" s="38">
        <v>5</v>
      </c>
      <c r="F7771" s="38">
        <v>9.41</v>
      </c>
      <c r="G7771" s="38">
        <v>9.67</v>
      </c>
      <c r="H7771" s="38">
        <v>10.38</v>
      </c>
      <c r="I7771" s="38">
        <v>8.6</v>
      </c>
      <c r="J7771" s="38">
        <v>8.7200000000000006</v>
      </c>
      <c r="K7771" s="38">
        <v>10.050000000000001</v>
      </c>
      <c r="L7771" s="49">
        <v>-0.7</v>
      </c>
      <c r="M7771" s="38">
        <v>-1.0903307820000001</v>
      </c>
      <c r="N7771" s="38">
        <v>-0.30482221900000001</v>
      </c>
      <c r="O7771" s="38">
        <v>9.4733909300000008</v>
      </c>
      <c r="P7771" s="38">
        <v>-4.3899999999999997</v>
      </c>
      <c r="Q7771" s="38">
        <v>5.1000000000000004E-3</v>
      </c>
      <c r="R7771" s="38">
        <v>0.43</v>
      </c>
      <c r="S7771" s="38">
        <v>-1.69</v>
      </c>
      <c r="T7771" s="38">
        <v>-0.81</v>
      </c>
      <c r="U7771" s="38">
        <v>-0.95</v>
      </c>
      <c r="V7771" s="38">
        <v>-0.33</v>
      </c>
      <c r="W7771" s="38" t="s">
        <v>3929</v>
      </c>
      <c r="X7771" s="59" t="s">
        <v>33130</v>
      </c>
    </row>
    <row r="7772" spans="1:24" x14ac:dyDescent="0.2">
      <c r="A7772" s="38" t="s">
        <v>33131</v>
      </c>
      <c r="B7772" s="38" t="s">
        <v>33132</v>
      </c>
      <c r="C7772" s="38" t="s">
        <v>33133</v>
      </c>
      <c r="D7772" s="38" t="s">
        <v>33134</v>
      </c>
      <c r="E7772" s="38">
        <v>1</v>
      </c>
      <c r="F7772" s="38">
        <v>7.69</v>
      </c>
      <c r="G7772" s="38">
        <v>8.5500000000000007</v>
      </c>
      <c r="H7772" s="38">
        <v>7.03</v>
      </c>
      <c r="I7772" s="38">
        <v>7.24</v>
      </c>
      <c r="J7772" s="38">
        <v>7.94</v>
      </c>
      <c r="K7772" s="38">
        <v>5.99</v>
      </c>
      <c r="L7772" s="49">
        <v>-0.7</v>
      </c>
      <c r="M7772" s="38">
        <v>-1.1266257150000001</v>
      </c>
      <c r="N7772" s="38">
        <v>-0.27108491299999998</v>
      </c>
      <c r="O7772" s="38">
        <v>7.4069099840000003</v>
      </c>
      <c r="P7772" s="38">
        <v>-4.04</v>
      </c>
      <c r="Q7772" s="38">
        <v>7.4000000000000003E-3</v>
      </c>
      <c r="R7772" s="38">
        <v>0.46</v>
      </c>
      <c r="S7772" s="38">
        <v>-2.0099999999999998</v>
      </c>
      <c r="T7772" s="38">
        <v>-0.45</v>
      </c>
      <c r="U7772" s="38">
        <v>-0.61</v>
      </c>
      <c r="V7772" s="38">
        <v>-1.04</v>
      </c>
      <c r="W7772" s="38" t="s">
        <v>3929</v>
      </c>
      <c r="X7772" s="59" t="s">
        <v>33134</v>
      </c>
    </row>
    <row r="7773" spans="1:24" x14ac:dyDescent="0.2">
      <c r="A7773" s="38" t="s">
        <v>33135</v>
      </c>
      <c r="B7773" s="38" t="s">
        <v>33136</v>
      </c>
      <c r="C7773" s="38" t="s">
        <v>33137</v>
      </c>
      <c r="D7773" s="38" t="s">
        <v>33138</v>
      </c>
      <c r="E7773" s="38">
        <v>12</v>
      </c>
      <c r="F7773" s="38">
        <v>11.54</v>
      </c>
      <c r="G7773" s="38">
        <v>12.03</v>
      </c>
      <c r="H7773" s="38">
        <v>11.58</v>
      </c>
      <c r="I7773" s="38">
        <v>10.55</v>
      </c>
      <c r="J7773" s="38">
        <v>11.63</v>
      </c>
      <c r="K7773" s="38">
        <v>10.81</v>
      </c>
      <c r="L7773" s="49">
        <v>-0.72</v>
      </c>
      <c r="M7773" s="38">
        <v>-1.0754616319999999</v>
      </c>
      <c r="N7773" s="38">
        <v>-0.36841748499999999</v>
      </c>
      <c r="O7773" s="38">
        <v>11.35686563</v>
      </c>
      <c r="P7773" s="38">
        <v>-5.05</v>
      </c>
      <c r="Q7773" s="38">
        <v>2.5999999999999999E-3</v>
      </c>
      <c r="R7773" s="38">
        <v>0.4</v>
      </c>
      <c r="S7773" s="38">
        <v>-1.17</v>
      </c>
      <c r="T7773" s="38">
        <v>-0.99</v>
      </c>
      <c r="U7773" s="38">
        <v>-0.4</v>
      </c>
      <c r="V7773" s="38">
        <v>-0.77</v>
      </c>
      <c r="W7773" s="38" t="s">
        <v>3929</v>
      </c>
      <c r="X7773" s="59" t="s">
        <v>33138</v>
      </c>
    </row>
    <row r="7774" spans="1:24" x14ac:dyDescent="0.2">
      <c r="A7774" s="38" t="s">
        <v>33139</v>
      </c>
      <c r="B7774" s="38" t="s">
        <v>33140</v>
      </c>
      <c r="C7774" s="38" t="s">
        <v>33141</v>
      </c>
      <c r="D7774" s="38" t="s">
        <v>33142</v>
      </c>
      <c r="E7774" s="38">
        <v>6</v>
      </c>
      <c r="F7774" s="38">
        <v>11.55</v>
      </c>
      <c r="G7774" s="38">
        <v>11.61</v>
      </c>
      <c r="H7774" s="38">
        <v>11.25</v>
      </c>
      <c r="I7774" s="38">
        <v>11.14</v>
      </c>
      <c r="J7774" s="38">
        <v>10.87</v>
      </c>
      <c r="K7774" s="38">
        <v>10.220000000000001</v>
      </c>
      <c r="L7774" s="49">
        <v>-0.72</v>
      </c>
      <c r="M7774" s="38">
        <v>-1.0867197820000001</v>
      </c>
      <c r="N7774" s="38">
        <v>-0.36227549100000001</v>
      </c>
      <c r="O7774" s="38">
        <v>11.105886549999999</v>
      </c>
      <c r="P7774" s="38">
        <v>-4.95</v>
      </c>
      <c r="Q7774" s="38">
        <v>2.8999999999999998E-3</v>
      </c>
      <c r="R7774" s="38">
        <v>0.4</v>
      </c>
      <c r="S7774" s="38">
        <v>-1.25</v>
      </c>
      <c r="T7774" s="38">
        <v>-0.41</v>
      </c>
      <c r="U7774" s="38">
        <v>-0.74</v>
      </c>
      <c r="V7774" s="38">
        <v>-1.03</v>
      </c>
      <c r="W7774" s="38" t="s">
        <v>3929</v>
      </c>
      <c r="X7774" s="59" t="s">
        <v>33142</v>
      </c>
    </row>
    <row r="7775" spans="1:24" x14ac:dyDescent="0.2">
      <c r="A7775" s="38" t="s">
        <v>33143</v>
      </c>
      <c r="B7775" s="38" t="s">
        <v>33144</v>
      </c>
      <c r="C7775" s="38" t="s">
        <v>33145</v>
      </c>
      <c r="D7775" s="38" t="s">
        <v>33146</v>
      </c>
      <c r="E7775" s="38">
        <v>1</v>
      </c>
      <c r="F7775" s="38">
        <v>7.03</v>
      </c>
      <c r="G7775" s="38">
        <v>7.1</v>
      </c>
      <c r="H7775" s="38">
        <v>6.79</v>
      </c>
      <c r="I7775" s="38">
        <v>6.45</v>
      </c>
      <c r="J7775" s="38">
        <v>5.91</v>
      </c>
      <c r="K7775" s="38">
        <v>6.41</v>
      </c>
      <c r="L7775" s="49">
        <v>-0.72</v>
      </c>
      <c r="M7775" s="38">
        <v>-1.232187659</v>
      </c>
      <c r="N7775" s="38">
        <v>-0.213977321</v>
      </c>
      <c r="O7775" s="38">
        <v>6.6144198259999998</v>
      </c>
      <c r="P7775" s="38">
        <v>-3.51</v>
      </c>
      <c r="Q7775" s="38">
        <v>1.4E-2</v>
      </c>
      <c r="R7775" s="38">
        <v>0.48</v>
      </c>
      <c r="S7775" s="38">
        <v>-2.52</v>
      </c>
      <c r="T7775" s="38">
        <v>-0.57999999999999996</v>
      </c>
      <c r="U7775" s="38">
        <v>-1.19</v>
      </c>
      <c r="V7775" s="38">
        <v>-0.38</v>
      </c>
      <c r="W7775" s="38" t="s">
        <v>3929</v>
      </c>
      <c r="X7775" s="59" t="s">
        <v>33146</v>
      </c>
    </row>
    <row r="7776" spans="1:24" x14ac:dyDescent="0.2">
      <c r="A7776" s="38" t="s">
        <v>33147</v>
      </c>
      <c r="B7776" s="38" t="s">
        <v>33148</v>
      </c>
      <c r="C7776" s="38" t="s">
        <v>33149</v>
      </c>
      <c r="D7776" s="38" t="s">
        <v>33150</v>
      </c>
      <c r="E7776" s="38">
        <v>1</v>
      </c>
      <c r="F7776" s="38">
        <v>9.1199999999999992</v>
      </c>
      <c r="G7776" s="38">
        <v>7.76</v>
      </c>
      <c r="H7776" s="38">
        <v>5.07</v>
      </c>
      <c r="I7776" s="38">
        <v>6.92</v>
      </c>
      <c r="J7776" s="38">
        <v>7.39</v>
      </c>
      <c r="K7776" s="38">
        <v>5.48</v>
      </c>
      <c r="L7776" s="49">
        <v>-0.72</v>
      </c>
      <c r="M7776" s="38">
        <v>-2.091090071</v>
      </c>
      <c r="N7776" s="38">
        <v>0.64918425499999999</v>
      </c>
      <c r="O7776" s="38">
        <v>6.9582743420000002</v>
      </c>
      <c r="P7776" s="38">
        <v>-1.38</v>
      </c>
      <c r="Q7776" s="38">
        <v>0.23</v>
      </c>
      <c r="R7776" s="38">
        <v>0.67</v>
      </c>
      <c r="S7776" s="38">
        <v>-4.9800000000000004</v>
      </c>
      <c r="T7776" s="38">
        <v>-2.2000000000000002</v>
      </c>
      <c r="U7776" s="38">
        <v>-0.37</v>
      </c>
      <c r="V7776" s="38">
        <v>0.41</v>
      </c>
      <c r="W7776" s="38" t="s">
        <v>3929</v>
      </c>
      <c r="X7776" s="59" t="s">
        <v>33150</v>
      </c>
    </row>
    <row r="7777" spans="1:24" x14ac:dyDescent="0.2">
      <c r="A7777" s="38" t="s">
        <v>33151</v>
      </c>
      <c r="B7777" s="38" t="s">
        <v>33152</v>
      </c>
      <c r="C7777" s="38" t="s">
        <v>33153</v>
      </c>
      <c r="D7777" s="38" t="s">
        <v>33154</v>
      </c>
      <c r="E7777" s="38">
        <v>3</v>
      </c>
      <c r="F7777" s="38">
        <v>10.51</v>
      </c>
      <c r="G7777" s="38">
        <v>8.81</v>
      </c>
      <c r="H7777" s="38">
        <v>7.16</v>
      </c>
      <c r="I7777" s="38">
        <v>8.23</v>
      </c>
      <c r="J7777" s="38">
        <v>8.5500000000000007</v>
      </c>
      <c r="K7777" s="38">
        <v>7.51</v>
      </c>
      <c r="L7777" s="49">
        <v>-0.73</v>
      </c>
      <c r="M7777" s="38">
        <v>-2.159533288</v>
      </c>
      <c r="N7777" s="38">
        <v>0.69926670599999996</v>
      </c>
      <c r="O7777" s="38">
        <v>8.462296791</v>
      </c>
      <c r="P7777" s="38">
        <v>-1.35</v>
      </c>
      <c r="Q7777" s="38">
        <v>0.24</v>
      </c>
      <c r="R7777" s="38">
        <v>0.68</v>
      </c>
      <c r="S7777" s="38">
        <v>-5.01</v>
      </c>
      <c r="T7777" s="38">
        <v>-2.2799999999999998</v>
      </c>
      <c r="U7777" s="38">
        <v>-0.26</v>
      </c>
      <c r="V7777" s="38">
        <v>0.35</v>
      </c>
      <c r="W7777" s="38" t="s">
        <v>3929</v>
      </c>
      <c r="X7777" s="59" t="s">
        <v>33154</v>
      </c>
    </row>
    <row r="7778" spans="1:24" x14ac:dyDescent="0.2">
      <c r="A7778" s="38" t="s">
        <v>33155</v>
      </c>
      <c r="B7778" s="38" t="s">
        <v>33156</v>
      </c>
      <c r="C7778" s="38" t="s">
        <v>33157</v>
      </c>
      <c r="D7778" s="38" t="s">
        <v>33158</v>
      </c>
      <c r="E7778" s="38">
        <v>9</v>
      </c>
      <c r="F7778" s="38">
        <v>11.63</v>
      </c>
      <c r="G7778" s="38">
        <v>11.62</v>
      </c>
      <c r="H7778" s="38">
        <v>11.6</v>
      </c>
      <c r="I7778" s="38">
        <v>10.84</v>
      </c>
      <c r="J7778" s="38">
        <v>11.08</v>
      </c>
      <c r="K7778" s="38">
        <v>10.7</v>
      </c>
      <c r="L7778" s="49">
        <v>-0.74</v>
      </c>
      <c r="M7778" s="38">
        <v>-1.033218113</v>
      </c>
      <c r="N7778" s="38">
        <v>-0.44886781599999998</v>
      </c>
      <c r="O7778" s="38">
        <v>11.24666354</v>
      </c>
      <c r="P7778" s="38">
        <v>-6.27</v>
      </c>
      <c r="Q7778" s="57">
        <v>8.9999999999999998E-4</v>
      </c>
      <c r="R7778" s="38">
        <v>0.39</v>
      </c>
      <c r="S7778" s="38">
        <v>-0.37</v>
      </c>
      <c r="T7778" s="38">
        <v>-0.79</v>
      </c>
      <c r="U7778" s="38">
        <v>-0.54</v>
      </c>
      <c r="V7778" s="38">
        <v>-0.9</v>
      </c>
      <c r="W7778" s="38" t="s">
        <v>3929</v>
      </c>
      <c r="X7778" s="59" t="s">
        <v>33158</v>
      </c>
    </row>
    <row r="7779" spans="1:24" x14ac:dyDescent="0.2">
      <c r="A7779" s="38" t="s">
        <v>33159</v>
      </c>
      <c r="B7779" s="38" t="s">
        <v>33160</v>
      </c>
      <c r="C7779" s="38" t="s">
        <v>33161</v>
      </c>
      <c r="D7779" s="38" t="s">
        <v>33162</v>
      </c>
      <c r="E7779" s="38">
        <v>3</v>
      </c>
      <c r="F7779" s="38">
        <v>9.3000000000000007</v>
      </c>
      <c r="G7779" s="38">
        <v>8.6999999999999993</v>
      </c>
      <c r="H7779" s="38">
        <v>7.49</v>
      </c>
      <c r="I7779" s="38">
        <v>8.17</v>
      </c>
      <c r="J7779" s="38">
        <v>8.1999999999999993</v>
      </c>
      <c r="K7779" s="38">
        <v>6.88</v>
      </c>
      <c r="L7779" s="49">
        <v>-0.74</v>
      </c>
      <c r="M7779" s="38">
        <v>-1.1738635669999999</v>
      </c>
      <c r="N7779" s="38">
        <v>-0.31510360799999998</v>
      </c>
      <c r="O7779" s="38">
        <v>8.1249555949999994</v>
      </c>
      <c r="P7779" s="38">
        <v>-4.29</v>
      </c>
      <c r="Q7779" s="38">
        <v>5.7000000000000002E-3</v>
      </c>
      <c r="R7779" s="38">
        <v>0.43</v>
      </c>
      <c r="S7779" s="38">
        <v>-1.78</v>
      </c>
      <c r="T7779" s="38">
        <v>-1.1299999999999999</v>
      </c>
      <c r="U7779" s="38">
        <v>-0.5</v>
      </c>
      <c r="V7779" s="38">
        <v>-0.61</v>
      </c>
      <c r="W7779" s="38" t="s">
        <v>3929</v>
      </c>
      <c r="X7779" s="59" t="s">
        <v>33162</v>
      </c>
    </row>
    <row r="7780" spans="1:24" x14ac:dyDescent="0.2">
      <c r="A7780" s="38" t="s">
        <v>33163</v>
      </c>
      <c r="B7780" s="38" t="s">
        <v>33164</v>
      </c>
      <c r="C7780" s="38" t="s">
        <v>33165</v>
      </c>
      <c r="D7780" s="38" t="s">
        <v>33166</v>
      </c>
      <c r="E7780" s="38">
        <v>6</v>
      </c>
      <c r="F7780" s="38">
        <v>13.58</v>
      </c>
      <c r="G7780" s="38">
        <v>12.96</v>
      </c>
      <c r="H7780" s="38">
        <v>10.54</v>
      </c>
      <c r="I7780" s="38">
        <v>12.14</v>
      </c>
      <c r="J7780" s="38">
        <v>12.36</v>
      </c>
      <c r="K7780" s="38">
        <v>10.36</v>
      </c>
      <c r="L7780" s="49">
        <v>-0.74</v>
      </c>
      <c r="M7780" s="38">
        <v>-1.3769728649999999</v>
      </c>
      <c r="N7780" s="38">
        <v>-0.108737683</v>
      </c>
      <c r="O7780" s="38">
        <v>11.98977307</v>
      </c>
      <c r="P7780" s="38">
        <v>-2.99</v>
      </c>
      <c r="Q7780" s="38">
        <v>0.03</v>
      </c>
      <c r="R7780" s="38">
        <v>0.51</v>
      </c>
      <c r="S7780" s="38">
        <v>-3.17</v>
      </c>
      <c r="T7780" s="38">
        <v>-1.44</v>
      </c>
      <c r="U7780" s="38">
        <v>-0.6</v>
      </c>
      <c r="V7780" s="38">
        <v>-0.18</v>
      </c>
      <c r="W7780" s="38" t="s">
        <v>3929</v>
      </c>
      <c r="X7780" s="59" t="s">
        <v>33166</v>
      </c>
    </row>
    <row r="7781" spans="1:24" x14ac:dyDescent="0.2">
      <c r="A7781" s="38" t="s">
        <v>33167</v>
      </c>
      <c r="B7781" s="38" t="s">
        <v>33168</v>
      </c>
      <c r="C7781" s="38" t="s">
        <v>33169</v>
      </c>
      <c r="D7781" s="38" t="s">
        <v>33170</v>
      </c>
      <c r="E7781" s="38">
        <v>2</v>
      </c>
      <c r="F7781" s="38">
        <v>10.8</v>
      </c>
      <c r="G7781" s="38">
        <v>11.44</v>
      </c>
      <c r="H7781" s="38">
        <v>10.85</v>
      </c>
      <c r="I7781" s="38">
        <v>10.85</v>
      </c>
      <c r="J7781" s="38">
        <v>10.53</v>
      </c>
      <c r="K7781" s="38">
        <v>9.48</v>
      </c>
      <c r="L7781" s="49">
        <v>-0.74</v>
      </c>
      <c r="M7781" s="38">
        <v>-1.453627308</v>
      </c>
      <c r="N7781" s="38">
        <v>-2.4077872E-2</v>
      </c>
      <c r="O7781" s="38">
        <v>10.66016634</v>
      </c>
      <c r="P7781" s="38">
        <v>-2.64</v>
      </c>
      <c r="Q7781" s="38">
        <v>4.4999999999999998E-2</v>
      </c>
      <c r="R7781" s="38">
        <v>0.53</v>
      </c>
      <c r="S7781" s="38">
        <v>-3.55</v>
      </c>
      <c r="T7781" s="38">
        <v>0.05</v>
      </c>
      <c r="U7781" s="38">
        <v>-0.91</v>
      </c>
      <c r="V7781" s="38">
        <v>-1.37</v>
      </c>
      <c r="W7781" s="38" t="s">
        <v>2139</v>
      </c>
      <c r="X7781" s="59" t="s">
        <v>33170</v>
      </c>
    </row>
    <row r="7782" spans="1:24" x14ac:dyDescent="0.2">
      <c r="A7782" s="38" t="s">
        <v>33171</v>
      </c>
      <c r="B7782" s="38" t="s">
        <v>33172</v>
      </c>
      <c r="C7782" s="38" t="s">
        <v>33173</v>
      </c>
      <c r="D7782" s="38" t="s">
        <v>33174</v>
      </c>
      <c r="E7782" s="38">
        <v>1</v>
      </c>
      <c r="F7782" s="38">
        <v>5.99</v>
      </c>
      <c r="G7782" s="38">
        <v>5.37</v>
      </c>
      <c r="H7782" s="38">
        <v>7.81</v>
      </c>
      <c r="I7782" s="38">
        <v>5.62</v>
      </c>
      <c r="J7782" s="38">
        <v>5.2</v>
      </c>
      <c r="K7782" s="38">
        <v>6.13</v>
      </c>
      <c r="L7782" s="49">
        <v>-0.74</v>
      </c>
      <c r="M7782" s="38">
        <v>-1.551289315</v>
      </c>
      <c r="N7782" s="38">
        <v>7.0085755E-2</v>
      </c>
      <c r="O7782" s="38">
        <v>6.0223213490000003</v>
      </c>
      <c r="P7782" s="38">
        <v>-2.2799999999999998</v>
      </c>
      <c r="Q7782" s="38">
        <v>6.6000000000000003E-2</v>
      </c>
      <c r="R7782" s="38">
        <v>0.56000000000000005</v>
      </c>
      <c r="S7782" s="38">
        <v>-3.93</v>
      </c>
      <c r="T7782" s="38">
        <v>-0.37</v>
      </c>
      <c r="U7782" s="38">
        <v>-0.17</v>
      </c>
      <c r="V7782" s="38">
        <v>-1.68</v>
      </c>
      <c r="W7782" s="38" t="s">
        <v>3929</v>
      </c>
      <c r="X7782" s="59" t="s">
        <v>33174</v>
      </c>
    </row>
    <row r="7783" spans="1:24" x14ac:dyDescent="0.2">
      <c r="A7783" s="38" t="s">
        <v>33175</v>
      </c>
      <c r="B7783" s="38" t="s">
        <v>33176</v>
      </c>
      <c r="C7783" s="38" t="s">
        <v>33177</v>
      </c>
      <c r="D7783" s="38" t="s">
        <v>33178</v>
      </c>
      <c r="E7783" s="38">
        <v>6</v>
      </c>
      <c r="F7783" s="38">
        <v>10.57</v>
      </c>
      <c r="G7783" s="38">
        <v>10.96</v>
      </c>
      <c r="H7783" s="38">
        <v>10.09</v>
      </c>
      <c r="I7783" s="38">
        <v>9.9700000000000006</v>
      </c>
      <c r="J7783" s="38">
        <v>9.9</v>
      </c>
      <c r="K7783" s="38">
        <v>9.51</v>
      </c>
      <c r="L7783" s="49">
        <v>-0.75</v>
      </c>
      <c r="M7783" s="38">
        <v>-1.098214483</v>
      </c>
      <c r="N7783" s="38">
        <v>-0.40083662599999997</v>
      </c>
      <c r="O7783" s="38">
        <v>10.16557235</v>
      </c>
      <c r="P7783" s="38">
        <v>-5.31</v>
      </c>
      <c r="Q7783" s="38">
        <v>2.0999999999999999E-3</v>
      </c>
      <c r="R7783" s="38">
        <v>0.4</v>
      </c>
      <c r="S7783" s="38">
        <v>-0.97</v>
      </c>
      <c r="T7783" s="38">
        <v>-0.6</v>
      </c>
      <c r="U7783" s="38">
        <v>-1.06</v>
      </c>
      <c r="V7783" s="38">
        <v>-0.57999999999999996</v>
      </c>
      <c r="W7783" s="38" t="s">
        <v>3929</v>
      </c>
      <c r="X7783" s="59" t="s">
        <v>33178</v>
      </c>
    </row>
    <row r="7784" spans="1:24" x14ac:dyDescent="0.2">
      <c r="A7784" s="38" t="s">
        <v>33179</v>
      </c>
      <c r="B7784" s="38" t="s">
        <v>33180</v>
      </c>
      <c r="C7784" s="38" t="s">
        <v>33181</v>
      </c>
      <c r="D7784" s="38" t="s">
        <v>33182</v>
      </c>
      <c r="E7784" s="38">
        <v>1</v>
      </c>
      <c r="F7784" s="38">
        <v>7.93</v>
      </c>
      <c r="G7784" s="38">
        <v>8.19</v>
      </c>
      <c r="H7784" s="38">
        <v>7.8</v>
      </c>
      <c r="I7784" s="38">
        <v>7.55</v>
      </c>
      <c r="J7784" s="38">
        <v>7.53</v>
      </c>
      <c r="K7784" s="38">
        <v>6.59</v>
      </c>
      <c r="L7784" s="49">
        <v>-0.75</v>
      </c>
      <c r="M7784" s="38">
        <v>-1.24000249</v>
      </c>
      <c r="N7784" s="38">
        <v>-0.25463340200000001</v>
      </c>
      <c r="O7784" s="38">
        <v>7.5988449190000003</v>
      </c>
      <c r="P7784" s="38">
        <v>-3.75</v>
      </c>
      <c r="Q7784" s="38">
        <v>0.01</v>
      </c>
      <c r="R7784" s="38">
        <v>0.48</v>
      </c>
      <c r="S7784" s="38">
        <v>-2.2799999999999998</v>
      </c>
      <c r="T7784" s="38">
        <v>-0.38</v>
      </c>
      <c r="U7784" s="38">
        <v>-0.66</v>
      </c>
      <c r="V7784" s="38">
        <v>-1.21</v>
      </c>
      <c r="W7784" s="38" t="s">
        <v>3929</v>
      </c>
      <c r="X7784" s="59" t="s">
        <v>33182</v>
      </c>
    </row>
    <row r="7785" spans="1:24" x14ac:dyDescent="0.2">
      <c r="A7785" s="38" t="s">
        <v>33183</v>
      </c>
      <c r="B7785" s="38" t="s">
        <v>33184</v>
      </c>
      <c r="C7785" s="38" t="s">
        <v>33185</v>
      </c>
      <c r="D7785" s="38" t="s">
        <v>33186</v>
      </c>
      <c r="E7785" s="38">
        <v>1</v>
      </c>
      <c r="F7785" s="38">
        <v>9.3800000000000008</v>
      </c>
      <c r="G7785" s="38">
        <v>9.9</v>
      </c>
      <c r="H7785" s="38">
        <v>9.52</v>
      </c>
      <c r="I7785" s="38">
        <v>8.07</v>
      </c>
      <c r="J7785" s="38">
        <v>9.66</v>
      </c>
      <c r="K7785" s="38">
        <v>8.82</v>
      </c>
      <c r="L7785" s="49">
        <v>-0.75</v>
      </c>
      <c r="M7785" s="38">
        <v>-1.2899623440000001</v>
      </c>
      <c r="N7785" s="38">
        <v>-0.21521931399999999</v>
      </c>
      <c r="O7785" s="38">
        <v>9.2234110020000006</v>
      </c>
      <c r="P7785" s="38">
        <v>-3.48</v>
      </c>
      <c r="Q7785" s="38">
        <v>1.4E-2</v>
      </c>
      <c r="R7785" s="38">
        <v>0.48</v>
      </c>
      <c r="S7785" s="38">
        <v>-2.58</v>
      </c>
      <c r="T7785" s="38">
        <v>-1.31</v>
      </c>
      <c r="U7785" s="38">
        <v>-0.24</v>
      </c>
      <c r="V7785" s="38">
        <v>-0.7</v>
      </c>
      <c r="W7785" s="38" t="s">
        <v>3929</v>
      </c>
      <c r="X7785" s="59" t="s">
        <v>33186</v>
      </c>
    </row>
    <row r="7786" spans="1:24" x14ac:dyDescent="0.2">
      <c r="A7786" s="38" t="s">
        <v>33187</v>
      </c>
      <c r="B7786" s="38" t="s">
        <v>33188</v>
      </c>
      <c r="C7786" s="38" t="s">
        <v>33189</v>
      </c>
      <c r="D7786" s="38" t="s">
        <v>33190</v>
      </c>
      <c r="E7786" s="38">
        <v>3</v>
      </c>
      <c r="F7786" s="38">
        <v>9.81</v>
      </c>
      <c r="G7786" s="38">
        <v>9.3800000000000008</v>
      </c>
      <c r="H7786" s="38">
        <v>7.99</v>
      </c>
      <c r="I7786" s="38">
        <v>8.2799999999999994</v>
      </c>
      <c r="J7786" s="38">
        <v>9.16</v>
      </c>
      <c r="K7786" s="38">
        <v>7.46</v>
      </c>
      <c r="L7786" s="49">
        <v>-0.76</v>
      </c>
      <c r="M7786" s="38">
        <v>-1.4334021210000001</v>
      </c>
      <c r="N7786" s="38">
        <v>-8.7539382999999998E-2</v>
      </c>
      <c r="O7786" s="38">
        <v>8.6819271390000008</v>
      </c>
      <c r="P7786" s="38">
        <v>-2.83</v>
      </c>
      <c r="Q7786" s="38">
        <v>3.3000000000000002E-2</v>
      </c>
      <c r="R7786" s="38">
        <v>0.52</v>
      </c>
      <c r="S7786" s="38">
        <v>-3.3</v>
      </c>
      <c r="T7786" s="38">
        <v>-1.53</v>
      </c>
      <c r="U7786" s="38">
        <v>-0.22</v>
      </c>
      <c r="V7786" s="38">
        <v>-0.53</v>
      </c>
      <c r="W7786" s="38" t="s">
        <v>3929</v>
      </c>
      <c r="X7786" s="59" t="s">
        <v>33190</v>
      </c>
    </row>
    <row r="7787" spans="1:24" x14ac:dyDescent="0.2">
      <c r="A7787" s="38" t="s">
        <v>33191</v>
      </c>
      <c r="B7787" s="38" t="s">
        <v>33192</v>
      </c>
      <c r="C7787" s="38" t="s">
        <v>33193</v>
      </c>
      <c r="D7787" s="38" t="s">
        <v>33194</v>
      </c>
      <c r="E7787" s="38">
        <v>9</v>
      </c>
      <c r="F7787" s="38">
        <v>12.32</v>
      </c>
      <c r="G7787" s="38">
        <v>11.84</v>
      </c>
      <c r="H7787" s="38">
        <v>11.3</v>
      </c>
      <c r="I7787" s="38">
        <v>10.56</v>
      </c>
      <c r="J7787" s="38">
        <v>11.57</v>
      </c>
      <c r="K7787" s="38">
        <v>11.05</v>
      </c>
      <c r="L7787" s="49">
        <v>-0.76</v>
      </c>
      <c r="M7787" s="38">
        <v>-1.6296826069999999</v>
      </c>
      <c r="N7787" s="38">
        <v>0.107207784</v>
      </c>
      <c r="O7787" s="38">
        <v>11.441202179999999</v>
      </c>
      <c r="P7787" s="38">
        <v>-2.2799999999999998</v>
      </c>
      <c r="Q7787" s="38">
        <v>7.3999999999999996E-2</v>
      </c>
      <c r="R7787" s="38">
        <v>0.56000000000000005</v>
      </c>
      <c r="S7787" s="38">
        <v>-3.97</v>
      </c>
      <c r="T7787" s="38">
        <v>-1.76</v>
      </c>
      <c r="U7787" s="38">
        <v>-0.27</v>
      </c>
      <c r="V7787" s="38">
        <v>-0.25</v>
      </c>
      <c r="W7787" s="38" t="s">
        <v>3929</v>
      </c>
      <c r="X7787" s="59" t="s">
        <v>33194</v>
      </c>
    </row>
    <row r="7788" spans="1:24" x14ac:dyDescent="0.2">
      <c r="A7788" s="38" t="s">
        <v>33195</v>
      </c>
      <c r="B7788" s="38" t="s">
        <v>33196</v>
      </c>
      <c r="C7788" s="38" t="s">
        <v>33197</v>
      </c>
      <c r="D7788" s="38" t="s">
        <v>33198</v>
      </c>
      <c r="E7788" s="38">
        <v>1</v>
      </c>
      <c r="F7788" s="38">
        <v>6.12</v>
      </c>
      <c r="G7788" s="38">
        <v>4.5199999999999996</v>
      </c>
      <c r="H7788" s="38">
        <v>3.98</v>
      </c>
      <c r="I7788" s="38">
        <v>4.2300000000000004</v>
      </c>
      <c r="J7788" s="38">
        <v>4.34</v>
      </c>
      <c r="K7788" s="38">
        <v>3.77</v>
      </c>
      <c r="L7788" s="49">
        <v>-0.76</v>
      </c>
      <c r="M7788" s="38">
        <v>-1.7276952169999999</v>
      </c>
      <c r="N7788" s="38">
        <v>0.20807223999999999</v>
      </c>
      <c r="O7788" s="38">
        <v>4.4920440380000004</v>
      </c>
      <c r="P7788" s="38">
        <v>-1.97</v>
      </c>
      <c r="Q7788" s="38">
        <v>0.1</v>
      </c>
      <c r="R7788" s="38">
        <v>0.57999999999999996</v>
      </c>
      <c r="S7788" s="38">
        <v>-4.3099999999999996</v>
      </c>
      <c r="T7788" s="38">
        <v>-1.89</v>
      </c>
      <c r="U7788" s="38">
        <v>-0.18</v>
      </c>
      <c r="V7788" s="38">
        <v>-0.21</v>
      </c>
      <c r="W7788" s="38" t="s">
        <v>3929</v>
      </c>
      <c r="X7788" s="59" t="s">
        <v>33198</v>
      </c>
    </row>
    <row r="7789" spans="1:24" x14ac:dyDescent="0.2">
      <c r="A7789" s="38" t="s">
        <v>33199</v>
      </c>
      <c r="B7789" s="38" t="s">
        <v>33200</v>
      </c>
      <c r="C7789" s="38" t="s">
        <v>33201</v>
      </c>
      <c r="D7789" s="38" t="s">
        <v>33202</v>
      </c>
      <c r="E7789" s="38">
        <v>6</v>
      </c>
      <c r="F7789" s="38">
        <v>13.09</v>
      </c>
      <c r="G7789" s="38">
        <v>9.9700000000000006</v>
      </c>
      <c r="H7789" s="38">
        <v>10.73</v>
      </c>
      <c r="I7789" s="38">
        <v>11.09</v>
      </c>
      <c r="J7789" s="38">
        <v>9.99</v>
      </c>
      <c r="K7789" s="38">
        <v>10.42</v>
      </c>
      <c r="L7789" s="49">
        <v>-0.76</v>
      </c>
      <c r="M7789" s="38">
        <v>-1.888053245</v>
      </c>
      <c r="N7789" s="38">
        <v>0.35931258399999999</v>
      </c>
      <c r="O7789" s="38">
        <v>10.87993531</v>
      </c>
      <c r="P7789" s="38">
        <v>-1.8</v>
      </c>
      <c r="Q7789" s="38">
        <v>0.14000000000000001</v>
      </c>
      <c r="R7789" s="38">
        <v>0.61</v>
      </c>
      <c r="S7789" s="38">
        <v>-4.5199999999999996</v>
      </c>
      <c r="T7789" s="38">
        <v>-2</v>
      </c>
      <c r="U7789" s="38">
        <v>0.02</v>
      </c>
      <c r="V7789" s="38">
        <v>-0.31</v>
      </c>
      <c r="W7789" s="38" t="s">
        <v>2139</v>
      </c>
      <c r="X7789" s="59" t="s">
        <v>33202</v>
      </c>
    </row>
    <row r="7790" spans="1:24" x14ac:dyDescent="0.2">
      <c r="A7790" s="38" t="s">
        <v>33203</v>
      </c>
      <c r="B7790" s="38" t="s">
        <v>33204</v>
      </c>
      <c r="C7790" s="38" t="s">
        <v>33205</v>
      </c>
      <c r="D7790" s="38" t="s">
        <v>33206</v>
      </c>
      <c r="E7790" s="38">
        <v>1</v>
      </c>
      <c r="F7790" s="38">
        <v>6.72</v>
      </c>
      <c r="G7790" s="38">
        <v>6.41</v>
      </c>
      <c r="H7790" s="38">
        <v>6.41</v>
      </c>
      <c r="I7790" s="38">
        <v>5.79</v>
      </c>
      <c r="J7790" s="38">
        <v>5.92</v>
      </c>
      <c r="K7790" s="38">
        <v>5.51</v>
      </c>
      <c r="L7790" s="49">
        <v>-0.78</v>
      </c>
      <c r="M7790" s="38">
        <v>-1.2096792080000001</v>
      </c>
      <c r="N7790" s="38">
        <v>-0.34367724999999999</v>
      </c>
      <c r="O7790" s="38">
        <v>6.1269022919999996</v>
      </c>
      <c r="P7790" s="38">
        <v>-4.43</v>
      </c>
      <c r="Q7790" s="38">
        <v>4.8999999999999998E-3</v>
      </c>
      <c r="R7790" s="38">
        <v>0.42</v>
      </c>
      <c r="S7790" s="38">
        <v>-1.66</v>
      </c>
      <c r="T7790" s="38">
        <v>-0.93</v>
      </c>
      <c r="U7790" s="38">
        <v>-0.49</v>
      </c>
      <c r="V7790" s="38">
        <v>-0.9</v>
      </c>
      <c r="W7790" s="38" t="s">
        <v>3929</v>
      </c>
      <c r="X7790" s="59" t="s">
        <v>33206</v>
      </c>
    </row>
    <row r="7791" spans="1:24" x14ac:dyDescent="0.2">
      <c r="A7791" s="38" t="s">
        <v>33207</v>
      </c>
      <c r="B7791" s="38" t="s">
        <v>33208</v>
      </c>
      <c r="C7791" s="38" t="s">
        <v>33209</v>
      </c>
      <c r="D7791" s="38" t="s">
        <v>33210</v>
      </c>
      <c r="E7791" s="38">
        <v>5</v>
      </c>
      <c r="F7791" s="38">
        <v>11.72</v>
      </c>
      <c r="G7791" s="38">
        <v>11.6</v>
      </c>
      <c r="H7791" s="38">
        <v>10.83</v>
      </c>
      <c r="I7791" s="38">
        <v>9.4700000000000006</v>
      </c>
      <c r="J7791" s="38">
        <v>11.88</v>
      </c>
      <c r="K7791" s="38">
        <v>10.45</v>
      </c>
      <c r="L7791" s="49">
        <v>-0.78</v>
      </c>
      <c r="M7791" s="38">
        <v>-2.1330459739999998</v>
      </c>
      <c r="N7791" s="38">
        <v>0.56780700699999997</v>
      </c>
      <c r="O7791" s="38">
        <v>10.993661619999999</v>
      </c>
      <c r="P7791" s="38">
        <v>-1.53</v>
      </c>
      <c r="Q7791" s="38">
        <v>0.19</v>
      </c>
      <c r="R7791" s="38">
        <v>0.65</v>
      </c>
      <c r="S7791" s="38">
        <v>-4.82</v>
      </c>
      <c r="T7791" s="38">
        <v>-2.25</v>
      </c>
      <c r="U7791" s="38">
        <v>0.28000000000000003</v>
      </c>
      <c r="V7791" s="38">
        <v>-0.38</v>
      </c>
      <c r="W7791" s="38" t="s">
        <v>2139</v>
      </c>
      <c r="X7791" s="59" t="s">
        <v>33210</v>
      </c>
    </row>
    <row r="7792" spans="1:24" x14ac:dyDescent="0.2">
      <c r="A7792" s="38" t="s">
        <v>33211</v>
      </c>
      <c r="B7792" s="38" t="s">
        <v>33212</v>
      </c>
      <c r="C7792" s="38" t="s">
        <v>33213</v>
      </c>
      <c r="D7792" s="38" t="s">
        <v>33214</v>
      </c>
      <c r="E7792" s="38">
        <v>1</v>
      </c>
      <c r="F7792" s="38">
        <v>7.7</v>
      </c>
      <c r="G7792" s="38">
        <v>7.99</v>
      </c>
      <c r="H7792" s="38">
        <v>7.77</v>
      </c>
      <c r="I7792" s="38">
        <v>8.3699999999999992</v>
      </c>
      <c r="J7792" s="38">
        <v>6.42</v>
      </c>
      <c r="K7792" s="38">
        <v>6.3</v>
      </c>
      <c r="L7792" s="49">
        <v>-0.79</v>
      </c>
      <c r="M7792" s="38">
        <v>-2.08894227</v>
      </c>
      <c r="N7792" s="38">
        <v>0.502846864</v>
      </c>
      <c r="O7792" s="38">
        <v>7.425017295</v>
      </c>
      <c r="P7792" s="38">
        <v>-1.61</v>
      </c>
      <c r="Q7792" s="38">
        <v>0.17</v>
      </c>
      <c r="R7792" s="38">
        <v>0.64</v>
      </c>
      <c r="S7792" s="38">
        <v>-4.74</v>
      </c>
      <c r="T7792" s="38">
        <v>0.67</v>
      </c>
      <c r="U7792" s="38">
        <v>-1.57</v>
      </c>
      <c r="V7792" s="38">
        <v>-1.47</v>
      </c>
      <c r="W7792" s="38" t="s">
        <v>2139</v>
      </c>
      <c r="X7792" s="59" t="s">
        <v>33214</v>
      </c>
    </row>
    <row r="7793" spans="1:24" x14ac:dyDescent="0.2">
      <c r="A7793" s="38" t="s">
        <v>33215</v>
      </c>
      <c r="B7793" s="38" t="s">
        <v>33216</v>
      </c>
      <c r="C7793" s="38" t="s">
        <v>33217</v>
      </c>
      <c r="D7793" s="38" t="s">
        <v>33218</v>
      </c>
      <c r="E7793" s="38">
        <v>2</v>
      </c>
      <c r="F7793" s="38">
        <v>9.9</v>
      </c>
      <c r="G7793" s="38">
        <v>7.28</v>
      </c>
      <c r="H7793" s="38">
        <v>6.44</v>
      </c>
      <c r="I7793" s="38">
        <v>7.71</v>
      </c>
      <c r="J7793" s="38">
        <v>6.68</v>
      </c>
      <c r="K7793" s="38">
        <v>6.85</v>
      </c>
      <c r="L7793" s="49">
        <v>-0.79</v>
      </c>
      <c r="M7793" s="38">
        <v>-2.1348394220000002</v>
      </c>
      <c r="N7793" s="38">
        <v>0.55128523100000004</v>
      </c>
      <c r="O7793" s="38">
        <v>7.4776094530000004</v>
      </c>
      <c r="P7793" s="38">
        <v>-1.55</v>
      </c>
      <c r="Q7793" s="38">
        <v>0.19</v>
      </c>
      <c r="R7793" s="38">
        <v>0.65</v>
      </c>
      <c r="S7793" s="38">
        <v>-4.8</v>
      </c>
      <c r="T7793" s="38">
        <v>-2.19</v>
      </c>
      <c r="U7793" s="38">
        <v>-0.6</v>
      </c>
      <c r="V7793" s="38">
        <v>0.41</v>
      </c>
      <c r="W7793" s="38" t="s">
        <v>3929</v>
      </c>
      <c r="X7793" s="59" t="s">
        <v>33218</v>
      </c>
    </row>
    <row r="7794" spans="1:24" x14ac:dyDescent="0.2">
      <c r="A7794" s="38" t="s">
        <v>33219</v>
      </c>
      <c r="B7794" s="38" t="s">
        <v>33220</v>
      </c>
      <c r="C7794" s="38" t="s">
        <v>33221</v>
      </c>
      <c r="D7794" s="38" t="s">
        <v>33222</v>
      </c>
      <c r="E7794" s="38">
        <v>1</v>
      </c>
      <c r="F7794" s="38">
        <v>7.22</v>
      </c>
      <c r="G7794" s="38">
        <v>7.44</v>
      </c>
      <c r="H7794" s="38">
        <v>4.55</v>
      </c>
      <c r="I7794" s="38">
        <v>7.42</v>
      </c>
      <c r="J7794" s="38">
        <v>4.87</v>
      </c>
      <c r="K7794" s="38">
        <v>4.53</v>
      </c>
      <c r="L7794" s="49">
        <v>-0.79</v>
      </c>
      <c r="M7794" s="38">
        <v>-2.3966708319999999</v>
      </c>
      <c r="N7794" s="38">
        <v>0.80827453000000005</v>
      </c>
      <c r="O7794" s="38">
        <v>6.0065149919999996</v>
      </c>
      <c r="P7794" s="38">
        <v>-1.31</v>
      </c>
      <c r="Q7794" s="38">
        <v>0.25</v>
      </c>
      <c r="R7794" s="38">
        <v>0.68</v>
      </c>
      <c r="S7794" s="38">
        <v>-5.05</v>
      </c>
      <c r="T7794" s="38">
        <v>0.2</v>
      </c>
      <c r="U7794" s="38">
        <v>-2.57</v>
      </c>
      <c r="V7794" s="38">
        <v>-0.02</v>
      </c>
      <c r="W7794" s="38" t="s">
        <v>2139</v>
      </c>
      <c r="X7794" s="59" t="s">
        <v>33222</v>
      </c>
    </row>
    <row r="7795" spans="1:24" x14ac:dyDescent="0.2">
      <c r="A7795" s="38" t="s">
        <v>33223</v>
      </c>
      <c r="B7795" s="38" t="s">
        <v>33224</v>
      </c>
      <c r="C7795" s="38" t="s">
        <v>33225</v>
      </c>
      <c r="D7795" s="38" t="s">
        <v>33226</v>
      </c>
      <c r="E7795" s="38">
        <v>4</v>
      </c>
      <c r="F7795" s="38">
        <v>8.3699999999999992</v>
      </c>
      <c r="G7795" s="38">
        <v>10.17</v>
      </c>
      <c r="H7795" s="38">
        <v>9</v>
      </c>
      <c r="I7795" s="38">
        <v>8.08</v>
      </c>
      <c r="J7795" s="38">
        <v>8.36</v>
      </c>
      <c r="K7795" s="38">
        <v>8.68</v>
      </c>
      <c r="L7795" s="49">
        <v>-0.8</v>
      </c>
      <c r="M7795" s="38">
        <v>-1.6612631149999999</v>
      </c>
      <c r="N7795" s="38">
        <v>5.5770880000000002E-2</v>
      </c>
      <c r="O7795" s="38">
        <v>8.7749869940000007</v>
      </c>
      <c r="P7795" s="38">
        <v>-2.39</v>
      </c>
      <c r="Q7795" s="38">
        <v>6.0999999999999999E-2</v>
      </c>
      <c r="R7795" s="38">
        <v>0.55000000000000004</v>
      </c>
      <c r="S7795" s="38">
        <v>-3.83</v>
      </c>
      <c r="T7795" s="38">
        <v>-0.28999999999999998</v>
      </c>
      <c r="U7795" s="38">
        <v>-1.81</v>
      </c>
      <c r="V7795" s="38">
        <v>-0.32</v>
      </c>
      <c r="W7795" s="38" t="s">
        <v>3929</v>
      </c>
      <c r="X7795" s="59" t="s">
        <v>33226</v>
      </c>
    </row>
    <row r="7796" spans="1:24" x14ac:dyDescent="0.2">
      <c r="A7796" s="38" t="s">
        <v>33227</v>
      </c>
      <c r="B7796" s="38" t="s">
        <v>33228</v>
      </c>
      <c r="C7796" s="38" t="s">
        <v>33229</v>
      </c>
      <c r="D7796" s="38" t="s">
        <v>33230</v>
      </c>
      <c r="E7796" s="38">
        <v>2</v>
      </c>
      <c r="F7796" s="38">
        <v>8.77</v>
      </c>
      <c r="G7796" s="38">
        <v>7.1</v>
      </c>
      <c r="H7796" s="38">
        <v>6.2</v>
      </c>
      <c r="I7796" s="38">
        <v>6.66</v>
      </c>
      <c r="J7796" s="38">
        <v>6.72</v>
      </c>
      <c r="K7796" s="38">
        <v>6.27</v>
      </c>
      <c r="L7796" s="49">
        <v>-0.8</v>
      </c>
      <c r="M7796" s="38">
        <v>-1.9433062800000001</v>
      </c>
      <c r="N7796" s="38">
        <v>0.33633391499999998</v>
      </c>
      <c r="O7796" s="38">
        <v>6.9549843899999999</v>
      </c>
      <c r="P7796" s="38">
        <v>-1.82</v>
      </c>
      <c r="Q7796" s="38">
        <v>0.13</v>
      </c>
      <c r="R7796" s="38">
        <v>0.6</v>
      </c>
      <c r="S7796" s="38">
        <v>-4.5</v>
      </c>
      <c r="T7796" s="38">
        <v>-2.11</v>
      </c>
      <c r="U7796" s="38">
        <v>-0.38</v>
      </c>
      <c r="V7796" s="38">
        <v>7.0000000000000007E-2</v>
      </c>
      <c r="W7796" s="38" t="s">
        <v>3929</v>
      </c>
      <c r="X7796" s="59" t="s">
        <v>33230</v>
      </c>
    </row>
    <row r="7797" spans="1:24" x14ac:dyDescent="0.2">
      <c r="A7797" s="38" t="s">
        <v>33231</v>
      </c>
      <c r="B7797" s="38" t="s">
        <v>33232</v>
      </c>
      <c r="C7797" s="38" t="s">
        <v>33233</v>
      </c>
      <c r="D7797" s="38" t="s">
        <v>33234</v>
      </c>
      <c r="E7797" s="38">
        <v>1</v>
      </c>
      <c r="F7797" s="38">
        <v>5.45</v>
      </c>
      <c r="G7797" s="38">
        <v>8.18</v>
      </c>
      <c r="H7797" s="38">
        <v>5.97</v>
      </c>
      <c r="I7797" s="38">
        <v>5.47</v>
      </c>
      <c r="J7797" s="38">
        <v>5.99</v>
      </c>
      <c r="K7797" s="38">
        <v>5.72</v>
      </c>
      <c r="L7797" s="49">
        <v>-0.8</v>
      </c>
      <c r="M7797" s="38">
        <v>-2.0052562680000001</v>
      </c>
      <c r="N7797" s="38">
        <v>0.3995553</v>
      </c>
      <c r="O7797" s="38">
        <v>6.1296814189999997</v>
      </c>
      <c r="P7797" s="38">
        <v>-1.72</v>
      </c>
      <c r="Q7797" s="38">
        <v>0.15</v>
      </c>
      <c r="R7797" s="38">
        <v>0.62</v>
      </c>
      <c r="S7797" s="38">
        <v>-4.6100000000000003</v>
      </c>
      <c r="T7797" s="38">
        <v>0.02</v>
      </c>
      <c r="U7797" s="38">
        <v>-2.19</v>
      </c>
      <c r="V7797" s="38">
        <v>-0.25</v>
      </c>
      <c r="W7797" s="38" t="s">
        <v>2139</v>
      </c>
      <c r="X7797" s="59" t="s">
        <v>33234</v>
      </c>
    </row>
    <row r="7798" spans="1:24" x14ac:dyDescent="0.2">
      <c r="A7798" s="38" t="s">
        <v>33235</v>
      </c>
      <c r="B7798" s="38" t="s">
        <v>33236</v>
      </c>
      <c r="C7798" s="38" t="s">
        <v>33237</v>
      </c>
      <c r="D7798" s="38" t="s">
        <v>33238</v>
      </c>
      <c r="E7798" s="38">
        <v>1</v>
      </c>
      <c r="F7798" s="38">
        <v>10.58</v>
      </c>
      <c r="G7798" s="38">
        <v>7.97</v>
      </c>
      <c r="H7798" s="38">
        <v>7.72</v>
      </c>
      <c r="I7798" s="38">
        <v>7.63</v>
      </c>
      <c r="J7798" s="38">
        <v>8.02</v>
      </c>
      <c r="K7798" s="38">
        <v>8.2100000000000009</v>
      </c>
      <c r="L7798" s="49">
        <v>-0.8</v>
      </c>
      <c r="M7798" s="38">
        <v>-2.7217248010000001</v>
      </c>
      <c r="N7798" s="38">
        <v>1.1174944769999999</v>
      </c>
      <c r="O7798" s="38">
        <v>8.3531377070000001</v>
      </c>
      <c r="P7798" s="38">
        <v>-1.1100000000000001</v>
      </c>
      <c r="Q7798" s="38">
        <v>0.32</v>
      </c>
      <c r="R7798" s="38">
        <v>0.71</v>
      </c>
      <c r="S7798" s="38">
        <v>-5.26</v>
      </c>
      <c r="T7798" s="38">
        <v>-2.95</v>
      </c>
      <c r="U7798" s="38">
        <v>0.05</v>
      </c>
      <c r="V7798" s="38">
        <v>0.49</v>
      </c>
      <c r="W7798" s="38" t="s">
        <v>2139</v>
      </c>
      <c r="X7798" s="59" t="s">
        <v>33238</v>
      </c>
    </row>
    <row r="7799" spans="1:24" x14ac:dyDescent="0.2">
      <c r="A7799" s="38" t="s">
        <v>33239</v>
      </c>
      <c r="B7799" s="38" t="s">
        <v>33240</v>
      </c>
      <c r="C7799" s="38" t="s">
        <v>33241</v>
      </c>
      <c r="D7799" s="38" t="s">
        <v>33242</v>
      </c>
      <c r="E7799" s="38">
        <v>2</v>
      </c>
      <c r="F7799" s="38">
        <v>9.66</v>
      </c>
      <c r="G7799" s="38">
        <v>6.88</v>
      </c>
      <c r="H7799" s="38">
        <v>7.43</v>
      </c>
      <c r="I7799" s="38">
        <v>9.3800000000000008</v>
      </c>
      <c r="J7799" s="38">
        <v>6.55</v>
      </c>
      <c r="K7799" s="38">
        <v>5.62</v>
      </c>
      <c r="L7799" s="49">
        <v>-0.81</v>
      </c>
      <c r="M7799" s="38">
        <v>-1.6717613280000001</v>
      </c>
      <c r="N7799" s="38">
        <v>5.4207258000000001E-2</v>
      </c>
      <c r="O7799" s="38">
        <v>7.5883483070000004</v>
      </c>
      <c r="P7799" s="38">
        <v>-2.38</v>
      </c>
      <c r="Q7799" s="38">
        <v>6.0999999999999999E-2</v>
      </c>
      <c r="R7799" s="38">
        <v>0.55000000000000004</v>
      </c>
      <c r="S7799" s="38">
        <v>-3.83</v>
      </c>
      <c r="T7799" s="38">
        <v>-0.28000000000000003</v>
      </c>
      <c r="U7799" s="38">
        <v>-0.33</v>
      </c>
      <c r="V7799" s="38">
        <v>-1.81</v>
      </c>
      <c r="W7799" s="38" t="s">
        <v>3929</v>
      </c>
      <c r="X7799" s="59" t="s">
        <v>33242</v>
      </c>
    </row>
    <row r="7800" spans="1:24" x14ac:dyDescent="0.2">
      <c r="A7800" s="38" t="s">
        <v>33243</v>
      </c>
      <c r="B7800" s="38" t="s">
        <v>33244</v>
      </c>
      <c r="C7800" s="38" t="s">
        <v>33245</v>
      </c>
      <c r="D7800" s="38" t="s">
        <v>33246</v>
      </c>
      <c r="E7800" s="38">
        <v>1</v>
      </c>
      <c r="F7800" s="38">
        <v>8.42</v>
      </c>
      <c r="G7800" s="38">
        <v>9.27</v>
      </c>
      <c r="H7800" s="38">
        <v>5.31</v>
      </c>
      <c r="I7800" s="38">
        <v>8.26</v>
      </c>
      <c r="J7800" s="38">
        <v>7.29</v>
      </c>
      <c r="K7800" s="38">
        <v>5.01</v>
      </c>
      <c r="L7800" s="49">
        <v>-0.81</v>
      </c>
      <c r="M7800" s="38">
        <v>-1.8160630120000001</v>
      </c>
      <c r="N7800" s="38">
        <v>0.192099089</v>
      </c>
      <c r="O7800" s="38">
        <v>7.2597683379999998</v>
      </c>
      <c r="P7800" s="38">
        <v>-2.0699999999999998</v>
      </c>
      <c r="Q7800" s="38">
        <v>9.1999999999999998E-2</v>
      </c>
      <c r="R7800" s="38">
        <v>0.56999999999999995</v>
      </c>
      <c r="S7800" s="38">
        <v>-4.2</v>
      </c>
      <c r="T7800" s="38">
        <v>-0.16</v>
      </c>
      <c r="U7800" s="38">
        <v>-1.98</v>
      </c>
      <c r="V7800" s="38">
        <v>-0.3</v>
      </c>
      <c r="W7800" s="38" t="s">
        <v>3929</v>
      </c>
      <c r="X7800" s="59" t="s">
        <v>33246</v>
      </c>
    </row>
    <row r="7801" spans="1:24" x14ac:dyDescent="0.2">
      <c r="A7801" s="38" t="s">
        <v>33247</v>
      </c>
      <c r="B7801" s="38" t="s">
        <v>33248</v>
      </c>
      <c r="C7801" s="38" t="s">
        <v>33249</v>
      </c>
      <c r="D7801" s="38" t="s">
        <v>33250</v>
      </c>
      <c r="E7801" s="38">
        <v>2</v>
      </c>
      <c r="F7801" s="38">
        <v>11.63</v>
      </c>
      <c r="G7801" s="38">
        <v>10.26</v>
      </c>
      <c r="H7801" s="38">
        <v>7.72</v>
      </c>
      <c r="I7801" s="38">
        <v>9.5299999999999994</v>
      </c>
      <c r="J7801" s="38">
        <v>9.7100000000000009</v>
      </c>
      <c r="K7801" s="38">
        <v>7.96</v>
      </c>
      <c r="L7801" s="49">
        <v>-0.81</v>
      </c>
      <c r="M7801" s="38">
        <v>-2.0461838029999999</v>
      </c>
      <c r="N7801" s="38">
        <v>0.43158373700000002</v>
      </c>
      <c r="O7801" s="38">
        <v>9.4698473360000008</v>
      </c>
      <c r="P7801" s="38">
        <v>-1.73</v>
      </c>
      <c r="Q7801" s="38">
        <v>0.15</v>
      </c>
      <c r="R7801" s="38">
        <v>0.62</v>
      </c>
      <c r="S7801" s="38">
        <v>-4.6100000000000003</v>
      </c>
      <c r="T7801" s="38">
        <v>-2.1</v>
      </c>
      <c r="U7801" s="38">
        <v>-0.55000000000000004</v>
      </c>
      <c r="V7801" s="38">
        <v>0.24</v>
      </c>
      <c r="W7801" s="38" t="s">
        <v>3929</v>
      </c>
      <c r="X7801" s="59" t="s">
        <v>33250</v>
      </c>
    </row>
    <row r="7802" spans="1:24" x14ac:dyDescent="0.2">
      <c r="A7802" s="38" t="s">
        <v>33251</v>
      </c>
      <c r="B7802" s="38" t="s">
        <v>33252</v>
      </c>
      <c r="C7802" s="38" t="s">
        <v>33253</v>
      </c>
      <c r="D7802" s="38" t="s">
        <v>33254</v>
      </c>
      <c r="E7802" s="38">
        <v>31</v>
      </c>
      <c r="F7802" s="38">
        <v>14.64</v>
      </c>
      <c r="G7802" s="38">
        <v>14.16</v>
      </c>
      <c r="H7802" s="38">
        <v>14.82</v>
      </c>
      <c r="I7802" s="38">
        <v>14.44</v>
      </c>
      <c r="J7802" s="38">
        <v>12.87</v>
      </c>
      <c r="K7802" s="38">
        <v>13.86</v>
      </c>
      <c r="L7802" s="49">
        <v>-0.82</v>
      </c>
      <c r="M7802" s="38">
        <v>-1.3664776839999999</v>
      </c>
      <c r="N7802" s="38">
        <v>-0.26576497599999999</v>
      </c>
      <c r="O7802" s="38">
        <v>14.13118609</v>
      </c>
      <c r="P7802" s="38">
        <v>-3.76</v>
      </c>
      <c r="Q7802" s="38">
        <v>1.2E-2</v>
      </c>
      <c r="R7802" s="38">
        <v>0.48</v>
      </c>
      <c r="S7802" s="38">
        <v>-2.39</v>
      </c>
      <c r="T7802" s="38">
        <v>-0.2</v>
      </c>
      <c r="U7802" s="38">
        <v>-1.29</v>
      </c>
      <c r="V7802" s="38">
        <v>-0.96</v>
      </c>
      <c r="W7802" s="38" t="s">
        <v>3929</v>
      </c>
      <c r="X7802" s="59" t="s">
        <v>33254</v>
      </c>
    </row>
    <row r="7803" spans="1:24" x14ac:dyDescent="0.2">
      <c r="A7803" s="38" t="s">
        <v>33255</v>
      </c>
      <c r="B7803" s="38" t="s">
        <v>33256</v>
      </c>
      <c r="C7803" s="38" t="s">
        <v>33257</v>
      </c>
      <c r="D7803" s="38" t="s">
        <v>33258</v>
      </c>
      <c r="E7803" s="38">
        <v>1</v>
      </c>
      <c r="F7803" s="38">
        <v>4.8499999999999996</v>
      </c>
      <c r="G7803" s="38">
        <v>6.4</v>
      </c>
      <c r="H7803" s="38">
        <v>5.54</v>
      </c>
      <c r="I7803" s="38">
        <v>5.19</v>
      </c>
      <c r="J7803" s="38">
        <v>5.23</v>
      </c>
      <c r="K7803" s="38">
        <v>3.92</v>
      </c>
      <c r="L7803" s="49">
        <v>-0.82</v>
      </c>
      <c r="M7803" s="38">
        <v>-1.831171487</v>
      </c>
      <c r="N7803" s="38">
        <v>0.20052452900000001</v>
      </c>
      <c r="O7803" s="38">
        <v>5.1894030500000001</v>
      </c>
      <c r="P7803" s="38">
        <v>-2.0299999999999998</v>
      </c>
      <c r="Q7803" s="38">
        <v>9.5000000000000001E-2</v>
      </c>
      <c r="R7803" s="38">
        <v>0.57999999999999996</v>
      </c>
      <c r="S7803" s="38">
        <v>-4.24</v>
      </c>
      <c r="T7803" s="38">
        <v>0.34</v>
      </c>
      <c r="U7803" s="38">
        <v>-1.17</v>
      </c>
      <c r="V7803" s="38">
        <v>-1.62</v>
      </c>
      <c r="W7803" s="38" t="s">
        <v>2139</v>
      </c>
      <c r="X7803" s="59" t="s">
        <v>33258</v>
      </c>
    </row>
    <row r="7804" spans="1:24" x14ac:dyDescent="0.2">
      <c r="A7804" s="38" t="s">
        <v>33259</v>
      </c>
      <c r="B7804" s="38" t="s">
        <v>33260</v>
      </c>
      <c r="C7804" s="38" t="s">
        <v>33261</v>
      </c>
      <c r="D7804" s="38" t="s">
        <v>33262</v>
      </c>
      <c r="E7804" s="38">
        <v>3</v>
      </c>
      <c r="F7804" s="38">
        <v>11.27</v>
      </c>
      <c r="G7804" s="38">
        <v>8.11</v>
      </c>
      <c r="H7804" s="38">
        <v>7.34</v>
      </c>
      <c r="I7804" s="38">
        <v>8.61</v>
      </c>
      <c r="J7804" s="38">
        <v>8.06</v>
      </c>
      <c r="K7804" s="38">
        <v>7.6</v>
      </c>
      <c r="L7804" s="49">
        <v>-0.82</v>
      </c>
      <c r="M7804" s="38">
        <v>-2.469861705</v>
      </c>
      <c r="N7804" s="38">
        <v>0.83859621399999995</v>
      </c>
      <c r="O7804" s="38">
        <v>8.4989194890000004</v>
      </c>
      <c r="P7804" s="38">
        <v>-1.31</v>
      </c>
      <c r="Q7804" s="38">
        <v>0.25</v>
      </c>
      <c r="R7804" s="38">
        <v>0.68</v>
      </c>
      <c r="S7804" s="38">
        <v>-5.0599999999999996</v>
      </c>
      <c r="T7804" s="38">
        <v>-2.66</v>
      </c>
      <c r="U7804" s="38">
        <v>-0.05</v>
      </c>
      <c r="V7804" s="38">
        <v>0.26</v>
      </c>
      <c r="W7804" s="38" t="s">
        <v>3929</v>
      </c>
      <c r="X7804" s="59" t="s">
        <v>33262</v>
      </c>
    </row>
    <row r="7805" spans="1:24" x14ac:dyDescent="0.2">
      <c r="A7805" s="38" t="s">
        <v>33263</v>
      </c>
      <c r="B7805" s="38" t="s">
        <v>33264</v>
      </c>
      <c r="C7805" s="38" t="s">
        <v>33265</v>
      </c>
      <c r="D7805" s="38" t="s">
        <v>33266</v>
      </c>
      <c r="E7805" s="38">
        <v>1</v>
      </c>
      <c r="F7805" s="38">
        <v>7.28</v>
      </c>
      <c r="G7805" s="38">
        <v>6.83</v>
      </c>
      <c r="H7805" s="38">
        <v>11.19</v>
      </c>
      <c r="I7805" s="38">
        <v>7.07</v>
      </c>
      <c r="J7805" s="38">
        <v>5.45</v>
      </c>
      <c r="K7805" s="38">
        <v>10.29</v>
      </c>
      <c r="L7805" s="49">
        <v>-0.83</v>
      </c>
      <c r="M7805" s="38">
        <v>-1.423673763</v>
      </c>
      <c r="N7805" s="38">
        <v>-0.22819451099999999</v>
      </c>
      <c r="O7805" s="38">
        <v>8.0166714900000002</v>
      </c>
      <c r="P7805" s="38">
        <v>-3.43</v>
      </c>
      <c r="Q7805" s="38">
        <v>1.4999999999999999E-2</v>
      </c>
      <c r="R7805" s="38">
        <v>0.48</v>
      </c>
      <c r="S7805" s="38">
        <v>-2.62</v>
      </c>
      <c r="T7805" s="38">
        <v>-0.21</v>
      </c>
      <c r="U7805" s="38">
        <v>-1.38</v>
      </c>
      <c r="V7805" s="38">
        <v>-0.9</v>
      </c>
      <c r="W7805" s="38" t="s">
        <v>3929</v>
      </c>
      <c r="X7805" s="59" t="s">
        <v>33266</v>
      </c>
    </row>
    <row r="7806" spans="1:24" x14ac:dyDescent="0.2">
      <c r="A7806" s="38" t="s">
        <v>33267</v>
      </c>
      <c r="B7806" s="38" t="s">
        <v>33268</v>
      </c>
      <c r="C7806" s="38" t="s">
        <v>33269</v>
      </c>
      <c r="D7806" s="38" t="s">
        <v>33270</v>
      </c>
      <c r="E7806" s="38">
        <v>1</v>
      </c>
      <c r="F7806" s="38">
        <v>5.33</v>
      </c>
      <c r="G7806" s="38">
        <v>6.82</v>
      </c>
      <c r="H7806" s="38">
        <v>6.88</v>
      </c>
      <c r="I7806" s="38">
        <v>5.22</v>
      </c>
      <c r="J7806" s="38">
        <v>5.56</v>
      </c>
      <c r="K7806" s="38">
        <v>5.78</v>
      </c>
      <c r="L7806" s="49">
        <v>-0.83</v>
      </c>
      <c r="M7806" s="38">
        <v>-1.4807441889999999</v>
      </c>
      <c r="N7806" s="38">
        <v>-0.169818265</v>
      </c>
      <c r="O7806" s="38">
        <v>5.9292034820000001</v>
      </c>
      <c r="P7806" s="38">
        <v>-3.12</v>
      </c>
      <c r="Q7806" s="38">
        <v>2.1999999999999999E-2</v>
      </c>
      <c r="R7806" s="38">
        <v>0.51</v>
      </c>
      <c r="S7806" s="38">
        <v>-2.95</v>
      </c>
      <c r="T7806" s="38">
        <v>-0.11</v>
      </c>
      <c r="U7806" s="38">
        <v>-1.26</v>
      </c>
      <c r="V7806" s="38">
        <v>-1.1000000000000001</v>
      </c>
      <c r="W7806" s="38" t="s">
        <v>3929</v>
      </c>
      <c r="X7806" s="59" t="s">
        <v>33270</v>
      </c>
    </row>
    <row r="7807" spans="1:24" x14ac:dyDescent="0.2">
      <c r="A7807" s="38" t="s">
        <v>33271</v>
      </c>
      <c r="B7807" s="38" t="s">
        <v>33272</v>
      </c>
      <c r="C7807" s="38" t="s">
        <v>33273</v>
      </c>
      <c r="D7807" s="38" t="s">
        <v>33274</v>
      </c>
      <c r="E7807" s="38">
        <v>5</v>
      </c>
      <c r="F7807" s="38">
        <v>9.06</v>
      </c>
      <c r="G7807" s="38">
        <v>10.65</v>
      </c>
      <c r="H7807" s="38">
        <v>9.75</v>
      </c>
      <c r="I7807" s="38">
        <v>8.83</v>
      </c>
      <c r="J7807" s="38">
        <v>9.0299999999999994</v>
      </c>
      <c r="K7807" s="38">
        <v>9.09</v>
      </c>
      <c r="L7807" s="49">
        <v>-0.83</v>
      </c>
      <c r="M7807" s="38">
        <v>-1.5336491999999999</v>
      </c>
      <c r="N7807" s="38">
        <v>-0.13045110800000001</v>
      </c>
      <c r="O7807" s="38">
        <v>9.4006582909999992</v>
      </c>
      <c r="P7807" s="38">
        <v>-3</v>
      </c>
      <c r="Q7807" s="38">
        <v>2.8000000000000001E-2</v>
      </c>
      <c r="R7807" s="38">
        <v>0.51</v>
      </c>
      <c r="S7807" s="38">
        <v>-3.14</v>
      </c>
      <c r="T7807" s="38">
        <v>-0.23</v>
      </c>
      <c r="U7807" s="38">
        <v>-1.62</v>
      </c>
      <c r="V7807" s="38">
        <v>-0.66</v>
      </c>
      <c r="W7807" s="38" t="s">
        <v>3929</v>
      </c>
      <c r="X7807" s="59" t="s">
        <v>33274</v>
      </c>
    </row>
    <row r="7808" spans="1:24" x14ac:dyDescent="0.2">
      <c r="A7808" s="38" t="s">
        <v>33275</v>
      </c>
      <c r="B7808" s="38" t="s">
        <v>33276</v>
      </c>
      <c r="C7808" s="38" t="s">
        <v>33277</v>
      </c>
      <c r="D7808" s="38" t="s">
        <v>33278</v>
      </c>
      <c r="E7808" s="38">
        <v>3</v>
      </c>
      <c r="F7808" s="38">
        <v>8.64</v>
      </c>
      <c r="G7808" s="38">
        <v>10.3</v>
      </c>
      <c r="H7808" s="38">
        <v>9.1999999999999993</v>
      </c>
      <c r="I7808" s="38">
        <v>8.8800000000000008</v>
      </c>
      <c r="J7808" s="38">
        <v>8.75</v>
      </c>
      <c r="K7808" s="38">
        <v>8.0399999999999991</v>
      </c>
      <c r="L7808" s="49">
        <v>-0.83</v>
      </c>
      <c r="M7808" s="38">
        <v>-1.7610198969999999</v>
      </c>
      <c r="N7808" s="38">
        <v>0.108497915</v>
      </c>
      <c r="O7808" s="38">
        <v>8.9663677550000003</v>
      </c>
      <c r="P7808" s="38">
        <v>-2.2799999999999998</v>
      </c>
      <c r="Q7808" s="38">
        <v>7.1999999999999995E-2</v>
      </c>
      <c r="R7808" s="38">
        <v>0.56000000000000005</v>
      </c>
      <c r="S7808" s="38">
        <v>-3.97</v>
      </c>
      <c r="T7808" s="38">
        <v>0.24</v>
      </c>
      <c r="U7808" s="38">
        <v>-1.55</v>
      </c>
      <c r="V7808" s="38">
        <v>-1.1599999999999999</v>
      </c>
      <c r="W7808" s="38" t="s">
        <v>2139</v>
      </c>
      <c r="X7808" s="59" t="s">
        <v>33278</v>
      </c>
    </row>
    <row r="7809" spans="1:24" x14ac:dyDescent="0.2">
      <c r="A7809" s="38" t="s">
        <v>33279</v>
      </c>
      <c r="B7809" s="38" t="s">
        <v>33280</v>
      </c>
      <c r="C7809" s="38" t="s">
        <v>33281</v>
      </c>
      <c r="D7809" s="38" t="s">
        <v>33282</v>
      </c>
      <c r="E7809" s="38">
        <v>1</v>
      </c>
      <c r="F7809" s="38">
        <v>9.6300000000000008</v>
      </c>
      <c r="G7809" s="38">
        <v>7.31</v>
      </c>
      <c r="H7809" s="38">
        <v>9.0299999999999994</v>
      </c>
      <c r="I7809" s="38">
        <v>8.32</v>
      </c>
      <c r="J7809" s="38">
        <v>6.5</v>
      </c>
      <c r="K7809" s="38">
        <v>8.6199999999999992</v>
      </c>
      <c r="L7809" s="49">
        <v>-0.84</v>
      </c>
      <c r="M7809" s="38">
        <v>-1.33624023</v>
      </c>
      <c r="N7809" s="38">
        <v>-0.34529083999999999</v>
      </c>
      <c r="O7809" s="38">
        <v>8.2346432810000003</v>
      </c>
      <c r="P7809" s="38">
        <v>-4.2</v>
      </c>
      <c r="Q7809" s="38">
        <v>6.3E-3</v>
      </c>
      <c r="R7809" s="38">
        <v>0.44</v>
      </c>
      <c r="S7809" s="38">
        <v>-1.87</v>
      </c>
      <c r="T7809" s="38">
        <v>-1.31</v>
      </c>
      <c r="U7809" s="38">
        <v>-0.81</v>
      </c>
      <c r="V7809" s="38">
        <v>-0.41</v>
      </c>
      <c r="W7809" s="38" t="s">
        <v>3929</v>
      </c>
      <c r="X7809" s="59" t="s">
        <v>33282</v>
      </c>
    </row>
    <row r="7810" spans="1:24" x14ac:dyDescent="0.2">
      <c r="A7810" s="38" t="s">
        <v>33283</v>
      </c>
      <c r="B7810" s="38" t="s">
        <v>33284</v>
      </c>
      <c r="C7810" s="38" t="s">
        <v>33285</v>
      </c>
      <c r="D7810" s="38" t="s">
        <v>33286</v>
      </c>
      <c r="E7810" s="38">
        <v>1</v>
      </c>
      <c r="F7810" s="38">
        <v>7.75</v>
      </c>
      <c r="G7810" s="38">
        <v>7.59</v>
      </c>
      <c r="H7810" s="38">
        <v>7.35</v>
      </c>
      <c r="I7810" s="38">
        <v>6</v>
      </c>
      <c r="J7810" s="38">
        <v>7.31</v>
      </c>
      <c r="K7810" s="38">
        <v>6.85</v>
      </c>
      <c r="L7810" s="49">
        <v>-0.84</v>
      </c>
      <c r="M7810" s="38">
        <v>-1.6194398619999999</v>
      </c>
      <c r="N7810" s="38">
        <v>-6.7858935999999995E-2</v>
      </c>
      <c r="O7810" s="38">
        <v>7.1411220139999996</v>
      </c>
      <c r="P7810" s="38">
        <v>-2.73</v>
      </c>
      <c r="Q7810" s="38">
        <v>3.7999999999999999E-2</v>
      </c>
      <c r="R7810" s="38">
        <v>0.52</v>
      </c>
      <c r="S7810" s="38">
        <v>-3.42</v>
      </c>
      <c r="T7810" s="38">
        <v>-1.75</v>
      </c>
      <c r="U7810" s="38">
        <v>-0.28000000000000003</v>
      </c>
      <c r="V7810" s="38">
        <v>-0.5</v>
      </c>
      <c r="W7810" s="38" t="s">
        <v>3929</v>
      </c>
      <c r="X7810" s="59" t="s">
        <v>33286</v>
      </c>
    </row>
    <row r="7811" spans="1:24" x14ac:dyDescent="0.2">
      <c r="A7811" s="38" t="s">
        <v>33287</v>
      </c>
      <c r="B7811" s="38" t="s">
        <v>33288</v>
      </c>
      <c r="C7811" s="38" t="s">
        <v>33289</v>
      </c>
      <c r="D7811" s="38" t="s">
        <v>33290</v>
      </c>
      <c r="E7811" s="38">
        <v>1</v>
      </c>
      <c r="F7811" s="38">
        <v>8.1</v>
      </c>
      <c r="G7811" s="38">
        <v>7.57</v>
      </c>
      <c r="H7811" s="38">
        <v>7.79</v>
      </c>
      <c r="I7811" s="38">
        <v>6.92</v>
      </c>
      <c r="J7811" s="38">
        <v>6.99</v>
      </c>
      <c r="K7811" s="38">
        <v>7.01</v>
      </c>
      <c r="L7811" s="49">
        <v>-0.85</v>
      </c>
      <c r="M7811" s="38">
        <v>-1.280565285</v>
      </c>
      <c r="N7811" s="38">
        <v>-0.42002081099999999</v>
      </c>
      <c r="O7811" s="38">
        <v>7.3943030299999997</v>
      </c>
      <c r="P7811" s="38">
        <v>-4.8899999999999997</v>
      </c>
      <c r="Q7811" s="38">
        <v>3.0999999999999999E-3</v>
      </c>
      <c r="R7811" s="38">
        <v>0.4</v>
      </c>
      <c r="S7811" s="38">
        <v>-1.29</v>
      </c>
      <c r="T7811" s="38">
        <v>-1.18</v>
      </c>
      <c r="U7811" s="38">
        <v>-0.57999999999999996</v>
      </c>
      <c r="V7811" s="38">
        <v>-0.78</v>
      </c>
      <c r="W7811" s="38" t="s">
        <v>3929</v>
      </c>
      <c r="X7811" s="59" t="s">
        <v>33290</v>
      </c>
    </row>
    <row r="7812" spans="1:24" x14ac:dyDescent="0.2">
      <c r="A7812" s="38" t="s">
        <v>33291</v>
      </c>
      <c r="B7812" s="38" t="s">
        <v>33292</v>
      </c>
      <c r="C7812" s="38" t="s">
        <v>33293</v>
      </c>
      <c r="D7812" s="38" t="s">
        <v>33294</v>
      </c>
      <c r="E7812" s="38">
        <v>1</v>
      </c>
      <c r="F7812" s="38">
        <v>7.32</v>
      </c>
      <c r="G7812" s="38">
        <v>5.66</v>
      </c>
      <c r="H7812" s="38">
        <v>7.32</v>
      </c>
      <c r="I7812" s="38">
        <v>6.77</v>
      </c>
      <c r="J7812" s="38">
        <v>5.21</v>
      </c>
      <c r="K7812" s="38">
        <v>5.77</v>
      </c>
      <c r="L7812" s="49">
        <v>-0.85</v>
      </c>
      <c r="M7812" s="38">
        <v>-1.487682577</v>
      </c>
      <c r="N7812" s="38">
        <v>-0.21792414299999999</v>
      </c>
      <c r="O7812" s="38">
        <v>6.3420486929999997</v>
      </c>
      <c r="P7812" s="38">
        <v>-3.32</v>
      </c>
      <c r="Q7812" s="38">
        <v>1.7000000000000001E-2</v>
      </c>
      <c r="R7812" s="38">
        <v>0.48</v>
      </c>
      <c r="S7812" s="38">
        <v>-2.72</v>
      </c>
      <c r="T7812" s="38">
        <v>-0.55000000000000004</v>
      </c>
      <c r="U7812" s="38">
        <v>-0.45</v>
      </c>
      <c r="V7812" s="38">
        <v>-1.55</v>
      </c>
      <c r="W7812" s="38" t="s">
        <v>3929</v>
      </c>
      <c r="X7812" s="59" t="s">
        <v>33294</v>
      </c>
    </row>
    <row r="7813" spans="1:24" x14ac:dyDescent="0.2">
      <c r="A7813" s="38" t="s">
        <v>33295</v>
      </c>
      <c r="B7813" s="38" t="s">
        <v>33296</v>
      </c>
      <c r="C7813" s="38" t="s">
        <v>33297</v>
      </c>
      <c r="D7813" s="38" t="s">
        <v>33298</v>
      </c>
      <c r="E7813" s="38">
        <v>2</v>
      </c>
      <c r="F7813" s="38">
        <v>11.38</v>
      </c>
      <c r="G7813" s="38">
        <v>11.45</v>
      </c>
      <c r="H7813" s="38">
        <v>9.6999999999999993</v>
      </c>
      <c r="I7813" s="38">
        <v>9.7200000000000006</v>
      </c>
      <c r="J7813" s="38">
        <v>11.11</v>
      </c>
      <c r="K7813" s="38">
        <v>9.14</v>
      </c>
      <c r="L7813" s="49">
        <v>-0.85</v>
      </c>
      <c r="M7813" s="38">
        <v>-1.5526159669999999</v>
      </c>
      <c r="N7813" s="38">
        <v>-0.14856203300000001</v>
      </c>
      <c r="O7813" s="38">
        <v>10.41676215</v>
      </c>
      <c r="P7813" s="38">
        <v>-3.09</v>
      </c>
      <c r="Q7813" s="38">
        <v>2.5999999999999999E-2</v>
      </c>
      <c r="R7813" s="38">
        <v>0.51</v>
      </c>
      <c r="S7813" s="38">
        <v>-3.06</v>
      </c>
      <c r="T7813" s="38">
        <v>-1.66</v>
      </c>
      <c r="U7813" s="38">
        <v>-0.34</v>
      </c>
      <c r="V7813" s="38">
        <v>-0.56000000000000005</v>
      </c>
      <c r="W7813" s="38" t="s">
        <v>3929</v>
      </c>
      <c r="X7813" s="59" t="s">
        <v>33298</v>
      </c>
    </row>
    <row r="7814" spans="1:24" x14ac:dyDescent="0.2">
      <c r="A7814" s="38" t="s">
        <v>33299</v>
      </c>
      <c r="B7814" s="38" t="s">
        <v>33300</v>
      </c>
      <c r="C7814" s="38" t="s">
        <v>33301</v>
      </c>
      <c r="D7814" s="38" t="s">
        <v>33302</v>
      </c>
      <c r="E7814" s="38">
        <v>1</v>
      </c>
      <c r="F7814" s="38">
        <v>6.61</v>
      </c>
      <c r="G7814" s="38">
        <v>8.4499999999999993</v>
      </c>
      <c r="H7814" s="38">
        <v>6.1</v>
      </c>
      <c r="I7814" s="38">
        <v>6.32</v>
      </c>
      <c r="J7814" s="38">
        <v>6.22</v>
      </c>
      <c r="K7814" s="38">
        <v>6.08</v>
      </c>
      <c r="L7814" s="49">
        <v>-0.85</v>
      </c>
      <c r="M7814" s="38">
        <v>-2.0523263840000001</v>
      </c>
      <c r="N7814" s="38">
        <v>0.353335546</v>
      </c>
      <c r="O7814" s="38">
        <v>6.6289687549999998</v>
      </c>
      <c r="P7814" s="38">
        <v>-1.82</v>
      </c>
      <c r="Q7814" s="38">
        <v>0.13</v>
      </c>
      <c r="R7814" s="38">
        <v>0.6</v>
      </c>
      <c r="S7814" s="38">
        <v>-4.49</v>
      </c>
      <c r="T7814" s="38">
        <v>-0.28999999999999998</v>
      </c>
      <c r="U7814" s="38">
        <v>-2.23</v>
      </c>
      <c r="V7814" s="38">
        <v>-0.02</v>
      </c>
      <c r="W7814" s="38" t="s">
        <v>3929</v>
      </c>
      <c r="X7814" s="59" t="s">
        <v>33302</v>
      </c>
    </row>
    <row r="7815" spans="1:24" x14ac:dyDescent="0.2">
      <c r="A7815" s="38" t="s">
        <v>33303</v>
      </c>
      <c r="B7815" s="38" t="s">
        <v>33304</v>
      </c>
      <c r="C7815" s="38" t="s">
        <v>33305</v>
      </c>
      <c r="D7815" s="38" t="s">
        <v>33306</v>
      </c>
      <c r="E7815" s="38">
        <v>1</v>
      </c>
      <c r="F7815" s="38">
        <v>9.2200000000000006</v>
      </c>
      <c r="G7815" s="38">
        <v>5.72</v>
      </c>
      <c r="H7815" s="38">
        <v>6.99</v>
      </c>
      <c r="I7815" s="38">
        <v>6.93</v>
      </c>
      <c r="J7815" s="38">
        <v>6.01</v>
      </c>
      <c r="K7815" s="38">
        <v>6.42</v>
      </c>
      <c r="L7815" s="49">
        <v>-0.85</v>
      </c>
      <c r="M7815" s="38">
        <v>-2.1899571180000001</v>
      </c>
      <c r="N7815" s="38">
        <v>0.48094746799999999</v>
      </c>
      <c r="O7815" s="38">
        <v>6.8818379649999999</v>
      </c>
      <c r="P7815" s="38">
        <v>-1.67</v>
      </c>
      <c r="Q7815" s="38">
        <v>0.16</v>
      </c>
      <c r="R7815" s="38">
        <v>0.63</v>
      </c>
      <c r="S7815" s="38">
        <v>-4.66</v>
      </c>
      <c r="T7815" s="38">
        <v>-2.29</v>
      </c>
      <c r="U7815" s="38">
        <v>0.28999999999999998</v>
      </c>
      <c r="V7815" s="38">
        <v>-0.56999999999999995</v>
      </c>
      <c r="W7815" s="38" t="s">
        <v>2139</v>
      </c>
      <c r="X7815" s="59" t="s">
        <v>33306</v>
      </c>
    </row>
    <row r="7816" spans="1:24" x14ac:dyDescent="0.2">
      <c r="A7816" s="38" t="s">
        <v>33307</v>
      </c>
      <c r="B7816" s="38" t="s">
        <v>33308</v>
      </c>
      <c r="C7816" s="38" t="s">
        <v>33309</v>
      </c>
      <c r="D7816" s="38" t="s">
        <v>33310</v>
      </c>
      <c r="E7816" s="38">
        <v>1</v>
      </c>
      <c r="F7816" s="38">
        <v>9.6300000000000008</v>
      </c>
      <c r="G7816" s="38">
        <v>7.71</v>
      </c>
      <c r="H7816" s="38">
        <v>6.16</v>
      </c>
      <c r="I7816" s="38">
        <v>7.18</v>
      </c>
      <c r="J7816" s="38">
        <v>7.55</v>
      </c>
      <c r="K7816" s="38">
        <v>6.23</v>
      </c>
      <c r="L7816" s="49">
        <v>-0.85</v>
      </c>
      <c r="M7816" s="38">
        <v>-2.294937547</v>
      </c>
      <c r="N7816" s="38">
        <v>0.60466436899999998</v>
      </c>
      <c r="O7816" s="38">
        <v>7.4107896310000001</v>
      </c>
      <c r="P7816" s="38">
        <v>-1.54</v>
      </c>
      <c r="Q7816" s="38">
        <v>0.19</v>
      </c>
      <c r="R7816" s="38">
        <v>0.65</v>
      </c>
      <c r="S7816" s="38">
        <v>-4.8099999999999996</v>
      </c>
      <c r="T7816" s="38">
        <v>-2.4500000000000002</v>
      </c>
      <c r="U7816" s="38">
        <v>-0.16</v>
      </c>
      <c r="V7816" s="38">
        <v>7.0000000000000007E-2</v>
      </c>
      <c r="W7816" s="38" t="s">
        <v>3929</v>
      </c>
      <c r="X7816" s="59" t="s">
        <v>33310</v>
      </c>
    </row>
    <row r="7817" spans="1:24" x14ac:dyDescent="0.2">
      <c r="A7817" s="38" t="s">
        <v>33311</v>
      </c>
      <c r="B7817" s="38" t="s">
        <v>33312</v>
      </c>
      <c r="C7817" s="38" t="s">
        <v>33313</v>
      </c>
      <c r="D7817" s="38" t="s">
        <v>33314</v>
      </c>
      <c r="E7817" s="38">
        <v>1</v>
      </c>
      <c r="F7817" s="38">
        <v>8.24</v>
      </c>
      <c r="G7817" s="38">
        <v>7.48</v>
      </c>
      <c r="H7817" s="38">
        <v>8.74</v>
      </c>
      <c r="I7817" s="38">
        <v>7.25</v>
      </c>
      <c r="J7817" s="38">
        <v>7.1</v>
      </c>
      <c r="K7817" s="38">
        <v>7.55</v>
      </c>
      <c r="L7817" s="49">
        <v>-0.86</v>
      </c>
      <c r="M7817" s="38">
        <v>-1.345016349</v>
      </c>
      <c r="N7817" s="38">
        <v>-0.36578791300000002</v>
      </c>
      <c r="O7817" s="38">
        <v>7.7257059999999997</v>
      </c>
      <c r="P7817" s="38">
        <v>-4.32</v>
      </c>
      <c r="Q7817" s="38">
        <v>5.4999999999999997E-3</v>
      </c>
      <c r="R7817" s="38">
        <v>0.43</v>
      </c>
      <c r="S7817" s="38">
        <v>-1.76</v>
      </c>
      <c r="T7817" s="38">
        <v>-0.99</v>
      </c>
      <c r="U7817" s="38">
        <v>-0.38</v>
      </c>
      <c r="V7817" s="38">
        <v>-1.19</v>
      </c>
      <c r="W7817" s="38" t="s">
        <v>3929</v>
      </c>
      <c r="X7817" s="59" t="s">
        <v>33314</v>
      </c>
    </row>
    <row r="7818" spans="1:24" x14ac:dyDescent="0.2">
      <c r="A7818" s="38" t="s">
        <v>33315</v>
      </c>
      <c r="B7818" s="38" t="s">
        <v>33316</v>
      </c>
      <c r="C7818" s="38" t="s">
        <v>33317</v>
      </c>
      <c r="D7818" s="38" t="s">
        <v>33318</v>
      </c>
      <c r="E7818" s="38">
        <v>4</v>
      </c>
      <c r="F7818" s="38">
        <v>10.38</v>
      </c>
      <c r="G7818" s="38">
        <v>10.23</v>
      </c>
      <c r="H7818" s="38">
        <v>10.4</v>
      </c>
      <c r="I7818" s="38">
        <v>8.98</v>
      </c>
      <c r="J7818" s="38">
        <v>9.7899999999999991</v>
      </c>
      <c r="K7818" s="38">
        <v>9.67</v>
      </c>
      <c r="L7818" s="49">
        <v>-0.86</v>
      </c>
      <c r="M7818" s="38">
        <v>-1.3537338619999999</v>
      </c>
      <c r="N7818" s="38">
        <v>-0.36072781700000001</v>
      </c>
      <c r="O7818" s="38">
        <v>9.9080764349999999</v>
      </c>
      <c r="P7818" s="38">
        <v>-4.28</v>
      </c>
      <c r="Q7818" s="38">
        <v>5.8999999999999999E-3</v>
      </c>
      <c r="R7818" s="38">
        <v>0.44</v>
      </c>
      <c r="S7818" s="38">
        <v>-1.81</v>
      </c>
      <c r="T7818" s="38">
        <v>-1.4</v>
      </c>
      <c r="U7818" s="38">
        <v>-0.44</v>
      </c>
      <c r="V7818" s="38">
        <v>-0.73</v>
      </c>
      <c r="W7818" s="38" t="s">
        <v>3929</v>
      </c>
      <c r="X7818" s="59" t="s">
        <v>33318</v>
      </c>
    </row>
    <row r="7819" spans="1:24" x14ac:dyDescent="0.2">
      <c r="A7819" s="38" t="s">
        <v>33319</v>
      </c>
      <c r="B7819" s="38" t="s">
        <v>33320</v>
      </c>
      <c r="C7819" s="38" t="s">
        <v>33321</v>
      </c>
      <c r="D7819" s="38" t="s">
        <v>33322</v>
      </c>
      <c r="E7819" s="38">
        <v>3</v>
      </c>
      <c r="F7819" s="38">
        <v>8.25</v>
      </c>
      <c r="G7819" s="38">
        <v>8.7899999999999991</v>
      </c>
      <c r="H7819" s="38">
        <v>9.4600000000000009</v>
      </c>
      <c r="I7819" s="38">
        <v>8.01</v>
      </c>
      <c r="J7819" s="38">
        <v>8.0399999999999991</v>
      </c>
      <c r="K7819" s="38">
        <v>7.87</v>
      </c>
      <c r="L7819" s="49">
        <v>-0.86</v>
      </c>
      <c r="M7819" s="38">
        <v>-1.5327196670000001</v>
      </c>
      <c r="N7819" s="38">
        <v>-0.18372967400000001</v>
      </c>
      <c r="O7819" s="38">
        <v>8.4029319250000007</v>
      </c>
      <c r="P7819" s="38">
        <v>-3.19</v>
      </c>
      <c r="Q7819" s="38">
        <v>2.1000000000000001E-2</v>
      </c>
      <c r="R7819" s="38">
        <v>0.51</v>
      </c>
      <c r="S7819" s="38">
        <v>-2.91</v>
      </c>
      <c r="T7819" s="38">
        <v>-0.24</v>
      </c>
      <c r="U7819" s="38">
        <v>-0.75</v>
      </c>
      <c r="V7819" s="38">
        <v>-1.59</v>
      </c>
      <c r="W7819" s="38" t="s">
        <v>3929</v>
      </c>
      <c r="X7819" s="59" t="s">
        <v>33322</v>
      </c>
    </row>
    <row r="7820" spans="1:24" x14ac:dyDescent="0.2">
      <c r="A7820" s="38" t="s">
        <v>33323</v>
      </c>
      <c r="B7820" s="38" t="s">
        <v>33324</v>
      </c>
      <c r="C7820" s="38" t="s">
        <v>33325</v>
      </c>
      <c r="D7820" s="38" t="s">
        <v>33326</v>
      </c>
      <c r="E7820" s="38">
        <v>1</v>
      </c>
      <c r="F7820" s="38">
        <v>11.58</v>
      </c>
      <c r="G7820" s="38">
        <v>9.35</v>
      </c>
      <c r="H7820" s="38">
        <v>8.7799999999999994</v>
      </c>
      <c r="I7820" s="38">
        <v>9.18</v>
      </c>
      <c r="J7820" s="38">
        <v>9.25</v>
      </c>
      <c r="K7820" s="38">
        <v>8.6999999999999993</v>
      </c>
      <c r="L7820" s="49">
        <v>-0.86</v>
      </c>
      <c r="M7820" s="38">
        <v>-2.2458881860000002</v>
      </c>
      <c r="N7820" s="38">
        <v>0.52244244799999995</v>
      </c>
      <c r="O7820" s="38">
        <v>9.4735785400000001</v>
      </c>
      <c r="P7820" s="38">
        <v>-1.65</v>
      </c>
      <c r="Q7820" s="38">
        <v>0.17</v>
      </c>
      <c r="R7820" s="38">
        <v>0.63</v>
      </c>
      <c r="S7820" s="38">
        <v>-4.6900000000000004</v>
      </c>
      <c r="T7820" s="38">
        <v>-2.4</v>
      </c>
      <c r="U7820" s="38">
        <v>-0.1</v>
      </c>
      <c r="V7820" s="38">
        <v>-0.08</v>
      </c>
      <c r="W7820" s="38" t="s">
        <v>3929</v>
      </c>
      <c r="X7820" s="59" t="s">
        <v>33326</v>
      </c>
    </row>
    <row r="7821" spans="1:24" x14ac:dyDescent="0.2">
      <c r="A7821" s="38" t="s">
        <v>33327</v>
      </c>
      <c r="B7821" s="38" t="s">
        <v>33328</v>
      </c>
      <c r="C7821" s="38" t="s">
        <v>33329</v>
      </c>
      <c r="D7821" s="38" t="s">
        <v>33330</v>
      </c>
      <c r="E7821" s="38">
        <v>9</v>
      </c>
      <c r="F7821" s="38">
        <v>12.06</v>
      </c>
      <c r="G7821" s="38">
        <v>11.87</v>
      </c>
      <c r="H7821" s="38">
        <v>11.54</v>
      </c>
      <c r="I7821" s="38">
        <v>10.73</v>
      </c>
      <c r="J7821" s="38">
        <v>11.33</v>
      </c>
      <c r="K7821" s="38">
        <v>10.8</v>
      </c>
      <c r="L7821" s="49">
        <v>-0.87</v>
      </c>
      <c r="M7821" s="38">
        <v>-1.2963688950000001</v>
      </c>
      <c r="N7821" s="38">
        <v>-0.43897457200000001</v>
      </c>
      <c r="O7821" s="38">
        <v>11.38963088</v>
      </c>
      <c r="P7821" s="38">
        <v>-5.01</v>
      </c>
      <c r="Q7821" s="38">
        <v>2.8E-3</v>
      </c>
      <c r="R7821" s="38">
        <v>0.4</v>
      </c>
      <c r="S7821" s="38">
        <v>-1.21</v>
      </c>
      <c r="T7821" s="38">
        <v>-1.33</v>
      </c>
      <c r="U7821" s="38">
        <v>-0.54</v>
      </c>
      <c r="V7821" s="38">
        <v>-0.74</v>
      </c>
      <c r="W7821" s="38" t="s">
        <v>3929</v>
      </c>
      <c r="X7821" s="59" t="s">
        <v>33330</v>
      </c>
    </row>
    <row r="7822" spans="1:24" x14ac:dyDescent="0.2">
      <c r="A7822" s="38" t="s">
        <v>33331</v>
      </c>
      <c r="B7822" s="38" t="s">
        <v>33332</v>
      </c>
      <c r="C7822" s="38" t="s">
        <v>33333</v>
      </c>
      <c r="D7822" s="38" t="s">
        <v>33334</v>
      </c>
      <c r="E7822" s="38">
        <v>3</v>
      </c>
      <c r="F7822" s="38">
        <v>12.45</v>
      </c>
      <c r="G7822" s="38">
        <v>10.77</v>
      </c>
      <c r="H7822" s="38">
        <v>9.9700000000000006</v>
      </c>
      <c r="I7822" s="38">
        <v>10.69</v>
      </c>
      <c r="J7822" s="38">
        <v>10.25</v>
      </c>
      <c r="K7822" s="38">
        <v>9.64</v>
      </c>
      <c r="L7822" s="49">
        <v>-0.87</v>
      </c>
      <c r="M7822" s="38">
        <v>-1.6422114080000001</v>
      </c>
      <c r="N7822" s="38">
        <v>-0.103866782</v>
      </c>
      <c r="O7822" s="38">
        <v>10.627732269999999</v>
      </c>
      <c r="P7822" s="38">
        <v>-2.92</v>
      </c>
      <c r="Q7822" s="38">
        <v>3.3000000000000002E-2</v>
      </c>
      <c r="R7822" s="38">
        <v>0.52</v>
      </c>
      <c r="S7822" s="38">
        <v>-3.26</v>
      </c>
      <c r="T7822" s="38">
        <v>-1.76</v>
      </c>
      <c r="U7822" s="38">
        <v>-0.52</v>
      </c>
      <c r="V7822" s="38">
        <v>-0.33</v>
      </c>
      <c r="W7822" s="38" t="s">
        <v>3929</v>
      </c>
      <c r="X7822" s="59" t="s">
        <v>33334</v>
      </c>
    </row>
    <row r="7823" spans="1:24" x14ac:dyDescent="0.2">
      <c r="A7823" s="38" t="s">
        <v>33335</v>
      </c>
      <c r="B7823" s="38" t="s">
        <v>33336</v>
      </c>
      <c r="C7823" s="38" t="s">
        <v>33337</v>
      </c>
      <c r="D7823" s="38" t="s">
        <v>33338</v>
      </c>
      <c r="E7823" s="38">
        <v>1</v>
      </c>
      <c r="F7823" s="38">
        <v>9.74</v>
      </c>
      <c r="G7823" s="38">
        <v>8.16</v>
      </c>
      <c r="H7823" s="38">
        <v>5.26</v>
      </c>
      <c r="I7823" s="38">
        <v>7.55</v>
      </c>
      <c r="J7823" s="38">
        <v>7.47</v>
      </c>
      <c r="K7823" s="38">
        <v>5.51</v>
      </c>
      <c r="L7823" s="49">
        <v>-0.88</v>
      </c>
      <c r="M7823" s="38">
        <v>-2.107649973</v>
      </c>
      <c r="N7823" s="38">
        <v>0.35444383200000001</v>
      </c>
      <c r="O7823" s="38">
        <v>7.2842133950000001</v>
      </c>
      <c r="P7823" s="38">
        <v>-1.85</v>
      </c>
      <c r="Q7823" s="38">
        <v>0.13</v>
      </c>
      <c r="R7823" s="38">
        <v>0.6</v>
      </c>
      <c r="S7823" s="38">
        <v>-4.46</v>
      </c>
      <c r="T7823" s="38">
        <v>-2.19</v>
      </c>
      <c r="U7823" s="38">
        <v>-0.69</v>
      </c>
      <c r="V7823" s="38">
        <v>0.25</v>
      </c>
      <c r="W7823" s="38" t="s">
        <v>3929</v>
      </c>
      <c r="X7823" s="59" t="s">
        <v>33338</v>
      </c>
    </row>
    <row r="7824" spans="1:24" x14ac:dyDescent="0.2">
      <c r="A7824" s="38" t="s">
        <v>33339</v>
      </c>
      <c r="B7824" s="38" t="s">
        <v>33340</v>
      </c>
      <c r="C7824" s="38" t="s">
        <v>33341</v>
      </c>
      <c r="D7824" s="38" t="s">
        <v>33342</v>
      </c>
      <c r="E7824" s="38">
        <v>3</v>
      </c>
      <c r="F7824" s="38">
        <v>10.98</v>
      </c>
      <c r="G7824" s="38">
        <v>9.09</v>
      </c>
      <c r="H7824" s="38">
        <v>6.36</v>
      </c>
      <c r="I7824" s="38">
        <v>8.52</v>
      </c>
      <c r="J7824" s="38">
        <v>8.44</v>
      </c>
      <c r="K7824" s="38">
        <v>6.84</v>
      </c>
      <c r="L7824" s="49">
        <v>-0.88</v>
      </c>
      <c r="M7824" s="38">
        <v>-2.409559013</v>
      </c>
      <c r="N7824" s="38">
        <v>0.65577373900000002</v>
      </c>
      <c r="O7824" s="38">
        <v>8.3708232860000003</v>
      </c>
      <c r="P7824" s="38">
        <v>-1.51</v>
      </c>
      <c r="Q7824" s="38">
        <v>0.2</v>
      </c>
      <c r="R7824" s="38">
        <v>0.66</v>
      </c>
      <c r="S7824" s="38">
        <v>-4.84</v>
      </c>
      <c r="T7824" s="38">
        <v>-2.46</v>
      </c>
      <c r="U7824" s="38">
        <v>-0.65</v>
      </c>
      <c r="V7824" s="38">
        <v>0.48</v>
      </c>
      <c r="W7824" s="38" t="s">
        <v>3929</v>
      </c>
      <c r="X7824" s="59" t="s">
        <v>33342</v>
      </c>
    </row>
    <row r="7825" spans="1:24" x14ac:dyDescent="0.2">
      <c r="A7825" s="38" t="s">
        <v>33343</v>
      </c>
      <c r="B7825" s="38" t="s">
        <v>33344</v>
      </c>
      <c r="C7825" s="38" t="s">
        <v>33345</v>
      </c>
      <c r="D7825" s="38" t="s">
        <v>33346</v>
      </c>
      <c r="E7825" s="38">
        <v>7</v>
      </c>
      <c r="F7825" s="38">
        <v>13.19</v>
      </c>
      <c r="G7825" s="38">
        <v>11.46</v>
      </c>
      <c r="H7825" s="38">
        <v>13.38</v>
      </c>
      <c r="I7825" s="38">
        <v>11.75</v>
      </c>
      <c r="J7825" s="38">
        <v>10.97</v>
      </c>
      <c r="K7825" s="38">
        <v>12.63</v>
      </c>
      <c r="L7825" s="49">
        <v>-0.89</v>
      </c>
      <c r="M7825" s="38">
        <v>-1.3839045990000001</v>
      </c>
      <c r="N7825" s="38">
        <v>-0.40203303400000001</v>
      </c>
      <c r="O7825" s="38">
        <v>12.22982741</v>
      </c>
      <c r="P7825" s="38">
        <v>-4.5599999999999996</v>
      </c>
      <c r="Q7825" s="38">
        <v>4.8999999999999998E-3</v>
      </c>
      <c r="R7825" s="38">
        <v>0.42</v>
      </c>
      <c r="S7825" s="38">
        <v>-1.64</v>
      </c>
      <c r="T7825" s="38">
        <v>-1.44</v>
      </c>
      <c r="U7825" s="38">
        <v>-0.49</v>
      </c>
      <c r="V7825" s="38">
        <v>-0.75</v>
      </c>
      <c r="W7825" s="38" t="s">
        <v>3929</v>
      </c>
      <c r="X7825" s="59" t="s">
        <v>33346</v>
      </c>
    </row>
    <row r="7826" spans="1:24" x14ac:dyDescent="0.2">
      <c r="A7826" s="38" t="s">
        <v>33347</v>
      </c>
      <c r="B7826" s="38" t="s">
        <v>33348</v>
      </c>
      <c r="C7826" s="38" t="s">
        <v>33349</v>
      </c>
      <c r="D7826" s="38" t="s">
        <v>33350</v>
      </c>
      <c r="E7826" s="38">
        <v>3</v>
      </c>
      <c r="F7826" s="38">
        <v>10.4</v>
      </c>
      <c r="G7826" s="38">
        <v>10.01</v>
      </c>
      <c r="H7826" s="38">
        <v>10.29</v>
      </c>
      <c r="I7826" s="38">
        <v>9.4499999999999993</v>
      </c>
      <c r="J7826" s="38">
        <v>9.3699999999999992</v>
      </c>
      <c r="K7826" s="38">
        <v>9.18</v>
      </c>
      <c r="L7826" s="49">
        <v>-0.9</v>
      </c>
      <c r="M7826" s="38">
        <v>-1.237399811</v>
      </c>
      <c r="N7826" s="38">
        <v>-0.56052269899999996</v>
      </c>
      <c r="O7826" s="38">
        <v>9.7854108340000003</v>
      </c>
      <c r="P7826" s="38">
        <v>-6.57</v>
      </c>
      <c r="Q7826" s="38">
        <v>7.1000000000000002E-4</v>
      </c>
      <c r="R7826" s="38">
        <v>0.39</v>
      </c>
      <c r="S7826" s="38">
        <v>-0.21</v>
      </c>
      <c r="T7826" s="38">
        <v>-0.95</v>
      </c>
      <c r="U7826" s="38">
        <v>-0.64</v>
      </c>
      <c r="V7826" s="38">
        <v>-1.1100000000000001</v>
      </c>
      <c r="W7826" s="38" t="s">
        <v>3929</v>
      </c>
      <c r="X7826" s="59" t="s">
        <v>33350</v>
      </c>
    </row>
    <row r="7827" spans="1:24" x14ac:dyDescent="0.2">
      <c r="A7827" s="38" t="s">
        <v>33351</v>
      </c>
      <c r="B7827" s="38" t="s">
        <v>33352</v>
      </c>
      <c r="C7827" s="38" t="s">
        <v>33353</v>
      </c>
      <c r="D7827" s="38" t="s">
        <v>33354</v>
      </c>
      <c r="E7827" s="38">
        <v>7</v>
      </c>
      <c r="F7827" s="38">
        <v>10.27</v>
      </c>
      <c r="G7827" s="38">
        <v>9.66</v>
      </c>
      <c r="H7827" s="38">
        <v>10.75</v>
      </c>
      <c r="I7827" s="38">
        <v>9.14</v>
      </c>
      <c r="J7827" s="38">
        <v>9.17</v>
      </c>
      <c r="K7827" s="38">
        <v>9.68</v>
      </c>
      <c r="L7827" s="49">
        <v>-0.9</v>
      </c>
      <c r="M7827" s="38">
        <v>-1.301013491</v>
      </c>
      <c r="N7827" s="38">
        <v>-0.49168119100000002</v>
      </c>
      <c r="O7827" s="38">
        <v>9.7797058789999998</v>
      </c>
      <c r="P7827" s="38">
        <v>-5.48</v>
      </c>
      <c r="Q7827" s="38">
        <v>1.8E-3</v>
      </c>
      <c r="R7827" s="38">
        <v>0.4</v>
      </c>
      <c r="S7827" s="38">
        <v>-0.87</v>
      </c>
      <c r="T7827" s="38">
        <v>-1.1299999999999999</v>
      </c>
      <c r="U7827" s="38">
        <v>-0.49</v>
      </c>
      <c r="V7827" s="38">
        <v>-1.07</v>
      </c>
      <c r="W7827" s="38" t="s">
        <v>3929</v>
      </c>
      <c r="X7827" s="59" t="s">
        <v>33354</v>
      </c>
    </row>
    <row r="7828" spans="1:24" x14ac:dyDescent="0.2">
      <c r="A7828" s="38" t="s">
        <v>33355</v>
      </c>
      <c r="B7828" s="38" t="s">
        <v>33356</v>
      </c>
      <c r="C7828" s="38" t="s">
        <v>33357</v>
      </c>
      <c r="D7828" s="38" t="s">
        <v>33358</v>
      </c>
      <c r="E7828" s="38">
        <v>1</v>
      </c>
      <c r="F7828" s="38">
        <v>6.94</v>
      </c>
      <c r="G7828" s="38">
        <v>4.99</v>
      </c>
      <c r="H7828" s="38">
        <v>5.55</v>
      </c>
      <c r="I7828" s="38">
        <v>5.03</v>
      </c>
      <c r="J7828" s="38">
        <v>4.8</v>
      </c>
      <c r="K7828" s="38">
        <v>4.93</v>
      </c>
      <c r="L7828" s="49">
        <v>-0.9</v>
      </c>
      <c r="M7828" s="38">
        <v>-1.7910825349999999</v>
      </c>
      <c r="N7828" s="38">
        <v>-1.4058470999999999E-2</v>
      </c>
      <c r="O7828" s="38">
        <v>5.3732881140000002</v>
      </c>
      <c r="P7828" s="38">
        <v>-2.5499999999999998</v>
      </c>
      <c r="Q7828" s="38">
        <v>4.8000000000000001E-2</v>
      </c>
      <c r="R7828" s="38">
        <v>0.53</v>
      </c>
      <c r="S7828" s="38">
        <v>-3.62</v>
      </c>
      <c r="T7828" s="38">
        <v>-1.91</v>
      </c>
      <c r="U7828" s="38">
        <v>-0.19</v>
      </c>
      <c r="V7828" s="38">
        <v>-0.62</v>
      </c>
      <c r="W7828" s="38" t="s">
        <v>3929</v>
      </c>
      <c r="X7828" s="59" t="s">
        <v>33358</v>
      </c>
    </row>
    <row r="7829" spans="1:24" x14ac:dyDescent="0.2">
      <c r="A7829" s="38" t="s">
        <v>33359</v>
      </c>
      <c r="B7829" s="38" t="s">
        <v>33360</v>
      </c>
      <c r="C7829" s="38" t="s">
        <v>33361</v>
      </c>
      <c r="D7829" s="38" t="s">
        <v>33362</v>
      </c>
      <c r="E7829" s="38">
        <v>27</v>
      </c>
      <c r="F7829" s="38">
        <v>13.31</v>
      </c>
      <c r="G7829" s="38">
        <v>12.73</v>
      </c>
      <c r="H7829" s="38">
        <v>11.09</v>
      </c>
      <c r="I7829" s="38">
        <v>11.3</v>
      </c>
      <c r="J7829" s="38">
        <v>12.29</v>
      </c>
      <c r="K7829" s="38">
        <v>10.8</v>
      </c>
      <c r="L7829" s="49">
        <v>-0.91</v>
      </c>
      <c r="M7829" s="38">
        <v>-1.905986983</v>
      </c>
      <c r="N7829" s="38">
        <v>7.8442031999999995E-2</v>
      </c>
      <c r="O7829" s="38">
        <v>11.92263923</v>
      </c>
      <c r="P7829" s="38">
        <v>-2.44</v>
      </c>
      <c r="Q7829" s="38">
        <v>6.4000000000000001E-2</v>
      </c>
      <c r="R7829" s="38">
        <v>0.55000000000000004</v>
      </c>
      <c r="S7829" s="38">
        <v>-3.82</v>
      </c>
      <c r="T7829" s="38">
        <v>-2.0099999999999998</v>
      </c>
      <c r="U7829" s="38">
        <v>-0.44</v>
      </c>
      <c r="V7829" s="38">
        <v>-0.28999999999999998</v>
      </c>
      <c r="W7829" s="38" t="s">
        <v>3929</v>
      </c>
      <c r="X7829" s="59" t="s">
        <v>33362</v>
      </c>
    </row>
    <row r="7830" spans="1:24" x14ac:dyDescent="0.2">
      <c r="A7830" s="38" t="s">
        <v>33363</v>
      </c>
      <c r="B7830" s="38" t="s">
        <v>33364</v>
      </c>
      <c r="C7830" s="38" t="s">
        <v>33365</v>
      </c>
      <c r="D7830" s="38" t="s">
        <v>33366</v>
      </c>
      <c r="E7830" s="38">
        <v>1</v>
      </c>
      <c r="F7830" s="38">
        <v>8.9499999999999993</v>
      </c>
      <c r="G7830" s="38">
        <v>8.69</v>
      </c>
      <c r="H7830" s="38">
        <v>7.98</v>
      </c>
      <c r="I7830" s="38">
        <v>8.15</v>
      </c>
      <c r="J7830" s="38">
        <v>8.1300000000000008</v>
      </c>
      <c r="K7830" s="38">
        <v>6.57</v>
      </c>
      <c r="L7830" s="49">
        <v>-0.92</v>
      </c>
      <c r="M7830" s="38">
        <v>-1.4155085350000001</v>
      </c>
      <c r="N7830" s="38">
        <v>-0.43088780100000001</v>
      </c>
      <c r="O7830" s="38">
        <v>8.0796428329999994</v>
      </c>
      <c r="P7830" s="38">
        <v>-4.6399999999999997</v>
      </c>
      <c r="Q7830" s="38">
        <v>4.0000000000000001E-3</v>
      </c>
      <c r="R7830" s="38">
        <v>0.4</v>
      </c>
      <c r="S7830" s="38">
        <v>-1.49</v>
      </c>
      <c r="T7830" s="38">
        <v>-0.8</v>
      </c>
      <c r="U7830" s="38">
        <v>-0.56000000000000005</v>
      </c>
      <c r="V7830" s="38">
        <v>-1.41</v>
      </c>
      <c r="W7830" s="38" t="s">
        <v>3929</v>
      </c>
      <c r="X7830" s="59" t="s">
        <v>33366</v>
      </c>
    </row>
    <row r="7831" spans="1:24" x14ac:dyDescent="0.2">
      <c r="A7831" s="38" t="s">
        <v>33367</v>
      </c>
      <c r="B7831" s="38" t="s">
        <v>33368</v>
      </c>
      <c r="C7831" s="38" t="s">
        <v>33369</v>
      </c>
      <c r="D7831" s="38" t="s">
        <v>33370</v>
      </c>
      <c r="E7831" s="38">
        <v>1</v>
      </c>
      <c r="F7831" s="38">
        <v>9.39</v>
      </c>
      <c r="G7831" s="38">
        <v>8.4600000000000009</v>
      </c>
      <c r="H7831" s="38">
        <v>8.9700000000000006</v>
      </c>
      <c r="I7831" s="38">
        <v>8.11</v>
      </c>
      <c r="J7831" s="38">
        <v>8.0500000000000007</v>
      </c>
      <c r="K7831" s="38">
        <v>7.88</v>
      </c>
      <c r="L7831" s="49">
        <v>-0.93</v>
      </c>
      <c r="M7831" s="38">
        <v>-1.42354271</v>
      </c>
      <c r="N7831" s="38">
        <v>-0.43330555399999998</v>
      </c>
      <c r="O7831" s="38">
        <v>8.4767760259999996</v>
      </c>
      <c r="P7831" s="38">
        <v>-4.6399999999999997</v>
      </c>
      <c r="Q7831" s="38">
        <v>4.0000000000000001E-3</v>
      </c>
      <c r="R7831" s="38">
        <v>0.4</v>
      </c>
      <c r="S7831" s="38">
        <v>-1.49</v>
      </c>
      <c r="T7831" s="38">
        <v>-1.28</v>
      </c>
      <c r="U7831" s="38">
        <v>-0.41</v>
      </c>
      <c r="V7831" s="38">
        <v>-1.0900000000000001</v>
      </c>
      <c r="W7831" s="38" t="s">
        <v>3929</v>
      </c>
      <c r="X7831" s="59" t="s">
        <v>33370</v>
      </c>
    </row>
    <row r="7832" spans="1:24" x14ac:dyDescent="0.2">
      <c r="A7832" s="38" t="s">
        <v>33371</v>
      </c>
      <c r="B7832" s="38" t="s">
        <v>33372</v>
      </c>
      <c r="C7832" s="38" t="s">
        <v>33373</v>
      </c>
      <c r="D7832" s="38" t="s">
        <v>33374</v>
      </c>
      <c r="E7832" s="38">
        <v>5</v>
      </c>
      <c r="F7832" s="38">
        <v>10.08</v>
      </c>
      <c r="G7832" s="38">
        <v>10.47</v>
      </c>
      <c r="H7832" s="38">
        <v>10.119999999999999</v>
      </c>
      <c r="I7832" s="38">
        <v>9.7799999999999994</v>
      </c>
      <c r="J7832" s="38">
        <v>9.19</v>
      </c>
      <c r="K7832" s="38">
        <v>8.89</v>
      </c>
      <c r="L7832" s="49">
        <v>-0.93</v>
      </c>
      <c r="M7832" s="38">
        <v>-1.4825914229999999</v>
      </c>
      <c r="N7832" s="38">
        <v>-0.38489429800000002</v>
      </c>
      <c r="O7832" s="38">
        <v>9.7535183960000005</v>
      </c>
      <c r="P7832" s="38">
        <v>-4.24</v>
      </c>
      <c r="Q7832" s="38">
        <v>6.4000000000000003E-3</v>
      </c>
      <c r="R7832" s="38">
        <v>0.44</v>
      </c>
      <c r="S7832" s="38">
        <v>-1.87</v>
      </c>
      <c r="T7832" s="38">
        <v>-0.3</v>
      </c>
      <c r="U7832" s="38">
        <v>-1.28</v>
      </c>
      <c r="V7832" s="38">
        <v>-1.23</v>
      </c>
      <c r="W7832" s="38" t="s">
        <v>3929</v>
      </c>
      <c r="X7832" s="59" t="s">
        <v>33374</v>
      </c>
    </row>
    <row r="7833" spans="1:24" x14ac:dyDescent="0.2">
      <c r="A7833" s="38" t="s">
        <v>33375</v>
      </c>
      <c r="B7833" s="38" t="s">
        <v>33376</v>
      </c>
      <c r="C7833" s="38" t="s">
        <v>33377</v>
      </c>
      <c r="D7833" s="38" t="s">
        <v>33378</v>
      </c>
      <c r="E7833" s="38">
        <v>6</v>
      </c>
      <c r="F7833" s="38">
        <v>11.28</v>
      </c>
      <c r="G7833" s="38">
        <v>11.01</v>
      </c>
      <c r="H7833" s="38">
        <v>10.4</v>
      </c>
      <c r="I7833" s="38">
        <v>10.15</v>
      </c>
      <c r="J7833" s="38">
        <v>10.6</v>
      </c>
      <c r="K7833" s="38">
        <v>9.11</v>
      </c>
      <c r="L7833" s="49">
        <v>-0.94</v>
      </c>
      <c r="M7833" s="38">
        <v>-1.41823359</v>
      </c>
      <c r="N7833" s="38">
        <v>-0.469548197</v>
      </c>
      <c r="O7833" s="38">
        <v>10.425829569999999</v>
      </c>
      <c r="P7833" s="38">
        <v>-4.9400000000000004</v>
      </c>
      <c r="Q7833" s="38">
        <v>3.0999999999999999E-3</v>
      </c>
      <c r="R7833" s="38">
        <v>0.4</v>
      </c>
      <c r="S7833" s="38">
        <v>-1.28</v>
      </c>
      <c r="T7833" s="38">
        <v>-1.1299999999999999</v>
      </c>
      <c r="U7833" s="38">
        <v>-0.41</v>
      </c>
      <c r="V7833" s="38">
        <v>-1.29</v>
      </c>
      <c r="W7833" s="38" t="s">
        <v>3929</v>
      </c>
      <c r="X7833" s="59" t="s">
        <v>33378</v>
      </c>
    </row>
    <row r="7834" spans="1:24" x14ac:dyDescent="0.2">
      <c r="A7834" s="38" t="s">
        <v>33379</v>
      </c>
      <c r="B7834" s="38" t="s">
        <v>33380</v>
      </c>
      <c r="C7834" s="38" t="s">
        <v>33381</v>
      </c>
      <c r="D7834" s="38" t="s">
        <v>33382</v>
      </c>
      <c r="E7834" s="38">
        <v>1</v>
      </c>
      <c r="F7834" s="38">
        <v>7.05</v>
      </c>
      <c r="G7834" s="38">
        <v>6.03</v>
      </c>
      <c r="H7834" s="38">
        <v>8.58</v>
      </c>
      <c r="I7834" s="38">
        <v>5.92</v>
      </c>
      <c r="J7834" s="38">
        <v>5.71</v>
      </c>
      <c r="K7834" s="38">
        <v>7.19</v>
      </c>
      <c r="L7834" s="49">
        <v>-0.95</v>
      </c>
      <c r="M7834" s="38">
        <v>-1.5400491810000001</v>
      </c>
      <c r="N7834" s="38">
        <v>-0.35148415399999999</v>
      </c>
      <c r="O7834" s="38">
        <v>6.7469368110000003</v>
      </c>
      <c r="P7834" s="38">
        <v>-3.94</v>
      </c>
      <c r="Q7834" s="38">
        <v>8.3999999999999995E-3</v>
      </c>
      <c r="R7834" s="38">
        <v>0.47</v>
      </c>
      <c r="S7834" s="38">
        <v>-2.11</v>
      </c>
      <c r="T7834" s="38">
        <v>-1.1299999999999999</v>
      </c>
      <c r="U7834" s="38">
        <v>-0.32</v>
      </c>
      <c r="V7834" s="38">
        <v>-1.39</v>
      </c>
      <c r="W7834" s="38" t="s">
        <v>3929</v>
      </c>
      <c r="X7834" s="59" t="s">
        <v>33382</v>
      </c>
    </row>
    <row r="7835" spans="1:24" x14ac:dyDescent="0.2">
      <c r="A7835" s="38" t="s">
        <v>33383</v>
      </c>
      <c r="B7835" s="38" t="s">
        <v>33384</v>
      </c>
      <c r="C7835" s="38" t="s">
        <v>33385</v>
      </c>
      <c r="D7835" s="38" t="s">
        <v>33386</v>
      </c>
      <c r="E7835" s="38">
        <v>1</v>
      </c>
      <c r="F7835" s="38">
        <v>7.91</v>
      </c>
      <c r="G7835" s="38">
        <v>8.4</v>
      </c>
      <c r="H7835" s="38">
        <v>5.76</v>
      </c>
      <c r="I7835" s="38">
        <v>5.66</v>
      </c>
      <c r="J7835" s="38">
        <v>8.35</v>
      </c>
      <c r="K7835" s="38">
        <v>5.22</v>
      </c>
      <c r="L7835" s="49">
        <v>-0.95</v>
      </c>
      <c r="M7835" s="38">
        <v>-2.0941756279999999</v>
      </c>
      <c r="N7835" s="38">
        <v>0.19693893200000001</v>
      </c>
      <c r="O7835" s="38">
        <v>6.8828877789999998</v>
      </c>
      <c r="P7835" s="38">
        <v>-2.13</v>
      </c>
      <c r="Q7835" s="38">
        <v>8.5999999999999993E-2</v>
      </c>
      <c r="R7835" s="38">
        <v>0.56999999999999995</v>
      </c>
      <c r="S7835" s="38">
        <v>-4.13</v>
      </c>
      <c r="T7835" s="38">
        <v>-2.25</v>
      </c>
      <c r="U7835" s="38">
        <v>-0.05</v>
      </c>
      <c r="V7835" s="38">
        <v>-0.54</v>
      </c>
      <c r="W7835" s="38" t="s">
        <v>3929</v>
      </c>
      <c r="X7835" s="59" t="s">
        <v>33386</v>
      </c>
    </row>
    <row r="7836" spans="1:24" x14ac:dyDescent="0.2">
      <c r="A7836" s="38" t="s">
        <v>33387</v>
      </c>
      <c r="B7836" s="38" t="s">
        <v>33388</v>
      </c>
      <c r="C7836" s="38" t="s">
        <v>33389</v>
      </c>
      <c r="D7836" s="38" t="s">
        <v>33390</v>
      </c>
      <c r="E7836" s="38">
        <v>5</v>
      </c>
      <c r="F7836" s="38">
        <v>12.28</v>
      </c>
      <c r="G7836" s="38">
        <v>9.92</v>
      </c>
      <c r="H7836" s="38">
        <v>8.15</v>
      </c>
      <c r="I7836" s="38">
        <v>9.44</v>
      </c>
      <c r="J7836" s="38">
        <v>9.66</v>
      </c>
      <c r="K7836" s="38">
        <v>8.41</v>
      </c>
      <c r="L7836" s="49">
        <v>-0.95</v>
      </c>
      <c r="M7836" s="38">
        <v>-2.6471351740000002</v>
      </c>
      <c r="N7836" s="38">
        <v>0.75394846900000001</v>
      </c>
      <c r="O7836" s="38">
        <v>9.6426957360000003</v>
      </c>
      <c r="P7836" s="38">
        <v>-1.47</v>
      </c>
      <c r="Q7836" s="38">
        <v>0.21</v>
      </c>
      <c r="R7836" s="38">
        <v>0.66</v>
      </c>
      <c r="S7836" s="38">
        <v>-4.88</v>
      </c>
      <c r="T7836" s="38">
        <v>-2.84</v>
      </c>
      <c r="U7836" s="38">
        <v>-0.26</v>
      </c>
      <c r="V7836" s="38">
        <v>0.26</v>
      </c>
      <c r="W7836" s="38" t="s">
        <v>3929</v>
      </c>
      <c r="X7836" s="59" t="s">
        <v>33390</v>
      </c>
    </row>
    <row r="7837" spans="1:24" x14ac:dyDescent="0.2">
      <c r="A7837" s="38" t="s">
        <v>33391</v>
      </c>
      <c r="B7837" s="38" t="s">
        <v>33392</v>
      </c>
      <c r="C7837" s="38" t="s">
        <v>33393</v>
      </c>
      <c r="D7837" s="38" t="s">
        <v>33394</v>
      </c>
      <c r="E7837" s="38">
        <v>8</v>
      </c>
      <c r="F7837" s="38">
        <v>12.14</v>
      </c>
      <c r="G7837" s="38">
        <v>12.41</v>
      </c>
      <c r="H7837" s="38">
        <v>10.5</v>
      </c>
      <c r="I7837" s="38">
        <v>10.41</v>
      </c>
      <c r="J7837" s="38">
        <v>11.62</v>
      </c>
      <c r="K7837" s="38">
        <v>10.14</v>
      </c>
      <c r="L7837" s="49">
        <v>-0.96</v>
      </c>
      <c r="M7837" s="38">
        <v>-1.6523800900000001</v>
      </c>
      <c r="N7837" s="38">
        <v>-0.27228260100000001</v>
      </c>
      <c r="O7837" s="38">
        <v>11.202938339999999</v>
      </c>
      <c r="P7837" s="38">
        <v>-3.56</v>
      </c>
      <c r="Q7837" s="38">
        <v>1.6E-2</v>
      </c>
      <c r="R7837" s="38">
        <v>0.48</v>
      </c>
      <c r="S7837" s="38">
        <v>-2.6</v>
      </c>
      <c r="T7837" s="38">
        <v>-1.73</v>
      </c>
      <c r="U7837" s="38">
        <v>-0.79</v>
      </c>
      <c r="V7837" s="38">
        <v>-0.36</v>
      </c>
      <c r="W7837" s="38" t="s">
        <v>3929</v>
      </c>
      <c r="X7837" s="59" t="s">
        <v>33394</v>
      </c>
    </row>
    <row r="7838" spans="1:24" x14ac:dyDescent="0.2">
      <c r="A7838" s="38" t="s">
        <v>33395</v>
      </c>
      <c r="B7838" s="38" t="s">
        <v>33396</v>
      </c>
      <c r="C7838" s="38" t="s">
        <v>33397</v>
      </c>
      <c r="D7838" s="38" t="s">
        <v>33398</v>
      </c>
      <c r="E7838" s="38">
        <v>1</v>
      </c>
      <c r="F7838" s="38">
        <v>10.3</v>
      </c>
      <c r="G7838" s="38">
        <v>7.85</v>
      </c>
      <c r="H7838" s="38">
        <v>7.63</v>
      </c>
      <c r="I7838" s="38">
        <v>8.1199999999999992</v>
      </c>
      <c r="J7838" s="38">
        <v>7.37</v>
      </c>
      <c r="K7838" s="38">
        <v>7.27</v>
      </c>
      <c r="L7838" s="49">
        <v>-1</v>
      </c>
      <c r="M7838" s="38">
        <v>-2.0200342820000001</v>
      </c>
      <c r="N7838" s="38">
        <v>1.2860477E-2</v>
      </c>
      <c r="O7838" s="38">
        <v>8.0899164339999992</v>
      </c>
      <c r="P7838" s="38">
        <v>-2.54</v>
      </c>
      <c r="Q7838" s="38">
        <v>5.1999999999999998E-2</v>
      </c>
      <c r="R7838" s="38">
        <v>0.53</v>
      </c>
      <c r="S7838" s="38">
        <v>-3.67</v>
      </c>
      <c r="T7838" s="38">
        <v>-2.1800000000000002</v>
      </c>
      <c r="U7838" s="38">
        <v>-0.48</v>
      </c>
      <c r="V7838" s="38">
        <v>-0.36</v>
      </c>
      <c r="W7838" s="38" t="s">
        <v>3929</v>
      </c>
      <c r="X7838" s="59" t="s">
        <v>33398</v>
      </c>
    </row>
    <row r="7839" spans="1:24" x14ac:dyDescent="0.2">
      <c r="A7839" s="38" t="s">
        <v>33399</v>
      </c>
      <c r="B7839" s="38" t="s">
        <v>33400</v>
      </c>
      <c r="C7839" s="38" t="s">
        <v>33401</v>
      </c>
      <c r="D7839" s="38" t="s">
        <v>33402</v>
      </c>
      <c r="E7839" s="38">
        <v>1</v>
      </c>
      <c r="F7839" s="38">
        <v>8.52</v>
      </c>
      <c r="G7839" s="38">
        <v>8.7200000000000006</v>
      </c>
      <c r="H7839" s="38">
        <v>8.25</v>
      </c>
      <c r="I7839" s="38">
        <v>7.78</v>
      </c>
      <c r="J7839" s="38">
        <v>7.9</v>
      </c>
      <c r="K7839" s="38">
        <v>6.78</v>
      </c>
      <c r="L7839" s="49">
        <v>-1.01</v>
      </c>
      <c r="M7839" s="38">
        <v>-1.475773988</v>
      </c>
      <c r="N7839" s="38">
        <v>-0.54189746299999997</v>
      </c>
      <c r="O7839" s="38">
        <v>7.9909159130000003</v>
      </c>
      <c r="P7839" s="38">
        <v>-5.34</v>
      </c>
      <c r="Q7839" s="38">
        <v>2E-3</v>
      </c>
      <c r="R7839" s="38">
        <v>0.4</v>
      </c>
      <c r="S7839" s="38">
        <v>-0.96</v>
      </c>
      <c r="T7839" s="38">
        <v>-0.74</v>
      </c>
      <c r="U7839" s="38">
        <v>-0.82</v>
      </c>
      <c r="V7839" s="38">
        <v>-1.47</v>
      </c>
      <c r="W7839" s="38" t="s">
        <v>3929</v>
      </c>
      <c r="X7839" s="59" t="s">
        <v>33402</v>
      </c>
    </row>
    <row r="7840" spans="1:24" x14ac:dyDescent="0.2">
      <c r="A7840" s="38" t="s">
        <v>33403</v>
      </c>
      <c r="B7840" s="38" t="s">
        <v>33404</v>
      </c>
      <c r="C7840" s="38" t="s">
        <v>33405</v>
      </c>
      <c r="D7840" s="38" t="s">
        <v>33406</v>
      </c>
      <c r="E7840" s="38">
        <v>15</v>
      </c>
      <c r="F7840" s="38">
        <v>13.7</v>
      </c>
      <c r="G7840" s="38">
        <v>12.7</v>
      </c>
      <c r="H7840" s="38">
        <v>11.72</v>
      </c>
      <c r="I7840" s="38">
        <v>11.85</v>
      </c>
      <c r="J7840" s="38">
        <v>12.29</v>
      </c>
      <c r="K7840" s="38">
        <v>10.96</v>
      </c>
      <c r="L7840" s="49">
        <v>-1.01</v>
      </c>
      <c r="M7840" s="38">
        <v>-1.7586189320000001</v>
      </c>
      <c r="N7840" s="38">
        <v>-0.257078853</v>
      </c>
      <c r="O7840" s="38">
        <v>12.20480953</v>
      </c>
      <c r="P7840" s="38">
        <v>-3.46</v>
      </c>
      <c r="Q7840" s="38">
        <v>1.7999999999999999E-2</v>
      </c>
      <c r="R7840" s="38">
        <v>0.5</v>
      </c>
      <c r="S7840" s="38">
        <v>-2.73</v>
      </c>
      <c r="T7840" s="38">
        <v>-1.85</v>
      </c>
      <c r="U7840" s="38">
        <v>-0.41</v>
      </c>
      <c r="V7840" s="38">
        <v>-0.76</v>
      </c>
      <c r="W7840" s="38" t="s">
        <v>3929</v>
      </c>
      <c r="X7840" s="59" t="s">
        <v>33406</v>
      </c>
    </row>
    <row r="7841" spans="1:24" x14ac:dyDescent="0.2">
      <c r="A7841" s="38" t="s">
        <v>33407</v>
      </c>
      <c r="B7841" s="38" t="s">
        <v>33408</v>
      </c>
      <c r="C7841" s="38" t="s">
        <v>33409</v>
      </c>
      <c r="D7841" s="38" t="s">
        <v>33410</v>
      </c>
      <c r="E7841" s="38">
        <v>1</v>
      </c>
      <c r="F7841" s="38">
        <v>8.36</v>
      </c>
      <c r="G7841" s="38">
        <v>6.78</v>
      </c>
      <c r="H7841" s="38">
        <v>5.85</v>
      </c>
      <c r="I7841" s="38">
        <v>6.25</v>
      </c>
      <c r="J7841" s="38">
        <v>6.33</v>
      </c>
      <c r="K7841" s="38">
        <v>5.37</v>
      </c>
      <c r="L7841" s="49">
        <v>-1.01</v>
      </c>
      <c r="M7841" s="38">
        <v>-1.9456409729999999</v>
      </c>
      <c r="N7841" s="38">
        <v>-7.7960488999999994E-2</v>
      </c>
      <c r="O7841" s="38">
        <v>6.4876958309999999</v>
      </c>
      <c r="P7841" s="38">
        <v>-2.75</v>
      </c>
      <c r="Q7841" s="38">
        <v>3.7999999999999999E-2</v>
      </c>
      <c r="R7841" s="38">
        <v>0.52</v>
      </c>
      <c r="S7841" s="38">
        <v>-3.42</v>
      </c>
      <c r="T7841" s="38">
        <v>-2.11</v>
      </c>
      <c r="U7841" s="38">
        <v>-0.45</v>
      </c>
      <c r="V7841" s="38">
        <v>-0.48</v>
      </c>
      <c r="W7841" s="38" t="s">
        <v>3929</v>
      </c>
      <c r="X7841" s="59" t="s">
        <v>33410</v>
      </c>
    </row>
    <row r="7842" spans="1:24" x14ac:dyDescent="0.2">
      <c r="A7842" s="38" t="s">
        <v>33411</v>
      </c>
      <c r="B7842" s="38" t="s">
        <v>33412</v>
      </c>
      <c r="C7842" s="38" t="s">
        <v>33413</v>
      </c>
      <c r="D7842" s="38" t="s">
        <v>33414</v>
      </c>
      <c r="E7842" s="38">
        <v>4</v>
      </c>
      <c r="F7842" s="38">
        <v>10.18</v>
      </c>
      <c r="G7842" s="38">
        <v>10.45</v>
      </c>
      <c r="H7842" s="38">
        <v>9.3800000000000008</v>
      </c>
      <c r="I7842" s="38">
        <v>8.2799999999999994</v>
      </c>
      <c r="J7842" s="38">
        <v>10.029999999999999</v>
      </c>
      <c r="K7842" s="38">
        <v>8.64</v>
      </c>
      <c r="L7842" s="49">
        <v>-1.02</v>
      </c>
      <c r="M7842" s="38">
        <v>-1.793713447</v>
      </c>
      <c r="N7842" s="38">
        <v>-0.24939401</v>
      </c>
      <c r="O7842" s="38">
        <v>9.4921214169999999</v>
      </c>
      <c r="P7842" s="38">
        <v>-3.38</v>
      </c>
      <c r="Q7842" s="38">
        <v>1.9E-2</v>
      </c>
      <c r="R7842" s="38">
        <v>0.51</v>
      </c>
      <c r="S7842" s="38">
        <v>-2.77</v>
      </c>
      <c r="T7842" s="38">
        <v>-1.9</v>
      </c>
      <c r="U7842" s="38">
        <v>-0.42</v>
      </c>
      <c r="V7842" s="38">
        <v>-0.74</v>
      </c>
      <c r="W7842" s="38" t="s">
        <v>3929</v>
      </c>
      <c r="X7842" s="59" t="s">
        <v>33414</v>
      </c>
    </row>
    <row r="7843" spans="1:24" x14ac:dyDescent="0.2">
      <c r="A7843" s="38" t="s">
        <v>33415</v>
      </c>
      <c r="B7843" s="38" t="s">
        <v>33416</v>
      </c>
      <c r="C7843" s="38" t="s">
        <v>33417</v>
      </c>
      <c r="D7843" s="38" t="s">
        <v>33418</v>
      </c>
      <c r="E7843" s="38">
        <v>3</v>
      </c>
      <c r="F7843" s="38">
        <v>9.41</v>
      </c>
      <c r="G7843" s="38">
        <v>8.93</v>
      </c>
      <c r="H7843" s="38">
        <v>8.68</v>
      </c>
      <c r="I7843" s="38">
        <v>9.6300000000000008</v>
      </c>
      <c r="J7843" s="38">
        <v>7.19</v>
      </c>
      <c r="K7843" s="38">
        <v>7.13</v>
      </c>
      <c r="L7843" s="49">
        <v>-1.02</v>
      </c>
      <c r="M7843" s="38">
        <v>-2.09398309</v>
      </c>
      <c r="N7843" s="38">
        <v>5.3595027000000003E-2</v>
      </c>
      <c r="O7843" s="38">
        <v>8.4977553310000005</v>
      </c>
      <c r="P7843" s="38">
        <v>-2.46</v>
      </c>
      <c r="Q7843" s="38">
        <v>5.8000000000000003E-2</v>
      </c>
      <c r="R7843" s="38">
        <v>0.54</v>
      </c>
      <c r="S7843" s="38">
        <v>-3.77</v>
      </c>
      <c r="T7843" s="38">
        <v>0.22</v>
      </c>
      <c r="U7843" s="38">
        <v>-1.74</v>
      </c>
      <c r="V7843" s="38">
        <v>-1.55</v>
      </c>
      <c r="W7843" s="38" t="s">
        <v>2139</v>
      </c>
      <c r="X7843" s="59" t="s">
        <v>33418</v>
      </c>
    </row>
    <row r="7844" spans="1:24" x14ac:dyDescent="0.2">
      <c r="A7844" s="38" t="s">
        <v>33419</v>
      </c>
      <c r="B7844" s="38" t="s">
        <v>33420</v>
      </c>
      <c r="C7844" s="38" t="s">
        <v>33421</v>
      </c>
      <c r="D7844" s="38" t="s">
        <v>33422</v>
      </c>
      <c r="E7844" s="38">
        <v>3</v>
      </c>
      <c r="F7844" s="38">
        <v>8.66</v>
      </c>
      <c r="G7844" s="38">
        <v>10.52</v>
      </c>
      <c r="H7844" s="38">
        <v>7.53</v>
      </c>
      <c r="I7844" s="38">
        <v>8.0399999999999991</v>
      </c>
      <c r="J7844" s="38">
        <v>8.06</v>
      </c>
      <c r="K7844" s="38">
        <v>7.55</v>
      </c>
      <c r="L7844" s="49">
        <v>-1.02</v>
      </c>
      <c r="M7844" s="38">
        <v>-2.3601497810000001</v>
      </c>
      <c r="N7844" s="38">
        <v>0.32863381699999999</v>
      </c>
      <c r="O7844" s="38">
        <v>8.3938001310000008</v>
      </c>
      <c r="P7844" s="38">
        <v>-2</v>
      </c>
      <c r="Q7844" s="38">
        <v>0.11</v>
      </c>
      <c r="R7844" s="38">
        <v>0.57999999999999996</v>
      </c>
      <c r="S7844" s="38">
        <v>-4.3</v>
      </c>
      <c r="T7844" s="38">
        <v>-0.62</v>
      </c>
      <c r="U7844" s="38">
        <v>-2.46</v>
      </c>
      <c r="V7844" s="38">
        <v>0.02</v>
      </c>
      <c r="W7844" s="38" t="s">
        <v>3929</v>
      </c>
      <c r="X7844" s="59" t="s">
        <v>33422</v>
      </c>
    </row>
    <row r="7845" spans="1:24" x14ac:dyDescent="0.2">
      <c r="A7845" s="38" t="s">
        <v>33423</v>
      </c>
      <c r="B7845" s="38" t="s">
        <v>33424</v>
      </c>
      <c r="C7845" s="38" t="s">
        <v>33425</v>
      </c>
      <c r="D7845" s="38" t="s">
        <v>33426</v>
      </c>
      <c r="E7845" s="38">
        <v>3</v>
      </c>
      <c r="F7845" s="38">
        <v>11.76</v>
      </c>
      <c r="G7845" s="38">
        <v>10.67</v>
      </c>
      <c r="H7845" s="38">
        <v>11.07</v>
      </c>
      <c r="I7845" s="38">
        <v>10.31</v>
      </c>
      <c r="J7845" s="38">
        <v>9.99</v>
      </c>
      <c r="K7845" s="38">
        <v>10.11</v>
      </c>
      <c r="L7845" s="49">
        <v>-1.03</v>
      </c>
      <c r="M7845" s="38">
        <v>-1.442594548</v>
      </c>
      <c r="N7845" s="38">
        <v>-0.619277419</v>
      </c>
      <c r="O7845" s="38">
        <v>10.652127800000001</v>
      </c>
      <c r="P7845" s="38">
        <v>-6.2</v>
      </c>
      <c r="Q7845" s="38">
        <v>9.6000000000000002E-4</v>
      </c>
      <c r="R7845" s="38">
        <v>0.39</v>
      </c>
      <c r="S7845" s="38">
        <v>-0.42</v>
      </c>
      <c r="T7845" s="38">
        <v>-1.45</v>
      </c>
      <c r="U7845" s="38">
        <v>-0.68</v>
      </c>
      <c r="V7845" s="38">
        <v>-0.96</v>
      </c>
      <c r="W7845" s="38" t="s">
        <v>3929</v>
      </c>
      <c r="X7845" s="59" t="s">
        <v>33426</v>
      </c>
    </row>
    <row r="7846" spans="1:24" x14ac:dyDescent="0.2">
      <c r="A7846" s="38" t="s">
        <v>33427</v>
      </c>
      <c r="B7846" s="38" t="s">
        <v>33428</v>
      </c>
      <c r="C7846" s="38" t="s">
        <v>33429</v>
      </c>
      <c r="D7846" s="38" t="s">
        <v>33430</v>
      </c>
      <c r="E7846" s="38">
        <v>8</v>
      </c>
      <c r="F7846" s="38">
        <v>13.62</v>
      </c>
      <c r="G7846" s="38">
        <v>10.85</v>
      </c>
      <c r="H7846" s="38">
        <v>9.35</v>
      </c>
      <c r="I7846" s="38">
        <v>10.36</v>
      </c>
      <c r="J7846" s="38">
        <v>10.48</v>
      </c>
      <c r="K7846" s="38">
        <v>9.9</v>
      </c>
      <c r="L7846" s="49">
        <v>-1.03</v>
      </c>
      <c r="M7846" s="38">
        <v>-3.0539534719999999</v>
      </c>
      <c r="N7846" s="38">
        <v>1.001852569</v>
      </c>
      <c r="O7846" s="38">
        <v>10.758851890000001</v>
      </c>
      <c r="P7846" s="38">
        <v>-1.34</v>
      </c>
      <c r="Q7846" s="38">
        <v>0.24</v>
      </c>
      <c r="R7846" s="38">
        <v>0.68</v>
      </c>
      <c r="S7846" s="38">
        <v>-5.0199999999999996</v>
      </c>
      <c r="T7846" s="38">
        <v>-3.26</v>
      </c>
      <c r="U7846" s="38">
        <v>-0.37</v>
      </c>
      <c r="V7846" s="38">
        <v>0.55000000000000004</v>
      </c>
      <c r="W7846" s="38" t="s">
        <v>3929</v>
      </c>
      <c r="X7846" s="59" t="s">
        <v>33430</v>
      </c>
    </row>
    <row r="7847" spans="1:24" x14ac:dyDescent="0.2">
      <c r="A7847" s="38" t="s">
        <v>33431</v>
      </c>
      <c r="B7847" s="38" t="s">
        <v>33432</v>
      </c>
      <c r="C7847" s="38" t="s">
        <v>33433</v>
      </c>
      <c r="D7847" s="38" t="s">
        <v>33434</v>
      </c>
      <c r="E7847" s="38">
        <v>10</v>
      </c>
      <c r="F7847" s="38">
        <v>12.11</v>
      </c>
      <c r="G7847" s="38">
        <v>11.92</v>
      </c>
      <c r="H7847" s="38">
        <v>10.96</v>
      </c>
      <c r="I7847" s="38">
        <v>10.45</v>
      </c>
      <c r="J7847" s="38">
        <v>11.39</v>
      </c>
      <c r="K7847" s="38">
        <v>9.9700000000000006</v>
      </c>
      <c r="L7847" s="49">
        <v>-1.06</v>
      </c>
      <c r="M7847" s="38">
        <v>-1.6237942000000001</v>
      </c>
      <c r="N7847" s="38">
        <v>-0.498898126</v>
      </c>
      <c r="O7847" s="38">
        <v>11.13248838</v>
      </c>
      <c r="P7847" s="38">
        <v>-4.74</v>
      </c>
      <c r="Q7847" s="38">
        <v>4.1999999999999997E-3</v>
      </c>
      <c r="R7847" s="38">
        <v>0.4</v>
      </c>
      <c r="S7847" s="38">
        <v>-1.52</v>
      </c>
      <c r="T7847" s="38">
        <v>-1.66</v>
      </c>
      <c r="U7847" s="38">
        <v>-0.53</v>
      </c>
      <c r="V7847" s="38">
        <v>-0.99</v>
      </c>
      <c r="W7847" s="38" t="s">
        <v>3929</v>
      </c>
      <c r="X7847" s="59" t="s">
        <v>33434</v>
      </c>
    </row>
    <row r="7848" spans="1:24" x14ac:dyDescent="0.2">
      <c r="A7848" s="38" t="s">
        <v>33435</v>
      </c>
      <c r="B7848" s="38" t="s">
        <v>33436</v>
      </c>
      <c r="C7848" s="38" t="s">
        <v>33437</v>
      </c>
      <c r="D7848" s="38" t="s">
        <v>33438</v>
      </c>
      <c r="E7848" s="38">
        <v>1</v>
      </c>
      <c r="F7848" s="38">
        <v>7.22</v>
      </c>
      <c r="G7848" s="38">
        <v>7.62</v>
      </c>
      <c r="H7848" s="38">
        <v>6.52</v>
      </c>
      <c r="I7848" s="38">
        <v>6.92</v>
      </c>
      <c r="J7848" s="38">
        <v>6.46</v>
      </c>
      <c r="K7848" s="38">
        <v>4.5999999999999996</v>
      </c>
      <c r="L7848" s="49">
        <v>-1.1200000000000001</v>
      </c>
      <c r="M7848" s="38">
        <v>-1.9262759460000001</v>
      </c>
      <c r="N7848" s="38">
        <v>-0.32369704900000001</v>
      </c>
      <c r="O7848" s="38">
        <v>6.5555259770000003</v>
      </c>
      <c r="P7848" s="38">
        <v>-3.52</v>
      </c>
      <c r="Q7848" s="38">
        <v>1.4999999999999999E-2</v>
      </c>
      <c r="R7848" s="38">
        <v>0.48</v>
      </c>
      <c r="S7848" s="38">
        <v>-2.57</v>
      </c>
      <c r="T7848" s="38">
        <v>-0.3</v>
      </c>
      <c r="U7848" s="38">
        <v>-1.1599999999999999</v>
      </c>
      <c r="V7848" s="38">
        <v>-1.92</v>
      </c>
      <c r="W7848" s="38" t="s">
        <v>3929</v>
      </c>
      <c r="X7848" s="59" t="s">
        <v>33438</v>
      </c>
    </row>
    <row r="7849" spans="1:24" x14ac:dyDescent="0.2">
      <c r="A7849" s="38" t="s">
        <v>33439</v>
      </c>
      <c r="B7849" s="38" t="s">
        <v>33440</v>
      </c>
      <c r="C7849" s="38" t="s">
        <v>33441</v>
      </c>
      <c r="D7849" s="38" t="s">
        <v>33442</v>
      </c>
      <c r="E7849" s="38">
        <v>3</v>
      </c>
      <c r="F7849" s="38">
        <v>13.75</v>
      </c>
      <c r="G7849" s="38">
        <v>11.92</v>
      </c>
      <c r="H7849" s="38">
        <v>9.8699999999999992</v>
      </c>
      <c r="I7849" s="38">
        <v>11.51</v>
      </c>
      <c r="J7849" s="38">
        <v>10.75</v>
      </c>
      <c r="K7849" s="38">
        <v>9.84</v>
      </c>
      <c r="L7849" s="49">
        <v>-1.1499999999999999</v>
      </c>
      <c r="M7849" s="38">
        <v>-2.292099983</v>
      </c>
      <c r="N7849" s="38">
        <v>-2.8628159999999998E-3</v>
      </c>
      <c r="O7849" s="38">
        <v>11.27332008</v>
      </c>
      <c r="P7849" s="38">
        <v>-2.65</v>
      </c>
      <c r="Q7849" s="38">
        <v>0.05</v>
      </c>
      <c r="R7849" s="38">
        <v>0.53</v>
      </c>
      <c r="S7849" s="38">
        <v>-3.59</v>
      </c>
      <c r="T7849" s="38">
        <v>-2.2400000000000002</v>
      </c>
      <c r="U7849" s="38">
        <v>-1.17</v>
      </c>
      <c r="V7849" s="38">
        <v>-0.03</v>
      </c>
      <c r="W7849" s="38" t="s">
        <v>3929</v>
      </c>
      <c r="X7849" s="59" t="s">
        <v>33442</v>
      </c>
    </row>
    <row r="7850" spans="1:24" x14ac:dyDescent="0.2">
      <c r="A7850" s="38" t="s">
        <v>33443</v>
      </c>
      <c r="B7850" s="38" t="s">
        <v>33444</v>
      </c>
      <c r="C7850" s="38" t="s">
        <v>33445</v>
      </c>
      <c r="D7850" s="38" t="s">
        <v>33446</v>
      </c>
      <c r="E7850" s="38">
        <v>2</v>
      </c>
      <c r="F7850" s="38">
        <v>9.64</v>
      </c>
      <c r="G7850" s="38">
        <v>9.2799999999999994</v>
      </c>
      <c r="H7850" s="38">
        <v>11.92</v>
      </c>
      <c r="I7850" s="38">
        <v>8.4499999999999993</v>
      </c>
      <c r="J7850" s="38">
        <v>8.86</v>
      </c>
      <c r="K7850" s="38">
        <v>10.039999999999999</v>
      </c>
      <c r="L7850" s="49">
        <v>-1.1599999999999999</v>
      </c>
      <c r="M7850" s="38">
        <v>-1.8862629339999999</v>
      </c>
      <c r="N7850" s="38">
        <v>-0.44119813000000002</v>
      </c>
      <c r="O7850" s="38">
        <v>9.6985563070000005</v>
      </c>
      <c r="P7850" s="38">
        <v>-4.0999999999999996</v>
      </c>
      <c r="Q7850" s="38">
        <v>8.6999999999999994E-3</v>
      </c>
      <c r="R7850" s="38">
        <v>0.47</v>
      </c>
      <c r="S7850" s="38">
        <v>-2.11</v>
      </c>
      <c r="T7850" s="38">
        <v>-1.19</v>
      </c>
      <c r="U7850" s="38">
        <v>-0.42</v>
      </c>
      <c r="V7850" s="38">
        <v>-1.88</v>
      </c>
      <c r="W7850" s="38" t="s">
        <v>3929</v>
      </c>
      <c r="X7850" s="59" t="s">
        <v>33446</v>
      </c>
    </row>
    <row r="7851" spans="1:24" x14ac:dyDescent="0.2">
      <c r="A7851" s="38" t="s">
        <v>33447</v>
      </c>
      <c r="B7851" s="38" t="s">
        <v>33448</v>
      </c>
      <c r="C7851" s="38" t="s">
        <v>33449</v>
      </c>
      <c r="D7851" s="38" t="s">
        <v>33450</v>
      </c>
      <c r="E7851" s="38">
        <v>1</v>
      </c>
      <c r="F7851" s="38">
        <v>10.220000000000001</v>
      </c>
      <c r="G7851" s="38">
        <v>10.25</v>
      </c>
      <c r="H7851" s="38">
        <v>8.39</v>
      </c>
      <c r="I7851" s="38">
        <v>10.18</v>
      </c>
      <c r="J7851" s="38">
        <v>7.83</v>
      </c>
      <c r="K7851" s="38">
        <v>7.27</v>
      </c>
      <c r="L7851" s="49">
        <v>-1.19</v>
      </c>
      <c r="M7851" s="38">
        <v>-2.4356779710000001</v>
      </c>
      <c r="N7851" s="38">
        <v>5.5448864E-2</v>
      </c>
      <c r="O7851" s="38">
        <v>9.0233235290000007</v>
      </c>
      <c r="P7851" s="38">
        <v>-2.5299999999999998</v>
      </c>
      <c r="Q7851" s="38">
        <v>5.7000000000000002E-2</v>
      </c>
      <c r="R7851" s="38">
        <v>0.54</v>
      </c>
      <c r="S7851" s="38">
        <v>-3.72</v>
      </c>
      <c r="T7851" s="38">
        <v>-0.04</v>
      </c>
      <c r="U7851" s="38">
        <v>-2.42</v>
      </c>
      <c r="V7851" s="38">
        <v>-1.1200000000000001</v>
      </c>
      <c r="W7851" s="38" t="s">
        <v>3929</v>
      </c>
      <c r="X7851" s="59" t="s">
        <v>33450</v>
      </c>
    </row>
    <row r="7852" spans="1:24" x14ac:dyDescent="0.2">
      <c r="A7852" s="38" t="s">
        <v>33451</v>
      </c>
      <c r="B7852" s="38" t="s">
        <v>33452</v>
      </c>
      <c r="C7852" s="38" t="s">
        <v>33453</v>
      </c>
      <c r="D7852" s="38" t="s">
        <v>33454</v>
      </c>
      <c r="E7852" s="38">
        <v>11</v>
      </c>
      <c r="F7852" s="38">
        <v>13.65</v>
      </c>
      <c r="G7852" s="38">
        <v>11.47</v>
      </c>
      <c r="H7852" s="38">
        <v>10.37</v>
      </c>
      <c r="I7852" s="38">
        <v>11.36</v>
      </c>
      <c r="J7852" s="38">
        <v>10.76</v>
      </c>
      <c r="K7852" s="38">
        <v>9.7200000000000006</v>
      </c>
      <c r="L7852" s="49">
        <v>-1.22</v>
      </c>
      <c r="M7852" s="38">
        <v>-2.1648476919999999</v>
      </c>
      <c r="N7852" s="38">
        <v>-0.26763935500000002</v>
      </c>
      <c r="O7852" s="38">
        <v>11.22233638</v>
      </c>
      <c r="P7852" s="38">
        <v>-3.36</v>
      </c>
      <c r="Q7852" s="38">
        <v>2.1999999999999999E-2</v>
      </c>
      <c r="R7852" s="38">
        <v>0.51</v>
      </c>
      <c r="S7852" s="38">
        <v>-2.87</v>
      </c>
      <c r="T7852" s="38">
        <v>-2.29</v>
      </c>
      <c r="U7852" s="38">
        <v>-0.71</v>
      </c>
      <c r="V7852" s="38">
        <v>-0.65</v>
      </c>
      <c r="W7852" s="38" t="s">
        <v>3929</v>
      </c>
      <c r="X7852" s="59" t="s">
        <v>33454</v>
      </c>
    </row>
    <row r="7853" spans="1:24" x14ac:dyDescent="0.2">
      <c r="A7853" s="38" t="s">
        <v>33455</v>
      </c>
      <c r="B7853" s="38" t="s">
        <v>33456</v>
      </c>
      <c r="C7853" s="38" t="s">
        <v>33457</v>
      </c>
      <c r="D7853" s="38" t="s">
        <v>33458</v>
      </c>
      <c r="E7853" s="38">
        <v>2</v>
      </c>
      <c r="F7853" s="38">
        <v>11.86</v>
      </c>
      <c r="G7853" s="38">
        <v>10.77</v>
      </c>
      <c r="H7853" s="38">
        <v>9.92</v>
      </c>
      <c r="I7853" s="38">
        <v>9.5</v>
      </c>
      <c r="J7853" s="38">
        <v>9.67</v>
      </c>
      <c r="K7853" s="38">
        <v>9.6300000000000008</v>
      </c>
      <c r="L7853" s="49">
        <v>-1.25</v>
      </c>
      <c r="M7853" s="38">
        <v>-2.3374485410000001</v>
      </c>
      <c r="N7853" s="38">
        <v>-0.15891644199999999</v>
      </c>
      <c r="O7853" s="38">
        <v>10.22546124</v>
      </c>
      <c r="P7853" s="38">
        <v>-3.03</v>
      </c>
      <c r="Q7853" s="38">
        <v>3.3000000000000002E-2</v>
      </c>
      <c r="R7853" s="38">
        <v>0.51</v>
      </c>
      <c r="S7853" s="38">
        <v>-3.2</v>
      </c>
      <c r="T7853" s="38">
        <v>-2.36</v>
      </c>
      <c r="U7853" s="38">
        <v>-1.1000000000000001</v>
      </c>
      <c r="V7853" s="38">
        <v>-0.28999999999999998</v>
      </c>
      <c r="W7853" s="38" t="s">
        <v>3929</v>
      </c>
      <c r="X7853" s="59" t="s">
        <v>33458</v>
      </c>
    </row>
    <row r="7854" spans="1:24" x14ac:dyDescent="0.2">
      <c r="A7854" s="38" t="s">
        <v>33459</v>
      </c>
      <c r="B7854" s="38" t="s">
        <v>33460</v>
      </c>
      <c r="C7854" s="38" t="s">
        <v>33461</v>
      </c>
      <c r="D7854" s="38" t="s">
        <v>33462</v>
      </c>
      <c r="E7854" s="38">
        <v>1</v>
      </c>
      <c r="F7854" s="38">
        <v>8.77</v>
      </c>
      <c r="G7854" s="38">
        <v>7.3</v>
      </c>
      <c r="H7854" s="38">
        <v>6.5</v>
      </c>
      <c r="I7854" s="38">
        <v>7.2</v>
      </c>
      <c r="J7854" s="38">
        <v>6.06</v>
      </c>
      <c r="K7854" s="38">
        <v>5.47</v>
      </c>
      <c r="L7854" s="49">
        <v>-1.28</v>
      </c>
      <c r="M7854" s="38">
        <v>-1.702121134</v>
      </c>
      <c r="N7854" s="38">
        <v>-0.85285309799999998</v>
      </c>
      <c r="O7854" s="38">
        <v>6.883701566</v>
      </c>
      <c r="P7854" s="38">
        <v>-7.44</v>
      </c>
      <c r="Q7854" s="38">
        <v>3.6999999999999999E-4</v>
      </c>
      <c r="R7854" s="38">
        <v>0.39</v>
      </c>
      <c r="S7854" s="38">
        <v>0.2</v>
      </c>
      <c r="T7854" s="38">
        <v>-1.57</v>
      </c>
      <c r="U7854" s="38">
        <v>-1.24</v>
      </c>
      <c r="V7854" s="38">
        <v>-1.03</v>
      </c>
      <c r="W7854" s="38" t="s">
        <v>3929</v>
      </c>
      <c r="X7854" s="59" t="s">
        <v>33462</v>
      </c>
    </row>
    <row r="7855" spans="1:24" x14ac:dyDescent="0.2">
      <c r="A7855" s="38" t="s">
        <v>33463</v>
      </c>
      <c r="B7855" s="38" t="s">
        <v>33464</v>
      </c>
      <c r="C7855" s="38" t="s">
        <v>33465</v>
      </c>
      <c r="D7855" s="38" t="s">
        <v>33466</v>
      </c>
      <c r="E7855" s="38">
        <v>1</v>
      </c>
      <c r="F7855" s="38">
        <v>11.27</v>
      </c>
      <c r="G7855" s="38">
        <v>8.41</v>
      </c>
      <c r="H7855" s="38">
        <v>6.92</v>
      </c>
      <c r="I7855" s="38">
        <v>7.82</v>
      </c>
      <c r="J7855" s="38">
        <v>7.8</v>
      </c>
      <c r="K7855" s="38">
        <v>7.13</v>
      </c>
      <c r="L7855" s="49">
        <v>-1.28</v>
      </c>
      <c r="M7855" s="38">
        <v>-3.2556055590000001</v>
      </c>
      <c r="N7855" s="38">
        <v>0.68627386199999996</v>
      </c>
      <c r="O7855" s="38">
        <v>8.2235245080000006</v>
      </c>
      <c r="P7855" s="38">
        <v>-1.73</v>
      </c>
      <c r="Q7855" s="38">
        <v>0.15</v>
      </c>
      <c r="R7855" s="38">
        <v>0.62</v>
      </c>
      <c r="S7855" s="38">
        <v>-4.6100000000000003</v>
      </c>
      <c r="T7855" s="38">
        <v>-3.45</v>
      </c>
      <c r="U7855" s="38">
        <v>-0.61</v>
      </c>
      <c r="V7855" s="38">
        <v>0.21</v>
      </c>
      <c r="W7855" s="38" t="s">
        <v>3929</v>
      </c>
      <c r="X7855" s="59" t="s">
        <v>33466</v>
      </c>
    </row>
    <row r="7856" spans="1:24" x14ac:dyDescent="0.2">
      <c r="A7856" s="38" t="s">
        <v>33467</v>
      </c>
      <c r="B7856" s="38" t="s">
        <v>33468</v>
      </c>
      <c r="C7856" s="38" t="s">
        <v>33469</v>
      </c>
      <c r="D7856" s="38" t="s">
        <v>33470</v>
      </c>
      <c r="E7856" s="38">
        <v>1</v>
      </c>
      <c r="F7856" s="38">
        <v>6.31</v>
      </c>
      <c r="G7856" s="38">
        <v>9.68</v>
      </c>
      <c r="H7856" s="38">
        <v>5.93</v>
      </c>
      <c r="I7856" s="38">
        <v>6.04</v>
      </c>
      <c r="J7856" s="38">
        <v>5.89</v>
      </c>
      <c r="K7856" s="38">
        <v>6.07</v>
      </c>
      <c r="L7856" s="49">
        <v>-1.3</v>
      </c>
      <c r="M7856" s="38">
        <v>-3.5264532210000001</v>
      </c>
      <c r="N7856" s="38">
        <v>0.92017844900000001</v>
      </c>
      <c r="O7856" s="38">
        <v>6.6527944940000001</v>
      </c>
      <c r="P7856" s="38">
        <v>-1.55</v>
      </c>
      <c r="Q7856" s="38">
        <v>0.19</v>
      </c>
      <c r="R7856" s="38">
        <v>0.65</v>
      </c>
      <c r="S7856" s="38">
        <v>-4.8</v>
      </c>
      <c r="T7856" s="38">
        <v>-0.27</v>
      </c>
      <c r="U7856" s="38">
        <v>-3.79</v>
      </c>
      <c r="V7856" s="38">
        <v>0.14000000000000001</v>
      </c>
      <c r="W7856" s="38" t="s">
        <v>3929</v>
      </c>
      <c r="X7856" s="59" t="s">
        <v>33470</v>
      </c>
    </row>
    <row r="7857" spans="1:24" x14ac:dyDescent="0.2">
      <c r="A7857" s="38" t="s">
        <v>33471</v>
      </c>
      <c r="B7857" s="38" t="s">
        <v>33472</v>
      </c>
      <c r="C7857" s="38" t="s">
        <v>33473</v>
      </c>
      <c r="D7857" s="38" t="s">
        <v>33474</v>
      </c>
      <c r="E7857" s="38">
        <v>9</v>
      </c>
      <c r="F7857" s="38">
        <v>11.02</v>
      </c>
      <c r="G7857" s="38">
        <v>11.37</v>
      </c>
      <c r="H7857" s="38">
        <v>13.59</v>
      </c>
      <c r="I7857" s="38">
        <v>10.83</v>
      </c>
      <c r="J7857" s="38">
        <v>9.16</v>
      </c>
      <c r="K7857" s="38">
        <v>12.05</v>
      </c>
      <c r="L7857" s="49">
        <v>-1.31</v>
      </c>
      <c r="M7857" s="38">
        <v>-2.391234818</v>
      </c>
      <c r="N7857" s="38">
        <v>-0.23855576000000001</v>
      </c>
      <c r="O7857" s="38">
        <v>11.337495580000001</v>
      </c>
      <c r="P7857" s="38">
        <v>-3.23</v>
      </c>
      <c r="Q7857" s="38">
        <v>2.5999999999999999E-2</v>
      </c>
      <c r="R7857" s="38">
        <v>0.51</v>
      </c>
      <c r="S7857" s="38">
        <v>-3.01</v>
      </c>
      <c r="T7857" s="38">
        <v>-0.19</v>
      </c>
      <c r="U7857" s="38">
        <v>-2.21</v>
      </c>
      <c r="V7857" s="38">
        <v>-1.54</v>
      </c>
      <c r="W7857" s="38" t="s">
        <v>3929</v>
      </c>
      <c r="X7857" s="59" t="s">
        <v>33474</v>
      </c>
    </row>
    <row r="7858" spans="1:24" x14ac:dyDescent="0.2">
      <c r="A7858" s="38" t="s">
        <v>33475</v>
      </c>
      <c r="B7858" s="38" t="s">
        <v>33476</v>
      </c>
      <c r="C7858" s="38" t="s">
        <v>33477</v>
      </c>
      <c r="D7858" s="38" t="s">
        <v>33478</v>
      </c>
      <c r="E7858" s="38">
        <v>1</v>
      </c>
      <c r="F7858" s="38">
        <v>5.76</v>
      </c>
      <c r="G7858" s="38">
        <v>5.31</v>
      </c>
      <c r="H7858" s="38">
        <v>7.31</v>
      </c>
      <c r="I7858" s="38">
        <v>5.8</v>
      </c>
      <c r="J7858" s="38">
        <v>3.76</v>
      </c>
      <c r="K7858" s="38">
        <v>4.87</v>
      </c>
      <c r="L7858" s="49">
        <v>-1.31</v>
      </c>
      <c r="M7858" s="38">
        <v>-2.5629673469999998</v>
      </c>
      <c r="N7858" s="38">
        <v>-6.6001794000000003E-2</v>
      </c>
      <c r="O7858" s="38">
        <v>5.467231666</v>
      </c>
      <c r="P7858" s="38">
        <v>-2.71</v>
      </c>
      <c r="Q7858" s="38">
        <v>4.2000000000000003E-2</v>
      </c>
      <c r="R7858" s="38">
        <v>0.53</v>
      </c>
      <c r="S7858" s="38">
        <v>-3.48</v>
      </c>
      <c r="T7858" s="38">
        <v>0.04</v>
      </c>
      <c r="U7858" s="38">
        <v>-1.55</v>
      </c>
      <c r="V7858" s="38">
        <v>-2.44</v>
      </c>
      <c r="W7858" s="38" t="s">
        <v>2139</v>
      </c>
      <c r="X7858" s="59" t="s">
        <v>33478</v>
      </c>
    </row>
    <row r="7859" spans="1:24" x14ac:dyDescent="0.2">
      <c r="A7859" s="38" t="s">
        <v>33479</v>
      </c>
      <c r="B7859" s="38" t="s">
        <v>33480</v>
      </c>
      <c r="C7859" s="38" t="s">
        <v>33481</v>
      </c>
      <c r="D7859" s="38" t="s">
        <v>33482</v>
      </c>
      <c r="E7859" s="38">
        <v>1</v>
      </c>
      <c r="F7859" s="38">
        <v>6.92</v>
      </c>
      <c r="G7859" s="38">
        <v>8.2200000000000006</v>
      </c>
      <c r="H7859" s="38">
        <v>6.86</v>
      </c>
      <c r="I7859" s="38">
        <v>6.87</v>
      </c>
      <c r="J7859" s="38">
        <v>6.48</v>
      </c>
      <c r="K7859" s="38">
        <v>4.6900000000000004</v>
      </c>
      <c r="L7859" s="49">
        <v>-1.32</v>
      </c>
      <c r="M7859" s="38">
        <v>-2.4351557289999999</v>
      </c>
      <c r="N7859" s="38">
        <v>-0.20379592799999999</v>
      </c>
      <c r="O7859" s="38">
        <v>6.6713579999999997</v>
      </c>
      <c r="P7859" s="38">
        <v>-3.05</v>
      </c>
      <c r="Q7859" s="38">
        <v>2.9000000000000001E-2</v>
      </c>
      <c r="R7859" s="38">
        <v>0.51</v>
      </c>
      <c r="S7859" s="38">
        <v>-3.13</v>
      </c>
      <c r="T7859" s="38">
        <v>-0.05</v>
      </c>
      <c r="U7859" s="38">
        <v>-1.74</v>
      </c>
      <c r="V7859" s="38">
        <v>-2.17</v>
      </c>
      <c r="W7859" s="38" t="s">
        <v>3929</v>
      </c>
      <c r="X7859" s="59" t="s">
        <v>33482</v>
      </c>
    </row>
    <row r="7860" spans="1:24" x14ac:dyDescent="0.2">
      <c r="A7860" s="38" t="s">
        <v>33483</v>
      </c>
      <c r="B7860" s="38" t="s">
        <v>33484</v>
      </c>
      <c r="C7860" s="38" t="s">
        <v>33485</v>
      </c>
      <c r="D7860" s="38" t="s">
        <v>33486</v>
      </c>
      <c r="E7860" s="38">
        <v>1</v>
      </c>
      <c r="F7860" s="38">
        <v>8.4600000000000009</v>
      </c>
      <c r="G7860" s="38">
        <v>6.42</v>
      </c>
      <c r="H7860" s="38">
        <v>4.96</v>
      </c>
      <c r="I7860" s="38">
        <v>7.55</v>
      </c>
      <c r="J7860" s="38">
        <v>3.6</v>
      </c>
      <c r="K7860" s="38">
        <v>4.32</v>
      </c>
      <c r="L7860" s="49">
        <v>-1.46</v>
      </c>
      <c r="M7860" s="38">
        <v>-2.6327607359999998</v>
      </c>
      <c r="N7860" s="38">
        <v>-0.28012754499999998</v>
      </c>
      <c r="O7860" s="38">
        <v>5.8844407890000001</v>
      </c>
      <c r="P7860" s="38">
        <v>-3.18</v>
      </c>
      <c r="Q7860" s="38">
        <v>2.4E-2</v>
      </c>
      <c r="R7860" s="38">
        <v>0.51</v>
      </c>
      <c r="S7860" s="38">
        <v>-2.99</v>
      </c>
      <c r="T7860" s="38">
        <v>-0.91</v>
      </c>
      <c r="U7860" s="38">
        <v>-2.82</v>
      </c>
      <c r="V7860" s="38">
        <v>-0.64</v>
      </c>
      <c r="W7860" s="38" t="s">
        <v>3929</v>
      </c>
      <c r="X7860" s="59" t="s">
        <v>33486</v>
      </c>
    </row>
    <row r="7861" spans="1:24" x14ac:dyDescent="0.2">
      <c r="A7861" s="38" t="s">
        <v>33487</v>
      </c>
      <c r="B7861" s="38" t="s">
        <v>33488</v>
      </c>
      <c r="C7861" s="38" t="s">
        <v>33489</v>
      </c>
      <c r="D7861" s="38" t="s">
        <v>33490</v>
      </c>
      <c r="E7861" s="38">
        <v>1</v>
      </c>
      <c r="F7861" s="38">
        <v>10</v>
      </c>
      <c r="G7861" s="38">
        <v>8.23</v>
      </c>
      <c r="H7861" s="38">
        <v>5.5</v>
      </c>
      <c r="I7861" s="38">
        <v>7.88</v>
      </c>
      <c r="J7861" s="38">
        <v>6.64</v>
      </c>
      <c r="K7861" s="38">
        <v>4.74</v>
      </c>
      <c r="L7861" s="49">
        <v>-1.49</v>
      </c>
      <c r="M7861" s="38">
        <v>-2.1774690470000002</v>
      </c>
      <c r="N7861" s="38">
        <v>-0.80284679999999997</v>
      </c>
      <c r="O7861" s="38">
        <v>7.1665671240000002</v>
      </c>
      <c r="P7861" s="38">
        <v>-5.41</v>
      </c>
      <c r="Q7861" s="38">
        <v>2.0999999999999999E-3</v>
      </c>
      <c r="R7861" s="38">
        <v>0.4</v>
      </c>
      <c r="S7861" s="38">
        <v>-0.99</v>
      </c>
      <c r="T7861" s="38">
        <v>-2.12</v>
      </c>
      <c r="U7861" s="38">
        <v>-1.59</v>
      </c>
      <c r="V7861" s="38">
        <v>-0.76</v>
      </c>
      <c r="W7861" s="38" t="s">
        <v>3929</v>
      </c>
      <c r="X7861" s="59" t="s">
        <v>33490</v>
      </c>
    </row>
    <row r="7862" spans="1:24" x14ac:dyDescent="0.2">
      <c r="A7862" s="38" t="s">
        <v>33491</v>
      </c>
      <c r="B7862" s="38" t="s">
        <v>33492</v>
      </c>
      <c r="C7862" s="38" t="s">
        <v>33493</v>
      </c>
      <c r="D7862" s="38" t="s">
        <v>33494</v>
      </c>
      <c r="E7862" s="38">
        <v>3</v>
      </c>
      <c r="F7862" s="38">
        <v>10</v>
      </c>
      <c r="G7862" s="38">
        <v>12.26</v>
      </c>
      <c r="H7862" s="38">
        <v>10.51</v>
      </c>
      <c r="I7862" s="38">
        <v>9.2200000000000006</v>
      </c>
      <c r="J7862" s="38">
        <v>9.43</v>
      </c>
      <c r="K7862" s="38">
        <v>9.66</v>
      </c>
      <c r="L7862" s="49">
        <v>-1.49</v>
      </c>
      <c r="M7862" s="38">
        <v>-2.689342586</v>
      </c>
      <c r="N7862" s="38">
        <v>-0.28524845100000001</v>
      </c>
      <c r="O7862" s="38">
        <v>10.181157929999999</v>
      </c>
      <c r="P7862" s="38">
        <v>-3.28</v>
      </c>
      <c r="Q7862" s="38">
        <v>2.5000000000000001E-2</v>
      </c>
      <c r="R7862" s="38">
        <v>0.51</v>
      </c>
      <c r="S7862" s="38">
        <v>-2.97</v>
      </c>
      <c r="T7862" s="38">
        <v>-0.78</v>
      </c>
      <c r="U7862" s="38">
        <v>-2.83</v>
      </c>
      <c r="V7862" s="38">
        <v>-0.85</v>
      </c>
      <c r="W7862" s="38" t="s">
        <v>3929</v>
      </c>
      <c r="X7862" s="59" t="s">
        <v>33494</v>
      </c>
    </row>
    <row r="7863" spans="1:24" x14ac:dyDescent="0.2">
      <c r="A7863" s="38" t="s">
        <v>33495</v>
      </c>
      <c r="B7863" s="38" t="s">
        <v>33496</v>
      </c>
      <c r="C7863" s="38" t="s">
        <v>33497</v>
      </c>
      <c r="D7863" s="38" t="s">
        <v>33498</v>
      </c>
      <c r="E7863" s="38">
        <v>22</v>
      </c>
      <c r="F7863" s="38">
        <v>12.36</v>
      </c>
      <c r="G7863" s="38">
        <v>16.14</v>
      </c>
      <c r="H7863" s="38">
        <v>11.87</v>
      </c>
      <c r="I7863" s="38">
        <v>11.95</v>
      </c>
      <c r="J7863" s="38">
        <v>12.3</v>
      </c>
      <c r="K7863" s="38">
        <v>11.61</v>
      </c>
      <c r="L7863" s="49">
        <v>-1.5</v>
      </c>
      <c r="M7863" s="38">
        <v>-3.5638607859999998</v>
      </c>
      <c r="N7863" s="38">
        <v>0.55899679000000002</v>
      </c>
      <c r="O7863" s="38">
        <v>12.70559149</v>
      </c>
      <c r="P7863" s="38">
        <v>-1.93</v>
      </c>
      <c r="Q7863" s="38">
        <v>0.12</v>
      </c>
      <c r="R7863" s="38">
        <v>0.59</v>
      </c>
      <c r="S7863" s="38">
        <v>-4.38</v>
      </c>
      <c r="T7863" s="38">
        <v>-0.41</v>
      </c>
      <c r="U7863" s="38">
        <v>-3.84</v>
      </c>
      <c r="V7863" s="38">
        <v>-0.26</v>
      </c>
      <c r="W7863" s="38" t="s">
        <v>3929</v>
      </c>
      <c r="X7863" s="59" t="s">
        <v>33498</v>
      </c>
    </row>
    <row r="7864" spans="1:24" x14ac:dyDescent="0.2">
      <c r="A7864" s="38" t="s">
        <v>33499</v>
      </c>
      <c r="B7864" s="38" t="s">
        <v>33500</v>
      </c>
      <c r="C7864" s="38" t="s">
        <v>33501</v>
      </c>
      <c r="D7864" s="38" t="s">
        <v>33502</v>
      </c>
      <c r="E7864" s="38">
        <v>3</v>
      </c>
      <c r="F7864" s="38">
        <v>10.78</v>
      </c>
      <c r="G7864" s="38">
        <v>11.14</v>
      </c>
      <c r="H7864" s="38">
        <v>6.5</v>
      </c>
      <c r="I7864" s="38">
        <v>6.95</v>
      </c>
      <c r="J7864" s="38">
        <v>8.17</v>
      </c>
      <c r="K7864" s="38">
        <v>8.58</v>
      </c>
      <c r="L7864" s="49">
        <v>-1.57</v>
      </c>
      <c r="M7864" s="38">
        <v>-4.8217606359999996</v>
      </c>
      <c r="N7864" s="38">
        <v>1.6721010519999999</v>
      </c>
      <c r="O7864" s="38">
        <v>8.6866552049999992</v>
      </c>
      <c r="P7864" s="38">
        <v>-1.28</v>
      </c>
      <c r="Q7864" s="38">
        <v>0.26</v>
      </c>
      <c r="R7864" s="38">
        <v>0.68</v>
      </c>
      <c r="S7864" s="38">
        <v>-5.08</v>
      </c>
      <c r="T7864" s="38">
        <v>-3.83</v>
      </c>
      <c r="U7864" s="38">
        <v>-2.97</v>
      </c>
      <c r="V7864" s="38">
        <v>2.08</v>
      </c>
      <c r="W7864" s="38" t="s">
        <v>3929</v>
      </c>
      <c r="X7864" s="59" t="s">
        <v>33502</v>
      </c>
    </row>
    <row r="7865" spans="1:24" x14ac:dyDescent="0.2">
      <c r="A7865" s="38" t="s">
        <v>33503</v>
      </c>
      <c r="B7865" s="38" t="s">
        <v>33504</v>
      </c>
      <c r="C7865" s="38" t="s">
        <v>33505</v>
      </c>
      <c r="D7865" s="38" t="s">
        <v>33506</v>
      </c>
      <c r="E7865" s="38">
        <v>2</v>
      </c>
      <c r="F7865" s="38">
        <v>7.75</v>
      </c>
      <c r="G7865" s="38">
        <v>9.36</v>
      </c>
      <c r="H7865" s="38">
        <v>6.04</v>
      </c>
      <c r="I7865" s="38">
        <v>5.66</v>
      </c>
      <c r="J7865" s="38">
        <v>6.31</v>
      </c>
      <c r="K7865" s="38">
        <v>6.34</v>
      </c>
      <c r="L7865" s="49">
        <v>-1.61</v>
      </c>
      <c r="M7865" s="38">
        <v>-3.3905570740000002</v>
      </c>
      <c r="N7865" s="38">
        <v>0.17293096999999999</v>
      </c>
      <c r="O7865" s="38">
        <v>6.9089682750000003</v>
      </c>
      <c r="P7865" s="38">
        <v>-2.39</v>
      </c>
      <c r="Q7865" s="38">
        <v>6.7000000000000004E-2</v>
      </c>
      <c r="R7865" s="38">
        <v>0.56000000000000005</v>
      </c>
      <c r="S7865" s="38">
        <v>-3.87</v>
      </c>
      <c r="T7865" s="38">
        <v>-2.09</v>
      </c>
      <c r="U7865" s="38">
        <v>-3.05</v>
      </c>
      <c r="V7865" s="38">
        <v>0.3</v>
      </c>
      <c r="W7865" s="38" t="s">
        <v>3929</v>
      </c>
      <c r="X7865" s="59" t="s">
        <v>33506</v>
      </c>
    </row>
    <row r="7866" spans="1:24" x14ac:dyDescent="0.2">
      <c r="A7866" s="38" t="s">
        <v>33507</v>
      </c>
      <c r="B7866" s="38" t="s">
        <v>33508</v>
      </c>
      <c r="C7866" s="38" t="s">
        <v>33509</v>
      </c>
      <c r="D7866" s="38" t="s">
        <v>33510</v>
      </c>
      <c r="E7866" s="38">
        <v>1</v>
      </c>
      <c r="F7866" s="38">
        <v>10.46</v>
      </c>
      <c r="G7866" s="38">
        <v>7.08</v>
      </c>
      <c r="H7866" s="38">
        <v>5.13</v>
      </c>
      <c r="I7866" s="38">
        <v>7.04</v>
      </c>
      <c r="J7866" s="38">
        <v>6.63</v>
      </c>
      <c r="K7866" s="38">
        <v>4.08</v>
      </c>
      <c r="L7866" s="49">
        <v>-1.64</v>
      </c>
      <c r="M7866" s="38">
        <v>-3.2725825309999999</v>
      </c>
      <c r="N7866" s="38">
        <v>-1.0911525E-2</v>
      </c>
      <c r="O7866" s="38">
        <v>6.7393184000000002</v>
      </c>
      <c r="P7866" s="38">
        <v>-2.67</v>
      </c>
      <c r="Q7866" s="38">
        <v>4.9000000000000002E-2</v>
      </c>
      <c r="R7866" s="38">
        <v>0.53</v>
      </c>
      <c r="S7866" s="38">
        <v>-3.58</v>
      </c>
      <c r="T7866" s="38">
        <v>-3.42</v>
      </c>
      <c r="U7866" s="38">
        <v>-0.45</v>
      </c>
      <c r="V7866" s="38">
        <v>-1.05</v>
      </c>
      <c r="W7866" s="38" t="s">
        <v>3929</v>
      </c>
      <c r="X7866" s="59" t="s">
        <v>33510</v>
      </c>
    </row>
    <row r="7867" spans="1:24" x14ac:dyDescent="0.2">
      <c r="A7867" s="38" t="s">
        <v>33511</v>
      </c>
      <c r="B7867" s="38" t="s">
        <v>33512</v>
      </c>
      <c r="C7867" s="38" t="s">
        <v>33513</v>
      </c>
      <c r="D7867" s="38" t="s">
        <v>33514</v>
      </c>
      <c r="E7867" s="38">
        <v>177</v>
      </c>
      <c r="F7867" s="38">
        <v>17.3</v>
      </c>
      <c r="G7867" s="38">
        <v>16.25</v>
      </c>
      <c r="H7867" s="38">
        <v>17.16</v>
      </c>
      <c r="I7867" s="38">
        <v>15.58</v>
      </c>
      <c r="J7867" s="38">
        <v>15.19</v>
      </c>
      <c r="K7867" s="38">
        <v>14.98</v>
      </c>
      <c r="L7867" s="49">
        <v>-1.65</v>
      </c>
      <c r="M7867" s="38">
        <v>-2.2006968179999999</v>
      </c>
      <c r="N7867" s="38">
        <v>-1.1007286919999999</v>
      </c>
      <c r="O7867" s="38">
        <v>16.07671513</v>
      </c>
      <c r="P7867" s="38">
        <v>-7.59</v>
      </c>
      <c r="Q7867" s="38">
        <v>4.8999999999999998E-4</v>
      </c>
      <c r="R7867" s="38">
        <v>0.39</v>
      </c>
      <c r="S7867" s="38">
        <v>-0.03</v>
      </c>
      <c r="T7867" s="38">
        <v>-1.72</v>
      </c>
      <c r="U7867" s="38">
        <v>-1.06</v>
      </c>
      <c r="V7867" s="38">
        <v>-2.1800000000000002</v>
      </c>
      <c r="W7867" s="38" t="s">
        <v>3929</v>
      </c>
      <c r="X7867" s="59" t="s">
        <v>33514</v>
      </c>
    </row>
    <row r="7868" spans="1:24" x14ac:dyDescent="0.2">
      <c r="A7868" s="38" t="s">
        <v>33515</v>
      </c>
      <c r="B7868" s="38" t="s">
        <v>33516</v>
      </c>
      <c r="C7868" s="38" t="s">
        <v>33517</v>
      </c>
      <c r="D7868" s="38" t="s">
        <v>33518</v>
      </c>
      <c r="E7868" s="38">
        <v>5</v>
      </c>
      <c r="F7868" s="38">
        <v>12.35</v>
      </c>
      <c r="G7868" s="38">
        <v>12.46</v>
      </c>
      <c r="H7868" s="38">
        <v>10.76</v>
      </c>
      <c r="I7868" s="38">
        <v>12.41</v>
      </c>
      <c r="J7868" s="38">
        <v>9.58</v>
      </c>
      <c r="K7868" s="38">
        <v>8.57</v>
      </c>
      <c r="L7868" s="49">
        <v>-1.67</v>
      </c>
      <c r="M7868" s="38">
        <v>-3.2438586379999998</v>
      </c>
      <c r="N7868" s="38">
        <v>-9.9876329E-2</v>
      </c>
      <c r="O7868" s="38">
        <v>11.021738790000001</v>
      </c>
      <c r="P7868" s="38">
        <v>-2.82</v>
      </c>
      <c r="Q7868" s="38">
        <v>4.1000000000000002E-2</v>
      </c>
      <c r="R7868" s="38">
        <v>0.53</v>
      </c>
      <c r="S7868" s="38">
        <v>-3.42</v>
      </c>
      <c r="T7868" s="38">
        <v>0.06</v>
      </c>
      <c r="U7868" s="38">
        <v>-2.88</v>
      </c>
      <c r="V7868" s="38">
        <v>-2.19</v>
      </c>
      <c r="W7868" s="38" t="s">
        <v>2139</v>
      </c>
      <c r="X7868" s="59" t="s">
        <v>33518</v>
      </c>
    </row>
    <row r="7869" spans="1:24" x14ac:dyDescent="0.2">
      <c r="A7869" s="38" t="s">
        <v>33519</v>
      </c>
      <c r="B7869" s="38" t="s">
        <v>33520</v>
      </c>
      <c r="C7869" s="38" t="s">
        <v>33521</v>
      </c>
      <c r="D7869" s="38" t="s">
        <v>33522</v>
      </c>
      <c r="E7869" s="38">
        <v>11</v>
      </c>
      <c r="F7869" s="38">
        <v>10.89</v>
      </c>
      <c r="G7869" s="38">
        <v>14.84</v>
      </c>
      <c r="H7869" s="38">
        <v>10.53</v>
      </c>
      <c r="I7869" s="38">
        <v>10.28</v>
      </c>
      <c r="J7869" s="38">
        <v>10.72</v>
      </c>
      <c r="K7869" s="38">
        <v>10.15</v>
      </c>
      <c r="L7869" s="49">
        <v>-1.71</v>
      </c>
      <c r="M7869" s="38">
        <v>-3.843296305</v>
      </c>
      <c r="N7869" s="38">
        <v>0.432042276</v>
      </c>
      <c r="O7869" s="38">
        <v>11.23544092</v>
      </c>
      <c r="P7869" s="38">
        <v>-2.11</v>
      </c>
      <c r="Q7869" s="38">
        <v>9.4E-2</v>
      </c>
      <c r="R7869" s="38">
        <v>0.57999999999999996</v>
      </c>
      <c r="S7869" s="38">
        <v>-4.17</v>
      </c>
      <c r="T7869" s="38">
        <v>-0.61</v>
      </c>
      <c r="U7869" s="38">
        <v>-4.12</v>
      </c>
      <c r="V7869" s="38">
        <v>-0.38</v>
      </c>
      <c r="W7869" s="38" t="s">
        <v>3929</v>
      </c>
      <c r="X7869" s="59" t="s">
        <v>33522</v>
      </c>
    </row>
    <row r="7870" spans="1:24" x14ac:dyDescent="0.2">
      <c r="A7870" s="38" t="s">
        <v>33523</v>
      </c>
      <c r="B7870" s="38" t="s">
        <v>33524</v>
      </c>
      <c r="C7870" s="38" t="s">
        <v>33525</v>
      </c>
      <c r="D7870" s="38" t="s">
        <v>33526</v>
      </c>
      <c r="E7870" s="38">
        <v>1</v>
      </c>
      <c r="F7870" s="38">
        <v>5.67</v>
      </c>
      <c r="G7870" s="38">
        <v>9.4</v>
      </c>
      <c r="H7870" s="38">
        <v>5.0199999999999996</v>
      </c>
      <c r="I7870" s="38">
        <v>5.08</v>
      </c>
      <c r="J7870" s="38">
        <v>5.54</v>
      </c>
      <c r="K7870" s="38">
        <v>4.24</v>
      </c>
      <c r="L7870" s="49">
        <v>-1.74</v>
      </c>
      <c r="M7870" s="38">
        <v>-3.636816107</v>
      </c>
      <c r="N7870" s="38">
        <v>0.157473801</v>
      </c>
      <c r="O7870" s="38">
        <v>5.8246041770000003</v>
      </c>
      <c r="P7870" s="38">
        <v>-2.4300000000000002</v>
      </c>
      <c r="Q7870" s="38">
        <v>6.4000000000000001E-2</v>
      </c>
      <c r="R7870" s="38">
        <v>0.55000000000000004</v>
      </c>
      <c r="S7870" s="38">
        <v>-3.83</v>
      </c>
      <c r="T7870" s="38">
        <v>-0.59</v>
      </c>
      <c r="U7870" s="38">
        <v>-3.86</v>
      </c>
      <c r="V7870" s="38">
        <v>-0.78</v>
      </c>
      <c r="W7870" s="38" t="s">
        <v>3929</v>
      </c>
      <c r="X7870" s="59" t="s">
        <v>33526</v>
      </c>
    </row>
    <row r="7871" spans="1:24" x14ac:dyDescent="0.2">
      <c r="A7871" s="38" t="s">
        <v>33527</v>
      </c>
      <c r="B7871" s="38" t="s">
        <v>33528</v>
      </c>
      <c r="C7871" s="38" t="s">
        <v>33529</v>
      </c>
      <c r="D7871" s="38" t="s">
        <v>33530</v>
      </c>
      <c r="E7871" s="38">
        <v>2</v>
      </c>
      <c r="F7871" s="38">
        <v>7.3</v>
      </c>
      <c r="G7871" s="38">
        <v>10.65</v>
      </c>
      <c r="H7871" s="38">
        <v>6.25</v>
      </c>
      <c r="I7871" s="38">
        <v>5.52</v>
      </c>
      <c r="J7871" s="38">
        <v>6.75</v>
      </c>
      <c r="K7871" s="38">
        <v>6.52</v>
      </c>
      <c r="L7871" s="49">
        <v>-1.8</v>
      </c>
      <c r="M7871" s="38">
        <v>-3.9389134989999999</v>
      </c>
      <c r="N7871" s="38">
        <v>0.333557873</v>
      </c>
      <c r="O7871" s="38">
        <v>7.1629751419999996</v>
      </c>
      <c r="P7871" s="38">
        <v>-2.23</v>
      </c>
      <c r="Q7871" s="38">
        <v>8.1000000000000003E-2</v>
      </c>
      <c r="R7871" s="38">
        <v>0.56000000000000005</v>
      </c>
      <c r="S7871" s="38">
        <v>-4.04</v>
      </c>
      <c r="T7871" s="38">
        <v>-1.78</v>
      </c>
      <c r="U7871" s="38">
        <v>-3.9</v>
      </c>
      <c r="V7871" s="38">
        <v>0.27</v>
      </c>
      <c r="W7871" s="38" t="s">
        <v>3929</v>
      </c>
      <c r="X7871" s="59" t="s">
        <v>33530</v>
      </c>
    </row>
    <row r="7872" spans="1:24" x14ac:dyDescent="0.2">
      <c r="A7872" s="38" t="s">
        <v>33531</v>
      </c>
      <c r="B7872" s="38" t="s">
        <v>33532</v>
      </c>
      <c r="C7872" s="38" t="s">
        <v>33533</v>
      </c>
      <c r="D7872" s="38" t="s">
        <v>33534</v>
      </c>
      <c r="E7872" s="38">
        <v>11</v>
      </c>
      <c r="F7872" s="38">
        <v>14.49</v>
      </c>
      <c r="G7872" s="38">
        <v>10.14</v>
      </c>
      <c r="H7872" s="38">
        <v>8.36</v>
      </c>
      <c r="I7872" s="38">
        <v>9.24</v>
      </c>
      <c r="J7872" s="38">
        <v>9.48</v>
      </c>
      <c r="K7872" s="38">
        <v>8.7799999999999994</v>
      </c>
      <c r="L7872" s="49">
        <v>-1.83</v>
      </c>
      <c r="M7872" s="38">
        <v>-4.8902449920000004</v>
      </c>
      <c r="N7872" s="38">
        <v>1.2236038440000001</v>
      </c>
      <c r="O7872" s="38">
        <v>10.0793038</v>
      </c>
      <c r="P7872" s="38">
        <v>-1.59</v>
      </c>
      <c r="Q7872" s="38">
        <v>0.18</v>
      </c>
      <c r="R7872" s="38">
        <v>0.64</v>
      </c>
      <c r="S7872" s="38">
        <v>-4.76</v>
      </c>
      <c r="T7872" s="38">
        <v>-5.25</v>
      </c>
      <c r="U7872" s="38">
        <v>-0.66</v>
      </c>
      <c r="V7872" s="38">
        <v>0.42</v>
      </c>
      <c r="W7872" s="38" t="s">
        <v>3929</v>
      </c>
      <c r="X7872" s="59" t="s">
        <v>33534</v>
      </c>
    </row>
    <row r="7873" spans="1:24" x14ac:dyDescent="0.2">
      <c r="A7873" s="38" t="s">
        <v>33535</v>
      </c>
      <c r="B7873" s="38" t="s">
        <v>33536</v>
      </c>
      <c r="C7873" s="38" t="s">
        <v>33537</v>
      </c>
      <c r="D7873" s="38" t="s">
        <v>33538</v>
      </c>
      <c r="E7873" s="38">
        <v>1</v>
      </c>
      <c r="F7873" s="38">
        <v>8.33</v>
      </c>
      <c r="G7873" s="38">
        <v>9.0399999999999991</v>
      </c>
      <c r="H7873" s="38">
        <v>7.62</v>
      </c>
      <c r="I7873" s="38">
        <v>8.2899999999999991</v>
      </c>
      <c r="J7873" s="38">
        <v>6.66</v>
      </c>
      <c r="K7873" s="38">
        <v>4.33</v>
      </c>
      <c r="L7873" s="49">
        <v>-1.91</v>
      </c>
      <c r="M7873" s="38">
        <v>-3.6369791739999999</v>
      </c>
      <c r="N7873" s="38">
        <v>-0.173824644</v>
      </c>
      <c r="O7873" s="38">
        <v>7.3760576850000001</v>
      </c>
      <c r="P7873" s="38">
        <v>-2.91</v>
      </c>
      <c r="Q7873" s="38">
        <v>3.6999999999999998E-2</v>
      </c>
      <c r="R7873" s="38">
        <v>0.52</v>
      </c>
      <c r="S7873" s="38">
        <v>-3.32</v>
      </c>
      <c r="T7873" s="38">
        <v>-0.04</v>
      </c>
      <c r="U7873" s="38">
        <v>-2.38</v>
      </c>
      <c r="V7873" s="38">
        <v>-3.29</v>
      </c>
      <c r="W7873" s="38" t="s">
        <v>3929</v>
      </c>
      <c r="X7873" s="59" t="s">
        <v>33538</v>
      </c>
    </row>
    <row r="7874" spans="1:24" x14ac:dyDescent="0.2">
      <c r="A7874" s="38" t="s">
        <v>33539</v>
      </c>
      <c r="B7874" s="38" t="s">
        <v>33540</v>
      </c>
      <c r="C7874" s="38" t="s">
        <v>33541</v>
      </c>
      <c r="D7874" s="38" t="s">
        <v>33542</v>
      </c>
      <c r="E7874" s="38">
        <v>21</v>
      </c>
      <c r="F7874" s="38">
        <v>12.74</v>
      </c>
      <c r="G7874" s="38">
        <v>16.95</v>
      </c>
      <c r="H7874" s="38">
        <v>12.04</v>
      </c>
      <c r="I7874" s="38">
        <v>11.83</v>
      </c>
      <c r="J7874" s="38">
        <v>12.63</v>
      </c>
      <c r="K7874" s="38">
        <v>11.53</v>
      </c>
      <c r="L7874" s="49">
        <v>-1.92</v>
      </c>
      <c r="M7874" s="38">
        <v>-4.0462760099999997</v>
      </c>
      <c r="N7874" s="38">
        <v>0.21563416899999999</v>
      </c>
      <c r="O7874" s="38">
        <v>12.952568729999999</v>
      </c>
      <c r="P7874" s="38">
        <v>-2.38</v>
      </c>
      <c r="Q7874" s="38">
        <v>6.8000000000000005E-2</v>
      </c>
      <c r="R7874" s="38">
        <v>0.56000000000000005</v>
      </c>
      <c r="S7874" s="38">
        <v>-3.88</v>
      </c>
      <c r="T7874" s="38">
        <v>-0.91</v>
      </c>
      <c r="U7874" s="38">
        <v>-4.32</v>
      </c>
      <c r="V7874" s="38">
        <v>-0.51</v>
      </c>
      <c r="W7874" s="38" t="s">
        <v>3929</v>
      </c>
      <c r="X7874" s="59" t="s">
        <v>33542</v>
      </c>
    </row>
    <row r="7875" spans="1:24" x14ac:dyDescent="0.2">
      <c r="A7875" s="38" t="s">
        <v>33543</v>
      </c>
      <c r="B7875" s="38" t="s">
        <v>33544</v>
      </c>
      <c r="C7875" s="38" t="s">
        <v>33545</v>
      </c>
      <c r="D7875" s="38" t="s">
        <v>33546</v>
      </c>
      <c r="E7875" s="38">
        <v>3</v>
      </c>
      <c r="F7875" s="38">
        <v>7.72</v>
      </c>
      <c r="G7875" s="38">
        <v>11.03</v>
      </c>
      <c r="H7875" s="38">
        <v>6.63</v>
      </c>
      <c r="I7875" s="38">
        <v>6.49</v>
      </c>
      <c r="J7875" s="38">
        <v>6.59</v>
      </c>
      <c r="K7875" s="38">
        <v>6.37</v>
      </c>
      <c r="L7875" s="49">
        <v>-1.98</v>
      </c>
      <c r="M7875" s="38">
        <v>-4.2197853829999996</v>
      </c>
      <c r="N7875" s="38">
        <v>0.262389129</v>
      </c>
      <c r="O7875" s="38">
        <v>7.472143086</v>
      </c>
      <c r="P7875" s="38">
        <v>-2.34</v>
      </c>
      <c r="Q7875" s="38">
        <v>7.1999999999999995E-2</v>
      </c>
      <c r="R7875" s="38">
        <v>0.56000000000000005</v>
      </c>
      <c r="S7875" s="38">
        <v>-3.92</v>
      </c>
      <c r="T7875" s="38">
        <v>-1.23</v>
      </c>
      <c r="U7875" s="38">
        <v>-4.4400000000000004</v>
      </c>
      <c r="V7875" s="38">
        <v>-0.26</v>
      </c>
      <c r="W7875" s="38" t="s">
        <v>3929</v>
      </c>
      <c r="X7875" s="59" t="s">
        <v>33546</v>
      </c>
    </row>
    <row r="7876" spans="1:24" x14ac:dyDescent="0.2">
      <c r="A7876" s="38" t="s">
        <v>33547</v>
      </c>
      <c r="B7876" s="38" t="s">
        <v>33548</v>
      </c>
      <c r="C7876" s="38" t="s">
        <v>33549</v>
      </c>
      <c r="D7876" s="38" t="s">
        <v>33550</v>
      </c>
      <c r="E7876" s="38">
        <v>1</v>
      </c>
      <c r="F7876" s="38">
        <v>11.36</v>
      </c>
      <c r="G7876" s="38">
        <v>6.55</v>
      </c>
      <c r="H7876" s="38">
        <v>4.24</v>
      </c>
      <c r="I7876" s="38">
        <v>5.48</v>
      </c>
      <c r="J7876" s="38">
        <v>5.63</v>
      </c>
      <c r="K7876" s="38">
        <v>4.62</v>
      </c>
      <c r="L7876" s="49">
        <v>-2.14</v>
      </c>
      <c r="M7876" s="38">
        <v>-5.5050993110000004</v>
      </c>
      <c r="N7876" s="38">
        <v>1.225238812</v>
      </c>
      <c r="O7876" s="38">
        <v>6.3129722419999998</v>
      </c>
      <c r="P7876" s="38">
        <v>-1.68</v>
      </c>
      <c r="Q7876" s="38">
        <v>0.16</v>
      </c>
      <c r="R7876" s="38">
        <v>0.63</v>
      </c>
      <c r="S7876" s="38">
        <v>-4.6500000000000004</v>
      </c>
      <c r="T7876" s="38">
        <v>-5.88</v>
      </c>
      <c r="U7876" s="38">
        <v>-0.92</v>
      </c>
      <c r="V7876" s="38">
        <v>0.38</v>
      </c>
      <c r="W7876" s="38" t="s">
        <v>3929</v>
      </c>
      <c r="X7876" s="59" t="s">
        <v>33550</v>
      </c>
    </row>
    <row r="7877" spans="1:24" x14ac:dyDescent="0.2">
      <c r="A7877" s="38" t="s">
        <v>33551</v>
      </c>
      <c r="B7877" s="38" t="s">
        <v>33552</v>
      </c>
      <c r="C7877" s="38" t="s">
        <v>33553</v>
      </c>
      <c r="D7877" s="38" t="s">
        <v>33554</v>
      </c>
      <c r="E7877" s="38">
        <v>3</v>
      </c>
      <c r="F7877" s="38">
        <v>7.13</v>
      </c>
      <c r="G7877" s="38">
        <v>12.05</v>
      </c>
      <c r="H7877" s="38">
        <v>7.43</v>
      </c>
      <c r="I7877" s="38">
        <v>4.92</v>
      </c>
      <c r="J7877" s="38">
        <v>6.97</v>
      </c>
      <c r="K7877" s="38">
        <v>6.94</v>
      </c>
      <c r="L7877" s="49">
        <v>-2.59</v>
      </c>
      <c r="M7877" s="38">
        <v>-4.9701668440000004</v>
      </c>
      <c r="N7877" s="38">
        <v>-0.21483586099999999</v>
      </c>
      <c r="O7877" s="38">
        <v>7.5737069310000003</v>
      </c>
      <c r="P7877" s="38">
        <v>-2.89</v>
      </c>
      <c r="Q7877" s="38">
        <v>3.7999999999999999E-2</v>
      </c>
      <c r="R7877" s="38">
        <v>0.52</v>
      </c>
      <c r="S7877" s="38">
        <v>-3.35</v>
      </c>
      <c r="T7877" s="38">
        <v>-2.21</v>
      </c>
      <c r="U7877" s="38">
        <v>-5.08</v>
      </c>
      <c r="V7877" s="38">
        <v>-0.49</v>
      </c>
      <c r="W7877" s="38" t="s">
        <v>3929</v>
      </c>
      <c r="X7877" s="59" t="s">
        <v>33554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AEAE-CF1D-BA45-9478-94F0EFFAC868}">
  <dimension ref="A1:N22"/>
  <sheetViews>
    <sheetView workbookViewId="0">
      <selection activeCell="I20" sqref="I20"/>
    </sheetView>
  </sheetViews>
  <sheetFormatPr baseColWidth="10" defaultRowHeight="16" x14ac:dyDescent="0.2"/>
  <sheetData>
    <row r="1" spans="1:14" x14ac:dyDescent="0.2">
      <c r="A1" s="123" t="s">
        <v>33555</v>
      </c>
      <c r="B1" s="123"/>
      <c r="C1" s="123"/>
      <c r="D1" s="123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">
      <c r="A2" s="61" t="s">
        <v>34449</v>
      </c>
      <c r="B2" s="53" t="s">
        <v>0</v>
      </c>
      <c r="C2" s="53" t="s">
        <v>33556</v>
      </c>
      <c r="D2" s="53" t="s">
        <v>33557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61" t="s">
        <v>5</v>
      </c>
      <c r="B3" s="62">
        <v>2.194</v>
      </c>
      <c r="C3" s="62">
        <v>0.93899999999999995</v>
      </c>
      <c r="D3" s="54">
        <v>1.1100000000000001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">
      <c r="A4" s="61" t="s">
        <v>6</v>
      </c>
      <c r="B4" s="62">
        <v>1.877</v>
      </c>
      <c r="C4" s="62">
        <v>0.99</v>
      </c>
      <c r="D4" s="54">
        <v>1.05</v>
      </c>
      <c r="E4" s="1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61" t="s">
        <v>7</v>
      </c>
      <c r="B5" s="62">
        <v>1.5129999999999999</v>
      </c>
      <c r="C5" s="62">
        <v>0.96</v>
      </c>
      <c r="D5" s="54">
        <v>0.99</v>
      </c>
      <c r="E5" s="1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61" t="s">
        <v>8</v>
      </c>
      <c r="B6" s="62">
        <v>2.4350000000000001</v>
      </c>
      <c r="C6" s="124"/>
      <c r="D6" s="125"/>
      <c r="E6" s="1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1" t="s">
        <v>9</v>
      </c>
      <c r="B7" s="62">
        <v>1.556</v>
      </c>
      <c r="C7" s="126"/>
      <c r="D7" s="127"/>
      <c r="E7" s="1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61" t="s">
        <v>13</v>
      </c>
      <c r="B8" s="62">
        <v>1.4930000000000001</v>
      </c>
      <c r="C8" s="126"/>
      <c r="D8" s="127"/>
      <c r="E8" s="18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61" t="s">
        <v>14</v>
      </c>
      <c r="B9" s="62">
        <v>1.6850000000000001</v>
      </c>
      <c r="C9" s="126"/>
      <c r="D9" s="127"/>
      <c r="E9" s="18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61" t="s">
        <v>15</v>
      </c>
      <c r="B10" s="62">
        <v>1.337</v>
      </c>
      <c r="C10" s="126"/>
      <c r="D10" s="127"/>
      <c r="E10" s="18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61" t="s">
        <v>16</v>
      </c>
      <c r="B11" s="62">
        <v>1.5780000000000001</v>
      </c>
      <c r="C11" s="126"/>
      <c r="D11" s="127"/>
      <c r="E11" s="18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61" t="s">
        <v>66</v>
      </c>
      <c r="B12" s="62">
        <v>1.204</v>
      </c>
      <c r="C12" s="126"/>
      <c r="D12" s="127"/>
      <c r="E12" s="18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61" t="s">
        <v>67</v>
      </c>
      <c r="B13" s="62">
        <v>1.4159999999999999</v>
      </c>
      <c r="C13" s="126"/>
      <c r="D13" s="127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">
      <c r="A14" s="61" t="s">
        <v>68</v>
      </c>
      <c r="B14" s="62">
        <v>1.44</v>
      </c>
      <c r="C14" s="126"/>
      <c r="D14" s="127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61" t="s">
        <v>69</v>
      </c>
      <c r="B15" s="62">
        <v>1.9650000000000001</v>
      </c>
      <c r="C15" s="126"/>
      <c r="D15" s="127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">
      <c r="A16" s="61" t="s">
        <v>70</v>
      </c>
      <c r="B16" s="63">
        <v>1.28</v>
      </c>
      <c r="C16" s="126"/>
      <c r="D16" s="127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61" t="s">
        <v>33558</v>
      </c>
      <c r="B17" s="63">
        <v>1.839</v>
      </c>
      <c r="C17" s="126"/>
      <c r="D17" s="127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61" t="s">
        <v>33559</v>
      </c>
      <c r="B18" s="63">
        <v>1.3109999999999999</v>
      </c>
      <c r="C18" s="126"/>
      <c r="D18" s="127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">
      <c r="A19" s="61" t="s">
        <v>33560</v>
      </c>
      <c r="B19" s="63">
        <v>1.325</v>
      </c>
      <c r="C19" s="126"/>
      <c r="D19" s="127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61" t="s">
        <v>33561</v>
      </c>
      <c r="B20" s="63">
        <v>1.6220000000000001</v>
      </c>
      <c r="C20" s="126"/>
      <c r="D20" s="127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">
      <c r="A21" s="61" t="s">
        <v>33562</v>
      </c>
      <c r="B21" s="63">
        <v>1.6339999999999999</v>
      </c>
      <c r="C21" s="126"/>
      <c r="D21" s="127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">
      <c r="A22" s="61" t="s">
        <v>33563</v>
      </c>
      <c r="B22" s="63">
        <v>1.802</v>
      </c>
      <c r="C22" s="128"/>
      <c r="D22" s="129"/>
      <c r="E22" s="2"/>
      <c r="F22" s="2"/>
      <c r="G22" s="2"/>
      <c r="H22" s="2"/>
      <c r="I22" s="2"/>
      <c r="J22" s="2"/>
      <c r="K22" s="2"/>
      <c r="L22" s="2"/>
      <c r="M22" s="2"/>
      <c r="N22" s="2"/>
    </row>
  </sheetData>
  <mergeCells count="2">
    <mergeCell ref="A1:D1"/>
    <mergeCell ref="C6:D2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FF68-B516-AE44-9886-81137DF54592}">
  <dimension ref="A1:N22"/>
  <sheetViews>
    <sheetView workbookViewId="0">
      <selection activeCell="G13" sqref="G13"/>
    </sheetView>
  </sheetViews>
  <sheetFormatPr baseColWidth="10" defaultRowHeight="16" x14ac:dyDescent="0.2"/>
  <cols>
    <col min="1" max="1" width="10.83203125" style="8"/>
    <col min="2" max="2" width="12.83203125" style="3" customWidth="1"/>
    <col min="3" max="3" width="13.6640625" style="3" bestFit="1" customWidth="1"/>
    <col min="4" max="16384" width="10.83203125" style="3"/>
  </cols>
  <sheetData>
    <row r="1" spans="1:14" s="8" customFormat="1" x14ac:dyDescent="0.2">
      <c r="A1" s="121" t="s">
        <v>34451</v>
      </c>
      <c r="B1" s="121"/>
      <c r="C1" s="19"/>
      <c r="D1" s="19"/>
    </row>
    <row r="2" spans="1:14" s="8" customFormat="1" x14ac:dyDescent="0.2">
      <c r="A2" s="52" t="s">
        <v>34449</v>
      </c>
      <c r="B2" s="53" t="s">
        <v>0</v>
      </c>
      <c r="C2" s="4"/>
      <c r="D2" s="4"/>
      <c r="E2" s="4"/>
    </row>
    <row r="3" spans="1:14" x14ac:dyDescent="0.2">
      <c r="A3" s="52" t="s">
        <v>5</v>
      </c>
      <c r="B3" s="62">
        <v>0.66</v>
      </c>
      <c r="C3" s="20"/>
      <c r="D3" s="1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">
      <c r="A4" s="52" t="s">
        <v>6</v>
      </c>
      <c r="B4" s="62">
        <v>0.33</v>
      </c>
      <c r="C4" s="20"/>
      <c r="D4" s="1"/>
      <c r="E4" s="1"/>
    </row>
    <row r="5" spans="1:14" x14ac:dyDescent="0.2">
      <c r="A5" s="52" t="s">
        <v>7</v>
      </c>
      <c r="B5" s="62">
        <v>0.73</v>
      </c>
      <c r="C5" s="20"/>
      <c r="D5" s="1"/>
      <c r="E5" s="1"/>
    </row>
    <row r="6" spans="1:14" x14ac:dyDescent="0.2">
      <c r="A6" s="52" t="s">
        <v>8</v>
      </c>
      <c r="B6" s="62">
        <v>0.77</v>
      </c>
      <c r="C6" s="20"/>
      <c r="D6" s="1"/>
      <c r="E6" s="1"/>
    </row>
    <row r="7" spans="1:14" x14ac:dyDescent="0.2">
      <c r="B7" s="20"/>
      <c r="C7" s="20"/>
      <c r="D7" s="1"/>
      <c r="E7" s="1"/>
    </row>
    <row r="8" spans="1:14" x14ac:dyDescent="0.2">
      <c r="B8" s="20"/>
      <c r="C8" s="20"/>
      <c r="D8" s="1"/>
      <c r="E8" s="18"/>
    </row>
    <row r="9" spans="1:14" x14ac:dyDescent="0.2">
      <c r="B9" s="20"/>
      <c r="C9" s="20"/>
      <c r="D9" s="1"/>
      <c r="E9" s="18"/>
    </row>
    <row r="10" spans="1:14" x14ac:dyDescent="0.2">
      <c r="B10" s="20"/>
      <c r="C10" s="20"/>
      <c r="D10" s="1"/>
      <c r="E10" s="18"/>
    </row>
    <row r="11" spans="1:14" x14ac:dyDescent="0.2">
      <c r="B11" s="20"/>
      <c r="C11" s="20"/>
      <c r="D11" s="1"/>
      <c r="E11" s="18"/>
    </row>
    <row r="12" spans="1:14" x14ac:dyDescent="0.2">
      <c r="B12" s="20"/>
      <c r="C12" s="20"/>
      <c r="D12" s="1"/>
      <c r="E12" s="18"/>
    </row>
    <row r="13" spans="1:14" x14ac:dyDescent="0.2">
      <c r="B13" s="20"/>
      <c r="C13" s="20"/>
    </row>
    <row r="14" spans="1:14" x14ac:dyDescent="0.2">
      <c r="B14" s="20"/>
      <c r="C14" s="20"/>
    </row>
    <row r="15" spans="1:14" x14ac:dyDescent="0.2">
      <c r="B15" s="20"/>
      <c r="C15" s="13"/>
    </row>
    <row r="16" spans="1:14" x14ac:dyDescent="0.2">
      <c r="B16" s="13"/>
      <c r="C16" s="13"/>
    </row>
    <row r="17" spans="2:3" x14ac:dyDescent="0.2">
      <c r="B17" s="13"/>
      <c r="C17" s="13"/>
    </row>
    <row r="18" spans="2:3" x14ac:dyDescent="0.2">
      <c r="B18" s="13"/>
      <c r="C18" s="13"/>
    </row>
    <row r="19" spans="2:3" x14ac:dyDescent="0.2">
      <c r="B19" s="13"/>
      <c r="C19" s="13"/>
    </row>
    <row r="20" spans="2:3" x14ac:dyDescent="0.2">
      <c r="B20" s="13"/>
      <c r="C20" s="13"/>
    </row>
    <row r="21" spans="2:3" x14ac:dyDescent="0.2">
      <c r="B21" s="13"/>
      <c r="C21" s="13"/>
    </row>
    <row r="22" spans="2:3" x14ac:dyDescent="0.2">
      <c r="B22" s="13"/>
      <c r="C22" s="13"/>
    </row>
  </sheetData>
  <mergeCells count="1">
    <mergeCell ref="A1:B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0AE6-0530-4645-BD51-7BAEE59CBED9}">
  <dimension ref="A1:N22"/>
  <sheetViews>
    <sheetView workbookViewId="0">
      <selection activeCell="U42" sqref="U42"/>
    </sheetView>
  </sheetViews>
  <sheetFormatPr baseColWidth="10" defaultRowHeight="16" x14ac:dyDescent="0.2"/>
  <cols>
    <col min="1" max="1" width="10.83203125" style="8"/>
    <col min="2" max="2" width="16.33203125" style="3" customWidth="1"/>
    <col min="3" max="3" width="18.1640625" style="3" customWidth="1"/>
    <col min="4" max="4" width="20" style="3" customWidth="1"/>
    <col min="5" max="16384" width="10.83203125" style="3"/>
  </cols>
  <sheetData>
    <row r="1" spans="1:14" s="8" customFormat="1" x14ac:dyDescent="0.2">
      <c r="A1" s="121" t="s">
        <v>33555</v>
      </c>
      <c r="B1" s="121"/>
      <c r="C1" s="121"/>
      <c r="D1" s="121"/>
    </row>
    <row r="2" spans="1:14" s="8" customFormat="1" x14ac:dyDescent="0.2">
      <c r="A2" s="52" t="s">
        <v>34449</v>
      </c>
      <c r="B2" s="53" t="s">
        <v>33564</v>
      </c>
      <c r="C2" s="53" t="s">
        <v>33565</v>
      </c>
      <c r="D2" s="53" t="s">
        <v>33566</v>
      </c>
      <c r="E2" s="4"/>
    </row>
    <row r="3" spans="1:14" x14ac:dyDescent="0.2">
      <c r="A3" s="52" t="s">
        <v>5</v>
      </c>
      <c r="B3" s="62">
        <v>1.4947257383966244</v>
      </c>
      <c r="C3" s="64">
        <v>0.73945147679324896</v>
      </c>
      <c r="D3" s="65">
        <v>2.2331223628691985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52" t="s">
        <v>6</v>
      </c>
      <c r="B4" s="62">
        <v>2.3748361730013108</v>
      </c>
      <c r="C4" s="64">
        <v>1.5307994757536041</v>
      </c>
      <c r="D4" s="65">
        <v>2.5111402359108781</v>
      </c>
      <c r="E4" s="1"/>
    </row>
    <row r="5" spans="1:14" x14ac:dyDescent="0.2">
      <c r="A5" s="52" t="s">
        <v>7</v>
      </c>
      <c r="B5" s="62">
        <v>1.7356890459363958</v>
      </c>
      <c r="C5" s="64">
        <v>1.2148409893992933</v>
      </c>
      <c r="D5" s="65">
        <v>1.5194346289752649</v>
      </c>
      <c r="E5" s="1"/>
    </row>
    <row r="6" spans="1:14" x14ac:dyDescent="0.2">
      <c r="A6" s="52" t="s">
        <v>8</v>
      </c>
      <c r="B6" s="62">
        <v>2.1338582677165356</v>
      </c>
      <c r="C6" s="64">
        <v>2.5393700787401574</v>
      </c>
      <c r="D6" s="65">
        <v>1.9173228346456692</v>
      </c>
      <c r="E6" s="1"/>
    </row>
    <row r="7" spans="1:14" x14ac:dyDescent="0.2">
      <c r="B7" s="20"/>
      <c r="C7" s="20"/>
      <c r="D7" s="1"/>
      <c r="E7" s="1"/>
    </row>
    <row r="8" spans="1:14" x14ac:dyDescent="0.2">
      <c r="B8" s="20"/>
      <c r="C8" s="20"/>
      <c r="D8" s="1"/>
      <c r="E8" s="18"/>
    </row>
    <row r="9" spans="1:14" x14ac:dyDescent="0.2">
      <c r="B9" s="20"/>
      <c r="C9" s="20"/>
      <c r="D9" s="1"/>
      <c r="E9" s="18"/>
    </row>
    <row r="10" spans="1:14" x14ac:dyDescent="0.2">
      <c r="B10" s="20"/>
      <c r="C10" s="20"/>
      <c r="D10" s="1"/>
      <c r="E10" s="18"/>
    </row>
    <row r="11" spans="1:14" x14ac:dyDescent="0.2">
      <c r="B11" s="20"/>
      <c r="C11" s="20"/>
      <c r="D11" s="1"/>
      <c r="E11" s="18"/>
    </row>
    <row r="12" spans="1:14" x14ac:dyDescent="0.2">
      <c r="B12" s="20"/>
      <c r="C12" s="20"/>
      <c r="D12" s="1"/>
      <c r="E12" s="18"/>
    </row>
    <row r="13" spans="1:14" x14ac:dyDescent="0.2">
      <c r="B13" s="20"/>
      <c r="C13" s="20"/>
    </row>
    <row r="14" spans="1:14" x14ac:dyDescent="0.2">
      <c r="B14" s="20"/>
      <c r="C14" s="20"/>
    </row>
    <row r="15" spans="1:14" x14ac:dyDescent="0.2">
      <c r="B15" s="20"/>
      <c r="C15" s="13"/>
    </row>
    <row r="16" spans="1:14" x14ac:dyDescent="0.2">
      <c r="B16" s="13"/>
      <c r="C16" s="13"/>
    </row>
    <row r="17" spans="2:3" x14ac:dyDescent="0.2">
      <c r="B17" s="13"/>
      <c r="C17" s="13"/>
    </row>
    <row r="18" spans="2:3" x14ac:dyDescent="0.2">
      <c r="B18" s="13"/>
      <c r="C18" s="13"/>
    </row>
    <row r="19" spans="2:3" x14ac:dyDescent="0.2">
      <c r="B19" s="13"/>
      <c r="C19" s="13"/>
    </row>
    <row r="20" spans="2:3" x14ac:dyDescent="0.2">
      <c r="B20" s="13"/>
      <c r="C20" s="13"/>
    </row>
    <row r="21" spans="2:3" x14ac:dyDescent="0.2">
      <c r="B21" s="13"/>
      <c r="C21" s="13"/>
    </row>
    <row r="22" spans="2:3" x14ac:dyDescent="0.2">
      <c r="B22" s="13"/>
      <c r="C22" s="13"/>
    </row>
  </sheetData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B5C1-34F3-1441-AB98-FAE5FBA410FF}">
  <dimension ref="A1:N22"/>
  <sheetViews>
    <sheetView workbookViewId="0">
      <selection activeCell="I26" sqref="I26"/>
    </sheetView>
  </sheetViews>
  <sheetFormatPr baseColWidth="10" defaultRowHeight="16" x14ac:dyDescent="0.2"/>
  <cols>
    <col min="2" max="2" width="14.6640625" customWidth="1"/>
    <col min="4" max="4" width="15.33203125" customWidth="1"/>
  </cols>
  <sheetData>
    <row r="1" spans="1:14" x14ac:dyDescent="0.2">
      <c r="A1" s="123" t="s">
        <v>33555</v>
      </c>
      <c r="B1" s="123"/>
      <c r="C1" s="123"/>
      <c r="D1" s="123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">
      <c r="A2" s="61" t="s">
        <v>34449</v>
      </c>
      <c r="B2" s="53" t="s">
        <v>33567</v>
      </c>
      <c r="C2" s="53" t="s">
        <v>33568</v>
      </c>
      <c r="D2" s="53" t="s">
        <v>33569</v>
      </c>
      <c r="E2" s="4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61" t="s">
        <v>5</v>
      </c>
      <c r="B3" s="62">
        <v>1</v>
      </c>
      <c r="C3" s="66">
        <v>0.95</v>
      </c>
      <c r="D3" s="65">
        <v>1.75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61" t="s">
        <v>6</v>
      </c>
      <c r="B4" s="62">
        <v>1</v>
      </c>
      <c r="C4" s="66">
        <v>0.77</v>
      </c>
      <c r="D4" s="65">
        <v>2.4500000000000002</v>
      </c>
      <c r="E4" s="1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61" t="s">
        <v>7</v>
      </c>
      <c r="B5" s="62">
        <v>1</v>
      </c>
      <c r="C5" s="66">
        <v>0.94</v>
      </c>
      <c r="D5" s="65">
        <v>2.52</v>
      </c>
      <c r="E5" s="1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5"/>
      <c r="B6" s="20"/>
      <c r="C6" s="7"/>
      <c r="D6" s="22"/>
      <c r="E6" s="1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5"/>
      <c r="B7" s="20"/>
      <c r="C7" s="20"/>
      <c r="D7" s="1"/>
      <c r="E7" s="1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0"/>
      <c r="C8" s="20"/>
      <c r="D8" s="1"/>
      <c r="E8" s="18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5"/>
      <c r="B9" s="20"/>
      <c r="C9" s="20"/>
      <c r="D9" s="1"/>
      <c r="E9" s="18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5"/>
      <c r="B10" s="20"/>
      <c r="C10" s="20"/>
      <c r="D10" s="1"/>
      <c r="E10" s="18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5"/>
      <c r="B11" s="20"/>
      <c r="C11" s="20"/>
      <c r="D11" s="1"/>
      <c r="E11" s="18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5"/>
      <c r="B12" s="20"/>
      <c r="C12" s="20"/>
      <c r="D12" s="1"/>
      <c r="E12" s="18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5"/>
      <c r="B13" s="20"/>
      <c r="C13" s="20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">
      <c r="A14" s="5"/>
      <c r="B14" s="20"/>
      <c r="C14" s="2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5"/>
      <c r="B15" s="20"/>
      <c r="C15" s="2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">
      <c r="A16" s="5"/>
      <c r="B16" s="21"/>
      <c r="C16" s="2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5"/>
      <c r="B17" s="21"/>
      <c r="C17" s="2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5"/>
      <c r="B18" s="21"/>
      <c r="C18" s="2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">
      <c r="A19" s="5"/>
      <c r="B19" s="21"/>
      <c r="C19" s="2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5"/>
      <c r="B20" s="21"/>
      <c r="C20" s="2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">
      <c r="A21" s="5"/>
      <c r="B21" s="21"/>
      <c r="C21" s="2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">
      <c r="A22" s="5"/>
      <c r="B22" s="21"/>
      <c r="C22" s="2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</sheetData>
  <mergeCells count="1"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1332E-7796-8049-9906-4B7A4223C472}">
  <dimension ref="A1:N22"/>
  <sheetViews>
    <sheetView workbookViewId="0">
      <selection activeCell="G20" sqref="G20"/>
    </sheetView>
  </sheetViews>
  <sheetFormatPr baseColWidth="10" defaultRowHeight="16" x14ac:dyDescent="0.2"/>
  <sheetData>
    <row r="1" spans="1:14" x14ac:dyDescent="0.2">
      <c r="A1" s="123" t="s">
        <v>33570</v>
      </c>
      <c r="B1" s="123"/>
      <c r="C1" s="123"/>
      <c r="D1" s="67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">
      <c r="A2" s="61" t="s">
        <v>34449</v>
      </c>
      <c r="B2" s="53" t="s">
        <v>33571</v>
      </c>
      <c r="C2" s="53" t="s">
        <v>3824</v>
      </c>
      <c r="D2" s="4"/>
      <c r="E2" s="4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61" t="s">
        <v>5</v>
      </c>
      <c r="B3" s="62">
        <v>3.9079999999999999</v>
      </c>
      <c r="C3" s="66">
        <v>1.28</v>
      </c>
      <c r="D3" s="22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61" t="s">
        <v>6</v>
      </c>
      <c r="B4" s="62">
        <v>2.57</v>
      </c>
      <c r="C4" s="66">
        <v>1.2</v>
      </c>
      <c r="D4" s="22"/>
      <c r="E4" s="1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61" t="s">
        <v>7</v>
      </c>
      <c r="B5" s="62">
        <v>0.79200000000000004</v>
      </c>
      <c r="C5" s="66">
        <v>0.59</v>
      </c>
      <c r="D5" s="22"/>
      <c r="E5" s="1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61" t="s">
        <v>8</v>
      </c>
      <c r="B6" s="62">
        <v>1.5049999999999999</v>
      </c>
      <c r="C6" s="66">
        <v>0.96</v>
      </c>
      <c r="D6" s="22"/>
      <c r="E6" s="1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1" t="s">
        <v>9</v>
      </c>
      <c r="B7" s="62">
        <v>0.56499999999999995</v>
      </c>
      <c r="C7" s="62">
        <v>0.104</v>
      </c>
      <c r="D7" s="1"/>
      <c r="E7" s="1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61" t="s">
        <v>13</v>
      </c>
      <c r="B8" s="62">
        <v>1.9850000000000001</v>
      </c>
      <c r="C8" s="62">
        <v>0.73699999999999999</v>
      </c>
      <c r="D8" s="1"/>
      <c r="E8" s="18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61" t="s">
        <v>14</v>
      </c>
      <c r="B9" s="62">
        <v>2.1230000000000002</v>
      </c>
      <c r="C9" s="62">
        <v>0.255</v>
      </c>
      <c r="D9" s="1"/>
      <c r="E9" s="18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61" t="s">
        <v>15</v>
      </c>
      <c r="B10" s="62">
        <v>2.2429999999999999</v>
      </c>
      <c r="C10" s="62">
        <v>1.0609999999999999</v>
      </c>
      <c r="D10" s="1"/>
      <c r="E10" s="18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61" t="s">
        <v>16</v>
      </c>
      <c r="B11" s="62">
        <v>0.59299999999999997</v>
      </c>
      <c r="C11" s="62">
        <v>1.242</v>
      </c>
      <c r="D11" s="1"/>
      <c r="E11" s="18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61" t="s">
        <v>66</v>
      </c>
      <c r="B12" s="62">
        <v>0.72699999999999998</v>
      </c>
      <c r="C12" s="62">
        <v>0.42899999999999999</v>
      </c>
      <c r="D12" s="1"/>
      <c r="E12" s="18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61" t="s">
        <v>67</v>
      </c>
      <c r="B13" s="62">
        <v>0.70499999999999996</v>
      </c>
      <c r="C13" s="62">
        <v>0.20100000000000001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">
      <c r="A14" s="61" t="s">
        <v>68</v>
      </c>
      <c r="B14" s="62">
        <v>0.27400000000000002</v>
      </c>
      <c r="C14" s="62">
        <v>0.02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61" t="s">
        <v>69</v>
      </c>
      <c r="B15" s="62">
        <v>0.56799999999999995</v>
      </c>
      <c r="C15" s="63">
        <v>-0.52200000000000002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">
      <c r="A16" s="5"/>
      <c r="B16" s="21"/>
      <c r="C16" s="2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5"/>
      <c r="B17" s="21"/>
      <c r="C17" s="2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5"/>
      <c r="B18" s="21"/>
      <c r="C18" s="2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">
      <c r="A19" s="5"/>
      <c r="B19" s="21"/>
      <c r="C19" s="2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5"/>
      <c r="B20" s="21"/>
      <c r="C20" s="2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">
      <c r="A21" s="5"/>
      <c r="B21" s="21"/>
      <c r="C21" s="2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">
      <c r="A22" s="5"/>
      <c r="B22" s="21"/>
      <c r="C22" s="2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</sheetData>
  <mergeCells count="1">
    <mergeCell ref="A1:C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E503-2928-3B47-AAD8-176D7BDEB9FC}">
  <dimension ref="A1:N22"/>
  <sheetViews>
    <sheetView workbookViewId="0">
      <selection activeCell="C19" sqref="C19"/>
    </sheetView>
  </sheetViews>
  <sheetFormatPr baseColWidth="10" defaultColWidth="28.33203125" defaultRowHeight="16" x14ac:dyDescent="0.2"/>
  <cols>
    <col min="1" max="1" width="28.33203125" style="8"/>
    <col min="2" max="16384" width="28.33203125" style="3"/>
  </cols>
  <sheetData>
    <row r="1" spans="1:14" s="8" customFormat="1" x14ac:dyDescent="0.2">
      <c r="A1" s="97" t="s">
        <v>33555</v>
      </c>
      <c r="B1" s="97"/>
      <c r="C1" s="97"/>
      <c r="D1" s="97"/>
      <c r="E1" s="97"/>
    </row>
    <row r="2" spans="1:14" s="8" customFormat="1" x14ac:dyDescent="0.2">
      <c r="A2" s="52" t="s">
        <v>34449</v>
      </c>
      <c r="B2" s="53" t="s">
        <v>33572</v>
      </c>
      <c r="C2" s="53" t="s">
        <v>33573</v>
      </c>
      <c r="D2" s="53" t="s">
        <v>33574</v>
      </c>
      <c r="E2" s="53" t="s">
        <v>33575</v>
      </c>
    </row>
    <row r="3" spans="1:14" x14ac:dyDescent="0.2">
      <c r="A3" s="52" t="s">
        <v>5</v>
      </c>
      <c r="B3" s="62">
        <v>1</v>
      </c>
      <c r="C3" s="64">
        <v>1.1781250000000001</v>
      </c>
      <c r="D3" s="65">
        <v>2.0062500000000001</v>
      </c>
      <c r="E3" s="65">
        <v>1.7406250000000001</v>
      </c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52" t="s">
        <v>6</v>
      </c>
      <c r="B4" s="62">
        <v>1</v>
      </c>
      <c r="C4" s="64">
        <v>0.88741722000000001</v>
      </c>
      <c r="D4" s="65">
        <v>2.5298013199999998</v>
      </c>
      <c r="E4" s="65">
        <v>0.88741722000000001</v>
      </c>
    </row>
    <row r="5" spans="1:14" x14ac:dyDescent="0.2">
      <c r="A5" s="52" t="s">
        <v>7</v>
      </c>
      <c r="B5" s="62">
        <v>1</v>
      </c>
      <c r="C5" s="64">
        <v>1.0633802800000001</v>
      </c>
      <c r="D5" s="65">
        <v>3.6338028200000001</v>
      </c>
      <c r="E5" s="65">
        <v>3.3450704199999999</v>
      </c>
    </row>
    <row r="6" spans="1:14" x14ac:dyDescent="0.2">
      <c r="A6" s="52" t="s">
        <v>8</v>
      </c>
      <c r="B6" s="62">
        <v>1</v>
      </c>
      <c r="C6" s="64">
        <v>0.94972067000000004</v>
      </c>
      <c r="D6" s="65">
        <v>3.9217877099999998</v>
      </c>
      <c r="E6" s="65">
        <v>2.0837988799999998</v>
      </c>
    </row>
    <row r="7" spans="1:14" x14ac:dyDescent="0.2">
      <c r="A7" s="52" t="s">
        <v>9</v>
      </c>
      <c r="B7" s="62">
        <v>1</v>
      </c>
      <c r="C7" s="62">
        <v>0.82638889000000004</v>
      </c>
      <c r="D7" s="65">
        <v>3.1527777800000001</v>
      </c>
      <c r="E7" s="65">
        <v>2.6875</v>
      </c>
    </row>
    <row r="8" spans="1:14" x14ac:dyDescent="0.2">
      <c r="A8" s="52" t="s">
        <v>13</v>
      </c>
      <c r="B8" s="62">
        <v>1</v>
      </c>
      <c r="C8" s="62">
        <v>1.0380952400000001</v>
      </c>
      <c r="D8" s="65">
        <v>4.5904761900000004</v>
      </c>
      <c r="E8" s="65">
        <v>3.9952380999999999</v>
      </c>
    </row>
    <row r="9" spans="1:14" x14ac:dyDescent="0.2">
      <c r="A9" s="52" t="s">
        <v>14</v>
      </c>
      <c r="B9" s="62">
        <v>1</v>
      </c>
      <c r="C9" s="62">
        <v>0.86771562000000002</v>
      </c>
      <c r="D9" s="65">
        <v>2.9277389299999999</v>
      </c>
      <c r="E9" s="65">
        <v>1.8053613049999999</v>
      </c>
    </row>
    <row r="10" spans="1:14" x14ac:dyDescent="0.2">
      <c r="B10" s="20"/>
      <c r="C10" s="20"/>
      <c r="D10" s="1"/>
      <c r="E10" s="18"/>
    </row>
    <row r="11" spans="1:14" x14ac:dyDescent="0.2">
      <c r="B11" s="20"/>
      <c r="C11" s="20"/>
      <c r="D11" s="1"/>
      <c r="E11" s="18"/>
    </row>
    <row r="12" spans="1:14" x14ac:dyDescent="0.2">
      <c r="B12" s="20"/>
      <c r="C12" s="20"/>
      <c r="D12" s="1"/>
      <c r="E12" s="18"/>
    </row>
    <row r="13" spans="1:14" x14ac:dyDescent="0.2">
      <c r="B13" s="20"/>
      <c r="C13" s="20"/>
    </row>
    <row r="14" spans="1:14" x14ac:dyDescent="0.2">
      <c r="B14" s="20"/>
      <c r="C14" s="20"/>
    </row>
    <row r="15" spans="1:14" x14ac:dyDescent="0.2">
      <c r="B15" s="20"/>
      <c r="C15" s="13"/>
    </row>
    <row r="16" spans="1:14" x14ac:dyDescent="0.2">
      <c r="B16" s="13"/>
      <c r="C16" s="13"/>
    </row>
    <row r="17" spans="2:3" x14ac:dyDescent="0.2">
      <c r="B17" s="13"/>
      <c r="C17" s="13"/>
    </row>
    <row r="18" spans="2:3" x14ac:dyDescent="0.2">
      <c r="B18" s="13"/>
      <c r="C18" s="13"/>
    </row>
    <row r="19" spans="2:3" x14ac:dyDescent="0.2">
      <c r="B19" s="13"/>
      <c r="C19" s="13"/>
    </row>
    <row r="20" spans="2:3" x14ac:dyDescent="0.2">
      <c r="B20" s="13"/>
      <c r="C20" s="13"/>
    </row>
    <row r="21" spans="2:3" x14ac:dyDescent="0.2">
      <c r="B21" s="13"/>
      <c r="C21" s="13"/>
    </row>
    <row r="22" spans="2:3" x14ac:dyDescent="0.2">
      <c r="B22" s="13"/>
      <c r="C22" s="13"/>
    </row>
  </sheetData>
  <mergeCells count="1">
    <mergeCell ref="A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0875-83BC-6447-9C21-B34D06F1DC6D}">
  <dimension ref="A1:N22"/>
  <sheetViews>
    <sheetView workbookViewId="0">
      <selection activeCell="I17" sqref="I17"/>
    </sheetView>
  </sheetViews>
  <sheetFormatPr baseColWidth="10" defaultRowHeight="16" x14ac:dyDescent="0.2"/>
  <cols>
    <col min="1" max="1" width="10.83203125" style="8"/>
    <col min="2" max="2" width="16.33203125" style="3" customWidth="1"/>
    <col min="3" max="3" width="18.1640625" style="3" customWidth="1"/>
    <col min="4" max="4" width="20" style="3" customWidth="1"/>
    <col min="5" max="16384" width="10.83203125" style="3"/>
  </cols>
  <sheetData>
    <row r="1" spans="1:14" s="8" customFormat="1" x14ac:dyDescent="0.2">
      <c r="A1" s="121" t="s">
        <v>33555</v>
      </c>
      <c r="B1" s="121"/>
      <c r="C1" s="121"/>
      <c r="D1" s="19"/>
    </row>
    <row r="2" spans="1:14" s="8" customFormat="1" x14ac:dyDescent="0.2">
      <c r="A2" s="52" t="s">
        <v>34449</v>
      </c>
      <c r="B2" s="53" t="s">
        <v>84</v>
      </c>
      <c r="C2" s="53" t="s">
        <v>33574</v>
      </c>
      <c r="D2" s="4"/>
      <c r="E2" s="4"/>
    </row>
    <row r="3" spans="1:14" x14ac:dyDescent="0.2">
      <c r="A3" s="52" t="s">
        <v>5</v>
      </c>
      <c r="B3" s="62">
        <v>1</v>
      </c>
      <c r="C3" s="68">
        <v>0.7</v>
      </c>
      <c r="D3" s="22"/>
      <c r="E3" s="22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52" t="s">
        <v>6</v>
      </c>
      <c r="B4" s="62">
        <v>1</v>
      </c>
      <c r="C4" s="68">
        <v>0.49</v>
      </c>
      <c r="D4" s="22"/>
      <c r="E4" s="22"/>
    </row>
    <row r="5" spans="1:14" x14ac:dyDescent="0.2">
      <c r="A5" s="52" t="s">
        <v>7</v>
      </c>
      <c r="B5" s="62">
        <v>1</v>
      </c>
      <c r="C5" s="68">
        <v>0.48</v>
      </c>
      <c r="D5" s="22"/>
      <c r="E5" s="22"/>
    </row>
    <row r="6" spans="1:14" x14ac:dyDescent="0.2">
      <c r="A6" s="52" t="s">
        <v>8</v>
      </c>
      <c r="B6" s="62">
        <v>1</v>
      </c>
      <c r="C6" s="68">
        <v>0.46</v>
      </c>
      <c r="D6" s="22"/>
      <c r="E6" s="22"/>
    </row>
    <row r="7" spans="1:14" x14ac:dyDescent="0.2">
      <c r="A7" s="52" t="s">
        <v>9</v>
      </c>
      <c r="B7" s="62">
        <v>1</v>
      </c>
      <c r="C7" s="69">
        <v>0.74</v>
      </c>
      <c r="D7" s="22"/>
      <c r="E7" s="22"/>
    </row>
    <row r="8" spans="1:14" x14ac:dyDescent="0.2">
      <c r="B8" s="20"/>
      <c r="C8" s="23"/>
      <c r="D8" s="22"/>
      <c r="E8" s="22"/>
    </row>
    <row r="9" spans="1:14" x14ac:dyDescent="0.2">
      <c r="B9" s="20"/>
      <c r="C9" s="23"/>
      <c r="D9" s="22"/>
      <c r="E9" s="22"/>
    </row>
    <row r="10" spans="1:14" x14ac:dyDescent="0.2">
      <c r="B10" s="20"/>
      <c r="C10" s="20"/>
      <c r="D10" s="22"/>
      <c r="E10" s="18"/>
    </row>
    <row r="11" spans="1:14" x14ac:dyDescent="0.2">
      <c r="B11" s="20"/>
      <c r="C11" s="20"/>
      <c r="D11" s="22"/>
      <c r="E11" s="18"/>
    </row>
    <row r="12" spans="1:14" x14ac:dyDescent="0.2">
      <c r="B12" s="20"/>
      <c r="C12" s="20"/>
      <c r="D12" s="22"/>
      <c r="E12" s="18"/>
    </row>
    <row r="13" spans="1:14" x14ac:dyDescent="0.2">
      <c r="B13" s="20"/>
      <c r="C13" s="20"/>
    </row>
    <row r="14" spans="1:14" x14ac:dyDescent="0.2">
      <c r="B14" s="20"/>
      <c r="C14" s="20"/>
    </row>
    <row r="15" spans="1:14" x14ac:dyDescent="0.2">
      <c r="B15" s="20"/>
      <c r="C15" s="13"/>
    </row>
    <row r="16" spans="1:14" x14ac:dyDescent="0.2">
      <c r="B16" s="13"/>
      <c r="C16" s="13"/>
    </row>
    <row r="17" spans="2:3" x14ac:dyDescent="0.2">
      <c r="B17" s="13"/>
      <c r="C17" s="13"/>
    </row>
    <row r="18" spans="2:3" x14ac:dyDescent="0.2">
      <c r="B18" s="13"/>
      <c r="C18" s="13"/>
    </row>
    <row r="19" spans="2:3" x14ac:dyDescent="0.2">
      <c r="B19" s="13"/>
      <c r="C19" s="13"/>
    </row>
    <row r="20" spans="2:3" x14ac:dyDescent="0.2">
      <c r="B20" s="13"/>
      <c r="C20" s="13"/>
    </row>
    <row r="21" spans="2:3" x14ac:dyDescent="0.2">
      <c r="B21" s="13"/>
      <c r="C21" s="13"/>
    </row>
    <row r="22" spans="2:3" x14ac:dyDescent="0.2">
      <c r="B22" s="13"/>
      <c r="C22" s="13"/>
    </row>
  </sheetData>
  <mergeCells count="1">
    <mergeCell ref="A1: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361E-28A9-7B44-BEBD-3CBEB28496C7}">
  <dimension ref="A1:N22"/>
  <sheetViews>
    <sheetView workbookViewId="0">
      <selection activeCell="P37" sqref="P37"/>
    </sheetView>
  </sheetViews>
  <sheetFormatPr baseColWidth="10" defaultRowHeight="16" x14ac:dyDescent="0.2"/>
  <cols>
    <col min="1" max="1" width="10.83203125" style="9"/>
    <col min="2" max="2" width="16.33203125" style="10" customWidth="1"/>
    <col min="3" max="3" width="23" style="10" customWidth="1"/>
    <col min="4" max="4" width="26" style="10" customWidth="1"/>
    <col min="5" max="16384" width="10.83203125" style="10"/>
  </cols>
  <sheetData>
    <row r="1" spans="1:14" s="9" customFormat="1" x14ac:dyDescent="0.2">
      <c r="A1" s="97" t="s">
        <v>33576</v>
      </c>
      <c r="B1" s="97"/>
      <c r="C1" s="97"/>
      <c r="D1" s="97"/>
    </row>
    <row r="2" spans="1:14" s="9" customFormat="1" x14ac:dyDescent="0.2">
      <c r="A2" s="42"/>
      <c r="B2" s="47" t="s">
        <v>84</v>
      </c>
      <c r="C2" s="47" t="s">
        <v>33574</v>
      </c>
      <c r="D2" s="47" t="s">
        <v>33577</v>
      </c>
      <c r="E2" s="16"/>
    </row>
    <row r="3" spans="1:14" x14ac:dyDescent="0.2">
      <c r="A3" s="42" t="s">
        <v>5</v>
      </c>
      <c r="B3" s="62">
        <v>1</v>
      </c>
      <c r="C3" s="70">
        <v>0.94029161999999999</v>
      </c>
      <c r="D3" s="133"/>
      <c r="E3" s="23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">
      <c r="A4" s="42" t="s">
        <v>6</v>
      </c>
      <c r="B4" s="62">
        <v>1</v>
      </c>
      <c r="C4" s="70">
        <v>0.80182178000000004</v>
      </c>
      <c r="D4" s="134"/>
      <c r="E4" s="23"/>
    </row>
    <row r="5" spans="1:14" x14ac:dyDescent="0.2">
      <c r="A5" s="42" t="s">
        <v>7</v>
      </c>
      <c r="B5" s="62">
        <v>1</v>
      </c>
      <c r="C5" s="70">
        <v>0.55124315999999995</v>
      </c>
      <c r="D5" s="134"/>
      <c r="E5" s="23"/>
    </row>
    <row r="6" spans="1:14" x14ac:dyDescent="0.2">
      <c r="A6" s="42" t="s">
        <v>8</v>
      </c>
      <c r="B6" s="62">
        <v>1</v>
      </c>
      <c r="C6" s="70">
        <v>0.72273637000000002</v>
      </c>
      <c r="D6" s="134"/>
      <c r="E6" s="23"/>
    </row>
    <row r="7" spans="1:14" x14ac:dyDescent="0.2">
      <c r="A7" s="42" t="s">
        <v>9</v>
      </c>
      <c r="B7" s="62">
        <v>1</v>
      </c>
      <c r="C7" s="69">
        <v>0.34539145999999998</v>
      </c>
      <c r="D7" s="135"/>
      <c r="E7" s="23"/>
    </row>
    <row r="8" spans="1:14" x14ac:dyDescent="0.2">
      <c r="A8" s="42" t="s">
        <v>13</v>
      </c>
      <c r="B8" s="62">
        <v>1</v>
      </c>
      <c r="C8" s="69">
        <v>0.69818913000000005</v>
      </c>
      <c r="D8" s="69">
        <v>1.0479616300000001</v>
      </c>
      <c r="E8" s="23"/>
    </row>
    <row r="9" spans="1:14" x14ac:dyDescent="0.2">
      <c r="A9" s="42" t="s">
        <v>14</v>
      </c>
      <c r="B9" s="62">
        <v>1</v>
      </c>
      <c r="C9" s="69">
        <v>0.89059080999999995</v>
      </c>
      <c r="D9" s="69">
        <v>0.90512334000000005</v>
      </c>
      <c r="E9" s="23"/>
    </row>
    <row r="10" spans="1:14" x14ac:dyDescent="0.2">
      <c r="A10" s="42" t="s">
        <v>15</v>
      </c>
      <c r="B10" s="62">
        <v>1</v>
      </c>
      <c r="C10" s="130"/>
      <c r="D10" s="69">
        <v>1.2998265600000001</v>
      </c>
      <c r="E10" s="36"/>
    </row>
    <row r="11" spans="1:14" x14ac:dyDescent="0.2">
      <c r="A11" s="42" t="s">
        <v>16</v>
      </c>
      <c r="B11" s="62">
        <v>1</v>
      </c>
      <c r="C11" s="131"/>
      <c r="D11" s="69">
        <v>0.92257756000000002</v>
      </c>
      <c r="E11" s="36"/>
    </row>
    <row r="12" spans="1:14" x14ac:dyDescent="0.2">
      <c r="A12" s="42" t="s">
        <v>66</v>
      </c>
      <c r="B12" s="62">
        <v>1</v>
      </c>
      <c r="C12" s="132"/>
      <c r="D12" s="69">
        <v>1.0764799599999999</v>
      </c>
      <c r="E12" s="36"/>
    </row>
    <row r="13" spans="1:14" x14ac:dyDescent="0.2">
      <c r="B13" s="20"/>
      <c r="C13" s="20"/>
    </row>
    <row r="14" spans="1:14" x14ac:dyDescent="0.2">
      <c r="B14" s="20"/>
      <c r="C14" s="20"/>
    </row>
    <row r="15" spans="1:14" x14ac:dyDescent="0.2">
      <c r="B15" s="20"/>
      <c r="C15" s="13"/>
    </row>
    <row r="16" spans="1:14" x14ac:dyDescent="0.2">
      <c r="B16" s="13"/>
      <c r="C16" s="13"/>
    </row>
    <row r="17" spans="2:3" x14ac:dyDescent="0.2">
      <c r="B17" s="13"/>
      <c r="C17" s="13"/>
    </row>
    <row r="18" spans="2:3" x14ac:dyDescent="0.2">
      <c r="B18" s="13"/>
      <c r="C18" s="13"/>
    </row>
    <row r="19" spans="2:3" x14ac:dyDescent="0.2">
      <c r="B19" s="13"/>
      <c r="C19" s="13"/>
    </row>
    <row r="20" spans="2:3" x14ac:dyDescent="0.2">
      <c r="B20" s="13"/>
      <c r="C20" s="13"/>
    </row>
    <row r="21" spans="2:3" x14ac:dyDescent="0.2">
      <c r="B21" s="13"/>
      <c r="C21" s="13"/>
    </row>
    <row r="22" spans="2:3" x14ac:dyDescent="0.2">
      <c r="B22" s="13"/>
      <c r="C22" s="13"/>
    </row>
  </sheetData>
  <mergeCells count="3">
    <mergeCell ref="A1:D1"/>
    <mergeCell ref="C10:C12"/>
    <mergeCell ref="D3:D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31CB0-4F22-CD42-A975-35C471049C7F}">
  <dimension ref="A2:J80"/>
  <sheetViews>
    <sheetView workbookViewId="0">
      <selection activeCell="M9" sqref="M9"/>
    </sheetView>
  </sheetViews>
  <sheetFormatPr baseColWidth="10" defaultRowHeight="16" x14ac:dyDescent="0.2"/>
  <cols>
    <col min="1" max="1" width="10.83203125" style="38" customWidth="1"/>
    <col min="2" max="10" width="10.83203125" style="38"/>
    <col min="11" max="16384" width="10.83203125" style="10"/>
  </cols>
  <sheetData>
    <row r="2" spans="1:10" s="9" customFormat="1" x14ac:dyDescent="0.2">
      <c r="A2" s="42" t="s">
        <v>86</v>
      </c>
      <c r="B2" s="49" t="s">
        <v>34494</v>
      </c>
      <c r="C2" s="95" t="s">
        <v>85</v>
      </c>
      <c r="D2" s="96" t="s">
        <v>34495</v>
      </c>
      <c r="E2" s="96" t="s">
        <v>34495</v>
      </c>
      <c r="F2" s="49" t="s">
        <v>34494</v>
      </c>
      <c r="G2" s="95" t="s">
        <v>85</v>
      </c>
      <c r="H2" s="96" t="s">
        <v>34495</v>
      </c>
      <c r="I2" s="49" t="s">
        <v>34494</v>
      </c>
      <c r="J2" s="95" t="s">
        <v>85</v>
      </c>
    </row>
    <row r="3" spans="1:10" x14ac:dyDescent="0.2">
      <c r="A3" s="38" t="s">
        <v>89</v>
      </c>
      <c r="B3" s="38">
        <v>6.6305494170399299</v>
      </c>
      <c r="C3" s="38">
        <v>12.1907030845192</v>
      </c>
      <c r="D3" s="38">
        <v>11.783906982989199</v>
      </c>
      <c r="E3" s="38">
        <v>10.875967497656401</v>
      </c>
      <c r="F3" s="38">
        <v>6.20760728761074</v>
      </c>
      <c r="G3" s="38">
        <v>9.6251286307951904</v>
      </c>
      <c r="H3" s="38">
        <v>7.2299655266779501</v>
      </c>
      <c r="I3" s="38">
        <v>6.5465978913914</v>
      </c>
      <c r="J3" s="38">
        <v>9.1248911805620807</v>
      </c>
    </row>
    <row r="4" spans="1:10" x14ac:dyDescent="0.2">
      <c r="A4" s="38" t="s">
        <v>156</v>
      </c>
      <c r="B4" s="38">
        <v>5.5684517463009797</v>
      </c>
      <c r="C4" s="38">
        <v>9.9712359718669301</v>
      </c>
      <c r="D4" s="38">
        <v>10.255501948472901</v>
      </c>
      <c r="E4" s="38">
        <v>10.280867393212</v>
      </c>
      <c r="F4" s="38">
        <v>5.0439492773747698</v>
      </c>
      <c r="G4" s="38">
        <v>8.5595561501604198</v>
      </c>
      <c r="H4" s="38">
        <v>7.0016768755042698</v>
      </c>
      <c r="I4" s="38">
        <v>5.5878478647269301</v>
      </c>
      <c r="J4" s="38">
        <v>9.8047592301841906</v>
      </c>
    </row>
    <row r="5" spans="1:10" x14ac:dyDescent="0.2">
      <c r="A5" s="38" t="s">
        <v>95</v>
      </c>
      <c r="B5" s="38">
        <v>6.17056980564249</v>
      </c>
      <c r="C5" s="38">
        <v>11.213566389461899</v>
      </c>
      <c r="D5" s="38">
        <v>11.6594855854825</v>
      </c>
      <c r="E5" s="38">
        <v>10.044177280253599</v>
      </c>
      <c r="F5" s="38">
        <v>5.7813945653604</v>
      </c>
      <c r="G5" s="38">
        <v>9.86494855160384</v>
      </c>
      <c r="H5" s="38">
        <v>8.2728939060626097</v>
      </c>
      <c r="I5" s="38">
        <v>6.9643487699220303</v>
      </c>
      <c r="J5" s="38">
        <v>10.1797342826631</v>
      </c>
    </row>
    <row r="6" spans="1:10" x14ac:dyDescent="0.2">
      <c r="A6" s="38" t="s">
        <v>115</v>
      </c>
      <c r="B6" s="38">
        <v>8.5549691361090296</v>
      </c>
      <c r="C6" s="38">
        <v>13.314221149130001</v>
      </c>
      <c r="D6" s="38">
        <v>15.0601516835019</v>
      </c>
      <c r="E6" s="38">
        <v>13.1101042903723</v>
      </c>
      <c r="F6" s="38">
        <v>12.086188532207499</v>
      </c>
      <c r="G6" s="38">
        <v>15.3363880957499</v>
      </c>
      <c r="H6" s="38">
        <v>14.791325610771199</v>
      </c>
      <c r="I6" s="38">
        <v>12.3081614288424</v>
      </c>
      <c r="J6" s="38">
        <v>15.0189150589345</v>
      </c>
    </row>
    <row r="7" spans="1:10" x14ac:dyDescent="0.2">
      <c r="A7" s="38" t="s">
        <v>444</v>
      </c>
      <c r="B7" s="38">
        <v>6.6305494170399299</v>
      </c>
      <c r="C7" s="38">
        <v>9.9063680291324996</v>
      </c>
      <c r="D7" s="38">
        <v>11.617968460694501</v>
      </c>
      <c r="E7" s="38">
        <v>8.40486057081986</v>
      </c>
      <c r="F7" s="38">
        <v>6.5878726626214101</v>
      </c>
      <c r="G7" s="38">
        <v>11.080680819148</v>
      </c>
      <c r="H7" s="38">
        <v>9.9095678395029605</v>
      </c>
      <c r="I7" s="38">
        <v>6.3144546070320304</v>
      </c>
      <c r="J7" s="38">
        <v>10.575917349221401</v>
      </c>
    </row>
    <row r="8" spans="1:10" x14ac:dyDescent="0.2">
      <c r="A8" s="38" t="s">
        <v>229</v>
      </c>
      <c r="B8" s="38">
        <v>12.1639652417173</v>
      </c>
      <c r="C8" s="38">
        <v>14.9392582770685</v>
      </c>
      <c r="D8" s="38">
        <v>13.704718723295301</v>
      </c>
      <c r="E8" s="38">
        <v>15.022332809449001</v>
      </c>
      <c r="F8" s="38">
        <v>11.0022858250897</v>
      </c>
      <c r="G8" s="38">
        <v>14.2617355966125</v>
      </c>
      <c r="H8" s="38">
        <v>12.8092138079581</v>
      </c>
      <c r="I8" s="38">
        <v>9.3554119973761996</v>
      </c>
      <c r="J8" s="38">
        <v>12.633694428577799</v>
      </c>
    </row>
    <row r="9" spans="1:10" x14ac:dyDescent="0.2">
      <c r="A9" s="38" t="s">
        <v>130</v>
      </c>
      <c r="B9" s="38">
        <v>5.7446184897764399</v>
      </c>
      <c r="C9" s="38">
        <v>9.63018975928453</v>
      </c>
      <c r="D9" s="38">
        <v>10.052838028482601</v>
      </c>
      <c r="E9" s="38">
        <v>6.9215614797904701</v>
      </c>
      <c r="F9" s="38">
        <v>5.87761921443483</v>
      </c>
      <c r="G9" s="38">
        <v>10.030964367728201</v>
      </c>
      <c r="H9" s="38">
        <v>8.9214840986211303</v>
      </c>
      <c r="I9" s="38">
        <v>6.1135355506491997</v>
      </c>
      <c r="J9" s="38">
        <v>7.6426764810796497</v>
      </c>
    </row>
    <row r="10" spans="1:10" x14ac:dyDescent="0.2">
      <c r="A10" s="38" t="s">
        <v>201</v>
      </c>
      <c r="B10" s="38">
        <v>6.8889591054818</v>
      </c>
      <c r="C10" s="38">
        <v>10.5237278440613</v>
      </c>
      <c r="D10" s="38">
        <v>10.8654695607372</v>
      </c>
      <c r="E10" s="38">
        <v>8.2152702200757997</v>
      </c>
      <c r="F10" s="38">
        <v>6.1441826712107099</v>
      </c>
      <c r="G10" s="38">
        <v>10.1767897483009</v>
      </c>
      <c r="H10" s="38">
        <v>9.0685534337984404</v>
      </c>
      <c r="I10" s="38">
        <v>6.5465978913914</v>
      </c>
      <c r="J10" s="38">
        <v>8.7192435974073508</v>
      </c>
    </row>
    <row r="11" spans="1:10" x14ac:dyDescent="0.2">
      <c r="A11" s="38" t="s">
        <v>249</v>
      </c>
      <c r="B11" s="38">
        <v>5.7052533204676896</v>
      </c>
      <c r="C11" s="38">
        <v>8.5005694573545192</v>
      </c>
      <c r="D11" s="38">
        <v>10.299898540933601</v>
      </c>
      <c r="E11" s="38">
        <v>8.3153471114038897</v>
      </c>
      <c r="F11" s="38">
        <v>5.4411797938110196</v>
      </c>
      <c r="G11" s="38">
        <v>7.7605756536306503</v>
      </c>
      <c r="H11" s="38">
        <v>6.84452953750107</v>
      </c>
      <c r="I11" s="38">
        <v>5.6511621586603598</v>
      </c>
      <c r="J11" s="38">
        <v>9.2306026888149404</v>
      </c>
    </row>
    <row r="12" spans="1:10" x14ac:dyDescent="0.2">
      <c r="A12" s="38" t="s">
        <v>88</v>
      </c>
      <c r="B12" s="38">
        <v>7.4230522334845004</v>
      </c>
      <c r="C12" s="38">
        <v>10.5200445988381</v>
      </c>
      <c r="D12" s="38">
        <v>9.3255297622218905</v>
      </c>
      <c r="E12" s="38">
        <v>9.9681677320927307</v>
      </c>
      <c r="F12" s="38">
        <v>5.5296959041174496</v>
      </c>
      <c r="G12" s="38">
        <v>8.1647165958262509</v>
      </c>
      <c r="H12" s="38">
        <v>7.2394450628643199</v>
      </c>
      <c r="I12" s="38">
        <v>5.8965680323282301</v>
      </c>
      <c r="J12" s="38">
        <v>8.6796033390606198</v>
      </c>
    </row>
    <row r="13" spans="1:10" x14ac:dyDescent="0.2">
      <c r="A13" s="38" t="s">
        <v>1152</v>
      </c>
      <c r="B13" s="38">
        <v>5.6632075012615299</v>
      </c>
      <c r="C13" s="38">
        <v>8.6369685230220092</v>
      </c>
      <c r="D13" s="38">
        <v>9.7123592015330704</v>
      </c>
      <c r="E13" s="38">
        <v>7.8281802953271296</v>
      </c>
      <c r="F13" s="38">
        <v>5.3252758317826601</v>
      </c>
      <c r="G13" s="38">
        <v>6.0902841548674003</v>
      </c>
      <c r="H13" s="38">
        <v>6.0015046362322204</v>
      </c>
      <c r="I13" s="38">
        <v>5.8087156576510397</v>
      </c>
      <c r="J13" s="38">
        <v>9.2674097289288397</v>
      </c>
    </row>
    <row r="14" spans="1:10" x14ac:dyDescent="0.2">
      <c r="A14" s="38" t="s">
        <v>120</v>
      </c>
      <c r="B14" s="38">
        <v>6.9458087974605398</v>
      </c>
      <c r="C14" s="38">
        <v>9.9671816677634393</v>
      </c>
      <c r="D14" s="38">
        <v>12.0106515135795</v>
      </c>
      <c r="E14" s="38">
        <v>9.1815346395465003</v>
      </c>
      <c r="F14" s="38">
        <v>7.65480068060167</v>
      </c>
      <c r="G14" s="38">
        <v>11.0012346189728</v>
      </c>
      <c r="H14" s="38">
        <v>9.9596244793389808</v>
      </c>
      <c r="I14" s="38">
        <v>9.1165798996040301</v>
      </c>
      <c r="J14" s="38">
        <v>11.4107984815673</v>
      </c>
    </row>
    <row r="15" spans="1:10" x14ac:dyDescent="0.2">
      <c r="A15" s="38" t="s">
        <v>108</v>
      </c>
      <c r="B15" s="38">
        <v>6.3718553278667596</v>
      </c>
      <c r="C15" s="38">
        <v>8.2853405299001892</v>
      </c>
      <c r="D15" s="38">
        <v>9.6570932361552</v>
      </c>
      <c r="E15" s="38">
        <v>7.9090705826060104</v>
      </c>
      <c r="F15" s="38">
        <v>6.0760921754151296</v>
      </c>
      <c r="G15" s="38">
        <v>10.170747280688801</v>
      </c>
      <c r="H15" s="38">
        <v>9.9264475450424605</v>
      </c>
      <c r="I15" s="38">
        <v>6.5673164352467497</v>
      </c>
      <c r="J15" s="38">
        <v>9.2961901180712996</v>
      </c>
    </row>
    <row r="16" spans="1:10" x14ac:dyDescent="0.2">
      <c r="A16" s="38" t="s">
        <v>91</v>
      </c>
      <c r="B16" s="38">
        <v>7.3519231864522796</v>
      </c>
      <c r="C16" s="38">
        <v>9.7686957800074499</v>
      </c>
      <c r="D16" s="38">
        <v>10.2427898101044</v>
      </c>
      <c r="E16" s="38">
        <v>9.8682029154312794</v>
      </c>
      <c r="F16" s="38">
        <v>6.3502038805941696</v>
      </c>
      <c r="G16" s="38">
        <v>8.4380921580371098</v>
      </c>
      <c r="H16" s="38">
        <v>7.2582010945850302</v>
      </c>
      <c r="I16" s="38">
        <v>7.15545849519326</v>
      </c>
      <c r="J16" s="38">
        <v>10.540355456815799</v>
      </c>
    </row>
    <row r="17" spans="1:10" x14ac:dyDescent="0.2">
      <c r="A17" s="38" t="s">
        <v>177</v>
      </c>
      <c r="B17" s="38">
        <v>8.7549627263871095</v>
      </c>
      <c r="C17" s="38">
        <v>11.989089951076499</v>
      </c>
      <c r="D17" s="38">
        <v>11.411039839193799</v>
      </c>
      <c r="E17" s="38">
        <v>11.9531234542498</v>
      </c>
      <c r="F17" s="38">
        <v>10.490015646799</v>
      </c>
      <c r="G17" s="38">
        <v>12.542728926768101</v>
      </c>
      <c r="H17" s="38">
        <v>12.4439173209435</v>
      </c>
      <c r="I17" s="38">
        <v>8.5554870596097796</v>
      </c>
      <c r="J17" s="38">
        <v>10.8625501538748</v>
      </c>
    </row>
    <row r="18" spans="1:10" x14ac:dyDescent="0.2">
      <c r="A18" s="38" t="s">
        <v>981</v>
      </c>
      <c r="B18" s="38">
        <v>5.6632075012615299</v>
      </c>
      <c r="C18" s="38">
        <v>9.53471939696934</v>
      </c>
      <c r="D18" s="38">
        <v>8.5092844414563302</v>
      </c>
      <c r="E18" s="38">
        <v>7.7611300242845402</v>
      </c>
      <c r="F18" s="38">
        <v>5.87761921443483</v>
      </c>
      <c r="G18" s="38">
        <v>6.21511582353956</v>
      </c>
      <c r="H18" s="38">
        <v>7.5496875968915802</v>
      </c>
      <c r="I18" s="38">
        <v>5.5156695809202203</v>
      </c>
      <c r="J18" s="38">
        <v>6.9957007943409204</v>
      </c>
    </row>
    <row r="19" spans="1:10" x14ac:dyDescent="0.2">
      <c r="A19" s="38" t="s">
        <v>291</v>
      </c>
      <c r="B19" s="38">
        <v>7.1315343275977598</v>
      </c>
      <c r="C19" s="38">
        <v>10.374652734081399</v>
      </c>
      <c r="D19" s="38">
        <v>11.607786817755301</v>
      </c>
      <c r="E19" s="38">
        <v>9.1468125923146992</v>
      </c>
      <c r="F19" s="38">
        <v>8.8769367073010201</v>
      </c>
      <c r="G19" s="38">
        <v>9.8761370075808408</v>
      </c>
      <c r="H19" s="38">
        <v>9.5767416961727196</v>
      </c>
      <c r="I19" s="38">
        <v>7.7571323944950503</v>
      </c>
      <c r="J19" s="38">
        <v>9.8409678899097006</v>
      </c>
    </row>
    <row r="20" spans="1:10" x14ac:dyDescent="0.2">
      <c r="A20" s="38" t="s">
        <v>1680</v>
      </c>
      <c r="B20" s="38">
        <v>9.51562172526938</v>
      </c>
      <c r="C20" s="38">
        <v>8.2542969573071598</v>
      </c>
      <c r="D20" s="38">
        <v>8.68510130739541</v>
      </c>
      <c r="E20" s="38">
        <v>8.3320495934605603</v>
      </c>
      <c r="F20" s="38">
        <v>11.403158654173501</v>
      </c>
      <c r="G20" s="38">
        <v>9.3125960460672204</v>
      </c>
      <c r="H20" s="38">
        <v>9.9306367218126308</v>
      </c>
      <c r="I20" s="38">
        <v>11.9233127139641</v>
      </c>
      <c r="J20" s="38">
        <v>9.2405106288270495</v>
      </c>
    </row>
    <row r="21" spans="1:10" x14ac:dyDescent="0.2">
      <c r="A21" s="38" t="s">
        <v>1183</v>
      </c>
      <c r="B21" s="38">
        <v>6.17056980564249</v>
      </c>
      <c r="C21" s="38">
        <v>8.0153787514973693</v>
      </c>
      <c r="D21" s="38">
        <v>9.1369995612954593</v>
      </c>
      <c r="E21" s="38">
        <v>6.8361310456106503</v>
      </c>
      <c r="F21" s="38">
        <v>5.3252758317826601</v>
      </c>
      <c r="G21" s="38">
        <v>6.37666819989402</v>
      </c>
      <c r="H21" s="38">
        <v>6.2293568794040999</v>
      </c>
      <c r="I21" s="38">
        <v>6.1135355506491997</v>
      </c>
      <c r="J21" s="38">
        <v>7.9563289659760201</v>
      </c>
    </row>
    <row r="22" spans="1:10" x14ac:dyDescent="0.2">
      <c r="A22" s="38" t="s">
        <v>809</v>
      </c>
      <c r="B22" s="38">
        <v>7.7191026415567201</v>
      </c>
      <c r="C22" s="38">
        <v>10.420818935163901</v>
      </c>
      <c r="D22" s="38">
        <v>11.2623946514708</v>
      </c>
      <c r="E22" s="38">
        <v>9.7157637401520205</v>
      </c>
      <c r="F22" s="38">
        <v>9.5466059514163</v>
      </c>
      <c r="G22" s="38">
        <v>10.3776744608745</v>
      </c>
      <c r="H22" s="38">
        <v>9.9024757820416696</v>
      </c>
      <c r="I22" s="38">
        <v>8.3272146262087894</v>
      </c>
      <c r="J22" s="38">
        <v>10.8029492795621</v>
      </c>
    </row>
    <row r="23" spans="1:10" x14ac:dyDescent="0.2">
      <c r="A23" s="38" t="s">
        <v>97</v>
      </c>
      <c r="B23" s="38">
        <v>5.5684517463009797</v>
      </c>
      <c r="C23" s="38">
        <v>7.5965312967274699</v>
      </c>
      <c r="D23" s="38">
        <v>8.3147076608834602</v>
      </c>
      <c r="E23" s="38">
        <v>7.1575069430363403</v>
      </c>
      <c r="F23" s="38">
        <v>5.0439492773747698</v>
      </c>
      <c r="G23" s="38">
        <v>7.7356608151617001</v>
      </c>
      <c r="H23" s="38">
        <v>6.3557508786839296</v>
      </c>
      <c r="I23" s="38">
        <v>5.5878478647269301</v>
      </c>
      <c r="J23" s="38">
        <v>7.2448185148409099</v>
      </c>
    </row>
    <row r="24" spans="1:10" x14ac:dyDescent="0.2">
      <c r="A24" s="38" t="s">
        <v>34461</v>
      </c>
      <c r="B24" s="38">
        <v>5.0439492773747698</v>
      </c>
      <c r="C24" s="38">
        <v>6.9864733045136402</v>
      </c>
      <c r="D24" s="38">
        <v>7.04527911191866</v>
      </c>
      <c r="E24" s="38">
        <v>7.7735658403388896</v>
      </c>
      <c r="F24" s="38">
        <v>5.0439492773747698</v>
      </c>
      <c r="G24" s="38">
        <v>5.0439492773747698</v>
      </c>
      <c r="H24" s="38">
        <v>5.0439492773747698</v>
      </c>
      <c r="I24" s="38">
        <v>5.0439492773747698</v>
      </c>
      <c r="J24" s="38">
        <v>6.58356175379053</v>
      </c>
    </row>
    <row r="25" spans="1:10" x14ac:dyDescent="0.2">
      <c r="A25" s="38" t="s">
        <v>320</v>
      </c>
      <c r="B25" s="38">
        <v>5.7446184897764399</v>
      </c>
      <c r="C25" s="38">
        <v>6.3725953813909699</v>
      </c>
      <c r="D25" s="38">
        <v>7.45083503696587</v>
      </c>
      <c r="E25" s="38">
        <v>6.8734717481569598</v>
      </c>
      <c r="F25" s="38">
        <v>5.6691090696950504</v>
      </c>
      <c r="G25" s="38">
        <v>8.0625772875336192</v>
      </c>
      <c r="H25" s="38">
        <v>8.4560716357455892</v>
      </c>
      <c r="I25" s="38">
        <v>5.5878478647269301</v>
      </c>
      <c r="J25" s="38">
        <v>6.6182401369811696</v>
      </c>
    </row>
    <row r="26" spans="1:10" x14ac:dyDescent="0.2">
      <c r="A26" s="38" t="s">
        <v>290</v>
      </c>
      <c r="B26" s="38">
        <v>8.1740034786642095</v>
      </c>
      <c r="C26" s="38">
        <v>9.6986651188100304</v>
      </c>
      <c r="D26" s="38">
        <v>10.6173422204562</v>
      </c>
      <c r="E26" s="38">
        <v>9.1015878967713295</v>
      </c>
      <c r="F26" s="38">
        <v>7.30861479344959</v>
      </c>
      <c r="G26" s="38">
        <v>10.1230382684187</v>
      </c>
      <c r="H26" s="38">
        <v>8.8987742081019992</v>
      </c>
      <c r="I26" s="38">
        <v>8.3164033927317806</v>
      </c>
      <c r="J26" s="38">
        <v>9.6313777921696193</v>
      </c>
    </row>
    <row r="27" spans="1:10" x14ac:dyDescent="0.2">
      <c r="A27" s="38" t="s">
        <v>212</v>
      </c>
      <c r="B27" s="38">
        <v>6.17056980564249</v>
      </c>
      <c r="C27" s="38">
        <v>7.3438979600100804</v>
      </c>
      <c r="D27" s="38">
        <v>8.9138199604618897</v>
      </c>
      <c r="E27" s="38">
        <v>6.4684928684157503</v>
      </c>
      <c r="F27" s="38">
        <v>6.0760921754151296</v>
      </c>
      <c r="G27" s="38">
        <v>7.7102862363968203</v>
      </c>
      <c r="H27" s="38">
        <v>7.4077168888006097</v>
      </c>
      <c r="I27" s="38">
        <v>5.6511621586603598</v>
      </c>
      <c r="J27" s="38">
        <v>7.724426244579</v>
      </c>
    </row>
    <row r="28" spans="1:10" x14ac:dyDescent="0.2">
      <c r="A28" s="38" t="s">
        <v>512</v>
      </c>
      <c r="B28" s="38">
        <v>8.8271478525516702</v>
      </c>
      <c r="C28" s="38">
        <v>10.047455250114799</v>
      </c>
      <c r="D28" s="38">
        <v>10.6148786481273</v>
      </c>
      <c r="E28" s="38">
        <v>9.7865164161074194</v>
      </c>
      <c r="F28" s="38">
        <v>7.4341711996902102</v>
      </c>
      <c r="G28" s="38">
        <v>9.3180839791439602</v>
      </c>
      <c r="H28" s="38">
        <v>9.1476463883279493</v>
      </c>
      <c r="I28" s="38">
        <v>7.8809844799740496</v>
      </c>
      <c r="J28" s="38">
        <v>9.8667407116090704</v>
      </c>
    </row>
    <row r="29" spans="1:10" x14ac:dyDescent="0.2">
      <c r="A29" s="38" t="s">
        <v>566</v>
      </c>
      <c r="B29" s="38">
        <v>7.4609936827454604</v>
      </c>
      <c r="C29" s="38">
        <v>9.25063821126734</v>
      </c>
      <c r="D29" s="38">
        <v>9.3042330104023296</v>
      </c>
      <c r="E29" s="38">
        <v>8.9962405540536405</v>
      </c>
      <c r="F29" s="38">
        <v>7.4557844670199396</v>
      </c>
      <c r="G29" s="38">
        <v>8.1891309741868294</v>
      </c>
      <c r="H29" s="38">
        <v>7.8018953103970397</v>
      </c>
      <c r="I29" s="38">
        <v>6.3400939155702503</v>
      </c>
      <c r="J29" s="38">
        <v>8.2669385832309796</v>
      </c>
    </row>
    <row r="30" spans="1:10" x14ac:dyDescent="0.2">
      <c r="A30" s="38" t="s">
        <v>1288</v>
      </c>
      <c r="B30" s="38">
        <v>9.3729326463937994</v>
      </c>
      <c r="C30" s="38">
        <v>10.0333065356649</v>
      </c>
      <c r="D30" s="38">
        <v>11.341241128375099</v>
      </c>
      <c r="E30" s="38">
        <v>10.145907804134101</v>
      </c>
      <c r="F30" s="38">
        <v>9.9232181733970393</v>
      </c>
      <c r="G30" s="38">
        <v>11.0604094902077</v>
      </c>
      <c r="H30" s="38">
        <v>11.261419596306</v>
      </c>
      <c r="I30" s="38">
        <v>8.6443256856672299</v>
      </c>
      <c r="J30" s="38">
        <v>11.2791960902357</v>
      </c>
    </row>
    <row r="31" spans="1:10" x14ac:dyDescent="0.2">
      <c r="A31" s="38" t="s">
        <v>570</v>
      </c>
      <c r="B31" s="38">
        <v>12.0853508361488</v>
      </c>
      <c r="C31" s="38">
        <v>13.162647616077001</v>
      </c>
      <c r="D31" s="38">
        <v>14.319682073691499</v>
      </c>
      <c r="E31" s="38">
        <v>13.4648124400646</v>
      </c>
      <c r="F31" s="38">
        <v>12.2155055679442</v>
      </c>
      <c r="G31" s="38">
        <v>13.375403353577401</v>
      </c>
      <c r="H31" s="38">
        <v>13.658449181865899</v>
      </c>
      <c r="I31" s="38">
        <v>12.1805197935261</v>
      </c>
      <c r="J31" s="38">
        <v>14.6589352425872</v>
      </c>
    </row>
    <row r="32" spans="1:10" x14ac:dyDescent="0.2">
      <c r="A32" s="38" t="s">
        <v>767</v>
      </c>
      <c r="B32" s="38">
        <v>12.6476589767438</v>
      </c>
      <c r="C32" s="38">
        <v>13.9254626986435</v>
      </c>
      <c r="D32" s="38">
        <v>13.8350644544937</v>
      </c>
      <c r="E32" s="38">
        <v>14.4767772267544</v>
      </c>
      <c r="F32" s="38">
        <v>11.679889024529</v>
      </c>
      <c r="G32" s="38">
        <v>13.109327616202901</v>
      </c>
      <c r="H32" s="38">
        <v>13.247464525493999</v>
      </c>
      <c r="I32" s="38">
        <v>12.3579113903755</v>
      </c>
      <c r="J32" s="38">
        <v>13.834481221110799</v>
      </c>
    </row>
    <row r="33" spans="1:10" x14ac:dyDescent="0.2">
      <c r="A33" s="38" t="s">
        <v>102</v>
      </c>
      <c r="B33" s="38">
        <v>11.3367393374504</v>
      </c>
      <c r="C33" s="38">
        <v>10.590223111101199</v>
      </c>
      <c r="D33" s="38">
        <v>9.9163634784202603</v>
      </c>
      <c r="E33" s="38">
        <v>10.4494774238542</v>
      </c>
      <c r="F33" s="38">
        <v>11.9176203902678</v>
      </c>
      <c r="G33" s="38">
        <v>10.282832914081</v>
      </c>
      <c r="H33" s="38">
        <v>10.5644362979747</v>
      </c>
      <c r="I33" s="38">
        <v>12.578472350563899</v>
      </c>
      <c r="J33" s="38">
        <v>10.3215275263849</v>
      </c>
    </row>
    <row r="34" spans="1:10" x14ac:dyDescent="0.2">
      <c r="A34" s="38" t="s">
        <v>571</v>
      </c>
      <c r="B34" s="38">
        <v>7.2152081901576297</v>
      </c>
      <c r="C34" s="38">
        <v>9.1176629658868507</v>
      </c>
      <c r="D34" s="38">
        <v>9.0986029037186391</v>
      </c>
      <c r="E34" s="38">
        <v>8.7372697809574404</v>
      </c>
      <c r="F34" s="38">
        <v>7.0294256777707398</v>
      </c>
      <c r="G34" s="38">
        <v>8.5025491841492098</v>
      </c>
      <c r="H34" s="38">
        <v>8.3465064193443208</v>
      </c>
      <c r="I34" s="38">
        <v>7.6210264363552902</v>
      </c>
      <c r="J34" s="38">
        <v>9.1141477832621494</v>
      </c>
    </row>
    <row r="35" spans="1:10" x14ac:dyDescent="0.2">
      <c r="A35" s="38" t="s">
        <v>34462</v>
      </c>
      <c r="B35" s="38">
        <v>5.7446184897764399</v>
      </c>
      <c r="C35" s="38">
        <v>7.3086834077473801</v>
      </c>
      <c r="D35" s="38">
        <v>7.3923127568545697</v>
      </c>
      <c r="E35" s="38">
        <v>6.27899638375969</v>
      </c>
      <c r="F35" s="38">
        <v>6.2671091839378299</v>
      </c>
      <c r="G35" s="38">
        <v>7.9234276402149098</v>
      </c>
      <c r="H35" s="38">
        <v>7.5194046335878202</v>
      </c>
      <c r="I35" s="38">
        <v>5.9369305931501497</v>
      </c>
      <c r="J35" s="38">
        <v>6.4126606253564704</v>
      </c>
    </row>
    <row r="36" spans="1:10" x14ac:dyDescent="0.2">
      <c r="A36" s="38" t="s">
        <v>354</v>
      </c>
      <c r="B36" s="38">
        <v>8.7490269727750398</v>
      </c>
      <c r="C36" s="38">
        <v>10.0703119395698</v>
      </c>
      <c r="D36" s="38">
        <v>9.7409129938194692</v>
      </c>
      <c r="E36" s="38">
        <v>9.9059900084289794</v>
      </c>
      <c r="F36" s="38">
        <v>7.9754346791315101</v>
      </c>
      <c r="G36" s="38">
        <v>8.7711768353051998</v>
      </c>
      <c r="H36" s="38">
        <v>9.3175224597360895</v>
      </c>
      <c r="I36" s="38">
        <v>8.1061142779298798</v>
      </c>
      <c r="J36" s="38">
        <v>9.5894051136495708</v>
      </c>
    </row>
    <row r="37" spans="1:10" x14ac:dyDescent="0.2">
      <c r="A37" s="38" t="s">
        <v>34463</v>
      </c>
      <c r="B37" s="38">
        <v>6.1009864670827998</v>
      </c>
      <c r="C37" s="38">
        <v>7.0641617869228703</v>
      </c>
      <c r="D37" s="38">
        <v>7.6575299751754002</v>
      </c>
      <c r="E37" s="38">
        <v>6.9215614797904701</v>
      </c>
      <c r="F37" s="38">
        <v>5.6691090696950504</v>
      </c>
      <c r="G37" s="38">
        <v>7.4578071928880796</v>
      </c>
      <c r="H37" s="38">
        <v>7.3993720469772599</v>
      </c>
      <c r="I37" s="38">
        <v>5.9753390594422502</v>
      </c>
      <c r="J37" s="38">
        <v>7.2853957004667</v>
      </c>
    </row>
    <row r="38" spans="1:10" x14ac:dyDescent="0.2">
      <c r="A38" s="38" t="s">
        <v>154</v>
      </c>
      <c r="B38" s="38">
        <v>9.7482469444597992</v>
      </c>
      <c r="C38" s="38">
        <v>11.5116521752241</v>
      </c>
      <c r="D38" s="38">
        <v>11.4060629639973</v>
      </c>
      <c r="E38" s="38">
        <v>11.509902211239099</v>
      </c>
      <c r="F38" s="38">
        <v>10.491278147611601</v>
      </c>
      <c r="G38" s="38">
        <v>11.841778020814299</v>
      </c>
      <c r="H38" s="38">
        <v>11.6796091075352</v>
      </c>
      <c r="I38" s="38">
        <v>10.286441724305201</v>
      </c>
      <c r="J38" s="38">
        <v>11.241565003646899</v>
      </c>
    </row>
    <row r="39" spans="1:10" x14ac:dyDescent="0.2">
      <c r="A39" s="38" t="s">
        <v>536</v>
      </c>
      <c r="B39" s="38">
        <v>9.6229624227151795</v>
      </c>
      <c r="C39" s="38">
        <v>11.019886650468001</v>
      </c>
      <c r="D39" s="38">
        <v>10.5830933453945</v>
      </c>
      <c r="E39" s="38">
        <v>10.919001630988999</v>
      </c>
      <c r="F39" s="38">
        <v>9.9962175965598501</v>
      </c>
      <c r="G39" s="38">
        <v>11.468108529089101</v>
      </c>
      <c r="H39" s="38">
        <v>11.1575281577339</v>
      </c>
      <c r="I39" s="38">
        <v>9.5848827078139909</v>
      </c>
      <c r="J39" s="38">
        <v>10.107293034667901</v>
      </c>
    </row>
    <row r="40" spans="1:10" x14ac:dyDescent="0.2">
      <c r="A40" s="38" t="s">
        <v>34464</v>
      </c>
      <c r="B40" s="38">
        <v>7.8147239460249702</v>
      </c>
      <c r="C40" s="38">
        <v>9.0058486640777495</v>
      </c>
      <c r="D40" s="38">
        <v>9.7644677619646902</v>
      </c>
      <c r="E40" s="38">
        <v>8.7833229136163595</v>
      </c>
      <c r="F40" s="38">
        <v>8.0187926166223207</v>
      </c>
      <c r="G40" s="38">
        <v>9.5100609737984207</v>
      </c>
      <c r="H40" s="38">
        <v>8.8959099281597105</v>
      </c>
      <c r="I40" s="38">
        <v>8.4946131026282092</v>
      </c>
      <c r="J40" s="38">
        <v>9.6086356524182701</v>
      </c>
    </row>
    <row r="41" spans="1:10" x14ac:dyDescent="0.2">
      <c r="A41" s="38" t="s">
        <v>161</v>
      </c>
      <c r="B41" s="38">
        <v>9.1552796932414804</v>
      </c>
      <c r="C41" s="38">
        <v>10.441412915084801</v>
      </c>
      <c r="D41" s="38">
        <v>11.1422589637304</v>
      </c>
      <c r="E41" s="38">
        <v>10.1919361237572</v>
      </c>
      <c r="F41" s="38">
        <v>9.7376509793023107</v>
      </c>
      <c r="G41" s="38">
        <v>10.791920891946299</v>
      </c>
      <c r="H41" s="38">
        <v>10.256211987877901</v>
      </c>
      <c r="I41" s="38">
        <v>9.6923844227164206</v>
      </c>
      <c r="J41" s="38">
        <v>11.0858688811332</v>
      </c>
    </row>
    <row r="42" spans="1:10" x14ac:dyDescent="0.2">
      <c r="A42" s="38" t="s">
        <v>1443</v>
      </c>
      <c r="B42" s="38">
        <v>14.247011082488299</v>
      </c>
      <c r="C42" s="38">
        <v>13.3630726449707</v>
      </c>
      <c r="D42" s="38">
        <v>12.790083292552399</v>
      </c>
      <c r="E42" s="38">
        <v>13.8790966712975</v>
      </c>
      <c r="F42" s="38">
        <v>14.682933713648501</v>
      </c>
      <c r="G42" s="38">
        <v>13.5194035744535</v>
      </c>
      <c r="H42" s="38">
        <v>13.639295296004001</v>
      </c>
      <c r="I42" s="38">
        <v>14.7378174174953</v>
      </c>
      <c r="J42" s="38">
        <v>13.426923863363299</v>
      </c>
    </row>
    <row r="43" spans="1:10" x14ac:dyDescent="0.2">
      <c r="A43" s="38" t="s">
        <v>34465</v>
      </c>
      <c r="B43" s="38">
        <v>6.9568739812150797</v>
      </c>
      <c r="C43" s="38">
        <v>8.0469174967518597</v>
      </c>
      <c r="D43" s="38">
        <v>8.0671755171174304</v>
      </c>
      <c r="E43" s="38">
        <v>8.0065997251428698</v>
      </c>
      <c r="F43" s="38">
        <v>6.45157910617848</v>
      </c>
      <c r="G43" s="38">
        <v>7.84051686176847</v>
      </c>
      <c r="H43" s="38">
        <v>7.5194046335878202</v>
      </c>
      <c r="I43" s="38">
        <v>6.8726672288769901</v>
      </c>
      <c r="J43" s="38">
        <v>7.9684788654665297</v>
      </c>
    </row>
    <row r="44" spans="1:10" x14ac:dyDescent="0.2">
      <c r="A44" s="38" t="s">
        <v>501</v>
      </c>
      <c r="B44" s="38">
        <v>10.857436393701001</v>
      </c>
      <c r="C44" s="38">
        <v>11.5662276018339</v>
      </c>
      <c r="D44" s="38">
        <v>12.1909269091884</v>
      </c>
      <c r="E44" s="38">
        <v>11.830542316612201</v>
      </c>
      <c r="F44" s="38">
        <v>10.4975741151958</v>
      </c>
      <c r="G44" s="38">
        <v>11.4180088461747</v>
      </c>
      <c r="H44" s="38">
        <v>11.3082767701907</v>
      </c>
      <c r="I44" s="38">
        <v>10.8929894879193</v>
      </c>
      <c r="J44" s="38">
        <v>12.199678828819399</v>
      </c>
    </row>
    <row r="45" spans="1:10" x14ac:dyDescent="0.2">
      <c r="A45" s="38" t="s">
        <v>1640</v>
      </c>
      <c r="B45" s="38">
        <v>8.6632211726336408</v>
      </c>
      <c r="C45" s="38">
        <v>7.7783153132179299</v>
      </c>
      <c r="D45" s="38">
        <v>7.2800263494756301</v>
      </c>
      <c r="E45" s="38">
        <v>7.6163444871535697</v>
      </c>
      <c r="F45" s="38">
        <v>8.9744351120813501</v>
      </c>
      <c r="G45" s="38">
        <v>8.2713924341994307</v>
      </c>
      <c r="H45" s="38">
        <v>8.1327980765251802</v>
      </c>
      <c r="I45" s="38">
        <v>8.9389356540024707</v>
      </c>
      <c r="J45" s="38">
        <v>7.8875390680370501</v>
      </c>
    </row>
    <row r="46" spans="1:10" x14ac:dyDescent="0.2">
      <c r="A46" s="38" t="s">
        <v>260</v>
      </c>
      <c r="B46" s="38">
        <v>11.222115992246399</v>
      </c>
      <c r="C46" s="38">
        <v>12.0791003033449</v>
      </c>
      <c r="D46" s="38">
        <v>12.0542453865895</v>
      </c>
      <c r="E46" s="38">
        <v>12.155278883161101</v>
      </c>
      <c r="F46" s="38">
        <v>10.6238079911734</v>
      </c>
      <c r="G46" s="38">
        <v>11.655435213547699</v>
      </c>
      <c r="H46" s="38">
        <v>11.536387339990201</v>
      </c>
      <c r="I46" s="38">
        <v>10.72414429214</v>
      </c>
      <c r="J46" s="38">
        <v>11.946387771874001</v>
      </c>
    </row>
    <row r="47" spans="1:10" x14ac:dyDescent="0.2">
      <c r="A47" s="38" t="s">
        <v>1449</v>
      </c>
      <c r="B47" s="38">
        <v>13.9563363875689</v>
      </c>
      <c r="C47" s="38">
        <v>13.291996802156399</v>
      </c>
      <c r="D47" s="38">
        <v>12.727205322268199</v>
      </c>
      <c r="E47" s="38">
        <v>13.690934454890501</v>
      </c>
      <c r="F47" s="38">
        <v>14.410138920722099</v>
      </c>
      <c r="G47" s="38">
        <v>13.2700953693404</v>
      </c>
      <c r="H47" s="38">
        <v>13.3613732792346</v>
      </c>
      <c r="I47" s="38">
        <v>14.509248318817001</v>
      </c>
      <c r="J47" s="38">
        <v>13.3408690691128</v>
      </c>
    </row>
    <row r="48" spans="1:10" x14ac:dyDescent="0.2">
      <c r="A48" s="38" t="s">
        <v>1451</v>
      </c>
      <c r="B48" s="38">
        <v>12.9917190862267</v>
      </c>
      <c r="C48" s="38">
        <v>12.280482185979199</v>
      </c>
      <c r="D48" s="38">
        <v>12.0167272782972</v>
      </c>
      <c r="E48" s="38">
        <v>12.2425469685236</v>
      </c>
      <c r="F48" s="38">
        <v>12.945715335658299</v>
      </c>
      <c r="G48" s="38">
        <v>11.6859209589981</v>
      </c>
      <c r="H48" s="38">
        <v>12.152081367725</v>
      </c>
      <c r="I48" s="38">
        <v>13.545732579653301</v>
      </c>
      <c r="J48" s="38">
        <v>12.4027489756505</v>
      </c>
    </row>
    <row r="49" spans="1:10" x14ac:dyDescent="0.2">
      <c r="A49" s="38" t="s">
        <v>778</v>
      </c>
      <c r="B49" s="38">
        <v>13.043413598204101</v>
      </c>
      <c r="C49" s="38">
        <v>13.9056720856104</v>
      </c>
      <c r="D49" s="38">
        <v>13.826377006694401</v>
      </c>
      <c r="E49" s="38">
        <v>14.038069262451399</v>
      </c>
      <c r="F49" s="38">
        <v>12.3509571467541</v>
      </c>
      <c r="G49" s="38">
        <v>13.9395743766335</v>
      </c>
      <c r="H49" s="38">
        <v>13.791608797010801</v>
      </c>
      <c r="I49" s="38">
        <v>13.2563993913171</v>
      </c>
      <c r="J49" s="38">
        <v>14.018235416780801</v>
      </c>
    </row>
    <row r="50" spans="1:10" x14ac:dyDescent="0.2">
      <c r="A50" s="38" t="s">
        <v>34466</v>
      </c>
      <c r="B50" s="38">
        <v>5.2795459804792202</v>
      </c>
      <c r="C50" s="38">
        <v>6.4107124767392296</v>
      </c>
      <c r="D50" s="38">
        <v>5.8554474151377898</v>
      </c>
      <c r="E50" s="38">
        <v>6.2579771471307497</v>
      </c>
      <c r="F50" s="38">
        <v>5.0439492773747698</v>
      </c>
      <c r="G50" s="38">
        <v>6.5165669161463597</v>
      </c>
      <c r="H50" s="38">
        <v>6.1595063319366297</v>
      </c>
      <c r="I50" s="38">
        <v>5.0439492773747698</v>
      </c>
      <c r="J50" s="38">
        <v>5.8006978568629197</v>
      </c>
    </row>
    <row r="51" spans="1:10" x14ac:dyDescent="0.2">
      <c r="A51" s="38" t="s">
        <v>34467</v>
      </c>
      <c r="B51" s="38">
        <v>11.7027504325937</v>
      </c>
      <c r="C51" s="38">
        <v>10.871006682399999</v>
      </c>
      <c r="D51" s="38">
        <v>11.0186708716087</v>
      </c>
      <c r="E51" s="38">
        <v>11.028272537516701</v>
      </c>
      <c r="F51" s="38">
        <v>12.3100678313917</v>
      </c>
      <c r="G51" s="38">
        <v>11.3909929011568</v>
      </c>
      <c r="H51" s="38">
        <v>11.613467651390399</v>
      </c>
      <c r="I51" s="38">
        <v>12.1908058290109</v>
      </c>
      <c r="J51" s="38">
        <v>11.143611507747201</v>
      </c>
    </row>
    <row r="52" spans="1:10" x14ac:dyDescent="0.2">
      <c r="A52" s="38" t="s">
        <v>818</v>
      </c>
      <c r="B52" s="38">
        <v>5.3767651920907298</v>
      </c>
      <c r="C52" s="38">
        <v>6.0277717434489304</v>
      </c>
      <c r="D52" s="38">
        <v>6.3471342953054997</v>
      </c>
      <c r="E52" s="38">
        <v>6.0708602258338198</v>
      </c>
      <c r="F52" s="38">
        <v>5.0439492773747698</v>
      </c>
      <c r="G52" s="38">
        <v>6.37666819989402</v>
      </c>
      <c r="H52" s="38">
        <v>6.1350258434406104</v>
      </c>
      <c r="I52" s="38">
        <v>5.4296753992604101</v>
      </c>
      <c r="J52" s="38">
        <v>6.3491174951318303</v>
      </c>
    </row>
    <row r="53" spans="1:10" x14ac:dyDescent="0.2">
      <c r="A53" s="38" t="s">
        <v>34468</v>
      </c>
      <c r="B53" s="38">
        <v>11.9378369701596</v>
      </c>
      <c r="C53" s="38">
        <v>12.4755763879347</v>
      </c>
      <c r="D53" s="38">
        <v>12.490659538058701</v>
      </c>
      <c r="E53" s="38">
        <v>12.695495895448801</v>
      </c>
      <c r="F53" s="38">
        <v>11.4310466985047</v>
      </c>
      <c r="G53" s="38">
        <v>11.8825240592524</v>
      </c>
      <c r="H53" s="38">
        <v>12.340518395618499</v>
      </c>
      <c r="I53" s="38">
        <v>11.461410737923501</v>
      </c>
      <c r="J53" s="38">
        <v>12.6411712312822</v>
      </c>
    </row>
    <row r="54" spans="1:10" x14ac:dyDescent="0.2">
      <c r="A54" s="38" t="s">
        <v>34469</v>
      </c>
      <c r="B54" s="38">
        <v>11.920876159827399</v>
      </c>
      <c r="C54" s="38">
        <v>11.541923870267899</v>
      </c>
      <c r="D54" s="38">
        <v>11.7806147811432</v>
      </c>
      <c r="E54" s="38">
        <v>11.180919923923</v>
      </c>
      <c r="F54" s="38">
        <v>12.5879160791866</v>
      </c>
      <c r="G54" s="38">
        <v>11.759178728143899</v>
      </c>
      <c r="H54" s="38">
        <v>11.726495844629399</v>
      </c>
      <c r="I54" s="38">
        <v>12.569209561560999</v>
      </c>
      <c r="J54" s="38">
        <v>11.6848882124402</v>
      </c>
    </row>
    <row r="55" spans="1:10" x14ac:dyDescent="0.2">
      <c r="A55" s="38" t="s">
        <v>1176</v>
      </c>
      <c r="B55" s="38">
        <v>9.9354884214223098</v>
      </c>
      <c r="C55" s="38">
        <v>9.1443038294879599</v>
      </c>
      <c r="D55" s="38">
        <v>9.0879499590219108</v>
      </c>
      <c r="E55" s="38">
        <v>9.4592803139436601</v>
      </c>
      <c r="F55" s="38">
        <v>9.8163865434090596</v>
      </c>
      <c r="G55" s="38">
        <v>9.0607927154808401</v>
      </c>
      <c r="H55" s="38">
        <v>9.6882197045361398</v>
      </c>
      <c r="I55" s="38">
        <v>10.325667113262</v>
      </c>
      <c r="J55" s="38">
        <v>9.1566463153153901</v>
      </c>
    </row>
    <row r="56" spans="1:10" x14ac:dyDescent="0.2">
      <c r="A56" s="38" t="s">
        <v>34470</v>
      </c>
      <c r="B56" s="38">
        <v>12.9231131389948</v>
      </c>
      <c r="C56" s="38">
        <v>12.417147217351101</v>
      </c>
      <c r="D56" s="38">
        <v>11.809708386759899</v>
      </c>
      <c r="E56" s="38">
        <v>12.4184856435387</v>
      </c>
      <c r="F56" s="38">
        <v>12.6426024444114</v>
      </c>
      <c r="G56" s="38">
        <v>12.0510041193078</v>
      </c>
      <c r="H56" s="38">
        <v>12.0073769125868</v>
      </c>
      <c r="I56" s="38">
        <v>12.8721265053526</v>
      </c>
      <c r="J56" s="38">
        <v>11.8732683250044</v>
      </c>
    </row>
    <row r="57" spans="1:10" x14ac:dyDescent="0.2">
      <c r="A57" s="38" t="s">
        <v>459</v>
      </c>
      <c r="B57" s="38">
        <v>5.9988904820348701</v>
      </c>
      <c r="C57" s="38">
        <v>6.8409566502070698</v>
      </c>
      <c r="D57" s="38">
        <v>6.3036250914324601</v>
      </c>
      <c r="E57" s="38">
        <v>6.5193648291986799</v>
      </c>
      <c r="F57" s="38">
        <v>5.5296959041174496</v>
      </c>
      <c r="G57" s="38">
        <v>6.4944639381565397</v>
      </c>
      <c r="H57" s="38">
        <v>6.4321539411051702</v>
      </c>
      <c r="I57" s="38">
        <v>5.7081565487489501</v>
      </c>
      <c r="J57" s="38">
        <v>6.2336175779548304</v>
      </c>
    </row>
    <row r="58" spans="1:10" x14ac:dyDescent="0.2">
      <c r="A58" s="38" t="s">
        <v>550</v>
      </c>
      <c r="B58" s="38">
        <v>10.441318608754599</v>
      </c>
      <c r="C58" s="38">
        <v>11.206138237886501</v>
      </c>
      <c r="D58" s="38">
        <v>11.338631440890699</v>
      </c>
      <c r="E58" s="38">
        <v>11.4107902908012</v>
      </c>
      <c r="F58" s="38">
        <v>10.7588626330996</v>
      </c>
      <c r="G58" s="38">
        <v>11.434482896955799</v>
      </c>
      <c r="H58" s="38">
        <v>11.4554382129792</v>
      </c>
      <c r="I58" s="38">
        <v>10.5455231200933</v>
      </c>
      <c r="J58" s="38">
        <v>11.2167551735652</v>
      </c>
    </row>
    <row r="59" spans="1:10" x14ac:dyDescent="0.2">
      <c r="A59" s="38" t="s">
        <v>34471</v>
      </c>
      <c r="B59" s="38">
        <v>7.9624576849667497</v>
      </c>
      <c r="C59" s="38">
        <v>8.4191603030148396</v>
      </c>
      <c r="D59" s="38">
        <v>8.9690945663444204</v>
      </c>
      <c r="E59" s="38">
        <v>8.7089064965507195</v>
      </c>
      <c r="F59" s="38">
        <v>8.4398312998428899</v>
      </c>
      <c r="G59" s="38">
        <v>8.8530618263723309</v>
      </c>
      <c r="H59" s="38">
        <v>8.8253856532544503</v>
      </c>
      <c r="I59" s="38">
        <v>7.8660958155085297</v>
      </c>
      <c r="J59" s="38">
        <v>8.7886082927683002</v>
      </c>
    </row>
    <row r="60" spans="1:10" x14ac:dyDescent="0.2">
      <c r="A60" s="38" t="s">
        <v>34472</v>
      </c>
      <c r="B60" s="38">
        <v>6.3155874172024902</v>
      </c>
      <c r="C60" s="38">
        <v>6.9516575408524304</v>
      </c>
      <c r="D60" s="38">
        <v>7.3923127568545697</v>
      </c>
      <c r="E60" s="38">
        <v>7.04499632195723</v>
      </c>
      <c r="F60" s="38">
        <v>6.7659812256061</v>
      </c>
      <c r="G60" s="38">
        <v>7.1334410764445098</v>
      </c>
      <c r="H60" s="38">
        <v>7.5793089627181303</v>
      </c>
      <c r="I60" s="38">
        <v>6.6466144775010996</v>
      </c>
      <c r="J60" s="38">
        <v>7.2550807758663201</v>
      </c>
    </row>
    <row r="61" spans="1:10" x14ac:dyDescent="0.2">
      <c r="A61" s="38" t="s">
        <v>34473</v>
      </c>
      <c r="B61" s="38">
        <v>12.2980798893035</v>
      </c>
      <c r="C61" s="38">
        <v>11.800895692328</v>
      </c>
      <c r="D61" s="38">
        <v>11.9366596446612</v>
      </c>
      <c r="E61" s="38">
        <v>11.6051910205244</v>
      </c>
      <c r="F61" s="38">
        <v>12.710540241094201</v>
      </c>
      <c r="G61" s="38">
        <v>11.966828759439</v>
      </c>
      <c r="H61" s="38">
        <v>12.085457901257801</v>
      </c>
      <c r="I61" s="38">
        <v>12.769495727021001</v>
      </c>
      <c r="J61" s="38">
        <v>12.1869635512162</v>
      </c>
    </row>
    <row r="62" spans="1:10" x14ac:dyDescent="0.2">
      <c r="A62" s="38" t="s">
        <v>34474</v>
      </c>
      <c r="B62" s="38">
        <v>13.0744195244444</v>
      </c>
      <c r="C62" s="38">
        <v>12.308230376725</v>
      </c>
      <c r="D62" s="38">
        <v>12.3651427722509</v>
      </c>
      <c r="E62" s="38">
        <v>12.353447935303199</v>
      </c>
      <c r="F62" s="38">
        <v>13.3352007321882</v>
      </c>
      <c r="G62" s="38">
        <v>12.622033400371301</v>
      </c>
      <c r="H62" s="38">
        <v>12.6438432177167</v>
      </c>
      <c r="I62" s="38">
        <v>13.2033193152665</v>
      </c>
      <c r="J62" s="38">
        <v>12.535807618124499</v>
      </c>
    </row>
    <row r="63" spans="1:10" x14ac:dyDescent="0.2">
      <c r="A63" s="38" t="s">
        <v>891</v>
      </c>
      <c r="B63" s="38">
        <v>5.2795459804792202</v>
      </c>
      <c r="C63" s="38">
        <v>5.8750932071119903</v>
      </c>
      <c r="D63" s="38">
        <v>6.2266583925721104</v>
      </c>
      <c r="E63" s="38">
        <v>6.2145455042894397</v>
      </c>
      <c r="F63" s="38">
        <v>5.4411797938110196</v>
      </c>
      <c r="G63" s="38">
        <v>6.0902841548674003</v>
      </c>
      <c r="H63" s="38">
        <v>6.2293568794040999</v>
      </c>
      <c r="I63" s="38">
        <v>5.6511621586603598</v>
      </c>
      <c r="J63" s="38">
        <v>6.2814200845763404</v>
      </c>
    </row>
    <row r="64" spans="1:10" x14ac:dyDescent="0.2">
      <c r="A64" s="38" t="s">
        <v>1211</v>
      </c>
      <c r="B64" s="38">
        <v>12.6226634337474</v>
      </c>
      <c r="C64" s="38">
        <v>12.104213864047599</v>
      </c>
      <c r="D64" s="38">
        <v>11.9922691490813</v>
      </c>
      <c r="E64" s="38">
        <v>11.975977487311599</v>
      </c>
      <c r="F64" s="38">
        <v>12.999914095396701</v>
      </c>
      <c r="G64" s="38">
        <v>12.2807032015746</v>
      </c>
      <c r="H64" s="38">
        <v>12.425750250343601</v>
      </c>
      <c r="I64" s="38">
        <v>12.6844412512615</v>
      </c>
      <c r="J64" s="38">
        <v>12.1468185005235</v>
      </c>
    </row>
    <row r="65" spans="1:10" x14ac:dyDescent="0.2">
      <c r="A65" s="38" t="s">
        <v>933</v>
      </c>
      <c r="B65" s="38">
        <v>9.9497236835242795</v>
      </c>
      <c r="C65" s="38">
        <v>10.2611735797701</v>
      </c>
      <c r="D65" s="38">
        <v>10.677011339521201</v>
      </c>
      <c r="E65" s="38">
        <v>10.485950317982599</v>
      </c>
      <c r="F65" s="38">
        <v>9.7671625280519692</v>
      </c>
      <c r="G65" s="38">
        <v>10.4075219417947</v>
      </c>
      <c r="H65" s="38">
        <v>10.317187045341999</v>
      </c>
      <c r="I65" s="38">
        <v>10.0354293255744</v>
      </c>
      <c r="J65" s="38">
        <v>10.830197672643701</v>
      </c>
    </row>
    <row r="66" spans="1:10" x14ac:dyDescent="0.2">
      <c r="A66" s="38" t="s">
        <v>34475</v>
      </c>
      <c r="B66" s="38">
        <v>6.8170902368579904</v>
      </c>
      <c r="C66" s="38">
        <v>6.5175731581754102</v>
      </c>
      <c r="D66" s="38">
        <v>6.5051581651266197</v>
      </c>
      <c r="E66" s="38">
        <v>6.4332135633526804</v>
      </c>
      <c r="F66" s="38">
        <v>7.0874598227162</v>
      </c>
      <c r="G66" s="38">
        <v>6.6008568870930597</v>
      </c>
      <c r="H66" s="38">
        <v>6.4135628346723399</v>
      </c>
      <c r="I66" s="38">
        <v>7.3550367420370204</v>
      </c>
      <c r="J66" s="38">
        <v>6.3707285709093204</v>
      </c>
    </row>
    <row r="67" spans="1:10" x14ac:dyDescent="0.2">
      <c r="A67" s="38" t="s">
        <v>34476</v>
      </c>
      <c r="B67" s="38">
        <v>10.517966696335799</v>
      </c>
      <c r="C67" s="38">
        <v>10.0229285266762</v>
      </c>
      <c r="D67" s="38">
        <v>10.1117128984543</v>
      </c>
      <c r="E67" s="38">
        <v>10.123518115042801</v>
      </c>
      <c r="F67" s="38">
        <v>10.587675211195601</v>
      </c>
      <c r="G67" s="38">
        <v>9.9164328709465206</v>
      </c>
      <c r="H67" s="38">
        <v>10.2281348612489</v>
      </c>
      <c r="I67" s="38">
        <v>10.9692529408404</v>
      </c>
      <c r="J67" s="38">
        <v>10.2277379088743</v>
      </c>
    </row>
    <row r="68" spans="1:10" x14ac:dyDescent="0.2">
      <c r="A68" s="38" t="s">
        <v>34477</v>
      </c>
      <c r="B68" s="38">
        <v>7.3919061950333997</v>
      </c>
      <c r="C68" s="38">
        <v>7.7004814105366703</v>
      </c>
      <c r="D68" s="38">
        <v>7.5607574278645604</v>
      </c>
      <c r="E68" s="38">
        <v>7.7166980216602203</v>
      </c>
      <c r="F68" s="38">
        <v>6.7842117488531501</v>
      </c>
      <c r="G68" s="38">
        <v>7.7523207152451397</v>
      </c>
      <c r="H68" s="38">
        <v>7.7956540545511501</v>
      </c>
      <c r="I68" s="38">
        <v>7.2294121250297199</v>
      </c>
      <c r="J68" s="38">
        <v>7.4887871880004004</v>
      </c>
    </row>
    <row r="69" spans="1:10" x14ac:dyDescent="0.2">
      <c r="A69" s="38" t="s">
        <v>34478</v>
      </c>
      <c r="B69" s="38">
        <v>10.3131198620659</v>
      </c>
      <c r="C69" s="38">
        <v>10.7536039573886</v>
      </c>
      <c r="D69" s="38">
        <v>11.1764837564992</v>
      </c>
      <c r="E69" s="38">
        <v>11.0026895245724</v>
      </c>
      <c r="F69" s="38">
        <v>10.402804619866201</v>
      </c>
      <c r="G69" s="38">
        <v>10.862937483487</v>
      </c>
      <c r="H69" s="38">
        <v>10.7839250491604</v>
      </c>
      <c r="I69" s="38">
        <v>10.453280742733099</v>
      </c>
      <c r="J69" s="38">
        <v>11.098826436373299</v>
      </c>
    </row>
    <row r="70" spans="1:10" x14ac:dyDescent="0.2">
      <c r="A70" s="38" t="s">
        <v>34479</v>
      </c>
      <c r="B70" s="38">
        <v>10.4712140339511</v>
      </c>
      <c r="C70" s="38">
        <v>10.937393577790001</v>
      </c>
      <c r="D70" s="38">
        <v>10.947533873736999</v>
      </c>
      <c r="E70" s="38">
        <v>10.952794663739001</v>
      </c>
      <c r="F70" s="38">
        <v>10.3056735671619</v>
      </c>
      <c r="G70" s="38">
        <v>10.882469643471</v>
      </c>
      <c r="H70" s="38">
        <v>10.7392826613812</v>
      </c>
      <c r="I70" s="38">
        <v>10.366449402120899</v>
      </c>
      <c r="J70" s="38">
        <v>11.1978636259329</v>
      </c>
    </row>
    <row r="71" spans="1:10" x14ac:dyDescent="0.2">
      <c r="A71" s="38" t="s">
        <v>34480</v>
      </c>
      <c r="B71" s="38">
        <v>12.001893791663299</v>
      </c>
      <c r="C71" s="38">
        <v>11.682370377587899</v>
      </c>
      <c r="D71" s="38">
        <v>11.407842391556301</v>
      </c>
      <c r="E71" s="38">
        <v>11.7128290573844</v>
      </c>
      <c r="F71" s="38">
        <v>12.2223609262926</v>
      </c>
      <c r="G71" s="38">
        <v>11.7043259189302</v>
      </c>
      <c r="H71" s="38">
        <v>11.496010015923501</v>
      </c>
      <c r="I71" s="38">
        <v>12.1344451960036</v>
      </c>
      <c r="J71" s="38">
        <v>11.433047052373</v>
      </c>
    </row>
    <row r="72" spans="1:10" x14ac:dyDescent="0.2">
      <c r="A72" s="38" t="s">
        <v>34481</v>
      </c>
      <c r="B72" s="38">
        <v>8.4488448752066496</v>
      </c>
      <c r="C72" s="38">
        <v>8.9158529447093002</v>
      </c>
      <c r="D72" s="38">
        <v>9.0426893622259907</v>
      </c>
      <c r="E72" s="38">
        <v>8.9593279622592892</v>
      </c>
      <c r="F72" s="38">
        <v>8.3187246702002096</v>
      </c>
      <c r="G72" s="38">
        <v>9.02428211630588</v>
      </c>
      <c r="H72" s="38">
        <v>8.7918598590106694</v>
      </c>
      <c r="I72" s="38">
        <v>8.3644154905271098</v>
      </c>
      <c r="J72" s="38">
        <v>8.8121103948343595</v>
      </c>
    </row>
    <row r="73" spans="1:10" x14ac:dyDescent="0.2">
      <c r="A73" s="38" t="s">
        <v>34482</v>
      </c>
      <c r="B73" s="38">
        <v>6.7921610023583003</v>
      </c>
      <c r="C73" s="38">
        <v>6.1809407662689297</v>
      </c>
      <c r="D73" s="38">
        <v>5.9483577053015404</v>
      </c>
      <c r="E73" s="38">
        <v>6.2579771471307497</v>
      </c>
      <c r="F73" s="38">
        <v>6.6298711059199302</v>
      </c>
      <c r="G73" s="38">
        <v>6.0207584893424899</v>
      </c>
      <c r="H73" s="38">
        <v>6.1595063319366297</v>
      </c>
      <c r="I73" s="38">
        <v>6.5039745397270696</v>
      </c>
      <c r="J73" s="38">
        <v>6.1302814082696804</v>
      </c>
    </row>
    <row r="74" spans="1:10" x14ac:dyDescent="0.2">
      <c r="A74" s="38" t="s">
        <v>34483</v>
      </c>
      <c r="B74" s="38">
        <v>12.149757666128099</v>
      </c>
      <c r="C74" s="38">
        <v>11.6448266329924</v>
      </c>
      <c r="D74" s="38">
        <v>11.692852566870901</v>
      </c>
      <c r="E74" s="38">
        <v>11.520305429454099</v>
      </c>
      <c r="F74" s="38">
        <v>12.1681624464089</v>
      </c>
      <c r="G74" s="38">
        <v>11.5833969976873</v>
      </c>
      <c r="H74" s="38">
        <v>11.852415223316299</v>
      </c>
      <c r="I74" s="38">
        <v>12.198472507806001</v>
      </c>
      <c r="J74" s="38">
        <v>11.8207328346971</v>
      </c>
    </row>
    <row r="75" spans="1:10" x14ac:dyDescent="0.2">
      <c r="A75" s="38" t="s">
        <v>34484</v>
      </c>
      <c r="B75" s="38">
        <v>14.80707970395</v>
      </c>
      <c r="C75" s="38">
        <v>14.485799995137</v>
      </c>
      <c r="D75" s="38">
        <v>14.476806009049699</v>
      </c>
      <c r="E75" s="38">
        <v>14.4223535728442</v>
      </c>
      <c r="F75" s="38">
        <v>14.9172536361189</v>
      </c>
      <c r="G75" s="38">
        <v>14.253814551877699</v>
      </c>
      <c r="H75" s="38">
        <v>14.212961533387301</v>
      </c>
      <c r="I75" s="38">
        <v>14.842294367409</v>
      </c>
      <c r="J75" s="38">
        <v>14.600688472569299</v>
      </c>
    </row>
    <row r="76" spans="1:10" x14ac:dyDescent="0.2">
      <c r="A76" s="38" t="s">
        <v>34485</v>
      </c>
      <c r="B76" s="38">
        <v>11.1645260428227</v>
      </c>
      <c r="C76" s="38">
        <v>10.9613515361639</v>
      </c>
      <c r="D76" s="38">
        <v>11.1014955001685</v>
      </c>
      <c r="E76" s="38">
        <v>11.0477918179465</v>
      </c>
      <c r="F76" s="38">
        <v>11.539941536867101</v>
      </c>
      <c r="G76" s="38">
        <v>11.1266410273792</v>
      </c>
      <c r="H76" s="38">
        <v>11.1443746878257</v>
      </c>
      <c r="I76" s="38">
        <v>11.706426077949899</v>
      </c>
      <c r="J76" s="38">
        <v>11.157367075562901</v>
      </c>
    </row>
    <row r="77" spans="1:10" x14ac:dyDescent="0.2">
      <c r="A77" s="38" t="s">
        <v>34486</v>
      </c>
      <c r="B77" s="38">
        <v>13.4207226000406</v>
      </c>
      <c r="C77" s="38">
        <v>12.7272018481878</v>
      </c>
      <c r="D77" s="38">
        <v>12.8263224374502</v>
      </c>
      <c r="E77" s="38">
        <v>12.869371638397901</v>
      </c>
      <c r="F77" s="38">
        <v>13.1412563430679</v>
      </c>
      <c r="G77" s="38">
        <v>12.867615372966901</v>
      </c>
      <c r="H77" s="38">
        <v>12.8239108757369</v>
      </c>
      <c r="I77" s="38">
        <v>13.274300921864899</v>
      </c>
      <c r="J77" s="38">
        <v>12.9875632893364</v>
      </c>
    </row>
    <row r="78" spans="1:10" x14ac:dyDescent="0.2">
      <c r="A78" s="38" t="s">
        <v>34487</v>
      </c>
      <c r="B78" s="38">
        <v>11.8437150745977</v>
      </c>
      <c r="C78" s="38">
        <v>11.9693141587912</v>
      </c>
      <c r="D78" s="38">
        <v>12.214703092437601</v>
      </c>
      <c r="E78" s="38">
        <v>12.2158036860996</v>
      </c>
      <c r="F78" s="38">
        <v>11.712176337936301</v>
      </c>
      <c r="G78" s="38">
        <v>12.123911664709601</v>
      </c>
      <c r="H78" s="38">
        <v>11.987429044152799</v>
      </c>
      <c r="I78" s="38">
        <v>11.644158289856099</v>
      </c>
      <c r="J78" s="38">
        <v>12.250670439450399</v>
      </c>
    </row>
    <row r="79" spans="1:10" x14ac:dyDescent="0.2">
      <c r="A79" s="38" t="s">
        <v>34488</v>
      </c>
      <c r="B79" s="38">
        <v>11.1085794477523</v>
      </c>
      <c r="C79" s="38">
        <v>11.391358545394199</v>
      </c>
      <c r="D79" s="38">
        <v>11.382366418024301</v>
      </c>
      <c r="E79" s="38">
        <v>11.324117825601901</v>
      </c>
      <c r="F79" s="38">
        <v>11.0756396406442</v>
      </c>
      <c r="G79" s="38">
        <v>11.3786031548432</v>
      </c>
      <c r="H79" s="38">
        <v>11.3552169650502</v>
      </c>
      <c r="I79" s="38">
        <v>10.8693925495387</v>
      </c>
      <c r="J79" s="38">
        <v>11.2341667668094</v>
      </c>
    </row>
    <row r="80" spans="1:10" x14ac:dyDescent="0.2">
      <c r="A80" s="38" t="s">
        <v>34489</v>
      </c>
      <c r="B80" s="38">
        <v>5.4511156586110801</v>
      </c>
      <c r="C80" s="38">
        <v>5.7661713846474001</v>
      </c>
      <c r="D80" s="38">
        <v>5.4536900422033003</v>
      </c>
      <c r="E80" s="38">
        <v>5.6292608267360196</v>
      </c>
      <c r="F80" s="38">
        <v>5.3252758317826601</v>
      </c>
      <c r="G80" s="38">
        <v>5.5928774914966803</v>
      </c>
      <c r="H80" s="38">
        <v>5.7677558565281997</v>
      </c>
      <c r="I80" s="38">
        <v>5.3171037578458797</v>
      </c>
      <c r="J80" s="38">
        <v>5.6108310885714898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B30E-EA06-6E46-90A2-37CEDC148EEB}">
  <dimension ref="A1:L13"/>
  <sheetViews>
    <sheetView zoomScale="150" workbookViewId="0">
      <selection activeCell="E23" sqref="E23"/>
    </sheetView>
  </sheetViews>
  <sheetFormatPr baseColWidth="10" defaultRowHeight="16" x14ac:dyDescent="0.2"/>
  <cols>
    <col min="1" max="16384" width="10.83203125" style="10"/>
  </cols>
  <sheetData>
    <row r="1" spans="1:12" x14ac:dyDescent="0.2">
      <c r="A1" s="38"/>
      <c r="B1" s="97" t="s">
        <v>17</v>
      </c>
      <c r="C1" s="97"/>
      <c r="D1" s="97"/>
      <c r="F1" s="97" t="s">
        <v>18</v>
      </c>
      <c r="G1" s="97"/>
      <c r="H1" s="97"/>
      <c r="J1" s="97" t="s">
        <v>19</v>
      </c>
      <c r="K1" s="97"/>
      <c r="L1" s="97"/>
    </row>
    <row r="2" spans="1:12" x14ac:dyDescent="0.2">
      <c r="A2" s="39" t="s">
        <v>34449</v>
      </c>
      <c r="B2" s="42" t="s">
        <v>20</v>
      </c>
      <c r="C2" s="42" t="s">
        <v>21</v>
      </c>
      <c r="D2" s="42" t="s">
        <v>22</v>
      </c>
      <c r="F2" s="42" t="s">
        <v>20</v>
      </c>
      <c r="G2" s="42" t="s">
        <v>21</v>
      </c>
      <c r="H2" s="42" t="s">
        <v>22</v>
      </c>
      <c r="J2" s="42" t="s">
        <v>20</v>
      </c>
      <c r="K2" s="42" t="s">
        <v>21</v>
      </c>
      <c r="L2" s="42" t="s">
        <v>22</v>
      </c>
    </row>
    <row r="3" spans="1:12" x14ac:dyDescent="0.2">
      <c r="A3" s="42" t="s">
        <v>5</v>
      </c>
      <c r="B3" s="43">
        <v>75.7</v>
      </c>
      <c r="C3" s="38">
        <v>6.35</v>
      </c>
      <c r="D3" s="38">
        <v>17.899999999999999</v>
      </c>
      <c r="F3" s="43">
        <v>77</v>
      </c>
      <c r="G3" s="38">
        <v>7.25</v>
      </c>
      <c r="H3" s="38">
        <v>15.8</v>
      </c>
      <c r="J3" s="43">
        <v>90.7</v>
      </c>
      <c r="K3" s="38">
        <v>6.13</v>
      </c>
      <c r="L3" s="38">
        <v>3.16</v>
      </c>
    </row>
    <row r="4" spans="1:12" x14ac:dyDescent="0.2">
      <c r="A4" s="42" t="s">
        <v>6</v>
      </c>
      <c r="B4" s="43">
        <v>68.099999999999994</v>
      </c>
      <c r="C4" s="38">
        <v>7.48</v>
      </c>
      <c r="D4" s="38">
        <v>24.4</v>
      </c>
      <c r="F4" s="43">
        <v>74.400000000000006</v>
      </c>
      <c r="G4" s="38">
        <v>4.8899999999999997</v>
      </c>
      <c r="H4" s="38">
        <v>20.2</v>
      </c>
      <c r="J4" s="43">
        <v>89.7</v>
      </c>
      <c r="K4" s="38">
        <v>5.28</v>
      </c>
      <c r="L4" s="38">
        <v>5.04</v>
      </c>
    </row>
    <row r="5" spans="1:12" x14ac:dyDescent="0.2">
      <c r="A5" s="42" t="s">
        <v>7</v>
      </c>
      <c r="B5" s="43">
        <v>62.6</v>
      </c>
      <c r="C5" s="38">
        <v>9.09</v>
      </c>
      <c r="D5" s="38">
        <v>28.3</v>
      </c>
      <c r="F5" s="43">
        <v>65.400000000000006</v>
      </c>
      <c r="G5" s="38">
        <v>15.8</v>
      </c>
      <c r="H5" s="38">
        <v>18.5</v>
      </c>
      <c r="J5" s="43">
        <v>84.8</v>
      </c>
      <c r="K5" s="38">
        <v>8.42</v>
      </c>
      <c r="L5" s="38">
        <v>6.7</v>
      </c>
    </row>
    <row r="6" spans="1:12" x14ac:dyDescent="0.2">
      <c r="A6" s="42" t="s">
        <v>8</v>
      </c>
      <c r="B6" s="43">
        <v>52.5</v>
      </c>
      <c r="C6" s="38">
        <v>5.36</v>
      </c>
      <c r="D6" s="38">
        <v>41.9</v>
      </c>
      <c r="F6" s="43">
        <v>71.599999999999994</v>
      </c>
      <c r="G6" s="38">
        <v>7.19</v>
      </c>
      <c r="H6" s="38">
        <v>21</v>
      </c>
      <c r="J6" s="38"/>
      <c r="K6" s="38"/>
      <c r="L6" s="38"/>
    </row>
    <row r="7" spans="1:12" x14ac:dyDescent="0.2">
      <c r="A7" s="42" t="s">
        <v>9</v>
      </c>
      <c r="B7" s="43">
        <v>49.4</v>
      </c>
      <c r="C7" s="38">
        <v>5.12</v>
      </c>
      <c r="D7" s="38">
        <v>45.2</v>
      </c>
      <c r="F7" s="43">
        <v>63.7</v>
      </c>
      <c r="G7" s="38">
        <v>9.15</v>
      </c>
      <c r="H7" s="38">
        <v>27</v>
      </c>
      <c r="J7" s="38"/>
      <c r="K7" s="38"/>
      <c r="L7" s="38"/>
    </row>
    <row r="8" spans="1:12" x14ac:dyDescent="0.2">
      <c r="A8" s="42" t="s">
        <v>13</v>
      </c>
      <c r="B8" s="43">
        <v>91.3</v>
      </c>
      <c r="C8" s="38">
        <v>2.4700000000000002</v>
      </c>
      <c r="D8" s="38">
        <v>6.16</v>
      </c>
      <c r="F8" s="43">
        <v>87</v>
      </c>
      <c r="G8" s="38">
        <v>4.22</v>
      </c>
      <c r="H8" s="38">
        <v>8.7799999999999994</v>
      </c>
      <c r="J8" s="43">
        <v>87.2</v>
      </c>
      <c r="K8" s="38">
        <v>3.63</v>
      </c>
      <c r="L8" s="38">
        <v>9.14</v>
      </c>
    </row>
    <row r="9" spans="1:12" x14ac:dyDescent="0.2">
      <c r="A9" s="42" t="s">
        <v>14</v>
      </c>
      <c r="B9" s="43">
        <v>66.8</v>
      </c>
      <c r="C9" s="38">
        <v>6.76</v>
      </c>
      <c r="D9" s="38">
        <v>26.4</v>
      </c>
      <c r="F9" s="43">
        <v>91.8</v>
      </c>
      <c r="G9" s="38">
        <v>3.45</v>
      </c>
      <c r="H9" s="38">
        <v>4.74</v>
      </c>
      <c r="J9" s="43">
        <v>67.599999999999994</v>
      </c>
      <c r="K9" s="38">
        <v>8.3000000000000007</v>
      </c>
      <c r="L9" s="38">
        <v>24</v>
      </c>
    </row>
    <row r="10" spans="1:12" x14ac:dyDescent="0.2">
      <c r="A10" s="42" t="s">
        <v>15</v>
      </c>
      <c r="B10" s="43">
        <v>52.8</v>
      </c>
      <c r="C10" s="38">
        <v>7.18</v>
      </c>
      <c r="D10" s="38">
        <v>40.1</v>
      </c>
      <c r="F10" s="43">
        <v>83.6</v>
      </c>
      <c r="G10" s="38">
        <v>3.17</v>
      </c>
      <c r="H10" s="38">
        <v>13.1</v>
      </c>
      <c r="J10" s="38">
        <v>76.7</v>
      </c>
      <c r="K10" s="38">
        <v>7.5</v>
      </c>
      <c r="L10" s="38">
        <v>15.8</v>
      </c>
    </row>
    <row r="11" spans="1:12" x14ac:dyDescent="0.2">
      <c r="A11" s="102"/>
      <c r="B11" s="103"/>
      <c r="C11" s="103"/>
      <c r="D11" s="104"/>
      <c r="F11" s="102"/>
      <c r="G11" s="103"/>
      <c r="H11" s="104"/>
      <c r="J11" s="102"/>
      <c r="K11" s="103"/>
      <c r="L11" s="104"/>
    </row>
    <row r="12" spans="1:12" x14ac:dyDescent="0.2">
      <c r="A12" s="42" t="s">
        <v>34397</v>
      </c>
      <c r="B12" s="44">
        <f>AVERAGE(B3:B10)</f>
        <v>64.899999999999991</v>
      </c>
      <c r="C12" s="44">
        <f t="shared" ref="C12:H12" si="0">AVERAGE(C3:C10)</f>
        <v>6.2262499999999994</v>
      </c>
      <c r="D12" s="44">
        <f t="shared" si="0"/>
        <v>28.794999999999998</v>
      </c>
      <c r="E12" s="12"/>
      <c r="F12" s="44">
        <f t="shared" si="0"/>
        <v>76.8125</v>
      </c>
      <c r="G12" s="44">
        <f t="shared" si="0"/>
        <v>6.8900000000000006</v>
      </c>
      <c r="H12" s="44">
        <f t="shared" si="0"/>
        <v>16.14</v>
      </c>
      <c r="J12" s="44">
        <f>AVERAGE(J3:J10)</f>
        <v>82.783333333333331</v>
      </c>
      <c r="K12" s="44">
        <f t="shared" ref="K12:L12" si="1">AVERAGE(K3:K10)</f>
        <v>6.543333333333333</v>
      </c>
      <c r="L12" s="44">
        <f t="shared" si="1"/>
        <v>10.64</v>
      </c>
    </row>
    <row r="13" spans="1:12" x14ac:dyDescent="0.2">
      <c r="A13" s="42" t="s">
        <v>34398</v>
      </c>
      <c r="B13" s="44">
        <f>STDEV(B3:B10)</f>
        <v>14.005917116908652</v>
      </c>
      <c r="C13" s="44">
        <f t="shared" ref="C13:H13" si="2">STDEV(C3:C10)</f>
        <v>1.9663740197923427</v>
      </c>
      <c r="D13" s="44">
        <f t="shared" si="2"/>
        <v>13.228807310454824</v>
      </c>
      <c r="E13" s="12"/>
      <c r="F13" s="44">
        <f t="shared" si="2"/>
        <v>10.068967531125388</v>
      </c>
      <c r="G13" s="44">
        <f t="shared" si="2"/>
        <v>4.1664681857488288</v>
      </c>
      <c r="H13" s="44">
        <f t="shared" si="2"/>
        <v>7.1424205580861297</v>
      </c>
      <c r="J13" s="44">
        <f>STDEV(J3:J10)</f>
        <v>8.9624587400259035</v>
      </c>
      <c r="K13" s="44">
        <f t="shared" ref="K13:L13" si="3">STDEV(K3:K10)</f>
        <v>1.8855945127907714</v>
      </c>
      <c r="L13" s="44">
        <f t="shared" si="3"/>
        <v>7.8765373102652161</v>
      </c>
    </row>
  </sheetData>
  <mergeCells count="6">
    <mergeCell ref="B1:D1"/>
    <mergeCell ref="F1:H1"/>
    <mergeCell ref="J1:L1"/>
    <mergeCell ref="A11:D11"/>
    <mergeCell ref="F11:H11"/>
    <mergeCell ref="J11:L1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39EE9-A9CB-EB47-8896-2ACABAB7155B}">
  <dimension ref="B3:H33"/>
  <sheetViews>
    <sheetView zoomScale="75" workbookViewId="0">
      <selection activeCell="V54" sqref="V54"/>
    </sheetView>
  </sheetViews>
  <sheetFormatPr baseColWidth="10" defaultRowHeight="16" x14ac:dyDescent="0.2"/>
  <sheetData>
    <row r="3" spans="2:8" x14ac:dyDescent="0.2">
      <c r="B3" s="98"/>
      <c r="C3" s="98"/>
      <c r="D3" s="98"/>
      <c r="E3" s="98"/>
      <c r="F3" s="98"/>
      <c r="G3" s="98"/>
      <c r="H3" s="98"/>
    </row>
    <row r="4" spans="2:8" x14ac:dyDescent="0.2">
      <c r="B4" s="98"/>
      <c r="C4" s="98"/>
      <c r="D4" s="98"/>
      <c r="E4" s="98"/>
      <c r="F4" s="98"/>
      <c r="G4" s="98"/>
      <c r="H4" s="98"/>
    </row>
    <row r="5" spans="2:8" x14ac:dyDescent="0.2">
      <c r="B5" s="98"/>
      <c r="C5" s="98"/>
      <c r="D5" s="98"/>
      <c r="E5" s="98"/>
      <c r="F5" s="98"/>
      <c r="G5" s="98"/>
      <c r="H5" s="98"/>
    </row>
    <row r="6" spans="2:8" x14ac:dyDescent="0.2">
      <c r="B6" s="98"/>
      <c r="C6" s="98"/>
      <c r="D6" s="98"/>
      <c r="E6" s="98"/>
      <c r="F6" s="98"/>
      <c r="G6" s="98"/>
      <c r="H6" s="98"/>
    </row>
    <row r="7" spans="2:8" x14ac:dyDescent="0.2">
      <c r="B7" s="98"/>
      <c r="C7" s="98"/>
      <c r="D7" s="98"/>
      <c r="E7" s="98"/>
      <c r="F7" s="98"/>
      <c r="G7" s="98"/>
      <c r="H7" s="98"/>
    </row>
    <row r="8" spans="2:8" x14ac:dyDescent="0.2">
      <c r="B8" s="98"/>
      <c r="C8" s="98"/>
      <c r="D8" s="98"/>
      <c r="E8" s="98"/>
      <c r="F8" s="98"/>
      <c r="G8" s="98"/>
      <c r="H8" s="98"/>
    </row>
    <row r="9" spans="2:8" x14ac:dyDescent="0.2">
      <c r="B9" s="98"/>
      <c r="C9" s="98"/>
      <c r="D9" s="98"/>
      <c r="E9" s="98"/>
      <c r="F9" s="98"/>
      <c r="G9" s="98"/>
      <c r="H9" s="98"/>
    </row>
    <row r="10" spans="2:8" x14ac:dyDescent="0.2">
      <c r="B10" s="98"/>
      <c r="C10" s="98"/>
      <c r="D10" s="98"/>
      <c r="E10" s="98"/>
      <c r="F10" s="98"/>
      <c r="G10" s="98"/>
      <c r="H10" s="98"/>
    </row>
    <row r="11" spans="2:8" x14ac:dyDescent="0.2">
      <c r="B11" s="98"/>
      <c r="C11" s="98"/>
      <c r="D11" s="98"/>
      <c r="E11" s="98"/>
      <c r="F11" s="98"/>
      <c r="G11" s="98"/>
      <c r="H11" s="98"/>
    </row>
    <row r="12" spans="2:8" x14ac:dyDescent="0.2">
      <c r="B12" s="98"/>
      <c r="C12" s="98"/>
      <c r="D12" s="98"/>
      <c r="E12" s="98"/>
      <c r="F12" s="98"/>
      <c r="G12" s="98"/>
      <c r="H12" s="98"/>
    </row>
    <row r="13" spans="2:8" x14ac:dyDescent="0.2">
      <c r="B13" s="98"/>
      <c r="C13" s="98"/>
      <c r="D13" s="98"/>
      <c r="E13" s="98"/>
      <c r="F13" s="98"/>
      <c r="G13" s="98"/>
      <c r="H13" s="98"/>
    </row>
    <row r="14" spans="2:8" x14ac:dyDescent="0.2">
      <c r="B14" s="98"/>
      <c r="C14" s="98"/>
      <c r="D14" s="98"/>
      <c r="E14" s="98"/>
      <c r="F14" s="98"/>
      <c r="G14" s="98"/>
      <c r="H14" s="98"/>
    </row>
    <row r="15" spans="2:8" x14ac:dyDescent="0.2">
      <c r="B15" s="98"/>
      <c r="C15" s="98"/>
      <c r="D15" s="98"/>
      <c r="E15" s="98"/>
      <c r="F15" s="98"/>
      <c r="G15" s="98"/>
      <c r="H15" s="98"/>
    </row>
    <row r="16" spans="2:8" x14ac:dyDescent="0.2">
      <c r="B16" s="98"/>
      <c r="C16" s="98"/>
      <c r="D16" s="98"/>
      <c r="E16" s="98"/>
      <c r="F16" s="98"/>
      <c r="G16" s="98"/>
      <c r="H16" s="98"/>
    </row>
    <row r="17" spans="2:8" x14ac:dyDescent="0.2">
      <c r="B17" s="98"/>
      <c r="C17" s="98"/>
      <c r="D17" s="98"/>
      <c r="E17" s="98"/>
      <c r="F17" s="98"/>
      <c r="G17" s="98"/>
      <c r="H17" s="98"/>
    </row>
    <row r="18" spans="2:8" x14ac:dyDescent="0.2">
      <c r="B18" s="98"/>
      <c r="C18" s="98"/>
      <c r="D18" s="98"/>
      <c r="E18" s="98"/>
      <c r="F18" s="98"/>
      <c r="G18" s="98"/>
      <c r="H18" s="98"/>
    </row>
    <row r="19" spans="2:8" x14ac:dyDescent="0.2">
      <c r="B19" s="98"/>
      <c r="C19" s="98"/>
      <c r="D19" s="98"/>
      <c r="E19" s="98"/>
      <c r="F19" s="98"/>
      <c r="G19" s="98"/>
      <c r="H19" s="98"/>
    </row>
    <row r="20" spans="2:8" x14ac:dyDescent="0.2">
      <c r="B20" s="98"/>
      <c r="C20" s="98"/>
      <c r="D20" s="98"/>
      <c r="E20" s="98"/>
      <c r="F20" s="98"/>
      <c r="G20" s="98"/>
      <c r="H20" s="98"/>
    </row>
    <row r="21" spans="2:8" x14ac:dyDescent="0.2">
      <c r="B21" s="98"/>
      <c r="C21" s="98"/>
      <c r="D21" s="98"/>
      <c r="E21" s="98"/>
      <c r="F21" s="98"/>
      <c r="G21" s="98"/>
      <c r="H21" s="98"/>
    </row>
    <row r="22" spans="2:8" x14ac:dyDescent="0.2">
      <c r="B22" s="98"/>
      <c r="C22" s="98"/>
      <c r="D22" s="98"/>
      <c r="E22" s="98"/>
      <c r="F22" s="98"/>
      <c r="G22" s="98"/>
      <c r="H22" s="98"/>
    </row>
    <row r="23" spans="2:8" x14ac:dyDescent="0.2">
      <c r="B23" s="98"/>
      <c r="C23" s="98"/>
      <c r="D23" s="98"/>
      <c r="E23" s="98"/>
      <c r="F23" s="98"/>
      <c r="G23" s="98"/>
      <c r="H23" s="98"/>
    </row>
    <row r="24" spans="2:8" x14ac:dyDescent="0.2">
      <c r="B24" s="98"/>
      <c r="C24" s="98"/>
      <c r="D24" s="98"/>
      <c r="E24" s="98"/>
      <c r="F24" s="98"/>
      <c r="G24" s="98"/>
      <c r="H24" s="98"/>
    </row>
    <row r="25" spans="2:8" x14ac:dyDescent="0.2">
      <c r="B25" s="98"/>
      <c r="C25" s="98"/>
      <c r="D25" s="98"/>
      <c r="E25" s="98"/>
      <c r="F25" s="98"/>
      <c r="G25" s="98"/>
      <c r="H25" s="98"/>
    </row>
    <row r="26" spans="2:8" x14ac:dyDescent="0.2">
      <c r="B26" s="98"/>
      <c r="C26" s="98"/>
      <c r="D26" s="98"/>
      <c r="E26" s="98"/>
      <c r="F26" s="98"/>
      <c r="G26" s="98"/>
      <c r="H26" s="98"/>
    </row>
    <row r="27" spans="2:8" x14ac:dyDescent="0.2">
      <c r="B27" s="98"/>
      <c r="C27" s="98"/>
      <c r="D27" s="98"/>
      <c r="E27" s="98"/>
      <c r="F27" s="98"/>
      <c r="G27" s="98"/>
      <c r="H27" s="98"/>
    </row>
    <row r="28" spans="2:8" x14ac:dyDescent="0.2">
      <c r="B28" s="98"/>
      <c r="C28" s="98"/>
      <c r="D28" s="98"/>
      <c r="E28" s="98"/>
      <c r="F28" s="98"/>
      <c r="G28" s="98"/>
      <c r="H28" s="98"/>
    </row>
    <row r="29" spans="2:8" x14ac:dyDescent="0.2">
      <c r="B29" s="98"/>
      <c r="C29" s="98"/>
      <c r="D29" s="98"/>
      <c r="E29" s="98"/>
      <c r="F29" s="98"/>
      <c r="G29" s="98"/>
      <c r="H29" s="98"/>
    </row>
    <row r="30" spans="2:8" x14ac:dyDescent="0.2">
      <c r="B30" s="98"/>
      <c r="C30" s="98"/>
      <c r="D30" s="98"/>
      <c r="E30" s="98"/>
      <c r="F30" s="98"/>
      <c r="G30" s="98"/>
      <c r="H30" s="98"/>
    </row>
    <row r="31" spans="2:8" x14ac:dyDescent="0.2">
      <c r="B31" s="98"/>
      <c r="C31" s="98"/>
      <c r="D31" s="98"/>
      <c r="E31" s="98"/>
      <c r="F31" s="98"/>
      <c r="G31" s="98"/>
      <c r="H31" s="98"/>
    </row>
    <row r="33" customFormat="1" x14ac:dyDescent="0.2"/>
  </sheetData>
  <mergeCells count="1">
    <mergeCell ref="B3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974E5-00FE-8F4C-9A24-66A0FE16479E}">
  <dimension ref="A1:N22"/>
  <sheetViews>
    <sheetView workbookViewId="0">
      <selection activeCell="W42" sqref="W42"/>
    </sheetView>
  </sheetViews>
  <sheetFormatPr baseColWidth="10" defaultRowHeight="16" x14ac:dyDescent="0.2"/>
  <cols>
    <col min="1" max="1" width="10.83203125" style="9"/>
    <col min="2" max="2" width="16.33203125" style="10" customWidth="1"/>
    <col min="3" max="3" width="18.1640625" style="10" customWidth="1"/>
    <col min="4" max="4" width="20" style="10" customWidth="1"/>
    <col min="5" max="16384" width="10.83203125" style="10"/>
  </cols>
  <sheetData>
    <row r="1" spans="1:14" s="9" customFormat="1" x14ac:dyDescent="0.2">
      <c r="A1" s="97" t="s">
        <v>33578</v>
      </c>
      <c r="B1" s="97"/>
      <c r="C1" s="97"/>
      <c r="D1" s="25"/>
    </row>
    <row r="2" spans="1:14" s="9" customFormat="1" x14ac:dyDescent="0.2">
      <c r="A2" s="42" t="s">
        <v>34449</v>
      </c>
      <c r="B2" s="47" t="s">
        <v>84</v>
      </c>
      <c r="C2" s="47" t="s">
        <v>33574</v>
      </c>
      <c r="D2" s="16"/>
      <c r="E2" s="16"/>
    </row>
    <row r="3" spans="1:14" x14ac:dyDescent="0.2">
      <c r="A3" s="42" t="s">
        <v>5</v>
      </c>
      <c r="B3" s="62">
        <v>26370</v>
      </c>
      <c r="C3" s="70">
        <v>17999</v>
      </c>
      <c r="D3" s="23"/>
      <c r="E3" s="23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">
      <c r="A4" s="42" t="s">
        <v>6</v>
      </c>
      <c r="B4" s="62">
        <v>26367</v>
      </c>
      <c r="C4" s="70">
        <v>18462</v>
      </c>
      <c r="D4" s="23"/>
      <c r="E4" s="23"/>
    </row>
    <row r="5" spans="1:14" x14ac:dyDescent="0.2">
      <c r="A5" s="42" t="s">
        <v>7</v>
      </c>
      <c r="B5" s="62">
        <v>7435</v>
      </c>
      <c r="C5" s="70">
        <v>4319</v>
      </c>
      <c r="D5" s="23"/>
      <c r="E5" s="23"/>
    </row>
    <row r="6" spans="1:14" x14ac:dyDescent="0.2">
      <c r="A6" s="42" t="s">
        <v>8</v>
      </c>
      <c r="B6" s="62">
        <v>20143</v>
      </c>
      <c r="C6" s="70">
        <v>8492</v>
      </c>
      <c r="D6" s="23"/>
      <c r="E6" s="23"/>
    </row>
    <row r="7" spans="1:14" x14ac:dyDescent="0.2">
      <c r="B7" s="20"/>
      <c r="C7" s="23"/>
      <c r="D7" s="23"/>
      <c r="E7" s="23"/>
    </row>
    <row r="8" spans="1:14" x14ac:dyDescent="0.2">
      <c r="B8" s="20"/>
      <c r="C8" s="23"/>
      <c r="D8" s="23"/>
      <c r="E8" s="23"/>
    </row>
    <row r="9" spans="1:14" x14ac:dyDescent="0.2">
      <c r="B9" s="20"/>
      <c r="C9" s="23"/>
      <c r="D9" s="23"/>
      <c r="E9" s="23"/>
    </row>
    <row r="10" spans="1:14" x14ac:dyDescent="0.2">
      <c r="B10" s="20"/>
      <c r="C10" s="20"/>
      <c r="D10" s="23"/>
      <c r="E10" s="36"/>
    </row>
    <row r="11" spans="1:14" x14ac:dyDescent="0.2">
      <c r="B11" s="20"/>
      <c r="C11" s="20"/>
      <c r="D11" s="23"/>
      <c r="E11" s="36"/>
    </row>
    <row r="12" spans="1:14" x14ac:dyDescent="0.2">
      <c r="B12" s="20"/>
      <c r="C12" s="20"/>
      <c r="D12" s="23"/>
      <c r="E12" s="36"/>
    </row>
    <row r="13" spans="1:14" x14ac:dyDescent="0.2">
      <c r="B13" s="20"/>
      <c r="C13" s="20"/>
    </row>
    <row r="14" spans="1:14" x14ac:dyDescent="0.2">
      <c r="B14" s="20"/>
      <c r="C14" s="20"/>
    </row>
    <row r="15" spans="1:14" x14ac:dyDescent="0.2">
      <c r="B15" s="20"/>
      <c r="C15" s="13"/>
    </row>
    <row r="16" spans="1:14" x14ac:dyDescent="0.2">
      <c r="B16" s="13"/>
      <c r="C16" s="13"/>
    </row>
    <row r="17" spans="2:3" x14ac:dyDescent="0.2">
      <c r="B17" s="13"/>
      <c r="C17" s="13"/>
    </row>
    <row r="18" spans="2:3" x14ac:dyDescent="0.2">
      <c r="B18" s="13"/>
      <c r="C18" s="13"/>
    </row>
    <row r="19" spans="2:3" x14ac:dyDescent="0.2">
      <c r="B19" s="13"/>
      <c r="C19" s="13"/>
    </row>
    <row r="20" spans="2:3" x14ac:dyDescent="0.2">
      <c r="B20" s="13"/>
      <c r="C20" s="13"/>
    </row>
    <row r="21" spans="2:3" x14ac:dyDescent="0.2">
      <c r="B21" s="13"/>
      <c r="C21" s="13"/>
    </row>
    <row r="22" spans="2:3" x14ac:dyDescent="0.2">
      <c r="B22" s="13"/>
      <c r="C22" s="13"/>
    </row>
  </sheetData>
  <mergeCells count="1">
    <mergeCell ref="A1: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8AED-BB70-4742-9B10-7436FE3C7C71}">
  <dimension ref="A1:N22"/>
  <sheetViews>
    <sheetView workbookViewId="0">
      <selection activeCell="F19" sqref="F19"/>
    </sheetView>
  </sheetViews>
  <sheetFormatPr baseColWidth="10" defaultRowHeight="16" x14ac:dyDescent="0.2"/>
  <cols>
    <col min="1" max="1" width="10.83203125" style="9"/>
    <col min="2" max="2" width="16.33203125" style="10" customWidth="1"/>
    <col min="3" max="3" width="18.1640625" style="10" customWidth="1"/>
    <col min="4" max="4" width="20" style="10" customWidth="1"/>
    <col min="5" max="16384" width="10.83203125" style="10"/>
  </cols>
  <sheetData>
    <row r="1" spans="1:14" s="9" customFormat="1" x14ac:dyDescent="0.2">
      <c r="A1" s="97" t="s">
        <v>33555</v>
      </c>
      <c r="B1" s="97"/>
      <c r="C1" s="97"/>
      <c r="D1" s="25"/>
    </row>
    <row r="2" spans="1:14" s="9" customFormat="1" x14ac:dyDescent="0.2">
      <c r="A2" s="42" t="s">
        <v>34449</v>
      </c>
      <c r="B2" s="47" t="s">
        <v>1</v>
      </c>
      <c r="C2" s="47" t="s">
        <v>33579</v>
      </c>
      <c r="D2" s="17"/>
      <c r="E2" s="16"/>
    </row>
    <row r="3" spans="1:14" x14ac:dyDescent="0.2">
      <c r="A3" s="42" t="s">
        <v>5</v>
      </c>
      <c r="B3" s="69">
        <v>2.1027008624602814</v>
      </c>
      <c r="C3" s="70">
        <v>0.80180180000000001</v>
      </c>
      <c r="D3" s="23"/>
      <c r="E3" s="23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">
      <c r="A4" s="42" t="s">
        <v>6</v>
      </c>
      <c r="B4" s="69">
        <v>1.6397543779849897</v>
      </c>
      <c r="C4" s="70">
        <v>0.82</v>
      </c>
      <c r="D4" s="23"/>
      <c r="E4" s="23"/>
    </row>
    <row r="5" spans="1:14" x14ac:dyDescent="0.2">
      <c r="A5" s="42" t="s">
        <v>7</v>
      </c>
      <c r="B5" s="69">
        <v>1.568414707655214</v>
      </c>
      <c r="C5" s="70">
        <v>0.79</v>
      </c>
      <c r="D5" s="23"/>
      <c r="E5" s="23"/>
    </row>
    <row r="6" spans="1:14" x14ac:dyDescent="0.2">
      <c r="A6" s="42" t="s">
        <v>8</v>
      </c>
      <c r="B6" s="69">
        <v>1.9825962910128387</v>
      </c>
      <c r="C6" s="70"/>
      <c r="D6" s="23"/>
      <c r="E6" s="23"/>
    </row>
    <row r="7" spans="1:14" x14ac:dyDescent="0.2">
      <c r="B7" s="20"/>
      <c r="C7" s="23"/>
      <c r="D7" s="23"/>
      <c r="E7" s="23"/>
    </row>
    <row r="8" spans="1:14" x14ac:dyDescent="0.2">
      <c r="B8" s="20"/>
      <c r="C8" s="23"/>
      <c r="D8" s="23"/>
      <c r="E8" s="23"/>
    </row>
    <row r="9" spans="1:14" x14ac:dyDescent="0.2">
      <c r="B9" s="20"/>
      <c r="C9" s="23"/>
      <c r="D9" s="23"/>
      <c r="E9" s="23"/>
    </row>
    <row r="10" spans="1:14" x14ac:dyDescent="0.2">
      <c r="B10" s="20"/>
      <c r="C10" s="20"/>
      <c r="D10" s="23"/>
      <c r="E10" s="36"/>
    </row>
    <row r="11" spans="1:14" x14ac:dyDescent="0.2">
      <c r="B11" s="20"/>
      <c r="C11" s="20"/>
      <c r="D11" s="23"/>
      <c r="E11" s="36"/>
    </row>
    <row r="12" spans="1:14" x14ac:dyDescent="0.2">
      <c r="B12" s="20"/>
      <c r="C12" s="20"/>
      <c r="D12" s="23"/>
      <c r="E12" s="36"/>
    </row>
    <row r="13" spans="1:14" x14ac:dyDescent="0.2">
      <c r="B13" s="20"/>
      <c r="C13" s="20"/>
      <c r="F13" s="26"/>
      <c r="G13" s="26"/>
    </row>
    <row r="14" spans="1:14" x14ac:dyDescent="0.2">
      <c r="B14" s="20"/>
      <c r="C14" s="20"/>
      <c r="F14" s="26"/>
      <c r="G14" s="26"/>
    </row>
    <row r="15" spans="1:14" x14ac:dyDescent="0.2">
      <c r="B15" s="20"/>
      <c r="C15" s="13"/>
      <c r="F15" s="26"/>
      <c r="G15" s="26"/>
    </row>
    <row r="16" spans="1:14" x14ac:dyDescent="0.2">
      <c r="B16" s="13"/>
      <c r="C16" s="13"/>
      <c r="F16" s="26"/>
      <c r="G16" s="26"/>
    </row>
    <row r="17" spans="2:3" x14ac:dyDescent="0.2">
      <c r="B17" s="13"/>
      <c r="C17" s="13"/>
    </row>
    <row r="18" spans="2:3" x14ac:dyDescent="0.2">
      <c r="B18" s="13"/>
      <c r="C18" s="13"/>
    </row>
    <row r="19" spans="2:3" x14ac:dyDescent="0.2">
      <c r="B19" s="13"/>
      <c r="C19" s="13"/>
    </row>
    <row r="20" spans="2:3" x14ac:dyDescent="0.2">
      <c r="B20" s="13"/>
      <c r="C20" s="13"/>
    </row>
    <row r="21" spans="2:3" x14ac:dyDescent="0.2">
      <c r="B21" s="13"/>
      <c r="C21" s="13"/>
    </row>
    <row r="22" spans="2:3" x14ac:dyDescent="0.2">
      <c r="B22" s="13"/>
      <c r="C22" s="13"/>
    </row>
  </sheetData>
  <mergeCells count="1">
    <mergeCell ref="A1:C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05F5-81A7-AC44-9AB3-DF515C6553F3}">
  <dimension ref="A1:N803"/>
  <sheetViews>
    <sheetView zoomScaleNormal="100" workbookViewId="0">
      <selection activeCell="E14" sqref="E14"/>
    </sheetView>
  </sheetViews>
  <sheetFormatPr baseColWidth="10" defaultRowHeight="16" x14ac:dyDescent="0.2"/>
  <cols>
    <col min="1" max="1" width="10.83203125" style="42"/>
    <col min="2" max="2" width="16.33203125" style="38" customWidth="1"/>
    <col min="3" max="3" width="18.1640625" style="38" customWidth="1"/>
    <col min="4" max="4" width="20" style="10" customWidth="1"/>
    <col min="5" max="16384" width="10.83203125" style="10"/>
  </cols>
  <sheetData>
    <row r="1" spans="1:14" s="9" customFormat="1" x14ac:dyDescent="0.2">
      <c r="A1" s="97" t="s">
        <v>33580</v>
      </c>
      <c r="B1" s="97"/>
      <c r="C1" s="97"/>
    </row>
    <row r="2" spans="1:14" s="9" customFormat="1" x14ac:dyDescent="0.2">
      <c r="A2" s="42"/>
      <c r="B2" s="47" t="s">
        <v>4481</v>
      </c>
      <c r="C2" s="47" t="s">
        <v>34452</v>
      </c>
      <c r="D2" s="17"/>
      <c r="E2" s="16"/>
    </row>
    <row r="3" spans="1:14" x14ac:dyDescent="0.2">
      <c r="A3" s="42" t="s">
        <v>5</v>
      </c>
      <c r="B3" s="37">
        <v>0.5</v>
      </c>
      <c r="C3" s="37">
        <v>0.29629630000000001</v>
      </c>
      <c r="D3" s="23"/>
      <c r="E3" s="23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">
      <c r="A4" s="42" t="s">
        <v>6</v>
      </c>
      <c r="B4" s="37">
        <v>0.29411766</v>
      </c>
      <c r="C4" s="37">
        <v>0.31578946000000002</v>
      </c>
      <c r="D4" s="23"/>
      <c r="E4" s="23"/>
    </row>
    <row r="5" spans="1:14" x14ac:dyDescent="0.2">
      <c r="A5" s="42" t="s">
        <v>7</v>
      </c>
      <c r="B5" s="37">
        <v>0.27027025999999998</v>
      </c>
      <c r="C5" s="37">
        <v>0.33333333999999998</v>
      </c>
      <c r="D5" s="23"/>
      <c r="E5" s="23"/>
    </row>
    <row r="6" spans="1:14" x14ac:dyDescent="0.2">
      <c r="A6" s="42" t="s">
        <v>8</v>
      </c>
      <c r="B6" s="37">
        <v>0.22641510000000001</v>
      </c>
      <c r="C6" s="37">
        <v>0.18604651</v>
      </c>
      <c r="D6" s="23"/>
      <c r="E6" s="23"/>
    </row>
    <row r="7" spans="1:14" x14ac:dyDescent="0.2">
      <c r="A7" s="42" t="s">
        <v>9</v>
      </c>
      <c r="B7" s="37">
        <v>0.36363636999999999</v>
      </c>
      <c r="C7" s="37">
        <v>0.25</v>
      </c>
      <c r="D7" s="23"/>
      <c r="E7" s="23"/>
    </row>
    <row r="8" spans="1:14" x14ac:dyDescent="0.2">
      <c r="A8" s="42" t="s">
        <v>13</v>
      </c>
      <c r="B8" s="37">
        <v>0.33333333999999998</v>
      </c>
      <c r="C8" s="37">
        <v>0.25</v>
      </c>
      <c r="D8" s="23"/>
      <c r="E8" s="23"/>
    </row>
    <row r="9" spans="1:14" x14ac:dyDescent="0.2">
      <c r="A9" s="42" t="s">
        <v>14</v>
      </c>
      <c r="B9" s="37">
        <v>0.28571429999999998</v>
      </c>
      <c r="C9" s="37">
        <v>0.23333333000000001</v>
      </c>
      <c r="D9" s="23"/>
      <c r="E9" s="23"/>
    </row>
    <row r="10" spans="1:14" x14ac:dyDescent="0.2">
      <c r="A10" s="42" t="s">
        <v>15</v>
      </c>
      <c r="B10" s="37">
        <v>0.36904761000000003</v>
      </c>
      <c r="C10" s="37">
        <v>0.2</v>
      </c>
      <c r="D10" s="23"/>
      <c r="E10" s="36"/>
    </row>
    <row r="11" spans="1:14" x14ac:dyDescent="0.2">
      <c r="A11" s="42" t="s">
        <v>16</v>
      </c>
      <c r="B11" s="37">
        <v>0.43478259000000002</v>
      </c>
      <c r="C11" s="37">
        <v>0.16129031999999999</v>
      </c>
      <c r="D11" s="23"/>
      <c r="E11" s="36"/>
    </row>
    <row r="12" spans="1:14" x14ac:dyDescent="0.2">
      <c r="A12" s="42" t="s">
        <v>66</v>
      </c>
      <c r="B12" s="37">
        <v>0.25</v>
      </c>
      <c r="C12" s="37">
        <v>0.40000001000000002</v>
      </c>
      <c r="D12" s="23"/>
      <c r="E12" s="36"/>
    </row>
    <row r="13" spans="1:14" x14ac:dyDescent="0.2">
      <c r="A13" s="42" t="s">
        <v>67</v>
      </c>
      <c r="B13" s="37">
        <v>0.5</v>
      </c>
      <c r="C13" s="37">
        <v>0.28571429999999998</v>
      </c>
      <c r="F13" s="17"/>
      <c r="G13" s="17"/>
    </row>
    <row r="14" spans="1:14" x14ac:dyDescent="0.2">
      <c r="A14" s="42" t="s">
        <v>68</v>
      </c>
      <c r="B14" s="37">
        <v>0.13043478</v>
      </c>
      <c r="C14" s="37">
        <v>0.25925925</v>
      </c>
      <c r="F14" s="17"/>
      <c r="G14" s="17"/>
    </row>
    <row r="15" spans="1:14" x14ac:dyDescent="0.2">
      <c r="A15" s="42" t="s">
        <v>69</v>
      </c>
      <c r="B15" s="37">
        <v>0.46153845999999998</v>
      </c>
      <c r="C15" s="37">
        <v>0.22857142999999999</v>
      </c>
      <c r="F15" s="17"/>
      <c r="G15" s="17"/>
    </row>
    <row r="16" spans="1:14" x14ac:dyDescent="0.2">
      <c r="A16" s="42" t="s">
        <v>70</v>
      </c>
      <c r="B16" s="37">
        <v>0.38235295000000002</v>
      </c>
      <c r="C16" s="37">
        <v>0.2</v>
      </c>
      <c r="F16" s="17"/>
      <c r="G16" s="17"/>
    </row>
    <row r="17" spans="1:3" x14ac:dyDescent="0.2">
      <c r="A17" s="42" t="s">
        <v>33558</v>
      </c>
      <c r="B17" s="37">
        <v>0.20833333000000001</v>
      </c>
      <c r="C17" s="37">
        <v>0.16666666999999999</v>
      </c>
    </row>
    <row r="18" spans="1:3" x14ac:dyDescent="0.2">
      <c r="A18" s="42" t="s">
        <v>33559</v>
      </c>
      <c r="B18" s="37">
        <v>0.12820514</v>
      </c>
      <c r="C18" s="37">
        <v>0.65217393999999995</v>
      </c>
    </row>
    <row r="19" spans="1:3" x14ac:dyDescent="0.2">
      <c r="A19" s="42" t="s">
        <v>33560</v>
      </c>
      <c r="B19" s="37">
        <v>0.28787878</v>
      </c>
      <c r="C19" s="37">
        <v>0.12</v>
      </c>
    </row>
    <row r="20" spans="1:3" x14ac:dyDescent="0.2">
      <c r="A20" s="42" t="s">
        <v>33561</v>
      </c>
      <c r="B20" s="37">
        <v>0.28260869</v>
      </c>
      <c r="C20" s="37">
        <v>0.28000000000000003</v>
      </c>
    </row>
    <row r="21" spans="1:3" x14ac:dyDescent="0.2">
      <c r="A21" s="42" t="s">
        <v>33562</v>
      </c>
      <c r="B21" s="37">
        <v>0.32142857000000002</v>
      </c>
      <c r="C21" s="37">
        <v>0.1</v>
      </c>
    </row>
    <row r="22" spans="1:3" x14ac:dyDescent="0.2">
      <c r="A22" s="42" t="s">
        <v>33563</v>
      </c>
      <c r="B22" s="37">
        <v>0.46153845999999998</v>
      </c>
      <c r="C22" s="37">
        <v>0.46341463999999999</v>
      </c>
    </row>
    <row r="23" spans="1:3" x14ac:dyDescent="0.2">
      <c r="A23" s="42" t="s">
        <v>33581</v>
      </c>
      <c r="B23" s="37">
        <v>0.26190478</v>
      </c>
      <c r="C23" s="37">
        <v>0.08</v>
      </c>
    </row>
    <row r="24" spans="1:3" x14ac:dyDescent="0.2">
      <c r="A24" s="42" t="s">
        <v>33582</v>
      </c>
      <c r="B24" s="37">
        <v>0.30434781</v>
      </c>
      <c r="C24" s="37">
        <v>0.32258063999999997</v>
      </c>
    </row>
    <row r="25" spans="1:3" x14ac:dyDescent="0.2">
      <c r="A25" s="42" t="s">
        <v>33583</v>
      </c>
      <c r="B25" s="37">
        <v>0.2820513</v>
      </c>
      <c r="C25" s="37">
        <v>0.36170211000000002</v>
      </c>
    </row>
    <row r="26" spans="1:3" x14ac:dyDescent="0.2">
      <c r="A26" s="42" t="s">
        <v>33584</v>
      </c>
      <c r="B26" s="37">
        <v>0.21428572000000001</v>
      </c>
      <c r="C26" s="37">
        <v>0.25</v>
      </c>
    </row>
    <row r="27" spans="1:3" x14ac:dyDescent="0.2">
      <c r="A27" s="42" t="s">
        <v>33585</v>
      </c>
      <c r="B27" s="37">
        <v>0.16176471000000001</v>
      </c>
      <c r="C27" s="37">
        <v>0.23076922999999999</v>
      </c>
    </row>
    <row r="28" spans="1:3" x14ac:dyDescent="0.2">
      <c r="A28" s="42" t="s">
        <v>33586</v>
      </c>
      <c r="B28" s="37">
        <v>0.44999999000000002</v>
      </c>
      <c r="C28" s="37">
        <v>0.15000000999999999</v>
      </c>
    </row>
    <row r="29" spans="1:3" x14ac:dyDescent="0.2">
      <c r="A29" s="42" t="s">
        <v>33587</v>
      </c>
      <c r="B29" s="37">
        <v>0.26666667999999999</v>
      </c>
      <c r="C29" s="37">
        <v>0.14285714999999999</v>
      </c>
    </row>
    <row r="30" spans="1:3" x14ac:dyDescent="0.2">
      <c r="A30" s="42" t="s">
        <v>33588</v>
      </c>
      <c r="B30" s="37">
        <v>0.20289855000000001</v>
      </c>
      <c r="C30" s="37">
        <v>0.27777779000000002</v>
      </c>
    </row>
    <row r="31" spans="1:3" x14ac:dyDescent="0.2">
      <c r="A31" s="42" t="s">
        <v>33589</v>
      </c>
      <c r="B31" s="37">
        <v>0.2</v>
      </c>
      <c r="C31" s="37">
        <v>0.22857142999999999</v>
      </c>
    </row>
    <row r="32" spans="1:3" x14ac:dyDescent="0.2">
      <c r="A32" s="42" t="s">
        <v>33590</v>
      </c>
      <c r="B32" s="37">
        <v>0.14634146000000001</v>
      </c>
      <c r="C32" s="37">
        <v>0.21621621999999999</v>
      </c>
    </row>
    <row r="33" spans="1:3" x14ac:dyDescent="0.2">
      <c r="A33" s="42" t="s">
        <v>33591</v>
      </c>
      <c r="B33" s="37">
        <v>0.23913044</v>
      </c>
      <c r="C33" s="37">
        <v>0.66037738000000001</v>
      </c>
    </row>
    <row r="34" spans="1:3" x14ac:dyDescent="0.2">
      <c r="A34" s="42" t="s">
        <v>33592</v>
      </c>
      <c r="B34" s="37">
        <v>0.15000000999999999</v>
      </c>
      <c r="C34" s="37">
        <v>0.20967741000000001</v>
      </c>
    </row>
    <row r="35" spans="1:3" x14ac:dyDescent="0.2">
      <c r="A35" s="42" t="s">
        <v>33593</v>
      </c>
      <c r="B35" s="37">
        <v>0.28571429999999998</v>
      </c>
      <c r="C35" s="37">
        <v>0.18181818999999999</v>
      </c>
    </row>
    <row r="36" spans="1:3" x14ac:dyDescent="0.2">
      <c r="A36" s="42" t="s">
        <v>33594</v>
      </c>
      <c r="B36" s="37">
        <v>0.39215686999999999</v>
      </c>
      <c r="C36" s="37">
        <v>0.17647059000000001</v>
      </c>
    </row>
    <row r="37" spans="1:3" x14ac:dyDescent="0.2">
      <c r="A37" s="42" t="s">
        <v>33595</v>
      </c>
      <c r="B37" s="37">
        <v>0.38461539</v>
      </c>
      <c r="C37" s="37">
        <v>0.11764706</v>
      </c>
    </row>
    <row r="38" spans="1:3" x14ac:dyDescent="0.2">
      <c r="A38" s="42" t="s">
        <v>33596</v>
      </c>
      <c r="B38" s="37">
        <v>0.29629630000000001</v>
      </c>
      <c r="C38" s="37">
        <v>0.39583333999999998</v>
      </c>
    </row>
    <row r="39" spans="1:3" x14ac:dyDescent="0.2">
      <c r="A39" s="42" t="s">
        <v>33597</v>
      </c>
      <c r="B39" s="37">
        <v>0.23529412</v>
      </c>
      <c r="C39" s="37">
        <v>0.1875</v>
      </c>
    </row>
    <row r="40" spans="1:3" x14ac:dyDescent="0.2">
      <c r="A40" s="42" t="s">
        <v>33598</v>
      </c>
      <c r="B40" s="37">
        <v>0.15384616000000001</v>
      </c>
      <c r="C40" s="37">
        <v>0.21568628000000001</v>
      </c>
    </row>
    <row r="41" spans="1:3" x14ac:dyDescent="0.2">
      <c r="A41" s="42" t="s">
        <v>33599</v>
      </c>
      <c r="B41" s="37">
        <v>0.15555556000000001</v>
      </c>
      <c r="C41" s="37">
        <v>0.27777779000000002</v>
      </c>
    </row>
    <row r="42" spans="1:3" x14ac:dyDescent="0.2">
      <c r="A42" s="42" t="s">
        <v>33600</v>
      </c>
      <c r="B42" s="37">
        <v>0.15151516000000001</v>
      </c>
      <c r="C42" s="37">
        <v>0.31168829999999997</v>
      </c>
    </row>
    <row r="43" spans="1:3" x14ac:dyDescent="0.2">
      <c r="A43" s="42" t="s">
        <v>33601</v>
      </c>
      <c r="B43" s="37">
        <v>0.24242425000000001</v>
      </c>
      <c r="C43" s="37">
        <v>9.8360660000000003E-2</v>
      </c>
    </row>
    <row r="44" spans="1:3" x14ac:dyDescent="0.2">
      <c r="A44" s="42" t="s">
        <v>33602</v>
      </c>
      <c r="B44" s="37">
        <v>0.47368421999999999</v>
      </c>
      <c r="C44" s="37">
        <v>0.18181818999999999</v>
      </c>
    </row>
    <row r="45" spans="1:3" x14ac:dyDescent="0.2">
      <c r="A45" s="42" t="s">
        <v>33603</v>
      </c>
      <c r="B45" s="37">
        <v>0.25581396000000001</v>
      </c>
      <c r="C45" s="37">
        <v>0.24137931000000001</v>
      </c>
    </row>
    <row r="46" spans="1:3" x14ac:dyDescent="0.2">
      <c r="A46" s="42" t="s">
        <v>33604</v>
      </c>
      <c r="B46" s="37">
        <v>0.35185185000000002</v>
      </c>
      <c r="C46" s="37">
        <v>0.27272728000000002</v>
      </c>
    </row>
    <row r="47" spans="1:3" x14ac:dyDescent="0.2">
      <c r="A47" s="42" t="s">
        <v>33605</v>
      </c>
      <c r="B47" s="37">
        <v>0.33928570000000002</v>
      </c>
      <c r="C47" s="37">
        <v>0.13793103000000001</v>
      </c>
    </row>
    <row r="48" spans="1:3" x14ac:dyDescent="0.2">
      <c r="A48" s="42" t="s">
        <v>33606</v>
      </c>
      <c r="B48" s="37">
        <v>0.22727273000000001</v>
      </c>
      <c r="C48" s="37">
        <v>0.24675325000000001</v>
      </c>
    </row>
    <row r="49" spans="1:3" x14ac:dyDescent="0.2">
      <c r="A49" s="42" t="s">
        <v>33607</v>
      </c>
      <c r="B49" s="37">
        <v>0.35714287</v>
      </c>
      <c r="C49" s="37">
        <v>0.25</v>
      </c>
    </row>
    <row r="50" spans="1:3" x14ac:dyDescent="0.2">
      <c r="A50" s="42" t="s">
        <v>33608</v>
      </c>
      <c r="B50" s="37">
        <v>0.30769232000000002</v>
      </c>
      <c r="C50" s="37">
        <v>0.12987013</v>
      </c>
    </row>
    <row r="51" spans="1:3" x14ac:dyDescent="0.2">
      <c r="A51" s="42" t="s">
        <v>33609</v>
      </c>
      <c r="B51" s="37">
        <v>0.16666666999999999</v>
      </c>
      <c r="C51" s="37">
        <v>0.140625</v>
      </c>
    </row>
    <row r="52" spans="1:3" x14ac:dyDescent="0.2">
      <c r="A52" s="42" t="s">
        <v>33610</v>
      </c>
      <c r="B52" s="37">
        <v>0.38709675999999998</v>
      </c>
      <c r="C52" s="37">
        <v>0.21739130000000001</v>
      </c>
    </row>
    <row r="53" spans="1:3" x14ac:dyDescent="0.2">
      <c r="A53" s="42" t="s">
        <v>33611</v>
      </c>
      <c r="B53" s="37">
        <v>0.30555555000000001</v>
      </c>
      <c r="C53" s="37">
        <v>0.23999999</v>
      </c>
    </row>
    <row r="54" spans="1:3" x14ac:dyDescent="0.2">
      <c r="A54" s="42" t="s">
        <v>33612</v>
      </c>
      <c r="B54" s="37">
        <v>0.40476191</v>
      </c>
      <c r="C54" s="37">
        <v>0.30952382000000001</v>
      </c>
    </row>
    <row r="55" spans="1:3" x14ac:dyDescent="0.2">
      <c r="A55" s="42" t="s">
        <v>33613</v>
      </c>
      <c r="B55" s="37">
        <v>0.16176471000000001</v>
      </c>
      <c r="C55" s="37">
        <v>0.12121212000000001</v>
      </c>
    </row>
    <row r="56" spans="1:3" x14ac:dyDescent="0.2">
      <c r="A56" s="42" t="s">
        <v>33614</v>
      </c>
      <c r="B56" s="37">
        <v>0.23913044</v>
      </c>
      <c r="C56" s="37">
        <v>0.34782608999999998</v>
      </c>
    </row>
    <row r="57" spans="1:3" x14ac:dyDescent="0.2">
      <c r="A57" s="42" t="s">
        <v>33615</v>
      </c>
      <c r="B57" s="37">
        <v>0.53846156999999994</v>
      </c>
      <c r="C57" s="37">
        <v>0.13846154999999999</v>
      </c>
    </row>
    <row r="58" spans="1:3" x14ac:dyDescent="0.2">
      <c r="A58" s="42" t="s">
        <v>33616</v>
      </c>
      <c r="B58" s="37">
        <v>0.24561404000000001</v>
      </c>
      <c r="C58" s="37">
        <v>0.52941179000000005</v>
      </c>
    </row>
    <row r="59" spans="1:3" x14ac:dyDescent="0.2">
      <c r="A59" s="42" t="s">
        <v>33617</v>
      </c>
      <c r="B59" s="37">
        <v>0.26086956</v>
      </c>
      <c r="C59" s="37">
        <v>0.45161288999999999</v>
      </c>
    </row>
    <row r="60" spans="1:3" x14ac:dyDescent="0.2">
      <c r="A60" s="42" t="s">
        <v>33618</v>
      </c>
      <c r="B60" s="37">
        <v>0.22727273000000001</v>
      </c>
      <c r="C60" s="37">
        <v>0.17241380000000001</v>
      </c>
    </row>
    <row r="61" spans="1:3" x14ac:dyDescent="0.2">
      <c r="A61" s="42" t="s">
        <v>33619</v>
      </c>
      <c r="B61" s="37">
        <v>0.54166669000000001</v>
      </c>
      <c r="C61" s="37">
        <v>7.2727269999999997E-2</v>
      </c>
    </row>
    <row r="62" spans="1:3" x14ac:dyDescent="0.2">
      <c r="A62" s="42" t="s">
        <v>33620</v>
      </c>
      <c r="B62" s="37">
        <v>0.38095238999999997</v>
      </c>
      <c r="C62" s="37">
        <v>0.38235295000000002</v>
      </c>
    </row>
    <row r="63" spans="1:3" x14ac:dyDescent="0.2">
      <c r="A63" s="42" t="s">
        <v>33621</v>
      </c>
      <c r="B63" s="37">
        <v>0.32967034000000001</v>
      </c>
      <c r="C63" s="37">
        <v>0.35294119000000002</v>
      </c>
    </row>
    <row r="64" spans="1:3" x14ac:dyDescent="0.2">
      <c r="A64" s="42" t="s">
        <v>33622</v>
      </c>
      <c r="B64" s="37">
        <v>0.33333333999999998</v>
      </c>
      <c r="C64" s="37">
        <v>0.52173913000000005</v>
      </c>
    </row>
    <row r="65" spans="1:3" x14ac:dyDescent="0.2">
      <c r="A65" s="42" t="s">
        <v>33623</v>
      </c>
      <c r="B65" s="37">
        <v>0.29411766</v>
      </c>
      <c r="C65" s="37">
        <v>0.66666669000000001</v>
      </c>
    </row>
    <row r="66" spans="1:3" x14ac:dyDescent="0.2">
      <c r="A66" s="42" t="s">
        <v>33624</v>
      </c>
      <c r="B66" s="37">
        <v>0.21052631999999999</v>
      </c>
      <c r="C66" s="37">
        <v>8.3333340000000006E-2</v>
      </c>
    </row>
    <row r="67" spans="1:3" x14ac:dyDescent="0.2">
      <c r="A67" s="42" t="s">
        <v>33625</v>
      </c>
      <c r="B67" s="37">
        <v>0.29032257</v>
      </c>
      <c r="C67" s="37">
        <v>0.26666667999999999</v>
      </c>
    </row>
    <row r="68" spans="1:3" x14ac:dyDescent="0.2">
      <c r="A68" s="42" t="s">
        <v>33626</v>
      </c>
      <c r="B68" s="37">
        <v>0.36000000999999998</v>
      </c>
      <c r="C68" s="37">
        <v>0.20967741000000001</v>
      </c>
    </row>
    <row r="69" spans="1:3" x14ac:dyDescent="0.2">
      <c r="A69" s="42" t="s">
        <v>33627</v>
      </c>
      <c r="B69" s="37">
        <v>0.34782608999999998</v>
      </c>
      <c r="C69" s="37">
        <v>0.11111111</v>
      </c>
    </row>
    <row r="70" spans="1:3" x14ac:dyDescent="0.2">
      <c r="A70" s="42" t="s">
        <v>33628</v>
      </c>
      <c r="B70" s="37">
        <v>0.21428572000000001</v>
      </c>
      <c r="C70" s="37">
        <v>0.5</v>
      </c>
    </row>
    <row r="71" spans="1:3" x14ac:dyDescent="0.2">
      <c r="A71" s="42" t="s">
        <v>33629</v>
      </c>
      <c r="B71" s="37">
        <v>0.22857142999999999</v>
      </c>
      <c r="C71" s="37">
        <v>0.16216215</v>
      </c>
    </row>
    <row r="72" spans="1:3" x14ac:dyDescent="0.2">
      <c r="A72" s="42" t="s">
        <v>33630</v>
      </c>
      <c r="B72" s="37">
        <v>0.2631579</v>
      </c>
      <c r="C72" s="37">
        <v>0.40000001000000002</v>
      </c>
    </row>
    <row r="73" spans="1:3" x14ac:dyDescent="0.2">
      <c r="A73" s="42" t="s">
        <v>33631</v>
      </c>
      <c r="B73" s="37">
        <v>0.28571429999999998</v>
      </c>
      <c r="C73" s="37">
        <v>0.15384616000000001</v>
      </c>
    </row>
    <row r="74" spans="1:3" x14ac:dyDescent="0.2">
      <c r="A74" s="42" t="s">
        <v>33632</v>
      </c>
      <c r="B74" s="37">
        <v>0.2631579</v>
      </c>
      <c r="C74" s="37">
        <v>9.5238100000000006E-2</v>
      </c>
    </row>
    <row r="75" spans="1:3" x14ac:dyDescent="0.2">
      <c r="A75" s="42" t="s">
        <v>33633</v>
      </c>
      <c r="B75" s="37">
        <v>0.34999998999999998</v>
      </c>
      <c r="C75" s="37">
        <v>0.22727273000000001</v>
      </c>
    </row>
    <row r="76" spans="1:3" x14ac:dyDescent="0.2">
      <c r="A76" s="42" t="s">
        <v>33634</v>
      </c>
      <c r="B76" s="37">
        <v>0.25999999000000001</v>
      </c>
      <c r="C76" s="37">
        <v>0.32258063999999997</v>
      </c>
    </row>
    <row r="77" spans="1:3" x14ac:dyDescent="0.2">
      <c r="A77" s="42" t="s">
        <v>33635</v>
      </c>
      <c r="B77" s="37">
        <v>0.47368421999999999</v>
      </c>
      <c r="C77" s="37">
        <v>0.44444444999999999</v>
      </c>
    </row>
    <row r="78" spans="1:3" x14ac:dyDescent="0.2">
      <c r="A78" s="42" t="s">
        <v>33636</v>
      </c>
      <c r="B78" s="37">
        <v>0.30000000999999998</v>
      </c>
      <c r="C78" s="37">
        <v>0.2682927</v>
      </c>
    </row>
    <row r="79" spans="1:3" x14ac:dyDescent="0.2">
      <c r="A79" s="42" t="s">
        <v>33637</v>
      </c>
      <c r="B79" s="37">
        <v>0.42857142999999998</v>
      </c>
      <c r="C79" s="37">
        <v>0.15384616000000001</v>
      </c>
    </row>
    <row r="80" spans="1:3" x14ac:dyDescent="0.2">
      <c r="A80" s="42" t="s">
        <v>33638</v>
      </c>
      <c r="B80" s="37">
        <v>0.3125</v>
      </c>
      <c r="C80" s="37">
        <v>0.25714287000000002</v>
      </c>
    </row>
    <row r="81" spans="1:3" x14ac:dyDescent="0.2">
      <c r="A81" s="42" t="s">
        <v>33639</v>
      </c>
      <c r="B81" s="37">
        <v>0.35483870000000001</v>
      </c>
      <c r="C81" s="37">
        <v>0.30769232000000002</v>
      </c>
    </row>
    <row r="82" spans="1:3" x14ac:dyDescent="0.2">
      <c r="A82" s="42" t="s">
        <v>33640</v>
      </c>
      <c r="B82" s="37">
        <v>0.21052631999999999</v>
      </c>
      <c r="C82" s="37">
        <v>0.34883720000000001</v>
      </c>
    </row>
    <row r="83" spans="1:3" x14ac:dyDescent="0.2">
      <c r="A83" s="42" t="s">
        <v>33641</v>
      </c>
      <c r="B83" s="37">
        <v>0.40000001000000002</v>
      </c>
      <c r="C83" s="37">
        <v>0.25925925</v>
      </c>
    </row>
    <row r="84" spans="1:3" x14ac:dyDescent="0.2">
      <c r="A84" s="42" t="s">
        <v>33642</v>
      </c>
      <c r="B84" s="37">
        <v>0.39130433999999997</v>
      </c>
      <c r="C84" s="37">
        <v>0.27397260000000001</v>
      </c>
    </row>
    <row r="85" spans="1:3" x14ac:dyDescent="0.2">
      <c r="A85" s="42" t="s">
        <v>33643</v>
      </c>
      <c r="B85" s="37">
        <v>0.30000000999999998</v>
      </c>
      <c r="C85" s="37">
        <v>0.23529412</v>
      </c>
    </row>
    <row r="86" spans="1:3" x14ac:dyDescent="0.2">
      <c r="A86" s="42" t="s">
        <v>33644</v>
      </c>
      <c r="B86" s="37">
        <v>0.2</v>
      </c>
      <c r="C86" s="37">
        <v>0.6875</v>
      </c>
    </row>
    <row r="87" spans="1:3" x14ac:dyDescent="0.2">
      <c r="A87" s="42" t="s">
        <v>33645</v>
      </c>
      <c r="B87" s="37">
        <v>0.31999999000000001</v>
      </c>
      <c r="C87" s="37">
        <v>0.52380954999999996</v>
      </c>
    </row>
    <row r="88" spans="1:3" x14ac:dyDescent="0.2">
      <c r="A88" s="42" t="s">
        <v>33646</v>
      </c>
      <c r="B88" s="37">
        <v>0.28125</v>
      </c>
      <c r="C88" s="37">
        <v>0.30000000999999998</v>
      </c>
    </row>
    <row r="89" spans="1:3" x14ac:dyDescent="0.2">
      <c r="A89" s="42" t="s">
        <v>33647</v>
      </c>
      <c r="B89" s="37">
        <v>0.46153845999999998</v>
      </c>
      <c r="C89" s="37">
        <v>0.35294119000000002</v>
      </c>
    </row>
    <row r="90" spans="1:3" x14ac:dyDescent="0.2">
      <c r="A90" s="42" t="s">
        <v>33648</v>
      </c>
      <c r="B90" s="37">
        <v>0.14285714999999999</v>
      </c>
      <c r="C90" s="37">
        <v>0.28260869</v>
      </c>
    </row>
    <row r="91" spans="1:3" x14ac:dyDescent="0.2">
      <c r="A91" s="42" t="s">
        <v>33649</v>
      </c>
      <c r="B91" s="37">
        <v>0.21428572000000001</v>
      </c>
      <c r="C91" s="37">
        <v>0.35294119000000002</v>
      </c>
    </row>
    <row r="92" spans="1:3" x14ac:dyDescent="0.2">
      <c r="A92" s="42" t="s">
        <v>33650</v>
      </c>
      <c r="B92" s="37">
        <v>0.30769232000000002</v>
      </c>
      <c r="C92" s="37">
        <v>0.28260869</v>
      </c>
    </row>
    <row r="93" spans="1:3" x14ac:dyDescent="0.2">
      <c r="A93" s="42" t="s">
        <v>33651</v>
      </c>
      <c r="B93" s="37">
        <v>0.2</v>
      </c>
      <c r="C93" s="37">
        <v>0.42857142999999998</v>
      </c>
    </row>
    <row r="94" spans="1:3" x14ac:dyDescent="0.2">
      <c r="A94" s="42" t="s">
        <v>33652</v>
      </c>
      <c r="B94" s="37">
        <v>0.21428572000000001</v>
      </c>
      <c r="C94" s="37">
        <v>0.36764704999999998</v>
      </c>
    </row>
    <row r="95" spans="1:3" x14ac:dyDescent="0.2">
      <c r="A95" s="42" t="s">
        <v>33653</v>
      </c>
      <c r="B95" s="37">
        <v>0.27272728000000002</v>
      </c>
      <c r="C95" s="37">
        <v>0.23287672000000001</v>
      </c>
    </row>
    <row r="96" spans="1:3" x14ac:dyDescent="0.2">
      <c r="A96" s="42" t="s">
        <v>33654</v>
      </c>
      <c r="B96" s="37">
        <v>0.4375</v>
      </c>
      <c r="C96" s="37">
        <v>0.32258063999999997</v>
      </c>
    </row>
    <row r="97" spans="1:3" x14ac:dyDescent="0.2">
      <c r="A97" s="42" t="s">
        <v>33655</v>
      </c>
      <c r="B97" s="37">
        <v>0.18421051999999999</v>
      </c>
      <c r="C97" s="37">
        <v>0.54166669000000001</v>
      </c>
    </row>
    <row r="98" spans="1:3" x14ac:dyDescent="0.2">
      <c r="A98" s="42" t="s">
        <v>33656</v>
      </c>
      <c r="B98" s="37">
        <v>0.29411766</v>
      </c>
      <c r="C98" s="37">
        <v>0.27500001000000002</v>
      </c>
    </row>
    <row r="99" spans="1:3" x14ac:dyDescent="0.2">
      <c r="A99" s="42" t="s">
        <v>33657</v>
      </c>
      <c r="B99" s="37">
        <v>0.36363636999999999</v>
      </c>
      <c r="C99" s="37">
        <v>0.54545456000000003</v>
      </c>
    </row>
    <row r="100" spans="1:3" x14ac:dyDescent="0.2">
      <c r="A100" s="42" t="s">
        <v>33658</v>
      </c>
      <c r="B100" s="37">
        <v>0.20833333000000001</v>
      </c>
      <c r="C100" s="37">
        <v>0.4375</v>
      </c>
    </row>
    <row r="101" spans="1:3" x14ac:dyDescent="0.2">
      <c r="A101" s="42" t="s">
        <v>33659</v>
      </c>
      <c r="B101" s="37">
        <v>0.25</v>
      </c>
      <c r="C101" s="37">
        <v>0.40000001000000002</v>
      </c>
    </row>
    <row r="102" spans="1:3" x14ac:dyDescent="0.2">
      <c r="A102" s="42" t="s">
        <v>33660</v>
      </c>
      <c r="B102" s="37">
        <v>0.31578946000000002</v>
      </c>
      <c r="C102" s="37">
        <v>0.30864196999999999</v>
      </c>
    </row>
    <row r="103" spans="1:3" x14ac:dyDescent="0.2">
      <c r="A103" s="42" t="s">
        <v>33661</v>
      </c>
      <c r="B103" s="37">
        <v>0.27272728000000002</v>
      </c>
      <c r="C103" s="37">
        <v>0.29824560999999999</v>
      </c>
    </row>
    <row r="104" spans="1:3" x14ac:dyDescent="0.2">
      <c r="A104" s="42" t="s">
        <v>33662</v>
      </c>
      <c r="B104" s="37">
        <v>0.28571429999999998</v>
      </c>
      <c r="C104" s="37">
        <v>0.46428570000000002</v>
      </c>
    </row>
    <row r="105" spans="1:3" x14ac:dyDescent="0.2">
      <c r="A105" s="42" t="s">
        <v>33663</v>
      </c>
      <c r="B105" s="37">
        <v>0.35294119000000002</v>
      </c>
      <c r="C105" s="37">
        <v>0.35294119000000002</v>
      </c>
    </row>
    <row r="106" spans="1:3" x14ac:dyDescent="0.2">
      <c r="A106" s="42" t="s">
        <v>33664</v>
      </c>
      <c r="B106" s="37">
        <v>0.29411766</v>
      </c>
      <c r="C106" s="37">
        <v>0.23999999</v>
      </c>
    </row>
    <row r="107" spans="1:3" x14ac:dyDescent="0.2">
      <c r="A107" s="42" t="s">
        <v>33665</v>
      </c>
      <c r="B107" s="37">
        <v>0.19047618999999999</v>
      </c>
      <c r="C107" s="37">
        <v>0.26923078</v>
      </c>
    </row>
    <row r="108" spans="1:3" x14ac:dyDescent="0.2">
      <c r="A108" s="42" t="s">
        <v>33666</v>
      </c>
      <c r="B108" s="37">
        <v>0.39393940999999999</v>
      </c>
      <c r="C108" s="37">
        <v>0.32352942000000001</v>
      </c>
    </row>
    <row r="109" spans="1:3" x14ac:dyDescent="0.2">
      <c r="A109" s="42" t="s">
        <v>33667</v>
      </c>
      <c r="B109" s="37">
        <v>0.22727273000000001</v>
      </c>
      <c r="C109" s="37">
        <v>0.4375</v>
      </c>
    </row>
    <row r="110" spans="1:3" x14ac:dyDescent="0.2">
      <c r="A110" s="42" t="s">
        <v>33668</v>
      </c>
      <c r="B110" s="37">
        <v>0.16129031999999999</v>
      </c>
      <c r="C110" s="37">
        <v>0.33870968000000001</v>
      </c>
    </row>
    <row r="111" spans="1:3" x14ac:dyDescent="0.2">
      <c r="A111" s="42" t="s">
        <v>33669</v>
      </c>
      <c r="B111" s="37">
        <v>0.36363636999999999</v>
      </c>
      <c r="C111" s="37">
        <v>0.33333333999999998</v>
      </c>
    </row>
    <row r="112" spans="1:3" x14ac:dyDescent="0.2">
      <c r="A112" s="42" t="s">
        <v>33670</v>
      </c>
      <c r="B112" s="37">
        <v>0.18181818999999999</v>
      </c>
      <c r="C112" s="37">
        <v>0.5</v>
      </c>
    </row>
    <row r="113" spans="1:3" x14ac:dyDescent="0.2">
      <c r="A113" s="42" t="s">
        <v>33671</v>
      </c>
      <c r="B113" s="37"/>
      <c r="C113" s="37">
        <v>0.31999999000000001</v>
      </c>
    </row>
    <row r="114" spans="1:3" x14ac:dyDescent="0.2">
      <c r="A114" s="42" t="s">
        <v>33672</v>
      </c>
      <c r="B114" s="37">
        <v>0.13157895</v>
      </c>
      <c r="C114" s="37">
        <v>0.32258063999999997</v>
      </c>
    </row>
    <row r="115" spans="1:3" x14ac:dyDescent="0.2">
      <c r="A115" s="42" t="s">
        <v>33673</v>
      </c>
      <c r="B115" s="37">
        <v>0.54347825000000005</v>
      </c>
      <c r="C115" s="37">
        <v>0.32098764000000002</v>
      </c>
    </row>
    <row r="116" spans="1:3" x14ac:dyDescent="0.2">
      <c r="A116" s="42" t="s">
        <v>33674</v>
      </c>
      <c r="B116" s="37">
        <v>0.46153845999999998</v>
      </c>
      <c r="C116" s="37">
        <v>0.21428572000000001</v>
      </c>
    </row>
    <row r="117" spans="1:3" x14ac:dyDescent="0.2">
      <c r="A117" s="42" t="s">
        <v>33675</v>
      </c>
      <c r="B117" s="37">
        <v>0.33333333999999998</v>
      </c>
      <c r="C117" s="37">
        <v>0.16867468999999999</v>
      </c>
    </row>
    <row r="118" spans="1:3" x14ac:dyDescent="0.2">
      <c r="A118" s="42" t="s">
        <v>33676</v>
      </c>
      <c r="B118" s="37">
        <v>0.25</v>
      </c>
      <c r="C118" s="37">
        <v>0.64285713</v>
      </c>
    </row>
    <row r="119" spans="1:3" x14ac:dyDescent="0.2">
      <c r="A119" s="42" t="s">
        <v>33677</v>
      </c>
      <c r="B119" s="37">
        <v>0.18518518</v>
      </c>
      <c r="C119" s="37">
        <v>0.5</v>
      </c>
    </row>
    <row r="120" spans="1:3" x14ac:dyDescent="0.2">
      <c r="A120" s="42" t="s">
        <v>33678</v>
      </c>
      <c r="B120" s="37">
        <v>0.42222222999999998</v>
      </c>
      <c r="C120" s="37">
        <v>0.19298245</v>
      </c>
    </row>
    <row r="121" spans="1:3" x14ac:dyDescent="0.2">
      <c r="A121" s="42" t="s">
        <v>33679</v>
      </c>
      <c r="B121" s="37">
        <v>0.1923077</v>
      </c>
      <c r="C121" s="37">
        <v>0.26086956</v>
      </c>
    </row>
    <row r="122" spans="1:3" x14ac:dyDescent="0.2">
      <c r="A122" s="42" t="s">
        <v>33680</v>
      </c>
      <c r="B122" s="37">
        <v>0</v>
      </c>
      <c r="C122" s="37">
        <v>8.3333340000000006E-2</v>
      </c>
    </row>
    <row r="123" spans="1:3" x14ac:dyDescent="0.2">
      <c r="A123" s="42" t="s">
        <v>33681</v>
      </c>
      <c r="B123" s="37">
        <v>0.05</v>
      </c>
      <c r="C123" s="37">
        <v>0.42105262999999998</v>
      </c>
    </row>
    <row r="124" spans="1:3" x14ac:dyDescent="0.2">
      <c r="A124" s="42" t="s">
        <v>33682</v>
      </c>
      <c r="B124" s="37">
        <v>7.6923080000000005E-2</v>
      </c>
      <c r="C124" s="37">
        <v>4.3478259999999998E-2</v>
      </c>
    </row>
    <row r="125" spans="1:3" x14ac:dyDescent="0.2">
      <c r="A125" s="42" t="s">
        <v>33683</v>
      </c>
      <c r="B125" s="37">
        <v>0.46428570000000002</v>
      </c>
      <c r="C125" s="37">
        <v>0.11111111</v>
      </c>
    </row>
    <row r="126" spans="1:3" x14ac:dyDescent="0.2">
      <c r="A126" s="42" t="s">
        <v>33684</v>
      </c>
      <c r="B126" s="37">
        <v>0.38709675999999998</v>
      </c>
      <c r="C126" s="37">
        <v>0.30000000999999998</v>
      </c>
    </row>
    <row r="127" spans="1:3" x14ac:dyDescent="0.2">
      <c r="A127" s="42" t="s">
        <v>33685</v>
      </c>
      <c r="B127" s="37">
        <v>0.375</v>
      </c>
      <c r="C127" s="37">
        <v>0.3125</v>
      </c>
    </row>
    <row r="128" spans="1:3" x14ac:dyDescent="0.2">
      <c r="A128" s="42" t="s">
        <v>33686</v>
      </c>
      <c r="B128" s="37">
        <v>0.34999998999999998</v>
      </c>
      <c r="C128" s="37">
        <v>0.18421051999999999</v>
      </c>
    </row>
    <row r="129" spans="1:3" x14ac:dyDescent="0.2">
      <c r="A129" s="42" t="s">
        <v>33687</v>
      </c>
      <c r="B129" s="37">
        <v>0.2</v>
      </c>
      <c r="C129" s="37">
        <v>0.3125</v>
      </c>
    </row>
    <row r="130" spans="1:3" x14ac:dyDescent="0.2">
      <c r="A130" s="42" t="s">
        <v>33688</v>
      </c>
      <c r="B130" s="37">
        <v>0.47058823999999999</v>
      </c>
      <c r="C130" s="37">
        <v>0.1923077</v>
      </c>
    </row>
    <row r="131" spans="1:3" x14ac:dyDescent="0.2">
      <c r="A131" s="42" t="s">
        <v>33689</v>
      </c>
      <c r="B131" s="37">
        <v>0.14285714999999999</v>
      </c>
      <c r="C131" s="37">
        <v>0.30769232000000002</v>
      </c>
    </row>
    <row r="132" spans="1:3" x14ac:dyDescent="0.2">
      <c r="A132" s="42" t="s">
        <v>33690</v>
      </c>
      <c r="B132" s="37">
        <v>0.27272728000000002</v>
      </c>
      <c r="C132" s="37">
        <v>0.21951219</v>
      </c>
    </row>
    <row r="133" spans="1:3" x14ac:dyDescent="0.2">
      <c r="A133" s="42" t="s">
        <v>33691</v>
      </c>
      <c r="B133" s="37">
        <v>0.2</v>
      </c>
      <c r="C133" s="37">
        <v>0.55000000999999998</v>
      </c>
    </row>
    <row r="134" spans="1:3" x14ac:dyDescent="0.2">
      <c r="A134" s="42" t="s">
        <v>33692</v>
      </c>
      <c r="B134" s="37">
        <v>0.29166666000000002</v>
      </c>
      <c r="C134" s="37">
        <v>0.18181818999999999</v>
      </c>
    </row>
    <row r="135" spans="1:3" x14ac:dyDescent="0.2">
      <c r="A135" s="42" t="s">
        <v>33693</v>
      </c>
      <c r="B135" s="37">
        <v>0.28571429999999998</v>
      </c>
      <c r="C135" s="37">
        <v>0.27272728000000002</v>
      </c>
    </row>
    <row r="136" spans="1:3" x14ac:dyDescent="0.2">
      <c r="A136" s="42" t="s">
        <v>33694</v>
      </c>
      <c r="B136" s="37">
        <v>0.33333333999999998</v>
      </c>
      <c r="C136" s="37">
        <v>0.5</v>
      </c>
    </row>
    <row r="137" spans="1:3" x14ac:dyDescent="0.2">
      <c r="A137" s="42" t="s">
        <v>33695</v>
      </c>
      <c r="B137" s="37">
        <v>0.38095238999999997</v>
      </c>
      <c r="C137" s="37">
        <v>0.34285715</v>
      </c>
    </row>
    <row r="138" spans="1:3" x14ac:dyDescent="0.2">
      <c r="A138" s="42" t="s">
        <v>33696</v>
      </c>
      <c r="B138" s="37">
        <v>0.36363636999999999</v>
      </c>
      <c r="C138" s="37">
        <v>0.21621621999999999</v>
      </c>
    </row>
    <row r="139" spans="1:3" x14ac:dyDescent="0.2">
      <c r="A139" s="42" t="s">
        <v>33697</v>
      </c>
      <c r="B139" s="37">
        <v>0.36666666999999997</v>
      </c>
      <c r="C139" s="37">
        <v>0.18181818999999999</v>
      </c>
    </row>
    <row r="140" spans="1:3" x14ac:dyDescent="0.2">
      <c r="A140" s="42" t="s">
        <v>33698</v>
      </c>
      <c r="B140" s="37">
        <v>0.35483870000000001</v>
      </c>
      <c r="C140" s="37">
        <v>0.25925925</v>
      </c>
    </row>
    <row r="141" spans="1:3" x14ac:dyDescent="0.2">
      <c r="A141" s="42" t="s">
        <v>33699</v>
      </c>
      <c r="B141" s="37">
        <v>0.28571429999999998</v>
      </c>
      <c r="C141" s="37">
        <v>0.17647059000000001</v>
      </c>
    </row>
    <row r="142" spans="1:3" x14ac:dyDescent="0.2">
      <c r="A142" s="42" t="s">
        <v>33700</v>
      </c>
      <c r="B142" s="37">
        <v>0.4375</v>
      </c>
      <c r="C142" s="37">
        <v>0.29411766</v>
      </c>
    </row>
    <row r="143" spans="1:3" x14ac:dyDescent="0.2">
      <c r="A143" s="42" t="s">
        <v>33701</v>
      </c>
      <c r="B143" s="37">
        <v>0.34482759000000002</v>
      </c>
      <c r="C143" s="37">
        <v>0.44736840999999999</v>
      </c>
    </row>
    <row r="144" spans="1:3" x14ac:dyDescent="0.2">
      <c r="A144" s="42" t="s">
        <v>33702</v>
      </c>
      <c r="B144" s="37">
        <v>0.55882352999999996</v>
      </c>
      <c r="C144" s="37">
        <v>7.6923080000000005E-2</v>
      </c>
    </row>
    <row r="145" spans="1:3" x14ac:dyDescent="0.2">
      <c r="A145" s="42" t="s">
        <v>33703</v>
      </c>
      <c r="B145" s="37">
        <v>0.48837208999999998</v>
      </c>
      <c r="C145" s="37">
        <v>0.36842105000000003</v>
      </c>
    </row>
    <row r="146" spans="1:3" x14ac:dyDescent="0.2">
      <c r="A146" s="42" t="s">
        <v>33704</v>
      </c>
      <c r="B146" s="37">
        <v>0.37037036000000001</v>
      </c>
      <c r="C146" s="37">
        <v>8.3333340000000006E-2</v>
      </c>
    </row>
    <row r="147" spans="1:3" x14ac:dyDescent="0.2">
      <c r="A147" s="42" t="s">
        <v>33705</v>
      </c>
      <c r="B147" s="37">
        <v>0.30555555000000001</v>
      </c>
      <c r="C147" s="37">
        <v>0.21052631999999999</v>
      </c>
    </row>
    <row r="148" spans="1:3" x14ac:dyDescent="0.2">
      <c r="A148" s="42" t="s">
        <v>33706</v>
      </c>
      <c r="B148" s="37">
        <v>0.5</v>
      </c>
      <c r="C148" s="37">
        <v>0.26470589999999999</v>
      </c>
    </row>
    <row r="149" spans="1:3" x14ac:dyDescent="0.2">
      <c r="A149" s="42" t="s">
        <v>33707</v>
      </c>
      <c r="B149" s="37">
        <v>0.45652175</v>
      </c>
      <c r="C149" s="37">
        <v>0.41666666000000002</v>
      </c>
    </row>
    <row r="150" spans="1:3" x14ac:dyDescent="0.2">
      <c r="A150" s="42" t="s">
        <v>33708</v>
      </c>
      <c r="B150" s="37">
        <v>0.31999999000000001</v>
      </c>
      <c r="C150" s="37">
        <v>0.25</v>
      </c>
    </row>
    <row r="151" spans="1:3" x14ac:dyDescent="0.2">
      <c r="A151" s="42" t="s">
        <v>33709</v>
      </c>
      <c r="B151" s="37">
        <v>0.38235295000000002</v>
      </c>
      <c r="C151" s="37">
        <v>0.23529412</v>
      </c>
    </row>
    <row r="152" spans="1:3" x14ac:dyDescent="0.2">
      <c r="A152" s="42" t="s">
        <v>33710</v>
      </c>
      <c r="B152" s="37">
        <v>0.44999999000000002</v>
      </c>
      <c r="C152" s="37">
        <v>0.40000001000000002</v>
      </c>
    </row>
    <row r="153" spans="1:3" x14ac:dyDescent="0.2">
      <c r="A153" s="42" t="s">
        <v>33711</v>
      </c>
      <c r="B153" s="37">
        <v>0.40000001000000002</v>
      </c>
      <c r="C153" s="37">
        <v>0.48717948999999999</v>
      </c>
    </row>
    <row r="154" spans="1:3" x14ac:dyDescent="0.2">
      <c r="A154" s="42" t="s">
        <v>33712</v>
      </c>
      <c r="B154" s="37">
        <v>0.35294119000000002</v>
      </c>
      <c r="C154" s="37">
        <v>0.35294119000000002</v>
      </c>
    </row>
    <row r="155" spans="1:3" x14ac:dyDescent="0.2">
      <c r="A155" s="42" t="s">
        <v>33713</v>
      </c>
      <c r="B155" s="37">
        <v>0.41176470999999998</v>
      </c>
      <c r="C155" s="37">
        <v>0.42857142999999998</v>
      </c>
    </row>
    <row r="156" spans="1:3" x14ac:dyDescent="0.2">
      <c r="A156" s="42" t="s">
        <v>33714</v>
      </c>
      <c r="B156" s="37">
        <v>0.44999999000000002</v>
      </c>
      <c r="C156" s="37">
        <v>0.34615385999999998</v>
      </c>
    </row>
    <row r="157" spans="1:3" x14ac:dyDescent="0.2">
      <c r="A157" s="42" t="s">
        <v>33715</v>
      </c>
      <c r="B157" s="37">
        <v>0.42105262999999998</v>
      </c>
      <c r="C157" s="37">
        <v>0.41999998999999999</v>
      </c>
    </row>
    <row r="158" spans="1:3" x14ac:dyDescent="0.2">
      <c r="A158" s="42" t="s">
        <v>33716</v>
      </c>
      <c r="B158" s="37">
        <v>0.45454547000000001</v>
      </c>
      <c r="C158" s="37">
        <v>0.375</v>
      </c>
    </row>
    <row r="159" spans="1:3" x14ac:dyDescent="0.2">
      <c r="A159" s="42" t="s">
        <v>33717</v>
      </c>
      <c r="B159" s="37">
        <v>0.21428572000000001</v>
      </c>
      <c r="C159" s="37">
        <v>0.38095238999999997</v>
      </c>
    </row>
    <row r="160" spans="1:3" x14ac:dyDescent="0.2">
      <c r="A160" s="42" t="s">
        <v>33718</v>
      </c>
      <c r="B160" s="37">
        <v>0.53846156999999994</v>
      </c>
      <c r="C160" s="37">
        <v>0.5</v>
      </c>
    </row>
    <row r="161" spans="1:3" x14ac:dyDescent="0.2">
      <c r="A161" s="42" t="s">
        <v>33719</v>
      </c>
      <c r="B161" s="37">
        <v>0.33333333999999998</v>
      </c>
      <c r="C161" s="37">
        <v>0.21951219</v>
      </c>
    </row>
    <row r="162" spans="1:3" x14ac:dyDescent="0.2">
      <c r="A162" s="42" t="s">
        <v>33720</v>
      </c>
      <c r="B162" s="37">
        <v>0.17647059000000001</v>
      </c>
      <c r="C162" s="37">
        <v>0.16666666999999999</v>
      </c>
    </row>
    <row r="163" spans="1:3" x14ac:dyDescent="0.2">
      <c r="A163" s="42" t="s">
        <v>33721</v>
      </c>
      <c r="B163" s="37">
        <v>0.51999998000000003</v>
      </c>
      <c r="C163" s="37">
        <v>0.52941179000000005</v>
      </c>
    </row>
    <row r="164" spans="1:3" x14ac:dyDescent="0.2">
      <c r="A164" s="42" t="s">
        <v>33722</v>
      </c>
      <c r="B164" s="37">
        <v>0.41463413999999998</v>
      </c>
      <c r="C164" s="37">
        <v>0.44444444999999999</v>
      </c>
    </row>
    <row r="165" spans="1:3" x14ac:dyDescent="0.2">
      <c r="A165" s="42" t="s">
        <v>33723</v>
      </c>
      <c r="B165" s="37">
        <v>0.36000000999999998</v>
      </c>
      <c r="C165" s="37">
        <v>0.30769232000000002</v>
      </c>
    </row>
    <row r="166" spans="1:3" x14ac:dyDescent="0.2">
      <c r="A166" s="42" t="s">
        <v>33724</v>
      </c>
      <c r="B166" s="37">
        <v>0.5</v>
      </c>
      <c r="C166" s="37">
        <v>0.47058823999999999</v>
      </c>
    </row>
    <row r="167" spans="1:3" x14ac:dyDescent="0.2">
      <c r="A167" s="42" t="s">
        <v>33725</v>
      </c>
      <c r="B167" s="37">
        <v>0.27500001000000002</v>
      </c>
      <c r="C167" s="37">
        <v>0.28571429999999998</v>
      </c>
    </row>
    <row r="168" spans="1:3" x14ac:dyDescent="0.2">
      <c r="A168" s="42" t="s">
        <v>33726</v>
      </c>
      <c r="B168" s="37">
        <v>0.19047618999999999</v>
      </c>
      <c r="C168" s="37">
        <v>0.5</v>
      </c>
    </row>
    <row r="169" spans="1:3" x14ac:dyDescent="0.2">
      <c r="A169" s="42" t="s">
        <v>33727</v>
      </c>
      <c r="B169" s="37">
        <v>0.25974026</v>
      </c>
      <c r="C169" s="37">
        <v>0.40000001000000002</v>
      </c>
    </row>
    <row r="170" spans="1:3" x14ac:dyDescent="0.2">
      <c r="A170" s="42" t="s">
        <v>33728</v>
      </c>
      <c r="B170" s="37">
        <v>0.29411766</v>
      </c>
      <c r="C170" s="37">
        <v>0.40000001000000002</v>
      </c>
    </row>
    <row r="171" spans="1:3" x14ac:dyDescent="0.2">
      <c r="A171" s="42" t="s">
        <v>33729</v>
      </c>
      <c r="B171" s="37">
        <v>0.46511628999999999</v>
      </c>
      <c r="C171" s="37">
        <v>0.30000000999999998</v>
      </c>
    </row>
    <row r="172" spans="1:3" x14ac:dyDescent="0.2">
      <c r="A172" s="42" t="s">
        <v>33730</v>
      </c>
      <c r="B172" s="37">
        <v>0.25</v>
      </c>
      <c r="C172" s="37">
        <v>0.69999999000000002</v>
      </c>
    </row>
    <row r="173" spans="1:3" x14ac:dyDescent="0.2">
      <c r="A173" s="42" t="s">
        <v>33731</v>
      </c>
      <c r="B173" s="37">
        <v>0.13793103000000001</v>
      </c>
      <c r="C173" s="37">
        <v>0.27272728000000002</v>
      </c>
    </row>
    <row r="174" spans="1:3" x14ac:dyDescent="0.2">
      <c r="A174" s="42" t="s">
        <v>33732</v>
      </c>
      <c r="B174" s="37">
        <v>0.28571429999999998</v>
      </c>
      <c r="C174" s="37">
        <v>0.22222222</v>
      </c>
    </row>
    <row r="175" spans="1:3" x14ac:dyDescent="0.2">
      <c r="A175" s="42" t="s">
        <v>33733</v>
      </c>
      <c r="B175" s="37">
        <v>0.33628318000000001</v>
      </c>
      <c r="C175" s="37">
        <v>0.37662336000000002</v>
      </c>
    </row>
    <row r="176" spans="1:3" x14ac:dyDescent="0.2">
      <c r="A176" s="42" t="s">
        <v>33734</v>
      </c>
      <c r="B176" s="37">
        <v>0.42372882000000001</v>
      </c>
      <c r="C176" s="37">
        <v>0.5</v>
      </c>
    </row>
    <row r="177" spans="1:3" x14ac:dyDescent="0.2">
      <c r="A177" s="42" t="s">
        <v>33735</v>
      </c>
      <c r="B177" s="37">
        <v>0.48148149000000001</v>
      </c>
      <c r="C177" s="37">
        <v>0.41463413999999998</v>
      </c>
    </row>
    <row r="178" spans="1:3" x14ac:dyDescent="0.2">
      <c r="A178" s="42" t="s">
        <v>33736</v>
      </c>
      <c r="B178" s="37">
        <v>0.47619048000000003</v>
      </c>
      <c r="C178" s="37">
        <v>0.5</v>
      </c>
    </row>
    <row r="179" spans="1:3" x14ac:dyDescent="0.2">
      <c r="A179" s="42" t="s">
        <v>33737</v>
      </c>
      <c r="B179" s="37">
        <v>0.375</v>
      </c>
      <c r="C179" s="37">
        <v>0.23684210999999999</v>
      </c>
    </row>
    <row r="180" spans="1:3" x14ac:dyDescent="0.2">
      <c r="A180" s="42" t="s">
        <v>33738</v>
      </c>
      <c r="B180" s="37">
        <v>0.20689656000000001</v>
      </c>
      <c r="C180" s="37">
        <v>0.47826087</v>
      </c>
    </row>
    <row r="181" spans="1:3" x14ac:dyDescent="0.2">
      <c r="A181" s="42" t="s">
        <v>33739</v>
      </c>
      <c r="B181" s="37">
        <v>0.39285713</v>
      </c>
      <c r="C181" s="37">
        <v>0.1875</v>
      </c>
    </row>
    <row r="182" spans="1:3" x14ac:dyDescent="0.2">
      <c r="A182" s="42" t="s">
        <v>33740</v>
      </c>
      <c r="B182" s="37">
        <v>0.21276596</v>
      </c>
      <c r="C182" s="37">
        <v>0.17647059000000001</v>
      </c>
    </row>
    <row r="183" spans="1:3" x14ac:dyDescent="0.2">
      <c r="A183" s="42" t="s">
        <v>33741</v>
      </c>
      <c r="B183" s="37">
        <v>0.32530120000000001</v>
      </c>
      <c r="C183" s="37">
        <v>0.1</v>
      </c>
    </row>
    <row r="184" spans="1:3" x14ac:dyDescent="0.2">
      <c r="A184" s="42" t="s">
        <v>33742</v>
      </c>
      <c r="B184" s="37">
        <v>0.15000000999999999</v>
      </c>
      <c r="C184" s="37">
        <v>9.0909089999999998E-2</v>
      </c>
    </row>
    <row r="185" spans="1:3" x14ac:dyDescent="0.2">
      <c r="A185" s="42" t="s">
        <v>33743</v>
      </c>
      <c r="B185" s="37">
        <v>0.26086956</v>
      </c>
      <c r="C185" s="37">
        <v>0.22222222</v>
      </c>
    </row>
    <row r="186" spans="1:3" x14ac:dyDescent="0.2">
      <c r="A186" s="42" t="s">
        <v>33744</v>
      </c>
      <c r="B186" s="37">
        <v>0.28571429999999998</v>
      </c>
      <c r="C186" s="37">
        <v>0.55555558000000005</v>
      </c>
    </row>
    <row r="187" spans="1:3" x14ac:dyDescent="0.2">
      <c r="A187" s="42" t="s">
        <v>33745</v>
      </c>
      <c r="B187" s="37">
        <v>0.25</v>
      </c>
      <c r="C187" s="37">
        <v>0.64705884000000002</v>
      </c>
    </row>
    <row r="188" spans="1:3" x14ac:dyDescent="0.2">
      <c r="A188" s="42" t="s">
        <v>33746</v>
      </c>
      <c r="B188" s="37">
        <v>8.8235300000000003E-2</v>
      </c>
      <c r="C188" s="37">
        <v>0.33333333999999998</v>
      </c>
    </row>
    <row r="189" spans="1:3" x14ac:dyDescent="0.2">
      <c r="A189" s="42" t="s">
        <v>33747</v>
      </c>
      <c r="B189" s="37">
        <v>0.35294119000000002</v>
      </c>
      <c r="C189" s="37">
        <v>0.24390244</v>
      </c>
    </row>
    <row r="190" spans="1:3" x14ac:dyDescent="0.2">
      <c r="A190" s="42" t="s">
        <v>33748</v>
      </c>
      <c r="B190" s="37">
        <v>0.18181818999999999</v>
      </c>
      <c r="C190" s="37">
        <v>0.25</v>
      </c>
    </row>
    <row r="191" spans="1:3" x14ac:dyDescent="0.2">
      <c r="A191" s="42" t="s">
        <v>33749</v>
      </c>
      <c r="B191" s="37">
        <v>0.35483870000000001</v>
      </c>
      <c r="C191" s="37">
        <v>0.41176470999999998</v>
      </c>
    </row>
    <row r="192" spans="1:3" x14ac:dyDescent="0.2">
      <c r="A192" s="42" t="s">
        <v>33750</v>
      </c>
      <c r="B192" s="37">
        <v>0.1875</v>
      </c>
      <c r="C192" s="37">
        <v>0.36842105000000003</v>
      </c>
    </row>
    <row r="193" spans="1:3" x14ac:dyDescent="0.2">
      <c r="A193" s="42" t="s">
        <v>33751</v>
      </c>
      <c r="B193" s="37">
        <v>0.26923078</v>
      </c>
      <c r="C193" s="37">
        <v>8.3333340000000006E-2</v>
      </c>
    </row>
    <row r="194" spans="1:3" x14ac:dyDescent="0.2">
      <c r="A194" s="42" t="s">
        <v>33752</v>
      </c>
      <c r="B194" s="37">
        <v>0.125</v>
      </c>
      <c r="C194" s="37">
        <v>0.41176470999999998</v>
      </c>
    </row>
    <row r="195" spans="1:3" x14ac:dyDescent="0.2">
      <c r="A195" s="42" t="s">
        <v>33753</v>
      </c>
      <c r="B195" s="37">
        <v>0.38297873999999998</v>
      </c>
      <c r="C195" s="37">
        <v>0.54545456000000003</v>
      </c>
    </row>
    <row r="196" spans="1:3" x14ac:dyDescent="0.2">
      <c r="A196" s="42" t="s">
        <v>33754</v>
      </c>
      <c r="B196" s="37">
        <v>0.25</v>
      </c>
      <c r="C196" s="37">
        <v>0.48148149000000001</v>
      </c>
    </row>
    <row r="197" spans="1:3" x14ac:dyDescent="0.2">
      <c r="A197" s="42" t="s">
        <v>33755</v>
      </c>
      <c r="B197" s="37">
        <v>0.36363636999999999</v>
      </c>
      <c r="C197" s="37">
        <v>0.31034482000000002</v>
      </c>
    </row>
    <row r="198" spans="1:3" x14ac:dyDescent="0.2">
      <c r="A198" s="42" t="s">
        <v>33756</v>
      </c>
      <c r="B198" s="37">
        <v>0.28571429999999998</v>
      </c>
      <c r="C198" s="37">
        <v>0.3125</v>
      </c>
    </row>
    <row r="199" spans="1:3" x14ac:dyDescent="0.2">
      <c r="A199" s="42" t="s">
        <v>33757</v>
      </c>
      <c r="B199" s="37">
        <v>7.1428569999999997E-2</v>
      </c>
      <c r="C199" s="37">
        <v>0.30303031000000002</v>
      </c>
    </row>
    <row r="200" spans="1:3" x14ac:dyDescent="0.2">
      <c r="A200" s="42" t="s">
        <v>33758</v>
      </c>
      <c r="B200" s="37">
        <v>0.43902438999999999</v>
      </c>
      <c r="C200" s="37">
        <v>0.32432431</v>
      </c>
    </row>
    <row r="201" spans="1:3" x14ac:dyDescent="0.2">
      <c r="A201" s="42" t="s">
        <v>33759</v>
      </c>
      <c r="B201" s="37">
        <v>0.44444444999999999</v>
      </c>
      <c r="C201" s="37">
        <v>0.375</v>
      </c>
    </row>
    <row r="202" spans="1:3" x14ac:dyDescent="0.2">
      <c r="A202" s="42" t="s">
        <v>33760</v>
      </c>
      <c r="B202" s="37">
        <v>0.34482759000000002</v>
      </c>
      <c r="C202" s="37">
        <v>0.30769232000000002</v>
      </c>
    </row>
    <row r="203" spans="1:3" x14ac:dyDescent="0.2">
      <c r="A203" s="42" t="s">
        <v>33761</v>
      </c>
      <c r="B203" s="37">
        <v>0.40000001000000002</v>
      </c>
      <c r="C203" s="37">
        <v>0.45833333999999998</v>
      </c>
    </row>
    <row r="204" spans="1:3" x14ac:dyDescent="0.2">
      <c r="A204" s="42" t="s">
        <v>33762</v>
      </c>
      <c r="B204" s="37"/>
      <c r="C204" s="37">
        <v>0.29411766</v>
      </c>
    </row>
    <row r="205" spans="1:3" x14ac:dyDescent="0.2">
      <c r="A205" s="42" t="s">
        <v>33763</v>
      </c>
      <c r="B205" s="37">
        <v>0.38461539</v>
      </c>
      <c r="C205" s="37">
        <v>0.36923077999999998</v>
      </c>
    </row>
    <row r="206" spans="1:3" x14ac:dyDescent="0.2">
      <c r="A206" s="42" t="s">
        <v>33764</v>
      </c>
      <c r="B206" s="37">
        <v>0.14285714999999999</v>
      </c>
      <c r="C206" s="37">
        <v>0.27083333999999998</v>
      </c>
    </row>
    <row r="207" spans="1:3" x14ac:dyDescent="0.2">
      <c r="A207" s="42" t="s">
        <v>33765</v>
      </c>
      <c r="B207" s="37">
        <v>0.27118643999999997</v>
      </c>
      <c r="C207" s="37">
        <v>0.33673468000000001</v>
      </c>
    </row>
    <row r="208" spans="1:3" x14ac:dyDescent="0.2">
      <c r="A208" s="42" t="s">
        <v>33766</v>
      </c>
      <c r="B208" s="37">
        <v>0.30000000999999998</v>
      </c>
      <c r="C208" s="37">
        <v>0.27536231</v>
      </c>
    </row>
    <row r="209" spans="1:3" x14ac:dyDescent="0.2">
      <c r="A209" s="42" t="s">
        <v>33767</v>
      </c>
      <c r="B209" s="37">
        <v>0.16279070000000001</v>
      </c>
      <c r="C209" s="37">
        <v>0.33333333999999998</v>
      </c>
    </row>
    <row r="210" spans="1:3" x14ac:dyDescent="0.2">
      <c r="A210" s="42" t="s">
        <v>33768</v>
      </c>
      <c r="B210" s="37">
        <v>0.32142857000000002</v>
      </c>
      <c r="C210" s="37">
        <v>0.25</v>
      </c>
    </row>
    <row r="211" spans="1:3" x14ac:dyDescent="0.2">
      <c r="A211" s="42" t="s">
        <v>33769</v>
      </c>
      <c r="B211" s="37">
        <v>0.47368421999999999</v>
      </c>
      <c r="C211" s="37">
        <v>0.21621621999999999</v>
      </c>
    </row>
    <row r="212" spans="1:3" x14ac:dyDescent="0.2">
      <c r="A212" s="42" t="s">
        <v>33770</v>
      </c>
      <c r="B212" s="37">
        <v>0.34482759000000002</v>
      </c>
      <c r="C212" s="37">
        <v>0.23529412</v>
      </c>
    </row>
    <row r="213" spans="1:3" x14ac:dyDescent="0.2">
      <c r="A213" s="42" t="s">
        <v>33771</v>
      </c>
      <c r="B213" s="37">
        <v>0.46808511000000003</v>
      </c>
      <c r="C213" s="37">
        <v>0.29411766</v>
      </c>
    </row>
    <row r="214" spans="1:3" x14ac:dyDescent="0.2">
      <c r="A214" s="42" t="s">
        <v>33772</v>
      </c>
      <c r="B214" s="37">
        <v>0.23809524000000001</v>
      </c>
      <c r="C214" s="37">
        <v>0.32432431</v>
      </c>
    </row>
    <row r="215" spans="1:3" x14ac:dyDescent="0.2">
      <c r="A215" s="42" t="s">
        <v>33773</v>
      </c>
      <c r="B215" s="37">
        <v>0.38095238999999997</v>
      </c>
      <c r="C215" s="37">
        <v>0.36363636999999999</v>
      </c>
    </row>
    <row r="216" spans="1:3" x14ac:dyDescent="0.2">
      <c r="A216" s="42" t="s">
        <v>33774</v>
      </c>
      <c r="B216" s="37">
        <v>0.19047618999999999</v>
      </c>
      <c r="C216" s="37">
        <v>0.28571429999999998</v>
      </c>
    </row>
    <row r="217" spans="1:3" x14ac:dyDescent="0.2">
      <c r="A217" s="42" t="s">
        <v>33775</v>
      </c>
      <c r="B217" s="37">
        <v>0.36000000999999998</v>
      </c>
      <c r="C217" s="37">
        <v>0.25581396000000001</v>
      </c>
    </row>
    <row r="218" spans="1:3" x14ac:dyDescent="0.2">
      <c r="A218" s="42" t="s">
        <v>33776</v>
      </c>
      <c r="B218" s="37">
        <v>0.75</v>
      </c>
      <c r="C218" s="37">
        <v>0.33333333999999998</v>
      </c>
    </row>
    <row r="219" spans="1:3" x14ac:dyDescent="0.2">
      <c r="A219" s="42" t="s">
        <v>33777</v>
      </c>
      <c r="B219" s="37">
        <v>0.34615385999999998</v>
      </c>
      <c r="C219" s="37">
        <v>0.26086956</v>
      </c>
    </row>
    <row r="220" spans="1:3" x14ac:dyDescent="0.2">
      <c r="A220" s="42" t="s">
        <v>33778</v>
      </c>
      <c r="B220" s="37">
        <v>0.16666666999999999</v>
      </c>
      <c r="C220" s="37">
        <v>0.20338982</v>
      </c>
    </row>
    <row r="221" spans="1:3" x14ac:dyDescent="0.2">
      <c r="A221" s="42" t="s">
        <v>33779</v>
      </c>
      <c r="B221" s="37">
        <v>0.45454547000000001</v>
      </c>
      <c r="C221" s="37">
        <v>0.27500001000000002</v>
      </c>
    </row>
    <row r="222" spans="1:3" x14ac:dyDescent="0.2">
      <c r="A222" s="42" t="s">
        <v>33780</v>
      </c>
      <c r="B222" s="37">
        <v>0.13636364000000001</v>
      </c>
      <c r="C222" s="37">
        <v>0.22222222</v>
      </c>
    </row>
    <row r="223" spans="1:3" x14ac:dyDescent="0.2">
      <c r="A223" s="42" t="s">
        <v>33781</v>
      </c>
      <c r="B223" s="37">
        <v>0.39473686000000002</v>
      </c>
      <c r="C223" s="37">
        <v>0.22916666999999999</v>
      </c>
    </row>
    <row r="224" spans="1:3" x14ac:dyDescent="0.2">
      <c r="A224" s="42" t="s">
        <v>33782</v>
      </c>
      <c r="B224" s="37">
        <v>0.29411766</v>
      </c>
      <c r="C224" s="37">
        <v>0.36363636999999999</v>
      </c>
    </row>
    <row r="225" spans="1:3" x14ac:dyDescent="0.2">
      <c r="A225" s="42" t="s">
        <v>33783</v>
      </c>
      <c r="B225" s="37">
        <v>0.45714285999999998</v>
      </c>
      <c r="C225" s="37">
        <v>0.26086956</v>
      </c>
    </row>
    <row r="226" spans="1:3" x14ac:dyDescent="0.2">
      <c r="A226" s="42" t="s">
        <v>33784</v>
      </c>
      <c r="B226" s="37">
        <v>0.71428572999999995</v>
      </c>
      <c r="C226" s="37">
        <v>0.14285714999999999</v>
      </c>
    </row>
    <row r="227" spans="1:3" x14ac:dyDescent="0.2">
      <c r="A227" s="42" t="s">
        <v>33785</v>
      </c>
      <c r="B227" s="37">
        <v>0.30769232000000002</v>
      </c>
      <c r="C227" s="37">
        <v>0.42857142999999998</v>
      </c>
    </row>
    <row r="228" spans="1:3" x14ac:dyDescent="0.2">
      <c r="A228" s="42" t="s">
        <v>33786</v>
      </c>
      <c r="B228" s="37">
        <v>0.62962960999999995</v>
      </c>
      <c r="C228" s="37">
        <v>0.36486486000000001</v>
      </c>
    </row>
    <row r="229" spans="1:3" x14ac:dyDescent="0.2">
      <c r="A229" s="42" t="s">
        <v>33787</v>
      </c>
      <c r="B229" s="37">
        <v>0.16666666999999999</v>
      </c>
      <c r="C229" s="37">
        <v>0.18604651</v>
      </c>
    </row>
    <row r="230" spans="1:3" x14ac:dyDescent="0.2">
      <c r="A230" s="42" t="s">
        <v>33788</v>
      </c>
      <c r="B230" s="37">
        <v>0.2888889</v>
      </c>
      <c r="C230" s="37">
        <v>0.63636362999999996</v>
      </c>
    </row>
    <row r="231" spans="1:3" x14ac:dyDescent="0.2">
      <c r="A231" s="42" t="s">
        <v>33789</v>
      </c>
      <c r="B231" s="37">
        <v>0.33333333999999998</v>
      </c>
      <c r="C231" s="37">
        <v>0.33333333999999998</v>
      </c>
    </row>
    <row r="232" spans="1:3" x14ac:dyDescent="0.2">
      <c r="A232" s="42" t="s">
        <v>33790</v>
      </c>
      <c r="B232" s="37">
        <v>0.40677964999999999</v>
      </c>
      <c r="C232" s="37">
        <v>0.14285714999999999</v>
      </c>
    </row>
    <row r="233" spans="1:3" x14ac:dyDescent="0.2">
      <c r="A233" s="42" t="s">
        <v>33791</v>
      </c>
      <c r="B233" s="37">
        <v>0.40000001000000002</v>
      </c>
      <c r="C233" s="37">
        <v>0.2</v>
      </c>
    </row>
    <row r="234" spans="1:3" x14ac:dyDescent="0.2">
      <c r="A234" s="42" t="s">
        <v>33792</v>
      </c>
      <c r="B234" s="37">
        <v>0.44444444999999999</v>
      </c>
      <c r="C234" s="37">
        <v>0.38888889999999998</v>
      </c>
    </row>
    <row r="235" spans="1:3" x14ac:dyDescent="0.2">
      <c r="A235" s="42" t="s">
        <v>33793</v>
      </c>
      <c r="B235" s="37">
        <v>0.40740739999999998</v>
      </c>
      <c r="C235" s="37">
        <v>0.36734694000000001</v>
      </c>
    </row>
    <row r="236" spans="1:3" x14ac:dyDescent="0.2">
      <c r="A236" s="42" t="s">
        <v>33794</v>
      </c>
      <c r="B236" s="37">
        <v>0.44999999000000002</v>
      </c>
      <c r="C236" s="37">
        <v>4.5454550000000003E-2</v>
      </c>
    </row>
    <row r="237" spans="1:3" x14ac:dyDescent="0.2">
      <c r="A237" s="42" t="s">
        <v>33795</v>
      </c>
      <c r="B237" s="37">
        <v>0.3859649</v>
      </c>
      <c r="C237" s="37">
        <v>0.44897958999999998</v>
      </c>
    </row>
    <row r="238" spans="1:3" x14ac:dyDescent="0.2">
      <c r="A238" s="42" t="s">
        <v>33796</v>
      </c>
      <c r="B238" s="37">
        <v>0.375</v>
      </c>
      <c r="C238" s="37">
        <v>0.29411766</v>
      </c>
    </row>
    <row r="239" spans="1:3" x14ac:dyDescent="0.2">
      <c r="A239" s="42" t="s">
        <v>33797</v>
      </c>
      <c r="B239" s="37">
        <v>0.16279070000000001</v>
      </c>
      <c r="C239" s="37">
        <v>0.34090909000000003</v>
      </c>
    </row>
    <row r="240" spans="1:3" x14ac:dyDescent="0.2">
      <c r="A240" s="42" t="s">
        <v>33798</v>
      </c>
      <c r="B240" s="37">
        <v>0.39285713</v>
      </c>
      <c r="C240" s="37">
        <v>0.2</v>
      </c>
    </row>
    <row r="241" spans="1:3" x14ac:dyDescent="0.2">
      <c r="A241" s="42" t="s">
        <v>33799</v>
      </c>
      <c r="B241" s="37">
        <v>0.41025642000000001</v>
      </c>
      <c r="C241" s="37">
        <v>0.60714287</v>
      </c>
    </row>
    <row r="242" spans="1:3" x14ac:dyDescent="0.2">
      <c r="A242" s="42" t="s">
        <v>33800</v>
      </c>
      <c r="B242" s="37">
        <v>0.48571428999999999</v>
      </c>
      <c r="C242" s="37">
        <v>0.21428572000000001</v>
      </c>
    </row>
    <row r="243" spans="1:3" x14ac:dyDescent="0.2">
      <c r="A243" s="42" t="s">
        <v>33801</v>
      </c>
      <c r="B243" s="37">
        <v>0.375</v>
      </c>
      <c r="C243" s="37">
        <v>0.30303031000000002</v>
      </c>
    </row>
    <row r="244" spans="1:3" x14ac:dyDescent="0.2">
      <c r="A244" s="42" t="s">
        <v>33802</v>
      </c>
      <c r="B244" s="37">
        <v>0.66666669000000001</v>
      </c>
      <c r="C244" s="37">
        <v>0.63636362999999996</v>
      </c>
    </row>
    <row r="245" spans="1:3" x14ac:dyDescent="0.2">
      <c r="A245" s="42" t="s">
        <v>33803</v>
      </c>
      <c r="B245" s="37">
        <v>0.53846156999999994</v>
      </c>
      <c r="C245" s="37">
        <v>0.17021275999999999</v>
      </c>
    </row>
    <row r="246" spans="1:3" x14ac:dyDescent="0.2">
      <c r="A246" s="42" t="s">
        <v>33804</v>
      </c>
      <c r="B246" s="37"/>
      <c r="C246" s="37">
        <v>0.25925925</v>
      </c>
    </row>
    <row r="247" spans="1:3" x14ac:dyDescent="0.2">
      <c r="A247" s="42" t="s">
        <v>33805</v>
      </c>
      <c r="B247" s="37">
        <v>0.875</v>
      </c>
      <c r="C247" s="37">
        <v>0.21428572000000001</v>
      </c>
    </row>
    <row r="248" spans="1:3" x14ac:dyDescent="0.2">
      <c r="A248" s="42" t="s">
        <v>33806</v>
      </c>
      <c r="B248" s="37">
        <v>0.44444444999999999</v>
      </c>
      <c r="C248" s="37">
        <v>8.3333340000000006E-2</v>
      </c>
    </row>
    <row r="249" spans="1:3" x14ac:dyDescent="0.2">
      <c r="A249" s="42" t="s">
        <v>33807</v>
      </c>
      <c r="B249" s="37">
        <v>0.40000001000000002</v>
      </c>
      <c r="C249" s="37">
        <v>0.36000000999999998</v>
      </c>
    </row>
    <row r="250" spans="1:3" x14ac:dyDescent="0.2">
      <c r="A250" s="42" t="s">
        <v>33808</v>
      </c>
      <c r="B250" s="37">
        <v>0.26086956</v>
      </c>
      <c r="C250" s="37">
        <v>0.34210527000000002</v>
      </c>
    </row>
    <row r="251" spans="1:3" x14ac:dyDescent="0.2">
      <c r="A251" s="42" t="s">
        <v>33809</v>
      </c>
      <c r="B251" s="37">
        <v>9.0909089999999998E-2</v>
      </c>
      <c r="C251" s="37">
        <v>0.375</v>
      </c>
    </row>
    <row r="252" spans="1:3" x14ac:dyDescent="0.2">
      <c r="A252" s="42" t="s">
        <v>33810</v>
      </c>
      <c r="B252" s="37">
        <v>0.63636362999999996</v>
      </c>
      <c r="C252" s="37">
        <v>0.33333333999999998</v>
      </c>
    </row>
    <row r="253" spans="1:3" x14ac:dyDescent="0.2">
      <c r="A253" s="42" t="s">
        <v>33811</v>
      </c>
      <c r="B253" s="37">
        <v>0.3125</v>
      </c>
      <c r="C253" s="37">
        <v>0.33333333999999998</v>
      </c>
    </row>
    <row r="254" spans="1:3" x14ac:dyDescent="0.2">
      <c r="A254" s="42" t="s">
        <v>33812</v>
      </c>
      <c r="B254" s="37">
        <v>0.33333333999999998</v>
      </c>
      <c r="C254" s="37">
        <v>0.30097088</v>
      </c>
    </row>
    <row r="255" spans="1:3" x14ac:dyDescent="0.2">
      <c r="A255" s="42" t="s">
        <v>33813</v>
      </c>
      <c r="B255" s="37">
        <v>0.36666666999999997</v>
      </c>
      <c r="C255" s="37">
        <v>0.42105262999999998</v>
      </c>
    </row>
    <row r="256" spans="1:3" x14ac:dyDescent="0.2">
      <c r="A256" s="42" t="s">
        <v>33814</v>
      </c>
      <c r="B256" s="37">
        <v>0.08</v>
      </c>
      <c r="C256" s="37">
        <v>0.40540540000000003</v>
      </c>
    </row>
    <row r="257" spans="1:3" x14ac:dyDescent="0.2">
      <c r="A257" s="42" t="s">
        <v>33815</v>
      </c>
      <c r="B257" s="37">
        <v>0.14285714999999999</v>
      </c>
      <c r="C257" s="37">
        <v>0.28155339000000001</v>
      </c>
    </row>
    <row r="258" spans="1:3" x14ac:dyDescent="0.2">
      <c r="A258" s="42" t="s">
        <v>33816</v>
      </c>
      <c r="B258" s="37">
        <v>0.33333333999999998</v>
      </c>
      <c r="C258" s="37">
        <v>0.37037036000000001</v>
      </c>
    </row>
    <row r="259" spans="1:3" x14ac:dyDescent="0.2">
      <c r="A259" s="42" t="s">
        <v>33817</v>
      </c>
      <c r="B259" s="37">
        <v>0.40298507</v>
      </c>
      <c r="C259" s="37">
        <v>0.23684210999999999</v>
      </c>
    </row>
    <row r="260" spans="1:3" x14ac:dyDescent="0.2">
      <c r="A260" s="42" t="s">
        <v>33818</v>
      </c>
      <c r="B260" s="37">
        <v>0.29268292000000001</v>
      </c>
      <c r="C260" s="37">
        <v>0.34999998999999998</v>
      </c>
    </row>
    <row r="261" spans="1:3" x14ac:dyDescent="0.2">
      <c r="A261" s="42" t="s">
        <v>33819</v>
      </c>
      <c r="B261" s="37">
        <v>0.24242425000000001</v>
      </c>
      <c r="C261" s="37">
        <v>0.30769232000000002</v>
      </c>
    </row>
    <row r="262" spans="1:3" x14ac:dyDescent="0.2">
      <c r="A262" s="42" t="s">
        <v>33820</v>
      </c>
      <c r="B262" s="37">
        <v>0.33333333999999998</v>
      </c>
      <c r="C262" s="37">
        <v>0.30434781</v>
      </c>
    </row>
    <row r="263" spans="1:3" x14ac:dyDescent="0.2">
      <c r="A263" s="42" t="s">
        <v>33821</v>
      </c>
      <c r="B263" s="37">
        <v>0.23684210999999999</v>
      </c>
      <c r="C263" s="37">
        <v>0.30434781</v>
      </c>
    </row>
    <row r="264" spans="1:3" x14ac:dyDescent="0.2">
      <c r="A264" s="42" t="s">
        <v>33822</v>
      </c>
      <c r="B264" s="37">
        <v>0.32142857000000002</v>
      </c>
      <c r="C264" s="37">
        <v>0.31578946000000002</v>
      </c>
    </row>
    <row r="265" spans="1:3" x14ac:dyDescent="0.2">
      <c r="A265" s="42" t="s">
        <v>33823</v>
      </c>
      <c r="B265" s="37">
        <v>0.24242425000000001</v>
      </c>
      <c r="C265" s="37">
        <v>0.33333333999999998</v>
      </c>
    </row>
    <row r="266" spans="1:3" x14ac:dyDescent="0.2">
      <c r="A266" s="42" t="s">
        <v>33824</v>
      </c>
      <c r="B266" s="37">
        <v>0.22222222</v>
      </c>
      <c r="C266" s="37">
        <v>0.2923077</v>
      </c>
    </row>
    <row r="267" spans="1:3" x14ac:dyDescent="0.2">
      <c r="A267" s="42" t="s">
        <v>33825</v>
      </c>
      <c r="B267" s="37">
        <v>0.46666667000000001</v>
      </c>
      <c r="C267" s="37">
        <v>0.34375</v>
      </c>
    </row>
    <row r="268" spans="1:3" x14ac:dyDescent="0.2">
      <c r="A268" s="42" t="s">
        <v>33826</v>
      </c>
      <c r="B268" s="37">
        <v>0.27500001000000002</v>
      </c>
      <c r="C268" s="37">
        <v>0.125</v>
      </c>
    </row>
    <row r="269" spans="1:3" x14ac:dyDescent="0.2">
      <c r="A269" s="42" t="s">
        <v>33827</v>
      </c>
      <c r="B269" s="37">
        <v>0.31428572999999999</v>
      </c>
      <c r="C269" s="37">
        <v>0.2</v>
      </c>
    </row>
    <row r="270" spans="1:3" x14ac:dyDescent="0.2">
      <c r="A270" s="42" t="s">
        <v>33828</v>
      </c>
      <c r="B270" s="37">
        <v>0.27777779000000002</v>
      </c>
      <c r="C270" s="37">
        <v>0.38888889999999998</v>
      </c>
    </row>
    <row r="271" spans="1:3" x14ac:dyDescent="0.2">
      <c r="A271" s="42" t="s">
        <v>33829</v>
      </c>
      <c r="B271" s="37">
        <v>7.6923080000000005E-2</v>
      </c>
      <c r="C271" s="37">
        <v>0.2820513</v>
      </c>
    </row>
    <row r="272" spans="1:3" x14ac:dyDescent="0.2">
      <c r="A272" s="42" t="s">
        <v>33830</v>
      </c>
      <c r="B272" s="37">
        <v>0.1875</v>
      </c>
      <c r="C272" s="37">
        <v>0.36666666999999997</v>
      </c>
    </row>
    <row r="273" spans="1:3" x14ac:dyDescent="0.2">
      <c r="A273" s="42" t="s">
        <v>33831</v>
      </c>
      <c r="B273" s="37">
        <v>0.39130433999999997</v>
      </c>
      <c r="C273" s="37">
        <v>0.27777779000000002</v>
      </c>
    </row>
    <row r="274" spans="1:3" x14ac:dyDescent="0.2">
      <c r="A274" s="42" t="s">
        <v>33832</v>
      </c>
      <c r="B274" s="37">
        <v>0.2</v>
      </c>
      <c r="C274" s="37">
        <v>0.37037036000000001</v>
      </c>
    </row>
    <row r="275" spans="1:3" x14ac:dyDescent="0.2">
      <c r="A275" s="42" t="s">
        <v>33833</v>
      </c>
      <c r="B275" s="37">
        <v>0.2</v>
      </c>
      <c r="C275" s="37">
        <v>0.55555558000000005</v>
      </c>
    </row>
    <row r="276" spans="1:3" x14ac:dyDescent="0.2">
      <c r="A276" s="42" t="s">
        <v>33834</v>
      </c>
      <c r="B276" s="37">
        <v>0.38983050000000002</v>
      </c>
      <c r="C276" s="37">
        <v>0.40909090999999997</v>
      </c>
    </row>
    <row r="277" spans="1:3" x14ac:dyDescent="0.2">
      <c r="A277" s="42" t="s">
        <v>33835</v>
      </c>
      <c r="B277" s="37">
        <v>0.26666667999999999</v>
      </c>
      <c r="C277" s="37">
        <v>0.28000000000000003</v>
      </c>
    </row>
    <row r="278" spans="1:3" x14ac:dyDescent="0.2">
      <c r="A278" s="42" t="s">
        <v>33836</v>
      </c>
      <c r="B278" s="37">
        <v>0.28767123999999999</v>
      </c>
      <c r="C278" s="37">
        <v>0.21428572000000001</v>
      </c>
    </row>
    <row r="279" spans="1:3" x14ac:dyDescent="0.2">
      <c r="A279" s="42" t="s">
        <v>33837</v>
      </c>
      <c r="B279" s="37">
        <v>0.3125</v>
      </c>
      <c r="C279" s="37">
        <v>0.26086956</v>
      </c>
    </row>
    <row r="280" spans="1:3" x14ac:dyDescent="0.2">
      <c r="A280" s="42" t="s">
        <v>33838</v>
      </c>
      <c r="B280" s="37">
        <v>0.21666667000000001</v>
      </c>
      <c r="C280" s="37">
        <v>0.22580644</v>
      </c>
    </row>
    <row r="281" spans="1:3" x14ac:dyDescent="0.2">
      <c r="A281" s="42" t="s">
        <v>33839</v>
      </c>
      <c r="B281" s="37">
        <v>0.42857142999999998</v>
      </c>
      <c r="C281" s="37">
        <v>0.44999999000000002</v>
      </c>
    </row>
    <row r="282" spans="1:3" x14ac:dyDescent="0.2">
      <c r="A282" s="42" t="s">
        <v>33840</v>
      </c>
      <c r="B282" s="37">
        <v>0.32653061</v>
      </c>
      <c r="C282" s="37">
        <v>0.40740739999999998</v>
      </c>
    </row>
    <row r="283" spans="1:3" x14ac:dyDescent="0.2">
      <c r="A283" s="42" t="s">
        <v>33841</v>
      </c>
      <c r="B283" s="37">
        <v>0.24590164</v>
      </c>
      <c r="C283" s="37">
        <v>0.24285714</v>
      </c>
    </row>
    <row r="284" spans="1:3" x14ac:dyDescent="0.2">
      <c r="A284" s="42" t="s">
        <v>33842</v>
      </c>
      <c r="B284" s="37">
        <v>0.22222222</v>
      </c>
      <c r="C284" s="37">
        <v>0.25</v>
      </c>
    </row>
    <row r="285" spans="1:3" x14ac:dyDescent="0.2">
      <c r="A285" s="42" t="s">
        <v>33843</v>
      </c>
      <c r="B285" s="37">
        <v>0.39534884999999997</v>
      </c>
      <c r="C285" s="37">
        <v>0.16666666999999999</v>
      </c>
    </row>
    <row r="286" spans="1:3" x14ac:dyDescent="0.2">
      <c r="A286" s="42" t="s">
        <v>33844</v>
      </c>
      <c r="B286" s="37">
        <v>0.38333333000000003</v>
      </c>
      <c r="C286" s="37">
        <v>0.5</v>
      </c>
    </row>
    <row r="287" spans="1:3" x14ac:dyDescent="0.2">
      <c r="A287" s="42" t="s">
        <v>33845</v>
      </c>
      <c r="B287" s="37">
        <v>0.29824560999999999</v>
      </c>
      <c r="C287" s="37">
        <v>0.23076922999999999</v>
      </c>
    </row>
    <row r="288" spans="1:3" x14ac:dyDescent="0.2">
      <c r="A288" s="42" t="s">
        <v>33846</v>
      </c>
      <c r="B288" s="37">
        <v>0.25</v>
      </c>
      <c r="C288" s="37">
        <v>0.45454547000000001</v>
      </c>
    </row>
    <row r="289" spans="1:3" x14ac:dyDescent="0.2">
      <c r="A289" s="42" t="s">
        <v>33847</v>
      </c>
      <c r="B289" s="37">
        <v>0.2</v>
      </c>
      <c r="C289" s="37">
        <v>0.36000000999999998</v>
      </c>
    </row>
    <row r="290" spans="1:3" x14ac:dyDescent="0.2">
      <c r="A290" s="42" t="s">
        <v>33848</v>
      </c>
      <c r="B290" s="37">
        <v>0.21153846000000001</v>
      </c>
      <c r="C290" s="37">
        <v>0.11904762000000001</v>
      </c>
    </row>
    <row r="291" spans="1:3" x14ac:dyDescent="0.2">
      <c r="A291" s="42" t="s">
        <v>33849</v>
      </c>
      <c r="B291" s="37">
        <v>0.19354837999999999</v>
      </c>
      <c r="C291" s="37">
        <v>0.26530611999999998</v>
      </c>
    </row>
    <row r="292" spans="1:3" x14ac:dyDescent="0.2">
      <c r="A292" s="42" t="s">
        <v>33850</v>
      </c>
      <c r="B292" s="37">
        <v>0.29090907999999999</v>
      </c>
      <c r="C292" s="37">
        <v>0.15384616000000001</v>
      </c>
    </row>
    <row r="293" spans="1:3" x14ac:dyDescent="0.2">
      <c r="A293" s="42" t="s">
        <v>33851</v>
      </c>
      <c r="B293" s="37">
        <v>0.369863</v>
      </c>
      <c r="C293" s="37">
        <v>0.11111111</v>
      </c>
    </row>
    <row r="294" spans="1:3" x14ac:dyDescent="0.2">
      <c r="A294" s="42" t="s">
        <v>33852</v>
      </c>
      <c r="B294" s="37">
        <v>0.47368421999999999</v>
      </c>
      <c r="C294" s="37">
        <v>0.32758619999999999</v>
      </c>
    </row>
    <row r="295" spans="1:3" x14ac:dyDescent="0.2">
      <c r="A295" s="42" t="s">
        <v>33853</v>
      </c>
      <c r="B295" s="37">
        <v>0.39393940999999999</v>
      </c>
      <c r="C295" s="37">
        <v>0.38461539</v>
      </c>
    </row>
    <row r="296" spans="1:3" x14ac:dyDescent="0.2">
      <c r="A296" s="42" t="s">
        <v>33854</v>
      </c>
      <c r="B296" s="37">
        <v>0.5625</v>
      </c>
      <c r="C296" s="37">
        <v>0.11111111</v>
      </c>
    </row>
    <row r="297" spans="1:3" x14ac:dyDescent="0.2">
      <c r="A297" s="42" t="s">
        <v>33855</v>
      </c>
      <c r="B297" s="37">
        <v>0.53571427000000005</v>
      </c>
      <c r="C297" s="37">
        <v>0.21052631999999999</v>
      </c>
    </row>
    <row r="298" spans="1:3" x14ac:dyDescent="0.2">
      <c r="A298" s="42" t="s">
        <v>33856</v>
      </c>
      <c r="B298" s="37">
        <v>0.33333333999999998</v>
      </c>
      <c r="C298" s="37">
        <v>0.35849056000000001</v>
      </c>
    </row>
    <row r="299" spans="1:3" x14ac:dyDescent="0.2">
      <c r="A299" s="42" t="s">
        <v>33857</v>
      </c>
      <c r="B299" s="37">
        <v>0.30769232000000002</v>
      </c>
      <c r="C299" s="37">
        <v>0.31481481</v>
      </c>
    </row>
    <row r="300" spans="1:3" x14ac:dyDescent="0.2">
      <c r="A300" s="42" t="s">
        <v>33858</v>
      </c>
      <c r="B300" s="37">
        <v>0.375</v>
      </c>
      <c r="C300" s="37">
        <v>0.3125</v>
      </c>
    </row>
    <row r="301" spans="1:3" x14ac:dyDescent="0.2">
      <c r="A301" s="42" t="s">
        <v>33859</v>
      </c>
      <c r="B301" s="37">
        <v>0.32142857000000002</v>
      </c>
      <c r="C301" s="37">
        <v>0.27272728000000002</v>
      </c>
    </row>
    <row r="302" spans="1:3" x14ac:dyDescent="0.2">
      <c r="A302" s="42" t="s">
        <v>33860</v>
      </c>
      <c r="B302" s="37">
        <v>0.45283020000000002</v>
      </c>
      <c r="C302" s="37">
        <v>0.44736840999999999</v>
      </c>
    </row>
    <row r="303" spans="1:3" x14ac:dyDescent="0.2">
      <c r="A303" s="42" t="s">
        <v>33861</v>
      </c>
      <c r="B303" s="37">
        <v>0.625</v>
      </c>
      <c r="C303" s="37">
        <v>0.2</v>
      </c>
    </row>
    <row r="304" spans="1:3" x14ac:dyDescent="0.2">
      <c r="A304" s="42" t="s">
        <v>33862</v>
      </c>
      <c r="B304" s="37">
        <v>0.5</v>
      </c>
      <c r="C304" s="37">
        <v>0.28571429999999998</v>
      </c>
    </row>
    <row r="305" spans="1:3" x14ac:dyDescent="0.2">
      <c r="A305" s="42" t="s">
        <v>33863</v>
      </c>
      <c r="B305" s="37">
        <v>0.31428572999999999</v>
      </c>
      <c r="C305" s="37">
        <v>0.10714286000000001</v>
      </c>
    </row>
    <row r="306" spans="1:3" x14ac:dyDescent="0.2">
      <c r="A306" s="42" t="s">
        <v>33864</v>
      </c>
      <c r="B306" s="37">
        <v>0.45945944999999999</v>
      </c>
      <c r="C306" s="37">
        <v>0.2</v>
      </c>
    </row>
    <row r="307" spans="1:3" x14ac:dyDescent="0.2">
      <c r="A307" s="42" t="s">
        <v>33865</v>
      </c>
      <c r="B307" s="37">
        <v>0.73913044000000006</v>
      </c>
      <c r="C307" s="37">
        <v>0.3125</v>
      </c>
    </row>
    <row r="308" spans="1:3" x14ac:dyDescent="0.2">
      <c r="A308" s="42" t="s">
        <v>33866</v>
      </c>
      <c r="B308" s="37">
        <v>0.41176470999999998</v>
      </c>
      <c r="C308" s="37">
        <v>0.23684210999999999</v>
      </c>
    </row>
    <row r="309" spans="1:3" x14ac:dyDescent="0.2">
      <c r="A309" s="42" t="s">
        <v>33867</v>
      </c>
      <c r="B309" s="37">
        <v>0.45454547000000001</v>
      </c>
      <c r="C309" s="37">
        <v>0.375</v>
      </c>
    </row>
    <row r="310" spans="1:3" x14ac:dyDescent="0.2">
      <c r="A310" s="42" t="s">
        <v>33868</v>
      </c>
      <c r="B310" s="37">
        <v>0.31818181000000001</v>
      </c>
      <c r="C310" s="37">
        <v>0.2631579</v>
      </c>
    </row>
    <row r="311" spans="1:3" x14ac:dyDescent="0.2">
      <c r="A311" s="42" t="s">
        <v>33869</v>
      </c>
      <c r="B311" s="37">
        <v>0.55555558000000005</v>
      </c>
      <c r="C311" s="37">
        <v>0.33333333999999998</v>
      </c>
    </row>
    <row r="312" spans="1:3" x14ac:dyDescent="0.2">
      <c r="A312" s="42" t="s">
        <v>33870</v>
      </c>
      <c r="B312" s="37">
        <v>0.48979592</v>
      </c>
      <c r="C312" s="37">
        <v>0.2</v>
      </c>
    </row>
    <row r="313" spans="1:3" x14ac:dyDescent="0.2">
      <c r="A313" s="42" t="s">
        <v>33871</v>
      </c>
      <c r="B313" s="37">
        <v>0.25</v>
      </c>
      <c r="C313" s="37">
        <v>0.25</v>
      </c>
    </row>
    <row r="314" spans="1:3" x14ac:dyDescent="0.2">
      <c r="A314" s="42" t="s">
        <v>33872</v>
      </c>
      <c r="B314" s="37">
        <v>0.34999998999999998</v>
      </c>
      <c r="C314" s="37">
        <v>0.41176470999999998</v>
      </c>
    </row>
    <row r="315" spans="1:3" x14ac:dyDescent="0.2">
      <c r="A315" s="42" t="s">
        <v>33873</v>
      </c>
      <c r="B315" s="37">
        <v>0.45161288999999999</v>
      </c>
      <c r="C315" s="37">
        <v>0.19047618999999999</v>
      </c>
    </row>
    <row r="316" spans="1:3" x14ac:dyDescent="0.2">
      <c r="A316" s="42" t="s">
        <v>33874</v>
      </c>
      <c r="B316" s="37">
        <v>0.29411766</v>
      </c>
      <c r="C316" s="37">
        <v>0.26923078</v>
      </c>
    </row>
    <row r="317" spans="1:3" x14ac:dyDescent="0.2">
      <c r="A317" s="42" t="s">
        <v>33875</v>
      </c>
      <c r="B317" s="37">
        <v>0.46666667000000001</v>
      </c>
      <c r="C317" s="37">
        <v>0.24528301999999999</v>
      </c>
    </row>
    <row r="318" spans="1:3" x14ac:dyDescent="0.2">
      <c r="A318" s="42" t="s">
        <v>33876</v>
      </c>
      <c r="B318" s="37">
        <v>0.43589744000000002</v>
      </c>
      <c r="C318" s="37">
        <v>0.2631579</v>
      </c>
    </row>
    <row r="319" spans="1:3" x14ac:dyDescent="0.2">
      <c r="A319" s="42" t="s">
        <v>33877</v>
      </c>
      <c r="B319" s="37">
        <v>0.30000000999999998</v>
      </c>
      <c r="C319" s="37">
        <v>7.1428569999999997E-2</v>
      </c>
    </row>
    <row r="320" spans="1:3" x14ac:dyDescent="0.2">
      <c r="A320" s="42" t="s">
        <v>33878</v>
      </c>
      <c r="B320" s="37">
        <v>0.33333333999999998</v>
      </c>
      <c r="C320" s="37">
        <v>9.375E-2</v>
      </c>
    </row>
    <row r="321" spans="1:3" x14ac:dyDescent="0.2">
      <c r="A321" s="42" t="s">
        <v>33879</v>
      </c>
      <c r="B321" s="37">
        <v>0.22499999000000001</v>
      </c>
      <c r="C321" s="37">
        <v>0.21212122</v>
      </c>
    </row>
    <row r="322" spans="1:3" x14ac:dyDescent="0.2">
      <c r="A322" s="42" t="s">
        <v>33880</v>
      </c>
      <c r="B322" s="37">
        <v>0.47619048000000003</v>
      </c>
      <c r="C322" s="37">
        <v>0.35483870000000001</v>
      </c>
    </row>
    <row r="323" spans="1:3" x14ac:dyDescent="0.2">
      <c r="A323" s="42" t="s">
        <v>33881</v>
      </c>
      <c r="B323" s="37">
        <v>0.50704223000000004</v>
      </c>
      <c r="C323" s="37">
        <v>0.44444444999999999</v>
      </c>
    </row>
    <row r="324" spans="1:3" x14ac:dyDescent="0.2">
      <c r="A324" s="42" t="s">
        <v>33882</v>
      </c>
      <c r="B324" s="37">
        <v>0.38461539</v>
      </c>
      <c r="C324" s="37">
        <v>0.33333333999999998</v>
      </c>
    </row>
    <row r="325" spans="1:3" x14ac:dyDescent="0.2">
      <c r="A325" s="42" t="s">
        <v>33883</v>
      </c>
      <c r="B325" s="37">
        <v>0.54166669000000001</v>
      </c>
      <c r="C325" s="37">
        <v>0.17391305000000001</v>
      </c>
    </row>
    <row r="326" spans="1:3" x14ac:dyDescent="0.2">
      <c r="A326" s="42" t="s">
        <v>33884</v>
      </c>
      <c r="B326" s="37">
        <v>0.33333333999999998</v>
      </c>
      <c r="C326" s="37">
        <v>0.23684210999999999</v>
      </c>
    </row>
    <row r="327" spans="1:3" x14ac:dyDescent="0.2">
      <c r="A327" s="42" t="s">
        <v>33885</v>
      </c>
      <c r="B327" s="37">
        <v>0.625</v>
      </c>
      <c r="C327" s="37">
        <v>0.23943663000000001</v>
      </c>
    </row>
    <row r="328" spans="1:3" x14ac:dyDescent="0.2">
      <c r="A328" s="42" t="s">
        <v>33886</v>
      </c>
      <c r="B328" s="37">
        <v>0.75757574999999999</v>
      </c>
      <c r="C328" s="37">
        <v>0.1891892</v>
      </c>
    </row>
    <row r="329" spans="1:3" x14ac:dyDescent="0.2">
      <c r="A329" s="42" t="s">
        <v>33887</v>
      </c>
      <c r="B329" s="37">
        <v>0.46000001000000001</v>
      </c>
      <c r="C329" s="37">
        <v>0.38709675999999998</v>
      </c>
    </row>
    <row r="330" spans="1:3" x14ac:dyDescent="0.2">
      <c r="A330" s="42" t="s">
        <v>33888</v>
      </c>
      <c r="B330" s="37">
        <v>0.4375</v>
      </c>
      <c r="C330" s="37">
        <v>0.22641510000000001</v>
      </c>
    </row>
    <row r="331" spans="1:3" x14ac:dyDescent="0.2">
      <c r="A331" s="42" t="s">
        <v>33889</v>
      </c>
      <c r="B331" s="37">
        <v>0.31999999000000001</v>
      </c>
      <c r="C331" s="37">
        <v>0.40425533000000002</v>
      </c>
    </row>
    <row r="332" spans="1:3" x14ac:dyDescent="0.2">
      <c r="A332" s="42" t="s">
        <v>33890</v>
      </c>
      <c r="B332" s="37">
        <v>0.35483870000000001</v>
      </c>
      <c r="C332" s="37">
        <v>0.17391305000000001</v>
      </c>
    </row>
    <row r="333" spans="1:3" x14ac:dyDescent="0.2">
      <c r="A333" s="42" t="s">
        <v>33891</v>
      </c>
      <c r="B333" s="37">
        <v>0.28125</v>
      </c>
      <c r="C333" s="37">
        <v>0.25</v>
      </c>
    </row>
    <row r="334" spans="1:3" x14ac:dyDescent="0.2">
      <c r="A334" s="42" t="s">
        <v>33892</v>
      </c>
      <c r="B334" s="37">
        <v>0.60416669000000001</v>
      </c>
      <c r="C334" s="37">
        <v>0.31818181000000001</v>
      </c>
    </row>
    <row r="335" spans="1:3" x14ac:dyDescent="0.2">
      <c r="A335" s="42" t="s">
        <v>33893</v>
      </c>
      <c r="B335" s="37">
        <v>0.26666667999999999</v>
      </c>
      <c r="C335" s="37">
        <v>0.19354837999999999</v>
      </c>
    </row>
    <row r="336" spans="1:3" x14ac:dyDescent="0.2">
      <c r="A336" s="42" t="s">
        <v>33894</v>
      </c>
      <c r="B336" s="37">
        <v>0.66666669000000001</v>
      </c>
      <c r="C336" s="37">
        <v>0.36363636999999999</v>
      </c>
    </row>
    <row r="337" spans="1:3" x14ac:dyDescent="0.2">
      <c r="A337" s="42" t="s">
        <v>33895</v>
      </c>
      <c r="B337" s="37">
        <v>0.45238096</v>
      </c>
      <c r="C337" s="37">
        <v>0.17391305000000001</v>
      </c>
    </row>
    <row r="338" spans="1:3" x14ac:dyDescent="0.2">
      <c r="A338" s="42" t="s">
        <v>33896</v>
      </c>
      <c r="B338" s="37">
        <v>0.29411766</v>
      </c>
      <c r="C338" s="37">
        <v>8.6956519999999995E-2</v>
      </c>
    </row>
    <row r="339" spans="1:3" x14ac:dyDescent="0.2">
      <c r="A339" s="42" t="s">
        <v>33897</v>
      </c>
      <c r="B339" s="37">
        <v>0.38235295000000002</v>
      </c>
      <c r="C339" s="37">
        <v>0.23333333000000001</v>
      </c>
    </row>
    <row r="340" spans="1:3" x14ac:dyDescent="0.2">
      <c r="A340" s="42" t="s">
        <v>33898</v>
      </c>
      <c r="B340" s="37">
        <v>0.34375</v>
      </c>
      <c r="C340" s="37"/>
    </row>
    <row r="341" spans="1:3" x14ac:dyDescent="0.2">
      <c r="A341" s="42" t="s">
        <v>33899</v>
      </c>
      <c r="B341" s="37">
        <v>0.55882352999999996</v>
      </c>
      <c r="C341" s="37">
        <v>0.18518518</v>
      </c>
    </row>
    <row r="342" spans="1:3" x14ac:dyDescent="0.2">
      <c r="A342" s="42" t="s">
        <v>33900</v>
      </c>
      <c r="B342" s="37">
        <v>0.625</v>
      </c>
      <c r="C342" s="37">
        <v>0.1923077</v>
      </c>
    </row>
    <row r="343" spans="1:3" x14ac:dyDescent="0.2">
      <c r="A343" s="42" t="s">
        <v>33901</v>
      </c>
      <c r="B343" s="37">
        <v>0.41666666000000002</v>
      </c>
      <c r="C343" s="37">
        <v>0.17241380000000001</v>
      </c>
    </row>
    <row r="344" spans="1:3" x14ac:dyDescent="0.2">
      <c r="A344" s="42" t="s">
        <v>33902</v>
      </c>
      <c r="B344" s="37">
        <v>0.48979592</v>
      </c>
      <c r="C344" s="37">
        <v>0.11764706</v>
      </c>
    </row>
    <row r="345" spans="1:3" x14ac:dyDescent="0.2">
      <c r="A345" s="42" t="s">
        <v>33903</v>
      </c>
      <c r="B345" s="37">
        <v>0.42500000999999998</v>
      </c>
      <c r="C345" s="37">
        <v>0.29411766</v>
      </c>
    </row>
    <row r="346" spans="1:3" x14ac:dyDescent="0.2">
      <c r="A346" s="42" t="s">
        <v>33904</v>
      </c>
      <c r="B346" s="37">
        <v>0.29411766</v>
      </c>
      <c r="C346" s="37">
        <v>0.28000000000000003</v>
      </c>
    </row>
    <row r="347" spans="1:3" x14ac:dyDescent="0.2">
      <c r="A347" s="42" t="s">
        <v>33905</v>
      </c>
      <c r="B347" s="37">
        <v>0.44117646999999999</v>
      </c>
      <c r="C347" s="37">
        <v>0.25</v>
      </c>
    </row>
    <row r="348" spans="1:3" x14ac:dyDescent="0.2">
      <c r="A348" s="42" t="s">
        <v>33906</v>
      </c>
      <c r="B348" s="37">
        <v>0.5</v>
      </c>
      <c r="C348" s="37">
        <v>0.22222222</v>
      </c>
    </row>
    <row r="349" spans="1:3" x14ac:dyDescent="0.2">
      <c r="A349" s="42" t="s">
        <v>33907</v>
      </c>
      <c r="B349" s="37">
        <v>0.29729729999999999</v>
      </c>
      <c r="C349" s="37">
        <v>0.25</v>
      </c>
    </row>
    <row r="350" spans="1:3" x14ac:dyDescent="0.2">
      <c r="A350" s="42" t="s">
        <v>33908</v>
      </c>
      <c r="B350" s="37">
        <v>0.5</v>
      </c>
      <c r="C350" s="37">
        <v>0.23529412</v>
      </c>
    </row>
    <row r="351" spans="1:3" x14ac:dyDescent="0.2">
      <c r="A351" s="42" t="s">
        <v>33909</v>
      </c>
      <c r="B351" s="37">
        <v>0.33333333999999998</v>
      </c>
      <c r="C351" s="37">
        <v>0.20833333000000001</v>
      </c>
    </row>
    <row r="352" spans="1:3" x14ac:dyDescent="0.2">
      <c r="A352" s="42" t="s">
        <v>33910</v>
      </c>
      <c r="B352" s="37">
        <v>0.47368421999999999</v>
      </c>
      <c r="C352" s="37">
        <v>0.14285714999999999</v>
      </c>
    </row>
    <row r="353" spans="1:3" x14ac:dyDescent="0.2">
      <c r="A353" s="42" t="s">
        <v>33911</v>
      </c>
      <c r="B353" s="37">
        <v>0.66666669000000001</v>
      </c>
      <c r="C353" s="37">
        <v>0.23529412</v>
      </c>
    </row>
    <row r="354" spans="1:3" x14ac:dyDescent="0.2">
      <c r="A354" s="42" t="s">
        <v>33912</v>
      </c>
      <c r="B354" s="37">
        <v>0.36111110000000002</v>
      </c>
      <c r="C354" s="37">
        <v>0.28571429999999998</v>
      </c>
    </row>
    <row r="355" spans="1:3" x14ac:dyDescent="0.2">
      <c r="A355" s="42" t="s">
        <v>33913</v>
      </c>
      <c r="B355" s="37">
        <v>0.52631581000000005</v>
      </c>
      <c r="C355" s="37">
        <v>7.6923080000000005E-2</v>
      </c>
    </row>
    <row r="356" spans="1:3" x14ac:dyDescent="0.2">
      <c r="A356" s="42" t="s">
        <v>33914</v>
      </c>
      <c r="B356" s="37">
        <v>0.54347825000000005</v>
      </c>
      <c r="C356" s="37">
        <v>0.30434781</v>
      </c>
    </row>
    <row r="357" spans="1:3" x14ac:dyDescent="0.2">
      <c r="A357" s="42" t="s">
        <v>33915</v>
      </c>
      <c r="B357" s="37">
        <v>0.66666669000000001</v>
      </c>
      <c r="C357" s="37">
        <v>0.32142857000000002</v>
      </c>
    </row>
    <row r="358" spans="1:3" x14ac:dyDescent="0.2">
      <c r="A358" s="42" t="s">
        <v>33916</v>
      </c>
      <c r="B358" s="37">
        <v>0.33333333999999998</v>
      </c>
      <c r="C358" s="37">
        <v>0.17391305000000001</v>
      </c>
    </row>
    <row r="359" spans="1:3" x14ac:dyDescent="0.2">
      <c r="A359" s="42" t="s">
        <v>33917</v>
      </c>
      <c r="B359" s="37">
        <v>0.5</v>
      </c>
      <c r="C359" s="37">
        <v>0.10526315999999999</v>
      </c>
    </row>
    <row r="360" spans="1:3" x14ac:dyDescent="0.2">
      <c r="A360" s="42" t="s">
        <v>33918</v>
      </c>
      <c r="B360" s="37">
        <v>0.61538464000000004</v>
      </c>
      <c r="C360" s="37">
        <v>0.40322581000000002</v>
      </c>
    </row>
    <row r="361" spans="1:3" x14ac:dyDescent="0.2">
      <c r="A361" s="42" t="s">
        <v>33919</v>
      </c>
      <c r="B361" s="37">
        <v>0.52777779000000002</v>
      </c>
      <c r="C361" s="37">
        <v>0.15384616000000001</v>
      </c>
    </row>
    <row r="362" spans="1:3" x14ac:dyDescent="0.2">
      <c r="A362" s="42" t="s">
        <v>33920</v>
      </c>
      <c r="B362" s="37">
        <v>0.47368421999999999</v>
      </c>
      <c r="C362" s="37">
        <v>0.1</v>
      </c>
    </row>
    <row r="363" spans="1:3" x14ac:dyDescent="0.2">
      <c r="A363" s="42" t="s">
        <v>33921</v>
      </c>
      <c r="B363" s="37">
        <v>0.40000001000000002</v>
      </c>
      <c r="C363" s="37">
        <v>0.17499999999999999</v>
      </c>
    </row>
    <row r="364" spans="1:3" x14ac:dyDescent="0.2">
      <c r="A364" s="42" t="s">
        <v>33922</v>
      </c>
      <c r="B364" s="37">
        <v>0.60606062000000005</v>
      </c>
      <c r="C364" s="37">
        <v>0.25</v>
      </c>
    </row>
    <row r="365" spans="1:3" x14ac:dyDescent="0.2">
      <c r="A365" s="42" t="s">
        <v>33923</v>
      </c>
      <c r="B365" s="37">
        <v>0.75</v>
      </c>
      <c r="C365" s="37">
        <v>0.14705883</v>
      </c>
    </row>
    <row r="366" spans="1:3" x14ac:dyDescent="0.2">
      <c r="A366" s="42" t="s">
        <v>33924</v>
      </c>
      <c r="B366" s="37">
        <v>0.34782608999999998</v>
      </c>
      <c r="C366" s="37">
        <v>0.2</v>
      </c>
    </row>
    <row r="367" spans="1:3" x14ac:dyDescent="0.2">
      <c r="A367" s="42" t="s">
        <v>33925</v>
      </c>
      <c r="B367" s="37">
        <v>0.39285713</v>
      </c>
      <c r="C367" s="37">
        <v>0.375</v>
      </c>
    </row>
    <row r="368" spans="1:3" x14ac:dyDescent="0.2">
      <c r="A368" s="42" t="s">
        <v>33926</v>
      </c>
      <c r="B368" s="37">
        <v>0.47058823999999999</v>
      </c>
      <c r="C368" s="37">
        <v>0.5</v>
      </c>
    </row>
    <row r="369" spans="1:3" x14ac:dyDescent="0.2">
      <c r="A369" s="42" t="s">
        <v>33927</v>
      </c>
      <c r="B369" s="37">
        <v>0.45454547000000001</v>
      </c>
      <c r="C369" s="37">
        <v>0.19736843000000001</v>
      </c>
    </row>
    <row r="370" spans="1:3" x14ac:dyDescent="0.2">
      <c r="A370" s="42" t="s">
        <v>33928</v>
      </c>
      <c r="B370" s="37">
        <v>0.78260869</v>
      </c>
      <c r="C370" s="37">
        <v>0.27027025999999998</v>
      </c>
    </row>
    <row r="371" spans="1:3" x14ac:dyDescent="0.2">
      <c r="A371" s="42" t="s">
        <v>33929</v>
      </c>
      <c r="B371" s="37">
        <v>0.43333334000000001</v>
      </c>
      <c r="C371" s="37">
        <v>0.25</v>
      </c>
    </row>
    <row r="372" spans="1:3" x14ac:dyDescent="0.2">
      <c r="A372" s="42" t="s">
        <v>33930</v>
      </c>
      <c r="B372" s="37">
        <v>0.30952382000000001</v>
      </c>
      <c r="C372" s="37">
        <v>0.28571429999999998</v>
      </c>
    </row>
    <row r="373" spans="1:3" x14ac:dyDescent="0.2">
      <c r="A373" s="42" t="s">
        <v>33931</v>
      </c>
      <c r="B373" s="37">
        <v>0.33333333999999998</v>
      </c>
      <c r="C373" s="37">
        <v>0.33333333999999998</v>
      </c>
    </row>
    <row r="374" spans="1:3" x14ac:dyDescent="0.2">
      <c r="A374" s="42" t="s">
        <v>33932</v>
      </c>
      <c r="B374" s="37">
        <v>0.40000001000000002</v>
      </c>
      <c r="C374" s="37">
        <v>0.30000000999999998</v>
      </c>
    </row>
    <row r="375" spans="1:3" x14ac:dyDescent="0.2">
      <c r="A375" s="42" t="s">
        <v>33933</v>
      </c>
      <c r="B375" s="37">
        <v>0.38709675999999998</v>
      </c>
      <c r="C375" s="37">
        <v>0.2631579</v>
      </c>
    </row>
    <row r="376" spans="1:3" x14ac:dyDescent="0.2">
      <c r="A376" s="42" t="s">
        <v>33934</v>
      </c>
      <c r="B376" s="37">
        <v>0.45454547000000001</v>
      </c>
      <c r="C376" s="37">
        <v>0.52173913000000005</v>
      </c>
    </row>
    <row r="377" spans="1:3" x14ac:dyDescent="0.2">
      <c r="A377" s="42" t="s">
        <v>33935</v>
      </c>
      <c r="B377" s="37">
        <v>0.42857142999999998</v>
      </c>
      <c r="C377" s="37">
        <v>0.38461539</v>
      </c>
    </row>
    <row r="378" spans="1:3" x14ac:dyDescent="0.2">
      <c r="A378" s="42" t="s">
        <v>33936</v>
      </c>
      <c r="B378" s="37">
        <v>0.59493673000000002</v>
      </c>
      <c r="C378" s="37">
        <v>0.29090907999999999</v>
      </c>
    </row>
    <row r="379" spans="1:3" x14ac:dyDescent="0.2">
      <c r="A379" s="42" t="s">
        <v>33937</v>
      </c>
      <c r="B379" s="37">
        <v>0.625</v>
      </c>
      <c r="C379" s="37">
        <v>7.6923080000000005E-2</v>
      </c>
    </row>
    <row r="380" spans="1:3" x14ac:dyDescent="0.2">
      <c r="A380" s="42" t="s">
        <v>33938</v>
      </c>
      <c r="B380" s="37">
        <v>0.32258063999999997</v>
      </c>
      <c r="C380" s="37">
        <v>0.18518518</v>
      </c>
    </row>
    <row r="381" spans="1:3" x14ac:dyDescent="0.2">
      <c r="A381" s="42" t="s">
        <v>33939</v>
      </c>
      <c r="B381" s="37">
        <v>0.51515149999999998</v>
      </c>
      <c r="C381" s="37">
        <v>0.37931034000000002</v>
      </c>
    </row>
    <row r="382" spans="1:3" x14ac:dyDescent="0.2">
      <c r="A382" s="42" t="s">
        <v>33940</v>
      </c>
      <c r="B382" s="37">
        <v>0.40000001000000002</v>
      </c>
      <c r="C382" s="37">
        <v>0.40909090999999997</v>
      </c>
    </row>
    <row r="383" spans="1:3" x14ac:dyDescent="0.2">
      <c r="A383" s="42" t="s">
        <v>33941</v>
      </c>
      <c r="B383" s="37">
        <v>0.41176470999999998</v>
      </c>
      <c r="C383" s="37">
        <v>0.31034482000000002</v>
      </c>
    </row>
    <row r="384" spans="1:3" x14ac:dyDescent="0.2">
      <c r="A384" s="42" t="s">
        <v>33942</v>
      </c>
      <c r="B384" s="37">
        <v>0.34615385999999998</v>
      </c>
      <c r="C384" s="37">
        <v>0.22222222</v>
      </c>
    </row>
    <row r="385" spans="1:3" x14ac:dyDescent="0.2">
      <c r="A385" s="42" t="s">
        <v>33943</v>
      </c>
      <c r="B385" s="37">
        <v>0.74074072000000002</v>
      </c>
      <c r="C385" s="37">
        <v>0.12244898</v>
      </c>
    </row>
    <row r="386" spans="1:3" x14ac:dyDescent="0.2">
      <c r="A386" s="42" t="s">
        <v>33944</v>
      </c>
      <c r="B386" s="37">
        <v>0.38461539</v>
      </c>
      <c r="C386" s="37">
        <v>0.35135135000000001</v>
      </c>
    </row>
    <row r="387" spans="1:3" x14ac:dyDescent="0.2">
      <c r="A387" s="42" t="s">
        <v>33945</v>
      </c>
      <c r="B387" s="37">
        <v>0.58064514</v>
      </c>
      <c r="C387" s="37">
        <v>0.39473686000000002</v>
      </c>
    </row>
    <row r="388" spans="1:3" x14ac:dyDescent="0.2">
      <c r="A388" s="42" t="s">
        <v>33946</v>
      </c>
      <c r="B388" s="37">
        <v>0.41818180999999999</v>
      </c>
      <c r="C388" s="37">
        <v>0.20689656000000001</v>
      </c>
    </row>
    <row r="389" spans="1:3" x14ac:dyDescent="0.2">
      <c r="A389" s="42" t="s">
        <v>33947</v>
      </c>
      <c r="B389" s="37">
        <v>0.48148149000000001</v>
      </c>
      <c r="C389" s="37">
        <v>0.20588235999999999</v>
      </c>
    </row>
    <row r="390" spans="1:3" x14ac:dyDescent="0.2">
      <c r="A390" s="42" t="s">
        <v>33948</v>
      </c>
      <c r="B390" s="37">
        <v>0.26666667999999999</v>
      </c>
      <c r="C390" s="37">
        <v>0.18518518</v>
      </c>
    </row>
    <row r="391" spans="1:3" x14ac:dyDescent="0.2">
      <c r="A391" s="42" t="s">
        <v>33949</v>
      </c>
      <c r="B391" s="37">
        <v>0.82142859999999995</v>
      </c>
      <c r="C391" s="37">
        <v>0.1632653</v>
      </c>
    </row>
    <row r="392" spans="1:3" x14ac:dyDescent="0.2">
      <c r="A392" s="42" t="s">
        <v>33950</v>
      </c>
      <c r="B392" s="37">
        <v>0.35294119000000002</v>
      </c>
      <c r="C392" s="37">
        <v>0.21428572000000001</v>
      </c>
    </row>
    <row r="393" spans="1:3" x14ac:dyDescent="0.2">
      <c r="A393" s="42" t="s">
        <v>33951</v>
      </c>
      <c r="B393" s="37">
        <v>0.75999998999999996</v>
      </c>
      <c r="C393" s="37">
        <v>0.10204082</v>
      </c>
    </row>
    <row r="394" spans="1:3" x14ac:dyDescent="0.2">
      <c r="A394" s="42" t="s">
        <v>33952</v>
      </c>
      <c r="B394" s="37">
        <v>0.54545456000000003</v>
      </c>
      <c r="C394" s="37">
        <v>0.27659573999999998</v>
      </c>
    </row>
    <row r="395" spans="1:3" x14ac:dyDescent="0.2">
      <c r="A395" s="42" t="s">
        <v>33953</v>
      </c>
      <c r="B395" s="37">
        <v>0.40425533000000002</v>
      </c>
      <c r="C395" s="37">
        <v>0.41666666000000002</v>
      </c>
    </row>
    <row r="396" spans="1:3" x14ac:dyDescent="0.2">
      <c r="A396" s="42" t="s">
        <v>33954</v>
      </c>
      <c r="B396" s="37">
        <v>0.5</v>
      </c>
      <c r="C396" s="37">
        <v>0.29411766</v>
      </c>
    </row>
    <row r="397" spans="1:3" x14ac:dyDescent="0.2">
      <c r="A397" s="42" t="s">
        <v>33955</v>
      </c>
      <c r="B397" s="37">
        <v>0.65217393999999995</v>
      </c>
      <c r="C397" s="37">
        <v>0.42857142999999998</v>
      </c>
    </row>
    <row r="398" spans="1:3" x14ac:dyDescent="0.2">
      <c r="A398" s="42" t="s">
        <v>33956</v>
      </c>
      <c r="B398" s="37">
        <v>0.29885056999999998</v>
      </c>
      <c r="C398" s="37">
        <v>7.6923080000000005E-2</v>
      </c>
    </row>
    <row r="399" spans="1:3" x14ac:dyDescent="0.2">
      <c r="A399" s="42" t="s">
        <v>33957</v>
      </c>
      <c r="B399" s="37">
        <v>0.45454547000000001</v>
      </c>
      <c r="C399" s="37">
        <v>0.29629630000000001</v>
      </c>
    </row>
    <row r="400" spans="1:3" x14ac:dyDescent="0.2">
      <c r="A400" s="42" t="s">
        <v>33958</v>
      </c>
      <c r="B400" s="37">
        <v>0.13888890000000001</v>
      </c>
      <c r="C400" s="37">
        <v>0.23076922999999999</v>
      </c>
    </row>
    <row r="401" spans="1:3" x14ac:dyDescent="0.2">
      <c r="A401" s="42" t="s">
        <v>33959</v>
      </c>
      <c r="B401" s="37">
        <v>0.16528925</v>
      </c>
      <c r="C401" s="37">
        <v>0.34999998999999998</v>
      </c>
    </row>
    <row r="402" spans="1:3" x14ac:dyDescent="0.2">
      <c r="A402" s="42" t="s">
        <v>33960</v>
      </c>
      <c r="B402" s="37">
        <v>0.25</v>
      </c>
      <c r="C402" s="37">
        <v>0.23529412</v>
      </c>
    </row>
    <row r="403" spans="1:3" x14ac:dyDescent="0.2">
      <c r="A403" s="42" t="s">
        <v>33961</v>
      </c>
      <c r="B403" s="37">
        <v>0.17647059000000001</v>
      </c>
      <c r="C403" s="37">
        <v>0.22580644</v>
      </c>
    </row>
    <row r="404" spans="1:3" x14ac:dyDescent="0.2">
      <c r="A404" s="42" t="s">
        <v>33962</v>
      </c>
      <c r="B404" s="37">
        <v>0.22727273000000001</v>
      </c>
      <c r="C404" s="37">
        <v>0.23999999</v>
      </c>
    </row>
    <row r="405" spans="1:3" x14ac:dyDescent="0.2">
      <c r="A405" s="42" t="s">
        <v>33963</v>
      </c>
      <c r="B405" s="37">
        <v>0.58620691000000003</v>
      </c>
      <c r="C405" s="37">
        <v>0.33333333999999998</v>
      </c>
    </row>
    <row r="406" spans="1:3" x14ac:dyDescent="0.2">
      <c r="A406" s="42" t="s">
        <v>33964</v>
      </c>
      <c r="B406" s="37">
        <v>0.29268292000000001</v>
      </c>
      <c r="C406" s="37">
        <v>0.19148936999999999</v>
      </c>
    </row>
    <row r="407" spans="1:3" x14ac:dyDescent="0.2">
      <c r="A407" s="42" t="s">
        <v>33965</v>
      </c>
      <c r="B407" s="37">
        <v>0.29729729999999999</v>
      </c>
      <c r="C407" s="37">
        <v>0.15555556000000001</v>
      </c>
    </row>
    <row r="408" spans="1:3" x14ac:dyDescent="0.2">
      <c r="A408" s="42" t="s">
        <v>33966</v>
      </c>
      <c r="B408" s="37">
        <v>0.42105262999999998</v>
      </c>
      <c r="C408" s="37">
        <v>0.31111112000000002</v>
      </c>
    </row>
    <row r="409" spans="1:3" x14ac:dyDescent="0.2">
      <c r="A409" s="42" t="s">
        <v>33967</v>
      </c>
      <c r="B409" s="37">
        <v>0.30769232000000002</v>
      </c>
      <c r="C409" s="37">
        <v>9.0909089999999998E-2</v>
      </c>
    </row>
    <row r="410" spans="1:3" x14ac:dyDescent="0.2">
      <c r="A410" s="42" t="s">
        <v>33968</v>
      </c>
      <c r="B410" s="37">
        <v>0.32608696999999998</v>
      </c>
      <c r="C410" s="37">
        <v>0.23076922999999999</v>
      </c>
    </row>
    <row r="411" spans="1:3" x14ac:dyDescent="0.2">
      <c r="A411" s="42" t="s">
        <v>33969</v>
      </c>
      <c r="B411" s="37">
        <v>0.15853658000000001</v>
      </c>
      <c r="C411" s="37">
        <v>0.26415095</v>
      </c>
    </row>
    <row r="412" spans="1:3" x14ac:dyDescent="0.2">
      <c r="A412" s="42" t="s">
        <v>33970</v>
      </c>
      <c r="B412" s="37">
        <v>0.10526315999999999</v>
      </c>
      <c r="C412" s="37">
        <v>0.21428572000000001</v>
      </c>
    </row>
    <row r="413" spans="1:3" x14ac:dyDescent="0.2">
      <c r="A413" s="42" t="s">
        <v>33971</v>
      </c>
      <c r="B413" s="37">
        <v>0.22222222</v>
      </c>
      <c r="C413" s="37">
        <v>0.31818181000000001</v>
      </c>
    </row>
    <row r="414" spans="1:3" x14ac:dyDescent="0.2">
      <c r="A414" s="42" t="s">
        <v>33972</v>
      </c>
      <c r="B414" s="37">
        <v>0.32432431</v>
      </c>
      <c r="C414" s="37">
        <v>0.18181818999999999</v>
      </c>
    </row>
    <row r="415" spans="1:3" x14ac:dyDescent="0.2">
      <c r="A415" s="42" t="s">
        <v>33973</v>
      </c>
      <c r="B415" s="37">
        <v>0.25</v>
      </c>
      <c r="C415" s="37">
        <v>0.19444444999999999</v>
      </c>
    </row>
    <row r="416" spans="1:3" x14ac:dyDescent="0.2">
      <c r="A416" s="42" t="s">
        <v>33974</v>
      </c>
      <c r="B416" s="37">
        <v>0.12820514</v>
      </c>
      <c r="C416" s="37">
        <v>0.41666666000000002</v>
      </c>
    </row>
    <row r="417" spans="1:3" x14ac:dyDescent="0.2">
      <c r="A417" s="42" t="s">
        <v>33975</v>
      </c>
      <c r="B417" s="37">
        <v>0.19047618999999999</v>
      </c>
      <c r="C417" s="37">
        <v>0.13157895</v>
      </c>
    </row>
    <row r="418" spans="1:3" x14ac:dyDescent="0.2">
      <c r="A418" s="42" t="s">
        <v>33976</v>
      </c>
      <c r="B418" s="37">
        <v>0.18309858000000001</v>
      </c>
      <c r="C418" s="37">
        <v>0.19047618999999999</v>
      </c>
    </row>
    <row r="419" spans="1:3" x14ac:dyDescent="0.2">
      <c r="A419" s="42" t="s">
        <v>33977</v>
      </c>
      <c r="B419" s="37">
        <v>0.46969696999999999</v>
      </c>
      <c r="C419" s="37">
        <v>0.25806451000000002</v>
      </c>
    </row>
    <row r="420" spans="1:3" x14ac:dyDescent="0.2">
      <c r="A420" s="42" t="s">
        <v>33978</v>
      </c>
      <c r="B420" s="37">
        <v>0.13513512999999999</v>
      </c>
      <c r="C420" s="37">
        <v>0.11111111</v>
      </c>
    </row>
    <row r="421" spans="1:3" x14ac:dyDescent="0.2">
      <c r="A421" s="42" t="s">
        <v>33979</v>
      </c>
      <c r="B421" s="37">
        <v>0.16666666999999999</v>
      </c>
      <c r="C421" s="37">
        <v>0.42105262999999998</v>
      </c>
    </row>
    <row r="422" spans="1:3" x14ac:dyDescent="0.2">
      <c r="A422" s="42" t="s">
        <v>33980</v>
      </c>
      <c r="B422" s="37">
        <v>0.28301885999999998</v>
      </c>
      <c r="C422" s="37">
        <v>0.26415095</v>
      </c>
    </row>
    <row r="423" spans="1:3" x14ac:dyDescent="0.2">
      <c r="A423" s="42" t="s">
        <v>33981</v>
      </c>
      <c r="B423" s="37">
        <v>0.21875</v>
      </c>
      <c r="C423" s="37">
        <v>0.30000000999999998</v>
      </c>
    </row>
    <row r="424" spans="1:3" x14ac:dyDescent="0.2">
      <c r="A424" s="42" t="s">
        <v>33982</v>
      </c>
      <c r="B424" s="37">
        <v>0.39726028000000002</v>
      </c>
      <c r="C424" s="37">
        <v>0.2820513</v>
      </c>
    </row>
    <row r="425" spans="1:3" x14ac:dyDescent="0.2">
      <c r="A425" s="42" t="s">
        <v>33983</v>
      </c>
      <c r="B425" s="37">
        <v>0.17142858</v>
      </c>
      <c r="C425" s="37">
        <v>0.21428572000000001</v>
      </c>
    </row>
    <row r="426" spans="1:3" x14ac:dyDescent="0.2">
      <c r="A426" s="42" t="s">
        <v>33984</v>
      </c>
      <c r="B426" s="37">
        <v>0.28571429999999998</v>
      </c>
      <c r="C426" s="37">
        <v>0.33333333999999998</v>
      </c>
    </row>
    <row r="427" spans="1:3" x14ac:dyDescent="0.2">
      <c r="A427" s="42" t="s">
        <v>33985</v>
      </c>
      <c r="B427" s="37">
        <v>0.20779221</v>
      </c>
      <c r="C427" s="37">
        <v>0.35294119000000002</v>
      </c>
    </row>
    <row r="428" spans="1:3" x14ac:dyDescent="0.2">
      <c r="A428" s="42" t="s">
        <v>33986</v>
      </c>
      <c r="B428" s="37">
        <v>2.7777779999999998E-2</v>
      </c>
      <c r="C428" s="37">
        <v>0.25</v>
      </c>
    </row>
    <row r="429" spans="1:3" x14ac:dyDescent="0.2">
      <c r="A429" s="42" t="s">
        <v>33987</v>
      </c>
      <c r="B429" s="37">
        <v>0.5</v>
      </c>
      <c r="C429" s="37">
        <v>0.29411766</v>
      </c>
    </row>
    <row r="430" spans="1:3" x14ac:dyDescent="0.2">
      <c r="A430" s="42" t="s">
        <v>33988</v>
      </c>
      <c r="B430" s="37"/>
      <c r="C430" s="37">
        <v>0.25</v>
      </c>
    </row>
    <row r="431" spans="1:3" x14ac:dyDescent="0.2">
      <c r="A431" s="42" t="s">
        <v>33989</v>
      </c>
      <c r="B431" s="37">
        <v>0.17647059000000001</v>
      </c>
      <c r="C431" s="37">
        <v>0.13636364000000001</v>
      </c>
    </row>
    <row r="432" spans="1:3" x14ac:dyDescent="0.2">
      <c r="A432" s="42" t="s">
        <v>33990</v>
      </c>
      <c r="B432" s="37">
        <v>0.43478259000000002</v>
      </c>
      <c r="C432" s="37">
        <v>9.5238100000000006E-2</v>
      </c>
    </row>
    <row r="433" spans="1:3" x14ac:dyDescent="0.2">
      <c r="A433" s="42" t="s">
        <v>33991</v>
      </c>
      <c r="B433" s="37">
        <v>0.27272728000000002</v>
      </c>
      <c r="C433" s="37">
        <v>0.31168829999999997</v>
      </c>
    </row>
    <row r="434" spans="1:3" x14ac:dyDescent="0.2">
      <c r="A434" s="42" t="s">
        <v>33992</v>
      </c>
      <c r="B434" s="37">
        <v>6.6666669999999997E-2</v>
      </c>
      <c r="C434" s="37">
        <v>0.34999998999999998</v>
      </c>
    </row>
    <row r="435" spans="1:3" x14ac:dyDescent="0.2">
      <c r="A435" s="42" t="s">
        <v>33993</v>
      </c>
      <c r="B435" s="37">
        <v>0.10714286000000001</v>
      </c>
      <c r="C435" s="37">
        <v>0.38235295000000002</v>
      </c>
    </row>
    <row r="436" spans="1:3" x14ac:dyDescent="0.2">
      <c r="A436" s="42" t="s">
        <v>33994</v>
      </c>
      <c r="B436" s="37">
        <v>8.6956519999999995E-2</v>
      </c>
      <c r="C436" s="37">
        <v>0.1</v>
      </c>
    </row>
    <row r="437" spans="1:3" x14ac:dyDescent="0.2">
      <c r="A437" s="42" t="s">
        <v>33995</v>
      </c>
      <c r="B437" s="37">
        <v>0.16</v>
      </c>
      <c r="C437" s="37">
        <v>0.23809524000000001</v>
      </c>
    </row>
    <row r="438" spans="1:3" x14ac:dyDescent="0.2">
      <c r="A438" s="42" t="s">
        <v>33996</v>
      </c>
      <c r="B438" s="37">
        <v>0.47619048000000003</v>
      </c>
      <c r="C438" s="37">
        <v>0.34482759000000002</v>
      </c>
    </row>
    <row r="439" spans="1:3" x14ac:dyDescent="0.2">
      <c r="A439" s="42" t="s">
        <v>33997</v>
      </c>
      <c r="B439" s="37">
        <v>0.21621621999999999</v>
      </c>
      <c r="C439" s="37">
        <v>0.22222222</v>
      </c>
    </row>
    <row r="440" spans="1:3" x14ac:dyDescent="0.2">
      <c r="A440" s="42" t="s">
        <v>33998</v>
      </c>
      <c r="B440" s="37">
        <v>0.34482759000000002</v>
      </c>
      <c r="C440" s="37">
        <v>0.12820514</v>
      </c>
    </row>
    <row r="441" spans="1:3" x14ac:dyDescent="0.2">
      <c r="A441" s="42" t="s">
        <v>33999</v>
      </c>
      <c r="B441" s="37">
        <v>0.18181818999999999</v>
      </c>
      <c r="C441" s="37">
        <v>0.33333333999999998</v>
      </c>
    </row>
    <row r="442" spans="1:3" x14ac:dyDescent="0.2">
      <c r="A442" s="42" t="s">
        <v>34000</v>
      </c>
      <c r="B442" s="37">
        <v>0.31818181000000001</v>
      </c>
      <c r="C442" s="37">
        <v>5.2631579999999997E-2</v>
      </c>
    </row>
    <row r="443" spans="1:3" x14ac:dyDescent="0.2">
      <c r="A443" s="42" t="s">
        <v>34001</v>
      </c>
      <c r="B443" s="37">
        <v>0.21568628000000001</v>
      </c>
      <c r="C443" s="37">
        <v>0.25</v>
      </c>
    </row>
    <row r="444" spans="1:3" x14ac:dyDescent="0.2">
      <c r="A444" s="42" t="s">
        <v>34002</v>
      </c>
      <c r="B444" s="37">
        <v>0.25</v>
      </c>
      <c r="C444" s="37">
        <v>0.22222222</v>
      </c>
    </row>
    <row r="445" spans="1:3" x14ac:dyDescent="0.2">
      <c r="A445" s="42" t="s">
        <v>34003</v>
      </c>
      <c r="B445" s="37">
        <v>0.41176470999999998</v>
      </c>
      <c r="C445" s="37">
        <v>0.22727273000000001</v>
      </c>
    </row>
    <row r="446" spans="1:3" x14ac:dyDescent="0.2">
      <c r="A446" s="42" t="s">
        <v>34004</v>
      </c>
      <c r="B446" s="37">
        <v>0.27692308999999998</v>
      </c>
      <c r="C446" s="37">
        <v>0.44444444999999999</v>
      </c>
    </row>
    <row r="447" spans="1:3" x14ac:dyDescent="0.2">
      <c r="A447" s="42" t="s">
        <v>34005</v>
      </c>
      <c r="B447" s="37">
        <v>6.9767449999999995E-2</v>
      </c>
      <c r="C447" s="37">
        <v>0.11538461999999999</v>
      </c>
    </row>
    <row r="448" spans="1:3" x14ac:dyDescent="0.2">
      <c r="A448" s="42" t="s">
        <v>34006</v>
      </c>
      <c r="B448" s="37">
        <v>0.16901408000000001</v>
      </c>
      <c r="C448" s="37">
        <v>0.21212122</v>
      </c>
    </row>
    <row r="449" spans="1:3" x14ac:dyDescent="0.2">
      <c r="A449" s="42" t="s">
        <v>34007</v>
      </c>
      <c r="B449" s="37">
        <v>0.35714287</v>
      </c>
      <c r="C449" s="37">
        <v>0.375</v>
      </c>
    </row>
    <row r="450" spans="1:3" x14ac:dyDescent="0.2">
      <c r="A450" s="42" t="s">
        <v>34008</v>
      </c>
      <c r="B450" s="37">
        <v>0.30232557999999998</v>
      </c>
      <c r="C450" s="37">
        <v>0.16666666999999999</v>
      </c>
    </row>
    <row r="451" spans="1:3" x14ac:dyDescent="0.2">
      <c r="A451" s="42" t="s">
        <v>34009</v>
      </c>
      <c r="B451" s="37">
        <v>7.8947370000000003E-2</v>
      </c>
      <c r="C451" s="37">
        <v>0.48648648999999999</v>
      </c>
    </row>
    <row r="452" spans="1:3" x14ac:dyDescent="0.2">
      <c r="A452" s="42" t="s">
        <v>34010</v>
      </c>
      <c r="B452" s="37">
        <v>0.24038461</v>
      </c>
      <c r="C452" s="37">
        <v>0.10526315999999999</v>
      </c>
    </row>
    <row r="453" spans="1:3" x14ac:dyDescent="0.2">
      <c r="A453" s="42" t="s">
        <v>34011</v>
      </c>
      <c r="B453" s="37">
        <v>0.11363637</v>
      </c>
      <c r="C453" s="37">
        <v>0.23684210999999999</v>
      </c>
    </row>
    <row r="454" spans="1:3" x14ac:dyDescent="0.2">
      <c r="A454" s="42" t="s">
        <v>34012</v>
      </c>
      <c r="B454" s="37">
        <v>0.24242425000000001</v>
      </c>
      <c r="C454" s="37">
        <v>0.16666666999999999</v>
      </c>
    </row>
    <row r="455" spans="1:3" x14ac:dyDescent="0.2">
      <c r="A455" s="42" t="s">
        <v>34013</v>
      </c>
      <c r="B455" s="37">
        <v>0.22222222</v>
      </c>
      <c r="C455" s="37">
        <v>0.33333333999999998</v>
      </c>
    </row>
    <row r="456" spans="1:3" x14ac:dyDescent="0.2">
      <c r="A456" s="42" t="s">
        <v>34014</v>
      </c>
      <c r="B456" s="37">
        <v>0.14705883</v>
      </c>
      <c r="C456" s="37">
        <v>0.25</v>
      </c>
    </row>
    <row r="457" spans="1:3" x14ac:dyDescent="0.2">
      <c r="A457" s="42" t="s">
        <v>34015</v>
      </c>
      <c r="B457" s="37">
        <v>0.2</v>
      </c>
      <c r="C457" s="37">
        <v>5.8823529999999999E-2</v>
      </c>
    </row>
    <row r="458" spans="1:3" x14ac:dyDescent="0.2">
      <c r="A458" s="42" t="s">
        <v>34016</v>
      </c>
      <c r="B458" s="37">
        <v>0.33333333999999998</v>
      </c>
      <c r="C458" s="37">
        <v>0.5</v>
      </c>
    </row>
    <row r="459" spans="1:3" x14ac:dyDescent="0.2">
      <c r="A459" s="42" t="s">
        <v>34017</v>
      </c>
      <c r="B459" s="37">
        <v>0.10810810999999999</v>
      </c>
      <c r="C459" s="37">
        <v>0.14285714999999999</v>
      </c>
    </row>
    <row r="460" spans="1:3" x14ac:dyDescent="0.2">
      <c r="A460" s="42" t="s">
        <v>34018</v>
      </c>
      <c r="B460" s="37">
        <v>0.28571429999999998</v>
      </c>
      <c r="C460" s="37">
        <v>0.14285714999999999</v>
      </c>
    </row>
    <row r="461" spans="1:3" x14ac:dyDescent="0.2">
      <c r="A461" s="42" t="s">
        <v>34019</v>
      </c>
      <c r="B461" s="37">
        <v>0.20512821000000001</v>
      </c>
      <c r="C461" s="37"/>
    </row>
    <row r="462" spans="1:3" x14ac:dyDescent="0.2">
      <c r="A462" s="42" t="s">
        <v>34020</v>
      </c>
      <c r="B462" s="37">
        <v>0.12307692000000001</v>
      </c>
      <c r="C462" s="37">
        <v>0.15909091</v>
      </c>
    </row>
    <row r="463" spans="1:3" x14ac:dyDescent="0.2">
      <c r="A463" s="42" t="s">
        <v>34021</v>
      </c>
      <c r="B463" s="37">
        <v>0.21428572000000001</v>
      </c>
      <c r="C463" s="37">
        <v>0.25925925</v>
      </c>
    </row>
    <row r="464" spans="1:3" x14ac:dyDescent="0.2">
      <c r="A464" s="42" t="s">
        <v>34022</v>
      </c>
      <c r="B464" s="37">
        <v>0.25</v>
      </c>
      <c r="C464" s="37">
        <v>0.34999998999999998</v>
      </c>
    </row>
    <row r="465" spans="1:3" x14ac:dyDescent="0.2">
      <c r="A465" s="42" t="s">
        <v>34023</v>
      </c>
      <c r="B465" s="37">
        <v>0.12</v>
      </c>
      <c r="C465" s="37">
        <v>0.17647059000000001</v>
      </c>
    </row>
    <row r="466" spans="1:3" x14ac:dyDescent="0.2">
      <c r="A466" s="42" t="s">
        <v>34024</v>
      </c>
      <c r="B466" s="37">
        <v>0.33000001000000001</v>
      </c>
      <c r="C466" s="37">
        <v>0.43902438999999999</v>
      </c>
    </row>
    <row r="467" spans="1:3" x14ac:dyDescent="0.2">
      <c r="A467" s="42" t="s">
        <v>34025</v>
      </c>
      <c r="B467" s="37">
        <v>0.26923078</v>
      </c>
      <c r="C467" s="37">
        <v>0.23404256000000001</v>
      </c>
    </row>
    <row r="468" spans="1:3" x14ac:dyDescent="0.2">
      <c r="A468" s="42" t="s">
        <v>34026</v>
      </c>
      <c r="B468" s="37">
        <v>0.27777779000000002</v>
      </c>
      <c r="C468" s="37">
        <v>0.23529412</v>
      </c>
    </row>
    <row r="469" spans="1:3" x14ac:dyDescent="0.2">
      <c r="A469" s="42" t="s">
        <v>34027</v>
      </c>
      <c r="B469" s="37">
        <v>0.23214285000000001</v>
      </c>
      <c r="C469" s="37">
        <v>0.05</v>
      </c>
    </row>
    <row r="470" spans="1:3" x14ac:dyDescent="0.2">
      <c r="A470" s="42" t="s">
        <v>34028</v>
      </c>
      <c r="B470" s="37">
        <v>9.7560969999999997E-2</v>
      </c>
      <c r="C470" s="37">
        <v>0.19607843</v>
      </c>
    </row>
    <row r="471" spans="1:3" x14ac:dyDescent="0.2">
      <c r="A471" s="42" t="s">
        <v>34029</v>
      </c>
      <c r="B471" s="37">
        <v>0.40740739999999998</v>
      </c>
      <c r="C471" s="37">
        <v>0.32653061</v>
      </c>
    </row>
    <row r="472" spans="1:3" x14ac:dyDescent="0.2">
      <c r="A472" s="42" t="s">
        <v>34030</v>
      </c>
      <c r="B472" s="37">
        <v>0.19672132000000001</v>
      </c>
      <c r="C472" s="37">
        <v>0.27083333999999998</v>
      </c>
    </row>
    <row r="473" spans="1:3" x14ac:dyDescent="0.2">
      <c r="A473" s="42" t="s">
        <v>34031</v>
      </c>
      <c r="B473" s="37">
        <v>0.13043478</v>
      </c>
      <c r="C473" s="37">
        <v>0.30000000999999998</v>
      </c>
    </row>
    <row r="474" spans="1:3" x14ac:dyDescent="0.2">
      <c r="A474" s="42" t="s">
        <v>34032</v>
      </c>
      <c r="B474" s="37">
        <v>0.125</v>
      </c>
      <c r="C474" s="37">
        <v>0.21428572000000001</v>
      </c>
    </row>
    <row r="475" spans="1:3" x14ac:dyDescent="0.2">
      <c r="A475" s="42" t="s">
        <v>34033</v>
      </c>
      <c r="B475" s="37">
        <v>0.22641510000000001</v>
      </c>
      <c r="C475" s="37">
        <v>0.20833333000000001</v>
      </c>
    </row>
    <row r="476" spans="1:3" x14ac:dyDescent="0.2">
      <c r="A476" s="42" t="s">
        <v>34034</v>
      </c>
      <c r="B476" s="37">
        <v>0.26666667999999999</v>
      </c>
      <c r="C476" s="37">
        <v>0.27777779000000002</v>
      </c>
    </row>
    <row r="477" spans="1:3" x14ac:dyDescent="0.2">
      <c r="A477" s="42" t="s">
        <v>34035</v>
      </c>
      <c r="B477" s="37">
        <v>0.21311474999999999</v>
      </c>
      <c r="C477" s="37">
        <v>0.25925925</v>
      </c>
    </row>
    <row r="478" spans="1:3" x14ac:dyDescent="0.2">
      <c r="A478" s="42" t="s">
        <v>34036</v>
      </c>
      <c r="B478" s="37">
        <v>0.29032257</v>
      </c>
      <c r="C478" s="37">
        <v>0.1</v>
      </c>
    </row>
    <row r="479" spans="1:3" x14ac:dyDescent="0.2">
      <c r="A479" s="42" t="s">
        <v>34037</v>
      </c>
      <c r="B479" s="37">
        <v>0.70588236999999998</v>
      </c>
      <c r="C479" s="37">
        <v>0.375</v>
      </c>
    </row>
    <row r="480" spans="1:3" x14ac:dyDescent="0.2">
      <c r="A480" s="42" t="s">
        <v>34038</v>
      </c>
      <c r="B480" s="37">
        <v>0.17948718</v>
      </c>
      <c r="C480" s="37">
        <v>0.14814815000000001</v>
      </c>
    </row>
    <row r="481" spans="1:3" x14ac:dyDescent="0.2">
      <c r="A481" s="42" t="s">
        <v>34039</v>
      </c>
      <c r="B481" s="37">
        <v>0.33333333999999998</v>
      </c>
      <c r="C481" s="37">
        <v>0.36170211000000002</v>
      </c>
    </row>
    <row r="482" spans="1:3" x14ac:dyDescent="0.2">
      <c r="A482" s="42" t="s">
        <v>34040</v>
      </c>
      <c r="B482" s="37">
        <v>0.33846155</v>
      </c>
      <c r="C482" s="37">
        <v>0.24074075</v>
      </c>
    </row>
    <row r="483" spans="1:3" x14ac:dyDescent="0.2">
      <c r="A483" s="42" t="s">
        <v>34041</v>
      </c>
      <c r="B483" s="37">
        <v>0.21428572000000001</v>
      </c>
      <c r="C483" s="37">
        <v>0.21590909</v>
      </c>
    </row>
    <row r="484" spans="1:3" x14ac:dyDescent="0.2">
      <c r="A484" s="42" t="s">
        <v>34042</v>
      </c>
      <c r="B484" s="37">
        <v>0.22772278000000001</v>
      </c>
      <c r="C484" s="37">
        <v>0.23529412</v>
      </c>
    </row>
    <row r="485" spans="1:3" x14ac:dyDescent="0.2">
      <c r="A485" s="42" t="s">
        <v>34043</v>
      </c>
      <c r="B485" s="37"/>
      <c r="C485" s="37">
        <v>0.25714287000000002</v>
      </c>
    </row>
    <row r="486" spans="1:3" x14ac:dyDescent="0.2">
      <c r="A486" s="42" t="s">
        <v>34044</v>
      </c>
      <c r="B486" s="37">
        <v>0.16</v>
      </c>
      <c r="C486" s="37">
        <v>0.32558140000000002</v>
      </c>
    </row>
    <row r="487" spans="1:3" x14ac:dyDescent="0.2">
      <c r="A487" s="42" t="s">
        <v>34045</v>
      </c>
      <c r="B487" s="37">
        <v>0.5</v>
      </c>
      <c r="C487" s="37">
        <v>0.125</v>
      </c>
    </row>
    <row r="488" spans="1:3" x14ac:dyDescent="0.2">
      <c r="A488" s="42" t="s">
        <v>34046</v>
      </c>
      <c r="B488" s="37">
        <v>0.25581396000000001</v>
      </c>
      <c r="C488" s="37">
        <v>0.21428572000000001</v>
      </c>
    </row>
    <row r="489" spans="1:3" x14ac:dyDescent="0.2">
      <c r="A489" s="42" t="s">
        <v>34047</v>
      </c>
      <c r="B489" s="37">
        <v>0.41935483000000001</v>
      </c>
      <c r="C489" s="37">
        <v>0.40000001000000002</v>
      </c>
    </row>
    <row r="490" spans="1:3" x14ac:dyDescent="0.2">
      <c r="A490" s="42" t="s">
        <v>34048</v>
      </c>
      <c r="B490" s="37">
        <v>0.13513512999999999</v>
      </c>
      <c r="C490" s="37">
        <v>0.26086956</v>
      </c>
    </row>
    <row r="491" spans="1:3" x14ac:dyDescent="0.2">
      <c r="A491" s="42" t="s">
        <v>34049</v>
      </c>
      <c r="B491" s="37">
        <v>0.55555558000000005</v>
      </c>
      <c r="C491" s="37">
        <v>0.11764706</v>
      </c>
    </row>
    <row r="492" spans="1:3" x14ac:dyDescent="0.2">
      <c r="A492" s="42" t="s">
        <v>34050</v>
      </c>
      <c r="B492" s="37">
        <v>0.18518518</v>
      </c>
      <c r="C492" s="37">
        <v>0.16666666999999999</v>
      </c>
    </row>
    <row r="493" spans="1:3" x14ac:dyDescent="0.2">
      <c r="A493" s="42" t="s">
        <v>34051</v>
      </c>
      <c r="B493" s="37">
        <v>0.13043478</v>
      </c>
      <c r="C493" s="37">
        <v>0.37142858000000001</v>
      </c>
    </row>
    <row r="494" spans="1:3" x14ac:dyDescent="0.2">
      <c r="A494" s="42" t="s">
        <v>34052</v>
      </c>
      <c r="B494" s="37">
        <v>0.21052631999999999</v>
      </c>
      <c r="C494" s="37">
        <v>0.22857142999999999</v>
      </c>
    </row>
    <row r="495" spans="1:3" x14ac:dyDescent="0.2">
      <c r="A495" s="42" t="s">
        <v>34053</v>
      </c>
      <c r="B495" s="37">
        <v>0.26086956</v>
      </c>
      <c r="C495" s="37">
        <v>0.32432431</v>
      </c>
    </row>
    <row r="496" spans="1:3" x14ac:dyDescent="0.2">
      <c r="A496" s="42" t="s">
        <v>34054</v>
      </c>
      <c r="B496" s="37">
        <v>0.17391305000000001</v>
      </c>
      <c r="C496" s="37">
        <v>0.19117646999999999</v>
      </c>
    </row>
    <row r="497" spans="1:3" x14ac:dyDescent="0.2">
      <c r="A497" s="42" t="s">
        <v>34055</v>
      </c>
      <c r="B497" s="37">
        <v>0.61111110000000002</v>
      </c>
      <c r="C497" s="37">
        <v>0.21052631999999999</v>
      </c>
    </row>
    <row r="498" spans="1:3" x14ac:dyDescent="0.2">
      <c r="A498" s="42" t="s">
        <v>34056</v>
      </c>
      <c r="B498" s="37"/>
      <c r="C498" s="37">
        <v>0.17647059000000001</v>
      </c>
    </row>
    <row r="499" spans="1:3" x14ac:dyDescent="0.2">
      <c r="A499" s="42" t="s">
        <v>34057</v>
      </c>
      <c r="B499" s="37"/>
      <c r="C499" s="37">
        <v>0.26666667999999999</v>
      </c>
    </row>
    <row r="500" spans="1:3" x14ac:dyDescent="0.2">
      <c r="A500" s="42" t="s">
        <v>34058</v>
      </c>
      <c r="B500" s="37"/>
      <c r="C500" s="37">
        <v>0.41025642000000001</v>
      </c>
    </row>
    <row r="501" spans="1:3" x14ac:dyDescent="0.2">
      <c r="A501" s="42" t="s">
        <v>34059</v>
      </c>
      <c r="B501" s="37"/>
      <c r="C501" s="37">
        <v>0.30000000999999998</v>
      </c>
    </row>
    <row r="502" spans="1:3" x14ac:dyDescent="0.2">
      <c r="A502" s="42" t="s">
        <v>34060</v>
      </c>
      <c r="B502" s="37"/>
      <c r="C502" s="37">
        <v>0.42424244</v>
      </c>
    </row>
    <row r="503" spans="1:3" x14ac:dyDescent="0.2">
      <c r="A503" s="42" t="s">
        <v>34061</v>
      </c>
      <c r="B503" s="37"/>
      <c r="C503" s="37">
        <v>0.2631579</v>
      </c>
    </row>
    <row r="504" spans="1:3" x14ac:dyDescent="0.2">
      <c r="A504" s="42" t="s">
        <v>34062</v>
      </c>
      <c r="B504" s="37"/>
      <c r="C504" s="37">
        <v>0.22222222</v>
      </c>
    </row>
    <row r="505" spans="1:3" x14ac:dyDescent="0.2">
      <c r="A505" s="42" t="s">
        <v>34063</v>
      </c>
      <c r="B505" s="37"/>
      <c r="C505" s="37">
        <v>0.26666667999999999</v>
      </c>
    </row>
    <row r="506" spans="1:3" x14ac:dyDescent="0.2">
      <c r="A506" s="42" t="s">
        <v>34064</v>
      </c>
      <c r="B506" s="37"/>
      <c r="C506" s="37">
        <v>0.60000001999999997</v>
      </c>
    </row>
    <row r="507" spans="1:3" x14ac:dyDescent="0.2">
      <c r="A507" s="42" t="s">
        <v>34065</v>
      </c>
      <c r="B507" s="37"/>
      <c r="C507" s="37">
        <v>0.14285714999999999</v>
      </c>
    </row>
    <row r="508" spans="1:3" x14ac:dyDescent="0.2">
      <c r="A508" s="42" t="s">
        <v>34066</v>
      </c>
      <c r="B508" s="37"/>
      <c r="C508" s="37">
        <v>0.36363636999999999</v>
      </c>
    </row>
    <row r="509" spans="1:3" x14ac:dyDescent="0.2">
      <c r="A509" s="42" t="s">
        <v>34067</v>
      </c>
      <c r="B509" s="37"/>
      <c r="C509" s="37">
        <v>0.18181818999999999</v>
      </c>
    </row>
    <row r="510" spans="1:3" x14ac:dyDescent="0.2">
      <c r="A510" s="42" t="s">
        <v>34068</v>
      </c>
      <c r="B510" s="37"/>
      <c r="C510" s="37">
        <v>0.58333330999999999</v>
      </c>
    </row>
    <row r="511" spans="1:3" x14ac:dyDescent="0.2">
      <c r="A511" s="42" t="s">
        <v>34069</v>
      </c>
      <c r="B511" s="37"/>
      <c r="C511" s="37">
        <v>0.40816328000000002</v>
      </c>
    </row>
    <row r="512" spans="1:3" x14ac:dyDescent="0.2">
      <c r="A512" s="42" t="s">
        <v>34070</v>
      </c>
      <c r="B512" s="37"/>
      <c r="C512" s="37">
        <v>0.1875</v>
      </c>
    </row>
    <row r="513" spans="1:3" x14ac:dyDescent="0.2">
      <c r="A513" s="42" t="s">
        <v>34071</v>
      </c>
      <c r="B513" s="37"/>
      <c r="C513" s="37">
        <v>0.41666666000000002</v>
      </c>
    </row>
    <row r="514" spans="1:3" x14ac:dyDescent="0.2">
      <c r="A514" s="42" t="s">
        <v>34072</v>
      </c>
      <c r="B514" s="37"/>
      <c r="C514" s="37">
        <v>0.20833333000000001</v>
      </c>
    </row>
    <row r="515" spans="1:3" x14ac:dyDescent="0.2">
      <c r="A515" s="42" t="s">
        <v>34073</v>
      </c>
      <c r="B515" s="37"/>
      <c r="C515" s="37">
        <v>0.42307693000000002</v>
      </c>
    </row>
    <row r="516" spans="1:3" x14ac:dyDescent="0.2">
      <c r="A516" s="42" t="s">
        <v>34074</v>
      </c>
      <c r="B516" s="37"/>
      <c r="C516" s="37">
        <v>0.23076922999999999</v>
      </c>
    </row>
    <row r="517" spans="1:3" x14ac:dyDescent="0.2">
      <c r="A517" s="42" t="s">
        <v>34075</v>
      </c>
      <c r="B517" s="37"/>
      <c r="C517" s="37">
        <v>0.25</v>
      </c>
    </row>
    <row r="518" spans="1:3" x14ac:dyDescent="0.2">
      <c r="A518" s="42" t="s">
        <v>34076</v>
      </c>
      <c r="B518" s="37"/>
      <c r="C518" s="37">
        <v>0.34482759000000002</v>
      </c>
    </row>
    <row r="519" spans="1:3" x14ac:dyDescent="0.2">
      <c r="A519" s="42" t="s">
        <v>34077</v>
      </c>
      <c r="B519" s="37"/>
      <c r="C519" s="37">
        <v>0.25925925</v>
      </c>
    </row>
    <row r="520" spans="1:3" x14ac:dyDescent="0.2">
      <c r="A520" s="42" t="s">
        <v>34078</v>
      </c>
      <c r="B520" s="37"/>
      <c r="C520" s="37">
        <v>0.30000000999999998</v>
      </c>
    </row>
    <row r="521" spans="1:3" x14ac:dyDescent="0.2">
      <c r="A521" s="42" t="s">
        <v>34079</v>
      </c>
      <c r="B521" s="37"/>
      <c r="C521" s="37">
        <v>0.31818181000000001</v>
      </c>
    </row>
    <row r="522" spans="1:3" x14ac:dyDescent="0.2">
      <c r="A522" s="42" t="s">
        <v>34080</v>
      </c>
      <c r="B522" s="37"/>
      <c r="C522" s="37">
        <v>0.34999998999999998</v>
      </c>
    </row>
    <row r="523" spans="1:3" x14ac:dyDescent="0.2">
      <c r="A523" s="42" t="s">
        <v>34081</v>
      </c>
      <c r="B523" s="37"/>
      <c r="C523" s="37">
        <v>0.63333333000000003</v>
      </c>
    </row>
    <row r="524" spans="1:3" x14ac:dyDescent="0.2">
      <c r="A524" s="42" t="s">
        <v>34082</v>
      </c>
      <c r="B524" s="37"/>
      <c r="C524" s="37">
        <v>0.26086956</v>
      </c>
    </row>
    <row r="525" spans="1:3" x14ac:dyDescent="0.2">
      <c r="A525" s="42" t="s">
        <v>34083</v>
      </c>
      <c r="B525" s="37"/>
      <c r="C525" s="37">
        <v>0.21052631999999999</v>
      </c>
    </row>
    <row r="526" spans="1:3" x14ac:dyDescent="0.2">
      <c r="A526" s="42" t="s">
        <v>34084</v>
      </c>
      <c r="B526" s="37"/>
      <c r="C526" s="37">
        <v>0.25</v>
      </c>
    </row>
    <row r="527" spans="1:3" x14ac:dyDescent="0.2">
      <c r="A527" s="42" t="s">
        <v>34085</v>
      </c>
      <c r="B527" s="37"/>
      <c r="C527" s="37">
        <v>0.28571429999999998</v>
      </c>
    </row>
    <row r="528" spans="1:3" x14ac:dyDescent="0.2">
      <c r="A528" s="42" t="s">
        <v>34086</v>
      </c>
      <c r="B528" s="37"/>
      <c r="C528" s="37">
        <v>0.22727273000000001</v>
      </c>
    </row>
    <row r="529" spans="1:3" x14ac:dyDescent="0.2">
      <c r="A529" s="42" t="s">
        <v>34087</v>
      </c>
      <c r="B529" s="37"/>
      <c r="C529" s="37">
        <v>0.36363636999999999</v>
      </c>
    </row>
    <row r="530" spans="1:3" x14ac:dyDescent="0.2">
      <c r="A530" s="42" t="s">
        <v>34088</v>
      </c>
      <c r="B530" s="37"/>
      <c r="C530" s="37">
        <v>4.7619050000000003E-2</v>
      </c>
    </row>
    <row r="531" spans="1:3" x14ac:dyDescent="0.2">
      <c r="A531" s="42" t="s">
        <v>34089</v>
      </c>
      <c r="B531" s="37"/>
      <c r="C531" s="37">
        <v>0.24137931000000001</v>
      </c>
    </row>
    <row r="532" spans="1:3" x14ac:dyDescent="0.2">
      <c r="A532" s="42" t="s">
        <v>34090</v>
      </c>
      <c r="B532" s="37"/>
      <c r="C532" s="37">
        <v>0.53846156999999994</v>
      </c>
    </row>
    <row r="533" spans="1:3" x14ac:dyDescent="0.2">
      <c r="A533" s="42" t="s">
        <v>34091</v>
      </c>
      <c r="B533" s="37"/>
      <c r="C533" s="37">
        <v>0.2</v>
      </c>
    </row>
    <row r="534" spans="1:3" x14ac:dyDescent="0.2">
      <c r="A534" s="42" t="s">
        <v>34092</v>
      </c>
      <c r="B534" s="37"/>
      <c r="C534" s="37">
        <v>0.28571429999999998</v>
      </c>
    </row>
    <row r="535" spans="1:3" x14ac:dyDescent="0.2">
      <c r="A535" s="42" t="s">
        <v>34093</v>
      </c>
      <c r="B535" s="37"/>
      <c r="C535" s="37">
        <v>0.33333333999999998</v>
      </c>
    </row>
    <row r="536" spans="1:3" x14ac:dyDescent="0.2">
      <c r="A536" s="42" t="s">
        <v>34094</v>
      </c>
      <c r="B536" s="37"/>
      <c r="C536" s="37">
        <v>0.23636362999999999</v>
      </c>
    </row>
    <row r="537" spans="1:3" x14ac:dyDescent="0.2">
      <c r="A537" s="42" t="s">
        <v>34095</v>
      </c>
      <c r="B537" s="37"/>
      <c r="C537" s="37">
        <v>0.21212122</v>
      </c>
    </row>
    <row r="538" spans="1:3" x14ac:dyDescent="0.2">
      <c r="A538" s="42" t="s">
        <v>34096</v>
      </c>
      <c r="B538" s="37"/>
      <c r="C538" s="37">
        <v>9.5238100000000006E-2</v>
      </c>
    </row>
    <row r="539" spans="1:3" x14ac:dyDescent="0.2">
      <c r="A539" s="42" t="s">
        <v>34097</v>
      </c>
      <c r="B539" s="37"/>
      <c r="C539" s="37">
        <v>0.14285714999999999</v>
      </c>
    </row>
    <row r="540" spans="1:3" x14ac:dyDescent="0.2">
      <c r="A540" s="42" t="s">
        <v>34098</v>
      </c>
      <c r="B540" s="37"/>
      <c r="C540" s="37">
        <v>0.44999999000000002</v>
      </c>
    </row>
    <row r="541" spans="1:3" x14ac:dyDescent="0.2">
      <c r="A541" s="42" t="s">
        <v>34099</v>
      </c>
      <c r="B541" s="37"/>
      <c r="C541" s="37">
        <v>0.23529412</v>
      </c>
    </row>
    <row r="542" spans="1:3" x14ac:dyDescent="0.2">
      <c r="A542" s="42" t="s">
        <v>34100</v>
      </c>
      <c r="B542" s="37"/>
      <c r="C542" s="37">
        <v>0.30769232000000002</v>
      </c>
    </row>
    <row r="543" spans="1:3" x14ac:dyDescent="0.2">
      <c r="A543" s="42" t="s">
        <v>34101</v>
      </c>
      <c r="B543" s="37"/>
      <c r="C543" s="37">
        <v>0.28000000000000003</v>
      </c>
    </row>
    <row r="544" spans="1:3" x14ac:dyDescent="0.2">
      <c r="A544" s="42" t="s">
        <v>34102</v>
      </c>
      <c r="B544" s="37"/>
      <c r="C544" s="37">
        <v>0.38461539</v>
      </c>
    </row>
    <row r="545" spans="1:3" x14ac:dyDescent="0.2">
      <c r="A545" s="42" t="s">
        <v>34103</v>
      </c>
      <c r="B545" s="37"/>
      <c r="C545" s="37">
        <v>0.26470589999999999</v>
      </c>
    </row>
    <row r="546" spans="1:3" x14ac:dyDescent="0.2">
      <c r="A546" s="42" t="s">
        <v>34104</v>
      </c>
      <c r="B546" s="37"/>
      <c r="C546" s="37">
        <v>0.28571429999999998</v>
      </c>
    </row>
    <row r="547" spans="1:3" x14ac:dyDescent="0.2">
      <c r="A547" s="42" t="s">
        <v>34105</v>
      </c>
      <c r="B547" s="37"/>
      <c r="C547" s="37">
        <v>0.24137931000000001</v>
      </c>
    </row>
    <row r="548" spans="1:3" x14ac:dyDescent="0.2">
      <c r="A548" s="42" t="s">
        <v>34106</v>
      </c>
      <c r="B548" s="37"/>
      <c r="C548" s="37">
        <v>0.16666666999999999</v>
      </c>
    </row>
    <row r="549" spans="1:3" x14ac:dyDescent="0.2">
      <c r="A549" s="42" t="s">
        <v>34107</v>
      </c>
      <c r="B549" s="37"/>
      <c r="C549" s="37">
        <v>0.20833333000000001</v>
      </c>
    </row>
    <row r="550" spans="1:3" x14ac:dyDescent="0.2">
      <c r="A550" s="42" t="s">
        <v>34108</v>
      </c>
      <c r="B550" s="37"/>
      <c r="C550" s="37">
        <v>0.14285714999999999</v>
      </c>
    </row>
    <row r="551" spans="1:3" x14ac:dyDescent="0.2">
      <c r="A551" s="42" t="s">
        <v>34109</v>
      </c>
      <c r="B551" s="37"/>
      <c r="C551" s="37">
        <v>0.25</v>
      </c>
    </row>
    <row r="552" spans="1:3" x14ac:dyDescent="0.2">
      <c r="A552" s="42" t="s">
        <v>34110</v>
      </c>
      <c r="B552" s="37"/>
      <c r="C552" s="37">
        <v>0.18181818999999999</v>
      </c>
    </row>
    <row r="553" spans="1:3" x14ac:dyDescent="0.2">
      <c r="A553" s="42" t="s">
        <v>34111</v>
      </c>
      <c r="B553" s="37"/>
      <c r="C553" s="37">
        <v>0.26923078</v>
      </c>
    </row>
    <row r="554" spans="1:3" x14ac:dyDescent="0.2">
      <c r="A554" s="42" t="s">
        <v>34112</v>
      </c>
      <c r="B554" s="37"/>
      <c r="C554" s="37">
        <v>0.33333333999999998</v>
      </c>
    </row>
    <row r="555" spans="1:3" x14ac:dyDescent="0.2">
      <c r="A555" s="42" t="s">
        <v>34113</v>
      </c>
      <c r="B555" s="37"/>
      <c r="C555" s="37">
        <v>9.0909089999999998E-2</v>
      </c>
    </row>
    <row r="556" spans="1:3" x14ac:dyDescent="0.2">
      <c r="A556" s="42" t="s">
        <v>34114</v>
      </c>
      <c r="B556" s="37"/>
      <c r="C556" s="37">
        <v>0.42307693000000002</v>
      </c>
    </row>
    <row r="557" spans="1:3" x14ac:dyDescent="0.2">
      <c r="A557" s="42" t="s">
        <v>34115</v>
      </c>
      <c r="B557" s="37"/>
      <c r="C557" s="37">
        <v>0.58695649999999999</v>
      </c>
    </row>
    <row r="558" spans="1:3" x14ac:dyDescent="0.2">
      <c r="A558" s="42" t="s">
        <v>34116</v>
      </c>
      <c r="B558" s="37"/>
      <c r="C558" s="37">
        <v>0.27659573999999998</v>
      </c>
    </row>
    <row r="559" spans="1:3" x14ac:dyDescent="0.2">
      <c r="A559" s="42" t="s">
        <v>34117</v>
      </c>
      <c r="B559" s="37"/>
      <c r="C559" s="37">
        <v>0.27272728000000002</v>
      </c>
    </row>
    <row r="560" spans="1:3" x14ac:dyDescent="0.2">
      <c r="A560" s="42" t="s">
        <v>34118</v>
      </c>
      <c r="B560" s="37"/>
      <c r="C560" s="37">
        <v>0.4509804</v>
      </c>
    </row>
    <row r="561" spans="1:3" x14ac:dyDescent="0.2">
      <c r="A561" s="42" t="s">
        <v>34119</v>
      </c>
      <c r="B561" s="37"/>
      <c r="C561" s="37">
        <v>0.34999998999999998</v>
      </c>
    </row>
    <row r="562" spans="1:3" x14ac:dyDescent="0.2">
      <c r="A562" s="42" t="s">
        <v>34120</v>
      </c>
      <c r="B562" s="37"/>
      <c r="C562" s="37">
        <v>0.38095238999999997</v>
      </c>
    </row>
    <row r="563" spans="1:3" x14ac:dyDescent="0.2">
      <c r="A563" s="42" t="s">
        <v>34121</v>
      </c>
      <c r="B563" s="37"/>
      <c r="C563" s="37">
        <v>0.16666666999999999</v>
      </c>
    </row>
    <row r="564" spans="1:3" x14ac:dyDescent="0.2">
      <c r="A564" s="42" t="s">
        <v>34122</v>
      </c>
      <c r="B564" s="37"/>
      <c r="C564" s="37">
        <v>0.34782608999999998</v>
      </c>
    </row>
    <row r="565" spans="1:3" x14ac:dyDescent="0.2">
      <c r="A565" s="42" t="s">
        <v>34123</v>
      </c>
      <c r="B565" s="37"/>
      <c r="C565" s="37">
        <v>0.66666669000000001</v>
      </c>
    </row>
    <row r="566" spans="1:3" x14ac:dyDescent="0.2">
      <c r="A566" s="42" t="s">
        <v>34124</v>
      </c>
      <c r="B566" s="37"/>
      <c r="C566" s="37">
        <v>0.37037036000000001</v>
      </c>
    </row>
    <row r="567" spans="1:3" x14ac:dyDescent="0.2">
      <c r="A567" s="42" t="s">
        <v>34125</v>
      </c>
      <c r="B567" s="37"/>
      <c r="C567" s="37">
        <v>0.22727273000000001</v>
      </c>
    </row>
    <row r="568" spans="1:3" x14ac:dyDescent="0.2">
      <c r="A568" s="42" t="s">
        <v>34126</v>
      </c>
      <c r="B568" s="37"/>
      <c r="C568" s="37">
        <v>0.375</v>
      </c>
    </row>
    <row r="569" spans="1:3" x14ac:dyDescent="0.2">
      <c r="A569" s="42" t="s">
        <v>34127</v>
      </c>
      <c r="B569" s="37"/>
      <c r="C569" s="37">
        <v>0.25806451000000002</v>
      </c>
    </row>
    <row r="570" spans="1:3" x14ac:dyDescent="0.2">
      <c r="A570" s="42" t="s">
        <v>34128</v>
      </c>
      <c r="B570" s="37"/>
      <c r="C570" s="37">
        <v>0.25</v>
      </c>
    </row>
    <row r="571" spans="1:3" x14ac:dyDescent="0.2">
      <c r="A571" s="42" t="s">
        <v>34129</v>
      </c>
      <c r="B571" s="37"/>
      <c r="C571" s="37">
        <v>0.34285715</v>
      </c>
    </row>
    <row r="572" spans="1:3" x14ac:dyDescent="0.2">
      <c r="A572" s="42" t="s">
        <v>34130</v>
      </c>
      <c r="B572" s="37"/>
      <c r="C572" s="37">
        <v>0.23333333000000001</v>
      </c>
    </row>
    <row r="573" spans="1:3" x14ac:dyDescent="0.2">
      <c r="A573" s="42" t="s">
        <v>34131</v>
      </c>
      <c r="B573" s="37"/>
      <c r="C573" s="37">
        <v>0.30769232000000002</v>
      </c>
    </row>
    <row r="574" spans="1:3" x14ac:dyDescent="0.2">
      <c r="A574" s="42" t="s">
        <v>34132</v>
      </c>
      <c r="B574" s="37"/>
      <c r="C574" s="37">
        <v>0.22448978999999999</v>
      </c>
    </row>
    <row r="575" spans="1:3" x14ac:dyDescent="0.2">
      <c r="A575" s="42" t="s">
        <v>34133</v>
      </c>
      <c r="B575" s="37"/>
      <c r="C575" s="37">
        <v>0.41666666000000002</v>
      </c>
    </row>
    <row r="576" spans="1:3" x14ac:dyDescent="0.2">
      <c r="A576" s="42" t="s">
        <v>34134</v>
      </c>
      <c r="B576" s="37"/>
      <c r="C576" s="37">
        <v>0.33333333999999998</v>
      </c>
    </row>
    <row r="577" spans="1:3" x14ac:dyDescent="0.2">
      <c r="A577" s="42" t="s">
        <v>34135</v>
      </c>
      <c r="B577" s="37"/>
      <c r="C577" s="37">
        <v>0.33333333999999998</v>
      </c>
    </row>
    <row r="578" spans="1:3" x14ac:dyDescent="0.2">
      <c r="A578" s="42" t="s">
        <v>34136</v>
      </c>
      <c r="B578" s="37"/>
      <c r="C578" s="37">
        <v>0.34</v>
      </c>
    </row>
    <row r="579" spans="1:3" x14ac:dyDescent="0.2">
      <c r="A579" s="42" t="s">
        <v>34137</v>
      </c>
      <c r="B579" s="37"/>
      <c r="C579" s="37">
        <v>0.21052631999999999</v>
      </c>
    </row>
    <row r="580" spans="1:3" x14ac:dyDescent="0.2">
      <c r="A580" s="42" t="s">
        <v>34138</v>
      </c>
      <c r="B580" s="37"/>
      <c r="C580" s="37">
        <v>0.40425533000000002</v>
      </c>
    </row>
    <row r="581" spans="1:3" x14ac:dyDescent="0.2">
      <c r="A581" s="42" t="s">
        <v>34139</v>
      </c>
      <c r="B581" s="37"/>
      <c r="C581" s="37">
        <v>0.2</v>
      </c>
    </row>
    <row r="582" spans="1:3" x14ac:dyDescent="0.2">
      <c r="A582" s="42" t="s">
        <v>34140</v>
      </c>
      <c r="B582" s="37"/>
      <c r="C582" s="37">
        <v>0.35135135000000001</v>
      </c>
    </row>
    <row r="583" spans="1:3" x14ac:dyDescent="0.2">
      <c r="A583" s="42" t="s">
        <v>34141</v>
      </c>
      <c r="B583" s="37"/>
      <c r="C583" s="37">
        <v>0.44444444999999999</v>
      </c>
    </row>
    <row r="584" spans="1:3" x14ac:dyDescent="0.2">
      <c r="A584" s="42" t="s">
        <v>34142</v>
      </c>
      <c r="B584" s="37"/>
      <c r="C584" s="37">
        <v>0.30000000999999998</v>
      </c>
    </row>
    <row r="585" spans="1:3" x14ac:dyDescent="0.2">
      <c r="A585" s="42" t="s">
        <v>34143</v>
      </c>
      <c r="B585" s="37"/>
      <c r="C585" s="37">
        <v>0.2</v>
      </c>
    </row>
    <row r="586" spans="1:3" x14ac:dyDescent="0.2">
      <c r="A586" s="42" t="s">
        <v>34144</v>
      </c>
      <c r="B586" s="37"/>
      <c r="C586" s="37">
        <v>0.56521737999999999</v>
      </c>
    </row>
    <row r="587" spans="1:3" x14ac:dyDescent="0.2">
      <c r="A587" s="42" t="s">
        <v>34145</v>
      </c>
      <c r="B587" s="37"/>
      <c r="C587" s="37">
        <v>0.25</v>
      </c>
    </row>
    <row r="588" spans="1:3" x14ac:dyDescent="0.2">
      <c r="A588" s="42" t="s">
        <v>34146</v>
      </c>
      <c r="B588" s="37"/>
      <c r="C588" s="37">
        <v>0.21052631999999999</v>
      </c>
    </row>
    <row r="589" spans="1:3" x14ac:dyDescent="0.2">
      <c r="A589" s="42" t="s">
        <v>34147</v>
      </c>
      <c r="B589" s="37"/>
      <c r="C589" s="37">
        <v>0.34482759000000002</v>
      </c>
    </row>
    <row r="590" spans="1:3" x14ac:dyDescent="0.2">
      <c r="A590" s="42" t="s">
        <v>34148</v>
      </c>
      <c r="B590" s="37"/>
      <c r="C590" s="37">
        <v>0.20454544999999999</v>
      </c>
    </row>
    <row r="591" spans="1:3" x14ac:dyDescent="0.2">
      <c r="A591" s="42" t="s">
        <v>34149</v>
      </c>
      <c r="B591" s="37"/>
      <c r="C591" s="37">
        <v>0.25641027</v>
      </c>
    </row>
    <row r="592" spans="1:3" x14ac:dyDescent="0.2">
      <c r="A592" s="42" t="s">
        <v>34150</v>
      </c>
      <c r="B592" s="37"/>
      <c r="C592" s="37">
        <v>0.29629630000000001</v>
      </c>
    </row>
    <row r="593" spans="1:3" x14ac:dyDescent="0.2">
      <c r="A593" s="42" t="s">
        <v>34151</v>
      </c>
      <c r="B593" s="37"/>
      <c r="C593" s="37">
        <v>0.13793103000000001</v>
      </c>
    </row>
    <row r="594" spans="1:3" x14ac:dyDescent="0.2">
      <c r="A594" s="42" t="s">
        <v>34152</v>
      </c>
      <c r="B594" s="37"/>
      <c r="C594" s="37">
        <v>0.40000001000000002</v>
      </c>
    </row>
    <row r="595" spans="1:3" x14ac:dyDescent="0.2">
      <c r="A595" s="42" t="s">
        <v>34153</v>
      </c>
      <c r="B595" s="37"/>
      <c r="C595" s="37">
        <v>0.18867924999999999</v>
      </c>
    </row>
    <row r="596" spans="1:3" x14ac:dyDescent="0.2">
      <c r="A596" s="42" t="s">
        <v>34154</v>
      </c>
      <c r="B596" s="37"/>
      <c r="C596" s="37">
        <v>0.15789473000000001</v>
      </c>
    </row>
    <row r="597" spans="1:3" x14ac:dyDescent="0.2">
      <c r="A597" s="42" t="s">
        <v>34155</v>
      </c>
      <c r="B597" s="37"/>
      <c r="C597" s="37">
        <v>0.57142859999999995</v>
      </c>
    </row>
    <row r="598" spans="1:3" x14ac:dyDescent="0.2">
      <c r="A598" s="42" t="s">
        <v>34156</v>
      </c>
      <c r="B598" s="37"/>
      <c r="C598" s="37">
        <v>0.27272728000000002</v>
      </c>
    </row>
    <row r="599" spans="1:3" x14ac:dyDescent="0.2">
      <c r="A599" s="42" t="s">
        <v>34157</v>
      </c>
      <c r="B599" s="37"/>
      <c r="C599" s="37">
        <v>0.21621621999999999</v>
      </c>
    </row>
    <row r="600" spans="1:3" x14ac:dyDescent="0.2">
      <c r="A600" s="42" t="s">
        <v>34158</v>
      </c>
      <c r="B600" s="37"/>
      <c r="C600" s="37">
        <v>0.31999999000000001</v>
      </c>
    </row>
    <row r="601" spans="1:3" x14ac:dyDescent="0.2">
      <c r="A601" s="42" t="s">
        <v>34159</v>
      </c>
      <c r="B601" s="37"/>
      <c r="C601" s="37">
        <v>0.24324324999999999</v>
      </c>
    </row>
    <row r="602" spans="1:3" x14ac:dyDescent="0.2">
      <c r="A602" s="42" t="s">
        <v>34160</v>
      </c>
      <c r="B602" s="37"/>
      <c r="C602" s="37">
        <v>0.41666666000000002</v>
      </c>
    </row>
    <row r="603" spans="1:3" x14ac:dyDescent="0.2">
      <c r="A603" s="42" t="s">
        <v>34161</v>
      </c>
      <c r="B603" s="37"/>
      <c r="C603" s="37">
        <v>0.35714287</v>
      </c>
    </row>
    <row r="604" spans="1:3" x14ac:dyDescent="0.2">
      <c r="A604" s="42" t="s">
        <v>34162</v>
      </c>
      <c r="B604" s="37"/>
      <c r="C604" s="37">
        <v>0.30769232000000002</v>
      </c>
    </row>
    <row r="605" spans="1:3" x14ac:dyDescent="0.2">
      <c r="A605" s="42" t="s">
        <v>34163</v>
      </c>
      <c r="B605" s="37"/>
      <c r="C605" s="37">
        <v>0.18181818999999999</v>
      </c>
    </row>
    <row r="606" spans="1:3" x14ac:dyDescent="0.2">
      <c r="A606" s="42" t="s">
        <v>34164</v>
      </c>
      <c r="B606" s="37"/>
      <c r="C606" s="37">
        <v>0.25806451000000002</v>
      </c>
    </row>
    <row r="607" spans="1:3" x14ac:dyDescent="0.2">
      <c r="A607" s="42" t="s">
        <v>34165</v>
      </c>
      <c r="B607" s="37"/>
      <c r="C607" s="37">
        <v>0.30769232000000002</v>
      </c>
    </row>
    <row r="608" spans="1:3" x14ac:dyDescent="0.2">
      <c r="A608" s="42" t="s">
        <v>34166</v>
      </c>
      <c r="B608" s="37"/>
      <c r="C608" s="37">
        <v>0.29166666000000002</v>
      </c>
    </row>
    <row r="609" spans="1:3" x14ac:dyDescent="0.2">
      <c r="A609" s="42" t="s">
        <v>34167</v>
      </c>
      <c r="B609" s="37"/>
      <c r="C609" s="37">
        <v>0.22222222</v>
      </c>
    </row>
    <row r="610" spans="1:3" x14ac:dyDescent="0.2">
      <c r="A610" s="42" t="s">
        <v>34168</v>
      </c>
      <c r="B610" s="37"/>
      <c r="C610" s="37">
        <v>0.38095238999999997</v>
      </c>
    </row>
    <row r="611" spans="1:3" x14ac:dyDescent="0.2">
      <c r="A611" s="42" t="s">
        <v>34169</v>
      </c>
      <c r="B611" s="37"/>
      <c r="C611" s="37">
        <v>0.13333333999999999</v>
      </c>
    </row>
    <row r="612" spans="1:3" x14ac:dyDescent="0.2">
      <c r="A612" s="42" t="s">
        <v>34170</v>
      </c>
      <c r="B612" s="37"/>
      <c r="C612" s="37">
        <v>0.41509435</v>
      </c>
    </row>
    <row r="613" spans="1:3" x14ac:dyDescent="0.2">
      <c r="A613" s="42" t="s">
        <v>34171</v>
      </c>
      <c r="B613" s="37"/>
      <c r="C613" s="37">
        <v>0.60000001999999997</v>
      </c>
    </row>
    <row r="614" spans="1:3" x14ac:dyDescent="0.2">
      <c r="A614" s="42" t="s">
        <v>34172</v>
      </c>
      <c r="B614" s="37"/>
      <c r="C614" s="37">
        <v>0.33333333999999998</v>
      </c>
    </row>
    <row r="615" spans="1:3" x14ac:dyDescent="0.2">
      <c r="A615" s="42" t="s">
        <v>34173</v>
      </c>
      <c r="B615" s="37"/>
      <c r="C615" s="37">
        <v>0.45714285999999998</v>
      </c>
    </row>
    <row r="616" spans="1:3" x14ac:dyDescent="0.2">
      <c r="A616" s="42" t="s">
        <v>34174</v>
      </c>
      <c r="B616" s="37"/>
      <c r="C616" s="37">
        <v>0.30000000999999998</v>
      </c>
    </row>
    <row r="617" spans="1:3" x14ac:dyDescent="0.2">
      <c r="A617" s="42" t="s">
        <v>34175</v>
      </c>
      <c r="B617" s="37"/>
      <c r="C617" s="37">
        <v>0.375</v>
      </c>
    </row>
    <row r="618" spans="1:3" x14ac:dyDescent="0.2">
      <c r="A618" s="42" t="s">
        <v>34176</v>
      </c>
      <c r="B618" s="37"/>
      <c r="C618" s="37">
        <v>0.29629630000000001</v>
      </c>
    </row>
    <row r="619" spans="1:3" x14ac:dyDescent="0.2">
      <c r="A619" s="42" t="s">
        <v>34177</v>
      </c>
      <c r="B619" s="37"/>
      <c r="C619" s="37">
        <v>0.30263159000000001</v>
      </c>
    </row>
    <row r="620" spans="1:3" x14ac:dyDescent="0.2">
      <c r="A620" s="42" t="s">
        <v>34178</v>
      </c>
      <c r="B620" s="37"/>
      <c r="C620" s="37">
        <v>0.35483870000000001</v>
      </c>
    </row>
    <row r="621" spans="1:3" x14ac:dyDescent="0.2">
      <c r="A621" s="42" t="s">
        <v>34179</v>
      </c>
      <c r="B621" s="37"/>
      <c r="C621" s="37">
        <v>0.44897958999999998</v>
      </c>
    </row>
    <row r="622" spans="1:3" x14ac:dyDescent="0.2">
      <c r="A622" s="42" t="s">
        <v>34180</v>
      </c>
      <c r="B622" s="37"/>
      <c r="C622" s="37">
        <v>0.35483870000000001</v>
      </c>
    </row>
    <row r="623" spans="1:3" x14ac:dyDescent="0.2">
      <c r="A623" s="42" t="s">
        <v>34181</v>
      </c>
      <c r="B623" s="37"/>
      <c r="C623" s="37">
        <v>0.36111110000000002</v>
      </c>
    </row>
    <row r="624" spans="1:3" x14ac:dyDescent="0.2">
      <c r="A624" s="42" t="s">
        <v>34182</v>
      </c>
      <c r="B624" s="37"/>
      <c r="C624" s="37">
        <v>0.26086956</v>
      </c>
    </row>
    <row r="625" spans="1:3" x14ac:dyDescent="0.2">
      <c r="A625" s="42" t="s">
        <v>34183</v>
      </c>
      <c r="B625" s="37"/>
      <c r="C625" s="37">
        <v>0.32558140000000002</v>
      </c>
    </row>
    <row r="626" spans="1:3" x14ac:dyDescent="0.2">
      <c r="A626" s="42" t="s">
        <v>34184</v>
      </c>
      <c r="B626" s="37"/>
      <c r="C626" s="37">
        <v>0.38636363000000001</v>
      </c>
    </row>
    <row r="627" spans="1:3" x14ac:dyDescent="0.2">
      <c r="A627" s="42" t="s">
        <v>34185</v>
      </c>
      <c r="B627" s="37"/>
      <c r="C627" s="37">
        <v>0.42105262999999998</v>
      </c>
    </row>
    <row r="628" spans="1:3" x14ac:dyDescent="0.2">
      <c r="A628" s="42" t="s">
        <v>34186</v>
      </c>
      <c r="B628" s="37"/>
      <c r="C628" s="37">
        <v>0.67164177000000003</v>
      </c>
    </row>
    <row r="629" spans="1:3" x14ac:dyDescent="0.2">
      <c r="A629" s="42" t="s">
        <v>34187</v>
      </c>
      <c r="B629" s="37"/>
      <c r="C629" s="37">
        <v>0.38235295000000002</v>
      </c>
    </row>
    <row r="630" spans="1:3" x14ac:dyDescent="0.2">
      <c r="A630" s="42" t="s">
        <v>34188</v>
      </c>
      <c r="B630" s="37"/>
      <c r="C630" s="37">
        <v>0.34615385999999998</v>
      </c>
    </row>
    <row r="631" spans="1:3" x14ac:dyDescent="0.2">
      <c r="A631" s="42" t="s">
        <v>34189</v>
      </c>
      <c r="B631" s="37"/>
      <c r="C631" s="37">
        <v>0.54716980000000004</v>
      </c>
    </row>
    <row r="632" spans="1:3" x14ac:dyDescent="0.2">
      <c r="A632" s="42" t="s">
        <v>34190</v>
      </c>
      <c r="B632" s="37"/>
      <c r="C632" s="37">
        <v>0.44999999000000002</v>
      </c>
    </row>
    <row r="633" spans="1:3" x14ac:dyDescent="0.2">
      <c r="A633" s="42" t="s">
        <v>34191</v>
      </c>
      <c r="B633" s="37"/>
      <c r="C633" s="37">
        <v>0.37037036000000001</v>
      </c>
    </row>
    <row r="634" spans="1:3" x14ac:dyDescent="0.2">
      <c r="A634" s="42" t="s">
        <v>34192</v>
      </c>
      <c r="B634" s="37"/>
      <c r="C634" s="37">
        <v>0.42857142999999998</v>
      </c>
    </row>
    <row r="635" spans="1:3" x14ac:dyDescent="0.2">
      <c r="A635" s="42" t="s">
        <v>34193</v>
      </c>
      <c r="B635" s="37"/>
      <c r="C635" s="37">
        <v>0.29545452999999999</v>
      </c>
    </row>
    <row r="636" spans="1:3" x14ac:dyDescent="0.2">
      <c r="A636" s="42" t="s">
        <v>34194</v>
      </c>
      <c r="B636" s="37"/>
      <c r="C636" s="37">
        <v>0.36956522000000003</v>
      </c>
    </row>
    <row r="637" spans="1:3" x14ac:dyDescent="0.2">
      <c r="A637" s="42" t="s">
        <v>34195</v>
      </c>
      <c r="B637" s="37"/>
      <c r="C637" s="37">
        <v>0.30769232000000002</v>
      </c>
    </row>
    <row r="638" spans="1:3" x14ac:dyDescent="0.2">
      <c r="A638" s="42" t="s">
        <v>34196</v>
      </c>
      <c r="B638" s="37"/>
      <c r="C638" s="37">
        <v>0.31111112000000002</v>
      </c>
    </row>
    <row r="639" spans="1:3" x14ac:dyDescent="0.2">
      <c r="A639" s="42" t="s">
        <v>34197</v>
      </c>
      <c r="B639" s="37"/>
      <c r="C639" s="37">
        <v>0.43478259000000002</v>
      </c>
    </row>
    <row r="640" spans="1:3" x14ac:dyDescent="0.2">
      <c r="A640" s="42" t="s">
        <v>34198</v>
      </c>
      <c r="B640" s="37"/>
      <c r="C640" s="37">
        <v>0.47619048000000003</v>
      </c>
    </row>
    <row r="641" spans="1:3" x14ac:dyDescent="0.2">
      <c r="A641" s="42" t="s">
        <v>34199</v>
      </c>
      <c r="B641" s="37"/>
      <c r="C641" s="37">
        <v>0.35483870000000001</v>
      </c>
    </row>
    <row r="642" spans="1:3" x14ac:dyDescent="0.2">
      <c r="A642" s="42" t="s">
        <v>34200</v>
      </c>
      <c r="B642" s="37"/>
      <c r="C642" s="37">
        <v>0.48837208999999998</v>
      </c>
    </row>
    <row r="643" spans="1:3" x14ac:dyDescent="0.2">
      <c r="A643" s="42" t="s">
        <v>34201</v>
      </c>
      <c r="B643" s="37"/>
      <c r="C643" s="37">
        <v>0.35616439999999999</v>
      </c>
    </row>
    <row r="644" spans="1:3" x14ac:dyDescent="0.2">
      <c r="A644" s="42" t="s">
        <v>34202</v>
      </c>
      <c r="B644" s="37"/>
      <c r="C644" s="37">
        <v>0.38709675999999998</v>
      </c>
    </row>
    <row r="645" spans="1:3" x14ac:dyDescent="0.2">
      <c r="A645" s="42" t="s">
        <v>34203</v>
      </c>
      <c r="B645" s="37"/>
      <c r="C645" s="37">
        <v>0.33333333999999998</v>
      </c>
    </row>
    <row r="646" spans="1:3" x14ac:dyDescent="0.2">
      <c r="A646" s="42" t="s">
        <v>34204</v>
      </c>
      <c r="B646" s="37"/>
      <c r="C646" s="37">
        <v>0.33750001000000002</v>
      </c>
    </row>
    <row r="647" spans="1:3" x14ac:dyDescent="0.2">
      <c r="A647" s="42" t="s">
        <v>34205</v>
      </c>
      <c r="B647" s="37"/>
      <c r="C647" s="37">
        <v>0.39130433999999997</v>
      </c>
    </row>
    <row r="648" spans="1:3" x14ac:dyDescent="0.2">
      <c r="A648" s="42" t="s">
        <v>34206</v>
      </c>
      <c r="B648" s="37"/>
      <c r="C648" s="37">
        <v>0.33333333999999998</v>
      </c>
    </row>
    <row r="649" spans="1:3" x14ac:dyDescent="0.2">
      <c r="A649" s="42" t="s">
        <v>34207</v>
      </c>
      <c r="B649" s="37"/>
      <c r="C649" s="37">
        <v>0.29411766</v>
      </c>
    </row>
    <row r="650" spans="1:3" x14ac:dyDescent="0.2">
      <c r="A650" s="42" t="s">
        <v>34208</v>
      </c>
      <c r="B650" s="37"/>
      <c r="C650" s="37">
        <v>0.17857143</v>
      </c>
    </row>
    <row r="651" spans="1:3" x14ac:dyDescent="0.2">
      <c r="A651" s="42" t="s">
        <v>34209</v>
      </c>
      <c r="B651" s="37"/>
      <c r="C651" s="37">
        <v>0.44897958999999998</v>
      </c>
    </row>
    <row r="652" spans="1:3" x14ac:dyDescent="0.2">
      <c r="A652" s="42" t="s">
        <v>34210</v>
      </c>
      <c r="B652" s="37"/>
      <c r="C652" s="37">
        <v>0.69230771000000002</v>
      </c>
    </row>
    <row r="653" spans="1:3" x14ac:dyDescent="0.2">
      <c r="A653" s="42" t="s">
        <v>34211</v>
      </c>
      <c r="B653" s="37"/>
      <c r="C653" s="37">
        <v>0.20454544999999999</v>
      </c>
    </row>
    <row r="654" spans="1:3" x14ac:dyDescent="0.2">
      <c r="A654" s="42" t="s">
        <v>34212</v>
      </c>
      <c r="B654" s="37"/>
      <c r="C654" s="37">
        <v>0.25</v>
      </c>
    </row>
    <row r="655" spans="1:3" x14ac:dyDescent="0.2">
      <c r="A655" s="42" t="s">
        <v>34213</v>
      </c>
      <c r="B655" s="37"/>
      <c r="C655" s="37">
        <v>0.27777779000000002</v>
      </c>
    </row>
    <row r="656" spans="1:3" x14ac:dyDescent="0.2">
      <c r="A656" s="42" t="s">
        <v>34214</v>
      </c>
      <c r="B656" s="37"/>
      <c r="C656" s="37">
        <v>0.35483870000000001</v>
      </c>
    </row>
    <row r="657" spans="1:3" x14ac:dyDescent="0.2">
      <c r="A657" s="42" t="s">
        <v>34215</v>
      </c>
      <c r="B657" s="37"/>
      <c r="C657" s="37">
        <v>0.51219510999999995</v>
      </c>
    </row>
    <row r="658" spans="1:3" x14ac:dyDescent="0.2">
      <c r="A658" s="42" t="s">
        <v>34216</v>
      </c>
      <c r="B658" s="37"/>
      <c r="C658" s="37">
        <v>0.39534884999999997</v>
      </c>
    </row>
    <row r="659" spans="1:3" x14ac:dyDescent="0.2">
      <c r="A659" s="42" t="s">
        <v>34217</v>
      </c>
      <c r="B659" s="37"/>
      <c r="C659" s="37">
        <v>0.75</v>
      </c>
    </row>
    <row r="660" spans="1:3" x14ac:dyDescent="0.2">
      <c r="A660" s="42" t="s">
        <v>34218</v>
      </c>
      <c r="B660" s="37"/>
      <c r="C660" s="37">
        <v>0.47058823999999999</v>
      </c>
    </row>
    <row r="661" spans="1:3" x14ac:dyDescent="0.2">
      <c r="A661" s="42" t="s">
        <v>34219</v>
      </c>
      <c r="B661" s="37"/>
      <c r="C661" s="37">
        <v>0.39325842</v>
      </c>
    </row>
    <row r="662" spans="1:3" x14ac:dyDescent="0.2">
      <c r="A662" s="42" t="s">
        <v>34220</v>
      </c>
      <c r="B662" s="37"/>
      <c r="C662" s="37">
        <v>0.36764704999999998</v>
      </c>
    </row>
    <row r="663" spans="1:3" x14ac:dyDescent="0.2">
      <c r="A663" s="42" t="s">
        <v>34221</v>
      </c>
      <c r="B663" s="37"/>
      <c r="C663" s="37">
        <v>0.30769232000000002</v>
      </c>
    </row>
    <row r="664" spans="1:3" x14ac:dyDescent="0.2">
      <c r="A664" s="42" t="s">
        <v>34222</v>
      </c>
      <c r="B664" s="37"/>
      <c r="C664" s="37">
        <v>0.43589744000000002</v>
      </c>
    </row>
    <row r="665" spans="1:3" x14ac:dyDescent="0.2">
      <c r="A665" s="42" t="s">
        <v>34223</v>
      </c>
      <c r="B665" s="37"/>
      <c r="C665" s="37">
        <v>0.41666666000000002</v>
      </c>
    </row>
    <row r="666" spans="1:3" x14ac:dyDescent="0.2">
      <c r="A666" s="42" t="s">
        <v>34224</v>
      </c>
      <c r="B666" s="37"/>
      <c r="C666" s="37">
        <v>0.3125</v>
      </c>
    </row>
    <row r="667" spans="1:3" x14ac:dyDescent="0.2">
      <c r="A667" s="42" t="s">
        <v>34225</v>
      </c>
      <c r="B667" s="37"/>
      <c r="C667" s="37">
        <v>0.42307693000000002</v>
      </c>
    </row>
    <row r="668" spans="1:3" x14ac:dyDescent="0.2">
      <c r="A668" s="42" t="s">
        <v>34226</v>
      </c>
      <c r="B668" s="37"/>
      <c r="C668" s="37">
        <v>0.3859649</v>
      </c>
    </row>
    <row r="669" spans="1:3" x14ac:dyDescent="0.2">
      <c r="A669" s="42" t="s">
        <v>34227</v>
      </c>
      <c r="B669" s="37"/>
      <c r="C669" s="37">
        <v>0.40000001000000002</v>
      </c>
    </row>
    <row r="670" spans="1:3" x14ac:dyDescent="0.2">
      <c r="A670" s="42" t="s">
        <v>34228</v>
      </c>
      <c r="B670" s="37"/>
      <c r="C670" s="37">
        <v>0.25</v>
      </c>
    </row>
    <row r="671" spans="1:3" x14ac:dyDescent="0.2">
      <c r="A671" s="42" t="s">
        <v>34229</v>
      </c>
      <c r="B671" s="37"/>
      <c r="C671" s="37">
        <v>0.60526316999999996</v>
      </c>
    </row>
    <row r="672" spans="1:3" x14ac:dyDescent="0.2">
      <c r="A672" s="42" t="s">
        <v>34230</v>
      </c>
      <c r="B672" s="37"/>
      <c r="C672" s="37">
        <v>0.2682927</v>
      </c>
    </row>
    <row r="673" spans="1:3" x14ac:dyDescent="0.2">
      <c r="A673" s="42" t="s">
        <v>34231</v>
      </c>
      <c r="B673" s="37"/>
      <c r="C673" s="37">
        <v>0.42857142999999998</v>
      </c>
    </row>
    <row r="674" spans="1:3" x14ac:dyDescent="0.2">
      <c r="A674" s="42" t="s">
        <v>34232</v>
      </c>
      <c r="B674" s="37"/>
      <c r="C674" s="37">
        <v>0.41666666000000002</v>
      </c>
    </row>
    <row r="675" spans="1:3" x14ac:dyDescent="0.2">
      <c r="A675" s="42" t="s">
        <v>34233</v>
      </c>
      <c r="B675" s="37"/>
      <c r="C675" s="37">
        <v>0.40000001000000002</v>
      </c>
    </row>
    <row r="676" spans="1:3" x14ac:dyDescent="0.2">
      <c r="A676" s="42" t="s">
        <v>34234</v>
      </c>
      <c r="B676" s="37"/>
      <c r="C676" s="37">
        <v>0.375</v>
      </c>
    </row>
    <row r="677" spans="1:3" x14ac:dyDescent="0.2">
      <c r="A677" s="42" t="s">
        <v>34235</v>
      </c>
      <c r="B677" s="37"/>
      <c r="C677" s="37">
        <v>0.48275860999999998</v>
      </c>
    </row>
    <row r="678" spans="1:3" x14ac:dyDescent="0.2">
      <c r="A678" s="42" t="s">
        <v>34236</v>
      </c>
      <c r="B678" s="37"/>
      <c r="C678" s="37">
        <v>0.55555558000000005</v>
      </c>
    </row>
    <row r="679" spans="1:3" x14ac:dyDescent="0.2">
      <c r="A679" s="42" t="s">
        <v>34237</v>
      </c>
      <c r="B679" s="37"/>
      <c r="C679" s="37">
        <v>0.34482759000000002</v>
      </c>
    </row>
    <row r="680" spans="1:3" x14ac:dyDescent="0.2">
      <c r="A680" s="42" t="s">
        <v>34238</v>
      </c>
      <c r="B680" s="37"/>
      <c r="C680" s="37">
        <v>0.40909090999999997</v>
      </c>
    </row>
    <row r="681" spans="1:3" x14ac:dyDescent="0.2">
      <c r="A681" s="42" t="s">
        <v>34239</v>
      </c>
      <c r="B681" s="37"/>
      <c r="C681" s="37">
        <v>0.52777779000000002</v>
      </c>
    </row>
    <row r="682" spans="1:3" x14ac:dyDescent="0.2">
      <c r="A682" s="42" t="s">
        <v>34240</v>
      </c>
      <c r="B682" s="37"/>
      <c r="C682" s="37">
        <v>0.39130433999999997</v>
      </c>
    </row>
    <row r="683" spans="1:3" x14ac:dyDescent="0.2">
      <c r="A683" s="42" t="s">
        <v>34241</v>
      </c>
      <c r="B683" s="37"/>
      <c r="C683" s="37">
        <v>0.69444441999999995</v>
      </c>
    </row>
    <row r="684" spans="1:3" x14ac:dyDescent="0.2">
      <c r="A684" s="42" t="s">
        <v>34242</v>
      </c>
      <c r="B684" s="37"/>
      <c r="C684" s="37">
        <v>0.34090909000000003</v>
      </c>
    </row>
    <row r="685" spans="1:3" x14ac:dyDescent="0.2">
      <c r="A685" s="42" t="s">
        <v>34243</v>
      </c>
      <c r="B685" s="37"/>
      <c r="C685" s="37">
        <v>0.53125</v>
      </c>
    </row>
    <row r="686" spans="1:3" x14ac:dyDescent="0.2">
      <c r="A686" s="42" t="s">
        <v>34244</v>
      </c>
      <c r="B686" s="37"/>
      <c r="C686" s="37">
        <v>0.38461539</v>
      </c>
    </row>
    <row r="687" spans="1:3" x14ac:dyDescent="0.2">
      <c r="A687" s="42" t="s">
        <v>34245</v>
      </c>
      <c r="B687" s="37"/>
      <c r="C687" s="37">
        <v>0.38775510000000002</v>
      </c>
    </row>
    <row r="688" spans="1:3" x14ac:dyDescent="0.2">
      <c r="A688" s="42" t="s">
        <v>34246</v>
      </c>
      <c r="B688" s="37"/>
      <c r="C688" s="37">
        <v>0.3125</v>
      </c>
    </row>
    <row r="689" spans="1:3" x14ac:dyDescent="0.2">
      <c r="A689" s="42" t="s">
        <v>34247</v>
      </c>
      <c r="B689" s="37"/>
      <c r="C689" s="37">
        <v>0.64285713</v>
      </c>
    </row>
    <row r="690" spans="1:3" x14ac:dyDescent="0.2">
      <c r="A690" s="42" t="s">
        <v>34248</v>
      </c>
      <c r="B690" s="37"/>
      <c r="C690" s="37">
        <v>0.34375</v>
      </c>
    </row>
    <row r="691" spans="1:3" x14ac:dyDescent="0.2">
      <c r="A691" s="42" t="s">
        <v>34249</v>
      </c>
      <c r="B691" s="37"/>
      <c r="C691" s="37">
        <v>0.41176470999999998</v>
      </c>
    </row>
    <row r="692" spans="1:3" x14ac:dyDescent="0.2">
      <c r="A692" s="42" t="s">
        <v>34250</v>
      </c>
      <c r="B692" s="37"/>
      <c r="C692" s="37">
        <v>0.45454547000000001</v>
      </c>
    </row>
    <row r="693" spans="1:3" x14ac:dyDescent="0.2">
      <c r="A693" s="42" t="s">
        <v>34251</v>
      </c>
      <c r="B693" s="37"/>
      <c r="C693" s="37">
        <v>0.49019607999999998</v>
      </c>
    </row>
    <row r="694" spans="1:3" x14ac:dyDescent="0.2">
      <c r="A694" s="42" t="s">
        <v>34252</v>
      </c>
      <c r="B694" s="37"/>
      <c r="C694" s="37">
        <v>0.46728972000000002</v>
      </c>
    </row>
    <row r="695" spans="1:3" x14ac:dyDescent="0.2">
      <c r="A695" s="42" t="s">
        <v>34253</v>
      </c>
      <c r="B695" s="37"/>
      <c r="C695" s="37">
        <v>0.51515149999999998</v>
      </c>
    </row>
    <row r="696" spans="1:3" x14ac:dyDescent="0.2">
      <c r="A696" s="42" t="s">
        <v>34254</v>
      </c>
      <c r="B696" s="37"/>
      <c r="C696" s="37">
        <v>0.40000001000000002</v>
      </c>
    </row>
    <row r="697" spans="1:3" x14ac:dyDescent="0.2">
      <c r="A697" s="42" t="s">
        <v>34255</v>
      </c>
      <c r="B697" s="37"/>
      <c r="C697" s="37">
        <v>0.38461539</v>
      </c>
    </row>
    <row r="698" spans="1:3" x14ac:dyDescent="0.2">
      <c r="A698" s="42" t="s">
        <v>34256</v>
      </c>
      <c r="B698" s="37"/>
      <c r="C698" s="37">
        <v>0.41818180999999999</v>
      </c>
    </row>
    <row r="699" spans="1:3" x14ac:dyDescent="0.2">
      <c r="A699" s="42" t="s">
        <v>34257</v>
      </c>
      <c r="B699" s="37"/>
      <c r="C699" s="37">
        <v>0.48148149000000001</v>
      </c>
    </row>
    <row r="700" spans="1:3" x14ac:dyDescent="0.2">
      <c r="A700" s="42" t="s">
        <v>34258</v>
      </c>
      <c r="B700" s="37"/>
      <c r="C700" s="37">
        <v>0.54545456000000003</v>
      </c>
    </row>
    <row r="701" spans="1:3" x14ac:dyDescent="0.2">
      <c r="A701" s="42" t="s">
        <v>34259</v>
      </c>
      <c r="B701" s="37"/>
      <c r="C701" s="37">
        <v>0.40425533000000002</v>
      </c>
    </row>
    <row r="702" spans="1:3" x14ac:dyDescent="0.2">
      <c r="A702" s="42" t="s">
        <v>34260</v>
      </c>
      <c r="B702" s="37"/>
      <c r="C702" s="37">
        <v>0.18518518</v>
      </c>
    </row>
    <row r="703" spans="1:3" x14ac:dyDescent="0.2">
      <c r="A703" s="42" t="s">
        <v>34261</v>
      </c>
      <c r="B703" s="37"/>
      <c r="C703" s="37">
        <v>0.5</v>
      </c>
    </row>
    <row r="704" spans="1:3" x14ac:dyDescent="0.2">
      <c r="A704" s="42" t="s">
        <v>34262</v>
      </c>
      <c r="B704" s="37"/>
      <c r="C704" s="37">
        <v>0.22222222</v>
      </c>
    </row>
    <row r="705" spans="1:3" x14ac:dyDescent="0.2">
      <c r="A705" s="42" t="s">
        <v>34263</v>
      </c>
      <c r="B705" s="37"/>
      <c r="C705" s="37">
        <v>0.65217393999999995</v>
      </c>
    </row>
    <row r="706" spans="1:3" x14ac:dyDescent="0.2">
      <c r="A706" s="42" t="s">
        <v>34264</v>
      </c>
      <c r="B706" s="37"/>
      <c r="C706" s="37">
        <v>0.45454547000000001</v>
      </c>
    </row>
    <row r="707" spans="1:3" x14ac:dyDescent="0.2">
      <c r="A707" s="42" t="s">
        <v>34265</v>
      </c>
      <c r="B707" s="37"/>
      <c r="C707" s="37">
        <v>0.16528925</v>
      </c>
    </row>
    <row r="708" spans="1:3" x14ac:dyDescent="0.2">
      <c r="A708" s="42" t="s">
        <v>34266</v>
      </c>
      <c r="B708" s="37"/>
      <c r="C708" s="37">
        <v>0.17857143</v>
      </c>
    </row>
    <row r="709" spans="1:3" x14ac:dyDescent="0.2">
      <c r="A709" s="42" t="s">
        <v>34267</v>
      </c>
      <c r="B709" s="37"/>
      <c r="C709" s="37">
        <v>0.18181818999999999</v>
      </c>
    </row>
    <row r="710" spans="1:3" x14ac:dyDescent="0.2">
      <c r="A710" s="42" t="s">
        <v>34268</v>
      </c>
      <c r="B710" s="37"/>
      <c r="C710" s="37">
        <v>0.21428572000000001</v>
      </c>
    </row>
    <row r="711" spans="1:3" x14ac:dyDescent="0.2">
      <c r="A711" s="42" t="s">
        <v>34269</v>
      </c>
      <c r="B711" s="37"/>
      <c r="C711" s="37">
        <v>0.20930231999999999</v>
      </c>
    </row>
    <row r="712" spans="1:3" x14ac:dyDescent="0.2">
      <c r="A712" s="42" t="s">
        <v>34270</v>
      </c>
      <c r="B712" s="37"/>
      <c r="C712" s="37">
        <v>0.17647059000000001</v>
      </c>
    </row>
    <row r="713" spans="1:3" x14ac:dyDescent="0.2">
      <c r="A713" s="42" t="s">
        <v>34271</v>
      </c>
      <c r="B713" s="37"/>
      <c r="C713" s="37">
        <v>0.22727273000000001</v>
      </c>
    </row>
    <row r="714" spans="1:3" x14ac:dyDescent="0.2">
      <c r="A714" s="42" t="s">
        <v>34272</v>
      </c>
      <c r="B714" s="37"/>
      <c r="C714" s="37">
        <v>0.29729729999999999</v>
      </c>
    </row>
    <row r="715" spans="1:3" x14ac:dyDescent="0.2">
      <c r="A715" s="42" t="s">
        <v>34273</v>
      </c>
      <c r="B715" s="37"/>
      <c r="C715" s="37">
        <v>0.15000000999999999</v>
      </c>
    </row>
    <row r="716" spans="1:3" x14ac:dyDescent="0.2">
      <c r="A716" s="42" t="s">
        <v>34274</v>
      </c>
      <c r="B716" s="37"/>
      <c r="C716" s="37">
        <v>0.42105262999999998</v>
      </c>
    </row>
    <row r="717" spans="1:3" x14ac:dyDescent="0.2">
      <c r="A717" s="42" t="s">
        <v>34275</v>
      </c>
      <c r="B717" s="37"/>
      <c r="C717" s="37">
        <v>0.30769232000000002</v>
      </c>
    </row>
    <row r="718" spans="1:3" x14ac:dyDescent="0.2">
      <c r="A718" s="42" t="s">
        <v>34276</v>
      </c>
      <c r="B718" s="37"/>
      <c r="C718" s="37">
        <v>0.32608696999999998</v>
      </c>
    </row>
    <row r="719" spans="1:3" x14ac:dyDescent="0.2">
      <c r="A719" s="42" t="s">
        <v>34277</v>
      </c>
      <c r="B719" s="37"/>
      <c r="C719" s="37">
        <v>0.13333333999999999</v>
      </c>
    </row>
    <row r="720" spans="1:3" x14ac:dyDescent="0.2">
      <c r="A720" s="42" t="s">
        <v>34278</v>
      </c>
      <c r="B720" s="37"/>
      <c r="C720" s="37">
        <v>0.15853658000000001</v>
      </c>
    </row>
    <row r="721" spans="1:3" x14ac:dyDescent="0.2">
      <c r="A721" s="42" t="s">
        <v>34279</v>
      </c>
      <c r="B721" s="37"/>
      <c r="C721" s="37">
        <v>0.10526315999999999</v>
      </c>
    </row>
    <row r="722" spans="1:3" x14ac:dyDescent="0.2">
      <c r="A722" s="42" t="s">
        <v>34280</v>
      </c>
      <c r="B722" s="37"/>
      <c r="C722" s="37">
        <v>0.22222222</v>
      </c>
    </row>
    <row r="723" spans="1:3" x14ac:dyDescent="0.2">
      <c r="A723" s="42" t="s">
        <v>34281</v>
      </c>
      <c r="B723" s="37"/>
      <c r="C723" s="37">
        <v>0.32432431</v>
      </c>
    </row>
    <row r="724" spans="1:3" x14ac:dyDescent="0.2">
      <c r="A724" s="42" t="s">
        <v>34282</v>
      </c>
      <c r="B724" s="37"/>
      <c r="C724" s="37">
        <v>0.25</v>
      </c>
    </row>
    <row r="725" spans="1:3" x14ac:dyDescent="0.2">
      <c r="A725" s="42" t="s">
        <v>34283</v>
      </c>
      <c r="B725" s="37"/>
      <c r="C725" s="37">
        <v>0.12820514</v>
      </c>
    </row>
    <row r="726" spans="1:3" x14ac:dyDescent="0.2">
      <c r="A726" s="42" t="s">
        <v>34284</v>
      </c>
      <c r="B726" s="37"/>
      <c r="C726" s="37">
        <v>0.2</v>
      </c>
    </row>
    <row r="727" spans="1:3" x14ac:dyDescent="0.2">
      <c r="A727" s="42" t="s">
        <v>34285</v>
      </c>
      <c r="B727" s="37"/>
      <c r="C727" s="37">
        <v>0.19047618999999999</v>
      </c>
    </row>
    <row r="728" spans="1:3" x14ac:dyDescent="0.2">
      <c r="A728" s="42" t="s">
        <v>34286</v>
      </c>
      <c r="B728" s="37"/>
      <c r="C728" s="37">
        <v>0.18309858000000001</v>
      </c>
    </row>
    <row r="729" spans="1:3" x14ac:dyDescent="0.2">
      <c r="A729" s="42" t="s">
        <v>34287</v>
      </c>
      <c r="B729" s="37"/>
      <c r="C729" s="37">
        <v>0.46969696999999999</v>
      </c>
    </row>
    <row r="730" spans="1:3" x14ac:dyDescent="0.2">
      <c r="A730" s="42" t="s">
        <v>34288</v>
      </c>
      <c r="B730" s="37"/>
      <c r="C730" s="37">
        <v>0.13513512999999999</v>
      </c>
    </row>
    <row r="731" spans="1:3" x14ac:dyDescent="0.2">
      <c r="A731" s="42" t="s">
        <v>34289</v>
      </c>
      <c r="B731" s="37"/>
      <c r="C731" s="37">
        <v>0.16666666999999999</v>
      </c>
    </row>
    <row r="732" spans="1:3" x14ac:dyDescent="0.2">
      <c r="A732" s="42" t="s">
        <v>34290</v>
      </c>
      <c r="B732" s="37"/>
      <c r="C732" s="37">
        <v>0.28301885999999998</v>
      </c>
    </row>
    <row r="733" spans="1:3" x14ac:dyDescent="0.2">
      <c r="A733" s="42" t="s">
        <v>34291</v>
      </c>
      <c r="B733" s="37"/>
      <c r="C733" s="37">
        <v>0.2</v>
      </c>
    </row>
    <row r="734" spans="1:3" x14ac:dyDescent="0.2">
      <c r="A734" s="42" t="s">
        <v>34292</v>
      </c>
      <c r="B734" s="37"/>
      <c r="C734" s="37">
        <v>0.21875</v>
      </c>
    </row>
    <row r="735" spans="1:3" x14ac:dyDescent="0.2">
      <c r="A735" s="42" t="s">
        <v>34293</v>
      </c>
      <c r="B735" s="37"/>
      <c r="C735" s="37">
        <v>0.39726028000000002</v>
      </c>
    </row>
    <row r="736" spans="1:3" x14ac:dyDescent="0.2">
      <c r="A736" s="42" t="s">
        <v>34294</v>
      </c>
      <c r="B736" s="37"/>
      <c r="C736" s="37">
        <v>0.17142858</v>
      </c>
    </row>
    <row r="737" spans="1:3" x14ac:dyDescent="0.2">
      <c r="A737" s="42" t="s">
        <v>34295</v>
      </c>
      <c r="B737" s="37"/>
      <c r="C737" s="37">
        <v>0.28571429999999998</v>
      </c>
    </row>
    <row r="738" spans="1:3" x14ac:dyDescent="0.2">
      <c r="A738" s="42" t="s">
        <v>34296</v>
      </c>
      <c r="B738" s="37"/>
      <c r="C738" s="37">
        <v>0.40000001000000002</v>
      </c>
    </row>
    <row r="739" spans="1:3" x14ac:dyDescent="0.2">
      <c r="A739" s="42" t="s">
        <v>34297</v>
      </c>
      <c r="B739" s="37"/>
      <c r="C739" s="37">
        <v>2.7777779999999998E-2</v>
      </c>
    </row>
    <row r="740" spans="1:3" x14ac:dyDescent="0.2">
      <c r="A740" s="42" t="s">
        <v>34298</v>
      </c>
      <c r="B740" s="37"/>
      <c r="C740" s="37">
        <v>0</v>
      </c>
    </row>
    <row r="741" spans="1:3" x14ac:dyDescent="0.2">
      <c r="A741" s="42" t="s">
        <v>34299</v>
      </c>
      <c r="B741" s="37"/>
      <c r="C741" s="37">
        <v>0.17647059000000001</v>
      </c>
    </row>
    <row r="742" spans="1:3" x14ac:dyDescent="0.2">
      <c r="A742" s="42" t="s">
        <v>34300</v>
      </c>
      <c r="B742" s="37"/>
      <c r="C742" s="37">
        <v>0.1971831</v>
      </c>
    </row>
    <row r="743" spans="1:3" x14ac:dyDescent="0.2">
      <c r="A743" s="42" t="s">
        <v>34301</v>
      </c>
      <c r="B743" s="37"/>
      <c r="C743" s="37">
        <v>0.43478259000000002</v>
      </c>
    </row>
    <row r="744" spans="1:3" x14ac:dyDescent="0.2">
      <c r="A744" s="42" t="s">
        <v>34302</v>
      </c>
      <c r="B744" s="37"/>
      <c r="C744" s="37">
        <v>0.27272728000000002</v>
      </c>
    </row>
    <row r="745" spans="1:3" x14ac:dyDescent="0.2">
      <c r="A745" s="42" t="s">
        <v>34303</v>
      </c>
      <c r="B745" s="37"/>
      <c r="C745" s="37">
        <v>6.6666669999999997E-2</v>
      </c>
    </row>
    <row r="746" spans="1:3" x14ac:dyDescent="0.2">
      <c r="A746" s="42" t="s">
        <v>34304</v>
      </c>
      <c r="B746" s="37"/>
      <c r="C746" s="37">
        <v>0.10714286000000001</v>
      </c>
    </row>
    <row r="747" spans="1:3" x14ac:dyDescent="0.2">
      <c r="A747" s="42" t="s">
        <v>34305</v>
      </c>
      <c r="B747" s="37"/>
      <c r="C747" s="37">
        <v>8.6956519999999995E-2</v>
      </c>
    </row>
    <row r="748" spans="1:3" x14ac:dyDescent="0.2">
      <c r="A748" s="42" t="s">
        <v>34306</v>
      </c>
      <c r="B748" s="37"/>
      <c r="C748" s="37">
        <v>0.16</v>
      </c>
    </row>
    <row r="749" spans="1:3" x14ac:dyDescent="0.2">
      <c r="A749" s="42" t="s">
        <v>34307</v>
      </c>
      <c r="B749" s="37"/>
      <c r="C749" s="37">
        <v>0.47619048000000003</v>
      </c>
    </row>
    <row r="750" spans="1:3" x14ac:dyDescent="0.2">
      <c r="A750" s="42" t="s">
        <v>34308</v>
      </c>
      <c r="B750" s="37"/>
      <c r="C750" s="37">
        <v>0.21621621999999999</v>
      </c>
    </row>
    <row r="751" spans="1:3" x14ac:dyDescent="0.2">
      <c r="A751" s="42" t="s">
        <v>34309</v>
      </c>
      <c r="B751" s="37"/>
      <c r="C751" s="37">
        <v>0.34482759000000002</v>
      </c>
    </row>
    <row r="752" spans="1:3" x14ac:dyDescent="0.2">
      <c r="A752" s="42" t="s">
        <v>34310</v>
      </c>
      <c r="B752" s="37"/>
      <c r="C752" s="37">
        <v>0.18181818999999999</v>
      </c>
    </row>
    <row r="753" spans="1:3" x14ac:dyDescent="0.2">
      <c r="A753" s="42" t="s">
        <v>34311</v>
      </c>
      <c r="B753" s="37"/>
      <c r="C753" s="37">
        <v>0.31818181000000001</v>
      </c>
    </row>
    <row r="754" spans="1:3" x14ac:dyDescent="0.2">
      <c r="A754" s="42" t="s">
        <v>34312</v>
      </c>
      <c r="B754" s="37"/>
      <c r="C754" s="37">
        <v>0.21568628000000001</v>
      </c>
    </row>
    <row r="755" spans="1:3" x14ac:dyDescent="0.2">
      <c r="A755" s="42" t="s">
        <v>34313</v>
      </c>
      <c r="B755" s="37"/>
      <c r="C755" s="37">
        <v>0.41176470999999998</v>
      </c>
    </row>
    <row r="756" spans="1:3" x14ac:dyDescent="0.2">
      <c r="A756" s="42" t="s">
        <v>34314</v>
      </c>
      <c r="B756" s="37"/>
      <c r="C756" s="37">
        <v>0.27692308999999998</v>
      </c>
    </row>
    <row r="757" spans="1:3" x14ac:dyDescent="0.2">
      <c r="A757" s="42" t="s">
        <v>34315</v>
      </c>
      <c r="B757" s="37"/>
      <c r="C757" s="37">
        <v>6.9767449999999995E-2</v>
      </c>
    </row>
    <row r="758" spans="1:3" x14ac:dyDescent="0.2">
      <c r="A758" s="42" t="s">
        <v>34316</v>
      </c>
      <c r="B758" s="37"/>
      <c r="C758" s="37">
        <v>0.16901408000000001</v>
      </c>
    </row>
    <row r="759" spans="1:3" x14ac:dyDescent="0.2">
      <c r="A759" s="42" t="s">
        <v>34317</v>
      </c>
      <c r="B759" s="37"/>
      <c r="C759" s="37">
        <v>7.8947370000000003E-2</v>
      </c>
    </row>
    <row r="760" spans="1:3" x14ac:dyDescent="0.2">
      <c r="A760" s="42" t="s">
        <v>34318</v>
      </c>
      <c r="B760" s="37"/>
      <c r="C760" s="37">
        <v>0.24038461</v>
      </c>
    </row>
    <row r="761" spans="1:3" x14ac:dyDescent="0.2">
      <c r="A761" s="42" t="s">
        <v>34319</v>
      </c>
      <c r="B761" s="37"/>
      <c r="C761" s="37">
        <v>0.11363637</v>
      </c>
    </row>
    <row r="762" spans="1:3" x14ac:dyDescent="0.2">
      <c r="A762" s="42" t="s">
        <v>34320</v>
      </c>
      <c r="B762" s="37"/>
      <c r="C762" s="37">
        <v>0.22222222</v>
      </c>
    </row>
    <row r="763" spans="1:3" x14ac:dyDescent="0.2">
      <c r="A763" s="42" t="s">
        <v>34321</v>
      </c>
      <c r="B763" s="37"/>
      <c r="C763" s="37">
        <v>0.14705883</v>
      </c>
    </row>
    <row r="764" spans="1:3" x14ac:dyDescent="0.2">
      <c r="A764" s="42" t="s">
        <v>34322</v>
      </c>
      <c r="B764" s="37"/>
      <c r="C764" s="37">
        <v>0.2</v>
      </c>
    </row>
    <row r="765" spans="1:3" x14ac:dyDescent="0.2">
      <c r="A765" s="42" t="s">
        <v>34323</v>
      </c>
      <c r="B765" s="37"/>
      <c r="C765" s="37">
        <v>0.10810810999999999</v>
      </c>
    </row>
    <row r="766" spans="1:3" x14ac:dyDescent="0.2">
      <c r="A766" s="42" t="s">
        <v>34324</v>
      </c>
      <c r="B766" s="37"/>
      <c r="C766" s="37">
        <v>0.28571429999999998</v>
      </c>
    </row>
    <row r="767" spans="1:3" x14ac:dyDescent="0.2">
      <c r="A767" s="42" t="s">
        <v>34325</v>
      </c>
      <c r="B767" s="37"/>
      <c r="C767" s="37">
        <v>0.20512821000000001</v>
      </c>
    </row>
    <row r="768" spans="1:3" x14ac:dyDescent="0.2">
      <c r="A768" s="42" t="s">
        <v>34326</v>
      </c>
      <c r="B768" s="37"/>
      <c r="C768" s="37">
        <v>0.12307692000000001</v>
      </c>
    </row>
    <row r="769" spans="1:3" x14ac:dyDescent="0.2">
      <c r="A769" s="42" t="s">
        <v>34327</v>
      </c>
      <c r="B769" s="37"/>
      <c r="C769" s="37">
        <v>0.21428572000000001</v>
      </c>
    </row>
    <row r="770" spans="1:3" x14ac:dyDescent="0.2">
      <c r="A770" s="42" t="s">
        <v>34328</v>
      </c>
      <c r="B770" s="37"/>
      <c r="C770" s="37">
        <v>0.25</v>
      </c>
    </row>
    <row r="771" spans="1:3" x14ac:dyDescent="0.2">
      <c r="A771" s="42" t="s">
        <v>34329</v>
      </c>
      <c r="B771" s="37"/>
      <c r="C771" s="37">
        <v>0.12</v>
      </c>
    </row>
    <row r="772" spans="1:3" x14ac:dyDescent="0.2">
      <c r="A772" s="42" t="s">
        <v>34330</v>
      </c>
      <c r="B772" s="37"/>
      <c r="C772" s="37">
        <v>0.33000001000000001</v>
      </c>
    </row>
    <row r="773" spans="1:3" x14ac:dyDescent="0.2">
      <c r="A773" s="42" t="s">
        <v>34331</v>
      </c>
      <c r="B773" s="37"/>
      <c r="C773" s="37">
        <v>0.26923078</v>
      </c>
    </row>
    <row r="774" spans="1:3" x14ac:dyDescent="0.2">
      <c r="A774" s="42" t="s">
        <v>34332</v>
      </c>
      <c r="B774" s="37"/>
      <c r="C774" s="37">
        <v>0.27777779000000002</v>
      </c>
    </row>
    <row r="775" spans="1:3" x14ac:dyDescent="0.2">
      <c r="A775" s="42" t="s">
        <v>34333</v>
      </c>
      <c r="B775" s="37"/>
      <c r="C775" s="37">
        <v>0.23214285000000001</v>
      </c>
    </row>
    <row r="776" spans="1:3" x14ac:dyDescent="0.2">
      <c r="A776" s="42" t="s">
        <v>34334</v>
      </c>
      <c r="B776" s="37"/>
      <c r="C776" s="37">
        <v>9.7560969999999997E-2</v>
      </c>
    </row>
    <row r="777" spans="1:3" x14ac:dyDescent="0.2">
      <c r="A777" s="42" t="s">
        <v>34335</v>
      </c>
      <c r="B777" s="37"/>
      <c r="C777" s="37">
        <v>0.40740739999999998</v>
      </c>
    </row>
    <row r="778" spans="1:3" x14ac:dyDescent="0.2">
      <c r="A778" s="42" t="s">
        <v>34336</v>
      </c>
      <c r="B778" s="37"/>
      <c r="C778" s="37">
        <v>0.19672132000000001</v>
      </c>
    </row>
    <row r="779" spans="1:3" x14ac:dyDescent="0.2">
      <c r="A779" s="42" t="s">
        <v>34337</v>
      </c>
      <c r="B779" s="37"/>
      <c r="C779" s="37">
        <v>0.13043478</v>
      </c>
    </row>
    <row r="780" spans="1:3" x14ac:dyDescent="0.2">
      <c r="A780" s="42" t="s">
        <v>34338</v>
      </c>
      <c r="B780" s="37"/>
      <c r="C780" s="37">
        <v>0.125</v>
      </c>
    </row>
    <row r="781" spans="1:3" x14ac:dyDescent="0.2">
      <c r="A781" s="42" t="s">
        <v>34339</v>
      </c>
      <c r="B781" s="37"/>
      <c r="C781" s="37">
        <v>0.22641510000000001</v>
      </c>
    </row>
    <row r="782" spans="1:3" x14ac:dyDescent="0.2">
      <c r="A782" s="42" t="s">
        <v>34340</v>
      </c>
      <c r="B782" s="37"/>
      <c r="C782" s="37">
        <v>0.26666667999999999</v>
      </c>
    </row>
    <row r="783" spans="1:3" x14ac:dyDescent="0.2">
      <c r="A783" s="42" t="s">
        <v>34341</v>
      </c>
      <c r="B783" s="37"/>
      <c r="C783" s="37">
        <v>0.21311474999999999</v>
      </c>
    </row>
    <row r="784" spans="1:3" x14ac:dyDescent="0.2">
      <c r="A784" s="42" t="s">
        <v>34342</v>
      </c>
      <c r="B784" s="37"/>
      <c r="C784" s="37">
        <v>0.29032257</v>
      </c>
    </row>
    <row r="785" spans="1:3" x14ac:dyDescent="0.2">
      <c r="A785" s="42" t="s">
        <v>34343</v>
      </c>
      <c r="B785" s="37"/>
      <c r="C785" s="37">
        <v>0.70588236999999998</v>
      </c>
    </row>
    <row r="786" spans="1:3" x14ac:dyDescent="0.2">
      <c r="A786" s="42" t="s">
        <v>34344</v>
      </c>
      <c r="B786" s="37"/>
      <c r="C786" s="37">
        <v>0.17948718</v>
      </c>
    </row>
    <row r="787" spans="1:3" x14ac:dyDescent="0.2">
      <c r="A787" s="42" t="s">
        <v>34345</v>
      </c>
      <c r="B787" s="37"/>
      <c r="C787" s="37">
        <v>0.33333333999999998</v>
      </c>
    </row>
    <row r="788" spans="1:3" x14ac:dyDescent="0.2">
      <c r="A788" s="42" t="s">
        <v>34346</v>
      </c>
      <c r="B788" s="37"/>
      <c r="C788" s="37">
        <v>0.33846155</v>
      </c>
    </row>
    <row r="789" spans="1:3" x14ac:dyDescent="0.2">
      <c r="A789" s="42" t="s">
        <v>34347</v>
      </c>
      <c r="B789" s="37"/>
      <c r="C789" s="37">
        <v>0.21428572000000001</v>
      </c>
    </row>
    <row r="790" spans="1:3" x14ac:dyDescent="0.2">
      <c r="A790" s="42" t="s">
        <v>34348</v>
      </c>
      <c r="B790" s="37"/>
      <c r="C790" s="37">
        <v>0.22772278000000001</v>
      </c>
    </row>
    <row r="791" spans="1:3" x14ac:dyDescent="0.2">
      <c r="A791" s="42" t="s">
        <v>34349</v>
      </c>
      <c r="B791" s="37"/>
      <c r="C791" s="37">
        <v>0</v>
      </c>
    </row>
    <row r="792" spans="1:3" x14ac:dyDescent="0.2">
      <c r="A792" s="42" t="s">
        <v>34350</v>
      </c>
      <c r="B792" s="37"/>
      <c r="C792" s="37">
        <v>0.16</v>
      </c>
    </row>
    <row r="793" spans="1:3" x14ac:dyDescent="0.2">
      <c r="A793" s="42" t="s">
        <v>34351</v>
      </c>
      <c r="B793" s="37"/>
      <c r="C793" s="37">
        <v>0.5</v>
      </c>
    </row>
    <row r="794" spans="1:3" x14ac:dyDescent="0.2">
      <c r="A794" s="42" t="s">
        <v>34352</v>
      </c>
      <c r="B794" s="37"/>
      <c r="C794" s="37">
        <v>0.25581396000000001</v>
      </c>
    </row>
    <row r="795" spans="1:3" x14ac:dyDescent="0.2">
      <c r="A795" s="42" t="s">
        <v>34353</v>
      </c>
      <c r="B795" s="37"/>
      <c r="C795" s="37">
        <v>0.35294119000000002</v>
      </c>
    </row>
    <row r="796" spans="1:3" x14ac:dyDescent="0.2">
      <c r="A796" s="42" t="s">
        <v>34354</v>
      </c>
      <c r="B796" s="37"/>
      <c r="C796" s="37">
        <v>0.13513512999999999</v>
      </c>
    </row>
    <row r="797" spans="1:3" x14ac:dyDescent="0.2">
      <c r="A797" s="42" t="s">
        <v>34355</v>
      </c>
      <c r="B797" s="37"/>
      <c r="C797" s="37">
        <v>0.18518518</v>
      </c>
    </row>
    <row r="798" spans="1:3" x14ac:dyDescent="0.2">
      <c r="A798" s="42" t="s">
        <v>34356</v>
      </c>
      <c r="B798" s="37"/>
      <c r="C798" s="37">
        <v>0.13043478</v>
      </c>
    </row>
    <row r="799" spans="1:3" x14ac:dyDescent="0.2">
      <c r="A799" s="42" t="s">
        <v>34357</v>
      </c>
      <c r="B799" s="37"/>
      <c r="C799" s="37">
        <v>0.21052631999999999</v>
      </c>
    </row>
    <row r="800" spans="1:3" x14ac:dyDescent="0.2">
      <c r="B800" s="37"/>
    </row>
    <row r="801" spans="2:2" x14ac:dyDescent="0.2">
      <c r="B801" s="37"/>
    </row>
    <row r="802" spans="2:2" x14ac:dyDescent="0.2">
      <c r="B802" s="37"/>
    </row>
    <row r="803" spans="2:2" x14ac:dyDescent="0.2">
      <c r="B803" s="37"/>
    </row>
  </sheetData>
  <mergeCells count="1">
    <mergeCell ref="A1:C1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F122-6062-8743-890E-55A3F93D6112}">
  <dimension ref="A1:N802"/>
  <sheetViews>
    <sheetView workbookViewId="0">
      <selection activeCell="D6" sqref="D6"/>
    </sheetView>
  </sheetViews>
  <sheetFormatPr baseColWidth="10" defaultRowHeight="16" x14ac:dyDescent="0.2"/>
  <cols>
    <col min="1" max="1" width="10.83203125" style="52"/>
    <col min="2" max="2" width="16.33203125" style="72" customWidth="1"/>
    <col min="3" max="3" width="18.1640625" style="72" customWidth="1"/>
    <col min="4" max="4" width="20" style="3" customWidth="1"/>
    <col min="5" max="16384" width="10.83203125" style="3"/>
  </cols>
  <sheetData>
    <row r="1" spans="1:14" s="8" customFormat="1" x14ac:dyDescent="0.2">
      <c r="A1" s="121" t="s">
        <v>34453</v>
      </c>
      <c r="B1" s="121"/>
      <c r="C1" s="121"/>
      <c r="D1" s="19"/>
    </row>
    <row r="2" spans="1:14" s="9" customFormat="1" x14ac:dyDescent="0.2">
      <c r="A2" s="42"/>
      <c r="B2" s="47" t="s">
        <v>34454</v>
      </c>
      <c r="C2" s="47" t="s">
        <v>34455</v>
      </c>
      <c r="D2" s="16"/>
      <c r="E2" s="16"/>
    </row>
    <row r="3" spans="1:14" x14ac:dyDescent="0.2">
      <c r="A3" s="52" t="s">
        <v>5</v>
      </c>
      <c r="B3" s="54">
        <v>0.5</v>
      </c>
      <c r="C3" s="54">
        <v>0.15000000999999999</v>
      </c>
      <c r="D3" s="22"/>
      <c r="E3" s="22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52" t="s">
        <v>6</v>
      </c>
      <c r="B4" s="54">
        <v>0.29411766</v>
      </c>
      <c r="C4" s="54">
        <v>0.26086956</v>
      </c>
      <c r="D4" s="22"/>
      <c r="E4" s="22"/>
    </row>
    <row r="5" spans="1:14" x14ac:dyDescent="0.2">
      <c r="A5" s="52" t="s">
        <v>7</v>
      </c>
      <c r="B5" s="54">
        <v>0.27027025999999998</v>
      </c>
      <c r="C5" s="54">
        <v>0.28571429999999998</v>
      </c>
      <c r="D5" s="22"/>
      <c r="E5" s="22"/>
    </row>
    <row r="6" spans="1:14" x14ac:dyDescent="0.2">
      <c r="A6" s="52" t="s">
        <v>8</v>
      </c>
      <c r="B6" s="54">
        <v>0.22641510000000001</v>
      </c>
      <c r="C6" s="54">
        <v>0.25</v>
      </c>
      <c r="D6" s="22"/>
      <c r="E6" s="22"/>
    </row>
    <row r="7" spans="1:14" x14ac:dyDescent="0.2">
      <c r="A7" s="52" t="s">
        <v>9</v>
      </c>
      <c r="B7" s="54">
        <v>0.36363636999999999</v>
      </c>
      <c r="C7" s="54">
        <v>8.8235300000000003E-2</v>
      </c>
      <c r="D7" s="22"/>
      <c r="E7" s="22"/>
    </row>
    <row r="8" spans="1:14" x14ac:dyDescent="0.2">
      <c r="A8" s="52" t="s">
        <v>13</v>
      </c>
      <c r="B8" s="54">
        <v>0.33333333999999998</v>
      </c>
      <c r="C8" s="54">
        <v>0.35294119000000002</v>
      </c>
      <c r="D8" s="22"/>
      <c r="E8" s="22"/>
    </row>
    <row r="9" spans="1:14" x14ac:dyDescent="0.2">
      <c r="A9" s="52" t="s">
        <v>14</v>
      </c>
      <c r="B9" s="54">
        <v>0.28571429999999998</v>
      </c>
      <c r="C9" s="54">
        <v>0.18181818999999999</v>
      </c>
      <c r="D9" s="22"/>
      <c r="E9" s="22"/>
    </row>
    <row r="10" spans="1:14" x14ac:dyDescent="0.2">
      <c r="A10" s="52" t="s">
        <v>15</v>
      </c>
      <c r="B10" s="54">
        <v>0.36904761000000003</v>
      </c>
      <c r="C10" s="54">
        <v>0.35483870000000001</v>
      </c>
      <c r="D10" s="22"/>
      <c r="E10" s="18"/>
    </row>
    <row r="11" spans="1:14" x14ac:dyDescent="0.2">
      <c r="A11" s="52" t="s">
        <v>16</v>
      </c>
      <c r="B11" s="54">
        <v>0.43478259000000002</v>
      </c>
      <c r="C11" s="54">
        <v>0.1875</v>
      </c>
      <c r="D11" s="22"/>
      <c r="E11" s="18"/>
    </row>
    <row r="12" spans="1:14" x14ac:dyDescent="0.2">
      <c r="A12" s="52" t="s">
        <v>66</v>
      </c>
      <c r="B12" s="54">
        <v>0.25</v>
      </c>
      <c r="C12" s="54">
        <v>0.26923078</v>
      </c>
      <c r="D12" s="22"/>
      <c r="E12" s="18"/>
    </row>
    <row r="13" spans="1:14" x14ac:dyDescent="0.2">
      <c r="A13" s="52" t="s">
        <v>67</v>
      </c>
      <c r="B13" s="54">
        <v>0.5</v>
      </c>
      <c r="C13" s="54">
        <v>0.125</v>
      </c>
      <c r="F13" s="6"/>
      <c r="G13" s="6"/>
    </row>
    <row r="14" spans="1:14" x14ac:dyDescent="0.2">
      <c r="A14" s="52" t="s">
        <v>68</v>
      </c>
      <c r="B14" s="54">
        <v>0.13043478</v>
      </c>
      <c r="C14" s="54">
        <v>0.38297873999999998</v>
      </c>
      <c r="F14" s="6"/>
      <c r="G14" s="6"/>
    </row>
    <row r="15" spans="1:14" x14ac:dyDescent="0.2">
      <c r="A15" s="52" t="s">
        <v>69</v>
      </c>
      <c r="B15" s="54">
        <v>0.46153845999999998</v>
      </c>
      <c r="C15" s="54">
        <v>0.25</v>
      </c>
      <c r="F15" s="6"/>
      <c r="G15" s="6"/>
    </row>
    <row r="16" spans="1:14" x14ac:dyDescent="0.2">
      <c r="A16" s="52" t="s">
        <v>70</v>
      </c>
      <c r="B16" s="54">
        <v>0.38235295000000002</v>
      </c>
      <c r="C16" s="54">
        <v>0.36363636999999999</v>
      </c>
      <c r="F16" s="6"/>
      <c r="G16" s="6"/>
    </row>
    <row r="17" spans="1:3" x14ac:dyDescent="0.2">
      <c r="A17" s="52" t="s">
        <v>33558</v>
      </c>
      <c r="B17" s="54">
        <v>0.20833333000000001</v>
      </c>
      <c r="C17" s="54">
        <v>0.28571429999999998</v>
      </c>
    </row>
    <row r="18" spans="1:3" x14ac:dyDescent="0.2">
      <c r="A18" s="52" t="s">
        <v>33559</v>
      </c>
      <c r="B18" s="54">
        <v>0.12820514</v>
      </c>
      <c r="C18" s="54">
        <v>7.1428569999999997E-2</v>
      </c>
    </row>
    <row r="19" spans="1:3" x14ac:dyDescent="0.2">
      <c r="A19" s="52" t="s">
        <v>33560</v>
      </c>
      <c r="B19" s="54">
        <v>0.28787878</v>
      </c>
      <c r="C19" s="54">
        <v>0.43902438999999999</v>
      </c>
    </row>
    <row r="20" spans="1:3" x14ac:dyDescent="0.2">
      <c r="A20" s="52" t="s">
        <v>33561</v>
      </c>
      <c r="B20" s="54">
        <v>0.28260869</v>
      </c>
      <c r="C20" s="54">
        <v>0.44444444999999999</v>
      </c>
    </row>
    <row r="21" spans="1:3" x14ac:dyDescent="0.2">
      <c r="A21" s="52" t="s">
        <v>33562</v>
      </c>
      <c r="B21" s="54">
        <v>0.32142857000000002</v>
      </c>
      <c r="C21" s="54">
        <v>0.34482759000000002</v>
      </c>
    </row>
    <row r="22" spans="1:3" x14ac:dyDescent="0.2">
      <c r="A22" s="52" t="s">
        <v>33563</v>
      </c>
      <c r="B22" s="54">
        <v>0.46153845999999998</v>
      </c>
      <c r="C22" s="54">
        <v>0.40000001000000002</v>
      </c>
    </row>
    <row r="23" spans="1:3" x14ac:dyDescent="0.2">
      <c r="A23" s="52" t="s">
        <v>33581</v>
      </c>
      <c r="B23" s="54">
        <v>0.26190478</v>
      </c>
      <c r="C23" s="54">
        <v>0.38461539</v>
      </c>
    </row>
    <row r="24" spans="1:3" x14ac:dyDescent="0.2">
      <c r="A24" s="52" t="s">
        <v>33582</v>
      </c>
      <c r="B24" s="54">
        <v>0.30434781</v>
      </c>
      <c r="C24" s="54">
        <v>0.14285714999999999</v>
      </c>
    </row>
    <row r="25" spans="1:3" x14ac:dyDescent="0.2">
      <c r="A25" s="52" t="s">
        <v>33583</v>
      </c>
      <c r="B25" s="54">
        <v>0.2820513</v>
      </c>
      <c r="C25" s="54">
        <v>0.27118643999999997</v>
      </c>
    </row>
    <row r="26" spans="1:3" x14ac:dyDescent="0.2">
      <c r="A26" s="52" t="s">
        <v>33584</v>
      </c>
      <c r="B26" s="54">
        <v>0.21428572000000001</v>
      </c>
      <c r="C26" s="54">
        <v>0.30000000999999998</v>
      </c>
    </row>
    <row r="27" spans="1:3" x14ac:dyDescent="0.2">
      <c r="A27" s="52" t="s">
        <v>33585</v>
      </c>
      <c r="B27" s="54">
        <v>0.16176471000000001</v>
      </c>
      <c r="C27" s="54">
        <v>0.16279070000000001</v>
      </c>
    </row>
    <row r="28" spans="1:3" x14ac:dyDescent="0.2">
      <c r="A28" s="52" t="s">
        <v>33586</v>
      </c>
      <c r="B28" s="54">
        <v>0.44999999000000002</v>
      </c>
      <c r="C28" s="54">
        <v>0.32142857000000002</v>
      </c>
    </row>
    <row r="29" spans="1:3" x14ac:dyDescent="0.2">
      <c r="A29" s="52" t="s">
        <v>33587</v>
      </c>
      <c r="B29" s="54">
        <v>0.26666667999999999</v>
      </c>
      <c r="C29" s="54">
        <v>0.47368421999999999</v>
      </c>
    </row>
    <row r="30" spans="1:3" x14ac:dyDescent="0.2">
      <c r="A30" s="52" t="s">
        <v>33588</v>
      </c>
      <c r="B30" s="54">
        <v>0.20289855000000001</v>
      </c>
      <c r="C30" s="54">
        <v>0.34482759000000002</v>
      </c>
    </row>
    <row r="31" spans="1:3" x14ac:dyDescent="0.2">
      <c r="A31" s="52" t="s">
        <v>33589</v>
      </c>
      <c r="B31" s="54">
        <v>0.2</v>
      </c>
      <c r="C31" s="54">
        <v>0.46808511000000003</v>
      </c>
    </row>
    <row r="32" spans="1:3" x14ac:dyDescent="0.2">
      <c r="A32" s="52" t="s">
        <v>33590</v>
      </c>
      <c r="B32" s="54">
        <v>0.14634146000000001</v>
      </c>
      <c r="C32" s="54">
        <v>0.23809524000000001</v>
      </c>
    </row>
    <row r="33" spans="1:3" x14ac:dyDescent="0.2">
      <c r="A33" s="52" t="s">
        <v>33591</v>
      </c>
      <c r="B33" s="54">
        <v>0.23913044</v>
      </c>
      <c r="C33" s="54">
        <v>0.38095238999999997</v>
      </c>
    </row>
    <row r="34" spans="1:3" x14ac:dyDescent="0.2">
      <c r="A34" s="52" t="s">
        <v>33592</v>
      </c>
      <c r="B34" s="54">
        <v>0.15000000999999999</v>
      </c>
      <c r="C34" s="54">
        <v>0.19047618999999999</v>
      </c>
    </row>
    <row r="35" spans="1:3" x14ac:dyDescent="0.2">
      <c r="A35" s="52" t="s">
        <v>33593</v>
      </c>
      <c r="B35" s="54">
        <v>0.28571429999999998</v>
      </c>
      <c r="C35" s="54">
        <v>0.36000000999999998</v>
      </c>
    </row>
    <row r="36" spans="1:3" x14ac:dyDescent="0.2">
      <c r="A36" s="52" t="s">
        <v>33594</v>
      </c>
      <c r="B36" s="54">
        <v>0.39215686999999999</v>
      </c>
      <c r="C36" s="54">
        <v>0.75</v>
      </c>
    </row>
    <row r="37" spans="1:3" x14ac:dyDescent="0.2">
      <c r="A37" s="52" t="s">
        <v>33595</v>
      </c>
      <c r="B37" s="54">
        <v>0.38461539</v>
      </c>
      <c r="C37" s="54">
        <v>0.34615385999999998</v>
      </c>
    </row>
    <row r="38" spans="1:3" x14ac:dyDescent="0.2">
      <c r="A38" s="52" t="s">
        <v>33596</v>
      </c>
      <c r="B38" s="54">
        <v>0.29629630000000001</v>
      </c>
      <c r="C38" s="54">
        <v>0.16666666999999999</v>
      </c>
    </row>
    <row r="39" spans="1:3" x14ac:dyDescent="0.2">
      <c r="A39" s="52" t="s">
        <v>33597</v>
      </c>
      <c r="B39" s="54">
        <v>0.23529412</v>
      </c>
      <c r="C39" s="54">
        <v>0.45454547000000001</v>
      </c>
    </row>
    <row r="40" spans="1:3" x14ac:dyDescent="0.2">
      <c r="A40" s="52" t="s">
        <v>33598</v>
      </c>
      <c r="B40" s="54">
        <v>0.15384616000000001</v>
      </c>
      <c r="C40" s="54">
        <v>0.13636364000000001</v>
      </c>
    </row>
    <row r="41" spans="1:3" x14ac:dyDescent="0.2">
      <c r="A41" s="52" t="s">
        <v>33599</v>
      </c>
      <c r="B41" s="54">
        <v>0.15555556000000001</v>
      </c>
      <c r="C41" s="54">
        <v>0.39473686000000002</v>
      </c>
    </row>
    <row r="42" spans="1:3" x14ac:dyDescent="0.2">
      <c r="A42" s="52" t="s">
        <v>33600</v>
      </c>
      <c r="B42" s="54">
        <v>0.15151516000000001</v>
      </c>
      <c r="C42" s="54">
        <v>0.29411766</v>
      </c>
    </row>
    <row r="43" spans="1:3" x14ac:dyDescent="0.2">
      <c r="A43" s="52" t="s">
        <v>33601</v>
      </c>
      <c r="B43" s="54">
        <v>0.24242425000000001</v>
      </c>
      <c r="C43" s="54">
        <v>0.45714285999999998</v>
      </c>
    </row>
    <row r="44" spans="1:3" x14ac:dyDescent="0.2">
      <c r="A44" s="52" t="s">
        <v>33602</v>
      </c>
      <c r="B44" s="54">
        <v>0.47368421999999999</v>
      </c>
      <c r="C44" s="54">
        <v>0.71428572999999995</v>
      </c>
    </row>
    <row r="45" spans="1:3" x14ac:dyDescent="0.2">
      <c r="A45" s="52" t="s">
        <v>33603</v>
      </c>
      <c r="B45" s="54">
        <v>0.25581396000000001</v>
      </c>
      <c r="C45" s="54">
        <v>0.30769232000000002</v>
      </c>
    </row>
    <row r="46" spans="1:3" x14ac:dyDescent="0.2">
      <c r="A46" s="52" t="s">
        <v>33604</v>
      </c>
      <c r="B46" s="54">
        <v>0.35185185000000002</v>
      </c>
      <c r="C46" s="54">
        <v>0.62962960999999995</v>
      </c>
    </row>
    <row r="47" spans="1:3" x14ac:dyDescent="0.2">
      <c r="A47" s="52" t="s">
        <v>33605</v>
      </c>
      <c r="B47" s="54">
        <v>0.33928570000000002</v>
      </c>
      <c r="C47" s="54">
        <v>0.16666666999999999</v>
      </c>
    </row>
    <row r="48" spans="1:3" x14ac:dyDescent="0.2">
      <c r="A48" s="52" t="s">
        <v>33606</v>
      </c>
      <c r="B48" s="54">
        <v>0.22727273000000001</v>
      </c>
      <c r="C48" s="54">
        <v>0.2888889</v>
      </c>
    </row>
    <row r="49" spans="1:3" x14ac:dyDescent="0.2">
      <c r="A49" s="52" t="s">
        <v>33607</v>
      </c>
      <c r="B49" s="54">
        <v>0.35714287</v>
      </c>
      <c r="C49" s="54">
        <v>0.33333333999999998</v>
      </c>
    </row>
    <row r="50" spans="1:3" x14ac:dyDescent="0.2">
      <c r="A50" s="52" t="s">
        <v>33608</v>
      </c>
      <c r="B50" s="54">
        <v>0.30769232000000002</v>
      </c>
      <c r="C50" s="54">
        <v>0.40677964999999999</v>
      </c>
    </row>
    <row r="51" spans="1:3" x14ac:dyDescent="0.2">
      <c r="A51" s="52" t="s">
        <v>33609</v>
      </c>
      <c r="B51" s="54">
        <v>0.16666666999999999</v>
      </c>
      <c r="C51" s="54">
        <v>0.40000001000000002</v>
      </c>
    </row>
    <row r="52" spans="1:3" x14ac:dyDescent="0.2">
      <c r="A52" s="52" t="s">
        <v>33610</v>
      </c>
      <c r="B52" s="54">
        <v>0.38709675999999998</v>
      </c>
      <c r="C52" s="54">
        <v>0.44444444999999999</v>
      </c>
    </row>
    <row r="53" spans="1:3" x14ac:dyDescent="0.2">
      <c r="A53" s="52" t="s">
        <v>33611</v>
      </c>
      <c r="B53" s="54">
        <v>0.30555555000000001</v>
      </c>
      <c r="C53" s="54">
        <v>0.40740739999999998</v>
      </c>
    </row>
    <row r="54" spans="1:3" x14ac:dyDescent="0.2">
      <c r="A54" s="52" t="s">
        <v>33612</v>
      </c>
      <c r="B54" s="54">
        <v>0.40476191</v>
      </c>
      <c r="C54" s="54">
        <v>0.44999999000000002</v>
      </c>
    </row>
    <row r="55" spans="1:3" x14ac:dyDescent="0.2">
      <c r="A55" s="52" t="s">
        <v>33613</v>
      </c>
      <c r="B55" s="54">
        <v>0.16176471000000001</v>
      </c>
      <c r="C55" s="54">
        <v>0.3859649</v>
      </c>
    </row>
    <row r="56" spans="1:3" x14ac:dyDescent="0.2">
      <c r="A56" s="52" t="s">
        <v>33614</v>
      </c>
      <c r="B56" s="54">
        <v>0.23913044</v>
      </c>
      <c r="C56" s="54">
        <v>0.375</v>
      </c>
    </row>
    <row r="57" spans="1:3" x14ac:dyDescent="0.2">
      <c r="A57" s="52" t="s">
        <v>33615</v>
      </c>
      <c r="B57" s="54">
        <v>0.53846156999999994</v>
      </c>
      <c r="C57" s="54">
        <v>0.16279070000000001</v>
      </c>
    </row>
    <row r="58" spans="1:3" x14ac:dyDescent="0.2">
      <c r="A58" s="52" t="s">
        <v>33616</v>
      </c>
      <c r="B58" s="54">
        <v>0.24561404000000001</v>
      </c>
      <c r="C58" s="54">
        <v>0.39285713</v>
      </c>
    </row>
    <row r="59" spans="1:3" x14ac:dyDescent="0.2">
      <c r="A59" s="52" t="s">
        <v>33617</v>
      </c>
      <c r="B59" s="54">
        <v>0.26086956</v>
      </c>
      <c r="C59" s="54">
        <v>0.41025642000000001</v>
      </c>
    </row>
    <row r="60" spans="1:3" x14ac:dyDescent="0.2">
      <c r="A60" s="52" t="s">
        <v>33618</v>
      </c>
      <c r="B60" s="54">
        <v>0.22727273000000001</v>
      </c>
      <c r="C60" s="54">
        <v>0.48571428999999999</v>
      </c>
    </row>
    <row r="61" spans="1:3" x14ac:dyDescent="0.2">
      <c r="A61" s="52" t="s">
        <v>33619</v>
      </c>
      <c r="B61" s="54">
        <v>0.54166669000000001</v>
      </c>
      <c r="C61" s="54">
        <v>0.375</v>
      </c>
    </row>
    <row r="62" spans="1:3" x14ac:dyDescent="0.2">
      <c r="A62" s="52" t="s">
        <v>33620</v>
      </c>
      <c r="B62" s="54">
        <v>0.38095238999999997</v>
      </c>
      <c r="C62" s="54">
        <v>0.66666669000000001</v>
      </c>
    </row>
    <row r="63" spans="1:3" x14ac:dyDescent="0.2">
      <c r="A63" s="52" t="s">
        <v>33621</v>
      </c>
      <c r="B63" s="54">
        <v>0.32967034000000001</v>
      </c>
      <c r="C63" s="54">
        <v>0.53846156999999994</v>
      </c>
    </row>
    <row r="64" spans="1:3" x14ac:dyDescent="0.2">
      <c r="A64" s="52" t="s">
        <v>33622</v>
      </c>
      <c r="B64" s="54">
        <v>0.33333333999999998</v>
      </c>
      <c r="C64" s="54">
        <v>0.875</v>
      </c>
    </row>
    <row r="65" spans="1:3" x14ac:dyDescent="0.2">
      <c r="A65" s="52" t="s">
        <v>33623</v>
      </c>
      <c r="B65" s="54">
        <v>0.29411766</v>
      </c>
      <c r="C65" s="54">
        <v>0.44444444999999999</v>
      </c>
    </row>
    <row r="66" spans="1:3" x14ac:dyDescent="0.2">
      <c r="A66" s="52" t="s">
        <v>33624</v>
      </c>
      <c r="B66" s="54">
        <v>0.21052631999999999</v>
      </c>
      <c r="C66" s="54">
        <v>0.40000001000000002</v>
      </c>
    </row>
    <row r="67" spans="1:3" x14ac:dyDescent="0.2">
      <c r="A67" s="52" t="s">
        <v>33625</v>
      </c>
      <c r="B67" s="54">
        <v>0.29032257</v>
      </c>
      <c r="C67" s="54">
        <v>0.26086956</v>
      </c>
    </row>
    <row r="68" spans="1:3" x14ac:dyDescent="0.2">
      <c r="A68" s="52" t="s">
        <v>33626</v>
      </c>
      <c r="B68" s="54">
        <v>0.36000000999999998</v>
      </c>
      <c r="C68" s="54">
        <v>9.0909089999999998E-2</v>
      </c>
    </row>
    <row r="69" spans="1:3" x14ac:dyDescent="0.2">
      <c r="A69" s="52" t="s">
        <v>33627</v>
      </c>
      <c r="B69" s="54">
        <v>0.34782608999999998</v>
      </c>
      <c r="C69" s="54">
        <v>0.63636362999999996</v>
      </c>
    </row>
    <row r="70" spans="1:3" x14ac:dyDescent="0.2">
      <c r="A70" s="52" t="s">
        <v>33628</v>
      </c>
      <c r="B70" s="54">
        <v>0.21428572000000001</v>
      </c>
      <c r="C70" s="54">
        <v>0.3125</v>
      </c>
    </row>
    <row r="71" spans="1:3" x14ac:dyDescent="0.2">
      <c r="A71" s="52" t="s">
        <v>33629</v>
      </c>
      <c r="B71" s="54">
        <v>0.22857142999999999</v>
      </c>
      <c r="C71" s="54">
        <v>0.33333333999999998</v>
      </c>
    </row>
    <row r="72" spans="1:3" x14ac:dyDescent="0.2">
      <c r="A72" s="52" t="s">
        <v>33630</v>
      </c>
      <c r="B72" s="54">
        <v>0.2631579</v>
      </c>
      <c r="C72" s="54">
        <v>0.36666666999999997</v>
      </c>
    </row>
    <row r="73" spans="1:3" x14ac:dyDescent="0.2">
      <c r="A73" s="52" t="s">
        <v>33631</v>
      </c>
      <c r="B73" s="54">
        <v>0.28571429999999998</v>
      </c>
      <c r="C73" s="54">
        <v>0.08</v>
      </c>
    </row>
    <row r="74" spans="1:3" x14ac:dyDescent="0.2">
      <c r="A74" s="52" t="s">
        <v>33632</v>
      </c>
      <c r="B74" s="54">
        <v>0.2631579</v>
      </c>
      <c r="C74" s="54">
        <v>0.14285714999999999</v>
      </c>
    </row>
    <row r="75" spans="1:3" x14ac:dyDescent="0.2">
      <c r="A75" s="52" t="s">
        <v>33633</v>
      </c>
      <c r="B75" s="54">
        <v>0.34999998999999998</v>
      </c>
      <c r="C75" s="54">
        <v>0.33333333999999998</v>
      </c>
    </row>
    <row r="76" spans="1:3" x14ac:dyDescent="0.2">
      <c r="A76" s="52" t="s">
        <v>33634</v>
      </c>
      <c r="B76" s="54">
        <v>0.25999999000000001</v>
      </c>
      <c r="C76" s="54">
        <v>0.40298507</v>
      </c>
    </row>
    <row r="77" spans="1:3" x14ac:dyDescent="0.2">
      <c r="A77" s="52" t="s">
        <v>33635</v>
      </c>
      <c r="B77" s="54">
        <v>0.47368421999999999</v>
      </c>
      <c r="C77" s="54">
        <v>0.29268292000000001</v>
      </c>
    </row>
    <row r="78" spans="1:3" x14ac:dyDescent="0.2">
      <c r="A78" s="52" t="s">
        <v>33636</v>
      </c>
      <c r="B78" s="54">
        <v>0.30000000999999998</v>
      </c>
      <c r="C78" s="54">
        <v>0.24242425000000001</v>
      </c>
    </row>
    <row r="79" spans="1:3" x14ac:dyDescent="0.2">
      <c r="A79" s="52" t="s">
        <v>33637</v>
      </c>
      <c r="B79" s="54">
        <v>0.42857142999999998</v>
      </c>
      <c r="C79" s="54">
        <v>0.33333333999999998</v>
      </c>
    </row>
    <row r="80" spans="1:3" x14ac:dyDescent="0.2">
      <c r="A80" s="52" t="s">
        <v>33638</v>
      </c>
      <c r="B80" s="54">
        <v>0.3125</v>
      </c>
      <c r="C80" s="54">
        <v>0.23684210999999999</v>
      </c>
    </row>
    <row r="81" spans="1:3" x14ac:dyDescent="0.2">
      <c r="A81" s="52" t="s">
        <v>33639</v>
      </c>
      <c r="B81" s="54">
        <v>0.35483870000000001</v>
      </c>
      <c r="C81" s="54">
        <v>0.32142857000000002</v>
      </c>
    </row>
    <row r="82" spans="1:3" x14ac:dyDescent="0.2">
      <c r="A82" s="52" t="s">
        <v>33640</v>
      </c>
      <c r="B82" s="54">
        <v>0.21052631999999999</v>
      </c>
      <c r="C82" s="54">
        <v>0.24242425000000001</v>
      </c>
    </row>
    <row r="83" spans="1:3" x14ac:dyDescent="0.2">
      <c r="A83" s="52" t="s">
        <v>33641</v>
      </c>
      <c r="B83" s="54">
        <v>0.40000001000000002</v>
      </c>
      <c r="C83" s="54">
        <v>0.22222222</v>
      </c>
    </row>
    <row r="84" spans="1:3" x14ac:dyDescent="0.2">
      <c r="A84" s="52" t="s">
        <v>33642</v>
      </c>
      <c r="B84" s="54">
        <v>0.39130433999999997</v>
      </c>
      <c r="C84" s="54">
        <v>0.46666667000000001</v>
      </c>
    </row>
    <row r="85" spans="1:3" x14ac:dyDescent="0.2">
      <c r="A85" s="52" t="s">
        <v>33643</v>
      </c>
      <c r="B85" s="54">
        <v>0.30000000999999998</v>
      </c>
      <c r="C85" s="54">
        <v>0.27500001000000002</v>
      </c>
    </row>
    <row r="86" spans="1:3" x14ac:dyDescent="0.2">
      <c r="A86" s="52" t="s">
        <v>33644</v>
      </c>
      <c r="B86" s="54">
        <v>0.2</v>
      </c>
      <c r="C86" s="54">
        <v>0.31428572999999999</v>
      </c>
    </row>
    <row r="87" spans="1:3" x14ac:dyDescent="0.2">
      <c r="A87" s="52" t="s">
        <v>33645</v>
      </c>
      <c r="B87" s="54">
        <v>0.31999999000000001</v>
      </c>
      <c r="C87" s="54">
        <v>0.27777779000000002</v>
      </c>
    </row>
    <row r="88" spans="1:3" x14ac:dyDescent="0.2">
      <c r="A88" s="52" t="s">
        <v>33646</v>
      </c>
      <c r="B88" s="54">
        <v>0.28125</v>
      </c>
      <c r="C88" s="54">
        <v>7.6923080000000005E-2</v>
      </c>
    </row>
    <row r="89" spans="1:3" x14ac:dyDescent="0.2">
      <c r="A89" s="52" t="s">
        <v>33647</v>
      </c>
      <c r="B89" s="54">
        <v>0.46153845999999998</v>
      </c>
      <c r="C89" s="54">
        <v>0.1875</v>
      </c>
    </row>
    <row r="90" spans="1:3" x14ac:dyDescent="0.2">
      <c r="A90" s="52" t="s">
        <v>33648</v>
      </c>
      <c r="B90" s="54">
        <v>0.14285714999999999</v>
      </c>
      <c r="C90" s="54">
        <v>0.39130433999999997</v>
      </c>
    </row>
    <row r="91" spans="1:3" x14ac:dyDescent="0.2">
      <c r="A91" s="52" t="s">
        <v>33649</v>
      </c>
      <c r="B91" s="54">
        <v>0.21428572000000001</v>
      </c>
      <c r="C91" s="54">
        <v>0.2</v>
      </c>
    </row>
    <row r="92" spans="1:3" x14ac:dyDescent="0.2">
      <c r="A92" s="52" t="s">
        <v>33650</v>
      </c>
      <c r="B92" s="54">
        <v>0.30769232000000002</v>
      </c>
      <c r="C92" s="54">
        <v>0.2</v>
      </c>
    </row>
    <row r="93" spans="1:3" x14ac:dyDescent="0.2">
      <c r="A93" s="52" t="s">
        <v>33651</v>
      </c>
      <c r="B93" s="54">
        <v>0.2</v>
      </c>
      <c r="C93" s="54">
        <v>0.38983050000000002</v>
      </c>
    </row>
    <row r="94" spans="1:3" x14ac:dyDescent="0.2">
      <c r="A94" s="52" t="s">
        <v>33652</v>
      </c>
      <c r="B94" s="54">
        <v>0.21428572000000001</v>
      </c>
      <c r="C94" s="54">
        <v>0.26666667999999999</v>
      </c>
    </row>
    <row r="95" spans="1:3" x14ac:dyDescent="0.2">
      <c r="A95" s="52" t="s">
        <v>33653</v>
      </c>
      <c r="B95" s="54">
        <v>0.27272728000000002</v>
      </c>
      <c r="C95" s="54">
        <v>0.28767123999999999</v>
      </c>
    </row>
    <row r="96" spans="1:3" x14ac:dyDescent="0.2">
      <c r="A96" s="52" t="s">
        <v>33654</v>
      </c>
      <c r="B96" s="54">
        <v>0.4375</v>
      </c>
      <c r="C96" s="54">
        <v>0.3125</v>
      </c>
    </row>
    <row r="97" spans="1:3" x14ac:dyDescent="0.2">
      <c r="A97" s="52" t="s">
        <v>33655</v>
      </c>
      <c r="B97" s="54">
        <v>0.18421051999999999</v>
      </c>
      <c r="C97" s="54">
        <v>0.21666667000000001</v>
      </c>
    </row>
    <row r="98" spans="1:3" x14ac:dyDescent="0.2">
      <c r="A98" s="52" t="s">
        <v>33656</v>
      </c>
      <c r="B98" s="54">
        <v>0.29411766</v>
      </c>
      <c r="C98" s="54">
        <v>0.42857142999999998</v>
      </c>
    </row>
    <row r="99" spans="1:3" x14ac:dyDescent="0.2">
      <c r="A99" s="52" t="s">
        <v>33657</v>
      </c>
      <c r="B99" s="54">
        <v>0.36363636999999999</v>
      </c>
      <c r="C99" s="54">
        <v>0.32653061</v>
      </c>
    </row>
    <row r="100" spans="1:3" x14ac:dyDescent="0.2">
      <c r="A100" s="52" t="s">
        <v>33658</v>
      </c>
      <c r="B100" s="54">
        <v>0.20833333000000001</v>
      </c>
      <c r="C100" s="54">
        <v>0.24590164</v>
      </c>
    </row>
    <row r="101" spans="1:3" x14ac:dyDescent="0.2">
      <c r="A101" s="52" t="s">
        <v>33659</v>
      </c>
      <c r="B101" s="54">
        <v>0.25</v>
      </c>
      <c r="C101" s="54">
        <v>0.22222222</v>
      </c>
    </row>
    <row r="102" spans="1:3" x14ac:dyDescent="0.2">
      <c r="A102" s="52" t="s">
        <v>33660</v>
      </c>
      <c r="B102" s="54">
        <v>0.31578946000000002</v>
      </c>
      <c r="C102" s="54">
        <v>0.39534884999999997</v>
      </c>
    </row>
    <row r="103" spans="1:3" x14ac:dyDescent="0.2">
      <c r="A103" s="52" t="s">
        <v>33661</v>
      </c>
      <c r="B103" s="54">
        <v>0.27272728000000002</v>
      </c>
      <c r="C103" s="54">
        <v>0.38333333000000003</v>
      </c>
    </row>
    <row r="104" spans="1:3" x14ac:dyDescent="0.2">
      <c r="A104" s="52" t="s">
        <v>33662</v>
      </c>
      <c r="B104" s="54">
        <v>0.28571429999999998</v>
      </c>
      <c r="C104" s="54">
        <v>0.29824560999999999</v>
      </c>
    </row>
    <row r="105" spans="1:3" x14ac:dyDescent="0.2">
      <c r="A105" s="52" t="s">
        <v>33663</v>
      </c>
      <c r="B105" s="54">
        <v>0.35294119000000002</v>
      </c>
      <c r="C105" s="54">
        <v>0.25</v>
      </c>
    </row>
    <row r="106" spans="1:3" x14ac:dyDescent="0.2">
      <c r="A106" s="52" t="s">
        <v>33664</v>
      </c>
      <c r="B106" s="54">
        <v>0.29411766</v>
      </c>
      <c r="C106" s="54">
        <v>0.2</v>
      </c>
    </row>
    <row r="107" spans="1:3" x14ac:dyDescent="0.2">
      <c r="A107" s="52" t="s">
        <v>33665</v>
      </c>
      <c r="B107" s="54">
        <v>0.19047618999999999</v>
      </c>
      <c r="C107" s="54">
        <v>0.21153846000000001</v>
      </c>
    </row>
    <row r="108" spans="1:3" x14ac:dyDescent="0.2">
      <c r="A108" s="52" t="s">
        <v>33666</v>
      </c>
      <c r="B108" s="54">
        <v>0.39393940999999999</v>
      </c>
      <c r="C108" s="54">
        <v>0.19354837999999999</v>
      </c>
    </row>
    <row r="109" spans="1:3" x14ac:dyDescent="0.2">
      <c r="A109" s="52" t="s">
        <v>33667</v>
      </c>
      <c r="B109" s="54">
        <v>0.22727273000000001</v>
      </c>
      <c r="C109" s="54">
        <v>0.29090907999999999</v>
      </c>
    </row>
    <row r="110" spans="1:3" x14ac:dyDescent="0.2">
      <c r="A110" s="52" t="s">
        <v>33668</v>
      </c>
      <c r="B110" s="54">
        <v>0.16129031999999999</v>
      </c>
      <c r="C110" s="54">
        <v>0.369863</v>
      </c>
    </row>
    <row r="111" spans="1:3" x14ac:dyDescent="0.2">
      <c r="A111" s="52" t="s">
        <v>33669</v>
      </c>
      <c r="B111" s="54">
        <v>0.36363636999999999</v>
      </c>
      <c r="C111" s="54">
        <v>0.47368421999999999</v>
      </c>
    </row>
    <row r="112" spans="1:3" x14ac:dyDescent="0.2">
      <c r="A112" s="52" t="s">
        <v>33670</v>
      </c>
      <c r="B112" s="54">
        <v>0.18181818999999999</v>
      </c>
      <c r="C112" s="54">
        <v>0.39393940999999999</v>
      </c>
    </row>
    <row r="113" spans="1:3" x14ac:dyDescent="0.2">
      <c r="A113" s="52" t="s">
        <v>33671</v>
      </c>
      <c r="B113" s="54"/>
      <c r="C113" s="54">
        <v>0.5625</v>
      </c>
    </row>
    <row r="114" spans="1:3" x14ac:dyDescent="0.2">
      <c r="A114" s="52" t="s">
        <v>33672</v>
      </c>
      <c r="B114" s="54">
        <v>0.13157895</v>
      </c>
      <c r="C114" s="54">
        <v>0.53571427000000005</v>
      </c>
    </row>
    <row r="115" spans="1:3" x14ac:dyDescent="0.2">
      <c r="A115" s="52" t="s">
        <v>33673</v>
      </c>
      <c r="B115" s="54">
        <v>0.54347825000000005</v>
      </c>
      <c r="C115" s="54">
        <v>0.33333333999999998</v>
      </c>
    </row>
    <row r="116" spans="1:3" x14ac:dyDescent="0.2">
      <c r="A116" s="52" t="s">
        <v>33674</v>
      </c>
      <c r="B116" s="54">
        <v>0.46153845999999998</v>
      </c>
      <c r="C116" s="54">
        <v>0.30769232000000002</v>
      </c>
    </row>
    <row r="117" spans="1:3" x14ac:dyDescent="0.2">
      <c r="A117" s="52" t="s">
        <v>33675</v>
      </c>
      <c r="B117" s="54">
        <v>0.33333333999999998</v>
      </c>
      <c r="C117" s="54">
        <v>0.375</v>
      </c>
    </row>
    <row r="118" spans="1:3" x14ac:dyDescent="0.2">
      <c r="A118" s="52" t="s">
        <v>33676</v>
      </c>
      <c r="B118" s="54">
        <v>0.25</v>
      </c>
      <c r="C118" s="54">
        <v>0.32142857000000002</v>
      </c>
    </row>
    <row r="119" spans="1:3" x14ac:dyDescent="0.2">
      <c r="A119" s="52" t="s">
        <v>33677</v>
      </c>
      <c r="B119" s="54">
        <v>0.18518518</v>
      </c>
      <c r="C119" s="54">
        <v>0.45283020000000002</v>
      </c>
    </row>
    <row r="120" spans="1:3" x14ac:dyDescent="0.2">
      <c r="A120" s="52" t="s">
        <v>33678</v>
      </c>
      <c r="B120" s="54">
        <v>0.42222222999999998</v>
      </c>
      <c r="C120" s="54">
        <v>0.625</v>
      </c>
    </row>
    <row r="121" spans="1:3" x14ac:dyDescent="0.2">
      <c r="A121" s="52" t="s">
        <v>33679</v>
      </c>
      <c r="B121" s="54">
        <v>0.1923077</v>
      </c>
      <c r="C121" s="54">
        <v>0.5</v>
      </c>
    </row>
    <row r="122" spans="1:3" x14ac:dyDescent="0.2">
      <c r="A122" s="52" t="s">
        <v>33680</v>
      </c>
      <c r="B122" s="54">
        <v>0</v>
      </c>
      <c r="C122" s="54">
        <v>0.31428572999999999</v>
      </c>
    </row>
    <row r="123" spans="1:3" x14ac:dyDescent="0.2">
      <c r="A123" s="52" t="s">
        <v>33681</v>
      </c>
      <c r="B123" s="54">
        <v>0.05</v>
      </c>
      <c r="C123" s="54">
        <v>0.45945944999999999</v>
      </c>
    </row>
    <row r="124" spans="1:3" x14ac:dyDescent="0.2">
      <c r="A124" s="52" t="s">
        <v>33682</v>
      </c>
      <c r="B124" s="54">
        <v>7.6923080000000005E-2</v>
      </c>
      <c r="C124" s="54">
        <v>0.73913044000000006</v>
      </c>
    </row>
    <row r="125" spans="1:3" x14ac:dyDescent="0.2">
      <c r="A125" s="52" t="s">
        <v>33683</v>
      </c>
      <c r="B125" s="54">
        <v>0.46428570000000002</v>
      </c>
      <c r="C125" s="54">
        <v>0.41176470999999998</v>
      </c>
    </row>
    <row r="126" spans="1:3" x14ac:dyDescent="0.2">
      <c r="A126" s="52" t="s">
        <v>33684</v>
      </c>
      <c r="B126" s="54">
        <v>0.38709675999999998</v>
      </c>
      <c r="C126" s="54">
        <v>0.45454547000000001</v>
      </c>
    </row>
    <row r="127" spans="1:3" x14ac:dyDescent="0.2">
      <c r="A127" s="52" t="s">
        <v>33685</v>
      </c>
      <c r="B127" s="54">
        <v>0.375</v>
      </c>
      <c r="C127" s="54">
        <v>0.31818181000000001</v>
      </c>
    </row>
    <row r="128" spans="1:3" x14ac:dyDescent="0.2">
      <c r="A128" s="52" t="s">
        <v>33686</v>
      </c>
      <c r="B128" s="54">
        <v>0.34999998999999998</v>
      </c>
      <c r="C128" s="54">
        <v>0.55555558000000005</v>
      </c>
    </row>
    <row r="129" spans="1:3" x14ac:dyDescent="0.2">
      <c r="A129" s="52" t="s">
        <v>33687</v>
      </c>
      <c r="B129" s="54">
        <v>0.2</v>
      </c>
      <c r="C129" s="54">
        <v>0.48979592</v>
      </c>
    </row>
    <row r="130" spans="1:3" x14ac:dyDescent="0.2">
      <c r="A130" s="52" t="s">
        <v>33688</v>
      </c>
      <c r="B130" s="54">
        <v>0.47058823999999999</v>
      </c>
      <c r="C130" s="54">
        <v>0.25</v>
      </c>
    </row>
    <row r="131" spans="1:3" x14ac:dyDescent="0.2">
      <c r="A131" s="52" t="s">
        <v>33689</v>
      </c>
      <c r="B131" s="54">
        <v>0.14285714999999999</v>
      </c>
      <c r="C131" s="54">
        <v>0.34999998999999998</v>
      </c>
    </row>
    <row r="132" spans="1:3" x14ac:dyDescent="0.2">
      <c r="A132" s="52" t="s">
        <v>33690</v>
      </c>
      <c r="B132" s="54">
        <v>0.27272728000000002</v>
      </c>
      <c r="C132" s="54">
        <v>0.45161288999999999</v>
      </c>
    </row>
    <row r="133" spans="1:3" x14ac:dyDescent="0.2">
      <c r="A133" s="52" t="s">
        <v>33691</v>
      </c>
      <c r="B133" s="54">
        <v>0.2</v>
      </c>
      <c r="C133" s="54">
        <v>0.29411766</v>
      </c>
    </row>
    <row r="134" spans="1:3" x14ac:dyDescent="0.2">
      <c r="A134" s="52" t="s">
        <v>33692</v>
      </c>
      <c r="B134" s="54">
        <v>0.29166666000000002</v>
      </c>
      <c r="C134" s="54">
        <v>0.46666667000000001</v>
      </c>
    </row>
    <row r="135" spans="1:3" x14ac:dyDescent="0.2">
      <c r="A135" s="52" t="s">
        <v>33693</v>
      </c>
      <c r="B135" s="54">
        <v>0.28571429999999998</v>
      </c>
      <c r="C135" s="54">
        <v>0.43589744000000002</v>
      </c>
    </row>
    <row r="136" spans="1:3" x14ac:dyDescent="0.2">
      <c r="A136" s="52" t="s">
        <v>33694</v>
      </c>
      <c r="B136" s="54">
        <v>0.33333333999999998</v>
      </c>
      <c r="C136" s="54">
        <v>0.30000000999999998</v>
      </c>
    </row>
    <row r="137" spans="1:3" x14ac:dyDescent="0.2">
      <c r="A137" s="52" t="s">
        <v>33695</v>
      </c>
      <c r="B137" s="54">
        <v>0.38095238999999997</v>
      </c>
      <c r="C137" s="54">
        <v>0.33333333999999998</v>
      </c>
    </row>
    <row r="138" spans="1:3" x14ac:dyDescent="0.2">
      <c r="A138" s="52" t="s">
        <v>33696</v>
      </c>
      <c r="B138" s="54">
        <v>0.36363636999999999</v>
      </c>
      <c r="C138" s="54">
        <v>0.22499999000000001</v>
      </c>
    </row>
    <row r="139" spans="1:3" x14ac:dyDescent="0.2">
      <c r="A139" s="52" t="s">
        <v>33697</v>
      </c>
      <c r="B139" s="54">
        <v>0.36666666999999997</v>
      </c>
      <c r="C139" s="54">
        <v>0.47619048000000003</v>
      </c>
    </row>
    <row r="140" spans="1:3" x14ac:dyDescent="0.2">
      <c r="A140" s="52" t="s">
        <v>33698</v>
      </c>
      <c r="B140" s="54">
        <v>0.35483870000000001</v>
      </c>
      <c r="C140" s="54">
        <v>0.50704223000000004</v>
      </c>
    </row>
    <row r="141" spans="1:3" x14ac:dyDescent="0.2">
      <c r="A141" s="52" t="s">
        <v>33699</v>
      </c>
      <c r="B141" s="54">
        <v>0.28571429999999998</v>
      </c>
      <c r="C141" s="54">
        <v>0.38461539</v>
      </c>
    </row>
    <row r="142" spans="1:3" x14ac:dyDescent="0.2">
      <c r="A142" s="52" t="s">
        <v>33700</v>
      </c>
      <c r="B142" s="54">
        <v>0.4375</v>
      </c>
      <c r="C142" s="54">
        <v>0.54166669000000001</v>
      </c>
    </row>
    <row r="143" spans="1:3" x14ac:dyDescent="0.2">
      <c r="A143" s="52" t="s">
        <v>33701</v>
      </c>
      <c r="B143" s="54">
        <v>0.34482759000000002</v>
      </c>
      <c r="C143" s="54">
        <v>0.33333333999999998</v>
      </c>
    </row>
    <row r="144" spans="1:3" x14ac:dyDescent="0.2">
      <c r="A144" s="52" t="s">
        <v>33702</v>
      </c>
      <c r="B144" s="54">
        <v>0.55882352999999996</v>
      </c>
      <c r="C144" s="54">
        <v>0.625</v>
      </c>
    </row>
    <row r="145" spans="1:3" x14ac:dyDescent="0.2">
      <c r="A145" s="52" t="s">
        <v>33703</v>
      </c>
      <c r="B145" s="54">
        <v>0.48837208999999998</v>
      </c>
      <c r="C145" s="54">
        <v>0.75757574999999999</v>
      </c>
    </row>
    <row r="146" spans="1:3" x14ac:dyDescent="0.2">
      <c r="A146" s="52" t="s">
        <v>33704</v>
      </c>
      <c r="B146" s="54">
        <v>0.37037036000000001</v>
      </c>
      <c r="C146" s="54">
        <v>0.46000001000000001</v>
      </c>
    </row>
    <row r="147" spans="1:3" x14ac:dyDescent="0.2">
      <c r="A147" s="52" t="s">
        <v>33705</v>
      </c>
      <c r="B147" s="54">
        <v>0.30555555000000001</v>
      </c>
      <c r="C147" s="54">
        <v>0.4375</v>
      </c>
    </row>
    <row r="148" spans="1:3" x14ac:dyDescent="0.2">
      <c r="A148" s="52" t="s">
        <v>33706</v>
      </c>
      <c r="B148" s="54">
        <v>0.5</v>
      </c>
      <c r="C148" s="54">
        <v>0.31999999000000001</v>
      </c>
    </row>
    <row r="149" spans="1:3" x14ac:dyDescent="0.2">
      <c r="A149" s="52" t="s">
        <v>33707</v>
      </c>
      <c r="B149" s="54">
        <v>0.45652175</v>
      </c>
      <c r="C149" s="54">
        <v>0.35483870000000001</v>
      </c>
    </row>
    <row r="150" spans="1:3" x14ac:dyDescent="0.2">
      <c r="A150" s="52" t="s">
        <v>33708</v>
      </c>
      <c r="B150" s="54">
        <v>0.31999999000000001</v>
      </c>
      <c r="C150" s="54">
        <v>0.28125</v>
      </c>
    </row>
    <row r="151" spans="1:3" x14ac:dyDescent="0.2">
      <c r="A151" s="52" t="s">
        <v>33709</v>
      </c>
      <c r="B151" s="54">
        <v>0.38235295000000002</v>
      </c>
      <c r="C151" s="54">
        <v>0.60416669000000001</v>
      </c>
    </row>
    <row r="152" spans="1:3" x14ac:dyDescent="0.2">
      <c r="A152" s="52" t="s">
        <v>33710</v>
      </c>
      <c r="B152" s="54">
        <v>0.44999999000000002</v>
      </c>
      <c r="C152" s="54">
        <v>0.26666667999999999</v>
      </c>
    </row>
    <row r="153" spans="1:3" x14ac:dyDescent="0.2">
      <c r="A153" s="52" t="s">
        <v>33711</v>
      </c>
      <c r="B153" s="54">
        <v>0.40000001000000002</v>
      </c>
      <c r="C153" s="54">
        <v>0.66666669000000001</v>
      </c>
    </row>
    <row r="154" spans="1:3" x14ac:dyDescent="0.2">
      <c r="A154" s="52" t="s">
        <v>33712</v>
      </c>
      <c r="B154" s="54">
        <v>0.35294119000000002</v>
      </c>
      <c r="C154" s="54">
        <v>0.45238096</v>
      </c>
    </row>
    <row r="155" spans="1:3" x14ac:dyDescent="0.2">
      <c r="A155" s="52" t="s">
        <v>33713</v>
      </c>
      <c r="B155" s="54">
        <v>0.41176470999999998</v>
      </c>
      <c r="C155" s="54">
        <v>0.29411766</v>
      </c>
    </row>
    <row r="156" spans="1:3" x14ac:dyDescent="0.2">
      <c r="A156" s="52" t="s">
        <v>33714</v>
      </c>
      <c r="B156" s="54">
        <v>0.44999999000000002</v>
      </c>
      <c r="C156" s="54">
        <v>0.38235295000000002</v>
      </c>
    </row>
    <row r="157" spans="1:3" x14ac:dyDescent="0.2">
      <c r="A157" s="52" t="s">
        <v>33715</v>
      </c>
      <c r="B157" s="54">
        <v>0.42105262999999998</v>
      </c>
      <c r="C157" s="54">
        <v>0.34375</v>
      </c>
    </row>
    <row r="158" spans="1:3" x14ac:dyDescent="0.2">
      <c r="A158" s="52" t="s">
        <v>33716</v>
      </c>
      <c r="B158" s="54">
        <v>0.45454547000000001</v>
      </c>
      <c r="C158" s="54">
        <v>0.55882352999999996</v>
      </c>
    </row>
    <row r="159" spans="1:3" x14ac:dyDescent="0.2">
      <c r="A159" s="52" t="s">
        <v>33717</v>
      </c>
      <c r="B159" s="54">
        <v>0.21428572000000001</v>
      </c>
      <c r="C159" s="54">
        <v>0.625</v>
      </c>
    </row>
    <row r="160" spans="1:3" x14ac:dyDescent="0.2">
      <c r="A160" s="52" t="s">
        <v>33718</v>
      </c>
      <c r="B160" s="54">
        <v>0.53846156999999994</v>
      </c>
      <c r="C160" s="54">
        <v>0.41666666000000002</v>
      </c>
    </row>
    <row r="161" spans="1:3" x14ac:dyDescent="0.2">
      <c r="A161" s="52" t="s">
        <v>33719</v>
      </c>
      <c r="B161" s="54">
        <v>0.33333333999999998</v>
      </c>
      <c r="C161" s="54">
        <v>0.48979592</v>
      </c>
    </row>
    <row r="162" spans="1:3" x14ac:dyDescent="0.2">
      <c r="A162" s="52" t="s">
        <v>33720</v>
      </c>
      <c r="B162" s="54">
        <v>0.17647059000000001</v>
      </c>
      <c r="C162" s="54">
        <v>0.42500000999999998</v>
      </c>
    </row>
    <row r="163" spans="1:3" x14ac:dyDescent="0.2">
      <c r="A163" s="52" t="s">
        <v>33721</v>
      </c>
      <c r="B163" s="54">
        <v>0.51999998000000003</v>
      </c>
      <c r="C163" s="54">
        <v>0.29411766</v>
      </c>
    </row>
    <row r="164" spans="1:3" x14ac:dyDescent="0.2">
      <c r="A164" s="52" t="s">
        <v>33722</v>
      </c>
      <c r="B164" s="54">
        <v>0.41463413999999998</v>
      </c>
      <c r="C164" s="54">
        <v>0.44117646999999999</v>
      </c>
    </row>
    <row r="165" spans="1:3" x14ac:dyDescent="0.2">
      <c r="A165" s="52" t="s">
        <v>33723</v>
      </c>
      <c r="B165" s="54">
        <v>0.36000000999999998</v>
      </c>
      <c r="C165" s="54">
        <v>0.5</v>
      </c>
    </row>
    <row r="166" spans="1:3" x14ac:dyDescent="0.2">
      <c r="A166" s="52" t="s">
        <v>33724</v>
      </c>
      <c r="B166" s="54">
        <v>0.5</v>
      </c>
      <c r="C166" s="54">
        <v>0.29729729999999999</v>
      </c>
    </row>
    <row r="167" spans="1:3" x14ac:dyDescent="0.2">
      <c r="A167" s="52" t="s">
        <v>33725</v>
      </c>
      <c r="B167" s="54">
        <v>0.27500001000000002</v>
      </c>
      <c r="C167" s="54">
        <v>0.5</v>
      </c>
    </row>
    <row r="168" spans="1:3" x14ac:dyDescent="0.2">
      <c r="A168" s="52" t="s">
        <v>33726</v>
      </c>
      <c r="B168" s="54">
        <v>0.19047618999999999</v>
      </c>
      <c r="C168" s="54">
        <v>0.33333333999999998</v>
      </c>
    </row>
    <row r="169" spans="1:3" x14ac:dyDescent="0.2">
      <c r="A169" s="52" t="s">
        <v>33727</v>
      </c>
      <c r="B169" s="54">
        <v>0.25974026</v>
      </c>
      <c r="C169" s="54">
        <v>0.47368421999999999</v>
      </c>
    </row>
    <row r="170" spans="1:3" x14ac:dyDescent="0.2">
      <c r="A170" s="52" t="s">
        <v>33728</v>
      </c>
      <c r="B170" s="54">
        <v>0.29411766</v>
      </c>
      <c r="C170" s="54">
        <v>0.66666669000000001</v>
      </c>
    </row>
    <row r="171" spans="1:3" x14ac:dyDescent="0.2">
      <c r="A171" s="52" t="s">
        <v>33729</v>
      </c>
      <c r="B171" s="54">
        <v>0.46511628999999999</v>
      </c>
      <c r="C171" s="54">
        <v>0.36111110000000002</v>
      </c>
    </row>
    <row r="172" spans="1:3" x14ac:dyDescent="0.2">
      <c r="A172" s="52" t="s">
        <v>33730</v>
      </c>
      <c r="B172" s="54">
        <v>0.25</v>
      </c>
      <c r="C172" s="54">
        <v>0.52631581000000005</v>
      </c>
    </row>
    <row r="173" spans="1:3" x14ac:dyDescent="0.2">
      <c r="A173" s="52" t="s">
        <v>33731</v>
      </c>
      <c r="B173" s="54">
        <v>0.13793103000000001</v>
      </c>
      <c r="C173" s="54">
        <v>0.54347825000000005</v>
      </c>
    </row>
    <row r="174" spans="1:3" x14ac:dyDescent="0.2">
      <c r="A174" s="52" t="s">
        <v>33732</v>
      </c>
      <c r="B174" s="54">
        <v>0.28571429999999998</v>
      </c>
      <c r="C174" s="54">
        <v>0.66666669000000001</v>
      </c>
    </row>
    <row r="175" spans="1:3" x14ac:dyDescent="0.2">
      <c r="A175" s="52" t="s">
        <v>33733</v>
      </c>
      <c r="B175" s="54">
        <v>0.33628318000000001</v>
      </c>
      <c r="C175" s="54">
        <v>0.33333333999999998</v>
      </c>
    </row>
    <row r="176" spans="1:3" x14ac:dyDescent="0.2">
      <c r="A176" s="52" t="s">
        <v>33734</v>
      </c>
      <c r="B176" s="54">
        <v>0.42372882000000001</v>
      </c>
      <c r="C176" s="54">
        <v>0.5</v>
      </c>
    </row>
    <row r="177" spans="1:3" x14ac:dyDescent="0.2">
      <c r="A177" s="52" t="s">
        <v>33735</v>
      </c>
      <c r="B177" s="54">
        <v>0.48148149000000001</v>
      </c>
      <c r="C177" s="54">
        <v>0.61538464000000004</v>
      </c>
    </row>
    <row r="178" spans="1:3" x14ac:dyDescent="0.2">
      <c r="A178" s="52" t="s">
        <v>33736</v>
      </c>
      <c r="B178" s="54">
        <v>0.47619048000000003</v>
      </c>
      <c r="C178" s="54">
        <v>0.52777779000000002</v>
      </c>
    </row>
    <row r="179" spans="1:3" x14ac:dyDescent="0.2">
      <c r="A179" s="52" t="s">
        <v>33737</v>
      </c>
      <c r="B179" s="54">
        <v>0.375</v>
      </c>
      <c r="C179" s="54">
        <v>0.47368421999999999</v>
      </c>
    </row>
    <row r="180" spans="1:3" x14ac:dyDescent="0.2">
      <c r="A180" s="52" t="s">
        <v>33738</v>
      </c>
      <c r="B180" s="54">
        <v>0.20689656000000001</v>
      </c>
      <c r="C180" s="54">
        <v>0.40000001000000002</v>
      </c>
    </row>
    <row r="181" spans="1:3" x14ac:dyDescent="0.2">
      <c r="A181" s="52" t="s">
        <v>33739</v>
      </c>
      <c r="B181" s="54">
        <v>0.39285713</v>
      </c>
      <c r="C181" s="54">
        <v>0.60606062000000005</v>
      </c>
    </row>
    <row r="182" spans="1:3" x14ac:dyDescent="0.2">
      <c r="A182" s="52" t="s">
        <v>33740</v>
      </c>
      <c r="B182" s="54">
        <v>0.21276596</v>
      </c>
      <c r="C182" s="54">
        <v>0.75</v>
      </c>
    </row>
    <row r="183" spans="1:3" x14ac:dyDescent="0.2">
      <c r="A183" s="52" t="s">
        <v>33741</v>
      </c>
      <c r="B183" s="54">
        <v>0.32530120000000001</v>
      </c>
      <c r="C183" s="54">
        <v>0.34782608999999998</v>
      </c>
    </row>
    <row r="184" spans="1:3" x14ac:dyDescent="0.2">
      <c r="A184" s="52" t="s">
        <v>33742</v>
      </c>
      <c r="B184" s="54"/>
      <c r="C184" s="54">
        <v>0.39285713</v>
      </c>
    </row>
    <row r="185" spans="1:3" x14ac:dyDescent="0.2">
      <c r="A185" s="52" t="s">
        <v>33743</v>
      </c>
      <c r="B185" s="54"/>
      <c r="C185" s="54">
        <v>0.47058823999999999</v>
      </c>
    </row>
    <row r="186" spans="1:3" x14ac:dyDescent="0.2">
      <c r="A186" s="52" t="s">
        <v>33744</v>
      </c>
      <c r="B186" s="54"/>
      <c r="C186" s="54">
        <v>0.45454547000000001</v>
      </c>
    </row>
    <row r="187" spans="1:3" x14ac:dyDescent="0.2">
      <c r="A187" s="52" t="s">
        <v>33745</v>
      </c>
      <c r="B187" s="54"/>
      <c r="C187" s="54">
        <v>0.78260869</v>
      </c>
    </row>
    <row r="188" spans="1:3" x14ac:dyDescent="0.2">
      <c r="A188" s="52" t="s">
        <v>33746</v>
      </c>
      <c r="B188" s="54"/>
      <c r="C188" s="54">
        <v>0.43333334000000001</v>
      </c>
    </row>
    <row r="189" spans="1:3" x14ac:dyDescent="0.2">
      <c r="A189" s="52" t="s">
        <v>33747</v>
      </c>
      <c r="B189" s="54"/>
      <c r="C189" s="54">
        <v>0.30952382000000001</v>
      </c>
    </row>
    <row r="190" spans="1:3" x14ac:dyDescent="0.2">
      <c r="A190" s="52" t="s">
        <v>33748</v>
      </c>
      <c r="B190" s="54"/>
      <c r="C190" s="54">
        <v>0.33333333999999998</v>
      </c>
    </row>
    <row r="191" spans="1:3" x14ac:dyDescent="0.2">
      <c r="A191" s="52" t="s">
        <v>33749</v>
      </c>
      <c r="B191" s="54"/>
      <c r="C191" s="54">
        <v>0.40000001000000002</v>
      </c>
    </row>
    <row r="192" spans="1:3" x14ac:dyDescent="0.2">
      <c r="A192" s="52" t="s">
        <v>33750</v>
      </c>
      <c r="B192" s="54"/>
      <c r="C192" s="54">
        <v>0.38709675999999998</v>
      </c>
    </row>
    <row r="193" spans="1:3" x14ac:dyDescent="0.2">
      <c r="A193" s="52" t="s">
        <v>33751</v>
      </c>
      <c r="B193" s="54"/>
      <c r="C193" s="54">
        <v>0.45454547000000001</v>
      </c>
    </row>
    <row r="194" spans="1:3" x14ac:dyDescent="0.2">
      <c r="A194" s="52" t="s">
        <v>33752</v>
      </c>
      <c r="B194" s="54"/>
      <c r="C194" s="54">
        <v>0.42857142999999998</v>
      </c>
    </row>
    <row r="195" spans="1:3" x14ac:dyDescent="0.2">
      <c r="A195" s="52" t="s">
        <v>33753</v>
      </c>
      <c r="B195" s="54"/>
      <c r="C195" s="54">
        <v>0.59493673000000002</v>
      </c>
    </row>
    <row r="196" spans="1:3" x14ac:dyDescent="0.2">
      <c r="A196" s="52" t="s">
        <v>33754</v>
      </c>
      <c r="B196" s="54"/>
      <c r="C196" s="54">
        <v>0.625</v>
      </c>
    </row>
    <row r="197" spans="1:3" x14ac:dyDescent="0.2">
      <c r="A197" s="52" t="s">
        <v>33755</v>
      </c>
      <c r="B197" s="54"/>
      <c r="C197" s="54">
        <v>0.32258063999999997</v>
      </c>
    </row>
    <row r="198" spans="1:3" x14ac:dyDescent="0.2">
      <c r="A198" s="52" t="s">
        <v>33756</v>
      </c>
      <c r="B198" s="54"/>
      <c r="C198" s="54">
        <v>0.51515149999999998</v>
      </c>
    </row>
    <row r="199" spans="1:3" x14ac:dyDescent="0.2">
      <c r="A199" s="52" t="s">
        <v>33757</v>
      </c>
      <c r="B199" s="54"/>
      <c r="C199" s="54">
        <v>0.40000001000000002</v>
      </c>
    </row>
    <row r="200" spans="1:3" x14ac:dyDescent="0.2">
      <c r="A200" s="52" t="s">
        <v>33758</v>
      </c>
      <c r="B200" s="54"/>
      <c r="C200" s="54">
        <v>0.41176470999999998</v>
      </c>
    </row>
    <row r="201" spans="1:3" x14ac:dyDescent="0.2">
      <c r="A201" s="52" t="s">
        <v>33759</v>
      </c>
      <c r="B201" s="54"/>
      <c r="C201" s="54">
        <v>0.34615385999999998</v>
      </c>
    </row>
    <row r="202" spans="1:3" x14ac:dyDescent="0.2">
      <c r="A202" s="52" t="s">
        <v>33760</v>
      </c>
      <c r="B202" s="54"/>
      <c r="C202" s="54">
        <v>0.74074072000000002</v>
      </c>
    </row>
    <row r="203" spans="1:3" x14ac:dyDescent="0.2">
      <c r="A203" s="52" t="s">
        <v>33761</v>
      </c>
      <c r="B203" s="54"/>
      <c r="C203" s="54">
        <v>0.38461539</v>
      </c>
    </row>
    <row r="204" spans="1:3" x14ac:dyDescent="0.2">
      <c r="A204" s="52" t="s">
        <v>33762</v>
      </c>
      <c r="B204" s="54"/>
      <c r="C204" s="54">
        <v>0.58064514</v>
      </c>
    </row>
    <row r="205" spans="1:3" x14ac:dyDescent="0.2">
      <c r="A205" s="52" t="s">
        <v>33763</v>
      </c>
      <c r="B205" s="54"/>
      <c r="C205" s="54">
        <v>0.41818180999999999</v>
      </c>
    </row>
    <row r="206" spans="1:3" x14ac:dyDescent="0.2">
      <c r="A206" s="52" t="s">
        <v>33764</v>
      </c>
      <c r="B206" s="54"/>
      <c r="C206" s="54">
        <v>0.48148149000000001</v>
      </c>
    </row>
    <row r="207" spans="1:3" x14ac:dyDescent="0.2">
      <c r="A207" s="52" t="s">
        <v>33765</v>
      </c>
      <c r="B207" s="54"/>
      <c r="C207" s="54">
        <v>0.26666667999999999</v>
      </c>
    </row>
    <row r="208" spans="1:3" x14ac:dyDescent="0.2">
      <c r="A208" s="52" t="s">
        <v>33766</v>
      </c>
      <c r="B208" s="54"/>
      <c r="C208" s="54">
        <v>0.82142859999999995</v>
      </c>
    </row>
    <row r="209" spans="1:3" x14ac:dyDescent="0.2">
      <c r="A209" s="52" t="s">
        <v>33767</v>
      </c>
      <c r="B209" s="54"/>
      <c r="C209" s="54">
        <v>0.35294119000000002</v>
      </c>
    </row>
    <row r="210" spans="1:3" x14ac:dyDescent="0.2">
      <c r="A210" s="52" t="s">
        <v>33768</v>
      </c>
      <c r="B210" s="54"/>
      <c r="C210" s="54">
        <v>0.75999998999999996</v>
      </c>
    </row>
    <row r="211" spans="1:3" x14ac:dyDescent="0.2">
      <c r="A211" s="52" t="s">
        <v>33769</v>
      </c>
      <c r="B211" s="54"/>
      <c r="C211" s="54">
        <v>0.54545456000000003</v>
      </c>
    </row>
    <row r="212" spans="1:3" x14ac:dyDescent="0.2">
      <c r="A212" s="52" t="s">
        <v>33770</v>
      </c>
      <c r="B212" s="54"/>
      <c r="C212" s="54">
        <v>0.40425533000000002</v>
      </c>
    </row>
    <row r="213" spans="1:3" x14ac:dyDescent="0.2">
      <c r="A213" s="52" t="s">
        <v>33771</v>
      </c>
      <c r="B213" s="54"/>
      <c r="C213" s="54">
        <v>0.5</v>
      </c>
    </row>
    <row r="214" spans="1:3" x14ac:dyDescent="0.2">
      <c r="A214" s="52" t="s">
        <v>33772</v>
      </c>
      <c r="B214" s="54"/>
      <c r="C214" s="54">
        <v>0.65217393999999995</v>
      </c>
    </row>
    <row r="215" spans="1:3" x14ac:dyDescent="0.2">
      <c r="A215" s="52" t="s">
        <v>33773</v>
      </c>
      <c r="B215" s="54"/>
      <c r="C215" s="54">
        <v>0.29885056999999998</v>
      </c>
    </row>
    <row r="216" spans="1:3" x14ac:dyDescent="0.2">
      <c r="A216" s="52" t="s">
        <v>33774</v>
      </c>
      <c r="B216" s="54"/>
      <c r="C216" s="54">
        <v>0.45454547000000001</v>
      </c>
    </row>
    <row r="217" spans="1:3" x14ac:dyDescent="0.2">
      <c r="A217" s="52" t="s">
        <v>33775</v>
      </c>
      <c r="B217" s="54"/>
      <c r="C217" s="54">
        <v>0.13888890000000001</v>
      </c>
    </row>
    <row r="218" spans="1:3" x14ac:dyDescent="0.2">
      <c r="A218" s="52" t="s">
        <v>33776</v>
      </c>
      <c r="B218" s="54"/>
      <c r="C218" s="54">
        <v>0.16528925</v>
      </c>
    </row>
    <row r="219" spans="1:3" x14ac:dyDescent="0.2">
      <c r="A219" s="52" t="s">
        <v>33777</v>
      </c>
      <c r="B219" s="54"/>
      <c r="C219" s="54">
        <v>0.25</v>
      </c>
    </row>
    <row r="220" spans="1:3" x14ac:dyDescent="0.2">
      <c r="A220" s="52" t="s">
        <v>33778</v>
      </c>
      <c r="B220" s="54"/>
      <c r="C220" s="54">
        <v>0.17647059000000001</v>
      </c>
    </row>
    <row r="221" spans="1:3" x14ac:dyDescent="0.2">
      <c r="A221" s="52" t="s">
        <v>33779</v>
      </c>
      <c r="B221" s="54"/>
      <c r="C221" s="54">
        <v>0.22727273000000001</v>
      </c>
    </row>
    <row r="222" spans="1:3" x14ac:dyDescent="0.2">
      <c r="A222" s="52" t="s">
        <v>33780</v>
      </c>
      <c r="B222" s="54"/>
      <c r="C222" s="54">
        <v>0.58620691000000003</v>
      </c>
    </row>
    <row r="223" spans="1:3" x14ac:dyDescent="0.2">
      <c r="A223" s="52" t="s">
        <v>33781</v>
      </c>
      <c r="B223" s="54"/>
      <c r="C223" s="54">
        <v>0.29268292000000001</v>
      </c>
    </row>
    <row r="224" spans="1:3" x14ac:dyDescent="0.2">
      <c r="A224" s="52" t="s">
        <v>33782</v>
      </c>
      <c r="B224" s="54"/>
      <c r="C224" s="54">
        <v>0.29729729999999999</v>
      </c>
    </row>
    <row r="225" spans="1:3" x14ac:dyDescent="0.2">
      <c r="A225" s="52" t="s">
        <v>33783</v>
      </c>
      <c r="B225" s="54"/>
      <c r="C225" s="54">
        <v>0.42105262999999998</v>
      </c>
    </row>
    <row r="226" spans="1:3" x14ac:dyDescent="0.2">
      <c r="A226" s="52" t="s">
        <v>33784</v>
      </c>
      <c r="B226" s="54"/>
      <c r="C226" s="54">
        <v>0.30769232000000002</v>
      </c>
    </row>
    <row r="227" spans="1:3" x14ac:dyDescent="0.2">
      <c r="A227" s="52" t="s">
        <v>33785</v>
      </c>
      <c r="B227" s="54"/>
      <c r="C227" s="54">
        <v>0.32608696999999998</v>
      </c>
    </row>
    <row r="228" spans="1:3" x14ac:dyDescent="0.2">
      <c r="A228" s="52" t="s">
        <v>33786</v>
      </c>
      <c r="B228" s="54"/>
      <c r="C228" s="54">
        <v>0.15853658000000001</v>
      </c>
    </row>
    <row r="229" spans="1:3" x14ac:dyDescent="0.2">
      <c r="A229" s="52" t="s">
        <v>33787</v>
      </c>
      <c r="B229" s="54"/>
      <c r="C229" s="54">
        <v>0.10526315999999999</v>
      </c>
    </row>
    <row r="230" spans="1:3" x14ac:dyDescent="0.2">
      <c r="A230" s="52" t="s">
        <v>33788</v>
      </c>
      <c r="B230" s="54"/>
      <c r="C230" s="54">
        <v>0.22222222</v>
      </c>
    </row>
    <row r="231" spans="1:3" x14ac:dyDescent="0.2">
      <c r="A231" s="52" t="s">
        <v>33789</v>
      </c>
      <c r="B231" s="54"/>
      <c r="C231" s="54">
        <v>0.32432431</v>
      </c>
    </row>
    <row r="232" spans="1:3" x14ac:dyDescent="0.2">
      <c r="A232" s="52" t="s">
        <v>33790</v>
      </c>
      <c r="B232" s="54"/>
      <c r="C232" s="54">
        <v>0.25</v>
      </c>
    </row>
    <row r="233" spans="1:3" x14ac:dyDescent="0.2">
      <c r="A233" s="52" t="s">
        <v>33791</v>
      </c>
      <c r="B233" s="54"/>
      <c r="C233" s="54">
        <v>0.12820514</v>
      </c>
    </row>
    <row r="234" spans="1:3" x14ac:dyDescent="0.2">
      <c r="A234" s="52" t="s">
        <v>33792</v>
      </c>
      <c r="B234" s="54"/>
      <c r="C234" s="54">
        <v>0.19047618999999999</v>
      </c>
    </row>
    <row r="235" spans="1:3" x14ac:dyDescent="0.2">
      <c r="A235" s="52" t="s">
        <v>33793</v>
      </c>
      <c r="B235" s="54"/>
      <c r="C235" s="54">
        <v>0.18309858000000001</v>
      </c>
    </row>
    <row r="236" spans="1:3" x14ac:dyDescent="0.2">
      <c r="A236" s="52" t="s">
        <v>33794</v>
      </c>
      <c r="B236" s="54"/>
      <c r="C236" s="54">
        <v>0.46969696999999999</v>
      </c>
    </row>
    <row r="237" spans="1:3" x14ac:dyDescent="0.2">
      <c r="A237" s="52" t="s">
        <v>33795</v>
      </c>
      <c r="B237" s="54"/>
      <c r="C237" s="54">
        <v>0.13513512999999999</v>
      </c>
    </row>
    <row r="238" spans="1:3" x14ac:dyDescent="0.2">
      <c r="A238" s="52" t="s">
        <v>33796</v>
      </c>
      <c r="B238" s="54"/>
      <c r="C238" s="54">
        <v>0.16666666999999999</v>
      </c>
    </row>
    <row r="239" spans="1:3" x14ac:dyDescent="0.2">
      <c r="A239" s="52" t="s">
        <v>33797</v>
      </c>
      <c r="B239" s="54"/>
      <c r="C239" s="54">
        <v>0.28301885999999998</v>
      </c>
    </row>
    <row r="240" spans="1:3" x14ac:dyDescent="0.2">
      <c r="A240" s="52" t="s">
        <v>33798</v>
      </c>
      <c r="B240" s="54"/>
      <c r="C240" s="54">
        <v>0.21875</v>
      </c>
    </row>
    <row r="241" spans="1:3" x14ac:dyDescent="0.2">
      <c r="A241" s="52" t="s">
        <v>33799</v>
      </c>
      <c r="B241" s="54"/>
      <c r="C241" s="54">
        <v>0.39726028000000002</v>
      </c>
    </row>
    <row r="242" spans="1:3" x14ac:dyDescent="0.2">
      <c r="A242" s="52" t="s">
        <v>33800</v>
      </c>
      <c r="B242" s="54"/>
      <c r="C242" s="54">
        <v>0.17142858</v>
      </c>
    </row>
    <row r="243" spans="1:3" x14ac:dyDescent="0.2">
      <c r="A243" s="52" t="s">
        <v>33801</v>
      </c>
      <c r="B243" s="54"/>
      <c r="C243" s="54">
        <v>0.28571429999999998</v>
      </c>
    </row>
    <row r="244" spans="1:3" x14ac:dyDescent="0.2">
      <c r="A244" s="52" t="s">
        <v>33802</v>
      </c>
      <c r="B244" s="54"/>
      <c r="C244" s="54">
        <v>0.20779221</v>
      </c>
    </row>
    <row r="245" spans="1:3" x14ac:dyDescent="0.2">
      <c r="A245" s="52" t="s">
        <v>33803</v>
      </c>
      <c r="B245" s="54"/>
      <c r="C245" s="54">
        <v>2.7777779999999998E-2</v>
      </c>
    </row>
    <row r="246" spans="1:3" x14ac:dyDescent="0.2">
      <c r="A246" s="52" t="s">
        <v>33804</v>
      </c>
      <c r="B246" s="54"/>
      <c r="C246" s="54">
        <v>0.5</v>
      </c>
    </row>
    <row r="247" spans="1:3" x14ac:dyDescent="0.2">
      <c r="A247" s="52" t="s">
        <v>33805</v>
      </c>
      <c r="B247" s="54"/>
      <c r="C247" s="54">
        <v>0.17647059000000001</v>
      </c>
    </row>
    <row r="248" spans="1:3" x14ac:dyDescent="0.2">
      <c r="A248" s="52" t="s">
        <v>33806</v>
      </c>
      <c r="B248" s="54"/>
      <c r="C248" s="54">
        <v>0.43478259000000002</v>
      </c>
    </row>
    <row r="249" spans="1:3" x14ac:dyDescent="0.2">
      <c r="A249" s="52" t="s">
        <v>33807</v>
      </c>
      <c r="B249" s="54"/>
      <c r="C249" s="54">
        <v>0.27272728000000002</v>
      </c>
    </row>
    <row r="250" spans="1:3" x14ac:dyDescent="0.2">
      <c r="A250" s="52" t="s">
        <v>33808</v>
      </c>
      <c r="B250" s="54"/>
      <c r="C250" s="54">
        <v>6.6666669999999997E-2</v>
      </c>
    </row>
    <row r="251" spans="1:3" x14ac:dyDescent="0.2">
      <c r="A251" s="52" t="s">
        <v>33809</v>
      </c>
      <c r="B251" s="54"/>
      <c r="C251" s="54">
        <v>0.10714286000000001</v>
      </c>
    </row>
    <row r="252" spans="1:3" x14ac:dyDescent="0.2">
      <c r="A252" s="52" t="s">
        <v>33810</v>
      </c>
      <c r="B252" s="54"/>
      <c r="C252" s="54">
        <v>8.6956519999999995E-2</v>
      </c>
    </row>
    <row r="253" spans="1:3" x14ac:dyDescent="0.2">
      <c r="A253" s="52" t="s">
        <v>33811</v>
      </c>
      <c r="B253" s="54"/>
      <c r="C253" s="54">
        <v>0.16</v>
      </c>
    </row>
    <row r="254" spans="1:3" x14ac:dyDescent="0.2">
      <c r="A254" s="52" t="s">
        <v>33812</v>
      </c>
      <c r="B254" s="54"/>
      <c r="C254" s="54">
        <v>0.47619048000000003</v>
      </c>
    </row>
    <row r="255" spans="1:3" x14ac:dyDescent="0.2">
      <c r="A255" s="52" t="s">
        <v>33813</v>
      </c>
      <c r="B255" s="54"/>
      <c r="C255" s="54">
        <v>0.21621621999999999</v>
      </c>
    </row>
    <row r="256" spans="1:3" x14ac:dyDescent="0.2">
      <c r="A256" s="52" t="s">
        <v>33814</v>
      </c>
      <c r="B256" s="54"/>
      <c r="C256" s="54">
        <v>0.34482759000000002</v>
      </c>
    </row>
    <row r="257" spans="1:3" x14ac:dyDescent="0.2">
      <c r="A257" s="52" t="s">
        <v>33815</v>
      </c>
      <c r="B257" s="54"/>
      <c r="C257" s="54">
        <v>0.18181818999999999</v>
      </c>
    </row>
    <row r="258" spans="1:3" x14ac:dyDescent="0.2">
      <c r="A258" s="52" t="s">
        <v>33816</v>
      </c>
      <c r="B258" s="54"/>
      <c r="C258" s="54">
        <v>0.31818181000000001</v>
      </c>
    </row>
    <row r="259" spans="1:3" x14ac:dyDescent="0.2">
      <c r="A259" s="52" t="s">
        <v>33817</v>
      </c>
      <c r="B259" s="54"/>
      <c r="C259" s="54">
        <v>0.21568628000000001</v>
      </c>
    </row>
    <row r="260" spans="1:3" x14ac:dyDescent="0.2">
      <c r="A260" s="52" t="s">
        <v>33818</v>
      </c>
      <c r="B260" s="54"/>
      <c r="C260" s="54">
        <v>0.25</v>
      </c>
    </row>
    <row r="261" spans="1:3" x14ac:dyDescent="0.2">
      <c r="A261" s="52" t="s">
        <v>33819</v>
      </c>
      <c r="B261" s="54"/>
      <c r="C261" s="54">
        <v>0.41176470999999998</v>
      </c>
    </row>
    <row r="262" spans="1:3" x14ac:dyDescent="0.2">
      <c r="A262" s="52" t="s">
        <v>33820</v>
      </c>
      <c r="B262" s="54"/>
      <c r="C262" s="54">
        <v>0.27692308999999998</v>
      </c>
    </row>
    <row r="263" spans="1:3" x14ac:dyDescent="0.2">
      <c r="A263" s="52" t="s">
        <v>33821</v>
      </c>
      <c r="B263" s="54"/>
      <c r="C263" s="54">
        <v>6.9767449999999995E-2</v>
      </c>
    </row>
    <row r="264" spans="1:3" x14ac:dyDescent="0.2">
      <c r="A264" s="52" t="s">
        <v>33822</v>
      </c>
      <c r="B264" s="54"/>
      <c r="C264" s="54">
        <v>0.16901408000000001</v>
      </c>
    </row>
    <row r="265" spans="1:3" x14ac:dyDescent="0.2">
      <c r="A265" s="52" t="s">
        <v>33823</v>
      </c>
      <c r="B265" s="54"/>
      <c r="C265" s="54">
        <v>0.35714287</v>
      </c>
    </row>
    <row r="266" spans="1:3" x14ac:dyDescent="0.2">
      <c r="A266" s="52" t="s">
        <v>33824</v>
      </c>
      <c r="B266" s="54"/>
      <c r="C266" s="54">
        <v>0.30232557999999998</v>
      </c>
    </row>
    <row r="267" spans="1:3" x14ac:dyDescent="0.2">
      <c r="A267" s="52" t="s">
        <v>33825</v>
      </c>
      <c r="B267" s="54"/>
      <c r="C267" s="54">
        <v>7.8947370000000003E-2</v>
      </c>
    </row>
    <row r="268" spans="1:3" x14ac:dyDescent="0.2">
      <c r="A268" s="52" t="s">
        <v>33826</v>
      </c>
      <c r="B268" s="54"/>
      <c r="C268" s="54">
        <v>0.24038461</v>
      </c>
    </row>
    <row r="269" spans="1:3" x14ac:dyDescent="0.2">
      <c r="A269" s="52" t="s">
        <v>33827</v>
      </c>
      <c r="B269" s="54"/>
      <c r="C269" s="54">
        <v>0.11363637</v>
      </c>
    </row>
    <row r="270" spans="1:3" x14ac:dyDescent="0.2">
      <c r="A270" s="52" t="s">
        <v>33828</v>
      </c>
      <c r="B270" s="54"/>
      <c r="C270" s="54">
        <v>0.24242425000000001</v>
      </c>
    </row>
    <row r="271" spans="1:3" x14ac:dyDescent="0.2">
      <c r="A271" s="52" t="s">
        <v>33829</v>
      </c>
      <c r="B271" s="54"/>
      <c r="C271" s="54">
        <v>0.22222222</v>
      </c>
    </row>
    <row r="272" spans="1:3" x14ac:dyDescent="0.2">
      <c r="A272" s="52" t="s">
        <v>33830</v>
      </c>
      <c r="B272" s="54"/>
      <c r="C272" s="54">
        <v>0.14705883</v>
      </c>
    </row>
    <row r="273" spans="1:3" x14ac:dyDescent="0.2">
      <c r="A273" s="52" t="s">
        <v>33831</v>
      </c>
      <c r="B273" s="54"/>
      <c r="C273" s="54">
        <v>0.2</v>
      </c>
    </row>
    <row r="274" spans="1:3" x14ac:dyDescent="0.2">
      <c r="A274" s="52" t="s">
        <v>33832</v>
      </c>
      <c r="B274" s="54"/>
      <c r="C274" s="54">
        <v>0.33333333999999998</v>
      </c>
    </row>
    <row r="275" spans="1:3" x14ac:dyDescent="0.2">
      <c r="A275" s="52" t="s">
        <v>33833</v>
      </c>
      <c r="B275" s="54"/>
      <c r="C275" s="54">
        <v>0.10810810999999999</v>
      </c>
    </row>
    <row r="276" spans="1:3" x14ac:dyDescent="0.2">
      <c r="A276" s="52" t="s">
        <v>33834</v>
      </c>
      <c r="B276" s="54"/>
      <c r="C276" s="54">
        <v>0.28571429999999998</v>
      </c>
    </row>
    <row r="277" spans="1:3" x14ac:dyDescent="0.2">
      <c r="A277" s="52" t="s">
        <v>33835</v>
      </c>
      <c r="B277" s="54"/>
      <c r="C277" s="54">
        <v>0.20512821000000001</v>
      </c>
    </row>
    <row r="278" spans="1:3" x14ac:dyDescent="0.2">
      <c r="A278" s="52" t="s">
        <v>33836</v>
      </c>
      <c r="B278" s="54"/>
      <c r="C278" s="54">
        <v>0.12307692000000001</v>
      </c>
    </row>
    <row r="279" spans="1:3" x14ac:dyDescent="0.2">
      <c r="A279" s="52" t="s">
        <v>33837</v>
      </c>
      <c r="B279" s="54"/>
      <c r="C279" s="54">
        <v>0.21428572000000001</v>
      </c>
    </row>
    <row r="280" spans="1:3" x14ac:dyDescent="0.2">
      <c r="A280" s="52" t="s">
        <v>33838</v>
      </c>
      <c r="B280" s="54"/>
      <c r="C280" s="54">
        <v>0.25</v>
      </c>
    </row>
    <row r="281" spans="1:3" x14ac:dyDescent="0.2">
      <c r="A281" s="52" t="s">
        <v>33839</v>
      </c>
      <c r="B281" s="54"/>
      <c r="C281" s="54">
        <v>0.12</v>
      </c>
    </row>
    <row r="282" spans="1:3" x14ac:dyDescent="0.2">
      <c r="A282" s="52" t="s">
        <v>33840</v>
      </c>
      <c r="B282" s="54"/>
      <c r="C282" s="54">
        <v>0.33000001000000001</v>
      </c>
    </row>
    <row r="283" spans="1:3" x14ac:dyDescent="0.2">
      <c r="A283" s="52" t="s">
        <v>33841</v>
      </c>
      <c r="B283" s="54"/>
      <c r="C283" s="54">
        <v>0.26923078</v>
      </c>
    </row>
    <row r="284" spans="1:3" x14ac:dyDescent="0.2">
      <c r="A284" s="52" t="s">
        <v>33842</v>
      </c>
      <c r="B284" s="54"/>
      <c r="C284" s="54">
        <v>0.27777779000000002</v>
      </c>
    </row>
    <row r="285" spans="1:3" x14ac:dyDescent="0.2">
      <c r="A285" s="52" t="s">
        <v>33843</v>
      </c>
      <c r="B285" s="54"/>
      <c r="C285" s="54">
        <v>0.23214285000000001</v>
      </c>
    </row>
    <row r="286" spans="1:3" x14ac:dyDescent="0.2">
      <c r="A286" s="52" t="s">
        <v>33844</v>
      </c>
      <c r="B286" s="54"/>
      <c r="C286" s="54">
        <v>9.7560969999999997E-2</v>
      </c>
    </row>
    <row r="287" spans="1:3" x14ac:dyDescent="0.2">
      <c r="A287" s="52" t="s">
        <v>33845</v>
      </c>
      <c r="B287" s="54"/>
      <c r="C287" s="54">
        <v>0.40740739999999998</v>
      </c>
    </row>
    <row r="288" spans="1:3" x14ac:dyDescent="0.2">
      <c r="A288" s="52" t="s">
        <v>33846</v>
      </c>
      <c r="B288" s="54"/>
      <c r="C288" s="54">
        <v>0.19672132000000001</v>
      </c>
    </row>
    <row r="289" spans="1:3" x14ac:dyDescent="0.2">
      <c r="A289" s="52" t="s">
        <v>33847</v>
      </c>
      <c r="B289" s="54"/>
      <c r="C289" s="54">
        <v>0.13043478</v>
      </c>
    </row>
    <row r="290" spans="1:3" x14ac:dyDescent="0.2">
      <c r="A290" s="52" t="s">
        <v>33848</v>
      </c>
      <c r="B290" s="54"/>
      <c r="C290" s="54">
        <v>0.125</v>
      </c>
    </row>
    <row r="291" spans="1:3" x14ac:dyDescent="0.2">
      <c r="A291" s="52" t="s">
        <v>33849</v>
      </c>
      <c r="B291" s="54"/>
      <c r="C291" s="54">
        <v>0.22641510000000001</v>
      </c>
    </row>
    <row r="292" spans="1:3" x14ac:dyDescent="0.2">
      <c r="A292" s="52" t="s">
        <v>33850</v>
      </c>
      <c r="B292" s="54"/>
      <c r="C292" s="54">
        <v>0.26666667999999999</v>
      </c>
    </row>
    <row r="293" spans="1:3" x14ac:dyDescent="0.2">
      <c r="A293" s="52" t="s">
        <v>33851</v>
      </c>
      <c r="B293" s="54"/>
      <c r="C293" s="54">
        <v>0.21311474999999999</v>
      </c>
    </row>
    <row r="294" spans="1:3" x14ac:dyDescent="0.2">
      <c r="A294" s="52" t="s">
        <v>33852</v>
      </c>
      <c r="B294" s="54"/>
      <c r="C294" s="54">
        <v>0.29032257</v>
      </c>
    </row>
    <row r="295" spans="1:3" x14ac:dyDescent="0.2">
      <c r="A295" s="52" t="s">
        <v>33853</v>
      </c>
      <c r="B295" s="54"/>
      <c r="C295" s="54">
        <v>0.70588236999999998</v>
      </c>
    </row>
    <row r="296" spans="1:3" x14ac:dyDescent="0.2">
      <c r="A296" s="52" t="s">
        <v>33854</v>
      </c>
      <c r="B296" s="54"/>
      <c r="C296" s="54">
        <v>0.17948718</v>
      </c>
    </row>
    <row r="297" spans="1:3" x14ac:dyDescent="0.2">
      <c r="A297" s="52" t="s">
        <v>33855</v>
      </c>
      <c r="B297" s="54"/>
      <c r="C297" s="54">
        <v>0.33333333999999998</v>
      </c>
    </row>
    <row r="298" spans="1:3" x14ac:dyDescent="0.2">
      <c r="A298" s="52" t="s">
        <v>33856</v>
      </c>
      <c r="B298" s="54"/>
      <c r="C298" s="54">
        <v>0.33846155</v>
      </c>
    </row>
    <row r="299" spans="1:3" x14ac:dyDescent="0.2">
      <c r="A299" s="52" t="s">
        <v>33857</v>
      </c>
      <c r="B299" s="54"/>
      <c r="C299" s="54">
        <v>0.21428572000000001</v>
      </c>
    </row>
    <row r="300" spans="1:3" x14ac:dyDescent="0.2">
      <c r="A300" s="52" t="s">
        <v>33858</v>
      </c>
      <c r="B300" s="54"/>
      <c r="C300" s="54">
        <v>0.22772278000000001</v>
      </c>
    </row>
    <row r="301" spans="1:3" x14ac:dyDescent="0.2">
      <c r="A301" s="52" t="s">
        <v>33859</v>
      </c>
      <c r="B301" s="54"/>
      <c r="C301" s="54">
        <v>0.16</v>
      </c>
    </row>
    <row r="302" spans="1:3" x14ac:dyDescent="0.2">
      <c r="A302" s="52" t="s">
        <v>33860</v>
      </c>
      <c r="B302" s="54"/>
      <c r="C302" s="54">
        <v>0.5</v>
      </c>
    </row>
    <row r="303" spans="1:3" x14ac:dyDescent="0.2">
      <c r="A303" s="52" t="s">
        <v>33861</v>
      </c>
      <c r="B303" s="54"/>
      <c r="C303" s="54">
        <v>0.25581396000000001</v>
      </c>
    </row>
    <row r="304" spans="1:3" x14ac:dyDescent="0.2">
      <c r="A304" s="52" t="s">
        <v>33862</v>
      </c>
      <c r="B304" s="54"/>
      <c r="C304" s="54">
        <v>0.41935483000000001</v>
      </c>
    </row>
    <row r="305" spans="1:3" x14ac:dyDescent="0.2">
      <c r="A305" s="52" t="s">
        <v>33863</v>
      </c>
      <c r="B305" s="54"/>
      <c r="C305" s="54">
        <v>0.13513512999999999</v>
      </c>
    </row>
    <row r="306" spans="1:3" x14ac:dyDescent="0.2">
      <c r="A306" s="52" t="s">
        <v>33864</v>
      </c>
      <c r="B306" s="54"/>
      <c r="C306" s="54">
        <v>0.55555558000000005</v>
      </c>
    </row>
    <row r="307" spans="1:3" x14ac:dyDescent="0.2">
      <c r="A307" s="52" t="s">
        <v>33865</v>
      </c>
      <c r="B307" s="54"/>
      <c r="C307" s="54">
        <v>0.18518518</v>
      </c>
    </row>
    <row r="308" spans="1:3" x14ac:dyDescent="0.2">
      <c r="A308" s="52" t="s">
        <v>33866</v>
      </c>
      <c r="B308" s="54"/>
      <c r="C308" s="54">
        <v>0.13043478</v>
      </c>
    </row>
    <row r="309" spans="1:3" x14ac:dyDescent="0.2">
      <c r="A309" s="52" t="s">
        <v>33867</v>
      </c>
      <c r="B309" s="54"/>
      <c r="C309" s="54">
        <v>0.21052631999999999</v>
      </c>
    </row>
    <row r="310" spans="1:3" x14ac:dyDescent="0.2">
      <c r="A310" s="52" t="s">
        <v>33868</v>
      </c>
      <c r="B310" s="54"/>
      <c r="C310" s="54">
        <v>0.26086956</v>
      </c>
    </row>
    <row r="311" spans="1:3" x14ac:dyDescent="0.2">
      <c r="A311" s="52" t="s">
        <v>33869</v>
      </c>
      <c r="B311" s="54"/>
      <c r="C311" s="54">
        <v>0.17391305000000001</v>
      </c>
    </row>
    <row r="312" spans="1:3" x14ac:dyDescent="0.2">
      <c r="A312" s="52" t="s">
        <v>33870</v>
      </c>
      <c r="B312" s="54"/>
      <c r="C312" s="54">
        <v>0.61111110000000002</v>
      </c>
    </row>
    <row r="313" spans="1:3" x14ac:dyDescent="0.2">
      <c r="B313" s="54"/>
      <c r="C313" s="71"/>
    </row>
    <row r="314" spans="1:3" x14ac:dyDescent="0.2">
      <c r="B314" s="54"/>
      <c r="C314" s="71"/>
    </row>
    <row r="315" spans="1:3" x14ac:dyDescent="0.2">
      <c r="B315" s="54"/>
      <c r="C315" s="71"/>
    </row>
    <row r="316" spans="1:3" x14ac:dyDescent="0.2">
      <c r="B316" s="71"/>
      <c r="C316" s="71"/>
    </row>
    <row r="317" spans="1:3" x14ac:dyDescent="0.2">
      <c r="B317" s="71"/>
      <c r="C317" s="71"/>
    </row>
    <row r="318" spans="1:3" x14ac:dyDescent="0.2">
      <c r="B318" s="71"/>
      <c r="C318" s="71"/>
    </row>
    <row r="319" spans="1:3" x14ac:dyDescent="0.2">
      <c r="B319" s="71"/>
      <c r="C319" s="71"/>
    </row>
    <row r="320" spans="1:3" x14ac:dyDescent="0.2">
      <c r="B320" s="71"/>
      <c r="C320" s="71"/>
    </row>
    <row r="321" spans="2:3" x14ac:dyDescent="0.2">
      <c r="B321" s="71"/>
      <c r="C321" s="71"/>
    </row>
    <row r="322" spans="2:3" x14ac:dyDescent="0.2">
      <c r="B322" s="71"/>
      <c r="C322" s="71"/>
    </row>
    <row r="323" spans="2:3" x14ac:dyDescent="0.2">
      <c r="B323" s="71"/>
      <c r="C323" s="71"/>
    </row>
    <row r="324" spans="2:3" x14ac:dyDescent="0.2">
      <c r="B324" s="71"/>
      <c r="C324" s="71"/>
    </row>
    <row r="325" spans="2:3" x14ac:dyDescent="0.2">
      <c r="B325" s="71"/>
      <c r="C325" s="71"/>
    </row>
    <row r="326" spans="2:3" x14ac:dyDescent="0.2">
      <c r="B326" s="71"/>
      <c r="C326" s="71"/>
    </row>
    <row r="327" spans="2:3" x14ac:dyDescent="0.2">
      <c r="B327" s="71"/>
      <c r="C327" s="71"/>
    </row>
    <row r="328" spans="2:3" x14ac:dyDescent="0.2">
      <c r="B328" s="71"/>
      <c r="C328" s="71"/>
    </row>
    <row r="329" spans="2:3" x14ac:dyDescent="0.2">
      <c r="B329" s="71"/>
      <c r="C329" s="71"/>
    </row>
    <row r="330" spans="2:3" x14ac:dyDescent="0.2">
      <c r="B330" s="71"/>
      <c r="C330" s="71"/>
    </row>
    <row r="331" spans="2:3" x14ac:dyDescent="0.2">
      <c r="B331" s="71"/>
      <c r="C331" s="71"/>
    </row>
    <row r="332" spans="2:3" x14ac:dyDescent="0.2">
      <c r="B332" s="71"/>
      <c r="C332" s="71"/>
    </row>
    <row r="333" spans="2:3" x14ac:dyDescent="0.2">
      <c r="B333" s="71"/>
      <c r="C333" s="71"/>
    </row>
    <row r="334" spans="2:3" x14ac:dyDescent="0.2">
      <c r="B334" s="71"/>
      <c r="C334" s="71"/>
    </row>
    <row r="335" spans="2:3" x14ac:dyDescent="0.2">
      <c r="B335" s="71"/>
      <c r="C335" s="71"/>
    </row>
    <row r="336" spans="2:3" x14ac:dyDescent="0.2">
      <c r="B336" s="71"/>
      <c r="C336" s="71"/>
    </row>
    <row r="337" spans="2:3" x14ac:dyDescent="0.2">
      <c r="B337" s="71"/>
      <c r="C337" s="71"/>
    </row>
    <row r="338" spans="2:3" x14ac:dyDescent="0.2">
      <c r="B338" s="71"/>
      <c r="C338" s="71"/>
    </row>
    <row r="339" spans="2:3" x14ac:dyDescent="0.2">
      <c r="B339" s="71"/>
      <c r="C339" s="71"/>
    </row>
    <row r="340" spans="2:3" x14ac:dyDescent="0.2">
      <c r="B340" s="71"/>
      <c r="C340" s="71"/>
    </row>
    <row r="341" spans="2:3" x14ac:dyDescent="0.2">
      <c r="B341" s="71"/>
      <c r="C341" s="71"/>
    </row>
    <row r="342" spans="2:3" x14ac:dyDescent="0.2">
      <c r="B342" s="71"/>
      <c r="C342" s="71"/>
    </row>
    <row r="343" spans="2:3" x14ac:dyDescent="0.2">
      <c r="B343" s="71"/>
      <c r="C343" s="71"/>
    </row>
    <row r="344" spans="2:3" x14ac:dyDescent="0.2">
      <c r="B344" s="71"/>
      <c r="C344" s="71"/>
    </row>
    <row r="345" spans="2:3" x14ac:dyDescent="0.2">
      <c r="B345" s="71"/>
      <c r="C345" s="71"/>
    </row>
    <row r="346" spans="2:3" x14ac:dyDescent="0.2">
      <c r="B346" s="71"/>
      <c r="C346" s="71"/>
    </row>
    <row r="347" spans="2:3" x14ac:dyDescent="0.2">
      <c r="B347" s="71"/>
      <c r="C347" s="71"/>
    </row>
    <row r="348" spans="2:3" x14ac:dyDescent="0.2">
      <c r="B348" s="71"/>
      <c r="C348" s="71"/>
    </row>
    <row r="349" spans="2:3" x14ac:dyDescent="0.2">
      <c r="B349" s="71"/>
      <c r="C349" s="71"/>
    </row>
    <row r="350" spans="2:3" x14ac:dyDescent="0.2">
      <c r="B350" s="71"/>
      <c r="C350" s="71"/>
    </row>
    <row r="351" spans="2:3" x14ac:dyDescent="0.2">
      <c r="B351" s="71"/>
      <c r="C351" s="71"/>
    </row>
    <row r="352" spans="2:3" x14ac:dyDescent="0.2">
      <c r="B352" s="71"/>
      <c r="C352" s="71"/>
    </row>
    <row r="353" spans="2:3" x14ac:dyDescent="0.2">
      <c r="B353" s="71"/>
      <c r="C353" s="71"/>
    </row>
    <row r="354" spans="2:3" x14ac:dyDescent="0.2">
      <c r="B354" s="71"/>
      <c r="C354" s="71"/>
    </row>
    <row r="355" spans="2:3" x14ac:dyDescent="0.2">
      <c r="B355" s="71"/>
      <c r="C355" s="71"/>
    </row>
    <row r="356" spans="2:3" x14ac:dyDescent="0.2">
      <c r="B356" s="71"/>
      <c r="C356" s="71"/>
    </row>
    <row r="357" spans="2:3" x14ac:dyDescent="0.2">
      <c r="B357" s="71"/>
      <c r="C357" s="71"/>
    </row>
    <row r="358" spans="2:3" x14ac:dyDescent="0.2">
      <c r="B358" s="71"/>
      <c r="C358" s="71"/>
    </row>
    <row r="359" spans="2:3" x14ac:dyDescent="0.2">
      <c r="B359" s="71"/>
      <c r="C359" s="71"/>
    </row>
    <row r="360" spans="2:3" x14ac:dyDescent="0.2">
      <c r="B360" s="71"/>
      <c r="C360" s="71"/>
    </row>
    <row r="361" spans="2:3" x14ac:dyDescent="0.2">
      <c r="B361" s="71"/>
      <c r="C361" s="71"/>
    </row>
    <row r="362" spans="2:3" x14ac:dyDescent="0.2">
      <c r="B362" s="71"/>
      <c r="C362" s="71"/>
    </row>
    <row r="363" spans="2:3" x14ac:dyDescent="0.2">
      <c r="B363" s="71"/>
      <c r="C363" s="71"/>
    </row>
    <row r="364" spans="2:3" x14ac:dyDescent="0.2">
      <c r="B364" s="71"/>
      <c r="C364" s="71"/>
    </row>
    <row r="365" spans="2:3" x14ac:dyDescent="0.2">
      <c r="B365" s="71"/>
      <c r="C365" s="71"/>
    </row>
    <row r="366" spans="2:3" x14ac:dyDescent="0.2">
      <c r="B366" s="71"/>
      <c r="C366" s="71"/>
    </row>
    <row r="367" spans="2:3" x14ac:dyDescent="0.2">
      <c r="B367" s="71"/>
      <c r="C367" s="71"/>
    </row>
    <row r="368" spans="2:3" x14ac:dyDescent="0.2">
      <c r="B368" s="71"/>
      <c r="C368" s="71"/>
    </row>
    <row r="369" spans="2:3" x14ac:dyDescent="0.2">
      <c r="B369" s="71"/>
      <c r="C369" s="71"/>
    </row>
    <row r="370" spans="2:3" x14ac:dyDescent="0.2">
      <c r="B370" s="71"/>
      <c r="C370" s="71"/>
    </row>
    <row r="371" spans="2:3" x14ac:dyDescent="0.2">
      <c r="B371" s="71"/>
      <c r="C371" s="71"/>
    </row>
    <row r="372" spans="2:3" x14ac:dyDescent="0.2">
      <c r="B372" s="71"/>
      <c r="C372" s="71"/>
    </row>
    <row r="373" spans="2:3" x14ac:dyDescent="0.2">
      <c r="B373" s="71"/>
      <c r="C373" s="71"/>
    </row>
    <row r="374" spans="2:3" x14ac:dyDescent="0.2">
      <c r="B374" s="71"/>
      <c r="C374" s="71"/>
    </row>
    <row r="375" spans="2:3" x14ac:dyDescent="0.2">
      <c r="B375" s="71"/>
      <c r="C375" s="71"/>
    </row>
    <row r="376" spans="2:3" x14ac:dyDescent="0.2">
      <c r="B376" s="71"/>
      <c r="C376" s="71"/>
    </row>
    <row r="377" spans="2:3" x14ac:dyDescent="0.2">
      <c r="B377" s="71"/>
      <c r="C377" s="71"/>
    </row>
    <row r="378" spans="2:3" x14ac:dyDescent="0.2">
      <c r="B378" s="71"/>
      <c r="C378" s="71"/>
    </row>
    <row r="379" spans="2:3" x14ac:dyDescent="0.2">
      <c r="B379" s="71"/>
      <c r="C379" s="71"/>
    </row>
    <row r="380" spans="2:3" x14ac:dyDescent="0.2">
      <c r="B380" s="71"/>
      <c r="C380" s="71"/>
    </row>
    <row r="381" spans="2:3" x14ac:dyDescent="0.2">
      <c r="B381" s="71"/>
      <c r="C381" s="71"/>
    </row>
    <row r="382" spans="2:3" x14ac:dyDescent="0.2">
      <c r="B382" s="71"/>
      <c r="C382" s="71"/>
    </row>
    <row r="383" spans="2:3" x14ac:dyDescent="0.2">
      <c r="B383" s="71"/>
      <c r="C383" s="71"/>
    </row>
    <row r="384" spans="2:3" x14ac:dyDescent="0.2">
      <c r="B384" s="71"/>
      <c r="C384" s="71"/>
    </row>
    <row r="385" spans="2:3" x14ac:dyDescent="0.2">
      <c r="B385" s="71"/>
      <c r="C385" s="71"/>
    </row>
    <row r="386" spans="2:3" x14ac:dyDescent="0.2">
      <c r="B386" s="71"/>
      <c r="C386" s="71"/>
    </row>
    <row r="387" spans="2:3" x14ac:dyDescent="0.2">
      <c r="B387" s="71"/>
      <c r="C387" s="71"/>
    </row>
    <row r="388" spans="2:3" x14ac:dyDescent="0.2">
      <c r="B388" s="71"/>
      <c r="C388" s="71"/>
    </row>
    <row r="389" spans="2:3" x14ac:dyDescent="0.2">
      <c r="B389" s="71"/>
      <c r="C389" s="71"/>
    </row>
    <row r="390" spans="2:3" x14ac:dyDescent="0.2">
      <c r="B390" s="71"/>
      <c r="C390" s="71"/>
    </row>
    <row r="391" spans="2:3" x14ac:dyDescent="0.2">
      <c r="B391" s="71"/>
      <c r="C391" s="71"/>
    </row>
    <row r="392" spans="2:3" x14ac:dyDescent="0.2">
      <c r="B392" s="71"/>
      <c r="C392" s="71"/>
    </row>
    <row r="393" spans="2:3" x14ac:dyDescent="0.2">
      <c r="B393" s="71"/>
      <c r="C393" s="71"/>
    </row>
    <row r="394" spans="2:3" x14ac:dyDescent="0.2">
      <c r="B394" s="71"/>
      <c r="C394" s="71"/>
    </row>
    <row r="395" spans="2:3" x14ac:dyDescent="0.2">
      <c r="B395" s="71"/>
      <c r="C395" s="71"/>
    </row>
    <row r="396" spans="2:3" x14ac:dyDescent="0.2">
      <c r="B396" s="71"/>
      <c r="C396" s="71"/>
    </row>
    <row r="397" spans="2:3" x14ac:dyDescent="0.2">
      <c r="B397" s="71"/>
      <c r="C397" s="71"/>
    </row>
    <row r="398" spans="2:3" x14ac:dyDescent="0.2">
      <c r="B398" s="71"/>
      <c r="C398" s="71"/>
    </row>
    <row r="399" spans="2:3" x14ac:dyDescent="0.2">
      <c r="B399" s="71"/>
      <c r="C399" s="71"/>
    </row>
    <row r="400" spans="2:3" x14ac:dyDescent="0.2">
      <c r="B400" s="71"/>
      <c r="C400" s="71"/>
    </row>
    <row r="401" spans="2:3" x14ac:dyDescent="0.2">
      <c r="B401" s="71"/>
      <c r="C401" s="71"/>
    </row>
    <row r="402" spans="2:3" x14ac:dyDescent="0.2">
      <c r="B402" s="71"/>
      <c r="C402" s="71"/>
    </row>
    <row r="403" spans="2:3" x14ac:dyDescent="0.2">
      <c r="B403" s="71"/>
      <c r="C403" s="71"/>
    </row>
    <row r="404" spans="2:3" x14ac:dyDescent="0.2">
      <c r="B404" s="71"/>
      <c r="C404" s="71"/>
    </row>
    <row r="405" spans="2:3" x14ac:dyDescent="0.2">
      <c r="B405" s="71"/>
      <c r="C405" s="71"/>
    </row>
    <row r="406" spans="2:3" x14ac:dyDescent="0.2">
      <c r="B406" s="71"/>
      <c r="C406" s="71"/>
    </row>
    <row r="407" spans="2:3" x14ac:dyDescent="0.2">
      <c r="B407" s="71"/>
      <c r="C407" s="71"/>
    </row>
    <row r="408" spans="2:3" x14ac:dyDescent="0.2">
      <c r="B408" s="71"/>
      <c r="C408" s="71"/>
    </row>
    <row r="409" spans="2:3" x14ac:dyDescent="0.2">
      <c r="B409" s="71"/>
      <c r="C409" s="71"/>
    </row>
    <row r="410" spans="2:3" x14ac:dyDescent="0.2">
      <c r="B410" s="71"/>
      <c r="C410" s="71"/>
    </row>
    <row r="411" spans="2:3" x14ac:dyDescent="0.2">
      <c r="B411" s="71"/>
      <c r="C411" s="71"/>
    </row>
    <row r="412" spans="2:3" x14ac:dyDescent="0.2">
      <c r="B412" s="71"/>
      <c r="C412" s="71"/>
    </row>
    <row r="413" spans="2:3" x14ac:dyDescent="0.2">
      <c r="B413" s="71"/>
      <c r="C413" s="71"/>
    </row>
    <row r="414" spans="2:3" x14ac:dyDescent="0.2">
      <c r="B414" s="71"/>
      <c r="C414" s="71"/>
    </row>
    <row r="415" spans="2:3" x14ac:dyDescent="0.2">
      <c r="B415" s="71"/>
      <c r="C415" s="71"/>
    </row>
    <row r="416" spans="2:3" x14ac:dyDescent="0.2">
      <c r="B416" s="71"/>
      <c r="C416" s="71"/>
    </row>
    <row r="417" spans="2:3" x14ac:dyDescent="0.2">
      <c r="B417" s="71"/>
      <c r="C417" s="71"/>
    </row>
    <row r="418" spans="2:3" x14ac:dyDescent="0.2">
      <c r="B418" s="71"/>
      <c r="C418" s="71"/>
    </row>
    <row r="419" spans="2:3" x14ac:dyDescent="0.2">
      <c r="B419" s="71"/>
      <c r="C419" s="71"/>
    </row>
    <row r="420" spans="2:3" x14ac:dyDescent="0.2">
      <c r="B420" s="71"/>
      <c r="C420" s="71"/>
    </row>
    <row r="421" spans="2:3" x14ac:dyDescent="0.2">
      <c r="B421" s="71"/>
      <c r="C421" s="71"/>
    </row>
    <row r="422" spans="2:3" x14ac:dyDescent="0.2">
      <c r="B422" s="71"/>
      <c r="C422" s="71"/>
    </row>
    <row r="423" spans="2:3" x14ac:dyDescent="0.2">
      <c r="B423" s="71"/>
      <c r="C423" s="71"/>
    </row>
    <row r="424" spans="2:3" x14ac:dyDescent="0.2">
      <c r="B424" s="71"/>
      <c r="C424" s="71"/>
    </row>
    <row r="425" spans="2:3" x14ac:dyDescent="0.2">
      <c r="B425" s="71"/>
      <c r="C425" s="71"/>
    </row>
    <row r="426" spans="2:3" x14ac:dyDescent="0.2">
      <c r="B426" s="71"/>
      <c r="C426" s="71"/>
    </row>
    <row r="427" spans="2:3" x14ac:dyDescent="0.2">
      <c r="B427" s="71"/>
      <c r="C427" s="71"/>
    </row>
    <row r="428" spans="2:3" x14ac:dyDescent="0.2">
      <c r="B428" s="71"/>
      <c r="C428" s="71"/>
    </row>
    <row r="429" spans="2:3" x14ac:dyDescent="0.2">
      <c r="B429" s="71"/>
      <c r="C429" s="71"/>
    </row>
    <row r="430" spans="2:3" x14ac:dyDescent="0.2">
      <c r="B430" s="71"/>
      <c r="C430" s="71"/>
    </row>
    <row r="431" spans="2:3" x14ac:dyDescent="0.2">
      <c r="B431" s="71"/>
      <c r="C431" s="71"/>
    </row>
    <row r="432" spans="2:3" x14ac:dyDescent="0.2">
      <c r="B432" s="71"/>
      <c r="C432" s="71"/>
    </row>
    <row r="433" spans="2:3" x14ac:dyDescent="0.2">
      <c r="B433" s="71"/>
      <c r="C433" s="71"/>
    </row>
    <row r="434" spans="2:3" x14ac:dyDescent="0.2">
      <c r="B434" s="71"/>
      <c r="C434" s="71"/>
    </row>
    <row r="435" spans="2:3" x14ac:dyDescent="0.2">
      <c r="B435" s="71"/>
      <c r="C435" s="71"/>
    </row>
    <row r="436" spans="2:3" x14ac:dyDescent="0.2">
      <c r="B436" s="71"/>
      <c r="C436" s="71"/>
    </row>
    <row r="437" spans="2:3" x14ac:dyDescent="0.2">
      <c r="B437" s="71"/>
      <c r="C437" s="71"/>
    </row>
    <row r="438" spans="2:3" x14ac:dyDescent="0.2">
      <c r="B438" s="71"/>
      <c r="C438" s="71"/>
    </row>
    <row r="439" spans="2:3" x14ac:dyDescent="0.2">
      <c r="B439" s="71"/>
      <c r="C439" s="71"/>
    </row>
    <row r="440" spans="2:3" x14ac:dyDescent="0.2">
      <c r="B440" s="71"/>
      <c r="C440" s="71"/>
    </row>
    <row r="441" spans="2:3" x14ac:dyDescent="0.2">
      <c r="B441" s="71"/>
      <c r="C441" s="71"/>
    </row>
    <row r="442" spans="2:3" x14ac:dyDescent="0.2">
      <c r="B442" s="71"/>
      <c r="C442" s="71"/>
    </row>
    <row r="443" spans="2:3" x14ac:dyDescent="0.2">
      <c r="B443" s="71"/>
      <c r="C443" s="71"/>
    </row>
    <row r="444" spans="2:3" x14ac:dyDescent="0.2">
      <c r="B444" s="71"/>
      <c r="C444" s="71"/>
    </row>
    <row r="445" spans="2:3" x14ac:dyDescent="0.2">
      <c r="B445" s="71"/>
      <c r="C445" s="71"/>
    </row>
    <row r="446" spans="2:3" x14ac:dyDescent="0.2">
      <c r="B446" s="71"/>
      <c r="C446" s="71"/>
    </row>
    <row r="447" spans="2:3" x14ac:dyDescent="0.2">
      <c r="B447" s="71"/>
      <c r="C447" s="71"/>
    </row>
    <row r="448" spans="2:3" x14ac:dyDescent="0.2">
      <c r="B448" s="71"/>
      <c r="C448" s="71"/>
    </row>
    <row r="449" spans="2:3" x14ac:dyDescent="0.2">
      <c r="B449" s="71"/>
      <c r="C449" s="71"/>
    </row>
    <row r="450" spans="2:3" x14ac:dyDescent="0.2">
      <c r="B450" s="71"/>
      <c r="C450" s="71"/>
    </row>
    <row r="451" spans="2:3" x14ac:dyDescent="0.2">
      <c r="B451" s="71"/>
      <c r="C451" s="71"/>
    </row>
    <row r="452" spans="2:3" x14ac:dyDescent="0.2">
      <c r="B452" s="71"/>
      <c r="C452" s="71"/>
    </row>
    <row r="453" spans="2:3" x14ac:dyDescent="0.2">
      <c r="B453" s="71"/>
      <c r="C453" s="71"/>
    </row>
    <row r="454" spans="2:3" x14ac:dyDescent="0.2">
      <c r="B454" s="71"/>
      <c r="C454" s="71"/>
    </row>
    <row r="455" spans="2:3" x14ac:dyDescent="0.2">
      <c r="B455" s="71"/>
      <c r="C455" s="71"/>
    </row>
    <row r="456" spans="2:3" x14ac:dyDescent="0.2">
      <c r="B456" s="71"/>
      <c r="C456" s="71"/>
    </row>
    <row r="457" spans="2:3" x14ac:dyDescent="0.2">
      <c r="B457" s="71"/>
      <c r="C457" s="71"/>
    </row>
    <row r="458" spans="2:3" x14ac:dyDescent="0.2">
      <c r="B458" s="71"/>
      <c r="C458" s="71"/>
    </row>
    <row r="459" spans="2:3" x14ac:dyDescent="0.2">
      <c r="B459" s="71"/>
      <c r="C459" s="71"/>
    </row>
    <row r="460" spans="2:3" x14ac:dyDescent="0.2">
      <c r="B460" s="71"/>
      <c r="C460" s="71"/>
    </row>
    <row r="461" spans="2:3" x14ac:dyDescent="0.2">
      <c r="B461" s="71"/>
      <c r="C461" s="71"/>
    </row>
    <row r="462" spans="2:3" x14ac:dyDescent="0.2">
      <c r="B462" s="71"/>
      <c r="C462" s="71"/>
    </row>
    <row r="463" spans="2:3" x14ac:dyDescent="0.2">
      <c r="B463" s="71"/>
      <c r="C463" s="71"/>
    </row>
    <row r="464" spans="2:3" x14ac:dyDescent="0.2">
      <c r="B464" s="71"/>
      <c r="C464" s="71"/>
    </row>
    <row r="465" spans="2:3" x14ac:dyDescent="0.2">
      <c r="B465" s="71"/>
      <c r="C465" s="71"/>
    </row>
    <row r="466" spans="2:3" x14ac:dyDescent="0.2">
      <c r="B466" s="71"/>
      <c r="C466" s="71"/>
    </row>
    <row r="467" spans="2:3" x14ac:dyDescent="0.2">
      <c r="B467" s="71"/>
      <c r="C467" s="71"/>
    </row>
    <row r="468" spans="2:3" x14ac:dyDescent="0.2">
      <c r="B468" s="71"/>
      <c r="C468" s="71"/>
    </row>
    <row r="469" spans="2:3" x14ac:dyDescent="0.2">
      <c r="B469" s="71"/>
      <c r="C469" s="71"/>
    </row>
    <row r="470" spans="2:3" x14ac:dyDescent="0.2">
      <c r="B470" s="71"/>
      <c r="C470" s="71"/>
    </row>
    <row r="471" spans="2:3" x14ac:dyDescent="0.2">
      <c r="B471" s="71"/>
      <c r="C471" s="71"/>
    </row>
    <row r="472" spans="2:3" x14ac:dyDescent="0.2">
      <c r="B472" s="71"/>
      <c r="C472" s="71"/>
    </row>
    <row r="473" spans="2:3" x14ac:dyDescent="0.2">
      <c r="B473" s="71"/>
      <c r="C473" s="71"/>
    </row>
    <row r="474" spans="2:3" x14ac:dyDescent="0.2">
      <c r="B474" s="71"/>
      <c r="C474" s="71"/>
    </row>
    <row r="475" spans="2:3" x14ac:dyDescent="0.2">
      <c r="B475" s="71"/>
      <c r="C475" s="71"/>
    </row>
    <row r="476" spans="2:3" x14ac:dyDescent="0.2">
      <c r="B476" s="71"/>
      <c r="C476" s="71"/>
    </row>
    <row r="477" spans="2:3" x14ac:dyDescent="0.2">
      <c r="B477" s="71"/>
      <c r="C477" s="71"/>
    </row>
    <row r="478" spans="2:3" x14ac:dyDescent="0.2">
      <c r="B478" s="71"/>
      <c r="C478" s="71"/>
    </row>
    <row r="479" spans="2:3" x14ac:dyDescent="0.2">
      <c r="B479" s="71"/>
      <c r="C479" s="71"/>
    </row>
    <row r="480" spans="2:3" x14ac:dyDescent="0.2">
      <c r="B480" s="71"/>
      <c r="C480" s="71"/>
    </row>
    <row r="481" spans="2:3" x14ac:dyDescent="0.2">
      <c r="B481" s="71"/>
      <c r="C481" s="71"/>
    </row>
    <row r="482" spans="2:3" x14ac:dyDescent="0.2">
      <c r="B482" s="71"/>
      <c r="C482" s="71"/>
    </row>
    <row r="483" spans="2:3" x14ac:dyDescent="0.2">
      <c r="B483" s="71"/>
      <c r="C483" s="71"/>
    </row>
    <row r="484" spans="2:3" x14ac:dyDescent="0.2">
      <c r="B484" s="71"/>
      <c r="C484" s="71"/>
    </row>
    <row r="485" spans="2:3" x14ac:dyDescent="0.2">
      <c r="B485" s="71"/>
      <c r="C485" s="71"/>
    </row>
    <row r="486" spans="2:3" x14ac:dyDescent="0.2">
      <c r="B486" s="71"/>
      <c r="C486" s="71"/>
    </row>
    <row r="487" spans="2:3" x14ac:dyDescent="0.2">
      <c r="B487" s="71"/>
      <c r="C487" s="71"/>
    </row>
    <row r="488" spans="2:3" x14ac:dyDescent="0.2">
      <c r="B488" s="71"/>
      <c r="C488" s="71"/>
    </row>
    <row r="489" spans="2:3" x14ac:dyDescent="0.2">
      <c r="B489" s="71"/>
      <c r="C489" s="71"/>
    </row>
    <row r="490" spans="2:3" x14ac:dyDescent="0.2">
      <c r="B490" s="71"/>
      <c r="C490" s="71"/>
    </row>
    <row r="491" spans="2:3" x14ac:dyDescent="0.2">
      <c r="B491" s="71"/>
      <c r="C491" s="71"/>
    </row>
    <row r="492" spans="2:3" x14ac:dyDescent="0.2">
      <c r="B492" s="71"/>
      <c r="C492" s="71"/>
    </row>
    <row r="493" spans="2:3" x14ac:dyDescent="0.2">
      <c r="B493" s="71"/>
      <c r="C493" s="71"/>
    </row>
    <row r="494" spans="2:3" x14ac:dyDescent="0.2">
      <c r="B494" s="71"/>
      <c r="C494" s="71"/>
    </row>
    <row r="495" spans="2:3" x14ac:dyDescent="0.2">
      <c r="B495" s="71"/>
      <c r="C495" s="71"/>
    </row>
    <row r="496" spans="2:3" x14ac:dyDescent="0.2">
      <c r="B496" s="71"/>
      <c r="C496" s="71"/>
    </row>
    <row r="497" spans="2:3" x14ac:dyDescent="0.2">
      <c r="B497" s="71"/>
      <c r="C497" s="71"/>
    </row>
    <row r="498" spans="2:3" x14ac:dyDescent="0.2">
      <c r="B498" s="71"/>
      <c r="C498" s="71"/>
    </row>
    <row r="499" spans="2:3" x14ac:dyDescent="0.2">
      <c r="B499" s="71"/>
      <c r="C499" s="71"/>
    </row>
    <row r="500" spans="2:3" x14ac:dyDescent="0.2">
      <c r="B500" s="71"/>
      <c r="C500" s="71"/>
    </row>
    <row r="501" spans="2:3" x14ac:dyDescent="0.2">
      <c r="B501" s="71"/>
      <c r="C501" s="71"/>
    </row>
    <row r="502" spans="2:3" x14ac:dyDescent="0.2">
      <c r="B502" s="71"/>
      <c r="C502" s="71"/>
    </row>
    <row r="503" spans="2:3" x14ac:dyDescent="0.2">
      <c r="B503" s="71"/>
      <c r="C503" s="71"/>
    </row>
    <row r="504" spans="2:3" x14ac:dyDescent="0.2">
      <c r="B504" s="71"/>
      <c r="C504" s="71"/>
    </row>
    <row r="505" spans="2:3" x14ac:dyDescent="0.2">
      <c r="B505" s="71"/>
      <c r="C505" s="71"/>
    </row>
    <row r="506" spans="2:3" x14ac:dyDescent="0.2">
      <c r="B506" s="71"/>
      <c r="C506" s="71"/>
    </row>
    <row r="507" spans="2:3" x14ac:dyDescent="0.2">
      <c r="B507" s="71"/>
      <c r="C507" s="71"/>
    </row>
    <row r="508" spans="2:3" x14ac:dyDescent="0.2">
      <c r="B508" s="71"/>
      <c r="C508" s="71"/>
    </row>
    <row r="509" spans="2:3" x14ac:dyDescent="0.2">
      <c r="B509" s="71"/>
      <c r="C509" s="71"/>
    </row>
    <row r="510" spans="2:3" x14ac:dyDescent="0.2">
      <c r="B510" s="71"/>
      <c r="C510" s="71"/>
    </row>
    <row r="511" spans="2:3" x14ac:dyDescent="0.2">
      <c r="B511" s="71"/>
      <c r="C511" s="71"/>
    </row>
    <row r="512" spans="2:3" x14ac:dyDescent="0.2">
      <c r="B512" s="71"/>
      <c r="C512" s="71"/>
    </row>
    <row r="513" spans="2:3" x14ac:dyDescent="0.2">
      <c r="B513" s="71"/>
      <c r="C513" s="71"/>
    </row>
    <row r="514" spans="2:3" x14ac:dyDescent="0.2">
      <c r="B514" s="71"/>
      <c r="C514" s="71"/>
    </row>
    <row r="515" spans="2:3" x14ac:dyDescent="0.2">
      <c r="B515" s="71"/>
      <c r="C515" s="71"/>
    </row>
    <row r="516" spans="2:3" x14ac:dyDescent="0.2">
      <c r="B516" s="71"/>
      <c r="C516" s="71"/>
    </row>
    <row r="517" spans="2:3" x14ac:dyDescent="0.2">
      <c r="B517" s="71"/>
      <c r="C517" s="71"/>
    </row>
    <row r="518" spans="2:3" x14ac:dyDescent="0.2">
      <c r="B518" s="71"/>
      <c r="C518" s="71"/>
    </row>
    <row r="519" spans="2:3" x14ac:dyDescent="0.2">
      <c r="B519" s="71"/>
      <c r="C519" s="71"/>
    </row>
    <row r="520" spans="2:3" x14ac:dyDescent="0.2">
      <c r="B520" s="71"/>
      <c r="C520" s="71"/>
    </row>
    <row r="521" spans="2:3" x14ac:dyDescent="0.2">
      <c r="B521" s="71"/>
      <c r="C521" s="71"/>
    </row>
    <row r="522" spans="2:3" x14ac:dyDescent="0.2">
      <c r="B522" s="71"/>
      <c r="C522" s="71"/>
    </row>
    <row r="523" spans="2:3" x14ac:dyDescent="0.2">
      <c r="B523" s="71"/>
      <c r="C523" s="71"/>
    </row>
    <row r="524" spans="2:3" x14ac:dyDescent="0.2">
      <c r="B524" s="71"/>
      <c r="C524" s="71"/>
    </row>
    <row r="525" spans="2:3" x14ac:dyDescent="0.2">
      <c r="B525" s="71"/>
      <c r="C525" s="71"/>
    </row>
    <row r="526" spans="2:3" x14ac:dyDescent="0.2">
      <c r="B526" s="71"/>
      <c r="C526" s="71"/>
    </row>
    <row r="527" spans="2:3" x14ac:dyDescent="0.2">
      <c r="B527" s="71"/>
      <c r="C527" s="71"/>
    </row>
    <row r="528" spans="2:3" x14ac:dyDescent="0.2">
      <c r="B528" s="71"/>
      <c r="C528" s="71"/>
    </row>
    <row r="529" spans="2:3" x14ac:dyDescent="0.2">
      <c r="B529" s="71"/>
      <c r="C529" s="71"/>
    </row>
    <row r="530" spans="2:3" x14ac:dyDescent="0.2">
      <c r="B530" s="71"/>
      <c r="C530" s="71"/>
    </row>
    <row r="531" spans="2:3" x14ac:dyDescent="0.2">
      <c r="B531" s="71"/>
      <c r="C531" s="71"/>
    </row>
    <row r="532" spans="2:3" x14ac:dyDescent="0.2">
      <c r="B532" s="71"/>
      <c r="C532" s="71"/>
    </row>
    <row r="533" spans="2:3" x14ac:dyDescent="0.2">
      <c r="B533" s="71"/>
      <c r="C533" s="71"/>
    </row>
    <row r="534" spans="2:3" x14ac:dyDescent="0.2">
      <c r="B534" s="71"/>
      <c r="C534" s="71"/>
    </row>
    <row r="535" spans="2:3" x14ac:dyDescent="0.2">
      <c r="B535" s="71"/>
      <c r="C535" s="71"/>
    </row>
    <row r="536" spans="2:3" x14ac:dyDescent="0.2">
      <c r="B536" s="71"/>
      <c r="C536" s="71"/>
    </row>
    <row r="537" spans="2:3" x14ac:dyDescent="0.2">
      <c r="B537" s="71"/>
      <c r="C537" s="71"/>
    </row>
    <row r="538" spans="2:3" x14ac:dyDescent="0.2">
      <c r="B538" s="71"/>
      <c r="C538" s="71"/>
    </row>
    <row r="539" spans="2:3" x14ac:dyDescent="0.2">
      <c r="B539" s="71"/>
      <c r="C539" s="71"/>
    </row>
    <row r="540" spans="2:3" x14ac:dyDescent="0.2">
      <c r="B540" s="71"/>
      <c r="C540" s="71"/>
    </row>
    <row r="541" spans="2:3" x14ac:dyDescent="0.2">
      <c r="B541" s="71"/>
      <c r="C541" s="71"/>
    </row>
    <row r="542" spans="2:3" x14ac:dyDescent="0.2">
      <c r="B542" s="71"/>
      <c r="C542" s="71"/>
    </row>
    <row r="543" spans="2:3" x14ac:dyDescent="0.2">
      <c r="B543" s="71"/>
      <c r="C543" s="71"/>
    </row>
    <row r="544" spans="2:3" x14ac:dyDescent="0.2">
      <c r="B544" s="71"/>
      <c r="C544" s="71"/>
    </row>
    <row r="545" spans="2:3" x14ac:dyDescent="0.2">
      <c r="B545" s="71"/>
      <c r="C545" s="71"/>
    </row>
    <row r="546" spans="2:3" x14ac:dyDescent="0.2">
      <c r="B546" s="71"/>
      <c r="C546" s="71"/>
    </row>
    <row r="547" spans="2:3" x14ac:dyDescent="0.2">
      <c r="B547" s="71"/>
      <c r="C547" s="71"/>
    </row>
    <row r="548" spans="2:3" x14ac:dyDescent="0.2">
      <c r="B548" s="71"/>
      <c r="C548" s="71"/>
    </row>
    <row r="549" spans="2:3" x14ac:dyDescent="0.2">
      <c r="B549" s="71"/>
      <c r="C549" s="71"/>
    </row>
    <row r="550" spans="2:3" x14ac:dyDescent="0.2">
      <c r="B550" s="71"/>
      <c r="C550" s="71"/>
    </row>
    <row r="551" spans="2:3" x14ac:dyDescent="0.2">
      <c r="B551" s="71"/>
      <c r="C551" s="71"/>
    </row>
    <row r="552" spans="2:3" x14ac:dyDescent="0.2">
      <c r="B552" s="71"/>
      <c r="C552" s="71"/>
    </row>
    <row r="553" spans="2:3" x14ac:dyDescent="0.2">
      <c r="B553" s="71"/>
      <c r="C553" s="71"/>
    </row>
    <row r="554" spans="2:3" x14ac:dyDescent="0.2">
      <c r="B554" s="71"/>
      <c r="C554" s="71"/>
    </row>
    <row r="555" spans="2:3" x14ac:dyDescent="0.2">
      <c r="B555" s="71"/>
      <c r="C555" s="71"/>
    </row>
    <row r="556" spans="2:3" x14ac:dyDescent="0.2">
      <c r="B556" s="71"/>
      <c r="C556" s="71"/>
    </row>
    <row r="557" spans="2:3" x14ac:dyDescent="0.2">
      <c r="B557" s="71"/>
      <c r="C557" s="71"/>
    </row>
    <row r="558" spans="2:3" x14ac:dyDescent="0.2">
      <c r="B558" s="71"/>
      <c r="C558" s="71"/>
    </row>
    <row r="559" spans="2:3" x14ac:dyDescent="0.2">
      <c r="B559" s="71"/>
      <c r="C559" s="71"/>
    </row>
    <row r="560" spans="2:3" x14ac:dyDescent="0.2">
      <c r="B560" s="71"/>
      <c r="C560" s="71"/>
    </row>
    <row r="561" spans="2:3" x14ac:dyDescent="0.2">
      <c r="B561" s="71"/>
      <c r="C561" s="71"/>
    </row>
    <row r="562" spans="2:3" x14ac:dyDescent="0.2">
      <c r="B562" s="71"/>
      <c r="C562" s="71"/>
    </row>
    <row r="563" spans="2:3" x14ac:dyDescent="0.2">
      <c r="B563" s="71"/>
      <c r="C563" s="71"/>
    </row>
    <row r="564" spans="2:3" x14ac:dyDescent="0.2">
      <c r="B564" s="71"/>
      <c r="C564" s="71"/>
    </row>
    <row r="565" spans="2:3" x14ac:dyDescent="0.2">
      <c r="B565" s="71"/>
      <c r="C565" s="71"/>
    </row>
    <row r="566" spans="2:3" x14ac:dyDescent="0.2">
      <c r="B566" s="71"/>
      <c r="C566" s="71"/>
    </row>
    <row r="567" spans="2:3" x14ac:dyDescent="0.2">
      <c r="B567" s="71"/>
      <c r="C567" s="71"/>
    </row>
    <row r="568" spans="2:3" x14ac:dyDescent="0.2">
      <c r="B568" s="71"/>
      <c r="C568" s="71"/>
    </row>
    <row r="569" spans="2:3" x14ac:dyDescent="0.2">
      <c r="B569" s="71"/>
      <c r="C569" s="71"/>
    </row>
    <row r="570" spans="2:3" x14ac:dyDescent="0.2">
      <c r="B570" s="71"/>
      <c r="C570" s="71"/>
    </row>
    <row r="571" spans="2:3" x14ac:dyDescent="0.2">
      <c r="B571" s="71"/>
      <c r="C571" s="71"/>
    </row>
    <row r="572" spans="2:3" x14ac:dyDescent="0.2">
      <c r="B572" s="71"/>
      <c r="C572" s="71"/>
    </row>
    <row r="573" spans="2:3" x14ac:dyDescent="0.2">
      <c r="B573" s="71"/>
      <c r="C573" s="71"/>
    </row>
    <row r="574" spans="2:3" x14ac:dyDescent="0.2">
      <c r="B574" s="71"/>
      <c r="C574" s="71"/>
    </row>
    <row r="575" spans="2:3" x14ac:dyDescent="0.2">
      <c r="B575" s="71"/>
      <c r="C575" s="71"/>
    </row>
    <row r="576" spans="2:3" x14ac:dyDescent="0.2">
      <c r="B576" s="71"/>
      <c r="C576" s="71"/>
    </row>
    <row r="577" spans="2:3" x14ac:dyDescent="0.2">
      <c r="B577" s="71"/>
      <c r="C577" s="71"/>
    </row>
    <row r="578" spans="2:3" x14ac:dyDescent="0.2">
      <c r="B578" s="71"/>
      <c r="C578" s="71"/>
    </row>
    <row r="579" spans="2:3" x14ac:dyDescent="0.2">
      <c r="B579" s="71"/>
      <c r="C579" s="71"/>
    </row>
    <row r="580" spans="2:3" x14ac:dyDescent="0.2">
      <c r="B580" s="71"/>
      <c r="C580" s="71"/>
    </row>
    <row r="581" spans="2:3" x14ac:dyDescent="0.2">
      <c r="B581" s="71"/>
      <c r="C581" s="71"/>
    </row>
    <row r="582" spans="2:3" x14ac:dyDescent="0.2">
      <c r="B582" s="71"/>
      <c r="C582" s="71"/>
    </row>
    <row r="583" spans="2:3" x14ac:dyDescent="0.2">
      <c r="B583" s="71"/>
      <c r="C583" s="71"/>
    </row>
    <row r="584" spans="2:3" x14ac:dyDescent="0.2">
      <c r="B584" s="71"/>
      <c r="C584" s="71"/>
    </row>
    <row r="585" spans="2:3" x14ac:dyDescent="0.2">
      <c r="B585" s="71"/>
      <c r="C585" s="71"/>
    </row>
    <row r="586" spans="2:3" x14ac:dyDescent="0.2">
      <c r="B586" s="71"/>
      <c r="C586" s="71"/>
    </row>
    <row r="587" spans="2:3" x14ac:dyDescent="0.2">
      <c r="B587" s="71"/>
      <c r="C587" s="71"/>
    </row>
    <row r="588" spans="2:3" x14ac:dyDescent="0.2">
      <c r="B588" s="71"/>
      <c r="C588" s="71"/>
    </row>
    <row r="589" spans="2:3" x14ac:dyDescent="0.2">
      <c r="B589" s="71"/>
      <c r="C589" s="71"/>
    </row>
    <row r="590" spans="2:3" x14ac:dyDescent="0.2">
      <c r="B590" s="71"/>
      <c r="C590" s="71"/>
    </row>
    <row r="591" spans="2:3" x14ac:dyDescent="0.2">
      <c r="B591" s="71"/>
      <c r="C591" s="71"/>
    </row>
    <row r="592" spans="2:3" x14ac:dyDescent="0.2">
      <c r="B592" s="71"/>
      <c r="C592" s="71"/>
    </row>
    <row r="593" spans="2:3" x14ac:dyDescent="0.2">
      <c r="B593" s="71"/>
      <c r="C593" s="71"/>
    </row>
    <row r="594" spans="2:3" x14ac:dyDescent="0.2">
      <c r="B594" s="71"/>
      <c r="C594" s="71"/>
    </row>
    <row r="595" spans="2:3" x14ac:dyDescent="0.2">
      <c r="B595" s="71"/>
      <c r="C595" s="71"/>
    </row>
    <row r="596" spans="2:3" x14ac:dyDescent="0.2">
      <c r="B596" s="71"/>
      <c r="C596" s="71"/>
    </row>
    <row r="597" spans="2:3" x14ac:dyDescent="0.2">
      <c r="B597" s="71"/>
      <c r="C597" s="71"/>
    </row>
    <row r="598" spans="2:3" x14ac:dyDescent="0.2">
      <c r="B598" s="71"/>
      <c r="C598" s="71"/>
    </row>
    <row r="599" spans="2:3" x14ac:dyDescent="0.2">
      <c r="B599" s="71"/>
      <c r="C599" s="71"/>
    </row>
    <row r="600" spans="2:3" x14ac:dyDescent="0.2">
      <c r="B600" s="71"/>
      <c r="C600" s="71"/>
    </row>
    <row r="601" spans="2:3" x14ac:dyDescent="0.2">
      <c r="B601" s="71"/>
      <c r="C601" s="71"/>
    </row>
    <row r="602" spans="2:3" x14ac:dyDescent="0.2">
      <c r="B602" s="71"/>
      <c r="C602" s="71"/>
    </row>
    <row r="603" spans="2:3" x14ac:dyDescent="0.2">
      <c r="B603" s="71"/>
      <c r="C603" s="71"/>
    </row>
    <row r="604" spans="2:3" x14ac:dyDescent="0.2">
      <c r="B604" s="71"/>
      <c r="C604" s="71"/>
    </row>
    <row r="605" spans="2:3" x14ac:dyDescent="0.2">
      <c r="B605" s="71"/>
      <c r="C605" s="71"/>
    </row>
    <row r="606" spans="2:3" x14ac:dyDescent="0.2">
      <c r="B606" s="71"/>
      <c r="C606" s="71"/>
    </row>
    <row r="607" spans="2:3" x14ac:dyDescent="0.2">
      <c r="B607" s="71"/>
      <c r="C607" s="71"/>
    </row>
    <row r="608" spans="2:3" x14ac:dyDescent="0.2">
      <c r="B608" s="71"/>
      <c r="C608" s="71"/>
    </row>
    <row r="609" spans="2:3" x14ac:dyDescent="0.2">
      <c r="B609" s="71"/>
      <c r="C609" s="71"/>
    </row>
    <row r="610" spans="2:3" x14ac:dyDescent="0.2">
      <c r="B610" s="71"/>
      <c r="C610" s="71"/>
    </row>
    <row r="611" spans="2:3" x14ac:dyDescent="0.2">
      <c r="B611" s="71"/>
      <c r="C611" s="71"/>
    </row>
    <row r="612" spans="2:3" x14ac:dyDescent="0.2">
      <c r="B612" s="71"/>
      <c r="C612" s="71"/>
    </row>
    <row r="613" spans="2:3" x14ac:dyDescent="0.2">
      <c r="B613" s="71"/>
      <c r="C613" s="71"/>
    </row>
    <row r="614" spans="2:3" x14ac:dyDescent="0.2">
      <c r="B614" s="71"/>
      <c r="C614" s="71"/>
    </row>
    <row r="615" spans="2:3" x14ac:dyDescent="0.2">
      <c r="B615" s="71"/>
      <c r="C615" s="71"/>
    </row>
    <row r="616" spans="2:3" x14ac:dyDescent="0.2">
      <c r="B616" s="71"/>
      <c r="C616" s="71"/>
    </row>
    <row r="617" spans="2:3" x14ac:dyDescent="0.2">
      <c r="B617" s="71"/>
      <c r="C617" s="71"/>
    </row>
    <row r="618" spans="2:3" x14ac:dyDescent="0.2">
      <c r="B618" s="71"/>
      <c r="C618" s="71"/>
    </row>
    <row r="619" spans="2:3" x14ac:dyDescent="0.2">
      <c r="B619" s="71"/>
      <c r="C619" s="71"/>
    </row>
    <row r="620" spans="2:3" x14ac:dyDescent="0.2">
      <c r="B620" s="71"/>
      <c r="C620" s="71"/>
    </row>
    <row r="621" spans="2:3" x14ac:dyDescent="0.2">
      <c r="B621" s="71"/>
      <c r="C621" s="71"/>
    </row>
    <row r="622" spans="2:3" x14ac:dyDescent="0.2">
      <c r="B622" s="71"/>
      <c r="C622" s="71"/>
    </row>
    <row r="623" spans="2:3" x14ac:dyDescent="0.2">
      <c r="B623" s="71"/>
      <c r="C623" s="71"/>
    </row>
    <row r="624" spans="2:3" x14ac:dyDescent="0.2">
      <c r="B624" s="71"/>
      <c r="C624" s="71"/>
    </row>
    <row r="625" spans="2:3" x14ac:dyDescent="0.2">
      <c r="B625" s="71"/>
      <c r="C625" s="71"/>
    </row>
    <row r="626" spans="2:3" x14ac:dyDescent="0.2">
      <c r="B626" s="71"/>
      <c r="C626" s="71"/>
    </row>
    <row r="627" spans="2:3" x14ac:dyDescent="0.2">
      <c r="B627" s="71"/>
      <c r="C627" s="71"/>
    </row>
    <row r="628" spans="2:3" x14ac:dyDescent="0.2">
      <c r="B628" s="71"/>
      <c r="C628" s="71"/>
    </row>
    <row r="629" spans="2:3" x14ac:dyDescent="0.2">
      <c r="B629" s="71"/>
      <c r="C629" s="71"/>
    </row>
    <row r="630" spans="2:3" x14ac:dyDescent="0.2">
      <c r="B630" s="71"/>
      <c r="C630" s="71"/>
    </row>
    <row r="631" spans="2:3" x14ac:dyDescent="0.2">
      <c r="B631" s="71"/>
      <c r="C631" s="71"/>
    </row>
    <row r="632" spans="2:3" x14ac:dyDescent="0.2">
      <c r="B632" s="71"/>
      <c r="C632" s="71"/>
    </row>
    <row r="633" spans="2:3" x14ac:dyDescent="0.2">
      <c r="B633" s="71"/>
      <c r="C633" s="71"/>
    </row>
    <row r="634" spans="2:3" x14ac:dyDescent="0.2">
      <c r="B634" s="71"/>
      <c r="C634" s="71"/>
    </row>
    <row r="635" spans="2:3" x14ac:dyDescent="0.2">
      <c r="B635" s="71"/>
      <c r="C635" s="71"/>
    </row>
    <row r="636" spans="2:3" x14ac:dyDescent="0.2">
      <c r="B636" s="71"/>
      <c r="C636" s="71"/>
    </row>
    <row r="637" spans="2:3" x14ac:dyDescent="0.2">
      <c r="B637" s="71"/>
      <c r="C637" s="71"/>
    </row>
    <row r="638" spans="2:3" x14ac:dyDescent="0.2">
      <c r="B638" s="71"/>
      <c r="C638" s="71"/>
    </row>
    <row r="639" spans="2:3" x14ac:dyDescent="0.2">
      <c r="B639" s="71"/>
      <c r="C639" s="71"/>
    </row>
    <row r="640" spans="2:3" x14ac:dyDescent="0.2">
      <c r="B640" s="71"/>
      <c r="C640" s="71"/>
    </row>
    <row r="641" spans="2:3" x14ac:dyDescent="0.2">
      <c r="B641" s="71"/>
      <c r="C641" s="71"/>
    </row>
    <row r="642" spans="2:3" x14ac:dyDescent="0.2">
      <c r="B642" s="71"/>
      <c r="C642" s="71"/>
    </row>
    <row r="643" spans="2:3" x14ac:dyDescent="0.2">
      <c r="B643" s="71"/>
      <c r="C643" s="71"/>
    </row>
    <row r="644" spans="2:3" x14ac:dyDescent="0.2">
      <c r="B644" s="71"/>
      <c r="C644" s="71"/>
    </row>
    <row r="645" spans="2:3" x14ac:dyDescent="0.2">
      <c r="B645" s="71"/>
      <c r="C645" s="71"/>
    </row>
    <row r="646" spans="2:3" x14ac:dyDescent="0.2">
      <c r="B646" s="71"/>
      <c r="C646" s="71"/>
    </row>
    <row r="647" spans="2:3" x14ac:dyDescent="0.2">
      <c r="B647" s="71"/>
      <c r="C647" s="71"/>
    </row>
    <row r="648" spans="2:3" x14ac:dyDescent="0.2">
      <c r="B648" s="71"/>
      <c r="C648" s="71"/>
    </row>
    <row r="649" spans="2:3" x14ac:dyDescent="0.2">
      <c r="B649" s="71"/>
      <c r="C649" s="71"/>
    </row>
    <row r="650" spans="2:3" x14ac:dyDescent="0.2">
      <c r="B650" s="71"/>
      <c r="C650" s="71"/>
    </row>
    <row r="651" spans="2:3" x14ac:dyDescent="0.2">
      <c r="B651" s="71"/>
      <c r="C651" s="71"/>
    </row>
    <row r="652" spans="2:3" x14ac:dyDescent="0.2">
      <c r="B652" s="71"/>
      <c r="C652" s="71"/>
    </row>
    <row r="653" spans="2:3" x14ac:dyDescent="0.2">
      <c r="B653" s="71"/>
      <c r="C653" s="71"/>
    </row>
    <row r="654" spans="2:3" x14ac:dyDescent="0.2">
      <c r="B654" s="71"/>
      <c r="C654" s="71"/>
    </row>
    <row r="655" spans="2:3" x14ac:dyDescent="0.2">
      <c r="B655" s="71"/>
      <c r="C655" s="71"/>
    </row>
    <row r="656" spans="2:3" x14ac:dyDescent="0.2">
      <c r="B656" s="71"/>
      <c r="C656" s="71"/>
    </row>
    <row r="657" spans="2:3" x14ac:dyDescent="0.2">
      <c r="B657" s="71"/>
      <c r="C657" s="71"/>
    </row>
    <row r="658" spans="2:3" x14ac:dyDescent="0.2">
      <c r="B658" s="71"/>
      <c r="C658" s="71"/>
    </row>
    <row r="659" spans="2:3" x14ac:dyDescent="0.2">
      <c r="B659" s="71"/>
      <c r="C659" s="71"/>
    </row>
    <row r="660" spans="2:3" x14ac:dyDescent="0.2">
      <c r="B660" s="71"/>
      <c r="C660" s="71"/>
    </row>
    <row r="661" spans="2:3" x14ac:dyDescent="0.2">
      <c r="B661" s="71"/>
      <c r="C661" s="71"/>
    </row>
    <row r="662" spans="2:3" x14ac:dyDescent="0.2">
      <c r="B662" s="71"/>
      <c r="C662" s="71"/>
    </row>
    <row r="663" spans="2:3" x14ac:dyDescent="0.2">
      <c r="B663" s="71"/>
      <c r="C663" s="71"/>
    </row>
    <row r="664" spans="2:3" x14ac:dyDescent="0.2">
      <c r="B664" s="71"/>
      <c r="C664" s="71"/>
    </row>
    <row r="665" spans="2:3" x14ac:dyDescent="0.2">
      <c r="B665" s="71"/>
      <c r="C665" s="71"/>
    </row>
    <row r="666" spans="2:3" x14ac:dyDescent="0.2">
      <c r="B666" s="71"/>
      <c r="C666" s="71"/>
    </row>
    <row r="667" spans="2:3" x14ac:dyDescent="0.2">
      <c r="B667" s="71"/>
      <c r="C667" s="71"/>
    </row>
    <row r="668" spans="2:3" x14ac:dyDescent="0.2">
      <c r="B668" s="71"/>
      <c r="C668" s="71"/>
    </row>
    <row r="669" spans="2:3" x14ac:dyDescent="0.2">
      <c r="B669" s="71"/>
      <c r="C669" s="71"/>
    </row>
    <row r="670" spans="2:3" x14ac:dyDescent="0.2">
      <c r="B670" s="71"/>
      <c r="C670" s="71"/>
    </row>
    <row r="671" spans="2:3" x14ac:dyDescent="0.2">
      <c r="B671" s="71"/>
      <c r="C671" s="71"/>
    </row>
    <row r="672" spans="2:3" x14ac:dyDescent="0.2">
      <c r="B672" s="71"/>
      <c r="C672" s="71"/>
    </row>
    <row r="673" spans="2:3" x14ac:dyDescent="0.2">
      <c r="B673" s="71"/>
      <c r="C673" s="71"/>
    </row>
    <row r="674" spans="2:3" x14ac:dyDescent="0.2">
      <c r="B674" s="71"/>
      <c r="C674" s="71"/>
    </row>
    <row r="675" spans="2:3" x14ac:dyDescent="0.2">
      <c r="B675" s="71"/>
      <c r="C675" s="71"/>
    </row>
    <row r="676" spans="2:3" x14ac:dyDescent="0.2">
      <c r="B676" s="71"/>
      <c r="C676" s="71"/>
    </row>
    <row r="677" spans="2:3" x14ac:dyDescent="0.2">
      <c r="B677" s="71"/>
      <c r="C677" s="71"/>
    </row>
    <row r="678" spans="2:3" x14ac:dyDescent="0.2">
      <c r="B678" s="71"/>
      <c r="C678" s="71"/>
    </row>
    <row r="679" spans="2:3" x14ac:dyDescent="0.2">
      <c r="B679" s="71"/>
      <c r="C679" s="71"/>
    </row>
    <row r="680" spans="2:3" x14ac:dyDescent="0.2">
      <c r="B680" s="71"/>
      <c r="C680" s="71"/>
    </row>
    <row r="681" spans="2:3" x14ac:dyDescent="0.2">
      <c r="B681" s="71"/>
      <c r="C681" s="71"/>
    </row>
    <row r="682" spans="2:3" x14ac:dyDescent="0.2">
      <c r="B682" s="71"/>
      <c r="C682" s="71"/>
    </row>
    <row r="683" spans="2:3" x14ac:dyDescent="0.2">
      <c r="B683" s="71"/>
      <c r="C683" s="71"/>
    </row>
    <row r="684" spans="2:3" x14ac:dyDescent="0.2">
      <c r="B684" s="71"/>
      <c r="C684" s="71"/>
    </row>
    <row r="685" spans="2:3" x14ac:dyDescent="0.2">
      <c r="B685" s="71"/>
      <c r="C685" s="71"/>
    </row>
    <row r="686" spans="2:3" x14ac:dyDescent="0.2">
      <c r="B686" s="71"/>
      <c r="C686" s="71"/>
    </row>
    <row r="687" spans="2:3" x14ac:dyDescent="0.2">
      <c r="B687" s="71"/>
      <c r="C687" s="71"/>
    </row>
    <row r="688" spans="2:3" x14ac:dyDescent="0.2">
      <c r="B688" s="71"/>
      <c r="C688" s="71"/>
    </row>
    <row r="689" spans="2:3" x14ac:dyDescent="0.2">
      <c r="B689" s="71"/>
      <c r="C689" s="71"/>
    </row>
    <row r="690" spans="2:3" x14ac:dyDescent="0.2">
      <c r="B690" s="71"/>
      <c r="C690" s="71"/>
    </row>
    <row r="691" spans="2:3" x14ac:dyDescent="0.2">
      <c r="B691" s="71"/>
      <c r="C691" s="71"/>
    </row>
    <row r="692" spans="2:3" x14ac:dyDescent="0.2">
      <c r="B692" s="71"/>
      <c r="C692" s="71"/>
    </row>
    <row r="693" spans="2:3" x14ac:dyDescent="0.2">
      <c r="B693" s="71"/>
      <c r="C693" s="71"/>
    </row>
    <row r="694" spans="2:3" x14ac:dyDescent="0.2">
      <c r="B694" s="71"/>
      <c r="C694" s="71"/>
    </row>
    <row r="695" spans="2:3" x14ac:dyDescent="0.2">
      <c r="B695" s="71"/>
      <c r="C695" s="71"/>
    </row>
    <row r="696" spans="2:3" x14ac:dyDescent="0.2">
      <c r="B696" s="71"/>
      <c r="C696" s="71"/>
    </row>
    <row r="697" spans="2:3" x14ac:dyDescent="0.2">
      <c r="B697" s="71"/>
      <c r="C697" s="71"/>
    </row>
    <row r="698" spans="2:3" x14ac:dyDescent="0.2">
      <c r="B698" s="71"/>
      <c r="C698" s="71"/>
    </row>
    <row r="699" spans="2:3" x14ac:dyDescent="0.2">
      <c r="B699" s="71"/>
      <c r="C699" s="71"/>
    </row>
    <row r="700" spans="2:3" x14ac:dyDescent="0.2">
      <c r="B700" s="71"/>
      <c r="C700" s="71"/>
    </row>
    <row r="701" spans="2:3" x14ac:dyDescent="0.2">
      <c r="B701" s="71"/>
      <c r="C701" s="71"/>
    </row>
    <row r="702" spans="2:3" x14ac:dyDescent="0.2">
      <c r="B702" s="71"/>
      <c r="C702" s="71"/>
    </row>
    <row r="703" spans="2:3" x14ac:dyDescent="0.2">
      <c r="B703" s="71"/>
      <c r="C703" s="71"/>
    </row>
    <row r="704" spans="2:3" x14ac:dyDescent="0.2">
      <c r="B704" s="71"/>
      <c r="C704" s="71"/>
    </row>
    <row r="705" spans="2:3" x14ac:dyDescent="0.2">
      <c r="B705" s="71"/>
      <c r="C705" s="71"/>
    </row>
    <row r="706" spans="2:3" x14ac:dyDescent="0.2">
      <c r="B706" s="71"/>
      <c r="C706" s="71"/>
    </row>
    <row r="707" spans="2:3" x14ac:dyDescent="0.2">
      <c r="B707" s="71"/>
      <c r="C707" s="71"/>
    </row>
    <row r="708" spans="2:3" x14ac:dyDescent="0.2">
      <c r="B708" s="71"/>
      <c r="C708" s="71"/>
    </row>
    <row r="709" spans="2:3" x14ac:dyDescent="0.2">
      <c r="B709" s="71"/>
      <c r="C709" s="71"/>
    </row>
    <row r="710" spans="2:3" x14ac:dyDescent="0.2">
      <c r="B710" s="71"/>
      <c r="C710" s="71"/>
    </row>
    <row r="711" spans="2:3" x14ac:dyDescent="0.2">
      <c r="B711" s="71"/>
      <c r="C711" s="71"/>
    </row>
    <row r="712" spans="2:3" x14ac:dyDescent="0.2">
      <c r="B712" s="71"/>
      <c r="C712" s="71"/>
    </row>
    <row r="713" spans="2:3" x14ac:dyDescent="0.2">
      <c r="B713" s="71"/>
      <c r="C713" s="71"/>
    </row>
    <row r="714" spans="2:3" x14ac:dyDescent="0.2">
      <c r="B714" s="71"/>
      <c r="C714" s="71"/>
    </row>
    <row r="715" spans="2:3" x14ac:dyDescent="0.2">
      <c r="B715" s="71"/>
      <c r="C715" s="71"/>
    </row>
    <row r="716" spans="2:3" x14ac:dyDescent="0.2">
      <c r="B716" s="71"/>
      <c r="C716" s="71"/>
    </row>
    <row r="717" spans="2:3" x14ac:dyDescent="0.2">
      <c r="B717" s="71"/>
      <c r="C717" s="71"/>
    </row>
    <row r="718" spans="2:3" x14ac:dyDescent="0.2">
      <c r="B718" s="71"/>
      <c r="C718" s="71"/>
    </row>
    <row r="719" spans="2:3" x14ac:dyDescent="0.2">
      <c r="B719" s="71"/>
      <c r="C719" s="71"/>
    </row>
    <row r="720" spans="2:3" x14ac:dyDescent="0.2">
      <c r="B720" s="71"/>
      <c r="C720" s="71"/>
    </row>
    <row r="721" spans="2:3" x14ac:dyDescent="0.2">
      <c r="B721" s="71"/>
      <c r="C721" s="71"/>
    </row>
    <row r="722" spans="2:3" x14ac:dyDescent="0.2">
      <c r="B722" s="71"/>
      <c r="C722" s="71"/>
    </row>
    <row r="723" spans="2:3" x14ac:dyDescent="0.2">
      <c r="B723" s="71"/>
      <c r="C723" s="71"/>
    </row>
    <row r="724" spans="2:3" x14ac:dyDescent="0.2">
      <c r="B724" s="71"/>
      <c r="C724" s="71"/>
    </row>
    <row r="725" spans="2:3" x14ac:dyDescent="0.2">
      <c r="B725" s="71"/>
      <c r="C725" s="71"/>
    </row>
    <row r="726" spans="2:3" x14ac:dyDescent="0.2">
      <c r="B726" s="71"/>
      <c r="C726" s="71"/>
    </row>
    <row r="727" spans="2:3" x14ac:dyDescent="0.2">
      <c r="B727" s="71"/>
      <c r="C727" s="71"/>
    </row>
    <row r="728" spans="2:3" x14ac:dyDescent="0.2">
      <c r="B728" s="71"/>
      <c r="C728" s="71"/>
    </row>
    <row r="729" spans="2:3" x14ac:dyDescent="0.2">
      <c r="B729" s="71"/>
      <c r="C729" s="71"/>
    </row>
    <row r="730" spans="2:3" x14ac:dyDescent="0.2">
      <c r="B730" s="71"/>
      <c r="C730" s="71"/>
    </row>
    <row r="731" spans="2:3" x14ac:dyDescent="0.2">
      <c r="B731" s="71"/>
      <c r="C731" s="71"/>
    </row>
    <row r="732" spans="2:3" x14ac:dyDescent="0.2">
      <c r="B732" s="71"/>
      <c r="C732" s="71"/>
    </row>
    <row r="733" spans="2:3" x14ac:dyDescent="0.2">
      <c r="B733" s="71"/>
      <c r="C733" s="71"/>
    </row>
    <row r="734" spans="2:3" x14ac:dyDescent="0.2">
      <c r="B734" s="71"/>
      <c r="C734" s="71"/>
    </row>
    <row r="735" spans="2:3" x14ac:dyDescent="0.2">
      <c r="B735" s="71"/>
      <c r="C735" s="71"/>
    </row>
    <row r="736" spans="2:3" x14ac:dyDescent="0.2">
      <c r="B736" s="71"/>
      <c r="C736" s="71"/>
    </row>
    <row r="737" spans="2:3" x14ac:dyDescent="0.2">
      <c r="B737" s="71"/>
      <c r="C737" s="71"/>
    </row>
    <row r="738" spans="2:3" x14ac:dyDescent="0.2">
      <c r="B738" s="71"/>
      <c r="C738" s="71"/>
    </row>
    <row r="739" spans="2:3" x14ac:dyDescent="0.2">
      <c r="B739" s="71"/>
      <c r="C739" s="71"/>
    </row>
    <row r="740" spans="2:3" x14ac:dyDescent="0.2">
      <c r="B740" s="71"/>
      <c r="C740" s="71"/>
    </row>
    <row r="741" spans="2:3" x14ac:dyDescent="0.2">
      <c r="B741" s="71"/>
      <c r="C741" s="71"/>
    </row>
    <row r="742" spans="2:3" x14ac:dyDescent="0.2">
      <c r="B742" s="71"/>
      <c r="C742" s="71"/>
    </row>
    <row r="743" spans="2:3" x14ac:dyDescent="0.2">
      <c r="B743" s="71"/>
      <c r="C743" s="71"/>
    </row>
    <row r="744" spans="2:3" x14ac:dyDescent="0.2">
      <c r="B744" s="71"/>
      <c r="C744" s="71"/>
    </row>
    <row r="745" spans="2:3" x14ac:dyDescent="0.2">
      <c r="B745" s="71"/>
      <c r="C745" s="71"/>
    </row>
    <row r="746" spans="2:3" x14ac:dyDescent="0.2">
      <c r="B746" s="71"/>
      <c r="C746" s="71"/>
    </row>
    <row r="747" spans="2:3" x14ac:dyDescent="0.2">
      <c r="B747" s="71"/>
      <c r="C747" s="71"/>
    </row>
    <row r="748" spans="2:3" x14ac:dyDescent="0.2">
      <c r="B748" s="71"/>
      <c r="C748" s="71"/>
    </row>
    <row r="749" spans="2:3" x14ac:dyDescent="0.2">
      <c r="B749" s="71"/>
      <c r="C749" s="71"/>
    </row>
    <row r="750" spans="2:3" x14ac:dyDescent="0.2">
      <c r="B750" s="71"/>
      <c r="C750" s="71"/>
    </row>
    <row r="751" spans="2:3" x14ac:dyDescent="0.2">
      <c r="B751" s="71"/>
      <c r="C751" s="71"/>
    </row>
    <row r="752" spans="2:3" x14ac:dyDescent="0.2">
      <c r="B752" s="71"/>
      <c r="C752" s="71"/>
    </row>
    <row r="753" spans="2:3" x14ac:dyDescent="0.2">
      <c r="B753" s="71"/>
      <c r="C753" s="71"/>
    </row>
    <row r="754" spans="2:3" x14ac:dyDescent="0.2">
      <c r="B754" s="71"/>
      <c r="C754" s="71"/>
    </row>
    <row r="755" spans="2:3" x14ac:dyDescent="0.2">
      <c r="B755" s="71"/>
      <c r="C755" s="71"/>
    </row>
    <row r="756" spans="2:3" x14ac:dyDescent="0.2">
      <c r="B756" s="71"/>
      <c r="C756" s="71"/>
    </row>
    <row r="757" spans="2:3" x14ac:dyDescent="0.2">
      <c r="B757" s="71"/>
      <c r="C757" s="71"/>
    </row>
    <row r="758" spans="2:3" x14ac:dyDescent="0.2">
      <c r="B758" s="71"/>
      <c r="C758" s="71"/>
    </row>
    <row r="759" spans="2:3" x14ac:dyDescent="0.2">
      <c r="B759" s="71"/>
      <c r="C759" s="71"/>
    </row>
    <row r="760" spans="2:3" x14ac:dyDescent="0.2">
      <c r="B760" s="71"/>
      <c r="C760" s="71"/>
    </row>
    <row r="761" spans="2:3" x14ac:dyDescent="0.2">
      <c r="B761" s="71"/>
      <c r="C761" s="71"/>
    </row>
    <row r="762" spans="2:3" x14ac:dyDescent="0.2">
      <c r="B762" s="71"/>
      <c r="C762" s="71"/>
    </row>
    <row r="763" spans="2:3" x14ac:dyDescent="0.2">
      <c r="B763" s="71"/>
      <c r="C763" s="71"/>
    </row>
    <row r="764" spans="2:3" x14ac:dyDescent="0.2">
      <c r="B764" s="71"/>
      <c r="C764" s="71"/>
    </row>
    <row r="765" spans="2:3" x14ac:dyDescent="0.2">
      <c r="B765" s="71"/>
      <c r="C765" s="71"/>
    </row>
    <row r="766" spans="2:3" x14ac:dyDescent="0.2">
      <c r="B766" s="71"/>
      <c r="C766" s="71"/>
    </row>
    <row r="767" spans="2:3" x14ac:dyDescent="0.2">
      <c r="B767" s="71"/>
      <c r="C767" s="71"/>
    </row>
    <row r="768" spans="2:3" x14ac:dyDescent="0.2">
      <c r="B768" s="71"/>
      <c r="C768" s="71"/>
    </row>
    <row r="769" spans="2:3" x14ac:dyDescent="0.2">
      <c r="B769" s="71"/>
      <c r="C769" s="71"/>
    </row>
    <row r="770" spans="2:3" x14ac:dyDescent="0.2">
      <c r="B770" s="71"/>
      <c r="C770" s="71"/>
    </row>
    <row r="771" spans="2:3" x14ac:dyDescent="0.2">
      <c r="B771" s="71"/>
      <c r="C771" s="71"/>
    </row>
    <row r="772" spans="2:3" x14ac:dyDescent="0.2">
      <c r="B772" s="71"/>
      <c r="C772" s="71"/>
    </row>
    <row r="773" spans="2:3" x14ac:dyDescent="0.2">
      <c r="B773" s="71"/>
      <c r="C773" s="71"/>
    </row>
    <row r="774" spans="2:3" x14ac:dyDescent="0.2">
      <c r="B774" s="71"/>
      <c r="C774" s="71"/>
    </row>
    <row r="775" spans="2:3" x14ac:dyDescent="0.2">
      <c r="B775" s="71"/>
      <c r="C775" s="71"/>
    </row>
    <row r="776" spans="2:3" x14ac:dyDescent="0.2">
      <c r="B776" s="71"/>
      <c r="C776" s="71"/>
    </row>
    <row r="777" spans="2:3" x14ac:dyDescent="0.2">
      <c r="B777" s="71"/>
      <c r="C777" s="71"/>
    </row>
    <row r="778" spans="2:3" x14ac:dyDescent="0.2">
      <c r="B778" s="71"/>
      <c r="C778" s="71"/>
    </row>
    <row r="779" spans="2:3" x14ac:dyDescent="0.2">
      <c r="B779" s="71"/>
      <c r="C779" s="71"/>
    </row>
    <row r="780" spans="2:3" x14ac:dyDescent="0.2">
      <c r="B780" s="71"/>
      <c r="C780" s="71"/>
    </row>
    <row r="781" spans="2:3" x14ac:dyDescent="0.2">
      <c r="B781" s="71"/>
      <c r="C781" s="71"/>
    </row>
    <row r="782" spans="2:3" x14ac:dyDescent="0.2">
      <c r="B782" s="71"/>
      <c r="C782" s="71"/>
    </row>
    <row r="783" spans="2:3" x14ac:dyDescent="0.2">
      <c r="B783" s="71"/>
      <c r="C783" s="71"/>
    </row>
    <row r="784" spans="2:3" x14ac:dyDescent="0.2">
      <c r="B784" s="71"/>
      <c r="C784" s="71"/>
    </row>
    <row r="785" spans="2:3" x14ac:dyDescent="0.2">
      <c r="B785" s="71"/>
      <c r="C785" s="71"/>
    </row>
    <row r="786" spans="2:3" x14ac:dyDescent="0.2">
      <c r="B786" s="71"/>
      <c r="C786" s="71"/>
    </row>
    <row r="787" spans="2:3" x14ac:dyDescent="0.2">
      <c r="B787" s="71"/>
      <c r="C787" s="71"/>
    </row>
    <row r="788" spans="2:3" x14ac:dyDescent="0.2">
      <c r="B788" s="71"/>
      <c r="C788" s="71"/>
    </row>
    <row r="789" spans="2:3" x14ac:dyDescent="0.2">
      <c r="B789" s="71"/>
      <c r="C789" s="71"/>
    </row>
    <row r="790" spans="2:3" x14ac:dyDescent="0.2">
      <c r="B790" s="71"/>
      <c r="C790" s="71"/>
    </row>
    <row r="791" spans="2:3" x14ac:dyDescent="0.2">
      <c r="B791" s="71"/>
      <c r="C791" s="71"/>
    </row>
    <row r="792" spans="2:3" x14ac:dyDescent="0.2">
      <c r="B792" s="71"/>
      <c r="C792" s="71"/>
    </row>
    <row r="793" spans="2:3" x14ac:dyDescent="0.2">
      <c r="B793" s="71"/>
      <c r="C793" s="71"/>
    </row>
    <row r="794" spans="2:3" x14ac:dyDescent="0.2">
      <c r="B794" s="71"/>
      <c r="C794" s="71"/>
    </row>
    <row r="795" spans="2:3" x14ac:dyDescent="0.2">
      <c r="B795" s="71"/>
      <c r="C795" s="71"/>
    </row>
    <row r="796" spans="2:3" x14ac:dyDescent="0.2">
      <c r="B796" s="71"/>
    </row>
    <row r="797" spans="2:3" x14ac:dyDescent="0.2">
      <c r="B797" s="71"/>
    </row>
    <row r="798" spans="2:3" x14ac:dyDescent="0.2">
      <c r="B798" s="71"/>
    </row>
    <row r="799" spans="2:3" x14ac:dyDescent="0.2">
      <c r="B799" s="71"/>
    </row>
    <row r="800" spans="2:3" x14ac:dyDescent="0.2">
      <c r="B800" s="71"/>
    </row>
    <row r="801" spans="2:2" x14ac:dyDescent="0.2">
      <c r="B801" s="71"/>
    </row>
    <row r="802" spans="2:2" x14ac:dyDescent="0.2">
      <c r="B802" s="71"/>
    </row>
  </sheetData>
  <mergeCells count="1">
    <mergeCell ref="A1:C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122C5-892E-F84B-9D4A-FE782AECE74D}">
  <dimension ref="A1:N802"/>
  <sheetViews>
    <sheetView workbookViewId="0">
      <selection activeCell="E10" sqref="E10"/>
    </sheetView>
  </sheetViews>
  <sheetFormatPr baseColWidth="10" defaultRowHeight="16" x14ac:dyDescent="0.2"/>
  <cols>
    <col min="1" max="1" width="10.83203125" style="52"/>
    <col min="2" max="2" width="16.33203125" style="72" customWidth="1"/>
    <col min="3" max="3" width="18.1640625" style="72" customWidth="1"/>
    <col min="4" max="4" width="20" style="3" customWidth="1"/>
    <col min="5" max="16384" width="10.83203125" style="3"/>
  </cols>
  <sheetData>
    <row r="1" spans="1:14" s="8" customFormat="1" x14ac:dyDescent="0.2">
      <c r="A1" s="121" t="s">
        <v>34456</v>
      </c>
      <c r="B1" s="121"/>
      <c r="C1" s="121"/>
      <c r="D1" s="19"/>
    </row>
    <row r="2" spans="1:14" s="8" customFormat="1" x14ac:dyDescent="0.2">
      <c r="A2" s="52"/>
      <c r="B2" s="53" t="s">
        <v>34454</v>
      </c>
      <c r="C2" s="53" t="s">
        <v>34455</v>
      </c>
      <c r="D2" s="1"/>
      <c r="E2" s="4"/>
    </row>
    <row r="3" spans="1:14" x14ac:dyDescent="0.2">
      <c r="A3" s="52" t="s">
        <v>5</v>
      </c>
      <c r="B3" s="71">
        <v>0.75</v>
      </c>
      <c r="C3" s="71">
        <v>1</v>
      </c>
      <c r="D3" s="22"/>
      <c r="E3" s="22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52" t="s">
        <v>6</v>
      </c>
      <c r="B4" s="71">
        <v>0.11764706</v>
      </c>
      <c r="C4" s="71">
        <v>2.13043475</v>
      </c>
      <c r="D4" s="22"/>
      <c r="E4" s="22"/>
    </row>
    <row r="5" spans="1:14" x14ac:dyDescent="0.2">
      <c r="A5" s="52" t="s">
        <v>7</v>
      </c>
      <c r="B5" s="71">
        <v>0.48648648999999999</v>
      </c>
      <c r="C5" s="71">
        <v>1</v>
      </c>
      <c r="D5" s="22"/>
      <c r="E5" s="22"/>
    </row>
    <row r="6" spans="1:14" x14ac:dyDescent="0.2">
      <c r="A6" s="52" t="s">
        <v>8</v>
      </c>
      <c r="B6" s="71">
        <v>0.43396225999999999</v>
      </c>
      <c r="C6" s="71">
        <v>0.69999999000000002</v>
      </c>
      <c r="D6" s="22"/>
      <c r="E6" s="22"/>
    </row>
    <row r="7" spans="1:14" x14ac:dyDescent="0.2">
      <c r="A7" s="52" t="s">
        <v>9</v>
      </c>
      <c r="B7" s="71">
        <v>0.15151516000000001</v>
      </c>
      <c r="C7" s="71">
        <v>0.5</v>
      </c>
      <c r="D7" s="22"/>
      <c r="E7" s="22"/>
    </row>
    <row r="8" spans="1:14" x14ac:dyDescent="0.2">
      <c r="A8" s="52" t="s">
        <v>13</v>
      </c>
      <c r="B8" s="71">
        <v>0.53333335999999998</v>
      </c>
      <c r="C8" s="71">
        <v>0.94117647000000004</v>
      </c>
      <c r="D8" s="22"/>
      <c r="E8" s="22"/>
    </row>
    <row r="9" spans="1:14" x14ac:dyDescent="0.2">
      <c r="A9" s="52" t="s">
        <v>14</v>
      </c>
      <c r="B9" s="71">
        <v>0.64285713</v>
      </c>
      <c r="C9" s="71">
        <v>0.27272728000000002</v>
      </c>
      <c r="D9" s="22"/>
      <c r="E9" s="22"/>
    </row>
    <row r="10" spans="1:14" x14ac:dyDescent="0.2">
      <c r="A10" s="52" t="s">
        <v>15</v>
      </c>
      <c r="B10" s="71">
        <v>0.28571429999999998</v>
      </c>
      <c r="C10" s="71">
        <v>4.16129017</v>
      </c>
      <c r="D10" s="22"/>
      <c r="E10" s="18"/>
    </row>
    <row r="11" spans="1:14" x14ac:dyDescent="0.2">
      <c r="A11" s="52" t="s">
        <v>16</v>
      </c>
      <c r="B11" s="71">
        <v>0.52173913000000005</v>
      </c>
      <c r="C11" s="71">
        <v>0.53125</v>
      </c>
      <c r="D11" s="22"/>
      <c r="E11" s="18"/>
    </row>
    <row r="12" spans="1:14" x14ac:dyDescent="0.2">
      <c r="A12" s="52" t="s">
        <v>66</v>
      </c>
      <c r="B12" s="71">
        <v>2.25</v>
      </c>
      <c r="C12" s="71">
        <v>0.57692306999999998</v>
      </c>
      <c r="D12" s="22"/>
      <c r="E12" s="18"/>
    </row>
    <row r="13" spans="1:14" x14ac:dyDescent="0.2">
      <c r="A13" s="52" t="s">
        <v>67</v>
      </c>
      <c r="B13" s="71">
        <v>0.66666669000000001</v>
      </c>
      <c r="C13" s="71">
        <v>0.125</v>
      </c>
      <c r="F13" s="6"/>
      <c r="G13" s="6"/>
    </row>
    <row r="14" spans="1:14" x14ac:dyDescent="0.2">
      <c r="A14" s="52" t="s">
        <v>68</v>
      </c>
      <c r="B14" s="71">
        <v>0.43478259000000002</v>
      </c>
      <c r="C14" s="71">
        <v>1.3829786799999999</v>
      </c>
      <c r="F14" s="6"/>
      <c r="G14" s="6"/>
    </row>
    <row r="15" spans="1:14" x14ac:dyDescent="0.2">
      <c r="A15" s="52" t="s">
        <v>69</v>
      </c>
      <c r="B15" s="71">
        <v>0.53846156999999994</v>
      </c>
      <c r="C15" s="71">
        <v>0.70833330999999999</v>
      </c>
      <c r="F15" s="6"/>
      <c r="G15" s="6"/>
    </row>
    <row r="16" spans="1:14" x14ac:dyDescent="0.2">
      <c r="A16" s="52" t="s">
        <v>70</v>
      </c>
      <c r="B16" s="71">
        <v>0.44117646999999999</v>
      </c>
      <c r="C16" s="71">
        <v>0.48484850000000002</v>
      </c>
      <c r="F16" s="6"/>
      <c r="G16" s="6"/>
    </row>
    <row r="17" spans="1:3" x14ac:dyDescent="0.2">
      <c r="A17" s="52" t="s">
        <v>33558</v>
      </c>
      <c r="B17" s="71">
        <v>0.52083330999999999</v>
      </c>
      <c r="C17" s="71">
        <v>0.52380954999999996</v>
      </c>
    </row>
    <row r="18" spans="1:3" x14ac:dyDescent="0.2">
      <c r="A18" s="52" t="s">
        <v>33559</v>
      </c>
      <c r="B18" s="71">
        <v>0.87179488000000005</v>
      </c>
      <c r="C18" s="71">
        <v>1.14285719</v>
      </c>
    </row>
    <row r="19" spans="1:3" x14ac:dyDescent="0.2">
      <c r="A19" s="52" t="s">
        <v>33560</v>
      </c>
      <c r="B19" s="71">
        <v>0.30303031000000002</v>
      </c>
      <c r="C19" s="71">
        <v>1.3170732300000001</v>
      </c>
    </row>
    <row r="20" spans="1:3" x14ac:dyDescent="0.2">
      <c r="A20" s="52" t="s">
        <v>33561</v>
      </c>
      <c r="B20" s="71">
        <v>0.72826086999999995</v>
      </c>
      <c r="C20" s="71">
        <v>2.1111111600000001</v>
      </c>
    </row>
    <row r="21" spans="1:3" x14ac:dyDescent="0.2">
      <c r="A21" s="52" t="s">
        <v>33562</v>
      </c>
      <c r="B21" s="71">
        <v>0.5</v>
      </c>
      <c r="C21" s="71">
        <v>0.65517241000000004</v>
      </c>
    </row>
    <row r="22" spans="1:3" x14ac:dyDescent="0.2">
      <c r="A22" s="52" t="s">
        <v>33563</v>
      </c>
      <c r="B22" s="71">
        <v>0.2820513</v>
      </c>
      <c r="C22" s="71">
        <v>1.4500000500000001</v>
      </c>
    </row>
    <row r="23" spans="1:3" x14ac:dyDescent="0.2">
      <c r="A23" s="52" t="s">
        <v>33581</v>
      </c>
      <c r="B23" s="71">
        <v>0.28571429999999998</v>
      </c>
      <c r="C23" s="71">
        <v>1.25</v>
      </c>
    </row>
    <row r="24" spans="1:3" x14ac:dyDescent="0.2">
      <c r="A24" s="52" t="s">
        <v>33582</v>
      </c>
      <c r="B24" s="71">
        <v>0.34782608999999998</v>
      </c>
      <c r="C24" s="71">
        <v>0.61538464000000004</v>
      </c>
    </row>
    <row r="25" spans="1:3" x14ac:dyDescent="0.2">
      <c r="A25" s="52" t="s">
        <v>33583</v>
      </c>
      <c r="B25" s="71">
        <v>0.71794873000000003</v>
      </c>
      <c r="C25" s="71">
        <v>4.6428570699999998</v>
      </c>
    </row>
    <row r="26" spans="1:3" x14ac:dyDescent="0.2">
      <c r="A26" s="52" t="s">
        <v>33584</v>
      </c>
      <c r="B26" s="71">
        <v>0.2</v>
      </c>
      <c r="C26" s="71">
        <v>2.0338983499999999</v>
      </c>
    </row>
    <row r="27" spans="1:3" x14ac:dyDescent="0.2">
      <c r="A27" s="52" t="s">
        <v>33585</v>
      </c>
      <c r="B27" s="71">
        <v>1.39285719</v>
      </c>
      <c r="C27" s="71">
        <v>1</v>
      </c>
    </row>
    <row r="28" spans="1:3" x14ac:dyDescent="0.2">
      <c r="A28" s="52" t="s">
        <v>33586</v>
      </c>
      <c r="B28" s="71">
        <v>0.20588235999999999</v>
      </c>
      <c r="C28" s="71">
        <v>0.76744186999999997</v>
      </c>
    </row>
    <row r="29" spans="1:3" x14ac:dyDescent="0.2">
      <c r="A29" s="52" t="s">
        <v>33587</v>
      </c>
      <c r="B29" s="71">
        <v>0.1</v>
      </c>
      <c r="C29" s="71">
        <v>1.4642857300000001</v>
      </c>
    </row>
    <row r="30" spans="1:3" x14ac:dyDescent="0.2">
      <c r="A30" s="52" t="s">
        <v>33588</v>
      </c>
      <c r="B30" s="71">
        <v>0.40000001000000002</v>
      </c>
      <c r="C30" s="71">
        <v>0.52631581000000005</v>
      </c>
    </row>
    <row r="31" spans="1:3" x14ac:dyDescent="0.2">
      <c r="A31" s="52" t="s">
        <v>33589</v>
      </c>
      <c r="B31" s="71">
        <v>0.71014493999999995</v>
      </c>
      <c r="C31" s="71">
        <v>1.17241383</v>
      </c>
    </row>
    <row r="32" spans="1:3" x14ac:dyDescent="0.2">
      <c r="A32" s="52" t="s">
        <v>33590</v>
      </c>
      <c r="B32" s="71">
        <v>1.1599999700000001</v>
      </c>
      <c r="C32" s="71">
        <v>1.0638297800000001</v>
      </c>
    </row>
    <row r="33" spans="1:3" x14ac:dyDescent="0.2">
      <c r="A33" s="52" t="s">
        <v>33591</v>
      </c>
      <c r="B33" s="71">
        <v>0.31707317000000002</v>
      </c>
      <c r="C33" s="71">
        <v>1.11904764</v>
      </c>
    </row>
    <row r="34" spans="1:3" x14ac:dyDescent="0.2">
      <c r="A34" s="52" t="s">
        <v>33592</v>
      </c>
      <c r="B34" s="71">
        <v>0.76086955999999994</v>
      </c>
      <c r="C34" s="71">
        <v>0.95238096000000005</v>
      </c>
    </row>
    <row r="35" spans="1:3" x14ac:dyDescent="0.2">
      <c r="A35" s="52" t="s">
        <v>33593</v>
      </c>
      <c r="B35" s="71">
        <v>0.28333332999999999</v>
      </c>
      <c r="C35" s="71">
        <v>1.23809528</v>
      </c>
    </row>
    <row r="36" spans="1:3" x14ac:dyDescent="0.2">
      <c r="A36" s="52" t="s">
        <v>33594</v>
      </c>
      <c r="B36" s="71">
        <v>0.33333333999999998</v>
      </c>
      <c r="C36" s="71">
        <v>1.88</v>
      </c>
    </row>
    <row r="37" spans="1:3" x14ac:dyDescent="0.2">
      <c r="A37" s="52" t="s">
        <v>33595</v>
      </c>
      <c r="B37" s="71">
        <v>0.47058823999999999</v>
      </c>
      <c r="C37" s="71">
        <v>0.6875</v>
      </c>
    </row>
    <row r="38" spans="1:3" x14ac:dyDescent="0.2">
      <c r="A38" s="52" t="s">
        <v>33596</v>
      </c>
      <c r="B38" s="71">
        <v>0.61538464000000004</v>
      </c>
      <c r="C38" s="71">
        <v>2.2307691599999999</v>
      </c>
    </row>
    <row r="39" spans="1:3" x14ac:dyDescent="0.2">
      <c r="A39" s="52" t="s">
        <v>33597</v>
      </c>
      <c r="B39" s="71">
        <v>2.7037036400000001</v>
      </c>
      <c r="C39" s="71">
        <v>1.6666666299999999</v>
      </c>
    </row>
    <row r="40" spans="1:3" x14ac:dyDescent="0.2">
      <c r="A40" s="52" t="s">
        <v>33598</v>
      </c>
      <c r="B40" s="71">
        <v>0.26470589999999999</v>
      </c>
      <c r="C40" s="71">
        <v>3.5757574999999999</v>
      </c>
    </row>
    <row r="41" spans="1:3" x14ac:dyDescent="0.2">
      <c r="A41" s="52" t="s">
        <v>33599</v>
      </c>
      <c r="B41" s="71">
        <v>0.38461539</v>
      </c>
      <c r="C41" s="71">
        <v>0.31818181000000001</v>
      </c>
    </row>
    <row r="42" spans="1:3" x14ac:dyDescent="0.2">
      <c r="A42" s="52" t="s">
        <v>33600</v>
      </c>
      <c r="B42" s="71">
        <v>0.24444444000000001</v>
      </c>
      <c r="C42" s="71">
        <v>0.71052629</v>
      </c>
    </row>
    <row r="43" spans="1:3" x14ac:dyDescent="0.2">
      <c r="A43" s="52" t="s">
        <v>33601</v>
      </c>
      <c r="B43" s="71">
        <v>0.30303031000000002</v>
      </c>
      <c r="C43" s="71">
        <v>2.0588235899999998</v>
      </c>
    </row>
    <row r="44" spans="1:3" x14ac:dyDescent="0.2">
      <c r="A44" s="52" t="s">
        <v>33602</v>
      </c>
      <c r="B44" s="71">
        <v>0.43939393999999998</v>
      </c>
      <c r="C44" s="71">
        <v>1.3714286099999999</v>
      </c>
    </row>
    <row r="45" spans="1:3" x14ac:dyDescent="0.2">
      <c r="A45" s="52" t="s">
        <v>33603</v>
      </c>
      <c r="B45" s="71">
        <v>0.42105262999999998</v>
      </c>
      <c r="C45" s="71">
        <v>6.0952382099999998</v>
      </c>
    </row>
    <row r="46" spans="1:3" x14ac:dyDescent="0.2">
      <c r="A46" s="52" t="s">
        <v>33604</v>
      </c>
      <c r="B46" s="71">
        <v>0.20930231999999999</v>
      </c>
      <c r="C46" s="71">
        <v>0.76923078</v>
      </c>
    </row>
    <row r="47" spans="1:3" x14ac:dyDescent="0.2">
      <c r="A47" s="52" t="s">
        <v>33605</v>
      </c>
      <c r="B47" s="71">
        <v>0.31481481</v>
      </c>
      <c r="C47" s="71">
        <v>3.2222223300000001</v>
      </c>
    </row>
    <row r="48" spans="1:3" x14ac:dyDescent="0.2">
      <c r="A48" s="52" t="s">
        <v>33606</v>
      </c>
      <c r="B48" s="71">
        <v>0.33928570000000002</v>
      </c>
      <c r="C48" s="71">
        <v>0.75</v>
      </c>
    </row>
    <row r="49" spans="1:3" x14ac:dyDescent="0.2">
      <c r="A49" s="52" t="s">
        <v>33607</v>
      </c>
      <c r="B49" s="71">
        <v>0.5</v>
      </c>
      <c r="C49" s="71">
        <v>1.8666666700000001</v>
      </c>
    </row>
    <row r="50" spans="1:3" x14ac:dyDescent="0.2">
      <c r="A50" s="52" t="s">
        <v>33608</v>
      </c>
      <c r="B50" s="71">
        <v>0.28571429999999998</v>
      </c>
      <c r="C50" s="71">
        <v>0.42857142999999998</v>
      </c>
    </row>
    <row r="51" spans="1:3" x14ac:dyDescent="0.2">
      <c r="A51" s="52" t="s">
        <v>33609</v>
      </c>
      <c r="B51" s="71">
        <v>0.23076922999999999</v>
      </c>
      <c r="C51" s="71">
        <v>8.5932207100000007</v>
      </c>
    </row>
    <row r="52" spans="1:3" x14ac:dyDescent="0.2">
      <c r="A52" s="52" t="s">
        <v>33610</v>
      </c>
      <c r="B52" s="71">
        <v>0.47222220999999998</v>
      </c>
      <c r="C52" s="71">
        <v>1.1333333299999999</v>
      </c>
    </row>
    <row r="53" spans="1:3" x14ac:dyDescent="0.2">
      <c r="A53" s="52" t="s">
        <v>33611</v>
      </c>
      <c r="B53" s="71">
        <v>0.83870964999999997</v>
      </c>
      <c r="C53" s="71">
        <v>1.8888888399999999</v>
      </c>
    </row>
    <row r="54" spans="1:3" x14ac:dyDescent="0.2">
      <c r="A54" s="52" t="s">
        <v>33612</v>
      </c>
      <c r="B54" s="71">
        <v>0.41666666000000002</v>
      </c>
      <c r="C54" s="71">
        <v>1.1111111600000001</v>
      </c>
    </row>
    <row r="55" spans="1:3" x14ac:dyDescent="0.2">
      <c r="A55" s="52" t="s">
        <v>33613</v>
      </c>
      <c r="B55" s="71">
        <v>0.28571429999999998</v>
      </c>
      <c r="C55" s="71">
        <v>2.4500000499999999</v>
      </c>
    </row>
    <row r="56" spans="1:3" x14ac:dyDescent="0.2">
      <c r="A56" s="52" t="s">
        <v>33614</v>
      </c>
      <c r="B56" s="71">
        <v>6.8461537400000001</v>
      </c>
      <c r="C56" s="71">
        <v>2.0350878200000002</v>
      </c>
    </row>
    <row r="57" spans="1:3" x14ac:dyDescent="0.2">
      <c r="A57" s="52" t="s">
        <v>33615</v>
      </c>
      <c r="B57" s="71">
        <v>5.2105264699999996</v>
      </c>
      <c r="C57" s="71">
        <v>0.58333330999999999</v>
      </c>
    </row>
    <row r="58" spans="1:3" x14ac:dyDescent="0.2">
      <c r="A58" s="52" t="s">
        <v>33616</v>
      </c>
      <c r="B58" s="71">
        <v>4.0652174900000002</v>
      </c>
      <c r="C58" s="71">
        <v>0.88372092999999996</v>
      </c>
    </row>
    <row r="59" spans="1:3" x14ac:dyDescent="0.2">
      <c r="A59" s="52" t="s">
        <v>33617</v>
      </c>
      <c r="B59" s="71">
        <v>0.63636362999999996</v>
      </c>
      <c r="C59" s="71">
        <v>0.71428572999999995</v>
      </c>
    </row>
    <row r="60" spans="1:3" x14ac:dyDescent="0.2">
      <c r="A60" s="52" t="s">
        <v>33618</v>
      </c>
      <c r="B60" s="71">
        <v>0.25</v>
      </c>
      <c r="C60" s="71">
        <v>0.73076922</v>
      </c>
    </row>
    <row r="61" spans="1:3" x14ac:dyDescent="0.2">
      <c r="A61" s="52" t="s">
        <v>33619</v>
      </c>
      <c r="B61" s="71">
        <v>0.59523809000000005</v>
      </c>
      <c r="C61" s="71">
        <v>1.39999998</v>
      </c>
    </row>
    <row r="62" spans="1:3" x14ac:dyDescent="0.2">
      <c r="A62" s="52" t="s">
        <v>33620</v>
      </c>
      <c r="B62" s="71">
        <v>1.2417582300000001</v>
      </c>
      <c r="C62" s="71">
        <v>1</v>
      </c>
    </row>
    <row r="63" spans="1:3" x14ac:dyDescent="0.2">
      <c r="A63" s="52" t="s">
        <v>33621</v>
      </c>
      <c r="B63" s="71">
        <v>0.11111111</v>
      </c>
      <c r="C63" s="71">
        <v>1.6666666299999999</v>
      </c>
    </row>
    <row r="64" spans="1:3" x14ac:dyDescent="0.2">
      <c r="A64" s="52" t="s">
        <v>33622</v>
      </c>
      <c r="B64" s="71">
        <v>0.47058823999999999</v>
      </c>
      <c r="C64" s="71">
        <v>3.3846154199999998</v>
      </c>
    </row>
    <row r="65" spans="1:3" x14ac:dyDescent="0.2">
      <c r="A65" s="52" t="s">
        <v>33623</v>
      </c>
      <c r="B65" s="71">
        <v>0.68421054000000003</v>
      </c>
      <c r="C65" s="71">
        <v>0.625</v>
      </c>
    </row>
    <row r="66" spans="1:3" x14ac:dyDescent="0.2">
      <c r="A66" s="52" t="s">
        <v>33624</v>
      </c>
      <c r="B66" s="71">
        <v>0.41935483000000001</v>
      </c>
      <c r="C66" s="71">
        <v>0.5</v>
      </c>
    </row>
    <row r="67" spans="1:3" x14ac:dyDescent="0.2">
      <c r="A67" s="52" t="s">
        <v>33625</v>
      </c>
      <c r="B67" s="71">
        <v>0.12</v>
      </c>
      <c r="C67" s="71">
        <v>0.77777779000000002</v>
      </c>
    </row>
    <row r="68" spans="1:3" x14ac:dyDescent="0.2">
      <c r="A68" s="52" t="s">
        <v>33626</v>
      </c>
      <c r="B68" s="71">
        <v>0.39130433999999997</v>
      </c>
      <c r="C68" s="71">
        <v>0.92000002000000003</v>
      </c>
    </row>
    <row r="69" spans="1:3" x14ac:dyDescent="0.2">
      <c r="A69" s="52" t="s">
        <v>33627</v>
      </c>
      <c r="B69" s="71">
        <v>3.0714285399999999</v>
      </c>
      <c r="C69" s="71">
        <v>0.82608694000000005</v>
      </c>
    </row>
    <row r="70" spans="1:3" x14ac:dyDescent="0.2">
      <c r="A70" s="52" t="s">
        <v>33628</v>
      </c>
      <c r="B70" s="71">
        <v>0.28571429999999998</v>
      </c>
      <c r="C70" s="71">
        <v>1.27272725</v>
      </c>
    </row>
    <row r="71" spans="1:3" x14ac:dyDescent="0.2">
      <c r="A71" s="52" t="s">
        <v>33629</v>
      </c>
      <c r="B71" s="71">
        <v>0.28947368000000001</v>
      </c>
      <c r="C71" s="71">
        <v>2.4242425000000001</v>
      </c>
    </row>
    <row r="72" spans="1:3" x14ac:dyDescent="0.2">
      <c r="A72" s="52" t="s">
        <v>33630</v>
      </c>
      <c r="B72" s="71">
        <v>3.6428570699999998</v>
      </c>
      <c r="C72" s="71">
        <v>0.625</v>
      </c>
    </row>
    <row r="73" spans="1:3" x14ac:dyDescent="0.2">
      <c r="A73" s="52" t="s">
        <v>33631</v>
      </c>
      <c r="B73" s="71">
        <v>0.15789473000000001</v>
      </c>
      <c r="C73" s="71">
        <v>2.4000001000000002</v>
      </c>
    </row>
    <row r="74" spans="1:3" x14ac:dyDescent="0.2">
      <c r="A74" s="52" t="s">
        <v>33632</v>
      </c>
      <c r="B74" s="71">
        <v>0.94999999000000002</v>
      </c>
      <c r="C74" s="71">
        <v>2.7333333500000001</v>
      </c>
    </row>
    <row r="75" spans="1:3" x14ac:dyDescent="0.2">
      <c r="A75" s="52" t="s">
        <v>33633</v>
      </c>
      <c r="B75" s="71">
        <v>1.1599999700000001</v>
      </c>
      <c r="C75" s="71">
        <v>0.63999998999999996</v>
      </c>
    </row>
    <row r="76" spans="1:3" x14ac:dyDescent="0.2">
      <c r="A76" s="52" t="s">
        <v>33634</v>
      </c>
      <c r="B76" s="71">
        <v>0.71052629</v>
      </c>
      <c r="C76" s="71">
        <v>1.14285719</v>
      </c>
    </row>
    <row r="77" spans="1:3" x14ac:dyDescent="0.2">
      <c r="A77" s="52" t="s">
        <v>33635</v>
      </c>
      <c r="B77" s="71">
        <v>0.69999999000000002</v>
      </c>
      <c r="C77" s="71">
        <v>0.625</v>
      </c>
    </row>
    <row r="78" spans="1:3" x14ac:dyDescent="0.2">
      <c r="A78" s="52" t="s">
        <v>33636</v>
      </c>
      <c r="B78" s="71">
        <v>0.47619048000000003</v>
      </c>
      <c r="C78" s="71">
        <v>0.47619048000000003</v>
      </c>
    </row>
    <row r="79" spans="1:3" x14ac:dyDescent="0.2">
      <c r="A79" s="52" t="s">
        <v>33637</v>
      </c>
      <c r="B79" s="71">
        <v>0.5</v>
      </c>
      <c r="C79" s="71">
        <v>0.38805971</v>
      </c>
    </row>
    <row r="80" spans="1:3" x14ac:dyDescent="0.2">
      <c r="A80" s="52" t="s">
        <v>33638</v>
      </c>
      <c r="B80" s="71">
        <v>0.67741936000000003</v>
      </c>
      <c r="C80" s="71">
        <v>1.4146341099999999</v>
      </c>
    </row>
    <row r="81" spans="1:3" x14ac:dyDescent="0.2">
      <c r="A81" s="52" t="s">
        <v>33639</v>
      </c>
      <c r="B81" s="71">
        <v>0.36842105000000003</v>
      </c>
      <c r="C81" s="71">
        <v>0.78787881000000004</v>
      </c>
    </row>
    <row r="82" spans="1:3" x14ac:dyDescent="0.2">
      <c r="A82" s="52" t="s">
        <v>33640</v>
      </c>
      <c r="B82" s="71">
        <v>0.16</v>
      </c>
      <c r="C82" s="71">
        <v>0.26666667999999999</v>
      </c>
    </row>
    <row r="83" spans="1:3" x14ac:dyDescent="0.2">
      <c r="A83" s="52" t="s">
        <v>33641</v>
      </c>
      <c r="B83" s="71">
        <v>0.17391305000000001</v>
      </c>
      <c r="C83" s="71">
        <v>0.78947371</v>
      </c>
    </row>
    <row r="84" spans="1:3" x14ac:dyDescent="0.2">
      <c r="A84" s="52" t="s">
        <v>33642</v>
      </c>
      <c r="B84" s="71">
        <v>0.1</v>
      </c>
      <c r="C84" s="71">
        <v>0.35714287</v>
      </c>
    </row>
    <row r="85" spans="1:3" x14ac:dyDescent="0.2">
      <c r="A85" s="52" t="s">
        <v>33643</v>
      </c>
      <c r="B85" s="71">
        <v>0.2</v>
      </c>
      <c r="C85" s="71">
        <v>0.96969700000000003</v>
      </c>
    </row>
    <row r="86" spans="1:3" x14ac:dyDescent="0.2">
      <c r="A86" s="52" t="s">
        <v>33644</v>
      </c>
      <c r="B86" s="71">
        <v>0.36000000999999998</v>
      </c>
      <c r="C86" s="71">
        <v>1.27777779</v>
      </c>
    </row>
    <row r="87" spans="1:3" x14ac:dyDescent="0.2">
      <c r="A87" s="52" t="s">
        <v>33645</v>
      </c>
      <c r="B87" s="71">
        <v>0.125</v>
      </c>
      <c r="C87" s="71">
        <v>0.40000001000000002</v>
      </c>
    </row>
    <row r="88" spans="1:3" x14ac:dyDescent="0.2">
      <c r="A88" s="52" t="s">
        <v>33646</v>
      </c>
      <c r="B88" s="71">
        <v>7.3076925299999997</v>
      </c>
      <c r="C88" s="71">
        <v>0.42500000999999998</v>
      </c>
    </row>
    <row r="89" spans="1:3" x14ac:dyDescent="0.2">
      <c r="A89" s="52" t="s">
        <v>33647</v>
      </c>
      <c r="B89" s="71">
        <v>0.28571429999999998</v>
      </c>
      <c r="C89" s="71">
        <v>4.2285714099999998</v>
      </c>
    </row>
    <row r="90" spans="1:3" x14ac:dyDescent="0.2">
      <c r="A90" s="52" t="s">
        <v>33648</v>
      </c>
      <c r="B90" s="71">
        <v>0.28571429999999998</v>
      </c>
      <c r="C90" s="71">
        <v>1.43055558</v>
      </c>
    </row>
    <row r="91" spans="1:3" x14ac:dyDescent="0.2">
      <c r="A91" s="52" t="s">
        <v>33649</v>
      </c>
      <c r="B91" s="71">
        <v>0.46153845999999998</v>
      </c>
      <c r="C91" s="71">
        <v>1.2307692800000001</v>
      </c>
    </row>
    <row r="92" spans="1:3" x14ac:dyDescent="0.2">
      <c r="A92" s="52" t="s">
        <v>33650</v>
      </c>
      <c r="B92" s="71">
        <v>2.3333332499999999</v>
      </c>
      <c r="C92" s="71">
        <v>0.25</v>
      </c>
    </row>
    <row r="93" spans="1:3" x14ac:dyDescent="0.2">
      <c r="A93" s="52" t="s">
        <v>33651</v>
      </c>
      <c r="B93" s="71">
        <v>0.35714287</v>
      </c>
      <c r="C93" s="71">
        <v>0.56521737999999999</v>
      </c>
    </row>
    <row r="94" spans="1:3" x14ac:dyDescent="0.2">
      <c r="A94" s="52" t="s">
        <v>33652</v>
      </c>
      <c r="B94" s="71">
        <v>4.3181819900000002</v>
      </c>
      <c r="C94" s="71">
        <v>0.2</v>
      </c>
    </row>
    <row r="95" spans="1:3" x14ac:dyDescent="0.2">
      <c r="A95" s="52" t="s">
        <v>33653</v>
      </c>
      <c r="B95" s="71">
        <v>0.625</v>
      </c>
      <c r="C95" s="71">
        <v>0.69999999000000002</v>
      </c>
    </row>
    <row r="96" spans="1:3" x14ac:dyDescent="0.2">
      <c r="A96" s="52" t="s">
        <v>33654</v>
      </c>
      <c r="B96" s="71">
        <v>0.18421051999999999</v>
      </c>
      <c r="C96" s="71">
        <v>0.11864407</v>
      </c>
    </row>
    <row r="97" spans="1:3" x14ac:dyDescent="0.2">
      <c r="A97" s="52" t="s">
        <v>33655</v>
      </c>
      <c r="B97" s="71">
        <v>0.76470590000000005</v>
      </c>
      <c r="C97" s="71">
        <v>0.60000001999999997</v>
      </c>
    </row>
    <row r="98" spans="1:3" x14ac:dyDescent="0.2">
      <c r="A98" s="52" t="s">
        <v>33656</v>
      </c>
      <c r="B98" s="71">
        <v>0.27272728000000002</v>
      </c>
      <c r="C98" s="71">
        <v>1.4246575800000001</v>
      </c>
    </row>
    <row r="99" spans="1:3" x14ac:dyDescent="0.2">
      <c r="A99" s="52" t="s">
        <v>33657</v>
      </c>
      <c r="B99" s="71">
        <v>0.375</v>
      </c>
      <c r="C99" s="71">
        <v>0.40625</v>
      </c>
    </row>
    <row r="100" spans="1:3" x14ac:dyDescent="0.2">
      <c r="A100" s="52" t="s">
        <v>33658</v>
      </c>
      <c r="B100" s="71">
        <v>0.21428572000000001</v>
      </c>
      <c r="C100" s="71">
        <v>0.78333335999999998</v>
      </c>
    </row>
    <row r="101" spans="1:3" x14ac:dyDescent="0.2">
      <c r="A101" s="52" t="s">
        <v>33659</v>
      </c>
      <c r="B101" s="71">
        <v>0.21052631999999999</v>
      </c>
      <c r="C101" s="71">
        <v>0.92857140000000005</v>
      </c>
    </row>
    <row r="102" spans="1:3" x14ac:dyDescent="0.2">
      <c r="A102" s="52" t="s">
        <v>33660</v>
      </c>
      <c r="B102" s="71">
        <v>0.54545456000000003</v>
      </c>
      <c r="C102" s="71">
        <v>2.5918366900000001</v>
      </c>
    </row>
    <row r="103" spans="1:3" x14ac:dyDescent="0.2">
      <c r="A103" s="52" t="s">
        <v>33661</v>
      </c>
      <c r="B103" s="71">
        <v>0.22857142999999999</v>
      </c>
      <c r="C103" s="71">
        <v>0.42622950999999998</v>
      </c>
    </row>
    <row r="104" spans="1:3" x14ac:dyDescent="0.2">
      <c r="A104" s="52" t="s">
        <v>33662</v>
      </c>
      <c r="B104" s="71">
        <v>5.8823529999999999E-2</v>
      </c>
      <c r="C104" s="71">
        <v>1.5833333700000001</v>
      </c>
    </row>
    <row r="105" spans="1:3" x14ac:dyDescent="0.2">
      <c r="A105" s="52" t="s">
        <v>33663</v>
      </c>
      <c r="B105" s="71">
        <v>0.17647059000000001</v>
      </c>
      <c r="C105" s="71">
        <v>1.16279066</v>
      </c>
    </row>
    <row r="106" spans="1:3" x14ac:dyDescent="0.2">
      <c r="A106" s="52" t="s">
        <v>33664</v>
      </c>
      <c r="B106" s="71">
        <v>3</v>
      </c>
      <c r="C106" s="71">
        <v>3</v>
      </c>
    </row>
    <row r="107" spans="1:3" x14ac:dyDescent="0.2">
      <c r="A107" s="52" t="s">
        <v>33665</v>
      </c>
      <c r="B107" s="71">
        <v>1</v>
      </c>
      <c r="C107" s="71">
        <v>0.80701756000000002</v>
      </c>
    </row>
    <row r="108" spans="1:3" x14ac:dyDescent="0.2">
      <c r="A108" s="52" t="s">
        <v>33666</v>
      </c>
      <c r="B108" s="71">
        <v>0.45454547000000001</v>
      </c>
      <c r="C108" s="71">
        <v>1.25</v>
      </c>
    </row>
    <row r="109" spans="1:3" x14ac:dyDescent="0.2">
      <c r="A109" s="52" t="s">
        <v>33667</v>
      </c>
      <c r="B109" s="71">
        <v>3.2258059999999998E-2</v>
      </c>
      <c r="C109" s="71">
        <v>0.80000000999999998</v>
      </c>
    </row>
    <row r="110" spans="1:3" x14ac:dyDescent="0.2">
      <c r="A110" s="52" t="s">
        <v>33668</v>
      </c>
      <c r="B110" s="71">
        <v>0.54545456000000003</v>
      </c>
      <c r="C110" s="71">
        <v>1</v>
      </c>
    </row>
    <row r="111" spans="1:3" x14ac:dyDescent="0.2">
      <c r="A111" s="52" t="s">
        <v>33669</v>
      </c>
      <c r="B111" s="71">
        <v>0</v>
      </c>
      <c r="C111" s="71">
        <v>0.41935483000000001</v>
      </c>
    </row>
    <row r="112" spans="1:3" x14ac:dyDescent="0.2">
      <c r="A112" s="52" t="s">
        <v>33670</v>
      </c>
      <c r="B112" s="71">
        <v>0.30769232000000002</v>
      </c>
      <c r="C112" s="71">
        <v>0.96363633999999998</v>
      </c>
    </row>
    <row r="113" spans="1:3" x14ac:dyDescent="0.2">
      <c r="A113" s="52" t="s">
        <v>33671</v>
      </c>
      <c r="B113" s="71">
        <v>0.31578946000000002</v>
      </c>
      <c r="C113" s="71">
        <v>1.3698630300000001</v>
      </c>
    </row>
    <row r="114" spans="1:3" x14ac:dyDescent="0.2">
      <c r="A114" s="52" t="s">
        <v>33672</v>
      </c>
      <c r="B114" s="71">
        <v>0.15217391</v>
      </c>
      <c r="C114" s="71">
        <v>0.78947371</v>
      </c>
    </row>
    <row r="115" spans="1:3" x14ac:dyDescent="0.2">
      <c r="A115" s="52" t="s">
        <v>33673</v>
      </c>
      <c r="B115" s="71">
        <v>0.15384616000000001</v>
      </c>
      <c r="C115" s="71">
        <v>0.54545456000000003</v>
      </c>
    </row>
    <row r="116" spans="1:3" x14ac:dyDescent="0.2">
      <c r="A116" s="52" t="s">
        <v>33674</v>
      </c>
      <c r="B116" s="71">
        <v>9.47619057</v>
      </c>
      <c r="C116" s="71">
        <v>6.25E-2</v>
      </c>
    </row>
    <row r="117" spans="1:3" x14ac:dyDescent="0.2">
      <c r="A117" s="52" t="s">
        <v>33675</v>
      </c>
      <c r="B117" s="71">
        <v>1</v>
      </c>
      <c r="C117" s="71">
        <v>1.8214285400000001</v>
      </c>
    </row>
    <row r="118" spans="1:3" x14ac:dyDescent="0.2">
      <c r="A118" s="52" t="s">
        <v>33676</v>
      </c>
      <c r="B118" s="71">
        <v>0.18518518</v>
      </c>
      <c r="C118" s="71">
        <v>0.70833330999999999</v>
      </c>
    </row>
    <row r="119" spans="1:3" x14ac:dyDescent="0.2">
      <c r="A119" s="52" t="s">
        <v>33677</v>
      </c>
      <c r="B119" s="71">
        <v>1.06666672</v>
      </c>
      <c r="C119" s="71">
        <v>0.35897436999999999</v>
      </c>
    </row>
    <row r="120" spans="1:3" x14ac:dyDescent="0.2">
      <c r="A120" s="52" t="s">
        <v>33678</v>
      </c>
      <c r="B120" s="71">
        <v>0.76923078</v>
      </c>
      <c r="C120" s="71">
        <v>0.95833330999999999</v>
      </c>
    </row>
    <row r="121" spans="1:3" x14ac:dyDescent="0.2">
      <c r="A121" s="52" t="s">
        <v>33679</v>
      </c>
      <c r="B121" s="71">
        <v>0.25</v>
      </c>
      <c r="C121" s="71">
        <v>0.85714287</v>
      </c>
    </row>
    <row r="122" spans="1:3" x14ac:dyDescent="0.2">
      <c r="A122" s="52" t="s">
        <v>33680</v>
      </c>
      <c r="B122" s="71">
        <v>1.0499999499999999</v>
      </c>
      <c r="C122" s="71">
        <v>1.07547164</v>
      </c>
    </row>
    <row r="123" spans="1:3" x14ac:dyDescent="0.2">
      <c r="A123" s="52" t="s">
        <v>33681</v>
      </c>
      <c r="B123" s="71">
        <v>0.23076922999999999</v>
      </c>
      <c r="C123" s="71">
        <v>0.8125</v>
      </c>
    </row>
    <row r="124" spans="1:3" x14ac:dyDescent="0.2">
      <c r="A124" s="52" t="s">
        <v>33682</v>
      </c>
      <c r="B124" s="71">
        <v>0.17857143</v>
      </c>
      <c r="C124" s="71">
        <v>0.25714287000000002</v>
      </c>
    </row>
    <row r="125" spans="1:3" x14ac:dyDescent="0.2">
      <c r="A125" s="52" t="s">
        <v>33683</v>
      </c>
      <c r="B125" s="71">
        <v>0.38709675999999998</v>
      </c>
      <c r="C125" s="71">
        <v>0.62162161000000005</v>
      </c>
    </row>
    <row r="126" spans="1:3" x14ac:dyDescent="0.2">
      <c r="A126" s="52" t="s">
        <v>33684</v>
      </c>
      <c r="B126" s="71">
        <v>1.0625</v>
      </c>
      <c r="C126" s="71">
        <v>0.39130433999999997</v>
      </c>
    </row>
    <row r="127" spans="1:3" x14ac:dyDescent="0.2">
      <c r="A127" s="52" t="s">
        <v>33685</v>
      </c>
      <c r="B127" s="71">
        <v>1</v>
      </c>
      <c r="C127" s="71">
        <v>0.20588235999999999</v>
      </c>
    </row>
    <row r="128" spans="1:3" x14ac:dyDescent="0.2">
      <c r="A128" s="52" t="s">
        <v>33686</v>
      </c>
      <c r="B128" s="71">
        <v>0.40000001000000002</v>
      </c>
      <c r="C128" s="71">
        <v>0.15151516000000001</v>
      </c>
    </row>
    <row r="129" spans="1:3" x14ac:dyDescent="0.2">
      <c r="A129" s="52" t="s">
        <v>33687</v>
      </c>
      <c r="B129" s="71">
        <v>0.29411766</v>
      </c>
      <c r="C129" s="71">
        <v>1.6818181299999999</v>
      </c>
    </row>
    <row r="130" spans="1:3" x14ac:dyDescent="0.2">
      <c r="A130" s="52" t="s">
        <v>33688</v>
      </c>
      <c r="B130" s="71">
        <v>4.7619050000000003E-2</v>
      </c>
      <c r="C130" s="71">
        <v>1.05555558</v>
      </c>
    </row>
    <row r="131" spans="1:3" x14ac:dyDescent="0.2">
      <c r="A131" s="52" t="s">
        <v>33689</v>
      </c>
      <c r="B131" s="71">
        <v>0.45454547000000001</v>
      </c>
      <c r="C131" s="71">
        <v>0.53061223000000002</v>
      </c>
    </row>
    <row r="132" spans="1:3" x14ac:dyDescent="0.2">
      <c r="A132" s="52" t="s">
        <v>33690</v>
      </c>
      <c r="B132" s="71">
        <v>0.40000001000000002</v>
      </c>
      <c r="C132" s="71">
        <v>0.5</v>
      </c>
    </row>
    <row r="133" spans="1:3" x14ac:dyDescent="0.2">
      <c r="A133" s="52" t="s">
        <v>33691</v>
      </c>
      <c r="B133" s="71">
        <v>0.25</v>
      </c>
      <c r="C133" s="71">
        <v>0.81666665999999999</v>
      </c>
    </row>
    <row r="134" spans="1:3" x14ac:dyDescent="0.2">
      <c r="A134" s="52" t="s">
        <v>33692</v>
      </c>
      <c r="B134" s="71">
        <v>0.36734694000000001</v>
      </c>
      <c r="C134" s="71">
        <v>6.4516130000000005E-2</v>
      </c>
    </row>
    <row r="135" spans="1:3" x14ac:dyDescent="0.2">
      <c r="A135" s="52" t="s">
        <v>33693</v>
      </c>
      <c r="B135" s="71">
        <v>7.8431379999999995E-2</v>
      </c>
      <c r="C135" s="71">
        <v>0.29411766</v>
      </c>
    </row>
    <row r="136" spans="1:3" x14ac:dyDescent="0.2">
      <c r="A136" s="52" t="s">
        <v>33694</v>
      </c>
      <c r="B136" s="71">
        <v>0.33333333999999998</v>
      </c>
      <c r="C136" s="71">
        <v>0.94999999000000002</v>
      </c>
    </row>
    <row r="137" spans="1:3" x14ac:dyDescent="0.2">
      <c r="A137" s="52" t="s">
        <v>33695</v>
      </c>
      <c r="B137" s="71">
        <v>0.22727273000000001</v>
      </c>
      <c r="C137" s="71">
        <v>1.1025640999999999</v>
      </c>
    </row>
    <row r="138" spans="1:3" x14ac:dyDescent="0.2">
      <c r="A138" s="52" t="s">
        <v>33696</v>
      </c>
      <c r="B138" s="71">
        <v>0.33333333999999998</v>
      </c>
      <c r="C138" s="71">
        <v>0.5</v>
      </c>
    </row>
    <row r="139" spans="1:3" x14ac:dyDescent="0.2">
      <c r="A139" s="52" t="s">
        <v>33697</v>
      </c>
      <c r="B139" s="71">
        <v>0.51612902000000005</v>
      </c>
      <c r="C139" s="71">
        <v>0.5</v>
      </c>
    </row>
    <row r="140" spans="1:3" x14ac:dyDescent="0.2">
      <c r="A140" s="52" t="s">
        <v>33698</v>
      </c>
      <c r="B140" s="71">
        <v>0.33333333999999998</v>
      </c>
      <c r="C140" s="71">
        <v>0.30000000999999998</v>
      </c>
    </row>
    <row r="141" spans="1:3" x14ac:dyDescent="0.2">
      <c r="A141" s="52" t="s">
        <v>33699</v>
      </c>
      <c r="B141" s="71">
        <v>0.23749999999999999</v>
      </c>
      <c r="C141" s="71">
        <v>0.22222222</v>
      </c>
    </row>
    <row r="142" spans="1:3" x14ac:dyDescent="0.2">
      <c r="A142" s="52" t="s">
        <v>33700</v>
      </c>
      <c r="B142" s="71">
        <v>0.58620691000000003</v>
      </c>
      <c r="C142" s="71">
        <v>0.18309858000000001</v>
      </c>
    </row>
    <row r="143" spans="1:3" x14ac:dyDescent="0.2">
      <c r="A143" s="52" t="s">
        <v>33701</v>
      </c>
      <c r="B143" s="71">
        <v>0.76470590000000005</v>
      </c>
      <c r="C143" s="71">
        <v>11.4102564</v>
      </c>
    </row>
    <row r="144" spans="1:3" x14ac:dyDescent="0.2">
      <c r="A144" s="52" t="s">
        <v>33702</v>
      </c>
      <c r="B144" s="71">
        <v>0.32558140000000002</v>
      </c>
      <c r="C144" s="71">
        <v>2.2708332499999999</v>
      </c>
    </row>
    <row r="145" spans="1:3" x14ac:dyDescent="0.2">
      <c r="A145" s="52" t="s">
        <v>33703</v>
      </c>
      <c r="B145" s="71">
        <v>0.42592594</v>
      </c>
      <c r="C145" s="71">
        <v>0.16666666999999999</v>
      </c>
    </row>
    <row r="146" spans="1:3" x14ac:dyDescent="0.2">
      <c r="A146" s="52" t="s">
        <v>33704</v>
      </c>
      <c r="B146" s="71">
        <v>0.72222220999999998</v>
      </c>
      <c r="C146" s="71">
        <v>0.1875</v>
      </c>
    </row>
    <row r="147" spans="1:3" x14ac:dyDescent="0.2">
      <c r="A147" s="52" t="s">
        <v>33705</v>
      </c>
      <c r="B147" s="71">
        <v>0.54545456000000003</v>
      </c>
      <c r="C147" s="71">
        <v>1</v>
      </c>
    </row>
    <row r="148" spans="1:3" x14ac:dyDescent="0.2">
      <c r="A148" s="52" t="s">
        <v>33706</v>
      </c>
      <c r="B148" s="71">
        <v>0.36956522000000003</v>
      </c>
      <c r="C148" s="71">
        <v>0.41999998999999999</v>
      </c>
    </row>
    <row r="149" spans="1:3" x14ac:dyDescent="0.2">
      <c r="A149" s="52" t="s">
        <v>33707</v>
      </c>
      <c r="B149" s="71">
        <v>0.2</v>
      </c>
      <c r="C149" s="71">
        <v>0.34375</v>
      </c>
    </row>
    <row r="150" spans="1:3" x14ac:dyDescent="0.2">
      <c r="A150" s="52" t="s">
        <v>33708</v>
      </c>
      <c r="B150" s="71">
        <v>0.32352942000000001</v>
      </c>
      <c r="C150" s="71">
        <v>1.27999997</v>
      </c>
    </row>
    <row r="151" spans="1:3" x14ac:dyDescent="0.2">
      <c r="A151" s="52" t="s">
        <v>33709</v>
      </c>
      <c r="B151" s="71">
        <v>0.2</v>
      </c>
      <c r="C151" s="71">
        <v>0.32258063999999997</v>
      </c>
    </row>
    <row r="152" spans="1:3" x14ac:dyDescent="0.2">
      <c r="A152" s="52" t="s">
        <v>33710</v>
      </c>
      <c r="B152" s="71">
        <v>0.46666667000000001</v>
      </c>
      <c r="C152" s="71">
        <v>0.4375</v>
      </c>
    </row>
    <row r="153" spans="1:3" x14ac:dyDescent="0.2">
      <c r="A153" s="52" t="s">
        <v>33711</v>
      </c>
      <c r="B153" s="71">
        <v>0.17647059000000001</v>
      </c>
      <c r="C153" s="71">
        <v>0.79166669000000001</v>
      </c>
    </row>
    <row r="154" spans="1:3" x14ac:dyDescent="0.2">
      <c r="A154" s="52" t="s">
        <v>33712</v>
      </c>
      <c r="B154" s="71">
        <v>0.38655463000000001</v>
      </c>
      <c r="C154" s="71">
        <v>0.43333334000000001</v>
      </c>
    </row>
    <row r="155" spans="1:3" x14ac:dyDescent="0.2">
      <c r="A155" s="52" t="s">
        <v>33713</v>
      </c>
      <c r="B155" s="71">
        <v>0.28333332999999999</v>
      </c>
      <c r="C155" s="71">
        <v>0.75</v>
      </c>
    </row>
    <row r="156" spans="1:3" x14ac:dyDescent="0.2">
      <c r="A156" s="52" t="s">
        <v>33714</v>
      </c>
      <c r="B156" s="71">
        <v>0.21052631999999999</v>
      </c>
      <c r="C156" s="71">
        <v>0.47619048000000003</v>
      </c>
    </row>
    <row r="157" spans="1:3" x14ac:dyDescent="0.2">
      <c r="A157" s="52" t="s">
        <v>33715</v>
      </c>
      <c r="B157" s="71">
        <v>0.24242425000000001</v>
      </c>
      <c r="C157" s="71">
        <v>1.17647064</v>
      </c>
    </row>
    <row r="158" spans="1:3" x14ac:dyDescent="0.2">
      <c r="A158" s="52" t="s">
        <v>33716</v>
      </c>
      <c r="B158" s="71">
        <v>0.28571429999999998</v>
      </c>
      <c r="C158" s="71">
        <v>0.5</v>
      </c>
    </row>
    <row r="159" spans="1:3" x14ac:dyDescent="0.2">
      <c r="A159" s="52" t="s">
        <v>33717</v>
      </c>
      <c r="B159" s="71">
        <v>0.15384616000000001</v>
      </c>
      <c r="C159" s="71">
        <v>0.25</v>
      </c>
    </row>
    <row r="160" spans="1:3" x14ac:dyDescent="0.2">
      <c r="A160" s="52" t="s">
        <v>33718</v>
      </c>
      <c r="B160" s="71">
        <v>0.13333333999999999</v>
      </c>
      <c r="C160" s="71">
        <v>0.23529412</v>
      </c>
    </row>
    <row r="161" spans="1:3" x14ac:dyDescent="0.2">
      <c r="A161" s="52" t="s">
        <v>33719</v>
      </c>
      <c r="B161" s="71">
        <v>0.52941179000000005</v>
      </c>
      <c r="C161" s="71">
        <v>0.9375</v>
      </c>
    </row>
    <row r="162" spans="1:3" x14ac:dyDescent="0.2">
      <c r="A162" s="52" t="s">
        <v>33720</v>
      </c>
      <c r="B162" s="71">
        <v>0.36000000999999998</v>
      </c>
      <c r="C162" s="71">
        <v>0.5</v>
      </c>
    </row>
    <row r="163" spans="1:3" x14ac:dyDescent="0.2">
      <c r="A163" s="52" t="s">
        <v>33721</v>
      </c>
      <c r="B163" s="71">
        <v>0.41463413999999998</v>
      </c>
      <c r="C163" s="71">
        <v>0.42857142999999998</v>
      </c>
    </row>
    <row r="164" spans="1:3" x14ac:dyDescent="0.2">
      <c r="A164" s="52" t="s">
        <v>33722</v>
      </c>
      <c r="B164" s="71">
        <v>0.51999998000000003</v>
      </c>
      <c r="C164" s="71">
        <v>0.22499999000000001</v>
      </c>
    </row>
    <row r="165" spans="1:3" x14ac:dyDescent="0.2">
      <c r="A165" s="52" t="s">
        <v>33723</v>
      </c>
      <c r="B165" s="71">
        <v>0.57142859999999995</v>
      </c>
      <c r="C165" s="71">
        <v>0.29411766</v>
      </c>
    </row>
    <row r="166" spans="1:3" x14ac:dyDescent="0.2">
      <c r="A166" s="52" t="s">
        <v>33724</v>
      </c>
      <c r="B166" s="71">
        <v>0.32499999000000002</v>
      </c>
      <c r="C166" s="71">
        <v>0.88235295000000002</v>
      </c>
    </row>
    <row r="167" spans="1:3" x14ac:dyDescent="0.2">
      <c r="A167" s="52" t="s">
        <v>33725</v>
      </c>
      <c r="B167" s="71">
        <v>4.7619050000000003E-2</v>
      </c>
      <c r="C167" s="71">
        <v>1.375</v>
      </c>
    </row>
    <row r="168" spans="1:3" x14ac:dyDescent="0.2">
      <c r="A168" s="52" t="s">
        <v>33726</v>
      </c>
      <c r="B168" s="71">
        <v>0.15584414999999999</v>
      </c>
      <c r="C168" s="71">
        <v>0.72972970999999998</v>
      </c>
    </row>
    <row r="169" spans="1:3" x14ac:dyDescent="0.2">
      <c r="A169" s="52" t="s">
        <v>33727</v>
      </c>
      <c r="B169" s="71">
        <v>5.8823529999999999E-2</v>
      </c>
      <c r="C169" s="71">
        <v>0.36111110000000002</v>
      </c>
    </row>
    <row r="170" spans="1:3" x14ac:dyDescent="0.2">
      <c r="A170" s="52" t="s">
        <v>33728</v>
      </c>
      <c r="B170" s="71">
        <v>0.67441863000000002</v>
      </c>
      <c r="C170" s="71">
        <v>2.8809523600000002</v>
      </c>
    </row>
    <row r="171" spans="1:3" x14ac:dyDescent="0.2">
      <c r="A171" s="52" t="s">
        <v>33729</v>
      </c>
      <c r="B171" s="71">
        <v>8.3333340000000006E-2</v>
      </c>
      <c r="C171" s="71">
        <v>0.86842107999999996</v>
      </c>
    </row>
    <row r="172" spans="1:3" x14ac:dyDescent="0.2">
      <c r="A172" s="52" t="s">
        <v>33730</v>
      </c>
      <c r="B172" s="71">
        <v>0.13793103000000001</v>
      </c>
      <c r="C172" s="71">
        <v>0.26666667999999999</v>
      </c>
    </row>
    <row r="173" spans="1:3" x14ac:dyDescent="0.2">
      <c r="A173" s="52" t="s">
        <v>33731</v>
      </c>
      <c r="B173" s="71">
        <v>0.38095238999999997</v>
      </c>
      <c r="C173" s="71">
        <v>0.44444444999999999</v>
      </c>
    </row>
    <row r="174" spans="1:3" x14ac:dyDescent="0.2">
      <c r="A174" s="52" t="s">
        <v>33732</v>
      </c>
      <c r="B174" s="71">
        <v>0.96460175999999997</v>
      </c>
      <c r="C174" s="71">
        <v>6.6140351300000004</v>
      </c>
    </row>
    <row r="175" spans="1:3" x14ac:dyDescent="0.2">
      <c r="A175" s="52" t="s">
        <v>33733</v>
      </c>
      <c r="B175" s="71">
        <v>0.23728813000000001</v>
      </c>
      <c r="C175" s="71">
        <v>1.0434782499999999</v>
      </c>
    </row>
    <row r="176" spans="1:3" x14ac:dyDescent="0.2">
      <c r="A176" s="52" t="s">
        <v>33734</v>
      </c>
      <c r="B176" s="71">
        <v>0.22222222</v>
      </c>
      <c r="C176" s="71">
        <v>0.33333333999999998</v>
      </c>
    </row>
    <row r="177" spans="1:3" x14ac:dyDescent="0.2">
      <c r="A177" s="52" t="s">
        <v>33735</v>
      </c>
      <c r="B177" s="71">
        <v>9.5238100000000006E-2</v>
      </c>
      <c r="C177" s="71">
        <v>0.58333330999999999</v>
      </c>
    </row>
    <row r="178" spans="1:3" x14ac:dyDescent="0.2">
      <c r="A178" s="52" t="s">
        <v>33736</v>
      </c>
      <c r="B178" s="71">
        <v>0.25</v>
      </c>
      <c r="C178" s="71">
        <v>0.36363636999999999</v>
      </c>
    </row>
    <row r="179" spans="1:3" x14ac:dyDescent="0.2">
      <c r="A179" s="52" t="s">
        <v>33737</v>
      </c>
      <c r="B179" s="71">
        <v>0.17241380000000001</v>
      </c>
      <c r="C179" s="71">
        <v>0.15384616000000001</v>
      </c>
    </row>
    <row r="180" spans="1:3" x14ac:dyDescent="0.2">
      <c r="A180" s="52" t="s">
        <v>33738</v>
      </c>
      <c r="B180" s="71">
        <v>0.17857143</v>
      </c>
      <c r="C180" s="71">
        <v>3.4166667500000001</v>
      </c>
    </row>
    <row r="181" spans="1:3" x14ac:dyDescent="0.2">
      <c r="A181" s="52" t="s">
        <v>33739</v>
      </c>
      <c r="B181" s="71">
        <v>0.31914893</v>
      </c>
      <c r="C181" s="71">
        <v>0.47368421999999999</v>
      </c>
    </row>
    <row r="182" spans="1:3" x14ac:dyDescent="0.2">
      <c r="A182" s="52" t="s">
        <v>33740</v>
      </c>
      <c r="B182" s="71">
        <v>0.22891565999999999</v>
      </c>
      <c r="C182" s="71">
        <v>3.0999998999999998</v>
      </c>
    </row>
    <row r="183" spans="1:3" x14ac:dyDescent="0.2">
      <c r="A183" s="52" t="s">
        <v>33741</v>
      </c>
      <c r="B183" s="71"/>
      <c r="C183" s="71">
        <v>0.48484850000000002</v>
      </c>
    </row>
    <row r="184" spans="1:3" x14ac:dyDescent="0.2">
      <c r="A184" s="52" t="s">
        <v>33742</v>
      </c>
      <c r="B184" s="71"/>
      <c r="C184" s="71">
        <v>1</v>
      </c>
    </row>
    <row r="185" spans="1:3" x14ac:dyDescent="0.2">
      <c r="A185" s="52" t="s">
        <v>33743</v>
      </c>
      <c r="B185" s="71"/>
      <c r="C185" s="71">
        <v>0.43478259000000002</v>
      </c>
    </row>
    <row r="186" spans="1:3" x14ac:dyDescent="0.2">
      <c r="A186" s="52" t="s">
        <v>33744</v>
      </c>
      <c r="B186" s="71"/>
      <c r="C186" s="71">
        <v>2.7142856100000001</v>
      </c>
    </row>
    <row r="187" spans="1:3" x14ac:dyDescent="0.2">
      <c r="A187" s="52" t="s">
        <v>33745</v>
      </c>
      <c r="B187" s="71"/>
      <c r="C187" s="71">
        <v>0.76470590000000005</v>
      </c>
    </row>
    <row r="188" spans="1:3" x14ac:dyDescent="0.2">
      <c r="A188" s="52" t="s">
        <v>33746</v>
      </c>
      <c r="B188" s="71"/>
      <c r="C188" s="71">
        <v>9.0909089999999998E-2</v>
      </c>
    </row>
    <row r="189" spans="1:3" x14ac:dyDescent="0.2">
      <c r="A189" s="52" t="s">
        <v>33747</v>
      </c>
      <c r="B189" s="71"/>
      <c r="C189" s="71">
        <v>0.52173913000000005</v>
      </c>
    </row>
    <row r="190" spans="1:3" x14ac:dyDescent="0.2">
      <c r="A190" s="52" t="s">
        <v>33748</v>
      </c>
      <c r="B190" s="71"/>
      <c r="C190" s="71">
        <v>17.933332400000001</v>
      </c>
    </row>
    <row r="191" spans="1:3" x14ac:dyDescent="0.2">
      <c r="A191" s="52" t="s">
        <v>33749</v>
      </c>
      <c r="B191" s="71"/>
      <c r="C191" s="71">
        <v>0.26190478</v>
      </c>
    </row>
    <row r="192" spans="1:3" x14ac:dyDescent="0.2">
      <c r="A192" s="52" t="s">
        <v>33750</v>
      </c>
      <c r="B192" s="71"/>
      <c r="C192" s="71">
        <v>0.73333334999999999</v>
      </c>
    </row>
    <row r="193" spans="1:3" x14ac:dyDescent="0.2">
      <c r="A193" s="52" t="s">
        <v>33751</v>
      </c>
      <c r="B193" s="71"/>
      <c r="C193" s="71">
        <v>0.35384616000000002</v>
      </c>
    </row>
    <row r="194" spans="1:3" x14ac:dyDescent="0.2">
      <c r="A194" s="52" t="s">
        <v>33752</v>
      </c>
      <c r="B194" s="71"/>
      <c r="C194" s="71">
        <v>0.41935483000000001</v>
      </c>
    </row>
    <row r="195" spans="1:3" x14ac:dyDescent="0.2">
      <c r="A195" s="52" t="s">
        <v>33753</v>
      </c>
      <c r="B195" s="71"/>
      <c r="C195" s="71">
        <v>0.36363636999999999</v>
      </c>
    </row>
    <row r="196" spans="1:3" x14ac:dyDescent="0.2">
      <c r="A196" s="52" t="s">
        <v>33754</v>
      </c>
      <c r="B196" s="71"/>
      <c r="C196" s="71">
        <v>11.071428300000001</v>
      </c>
    </row>
    <row r="197" spans="1:3" x14ac:dyDescent="0.2">
      <c r="A197" s="52" t="s">
        <v>33755</v>
      </c>
      <c r="B197" s="71"/>
      <c r="C197" s="71">
        <v>0.81012660000000003</v>
      </c>
    </row>
    <row r="198" spans="1:3" x14ac:dyDescent="0.2">
      <c r="A198" s="52" t="s">
        <v>33756</v>
      </c>
      <c r="B198" s="71"/>
      <c r="C198" s="71">
        <v>0.125</v>
      </c>
    </row>
    <row r="199" spans="1:3" x14ac:dyDescent="0.2">
      <c r="A199" s="52" t="s">
        <v>33757</v>
      </c>
      <c r="B199" s="71"/>
      <c r="C199" s="71">
        <v>0.25806451000000002</v>
      </c>
    </row>
    <row r="200" spans="1:3" x14ac:dyDescent="0.2">
      <c r="A200" s="52" t="s">
        <v>33758</v>
      </c>
      <c r="B200" s="71"/>
      <c r="C200" s="71">
        <v>0.32231405000000002</v>
      </c>
    </row>
    <row r="201" spans="1:3" x14ac:dyDescent="0.2">
      <c r="A201" s="52" t="s">
        <v>33759</v>
      </c>
      <c r="B201" s="71"/>
      <c r="C201" s="71">
        <v>0.12195122</v>
      </c>
    </row>
    <row r="202" spans="1:3" x14ac:dyDescent="0.2">
      <c r="A202" s="52" t="s">
        <v>33760</v>
      </c>
      <c r="B202" s="71"/>
      <c r="C202" s="71">
        <v>5.2631579999999997E-2</v>
      </c>
    </row>
    <row r="203" spans="1:3" x14ac:dyDescent="0.2">
      <c r="A203" s="52" t="s">
        <v>33761</v>
      </c>
      <c r="B203" s="71"/>
      <c r="C203" s="71">
        <v>0.2</v>
      </c>
    </row>
    <row r="204" spans="1:3" x14ac:dyDescent="0.2">
      <c r="A204" s="52" t="s">
        <v>33762</v>
      </c>
      <c r="B204" s="71"/>
      <c r="C204" s="71">
        <v>0.66666669000000001</v>
      </c>
    </row>
    <row r="205" spans="1:3" x14ac:dyDescent="0.2">
      <c r="A205" s="52" t="s">
        <v>33763</v>
      </c>
      <c r="B205" s="71"/>
      <c r="C205" s="71">
        <v>0.21621621999999999</v>
      </c>
    </row>
    <row r="206" spans="1:3" x14ac:dyDescent="0.2">
      <c r="A206" s="52" t="s">
        <v>33764</v>
      </c>
      <c r="B206" s="71"/>
      <c r="C206" s="71">
        <v>0.26388889999999998</v>
      </c>
    </row>
    <row r="207" spans="1:3" x14ac:dyDescent="0.2">
      <c r="A207" s="52" t="s">
        <v>33765</v>
      </c>
      <c r="B207" s="71"/>
      <c r="C207" s="71">
        <v>0.45283020000000002</v>
      </c>
    </row>
    <row r="208" spans="1:3" x14ac:dyDescent="0.2">
      <c r="A208" s="52" t="s">
        <v>33766</v>
      </c>
      <c r="B208" s="71"/>
      <c r="C208" s="71">
        <v>0.25</v>
      </c>
    </row>
    <row r="209" spans="1:3" x14ac:dyDescent="0.2">
      <c r="A209" s="52" t="s">
        <v>33767</v>
      </c>
      <c r="B209" s="71"/>
      <c r="C209" s="71">
        <v>0.42857142999999998</v>
      </c>
    </row>
    <row r="210" spans="1:3" x14ac:dyDescent="0.2">
      <c r="A210" s="52" t="s">
        <v>33768</v>
      </c>
      <c r="B210" s="71"/>
      <c r="C210" s="71">
        <v>0.27777779000000002</v>
      </c>
    </row>
    <row r="211" spans="1:3" x14ac:dyDescent="0.2">
      <c r="A211" s="52" t="s">
        <v>33769</v>
      </c>
      <c r="B211" s="71"/>
      <c r="C211" s="71">
        <v>0.34999998999999998</v>
      </c>
    </row>
    <row r="212" spans="1:3" x14ac:dyDescent="0.2">
      <c r="A212" s="52" t="s">
        <v>33770</v>
      </c>
      <c r="B212" s="71"/>
      <c r="C212" s="71">
        <v>0.36764704999999998</v>
      </c>
    </row>
    <row r="213" spans="1:3" x14ac:dyDescent="0.2">
      <c r="A213" s="52" t="s">
        <v>33771</v>
      </c>
      <c r="B213" s="71"/>
      <c r="C213" s="71">
        <v>0.42222222999999998</v>
      </c>
    </row>
    <row r="214" spans="1:3" x14ac:dyDescent="0.2">
      <c r="A214" s="52" t="s">
        <v>33772</v>
      </c>
      <c r="B214" s="71"/>
      <c r="C214" s="71">
        <v>0.34782608999999998</v>
      </c>
    </row>
    <row r="215" spans="1:3" x14ac:dyDescent="0.2">
      <c r="A215" s="52" t="s">
        <v>33773</v>
      </c>
      <c r="B215" s="71"/>
      <c r="C215" s="71">
        <v>0.18604651</v>
      </c>
    </row>
    <row r="216" spans="1:3" x14ac:dyDescent="0.2">
      <c r="A216" s="52" t="s">
        <v>33774</v>
      </c>
      <c r="B216" s="71"/>
      <c r="C216" s="71">
        <v>0.54929578000000001</v>
      </c>
    </row>
    <row r="217" spans="1:3" x14ac:dyDescent="0.2">
      <c r="A217" s="52" t="s">
        <v>33775</v>
      </c>
      <c r="B217" s="71"/>
      <c r="C217" s="71">
        <v>1.07894742</v>
      </c>
    </row>
    <row r="218" spans="1:3" x14ac:dyDescent="0.2">
      <c r="A218" s="52" t="s">
        <v>33776</v>
      </c>
      <c r="B218" s="71"/>
      <c r="C218" s="71">
        <v>0.54807693000000002</v>
      </c>
    </row>
    <row r="219" spans="1:3" x14ac:dyDescent="0.2">
      <c r="A219" s="52" t="s">
        <v>33777</v>
      </c>
      <c r="B219" s="71"/>
      <c r="C219" s="71">
        <v>0.15909091</v>
      </c>
    </row>
    <row r="220" spans="1:3" x14ac:dyDescent="0.2">
      <c r="A220" s="52" t="s">
        <v>33778</v>
      </c>
      <c r="B220" s="71"/>
      <c r="C220" s="71">
        <v>0.39393940999999999</v>
      </c>
    </row>
    <row r="221" spans="1:3" x14ac:dyDescent="0.2">
      <c r="A221" s="52" t="s">
        <v>33779</v>
      </c>
      <c r="B221" s="71"/>
      <c r="C221" s="71">
        <v>5.5555559999999997E-2</v>
      </c>
    </row>
    <row r="222" spans="1:3" x14ac:dyDescent="0.2">
      <c r="A222" s="52" t="s">
        <v>33780</v>
      </c>
      <c r="B222" s="71"/>
      <c r="C222" s="71">
        <v>0.32352942000000001</v>
      </c>
    </row>
    <row r="223" spans="1:3" x14ac:dyDescent="0.2">
      <c r="A223" s="52" t="s">
        <v>33781</v>
      </c>
      <c r="B223" s="71"/>
      <c r="C223" s="71">
        <v>0.15555556000000001</v>
      </c>
    </row>
    <row r="224" spans="1:3" x14ac:dyDescent="0.2">
      <c r="A224" s="52" t="s">
        <v>33782</v>
      </c>
      <c r="B224" s="71"/>
      <c r="C224" s="71">
        <v>0.48648648999999999</v>
      </c>
    </row>
    <row r="225" spans="1:3" x14ac:dyDescent="0.2">
      <c r="A225" s="52" t="s">
        <v>33783</v>
      </c>
      <c r="B225" s="71"/>
      <c r="C225" s="71">
        <v>0.28571429999999998</v>
      </c>
    </row>
    <row r="226" spans="1:3" x14ac:dyDescent="0.2">
      <c r="A226" s="52" t="s">
        <v>33784</v>
      </c>
      <c r="B226" s="71"/>
      <c r="C226" s="71">
        <v>7.6923080000000005E-2</v>
      </c>
    </row>
    <row r="227" spans="1:3" x14ac:dyDescent="0.2">
      <c r="A227" s="52" t="s">
        <v>33785</v>
      </c>
      <c r="B227" s="71"/>
      <c r="C227" s="71">
        <v>0.76785713</v>
      </c>
    </row>
    <row r="228" spans="1:3" x14ac:dyDescent="0.2">
      <c r="A228" s="52" t="s">
        <v>33786</v>
      </c>
      <c r="B228" s="71"/>
      <c r="C228" s="71">
        <v>0.33333333999999998</v>
      </c>
    </row>
    <row r="229" spans="1:3" x14ac:dyDescent="0.2">
      <c r="A229" s="52" t="s">
        <v>33787</v>
      </c>
      <c r="B229" s="71"/>
      <c r="C229" s="71">
        <v>0.31999999000000001</v>
      </c>
    </row>
    <row r="230" spans="1:3" x14ac:dyDescent="0.2">
      <c r="A230" s="52" t="s">
        <v>33788</v>
      </c>
      <c r="B230" s="71"/>
      <c r="C230" s="71">
        <v>0.34</v>
      </c>
    </row>
    <row r="231" spans="1:3" x14ac:dyDescent="0.2">
      <c r="A231" s="52" t="s">
        <v>33789</v>
      </c>
      <c r="B231" s="71"/>
      <c r="C231" s="71">
        <v>0.46153845999999998</v>
      </c>
    </row>
    <row r="232" spans="1:3" x14ac:dyDescent="0.2">
      <c r="A232" s="52" t="s">
        <v>33790</v>
      </c>
      <c r="B232" s="71"/>
      <c r="C232" s="71">
        <v>0.44444444999999999</v>
      </c>
    </row>
    <row r="233" spans="1:3" x14ac:dyDescent="0.2">
      <c r="A233" s="52" t="s">
        <v>33791</v>
      </c>
      <c r="B233" s="71"/>
      <c r="C233" s="71">
        <v>0.17857143</v>
      </c>
    </row>
    <row r="234" spans="1:3" x14ac:dyDescent="0.2">
      <c r="A234" s="52" t="s">
        <v>33792</v>
      </c>
      <c r="B234" s="71"/>
      <c r="C234" s="71">
        <v>0.17073171000000001</v>
      </c>
    </row>
    <row r="235" spans="1:3" x14ac:dyDescent="0.2">
      <c r="A235" s="52" t="s">
        <v>33793</v>
      </c>
      <c r="B235" s="71"/>
      <c r="C235" s="71">
        <v>0.33333333999999998</v>
      </c>
    </row>
    <row r="236" spans="1:3" x14ac:dyDescent="0.2">
      <c r="A236" s="52" t="s">
        <v>33794</v>
      </c>
      <c r="B236" s="71"/>
      <c r="C236" s="71">
        <v>0.22950819</v>
      </c>
    </row>
    <row r="237" spans="1:3" x14ac:dyDescent="0.2">
      <c r="A237" s="52" t="s">
        <v>33795</v>
      </c>
      <c r="B237" s="71"/>
      <c r="C237" s="71">
        <v>0.26086956</v>
      </c>
    </row>
    <row r="238" spans="1:3" x14ac:dyDescent="0.2">
      <c r="A238" s="52" t="s">
        <v>33796</v>
      </c>
      <c r="B238" s="71"/>
      <c r="C238" s="71">
        <v>0.375</v>
      </c>
    </row>
    <row r="239" spans="1:3" x14ac:dyDescent="0.2">
      <c r="A239" s="52" t="s">
        <v>33797</v>
      </c>
      <c r="B239" s="71"/>
      <c r="C239" s="71">
        <v>0.13207547</v>
      </c>
    </row>
    <row r="240" spans="1:3" x14ac:dyDescent="0.2">
      <c r="A240" s="52" t="s">
        <v>33798</v>
      </c>
      <c r="B240" s="71"/>
      <c r="C240" s="71">
        <v>0.22222222</v>
      </c>
    </row>
    <row r="241" spans="1:3" x14ac:dyDescent="0.2">
      <c r="A241" s="52" t="s">
        <v>33799</v>
      </c>
      <c r="B241" s="71"/>
      <c r="C241" s="71">
        <v>1</v>
      </c>
    </row>
    <row r="242" spans="1:3" x14ac:dyDescent="0.2">
      <c r="A242" s="52" t="s">
        <v>33800</v>
      </c>
      <c r="B242" s="71"/>
      <c r="C242" s="71">
        <v>0.5</v>
      </c>
    </row>
    <row r="243" spans="1:3" x14ac:dyDescent="0.2">
      <c r="A243" s="52" t="s">
        <v>33801</v>
      </c>
      <c r="B243" s="71"/>
      <c r="C243" s="71">
        <v>0.17647059000000001</v>
      </c>
    </row>
    <row r="244" spans="1:3" x14ac:dyDescent="0.2">
      <c r="A244" s="52" t="s">
        <v>33802</v>
      </c>
      <c r="B244" s="71"/>
      <c r="C244" s="71">
        <v>0.12820514</v>
      </c>
    </row>
    <row r="245" spans="1:3" x14ac:dyDescent="0.2">
      <c r="A245" s="52" t="s">
        <v>33803</v>
      </c>
      <c r="B245" s="71"/>
      <c r="C245" s="71">
        <v>0.40740739999999998</v>
      </c>
    </row>
    <row r="246" spans="1:3" x14ac:dyDescent="0.2">
      <c r="A246" s="52" t="s">
        <v>33804</v>
      </c>
      <c r="B246" s="71"/>
      <c r="C246" s="71">
        <v>0.49230769000000002</v>
      </c>
    </row>
    <row r="247" spans="1:3" x14ac:dyDescent="0.2">
      <c r="A247" s="52" t="s">
        <v>33805</v>
      </c>
      <c r="B247" s="71"/>
      <c r="C247" s="71">
        <v>0.14285714999999999</v>
      </c>
    </row>
    <row r="248" spans="1:3" x14ac:dyDescent="0.2">
      <c r="A248" s="52" t="s">
        <v>33806</v>
      </c>
      <c r="B248" s="71"/>
      <c r="C248" s="71">
        <v>0.21782177999999999</v>
      </c>
    </row>
    <row r="249" spans="1:3" x14ac:dyDescent="0.2">
      <c r="A249" s="52" t="s">
        <v>33807</v>
      </c>
      <c r="B249" s="71"/>
      <c r="C249" s="71">
        <v>0.35714287</v>
      </c>
    </row>
    <row r="250" spans="1:3" x14ac:dyDescent="0.2">
      <c r="A250" s="52" t="s">
        <v>33808</v>
      </c>
      <c r="B250" s="71"/>
      <c r="C250" s="71">
        <v>0.68421054000000003</v>
      </c>
    </row>
    <row r="251" spans="1:3" x14ac:dyDescent="0.2">
      <c r="A251" s="52" t="s">
        <v>33809</v>
      </c>
      <c r="B251" s="71"/>
      <c r="C251" s="71">
        <v>0.36000000999999998</v>
      </c>
    </row>
    <row r="252" spans="1:3" x14ac:dyDescent="0.2">
      <c r="A252" s="52" t="s">
        <v>33810</v>
      </c>
      <c r="B252" s="71"/>
      <c r="C252" s="71">
        <v>0.29545452999999999</v>
      </c>
    </row>
    <row r="253" spans="1:3" x14ac:dyDescent="0.2">
      <c r="A253" s="52" t="s">
        <v>33811</v>
      </c>
      <c r="B253" s="71"/>
      <c r="C253" s="71">
        <v>0.69767438999999998</v>
      </c>
    </row>
    <row r="254" spans="1:3" x14ac:dyDescent="0.2">
      <c r="A254" s="52" t="s">
        <v>33812</v>
      </c>
      <c r="B254" s="71"/>
      <c r="C254" s="71">
        <v>0.35294119000000002</v>
      </c>
    </row>
    <row r="255" spans="1:3" x14ac:dyDescent="0.2">
      <c r="A255" s="52" t="s">
        <v>33813</v>
      </c>
      <c r="B255" s="71"/>
      <c r="C255" s="71">
        <v>0.32432431</v>
      </c>
    </row>
    <row r="256" spans="1:3" x14ac:dyDescent="0.2">
      <c r="A256" s="52" t="s">
        <v>33814</v>
      </c>
      <c r="B256" s="71"/>
      <c r="C256" s="71">
        <v>0.51851851000000004</v>
      </c>
    </row>
    <row r="257" spans="1:3" x14ac:dyDescent="0.2">
      <c r="A257" s="52" t="s">
        <v>33815</v>
      </c>
      <c r="B257" s="71"/>
      <c r="C257" s="71">
        <v>0.43478259000000002</v>
      </c>
    </row>
    <row r="258" spans="1:3" x14ac:dyDescent="0.2">
      <c r="A258" s="52" t="s">
        <v>33816</v>
      </c>
      <c r="B258" s="71"/>
      <c r="C258" s="71">
        <v>0.57894736999999996</v>
      </c>
    </row>
    <row r="259" spans="1:3" x14ac:dyDescent="0.2">
      <c r="B259" s="54"/>
      <c r="C259" s="54"/>
    </row>
    <row r="260" spans="1:3" x14ac:dyDescent="0.2">
      <c r="B260" s="54"/>
      <c r="C260" s="54"/>
    </row>
    <row r="261" spans="1:3" x14ac:dyDescent="0.2">
      <c r="B261" s="54"/>
      <c r="C261" s="54"/>
    </row>
    <row r="262" spans="1:3" x14ac:dyDescent="0.2">
      <c r="B262" s="54"/>
      <c r="C262" s="54"/>
    </row>
    <row r="263" spans="1:3" x14ac:dyDescent="0.2">
      <c r="B263" s="54"/>
      <c r="C263" s="54"/>
    </row>
    <row r="264" spans="1:3" x14ac:dyDescent="0.2">
      <c r="B264" s="54"/>
      <c r="C264" s="54"/>
    </row>
    <row r="265" spans="1:3" x14ac:dyDescent="0.2">
      <c r="B265" s="54"/>
      <c r="C265" s="54"/>
    </row>
    <row r="266" spans="1:3" x14ac:dyDescent="0.2">
      <c r="B266" s="54"/>
      <c r="C266" s="54"/>
    </row>
    <row r="267" spans="1:3" x14ac:dyDescent="0.2">
      <c r="B267" s="54"/>
      <c r="C267" s="54"/>
    </row>
    <row r="268" spans="1:3" x14ac:dyDescent="0.2">
      <c r="B268" s="54"/>
      <c r="C268" s="54"/>
    </row>
    <row r="269" spans="1:3" x14ac:dyDescent="0.2">
      <c r="B269" s="54"/>
      <c r="C269" s="54"/>
    </row>
    <row r="270" spans="1:3" x14ac:dyDescent="0.2">
      <c r="B270" s="54"/>
      <c r="C270" s="54"/>
    </row>
    <row r="271" spans="1:3" x14ac:dyDescent="0.2">
      <c r="B271" s="54"/>
      <c r="C271" s="54"/>
    </row>
    <row r="272" spans="1:3" x14ac:dyDescent="0.2">
      <c r="B272" s="54"/>
      <c r="C272" s="54"/>
    </row>
    <row r="273" spans="2:3" x14ac:dyDescent="0.2">
      <c r="B273" s="54"/>
      <c r="C273" s="54"/>
    </row>
    <row r="274" spans="2:3" x14ac:dyDescent="0.2">
      <c r="B274" s="54"/>
      <c r="C274" s="54"/>
    </row>
    <row r="275" spans="2:3" x14ac:dyDescent="0.2">
      <c r="B275" s="54"/>
      <c r="C275" s="54"/>
    </row>
    <row r="276" spans="2:3" x14ac:dyDescent="0.2">
      <c r="B276" s="54"/>
      <c r="C276" s="54"/>
    </row>
    <row r="277" spans="2:3" x14ac:dyDescent="0.2">
      <c r="B277" s="54"/>
      <c r="C277" s="54"/>
    </row>
    <row r="278" spans="2:3" x14ac:dyDescent="0.2">
      <c r="B278" s="54"/>
      <c r="C278" s="54"/>
    </row>
    <row r="279" spans="2:3" x14ac:dyDescent="0.2">
      <c r="B279" s="54"/>
      <c r="C279" s="54"/>
    </row>
    <row r="280" spans="2:3" x14ac:dyDescent="0.2">
      <c r="B280" s="54"/>
      <c r="C280" s="54"/>
    </row>
    <row r="281" spans="2:3" x14ac:dyDescent="0.2">
      <c r="B281" s="54"/>
      <c r="C281" s="54"/>
    </row>
    <row r="282" spans="2:3" x14ac:dyDescent="0.2">
      <c r="B282" s="54"/>
      <c r="C282" s="54"/>
    </row>
    <row r="283" spans="2:3" x14ac:dyDescent="0.2">
      <c r="B283" s="54"/>
      <c r="C283" s="54"/>
    </row>
    <row r="284" spans="2:3" x14ac:dyDescent="0.2">
      <c r="B284" s="54"/>
      <c r="C284" s="54"/>
    </row>
    <row r="285" spans="2:3" x14ac:dyDescent="0.2">
      <c r="B285" s="54"/>
      <c r="C285" s="54"/>
    </row>
    <row r="286" spans="2:3" x14ac:dyDescent="0.2">
      <c r="B286" s="54"/>
      <c r="C286" s="54"/>
    </row>
    <row r="287" spans="2:3" x14ac:dyDescent="0.2">
      <c r="B287" s="54"/>
      <c r="C287" s="54"/>
    </row>
    <row r="288" spans="2:3" x14ac:dyDescent="0.2">
      <c r="B288" s="54"/>
      <c r="C288" s="54"/>
    </row>
    <row r="289" spans="2:3" x14ac:dyDescent="0.2">
      <c r="B289" s="54"/>
      <c r="C289" s="54"/>
    </row>
    <row r="290" spans="2:3" x14ac:dyDescent="0.2">
      <c r="B290" s="54"/>
      <c r="C290" s="54"/>
    </row>
    <row r="291" spans="2:3" x14ac:dyDescent="0.2">
      <c r="B291" s="54"/>
      <c r="C291" s="54"/>
    </row>
    <row r="292" spans="2:3" x14ac:dyDescent="0.2">
      <c r="B292" s="54"/>
      <c r="C292" s="54"/>
    </row>
    <row r="293" spans="2:3" x14ac:dyDescent="0.2">
      <c r="B293" s="54"/>
      <c r="C293" s="54"/>
    </row>
    <row r="294" spans="2:3" x14ac:dyDescent="0.2">
      <c r="B294" s="54"/>
      <c r="C294" s="54"/>
    </row>
    <row r="295" spans="2:3" x14ac:dyDescent="0.2">
      <c r="B295" s="54"/>
      <c r="C295" s="54"/>
    </row>
    <row r="296" spans="2:3" x14ac:dyDescent="0.2">
      <c r="B296" s="54"/>
      <c r="C296" s="54"/>
    </row>
    <row r="297" spans="2:3" x14ac:dyDescent="0.2">
      <c r="B297" s="54"/>
      <c r="C297" s="54"/>
    </row>
    <row r="298" spans="2:3" x14ac:dyDescent="0.2">
      <c r="B298" s="54"/>
      <c r="C298" s="54"/>
    </row>
    <row r="299" spans="2:3" x14ac:dyDescent="0.2">
      <c r="B299" s="54"/>
      <c r="C299" s="54"/>
    </row>
    <row r="300" spans="2:3" x14ac:dyDescent="0.2">
      <c r="B300" s="54"/>
      <c r="C300" s="54"/>
    </row>
    <row r="301" spans="2:3" x14ac:dyDescent="0.2">
      <c r="B301" s="54"/>
      <c r="C301" s="54"/>
    </row>
    <row r="302" spans="2:3" x14ac:dyDescent="0.2">
      <c r="B302" s="54"/>
      <c r="C302" s="54"/>
    </row>
    <row r="303" spans="2:3" x14ac:dyDescent="0.2">
      <c r="B303" s="54"/>
      <c r="C303" s="54"/>
    </row>
    <row r="304" spans="2:3" x14ac:dyDescent="0.2">
      <c r="B304" s="54"/>
      <c r="C304" s="54"/>
    </row>
    <row r="305" spans="2:3" x14ac:dyDescent="0.2">
      <c r="B305" s="54"/>
      <c r="C305" s="54"/>
    </row>
    <row r="306" spans="2:3" x14ac:dyDescent="0.2">
      <c r="B306" s="54"/>
      <c r="C306" s="54"/>
    </row>
    <row r="307" spans="2:3" x14ac:dyDescent="0.2">
      <c r="B307" s="54"/>
      <c r="C307" s="54"/>
    </row>
    <row r="308" spans="2:3" x14ac:dyDescent="0.2">
      <c r="B308" s="54"/>
      <c r="C308" s="54"/>
    </row>
    <row r="309" spans="2:3" x14ac:dyDescent="0.2">
      <c r="B309" s="54"/>
      <c r="C309" s="54"/>
    </row>
    <row r="310" spans="2:3" x14ac:dyDescent="0.2">
      <c r="B310" s="54"/>
      <c r="C310" s="54"/>
    </row>
    <row r="311" spans="2:3" x14ac:dyDescent="0.2">
      <c r="B311" s="54"/>
      <c r="C311" s="54"/>
    </row>
    <row r="312" spans="2:3" x14ac:dyDescent="0.2">
      <c r="B312" s="54"/>
      <c r="C312" s="54"/>
    </row>
    <row r="313" spans="2:3" x14ac:dyDescent="0.2">
      <c r="B313" s="54"/>
      <c r="C313" s="71"/>
    </row>
    <row r="314" spans="2:3" x14ac:dyDescent="0.2">
      <c r="B314" s="54"/>
      <c r="C314" s="71"/>
    </row>
    <row r="315" spans="2:3" x14ac:dyDescent="0.2">
      <c r="B315" s="54"/>
      <c r="C315" s="71"/>
    </row>
    <row r="316" spans="2:3" x14ac:dyDescent="0.2">
      <c r="B316" s="71"/>
      <c r="C316" s="71"/>
    </row>
    <row r="317" spans="2:3" x14ac:dyDescent="0.2">
      <c r="B317" s="71"/>
      <c r="C317" s="71"/>
    </row>
    <row r="318" spans="2:3" x14ac:dyDescent="0.2">
      <c r="B318" s="71"/>
      <c r="C318" s="71"/>
    </row>
    <row r="319" spans="2:3" x14ac:dyDescent="0.2">
      <c r="B319" s="71"/>
      <c r="C319" s="71"/>
    </row>
    <row r="320" spans="2:3" x14ac:dyDescent="0.2">
      <c r="B320" s="71"/>
      <c r="C320" s="71"/>
    </row>
    <row r="321" spans="2:3" x14ac:dyDescent="0.2">
      <c r="B321" s="71"/>
      <c r="C321" s="71"/>
    </row>
    <row r="322" spans="2:3" x14ac:dyDescent="0.2">
      <c r="B322" s="71"/>
      <c r="C322" s="71"/>
    </row>
    <row r="323" spans="2:3" x14ac:dyDescent="0.2">
      <c r="B323" s="71"/>
      <c r="C323" s="71"/>
    </row>
    <row r="324" spans="2:3" x14ac:dyDescent="0.2">
      <c r="B324" s="71"/>
      <c r="C324" s="71"/>
    </row>
    <row r="325" spans="2:3" x14ac:dyDescent="0.2">
      <c r="B325" s="71"/>
      <c r="C325" s="71"/>
    </row>
    <row r="326" spans="2:3" x14ac:dyDescent="0.2">
      <c r="B326" s="71"/>
      <c r="C326" s="71"/>
    </row>
    <row r="327" spans="2:3" x14ac:dyDescent="0.2">
      <c r="B327" s="71"/>
      <c r="C327" s="71"/>
    </row>
    <row r="328" spans="2:3" x14ac:dyDescent="0.2">
      <c r="B328" s="71"/>
      <c r="C328" s="71"/>
    </row>
    <row r="329" spans="2:3" x14ac:dyDescent="0.2">
      <c r="B329" s="71"/>
      <c r="C329" s="71"/>
    </row>
    <row r="330" spans="2:3" x14ac:dyDescent="0.2">
      <c r="B330" s="71"/>
      <c r="C330" s="71"/>
    </row>
    <row r="331" spans="2:3" x14ac:dyDescent="0.2">
      <c r="B331" s="71"/>
      <c r="C331" s="71"/>
    </row>
    <row r="332" spans="2:3" x14ac:dyDescent="0.2">
      <c r="B332" s="71"/>
      <c r="C332" s="71"/>
    </row>
    <row r="333" spans="2:3" x14ac:dyDescent="0.2">
      <c r="B333" s="71"/>
      <c r="C333" s="71"/>
    </row>
    <row r="334" spans="2:3" x14ac:dyDescent="0.2">
      <c r="B334" s="71"/>
      <c r="C334" s="71"/>
    </row>
    <row r="335" spans="2:3" x14ac:dyDescent="0.2">
      <c r="B335" s="71"/>
      <c r="C335" s="71"/>
    </row>
    <row r="336" spans="2:3" x14ac:dyDescent="0.2">
      <c r="B336" s="71"/>
      <c r="C336" s="71"/>
    </row>
    <row r="337" spans="2:3" x14ac:dyDescent="0.2">
      <c r="B337" s="71"/>
      <c r="C337" s="71"/>
    </row>
    <row r="338" spans="2:3" x14ac:dyDescent="0.2">
      <c r="B338" s="71"/>
      <c r="C338" s="71"/>
    </row>
    <row r="339" spans="2:3" x14ac:dyDescent="0.2">
      <c r="B339" s="71"/>
      <c r="C339" s="71"/>
    </row>
    <row r="340" spans="2:3" x14ac:dyDescent="0.2">
      <c r="B340" s="71"/>
      <c r="C340" s="71"/>
    </row>
    <row r="341" spans="2:3" x14ac:dyDescent="0.2">
      <c r="B341" s="71"/>
      <c r="C341" s="71"/>
    </row>
    <row r="342" spans="2:3" x14ac:dyDescent="0.2">
      <c r="B342" s="71"/>
      <c r="C342" s="71"/>
    </row>
    <row r="343" spans="2:3" x14ac:dyDescent="0.2">
      <c r="B343" s="71"/>
      <c r="C343" s="71"/>
    </row>
    <row r="344" spans="2:3" x14ac:dyDescent="0.2">
      <c r="B344" s="71"/>
      <c r="C344" s="71"/>
    </row>
    <row r="345" spans="2:3" x14ac:dyDescent="0.2">
      <c r="B345" s="71"/>
      <c r="C345" s="71"/>
    </row>
    <row r="346" spans="2:3" x14ac:dyDescent="0.2">
      <c r="B346" s="71"/>
      <c r="C346" s="71"/>
    </row>
    <row r="347" spans="2:3" x14ac:dyDescent="0.2">
      <c r="B347" s="71"/>
      <c r="C347" s="71"/>
    </row>
    <row r="348" spans="2:3" x14ac:dyDescent="0.2">
      <c r="B348" s="71"/>
      <c r="C348" s="71"/>
    </row>
    <row r="349" spans="2:3" x14ac:dyDescent="0.2">
      <c r="B349" s="71"/>
      <c r="C349" s="71"/>
    </row>
    <row r="350" spans="2:3" x14ac:dyDescent="0.2">
      <c r="B350" s="71"/>
      <c r="C350" s="71"/>
    </row>
    <row r="351" spans="2:3" x14ac:dyDescent="0.2">
      <c r="B351" s="71"/>
      <c r="C351" s="71"/>
    </row>
    <row r="352" spans="2:3" x14ac:dyDescent="0.2">
      <c r="B352" s="71"/>
      <c r="C352" s="71"/>
    </row>
    <row r="353" spans="2:3" x14ac:dyDescent="0.2">
      <c r="B353" s="71"/>
      <c r="C353" s="71"/>
    </row>
    <row r="354" spans="2:3" x14ac:dyDescent="0.2">
      <c r="B354" s="71"/>
      <c r="C354" s="71"/>
    </row>
    <row r="355" spans="2:3" x14ac:dyDescent="0.2">
      <c r="B355" s="71"/>
      <c r="C355" s="71"/>
    </row>
    <row r="356" spans="2:3" x14ac:dyDescent="0.2">
      <c r="B356" s="71"/>
      <c r="C356" s="71"/>
    </row>
    <row r="357" spans="2:3" x14ac:dyDescent="0.2">
      <c r="B357" s="71"/>
      <c r="C357" s="71"/>
    </row>
    <row r="358" spans="2:3" x14ac:dyDescent="0.2">
      <c r="B358" s="71"/>
      <c r="C358" s="71"/>
    </row>
    <row r="359" spans="2:3" x14ac:dyDescent="0.2">
      <c r="B359" s="71"/>
      <c r="C359" s="71"/>
    </row>
    <row r="360" spans="2:3" x14ac:dyDescent="0.2">
      <c r="B360" s="71"/>
      <c r="C360" s="71"/>
    </row>
    <row r="361" spans="2:3" x14ac:dyDescent="0.2">
      <c r="B361" s="71"/>
      <c r="C361" s="71"/>
    </row>
    <row r="362" spans="2:3" x14ac:dyDescent="0.2">
      <c r="B362" s="71"/>
      <c r="C362" s="71"/>
    </row>
    <row r="363" spans="2:3" x14ac:dyDescent="0.2">
      <c r="B363" s="71"/>
      <c r="C363" s="71"/>
    </row>
    <row r="364" spans="2:3" x14ac:dyDescent="0.2">
      <c r="B364" s="71"/>
      <c r="C364" s="71"/>
    </row>
    <row r="365" spans="2:3" x14ac:dyDescent="0.2">
      <c r="B365" s="71"/>
      <c r="C365" s="71"/>
    </row>
    <row r="366" spans="2:3" x14ac:dyDescent="0.2">
      <c r="B366" s="71"/>
      <c r="C366" s="71"/>
    </row>
    <row r="367" spans="2:3" x14ac:dyDescent="0.2">
      <c r="B367" s="71"/>
      <c r="C367" s="71"/>
    </row>
    <row r="368" spans="2:3" x14ac:dyDescent="0.2">
      <c r="B368" s="71"/>
      <c r="C368" s="71"/>
    </row>
    <row r="369" spans="2:3" x14ac:dyDescent="0.2">
      <c r="B369" s="71"/>
      <c r="C369" s="71"/>
    </row>
    <row r="370" spans="2:3" x14ac:dyDescent="0.2">
      <c r="B370" s="71"/>
      <c r="C370" s="71"/>
    </row>
    <row r="371" spans="2:3" x14ac:dyDescent="0.2">
      <c r="B371" s="71"/>
      <c r="C371" s="71"/>
    </row>
    <row r="372" spans="2:3" x14ac:dyDescent="0.2">
      <c r="B372" s="71"/>
      <c r="C372" s="71"/>
    </row>
    <row r="373" spans="2:3" x14ac:dyDescent="0.2">
      <c r="B373" s="71"/>
      <c r="C373" s="71"/>
    </row>
    <row r="374" spans="2:3" x14ac:dyDescent="0.2">
      <c r="B374" s="71"/>
      <c r="C374" s="71"/>
    </row>
    <row r="375" spans="2:3" x14ac:dyDescent="0.2">
      <c r="B375" s="71"/>
      <c r="C375" s="71"/>
    </row>
    <row r="376" spans="2:3" x14ac:dyDescent="0.2">
      <c r="B376" s="71"/>
      <c r="C376" s="71"/>
    </row>
    <row r="377" spans="2:3" x14ac:dyDescent="0.2">
      <c r="B377" s="71"/>
      <c r="C377" s="71"/>
    </row>
    <row r="378" spans="2:3" x14ac:dyDescent="0.2">
      <c r="B378" s="71"/>
      <c r="C378" s="71"/>
    </row>
    <row r="379" spans="2:3" x14ac:dyDescent="0.2">
      <c r="B379" s="71"/>
      <c r="C379" s="71"/>
    </row>
    <row r="380" spans="2:3" x14ac:dyDescent="0.2">
      <c r="B380" s="71"/>
      <c r="C380" s="71"/>
    </row>
    <row r="381" spans="2:3" x14ac:dyDescent="0.2">
      <c r="B381" s="71"/>
      <c r="C381" s="71"/>
    </row>
    <row r="382" spans="2:3" x14ac:dyDescent="0.2">
      <c r="B382" s="71"/>
      <c r="C382" s="71"/>
    </row>
    <row r="383" spans="2:3" x14ac:dyDescent="0.2">
      <c r="B383" s="71"/>
      <c r="C383" s="71"/>
    </row>
    <row r="384" spans="2:3" x14ac:dyDescent="0.2">
      <c r="B384" s="71"/>
      <c r="C384" s="71"/>
    </row>
    <row r="385" spans="2:3" x14ac:dyDescent="0.2">
      <c r="B385" s="71"/>
      <c r="C385" s="71"/>
    </row>
    <row r="386" spans="2:3" x14ac:dyDescent="0.2">
      <c r="B386" s="71"/>
      <c r="C386" s="71"/>
    </row>
    <row r="387" spans="2:3" x14ac:dyDescent="0.2">
      <c r="B387" s="71"/>
      <c r="C387" s="71"/>
    </row>
    <row r="388" spans="2:3" x14ac:dyDescent="0.2">
      <c r="B388" s="71"/>
      <c r="C388" s="71"/>
    </row>
    <row r="389" spans="2:3" x14ac:dyDescent="0.2">
      <c r="B389" s="71"/>
      <c r="C389" s="71"/>
    </row>
    <row r="390" spans="2:3" x14ac:dyDescent="0.2">
      <c r="B390" s="71"/>
      <c r="C390" s="71"/>
    </row>
    <row r="391" spans="2:3" x14ac:dyDescent="0.2">
      <c r="B391" s="71"/>
      <c r="C391" s="71"/>
    </row>
    <row r="392" spans="2:3" x14ac:dyDescent="0.2">
      <c r="B392" s="71"/>
      <c r="C392" s="71"/>
    </row>
    <row r="393" spans="2:3" x14ac:dyDescent="0.2">
      <c r="B393" s="71"/>
      <c r="C393" s="71"/>
    </row>
    <row r="394" spans="2:3" x14ac:dyDescent="0.2">
      <c r="B394" s="71"/>
      <c r="C394" s="71"/>
    </row>
    <row r="395" spans="2:3" x14ac:dyDescent="0.2">
      <c r="B395" s="71"/>
      <c r="C395" s="71"/>
    </row>
    <row r="396" spans="2:3" x14ac:dyDescent="0.2">
      <c r="B396" s="71"/>
      <c r="C396" s="71"/>
    </row>
    <row r="397" spans="2:3" x14ac:dyDescent="0.2">
      <c r="B397" s="71"/>
      <c r="C397" s="71"/>
    </row>
    <row r="398" spans="2:3" x14ac:dyDescent="0.2">
      <c r="B398" s="71"/>
      <c r="C398" s="71"/>
    </row>
    <row r="399" spans="2:3" x14ac:dyDescent="0.2">
      <c r="B399" s="71"/>
      <c r="C399" s="71"/>
    </row>
    <row r="400" spans="2:3" x14ac:dyDescent="0.2">
      <c r="B400" s="71"/>
      <c r="C400" s="71"/>
    </row>
    <row r="401" spans="2:3" x14ac:dyDescent="0.2">
      <c r="B401" s="71"/>
      <c r="C401" s="71"/>
    </row>
    <row r="402" spans="2:3" x14ac:dyDescent="0.2">
      <c r="B402" s="71"/>
      <c r="C402" s="71"/>
    </row>
    <row r="403" spans="2:3" x14ac:dyDescent="0.2">
      <c r="B403" s="71"/>
      <c r="C403" s="71"/>
    </row>
    <row r="404" spans="2:3" x14ac:dyDescent="0.2">
      <c r="B404" s="71"/>
      <c r="C404" s="71"/>
    </row>
    <row r="405" spans="2:3" x14ac:dyDescent="0.2">
      <c r="B405" s="71"/>
      <c r="C405" s="71"/>
    </row>
    <row r="406" spans="2:3" x14ac:dyDescent="0.2">
      <c r="B406" s="71"/>
      <c r="C406" s="71"/>
    </row>
    <row r="407" spans="2:3" x14ac:dyDescent="0.2">
      <c r="B407" s="71"/>
      <c r="C407" s="71"/>
    </row>
    <row r="408" spans="2:3" x14ac:dyDescent="0.2">
      <c r="B408" s="71"/>
      <c r="C408" s="71"/>
    </row>
    <row r="409" spans="2:3" x14ac:dyDescent="0.2">
      <c r="B409" s="71"/>
      <c r="C409" s="71"/>
    </row>
    <row r="410" spans="2:3" x14ac:dyDescent="0.2">
      <c r="B410" s="71"/>
      <c r="C410" s="71"/>
    </row>
    <row r="411" spans="2:3" x14ac:dyDescent="0.2">
      <c r="B411" s="71"/>
      <c r="C411" s="71"/>
    </row>
    <row r="412" spans="2:3" x14ac:dyDescent="0.2">
      <c r="B412" s="71"/>
      <c r="C412" s="71"/>
    </row>
    <row r="413" spans="2:3" x14ac:dyDescent="0.2">
      <c r="B413" s="71"/>
      <c r="C413" s="71"/>
    </row>
    <row r="414" spans="2:3" x14ac:dyDescent="0.2">
      <c r="B414" s="71"/>
      <c r="C414" s="71"/>
    </row>
    <row r="415" spans="2:3" x14ac:dyDescent="0.2">
      <c r="B415" s="71"/>
      <c r="C415" s="71"/>
    </row>
    <row r="416" spans="2:3" x14ac:dyDescent="0.2">
      <c r="B416" s="71"/>
      <c r="C416" s="71"/>
    </row>
    <row r="417" spans="2:3" x14ac:dyDescent="0.2">
      <c r="B417" s="71"/>
      <c r="C417" s="71"/>
    </row>
    <row r="418" spans="2:3" x14ac:dyDescent="0.2">
      <c r="B418" s="71"/>
      <c r="C418" s="71"/>
    </row>
    <row r="419" spans="2:3" x14ac:dyDescent="0.2">
      <c r="B419" s="71"/>
      <c r="C419" s="71"/>
    </row>
    <row r="420" spans="2:3" x14ac:dyDescent="0.2">
      <c r="B420" s="71"/>
      <c r="C420" s="71"/>
    </row>
    <row r="421" spans="2:3" x14ac:dyDescent="0.2">
      <c r="B421" s="71"/>
      <c r="C421" s="71"/>
    </row>
    <row r="422" spans="2:3" x14ac:dyDescent="0.2">
      <c r="B422" s="71"/>
      <c r="C422" s="71"/>
    </row>
    <row r="423" spans="2:3" x14ac:dyDescent="0.2">
      <c r="B423" s="71"/>
      <c r="C423" s="71"/>
    </row>
    <row r="424" spans="2:3" x14ac:dyDescent="0.2">
      <c r="B424" s="71"/>
      <c r="C424" s="71"/>
    </row>
    <row r="425" spans="2:3" x14ac:dyDescent="0.2">
      <c r="B425" s="71"/>
      <c r="C425" s="71"/>
    </row>
    <row r="426" spans="2:3" x14ac:dyDescent="0.2">
      <c r="B426" s="71"/>
      <c r="C426" s="71"/>
    </row>
    <row r="427" spans="2:3" x14ac:dyDescent="0.2">
      <c r="B427" s="71"/>
      <c r="C427" s="71"/>
    </row>
    <row r="428" spans="2:3" x14ac:dyDescent="0.2">
      <c r="B428" s="71"/>
      <c r="C428" s="71"/>
    </row>
    <row r="429" spans="2:3" x14ac:dyDescent="0.2">
      <c r="B429" s="71"/>
      <c r="C429" s="71"/>
    </row>
    <row r="430" spans="2:3" x14ac:dyDescent="0.2">
      <c r="B430" s="71"/>
      <c r="C430" s="71"/>
    </row>
    <row r="431" spans="2:3" x14ac:dyDescent="0.2">
      <c r="B431" s="71"/>
      <c r="C431" s="71"/>
    </row>
    <row r="432" spans="2:3" x14ac:dyDescent="0.2">
      <c r="B432" s="71"/>
      <c r="C432" s="71"/>
    </row>
    <row r="433" spans="2:3" x14ac:dyDescent="0.2">
      <c r="B433" s="71"/>
      <c r="C433" s="71"/>
    </row>
    <row r="434" spans="2:3" x14ac:dyDescent="0.2">
      <c r="B434" s="71"/>
      <c r="C434" s="71"/>
    </row>
    <row r="435" spans="2:3" x14ac:dyDescent="0.2">
      <c r="B435" s="71"/>
      <c r="C435" s="71"/>
    </row>
    <row r="436" spans="2:3" x14ac:dyDescent="0.2">
      <c r="B436" s="71"/>
      <c r="C436" s="71"/>
    </row>
    <row r="437" spans="2:3" x14ac:dyDescent="0.2">
      <c r="B437" s="71"/>
      <c r="C437" s="71"/>
    </row>
    <row r="438" spans="2:3" x14ac:dyDescent="0.2">
      <c r="B438" s="71"/>
      <c r="C438" s="71"/>
    </row>
    <row r="439" spans="2:3" x14ac:dyDescent="0.2">
      <c r="B439" s="71"/>
      <c r="C439" s="71"/>
    </row>
    <row r="440" spans="2:3" x14ac:dyDescent="0.2">
      <c r="B440" s="71"/>
      <c r="C440" s="71"/>
    </row>
    <row r="441" spans="2:3" x14ac:dyDescent="0.2">
      <c r="B441" s="71"/>
      <c r="C441" s="71"/>
    </row>
    <row r="442" spans="2:3" x14ac:dyDescent="0.2">
      <c r="B442" s="71"/>
      <c r="C442" s="71"/>
    </row>
    <row r="443" spans="2:3" x14ac:dyDescent="0.2">
      <c r="B443" s="71"/>
      <c r="C443" s="71"/>
    </row>
    <row r="444" spans="2:3" x14ac:dyDescent="0.2">
      <c r="B444" s="71"/>
      <c r="C444" s="71"/>
    </row>
    <row r="445" spans="2:3" x14ac:dyDescent="0.2">
      <c r="B445" s="71"/>
      <c r="C445" s="71"/>
    </row>
    <row r="446" spans="2:3" x14ac:dyDescent="0.2">
      <c r="B446" s="71"/>
      <c r="C446" s="71"/>
    </row>
    <row r="447" spans="2:3" x14ac:dyDescent="0.2">
      <c r="B447" s="71"/>
      <c r="C447" s="71"/>
    </row>
    <row r="448" spans="2:3" x14ac:dyDescent="0.2">
      <c r="B448" s="71"/>
      <c r="C448" s="71"/>
    </row>
    <row r="449" spans="2:3" x14ac:dyDescent="0.2">
      <c r="B449" s="71"/>
      <c r="C449" s="71"/>
    </row>
    <row r="450" spans="2:3" x14ac:dyDescent="0.2">
      <c r="B450" s="71"/>
      <c r="C450" s="71"/>
    </row>
    <row r="451" spans="2:3" x14ac:dyDescent="0.2">
      <c r="B451" s="71"/>
      <c r="C451" s="71"/>
    </row>
    <row r="452" spans="2:3" x14ac:dyDescent="0.2">
      <c r="B452" s="71"/>
      <c r="C452" s="71"/>
    </row>
    <row r="453" spans="2:3" x14ac:dyDescent="0.2">
      <c r="B453" s="71"/>
      <c r="C453" s="71"/>
    </row>
    <row r="454" spans="2:3" x14ac:dyDescent="0.2">
      <c r="B454" s="71"/>
      <c r="C454" s="71"/>
    </row>
    <row r="455" spans="2:3" x14ac:dyDescent="0.2">
      <c r="B455" s="71"/>
      <c r="C455" s="71"/>
    </row>
    <row r="456" spans="2:3" x14ac:dyDescent="0.2">
      <c r="B456" s="71"/>
      <c r="C456" s="71"/>
    </row>
    <row r="457" spans="2:3" x14ac:dyDescent="0.2">
      <c r="B457" s="71"/>
      <c r="C457" s="71"/>
    </row>
    <row r="458" spans="2:3" x14ac:dyDescent="0.2">
      <c r="B458" s="71"/>
      <c r="C458" s="71"/>
    </row>
    <row r="459" spans="2:3" x14ac:dyDescent="0.2">
      <c r="B459" s="71"/>
      <c r="C459" s="71"/>
    </row>
    <row r="460" spans="2:3" x14ac:dyDescent="0.2">
      <c r="B460" s="71"/>
      <c r="C460" s="71"/>
    </row>
    <row r="461" spans="2:3" x14ac:dyDescent="0.2">
      <c r="B461" s="71"/>
      <c r="C461" s="71"/>
    </row>
    <row r="462" spans="2:3" x14ac:dyDescent="0.2">
      <c r="B462" s="71"/>
      <c r="C462" s="71"/>
    </row>
    <row r="463" spans="2:3" x14ac:dyDescent="0.2">
      <c r="B463" s="71"/>
      <c r="C463" s="71"/>
    </row>
    <row r="464" spans="2:3" x14ac:dyDescent="0.2">
      <c r="B464" s="71"/>
      <c r="C464" s="71"/>
    </row>
    <row r="465" spans="2:3" x14ac:dyDescent="0.2">
      <c r="B465" s="71"/>
      <c r="C465" s="71"/>
    </row>
    <row r="466" spans="2:3" x14ac:dyDescent="0.2">
      <c r="B466" s="71"/>
      <c r="C466" s="71"/>
    </row>
    <row r="467" spans="2:3" x14ac:dyDescent="0.2">
      <c r="B467" s="71"/>
      <c r="C467" s="71"/>
    </row>
    <row r="468" spans="2:3" x14ac:dyDescent="0.2">
      <c r="B468" s="71"/>
      <c r="C468" s="71"/>
    </row>
    <row r="469" spans="2:3" x14ac:dyDescent="0.2">
      <c r="B469" s="71"/>
      <c r="C469" s="71"/>
    </row>
    <row r="470" spans="2:3" x14ac:dyDescent="0.2">
      <c r="B470" s="71"/>
      <c r="C470" s="71"/>
    </row>
    <row r="471" spans="2:3" x14ac:dyDescent="0.2">
      <c r="B471" s="71"/>
      <c r="C471" s="71"/>
    </row>
    <row r="472" spans="2:3" x14ac:dyDescent="0.2">
      <c r="B472" s="71"/>
      <c r="C472" s="71"/>
    </row>
    <row r="473" spans="2:3" x14ac:dyDescent="0.2">
      <c r="B473" s="71"/>
      <c r="C473" s="71"/>
    </row>
    <row r="474" spans="2:3" x14ac:dyDescent="0.2">
      <c r="B474" s="71"/>
      <c r="C474" s="71"/>
    </row>
    <row r="475" spans="2:3" x14ac:dyDescent="0.2">
      <c r="B475" s="71"/>
      <c r="C475" s="71"/>
    </row>
    <row r="476" spans="2:3" x14ac:dyDescent="0.2">
      <c r="B476" s="71"/>
      <c r="C476" s="71"/>
    </row>
    <row r="477" spans="2:3" x14ac:dyDescent="0.2">
      <c r="B477" s="71"/>
      <c r="C477" s="71"/>
    </row>
    <row r="478" spans="2:3" x14ac:dyDescent="0.2">
      <c r="B478" s="71"/>
      <c r="C478" s="71"/>
    </row>
    <row r="479" spans="2:3" x14ac:dyDescent="0.2">
      <c r="B479" s="71"/>
      <c r="C479" s="71"/>
    </row>
    <row r="480" spans="2:3" x14ac:dyDescent="0.2">
      <c r="B480" s="71"/>
      <c r="C480" s="71"/>
    </row>
    <row r="481" spans="2:3" x14ac:dyDescent="0.2">
      <c r="B481" s="71"/>
      <c r="C481" s="71"/>
    </row>
    <row r="482" spans="2:3" x14ac:dyDescent="0.2">
      <c r="B482" s="71"/>
      <c r="C482" s="71"/>
    </row>
    <row r="483" spans="2:3" x14ac:dyDescent="0.2">
      <c r="B483" s="71"/>
      <c r="C483" s="71"/>
    </row>
    <row r="484" spans="2:3" x14ac:dyDescent="0.2">
      <c r="B484" s="71"/>
      <c r="C484" s="71"/>
    </row>
    <row r="485" spans="2:3" x14ac:dyDescent="0.2">
      <c r="B485" s="71"/>
      <c r="C485" s="71"/>
    </row>
    <row r="486" spans="2:3" x14ac:dyDescent="0.2">
      <c r="B486" s="71"/>
      <c r="C486" s="71"/>
    </row>
    <row r="487" spans="2:3" x14ac:dyDescent="0.2">
      <c r="B487" s="71"/>
      <c r="C487" s="71"/>
    </row>
    <row r="488" spans="2:3" x14ac:dyDescent="0.2">
      <c r="B488" s="71"/>
      <c r="C488" s="71"/>
    </row>
    <row r="489" spans="2:3" x14ac:dyDescent="0.2">
      <c r="B489" s="71"/>
      <c r="C489" s="71"/>
    </row>
    <row r="490" spans="2:3" x14ac:dyDescent="0.2">
      <c r="B490" s="71"/>
      <c r="C490" s="71"/>
    </row>
    <row r="491" spans="2:3" x14ac:dyDescent="0.2">
      <c r="B491" s="71"/>
      <c r="C491" s="71"/>
    </row>
    <row r="492" spans="2:3" x14ac:dyDescent="0.2">
      <c r="B492" s="71"/>
      <c r="C492" s="71"/>
    </row>
    <row r="493" spans="2:3" x14ac:dyDescent="0.2">
      <c r="B493" s="71"/>
      <c r="C493" s="71"/>
    </row>
    <row r="494" spans="2:3" x14ac:dyDescent="0.2">
      <c r="B494" s="71"/>
      <c r="C494" s="71"/>
    </row>
    <row r="495" spans="2:3" x14ac:dyDescent="0.2">
      <c r="B495" s="71"/>
      <c r="C495" s="71"/>
    </row>
    <row r="496" spans="2:3" x14ac:dyDescent="0.2">
      <c r="B496" s="71"/>
      <c r="C496" s="71"/>
    </row>
    <row r="497" spans="2:3" x14ac:dyDescent="0.2">
      <c r="B497" s="71"/>
      <c r="C497" s="71"/>
    </row>
    <row r="498" spans="2:3" x14ac:dyDescent="0.2">
      <c r="B498" s="71"/>
      <c r="C498" s="71"/>
    </row>
    <row r="499" spans="2:3" x14ac:dyDescent="0.2">
      <c r="B499" s="71"/>
      <c r="C499" s="71"/>
    </row>
    <row r="500" spans="2:3" x14ac:dyDescent="0.2">
      <c r="B500" s="71"/>
      <c r="C500" s="71"/>
    </row>
    <row r="501" spans="2:3" x14ac:dyDescent="0.2">
      <c r="B501" s="71"/>
      <c r="C501" s="71"/>
    </row>
    <row r="502" spans="2:3" x14ac:dyDescent="0.2">
      <c r="B502" s="71"/>
      <c r="C502" s="71"/>
    </row>
    <row r="503" spans="2:3" x14ac:dyDescent="0.2">
      <c r="B503" s="71"/>
      <c r="C503" s="71"/>
    </row>
    <row r="504" spans="2:3" x14ac:dyDescent="0.2">
      <c r="B504" s="71"/>
      <c r="C504" s="71"/>
    </row>
    <row r="505" spans="2:3" x14ac:dyDescent="0.2">
      <c r="B505" s="71"/>
      <c r="C505" s="71"/>
    </row>
    <row r="506" spans="2:3" x14ac:dyDescent="0.2">
      <c r="B506" s="71"/>
      <c r="C506" s="71"/>
    </row>
    <row r="507" spans="2:3" x14ac:dyDescent="0.2">
      <c r="B507" s="71"/>
      <c r="C507" s="71"/>
    </row>
    <row r="508" spans="2:3" x14ac:dyDescent="0.2">
      <c r="B508" s="71"/>
      <c r="C508" s="71"/>
    </row>
    <row r="509" spans="2:3" x14ac:dyDescent="0.2">
      <c r="B509" s="71"/>
      <c r="C509" s="71"/>
    </row>
    <row r="510" spans="2:3" x14ac:dyDescent="0.2">
      <c r="B510" s="71"/>
      <c r="C510" s="71"/>
    </row>
    <row r="511" spans="2:3" x14ac:dyDescent="0.2">
      <c r="B511" s="71"/>
      <c r="C511" s="71"/>
    </row>
    <row r="512" spans="2:3" x14ac:dyDescent="0.2">
      <c r="B512" s="71"/>
      <c r="C512" s="71"/>
    </row>
    <row r="513" spans="2:3" x14ac:dyDescent="0.2">
      <c r="B513" s="71"/>
      <c r="C513" s="71"/>
    </row>
    <row r="514" spans="2:3" x14ac:dyDescent="0.2">
      <c r="B514" s="71"/>
      <c r="C514" s="71"/>
    </row>
    <row r="515" spans="2:3" x14ac:dyDescent="0.2">
      <c r="B515" s="71"/>
      <c r="C515" s="71"/>
    </row>
    <row r="516" spans="2:3" x14ac:dyDescent="0.2">
      <c r="B516" s="71"/>
      <c r="C516" s="71"/>
    </row>
    <row r="517" spans="2:3" x14ac:dyDescent="0.2">
      <c r="B517" s="71"/>
      <c r="C517" s="71"/>
    </row>
    <row r="518" spans="2:3" x14ac:dyDescent="0.2">
      <c r="B518" s="71"/>
      <c r="C518" s="71"/>
    </row>
    <row r="519" spans="2:3" x14ac:dyDescent="0.2">
      <c r="B519" s="71"/>
      <c r="C519" s="71"/>
    </row>
    <row r="520" spans="2:3" x14ac:dyDescent="0.2">
      <c r="B520" s="71"/>
      <c r="C520" s="71"/>
    </row>
    <row r="521" spans="2:3" x14ac:dyDescent="0.2">
      <c r="B521" s="71"/>
      <c r="C521" s="71"/>
    </row>
    <row r="522" spans="2:3" x14ac:dyDescent="0.2">
      <c r="B522" s="71"/>
      <c r="C522" s="71"/>
    </row>
    <row r="523" spans="2:3" x14ac:dyDescent="0.2">
      <c r="B523" s="71"/>
      <c r="C523" s="71"/>
    </row>
    <row r="524" spans="2:3" x14ac:dyDescent="0.2">
      <c r="B524" s="71"/>
      <c r="C524" s="71"/>
    </row>
    <row r="525" spans="2:3" x14ac:dyDescent="0.2">
      <c r="B525" s="71"/>
      <c r="C525" s="71"/>
    </row>
    <row r="526" spans="2:3" x14ac:dyDescent="0.2">
      <c r="B526" s="71"/>
      <c r="C526" s="71"/>
    </row>
    <row r="527" spans="2:3" x14ac:dyDescent="0.2">
      <c r="B527" s="71"/>
      <c r="C527" s="71"/>
    </row>
    <row r="528" spans="2:3" x14ac:dyDescent="0.2">
      <c r="B528" s="71"/>
      <c r="C528" s="71"/>
    </row>
    <row r="529" spans="2:3" x14ac:dyDescent="0.2">
      <c r="B529" s="71"/>
      <c r="C529" s="71"/>
    </row>
    <row r="530" spans="2:3" x14ac:dyDescent="0.2">
      <c r="B530" s="71"/>
      <c r="C530" s="71"/>
    </row>
    <row r="531" spans="2:3" x14ac:dyDescent="0.2">
      <c r="B531" s="71"/>
      <c r="C531" s="71"/>
    </row>
    <row r="532" spans="2:3" x14ac:dyDescent="0.2">
      <c r="B532" s="71"/>
      <c r="C532" s="71"/>
    </row>
    <row r="533" spans="2:3" x14ac:dyDescent="0.2">
      <c r="B533" s="71"/>
      <c r="C533" s="71"/>
    </row>
    <row r="534" spans="2:3" x14ac:dyDescent="0.2">
      <c r="B534" s="71"/>
      <c r="C534" s="71"/>
    </row>
    <row r="535" spans="2:3" x14ac:dyDescent="0.2">
      <c r="B535" s="71"/>
      <c r="C535" s="71"/>
    </row>
    <row r="536" spans="2:3" x14ac:dyDescent="0.2">
      <c r="B536" s="71"/>
      <c r="C536" s="71"/>
    </row>
    <row r="537" spans="2:3" x14ac:dyDescent="0.2">
      <c r="B537" s="71"/>
      <c r="C537" s="71"/>
    </row>
    <row r="538" spans="2:3" x14ac:dyDescent="0.2">
      <c r="B538" s="71"/>
      <c r="C538" s="71"/>
    </row>
    <row r="539" spans="2:3" x14ac:dyDescent="0.2">
      <c r="B539" s="71"/>
      <c r="C539" s="71"/>
    </row>
    <row r="540" spans="2:3" x14ac:dyDescent="0.2">
      <c r="B540" s="71"/>
      <c r="C540" s="71"/>
    </row>
    <row r="541" spans="2:3" x14ac:dyDescent="0.2">
      <c r="B541" s="71"/>
      <c r="C541" s="71"/>
    </row>
    <row r="542" spans="2:3" x14ac:dyDescent="0.2">
      <c r="B542" s="71"/>
      <c r="C542" s="71"/>
    </row>
    <row r="543" spans="2:3" x14ac:dyDescent="0.2">
      <c r="B543" s="71"/>
      <c r="C543" s="71"/>
    </row>
    <row r="544" spans="2:3" x14ac:dyDescent="0.2">
      <c r="B544" s="71"/>
      <c r="C544" s="71"/>
    </row>
    <row r="545" spans="2:3" x14ac:dyDescent="0.2">
      <c r="B545" s="71"/>
      <c r="C545" s="71"/>
    </row>
    <row r="546" spans="2:3" x14ac:dyDescent="0.2">
      <c r="B546" s="71"/>
      <c r="C546" s="71"/>
    </row>
    <row r="547" spans="2:3" x14ac:dyDescent="0.2">
      <c r="B547" s="71"/>
      <c r="C547" s="71"/>
    </row>
    <row r="548" spans="2:3" x14ac:dyDescent="0.2">
      <c r="B548" s="71"/>
      <c r="C548" s="71"/>
    </row>
    <row r="549" spans="2:3" x14ac:dyDescent="0.2">
      <c r="B549" s="71"/>
      <c r="C549" s="71"/>
    </row>
    <row r="550" spans="2:3" x14ac:dyDescent="0.2">
      <c r="B550" s="71"/>
      <c r="C550" s="71"/>
    </row>
    <row r="551" spans="2:3" x14ac:dyDescent="0.2">
      <c r="B551" s="71"/>
      <c r="C551" s="71"/>
    </row>
    <row r="552" spans="2:3" x14ac:dyDescent="0.2">
      <c r="B552" s="71"/>
      <c r="C552" s="71"/>
    </row>
    <row r="553" spans="2:3" x14ac:dyDescent="0.2">
      <c r="B553" s="71"/>
      <c r="C553" s="71"/>
    </row>
    <row r="554" spans="2:3" x14ac:dyDescent="0.2">
      <c r="B554" s="71"/>
      <c r="C554" s="71"/>
    </row>
    <row r="555" spans="2:3" x14ac:dyDescent="0.2">
      <c r="B555" s="71"/>
      <c r="C555" s="71"/>
    </row>
    <row r="556" spans="2:3" x14ac:dyDescent="0.2">
      <c r="B556" s="71"/>
      <c r="C556" s="71"/>
    </row>
    <row r="557" spans="2:3" x14ac:dyDescent="0.2">
      <c r="B557" s="71"/>
      <c r="C557" s="71"/>
    </row>
    <row r="558" spans="2:3" x14ac:dyDescent="0.2">
      <c r="B558" s="71"/>
      <c r="C558" s="71"/>
    </row>
    <row r="559" spans="2:3" x14ac:dyDescent="0.2">
      <c r="B559" s="71"/>
      <c r="C559" s="71"/>
    </row>
    <row r="560" spans="2:3" x14ac:dyDescent="0.2">
      <c r="B560" s="71"/>
      <c r="C560" s="71"/>
    </row>
    <row r="561" spans="2:3" x14ac:dyDescent="0.2">
      <c r="B561" s="71"/>
      <c r="C561" s="71"/>
    </row>
    <row r="562" spans="2:3" x14ac:dyDescent="0.2">
      <c r="B562" s="71"/>
      <c r="C562" s="71"/>
    </row>
    <row r="563" spans="2:3" x14ac:dyDescent="0.2">
      <c r="B563" s="71"/>
      <c r="C563" s="71"/>
    </row>
    <row r="564" spans="2:3" x14ac:dyDescent="0.2">
      <c r="B564" s="71"/>
      <c r="C564" s="71"/>
    </row>
    <row r="565" spans="2:3" x14ac:dyDescent="0.2">
      <c r="B565" s="71"/>
      <c r="C565" s="71"/>
    </row>
    <row r="566" spans="2:3" x14ac:dyDescent="0.2">
      <c r="B566" s="71"/>
      <c r="C566" s="71"/>
    </row>
    <row r="567" spans="2:3" x14ac:dyDescent="0.2">
      <c r="B567" s="71"/>
      <c r="C567" s="71"/>
    </row>
    <row r="568" spans="2:3" x14ac:dyDescent="0.2">
      <c r="B568" s="71"/>
      <c r="C568" s="71"/>
    </row>
    <row r="569" spans="2:3" x14ac:dyDescent="0.2">
      <c r="B569" s="71"/>
      <c r="C569" s="71"/>
    </row>
    <row r="570" spans="2:3" x14ac:dyDescent="0.2">
      <c r="B570" s="71"/>
      <c r="C570" s="71"/>
    </row>
    <row r="571" spans="2:3" x14ac:dyDescent="0.2">
      <c r="B571" s="71"/>
      <c r="C571" s="71"/>
    </row>
    <row r="572" spans="2:3" x14ac:dyDescent="0.2">
      <c r="B572" s="71"/>
      <c r="C572" s="71"/>
    </row>
    <row r="573" spans="2:3" x14ac:dyDescent="0.2">
      <c r="B573" s="71"/>
      <c r="C573" s="71"/>
    </row>
    <row r="574" spans="2:3" x14ac:dyDescent="0.2">
      <c r="B574" s="71"/>
      <c r="C574" s="71"/>
    </row>
    <row r="575" spans="2:3" x14ac:dyDescent="0.2">
      <c r="B575" s="71"/>
      <c r="C575" s="71"/>
    </row>
    <row r="576" spans="2:3" x14ac:dyDescent="0.2">
      <c r="B576" s="71"/>
      <c r="C576" s="71"/>
    </row>
    <row r="577" spans="2:3" x14ac:dyDescent="0.2">
      <c r="B577" s="71"/>
      <c r="C577" s="71"/>
    </row>
    <row r="578" spans="2:3" x14ac:dyDescent="0.2">
      <c r="B578" s="71"/>
      <c r="C578" s="71"/>
    </row>
    <row r="579" spans="2:3" x14ac:dyDescent="0.2">
      <c r="B579" s="71"/>
      <c r="C579" s="71"/>
    </row>
    <row r="580" spans="2:3" x14ac:dyDescent="0.2">
      <c r="B580" s="71"/>
      <c r="C580" s="71"/>
    </row>
    <row r="581" spans="2:3" x14ac:dyDescent="0.2">
      <c r="B581" s="71"/>
      <c r="C581" s="71"/>
    </row>
    <row r="582" spans="2:3" x14ac:dyDescent="0.2">
      <c r="B582" s="71"/>
      <c r="C582" s="71"/>
    </row>
    <row r="583" spans="2:3" x14ac:dyDescent="0.2">
      <c r="B583" s="71"/>
      <c r="C583" s="71"/>
    </row>
    <row r="584" spans="2:3" x14ac:dyDescent="0.2">
      <c r="B584" s="71"/>
      <c r="C584" s="71"/>
    </row>
    <row r="585" spans="2:3" x14ac:dyDescent="0.2">
      <c r="B585" s="71"/>
      <c r="C585" s="71"/>
    </row>
    <row r="586" spans="2:3" x14ac:dyDescent="0.2">
      <c r="B586" s="71"/>
      <c r="C586" s="71"/>
    </row>
    <row r="587" spans="2:3" x14ac:dyDescent="0.2">
      <c r="B587" s="71"/>
      <c r="C587" s="71"/>
    </row>
    <row r="588" spans="2:3" x14ac:dyDescent="0.2">
      <c r="B588" s="71"/>
      <c r="C588" s="71"/>
    </row>
    <row r="589" spans="2:3" x14ac:dyDescent="0.2">
      <c r="B589" s="71"/>
      <c r="C589" s="71"/>
    </row>
    <row r="590" spans="2:3" x14ac:dyDescent="0.2">
      <c r="B590" s="71"/>
      <c r="C590" s="71"/>
    </row>
    <row r="591" spans="2:3" x14ac:dyDescent="0.2">
      <c r="B591" s="71"/>
      <c r="C591" s="71"/>
    </row>
    <row r="592" spans="2:3" x14ac:dyDescent="0.2">
      <c r="B592" s="71"/>
      <c r="C592" s="71"/>
    </row>
    <row r="593" spans="2:3" x14ac:dyDescent="0.2">
      <c r="B593" s="71"/>
      <c r="C593" s="71"/>
    </row>
    <row r="594" spans="2:3" x14ac:dyDescent="0.2">
      <c r="B594" s="71"/>
      <c r="C594" s="71"/>
    </row>
    <row r="595" spans="2:3" x14ac:dyDescent="0.2">
      <c r="B595" s="71"/>
      <c r="C595" s="71"/>
    </row>
    <row r="596" spans="2:3" x14ac:dyDescent="0.2">
      <c r="B596" s="71"/>
      <c r="C596" s="71"/>
    </row>
    <row r="597" spans="2:3" x14ac:dyDescent="0.2">
      <c r="B597" s="71"/>
      <c r="C597" s="71"/>
    </row>
    <row r="598" spans="2:3" x14ac:dyDescent="0.2">
      <c r="B598" s="71"/>
      <c r="C598" s="71"/>
    </row>
    <row r="599" spans="2:3" x14ac:dyDescent="0.2">
      <c r="B599" s="71"/>
      <c r="C599" s="71"/>
    </row>
    <row r="600" spans="2:3" x14ac:dyDescent="0.2">
      <c r="B600" s="71"/>
      <c r="C600" s="71"/>
    </row>
    <row r="601" spans="2:3" x14ac:dyDescent="0.2">
      <c r="B601" s="71"/>
      <c r="C601" s="71"/>
    </row>
    <row r="602" spans="2:3" x14ac:dyDescent="0.2">
      <c r="B602" s="71"/>
      <c r="C602" s="71"/>
    </row>
    <row r="603" spans="2:3" x14ac:dyDescent="0.2">
      <c r="B603" s="71"/>
      <c r="C603" s="71"/>
    </row>
    <row r="604" spans="2:3" x14ac:dyDescent="0.2">
      <c r="B604" s="71"/>
      <c r="C604" s="71"/>
    </row>
    <row r="605" spans="2:3" x14ac:dyDescent="0.2">
      <c r="B605" s="71"/>
      <c r="C605" s="71"/>
    </row>
    <row r="606" spans="2:3" x14ac:dyDescent="0.2">
      <c r="B606" s="71"/>
      <c r="C606" s="71"/>
    </row>
    <row r="607" spans="2:3" x14ac:dyDescent="0.2">
      <c r="B607" s="71"/>
      <c r="C607" s="71"/>
    </row>
    <row r="608" spans="2:3" x14ac:dyDescent="0.2">
      <c r="B608" s="71"/>
      <c r="C608" s="71"/>
    </row>
    <row r="609" spans="2:3" x14ac:dyDescent="0.2">
      <c r="B609" s="71"/>
      <c r="C609" s="71"/>
    </row>
    <row r="610" spans="2:3" x14ac:dyDescent="0.2">
      <c r="B610" s="71"/>
      <c r="C610" s="71"/>
    </row>
    <row r="611" spans="2:3" x14ac:dyDescent="0.2">
      <c r="B611" s="71"/>
      <c r="C611" s="71"/>
    </row>
    <row r="612" spans="2:3" x14ac:dyDescent="0.2">
      <c r="B612" s="71"/>
      <c r="C612" s="71"/>
    </row>
    <row r="613" spans="2:3" x14ac:dyDescent="0.2">
      <c r="B613" s="71"/>
      <c r="C613" s="71"/>
    </row>
    <row r="614" spans="2:3" x14ac:dyDescent="0.2">
      <c r="B614" s="71"/>
      <c r="C614" s="71"/>
    </row>
    <row r="615" spans="2:3" x14ac:dyDescent="0.2">
      <c r="B615" s="71"/>
      <c r="C615" s="71"/>
    </row>
    <row r="616" spans="2:3" x14ac:dyDescent="0.2">
      <c r="B616" s="71"/>
      <c r="C616" s="71"/>
    </row>
    <row r="617" spans="2:3" x14ac:dyDescent="0.2">
      <c r="B617" s="71"/>
      <c r="C617" s="71"/>
    </row>
    <row r="618" spans="2:3" x14ac:dyDescent="0.2">
      <c r="B618" s="71"/>
      <c r="C618" s="71"/>
    </row>
    <row r="619" spans="2:3" x14ac:dyDescent="0.2">
      <c r="B619" s="71"/>
      <c r="C619" s="71"/>
    </row>
    <row r="620" spans="2:3" x14ac:dyDescent="0.2">
      <c r="B620" s="71"/>
      <c r="C620" s="71"/>
    </row>
    <row r="621" spans="2:3" x14ac:dyDescent="0.2">
      <c r="B621" s="71"/>
      <c r="C621" s="71"/>
    </row>
    <row r="622" spans="2:3" x14ac:dyDescent="0.2">
      <c r="B622" s="71"/>
      <c r="C622" s="71"/>
    </row>
    <row r="623" spans="2:3" x14ac:dyDescent="0.2">
      <c r="B623" s="71"/>
      <c r="C623" s="71"/>
    </row>
    <row r="624" spans="2:3" x14ac:dyDescent="0.2">
      <c r="B624" s="71"/>
      <c r="C624" s="71"/>
    </row>
    <row r="625" spans="2:3" x14ac:dyDescent="0.2">
      <c r="B625" s="71"/>
      <c r="C625" s="71"/>
    </row>
    <row r="626" spans="2:3" x14ac:dyDescent="0.2">
      <c r="B626" s="71"/>
      <c r="C626" s="71"/>
    </row>
    <row r="627" spans="2:3" x14ac:dyDescent="0.2">
      <c r="B627" s="71"/>
      <c r="C627" s="71"/>
    </row>
    <row r="628" spans="2:3" x14ac:dyDescent="0.2">
      <c r="B628" s="71"/>
      <c r="C628" s="71"/>
    </row>
    <row r="629" spans="2:3" x14ac:dyDescent="0.2">
      <c r="B629" s="71"/>
      <c r="C629" s="71"/>
    </row>
    <row r="630" spans="2:3" x14ac:dyDescent="0.2">
      <c r="B630" s="71"/>
      <c r="C630" s="71"/>
    </row>
    <row r="631" spans="2:3" x14ac:dyDescent="0.2">
      <c r="B631" s="71"/>
      <c r="C631" s="71"/>
    </row>
    <row r="632" spans="2:3" x14ac:dyDescent="0.2">
      <c r="B632" s="71"/>
      <c r="C632" s="71"/>
    </row>
    <row r="633" spans="2:3" x14ac:dyDescent="0.2">
      <c r="B633" s="71"/>
      <c r="C633" s="71"/>
    </row>
    <row r="634" spans="2:3" x14ac:dyDescent="0.2">
      <c r="B634" s="71"/>
      <c r="C634" s="71"/>
    </row>
    <row r="635" spans="2:3" x14ac:dyDescent="0.2">
      <c r="B635" s="71"/>
      <c r="C635" s="71"/>
    </row>
    <row r="636" spans="2:3" x14ac:dyDescent="0.2">
      <c r="B636" s="71"/>
      <c r="C636" s="71"/>
    </row>
    <row r="637" spans="2:3" x14ac:dyDescent="0.2">
      <c r="B637" s="71"/>
      <c r="C637" s="71"/>
    </row>
    <row r="638" spans="2:3" x14ac:dyDescent="0.2">
      <c r="B638" s="71"/>
      <c r="C638" s="71"/>
    </row>
    <row r="639" spans="2:3" x14ac:dyDescent="0.2">
      <c r="B639" s="71"/>
      <c r="C639" s="71"/>
    </row>
    <row r="640" spans="2:3" x14ac:dyDescent="0.2">
      <c r="B640" s="71"/>
      <c r="C640" s="71"/>
    </row>
    <row r="641" spans="2:3" x14ac:dyDescent="0.2">
      <c r="B641" s="71"/>
      <c r="C641" s="71"/>
    </row>
    <row r="642" spans="2:3" x14ac:dyDescent="0.2">
      <c r="B642" s="71"/>
      <c r="C642" s="71"/>
    </row>
    <row r="643" spans="2:3" x14ac:dyDescent="0.2">
      <c r="B643" s="71"/>
      <c r="C643" s="71"/>
    </row>
    <row r="644" spans="2:3" x14ac:dyDescent="0.2">
      <c r="B644" s="71"/>
      <c r="C644" s="71"/>
    </row>
    <row r="645" spans="2:3" x14ac:dyDescent="0.2">
      <c r="B645" s="71"/>
      <c r="C645" s="71"/>
    </row>
    <row r="646" spans="2:3" x14ac:dyDescent="0.2">
      <c r="B646" s="71"/>
      <c r="C646" s="71"/>
    </row>
    <row r="647" spans="2:3" x14ac:dyDescent="0.2">
      <c r="B647" s="71"/>
      <c r="C647" s="71"/>
    </row>
    <row r="648" spans="2:3" x14ac:dyDescent="0.2">
      <c r="B648" s="71"/>
      <c r="C648" s="71"/>
    </row>
    <row r="649" spans="2:3" x14ac:dyDescent="0.2">
      <c r="B649" s="71"/>
      <c r="C649" s="71"/>
    </row>
    <row r="650" spans="2:3" x14ac:dyDescent="0.2">
      <c r="B650" s="71"/>
      <c r="C650" s="71"/>
    </row>
    <row r="651" spans="2:3" x14ac:dyDescent="0.2">
      <c r="B651" s="71"/>
      <c r="C651" s="71"/>
    </row>
    <row r="652" spans="2:3" x14ac:dyDescent="0.2">
      <c r="B652" s="71"/>
      <c r="C652" s="71"/>
    </row>
    <row r="653" spans="2:3" x14ac:dyDescent="0.2">
      <c r="B653" s="71"/>
      <c r="C653" s="71"/>
    </row>
    <row r="654" spans="2:3" x14ac:dyDescent="0.2">
      <c r="B654" s="71"/>
      <c r="C654" s="71"/>
    </row>
    <row r="655" spans="2:3" x14ac:dyDescent="0.2">
      <c r="B655" s="71"/>
      <c r="C655" s="71"/>
    </row>
    <row r="656" spans="2:3" x14ac:dyDescent="0.2">
      <c r="B656" s="71"/>
      <c r="C656" s="71"/>
    </row>
    <row r="657" spans="2:3" x14ac:dyDescent="0.2">
      <c r="B657" s="71"/>
      <c r="C657" s="71"/>
    </row>
    <row r="658" spans="2:3" x14ac:dyDescent="0.2">
      <c r="B658" s="71"/>
      <c r="C658" s="71"/>
    </row>
    <row r="659" spans="2:3" x14ac:dyDescent="0.2">
      <c r="B659" s="71"/>
      <c r="C659" s="71"/>
    </row>
    <row r="660" spans="2:3" x14ac:dyDescent="0.2">
      <c r="B660" s="71"/>
      <c r="C660" s="71"/>
    </row>
    <row r="661" spans="2:3" x14ac:dyDescent="0.2">
      <c r="B661" s="71"/>
      <c r="C661" s="71"/>
    </row>
    <row r="662" spans="2:3" x14ac:dyDescent="0.2">
      <c r="B662" s="71"/>
      <c r="C662" s="71"/>
    </row>
    <row r="663" spans="2:3" x14ac:dyDescent="0.2">
      <c r="B663" s="71"/>
      <c r="C663" s="71"/>
    </row>
    <row r="664" spans="2:3" x14ac:dyDescent="0.2">
      <c r="B664" s="71"/>
      <c r="C664" s="71"/>
    </row>
    <row r="665" spans="2:3" x14ac:dyDescent="0.2">
      <c r="B665" s="71"/>
      <c r="C665" s="71"/>
    </row>
    <row r="666" spans="2:3" x14ac:dyDescent="0.2">
      <c r="B666" s="71"/>
      <c r="C666" s="71"/>
    </row>
    <row r="667" spans="2:3" x14ac:dyDescent="0.2">
      <c r="B667" s="71"/>
      <c r="C667" s="71"/>
    </row>
    <row r="668" spans="2:3" x14ac:dyDescent="0.2">
      <c r="B668" s="71"/>
      <c r="C668" s="71"/>
    </row>
    <row r="669" spans="2:3" x14ac:dyDescent="0.2">
      <c r="B669" s="71"/>
      <c r="C669" s="71"/>
    </row>
    <row r="670" spans="2:3" x14ac:dyDescent="0.2">
      <c r="B670" s="71"/>
      <c r="C670" s="71"/>
    </row>
    <row r="671" spans="2:3" x14ac:dyDescent="0.2">
      <c r="B671" s="71"/>
      <c r="C671" s="71"/>
    </row>
    <row r="672" spans="2:3" x14ac:dyDescent="0.2">
      <c r="B672" s="71"/>
      <c r="C672" s="71"/>
    </row>
    <row r="673" spans="2:3" x14ac:dyDescent="0.2">
      <c r="B673" s="71"/>
      <c r="C673" s="71"/>
    </row>
    <row r="674" spans="2:3" x14ac:dyDescent="0.2">
      <c r="B674" s="71"/>
      <c r="C674" s="71"/>
    </row>
    <row r="675" spans="2:3" x14ac:dyDescent="0.2">
      <c r="B675" s="71"/>
      <c r="C675" s="71"/>
    </row>
    <row r="676" spans="2:3" x14ac:dyDescent="0.2">
      <c r="B676" s="71"/>
      <c r="C676" s="71"/>
    </row>
    <row r="677" spans="2:3" x14ac:dyDescent="0.2">
      <c r="B677" s="71"/>
      <c r="C677" s="71"/>
    </row>
    <row r="678" spans="2:3" x14ac:dyDescent="0.2">
      <c r="B678" s="71"/>
      <c r="C678" s="71"/>
    </row>
    <row r="679" spans="2:3" x14ac:dyDescent="0.2">
      <c r="B679" s="71"/>
      <c r="C679" s="71"/>
    </row>
    <row r="680" spans="2:3" x14ac:dyDescent="0.2">
      <c r="B680" s="71"/>
      <c r="C680" s="71"/>
    </row>
    <row r="681" spans="2:3" x14ac:dyDescent="0.2">
      <c r="B681" s="71"/>
      <c r="C681" s="71"/>
    </row>
    <row r="682" spans="2:3" x14ac:dyDescent="0.2">
      <c r="B682" s="71"/>
      <c r="C682" s="71"/>
    </row>
    <row r="683" spans="2:3" x14ac:dyDescent="0.2">
      <c r="B683" s="71"/>
      <c r="C683" s="71"/>
    </row>
    <row r="684" spans="2:3" x14ac:dyDescent="0.2">
      <c r="B684" s="71"/>
      <c r="C684" s="71"/>
    </row>
    <row r="685" spans="2:3" x14ac:dyDescent="0.2">
      <c r="B685" s="71"/>
      <c r="C685" s="71"/>
    </row>
    <row r="686" spans="2:3" x14ac:dyDescent="0.2">
      <c r="B686" s="71"/>
      <c r="C686" s="71"/>
    </row>
    <row r="687" spans="2:3" x14ac:dyDescent="0.2">
      <c r="B687" s="71"/>
      <c r="C687" s="71"/>
    </row>
    <row r="688" spans="2:3" x14ac:dyDescent="0.2">
      <c r="B688" s="71"/>
      <c r="C688" s="71"/>
    </row>
    <row r="689" spans="2:3" x14ac:dyDescent="0.2">
      <c r="B689" s="71"/>
      <c r="C689" s="71"/>
    </row>
    <row r="690" spans="2:3" x14ac:dyDescent="0.2">
      <c r="B690" s="71"/>
      <c r="C690" s="71"/>
    </row>
    <row r="691" spans="2:3" x14ac:dyDescent="0.2">
      <c r="B691" s="71"/>
      <c r="C691" s="71"/>
    </row>
    <row r="692" spans="2:3" x14ac:dyDescent="0.2">
      <c r="B692" s="71"/>
      <c r="C692" s="71"/>
    </row>
    <row r="693" spans="2:3" x14ac:dyDescent="0.2">
      <c r="B693" s="71"/>
      <c r="C693" s="71"/>
    </row>
    <row r="694" spans="2:3" x14ac:dyDescent="0.2">
      <c r="B694" s="71"/>
      <c r="C694" s="71"/>
    </row>
    <row r="695" spans="2:3" x14ac:dyDescent="0.2">
      <c r="B695" s="71"/>
      <c r="C695" s="71"/>
    </row>
    <row r="696" spans="2:3" x14ac:dyDescent="0.2">
      <c r="B696" s="71"/>
      <c r="C696" s="71"/>
    </row>
    <row r="697" spans="2:3" x14ac:dyDescent="0.2">
      <c r="B697" s="71"/>
      <c r="C697" s="71"/>
    </row>
    <row r="698" spans="2:3" x14ac:dyDescent="0.2">
      <c r="B698" s="71"/>
      <c r="C698" s="71"/>
    </row>
    <row r="699" spans="2:3" x14ac:dyDescent="0.2">
      <c r="B699" s="71"/>
      <c r="C699" s="71"/>
    </row>
    <row r="700" spans="2:3" x14ac:dyDescent="0.2">
      <c r="B700" s="71"/>
      <c r="C700" s="71"/>
    </row>
    <row r="701" spans="2:3" x14ac:dyDescent="0.2">
      <c r="B701" s="71"/>
      <c r="C701" s="71"/>
    </row>
    <row r="702" spans="2:3" x14ac:dyDescent="0.2">
      <c r="B702" s="71"/>
      <c r="C702" s="71"/>
    </row>
    <row r="703" spans="2:3" x14ac:dyDescent="0.2">
      <c r="B703" s="71"/>
      <c r="C703" s="71"/>
    </row>
    <row r="704" spans="2:3" x14ac:dyDescent="0.2">
      <c r="B704" s="71"/>
      <c r="C704" s="71"/>
    </row>
    <row r="705" spans="2:3" x14ac:dyDescent="0.2">
      <c r="B705" s="71"/>
      <c r="C705" s="71"/>
    </row>
    <row r="706" spans="2:3" x14ac:dyDescent="0.2">
      <c r="B706" s="71"/>
      <c r="C706" s="71"/>
    </row>
    <row r="707" spans="2:3" x14ac:dyDescent="0.2">
      <c r="B707" s="71"/>
      <c r="C707" s="71"/>
    </row>
    <row r="708" spans="2:3" x14ac:dyDescent="0.2">
      <c r="B708" s="71"/>
      <c r="C708" s="71"/>
    </row>
    <row r="709" spans="2:3" x14ac:dyDescent="0.2">
      <c r="B709" s="71"/>
      <c r="C709" s="71"/>
    </row>
    <row r="710" spans="2:3" x14ac:dyDescent="0.2">
      <c r="B710" s="71"/>
      <c r="C710" s="71"/>
    </row>
    <row r="711" spans="2:3" x14ac:dyDescent="0.2">
      <c r="B711" s="71"/>
      <c r="C711" s="71"/>
    </row>
    <row r="712" spans="2:3" x14ac:dyDescent="0.2">
      <c r="B712" s="71"/>
      <c r="C712" s="71"/>
    </row>
    <row r="713" spans="2:3" x14ac:dyDescent="0.2">
      <c r="B713" s="71"/>
      <c r="C713" s="71"/>
    </row>
    <row r="714" spans="2:3" x14ac:dyDescent="0.2">
      <c r="B714" s="71"/>
      <c r="C714" s="71"/>
    </row>
    <row r="715" spans="2:3" x14ac:dyDescent="0.2">
      <c r="B715" s="71"/>
      <c r="C715" s="71"/>
    </row>
    <row r="716" spans="2:3" x14ac:dyDescent="0.2">
      <c r="B716" s="71"/>
      <c r="C716" s="71"/>
    </row>
    <row r="717" spans="2:3" x14ac:dyDescent="0.2">
      <c r="B717" s="71"/>
      <c r="C717" s="71"/>
    </row>
    <row r="718" spans="2:3" x14ac:dyDescent="0.2">
      <c r="B718" s="71"/>
      <c r="C718" s="71"/>
    </row>
    <row r="719" spans="2:3" x14ac:dyDescent="0.2">
      <c r="B719" s="71"/>
      <c r="C719" s="71"/>
    </row>
    <row r="720" spans="2:3" x14ac:dyDescent="0.2">
      <c r="B720" s="71"/>
      <c r="C720" s="71"/>
    </row>
    <row r="721" spans="2:3" x14ac:dyDescent="0.2">
      <c r="B721" s="71"/>
      <c r="C721" s="71"/>
    </row>
    <row r="722" spans="2:3" x14ac:dyDescent="0.2">
      <c r="B722" s="71"/>
      <c r="C722" s="71"/>
    </row>
    <row r="723" spans="2:3" x14ac:dyDescent="0.2">
      <c r="B723" s="71"/>
      <c r="C723" s="71"/>
    </row>
    <row r="724" spans="2:3" x14ac:dyDescent="0.2">
      <c r="B724" s="71"/>
      <c r="C724" s="71"/>
    </row>
    <row r="725" spans="2:3" x14ac:dyDescent="0.2">
      <c r="B725" s="71"/>
      <c r="C725" s="71"/>
    </row>
    <row r="726" spans="2:3" x14ac:dyDescent="0.2">
      <c r="B726" s="71"/>
      <c r="C726" s="71"/>
    </row>
    <row r="727" spans="2:3" x14ac:dyDescent="0.2">
      <c r="B727" s="71"/>
      <c r="C727" s="71"/>
    </row>
    <row r="728" spans="2:3" x14ac:dyDescent="0.2">
      <c r="B728" s="71"/>
      <c r="C728" s="71"/>
    </row>
    <row r="729" spans="2:3" x14ac:dyDescent="0.2">
      <c r="B729" s="71"/>
      <c r="C729" s="71"/>
    </row>
    <row r="730" spans="2:3" x14ac:dyDescent="0.2">
      <c r="B730" s="71"/>
      <c r="C730" s="71"/>
    </row>
    <row r="731" spans="2:3" x14ac:dyDescent="0.2">
      <c r="B731" s="71"/>
      <c r="C731" s="71"/>
    </row>
    <row r="732" spans="2:3" x14ac:dyDescent="0.2">
      <c r="B732" s="71"/>
      <c r="C732" s="71"/>
    </row>
    <row r="733" spans="2:3" x14ac:dyDescent="0.2">
      <c r="B733" s="71"/>
      <c r="C733" s="71"/>
    </row>
    <row r="734" spans="2:3" x14ac:dyDescent="0.2">
      <c r="B734" s="71"/>
      <c r="C734" s="71"/>
    </row>
    <row r="735" spans="2:3" x14ac:dyDescent="0.2">
      <c r="B735" s="71"/>
      <c r="C735" s="71"/>
    </row>
    <row r="736" spans="2:3" x14ac:dyDescent="0.2">
      <c r="B736" s="71"/>
      <c r="C736" s="71"/>
    </row>
    <row r="737" spans="2:3" x14ac:dyDescent="0.2">
      <c r="B737" s="71"/>
      <c r="C737" s="71"/>
    </row>
    <row r="738" spans="2:3" x14ac:dyDescent="0.2">
      <c r="B738" s="71"/>
      <c r="C738" s="71"/>
    </row>
    <row r="739" spans="2:3" x14ac:dyDescent="0.2">
      <c r="B739" s="71"/>
      <c r="C739" s="71"/>
    </row>
    <row r="740" spans="2:3" x14ac:dyDescent="0.2">
      <c r="B740" s="71"/>
      <c r="C740" s="71"/>
    </row>
    <row r="741" spans="2:3" x14ac:dyDescent="0.2">
      <c r="B741" s="71"/>
      <c r="C741" s="71"/>
    </row>
    <row r="742" spans="2:3" x14ac:dyDescent="0.2">
      <c r="B742" s="71"/>
      <c r="C742" s="71"/>
    </row>
    <row r="743" spans="2:3" x14ac:dyDescent="0.2">
      <c r="B743" s="71"/>
      <c r="C743" s="71"/>
    </row>
    <row r="744" spans="2:3" x14ac:dyDescent="0.2">
      <c r="B744" s="71"/>
      <c r="C744" s="71"/>
    </row>
    <row r="745" spans="2:3" x14ac:dyDescent="0.2">
      <c r="B745" s="71"/>
      <c r="C745" s="71"/>
    </row>
    <row r="746" spans="2:3" x14ac:dyDescent="0.2">
      <c r="B746" s="71"/>
      <c r="C746" s="71"/>
    </row>
    <row r="747" spans="2:3" x14ac:dyDescent="0.2">
      <c r="B747" s="71"/>
      <c r="C747" s="71"/>
    </row>
    <row r="748" spans="2:3" x14ac:dyDescent="0.2">
      <c r="B748" s="71"/>
      <c r="C748" s="71"/>
    </row>
    <row r="749" spans="2:3" x14ac:dyDescent="0.2">
      <c r="B749" s="71"/>
      <c r="C749" s="71"/>
    </row>
    <row r="750" spans="2:3" x14ac:dyDescent="0.2">
      <c r="B750" s="71"/>
      <c r="C750" s="71"/>
    </row>
    <row r="751" spans="2:3" x14ac:dyDescent="0.2">
      <c r="B751" s="71"/>
      <c r="C751" s="71"/>
    </row>
    <row r="752" spans="2:3" x14ac:dyDescent="0.2">
      <c r="B752" s="71"/>
      <c r="C752" s="71"/>
    </row>
    <row r="753" spans="2:3" x14ac:dyDescent="0.2">
      <c r="B753" s="71"/>
      <c r="C753" s="71"/>
    </row>
    <row r="754" spans="2:3" x14ac:dyDescent="0.2">
      <c r="B754" s="71"/>
      <c r="C754" s="71"/>
    </row>
    <row r="755" spans="2:3" x14ac:dyDescent="0.2">
      <c r="B755" s="71"/>
      <c r="C755" s="71"/>
    </row>
    <row r="756" spans="2:3" x14ac:dyDescent="0.2">
      <c r="B756" s="71"/>
      <c r="C756" s="71"/>
    </row>
    <row r="757" spans="2:3" x14ac:dyDescent="0.2">
      <c r="B757" s="71"/>
      <c r="C757" s="71"/>
    </row>
    <row r="758" spans="2:3" x14ac:dyDescent="0.2">
      <c r="B758" s="71"/>
      <c r="C758" s="71"/>
    </row>
    <row r="759" spans="2:3" x14ac:dyDescent="0.2">
      <c r="B759" s="71"/>
      <c r="C759" s="71"/>
    </row>
    <row r="760" spans="2:3" x14ac:dyDescent="0.2">
      <c r="B760" s="71"/>
      <c r="C760" s="71"/>
    </row>
    <row r="761" spans="2:3" x14ac:dyDescent="0.2">
      <c r="B761" s="71"/>
      <c r="C761" s="71"/>
    </row>
    <row r="762" spans="2:3" x14ac:dyDescent="0.2">
      <c r="B762" s="71"/>
      <c r="C762" s="71"/>
    </row>
    <row r="763" spans="2:3" x14ac:dyDescent="0.2">
      <c r="B763" s="71"/>
      <c r="C763" s="71"/>
    </row>
    <row r="764" spans="2:3" x14ac:dyDescent="0.2">
      <c r="B764" s="71"/>
      <c r="C764" s="71"/>
    </row>
    <row r="765" spans="2:3" x14ac:dyDescent="0.2">
      <c r="B765" s="71"/>
      <c r="C765" s="71"/>
    </row>
    <row r="766" spans="2:3" x14ac:dyDescent="0.2">
      <c r="B766" s="71"/>
      <c r="C766" s="71"/>
    </row>
    <row r="767" spans="2:3" x14ac:dyDescent="0.2">
      <c r="B767" s="71"/>
      <c r="C767" s="71"/>
    </row>
    <row r="768" spans="2:3" x14ac:dyDescent="0.2">
      <c r="B768" s="71"/>
      <c r="C768" s="71"/>
    </row>
    <row r="769" spans="2:3" x14ac:dyDescent="0.2">
      <c r="B769" s="71"/>
      <c r="C769" s="71"/>
    </row>
    <row r="770" spans="2:3" x14ac:dyDescent="0.2">
      <c r="B770" s="71"/>
      <c r="C770" s="71"/>
    </row>
    <row r="771" spans="2:3" x14ac:dyDescent="0.2">
      <c r="B771" s="71"/>
      <c r="C771" s="71"/>
    </row>
    <row r="772" spans="2:3" x14ac:dyDescent="0.2">
      <c r="B772" s="71"/>
      <c r="C772" s="71"/>
    </row>
    <row r="773" spans="2:3" x14ac:dyDescent="0.2">
      <c r="B773" s="71"/>
      <c r="C773" s="71"/>
    </row>
    <row r="774" spans="2:3" x14ac:dyDescent="0.2">
      <c r="B774" s="71"/>
      <c r="C774" s="71"/>
    </row>
    <row r="775" spans="2:3" x14ac:dyDescent="0.2">
      <c r="B775" s="71"/>
      <c r="C775" s="71"/>
    </row>
    <row r="776" spans="2:3" x14ac:dyDescent="0.2">
      <c r="B776" s="71"/>
      <c r="C776" s="71"/>
    </row>
    <row r="777" spans="2:3" x14ac:dyDescent="0.2">
      <c r="B777" s="71"/>
      <c r="C777" s="71"/>
    </row>
    <row r="778" spans="2:3" x14ac:dyDescent="0.2">
      <c r="B778" s="71"/>
      <c r="C778" s="71"/>
    </row>
    <row r="779" spans="2:3" x14ac:dyDescent="0.2">
      <c r="B779" s="71"/>
      <c r="C779" s="71"/>
    </row>
    <row r="780" spans="2:3" x14ac:dyDescent="0.2">
      <c r="B780" s="71"/>
      <c r="C780" s="71"/>
    </row>
    <row r="781" spans="2:3" x14ac:dyDescent="0.2">
      <c r="B781" s="71"/>
      <c r="C781" s="71"/>
    </row>
    <row r="782" spans="2:3" x14ac:dyDescent="0.2">
      <c r="B782" s="71"/>
      <c r="C782" s="71"/>
    </row>
    <row r="783" spans="2:3" x14ac:dyDescent="0.2">
      <c r="B783" s="71"/>
      <c r="C783" s="71"/>
    </row>
    <row r="784" spans="2:3" x14ac:dyDescent="0.2">
      <c r="B784" s="71"/>
      <c r="C784" s="71"/>
    </row>
    <row r="785" spans="2:3" x14ac:dyDescent="0.2">
      <c r="B785" s="71"/>
      <c r="C785" s="71"/>
    </row>
    <row r="786" spans="2:3" x14ac:dyDescent="0.2">
      <c r="B786" s="71"/>
      <c r="C786" s="71"/>
    </row>
    <row r="787" spans="2:3" x14ac:dyDescent="0.2">
      <c r="B787" s="71"/>
      <c r="C787" s="71"/>
    </row>
    <row r="788" spans="2:3" x14ac:dyDescent="0.2">
      <c r="B788" s="71"/>
      <c r="C788" s="71"/>
    </row>
    <row r="789" spans="2:3" x14ac:dyDescent="0.2">
      <c r="B789" s="71"/>
      <c r="C789" s="71"/>
    </row>
    <row r="790" spans="2:3" x14ac:dyDescent="0.2">
      <c r="B790" s="71"/>
      <c r="C790" s="71"/>
    </row>
    <row r="791" spans="2:3" x14ac:dyDescent="0.2">
      <c r="B791" s="71"/>
      <c r="C791" s="71"/>
    </row>
    <row r="792" spans="2:3" x14ac:dyDescent="0.2">
      <c r="B792" s="71"/>
      <c r="C792" s="71"/>
    </row>
    <row r="793" spans="2:3" x14ac:dyDescent="0.2">
      <c r="B793" s="71"/>
      <c r="C793" s="71"/>
    </row>
    <row r="794" spans="2:3" x14ac:dyDescent="0.2">
      <c r="B794" s="71"/>
      <c r="C794" s="71"/>
    </row>
    <row r="795" spans="2:3" x14ac:dyDescent="0.2">
      <c r="B795" s="71"/>
      <c r="C795" s="71"/>
    </row>
    <row r="796" spans="2:3" x14ac:dyDescent="0.2">
      <c r="B796" s="71"/>
    </row>
    <row r="797" spans="2:3" x14ac:dyDescent="0.2">
      <c r="B797" s="71"/>
    </row>
    <row r="798" spans="2:3" x14ac:dyDescent="0.2">
      <c r="B798" s="71"/>
    </row>
    <row r="799" spans="2:3" x14ac:dyDescent="0.2">
      <c r="B799" s="71"/>
    </row>
    <row r="800" spans="2:3" x14ac:dyDescent="0.2">
      <c r="B800" s="71"/>
    </row>
    <row r="801" spans="2:2" x14ac:dyDescent="0.2">
      <c r="B801" s="71"/>
    </row>
    <row r="802" spans="2:2" x14ac:dyDescent="0.2">
      <c r="B802" s="71"/>
    </row>
  </sheetData>
  <mergeCells count="1">
    <mergeCell ref="A1:C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2D61-371D-814C-9514-22A6355E44CC}">
  <dimension ref="A1:N7771"/>
  <sheetViews>
    <sheetView workbookViewId="0">
      <selection activeCell="H8" sqref="H8"/>
    </sheetView>
  </sheetViews>
  <sheetFormatPr baseColWidth="10" defaultRowHeight="16" x14ac:dyDescent="0.2"/>
  <cols>
    <col min="1" max="1" width="10.83203125" style="52"/>
    <col min="2" max="2" width="16.33203125" style="72" customWidth="1"/>
    <col min="3" max="3" width="18.1640625" style="72" customWidth="1"/>
    <col min="4" max="4" width="20" style="3" customWidth="1"/>
    <col min="5" max="16384" width="10.83203125" style="3"/>
  </cols>
  <sheetData>
    <row r="1" spans="1:14" s="8" customFormat="1" x14ac:dyDescent="0.2">
      <c r="A1" s="121" t="s">
        <v>34458</v>
      </c>
      <c r="B1" s="121"/>
      <c r="C1" s="121"/>
      <c r="D1" s="19"/>
    </row>
    <row r="2" spans="1:14" s="8" customFormat="1" x14ac:dyDescent="0.2">
      <c r="A2" s="52"/>
      <c r="B2" s="53" t="s">
        <v>34457</v>
      </c>
      <c r="C2" s="53" t="s">
        <v>34455</v>
      </c>
      <c r="D2" s="1"/>
      <c r="E2" s="4"/>
    </row>
    <row r="3" spans="1:14" x14ac:dyDescent="0.2">
      <c r="A3" s="52" t="s">
        <v>5</v>
      </c>
      <c r="B3" s="71">
        <v>0.16363636000000001</v>
      </c>
      <c r="C3" s="71">
        <v>0.51612902000000005</v>
      </c>
      <c r="D3" s="22"/>
      <c r="E3" s="22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52" t="s">
        <v>6</v>
      </c>
      <c r="B4" s="71">
        <v>0.53846156999999994</v>
      </c>
      <c r="C4" s="71">
        <v>0.54545456000000003</v>
      </c>
      <c r="D4" s="22"/>
      <c r="E4" s="22"/>
    </row>
    <row r="5" spans="1:14" x14ac:dyDescent="0.2">
      <c r="A5" s="52" t="s">
        <v>7</v>
      </c>
      <c r="B5" s="71">
        <v>1.58139539</v>
      </c>
      <c r="C5" s="71">
        <v>0.71428572999999995</v>
      </c>
      <c r="D5" s="22"/>
      <c r="E5" s="22"/>
    </row>
    <row r="6" spans="1:14" x14ac:dyDescent="0.2">
      <c r="A6" s="52" t="s">
        <v>8</v>
      </c>
      <c r="B6" s="71">
        <v>0.28571429999999998</v>
      </c>
      <c r="C6" s="71">
        <v>0.30952382000000001</v>
      </c>
      <c r="D6" s="22"/>
      <c r="E6" s="22"/>
    </row>
    <row r="7" spans="1:14" x14ac:dyDescent="0.2">
      <c r="A7" s="52" t="s">
        <v>9</v>
      </c>
      <c r="B7" s="71">
        <v>0.25</v>
      </c>
      <c r="C7" s="71">
        <v>1.2000000500000001</v>
      </c>
      <c r="D7" s="22"/>
      <c r="E7" s="22"/>
    </row>
    <row r="8" spans="1:14" x14ac:dyDescent="0.2">
      <c r="A8" s="52" t="s">
        <v>13</v>
      </c>
      <c r="B8" s="71">
        <v>0.16666666999999999</v>
      </c>
      <c r="C8" s="71">
        <v>0.40000001000000002</v>
      </c>
      <c r="D8" s="22"/>
      <c r="E8" s="22"/>
    </row>
    <row r="9" spans="1:14" x14ac:dyDescent="0.2">
      <c r="A9" s="52" t="s">
        <v>14</v>
      </c>
      <c r="B9" s="71">
        <v>0.12121212000000001</v>
      </c>
      <c r="C9" s="71">
        <v>1.2758621000000001</v>
      </c>
      <c r="D9" s="22"/>
      <c r="E9" s="22"/>
    </row>
    <row r="10" spans="1:14" x14ac:dyDescent="0.2">
      <c r="A10" s="52" t="s">
        <v>15</v>
      </c>
      <c r="B10" s="71">
        <v>0.25581396000000001</v>
      </c>
      <c r="C10" s="71">
        <v>0.52941179000000005</v>
      </c>
      <c r="D10" s="22"/>
      <c r="E10" s="18"/>
    </row>
    <row r="11" spans="1:14" x14ac:dyDescent="0.2">
      <c r="A11" s="52" t="s">
        <v>16</v>
      </c>
      <c r="B11" s="71">
        <v>0.2</v>
      </c>
      <c r="C11" s="71">
        <v>0.69230771000000002</v>
      </c>
      <c r="D11" s="22"/>
      <c r="E11" s="18"/>
    </row>
    <row r="12" spans="1:14" x14ac:dyDescent="0.2">
      <c r="A12" s="52" t="s">
        <v>66</v>
      </c>
      <c r="B12" s="71">
        <v>0.23333333000000001</v>
      </c>
      <c r="C12" s="71">
        <v>0.64285713</v>
      </c>
      <c r="D12" s="22"/>
      <c r="E12" s="18"/>
    </row>
    <row r="13" spans="1:14" x14ac:dyDescent="0.2">
      <c r="A13" s="52" t="s">
        <v>67</v>
      </c>
      <c r="B13" s="71">
        <v>0.43902438999999999</v>
      </c>
      <c r="C13" s="71">
        <v>0.41666666000000002</v>
      </c>
      <c r="F13" s="6"/>
      <c r="G13" s="6"/>
    </row>
    <row r="14" spans="1:14" x14ac:dyDescent="0.2">
      <c r="A14" s="52" t="s">
        <v>68</v>
      </c>
      <c r="B14" s="71">
        <v>0.2</v>
      </c>
      <c r="C14" s="71">
        <v>0.61111110000000002</v>
      </c>
      <c r="F14" s="6"/>
      <c r="G14" s="6"/>
    </row>
    <row r="15" spans="1:14" x14ac:dyDescent="0.2">
      <c r="A15" s="52" t="s">
        <v>69</v>
      </c>
      <c r="B15" s="71">
        <v>0.1</v>
      </c>
      <c r="C15" s="71">
        <v>0.66666669000000001</v>
      </c>
      <c r="F15" s="6"/>
      <c r="G15" s="6"/>
    </row>
    <row r="16" spans="1:14" x14ac:dyDescent="0.2">
      <c r="A16" s="52" t="s">
        <v>70</v>
      </c>
      <c r="B16" s="71">
        <v>0.10526315999999999</v>
      </c>
      <c r="C16" s="71">
        <v>0.43396225999999999</v>
      </c>
      <c r="F16" s="6"/>
      <c r="G16" s="6"/>
    </row>
    <row r="17" spans="1:3" x14ac:dyDescent="0.2">
      <c r="A17" s="52" t="s">
        <v>33558</v>
      </c>
      <c r="B17" s="71">
        <v>0.23529412</v>
      </c>
      <c r="C17" s="71">
        <v>0.11764706</v>
      </c>
    </row>
    <row r="18" spans="1:3" x14ac:dyDescent="0.2">
      <c r="A18" s="52" t="s">
        <v>33559</v>
      </c>
      <c r="B18" s="71">
        <v>0.17391305000000001</v>
      </c>
      <c r="C18" s="71">
        <v>0.30769232000000002</v>
      </c>
    </row>
    <row r="19" spans="1:3" x14ac:dyDescent="0.2">
      <c r="A19" s="52" t="s">
        <v>33560</v>
      </c>
      <c r="B19" s="71">
        <v>0.23076922999999999</v>
      </c>
      <c r="C19" s="71">
        <v>0.5</v>
      </c>
    </row>
    <row r="20" spans="1:3" x14ac:dyDescent="0.2">
      <c r="A20" s="52" t="s">
        <v>33561</v>
      </c>
      <c r="B20" s="71">
        <v>0.32499999000000002</v>
      </c>
      <c r="C20" s="71">
        <v>0.11111111</v>
      </c>
    </row>
    <row r="21" spans="1:3" x14ac:dyDescent="0.2">
      <c r="A21" s="52" t="s">
        <v>33562</v>
      </c>
      <c r="B21" s="71">
        <v>0.26415095</v>
      </c>
      <c r="C21" s="71">
        <v>0.73333334999999999</v>
      </c>
    </row>
    <row r="22" spans="1:3" x14ac:dyDescent="0.2">
      <c r="A22" s="52" t="s">
        <v>33563</v>
      </c>
      <c r="B22" s="71">
        <v>1.38461542</v>
      </c>
      <c r="C22" s="71">
        <v>1.3174603</v>
      </c>
    </row>
    <row r="23" spans="1:3" x14ac:dyDescent="0.2">
      <c r="A23" s="52" t="s">
        <v>33581</v>
      </c>
      <c r="B23" s="71">
        <v>0.86111110000000002</v>
      </c>
      <c r="C23" s="71">
        <v>3.375</v>
      </c>
    </row>
    <row r="24" spans="1:3" x14ac:dyDescent="0.2">
      <c r="A24" s="52" t="s">
        <v>33582</v>
      </c>
      <c r="B24" s="71">
        <v>2.1851851899999999</v>
      </c>
      <c r="C24" s="71">
        <v>0.42424244</v>
      </c>
    </row>
    <row r="25" spans="1:3" x14ac:dyDescent="0.2">
      <c r="A25" s="52" t="s">
        <v>33583</v>
      </c>
      <c r="B25" s="71">
        <v>8.3333340000000006E-2</v>
      </c>
      <c r="C25" s="71">
        <v>0.56521737999999999</v>
      </c>
    </row>
    <row r="26" spans="1:3" x14ac:dyDescent="0.2">
      <c r="A26" s="52" t="s">
        <v>33584</v>
      </c>
      <c r="B26" s="71">
        <v>2.0666666</v>
      </c>
      <c r="C26" s="71">
        <v>0.28571429999999998</v>
      </c>
    </row>
    <row r="27" spans="1:3" x14ac:dyDescent="0.2">
      <c r="A27" s="52" t="s">
        <v>33585</v>
      </c>
      <c r="B27" s="71">
        <v>0.80000000999999998</v>
      </c>
      <c r="C27" s="71">
        <v>0.65517241000000004</v>
      </c>
    </row>
    <row r="28" spans="1:3" x14ac:dyDescent="0.2">
      <c r="A28" s="52" t="s">
        <v>33586</v>
      </c>
      <c r="B28" s="71">
        <v>0.27272728000000002</v>
      </c>
      <c r="C28" s="71">
        <v>0.66666669000000001</v>
      </c>
    </row>
    <row r="29" spans="1:3" x14ac:dyDescent="0.2">
      <c r="A29" s="52" t="s">
        <v>33587</v>
      </c>
      <c r="B29" s="71">
        <v>0.125</v>
      </c>
      <c r="C29" s="71">
        <v>0.40000001000000002</v>
      </c>
    </row>
    <row r="30" spans="1:3" x14ac:dyDescent="0.2">
      <c r="A30" s="52" t="s">
        <v>33588</v>
      </c>
      <c r="B30" s="71">
        <v>0.86440676000000005</v>
      </c>
      <c r="C30" s="71">
        <v>0.85000001999999997</v>
      </c>
    </row>
    <row r="31" spans="1:3" x14ac:dyDescent="0.2">
      <c r="A31" s="52" t="s">
        <v>33589</v>
      </c>
      <c r="B31" s="71">
        <v>0.19354837999999999</v>
      </c>
      <c r="C31" s="71">
        <v>1.35714281</v>
      </c>
    </row>
    <row r="32" spans="1:3" x14ac:dyDescent="0.2">
      <c r="A32" s="52" t="s">
        <v>33590</v>
      </c>
      <c r="B32" s="71">
        <v>0.24390244</v>
      </c>
      <c r="C32" s="71">
        <v>0.39130433999999997</v>
      </c>
    </row>
    <row r="33" spans="1:3" x14ac:dyDescent="0.2">
      <c r="A33" s="52" t="s">
        <v>33591</v>
      </c>
      <c r="B33" s="71">
        <v>0.21212122</v>
      </c>
      <c r="C33" s="71">
        <v>0.44999999000000002</v>
      </c>
    </row>
    <row r="34" spans="1:3" x14ac:dyDescent="0.2">
      <c r="A34" s="52" t="s">
        <v>33592</v>
      </c>
      <c r="B34" s="71">
        <v>0.23214285000000001</v>
      </c>
      <c r="C34" s="71">
        <v>0.64285713</v>
      </c>
    </row>
    <row r="35" spans="1:3" x14ac:dyDescent="0.2">
      <c r="A35" s="52" t="s">
        <v>33593</v>
      </c>
      <c r="B35" s="71">
        <v>1</v>
      </c>
      <c r="C35" s="71">
        <v>0.10526315999999999</v>
      </c>
    </row>
    <row r="36" spans="1:3" x14ac:dyDescent="0.2">
      <c r="A36" s="52" t="s">
        <v>33594</v>
      </c>
      <c r="B36" s="71">
        <v>0.38095238999999997</v>
      </c>
      <c r="C36" s="71">
        <v>0.65625</v>
      </c>
    </row>
    <row r="37" spans="1:3" x14ac:dyDescent="0.2">
      <c r="A37" s="52" t="s">
        <v>33595</v>
      </c>
      <c r="B37" s="71">
        <v>3.125E-2</v>
      </c>
      <c r="C37" s="71">
        <v>0.30769232000000002</v>
      </c>
    </row>
    <row r="38" spans="1:3" x14ac:dyDescent="0.2">
      <c r="A38" s="52" t="s">
        <v>33596</v>
      </c>
      <c r="B38" s="71">
        <v>0.26923078</v>
      </c>
      <c r="C38" s="71">
        <v>0.21428572000000001</v>
      </c>
    </row>
    <row r="39" spans="1:3" x14ac:dyDescent="0.2">
      <c r="A39" s="52" t="s">
        <v>33597</v>
      </c>
      <c r="B39" s="71">
        <v>4.7619050000000003E-2</v>
      </c>
      <c r="C39" s="71">
        <v>0.625</v>
      </c>
    </row>
    <row r="40" spans="1:3" x14ac:dyDescent="0.2">
      <c r="A40" s="52" t="s">
        <v>33598</v>
      </c>
      <c r="B40" s="71">
        <v>0.11764706</v>
      </c>
      <c r="C40" s="71">
        <v>1.8076922900000001</v>
      </c>
    </row>
    <row r="41" spans="1:3" x14ac:dyDescent="0.2">
      <c r="A41" s="52" t="s">
        <v>33599</v>
      </c>
      <c r="B41" s="71">
        <v>0.23809524000000001</v>
      </c>
      <c r="C41" s="71">
        <v>0.10714286000000001</v>
      </c>
    </row>
    <row r="42" spans="1:3" x14ac:dyDescent="0.2">
      <c r="A42" s="52" t="s">
        <v>33600</v>
      </c>
      <c r="B42" s="71">
        <v>0.1875</v>
      </c>
      <c r="C42" s="71">
        <v>5.71875</v>
      </c>
    </row>
    <row r="43" spans="1:3" x14ac:dyDescent="0.2">
      <c r="A43" s="52" t="s">
        <v>33601</v>
      </c>
      <c r="B43" s="71">
        <v>0.35185185000000002</v>
      </c>
      <c r="C43" s="71">
        <v>0.36000000999999998</v>
      </c>
    </row>
    <row r="44" spans="1:3" x14ac:dyDescent="0.2">
      <c r="A44" s="52" t="s">
        <v>33602</v>
      </c>
      <c r="B44" s="71">
        <v>6.6666669999999997E-2</v>
      </c>
      <c r="C44" s="71">
        <v>0.55555558000000005</v>
      </c>
    </row>
    <row r="45" spans="1:3" x14ac:dyDescent="0.2">
      <c r="A45" s="52" t="s">
        <v>33603</v>
      </c>
      <c r="B45" s="71">
        <v>0.16666666999999999</v>
      </c>
      <c r="C45" s="71">
        <v>0.5</v>
      </c>
    </row>
    <row r="46" spans="1:3" x14ac:dyDescent="0.2">
      <c r="A46" s="52" t="s">
        <v>33604</v>
      </c>
      <c r="B46" s="71">
        <v>0.12903224999999999</v>
      </c>
      <c r="C46" s="71">
        <v>0.62745099999999998</v>
      </c>
    </row>
    <row r="47" spans="1:3" x14ac:dyDescent="0.2">
      <c r="A47" s="52" t="s">
        <v>33605</v>
      </c>
      <c r="B47" s="71">
        <v>0.1923077</v>
      </c>
      <c r="C47" s="71">
        <v>0.3125</v>
      </c>
    </row>
    <row r="48" spans="1:3" x14ac:dyDescent="0.2">
      <c r="A48" s="52" t="s">
        <v>33606</v>
      </c>
      <c r="B48" s="71">
        <v>0.15151516000000001</v>
      </c>
      <c r="C48" s="71">
        <v>0.41666666000000002</v>
      </c>
    </row>
    <row r="49" spans="1:3" x14ac:dyDescent="0.2">
      <c r="A49" s="52" t="s">
        <v>33607</v>
      </c>
      <c r="B49" s="71">
        <v>0.42307693000000002</v>
      </c>
      <c r="C49" s="71">
        <v>0.35483870000000001</v>
      </c>
    </row>
    <row r="50" spans="1:3" x14ac:dyDescent="0.2">
      <c r="A50" s="52" t="s">
        <v>33608</v>
      </c>
      <c r="B50" s="71">
        <v>0.14285714999999999</v>
      </c>
      <c r="C50" s="71">
        <v>0.33333333999999998</v>
      </c>
    </row>
    <row r="51" spans="1:3" x14ac:dyDescent="0.2">
      <c r="A51" s="52" t="s">
        <v>33609</v>
      </c>
      <c r="B51" s="71">
        <v>0.23529412</v>
      </c>
      <c r="C51" s="71">
        <v>4.2249999000000003</v>
      </c>
    </row>
    <row r="52" spans="1:3" x14ac:dyDescent="0.2">
      <c r="A52" s="52" t="s">
        <v>33610</v>
      </c>
      <c r="B52" s="71">
        <v>0.30952382000000001</v>
      </c>
      <c r="C52" s="71">
        <v>0.83999997000000004</v>
      </c>
    </row>
    <row r="53" spans="1:3" x14ac:dyDescent="0.2">
      <c r="A53" s="52" t="s">
        <v>33611</v>
      </c>
      <c r="B53" s="71">
        <v>0.46153845999999998</v>
      </c>
      <c r="C53" s="71">
        <v>0.44999999000000002</v>
      </c>
    </row>
    <row r="54" spans="1:3" x14ac:dyDescent="0.2">
      <c r="A54" s="52" t="s">
        <v>33612</v>
      </c>
      <c r="B54" s="71">
        <v>0.29268292000000001</v>
      </c>
      <c r="C54" s="71">
        <v>0.17391305000000001</v>
      </c>
    </row>
    <row r="55" spans="1:3" x14ac:dyDescent="0.2">
      <c r="A55" s="52" t="s">
        <v>33613</v>
      </c>
      <c r="B55" s="71">
        <v>0.34482759000000002</v>
      </c>
      <c r="C55" s="71">
        <v>12.517241500000001</v>
      </c>
    </row>
    <row r="56" spans="1:3" x14ac:dyDescent="0.2">
      <c r="A56" s="52" t="s">
        <v>33614</v>
      </c>
      <c r="B56" s="71">
        <v>0.29787233000000002</v>
      </c>
      <c r="C56" s="71">
        <v>0.57692306999999998</v>
      </c>
    </row>
    <row r="57" spans="1:3" x14ac:dyDescent="0.2">
      <c r="A57" s="52" t="s">
        <v>33615</v>
      </c>
      <c r="B57" s="71">
        <v>0.18000000999999999</v>
      </c>
      <c r="C57" s="71">
        <v>0.5</v>
      </c>
    </row>
    <row r="58" spans="1:3" x14ac:dyDescent="0.2">
      <c r="A58" s="52" t="s">
        <v>33616</v>
      </c>
      <c r="B58" s="71">
        <v>0.13793103000000001</v>
      </c>
      <c r="C58" s="71">
        <v>1.05882359</v>
      </c>
    </row>
    <row r="59" spans="1:3" x14ac:dyDescent="0.2">
      <c r="A59" s="52" t="s">
        <v>33617</v>
      </c>
      <c r="B59" s="71">
        <v>0.12068965</v>
      </c>
      <c r="C59" s="71">
        <v>0.58333330999999999</v>
      </c>
    </row>
    <row r="60" spans="1:3" x14ac:dyDescent="0.2">
      <c r="A60" s="52" t="s">
        <v>33618</v>
      </c>
      <c r="B60" s="71">
        <v>0.25</v>
      </c>
      <c r="C60" s="71">
        <v>1</v>
      </c>
    </row>
    <row r="61" spans="1:3" x14ac:dyDescent="0.2">
      <c r="A61" s="52" t="s">
        <v>33619</v>
      </c>
      <c r="B61" s="71">
        <v>0.27397260000000001</v>
      </c>
      <c r="C61" s="71">
        <v>0.36842105000000003</v>
      </c>
    </row>
    <row r="62" spans="1:3" x14ac:dyDescent="0.2">
      <c r="A62" s="52" t="s">
        <v>33620</v>
      </c>
      <c r="B62" s="71">
        <v>0.2</v>
      </c>
      <c r="C62" s="71">
        <v>0.27272728000000002</v>
      </c>
    </row>
    <row r="63" spans="1:3" x14ac:dyDescent="0.2">
      <c r="A63" s="52" t="s">
        <v>33621</v>
      </c>
      <c r="B63" s="71">
        <v>0.18644068</v>
      </c>
      <c r="C63" s="71">
        <v>0.40000001000000002</v>
      </c>
    </row>
    <row r="64" spans="1:3" x14ac:dyDescent="0.2">
      <c r="A64" s="52" t="s">
        <v>33622</v>
      </c>
      <c r="B64" s="71">
        <v>0.22222222</v>
      </c>
      <c r="C64" s="71">
        <v>0.78260869</v>
      </c>
    </row>
    <row r="65" spans="1:3" x14ac:dyDescent="0.2">
      <c r="A65" s="52" t="s">
        <v>33623</v>
      </c>
      <c r="B65" s="71">
        <v>0.18518518</v>
      </c>
      <c r="C65" s="71">
        <v>2.125</v>
      </c>
    </row>
    <row r="66" spans="1:3" x14ac:dyDescent="0.2">
      <c r="A66" s="52" t="s">
        <v>33624</v>
      </c>
      <c r="B66" s="71">
        <v>0.17948718</v>
      </c>
      <c r="C66" s="71">
        <v>0.94117647000000004</v>
      </c>
    </row>
    <row r="67" spans="1:3" x14ac:dyDescent="0.2">
      <c r="A67" s="52" t="s">
        <v>33625</v>
      </c>
      <c r="B67" s="71">
        <v>0.15625</v>
      </c>
      <c r="C67" s="71">
        <v>0.76923078</v>
      </c>
    </row>
    <row r="68" spans="1:3" x14ac:dyDescent="0.2">
      <c r="A68" s="52" t="s">
        <v>33626</v>
      </c>
      <c r="B68" s="71">
        <v>0.18181818999999999</v>
      </c>
      <c r="C68" s="71">
        <v>0.73076922</v>
      </c>
    </row>
    <row r="69" spans="1:3" x14ac:dyDescent="0.2">
      <c r="A69" s="52" t="s">
        <v>33627</v>
      </c>
      <c r="B69" s="71">
        <v>0.39473686000000002</v>
      </c>
      <c r="C69" s="71">
        <v>1.2105263500000001</v>
      </c>
    </row>
    <row r="70" spans="1:3" x14ac:dyDescent="0.2">
      <c r="A70" s="52" t="s">
        <v>33628</v>
      </c>
      <c r="B70" s="71">
        <v>0.20689656000000001</v>
      </c>
      <c r="C70" s="71">
        <v>0.30769232000000002</v>
      </c>
    </row>
    <row r="71" spans="1:3" x14ac:dyDescent="0.2">
      <c r="A71" s="52" t="s">
        <v>33629</v>
      </c>
      <c r="B71" s="71">
        <v>0.34615385999999998</v>
      </c>
      <c r="C71" s="71">
        <v>0.125</v>
      </c>
    </row>
    <row r="72" spans="1:3" x14ac:dyDescent="0.2">
      <c r="A72" s="52" t="s">
        <v>33630</v>
      </c>
      <c r="B72" s="71">
        <v>0.16666666999999999</v>
      </c>
      <c r="C72" s="71">
        <v>0.66666669000000001</v>
      </c>
    </row>
    <row r="73" spans="1:3" x14ac:dyDescent="0.2">
      <c r="A73" s="52" t="s">
        <v>33631</v>
      </c>
      <c r="B73" s="71">
        <v>0.22916666999999999</v>
      </c>
      <c r="C73" s="71">
        <v>0.23684210999999999</v>
      </c>
    </row>
    <row r="74" spans="1:3" x14ac:dyDescent="0.2">
      <c r="A74" s="52" t="s">
        <v>33632</v>
      </c>
      <c r="B74" s="71">
        <v>0.31034482000000002</v>
      </c>
      <c r="C74" s="71">
        <v>0.84905660000000005</v>
      </c>
    </row>
    <row r="75" spans="1:3" x14ac:dyDescent="0.2">
      <c r="A75" s="52" t="s">
        <v>33633</v>
      </c>
      <c r="B75" s="71">
        <v>0.21212122</v>
      </c>
      <c r="C75" s="71">
        <v>5.2352943400000003</v>
      </c>
    </row>
    <row r="76" spans="1:3" x14ac:dyDescent="0.2">
      <c r="A76" s="52" t="s">
        <v>33634</v>
      </c>
      <c r="B76" s="71">
        <v>0.34999998999999998</v>
      </c>
      <c r="C76" s="71">
        <v>0.46987951</v>
      </c>
    </row>
    <row r="77" spans="1:3" x14ac:dyDescent="0.2">
      <c r="A77" s="52" t="s">
        <v>33635</v>
      </c>
      <c r="B77" s="71">
        <v>0.37735849999999999</v>
      </c>
      <c r="C77" s="71">
        <v>0.92307693000000002</v>
      </c>
    </row>
    <row r="78" spans="1:3" x14ac:dyDescent="0.2">
      <c r="A78" s="52" t="s">
        <v>33636</v>
      </c>
      <c r="B78" s="71">
        <v>0.17105263000000001</v>
      </c>
      <c r="C78" s="71">
        <v>0.20689656000000001</v>
      </c>
    </row>
    <row r="79" spans="1:3" x14ac:dyDescent="0.2">
      <c r="A79" s="52" t="s">
        <v>33637</v>
      </c>
      <c r="B79" s="71">
        <v>0.37313432000000002</v>
      </c>
      <c r="C79" s="71">
        <v>2.3720929599999998</v>
      </c>
    </row>
    <row r="80" spans="1:3" x14ac:dyDescent="0.2">
      <c r="A80" s="52" t="s">
        <v>33638</v>
      </c>
      <c r="B80" s="71">
        <v>1.1666666299999999</v>
      </c>
      <c r="C80" s="71">
        <v>0.32142857000000002</v>
      </c>
    </row>
    <row r="81" spans="1:3" x14ac:dyDescent="0.2">
      <c r="A81" s="52" t="s">
        <v>33639</v>
      </c>
      <c r="B81" s="71">
        <v>1.84615386</v>
      </c>
      <c r="C81" s="71">
        <v>0.25</v>
      </c>
    </row>
    <row r="82" spans="1:3" x14ac:dyDescent="0.2">
      <c r="A82" s="52" t="s">
        <v>33640</v>
      </c>
      <c r="B82" s="71">
        <v>0.18181818999999999</v>
      </c>
      <c r="C82" s="71">
        <v>0.30434781</v>
      </c>
    </row>
    <row r="83" spans="1:3" x14ac:dyDescent="0.2">
      <c r="A83" s="52" t="s">
        <v>33641</v>
      </c>
      <c r="B83" s="71">
        <v>3</v>
      </c>
      <c r="C83" s="71">
        <v>0.86363637000000004</v>
      </c>
    </row>
    <row r="84" spans="1:3" x14ac:dyDescent="0.2">
      <c r="A84" s="52" t="s">
        <v>33642</v>
      </c>
      <c r="B84" s="71">
        <v>0.30000000999999998</v>
      </c>
      <c r="C84" s="71">
        <v>1</v>
      </c>
    </row>
    <row r="85" spans="1:3" x14ac:dyDescent="0.2">
      <c r="A85" s="52" t="s">
        <v>33643</v>
      </c>
      <c r="B85" s="71">
        <v>0.30555555000000001</v>
      </c>
      <c r="C85" s="71">
        <v>7.1666665099999998</v>
      </c>
    </row>
    <row r="86" spans="1:3" x14ac:dyDescent="0.2">
      <c r="A86" s="52" t="s">
        <v>33644</v>
      </c>
      <c r="B86" s="71">
        <v>0.27272728000000002</v>
      </c>
      <c r="C86" s="71">
        <v>0.36363636999999999</v>
      </c>
    </row>
    <row r="87" spans="1:3" x14ac:dyDescent="0.2">
      <c r="A87" s="52" t="s">
        <v>33645</v>
      </c>
      <c r="B87" s="71">
        <v>0.20833333000000001</v>
      </c>
      <c r="C87" s="71">
        <v>0.75</v>
      </c>
    </row>
    <row r="88" spans="1:3" x14ac:dyDescent="0.2">
      <c r="A88" s="52" t="s">
        <v>33646</v>
      </c>
      <c r="B88" s="71">
        <v>0.15094340000000001</v>
      </c>
      <c r="C88" s="71">
        <v>13.6206894</v>
      </c>
    </row>
    <row r="89" spans="1:3" x14ac:dyDescent="0.2">
      <c r="A89" s="52" t="s">
        <v>33647</v>
      </c>
      <c r="B89" s="71">
        <v>0.18181818999999999</v>
      </c>
      <c r="C89" s="71">
        <v>0.53846156999999994</v>
      </c>
    </row>
    <row r="90" spans="1:3" x14ac:dyDescent="0.2">
      <c r="A90" s="52" t="s">
        <v>33648</v>
      </c>
      <c r="B90" s="71">
        <v>0.17322835</v>
      </c>
      <c r="C90" s="71">
        <v>0.34999998999999998</v>
      </c>
    </row>
    <row r="91" spans="1:3" x14ac:dyDescent="0.2">
      <c r="A91" s="52" t="s">
        <v>33649</v>
      </c>
      <c r="B91" s="71">
        <v>0.44</v>
      </c>
      <c r="C91" s="71">
        <v>0.46153845999999998</v>
      </c>
    </row>
    <row r="92" spans="1:3" x14ac:dyDescent="0.2">
      <c r="A92" s="52" t="s">
        <v>33650</v>
      </c>
      <c r="B92" s="71">
        <v>0.29545452999999999</v>
      </c>
      <c r="C92" s="71">
        <v>0.94117647000000004</v>
      </c>
    </row>
    <row r="93" spans="1:3" x14ac:dyDescent="0.2">
      <c r="A93" s="52" t="s">
        <v>33651</v>
      </c>
      <c r="B93" s="71">
        <v>0.46666667000000001</v>
      </c>
      <c r="C93" s="71">
        <v>0.37037036000000001</v>
      </c>
    </row>
    <row r="94" spans="1:3" x14ac:dyDescent="0.2">
      <c r="A94" s="52" t="s">
        <v>33652</v>
      </c>
      <c r="B94" s="71">
        <v>0.17105263000000001</v>
      </c>
      <c r="C94" s="71">
        <v>0.51851851000000004</v>
      </c>
    </row>
    <row r="95" spans="1:3" x14ac:dyDescent="0.2">
      <c r="A95" s="52" t="s">
        <v>33653</v>
      </c>
      <c r="B95" s="71">
        <v>0.11627907</v>
      </c>
      <c r="C95" s="71">
        <v>0.82608694000000005</v>
      </c>
    </row>
    <row r="96" spans="1:3" x14ac:dyDescent="0.2">
      <c r="A96" s="52" t="s">
        <v>33654</v>
      </c>
      <c r="B96" s="71">
        <v>0.25</v>
      </c>
      <c r="C96" s="71">
        <v>0.81818181000000001</v>
      </c>
    </row>
    <row r="97" spans="1:3" x14ac:dyDescent="0.2">
      <c r="A97" s="52" t="s">
        <v>33655</v>
      </c>
      <c r="B97" s="71">
        <v>0.22916666999999999</v>
      </c>
      <c r="C97" s="71">
        <v>0.90909094000000001</v>
      </c>
    </row>
    <row r="98" spans="1:3" x14ac:dyDescent="0.2">
      <c r="A98" s="52" t="s">
        <v>33656</v>
      </c>
      <c r="B98" s="71">
        <v>0.34615385999999998</v>
      </c>
      <c r="C98" s="71">
        <v>0.52631581000000005</v>
      </c>
    </row>
    <row r="99" spans="1:3" x14ac:dyDescent="0.2">
      <c r="A99" s="52" t="s">
        <v>33657</v>
      </c>
      <c r="B99" s="71">
        <v>0.18181818999999999</v>
      </c>
      <c r="C99" s="71">
        <v>0.6875</v>
      </c>
    </row>
    <row r="100" spans="1:3" x14ac:dyDescent="0.2">
      <c r="A100" s="52" t="s">
        <v>33658</v>
      </c>
      <c r="B100" s="71">
        <v>9.5238100000000006E-2</v>
      </c>
      <c r="C100" s="71">
        <v>0.39743590000000001</v>
      </c>
    </row>
    <row r="101" spans="1:3" x14ac:dyDescent="0.2">
      <c r="A101" s="52" t="s">
        <v>33659</v>
      </c>
      <c r="B101" s="71">
        <v>0.22727273000000001</v>
      </c>
      <c r="C101" s="71">
        <v>0.43478259000000002</v>
      </c>
    </row>
    <row r="102" spans="1:3" x14ac:dyDescent="0.2">
      <c r="A102" s="52" t="s">
        <v>33660</v>
      </c>
      <c r="B102" s="71">
        <v>0.25352110999999999</v>
      </c>
      <c r="C102" s="71">
        <v>1.10000002</v>
      </c>
    </row>
    <row r="103" spans="1:3" x14ac:dyDescent="0.2">
      <c r="A103" s="52" t="s">
        <v>33661</v>
      </c>
      <c r="B103" s="71">
        <v>0.33333333999999998</v>
      </c>
      <c r="C103" s="71">
        <v>0.27272728000000002</v>
      </c>
    </row>
    <row r="104" spans="1:3" x14ac:dyDescent="0.2">
      <c r="A104" s="52" t="s">
        <v>33662</v>
      </c>
      <c r="B104" s="71">
        <v>0.26666667999999999</v>
      </c>
      <c r="C104" s="71">
        <v>0.44</v>
      </c>
    </row>
    <row r="105" spans="1:3" x14ac:dyDescent="0.2">
      <c r="A105" s="52" t="s">
        <v>33663</v>
      </c>
      <c r="B105" s="71">
        <v>0.1</v>
      </c>
      <c r="C105" s="71">
        <v>0.55000000999999998</v>
      </c>
    </row>
    <row r="106" spans="1:3" x14ac:dyDescent="0.2">
      <c r="A106" s="52" t="s">
        <v>33664</v>
      </c>
      <c r="B106" s="71">
        <v>0.17647059000000001</v>
      </c>
      <c r="C106" s="71">
        <v>0.33333333999999998</v>
      </c>
    </row>
    <row r="107" spans="1:3" x14ac:dyDescent="0.2">
      <c r="A107" s="52" t="s">
        <v>33665</v>
      </c>
      <c r="B107" s="71">
        <v>0.36842105000000003</v>
      </c>
      <c r="C107" s="71">
        <v>2.2592592200000001</v>
      </c>
    </row>
    <row r="108" spans="1:3" x14ac:dyDescent="0.2">
      <c r="A108" s="52" t="s">
        <v>33666</v>
      </c>
      <c r="B108" s="71">
        <v>0.45833333999999998</v>
      </c>
      <c r="C108" s="71">
        <v>0.31578946000000002</v>
      </c>
    </row>
    <row r="109" spans="1:3" x14ac:dyDescent="0.2">
      <c r="A109" s="52" t="s">
        <v>33667</v>
      </c>
      <c r="B109" s="71">
        <v>0.3125</v>
      </c>
      <c r="C109" s="71">
        <v>0.43902438999999999</v>
      </c>
    </row>
    <row r="110" spans="1:3" x14ac:dyDescent="0.2">
      <c r="A110" s="52" t="s">
        <v>33668</v>
      </c>
      <c r="B110" s="71">
        <v>0.203125</v>
      </c>
      <c r="C110" s="71">
        <v>0.57142859999999995</v>
      </c>
    </row>
    <row r="111" spans="1:3" x14ac:dyDescent="0.2">
      <c r="A111" s="52" t="s">
        <v>33669</v>
      </c>
      <c r="B111" s="71">
        <v>0.36363636999999999</v>
      </c>
      <c r="C111" s="71">
        <v>0.55555558000000005</v>
      </c>
    </row>
    <row r="112" spans="1:3" x14ac:dyDescent="0.2">
      <c r="A112" s="52" t="s">
        <v>33670</v>
      </c>
      <c r="B112" s="71">
        <v>0.17857143</v>
      </c>
      <c r="C112" s="71">
        <v>0.33333333999999998</v>
      </c>
    </row>
    <row r="113" spans="1:3" x14ac:dyDescent="0.2">
      <c r="A113" s="52" t="s">
        <v>33671</v>
      </c>
      <c r="B113" s="71">
        <v>0.40000001000000002</v>
      </c>
      <c r="C113" s="71">
        <v>0.68181818999999999</v>
      </c>
    </row>
    <row r="114" spans="1:3" x14ac:dyDescent="0.2">
      <c r="A114" s="52" t="s">
        <v>33672</v>
      </c>
      <c r="B114" s="71">
        <v>0.11111111</v>
      </c>
      <c r="C114" s="71">
        <v>9.8999996199999991</v>
      </c>
    </row>
    <row r="115" spans="1:3" x14ac:dyDescent="0.2">
      <c r="A115" s="52" t="s">
        <v>33673</v>
      </c>
      <c r="B115" s="71">
        <v>0.33333333999999998</v>
      </c>
      <c r="C115" s="71">
        <v>2.0434782500000002</v>
      </c>
    </row>
    <row r="116" spans="1:3" x14ac:dyDescent="0.2">
      <c r="A116" s="52" t="s">
        <v>33674</v>
      </c>
      <c r="B116" s="71">
        <v>0.30434781</v>
      </c>
      <c r="C116" s="71">
        <v>0.61538464000000004</v>
      </c>
    </row>
    <row r="117" spans="1:3" x14ac:dyDescent="0.2">
      <c r="A117" s="52" t="s">
        <v>33675</v>
      </c>
      <c r="B117" s="71">
        <v>0.42857142999999998</v>
      </c>
      <c r="C117" s="71">
        <v>2.9824562100000001</v>
      </c>
    </row>
    <row r="118" spans="1:3" x14ac:dyDescent="0.2">
      <c r="A118" s="52" t="s">
        <v>33676</v>
      </c>
      <c r="B118" s="71">
        <v>0.13750000000000001</v>
      </c>
      <c r="C118" s="71">
        <v>1.44444442</v>
      </c>
    </row>
    <row r="119" spans="1:3" x14ac:dyDescent="0.2">
      <c r="A119" s="52" t="s">
        <v>33677</v>
      </c>
      <c r="B119" s="71">
        <v>0.43589744000000002</v>
      </c>
      <c r="C119" s="71">
        <v>2.8148148100000001</v>
      </c>
    </row>
    <row r="120" spans="1:3" x14ac:dyDescent="0.2">
      <c r="A120" s="52" t="s">
        <v>33678</v>
      </c>
      <c r="B120" s="71">
        <v>0.17777778</v>
      </c>
      <c r="C120" s="71">
        <v>0.38709675999999998</v>
      </c>
    </row>
    <row r="121" spans="1:3" x14ac:dyDescent="0.2">
      <c r="A121" s="52" t="s">
        <v>33679</v>
      </c>
      <c r="B121" s="71">
        <v>0.31999999000000001</v>
      </c>
      <c r="C121" s="71">
        <v>0.19642857</v>
      </c>
    </row>
    <row r="122" spans="1:3" x14ac:dyDescent="0.2">
      <c r="A122" s="52" t="s">
        <v>33680</v>
      </c>
      <c r="B122" s="71">
        <v>0.45714285999999998</v>
      </c>
      <c r="C122" s="71">
        <v>0.13043478</v>
      </c>
    </row>
    <row r="123" spans="1:3" x14ac:dyDescent="0.2">
      <c r="A123" s="52" t="s">
        <v>33681</v>
      </c>
      <c r="B123" s="71">
        <v>0.16981131999999999</v>
      </c>
      <c r="C123" s="71">
        <v>0.46666667000000001</v>
      </c>
    </row>
    <row r="124" spans="1:3" x14ac:dyDescent="0.2">
      <c r="A124" s="52" t="s">
        <v>33682</v>
      </c>
      <c r="B124" s="71">
        <v>0.4375</v>
      </c>
      <c r="C124" s="71">
        <v>0.54545456000000003</v>
      </c>
    </row>
    <row r="125" spans="1:3" x14ac:dyDescent="0.2">
      <c r="A125" s="52" t="s">
        <v>33683</v>
      </c>
      <c r="B125" s="71">
        <v>0.51612902000000005</v>
      </c>
      <c r="C125" s="71">
        <v>5.7037038799999999</v>
      </c>
    </row>
    <row r="126" spans="1:3" x14ac:dyDescent="0.2">
      <c r="A126" s="52" t="s">
        <v>33684</v>
      </c>
      <c r="B126" s="71">
        <v>0.36486486000000001</v>
      </c>
      <c r="C126" s="71">
        <v>0.75</v>
      </c>
    </row>
    <row r="127" spans="1:3" x14ac:dyDescent="0.2">
      <c r="A127" s="52" t="s">
        <v>33685</v>
      </c>
      <c r="B127" s="71">
        <v>0.21428572000000001</v>
      </c>
      <c r="C127" s="71">
        <v>0.55555558000000005</v>
      </c>
    </row>
    <row r="128" spans="1:3" x14ac:dyDescent="0.2">
      <c r="A128" s="52" t="s">
        <v>33686</v>
      </c>
      <c r="B128" s="71">
        <v>0.27272728000000002</v>
      </c>
      <c r="C128" s="71">
        <v>0.80000000999999998</v>
      </c>
    </row>
    <row r="129" spans="1:3" x14ac:dyDescent="0.2">
      <c r="A129" s="52" t="s">
        <v>33687</v>
      </c>
      <c r="B129" s="71">
        <v>0.125</v>
      </c>
      <c r="C129" s="71">
        <v>0.47727271999999998</v>
      </c>
    </row>
    <row r="130" spans="1:3" x14ac:dyDescent="0.2">
      <c r="A130" s="52" t="s">
        <v>33688</v>
      </c>
      <c r="B130" s="71">
        <v>8.6956519999999995E-2</v>
      </c>
      <c r="C130" s="71">
        <v>0.29411766</v>
      </c>
    </row>
    <row r="131" spans="1:3" x14ac:dyDescent="0.2">
      <c r="A131" s="52" t="s">
        <v>33689</v>
      </c>
      <c r="B131" s="71">
        <v>0.11111111</v>
      </c>
      <c r="C131" s="71">
        <v>0.57142859999999995</v>
      </c>
    </row>
    <row r="132" spans="1:3" x14ac:dyDescent="0.2">
      <c r="A132" s="52" t="s">
        <v>33690</v>
      </c>
      <c r="B132" s="71">
        <v>0.32142857000000002</v>
      </c>
      <c r="C132" s="71">
        <v>0.36363636999999999</v>
      </c>
    </row>
    <row r="133" spans="1:3" x14ac:dyDescent="0.2">
      <c r="A133" s="52" t="s">
        <v>33691</v>
      </c>
      <c r="B133" s="71">
        <v>0.22222222</v>
      </c>
      <c r="C133" s="71">
        <v>0.55102037999999998</v>
      </c>
    </row>
    <row r="134" spans="1:3" x14ac:dyDescent="0.2">
      <c r="A134" s="52" t="s">
        <v>33692</v>
      </c>
      <c r="B134" s="71">
        <v>0.17948718</v>
      </c>
      <c r="C134" s="71">
        <v>0.88235295000000002</v>
      </c>
    </row>
    <row r="135" spans="1:3" x14ac:dyDescent="0.2">
      <c r="A135" s="52" t="s">
        <v>33693</v>
      </c>
      <c r="B135" s="71">
        <v>8.3333340000000006E-2</v>
      </c>
      <c r="C135" s="71">
        <v>3.0566036699999999</v>
      </c>
    </row>
    <row r="136" spans="1:3" x14ac:dyDescent="0.2">
      <c r="A136" s="52" t="s">
        <v>33694</v>
      </c>
      <c r="B136" s="71">
        <v>0.22222222</v>
      </c>
      <c r="C136" s="71">
        <v>0.40993789000000003</v>
      </c>
    </row>
    <row r="137" spans="1:3" x14ac:dyDescent="0.2">
      <c r="A137" s="52" t="s">
        <v>33695</v>
      </c>
      <c r="B137" s="71">
        <v>0.5</v>
      </c>
      <c r="C137" s="71">
        <v>0.33333333999999998</v>
      </c>
    </row>
    <row r="138" spans="1:3" x14ac:dyDescent="0.2">
      <c r="A138" s="52" t="s">
        <v>33696</v>
      </c>
      <c r="B138" s="71">
        <v>0</v>
      </c>
      <c r="C138" s="71">
        <v>0.68292682999999998</v>
      </c>
    </row>
    <row r="139" spans="1:3" x14ac:dyDescent="0.2">
      <c r="A139" s="52" t="s">
        <v>33697</v>
      </c>
      <c r="B139" s="71">
        <v>0.41666666000000002</v>
      </c>
      <c r="C139" s="71">
        <v>0.38095238999999997</v>
      </c>
    </row>
    <row r="140" spans="1:3" x14ac:dyDescent="0.2">
      <c r="A140" s="52" t="s">
        <v>33698</v>
      </c>
      <c r="B140" s="71">
        <v>0.125</v>
      </c>
      <c r="C140" s="71">
        <v>0.22580644</v>
      </c>
    </row>
    <row r="141" spans="1:3" x14ac:dyDescent="0.2">
      <c r="A141" s="52" t="s">
        <v>33699</v>
      </c>
      <c r="B141" s="71">
        <v>0.44827586000000003</v>
      </c>
      <c r="C141" s="71">
        <v>1.25</v>
      </c>
    </row>
    <row r="142" spans="1:3" x14ac:dyDescent="0.2">
      <c r="A142" s="52" t="s">
        <v>33700</v>
      </c>
      <c r="B142" s="71">
        <v>0.55000000999999998</v>
      </c>
      <c r="C142" s="71">
        <v>0.46666667000000001</v>
      </c>
    </row>
    <row r="143" spans="1:3" x14ac:dyDescent="0.2">
      <c r="A143" s="52" t="s">
        <v>33701</v>
      </c>
      <c r="B143" s="71">
        <v>0.27777779000000002</v>
      </c>
      <c r="C143" s="71">
        <v>1.72500002</v>
      </c>
    </row>
    <row r="144" spans="1:3" x14ac:dyDescent="0.2">
      <c r="A144" s="52" t="s">
        <v>33702</v>
      </c>
      <c r="B144" s="71">
        <v>0.22222222</v>
      </c>
      <c r="C144" s="71">
        <v>1.1891891999999999</v>
      </c>
    </row>
    <row r="145" spans="1:3" x14ac:dyDescent="0.2">
      <c r="A145" s="52" t="s">
        <v>33703</v>
      </c>
      <c r="B145" s="71">
        <v>0.28000000000000003</v>
      </c>
      <c r="C145" s="71">
        <v>0.45454547000000001</v>
      </c>
    </row>
    <row r="146" spans="1:3" x14ac:dyDescent="0.2">
      <c r="A146" s="52" t="s">
        <v>33704</v>
      </c>
      <c r="B146" s="71">
        <v>1.125</v>
      </c>
      <c r="C146" s="71">
        <v>0.39622640999999997</v>
      </c>
    </row>
    <row r="147" spans="1:3" x14ac:dyDescent="0.2">
      <c r="A147" s="52" t="s">
        <v>33705</v>
      </c>
      <c r="B147" s="71">
        <v>0.22222222</v>
      </c>
      <c r="C147" s="71">
        <v>0.5</v>
      </c>
    </row>
    <row r="148" spans="1:3" x14ac:dyDescent="0.2">
      <c r="A148" s="52" t="s">
        <v>33706</v>
      </c>
      <c r="B148" s="71">
        <v>0.26923078</v>
      </c>
      <c r="C148" s="71">
        <v>0.53846156999999994</v>
      </c>
    </row>
    <row r="149" spans="1:3" x14ac:dyDescent="0.2">
      <c r="A149" s="52" t="s">
        <v>33707</v>
      </c>
      <c r="B149" s="71">
        <v>0.44444444999999999</v>
      </c>
      <c r="C149" s="71">
        <v>0.60000001999999997</v>
      </c>
    </row>
    <row r="150" spans="1:3" x14ac:dyDescent="0.2">
      <c r="A150" s="52" t="s">
        <v>33708</v>
      </c>
      <c r="B150" s="71">
        <v>0.23809524000000001</v>
      </c>
      <c r="C150" s="71">
        <v>0.28846154000000002</v>
      </c>
    </row>
    <row r="151" spans="1:3" x14ac:dyDescent="0.2">
      <c r="A151" s="52" t="s">
        <v>33709</v>
      </c>
      <c r="B151" s="71">
        <v>0.29487181000000001</v>
      </c>
      <c r="C151" s="71">
        <v>0.46666667000000001</v>
      </c>
    </row>
    <row r="152" spans="1:3" x14ac:dyDescent="0.2">
      <c r="A152" s="52" t="s">
        <v>33710</v>
      </c>
      <c r="B152" s="71">
        <v>0.55555558000000005</v>
      </c>
      <c r="C152" s="71">
        <v>0.25</v>
      </c>
    </row>
    <row r="153" spans="1:3" x14ac:dyDescent="0.2">
      <c r="A153" s="52" t="s">
        <v>33711</v>
      </c>
      <c r="B153" s="71">
        <v>0.38461539</v>
      </c>
      <c r="C153" s="71">
        <v>0.75903611999999998</v>
      </c>
    </row>
    <row r="154" spans="1:3" x14ac:dyDescent="0.2">
      <c r="A154" s="52" t="s">
        <v>33712</v>
      </c>
      <c r="B154" s="71">
        <v>0.22222222</v>
      </c>
      <c r="C154" s="71">
        <v>0.375</v>
      </c>
    </row>
    <row r="155" spans="1:3" x14ac:dyDescent="0.2">
      <c r="A155" s="52" t="s">
        <v>33713</v>
      </c>
      <c r="B155" s="71">
        <v>0.48148149000000001</v>
      </c>
      <c r="C155" s="71">
        <v>0.23076922999999999</v>
      </c>
    </row>
    <row r="156" spans="1:3" x14ac:dyDescent="0.2">
      <c r="A156" s="52" t="s">
        <v>33714</v>
      </c>
      <c r="B156" s="71">
        <v>0.40000001000000002</v>
      </c>
      <c r="C156" s="71">
        <v>0.66666669000000001</v>
      </c>
    </row>
    <row r="157" spans="1:3" x14ac:dyDescent="0.2">
      <c r="A157" s="52" t="s">
        <v>33715</v>
      </c>
      <c r="B157" s="71">
        <v>0.25531914999999999</v>
      </c>
      <c r="C157" s="71">
        <v>0.29166666000000002</v>
      </c>
    </row>
    <row r="158" spans="1:3" x14ac:dyDescent="0.2">
      <c r="A158" s="52" t="s">
        <v>33716</v>
      </c>
      <c r="B158" s="71">
        <v>0.30508474000000002</v>
      </c>
      <c r="C158" s="71">
        <v>1</v>
      </c>
    </row>
    <row r="159" spans="1:3" x14ac:dyDescent="0.2">
      <c r="A159" s="52" t="s">
        <v>33717</v>
      </c>
      <c r="B159" s="71">
        <v>0.34999998999999998</v>
      </c>
      <c r="C159" s="71">
        <v>0.92000002000000003</v>
      </c>
    </row>
    <row r="160" spans="1:3" x14ac:dyDescent="0.2">
      <c r="A160" s="52" t="s">
        <v>33718</v>
      </c>
      <c r="B160" s="71">
        <v>7.4074070000000006E-2</v>
      </c>
      <c r="C160" s="71">
        <v>0.23076922999999999</v>
      </c>
    </row>
    <row r="161" spans="1:3" x14ac:dyDescent="0.2">
      <c r="A161" s="52" t="s">
        <v>33719</v>
      </c>
      <c r="B161" s="71">
        <v>0.21621621999999999</v>
      </c>
      <c r="C161" s="71">
        <v>0.39393940999999999</v>
      </c>
    </row>
    <row r="162" spans="1:3" x14ac:dyDescent="0.2">
      <c r="A162" s="52" t="s">
        <v>33720</v>
      </c>
      <c r="B162" s="71">
        <v>0.16</v>
      </c>
      <c r="C162" s="71">
        <v>0.47368421999999999</v>
      </c>
    </row>
    <row r="163" spans="1:3" x14ac:dyDescent="0.2">
      <c r="A163" s="52" t="s">
        <v>33721</v>
      </c>
      <c r="B163" s="71">
        <v>0.21052631999999999</v>
      </c>
      <c r="C163" s="71">
        <v>0.93333334000000001</v>
      </c>
    </row>
    <row r="164" spans="1:3" x14ac:dyDescent="0.2">
      <c r="A164" s="52" t="s">
        <v>33722</v>
      </c>
      <c r="B164" s="71">
        <v>0.20512821000000001</v>
      </c>
      <c r="C164" s="71">
        <v>0.2</v>
      </c>
    </row>
    <row r="165" spans="1:3" x14ac:dyDescent="0.2">
      <c r="A165" s="52" t="s">
        <v>33723</v>
      </c>
      <c r="B165" s="71">
        <v>0</v>
      </c>
      <c r="C165" s="71">
        <v>0.375</v>
      </c>
    </row>
    <row r="166" spans="1:3" x14ac:dyDescent="0.2">
      <c r="A166" s="52" t="s">
        <v>33724</v>
      </c>
      <c r="B166" s="71">
        <v>0.18181818999999999</v>
      </c>
      <c r="C166" s="71">
        <v>0.28571429999999998</v>
      </c>
    </row>
    <row r="167" spans="1:3" x14ac:dyDescent="0.2">
      <c r="A167" s="52" t="s">
        <v>33725</v>
      </c>
      <c r="B167" s="71">
        <v>0.26415095</v>
      </c>
      <c r="C167" s="71">
        <v>0.53061223000000002</v>
      </c>
    </row>
    <row r="168" spans="1:3" x14ac:dyDescent="0.2">
      <c r="A168" s="52" t="s">
        <v>33726</v>
      </c>
      <c r="B168" s="71">
        <v>0.10714286000000001</v>
      </c>
      <c r="C168" s="71">
        <v>0.52380954999999996</v>
      </c>
    </row>
    <row r="169" spans="1:3" x14ac:dyDescent="0.2">
      <c r="A169" s="52" t="s">
        <v>33727</v>
      </c>
      <c r="B169" s="71">
        <v>0.17567568</v>
      </c>
      <c r="C169" s="71">
        <v>0.66666669000000001</v>
      </c>
    </row>
    <row r="170" spans="1:3" x14ac:dyDescent="0.2">
      <c r="A170" s="52" t="s">
        <v>33728</v>
      </c>
      <c r="B170" s="71">
        <v>0.17499999999999999</v>
      </c>
      <c r="C170" s="71">
        <v>0.56179774000000005</v>
      </c>
    </row>
    <row r="171" spans="1:3" x14ac:dyDescent="0.2">
      <c r="A171" s="52" t="s">
        <v>33729</v>
      </c>
      <c r="B171" s="71">
        <v>0.39189190000000002</v>
      </c>
      <c r="C171" s="71">
        <v>0.8125</v>
      </c>
    </row>
    <row r="172" spans="1:3" x14ac:dyDescent="0.2">
      <c r="A172" s="52" t="s">
        <v>33730</v>
      </c>
      <c r="B172" s="71">
        <v>0.63636362999999996</v>
      </c>
      <c r="C172" s="71">
        <v>0.22222222</v>
      </c>
    </row>
    <row r="173" spans="1:3" x14ac:dyDescent="0.2">
      <c r="A173" s="52" t="s">
        <v>33731</v>
      </c>
      <c r="B173" s="71">
        <v>0.1875</v>
      </c>
      <c r="C173" s="71">
        <v>0.51851851000000004</v>
      </c>
    </row>
    <row r="174" spans="1:3" x14ac:dyDescent="0.2">
      <c r="A174" s="52" t="s">
        <v>33732</v>
      </c>
      <c r="B174" s="71">
        <v>0.16666666999999999</v>
      </c>
      <c r="C174" s="71">
        <v>0.69999999000000002</v>
      </c>
    </row>
    <row r="175" spans="1:3" x14ac:dyDescent="0.2">
      <c r="A175" s="52" t="s">
        <v>33733</v>
      </c>
      <c r="B175" s="71">
        <v>0.52380954999999996</v>
      </c>
      <c r="C175" s="71">
        <v>1.25</v>
      </c>
    </row>
    <row r="176" spans="1:3" x14ac:dyDescent="0.2">
      <c r="A176" s="52" t="s">
        <v>33734</v>
      </c>
      <c r="B176" s="71">
        <v>0.1632653</v>
      </c>
      <c r="C176" s="71">
        <v>0.88235295000000002</v>
      </c>
    </row>
    <row r="177" spans="1:3" x14ac:dyDescent="0.2">
      <c r="A177" s="52" t="s">
        <v>33735</v>
      </c>
      <c r="B177" s="71">
        <v>0.22222222</v>
      </c>
      <c r="C177" s="71">
        <v>0.23529412</v>
      </c>
    </row>
    <row r="178" spans="1:3" x14ac:dyDescent="0.2">
      <c r="A178" s="52" t="s">
        <v>33736</v>
      </c>
      <c r="B178" s="71">
        <v>0.32608696999999998</v>
      </c>
      <c r="C178" s="71">
        <v>0.79166669000000001</v>
      </c>
    </row>
    <row r="179" spans="1:3" x14ac:dyDescent="0.2">
      <c r="A179" s="52" t="s">
        <v>33737</v>
      </c>
      <c r="B179" s="71">
        <v>0.22580644</v>
      </c>
      <c r="C179" s="71">
        <v>0.79591835</v>
      </c>
    </row>
    <row r="180" spans="1:3" x14ac:dyDescent="0.2">
      <c r="A180" s="52" t="s">
        <v>33738</v>
      </c>
      <c r="B180" s="71">
        <v>0.29729729999999999</v>
      </c>
      <c r="C180" s="71">
        <v>0.46268657000000002</v>
      </c>
    </row>
    <row r="181" spans="1:3" x14ac:dyDescent="0.2">
      <c r="A181" s="52" t="s">
        <v>33739</v>
      </c>
      <c r="B181" s="71">
        <v>0.25641027</v>
      </c>
      <c r="C181" s="71">
        <v>0.44565219</v>
      </c>
    </row>
    <row r="182" spans="1:3" x14ac:dyDescent="0.2">
      <c r="A182" s="52" t="s">
        <v>33740</v>
      </c>
      <c r="B182" s="71">
        <v>0.27777779000000002</v>
      </c>
      <c r="C182" s="71">
        <v>0.46875</v>
      </c>
    </row>
    <row r="183" spans="1:3" x14ac:dyDescent="0.2">
      <c r="A183" s="52" t="s">
        <v>33741</v>
      </c>
      <c r="B183" s="71">
        <v>0.26582280000000003</v>
      </c>
      <c r="C183" s="71">
        <v>0.76086955999999994</v>
      </c>
    </row>
    <row r="184" spans="1:3" x14ac:dyDescent="0.2">
      <c r="A184" s="52" t="s">
        <v>33742</v>
      </c>
      <c r="B184" s="71">
        <v>0.34210527000000002</v>
      </c>
      <c r="C184" s="71">
        <v>0.32432431</v>
      </c>
    </row>
    <row r="185" spans="1:3" x14ac:dyDescent="0.2">
      <c r="A185" s="52" t="s">
        <v>33743</v>
      </c>
      <c r="B185" s="71">
        <v>7.1428569999999997E-2</v>
      </c>
      <c r="C185" s="71">
        <v>0.33333333999999998</v>
      </c>
    </row>
    <row r="186" spans="1:3" x14ac:dyDescent="0.2">
      <c r="A186" s="52" t="s">
        <v>33744</v>
      </c>
      <c r="B186" s="71">
        <v>0.17647059000000001</v>
      </c>
      <c r="C186" s="71">
        <v>1.35000002</v>
      </c>
    </row>
    <row r="187" spans="1:3" x14ac:dyDescent="0.2">
      <c r="A187" s="52" t="s">
        <v>33745</v>
      </c>
      <c r="B187" s="71">
        <v>0.47457626000000003</v>
      </c>
      <c r="C187" s="71">
        <v>0.80000000999999998</v>
      </c>
    </row>
    <row r="188" spans="1:3" x14ac:dyDescent="0.2">
      <c r="A188" s="52" t="s">
        <v>33746</v>
      </c>
      <c r="B188" s="71">
        <v>0.43478259000000002</v>
      </c>
      <c r="C188" s="71">
        <v>9.0588235899999994</v>
      </c>
    </row>
    <row r="189" spans="1:3" x14ac:dyDescent="0.2">
      <c r="A189" s="52" t="s">
        <v>33747</v>
      </c>
      <c r="B189" s="71">
        <v>0.27777779000000002</v>
      </c>
      <c r="C189" s="71">
        <v>0.73809522000000005</v>
      </c>
    </row>
    <row r="190" spans="1:3" x14ac:dyDescent="0.2">
      <c r="A190" s="52" t="s">
        <v>33748</v>
      </c>
      <c r="B190" s="71">
        <v>0.55555558000000005</v>
      </c>
      <c r="C190" s="71">
        <v>0.44999999000000002</v>
      </c>
    </row>
    <row r="191" spans="1:3" x14ac:dyDescent="0.2">
      <c r="A191" s="52" t="s">
        <v>33749</v>
      </c>
      <c r="B191" s="71">
        <v>0.52941179000000005</v>
      </c>
      <c r="C191" s="71">
        <v>0.35714287</v>
      </c>
    </row>
    <row r="192" spans="1:3" x14ac:dyDescent="0.2">
      <c r="A192" s="52" t="s">
        <v>33750</v>
      </c>
      <c r="B192" s="71">
        <v>0.18367347000000001</v>
      </c>
      <c r="C192" s="71">
        <v>0.1875</v>
      </c>
    </row>
    <row r="193" spans="1:3" x14ac:dyDescent="0.2">
      <c r="A193" s="52" t="s">
        <v>33751</v>
      </c>
      <c r="B193" s="71">
        <v>0.98611110000000002</v>
      </c>
      <c r="C193" s="71">
        <v>0.42857142999999998</v>
      </c>
    </row>
    <row r="194" spans="1:3" x14ac:dyDescent="0.2">
      <c r="A194" s="52" t="s">
        <v>33752</v>
      </c>
      <c r="B194" s="71">
        <v>0.41935483000000001</v>
      </c>
      <c r="C194" s="71">
        <v>0.375</v>
      </c>
    </row>
    <row r="195" spans="1:3" x14ac:dyDescent="0.2">
      <c r="A195" s="52" t="s">
        <v>33753</v>
      </c>
      <c r="B195" s="71">
        <v>0.32911393</v>
      </c>
      <c r="C195" s="71">
        <v>2.0526316200000001</v>
      </c>
    </row>
    <row r="196" spans="1:3" x14ac:dyDescent="0.2">
      <c r="A196" s="52" t="s">
        <v>33754</v>
      </c>
      <c r="B196" s="71">
        <v>0.42857142999999998</v>
      </c>
      <c r="C196" s="71">
        <v>13.0588236</v>
      </c>
    </row>
    <row r="197" spans="1:3" x14ac:dyDescent="0.2">
      <c r="A197" s="52" t="s">
        <v>33755</v>
      </c>
      <c r="B197" s="71">
        <v>0.30434781</v>
      </c>
      <c r="C197" s="71">
        <v>3.8235294799999999</v>
      </c>
    </row>
    <row r="198" spans="1:3" x14ac:dyDescent="0.2">
      <c r="A198" s="52" t="s">
        <v>33756</v>
      </c>
      <c r="B198" s="71">
        <v>0.29166666000000002</v>
      </c>
      <c r="C198" s="71">
        <v>7</v>
      </c>
    </row>
    <row r="199" spans="1:3" x14ac:dyDescent="0.2">
      <c r="A199" s="52" t="s">
        <v>33757</v>
      </c>
      <c r="B199" s="71">
        <v>0.47999998999999999</v>
      </c>
      <c r="C199" s="71">
        <v>3.27272725</v>
      </c>
    </row>
    <row r="200" spans="1:3" x14ac:dyDescent="0.2">
      <c r="A200" s="52" t="s">
        <v>33758</v>
      </c>
      <c r="B200" s="71">
        <v>0.16831683</v>
      </c>
      <c r="C200" s="71">
        <v>9.3333330199999995</v>
      </c>
    </row>
    <row r="201" spans="1:3" x14ac:dyDescent="0.2">
      <c r="A201" s="52" t="s">
        <v>33759</v>
      </c>
      <c r="B201" s="71">
        <v>0.51724135999999998</v>
      </c>
      <c r="C201" s="71">
        <v>1.5</v>
      </c>
    </row>
    <row r="202" spans="1:3" x14ac:dyDescent="0.2">
      <c r="A202" s="52" t="s">
        <v>33760</v>
      </c>
      <c r="B202" s="71">
        <v>0.17499999999999999</v>
      </c>
      <c r="C202" s="71">
        <v>2.2222223300000001</v>
      </c>
    </row>
    <row r="203" spans="1:3" x14ac:dyDescent="0.2">
      <c r="A203" s="52" t="s">
        <v>33761</v>
      </c>
      <c r="B203" s="71">
        <v>0.27586207000000001</v>
      </c>
      <c r="C203" s="71">
        <v>0.23076922999999999</v>
      </c>
    </row>
    <row r="204" spans="1:3" x14ac:dyDescent="0.2">
      <c r="A204" s="52" t="s">
        <v>33762</v>
      </c>
      <c r="B204" s="71">
        <v>0.23809524000000001</v>
      </c>
      <c r="C204" s="71">
        <v>0.83333330999999999</v>
      </c>
    </row>
    <row r="205" spans="1:3" x14ac:dyDescent="0.2">
      <c r="A205" s="52" t="s">
        <v>33763</v>
      </c>
      <c r="B205" s="71">
        <v>0.51851851000000004</v>
      </c>
      <c r="C205" s="71">
        <v>0.51851851000000004</v>
      </c>
    </row>
    <row r="206" spans="1:3" x14ac:dyDescent="0.2">
      <c r="A206" s="52" t="s">
        <v>33764</v>
      </c>
      <c r="B206" s="71">
        <v>3.5714290000000003E-2</v>
      </c>
      <c r="C206" s="71">
        <v>0.40298507</v>
      </c>
    </row>
    <row r="207" spans="1:3" x14ac:dyDescent="0.2">
      <c r="A207" s="52" t="s">
        <v>33765</v>
      </c>
      <c r="B207" s="71">
        <v>0.11111111</v>
      </c>
      <c r="C207" s="71">
        <v>0.52941179000000005</v>
      </c>
    </row>
    <row r="208" spans="1:3" x14ac:dyDescent="0.2">
      <c r="A208" s="52" t="s">
        <v>33766</v>
      </c>
      <c r="B208" s="71">
        <v>0.25396827</v>
      </c>
      <c r="C208" s="71">
        <v>0.30769232000000002</v>
      </c>
    </row>
    <row r="209" spans="1:3" x14ac:dyDescent="0.2">
      <c r="A209" s="52" t="s">
        <v>33767</v>
      </c>
      <c r="B209" s="71">
        <v>0.3125</v>
      </c>
      <c r="C209" s="71">
        <v>0.56521737999999999</v>
      </c>
    </row>
    <row r="210" spans="1:3" x14ac:dyDescent="0.2">
      <c r="A210" s="52" t="s">
        <v>33768</v>
      </c>
      <c r="B210" s="71">
        <v>0.10714286000000001</v>
      </c>
      <c r="C210" s="71">
        <v>0.70588236999999998</v>
      </c>
    </row>
    <row r="211" spans="1:3" x14ac:dyDescent="0.2">
      <c r="A211" s="52" t="s">
        <v>33769</v>
      </c>
      <c r="B211" s="71">
        <v>0.18666667000000001</v>
      </c>
      <c r="C211" s="71">
        <v>0.58333330999999999</v>
      </c>
    </row>
    <row r="212" spans="1:3" x14ac:dyDescent="0.2">
      <c r="A212" s="52" t="s">
        <v>33770</v>
      </c>
      <c r="B212" s="71">
        <v>0.23076922999999999</v>
      </c>
      <c r="C212" s="71">
        <v>0.31111112000000002</v>
      </c>
    </row>
    <row r="213" spans="1:3" x14ac:dyDescent="0.2">
      <c r="A213" s="52" t="s">
        <v>33771</v>
      </c>
      <c r="B213" s="71">
        <v>0.22222222</v>
      </c>
      <c r="C213" s="71">
        <v>0.16666666999999999</v>
      </c>
    </row>
    <row r="214" spans="1:3" x14ac:dyDescent="0.2">
      <c r="A214" s="52" t="s">
        <v>33772</v>
      </c>
      <c r="B214" s="71">
        <v>0.16666666999999999</v>
      </c>
      <c r="C214" s="71">
        <v>0.93243240999999999</v>
      </c>
    </row>
    <row r="215" spans="1:3" x14ac:dyDescent="0.2">
      <c r="A215" s="52" t="s">
        <v>33773</v>
      </c>
      <c r="B215" s="71">
        <v>0.14285714999999999</v>
      </c>
      <c r="C215" s="71">
        <v>0.71428572999999995</v>
      </c>
    </row>
    <row r="216" spans="1:3" x14ac:dyDescent="0.2">
      <c r="A216" s="52" t="s">
        <v>33774</v>
      </c>
      <c r="B216" s="71">
        <v>0</v>
      </c>
      <c r="C216" s="71">
        <v>0.5</v>
      </c>
    </row>
    <row r="217" spans="1:3" x14ac:dyDescent="0.2">
      <c r="A217" s="52" t="s">
        <v>33775</v>
      </c>
      <c r="B217" s="71">
        <v>0.32258063999999997</v>
      </c>
      <c r="C217" s="71">
        <v>0.62711865</v>
      </c>
    </row>
    <row r="218" spans="1:3" x14ac:dyDescent="0.2">
      <c r="A218" s="52" t="s">
        <v>33776</v>
      </c>
      <c r="B218" s="71">
        <v>0.16438356000000001</v>
      </c>
      <c r="C218" s="71">
        <v>0.41999998999999999</v>
      </c>
    </row>
    <row r="219" spans="1:3" x14ac:dyDescent="0.2">
      <c r="A219" s="52" t="s">
        <v>33777</v>
      </c>
      <c r="B219" s="71">
        <v>0.20833333000000001</v>
      </c>
      <c r="C219" s="71">
        <v>0.74074072000000002</v>
      </c>
    </row>
    <row r="220" spans="1:3" x14ac:dyDescent="0.2">
      <c r="A220" s="52" t="s">
        <v>33778</v>
      </c>
      <c r="B220" s="71">
        <v>0.18518518</v>
      </c>
      <c r="C220" s="71">
        <v>0.36363636999999999</v>
      </c>
    </row>
    <row r="221" spans="1:3" x14ac:dyDescent="0.2">
      <c r="A221" s="52" t="s">
        <v>33779</v>
      </c>
      <c r="B221" s="71">
        <v>0.15151516000000001</v>
      </c>
      <c r="C221" s="71">
        <v>0.57575756</v>
      </c>
    </row>
    <row r="222" spans="1:3" x14ac:dyDescent="0.2">
      <c r="A222" s="52" t="s">
        <v>33780</v>
      </c>
      <c r="B222" s="71">
        <v>0.42857142999999998</v>
      </c>
      <c r="C222" s="71">
        <v>0.33333333999999998</v>
      </c>
    </row>
    <row r="223" spans="1:3" x14ac:dyDescent="0.2">
      <c r="A223" s="52" t="s">
        <v>33781</v>
      </c>
      <c r="B223" s="71">
        <v>0.52941179000000005</v>
      </c>
      <c r="C223" s="71">
        <v>0.66666669000000001</v>
      </c>
    </row>
    <row r="224" spans="1:3" x14ac:dyDescent="0.2">
      <c r="A224" s="52" t="s">
        <v>33782</v>
      </c>
      <c r="B224" s="71">
        <v>0.26666667999999999</v>
      </c>
      <c r="C224" s="71">
        <v>1.0526316200000001</v>
      </c>
    </row>
    <row r="225" spans="1:3" x14ac:dyDescent="0.2">
      <c r="A225" s="52" t="s">
        <v>33783</v>
      </c>
      <c r="B225" s="71">
        <v>0.24324324999999999</v>
      </c>
      <c r="C225" s="71">
        <v>0.42857142999999998</v>
      </c>
    </row>
    <row r="226" spans="1:3" x14ac:dyDescent="0.2">
      <c r="A226" s="52" t="s">
        <v>33784</v>
      </c>
      <c r="B226" s="71">
        <v>0.40000001000000002</v>
      </c>
      <c r="C226" s="71">
        <v>0.21276596</v>
      </c>
    </row>
    <row r="227" spans="1:3" x14ac:dyDescent="0.2">
      <c r="A227" s="52" t="s">
        <v>33785</v>
      </c>
      <c r="B227" s="71">
        <v>0.23913044</v>
      </c>
      <c r="C227" s="71">
        <v>0.57142859999999995</v>
      </c>
    </row>
    <row r="228" spans="1:3" x14ac:dyDescent="0.2">
      <c r="A228" s="52" t="s">
        <v>33786</v>
      </c>
      <c r="B228" s="71">
        <v>0.16666666999999999</v>
      </c>
      <c r="C228" s="71">
        <v>0.26666667999999999</v>
      </c>
    </row>
    <row r="229" spans="1:3" x14ac:dyDescent="0.2">
      <c r="A229" s="52" t="s">
        <v>33787</v>
      </c>
      <c r="B229" s="71">
        <v>0.15151516000000001</v>
      </c>
      <c r="C229" s="71">
        <v>0.43529412000000001</v>
      </c>
    </row>
    <row r="230" spans="1:3" x14ac:dyDescent="0.2">
      <c r="A230" s="52" t="s">
        <v>33788</v>
      </c>
      <c r="B230" s="71">
        <v>0.17142858</v>
      </c>
      <c r="C230" s="71">
        <v>0.26666667999999999</v>
      </c>
    </row>
    <row r="231" spans="1:3" x14ac:dyDescent="0.2">
      <c r="A231" s="52" t="s">
        <v>33789</v>
      </c>
      <c r="B231" s="71">
        <v>0.21153846000000001</v>
      </c>
      <c r="C231" s="71">
        <v>0.45833333999999998</v>
      </c>
    </row>
    <row r="232" spans="1:3" x14ac:dyDescent="0.2">
      <c r="A232" s="52" t="s">
        <v>33790</v>
      </c>
      <c r="B232" s="71">
        <v>0.21428572000000001</v>
      </c>
      <c r="C232" s="71">
        <v>0.42857142999999998</v>
      </c>
    </row>
    <row r="233" spans="1:3" x14ac:dyDescent="0.2">
      <c r="A233" s="52" t="s">
        <v>33791</v>
      </c>
      <c r="B233" s="71">
        <v>0.11290322</v>
      </c>
      <c r="C233" s="71">
        <v>0.46808511000000003</v>
      </c>
    </row>
    <row r="234" spans="1:3" x14ac:dyDescent="0.2">
      <c r="A234" s="52" t="s">
        <v>33792</v>
      </c>
      <c r="B234" s="71">
        <v>0.15476191</v>
      </c>
      <c r="C234" s="71">
        <v>0.56862747999999996</v>
      </c>
    </row>
    <row r="235" spans="1:3" x14ac:dyDescent="0.2">
      <c r="A235" s="52" t="s">
        <v>33793</v>
      </c>
      <c r="B235" s="71">
        <v>0.14705883</v>
      </c>
      <c r="C235" s="71">
        <v>0.58064514</v>
      </c>
    </row>
    <row r="236" spans="1:3" x14ac:dyDescent="0.2">
      <c r="A236" s="52" t="s">
        <v>33794</v>
      </c>
      <c r="B236" s="71">
        <v>0.1147541</v>
      </c>
      <c r="C236" s="71">
        <v>3.652174</v>
      </c>
    </row>
    <row r="237" spans="1:3" x14ac:dyDescent="0.2">
      <c r="A237" s="52" t="s">
        <v>33795</v>
      </c>
      <c r="B237" s="71">
        <v>0.16981131999999999</v>
      </c>
      <c r="C237" s="71">
        <v>0.83333330999999999</v>
      </c>
    </row>
    <row r="238" spans="1:3" x14ac:dyDescent="0.2">
      <c r="A238" s="52" t="s">
        <v>33796</v>
      </c>
      <c r="B238" s="71">
        <v>0.29629630000000001</v>
      </c>
      <c r="C238" s="71">
        <v>0.36363636999999999</v>
      </c>
    </row>
    <row r="239" spans="1:3" x14ac:dyDescent="0.2">
      <c r="A239" s="52" t="s">
        <v>33797</v>
      </c>
      <c r="B239" s="71">
        <v>0.47826087</v>
      </c>
      <c r="C239" s="71">
        <v>0.90476190999999995</v>
      </c>
    </row>
    <row r="240" spans="1:3" x14ac:dyDescent="0.2">
      <c r="A240" s="52" t="s">
        <v>33798</v>
      </c>
      <c r="B240" s="71">
        <v>0.39024388999999998</v>
      </c>
      <c r="C240" s="71">
        <v>2.0571429700000001</v>
      </c>
    </row>
    <row r="241" spans="1:3" x14ac:dyDescent="0.2">
      <c r="A241" s="52" t="s">
        <v>33799</v>
      </c>
      <c r="B241" s="71">
        <v>0.21428572000000001</v>
      </c>
      <c r="C241" s="71">
        <v>1.44000006</v>
      </c>
    </row>
    <row r="242" spans="1:3" x14ac:dyDescent="0.2">
      <c r="A242" s="52" t="s">
        <v>33800</v>
      </c>
      <c r="B242" s="71">
        <v>4.7619050000000003E-2</v>
      </c>
      <c r="C242" s="71">
        <v>0.41860463999999997</v>
      </c>
    </row>
    <row r="243" spans="1:3" x14ac:dyDescent="0.2">
      <c r="A243" s="52" t="s">
        <v>33801</v>
      </c>
      <c r="B243" s="71">
        <v>0.40740739999999998</v>
      </c>
      <c r="C243" s="71">
        <v>0.84615386000000004</v>
      </c>
    </row>
    <row r="244" spans="1:3" x14ac:dyDescent="0.2">
      <c r="A244" s="52" t="s">
        <v>33802</v>
      </c>
      <c r="B244" s="71">
        <v>0.40625</v>
      </c>
      <c r="C244" s="71">
        <v>0.41379312000000001</v>
      </c>
    </row>
    <row r="245" spans="1:3" x14ac:dyDescent="0.2">
      <c r="A245" s="52" t="s">
        <v>33803</v>
      </c>
      <c r="B245" s="71">
        <v>0.33333333999999998</v>
      </c>
      <c r="C245" s="71">
        <v>0.68181818999999999</v>
      </c>
    </row>
    <row r="246" spans="1:3" x14ac:dyDescent="0.2">
      <c r="A246" s="52" t="s">
        <v>33804</v>
      </c>
      <c r="B246" s="71">
        <v>0.58620691000000003</v>
      </c>
      <c r="C246" s="71">
        <v>0.51851851000000004</v>
      </c>
    </row>
    <row r="247" spans="1:3" x14ac:dyDescent="0.2">
      <c r="A247" s="52" t="s">
        <v>33805</v>
      </c>
      <c r="B247" s="71">
        <v>0.35416666000000002</v>
      </c>
      <c r="C247" s="71">
        <v>0.36363636999999999</v>
      </c>
    </row>
    <row r="248" spans="1:3" x14ac:dyDescent="0.2">
      <c r="A248" s="52" t="s">
        <v>33806</v>
      </c>
      <c r="B248" s="71">
        <v>0.23076922999999999</v>
      </c>
      <c r="C248" s="71">
        <v>0.88571429000000002</v>
      </c>
    </row>
    <row r="249" spans="1:3" x14ac:dyDescent="0.2">
      <c r="A249" s="52" t="s">
        <v>33807</v>
      </c>
      <c r="B249" s="71">
        <v>0.15151516000000001</v>
      </c>
      <c r="C249" s="71">
        <v>0.38709675999999998</v>
      </c>
    </row>
    <row r="250" spans="1:3" x14ac:dyDescent="0.2">
      <c r="A250" s="52" t="s">
        <v>33808</v>
      </c>
      <c r="B250" s="71">
        <v>0.18518518</v>
      </c>
      <c r="C250" s="71">
        <v>0.72727275000000002</v>
      </c>
    </row>
    <row r="251" spans="1:3" x14ac:dyDescent="0.2">
      <c r="A251" s="52" t="s">
        <v>33809</v>
      </c>
      <c r="B251" s="71">
        <v>0.28421053000000002</v>
      </c>
      <c r="C251" s="71">
        <v>0.33333333999999998</v>
      </c>
    </row>
    <row r="252" spans="1:3" x14ac:dyDescent="0.2">
      <c r="A252" s="52" t="s">
        <v>33810</v>
      </c>
      <c r="B252" s="71">
        <v>0.25</v>
      </c>
      <c r="C252" s="71">
        <v>0.89285713</v>
      </c>
    </row>
    <row r="253" spans="1:3" x14ac:dyDescent="0.2">
      <c r="A253" s="52" t="s">
        <v>33811</v>
      </c>
      <c r="B253" s="71">
        <v>0.26086956</v>
      </c>
      <c r="C253" s="71">
        <v>3.8108108000000001</v>
      </c>
    </row>
    <row r="254" spans="1:3" x14ac:dyDescent="0.2">
      <c r="A254" s="52" t="s">
        <v>33812</v>
      </c>
      <c r="B254" s="71">
        <v>0.18055555000000001</v>
      </c>
      <c r="C254" s="71">
        <v>1.8666666700000001</v>
      </c>
    </row>
    <row r="255" spans="1:3" x14ac:dyDescent="0.2">
      <c r="A255" s="52" t="s">
        <v>33813</v>
      </c>
      <c r="B255" s="71">
        <v>0.36000000999999998</v>
      </c>
      <c r="C255" s="71">
        <v>0.89285713</v>
      </c>
    </row>
    <row r="256" spans="1:3" x14ac:dyDescent="0.2">
      <c r="A256" s="52" t="s">
        <v>33814</v>
      </c>
      <c r="B256" s="71">
        <v>0.22727273000000001</v>
      </c>
      <c r="C256" s="71">
        <v>1.0888888800000001</v>
      </c>
    </row>
    <row r="257" spans="1:3" x14ac:dyDescent="0.2">
      <c r="A257" s="52" t="s">
        <v>33815</v>
      </c>
      <c r="B257" s="71">
        <v>6.4516130000000005E-2</v>
      </c>
      <c r="C257" s="71">
        <v>0.63157892000000004</v>
      </c>
    </row>
    <row r="258" spans="1:3" x14ac:dyDescent="0.2">
      <c r="A258" s="52" t="s">
        <v>33816</v>
      </c>
      <c r="B258" s="71">
        <v>0.11111111</v>
      </c>
      <c r="C258" s="71">
        <v>0.33333333999999998</v>
      </c>
    </row>
    <row r="259" spans="1:3" x14ac:dyDescent="0.2">
      <c r="B259" s="71">
        <v>8.5714289999999999E-2</v>
      </c>
      <c r="C259" s="71">
        <v>0.58333330999999999</v>
      </c>
    </row>
    <row r="260" spans="1:3" x14ac:dyDescent="0.2">
      <c r="B260" s="71">
        <v>0.42857142999999998</v>
      </c>
      <c r="C260" s="71">
        <v>0.30555555000000001</v>
      </c>
    </row>
    <row r="261" spans="1:3" x14ac:dyDescent="0.2">
      <c r="B261" s="71">
        <v>9.4339619999999999E-2</v>
      </c>
      <c r="C261" s="71">
        <v>0.53333335999999998</v>
      </c>
    </row>
    <row r="262" spans="1:3" x14ac:dyDescent="0.2">
      <c r="B262" s="71">
        <v>0.38709675999999998</v>
      </c>
      <c r="C262" s="71">
        <v>1.2708333700000001</v>
      </c>
    </row>
    <row r="263" spans="1:3" x14ac:dyDescent="0.2">
      <c r="B263" s="71">
        <v>0.37837839000000001</v>
      </c>
      <c r="C263" s="71">
        <v>0.30303031000000002</v>
      </c>
    </row>
    <row r="264" spans="1:3" x14ac:dyDescent="0.2">
      <c r="B264" s="71">
        <v>0.25</v>
      </c>
      <c r="C264" s="71">
        <v>0.27272728000000002</v>
      </c>
    </row>
    <row r="265" spans="1:3" x14ac:dyDescent="0.2">
      <c r="B265" s="71">
        <v>0.17073171000000001</v>
      </c>
      <c r="C265" s="71">
        <v>4.1363635099999998</v>
      </c>
    </row>
    <row r="266" spans="1:3" x14ac:dyDescent="0.2">
      <c r="B266" s="71">
        <v>0.1875</v>
      </c>
      <c r="C266" s="71">
        <v>0.83673470999999999</v>
      </c>
    </row>
    <row r="267" spans="1:3" x14ac:dyDescent="0.2">
      <c r="B267" s="71">
        <v>4.3478259999999998E-2</v>
      </c>
      <c r="C267" s="71">
        <v>0.30769232000000002</v>
      </c>
    </row>
    <row r="268" spans="1:3" x14ac:dyDescent="0.2">
      <c r="B268" s="71">
        <v>0.22807016999999999</v>
      </c>
      <c r="C268" s="71">
        <v>0.53703701000000004</v>
      </c>
    </row>
    <row r="269" spans="1:3" x14ac:dyDescent="0.2">
      <c r="B269" s="71">
        <v>0.23809524000000001</v>
      </c>
      <c r="C269" s="71">
        <v>7.3333334900000002</v>
      </c>
    </row>
    <row r="270" spans="1:3" x14ac:dyDescent="0.2">
      <c r="B270" s="71">
        <v>0.234375</v>
      </c>
      <c r="C270" s="71">
        <v>1</v>
      </c>
    </row>
    <row r="271" spans="1:3" x14ac:dyDescent="0.2">
      <c r="B271" s="71">
        <v>0.33333333999999998</v>
      </c>
      <c r="C271" s="71">
        <v>0.31578946000000002</v>
      </c>
    </row>
    <row r="272" spans="1:3" x14ac:dyDescent="0.2">
      <c r="B272" s="71">
        <v>0.75862068000000005</v>
      </c>
      <c r="C272" s="71">
        <v>0.29411766</v>
      </c>
    </row>
    <row r="273" spans="2:3" x14ac:dyDescent="0.2">
      <c r="B273" s="71">
        <v>0.19672132000000001</v>
      </c>
      <c r="C273" s="71">
        <v>1</v>
      </c>
    </row>
    <row r="274" spans="2:3" x14ac:dyDescent="0.2">
      <c r="B274" s="71">
        <v>0.19642857</v>
      </c>
      <c r="C274" s="71">
        <v>0.51724135999999998</v>
      </c>
    </row>
    <row r="275" spans="2:3" x14ac:dyDescent="0.2">
      <c r="B275" s="71">
        <v>0.84523809000000005</v>
      </c>
      <c r="C275" s="71">
        <v>0.5</v>
      </c>
    </row>
    <row r="276" spans="2:3" x14ac:dyDescent="0.2">
      <c r="B276" s="71">
        <v>0.94594592</v>
      </c>
      <c r="C276" s="71">
        <v>0.35483870000000001</v>
      </c>
    </row>
    <row r="277" spans="2:3" x14ac:dyDescent="0.2">
      <c r="B277" s="71">
        <v>0.33333333999999998</v>
      </c>
      <c r="C277" s="71">
        <v>0.51724135999999998</v>
      </c>
    </row>
    <row r="278" spans="2:3" x14ac:dyDescent="0.2">
      <c r="B278" s="71">
        <v>0.23853210999999999</v>
      </c>
      <c r="C278" s="71">
        <v>0.22222222</v>
      </c>
    </row>
    <row r="279" spans="2:3" x14ac:dyDescent="0.2">
      <c r="B279" s="71">
        <v>0.13725491000000001</v>
      </c>
      <c r="C279" s="71">
        <v>0.69999999000000002</v>
      </c>
    </row>
    <row r="280" spans="2:3" x14ac:dyDescent="0.2">
      <c r="B280" s="71">
        <v>7.5925927199999999</v>
      </c>
      <c r="C280" s="71">
        <v>0.79411763000000002</v>
      </c>
    </row>
    <row r="281" spans="2:3" x14ac:dyDescent="0.2">
      <c r="B281" s="71">
        <v>0.37931034000000002</v>
      </c>
      <c r="C281" s="71">
        <v>1.14285719</v>
      </c>
    </row>
    <row r="282" spans="2:3" x14ac:dyDescent="0.2">
      <c r="B282" s="71">
        <v>1.2054795</v>
      </c>
      <c r="C282" s="71">
        <v>0.61538464000000004</v>
      </c>
    </row>
    <row r="283" spans="2:3" x14ac:dyDescent="0.2">
      <c r="B283" s="71">
        <v>10.788461699999999</v>
      </c>
      <c r="C283" s="71">
        <v>2.1860466000000001</v>
      </c>
    </row>
    <row r="284" spans="2:3" x14ac:dyDescent="0.2">
      <c r="B284" s="71">
        <v>0.34375</v>
      </c>
      <c r="C284" s="71">
        <v>0.51190477999999995</v>
      </c>
    </row>
    <row r="285" spans="2:3" x14ac:dyDescent="0.2">
      <c r="B285" s="71">
        <v>0.11627907</v>
      </c>
      <c r="C285" s="71">
        <v>0.93333334000000001</v>
      </c>
    </row>
    <row r="286" spans="2:3" x14ac:dyDescent="0.2">
      <c r="B286" s="71">
        <v>0.15384616000000001</v>
      </c>
      <c r="C286" s="71">
        <v>7.0740742699999997</v>
      </c>
    </row>
    <row r="287" spans="2:3" x14ac:dyDescent="0.2">
      <c r="B287" s="71">
        <v>0.22222222</v>
      </c>
      <c r="C287" s="71">
        <v>0.28571429999999998</v>
      </c>
    </row>
    <row r="288" spans="2:3" x14ac:dyDescent="0.2">
      <c r="B288" s="71">
        <v>0.23529412</v>
      </c>
      <c r="C288" s="71">
        <v>0.1875</v>
      </c>
    </row>
    <row r="289" spans="2:3" x14ac:dyDescent="0.2">
      <c r="B289" s="71">
        <v>0.25</v>
      </c>
      <c r="C289" s="71">
        <v>0.36363636999999999</v>
      </c>
    </row>
    <row r="290" spans="2:3" x14ac:dyDescent="0.2">
      <c r="B290" s="71">
        <v>0.18181818999999999</v>
      </c>
      <c r="C290" s="71">
        <v>0.60000001999999997</v>
      </c>
    </row>
    <row r="291" spans="2:3" x14ac:dyDescent="0.2">
      <c r="B291" s="71">
        <v>0.54867255999999998</v>
      </c>
      <c r="C291" s="71">
        <v>0.66666669000000001</v>
      </c>
    </row>
    <row r="292" spans="2:3" x14ac:dyDescent="0.2">
      <c r="B292" s="71">
        <v>0.16</v>
      </c>
      <c r="C292" s="71">
        <v>1.25</v>
      </c>
    </row>
    <row r="293" spans="2:3" x14ac:dyDescent="0.2">
      <c r="B293" s="71">
        <v>0.37777779</v>
      </c>
      <c r="C293" s="71">
        <v>0.21875</v>
      </c>
    </row>
    <row r="294" spans="2:3" x14ac:dyDescent="0.2">
      <c r="B294" s="71">
        <v>0.31818181000000001</v>
      </c>
      <c r="C294" s="71">
        <v>1.0199999799999999</v>
      </c>
    </row>
    <row r="295" spans="2:3" x14ac:dyDescent="0.2">
      <c r="B295" s="71">
        <v>0.28787878</v>
      </c>
      <c r="C295" s="71">
        <v>0.375</v>
      </c>
    </row>
    <row r="296" spans="2:3" x14ac:dyDescent="0.2">
      <c r="B296" s="71">
        <v>0.44</v>
      </c>
      <c r="C296" s="71">
        <v>0.69230771000000002</v>
      </c>
    </row>
    <row r="297" spans="2:3" x14ac:dyDescent="0.2">
      <c r="B297" s="71">
        <v>0.11842105999999999</v>
      </c>
      <c r="C297" s="71">
        <v>0.51515149999999998</v>
      </c>
    </row>
    <row r="298" spans="2:3" x14ac:dyDescent="0.2">
      <c r="B298" s="71">
        <v>0.58064514</v>
      </c>
      <c r="C298" s="71">
        <v>0.55555558000000005</v>
      </c>
    </row>
    <row r="299" spans="2:3" x14ac:dyDescent="0.2">
      <c r="B299" s="71">
        <v>0.38059703</v>
      </c>
      <c r="C299" s="71">
        <v>0.1875</v>
      </c>
    </row>
    <row r="300" spans="2:3" x14ac:dyDescent="0.2">
      <c r="B300" s="71">
        <v>0.10256410000000001</v>
      </c>
      <c r="C300" s="71">
        <v>0.15789473000000001</v>
      </c>
    </row>
    <row r="301" spans="2:3" x14ac:dyDescent="0.2">
      <c r="B301" s="71">
        <v>0.46511628999999999</v>
      </c>
      <c r="C301" s="71">
        <v>0.33333333999999998</v>
      </c>
    </row>
    <row r="302" spans="2:3" x14ac:dyDescent="0.2">
      <c r="B302" s="71">
        <v>0.13333333999999999</v>
      </c>
      <c r="C302" s="71">
        <v>0.15789473000000001</v>
      </c>
    </row>
    <row r="303" spans="2:3" x14ac:dyDescent="0.2">
      <c r="B303" s="71">
        <v>0.27272728000000002</v>
      </c>
      <c r="C303" s="71">
        <v>0.85185188000000001</v>
      </c>
    </row>
    <row r="304" spans="2:3" x14ac:dyDescent="0.2">
      <c r="B304" s="71">
        <v>0.23999999</v>
      </c>
      <c r="C304" s="71">
        <v>1.6486486199999999</v>
      </c>
    </row>
    <row r="305" spans="2:3" x14ac:dyDescent="0.2">
      <c r="B305" s="71">
        <v>0.20370369999999999</v>
      </c>
      <c r="C305" s="71">
        <v>0.58823532000000001</v>
      </c>
    </row>
    <row r="306" spans="2:3" x14ac:dyDescent="0.2">
      <c r="B306" s="71">
        <v>0.18333334000000001</v>
      </c>
      <c r="C306" s="71">
        <v>0.42307693000000002</v>
      </c>
    </row>
    <row r="307" spans="2:3" x14ac:dyDescent="0.2">
      <c r="B307" s="71">
        <v>0.39285713</v>
      </c>
      <c r="C307" s="71">
        <v>0.38461539</v>
      </c>
    </row>
    <row r="308" spans="2:3" x14ac:dyDescent="0.2">
      <c r="B308" s="71">
        <v>0.40000001000000002</v>
      </c>
      <c r="C308" s="71">
        <v>0.35211268000000001</v>
      </c>
    </row>
    <row r="309" spans="2:3" x14ac:dyDescent="0.2">
      <c r="B309" s="71">
        <v>0.24193548000000001</v>
      </c>
      <c r="C309" s="71">
        <v>0.91666669000000001</v>
      </c>
    </row>
    <row r="310" spans="2:3" x14ac:dyDescent="0.2">
      <c r="B310" s="71">
        <v>0.94594592</v>
      </c>
      <c r="C310" s="71">
        <v>0.64285713</v>
      </c>
    </row>
    <row r="311" spans="2:3" x14ac:dyDescent="0.2">
      <c r="B311" s="71">
        <v>0.2682927</v>
      </c>
      <c r="C311" s="71">
        <v>0.40000001000000002</v>
      </c>
    </row>
    <row r="312" spans="2:3" x14ac:dyDescent="0.2">
      <c r="B312" s="71">
        <v>0.21951219</v>
      </c>
      <c r="C312" s="71">
        <v>0.44999999000000002</v>
      </c>
    </row>
    <row r="313" spans="2:3" x14ac:dyDescent="0.2">
      <c r="B313" s="71">
        <v>0.125</v>
      </c>
      <c r="C313" s="71">
        <v>0</v>
      </c>
    </row>
    <row r="314" spans="2:3" x14ac:dyDescent="0.2">
      <c r="B314" s="71">
        <v>0.17142858</v>
      </c>
      <c r="C314" s="71">
        <v>0.75806450999999997</v>
      </c>
    </row>
    <row r="315" spans="2:3" x14ac:dyDescent="0.2">
      <c r="B315" s="71">
        <v>0.15909091</v>
      </c>
      <c r="C315" s="71">
        <v>0.26666667999999999</v>
      </c>
    </row>
    <row r="316" spans="2:3" x14ac:dyDescent="0.2">
      <c r="B316" s="71">
        <v>0.60000001999999997</v>
      </c>
      <c r="C316" s="71">
        <v>1.2400000099999999</v>
      </c>
    </row>
    <row r="317" spans="2:3" x14ac:dyDescent="0.2">
      <c r="B317" s="71">
        <v>0.22222222</v>
      </c>
      <c r="C317" s="71">
        <v>3.4736843099999999</v>
      </c>
    </row>
    <row r="318" spans="2:3" x14ac:dyDescent="0.2">
      <c r="B318" s="71">
        <v>0.23809524000000001</v>
      </c>
      <c r="C318" s="71">
        <v>0.46666667000000001</v>
      </c>
    </row>
    <row r="319" spans="2:3" x14ac:dyDescent="0.2">
      <c r="B319" s="71">
        <v>0.16666666999999999</v>
      </c>
      <c r="C319" s="71">
        <v>7.1428570699999998</v>
      </c>
    </row>
    <row r="320" spans="2:3" x14ac:dyDescent="0.2">
      <c r="B320" s="71">
        <v>0.28947368000000001</v>
      </c>
      <c r="C320" s="71">
        <v>0.44444444999999999</v>
      </c>
    </row>
    <row r="321" spans="2:3" x14ac:dyDescent="0.2">
      <c r="B321" s="71">
        <v>0.38235295000000002</v>
      </c>
      <c r="C321" s="71">
        <v>0.83333330999999999</v>
      </c>
    </row>
    <row r="322" spans="2:3" x14ac:dyDescent="0.2">
      <c r="B322" s="71">
        <v>0.22916666999999999</v>
      </c>
      <c r="C322" s="71">
        <v>1.0909091200000001</v>
      </c>
    </row>
    <row r="323" spans="2:3" x14ac:dyDescent="0.2">
      <c r="B323" s="71">
        <v>9.5238100000000006E-2</v>
      </c>
      <c r="C323" s="71">
        <v>0.21739130000000001</v>
      </c>
    </row>
    <row r="324" spans="2:3" x14ac:dyDescent="0.2">
      <c r="B324" s="71">
        <v>0.21052631999999999</v>
      </c>
      <c r="C324" s="71">
        <v>0.55555558000000005</v>
      </c>
    </row>
    <row r="325" spans="2:3" x14ac:dyDescent="0.2">
      <c r="B325" s="71">
        <v>0.24137931000000001</v>
      </c>
      <c r="C325" s="71">
        <v>0.82142859999999995</v>
      </c>
    </row>
    <row r="326" spans="2:3" x14ac:dyDescent="0.2">
      <c r="B326" s="71">
        <v>0.2</v>
      </c>
      <c r="C326" s="71">
        <v>0.97435897999999999</v>
      </c>
    </row>
    <row r="327" spans="2:3" x14ac:dyDescent="0.2">
      <c r="B327" s="71">
        <v>9.0909089999999998E-2</v>
      </c>
      <c r="C327" s="71">
        <v>1</v>
      </c>
    </row>
    <row r="328" spans="2:3" x14ac:dyDescent="0.2">
      <c r="B328" s="71">
        <v>0.11111111</v>
      </c>
      <c r="C328" s="71">
        <v>0.34999998999999998</v>
      </c>
    </row>
    <row r="329" spans="2:3" x14ac:dyDescent="0.2">
      <c r="B329" s="71">
        <v>3.3333340000000003E-2</v>
      </c>
      <c r="C329" s="71">
        <v>1.0625</v>
      </c>
    </row>
    <row r="330" spans="2:3" x14ac:dyDescent="0.2">
      <c r="B330" s="71">
        <v>0.18181818999999999</v>
      </c>
      <c r="C330" s="71">
        <v>0.3125</v>
      </c>
    </row>
    <row r="331" spans="2:3" x14ac:dyDescent="0.2">
      <c r="B331" s="71">
        <v>0.51724135999999998</v>
      </c>
      <c r="C331" s="71">
        <v>3.9166667500000001</v>
      </c>
    </row>
    <row r="332" spans="2:3" x14ac:dyDescent="0.2">
      <c r="B332" s="71">
        <v>0.33333333999999998</v>
      </c>
      <c r="C332" s="71">
        <v>0.33333333999999998</v>
      </c>
    </row>
    <row r="333" spans="2:3" x14ac:dyDescent="0.2">
      <c r="B333" s="71">
        <v>0.1</v>
      </c>
      <c r="C333" s="71">
        <v>0.40000001000000002</v>
      </c>
    </row>
    <row r="334" spans="2:3" x14ac:dyDescent="0.2">
      <c r="B334" s="71">
        <v>0.45454547000000001</v>
      </c>
      <c r="C334" s="71">
        <v>2.0799999200000001</v>
      </c>
    </row>
    <row r="335" spans="2:3" x14ac:dyDescent="0.2">
      <c r="B335" s="71">
        <v>9.0909089999999998E-2</v>
      </c>
      <c r="C335" s="71">
        <v>0.63636362999999996</v>
      </c>
    </row>
    <row r="336" spans="2:3" x14ac:dyDescent="0.2">
      <c r="B336" s="71">
        <v>0.57142859999999995</v>
      </c>
      <c r="C336" s="71">
        <v>0.54347825000000005</v>
      </c>
    </row>
    <row r="337" spans="2:3" x14ac:dyDescent="0.2">
      <c r="B337" s="71">
        <v>0.15000000999999999</v>
      </c>
      <c r="C337" s="71">
        <v>1.21276593</v>
      </c>
    </row>
    <row r="338" spans="2:3" x14ac:dyDescent="0.2">
      <c r="B338" s="71">
        <v>2.2941176900000002</v>
      </c>
      <c r="C338" s="71">
        <v>0.62068962999999999</v>
      </c>
    </row>
    <row r="339" spans="2:3" x14ac:dyDescent="0.2">
      <c r="B339" s="71">
        <v>1.60714281</v>
      </c>
      <c r="C339" s="71">
        <v>0.17391305000000001</v>
      </c>
    </row>
    <row r="340" spans="2:3" x14ac:dyDescent="0.2">
      <c r="B340" s="71">
        <v>0.26415095</v>
      </c>
      <c r="C340" s="71">
        <v>5.8888888399999999</v>
      </c>
    </row>
    <row r="341" spans="2:3" x14ac:dyDescent="0.2">
      <c r="B341" s="71">
        <v>0.13793103000000001</v>
      </c>
      <c r="C341" s="71">
        <v>1.2325581299999999</v>
      </c>
    </row>
    <row r="342" spans="2:3" x14ac:dyDescent="0.2">
      <c r="B342" s="71">
        <v>0.44736840999999999</v>
      </c>
      <c r="C342" s="71">
        <v>0.85000001999999997</v>
      </c>
    </row>
    <row r="343" spans="2:3" x14ac:dyDescent="0.2">
      <c r="B343" s="71">
        <v>1.84375</v>
      </c>
      <c r="C343" s="71">
        <v>0.27777779000000002</v>
      </c>
    </row>
    <row r="344" spans="2:3" x14ac:dyDescent="0.2">
      <c r="B344" s="71">
        <v>0.31914893</v>
      </c>
      <c r="C344" s="71">
        <v>0.68888890999999997</v>
      </c>
    </row>
    <row r="345" spans="2:3" x14ac:dyDescent="0.2">
      <c r="B345" s="71">
        <v>0.27272728000000002</v>
      </c>
      <c r="C345" s="71">
        <v>0.94117647000000004</v>
      </c>
    </row>
    <row r="346" spans="2:3" x14ac:dyDescent="0.2">
      <c r="B346" s="71">
        <v>0.60784316000000005</v>
      </c>
      <c r="C346" s="71">
        <v>0.72727275000000002</v>
      </c>
    </row>
    <row r="347" spans="2:3" x14ac:dyDescent="0.2">
      <c r="B347" s="71">
        <v>0.2631579</v>
      </c>
      <c r="C347" s="71">
        <v>0.91666669000000001</v>
      </c>
    </row>
    <row r="348" spans="2:3" x14ac:dyDescent="0.2">
      <c r="B348" s="71">
        <v>0.5</v>
      </c>
      <c r="C348" s="71">
        <v>0.44444444999999999</v>
      </c>
    </row>
    <row r="349" spans="2:3" x14ac:dyDescent="0.2">
      <c r="B349" s="71">
        <v>0.28125</v>
      </c>
      <c r="C349" s="71">
        <v>0.33333333999999998</v>
      </c>
    </row>
    <row r="350" spans="2:3" x14ac:dyDescent="0.2">
      <c r="B350" s="71">
        <v>0.46031746000000001</v>
      </c>
      <c r="C350" s="71">
        <v>2.9666667000000002</v>
      </c>
    </row>
    <row r="351" spans="2:3" x14ac:dyDescent="0.2">
      <c r="B351" s="71">
        <v>0.16363636000000001</v>
      </c>
      <c r="C351" s="71">
        <v>7.1428569999999997E-2</v>
      </c>
    </row>
    <row r="352" spans="2:3" x14ac:dyDescent="0.2">
      <c r="B352" s="71">
        <v>0.29761904</v>
      </c>
      <c r="C352" s="71">
        <v>0.32608696999999998</v>
      </c>
    </row>
    <row r="353" spans="2:3" x14ac:dyDescent="0.2">
      <c r="B353" s="71">
        <v>0.41176470999999998</v>
      </c>
      <c r="C353" s="71">
        <v>0.5</v>
      </c>
    </row>
    <row r="354" spans="2:3" x14ac:dyDescent="0.2">
      <c r="B354" s="71">
        <v>0.14285714999999999</v>
      </c>
      <c r="C354" s="71">
        <v>0.47058823999999999</v>
      </c>
    </row>
    <row r="355" spans="2:3" x14ac:dyDescent="0.2">
      <c r="B355" s="71">
        <v>0.21818182</v>
      </c>
      <c r="C355" s="71">
        <v>1.93333328</v>
      </c>
    </row>
    <row r="356" spans="2:3" x14ac:dyDescent="0.2">
      <c r="B356" s="71">
        <v>0.17857143</v>
      </c>
      <c r="C356" s="71">
        <v>0.96428572999999995</v>
      </c>
    </row>
    <row r="357" spans="2:3" x14ac:dyDescent="0.2">
      <c r="B357" s="71">
        <v>0.17073171000000001</v>
      </c>
      <c r="C357" s="71">
        <v>0.32432431</v>
      </c>
    </row>
    <row r="358" spans="2:3" x14ac:dyDescent="0.2">
      <c r="B358" s="71">
        <v>0.34615385999999998</v>
      </c>
      <c r="C358" s="71">
        <v>0</v>
      </c>
    </row>
    <row r="359" spans="2:3" x14ac:dyDescent="0.2">
      <c r="B359" s="71">
        <v>0.22</v>
      </c>
      <c r="C359" s="71">
        <v>0.33333333999999998</v>
      </c>
    </row>
    <row r="360" spans="2:3" x14ac:dyDescent="0.2">
      <c r="B360" s="71">
        <v>0.40625</v>
      </c>
      <c r="C360" s="71">
        <v>0.54545456000000003</v>
      </c>
    </row>
    <row r="361" spans="2:3" x14ac:dyDescent="0.2">
      <c r="B361" s="71">
        <v>0.5</v>
      </c>
      <c r="C361" s="71">
        <v>0.40000001000000002</v>
      </c>
    </row>
    <row r="362" spans="2:3" x14ac:dyDescent="0.2">
      <c r="B362" s="71">
        <v>0.11764706</v>
      </c>
      <c r="C362" s="71">
        <v>1.3125</v>
      </c>
    </row>
    <row r="363" spans="2:3" x14ac:dyDescent="0.2">
      <c r="B363" s="71">
        <v>7.4074070000000006E-2</v>
      </c>
      <c r="C363" s="71">
        <v>0.30000000999999998</v>
      </c>
    </row>
    <row r="364" spans="2:3" x14ac:dyDescent="0.2">
      <c r="B364" s="71">
        <v>0.19444444999999999</v>
      </c>
      <c r="C364" s="71">
        <v>0.53846156999999994</v>
      </c>
    </row>
    <row r="365" spans="2:3" x14ac:dyDescent="0.2">
      <c r="B365" s="71">
        <v>0.1</v>
      </c>
      <c r="C365" s="71">
        <v>0.30434781</v>
      </c>
    </row>
    <row r="366" spans="2:3" x14ac:dyDescent="0.2">
      <c r="B366" s="71">
        <v>0.2</v>
      </c>
      <c r="C366" s="71">
        <v>0.76470590000000005</v>
      </c>
    </row>
    <row r="367" spans="2:3" x14ac:dyDescent="0.2">
      <c r="B367" s="71">
        <v>9.0909089999999998E-2</v>
      </c>
      <c r="C367" s="71">
        <v>0.35714287</v>
      </c>
    </row>
    <row r="368" spans="2:3" x14ac:dyDescent="0.2">
      <c r="B368" s="71">
        <v>0.21428572000000001</v>
      </c>
      <c r="C368" s="71">
        <v>3.16455698</v>
      </c>
    </row>
    <row r="369" spans="2:3" x14ac:dyDescent="0.2">
      <c r="B369" s="71">
        <v>0.33333333999999998</v>
      </c>
      <c r="C369" s="71">
        <v>3.2962963599999999</v>
      </c>
    </row>
    <row r="370" spans="2:3" x14ac:dyDescent="0.2">
      <c r="B370" s="71">
        <v>0.18181818999999999</v>
      </c>
      <c r="C370" s="71">
        <v>0.58823532000000001</v>
      </c>
    </row>
    <row r="371" spans="2:3" x14ac:dyDescent="0.2">
      <c r="B371" s="71">
        <v>0.10810810999999999</v>
      </c>
      <c r="C371" s="71">
        <v>0.43478259000000002</v>
      </c>
    </row>
    <row r="372" spans="2:3" x14ac:dyDescent="0.2">
      <c r="B372" s="71">
        <v>0.25581396000000001</v>
      </c>
      <c r="C372" s="71">
        <v>0.81818181000000001</v>
      </c>
    </row>
    <row r="373" spans="2:3" x14ac:dyDescent="0.2">
      <c r="B373" s="71">
        <v>0.36666666999999997</v>
      </c>
      <c r="C373" s="71">
        <v>0.77777779000000002</v>
      </c>
    </row>
    <row r="374" spans="2:3" x14ac:dyDescent="0.2">
      <c r="B374" s="71">
        <v>0.125</v>
      </c>
      <c r="C374" s="71">
        <v>8.1363639800000005</v>
      </c>
    </row>
    <row r="375" spans="2:3" x14ac:dyDescent="0.2">
      <c r="B375" s="71">
        <v>0.14583333000000001</v>
      </c>
      <c r="C375" s="71">
        <v>2.0487804399999998</v>
      </c>
    </row>
    <row r="376" spans="2:3" x14ac:dyDescent="0.2">
      <c r="B376" s="71">
        <v>0.28571429999999998</v>
      </c>
      <c r="C376" s="71">
        <v>0.57575756</v>
      </c>
    </row>
    <row r="377" spans="2:3" x14ac:dyDescent="0.2">
      <c r="B377" s="71">
        <v>0.29166666000000002</v>
      </c>
      <c r="C377" s="71">
        <v>7.6923080000000005E-2</v>
      </c>
    </row>
    <row r="378" spans="2:3" x14ac:dyDescent="0.2">
      <c r="B378" s="71">
        <v>0.13333333999999999</v>
      </c>
      <c r="C378" s="71">
        <v>0.53488374000000005</v>
      </c>
    </row>
    <row r="379" spans="2:3" x14ac:dyDescent="0.2">
      <c r="B379" s="71">
        <v>7.6923080000000005E-2</v>
      </c>
      <c r="C379" s="71">
        <v>0.75675678000000002</v>
      </c>
    </row>
    <row r="380" spans="2:3" x14ac:dyDescent="0.2">
      <c r="B380" s="71">
        <v>0.29411766</v>
      </c>
      <c r="C380" s="71">
        <v>0.80000000999999998</v>
      </c>
    </row>
    <row r="381" spans="2:3" x14ac:dyDescent="0.2">
      <c r="B381" s="71">
        <v>0.375</v>
      </c>
      <c r="C381" s="71">
        <v>0.47222220999999998</v>
      </c>
    </row>
    <row r="382" spans="2:3" x14ac:dyDescent="0.2">
      <c r="B382" s="71">
        <v>0.23913044</v>
      </c>
      <c r="C382" s="71">
        <v>0.68421054000000003</v>
      </c>
    </row>
    <row r="383" spans="2:3" x14ac:dyDescent="0.2">
      <c r="B383" s="71">
        <v>0.21052631999999999</v>
      </c>
      <c r="C383" s="71">
        <v>2.7857143899999999</v>
      </c>
    </row>
    <row r="384" spans="2:3" x14ac:dyDescent="0.2">
      <c r="B384" s="71">
        <v>0.26086956</v>
      </c>
      <c r="C384" s="71">
        <v>1.0869565000000001</v>
      </c>
    </row>
    <row r="385" spans="2:3" x14ac:dyDescent="0.2">
      <c r="B385" s="71">
        <v>0</v>
      </c>
      <c r="C385" s="71">
        <v>1.0444444399999999</v>
      </c>
    </row>
    <row r="386" spans="2:3" x14ac:dyDescent="0.2">
      <c r="B386" s="71">
        <v>0.19607843</v>
      </c>
      <c r="C386" s="71">
        <v>1.2894736499999999</v>
      </c>
    </row>
    <row r="387" spans="2:3" x14ac:dyDescent="0.2">
      <c r="B387" s="71">
        <v>0.15789473000000001</v>
      </c>
      <c r="C387" s="71">
        <v>0.96363633999999998</v>
      </c>
    </row>
    <row r="388" spans="2:3" x14ac:dyDescent="0.2">
      <c r="B388" s="71">
        <v>0.35294119000000002</v>
      </c>
      <c r="C388" s="71">
        <v>2.1875</v>
      </c>
    </row>
    <row r="389" spans="2:3" x14ac:dyDescent="0.2">
      <c r="B389" s="71">
        <v>0.4375</v>
      </c>
      <c r="C389" s="71">
        <v>0.38888889999999998</v>
      </c>
    </row>
    <row r="390" spans="2:3" x14ac:dyDescent="0.2">
      <c r="B390" s="71">
        <v>0.2923077</v>
      </c>
      <c r="C390" s="71">
        <v>0.54545456000000003</v>
      </c>
    </row>
    <row r="391" spans="2:3" x14ac:dyDescent="0.2">
      <c r="B391" s="71">
        <v>0.35714287</v>
      </c>
      <c r="C391" s="71">
        <v>0.36363636999999999</v>
      </c>
    </row>
    <row r="392" spans="2:3" x14ac:dyDescent="0.2">
      <c r="B392" s="71">
        <v>0.1875</v>
      </c>
      <c r="C392" s="71">
        <v>0.89473683000000004</v>
      </c>
    </row>
    <row r="393" spans="2:3" x14ac:dyDescent="0.2">
      <c r="B393" s="71">
        <v>0.18518518</v>
      </c>
      <c r="C393" s="71">
        <v>0.60000001999999997</v>
      </c>
    </row>
    <row r="394" spans="2:3" x14ac:dyDescent="0.2">
      <c r="B394" s="71">
        <v>0.11764706</v>
      </c>
      <c r="C394" s="71">
        <v>0</v>
      </c>
    </row>
    <row r="395" spans="2:3" x14ac:dyDescent="0.2">
      <c r="B395" s="71">
        <v>0.20833333000000001</v>
      </c>
      <c r="C395" s="71">
        <v>0.77777779000000002</v>
      </c>
    </row>
    <row r="396" spans="2:3" x14ac:dyDescent="0.2">
      <c r="B396" s="71">
        <v>0.24637681</v>
      </c>
      <c r="C396" s="71">
        <v>4.125</v>
      </c>
    </row>
    <row r="397" spans="2:3" x14ac:dyDescent="0.2">
      <c r="B397" s="71">
        <v>1.40384614</v>
      </c>
      <c r="C397" s="71">
        <v>2.44444442</v>
      </c>
    </row>
    <row r="398" spans="2:3" x14ac:dyDescent="0.2">
      <c r="B398" s="71">
        <v>3.0303030000000002E-2</v>
      </c>
      <c r="C398" s="71">
        <v>0.47619048000000003</v>
      </c>
    </row>
    <row r="399" spans="2:3" x14ac:dyDescent="0.2">
      <c r="B399" s="71">
        <v>0.42307693000000002</v>
      </c>
      <c r="C399" s="71">
        <v>0.30000000999999998</v>
      </c>
    </row>
    <row r="400" spans="2:3" x14ac:dyDescent="0.2">
      <c r="B400" s="71">
        <v>0.46296295999999998</v>
      </c>
      <c r="C400" s="71">
        <v>0.27272728000000002</v>
      </c>
    </row>
    <row r="401" spans="2:3" x14ac:dyDescent="0.2">
      <c r="B401" s="71">
        <v>0.39130433999999997</v>
      </c>
      <c r="C401" s="71">
        <v>0.60000001999999997</v>
      </c>
    </row>
    <row r="402" spans="2:3" x14ac:dyDescent="0.2">
      <c r="B402" s="71">
        <v>0.65217393999999995</v>
      </c>
      <c r="C402" s="71">
        <v>0.33333333999999998</v>
      </c>
    </row>
    <row r="403" spans="2:3" x14ac:dyDescent="0.2">
      <c r="B403" s="71">
        <v>0.14705883</v>
      </c>
      <c r="C403" s="71">
        <v>0.65517241000000004</v>
      </c>
    </row>
    <row r="404" spans="2:3" x14ac:dyDescent="0.2">
      <c r="B404" s="71">
        <v>0.84444445000000001</v>
      </c>
      <c r="C404" s="71">
        <v>0.28571429999999998</v>
      </c>
    </row>
    <row r="405" spans="2:3" x14ac:dyDescent="0.2">
      <c r="B405" s="71">
        <v>0.26666667999999999</v>
      </c>
      <c r="C405" s="71">
        <v>0.64705884000000002</v>
      </c>
    </row>
    <row r="406" spans="2:3" x14ac:dyDescent="0.2">
      <c r="B406" s="71">
        <v>0.25806451000000002</v>
      </c>
      <c r="C406" s="71">
        <v>0.54716980000000004</v>
      </c>
    </row>
    <row r="407" spans="2:3" x14ac:dyDescent="0.2">
      <c r="B407" s="71">
        <v>0.44444444999999999</v>
      </c>
      <c r="C407" s="71">
        <v>0.21052631999999999</v>
      </c>
    </row>
    <row r="408" spans="2:3" x14ac:dyDescent="0.2">
      <c r="B408" s="71">
        <v>0.36956522000000003</v>
      </c>
      <c r="C408" s="71">
        <v>0.31818181000000001</v>
      </c>
    </row>
    <row r="409" spans="2:3" x14ac:dyDescent="0.2">
      <c r="B409" s="71">
        <v>0.2</v>
      </c>
      <c r="C409" s="71">
        <v>0.69999999000000002</v>
      </c>
    </row>
    <row r="410" spans="2:3" x14ac:dyDescent="0.2">
      <c r="B410" s="71">
        <v>0.31666665999999999</v>
      </c>
      <c r="C410" s="71">
        <v>0.51515149999999998</v>
      </c>
    </row>
    <row r="411" spans="2:3" x14ac:dyDescent="0.2">
      <c r="B411" s="71">
        <v>2.0810811500000002</v>
      </c>
      <c r="C411" s="71">
        <v>0.43478259000000002</v>
      </c>
    </row>
    <row r="412" spans="2:3" x14ac:dyDescent="0.2">
      <c r="B412" s="71">
        <v>0.29268292000000001</v>
      </c>
      <c r="C412" s="71">
        <v>0.63999998999999996</v>
      </c>
    </row>
    <row r="413" spans="2:3" x14ac:dyDescent="0.2">
      <c r="B413" s="71">
        <v>0.32258063999999997</v>
      </c>
      <c r="C413" s="71">
        <v>0.35483870000000001</v>
      </c>
    </row>
    <row r="414" spans="2:3" x14ac:dyDescent="0.2">
      <c r="B414" s="71">
        <v>0.33333333999999998</v>
      </c>
      <c r="C414" s="71">
        <v>4.0588235900000003</v>
      </c>
    </row>
    <row r="415" spans="2:3" x14ac:dyDescent="0.2">
      <c r="B415" s="71">
        <v>2.7608695000000001</v>
      </c>
      <c r="C415" s="71">
        <v>6.8181819900000002</v>
      </c>
    </row>
    <row r="416" spans="2:3" x14ac:dyDescent="0.2">
      <c r="B416" s="71">
        <v>0.16981131999999999</v>
      </c>
      <c r="C416" s="71">
        <v>4.5714287799999997</v>
      </c>
    </row>
    <row r="417" spans="2:3" x14ac:dyDescent="0.2">
      <c r="B417" s="71">
        <v>0.13793103000000001</v>
      </c>
      <c r="C417" s="71">
        <v>0.30000000999999998</v>
      </c>
    </row>
    <row r="418" spans="2:3" x14ac:dyDescent="0.2">
      <c r="B418" s="71">
        <v>0.30303031000000002</v>
      </c>
      <c r="C418" s="71">
        <v>0.51851851000000004</v>
      </c>
    </row>
    <row r="419" spans="2:3" x14ac:dyDescent="0.2">
      <c r="B419" s="71">
        <v>8.6956519999999995E-2</v>
      </c>
      <c r="C419" s="71">
        <v>0.375</v>
      </c>
    </row>
    <row r="420" spans="2:3" x14ac:dyDescent="0.2">
      <c r="B420" s="71">
        <v>0.38461539</v>
      </c>
      <c r="C420" s="71">
        <v>0.29824560999999999</v>
      </c>
    </row>
    <row r="421" spans="2:3" x14ac:dyDescent="0.2">
      <c r="B421" s="71">
        <v>0.2</v>
      </c>
      <c r="C421" s="71">
        <v>0.34615385999999998</v>
      </c>
    </row>
    <row r="422" spans="2:3" x14ac:dyDescent="0.2">
      <c r="B422" s="71">
        <v>0.38461539</v>
      </c>
      <c r="C422" s="71">
        <v>0.20588235999999999</v>
      </c>
    </row>
    <row r="423" spans="2:3" x14ac:dyDescent="0.2">
      <c r="B423" s="71">
        <v>0.4375</v>
      </c>
      <c r="C423" s="71">
        <v>1.1020407699999999</v>
      </c>
    </row>
    <row r="424" spans="2:3" x14ac:dyDescent="0.2">
      <c r="B424" s="71">
        <v>0.14814815000000001</v>
      </c>
      <c r="C424" s="71">
        <v>2.3913042500000001</v>
      </c>
    </row>
    <row r="425" spans="2:3" x14ac:dyDescent="0.2">
      <c r="B425" s="71">
        <v>0.30434781</v>
      </c>
      <c r="C425" s="71">
        <v>0.5</v>
      </c>
    </row>
    <row r="426" spans="2:3" x14ac:dyDescent="0.2">
      <c r="B426" s="71">
        <v>0.11111111</v>
      </c>
      <c r="C426" s="71">
        <v>0.69411767000000002</v>
      </c>
    </row>
    <row r="427" spans="2:3" x14ac:dyDescent="0.2">
      <c r="B427" s="71">
        <v>1.0625</v>
      </c>
      <c r="C427" s="71">
        <v>2.9512195600000002</v>
      </c>
    </row>
    <row r="428" spans="2:3" x14ac:dyDescent="0.2">
      <c r="B428" s="71">
        <v>0.61111110000000002</v>
      </c>
      <c r="C428" s="71">
        <v>0.17391305000000001</v>
      </c>
    </row>
    <row r="429" spans="2:3" x14ac:dyDescent="0.2">
      <c r="B429" s="71">
        <v>0.35555555999999999</v>
      </c>
      <c r="C429" s="71">
        <v>0.40000001000000002</v>
      </c>
    </row>
    <row r="430" spans="2:3" x14ac:dyDescent="0.2">
      <c r="B430" s="71">
        <v>0.13043478</v>
      </c>
      <c r="C430" s="71">
        <v>1</v>
      </c>
    </row>
    <row r="431" spans="2:3" x14ac:dyDescent="0.2">
      <c r="B431" s="71">
        <v>0.29729729999999999</v>
      </c>
      <c r="C431" s="71">
        <v>0.33333333999999998</v>
      </c>
    </row>
    <row r="432" spans="2:3" x14ac:dyDescent="0.2">
      <c r="B432" s="71">
        <v>0.15384616000000001</v>
      </c>
      <c r="C432" s="71">
        <v>0.53846156999999994</v>
      </c>
    </row>
    <row r="433" spans="2:3" x14ac:dyDescent="0.2">
      <c r="B433" s="71">
        <v>0.23076922999999999</v>
      </c>
      <c r="C433" s="71">
        <v>0.5</v>
      </c>
    </row>
    <row r="434" spans="2:3" x14ac:dyDescent="0.2">
      <c r="B434" s="71">
        <v>1</v>
      </c>
      <c r="C434" s="71">
        <v>1.22727275</v>
      </c>
    </row>
    <row r="435" spans="2:3" x14ac:dyDescent="0.2">
      <c r="B435" s="71">
        <v>0.61403507000000002</v>
      </c>
      <c r="C435" s="71">
        <v>0.60000001999999997</v>
      </c>
    </row>
    <row r="436" spans="2:3" x14ac:dyDescent="0.2">
      <c r="B436" s="71">
        <v>0.20930231999999999</v>
      </c>
      <c r="C436" s="71">
        <v>3.2916667500000001</v>
      </c>
    </row>
    <row r="437" spans="2:3" x14ac:dyDescent="0.2">
      <c r="B437" s="71">
        <v>0.64999998000000003</v>
      </c>
      <c r="C437" s="71">
        <v>11.538461699999999</v>
      </c>
    </row>
    <row r="438" spans="2:3" x14ac:dyDescent="0.2">
      <c r="B438" s="71">
        <v>0.6875</v>
      </c>
      <c r="C438" s="71">
        <v>0.34482759000000002</v>
      </c>
    </row>
    <row r="439" spans="2:3" x14ac:dyDescent="0.2">
      <c r="B439" s="71">
        <v>0.35555555999999999</v>
      </c>
      <c r="C439" s="71">
        <v>0.36842105000000003</v>
      </c>
    </row>
    <row r="440" spans="2:3" x14ac:dyDescent="0.2">
      <c r="B440" s="71">
        <v>1.1290322500000001</v>
      </c>
      <c r="C440" s="71">
        <v>0.80000000999999998</v>
      </c>
    </row>
    <row r="441" spans="2:3" x14ac:dyDescent="0.2">
      <c r="B441" s="71">
        <v>1.5</v>
      </c>
      <c r="C441" s="71">
        <v>0.26666667999999999</v>
      </c>
    </row>
    <row r="442" spans="2:3" x14ac:dyDescent="0.2">
      <c r="B442" s="71">
        <v>0</v>
      </c>
      <c r="C442" s="71">
        <v>0.42857142999999998</v>
      </c>
    </row>
    <row r="443" spans="2:3" x14ac:dyDescent="0.2">
      <c r="B443" s="71">
        <v>0.28571429999999998</v>
      </c>
      <c r="C443" s="71">
        <v>0.41176470999999998</v>
      </c>
    </row>
    <row r="444" spans="2:3" x14ac:dyDescent="0.2">
      <c r="B444" s="71">
        <v>0.64285713</v>
      </c>
      <c r="C444" s="71">
        <v>0.30000000999999998</v>
      </c>
    </row>
    <row r="445" spans="2:3" x14ac:dyDescent="0.2">
      <c r="B445" s="71">
        <v>0.44444444999999999</v>
      </c>
      <c r="C445" s="71">
        <v>0.22727273000000001</v>
      </c>
    </row>
    <row r="446" spans="2:3" x14ac:dyDescent="0.2">
      <c r="B446" s="71">
        <v>0.51724135999999998</v>
      </c>
      <c r="C446" s="71">
        <v>0.95833330999999999</v>
      </c>
    </row>
    <row r="447" spans="2:3" x14ac:dyDescent="0.2">
      <c r="B447" s="71">
        <v>0.5</v>
      </c>
      <c r="C447" s="71">
        <v>0.23076922999999999</v>
      </c>
    </row>
    <row r="448" spans="2:3" x14ac:dyDescent="0.2">
      <c r="B448" s="71">
        <v>0.1</v>
      </c>
      <c r="C448" s="71">
        <v>0.14285714999999999</v>
      </c>
    </row>
    <row r="449" spans="2:3" x14ac:dyDescent="0.2">
      <c r="B449" s="71">
        <v>0.1875</v>
      </c>
      <c r="C449" s="71">
        <v>0.31707317000000002</v>
      </c>
    </row>
    <row r="450" spans="2:3" x14ac:dyDescent="0.2">
      <c r="B450" s="71">
        <v>0.11428571</v>
      </c>
      <c r="C450" s="71">
        <v>0.53333335999999998</v>
      </c>
    </row>
    <row r="451" spans="2:3" x14ac:dyDescent="0.2">
      <c r="B451" s="71">
        <v>0.13043478</v>
      </c>
      <c r="C451" s="71">
        <v>4.3529410400000002</v>
      </c>
    </row>
    <row r="452" spans="2:3" x14ac:dyDescent="0.2">
      <c r="B452" s="71">
        <v>0.22115383999999999</v>
      </c>
      <c r="C452" s="71">
        <v>5</v>
      </c>
    </row>
    <row r="453" spans="2:3" x14ac:dyDescent="0.2">
      <c r="B453" s="71">
        <v>0.16666666999999999</v>
      </c>
      <c r="C453" s="71">
        <v>0.83870964999999997</v>
      </c>
    </row>
    <row r="454" spans="2:3" x14ac:dyDescent="0.2">
      <c r="B454" s="71">
        <v>0.24137931000000001</v>
      </c>
      <c r="C454" s="71">
        <v>0.22222222</v>
      </c>
    </row>
    <row r="455" spans="2:3" x14ac:dyDescent="0.2">
      <c r="B455" s="71">
        <v>0.28125</v>
      </c>
      <c r="C455" s="71">
        <v>0.66666669000000001</v>
      </c>
    </row>
    <row r="456" spans="2:3" x14ac:dyDescent="0.2">
      <c r="B456" s="71">
        <v>0.18181818999999999</v>
      </c>
      <c r="C456" s="71">
        <v>0.375</v>
      </c>
    </row>
    <row r="457" spans="2:3" x14ac:dyDescent="0.2">
      <c r="B457" s="71">
        <v>0.29411766</v>
      </c>
      <c r="C457" s="71">
        <v>0.35294119000000002</v>
      </c>
    </row>
    <row r="458" spans="2:3" x14ac:dyDescent="0.2">
      <c r="B458" s="71">
        <v>1.3888888399999999</v>
      </c>
      <c r="C458" s="71">
        <v>1.2400000099999999</v>
      </c>
    </row>
    <row r="459" spans="2:3" x14ac:dyDescent="0.2">
      <c r="B459" s="71">
        <v>0.25641027</v>
      </c>
      <c r="C459" s="71">
        <v>0.45945944999999999</v>
      </c>
    </row>
    <row r="460" spans="2:3" x14ac:dyDescent="0.2">
      <c r="B460" s="71">
        <v>0.31578946000000002</v>
      </c>
      <c r="C460" s="71">
        <v>0.375</v>
      </c>
    </row>
    <row r="461" spans="2:3" x14ac:dyDescent="0.2">
      <c r="B461" s="71">
        <v>0.26923078</v>
      </c>
      <c r="C461" s="71">
        <v>0.25862067999999999</v>
      </c>
    </row>
    <row r="462" spans="2:3" x14ac:dyDescent="0.2">
      <c r="B462" s="71">
        <v>0.22727273000000001</v>
      </c>
      <c r="C462" s="71">
        <v>0.37037036000000001</v>
      </c>
    </row>
    <row r="463" spans="2:3" x14ac:dyDescent="0.2">
      <c r="B463" s="71">
        <v>0.27777779000000002</v>
      </c>
      <c r="C463" s="71">
        <v>1.7857142699999999</v>
      </c>
    </row>
    <row r="464" spans="2:3" x14ac:dyDescent="0.2">
      <c r="B464" s="71">
        <v>3.765625</v>
      </c>
      <c r="C464" s="71">
        <v>1.3870967599999999</v>
      </c>
    </row>
    <row r="465" spans="2:3" x14ac:dyDescent="0.2">
      <c r="B465" s="71">
        <v>0.41176470999999998</v>
      </c>
      <c r="C465" s="71">
        <v>0.625</v>
      </c>
    </row>
    <row r="466" spans="2:3" x14ac:dyDescent="0.2">
      <c r="B466" s="71">
        <v>0.46428570000000002</v>
      </c>
      <c r="C466" s="71">
        <v>0.22499999000000001</v>
      </c>
    </row>
    <row r="467" spans="2:3" x14ac:dyDescent="0.2">
      <c r="B467" s="71">
        <v>0.39534884999999997</v>
      </c>
      <c r="C467" s="71">
        <v>0.26666667999999999</v>
      </c>
    </row>
    <row r="468" spans="2:3" x14ac:dyDescent="0.2">
      <c r="B468" s="71">
        <v>0.27659573999999998</v>
      </c>
      <c r="C468" s="71">
        <v>0.68888890999999997</v>
      </c>
    </row>
    <row r="469" spans="2:3" x14ac:dyDescent="0.2">
      <c r="B469" s="71">
        <v>0.54761903999999995</v>
      </c>
      <c r="C469" s="71">
        <v>1.3255814299999999</v>
      </c>
    </row>
    <row r="470" spans="2:3" x14ac:dyDescent="0.2">
      <c r="B470" s="71">
        <v>0</v>
      </c>
      <c r="C470" s="71">
        <v>7.4838709799999998</v>
      </c>
    </row>
    <row r="471" spans="2:3" x14ac:dyDescent="0.2">
      <c r="B471" s="71">
        <v>0.82352941999999996</v>
      </c>
      <c r="C471" s="71">
        <v>11.478261</v>
      </c>
    </row>
    <row r="472" spans="2:3" x14ac:dyDescent="0.2">
      <c r="B472" s="71">
        <v>0.64516127000000001</v>
      </c>
      <c r="C472" s="71">
        <v>0.3508772</v>
      </c>
    </row>
    <row r="473" spans="2:3" x14ac:dyDescent="0.2">
      <c r="B473" s="71">
        <v>0.55172414000000003</v>
      </c>
      <c r="C473" s="71">
        <v>0.26666667999999999</v>
      </c>
    </row>
    <row r="474" spans="2:3" x14ac:dyDescent="0.2">
      <c r="B474" s="71">
        <v>0.625</v>
      </c>
      <c r="C474" s="71">
        <v>0.66666669000000001</v>
      </c>
    </row>
    <row r="475" spans="2:3" x14ac:dyDescent="0.2">
      <c r="B475" s="71">
        <v>0.30000000999999998</v>
      </c>
      <c r="C475" s="71">
        <v>1.72222221</v>
      </c>
    </row>
    <row r="476" spans="2:3" x14ac:dyDescent="0.2">
      <c r="B476" s="71">
        <v>0.13333333999999999</v>
      </c>
      <c r="C476" s="71">
        <v>2.8292682199999999</v>
      </c>
    </row>
    <row r="477" spans="2:3" x14ac:dyDescent="0.2">
      <c r="B477" s="71">
        <v>0.2</v>
      </c>
      <c r="C477" s="71">
        <v>0.78333335999999998</v>
      </c>
    </row>
    <row r="478" spans="2:3" x14ac:dyDescent="0.2">
      <c r="B478" s="71">
        <v>0.515625</v>
      </c>
      <c r="C478" s="71">
        <v>0.78571427000000005</v>
      </c>
    </row>
    <row r="479" spans="2:3" x14ac:dyDescent="0.2">
      <c r="B479" s="71">
        <v>0.15789473000000001</v>
      </c>
      <c r="C479" s="71">
        <v>0.34285715</v>
      </c>
    </row>
    <row r="480" spans="2:3" x14ac:dyDescent="0.2">
      <c r="B480" s="71">
        <v>0.68181818999999999</v>
      </c>
      <c r="C480" s="71">
        <v>9.0909089999999998E-2</v>
      </c>
    </row>
    <row r="481" spans="2:3" x14ac:dyDescent="0.2">
      <c r="B481" s="71">
        <v>0.17073171000000001</v>
      </c>
      <c r="C481" s="71">
        <v>0.73333334999999999</v>
      </c>
    </row>
    <row r="482" spans="2:3" x14ac:dyDescent="0.2">
      <c r="B482" s="71">
        <v>0.11764706</v>
      </c>
      <c r="C482" s="71">
        <v>0.48936170000000001</v>
      </c>
    </row>
    <row r="483" spans="2:3" x14ac:dyDescent="0.2">
      <c r="B483" s="71">
        <v>0.40000001000000002</v>
      </c>
      <c r="C483" s="71">
        <v>0.5</v>
      </c>
    </row>
    <row r="484" spans="2:3" x14ac:dyDescent="0.2">
      <c r="B484" s="71">
        <v>0.26530611999999998</v>
      </c>
      <c r="C484" s="71">
        <v>0.69999999000000002</v>
      </c>
    </row>
    <row r="485" spans="2:3" x14ac:dyDescent="0.2">
      <c r="B485" s="71">
        <v>0.30555555000000001</v>
      </c>
      <c r="C485" s="71">
        <v>0.22222222</v>
      </c>
    </row>
    <row r="486" spans="2:3" x14ac:dyDescent="0.2">
      <c r="B486" s="71">
        <v>0.21621621999999999</v>
      </c>
      <c r="C486" s="71">
        <v>0.625</v>
      </c>
    </row>
    <row r="487" spans="2:3" x14ac:dyDescent="0.2">
      <c r="B487" s="71">
        <v>0.44444444999999999</v>
      </c>
      <c r="C487" s="71">
        <v>0.23076922999999999</v>
      </c>
    </row>
    <row r="488" spans="2:3" x14ac:dyDescent="0.2">
      <c r="B488" s="71">
        <v>0.34883720000000001</v>
      </c>
      <c r="C488" s="71">
        <v>1.4329897199999999</v>
      </c>
    </row>
    <row r="489" spans="2:3" x14ac:dyDescent="0.2">
      <c r="B489" s="71">
        <v>0.11764706</v>
      </c>
      <c r="C489" s="71">
        <v>6.3000001900000004</v>
      </c>
    </row>
    <row r="490" spans="2:3" x14ac:dyDescent="0.2">
      <c r="B490" s="71">
        <v>0.28571429999999998</v>
      </c>
      <c r="C490" s="71">
        <v>1.2142857300000001</v>
      </c>
    </row>
    <row r="491" spans="2:3" x14ac:dyDescent="0.2">
      <c r="B491" s="71">
        <v>0.21739130000000001</v>
      </c>
      <c r="C491" s="71">
        <v>0.2820513</v>
      </c>
    </row>
    <row r="492" spans="2:3" x14ac:dyDescent="0.2">
      <c r="B492" s="71">
        <v>0.24358974</v>
      </c>
      <c r="C492" s="71">
        <v>0.19047618999999999</v>
      </c>
    </row>
    <row r="493" spans="2:3" x14ac:dyDescent="0.2">
      <c r="B493" s="71">
        <v>0.2</v>
      </c>
      <c r="C493" s="71">
        <v>0.40000001000000002</v>
      </c>
    </row>
    <row r="494" spans="2:3" x14ac:dyDescent="0.2">
      <c r="B494" s="71">
        <v>9.6153849999999999E-2</v>
      </c>
      <c r="C494" s="71">
        <v>0.84090905999999999</v>
      </c>
    </row>
    <row r="495" spans="2:3" x14ac:dyDescent="0.2">
      <c r="B495" s="71">
        <v>0.32075471</v>
      </c>
      <c r="C495" s="71">
        <v>6.8421053900000004</v>
      </c>
    </row>
    <row r="496" spans="2:3" x14ac:dyDescent="0.2">
      <c r="B496" s="71">
        <v>0.13043478</v>
      </c>
      <c r="C496" s="71">
        <v>0.25925925</v>
      </c>
    </row>
    <row r="497" spans="2:3" x14ac:dyDescent="0.2">
      <c r="B497" s="71">
        <v>0.28571429999999998</v>
      </c>
      <c r="C497" s="71">
        <v>0.82978724999999998</v>
      </c>
    </row>
    <row r="498" spans="2:3" x14ac:dyDescent="0.2">
      <c r="B498" s="71">
        <v>0.30612244999999999</v>
      </c>
      <c r="C498" s="71">
        <v>0.43333334000000001</v>
      </c>
    </row>
    <row r="499" spans="2:3" x14ac:dyDescent="0.2">
      <c r="B499" s="71">
        <v>0.33333333999999998</v>
      </c>
      <c r="C499" s="71">
        <v>0.36000000999999998</v>
      </c>
    </row>
    <row r="500" spans="2:3" x14ac:dyDescent="0.2">
      <c r="B500" s="71">
        <v>0.30769232000000002</v>
      </c>
      <c r="C500" s="71">
        <v>2.6800000700000002</v>
      </c>
    </row>
    <row r="501" spans="2:3" x14ac:dyDescent="0.2">
      <c r="B501" s="71">
        <v>0.17857143</v>
      </c>
      <c r="C501" s="71">
        <v>1.10000002</v>
      </c>
    </row>
    <row r="502" spans="2:3" x14ac:dyDescent="0.2">
      <c r="B502" s="71">
        <v>0</v>
      </c>
      <c r="C502" s="71">
        <v>0.44444444999999999</v>
      </c>
    </row>
    <row r="503" spans="2:3" x14ac:dyDescent="0.2">
      <c r="B503" s="71">
        <v>0.32432431</v>
      </c>
      <c r="C503" s="71">
        <v>0.30769232000000002</v>
      </c>
    </row>
    <row r="504" spans="2:3" x14ac:dyDescent="0.2">
      <c r="B504" s="71">
        <v>0.33333333999999998</v>
      </c>
      <c r="C504" s="71">
        <v>0.91666669000000001</v>
      </c>
    </row>
    <row r="505" spans="2:3" x14ac:dyDescent="0.2">
      <c r="B505" s="71">
        <v>0.125</v>
      </c>
      <c r="C505" s="71">
        <v>0.53488374000000005</v>
      </c>
    </row>
    <row r="506" spans="2:3" x14ac:dyDescent="0.2">
      <c r="B506" s="71">
        <v>0.22916666999999999</v>
      </c>
      <c r="C506" s="71">
        <v>7.5</v>
      </c>
    </row>
    <row r="507" spans="2:3" x14ac:dyDescent="0.2">
      <c r="B507" s="71">
        <v>0.369863</v>
      </c>
      <c r="C507" s="71">
        <v>0.67647058000000004</v>
      </c>
    </row>
    <row r="508" spans="2:3" x14ac:dyDescent="0.2">
      <c r="B508" s="71">
        <v>0.35897436999999999</v>
      </c>
      <c r="C508" s="71">
        <v>0.60000001999999997</v>
      </c>
    </row>
    <row r="509" spans="2:3" x14ac:dyDescent="0.2">
      <c r="B509" s="71">
        <v>0.30000000999999998</v>
      </c>
      <c r="C509" s="71">
        <v>0.36842105000000003</v>
      </c>
    </row>
    <row r="510" spans="2:3" x14ac:dyDescent="0.2">
      <c r="B510" s="71">
        <v>0.30769232000000002</v>
      </c>
      <c r="C510" s="71">
        <v>0.39024388999999998</v>
      </c>
    </row>
    <row r="511" spans="2:3" x14ac:dyDescent="0.2">
      <c r="B511" s="71">
        <v>0.14285714999999999</v>
      </c>
      <c r="C511" s="71">
        <v>0.40625</v>
      </c>
    </row>
    <row r="512" spans="2:3" x14ac:dyDescent="0.2">
      <c r="B512" s="71">
        <v>0.2</v>
      </c>
      <c r="C512" s="71">
        <v>0.33823529000000002</v>
      </c>
    </row>
    <row r="513" spans="2:3" x14ac:dyDescent="0.2">
      <c r="B513" s="71">
        <v>0.41666666000000002</v>
      </c>
      <c r="C513" s="71">
        <v>1.8095238199999999</v>
      </c>
    </row>
    <row r="514" spans="2:3" x14ac:dyDescent="0.2">
      <c r="B514" s="71">
        <v>0.14814815000000001</v>
      </c>
      <c r="C514" s="71">
        <v>0.4375</v>
      </c>
    </row>
    <row r="515" spans="2:3" x14ac:dyDescent="0.2">
      <c r="B515" s="71">
        <v>0.5</v>
      </c>
      <c r="C515" s="71">
        <v>0.60000001999999997</v>
      </c>
    </row>
    <row r="516" spans="2:3" x14ac:dyDescent="0.2">
      <c r="B516" s="71">
        <v>0.19565216999999999</v>
      </c>
      <c r="C516" s="71">
        <v>0.27692308999999998</v>
      </c>
    </row>
    <row r="517" spans="2:3" x14ac:dyDescent="0.2">
      <c r="B517" s="71">
        <v>0.59090905999999999</v>
      </c>
      <c r="C517" s="71">
        <v>0.57142859999999995</v>
      </c>
    </row>
    <row r="518" spans="2:3" x14ac:dyDescent="0.2">
      <c r="B518" s="71">
        <v>0.48648648999999999</v>
      </c>
      <c r="C518" s="71">
        <v>0.57142859999999995</v>
      </c>
    </row>
    <row r="519" spans="2:3" x14ac:dyDescent="0.2">
      <c r="B519" s="71">
        <v>0.35714287</v>
      </c>
      <c r="C519" s="71">
        <v>2.6666667500000001</v>
      </c>
    </row>
    <row r="520" spans="2:3" x14ac:dyDescent="0.2">
      <c r="B520" s="71">
        <v>0.36363636999999999</v>
      </c>
      <c r="C520" s="71">
        <v>1.5499999499999999</v>
      </c>
    </row>
    <row r="521" spans="2:3" x14ac:dyDescent="0.2">
      <c r="B521" s="71">
        <v>0.27272728000000002</v>
      </c>
      <c r="C521" s="71">
        <v>8.3636360199999995</v>
      </c>
    </row>
    <row r="522" spans="2:3" x14ac:dyDescent="0.2">
      <c r="B522" s="71">
        <v>0.31034482000000002</v>
      </c>
      <c r="C522" s="71">
        <v>0.41176470999999998</v>
      </c>
    </row>
    <row r="523" spans="2:3" x14ac:dyDescent="0.2">
      <c r="B523" s="71">
        <v>0.25</v>
      </c>
      <c r="C523" s="71">
        <v>0.35416666000000002</v>
      </c>
    </row>
    <row r="524" spans="2:3" x14ac:dyDescent="0.2">
      <c r="B524" s="71">
        <v>0.53571427000000005</v>
      </c>
      <c r="C524" s="71">
        <v>0.38888889999999998</v>
      </c>
    </row>
    <row r="525" spans="2:3" x14ac:dyDescent="0.2">
      <c r="B525" s="71">
        <v>0.29787233000000002</v>
      </c>
      <c r="C525" s="71">
        <v>0.57142859999999995</v>
      </c>
    </row>
    <row r="526" spans="2:3" x14ac:dyDescent="0.2">
      <c r="B526" s="71">
        <v>0.88888889999999998</v>
      </c>
      <c r="C526" s="71">
        <v>0.4375</v>
      </c>
    </row>
    <row r="527" spans="2:3" x14ac:dyDescent="0.2">
      <c r="B527" s="71">
        <v>0.30379745000000002</v>
      </c>
      <c r="C527" s="71">
        <v>0.875</v>
      </c>
    </row>
    <row r="528" spans="2:3" x14ac:dyDescent="0.2">
      <c r="B528" s="71">
        <v>0.37931034000000002</v>
      </c>
      <c r="C528" s="71">
        <v>0.19512193999999999</v>
      </c>
    </row>
    <row r="529" spans="2:3" x14ac:dyDescent="0.2">
      <c r="B529" s="71">
        <v>0.20930231999999999</v>
      </c>
      <c r="C529" s="71">
        <v>0.5</v>
      </c>
    </row>
    <row r="530" spans="2:3" x14ac:dyDescent="0.2">
      <c r="B530" s="71">
        <v>0.25</v>
      </c>
      <c r="C530" s="71">
        <v>0.13636364000000001</v>
      </c>
    </row>
    <row r="531" spans="2:3" x14ac:dyDescent="0.2">
      <c r="B531" s="71">
        <v>0.32323232000000002</v>
      </c>
      <c r="C531" s="71">
        <v>0.61538464000000004</v>
      </c>
    </row>
    <row r="532" spans="2:3" x14ac:dyDescent="0.2">
      <c r="B532" s="71">
        <v>0.36170211000000002</v>
      </c>
      <c r="C532" s="71">
        <v>0.47999998999999999</v>
      </c>
    </row>
    <row r="533" spans="2:3" x14ac:dyDescent="0.2">
      <c r="B533" s="71">
        <v>6.25E-2</v>
      </c>
      <c r="C533" s="71">
        <v>0.34782608999999998</v>
      </c>
    </row>
    <row r="534" spans="2:3" x14ac:dyDescent="0.2">
      <c r="B534" s="71">
        <v>0.1891892</v>
      </c>
      <c r="C534" s="71">
        <v>1.02040815</v>
      </c>
    </row>
    <row r="535" spans="2:3" x14ac:dyDescent="0.2">
      <c r="B535" s="71">
        <v>3.3333340000000003E-2</v>
      </c>
      <c r="C535" s="71">
        <v>1.4199999599999999</v>
      </c>
    </row>
    <row r="536" spans="2:3" x14ac:dyDescent="0.2">
      <c r="B536" s="71">
        <v>0.15151516000000001</v>
      </c>
      <c r="C536" s="71">
        <v>0.68965518000000003</v>
      </c>
    </row>
    <row r="537" spans="2:3" x14ac:dyDescent="0.2">
      <c r="B537" s="71">
        <v>0.13043478</v>
      </c>
      <c r="C537" s="71">
        <v>0.22222222</v>
      </c>
    </row>
    <row r="538" spans="2:3" x14ac:dyDescent="0.2">
      <c r="B538" s="71">
        <v>0.13333333999999999</v>
      </c>
      <c r="C538" s="71">
        <v>0.28571429999999998</v>
      </c>
    </row>
    <row r="539" spans="2:3" x14ac:dyDescent="0.2">
      <c r="B539" s="71">
        <v>0.18181818999999999</v>
      </c>
      <c r="C539" s="71">
        <v>0.46153845999999998</v>
      </c>
    </row>
    <row r="540" spans="2:3" x14ac:dyDescent="0.2">
      <c r="B540" s="71">
        <v>0.31343283999999999</v>
      </c>
      <c r="C540" s="71">
        <v>0.5</v>
      </c>
    </row>
    <row r="541" spans="2:3" x14ac:dyDescent="0.2">
      <c r="B541" s="71">
        <v>0.17857143</v>
      </c>
      <c r="C541" s="71">
        <v>0.42857142999999998</v>
      </c>
    </row>
    <row r="542" spans="2:3" x14ac:dyDescent="0.2">
      <c r="B542" s="71">
        <v>0.30000000999999998</v>
      </c>
      <c r="C542" s="71">
        <v>0.5</v>
      </c>
    </row>
    <row r="543" spans="2:3" x14ac:dyDescent="0.2">
      <c r="B543" s="71">
        <v>0.30434781</v>
      </c>
      <c r="C543" s="71">
        <v>0.69387757999999999</v>
      </c>
    </row>
    <row r="544" spans="2:3" x14ac:dyDescent="0.2">
      <c r="B544" s="71">
        <v>0.25641027</v>
      </c>
      <c r="C544" s="71">
        <v>0.56521737999999999</v>
      </c>
    </row>
    <row r="545" spans="2:3" x14ac:dyDescent="0.2">
      <c r="B545" s="71">
        <v>0.2</v>
      </c>
      <c r="C545" s="71">
        <v>0.5625</v>
      </c>
    </row>
    <row r="546" spans="2:3" x14ac:dyDescent="0.2">
      <c r="B546" s="71">
        <v>0.48979592</v>
      </c>
      <c r="C546" s="71">
        <v>0.29166666000000002</v>
      </c>
    </row>
    <row r="547" spans="2:3" x14ac:dyDescent="0.2">
      <c r="B547" s="71">
        <v>0.17241380000000001</v>
      </c>
      <c r="C547" s="71">
        <v>0.52941179000000005</v>
      </c>
    </row>
    <row r="548" spans="2:3" x14ac:dyDescent="0.2">
      <c r="B548" s="71">
        <v>0.30434781</v>
      </c>
      <c r="C548" s="71">
        <v>0.26666667999999999</v>
      </c>
    </row>
    <row r="549" spans="2:3" x14ac:dyDescent="0.2">
      <c r="B549" s="71">
        <v>0.54838710999999996</v>
      </c>
      <c r="C549" s="71">
        <v>10</v>
      </c>
    </row>
    <row r="550" spans="2:3" x14ac:dyDescent="0.2">
      <c r="B550" s="71">
        <v>0.29787233000000002</v>
      </c>
      <c r="C550" s="71">
        <v>0.5</v>
      </c>
    </row>
    <row r="551" spans="2:3" x14ac:dyDescent="0.2">
      <c r="B551" s="71">
        <v>0.38</v>
      </c>
      <c r="C551" s="71">
        <v>0.36842105000000003</v>
      </c>
    </row>
    <row r="552" spans="2:3" x14ac:dyDescent="0.2">
      <c r="B552" s="71">
        <v>0.14634146000000001</v>
      </c>
      <c r="C552" s="71">
        <v>0.6875</v>
      </c>
    </row>
    <row r="553" spans="2:3" x14ac:dyDescent="0.2">
      <c r="B553" s="71">
        <v>8.108108E-2</v>
      </c>
      <c r="C553" s="71">
        <v>0.45238096</v>
      </c>
    </row>
    <row r="554" spans="2:3" x14ac:dyDescent="0.2">
      <c r="B554" s="71">
        <v>0.54545456000000003</v>
      </c>
      <c r="C554" s="71">
        <v>0.75</v>
      </c>
    </row>
    <row r="555" spans="2:3" x14ac:dyDescent="0.2">
      <c r="B555" s="71">
        <v>0.18181818999999999</v>
      </c>
      <c r="C555" s="71">
        <v>8.0666665999999996</v>
      </c>
    </row>
    <row r="556" spans="2:3" x14ac:dyDescent="0.2">
      <c r="B556" s="71">
        <v>0.26153848000000002</v>
      </c>
      <c r="C556" s="71">
        <v>0.5</v>
      </c>
    </row>
    <row r="557" spans="2:3" x14ac:dyDescent="0.2">
      <c r="B557" s="71">
        <v>0.30612244999999999</v>
      </c>
      <c r="C557" s="71">
        <v>0.41176470999999998</v>
      </c>
    </row>
    <row r="558" spans="2:3" x14ac:dyDescent="0.2">
      <c r="B558" s="71">
        <v>8.3333340000000006E-2</v>
      </c>
      <c r="C558" s="71">
        <v>0.91176467999999999</v>
      </c>
    </row>
    <row r="559" spans="2:3" x14ac:dyDescent="0.2">
      <c r="B559" s="71">
        <v>0.1632653</v>
      </c>
      <c r="C559" s="71">
        <v>7.6944446600000003</v>
      </c>
    </row>
    <row r="560" spans="2:3" x14ac:dyDescent="0.2">
      <c r="B560" s="71">
        <v>0.25</v>
      </c>
      <c r="C560" s="71">
        <v>2.8947367700000002</v>
      </c>
    </row>
    <row r="561" spans="2:3" x14ac:dyDescent="0.2">
      <c r="B561" s="71">
        <v>0.57446808000000005</v>
      </c>
      <c r="C561" s="71">
        <v>0.44117646999999999</v>
      </c>
    </row>
    <row r="562" spans="2:3" x14ac:dyDescent="0.2">
      <c r="B562" s="71">
        <v>0.26190478</v>
      </c>
      <c r="C562" s="71">
        <v>1.5833333700000001</v>
      </c>
    </row>
    <row r="563" spans="2:3" x14ac:dyDescent="0.2">
      <c r="B563" s="71">
        <v>0.4375</v>
      </c>
      <c r="C563" s="71">
        <v>0.55555558000000005</v>
      </c>
    </row>
    <row r="564" spans="2:3" x14ac:dyDescent="0.2">
      <c r="B564" s="71">
        <v>0.15789473000000001</v>
      </c>
      <c r="C564" s="71">
        <v>0.46428570000000002</v>
      </c>
    </row>
    <row r="565" spans="2:3" x14ac:dyDescent="0.2">
      <c r="B565" s="71">
        <v>0.16216215</v>
      </c>
      <c r="C565" s="71">
        <v>0.34210527000000002</v>
      </c>
    </row>
    <row r="566" spans="2:3" x14ac:dyDescent="0.2">
      <c r="B566" s="71">
        <v>0.16666666999999999</v>
      </c>
      <c r="C566" s="71">
        <v>0.63157892000000004</v>
      </c>
    </row>
    <row r="567" spans="2:3" x14ac:dyDescent="0.2">
      <c r="B567" s="71">
        <v>0.26086956</v>
      </c>
      <c r="C567" s="71">
        <v>0.25</v>
      </c>
    </row>
    <row r="568" spans="2:3" x14ac:dyDescent="0.2">
      <c r="B568" s="71">
        <v>0.125</v>
      </c>
      <c r="C568" s="71">
        <v>14.083333</v>
      </c>
    </row>
    <row r="569" spans="2:3" x14ac:dyDescent="0.2">
      <c r="B569" s="71">
        <v>0.375</v>
      </c>
      <c r="C569" s="71">
        <v>1.26530612</v>
      </c>
    </row>
    <row r="570" spans="2:3" x14ac:dyDescent="0.2">
      <c r="B570" s="71">
        <v>0.32203390999999998</v>
      </c>
      <c r="C570" s="71">
        <v>0.43548387</v>
      </c>
    </row>
    <row r="571" spans="2:3" x14ac:dyDescent="0.2">
      <c r="B571" s="71">
        <v>0.2631579</v>
      </c>
      <c r="C571" s="71">
        <v>0.57575756</v>
      </c>
    </row>
    <row r="572" spans="2:3" x14ac:dyDescent="0.2">
      <c r="B572" s="71">
        <v>0.25925925</v>
      </c>
      <c r="C572" s="71">
        <v>0.32558140000000002</v>
      </c>
    </row>
    <row r="573" spans="2:3" x14ac:dyDescent="0.2">
      <c r="B573" s="71">
        <v>0.41379312000000001</v>
      </c>
      <c r="C573" s="71">
        <v>1.8666666700000001</v>
      </c>
    </row>
    <row r="574" spans="2:3" x14ac:dyDescent="0.2">
      <c r="B574" s="71">
        <v>0.2</v>
      </c>
      <c r="C574" s="71">
        <v>3.5102040799999998</v>
      </c>
    </row>
    <row r="575" spans="2:3" x14ac:dyDescent="0.2">
      <c r="B575" s="71">
        <v>0.25</v>
      </c>
      <c r="C575" s="71">
        <v>5.8378376999999997</v>
      </c>
    </row>
    <row r="576" spans="2:3" x14ac:dyDescent="0.2">
      <c r="B576" s="71">
        <v>0.78260869</v>
      </c>
      <c r="C576" s="71">
        <v>0.5</v>
      </c>
    </row>
    <row r="577" spans="2:3" x14ac:dyDescent="0.2">
      <c r="B577" s="71">
        <v>0.13333333999999999</v>
      </c>
      <c r="C577" s="71">
        <v>0.57142859999999995</v>
      </c>
    </row>
    <row r="578" spans="2:3" x14ac:dyDescent="0.2">
      <c r="B578" s="71">
        <v>0.40740739999999998</v>
      </c>
      <c r="C578" s="71">
        <v>0.13636364000000001</v>
      </c>
    </row>
    <row r="579" spans="2:3" x14ac:dyDescent="0.2">
      <c r="B579" s="71">
        <v>0.34999998999999998</v>
      </c>
      <c r="C579" s="71">
        <v>0.69230771000000002</v>
      </c>
    </row>
    <row r="580" spans="2:3" x14ac:dyDescent="0.2">
      <c r="B580" s="71">
        <v>0.53703701000000004</v>
      </c>
      <c r="C580" s="71">
        <v>0.32075471</v>
      </c>
    </row>
    <row r="581" spans="2:3" x14ac:dyDescent="0.2">
      <c r="B581" s="71">
        <v>0.33333333999999998</v>
      </c>
      <c r="C581" s="71">
        <v>0.73913044000000006</v>
      </c>
    </row>
    <row r="582" spans="2:3" x14ac:dyDescent="0.2">
      <c r="B582" s="71">
        <v>1.52380955</v>
      </c>
      <c r="C582" s="71">
        <v>0.5</v>
      </c>
    </row>
    <row r="583" spans="2:3" x14ac:dyDescent="0.2">
      <c r="B583" s="71">
        <v>0.25</v>
      </c>
      <c r="C583" s="71">
        <v>1.25</v>
      </c>
    </row>
    <row r="584" spans="2:3" x14ac:dyDescent="0.2">
      <c r="B584" s="71">
        <v>0.22033899000000001</v>
      </c>
      <c r="C584" s="71">
        <v>1.7260273699999999</v>
      </c>
    </row>
    <row r="585" spans="2:3" x14ac:dyDescent="0.2">
      <c r="B585" s="71">
        <v>0.13793103000000001</v>
      </c>
      <c r="C585" s="71">
        <v>3.4000001000000002</v>
      </c>
    </row>
    <row r="586" spans="2:3" x14ac:dyDescent="0.2">
      <c r="B586" s="71">
        <v>0.29166666000000002</v>
      </c>
      <c r="C586" s="71">
        <v>0.54545456000000003</v>
      </c>
    </row>
    <row r="587" spans="2:3" x14ac:dyDescent="0.2">
      <c r="B587" s="71">
        <v>1.30434787</v>
      </c>
      <c r="C587" s="71">
        <v>1.3953487899999999</v>
      </c>
    </row>
    <row r="588" spans="2:3" x14ac:dyDescent="0.2">
      <c r="B588" s="71">
        <v>0.78947371</v>
      </c>
      <c r="C588" s="71">
        <v>0.47058823999999999</v>
      </c>
    </row>
    <row r="589" spans="2:3" x14ac:dyDescent="0.2">
      <c r="B589" s="71">
        <v>0.1875</v>
      </c>
      <c r="C589" s="71">
        <v>1.0833333700000001</v>
      </c>
    </row>
    <row r="590" spans="2:3" x14ac:dyDescent="0.2">
      <c r="B590" s="71">
        <v>0.30000000999999998</v>
      </c>
      <c r="C590" s="71">
        <v>1.10169494</v>
      </c>
    </row>
    <row r="591" spans="2:3" x14ac:dyDescent="0.2">
      <c r="B591" s="71">
        <v>0.21276596</v>
      </c>
      <c r="C591" s="71">
        <v>0.52941179000000005</v>
      </c>
    </row>
    <row r="592" spans="2:3" x14ac:dyDescent="0.2">
      <c r="B592" s="71">
        <v>0.22580644</v>
      </c>
      <c r="C592" s="71">
        <v>0.27272728000000002</v>
      </c>
    </row>
    <row r="593" spans="2:3" x14ac:dyDescent="0.2">
      <c r="B593" s="71">
        <v>0.484375</v>
      </c>
      <c r="C593" s="71">
        <v>0.5</v>
      </c>
    </row>
    <row r="594" spans="2:3" x14ac:dyDescent="0.2">
      <c r="B594" s="71">
        <v>0.74358975999999999</v>
      </c>
      <c r="C594" s="71">
        <v>0.16666666999999999</v>
      </c>
    </row>
    <row r="595" spans="2:3" x14ac:dyDescent="0.2">
      <c r="B595" s="71">
        <v>0.40000001000000002</v>
      </c>
      <c r="C595" s="71">
        <v>1.0833333700000001</v>
      </c>
    </row>
    <row r="596" spans="2:3" x14ac:dyDescent="0.2">
      <c r="B596" s="71">
        <v>0.234375</v>
      </c>
      <c r="C596" s="71">
        <v>0.5625</v>
      </c>
    </row>
    <row r="597" spans="2:3" x14ac:dyDescent="0.2">
      <c r="B597" s="71">
        <v>0.34782608999999998</v>
      </c>
      <c r="C597" s="71">
        <v>1</v>
      </c>
    </row>
    <row r="598" spans="2:3" x14ac:dyDescent="0.2">
      <c r="B598" s="71">
        <v>0.16666666999999999</v>
      </c>
      <c r="C598" s="71">
        <v>0.82432430999999995</v>
      </c>
    </row>
    <row r="599" spans="2:3" x14ac:dyDescent="0.2">
      <c r="B599" s="71">
        <v>0.2631579</v>
      </c>
      <c r="C599" s="71">
        <v>0.58139532999999999</v>
      </c>
    </row>
    <row r="600" spans="2:3" x14ac:dyDescent="0.2">
      <c r="B600" s="71">
        <v>0.48913044</v>
      </c>
      <c r="C600" s="71">
        <v>0.26190478</v>
      </c>
    </row>
    <row r="601" spans="2:3" x14ac:dyDescent="0.2">
      <c r="B601" s="71">
        <v>0.16666666999999999</v>
      </c>
      <c r="C601" s="71">
        <v>0.48148149000000001</v>
      </c>
    </row>
    <row r="602" spans="2:3" x14ac:dyDescent="0.2">
      <c r="B602" s="71">
        <v>0.2</v>
      </c>
      <c r="C602" s="71">
        <v>10.157895099999999</v>
      </c>
    </row>
    <row r="603" spans="2:3" x14ac:dyDescent="0.2">
      <c r="B603" s="71">
        <v>8.6956519999999995E-2</v>
      </c>
      <c r="C603" s="71">
        <v>0.72727275000000002</v>
      </c>
    </row>
    <row r="604" spans="2:3" x14ac:dyDescent="0.2">
      <c r="B604" s="71">
        <v>0.14285714999999999</v>
      </c>
      <c r="C604" s="71">
        <v>8.3333340000000006E-2</v>
      </c>
    </row>
    <row r="605" spans="2:3" x14ac:dyDescent="0.2">
      <c r="B605" s="71">
        <v>0.23333333000000001</v>
      </c>
      <c r="C605" s="71">
        <v>0.2</v>
      </c>
    </row>
    <row r="606" spans="2:3" x14ac:dyDescent="0.2">
      <c r="B606" s="71">
        <v>4.7619050000000003E-2</v>
      </c>
      <c r="C606" s="71">
        <v>0.56338029999999995</v>
      </c>
    </row>
    <row r="607" spans="2:3" x14ac:dyDescent="0.2">
      <c r="B607" s="71">
        <v>0.2</v>
      </c>
      <c r="C607" s="71">
        <v>0.60000001999999997</v>
      </c>
    </row>
    <row r="608" spans="2:3" x14ac:dyDescent="0.2">
      <c r="B608" s="71">
        <v>0.52499998000000003</v>
      </c>
      <c r="C608" s="71">
        <v>0.74468082000000002</v>
      </c>
    </row>
    <row r="609" spans="2:3" x14ac:dyDescent="0.2">
      <c r="B609" s="71">
        <v>0.11111111</v>
      </c>
      <c r="C609" s="71">
        <v>0.40000001000000002</v>
      </c>
    </row>
    <row r="610" spans="2:3" x14ac:dyDescent="0.2">
      <c r="B610" s="71">
        <v>0.40740739999999998</v>
      </c>
      <c r="C610" s="71">
        <v>0.51724135999999998</v>
      </c>
    </row>
    <row r="611" spans="2:3" x14ac:dyDescent="0.2">
      <c r="B611" s="71">
        <v>0.17857143</v>
      </c>
      <c r="C611" s="71">
        <v>0.86046511000000003</v>
      </c>
    </row>
    <row r="612" spans="2:3" x14ac:dyDescent="0.2">
      <c r="B612" s="71">
        <v>0.375</v>
      </c>
      <c r="C612" s="71">
        <v>0.69565219</v>
      </c>
    </row>
    <row r="613" spans="2:3" x14ac:dyDescent="0.2">
      <c r="B613" s="71">
        <v>0.25</v>
      </c>
      <c r="C613" s="71">
        <v>1.2999999499999999</v>
      </c>
    </row>
    <row r="614" spans="2:3" x14ac:dyDescent="0.2">
      <c r="B614" s="71">
        <v>0.2</v>
      </c>
      <c r="C614" s="71">
        <v>5.5357141500000004</v>
      </c>
    </row>
    <row r="615" spans="2:3" x14ac:dyDescent="0.2">
      <c r="B615" s="71">
        <v>0.25531914999999999</v>
      </c>
      <c r="C615" s="71">
        <v>0.65853660999999997</v>
      </c>
    </row>
    <row r="616" spans="2:3" x14ac:dyDescent="0.2">
      <c r="B616" s="71">
        <v>0.58620691000000003</v>
      </c>
      <c r="C616" s="71">
        <v>0.76470590000000005</v>
      </c>
    </row>
    <row r="617" spans="2:3" x14ac:dyDescent="0.2">
      <c r="B617" s="71">
        <v>0.27160493000000002</v>
      </c>
      <c r="C617" s="71">
        <v>0.47368421999999999</v>
      </c>
    </row>
    <row r="618" spans="2:3" x14ac:dyDescent="0.2">
      <c r="B618" s="71">
        <v>0.34</v>
      </c>
      <c r="C618" s="71">
        <v>1.9473683799999999</v>
      </c>
    </row>
    <row r="619" spans="2:3" x14ac:dyDescent="0.2">
      <c r="B619" s="71">
        <v>0.17499999999999999</v>
      </c>
      <c r="C619" s="71">
        <v>0.40625</v>
      </c>
    </row>
    <row r="620" spans="2:3" x14ac:dyDescent="0.2">
      <c r="B620" s="71">
        <v>0.95652174999999995</v>
      </c>
      <c r="C620" s="71">
        <v>0.28571429999999998</v>
      </c>
    </row>
    <row r="621" spans="2:3" x14ac:dyDescent="0.2">
      <c r="B621" s="71">
        <v>0.38333333000000003</v>
      </c>
      <c r="C621" s="71">
        <v>0.40000001000000002</v>
      </c>
    </row>
    <row r="622" spans="2:3" x14ac:dyDescent="0.2">
      <c r="B622" s="71">
        <v>0.2</v>
      </c>
      <c r="C622" s="71">
        <v>0.8125</v>
      </c>
    </row>
    <row r="623" spans="2:3" x14ac:dyDescent="0.2">
      <c r="B623" s="71">
        <v>0.15217391</v>
      </c>
      <c r="C623" s="71">
        <v>0.70833330999999999</v>
      </c>
    </row>
    <row r="624" spans="2:3" x14ac:dyDescent="0.2">
      <c r="B624" s="71">
        <v>0.40000001000000002</v>
      </c>
      <c r="C624" s="71">
        <v>0.59574466999999998</v>
      </c>
    </row>
    <row r="625" spans="2:3" x14ac:dyDescent="0.2">
      <c r="B625" s="71">
        <v>0.1923077</v>
      </c>
      <c r="C625" s="71">
        <v>0.80645162000000004</v>
      </c>
    </row>
    <row r="626" spans="2:3" x14ac:dyDescent="0.2">
      <c r="B626" s="71">
        <v>0.25</v>
      </c>
      <c r="C626" s="71">
        <v>0.66666669000000001</v>
      </c>
    </row>
    <row r="627" spans="2:3" x14ac:dyDescent="0.2">
      <c r="B627" s="71">
        <v>0.30909091</v>
      </c>
      <c r="C627" s="71">
        <v>0.5625</v>
      </c>
    </row>
    <row r="628" spans="2:3" x14ac:dyDescent="0.2">
      <c r="B628" s="71">
        <v>0.46428570000000002</v>
      </c>
      <c r="C628" s="71">
        <v>0.29032257</v>
      </c>
    </row>
    <row r="629" spans="2:3" x14ac:dyDescent="0.2">
      <c r="B629" s="71">
        <v>0.94999999000000002</v>
      </c>
      <c r="C629" s="71">
        <v>0.58620691000000003</v>
      </c>
    </row>
    <row r="630" spans="2:3" x14ac:dyDescent="0.2">
      <c r="B630" s="71">
        <v>0.3125</v>
      </c>
      <c r="C630" s="71">
        <v>0.40000001000000002</v>
      </c>
    </row>
    <row r="631" spans="2:3" x14ac:dyDescent="0.2">
      <c r="B631" s="71">
        <v>0.29545452999999999</v>
      </c>
      <c r="C631" s="71">
        <v>0.48148149000000001</v>
      </c>
    </row>
    <row r="632" spans="2:3" x14ac:dyDescent="0.2">
      <c r="B632" s="71">
        <v>0.27272728000000002</v>
      </c>
      <c r="C632" s="71">
        <v>0.46875</v>
      </c>
    </row>
    <row r="633" spans="2:3" x14ac:dyDescent="0.2">
      <c r="B633" s="71">
        <v>0.32098764000000002</v>
      </c>
      <c r="C633" s="71">
        <v>7</v>
      </c>
    </row>
    <row r="634" spans="2:3" x14ac:dyDescent="0.2">
      <c r="B634" s="71">
        <v>0.75</v>
      </c>
      <c r="C634" s="71">
        <v>0.48275860999999998</v>
      </c>
    </row>
    <row r="635" spans="2:3" x14ac:dyDescent="0.2">
      <c r="B635" s="71">
        <v>0.7241379</v>
      </c>
      <c r="C635" s="71">
        <v>0.33333333999999998</v>
      </c>
    </row>
    <row r="636" spans="2:3" x14ac:dyDescent="0.2">
      <c r="B636" s="71">
        <v>0.46153845999999998</v>
      </c>
      <c r="C636" s="71">
        <v>0.14814815000000001</v>
      </c>
    </row>
    <row r="637" spans="2:3" x14ac:dyDescent="0.2">
      <c r="B637" s="71">
        <v>0.21153846000000001</v>
      </c>
      <c r="C637" s="71">
        <v>0.55140184999999997</v>
      </c>
    </row>
    <row r="638" spans="2:3" x14ac:dyDescent="0.2">
      <c r="B638" s="71">
        <v>0.32727271000000002</v>
      </c>
      <c r="C638" s="71">
        <v>0.51111114000000002</v>
      </c>
    </row>
    <row r="639" spans="2:3" x14ac:dyDescent="0.2">
      <c r="B639" s="71">
        <v>0.38235295000000002</v>
      </c>
      <c r="C639" s="71">
        <v>4.2727274900000003</v>
      </c>
    </row>
    <row r="640" spans="2:3" x14ac:dyDescent="0.2">
      <c r="B640" s="71">
        <v>2.2045455</v>
      </c>
      <c r="C640" s="71">
        <v>1.1333333299999999</v>
      </c>
    </row>
    <row r="641" spans="2:3" x14ac:dyDescent="0.2">
      <c r="B641" s="71">
        <v>0.33333333999999998</v>
      </c>
      <c r="C641" s="71">
        <v>0.22222222</v>
      </c>
    </row>
    <row r="642" spans="2:3" x14ac:dyDescent="0.2">
      <c r="B642" s="71">
        <v>0.34782608999999998</v>
      </c>
      <c r="C642" s="71">
        <v>0.69999999000000002</v>
      </c>
    </row>
    <row r="643" spans="2:3" x14ac:dyDescent="0.2">
      <c r="B643" s="71">
        <v>0.16666666999999999</v>
      </c>
      <c r="C643" s="71">
        <v>0.81818181000000001</v>
      </c>
    </row>
    <row r="644" spans="2:3" x14ac:dyDescent="0.2">
      <c r="B644" s="71">
        <v>0.17721518999999999</v>
      </c>
      <c r="C644" s="71">
        <v>1.55555558</v>
      </c>
    </row>
    <row r="645" spans="2:3" x14ac:dyDescent="0.2">
      <c r="B645" s="71">
        <v>0.64999998000000003</v>
      </c>
      <c r="C645" s="71">
        <v>0.48484850000000002</v>
      </c>
    </row>
    <row r="646" spans="2:3" x14ac:dyDescent="0.2">
      <c r="B646" s="71">
        <v>0.37288135</v>
      </c>
      <c r="C646" s="71">
        <v>0.84313726</v>
      </c>
    </row>
    <row r="647" spans="2:3" x14ac:dyDescent="0.2">
      <c r="B647" s="71">
        <v>3.7222223300000001</v>
      </c>
      <c r="C647" s="71">
        <v>1.173913</v>
      </c>
    </row>
    <row r="648" spans="2:3" x14ac:dyDescent="0.2">
      <c r="B648" s="71">
        <v>5.0508475300000004</v>
      </c>
      <c r="C648" s="71">
        <v>0.60869563000000004</v>
      </c>
    </row>
    <row r="649" spans="2:3" x14ac:dyDescent="0.2">
      <c r="B649" s="71">
        <v>0.84615386000000004</v>
      </c>
      <c r="C649" s="71">
        <v>0.40000001000000002</v>
      </c>
    </row>
    <row r="650" spans="2:3" x14ac:dyDescent="0.2">
      <c r="B650" s="71">
        <v>0.46938776999999998</v>
      </c>
      <c r="C650" s="71">
        <v>1.0833333700000001</v>
      </c>
    </row>
    <row r="651" spans="2:3" x14ac:dyDescent="0.2">
      <c r="B651" s="71">
        <v>0.16666666999999999</v>
      </c>
      <c r="C651" s="71">
        <v>0.36363636999999999</v>
      </c>
    </row>
    <row r="652" spans="2:3" x14ac:dyDescent="0.2">
      <c r="B652" s="71">
        <v>0.44</v>
      </c>
      <c r="C652" s="71">
        <v>1.19148934</v>
      </c>
    </row>
    <row r="653" spans="2:3" x14ac:dyDescent="0.2">
      <c r="B653" s="71">
        <v>0.43589744000000002</v>
      </c>
      <c r="C653" s="71">
        <v>1.38461542</v>
      </c>
    </row>
    <row r="654" spans="2:3" x14ac:dyDescent="0.2">
      <c r="B654" s="71">
        <v>1.8181818700000001</v>
      </c>
      <c r="C654" s="71">
        <v>0.16666666999999999</v>
      </c>
    </row>
    <row r="655" spans="2:3" x14ac:dyDescent="0.2">
      <c r="B655" s="71">
        <v>1.097561</v>
      </c>
      <c r="C655" s="71">
        <v>1.7333333500000001</v>
      </c>
    </row>
    <row r="656" spans="2:3" x14ac:dyDescent="0.2">
      <c r="B656" s="71">
        <v>4.5454550000000003E-2</v>
      </c>
      <c r="C656" s="71">
        <v>1</v>
      </c>
    </row>
    <row r="657" spans="2:3" x14ac:dyDescent="0.2">
      <c r="B657" s="71">
        <v>0.33962265000000003</v>
      </c>
      <c r="C657" s="71">
        <v>0.65333330999999994</v>
      </c>
    </row>
    <row r="658" spans="2:3" x14ac:dyDescent="0.2">
      <c r="B658" s="71">
        <v>0.34999998999999998</v>
      </c>
      <c r="C658" s="71">
        <v>0.21052631999999999</v>
      </c>
    </row>
    <row r="659" spans="2:3" x14ac:dyDescent="0.2">
      <c r="B659" s="71">
        <v>0.24489796</v>
      </c>
      <c r="C659" s="71">
        <v>0.58415841999999996</v>
      </c>
    </row>
    <row r="660" spans="2:3" x14ac:dyDescent="0.2">
      <c r="B660" s="71">
        <v>0.234375</v>
      </c>
      <c r="C660" s="71">
        <v>0.38461539</v>
      </c>
    </row>
    <row r="661" spans="2:3" x14ac:dyDescent="0.2">
      <c r="B661" s="71">
        <v>0.29824560999999999</v>
      </c>
      <c r="C661" s="71">
        <v>0.57777780000000001</v>
      </c>
    </row>
    <row r="662" spans="2:3" x14ac:dyDescent="0.2">
      <c r="B662" s="71">
        <v>0.31034482000000002</v>
      </c>
      <c r="C662" s="71">
        <v>0.48484850000000002</v>
      </c>
    </row>
    <row r="663" spans="2:3" x14ac:dyDescent="0.2">
      <c r="B663" s="71">
        <v>0.11111111</v>
      </c>
      <c r="C663" s="71">
        <v>0.73333334999999999</v>
      </c>
    </row>
    <row r="664" spans="2:3" x14ac:dyDescent="0.2">
      <c r="B664" s="71">
        <v>0.43636364</v>
      </c>
      <c r="C664" s="71">
        <v>0.23809524000000001</v>
      </c>
    </row>
    <row r="665" spans="2:3" x14ac:dyDescent="0.2">
      <c r="B665" s="71">
        <v>0.66666669000000001</v>
      </c>
      <c r="C665" s="71">
        <v>0.53125</v>
      </c>
    </row>
    <row r="666" spans="2:3" x14ac:dyDescent="0.2">
      <c r="B666" s="71">
        <v>0.16129031999999999</v>
      </c>
      <c r="C666" s="71">
        <v>0.67391305999999995</v>
      </c>
    </row>
    <row r="667" spans="2:3" x14ac:dyDescent="0.2">
      <c r="B667" s="71">
        <v>0.16666666999999999</v>
      </c>
      <c r="C667" s="71">
        <v>0.63888889999999998</v>
      </c>
    </row>
    <row r="668" spans="2:3" x14ac:dyDescent="0.2">
      <c r="B668" s="71">
        <v>0.1891892</v>
      </c>
      <c r="C668" s="71">
        <v>1.14285719</v>
      </c>
    </row>
    <row r="669" spans="2:3" x14ac:dyDescent="0.2">
      <c r="B669" s="71">
        <v>8.8888889999999998E-2</v>
      </c>
      <c r="C669" s="71">
        <v>0.81818181000000001</v>
      </c>
    </row>
    <row r="670" spans="2:3" x14ac:dyDescent="0.2">
      <c r="B670" s="71">
        <v>0.37837839000000001</v>
      </c>
      <c r="C670" s="71">
        <v>0.55263156000000002</v>
      </c>
    </row>
    <row r="671" spans="2:3" x14ac:dyDescent="0.2">
      <c r="B671" s="71">
        <v>0.3125</v>
      </c>
      <c r="C671" s="71">
        <v>0.29166666000000002</v>
      </c>
    </row>
    <row r="672" spans="2:3" x14ac:dyDescent="0.2">
      <c r="B672" s="71">
        <v>0.14285714999999999</v>
      </c>
      <c r="C672" s="71">
        <v>1</v>
      </c>
    </row>
    <row r="673" spans="2:3" x14ac:dyDescent="0.2">
      <c r="B673" s="71">
        <v>0.52727270000000004</v>
      </c>
      <c r="C673" s="71">
        <v>0.40000001000000002</v>
      </c>
    </row>
    <row r="674" spans="2:3" x14ac:dyDescent="0.2">
      <c r="B674" s="71">
        <v>0.66666669000000001</v>
      </c>
      <c r="C674" s="71">
        <v>7.6923080000000005E-2</v>
      </c>
    </row>
    <row r="675" spans="2:3" x14ac:dyDescent="0.2">
      <c r="B675" s="71">
        <v>0.15384616000000001</v>
      </c>
      <c r="C675" s="71">
        <v>0.58823532000000001</v>
      </c>
    </row>
    <row r="676" spans="2:3" x14ac:dyDescent="0.2">
      <c r="B676" s="71">
        <v>0.24242425000000001</v>
      </c>
      <c r="C676" s="71">
        <v>0.30000000999999998</v>
      </c>
    </row>
    <row r="677" spans="2:3" x14ac:dyDescent="0.2">
      <c r="B677" s="71">
        <v>0.34615385999999998</v>
      </c>
      <c r="C677" s="71">
        <v>1.15384614</v>
      </c>
    </row>
    <row r="678" spans="2:3" x14ac:dyDescent="0.2">
      <c r="B678" s="71">
        <v>0.16666666999999999</v>
      </c>
      <c r="C678" s="71">
        <v>0.54285717</v>
      </c>
    </row>
    <row r="679" spans="2:3" x14ac:dyDescent="0.2">
      <c r="B679" s="71">
        <v>0.32142857000000002</v>
      </c>
      <c r="C679" s="71">
        <v>0.3125</v>
      </c>
    </row>
    <row r="680" spans="2:3" x14ac:dyDescent="0.2">
      <c r="B680" s="71">
        <v>0.22222222</v>
      </c>
      <c r="C680" s="71">
        <v>0.5</v>
      </c>
    </row>
    <row r="681" spans="2:3" x14ac:dyDescent="0.2">
      <c r="B681" s="71">
        <v>0.22727273000000001</v>
      </c>
      <c r="C681" s="71">
        <v>0.59459459999999997</v>
      </c>
    </row>
    <row r="682" spans="2:3" x14ac:dyDescent="0.2">
      <c r="B682" s="71">
        <v>7.1428569999999997E-2</v>
      </c>
      <c r="C682" s="71">
        <v>0.64864862000000001</v>
      </c>
    </row>
    <row r="683" spans="2:3" x14ac:dyDescent="0.2">
      <c r="B683" s="71">
        <v>0.36923077999999998</v>
      </c>
      <c r="C683" s="71">
        <v>0.27586207000000001</v>
      </c>
    </row>
    <row r="684" spans="2:3" x14ac:dyDescent="0.2">
      <c r="B684" s="71">
        <v>0.13636364000000001</v>
      </c>
      <c r="C684" s="71">
        <v>0.60000001999999997</v>
      </c>
    </row>
    <row r="685" spans="2:3" x14ac:dyDescent="0.2">
      <c r="B685" s="71">
        <v>0.21428572000000001</v>
      </c>
      <c r="C685" s="71">
        <v>0.85365855999999996</v>
      </c>
    </row>
    <row r="686" spans="2:3" x14ac:dyDescent="0.2">
      <c r="B686" s="71">
        <v>0</v>
      </c>
      <c r="C686" s="71">
        <v>0.24324324999999999</v>
      </c>
    </row>
    <row r="687" spans="2:3" x14ac:dyDescent="0.2">
      <c r="B687" s="71">
        <v>0.31645569000000001</v>
      </c>
      <c r="C687" s="71">
        <v>0.66666669000000001</v>
      </c>
    </row>
    <row r="688" spans="2:3" x14ac:dyDescent="0.2">
      <c r="B688" s="71">
        <v>0.34482759000000002</v>
      </c>
      <c r="C688" s="71">
        <v>0.55813955999999998</v>
      </c>
    </row>
    <row r="689" spans="2:3" x14ac:dyDescent="0.2">
      <c r="B689" s="71">
        <v>0.25581396000000001</v>
      </c>
      <c r="C689" s="71">
        <v>0.85294115999999998</v>
      </c>
    </row>
    <row r="690" spans="2:3" x14ac:dyDescent="0.2">
      <c r="B690" s="71">
        <v>0.22033899000000001</v>
      </c>
      <c r="C690" s="71">
        <v>4.2972974800000001</v>
      </c>
    </row>
    <row r="691" spans="2:3" x14ac:dyDescent="0.2">
      <c r="B691" s="71">
        <v>0.31578946000000002</v>
      </c>
      <c r="C691" s="71">
        <v>0.18181818999999999</v>
      </c>
    </row>
    <row r="692" spans="2:3" x14ac:dyDescent="0.2">
      <c r="B692" s="71">
        <v>0.21538462</v>
      </c>
      <c r="C692" s="71">
        <v>0.72222220999999998</v>
      </c>
    </row>
    <row r="693" spans="2:3" x14ac:dyDescent="0.2">
      <c r="B693" s="71">
        <v>0.4375</v>
      </c>
      <c r="C693" s="71">
        <v>0.13333333999999999</v>
      </c>
    </row>
    <row r="694" spans="2:3" x14ac:dyDescent="0.2">
      <c r="B694" s="71">
        <v>0.29411766</v>
      </c>
      <c r="C694" s="71">
        <v>0.51282053999999999</v>
      </c>
    </row>
    <row r="695" spans="2:3" x14ac:dyDescent="0.2">
      <c r="B695" s="71">
        <v>0.35135135000000001</v>
      </c>
      <c r="C695" s="71">
        <v>1.1666666299999999</v>
      </c>
    </row>
    <row r="696" spans="2:3" x14ac:dyDescent="0.2">
      <c r="B696" s="71">
        <v>0.15151516000000001</v>
      </c>
      <c r="C696" s="71">
        <v>0.78378378999999998</v>
      </c>
    </row>
    <row r="697" spans="2:3" x14ac:dyDescent="0.2">
      <c r="B697" s="71">
        <v>0.38888889999999998</v>
      </c>
      <c r="C697" s="71">
        <v>0.90909094000000001</v>
      </c>
    </row>
    <row r="698" spans="2:3" x14ac:dyDescent="0.2">
      <c r="B698" s="71">
        <v>0.82051282999999997</v>
      </c>
      <c r="C698" s="71">
        <v>0.5</v>
      </c>
    </row>
    <row r="699" spans="2:3" x14ac:dyDescent="0.2">
      <c r="B699" s="71">
        <v>0.40000001000000002</v>
      </c>
      <c r="C699" s="71">
        <v>0.72727275000000002</v>
      </c>
    </row>
    <row r="700" spans="2:3" x14ac:dyDescent="0.2">
      <c r="B700" s="71">
        <v>0.26086956</v>
      </c>
      <c r="C700" s="71">
        <v>0.31372549999999999</v>
      </c>
    </row>
    <row r="701" spans="2:3" x14ac:dyDescent="0.2">
      <c r="B701" s="71">
        <v>0.11111111</v>
      </c>
      <c r="C701" s="71">
        <v>0.29629630000000001</v>
      </c>
    </row>
    <row r="702" spans="2:3" x14ac:dyDescent="0.2">
      <c r="B702" s="71">
        <v>0.17647059000000001</v>
      </c>
      <c r="C702" s="71">
        <v>0.45454547000000001</v>
      </c>
    </row>
    <row r="703" spans="2:3" x14ac:dyDescent="0.2">
      <c r="B703" s="71">
        <v>0.15000000999999999</v>
      </c>
      <c r="C703" s="71">
        <v>2.4666667000000002</v>
      </c>
    </row>
    <row r="704" spans="2:3" x14ac:dyDescent="0.2">
      <c r="B704" s="71">
        <v>0.22857142999999999</v>
      </c>
      <c r="C704" s="71">
        <v>0.5</v>
      </c>
    </row>
    <row r="705" spans="2:3" x14ac:dyDescent="0.2">
      <c r="B705" s="71">
        <v>0.25806451000000002</v>
      </c>
      <c r="C705" s="71">
        <v>0.72580646999999998</v>
      </c>
    </row>
    <row r="706" spans="2:3" x14ac:dyDescent="0.2">
      <c r="B706" s="71">
        <v>0.5625</v>
      </c>
      <c r="C706" s="71">
        <v>1.20588231</v>
      </c>
    </row>
    <row r="707" spans="2:3" x14ac:dyDescent="0.2">
      <c r="B707" s="71">
        <v>0.55555558000000005</v>
      </c>
      <c r="C707" s="71">
        <v>11</v>
      </c>
    </row>
    <row r="708" spans="2:3" x14ac:dyDescent="0.2">
      <c r="B708" s="71">
        <v>0.375</v>
      </c>
      <c r="C708" s="71">
        <v>0.33333333999999998</v>
      </c>
    </row>
    <row r="709" spans="2:3" x14ac:dyDescent="0.2">
      <c r="B709" s="71">
        <v>1.43478262</v>
      </c>
      <c r="C709" s="71">
        <v>0.34999998999999998</v>
      </c>
    </row>
    <row r="710" spans="2:3" x14ac:dyDescent="0.2">
      <c r="B710" s="71">
        <v>0.45454547000000001</v>
      </c>
      <c r="C710" s="71">
        <v>1.1052631100000001</v>
      </c>
    </row>
    <row r="711" spans="2:3" x14ac:dyDescent="0.2">
      <c r="B711" s="71">
        <v>6.3829789999999997E-2</v>
      </c>
      <c r="C711" s="71">
        <v>0.74000001000000004</v>
      </c>
    </row>
    <row r="712" spans="2:3" x14ac:dyDescent="0.2">
      <c r="B712" s="71">
        <v>0.18181818999999999</v>
      </c>
      <c r="C712" s="71">
        <v>0.69999999000000002</v>
      </c>
    </row>
    <row r="713" spans="2:3" x14ac:dyDescent="0.2">
      <c r="B713" s="71">
        <v>0.26923078</v>
      </c>
      <c r="C713" s="71">
        <v>7.5</v>
      </c>
    </row>
    <row r="714" spans="2:3" x14ac:dyDescent="0.2">
      <c r="B714" s="71">
        <v>0.47619048000000003</v>
      </c>
      <c r="C714" s="71">
        <v>0.45833333999999998</v>
      </c>
    </row>
    <row r="715" spans="2:3" x14ac:dyDescent="0.2">
      <c r="B715" s="71">
        <v>0.73333334999999999</v>
      </c>
      <c r="C715" s="71">
        <v>4.9259257300000003</v>
      </c>
    </row>
    <row r="716" spans="2:3" x14ac:dyDescent="0.2">
      <c r="B716" s="71">
        <v>0.73684210000000006</v>
      </c>
      <c r="C716" s="71">
        <v>0.73076922</v>
      </c>
    </row>
    <row r="717" spans="2:3" x14ac:dyDescent="0.2">
      <c r="B717" s="71">
        <v>0.5</v>
      </c>
      <c r="C717" s="71">
        <v>0.4375</v>
      </c>
    </row>
    <row r="718" spans="2:3" x14ac:dyDescent="0.2">
      <c r="B718" s="71">
        <v>0.33898306</v>
      </c>
      <c r="C718" s="71">
        <v>0.65957445000000003</v>
      </c>
    </row>
    <row r="719" spans="2:3" x14ac:dyDescent="0.2">
      <c r="B719" s="71">
        <v>0.22807016999999999</v>
      </c>
      <c r="C719" s="71">
        <v>0.22222222</v>
      </c>
    </row>
    <row r="720" spans="2:3" x14ac:dyDescent="0.2">
      <c r="B720" s="71">
        <v>0.37037036000000001</v>
      </c>
      <c r="C720" s="71">
        <v>0.25</v>
      </c>
    </row>
    <row r="721" spans="2:3" x14ac:dyDescent="0.2">
      <c r="B721" s="71">
        <v>0.5</v>
      </c>
      <c r="C721" s="71">
        <v>0.58333330999999999</v>
      </c>
    </row>
    <row r="722" spans="2:3" x14ac:dyDescent="0.2">
      <c r="B722" s="71">
        <v>0.2</v>
      </c>
      <c r="C722" s="71">
        <v>1.2400000099999999</v>
      </c>
    </row>
    <row r="723" spans="2:3" x14ac:dyDescent="0.2">
      <c r="B723" s="71">
        <v>0.47826087</v>
      </c>
      <c r="C723" s="71">
        <v>0.66666669000000001</v>
      </c>
    </row>
    <row r="724" spans="2:3" x14ac:dyDescent="0.2">
      <c r="B724" s="71">
        <v>0.17948718</v>
      </c>
      <c r="C724" s="71">
        <v>0.66666669000000001</v>
      </c>
    </row>
    <row r="725" spans="2:3" x14ac:dyDescent="0.2">
      <c r="B725" s="71">
        <v>4.5882353800000004</v>
      </c>
      <c r="C725" s="71">
        <v>0.27272728000000002</v>
      </c>
    </row>
    <row r="726" spans="2:3" x14ac:dyDescent="0.2">
      <c r="B726" s="71">
        <v>1.35593224</v>
      </c>
      <c r="C726" s="71">
        <v>0.18181818999999999</v>
      </c>
    </row>
    <row r="727" spans="2:3" x14ac:dyDescent="0.2">
      <c r="B727" s="71">
        <v>0.15789473000000001</v>
      </c>
      <c r="C727" s="71">
        <v>0.57575756</v>
      </c>
    </row>
    <row r="728" spans="2:3" x14ac:dyDescent="0.2">
      <c r="B728" s="71">
        <v>1.44680846</v>
      </c>
      <c r="C728" s="71">
        <v>0.47674417000000002</v>
      </c>
    </row>
    <row r="729" spans="2:3" x14ac:dyDescent="0.2">
      <c r="B729" s="71">
        <v>0.25</v>
      </c>
      <c r="C729" s="71">
        <v>0.75</v>
      </c>
    </row>
    <row r="730" spans="2:3" x14ac:dyDescent="0.2">
      <c r="B730" s="71">
        <v>0.37288135</v>
      </c>
      <c r="C730" s="71">
        <v>0.77083330999999999</v>
      </c>
    </row>
    <row r="731" spans="2:3" x14ac:dyDescent="0.2">
      <c r="B731" s="71">
        <v>0.55555558000000005</v>
      </c>
      <c r="C731" s="71">
        <v>0.86842107999999996</v>
      </c>
    </row>
    <row r="732" spans="2:3" x14ac:dyDescent="0.2">
      <c r="B732" s="71">
        <v>0.31578946000000002</v>
      </c>
      <c r="C732" s="71">
        <v>0.64705884000000002</v>
      </c>
    </row>
    <row r="733" spans="2:3" x14ac:dyDescent="0.2">
      <c r="B733" s="71">
        <v>0.58333330999999999</v>
      </c>
      <c r="C733" s="71">
        <v>1.6904761800000001</v>
      </c>
    </row>
    <row r="734" spans="2:3" x14ac:dyDescent="0.2">
      <c r="B734" s="71">
        <v>0.41249998999999998</v>
      </c>
      <c r="C734" s="71">
        <v>0.60000001999999997</v>
      </c>
    </row>
    <row r="735" spans="2:3" x14ac:dyDescent="0.2">
      <c r="B735" s="71">
        <v>0.45977011000000001</v>
      </c>
      <c r="C735" s="71">
        <v>0.92592591000000002</v>
      </c>
    </row>
    <row r="736" spans="2:3" x14ac:dyDescent="0.2">
      <c r="B736" s="71">
        <v>0.22222222</v>
      </c>
      <c r="C736" s="71">
        <v>0.72222220999999998</v>
      </c>
    </row>
    <row r="737" spans="2:3" x14ac:dyDescent="0.2">
      <c r="B737" s="71">
        <v>0.11111111</v>
      </c>
      <c r="C737" s="71">
        <v>0.27272728000000002</v>
      </c>
    </row>
    <row r="738" spans="2:3" x14ac:dyDescent="0.2">
      <c r="B738" s="71">
        <v>0.32558140000000002</v>
      </c>
      <c r="C738" s="71">
        <v>0.51162790999999996</v>
      </c>
    </row>
    <row r="739" spans="2:3" x14ac:dyDescent="0.2">
      <c r="B739" s="71">
        <v>0.38888889999999998</v>
      </c>
      <c r="C739" s="71">
        <v>8.8947372399999995</v>
      </c>
    </row>
    <row r="740" spans="2:3" x14ac:dyDescent="0.2">
      <c r="B740" s="71">
        <v>0.38461539</v>
      </c>
      <c r="C740" s="71">
        <v>0.86956518999999999</v>
      </c>
    </row>
    <row r="741" spans="2:3" x14ac:dyDescent="0.2">
      <c r="B741" s="71">
        <v>0.34999998999999998</v>
      </c>
      <c r="C741" s="71">
        <v>0.35714287</v>
      </c>
    </row>
    <row r="742" spans="2:3" x14ac:dyDescent="0.2">
      <c r="B742" s="71">
        <v>0.27272728000000002</v>
      </c>
      <c r="C742" s="71">
        <v>0.15789473000000001</v>
      </c>
    </row>
    <row r="743" spans="2:3" x14ac:dyDescent="0.2">
      <c r="B743" s="71">
        <v>0.54545456000000003</v>
      </c>
      <c r="C743" s="71">
        <v>1.05882359</v>
      </c>
    </row>
    <row r="744" spans="2:3" x14ac:dyDescent="0.2">
      <c r="B744" s="71">
        <v>1.42105258</v>
      </c>
      <c r="C744" s="71">
        <v>0.82352941999999996</v>
      </c>
    </row>
    <row r="745" spans="2:3" x14ac:dyDescent="0.2">
      <c r="B745" s="71">
        <v>0.18181818999999999</v>
      </c>
      <c r="C745" s="71">
        <v>0.69047617999999999</v>
      </c>
    </row>
    <row r="746" spans="2:3" x14ac:dyDescent="0.2">
      <c r="B746" s="71">
        <v>0.31578946000000002</v>
      </c>
      <c r="C746" s="71">
        <v>7.1481480599999996</v>
      </c>
    </row>
    <row r="747" spans="2:3" x14ac:dyDescent="0.2">
      <c r="B747" s="71">
        <v>0.23076922999999999</v>
      </c>
      <c r="C747" s="71">
        <v>6.25E-2</v>
      </c>
    </row>
    <row r="748" spans="2:3" x14ac:dyDescent="0.2">
      <c r="B748" s="71">
        <v>0.26666667999999999</v>
      </c>
      <c r="C748" s="71">
        <v>0.95238096000000005</v>
      </c>
    </row>
    <row r="749" spans="2:3" x14ac:dyDescent="0.2">
      <c r="B749" s="71">
        <v>0.32142857000000002</v>
      </c>
      <c r="C749" s="71">
        <v>0.72727275000000002</v>
      </c>
    </row>
    <row r="750" spans="2:3" x14ac:dyDescent="0.2">
      <c r="B750" s="71">
        <v>6.8000001900000004</v>
      </c>
      <c r="C750" s="71">
        <v>0.96551721999999995</v>
      </c>
    </row>
    <row r="751" spans="2:3" x14ac:dyDescent="0.2">
      <c r="B751" s="71">
        <v>6.5573770000000003E-2</v>
      </c>
      <c r="C751" s="71">
        <v>0.63749999000000002</v>
      </c>
    </row>
    <row r="752" spans="2:3" x14ac:dyDescent="0.2">
      <c r="B752" s="71">
        <v>0.25641027</v>
      </c>
      <c r="C752" s="71">
        <v>0.875</v>
      </c>
    </row>
    <row r="753" spans="2:3" x14ac:dyDescent="0.2">
      <c r="B753" s="71">
        <v>0.30000000999999998</v>
      </c>
      <c r="C753" s="71">
        <v>0.78723407000000001</v>
      </c>
    </row>
    <row r="754" spans="2:3" x14ac:dyDescent="0.2">
      <c r="B754" s="71">
        <v>0.23076922999999999</v>
      </c>
      <c r="C754" s="71">
        <v>0.36842105000000003</v>
      </c>
    </row>
    <row r="755" spans="2:3" x14ac:dyDescent="0.2">
      <c r="B755" s="71">
        <v>0.15789473000000001</v>
      </c>
      <c r="C755" s="71">
        <v>0.37037036000000001</v>
      </c>
    </row>
    <row r="756" spans="2:3" x14ac:dyDescent="0.2">
      <c r="B756" s="71">
        <v>6.6666669999999997E-2</v>
      </c>
      <c r="C756" s="71">
        <v>0.80000000999999998</v>
      </c>
    </row>
    <row r="757" spans="2:3" x14ac:dyDescent="0.2">
      <c r="B757" s="71">
        <v>3.25</v>
      </c>
      <c r="C757" s="71">
        <v>0.34782608999999998</v>
      </c>
    </row>
    <row r="758" spans="2:3" x14ac:dyDescent="0.2">
      <c r="B758" s="71">
        <v>0.14285714999999999</v>
      </c>
      <c r="C758" s="71">
        <v>0.25</v>
      </c>
    </row>
    <row r="759" spans="2:3" x14ac:dyDescent="0.2">
      <c r="B759" s="71">
        <v>0</v>
      </c>
      <c r="C759" s="71">
        <v>1.47619045</v>
      </c>
    </row>
    <row r="760" spans="2:3" x14ac:dyDescent="0.2">
      <c r="B760" s="71">
        <v>0.25</v>
      </c>
      <c r="C760" s="71">
        <v>0.73584908000000004</v>
      </c>
    </row>
    <row r="761" spans="2:3" x14ac:dyDescent="0.2">
      <c r="B761" s="71">
        <v>0.20689656000000001</v>
      </c>
      <c r="C761" s="71">
        <v>0.54000002000000003</v>
      </c>
    </row>
    <row r="762" spans="2:3" x14ac:dyDescent="0.2">
      <c r="B762" s="71">
        <v>0.33333333999999998</v>
      </c>
      <c r="C762" s="71">
        <v>0.33333333999999998</v>
      </c>
    </row>
    <row r="763" spans="2:3" x14ac:dyDescent="0.2">
      <c r="B763" s="71">
        <v>0.11111111</v>
      </c>
      <c r="C763" s="71">
        <v>0.27272728000000002</v>
      </c>
    </row>
    <row r="764" spans="2:3" x14ac:dyDescent="0.2">
      <c r="B764" s="71">
        <v>8.3333340000000006E-2</v>
      </c>
      <c r="C764" s="71">
        <v>0.83333330999999999</v>
      </c>
    </row>
    <row r="765" spans="2:3" x14ac:dyDescent="0.2">
      <c r="B765" s="71">
        <v>0.625</v>
      </c>
      <c r="C765" s="71">
        <v>0.40000001000000002</v>
      </c>
    </row>
    <row r="766" spans="2:3" x14ac:dyDescent="0.2">
      <c r="B766" s="71">
        <v>0.40909090999999997</v>
      </c>
      <c r="C766" s="71">
        <v>0.85714287</v>
      </c>
    </row>
    <row r="767" spans="2:3" x14ac:dyDescent="0.2">
      <c r="B767" s="71">
        <v>0.36363636999999999</v>
      </c>
      <c r="C767" s="71">
        <v>0.59722220999999998</v>
      </c>
    </row>
    <row r="768" spans="2:3" x14ac:dyDescent="0.2">
      <c r="B768" s="71">
        <v>0.2</v>
      </c>
      <c r="C768" s="71">
        <v>0.35294119000000002</v>
      </c>
    </row>
    <row r="769" spans="2:3" x14ac:dyDescent="0.2">
      <c r="B769" s="71">
        <v>0.15000000999999999</v>
      </c>
      <c r="C769" s="71">
        <v>0.36363636999999999</v>
      </c>
    </row>
    <row r="770" spans="2:3" x14ac:dyDescent="0.2">
      <c r="B770" s="71">
        <v>0.26865673000000001</v>
      </c>
      <c r="C770" s="71">
        <v>0.72093021999999995</v>
      </c>
    </row>
    <row r="771" spans="2:3" x14ac:dyDescent="0.2">
      <c r="B771" s="71">
        <v>0.16666666999999999</v>
      </c>
      <c r="C771" s="71">
        <v>1.3333333700000001</v>
      </c>
    </row>
    <row r="772" spans="2:3" x14ac:dyDescent="0.2">
      <c r="B772" s="71">
        <v>0.73333334999999999</v>
      </c>
      <c r="C772" s="71">
        <v>0.5625</v>
      </c>
    </row>
    <row r="773" spans="2:3" x14ac:dyDescent="0.2">
      <c r="B773" s="71">
        <v>3.27272725</v>
      </c>
      <c r="C773" s="71">
        <v>0.54054051999999997</v>
      </c>
    </row>
    <row r="774" spans="2:3" x14ac:dyDescent="0.2">
      <c r="B774" s="71">
        <v>0.23529412</v>
      </c>
      <c r="C774" s="71">
        <v>0.38461539</v>
      </c>
    </row>
    <row r="775" spans="2:3" x14ac:dyDescent="0.2">
      <c r="B775" s="71">
        <v>0.42857142999999998</v>
      </c>
      <c r="C775" s="71">
        <v>0.1875</v>
      </c>
    </row>
    <row r="776" spans="2:3" x14ac:dyDescent="0.2">
      <c r="B776" s="71">
        <v>5.9047617900000002</v>
      </c>
      <c r="C776" s="71">
        <v>2.1964285399999999</v>
      </c>
    </row>
    <row r="777" spans="2:3" x14ac:dyDescent="0.2">
      <c r="B777" s="71">
        <v>5.8157896999999998</v>
      </c>
      <c r="C777" s="71">
        <v>9.0909089999999998E-2</v>
      </c>
    </row>
    <row r="778" spans="2:3" x14ac:dyDescent="0.2">
      <c r="B778" s="71">
        <v>0.22857142999999999</v>
      </c>
      <c r="C778" s="71">
        <v>0.35483870000000001</v>
      </c>
    </row>
    <row r="779" spans="2:3" x14ac:dyDescent="0.2">
      <c r="B779" s="71">
        <v>0.44230767999999998</v>
      </c>
      <c r="C779" s="71">
        <v>2.1111111600000001</v>
      </c>
    </row>
    <row r="780" spans="2:3" x14ac:dyDescent="0.2">
      <c r="B780" s="71">
        <v>0.18181818999999999</v>
      </c>
      <c r="C780" s="71">
        <v>0.60000001999999997</v>
      </c>
    </row>
    <row r="781" spans="2:3" x14ac:dyDescent="0.2">
      <c r="B781" s="71">
        <v>0.60869563000000004</v>
      </c>
      <c r="C781" s="71">
        <v>0.25641027</v>
      </c>
    </row>
    <row r="782" spans="2:3" x14ac:dyDescent="0.2">
      <c r="B782" s="71">
        <v>0.17333333000000001</v>
      </c>
      <c r="C782" s="71">
        <v>0.25641027</v>
      </c>
    </row>
    <row r="783" spans="2:3" x14ac:dyDescent="0.2">
      <c r="B783" s="71">
        <v>0.57142859999999995</v>
      </c>
      <c r="C783" s="71">
        <v>0.27272728000000002</v>
      </c>
    </row>
    <row r="784" spans="2:3" x14ac:dyDescent="0.2">
      <c r="B784" s="71">
        <v>0.57692306999999998</v>
      </c>
      <c r="C784" s="71">
        <v>0.92307693000000002</v>
      </c>
    </row>
    <row r="785" spans="2:3" x14ac:dyDescent="0.2">
      <c r="B785" s="71">
        <v>0.125</v>
      </c>
      <c r="C785" s="71">
        <v>0.5625</v>
      </c>
    </row>
    <row r="786" spans="2:3" x14ac:dyDescent="0.2">
      <c r="B786" s="71">
        <v>0.1875</v>
      </c>
      <c r="C786" s="71">
        <v>0.1</v>
      </c>
    </row>
    <row r="787" spans="2:3" x14ac:dyDescent="0.2">
      <c r="B787" s="71">
        <v>0.22727273000000001</v>
      </c>
      <c r="C787" s="71">
        <v>0.53125</v>
      </c>
    </row>
    <row r="788" spans="2:3" x14ac:dyDescent="0.2">
      <c r="B788" s="71">
        <v>0.41379312000000001</v>
      </c>
      <c r="C788" s="71">
        <v>0.66666669000000001</v>
      </c>
    </row>
    <row r="789" spans="2:3" x14ac:dyDescent="0.2">
      <c r="B789" s="71">
        <v>0.40000001000000002</v>
      </c>
      <c r="C789" s="71">
        <v>0.83783781999999996</v>
      </c>
    </row>
    <row r="790" spans="2:3" x14ac:dyDescent="0.2">
      <c r="B790" s="71">
        <v>0.27272728000000002</v>
      </c>
      <c r="C790" s="71">
        <v>0.70588236999999998</v>
      </c>
    </row>
    <row r="791" spans="2:3" x14ac:dyDescent="0.2">
      <c r="B791" s="71">
        <v>0.22727273000000001</v>
      </c>
      <c r="C791" s="71">
        <v>0.47999998999999999</v>
      </c>
    </row>
    <row r="792" spans="2:3" x14ac:dyDescent="0.2">
      <c r="B792" s="71">
        <v>0.28571429999999998</v>
      </c>
      <c r="C792" s="71">
        <v>0.29411766</v>
      </c>
    </row>
    <row r="793" spans="2:3" x14ac:dyDescent="0.2">
      <c r="B793" s="71">
        <v>0.2</v>
      </c>
      <c r="C793" s="71">
        <v>1.56521738</v>
      </c>
    </row>
    <row r="794" spans="2:3" x14ac:dyDescent="0.2">
      <c r="B794" s="71">
        <v>0.1875</v>
      </c>
      <c r="C794" s="71">
        <v>0.51515149999999998</v>
      </c>
    </row>
    <row r="795" spans="2:3" x14ac:dyDescent="0.2">
      <c r="B795" s="71">
        <v>0.11764706</v>
      </c>
      <c r="C795" s="71">
        <v>0.30612244999999999</v>
      </c>
    </row>
    <row r="796" spans="2:3" x14ac:dyDescent="0.2">
      <c r="B796" s="71">
        <v>0.63636362999999996</v>
      </c>
      <c r="C796" s="71">
        <v>0.85185188000000001</v>
      </c>
    </row>
    <row r="797" spans="2:3" x14ac:dyDescent="0.2">
      <c r="B797" s="71">
        <v>0.3125</v>
      </c>
      <c r="C797" s="71">
        <v>0.69999999000000002</v>
      </c>
    </row>
    <row r="798" spans="2:3" x14ac:dyDescent="0.2">
      <c r="B798" s="71">
        <v>0.13888890000000001</v>
      </c>
      <c r="C798" s="71">
        <v>0.51851851000000004</v>
      </c>
    </row>
    <row r="799" spans="2:3" x14ac:dyDescent="0.2">
      <c r="B799" s="71">
        <v>0</v>
      </c>
      <c r="C799" s="71">
        <v>0.46153845999999998</v>
      </c>
    </row>
    <row r="800" spans="2:3" x14ac:dyDescent="0.2">
      <c r="B800" s="71">
        <v>0.30769232000000002</v>
      </c>
      <c r="C800" s="71">
        <v>0.69999999000000002</v>
      </c>
    </row>
    <row r="801" spans="2:3" x14ac:dyDescent="0.2">
      <c r="B801" s="71">
        <v>0.1754386</v>
      </c>
      <c r="C801" s="71">
        <v>0.63636362999999996</v>
      </c>
    </row>
    <row r="802" spans="2:3" x14ac:dyDescent="0.2">
      <c r="B802" s="71">
        <v>0.21052631999999999</v>
      </c>
      <c r="C802" s="71">
        <v>16.75</v>
      </c>
    </row>
    <row r="803" spans="2:3" x14ac:dyDescent="0.2">
      <c r="B803" s="71">
        <v>0.40000001000000002</v>
      </c>
      <c r="C803" s="71">
        <v>6.3913044899999996</v>
      </c>
    </row>
    <row r="804" spans="2:3" x14ac:dyDescent="0.2">
      <c r="B804" s="71">
        <v>0.66666669000000001</v>
      </c>
      <c r="C804" s="71">
        <v>0.28301885999999998</v>
      </c>
    </row>
    <row r="805" spans="2:3" x14ac:dyDescent="0.2">
      <c r="B805" s="71">
        <v>0.73214287</v>
      </c>
      <c r="C805" s="71">
        <v>0.40384614000000002</v>
      </c>
    </row>
    <row r="806" spans="2:3" x14ac:dyDescent="0.2">
      <c r="B806" s="71">
        <v>0.44444444999999999</v>
      </c>
      <c r="C806" s="71">
        <v>0.55555558000000005</v>
      </c>
    </row>
    <row r="807" spans="2:3" x14ac:dyDescent="0.2">
      <c r="B807" s="71">
        <v>0.47916666000000002</v>
      </c>
      <c r="C807" s="71">
        <v>3.3529412700000001</v>
      </c>
    </row>
    <row r="808" spans="2:3" x14ac:dyDescent="0.2">
      <c r="B808" s="71">
        <v>0.1875</v>
      </c>
      <c r="C808" s="71">
        <v>0.21052631999999999</v>
      </c>
    </row>
    <row r="809" spans="2:3" x14ac:dyDescent="0.2">
      <c r="B809" s="71">
        <v>0.28571429999999998</v>
      </c>
      <c r="C809" s="71">
        <v>0.88888889999999998</v>
      </c>
    </row>
    <row r="810" spans="2:3" x14ac:dyDescent="0.2">
      <c r="B810" s="71">
        <v>7.6923080000000005E-2</v>
      </c>
      <c r="C810" s="71">
        <v>0.58823532000000001</v>
      </c>
    </row>
    <row r="811" spans="2:3" x14ac:dyDescent="0.2">
      <c r="B811" s="71">
        <v>0.27083333999999998</v>
      </c>
      <c r="C811" s="71">
        <v>0.60000001999999997</v>
      </c>
    </row>
    <row r="812" spans="2:3" x14ac:dyDescent="0.2">
      <c r="B812" s="71">
        <v>0.18461538999999999</v>
      </c>
      <c r="C812" s="71">
        <v>0.125</v>
      </c>
    </row>
    <row r="813" spans="2:3" x14ac:dyDescent="0.2">
      <c r="B813" s="71">
        <v>0.18181818999999999</v>
      </c>
      <c r="C813" s="71">
        <v>2.875</v>
      </c>
    </row>
    <row r="814" spans="2:3" x14ac:dyDescent="0.2">
      <c r="B814" s="71">
        <v>0.33333333999999998</v>
      </c>
      <c r="C814" s="71">
        <v>3.1739130000000002</v>
      </c>
    </row>
    <row r="815" spans="2:3" x14ac:dyDescent="0.2">
      <c r="B815" s="71">
        <v>0.43333334000000001</v>
      </c>
      <c r="C815" s="71">
        <v>12.666667</v>
      </c>
    </row>
    <row r="816" spans="2:3" x14ac:dyDescent="0.2">
      <c r="B816" s="71">
        <v>0.16666666999999999</v>
      </c>
      <c r="C816" s="71">
        <v>0.65625</v>
      </c>
    </row>
    <row r="817" spans="2:3" x14ac:dyDescent="0.2">
      <c r="B817" s="71">
        <v>0.30000000999999998</v>
      </c>
      <c r="C817" s="71">
        <v>0.76190477999999995</v>
      </c>
    </row>
    <row r="818" spans="2:3" x14ac:dyDescent="0.2">
      <c r="B818" s="71">
        <v>1.88235295</v>
      </c>
      <c r="C818" s="71">
        <v>0.44736840999999999</v>
      </c>
    </row>
    <row r="819" spans="2:3" x14ac:dyDescent="0.2">
      <c r="B819" s="71">
        <v>0.21428572000000001</v>
      </c>
      <c r="C819" s="71">
        <v>0.38888889999999998</v>
      </c>
    </row>
    <row r="820" spans="2:3" x14ac:dyDescent="0.2">
      <c r="B820" s="71">
        <v>0.13333333999999999</v>
      </c>
      <c r="C820" s="71">
        <v>1.38095236</v>
      </c>
    </row>
    <row r="821" spans="2:3" x14ac:dyDescent="0.2">
      <c r="B821" s="71">
        <v>0.25</v>
      </c>
      <c r="C821" s="71">
        <v>1</v>
      </c>
    </row>
    <row r="822" spans="2:3" x14ac:dyDescent="0.2">
      <c r="B822" s="71">
        <v>0.15151516000000001</v>
      </c>
      <c r="C822" s="71">
        <v>0.26666667999999999</v>
      </c>
    </row>
    <row r="823" spans="2:3" x14ac:dyDescent="0.2">
      <c r="B823" s="71">
        <v>1.6818181299999999</v>
      </c>
      <c r="C823" s="71">
        <v>2.8181817499999999</v>
      </c>
    </row>
    <row r="824" spans="2:3" x14ac:dyDescent="0.2">
      <c r="B824" s="71">
        <v>0.30000000999999998</v>
      </c>
      <c r="C824" s="71">
        <v>0.44</v>
      </c>
    </row>
    <row r="825" spans="2:3" x14ac:dyDescent="0.2">
      <c r="B825" s="71">
        <v>0.3125</v>
      </c>
      <c r="C825" s="71">
        <v>0.32258063999999997</v>
      </c>
    </row>
    <row r="826" spans="2:3" x14ac:dyDescent="0.2">
      <c r="B826" s="71">
        <v>0.42857142999999998</v>
      </c>
      <c r="C826" s="71">
        <v>2.7999999500000001</v>
      </c>
    </row>
    <row r="827" spans="2:3" x14ac:dyDescent="0.2">
      <c r="B827" s="71">
        <v>0.46913579</v>
      </c>
      <c r="C827" s="71">
        <v>0.47826087</v>
      </c>
    </row>
    <row r="828" spans="2:3" x14ac:dyDescent="0.2">
      <c r="B828" s="71">
        <v>0.37837839000000001</v>
      </c>
      <c r="C828" s="71">
        <v>0.30232557999999998</v>
      </c>
    </row>
    <row r="829" spans="2:3" x14ac:dyDescent="0.2">
      <c r="B829" s="71">
        <v>0.13636364000000001</v>
      </c>
      <c r="C829" s="71">
        <v>0.52380954999999996</v>
      </c>
    </row>
    <row r="830" spans="2:3" x14ac:dyDescent="0.2">
      <c r="B830" s="71">
        <v>0.58823532000000001</v>
      </c>
      <c r="C830" s="71">
        <v>0.16666666999999999</v>
      </c>
    </row>
    <row r="831" spans="2:3" x14ac:dyDescent="0.2">
      <c r="B831" s="71">
        <v>0.30000000999999998</v>
      </c>
      <c r="C831" s="71">
        <v>0.5</v>
      </c>
    </row>
    <row r="832" spans="2:3" x14ac:dyDescent="0.2">
      <c r="B832" s="71">
        <v>0.83333330999999999</v>
      </c>
      <c r="C832" s="71">
        <v>0.25</v>
      </c>
    </row>
    <row r="833" spans="2:3" x14ac:dyDescent="0.2">
      <c r="B833" s="71">
        <v>0.1875</v>
      </c>
      <c r="C833" s="71">
        <v>0.52173913000000005</v>
      </c>
    </row>
    <row r="834" spans="2:3" x14ac:dyDescent="0.2">
      <c r="B834" s="71">
        <v>0.40000001000000002</v>
      </c>
      <c r="C834" s="71">
        <v>1.1111111600000001</v>
      </c>
    </row>
    <row r="835" spans="2:3" x14ac:dyDescent="0.2">
      <c r="B835" s="71">
        <v>0.2</v>
      </c>
      <c r="C835" s="71">
        <v>0.52941179000000005</v>
      </c>
    </row>
    <row r="836" spans="2:3" x14ac:dyDescent="0.2">
      <c r="B836" s="71">
        <v>0.60000001999999997</v>
      </c>
      <c r="C836" s="71">
        <v>0.33333333999999998</v>
      </c>
    </row>
    <row r="837" spans="2:3" x14ac:dyDescent="0.2">
      <c r="B837" s="71">
        <v>0.29268292000000001</v>
      </c>
      <c r="C837" s="71">
        <v>0.72580646999999998</v>
      </c>
    </row>
    <row r="838" spans="2:3" x14ac:dyDescent="0.2">
      <c r="B838" s="71">
        <v>0.125</v>
      </c>
      <c r="C838" s="71">
        <v>0.41666666000000002</v>
      </c>
    </row>
    <row r="839" spans="2:3" x14ac:dyDescent="0.2">
      <c r="B839" s="71">
        <v>0.36842105000000003</v>
      </c>
      <c r="C839" s="71">
        <v>0.23076922999999999</v>
      </c>
    </row>
    <row r="840" spans="2:3" x14ac:dyDescent="0.2">
      <c r="B840" s="71">
        <v>0.1</v>
      </c>
      <c r="C840" s="71">
        <v>3.58823538</v>
      </c>
    </row>
    <row r="841" spans="2:3" x14ac:dyDescent="0.2">
      <c r="B841" s="71">
        <v>0.125</v>
      </c>
      <c r="C841" s="71">
        <v>0.75</v>
      </c>
    </row>
    <row r="842" spans="2:3" x14ac:dyDescent="0.2">
      <c r="B842" s="71">
        <v>0.15384616000000001</v>
      </c>
      <c r="C842" s="71">
        <v>0.51063829999999999</v>
      </c>
    </row>
    <row r="843" spans="2:3" x14ac:dyDescent="0.2">
      <c r="B843" s="71">
        <v>0.85000001999999997</v>
      </c>
      <c r="C843" s="71">
        <v>0.67796612000000001</v>
      </c>
    </row>
    <row r="844" spans="2:3" x14ac:dyDescent="0.2">
      <c r="B844" s="71">
        <v>0.29411766</v>
      </c>
      <c r="C844" s="71">
        <v>0.625</v>
      </c>
    </row>
    <row r="845" spans="2:3" x14ac:dyDescent="0.2">
      <c r="B845" s="71">
        <v>0.57142859999999995</v>
      </c>
      <c r="C845" s="71">
        <v>0.41666666000000002</v>
      </c>
    </row>
    <row r="846" spans="2:3" x14ac:dyDescent="0.2">
      <c r="B846" s="71">
        <v>0.23076922999999999</v>
      </c>
      <c r="C846" s="71">
        <v>0.36363636999999999</v>
      </c>
    </row>
    <row r="847" spans="2:3" x14ac:dyDescent="0.2">
      <c r="B847" s="71">
        <v>0.46153845999999998</v>
      </c>
      <c r="C847" s="71">
        <v>0.60416669000000001</v>
      </c>
    </row>
    <row r="848" spans="2:3" x14ac:dyDescent="0.2">
      <c r="B848" s="71">
        <v>0.1923077</v>
      </c>
      <c r="C848" s="71">
        <v>0.77777779000000002</v>
      </c>
    </row>
    <row r="849" spans="2:3" x14ac:dyDescent="0.2">
      <c r="B849" s="71">
        <v>0</v>
      </c>
      <c r="C849" s="71">
        <v>0.40000001000000002</v>
      </c>
    </row>
    <row r="850" spans="2:3" x14ac:dyDescent="0.2">
      <c r="B850" s="71">
        <v>0</v>
      </c>
      <c r="C850" s="71">
        <v>0.5</v>
      </c>
    </row>
    <row r="851" spans="2:3" x14ac:dyDescent="0.2">
      <c r="B851" s="71">
        <v>6.25E-2</v>
      </c>
      <c r="C851" s="71">
        <v>3.5294117900000002</v>
      </c>
    </row>
    <row r="852" spans="2:3" x14ac:dyDescent="0.2">
      <c r="B852" s="71">
        <v>0.20833333000000001</v>
      </c>
      <c r="C852" s="71">
        <v>0.52857142999999995</v>
      </c>
    </row>
    <row r="853" spans="2:3" x14ac:dyDescent="0.2">
      <c r="B853" s="71">
        <v>8.3333340000000006E-2</v>
      </c>
      <c r="C853" s="71">
        <v>0.44444444999999999</v>
      </c>
    </row>
    <row r="854" spans="2:3" x14ac:dyDescent="0.2">
      <c r="B854" s="71">
        <v>0.64705884000000002</v>
      </c>
      <c r="C854" s="71">
        <v>0.70370370000000004</v>
      </c>
    </row>
    <row r="855" spans="2:3" x14ac:dyDescent="0.2">
      <c r="B855" s="71">
        <v>1.9047619099999999</v>
      </c>
      <c r="C855" s="71">
        <v>0.83333330999999999</v>
      </c>
    </row>
    <row r="856" spans="2:3" x14ac:dyDescent="0.2">
      <c r="B856" s="71">
        <v>0.2</v>
      </c>
      <c r="C856" s="71">
        <v>0.77777779000000002</v>
      </c>
    </row>
    <row r="857" spans="2:3" x14ac:dyDescent="0.2">
      <c r="B857" s="71">
        <v>0</v>
      </c>
      <c r="C857" s="71">
        <v>0.5</v>
      </c>
    </row>
    <row r="858" spans="2:3" x14ac:dyDescent="0.2">
      <c r="B858" s="71">
        <v>0.44</v>
      </c>
      <c r="C858" s="71">
        <v>0.42857142999999998</v>
      </c>
    </row>
    <row r="859" spans="2:3" x14ac:dyDescent="0.2">
      <c r="B859" s="71">
        <v>0.32142857000000002</v>
      </c>
      <c r="C859" s="71">
        <v>10.4736843</v>
      </c>
    </row>
    <row r="860" spans="2:3" x14ac:dyDescent="0.2">
      <c r="B860" s="71">
        <v>0.44444444999999999</v>
      </c>
      <c r="C860" s="71">
        <v>0.44680851999999999</v>
      </c>
    </row>
    <row r="861" spans="2:3" x14ac:dyDescent="0.2">
      <c r="B861" s="71">
        <v>0.2682927</v>
      </c>
      <c r="C861" s="71">
        <v>0.42307693000000002</v>
      </c>
    </row>
    <row r="862" spans="2:3" x14ac:dyDescent="0.2">
      <c r="B862" s="71">
        <v>0.52380954999999996</v>
      </c>
      <c r="C862" s="71">
        <v>0.68421054000000003</v>
      </c>
    </row>
    <row r="863" spans="2:3" x14ac:dyDescent="0.2">
      <c r="B863" s="71">
        <v>0.12</v>
      </c>
      <c r="C863" s="71">
        <v>1.25</v>
      </c>
    </row>
    <row r="864" spans="2:3" x14ac:dyDescent="0.2">
      <c r="B864" s="71">
        <v>1.10000002</v>
      </c>
      <c r="C864" s="71">
        <v>2.6190476399999998</v>
      </c>
    </row>
    <row r="865" spans="2:3" x14ac:dyDescent="0.2">
      <c r="B865" s="71">
        <v>0.2</v>
      </c>
      <c r="C865" s="71">
        <v>0.25806451000000002</v>
      </c>
    </row>
    <row r="866" spans="2:3" x14ac:dyDescent="0.2">
      <c r="B866" s="71">
        <v>0.32608696999999998</v>
      </c>
      <c r="C866" s="71">
        <v>0.30000000999999998</v>
      </c>
    </row>
    <row r="867" spans="2:3" x14ac:dyDescent="0.2">
      <c r="B867" s="71">
        <v>0.20833333000000001</v>
      </c>
      <c r="C867" s="71">
        <v>0.5</v>
      </c>
    </row>
    <row r="868" spans="2:3" x14ac:dyDescent="0.2">
      <c r="B868" s="71">
        <v>0.27272728000000002</v>
      </c>
      <c r="C868" s="71">
        <v>0.13636364000000001</v>
      </c>
    </row>
    <row r="869" spans="2:3" x14ac:dyDescent="0.2">
      <c r="B869" s="71">
        <v>0.14285714999999999</v>
      </c>
      <c r="C869" s="71">
        <v>0.88888889999999998</v>
      </c>
    </row>
    <row r="870" spans="2:3" x14ac:dyDescent="0.2">
      <c r="B870" s="71">
        <v>0.27777779000000002</v>
      </c>
      <c r="C870" s="71">
        <v>0.26666667999999999</v>
      </c>
    </row>
    <row r="871" spans="2:3" x14ac:dyDescent="0.2">
      <c r="B871" s="71">
        <v>0.26470589999999999</v>
      </c>
      <c r="C871" s="71">
        <v>0.80645162000000004</v>
      </c>
    </row>
    <row r="872" spans="2:3" x14ac:dyDescent="0.2">
      <c r="B872" s="71">
        <v>0.21428572000000001</v>
      </c>
      <c r="C872" s="71">
        <v>1</v>
      </c>
    </row>
    <row r="873" spans="2:3" x14ac:dyDescent="0.2">
      <c r="B873" s="71">
        <v>0.28571429999999998</v>
      </c>
      <c r="C873" s="71">
        <v>0.57692306999999998</v>
      </c>
    </row>
    <row r="874" spans="2:3" x14ac:dyDescent="0.2">
      <c r="B874" s="71">
        <v>0.16666666999999999</v>
      </c>
      <c r="C874" s="71">
        <v>0.77777779000000002</v>
      </c>
    </row>
    <row r="875" spans="2:3" x14ac:dyDescent="0.2">
      <c r="B875" s="71">
        <v>0.14705883</v>
      </c>
      <c r="C875" s="71">
        <v>1.17647064</v>
      </c>
    </row>
    <row r="876" spans="2:3" x14ac:dyDescent="0.2">
      <c r="B876" s="71">
        <v>0.15555556000000001</v>
      </c>
      <c r="C876" s="71">
        <v>0.375</v>
      </c>
    </row>
    <row r="877" spans="2:3" x14ac:dyDescent="0.2">
      <c r="B877" s="71">
        <v>0.27777779000000002</v>
      </c>
      <c r="C877" s="71">
        <v>0.64705884000000002</v>
      </c>
    </row>
    <row r="878" spans="2:3" x14ac:dyDescent="0.2">
      <c r="B878" s="71">
        <v>0.35294119000000002</v>
      </c>
      <c r="C878" s="71">
        <v>0.46153845999999998</v>
      </c>
    </row>
    <row r="879" spans="2:3" x14ac:dyDescent="0.2">
      <c r="B879" s="71">
        <v>0</v>
      </c>
      <c r="C879" s="71">
        <v>0.33333333999999998</v>
      </c>
    </row>
    <row r="880" spans="2:3" x14ac:dyDescent="0.2">
      <c r="B880" s="71">
        <v>0.13636364000000001</v>
      </c>
      <c r="C880" s="71">
        <v>0.51612902000000005</v>
      </c>
    </row>
    <row r="881" spans="2:3" x14ac:dyDescent="0.2">
      <c r="B881" s="71">
        <v>0.22222222</v>
      </c>
      <c r="C881" s="71">
        <v>0.52631581000000005</v>
      </c>
    </row>
    <row r="882" spans="2:3" x14ac:dyDescent="0.2">
      <c r="B882" s="71">
        <v>0.22222222</v>
      </c>
      <c r="C882" s="71">
        <v>0.92156863</v>
      </c>
    </row>
    <row r="883" spans="2:3" x14ac:dyDescent="0.2">
      <c r="B883" s="71">
        <v>8.3333340000000006E-2</v>
      </c>
      <c r="C883" s="71">
        <v>5</v>
      </c>
    </row>
    <row r="884" spans="2:3" x14ac:dyDescent="0.2">
      <c r="B884" s="71">
        <v>0.25</v>
      </c>
      <c r="C884" s="71">
        <v>0.26086956</v>
      </c>
    </row>
    <row r="885" spans="2:3" x14ac:dyDescent="0.2">
      <c r="B885" s="71">
        <v>0.14285714999999999</v>
      </c>
      <c r="C885" s="71">
        <v>0.71212118999999996</v>
      </c>
    </row>
    <row r="886" spans="2:3" x14ac:dyDescent="0.2">
      <c r="B886" s="71">
        <v>0.60000001999999997</v>
      </c>
      <c r="C886" s="71">
        <v>1.42105258</v>
      </c>
    </row>
    <row r="887" spans="2:3" x14ac:dyDescent="0.2">
      <c r="B887" s="71">
        <v>0.25</v>
      </c>
      <c r="C887" s="71">
        <v>0.90476190999999995</v>
      </c>
    </row>
    <row r="888" spans="2:3" x14ac:dyDescent="0.2">
      <c r="B888" s="71">
        <v>0.47368421999999999</v>
      </c>
      <c r="C888" s="71">
        <v>0.27272728000000002</v>
      </c>
    </row>
    <row r="889" spans="2:3" x14ac:dyDescent="0.2">
      <c r="B889" s="71">
        <v>0.30769232000000002</v>
      </c>
      <c r="C889" s="71">
        <v>0.46428570000000002</v>
      </c>
    </row>
    <row r="890" spans="2:3" x14ac:dyDescent="0.2">
      <c r="B890" s="71">
        <v>0.36000000999999998</v>
      </c>
      <c r="C890" s="71">
        <v>0.40625</v>
      </c>
    </row>
    <row r="891" spans="2:3" x14ac:dyDescent="0.2">
      <c r="B891" s="71">
        <v>0.40000001000000002</v>
      </c>
      <c r="C891" s="71">
        <v>1.3225807000000001</v>
      </c>
    </row>
    <row r="892" spans="2:3" x14ac:dyDescent="0.2">
      <c r="B892" s="71">
        <v>0.33333333999999998</v>
      </c>
      <c r="C892" s="71">
        <v>7.1428569999999997E-2</v>
      </c>
    </row>
    <row r="893" spans="2:3" x14ac:dyDescent="0.2">
      <c r="B893" s="71">
        <v>0.33333333999999998</v>
      </c>
      <c r="C893" s="71">
        <v>1.2045455</v>
      </c>
    </row>
    <row r="894" spans="2:3" x14ac:dyDescent="0.2">
      <c r="B894" s="71">
        <v>0.17647059000000001</v>
      </c>
      <c r="C894" s="71">
        <v>0.625</v>
      </c>
    </row>
    <row r="895" spans="2:3" x14ac:dyDescent="0.2">
      <c r="B895" s="71">
        <v>0</v>
      </c>
      <c r="C895" s="71">
        <v>0.26086956</v>
      </c>
    </row>
    <row r="896" spans="2:3" x14ac:dyDescent="0.2">
      <c r="B896" s="71">
        <v>0.25</v>
      </c>
      <c r="C896" s="71">
        <v>0.36363636999999999</v>
      </c>
    </row>
    <row r="897" spans="2:3" x14ac:dyDescent="0.2">
      <c r="B897" s="71">
        <v>6.6666669999999997E-2</v>
      </c>
      <c r="C897" s="71">
        <v>0.28571429999999998</v>
      </c>
    </row>
    <row r="898" spans="2:3" x14ac:dyDescent="0.2">
      <c r="B898" s="71">
        <v>0.22222222</v>
      </c>
      <c r="C898" s="71">
        <v>0.58064514</v>
      </c>
    </row>
    <row r="899" spans="2:3" x14ac:dyDescent="0.2">
      <c r="B899" s="71">
        <v>0.4375</v>
      </c>
      <c r="C899" s="71">
        <v>0.75</v>
      </c>
    </row>
    <row r="900" spans="2:3" x14ac:dyDescent="0.2">
      <c r="B900" s="71">
        <v>0.26388889999999998</v>
      </c>
      <c r="C900" s="71">
        <v>0.5</v>
      </c>
    </row>
    <row r="901" spans="2:3" x14ac:dyDescent="0.2">
      <c r="B901" s="71">
        <v>0.44444444999999999</v>
      </c>
      <c r="C901" s="71">
        <v>0.31578946000000002</v>
      </c>
    </row>
    <row r="902" spans="2:3" x14ac:dyDescent="0.2">
      <c r="B902" s="71">
        <v>0.17647059000000001</v>
      </c>
      <c r="C902" s="71">
        <v>9.0909089999999998E-2</v>
      </c>
    </row>
    <row r="903" spans="2:3" x14ac:dyDescent="0.2">
      <c r="B903" s="71">
        <v>0.29411766</v>
      </c>
      <c r="C903" s="71">
        <v>5.5555559999999997E-2</v>
      </c>
    </row>
    <row r="904" spans="2:3" x14ac:dyDescent="0.2">
      <c r="B904" s="71">
        <v>0.11111111</v>
      </c>
      <c r="C904" s="71">
        <v>1.3333333700000001</v>
      </c>
    </row>
    <row r="905" spans="2:3" x14ac:dyDescent="0.2">
      <c r="B905" s="71">
        <v>0.38461539</v>
      </c>
      <c r="C905" s="71">
        <v>2.4328358200000002</v>
      </c>
    </row>
    <row r="906" spans="2:3" x14ac:dyDescent="0.2">
      <c r="B906" s="71">
        <v>0.38461539</v>
      </c>
      <c r="C906" s="71">
        <v>0.92307693000000002</v>
      </c>
    </row>
    <row r="907" spans="2:3" x14ac:dyDescent="0.2">
      <c r="B907" s="71">
        <v>0.55555558000000005</v>
      </c>
      <c r="C907" s="71">
        <v>0.53846156999999994</v>
      </c>
    </row>
    <row r="908" spans="2:3" x14ac:dyDescent="0.2">
      <c r="B908" s="71">
        <v>0.1875</v>
      </c>
      <c r="C908" s="71">
        <v>2.3846154199999998</v>
      </c>
    </row>
    <row r="909" spans="2:3" x14ac:dyDescent="0.2">
      <c r="B909" s="71">
        <v>0.22222222</v>
      </c>
      <c r="C909" s="71">
        <v>0.25</v>
      </c>
    </row>
    <row r="910" spans="2:3" x14ac:dyDescent="0.2">
      <c r="B910" s="71">
        <v>0.22857142999999999</v>
      </c>
      <c r="C910" s="71">
        <v>0.23076922999999999</v>
      </c>
    </row>
    <row r="911" spans="2:3" x14ac:dyDescent="0.2">
      <c r="B911" s="71">
        <v>0.25581396000000001</v>
      </c>
      <c r="C911" s="71">
        <v>0.37735849999999999</v>
      </c>
    </row>
    <row r="912" spans="2:3" x14ac:dyDescent="0.2">
      <c r="B912" s="71">
        <v>0.15789473000000001</v>
      </c>
      <c r="C912" s="71">
        <v>0.60000001999999997</v>
      </c>
    </row>
    <row r="913" spans="2:3" x14ac:dyDescent="0.2">
      <c r="B913" s="71">
        <v>0.30000000999999998</v>
      </c>
      <c r="C913" s="71">
        <v>0.625</v>
      </c>
    </row>
    <row r="914" spans="2:3" x14ac:dyDescent="0.2">
      <c r="B914" s="71">
        <v>0.25925925</v>
      </c>
      <c r="C914" s="71">
        <v>1.2142857300000001</v>
      </c>
    </row>
    <row r="915" spans="2:3" x14ac:dyDescent="0.2">
      <c r="B915" s="71">
        <v>0.5</v>
      </c>
      <c r="C915" s="71">
        <v>0.44999999000000002</v>
      </c>
    </row>
    <row r="916" spans="2:3" x14ac:dyDescent="0.2">
      <c r="B916" s="71">
        <v>0.25925925</v>
      </c>
      <c r="C916" s="71">
        <v>0.75</v>
      </c>
    </row>
    <row r="917" spans="2:3" x14ac:dyDescent="0.2">
      <c r="B917" s="71">
        <v>0.40000001000000002</v>
      </c>
      <c r="C917" s="71">
        <v>0.23076922999999999</v>
      </c>
    </row>
    <row r="918" spans="2:3" x14ac:dyDescent="0.2">
      <c r="B918" s="71">
        <v>0.2</v>
      </c>
      <c r="C918" s="71">
        <v>0.66666669000000001</v>
      </c>
    </row>
    <row r="919" spans="2:3" x14ac:dyDescent="0.2">
      <c r="B919" s="71">
        <v>0.17241380000000001</v>
      </c>
      <c r="C919" s="71">
        <v>0.29166666000000002</v>
      </c>
    </row>
    <row r="920" spans="2:3" x14ac:dyDescent="0.2">
      <c r="B920" s="71">
        <v>0.15384616000000001</v>
      </c>
      <c r="C920" s="71">
        <v>0.4375</v>
      </c>
    </row>
    <row r="921" spans="2:3" x14ac:dyDescent="0.2">
      <c r="B921" s="71">
        <v>0.25806451000000002</v>
      </c>
      <c r="C921" s="71">
        <v>0.5</v>
      </c>
    </row>
    <row r="922" spans="2:3" x14ac:dyDescent="0.2">
      <c r="B922" s="71">
        <v>0.33333333999999998</v>
      </c>
      <c r="C922" s="71">
        <v>0.62222224000000004</v>
      </c>
    </row>
    <row r="923" spans="2:3" x14ac:dyDescent="0.2">
      <c r="B923" s="71">
        <v>0.23076922999999999</v>
      </c>
      <c r="C923" s="71">
        <v>0.89999998000000003</v>
      </c>
    </row>
    <row r="924" spans="2:3" x14ac:dyDescent="0.2">
      <c r="B924" s="71">
        <v>0.11111111</v>
      </c>
      <c r="C924" s="71">
        <v>1.3913043700000001</v>
      </c>
    </row>
    <row r="925" spans="2:3" x14ac:dyDescent="0.2">
      <c r="B925" s="71">
        <v>0.33333333999999998</v>
      </c>
      <c r="C925" s="71">
        <v>0.14285714999999999</v>
      </c>
    </row>
    <row r="926" spans="2:3" x14ac:dyDescent="0.2">
      <c r="B926" s="71">
        <v>0.35483870000000001</v>
      </c>
      <c r="C926" s="71">
        <v>0.52499998000000003</v>
      </c>
    </row>
    <row r="927" spans="2:3" x14ac:dyDescent="0.2">
      <c r="B927" s="71">
        <v>0.23728813000000001</v>
      </c>
      <c r="C927" s="71">
        <v>0.48275860999999998</v>
      </c>
    </row>
    <row r="928" spans="2:3" x14ac:dyDescent="0.2">
      <c r="B928" s="71">
        <v>0.69999999000000002</v>
      </c>
      <c r="C928" s="71">
        <v>0.25</v>
      </c>
    </row>
    <row r="929" spans="2:3" x14ac:dyDescent="0.2">
      <c r="B929" s="71">
        <v>0.25</v>
      </c>
      <c r="C929" s="71">
        <v>5.2941174499999999</v>
      </c>
    </row>
    <row r="930" spans="2:3" x14ac:dyDescent="0.2">
      <c r="B930" s="71">
        <v>0.22222222</v>
      </c>
      <c r="C930" s="71">
        <v>0.62222224000000004</v>
      </c>
    </row>
    <row r="931" spans="2:3" x14ac:dyDescent="0.2">
      <c r="B931" s="71">
        <v>0.13333333999999999</v>
      </c>
      <c r="C931" s="71">
        <v>1.3333333700000001</v>
      </c>
    </row>
    <row r="932" spans="2:3" x14ac:dyDescent="0.2">
      <c r="B932" s="71">
        <v>0.13333333999999999</v>
      </c>
      <c r="C932" s="71">
        <v>0.75</v>
      </c>
    </row>
    <row r="933" spans="2:3" x14ac:dyDescent="0.2">
      <c r="B933" s="71">
        <v>0.32258063999999997</v>
      </c>
      <c r="C933" s="71">
        <v>1.60000002</v>
      </c>
    </row>
    <row r="934" spans="2:3" x14ac:dyDescent="0.2">
      <c r="B934" s="71">
        <v>0.25</v>
      </c>
      <c r="C934" s="71">
        <v>0.46153845999999998</v>
      </c>
    </row>
    <row r="935" spans="2:3" x14ac:dyDescent="0.2">
      <c r="B935" s="71">
        <v>0.18518518</v>
      </c>
      <c r="C935" s="71">
        <v>0.1</v>
      </c>
    </row>
    <row r="936" spans="2:3" x14ac:dyDescent="0.2">
      <c r="B936" s="71">
        <v>0.30434781</v>
      </c>
      <c r="C936" s="71">
        <v>0.65517241000000004</v>
      </c>
    </row>
    <row r="937" spans="2:3" x14ac:dyDescent="0.2">
      <c r="B937" s="71">
        <v>0.11111111</v>
      </c>
      <c r="C937" s="71">
        <v>0.81481481</v>
      </c>
    </row>
    <row r="938" spans="2:3" x14ac:dyDescent="0.2">
      <c r="B938" s="71">
        <v>0.31578946000000002</v>
      </c>
      <c r="C938" s="71">
        <v>0.49230769000000002</v>
      </c>
    </row>
    <row r="939" spans="2:3" x14ac:dyDescent="0.2">
      <c r="B939" s="71">
        <v>0.25999999000000001</v>
      </c>
      <c r="C939" s="71">
        <v>0.21739130000000001</v>
      </c>
    </row>
    <row r="940" spans="2:3" x14ac:dyDescent="0.2">
      <c r="B940" s="71">
        <v>0.25714287000000002</v>
      </c>
      <c r="C940" s="71">
        <v>0.14285714999999999</v>
      </c>
    </row>
    <row r="941" spans="2:3" x14ac:dyDescent="0.2">
      <c r="B941" s="71">
        <v>9.5238100000000006E-2</v>
      </c>
      <c r="C941" s="71">
        <v>2.6923077100000001</v>
      </c>
    </row>
    <row r="942" spans="2:3" x14ac:dyDescent="0.2">
      <c r="B942" s="71">
        <v>0.18181818999999999</v>
      </c>
      <c r="C942" s="71">
        <v>2.5189874200000002</v>
      </c>
    </row>
    <row r="943" spans="2:3" x14ac:dyDescent="0.2">
      <c r="B943" s="71">
        <v>0.14285714999999999</v>
      </c>
      <c r="C943" s="71">
        <v>0.41176470999999998</v>
      </c>
    </row>
    <row r="944" spans="2:3" x14ac:dyDescent="0.2">
      <c r="B944" s="71">
        <v>0.11111111</v>
      </c>
      <c r="C944" s="71">
        <v>0.2</v>
      </c>
    </row>
    <row r="945" spans="2:3" x14ac:dyDescent="0.2">
      <c r="B945" s="71">
        <v>0.34210527000000002</v>
      </c>
      <c r="C945" s="71">
        <v>1.3913043700000001</v>
      </c>
    </row>
    <row r="946" spans="2:3" x14ac:dyDescent="0.2">
      <c r="B946" s="71">
        <v>0.80000000999999998</v>
      </c>
      <c r="C946" s="71">
        <v>0.57499999000000002</v>
      </c>
    </row>
    <row r="947" spans="2:3" x14ac:dyDescent="0.2">
      <c r="B947" s="71">
        <v>0.23529412</v>
      </c>
      <c r="C947" s="71">
        <v>0.31428572999999999</v>
      </c>
    </row>
    <row r="948" spans="2:3" x14ac:dyDescent="0.2">
      <c r="B948" s="71">
        <v>0.29166666000000002</v>
      </c>
      <c r="C948" s="71">
        <v>0.27777779000000002</v>
      </c>
    </row>
    <row r="949" spans="2:3" x14ac:dyDescent="0.2">
      <c r="B949" s="71">
        <v>0.37037036000000001</v>
      </c>
      <c r="C949" s="71">
        <v>6.7142858499999996</v>
      </c>
    </row>
    <row r="950" spans="2:3" x14ac:dyDescent="0.2">
      <c r="B950" s="71">
        <v>0.17647059000000001</v>
      </c>
      <c r="C950" s="71">
        <v>0.62903224999999996</v>
      </c>
    </row>
    <row r="951" spans="2:3" x14ac:dyDescent="0.2">
      <c r="B951" s="71">
        <v>0.22222222</v>
      </c>
      <c r="C951" s="71">
        <v>0.68807339999999995</v>
      </c>
    </row>
    <row r="952" spans="2:3" x14ac:dyDescent="0.2">
      <c r="B952" s="71">
        <v>0</v>
      </c>
      <c r="C952" s="71">
        <v>0.69230771000000002</v>
      </c>
    </row>
    <row r="953" spans="2:3" x14ac:dyDescent="0.2">
      <c r="B953" s="71">
        <v>0.16666666999999999</v>
      </c>
      <c r="C953" s="71">
        <v>0.85185188000000001</v>
      </c>
    </row>
    <row r="954" spans="2:3" x14ac:dyDescent="0.2">
      <c r="B954" s="71">
        <v>0.17391305000000001</v>
      </c>
      <c r="C954" s="71">
        <v>0.20754717</v>
      </c>
    </row>
    <row r="955" spans="2:3" x14ac:dyDescent="0.2">
      <c r="B955" s="71">
        <v>0</v>
      </c>
      <c r="C955" s="71">
        <v>1.4545455</v>
      </c>
    </row>
    <row r="956" spans="2:3" x14ac:dyDescent="0.2">
      <c r="B956" s="71">
        <v>1</v>
      </c>
      <c r="C956" s="71">
        <v>0.42857142999999998</v>
      </c>
    </row>
    <row r="957" spans="2:3" x14ac:dyDescent="0.2">
      <c r="B957" s="71">
        <v>0.17741935</v>
      </c>
      <c r="C957" s="71">
        <v>0.36666666999999997</v>
      </c>
    </row>
    <row r="958" spans="2:3" x14ac:dyDescent="0.2">
      <c r="B958" s="71">
        <v>0.33333333999999998</v>
      </c>
      <c r="C958" s="71">
        <v>0.42307693000000002</v>
      </c>
    </row>
    <row r="959" spans="2:3" x14ac:dyDescent="0.2">
      <c r="B959" s="71">
        <v>0.20512821000000001</v>
      </c>
      <c r="C959" s="71">
        <v>0.33333333999999998</v>
      </c>
    </row>
    <row r="960" spans="2:3" x14ac:dyDescent="0.2">
      <c r="B960" s="71">
        <v>0.34782608999999998</v>
      </c>
      <c r="C960" s="71">
        <v>0.16666666999999999</v>
      </c>
    </row>
    <row r="961" spans="2:3" x14ac:dyDescent="0.2">
      <c r="B961" s="71">
        <v>0.19047618999999999</v>
      </c>
      <c r="C961" s="71">
        <v>7.5333332999999998</v>
      </c>
    </row>
    <row r="962" spans="2:3" x14ac:dyDescent="0.2">
      <c r="B962" s="71">
        <v>0.29032257</v>
      </c>
      <c r="C962" s="71">
        <v>1.8666666700000001</v>
      </c>
    </row>
    <row r="963" spans="2:3" x14ac:dyDescent="0.2">
      <c r="B963" s="71">
        <v>3.2666666499999999</v>
      </c>
      <c r="C963" s="71">
        <v>0.81395346000000002</v>
      </c>
    </row>
    <row r="964" spans="2:3" x14ac:dyDescent="0.2">
      <c r="B964" s="71">
        <v>2.1153845800000002</v>
      </c>
      <c r="C964" s="71">
        <v>0.70588236999999998</v>
      </c>
    </row>
    <row r="965" spans="2:3" x14ac:dyDescent="0.2">
      <c r="B965" s="71">
        <v>0.34375</v>
      </c>
      <c r="C965" s="71">
        <v>0.6875</v>
      </c>
    </row>
    <row r="966" spans="2:3" x14ac:dyDescent="0.2">
      <c r="B966" s="71">
        <v>0.19444444999999999</v>
      </c>
      <c r="C966" s="71">
        <v>1</v>
      </c>
    </row>
    <row r="967" spans="2:3" x14ac:dyDescent="0.2">
      <c r="B967" s="71">
        <v>0.21739130000000001</v>
      </c>
      <c r="C967" s="71">
        <v>0.2631579</v>
      </c>
    </row>
    <row r="968" spans="2:3" x14ac:dyDescent="0.2">
      <c r="B968" s="71">
        <v>0.30000000999999998</v>
      </c>
      <c r="C968" s="71">
        <v>0.58928572999999995</v>
      </c>
    </row>
    <row r="969" spans="2:3" x14ac:dyDescent="0.2">
      <c r="B969" s="71">
        <v>0.23636362999999999</v>
      </c>
      <c r="C969" s="71">
        <v>0.33333333999999998</v>
      </c>
    </row>
    <row r="970" spans="2:3" x14ac:dyDescent="0.2">
      <c r="B970" s="71">
        <v>0.22222222</v>
      </c>
      <c r="C970" s="71">
        <v>0.16666666999999999</v>
      </c>
    </row>
    <row r="971" spans="2:3" x14ac:dyDescent="0.2">
      <c r="B971" s="71">
        <v>7.6923080000000005E-2</v>
      </c>
      <c r="C971" s="71">
        <v>0.64516127000000001</v>
      </c>
    </row>
    <row r="972" spans="2:3" x14ac:dyDescent="0.2">
      <c r="B972" s="71">
        <v>0.54545456000000003</v>
      </c>
      <c r="C972" s="71">
        <v>0.578125</v>
      </c>
    </row>
    <row r="973" spans="2:3" x14ac:dyDescent="0.2">
      <c r="B973" s="71">
        <v>0</v>
      </c>
      <c r="C973" s="71">
        <v>1.5</v>
      </c>
    </row>
    <row r="974" spans="2:3" x14ac:dyDescent="0.2">
      <c r="B974" s="71">
        <v>0.375</v>
      </c>
      <c r="C974" s="71">
        <v>0.58064514</v>
      </c>
    </row>
    <row r="975" spans="2:3" x14ac:dyDescent="0.2">
      <c r="B975" s="71">
        <v>0.25</v>
      </c>
      <c r="C975" s="71">
        <v>0.29268292000000001</v>
      </c>
    </row>
    <row r="976" spans="2:3" x14ac:dyDescent="0.2">
      <c r="B976" s="71">
        <v>0.15789473000000001</v>
      </c>
      <c r="C976" s="71">
        <v>0.47999998999999999</v>
      </c>
    </row>
    <row r="977" spans="2:3" x14ac:dyDescent="0.2">
      <c r="B977" s="71">
        <v>0.2</v>
      </c>
      <c r="C977" s="71">
        <v>3.1212120099999998</v>
      </c>
    </row>
    <row r="978" spans="2:3" x14ac:dyDescent="0.2">
      <c r="B978" s="71">
        <v>0.25</v>
      </c>
      <c r="C978" s="71">
        <v>0.50980395000000001</v>
      </c>
    </row>
    <row r="979" spans="2:3" x14ac:dyDescent="0.2">
      <c r="B979" s="71">
        <v>0.40740739999999998</v>
      </c>
      <c r="C979" s="71">
        <v>0.63999998999999996</v>
      </c>
    </row>
    <row r="980" spans="2:3" x14ac:dyDescent="0.2">
      <c r="B980" s="71">
        <v>0.27272728000000002</v>
      </c>
      <c r="C980" s="71">
        <v>0.42857142999999998</v>
      </c>
    </row>
    <row r="981" spans="2:3" x14ac:dyDescent="0.2">
      <c r="B981" s="71">
        <v>0.27586207000000001</v>
      </c>
      <c r="C981" s="71">
        <v>0.66666669000000001</v>
      </c>
    </row>
    <row r="982" spans="2:3" x14ac:dyDescent="0.2">
      <c r="B982" s="71">
        <v>0.40000001000000002</v>
      </c>
      <c r="C982" s="71">
        <v>0.59574466999999998</v>
      </c>
    </row>
    <row r="983" spans="2:3" x14ac:dyDescent="0.2">
      <c r="B983" s="71">
        <v>0.26666667999999999</v>
      </c>
      <c r="C983" s="71">
        <v>0.66666669000000001</v>
      </c>
    </row>
    <row r="984" spans="2:3" x14ac:dyDescent="0.2">
      <c r="B984" s="71">
        <v>0.15789473000000001</v>
      </c>
      <c r="C984" s="71">
        <v>2.5454545</v>
      </c>
    </row>
    <row r="985" spans="2:3" x14ac:dyDescent="0.2">
      <c r="B985" s="71">
        <v>7.4074070000000006E-2</v>
      </c>
      <c r="C985" s="71">
        <v>0.61538464000000004</v>
      </c>
    </row>
    <row r="986" spans="2:3" x14ac:dyDescent="0.2">
      <c r="B986" s="71">
        <v>0.27272728000000002</v>
      </c>
      <c r="C986" s="71">
        <v>0.47826087</v>
      </c>
    </row>
    <row r="987" spans="2:3" x14ac:dyDescent="0.2">
      <c r="B987" s="71">
        <v>0.21428572000000001</v>
      </c>
      <c r="C987" s="71">
        <v>0.34782608999999998</v>
      </c>
    </row>
    <row r="988" spans="2:3" x14ac:dyDescent="0.2">
      <c r="B988" s="71">
        <v>0.31818181000000001</v>
      </c>
      <c r="C988" s="71">
        <v>0.44</v>
      </c>
    </row>
    <row r="989" spans="2:3" x14ac:dyDescent="0.2">
      <c r="B989" s="71">
        <v>0.30000000999999998</v>
      </c>
      <c r="C989" s="71">
        <v>0.41999998999999999</v>
      </c>
    </row>
    <row r="990" spans="2:3" x14ac:dyDescent="0.2">
      <c r="B990" s="71">
        <v>0.40000001000000002</v>
      </c>
      <c r="C990" s="71">
        <v>0.36363636999999999</v>
      </c>
    </row>
    <row r="991" spans="2:3" x14ac:dyDescent="0.2">
      <c r="B991" s="71">
        <v>0.33333333999999998</v>
      </c>
      <c r="C991" s="71">
        <v>0.77777779000000002</v>
      </c>
    </row>
    <row r="992" spans="2:3" x14ac:dyDescent="0.2">
      <c r="B992" s="71">
        <v>0.1</v>
      </c>
      <c r="C992" s="71">
        <v>0.72222220999999998</v>
      </c>
    </row>
    <row r="993" spans="2:3" x14ac:dyDescent="0.2">
      <c r="B993" s="71">
        <v>0.16666666999999999</v>
      </c>
      <c r="C993" s="71">
        <v>0.83333330999999999</v>
      </c>
    </row>
    <row r="994" spans="2:3" x14ac:dyDescent="0.2">
      <c r="B994" s="71">
        <v>0.36363636999999999</v>
      </c>
      <c r="C994" s="71">
        <v>0.75</v>
      </c>
    </row>
    <row r="995" spans="2:3" x14ac:dyDescent="0.2">
      <c r="B995" s="71">
        <v>0.22727273000000001</v>
      </c>
      <c r="C995" s="71">
        <v>6.3384613999999999</v>
      </c>
    </row>
    <row r="996" spans="2:3" x14ac:dyDescent="0.2">
      <c r="B996" s="71">
        <v>0.28571429999999998</v>
      </c>
      <c r="C996" s="71">
        <v>8.3333340000000006E-2</v>
      </c>
    </row>
    <row r="997" spans="2:3" x14ac:dyDescent="0.2">
      <c r="B997" s="71">
        <v>0.45161288999999999</v>
      </c>
      <c r="C997" s="71">
        <v>0.46153845999999998</v>
      </c>
    </row>
    <row r="998" spans="2:3" x14ac:dyDescent="0.2">
      <c r="B998" s="71">
        <v>4.7619050000000003E-2</v>
      </c>
      <c r="C998" s="71">
        <v>0.875</v>
      </c>
    </row>
    <row r="999" spans="2:3" x14ac:dyDescent="0.2">
      <c r="B999" s="71">
        <v>0.32142857000000002</v>
      </c>
      <c r="C999" s="71">
        <v>0.18181818999999999</v>
      </c>
    </row>
    <row r="1000" spans="2:3" x14ac:dyDescent="0.2">
      <c r="B1000" s="71">
        <v>0.2631579</v>
      </c>
      <c r="C1000" s="71">
        <v>2.7777776699999999</v>
      </c>
    </row>
    <row r="1001" spans="2:3" x14ac:dyDescent="0.2">
      <c r="B1001" s="71">
        <v>0.20689656000000001</v>
      </c>
      <c r="C1001" s="71">
        <v>0.46666667000000001</v>
      </c>
    </row>
    <row r="1002" spans="2:3" x14ac:dyDescent="0.2">
      <c r="B1002" s="71">
        <v>0.23529412</v>
      </c>
      <c r="C1002" s="71">
        <v>0.28125</v>
      </c>
    </row>
    <row r="1003" spans="2:3" x14ac:dyDescent="0.2">
      <c r="B1003" s="71">
        <v>0.22222222</v>
      </c>
      <c r="C1003" s="71">
        <v>0.625</v>
      </c>
    </row>
    <row r="1004" spans="2:3" x14ac:dyDescent="0.2">
      <c r="B1004" s="71">
        <v>0.20833333000000001</v>
      </c>
      <c r="C1004" s="71">
        <v>5.5555559999999997E-2</v>
      </c>
    </row>
    <row r="1005" spans="2:3" x14ac:dyDescent="0.2">
      <c r="B1005" s="71">
        <v>0.15384616000000001</v>
      </c>
      <c r="C1005" s="71">
        <v>0.76595747000000003</v>
      </c>
    </row>
    <row r="1006" spans="2:3" x14ac:dyDescent="0.2">
      <c r="B1006" s="71">
        <v>0.31034482000000002</v>
      </c>
      <c r="C1006" s="71">
        <v>1.20967746</v>
      </c>
    </row>
    <row r="1007" spans="2:3" x14ac:dyDescent="0.2">
      <c r="B1007" s="71">
        <v>0.14705883</v>
      </c>
      <c r="C1007" s="71">
        <v>0.5</v>
      </c>
    </row>
    <row r="1008" spans="2:3" x14ac:dyDescent="0.2">
      <c r="B1008" s="71">
        <v>0.20588235999999999</v>
      </c>
      <c r="C1008" s="71">
        <v>0.54838710999999996</v>
      </c>
    </row>
    <row r="1009" spans="2:3" x14ac:dyDescent="0.2">
      <c r="B1009" s="71">
        <v>0.29787233000000002</v>
      </c>
      <c r="C1009" s="71">
        <v>0.85000001999999997</v>
      </c>
    </row>
    <row r="1010" spans="2:3" x14ac:dyDescent="0.2">
      <c r="B1010" s="71">
        <v>0.23529412</v>
      </c>
      <c r="C1010" s="71">
        <v>0.59259260000000002</v>
      </c>
    </row>
    <row r="1011" spans="2:3" x14ac:dyDescent="0.2">
      <c r="B1011" s="71">
        <v>0.22222222</v>
      </c>
      <c r="C1011" s="71">
        <v>0.58823532000000001</v>
      </c>
    </row>
    <row r="1012" spans="2:3" x14ac:dyDescent="0.2">
      <c r="B1012" s="71">
        <v>0.44999999000000002</v>
      </c>
      <c r="C1012" s="71">
        <v>0.40740739999999998</v>
      </c>
    </row>
    <row r="1013" spans="2:3" x14ac:dyDescent="0.2">
      <c r="B1013" s="71">
        <v>0.125</v>
      </c>
      <c r="C1013" s="71">
        <v>0.94999999000000002</v>
      </c>
    </row>
    <row r="1014" spans="2:3" x14ac:dyDescent="0.2">
      <c r="B1014" s="71">
        <v>0.47826087</v>
      </c>
      <c r="C1014" s="71">
        <v>0.36842105000000003</v>
      </c>
    </row>
    <row r="1015" spans="2:3" x14ac:dyDescent="0.2">
      <c r="B1015" s="71">
        <v>0.1</v>
      </c>
      <c r="C1015" s="71">
        <v>0.67857140000000005</v>
      </c>
    </row>
    <row r="1016" spans="2:3" x14ac:dyDescent="0.2">
      <c r="B1016" s="71">
        <v>0.60000001999999997</v>
      </c>
      <c r="C1016" s="71">
        <v>0.21052631999999999</v>
      </c>
    </row>
    <row r="1017" spans="2:3" x14ac:dyDescent="0.2">
      <c r="B1017" s="71">
        <v>1.0909091200000001</v>
      </c>
      <c r="C1017" s="71">
        <v>0.88461535999999996</v>
      </c>
    </row>
    <row r="1018" spans="2:3" x14ac:dyDescent="0.2">
      <c r="B1018" s="71">
        <v>2.5789473100000002</v>
      </c>
      <c r="C1018" s="71">
        <v>0.36363636999999999</v>
      </c>
    </row>
    <row r="1019" spans="2:3" x14ac:dyDescent="0.2">
      <c r="B1019" s="71">
        <v>0.26923078</v>
      </c>
      <c r="C1019" s="71">
        <v>0.625</v>
      </c>
    </row>
    <row r="1020" spans="2:3" x14ac:dyDescent="0.2">
      <c r="B1020" s="71">
        <v>0.13157895</v>
      </c>
      <c r="C1020" s="71">
        <v>0.77777779000000002</v>
      </c>
    </row>
    <row r="1021" spans="2:3" x14ac:dyDescent="0.2">
      <c r="B1021" s="71">
        <v>0.30158731</v>
      </c>
      <c r="C1021" s="71">
        <v>0.2</v>
      </c>
    </row>
    <row r="1022" spans="2:3" x14ac:dyDescent="0.2">
      <c r="B1022" s="71">
        <v>0.55555558000000005</v>
      </c>
      <c r="C1022" s="71">
        <v>0.42424244</v>
      </c>
    </row>
    <row r="1023" spans="2:3" x14ac:dyDescent="0.2">
      <c r="B1023" s="71">
        <v>0.33333333999999998</v>
      </c>
      <c r="C1023" s="71">
        <v>0.86956518999999999</v>
      </c>
    </row>
    <row r="1024" spans="2:3" x14ac:dyDescent="0.2">
      <c r="B1024" s="71">
        <v>0.15384616000000001</v>
      </c>
      <c r="C1024" s="71">
        <v>0.36000000999999998</v>
      </c>
    </row>
    <row r="1025" spans="2:3" x14ac:dyDescent="0.2">
      <c r="B1025" s="71">
        <v>0.33333333999999998</v>
      </c>
      <c r="C1025" s="71">
        <v>0.45652175</v>
      </c>
    </row>
    <row r="1026" spans="2:3" x14ac:dyDescent="0.2">
      <c r="B1026" s="71">
        <v>0.11111111</v>
      </c>
      <c r="C1026" s="71">
        <v>0.60824739999999999</v>
      </c>
    </row>
    <row r="1027" spans="2:3" x14ac:dyDescent="0.2">
      <c r="B1027" s="71">
        <v>0.2631579</v>
      </c>
      <c r="C1027" s="71">
        <v>0.5</v>
      </c>
    </row>
    <row r="1028" spans="2:3" x14ac:dyDescent="0.2">
      <c r="B1028" s="71">
        <v>0.38888889999999998</v>
      </c>
      <c r="C1028" s="71">
        <v>0.31111112000000002</v>
      </c>
    </row>
    <row r="1029" spans="2:3" x14ac:dyDescent="0.2">
      <c r="B1029" s="71">
        <v>0.18181818999999999</v>
      </c>
      <c r="C1029" s="71">
        <v>0.56140350999999999</v>
      </c>
    </row>
    <row r="1030" spans="2:3" x14ac:dyDescent="0.2">
      <c r="B1030" s="71">
        <v>0.75</v>
      </c>
      <c r="C1030" s="71">
        <v>0.44444444999999999</v>
      </c>
    </row>
    <row r="1031" spans="2:3" x14ac:dyDescent="0.2">
      <c r="B1031" s="71">
        <v>0.80645162000000004</v>
      </c>
      <c r="C1031" s="71">
        <v>0.75471699000000003</v>
      </c>
    </row>
    <row r="1032" spans="2:3" x14ac:dyDescent="0.2">
      <c r="B1032" s="71">
        <v>0.37037036000000001</v>
      </c>
      <c r="C1032" s="71">
        <v>0.51612902000000005</v>
      </c>
    </row>
    <row r="1033" spans="2:3" x14ac:dyDescent="0.2">
      <c r="B1033" s="71">
        <v>0.16666666999999999</v>
      </c>
      <c r="C1033" s="71">
        <v>0.93333334000000001</v>
      </c>
    </row>
    <row r="1034" spans="2:3" x14ac:dyDescent="0.2">
      <c r="B1034" s="71">
        <v>0.28571429999999998</v>
      </c>
      <c r="C1034" s="71">
        <v>7.7878789900000003</v>
      </c>
    </row>
    <row r="1035" spans="2:3" x14ac:dyDescent="0.2">
      <c r="B1035" s="71">
        <v>0.54545456000000003</v>
      </c>
      <c r="C1035" s="71">
        <v>3.1142857099999999</v>
      </c>
    </row>
    <row r="1036" spans="2:3" x14ac:dyDescent="0.2">
      <c r="B1036" s="71">
        <v>0.18181818999999999</v>
      </c>
      <c r="C1036" s="71">
        <v>1.78688526</v>
      </c>
    </row>
    <row r="1037" spans="2:3" x14ac:dyDescent="0.2">
      <c r="B1037" s="71">
        <v>0.46666667000000001</v>
      </c>
      <c r="C1037" s="71">
        <v>4.8653845799999997</v>
      </c>
    </row>
    <row r="1038" spans="2:3" x14ac:dyDescent="0.2">
      <c r="B1038" s="71">
        <v>0.39473686000000002</v>
      </c>
      <c r="C1038" s="71">
        <v>0.76470590000000005</v>
      </c>
    </row>
    <row r="1039" spans="2:3" x14ac:dyDescent="0.2">
      <c r="B1039" s="71">
        <v>0.15384616000000001</v>
      </c>
      <c r="C1039" s="71">
        <v>0.22222222</v>
      </c>
    </row>
    <row r="1040" spans="2:3" x14ac:dyDescent="0.2">
      <c r="B1040" s="71">
        <v>0.25</v>
      </c>
      <c r="C1040" s="71">
        <v>0.29545452999999999</v>
      </c>
    </row>
    <row r="1041" spans="2:3" x14ac:dyDescent="0.2">
      <c r="B1041" s="71">
        <v>0.66666669000000001</v>
      </c>
      <c r="C1041" s="71">
        <v>0.24390244</v>
      </c>
    </row>
    <row r="1042" spans="2:3" x14ac:dyDescent="0.2">
      <c r="B1042" s="71">
        <v>0.38888889999999998</v>
      </c>
      <c r="C1042" s="71">
        <v>0.32432431</v>
      </c>
    </row>
    <row r="1043" spans="2:3" x14ac:dyDescent="0.2">
      <c r="B1043" s="71">
        <v>0.21212122</v>
      </c>
      <c r="C1043" s="71">
        <v>1.44444442</v>
      </c>
    </row>
    <row r="1044" spans="2:3" x14ac:dyDescent="0.2">
      <c r="B1044" s="71">
        <v>0.32075471</v>
      </c>
      <c r="C1044" s="71">
        <v>1.67567563</v>
      </c>
    </row>
    <row r="1045" spans="2:3" x14ac:dyDescent="0.2">
      <c r="B1045" s="71">
        <v>0.14285714999999999</v>
      </c>
      <c r="C1045" s="71">
        <v>0.77419353000000002</v>
      </c>
    </row>
    <row r="1046" spans="2:3" x14ac:dyDescent="0.2">
      <c r="B1046" s="71">
        <v>0.54545456000000003</v>
      </c>
      <c r="C1046" s="71">
        <v>3</v>
      </c>
    </row>
    <row r="1047" spans="2:3" x14ac:dyDescent="0.2">
      <c r="B1047" s="71">
        <v>0.10526315999999999</v>
      </c>
      <c r="C1047" s="71">
        <v>0.38297873999999998</v>
      </c>
    </row>
    <row r="1048" spans="2:3" x14ac:dyDescent="0.2">
      <c r="B1048" s="71">
        <v>0.22222222</v>
      </c>
      <c r="C1048" s="71">
        <v>0.93548387</v>
      </c>
    </row>
    <row r="1049" spans="2:3" x14ac:dyDescent="0.2">
      <c r="B1049" s="71">
        <v>0.15789473000000001</v>
      </c>
      <c r="C1049" s="71">
        <v>0.21428572000000001</v>
      </c>
    </row>
    <row r="1050" spans="2:3" x14ac:dyDescent="0.2">
      <c r="B1050" s="71">
        <v>0.21428572000000001</v>
      </c>
      <c r="C1050" s="71">
        <v>0.52941179000000005</v>
      </c>
    </row>
    <row r="1051" spans="2:3" x14ac:dyDescent="0.2">
      <c r="B1051" s="71">
        <v>0.23999999</v>
      </c>
      <c r="C1051" s="71">
        <v>0.50746268000000005</v>
      </c>
    </row>
    <row r="1052" spans="2:3" x14ac:dyDescent="0.2">
      <c r="B1052" s="71">
        <v>0.69491524000000005</v>
      </c>
      <c r="C1052" s="71">
        <v>0.36842105000000003</v>
      </c>
    </row>
    <row r="1053" spans="2:3" x14ac:dyDescent="0.2">
      <c r="B1053" s="71">
        <v>0.4375</v>
      </c>
      <c r="C1053" s="71">
        <v>0.32432431</v>
      </c>
    </row>
    <row r="1054" spans="2:3" x14ac:dyDescent="0.2">
      <c r="B1054" s="71">
        <v>0.3125</v>
      </c>
      <c r="C1054" s="71">
        <v>0.73684210000000006</v>
      </c>
    </row>
    <row r="1055" spans="2:3" x14ac:dyDescent="0.2">
      <c r="B1055" s="71">
        <v>8.6956519999999995E-2</v>
      </c>
      <c r="C1055" s="71">
        <v>0.42424244</v>
      </c>
    </row>
    <row r="1056" spans="2:3" x14ac:dyDescent="0.2">
      <c r="B1056" s="71">
        <v>7.6923080000000005E-2</v>
      </c>
      <c r="C1056" s="71">
        <v>0.43478259000000002</v>
      </c>
    </row>
    <row r="1057" spans="2:3" x14ac:dyDescent="0.2">
      <c r="B1057" s="71">
        <v>0.25925925</v>
      </c>
      <c r="C1057" s="71">
        <v>0.2</v>
      </c>
    </row>
    <row r="1058" spans="2:3" x14ac:dyDescent="0.2">
      <c r="B1058" s="71">
        <v>0.21739130000000001</v>
      </c>
      <c r="C1058" s="71">
        <v>0.51111114000000002</v>
      </c>
    </row>
    <row r="1059" spans="2:3" x14ac:dyDescent="0.2">
      <c r="B1059" s="71">
        <v>0.47368421999999999</v>
      </c>
      <c r="C1059" s="71">
        <v>0.27777779000000002</v>
      </c>
    </row>
    <row r="1060" spans="2:3" x14ac:dyDescent="0.2">
      <c r="B1060" s="71">
        <v>0.33333333999999998</v>
      </c>
      <c r="C1060" s="71">
        <v>0.66666669000000001</v>
      </c>
    </row>
    <row r="1061" spans="2:3" x14ac:dyDescent="0.2">
      <c r="B1061" s="71">
        <v>0.40476191</v>
      </c>
      <c r="C1061" s="71">
        <v>3.8333332499999999</v>
      </c>
    </row>
    <row r="1062" spans="2:3" x14ac:dyDescent="0.2">
      <c r="B1062" s="71">
        <v>6.25E-2</v>
      </c>
      <c r="C1062" s="71">
        <v>0.36842105000000003</v>
      </c>
    </row>
    <row r="1063" spans="2:3" x14ac:dyDescent="0.2">
      <c r="B1063" s="71">
        <v>0.44444444999999999</v>
      </c>
      <c r="C1063" s="71">
        <v>0.34615385999999998</v>
      </c>
    </row>
    <row r="1064" spans="2:3" x14ac:dyDescent="0.2">
      <c r="B1064" s="71">
        <v>6.6666669999999997E-2</v>
      </c>
      <c r="C1064" s="71">
        <v>11.247058900000001</v>
      </c>
    </row>
    <row r="1065" spans="2:3" x14ac:dyDescent="0.2">
      <c r="B1065" s="71">
        <v>0.22857142999999999</v>
      </c>
      <c r="C1065" s="71">
        <v>0.5</v>
      </c>
    </row>
    <row r="1066" spans="2:3" x14ac:dyDescent="0.2">
      <c r="B1066" s="71">
        <v>0.16666666999999999</v>
      </c>
      <c r="C1066" s="71">
        <v>0.64285713</v>
      </c>
    </row>
    <row r="1067" spans="2:3" x14ac:dyDescent="0.2">
      <c r="B1067" s="71">
        <v>8.3333340000000006E-2</v>
      </c>
      <c r="C1067" s="71">
        <v>0.48387095000000002</v>
      </c>
    </row>
    <row r="1068" spans="2:3" x14ac:dyDescent="0.2">
      <c r="B1068" s="71">
        <v>0.23529412</v>
      </c>
      <c r="C1068" s="71">
        <v>0.5</v>
      </c>
    </row>
    <row r="1069" spans="2:3" x14ac:dyDescent="0.2">
      <c r="B1069" s="71">
        <v>0.69999999000000002</v>
      </c>
      <c r="C1069" s="71">
        <v>0.44</v>
      </c>
    </row>
    <row r="1070" spans="2:3" x14ac:dyDescent="0.2">
      <c r="B1070" s="71">
        <v>0.5</v>
      </c>
      <c r="C1070" s="71">
        <v>1.08163261</v>
      </c>
    </row>
    <row r="1071" spans="2:3" x14ac:dyDescent="0.2">
      <c r="B1071" s="71">
        <v>0.21739130000000001</v>
      </c>
      <c r="C1071" s="71">
        <v>1.22222221</v>
      </c>
    </row>
    <row r="1072" spans="2:3" x14ac:dyDescent="0.2">
      <c r="B1072" s="71">
        <v>0.38095238999999997</v>
      </c>
      <c r="C1072" s="71">
        <v>0.44999999000000002</v>
      </c>
    </row>
    <row r="1073" spans="2:3" x14ac:dyDescent="0.2">
      <c r="B1073" s="71">
        <v>5.8235292400000001</v>
      </c>
      <c r="C1073" s="71">
        <v>8.65625</v>
      </c>
    </row>
    <row r="1074" spans="2:3" x14ac:dyDescent="0.2">
      <c r="B1074" s="71">
        <v>1</v>
      </c>
      <c r="C1074" s="71">
        <v>0.41176470999999998</v>
      </c>
    </row>
    <row r="1075" spans="2:3" x14ac:dyDescent="0.2">
      <c r="B1075" s="71">
        <v>0.13333333999999999</v>
      </c>
      <c r="C1075" s="71">
        <v>0.45283020000000002</v>
      </c>
    </row>
    <row r="1076" spans="2:3" x14ac:dyDescent="0.2">
      <c r="B1076" s="71">
        <v>0.1</v>
      </c>
      <c r="C1076" s="71">
        <v>0.28000000000000003</v>
      </c>
    </row>
    <row r="1077" spans="2:3" x14ac:dyDescent="0.2">
      <c r="B1077" s="71">
        <v>0.44</v>
      </c>
      <c r="C1077" s="71">
        <v>7.4074072800000001</v>
      </c>
    </row>
    <row r="1078" spans="2:3" x14ac:dyDescent="0.2">
      <c r="B1078" s="71">
        <v>0.21428572000000001</v>
      </c>
      <c r="C1078" s="71">
        <v>0.53846156999999994</v>
      </c>
    </row>
    <row r="1079" spans="2:3" x14ac:dyDescent="0.2">
      <c r="B1079" s="71">
        <v>9.0909089999999998E-2</v>
      </c>
      <c r="C1079" s="71">
        <v>0.18181818999999999</v>
      </c>
    </row>
    <row r="1080" spans="2:3" x14ac:dyDescent="0.2">
      <c r="B1080" s="71">
        <v>0.36363636999999999</v>
      </c>
      <c r="C1080" s="71">
        <v>0.66666669000000001</v>
      </c>
    </row>
    <row r="1081" spans="2:3" x14ac:dyDescent="0.2">
      <c r="B1081" s="71">
        <v>0.15384616000000001</v>
      </c>
      <c r="C1081" s="71">
        <v>2.02739716</v>
      </c>
    </row>
    <row r="1082" spans="2:3" x14ac:dyDescent="0.2">
      <c r="B1082" s="71">
        <v>0</v>
      </c>
      <c r="C1082" s="71">
        <v>1.2000000500000001</v>
      </c>
    </row>
    <row r="1083" spans="2:3" x14ac:dyDescent="0.2">
      <c r="B1083" s="71">
        <v>0.57692306999999998</v>
      </c>
      <c r="C1083" s="71">
        <v>0.27027025999999998</v>
      </c>
    </row>
    <row r="1084" spans="2:3" x14ac:dyDescent="0.2">
      <c r="B1084" s="71">
        <v>0.36363636999999999</v>
      </c>
      <c r="C1084" s="71">
        <v>0.41666666000000002</v>
      </c>
    </row>
    <row r="1085" spans="2:3" x14ac:dyDescent="0.2">
      <c r="B1085" s="71">
        <v>0.69999999000000002</v>
      </c>
      <c r="C1085" s="71">
        <v>5.25</v>
      </c>
    </row>
    <row r="1086" spans="2:3" x14ac:dyDescent="0.2">
      <c r="B1086" s="71">
        <v>0.21052631999999999</v>
      </c>
      <c r="C1086" s="71">
        <v>0.52380954999999996</v>
      </c>
    </row>
    <row r="1087" spans="2:3" x14ac:dyDescent="0.2">
      <c r="B1087" s="71">
        <v>0.40476191</v>
      </c>
      <c r="C1087" s="71">
        <v>0.9375</v>
      </c>
    </row>
    <row r="1088" spans="2:3" x14ac:dyDescent="0.2">
      <c r="B1088" s="71">
        <v>0.40000001000000002</v>
      </c>
      <c r="C1088" s="71">
        <v>0.82352941999999996</v>
      </c>
    </row>
    <row r="1089" spans="2:3" x14ac:dyDescent="0.2">
      <c r="B1089" s="71">
        <v>0.44444444999999999</v>
      </c>
      <c r="C1089" s="71">
        <v>0.44444444999999999</v>
      </c>
    </row>
    <row r="1090" spans="2:3" x14ac:dyDescent="0.2">
      <c r="B1090" s="71">
        <v>0.15384616000000001</v>
      </c>
      <c r="C1090" s="71">
        <v>0.5</v>
      </c>
    </row>
    <row r="1091" spans="2:3" x14ac:dyDescent="0.2">
      <c r="B1091" s="71">
        <v>0.31578946000000002</v>
      </c>
      <c r="C1091" s="71">
        <v>0.44680851999999999</v>
      </c>
    </row>
    <row r="1092" spans="2:3" x14ac:dyDescent="0.2">
      <c r="B1092" s="71">
        <v>0.31999999000000001</v>
      </c>
      <c r="C1092" s="71">
        <v>0.63999998999999996</v>
      </c>
    </row>
    <row r="1093" spans="2:3" x14ac:dyDescent="0.2">
      <c r="B1093" s="71">
        <v>0.33333333999999998</v>
      </c>
      <c r="C1093" s="71">
        <v>0.33333333999999998</v>
      </c>
    </row>
    <row r="1094" spans="2:3" x14ac:dyDescent="0.2">
      <c r="B1094" s="71">
        <v>0.47058823999999999</v>
      </c>
      <c r="C1094" s="71">
        <v>0.44999999000000002</v>
      </c>
    </row>
    <row r="1095" spans="2:3" x14ac:dyDescent="0.2">
      <c r="B1095" s="71">
        <v>5.5555559999999997E-2</v>
      </c>
      <c r="C1095" s="71">
        <v>0.37777779</v>
      </c>
    </row>
    <row r="1096" spans="2:3" x14ac:dyDescent="0.2">
      <c r="B1096" s="71">
        <v>0.23809524000000001</v>
      </c>
      <c r="C1096" s="71">
        <v>0.34285715</v>
      </c>
    </row>
    <row r="1097" spans="2:3" x14ac:dyDescent="0.2">
      <c r="B1097" s="71">
        <v>0.30158731</v>
      </c>
      <c r="C1097" s="71">
        <v>0.40000001000000002</v>
      </c>
    </row>
    <row r="1098" spans="2:3" x14ac:dyDescent="0.2">
      <c r="B1098" s="71">
        <v>0.48275860999999998</v>
      </c>
      <c r="C1098" s="71">
        <v>0.46666667000000001</v>
      </c>
    </row>
    <row r="1099" spans="2:3" x14ac:dyDescent="0.2">
      <c r="B1099" s="71">
        <v>0.13333333999999999</v>
      </c>
      <c r="C1099" s="71">
        <v>4</v>
      </c>
    </row>
    <row r="1100" spans="2:3" x14ac:dyDescent="0.2">
      <c r="B1100" s="71">
        <v>0.30769232000000002</v>
      </c>
      <c r="C1100" s="71">
        <v>1.7894736499999999</v>
      </c>
    </row>
    <row r="1101" spans="2:3" x14ac:dyDescent="0.2">
      <c r="B1101" s="71">
        <v>5.9411764099999997</v>
      </c>
      <c r="C1101" s="71">
        <v>1.09375</v>
      </c>
    </row>
    <row r="1102" spans="2:3" x14ac:dyDescent="0.2">
      <c r="B1102" s="71">
        <v>0.2</v>
      </c>
      <c r="C1102" s="71">
        <v>0.2820513</v>
      </c>
    </row>
    <row r="1103" spans="2:3" x14ac:dyDescent="0.2">
      <c r="B1103" s="71">
        <v>0.42307693000000002</v>
      </c>
      <c r="C1103" s="71">
        <v>0.30769232000000002</v>
      </c>
    </row>
    <row r="1104" spans="2:3" x14ac:dyDescent="0.2">
      <c r="B1104" s="71">
        <v>0.30000000999999998</v>
      </c>
      <c r="C1104" s="71">
        <v>0.625</v>
      </c>
    </row>
    <row r="1105" spans="2:3" x14ac:dyDescent="0.2">
      <c r="B1105" s="71">
        <v>0.14285714999999999</v>
      </c>
      <c r="C1105" s="71">
        <v>0.58823532000000001</v>
      </c>
    </row>
    <row r="1106" spans="2:3" x14ac:dyDescent="0.2">
      <c r="B1106" s="71">
        <v>0.38095238999999997</v>
      </c>
      <c r="C1106" s="71">
        <v>1.75</v>
      </c>
    </row>
    <row r="1107" spans="2:3" x14ac:dyDescent="0.2">
      <c r="B1107" s="71">
        <v>0.14285714999999999</v>
      </c>
      <c r="C1107" s="71">
        <v>0.12121212000000001</v>
      </c>
    </row>
    <row r="1108" spans="2:3" x14ac:dyDescent="0.2">
      <c r="B1108" s="71">
        <v>4.5454550000000003E-2</v>
      </c>
      <c r="C1108" s="71">
        <v>0.23529412</v>
      </c>
    </row>
    <row r="1109" spans="2:3" x14ac:dyDescent="0.2">
      <c r="B1109" s="71">
        <v>0.20930231999999999</v>
      </c>
      <c r="C1109" s="71">
        <v>0.61904764000000001</v>
      </c>
    </row>
    <row r="1110" spans="2:3" x14ac:dyDescent="0.2">
      <c r="B1110" s="71">
        <v>0.15384616000000001</v>
      </c>
      <c r="C1110" s="71">
        <v>1.07692313</v>
      </c>
    </row>
    <row r="1111" spans="2:3" x14ac:dyDescent="0.2">
      <c r="B1111" s="71">
        <v>0.11111111</v>
      </c>
      <c r="C1111" s="71">
        <v>0.71428572999999995</v>
      </c>
    </row>
    <row r="1112" spans="2:3" x14ac:dyDescent="0.2">
      <c r="B1112" s="71">
        <v>0.22222222</v>
      </c>
      <c r="C1112" s="71">
        <v>0.37894738</v>
      </c>
    </row>
    <row r="1113" spans="2:3" x14ac:dyDescent="0.2">
      <c r="B1113" s="71">
        <v>0.2</v>
      </c>
      <c r="C1113" s="71">
        <v>0.62222224000000004</v>
      </c>
    </row>
    <row r="1114" spans="2:3" x14ac:dyDescent="0.2">
      <c r="B1114" s="71">
        <v>0.30000000999999998</v>
      </c>
      <c r="C1114" s="71">
        <v>0.52631581000000005</v>
      </c>
    </row>
    <row r="1115" spans="2:3" x14ac:dyDescent="0.2">
      <c r="B1115" s="71">
        <v>0.35555555999999999</v>
      </c>
      <c r="C1115" s="71">
        <v>0.82142859999999995</v>
      </c>
    </row>
    <row r="1116" spans="2:3" x14ac:dyDescent="0.2">
      <c r="B1116" s="71">
        <v>0.50649350999999998</v>
      </c>
      <c r="C1116" s="71">
        <v>0.47058823999999999</v>
      </c>
    </row>
    <row r="1117" spans="2:3" x14ac:dyDescent="0.2">
      <c r="B1117" s="71">
        <v>0.15789473000000001</v>
      </c>
      <c r="C1117" s="71">
        <v>0.5</v>
      </c>
    </row>
    <row r="1118" spans="2:3" x14ac:dyDescent="0.2">
      <c r="B1118" s="71">
        <v>0.13333333999999999</v>
      </c>
      <c r="C1118" s="71">
        <v>0.2</v>
      </c>
    </row>
    <row r="1119" spans="2:3" x14ac:dyDescent="0.2">
      <c r="B1119" s="71">
        <v>0.18421051999999999</v>
      </c>
      <c r="C1119" s="71">
        <v>0.31428572999999999</v>
      </c>
    </row>
    <row r="1120" spans="2:3" x14ac:dyDescent="0.2">
      <c r="B1120" s="71">
        <v>0.46666667000000001</v>
      </c>
      <c r="C1120" s="71">
        <v>0.80952382000000001</v>
      </c>
    </row>
    <row r="1121" spans="2:3" x14ac:dyDescent="0.2">
      <c r="B1121" s="71">
        <v>0.66666669000000001</v>
      </c>
      <c r="C1121" s="71">
        <v>0.58823532000000001</v>
      </c>
    </row>
    <row r="1122" spans="2:3" x14ac:dyDescent="0.2">
      <c r="B1122" s="71">
        <v>0.66666669000000001</v>
      </c>
      <c r="C1122" s="71">
        <v>0.59090905999999999</v>
      </c>
    </row>
    <row r="1123" spans="2:3" x14ac:dyDescent="0.2">
      <c r="B1123" s="71">
        <v>0.30612244999999999</v>
      </c>
      <c r="C1123" s="71">
        <v>0.64285713</v>
      </c>
    </row>
    <row r="1124" spans="2:3" x14ac:dyDescent="0.2">
      <c r="B1124" s="71">
        <v>0.35897436999999999</v>
      </c>
      <c r="C1124" s="71">
        <v>0.50943397999999995</v>
      </c>
    </row>
    <row r="1125" spans="2:3" x14ac:dyDescent="0.2">
      <c r="B1125" s="71">
        <v>1.15789473</v>
      </c>
      <c r="C1125" s="71">
        <v>0.64705884000000002</v>
      </c>
    </row>
    <row r="1126" spans="2:3" x14ac:dyDescent="0.2">
      <c r="B1126" s="71">
        <v>1.22222221</v>
      </c>
      <c r="C1126" s="71">
        <v>4.13333321</v>
      </c>
    </row>
    <row r="1127" spans="2:3" x14ac:dyDescent="0.2">
      <c r="B1127" s="71">
        <v>0.34328359000000003</v>
      </c>
      <c r="C1127" s="71">
        <v>0.2</v>
      </c>
    </row>
    <row r="1128" spans="2:3" x14ac:dyDescent="0.2">
      <c r="B1128" s="71">
        <v>0.2631579</v>
      </c>
      <c r="C1128" s="71">
        <v>0.47058823999999999</v>
      </c>
    </row>
    <row r="1129" spans="2:3" x14ac:dyDescent="0.2">
      <c r="B1129" s="71">
        <v>0.34999998999999998</v>
      </c>
      <c r="C1129" s="71">
        <v>0.5</v>
      </c>
    </row>
    <row r="1130" spans="2:3" x14ac:dyDescent="0.2">
      <c r="B1130" s="71">
        <v>0.29032257</v>
      </c>
      <c r="C1130" s="71">
        <v>0.51724135999999998</v>
      </c>
    </row>
    <row r="1131" spans="2:3" x14ac:dyDescent="0.2">
      <c r="B1131" s="71">
        <v>0.30000000999999998</v>
      </c>
      <c r="C1131" s="71">
        <v>0.42222222999999998</v>
      </c>
    </row>
    <row r="1132" spans="2:3" x14ac:dyDescent="0.2">
      <c r="B1132" s="71">
        <v>0.21428572000000001</v>
      </c>
      <c r="C1132" s="71">
        <v>1.0454545</v>
      </c>
    </row>
    <row r="1133" spans="2:3" x14ac:dyDescent="0.2">
      <c r="B1133" s="71">
        <v>0.125</v>
      </c>
      <c r="C1133" s="71">
        <v>0.52631581000000005</v>
      </c>
    </row>
    <row r="1134" spans="2:3" x14ac:dyDescent="0.2">
      <c r="B1134" s="71">
        <v>1.29268289</v>
      </c>
      <c r="C1134" s="71">
        <v>0.70212764000000005</v>
      </c>
    </row>
    <row r="1135" spans="2:3" x14ac:dyDescent="0.2">
      <c r="B1135" s="71">
        <v>5.2631579999999997E-2</v>
      </c>
      <c r="C1135" s="71">
        <v>0.76666665000000001</v>
      </c>
    </row>
    <row r="1136" spans="2:3" x14ac:dyDescent="0.2">
      <c r="B1136" s="71">
        <v>0.27272728000000002</v>
      </c>
      <c r="C1136" s="71">
        <v>2.2828283300000001</v>
      </c>
    </row>
    <row r="1137" spans="2:3" x14ac:dyDescent="0.2">
      <c r="B1137" s="71">
        <v>0.11111111</v>
      </c>
      <c r="C1137" s="71">
        <v>0.38461539</v>
      </c>
    </row>
    <row r="1138" spans="2:3" x14ac:dyDescent="0.2">
      <c r="B1138" s="71">
        <v>0.36842105000000003</v>
      </c>
      <c r="C1138" s="71">
        <v>0.48076922</v>
      </c>
    </row>
    <row r="1139" spans="2:3" x14ac:dyDescent="0.2">
      <c r="B1139" s="71">
        <v>0.30000000999999998</v>
      </c>
      <c r="C1139" s="71">
        <v>0.83333330999999999</v>
      </c>
    </row>
    <row r="1140" spans="2:3" x14ac:dyDescent="0.2">
      <c r="B1140" s="71">
        <v>0.17857143</v>
      </c>
      <c r="C1140" s="71">
        <v>0.34375</v>
      </c>
    </row>
    <row r="1141" spans="2:3" x14ac:dyDescent="0.2">
      <c r="B1141" s="71">
        <v>0.30434781</v>
      </c>
      <c r="C1141" s="71">
        <v>0.75</v>
      </c>
    </row>
    <row r="1142" spans="2:3" x14ac:dyDescent="0.2">
      <c r="B1142" s="71">
        <v>0.27272728000000002</v>
      </c>
      <c r="C1142" s="71">
        <v>0.25</v>
      </c>
    </row>
    <row r="1143" spans="2:3" x14ac:dyDescent="0.2">
      <c r="B1143" s="71">
        <v>0.16129031999999999</v>
      </c>
      <c r="C1143" s="71">
        <v>0.5</v>
      </c>
    </row>
    <row r="1144" spans="2:3" x14ac:dyDescent="0.2">
      <c r="B1144" s="71">
        <v>0.21276596</v>
      </c>
      <c r="C1144" s="71">
        <v>0.25</v>
      </c>
    </row>
    <row r="1145" spans="2:3" x14ac:dyDescent="0.2">
      <c r="B1145" s="71">
        <v>0.28571429999999998</v>
      </c>
      <c r="C1145" s="71">
        <v>1.2105263500000001</v>
      </c>
    </row>
    <row r="1146" spans="2:3" x14ac:dyDescent="0.2">
      <c r="B1146" s="71">
        <v>0.57142859999999995</v>
      </c>
      <c r="C1146" s="71">
        <v>0.5</v>
      </c>
    </row>
    <row r="1147" spans="2:3" x14ac:dyDescent="0.2">
      <c r="B1147" s="71">
        <v>0.35294119000000002</v>
      </c>
      <c r="C1147" s="71">
        <v>0.44067796999999997</v>
      </c>
    </row>
    <row r="1148" spans="2:3" x14ac:dyDescent="0.2">
      <c r="B1148" s="71">
        <v>9.0909089999999998E-2</v>
      </c>
      <c r="C1148" s="71">
        <v>0.55555558000000005</v>
      </c>
    </row>
    <row r="1149" spans="2:3" x14ac:dyDescent="0.2">
      <c r="B1149" s="71">
        <v>0.5625</v>
      </c>
      <c r="C1149" s="71">
        <v>1.2826087500000001</v>
      </c>
    </row>
    <row r="1150" spans="2:3" x14ac:dyDescent="0.2">
      <c r="B1150" s="71">
        <v>0.4375</v>
      </c>
      <c r="C1150" s="71">
        <v>0.61904764000000001</v>
      </c>
    </row>
    <row r="1151" spans="2:3" x14ac:dyDescent="0.2">
      <c r="B1151" s="71">
        <v>0.34999998999999998</v>
      </c>
      <c r="C1151" s="71">
        <v>0.125</v>
      </c>
    </row>
    <row r="1152" spans="2:3" x14ac:dyDescent="0.2">
      <c r="B1152" s="71">
        <v>0.21276596</v>
      </c>
      <c r="C1152" s="71">
        <v>0.20512821000000001</v>
      </c>
    </row>
    <row r="1153" spans="2:3" x14ac:dyDescent="0.2">
      <c r="B1153" s="71">
        <v>0.5625</v>
      </c>
      <c r="C1153" s="71">
        <v>0.47368421999999999</v>
      </c>
    </row>
    <row r="1154" spans="2:3" x14ac:dyDescent="0.2">
      <c r="B1154" s="71">
        <v>0.46153845999999998</v>
      </c>
      <c r="C1154" s="71">
        <v>1.6111111600000001</v>
      </c>
    </row>
    <row r="1155" spans="2:3" x14ac:dyDescent="0.2">
      <c r="B1155" s="71">
        <v>0.42857142999999998</v>
      </c>
      <c r="C1155" s="71">
        <v>0.37142858000000001</v>
      </c>
    </row>
    <row r="1156" spans="2:3" x14ac:dyDescent="0.2">
      <c r="B1156" s="71">
        <v>0.40000001000000002</v>
      </c>
      <c r="C1156" s="71">
        <v>0.71428572999999995</v>
      </c>
    </row>
    <row r="1157" spans="2:3" x14ac:dyDescent="0.2">
      <c r="B1157" s="71">
        <v>0.1</v>
      </c>
      <c r="C1157" s="71">
        <v>0.35820895000000003</v>
      </c>
    </row>
    <row r="1158" spans="2:3" x14ac:dyDescent="0.2">
      <c r="B1158" s="71">
        <v>0.30188680000000001</v>
      </c>
      <c r="C1158" s="71">
        <v>17.923076600000002</v>
      </c>
    </row>
    <row r="1159" spans="2:3" x14ac:dyDescent="0.2">
      <c r="B1159" s="71">
        <v>0.22</v>
      </c>
      <c r="C1159" s="71">
        <v>8.13333321</v>
      </c>
    </row>
    <row r="1160" spans="2:3" x14ac:dyDescent="0.2">
      <c r="B1160" s="71">
        <v>0.27777779000000002</v>
      </c>
      <c r="C1160" s="71">
        <v>1.8666666700000001</v>
      </c>
    </row>
    <row r="1161" spans="2:3" x14ac:dyDescent="0.2">
      <c r="B1161" s="71">
        <v>0.40000001000000002</v>
      </c>
      <c r="C1161" s="71">
        <v>0.73529409999999995</v>
      </c>
    </row>
    <row r="1162" spans="2:3" x14ac:dyDescent="0.2">
      <c r="B1162" s="71">
        <v>0.28947368000000001</v>
      </c>
      <c r="C1162" s="71">
        <v>0.46875</v>
      </c>
    </row>
    <row r="1163" spans="2:3" x14ac:dyDescent="0.2">
      <c r="B1163" s="71">
        <v>0.22222222</v>
      </c>
      <c r="C1163" s="71">
        <v>0.85185188000000001</v>
      </c>
    </row>
    <row r="1164" spans="2:3" x14ac:dyDescent="0.2">
      <c r="B1164" s="71">
        <v>0.42857142999999998</v>
      </c>
      <c r="C1164" s="71">
        <v>0.60000001999999997</v>
      </c>
    </row>
    <row r="1165" spans="2:3" x14ac:dyDescent="0.2">
      <c r="B1165" s="71">
        <v>0.43333334000000001</v>
      </c>
      <c r="C1165" s="71">
        <v>0.2682927</v>
      </c>
    </row>
    <row r="1166" spans="2:3" x14ac:dyDescent="0.2">
      <c r="B1166" s="71">
        <v>0.81818181000000001</v>
      </c>
      <c r="C1166" s="71">
        <v>0.76315789999999994</v>
      </c>
    </row>
    <row r="1167" spans="2:3" x14ac:dyDescent="0.2">
      <c r="B1167" s="71">
        <v>0.26086956</v>
      </c>
      <c r="C1167" s="71">
        <v>0.2</v>
      </c>
    </row>
    <row r="1168" spans="2:3" x14ac:dyDescent="0.2">
      <c r="B1168" s="71">
        <v>0.1</v>
      </c>
      <c r="C1168" s="71">
        <v>0.68354428</v>
      </c>
    </row>
    <row r="1169" spans="2:3" x14ac:dyDescent="0.2">
      <c r="B1169" s="71">
        <v>0.31578946000000002</v>
      </c>
      <c r="C1169" s="71">
        <v>0.40740739999999998</v>
      </c>
    </row>
    <row r="1170" spans="2:3" x14ac:dyDescent="0.2">
      <c r="B1170" s="71">
        <v>0.30000000999999998</v>
      </c>
      <c r="C1170" s="71">
        <v>0.51351351000000001</v>
      </c>
    </row>
    <row r="1171" spans="2:3" x14ac:dyDescent="0.2">
      <c r="B1171" s="71">
        <v>0.43333334000000001</v>
      </c>
      <c r="C1171" s="71">
        <v>0.59677422000000002</v>
      </c>
    </row>
    <row r="1172" spans="2:3" x14ac:dyDescent="0.2">
      <c r="B1172" s="71">
        <v>0.14285714999999999</v>
      </c>
      <c r="C1172" s="71">
        <v>0.80000000999999998</v>
      </c>
    </row>
    <row r="1173" spans="2:3" x14ac:dyDescent="0.2">
      <c r="B1173" s="71">
        <v>0.28571429999999998</v>
      </c>
      <c r="C1173" s="71">
        <v>0.30769232000000002</v>
      </c>
    </row>
    <row r="1174" spans="2:3" x14ac:dyDescent="0.2">
      <c r="B1174" s="71">
        <v>9.25</v>
      </c>
      <c r="C1174" s="71">
        <v>0.57142859999999995</v>
      </c>
    </row>
    <row r="1175" spans="2:3" x14ac:dyDescent="0.2">
      <c r="B1175" s="71">
        <v>0.47619048000000003</v>
      </c>
      <c r="C1175" s="71">
        <v>0.60000001999999997</v>
      </c>
    </row>
    <row r="1176" spans="2:3" x14ac:dyDescent="0.2">
      <c r="B1176" s="71">
        <v>0.33333333999999998</v>
      </c>
      <c r="C1176" s="71">
        <v>0.76470590000000005</v>
      </c>
    </row>
    <row r="1177" spans="2:3" x14ac:dyDescent="0.2">
      <c r="B1177" s="71">
        <v>0.33333333999999998</v>
      </c>
      <c r="C1177" s="71">
        <v>0.23333333000000001</v>
      </c>
    </row>
    <row r="1178" spans="2:3" x14ac:dyDescent="0.2">
      <c r="B1178" s="71">
        <v>0.125</v>
      </c>
      <c r="C1178" s="71">
        <v>0.38931297999999998</v>
      </c>
    </row>
    <row r="1179" spans="2:3" x14ac:dyDescent="0.2">
      <c r="B1179" s="71">
        <v>0.15789473000000001</v>
      </c>
      <c r="C1179" s="71">
        <v>0.94444441999999995</v>
      </c>
    </row>
    <row r="1180" spans="2:3" x14ac:dyDescent="0.2">
      <c r="B1180" s="71">
        <v>0.27272728000000002</v>
      </c>
      <c r="C1180" s="71">
        <v>0.59259260000000002</v>
      </c>
    </row>
    <row r="1181" spans="2:3" x14ac:dyDescent="0.2">
      <c r="B1181" s="71">
        <v>0.44444444999999999</v>
      </c>
      <c r="C1181" s="71">
        <v>0.63043481000000001</v>
      </c>
    </row>
    <row r="1182" spans="2:3" x14ac:dyDescent="0.2">
      <c r="B1182" s="71">
        <v>0.44444444999999999</v>
      </c>
      <c r="C1182" s="71">
        <v>0.29166666000000002</v>
      </c>
    </row>
    <row r="1183" spans="2:3" x14ac:dyDescent="0.2">
      <c r="B1183" s="71">
        <v>0.15384616000000001</v>
      </c>
      <c r="C1183" s="71">
        <v>0.51724135999999998</v>
      </c>
    </row>
    <row r="1184" spans="2:3" x14ac:dyDescent="0.2">
      <c r="B1184" s="71">
        <v>0.5</v>
      </c>
      <c r="C1184" s="71">
        <v>1.23809528</v>
      </c>
    </row>
    <row r="1185" spans="2:3" x14ac:dyDescent="0.2">
      <c r="B1185" s="71">
        <v>12.4444447</v>
      </c>
      <c r="C1185" s="71">
        <v>0.4375</v>
      </c>
    </row>
    <row r="1186" spans="2:3" x14ac:dyDescent="0.2">
      <c r="B1186" s="71">
        <v>0.3125</v>
      </c>
      <c r="C1186" s="71">
        <v>0.4375</v>
      </c>
    </row>
    <row r="1187" spans="2:3" x14ac:dyDescent="0.2">
      <c r="B1187" s="71">
        <v>0.15384616000000001</v>
      </c>
      <c r="C1187" s="71">
        <v>0.73809522000000005</v>
      </c>
    </row>
    <row r="1188" spans="2:3" x14ac:dyDescent="0.2">
      <c r="B1188" s="71">
        <v>0.36363636999999999</v>
      </c>
      <c r="C1188" s="71">
        <v>0.51851851000000004</v>
      </c>
    </row>
    <row r="1189" spans="2:3" x14ac:dyDescent="0.2">
      <c r="B1189" s="71">
        <v>0.23684210999999999</v>
      </c>
      <c r="C1189" s="71">
        <v>0.37142858000000001</v>
      </c>
    </row>
    <row r="1190" spans="2:3" x14ac:dyDescent="0.2">
      <c r="B1190" s="71">
        <v>0.13333333999999999</v>
      </c>
      <c r="C1190" s="71">
        <v>0.26923078</v>
      </c>
    </row>
    <row r="1191" spans="2:3" x14ac:dyDescent="0.2">
      <c r="B1191" s="71">
        <v>0.34285715</v>
      </c>
      <c r="C1191" s="71">
        <v>2.8039214600000002</v>
      </c>
    </row>
    <row r="1192" spans="2:3" x14ac:dyDescent="0.2">
      <c r="B1192" s="71">
        <v>1.2400000099999999</v>
      </c>
      <c r="C1192" s="71">
        <v>1.1904761800000001</v>
      </c>
    </row>
    <row r="1193" spans="2:3" x14ac:dyDescent="0.2">
      <c r="B1193" s="71">
        <v>8.2727270100000005</v>
      </c>
      <c r="C1193" s="71">
        <v>0.71428572999999995</v>
      </c>
    </row>
    <row r="1194" spans="2:3" x14ac:dyDescent="0.2">
      <c r="B1194" s="71">
        <v>0.5</v>
      </c>
      <c r="C1194" s="71">
        <v>0.56140350999999999</v>
      </c>
    </row>
    <row r="1195" spans="2:3" x14ac:dyDescent="0.2">
      <c r="B1195" s="71">
        <v>0.25</v>
      </c>
      <c r="C1195" s="71">
        <v>1.0434782499999999</v>
      </c>
    </row>
    <row r="1196" spans="2:3" x14ac:dyDescent="0.2">
      <c r="B1196" s="71">
        <v>0.35714287</v>
      </c>
      <c r="C1196" s="71">
        <v>0.34090909000000003</v>
      </c>
    </row>
    <row r="1197" spans="2:3" x14ac:dyDescent="0.2">
      <c r="B1197" s="71">
        <v>0.21212122</v>
      </c>
      <c r="C1197" s="71">
        <v>0.38888889999999998</v>
      </c>
    </row>
    <row r="1198" spans="2:3" x14ac:dyDescent="0.2">
      <c r="B1198" s="71">
        <v>0.42857142999999998</v>
      </c>
      <c r="C1198" s="71">
        <v>0.52173913000000005</v>
      </c>
    </row>
    <row r="1199" spans="2:3" x14ac:dyDescent="0.2">
      <c r="B1199" s="71">
        <v>0.5</v>
      </c>
      <c r="C1199" s="71">
        <v>0.45833333999999998</v>
      </c>
    </row>
    <row r="1200" spans="2:3" x14ac:dyDescent="0.2">
      <c r="B1200" s="71">
        <v>0.33333333999999998</v>
      </c>
      <c r="C1200" s="71">
        <v>0.58139532999999999</v>
      </c>
    </row>
    <row r="1201" spans="2:3" x14ac:dyDescent="0.2">
      <c r="B1201" s="71">
        <v>0.32142857000000002</v>
      </c>
      <c r="C1201" s="71">
        <v>0.25</v>
      </c>
    </row>
    <row r="1202" spans="2:3" x14ac:dyDescent="0.2">
      <c r="B1202" s="71">
        <v>0.23809524000000001</v>
      </c>
      <c r="C1202" s="71">
        <v>0.55000000999999998</v>
      </c>
    </row>
    <row r="1203" spans="2:3" x14ac:dyDescent="0.2">
      <c r="B1203" s="71">
        <v>0.42857142999999998</v>
      </c>
      <c r="C1203" s="71">
        <v>0.39130433999999997</v>
      </c>
    </row>
    <row r="1204" spans="2:3" x14ac:dyDescent="0.2">
      <c r="B1204" s="71">
        <v>0.44</v>
      </c>
      <c r="C1204" s="71">
        <v>0.54545456000000003</v>
      </c>
    </row>
    <row r="1205" spans="2:3" x14ac:dyDescent="0.2">
      <c r="B1205" s="71">
        <v>0.33333333999999998</v>
      </c>
      <c r="C1205" s="71">
        <v>0.63999998999999996</v>
      </c>
    </row>
    <row r="1206" spans="2:3" x14ac:dyDescent="0.2">
      <c r="B1206" s="71">
        <v>0.10526315999999999</v>
      </c>
      <c r="C1206" s="71">
        <v>2.8181817499999999</v>
      </c>
    </row>
    <row r="1207" spans="2:3" x14ac:dyDescent="0.2">
      <c r="B1207" s="71">
        <v>0.5</v>
      </c>
      <c r="C1207" s="71">
        <v>1.3870967599999999</v>
      </c>
    </row>
    <row r="1208" spans="2:3" x14ac:dyDescent="0.2">
      <c r="B1208" s="71">
        <v>7.8947370000000003E-2</v>
      </c>
      <c r="C1208" s="71">
        <v>0.69811319999999999</v>
      </c>
    </row>
    <row r="1209" spans="2:3" x14ac:dyDescent="0.2">
      <c r="B1209" s="71">
        <v>2.8333332499999999</v>
      </c>
      <c r="C1209" s="71">
        <v>0.51724135999999998</v>
      </c>
    </row>
    <row r="1210" spans="2:3" x14ac:dyDescent="0.2">
      <c r="B1210" s="71">
        <v>0.29166666000000002</v>
      </c>
      <c r="C1210" s="71">
        <v>0.5</v>
      </c>
    </row>
    <row r="1211" spans="2:3" x14ac:dyDescent="0.2">
      <c r="B1211" s="71">
        <v>0.30769232000000002</v>
      </c>
      <c r="C1211" s="71">
        <v>1.1041666299999999</v>
      </c>
    </row>
    <row r="1212" spans="2:3" x14ac:dyDescent="0.2">
      <c r="B1212" s="71">
        <v>7.1428569999999997E-2</v>
      </c>
      <c r="C1212" s="71">
        <v>0.51851851000000004</v>
      </c>
    </row>
    <row r="1213" spans="2:3" x14ac:dyDescent="0.2">
      <c r="B1213" s="71">
        <v>0.12820514</v>
      </c>
      <c r="C1213" s="71">
        <v>0.57777780000000001</v>
      </c>
    </row>
    <row r="1214" spans="2:3" x14ac:dyDescent="0.2">
      <c r="B1214" s="71">
        <v>0.2</v>
      </c>
      <c r="C1214" s="71">
        <v>0.36000000999999998</v>
      </c>
    </row>
    <row r="1215" spans="2:3" x14ac:dyDescent="0.2">
      <c r="B1215" s="71">
        <v>0.36000000999999998</v>
      </c>
      <c r="C1215" s="71">
        <v>0.27777779000000002</v>
      </c>
    </row>
    <row r="1216" spans="2:3" x14ac:dyDescent="0.2">
      <c r="B1216" s="71">
        <v>9.5555553399999997</v>
      </c>
      <c r="C1216" s="71">
        <v>0.34482759000000002</v>
      </c>
    </row>
    <row r="1217" spans="2:3" x14ac:dyDescent="0.2">
      <c r="B1217" s="71">
        <v>0.2</v>
      </c>
      <c r="C1217" s="71">
        <v>3.8064515600000002</v>
      </c>
    </row>
    <row r="1218" spans="2:3" x14ac:dyDescent="0.2">
      <c r="B1218" s="71">
        <v>5.6190476399999998</v>
      </c>
      <c r="C1218" s="71">
        <v>1</v>
      </c>
    </row>
    <row r="1219" spans="2:3" x14ac:dyDescent="0.2">
      <c r="B1219" s="71">
        <v>0.36842105000000003</v>
      </c>
      <c r="C1219" s="71">
        <v>0.71739131</v>
      </c>
    </row>
    <row r="1220" spans="2:3" x14ac:dyDescent="0.2">
      <c r="B1220" s="71">
        <v>0.21052631999999999</v>
      </c>
      <c r="C1220" s="71">
        <v>4.5957446099999997</v>
      </c>
    </row>
    <row r="1221" spans="2:3" x14ac:dyDescent="0.2">
      <c r="B1221" s="71">
        <v>0.77777779000000002</v>
      </c>
      <c r="C1221" s="71">
        <v>0.76470590000000005</v>
      </c>
    </row>
    <row r="1222" spans="2:3" x14ac:dyDescent="0.2">
      <c r="B1222" s="71">
        <v>0.38888889999999998</v>
      </c>
      <c r="C1222" s="71">
        <v>0.24561404000000001</v>
      </c>
    </row>
    <row r="1223" spans="2:3" x14ac:dyDescent="0.2">
      <c r="B1223" s="71">
        <v>0.375</v>
      </c>
      <c r="C1223" s="71">
        <v>0.60000001999999997</v>
      </c>
    </row>
    <row r="1224" spans="2:3" x14ac:dyDescent="0.2">
      <c r="B1224" s="71">
        <v>0.41025642000000001</v>
      </c>
      <c r="C1224" s="71">
        <v>0.76923078</v>
      </c>
    </row>
    <row r="1225" spans="2:3" x14ac:dyDescent="0.2">
      <c r="B1225" s="71">
        <v>0.22727273000000001</v>
      </c>
      <c r="C1225" s="71">
        <v>0.80000000999999998</v>
      </c>
    </row>
    <row r="1226" spans="2:3" x14ac:dyDescent="0.2">
      <c r="B1226" s="71">
        <v>0.17647059000000001</v>
      </c>
      <c r="C1226" s="71">
        <v>0.60000001999999997</v>
      </c>
    </row>
    <row r="1227" spans="2:3" x14ac:dyDescent="0.2">
      <c r="B1227" s="71">
        <v>0.22916666999999999</v>
      </c>
      <c r="C1227" s="71">
        <v>0.48958333999999998</v>
      </c>
    </row>
    <row r="1228" spans="2:3" x14ac:dyDescent="0.2">
      <c r="B1228" s="71">
        <v>0.40909090999999997</v>
      </c>
      <c r="C1228" s="71">
        <v>8.84375</v>
      </c>
    </row>
    <row r="1229" spans="2:3" x14ac:dyDescent="0.2">
      <c r="B1229" s="71">
        <v>0.18181818999999999</v>
      </c>
      <c r="C1229" s="71">
        <v>1.4166666299999999</v>
      </c>
    </row>
    <row r="1230" spans="2:3" x14ac:dyDescent="0.2">
      <c r="B1230" s="71">
        <v>0.2</v>
      </c>
      <c r="C1230" s="71">
        <v>0.66666669000000001</v>
      </c>
    </row>
    <row r="1231" spans="2:3" x14ac:dyDescent="0.2">
      <c r="B1231" s="71">
        <v>0.43243243999999997</v>
      </c>
      <c r="C1231" s="71">
        <v>0.91666669000000001</v>
      </c>
    </row>
    <row r="1232" spans="2:3" x14ac:dyDescent="0.2">
      <c r="B1232" s="71">
        <v>0.3125</v>
      </c>
      <c r="C1232" s="71">
        <v>0.34999998999999998</v>
      </c>
    </row>
    <row r="1233" spans="2:3" x14ac:dyDescent="0.2">
      <c r="B1233" s="71">
        <v>0</v>
      </c>
      <c r="C1233" s="71">
        <v>0.10526315999999999</v>
      </c>
    </row>
    <row r="1234" spans="2:3" x14ac:dyDescent="0.2">
      <c r="B1234" s="71">
        <v>0.17647059000000001</v>
      </c>
      <c r="C1234" s="71">
        <v>0.33333333999999998</v>
      </c>
    </row>
    <row r="1235" spans="2:3" x14ac:dyDescent="0.2">
      <c r="B1235" s="71">
        <v>0.27586207000000001</v>
      </c>
      <c r="C1235" s="71">
        <v>0.48888889000000002</v>
      </c>
    </row>
    <row r="1236" spans="2:3" x14ac:dyDescent="0.2">
      <c r="B1236" s="71">
        <v>0.21739130000000001</v>
      </c>
      <c r="C1236" s="71">
        <v>0.19607843</v>
      </c>
    </row>
    <row r="1237" spans="2:3" x14ac:dyDescent="0.2">
      <c r="B1237" s="71">
        <v>2.2916667500000001</v>
      </c>
      <c r="C1237" s="71">
        <v>0.77272724999999998</v>
      </c>
    </row>
    <row r="1238" spans="2:3" x14ac:dyDescent="0.2">
      <c r="B1238" s="71">
        <v>4.7142858499999996</v>
      </c>
      <c r="C1238" s="71">
        <v>0.875</v>
      </c>
    </row>
    <row r="1239" spans="2:3" x14ac:dyDescent="0.2">
      <c r="B1239" s="71">
        <v>2.5625</v>
      </c>
      <c r="C1239" s="71">
        <v>0.54545456000000003</v>
      </c>
    </row>
    <row r="1240" spans="2:3" x14ac:dyDescent="0.2">
      <c r="B1240" s="71">
        <v>4.6315789199999999</v>
      </c>
      <c r="C1240" s="71">
        <v>0.19354837999999999</v>
      </c>
    </row>
    <row r="1241" spans="2:3" x14ac:dyDescent="0.2">
      <c r="B1241" s="71">
        <v>0.27586207000000001</v>
      </c>
      <c r="C1241" s="71">
        <v>0.44444444999999999</v>
      </c>
    </row>
    <row r="1242" spans="2:3" x14ac:dyDescent="0.2">
      <c r="B1242" s="71">
        <v>0.35714287</v>
      </c>
      <c r="C1242" s="71">
        <v>1</v>
      </c>
    </row>
    <row r="1243" spans="2:3" x14ac:dyDescent="0.2">
      <c r="B1243" s="71">
        <v>0.41176470999999998</v>
      </c>
      <c r="C1243" s="71">
        <v>0.23684210999999999</v>
      </c>
    </row>
    <row r="1244" spans="2:3" x14ac:dyDescent="0.2">
      <c r="B1244" s="71">
        <v>7.7333331100000002</v>
      </c>
      <c r="C1244" s="71">
        <v>0.33333333999999998</v>
      </c>
    </row>
    <row r="1245" spans="2:3" x14ac:dyDescent="0.2">
      <c r="B1245" s="71">
        <v>1.3714286099999999</v>
      </c>
      <c r="C1245" s="71">
        <v>0.18181818999999999</v>
      </c>
    </row>
    <row r="1246" spans="2:3" x14ac:dyDescent="0.2">
      <c r="B1246" s="71">
        <v>0.53846156999999994</v>
      </c>
      <c r="C1246" s="71">
        <v>0.27272728000000002</v>
      </c>
    </row>
    <row r="1247" spans="2:3" x14ac:dyDescent="0.2">
      <c r="B1247" s="71">
        <v>0.34482759000000002</v>
      </c>
      <c r="C1247" s="71">
        <v>0.30769232000000002</v>
      </c>
    </row>
    <row r="1248" spans="2:3" x14ac:dyDescent="0.2">
      <c r="B1248" s="71">
        <v>0.27272728000000002</v>
      </c>
      <c r="C1248" s="71">
        <v>0.65517241000000004</v>
      </c>
    </row>
    <row r="1249" spans="2:3" x14ac:dyDescent="0.2">
      <c r="B1249" s="71">
        <v>0.40625</v>
      </c>
      <c r="C1249" s="71">
        <v>2.5999998999999998</v>
      </c>
    </row>
    <row r="1250" spans="2:3" x14ac:dyDescent="0.2">
      <c r="B1250" s="71">
        <v>3.7777776699999999</v>
      </c>
      <c r="C1250" s="71">
        <v>0.65217393999999995</v>
      </c>
    </row>
    <row r="1251" spans="2:3" x14ac:dyDescent="0.2">
      <c r="B1251" s="71">
        <v>0</v>
      </c>
      <c r="C1251" s="71">
        <v>0.29166666000000002</v>
      </c>
    </row>
    <row r="1252" spans="2:3" x14ac:dyDescent="0.2">
      <c r="B1252" s="71">
        <v>0.625</v>
      </c>
      <c r="C1252" s="71">
        <v>0.43589744000000002</v>
      </c>
    </row>
    <row r="1253" spans="2:3" x14ac:dyDescent="0.2">
      <c r="B1253" s="71">
        <v>0.64285713</v>
      </c>
      <c r="C1253" s="71">
        <v>0.26984128000000002</v>
      </c>
    </row>
    <row r="1254" spans="2:3" x14ac:dyDescent="0.2">
      <c r="B1254" s="71">
        <v>0.1875</v>
      </c>
      <c r="C1254" s="71">
        <v>0.53571427000000005</v>
      </c>
    </row>
    <row r="1255" spans="2:3" x14ac:dyDescent="0.2">
      <c r="B1255" s="71">
        <v>0.22222222</v>
      </c>
      <c r="C1255" s="71">
        <v>0.69999999000000002</v>
      </c>
    </row>
    <row r="1256" spans="2:3" x14ac:dyDescent="0.2">
      <c r="B1256" s="71">
        <v>0.25641027</v>
      </c>
      <c r="C1256" s="71">
        <v>0.5</v>
      </c>
    </row>
    <row r="1257" spans="2:3" x14ac:dyDescent="0.2">
      <c r="B1257" s="71">
        <v>0.25581396000000001</v>
      </c>
      <c r="C1257" s="71">
        <v>0.36363636999999999</v>
      </c>
    </row>
    <row r="1258" spans="2:3" x14ac:dyDescent="0.2">
      <c r="B1258" s="71">
        <v>0.28125</v>
      </c>
      <c r="C1258" s="71">
        <v>0.75</v>
      </c>
    </row>
    <row r="1259" spans="2:3" x14ac:dyDescent="0.2">
      <c r="B1259" s="71">
        <v>0.33333333999999998</v>
      </c>
      <c r="C1259" s="71">
        <v>0.38888889999999998</v>
      </c>
    </row>
    <row r="1260" spans="2:3" x14ac:dyDescent="0.2">
      <c r="B1260" s="71">
        <v>0.29166666000000002</v>
      </c>
      <c r="C1260" s="71">
        <v>0.47619048000000003</v>
      </c>
    </row>
    <row r="1261" spans="2:3" x14ac:dyDescent="0.2">
      <c r="B1261" s="71">
        <v>0.42105262999999998</v>
      </c>
      <c r="C1261" s="71">
        <v>0.74193549000000003</v>
      </c>
    </row>
    <row r="1262" spans="2:3" x14ac:dyDescent="0.2">
      <c r="B1262" s="71">
        <v>0.33333333999999998</v>
      </c>
      <c r="C1262" s="71">
        <v>0.13333333999999999</v>
      </c>
    </row>
    <row r="1263" spans="2:3" x14ac:dyDescent="0.2">
      <c r="B1263" s="71">
        <v>0.32857143999999999</v>
      </c>
      <c r="C1263" s="71">
        <v>0.15217391</v>
      </c>
    </row>
    <row r="1264" spans="2:3" x14ac:dyDescent="0.2">
      <c r="B1264" s="71">
        <v>0.69696968999999998</v>
      </c>
      <c r="C1264" s="71">
        <v>0.60465115000000003</v>
      </c>
    </row>
    <row r="1265" spans="2:3" x14ac:dyDescent="0.2">
      <c r="B1265" s="71">
        <v>0.44615385000000002</v>
      </c>
      <c r="C1265" s="71">
        <v>0.47619048000000003</v>
      </c>
    </row>
    <row r="1266" spans="2:3" x14ac:dyDescent="0.2">
      <c r="B1266" s="71">
        <v>0.39473686000000002</v>
      </c>
      <c r="C1266" s="71">
        <v>0.29629630000000001</v>
      </c>
    </row>
    <row r="1267" spans="2:3" x14ac:dyDescent="0.2">
      <c r="B1267" s="71">
        <v>0.27659573999999998</v>
      </c>
      <c r="C1267" s="71">
        <v>0.58536582999999998</v>
      </c>
    </row>
    <row r="1268" spans="2:3" x14ac:dyDescent="0.2">
      <c r="B1268" s="71">
        <v>0.44999999000000002</v>
      </c>
      <c r="C1268" s="71">
        <v>0.2</v>
      </c>
    </row>
    <row r="1269" spans="2:3" x14ac:dyDescent="0.2">
      <c r="B1269" s="71">
        <v>0.14285714999999999</v>
      </c>
      <c r="C1269" s="71">
        <v>0.62352943000000005</v>
      </c>
    </row>
    <row r="1270" spans="2:3" x14ac:dyDescent="0.2">
      <c r="B1270" s="71">
        <v>0.23684210999999999</v>
      </c>
      <c r="C1270" s="71">
        <v>0.36936935999999998</v>
      </c>
    </row>
    <row r="1271" spans="2:3" x14ac:dyDescent="0.2">
      <c r="B1271" s="71">
        <v>0.3125</v>
      </c>
      <c r="C1271" s="71">
        <v>1.1395348300000001</v>
      </c>
    </row>
    <row r="1272" spans="2:3" x14ac:dyDescent="0.2">
      <c r="B1272" s="71">
        <v>0.17073171000000001</v>
      </c>
      <c r="C1272" s="71">
        <v>0.60000001999999997</v>
      </c>
    </row>
    <row r="1273" spans="2:3" x14ac:dyDescent="0.2">
      <c r="B1273" s="71">
        <v>9.0909089999999998E-2</v>
      </c>
      <c r="C1273" s="71">
        <v>7.6341462099999999</v>
      </c>
    </row>
    <row r="1274" spans="2:3" x14ac:dyDescent="0.2">
      <c r="B1274" s="71">
        <v>0.35483870000000001</v>
      </c>
      <c r="C1274" s="71">
        <v>0.25</v>
      </c>
    </row>
    <row r="1275" spans="2:3" x14ac:dyDescent="0.2">
      <c r="B1275" s="71">
        <v>0.38461539</v>
      </c>
      <c r="C1275" s="71">
        <v>0.27941176000000001</v>
      </c>
    </row>
    <row r="1276" spans="2:3" x14ac:dyDescent="0.2">
      <c r="B1276" s="71">
        <v>0.40000001000000002</v>
      </c>
      <c r="C1276" s="71">
        <v>1.2000000500000001</v>
      </c>
    </row>
    <row r="1277" spans="2:3" x14ac:dyDescent="0.2">
      <c r="B1277" s="71">
        <v>0.33333333999999998</v>
      </c>
      <c r="C1277" s="71">
        <v>0.28571429999999998</v>
      </c>
    </row>
    <row r="1278" spans="2:3" x14ac:dyDescent="0.2">
      <c r="B1278" s="71">
        <v>0.52380954999999996</v>
      </c>
      <c r="C1278" s="71">
        <v>0.18867924999999999</v>
      </c>
    </row>
    <row r="1279" spans="2:3" x14ac:dyDescent="0.2">
      <c r="B1279" s="71">
        <v>0.30000000999999998</v>
      </c>
      <c r="C1279" s="71">
        <v>0.47368421999999999</v>
      </c>
    </row>
    <row r="1280" spans="2:3" x14ac:dyDescent="0.2">
      <c r="B1280" s="71">
        <v>0.27777779000000002</v>
      </c>
      <c r="C1280" s="71">
        <v>0.5625</v>
      </c>
    </row>
    <row r="1281" spans="2:3" x14ac:dyDescent="0.2">
      <c r="B1281" s="71">
        <v>2.9000001000000002</v>
      </c>
      <c r="C1281" s="71">
        <v>0.57142859999999995</v>
      </c>
    </row>
    <row r="1282" spans="2:3" x14ac:dyDescent="0.2">
      <c r="B1282" s="71">
        <v>0.5</v>
      </c>
      <c r="C1282" s="71">
        <v>1.07692313</v>
      </c>
    </row>
    <row r="1283" spans="2:3" x14ac:dyDescent="0.2">
      <c r="B1283" s="71">
        <v>0.24137931000000001</v>
      </c>
      <c r="C1283" s="71">
        <v>0.5</v>
      </c>
    </row>
    <row r="1284" spans="2:3" x14ac:dyDescent="0.2">
      <c r="B1284" s="71">
        <v>0.33333333999999998</v>
      </c>
      <c r="C1284" s="71">
        <v>0.44</v>
      </c>
    </row>
    <row r="1285" spans="2:3" x14ac:dyDescent="0.2">
      <c r="B1285" s="71">
        <v>0.28571429999999998</v>
      </c>
      <c r="C1285" s="71">
        <v>0.29411766</v>
      </c>
    </row>
    <row r="1286" spans="2:3" x14ac:dyDescent="0.2">
      <c r="B1286" s="71">
        <v>0.11111111</v>
      </c>
      <c r="C1286" s="71">
        <v>0.47154470999999998</v>
      </c>
    </row>
    <row r="1287" spans="2:3" x14ac:dyDescent="0.2">
      <c r="B1287" s="71">
        <v>0.23809524000000001</v>
      </c>
      <c r="C1287" s="71">
        <v>0.66666669000000001</v>
      </c>
    </row>
    <row r="1288" spans="2:3" x14ac:dyDescent="0.2">
      <c r="B1288" s="71">
        <v>0.16666666999999999</v>
      </c>
      <c r="C1288" s="71">
        <v>1.2000000500000001</v>
      </c>
    </row>
    <row r="1289" spans="2:3" x14ac:dyDescent="0.2">
      <c r="B1289" s="71">
        <v>0.47368421999999999</v>
      </c>
      <c r="C1289" s="71">
        <v>0.79166669000000001</v>
      </c>
    </row>
    <row r="1290" spans="2:3" x14ac:dyDescent="0.2">
      <c r="B1290" s="71">
        <v>0.95652174999999995</v>
      </c>
      <c r="C1290" s="71">
        <v>0.51282053999999999</v>
      </c>
    </row>
    <row r="1291" spans="2:3" x14ac:dyDescent="0.2">
      <c r="B1291" s="71">
        <v>0</v>
      </c>
      <c r="C1291" s="71">
        <v>0.76190477999999995</v>
      </c>
    </row>
    <row r="1292" spans="2:3" x14ac:dyDescent="0.2">
      <c r="B1292" s="71">
        <v>0.33333333999999998</v>
      </c>
      <c r="C1292" s="71">
        <v>0.15000000999999999</v>
      </c>
    </row>
    <row r="1293" spans="2:3" x14ac:dyDescent="0.2">
      <c r="B1293" s="71">
        <v>0.25</v>
      </c>
      <c r="C1293" s="71">
        <v>0.60975610999999996</v>
      </c>
    </row>
    <row r="1294" spans="2:3" x14ac:dyDescent="0.2">
      <c r="B1294" s="71">
        <v>0.46666667000000001</v>
      </c>
      <c r="C1294" s="71">
        <v>1.0819672300000001</v>
      </c>
    </row>
    <row r="1295" spans="2:3" x14ac:dyDescent="0.2">
      <c r="B1295" s="71">
        <v>0.28000000000000003</v>
      </c>
      <c r="C1295" s="71">
        <v>0.46666667000000001</v>
      </c>
    </row>
    <row r="1296" spans="2:3" x14ac:dyDescent="0.2">
      <c r="B1296" s="71">
        <v>0.1</v>
      </c>
      <c r="C1296" s="71">
        <v>0.23999999</v>
      </c>
    </row>
    <row r="1297" spans="2:3" x14ac:dyDescent="0.2">
      <c r="B1297" s="71">
        <v>0.35483870000000001</v>
      </c>
      <c r="C1297" s="71">
        <v>0.46511628999999999</v>
      </c>
    </row>
    <row r="1298" spans="2:3" x14ac:dyDescent="0.2">
      <c r="B1298" s="71">
        <v>0.1</v>
      </c>
      <c r="C1298" s="71">
        <v>0.40000001000000002</v>
      </c>
    </row>
    <row r="1299" spans="2:3" x14ac:dyDescent="0.2">
      <c r="B1299" s="71">
        <v>0.33333333999999998</v>
      </c>
      <c r="C1299" s="71">
        <v>3.6923077100000001</v>
      </c>
    </row>
    <row r="1300" spans="2:3" x14ac:dyDescent="0.2">
      <c r="B1300" s="71">
        <v>0.30769232000000002</v>
      </c>
      <c r="C1300" s="71">
        <v>3.35185194</v>
      </c>
    </row>
    <row r="1301" spans="2:3" x14ac:dyDescent="0.2">
      <c r="B1301" s="71">
        <v>0.23076922999999999</v>
      </c>
      <c r="C1301" s="71">
        <v>0.28000000000000003</v>
      </c>
    </row>
    <row r="1302" spans="2:3" x14ac:dyDescent="0.2">
      <c r="B1302" s="71">
        <v>0.34999998999999998</v>
      </c>
      <c r="C1302" s="71">
        <v>0.35483870000000001</v>
      </c>
    </row>
    <row r="1303" spans="2:3" x14ac:dyDescent="0.2">
      <c r="B1303" s="71">
        <v>2.37142849</v>
      </c>
      <c r="C1303" s="71">
        <v>0.37288135</v>
      </c>
    </row>
    <row r="1304" spans="2:3" x14ac:dyDescent="0.2">
      <c r="B1304" s="71">
        <v>0</v>
      </c>
      <c r="C1304" s="71">
        <v>0.56666665999999999</v>
      </c>
    </row>
    <row r="1305" spans="2:3" x14ac:dyDescent="0.2">
      <c r="B1305" s="71">
        <v>0.78571427000000005</v>
      </c>
      <c r="C1305" s="71">
        <v>0.5</v>
      </c>
    </row>
    <row r="1306" spans="2:3" x14ac:dyDescent="0.2">
      <c r="B1306" s="71">
        <v>9.5238100000000006E-2</v>
      </c>
      <c r="C1306" s="71">
        <v>0.2820513</v>
      </c>
    </row>
    <row r="1307" spans="2:3" x14ac:dyDescent="0.2">
      <c r="B1307" s="71">
        <v>0.33333333999999998</v>
      </c>
      <c r="C1307" s="71">
        <v>0.23255814999999999</v>
      </c>
    </row>
    <row r="1308" spans="2:3" x14ac:dyDescent="0.2">
      <c r="B1308" s="71">
        <v>0.52380954999999996</v>
      </c>
      <c r="C1308" s="71">
        <v>0</v>
      </c>
    </row>
    <row r="1309" spans="2:3" x14ac:dyDescent="0.2">
      <c r="B1309" s="71">
        <v>0.32432431</v>
      </c>
      <c r="C1309" s="71">
        <v>4.6901407199999996</v>
      </c>
    </row>
    <row r="1310" spans="2:3" x14ac:dyDescent="0.2">
      <c r="B1310" s="71">
        <v>0.36363636999999999</v>
      </c>
      <c r="C1310" s="71">
        <v>7.6666665099999998</v>
      </c>
    </row>
    <row r="1311" spans="2:3" x14ac:dyDescent="0.2">
      <c r="B1311" s="71">
        <v>1.2000000500000001</v>
      </c>
      <c r="C1311" s="71">
        <v>0.66153848000000004</v>
      </c>
    </row>
    <row r="1312" spans="2:3" x14ac:dyDescent="0.2">
      <c r="B1312" s="71">
        <v>0.15384616000000001</v>
      </c>
      <c r="C1312" s="71">
        <v>0.25</v>
      </c>
    </row>
    <row r="1313" spans="2:3" x14ac:dyDescent="0.2">
      <c r="B1313" s="71">
        <v>0.30000000999999998</v>
      </c>
      <c r="C1313" s="71">
        <v>1.1219512199999999</v>
      </c>
    </row>
    <row r="1314" spans="2:3" x14ac:dyDescent="0.2">
      <c r="B1314" s="71">
        <v>0.17021275999999999</v>
      </c>
      <c r="C1314" s="71">
        <v>0.5</v>
      </c>
    </row>
    <row r="1315" spans="2:3" x14ac:dyDescent="0.2">
      <c r="B1315" s="71">
        <v>9.0909089999999998E-2</v>
      </c>
      <c r="C1315" s="71">
        <v>0.56097560999999996</v>
      </c>
    </row>
    <row r="1316" spans="2:3" x14ac:dyDescent="0.2">
      <c r="B1316" s="71">
        <v>4.7619050000000003E-2</v>
      </c>
      <c r="C1316" s="71">
        <v>0.23999999</v>
      </c>
    </row>
    <row r="1317" spans="2:3" x14ac:dyDescent="0.2">
      <c r="B1317" s="71">
        <v>0.38461539</v>
      </c>
      <c r="C1317" s="71">
        <v>0.58333330999999999</v>
      </c>
    </row>
    <row r="1318" spans="2:3" x14ac:dyDescent="0.2">
      <c r="B1318" s="71">
        <v>5.2631579999999997E-2</v>
      </c>
      <c r="C1318" s="71">
        <v>1.14285719</v>
      </c>
    </row>
    <row r="1319" spans="2:3" x14ac:dyDescent="0.2">
      <c r="B1319" s="71">
        <v>0.32432431</v>
      </c>
      <c r="C1319" s="71">
        <v>0.31578946000000002</v>
      </c>
    </row>
    <row r="1320" spans="2:3" x14ac:dyDescent="0.2">
      <c r="B1320" s="71">
        <v>0.30434781</v>
      </c>
      <c r="C1320" s="71">
        <v>0.15789473000000001</v>
      </c>
    </row>
    <row r="1321" spans="2:3" x14ac:dyDescent="0.2">
      <c r="B1321" s="71">
        <v>0.18181818999999999</v>
      </c>
      <c r="C1321" s="71">
        <v>0.73913044000000006</v>
      </c>
    </row>
    <row r="1322" spans="2:3" x14ac:dyDescent="0.2">
      <c r="B1322" s="71">
        <v>0.28571429999999998</v>
      </c>
      <c r="C1322" s="71">
        <v>0.66666669000000001</v>
      </c>
    </row>
    <row r="1323" spans="2:3" x14ac:dyDescent="0.2">
      <c r="B1323" s="71">
        <v>0.42105262999999998</v>
      </c>
      <c r="C1323" s="71">
        <v>0.21739130000000001</v>
      </c>
    </row>
    <row r="1324" spans="2:3" x14ac:dyDescent="0.2">
      <c r="B1324" s="71">
        <v>0.35714287</v>
      </c>
      <c r="C1324" s="71">
        <v>0.33333333999999998</v>
      </c>
    </row>
    <row r="1325" spans="2:3" x14ac:dyDescent="0.2">
      <c r="B1325" s="71">
        <v>0.27272728000000002</v>
      </c>
      <c r="C1325" s="71">
        <v>0.5</v>
      </c>
    </row>
    <row r="1326" spans="2:3" x14ac:dyDescent="0.2">
      <c r="B1326" s="71">
        <v>0.38095238999999997</v>
      </c>
      <c r="C1326" s="71">
        <v>0.34999998999999998</v>
      </c>
    </row>
    <row r="1327" spans="2:3" x14ac:dyDescent="0.2">
      <c r="B1327" s="71">
        <v>0.40000001000000002</v>
      </c>
      <c r="C1327" s="71">
        <v>0.33333333999999998</v>
      </c>
    </row>
    <row r="1328" spans="2:3" x14ac:dyDescent="0.2">
      <c r="B1328" s="71">
        <v>0.3125</v>
      </c>
      <c r="C1328" s="71">
        <v>0.375</v>
      </c>
    </row>
    <row r="1329" spans="2:3" x14ac:dyDescent="0.2">
      <c r="B1329" s="71">
        <v>0.5</v>
      </c>
      <c r="C1329" s="71">
        <v>0.13333333999999999</v>
      </c>
    </row>
    <row r="1330" spans="2:3" x14ac:dyDescent="0.2">
      <c r="B1330" s="71">
        <v>0.15789473000000001</v>
      </c>
      <c r="C1330" s="71">
        <v>0.14285714999999999</v>
      </c>
    </row>
    <row r="1331" spans="2:3" x14ac:dyDescent="0.2">
      <c r="B1331" s="71">
        <v>0.1</v>
      </c>
      <c r="C1331" s="71">
        <v>0.33333333999999998</v>
      </c>
    </row>
    <row r="1332" spans="2:3" x14ac:dyDescent="0.2">
      <c r="B1332" s="71">
        <v>0.27777779000000002</v>
      </c>
      <c r="C1332" s="71">
        <v>1</v>
      </c>
    </row>
    <row r="1333" spans="2:3" x14ac:dyDescent="0.2">
      <c r="B1333" s="71">
        <v>0.31707317000000002</v>
      </c>
      <c r="C1333" s="71">
        <v>0.71428572999999995</v>
      </c>
    </row>
    <row r="1334" spans="2:3" x14ac:dyDescent="0.2">
      <c r="B1334" s="71">
        <v>0.21739130000000001</v>
      </c>
      <c r="C1334" s="71">
        <v>0.30952382000000001</v>
      </c>
    </row>
    <row r="1335" spans="2:3" x14ac:dyDescent="0.2">
      <c r="B1335" s="71">
        <v>0.25</v>
      </c>
      <c r="C1335" s="71">
        <v>0.73529409999999995</v>
      </c>
    </row>
    <row r="1336" spans="2:3" x14ac:dyDescent="0.2">
      <c r="B1336" s="71">
        <v>0.18181818999999999</v>
      </c>
      <c r="C1336" s="71">
        <v>0.45161288999999999</v>
      </c>
    </row>
    <row r="1337" spans="2:3" x14ac:dyDescent="0.2">
      <c r="B1337" s="71">
        <v>0.52631581000000005</v>
      </c>
      <c r="C1337" s="71">
        <v>1.1698113699999999</v>
      </c>
    </row>
    <row r="1338" spans="2:3" x14ac:dyDescent="0.2">
      <c r="B1338" s="71">
        <v>0.33333333999999998</v>
      </c>
      <c r="C1338" s="71">
        <v>1.07692313</v>
      </c>
    </row>
    <row r="1339" spans="2:3" x14ac:dyDescent="0.2">
      <c r="B1339" s="71">
        <v>0.21052631999999999</v>
      </c>
      <c r="C1339" s="71">
        <v>1</v>
      </c>
    </row>
    <row r="1340" spans="2:3" x14ac:dyDescent="0.2">
      <c r="B1340" s="71">
        <v>0.26666667999999999</v>
      </c>
      <c r="C1340" s="71">
        <v>0.38095238999999997</v>
      </c>
    </row>
    <row r="1341" spans="2:3" x14ac:dyDescent="0.2">
      <c r="B1341" s="71">
        <v>0.35135135000000001</v>
      </c>
      <c r="C1341" s="71">
        <v>0.40000001000000002</v>
      </c>
    </row>
    <row r="1342" spans="2:3" x14ac:dyDescent="0.2">
      <c r="B1342" s="71">
        <v>0.29629630000000001</v>
      </c>
      <c r="C1342" s="71">
        <v>0.22727273000000001</v>
      </c>
    </row>
    <row r="1343" spans="2:3" x14ac:dyDescent="0.2">
      <c r="B1343" s="71">
        <v>0.27777779000000002</v>
      </c>
      <c r="C1343" s="71">
        <v>6.6666669999999997E-2</v>
      </c>
    </row>
    <row r="1344" spans="2:3" x14ac:dyDescent="0.2">
      <c r="B1344" s="71">
        <v>0.05</v>
      </c>
      <c r="C1344" s="71">
        <v>0.66666669000000001</v>
      </c>
    </row>
    <row r="1345" spans="2:3" x14ac:dyDescent="0.2">
      <c r="B1345" s="71">
        <v>0.35443037999999999</v>
      </c>
      <c r="C1345" s="71">
        <v>3.5789473100000002</v>
      </c>
    </row>
    <row r="1346" spans="2:3" x14ac:dyDescent="0.2">
      <c r="B1346" s="71">
        <v>0.47727271999999998</v>
      </c>
      <c r="C1346" s="71">
        <v>0.70967740000000001</v>
      </c>
    </row>
    <row r="1347" spans="2:3" x14ac:dyDescent="0.2">
      <c r="B1347" s="71">
        <v>0.16</v>
      </c>
      <c r="C1347" s="71">
        <v>1.2000000500000001</v>
      </c>
    </row>
    <row r="1348" spans="2:3" x14ac:dyDescent="0.2">
      <c r="B1348" s="71">
        <v>0.71428572999999995</v>
      </c>
      <c r="C1348" s="71">
        <v>11.1481485</v>
      </c>
    </row>
    <row r="1349" spans="2:3" x14ac:dyDescent="0.2">
      <c r="B1349" s="71">
        <v>1</v>
      </c>
      <c r="C1349" s="71">
        <v>0.38983050000000002</v>
      </c>
    </row>
    <row r="1350" spans="2:3" x14ac:dyDescent="0.2">
      <c r="B1350" s="71">
        <v>0.11111111</v>
      </c>
      <c r="C1350" s="71">
        <v>0.33333333999999998</v>
      </c>
    </row>
    <row r="1351" spans="2:3" x14ac:dyDescent="0.2">
      <c r="B1351" s="71">
        <v>0.13333333999999999</v>
      </c>
      <c r="C1351" s="71">
        <v>0.25</v>
      </c>
    </row>
    <row r="1352" spans="2:3" x14ac:dyDescent="0.2">
      <c r="B1352" s="71">
        <v>0.12820514</v>
      </c>
      <c r="C1352" s="71">
        <v>0.33333333999999998</v>
      </c>
    </row>
    <row r="1353" spans="2:3" x14ac:dyDescent="0.2">
      <c r="B1353" s="71">
        <v>0.1875</v>
      </c>
      <c r="C1353" s="71">
        <v>0.56410258999999996</v>
      </c>
    </row>
    <row r="1354" spans="2:3" x14ac:dyDescent="0.2">
      <c r="B1354" s="71">
        <v>0.40909090999999997</v>
      </c>
      <c r="C1354" s="71">
        <v>0.19047618999999999</v>
      </c>
    </row>
    <row r="1355" spans="2:3" x14ac:dyDescent="0.2">
      <c r="B1355" s="71">
        <v>1.9166666299999999</v>
      </c>
      <c r="C1355" s="71">
        <v>0.5</v>
      </c>
    </row>
    <row r="1356" spans="2:3" x14ac:dyDescent="0.2">
      <c r="B1356" s="71">
        <v>7.1428569999999997E-2</v>
      </c>
      <c r="C1356" s="71">
        <v>0.74468082000000002</v>
      </c>
    </row>
    <row r="1357" spans="2:3" x14ac:dyDescent="0.2">
      <c r="B1357" s="71">
        <v>0.31914893</v>
      </c>
      <c r="C1357" s="71">
        <v>1.06666672</v>
      </c>
    </row>
    <row r="1358" spans="2:3" x14ac:dyDescent="0.2">
      <c r="B1358" s="71">
        <v>0.21052631999999999</v>
      </c>
      <c r="C1358" s="71">
        <v>0.33333333999999998</v>
      </c>
    </row>
    <row r="1359" spans="2:3" x14ac:dyDescent="0.2">
      <c r="B1359" s="71">
        <v>0.22727273000000001</v>
      </c>
      <c r="C1359" s="71">
        <v>0.34482759000000002</v>
      </c>
    </row>
    <row r="1360" spans="2:3" x14ac:dyDescent="0.2">
      <c r="B1360" s="71">
        <v>0.25</v>
      </c>
      <c r="C1360" s="71">
        <v>1</v>
      </c>
    </row>
    <row r="1361" spans="2:3" x14ac:dyDescent="0.2">
      <c r="B1361" s="71">
        <v>0.3125</v>
      </c>
      <c r="C1361" s="71">
        <v>0.23076922999999999</v>
      </c>
    </row>
    <row r="1362" spans="2:3" x14ac:dyDescent="0.2">
      <c r="B1362" s="71">
        <v>0.15000000999999999</v>
      </c>
      <c r="C1362" s="71">
        <v>0.80952382000000001</v>
      </c>
    </row>
    <row r="1363" spans="2:3" x14ac:dyDescent="0.2">
      <c r="B1363" s="71">
        <v>0.44117646999999999</v>
      </c>
      <c r="C1363" s="71">
        <v>0.77777779000000002</v>
      </c>
    </row>
    <row r="1364" spans="2:3" x14ac:dyDescent="0.2">
      <c r="B1364" s="71">
        <v>0.30232557999999998</v>
      </c>
      <c r="C1364" s="71">
        <v>0.80769228999999998</v>
      </c>
    </row>
    <row r="1365" spans="2:3" x14ac:dyDescent="0.2">
      <c r="B1365" s="71">
        <v>0</v>
      </c>
      <c r="C1365" s="71">
        <v>0.33333333999999998</v>
      </c>
    </row>
    <row r="1366" spans="2:3" x14ac:dyDescent="0.2">
      <c r="B1366" s="71">
        <v>0.33333333999999998</v>
      </c>
      <c r="C1366" s="71">
        <v>0.55000000999999998</v>
      </c>
    </row>
    <row r="1367" spans="2:3" x14ac:dyDescent="0.2">
      <c r="B1367" s="71">
        <v>0.15789473000000001</v>
      </c>
      <c r="C1367" s="71">
        <v>0.1</v>
      </c>
    </row>
    <row r="1368" spans="2:3" x14ac:dyDescent="0.2">
      <c r="B1368" s="71">
        <v>0.26086956</v>
      </c>
      <c r="C1368" s="71">
        <v>0.60000001999999997</v>
      </c>
    </row>
    <row r="1369" spans="2:3" x14ac:dyDescent="0.2">
      <c r="B1369" s="71">
        <v>0.29629630000000001</v>
      </c>
      <c r="C1369" s="71">
        <v>0.30769232000000002</v>
      </c>
    </row>
    <row r="1370" spans="2:3" x14ac:dyDescent="0.2">
      <c r="B1370" s="71">
        <v>0.30952382000000001</v>
      </c>
      <c r="C1370" s="71">
        <v>0.52173913000000005</v>
      </c>
    </row>
    <row r="1371" spans="2:3" x14ac:dyDescent="0.2">
      <c r="B1371" s="71">
        <v>7.1428569999999997E-2</v>
      </c>
      <c r="C1371" s="71">
        <v>0.53333335999999998</v>
      </c>
    </row>
    <row r="1372" spans="2:3" x14ac:dyDescent="0.2">
      <c r="B1372" s="71">
        <v>0.30303031000000002</v>
      </c>
      <c r="C1372" s="71">
        <v>0.33333333999999998</v>
      </c>
    </row>
    <row r="1373" spans="2:3" x14ac:dyDescent="0.2">
      <c r="B1373" s="71">
        <v>0.16</v>
      </c>
      <c r="C1373" s="71">
        <v>0.3125</v>
      </c>
    </row>
    <row r="1374" spans="2:3" x14ac:dyDescent="0.2">
      <c r="B1374" s="71">
        <v>0.15789473000000001</v>
      </c>
      <c r="C1374" s="71">
        <v>0.81395346000000002</v>
      </c>
    </row>
    <row r="1375" spans="2:3" x14ac:dyDescent="0.2">
      <c r="B1375" s="71">
        <v>0.21428572000000001</v>
      </c>
      <c r="C1375" s="71">
        <v>0.25301205999999998</v>
      </c>
    </row>
    <row r="1376" spans="2:3" x14ac:dyDescent="0.2">
      <c r="B1376" s="71">
        <v>0.36000000999999998</v>
      </c>
      <c r="C1376" s="71">
        <v>0.58108108999999997</v>
      </c>
    </row>
    <row r="1377" spans="2:3" x14ac:dyDescent="0.2">
      <c r="B1377" s="71">
        <v>0.4375</v>
      </c>
      <c r="C1377" s="71">
        <v>0.89285713</v>
      </c>
    </row>
    <row r="1378" spans="2:3" x14ac:dyDescent="0.2">
      <c r="B1378" s="71">
        <v>0.05</v>
      </c>
      <c r="C1378" s="71">
        <v>0.93939393999999998</v>
      </c>
    </row>
    <row r="1379" spans="2:3" x14ac:dyDescent="0.2">
      <c r="B1379" s="71">
        <v>0.17647059000000001</v>
      </c>
      <c r="C1379" s="71">
        <v>0.53125</v>
      </c>
    </row>
    <row r="1380" spans="2:3" x14ac:dyDescent="0.2">
      <c r="B1380" s="71">
        <v>0.41666666000000002</v>
      </c>
      <c r="C1380" s="71">
        <v>0.875</v>
      </c>
    </row>
    <row r="1381" spans="2:3" x14ac:dyDescent="0.2">
      <c r="B1381" s="71">
        <v>0.61538464000000004</v>
      </c>
      <c r="C1381" s="71">
        <v>15.3076925</v>
      </c>
    </row>
    <row r="1382" spans="2:3" x14ac:dyDescent="0.2">
      <c r="B1382" s="71">
        <v>0.5</v>
      </c>
      <c r="C1382" s="71">
        <v>0.67924529</v>
      </c>
    </row>
    <row r="1383" spans="2:3" x14ac:dyDescent="0.2">
      <c r="B1383" s="71">
        <v>0.33333333999999998</v>
      </c>
      <c r="C1383" s="71">
        <v>0.54901962999999998</v>
      </c>
    </row>
    <row r="1384" spans="2:3" x14ac:dyDescent="0.2">
      <c r="B1384" s="71">
        <v>0.11111111</v>
      </c>
      <c r="C1384" s="71">
        <v>0.28125</v>
      </c>
    </row>
    <row r="1385" spans="2:3" x14ac:dyDescent="0.2">
      <c r="B1385" s="71">
        <v>0</v>
      </c>
      <c r="C1385" s="71">
        <v>0.41176470999999998</v>
      </c>
    </row>
    <row r="1386" spans="2:3" x14ac:dyDescent="0.2">
      <c r="B1386" s="71">
        <v>0.2</v>
      </c>
      <c r="C1386" s="71">
        <v>0.30434781</v>
      </c>
    </row>
    <row r="1387" spans="2:3" x14ac:dyDescent="0.2">
      <c r="B1387" s="71">
        <v>0.375</v>
      </c>
      <c r="C1387" s="71">
        <v>0.5</v>
      </c>
    </row>
    <row r="1388" spans="2:3" x14ac:dyDescent="0.2">
      <c r="B1388" s="71">
        <v>0.30000000999999998</v>
      </c>
      <c r="C1388" s="71">
        <v>0.18604651</v>
      </c>
    </row>
    <row r="1389" spans="2:3" x14ac:dyDescent="0.2">
      <c r="B1389" s="71">
        <v>0.25</v>
      </c>
      <c r="C1389" s="71">
        <v>0.39583333999999998</v>
      </c>
    </row>
    <row r="1390" spans="2:3" x14ac:dyDescent="0.2">
      <c r="B1390" s="71">
        <v>0.35714287</v>
      </c>
      <c r="C1390" s="71">
        <v>0.1875</v>
      </c>
    </row>
    <row r="1391" spans="2:3" x14ac:dyDescent="0.2">
      <c r="B1391" s="71">
        <v>0.41666666000000002</v>
      </c>
      <c r="C1391" s="71">
        <v>0.36842105000000003</v>
      </c>
    </row>
    <row r="1392" spans="2:3" x14ac:dyDescent="0.2">
      <c r="B1392" s="71">
        <v>0.29629630000000001</v>
      </c>
      <c r="C1392" s="71">
        <v>0.40000001000000002</v>
      </c>
    </row>
    <row r="1393" spans="2:3" x14ac:dyDescent="0.2">
      <c r="B1393" s="71">
        <v>0.22222222</v>
      </c>
      <c r="C1393" s="71">
        <v>0.35294119000000002</v>
      </c>
    </row>
    <row r="1394" spans="2:3" x14ac:dyDescent="0.2">
      <c r="B1394" s="71">
        <v>0.66666669000000001</v>
      </c>
      <c r="C1394" s="71">
        <v>7.6923080000000005E-2</v>
      </c>
    </row>
    <row r="1395" spans="2:3" x14ac:dyDescent="0.2">
      <c r="B1395" s="71">
        <v>0.26666667999999999</v>
      </c>
      <c r="C1395" s="71">
        <v>0.40000001000000002</v>
      </c>
    </row>
    <row r="1396" spans="2:3" x14ac:dyDescent="0.2">
      <c r="B1396" s="71">
        <v>0.23076922999999999</v>
      </c>
      <c r="C1396" s="71">
        <v>0.61764704999999998</v>
      </c>
    </row>
    <row r="1397" spans="2:3" x14ac:dyDescent="0.2">
      <c r="B1397" s="71">
        <v>0.35714287</v>
      </c>
      <c r="C1397" s="71">
        <v>0.75</v>
      </c>
    </row>
    <row r="1398" spans="2:3" x14ac:dyDescent="0.2">
      <c r="B1398" s="71">
        <v>0.64285713</v>
      </c>
      <c r="C1398" s="71">
        <v>1.88</v>
      </c>
    </row>
    <row r="1399" spans="2:3" x14ac:dyDescent="0.2">
      <c r="B1399" s="71">
        <v>1.6666666299999999</v>
      </c>
      <c r="C1399" s="71">
        <v>0.44680851999999999</v>
      </c>
    </row>
    <row r="1400" spans="2:3" x14ac:dyDescent="0.2">
      <c r="B1400" s="71">
        <v>0.26923078</v>
      </c>
      <c r="C1400" s="71">
        <v>0.16666666999999999</v>
      </c>
    </row>
    <row r="1401" spans="2:3" x14ac:dyDescent="0.2">
      <c r="B1401" s="71">
        <v>0.38461539</v>
      </c>
      <c r="C1401" s="71">
        <v>11.600000400000001</v>
      </c>
    </row>
    <row r="1402" spans="2:3" x14ac:dyDescent="0.2">
      <c r="B1402" s="71">
        <v>0.27272728000000002</v>
      </c>
      <c r="C1402" s="71">
        <v>2.5789473100000002</v>
      </c>
    </row>
    <row r="1403" spans="2:3" x14ac:dyDescent="0.2">
      <c r="B1403" s="71">
        <v>0.11111111</v>
      </c>
      <c r="C1403" s="71">
        <v>1.1666666299999999</v>
      </c>
    </row>
    <row r="1404" spans="2:3" x14ac:dyDescent="0.2">
      <c r="B1404" s="71">
        <v>0</v>
      </c>
      <c r="C1404" s="71">
        <v>0.92592591000000002</v>
      </c>
    </row>
    <row r="1405" spans="2:3" x14ac:dyDescent="0.2">
      <c r="B1405" s="71">
        <v>0.45454547000000001</v>
      </c>
      <c r="C1405" s="71">
        <v>0.5</v>
      </c>
    </row>
    <row r="1406" spans="2:3" x14ac:dyDescent="0.2">
      <c r="B1406" s="71">
        <v>0.36842105000000003</v>
      </c>
      <c r="C1406" s="71">
        <v>0.60000001999999997</v>
      </c>
    </row>
    <row r="1407" spans="2:3" x14ac:dyDescent="0.2">
      <c r="B1407" s="71">
        <v>0.77272724999999998</v>
      </c>
      <c r="C1407" s="71">
        <v>0.46153845999999998</v>
      </c>
    </row>
    <row r="1408" spans="2:3" x14ac:dyDescent="0.2">
      <c r="B1408" s="71">
        <v>0.33333333999999998</v>
      </c>
      <c r="C1408" s="71">
        <v>0.15384616000000001</v>
      </c>
    </row>
    <row r="1409" spans="2:3" x14ac:dyDescent="0.2">
      <c r="B1409" s="71">
        <v>0.22222222</v>
      </c>
      <c r="C1409" s="71">
        <v>0.1875</v>
      </c>
    </row>
    <row r="1410" spans="2:3" x14ac:dyDescent="0.2">
      <c r="B1410" s="71">
        <v>0.14285714999999999</v>
      </c>
      <c r="C1410" s="71">
        <v>0.44444444999999999</v>
      </c>
    </row>
    <row r="1411" spans="2:3" x14ac:dyDescent="0.2">
      <c r="B1411" s="71">
        <v>0.29166666000000002</v>
      </c>
      <c r="C1411" s="71">
        <v>0.56410258999999996</v>
      </c>
    </row>
    <row r="1412" spans="2:3" x14ac:dyDescent="0.2">
      <c r="B1412" s="71">
        <v>0.26666667999999999</v>
      </c>
      <c r="C1412" s="71">
        <v>0.64705884000000002</v>
      </c>
    </row>
    <row r="1413" spans="2:3" x14ac:dyDescent="0.2">
      <c r="B1413" s="71">
        <v>0.60869563000000004</v>
      </c>
      <c r="C1413" s="71">
        <v>0.5</v>
      </c>
    </row>
    <row r="1414" spans="2:3" x14ac:dyDescent="0.2">
      <c r="B1414" s="71">
        <v>0.19047618999999999</v>
      </c>
      <c r="C1414" s="71">
        <v>0.25</v>
      </c>
    </row>
    <row r="1415" spans="2:3" x14ac:dyDescent="0.2">
      <c r="B1415" s="71">
        <v>0.21428572000000001</v>
      </c>
      <c r="C1415" s="71">
        <v>1.9600000399999999</v>
      </c>
    </row>
    <row r="1416" spans="2:3" x14ac:dyDescent="0.2">
      <c r="B1416" s="71">
        <v>0.2</v>
      </c>
      <c r="C1416" s="71">
        <v>0.61363637000000004</v>
      </c>
    </row>
    <row r="1417" spans="2:3" x14ac:dyDescent="0.2">
      <c r="B1417" s="71">
        <v>0.20689656000000001</v>
      </c>
      <c r="C1417" s="71">
        <v>0.54545456000000003</v>
      </c>
    </row>
    <row r="1418" spans="2:3" x14ac:dyDescent="0.2">
      <c r="B1418" s="71">
        <v>0.38888889999999998</v>
      </c>
      <c r="C1418" s="71">
        <v>1.2000000500000001</v>
      </c>
    </row>
    <row r="1419" spans="2:3" x14ac:dyDescent="0.2">
      <c r="B1419" s="71">
        <v>0.28571429999999998</v>
      </c>
      <c r="C1419" s="71">
        <v>1.27450979</v>
      </c>
    </row>
    <row r="1420" spans="2:3" x14ac:dyDescent="0.2">
      <c r="B1420" s="71">
        <v>0.41379312000000001</v>
      </c>
      <c r="C1420" s="71">
        <v>0.36065573000000001</v>
      </c>
    </row>
    <row r="1421" spans="2:3" x14ac:dyDescent="0.2">
      <c r="B1421" s="71">
        <v>0.2</v>
      </c>
      <c r="C1421" s="71">
        <v>0.40000001000000002</v>
      </c>
    </row>
    <row r="1422" spans="2:3" x14ac:dyDescent="0.2">
      <c r="B1422" s="71">
        <v>0.25</v>
      </c>
      <c r="C1422" s="71">
        <v>0.53846156999999994</v>
      </c>
    </row>
    <row r="1423" spans="2:3" x14ac:dyDescent="0.2">
      <c r="B1423" s="71">
        <v>0.22580644</v>
      </c>
      <c r="C1423" s="71">
        <v>0.38095238999999997</v>
      </c>
    </row>
    <row r="1424" spans="2:3" x14ac:dyDescent="0.2">
      <c r="B1424" s="71">
        <v>0.16666666999999999</v>
      </c>
      <c r="C1424" s="71">
        <v>0.51515149999999998</v>
      </c>
    </row>
    <row r="1425" spans="2:3" x14ac:dyDescent="0.2">
      <c r="B1425" s="71">
        <v>0.40000001000000002</v>
      </c>
      <c r="C1425" s="71">
        <v>0.61538464000000004</v>
      </c>
    </row>
    <row r="1426" spans="2:3" x14ac:dyDescent="0.2">
      <c r="B1426" s="71">
        <v>0.42857142999999998</v>
      </c>
      <c r="C1426" s="71">
        <v>0.41666666000000002</v>
      </c>
    </row>
    <row r="1427" spans="2:3" x14ac:dyDescent="0.2">
      <c r="B1427" s="71">
        <v>7.6111111600000001</v>
      </c>
      <c r="C1427" s="71">
        <v>0.33333333999999998</v>
      </c>
    </row>
    <row r="1428" spans="2:3" x14ac:dyDescent="0.2">
      <c r="B1428" s="71">
        <v>0.34999998999999998</v>
      </c>
      <c r="C1428" s="71">
        <v>0.23076922999999999</v>
      </c>
    </row>
    <row r="1429" spans="2:3" x14ac:dyDescent="0.2">
      <c r="B1429" s="71">
        <v>0.12195122</v>
      </c>
      <c r="C1429" s="71">
        <v>0.19565216999999999</v>
      </c>
    </row>
    <row r="1430" spans="2:3" x14ac:dyDescent="0.2">
      <c r="B1430" s="71">
        <v>0.25</v>
      </c>
      <c r="C1430" s="71">
        <v>0.33333333999999998</v>
      </c>
    </row>
    <row r="1431" spans="2:3" x14ac:dyDescent="0.2">
      <c r="B1431" s="71">
        <v>0.11111111</v>
      </c>
      <c r="C1431" s="71">
        <v>0.71428572999999995</v>
      </c>
    </row>
    <row r="1432" spans="2:3" x14ac:dyDescent="0.2">
      <c r="B1432" s="71">
        <v>0.27659573999999998</v>
      </c>
      <c r="C1432" s="71">
        <v>0.40909090999999997</v>
      </c>
    </row>
    <row r="1433" spans="2:3" x14ac:dyDescent="0.2">
      <c r="B1433" s="71">
        <v>0.13513512999999999</v>
      </c>
      <c r="C1433" s="71">
        <v>0.30434781</v>
      </c>
    </row>
    <row r="1434" spans="2:3" x14ac:dyDescent="0.2">
      <c r="B1434" s="71">
        <v>0.5</v>
      </c>
      <c r="C1434" s="71">
        <v>2.1875</v>
      </c>
    </row>
    <row r="1435" spans="2:3" x14ac:dyDescent="0.2">
      <c r="B1435" s="71">
        <v>0.25</v>
      </c>
      <c r="C1435" s="71">
        <v>0.40000001000000002</v>
      </c>
    </row>
    <row r="1436" spans="2:3" x14ac:dyDescent="0.2">
      <c r="B1436" s="71">
        <v>0.21428572000000001</v>
      </c>
      <c r="C1436" s="71">
        <v>0.66666669000000001</v>
      </c>
    </row>
    <row r="1437" spans="2:3" x14ac:dyDescent="0.2">
      <c r="B1437" s="71">
        <v>0.69999999000000002</v>
      </c>
      <c r="C1437" s="71">
        <v>0.40000001000000002</v>
      </c>
    </row>
    <row r="1438" spans="2:3" x14ac:dyDescent="0.2">
      <c r="B1438" s="71">
        <v>0.21875</v>
      </c>
      <c r="C1438" s="71">
        <v>2.7735848399999998</v>
      </c>
    </row>
    <row r="1439" spans="2:3" x14ac:dyDescent="0.2">
      <c r="B1439" s="71">
        <v>0.6875</v>
      </c>
      <c r="C1439" s="71">
        <v>0.40000001000000002</v>
      </c>
    </row>
    <row r="1440" spans="2:3" x14ac:dyDescent="0.2">
      <c r="B1440" s="71">
        <v>4.2380952799999996</v>
      </c>
      <c r="C1440" s="71">
        <v>0.32692306999999998</v>
      </c>
    </row>
    <row r="1441" spans="2:3" x14ac:dyDescent="0.2">
      <c r="B1441" s="71">
        <v>0.15000000999999999</v>
      </c>
      <c r="C1441" s="71">
        <v>0.28000000000000003</v>
      </c>
    </row>
    <row r="1442" spans="2:3" x14ac:dyDescent="0.2">
      <c r="B1442" s="71">
        <v>0.16666666999999999</v>
      </c>
      <c r="C1442" s="71">
        <v>0.22222222</v>
      </c>
    </row>
    <row r="1443" spans="2:3" x14ac:dyDescent="0.2">
      <c r="B1443" s="71">
        <v>0.26923078</v>
      </c>
      <c r="C1443" s="71">
        <v>0.69999999000000002</v>
      </c>
    </row>
    <row r="1444" spans="2:3" x14ac:dyDescent="0.2">
      <c r="B1444" s="71">
        <v>0.11111111</v>
      </c>
      <c r="C1444" s="71">
        <v>0.25</v>
      </c>
    </row>
    <row r="1445" spans="2:3" x14ac:dyDescent="0.2">
      <c r="B1445" s="71">
        <v>0.27083333999999998</v>
      </c>
      <c r="C1445" s="71">
        <v>0.36000000999999998</v>
      </c>
    </row>
    <row r="1446" spans="2:3" x14ac:dyDescent="0.2">
      <c r="B1446" s="71">
        <v>1.2592592199999999</v>
      </c>
      <c r="C1446" s="71">
        <v>0.38095238999999997</v>
      </c>
    </row>
    <row r="1447" spans="2:3" x14ac:dyDescent="0.2">
      <c r="B1447" s="71">
        <v>0.27848100999999997</v>
      </c>
      <c r="C1447" s="71">
        <v>0.40000001000000002</v>
      </c>
    </row>
    <row r="1448" spans="2:3" x14ac:dyDescent="0.2">
      <c r="B1448" s="71">
        <v>0.16666666999999999</v>
      </c>
      <c r="C1448" s="71">
        <v>2.30555558</v>
      </c>
    </row>
    <row r="1449" spans="2:3" x14ac:dyDescent="0.2">
      <c r="B1449" s="71">
        <v>0.32258063999999997</v>
      </c>
      <c r="C1449" s="71">
        <v>1</v>
      </c>
    </row>
    <row r="1450" spans="2:3" x14ac:dyDescent="0.2">
      <c r="B1450" s="71">
        <v>0.41666666000000002</v>
      </c>
      <c r="C1450" s="71">
        <v>0.50980395000000001</v>
      </c>
    </row>
    <row r="1451" spans="2:3" x14ac:dyDescent="0.2">
      <c r="B1451" s="71">
        <v>0.29411766</v>
      </c>
      <c r="C1451" s="71">
        <v>0.32876712000000002</v>
      </c>
    </row>
    <row r="1452" spans="2:3" x14ac:dyDescent="0.2">
      <c r="B1452" s="71">
        <v>0.42857142999999998</v>
      </c>
      <c r="C1452" s="71">
        <v>0.23999999</v>
      </c>
    </row>
    <row r="1453" spans="2:3" x14ac:dyDescent="0.2">
      <c r="B1453" s="71">
        <v>0.77777779000000002</v>
      </c>
      <c r="C1453" s="71">
        <v>0.23255814999999999</v>
      </c>
    </row>
    <row r="1454" spans="2:3" x14ac:dyDescent="0.2">
      <c r="B1454" s="71">
        <v>0.92857140000000005</v>
      </c>
      <c r="C1454" s="71">
        <v>0.22222222</v>
      </c>
    </row>
    <row r="1455" spans="2:3" x14ac:dyDescent="0.2">
      <c r="B1455" s="71">
        <v>0.18181818999999999</v>
      </c>
      <c r="C1455" s="71">
        <v>0.49056604999999998</v>
      </c>
    </row>
    <row r="1456" spans="2:3" x14ac:dyDescent="0.2">
      <c r="B1456" s="71">
        <v>0.2</v>
      </c>
      <c r="C1456" s="71">
        <v>0.125</v>
      </c>
    </row>
    <row r="1457" spans="2:3" x14ac:dyDescent="0.2">
      <c r="B1457" s="71">
        <v>0</v>
      </c>
      <c r="C1457" s="71">
        <v>0.33333333999999998</v>
      </c>
    </row>
    <row r="1458" spans="2:3" x14ac:dyDescent="0.2">
      <c r="B1458" s="71">
        <v>0.36363636999999999</v>
      </c>
      <c r="C1458" s="71">
        <v>0.85000001999999997</v>
      </c>
    </row>
    <row r="1459" spans="2:3" x14ac:dyDescent="0.2">
      <c r="B1459" s="71">
        <v>0.44444444999999999</v>
      </c>
      <c r="C1459" s="71">
        <v>3.6785714600000001</v>
      </c>
    </row>
    <row r="1460" spans="2:3" x14ac:dyDescent="0.2">
      <c r="B1460" s="71">
        <v>0.34999998999999998</v>
      </c>
      <c r="C1460" s="71">
        <v>3.2608695000000001</v>
      </c>
    </row>
    <row r="1461" spans="2:3" x14ac:dyDescent="0.2">
      <c r="B1461" s="71">
        <v>1</v>
      </c>
      <c r="C1461" s="71">
        <v>0.6875</v>
      </c>
    </row>
    <row r="1462" spans="2:3" x14ac:dyDescent="0.2">
      <c r="B1462" s="71">
        <v>0.42857142999999998</v>
      </c>
      <c r="C1462" s="71">
        <v>0.40740739999999998</v>
      </c>
    </row>
    <row r="1463" spans="2:3" x14ac:dyDescent="0.2">
      <c r="B1463" s="71">
        <v>0.32142857000000002</v>
      </c>
      <c r="C1463" s="71">
        <v>3.9268293399999998</v>
      </c>
    </row>
    <row r="1464" spans="2:3" x14ac:dyDescent="0.2">
      <c r="B1464" s="71">
        <v>0.55555558000000005</v>
      </c>
      <c r="C1464" s="71">
        <v>0.44999999000000002</v>
      </c>
    </row>
    <row r="1465" spans="2:3" x14ac:dyDescent="0.2">
      <c r="B1465" s="71">
        <v>0.55555558000000005</v>
      </c>
      <c r="C1465" s="71">
        <v>8.6000003800000009</v>
      </c>
    </row>
    <row r="1466" spans="2:3" x14ac:dyDescent="0.2">
      <c r="B1466" s="71">
        <v>0.30000000999999998</v>
      </c>
      <c r="C1466" s="71">
        <v>0.43939393999999998</v>
      </c>
    </row>
    <row r="1467" spans="2:3" x14ac:dyDescent="0.2">
      <c r="B1467" s="71">
        <v>0.5</v>
      </c>
      <c r="C1467" s="71">
        <v>0.46666667000000001</v>
      </c>
    </row>
    <row r="1468" spans="2:3" x14ac:dyDescent="0.2">
      <c r="B1468" s="71">
        <v>0.2</v>
      </c>
      <c r="C1468" s="71">
        <v>0.44827586000000003</v>
      </c>
    </row>
    <row r="1469" spans="2:3" x14ac:dyDescent="0.2">
      <c r="B1469" s="71">
        <v>0.15000000999999999</v>
      </c>
      <c r="C1469" s="71">
        <v>7.4074070000000006E-2</v>
      </c>
    </row>
    <row r="1470" spans="2:3" x14ac:dyDescent="0.2">
      <c r="B1470" s="71">
        <v>0.11111111</v>
      </c>
      <c r="C1470" s="71">
        <v>1.4199999599999999</v>
      </c>
    </row>
    <row r="1471" spans="2:3" x14ac:dyDescent="0.2">
      <c r="B1471" s="71">
        <v>0.27906977999999999</v>
      </c>
      <c r="C1471" s="71">
        <v>0.2</v>
      </c>
    </row>
    <row r="1472" spans="2:3" x14ac:dyDescent="0.2">
      <c r="B1472" s="71">
        <v>0.80000000999999998</v>
      </c>
      <c r="C1472" s="71">
        <v>0.2631579</v>
      </c>
    </row>
    <row r="1473" spans="2:3" x14ac:dyDescent="0.2">
      <c r="B1473" s="71">
        <v>0.15384616000000001</v>
      </c>
      <c r="C1473" s="71">
        <v>0.5</v>
      </c>
    </row>
    <row r="1474" spans="2:3" x14ac:dyDescent="0.2">
      <c r="B1474" s="71">
        <v>0.33333333999999998</v>
      </c>
      <c r="C1474" s="71">
        <v>2.5625</v>
      </c>
    </row>
    <row r="1475" spans="2:3" x14ac:dyDescent="0.2">
      <c r="B1475" s="71">
        <v>0</v>
      </c>
      <c r="C1475" s="71">
        <v>0.42857142999999998</v>
      </c>
    </row>
    <row r="1476" spans="2:3" x14ac:dyDescent="0.2">
      <c r="B1476" s="71">
        <v>0.11111111</v>
      </c>
      <c r="C1476" s="71">
        <v>0.30000000999999998</v>
      </c>
    </row>
    <row r="1477" spans="2:3" x14ac:dyDescent="0.2">
      <c r="B1477" s="71">
        <v>0.21052631999999999</v>
      </c>
      <c r="C1477" s="71">
        <v>0.33333333999999998</v>
      </c>
    </row>
    <row r="1478" spans="2:3" x14ac:dyDescent="0.2">
      <c r="B1478" s="71">
        <v>0.88235295000000002</v>
      </c>
      <c r="C1478" s="71">
        <v>0.5</v>
      </c>
    </row>
    <row r="1479" spans="2:3" x14ac:dyDescent="0.2">
      <c r="B1479" s="71">
        <v>0.36842105000000003</v>
      </c>
      <c r="C1479" s="71">
        <v>0.24390244</v>
      </c>
    </row>
    <row r="1480" spans="2:3" x14ac:dyDescent="0.2">
      <c r="B1480" s="71">
        <v>0.13636364000000001</v>
      </c>
      <c r="C1480" s="71">
        <v>0.40000001000000002</v>
      </c>
    </row>
    <row r="1481" spans="2:3" x14ac:dyDescent="0.2">
      <c r="B1481" s="71">
        <v>0.30434781</v>
      </c>
      <c r="C1481" s="71">
        <v>0.35714287</v>
      </c>
    </row>
    <row r="1482" spans="2:3" x14ac:dyDescent="0.2">
      <c r="B1482" s="71">
        <v>7.8947370000000003E-2</v>
      </c>
      <c r="C1482" s="71">
        <v>0.24137931000000001</v>
      </c>
    </row>
    <row r="1483" spans="2:3" x14ac:dyDescent="0.2">
      <c r="B1483" s="71">
        <v>0.40277779000000002</v>
      </c>
      <c r="C1483" s="71">
        <v>0.90909094000000001</v>
      </c>
    </row>
    <row r="1484" spans="2:3" x14ac:dyDescent="0.2">
      <c r="B1484" s="71">
        <v>3.6400001</v>
      </c>
      <c r="C1484" s="71">
        <v>0.43181818999999999</v>
      </c>
    </row>
    <row r="1485" spans="2:3" x14ac:dyDescent="0.2">
      <c r="B1485" s="71">
        <v>0.34210527000000002</v>
      </c>
      <c r="C1485" s="71">
        <v>0.28915661999999998</v>
      </c>
    </row>
    <row r="1486" spans="2:3" x14ac:dyDescent="0.2">
      <c r="B1486" s="71">
        <v>0.3125</v>
      </c>
      <c r="C1486" s="71">
        <v>0.125</v>
      </c>
    </row>
    <row r="1487" spans="2:3" x14ac:dyDescent="0.2">
      <c r="B1487" s="71">
        <v>0.22727273000000001</v>
      </c>
      <c r="C1487" s="71">
        <v>0.51724135999999998</v>
      </c>
    </row>
    <row r="1488" spans="2:3" x14ac:dyDescent="0.2">
      <c r="B1488" s="71">
        <v>0</v>
      </c>
      <c r="C1488" s="71">
        <v>0.69014083999999998</v>
      </c>
    </row>
    <row r="1489" spans="2:3" x14ac:dyDescent="0.2">
      <c r="B1489" s="71">
        <v>0.20689656000000001</v>
      </c>
      <c r="C1489" s="71">
        <v>0.33333333999999998</v>
      </c>
    </row>
    <row r="1490" spans="2:3" x14ac:dyDescent="0.2">
      <c r="B1490" s="71">
        <v>0.36363636999999999</v>
      </c>
      <c r="C1490" s="71">
        <v>0.52941179000000005</v>
      </c>
    </row>
    <row r="1491" spans="2:3" x14ac:dyDescent="0.2">
      <c r="B1491" s="71">
        <v>0.23999999</v>
      </c>
      <c r="C1491" s="71">
        <v>0.26086956</v>
      </c>
    </row>
    <row r="1492" spans="2:3" x14ac:dyDescent="0.2">
      <c r="B1492" s="71">
        <v>9.0909089999999998E-2</v>
      </c>
      <c r="C1492" s="71">
        <v>0.76388889999999998</v>
      </c>
    </row>
    <row r="1493" spans="2:3" x14ac:dyDescent="0.2">
      <c r="B1493" s="71">
        <v>0.33333333999999998</v>
      </c>
      <c r="C1493" s="71">
        <v>2.18421054</v>
      </c>
    </row>
    <row r="1494" spans="2:3" x14ac:dyDescent="0.2">
      <c r="B1494" s="71">
        <v>0.26666667999999999</v>
      </c>
      <c r="C1494" s="71">
        <v>1.29411769</v>
      </c>
    </row>
    <row r="1495" spans="2:3" x14ac:dyDescent="0.2">
      <c r="B1495" s="71">
        <v>0.33333333999999998</v>
      </c>
      <c r="C1495" s="71">
        <v>0.54545456000000003</v>
      </c>
    </row>
    <row r="1496" spans="2:3" x14ac:dyDescent="0.2">
      <c r="B1496" s="71">
        <v>0</v>
      </c>
      <c r="C1496" s="71">
        <v>0.45454547000000001</v>
      </c>
    </row>
    <row r="1497" spans="2:3" x14ac:dyDescent="0.2">
      <c r="B1497" s="71">
        <v>0.15384616000000001</v>
      </c>
      <c r="C1497" s="71">
        <v>0.7241379</v>
      </c>
    </row>
    <row r="1498" spans="2:3" x14ac:dyDescent="0.2">
      <c r="B1498" s="71">
        <v>0.15384616000000001</v>
      </c>
      <c r="C1498" s="71">
        <v>0.33333333999999998</v>
      </c>
    </row>
    <row r="1499" spans="2:3" x14ac:dyDescent="0.2">
      <c r="B1499" s="71">
        <v>0.23076922999999999</v>
      </c>
      <c r="C1499" s="71">
        <v>0.15384616000000001</v>
      </c>
    </row>
    <row r="1500" spans="2:3" x14ac:dyDescent="0.2">
      <c r="B1500" s="71">
        <v>0.72916669000000001</v>
      </c>
      <c r="C1500" s="71">
        <v>0.25</v>
      </c>
    </row>
    <row r="1501" spans="2:3" x14ac:dyDescent="0.2">
      <c r="B1501" s="71">
        <v>0.2</v>
      </c>
      <c r="C1501" s="71">
        <v>1.19354844</v>
      </c>
    </row>
    <row r="1502" spans="2:3" x14ac:dyDescent="0.2">
      <c r="B1502" s="71">
        <v>18.181818</v>
      </c>
      <c r="C1502" s="71">
        <v>0.27272728000000002</v>
      </c>
    </row>
    <row r="1503" spans="2:3" x14ac:dyDescent="0.2">
      <c r="B1503" s="71">
        <v>7.5625</v>
      </c>
      <c r="C1503" s="71">
        <v>1.7407407800000001</v>
      </c>
    </row>
    <row r="1504" spans="2:3" x14ac:dyDescent="0.2">
      <c r="B1504" s="71">
        <v>0.16666666999999999</v>
      </c>
      <c r="C1504" s="71">
        <v>0.88888889999999998</v>
      </c>
    </row>
    <row r="1505" spans="2:3" x14ac:dyDescent="0.2">
      <c r="B1505" s="71">
        <v>0.20833333000000001</v>
      </c>
      <c r="C1505" s="71">
        <v>1.64999998</v>
      </c>
    </row>
    <row r="1506" spans="2:3" x14ac:dyDescent="0.2">
      <c r="B1506" s="71">
        <v>0.17142858</v>
      </c>
      <c r="C1506" s="71">
        <v>1.4166666299999999</v>
      </c>
    </row>
    <row r="1507" spans="2:3" x14ac:dyDescent="0.2">
      <c r="B1507" s="71">
        <v>0.26666667999999999</v>
      </c>
      <c r="C1507" s="71">
        <v>0.45238096</v>
      </c>
    </row>
    <row r="1508" spans="2:3" x14ac:dyDescent="0.2">
      <c r="B1508" s="71">
        <v>0.31428572999999999</v>
      </c>
      <c r="C1508" s="71">
        <v>0.38461539</v>
      </c>
    </row>
    <row r="1509" spans="2:3" x14ac:dyDescent="0.2">
      <c r="B1509" s="71">
        <v>0.25</v>
      </c>
      <c r="C1509" s="71">
        <v>3.1764705200000001</v>
      </c>
    </row>
    <row r="1510" spans="2:3" x14ac:dyDescent="0.2">
      <c r="B1510" s="71">
        <v>4.6999998099999996</v>
      </c>
      <c r="C1510" s="71">
        <v>1.1379309900000001</v>
      </c>
    </row>
    <row r="1511" spans="2:3" x14ac:dyDescent="0.2">
      <c r="B1511" s="71">
        <v>0.31578946000000002</v>
      </c>
      <c r="C1511" s="71">
        <v>0.88</v>
      </c>
    </row>
    <row r="1512" spans="2:3" x14ac:dyDescent="0.2">
      <c r="B1512" s="71">
        <v>0.16666666999999999</v>
      </c>
      <c r="C1512" s="71">
        <v>2.3170731099999999</v>
      </c>
    </row>
    <row r="1513" spans="2:3" x14ac:dyDescent="0.2">
      <c r="B1513" s="71">
        <v>0</v>
      </c>
      <c r="C1513" s="71">
        <v>3.3199999299999998</v>
      </c>
    </row>
    <row r="1514" spans="2:3" x14ac:dyDescent="0.2">
      <c r="B1514" s="71">
        <v>0.36734694000000001</v>
      </c>
      <c r="C1514" s="71">
        <v>3.3333332499999999</v>
      </c>
    </row>
    <row r="1515" spans="2:3" x14ac:dyDescent="0.2">
      <c r="B1515" s="71">
        <v>0.30000000999999998</v>
      </c>
      <c r="C1515" s="71">
        <v>0.34782608999999998</v>
      </c>
    </row>
    <row r="1516" spans="2:3" x14ac:dyDescent="0.2">
      <c r="B1516" s="71">
        <v>0.21428572000000001</v>
      </c>
      <c r="C1516" s="71">
        <v>0.33333333999999998</v>
      </c>
    </row>
    <row r="1517" spans="2:3" x14ac:dyDescent="0.2">
      <c r="B1517" s="71">
        <v>13.1481485</v>
      </c>
      <c r="C1517" s="71">
        <v>0.26530611999999998</v>
      </c>
    </row>
    <row r="1518" spans="2:3" x14ac:dyDescent="0.2">
      <c r="B1518" s="71">
        <v>6.25</v>
      </c>
      <c r="C1518" s="71">
        <v>0.37704917999999998</v>
      </c>
    </row>
    <row r="1519" spans="2:3" x14ac:dyDescent="0.2">
      <c r="B1519" s="71">
        <v>0.34999998999999998</v>
      </c>
      <c r="C1519" s="71">
        <v>0.32142857000000002</v>
      </c>
    </row>
    <row r="1520" spans="2:3" x14ac:dyDescent="0.2">
      <c r="B1520" s="71">
        <v>0.22222222</v>
      </c>
      <c r="C1520" s="71">
        <v>1.1395348300000001</v>
      </c>
    </row>
    <row r="1521" spans="2:3" x14ac:dyDescent="0.2">
      <c r="B1521" s="71">
        <v>1</v>
      </c>
      <c r="C1521" s="71">
        <v>0.80000000999999998</v>
      </c>
    </row>
    <row r="1522" spans="2:3" x14ac:dyDescent="0.2">
      <c r="B1522" s="71">
        <v>0.3125</v>
      </c>
      <c r="C1522" s="71">
        <v>0.66666669000000001</v>
      </c>
    </row>
    <row r="1523" spans="2:3" x14ac:dyDescent="0.2">
      <c r="B1523" s="71">
        <v>3</v>
      </c>
      <c r="C1523" s="71">
        <v>0.60869563000000004</v>
      </c>
    </row>
    <row r="1524" spans="2:3" x14ac:dyDescent="0.2">
      <c r="B1524" s="71">
        <v>0.73684210000000006</v>
      </c>
      <c r="C1524" s="71">
        <v>0.68421054000000003</v>
      </c>
    </row>
    <row r="1525" spans="2:3" x14ac:dyDescent="0.2">
      <c r="B1525" s="71">
        <v>5.9047617900000002</v>
      </c>
      <c r="C1525" s="71">
        <v>3.9375</v>
      </c>
    </row>
    <row r="1526" spans="2:3" x14ac:dyDescent="0.2">
      <c r="B1526" s="71">
        <v>10.5</v>
      </c>
      <c r="C1526" s="71">
        <v>0.21739130000000001</v>
      </c>
    </row>
    <row r="1527" spans="2:3" x14ac:dyDescent="0.2">
      <c r="B1527" s="71">
        <v>5.04347849</v>
      </c>
      <c r="C1527" s="71">
        <v>0.27777779000000002</v>
      </c>
    </row>
    <row r="1528" spans="2:3" x14ac:dyDescent="0.2">
      <c r="B1528" s="71">
        <v>0.28571429999999998</v>
      </c>
      <c r="C1528" s="71">
        <v>0.32653061</v>
      </c>
    </row>
    <row r="1529" spans="2:3" x14ac:dyDescent="0.2">
      <c r="B1529" s="71">
        <v>0.36842105000000003</v>
      </c>
      <c r="C1529" s="71">
        <v>0.52631581000000005</v>
      </c>
    </row>
    <row r="1530" spans="2:3" x14ac:dyDescent="0.2">
      <c r="B1530" s="71">
        <v>0.41666666000000002</v>
      </c>
      <c r="C1530" s="71">
        <v>0.42857142999999998</v>
      </c>
    </row>
    <row r="1531" spans="2:3" x14ac:dyDescent="0.2">
      <c r="B1531" s="71">
        <v>0.375</v>
      </c>
      <c r="C1531" s="71">
        <v>1.10000002</v>
      </c>
    </row>
    <row r="1532" spans="2:3" x14ac:dyDescent="0.2">
      <c r="B1532" s="71">
        <v>0.33333333999999998</v>
      </c>
      <c r="C1532" s="71">
        <v>0.48571428999999999</v>
      </c>
    </row>
    <row r="1533" spans="2:3" x14ac:dyDescent="0.2">
      <c r="B1533" s="71">
        <v>7.1428569999999997E-2</v>
      </c>
      <c r="C1533" s="71">
        <v>0.54054051999999997</v>
      </c>
    </row>
    <row r="1534" spans="2:3" x14ac:dyDescent="0.2">
      <c r="B1534" s="71">
        <v>0.30769232000000002</v>
      </c>
      <c r="C1534" s="71">
        <v>5.7083334900000002</v>
      </c>
    </row>
    <row r="1535" spans="2:3" x14ac:dyDescent="0.2">
      <c r="B1535" s="71">
        <v>0.26470589999999999</v>
      </c>
      <c r="C1535" s="71">
        <v>0.11111111</v>
      </c>
    </row>
    <row r="1536" spans="2:3" x14ac:dyDescent="0.2">
      <c r="B1536" s="71">
        <v>0.29411766</v>
      </c>
      <c r="C1536" s="71">
        <v>0.88888889999999998</v>
      </c>
    </row>
    <row r="1537" spans="2:3" x14ac:dyDescent="0.2">
      <c r="B1537" s="71">
        <v>7.5</v>
      </c>
      <c r="C1537" s="71">
        <v>0.5</v>
      </c>
    </row>
    <row r="1538" spans="2:3" x14ac:dyDescent="0.2">
      <c r="B1538" s="71">
        <v>0.34782608999999998</v>
      </c>
      <c r="C1538" s="71">
        <v>0.33333333999999998</v>
      </c>
    </row>
    <row r="1539" spans="2:3" x14ac:dyDescent="0.2">
      <c r="B1539" s="71">
        <v>0.5</v>
      </c>
      <c r="C1539" s="71">
        <v>2.1333334399999999</v>
      </c>
    </row>
    <row r="1540" spans="2:3" x14ac:dyDescent="0.2">
      <c r="B1540" s="71">
        <v>7.6923080000000005E-2</v>
      </c>
      <c r="C1540" s="71">
        <v>0.33333333999999998</v>
      </c>
    </row>
    <row r="1541" spans="2:3" x14ac:dyDescent="0.2">
      <c r="B1541" s="71">
        <v>0.390625</v>
      </c>
      <c r="C1541" s="71">
        <v>0.58333330999999999</v>
      </c>
    </row>
    <row r="1542" spans="2:3" x14ac:dyDescent="0.2">
      <c r="B1542" s="71">
        <v>0.23809524000000001</v>
      </c>
      <c r="C1542" s="71">
        <v>0.43478259000000002</v>
      </c>
    </row>
    <row r="1543" spans="2:3" x14ac:dyDescent="0.2">
      <c r="B1543" s="71">
        <v>0.55555558000000005</v>
      </c>
      <c r="C1543" s="71">
        <v>0.33333333999999998</v>
      </c>
    </row>
    <row r="1544" spans="2:3" x14ac:dyDescent="0.2">
      <c r="B1544" s="71">
        <v>0.12</v>
      </c>
      <c r="C1544" s="71">
        <v>0.51612902000000005</v>
      </c>
    </row>
    <row r="1545" spans="2:3" x14ac:dyDescent="0.2">
      <c r="B1545" s="71">
        <v>0.40000001000000002</v>
      </c>
      <c r="C1545" s="71">
        <v>0.68421054000000003</v>
      </c>
    </row>
    <row r="1546" spans="2:3" x14ac:dyDescent="0.2">
      <c r="B1546" s="71">
        <v>0.10526315999999999</v>
      </c>
      <c r="C1546" s="71">
        <v>0.61764704999999998</v>
      </c>
    </row>
    <row r="1547" spans="2:3" x14ac:dyDescent="0.2">
      <c r="B1547" s="71">
        <v>8.3333340000000006E-2</v>
      </c>
      <c r="C1547" s="71">
        <v>3.69090915</v>
      </c>
    </row>
    <row r="1548" spans="2:3" x14ac:dyDescent="0.2">
      <c r="B1548" s="71">
        <v>0.125</v>
      </c>
      <c r="C1548" s="71">
        <v>0.29166666000000002</v>
      </c>
    </row>
    <row r="1549" spans="2:3" x14ac:dyDescent="0.2">
      <c r="B1549" s="71">
        <v>0.25925925</v>
      </c>
      <c r="C1549" s="71">
        <v>0.44897958999999998</v>
      </c>
    </row>
    <row r="1550" spans="2:3" x14ac:dyDescent="0.2">
      <c r="B1550" s="71">
        <v>8.3333340000000006E-2</v>
      </c>
      <c r="C1550" s="71">
        <v>0.44736840999999999</v>
      </c>
    </row>
    <row r="1551" spans="2:3" x14ac:dyDescent="0.2">
      <c r="B1551" s="71">
        <v>3.9473683799999999</v>
      </c>
      <c r="C1551" s="71">
        <v>0.52631581000000005</v>
      </c>
    </row>
    <row r="1552" spans="2:3" x14ac:dyDescent="0.2">
      <c r="B1552" s="71">
        <v>0.61111110000000002</v>
      </c>
      <c r="C1552" s="71">
        <v>1.0909091200000001</v>
      </c>
    </row>
    <row r="1553" spans="2:3" x14ac:dyDescent="0.2">
      <c r="B1553" s="71">
        <v>0.35714287</v>
      </c>
      <c r="C1553" s="71">
        <v>1.15789473</v>
      </c>
    </row>
    <row r="1554" spans="2:3" x14ac:dyDescent="0.2">
      <c r="B1554" s="71">
        <v>0.22222222</v>
      </c>
      <c r="C1554" s="71">
        <v>0.39285713</v>
      </c>
    </row>
    <row r="1555" spans="2:3" x14ac:dyDescent="0.2">
      <c r="B1555" s="71">
        <v>4.5</v>
      </c>
      <c r="C1555" s="71">
        <v>0.40350878000000001</v>
      </c>
    </row>
    <row r="1556" spans="2:3" x14ac:dyDescent="0.2">
      <c r="B1556" s="71">
        <v>0.32558140000000002</v>
      </c>
      <c r="C1556" s="71">
        <v>2.1666667500000001</v>
      </c>
    </row>
    <row r="1557" spans="2:3" x14ac:dyDescent="0.2">
      <c r="B1557" s="71">
        <v>0.375</v>
      </c>
      <c r="C1557" s="71">
        <v>0.33333333999999998</v>
      </c>
    </row>
    <row r="1558" spans="2:3" x14ac:dyDescent="0.2">
      <c r="B1558" s="71">
        <v>2.5853657700000001</v>
      </c>
      <c r="C1558" s="71">
        <v>0.72727275000000002</v>
      </c>
    </row>
    <row r="1559" spans="2:3" x14ac:dyDescent="0.2">
      <c r="B1559" s="71">
        <v>3.1111111600000001</v>
      </c>
      <c r="C1559" s="71">
        <v>0.75757574999999999</v>
      </c>
    </row>
    <row r="1560" spans="2:3" x14ac:dyDescent="0.2">
      <c r="B1560" s="71">
        <v>1.375</v>
      </c>
      <c r="C1560" s="71">
        <v>0.23076922999999999</v>
      </c>
    </row>
    <row r="1561" spans="2:3" x14ac:dyDescent="0.2">
      <c r="B1561" s="71">
        <v>0.55000000999999998</v>
      </c>
      <c r="C1561" s="71">
        <v>0.57894736999999996</v>
      </c>
    </row>
    <row r="1562" spans="2:3" x14ac:dyDescent="0.2">
      <c r="B1562" s="71">
        <v>2.3846154199999998</v>
      </c>
      <c r="C1562" s="71">
        <v>0.5</v>
      </c>
    </row>
    <row r="1563" spans="2:3" x14ac:dyDescent="0.2">
      <c r="B1563" s="71">
        <v>0.76470590000000005</v>
      </c>
      <c r="C1563" s="71">
        <v>0.56000000000000005</v>
      </c>
    </row>
    <row r="1564" spans="2:3" x14ac:dyDescent="0.2">
      <c r="B1564" s="71">
        <v>0.47619048000000003</v>
      </c>
      <c r="C1564" s="71">
        <v>0.97142857000000005</v>
      </c>
    </row>
    <row r="1565" spans="2:3" x14ac:dyDescent="0.2">
      <c r="B1565" s="71">
        <v>0.24137931000000001</v>
      </c>
      <c r="C1565" s="71">
        <v>0.625</v>
      </c>
    </row>
    <row r="1566" spans="2:3" x14ac:dyDescent="0.2">
      <c r="B1566" s="71">
        <v>0.30769232000000002</v>
      </c>
      <c r="C1566" s="71">
        <v>0.38461539</v>
      </c>
    </row>
    <row r="1567" spans="2:3" x14ac:dyDescent="0.2">
      <c r="B1567" s="71">
        <v>0.41666666000000002</v>
      </c>
      <c r="C1567" s="71">
        <v>0.38461539</v>
      </c>
    </row>
    <row r="1568" spans="2:3" x14ac:dyDescent="0.2">
      <c r="B1568" s="71">
        <v>0.11764706</v>
      </c>
      <c r="C1568" s="71">
        <v>11</v>
      </c>
    </row>
    <row r="1569" spans="2:3" x14ac:dyDescent="0.2">
      <c r="B1569" s="71">
        <v>0.125</v>
      </c>
      <c r="C1569" s="71">
        <v>3.625</v>
      </c>
    </row>
    <row r="1570" spans="2:3" x14ac:dyDescent="0.2">
      <c r="B1570" s="71">
        <v>4.0909089999999999</v>
      </c>
      <c r="C1570" s="71">
        <v>1.3333333700000001</v>
      </c>
    </row>
    <row r="1571" spans="2:3" x14ac:dyDescent="0.2">
      <c r="B1571" s="71">
        <v>5.5</v>
      </c>
      <c r="C1571" s="71">
        <v>0.54761903999999995</v>
      </c>
    </row>
    <row r="1572" spans="2:3" x14ac:dyDescent="0.2">
      <c r="B1572" s="71">
        <v>0.83333330999999999</v>
      </c>
      <c r="C1572" s="71">
        <v>0.56756759000000001</v>
      </c>
    </row>
    <row r="1573" spans="2:3" x14ac:dyDescent="0.2">
      <c r="B1573" s="71">
        <v>0.38235295000000002</v>
      </c>
      <c r="C1573" s="71">
        <v>0.43902438999999999</v>
      </c>
    </row>
    <row r="1574" spans="2:3" x14ac:dyDescent="0.2">
      <c r="B1574" s="71">
        <v>0.37037036000000001</v>
      </c>
      <c r="C1574" s="71">
        <v>0.30769232000000002</v>
      </c>
    </row>
    <row r="1575" spans="2:3" x14ac:dyDescent="0.2">
      <c r="B1575" s="71">
        <v>0.3125</v>
      </c>
      <c r="C1575" s="71">
        <v>0.40625</v>
      </c>
    </row>
    <row r="1576" spans="2:3" x14ac:dyDescent="0.2">
      <c r="B1576" s="71">
        <v>0.34615385999999998</v>
      </c>
      <c r="C1576" s="71">
        <v>1.70370376</v>
      </c>
    </row>
    <row r="1577" spans="2:3" x14ac:dyDescent="0.2">
      <c r="B1577" s="71">
        <v>0.40000001000000002</v>
      </c>
      <c r="C1577" s="71">
        <v>0.48275860999999998</v>
      </c>
    </row>
    <row r="1578" spans="2:3" x14ac:dyDescent="0.2">
      <c r="B1578" s="71">
        <v>0.35555555999999999</v>
      </c>
      <c r="C1578" s="71">
        <v>0.55000000999999998</v>
      </c>
    </row>
    <row r="1579" spans="2:3" x14ac:dyDescent="0.2">
      <c r="B1579" s="71">
        <v>0.40000001000000002</v>
      </c>
      <c r="C1579" s="71">
        <v>0.48148149000000001</v>
      </c>
    </row>
    <row r="1580" spans="2:3" x14ac:dyDescent="0.2">
      <c r="B1580" s="71">
        <v>0.13333333999999999</v>
      </c>
      <c r="C1580" s="71">
        <v>0.23076922999999999</v>
      </c>
    </row>
    <row r="1581" spans="2:3" x14ac:dyDescent="0.2">
      <c r="B1581" s="71">
        <v>0.59090905999999999</v>
      </c>
      <c r="C1581" s="71">
        <v>0.78846156999999994</v>
      </c>
    </row>
    <row r="1582" spans="2:3" x14ac:dyDescent="0.2">
      <c r="B1582" s="71">
        <v>0.27586207000000001</v>
      </c>
      <c r="C1582" s="71">
        <v>8.3333340000000006E-2</v>
      </c>
    </row>
    <row r="1583" spans="2:3" x14ac:dyDescent="0.2">
      <c r="B1583" s="71">
        <v>0.46666667000000001</v>
      </c>
      <c r="C1583" s="71">
        <v>0.42857142999999998</v>
      </c>
    </row>
    <row r="1584" spans="2:3" x14ac:dyDescent="0.2">
      <c r="B1584" s="71">
        <v>0.44444444999999999</v>
      </c>
      <c r="C1584" s="71">
        <v>0.23529412</v>
      </c>
    </row>
    <row r="1585" spans="2:3" x14ac:dyDescent="0.2">
      <c r="B1585" s="71">
        <v>1.64285719</v>
      </c>
      <c r="C1585" s="71">
        <v>10.145833</v>
      </c>
    </row>
    <row r="1586" spans="2:3" x14ac:dyDescent="0.2">
      <c r="B1586" s="71">
        <v>2.1052632299999998</v>
      </c>
      <c r="C1586" s="71">
        <v>0.42857142999999998</v>
      </c>
    </row>
    <row r="1587" spans="2:3" x14ac:dyDescent="0.2">
      <c r="B1587" s="71">
        <v>0.71428572999999995</v>
      </c>
      <c r="C1587" s="71">
        <v>0.44999999000000002</v>
      </c>
    </row>
    <row r="1588" spans="2:3" x14ac:dyDescent="0.2">
      <c r="B1588" s="71">
        <v>0.47368421999999999</v>
      </c>
      <c r="C1588" s="71">
        <v>0.36363636999999999</v>
      </c>
    </row>
    <row r="1589" spans="2:3" x14ac:dyDescent="0.2">
      <c r="B1589" s="71">
        <v>0.26923078</v>
      </c>
      <c r="C1589" s="71">
        <v>10.666667</v>
      </c>
    </row>
    <row r="1590" spans="2:3" x14ac:dyDescent="0.2">
      <c r="B1590" s="71">
        <v>0.89999998000000003</v>
      </c>
      <c r="C1590" s="71">
        <v>0.88</v>
      </c>
    </row>
    <row r="1591" spans="2:3" x14ac:dyDescent="0.2">
      <c r="B1591" s="71">
        <v>0.25862067999999999</v>
      </c>
      <c r="C1591" s="71">
        <v>1.1351351700000001</v>
      </c>
    </row>
    <row r="1592" spans="2:3" x14ac:dyDescent="0.2">
      <c r="B1592" s="71">
        <v>0.16666666999999999</v>
      </c>
      <c r="C1592" s="71">
        <v>0.61904764000000001</v>
      </c>
    </row>
    <row r="1593" spans="2:3" x14ac:dyDescent="0.2">
      <c r="B1593" s="71">
        <v>6.6666669999999997E-2</v>
      </c>
      <c r="C1593" s="71">
        <v>0.42500000999999998</v>
      </c>
    </row>
    <row r="1594" spans="2:3" x14ac:dyDescent="0.2">
      <c r="B1594" s="71">
        <v>0.29411766</v>
      </c>
      <c r="C1594" s="71">
        <v>0.19587629000000001</v>
      </c>
    </row>
    <row r="1595" spans="2:3" x14ac:dyDescent="0.2">
      <c r="B1595" s="71">
        <v>0.12121212000000001</v>
      </c>
      <c r="C1595" s="71">
        <v>0.82499999000000002</v>
      </c>
    </row>
    <row r="1596" spans="2:3" x14ac:dyDescent="0.2">
      <c r="B1596" s="71">
        <v>0.25925925</v>
      </c>
      <c r="C1596" s="71">
        <v>0.61538464000000004</v>
      </c>
    </row>
    <row r="1597" spans="2:3" x14ac:dyDescent="0.2">
      <c r="B1597" s="71">
        <v>0.73333334999999999</v>
      </c>
      <c r="C1597" s="71">
        <v>0.68421054000000003</v>
      </c>
    </row>
    <row r="1598" spans="2:3" x14ac:dyDescent="0.2">
      <c r="B1598" s="71">
        <v>0.59090905999999999</v>
      </c>
      <c r="C1598" s="71">
        <v>0.70129870999999999</v>
      </c>
    </row>
    <row r="1599" spans="2:3" x14ac:dyDescent="0.2">
      <c r="B1599" s="71">
        <v>0.34210527000000002</v>
      </c>
      <c r="C1599" s="71">
        <v>0.29411766</v>
      </c>
    </row>
    <row r="1600" spans="2:3" x14ac:dyDescent="0.2">
      <c r="B1600" s="71">
        <v>0.16666666999999999</v>
      </c>
      <c r="C1600" s="71">
        <v>0.46666667000000001</v>
      </c>
    </row>
    <row r="1601" spans="2:3" x14ac:dyDescent="0.2">
      <c r="B1601" s="71">
        <v>0.11111111</v>
      </c>
      <c r="C1601" s="71">
        <v>3.6470587299999999</v>
      </c>
    </row>
    <row r="1602" spans="2:3" x14ac:dyDescent="0.2">
      <c r="B1602" s="71">
        <v>0.1</v>
      </c>
      <c r="C1602" s="71">
        <v>4.2249999000000003</v>
      </c>
    </row>
    <row r="1603" spans="2:3" x14ac:dyDescent="0.2">
      <c r="B1603" s="71">
        <v>0.30612244999999999</v>
      </c>
      <c r="C1603" s="71">
        <v>0.5</v>
      </c>
    </row>
    <row r="1604" spans="2:3" x14ac:dyDescent="0.2">
      <c r="B1604" s="71">
        <v>0.22727273000000001</v>
      </c>
      <c r="C1604" s="71">
        <v>0.625</v>
      </c>
    </row>
    <row r="1605" spans="2:3" x14ac:dyDescent="0.2">
      <c r="B1605" s="71">
        <v>0.5</v>
      </c>
      <c r="C1605" s="71">
        <v>3.0666666</v>
      </c>
    </row>
    <row r="1606" spans="2:3" x14ac:dyDescent="0.2">
      <c r="B1606" s="71">
        <v>1.61403513</v>
      </c>
      <c r="C1606" s="71">
        <v>0.48387095000000002</v>
      </c>
    </row>
    <row r="1607" spans="2:3" x14ac:dyDescent="0.2">
      <c r="B1607" s="71">
        <v>0.28070176000000002</v>
      </c>
      <c r="C1607" s="71">
        <v>0.5</v>
      </c>
    </row>
    <row r="1608" spans="2:3" x14ac:dyDescent="0.2">
      <c r="B1608" s="71">
        <v>0.25</v>
      </c>
      <c r="C1608" s="71">
        <v>0.32352942000000001</v>
      </c>
    </row>
    <row r="1609" spans="2:3" x14ac:dyDescent="0.2">
      <c r="B1609" s="71">
        <v>0.17857143</v>
      </c>
      <c r="C1609" s="71">
        <v>0.31818181000000001</v>
      </c>
    </row>
    <row r="1610" spans="2:3" x14ac:dyDescent="0.2">
      <c r="B1610" s="71">
        <v>0.31034482000000002</v>
      </c>
      <c r="C1610" s="71">
        <v>2.4000001000000002</v>
      </c>
    </row>
    <row r="1611" spans="2:3" x14ac:dyDescent="0.2">
      <c r="B1611" s="71">
        <v>0.21428572000000001</v>
      </c>
      <c r="C1611" s="71">
        <v>11.078125</v>
      </c>
    </row>
    <row r="1612" spans="2:3" x14ac:dyDescent="0.2">
      <c r="B1612" s="71">
        <v>0.36363636999999999</v>
      </c>
      <c r="C1612" s="71">
        <v>0.25</v>
      </c>
    </row>
    <row r="1613" spans="2:3" x14ac:dyDescent="0.2">
      <c r="B1613" s="71">
        <v>0.2</v>
      </c>
      <c r="C1613" s="71">
        <v>0.33333333999999998</v>
      </c>
    </row>
    <row r="1614" spans="2:3" x14ac:dyDescent="0.2">
      <c r="B1614" s="71">
        <v>0.375</v>
      </c>
      <c r="C1614" s="71">
        <v>0.37931034000000002</v>
      </c>
    </row>
    <row r="1615" spans="2:3" x14ac:dyDescent="0.2">
      <c r="B1615" s="71">
        <v>0.31999999000000001</v>
      </c>
      <c r="C1615" s="71">
        <v>0.46428570000000002</v>
      </c>
    </row>
    <row r="1616" spans="2:3" x14ac:dyDescent="0.2">
      <c r="B1616" s="71">
        <v>0.21428572000000001</v>
      </c>
      <c r="C1616" s="71">
        <v>0.75</v>
      </c>
    </row>
    <row r="1617" spans="2:3" x14ac:dyDescent="0.2">
      <c r="B1617" s="71">
        <v>0.45454547000000001</v>
      </c>
      <c r="C1617" s="71">
        <v>0.47999998999999999</v>
      </c>
    </row>
    <row r="1618" spans="2:3" x14ac:dyDescent="0.2">
      <c r="B1618" s="71">
        <v>0.37931034000000002</v>
      </c>
      <c r="C1618" s="71">
        <v>0.23076922999999999</v>
      </c>
    </row>
    <row r="1619" spans="2:3" x14ac:dyDescent="0.2">
      <c r="B1619" s="71">
        <v>0.17647059000000001</v>
      </c>
      <c r="C1619" s="71">
        <v>0.29629630000000001</v>
      </c>
    </row>
    <row r="1620" spans="2:3" x14ac:dyDescent="0.2">
      <c r="B1620" s="71">
        <v>0.25</v>
      </c>
      <c r="C1620" s="71">
        <v>9.9782609900000008</v>
      </c>
    </row>
    <row r="1621" spans="2:3" x14ac:dyDescent="0.2">
      <c r="B1621" s="71">
        <v>0.11111111</v>
      </c>
      <c r="C1621" s="71">
        <v>0.83333330999999999</v>
      </c>
    </row>
    <row r="1622" spans="2:3" x14ac:dyDescent="0.2">
      <c r="B1622" s="71">
        <v>0.30000000999999998</v>
      </c>
      <c r="C1622" s="71">
        <v>14.800000199999999</v>
      </c>
    </row>
    <row r="1623" spans="2:3" x14ac:dyDescent="0.2">
      <c r="B1623" s="71">
        <v>0.28125</v>
      </c>
      <c r="C1623" s="71">
        <v>2.08823538</v>
      </c>
    </row>
    <row r="1624" spans="2:3" x14ac:dyDescent="0.2">
      <c r="B1624" s="71">
        <v>0.13333333999999999</v>
      </c>
      <c r="C1624" s="71">
        <v>1.1111111600000001</v>
      </c>
    </row>
    <row r="1625" spans="2:3" x14ac:dyDescent="0.2">
      <c r="B1625" s="71">
        <v>0.11764706</v>
      </c>
      <c r="C1625" s="71">
        <v>0.35185185000000002</v>
      </c>
    </row>
    <row r="1626" spans="2:3" x14ac:dyDescent="0.2">
      <c r="B1626" s="71">
        <v>0.41176470999999998</v>
      </c>
      <c r="C1626" s="71">
        <v>2.3636362599999998</v>
      </c>
    </row>
    <row r="1627" spans="2:3" x14ac:dyDescent="0.2">
      <c r="B1627" s="71">
        <v>0.30000000999999998</v>
      </c>
      <c r="C1627" s="71">
        <v>5.04761887</v>
      </c>
    </row>
    <row r="1628" spans="2:3" x14ac:dyDescent="0.2">
      <c r="B1628" s="71">
        <v>0.31578946000000002</v>
      </c>
      <c r="C1628" s="71">
        <v>0.52173913000000005</v>
      </c>
    </row>
    <row r="1629" spans="2:3" x14ac:dyDescent="0.2">
      <c r="B1629" s="71">
        <v>0.23999999</v>
      </c>
      <c r="C1629" s="71">
        <v>0.56521737999999999</v>
      </c>
    </row>
    <row r="1630" spans="2:3" x14ac:dyDescent="0.2">
      <c r="B1630" s="71">
        <v>0.34210527000000002</v>
      </c>
      <c r="C1630" s="71">
        <v>0.53571427000000005</v>
      </c>
    </row>
    <row r="1631" spans="2:3" x14ac:dyDescent="0.2">
      <c r="B1631" s="71">
        <v>0.16666666999999999</v>
      </c>
      <c r="C1631" s="71">
        <v>0.42857142999999998</v>
      </c>
    </row>
    <row r="1632" spans="2:3" x14ac:dyDescent="0.2">
      <c r="B1632" s="71">
        <v>0.18181818999999999</v>
      </c>
      <c r="C1632" s="71">
        <v>0.57499999000000002</v>
      </c>
    </row>
    <row r="1633" spans="2:3" x14ac:dyDescent="0.2">
      <c r="B1633" s="71">
        <v>0.31578946000000002</v>
      </c>
      <c r="C1633" s="71">
        <v>1.5714285400000001</v>
      </c>
    </row>
    <row r="1634" spans="2:3" x14ac:dyDescent="0.2">
      <c r="B1634" s="71">
        <v>0.3125</v>
      </c>
      <c r="C1634" s="71">
        <v>0.61111110000000002</v>
      </c>
    </row>
    <row r="1635" spans="2:3" x14ac:dyDescent="0.2">
      <c r="B1635" s="71">
        <v>0</v>
      </c>
      <c r="C1635" s="71">
        <v>0.68965518000000003</v>
      </c>
    </row>
    <row r="1636" spans="2:3" x14ac:dyDescent="0.2">
      <c r="B1636" s="71">
        <v>0.22222222</v>
      </c>
      <c r="C1636" s="71">
        <v>0.93023257999999998</v>
      </c>
    </row>
    <row r="1637" spans="2:3" x14ac:dyDescent="0.2">
      <c r="B1637" s="71">
        <v>0.15384616000000001</v>
      </c>
      <c r="C1637" s="71">
        <v>0.61538464000000004</v>
      </c>
    </row>
    <row r="1638" spans="2:3" x14ac:dyDescent="0.2">
      <c r="B1638" s="71">
        <v>0.40625</v>
      </c>
      <c r="C1638" s="71">
        <v>0.05</v>
      </c>
    </row>
    <row r="1639" spans="2:3" x14ac:dyDescent="0.2">
      <c r="B1639" s="71">
        <v>0.14285714999999999</v>
      </c>
      <c r="C1639" s="71">
        <v>0.41791045999999998</v>
      </c>
    </row>
    <row r="1640" spans="2:3" x14ac:dyDescent="0.2">
      <c r="B1640" s="71">
        <v>0</v>
      </c>
      <c r="C1640" s="71">
        <v>1.0416666299999999</v>
      </c>
    </row>
    <row r="1641" spans="2:3" x14ac:dyDescent="0.2">
      <c r="B1641" s="71">
        <v>0.16666666999999999</v>
      </c>
      <c r="C1641" s="71">
        <v>0.375</v>
      </c>
    </row>
    <row r="1642" spans="2:3" x14ac:dyDescent="0.2">
      <c r="B1642" s="71">
        <v>0.30000000999999998</v>
      </c>
      <c r="C1642" s="71">
        <v>1.38461542</v>
      </c>
    </row>
    <row r="1643" spans="2:3" x14ac:dyDescent="0.2">
      <c r="B1643" s="71">
        <v>0.25714287000000002</v>
      </c>
      <c r="C1643" s="71">
        <v>3.3076922899999999</v>
      </c>
    </row>
    <row r="1644" spans="2:3" x14ac:dyDescent="0.2">
      <c r="B1644" s="71">
        <v>0.91666669000000001</v>
      </c>
      <c r="C1644" s="71">
        <v>8.5263156900000006</v>
      </c>
    </row>
    <row r="1645" spans="2:3" x14ac:dyDescent="0.2">
      <c r="B1645" s="71">
        <v>0.27027025999999998</v>
      </c>
      <c r="C1645" s="71">
        <v>0.76470590000000005</v>
      </c>
    </row>
    <row r="1646" spans="2:3" x14ac:dyDescent="0.2">
      <c r="B1646" s="71">
        <v>0</v>
      </c>
      <c r="C1646" s="71">
        <v>0.71739131</v>
      </c>
    </row>
    <row r="1647" spans="2:3" x14ac:dyDescent="0.2">
      <c r="B1647" s="71">
        <v>0.34567901000000001</v>
      </c>
      <c r="C1647" s="71">
        <v>1</v>
      </c>
    </row>
    <row r="1648" spans="2:3" x14ac:dyDescent="0.2">
      <c r="B1648" s="71">
        <v>0.36363636999999999</v>
      </c>
      <c r="C1648" s="71">
        <v>0.58620691000000003</v>
      </c>
    </row>
    <row r="1649" spans="2:3" x14ac:dyDescent="0.2">
      <c r="B1649" s="71">
        <v>0.25</v>
      </c>
      <c r="C1649" s="71">
        <v>0.30000000999999998</v>
      </c>
    </row>
    <row r="1650" spans="2:3" x14ac:dyDescent="0.2">
      <c r="B1650" s="71">
        <v>0.11111111</v>
      </c>
      <c r="C1650" s="71">
        <v>1.5925925999999999</v>
      </c>
    </row>
    <row r="1651" spans="2:3" x14ac:dyDescent="0.2">
      <c r="B1651" s="71">
        <v>0.3125</v>
      </c>
      <c r="C1651" s="71">
        <v>0.55000000999999998</v>
      </c>
    </row>
    <row r="1652" spans="2:3" x14ac:dyDescent="0.2">
      <c r="B1652" s="71">
        <v>0.36363636999999999</v>
      </c>
      <c r="C1652" s="71">
        <v>0.25</v>
      </c>
    </row>
    <row r="1653" spans="2:3" x14ac:dyDescent="0.2">
      <c r="B1653" s="71">
        <v>0</v>
      </c>
      <c r="C1653" s="71">
        <v>1.39999998</v>
      </c>
    </row>
    <row r="1654" spans="2:3" x14ac:dyDescent="0.2">
      <c r="B1654" s="71">
        <v>0.30769232000000002</v>
      </c>
      <c r="C1654" s="71">
        <v>1.17647064</v>
      </c>
    </row>
    <row r="1655" spans="2:3" x14ac:dyDescent="0.2">
      <c r="B1655" s="71">
        <v>0.30232557999999998</v>
      </c>
      <c r="C1655" s="71">
        <v>1.2539682400000001</v>
      </c>
    </row>
    <row r="1656" spans="2:3" x14ac:dyDescent="0.2">
      <c r="B1656" s="71">
        <v>0.15789473000000001</v>
      </c>
      <c r="C1656" s="71">
        <v>8.3636360199999995</v>
      </c>
    </row>
    <row r="1657" spans="2:3" x14ac:dyDescent="0.2">
      <c r="B1657" s="71">
        <v>0.23529412</v>
      </c>
      <c r="C1657" s="71">
        <v>0.54347825000000005</v>
      </c>
    </row>
    <row r="1658" spans="2:3" x14ac:dyDescent="0.2">
      <c r="B1658" s="71">
        <v>0.25</v>
      </c>
      <c r="C1658" s="71">
        <v>0.51999998000000003</v>
      </c>
    </row>
    <row r="1659" spans="2:3" x14ac:dyDescent="0.2">
      <c r="B1659" s="71">
        <v>0.33333333999999998</v>
      </c>
      <c r="C1659" s="71">
        <v>0.2</v>
      </c>
    </row>
    <row r="1660" spans="2:3" x14ac:dyDescent="0.2">
      <c r="B1660" s="71">
        <v>0.33333333999999998</v>
      </c>
      <c r="C1660" s="71">
        <v>10.8823528</v>
      </c>
    </row>
    <row r="1661" spans="2:3" x14ac:dyDescent="0.2">
      <c r="B1661" s="71">
        <v>0.23809524000000001</v>
      </c>
      <c r="C1661" s="71">
        <v>0.77419353000000002</v>
      </c>
    </row>
    <row r="1662" spans="2:3" x14ac:dyDescent="0.2">
      <c r="B1662" s="71">
        <v>0.18181818999999999</v>
      </c>
      <c r="C1662" s="71">
        <v>0.2</v>
      </c>
    </row>
    <row r="1663" spans="2:3" x14ac:dyDescent="0.2">
      <c r="B1663" s="71">
        <v>0.16666666999999999</v>
      </c>
      <c r="C1663" s="71">
        <v>0.94736843999999998</v>
      </c>
    </row>
    <row r="1664" spans="2:3" x14ac:dyDescent="0.2">
      <c r="B1664" s="71">
        <v>0.71428572999999995</v>
      </c>
      <c r="C1664" s="71">
        <v>1.4705882100000001</v>
      </c>
    </row>
    <row r="1665" spans="2:3" x14ac:dyDescent="0.2">
      <c r="B1665" s="71">
        <v>0.375</v>
      </c>
      <c r="C1665" s="71">
        <v>0.66101694</v>
      </c>
    </row>
    <row r="1666" spans="2:3" x14ac:dyDescent="0.2">
      <c r="B1666" s="71">
        <v>0.89189189999999996</v>
      </c>
      <c r="C1666" s="71">
        <v>0.80281692999999998</v>
      </c>
    </row>
    <row r="1667" spans="2:3" x14ac:dyDescent="0.2">
      <c r="B1667" s="71">
        <v>0.125</v>
      </c>
      <c r="C1667" s="71">
        <v>0.76923078</v>
      </c>
    </row>
    <row r="1668" spans="2:3" x14ac:dyDescent="0.2">
      <c r="B1668" s="71">
        <v>0.53846156999999994</v>
      </c>
      <c r="C1668" s="71">
        <v>0.46666667000000001</v>
      </c>
    </row>
    <row r="1669" spans="2:3" x14ac:dyDescent="0.2">
      <c r="B1669" s="71">
        <v>0.34482759000000002</v>
      </c>
      <c r="C1669" s="71">
        <v>1.2000000500000001</v>
      </c>
    </row>
    <row r="1670" spans="2:3" x14ac:dyDescent="0.2">
      <c r="B1670" s="71">
        <v>5.8823529999999999E-2</v>
      </c>
      <c r="C1670" s="71">
        <v>0.91428571999999997</v>
      </c>
    </row>
    <row r="1671" spans="2:3" x14ac:dyDescent="0.2">
      <c r="B1671" s="71">
        <v>0.18681318999999999</v>
      </c>
      <c r="C1671" s="71">
        <v>6.2962961200000001</v>
      </c>
    </row>
    <row r="1672" spans="2:3" x14ac:dyDescent="0.2">
      <c r="B1672" s="71">
        <v>0.19767441999999999</v>
      </c>
      <c r="C1672" s="71">
        <v>0.41666666000000002</v>
      </c>
    </row>
    <row r="1673" spans="2:3" x14ac:dyDescent="0.2">
      <c r="B1673" s="71">
        <v>5.8823529999999999E-2</v>
      </c>
      <c r="C1673" s="71">
        <v>1.5909091200000001</v>
      </c>
    </row>
    <row r="1674" spans="2:3" x14ac:dyDescent="0.2">
      <c r="B1674" s="71">
        <v>0.14285714999999999</v>
      </c>
      <c r="C1674" s="71">
        <v>0.20833333000000001</v>
      </c>
    </row>
    <row r="1675" spans="2:3" x14ac:dyDescent="0.2">
      <c r="B1675" s="71">
        <v>0.26666667999999999</v>
      </c>
      <c r="C1675" s="71">
        <v>0.74193549000000003</v>
      </c>
    </row>
    <row r="1676" spans="2:3" x14ac:dyDescent="0.2">
      <c r="B1676" s="71">
        <v>0.21428572000000001</v>
      </c>
      <c r="C1676" s="71">
        <v>5</v>
      </c>
    </row>
    <row r="1677" spans="2:3" x14ac:dyDescent="0.2">
      <c r="B1677" s="71">
        <v>7.1428569999999997E-2</v>
      </c>
      <c r="C1677" s="71">
        <v>0.68656718999999999</v>
      </c>
    </row>
    <row r="1678" spans="2:3" x14ac:dyDescent="0.2">
      <c r="B1678" s="71">
        <v>1</v>
      </c>
      <c r="C1678" s="71">
        <v>0.85294115999999998</v>
      </c>
    </row>
    <row r="1679" spans="2:3" x14ac:dyDescent="0.2">
      <c r="B1679" s="71">
        <v>0.50549453</v>
      </c>
      <c r="C1679" s="71">
        <v>1.32432437</v>
      </c>
    </row>
    <row r="1680" spans="2:3" x14ac:dyDescent="0.2">
      <c r="B1680" s="71">
        <v>0.17647059000000001</v>
      </c>
      <c r="C1680" s="71">
        <v>0.38461539</v>
      </c>
    </row>
    <row r="1681" spans="2:3" x14ac:dyDescent="0.2">
      <c r="B1681" s="71">
        <v>0.18181818999999999</v>
      </c>
      <c r="C1681" s="71">
        <v>0.25</v>
      </c>
    </row>
    <row r="1682" spans="2:3" x14ac:dyDescent="0.2">
      <c r="B1682" s="71">
        <v>0.33333333999999998</v>
      </c>
      <c r="C1682" s="71">
        <v>0.92307693000000002</v>
      </c>
    </row>
    <row r="1683" spans="2:3" x14ac:dyDescent="0.2">
      <c r="B1683" s="71">
        <v>0</v>
      </c>
      <c r="C1683" s="71">
        <v>0.625</v>
      </c>
    </row>
    <row r="1684" spans="2:3" x14ac:dyDescent="0.2">
      <c r="B1684" s="71">
        <v>0.29411766</v>
      </c>
      <c r="C1684" s="71">
        <v>0.55555558000000005</v>
      </c>
    </row>
    <row r="1685" spans="2:3" x14ac:dyDescent="0.2">
      <c r="B1685" s="71">
        <v>0.125</v>
      </c>
      <c r="C1685" s="71">
        <v>5.52380943</v>
      </c>
    </row>
    <row r="1686" spans="2:3" x14ac:dyDescent="0.2">
      <c r="B1686" s="71">
        <v>0.43478259000000002</v>
      </c>
      <c r="C1686" s="71">
        <v>1.11764705</v>
      </c>
    </row>
    <row r="1687" spans="2:3" x14ac:dyDescent="0.2">
      <c r="B1687" s="71">
        <v>3</v>
      </c>
      <c r="C1687" s="71">
        <v>0.2</v>
      </c>
    </row>
    <row r="1688" spans="2:3" x14ac:dyDescent="0.2">
      <c r="B1688" s="71">
        <v>0</v>
      </c>
      <c r="C1688" s="71">
        <v>0.41666666000000002</v>
      </c>
    </row>
    <row r="1689" spans="2:3" x14ac:dyDescent="0.2">
      <c r="B1689" s="71">
        <v>0.15384616000000001</v>
      </c>
      <c r="C1689" s="71">
        <v>1.27777779</v>
      </c>
    </row>
    <row r="1690" spans="2:3" x14ac:dyDescent="0.2">
      <c r="B1690" s="71">
        <v>0.2</v>
      </c>
      <c r="C1690" s="71">
        <v>0.47999998999999999</v>
      </c>
    </row>
    <row r="1691" spans="2:3" x14ac:dyDescent="0.2">
      <c r="B1691" s="71">
        <v>0.18181818999999999</v>
      </c>
      <c r="C1691" s="71">
        <v>0.52941179000000005</v>
      </c>
    </row>
    <row r="1692" spans="2:3" x14ac:dyDescent="0.2">
      <c r="B1692" s="71">
        <v>0.2</v>
      </c>
      <c r="C1692" s="71">
        <v>0.62121212000000003</v>
      </c>
    </row>
    <row r="1693" spans="2:3" x14ac:dyDescent="0.2">
      <c r="B1693" s="71">
        <v>0.14285714999999999</v>
      </c>
      <c r="C1693" s="71">
        <v>0.64999998000000003</v>
      </c>
    </row>
    <row r="1694" spans="2:3" x14ac:dyDescent="0.2">
      <c r="B1694" s="71">
        <v>0.25</v>
      </c>
      <c r="C1694" s="71">
        <v>0.13636364000000001</v>
      </c>
    </row>
    <row r="1695" spans="2:3" x14ac:dyDescent="0.2">
      <c r="B1695" s="71">
        <v>0.58333330999999999</v>
      </c>
      <c r="C1695" s="71">
        <v>0.44047617999999999</v>
      </c>
    </row>
    <row r="1696" spans="2:3" x14ac:dyDescent="0.2">
      <c r="B1696" s="71">
        <v>3.7222223300000001</v>
      </c>
      <c r="C1696" s="71">
        <v>0.83870964999999997</v>
      </c>
    </row>
    <row r="1697" spans="2:3" x14ac:dyDescent="0.2">
      <c r="B1697" s="71">
        <v>0.5</v>
      </c>
      <c r="C1697" s="71">
        <v>0.85416669000000001</v>
      </c>
    </row>
    <row r="1698" spans="2:3" x14ac:dyDescent="0.2">
      <c r="B1698" s="71">
        <v>9.0909089999999998E-2</v>
      </c>
      <c r="C1698" s="71">
        <v>0.52941179000000005</v>
      </c>
    </row>
    <row r="1699" spans="2:3" x14ac:dyDescent="0.2">
      <c r="B1699" s="71">
        <v>1.29411769</v>
      </c>
      <c r="C1699" s="71">
        <v>0.27272728000000002</v>
      </c>
    </row>
    <row r="1700" spans="2:3" x14ac:dyDescent="0.2">
      <c r="B1700" s="71">
        <v>0.24242425000000001</v>
      </c>
      <c r="C1700" s="71">
        <v>0.25</v>
      </c>
    </row>
    <row r="1701" spans="2:3" x14ac:dyDescent="0.2">
      <c r="B1701" s="71">
        <v>0.35483870000000001</v>
      </c>
      <c r="C1701" s="71">
        <v>0.64646464999999997</v>
      </c>
    </row>
    <row r="1702" spans="2:3" x14ac:dyDescent="0.2">
      <c r="B1702" s="71">
        <v>0.18181818999999999</v>
      </c>
      <c r="C1702" s="71">
        <v>0.33333333999999998</v>
      </c>
    </row>
    <row r="1703" spans="2:3" x14ac:dyDescent="0.2">
      <c r="B1703" s="71">
        <v>0.27777779000000002</v>
      </c>
      <c r="C1703" s="71">
        <v>0.33333333999999998</v>
      </c>
    </row>
    <row r="1704" spans="2:3" x14ac:dyDescent="0.2">
      <c r="B1704" s="71">
        <v>0.1</v>
      </c>
      <c r="C1704" s="71">
        <v>1.5</v>
      </c>
    </row>
    <row r="1705" spans="2:3" x14ac:dyDescent="0.2">
      <c r="B1705" s="71">
        <v>7.6923080000000005E-2</v>
      </c>
      <c r="C1705" s="71">
        <v>1</v>
      </c>
    </row>
    <row r="1706" spans="2:3" x14ac:dyDescent="0.2">
      <c r="B1706" s="71">
        <v>0.31999999000000001</v>
      </c>
      <c r="C1706" s="71">
        <v>5.8333334900000002</v>
      </c>
    </row>
    <row r="1707" spans="2:3" x14ac:dyDescent="0.2">
      <c r="B1707" s="71">
        <v>0.15384616000000001</v>
      </c>
      <c r="C1707" s="71">
        <v>5.8636364900000002</v>
      </c>
    </row>
    <row r="1708" spans="2:3" x14ac:dyDescent="0.2">
      <c r="B1708" s="71">
        <v>0.32258063999999997</v>
      </c>
      <c r="C1708" s="71">
        <v>4</v>
      </c>
    </row>
    <row r="1709" spans="2:3" x14ac:dyDescent="0.2">
      <c r="B1709" s="71">
        <v>0.48780488999999999</v>
      </c>
      <c r="C1709" s="71">
        <v>6.4615383099999999</v>
      </c>
    </row>
    <row r="1710" spans="2:3" x14ac:dyDescent="0.2">
      <c r="B1710" s="71">
        <v>0</v>
      </c>
      <c r="C1710" s="71">
        <v>0.72727275000000002</v>
      </c>
    </row>
    <row r="1711" spans="2:3" x14ac:dyDescent="0.2">
      <c r="B1711" s="71">
        <v>4.4000000999999997</v>
      </c>
      <c r="C1711" s="71">
        <v>3.6875</v>
      </c>
    </row>
    <row r="1712" spans="2:3" x14ac:dyDescent="0.2">
      <c r="B1712" s="71">
        <v>1.8214285400000001</v>
      </c>
      <c r="C1712" s="71">
        <v>3.2777776699999999</v>
      </c>
    </row>
    <row r="1713" spans="2:3" x14ac:dyDescent="0.2">
      <c r="B1713" s="71">
        <v>0.60000001999999997</v>
      </c>
      <c r="C1713" s="71">
        <v>0.72222220999999998</v>
      </c>
    </row>
    <row r="1714" spans="2:3" x14ac:dyDescent="0.2">
      <c r="B1714" s="71">
        <v>0.22222222</v>
      </c>
      <c r="C1714" s="71">
        <v>0.42857142999999998</v>
      </c>
    </row>
    <row r="1715" spans="2:3" x14ac:dyDescent="0.2">
      <c r="B1715" s="71">
        <v>5.5555559999999997E-2</v>
      </c>
      <c r="C1715" s="71">
        <v>2.9411764100000002</v>
      </c>
    </row>
    <row r="1716" spans="2:3" x14ac:dyDescent="0.2">
      <c r="B1716" s="71">
        <v>0.23809524000000001</v>
      </c>
      <c r="C1716" s="71">
        <v>0.70588236999999998</v>
      </c>
    </row>
    <row r="1717" spans="2:3" x14ac:dyDescent="0.2">
      <c r="B1717" s="71">
        <v>0.18000000999999999</v>
      </c>
      <c r="C1717" s="71">
        <v>1.05555558</v>
      </c>
    </row>
    <row r="1718" spans="2:3" x14ac:dyDescent="0.2">
      <c r="B1718" s="71">
        <v>8.108108E-2</v>
      </c>
      <c r="C1718" s="71">
        <v>1.94444442</v>
      </c>
    </row>
    <row r="1719" spans="2:3" x14ac:dyDescent="0.2">
      <c r="B1719" s="71">
        <v>0.41176470999999998</v>
      </c>
      <c r="C1719" s="71">
        <v>5.5263156899999997</v>
      </c>
    </row>
    <row r="1720" spans="2:3" x14ac:dyDescent="0.2">
      <c r="B1720" s="71">
        <v>0.15789473000000001</v>
      </c>
      <c r="C1720" s="71">
        <v>0.35897436999999999</v>
      </c>
    </row>
    <row r="1721" spans="2:3" x14ac:dyDescent="0.2">
      <c r="B1721" s="71">
        <v>0.125</v>
      </c>
      <c r="C1721" s="71">
        <v>1.64444447</v>
      </c>
    </row>
    <row r="1722" spans="2:3" x14ac:dyDescent="0.2">
      <c r="B1722" s="71">
        <v>0.31506847999999998</v>
      </c>
      <c r="C1722" s="71">
        <v>0.39285713</v>
      </c>
    </row>
    <row r="1723" spans="2:3" x14ac:dyDescent="0.2">
      <c r="B1723" s="71">
        <v>4.5416665099999998</v>
      </c>
      <c r="C1723" s="71">
        <v>1.05882359</v>
      </c>
    </row>
    <row r="1724" spans="2:3" x14ac:dyDescent="0.2">
      <c r="B1724" s="71">
        <v>3.25</v>
      </c>
      <c r="C1724" s="71">
        <v>0.67142855999999995</v>
      </c>
    </row>
    <row r="1725" spans="2:3" x14ac:dyDescent="0.2">
      <c r="B1725" s="71">
        <v>1.6666666299999999</v>
      </c>
      <c r="C1725" s="71">
        <v>0.72727275000000002</v>
      </c>
    </row>
    <row r="1726" spans="2:3" x14ac:dyDescent="0.2">
      <c r="B1726" s="71">
        <v>0.23333333000000001</v>
      </c>
      <c r="C1726" s="71">
        <v>1.4166666299999999</v>
      </c>
    </row>
    <row r="1727" spans="2:3" x14ac:dyDescent="0.2">
      <c r="B1727" s="71">
        <v>0.47368421999999999</v>
      </c>
      <c r="C1727" s="71">
        <v>0.5</v>
      </c>
    </row>
    <row r="1728" spans="2:3" x14ac:dyDescent="0.2">
      <c r="B1728" s="71">
        <v>0</v>
      </c>
      <c r="C1728" s="71">
        <v>0.32608696999999998</v>
      </c>
    </row>
    <row r="1729" spans="2:3" x14ac:dyDescent="0.2">
      <c r="B1729" s="71">
        <v>0.23333333000000001</v>
      </c>
      <c r="C1729" s="71">
        <v>0.34999998999999998</v>
      </c>
    </row>
    <row r="1730" spans="2:3" x14ac:dyDescent="0.2">
      <c r="B1730" s="71">
        <v>0.10526315999999999</v>
      </c>
      <c r="C1730" s="71">
        <v>0.57142859999999995</v>
      </c>
    </row>
    <row r="1731" spans="2:3" x14ac:dyDescent="0.2">
      <c r="B1731" s="71">
        <v>0.48484850000000002</v>
      </c>
      <c r="C1731" s="71">
        <v>0.66666669000000001</v>
      </c>
    </row>
    <row r="1732" spans="2:3" x14ac:dyDescent="0.2">
      <c r="B1732" s="71">
        <v>0.58823532000000001</v>
      </c>
      <c r="C1732" s="71">
        <v>0.38709675999999998</v>
      </c>
    </row>
    <row r="1733" spans="2:3" x14ac:dyDescent="0.2">
      <c r="B1733" s="71">
        <v>2</v>
      </c>
      <c r="C1733" s="71">
        <v>0.85000001999999997</v>
      </c>
    </row>
    <row r="1734" spans="2:3" x14ac:dyDescent="0.2">
      <c r="B1734" s="71">
        <v>0.21052631999999999</v>
      </c>
      <c r="C1734" s="71">
        <v>2.5909089999999999</v>
      </c>
    </row>
    <row r="1735" spans="2:3" x14ac:dyDescent="0.2">
      <c r="B1735" s="71">
        <v>0.41666666000000002</v>
      </c>
      <c r="C1735" s="71">
        <v>2.9000001000000002</v>
      </c>
    </row>
    <row r="1736" spans="2:3" x14ac:dyDescent="0.2">
      <c r="B1736" s="71">
        <v>0.39130433999999997</v>
      </c>
      <c r="C1736" s="71">
        <v>2.7058823099999998</v>
      </c>
    </row>
    <row r="1737" spans="2:3" x14ac:dyDescent="0.2">
      <c r="B1737" s="71">
        <v>5.8823529999999999E-2</v>
      </c>
      <c r="C1737" s="71">
        <v>0.375</v>
      </c>
    </row>
    <row r="1738" spans="2:3" x14ac:dyDescent="0.2">
      <c r="B1738" s="71">
        <v>0.27272728000000002</v>
      </c>
      <c r="C1738" s="71">
        <v>0.87096775000000004</v>
      </c>
    </row>
    <row r="1739" spans="2:3" x14ac:dyDescent="0.2">
      <c r="B1739" s="71">
        <v>0.65625</v>
      </c>
      <c r="C1739" s="71">
        <v>0.63636362999999996</v>
      </c>
    </row>
    <row r="1740" spans="2:3" x14ac:dyDescent="0.2">
      <c r="B1740" s="71">
        <v>0.125</v>
      </c>
      <c r="C1740" s="71">
        <v>0.375</v>
      </c>
    </row>
    <row r="1741" spans="2:3" x14ac:dyDescent="0.2">
      <c r="B1741" s="71">
        <v>0.65384613999999996</v>
      </c>
      <c r="C1741" s="71">
        <v>0.34090909000000003</v>
      </c>
    </row>
    <row r="1742" spans="2:3" x14ac:dyDescent="0.2">
      <c r="B1742" s="71">
        <v>0.14705883</v>
      </c>
      <c r="C1742" s="71">
        <v>0.30303031000000002</v>
      </c>
    </row>
    <row r="1743" spans="2:3" x14ac:dyDescent="0.2">
      <c r="B1743" s="71">
        <v>0.33333333999999998</v>
      </c>
      <c r="C1743" s="71">
        <v>0.40909090999999997</v>
      </c>
    </row>
    <row r="1744" spans="2:3" x14ac:dyDescent="0.2">
      <c r="B1744" s="71">
        <v>0.45454547000000001</v>
      </c>
      <c r="C1744" s="71">
        <v>0.30952382000000001</v>
      </c>
    </row>
    <row r="1745" spans="2:3" x14ac:dyDescent="0.2">
      <c r="B1745" s="71">
        <v>0.51351351000000001</v>
      </c>
      <c r="C1745" s="71">
        <v>0.68000000999999999</v>
      </c>
    </row>
    <row r="1746" spans="2:3" x14ac:dyDescent="0.2">
      <c r="B1746" s="71">
        <v>0.40000001000000002</v>
      </c>
      <c r="C1746" s="71">
        <v>0.65714287999999998</v>
      </c>
    </row>
    <row r="1747" spans="2:3" x14ac:dyDescent="0.2">
      <c r="B1747" s="71">
        <v>7.3333334900000002</v>
      </c>
      <c r="C1747" s="71">
        <v>0.42857142999999998</v>
      </c>
    </row>
    <row r="1748" spans="2:3" x14ac:dyDescent="0.2">
      <c r="B1748" s="71">
        <v>0.40625</v>
      </c>
      <c r="C1748" s="71">
        <v>1</v>
      </c>
    </row>
    <row r="1749" spans="2:3" x14ac:dyDescent="0.2">
      <c r="B1749" s="71">
        <v>0.25</v>
      </c>
      <c r="C1749" s="71">
        <v>1.0833333700000001</v>
      </c>
    </row>
    <row r="1750" spans="2:3" x14ac:dyDescent="0.2">
      <c r="B1750" s="71">
        <v>0.22727273000000001</v>
      </c>
      <c r="C1750" s="71">
        <v>0.58064514</v>
      </c>
    </row>
    <row r="1751" spans="2:3" x14ac:dyDescent="0.2">
      <c r="B1751" s="71">
        <v>0.24137931000000001</v>
      </c>
      <c r="C1751" s="71">
        <v>4</v>
      </c>
    </row>
    <row r="1752" spans="2:3" x14ac:dyDescent="0.2">
      <c r="B1752" s="71">
        <v>0.30000000999999998</v>
      </c>
      <c r="C1752" s="71">
        <v>0.75342463999999998</v>
      </c>
    </row>
    <row r="1753" spans="2:3" x14ac:dyDescent="0.2">
      <c r="B1753" s="71">
        <v>0.72839503999999999</v>
      </c>
      <c r="C1753" s="71">
        <v>1.6875</v>
      </c>
    </row>
    <row r="1754" spans="2:3" x14ac:dyDescent="0.2">
      <c r="B1754" s="71">
        <v>0.40000001000000002</v>
      </c>
      <c r="C1754" s="71">
        <v>0.85000001999999997</v>
      </c>
    </row>
    <row r="1755" spans="2:3" x14ac:dyDescent="0.2">
      <c r="B1755" s="71">
        <v>0.29268292000000001</v>
      </c>
      <c r="C1755" s="71">
        <v>0.96153843000000006</v>
      </c>
    </row>
    <row r="1756" spans="2:3" x14ac:dyDescent="0.2">
      <c r="B1756" s="71">
        <v>0.34999998999999998</v>
      </c>
      <c r="C1756" s="71">
        <v>0.22222222</v>
      </c>
    </row>
    <row r="1757" spans="2:3" x14ac:dyDescent="0.2">
      <c r="B1757" s="71">
        <v>3.7000000499999999</v>
      </c>
      <c r="C1757" s="71">
        <v>1.7916666299999999</v>
      </c>
    </row>
    <row r="1758" spans="2:3" x14ac:dyDescent="0.2">
      <c r="B1758" s="71">
        <v>0.59375</v>
      </c>
      <c r="C1758" s="71">
        <v>2.4705882099999998</v>
      </c>
    </row>
    <row r="1759" spans="2:3" x14ac:dyDescent="0.2">
      <c r="B1759" s="71">
        <v>0.38461539</v>
      </c>
      <c r="C1759" s="71">
        <v>0.73333334999999999</v>
      </c>
    </row>
    <row r="1760" spans="2:3" x14ac:dyDescent="0.2">
      <c r="B1760" s="71">
        <v>0.18181818999999999</v>
      </c>
      <c r="C1760" s="71">
        <v>0.33333333999999998</v>
      </c>
    </row>
    <row r="1761" spans="2:3" x14ac:dyDescent="0.2">
      <c r="B1761" s="71">
        <v>4.5769228899999996</v>
      </c>
      <c r="C1761" s="71">
        <v>0.35714287</v>
      </c>
    </row>
    <row r="1762" spans="2:3" x14ac:dyDescent="0.2">
      <c r="B1762" s="71">
        <v>0.35714287</v>
      </c>
      <c r="C1762" s="71">
        <v>0.5625</v>
      </c>
    </row>
    <row r="1763" spans="2:3" x14ac:dyDescent="0.2">
      <c r="B1763" s="71">
        <v>0.5</v>
      </c>
      <c r="C1763" s="71">
        <v>1.7692307199999999</v>
      </c>
    </row>
    <row r="1764" spans="2:3" x14ac:dyDescent="0.2">
      <c r="B1764" s="71">
        <v>6.25E-2</v>
      </c>
      <c r="C1764" s="71">
        <v>0.83206104999999997</v>
      </c>
    </row>
    <row r="1765" spans="2:3" x14ac:dyDescent="0.2">
      <c r="B1765" s="71">
        <v>9.0909089999999998E-2</v>
      </c>
      <c r="C1765" s="71">
        <v>1.06666672</v>
      </c>
    </row>
    <row r="1766" spans="2:3" x14ac:dyDescent="0.2">
      <c r="B1766" s="71">
        <v>0.66666669000000001</v>
      </c>
      <c r="C1766" s="71">
        <v>0.36000000999999998</v>
      </c>
    </row>
    <row r="1767" spans="2:3" x14ac:dyDescent="0.2">
      <c r="B1767" s="71">
        <v>0.21739130000000001</v>
      </c>
      <c r="C1767" s="71">
        <v>0.54901962999999998</v>
      </c>
    </row>
    <row r="1768" spans="2:3" x14ac:dyDescent="0.2">
      <c r="B1768" s="71">
        <v>0.86363637000000004</v>
      </c>
      <c r="C1768" s="71">
        <v>4.2105264699999996</v>
      </c>
    </row>
    <row r="1769" spans="2:3" x14ac:dyDescent="0.2">
      <c r="B1769" s="71">
        <v>0.13333333999999999</v>
      </c>
      <c r="C1769" s="71">
        <v>0.44444444999999999</v>
      </c>
    </row>
    <row r="1770" spans="2:3" x14ac:dyDescent="0.2">
      <c r="B1770" s="71">
        <v>0.30952382000000001</v>
      </c>
      <c r="C1770" s="71">
        <v>6.5263156899999997</v>
      </c>
    </row>
    <row r="1771" spans="2:3" x14ac:dyDescent="0.2">
      <c r="B1771" s="71">
        <v>0.27118643999999997</v>
      </c>
      <c r="C1771" s="71">
        <v>0.82857144000000005</v>
      </c>
    </row>
    <row r="1772" spans="2:3" x14ac:dyDescent="0.2">
      <c r="B1772" s="71">
        <v>0.22222222</v>
      </c>
      <c r="C1772" s="71">
        <v>0.25</v>
      </c>
    </row>
    <row r="1773" spans="2:3" x14ac:dyDescent="0.2">
      <c r="B1773" s="71">
        <v>0.69230771000000002</v>
      </c>
      <c r="C1773" s="71">
        <v>1.0945946</v>
      </c>
    </row>
    <row r="1774" spans="2:3" x14ac:dyDescent="0.2">
      <c r="B1774" s="71">
        <v>0.15000000999999999</v>
      </c>
      <c r="C1774" s="71">
        <v>0.35135135000000001</v>
      </c>
    </row>
    <row r="1775" spans="2:3" x14ac:dyDescent="0.2">
      <c r="B1775" s="71">
        <v>0.52941179000000005</v>
      </c>
      <c r="C1775" s="71">
        <v>0.43589744000000002</v>
      </c>
    </row>
    <row r="1776" spans="2:3" x14ac:dyDescent="0.2">
      <c r="B1776" s="71">
        <v>1.3333333700000001</v>
      </c>
      <c r="C1776" s="71">
        <v>0.42222222999999998</v>
      </c>
    </row>
    <row r="1777" spans="2:3" x14ac:dyDescent="0.2">
      <c r="B1777" s="71">
        <v>0.2</v>
      </c>
      <c r="C1777" s="71">
        <v>0.5</v>
      </c>
    </row>
    <row r="1778" spans="2:3" x14ac:dyDescent="0.2">
      <c r="B1778" s="71">
        <v>4.1666670000000003E-2</v>
      </c>
      <c r="C1778" s="71">
        <v>0.57894736999999996</v>
      </c>
    </row>
    <row r="1779" spans="2:3" x14ac:dyDescent="0.2">
      <c r="B1779" s="71">
        <v>1</v>
      </c>
      <c r="C1779" s="71">
        <v>2.5263156900000001</v>
      </c>
    </row>
    <row r="1780" spans="2:3" x14ac:dyDescent="0.2">
      <c r="B1780" s="71">
        <v>0.42857142999999998</v>
      </c>
      <c r="C1780" s="71">
        <v>0.29545452999999999</v>
      </c>
    </row>
    <row r="1781" spans="2:3" x14ac:dyDescent="0.2">
      <c r="B1781" s="71">
        <v>0.2</v>
      </c>
      <c r="C1781" s="71">
        <v>0.62962960999999995</v>
      </c>
    </row>
    <row r="1782" spans="2:3" x14ac:dyDescent="0.2">
      <c r="B1782" s="71">
        <v>0.25</v>
      </c>
      <c r="C1782" s="71">
        <v>0.47999998999999999</v>
      </c>
    </row>
    <row r="1783" spans="2:3" x14ac:dyDescent="0.2">
      <c r="B1783" s="71">
        <v>1.125</v>
      </c>
      <c r="C1783" s="71">
        <v>6.5555553399999997</v>
      </c>
    </row>
    <row r="1784" spans="2:3" x14ac:dyDescent="0.2">
      <c r="B1784" s="71">
        <v>0.16666666999999999</v>
      </c>
      <c r="C1784" s="71">
        <v>1.40625</v>
      </c>
    </row>
    <row r="1785" spans="2:3" x14ac:dyDescent="0.2">
      <c r="B1785" s="71">
        <v>0.22499999000000001</v>
      </c>
      <c r="C1785" s="71">
        <v>1.38461542</v>
      </c>
    </row>
    <row r="1786" spans="2:3" x14ac:dyDescent="0.2">
      <c r="B1786" s="71">
        <v>0.44444444999999999</v>
      </c>
      <c r="C1786" s="71">
        <v>5.0833334900000002</v>
      </c>
    </row>
    <row r="1787" spans="2:3" x14ac:dyDescent="0.2">
      <c r="B1787" s="71">
        <v>0.32352942000000001</v>
      </c>
      <c r="C1787" s="71">
        <v>0.13333333999999999</v>
      </c>
    </row>
    <row r="1788" spans="2:3" x14ac:dyDescent="0.2">
      <c r="B1788" s="71">
        <v>0</v>
      </c>
      <c r="C1788" s="71">
        <v>0.45161288999999999</v>
      </c>
    </row>
    <row r="1789" spans="2:3" x14ac:dyDescent="0.2">
      <c r="B1789" s="71">
        <v>0.125</v>
      </c>
      <c r="C1789" s="71">
        <v>0.58536582999999998</v>
      </c>
    </row>
    <row r="1790" spans="2:3" x14ac:dyDescent="0.2">
      <c r="B1790" s="71">
        <v>0.21875</v>
      </c>
      <c r="C1790" s="71">
        <v>0.34482759000000002</v>
      </c>
    </row>
    <row r="1791" spans="2:3" x14ac:dyDescent="0.2">
      <c r="B1791" s="71">
        <v>0.55172414000000003</v>
      </c>
      <c r="C1791" s="71">
        <v>1.1111111600000001</v>
      </c>
    </row>
    <row r="1792" spans="2:3" x14ac:dyDescent="0.2">
      <c r="B1792" s="71">
        <v>0.17857143</v>
      </c>
      <c r="C1792" s="71">
        <v>0.15000000999999999</v>
      </c>
    </row>
    <row r="1793" spans="2:3" x14ac:dyDescent="0.2">
      <c r="B1793" s="71">
        <v>0.24074075</v>
      </c>
      <c r="C1793" s="71">
        <v>0.6875</v>
      </c>
    </row>
    <row r="1794" spans="2:3" x14ac:dyDescent="0.2">
      <c r="B1794" s="71">
        <v>0.20833333000000001</v>
      </c>
      <c r="C1794" s="71">
        <v>0.89285713</v>
      </c>
    </row>
    <row r="1795" spans="2:3" x14ac:dyDescent="0.2">
      <c r="B1795" s="71">
        <v>0.30000000999999998</v>
      </c>
      <c r="C1795" s="71">
        <v>0.34285715</v>
      </c>
    </row>
    <row r="1796" spans="2:3" x14ac:dyDescent="0.2">
      <c r="B1796" s="71">
        <v>2.8499998999999998</v>
      </c>
      <c r="C1796" s="71">
        <v>1.38461542</v>
      </c>
    </row>
    <row r="1797" spans="2:3" x14ac:dyDescent="0.2">
      <c r="B1797" s="71">
        <v>0.22222222</v>
      </c>
      <c r="C1797" s="71">
        <v>0.63235295000000002</v>
      </c>
    </row>
    <row r="1798" spans="2:3" x14ac:dyDescent="0.2">
      <c r="B1798" s="71">
        <v>0.125</v>
      </c>
      <c r="C1798" s="71">
        <v>0.24242425000000001</v>
      </c>
    </row>
    <row r="1799" spans="2:3" x14ac:dyDescent="0.2">
      <c r="B1799" s="71">
        <v>0.75</v>
      </c>
      <c r="C1799" s="71">
        <v>0.67647058000000004</v>
      </c>
    </row>
    <row r="1800" spans="2:3" x14ac:dyDescent="0.2">
      <c r="B1800" s="71">
        <v>2.41176462</v>
      </c>
      <c r="C1800" s="71">
        <v>0.23287672000000001</v>
      </c>
    </row>
    <row r="1801" spans="2:3" x14ac:dyDescent="0.2">
      <c r="B1801" s="71">
        <v>0.16666666999999999</v>
      </c>
      <c r="C1801" s="71">
        <v>0.29268292000000001</v>
      </c>
    </row>
    <row r="1802" spans="2:3" x14ac:dyDescent="0.2">
      <c r="B1802" s="71">
        <v>0.25</v>
      </c>
      <c r="C1802" s="71">
        <v>1.46875</v>
      </c>
    </row>
    <row r="1803" spans="2:3" x14ac:dyDescent="0.2">
      <c r="B1803" s="71">
        <v>0.13043478</v>
      </c>
      <c r="C1803" s="71">
        <v>1.13725495</v>
      </c>
    </row>
    <row r="1804" spans="2:3" x14ac:dyDescent="0.2">
      <c r="B1804" s="71">
        <v>0.29411766</v>
      </c>
      <c r="C1804" s="71">
        <v>0.41935483000000001</v>
      </c>
    </row>
    <row r="1805" spans="2:3" x14ac:dyDescent="0.2">
      <c r="B1805" s="71">
        <v>0.15000000999999999</v>
      </c>
      <c r="C1805" s="71">
        <v>0.90476190999999995</v>
      </c>
    </row>
    <row r="1806" spans="2:3" x14ac:dyDescent="0.2">
      <c r="B1806" s="71">
        <v>0.44444444999999999</v>
      </c>
      <c r="C1806" s="71">
        <v>3.5999998999999998</v>
      </c>
    </row>
    <row r="1807" spans="2:3" x14ac:dyDescent="0.2">
      <c r="B1807" s="71">
        <v>3.68421054</v>
      </c>
      <c r="C1807" s="71">
        <v>0.69230771000000002</v>
      </c>
    </row>
    <row r="1808" spans="2:3" x14ac:dyDescent="0.2">
      <c r="B1808" s="71">
        <v>0.47368421999999999</v>
      </c>
      <c r="C1808" s="71">
        <v>0.42857142999999998</v>
      </c>
    </row>
    <row r="1809" spans="2:3" x14ac:dyDescent="0.2">
      <c r="B1809" s="71">
        <v>0.23999999</v>
      </c>
      <c r="C1809" s="71">
        <v>0.29166666000000002</v>
      </c>
    </row>
    <row r="1810" spans="2:3" x14ac:dyDescent="0.2">
      <c r="B1810" s="71">
        <v>0</v>
      </c>
      <c r="C1810" s="71">
        <v>6.3015870999999999</v>
      </c>
    </row>
    <row r="1811" spans="2:3" x14ac:dyDescent="0.2">
      <c r="B1811" s="71">
        <v>3</v>
      </c>
      <c r="C1811" s="71">
        <v>0.41463413999999998</v>
      </c>
    </row>
    <row r="1812" spans="2:3" x14ac:dyDescent="0.2">
      <c r="B1812" s="71">
        <v>0.39130433999999997</v>
      </c>
      <c r="C1812" s="71">
        <v>0.375</v>
      </c>
    </row>
    <row r="1813" spans="2:3" x14ac:dyDescent="0.2">
      <c r="B1813" s="71">
        <v>0.77272724999999998</v>
      </c>
      <c r="C1813" s="71">
        <v>0.4375</v>
      </c>
    </row>
    <row r="1814" spans="2:3" x14ac:dyDescent="0.2">
      <c r="B1814" s="71">
        <v>0.30769232000000002</v>
      </c>
      <c r="C1814" s="71">
        <v>0.78571427000000005</v>
      </c>
    </row>
    <row r="1815" spans="2:3" x14ac:dyDescent="0.2">
      <c r="B1815" s="71">
        <v>0.5</v>
      </c>
      <c r="C1815" s="71">
        <v>0.37142858000000001</v>
      </c>
    </row>
    <row r="1816" spans="2:3" x14ac:dyDescent="0.2">
      <c r="B1816" s="71">
        <v>0.27586207000000001</v>
      </c>
      <c r="C1816" s="71">
        <v>0.47619048000000003</v>
      </c>
    </row>
    <row r="1817" spans="2:3" x14ac:dyDescent="0.2">
      <c r="B1817" s="71">
        <v>1.3333333700000001</v>
      </c>
      <c r="C1817" s="71">
        <v>0.4375</v>
      </c>
    </row>
    <row r="1818" spans="2:3" x14ac:dyDescent="0.2">
      <c r="B1818" s="71">
        <v>0.20754717</v>
      </c>
      <c r="C1818" s="71">
        <v>1.2580645100000001</v>
      </c>
    </row>
    <row r="1819" spans="2:3" x14ac:dyDescent="0.2">
      <c r="B1819" s="71">
        <v>0.20689656000000001</v>
      </c>
      <c r="C1819" s="71">
        <v>0.7241379</v>
      </c>
    </row>
    <row r="1820" spans="2:3" x14ac:dyDescent="0.2">
      <c r="B1820" s="71">
        <v>0.31746033000000001</v>
      </c>
      <c r="C1820" s="71">
        <v>1.14285719</v>
      </c>
    </row>
    <row r="1821" spans="2:3" x14ac:dyDescent="0.2">
      <c r="B1821" s="71">
        <v>0.2</v>
      </c>
      <c r="C1821" s="71">
        <v>0.2</v>
      </c>
    </row>
    <row r="1822" spans="2:3" x14ac:dyDescent="0.2">
      <c r="B1822" s="71">
        <v>3.9333334</v>
      </c>
      <c r="C1822" s="71">
        <v>0.26666667999999999</v>
      </c>
    </row>
    <row r="1823" spans="2:3" x14ac:dyDescent="0.2">
      <c r="B1823" s="71">
        <v>0.44</v>
      </c>
      <c r="C1823" s="71">
        <v>0.37704917999999998</v>
      </c>
    </row>
    <row r="1824" spans="2:3" x14ac:dyDescent="0.2">
      <c r="B1824" s="71">
        <v>0.22222222</v>
      </c>
      <c r="C1824" s="71">
        <v>0.78260869</v>
      </c>
    </row>
    <row r="1825" spans="2:3" x14ac:dyDescent="0.2">
      <c r="B1825" s="71">
        <v>0.19354837999999999</v>
      </c>
      <c r="C1825" s="71">
        <v>0.77777779000000002</v>
      </c>
    </row>
    <row r="1826" spans="2:3" x14ac:dyDescent="0.2">
      <c r="B1826" s="71">
        <v>0</v>
      </c>
      <c r="C1826" s="71">
        <v>0.40000001000000002</v>
      </c>
    </row>
    <row r="1827" spans="2:3" x14ac:dyDescent="0.2">
      <c r="B1827" s="71">
        <v>0.46666667000000001</v>
      </c>
      <c r="C1827" s="71">
        <v>0.80952382000000001</v>
      </c>
    </row>
    <row r="1828" spans="2:3" x14ac:dyDescent="0.2">
      <c r="B1828" s="71">
        <v>0.11111111</v>
      </c>
      <c r="C1828" s="71">
        <v>0.1</v>
      </c>
    </row>
    <row r="1829" spans="2:3" x14ac:dyDescent="0.2">
      <c r="B1829" s="71">
        <v>0.73809522000000005</v>
      </c>
      <c r="C1829" s="71">
        <v>1.27272725</v>
      </c>
    </row>
    <row r="1830" spans="2:3" x14ac:dyDescent="0.2">
      <c r="B1830" s="71">
        <v>0.33333333999999998</v>
      </c>
      <c r="C1830" s="71">
        <v>0.64406781999999996</v>
      </c>
    </row>
    <row r="1831" spans="2:3" x14ac:dyDescent="0.2">
      <c r="B1831" s="71">
        <v>0.28571429999999998</v>
      </c>
      <c r="C1831" s="71">
        <v>2.1764705200000001</v>
      </c>
    </row>
    <row r="1832" spans="2:3" x14ac:dyDescent="0.2">
      <c r="B1832" s="71">
        <v>1.07692313</v>
      </c>
      <c r="C1832" s="71">
        <v>1.625</v>
      </c>
    </row>
    <row r="1833" spans="2:3" x14ac:dyDescent="0.2">
      <c r="B1833" s="71">
        <v>7.6923080000000005E-2</v>
      </c>
      <c r="C1833" s="71">
        <v>0.85185188000000001</v>
      </c>
    </row>
    <row r="1834" spans="2:3" x14ac:dyDescent="0.2">
      <c r="B1834" s="71">
        <v>5.2631579999999997E-2</v>
      </c>
      <c r="C1834" s="71">
        <v>0.39473686000000002</v>
      </c>
    </row>
    <row r="1835" spans="2:3" x14ac:dyDescent="0.2">
      <c r="B1835" s="71">
        <v>0.37931034000000002</v>
      </c>
      <c r="C1835" s="71">
        <v>0.35714287</v>
      </c>
    </row>
    <row r="1836" spans="2:3" x14ac:dyDescent="0.2">
      <c r="B1836" s="71">
        <v>1.8250000500000001</v>
      </c>
      <c r="C1836" s="71">
        <v>0.46511628999999999</v>
      </c>
    </row>
    <row r="1837" spans="2:3" x14ac:dyDescent="0.2">
      <c r="B1837" s="71">
        <v>0.47619048000000003</v>
      </c>
      <c r="C1837" s="71">
        <v>0.30000000999999998</v>
      </c>
    </row>
    <row r="1838" spans="2:3" x14ac:dyDescent="0.2">
      <c r="B1838" s="71">
        <v>0.33333333999999998</v>
      </c>
      <c r="C1838" s="71">
        <v>0.45454547000000001</v>
      </c>
    </row>
    <row r="1839" spans="2:3" x14ac:dyDescent="0.2">
      <c r="B1839" s="71">
        <v>3.5</v>
      </c>
      <c r="C1839" s="71">
        <v>0.22033899000000001</v>
      </c>
    </row>
    <row r="1840" spans="2:3" x14ac:dyDescent="0.2">
      <c r="B1840" s="71">
        <v>0.33333333999999998</v>
      </c>
      <c r="C1840" s="71">
        <v>0.57142859999999995</v>
      </c>
    </row>
    <row r="1841" spans="2:3" x14ac:dyDescent="0.2">
      <c r="B1841" s="71">
        <v>0.31578946000000002</v>
      </c>
      <c r="C1841" s="71">
        <v>3.8888888399999999</v>
      </c>
    </row>
    <row r="1842" spans="2:3" x14ac:dyDescent="0.2">
      <c r="B1842" s="71">
        <v>0.14583333000000001</v>
      </c>
      <c r="C1842" s="71">
        <v>1.0800000400000001</v>
      </c>
    </row>
    <row r="1843" spans="2:3" x14ac:dyDescent="0.2">
      <c r="B1843" s="71">
        <v>0.52380954999999996</v>
      </c>
      <c r="C1843" s="71">
        <v>0.47619048000000003</v>
      </c>
    </row>
    <row r="1844" spans="2:3" x14ac:dyDescent="0.2">
      <c r="B1844" s="71">
        <v>0.46875</v>
      </c>
      <c r="C1844" s="71">
        <v>0.36363636999999999</v>
      </c>
    </row>
    <row r="1845" spans="2:3" x14ac:dyDescent="0.2">
      <c r="B1845" s="71">
        <v>3.2790696600000002</v>
      </c>
      <c r="C1845" s="71">
        <v>0.33333333999999998</v>
      </c>
    </row>
    <row r="1846" spans="2:3" x14ac:dyDescent="0.2">
      <c r="B1846" s="71">
        <v>0.16666666999999999</v>
      </c>
      <c r="C1846" s="71">
        <v>0.28571429999999998</v>
      </c>
    </row>
    <row r="1847" spans="2:3" x14ac:dyDescent="0.2">
      <c r="B1847" s="71">
        <v>0.66666669000000001</v>
      </c>
      <c r="C1847" s="71">
        <v>0.125</v>
      </c>
    </row>
    <row r="1848" spans="2:3" x14ac:dyDescent="0.2">
      <c r="B1848" s="71">
        <v>0.51724135999999998</v>
      </c>
      <c r="C1848" s="71">
        <v>0.38888889999999998</v>
      </c>
    </row>
    <row r="1849" spans="2:3" x14ac:dyDescent="0.2">
      <c r="B1849" s="71">
        <v>0.36363636999999999</v>
      </c>
      <c r="C1849" s="71">
        <v>0.125</v>
      </c>
    </row>
    <row r="1850" spans="2:3" x14ac:dyDescent="0.2">
      <c r="B1850" s="71">
        <v>0.60000001999999997</v>
      </c>
      <c r="C1850" s="71">
        <v>2.4318182500000001</v>
      </c>
    </row>
    <row r="1851" spans="2:3" x14ac:dyDescent="0.2">
      <c r="B1851" s="71">
        <v>0.41666666000000002</v>
      </c>
      <c r="C1851" s="71">
        <v>0.46428570000000002</v>
      </c>
    </row>
    <row r="1852" spans="2:3" x14ac:dyDescent="0.2">
      <c r="B1852" s="71">
        <v>0.33333333999999998</v>
      </c>
      <c r="C1852" s="71">
        <v>0.5</v>
      </c>
    </row>
    <row r="1853" spans="2:3" x14ac:dyDescent="0.2">
      <c r="B1853" s="71">
        <v>0.40625</v>
      </c>
      <c r="C1853" s="71">
        <v>0.34210527000000002</v>
      </c>
    </row>
    <row r="1854" spans="2:3" x14ac:dyDescent="0.2">
      <c r="B1854" s="71">
        <v>0.40816328000000002</v>
      </c>
      <c r="C1854" s="71">
        <v>0.67164177000000003</v>
      </c>
    </row>
    <row r="1855" spans="2:3" x14ac:dyDescent="0.2">
      <c r="B1855" s="71">
        <v>0.85714287</v>
      </c>
      <c r="C1855" s="71">
        <v>0.30769232000000002</v>
      </c>
    </row>
    <row r="1856" spans="2:3" x14ac:dyDescent="0.2">
      <c r="B1856" s="71">
        <v>0.2631579</v>
      </c>
      <c r="C1856" s="71">
        <v>0.25</v>
      </c>
    </row>
    <row r="1857" spans="2:3" x14ac:dyDescent="0.2">
      <c r="B1857" s="71">
        <v>8.3333340000000006E-2</v>
      </c>
      <c r="C1857" s="71">
        <v>0.53086418000000002</v>
      </c>
    </row>
    <row r="1858" spans="2:3" x14ac:dyDescent="0.2">
      <c r="B1858" s="71">
        <v>0.17391305000000001</v>
      </c>
      <c r="C1858" s="71">
        <v>0.22857142999999999</v>
      </c>
    </row>
    <row r="1859" spans="2:3" x14ac:dyDescent="0.2">
      <c r="B1859" s="71">
        <v>0.25</v>
      </c>
      <c r="C1859" s="71">
        <v>0.51923078</v>
      </c>
    </row>
    <row r="1860" spans="2:3" x14ac:dyDescent="0.2">
      <c r="B1860" s="71">
        <v>0.30769232000000002</v>
      </c>
      <c r="C1860" s="71">
        <v>0.45454547000000001</v>
      </c>
    </row>
    <row r="1861" spans="2:3" x14ac:dyDescent="0.2">
      <c r="B1861" s="71">
        <v>0.33333333999999998</v>
      </c>
      <c r="C1861" s="71">
        <v>0.43103448</v>
      </c>
    </row>
    <row r="1862" spans="2:3" x14ac:dyDescent="0.2">
      <c r="B1862" s="71">
        <v>0.46153845999999998</v>
      </c>
      <c r="C1862" s="71">
        <v>0.484375</v>
      </c>
    </row>
    <row r="1863" spans="2:3" x14ac:dyDescent="0.2">
      <c r="B1863" s="71">
        <v>0.44117646999999999</v>
      </c>
      <c r="C1863" s="71">
        <v>0.60000001999999997</v>
      </c>
    </row>
    <row r="1864" spans="2:3" x14ac:dyDescent="0.2">
      <c r="B1864" s="71">
        <v>10.699999800000001</v>
      </c>
      <c r="C1864" s="71">
        <v>0.69999999000000002</v>
      </c>
    </row>
    <row r="1865" spans="2:3" x14ac:dyDescent="0.2">
      <c r="B1865" s="71">
        <v>0.69999999000000002</v>
      </c>
      <c r="C1865" s="71">
        <v>0.27777779000000002</v>
      </c>
    </row>
    <row r="1866" spans="2:3" x14ac:dyDescent="0.2">
      <c r="B1866" s="71">
        <v>0.66666669000000001</v>
      </c>
      <c r="C1866" s="71">
        <v>1.25</v>
      </c>
    </row>
    <row r="1867" spans="2:3" x14ac:dyDescent="0.2">
      <c r="B1867" s="71">
        <v>7.6842103000000002</v>
      </c>
      <c r="C1867" s="71">
        <v>1.22727275</v>
      </c>
    </row>
    <row r="1868" spans="2:3" x14ac:dyDescent="0.2">
      <c r="B1868" s="71">
        <v>0.32142857000000002</v>
      </c>
      <c r="C1868" s="71">
        <v>0.42857142999999998</v>
      </c>
    </row>
    <row r="1869" spans="2:3" x14ac:dyDescent="0.2">
      <c r="B1869" s="71">
        <v>0.91111112000000005</v>
      </c>
      <c r="C1869" s="71">
        <v>0.3125</v>
      </c>
    </row>
    <row r="1870" spans="2:3" x14ac:dyDescent="0.2">
      <c r="B1870" s="71">
        <v>0.30555555000000001</v>
      </c>
      <c r="C1870" s="71">
        <v>0.43333334000000001</v>
      </c>
    </row>
    <row r="1871" spans="2:3" x14ac:dyDescent="0.2">
      <c r="B1871" s="71">
        <v>0.21428572000000001</v>
      </c>
      <c r="C1871" s="71">
        <v>0.3125</v>
      </c>
    </row>
    <row r="1872" spans="2:3" x14ac:dyDescent="0.2">
      <c r="B1872" s="71">
        <v>0.23076922999999999</v>
      </c>
      <c r="C1872" s="71">
        <v>0.45833333999999998</v>
      </c>
    </row>
    <row r="1873" spans="2:3" x14ac:dyDescent="0.2">
      <c r="B1873" s="71">
        <v>0.44444444999999999</v>
      </c>
      <c r="C1873" s="71">
        <v>0.45454547000000001</v>
      </c>
    </row>
    <row r="1874" spans="2:3" x14ac:dyDescent="0.2">
      <c r="B1874" s="71">
        <v>0.97435897999999999</v>
      </c>
      <c r="C1874" s="71">
        <v>0.25</v>
      </c>
    </row>
    <row r="1875" spans="2:3" x14ac:dyDescent="0.2">
      <c r="B1875" s="71">
        <v>0.33333333999999998</v>
      </c>
      <c r="C1875" s="71">
        <v>0.8125</v>
      </c>
    </row>
    <row r="1876" spans="2:3" x14ac:dyDescent="0.2">
      <c r="B1876" s="71">
        <v>0.41935483000000001</v>
      </c>
      <c r="C1876" s="71">
        <v>0.36363636999999999</v>
      </c>
    </row>
    <row r="1877" spans="2:3" x14ac:dyDescent="0.2">
      <c r="B1877" s="71">
        <v>0.1875</v>
      </c>
      <c r="C1877" s="71">
        <v>2.4736843099999999</v>
      </c>
    </row>
    <row r="1878" spans="2:3" x14ac:dyDescent="0.2">
      <c r="B1878" s="71">
        <v>1.4615384300000001</v>
      </c>
      <c r="C1878" s="71">
        <v>3.9047617899999998</v>
      </c>
    </row>
    <row r="1879" spans="2:3" x14ac:dyDescent="0.2">
      <c r="B1879" s="71">
        <v>0.15000000999999999</v>
      </c>
      <c r="C1879" s="71">
        <v>0.61363637000000004</v>
      </c>
    </row>
    <row r="1880" spans="2:3" x14ac:dyDescent="0.2">
      <c r="B1880" s="71">
        <v>1.3333333700000001</v>
      </c>
      <c r="C1880" s="71">
        <v>0.13043478</v>
      </c>
    </row>
    <row r="1881" spans="2:3" x14ac:dyDescent="0.2">
      <c r="B1881" s="71">
        <v>0.11764706</v>
      </c>
      <c r="C1881" s="71">
        <v>0.39583333999999998</v>
      </c>
    </row>
    <row r="1882" spans="2:3" x14ac:dyDescent="0.2">
      <c r="B1882" s="71">
        <v>2.25</v>
      </c>
      <c r="C1882" s="71">
        <v>1.4464285400000001</v>
      </c>
    </row>
    <row r="1883" spans="2:3" x14ac:dyDescent="0.2">
      <c r="B1883" s="71">
        <v>0.40000001000000002</v>
      </c>
      <c r="C1883" s="71">
        <v>0.85714287</v>
      </c>
    </row>
    <row r="1884" spans="2:3" x14ac:dyDescent="0.2">
      <c r="B1884" s="71">
        <v>0.2631579</v>
      </c>
      <c r="C1884" s="71">
        <v>3.08571434</v>
      </c>
    </row>
    <row r="1885" spans="2:3" x14ac:dyDescent="0.2">
      <c r="B1885" s="71">
        <v>0.28571429999999998</v>
      </c>
      <c r="C1885" s="71">
        <v>0.31578946000000002</v>
      </c>
    </row>
    <row r="1886" spans="2:3" x14ac:dyDescent="0.2">
      <c r="B1886" s="71">
        <v>0.23728813000000001</v>
      </c>
      <c r="C1886" s="71">
        <v>0.48648648999999999</v>
      </c>
    </row>
    <row r="1887" spans="2:3" x14ac:dyDescent="0.2">
      <c r="B1887" s="71">
        <v>0.38095238999999997</v>
      </c>
      <c r="C1887" s="71">
        <v>0.3125</v>
      </c>
    </row>
    <row r="1888" spans="2:3" x14ac:dyDescent="0.2">
      <c r="B1888" s="71">
        <v>0.58333330999999999</v>
      </c>
      <c r="C1888" s="71">
        <v>0.72222220999999998</v>
      </c>
    </row>
    <row r="1889" spans="2:3" x14ac:dyDescent="0.2">
      <c r="B1889" s="71">
        <v>0</v>
      </c>
      <c r="C1889" s="71">
        <v>0.94117647000000004</v>
      </c>
    </row>
    <row r="1890" spans="2:3" x14ac:dyDescent="0.2">
      <c r="B1890" s="71">
        <v>0.125</v>
      </c>
      <c r="C1890" s="71">
        <v>0.24561404000000001</v>
      </c>
    </row>
    <row r="1891" spans="2:3" x14ac:dyDescent="0.2">
      <c r="B1891" s="71">
        <v>0.57142859999999995</v>
      </c>
      <c r="C1891" s="71">
        <v>0.5</v>
      </c>
    </row>
    <row r="1892" spans="2:3" x14ac:dyDescent="0.2">
      <c r="B1892" s="71">
        <v>0.42857142999999998</v>
      </c>
      <c r="C1892" s="71">
        <v>0.58333330999999999</v>
      </c>
    </row>
    <row r="1893" spans="2:3" x14ac:dyDescent="0.2">
      <c r="B1893" s="71">
        <v>0.3125</v>
      </c>
      <c r="C1893" s="71">
        <v>0.7241379</v>
      </c>
    </row>
    <row r="1894" spans="2:3" x14ac:dyDescent="0.2">
      <c r="B1894" s="71">
        <v>0.23999999</v>
      </c>
      <c r="C1894" s="71">
        <v>0.36923077999999998</v>
      </c>
    </row>
    <row r="1895" spans="2:3" x14ac:dyDescent="0.2">
      <c r="B1895" s="71">
        <v>0.21428572000000001</v>
      </c>
      <c r="C1895" s="71">
        <v>0.33333333999999998</v>
      </c>
    </row>
    <row r="1896" spans="2:3" x14ac:dyDescent="0.2">
      <c r="B1896" s="71">
        <v>0.22222222</v>
      </c>
      <c r="C1896" s="71">
        <v>0.37692308000000002</v>
      </c>
    </row>
    <row r="1897" spans="2:3" x14ac:dyDescent="0.2">
      <c r="B1897" s="71">
        <v>0.22727273000000001</v>
      </c>
      <c r="C1897" s="71">
        <v>0.2631579</v>
      </c>
    </row>
    <row r="1898" spans="2:3" x14ac:dyDescent="0.2">
      <c r="B1898" s="71">
        <v>0.375</v>
      </c>
      <c r="C1898" s="71">
        <v>0.44827586000000003</v>
      </c>
    </row>
    <row r="1899" spans="2:3" x14ac:dyDescent="0.2">
      <c r="B1899" s="71">
        <v>0.23404256000000001</v>
      </c>
      <c r="C1899" s="71">
        <v>0.48484850000000002</v>
      </c>
    </row>
    <row r="1900" spans="2:3" x14ac:dyDescent="0.2">
      <c r="B1900" s="71">
        <v>0.22222222</v>
      </c>
      <c r="C1900" s="71">
        <v>0.82222223000000005</v>
      </c>
    </row>
    <row r="1901" spans="2:3" x14ac:dyDescent="0.2">
      <c r="B1901" s="71">
        <v>0.57142859999999995</v>
      </c>
      <c r="C1901" s="71">
        <v>0.36842105000000003</v>
      </c>
    </row>
    <row r="1902" spans="2:3" x14ac:dyDescent="0.2">
      <c r="B1902" s="71">
        <v>0.47619048000000003</v>
      </c>
      <c r="C1902" s="71">
        <v>0.31578946000000002</v>
      </c>
    </row>
    <row r="1903" spans="2:3" x14ac:dyDescent="0.2">
      <c r="B1903" s="71">
        <v>0.44827586000000003</v>
      </c>
      <c r="C1903" s="71">
        <v>0.76470590000000005</v>
      </c>
    </row>
    <row r="1904" spans="2:3" x14ac:dyDescent="0.2">
      <c r="B1904" s="71">
        <v>0.25</v>
      </c>
      <c r="C1904" s="71">
        <v>0.33000001000000001</v>
      </c>
    </row>
    <row r="1905" spans="2:3" x14ac:dyDescent="0.2">
      <c r="B1905" s="71">
        <v>1.5483870500000001</v>
      </c>
      <c r="C1905" s="71">
        <v>0.60784316000000005</v>
      </c>
    </row>
    <row r="1906" spans="2:3" x14ac:dyDescent="0.2">
      <c r="B1906" s="71">
        <v>0.61538464000000004</v>
      </c>
      <c r="C1906" s="71">
        <v>3.4339623499999998</v>
      </c>
    </row>
    <row r="1907" spans="2:3" x14ac:dyDescent="0.2">
      <c r="B1907" s="71">
        <v>0.66666669000000001</v>
      </c>
      <c r="C1907" s="71">
        <v>0.375</v>
      </c>
    </row>
    <row r="1908" spans="2:3" x14ac:dyDescent="0.2">
      <c r="B1908" s="71">
        <v>0.11764706</v>
      </c>
      <c r="C1908" s="71">
        <v>2.7916667500000001</v>
      </c>
    </row>
    <row r="1909" spans="2:3" x14ac:dyDescent="0.2">
      <c r="B1909" s="71">
        <v>0</v>
      </c>
      <c r="C1909" s="71">
        <v>0.40000001000000002</v>
      </c>
    </row>
    <row r="1910" spans="2:3" x14ac:dyDescent="0.2">
      <c r="B1910" s="71">
        <v>0.13043478</v>
      </c>
      <c r="C1910" s="71">
        <v>2.55555558</v>
      </c>
    </row>
    <row r="1911" spans="2:3" x14ac:dyDescent="0.2">
      <c r="B1911" s="71">
        <v>0.16666666999999999</v>
      </c>
      <c r="C1911" s="71">
        <v>0.54545456000000003</v>
      </c>
    </row>
    <row r="1912" spans="2:3" x14ac:dyDescent="0.2">
      <c r="B1912" s="71">
        <v>0.44444444999999999</v>
      </c>
      <c r="C1912" s="71">
        <v>0.125</v>
      </c>
    </row>
    <row r="1913" spans="2:3" x14ac:dyDescent="0.2">
      <c r="B1913" s="71">
        <v>0.46428570000000002</v>
      </c>
      <c r="C1913" s="71">
        <v>0.57142859999999995</v>
      </c>
    </row>
    <row r="1914" spans="2:3" x14ac:dyDescent="0.2">
      <c r="B1914" s="71">
        <v>0.44444444999999999</v>
      </c>
      <c r="C1914" s="71">
        <v>0.81818181000000001</v>
      </c>
    </row>
    <row r="1915" spans="2:3" x14ac:dyDescent="0.2">
      <c r="B1915" s="71">
        <v>6.5625</v>
      </c>
      <c r="C1915" s="71">
        <v>0.33333333999999998</v>
      </c>
    </row>
    <row r="1916" spans="2:3" x14ac:dyDescent="0.2">
      <c r="B1916" s="71">
        <v>0.16666666999999999</v>
      </c>
      <c r="C1916" s="71">
        <v>0.51999998000000003</v>
      </c>
    </row>
    <row r="1917" spans="2:3" x14ac:dyDescent="0.2">
      <c r="B1917" s="71">
        <v>0.40000001000000002</v>
      </c>
      <c r="C1917" s="71">
        <v>0.30434781</v>
      </c>
    </row>
    <row r="1918" spans="2:3" x14ac:dyDescent="0.2">
      <c r="B1918" s="71">
        <v>0.23076922999999999</v>
      </c>
      <c r="C1918" s="71">
        <v>0.81481481</v>
      </c>
    </row>
    <row r="1919" spans="2:3" x14ac:dyDescent="0.2">
      <c r="B1919" s="71">
        <v>1.06666672</v>
      </c>
      <c r="C1919" s="71">
        <v>0.2</v>
      </c>
    </row>
    <row r="1920" spans="2:3" x14ac:dyDescent="0.2">
      <c r="B1920" s="71">
        <v>5</v>
      </c>
      <c r="C1920" s="71">
        <v>0.75949365000000002</v>
      </c>
    </row>
    <row r="1921" spans="2:3" x14ac:dyDescent="0.2">
      <c r="B1921" s="71">
        <v>0.45454547000000001</v>
      </c>
      <c r="C1921" s="71">
        <v>0.39285713</v>
      </c>
    </row>
    <row r="1922" spans="2:3" x14ac:dyDescent="0.2">
      <c r="B1922" s="71">
        <v>0.31578946000000002</v>
      </c>
      <c r="C1922" s="71">
        <v>0.41025642000000001</v>
      </c>
    </row>
    <row r="1923" spans="2:3" x14ac:dyDescent="0.2">
      <c r="B1923" s="71">
        <v>0.25</v>
      </c>
      <c r="C1923" s="71">
        <v>0.27272728000000002</v>
      </c>
    </row>
    <row r="1924" spans="2:3" x14ac:dyDescent="0.2">
      <c r="B1924" s="71">
        <v>0.55102037999999998</v>
      </c>
      <c r="C1924" s="71">
        <v>1</v>
      </c>
    </row>
    <row r="1925" spans="2:3" x14ac:dyDescent="0.2">
      <c r="B1925" s="71">
        <v>6.6666669999999997E-2</v>
      </c>
      <c r="C1925" s="71">
        <v>9.1904764199999995</v>
      </c>
    </row>
    <row r="1926" spans="2:3" x14ac:dyDescent="0.2">
      <c r="B1926" s="71">
        <v>0.38461539</v>
      </c>
      <c r="C1926" s="71">
        <v>7.4285712200000003</v>
      </c>
    </row>
    <row r="1927" spans="2:3" x14ac:dyDescent="0.2">
      <c r="B1927" s="71">
        <v>0.5</v>
      </c>
      <c r="C1927" s="71">
        <v>0.5</v>
      </c>
    </row>
    <row r="1928" spans="2:3" x14ac:dyDescent="0.2">
      <c r="B1928" s="71">
        <v>0.5</v>
      </c>
      <c r="C1928" s="71">
        <v>6.46268654</v>
      </c>
    </row>
    <row r="1929" spans="2:3" x14ac:dyDescent="0.2">
      <c r="B1929" s="71">
        <v>0.33333333999999998</v>
      </c>
      <c r="C1929" s="71">
        <v>0.75</v>
      </c>
    </row>
    <row r="1930" spans="2:3" x14ac:dyDescent="0.2">
      <c r="B1930" s="71">
        <v>7.6923080000000005E-2</v>
      </c>
      <c r="C1930" s="71">
        <v>0.72222220999999998</v>
      </c>
    </row>
    <row r="1931" spans="2:3" x14ac:dyDescent="0.2">
      <c r="B1931" s="71">
        <v>0.35294119000000002</v>
      </c>
      <c r="C1931" s="71">
        <v>1.3333333700000001</v>
      </c>
    </row>
    <row r="1932" spans="2:3" x14ac:dyDescent="0.2">
      <c r="B1932" s="71">
        <v>0.22727273000000001</v>
      </c>
      <c r="C1932" s="71">
        <v>2.8571429300000002</v>
      </c>
    </row>
    <row r="1933" spans="2:3" x14ac:dyDescent="0.2">
      <c r="B1933" s="71">
        <v>0.24074075</v>
      </c>
      <c r="C1933" s="71">
        <v>0.23255814999999999</v>
      </c>
    </row>
    <row r="1934" spans="2:3" x14ac:dyDescent="0.2">
      <c r="B1934" s="71">
        <v>1.56521738</v>
      </c>
      <c r="C1934" s="71">
        <v>0.34999998999999998</v>
      </c>
    </row>
    <row r="1935" spans="2:3" x14ac:dyDescent="0.2">
      <c r="B1935" s="71">
        <v>0.18518518</v>
      </c>
      <c r="C1935" s="71">
        <v>0.68421054000000003</v>
      </c>
    </row>
    <row r="1936" spans="2:3" x14ac:dyDescent="0.2">
      <c r="B1936" s="71">
        <v>0.31578946000000002</v>
      </c>
      <c r="C1936" s="71">
        <v>0.63440859000000005</v>
      </c>
    </row>
    <row r="1937" spans="2:3" x14ac:dyDescent="0.2">
      <c r="B1937" s="71">
        <v>0.26923078</v>
      </c>
      <c r="C1937" s="71">
        <v>0.60000001999999997</v>
      </c>
    </row>
    <row r="1938" spans="2:3" x14ac:dyDescent="0.2">
      <c r="B1938" s="71">
        <v>0.33333333999999998</v>
      </c>
      <c r="C1938" s="71">
        <v>0.18518518</v>
      </c>
    </row>
    <row r="1939" spans="2:3" x14ac:dyDescent="0.2">
      <c r="B1939" s="71">
        <v>0.30434781</v>
      </c>
      <c r="C1939" s="71">
        <v>0.14285714999999999</v>
      </c>
    </row>
    <row r="1940" spans="2:3" x14ac:dyDescent="0.2">
      <c r="B1940" s="71">
        <v>0.5</v>
      </c>
      <c r="C1940" s="71">
        <v>0.40000001000000002</v>
      </c>
    </row>
    <row r="1941" spans="2:3" x14ac:dyDescent="0.2">
      <c r="B1941" s="71">
        <v>0.28571429999999998</v>
      </c>
      <c r="C1941" s="71">
        <v>0.61111110000000002</v>
      </c>
    </row>
    <row r="1942" spans="2:3" x14ac:dyDescent="0.2">
      <c r="B1942" s="71">
        <v>0</v>
      </c>
      <c r="C1942" s="71">
        <v>0.31578946000000002</v>
      </c>
    </row>
    <row r="1943" spans="2:3" x14ac:dyDescent="0.2">
      <c r="B1943" s="71">
        <v>0.16666666999999999</v>
      </c>
      <c r="C1943" s="71">
        <v>0.47058823999999999</v>
      </c>
    </row>
    <row r="1944" spans="2:3" x14ac:dyDescent="0.2">
      <c r="B1944" s="71">
        <v>5.8823529999999999E-2</v>
      </c>
      <c r="C1944" s="71">
        <v>0.3125</v>
      </c>
    </row>
    <row r="1945" spans="2:3" x14ac:dyDescent="0.2">
      <c r="B1945" s="71">
        <v>6.0555553399999997</v>
      </c>
      <c r="C1945" s="71">
        <v>0.80000000999999998</v>
      </c>
    </row>
    <row r="1946" spans="2:3" x14ac:dyDescent="0.2">
      <c r="B1946" s="71">
        <v>1.84615386</v>
      </c>
      <c r="C1946" s="71">
        <v>0.67567569000000005</v>
      </c>
    </row>
    <row r="1947" spans="2:3" x14ac:dyDescent="0.2">
      <c r="B1947" s="71">
        <v>4.1666665099999998</v>
      </c>
      <c r="C1947" s="71">
        <v>0.72000003000000001</v>
      </c>
    </row>
    <row r="1948" spans="2:3" x14ac:dyDescent="0.2">
      <c r="B1948" s="71">
        <v>2.2999999500000001</v>
      </c>
      <c r="C1948" s="71">
        <v>1.9166666299999999</v>
      </c>
    </row>
    <row r="1949" spans="2:3" x14ac:dyDescent="0.2">
      <c r="B1949" s="71">
        <v>0.75</v>
      </c>
      <c r="C1949" s="71">
        <v>0.60000001999999997</v>
      </c>
    </row>
    <row r="1950" spans="2:3" x14ac:dyDescent="0.2">
      <c r="B1950" s="71">
        <v>0.16666666999999999</v>
      </c>
      <c r="C1950" s="71">
        <v>1.1515151299999999</v>
      </c>
    </row>
    <row r="1951" spans="2:3" x14ac:dyDescent="0.2">
      <c r="B1951" s="71">
        <v>0.18181818999999999</v>
      </c>
      <c r="C1951" s="71">
        <v>0.89285713</v>
      </c>
    </row>
    <row r="1952" spans="2:3" x14ac:dyDescent="0.2">
      <c r="B1952" s="71">
        <v>0.23076922999999999</v>
      </c>
      <c r="C1952" s="71">
        <v>0.56923078999999999</v>
      </c>
    </row>
    <row r="1953" spans="2:3" x14ac:dyDescent="0.2">
      <c r="B1953" s="71">
        <v>0.3125</v>
      </c>
      <c r="C1953" s="71">
        <v>2.9545455</v>
      </c>
    </row>
    <row r="1954" spans="2:3" x14ac:dyDescent="0.2">
      <c r="B1954" s="71">
        <v>1.7627118799999999</v>
      </c>
      <c r="C1954" s="71">
        <v>0.86274510999999998</v>
      </c>
    </row>
    <row r="1955" spans="2:3" x14ac:dyDescent="0.2">
      <c r="B1955" s="71">
        <v>0.16666666999999999</v>
      </c>
      <c r="C1955" s="71">
        <v>0.44736840999999999</v>
      </c>
    </row>
    <row r="1956" spans="2:3" x14ac:dyDescent="0.2">
      <c r="B1956" s="71">
        <v>0.17647059000000001</v>
      </c>
      <c r="C1956" s="71">
        <v>0.33333333999999998</v>
      </c>
    </row>
    <row r="1957" spans="2:3" x14ac:dyDescent="0.2">
      <c r="B1957" s="71">
        <v>0.375</v>
      </c>
      <c r="C1957" s="71">
        <v>0.40000001000000002</v>
      </c>
    </row>
    <row r="1958" spans="2:3" x14ac:dyDescent="0.2">
      <c r="B1958" s="71">
        <v>0.23529412</v>
      </c>
      <c r="C1958" s="71">
        <v>2.76190472</v>
      </c>
    </row>
    <row r="1959" spans="2:3" x14ac:dyDescent="0.2">
      <c r="B1959" s="71">
        <v>0.45714285999999998</v>
      </c>
      <c r="C1959" s="71">
        <v>2.7999999500000001</v>
      </c>
    </row>
    <row r="1960" spans="2:3" x14ac:dyDescent="0.2">
      <c r="B1960" s="71">
        <v>0.16666666999999999</v>
      </c>
      <c r="C1960" s="71">
        <v>1.29729724</v>
      </c>
    </row>
    <row r="1961" spans="2:3" x14ac:dyDescent="0.2">
      <c r="B1961" s="71">
        <v>0.32098764000000002</v>
      </c>
      <c r="C1961" s="71">
        <v>0.94444441999999995</v>
      </c>
    </row>
    <row r="1962" spans="2:3" x14ac:dyDescent="0.2">
      <c r="B1962" s="71">
        <v>0.35294119000000002</v>
      </c>
      <c r="C1962" s="71">
        <v>0.625</v>
      </c>
    </row>
    <row r="1963" spans="2:3" x14ac:dyDescent="0.2">
      <c r="B1963" s="71">
        <v>0.2</v>
      </c>
      <c r="C1963" s="71">
        <v>0.22727273000000001</v>
      </c>
    </row>
    <row r="1964" spans="2:3" x14ac:dyDescent="0.2">
      <c r="B1964" s="71">
        <v>0.41935483000000001</v>
      </c>
      <c r="C1964" s="71">
        <v>0.52173913000000005</v>
      </c>
    </row>
    <row r="1965" spans="2:3" x14ac:dyDescent="0.2">
      <c r="B1965" s="71">
        <v>0</v>
      </c>
      <c r="C1965" s="71">
        <v>0.22580644</v>
      </c>
    </row>
    <row r="1966" spans="2:3" x14ac:dyDescent="0.2">
      <c r="B1966" s="71">
        <v>0.31034482000000002</v>
      </c>
      <c r="C1966" s="71">
        <v>0.29629630000000001</v>
      </c>
    </row>
    <row r="1967" spans="2:3" x14ac:dyDescent="0.2">
      <c r="B1967" s="71">
        <v>0.28571429999999998</v>
      </c>
      <c r="C1967" s="71">
        <v>0.46153845999999998</v>
      </c>
    </row>
    <row r="1968" spans="2:3" x14ac:dyDescent="0.2">
      <c r="B1968" s="71">
        <v>0.71153843000000006</v>
      </c>
      <c r="C1968" s="71">
        <v>0</v>
      </c>
    </row>
    <row r="1969" spans="2:3" x14ac:dyDescent="0.2">
      <c r="B1969" s="71">
        <v>0.25</v>
      </c>
      <c r="C1969" s="71">
        <v>0.72222220999999998</v>
      </c>
    </row>
    <row r="1970" spans="2:3" x14ac:dyDescent="0.2">
      <c r="B1970" s="71">
        <v>0.25</v>
      </c>
      <c r="C1970" s="71">
        <v>0.51724135999999998</v>
      </c>
    </row>
    <row r="1971" spans="2:3" x14ac:dyDescent="0.2">
      <c r="B1971" s="71">
        <v>0.5</v>
      </c>
      <c r="C1971" s="71">
        <v>0.94444441999999995</v>
      </c>
    </row>
    <row r="1972" spans="2:3" x14ac:dyDescent="0.2">
      <c r="B1972" s="71">
        <v>0.5</v>
      </c>
      <c r="C1972" s="71">
        <v>0.75</v>
      </c>
    </row>
    <row r="1973" spans="2:3" x14ac:dyDescent="0.2">
      <c r="B1973" s="71">
        <v>0.41025642000000001</v>
      </c>
      <c r="C1973" s="71">
        <v>0.75510204000000003</v>
      </c>
    </row>
    <row r="1974" spans="2:3" x14ac:dyDescent="0.2">
      <c r="B1974" s="71">
        <v>0.11111111</v>
      </c>
      <c r="C1974" s="71">
        <v>0.56000000000000005</v>
      </c>
    </row>
    <row r="1975" spans="2:3" x14ac:dyDescent="0.2">
      <c r="B1975" s="71">
        <v>8.3333340000000006E-2</v>
      </c>
      <c r="C1975" s="71">
        <v>0.78571427000000005</v>
      </c>
    </row>
    <row r="1976" spans="2:3" x14ac:dyDescent="0.2">
      <c r="B1976" s="71">
        <v>0.21212122</v>
      </c>
      <c r="C1976" s="71">
        <v>0.89999998000000003</v>
      </c>
    </row>
    <row r="1977" spans="2:3" x14ac:dyDescent="0.2">
      <c r="B1977" s="71">
        <v>0.5</v>
      </c>
      <c r="C1977" s="71">
        <v>0.87786257000000001</v>
      </c>
    </row>
    <row r="1978" spans="2:3" x14ac:dyDescent="0.2">
      <c r="B1978" s="71">
        <v>0.2</v>
      </c>
      <c r="C1978" s="71">
        <v>0.16666666999999999</v>
      </c>
    </row>
    <row r="1979" spans="2:3" x14ac:dyDescent="0.2">
      <c r="B1979" s="71">
        <v>0.58620691000000003</v>
      </c>
      <c r="C1979" s="71">
        <v>0.3125</v>
      </c>
    </row>
    <row r="1980" spans="2:3" x14ac:dyDescent="0.2">
      <c r="B1980" s="71">
        <v>0.44827586000000003</v>
      </c>
      <c r="C1980" s="71">
        <v>1.0526316200000001</v>
      </c>
    </row>
    <row r="1981" spans="2:3" x14ac:dyDescent="0.2">
      <c r="B1981" s="71">
        <v>0.14285714999999999</v>
      </c>
      <c r="C1981" s="71">
        <v>0.88235295000000002</v>
      </c>
    </row>
    <row r="1982" spans="2:3" x14ac:dyDescent="0.2">
      <c r="B1982" s="71">
        <v>0.35294119000000002</v>
      </c>
      <c r="C1982" s="71">
        <v>0.84210527000000002</v>
      </c>
    </row>
    <row r="1983" spans="2:3" x14ac:dyDescent="0.2">
      <c r="B1983" s="71">
        <v>0.46666667000000001</v>
      </c>
      <c r="C1983" s="71">
        <v>2.3333332499999999</v>
      </c>
    </row>
    <row r="1984" spans="2:3" x14ac:dyDescent="0.2">
      <c r="B1984" s="71">
        <v>0.28571429999999998</v>
      </c>
      <c r="C1984" s="71">
        <v>5.75</v>
      </c>
    </row>
    <row r="1985" spans="2:3" x14ac:dyDescent="0.2">
      <c r="B1985" s="71">
        <v>1</v>
      </c>
      <c r="C1985" s="71">
        <v>0.38888889999999998</v>
      </c>
    </row>
    <row r="1986" spans="2:3" x14ac:dyDescent="0.2">
      <c r="B1986" s="71">
        <v>0.10714286000000001</v>
      </c>
      <c r="C1986" s="71">
        <v>0.17241380000000001</v>
      </c>
    </row>
    <row r="1987" spans="2:3" x14ac:dyDescent="0.2">
      <c r="B1987" s="71">
        <v>0.30769232000000002</v>
      </c>
      <c r="C1987" s="71">
        <v>0.72727275000000002</v>
      </c>
    </row>
    <row r="1988" spans="2:3" x14ac:dyDescent="0.2">
      <c r="B1988" s="71">
        <v>2.03125</v>
      </c>
      <c r="C1988" s="71">
        <v>0.26881722000000002</v>
      </c>
    </row>
    <row r="1989" spans="2:3" x14ac:dyDescent="0.2">
      <c r="B1989" s="71">
        <v>0.89285713</v>
      </c>
      <c r="C1989" s="71">
        <v>0.42105262999999998</v>
      </c>
    </row>
    <row r="1990" spans="2:3" x14ac:dyDescent="0.2">
      <c r="B1990" s="71">
        <v>0.23529412</v>
      </c>
      <c r="C1990" s="71">
        <v>0.625</v>
      </c>
    </row>
    <row r="1991" spans="2:3" x14ac:dyDescent="0.2">
      <c r="B1991" s="71">
        <v>0.36363636999999999</v>
      </c>
      <c r="C1991" s="71">
        <v>0.32432431</v>
      </c>
    </row>
    <row r="1992" spans="2:3" x14ac:dyDescent="0.2">
      <c r="B1992" s="71">
        <v>0.375</v>
      </c>
      <c r="C1992" s="71">
        <v>0.60000001999999997</v>
      </c>
    </row>
    <row r="1993" spans="2:3" x14ac:dyDescent="0.2">
      <c r="B1993" s="71">
        <v>0.95238096000000005</v>
      </c>
      <c r="C1993" s="71">
        <v>0.54385965999999997</v>
      </c>
    </row>
    <row r="1994" spans="2:3" x14ac:dyDescent="0.2">
      <c r="B1994" s="71">
        <v>0.43333334000000001</v>
      </c>
      <c r="C1994" s="71">
        <v>0.5625</v>
      </c>
    </row>
    <row r="1995" spans="2:3" x14ac:dyDescent="0.2">
      <c r="B1995" s="71">
        <v>0.2</v>
      </c>
      <c r="C1995" s="71">
        <v>0.46153845999999998</v>
      </c>
    </row>
    <row r="1996" spans="2:3" x14ac:dyDescent="0.2">
      <c r="B1996" s="71">
        <v>0.23529412</v>
      </c>
      <c r="C1996" s="71">
        <v>0.90909094000000001</v>
      </c>
    </row>
    <row r="1997" spans="2:3" x14ac:dyDescent="0.2">
      <c r="B1997" s="71">
        <v>0.29166666000000002</v>
      </c>
      <c r="C1997" s="71">
        <v>0.1</v>
      </c>
    </row>
    <row r="1998" spans="2:3" x14ac:dyDescent="0.2">
      <c r="B1998" s="71">
        <v>0.25</v>
      </c>
      <c r="C1998" s="71">
        <v>5.7307691600000004</v>
      </c>
    </row>
    <row r="1999" spans="2:3" x14ac:dyDescent="0.2">
      <c r="B1999" s="71">
        <v>0.42105262999999998</v>
      </c>
      <c r="C1999" s="71">
        <v>0.23999999</v>
      </c>
    </row>
    <row r="2000" spans="2:3" x14ac:dyDescent="0.2">
      <c r="B2000" s="71">
        <v>0.875</v>
      </c>
      <c r="C2000" s="71">
        <v>0.41860463999999997</v>
      </c>
    </row>
    <row r="2001" spans="2:3" x14ac:dyDescent="0.2">
      <c r="B2001" s="71">
        <v>1.60714281</v>
      </c>
      <c r="C2001" s="71">
        <v>0.51020407999999995</v>
      </c>
    </row>
    <row r="2002" spans="2:3" x14ac:dyDescent="0.2">
      <c r="B2002" s="71">
        <v>0.23529412</v>
      </c>
      <c r="C2002" s="71">
        <v>0.45454547000000001</v>
      </c>
    </row>
    <row r="2003" spans="2:3" x14ac:dyDescent="0.2">
      <c r="B2003" s="71">
        <v>0.55555558000000005</v>
      </c>
      <c r="C2003" s="71">
        <v>0.63333333000000003</v>
      </c>
    </row>
    <row r="2004" spans="2:3" x14ac:dyDescent="0.2">
      <c r="B2004" s="71">
        <v>0.40909090999999997</v>
      </c>
      <c r="C2004" s="71">
        <v>0.40000001000000002</v>
      </c>
    </row>
    <row r="2005" spans="2:3" x14ac:dyDescent="0.2">
      <c r="B2005" s="71">
        <v>7.1428569999999997E-2</v>
      </c>
      <c r="C2005" s="71">
        <v>8.6363639800000005</v>
      </c>
    </row>
    <row r="2006" spans="2:3" x14ac:dyDescent="0.2">
      <c r="B2006" s="71">
        <v>0.33333333999999998</v>
      </c>
      <c r="C2006" s="71">
        <v>1.88095236</v>
      </c>
    </row>
    <row r="2007" spans="2:3" x14ac:dyDescent="0.2">
      <c r="B2007" s="71">
        <v>0.28571429999999998</v>
      </c>
      <c r="C2007" s="71">
        <v>0.89189189999999996</v>
      </c>
    </row>
    <row r="2008" spans="2:3" x14ac:dyDescent="0.2">
      <c r="B2008" s="71">
        <v>0.26666667999999999</v>
      </c>
      <c r="C2008" s="71">
        <v>0.80000000999999998</v>
      </c>
    </row>
    <row r="2009" spans="2:3" x14ac:dyDescent="0.2">
      <c r="B2009" s="71">
        <v>0.29268292000000001</v>
      </c>
      <c r="C2009" s="71">
        <v>0.28571429999999998</v>
      </c>
    </row>
    <row r="2010" spans="2:3" x14ac:dyDescent="0.2">
      <c r="B2010" s="71">
        <v>0</v>
      </c>
      <c r="C2010" s="71">
        <v>0.24390244</v>
      </c>
    </row>
    <row r="2011" spans="2:3" x14ac:dyDescent="0.2">
      <c r="B2011" s="71">
        <v>9.0909089999999998E-2</v>
      </c>
      <c r="C2011" s="71">
        <v>0.31914893</v>
      </c>
    </row>
    <row r="2012" spans="2:3" x14ac:dyDescent="0.2">
      <c r="B2012" s="71">
        <v>0.2888889</v>
      </c>
      <c r="C2012" s="71">
        <v>0.5</v>
      </c>
    </row>
    <row r="2013" spans="2:3" x14ac:dyDescent="0.2">
      <c r="B2013" s="71">
        <v>0.28571429999999998</v>
      </c>
      <c r="C2013" s="71">
        <v>0.47826087</v>
      </c>
    </row>
    <row r="2014" spans="2:3" x14ac:dyDescent="0.2">
      <c r="B2014" s="71">
        <v>0.3125</v>
      </c>
      <c r="C2014" s="71">
        <v>0.40909090999999997</v>
      </c>
    </row>
    <row r="2015" spans="2:3" x14ac:dyDescent="0.2">
      <c r="B2015" s="71">
        <v>6.5999999000000003</v>
      </c>
      <c r="C2015" s="71">
        <v>0.83333330999999999</v>
      </c>
    </row>
    <row r="2016" spans="2:3" x14ac:dyDescent="0.2">
      <c r="B2016" s="71">
        <v>0.19354837999999999</v>
      </c>
      <c r="C2016" s="71">
        <v>0.5</v>
      </c>
    </row>
    <row r="2017" spans="2:3" x14ac:dyDescent="0.2">
      <c r="B2017" s="71">
        <v>1.4375</v>
      </c>
      <c r="C2017" s="71">
        <v>0.35135135000000001</v>
      </c>
    </row>
    <row r="2018" spans="2:3" x14ac:dyDescent="0.2">
      <c r="B2018" s="71">
        <v>0.66666669000000001</v>
      </c>
      <c r="C2018" s="71">
        <v>0.38888889999999998</v>
      </c>
    </row>
    <row r="2019" spans="2:3" x14ac:dyDescent="0.2">
      <c r="B2019" s="71">
        <v>7.6923080000000005E-2</v>
      </c>
      <c r="C2019" s="71">
        <v>0.39393940999999999</v>
      </c>
    </row>
    <row r="2020" spans="2:3" x14ac:dyDescent="0.2">
      <c r="B2020" s="71">
        <v>0.42857142999999998</v>
      </c>
      <c r="C2020" s="71">
        <v>1.09375</v>
      </c>
    </row>
    <row r="2021" spans="2:3" x14ac:dyDescent="0.2">
      <c r="B2021" s="71">
        <v>0.51162790999999996</v>
      </c>
      <c r="C2021" s="71">
        <v>0.75999998999999996</v>
      </c>
    </row>
    <row r="2022" spans="2:3" x14ac:dyDescent="0.2">
      <c r="B2022" s="71">
        <v>0.47368421999999999</v>
      </c>
      <c r="C2022" s="71">
        <v>4.3888888399999999</v>
      </c>
    </row>
    <row r="2023" spans="2:3" x14ac:dyDescent="0.2">
      <c r="B2023" s="71">
        <v>0.16666666999999999</v>
      </c>
      <c r="C2023" s="71">
        <v>0.78260869</v>
      </c>
    </row>
    <row r="2024" spans="2:3" x14ac:dyDescent="0.2">
      <c r="B2024" s="71">
        <v>0.26050422000000001</v>
      </c>
      <c r="C2024" s="71">
        <v>3.6428570699999998</v>
      </c>
    </row>
    <row r="2025" spans="2:3" x14ac:dyDescent="0.2">
      <c r="B2025" s="71">
        <v>0.44999999000000002</v>
      </c>
      <c r="C2025" s="71">
        <v>4.0714287799999997</v>
      </c>
    </row>
    <row r="2026" spans="2:3" x14ac:dyDescent="0.2">
      <c r="B2026" s="71">
        <v>0.375</v>
      </c>
      <c r="C2026" s="71">
        <v>4.3023257299999997</v>
      </c>
    </row>
    <row r="2027" spans="2:3" x14ac:dyDescent="0.2">
      <c r="B2027" s="71">
        <v>0.38461539</v>
      </c>
      <c r="C2027" s="71">
        <v>0.61538464000000004</v>
      </c>
    </row>
    <row r="2028" spans="2:3" x14ac:dyDescent="0.2">
      <c r="B2028" s="71">
        <v>0.18181818999999999</v>
      </c>
      <c r="C2028" s="71">
        <v>0.70833330999999999</v>
      </c>
    </row>
    <row r="2029" spans="2:3" x14ac:dyDescent="0.2">
      <c r="B2029" s="71">
        <v>0.41176470999999998</v>
      </c>
      <c r="C2029" s="71">
        <v>0.38461539</v>
      </c>
    </row>
    <row r="2030" spans="2:3" x14ac:dyDescent="0.2">
      <c r="B2030" s="71">
        <v>0.17391305000000001</v>
      </c>
      <c r="C2030" s="71">
        <v>0.45454547000000001</v>
      </c>
    </row>
    <row r="2031" spans="2:3" x14ac:dyDescent="0.2">
      <c r="B2031" s="71">
        <v>6.7142858499999996</v>
      </c>
      <c r="C2031" s="71">
        <v>0.98000001999999997</v>
      </c>
    </row>
    <row r="2032" spans="2:3" x14ac:dyDescent="0.2">
      <c r="B2032" s="71">
        <v>0.33333333999999998</v>
      </c>
      <c r="C2032" s="71">
        <v>3.9090910000000001</v>
      </c>
    </row>
    <row r="2033" spans="2:3" x14ac:dyDescent="0.2">
      <c r="B2033" s="71">
        <v>0.29411766</v>
      </c>
      <c r="C2033" s="71">
        <v>0.63636362999999996</v>
      </c>
    </row>
    <row r="2034" spans="2:3" x14ac:dyDescent="0.2">
      <c r="B2034" s="71">
        <v>1.4285714599999999</v>
      </c>
      <c r="C2034" s="71">
        <v>0.35714287</v>
      </c>
    </row>
    <row r="2035" spans="2:3" x14ac:dyDescent="0.2">
      <c r="B2035" s="71">
        <v>2.46835446</v>
      </c>
      <c r="C2035" s="71">
        <v>0.89795917000000003</v>
      </c>
    </row>
    <row r="2036" spans="2:3" x14ac:dyDescent="0.2">
      <c r="B2036" s="71">
        <v>0.35294119000000002</v>
      </c>
      <c r="C2036" s="71">
        <v>0.16</v>
      </c>
    </row>
    <row r="2037" spans="2:3" x14ac:dyDescent="0.2">
      <c r="B2037" s="71">
        <v>0.34426230000000002</v>
      </c>
      <c r="C2037" s="71">
        <v>0.22222222</v>
      </c>
    </row>
    <row r="2038" spans="2:3" x14ac:dyDescent="0.2">
      <c r="B2038" s="71">
        <v>0.31999999000000001</v>
      </c>
      <c r="C2038" s="71">
        <v>0.32352942000000001</v>
      </c>
    </row>
    <row r="2039" spans="2:3" x14ac:dyDescent="0.2">
      <c r="B2039" s="71">
        <v>0.11764706</v>
      </c>
      <c r="C2039" s="71">
        <v>0.23809524000000001</v>
      </c>
    </row>
    <row r="2040" spans="2:3" x14ac:dyDescent="0.2">
      <c r="B2040" s="71">
        <v>0.58823532000000001</v>
      </c>
      <c r="C2040" s="71">
        <v>1.0833333700000001</v>
      </c>
    </row>
    <row r="2041" spans="2:3" x14ac:dyDescent="0.2">
      <c r="B2041" s="71">
        <v>0.27272728000000002</v>
      </c>
      <c r="C2041" s="71">
        <v>0.42857142999999998</v>
      </c>
    </row>
    <row r="2042" spans="2:3" x14ac:dyDescent="0.2">
      <c r="B2042" s="71">
        <v>0.57142859999999995</v>
      </c>
      <c r="C2042" s="71">
        <v>1.58823526</v>
      </c>
    </row>
    <row r="2043" spans="2:3" x14ac:dyDescent="0.2">
      <c r="B2043" s="71">
        <v>0.52173913000000005</v>
      </c>
      <c r="C2043" s="71">
        <v>7.7560977900000001</v>
      </c>
    </row>
    <row r="2044" spans="2:3" x14ac:dyDescent="0.2">
      <c r="B2044" s="71">
        <v>0.35714287</v>
      </c>
      <c r="C2044" s="71">
        <v>1.41509438</v>
      </c>
    </row>
    <row r="2045" spans="2:3" x14ac:dyDescent="0.2">
      <c r="B2045" s="71">
        <v>0.2</v>
      </c>
      <c r="C2045" s="71">
        <v>0.41176470999999998</v>
      </c>
    </row>
    <row r="2046" spans="2:3" x14ac:dyDescent="0.2">
      <c r="B2046" s="71">
        <v>0.1</v>
      </c>
      <c r="C2046" s="71">
        <v>0.34999998999999998</v>
      </c>
    </row>
    <row r="2047" spans="2:3" x14ac:dyDescent="0.2">
      <c r="B2047" s="71">
        <v>1.68421054</v>
      </c>
      <c r="C2047" s="71">
        <v>0.1</v>
      </c>
    </row>
    <row r="2048" spans="2:3" x14ac:dyDescent="0.2">
      <c r="B2048" s="71">
        <v>0.60000001999999997</v>
      </c>
      <c r="C2048" s="71">
        <v>0.47619048000000003</v>
      </c>
    </row>
    <row r="2049" spans="2:3" x14ac:dyDescent="0.2">
      <c r="B2049" s="71">
        <v>0.44999999000000002</v>
      </c>
      <c r="C2049" s="71">
        <v>0.34782608999999998</v>
      </c>
    </row>
    <row r="2050" spans="2:3" x14ac:dyDescent="0.2">
      <c r="B2050" s="71">
        <v>7.93877554</v>
      </c>
      <c r="C2050" s="71">
        <v>0.15384616000000001</v>
      </c>
    </row>
    <row r="2051" spans="2:3" x14ac:dyDescent="0.2">
      <c r="B2051" s="71">
        <v>1</v>
      </c>
      <c r="C2051" s="71">
        <v>0.58620691000000003</v>
      </c>
    </row>
    <row r="2052" spans="2:3" x14ac:dyDescent="0.2">
      <c r="B2052" s="71">
        <v>0.26086956</v>
      </c>
      <c r="C2052" s="71">
        <v>1.72727275</v>
      </c>
    </row>
    <row r="2053" spans="2:3" x14ac:dyDescent="0.2">
      <c r="B2053" s="71">
        <v>0.16</v>
      </c>
      <c r="C2053" s="71">
        <v>2.2068965399999998</v>
      </c>
    </row>
    <row r="2054" spans="2:3" x14ac:dyDescent="0.2">
      <c r="B2054" s="71">
        <v>5.2631579999999997E-2</v>
      </c>
      <c r="C2054" s="71">
        <v>0.35714287</v>
      </c>
    </row>
    <row r="2055" spans="2:3" x14ac:dyDescent="0.2">
      <c r="B2055" s="71">
        <v>0.29729729999999999</v>
      </c>
      <c r="C2055" s="71">
        <v>0.33333333999999998</v>
      </c>
    </row>
    <row r="2056" spans="2:3" x14ac:dyDescent="0.2">
      <c r="B2056" s="71">
        <v>0.33846155</v>
      </c>
      <c r="C2056" s="71">
        <v>0.61538464000000004</v>
      </c>
    </row>
    <row r="2057" spans="2:3" x14ac:dyDescent="0.2">
      <c r="B2057" s="71">
        <v>0.29629630000000001</v>
      </c>
      <c r="C2057" s="71">
        <v>0.72093021999999995</v>
      </c>
    </row>
    <row r="2058" spans="2:3" x14ac:dyDescent="0.2">
      <c r="B2058" s="71">
        <v>0.10344828</v>
      </c>
      <c r="C2058" s="71">
        <v>0.47272726999999998</v>
      </c>
    </row>
    <row r="2059" spans="2:3" x14ac:dyDescent="0.2">
      <c r="B2059" s="71">
        <v>0.16666666999999999</v>
      </c>
      <c r="C2059" s="71">
        <v>0.33333333999999998</v>
      </c>
    </row>
    <row r="2060" spans="2:3" x14ac:dyDescent="0.2">
      <c r="B2060" s="71">
        <v>0.5</v>
      </c>
      <c r="C2060" s="71">
        <v>0.3125</v>
      </c>
    </row>
    <row r="2061" spans="2:3" x14ac:dyDescent="0.2">
      <c r="B2061" s="71">
        <v>0.2631579</v>
      </c>
      <c r="C2061" s="71">
        <v>0.29268292000000001</v>
      </c>
    </row>
    <row r="2062" spans="2:3" x14ac:dyDescent="0.2">
      <c r="B2062" s="71">
        <v>0.63636362999999996</v>
      </c>
      <c r="C2062" s="71">
        <v>1.5833333700000001</v>
      </c>
    </row>
    <row r="2063" spans="2:3" x14ac:dyDescent="0.2">
      <c r="B2063" s="71">
        <v>0.66666669000000001</v>
      </c>
      <c r="C2063" s="71">
        <v>0.64285713</v>
      </c>
    </row>
    <row r="2064" spans="2:3" x14ac:dyDescent="0.2">
      <c r="B2064" s="71">
        <v>0.13043478</v>
      </c>
      <c r="C2064" s="71">
        <v>3.375</v>
      </c>
    </row>
    <row r="2065" spans="2:3" x14ac:dyDescent="0.2">
      <c r="B2065" s="71">
        <v>0.43478259000000002</v>
      </c>
      <c r="C2065" s="71">
        <v>1.5116279100000001</v>
      </c>
    </row>
    <row r="2066" spans="2:3" x14ac:dyDescent="0.2">
      <c r="B2066" s="71">
        <v>0.22222222</v>
      </c>
      <c r="C2066" s="71">
        <v>0.28571429999999998</v>
      </c>
    </row>
    <row r="2067" spans="2:3" x14ac:dyDescent="0.2">
      <c r="B2067" s="71">
        <v>0.25</v>
      </c>
      <c r="C2067" s="71">
        <v>0.55882352999999996</v>
      </c>
    </row>
    <row r="2068" spans="2:3" x14ac:dyDescent="0.2">
      <c r="B2068" s="71">
        <v>5.4444446600000003</v>
      </c>
      <c r="C2068" s="71">
        <v>1.0112359500000001</v>
      </c>
    </row>
    <row r="2069" spans="2:3" x14ac:dyDescent="0.2">
      <c r="B2069" s="71">
        <v>0.33333333999999998</v>
      </c>
      <c r="C2069" s="71">
        <v>0.56603771000000003</v>
      </c>
    </row>
    <row r="2070" spans="2:3" x14ac:dyDescent="0.2">
      <c r="B2070" s="71">
        <v>0.16666666999999999</v>
      </c>
      <c r="C2070" s="71">
        <v>0.10526315999999999</v>
      </c>
    </row>
    <row r="2071" spans="2:3" x14ac:dyDescent="0.2">
      <c r="B2071" s="71">
        <v>7.7142858499999996</v>
      </c>
      <c r="C2071" s="71">
        <v>0.11111111</v>
      </c>
    </row>
    <row r="2072" spans="2:3" x14ac:dyDescent="0.2">
      <c r="B2072" s="71">
        <v>0.63999998999999996</v>
      </c>
      <c r="C2072" s="71">
        <v>1.1666666299999999</v>
      </c>
    </row>
    <row r="2073" spans="2:3" x14ac:dyDescent="0.2">
      <c r="B2073" s="71">
        <v>2.5185184500000002</v>
      </c>
      <c r="C2073" s="71">
        <v>0.61538464000000004</v>
      </c>
    </row>
    <row r="2074" spans="2:3" x14ac:dyDescent="0.2">
      <c r="B2074" s="71">
        <v>1.826087</v>
      </c>
      <c r="C2074" s="71">
        <v>1</v>
      </c>
    </row>
    <row r="2075" spans="2:3" x14ac:dyDescent="0.2">
      <c r="B2075" s="71">
        <v>0.42105262999999998</v>
      </c>
      <c r="C2075" s="71">
        <v>0.48387095000000002</v>
      </c>
    </row>
    <row r="2076" spans="2:3" x14ac:dyDescent="0.2">
      <c r="B2076" s="71">
        <v>1.5333333</v>
      </c>
      <c r="C2076" s="71">
        <v>0.25</v>
      </c>
    </row>
    <row r="2077" spans="2:3" x14ac:dyDescent="0.2">
      <c r="B2077" s="71">
        <v>0.23255814999999999</v>
      </c>
      <c r="C2077" s="71">
        <v>1.5263158100000001</v>
      </c>
    </row>
    <row r="2078" spans="2:3" x14ac:dyDescent="0.2">
      <c r="B2078" s="71">
        <v>0.18181818999999999</v>
      </c>
      <c r="C2078" s="71">
        <v>6.8000001900000004</v>
      </c>
    </row>
    <row r="2079" spans="2:3" x14ac:dyDescent="0.2">
      <c r="B2079" s="71">
        <v>2.85185194</v>
      </c>
      <c r="C2079" s="71">
        <v>3.0999998999999998</v>
      </c>
    </row>
    <row r="2080" spans="2:3" x14ac:dyDescent="0.2">
      <c r="B2080" s="71">
        <v>2.4285714600000001</v>
      </c>
      <c r="C2080" s="71">
        <v>0.73170732999999999</v>
      </c>
    </row>
    <row r="2081" spans="2:3" x14ac:dyDescent="0.2">
      <c r="B2081" s="71">
        <v>1.65625</v>
      </c>
      <c r="C2081" s="71">
        <v>0.34782608999999998</v>
      </c>
    </row>
    <row r="2082" spans="2:3" x14ac:dyDescent="0.2">
      <c r="B2082" s="71">
        <v>0.33333333999999998</v>
      </c>
      <c r="C2082" s="71">
        <v>5.9587631200000004</v>
      </c>
    </row>
    <row r="2083" spans="2:3" x14ac:dyDescent="0.2">
      <c r="B2083" s="71">
        <v>0.41176470999999998</v>
      </c>
      <c r="C2083" s="71">
        <v>0.625</v>
      </c>
    </row>
    <row r="2084" spans="2:3" x14ac:dyDescent="0.2">
      <c r="B2084" s="71">
        <v>2.0384614499999998</v>
      </c>
      <c r="C2084" s="71">
        <v>0.73333334999999999</v>
      </c>
    </row>
    <row r="2085" spans="2:3" x14ac:dyDescent="0.2">
      <c r="B2085" s="71">
        <v>0.31034482000000002</v>
      </c>
      <c r="C2085" s="71">
        <v>0.66666669000000001</v>
      </c>
    </row>
    <row r="2086" spans="2:3" x14ac:dyDescent="0.2">
      <c r="B2086" s="71">
        <v>0.33333333999999998</v>
      </c>
      <c r="C2086" s="71">
        <v>0.14285714999999999</v>
      </c>
    </row>
    <row r="2087" spans="2:3" x14ac:dyDescent="0.2">
      <c r="B2087" s="71">
        <v>0.25</v>
      </c>
      <c r="C2087" s="71">
        <v>0.21052631999999999</v>
      </c>
    </row>
    <row r="2088" spans="2:3" x14ac:dyDescent="0.2">
      <c r="B2088" s="71">
        <v>6.4516130000000005E-2</v>
      </c>
      <c r="C2088" s="71">
        <v>0.69999999000000002</v>
      </c>
    </row>
    <row r="2089" spans="2:3" x14ac:dyDescent="0.2">
      <c r="B2089" s="71">
        <v>0.29166666000000002</v>
      </c>
      <c r="C2089" s="71">
        <v>0.30000000999999998</v>
      </c>
    </row>
    <row r="2090" spans="2:3" x14ac:dyDescent="0.2">
      <c r="B2090" s="71">
        <v>0.3125</v>
      </c>
      <c r="C2090" s="71">
        <v>1.4634146699999999</v>
      </c>
    </row>
    <row r="2091" spans="2:3" x14ac:dyDescent="0.2">
      <c r="B2091" s="71">
        <v>0.21428572000000001</v>
      </c>
      <c r="C2091" s="71">
        <v>0.95238096000000005</v>
      </c>
    </row>
    <row r="2092" spans="2:3" x14ac:dyDescent="0.2">
      <c r="B2092" s="71">
        <v>0.28571429999999998</v>
      </c>
      <c r="C2092" s="71">
        <v>0.23333333000000001</v>
      </c>
    </row>
    <row r="2093" spans="2:3" x14ac:dyDescent="0.2">
      <c r="B2093" s="71">
        <v>4.9333334000000004</v>
      </c>
      <c r="C2093" s="71">
        <v>1.6666666299999999</v>
      </c>
    </row>
    <row r="2094" spans="2:3" x14ac:dyDescent="0.2">
      <c r="B2094" s="71">
        <v>0.2631579</v>
      </c>
      <c r="C2094" s="71">
        <v>1.5384615699999999</v>
      </c>
    </row>
    <row r="2095" spans="2:3" x14ac:dyDescent="0.2">
      <c r="B2095" s="71">
        <v>0.34999998999999998</v>
      </c>
      <c r="C2095" s="71">
        <v>1.625</v>
      </c>
    </row>
    <row r="2096" spans="2:3" x14ac:dyDescent="0.2">
      <c r="B2096" s="71">
        <v>0.29032257</v>
      </c>
      <c r="C2096" s="71">
        <v>1.4651162600000001</v>
      </c>
    </row>
    <row r="2097" spans="2:3" x14ac:dyDescent="0.2">
      <c r="B2097" s="71">
        <v>0.63636362999999996</v>
      </c>
      <c r="C2097" s="71">
        <v>0.30769232000000002</v>
      </c>
    </row>
    <row r="2098" spans="2:3" x14ac:dyDescent="0.2">
      <c r="B2098" s="71">
        <v>0.5</v>
      </c>
      <c r="C2098" s="71">
        <v>0.26923078</v>
      </c>
    </row>
    <row r="2099" spans="2:3" x14ac:dyDescent="0.2">
      <c r="B2099" s="71">
        <v>0.4375</v>
      </c>
      <c r="C2099" s="71">
        <v>0.54545456000000003</v>
      </c>
    </row>
    <row r="2100" spans="2:3" x14ac:dyDescent="0.2">
      <c r="B2100" s="71">
        <v>1.28125</v>
      </c>
      <c r="C2100" s="71">
        <v>0.76923078</v>
      </c>
    </row>
    <row r="2101" spans="2:3" x14ac:dyDescent="0.2">
      <c r="B2101" s="71">
        <v>0.31818181000000001</v>
      </c>
      <c r="C2101" s="71">
        <v>0.60000001999999997</v>
      </c>
    </row>
    <row r="2102" spans="2:3" x14ac:dyDescent="0.2">
      <c r="B2102" s="71">
        <v>0.56043958999999999</v>
      </c>
      <c r="C2102" s="71">
        <v>0.76923078</v>
      </c>
    </row>
    <row r="2103" spans="2:3" x14ac:dyDescent="0.2">
      <c r="B2103" s="71">
        <v>0.60714287</v>
      </c>
      <c r="C2103" s="71">
        <v>0.64999998000000003</v>
      </c>
    </row>
    <row r="2104" spans="2:3" x14ac:dyDescent="0.2">
      <c r="B2104" s="71">
        <v>0.46428570000000002</v>
      </c>
      <c r="C2104" s="71">
        <v>0.65217393999999995</v>
      </c>
    </row>
    <row r="2105" spans="2:3" x14ac:dyDescent="0.2">
      <c r="B2105" s="71">
        <v>10.151515</v>
      </c>
      <c r="C2105" s="71">
        <v>0.63157892000000004</v>
      </c>
    </row>
    <row r="2106" spans="2:3" x14ac:dyDescent="0.2">
      <c r="B2106" s="71">
        <v>3.5199999800000001</v>
      </c>
      <c r="C2106" s="71">
        <v>0.11111111</v>
      </c>
    </row>
    <row r="2107" spans="2:3" x14ac:dyDescent="0.2">
      <c r="B2107" s="71">
        <v>0.33333333999999998</v>
      </c>
      <c r="C2107" s="71">
        <v>0.37777779</v>
      </c>
    </row>
    <row r="2108" spans="2:3" x14ac:dyDescent="0.2">
      <c r="B2108" s="71">
        <v>0.22222222</v>
      </c>
      <c r="C2108" s="71">
        <v>0.53333335999999998</v>
      </c>
    </row>
    <row r="2109" spans="2:3" x14ac:dyDescent="0.2">
      <c r="B2109" s="71">
        <v>0.25925925</v>
      </c>
      <c r="C2109" s="71">
        <v>0.52941179000000005</v>
      </c>
    </row>
    <row r="2110" spans="2:3" x14ac:dyDescent="0.2">
      <c r="B2110" s="71">
        <v>0.25</v>
      </c>
      <c r="C2110" s="71">
        <v>0.97368418999999995</v>
      </c>
    </row>
    <row r="2111" spans="2:3" x14ac:dyDescent="0.2">
      <c r="B2111" s="71">
        <v>0.28571429999999998</v>
      </c>
      <c r="C2111" s="71">
        <v>0.35135135000000001</v>
      </c>
    </row>
    <row r="2112" spans="2:3" x14ac:dyDescent="0.2">
      <c r="B2112" s="71">
        <v>0.2</v>
      </c>
      <c r="C2112" s="71">
        <v>0.39130433999999997</v>
      </c>
    </row>
    <row r="2113" spans="2:3" x14ac:dyDescent="0.2">
      <c r="B2113" s="71">
        <v>8.9629630999999996</v>
      </c>
      <c r="C2113" s="71">
        <v>0.60000001999999997</v>
      </c>
    </row>
    <row r="2114" spans="2:3" x14ac:dyDescent="0.2">
      <c r="B2114" s="71">
        <v>6.7857141500000004</v>
      </c>
      <c r="C2114" s="71">
        <v>0.80000000999999998</v>
      </c>
    </row>
    <row r="2115" spans="2:3" x14ac:dyDescent="0.2">
      <c r="B2115" s="71">
        <v>0.38095238999999997</v>
      </c>
      <c r="C2115" s="71">
        <v>5.3913044899999996</v>
      </c>
    </row>
    <row r="2116" spans="2:3" x14ac:dyDescent="0.2">
      <c r="B2116" s="71">
        <v>0.33333333999999998</v>
      </c>
      <c r="C2116" s="71">
        <v>0.27777779000000002</v>
      </c>
    </row>
    <row r="2117" spans="2:3" x14ac:dyDescent="0.2">
      <c r="B2117" s="71">
        <v>1.0476190999999999</v>
      </c>
      <c r="C2117" s="71">
        <v>0.42857142999999998</v>
      </c>
    </row>
    <row r="2118" spans="2:3" x14ac:dyDescent="0.2">
      <c r="B2118" s="71">
        <v>0.1</v>
      </c>
      <c r="C2118" s="71">
        <v>0.35483870000000001</v>
      </c>
    </row>
    <row r="2119" spans="2:3" x14ac:dyDescent="0.2">
      <c r="B2119" s="71">
        <v>0.25</v>
      </c>
      <c r="C2119" s="71">
        <v>0.1875</v>
      </c>
    </row>
    <row r="2120" spans="2:3" x14ac:dyDescent="0.2">
      <c r="B2120" s="71">
        <v>0.33333333999999998</v>
      </c>
      <c r="C2120" s="71">
        <v>0.16666666999999999</v>
      </c>
    </row>
    <row r="2121" spans="2:3" x14ac:dyDescent="0.2">
      <c r="B2121" s="71">
        <v>0.2</v>
      </c>
      <c r="C2121" s="71">
        <v>0.60869563000000004</v>
      </c>
    </row>
    <row r="2122" spans="2:3" x14ac:dyDescent="0.2">
      <c r="B2122" s="71">
        <v>0.42307693000000002</v>
      </c>
      <c r="C2122" s="71">
        <v>0.23404256000000001</v>
      </c>
    </row>
    <row r="2123" spans="2:3" x14ac:dyDescent="0.2">
      <c r="B2123" s="71">
        <v>0.18181818999999999</v>
      </c>
      <c r="C2123" s="71">
        <v>0.45454547000000001</v>
      </c>
    </row>
    <row r="2124" spans="2:3" x14ac:dyDescent="0.2">
      <c r="B2124" s="71">
        <v>0.22727273000000001</v>
      </c>
      <c r="C2124" s="71">
        <v>0.15000000999999999</v>
      </c>
    </row>
    <row r="2125" spans="2:3" x14ac:dyDescent="0.2">
      <c r="B2125" s="71">
        <v>0.3125</v>
      </c>
      <c r="C2125" s="71">
        <v>0.36000000999999998</v>
      </c>
    </row>
    <row r="2126" spans="2:3" x14ac:dyDescent="0.2">
      <c r="B2126" s="71">
        <v>1</v>
      </c>
      <c r="C2126" s="71">
        <v>0.90909094000000001</v>
      </c>
    </row>
    <row r="2127" spans="2:3" x14ac:dyDescent="0.2">
      <c r="B2127" s="71">
        <v>7.6923080000000005E-2</v>
      </c>
      <c r="C2127" s="71">
        <v>2.4000001000000002</v>
      </c>
    </row>
    <row r="2128" spans="2:3" x14ac:dyDescent="0.2">
      <c r="B2128" s="71">
        <v>0.84848486999999995</v>
      </c>
      <c r="C2128" s="71">
        <v>0.75</v>
      </c>
    </row>
    <row r="2129" spans="2:3" x14ac:dyDescent="0.2">
      <c r="B2129" s="71">
        <v>13.434782999999999</v>
      </c>
      <c r="C2129" s="71">
        <v>0.73913044000000006</v>
      </c>
    </row>
    <row r="2130" spans="2:3" x14ac:dyDescent="0.2">
      <c r="B2130" s="71">
        <v>0.375</v>
      </c>
      <c r="C2130" s="71">
        <v>0.72222220999999998</v>
      </c>
    </row>
    <row r="2131" spans="2:3" x14ac:dyDescent="0.2">
      <c r="B2131" s="71">
        <v>0.42105262999999998</v>
      </c>
      <c r="C2131" s="71">
        <v>0.15384616000000001</v>
      </c>
    </row>
    <row r="2132" spans="2:3" x14ac:dyDescent="0.2">
      <c r="B2132" s="71">
        <v>0.30232557999999998</v>
      </c>
      <c r="C2132" s="71">
        <v>0.67741936000000003</v>
      </c>
    </row>
    <row r="2133" spans="2:3" x14ac:dyDescent="0.2">
      <c r="B2133" s="71">
        <v>0.30769232000000002</v>
      </c>
      <c r="C2133" s="71">
        <v>0.45454547000000001</v>
      </c>
    </row>
    <row r="2134" spans="2:3" x14ac:dyDescent="0.2">
      <c r="B2134" s="71">
        <v>0.42857142999999998</v>
      </c>
      <c r="C2134" s="71">
        <v>0.27272728000000002</v>
      </c>
    </row>
    <row r="2135" spans="2:3" x14ac:dyDescent="0.2">
      <c r="B2135" s="71">
        <v>0.33333333999999998</v>
      </c>
      <c r="C2135" s="71">
        <v>0.3125</v>
      </c>
    </row>
    <row r="2136" spans="2:3" x14ac:dyDescent="0.2">
      <c r="B2136" s="71">
        <v>0.14285714999999999</v>
      </c>
      <c r="C2136" s="71">
        <v>0.14285714999999999</v>
      </c>
    </row>
    <row r="2137" spans="2:3" x14ac:dyDescent="0.2">
      <c r="B2137" s="71">
        <v>1.11764705</v>
      </c>
      <c r="C2137" s="71">
        <v>0.24137931000000001</v>
      </c>
    </row>
    <row r="2138" spans="2:3" x14ac:dyDescent="0.2">
      <c r="B2138" s="71">
        <v>0.20833333000000001</v>
      </c>
      <c r="C2138" s="71">
        <v>0.51851851000000004</v>
      </c>
    </row>
    <row r="2139" spans="2:3" x14ac:dyDescent="0.2">
      <c r="B2139" s="71">
        <v>1.38235295</v>
      </c>
      <c r="C2139" s="71">
        <v>0.43055555000000001</v>
      </c>
    </row>
    <row r="2140" spans="2:3" x14ac:dyDescent="0.2">
      <c r="B2140" s="71">
        <v>3.58823538</v>
      </c>
      <c r="C2140" s="71">
        <v>0.21212122</v>
      </c>
    </row>
    <row r="2141" spans="2:3" x14ac:dyDescent="0.2">
      <c r="B2141" s="71">
        <v>0.22727273000000001</v>
      </c>
      <c r="C2141" s="71">
        <v>0.33802816000000002</v>
      </c>
    </row>
    <row r="2142" spans="2:3" x14ac:dyDescent="0.2">
      <c r="B2142" s="71">
        <v>0.36956522000000003</v>
      </c>
      <c r="C2142" s="71">
        <v>0.71428572999999995</v>
      </c>
    </row>
    <row r="2143" spans="2:3" x14ac:dyDescent="0.2">
      <c r="B2143" s="71">
        <v>0.64285713</v>
      </c>
      <c r="C2143" s="71">
        <v>1.2999999499999999</v>
      </c>
    </row>
    <row r="2144" spans="2:3" x14ac:dyDescent="0.2">
      <c r="B2144" s="71">
        <v>0.46666667000000001</v>
      </c>
      <c r="C2144" s="71">
        <v>0.47058823999999999</v>
      </c>
    </row>
    <row r="2145" spans="2:3" x14ac:dyDescent="0.2">
      <c r="B2145" s="71">
        <v>0.73684210000000006</v>
      </c>
      <c r="C2145" s="71">
        <v>0.61111110000000002</v>
      </c>
    </row>
    <row r="2146" spans="2:3" x14ac:dyDescent="0.2">
      <c r="B2146" s="71">
        <v>0.52459012999999999</v>
      </c>
      <c r="C2146" s="71">
        <v>0.84615386000000004</v>
      </c>
    </row>
    <row r="2147" spans="2:3" x14ac:dyDescent="0.2">
      <c r="B2147" s="71">
        <v>0.5</v>
      </c>
      <c r="C2147" s="71">
        <v>0.36842105000000003</v>
      </c>
    </row>
    <row r="2148" spans="2:3" x14ac:dyDescent="0.2">
      <c r="B2148" s="71">
        <v>1.2307692800000001</v>
      </c>
      <c r="C2148" s="71">
        <v>0.53333335999999998</v>
      </c>
    </row>
    <row r="2149" spans="2:3" x14ac:dyDescent="0.2">
      <c r="B2149" s="71">
        <v>1.9473683799999999</v>
      </c>
      <c r="C2149" s="71">
        <v>0.27777779000000002</v>
      </c>
    </row>
    <row r="2150" spans="2:3" x14ac:dyDescent="0.2">
      <c r="B2150" s="71">
        <v>7</v>
      </c>
      <c r="C2150" s="71">
        <v>0.64705884000000002</v>
      </c>
    </row>
    <row r="2151" spans="2:3" x14ac:dyDescent="0.2">
      <c r="B2151" s="71">
        <v>6.6666665099999998</v>
      </c>
      <c r="C2151" s="71">
        <v>0.51020407999999995</v>
      </c>
    </row>
    <row r="2152" spans="2:3" x14ac:dyDescent="0.2">
      <c r="B2152" s="71">
        <v>0.2631579</v>
      </c>
      <c r="C2152" s="71">
        <v>0.40000001000000002</v>
      </c>
    </row>
    <row r="2153" spans="2:3" x14ac:dyDescent="0.2">
      <c r="B2153" s="71">
        <v>0.41666666000000002</v>
      </c>
      <c r="C2153" s="71">
        <v>4.6615386000000001</v>
      </c>
    </row>
    <row r="2154" spans="2:3" x14ac:dyDescent="0.2">
      <c r="B2154" s="71">
        <v>0.17241380000000001</v>
      </c>
      <c r="C2154" s="71">
        <v>0.55172414000000003</v>
      </c>
    </row>
    <row r="2155" spans="2:3" x14ac:dyDescent="0.2">
      <c r="B2155" s="71">
        <v>4.5555553399999997</v>
      </c>
      <c r="C2155" s="71">
        <v>0.5</v>
      </c>
    </row>
    <row r="2156" spans="2:3" x14ac:dyDescent="0.2">
      <c r="B2156" s="71">
        <v>2.4166667500000001</v>
      </c>
      <c r="C2156" s="71">
        <v>0.14285714999999999</v>
      </c>
    </row>
    <row r="2157" spans="2:3" x14ac:dyDescent="0.2">
      <c r="B2157" s="71">
        <v>0.1875</v>
      </c>
      <c r="C2157" s="71">
        <v>7.6923080000000005E-2</v>
      </c>
    </row>
    <row r="2158" spans="2:3" x14ac:dyDescent="0.2">
      <c r="B2158" s="71">
        <v>0.13043478</v>
      </c>
      <c r="C2158" s="71">
        <v>0.92500000999999998</v>
      </c>
    </row>
    <row r="2159" spans="2:3" x14ac:dyDescent="0.2">
      <c r="B2159" s="71">
        <v>3.1052632299999998</v>
      </c>
      <c r="C2159" s="71">
        <v>0.46666667000000001</v>
      </c>
    </row>
    <row r="2160" spans="2:3" x14ac:dyDescent="0.2">
      <c r="B2160" s="71">
        <v>0.28125</v>
      </c>
      <c r="C2160" s="71">
        <v>0.34328359000000003</v>
      </c>
    </row>
    <row r="2161" spans="2:3" x14ac:dyDescent="0.2">
      <c r="B2161" s="71">
        <v>0.30769232000000002</v>
      </c>
      <c r="C2161" s="71">
        <v>0.26086956</v>
      </c>
    </row>
    <row r="2162" spans="2:3" x14ac:dyDescent="0.2">
      <c r="B2162" s="71">
        <v>0.24561404000000001</v>
      </c>
      <c r="C2162" s="71">
        <v>0.69230771000000002</v>
      </c>
    </row>
    <row r="2163" spans="2:3" x14ac:dyDescent="0.2">
      <c r="B2163" s="71">
        <v>0.22727273000000001</v>
      </c>
      <c r="C2163" s="71">
        <v>0.81481481</v>
      </c>
    </row>
    <row r="2164" spans="2:3" x14ac:dyDescent="0.2">
      <c r="B2164" s="71">
        <v>2.4375</v>
      </c>
      <c r="C2164" s="71">
        <v>1.06451619</v>
      </c>
    </row>
    <row r="2165" spans="2:3" x14ac:dyDescent="0.2">
      <c r="B2165" s="71">
        <v>0.36363636999999999</v>
      </c>
      <c r="C2165" s="71">
        <v>0.94444441999999995</v>
      </c>
    </row>
    <row r="2166" spans="2:3" x14ac:dyDescent="0.2">
      <c r="B2166" s="71">
        <v>8.3333340000000006E-2</v>
      </c>
      <c r="C2166" s="71">
        <v>0.61290323999999996</v>
      </c>
    </row>
    <row r="2167" spans="2:3" x14ac:dyDescent="0.2">
      <c r="B2167" s="71">
        <v>0.57142859999999995</v>
      </c>
      <c r="C2167" s="71">
        <v>0.61403507000000002</v>
      </c>
    </row>
    <row r="2168" spans="2:3" x14ac:dyDescent="0.2">
      <c r="B2168" s="71">
        <v>5.3571429300000002</v>
      </c>
      <c r="C2168" s="71">
        <v>5.9600000399999997</v>
      </c>
    </row>
    <row r="2169" spans="2:3" x14ac:dyDescent="0.2">
      <c r="B2169" s="71">
        <v>0.13636364000000001</v>
      </c>
      <c r="C2169" s="71">
        <v>5.6999998099999996</v>
      </c>
    </row>
    <row r="2170" spans="2:3" x14ac:dyDescent="0.2">
      <c r="B2170" s="71">
        <v>0.27027025999999998</v>
      </c>
      <c r="C2170" s="71">
        <v>0.36666666999999997</v>
      </c>
    </row>
    <row r="2171" spans="2:3" x14ac:dyDescent="0.2">
      <c r="B2171" s="71">
        <v>0.375</v>
      </c>
      <c r="C2171" s="71">
        <v>0.64285713</v>
      </c>
    </row>
    <row r="2172" spans="2:3" x14ac:dyDescent="0.2">
      <c r="B2172" s="71">
        <v>8.3333340000000006E-2</v>
      </c>
      <c r="C2172" s="71">
        <v>0.69230771000000002</v>
      </c>
    </row>
    <row r="2173" spans="2:3" x14ac:dyDescent="0.2">
      <c r="B2173" s="71">
        <v>0.27272728000000002</v>
      </c>
      <c r="C2173" s="71">
        <v>2.6857142399999998</v>
      </c>
    </row>
    <row r="2174" spans="2:3" x14ac:dyDescent="0.2">
      <c r="B2174" s="71">
        <v>0.17391305000000001</v>
      </c>
      <c r="C2174" s="71">
        <v>0.21052631999999999</v>
      </c>
    </row>
    <row r="2175" spans="2:3" x14ac:dyDescent="0.2">
      <c r="B2175" s="71">
        <v>0.51724135999999998</v>
      </c>
      <c r="C2175" s="71">
        <v>0.31818181000000001</v>
      </c>
    </row>
    <row r="2176" spans="2:3" x14ac:dyDescent="0.2">
      <c r="B2176" s="71">
        <v>0.56521737999999999</v>
      </c>
      <c r="C2176" s="71">
        <v>0.44444444999999999</v>
      </c>
    </row>
    <row r="2177" spans="2:3" x14ac:dyDescent="0.2">
      <c r="B2177" s="71">
        <v>1.24242425</v>
      </c>
      <c r="C2177" s="71">
        <v>0.31999999000000001</v>
      </c>
    </row>
    <row r="2178" spans="2:3" x14ac:dyDescent="0.2">
      <c r="B2178" s="71">
        <v>0.56521737999999999</v>
      </c>
      <c r="C2178" s="71">
        <v>0.5</v>
      </c>
    </row>
    <row r="2179" spans="2:3" x14ac:dyDescent="0.2">
      <c r="B2179" s="71">
        <v>0.16666666999999999</v>
      </c>
      <c r="C2179" s="71">
        <v>2.5</v>
      </c>
    </row>
    <row r="2180" spans="2:3" x14ac:dyDescent="0.2">
      <c r="B2180" s="71">
        <v>0.55555558000000005</v>
      </c>
      <c r="C2180" s="71">
        <v>0.25</v>
      </c>
    </row>
    <row r="2181" spans="2:3" x14ac:dyDescent="0.2">
      <c r="B2181" s="71">
        <v>0.16666666999999999</v>
      </c>
      <c r="C2181" s="71">
        <v>0.45454547000000001</v>
      </c>
    </row>
    <row r="2182" spans="2:3" x14ac:dyDescent="0.2">
      <c r="B2182" s="71">
        <v>0.18181818999999999</v>
      </c>
      <c r="C2182" s="71">
        <v>0.40000001000000002</v>
      </c>
    </row>
    <row r="2183" spans="2:3" x14ac:dyDescent="0.2">
      <c r="B2183" s="71">
        <v>0.14285714999999999</v>
      </c>
      <c r="C2183" s="71">
        <v>0.40000001000000002</v>
      </c>
    </row>
    <row r="2184" spans="2:3" x14ac:dyDescent="0.2">
      <c r="B2184" s="71">
        <v>0.28571429999999998</v>
      </c>
      <c r="C2184" s="71">
        <v>0.23809524000000001</v>
      </c>
    </row>
    <row r="2185" spans="2:3" x14ac:dyDescent="0.2">
      <c r="B2185" s="71">
        <v>0.35593221000000003</v>
      </c>
      <c r="C2185" s="71">
        <v>0.41666666000000002</v>
      </c>
    </row>
    <row r="2186" spans="2:3" x14ac:dyDescent="0.2">
      <c r="B2186" s="71">
        <v>0.11111111</v>
      </c>
      <c r="C2186" s="71">
        <v>0.66666669000000001</v>
      </c>
    </row>
    <row r="2187" spans="2:3" x14ac:dyDescent="0.2">
      <c r="B2187" s="71">
        <v>0.28571429999999998</v>
      </c>
      <c r="C2187" s="71">
        <v>1.0714285400000001</v>
      </c>
    </row>
    <row r="2188" spans="2:3" x14ac:dyDescent="0.2">
      <c r="B2188" s="71">
        <v>1.0909091200000001</v>
      </c>
      <c r="C2188" s="71">
        <v>2.09375</v>
      </c>
    </row>
    <row r="2189" spans="2:3" x14ac:dyDescent="0.2">
      <c r="B2189" s="71">
        <v>0</v>
      </c>
      <c r="C2189" s="71">
        <v>0.72727275000000002</v>
      </c>
    </row>
    <row r="2190" spans="2:3" x14ac:dyDescent="0.2">
      <c r="B2190" s="71">
        <v>0.21333334000000001</v>
      </c>
      <c r="C2190" s="71">
        <v>0.90476190999999995</v>
      </c>
    </row>
    <row r="2191" spans="2:3" x14ac:dyDescent="0.2">
      <c r="B2191" s="71">
        <v>0.47368421999999999</v>
      </c>
      <c r="C2191" s="71">
        <v>0.36842105000000003</v>
      </c>
    </row>
    <row r="2192" spans="2:3" x14ac:dyDescent="0.2">
      <c r="B2192" s="71">
        <v>0.36363636999999999</v>
      </c>
      <c r="C2192" s="71">
        <v>1.1111111600000001</v>
      </c>
    </row>
    <row r="2193" spans="2:3" x14ac:dyDescent="0.2">
      <c r="B2193" s="71">
        <v>0.81818181000000001</v>
      </c>
      <c r="C2193" s="71">
        <v>0.3125</v>
      </c>
    </row>
    <row r="2194" spans="2:3" x14ac:dyDescent="0.2">
      <c r="B2194" s="71">
        <v>6.25E-2</v>
      </c>
      <c r="C2194" s="71">
        <v>0.21739130000000001</v>
      </c>
    </row>
    <row r="2195" spans="2:3" x14ac:dyDescent="0.2">
      <c r="B2195" s="71">
        <v>1</v>
      </c>
      <c r="C2195" s="71">
        <v>0.31578946000000002</v>
      </c>
    </row>
    <row r="2196" spans="2:3" x14ac:dyDescent="0.2">
      <c r="B2196" s="71">
        <v>0.27272728000000002</v>
      </c>
      <c r="C2196" s="71">
        <v>0.34782608999999998</v>
      </c>
    </row>
    <row r="2197" spans="2:3" x14ac:dyDescent="0.2">
      <c r="B2197" s="71">
        <v>0.35416666000000002</v>
      </c>
      <c r="C2197" s="71">
        <v>0.80000000999999998</v>
      </c>
    </row>
    <row r="2198" spans="2:3" x14ac:dyDescent="0.2">
      <c r="B2198" s="71">
        <v>0.17391305000000001</v>
      </c>
      <c r="C2198" s="71">
        <v>0.35294119000000002</v>
      </c>
    </row>
    <row r="2199" spans="2:3" x14ac:dyDescent="0.2">
      <c r="B2199" s="71">
        <v>0.44444444999999999</v>
      </c>
      <c r="C2199" s="71">
        <v>0.75</v>
      </c>
    </row>
    <row r="2200" spans="2:3" x14ac:dyDescent="0.2">
      <c r="B2200" s="71">
        <v>0.16666666999999999</v>
      </c>
      <c r="C2200" s="71">
        <v>0.1875</v>
      </c>
    </row>
    <row r="2201" spans="2:3" x14ac:dyDescent="0.2">
      <c r="B2201" s="71">
        <v>0.39285713</v>
      </c>
      <c r="C2201" s="71">
        <v>0.39285713</v>
      </c>
    </row>
    <row r="2202" spans="2:3" x14ac:dyDescent="0.2">
      <c r="B2202" s="71">
        <v>0.20689656000000001</v>
      </c>
      <c r="C2202" s="71">
        <v>0.40000001000000002</v>
      </c>
    </row>
    <row r="2203" spans="2:3" x14ac:dyDescent="0.2">
      <c r="B2203" s="71">
        <v>0.4375</v>
      </c>
      <c r="C2203" s="71">
        <v>0.64285713</v>
      </c>
    </row>
    <row r="2204" spans="2:3" x14ac:dyDescent="0.2">
      <c r="B2204" s="71">
        <v>0.42307693000000002</v>
      </c>
      <c r="C2204" s="71">
        <v>0.54901962999999998</v>
      </c>
    </row>
    <row r="2205" spans="2:3" x14ac:dyDescent="0.2">
      <c r="B2205" s="71">
        <v>0.22413793000000001</v>
      </c>
      <c r="C2205" s="71">
        <v>5.6129031200000004</v>
      </c>
    </row>
    <row r="2206" spans="2:3" x14ac:dyDescent="0.2">
      <c r="B2206" s="71">
        <v>0.27272728000000002</v>
      </c>
      <c r="C2206" s="71">
        <v>0.78947371</v>
      </c>
    </row>
    <row r="2207" spans="2:3" x14ac:dyDescent="0.2">
      <c r="B2207" s="71">
        <v>0.57534247999999999</v>
      </c>
      <c r="C2207" s="71">
        <v>0.21052631999999999</v>
      </c>
    </row>
    <row r="2208" spans="2:3" x14ac:dyDescent="0.2">
      <c r="B2208" s="71">
        <v>0.60869563000000004</v>
      </c>
      <c r="C2208" s="71">
        <v>0.66666669000000001</v>
      </c>
    </row>
    <row r="2209" spans="2:3" x14ac:dyDescent="0.2">
      <c r="B2209" s="71">
        <v>0.29411766</v>
      </c>
      <c r="C2209" s="71">
        <v>0.57534247999999999</v>
      </c>
    </row>
    <row r="2210" spans="2:3" x14ac:dyDescent="0.2">
      <c r="B2210" s="71">
        <v>0.40909090999999997</v>
      </c>
      <c r="C2210" s="71">
        <v>2.1666667500000001</v>
      </c>
    </row>
    <row r="2211" spans="2:3" x14ac:dyDescent="0.2">
      <c r="B2211" s="71">
        <v>0.63636362999999996</v>
      </c>
      <c r="C2211" s="71">
        <v>0.5</v>
      </c>
    </row>
    <row r="2212" spans="2:3" x14ac:dyDescent="0.2">
      <c r="B2212" s="71">
        <v>0.11428571</v>
      </c>
      <c r="C2212" s="71">
        <v>0.45454547000000001</v>
      </c>
    </row>
    <row r="2213" spans="2:3" x14ac:dyDescent="0.2">
      <c r="B2213" s="71">
        <v>7.9365080000000005E-2</v>
      </c>
      <c r="C2213" s="71">
        <v>0.37837839000000001</v>
      </c>
    </row>
    <row r="2214" spans="2:3" x14ac:dyDescent="0.2">
      <c r="B2214" s="71">
        <v>0.27272728000000002</v>
      </c>
      <c r="C2214" s="71">
        <v>0.25</v>
      </c>
    </row>
    <row r="2215" spans="2:3" x14ac:dyDescent="0.2">
      <c r="B2215" s="71">
        <v>0</v>
      </c>
      <c r="C2215" s="71">
        <v>0.19512193999999999</v>
      </c>
    </row>
    <row r="2216" spans="2:3" x14ac:dyDescent="0.2">
      <c r="B2216" s="71">
        <v>0.65217393999999995</v>
      </c>
      <c r="C2216" s="71">
        <v>0.30434781</v>
      </c>
    </row>
    <row r="2217" spans="2:3" x14ac:dyDescent="0.2">
      <c r="B2217" s="71">
        <v>0.33333333999999998</v>
      </c>
      <c r="C2217" s="71">
        <v>0.46153845999999998</v>
      </c>
    </row>
    <row r="2218" spans="2:3" x14ac:dyDescent="0.2">
      <c r="B2218" s="71">
        <v>0.22222222</v>
      </c>
      <c r="C2218" s="71">
        <v>0.22727273000000001</v>
      </c>
    </row>
    <row r="2219" spans="2:3" x14ac:dyDescent="0.2">
      <c r="B2219" s="71">
        <v>0.66666669000000001</v>
      </c>
      <c r="C2219" s="71">
        <v>0.2</v>
      </c>
    </row>
    <row r="2220" spans="2:3" x14ac:dyDescent="0.2">
      <c r="B2220" s="71">
        <v>0.1</v>
      </c>
      <c r="C2220" s="71">
        <v>0.52727270000000004</v>
      </c>
    </row>
    <row r="2221" spans="2:3" x14ac:dyDescent="0.2">
      <c r="B2221" s="71">
        <v>0.45945944999999999</v>
      </c>
      <c r="C2221" s="71">
        <v>0.28571429999999998</v>
      </c>
    </row>
    <row r="2222" spans="2:3" x14ac:dyDescent="0.2">
      <c r="B2222" s="71">
        <v>0.27272728000000002</v>
      </c>
      <c r="C2222" s="71">
        <v>1.0800000400000001</v>
      </c>
    </row>
    <row r="2223" spans="2:3" x14ac:dyDescent="0.2">
      <c r="B2223" s="71">
        <v>0.46153845999999998</v>
      </c>
      <c r="C2223" s="71">
        <v>0.46666667000000001</v>
      </c>
    </row>
    <row r="2224" spans="2:3" x14ac:dyDescent="0.2">
      <c r="B2224" s="71">
        <v>0.82608694000000005</v>
      </c>
      <c r="C2224" s="71">
        <v>1.0625</v>
      </c>
    </row>
    <row r="2225" spans="2:3" x14ac:dyDescent="0.2">
      <c r="B2225" s="71">
        <v>0.30434781</v>
      </c>
      <c r="C2225" s="71">
        <v>0.75</v>
      </c>
    </row>
    <row r="2226" spans="2:3" x14ac:dyDescent="0.2">
      <c r="B2226" s="71">
        <v>0.38888889999999998</v>
      </c>
      <c r="C2226" s="71">
        <v>1</v>
      </c>
    </row>
    <row r="2227" spans="2:3" x14ac:dyDescent="0.2">
      <c r="B2227" s="71">
        <v>0</v>
      </c>
      <c r="C2227" s="71">
        <v>0.19047618999999999</v>
      </c>
    </row>
    <row r="2228" spans="2:3" x14ac:dyDescent="0.2">
      <c r="B2228" s="71">
        <v>4.7037038799999999</v>
      </c>
      <c r="C2228" s="71">
        <v>0.15384616000000001</v>
      </c>
    </row>
    <row r="2229" spans="2:3" x14ac:dyDescent="0.2">
      <c r="B2229" s="71">
        <v>0.375</v>
      </c>
      <c r="C2229" s="71">
        <v>0.2</v>
      </c>
    </row>
    <row r="2230" spans="2:3" x14ac:dyDescent="0.2">
      <c r="B2230" s="71">
        <v>0.27272728000000002</v>
      </c>
      <c r="C2230" s="71">
        <v>0.14285714999999999</v>
      </c>
    </row>
    <row r="2231" spans="2:3" x14ac:dyDescent="0.2">
      <c r="B2231" s="71">
        <v>0.41176470999999998</v>
      </c>
      <c r="C2231" s="71">
        <v>0.25</v>
      </c>
    </row>
    <row r="2232" spans="2:3" x14ac:dyDescent="0.2">
      <c r="B2232" s="71">
        <v>0.76470590000000005</v>
      </c>
      <c r="C2232" s="71">
        <v>0.25</v>
      </c>
    </row>
    <row r="2233" spans="2:3" x14ac:dyDescent="0.2">
      <c r="B2233" s="71">
        <v>0.42857142999999998</v>
      </c>
      <c r="C2233" s="71">
        <v>0.51282053999999999</v>
      </c>
    </row>
    <row r="2234" spans="2:3" x14ac:dyDescent="0.2">
      <c r="B2234" s="71">
        <v>0.41025642000000001</v>
      </c>
      <c r="C2234" s="71">
        <v>0.25</v>
      </c>
    </row>
    <row r="2235" spans="2:3" x14ac:dyDescent="0.2">
      <c r="B2235" s="71">
        <v>0.47999998999999999</v>
      </c>
      <c r="C2235" s="71">
        <v>1.25</v>
      </c>
    </row>
    <row r="2236" spans="2:3" x14ac:dyDescent="0.2">
      <c r="B2236" s="71">
        <v>0.36363636999999999</v>
      </c>
      <c r="C2236" s="71">
        <v>0.72727275000000002</v>
      </c>
    </row>
    <row r="2237" spans="2:3" x14ac:dyDescent="0.2">
      <c r="B2237" s="71">
        <v>0.1875</v>
      </c>
      <c r="C2237" s="71">
        <v>0.625</v>
      </c>
    </row>
    <row r="2238" spans="2:3" x14ac:dyDescent="0.2">
      <c r="B2238" s="71">
        <v>9.0909089999999998E-2</v>
      </c>
      <c r="C2238" s="71">
        <v>0.47058823999999999</v>
      </c>
    </row>
    <row r="2239" spans="2:3" x14ac:dyDescent="0.2">
      <c r="B2239" s="71">
        <v>0.44444444999999999</v>
      </c>
      <c r="C2239" s="71">
        <v>1.0434782499999999</v>
      </c>
    </row>
    <row r="2240" spans="2:3" x14ac:dyDescent="0.2">
      <c r="B2240" s="71">
        <v>0.92592591000000002</v>
      </c>
      <c r="C2240" s="71">
        <v>0.375</v>
      </c>
    </row>
    <row r="2241" spans="2:3" x14ac:dyDescent="0.2">
      <c r="B2241" s="71">
        <v>0.22222222</v>
      </c>
      <c r="C2241" s="71">
        <v>0.37931034000000002</v>
      </c>
    </row>
    <row r="2242" spans="2:3" x14ac:dyDescent="0.2">
      <c r="B2242" s="71">
        <v>0.27272728000000002</v>
      </c>
      <c r="C2242" s="71">
        <v>0.21428572000000001</v>
      </c>
    </row>
    <row r="2243" spans="2:3" x14ac:dyDescent="0.2">
      <c r="B2243" s="71">
        <v>0.38461539</v>
      </c>
      <c r="C2243" s="71">
        <v>0.21052631999999999</v>
      </c>
    </row>
    <row r="2244" spans="2:3" x14ac:dyDescent="0.2">
      <c r="B2244" s="71">
        <v>0.16666666999999999</v>
      </c>
      <c r="C2244" s="71">
        <v>2.8461537400000001</v>
      </c>
    </row>
    <row r="2245" spans="2:3" x14ac:dyDescent="0.2">
      <c r="B2245" s="71">
        <v>0.375</v>
      </c>
      <c r="C2245" s="71">
        <v>0.44230767999999998</v>
      </c>
    </row>
    <row r="2246" spans="2:3" x14ac:dyDescent="0.2">
      <c r="B2246" s="71">
        <v>0.1923077</v>
      </c>
      <c r="C2246" s="71">
        <v>0.69444441999999995</v>
      </c>
    </row>
    <row r="2247" spans="2:3" x14ac:dyDescent="0.2">
      <c r="B2247" s="71">
        <v>0.57142859999999995</v>
      </c>
      <c r="C2247" s="71">
        <v>0.38095238999999997</v>
      </c>
    </row>
    <row r="2248" spans="2:3" x14ac:dyDescent="0.2">
      <c r="B2248" s="71">
        <v>0.35294119000000002</v>
      </c>
      <c r="C2248" s="71">
        <v>0.33802816000000002</v>
      </c>
    </row>
    <row r="2249" spans="2:3" x14ac:dyDescent="0.2">
      <c r="B2249" s="71">
        <v>0.52631581000000005</v>
      </c>
      <c r="C2249" s="71">
        <v>0.23809524000000001</v>
      </c>
    </row>
    <row r="2250" spans="2:3" x14ac:dyDescent="0.2">
      <c r="B2250" s="71">
        <v>0.4375</v>
      </c>
      <c r="C2250" s="71">
        <v>0.46153845999999998</v>
      </c>
    </row>
    <row r="2251" spans="2:3" x14ac:dyDescent="0.2">
      <c r="B2251" s="71">
        <v>0.16666666999999999</v>
      </c>
      <c r="C2251" s="71">
        <v>0.47368421999999999</v>
      </c>
    </row>
    <row r="2252" spans="2:3" x14ac:dyDescent="0.2">
      <c r="B2252" s="71">
        <v>0.28571429999999998</v>
      </c>
      <c r="C2252" s="71">
        <v>8.6956519999999995E-2</v>
      </c>
    </row>
    <row r="2253" spans="2:3" x14ac:dyDescent="0.2">
      <c r="B2253" s="71">
        <v>1.10810816</v>
      </c>
      <c r="C2253" s="71">
        <v>0.625</v>
      </c>
    </row>
    <row r="2254" spans="2:3" x14ac:dyDescent="0.2">
      <c r="B2254" s="71">
        <v>0.41666666000000002</v>
      </c>
      <c r="C2254" s="71">
        <v>0.39534884999999997</v>
      </c>
    </row>
    <row r="2255" spans="2:3" x14ac:dyDescent="0.2">
      <c r="B2255" s="71">
        <v>0.36363636999999999</v>
      </c>
      <c r="C2255" s="71">
        <v>2.0909089999999999</v>
      </c>
    </row>
    <row r="2256" spans="2:3" x14ac:dyDescent="0.2">
      <c r="B2256" s="71">
        <v>0.1891892</v>
      </c>
      <c r="C2256" s="71">
        <v>2.4482757999999998</v>
      </c>
    </row>
    <row r="2257" spans="2:3" x14ac:dyDescent="0.2">
      <c r="B2257" s="71">
        <v>0.45454547000000001</v>
      </c>
      <c r="C2257" s="71">
        <v>0.32608696999999998</v>
      </c>
    </row>
    <row r="2258" spans="2:3" x14ac:dyDescent="0.2">
      <c r="B2258" s="71">
        <v>2.625</v>
      </c>
      <c r="C2258" s="71">
        <v>0.73913044000000006</v>
      </c>
    </row>
    <row r="2259" spans="2:3" x14ac:dyDescent="0.2">
      <c r="B2259" s="71">
        <v>0.25</v>
      </c>
      <c r="C2259" s="71">
        <v>0.38461539</v>
      </c>
    </row>
    <row r="2260" spans="2:3" x14ac:dyDescent="0.2">
      <c r="B2260" s="71">
        <v>0.41176470999999998</v>
      </c>
      <c r="C2260" s="71">
        <v>0.23809524000000001</v>
      </c>
    </row>
    <row r="2261" spans="2:3" x14ac:dyDescent="0.2">
      <c r="B2261" s="71">
        <v>0.30555555000000001</v>
      </c>
      <c r="C2261" s="71">
        <v>1.9615384300000001</v>
      </c>
    </row>
    <row r="2262" spans="2:3" x14ac:dyDescent="0.2">
      <c r="B2262" s="71">
        <v>0.37037036000000001</v>
      </c>
      <c r="C2262" s="71">
        <v>0.45945944999999999</v>
      </c>
    </row>
    <row r="2263" spans="2:3" x14ac:dyDescent="0.2">
      <c r="B2263" s="71">
        <v>0.31818181000000001</v>
      </c>
      <c r="C2263" s="71">
        <v>0.42857142999999998</v>
      </c>
    </row>
    <row r="2264" spans="2:3" x14ac:dyDescent="0.2">
      <c r="B2264" s="71">
        <v>0.24242425000000001</v>
      </c>
      <c r="C2264" s="71">
        <v>0.5625</v>
      </c>
    </row>
    <row r="2265" spans="2:3" x14ac:dyDescent="0.2">
      <c r="B2265" s="71">
        <v>0.38461539</v>
      </c>
      <c r="C2265" s="71">
        <v>1.9047619099999999</v>
      </c>
    </row>
    <row r="2266" spans="2:3" x14ac:dyDescent="0.2">
      <c r="B2266" s="71">
        <v>0.31034482000000002</v>
      </c>
      <c r="C2266" s="71">
        <v>4.6500000999999997</v>
      </c>
    </row>
    <row r="2267" spans="2:3" x14ac:dyDescent="0.2">
      <c r="B2267" s="71">
        <v>6.25E-2</v>
      </c>
      <c r="C2267" s="71">
        <v>0.43902438999999999</v>
      </c>
    </row>
    <row r="2268" spans="2:3" x14ac:dyDescent="0.2">
      <c r="B2268" s="71">
        <v>0.28571429999999998</v>
      </c>
      <c r="C2268" s="71">
        <v>0.36585367000000002</v>
      </c>
    </row>
    <row r="2269" spans="2:3" x14ac:dyDescent="0.2">
      <c r="B2269" s="71">
        <v>0.23913044</v>
      </c>
      <c r="C2269" s="71">
        <v>0.42424244</v>
      </c>
    </row>
    <row r="2270" spans="2:3" x14ac:dyDescent="0.2">
      <c r="B2270" s="71">
        <v>0.14583333000000001</v>
      </c>
      <c r="C2270" s="71">
        <v>0.5</v>
      </c>
    </row>
    <row r="2271" spans="2:3" x14ac:dyDescent="0.2">
      <c r="B2271" s="71">
        <v>0.15384616000000001</v>
      </c>
      <c r="C2271" s="71">
        <v>1.7999999499999999</v>
      </c>
    </row>
    <row r="2272" spans="2:3" x14ac:dyDescent="0.2">
      <c r="B2272" s="71">
        <v>4.1290321399999996</v>
      </c>
      <c r="C2272" s="71">
        <v>0.5</v>
      </c>
    </row>
    <row r="2273" spans="2:3" x14ac:dyDescent="0.2">
      <c r="B2273" s="71">
        <v>0.16666666999999999</v>
      </c>
      <c r="C2273" s="71">
        <v>0.70588236999999998</v>
      </c>
    </row>
    <row r="2274" spans="2:3" x14ac:dyDescent="0.2">
      <c r="B2274" s="71">
        <v>0.2</v>
      </c>
      <c r="C2274" s="71">
        <v>0.375</v>
      </c>
    </row>
    <row r="2275" spans="2:3" x14ac:dyDescent="0.2">
      <c r="B2275" s="71">
        <v>0.90625</v>
      </c>
      <c r="C2275" s="71">
        <v>0.50704223000000004</v>
      </c>
    </row>
    <row r="2276" spans="2:3" x14ac:dyDescent="0.2">
      <c r="B2276" s="71">
        <v>0.32142857000000002</v>
      </c>
      <c r="C2276" s="71">
        <v>1.0517242</v>
      </c>
    </row>
    <row r="2277" spans="2:3" x14ac:dyDescent="0.2">
      <c r="B2277" s="71">
        <v>0.375</v>
      </c>
      <c r="C2277" s="71">
        <v>0.36363636999999999</v>
      </c>
    </row>
    <row r="2278" spans="2:3" x14ac:dyDescent="0.2">
      <c r="B2278" s="71">
        <v>0.56521737999999999</v>
      </c>
      <c r="C2278" s="71">
        <v>2.9705882099999998</v>
      </c>
    </row>
    <row r="2279" spans="2:3" x14ac:dyDescent="0.2">
      <c r="B2279" s="71">
        <v>0.31578946000000002</v>
      </c>
      <c r="C2279" s="71">
        <v>0.34999998999999998</v>
      </c>
    </row>
    <row r="2280" spans="2:3" x14ac:dyDescent="0.2">
      <c r="B2280" s="71">
        <v>0.30000000999999998</v>
      </c>
      <c r="C2280" s="71">
        <v>0.17391305000000001</v>
      </c>
    </row>
    <row r="2281" spans="2:3" x14ac:dyDescent="0.2">
      <c r="B2281" s="71">
        <v>4.5454550000000003E-2</v>
      </c>
      <c r="C2281" s="71">
        <v>0.57142859999999995</v>
      </c>
    </row>
    <row r="2282" spans="2:3" x14ac:dyDescent="0.2">
      <c r="B2282" s="71">
        <v>3.3333332499999999</v>
      </c>
      <c r="C2282" s="71">
        <v>0.25714287000000002</v>
      </c>
    </row>
    <row r="2283" spans="2:3" x14ac:dyDescent="0.2">
      <c r="B2283" s="71">
        <v>0.23076922999999999</v>
      </c>
      <c r="C2283" s="71">
        <v>0.51999998000000003</v>
      </c>
    </row>
    <row r="2284" spans="2:3" x14ac:dyDescent="0.2">
      <c r="B2284" s="71">
        <v>0.36842105000000003</v>
      </c>
      <c r="C2284" s="71">
        <v>0.40322581000000002</v>
      </c>
    </row>
    <row r="2285" spans="2:3" x14ac:dyDescent="0.2">
      <c r="B2285" s="71">
        <v>0.23529412</v>
      </c>
      <c r="C2285" s="71">
        <v>0.75999998999999996</v>
      </c>
    </row>
    <row r="2286" spans="2:3" x14ac:dyDescent="0.2">
      <c r="B2286" s="71">
        <v>0.22916666999999999</v>
      </c>
      <c r="C2286" s="71">
        <v>6.4615383099999999</v>
      </c>
    </row>
    <row r="2287" spans="2:3" x14ac:dyDescent="0.2">
      <c r="B2287" s="71">
        <v>0.21428572000000001</v>
      </c>
      <c r="C2287" s="71">
        <v>9.8636360199999995</v>
      </c>
    </row>
    <row r="2288" spans="2:3" x14ac:dyDescent="0.2">
      <c r="B2288" s="71">
        <v>3.2105262300000001</v>
      </c>
      <c r="C2288" s="71">
        <v>0.31343283999999999</v>
      </c>
    </row>
    <row r="2289" spans="2:3" x14ac:dyDescent="0.2">
      <c r="B2289" s="71">
        <v>0.22499999000000001</v>
      </c>
      <c r="C2289" s="71">
        <v>0.42622950999999998</v>
      </c>
    </row>
    <row r="2290" spans="2:3" x14ac:dyDescent="0.2">
      <c r="B2290" s="71">
        <v>0.5</v>
      </c>
      <c r="C2290" s="71">
        <v>0.38888889999999998</v>
      </c>
    </row>
    <row r="2291" spans="2:3" x14ac:dyDescent="0.2">
      <c r="B2291" s="71">
        <v>0.2682927</v>
      </c>
      <c r="C2291" s="71">
        <v>0.16438356000000001</v>
      </c>
    </row>
    <row r="2292" spans="2:3" x14ac:dyDescent="0.2">
      <c r="B2292" s="71">
        <v>0.2</v>
      </c>
      <c r="C2292" s="71">
        <v>1.2307692800000001</v>
      </c>
    </row>
    <row r="2293" spans="2:3" x14ac:dyDescent="0.2">
      <c r="B2293" s="71">
        <v>0.29268292000000001</v>
      </c>
      <c r="C2293" s="71">
        <v>0.75999998999999996</v>
      </c>
    </row>
    <row r="2294" spans="2:3" x14ac:dyDescent="0.2">
      <c r="B2294" s="71">
        <v>0.33333333999999998</v>
      </c>
      <c r="C2294" s="71">
        <v>0.63793105000000006</v>
      </c>
    </row>
    <row r="2295" spans="2:3" x14ac:dyDescent="0.2">
      <c r="B2295" s="71">
        <v>0.63999998999999996</v>
      </c>
      <c r="C2295" s="71">
        <v>0.55000000999999998</v>
      </c>
    </row>
    <row r="2296" spans="2:3" x14ac:dyDescent="0.2">
      <c r="B2296" s="71">
        <v>1.3333333700000001</v>
      </c>
      <c r="C2296" s="71">
        <v>0.4375</v>
      </c>
    </row>
    <row r="2297" spans="2:3" x14ac:dyDescent="0.2">
      <c r="B2297" s="71">
        <v>3.1746032199999998</v>
      </c>
      <c r="C2297" s="71">
        <v>0.32558140000000002</v>
      </c>
    </row>
    <row r="2298" spans="2:3" x14ac:dyDescent="0.2">
      <c r="B2298" s="71">
        <v>7.6923080000000005E-2</v>
      </c>
      <c r="C2298" s="71">
        <v>0.44</v>
      </c>
    </row>
    <row r="2299" spans="2:3" x14ac:dyDescent="0.2">
      <c r="B2299" s="71">
        <v>0.27586207000000001</v>
      </c>
      <c r="C2299" s="71">
        <v>0.38461539</v>
      </c>
    </row>
    <row r="2300" spans="2:3" x14ac:dyDescent="0.2">
      <c r="B2300" s="71">
        <v>0.17857143</v>
      </c>
      <c r="C2300" s="71">
        <v>0.27027025999999998</v>
      </c>
    </row>
    <row r="2301" spans="2:3" x14ac:dyDescent="0.2">
      <c r="B2301" s="71">
        <v>0.13953488999999999</v>
      </c>
      <c r="C2301" s="71">
        <v>1.26086962</v>
      </c>
    </row>
    <row r="2302" spans="2:3" x14ac:dyDescent="0.2">
      <c r="B2302" s="71">
        <v>0.24637681</v>
      </c>
      <c r="C2302" s="71">
        <v>0.27777779000000002</v>
      </c>
    </row>
    <row r="2303" spans="2:3" x14ac:dyDescent="0.2">
      <c r="B2303" s="71">
        <v>0.25</v>
      </c>
      <c r="C2303" s="71">
        <v>0.64285713</v>
      </c>
    </row>
    <row r="2304" spans="2:3" x14ac:dyDescent="0.2">
      <c r="B2304" s="71">
        <v>4.5</v>
      </c>
      <c r="C2304" s="71">
        <v>0.53968256999999997</v>
      </c>
    </row>
    <row r="2305" spans="2:3" x14ac:dyDescent="0.2">
      <c r="B2305" s="71">
        <v>0.37037036000000001</v>
      </c>
      <c r="C2305" s="71">
        <v>0.31034482000000002</v>
      </c>
    </row>
    <row r="2306" spans="2:3" x14ac:dyDescent="0.2">
      <c r="B2306" s="71">
        <v>0.3125</v>
      </c>
      <c r="C2306" s="71">
        <v>0.23333333000000001</v>
      </c>
    </row>
    <row r="2307" spans="2:3" x14ac:dyDescent="0.2">
      <c r="B2307" s="71">
        <v>0.16666666999999999</v>
      </c>
      <c r="C2307" s="71">
        <v>0.52173913000000005</v>
      </c>
    </row>
    <row r="2308" spans="2:3" x14ac:dyDescent="0.2">
      <c r="B2308" s="71">
        <v>0.60784316000000005</v>
      </c>
      <c r="C2308" s="71">
        <v>4.4166665099999998</v>
      </c>
    </row>
    <row r="2309" spans="2:3" x14ac:dyDescent="0.2">
      <c r="B2309" s="71">
        <v>0.30769232000000002</v>
      </c>
      <c r="C2309" s="71">
        <v>0.66666669000000001</v>
      </c>
    </row>
    <row r="2310" spans="2:3" x14ac:dyDescent="0.2">
      <c r="B2310" s="71">
        <v>0.22222222</v>
      </c>
      <c r="C2310" s="71">
        <v>0.5</v>
      </c>
    </row>
    <row r="2311" spans="2:3" x14ac:dyDescent="0.2">
      <c r="B2311" s="71">
        <v>0.11111111</v>
      </c>
      <c r="C2311" s="71">
        <v>0.33333333999999998</v>
      </c>
    </row>
    <row r="2312" spans="2:3" x14ac:dyDescent="0.2">
      <c r="B2312" s="71">
        <v>3.5714285399999999</v>
      </c>
      <c r="C2312" s="71">
        <v>0.30000000999999998</v>
      </c>
    </row>
    <row r="2313" spans="2:3" x14ac:dyDescent="0.2">
      <c r="B2313" s="71">
        <v>0.125</v>
      </c>
      <c r="C2313" s="71">
        <v>4.4705882099999998</v>
      </c>
    </row>
    <row r="2314" spans="2:3" x14ac:dyDescent="0.2">
      <c r="B2314" s="71">
        <v>0.13333333999999999</v>
      </c>
      <c r="C2314" s="71">
        <v>1.8125</v>
      </c>
    </row>
    <row r="2315" spans="2:3" x14ac:dyDescent="0.2">
      <c r="B2315" s="71">
        <v>0.38888889999999998</v>
      </c>
      <c r="C2315" s="71">
        <v>0.16666666999999999</v>
      </c>
    </row>
    <row r="2316" spans="2:3" x14ac:dyDescent="0.2">
      <c r="B2316" s="71">
        <v>0.26666667999999999</v>
      </c>
      <c r="C2316" s="71">
        <v>0.33333333999999998</v>
      </c>
    </row>
    <row r="2317" spans="2:3" x14ac:dyDescent="0.2">
      <c r="B2317" s="71">
        <v>0.375</v>
      </c>
      <c r="C2317" s="71">
        <v>0.61538464000000004</v>
      </c>
    </row>
    <row r="2318" spans="2:3" x14ac:dyDescent="0.2">
      <c r="B2318" s="71">
        <v>2.68421054</v>
      </c>
      <c r="C2318" s="71">
        <v>0.78723407000000001</v>
      </c>
    </row>
    <row r="2319" spans="2:3" x14ac:dyDescent="0.2">
      <c r="B2319" s="71">
        <v>0.57894736999999996</v>
      </c>
      <c r="C2319" s="71">
        <v>7.1750001900000004</v>
      </c>
    </row>
    <row r="2320" spans="2:3" x14ac:dyDescent="0.2">
      <c r="B2320" s="71">
        <v>0.29032257</v>
      </c>
      <c r="C2320" s="71">
        <v>6.7058825500000001</v>
      </c>
    </row>
    <row r="2321" spans="2:3" x14ac:dyDescent="0.2">
      <c r="B2321" s="71">
        <v>0.27777779000000002</v>
      </c>
      <c r="C2321" s="71">
        <v>0.66666669000000001</v>
      </c>
    </row>
    <row r="2322" spans="2:3" x14ac:dyDescent="0.2">
      <c r="B2322" s="71">
        <v>0.21875</v>
      </c>
      <c r="C2322" s="71">
        <v>0.45454547000000001</v>
      </c>
    </row>
    <row r="2323" spans="2:3" x14ac:dyDescent="0.2">
      <c r="B2323" s="71">
        <v>0.21428572000000001</v>
      </c>
      <c r="C2323" s="71">
        <v>0.28571429999999998</v>
      </c>
    </row>
    <row r="2324" spans="2:3" x14ac:dyDescent="0.2">
      <c r="B2324" s="71">
        <v>1.5333333</v>
      </c>
      <c r="C2324" s="71">
        <v>0.6875</v>
      </c>
    </row>
    <row r="2325" spans="2:3" x14ac:dyDescent="0.2">
      <c r="B2325" s="71">
        <v>2.875</v>
      </c>
      <c r="C2325" s="71">
        <v>6.6666669999999997E-2</v>
      </c>
    </row>
    <row r="2326" spans="2:3" x14ac:dyDescent="0.2">
      <c r="B2326" s="71">
        <v>0.36363636999999999</v>
      </c>
      <c r="C2326" s="71">
        <v>0.37037036000000001</v>
      </c>
    </row>
    <row r="2327" spans="2:3" x14ac:dyDescent="0.2">
      <c r="B2327" s="71">
        <v>0.37037036000000001</v>
      </c>
      <c r="C2327" s="71">
        <v>1.27272725</v>
      </c>
    </row>
    <row r="2328" spans="2:3" x14ac:dyDescent="0.2">
      <c r="B2328" s="71">
        <v>0.34090909000000003</v>
      </c>
      <c r="C2328" s="71">
        <v>7.3000001900000004</v>
      </c>
    </row>
    <row r="2329" spans="2:3" x14ac:dyDescent="0.2">
      <c r="B2329" s="71">
        <v>0.375</v>
      </c>
      <c r="C2329" s="71">
        <v>0.26470589999999999</v>
      </c>
    </row>
    <row r="2330" spans="2:3" x14ac:dyDescent="0.2">
      <c r="B2330" s="71">
        <v>0.28571429999999998</v>
      </c>
      <c r="C2330" s="71">
        <v>0.5625</v>
      </c>
    </row>
    <row r="2331" spans="2:3" x14ac:dyDescent="0.2">
      <c r="B2331" s="71">
        <v>0.375</v>
      </c>
      <c r="C2331" s="71">
        <v>2.13043475</v>
      </c>
    </row>
    <row r="2332" spans="2:3" x14ac:dyDescent="0.2">
      <c r="B2332" s="71">
        <v>0.2</v>
      </c>
      <c r="C2332" s="71">
        <v>0.85714287</v>
      </c>
    </row>
    <row r="2333" spans="2:3" x14ac:dyDescent="0.2">
      <c r="B2333" s="71">
        <v>0.2</v>
      </c>
      <c r="C2333" s="71">
        <v>0.58620691000000003</v>
      </c>
    </row>
    <row r="2334" spans="2:3" x14ac:dyDescent="0.2">
      <c r="B2334" s="71">
        <v>0.20833333000000001</v>
      </c>
      <c r="C2334" s="71">
        <v>0.40909090999999997</v>
      </c>
    </row>
    <row r="2335" spans="2:3" x14ac:dyDescent="0.2">
      <c r="B2335" s="71">
        <v>2.4222221400000001</v>
      </c>
      <c r="C2335" s="71">
        <v>0.73214287</v>
      </c>
    </row>
    <row r="2336" spans="2:3" x14ac:dyDescent="0.2">
      <c r="B2336" s="71">
        <v>3.3076922899999999</v>
      </c>
      <c r="C2336" s="71">
        <v>0.70833330999999999</v>
      </c>
    </row>
    <row r="2337" spans="2:3" x14ac:dyDescent="0.2">
      <c r="B2337" s="71">
        <v>0.5</v>
      </c>
      <c r="C2337" s="71">
        <v>0.48148149000000001</v>
      </c>
    </row>
    <row r="2338" spans="2:3" x14ac:dyDescent="0.2">
      <c r="B2338" s="71">
        <v>0.33333333999999998</v>
      </c>
      <c r="C2338" s="71">
        <v>0.47619048000000003</v>
      </c>
    </row>
    <row r="2339" spans="2:3" x14ac:dyDescent="0.2">
      <c r="B2339" s="71">
        <v>0.33653845999999998</v>
      </c>
      <c r="C2339" s="71">
        <v>0.5</v>
      </c>
    </row>
    <row r="2340" spans="2:3" x14ac:dyDescent="0.2">
      <c r="B2340" s="71">
        <v>0.2</v>
      </c>
      <c r="C2340" s="71">
        <v>0.54545456000000003</v>
      </c>
    </row>
    <row r="2341" spans="2:3" x14ac:dyDescent="0.2">
      <c r="B2341" s="71">
        <v>0.18181818999999999</v>
      </c>
      <c r="C2341" s="71">
        <v>0.28125</v>
      </c>
    </row>
    <row r="2342" spans="2:3" x14ac:dyDescent="0.2">
      <c r="B2342" s="71">
        <v>0.22</v>
      </c>
      <c r="C2342" s="71">
        <v>2</v>
      </c>
    </row>
    <row r="2343" spans="2:3" x14ac:dyDescent="0.2">
      <c r="B2343" s="71">
        <v>0.10869565</v>
      </c>
      <c r="C2343" s="71">
        <v>0.70833330999999999</v>
      </c>
    </row>
    <row r="2344" spans="2:3" x14ac:dyDescent="0.2">
      <c r="B2344" s="71">
        <v>0.34615385999999998</v>
      </c>
      <c r="C2344" s="71">
        <v>0.48275860999999998</v>
      </c>
    </row>
    <row r="2345" spans="2:3" x14ac:dyDescent="0.2">
      <c r="B2345" s="71">
        <v>0.41176470999999998</v>
      </c>
      <c r="C2345" s="71">
        <v>0.52941179000000005</v>
      </c>
    </row>
    <row r="2346" spans="2:3" x14ac:dyDescent="0.2">
      <c r="B2346" s="71">
        <v>3.9000001000000002</v>
      </c>
      <c r="C2346" s="71">
        <v>0.23076922999999999</v>
      </c>
    </row>
    <row r="2347" spans="2:3" x14ac:dyDescent="0.2">
      <c r="B2347" s="71">
        <v>0.77777779000000002</v>
      </c>
      <c r="C2347" s="71">
        <v>0.23809524000000001</v>
      </c>
    </row>
    <row r="2348" spans="2:3" x14ac:dyDescent="0.2">
      <c r="B2348" s="71">
        <v>0.31578946000000002</v>
      </c>
      <c r="C2348" s="71">
        <v>0.19354837999999999</v>
      </c>
    </row>
    <row r="2349" spans="2:3" x14ac:dyDescent="0.2">
      <c r="B2349" s="71">
        <v>0.58823532000000001</v>
      </c>
      <c r="C2349" s="71">
        <v>0.23076922999999999</v>
      </c>
    </row>
    <row r="2350" spans="2:3" x14ac:dyDescent="0.2">
      <c r="B2350" s="71">
        <v>6.7333331100000002</v>
      </c>
      <c r="C2350" s="71">
        <v>0.17647059000000001</v>
      </c>
    </row>
    <row r="2351" spans="2:3" x14ac:dyDescent="0.2">
      <c r="B2351" s="71">
        <v>6.6666669999999997E-2</v>
      </c>
      <c r="C2351" s="71">
        <v>0.41935483000000001</v>
      </c>
    </row>
    <row r="2352" spans="2:3" x14ac:dyDescent="0.2">
      <c r="B2352" s="71">
        <v>0.33333333999999998</v>
      </c>
      <c r="C2352" s="71">
        <v>0.55000000999999998</v>
      </c>
    </row>
    <row r="2353" spans="2:3" x14ac:dyDescent="0.2">
      <c r="B2353" s="71">
        <v>0</v>
      </c>
      <c r="C2353" s="71">
        <v>5.5</v>
      </c>
    </row>
    <row r="2354" spans="2:3" x14ac:dyDescent="0.2">
      <c r="B2354" s="71">
        <v>0.36363636999999999</v>
      </c>
      <c r="C2354" s="71">
        <v>0.72727275000000002</v>
      </c>
    </row>
    <row r="2355" spans="2:3" x14ac:dyDescent="0.2">
      <c r="B2355" s="71">
        <v>0.5</v>
      </c>
      <c r="C2355" s="71">
        <v>0.42465752000000001</v>
      </c>
    </row>
    <row r="2356" spans="2:3" x14ac:dyDescent="0.2">
      <c r="B2356" s="71">
        <v>0.33333333999999998</v>
      </c>
      <c r="C2356" s="71">
        <v>0.54545456000000003</v>
      </c>
    </row>
    <row r="2357" spans="2:3" x14ac:dyDescent="0.2">
      <c r="B2357" s="71">
        <v>0</v>
      </c>
      <c r="C2357" s="71">
        <v>1.5</v>
      </c>
    </row>
    <row r="2358" spans="2:3" x14ac:dyDescent="0.2">
      <c r="B2358" s="71">
        <v>0.38095238999999997</v>
      </c>
      <c r="C2358" s="71">
        <v>0.46153845999999998</v>
      </c>
    </row>
    <row r="2359" spans="2:3" x14ac:dyDescent="0.2">
      <c r="B2359" s="71">
        <v>3.5</v>
      </c>
      <c r="C2359" s="71">
        <v>1.9523809000000001</v>
      </c>
    </row>
    <row r="2360" spans="2:3" x14ac:dyDescent="0.2">
      <c r="B2360" s="71">
        <v>0.25</v>
      </c>
      <c r="C2360" s="71">
        <v>0.52631581000000005</v>
      </c>
    </row>
    <row r="2361" spans="2:3" x14ac:dyDescent="0.2">
      <c r="B2361" s="71">
        <v>4.6279067999999999</v>
      </c>
      <c r="C2361" s="71">
        <v>0.40506330000000002</v>
      </c>
    </row>
    <row r="2362" spans="2:3" x14ac:dyDescent="0.2">
      <c r="B2362" s="71">
        <v>3.3611111600000001</v>
      </c>
      <c r="C2362" s="71">
        <v>0.65217393999999995</v>
      </c>
    </row>
    <row r="2363" spans="2:3" x14ac:dyDescent="0.2">
      <c r="B2363" s="71">
        <v>0.33333333999999998</v>
      </c>
      <c r="C2363" s="71">
        <v>1.2790697799999999</v>
      </c>
    </row>
    <row r="2364" spans="2:3" x14ac:dyDescent="0.2">
      <c r="B2364" s="71">
        <v>0.05</v>
      </c>
      <c r="C2364" s="71">
        <v>0.51724135999999998</v>
      </c>
    </row>
    <row r="2365" spans="2:3" x14ac:dyDescent="0.2">
      <c r="B2365" s="71">
        <v>0.40000001000000002</v>
      </c>
      <c r="C2365" s="71">
        <v>0.25806451000000002</v>
      </c>
    </row>
    <row r="2366" spans="2:3" x14ac:dyDescent="0.2">
      <c r="B2366" s="71">
        <v>0.15384616000000001</v>
      </c>
      <c r="C2366" s="71">
        <v>0.3125</v>
      </c>
    </row>
    <row r="2367" spans="2:3" x14ac:dyDescent="0.2">
      <c r="B2367" s="71">
        <v>1.625</v>
      </c>
      <c r="C2367" s="71">
        <v>0.41176470999999998</v>
      </c>
    </row>
    <row r="2368" spans="2:3" x14ac:dyDescent="0.2">
      <c r="B2368" s="71">
        <v>0.21739130000000001</v>
      </c>
      <c r="C2368" s="71">
        <v>3.2307691599999999</v>
      </c>
    </row>
    <row r="2369" spans="2:3" x14ac:dyDescent="0.2">
      <c r="B2369" s="71">
        <v>5.3770489699999997</v>
      </c>
      <c r="C2369" s="71">
        <v>4.6875</v>
      </c>
    </row>
    <row r="2370" spans="2:3" x14ac:dyDescent="0.2">
      <c r="B2370" s="71">
        <v>0.38461539</v>
      </c>
      <c r="C2370" s="71">
        <v>0.69230771000000002</v>
      </c>
    </row>
    <row r="2371" spans="2:3" x14ac:dyDescent="0.2">
      <c r="B2371" s="71">
        <v>2</v>
      </c>
      <c r="C2371" s="71">
        <v>0.44776121000000002</v>
      </c>
    </row>
    <row r="2372" spans="2:3" x14ac:dyDescent="0.2">
      <c r="B2372" s="71">
        <v>0.94117647000000004</v>
      </c>
      <c r="C2372" s="71">
        <v>0.38461539</v>
      </c>
    </row>
    <row r="2373" spans="2:3" x14ac:dyDescent="0.2">
      <c r="B2373" s="71">
        <v>7.4074070000000006E-2</v>
      </c>
      <c r="C2373" s="71">
        <v>0.41304347000000002</v>
      </c>
    </row>
    <row r="2374" spans="2:3" x14ac:dyDescent="0.2">
      <c r="B2374" s="71">
        <v>0.31034482000000002</v>
      </c>
      <c r="C2374" s="71">
        <v>2.4500000499999999</v>
      </c>
    </row>
    <row r="2375" spans="2:3" x14ac:dyDescent="0.2">
      <c r="B2375" s="71">
        <v>0.31428572999999999</v>
      </c>
      <c r="C2375" s="71">
        <v>1.2631578400000001</v>
      </c>
    </row>
    <row r="2376" spans="2:3" x14ac:dyDescent="0.2">
      <c r="B2376" s="71">
        <v>0.21052631999999999</v>
      </c>
      <c r="C2376" s="71">
        <v>0.21052631999999999</v>
      </c>
    </row>
    <row r="2377" spans="2:3" x14ac:dyDescent="0.2">
      <c r="B2377" s="71">
        <v>4.86666679</v>
      </c>
      <c r="C2377" s="71">
        <v>0.47999998999999999</v>
      </c>
    </row>
    <row r="2378" spans="2:3" x14ac:dyDescent="0.2">
      <c r="B2378" s="71">
        <v>0.375</v>
      </c>
      <c r="C2378" s="71">
        <v>0.32432431</v>
      </c>
    </row>
    <row r="2379" spans="2:3" x14ac:dyDescent="0.2">
      <c r="B2379" s="71">
        <v>0.27450982000000002</v>
      </c>
      <c r="C2379" s="71">
        <v>0.71875</v>
      </c>
    </row>
    <row r="2380" spans="2:3" x14ac:dyDescent="0.2">
      <c r="B2380" s="71">
        <v>0.44444444999999999</v>
      </c>
      <c r="C2380" s="71">
        <v>0.19047618999999999</v>
      </c>
    </row>
    <row r="2381" spans="2:3" x14ac:dyDescent="0.2">
      <c r="B2381" s="71">
        <v>0.5</v>
      </c>
      <c r="C2381" s="71">
        <v>0.52631581000000005</v>
      </c>
    </row>
    <row r="2382" spans="2:3" x14ac:dyDescent="0.2">
      <c r="B2382" s="71">
        <v>0.46666667000000001</v>
      </c>
      <c r="C2382" s="71">
        <v>0.52542370999999999</v>
      </c>
    </row>
    <row r="2383" spans="2:3" x14ac:dyDescent="0.2">
      <c r="B2383" s="71">
        <v>0.34482759000000002</v>
      </c>
      <c r="C2383" s="71">
        <v>0.1875</v>
      </c>
    </row>
    <row r="2384" spans="2:3" x14ac:dyDescent="0.2">
      <c r="B2384" s="71">
        <v>9.375E-2</v>
      </c>
      <c r="C2384" s="71">
        <v>6.7058825500000001</v>
      </c>
    </row>
    <row r="2385" spans="2:3" x14ac:dyDescent="0.2">
      <c r="B2385" s="71">
        <v>0.45833333999999998</v>
      </c>
      <c r="C2385" s="71">
        <v>0.18181818999999999</v>
      </c>
    </row>
    <row r="2386" spans="2:3" x14ac:dyDescent="0.2">
      <c r="B2386" s="71">
        <v>0.95833330999999999</v>
      </c>
      <c r="C2386" s="71">
        <v>0.64285713</v>
      </c>
    </row>
    <row r="2387" spans="2:3" x14ac:dyDescent="0.2">
      <c r="B2387" s="71">
        <v>0</v>
      </c>
      <c r="C2387" s="71">
        <v>0.68000000999999999</v>
      </c>
    </row>
    <row r="2388" spans="2:3" x14ac:dyDescent="0.2">
      <c r="B2388" s="71">
        <v>8.3333340000000006E-2</v>
      </c>
      <c r="C2388" s="71">
        <v>0.85294115999999998</v>
      </c>
    </row>
    <row r="2389" spans="2:3" x14ac:dyDescent="0.2">
      <c r="B2389" s="71">
        <v>1.7708333700000001</v>
      </c>
      <c r="C2389" s="71">
        <v>0.68181818999999999</v>
      </c>
    </row>
    <row r="2390" spans="2:3" x14ac:dyDescent="0.2">
      <c r="B2390" s="71">
        <v>0.2</v>
      </c>
      <c r="C2390" s="71">
        <v>0.44999999000000002</v>
      </c>
    </row>
    <row r="2391" spans="2:3" x14ac:dyDescent="0.2">
      <c r="B2391" s="71">
        <v>0.5</v>
      </c>
      <c r="C2391" s="71">
        <v>0.51219510999999995</v>
      </c>
    </row>
    <row r="2392" spans="2:3" x14ac:dyDescent="0.2">
      <c r="B2392" s="71">
        <v>0.48648648999999999</v>
      </c>
      <c r="C2392" s="71">
        <v>0.4375</v>
      </c>
    </row>
    <row r="2393" spans="2:3" x14ac:dyDescent="0.2">
      <c r="B2393" s="71">
        <v>0.18181818999999999</v>
      </c>
      <c r="C2393" s="71">
        <v>0.55555558000000005</v>
      </c>
    </row>
    <row r="2394" spans="2:3" x14ac:dyDescent="0.2">
      <c r="B2394" s="71">
        <v>0.15384616000000001</v>
      </c>
      <c r="C2394" s="71">
        <v>0.1923077</v>
      </c>
    </row>
    <row r="2395" spans="2:3" x14ac:dyDescent="0.2">
      <c r="B2395" s="71">
        <v>0.5</v>
      </c>
      <c r="C2395" s="71">
        <v>0.55000000999999998</v>
      </c>
    </row>
    <row r="2396" spans="2:3" x14ac:dyDescent="0.2">
      <c r="B2396" s="71">
        <v>0.5</v>
      </c>
      <c r="C2396" s="71">
        <v>1.14999998</v>
      </c>
    </row>
    <row r="2397" spans="2:3" x14ac:dyDescent="0.2">
      <c r="B2397" s="71">
        <v>0.19354837999999999</v>
      </c>
      <c r="C2397" s="71">
        <v>0.5</v>
      </c>
    </row>
    <row r="2398" spans="2:3" x14ac:dyDescent="0.2">
      <c r="B2398" s="71">
        <v>0.125</v>
      </c>
      <c r="C2398" s="71">
        <v>0.30769232000000002</v>
      </c>
    </row>
    <row r="2399" spans="2:3" x14ac:dyDescent="0.2">
      <c r="B2399" s="71">
        <v>0.66666669000000001</v>
      </c>
      <c r="C2399" s="71">
        <v>0.63888889999999998</v>
      </c>
    </row>
    <row r="2400" spans="2:3" x14ac:dyDescent="0.2">
      <c r="B2400" s="71">
        <v>2.6764705200000001</v>
      </c>
      <c r="C2400" s="71">
        <v>1.91891897</v>
      </c>
    </row>
    <row r="2401" spans="2:3" x14ac:dyDescent="0.2">
      <c r="B2401" s="71">
        <v>1.5</v>
      </c>
      <c r="C2401" s="71">
        <v>2.3599999</v>
      </c>
    </row>
    <row r="2402" spans="2:3" x14ac:dyDescent="0.2">
      <c r="B2402" s="71">
        <v>0.29411766</v>
      </c>
      <c r="C2402" s="71">
        <v>0.73913044000000006</v>
      </c>
    </row>
    <row r="2403" spans="2:3" x14ac:dyDescent="0.2">
      <c r="B2403" s="71">
        <v>2.7941176900000002</v>
      </c>
      <c r="C2403" s="71">
        <v>0.5</v>
      </c>
    </row>
    <row r="2404" spans="2:3" x14ac:dyDescent="0.2">
      <c r="B2404" s="71">
        <v>8.3333340000000006E-2</v>
      </c>
      <c r="C2404" s="71">
        <v>0.26470589999999999</v>
      </c>
    </row>
    <row r="2405" spans="2:3" x14ac:dyDescent="0.2">
      <c r="B2405" s="71">
        <v>2.1428570699999998</v>
      </c>
      <c r="C2405" s="71">
        <v>0.875</v>
      </c>
    </row>
    <row r="2406" spans="2:3" x14ac:dyDescent="0.2">
      <c r="B2406" s="71">
        <v>1.95890415</v>
      </c>
      <c r="C2406" s="71">
        <v>0.45454547000000001</v>
      </c>
    </row>
    <row r="2407" spans="2:3" x14ac:dyDescent="0.2">
      <c r="B2407" s="71">
        <v>0.23999999</v>
      </c>
      <c r="C2407" s="71">
        <v>3.8867924199999999</v>
      </c>
    </row>
    <row r="2408" spans="2:3" x14ac:dyDescent="0.2">
      <c r="B2408" s="71">
        <v>0.30000000999999998</v>
      </c>
      <c r="C2408" s="71">
        <v>5</v>
      </c>
    </row>
    <row r="2409" spans="2:3" x14ac:dyDescent="0.2">
      <c r="B2409" s="71">
        <v>0.19047618999999999</v>
      </c>
      <c r="C2409" s="71">
        <v>0.5</v>
      </c>
    </row>
    <row r="2410" spans="2:3" x14ac:dyDescent="0.2">
      <c r="B2410" s="71">
        <v>8</v>
      </c>
      <c r="C2410" s="71">
        <v>0.81818181000000001</v>
      </c>
    </row>
    <row r="2411" spans="2:3" x14ac:dyDescent="0.2">
      <c r="B2411" s="71">
        <v>0.375</v>
      </c>
      <c r="C2411" s="71">
        <v>0.44999999000000002</v>
      </c>
    </row>
    <row r="2412" spans="2:3" x14ac:dyDescent="0.2">
      <c r="B2412" s="71">
        <v>0.33333333999999998</v>
      </c>
      <c r="C2412" s="71">
        <v>0.36000000999999998</v>
      </c>
    </row>
    <row r="2413" spans="2:3" x14ac:dyDescent="0.2">
      <c r="B2413" s="71">
        <v>0.63157892000000004</v>
      </c>
      <c r="C2413" s="71">
        <v>0.36000000999999998</v>
      </c>
    </row>
    <row r="2414" spans="2:3" x14ac:dyDescent="0.2">
      <c r="B2414" s="71">
        <v>0.41860463999999997</v>
      </c>
      <c r="C2414" s="71">
        <v>0.40740739999999998</v>
      </c>
    </row>
    <row r="2415" spans="2:3" x14ac:dyDescent="0.2">
      <c r="B2415" s="71">
        <v>0.11111111</v>
      </c>
      <c r="C2415" s="71">
        <v>3.5333332999999998</v>
      </c>
    </row>
    <row r="2416" spans="2:3" x14ac:dyDescent="0.2">
      <c r="B2416" s="71">
        <v>1.0833333700000001</v>
      </c>
      <c r="C2416" s="71">
        <v>3</v>
      </c>
    </row>
    <row r="2417" spans="2:3" x14ac:dyDescent="0.2">
      <c r="B2417" s="71">
        <v>1.93548381</v>
      </c>
      <c r="C2417" s="71">
        <v>0.30434781</v>
      </c>
    </row>
    <row r="2418" spans="2:3" x14ac:dyDescent="0.2">
      <c r="B2418" s="71">
        <v>0.12</v>
      </c>
      <c r="C2418" s="71">
        <v>0.16666666999999999</v>
      </c>
    </row>
    <row r="2419" spans="2:3" x14ac:dyDescent="0.2">
      <c r="B2419" s="71">
        <v>0.18181818999999999</v>
      </c>
      <c r="C2419" s="71">
        <v>2.8888888399999999</v>
      </c>
    </row>
    <row r="2420" spans="2:3" x14ac:dyDescent="0.2">
      <c r="B2420" s="71">
        <v>3.2000000499999999</v>
      </c>
      <c r="C2420" s="71">
        <v>3.47727275</v>
      </c>
    </row>
    <row r="2421" spans="2:3" x14ac:dyDescent="0.2">
      <c r="B2421" s="71">
        <v>0.31818181000000001</v>
      </c>
      <c r="C2421" s="71">
        <v>5.5652174900000002</v>
      </c>
    </row>
    <row r="2422" spans="2:3" x14ac:dyDescent="0.2">
      <c r="B2422" s="71">
        <v>0.20634921000000001</v>
      </c>
      <c r="C2422" s="71">
        <v>0.89552242000000004</v>
      </c>
    </row>
    <row r="2423" spans="2:3" x14ac:dyDescent="0.2">
      <c r="B2423" s="71">
        <v>1.5172413600000001</v>
      </c>
      <c r="C2423" s="71">
        <v>0.26666667999999999</v>
      </c>
    </row>
    <row r="2424" spans="2:3" x14ac:dyDescent="0.2">
      <c r="B2424" s="71">
        <v>2.59259248</v>
      </c>
      <c r="C2424" s="71">
        <v>0.5625</v>
      </c>
    </row>
    <row r="2425" spans="2:3" x14ac:dyDescent="0.2">
      <c r="B2425" s="71">
        <v>4.7619050000000003E-2</v>
      </c>
      <c r="C2425" s="71">
        <v>0.375</v>
      </c>
    </row>
    <row r="2426" spans="2:3" x14ac:dyDescent="0.2">
      <c r="B2426" s="71">
        <v>0.54545456000000003</v>
      </c>
      <c r="C2426" s="71">
        <v>0.38235295000000002</v>
      </c>
    </row>
    <row r="2427" spans="2:3" x14ac:dyDescent="0.2">
      <c r="B2427" s="71">
        <v>0.30769232000000002</v>
      </c>
      <c r="C2427" s="71">
        <v>0.90909094000000001</v>
      </c>
    </row>
    <row r="2428" spans="2:3" x14ac:dyDescent="0.2">
      <c r="B2428" s="71">
        <v>0.22499999000000001</v>
      </c>
      <c r="C2428" s="71">
        <v>0.71428572999999995</v>
      </c>
    </row>
    <row r="2429" spans="2:3" x14ac:dyDescent="0.2">
      <c r="B2429" s="71">
        <v>0.44117646999999999</v>
      </c>
      <c r="C2429" s="71">
        <v>0.94444441999999995</v>
      </c>
    </row>
    <row r="2430" spans="2:3" x14ac:dyDescent="0.2">
      <c r="B2430" s="71">
        <v>0.22641510000000001</v>
      </c>
      <c r="C2430" s="71">
        <v>0.44067796999999997</v>
      </c>
    </row>
    <row r="2431" spans="2:3" x14ac:dyDescent="0.2">
      <c r="B2431" s="71">
        <v>0.95652174999999995</v>
      </c>
      <c r="C2431" s="71">
        <v>3.05970144</v>
      </c>
    </row>
    <row r="2432" spans="2:3" x14ac:dyDescent="0.2">
      <c r="B2432" s="71">
        <v>0.2</v>
      </c>
      <c r="C2432" s="71">
        <v>0.30000000999999998</v>
      </c>
    </row>
    <row r="2433" spans="2:3" x14ac:dyDescent="0.2">
      <c r="B2433" s="71">
        <v>0.25</v>
      </c>
      <c r="C2433" s="71">
        <v>0.84848486999999995</v>
      </c>
    </row>
    <row r="2434" spans="2:3" x14ac:dyDescent="0.2">
      <c r="B2434" s="71">
        <v>0.4375</v>
      </c>
      <c r="C2434" s="71">
        <v>0.54098362</v>
      </c>
    </row>
    <row r="2435" spans="2:3" x14ac:dyDescent="0.2">
      <c r="B2435" s="71">
        <v>0.16</v>
      </c>
      <c r="C2435" s="71">
        <v>1.08108103</v>
      </c>
    </row>
    <row r="2436" spans="2:3" x14ac:dyDescent="0.2">
      <c r="B2436" s="71">
        <v>0.60784316000000005</v>
      </c>
      <c r="C2436" s="71">
        <v>0.27272728000000002</v>
      </c>
    </row>
    <row r="2437" spans="2:3" x14ac:dyDescent="0.2">
      <c r="B2437" s="71">
        <v>0.2</v>
      </c>
      <c r="C2437" s="71">
        <v>0.41666666000000002</v>
      </c>
    </row>
    <row r="2438" spans="2:3" x14ac:dyDescent="0.2">
      <c r="B2438" s="71">
        <v>0.25</v>
      </c>
      <c r="C2438" s="71">
        <v>0.5</v>
      </c>
    </row>
    <row r="2439" spans="2:3" x14ac:dyDescent="0.2">
      <c r="B2439" s="71">
        <v>0.64285713</v>
      </c>
      <c r="C2439" s="71">
        <v>0.36507937000000001</v>
      </c>
    </row>
    <row r="2440" spans="2:3" x14ac:dyDescent="0.2">
      <c r="B2440" s="71">
        <v>0.22222222</v>
      </c>
      <c r="C2440" s="71">
        <v>0.34999998999999998</v>
      </c>
    </row>
    <row r="2441" spans="2:3" x14ac:dyDescent="0.2">
      <c r="B2441" s="71">
        <v>0.1875</v>
      </c>
      <c r="C2441" s="71">
        <v>0.37931034000000002</v>
      </c>
    </row>
    <row r="2442" spans="2:3" x14ac:dyDescent="0.2">
      <c r="B2442" s="71">
        <v>0.43548387</v>
      </c>
      <c r="C2442" s="71">
        <v>0.26666667999999999</v>
      </c>
    </row>
    <row r="2443" spans="2:3" x14ac:dyDescent="0.2">
      <c r="B2443" s="71">
        <v>0.11594203</v>
      </c>
      <c r="C2443" s="71">
        <v>0.51351351000000001</v>
      </c>
    </row>
    <row r="2444" spans="2:3" x14ac:dyDescent="0.2">
      <c r="B2444" s="71">
        <v>0.36363636999999999</v>
      </c>
      <c r="C2444" s="71">
        <v>0.54347825000000005</v>
      </c>
    </row>
    <row r="2445" spans="2:3" x14ac:dyDescent="0.2">
      <c r="B2445" s="71">
        <v>0.13513512999999999</v>
      </c>
      <c r="C2445" s="71">
        <v>0.578125</v>
      </c>
    </row>
    <row r="2446" spans="2:3" x14ac:dyDescent="0.2">
      <c r="B2446" s="71">
        <v>0.35555555999999999</v>
      </c>
      <c r="C2446" s="71">
        <v>1.0638297800000001</v>
      </c>
    </row>
    <row r="2447" spans="2:3" x14ac:dyDescent="0.2">
      <c r="B2447" s="71">
        <v>0.16666666999999999</v>
      </c>
      <c r="C2447" s="71">
        <v>0.23076922999999999</v>
      </c>
    </row>
    <row r="2448" spans="2:3" x14ac:dyDescent="0.2">
      <c r="B2448" s="71">
        <v>0.13333333999999999</v>
      </c>
      <c r="C2448" s="71">
        <v>6.3265304599999999</v>
      </c>
    </row>
    <row r="2449" spans="2:3" x14ac:dyDescent="0.2">
      <c r="B2449" s="71">
        <v>0.61538464000000004</v>
      </c>
      <c r="C2449" s="71">
        <v>3.0731706600000002</v>
      </c>
    </row>
    <row r="2450" spans="2:3" x14ac:dyDescent="0.2">
      <c r="B2450" s="71">
        <v>0.30000000999999998</v>
      </c>
      <c r="C2450" s="71">
        <v>2.1739130000000002</v>
      </c>
    </row>
    <row r="2451" spans="2:3" x14ac:dyDescent="0.2">
      <c r="B2451" s="71">
        <v>1.35185182</v>
      </c>
      <c r="C2451" s="71">
        <v>1.2083333700000001</v>
      </c>
    </row>
    <row r="2452" spans="2:3" x14ac:dyDescent="0.2">
      <c r="B2452" s="71">
        <v>0.53846156999999994</v>
      </c>
      <c r="C2452" s="71">
        <v>1.125</v>
      </c>
    </row>
    <row r="2453" spans="2:3" x14ac:dyDescent="0.2">
      <c r="B2453" s="71">
        <v>0.21428572000000001</v>
      </c>
      <c r="C2453" s="71">
        <v>0.58333330999999999</v>
      </c>
    </row>
    <row r="2454" spans="2:3" x14ac:dyDescent="0.2">
      <c r="B2454" s="71">
        <v>0.1923077</v>
      </c>
      <c r="C2454" s="71">
        <v>1.4666667</v>
      </c>
    </row>
    <row r="2455" spans="2:3" x14ac:dyDescent="0.2">
      <c r="B2455" s="71">
        <v>0.2</v>
      </c>
      <c r="C2455" s="71">
        <v>0.27586207000000001</v>
      </c>
    </row>
    <row r="2456" spans="2:3" x14ac:dyDescent="0.2">
      <c r="B2456" s="71">
        <v>0.16666666999999999</v>
      </c>
      <c r="C2456" s="71">
        <v>0.66666669000000001</v>
      </c>
    </row>
    <row r="2457" spans="2:3" x14ac:dyDescent="0.2">
      <c r="B2457" s="71">
        <v>0.38461539</v>
      </c>
      <c r="C2457" s="71">
        <v>0.27272728000000002</v>
      </c>
    </row>
    <row r="2458" spans="2:3" x14ac:dyDescent="0.2">
      <c r="B2458" s="71">
        <v>0.1875</v>
      </c>
      <c r="C2458" s="71">
        <v>0.35555555999999999</v>
      </c>
    </row>
    <row r="2459" spans="2:3" x14ac:dyDescent="0.2">
      <c r="B2459" s="71">
        <v>0.64285713</v>
      </c>
      <c r="C2459" s="71">
        <v>0.46666667000000001</v>
      </c>
    </row>
    <row r="2460" spans="2:3" x14ac:dyDescent="0.2">
      <c r="B2460" s="71">
        <v>0.42857142999999998</v>
      </c>
      <c r="C2460" s="71">
        <v>0.74193549000000003</v>
      </c>
    </row>
    <row r="2461" spans="2:3" x14ac:dyDescent="0.2">
      <c r="B2461" s="71">
        <v>0.35714287</v>
      </c>
      <c r="C2461" s="71">
        <v>9.1470584899999992</v>
      </c>
    </row>
    <row r="2462" spans="2:3" x14ac:dyDescent="0.2">
      <c r="B2462" s="71">
        <v>0.25</v>
      </c>
      <c r="C2462" s="71">
        <v>0.64285713</v>
      </c>
    </row>
    <row r="2463" spans="2:3" x14ac:dyDescent="0.2">
      <c r="B2463" s="71">
        <v>0.28571429999999998</v>
      </c>
      <c r="C2463" s="71">
        <v>0.43181818999999999</v>
      </c>
    </row>
    <row r="2464" spans="2:3" x14ac:dyDescent="0.2">
      <c r="B2464" s="71">
        <v>0.38888889999999998</v>
      </c>
      <c r="C2464" s="71">
        <v>1.4285714599999999</v>
      </c>
    </row>
    <row r="2465" spans="2:3" x14ac:dyDescent="0.2">
      <c r="B2465" s="71">
        <v>0.35294119000000002</v>
      </c>
      <c r="C2465" s="71">
        <v>0.41176470999999998</v>
      </c>
    </row>
    <row r="2466" spans="2:3" x14ac:dyDescent="0.2">
      <c r="B2466" s="71">
        <v>0.85714287</v>
      </c>
      <c r="C2466" s="71">
        <v>0.63157892000000004</v>
      </c>
    </row>
    <row r="2467" spans="2:3" x14ac:dyDescent="0.2">
      <c r="B2467" s="71">
        <v>0.16666666999999999</v>
      </c>
      <c r="C2467" s="71">
        <v>0.36363636999999999</v>
      </c>
    </row>
    <row r="2468" spans="2:3" x14ac:dyDescent="0.2">
      <c r="B2468" s="71">
        <v>0.4375</v>
      </c>
      <c r="C2468" s="71">
        <v>0.34545453999999998</v>
      </c>
    </row>
    <row r="2469" spans="2:3" x14ac:dyDescent="0.2">
      <c r="B2469" s="71">
        <v>0.47999998999999999</v>
      </c>
      <c r="C2469" s="71">
        <v>0.31578946000000002</v>
      </c>
    </row>
    <row r="2470" spans="2:3" x14ac:dyDescent="0.2">
      <c r="B2470" s="71">
        <v>0.21153846000000001</v>
      </c>
      <c r="C2470" s="71">
        <v>0.35897436999999999</v>
      </c>
    </row>
    <row r="2471" spans="2:3" x14ac:dyDescent="0.2">
      <c r="B2471" s="71">
        <v>0.38888889999999998</v>
      </c>
      <c r="C2471" s="71">
        <v>0.2</v>
      </c>
    </row>
    <row r="2472" spans="2:3" x14ac:dyDescent="0.2">
      <c r="B2472" s="71">
        <v>0.25</v>
      </c>
      <c r="C2472" s="71">
        <v>0.89999998000000003</v>
      </c>
    </row>
    <row r="2473" spans="2:3" x14ac:dyDescent="0.2">
      <c r="B2473" s="71">
        <v>0.38095238999999997</v>
      </c>
      <c r="C2473" s="71">
        <v>0.75862068000000005</v>
      </c>
    </row>
    <row r="2474" spans="2:3" x14ac:dyDescent="0.2">
      <c r="B2474" s="71">
        <v>0.41666666000000002</v>
      </c>
      <c r="C2474" s="71">
        <v>1.42105258</v>
      </c>
    </row>
    <row r="2475" spans="2:3" x14ac:dyDescent="0.2">
      <c r="B2475" s="71">
        <v>0.29411766</v>
      </c>
      <c r="C2475" s="71">
        <v>1.14285719</v>
      </c>
    </row>
    <row r="2476" spans="2:3" x14ac:dyDescent="0.2">
      <c r="B2476" s="71">
        <v>0.52631581000000005</v>
      </c>
      <c r="C2476" s="71">
        <v>0.1</v>
      </c>
    </row>
    <row r="2477" spans="2:3" x14ac:dyDescent="0.2">
      <c r="B2477" s="71">
        <v>0.51282053999999999</v>
      </c>
      <c r="C2477" s="71">
        <v>0.74468082000000002</v>
      </c>
    </row>
    <row r="2478" spans="2:3" x14ac:dyDescent="0.2">
      <c r="B2478" s="71">
        <v>6.6666669999999997E-2</v>
      </c>
      <c r="C2478" s="71">
        <v>1.030303</v>
      </c>
    </row>
    <row r="2479" spans="2:3" x14ac:dyDescent="0.2">
      <c r="B2479" s="71">
        <v>0.27272728000000002</v>
      </c>
      <c r="C2479" s="71">
        <v>1.14999998</v>
      </c>
    </row>
    <row r="2480" spans="2:3" x14ac:dyDescent="0.2">
      <c r="B2480" s="71">
        <v>0.38095238999999997</v>
      </c>
      <c r="C2480" s="71">
        <v>0.33333333999999998</v>
      </c>
    </row>
    <row r="2481" spans="2:3" x14ac:dyDescent="0.2">
      <c r="B2481" s="71">
        <v>0.16666666999999999</v>
      </c>
      <c r="C2481" s="71">
        <v>0.41176470999999998</v>
      </c>
    </row>
    <row r="2482" spans="2:3" x14ac:dyDescent="0.2">
      <c r="B2482" s="71">
        <v>0.17391305000000001</v>
      </c>
      <c r="C2482" s="71">
        <v>0.76315789999999994</v>
      </c>
    </row>
    <row r="2483" spans="2:3" x14ac:dyDescent="0.2">
      <c r="B2483" s="71">
        <v>0.23076922999999999</v>
      </c>
      <c r="C2483" s="71">
        <v>3.8297872499999999</v>
      </c>
    </row>
    <row r="2484" spans="2:3" x14ac:dyDescent="0.2">
      <c r="B2484" s="71">
        <v>0.16666666999999999</v>
      </c>
      <c r="C2484" s="71">
        <v>1.9166666299999999</v>
      </c>
    </row>
    <row r="2485" spans="2:3" x14ac:dyDescent="0.2">
      <c r="B2485" s="71">
        <v>0.34782608999999998</v>
      </c>
      <c r="C2485" s="71">
        <v>0.2</v>
      </c>
    </row>
    <row r="2486" spans="2:3" x14ac:dyDescent="0.2">
      <c r="B2486" s="71">
        <v>0.25</v>
      </c>
      <c r="C2486" s="71">
        <v>1.01298702</v>
      </c>
    </row>
    <row r="2487" spans="2:3" x14ac:dyDescent="0.2">
      <c r="B2487" s="71">
        <v>0.23809524000000001</v>
      </c>
      <c r="C2487" s="71">
        <v>0.33333333999999998</v>
      </c>
    </row>
    <row r="2488" spans="2:3" x14ac:dyDescent="0.2">
      <c r="B2488" s="71">
        <v>0.26666667999999999</v>
      </c>
      <c r="C2488" s="71">
        <v>0.92307693000000002</v>
      </c>
    </row>
    <row r="2489" spans="2:3" x14ac:dyDescent="0.2">
      <c r="B2489" s="71">
        <v>0</v>
      </c>
      <c r="C2489" s="71">
        <v>2.4642856100000001</v>
      </c>
    </row>
    <row r="2490" spans="2:3" x14ac:dyDescent="0.2">
      <c r="B2490" s="71">
        <v>0.14736842</v>
      </c>
      <c r="C2490" s="71">
        <v>0.52631581000000005</v>
      </c>
    </row>
    <row r="2491" spans="2:3" x14ac:dyDescent="0.2">
      <c r="B2491" s="71">
        <v>0.2631579</v>
      </c>
      <c r="C2491" s="71">
        <v>0.2631579</v>
      </c>
    </row>
    <row r="2492" spans="2:3" x14ac:dyDescent="0.2">
      <c r="B2492" s="71">
        <v>7.4999999999999997E-2</v>
      </c>
      <c r="C2492" s="71">
        <v>0.47368421999999999</v>
      </c>
    </row>
    <row r="2493" spans="2:3" x14ac:dyDescent="0.2">
      <c r="B2493" s="71">
        <v>0.33333333999999998</v>
      </c>
      <c r="C2493" s="71">
        <v>0.6875</v>
      </c>
    </row>
    <row r="2494" spans="2:3" x14ac:dyDescent="0.2">
      <c r="B2494" s="71">
        <v>0.22222222</v>
      </c>
      <c r="C2494" s="71">
        <v>0.93055558000000005</v>
      </c>
    </row>
    <row r="2495" spans="2:3" x14ac:dyDescent="0.2">
      <c r="B2495" s="71">
        <v>0.33333333999999998</v>
      </c>
      <c r="C2495" s="71">
        <v>1.3333333700000001</v>
      </c>
    </row>
    <row r="2496" spans="2:3" x14ac:dyDescent="0.2">
      <c r="B2496" s="71">
        <v>0.30434781</v>
      </c>
      <c r="C2496" s="71">
        <v>0.68000000999999999</v>
      </c>
    </row>
    <row r="2497" spans="2:3" x14ac:dyDescent="0.2">
      <c r="B2497" s="71">
        <v>0.29411766</v>
      </c>
      <c r="C2497" s="71">
        <v>0.21739130000000001</v>
      </c>
    </row>
    <row r="2498" spans="2:3" x14ac:dyDescent="0.2">
      <c r="B2498" s="71">
        <v>0.77777779000000002</v>
      </c>
      <c r="C2498" s="71">
        <v>0.48076922</v>
      </c>
    </row>
    <row r="2499" spans="2:3" x14ac:dyDescent="0.2">
      <c r="B2499" s="71">
        <v>0.11538461999999999</v>
      </c>
      <c r="C2499" s="71">
        <v>0.47058823999999999</v>
      </c>
    </row>
    <row r="2500" spans="2:3" x14ac:dyDescent="0.2">
      <c r="B2500" s="71">
        <v>0.36000000999999998</v>
      </c>
      <c r="C2500" s="71">
        <v>0.53333335999999998</v>
      </c>
    </row>
    <row r="2501" spans="2:3" x14ac:dyDescent="0.2">
      <c r="B2501" s="71">
        <v>0.66666669000000001</v>
      </c>
      <c r="C2501" s="71">
        <v>0.66666669000000001</v>
      </c>
    </row>
    <row r="2502" spans="2:3" x14ac:dyDescent="0.2">
      <c r="B2502" s="71">
        <v>0.28571429999999998</v>
      </c>
      <c r="C2502" s="71">
        <v>0.47619048000000003</v>
      </c>
    </row>
    <row r="2503" spans="2:3" x14ac:dyDescent="0.2">
      <c r="B2503" s="71">
        <v>0.3125</v>
      </c>
      <c r="C2503" s="71">
        <v>0.27272728000000002</v>
      </c>
    </row>
    <row r="2504" spans="2:3" x14ac:dyDescent="0.2">
      <c r="B2504" s="71">
        <v>0.13043478</v>
      </c>
      <c r="C2504" s="71">
        <v>0.77358490000000002</v>
      </c>
    </row>
    <row r="2505" spans="2:3" x14ac:dyDescent="0.2">
      <c r="B2505" s="71">
        <v>0.39130433999999997</v>
      </c>
      <c r="C2505" s="71">
        <v>0.38461539</v>
      </c>
    </row>
    <row r="2506" spans="2:3" x14ac:dyDescent="0.2">
      <c r="B2506" s="71">
        <v>0.34999998999999998</v>
      </c>
      <c r="C2506" s="71">
        <v>2.6923077100000001</v>
      </c>
    </row>
    <row r="2507" spans="2:3" x14ac:dyDescent="0.2">
      <c r="B2507" s="71">
        <v>5.8823529999999999E-2</v>
      </c>
      <c r="C2507" s="71">
        <v>0.82608694000000005</v>
      </c>
    </row>
    <row r="2508" spans="2:3" x14ac:dyDescent="0.2">
      <c r="B2508" s="71">
        <v>0.23529412</v>
      </c>
      <c r="C2508" s="71">
        <v>0.15909091</v>
      </c>
    </row>
    <row r="2509" spans="2:3" x14ac:dyDescent="0.2">
      <c r="B2509" s="71">
        <v>0.25</v>
      </c>
      <c r="C2509" s="71">
        <v>0.44680851999999999</v>
      </c>
    </row>
    <row r="2510" spans="2:3" x14ac:dyDescent="0.2">
      <c r="B2510" s="71">
        <v>1.2999999499999999</v>
      </c>
      <c r="C2510" s="71">
        <v>0.39024388999999998</v>
      </c>
    </row>
    <row r="2511" spans="2:3" x14ac:dyDescent="0.2">
      <c r="B2511" s="71">
        <v>0.47368421999999999</v>
      </c>
      <c r="C2511" s="71">
        <v>0.36666666999999997</v>
      </c>
    </row>
    <row r="2512" spans="2:3" x14ac:dyDescent="0.2">
      <c r="B2512" s="71">
        <v>0.31578946000000002</v>
      </c>
      <c r="C2512" s="71">
        <v>0.74193549000000003</v>
      </c>
    </row>
    <row r="2513" spans="2:3" x14ac:dyDescent="0.2">
      <c r="B2513" s="71">
        <v>3.3333340000000003E-2</v>
      </c>
      <c r="C2513" s="71">
        <v>0.37209302</v>
      </c>
    </row>
    <row r="2514" spans="2:3" x14ac:dyDescent="0.2">
      <c r="B2514" s="71">
        <v>7.6923080000000005E-2</v>
      </c>
      <c r="C2514" s="71">
        <v>0.33333333999999998</v>
      </c>
    </row>
    <row r="2515" spans="2:3" x14ac:dyDescent="0.2">
      <c r="B2515" s="71">
        <v>2.1176471700000001</v>
      </c>
      <c r="C2515" s="71">
        <v>0.33333333999999998</v>
      </c>
    </row>
    <row r="2516" spans="2:3" x14ac:dyDescent="0.2">
      <c r="B2516" s="71">
        <v>1.10000002</v>
      </c>
      <c r="C2516" s="71">
        <v>0.375</v>
      </c>
    </row>
    <row r="2517" spans="2:3" x14ac:dyDescent="0.2">
      <c r="B2517" s="71">
        <v>0.18181818999999999</v>
      </c>
      <c r="C2517" s="71">
        <v>0.40350878000000001</v>
      </c>
    </row>
    <row r="2518" spans="2:3" x14ac:dyDescent="0.2">
      <c r="B2518" s="71">
        <v>0.64999998000000003</v>
      </c>
      <c r="C2518" s="71">
        <v>0.57575756</v>
      </c>
    </row>
    <row r="2519" spans="2:3" x14ac:dyDescent="0.2">
      <c r="B2519" s="71">
        <v>0.2</v>
      </c>
      <c r="C2519" s="71">
        <v>1.19402981</v>
      </c>
    </row>
    <row r="2520" spans="2:3" x14ac:dyDescent="0.2">
      <c r="B2520" s="71">
        <v>0.27777779000000002</v>
      </c>
      <c r="C2520" s="71">
        <v>0.92592591000000002</v>
      </c>
    </row>
    <row r="2521" spans="2:3" x14ac:dyDescent="0.2">
      <c r="B2521" s="71">
        <v>1.3478261199999999</v>
      </c>
      <c r="C2521" s="71">
        <v>0.625</v>
      </c>
    </row>
    <row r="2522" spans="2:3" x14ac:dyDescent="0.2">
      <c r="B2522" s="71">
        <v>1.5357142699999999</v>
      </c>
      <c r="C2522" s="71">
        <v>7.2666668899999998</v>
      </c>
    </row>
    <row r="2523" spans="2:3" x14ac:dyDescent="0.2">
      <c r="B2523" s="71">
        <v>0.5</v>
      </c>
      <c r="C2523" s="71">
        <v>3.1199998899999999</v>
      </c>
    </row>
    <row r="2524" spans="2:3" x14ac:dyDescent="0.2">
      <c r="B2524" s="71">
        <v>0.42857142999999998</v>
      </c>
      <c r="C2524" s="71">
        <v>0.33333333999999998</v>
      </c>
    </row>
    <row r="2525" spans="2:3" x14ac:dyDescent="0.2">
      <c r="B2525" s="71">
        <v>0.23076922999999999</v>
      </c>
      <c r="C2525" s="71">
        <v>0.16666666999999999</v>
      </c>
    </row>
    <row r="2526" spans="2:3" x14ac:dyDescent="0.2">
      <c r="B2526" s="71">
        <v>0.3125</v>
      </c>
      <c r="C2526" s="71">
        <v>0.23529412</v>
      </c>
    </row>
    <row r="2527" spans="2:3" x14ac:dyDescent="0.2">
      <c r="B2527" s="71">
        <v>0.57142859999999995</v>
      </c>
      <c r="C2527" s="71">
        <v>0.42857142999999998</v>
      </c>
    </row>
    <row r="2528" spans="2:3" x14ac:dyDescent="0.2">
      <c r="B2528" s="71">
        <v>0.41935483000000001</v>
      </c>
      <c r="C2528" s="71">
        <v>0.65909094000000001</v>
      </c>
    </row>
    <row r="2529" spans="2:3" x14ac:dyDescent="0.2">
      <c r="B2529" s="71">
        <v>0.94285715000000003</v>
      </c>
      <c r="C2529" s="71">
        <v>0.42857142999999998</v>
      </c>
    </row>
    <row r="2530" spans="2:3" x14ac:dyDescent="0.2">
      <c r="B2530" s="71">
        <v>0.22222222</v>
      </c>
      <c r="C2530" s="71">
        <v>3.1379311099999998</v>
      </c>
    </row>
    <row r="2531" spans="2:3" x14ac:dyDescent="0.2">
      <c r="B2531" s="71">
        <v>0.25806451000000002</v>
      </c>
      <c r="C2531" s="71">
        <v>0.44444444999999999</v>
      </c>
    </row>
    <row r="2532" spans="2:3" x14ac:dyDescent="0.2">
      <c r="B2532" s="71">
        <v>0.40000001000000002</v>
      </c>
      <c r="C2532" s="71">
        <v>0.86111110000000002</v>
      </c>
    </row>
    <row r="2533" spans="2:3" x14ac:dyDescent="0.2">
      <c r="B2533" s="71">
        <v>0.33333333999999998</v>
      </c>
      <c r="C2533" s="71">
        <v>0.62857145000000003</v>
      </c>
    </row>
    <row r="2534" spans="2:3" x14ac:dyDescent="0.2">
      <c r="B2534" s="71">
        <v>0.22222222</v>
      </c>
      <c r="C2534" s="71">
        <v>0.35714287</v>
      </c>
    </row>
    <row r="2535" spans="2:3" x14ac:dyDescent="0.2">
      <c r="B2535" s="71">
        <v>0.43333334000000001</v>
      </c>
      <c r="C2535" s="71">
        <v>2.1666667500000001</v>
      </c>
    </row>
    <row r="2536" spans="2:3" x14ac:dyDescent="0.2">
      <c r="B2536" s="71">
        <v>2.26190472</v>
      </c>
      <c r="C2536" s="71">
        <v>0.31999999000000001</v>
      </c>
    </row>
    <row r="2537" spans="2:3" x14ac:dyDescent="0.2">
      <c r="B2537" s="71">
        <v>0.38888889999999998</v>
      </c>
      <c r="C2537" s="71">
        <v>0.29411766</v>
      </c>
    </row>
    <row r="2538" spans="2:3" x14ac:dyDescent="0.2">
      <c r="B2538" s="71">
        <v>0.08</v>
      </c>
      <c r="C2538" s="71">
        <v>0.10526315999999999</v>
      </c>
    </row>
    <row r="2539" spans="2:3" x14ac:dyDescent="0.2">
      <c r="B2539" s="71">
        <v>10.4230766</v>
      </c>
      <c r="C2539" s="71">
        <v>9.0909089999999998E-2</v>
      </c>
    </row>
    <row r="2540" spans="2:3" x14ac:dyDescent="0.2">
      <c r="B2540" s="71">
        <v>1.89999998</v>
      </c>
      <c r="C2540" s="71">
        <v>0.23076922999999999</v>
      </c>
    </row>
    <row r="2541" spans="2:3" x14ac:dyDescent="0.2">
      <c r="B2541" s="71">
        <v>0.5</v>
      </c>
      <c r="C2541" s="71">
        <v>0.625</v>
      </c>
    </row>
    <row r="2542" spans="2:3" x14ac:dyDescent="0.2">
      <c r="B2542" s="71">
        <v>7.1428569999999997E-2</v>
      </c>
      <c r="C2542" s="71">
        <v>0.34090909000000003</v>
      </c>
    </row>
    <row r="2543" spans="2:3" x14ac:dyDescent="0.2">
      <c r="B2543" s="71">
        <v>0.93442625000000001</v>
      </c>
      <c r="C2543" s="71">
        <v>0.41176470999999998</v>
      </c>
    </row>
    <row r="2544" spans="2:3" x14ac:dyDescent="0.2">
      <c r="B2544" s="71">
        <v>0.33333333999999998</v>
      </c>
      <c r="C2544" s="71">
        <v>0.45454547000000001</v>
      </c>
    </row>
    <row r="2545" spans="2:3" x14ac:dyDescent="0.2">
      <c r="B2545" s="71">
        <v>0.28571429999999998</v>
      </c>
      <c r="C2545" s="71">
        <v>0.58333330999999999</v>
      </c>
    </row>
    <row r="2546" spans="2:3" x14ac:dyDescent="0.2">
      <c r="B2546" s="71">
        <v>1.22222221</v>
      </c>
      <c r="C2546" s="71">
        <v>0.61538464000000004</v>
      </c>
    </row>
    <row r="2547" spans="2:3" x14ac:dyDescent="0.2">
      <c r="B2547" s="71">
        <v>0.30434781</v>
      </c>
      <c r="C2547" s="71">
        <v>1</v>
      </c>
    </row>
    <row r="2548" spans="2:3" x14ac:dyDescent="0.2">
      <c r="B2548" s="71">
        <v>0.18181818999999999</v>
      </c>
      <c r="C2548" s="71">
        <v>0.91666669000000001</v>
      </c>
    </row>
    <row r="2549" spans="2:3" x14ac:dyDescent="0.2">
      <c r="B2549" s="71">
        <v>0.56862747999999996</v>
      </c>
      <c r="C2549" s="71">
        <v>1.9500000500000001</v>
      </c>
    </row>
    <row r="2550" spans="2:3" x14ac:dyDescent="0.2">
      <c r="B2550" s="71">
        <v>0.30769232000000002</v>
      </c>
      <c r="C2550" s="71">
        <v>0.63157892000000004</v>
      </c>
    </row>
    <row r="2551" spans="2:3" x14ac:dyDescent="0.2">
      <c r="B2551" s="71">
        <v>1.93478262</v>
      </c>
      <c r="C2551" s="71">
        <v>0.40000001000000002</v>
      </c>
    </row>
    <row r="2552" spans="2:3" x14ac:dyDescent="0.2">
      <c r="B2552" s="71">
        <v>0.41176470999999998</v>
      </c>
      <c r="C2552" s="71">
        <v>0.83999997000000004</v>
      </c>
    </row>
    <row r="2553" spans="2:3" x14ac:dyDescent="0.2">
      <c r="B2553" s="71">
        <v>0.17241380000000001</v>
      </c>
      <c r="C2553" s="71">
        <v>0.78947371</v>
      </c>
    </row>
    <row r="2554" spans="2:3" x14ac:dyDescent="0.2">
      <c r="B2554" s="71">
        <v>0.18181818999999999</v>
      </c>
      <c r="C2554" s="71">
        <v>0.81818181000000001</v>
      </c>
    </row>
    <row r="2555" spans="2:3" x14ac:dyDescent="0.2">
      <c r="B2555" s="71">
        <v>9.5238100000000006E-2</v>
      </c>
      <c r="C2555" s="71">
        <v>1.96551728</v>
      </c>
    </row>
    <row r="2556" spans="2:3" x14ac:dyDescent="0.2">
      <c r="B2556" s="71">
        <v>0.31481481</v>
      </c>
      <c r="C2556" s="71">
        <v>1.1818181299999999</v>
      </c>
    </row>
    <row r="2557" spans="2:3" x14ac:dyDescent="0.2">
      <c r="B2557" s="71">
        <v>0.14285714999999999</v>
      </c>
      <c r="C2557" s="71">
        <v>0.33333333999999998</v>
      </c>
    </row>
    <row r="2558" spans="2:3" x14ac:dyDescent="0.2">
      <c r="B2558" s="71">
        <v>1.70588231</v>
      </c>
      <c r="C2558" s="71">
        <v>0.45454547000000001</v>
      </c>
    </row>
    <row r="2559" spans="2:3" x14ac:dyDescent="0.2">
      <c r="B2559" s="71">
        <v>6</v>
      </c>
      <c r="C2559" s="71">
        <v>5.8823529999999999E-2</v>
      </c>
    </row>
    <row r="2560" spans="2:3" x14ac:dyDescent="0.2">
      <c r="B2560" s="71">
        <v>5.9166665099999998</v>
      </c>
      <c r="C2560" s="71">
        <v>0.29411766</v>
      </c>
    </row>
    <row r="2561" spans="2:3" x14ac:dyDescent="0.2">
      <c r="B2561" s="71">
        <v>0.29729729999999999</v>
      </c>
      <c r="C2561" s="71">
        <v>1.75</v>
      </c>
    </row>
    <row r="2562" spans="2:3" x14ac:dyDescent="0.2">
      <c r="B2562" s="71">
        <v>0.26666667999999999</v>
      </c>
      <c r="C2562" s="71">
        <v>0.65625</v>
      </c>
    </row>
    <row r="2563" spans="2:3" x14ac:dyDescent="0.2">
      <c r="B2563" s="71">
        <v>0.74509804999999996</v>
      </c>
      <c r="C2563" s="71">
        <v>0.75</v>
      </c>
    </row>
    <row r="2564" spans="2:3" x14ac:dyDescent="0.2">
      <c r="B2564" s="71">
        <v>13.625</v>
      </c>
      <c r="C2564" s="71">
        <v>1.3125</v>
      </c>
    </row>
    <row r="2565" spans="2:3" x14ac:dyDescent="0.2">
      <c r="B2565" s="71">
        <v>0.53333335999999998</v>
      </c>
      <c r="C2565" s="71">
        <v>0.81818181000000001</v>
      </c>
    </row>
    <row r="2566" spans="2:3" x14ac:dyDescent="0.2">
      <c r="B2566" s="71">
        <v>0.25</v>
      </c>
      <c r="C2566" s="71">
        <v>0.83333330999999999</v>
      </c>
    </row>
    <row r="2567" spans="2:3" x14ac:dyDescent="0.2">
      <c r="B2567" s="71">
        <v>0.25</v>
      </c>
      <c r="C2567" s="71">
        <v>0.46153845999999998</v>
      </c>
    </row>
    <row r="2568" spans="2:3" x14ac:dyDescent="0.2">
      <c r="B2568" s="71">
        <v>0.40677964999999999</v>
      </c>
      <c r="C2568" s="71">
        <v>1</v>
      </c>
    </row>
    <row r="2569" spans="2:3" x14ac:dyDescent="0.2">
      <c r="B2569" s="71">
        <v>0.1</v>
      </c>
      <c r="C2569" s="71">
        <v>0.31746033000000001</v>
      </c>
    </row>
    <row r="2570" spans="2:3" x14ac:dyDescent="0.2">
      <c r="B2570" s="71">
        <v>0.16666666999999999</v>
      </c>
      <c r="C2570" s="71">
        <v>0.45454547000000001</v>
      </c>
    </row>
    <row r="2571" spans="2:3" x14ac:dyDescent="0.2">
      <c r="B2571" s="71">
        <v>0.97368418999999995</v>
      </c>
      <c r="C2571" s="71">
        <v>0.71875</v>
      </c>
    </row>
    <row r="2572" spans="2:3" x14ac:dyDescent="0.2">
      <c r="B2572" s="71">
        <v>6.875</v>
      </c>
      <c r="C2572" s="71">
        <v>0.47368421999999999</v>
      </c>
    </row>
    <row r="2573" spans="2:3" x14ac:dyDescent="0.2">
      <c r="B2573" s="71">
        <v>8.7575759899999994</v>
      </c>
      <c r="C2573" s="71">
        <v>0.54320984999999999</v>
      </c>
    </row>
    <row r="2574" spans="2:3" x14ac:dyDescent="0.2">
      <c r="B2574" s="71">
        <v>2.2708332499999999</v>
      </c>
      <c r="C2574" s="71">
        <v>0.36842105000000003</v>
      </c>
    </row>
    <row r="2575" spans="2:3" x14ac:dyDescent="0.2">
      <c r="B2575" s="71">
        <v>7.5</v>
      </c>
      <c r="C2575" s="71">
        <v>0.51807230999999998</v>
      </c>
    </row>
    <row r="2576" spans="2:3" x14ac:dyDescent="0.2">
      <c r="B2576" s="71">
        <v>0.3125</v>
      </c>
      <c r="C2576" s="71">
        <v>0.49206348999999999</v>
      </c>
    </row>
    <row r="2577" spans="2:3" x14ac:dyDescent="0.2">
      <c r="B2577" s="71">
        <v>0.32352942000000001</v>
      </c>
      <c r="C2577" s="71">
        <v>0.53846156999999994</v>
      </c>
    </row>
    <row r="2578" spans="2:3" x14ac:dyDescent="0.2">
      <c r="B2578" s="71">
        <v>0.375</v>
      </c>
      <c r="C2578" s="71">
        <v>0.41176470999999998</v>
      </c>
    </row>
    <row r="2579" spans="2:3" x14ac:dyDescent="0.2">
      <c r="B2579" s="71">
        <v>0.26666667999999999</v>
      </c>
      <c r="C2579" s="71">
        <v>0.18181818999999999</v>
      </c>
    </row>
    <row r="2580" spans="2:3" x14ac:dyDescent="0.2">
      <c r="B2580" s="71">
        <v>0.23333333000000001</v>
      </c>
      <c r="C2580" s="71">
        <v>0.25</v>
      </c>
    </row>
    <row r="2581" spans="2:3" x14ac:dyDescent="0.2">
      <c r="B2581" s="71">
        <v>1.92307687</v>
      </c>
      <c r="C2581" s="71">
        <v>0.69999999000000002</v>
      </c>
    </row>
    <row r="2582" spans="2:3" x14ac:dyDescent="0.2">
      <c r="B2582" s="71">
        <v>0.76923078</v>
      </c>
      <c r="C2582" s="71">
        <v>0.39285713</v>
      </c>
    </row>
    <row r="2583" spans="2:3" x14ac:dyDescent="0.2">
      <c r="B2583" s="71">
        <v>1.0689655499999999</v>
      </c>
      <c r="C2583" s="71">
        <v>1.1333333299999999</v>
      </c>
    </row>
    <row r="2584" spans="2:3" x14ac:dyDescent="0.2">
      <c r="B2584" s="71">
        <v>0.60000001999999997</v>
      </c>
      <c r="C2584" s="71">
        <v>2.72727275</v>
      </c>
    </row>
    <row r="2585" spans="2:3" x14ac:dyDescent="0.2">
      <c r="B2585" s="71">
        <v>0.1875</v>
      </c>
      <c r="C2585" s="71">
        <v>1</v>
      </c>
    </row>
    <row r="2586" spans="2:3" x14ac:dyDescent="0.2">
      <c r="B2586" s="71">
        <v>0.19512193999999999</v>
      </c>
      <c r="C2586" s="71">
        <v>0.76190477999999995</v>
      </c>
    </row>
    <row r="2587" spans="2:3" x14ac:dyDescent="0.2">
      <c r="B2587" s="71">
        <v>0.33333333999999998</v>
      </c>
      <c r="C2587" s="71">
        <v>0.37209302</v>
      </c>
    </row>
    <row r="2588" spans="2:3" x14ac:dyDescent="0.2">
      <c r="B2588" s="71">
        <v>3.5</v>
      </c>
      <c r="C2588" s="71">
        <v>0.71428572999999995</v>
      </c>
    </row>
    <row r="2589" spans="2:3" x14ac:dyDescent="0.2">
      <c r="B2589" s="71">
        <v>0</v>
      </c>
      <c r="C2589" s="71">
        <v>0.28571429999999998</v>
      </c>
    </row>
    <row r="2590" spans="2:3" x14ac:dyDescent="0.2">
      <c r="B2590" s="71">
        <v>0.55555558000000005</v>
      </c>
      <c r="C2590" s="71">
        <v>0.28000000000000003</v>
      </c>
    </row>
    <row r="2591" spans="2:3" x14ac:dyDescent="0.2">
      <c r="B2591" s="71">
        <v>0.24242425000000001</v>
      </c>
      <c r="C2591" s="71">
        <v>0.1</v>
      </c>
    </row>
    <row r="2592" spans="2:3" x14ac:dyDescent="0.2">
      <c r="B2592" s="71">
        <v>0.15384616000000001</v>
      </c>
      <c r="C2592" s="71">
        <v>0.76923078</v>
      </c>
    </row>
    <row r="2593" spans="2:3" x14ac:dyDescent="0.2">
      <c r="B2593" s="71">
        <v>5.9200000800000003</v>
      </c>
      <c r="C2593" s="71">
        <v>0.22222222</v>
      </c>
    </row>
    <row r="2594" spans="2:3" x14ac:dyDescent="0.2">
      <c r="B2594" s="71">
        <v>1.30434787</v>
      </c>
      <c r="C2594" s="71">
        <v>0.27272728000000002</v>
      </c>
    </row>
    <row r="2595" spans="2:3" x14ac:dyDescent="0.2">
      <c r="B2595" s="71">
        <v>2.3913042500000001</v>
      </c>
      <c r="C2595" s="71">
        <v>0.57894736999999996</v>
      </c>
    </row>
    <row r="2596" spans="2:3" x14ac:dyDescent="0.2">
      <c r="B2596" s="71">
        <v>0.34482759000000002</v>
      </c>
      <c r="C2596" s="71">
        <v>0.52173913000000005</v>
      </c>
    </row>
    <row r="2597" spans="2:3" x14ac:dyDescent="0.2">
      <c r="B2597" s="71">
        <v>0.51851851000000004</v>
      </c>
      <c r="C2597" s="71">
        <v>0.53333335999999998</v>
      </c>
    </row>
    <row r="2598" spans="2:3" x14ac:dyDescent="0.2">
      <c r="B2598" s="71">
        <v>0.42105262999999998</v>
      </c>
      <c r="C2598" s="71">
        <v>0.77922075999999996</v>
      </c>
    </row>
    <row r="2599" spans="2:3" x14ac:dyDescent="0.2">
      <c r="B2599" s="71">
        <v>0.44</v>
      </c>
      <c r="C2599" s="71">
        <v>1.0545454000000001</v>
      </c>
    </row>
    <row r="2600" spans="2:3" x14ac:dyDescent="0.2">
      <c r="B2600" s="71">
        <v>0.40000001000000002</v>
      </c>
      <c r="C2600" s="71">
        <v>0.44444444999999999</v>
      </c>
    </row>
    <row r="2601" spans="2:3" x14ac:dyDescent="0.2">
      <c r="B2601" s="71">
        <v>0.25925925</v>
      </c>
      <c r="C2601" s="71">
        <v>0.55000000999999998</v>
      </c>
    </row>
    <row r="2602" spans="2:3" x14ac:dyDescent="0.2">
      <c r="B2602" s="71">
        <v>2.6976745100000001</v>
      </c>
      <c r="C2602" s="71">
        <v>0.36170211000000002</v>
      </c>
    </row>
    <row r="2603" spans="2:3" x14ac:dyDescent="0.2">
      <c r="B2603" s="71">
        <v>5.8076925299999997</v>
      </c>
      <c r="C2603" s="71">
        <v>0.25</v>
      </c>
    </row>
    <row r="2604" spans="2:3" x14ac:dyDescent="0.2">
      <c r="B2604" s="71">
        <v>0.15789473000000001</v>
      </c>
      <c r="C2604" s="71">
        <v>0.62962960999999995</v>
      </c>
    </row>
    <row r="2605" spans="2:3" x14ac:dyDescent="0.2">
      <c r="B2605" s="71">
        <v>4.1372547099999997</v>
      </c>
      <c r="C2605" s="71">
        <v>0.28571429999999998</v>
      </c>
    </row>
    <row r="2606" spans="2:3" x14ac:dyDescent="0.2">
      <c r="B2606" s="71">
        <v>0.24390244</v>
      </c>
      <c r="C2606" s="71">
        <v>0.73529409999999995</v>
      </c>
    </row>
    <row r="2607" spans="2:3" x14ac:dyDescent="0.2">
      <c r="B2607" s="71">
        <v>0.22499999000000001</v>
      </c>
      <c r="C2607" s="71">
        <v>0.42857142999999998</v>
      </c>
    </row>
    <row r="2608" spans="2:3" x14ac:dyDescent="0.2">
      <c r="B2608" s="71">
        <v>3.0684931299999998</v>
      </c>
      <c r="C2608" s="71">
        <v>1</v>
      </c>
    </row>
    <row r="2609" spans="2:3" x14ac:dyDescent="0.2">
      <c r="B2609" s="71">
        <v>0.51428574000000005</v>
      </c>
      <c r="C2609" s="71">
        <v>2.0731706600000002</v>
      </c>
    </row>
    <row r="2610" spans="2:3" x14ac:dyDescent="0.2">
      <c r="B2610" s="71">
        <v>8.3333340000000006E-2</v>
      </c>
      <c r="C2610" s="71">
        <v>5.7058825500000001</v>
      </c>
    </row>
    <row r="2611" spans="2:3" x14ac:dyDescent="0.2">
      <c r="B2611" s="71">
        <v>1.88235295</v>
      </c>
      <c r="C2611" s="71">
        <v>0.45833333999999998</v>
      </c>
    </row>
    <row r="2612" spans="2:3" x14ac:dyDescent="0.2">
      <c r="B2612" s="71">
        <v>2.0208332499999999</v>
      </c>
      <c r="C2612" s="71">
        <v>0.5</v>
      </c>
    </row>
    <row r="2613" spans="2:3" x14ac:dyDescent="0.2">
      <c r="B2613" s="71">
        <v>0.23809524000000001</v>
      </c>
      <c r="C2613" s="71">
        <v>0.47999998999999999</v>
      </c>
    </row>
    <row r="2614" spans="2:3" x14ac:dyDescent="0.2">
      <c r="B2614" s="71">
        <v>0.36363636999999999</v>
      </c>
      <c r="C2614" s="71">
        <v>0.44444444999999999</v>
      </c>
    </row>
    <row r="2615" spans="2:3" x14ac:dyDescent="0.2">
      <c r="B2615" s="71">
        <v>0.38461539</v>
      </c>
      <c r="C2615" s="71">
        <v>0.97619045000000004</v>
      </c>
    </row>
    <row r="2616" spans="2:3" x14ac:dyDescent="0.2">
      <c r="B2616" s="71">
        <v>0.8125</v>
      </c>
      <c r="C2616" s="71">
        <v>0.66666669000000001</v>
      </c>
    </row>
    <row r="2617" spans="2:3" x14ac:dyDescent="0.2">
      <c r="B2617" s="71">
        <v>0.31578946000000002</v>
      </c>
      <c r="C2617" s="71">
        <v>1.1052631100000001</v>
      </c>
    </row>
    <row r="2618" spans="2:3" x14ac:dyDescent="0.2">
      <c r="B2618" s="71">
        <v>0.23076922999999999</v>
      </c>
      <c r="C2618" s="71">
        <v>0.87037039000000005</v>
      </c>
    </row>
    <row r="2619" spans="2:3" x14ac:dyDescent="0.2">
      <c r="B2619" s="71">
        <v>0.16666666999999999</v>
      </c>
      <c r="C2619" s="71">
        <v>0.38709675999999998</v>
      </c>
    </row>
    <row r="2620" spans="2:3" x14ac:dyDescent="0.2">
      <c r="B2620" s="71">
        <v>0.31999999000000001</v>
      </c>
      <c r="C2620" s="71">
        <v>0.38461539</v>
      </c>
    </row>
    <row r="2621" spans="2:3" x14ac:dyDescent="0.2">
      <c r="B2621" s="71">
        <v>0.41666666000000002</v>
      </c>
      <c r="C2621" s="71">
        <v>0.71428572999999995</v>
      </c>
    </row>
    <row r="2622" spans="2:3" x14ac:dyDescent="0.2">
      <c r="B2622" s="71">
        <v>0.11764706</v>
      </c>
      <c r="C2622" s="71">
        <v>0.31999999000000001</v>
      </c>
    </row>
    <row r="2623" spans="2:3" x14ac:dyDescent="0.2">
      <c r="B2623" s="71">
        <v>9.0909089999999998E-2</v>
      </c>
      <c r="C2623" s="71">
        <v>0.39130433999999997</v>
      </c>
    </row>
    <row r="2624" spans="2:3" x14ac:dyDescent="0.2">
      <c r="B2624" s="71">
        <v>0.82926827999999997</v>
      </c>
      <c r="C2624" s="71">
        <v>1.3076922900000001</v>
      </c>
    </row>
    <row r="2625" spans="2:3" x14ac:dyDescent="0.2">
      <c r="B2625" s="71">
        <v>0.35714287</v>
      </c>
      <c r="C2625" s="71">
        <v>4.7142858499999996</v>
      </c>
    </row>
    <row r="2626" spans="2:3" x14ac:dyDescent="0.2">
      <c r="B2626" s="71">
        <v>0.5</v>
      </c>
      <c r="C2626" s="71">
        <v>0.33333333999999998</v>
      </c>
    </row>
    <row r="2627" spans="2:3" x14ac:dyDescent="0.2">
      <c r="B2627" s="71">
        <v>0.39285713</v>
      </c>
      <c r="C2627" s="71">
        <v>0.63265305999999999</v>
      </c>
    </row>
    <row r="2628" spans="2:3" x14ac:dyDescent="0.2">
      <c r="B2628" s="71">
        <v>0.17647059000000001</v>
      </c>
      <c r="C2628" s="71">
        <v>0.42857142999999998</v>
      </c>
    </row>
    <row r="2629" spans="2:3" x14ac:dyDescent="0.2">
      <c r="B2629" s="71">
        <v>0.32258063999999997</v>
      </c>
      <c r="C2629" s="71">
        <v>0.40625</v>
      </c>
    </row>
    <row r="2630" spans="2:3" x14ac:dyDescent="0.2">
      <c r="B2630" s="71">
        <v>0.5</v>
      </c>
      <c r="C2630" s="71">
        <v>0.44117646999999999</v>
      </c>
    </row>
    <row r="2631" spans="2:3" x14ac:dyDescent="0.2">
      <c r="B2631" s="71">
        <v>0.34782608999999998</v>
      </c>
      <c r="C2631" s="71">
        <v>0.36956522000000003</v>
      </c>
    </row>
    <row r="2632" spans="2:3" x14ac:dyDescent="0.2">
      <c r="B2632" s="71">
        <v>0.17647059000000001</v>
      </c>
      <c r="C2632" s="71">
        <v>0.63636362999999996</v>
      </c>
    </row>
    <row r="2633" spans="2:3" x14ac:dyDescent="0.2">
      <c r="B2633" s="71">
        <v>0.27272728000000002</v>
      </c>
      <c r="C2633" s="71">
        <v>0.2</v>
      </c>
    </row>
    <row r="2634" spans="2:3" x14ac:dyDescent="0.2">
      <c r="B2634" s="71">
        <v>7.6923080000000005E-2</v>
      </c>
      <c r="C2634" s="71">
        <v>0.39534884999999997</v>
      </c>
    </row>
    <row r="2635" spans="2:3" x14ac:dyDescent="0.2">
      <c r="B2635" s="71">
        <v>0.66666669000000001</v>
      </c>
      <c r="C2635" s="71">
        <v>0.30000000999999998</v>
      </c>
    </row>
    <row r="2636" spans="2:3" x14ac:dyDescent="0.2">
      <c r="B2636" s="71">
        <v>0.33333333999999998</v>
      </c>
      <c r="C2636" s="71">
        <v>0.70833330999999999</v>
      </c>
    </row>
    <row r="2637" spans="2:3" x14ac:dyDescent="0.2">
      <c r="B2637" s="71">
        <v>1.72000003</v>
      </c>
      <c r="C2637" s="71">
        <v>0.40000001000000002</v>
      </c>
    </row>
    <row r="2638" spans="2:3" x14ac:dyDescent="0.2">
      <c r="B2638" s="71">
        <v>2</v>
      </c>
      <c r="C2638" s="71">
        <v>0.5</v>
      </c>
    </row>
    <row r="2639" spans="2:3" x14ac:dyDescent="0.2">
      <c r="B2639" s="71">
        <v>12.5555553</v>
      </c>
      <c r="C2639" s="71">
        <v>1.3478261199999999</v>
      </c>
    </row>
    <row r="2640" spans="2:3" x14ac:dyDescent="0.2">
      <c r="B2640" s="71">
        <v>7.3478260000000004</v>
      </c>
      <c r="C2640" s="71">
        <v>0.67948717000000003</v>
      </c>
    </row>
    <row r="2641" spans="2:3" x14ac:dyDescent="0.2">
      <c r="B2641" s="71">
        <v>3.32380962</v>
      </c>
      <c r="C2641" s="71">
        <v>0.90909094000000001</v>
      </c>
    </row>
    <row r="2642" spans="2:3" x14ac:dyDescent="0.2">
      <c r="B2642" s="71">
        <v>5.5</v>
      </c>
      <c r="C2642" s="71">
        <v>0.77777779000000002</v>
      </c>
    </row>
    <row r="2643" spans="2:3" x14ac:dyDescent="0.2">
      <c r="B2643" s="71">
        <v>7.75</v>
      </c>
      <c r="C2643" s="71">
        <v>1.3333333700000001</v>
      </c>
    </row>
    <row r="2644" spans="2:3" x14ac:dyDescent="0.2">
      <c r="B2644" s="71">
        <v>7.8918919599999997</v>
      </c>
      <c r="C2644" s="71">
        <v>0.41836736000000002</v>
      </c>
    </row>
    <row r="2645" spans="2:3" x14ac:dyDescent="0.2">
      <c r="B2645" s="71">
        <v>17.368421600000001</v>
      </c>
      <c r="C2645" s="71">
        <v>3.7999999500000001</v>
      </c>
    </row>
    <row r="2646" spans="2:3" x14ac:dyDescent="0.2">
      <c r="B2646" s="71">
        <v>16.463415099999999</v>
      </c>
      <c r="C2646" s="71">
        <v>0.94117647000000004</v>
      </c>
    </row>
    <row r="2647" spans="2:3" x14ac:dyDescent="0.2">
      <c r="B2647" s="71">
        <v>8.8800001099999992</v>
      </c>
      <c r="C2647" s="71">
        <v>0.83673470999999999</v>
      </c>
    </row>
    <row r="2648" spans="2:3" x14ac:dyDescent="0.2">
      <c r="B2648" s="71">
        <v>2.8064515600000002</v>
      </c>
      <c r="C2648" s="71">
        <v>0.69230771000000002</v>
      </c>
    </row>
    <row r="2649" spans="2:3" x14ac:dyDescent="0.2">
      <c r="B2649" s="71">
        <v>18.535715100000001</v>
      </c>
      <c r="C2649" s="71">
        <v>2.1764705200000001</v>
      </c>
    </row>
    <row r="2650" spans="2:3" x14ac:dyDescent="0.2">
      <c r="B2650" s="71">
        <v>5.8499999000000003</v>
      </c>
      <c r="C2650" s="71">
        <v>0.81818181000000001</v>
      </c>
    </row>
    <row r="2651" spans="2:3" x14ac:dyDescent="0.2">
      <c r="B2651" s="71">
        <v>10.8400002</v>
      </c>
      <c r="C2651" s="71">
        <v>0.38888889999999998</v>
      </c>
    </row>
    <row r="2652" spans="2:3" x14ac:dyDescent="0.2">
      <c r="B2652" s="71">
        <v>11</v>
      </c>
      <c r="C2652" s="71">
        <v>0.5</v>
      </c>
    </row>
    <row r="2653" spans="2:3" x14ac:dyDescent="0.2">
      <c r="B2653" s="71">
        <v>3.2151899300000002</v>
      </c>
      <c r="C2653" s="71">
        <v>0.45833333999999998</v>
      </c>
    </row>
    <row r="2654" spans="2:3" x14ac:dyDescent="0.2">
      <c r="B2654" s="71">
        <v>10.738095299999999</v>
      </c>
      <c r="C2654" s="71">
        <v>0.36842105000000003</v>
      </c>
    </row>
    <row r="2655" spans="2:3" x14ac:dyDescent="0.2">
      <c r="B2655" s="71">
        <v>6.47619057</v>
      </c>
      <c r="C2655" s="71">
        <v>0.13333333999999999</v>
      </c>
    </row>
    <row r="2656" spans="2:3" x14ac:dyDescent="0.2">
      <c r="B2656" s="71">
        <v>3.5294117900000002</v>
      </c>
      <c r="C2656" s="71">
        <v>0.66666669000000001</v>
      </c>
    </row>
    <row r="2657" spans="2:3" x14ac:dyDescent="0.2">
      <c r="B2657" s="71">
        <v>8.4285716999999991</v>
      </c>
      <c r="C2657" s="71">
        <v>0.63333333000000003</v>
      </c>
    </row>
    <row r="2658" spans="2:3" x14ac:dyDescent="0.2">
      <c r="B2658" s="71">
        <v>7.25</v>
      </c>
      <c r="C2658" s="71">
        <v>0.45614033999999998</v>
      </c>
    </row>
    <row r="2659" spans="2:3" x14ac:dyDescent="0.2">
      <c r="B2659" s="71">
        <v>6.81132078</v>
      </c>
      <c r="C2659" s="71">
        <v>0.47297296</v>
      </c>
    </row>
    <row r="2660" spans="2:3" x14ac:dyDescent="0.2">
      <c r="B2660" s="71">
        <v>11.717390999999999</v>
      </c>
      <c r="C2660" s="71">
        <v>0.41379312000000001</v>
      </c>
    </row>
    <row r="2661" spans="2:3" x14ac:dyDescent="0.2">
      <c r="B2661" s="71">
        <v>9.2799997300000001</v>
      </c>
      <c r="C2661" s="71">
        <v>0.5</v>
      </c>
    </row>
    <row r="2662" spans="2:3" x14ac:dyDescent="0.2">
      <c r="B2662" s="71">
        <v>10.616278599999999</v>
      </c>
      <c r="C2662" s="71">
        <v>0</v>
      </c>
    </row>
    <row r="2663" spans="2:3" x14ac:dyDescent="0.2">
      <c r="B2663" s="71">
        <v>3.5</v>
      </c>
      <c r="C2663" s="71">
        <v>0.52499998000000003</v>
      </c>
    </row>
    <row r="2664" spans="2:3" x14ac:dyDescent="0.2">
      <c r="B2664" s="71">
        <v>13.927272800000001</v>
      </c>
      <c r="C2664" s="71">
        <v>0</v>
      </c>
    </row>
    <row r="2665" spans="2:3" x14ac:dyDescent="0.2">
      <c r="B2665" s="71">
        <v>13.630435</v>
      </c>
      <c r="C2665" s="71">
        <v>0.30769232000000002</v>
      </c>
    </row>
    <row r="2666" spans="2:3" x14ac:dyDescent="0.2">
      <c r="B2666" s="71">
        <v>4.9183673900000002</v>
      </c>
      <c r="C2666" s="71">
        <v>0.62068962999999999</v>
      </c>
    </row>
    <row r="2667" spans="2:3" x14ac:dyDescent="0.2">
      <c r="B2667" s="71">
        <v>4.4074072800000001</v>
      </c>
      <c r="C2667" s="71">
        <v>1.6666666299999999</v>
      </c>
    </row>
    <row r="2668" spans="2:3" x14ac:dyDescent="0.2">
      <c r="B2668" s="71">
        <v>2.22727275</v>
      </c>
      <c r="C2668" s="71">
        <v>0.72500001999999997</v>
      </c>
    </row>
    <row r="2669" spans="2:3" x14ac:dyDescent="0.2">
      <c r="B2669" s="71">
        <v>6.4210524600000003</v>
      </c>
      <c r="C2669" s="71">
        <v>0.43333334000000001</v>
      </c>
    </row>
    <row r="2670" spans="2:3" x14ac:dyDescent="0.2">
      <c r="B2670" s="71">
        <v>18.5294113</v>
      </c>
      <c r="C2670" s="71">
        <v>0.125</v>
      </c>
    </row>
    <row r="2671" spans="2:3" x14ac:dyDescent="0.2">
      <c r="B2671" s="71">
        <v>15.899999599999999</v>
      </c>
      <c r="C2671" s="71">
        <v>0.42222222999999998</v>
      </c>
    </row>
    <row r="2672" spans="2:3" x14ac:dyDescent="0.2">
      <c r="B2672" s="71">
        <v>6.9230771100000004</v>
      </c>
      <c r="C2672" s="71">
        <v>0.88888889999999998</v>
      </c>
    </row>
    <row r="2673" spans="2:3" x14ac:dyDescent="0.2">
      <c r="B2673" s="71">
        <v>2.7750001000000002</v>
      </c>
      <c r="C2673" s="71">
        <v>8.4210529300000001</v>
      </c>
    </row>
    <row r="2674" spans="2:3" x14ac:dyDescent="0.2">
      <c r="B2674" s="71">
        <v>5.3521127699999997</v>
      </c>
      <c r="C2674" s="71">
        <v>6.2077922799999996</v>
      </c>
    </row>
    <row r="2675" spans="2:3" x14ac:dyDescent="0.2">
      <c r="B2675" s="71">
        <v>6.3863635099999998</v>
      </c>
      <c r="C2675" s="71">
        <v>0.36842105000000003</v>
      </c>
    </row>
    <row r="2676" spans="2:3" x14ac:dyDescent="0.2">
      <c r="B2676" s="71">
        <v>7.0625</v>
      </c>
      <c r="C2676" s="71">
        <v>0.28571429999999998</v>
      </c>
    </row>
    <row r="2677" spans="2:3" x14ac:dyDescent="0.2">
      <c r="B2677" s="71">
        <v>9.3461542099999999</v>
      </c>
      <c r="C2677" s="71">
        <v>0.40476191</v>
      </c>
    </row>
    <row r="2678" spans="2:3" x14ac:dyDescent="0.2">
      <c r="B2678" s="71">
        <v>20.799999199999998</v>
      </c>
      <c r="C2678" s="71">
        <v>0.36842105000000003</v>
      </c>
    </row>
    <row r="2679" spans="2:3" x14ac:dyDescent="0.2">
      <c r="B2679" s="71">
        <v>3.19444442</v>
      </c>
      <c r="C2679" s="71">
        <v>0.21739130000000001</v>
      </c>
    </row>
    <row r="2680" spans="2:3" x14ac:dyDescent="0.2">
      <c r="B2680" s="71">
        <v>26.625</v>
      </c>
      <c r="C2680" s="71">
        <v>0.80000000999999998</v>
      </c>
    </row>
    <row r="2681" spans="2:3" x14ac:dyDescent="0.2">
      <c r="B2681" s="71">
        <v>2.7999999500000001</v>
      </c>
      <c r="C2681" s="71">
        <v>0.76923078</v>
      </c>
    </row>
    <row r="2682" spans="2:3" x14ac:dyDescent="0.2">
      <c r="B2682" s="71">
        <v>10.928571699999999</v>
      </c>
      <c r="C2682" s="71">
        <v>0.51351351000000001</v>
      </c>
    </row>
    <row r="2683" spans="2:3" x14ac:dyDescent="0.2">
      <c r="B2683" s="71">
        <v>2.6923077100000001</v>
      </c>
      <c r="C2683" s="71">
        <v>0.25</v>
      </c>
    </row>
    <row r="2684" spans="2:3" x14ac:dyDescent="0.2">
      <c r="B2684" s="71">
        <v>2.8965516099999999</v>
      </c>
      <c r="C2684" s="71">
        <v>0.92307693000000002</v>
      </c>
    </row>
    <row r="2685" spans="2:3" x14ac:dyDescent="0.2">
      <c r="B2685" s="71">
        <v>15.787879</v>
      </c>
      <c r="C2685" s="71">
        <v>0.42857142999999998</v>
      </c>
    </row>
    <row r="2686" spans="2:3" x14ac:dyDescent="0.2">
      <c r="B2686" s="71">
        <v>17.3709679</v>
      </c>
      <c r="C2686" s="71">
        <v>0.22222222</v>
      </c>
    </row>
    <row r="2687" spans="2:3" x14ac:dyDescent="0.2">
      <c r="B2687" s="71">
        <v>8.4925374999999992</v>
      </c>
      <c r="C2687" s="71">
        <v>0.68181818999999999</v>
      </c>
    </row>
    <row r="2688" spans="2:3" x14ac:dyDescent="0.2">
      <c r="B2688" s="71">
        <v>4.7916665099999998</v>
      </c>
      <c r="C2688" s="71">
        <v>0.5</v>
      </c>
    </row>
    <row r="2689" spans="2:3" x14ac:dyDescent="0.2">
      <c r="B2689" s="71">
        <v>3.7307691599999999</v>
      </c>
      <c r="C2689" s="71">
        <v>0.2631579</v>
      </c>
    </row>
    <row r="2690" spans="2:3" x14ac:dyDescent="0.2">
      <c r="B2690" s="71">
        <v>8.36666679</v>
      </c>
      <c r="C2690" s="71">
        <v>0.37931034000000002</v>
      </c>
    </row>
    <row r="2691" spans="2:3" x14ac:dyDescent="0.2">
      <c r="B2691" s="71">
        <v>9.1875</v>
      </c>
      <c r="C2691" s="71">
        <v>0.60000001999999997</v>
      </c>
    </row>
    <row r="2692" spans="2:3" x14ac:dyDescent="0.2">
      <c r="B2692" s="71">
        <v>6</v>
      </c>
      <c r="C2692" s="71">
        <v>0.375</v>
      </c>
    </row>
    <row r="2693" spans="2:3" x14ac:dyDescent="0.2">
      <c r="B2693" s="71">
        <v>3.2631578399999999</v>
      </c>
      <c r="C2693" s="71">
        <v>0.78571427000000005</v>
      </c>
    </row>
    <row r="2694" spans="2:3" x14ac:dyDescent="0.2">
      <c r="B2694" s="71">
        <v>1</v>
      </c>
      <c r="C2694" s="71">
        <v>0.44444444999999999</v>
      </c>
    </row>
    <row r="2695" spans="2:3" x14ac:dyDescent="0.2">
      <c r="B2695" s="71">
        <v>1.5</v>
      </c>
      <c r="C2695" s="71">
        <v>7.6923080000000005E-2</v>
      </c>
    </row>
    <row r="2696" spans="2:3" x14ac:dyDescent="0.2">
      <c r="B2696" s="71">
        <v>14.688888499999999</v>
      </c>
      <c r="C2696" s="71">
        <v>0.38461539</v>
      </c>
    </row>
    <row r="2697" spans="2:3" x14ac:dyDescent="0.2">
      <c r="B2697" s="71">
        <v>4.4736843100000003</v>
      </c>
      <c r="C2697" s="71">
        <v>0.44117646999999999</v>
      </c>
    </row>
    <row r="2698" spans="2:3" x14ac:dyDescent="0.2">
      <c r="B2698" s="71">
        <v>14.5882349</v>
      </c>
      <c r="C2698" s="71">
        <v>0.33333333999999998</v>
      </c>
    </row>
    <row r="2699" spans="2:3" x14ac:dyDescent="0.2">
      <c r="B2699" s="71">
        <v>6.0555553399999997</v>
      </c>
      <c r="C2699" s="71">
        <v>0.64285713</v>
      </c>
    </row>
    <row r="2700" spans="2:3" x14ac:dyDescent="0.2">
      <c r="B2700" s="71">
        <v>2.8793103699999998</v>
      </c>
      <c r="C2700" s="71">
        <v>0.55555558000000005</v>
      </c>
    </row>
    <row r="2701" spans="2:3" x14ac:dyDescent="0.2">
      <c r="B2701" s="71">
        <v>2.44444442</v>
      </c>
      <c r="C2701" s="71">
        <v>0.18181818999999999</v>
      </c>
    </row>
    <row r="2702" spans="2:3" x14ac:dyDescent="0.2">
      <c r="B2702" s="71">
        <v>9.3125</v>
      </c>
      <c r="C2702" s="71">
        <v>0.56896548999999996</v>
      </c>
    </row>
    <row r="2703" spans="2:3" x14ac:dyDescent="0.2">
      <c r="B2703" s="71">
        <v>11.178571699999999</v>
      </c>
      <c r="C2703" s="71">
        <v>0.2</v>
      </c>
    </row>
    <row r="2704" spans="2:3" x14ac:dyDescent="0.2">
      <c r="B2704" s="71">
        <v>6.5714287799999997</v>
      </c>
      <c r="C2704" s="71">
        <v>0.34285715</v>
      </c>
    </row>
    <row r="2705" spans="2:3" x14ac:dyDescent="0.2">
      <c r="B2705" s="71">
        <v>14.25</v>
      </c>
      <c r="C2705" s="71">
        <v>0.55172414000000003</v>
      </c>
    </row>
    <row r="2706" spans="2:3" x14ac:dyDescent="0.2">
      <c r="B2706" s="71">
        <v>6.3421053900000004</v>
      </c>
      <c r="C2706" s="71">
        <v>0.41666666000000002</v>
      </c>
    </row>
    <row r="2707" spans="2:3" x14ac:dyDescent="0.2">
      <c r="B2707" s="71">
        <v>0.52499998000000003</v>
      </c>
      <c r="C2707" s="71">
        <v>1.0333333</v>
      </c>
    </row>
    <row r="2708" spans="2:3" x14ac:dyDescent="0.2">
      <c r="B2708" s="71">
        <v>14.612903599999999</v>
      </c>
      <c r="C2708" s="71">
        <v>0.31914893</v>
      </c>
    </row>
    <row r="2709" spans="2:3" x14ac:dyDescent="0.2">
      <c r="B2709" s="71">
        <v>3.0625</v>
      </c>
      <c r="C2709" s="71">
        <v>0.125</v>
      </c>
    </row>
    <row r="2710" spans="2:3" x14ac:dyDescent="0.2">
      <c r="B2710" s="71">
        <v>12.9574471</v>
      </c>
      <c r="C2710" s="71">
        <v>0.46511628999999999</v>
      </c>
    </row>
    <row r="2711" spans="2:3" x14ac:dyDescent="0.2">
      <c r="B2711" s="71">
        <v>7.9538459799999996</v>
      </c>
      <c r="C2711" s="71">
        <v>0.30769232000000002</v>
      </c>
    </row>
    <row r="2712" spans="2:3" x14ac:dyDescent="0.2">
      <c r="B2712" s="71">
        <v>2.9333334</v>
      </c>
      <c r="C2712" s="71">
        <v>0.70731705</v>
      </c>
    </row>
    <row r="2713" spans="2:3" x14ac:dyDescent="0.2">
      <c r="B2713" s="71">
        <v>4.3703703899999997</v>
      </c>
      <c r="C2713" s="71">
        <v>0.72972970999999998</v>
      </c>
    </row>
    <row r="2714" spans="2:3" x14ac:dyDescent="0.2">
      <c r="B2714" s="71">
        <v>9</v>
      </c>
      <c r="C2714" s="71">
        <v>0.60526316999999996</v>
      </c>
    </row>
    <row r="2715" spans="2:3" x14ac:dyDescent="0.2">
      <c r="B2715" s="71">
        <v>8.9777774800000003</v>
      </c>
      <c r="C2715" s="71">
        <v>0.96296298999999996</v>
      </c>
    </row>
    <row r="2716" spans="2:3" x14ac:dyDescent="0.2">
      <c r="B2716" s="71">
        <v>8.5185184500000002</v>
      </c>
      <c r="C2716" s="71">
        <v>0.54166669000000001</v>
      </c>
    </row>
    <row r="2717" spans="2:3" x14ac:dyDescent="0.2">
      <c r="B2717" s="71">
        <v>20.75</v>
      </c>
      <c r="C2717" s="71">
        <v>0.53658539000000005</v>
      </c>
    </row>
    <row r="2718" spans="2:3" x14ac:dyDescent="0.2">
      <c r="B2718" s="71">
        <v>11.895833</v>
      </c>
      <c r="C2718" s="71">
        <v>0.33333333999999998</v>
      </c>
    </row>
    <row r="2719" spans="2:3" x14ac:dyDescent="0.2">
      <c r="B2719" s="71">
        <v>2.7352941</v>
      </c>
      <c r="C2719" s="71">
        <v>0.39130433999999997</v>
      </c>
    </row>
    <row r="2720" spans="2:3" x14ac:dyDescent="0.2">
      <c r="B2720" s="71">
        <v>8.4893617599999995</v>
      </c>
      <c r="C2720" s="71">
        <v>0.22727273000000001</v>
      </c>
    </row>
    <row r="2721" spans="2:3" x14ac:dyDescent="0.2">
      <c r="B2721" s="71">
        <v>7.8958334900000002</v>
      </c>
      <c r="C2721" s="71">
        <v>0.375</v>
      </c>
    </row>
    <row r="2722" spans="2:3" x14ac:dyDescent="0.2">
      <c r="B2722" s="71">
        <v>5.3611111600000001</v>
      </c>
      <c r="C2722" s="71">
        <v>0.75</v>
      </c>
    </row>
    <row r="2723" spans="2:3" x14ac:dyDescent="0.2">
      <c r="B2723" s="71">
        <v>8.7837839100000004</v>
      </c>
      <c r="C2723" s="71">
        <v>0.56521737999999999</v>
      </c>
    </row>
    <row r="2724" spans="2:3" x14ac:dyDescent="0.2">
      <c r="B2724" s="71">
        <v>3.7906975699999998</v>
      </c>
      <c r="C2724" s="71">
        <v>0.26666667999999999</v>
      </c>
    </row>
    <row r="2725" spans="2:3" x14ac:dyDescent="0.2">
      <c r="B2725" s="71">
        <v>8.7647056600000006</v>
      </c>
      <c r="C2725" s="71">
        <v>0.875</v>
      </c>
    </row>
    <row r="2726" spans="2:3" x14ac:dyDescent="0.2">
      <c r="B2726" s="71">
        <v>2.3684210800000001</v>
      </c>
      <c r="C2726" s="71">
        <v>0.14285714999999999</v>
      </c>
    </row>
    <row r="2727" spans="2:3" x14ac:dyDescent="0.2">
      <c r="B2727" s="71">
        <v>1.61904764</v>
      </c>
      <c r="C2727" s="71">
        <v>0.65384613999999996</v>
      </c>
    </row>
    <row r="2728" spans="2:3" x14ac:dyDescent="0.2">
      <c r="B2728" s="71">
        <v>5.9499998099999996</v>
      </c>
      <c r="C2728" s="71">
        <v>0.32499999000000002</v>
      </c>
    </row>
    <row r="2729" spans="2:3" x14ac:dyDescent="0.2">
      <c r="B2729" s="71">
        <v>3.51724148</v>
      </c>
      <c r="C2729" s="71">
        <v>0.5</v>
      </c>
    </row>
    <row r="2730" spans="2:3" x14ac:dyDescent="0.2">
      <c r="B2730" s="71">
        <v>3.4352941499999998</v>
      </c>
      <c r="C2730" s="71">
        <v>0.46153845999999998</v>
      </c>
    </row>
    <row r="2731" spans="2:3" x14ac:dyDescent="0.2">
      <c r="B2731" s="71">
        <v>8.3333330199999995</v>
      </c>
      <c r="C2731" s="71">
        <v>1.3913043700000001</v>
      </c>
    </row>
    <row r="2732" spans="2:3" x14ac:dyDescent="0.2">
      <c r="B2732" s="71">
        <v>3.9714286300000001</v>
      </c>
      <c r="C2732" s="71">
        <v>5.0370369000000004</v>
      </c>
    </row>
    <row r="2733" spans="2:3" x14ac:dyDescent="0.2">
      <c r="B2733" s="71">
        <v>10.1052628</v>
      </c>
      <c r="C2733" s="71">
        <v>0.77272724999999998</v>
      </c>
    </row>
    <row r="2734" spans="2:3" x14ac:dyDescent="0.2">
      <c r="B2734" s="71">
        <v>11.888889300000001</v>
      </c>
      <c r="C2734" s="71">
        <v>1.8301886300000001</v>
      </c>
    </row>
    <row r="2735" spans="2:3" x14ac:dyDescent="0.2">
      <c r="B2735" s="71">
        <v>6.9047617900000002</v>
      </c>
      <c r="C2735" s="71">
        <v>0.22727273000000001</v>
      </c>
    </row>
    <row r="2736" spans="2:3" x14ac:dyDescent="0.2">
      <c r="B2736" s="71">
        <v>8.8372097000000007</v>
      </c>
      <c r="C2736" s="71">
        <v>0.30434781</v>
      </c>
    </row>
    <row r="2737" spans="2:3" x14ac:dyDescent="0.2">
      <c r="B2737" s="71">
        <v>13.416667</v>
      </c>
      <c r="C2737" s="71">
        <v>0.42857142999999998</v>
      </c>
    </row>
    <row r="2738" spans="2:3" x14ac:dyDescent="0.2">
      <c r="B2738" s="71">
        <v>10.7857141</v>
      </c>
      <c r="C2738" s="71">
        <v>0.14285714999999999</v>
      </c>
    </row>
    <row r="2739" spans="2:3" x14ac:dyDescent="0.2">
      <c r="B2739" s="71">
        <v>12.875</v>
      </c>
      <c r="C2739" s="71">
        <v>0.57352941999999996</v>
      </c>
    </row>
    <row r="2740" spans="2:3" x14ac:dyDescent="0.2">
      <c r="B2740" s="71">
        <v>5.5909089999999999</v>
      </c>
      <c r="C2740" s="71">
        <v>0.70370370000000004</v>
      </c>
    </row>
    <row r="2741" spans="2:3" x14ac:dyDescent="0.2">
      <c r="B2741" s="71">
        <v>4.55405426</v>
      </c>
      <c r="C2741" s="71">
        <v>1.3703703899999999</v>
      </c>
    </row>
    <row r="2742" spans="2:3" x14ac:dyDescent="0.2">
      <c r="B2742" s="71">
        <v>4.3600001300000004</v>
      </c>
      <c r="C2742" s="71">
        <v>0.67647058000000004</v>
      </c>
    </row>
    <row r="2743" spans="2:3" x14ac:dyDescent="0.2">
      <c r="B2743" s="71">
        <v>5.6086955100000004</v>
      </c>
      <c r="C2743" s="71">
        <v>0.34210527000000002</v>
      </c>
    </row>
    <row r="2744" spans="2:3" x14ac:dyDescent="0.2">
      <c r="B2744" s="71">
        <v>8.4146337500000001</v>
      </c>
      <c r="C2744" s="71">
        <v>0.11111111</v>
      </c>
    </row>
    <row r="2745" spans="2:3" x14ac:dyDescent="0.2">
      <c r="B2745" s="71">
        <v>7.9200000800000003</v>
      </c>
      <c r="C2745" s="71">
        <v>0.31578946000000002</v>
      </c>
    </row>
    <row r="2746" spans="2:3" x14ac:dyDescent="0.2">
      <c r="B2746" s="71">
        <v>9.2857141500000004</v>
      </c>
      <c r="C2746" s="71">
        <v>1</v>
      </c>
    </row>
    <row r="2747" spans="2:3" x14ac:dyDescent="0.2">
      <c r="B2747" s="71">
        <v>2.1500001000000002</v>
      </c>
      <c r="C2747" s="71">
        <v>0.40000001000000002</v>
      </c>
    </row>
    <row r="2748" spans="2:3" x14ac:dyDescent="0.2">
      <c r="B2748" s="71">
        <v>3.3333332499999999</v>
      </c>
      <c r="C2748" s="71">
        <v>0.59090905999999999</v>
      </c>
    </row>
    <row r="2749" spans="2:3" x14ac:dyDescent="0.2">
      <c r="B2749" s="71">
        <v>1.70370376</v>
      </c>
      <c r="C2749" s="71">
        <v>0.71428572999999995</v>
      </c>
    </row>
    <row r="2750" spans="2:3" x14ac:dyDescent="0.2">
      <c r="B2750" s="71">
        <v>2.34375</v>
      </c>
      <c r="C2750" s="71">
        <v>0.69999999000000002</v>
      </c>
    </row>
    <row r="2751" spans="2:3" x14ac:dyDescent="0.2">
      <c r="B2751" s="71">
        <v>8.4090910000000001</v>
      </c>
      <c r="C2751" s="71">
        <v>0.34782608999999998</v>
      </c>
    </row>
    <row r="2752" spans="2:3" x14ac:dyDescent="0.2">
      <c r="B2752" s="71">
        <v>5.3600001300000004</v>
      </c>
      <c r="C2752" s="71">
        <v>0.40625</v>
      </c>
    </row>
    <row r="2753" spans="2:3" x14ac:dyDescent="0.2">
      <c r="B2753" s="71">
        <v>9.8999996199999991</v>
      </c>
      <c r="C2753" s="71">
        <v>0.31999999000000001</v>
      </c>
    </row>
    <row r="2754" spans="2:3" x14ac:dyDescent="0.2">
      <c r="B2754" s="71">
        <v>10.46875</v>
      </c>
      <c r="C2754" s="71">
        <v>0.51351351000000001</v>
      </c>
    </row>
    <row r="2755" spans="2:3" x14ac:dyDescent="0.2">
      <c r="B2755" s="71">
        <v>2.6666667500000001</v>
      </c>
      <c r="C2755" s="71">
        <v>0.58823532000000001</v>
      </c>
    </row>
    <row r="2756" spans="2:3" x14ac:dyDescent="0.2">
      <c r="B2756" s="71">
        <v>8.2195119900000009</v>
      </c>
      <c r="C2756" s="71">
        <v>0.31999999000000001</v>
      </c>
    </row>
    <row r="2757" spans="2:3" x14ac:dyDescent="0.2">
      <c r="B2757" s="71">
        <v>18.8059692</v>
      </c>
      <c r="C2757" s="71">
        <v>0</v>
      </c>
    </row>
    <row r="2758" spans="2:3" x14ac:dyDescent="0.2">
      <c r="B2758" s="71">
        <v>3.7999999500000001</v>
      </c>
      <c r="C2758" s="71">
        <v>0.44999999000000002</v>
      </c>
    </row>
    <row r="2759" spans="2:3" x14ac:dyDescent="0.2">
      <c r="B2759" s="71">
        <v>3.93877554</v>
      </c>
      <c r="C2759" s="71">
        <v>0.71428572999999995</v>
      </c>
    </row>
    <row r="2760" spans="2:3" x14ac:dyDescent="0.2">
      <c r="B2760" s="71">
        <v>10.3962269</v>
      </c>
      <c r="C2760" s="71">
        <v>0.71698110999999998</v>
      </c>
    </row>
    <row r="2761" spans="2:3" x14ac:dyDescent="0.2">
      <c r="B2761" s="71">
        <v>4.3529410400000002</v>
      </c>
      <c r="C2761" s="71">
        <v>0.90909094000000001</v>
      </c>
    </row>
    <row r="2762" spans="2:3" x14ac:dyDescent="0.2">
      <c r="B2762" s="71">
        <v>4</v>
      </c>
      <c r="C2762" s="71">
        <v>0.66666669000000001</v>
      </c>
    </row>
    <row r="2763" spans="2:3" x14ac:dyDescent="0.2">
      <c r="B2763" s="71">
        <v>6.7454543100000004</v>
      </c>
      <c r="C2763" s="71">
        <v>0.1</v>
      </c>
    </row>
    <row r="2764" spans="2:3" x14ac:dyDescent="0.2">
      <c r="B2764" s="71">
        <v>7.25</v>
      </c>
      <c r="C2764" s="71">
        <v>0.83783781999999996</v>
      </c>
    </row>
    <row r="2765" spans="2:3" x14ac:dyDescent="0.2">
      <c r="B2765" s="71">
        <v>13.571428300000001</v>
      </c>
      <c r="C2765" s="71">
        <v>0.63636362999999996</v>
      </c>
    </row>
    <row r="2766" spans="2:3" x14ac:dyDescent="0.2">
      <c r="B2766" s="71">
        <v>2.7435896400000002</v>
      </c>
      <c r="C2766" s="71">
        <v>1</v>
      </c>
    </row>
    <row r="2767" spans="2:3" x14ac:dyDescent="0.2">
      <c r="B2767" s="71">
        <v>9.3255815500000008</v>
      </c>
      <c r="C2767" s="71">
        <v>1.5714285400000001</v>
      </c>
    </row>
    <row r="2768" spans="2:3" x14ac:dyDescent="0.2">
      <c r="B2768" s="71">
        <v>4.1500000999999997</v>
      </c>
      <c r="C2768" s="71">
        <v>0.21052631999999999</v>
      </c>
    </row>
    <row r="2769" spans="2:3" x14ac:dyDescent="0.2">
      <c r="B2769" s="71">
        <v>8.4716978100000002</v>
      </c>
      <c r="C2769" s="71">
        <v>0.40476191</v>
      </c>
    </row>
    <row r="2770" spans="2:3" x14ac:dyDescent="0.2">
      <c r="B2770" s="71">
        <v>11.5428572</v>
      </c>
      <c r="C2770" s="71">
        <v>0.36666666999999997</v>
      </c>
    </row>
    <row r="2771" spans="2:3" x14ac:dyDescent="0.2">
      <c r="B2771" s="71">
        <v>5.1230769199999999</v>
      </c>
      <c r="C2771" s="71">
        <v>0.13333333999999999</v>
      </c>
    </row>
    <row r="2772" spans="2:3" x14ac:dyDescent="0.2">
      <c r="B2772" s="71">
        <v>11.050000199999999</v>
      </c>
      <c r="C2772" s="71">
        <v>0.46666667000000001</v>
      </c>
    </row>
    <row r="2773" spans="2:3" x14ac:dyDescent="0.2">
      <c r="B2773" s="71">
        <v>16.5</v>
      </c>
      <c r="C2773" s="71">
        <v>0.31818181000000001</v>
      </c>
    </row>
    <row r="2774" spans="2:3" x14ac:dyDescent="0.2">
      <c r="B2774" s="71">
        <v>6.6785712200000003</v>
      </c>
      <c r="C2774" s="71">
        <v>0.44</v>
      </c>
    </row>
    <row r="2775" spans="2:3" x14ac:dyDescent="0.2">
      <c r="B2775" s="71">
        <v>5.030303</v>
      </c>
      <c r="C2775" s="71">
        <v>1.2105263500000001</v>
      </c>
    </row>
    <row r="2776" spans="2:3" x14ac:dyDescent="0.2">
      <c r="B2776" s="71">
        <v>5.5454545</v>
      </c>
      <c r="C2776" s="71">
        <v>0.75</v>
      </c>
    </row>
    <row r="2777" spans="2:3" x14ac:dyDescent="0.2">
      <c r="B2777" s="71">
        <v>3.48888898</v>
      </c>
      <c r="C2777" s="71">
        <v>0.33333333999999998</v>
      </c>
    </row>
    <row r="2778" spans="2:3" x14ac:dyDescent="0.2">
      <c r="B2778" s="71">
        <v>15.152174</v>
      </c>
      <c r="C2778" s="71">
        <v>0.36111110000000002</v>
      </c>
    </row>
    <row r="2779" spans="2:3" x14ac:dyDescent="0.2">
      <c r="B2779" s="71">
        <v>4.2083334900000002</v>
      </c>
      <c r="C2779" s="71">
        <v>1</v>
      </c>
    </row>
    <row r="2780" spans="2:3" x14ac:dyDescent="0.2">
      <c r="B2780" s="71">
        <v>6.4864864300000002</v>
      </c>
      <c r="C2780" s="71">
        <v>1.62650597</v>
      </c>
    </row>
    <row r="2781" spans="2:3" x14ac:dyDescent="0.2">
      <c r="B2781" s="71">
        <v>16.055555300000002</v>
      </c>
      <c r="C2781" s="71">
        <v>0.25423729</v>
      </c>
    </row>
    <row r="2782" spans="2:3" x14ac:dyDescent="0.2">
      <c r="B2782" s="71">
        <v>8.2291669800000005</v>
      </c>
      <c r="C2782" s="71">
        <v>1.67999995</v>
      </c>
    </row>
    <row r="2783" spans="2:3" x14ac:dyDescent="0.2">
      <c r="B2783" s="71">
        <v>10.2857141</v>
      </c>
      <c r="C2783" s="71">
        <v>0.36363636999999999</v>
      </c>
    </row>
    <row r="2784" spans="2:3" x14ac:dyDescent="0.2">
      <c r="B2784" s="71">
        <v>8.0555553399999997</v>
      </c>
      <c r="C2784" s="71">
        <v>0.45161288999999999</v>
      </c>
    </row>
    <row r="2785" spans="2:3" x14ac:dyDescent="0.2">
      <c r="B2785" s="71">
        <v>17.3773594</v>
      </c>
      <c r="C2785" s="71">
        <v>0.4375</v>
      </c>
    </row>
    <row r="2786" spans="2:3" x14ac:dyDescent="0.2">
      <c r="B2786" s="71">
        <v>6.0769228899999996</v>
      </c>
      <c r="C2786" s="71">
        <v>0.80769228999999998</v>
      </c>
    </row>
    <row r="2787" spans="2:3" x14ac:dyDescent="0.2">
      <c r="B2787" s="71">
        <v>9.5833330199999995</v>
      </c>
      <c r="C2787" s="71">
        <v>0.46000001000000001</v>
      </c>
    </row>
    <row r="2788" spans="2:3" x14ac:dyDescent="0.2">
      <c r="B2788" s="71">
        <v>3.7454545499999998</v>
      </c>
      <c r="C2788" s="71">
        <v>1.3333333700000001</v>
      </c>
    </row>
    <row r="2789" spans="2:3" x14ac:dyDescent="0.2">
      <c r="B2789" s="71">
        <v>14.15625</v>
      </c>
      <c r="C2789" s="71">
        <v>1.6470588399999999</v>
      </c>
    </row>
    <row r="2790" spans="2:3" x14ac:dyDescent="0.2">
      <c r="B2790" s="71">
        <v>5.9589042699999997</v>
      </c>
      <c r="C2790" s="71">
        <v>1.39999998</v>
      </c>
    </row>
    <row r="2791" spans="2:3" x14ac:dyDescent="0.2">
      <c r="B2791" s="71">
        <v>10.5873013</v>
      </c>
      <c r="C2791" s="71">
        <v>1.4615384300000001</v>
      </c>
    </row>
    <row r="2792" spans="2:3" x14ac:dyDescent="0.2">
      <c r="B2792" s="71">
        <v>4.25</v>
      </c>
      <c r="C2792" s="71">
        <v>3.0377359400000001</v>
      </c>
    </row>
    <row r="2793" spans="2:3" x14ac:dyDescent="0.2">
      <c r="B2793" s="71">
        <v>5.1666665099999998</v>
      </c>
      <c r="C2793" s="71">
        <v>0.61538464000000004</v>
      </c>
    </row>
    <row r="2794" spans="2:3" x14ac:dyDescent="0.2">
      <c r="B2794" s="71">
        <v>3.6590910000000001</v>
      </c>
      <c r="C2794" s="71">
        <v>0.52941179000000005</v>
      </c>
    </row>
    <row r="2795" spans="2:3" x14ac:dyDescent="0.2">
      <c r="B2795" s="71">
        <v>5</v>
      </c>
      <c r="C2795" s="71">
        <v>0.38888889999999998</v>
      </c>
    </row>
    <row r="2796" spans="2:3" x14ac:dyDescent="0.2">
      <c r="B2796" s="71">
        <v>5.25714302</v>
      </c>
      <c r="C2796" s="71">
        <v>0.4375</v>
      </c>
    </row>
    <row r="2797" spans="2:3" x14ac:dyDescent="0.2">
      <c r="B2797" s="71">
        <v>2.6666667500000001</v>
      </c>
      <c r="C2797" s="71">
        <v>5.6086955100000004</v>
      </c>
    </row>
    <row r="2798" spans="2:3" x14ac:dyDescent="0.2">
      <c r="B2798" s="71">
        <v>1.5</v>
      </c>
      <c r="C2798" s="71">
        <v>0.91666669000000001</v>
      </c>
    </row>
    <row r="2799" spans="2:3" x14ac:dyDescent="0.2">
      <c r="B2799" s="71">
        <v>7.4285712200000003</v>
      </c>
      <c r="C2799" s="71">
        <v>0.28947368000000001</v>
      </c>
    </row>
    <row r="2800" spans="2:3" x14ac:dyDescent="0.2">
      <c r="B2800" s="71">
        <v>7.7906975699999998</v>
      </c>
      <c r="C2800" s="71">
        <v>0.25</v>
      </c>
    </row>
    <row r="2801" spans="2:3" x14ac:dyDescent="0.2">
      <c r="B2801" s="71">
        <v>8.3888893099999997</v>
      </c>
      <c r="C2801" s="71">
        <v>0.28571429999999998</v>
      </c>
    </row>
    <row r="2802" spans="2:3" x14ac:dyDescent="0.2">
      <c r="B2802" s="71">
        <v>13</v>
      </c>
      <c r="C2802" s="71">
        <v>0.36206895</v>
      </c>
    </row>
    <row r="2803" spans="2:3" x14ac:dyDescent="0.2">
      <c r="B2803" s="71">
        <v>9.1578950900000002</v>
      </c>
      <c r="C2803" s="71">
        <v>0.66666669000000001</v>
      </c>
    </row>
    <row r="2804" spans="2:3" x14ac:dyDescent="0.2">
      <c r="B2804" s="71">
        <v>5.0925927199999999</v>
      </c>
      <c r="C2804" s="71">
        <v>0.25</v>
      </c>
    </row>
    <row r="2805" spans="2:3" x14ac:dyDescent="0.2">
      <c r="B2805" s="71">
        <v>18.671875</v>
      </c>
      <c r="C2805" s="71">
        <v>2.9285714600000001</v>
      </c>
    </row>
    <row r="2806" spans="2:3" x14ac:dyDescent="0.2">
      <c r="B2806" s="71">
        <v>6.6086955100000004</v>
      </c>
      <c r="C2806" s="71">
        <v>2.1333334399999999</v>
      </c>
    </row>
    <row r="2807" spans="2:3" x14ac:dyDescent="0.2">
      <c r="B2807" s="71">
        <v>9.8558559399999996</v>
      </c>
      <c r="C2807" s="71">
        <v>1</v>
      </c>
    </row>
    <row r="2808" spans="2:3" x14ac:dyDescent="0.2">
      <c r="B2808" s="71">
        <v>9.9090910000000001</v>
      </c>
      <c r="C2808" s="71">
        <v>0.62068962999999999</v>
      </c>
    </row>
    <row r="2809" spans="2:3" x14ac:dyDescent="0.2">
      <c r="B2809" s="71">
        <v>3.4094488599999999</v>
      </c>
      <c r="C2809" s="71">
        <v>0.5</v>
      </c>
    </row>
    <row r="2810" spans="2:3" x14ac:dyDescent="0.2">
      <c r="B2810" s="71">
        <v>3.4615385500000002</v>
      </c>
      <c r="C2810" s="71">
        <v>4.9024391200000004</v>
      </c>
    </row>
    <row r="2811" spans="2:3" x14ac:dyDescent="0.2">
      <c r="B2811" s="71">
        <v>9.2105264699999996</v>
      </c>
      <c r="C2811" s="71">
        <v>5.65714264</v>
      </c>
    </row>
    <row r="2812" spans="2:3" x14ac:dyDescent="0.2">
      <c r="B2812" s="71">
        <v>3.68421054</v>
      </c>
      <c r="C2812" s="71">
        <v>0.47368421999999999</v>
      </c>
    </row>
    <row r="2813" spans="2:3" x14ac:dyDescent="0.2">
      <c r="B2813" s="71">
        <v>4.6052632300000003</v>
      </c>
      <c r="C2813" s="71">
        <v>0.66666669000000001</v>
      </c>
    </row>
    <row r="2814" spans="2:3" x14ac:dyDescent="0.2">
      <c r="B2814" s="71">
        <v>7.3636364900000002</v>
      </c>
      <c r="C2814" s="71">
        <v>0.30000000999999998</v>
      </c>
    </row>
    <row r="2815" spans="2:3" x14ac:dyDescent="0.2">
      <c r="B2815" s="71">
        <v>10.8125</v>
      </c>
      <c r="C2815" s="71">
        <v>0.28571429999999998</v>
      </c>
    </row>
    <row r="2816" spans="2:3" x14ac:dyDescent="0.2">
      <c r="B2816" s="71">
        <v>3.6578948499999999</v>
      </c>
      <c r="C2816" s="71">
        <v>0.875</v>
      </c>
    </row>
    <row r="2817" spans="2:3" x14ac:dyDescent="0.2">
      <c r="B2817" s="71">
        <v>12.176470800000001</v>
      </c>
      <c r="C2817" s="71">
        <v>0.42857142999999998</v>
      </c>
    </row>
    <row r="2818" spans="2:3" x14ac:dyDescent="0.2">
      <c r="B2818" s="71">
        <v>5.1451611499999999</v>
      </c>
      <c r="C2818" s="71">
        <v>1.03125</v>
      </c>
    </row>
    <row r="2819" spans="2:3" x14ac:dyDescent="0.2">
      <c r="B2819" s="71">
        <v>1.5333333</v>
      </c>
      <c r="C2819" s="71">
        <v>0.21428572000000001</v>
      </c>
    </row>
    <row r="2820" spans="2:3" x14ac:dyDescent="0.2">
      <c r="B2820" s="71">
        <v>13.094339400000001</v>
      </c>
      <c r="C2820" s="71">
        <v>1.0869565000000001</v>
      </c>
    </row>
    <row r="2821" spans="2:3" x14ac:dyDescent="0.2">
      <c r="B2821" s="71">
        <v>6.7575759900000003</v>
      </c>
      <c r="C2821" s="71">
        <v>0.96551721999999995</v>
      </c>
    </row>
    <row r="2822" spans="2:3" x14ac:dyDescent="0.2">
      <c r="B2822" s="71">
        <v>3.22727275</v>
      </c>
      <c r="C2822" s="71">
        <v>0.19047618999999999</v>
      </c>
    </row>
    <row r="2823" spans="2:3" x14ac:dyDescent="0.2">
      <c r="B2823" s="71">
        <v>5.1690139799999999</v>
      </c>
      <c r="C2823" s="71">
        <v>0.46153845999999998</v>
      </c>
    </row>
    <row r="2824" spans="2:3" x14ac:dyDescent="0.2">
      <c r="B2824" s="71">
        <v>4.7971015000000001</v>
      </c>
      <c r="C2824" s="71">
        <v>0.42857142999999998</v>
      </c>
    </row>
    <row r="2825" spans="2:3" x14ac:dyDescent="0.2">
      <c r="B2825" s="71">
        <v>3.7714285900000002</v>
      </c>
      <c r="C2825" s="71">
        <v>7.1428569999999997E-2</v>
      </c>
    </row>
    <row r="2826" spans="2:3" x14ac:dyDescent="0.2">
      <c r="B2826" s="71">
        <v>4.0952382099999998</v>
      </c>
      <c r="C2826" s="71">
        <v>1</v>
      </c>
    </row>
    <row r="2827" spans="2:3" x14ac:dyDescent="0.2">
      <c r="B2827" s="71">
        <v>4.7692308399999996</v>
      </c>
      <c r="C2827" s="71">
        <v>7.1428569999999997E-2</v>
      </c>
    </row>
    <row r="2828" spans="2:3" x14ac:dyDescent="0.2">
      <c r="B2828" s="71">
        <v>3.4705882099999998</v>
      </c>
      <c r="C2828" s="71">
        <v>1.7333333500000001</v>
      </c>
    </row>
    <row r="2829" spans="2:3" x14ac:dyDescent="0.2">
      <c r="B2829" s="71">
        <v>2.8351647899999999</v>
      </c>
      <c r="C2829" s="71">
        <v>8.6607141500000004</v>
      </c>
    </row>
    <row r="2830" spans="2:3" x14ac:dyDescent="0.2">
      <c r="B2830" s="71">
        <v>8.8599996599999997</v>
      </c>
      <c r="C2830" s="71">
        <v>2.7777776699999999</v>
      </c>
    </row>
    <row r="2831" spans="2:3" x14ac:dyDescent="0.2">
      <c r="B2831" s="71">
        <v>3.8648648300000001</v>
      </c>
      <c r="C2831" s="71">
        <v>0.90322577999999998</v>
      </c>
    </row>
    <row r="2832" spans="2:3" x14ac:dyDescent="0.2">
      <c r="B2832" s="71">
        <v>1.0714285400000001</v>
      </c>
      <c r="C2832" s="71">
        <v>1.2857142699999999</v>
      </c>
    </row>
    <row r="2833" spans="2:3" x14ac:dyDescent="0.2">
      <c r="B2833" s="71">
        <v>2.2631578399999999</v>
      </c>
      <c r="C2833" s="71">
        <v>0.59375</v>
      </c>
    </row>
    <row r="2834" spans="2:3" x14ac:dyDescent="0.2">
      <c r="B2834" s="71">
        <v>11.142857599999999</v>
      </c>
      <c r="C2834" s="71">
        <v>0.74074072000000002</v>
      </c>
    </row>
    <row r="2835" spans="2:3" x14ac:dyDescent="0.2">
      <c r="B2835" s="71">
        <v>1.0625</v>
      </c>
      <c r="C2835" s="71">
        <v>0.31034482000000002</v>
      </c>
    </row>
    <row r="2836" spans="2:3" x14ac:dyDescent="0.2">
      <c r="B2836" s="71">
        <v>11.5897436</v>
      </c>
      <c r="C2836" s="71">
        <v>0.96666664000000002</v>
      </c>
    </row>
    <row r="2837" spans="2:3" x14ac:dyDescent="0.2">
      <c r="B2837" s="71">
        <v>4.97619057</v>
      </c>
      <c r="C2837" s="71">
        <v>0.53846156999999994</v>
      </c>
    </row>
    <row r="2838" spans="2:3" x14ac:dyDescent="0.2">
      <c r="B2838" s="71">
        <v>13.230769199999999</v>
      </c>
      <c r="C2838" s="71">
        <v>0.48717948999999999</v>
      </c>
    </row>
    <row r="2839" spans="2:3" x14ac:dyDescent="0.2">
      <c r="B2839" s="71">
        <v>7.1142859500000002</v>
      </c>
      <c r="C2839" s="71">
        <v>1.7894736499999999</v>
      </c>
    </row>
    <row r="2840" spans="2:3" x14ac:dyDescent="0.2">
      <c r="B2840" s="71">
        <v>15.181818</v>
      </c>
      <c r="C2840" s="71">
        <v>0.47826087</v>
      </c>
    </row>
    <row r="2841" spans="2:3" x14ac:dyDescent="0.2">
      <c r="B2841" s="71">
        <v>4.9545455</v>
      </c>
      <c r="C2841" s="71">
        <v>0.36363636999999999</v>
      </c>
    </row>
    <row r="2842" spans="2:3" x14ac:dyDescent="0.2">
      <c r="B2842" s="71">
        <v>7.6060604999999999</v>
      </c>
      <c r="C2842" s="71">
        <v>0.41666666000000002</v>
      </c>
    </row>
    <row r="2843" spans="2:3" x14ac:dyDescent="0.2">
      <c r="B2843" s="71">
        <v>2.3673470000000001</v>
      </c>
      <c r="C2843" s="71">
        <v>0.45238096</v>
      </c>
    </row>
    <row r="2844" spans="2:3" x14ac:dyDescent="0.2">
      <c r="B2844" s="71">
        <v>1.39999998</v>
      </c>
      <c r="C2844" s="71">
        <v>0.39393940999999999</v>
      </c>
    </row>
    <row r="2845" spans="2:3" x14ac:dyDescent="0.2">
      <c r="B2845" s="71">
        <v>5.5999999000000003</v>
      </c>
      <c r="C2845" s="71">
        <v>0.42105262999999998</v>
      </c>
    </row>
    <row r="2846" spans="2:3" x14ac:dyDescent="0.2">
      <c r="B2846" s="71">
        <v>1.7241378999999999</v>
      </c>
      <c r="C2846" s="71">
        <v>0.80000000999999998</v>
      </c>
    </row>
    <row r="2847" spans="2:3" x14ac:dyDescent="0.2">
      <c r="B2847" s="71">
        <v>2.6538462599999999</v>
      </c>
      <c r="C2847" s="71">
        <v>0.42857142999999998</v>
      </c>
    </row>
    <row r="2848" spans="2:3" x14ac:dyDescent="0.2">
      <c r="B2848" s="71">
        <v>7.7049179099999998</v>
      </c>
      <c r="C2848" s="71">
        <v>2.1923077100000001</v>
      </c>
    </row>
    <row r="2849" spans="2:3" x14ac:dyDescent="0.2">
      <c r="B2849" s="71">
        <v>3.8648648300000001</v>
      </c>
      <c r="C2849" s="71">
        <v>0.88888889999999998</v>
      </c>
    </row>
    <row r="2850" spans="2:3" x14ac:dyDescent="0.2">
      <c r="B2850" s="71">
        <v>19.464284899999999</v>
      </c>
      <c r="C2850" s="71">
        <v>1.1612902899999999</v>
      </c>
    </row>
    <row r="2851" spans="2:3" x14ac:dyDescent="0.2">
      <c r="B2851" s="71">
        <v>6.34375</v>
      </c>
      <c r="C2851" s="71">
        <v>0.36842105000000003</v>
      </c>
    </row>
    <row r="2852" spans="2:3" x14ac:dyDescent="0.2">
      <c r="B2852" s="71">
        <v>7.1538462599999999</v>
      </c>
      <c r="C2852" s="71">
        <v>0.11111111</v>
      </c>
    </row>
    <row r="2853" spans="2:3" x14ac:dyDescent="0.2">
      <c r="B2853" s="71">
        <v>8.8125</v>
      </c>
      <c r="C2853" s="71">
        <v>3.234375</v>
      </c>
    </row>
    <row r="2854" spans="2:3" x14ac:dyDescent="0.2">
      <c r="B2854" s="71">
        <v>5.8484849900000002</v>
      </c>
      <c r="C2854" s="71">
        <v>9.0500001900000004</v>
      </c>
    </row>
    <row r="2855" spans="2:3" x14ac:dyDescent="0.2">
      <c r="B2855" s="71">
        <v>5.0816326099999998</v>
      </c>
      <c r="C2855" s="71">
        <v>4.0208334900000002</v>
      </c>
    </row>
    <row r="2856" spans="2:3" x14ac:dyDescent="0.2">
      <c r="B2856" s="71">
        <v>3.9615385500000002</v>
      </c>
      <c r="C2856" s="71">
        <v>1.14999998</v>
      </c>
    </row>
    <row r="2857" spans="2:3" x14ac:dyDescent="0.2">
      <c r="B2857" s="71">
        <v>2</v>
      </c>
      <c r="C2857" s="71">
        <v>0.52173913000000005</v>
      </c>
    </row>
    <row r="2858" spans="2:3" x14ac:dyDescent="0.2">
      <c r="B2858" s="71">
        <v>1.89999998</v>
      </c>
      <c r="C2858" s="71">
        <v>0.68421054000000003</v>
      </c>
    </row>
    <row r="2859" spans="2:3" x14ac:dyDescent="0.2">
      <c r="B2859" s="71">
        <v>4.5</v>
      </c>
      <c r="C2859" s="71">
        <v>0.40186915000000001</v>
      </c>
    </row>
    <row r="2860" spans="2:3" x14ac:dyDescent="0.2">
      <c r="B2860" s="71">
        <v>3.1976745100000001</v>
      </c>
      <c r="C2860" s="71">
        <v>0.22222222</v>
      </c>
    </row>
    <row r="2861" spans="2:3" x14ac:dyDescent="0.2">
      <c r="B2861" s="71">
        <v>3.7419354899999999</v>
      </c>
      <c r="C2861" s="71">
        <v>0.54761903999999995</v>
      </c>
    </row>
    <row r="2862" spans="2:3" x14ac:dyDescent="0.2">
      <c r="B2862" s="71">
        <v>2.0750000499999999</v>
      </c>
      <c r="C2862" s="71">
        <v>0.56521737999999999</v>
      </c>
    </row>
    <row r="2863" spans="2:3" x14ac:dyDescent="0.2">
      <c r="B2863" s="71">
        <v>1.3030302499999999</v>
      </c>
      <c r="C2863" s="71">
        <v>0.56818181000000001</v>
      </c>
    </row>
    <row r="2864" spans="2:3" x14ac:dyDescent="0.2">
      <c r="B2864" s="71">
        <v>9.0714283000000009</v>
      </c>
      <c r="C2864" s="71">
        <v>0.54761903999999995</v>
      </c>
    </row>
    <row r="2865" spans="2:3" x14ac:dyDescent="0.2">
      <c r="B2865" s="71">
        <v>3.94000006</v>
      </c>
      <c r="C2865" s="71">
        <v>2.5833332499999999</v>
      </c>
    </row>
    <row r="2866" spans="2:3" x14ac:dyDescent="0.2">
      <c r="B2866" s="71">
        <v>7.2857141500000004</v>
      </c>
      <c r="C2866" s="71">
        <v>4.5294117900000002</v>
      </c>
    </row>
    <row r="2867" spans="2:3" x14ac:dyDescent="0.2">
      <c r="B2867" s="71">
        <v>5.7399997699999998</v>
      </c>
      <c r="C2867" s="71">
        <v>0.23809524000000001</v>
      </c>
    </row>
    <row r="2868" spans="2:3" x14ac:dyDescent="0.2">
      <c r="B2868" s="71">
        <v>6.21875</v>
      </c>
      <c r="C2868" s="71">
        <v>1.8333333700000001</v>
      </c>
    </row>
    <row r="2869" spans="2:3" x14ac:dyDescent="0.2">
      <c r="B2869" s="71">
        <v>3.5714285399999999</v>
      </c>
      <c r="C2869" s="71">
        <v>0.25</v>
      </c>
    </row>
    <row r="2870" spans="2:3" x14ac:dyDescent="0.2">
      <c r="B2870" s="71">
        <v>2.6610169400000001</v>
      </c>
      <c r="C2870" s="71">
        <v>0.40186915000000001</v>
      </c>
    </row>
    <row r="2871" spans="2:3" x14ac:dyDescent="0.2">
      <c r="B2871" s="71">
        <v>2.0909089999999999</v>
      </c>
      <c r="C2871" s="71">
        <v>0.39285713</v>
      </c>
    </row>
    <row r="2872" spans="2:3" x14ac:dyDescent="0.2">
      <c r="B2872" s="71">
        <v>9.2749996199999991</v>
      </c>
      <c r="C2872" s="71">
        <v>3.8125</v>
      </c>
    </row>
    <row r="2873" spans="2:3" x14ac:dyDescent="0.2">
      <c r="B2873" s="71">
        <v>3.8484847499999999</v>
      </c>
      <c r="C2873" s="71">
        <v>6.4444446600000003</v>
      </c>
    </row>
    <row r="2874" spans="2:3" x14ac:dyDescent="0.2">
      <c r="B2874" s="71">
        <v>2.29268289</v>
      </c>
      <c r="C2874" s="71">
        <v>0.21428572000000001</v>
      </c>
    </row>
    <row r="2875" spans="2:3" x14ac:dyDescent="0.2">
      <c r="B2875" s="71">
        <v>2.1875</v>
      </c>
      <c r="C2875" s="71">
        <v>0.38888889999999998</v>
      </c>
    </row>
    <row r="2876" spans="2:3" x14ac:dyDescent="0.2">
      <c r="B2876" s="71">
        <v>13.619047200000001</v>
      </c>
      <c r="C2876" s="71">
        <v>0.1875</v>
      </c>
    </row>
    <row r="2877" spans="2:3" x14ac:dyDescent="0.2">
      <c r="B2877" s="71">
        <v>1.3888888399999999</v>
      </c>
      <c r="C2877" s="71">
        <v>0.55555558000000005</v>
      </c>
    </row>
    <row r="2878" spans="2:3" x14ac:dyDescent="0.2">
      <c r="B2878" s="71">
        <v>6.7708334900000002</v>
      </c>
      <c r="C2878" s="71">
        <v>0.8125</v>
      </c>
    </row>
    <row r="2879" spans="2:3" x14ac:dyDescent="0.2">
      <c r="B2879" s="71">
        <v>1.10714281</v>
      </c>
      <c r="C2879" s="71">
        <v>0.52941179000000005</v>
      </c>
    </row>
    <row r="2880" spans="2:3" x14ac:dyDescent="0.2">
      <c r="B2880" s="71">
        <v>3.58823538</v>
      </c>
      <c r="C2880" s="71">
        <v>2.5999998999999998</v>
      </c>
    </row>
    <row r="2881" spans="2:3" x14ac:dyDescent="0.2">
      <c r="B2881" s="71">
        <v>6.9499998099999996</v>
      </c>
      <c r="C2881" s="71">
        <v>0.60000001999999997</v>
      </c>
    </row>
    <row r="2882" spans="2:3" x14ac:dyDescent="0.2">
      <c r="B2882" s="71">
        <v>4.6461539299999997</v>
      </c>
      <c r="C2882" s="71">
        <v>3.41176462</v>
      </c>
    </row>
    <row r="2883" spans="2:3" x14ac:dyDescent="0.2">
      <c r="B2883" s="71">
        <v>2.3636362599999998</v>
      </c>
      <c r="C2883" s="71">
        <v>0.72222220999999998</v>
      </c>
    </row>
    <row r="2884" spans="2:3" x14ac:dyDescent="0.2">
      <c r="B2884" s="71">
        <v>8.375</v>
      </c>
      <c r="C2884" s="71">
        <v>2.6777777700000001</v>
      </c>
    </row>
    <row r="2885" spans="2:3" x14ac:dyDescent="0.2">
      <c r="B2885" s="71">
        <v>5.1818180099999998</v>
      </c>
      <c r="C2885" s="71">
        <v>0.17241380000000001</v>
      </c>
    </row>
    <row r="2886" spans="2:3" x14ac:dyDescent="0.2">
      <c r="B2886" s="71">
        <v>0.69999999000000002</v>
      </c>
      <c r="C2886" s="71">
        <v>0.25</v>
      </c>
    </row>
    <row r="2887" spans="2:3" x14ac:dyDescent="0.2">
      <c r="B2887" s="71">
        <v>13.878788</v>
      </c>
      <c r="C2887" s="71">
        <v>6.8000001900000004</v>
      </c>
    </row>
    <row r="2888" spans="2:3" x14ac:dyDescent="0.2">
      <c r="B2888" s="71">
        <v>2.76190472</v>
      </c>
      <c r="C2888" s="71">
        <v>8.2068967799999992</v>
      </c>
    </row>
    <row r="2889" spans="2:3" x14ac:dyDescent="0.2">
      <c r="B2889" s="71">
        <v>9.890625</v>
      </c>
      <c r="C2889" s="71">
        <v>0.46666667000000001</v>
      </c>
    </row>
    <row r="2890" spans="2:3" x14ac:dyDescent="0.2">
      <c r="B2890" s="71">
        <v>1.3888888399999999</v>
      </c>
      <c r="C2890" s="71">
        <v>0.62962960999999995</v>
      </c>
    </row>
    <row r="2891" spans="2:3" x14ac:dyDescent="0.2">
      <c r="B2891" s="71">
        <v>4.0625</v>
      </c>
      <c r="C2891" s="71">
        <v>0.375</v>
      </c>
    </row>
    <row r="2892" spans="2:3" x14ac:dyDescent="0.2">
      <c r="B2892" s="71">
        <v>3.55555558</v>
      </c>
      <c r="C2892" s="71">
        <v>0.37837839000000001</v>
      </c>
    </row>
    <row r="2893" spans="2:3" x14ac:dyDescent="0.2">
      <c r="B2893" s="71">
        <v>4.4857144399999997</v>
      </c>
      <c r="C2893" s="71">
        <v>0.625</v>
      </c>
    </row>
    <row r="2894" spans="2:3" x14ac:dyDescent="0.2">
      <c r="B2894" s="71">
        <v>5.2800002099999999</v>
      </c>
      <c r="C2894" s="71">
        <v>4.8095235799999996</v>
      </c>
    </row>
    <row r="2895" spans="2:3" x14ac:dyDescent="0.2">
      <c r="B2895" s="71">
        <v>6.1904764200000004</v>
      </c>
      <c r="C2895" s="71">
        <v>6.59375</v>
      </c>
    </row>
    <row r="2896" spans="2:3" x14ac:dyDescent="0.2">
      <c r="B2896" s="71">
        <v>10.1290321</v>
      </c>
      <c r="C2896" s="71">
        <v>1.55555558</v>
      </c>
    </row>
    <row r="2897" spans="2:3" x14ac:dyDescent="0.2">
      <c r="B2897" s="71">
        <v>6.6666665099999998</v>
      </c>
      <c r="C2897" s="71">
        <v>0.38775510000000002</v>
      </c>
    </row>
    <row r="2898" spans="2:3" x14ac:dyDescent="0.2">
      <c r="B2898" s="71">
        <v>6.0344829600000001</v>
      </c>
      <c r="C2898" s="71">
        <v>0.64705884000000002</v>
      </c>
    </row>
    <row r="2899" spans="2:3" x14ac:dyDescent="0.2">
      <c r="B2899" s="71">
        <v>3.8333332499999999</v>
      </c>
      <c r="C2899" s="71">
        <v>0.96052629</v>
      </c>
    </row>
    <row r="2900" spans="2:3" x14ac:dyDescent="0.2">
      <c r="B2900" s="71">
        <v>12.0294113</v>
      </c>
      <c r="C2900" s="71">
        <v>0.73684210000000006</v>
      </c>
    </row>
    <row r="2901" spans="2:3" x14ac:dyDescent="0.2">
      <c r="B2901" s="71">
        <v>9.5833330199999995</v>
      </c>
      <c r="C2901" s="71">
        <v>1.0416666299999999</v>
      </c>
    </row>
    <row r="2902" spans="2:3" x14ac:dyDescent="0.2">
      <c r="B2902" s="71">
        <v>1.875</v>
      </c>
      <c r="C2902" s="71">
        <v>7.2222223300000001</v>
      </c>
    </row>
    <row r="2903" spans="2:3" x14ac:dyDescent="0.2">
      <c r="B2903" s="71">
        <v>2.7142856100000001</v>
      </c>
      <c r="C2903" s="71">
        <v>0.64516127000000001</v>
      </c>
    </row>
    <row r="2904" spans="2:3" x14ac:dyDescent="0.2">
      <c r="B2904" s="71">
        <v>4</v>
      </c>
      <c r="C2904" s="71">
        <v>0.45454547000000001</v>
      </c>
    </row>
    <row r="2905" spans="2:3" x14ac:dyDescent="0.2">
      <c r="B2905" s="71">
        <v>5.4915256499999998</v>
      </c>
      <c r="C2905" s="71">
        <v>0.33333333999999998</v>
      </c>
    </row>
    <row r="2906" spans="2:3" x14ac:dyDescent="0.2">
      <c r="B2906" s="71">
        <v>13.2941179</v>
      </c>
      <c r="C2906" s="71">
        <v>0.70967740000000001</v>
      </c>
    </row>
    <row r="2907" spans="2:3" x14ac:dyDescent="0.2">
      <c r="B2907" s="71">
        <v>8.9767446500000005</v>
      </c>
      <c r="C2907" s="71">
        <v>0.45945944999999999</v>
      </c>
    </row>
    <row r="2908" spans="2:3" x14ac:dyDescent="0.2">
      <c r="B2908" s="71">
        <v>2.12903237</v>
      </c>
      <c r="C2908" s="71">
        <v>7.6315789199999999</v>
      </c>
    </row>
    <row r="2909" spans="2:3" x14ac:dyDescent="0.2">
      <c r="B2909" s="71">
        <v>2.2941176900000002</v>
      </c>
      <c r="C2909" s="71">
        <v>2.7894737699999999</v>
      </c>
    </row>
    <row r="2910" spans="2:3" x14ac:dyDescent="0.2">
      <c r="B2910" s="71">
        <v>2.7333333500000001</v>
      </c>
      <c r="C2910" s="71">
        <v>1.0833333700000001</v>
      </c>
    </row>
    <row r="2911" spans="2:3" x14ac:dyDescent="0.2">
      <c r="B2911" s="71">
        <v>2.8311688899999998</v>
      </c>
      <c r="C2911" s="71">
        <v>3.4264705200000001</v>
      </c>
    </row>
    <row r="2912" spans="2:3" x14ac:dyDescent="0.2">
      <c r="B2912" s="71">
        <v>8.4642858499999996</v>
      </c>
      <c r="C2912" s="71">
        <v>9.0491800300000005</v>
      </c>
    </row>
    <row r="2913" spans="2:3" x14ac:dyDescent="0.2">
      <c r="B2913" s="71">
        <v>4.0833334900000002</v>
      </c>
      <c r="C2913" s="71">
        <v>1</v>
      </c>
    </row>
    <row r="2914" spans="2:3" x14ac:dyDescent="0.2">
      <c r="B2914" s="71">
        <v>5.7454543100000004</v>
      </c>
      <c r="C2914" s="71">
        <v>0.13333333999999999</v>
      </c>
    </row>
    <row r="2915" spans="2:3" x14ac:dyDescent="0.2">
      <c r="B2915" s="71">
        <v>2.0129869</v>
      </c>
      <c r="C2915" s="71">
        <v>0.53488374000000005</v>
      </c>
    </row>
    <row r="2916" spans="2:3" x14ac:dyDescent="0.2">
      <c r="B2916" s="71">
        <v>6.4000000999999997</v>
      </c>
      <c r="C2916" s="71">
        <v>1.7307692800000001</v>
      </c>
    </row>
    <row r="2917" spans="2:3" x14ac:dyDescent="0.2">
      <c r="B2917" s="71">
        <v>5.3913044899999996</v>
      </c>
      <c r="C2917" s="71">
        <v>0.45652175</v>
      </c>
    </row>
    <row r="2918" spans="2:3" x14ac:dyDescent="0.2">
      <c r="B2918" s="71">
        <v>8.5714283000000009</v>
      </c>
      <c r="C2918" s="71">
        <v>0.35483870000000001</v>
      </c>
    </row>
    <row r="2919" spans="2:3" x14ac:dyDescent="0.2">
      <c r="B2919" s="71">
        <v>14.4897957</v>
      </c>
      <c r="C2919" s="71">
        <v>0.45714285999999998</v>
      </c>
    </row>
    <row r="2920" spans="2:3" x14ac:dyDescent="0.2">
      <c r="B2920" s="71">
        <v>7.7800002099999999</v>
      </c>
      <c r="C2920" s="71">
        <v>0.44927537000000001</v>
      </c>
    </row>
    <row r="2921" spans="2:3" x14ac:dyDescent="0.2">
      <c r="B2921" s="71">
        <v>0.80952382000000001</v>
      </c>
      <c r="C2921" s="71">
        <v>1.2173912499999999</v>
      </c>
    </row>
    <row r="2922" spans="2:3" x14ac:dyDescent="0.2">
      <c r="B2922" s="71">
        <v>2.875</v>
      </c>
      <c r="C2922" s="71">
        <v>7.2258062399999998</v>
      </c>
    </row>
    <row r="2923" spans="2:3" x14ac:dyDescent="0.2">
      <c r="B2923" s="71">
        <v>3.3888888399999999</v>
      </c>
      <c r="C2923" s="71">
        <v>0.66666669000000001</v>
      </c>
    </row>
    <row r="2924" spans="2:3" x14ac:dyDescent="0.2">
      <c r="B2924" s="71">
        <v>10.391304</v>
      </c>
      <c r="C2924" s="71">
        <v>0.35714287</v>
      </c>
    </row>
    <row r="2925" spans="2:3" x14ac:dyDescent="0.2">
      <c r="B2925" s="71">
        <v>4.0769228899999996</v>
      </c>
      <c r="C2925" s="71">
        <v>0.51999998000000003</v>
      </c>
    </row>
    <row r="2926" spans="2:3" x14ac:dyDescent="0.2">
      <c r="B2926" s="71">
        <v>7.3877549199999999</v>
      </c>
      <c r="C2926" s="71">
        <v>0.33333333999999998</v>
      </c>
    </row>
    <row r="2927" spans="2:3" x14ac:dyDescent="0.2">
      <c r="B2927" s="71">
        <v>4.4545455</v>
      </c>
      <c r="C2927" s="71">
        <v>0.1632653</v>
      </c>
    </row>
    <row r="2928" spans="2:3" x14ac:dyDescent="0.2">
      <c r="B2928" s="71">
        <v>7</v>
      </c>
      <c r="C2928" s="71">
        <v>2.1538462599999999</v>
      </c>
    </row>
    <row r="2929" spans="2:3" x14ac:dyDescent="0.2">
      <c r="B2929" s="71">
        <v>2.0714285399999999</v>
      </c>
      <c r="C2929" s="71">
        <v>2.0357143899999999</v>
      </c>
    </row>
    <row r="2930" spans="2:3" x14ac:dyDescent="0.2">
      <c r="B2930" s="71">
        <v>2.8571429300000002</v>
      </c>
      <c r="C2930" s="71">
        <v>0.27272728000000002</v>
      </c>
    </row>
    <row r="2931" spans="2:3" x14ac:dyDescent="0.2">
      <c r="B2931" s="71">
        <v>21.2647057</v>
      </c>
      <c r="C2931" s="71">
        <v>0.38888889999999998</v>
      </c>
    </row>
    <row r="2932" spans="2:3" x14ac:dyDescent="0.2">
      <c r="B2932" s="71">
        <v>7.3800001100000001</v>
      </c>
      <c r="C2932" s="71">
        <v>0.375</v>
      </c>
    </row>
    <row r="2933" spans="2:3" x14ac:dyDescent="0.2">
      <c r="B2933" s="71">
        <v>5.2058825500000001</v>
      </c>
      <c r="C2933" s="71">
        <v>0.38095238999999997</v>
      </c>
    </row>
    <row r="2934" spans="2:3" x14ac:dyDescent="0.2">
      <c r="B2934" s="71">
        <v>5.6486487399999996</v>
      </c>
      <c r="C2934" s="71">
        <v>0.38235295000000002</v>
      </c>
    </row>
    <row r="2935" spans="2:3" x14ac:dyDescent="0.2">
      <c r="B2935" s="71">
        <v>18.837209699999999</v>
      </c>
      <c r="C2935" s="71">
        <v>1.3673468799999999</v>
      </c>
    </row>
    <row r="2936" spans="2:3" x14ac:dyDescent="0.2">
      <c r="B2936" s="71">
        <v>6</v>
      </c>
      <c r="C2936" s="71">
        <v>1.0333333</v>
      </c>
    </row>
    <row r="2937" spans="2:3" x14ac:dyDescent="0.2">
      <c r="B2937" s="71">
        <v>6.4955754299999997</v>
      </c>
      <c r="C2937" s="71">
        <v>8.3043479900000001</v>
      </c>
    </row>
    <row r="2938" spans="2:3" x14ac:dyDescent="0.2">
      <c r="B2938" s="71">
        <v>3.8947367700000002</v>
      </c>
      <c r="C2938" s="71">
        <v>1.52499998</v>
      </c>
    </row>
    <row r="2939" spans="2:3" x14ac:dyDescent="0.2">
      <c r="B2939" s="71">
        <v>6.4473686199999998</v>
      </c>
      <c r="C2939" s="71">
        <v>0.76190477999999995</v>
      </c>
    </row>
    <row r="2940" spans="2:3" x14ac:dyDescent="0.2">
      <c r="B2940" s="71">
        <v>5.5438594800000001</v>
      </c>
      <c r="C2940" s="71">
        <v>0.47368421999999999</v>
      </c>
    </row>
    <row r="2941" spans="2:3" x14ac:dyDescent="0.2">
      <c r="B2941" s="71">
        <v>4.3333334900000002</v>
      </c>
      <c r="C2941" s="71">
        <v>2.8235294799999999</v>
      </c>
    </row>
    <row r="2942" spans="2:3" x14ac:dyDescent="0.2">
      <c r="B2942" s="71">
        <v>8.3333330199999995</v>
      </c>
      <c r="C2942" s="71">
        <v>0.36842105000000003</v>
      </c>
    </row>
    <row r="2943" spans="2:3" x14ac:dyDescent="0.2">
      <c r="B2943" s="71">
        <v>5.9000000999999997</v>
      </c>
      <c r="C2943" s="71">
        <v>0.25</v>
      </c>
    </row>
    <row r="2944" spans="2:3" x14ac:dyDescent="0.2">
      <c r="B2944" s="71">
        <v>4.2631578399999999</v>
      </c>
      <c r="C2944" s="71">
        <v>0.47058823999999999</v>
      </c>
    </row>
    <row r="2945" spans="2:3" x14ac:dyDescent="0.2">
      <c r="B2945" s="71">
        <v>4.1818180099999998</v>
      </c>
      <c r="C2945" s="71">
        <v>0.69230771000000002</v>
      </c>
    </row>
    <row r="2946" spans="2:3" x14ac:dyDescent="0.2">
      <c r="B2946" s="71">
        <v>3.0535714600000001</v>
      </c>
      <c r="C2946" s="71">
        <v>4.1538462599999999</v>
      </c>
    </row>
    <row r="2947" spans="2:3" x14ac:dyDescent="0.2">
      <c r="B2947" s="71">
        <v>3.7173912499999999</v>
      </c>
      <c r="C2947" s="71">
        <v>0.375</v>
      </c>
    </row>
    <row r="2948" spans="2:3" x14ac:dyDescent="0.2">
      <c r="B2948" s="71">
        <v>6.5</v>
      </c>
      <c r="C2948" s="71">
        <v>0.32352942000000001</v>
      </c>
    </row>
    <row r="2949" spans="2:3" x14ac:dyDescent="0.2">
      <c r="B2949" s="71">
        <v>9.5428571699999996</v>
      </c>
      <c r="C2949" s="71">
        <v>0.53571427000000005</v>
      </c>
    </row>
    <row r="2950" spans="2:3" x14ac:dyDescent="0.2">
      <c r="B2950" s="71">
        <v>4.5277776699999999</v>
      </c>
      <c r="C2950" s="71">
        <v>3.2857143899999999</v>
      </c>
    </row>
    <row r="2951" spans="2:3" x14ac:dyDescent="0.2">
      <c r="B2951" s="71">
        <v>12.166667</v>
      </c>
      <c r="C2951" s="71">
        <v>0.84782606000000005</v>
      </c>
    </row>
    <row r="2952" spans="2:3" x14ac:dyDescent="0.2">
      <c r="B2952" s="71">
        <v>2.9577465100000002</v>
      </c>
      <c r="C2952" s="71">
        <v>0.25</v>
      </c>
    </row>
    <row r="2953" spans="2:3" x14ac:dyDescent="0.2">
      <c r="B2953" s="71">
        <v>1.22727275</v>
      </c>
      <c r="C2953" s="71">
        <v>0.14285714999999999</v>
      </c>
    </row>
    <row r="2954" spans="2:3" x14ac:dyDescent="0.2">
      <c r="B2954" s="71">
        <v>4.7407407800000003</v>
      </c>
      <c r="C2954" s="71">
        <v>0.40000001000000002</v>
      </c>
    </row>
    <row r="2955" spans="2:3" x14ac:dyDescent="0.2">
      <c r="B2955" s="71">
        <v>10.1730766</v>
      </c>
      <c r="C2955" s="71">
        <v>0.87121212000000003</v>
      </c>
    </row>
    <row r="2956" spans="2:3" x14ac:dyDescent="0.2">
      <c r="B2956" s="71">
        <v>0.92857140000000005</v>
      </c>
      <c r="C2956" s="71">
        <v>0.41176470999999998</v>
      </c>
    </row>
    <row r="2957" spans="2:3" x14ac:dyDescent="0.2">
      <c r="B2957" s="71">
        <v>2.0285713699999999</v>
      </c>
      <c r="C2957" s="71">
        <v>0.25</v>
      </c>
    </row>
    <row r="2958" spans="2:3" x14ac:dyDescent="0.2">
      <c r="B2958" s="71">
        <v>5.75</v>
      </c>
      <c r="C2958" s="71">
        <v>0.59090905999999999</v>
      </c>
    </row>
    <row r="2959" spans="2:3" x14ac:dyDescent="0.2">
      <c r="B2959" s="71">
        <v>3.8125</v>
      </c>
      <c r="C2959" s="71">
        <v>0.65384613999999996</v>
      </c>
    </row>
    <row r="2960" spans="2:3" x14ac:dyDescent="0.2">
      <c r="B2960" s="71">
        <v>3.09375</v>
      </c>
      <c r="C2960" s="71">
        <v>0.75342463999999998</v>
      </c>
    </row>
    <row r="2961" spans="2:3" x14ac:dyDescent="0.2">
      <c r="B2961" s="71">
        <v>5.0181817999999998</v>
      </c>
      <c r="C2961" s="71">
        <v>6.9499998099999996</v>
      </c>
    </row>
    <row r="2962" spans="2:3" x14ac:dyDescent="0.2">
      <c r="B2962" s="71">
        <v>3.3333332499999999</v>
      </c>
      <c r="C2962" s="71">
        <v>0.83333330999999999</v>
      </c>
    </row>
    <row r="2963" spans="2:3" x14ac:dyDescent="0.2">
      <c r="B2963" s="71">
        <v>8.2833337799999995</v>
      </c>
      <c r="C2963" s="71">
        <v>0.23809524000000001</v>
      </c>
    </row>
    <row r="2964" spans="2:3" x14ac:dyDescent="0.2">
      <c r="B2964" s="71">
        <v>10.696428300000001</v>
      </c>
      <c r="C2964" s="71">
        <v>0.31818181000000001</v>
      </c>
    </row>
    <row r="2965" spans="2:3" x14ac:dyDescent="0.2">
      <c r="B2965" s="71">
        <v>6.0625</v>
      </c>
      <c r="C2965" s="71">
        <v>1.1290322500000001</v>
      </c>
    </row>
    <row r="2966" spans="2:3" x14ac:dyDescent="0.2">
      <c r="B2966" s="71">
        <v>10.074999800000001</v>
      </c>
      <c r="C2966" s="71">
        <v>3.0999998999999998</v>
      </c>
    </row>
    <row r="2967" spans="2:3" x14ac:dyDescent="0.2">
      <c r="B2967" s="71">
        <v>2.5199999800000001</v>
      </c>
      <c r="C2967" s="71">
        <v>0.40000001000000002</v>
      </c>
    </row>
    <row r="2968" spans="2:3" x14ac:dyDescent="0.2">
      <c r="B2968" s="71">
        <v>3.125</v>
      </c>
      <c r="C2968" s="71">
        <v>2.9333334</v>
      </c>
    </row>
    <row r="2969" spans="2:3" x14ac:dyDescent="0.2">
      <c r="B2969" s="71">
        <v>2.4716980500000001</v>
      </c>
      <c r="C2969" s="71">
        <v>0.25</v>
      </c>
    </row>
    <row r="2970" spans="2:3" x14ac:dyDescent="0.2">
      <c r="B2970" s="71">
        <v>12.1052628</v>
      </c>
      <c r="C2970" s="71">
        <v>0.31034482000000002</v>
      </c>
    </row>
    <row r="2971" spans="2:3" x14ac:dyDescent="0.2">
      <c r="B2971" s="71">
        <v>5.2444443700000001</v>
      </c>
      <c r="C2971" s="71">
        <v>0.25806451000000002</v>
      </c>
    </row>
    <row r="2972" spans="2:3" x14ac:dyDescent="0.2">
      <c r="B2972" s="71">
        <v>3.98461533</v>
      </c>
      <c r="C2972" s="71">
        <v>0.56521737999999999</v>
      </c>
    </row>
    <row r="2973" spans="2:3" x14ac:dyDescent="0.2">
      <c r="B2973" s="71">
        <v>10.5200005</v>
      </c>
      <c r="C2973" s="71">
        <v>0.76923078</v>
      </c>
    </row>
    <row r="2974" spans="2:3" x14ac:dyDescent="0.2">
      <c r="B2974" s="71">
        <v>2.3684210800000001</v>
      </c>
      <c r="C2974" s="71">
        <v>3</v>
      </c>
    </row>
    <row r="2975" spans="2:3" x14ac:dyDescent="0.2">
      <c r="B2975" s="71">
        <v>4.3720932000000001</v>
      </c>
      <c r="C2975" s="71">
        <v>0.39130433999999997</v>
      </c>
    </row>
    <row r="2976" spans="2:3" x14ac:dyDescent="0.2">
      <c r="B2976" s="71">
        <v>2.8181817499999999</v>
      </c>
      <c r="C2976" s="71">
        <v>0.23076922999999999</v>
      </c>
    </row>
    <row r="2977" spans="2:3" x14ac:dyDescent="0.2">
      <c r="B2977" s="71">
        <v>3.31111121</v>
      </c>
      <c r="C2977" s="71">
        <v>0.88888889999999998</v>
      </c>
    </row>
    <row r="2978" spans="2:3" x14ac:dyDescent="0.2">
      <c r="B2978" s="71">
        <v>6.1363635099999998</v>
      </c>
      <c r="C2978" s="71">
        <v>5.1578946099999996</v>
      </c>
    </row>
    <row r="2979" spans="2:3" x14ac:dyDescent="0.2">
      <c r="B2979" s="71">
        <v>3.875</v>
      </c>
      <c r="C2979" s="71">
        <v>0.64705884000000002</v>
      </c>
    </row>
    <row r="2980" spans="2:3" x14ac:dyDescent="0.2">
      <c r="B2980" s="71">
        <v>6.6923074700000003</v>
      </c>
      <c r="C2980" s="71">
        <v>0.47058823999999999</v>
      </c>
    </row>
    <row r="2981" spans="2:3" x14ac:dyDescent="0.2">
      <c r="B2981" s="71">
        <v>5.0363635999999996</v>
      </c>
      <c r="C2981" s="71">
        <v>6.6666669999999997E-2</v>
      </c>
    </row>
    <row r="2982" spans="2:3" x14ac:dyDescent="0.2">
      <c r="B2982" s="71">
        <v>5.21311474</v>
      </c>
      <c r="C2982" s="71">
        <v>0.40000001000000002</v>
      </c>
    </row>
    <row r="2983" spans="2:3" x14ac:dyDescent="0.2">
      <c r="B2983" s="71">
        <v>8.4736843099999994</v>
      </c>
      <c r="C2983" s="71">
        <v>0.47058823999999999</v>
      </c>
    </row>
    <row r="2984" spans="2:3" x14ac:dyDescent="0.2">
      <c r="B2984" s="71">
        <v>4.5531916600000004</v>
      </c>
      <c r="C2984" s="71">
        <v>0.28571429999999998</v>
      </c>
    </row>
    <row r="2985" spans="2:3" x14ac:dyDescent="0.2">
      <c r="B2985" s="71">
        <v>5.7777776699999999</v>
      </c>
      <c r="C2985" s="71">
        <v>2.1935484399999998</v>
      </c>
    </row>
    <row r="2986" spans="2:3" x14ac:dyDescent="0.2">
      <c r="B2986" s="71">
        <v>7.5777778600000003</v>
      </c>
      <c r="C2986" s="71">
        <v>0.27906977999999999</v>
      </c>
    </row>
    <row r="2987" spans="2:3" x14ac:dyDescent="0.2">
      <c r="B2987" s="71">
        <v>14.3400002</v>
      </c>
      <c r="C2987" s="71">
        <v>0.70588236999999998</v>
      </c>
    </row>
    <row r="2988" spans="2:3" x14ac:dyDescent="0.2">
      <c r="B2988" s="71">
        <v>16.325580599999999</v>
      </c>
      <c r="C2988" s="71">
        <v>0.41999998999999999</v>
      </c>
    </row>
    <row r="2989" spans="2:3" x14ac:dyDescent="0.2">
      <c r="B2989" s="71">
        <v>4.9473686199999998</v>
      </c>
      <c r="C2989" s="71">
        <v>0.33333333999999998</v>
      </c>
    </row>
    <row r="2990" spans="2:3" x14ac:dyDescent="0.2">
      <c r="B2990" s="71">
        <v>2.2222223300000001</v>
      </c>
      <c r="C2990" s="71">
        <v>0.92857140000000005</v>
      </c>
    </row>
    <row r="2991" spans="2:3" x14ac:dyDescent="0.2">
      <c r="B2991" s="71">
        <v>9.9069766999999995</v>
      </c>
      <c r="C2991" s="71">
        <v>2.0851063700000001</v>
      </c>
    </row>
    <row r="2992" spans="2:3" x14ac:dyDescent="0.2">
      <c r="B2992" s="71">
        <v>6.3125</v>
      </c>
      <c r="C2992" s="71">
        <v>0.1</v>
      </c>
    </row>
    <row r="2993" spans="2:3" x14ac:dyDescent="0.2">
      <c r="B2993" s="71">
        <v>3.6666667500000001</v>
      </c>
      <c r="C2993" s="71">
        <v>0.39473686000000002</v>
      </c>
    </row>
    <row r="2994" spans="2:3" x14ac:dyDescent="0.2">
      <c r="B2994" s="71">
        <v>5.4166665099999998</v>
      </c>
      <c r="C2994" s="71">
        <v>2.2000000499999999</v>
      </c>
    </row>
    <row r="2995" spans="2:3" x14ac:dyDescent="0.2">
      <c r="B2995" s="71">
        <v>4.9245281199999997</v>
      </c>
      <c r="C2995" s="71">
        <v>0.47058823999999999</v>
      </c>
    </row>
    <row r="2996" spans="2:3" x14ac:dyDescent="0.2">
      <c r="B2996" s="71">
        <v>4.8333334900000002</v>
      </c>
      <c r="C2996" s="71">
        <v>0.40000001000000002</v>
      </c>
    </row>
    <row r="2997" spans="2:3" x14ac:dyDescent="0.2">
      <c r="B2997" s="71">
        <v>3.1199998899999999</v>
      </c>
      <c r="C2997" s="71">
        <v>0.3125</v>
      </c>
    </row>
    <row r="2998" spans="2:3" x14ac:dyDescent="0.2">
      <c r="B2998" s="71">
        <v>2.2352941</v>
      </c>
      <c r="C2998" s="71">
        <v>0.31168829999999997</v>
      </c>
    </row>
    <row r="2999" spans="2:3" x14ac:dyDescent="0.2">
      <c r="B2999" s="71">
        <v>7.94871807</v>
      </c>
      <c r="C2999" s="71">
        <v>0.47058823999999999</v>
      </c>
    </row>
    <row r="3000" spans="2:3" x14ac:dyDescent="0.2">
      <c r="B3000" s="71">
        <v>3.375</v>
      </c>
      <c r="C3000" s="71">
        <v>0.41176470999999998</v>
      </c>
    </row>
    <row r="3001" spans="2:3" x14ac:dyDescent="0.2">
      <c r="B3001" s="71">
        <v>2</v>
      </c>
      <c r="C3001" s="71">
        <v>0.61538464000000004</v>
      </c>
    </row>
    <row r="3002" spans="2:3" x14ac:dyDescent="0.2">
      <c r="B3002" s="71">
        <v>6.1794872300000003</v>
      </c>
      <c r="C3002" s="71">
        <v>0.77272724999999998</v>
      </c>
    </row>
    <row r="3003" spans="2:3" x14ac:dyDescent="0.2">
      <c r="B3003" s="71">
        <v>3.70731711</v>
      </c>
      <c r="C3003" s="71">
        <v>0.25</v>
      </c>
    </row>
    <row r="3004" spans="2:3" x14ac:dyDescent="0.2">
      <c r="B3004" s="71">
        <v>1.30434787</v>
      </c>
      <c r="C3004" s="71">
        <v>0.36842105000000003</v>
      </c>
    </row>
    <row r="3005" spans="2:3" x14ac:dyDescent="0.2">
      <c r="B3005" s="71">
        <v>5.3703703899999997</v>
      </c>
      <c r="C3005" s="71">
        <v>0.44444444999999999</v>
      </c>
    </row>
    <row r="3006" spans="2:3" x14ac:dyDescent="0.2">
      <c r="B3006" s="71">
        <v>2.9047617899999998</v>
      </c>
      <c r="C3006" s="71">
        <v>0.10344828</v>
      </c>
    </row>
    <row r="3007" spans="2:3" x14ac:dyDescent="0.2">
      <c r="B3007" s="71">
        <v>3.1458332499999999</v>
      </c>
      <c r="C3007" s="71">
        <v>0.86666666999999997</v>
      </c>
    </row>
    <row r="3008" spans="2:3" x14ac:dyDescent="0.2">
      <c r="B3008" s="71">
        <v>8.7857141500000004</v>
      </c>
      <c r="C3008" s="71">
        <v>0.46153845999999998</v>
      </c>
    </row>
    <row r="3009" spans="2:3" x14ac:dyDescent="0.2">
      <c r="B3009" s="71">
        <v>6.25</v>
      </c>
      <c r="C3009" s="71">
        <v>1</v>
      </c>
    </row>
    <row r="3010" spans="2:3" x14ac:dyDescent="0.2">
      <c r="B3010" s="71">
        <v>3.54285717</v>
      </c>
      <c r="C3010" s="71">
        <v>0.78082191999999995</v>
      </c>
    </row>
    <row r="3011" spans="2:3" x14ac:dyDescent="0.2">
      <c r="B3011" s="71">
        <v>6.4044942899999997</v>
      </c>
      <c r="C3011" s="71">
        <v>5.2297296500000003</v>
      </c>
    </row>
    <row r="3012" spans="2:3" x14ac:dyDescent="0.2">
      <c r="B3012" s="71">
        <v>1.75555551</v>
      </c>
      <c r="C3012" s="71">
        <v>0.11764706</v>
      </c>
    </row>
    <row r="3013" spans="2:3" x14ac:dyDescent="0.2">
      <c r="B3013" s="71">
        <v>6.1639342299999997</v>
      </c>
      <c r="C3013" s="71">
        <v>0.30303031000000002</v>
      </c>
    </row>
    <row r="3014" spans="2:3" x14ac:dyDescent="0.2">
      <c r="B3014" s="71">
        <v>13.2784815</v>
      </c>
      <c r="C3014" s="71">
        <v>1.195122</v>
      </c>
    </row>
    <row r="3015" spans="2:3" x14ac:dyDescent="0.2">
      <c r="B3015" s="71">
        <v>9.8536586800000006</v>
      </c>
      <c r="C3015" s="71">
        <v>0.80000000999999998</v>
      </c>
    </row>
    <row r="3016" spans="2:3" x14ac:dyDescent="0.2">
      <c r="B3016" s="71">
        <v>6.7857141500000004</v>
      </c>
      <c r="C3016" s="71">
        <v>0.61904764000000001</v>
      </c>
    </row>
    <row r="3017" spans="2:3" x14ac:dyDescent="0.2">
      <c r="B3017" s="71">
        <v>8.7352943399999994</v>
      </c>
      <c r="C3017" s="71">
        <v>9.0909089999999998E-2</v>
      </c>
    </row>
    <row r="3018" spans="2:3" x14ac:dyDescent="0.2">
      <c r="B3018" s="71">
        <v>3.8095238199999999</v>
      </c>
      <c r="C3018" s="71">
        <v>0.66666669000000001</v>
      </c>
    </row>
    <row r="3019" spans="2:3" x14ac:dyDescent="0.2">
      <c r="B3019" s="71">
        <v>4.9090910000000001</v>
      </c>
      <c r="C3019" s="71">
        <v>0.45945944999999999</v>
      </c>
    </row>
    <row r="3020" spans="2:3" x14ac:dyDescent="0.2">
      <c r="B3020" s="71">
        <v>4.7083334900000002</v>
      </c>
      <c r="C3020" s="71">
        <v>0.5</v>
      </c>
    </row>
    <row r="3021" spans="2:3" x14ac:dyDescent="0.2">
      <c r="B3021" s="71">
        <v>4.4339623499999998</v>
      </c>
      <c r="C3021" s="71">
        <v>0.43243243999999997</v>
      </c>
    </row>
    <row r="3022" spans="2:3" x14ac:dyDescent="0.2">
      <c r="B3022" s="71">
        <v>5.7457628300000003</v>
      </c>
      <c r="C3022" s="71">
        <v>9.0909089999999998E-2</v>
      </c>
    </row>
    <row r="3023" spans="2:3" x14ac:dyDescent="0.2">
      <c r="B3023" s="71">
        <v>22.850000399999999</v>
      </c>
      <c r="C3023" s="71">
        <v>0.45901638</v>
      </c>
    </row>
    <row r="3024" spans="2:3" x14ac:dyDescent="0.2">
      <c r="B3024" s="71">
        <v>2.7777776699999999</v>
      </c>
      <c r="C3024" s="71">
        <v>0.46875</v>
      </c>
    </row>
    <row r="3025" spans="2:3" x14ac:dyDescent="0.2">
      <c r="B3025" s="71">
        <v>9.4583330199999995</v>
      </c>
      <c r="C3025" s="71">
        <v>0.37931034000000002</v>
      </c>
    </row>
    <row r="3026" spans="2:3" x14ac:dyDescent="0.2">
      <c r="B3026" s="71">
        <v>4.4000000999999997</v>
      </c>
      <c r="C3026" s="71">
        <v>0.70833330999999999</v>
      </c>
    </row>
    <row r="3027" spans="2:3" x14ac:dyDescent="0.2">
      <c r="B3027" s="71">
        <v>4.4545455</v>
      </c>
      <c r="C3027" s="71">
        <v>0.36842105000000003</v>
      </c>
    </row>
    <row r="3028" spans="2:3" x14ac:dyDescent="0.2">
      <c r="B3028" s="71">
        <v>1.29729724</v>
      </c>
      <c r="C3028" s="71">
        <v>0.66666669000000001</v>
      </c>
    </row>
    <row r="3029" spans="2:3" x14ac:dyDescent="0.2">
      <c r="B3029" s="71">
        <v>15</v>
      </c>
      <c r="C3029" s="71">
        <v>0.2</v>
      </c>
    </row>
    <row r="3030" spans="2:3" x14ac:dyDescent="0.2">
      <c r="B3030" s="71">
        <v>3.72727275</v>
      </c>
      <c r="C3030" s="71">
        <v>0.63157892000000004</v>
      </c>
    </row>
    <row r="3031" spans="2:3" x14ac:dyDescent="0.2">
      <c r="B3031" s="71">
        <v>5.8235292400000001</v>
      </c>
      <c r="C3031" s="71">
        <v>0.87096775000000004</v>
      </c>
    </row>
    <row r="3032" spans="2:3" x14ac:dyDescent="0.2">
      <c r="B3032" s="71">
        <v>7.5384616900000001</v>
      </c>
      <c r="C3032" s="71">
        <v>0.61538464000000004</v>
      </c>
    </row>
    <row r="3033" spans="2:3" x14ac:dyDescent="0.2">
      <c r="B3033" s="71">
        <v>4.4545455</v>
      </c>
      <c r="C3033" s="71">
        <v>0.73333334999999999</v>
      </c>
    </row>
    <row r="3034" spans="2:3" x14ac:dyDescent="0.2">
      <c r="B3034" s="71">
        <v>3.1176471700000001</v>
      </c>
      <c r="C3034" s="71">
        <v>0.33333333999999998</v>
      </c>
    </row>
    <row r="3035" spans="2:3" x14ac:dyDescent="0.2">
      <c r="B3035" s="71">
        <v>7.078125</v>
      </c>
      <c r="C3035" s="71">
        <v>0.2</v>
      </c>
    </row>
    <row r="3036" spans="2:3" x14ac:dyDescent="0.2">
      <c r="B3036" s="71">
        <v>10.5</v>
      </c>
      <c r="C3036" s="71">
        <v>7.6666665099999998</v>
      </c>
    </row>
    <row r="3037" spans="2:3" x14ac:dyDescent="0.2">
      <c r="B3037" s="71">
        <v>2.9749998999999998</v>
      </c>
      <c r="C3037" s="71">
        <v>0.2631579</v>
      </c>
    </row>
    <row r="3038" spans="2:3" x14ac:dyDescent="0.2">
      <c r="B3038" s="71">
        <v>13.739129999999999</v>
      </c>
      <c r="C3038" s="71">
        <v>0.18181818999999999</v>
      </c>
    </row>
    <row r="3039" spans="2:3" x14ac:dyDescent="0.2">
      <c r="B3039" s="71">
        <v>5.7941174499999999</v>
      </c>
      <c r="C3039" s="71">
        <v>0.84482758999999996</v>
      </c>
    </row>
    <row r="3040" spans="2:3" x14ac:dyDescent="0.2">
      <c r="B3040" s="71">
        <v>4.7575759900000003</v>
      </c>
      <c r="C3040" s="71">
        <v>0.56521737999999999</v>
      </c>
    </row>
    <row r="3041" spans="2:3" x14ac:dyDescent="0.2">
      <c r="B3041" s="71">
        <v>3.62222219</v>
      </c>
      <c r="C3041" s="71">
        <v>0.30000000999999998</v>
      </c>
    </row>
    <row r="3042" spans="2:3" x14ac:dyDescent="0.2">
      <c r="B3042" s="71">
        <v>2.48780489</v>
      </c>
      <c r="C3042" s="71">
        <v>0.20588235999999999</v>
      </c>
    </row>
    <row r="3043" spans="2:3" x14ac:dyDescent="0.2">
      <c r="B3043" s="71">
        <v>4.5625</v>
      </c>
      <c r="C3043" s="71">
        <v>0.33783785</v>
      </c>
    </row>
    <row r="3044" spans="2:3" x14ac:dyDescent="0.2">
      <c r="B3044" s="71">
        <v>9.7291669800000005</v>
      </c>
      <c r="C3044" s="71">
        <v>0.66666669000000001</v>
      </c>
    </row>
    <row r="3045" spans="2:3" x14ac:dyDescent="0.2">
      <c r="B3045" s="71">
        <v>26.705883</v>
      </c>
      <c r="C3045" s="71">
        <v>0.61904764000000001</v>
      </c>
    </row>
    <row r="3046" spans="2:3" x14ac:dyDescent="0.2">
      <c r="B3046" s="71">
        <v>8.5714283000000009</v>
      </c>
      <c r="C3046" s="71">
        <v>0.59677422000000002</v>
      </c>
    </row>
    <row r="3047" spans="2:3" x14ac:dyDescent="0.2">
      <c r="B3047" s="71">
        <v>3.52238798</v>
      </c>
      <c r="C3047" s="71">
        <v>1.55102038</v>
      </c>
    </row>
    <row r="3048" spans="2:3" x14ac:dyDescent="0.2">
      <c r="B3048" s="71">
        <v>6.0454545</v>
      </c>
      <c r="C3048" s="71">
        <v>0.85714287</v>
      </c>
    </row>
    <row r="3049" spans="2:3" x14ac:dyDescent="0.2">
      <c r="B3049" s="71">
        <v>2.5294117900000002</v>
      </c>
      <c r="C3049" s="71">
        <v>0.54838710999999996</v>
      </c>
    </row>
    <row r="3050" spans="2:3" x14ac:dyDescent="0.2">
      <c r="B3050" s="71">
        <v>16.520000499999998</v>
      </c>
      <c r="C3050" s="71">
        <v>0.36842105000000003</v>
      </c>
    </row>
    <row r="3051" spans="2:3" x14ac:dyDescent="0.2">
      <c r="B3051" s="71">
        <v>2.6785714600000001</v>
      </c>
      <c r="C3051" s="71">
        <v>2.2857143899999999</v>
      </c>
    </row>
    <row r="3052" spans="2:3" x14ac:dyDescent="0.2">
      <c r="B3052" s="71">
        <v>4.0571427299999998</v>
      </c>
      <c r="C3052" s="71">
        <v>0.38095238999999997</v>
      </c>
    </row>
    <row r="3053" spans="2:3" x14ac:dyDescent="0.2">
      <c r="B3053" s="71">
        <v>6.7916665099999998</v>
      </c>
      <c r="C3053" s="71">
        <v>4.4285712200000003</v>
      </c>
    </row>
    <row r="3054" spans="2:3" x14ac:dyDescent="0.2">
      <c r="B3054" s="71">
        <v>3.4042553899999999</v>
      </c>
      <c r="C3054" s="71">
        <v>1.3529411600000001</v>
      </c>
    </row>
    <row r="3055" spans="2:3" x14ac:dyDescent="0.2">
      <c r="B3055" s="71">
        <v>7.2857141500000004</v>
      </c>
      <c r="C3055" s="71">
        <v>0.53571427000000005</v>
      </c>
    </row>
    <row r="3056" spans="2:3" x14ac:dyDescent="0.2">
      <c r="B3056" s="71">
        <v>3.6969697500000001</v>
      </c>
      <c r="C3056" s="71">
        <v>0.72727275000000002</v>
      </c>
    </row>
    <row r="3057" spans="2:3" x14ac:dyDescent="0.2">
      <c r="B3057" s="71">
        <v>2.3333332499999999</v>
      </c>
      <c r="C3057" s="71">
        <v>0.375</v>
      </c>
    </row>
    <row r="3058" spans="2:3" x14ac:dyDescent="0.2">
      <c r="B3058" s="71">
        <v>3.6666667500000001</v>
      </c>
      <c r="C3058" s="71">
        <v>0.36363636999999999</v>
      </c>
    </row>
    <row r="3059" spans="2:3" x14ac:dyDescent="0.2">
      <c r="B3059" s="71">
        <v>0.22222222</v>
      </c>
      <c r="C3059" s="71">
        <v>0.21428572000000001</v>
      </c>
    </row>
    <row r="3060" spans="2:3" x14ac:dyDescent="0.2">
      <c r="B3060" s="71">
        <v>3.4313726400000002</v>
      </c>
      <c r="C3060" s="71">
        <v>0.17241380000000001</v>
      </c>
    </row>
    <row r="3061" spans="2:3" x14ac:dyDescent="0.2">
      <c r="B3061" s="71">
        <v>5.9039998100000002</v>
      </c>
      <c r="C3061" s="71">
        <v>0.375</v>
      </c>
    </row>
    <row r="3062" spans="2:3" x14ac:dyDescent="0.2">
      <c r="B3062" s="71">
        <v>3.3809523600000002</v>
      </c>
      <c r="C3062" s="71">
        <v>1.6862745299999999</v>
      </c>
    </row>
    <row r="3063" spans="2:3" x14ac:dyDescent="0.2">
      <c r="B3063" s="71">
        <v>5.7647056599999997</v>
      </c>
      <c r="C3063" s="71">
        <v>0.46666667000000001</v>
      </c>
    </row>
    <row r="3064" spans="2:3" x14ac:dyDescent="0.2">
      <c r="B3064" s="71">
        <v>2.5384614499999998</v>
      </c>
      <c r="C3064" s="71">
        <v>0.625</v>
      </c>
    </row>
    <row r="3065" spans="2:3" x14ac:dyDescent="0.2">
      <c r="B3065" s="71">
        <v>4.0526313800000002</v>
      </c>
      <c r="C3065" s="71">
        <v>0.30000000999999998</v>
      </c>
    </row>
    <row r="3066" spans="2:3" x14ac:dyDescent="0.2">
      <c r="B3066" s="71">
        <v>5.7457628300000003</v>
      </c>
      <c r="C3066" s="71">
        <v>0.5</v>
      </c>
    </row>
    <row r="3067" spans="2:3" x14ac:dyDescent="0.2">
      <c r="B3067" s="71">
        <v>9.8125</v>
      </c>
      <c r="C3067" s="71">
        <v>0.26760562999999998</v>
      </c>
    </row>
    <row r="3068" spans="2:3" x14ac:dyDescent="0.2">
      <c r="B3068" s="71">
        <v>2.9629628700000001</v>
      </c>
      <c r="C3068" s="71">
        <v>0.40000001000000002</v>
      </c>
    </row>
    <row r="3069" spans="2:3" x14ac:dyDescent="0.2">
      <c r="B3069" s="71">
        <v>5.5350317999999996</v>
      </c>
      <c r="C3069" s="71">
        <v>0.59375</v>
      </c>
    </row>
    <row r="3070" spans="2:3" x14ac:dyDescent="0.2">
      <c r="B3070" s="71">
        <v>4.48275852</v>
      </c>
      <c r="C3070" s="71">
        <v>0.25</v>
      </c>
    </row>
    <row r="3071" spans="2:3" x14ac:dyDescent="0.2">
      <c r="B3071" s="71">
        <v>2.6666667500000001</v>
      </c>
      <c r="C3071" s="71">
        <v>0.22222222</v>
      </c>
    </row>
    <row r="3072" spans="2:3" x14ac:dyDescent="0.2">
      <c r="B3072" s="71">
        <v>0.86842107999999996</v>
      </c>
      <c r="C3072" s="71">
        <v>0.5</v>
      </c>
    </row>
    <row r="3073" spans="2:3" x14ac:dyDescent="0.2">
      <c r="B3073" s="71">
        <v>1.0384615699999999</v>
      </c>
      <c r="C3073" s="71">
        <v>0.69230771000000002</v>
      </c>
    </row>
    <row r="3074" spans="2:3" x14ac:dyDescent="0.2">
      <c r="B3074" s="71">
        <v>16.233333600000002</v>
      </c>
      <c r="C3074" s="71">
        <v>0.72222220999999998</v>
      </c>
    </row>
    <row r="3075" spans="2:3" x14ac:dyDescent="0.2">
      <c r="B3075" s="71">
        <v>2.51724148</v>
      </c>
      <c r="C3075" s="71">
        <v>0.29411766</v>
      </c>
    </row>
    <row r="3076" spans="2:3" x14ac:dyDescent="0.2">
      <c r="B3076" s="71">
        <v>3.8888888399999999</v>
      </c>
      <c r="C3076" s="71">
        <v>0.5</v>
      </c>
    </row>
    <row r="3077" spans="2:3" x14ac:dyDescent="0.2">
      <c r="B3077" s="71">
        <v>8</v>
      </c>
      <c r="C3077" s="71">
        <v>0.45714285999999998</v>
      </c>
    </row>
    <row r="3078" spans="2:3" x14ac:dyDescent="0.2">
      <c r="B3078" s="71">
        <v>3.7307691599999999</v>
      </c>
      <c r="C3078" s="71">
        <v>0.36363636999999999</v>
      </c>
    </row>
    <row r="3079" spans="2:3" x14ac:dyDescent="0.2">
      <c r="B3079" s="71">
        <v>4.0714287799999997</v>
      </c>
      <c r="C3079" s="71">
        <v>2.0638299</v>
      </c>
    </row>
    <row r="3080" spans="2:3" x14ac:dyDescent="0.2">
      <c r="B3080" s="71">
        <v>3.1875</v>
      </c>
      <c r="C3080" s="71">
        <v>0.56000000000000005</v>
      </c>
    </row>
    <row r="3081" spans="2:3" x14ac:dyDescent="0.2">
      <c r="B3081" s="71">
        <v>4.47619057</v>
      </c>
      <c r="C3081" s="71">
        <v>0.66176467999999999</v>
      </c>
    </row>
    <row r="3082" spans="2:3" x14ac:dyDescent="0.2">
      <c r="B3082" s="71">
        <v>9.4565219900000006</v>
      </c>
      <c r="C3082" s="71">
        <v>1.1142857100000001</v>
      </c>
    </row>
    <row r="3083" spans="2:3" x14ac:dyDescent="0.2">
      <c r="B3083" s="71">
        <v>6.08571434</v>
      </c>
      <c r="C3083" s="71">
        <v>2.2249998999999998</v>
      </c>
    </row>
    <row r="3084" spans="2:3" x14ac:dyDescent="0.2">
      <c r="B3084" s="71">
        <v>2.2222223300000001</v>
      </c>
      <c r="C3084" s="71">
        <v>0.53571427000000005</v>
      </c>
    </row>
    <row r="3085" spans="2:3" x14ac:dyDescent="0.2">
      <c r="B3085" s="71">
        <v>5.9245281199999997</v>
      </c>
      <c r="C3085" s="71">
        <v>0.81818181000000001</v>
      </c>
    </row>
    <row r="3086" spans="2:3" x14ac:dyDescent="0.2">
      <c r="B3086" s="71">
        <v>4.3580246000000002</v>
      </c>
      <c r="C3086" s="71">
        <v>1.0526316200000001</v>
      </c>
    </row>
    <row r="3087" spans="2:3" x14ac:dyDescent="0.2">
      <c r="B3087" s="71">
        <v>9.25</v>
      </c>
      <c r="C3087" s="71">
        <v>0.44999999000000002</v>
      </c>
    </row>
    <row r="3088" spans="2:3" x14ac:dyDescent="0.2">
      <c r="B3088" s="71">
        <v>4.1538462599999999</v>
      </c>
      <c r="C3088" s="71">
        <v>0.28571429999999998</v>
      </c>
    </row>
    <row r="3089" spans="2:3" x14ac:dyDescent="0.2">
      <c r="B3089" s="71">
        <v>4.4516129500000003</v>
      </c>
      <c r="C3089" s="71">
        <v>0.58333330999999999</v>
      </c>
    </row>
    <row r="3090" spans="2:3" x14ac:dyDescent="0.2">
      <c r="B3090" s="71">
        <v>10.166667</v>
      </c>
      <c r="C3090" s="71">
        <v>0.18421051999999999</v>
      </c>
    </row>
    <row r="3091" spans="2:3" x14ac:dyDescent="0.2">
      <c r="B3091" s="71">
        <v>8.5227270100000005</v>
      </c>
      <c r="C3091" s="71">
        <v>0.13793103000000001</v>
      </c>
    </row>
    <row r="3092" spans="2:3" x14ac:dyDescent="0.2">
      <c r="B3092" s="71">
        <v>1.8888888399999999</v>
      </c>
      <c r="C3092" s="71">
        <v>0.61538464000000004</v>
      </c>
    </row>
    <row r="3093" spans="2:3" x14ac:dyDescent="0.2">
      <c r="B3093" s="71">
        <v>1.29411769</v>
      </c>
      <c r="C3093" s="71">
        <v>0.44186047000000001</v>
      </c>
    </row>
    <row r="3094" spans="2:3" x14ac:dyDescent="0.2">
      <c r="B3094" s="71">
        <v>0.9512195</v>
      </c>
      <c r="C3094" s="71">
        <v>0.60000001999999997</v>
      </c>
    </row>
    <row r="3095" spans="2:3" x14ac:dyDescent="0.2">
      <c r="B3095" s="71">
        <v>1.77272725</v>
      </c>
      <c r="C3095" s="71">
        <v>0.625</v>
      </c>
    </row>
    <row r="3096" spans="2:3" x14ac:dyDescent="0.2">
      <c r="B3096" s="71">
        <v>2.9615385500000002</v>
      </c>
      <c r="C3096" s="71">
        <v>0.52631581000000005</v>
      </c>
    </row>
    <row r="3097" spans="2:3" x14ac:dyDescent="0.2">
      <c r="B3097" s="71">
        <v>5.8674697900000004</v>
      </c>
      <c r="C3097" s="71">
        <v>0.38461539</v>
      </c>
    </row>
    <row r="3098" spans="2:3" x14ac:dyDescent="0.2">
      <c r="B3098" s="71">
        <v>19.636364</v>
      </c>
      <c r="C3098" s="71">
        <v>1.9166666299999999</v>
      </c>
    </row>
    <row r="3099" spans="2:3" x14ac:dyDescent="0.2">
      <c r="B3099" s="71">
        <v>8.0714283000000009</v>
      </c>
      <c r="C3099" s="71">
        <v>0.90909094000000001</v>
      </c>
    </row>
    <row r="3100" spans="2:3" x14ac:dyDescent="0.2">
      <c r="B3100" s="71">
        <v>1.5625</v>
      </c>
      <c r="C3100" s="71">
        <v>0.11111111</v>
      </c>
    </row>
    <row r="3101" spans="2:3" x14ac:dyDescent="0.2">
      <c r="B3101" s="71">
        <v>11.3076925</v>
      </c>
      <c r="C3101" s="71">
        <v>0.80000000999999998</v>
      </c>
    </row>
    <row r="3102" spans="2:3" x14ac:dyDescent="0.2">
      <c r="B3102" s="71">
        <v>5.2962961200000001</v>
      </c>
      <c r="C3102" s="71">
        <v>0.75</v>
      </c>
    </row>
    <row r="3103" spans="2:3" x14ac:dyDescent="0.2">
      <c r="B3103" s="71">
        <v>7.47619057</v>
      </c>
      <c r="C3103" s="71">
        <v>4.8800001100000001</v>
      </c>
    </row>
    <row r="3104" spans="2:3" x14ac:dyDescent="0.2">
      <c r="B3104" s="71">
        <v>2.6363637400000002</v>
      </c>
      <c r="C3104" s="71">
        <v>0.375</v>
      </c>
    </row>
    <row r="3105" spans="2:3" x14ac:dyDescent="0.2">
      <c r="B3105" s="71">
        <v>1.5294117899999999</v>
      </c>
      <c r="C3105" s="71">
        <v>0.58333330999999999</v>
      </c>
    </row>
    <row r="3106" spans="2:3" x14ac:dyDescent="0.2">
      <c r="B3106" s="71">
        <v>5.0952382099999998</v>
      </c>
      <c r="C3106" s="71">
        <v>0.41176470999999998</v>
      </c>
    </row>
    <row r="3107" spans="2:3" x14ac:dyDescent="0.2">
      <c r="B3107" s="71">
        <v>7.2692308399999996</v>
      </c>
      <c r="C3107" s="71">
        <v>0.42105262999999998</v>
      </c>
    </row>
    <row r="3108" spans="2:3" x14ac:dyDescent="0.2">
      <c r="B3108" s="71">
        <v>2.75</v>
      </c>
      <c r="C3108" s="71">
        <v>0.44444444999999999</v>
      </c>
    </row>
    <row r="3109" spans="2:3" x14ac:dyDescent="0.2">
      <c r="B3109" s="71">
        <v>5.9056601500000001</v>
      </c>
      <c r="C3109" s="71">
        <v>0.44444444999999999</v>
      </c>
    </row>
    <row r="3110" spans="2:3" x14ac:dyDescent="0.2">
      <c r="B3110" s="71">
        <v>2.5853657700000001</v>
      </c>
      <c r="C3110" s="71">
        <v>0.76923078</v>
      </c>
    </row>
    <row r="3111" spans="2:3" x14ac:dyDescent="0.2">
      <c r="B3111" s="71">
        <v>5.0882353800000004</v>
      </c>
      <c r="C3111" s="71">
        <v>0.53333335999999998</v>
      </c>
    </row>
    <row r="3112" spans="2:3" x14ac:dyDescent="0.2">
      <c r="B3112" s="71">
        <v>5.3243241299999999</v>
      </c>
      <c r="C3112" s="71">
        <v>0.625</v>
      </c>
    </row>
    <row r="3113" spans="2:3" x14ac:dyDescent="0.2">
      <c r="B3113" s="71">
        <v>5.7307691600000004</v>
      </c>
      <c r="C3113" s="71">
        <v>0.40540540000000003</v>
      </c>
    </row>
    <row r="3114" spans="2:3" x14ac:dyDescent="0.2">
      <c r="B3114" s="71">
        <v>7.1764707599999999</v>
      </c>
      <c r="C3114" s="71">
        <v>0.44444444999999999</v>
      </c>
    </row>
    <row r="3115" spans="2:3" x14ac:dyDescent="0.2">
      <c r="B3115" s="71">
        <v>4.625</v>
      </c>
      <c r="C3115" s="71">
        <v>0.25</v>
      </c>
    </row>
    <row r="3116" spans="2:3" x14ac:dyDescent="0.2">
      <c r="B3116" s="71">
        <v>5.7368421600000001</v>
      </c>
      <c r="C3116" s="71">
        <v>0.58024693000000005</v>
      </c>
    </row>
    <row r="3117" spans="2:3" x14ac:dyDescent="0.2">
      <c r="B3117" s="71">
        <v>8.87719345</v>
      </c>
      <c r="C3117" s="71">
        <v>1.85365856</v>
      </c>
    </row>
    <row r="3118" spans="2:3" x14ac:dyDescent="0.2">
      <c r="B3118" s="71">
        <v>1.4848485</v>
      </c>
      <c r="C3118" s="71">
        <v>0.71428572999999995</v>
      </c>
    </row>
    <row r="3119" spans="2:3" x14ac:dyDescent="0.2">
      <c r="B3119" s="71">
        <v>2.80555558</v>
      </c>
      <c r="C3119" s="71">
        <v>0.23529412</v>
      </c>
    </row>
    <row r="3120" spans="2:3" x14ac:dyDescent="0.2">
      <c r="B3120" s="71">
        <v>5.6470589599999998</v>
      </c>
      <c r="C3120" s="71">
        <v>0.26923078</v>
      </c>
    </row>
    <row r="3121" spans="2:3" x14ac:dyDescent="0.2">
      <c r="B3121" s="71">
        <v>3.6666667500000001</v>
      </c>
      <c r="C3121" s="71">
        <v>0.72000003000000001</v>
      </c>
    </row>
    <row r="3122" spans="2:3" x14ac:dyDescent="0.2">
      <c r="B3122" s="71">
        <v>5.0769228899999996</v>
      </c>
      <c r="C3122" s="71">
        <v>0.27659573999999998</v>
      </c>
    </row>
    <row r="3123" spans="2:3" x14ac:dyDescent="0.2">
      <c r="B3123" s="71">
        <v>2.6470587299999999</v>
      </c>
      <c r="C3123" s="71">
        <v>0.33333333999999998</v>
      </c>
    </row>
    <row r="3124" spans="2:3" x14ac:dyDescent="0.2">
      <c r="B3124" s="71">
        <v>0.70370370000000004</v>
      </c>
      <c r="C3124" s="71">
        <v>0.39473686000000002</v>
      </c>
    </row>
    <row r="3125" spans="2:3" x14ac:dyDescent="0.2">
      <c r="B3125" s="71">
        <v>1.9600000399999999</v>
      </c>
      <c r="C3125" s="71">
        <v>0.30769232000000002</v>
      </c>
    </row>
    <row r="3126" spans="2:3" x14ac:dyDescent="0.2">
      <c r="B3126" s="71">
        <v>2.3456790399999998</v>
      </c>
      <c r="C3126" s="71">
        <v>0.43478259000000002</v>
      </c>
    </row>
    <row r="3127" spans="2:3" x14ac:dyDescent="0.2">
      <c r="B3127" s="71">
        <v>2.8787879900000002</v>
      </c>
      <c r="C3127" s="71">
        <v>0.60606062000000005</v>
      </c>
    </row>
    <row r="3128" spans="2:3" x14ac:dyDescent="0.2">
      <c r="B3128" s="71">
        <v>7.0714287799999997</v>
      </c>
      <c r="C3128" s="71">
        <v>0.91304350000000001</v>
      </c>
    </row>
    <row r="3129" spans="2:3" x14ac:dyDescent="0.2">
      <c r="B3129" s="71">
        <v>9.7297296499999995</v>
      </c>
      <c r="C3129" s="71">
        <v>0.60975610999999996</v>
      </c>
    </row>
    <row r="3130" spans="2:3" x14ac:dyDescent="0.2">
      <c r="B3130" s="71">
        <v>2.8800001100000001</v>
      </c>
      <c r="C3130" s="71">
        <v>0.26666667999999999</v>
      </c>
    </row>
    <row r="3131" spans="2:3" x14ac:dyDescent="0.2">
      <c r="B3131" s="71">
        <v>6.2222223300000001</v>
      </c>
      <c r="C3131" s="71">
        <v>0.38095238999999997</v>
      </c>
    </row>
    <row r="3132" spans="2:3" x14ac:dyDescent="0.2">
      <c r="B3132" s="71">
        <v>1.6521738800000001</v>
      </c>
      <c r="C3132" s="71">
        <v>0.88571429000000002</v>
      </c>
    </row>
    <row r="3133" spans="2:3" x14ac:dyDescent="0.2">
      <c r="B3133" s="71">
        <v>9.0666665999999996</v>
      </c>
      <c r="C3133" s="71">
        <v>0.5</v>
      </c>
    </row>
    <row r="3134" spans="2:3" x14ac:dyDescent="0.2">
      <c r="B3134" s="71">
        <v>3.4838709799999998</v>
      </c>
      <c r="C3134" s="71">
        <v>0.77777779000000002</v>
      </c>
    </row>
    <row r="3135" spans="2:3" x14ac:dyDescent="0.2">
      <c r="B3135" s="71">
        <v>1.35483873</v>
      </c>
      <c r="C3135" s="71">
        <v>1.87368417</v>
      </c>
    </row>
    <row r="3136" spans="2:3" x14ac:dyDescent="0.2">
      <c r="B3136" s="71">
        <v>5.5625</v>
      </c>
      <c r="C3136" s="71">
        <v>6.25E-2</v>
      </c>
    </row>
    <row r="3137" spans="2:3" x14ac:dyDescent="0.2">
      <c r="B3137" s="71">
        <v>2.75</v>
      </c>
      <c r="C3137" s="71">
        <v>0.25</v>
      </c>
    </row>
    <row r="3138" spans="2:3" x14ac:dyDescent="0.2">
      <c r="B3138" s="71">
        <v>3.6400001</v>
      </c>
      <c r="C3138" s="71">
        <v>1.2857142699999999</v>
      </c>
    </row>
    <row r="3139" spans="2:3" x14ac:dyDescent="0.2">
      <c r="B3139" s="71">
        <v>3.69444442</v>
      </c>
      <c r="C3139" s="71">
        <v>0.78571427000000005</v>
      </c>
    </row>
    <row r="3140" spans="2:3" x14ac:dyDescent="0.2">
      <c r="B3140" s="71">
        <v>3.1785714600000001</v>
      </c>
      <c r="C3140" s="71">
        <v>0.33333333999999998</v>
      </c>
    </row>
    <row r="3141" spans="2:3" x14ac:dyDescent="0.2">
      <c r="B3141" s="71">
        <v>7.1219511000000004</v>
      </c>
      <c r="C3141" s="71">
        <v>0.51612902000000005</v>
      </c>
    </row>
    <row r="3142" spans="2:3" x14ac:dyDescent="0.2">
      <c r="B3142" s="71">
        <v>3.0285713699999999</v>
      </c>
      <c r="C3142" s="71">
        <v>0.44117646999999999</v>
      </c>
    </row>
    <row r="3143" spans="2:3" x14ac:dyDescent="0.2">
      <c r="B3143" s="71">
        <v>1.7857142699999999</v>
      </c>
      <c r="C3143" s="71">
        <v>0.48780488999999999</v>
      </c>
    </row>
    <row r="3144" spans="2:3" x14ac:dyDescent="0.2">
      <c r="B3144" s="71">
        <v>5.1111111600000001</v>
      </c>
      <c r="C3144" s="71">
        <v>0.3125</v>
      </c>
    </row>
    <row r="3145" spans="2:3" x14ac:dyDescent="0.2">
      <c r="B3145" s="71">
        <v>3.6567163499999999</v>
      </c>
      <c r="C3145" s="71">
        <v>0.57894736999999996</v>
      </c>
    </row>
    <row r="3146" spans="2:3" x14ac:dyDescent="0.2">
      <c r="B3146" s="71">
        <v>4.2608695000000001</v>
      </c>
      <c r="C3146" s="71">
        <v>0.40000001000000002</v>
      </c>
    </row>
    <row r="3147" spans="2:3" x14ac:dyDescent="0.2">
      <c r="B3147" s="71">
        <v>2.6153845800000002</v>
      </c>
      <c r="C3147" s="71">
        <v>0.38709675999999998</v>
      </c>
    </row>
    <row r="3148" spans="2:3" x14ac:dyDescent="0.2">
      <c r="B3148" s="71">
        <v>4.3584904699999996</v>
      </c>
      <c r="C3148" s="71">
        <v>0.36842105000000003</v>
      </c>
    </row>
    <row r="3149" spans="2:3" x14ac:dyDescent="0.2">
      <c r="B3149" s="71">
        <v>10.3898306</v>
      </c>
      <c r="C3149" s="71">
        <v>0.58823532000000001</v>
      </c>
    </row>
    <row r="3150" spans="2:3" x14ac:dyDescent="0.2">
      <c r="B3150" s="71">
        <v>8.8484849899999993</v>
      </c>
      <c r="C3150" s="71">
        <v>0.70212764000000005</v>
      </c>
    </row>
    <row r="3151" spans="2:3" x14ac:dyDescent="0.2">
      <c r="B3151" s="71">
        <v>1.7407407800000001</v>
      </c>
      <c r="C3151" s="71">
        <v>0.34999998999999998</v>
      </c>
    </row>
    <row r="3152" spans="2:3" x14ac:dyDescent="0.2">
      <c r="B3152" s="71">
        <v>2.27272725</v>
      </c>
      <c r="C3152" s="71">
        <v>2.2777776699999999</v>
      </c>
    </row>
    <row r="3153" spans="2:3" x14ac:dyDescent="0.2">
      <c r="B3153" s="71">
        <v>2.8541667500000001</v>
      </c>
      <c r="C3153" s="71">
        <v>1.2307692800000001</v>
      </c>
    </row>
    <row r="3154" spans="2:3" x14ac:dyDescent="0.2">
      <c r="B3154" s="71">
        <v>5.6739129999999998</v>
      </c>
      <c r="C3154" s="71">
        <v>1.2000000500000001</v>
      </c>
    </row>
    <row r="3155" spans="2:3" x14ac:dyDescent="0.2">
      <c r="B3155" s="71">
        <v>5.5999999000000003</v>
      </c>
      <c r="C3155" s="71">
        <v>0.68421054000000003</v>
      </c>
    </row>
    <row r="3156" spans="2:3" x14ac:dyDescent="0.2">
      <c r="B3156" s="71">
        <v>1.39999998</v>
      </c>
      <c r="C3156" s="71">
        <v>0.63157892000000004</v>
      </c>
    </row>
    <row r="3157" spans="2:3" x14ac:dyDescent="0.2">
      <c r="B3157" s="71">
        <v>11.315789199999999</v>
      </c>
      <c r="C3157" s="71">
        <v>0.15000000999999999</v>
      </c>
    </row>
    <row r="3158" spans="2:3" x14ac:dyDescent="0.2">
      <c r="B3158" s="71">
        <v>5.4285712200000003</v>
      </c>
      <c r="C3158" s="71">
        <v>0.44680851999999999</v>
      </c>
    </row>
    <row r="3159" spans="2:3" x14ac:dyDescent="0.2">
      <c r="B3159" s="71">
        <v>7.8636364900000002</v>
      </c>
      <c r="C3159" s="71">
        <v>6.8636364900000002</v>
      </c>
    </row>
    <row r="3160" spans="2:3" x14ac:dyDescent="0.2">
      <c r="B3160" s="71">
        <v>3.7857143899999999</v>
      </c>
      <c r="C3160" s="71">
        <v>0.828125</v>
      </c>
    </row>
    <row r="3161" spans="2:3" x14ac:dyDescent="0.2">
      <c r="B3161" s="71">
        <v>2.27272725</v>
      </c>
      <c r="C3161" s="71">
        <v>0.46666667000000001</v>
      </c>
    </row>
    <row r="3162" spans="2:3" x14ac:dyDescent="0.2">
      <c r="B3162" s="71">
        <v>3.7435896400000002</v>
      </c>
      <c r="C3162" s="71">
        <v>0.40909090999999997</v>
      </c>
    </row>
    <row r="3163" spans="2:3" x14ac:dyDescent="0.2">
      <c r="B3163" s="71">
        <v>6.4358973500000003</v>
      </c>
      <c r="C3163" s="71">
        <v>0.72727275000000002</v>
      </c>
    </row>
    <row r="3164" spans="2:3" x14ac:dyDescent="0.2">
      <c r="B3164" s="71">
        <v>3.1470587299999999</v>
      </c>
      <c r="C3164" s="71">
        <v>0.54545456000000003</v>
      </c>
    </row>
    <row r="3165" spans="2:3" x14ac:dyDescent="0.2">
      <c r="B3165" s="71">
        <v>0.91666669000000001</v>
      </c>
      <c r="C3165" s="71">
        <v>1.9523809000000001</v>
      </c>
    </row>
    <row r="3166" spans="2:3" x14ac:dyDescent="0.2">
      <c r="B3166" s="71">
        <v>7.8372092200000001</v>
      </c>
      <c r="C3166" s="71">
        <v>1.36363637</v>
      </c>
    </row>
    <row r="3167" spans="2:3" x14ac:dyDescent="0.2">
      <c r="B3167" s="71">
        <v>2.75</v>
      </c>
      <c r="C3167" s="71">
        <v>0.31578946000000002</v>
      </c>
    </row>
    <row r="3168" spans="2:3" x14ac:dyDescent="0.2">
      <c r="B3168" s="71">
        <v>2.9148936299999999</v>
      </c>
      <c r="C3168" s="71">
        <v>0.88571429000000002</v>
      </c>
    </row>
    <row r="3169" spans="2:3" x14ac:dyDescent="0.2">
      <c r="B3169" s="71">
        <v>3.7142856100000001</v>
      </c>
      <c r="C3169" s="71">
        <v>0.40000001000000002</v>
      </c>
    </row>
    <row r="3170" spans="2:3" x14ac:dyDescent="0.2">
      <c r="B3170" s="71">
        <v>1.6749999499999999</v>
      </c>
      <c r="C3170" s="71">
        <v>0.27272728000000002</v>
      </c>
    </row>
    <row r="3171" spans="2:3" x14ac:dyDescent="0.2">
      <c r="B3171" s="71">
        <v>7.2941174499999999</v>
      </c>
      <c r="C3171" s="71">
        <v>0.48484850000000002</v>
      </c>
    </row>
    <row r="3172" spans="2:3" x14ac:dyDescent="0.2">
      <c r="B3172" s="71">
        <v>4.8095235799999996</v>
      </c>
      <c r="C3172" s="71">
        <v>0.42105262999999998</v>
      </c>
    </row>
    <row r="3173" spans="2:3" x14ac:dyDescent="0.2">
      <c r="B3173" s="71">
        <v>7.2954545</v>
      </c>
      <c r="C3173" s="71">
        <v>0.15789473000000001</v>
      </c>
    </row>
    <row r="3174" spans="2:3" x14ac:dyDescent="0.2">
      <c r="B3174" s="71">
        <v>12.034483</v>
      </c>
      <c r="C3174" s="71">
        <v>4.3846154200000003</v>
      </c>
    </row>
    <row r="3175" spans="2:3" x14ac:dyDescent="0.2">
      <c r="B3175" s="71">
        <v>2.3333332499999999</v>
      </c>
      <c r="C3175" s="71">
        <v>6.5333332999999998</v>
      </c>
    </row>
    <row r="3176" spans="2:3" x14ac:dyDescent="0.2">
      <c r="B3176" s="71">
        <v>6.4102563899999998</v>
      </c>
      <c r="C3176" s="71">
        <v>2.4000001000000002</v>
      </c>
    </row>
    <row r="3177" spans="2:3" x14ac:dyDescent="0.2">
      <c r="B3177" s="71">
        <v>4.4166665099999998</v>
      </c>
      <c r="C3177" s="71">
        <v>0.41666666000000002</v>
      </c>
    </row>
    <row r="3178" spans="2:3" x14ac:dyDescent="0.2">
      <c r="B3178" s="71">
        <v>2.7000000499999999</v>
      </c>
      <c r="C3178" s="71">
        <v>0.59090905999999999</v>
      </c>
    </row>
    <row r="3179" spans="2:3" x14ac:dyDescent="0.2">
      <c r="B3179" s="71">
        <v>8.1470584899999992</v>
      </c>
      <c r="C3179" s="71">
        <v>0.46666667000000001</v>
      </c>
    </row>
    <row r="3180" spans="2:3" x14ac:dyDescent="0.2">
      <c r="B3180" s="71">
        <v>5.09803915</v>
      </c>
      <c r="C3180" s="71">
        <v>0.58333330999999999</v>
      </c>
    </row>
    <row r="3181" spans="2:3" x14ac:dyDescent="0.2">
      <c r="B3181" s="71">
        <v>3.6153845800000002</v>
      </c>
      <c r="C3181" s="71">
        <v>0.46153845999999998</v>
      </c>
    </row>
    <row r="3182" spans="2:3" x14ac:dyDescent="0.2">
      <c r="B3182" s="71">
        <v>6.0588235900000003</v>
      </c>
      <c r="C3182" s="71">
        <v>0.28301885999999998</v>
      </c>
    </row>
    <row r="3183" spans="2:3" x14ac:dyDescent="0.2">
      <c r="B3183" s="71">
        <v>7.6428570699999998</v>
      </c>
      <c r="C3183" s="71">
        <v>0.82352941999999996</v>
      </c>
    </row>
    <row r="3184" spans="2:3" x14ac:dyDescent="0.2">
      <c r="B3184" s="71">
        <v>1.13636363</v>
      </c>
      <c r="C3184" s="71">
        <v>0.58823532000000001</v>
      </c>
    </row>
    <row r="3185" spans="2:3" x14ac:dyDescent="0.2">
      <c r="B3185" s="71">
        <v>2.9677419700000001</v>
      </c>
      <c r="C3185" s="71">
        <v>0.375</v>
      </c>
    </row>
    <row r="3186" spans="2:3" x14ac:dyDescent="0.2">
      <c r="B3186" s="71">
        <v>5.2105264699999996</v>
      </c>
      <c r="C3186" s="71">
        <v>0.70454543999999997</v>
      </c>
    </row>
    <row r="3187" spans="2:3" x14ac:dyDescent="0.2">
      <c r="B3187" s="71">
        <v>1.6470588399999999</v>
      </c>
      <c r="C3187" s="71">
        <v>0.47058823999999999</v>
      </c>
    </row>
    <row r="3188" spans="2:3" x14ac:dyDescent="0.2">
      <c r="B3188" s="71">
        <v>7.7777776699999999</v>
      </c>
      <c r="C3188" s="71">
        <v>7.8333334900000002</v>
      </c>
    </row>
    <row r="3189" spans="2:3" x14ac:dyDescent="0.2">
      <c r="B3189" s="71">
        <v>1.18421054</v>
      </c>
      <c r="C3189" s="71">
        <v>1.375</v>
      </c>
    </row>
    <row r="3190" spans="2:3" x14ac:dyDescent="0.2">
      <c r="B3190" s="71">
        <v>5.1428570699999998</v>
      </c>
      <c r="C3190" s="71">
        <v>5.0500001900000004</v>
      </c>
    </row>
    <row r="3191" spans="2:3" x14ac:dyDescent="0.2">
      <c r="B3191" s="71">
        <v>8.0799999200000006</v>
      </c>
      <c r="C3191" s="71">
        <v>4.5833334900000002</v>
      </c>
    </row>
    <row r="3192" spans="2:3" x14ac:dyDescent="0.2">
      <c r="B3192" s="71">
        <v>3.6785714600000001</v>
      </c>
      <c r="C3192" s="71">
        <v>0.44444444999999999</v>
      </c>
    </row>
    <row r="3193" spans="2:3" x14ac:dyDescent="0.2">
      <c r="B3193" s="71">
        <v>3.6666667500000001</v>
      </c>
      <c r="C3193" s="71">
        <v>0.61111110000000002</v>
      </c>
    </row>
    <row r="3194" spans="2:3" x14ac:dyDescent="0.2">
      <c r="B3194" s="71">
        <v>3.55999994</v>
      </c>
      <c r="C3194" s="71">
        <v>0.52173913000000005</v>
      </c>
    </row>
    <row r="3195" spans="2:3" x14ac:dyDescent="0.2">
      <c r="B3195" s="71">
        <v>3.1846153699999999</v>
      </c>
      <c r="C3195" s="71">
        <v>0.58823532000000001</v>
      </c>
    </row>
    <row r="3196" spans="2:3" x14ac:dyDescent="0.2">
      <c r="B3196" s="71">
        <v>4.4800000200000003</v>
      </c>
      <c r="C3196" s="71">
        <v>0.57142859999999995</v>
      </c>
    </row>
    <row r="3197" spans="2:3" x14ac:dyDescent="0.2">
      <c r="B3197" s="71">
        <v>8.8461542099999999</v>
      </c>
      <c r="C3197" s="71">
        <v>0.44999999000000002</v>
      </c>
    </row>
    <row r="3198" spans="2:3" x14ac:dyDescent="0.2">
      <c r="B3198" s="71">
        <v>14.720000300000001</v>
      </c>
      <c r="C3198" s="71">
        <v>0.33333333999999998</v>
      </c>
    </row>
    <row r="3199" spans="2:3" x14ac:dyDescent="0.2">
      <c r="B3199" s="71">
        <v>3.45714283</v>
      </c>
      <c r="C3199" s="71">
        <v>0.24137931000000001</v>
      </c>
    </row>
    <row r="3200" spans="2:3" x14ac:dyDescent="0.2">
      <c r="B3200" s="71">
        <v>8.6923074699999994</v>
      </c>
      <c r="C3200" s="71">
        <v>0.38709675999999998</v>
      </c>
    </row>
    <row r="3201" spans="2:3" x14ac:dyDescent="0.2">
      <c r="B3201" s="71">
        <v>7.9347825099999998</v>
      </c>
      <c r="C3201" s="71">
        <v>1.88235295</v>
      </c>
    </row>
    <row r="3202" spans="2:3" x14ac:dyDescent="0.2">
      <c r="B3202" s="71">
        <v>2.5897436100000002</v>
      </c>
      <c r="C3202" s="71">
        <v>0.65625</v>
      </c>
    </row>
    <row r="3203" spans="2:3" x14ac:dyDescent="0.2">
      <c r="B3203" s="71">
        <v>1.6326531200000001</v>
      </c>
      <c r="C3203" s="71">
        <v>0.36585367000000002</v>
      </c>
    </row>
    <row r="3204" spans="2:3" x14ac:dyDescent="0.2">
      <c r="B3204" s="71">
        <v>1.4285714599999999</v>
      </c>
      <c r="C3204" s="71">
        <v>0.84375</v>
      </c>
    </row>
    <row r="3205" spans="2:3" x14ac:dyDescent="0.2">
      <c r="B3205" s="71">
        <v>4.0714287799999997</v>
      </c>
      <c r="C3205" s="71">
        <v>0.5</v>
      </c>
    </row>
    <row r="3206" spans="2:3" x14ac:dyDescent="0.2">
      <c r="B3206" s="71">
        <v>6.5735292400000001</v>
      </c>
      <c r="C3206" s="71">
        <v>0.45454547000000001</v>
      </c>
    </row>
    <row r="3207" spans="2:3" x14ac:dyDescent="0.2">
      <c r="B3207" s="71">
        <v>7.0786519099999996</v>
      </c>
      <c r="C3207" s="71">
        <v>0.40000001000000002</v>
      </c>
    </row>
    <row r="3208" spans="2:3" x14ac:dyDescent="0.2">
      <c r="B3208" s="71">
        <v>1.63636363</v>
      </c>
      <c r="C3208" s="71">
        <v>2</v>
      </c>
    </row>
    <row r="3209" spans="2:3" x14ac:dyDescent="0.2">
      <c r="B3209" s="71">
        <v>11.259259200000001</v>
      </c>
      <c r="C3209" s="71">
        <v>0.89999998000000003</v>
      </c>
    </row>
    <row r="3210" spans="2:3" x14ac:dyDescent="0.2">
      <c r="B3210" s="71">
        <v>3.6923077100000001</v>
      </c>
      <c r="C3210" s="71">
        <v>0.57499999000000002</v>
      </c>
    </row>
    <row r="3211" spans="2:3" x14ac:dyDescent="0.2">
      <c r="B3211" s="71">
        <v>3.4583332499999999</v>
      </c>
      <c r="C3211" s="71">
        <v>0.40000001000000002</v>
      </c>
    </row>
    <row r="3212" spans="2:3" x14ac:dyDescent="0.2">
      <c r="B3212" s="71">
        <v>2.54285717</v>
      </c>
      <c r="C3212" s="71">
        <v>0.27450982000000002</v>
      </c>
    </row>
    <row r="3213" spans="2:3" x14ac:dyDescent="0.2">
      <c r="B3213" s="71">
        <v>3.84375</v>
      </c>
      <c r="C3213" s="71">
        <v>0.38888889999999998</v>
      </c>
    </row>
    <row r="3214" spans="2:3" x14ac:dyDescent="0.2">
      <c r="B3214" s="71">
        <v>6.2199997900000001</v>
      </c>
      <c r="C3214" s="71">
        <v>0</v>
      </c>
    </row>
    <row r="3215" spans="2:3" x14ac:dyDescent="0.2">
      <c r="B3215" s="71">
        <v>2.26190472</v>
      </c>
      <c r="C3215" s="71">
        <v>0.27777779000000002</v>
      </c>
    </row>
    <row r="3216" spans="2:3" x14ac:dyDescent="0.2">
      <c r="B3216" s="71">
        <v>4.5882353800000004</v>
      </c>
      <c r="C3216" s="71">
        <v>0.46153845999999998</v>
      </c>
    </row>
    <row r="3217" spans="2:3" x14ac:dyDescent="0.2">
      <c r="B3217" s="71">
        <v>5</v>
      </c>
      <c r="C3217" s="71">
        <v>0.37037036000000001</v>
      </c>
    </row>
    <row r="3218" spans="2:3" x14ac:dyDescent="0.2">
      <c r="B3218" s="71">
        <v>2.6875</v>
      </c>
      <c r="C3218" s="71">
        <v>0.55172414000000003</v>
      </c>
    </row>
    <row r="3219" spans="2:3" x14ac:dyDescent="0.2">
      <c r="B3219" s="71">
        <v>1.68421054</v>
      </c>
      <c r="C3219" s="71">
        <v>0.35294119000000002</v>
      </c>
    </row>
    <row r="3220" spans="2:3" x14ac:dyDescent="0.2">
      <c r="B3220" s="71">
        <v>6.9444446600000003</v>
      </c>
      <c r="C3220" s="71">
        <v>0.64705884000000002</v>
      </c>
    </row>
    <row r="3221" spans="2:3" x14ac:dyDescent="0.2">
      <c r="B3221" s="71">
        <v>11.8703699</v>
      </c>
      <c r="C3221" s="71">
        <v>1.1904761800000001</v>
      </c>
    </row>
    <row r="3222" spans="2:3" x14ac:dyDescent="0.2">
      <c r="B3222" s="71">
        <v>2.8292682199999999</v>
      </c>
      <c r="C3222" s="71">
        <v>0.78260869</v>
      </c>
    </row>
    <row r="3223" spans="2:3" x14ac:dyDescent="0.2">
      <c r="B3223" s="71">
        <v>2.4545455</v>
      </c>
      <c r="C3223" s="71">
        <v>0.46590909000000003</v>
      </c>
    </row>
    <row r="3224" spans="2:3" x14ac:dyDescent="0.2">
      <c r="B3224" s="71">
        <v>1.61904764</v>
      </c>
      <c r="C3224" s="71">
        <v>0.66666669000000001</v>
      </c>
    </row>
    <row r="3225" spans="2:3" x14ac:dyDescent="0.2">
      <c r="B3225" s="71">
        <v>2.4545455</v>
      </c>
      <c r="C3225" s="71">
        <v>1.43589747</v>
      </c>
    </row>
    <row r="3226" spans="2:3" x14ac:dyDescent="0.2">
      <c r="B3226" s="71">
        <v>6.1428570699999998</v>
      </c>
      <c r="C3226" s="71">
        <v>1.3214285400000001</v>
      </c>
    </row>
    <row r="3227" spans="2:3" x14ac:dyDescent="0.2">
      <c r="B3227" s="71">
        <v>8.34285736</v>
      </c>
      <c r="C3227" s="71">
        <v>0.31034482000000002</v>
      </c>
    </row>
    <row r="3228" spans="2:3" x14ac:dyDescent="0.2">
      <c r="B3228" s="71">
        <v>4.6666665099999998</v>
      </c>
      <c r="C3228" s="71">
        <v>1.21875</v>
      </c>
    </row>
    <row r="3229" spans="2:3" x14ac:dyDescent="0.2">
      <c r="B3229" s="71">
        <v>2.5714285399999999</v>
      </c>
      <c r="C3229" s="71">
        <v>0.39506173</v>
      </c>
    </row>
    <row r="3230" spans="2:3" x14ac:dyDescent="0.2">
      <c r="B3230" s="71">
        <v>5.6285715100000004</v>
      </c>
      <c r="C3230" s="71">
        <v>0.78571427000000005</v>
      </c>
    </row>
    <row r="3231" spans="2:3" x14ac:dyDescent="0.2">
      <c r="B3231" s="71">
        <v>4.1999998099999996</v>
      </c>
      <c r="C3231" s="71">
        <v>0.5</v>
      </c>
    </row>
    <row r="3232" spans="2:3" x14ac:dyDescent="0.2">
      <c r="B3232" s="71">
        <v>8.6666669800000005</v>
      </c>
      <c r="C3232" s="71">
        <v>0.47826087</v>
      </c>
    </row>
    <row r="3233" spans="2:3" x14ac:dyDescent="0.2">
      <c r="B3233" s="71">
        <v>3.6206896300000002</v>
      </c>
      <c r="C3233" s="71">
        <v>0.37894738</v>
      </c>
    </row>
    <row r="3234" spans="2:3" x14ac:dyDescent="0.2">
      <c r="B3234" s="71">
        <v>3.27999997</v>
      </c>
      <c r="C3234" s="71">
        <v>0.60377358999999997</v>
      </c>
    </row>
    <row r="3235" spans="2:3" x14ac:dyDescent="0.2">
      <c r="B3235" s="71">
        <v>6.51724148</v>
      </c>
      <c r="C3235" s="71">
        <v>0.54166669000000001</v>
      </c>
    </row>
    <row r="3236" spans="2:3" x14ac:dyDescent="0.2">
      <c r="B3236" s="71">
        <v>5.8787879900000002</v>
      </c>
      <c r="C3236" s="71">
        <v>0</v>
      </c>
    </row>
    <row r="3237" spans="2:3" x14ac:dyDescent="0.2">
      <c r="B3237" s="71">
        <v>2.5999998999999998</v>
      </c>
      <c r="C3237" s="71">
        <v>1.125</v>
      </c>
    </row>
    <row r="3238" spans="2:3" x14ac:dyDescent="0.2">
      <c r="B3238" s="71">
        <v>1.46268654</v>
      </c>
      <c r="C3238" s="71">
        <v>0.1</v>
      </c>
    </row>
    <row r="3239" spans="2:3" x14ac:dyDescent="0.2">
      <c r="B3239" s="71">
        <v>7.4210524600000003</v>
      </c>
      <c r="C3239" s="71">
        <v>0.55555558000000005</v>
      </c>
    </row>
    <row r="3240" spans="2:3" x14ac:dyDescent="0.2">
      <c r="B3240" s="71">
        <v>10.181818</v>
      </c>
      <c r="C3240" s="71">
        <v>0.11111111</v>
      </c>
    </row>
    <row r="3241" spans="2:3" x14ac:dyDescent="0.2">
      <c r="B3241" s="71">
        <v>11.2666664</v>
      </c>
      <c r="C3241" s="71">
        <v>0.79310345999999998</v>
      </c>
    </row>
    <row r="3242" spans="2:3" x14ac:dyDescent="0.2">
      <c r="B3242" s="71">
        <v>4.2820510900000004</v>
      </c>
      <c r="C3242" s="71">
        <v>0.28571429999999998</v>
      </c>
    </row>
    <row r="3243" spans="2:3" x14ac:dyDescent="0.2">
      <c r="B3243" s="71">
        <v>2.7647059</v>
      </c>
      <c r="C3243" s="71">
        <v>0.43283581999999998</v>
      </c>
    </row>
    <row r="3244" spans="2:3" x14ac:dyDescent="0.2">
      <c r="B3244" s="71">
        <v>1.1333333299999999</v>
      </c>
      <c r="C3244" s="71">
        <v>0.31578946000000002</v>
      </c>
    </row>
    <row r="3245" spans="2:3" x14ac:dyDescent="0.2">
      <c r="B3245" s="71">
        <v>5.0491805100000002</v>
      </c>
      <c r="C3245" s="71">
        <v>0.84615386000000004</v>
      </c>
    </row>
    <row r="3246" spans="2:3" x14ac:dyDescent="0.2">
      <c r="B3246" s="71">
        <v>5.7610621499999999</v>
      </c>
      <c r="C3246" s="71">
        <v>0.69387757999999999</v>
      </c>
    </row>
    <row r="3247" spans="2:3" x14ac:dyDescent="0.2">
      <c r="B3247" s="71">
        <v>1.3913043700000001</v>
      </c>
      <c r="C3247" s="71">
        <v>3.55932212</v>
      </c>
    </row>
    <row r="3248" spans="2:3" x14ac:dyDescent="0.2">
      <c r="B3248" s="71">
        <v>3.47727275</v>
      </c>
      <c r="C3248" s="71">
        <v>1.5294117899999999</v>
      </c>
    </row>
    <row r="3249" spans="2:3" x14ac:dyDescent="0.2">
      <c r="B3249" s="71">
        <v>10</v>
      </c>
      <c r="C3249" s="71">
        <v>0.5</v>
      </c>
    </row>
    <row r="3250" spans="2:3" x14ac:dyDescent="0.2">
      <c r="B3250" s="71">
        <v>3.3764705699999999</v>
      </c>
      <c r="C3250" s="71">
        <v>0.24137931000000001</v>
      </c>
    </row>
    <row r="3251" spans="2:3" x14ac:dyDescent="0.2">
      <c r="B3251" s="71">
        <v>3.4181819</v>
      </c>
      <c r="C3251" s="71">
        <v>0.79166669000000001</v>
      </c>
    </row>
    <row r="3252" spans="2:3" x14ac:dyDescent="0.2">
      <c r="B3252" s="71">
        <v>0.82608694000000005</v>
      </c>
      <c r="C3252" s="71">
        <v>0.48148149000000001</v>
      </c>
    </row>
    <row r="3253" spans="2:3" x14ac:dyDescent="0.2">
      <c r="B3253" s="71">
        <v>1.3181818700000001</v>
      </c>
      <c r="C3253" s="71">
        <v>0.55000000999999998</v>
      </c>
    </row>
    <row r="3254" spans="2:3" x14ac:dyDescent="0.2">
      <c r="B3254" s="71">
        <v>2.5285713699999999</v>
      </c>
      <c r="C3254" s="71">
        <v>0.48148149000000001</v>
      </c>
    </row>
    <row r="3255" spans="2:3" x14ac:dyDescent="0.2">
      <c r="B3255" s="71">
        <v>3.8823528299999999</v>
      </c>
      <c r="C3255" s="71">
        <v>0.49367087999999998</v>
      </c>
    </row>
    <row r="3256" spans="2:3" x14ac:dyDescent="0.2">
      <c r="B3256" s="71">
        <v>3.8947367700000002</v>
      </c>
      <c r="C3256" s="71">
        <v>0.33333333999999998</v>
      </c>
    </row>
    <row r="3257" spans="2:3" x14ac:dyDescent="0.2">
      <c r="B3257" s="71">
        <v>3.2222223300000001</v>
      </c>
      <c r="C3257" s="71">
        <v>0.42857142999999998</v>
      </c>
    </row>
    <row r="3258" spans="2:3" x14ac:dyDescent="0.2">
      <c r="B3258" s="71">
        <v>4.9444446600000003</v>
      </c>
      <c r="C3258" s="71">
        <v>0.51612902000000005</v>
      </c>
    </row>
    <row r="3259" spans="2:3" x14ac:dyDescent="0.2">
      <c r="B3259" s="71">
        <v>1.25531912</v>
      </c>
      <c r="C3259" s="71">
        <v>0.62650603000000005</v>
      </c>
    </row>
    <row r="3260" spans="2:3" x14ac:dyDescent="0.2">
      <c r="B3260" s="71">
        <v>23.315790199999999</v>
      </c>
      <c r="C3260" s="71">
        <v>0.97959185000000004</v>
      </c>
    </row>
    <row r="3261" spans="2:3" x14ac:dyDescent="0.2">
      <c r="B3261" s="71">
        <v>2.125</v>
      </c>
      <c r="C3261" s="71">
        <v>0.36065573000000001</v>
      </c>
    </row>
    <row r="3262" spans="2:3" x14ac:dyDescent="0.2">
      <c r="B3262" s="71">
        <v>2.9508197300000001</v>
      </c>
      <c r="C3262" s="71">
        <v>0.80000000999999998</v>
      </c>
    </row>
    <row r="3263" spans="2:3" x14ac:dyDescent="0.2">
      <c r="B3263" s="71">
        <v>9.3548383699999995</v>
      </c>
      <c r="C3263" s="71">
        <v>0.46153845999999998</v>
      </c>
    </row>
    <row r="3264" spans="2:3" x14ac:dyDescent="0.2">
      <c r="B3264" s="71">
        <v>4.5833334900000002</v>
      </c>
      <c r="C3264" s="71">
        <v>0.48717948999999999</v>
      </c>
    </row>
    <row r="3265" spans="2:3" x14ac:dyDescent="0.2">
      <c r="B3265" s="71">
        <v>1.8478261199999999</v>
      </c>
      <c r="C3265" s="71">
        <v>0.38235295000000002</v>
      </c>
    </row>
    <row r="3266" spans="2:3" x14ac:dyDescent="0.2">
      <c r="B3266" s="71">
        <v>2.4814815499999998</v>
      </c>
      <c r="C3266" s="71">
        <v>0.74025976999999998</v>
      </c>
    </row>
    <row r="3267" spans="2:3" x14ac:dyDescent="0.2">
      <c r="B3267" s="71">
        <v>2.5909089999999999</v>
      </c>
      <c r="C3267" s="71">
        <v>0.31578946000000002</v>
      </c>
    </row>
    <row r="3268" spans="2:3" x14ac:dyDescent="0.2">
      <c r="B3268" s="71">
        <v>1.88461542</v>
      </c>
      <c r="C3268" s="71">
        <v>0.30000000999999998</v>
      </c>
    </row>
    <row r="3269" spans="2:3" x14ac:dyDescent="0.2">
      <c r="B3269" s="71">
        <v>3.6896550700000001</v>
      </c>
      <c r="C3269" s="71">
        <v>0.33333333999999998</v>
      </c>
    </row>
    <row r="3270" spans="2:3" x14ac:dyDescent="0.2">
      <c r="B3270" s="71">
        <v>2.2962963599999999</v>
      </c>
      <c r="C3270" s="71">
        <v>1.4642857300000001</v>
      </c>
    </row>
    <row r="3271" spans="2:3" x14ac:dyDescent="0.2">
      <c r="B3271" s="71">
        <v>7.1914892200000002</v>
      </c>
      <c r="C3271" s="71">
        <v>0.21212122</v>
      </c>
    </row>
    <row r="3272" spans="2:3" x14ac:dyDescent="0.2">
      <c r="B3272" s="71">
        <v>6.8636364900000002</v>
      </c>
      <c r="C3272" s="71">
        <v>0.31707317000000002</v>
      </c>
    </row>
    <row r="3273" spans="2:3" x14ac:dyDescent="0.2">
      <c r="B3273" s="71">
        <v>1.875</v>
      </c>
      <c r="C3273" s="71">
        <v>0.5625</v>
      </c>
    </row>
    <row r="3274" spans="2:3" x14ac:dyDescent="0.2">
      <c r="B3274" s="71">
        <v>1.5483870500000001</v>
      </c>
      <c r="C3274" s="71">
        <v>0.84615386000000004</v>
      </c>
    </row>
    <row r="3275" spans="2:3" x14ac:dyDescent="0.2">
      <c r="B3275" s="71">
        <v>8.2692308400000005</v>
      </c>
      <c r="C3275" s="71">
        <v>0.66666669000000001</v>
      </c>
    </row>
    <row r="3276" spans="2:3" x14ac:dyDescent="0.2">
      <c r="B3276" s="71">
        <v>4.5263156899999997</v>
      </c>
      <c r="C3276" s="71">
        <v>0.42307693000000002</v>
      </c>
    </row>
    <row r="3277" spans="2:3" x14ac:dyDescent="0.2">
      <c r="B3277" s="71">
        <v>4.3461537400000001</v>
      </c>
      <c r="C3277" s="71">
        <v>0.40000001000000002</v>
      </c>
    </row>
    <row r="3278" spans="2:3" x14ac:dyDescent="0.2">
      <c r="B3278" s="71">
        <v>9.2941179300000005</v>
      </c>
      <c r="C3278" s="71">
        <v>0.40000001000000002</v>
      </c>
    </row>
    <row r="3279" spans="2:3" x14ac:dyDescent="0.2">
      <c r="B3279" s="71">
        <v>7.6428570699999998</v>
      </c>
      <c r="C3279" s="71">
        <v>0.15384616000000001</v>
      </c>
    </row>
    <row r="3280" spans="2:3" x14ac:dyDescent="0.2">
      <c r="B3280" s="71">
        <v>6.55999994</v>
      </c>
      <c r="C3280" s="71">
        <v>0.33333333999999998</v>
      </c>
    </row>
    <row r="3281" spans="2:3" x14ac:dyDescent="0.2">
      <c r="B3281" s="71">
        <v>1.1666666299999999</v>
      </c>
      <c r="C3281" s="71">
        <v>0.57377045999999998</v>
      </c>
    </row>
    <row r="3282" spans="2:3" x14ac:dyDescent="0.2">
      <c r="B3282" s="71">
        <v>2.0142858000000001</v>
      </c>
      <c r="C3282" s="71">
        <v>0.33333333999999998</v>
      </c>
    </row>
    <row r="3283" spans="2:3" x14ac:dyDescent="0.2">
      <c r="B3283" s="71">
        <v>8.0315790200000006</v>
      </c>
      <c r="C3283" s="71">
        <v>0.21739130000000001</v>
      </c>
    </row>
    <row r="3284" spans="2:3" x14ac:dyDescent="0.2">
      <c r="B3284" s="71">
        <v>16.1764698</v>
      </c>
      <c r="C3284" s="71">
        <v>0.22222222</v>
      </c>
    </row>
    <row r="3285" spans="2:3" x14ac:dyDescent="0.2">
      <c r="B3285" s="71">
        <v>6.4285712200000003</v>
      </c>
      <c r="C3285" s="71">
        <v>0.39534884999999997</v>
      </c>
    </row>
    <row r="3286" spans="2:3" x14ac:dyDescent="0.2">
      <c r="B3286" s="71">
        <v>3.1428570699999998</v>
      </c>
      <c r="C3286" s="71">
        <v>0.36666666999999997</v>
      </c>
    </row>
    <row r="3287" spans="2:3" x14ac:dyDescent="0.2">
      <c r="B3287" s="71">
        <v>9.1458330199999995</v>
      </c>
      <c r="C3287" s="71">
        <v>0.28571429999999998</v>
      </c>
    </row>
    <row r="3288" spans="2:3" x14ac:dyDescent="0.2">
      <c r="B3288" s="71">
        <v>2.6538462599999999</v>
      </c>
      <c r="C3288" s="71">
        <v>0.89999998000000003</v>
      </c>
    </row>
    <row r="3289" spans="2:3" x14ac:dyDescent="0.2">
      <c r="B3289" s="71">
        <v>3.4411764100000002</v>
      </c>
      <c r="C3289" s="71">
        <v>0.75</v>
      </c>
    </row>
    <row r="3290" spans="2:3" x14ac:dyDescent="0.2">
      <c r="B3290" s="71">
        <v>2.2400000100000002</v>
      </c>
      <c r="C3290" s="71">
        <v>0.80000000999999998</v>
      </c>
    </row>
    <row r="3291" spans="2:3" x14ac:dyDescent="0.2">
      <c r="B3291" s="71">
        <v>0.94117647000000004</v>
      </c>
      <c r="C3291" s="71">
        <v>0.54166669000000001</v>
      </c>
    </row>
    <row r="3292" spans="2:3" x14ac:dyDescent="0.2">
      <c r="B3292" s="71">
        <v>2.9583332499999999</v>
      </c>
      <c r="C3292" s="71">
        <v>0.41666666000000002</v>
      </c>
    </row>
    <row r="3293" spans="2:3" x14ac:dyDescent="0.2">
      <c r="B3293" s="71">
        <v>7</v>
      </c>
      <c r="C3293" s="71">
        <v>0.40000001000000002</v>
      </c>
    </row>
    <row r="3294" spans="2:3" x14ac:dyDescent="0.2">
      <c r="B3294" s="71">
        <v>7.0655736899999999</v>
      </c>
      <c r="C3294" s="71">
        <v>0.52678572999999995</v>
      </c>
    </row>
    <row r="3295" spans="2:3" x14ac:dyDescent="0.2">
      <c r="B3295" s="71">
        <v>2.3513512599999999</v>
      </c>
      <c r="C3295" s="71">
        <v>0.33333333999999998</v>
      </c>
    </row>
    <row r="3296" spans="2:3" x14ac:dyDescent="0.2">
      <c r="B3296" s="71">
        <v>0.8125</v>
      </c>
      <c r="C3296" s="71">
        <v>0.46341463999999999</v>
      </c>
    </row>
    <row r="3297" spans="2:3" x14ac:dyDescent="0.2">
      <c r="B3297" s="71">
        <v>2.1612904099999999</v>
      </c>
      <c r="C3297" s="71">
        <v>0.77142858999999997</v>
      </c>
    </row>
    <row r="3298" spans="2:3" x14ac:dyDescent="0.2">
      <c r="B3298" s="71">
        <v>4.6923074700000003</v>
      </c>
      <c r="C3298" s="71">
        <v>0.41666666000000002</v>
      </c>
    </row>
    <row r="3299" spans="2:3" x14ac:dyDescent="0.2">
      <c r="B3299" s="71">
        <v>2.4482757999999998</v>
      </c>
      <c r="C3299" s="71">
        <v>0.33333333999999998</v>
      </c>
    </row>
    <row r="3300" spans="2:3" x14ac:dyDescent="0.2">
      <c r="B3300" s="71">
        <v>6.3043479900000001</v>
      </c>
      <c r="C3300" s="71">
        <v>0.56818181000000001</v>
      </c>
    </row>
    <row r="3301" spans="2:3" x14ac:dyDescent="0.2">
      <c r="B3301" s="71">
        <v>4.5925927199999999</v>
      </c>
      <c r="C3301" s="71">
        <v>0.41463413999999998</v>
      </c>
    </row>
    <row r="3302" spans="2:3" x14ac:dyDescent="0.2">
      <c r="B3302" s="71">
        <v>1.5800000400000001</v>
      </c>
      <c r="C3302" s="71">
        <v>0.27500001000000002</v>
      </c>
    </row>
    <row r="3303" spans="2:3" x14ac:dyDescent="0.2">
      <c r="B3303" s="71">
        <v>1.9666667</v>
      </c>
      <c r="C3303" s="71">
        <v>0.33333333999999998</v>
      </c>
    </row>
    <row r="3304" spans="2:3" x14ac:dyDescent="0.2">
      <c r="B3304" s="71">
        <v>3.6190476399999998</v>
      </c>
      <c r="C3304" s="71">
        <v>0.71428572999999995</v>
      </c>
    </row>
    <row r="3305" spans="2:3" x14ac:dyDescent="0.2">
      <c r="B3305" s="71">
        <v>0.84615386000000004</v>
      </c>
      <c r="C3305" s="71">
        <v>0.85714287</v>
      </c>
    </row>
    <row r="3306" spans="2:3" x14ac:dyDescent="0.2">
      <c r="B3306" s="71">
        <v>6.8888888399999999</v>
      </c>
      <c r="C3306" s="71">
        <v>0.33333333999999998</v>
      </c>
    </row>
    <row r="3307" spans="2:3" x14ac:dyDescent="0.2">
      <c r="B3307" s="71">
        <v>2.5333332999999998</v>
      </c>
      <c r="C3307" s="71">
        <v>0.39130433999999997</v>
      </c>
    </row>
    <row r="3308" spans="2:3" x14ac:dyDescent="0.2">
      <c r="B3308" s="71">
        <v>2.28125</v>
      </c>
      <c r="C3308" s="71">
        <v>1.37209308</v>
      </c>
    </row>
    <row r="3309" spans="2:3" x14ac:dyDescent="0.2">
      <c r="B3309" s="71">
        <v>1.38</v>
      </c>
      <c r="C3309" s="71">
        <v>0.33333333999999998</v>
      </c>
    </row>
    <row r="3310" spans="2:3" x14ac:dyDescent="0.2">
      <c r="B3310" s="71">
        <v>5.2800002099999999</v>
      </c>
      <c r="C3310" s="71">
        <v>0.80000000999999998</v>
      </c>
    </row>
    <row r="3311" spans="2:3" x14ac:dyDescent="0.2">
      <c r="B3311" s="71">
        <v>1.2400000099999999</v>
      </c>
      <c r="C3311" s="71">
        <v>0.375</v>
      </c>
    </row>
    <row r="3312" spans="2:3" x14ac:dyDescent="0.2">
      <c r="B3312" s="71">
        <v>1.39999998</v>
      </c>
      <c r="C3312" s="71">
        <v>0.38461539</v>
      </c>
    </row>
    <row r="3313" spans="2:3" x14ac:dyDescent="0.2">
      <c r="B3313" s="71">
        <v>3.9326922899999999</v>
      </c>
      <c r="C3313" s="71">
        <v>1.10000002</v>
      </c>
    </row>
    <row r="3314" spans="2:3" x14ac:dyDescent="0.2">
      <c r="B3314" s="71">
        <v>3.2142856100000001</v>
      </c>
      <c r="C3314" s="71">
        <v>3.2678570699999998</v>
      </c>
    </row>
    <row r="3315" spans="2:3" x14ac:dyDescent="0.2">
      <c r="B3315" s="71">
        <v>3.75</v>
      </c>
      <c r="C3315" s="71">
        <v>1.60000002</v>
      </c>
    </row>
    <row r="3316" spans="2:3" x14ac:dyDescent="0.2">
      <c r="B3316" s="71">
        <v>2.4800000199999999</v>
      </c>
      <c r="C3316" s="71">
        <v>0.43478259000000002</v>
      </c>
    </row>
    <row r="3317" spans="2:3" x14ac:dyDescent="0.2">
      <c r="B3317" s="71">
        <v>4.734375</v>
      </c>
      <c r="C3317" s="71">
        <v>0.47619048000000003</v>
      </c>
    </row>
    <row r="3318" spans="2:3" x14ac:dyDescent="0.2">
      <c r="B3318" s="71">
        <v>2.91428566</v>
      </c>
      <c r="C3318" s="71">
        <v>0.38095238999999997</v>
      </c>
    </row>
    <row r="3319" spans="2:3" x14ac:dyDescent="0.2">
      <c r="B3319" s="71">
        <v>10.545455</v>
      </c>
      <c r="C3319" s="71">
        <v>0.48387095000000002</v>
      </c>
    </row>
    <row r="3320" spans="2:3" x14ac:dyDescent="0.2">
      <c r="B3320" s="71">
        <v>3.41935492</v>
      </c>
      <c r="C3320" s="71">
        <v>0.37931034000000002</v>
      </c>
    </row>
    <row r="3321" spans="2:3" x14ac:dyDescent="0.2">
      <c r="B3321" s="71">
        <v>2.23809528</v>
      </c>
      <c r="C3321" s="71">
        <v>0.27586207000000001</v>
      </c>
    </row>
    <row r="3322" spans="2:3" x14ac:dyDescent="0.2">
      <c r="B3322" s="71">
        <v>4.9512195600000002</v>
      </c>
      <c r="C3322" s="71">
        <v>0.36585367000000002</v>
      </c>
    </row>
    <row r="3323" spans="2:3" x14ac:dyDescent="0.2">
      <c r="B3323" s="71">
        <v>2.5</v>
      </c>
      <c r="C3323" s="71">
        <v>0.10714286000000001</v>
      </c>
    </row>
    <row r="3324" spans="2:3" x14ac:dyDescent="0.2">
      <c r="B3324" s="71">
        <v>4.4655170399999999</v>
      </c>
      <c r="C3324" s="71">
        <v>0.39285713</v>
      </c>
    </row>
    <row r="3325" spans="2:3" x14ac:dyDescent="0.2">
      <c r="B3325" s="71">
        <v>4.6428570699999998</v>
      </c>
      <c r="C3325" s="71">
        <v>1.4807692800000001</v>
      </c>
    </row>
    <row r="3326" spans="2:3" x14ac:dyDescent="0.2">
      <c r="B3326" s="71">
        <v>1.2857142699999999</v>
      </c>
      <c r="C3326" s="71">
        <v>0.5</v>
      </c>
    </row>
    <row r="3327" spans="2:3" x14ac:dyDescent="0.2">
      <c r="B3327" s="71">
        <v>3.75862074</v>
      </c>
      <c r="C3327" s="71">
        <v>1.3333333700000001</v>
      </c>
    </row>
    <row r="3328" spans="2:3" x14ac:dyDescent="0.2">
      <c r="B3328" s="71">
        <v>3.1388888399999999</v>
      </c>
      <c r="C3328" s="71">
        <v>0.54166669000000001</v>
      </c>
    </row>
    <row r="3329" spans="2:3" x14ac:dyDescent="0.2">
      <c r="B3329" s="71">
        <v>11.800000199999999</v>
      </c>
      <c r="C3329" s="71">
        <v>0.2</v>
      </c>
    </row>
    <row r="3330" spans="2:3" x14ac:dyDescent="0.2">
      <c r="B3330" s="71">
        <v>6.5</v>
      </c>
      <c r="C3330" s="71">
        <v>0.14285714999999999</v>
      </c>
    </row>
    <row r="3331" spans="2:3" x14ac:dyDescent="0.2">
      <c r="B3331" s="71">
        <v>2.24137926</v>
      </c>
      <c r="C3331" s="71">
        <v>0.27272728000000002</v>
      </c>
    </row>
    <row r="3332" spans="2:3" x14ac:dyDescent="0.2">
      <c r="B3332" s="71">
        <v>3.3725490599999999</v>
      </c>
      <c r="C3332" s="71">
        <v>0.45238096</v>
      </c>
    </row>
    <row r="3333" spans="2:3" x14ac:dyDescent="0.2">
      <c r="B3333" s="71">
        <v>2.2142856100000001</v>
      </c>
      <c r="C3333" s="71">
        <v>0.78571427000000005</v>
      </c>
    </row>
    <row r="3334" spans="2:3" x14ac:dyDescent="0.2">
      <c r="B3334" s="71">
        <v>9.7600002299999993</v>
      </c>
      <c r="C3334" s="71">
        <v>0.61111110000000002</v>
      </c>
    </row>
    <row r="3335" spans="2:3" x14ac:dyDescent="0.2">
      <c r="B3335" s="71">
        <v>4.3768114999999996</v>
      </c>
      <c r="C3335" s="71">
        <v>0</v>
      </c>
    </row>
    <row r="3336" spans="2:3" x14ac:dyDescent="0.2">
      <c r="B3336" s="71">
        <v>7.2075471899999997</v>
      </c>
      <c r="C3336" s="71">
        <v>0.40000001000000002</v>
      </c>
    </row>
    <row r="3337" spans="2:3" x14ac:dyDescent="0.2">
      <c r="B3337" s="71">
        <v>2.2400000100000002</v>
      </c>
      <c r="C3337" s="71">
        <v>0.60377358999999997</v>
      </c>
    </row>
    <row r="3338" spans="2:3" x14ac:dyDescent="0.2">
      <c r="B3338" s="71">
        <v>5.3673467600000002</v>
      </c>
      <c r="C3338" s="71">
        <v>0.29268292000000001</v>
      </c>
    </row>
    <row r="3339" spans="2:3" x14ac:dyDescent="0.2">
      <c r="B3339" s="71">
        <v>1.5499999499999999</v>
      </c>
      <c r="C3339" s="71">
        <v>0.43478259000000002</v>
      </c>
    </row>
    <row r="3340" spans="2:3" x14ac:dyDescent="0.2">
      <c r="B3340" s="71">
        <v>8.6976747499999991</v>
      </c>
      <c r="C3340" s="71">
        <v>0.17073171000000001</v>
      </c>
    </row>
    <row r="3341" spans="2:3" x14ac:dyDescent="0.2">
      <c r="B3341" s="71">
        <v>8.7843141599999992</v>
      </c>
      <c r="C3341" s="71">
        <v>0.34615385999999998</v>
      </c>
    </row>
    <row r="3342" spans="2:3" x14ac:dyDescent="0.2">
      <c r="B3342" s="71">
        <v>8.3548383699999995</v>
      </c>
      <c r="C3342" s="71">
        <v>0</v>
      </c>
    </row>
    <row r="3343" spans="2:3" x14ac:dyDescent="0.2">
      <c r="B3343" s="71">
        <v>1.9199999599999999</v>
      </c>
      <c r="C3343" s="71">
        <v>0.46666667000000001</v>
      </c>
    </row>
    <row r="3344" spans="2:3" x14ac:dyDescent="0.2">
      <c r="B3344" s="71">
        <v>4.3636364900000002</v>
      </c>
      <c r="C3344" s="71">
        <v>1.52380955</v>
      </c>
    </row>
    <row r="3345" spans="2:3" x14ac:dyDescent="0.2">
      <c r="B3345" s="71">
        <v>17.380952799999999</v>
      </c>
      <c r="C3345" s="71">
        <v>0.32432431</v>
      </c>
    </row>
    <row r="3346" spans="2:3" x14ac:dyDescent="0.2">
      <c r="B3346" s="71">
        <v>1.5208333700000001</v>
      </c>
      <c r="C3346" s="71">
        <v>1.1666666299999999</v>
      </c>
    </row>
    <row r="3347" spans="2:3" x14ac:dyDescent="0.2">
      <c r="B3347" s="71">
        <v>11.606383299999999</v>
      </c>
      <c r="C3347" s="71">
        <v>0.38461539</v>
      </c>
    </row>
    <row r="3348" spans="2:3" x14ac:dyDescent="0.2">
      <c r="B3348" s="71">
        <v>2.5499999500000001</v>
      </c>
      <c r="C3348" s="71">
        <v>0.46666667000000001</v>
      </c>
    </row>
    <row r="3349" spans="2:3" x14ac:dyDescent="0.2">
      <c r="B3349" s="71">
        <v>15.699999800000001</v>
      </c>
      <c r="C3349" s="71">
        <v>0.76923078</v>
      </c>
    </row>
    <row r="3350" spans="2:3" x14ac:dyDescent="0.2">
      <c r="B3350" s="71">
        <v>4.8235292400000001</v>
      </c>
      <c r="C3350" s="71">
        <v>1.1785714599999999</v>
      </c>
    </row>
    <row r="3351" spans="2:3" x14ac:dyDescent="0.2">
      <c r="B3351" s="71">
        <v>6.0847458799999998</v>
      </c>
      <c r="C3351" s="71">
        <v>0.36585367000000002</v>
      </c>
    </row>
    <row r="3352" spans="2:3" x14ac:dyDescent="0.2">
      <c r="B3352" s="71">
        <v>7.421875</v>
      </c>
      <c r="C3352" s="71">
        <v>0.17647059000000001</v>
      </c>
    </row>
    <row r="3353" spans="2:3" x14ac:dyDescent="0.2">
      <c r="B3353" s="71">
        <v>8.1954021499999996</v>
      </c>
      <c r="C3353" s="71">
        <v>0.31999999000000001</v>
      </c>
    </row>
    <row r="3354" spans="2:3" x14ac:dyDescent="0.2">
      <c r="B3354" s="71">
        <v>9.9259262100000001</v>
      </c>
      <c r="C3354" s="71">
        <v>0.72727275000000002</v>
      </c>
    </row>
    <row r="3355" spans="2:3" x14ac:dyDescent="0.2">
      <c r="B3355" s="71">
        <v>7.6122450800000001</v>
      </c>
      <c r="C3355" s="71">
        <v>0.31999999000000001</v>
      </c>
    </row>
    <row r="3356" spans="2:3" x14ac:dyDescent="0.2">
      <c r="B3356" s="71">
        <v>3.9833333500000001</v>
      </c>
      <c r="C3356" s="71">
        <v>0.42857142999999998</v>
      </c>
    </row>
    <row r="3357" spans="2:3" x14ac:dyDescent="0.2">
      <c r="B3357" s="71">
        <v>1.751773</v>
      </c>
      <c r="C3357" s="71">
        <v>0.60000001999999997</v>
      </c>
    </row>
    <row r="3358" spans="2:3" x14ac:dyDescent="0.2">
      <c r="B3358" s="71">
        <v>1.78787875</v>
      </c>
      <c r="C3358" s="71">
        <v>0.23076922999999999</v>
      </c>
    </row>
    <row r="3359" spans="2:3" x14ac:dyDescent="0.2">
      <c r="B3359" s="71">
        <v>18.097221399999999</v>
      </c>
      <c r="C3359" s="71">
        <v>0.75</v>
      </c>
    </row>
    <row r="3360" spans="2:3" x14ac:dyDescent="0.2">
      <c r="B3360" s="71">
        <v>8.6111106900000003</v>
      </c>
      <c r="C3360" s="71">
        <v>0.84057968999999999</v>
      </c>
    </row>
    <row r="3361" spans="2:3" x14ac:dyDescent="0.2">
      <c r="B3361" s="71">
        <v>2.8536584399999998</v>
      </c>
      <c r="C3361" s="71">
        <v>0.13636364000000001</v>
      </c>
    </row>
    <row r="3362" spans="2:3" x14ac:dyDescent="0.2">
      <c r="B3362" s="71">
        <v>8.8181819899999994</v>
      </c>
      <c r="C3362" s="71">
        <v>0.56521737999999999</v>
      </c>
    </row>
    <row r="3363" spans="2:3" x14ac:dyDescent="0.2">
      <c r="B3363" s="71">
        <v>5.2380952799999996</v>
      </c>
      <c r="C3363" s="71">
        <v>0.42857142999999998</v>
      </c>
    </row>
    <row r="3364" spans="2:3" x14ac:dyDescent="0.2">
      <c r="B3364" s="71">
        <v>3.9523809000000001</v>
      </c>
      <c r="C3364" s="71">
        <v>0.64705884000000002</v>
      </c>
    </row>
    <row r="3365" spans="2:3" x14ac:dyDescent="0.2">
      <c r="B3365" s="71">
        <v>3.7857143899999999</v>
      </c>
      <c r="C3365" s="71">
        <v>0.61764704999999998</v>
      </c>
    </row>
    <row r="3366" spans="2:3" x14ac:dyDescent="0.2">
      <c r="B3366" s="71">
        <v>1.5</v>
      </c>
      <c r="C3366" s="71">
        <v>0.33333333999999998</v>
      </c>
    </row>
    <row r="3367" spans="2:3" x14ac:dyDescent="0.2">
      <c r="B3367" s="71">
        <v>9.3333330199999995</v>
      </c>
      <c r="C3367" s="71">
        <v>0.71428572999999995</v>
      </c>
    </row>
    <row r="3368" spans="2:3" x14ac:dyDescent="0.2">
      <c r="B3368" s="71">
        <v>4.0408163100000003</v>
      </c>
      <c r="C3368" s="71">
        <v>0.5625</v>
      </c>
    </row>
    <row r="3369" spans="2:3" x14ac:dyDescent="0.2">
      <c r="B3369" s="71">
        <v>5.0399999600000003</v>
      </c>
      <c r="C3369" s="71">
        <v>0.30000000999999998</v>
      </c>
    </row>
    <row r="3370" spans="2:3" x14ac:dyDescent="0.2">
      <c r="B3370" s="71">
        <v>4.8965516100000004</v>
      </c>
      <c r="C3370" s="71">
        <v>0.9375</v>
      </c>
    </row>
    <row r="3371" spans="2:3" x14ac:dyDescent="0.2">
      <c r="B3371" s="71">
        <v>4.4499998099999996</v>
      </c>
      <c r="C3371" s="71">
        <v>0.54545456000000003</v>
      </c>
    </row>
    <row r="3372" spans="2:3" x14ac:dyDescent="0.2">
      <c r="B3372" s="71">
        <v>3.4210526899999998</v>
      </c>
      <c r="C3372" s="71">
        <v>0.84782606000000005</v>
      </c>
    </row>
    <row r="3373" spans="2:3" x14ac:dyDescent="0.2">
      <c r="B3373" s="71">
        <v>14.514286</v>
      </c>
      <c r="C3373" s="71">
        <v>1.02222228</v>
      </c>
    </row>
    <row r="3374" spans="2:3" x14ac:dyDescent="0.2">
      <c r="B3374" s="71">
        <v>2.6818182500000001</v>
      </c>
      <c r="C3374" s="71">
        <v>0.375</v>
      </c>
    </row>
    <row r="3375" spans="2:3" x14ac:dyDescent="0.2">
      <c r="B3375" s="71">
        <v>6.5098037700000004</v>
      </c>
      <c r="C3375" s="71">
        <v>0.33333333999999998</v>
      </c>
    </row>
    <row r="3376" spans="2:3" x14ac:dyDescent="0.2">
      <c r="B3376" s="71">
        <v>14.728813199999999</v>
      </c>
      <c r="C3376" s="71">
        <v>0.44736840999999999</v>
      </c>
    </row>
    <row r="3377" spans="2:3" x14ac:dyDescent="0.2">
      <c r="B3377" s="71">
        <v>2.0799999200000001</v>
      </c>
      <c r="C3377" s="71">
        <v>0.51351351000000001</v>
      </c>
    </row>
    <row r="3378" spans="2:3" x14ac:dyDescent="0.2">
      <c r="B3378" s="71">
        <v>3.9759035100000002</v>
      </c>
      <c r="C3378" s="71">
        <v>0.40909090999999997</v>
      </c>
    </row>
    <row r="3379" spans="2:3" x14ac:dyDescent="0.2">
      <c r="B3379" s="71">
        <v>7.3529410400000002</v>
      </c>
      <c r="C3379" s="71">
        <v>0.16666666999999999</v>
      </c>
    </row>
    <row r="3380" spans="2:3" x14ac:dyDescent="0.2">
      <c r="B3380" s="71">
        <v>6.59375</v>
      </c>
      <c r="C3380" s="71">
        <v>0.28571429999999998</v>
      </c>
    </row>
    <row r="3381" spans="2:3" x14ac:dyDescent="0.2">
      <c r="B3381" s="71">
        <v>4.7714285900000002</v>
      </c>
      <c r="C3381" s="71">
        <v>0.5</v>
      </c>
    </row>
    <row r="3382" spans="2:3" x14ac:dyDescent="0.2">
      <c r="B3382" s="71">
        <v>14.869565</v>
      </c>
      <c r="C3382" s="71">
        <v>0.53333335999999998</v>
      </c>
    </row>
    <row r="3383" spans="2:3" x14ac:dyDescent="0.2">
      <c r="B3383" s="71">
        <v>7.8888888399999999</v>
      </c>
      <c r="C3383" s="71">
        <v>0.72727275000000002</v>
      </c>
    </row>
    <row r="3384" spans="2:3" x14ac:dyDescent="0.2">
      <c r="B3384" s="71">
        <v>2.6428570699999998</v>
      </c>
      <c r="C3384" s="71">
        <v>0.58333330999999999</v>
      </c>
    </row>
    <row r="3385" spans="2:3" x14ac:dyDescent="0.2">
      <c r="B3385" s="71">
        <v>3.5869564999999999</v>
      </c>
      <c r="C3385" s="71">
        <v>0.80000000999999998</v>
      </c>
    </row>
    <row r="3386" spans="2:3" x14ac:dyDescent="0.2">
      <c r="B3386" s="71">
        <v>11.0270271</v>
      </c>
      <c r="C3386" s="71">
        <v>0.79487180999999996</v>
      </c>
    </row>
    <row r="3387" spans="2:3" x14ac:dyDescent="0.2">
      <c r="B3387" s="71">
        <v>17.514285999999998</v>
      </c>
      <c r="C3387" s="71">
        <v>0.33333333999999998</v>
      </c>
    </row>
    <row r="3388" spans="2:3" x14ac:dyDescent="0.2">
      <c r="B3388" s="71">
        <v>5.90196085</v>
      </c>
      <c r="C3388" s="71">
        <v>0.375</v>
      </c>
    </row>
    <row r="3389" spans="2:3" x14ac:dyDescent="0.2">
      <c r="B3389" s="71">
        <v>8.6805553399999997</v>
      </c>
      <c r="C3389" s="71">
        <v>0.48484850000000002</v>
      </c>
    </row>
    <row r="3390" spans="2:3" x14ac:dyDescent="0.2">
      <c r="B3390" s="71">
        <v>0.44444444999999999</v>
      </c>
      <c r="C3390" s="71">
        <v>0.12</v>
      </c>
    </row>
    <row r="3391" spans="2:3" x14ac:dyDescent="0.2">
      <c r="B3391" s="71">
        <v>5.5652174900000002</v>
      </c>
      <c r="C3391" s="71">
        <v>0.16666666999999999</v>
      </c>
    </row>
    <row r="3392" spans="2:3" x14ac:dyDescent="0.2">
      <c r="B3392" s="71">
        <v>8.7222223299999992</v>
      </c>
      <c r="C3392" s="71">
        <v>0.40000001000000002</v>
      </c>
    </row>
    <row r="3393" spans="2:3" x14ac:dyDescent="0.2">
      <c r="B3393" s="71">
        <v>4.5263156899999997</v>
      </c>
      <c r="C3393" s="71">
        <v>0.43478259000000002</v>
      </c>
    </row>
    <row r="3394" spans="2:3" x14ac:dyDescent="0.2">
      <c r="B3394" s="71">
        <v>4.18518496</v>
      </c>
      <c r="C3394" s="71">
        <v>0.21212122</v>
      </c>
    </row>
    <row r="3395" spans="2:3" x14ac:dyDescent="0.2">
      <c r="B3395" s="71">
        <v>4.9545455</v>
      </c>
      <c r="C3395" s="71">
        <v>0.31578946000000002</v>
      </c>
    </row>
    <row r="3396" spans="2:3" x14ac:dyDescent="0.2">
      <c r="B3396" s="71">
        <v>5.2432432200000001</v>
      </c>
      <c r="C3396" s="71">
        <v>0.30000000999999998</v>
      </c>
    </row>
    <row r="3397" spans="2:3" x14ac:dyDescent="0.2">
      <c r="B3397" s="71">
        <v>4.5185184500000002</v>
      </c>
      <c r="C3397" s="71">
        <v>0.38709675999999998</v>
      </c>
    </row>
    <row r="3398" spans="2:3" x14ac:dyDescent="0.2">
      <c r="B3398" s="71">
        <v>22.585365299999999</v>
      </c>
      <c r="C3398" s="71">
        <v>0.37037036000000001</v>
      </c>
    </row>
    <row r="3399" spans="2:3" x14ac:dyDescent="0.2">
      <c r="B3399" s="71">
        <v>10.399999599999999</v>
      </c>
      <c r="C3399" s="71">
        <v>0.14814815000000001</v>
      </c>
    </row>
    <row r="3400" spans="2:3" x14ac:dyDescent="0.2">
      <c r="B3400" s="71">
        <v>4.0909089999999999</v>
      </c>
      <c r="C3400" s="71">
        <v>0.52941179000000005</v>
      </c>
    </row>
    <row r="3401" spans="2:3" x14ac:dyDescent="0.2">
      <c r="B3401" s="71">
        <v>14.888889300000001</v>
      </c>
      <c r="C3401" s="71">
        <v>0.55555558000000005</v>
      </c>
    </row>
    <row r="3402" spans="2:3" x14ac:dyDescent="0.2">
      <c r="B3402" s="71">
        <v>2.2222223300000001</v>
      </c>
      <c r="C3402" s="71">
        <v>0.42857142999999998</v>
      </c>
    </row>
    <row r="3403" spans="2:3" x14ac:dyDescent="0.2">
      <c r="B3403" s="71">
        <v>5.7368421600000001</v>
      </c>
      <c r="C3403" s="71">
        <v>0.47058823999999999</v>
      </c>
    </row>
    <row r="3404" spans="2:3" x14ac:dyDescent="0.2">
      <c r="B3404" s="71">
        <v>6.2244896900000004</v>
      </c>
      <c r="C3404" s="71">
        <v>0.37391305000000002</v>
      </c>
    </row>
    <row r="3405" spans="2:3" x14ac:dyDescent="0.2">
      <c r="B3405" s="71">
        <v>1.56521738</v>
      </c>
      <c r="C3405" s="71">
        <v>0.53846156999999994</v>
      </c>
    </row>
    <row r="3406" spans="2:3" x14ac:dyDescent="0.2">
      <c r="B3406" s="71">
        <v>2.9863014200000002</v>
      </c>
      <c r="C3406" s="71">
        <v>0.55102037999999998</v>
      </c>
    </row>
    <row r="3407" spans="2:3" x14ac:dyDescent="0.2">
      <c r="B3407" s="71">
        <v>1.8666666700000001</v>
      </c>
      <c r="C3407" s="71">
        <v>4.4666667000000002</v>
      </c>
    </row>
    <row r="3408" spans="2:3" x14ac:dyDescent="0.2">
      <c r="B3408" s="71">
        <v>1.5</v>
      </c>
      <c r="C3408" s="71">
        <v>5.4782609899999999</v>
      </c>
    </row>
    <row r="3409" spans="2:3" x14ac:dyDescent="0.2">
      <c r="B3409" s="71">
        <v>17.666665999999999</v>
      </c>
      <c r="C3409" s="71">
        <v>0.74074072000000002</v>
      </c>
    </row>
    <row r="3410" spans="2:3" x14ac:dyDescent="0.2">
      <c r="B3410" s="71">
        <v>2.5606059999999999</v>
      </c>
      <c r="C3410" s="71">
        <v>0.3125</v>
      </c>
    </row>
    <row r="3411" spans="2:3" x14ac:dyDescent="0.2">
      <c r="B3411" s="71">
        <v>14.9148932</v>
      </c>
      <c r="C3411" s="71">
        <v>0.45161288999999999</v>
      </c>
    </row>
    <row r="3412" spans="2:3" x14ac:dyDescent="0.2">
      <c r="B3412" s="71">
        <v>4.6666665099999998</v>
      </c>
      <c r="C3412" s="71">
        <v>0.24137931000000001</v>
      </c>
    </row>
    <row r="3413" spans="2:3" x14ac:dyDescent="0.2">
      <c r="B3413" s="71">
        <v>4.5581393200000004</v>
      </c>
      <c r="C3413" s="71">
        <v>0.46774194000000002</v>
      </c>
    </row>
    <row r="3414" spans="2:3" x14ac:dyDescent="0.2">
      <c r="B3414" s="71">
        <v>5.13333321</v>
      </c>
      <c r="C3414" s="71">
        <v>0.36363636999999999</v>
      </c>
    </row>
    <row r="3415" spans="2:3" x14ac:dyDescent="0.2">
      <c r="B3415" s="71">
        <v>7.6666665099999998</v>
      </c>
      <c r="C3415" s="71">
        <v>0.43478259000000002</v>
      </c>
    </row>
    <row r="3416" spans="2:3" x14ac:dyDescent="0.2">
      <c r="B3416" s="71">
        <v>3.9594595400000001</v>
      </c>
      <c r="C3416" s="71">
        <v>0.5625</v>
      </c>
    </row>
    <row r="3417" spans="2:3" x14ac:dyDescent="0.2">
      <c r="B3417" s="71">
        <v>20.1290321</v>
      </c>
      <c r="C3417" s="71">
        <v>0.76923078</v>
      </c>
    </row>
    <row r="3418" spans="2:3" x14ac:dyDescent="0.2">
      <c r="B3418" s="71">
        <v>6.4561405199999999</v>
      </c>
      <c r="C3418" s="71">
        <v>0.27586207000000001</v>
      </c>
    </row>
    <row r="3419" spans="2:3" x14ac:dyDescent="0.2">
      <c r="B3419" s="71">
        <v>3.1666667500000001</v>
      </c>
      <c r="C3419" s="71">
        <v>0.22222222</v>
      </c>
    </row>
    <row r="3420" spans="2:3" x14ac:dyDescent="0.2">
      <c r="B3420" s="71">
        <v>1.68571424</v>
      </c>
      <c r="C3420" s="71">
        <v>0.39285713</v>
      </c>
    </row>
    <row r="3421" spans="2:3" x14ac:dyDescent="0.2">
      <c r="B3421" s="71">
        <v>17.666665999999999</v>
      </c>
      <c r="C3421" s="71">
        <v>0.78947371</v>
      </c>
    </row>
    <row r="3422" spans="2:3" x14ac:dyDescent="0.2">
      <c r="B3422" s="71">
        <v>9.1999998099999996</v>
      </c>
      <c r="C3422" s="71">
        <v>0.28571429999999998</v>
      </c>
    </row>
    <row r="3423" spans="2:3" x14ac:dyDescent="0.2">
      <c r="B3423" s="71">
        <v>6.9090910000000001</v>
      </c>
      <c r="C3423" s="71">
        <v>0.70588236999999998</v>
      </c>
    </row>
    <row r="3424" spans="2:3" x14ac:dyDescent="0.2">
      <c r="B3424" s="71">
        <v>2.2307691599999999</v>
      </c>
      <c r="C3424" s="71">
        <v>0.5</v>
      </c>
    </row>
    <row r="3425" spans="2:3" x14ac:dyDescent="0.2">
      <c r="B3425" s="71">
        <v>4.3720932000000001</v>
      </c>
      <c r="C3425" s="71">
        <v>0.34999998999999998</v>
      </c>
    </row>
    <row r="3426" spans="2:3" x14ac:dyDescent="0.2">
      <c r="B3426" s="71">
        <v>16.233333600000002</v>
      </c>
      <c r="C3426" s="71">
        <v>0.38461539</v>
      </c>
    </row>
    <row r="3427" spans="2:3" x14ac:dyDescent="0.2">
      <c r="B3427" s="71">
        <v>1.875</v>
      </c>
      <c r="C3427" s="71">
        <v>0.1</v>
      </c>
    </row>
    <row r="3428" spans="2:3" x14ac:dyDescent="0.2">
      <c r="B3428" s="71">
        <v>8.8500003800000009</v>
      </c>
      <c r="C3428" s="71">
        <v>0.41666666000000002</v>
      </c>
    </row>
    <row r="3429" spans="2:3" x14ac:dyDescent="0.2">
      <c r="B3429" s="71">
        <v>5.8888888399999999</v>
      </c>
      <c r="C3429" s="71">
        <v>0.81944441999999995</v>
      </c>
    </row>
    <row r="3430" spans="2:3" x14ac:dyDescent="0.2">
      <c r="B3430" s="71">
        <v>2.51724148</v>
      </c>
      <c r="C3430" s="71">
        <v>0.75757574999999999</v>
      </c>
    </row>
    <row r="3431" spans="2:3" x14ac:dyDescent="0.2">
      <c r="B3431" s="71">
        <v>3.51724148</v>
      </c>
      <c r="C3431" s="71">
        <v>0.42857142999999998</v>
      </c>
    </row>
    <row r="3432" spans="2:3" x14ac:dyDescent="0.2">
      <c r="B3432" s="71">
        <v>10.4814816</v>
      </c>
      <c r="C3432" s="71">
        <v>7.2452831299999998</v>
      </c>
    </row>
    <row r="3433" spans="2:3" x14ac:dyDescent="0.2">
      <c r="B3433" s="71">
        <v>4.0689654400000004</v>
      </c>
      <c r="C3433" s="71">
        <v>0.41025642000000001</v>
      </c>
    </row>
    <row r="3434" spans="2:3" x14ac:dyDescent="0.2">
      <c r="B3434" s="71">
        <v>4.5084743500000002</v>
      </c>
      <c r="C3434" s="71">
        <v>0.66666669000000001</v>
      </c>
    </row>
    <row r="3435" spans="2:3" x14ac:dyDescent="0.2">
      <c r="B3435" s="71">
        <v>7.6842103000000002</v>
      </c>
      <c r="C3435" s="71">
        <v>0.30434781</v>
      </c>
    </row>
    <row r="3436" spans="2:3" x14ac:dyDescent="0.2">
      <c r="B3436" s="71">
        <v>6.1285715100000004</v>
      </c>
      <c r="C3436" s="71">
        <v>0.45833333999999998</v>
      </c>
    </row>
    <row r="3437" spans="2:3" x14ac:dyDescent="0.2">
      <c r="B3437" s="71">
        <v>3.75409842</v>
      </c>
      <c r="C3437" s="71">
        <v>0.33333333999999998</v>
      </c>
    </row>
    <row r="3438" spans="2:3" x14ac:dyDescent="0.2">
      <c r="B3438" s="71">
        <v>3.0952382100000002</v>
      </c>
      <c r="C3438" s="71">
        <v>0.48275860999999998</v>
      </c>
    </row>
    <row r="3439" spans="2:3" x14ac:dyDescent="0.2">
      <c r="B3439" s="71">
        <v>3.75</v>
      </c>
      <c r="C3439" s="71">
        <v>0.27272728000000002</v>
      </c>
    </row>
    <row r="3440" spans="2:3" x14ac:dyDescent="0.2">
      <c r="B3440" s="71">
        <v>4.5217390100000001</v>
      </c>
      <c r="C3440" s="71">
        <v>0.20408164000000001</v>
      </c>
    </row>
    <row r="3441" spans="2:3" x14ac:dyDescent="0.2">
      <c r="B3441" s="71">
        <v>2.7403845800000002</v>
      </c>
      <c r="C3441" s="71">
        <v>0.26666667999999999</v>
      </c>
    </row>
    <row r="3442" spans="2:3" x14ac:dyDescent="0.2">
      <c r="B3442" s="71">
        <v>3.7741935299999998</v>
      </c>
      <c r="C3442" s="71">
        <v>0.83333330999999999</v>
      </c>
    </row>
    <row r="3443" spans="2:3" x14ac:dyDescent="0.2">
      <c r="B3443" s="71">
        <v>5.86666679</v>
      </c>
      <c r="C3443" s="71">
        <v>0.2</v>
      </c>
    </row>
    <row r="3444" spans="2:3" x14ac:dyDescent="0.2">
      <c r="B3444" s="71">
        <v>1.5</v>
      </c>
      <c r="C3444" s="71">
        <v>0.38888889999999998</v>
      </c>
    </row>
    <row r="3445" spans="2:3" x14ac:dyDescent="0.2">
      <c r="B3445" s="71">
        <v>5.9090910000000001</v>
      </c>
      <c r="C3445" s="71">
        <v>0.55555558000000005</v>
      </c>
    </row>
    <row r="3446" spans="2:3" x14ac:dyDescent="0.2">
      <c r="B3446" s="71">
        <v>1.8214285400000001</v>
      </c>
      <c r="C3446" s="71">
        <v>0.875</v>
      </c>
    </row>
    <row r="3447" spans="2:3" x14ac:dyDescent="0.2">
      <c r="B3447" s="71">
        <v>2.0576922899999999</v>
      </c>
      <c r="C3447" s="71">
        <v>0.46153845999999998</v>
      </c>
    </row>
    <row r="3448" spans="2:3" x14ac:dyDescent="0.2">
      <c r="B3448" s="71">
        <v>6.6111111600000001</v>
      </c>
      <c r="C3448" s="71">
        <v>10.3709679</v>
      </c>
    </row>
    <row r="3449" spans="2:3" x14ac:dyDescent="0.2">
      <c r="B3449" s="71">
        <v>1.875</v>
      </c>
      <c r="C3449" s="71">
        <v>1.61538458</v>
      </c>
    </row>
    <row r="3450" spans="2:3" x14ac:dyDescent="0.2">
      <c r="B3450" s="71">
        <v>4.1153845799999997</v>
      </c>
      <c r="C3450" s="71">
        <v>0.27777779000000002</v>
      </c>
    </row>
    <row r="3451" spans="2:3" x14ac:dyDescent="0.2">
      <c r="B3451" s="71">
        <v>3.5999998999999998</v>
      </c>
      <c r="C3451" s="71">
        <v>0.79166669000000001</v>
      </c>
    </row>
    <row r="3452" spans="2:3" x14ac:dyDescent="0.2">
      <c r="B3452" s="71">
        <v>7.2352943400000003</v>
      </c>
      <c r="C3452" s="71">
        <v>0.625</v>
      </c>
    </row>
    <row r="3453" spans="2:3" x14ac:dyDescent="0.2">
      <c r="B3453" s="71">
        <v>8.6551723500000008</v>
      </c>
      <c r="C3453" s="71">
        <v>0.44444444999999999</v>
      </c>
    </row>
    <row r="3454" spans="2:3" x14ac:dyDescent="0.2">
      <c r="B3454" s="71">
        <v>3.1891891999999999</v>
      </c>
      <c r="C3454" s="71">
        <v>0.21875</v>
      </c>
    </row>
    <row r="3455" spans="2:3" x14ac:dyDescent="0.2">
      <c r="B3455" s="71">
        <v>1.2564102399999999</v>
      </c>
      <c r="C3455" s="71">
        <v>0.47826087</v>
      </c>
    </row>
    <row r="3456" spans="2:3" x14ac:dyDescent="0.2">
      <c r="B3456" s="71">
        <v>3.8636362599999998</v>
      </c>
      <c r="C3456" s="71">
        <v>0.92857140000000005</v>
      </c>
    </row>
    <row r="3457" spans="2:3" x14ac:dyDescent="0.2">
      <c r="B3457" s="71">
        <v>4.0967741000000002</v>
      </c>
      <c r="C3457" s="71">
        <v>0.5</v>
      </c>
    </row>
    <row r="3458" spans="2:3" x14ac:dyDescent="0.2">
      <c r="B3458" s="71">
        <v>15.0731707</v>
      </c>
      <c r="C3458" s="71">
        <v>0.19047618999999999</v>
      </c>
    </row>
    <row r="3459" spans="2:3" x14ac:dyDescent="0.2">
      <c r="B3459" s="71">
        <v>5.2142858499999996</v>
      </c>
      <c r="C3459" s="71">
        <v>0.80000000999999998</v>
      </c>
    </row>
    <row r="3460" spans="2:3" x14ac:dyDescent="0.2">
      <c r="B3460" s="71">
        <v>10.7894735</v>
      </c>
      <c r="C3460" s="71">
        <v>0.34482759000000002</v>
      </c>
    </row>
    <row r="3461" spans="2:3" x14ac:dyDescent="0.2">
      <c r="B3461" s="71">
        <v>13.25</v>
      </c>
      <c r="C3461" s="71">
        <v>0.6875</v>
      </c>
    </row>
    <row r="3462" spans="2:3" x14ac:dyDescent="0.2">
      <c r="B3462" s="71">
        <v>0.83928572999999995</v>
      </c>
      <c r="C3462" s="71">
        <v>0.28571429999999998</v>
      </c>
    </row>
    <row r="3463" spans="2:3" x14ac:dyDescent="0.2">
      <c r="B3463" s="71">
        <v>5.4307694399999997</v>
      </c>
      <c r="C3463" s="71">
        <v>9.6060609800000005</v>
      </c>
    </row>
    <row r="3464" spans="2:3" x14ac:dyDescent="0.2">
      <c r="B3464" s="71">
        <v>10.425000199999999</v>
      </c>
      <c r="C3464" s="71">
        <v>1.62790692</v>
      </c>
    </row>
    <row r="3465" spans="2:3" x14ac:dyDescent="0.2">
      <c r="B3465" s="71">
        <v>5.34285736</v>
      </c>
      <c r="C3465" s="71">
        <v>0.5</v>
      </c>
    </row>
    <row r="3466" spans="2:3" x14ac:dyDescent="0.2">
      <c r="B3466" s="71">
        <v>9.4545450199999994</v>
      </c>
      <c r="C3466" s="71">
        <v>0.34999998999999998</v>
      </c>
    </row>
    <row r="3467" spans="2:3" x14ac:dyDescent="0.2">
      <c r="B3467" s="71">
        <v>1.5</v>
      </c>
      <c r="C3467" s="71">
        <v>0.69230771000000002</v>
      </c>
    </row>
    <row r="3468" spans="2:3" x14ac:dyDescent="0.2">
      <c r="B3468" s="71">
        <v>5.1428570699999998</v>
      </c>
      <c r="C3468" s="71">
        <v>0.27777779000000002</v>
      </c>
    </row>
    <row r="3469" spans="2:3" x14ac:dyDescent="0.2">
      <c r="B3469" s="71">
        <v>17.230770100000001</v>
      </c>
      <c r="C3469" s="71">
        <v>0.62162161000000005</v>
      </c>
    </row>
    <row r="3470" spans="2:3" x14ac:dyDescent="0.2">
      <c r="B3470" s="71">
        <v>2.1590910000000001</v>
      </c>
      <c r="C3470" s="71">
        <v>0.27272728000000002</v>
      </c>
    </row>
    <row r="3471" spans="2:3" x14ac:dyDescent="0.2">
      <c r="B3471" s="71">
        <v>13.9026546</v>
      </c>
      <c r="C3471" s="71">
        <v>7.6923080000000005E-2</v>
      </c>
    </row>
    <row r="3472" spans="2:3" x14ac:dyDescent="0.2">
      <c r="B3472" s="71">
        <v>9</v>
      </c>
      <c r="C3472" s="71">
        <v>2.2222223300000001</v>
      </c>
    </row>
    <row r="3473" spans="2:3" x14ac:dyDescent="0.2">
      <c r="B3473" s="71">
        <v>4.5510206200000001</v>
      </c>
      <c r="C3473" s="71">
        <v>0.47058823999999999</v>
      </c>
    </row>
    <row r="3474" spans="2:3" x14ac:dyDescent="0.2">
      <c r="B3474" s="71">
        <v>4.6799998299999999</v>
      </c>
      <c r="C3474" s="71">
        <v>0.85185188000000001</v>
      </c>
    </row>
    <row r="3475" spans="2:3" x14ac:dyDescent="0.2">
      <c r="B3475" s="71">
        <v>18.307691599999998</v>
      </c>
      <c r="C3475" s="71">
        <v>0.68421054000000003</v>
      </c>
    </row>
    <row r="3476" spans="2:3" x14ac:dyDescent="0.2">
      <c r="B3476" s="71">
        <v>1.6470588399999999</v>
      </c>
      <c r="C3476" s="71">
        <v>10.8125</v>
      </c>
    </row>
    <row r="3477" spans="2:3" x14ac:dyDescent="0.2">
      <c r="B3477" s="71">
        <v>20.5625</v>
      </c>
      <c r="C3477" s="71">
        <v>0.6875</v>
      </c>
    </row>
    <row r="3478" spans="2:3" x14ac:dyDescent="0.2">
      <c r="B3478" s="71">
        <v>3.05555558</v>
      </c>
      <c r="C3478" s="71">
        <v>7.0999999000000003</v>
      </c>
    </row>
    <row r="3479" spans="2:3" x14ac:dyDescent="0.2">
      <c r="B3479" s="71">
        <v>2.3246753199999999</v>
      </c>
      <c r="C3479" s="71">
        <v>0.90322577999999998</v>
      </c>
    </row>
    <row r="3480" spans="2:3" x14ac:dyDescent="0.2">
      <c r="B3480" s="71">
        <v>3.5789473100000002</v>
      </c>
      <c r="C3480" s="71">
        <v>0.59259260000000002</v>
      </c>
    </row>
    <row r="3481" spans="2:3" x14ac:dyDescent="0.2">
      <c r="B3481" s="71">
        <v>8.6666669800000005</v>
      </c>
      <c r="C3481" s="71">
        <v>0.32653061</v>
      </c>
    </row>
    <row r="3482" spans="2:3" x14ac:dyDescent="0.2">
      <c r="B3482" s="71">
        <v>2.52380943</v>
      </c>
      <c r="C3482" s="71">
        <v>1.75</v>
      </c>
    </row>
    <row r="3483" spans="2:3" x14ac:dyDescent="0.2">
      <c r="B3483" s="71">
        <v>10</v>
      </c>
      <c r="C3483" s="71">
        <v>0.28301885999999998</v>
      </c>
    </row>
    <row r="3484" spans="2:3" x14ac:dyDescent="0.2">
      <c r="B3484" s="71">
        <v>1.9130434999999999</v>
      </c>
      <c r="C3484" s="71">
        <v>0.21875</v>
      </c>
    </row>
    <row r="3485" spans="2:3" x14ac:dyDescent="0.2">
      <c r="B3485" s="71">
        <v>1.3529411600000001</v>
      </c>
      <c r="C3485" s="71">
        <v>0.1875</v>
      </c>
    </row>
    <row r="3486" spans="2:3" x14ac:dyDescent="0.2">
      <c r="B3486" s="71">
        <v>6.74358988</v>
      </c>
      <c r="C3486" s="71">
        <v>0.1875</v>
      </c>
    </row>
    <row r="3487" spans="2:3" x14ac:dyDescent="0.2">
      <c r="B3487" s="71">
        <v>5.8571429300000002</v>
      </c>
      <c r="C3487" s="71">
        <v>0.31617646999999999</v>
      </c>
    </row>
    <row r="3488" spans="2:3" x14ac:dyDescent="0.2">
      <c r="B3488" s="71">
        <v>15.0555553</v>
      </c>
      <c r="C3488" s="71">
        <v>0.45454547000000001</v>
      </c>
    </row>
    <row r="3489" spans="2:3" x14ac:dyDescent="0.2">
      <c r="B3489" s="71">
        <v>5.5689654400000004</v>
      </c>
      <c r="C3489" s="71">
        <v>0.41666666000000002</v>
      </c>
    </row>
    <row r="3490" spans="2:3" x14ac:dyDescent="0.2">
      <c r="B3490" s="71">
        <v>2.1194028899999999</v>
      </c>
      <c r="C3490" s="71">
        <v>0.40000001000000002</v>
      </c>
    </row>
    <row r="3491" spans="2:3" x14ac:dyDescent="0.2">
      <c r="B3491" s="71">
        <v>7.8983049400000001</v>
      </c>
      <c r="C3491" s="71">
        <v>6.04347849</v>
      </c>
    </row>
    <row r="3492" spans="2:3" x14ac:dyDescent="0.2">
      <c r="B3492" s="71">
        <v>3.2608695000000001</v>
      </c>
      <c r="C3492" s="71">
        <v>1.1904761800000001</v>
      </c>
    </row>
    <row r="3493" spans="2:3" x14ac:dyDescent="0.2">
      <c r="B3493" s="71">
        <v>5.5106382399999996</v>
      </c>
      <c r="C3493" s="71">
        <v>0.57142859999999995</v>
      </c>
    </row>
    <row r="3494" spans="2:3" x14ac:dyDescent="0.2">
      <c r="B3494" s="71">
        <v>1.67924523</v>
      </c>
      <c r="C3494" s="71">
        <v>0.52173913000000005</v>
      </c>
    </row>
    <row r="3495" spans="2:3" x14ac:dyDescent="0.2">
      <c r="B3495" s="71">
        <v>10.2941179</v>
      </c>
      <c r="C3495" s="71">
        <v>9.9166669800000005</v>
      </c>
    </row>
    <row r="3496" spans="2:3" x14ac:dyDescent="0.2">
      <c r="B3496" s="71">
        <v>4.9178080599999996</v>
      </c>
      <c r="C3496" s="71">
        <v>0.38888889999999998</v>
      </c>
    </row>
    <row r="3497" spans="2:3" x14ac:dyDescent="0.2">
      <c r="B3497" s="71">
        <v>10.656716299999999</v>
      </c>
      <c r="C3497" s="71">
        <v>0.41666666000000002</v>
      </c>
    </row>
    <row r="3498" spans="2:3" x14ac:dyDescent="0.2">
      <c r="B3498" s="71">
        <v>11.018867500000001</v>
      </c>
      <c r="C3498" s="71">
        <v>0.26470589999999999</v>
      </c>
    </row>
    <row r="3499" spans="2:3" x14ac:dyDescent="0.2">
      <c r="B3499" s="71">
        <v>6.0250000999999997</v>
      </c>
      <c r="C3499" s="71">
        <v>0.73913044000000006</v>
      </c>
    </row>
    <row r="3500" spans="2:3" x14ac:dyDescent="0.2">
      <c r="B3500" s="71">
        <v>1.77419353</v>
      </c>
      <c r="C3500" s="71">
        <v>0.43478259000000002</v>
      </c>
    </row>
    <row r="3501" spans="2:3" x14ac:dyDescent="0.2">
      <c r="B3501" s="71">
        <v>5.7766990700000003</v>
      </c>
      <c r="C3501" s="71">
        <v>0.37037036000000001</v>
      </c>
    </row>
    <row r="3502" spans="2:3" x14ac:dyDescent="0.2">
      <c r="B3502" s="71">
        <v>1.78125</v>
      </c>
      <c r="C3502" s="71">
        <v>0.375</v>
      </c>
    </row>
    <row r="3503" spans="2:3" x14ac:dyDescent="0.2">
      <c r="B3503" s="71">
        <v>5.4000000999999997</v>
      </c>
      <c r="C3503" s="71">
        <v>0.46153845999999998</v>
      </c>
    </row>
    <row r="3504" spans="2:3" x14ac:dyDescent="0.2">
      <c r="B3504" s="71">
        <v>27.045453999999999</v>
      </c>
      <c r="C3504" s="71">
        <v>0.66666669000000001</v>
      </c>
    </row>
    <row r="3505" spans="2:3" x14ac:dyDescent="0.2">
      <c r="B3505" s="71">
        <v>6.5</v>
      </c>
      <c r="C3505" s="71">
        <v>1.22222221</v>
      </c>
    </row>
    <row r="3506" spans="2:3" x14ac:dyDescent="0.2">
      <c r="B3506" s="71">
        <v>5.8421053900000004</v>
      </c>
      <c r="C3506" s="71">
        <v>0.76923078</v>
      </c>
    </row>
    <row r="3507" spans="2:3" x14ac:dyDescent="0.2">
      <c r="B3507" s="71">
        <v>12.333333</v>
      </c>
      <c r="C3507" s="71">
        <v>1.0833333700000001</v>
      </c>
    </row>
    <row r="3508" spans="2:3" x14ac:dyDescent="0.2">
      <c r="B3508" s="71">
        <v>8.5744676599999998</v>
      </c>
      <c r="C3508" s="71">
        <v>0.37777779</v>
      </c>
    </row>
    <row r="3509" spans="2:3" x14ac:dyDescent="0.2">
      <c r="B3509" s="71">
        <v>6.8727273899999997</v>
      </c>
      <c r="C3509" s="71">
        <v>0.39285713</v>
      </c>
    </row>
    <row r="3510" spans="2:3" x14ac:dyDescent="0.2">
      <c r="B3510" s="71">
        <v>3.4705882099999998</v>
      </c>
      <c r="C3510" s="71">
        <v>0.16666666999999999</v>
      </c>
    </row>
    <row r="3511" spans="2:3" x14ac:dyDescent="0.2">
      <c r="B3511" s="71">
        <v>5.51724148</v>
      </c>
      <c r="C3511" s="71">
        <v>0.5</v>
      </c>
    </row>
    <row r="3512" spans="2:3" x14ac:dyDescent="0.2">
      <c r="B3512" s="71">
        <v>3.1764705200000001</v>
      </c>
      <c r="C3512" s="71">
        <v>0.41176470999999998</v>
      </c>
    </row>
    <row r="3513" spans="2:3" x14ac:dyDescent="0.2">
      <c r="B3513" s="71">
        <v>3.2419354899999999</v>
      </c>
      <c r="C3513" s="71">
        <v>0.46666667000000001</v>
      </c>
    </row>
    <row r="3514" spans="2:3" x14ac:dyDescent="0.2">
      <c r="B3514" s="71">
        <v>7.7272725099999997</v>
      </c>
      <c r="C3514" s="71">
        <v>0.60000001999999997</v>
      </c>
    </row>
    <row r="3515" spans="2:3" x14ac:dyDescent="0.2">
      <c r="B3515" s="71">
        <v>7.1666665099999998</v>
      </c>
      <c r="C3515" s="71">
        <v>0.91666669000000001</v>
      </c>
    </row>
    <row r="3516" spans="2:3" x14ac:dyDescent="0.2">
      <c r="B3516" s="71">
        <v>10.7526884</v>
      </c>
      <c r="C3516" s="71">
        <v>0.73333334999999999</v>
      </c>
    </row>
    <row r="3517" spans="2:3" x14ac:dyDescent="0.2">
      <c r="B3517" s="71">
        <v>1.2857142699999999</v>
      </c>
      <c r="C3517" s="71">
        <v>1.17647064</v>
      </c>
    </row>
    <row r="3518" spans="2:3" x14ac:dyDescent="0.2">
      <c r="B3518" s="71">
        <v>3.60563374</v>
      </c>
      <c r="C3518" s="71">
        <v>0.55555558000000005</v>
      </c>
    </row>
    <row r="3519" spans="2:3" x14ac:dyDescent="0.2">
      <c r="B3519" s="71">
        <v>4.8333334900000002</v>
      </c>
      <c r="C3519" s="71">
        <v>0.46666667000000001</v>
      </c>
    </row>
    <row r="3520" spans="2:3" x14ac:dyDescent="0.2">
      <c r="B3520" s="71">
        <v>4.3846154200000003</v>
      </c>
      <c r="C3520" s="71">
        <v>4.7083334900000002</v>
      </c>
    </row>
    <row r="3521" spans="2:3" x14ac:dyDescent="0.2">
      <c r="B3521" s="71">
        <v>3.2291667500000001</v>
      </c>
      <c r="C3521" s="71">
        <v>0.64999998000000003</v>
      </c>
    </row>
    <row r="3522" spans="2:3" x14ac:dyDescent="0.2">
      <c r="B3522" s="71">
        <v>2.5348837400000002</v>
      </c>
      <c r="C3522" s="71">
        <v>1</v>
      </c>
    </row>
    <row r="3523" spans="2:3" x14ac:dyDescent="0.2">
      <c r="B3523" s="71">
        <v>2.3928570699999998</v>
      </c>
      <c r="C3523" s="71">
        <v>6.0277776699999999</v>
      </c>
    </row>
    <row r="3524" spans="2:3" x14ac:dyDescent="0.2">
      <c r="B3524" s="71">
        <v>5.2894735300000004</v>
      </c>
      <c r="C3524" s="71">
        <v>0.53703701000000004</v>
      </c>
    </row>
    <row r="3525" spans="2:3" x14ac:dyDescent="0.2">
      <c r="B3525" s="71">
        <v>5.1132073399999998</v>
      </c>
      <c r="C3525" s="71">
        <v>0.1875</v>
      </c>
    </row>
    <row r="3526" spans="2:3" x14ac:dyDescent="0.2">
      <c r="B3526" s="71">
        <v>5.4838709799999998</v>
      </c>
      <c r="C3526" s="71">
        <v>0.33333333999999998</v>
      </c>
    </row>
    <row r="3527" spans="2:3" x14ac:dyDescent="0.2">
      <c r="B3527" s="71">
        <v>1.9310344500000001</v>
      </c>
      <c r="C3527" s="71">
        <v>0.94999999000000002</v>
      </c>
    </row>
    <row r="3528" spans="2:3" x14ac:dyDescent="0.2">
      <c r="B3528" s="71">
        <v>1.75</v>
      </c>
      <c r="C3528" s="71">
        <v>0.25806451000000002</v>
      </c>
    </row>
    <row r="3529" spans="2:3" x14ac:dyDescent="0.2">
      <c r="B3529" s="71">
        <v>15.6571426</v>
      </c>
      <c r="C3529" s="71">
        <v>1.4901961100000001</v>
      </c>
    </row>
    <row r="3530" spans="2:3" x14ac:dyDescent="0.2">
      <c r="B3530" s="71">
        <v>4.8504672099999997</v>
      </c>
      <c r="C3530" s="71">
        <v>1.2142857300000001</v>
      </c>
    </row>
    <row r="3531" spans="2:3" x14ac:dyDescent="0.2">
      <c r="B3531" s="71">
        <v>8.3571424499999996</v>
      </c>
      <c r="C3531" s="71">
        <v>0.25</v>
      </c>
    </row>
    <row r="3532" spans="2:3" x14ac:dyDescent="0.2">
      <c r="B3532" s="71">
        <v>6.3260870000000002</v>
      </c>
      <c r="C3532" s="71">
        <v>6.8461537400000001</v>
      </c>
    </row>
    <row r="3533" spans="2:3" x14ac:dyDescent="0.2">
      <c r="B3533" s="71">
        <v>3.9285714600000001</v>
      </c>
      <c r="C3533" s="71">
        <v>0.23999999</v>
      </c>
    </row>
    <row r="3534" spans="2:3" x14ac:dyDescent="0.2">
      <c r="B3534" s="71">
        <v>3.7000000499999999</v>
      </c>
      <c r="C3534" s="71">
        <v>0.15384616000000001</v>
      </c>
    </row>
    <row r="3535" spans="2:3" x14ac:dyDescent="0.2">
      <c r="B3535" s="71">
        <v>7.125</v>
      </c>
      <c r="C3535" s="71">
        <v>0</v>
      </c>
    </row>
    <row r="3536" spans="2:3" x14ac:dyDescent="0.2">
      <c r="B3536" s="71">
        <v>1.9047619099999999</v>
      </c>
      <c r="C3536" s="71">
        <v>0.73913044000000006</v>
      </c>
    </row>
    <row r="3537" spans="2:3" x14ac:dyDescent="0.2">
      <c r="B3537" s="71">
        <v>2.5750000499999999</v>
      </c>
      <c r="C3537" s="71">
        <v>0.2</v>
      </c>
    </row>
    <row r="3538" spans="2:3" x14ac:dyDescent="0.2">
      <c r="B3538" s="71">
        <v>2.7674417500000001</v>
      </c>
      <c r="C3538" s="71">
        <v>0.375</v>
      </c>
    </row>
    <row r="3539" spans="2:3" x14ac:dyDescent="0.2">
      <c r="B3539" s="71">
        <v>5.6703295699999998</v>
      </c>
      <c r="C3539" s="71">
        <v>0.54545456000000003</v>
      </c>
    </row>
    <row r="3540" spans="2:3" x14ac:dyDescent="0.2">
      <c r="B3540" s="71">
        <v>3.625</v>
      </c>
      <c r="C3540" s="71">
        <v>0.46341463999999999</v>
      </c>
    </row>
    <row r="3541" spans="2:3" x14ac:dyDescent="0.2">
      <c r="B3541" s="71">
        <v>10.6851854</v>
      </c>
      <c r="C3541" s="71">
        <v>0.30434781</v>
      </c>
    </row>
    <row r="3542" spans="2:3" x14ac:dyDescent="0.2">
      <c r="B3542" s="71">
        <v>6.6666665099999998</v>
      </c>
      <c r="C3542" s="71">
        <v>0.52380954999999996</v>
      </c>
    </row>
    <row r="3543" spans="2:3" x14ac:dyDescent="0.2">
      <c r="B3543" s="71">
        <v>12.052631399999999</v>
      </c>
      <c r="C3543" s="71">
        <v>0.71428572999999995</v>
      </c>
    </row>
    <row r="3544" spans="2:3" x14ac:dyDescent="0.2">
      <c r="B3544" s="71">
        <v>19.936170600000001</v>
      </c>
      <c r="C3544" s="71">
        <v>0.45945944999999999</v>
      </c>
    </row>
    <row r="3545" spans="2:3" x14ac:dyDescent="0.2">
      <c r="B3545" s="71">
        <v>1.56666672</v>
      </c>
      <c r="C3545" s="71">
        <v>0.57894736999999996</v>
      </c>
    </row>
    <row r="3546" spans="2:3" x14ac:dyDescent="0.2">
      <c r="B3546" s="71">
        <v>3.47619057</v>
      </c>
      <c r="C3546" s="71">
        <v>0.47368421999999999</v>
      </c>
    </row>
    <row r="3547" spans="2:3" x14ac:dyDescent="0.2">
      <c r="B3547" s="71">
        <v>6.8888888399999999</v>
      </c>
      <c r="C3547" s="71">
        <v>1</v>
      </c>
    </row>
    <row r="3548" spans="2:3" x14ac:dyDescent="0.2">
      <c r="B3548" s="71">
        <v>4.2682928999999996</v>
      </c>
      <c r="C3548" s="71">
        <v>0.44444444999999999</v>
      </c>
    </row>
    <row r="3549" spans="2:3" x14ac:dyDescent="0.2">
      <c r="B3549" s="71">
        <v>4.7777776699999999</v>
      </c>
      <c r="C3549" s="71">
        <v>0.58333330999999999</v>
      </c>
    </row>
    <row r="3550" spans="2:3" x14ac:dyDescent="0.2">
      <c r="B3550" s="71">
        <v>4.4722223300000001</v>
      </c>
      <c r="C3550" s="71">
        <v>8.6956519999999995E-2</v>
      </c>
    </row>
    <row r="3551" spans="2:3" x14ac:dyDescent="0.2">
      <c r="B3551" s="71">
        <v>6.1282053000000003</v>
      </c>
      <c r="C3551" s="71">
        <v>0.25</v>
      </c>
    </row>
    <row r="3552" spans="2:3" x14ac:dyDescent="0.2">
      <c r="B3552" s="71">
        <v>4.4705882099999998</v>
      </c>
      <c r="C3552" s="71">
        <v>0.66666669000000001</v>
      </c>
    </row>
    <row r="3553" spans="2:3" x14ac:dyDescent="0.2">
      <c r="B3553" s="71">
        <v>3.1428570699999998</v>
      </c>
      <c r="C3553" s="71">
        <v>3.7692308400000001</v>
      </c>
    </row>
    <row r="3554" spans="2:3" x14ac:dyDescent="0.2">
      <c r="B3554" s="71">
        <v>8.9245281199999997</v>
      </c>
      <c r="C3554" s="71">
        <v>0.42857142999999998</v>
      </c>
    </row>
    <row r="3555" spans="2:3" x14ac:dyDescent="0.2">
      <c r="B3555" s="71">
        <v>18.5</v>
      </c>
      <c r="C3555" s="71">
        <v>1.11764705</v>
      </c>
    </row>
    <row r="3556" spans="2:3" x14ac:dyDescent="0.2">
      <c r="B3556" s="71">
        <v>4.2873563800000003</v>
      </c>
      <c r="C3556" s="71">
        <v>0.68000000999999999</v>
      </c>
    </row>
    <row r="3557" spans="2:3" x14ac:dyDescent="0.2">
      <c r="B3557" s="71">
        <v>10.019230800000001</v>
      </c>
      <c r="C3557" s="71">
        <v>0.2</v>
      </c>
    </row>
    <row r="3558" spans="2:3" x14ac:dyDescent="0.2">
      <c r="B3558" s="71">
        <v>2.4722223300000001</v>
      </c>
      <c r="C3558" s="71">
        <v>0.47058823999999999</v>
      </c>
    </row>
    <row r="3559" spans="2:3" x14ac:dyDescent="0.2">
      <c r="B3559" s="71">
        <v>3.5365853299999999</v>
      </c>
      <c r="C3559" s="71">
        <v>6.0833334900000002</v>
      </c>
    </row>
    <row r="3560" spans="2:3" x14ac:dyDescent="0.2">
      <c r="B3560" s="71">
        <v>3.3666665600000001</v>
      </c>
      <c r="C3560" s="71">
        <v>9.0909089999999998E-2</v>
      </c>
    </row>
    <row r="3561" spans="2:3" x14ac:dyDescent="0.2">
      <c r="B3561" s="71">
        <v>3.5483870500000001</v>
      </c>
      <c r="C3561" s="71">
        <v>0.22222222</v>
      </c>
    </row>
    <row r="3562" spans="2:3" x14ac:dyDescent="0.2">
      <c r="B3562" s="71">
        <v>2.7317073299999999</v>
      </c>
      <c r="C3562" s="71">
        <v>0.73076922</v>
      </c>
    </row>
    <row r="3563" spans="2:3" x14ac:dyDescent="0.2">
      <c r="B3563" s="71">
        <v>4.75</v>
      </c>
      <c r="C3563" s="71">
        <v>0.76470590000000005</v>
      </c>
    </row>
    <row r="3564" spans="2:3" x14ac:dyDescent="0.2">
      <c r="B3564" s="71">
        <v>5.09375</v>
      </c>
      <c r="C3564" s="71">
        <v>0.40740739999999998</v>
      </c>
    </row>
    <row r="3565" spans="2:3" x14ac:dyDescent="0.2">
      <c r="B3565" s="71">
        <v>3.5853657700000001</v>
      </c>
      <c r="C3565" s="71">
        <v>0.86666666999999997</v>
      </c>
    </row>
    <row r="3566" spans="2:3" x14ac:dyDescent="0.2">
      <c r="B3566" s="71">
        <v>4.0322580300000004</v>
      </c>
      <c r="C3566" s="71">
        <v>0.27118643999999997</v>
      </c>
    </row>
    <row r="3567" spans="2:3" x14ac:dyDescent="0.2">
      <c r="B3567" s="71">
        <v>5</v>
      </c>
      <c r="C3567" s="71">
        <v>0.44444444999999999</v>
      </c>
    </row>
    <row r="3568" spans="2:3" x14ac:dyDescent="0.2">
      <c r="B3568" s="71">
        <v>4.3625001900000004</v>
      </c>
      <c r="C3568" s="71">
        <v>0.77777779000000002</v>
      </c>
    </row>
    <row r="3569" spans="2:3" x14ac:dyDescent="0.2">
      <c r="B3569" s="71">
        <v>4.7692308399999996</v>
      </c>
      <c r="C3569" s="71">
        <v>3.9767441699999999</v>
      </c>
    </row>
    <row r="3570" spans="2:3" x14ac:dyDescent="0.2">
      <c r="B3570" s="71">
        <v>8.7551021599999999</v>
      </c>
      <c r="C3570" s="71">
        <v>0.70833330999999999</v>
      </c>
    </row>
    <row r="3571" spans="2:3" x14ac:dyDescent="0.2">
      <c r="B3571" s="71">
        <v>4.8421053900000004</v>
      </c>
      <c r="C3571" s="71">
        <v>0.58823532000000001</v>
      </c>
    </row>
    <row r="3572" spans="2:3" x14ac:dyDescent="0.2">
      <c r="B3572" s="71">
        <v>4.6486487399999996</v>
      </c>
      <c r="C3572" s="71">
        <v>0.85964912000000004</v>
      </c>
    </row>
    <row r="3573" spans="2:3" x14ac:dyDescent="0.2">
      <c r="B3573" s="71">
        <v>9.25</v>
      </c>
      <c r="C3573" s="71">
        <v>0.44444444999999999</v>
      </c>
    </row>
    <row r="3574" spans="2:3" x14ac:dyDescent="0.2">
      <c r="B3574" s="71">
        <v>3.39024401</v>
      </c>
      <c r="C3574" s="71">
        <v>0.27777779000000002</v>
      </c>
    </row>
    <row r="3575" spans="2:3" x14ac:dyDescent="0.2">
      <c r="B3575" s="71">
        <v>4.0273971599999996</v>
      </c>
      <c r="C3575" s="71">
        <v>0.70833330999999999</v>
      </c>
    </row>
    <row r="3576" spans="2:3" x14ac:dyDescent="0.2">
      <c r="B3576" s="71">
        <v>5.28125</v>
      </c>
      <c r="C3576" s="71">
        <v>0.51724135999999998</v>
      </c>
    </row>
    <row r="3577" spans="2:3" x14ac:dyDescent="0.2">
      <c r="B3577" s="71">
        <v>12.050000199999999</v>
      </c>
      <c r="C3577" s="71">
        <v>0.25</v>
      </c>
    </row>
    <row r="3578" spans="2:3" x14ac:dyDescent="0.2">
      <c r="B3578" s="71">
        <v>3.5384614499999998</v>
      </c>
      <c r="C3578" s="71">
        <v>1.7843136799999999</v>
      </c>
    </row>
    <row r="3579" spans="2:3" x14ac:dyDescent="0.2">
      <c r="B3579" s="71">
        <v>4.1052632300000003</v>
      </c>
      <c r="C3579" s="71">
        <v>0.74666666999999998</v>
      </c>
    </row>
    <row r="3580" spans="2:3" x14ac:dyDescent="0.2">
      <c r="B3580" s="71">
        <v>11.476190600000001</v>
      </c>
      <c r="C3580" s="71">
        <v>1.2000000500000001</v>
      </c>
    </row>
    <row r="3581" spans="2:3" x14ac:dyDescent="0.2">
      <c r="B3581" s="71">
        <v>4.8095235799999996</v>
      </c>
      <c r="C3581" s="71">
        <v>2.8378379300000001</v>
      </c>
    </row>
    <row r="3582" spans="2:3" x14ac:dyDescent="0.2">
      <c r="B3582" s="71">
        <v>3.6818182500000001</v>
      </c>
      <c r="C3582" s="71">
        <v>0.75</v>
      </c>
    </row>
    <row r="3583" spans="2:3" x14ac:dyDescent="0.2">
      <c r="B3583" s="71">
        <v>4.1999998099999996</v>
      </c>
      <c r="C3583" s="71">
        <v>2.5</v>
      </c>
    </row>
    <row r="3584" spans="2:3" x14ac:dyDescent="0.2">
      <c r="B3584" s="71">
        <v>3.6666667500000001</v>
      </c>
      <c r="C3584" s="71">
        <v>0.48571428999999999</v>
      </c>
    </row>
    <row r="3585" spans="2:3" x14ac:dyDescent="0.2">
      <c r="B3585" s="71">
        <v>3</v>
      </c>
      <c r="C3585" s="71">
        <v>0.63999998999999996</v>
      </c>
    </row>
    <row r="3586" spans="2:3" x14ac:dyDescent="0.2">
      <c r="B3586" s="71">
        <v>2.5</v>
      </c>
      <c r="C3586" s="71">
        <v>0.51063829999999999</v>
      </c>
    </row>
    <row r="3587" spans="2:3" x14ac:dyDescent="0.2">
      <c r="B3587" s="71">
        <v>4.2790698999999996</v>
      </c>
      <c r="C3587" s="71">
        <v>3.55555558</v>
      </c>
    </row>
    <row r="3588" spans="2:3" x14ac:dyDescent="0.2">
      <c r="B3588" s="71">
        <v>3.8823528299999999</v>
      </c>
      <c r="C3588" s="71">
        <v>3.9000001000000002</v>
      </c>
    </row>
    <row r="3589" spans="2:3" x14ac:dyDescent="0.2">
      <c r="B3589" s="71">
        <v>7.9756097800000001</v>
      </c>
      <c r="C3589" s="71">
        <v>0.31460675999999999</v>
      </c>
    </row>
    <row r="3590" spans="2:3" x14ac:dyDescent="0.2">
      <c r="B3590" s="71">
        <v>10.545455</v>
      </c>
      <c r="C3590" s="71">
        <v>3.07692313</v>
      </c>
    </row>
    <row r="3591" spans="2:3" x14ac:dyDescent="0.2">
      <c r="B3591" s="71">
        <v>6.2181816100000002</v>
      </c>
      <c r="C3591" s="71">
        <v>1.08108103</v>
      </c>
    </row>
    <row r="3592" spans="2:3" x14ac:dyDescent="0.2">
      <c r="B3592" s="71">
        <v>13.391304</v>
      </c>
      <c r="C3592" s="71">
        <v>0.78947371</v>
      </c>
    </row>
    <row r="3593" spans="2:3" x14ac:dyDescent="0.2">
      <c r="B3593" s="71">
        <v>8.9479169800000005</v>
      </c>
      <c r="C3593" s="71">
        <v>0.45161288999999999</v>
      </c>
    </row>
    <row r="3594" spans="2:3" x14ac:dyDescent="0.2">
      <c r="B3594" s="71">
        <v>4.3076925299999997</v>
      </c>
      <c r="C3594" s="71">
        <v>1.51219511</v>
      </c>
    </row>
    <row r="3595" spans="2:3" x14ac:dyDescent="0.2">
      <c r="B3595" s="71">
        <v>8.7142858499999996</v>
      </c>
      <c r="C3595" s="71">
        <v>1.5750000500000001</v>
      </c>
    </row>
    <row r="3596" spans="2:3" x14ac:dyDescent="0.2">
      <c r="B3596" s="71">
        <v>1</v>
      </c>
      <c r="C3596" s="71">
        <v>5.0399999600000003</v>
      </c>
    </row>
    <row r="3597" spans="2:3" x14ac:dyDescent="0.2">
      <c r="B3597" s="71">
        <v>6.0149254799999996</v>
      </c>
      <c r="C3597" s="71">
        <v>0.52631581000000005</v>
      </c>
    </row>
    <row r="3598" spans="2:3" x14ac:dyDescent="0.2">
      <c r="B3598" s="71">
        <v>5.6315789199999999</v>
      </c>
      <c r="C3598" s="71">
        <v>0.61904764000000001</v>
      </c>
    </row>
    <row r="3599" spans="2:3" x14ac:dyDescent="0.2">
      <c r="B3599" s="71">
        <v>10.1923075</v>
      </c>
      <c r="C3599" s="71">
        <v>1.0526316200000001</v>
      </c>
    </row>
    <row r="3600" spans="2:3" x14ac:dyDescent="0.2">
      <c r="B3600" s="71">
        <v>2.75</v>
      </c>
      <c r="C3600" s="71">
        <v>0.53246753999999996</v>
      </c>
    </row>
    <row r="3601" spans="2:3" x14ac:dyDescent="0.2">
      <c r="B3601" s="71">
        <v>12.3589745</v>
      </c>
      <c r="C3601" s="71">
        <v>1.29268289</v>
      </c>
    </row>
    <row r="3602" spans="2:3" x14ac:dyDescent="0.2">
      <c r="B3602" s="71">
        <v>13.928571699999999</v>
      </c>
      <c r="C3602" s="71">
        <v>0.54285717</v>
      </c>
    </row>
    <row r="3603" spans="2:3" x14ac:dyDescent="0.2">
      <c r="B3603" s="71">
        <v>6.8888888399999999</v>
      </c>
      <c r="C3603" s="71">
        <v>1.02222228</v>
      </c>
    </row>
    <row r="3604" spans="2:3" x14ac:dyDescent="0.2">
      <c r="B3604" s="71">
        <v>3.8857142900000001</v>
      </c>
      <c r="C3604" s="71">
        <v>0.21875</v>
      </c>
    </row>
    <row r="3605" spans="2:3" x14ac:dyDescent="0.2">
      <c r="B3605" s="71">
        <v>10.739129999999999</v>
      </c>
      <c r="C3605" s="71">
        <v>0.88679247999999999</v>
      </c>
    </row>
    <row r="3606" spans="2:3" x14ac:dyDescent="0.2">
      <c r="B3606" s="71">
        <v>8.5116281499999999</v>
      </c>
      <c r="C3606" s="71">
        <v>0.69999999000000002</v>
      </c>
    </row>
    <row r="3607" spans="2:3" x14ac:dyDescent="0.2">
      <c r="B3607" s="71">
        <v>14.5555553</v>
      </c>
      <c r="C3607" s="71">
        <v>1.125</v>
      </c>
    </row>
    <row r="3608" spans="2:3" x14ac:dyDescent="0.2">
      <c r="B3608" s="71">
        <v>3.5740740299999998</v>
      </c>
      <c r="C3608" s="71">
        <v>0.72000003000000001</v>
      </c>
    </row>
    <row r="3609" spans="2:3" x14ac:dyDescent="0.2">
      <c r="B3609" s="71">
        <v>3.0277776699999999</v>
      </c>
      <c r="C3609" s="71">
        <v>0.66666669000000001</v>
      </c>
    </row>
    <row r="3610" spans="2:3" x14ac:dyDescent="0.2">
      <c r="B3610" s="71">
        <v>11.826086999999999</v>
      </c>
      <c r="C3610" s="71">
        <v>1.42105258</v>
      </c>
    </row>
    <row r="3611" spans="2:3" x14ac:dyDescent="0.2">
      <c r="B3611" s="71">
        <v>10.111110699999999</v>
      </c>
      <c r="C3611" s="71">
        <v>0.61111110000000002</v>
      </c>
    </row>
    <row r="3612" spans="2:3" x14ac:dyDescent="0.2">
      <c r="B3612" s="71">
        <v>4</v>
      </c>
      <c r="C3612" s="71">
        <v>1.10000002</v>
      </c>
    </row>
    <row r="3613" spans="2:3" x14ac:dyDescent="0.2">
      <c r="B3613" s="71">
        <v>17</v>
      </c>
      <c r="C3613" s="71">
        <v>1.0714285400000001</v>
      </c>
    </row>
    <row r="3614" spans="2:3" x14ac:dyDescent="0.2">
      <c r="B3614" s="71">
        <v>8.2553196</v>
      </c>
      <c r="C3614" s="71">
        <v>0.39285713</v>
      </c>
    </row>
    <row r="3615" spans="2:3" x14ac:dyDescent="0.2">
      <c r="B3615" s="71">
        <v>5.6279067999999999</v>
      </c>
      <c r="C3615" s="71">
        <v>0.94117647000000004</v>
      </c>
    </row>
    <row r="3616" spans="2:3" x14ac:dyDescent="0.2">
      <c r="B3616" s="71">
        <v>0.81632656000000003</v>
      </c>
      <c r="C3616" s="71">
        <v>0.66666669000000001</v>
      </c>
    </row>
    <row r="3617" spans="2:3" x14ac:dyDescent="0.2">
      <c r="B3617" s="71">
        <v>4.8431372599999998</v>
      </c>
      <c r="C3617" s="71">
        <v>1.1200000000000001</v>
      </c>
    </row>
    <row r="3618" spans="2:3" x14ac:dyDescent="0.2">
      <c r="B3618" s="71">
        <v>5.6153845799999997</v>
      </c>
      <c r="C3618" s="71">
        <v>4.1666665099999998</v>
      </c>
    </row>
    <row r="3619" spans="2:3" x14ac:dyDescent="0.2">
      <c r="B3619" s="71">
        <v>4.0204081499999997</v>
      </c>
      <c r="C3619" s="71">
        <v>4.5714287799999997</v>
      </c>
    </row>
    <row r="3620" spans="2:3" x14ac:dyDescent="0.2">
      <c r="B3620" s="71">
        <v>18.333334000000001</v>
      </c>
      <c r="C3620" s="71">
        <v>0.51851851000000004</v>
      </c>
    </row>
    <row r="3621" spans="2:3" x14ac:dyDescent="0.2">
      <c r="B3621" s="71">
        <v>7.3333334900000002</v>
      </c>
      <c r="C3621" s="71">
        <v>0.98913044000000006</v>
      </c>
    </row>
    <row r="3622" spans="2:3" x14ac:dyDescent="0.2">
      <c r="B3622" s="71">
        <v>3.9591836900000001</v>
      </c>
      <c r="C3622" s="71">
        <v>6.0714287799999997</v>
      </c>
    </row>
    <row r="3623" spans="2:3" x14ac:dyDescent="0.2">
      <c r="B3623" s="71">
        <v>2.5799999200000001</v>
      </c>
      <c r="C3623" s="71">
        <v>0.27777779000000002</v>
      </c>
    </row>
    <row r="3624" spans="2:3" x14ac:dyDescent="0.2">
      <c r="B3624" s="71">
        <v>2.5294117900000002</v>
      </c>
      <c r="C3624" s="71">
        <v>0.40740739999999998</v>
      </c>
    </row>
    <row r="3625" spans="2:3" x14ac:dyDescent="0.2">
      <c r="B3625" s="71">
        <v>2.9411764100000002</v>
      </c>
      <c r="C3625" s="71">
        <v>0.68965518000000003</v>
      </c>
    </row>
    <row r="3626" spans="2:3" x14ac:dyDescent="0.2">
      <c r="B3626" s="71">
        <v>8.3928575500000004</v>
      </c>
      <c r="C3626" s="71">
        <v>1.13207543</v>
      </c>
    </row>
    <row r="3627" spans="2:3" x14ac:dyDescent="0.2">
      <c r="B3627" s="71">
        <v>12.6857147</v>
      </c>
      <c r="C3627" s="71">
        <v>1.11904764</v>
      </c>
    </row>
    <row r="3628" spans="2:3" x14ac:dyDescent="0.2">
      <c r="B3628" s="71">
        <v>4.53125</v>
      </c>
      <c r="C3628" s="71">
        <v>0.75609755999999995</v>
      </c>
    </row>
    <row r="3629" spans="2:3" x14ac:dyDescent="0.2">
      <c r="B3629" s="71">
        <v>8.4375</v>
      </c>
      <c r="C3629" s="71">
        <v>0.52307694999999998</v>
      </c>
    </row>
    <row r="3630" spans="2:3" x14ac:dyDescent="0.2">
      <c r="B3630" s="71">
        <v>8.9230766300000006</v>
      </c>
      <c r="C3630" s="71">
        <v>0.45161288999999999</v>
      </c>
    </row>
    <row r="3631" spans="2:3" x14ac:dyDescent="0.2">
      <c r="B3631" s="71">
        <v>10.272727</v>
      </c>
      <c r="C3631" s="71">
        <v>0.33333333999999998</v>
      </c>
    </row>
    <row r="3632" spans="2:3" x14ac:dyDescent="0.2">
      <c r="B3632" s="71">
        <v>3.5384614499999998</v>
      </c>
      <c r="C3632" s="71">
        <v>1.3888888399999999</v>
      </c>
    </row>
    <row r="3633" spans="2:3" x14ac:dyDescent="0.2">
      <c r="B3633" s="71">
        <v>2.2857143899999999</v>
      </c>
      <c r="C3633" s="71">
        <v>0.59259260000000002</v>
      </c>
    </row>
    <row r="3634" spans="2:3" x14ac:dyDescent="0.2">
      <c r="B3634" s="71">
        <v>3.7741935299999998</v>
      </c>
      <c r="C3634" s="71">
        <v>3.6808509800000002</v>
      </c>
    </row>
    <row r="3635" spans="2:3" x14ac:dyDescent="0.2">
      <c r="B3635" s="71">
        <v>4.875</v>
      </c>
      <c r="C3635" s="71">
        <v>1</v>
      </c>
    </row>
    <row r="3636" spans="2:3" x14ac:dyDescent="0.2">
      <c r="B3636" s="71">
        <v>1.5294117899999999</v>
      </c>
      <c r="C3636" s="71">
        <v>0.75</v>
      </c>
    </row>
    <row r="3637" spans="2:3" x14ac:dyDescent="0.2">
      <c r="B3637" s="71">
        <v>2</v>
      </c>
      <c r="C3637" s="71">
        <v>0.54545456000000003</v>
      </c>
    </row>
    <row r="3638" spans="2:3" x14ac:dyDescent="0.2">
      <c r="B3638" s="71">
        <v>1.9782608699999999</v>
      </c>
      <c r="C3638" s="71">
        <v>3.9629628700000001</v>
      </c>
    </row>
    <row r="3639" spans="2:3" x14ac:dyDescent="0.2">
      <c r="B3639" s="71">
        <v>6.9166665099999998</v>
      </c>
      <c r="C3639" s="71">
        <v>0.41935483000000001</v>
      </c>
    </row>
    <row r="3640" spans="2:3" x14ac:dyDescent="0.2">
      <c r="B3640" s="71">
        <v>8.6000003800000009</v>
      </c>
      <c r="C3640" s="71">
        <v>0.64999998000000003</v>
      </c>
    </row>
    <row r="3641" spans="2:3" x14ac:dyDescent="0.2">
      <c r="B3641" s="71">
        <v>4.3333334900000002</v>
      </c>
      <c r="C3641" s="71">
        <v>0.69999999000000002</v>
      </c>
    </row>
    <row r="3642" spans="2:3" x14ac:dyDescent="0.2">
      <c r="B3642" s="71">
        <v>3.5</v>
      </c>
      <c r="C3642" s="71">
        <v>0.1875</v>
      </c>
    </row>
    <row r="3643" spans="2:3" x14ac:dyDescent="0.2">
      <c r="B3643" s="71">
        <v>2.8484847499999999</v>
      </c>
      <c r="C3643" s="71">
        <v>0.16666666999999999</v>
      </c>
    </row>
    <row r="3644" spans="2:3" x14ac:dyDescent="0.2">
      <c r="B3644" s="71">
        <v>9.7971010199999995</v>
      </c>
      <c r="C3644" s="71">
        <v>0.25</v>
      </c>
    </row>
    <row r="3645" spans="2:3" x14ac:dyDescent="0.2">
      <c r="B3645" s="71">
        <v>4.0399999600000003</v>
      </c>
      <c r="C3645" s="71">
        <v>1.4081633099999999</v>
      </c>
    </row>
    <row r="3646" spans="2:3" x14ac:dyDescent="0.2">
      <c r="B3646" s="71">
        <v>4.5185184500000002</v>
      </c>
      <c r="C3646" s="71">
        <v>0.27586207000000001</v>
      </c>
    </row>
    <row r="3647" spans="2:3" x14ac:dyDescent="0.2">
      <c r="B3647" s="71">
        <v>5.3653845799999997</v>
      </c>
      <c r="C3647" s="71">
        <v>0.75555556999999995</v>
      </c>
    </row>
    <row r="3648" spans="2:3" x14ac:dyDescent="0.2">
      <c r="B3648" s="71">
        <v>3.48936176</v>
      </c>
      <c r="C3648" s="71">
        <v>0.41558442000000001</v>
      </c>
    </row>
    <row r="3649" spans="2:3" x14ac:dyDescent="0.2">
      <c r="B3649" s="71">
        <v>0.96153843000000006</v>
      </c>
      <c r="C3649" s="71">
        <v>0.25</v>
      </c>
    </row>
    <row r="3650" spans="2:3" x14ac:dyDescent="0.2">
      <c r="B3650" s="71">
        <v>6.6041665099999998</v>
      </c>
      <c r="C3650" s="71">
        <v>0.78947371</v>
      </c>
    </row>
    <row r="3651" spans="2:3" x14ac:dyDescent="0.2">
      <c r="B3651" s="71">
        <v>5.8529410400000002</v>
      </c>
      <c r="C3651" s="71">
        <v>0.30434781</v>
      </c>
    </row>
    <row r="3652" spans="2:3" x14ac:dyDescent="0.2">
      <c r="B3652" s="71">
        <v>7.5999999000000003</v>
      </c>
      <c r="C3652" s="71">
        <v>0.62318837999999999</v>
      </c>
    </row>
    <row r="3653" spans="2:3" x14ac:dyDescent="0.2">
      <c r="B3653" s="71">
        <v>2.39024401</v>
      </c>
      <c r="C3653" s="71">
        <v>0.77142858999999997</v>
      </c>
    </row>
    <row r="3654" spans="2:3" x14ac:dyDescent="0.2">
      <c r="B3654" s="71">
        <v>1.23809528</v>
      </c>
      <c r="C3654" s="71">
        <v>0.28947368000000001</v>
      </c>
    </row>
    <row r="3655" spans="2:3" x14ac:dyDescent="0.2">
      <c r="B3655" s="71">
        <v>0.45454547000000001</v>
      </c>
      <c r="C3655" s="71">
        <v>2.0384614499999998</v>
      </c>
    </row>
    <row r="3656" spans="2:3" x14ac:dyDescent="0.2">
      <c r="B3656" s="71">
        <v>1.55555558</v>
      </c>
      <c r="C3656" s="71">
        <v>0.45833333999999998</v>
      </c>
    </row>
    <row r="3657" spans="2:3" x14ac:dyDescent="0.2">
      <c r="B3657" s="71">
        <v>1.1111111600000001</v>
      </c>
      <c r="C3657" s="71">
        <v>0.38461539</v>
      </c>
    </row>
    <row r="3658" spans="2:3" x14ac:dyDescent="0.2">
      <c r="B3658" s="71">
        <v>7.8907561299999998</v>
      </c>
      <c r="C3658" s="71">
        <v>0.38235295000000002</v>
      </c>
    </row>
    <row r="3659" spans="2:3" x14ac:dyDescent="0.2">
      <c r="B3659" s="71">
        <v>4.4594592999999998</v>
      </c>
      <c r="C3659" s="71">
        <v>0.42857142999999998</v>
      </c>
    </row>
    <row r="3660" spans="2:3" x14ac:dyDescent="0.2">
      <c r="B3660" s="71">
        <v>2.3043477499999998</v>
      </c>
      <c r="C3660" s="71">
        <v>0.30000000999999998</v>
      </c>
    </row>
    <row r="3661" spans="2:3" x14ac:dyDescent="0.2">
      <c r="B3661" s="71">
        <v>5.7333331100000002</v>
      </c>
      <c r="C3661" s="71">
        <v>0.37634408000000003</v>
      </c>
    </row>
    <row r="3662" spans="2:3" x14ac:dyDescent="0.2">
      <c r="B3662" s="71">
        <v>4.9285712200000003</v>
      </c>
      <c r="C3662" s="71">
        <v>1.44444442</v>
      </c>
    </row>
    <row r="3663" spans="2:3" x14ac:dyDescent="0.2">
      <c r="B3663" s="71">
        <v>5.18518496</v>
      </c>
      <c r="C3663" s="71">
        <v>0.79069769000000001</v>
      </c>
    </row>
    <row r="3664" spans="2:3" x14ac:dyDescent="0.2">
      <c r="B3664" s="71">
        <v>14.1323528</v>
      </c>
      <c r="C3664" s="71">
        <v>0.65217393999999995</v>
      </c>
    </row>
    <row r="3665" spans="2:3" x14ac:dyDescent="0.2">
      <c r="B3665" s="71">
        <v>1.4800000200000001</v>
      </c>
      <c r="C3665" s="71">
        <v>1.2045455</v>
      </c>
    </row>
    <row r="3666" spans="2:3" x14ac:dyDescent="0.2">
      <c r="B3666" s="71">
        <v>3.3958332499999999</v>
      </c>
      <c r="C3666" s="71">
        <v>0.34999998999999998</v>
      </c>
    </row>
    <row r="3667" spans="2:3" x14ac:dyDescent="0.2">
      <c r="B3667" s="71">
        <v>13.2399998</v>
      </c>
      <c r="C3667" s="71">
        <v>0.72580646999999998</v>
      </c>
    </row>
    <row r="3668" spans="2:3" x14ac:dyDescent="0.2">
      <c r="B3668" s="71">
        <v>15.482758499999999</v>
      </c>
      <c r="C3668" s="71">
        <v>0.40625</v>
      </c>
    </row>
    <row r="3669" spans="2:3" x14ac:dyDescent="0.2">
      <c r="B3669" s="71">
        <v>11.384614900000001</v>
      </c>
      <c r="C3669" s="71">
        <v>0.375</v>
      </c>
    </row>
    <row r="3670" spans="2:3" x14ac:dyDescent="0.2">
      <c r="B3670" s="71">
        <v>2.2631578399999999</v>
      </c>
      <c r="C3670" s="71">
        <v>0.43076923</v>
      </c>
    </row>
    <row r="3671" spans="2:3" x14ac:dyDescent="0.2">
      <c r="B3671" s="71">
        <v>3.2321429300000002</v>
      </c>
      <c r="C3671" s="71">
        <v>0.66666669000000001</v>
      </c>
    </row>
    <row r="3672" spans="2:3" x14ac:dyDescent="0.2">
      <c r="B3672" s="71">
        <v>12.583333</v>
      </c>
      <c r="C3672" s="71">
        <v>1.61038959</v>
      </c>
    </row>
    <row r="3673" spans="2:3" x14ac:dyDescent="0.2">
      <c r="B3673" s="71">
        <v>2.7962963599999999</v>
      </c>
      <c r="C3673" s="71">
        <v>0.58695649999999999</v>
      </c>
    </row>
    <row r="3674" spans="2:3" x14ac:dyDescent="0.2">
      <c r="B3674" s="71">
        <v>5.4615383099999999</v>
      </c>
      <c r="C3674" s="71">
        <v>0.5</v>
      </c>
    </row>
    <row r="3675" spans="2:3" x14ac:dyDescent="0.2">
      <c r="B3675" s="71">
        <v>1.4814814300000001</v>
      </c>
      <c r="C3675" s="71">
        <v>0.35483870000000001</v>
      </c>
    </row>
    <row r="3676" spans="2:3" x14ac:dyDescent="0.2">
      <c r="B3676" s="71">
        <v>6.9047617900000002</v>
      </c>
      <c r="C3676" s="71">
        <v>0.47058823999999999</v>
      </c>
    </row>
    <row r="3677" spans="2:3" x14ac:dyDescent="0.2">
      <c r="B3677" s="71">
        <v>1.8428571199999999</v>
      </c>
      <c r="C3677" s="71">
        <v>0.27586207000000001</v>
      </c>
    </row>
    <row r="3678" spans="2:3" x14ac:dyDescent="0.2">
      <c r="B3678" s="71">
        <v>2.0588235899999998</v>
      </c>
      <c r="C3678" s="71">
        <v>0.65573769999999998</v>
      </c>
    </row>
    <row r="3679" spans="2:3" x14ac:dyDescent="0.2">
      <c r="B3679" s="71">
        <v>3.1500001000000002</v>
      </c>
      <c r="C3679" s="71">
        <v>0.18518518</v>
      </c>
    </row>
    <row r="3680" spans="2:3" x14ac:dyDescent="0.2">
      <c r="B3680" s="71">
        <v>6.2325582500000003</v>
      </c>
      <c r="C3680" s="71">
        <v>1.07692313</v>
      </c>
    </row>
    <row r="3681" spans="2:3" x14ac:dyDescent="0.2">
      <c r="B3681" s="71">
        <v>6.1076922400000004</v>
      </c>
      <c r="C3681" s="71">
        <v>1</v>
      </c>
    </row>
    <row r="3682" spans="2:3" x14ac:dyDescent="0.2">
      <c r="B3682" s="71">
        <v>2.4615385500000002</v>
      </c>
      <c r="C3682" s="71">
        <v>0.40000001000000002</v>
      </c>
    </row>
    <row r="3683" spans="2:3" x14ac:dyDescent="0.2">
      <c r="B3683" s="71">
        <v>2.9718310799999998</v>
      </c>
      <c r="C3683" s="71">
        <v>0.34615385999999998</v>
      </c>
    </row>
    <row r="3684" spans="2:3" x14ac:dyDescent="0.2">
      <c r="B3684" s="71">
        <v>6.06122446</v>
      </c>
      <c r="C3684" s="71">
        <v>0.2631579</v>
      </c>
    </row>
    <row r="3685" spans="2:3" x14ac:dyDescent="0.2">
      <c r="B3685" s="71">
        <v>21.7647057</v>
      </c>
      <c r="C3685" s="71">
        <v>0.60000001999999997</v>
      </c>
    </row>
    <row r="3686" spans="2:3" x14ac:dyDescent="0.2">
      <c r="B3686" s="71">
        <v>2.65625</v>
      </c>
      <c r="C3686" s="71">
        <v>1.0750000500000001</v>
      </c>
    </row>
    <row r="3687" spans="2:3" x14ac:dyDescent="0.2">
      <c r="B3687" s="71">
        <v>1.72727275</v>
      </c>
      <c r="C3687" s="71">
        <v>0.33333333999999998</v>
      </c>
    </row>
    <row r="3688" spans="2:3" x14ac:dyDescent="0.2">
      <c r="B3688" s="71">
        <v>7.2352943400000003</v>
      </c>
      <c r="C3688" s="71">
        <v>0.58823532000000001</v>
      </c>
    </row>
    <row r="3689" spans="2:3" x14ac:dyDescent="0.2">
      <c r="B3689" s="71">
        <v>0.76923078</v>
      </c>
      <c r="C3689" s="71">
        <v>0.53333335999999998</v>
      </c>
    </row>
    <row r="3690" spans="2:3" x14ac:dyDescent="0.2">
      <c r="B3690" s="71">
        <v>2.9714286300000001</v>
      </c>
      <c r="C3690" s="71">
        <v>0.46153845999999998</v>
      </c>
    </row>
    <row r="3691" spans="2:3" x14ac:dyDescent="0.2">
      <c r="B3691" s="71">
        <v>5.7272725099999997</v>
      </c>
      <c r="C3691" s="71">
        <v>0.29166666000000002</v>
      </c>
    </row>
    <row r="3692" spans="2:3" x14ac:dyDescent="0.2">
      <c r="B3692" s="71">
        <v>13.914285700000001</v>
      </c>
      <c r="C3692" s="71">
        <v>0.92452829999999997</v>
      </c>
    </row>
    <row r="3693" spans="2:3" x14ac:dyDescent="0.2">
      <c r="B3693" s="71">
        <v>1.5833333700000001</v>
      </c>
      <c r="C3693" s="71">
        <v>0.13513512999999999</v>
      </c>
    </row>
    <row r="3694" spans="2:3" x14ac:dyDescent="0.2">
      <c r="B3694" s="71">
        <v>1.2000000500000001</v>
      </c>
      <c r="C3694" s="71">
        <v>1.31578946</v>
      </c>
    </row>
    <row r="3695" spans="2:3" x14ac:dyDescent="0.2">
      <c r="B3695" s="71">
        <v>8.3999996199999991</v>
      </c>
      <c r="C3695" s="71">
        <v>0.51724135999999998</v>
      </c>
    </row>
    <row r="3696" spans="2:3" x14ac:dyDescent="0.2">
      <c r="B3696" s="71">
        <v>5.2352943400000003</v>
      </c>
      <c r="C3696" s="71">
        <v>0.5</v>
      </c>
    </row>
    <row r="3697" spans="2:3" x14ac:dyDescent="0.2">
      <c r="B3697" s="71">
        <v>4.2162160899999996</v>
      </c>
      <c r="C3697" s="71">
        <v>0.93023257999999998</v>
      </c>
    </row>
    <row r="3698" spans="2:3" x14ac:dyDescent="0.2">
      <c r="B3698" s="71">
        <v>4.8333334900000002</v>
      </c>
      <c r="C3698" s="71">
        <v>5.3714284899999996</v>
      </c>
    </row>
    <row r="3699" spans="2:3" x14ac:dyDescent="0.2">
      <c r="B3699" s="71">
        <v>11.199999800000001</v>
      </c>
      <c r="C3699" s="71">
        <v>0.48484850000000002</v>
      </c>
    </row>
    <row r="3700" spans="2:3" x14ac:dyDescent="0.2">
      <c r="B3700" s="71">
        <v>4.21875</v>
      </c>
      <c r="C3700" s="71">
        <v>0.96875</v>
      </c>
    </row>
    <row r="3701" spans="2:3" x14ac:dyDescent="0.2">
      <c r="B3701" s="71">
        <v>1.64285719</v>
      </c>
      <c r="C3701" s="71">
        <v>5.4285712200000003</v>
      </c>
    </row>
    <row r="3702" spans="2:3" x14ac:dyDescent="0.2">
      <c r="B3702" s="71">
        <v>7.5769228899999996</v>
      </c>
      <c r="C3702" s="71">
        <v>0.5</v>
      </c>
    </row>
    <row r="3703" spans="2:3" x14ac:dyDescent="0.2">
      <c r="B3703" s="71">
        <v>12.014493</v>
      </c>
      <c r="C3703" s="71">
        <v>0.66666669000000001</v>
      </c>
    </row>
    <row r="3704" spans="2:3" x14ac:dyDescent="0.2">
      <c r="B3704" s="71">
        <v>7.6808509799999998</v>
      </c>
      <c r="C3704" s="71">
        <v>0.63333333000000003</v>
      </c>
    </row>
    <row r="3705" spans="2:3" x14ac:dyDescent="0.2">
      <c r="B3705" s="71">
        <v>2.0999998999999998</v>
      </c>
      <c r="C3705" s="71">
        <v>3.3636362599999998</v>
      </c>
    </row>
    <row r="3706" spans="2:3" x14ac:dyDescent="0.2">
      <c r="B3706" s="71">
        <v>8.2631578399999999</v>
      </c>
      <c r="C3706" s="71">
        <v>0.48936170000000001</v>
      </c>
    </row>
    <row r="3707" spans="2:3" x14ac:dyDescent="0.2">
      <c r="B3707" s="71">
        <v>8.4242420199999994</v>
      </c>
      <c r="C3707" s="71">
        <v>2.8571429300000002</v>
      </c>
    </row>
    <row r="3708" spans="2:3" x14ac:dyDescent="0.2">
      <c r="B3708" s="71">
        <v>12.166667</v>
      </c>
      <c r="C3708" s="71">
        <v>1.625</v>
      </c>
    </row>
    <row r="3709" spans="2:3" x14ac:dyDescent="0.2">
      <c r="B3709" s="71">
        <v>7.1666665099999998</v>
      </c>
      <c r="C3709" s="71">
        <v>2.1333334399999999</v>
      </c>
    </row>
    <row r="3710" spans="2:3" x14ac:dyDescent="0.2">
      <c r="B3710" s="71">
        <v>12.4864864</v>
      </c>
      <c r="C3710" s="71">
        <v>0.52941179000000005</v>
      </c>
    </row>
    <row r="3711" spans="2:3" x14ac:dyDescent="0.2">
      <c r="B3711" s="71">
        <v>1.046875</v>
      </c>
      <c r="C3711" s="71">
        <v>0.84782606000000005</v>
      </c>
    </row>
    <row r="3712" spans="2:3" x14ac:dyDescent="0.2">
      <c r="B3712" s="71">
        <v>5.1153845799999997</v>
      </c>
      <c r="C3712" s="71">
        <v>5</v>
      </c>
    </row>
    <row r="3713" spans="2:3" x14ac:dyDescent="0.2">
      <c r="B3713" s="71">
        <v>10.5</v>
      </c>
      <c r="C3713" s="71">
        <v>2</v>
      </c>
    </row>
    <row r="3714" spans="2:3" x14ac:dyDescent="0.2">
      <c r="B3714" s="71">
        <v>5.3695650099999996</v>
      </c>
      <c r="C3714" s="71">
        <v>1.8837208700000001</v>
      </c>
    </row>
    <row r="3715" spans="2:3" x14ac:dyDescent="0.2">
      <c r="B3715" s="71">
        <v>2.3333332499999999</v>
      </c>
      <c r="C3715" s="71">
        <v>1.4905660199999999</v>
      </c>
    </row>
    <row r="3716" spans="2:3" x14ac:dyDescent="0.2">
      <c r="B3716" s="71">
        <v>1.0399999600000001</v>
      </c>
      <c r="C3716" s="71">
        <v>1.4600000399999999</v>
      </c>
    </row>
    <row r="3717" spans="2:3" x14ac:dyDescent="0.2">
      <c r="B3717" s="71">
        <v>2.5384614499999998</v>
      </c>
      <c r="C3717" s="71">
        <v>0.95348834999999998</v>
      </c>
    </row>
    <row r="3718" spans="2:3" x14ac:dyDescent="0.2">
      <c r="B3718" s="71">
        <v>4.0625</v>
      </c>
      <c r="C3718" s="71">
        <v>1.7999999499999999</v>
      </c>
    </row>
    <row r="3719" spans="2:3" x14ac:dyDescent="0.2">
      <c r="B3719" s="71">
        <v>4.2600002300000002</v>
      </c>
      <c r="C3719" s="71">
        <v>1.0384615699999999</v>
      </c>
    </row>
    <row r="3720" spans="2:3" x14ac:dyDescent="0.2">
      <c r="B3720" s="71">
        <v>4.6164383899999999</v>
      </c>
      <c r="C3720" s="71">
        <v>0.4375</v>
      </c>
    </row>
    <row r="3721" spans="2:3" x14ac:dyDescent="0.2">
      <c r="B3721" s="71">
        <v>5.2857141500000004</v>
      </c>
      <c r="C3721" s="71">
        <v>6.86666679</v>
      </c>
    </row>
    <row r="3722" spans="2:3" x14ac:dyDescent="0.2">
      <c r="B3722" s="71">
        <v>6.4736843100000003</v>
      </c>
      <c r="C3722" s="71">
        <v>1.63636363</v>
      </c>
    </row>
    <row r="3723" spans="2:3" x14ac:dyDescent="0.2">
      <c r="B3723" s="71">
        <v>4.1530613900000004</v>
      </c>
      <c r="C3723" s="71">
        <v>1.82758617</v>
      </c>
    </row>
    <row r="3724" spans="2:3" x14ac:dyDescent="0.2">
      <c r="B3724" s="71">
        <v>4.4772725099999997</v>
      </c>
      <c r="C3724" s="71">
        <v>1.9610389500000001</v>
      </c>
    </row>
    <row r="3725" spans="2:3" x14ac:dyDescent="0.2">
      <c r="B3725" s="71">
        <v>5.0384616900000001</v>
      </c>
      <c r="C3725" s="71">
        <v>5.3859648699999996</v>
      </c>
    </row>
    <row r="3726" spans="2:3" x14ac:dyDescent="0.2">
      <c r="B3726" s="71">
        <v>15.608696</v>
      </c>
      <c r="C3726" s="71">
        <v>2.3235294799999999</v>
      </c>
    </row>
    <row r="3727" spans="2:3" x14ac:dyDescent="0.2">
      <c r="B3727" s="71">
        <v>0.72972970999999998</v>
      </c>
      <c r="C3727" s="71">
        <v>1</v>
      </c>
    </row>
    <row r="3728" spans="2:3" x14ac:dyDescent="0.2">
      <c r="B3728" s="71">
        <v>5.3243241299999999</v>
      </c>
      <c r="C3728" s="71">
        <v>4.030303</v>
      </c>
    </row>
    <row r="3729" spans="2:3" x14ac:dyDescent="0.2">
      <c r="B3729" s="71">
        <v>10.456522</v>
      </c>
      <c r="C3729" s="71">
        <v>0.375</v>
      </c>
    </row>
    <row r="3730" spans="2:3" x14ac:dyDescent="0.2">
      <c r="B3730" s="71">
        <v>5.6999998099999996</v>
      </c>
      <c r="C3730" s="71">
        <v>0.82300883999999996</v>
      </c>
    </row>
    <row r="3731" spans="2:3" x14ac:dyDescent="0.2">
      <c r="B3731" s="71">
        <v>5.3421053900000004</v>
      </c>
      <c r="C3731" s="71">
        <v>0.92857140000000005</v>
      </c>
    </row>
    <row r="3732" spans="2:3" x14ac:dyDescent="0.2">
      <c r="B3732" s="71">
        <v>3.2972972399999998</v>
      </c>
      <c r="C3732" s="71">
        <v>5.1379308699999999</v>
      </c>
    </row>
    <row r="3733" spans="2:3" x14ac:dyDescent="0.2">
      <c r="B3733" s="71">
        <v>1.4500000500000001</v>
      </c>
      <c r="C3733" s="71">
        <v>2.3571429300000002</v>
      </c>
    </row>
    <row r="3734" spans="2:3" x14ac:dyDescent="0.2">
      <c r="B3734" s="71">
        <v>13.6530609</v>
      </c>
      <c r="C3734" s="71">
        <v>2.60975599</v>
      </c>
    </row>
    <row r="3735" spans="2:3" x14ac:dyDescent="0.2">
      <c r="B3735" s="71">
        <v>17.230770100000001</v>
      </c>
      <c r="C3735" s="71">
        <v>4.4375</v>
      </c>
    </row>
    <row r="3736" spans="2:3" x14ac:dyDescent="0.2">
      <c r="B3736" s="71">
        <v>1.87878788</v>
      </c>
      <c r="C3736" s="71">
        <v>4.5245900199999998</v>
      </c>
    </row>
    <row r="3737" spans="2:3" x14ac:dyDescent="0.2">
      <c r="B3737" s="71">
        <v>9.375</v>
      </c>
      <c r="C3737" s="71">
        <v>5.0697674800000003</v>
      </c>
    </row>
    <row r="3738" spans="2:3" x14ac:dyDescent="0.2">
      <c r="B3738" s="71">
        <v>9.2399997700000007</v>
      </c>
      <c r="C3738" s="71">
        <v>0.66666669000000001</v>
      </c>
    </row>
    <row r="3739" spans="2:3" x14ac:dyDescent="0.2">
      <c r="B3739" s="71">
        <v>1.5294117899999999</v>
      </c>
      <c r="C3739" s="71">
        <v>2.347826</v>
      </c>
    </row>
    <row r="3740" spans="2:3" x14ac:dyDescent="0.2">
      <c r="B3740" s="71">
        <v>2.7222223300000001</v>
      </c>
      <c r="C3740" s="71">
        <v>1.3250000500000001</v>
      </c>
    </row>
    <row r="3741" spans="2:3" x14ac:dyDescent="0.2">
      <c r="B3741" s="71">
        <v>6.6739129999999998</v>
      </c>
      <c r="C3741" s="71">
        <v>1</v>
      </c>
    </row>
    <row r="3742" spans="2:3" x14ac:dyDescent="0.2">
      <c r="B3742" s="71">
        <v>1.2075471900000001</v>
      </c>
      <c r="C3742" s="71">
        <v>3.22619057</v>
      </c>
    </row>
    <row r="3743" spans="2:3" x14ac:dyDescent="0.2">
      <c r="B3743" s="71">
        <v>12.230769199999999</v>
      </c>
      <c r="C3743" s="71">
        <v>1.27272725</v>
      </c>
    </row>
    <row r="3744" spans="2:3" x14ac:dyDescent="0.2">
      <c r="B3744" s="71">
        <v>6.1538462599999999</v>
      </c>
      <c r="C3744" s="71">
        <v>2.347826</v>
      </c>
    </row>
    <row r="3745" spans="2:3" x14ac:dyDescent="0.2">
      <c r="B3745" s="71">
        <v>5.2903227800000003</v>
      </c>
      <c r="C3745" s="71">
        <v>1.47500002</v>
      </c>
    </row>
    <row r="3746" spans="2:3" x14ac:dyDescent="0.2">
      <c r="B3746" s="71">
        <v>1.36363637</v>
      </c>
      <c r="C3746" s="71">
        <v>10.600000400000001</v>
      </c>
    </row>
    <row r="3747" spans="2:3" x14ac:dyDescent="0.2">
      <c r="B3747" s="71">
        <v>8.0952377299999991</v>
      </c>
      <c r="C3747" s="71">
        <v>3.0999998999999998</v>
      </c>
    </row>
    <row r="3748" spans="2:3" x14ac:dyDescent="0.2">
      <c r="B3748" s="71">
        <v>2.4833333500000001</v>
      </c>
      <c r="C3748" s="71">
        <v>2.40740752</v>
      </c>
    </row>
    <row r="3749" spans="2:3" x14ac:dyDescent="0.2">
      <c r="B3749" s="71">
        <v>3.8823528299999999</v>
      </c>
      <c r="C3749" s="71">
        <v>5.5641026499999997</v>
      </c>
    </row>
    <row r="3750" spans="2:3" x14ac:dyDescent="0.2">
      <c r="B3750" s="71">
        <v>1.0322580299999999</v>
      </c>
      <c r="C3750" s="71">
        <v>2.3913042500000001</v>
      </c>
    </row>
    <row r="3751" spans="2:3" x14ac:dyDescent="0.2">
      <c r="B3751" s="71">
        <v>10.142857599999999</v>
      </c>
      <c r="C3751" s="71">
        <v>4.9178080599999996</v>
      </c>
    </row>
    <row r="3752" spans="2:3" x14ac:dyDescent="0.2">
      <c r="B3752" s="71">
        <v>3.7333333500000001</v>
      </c>
      <c r="C3752" s="71">
        <v>1.27777779</v>
      </c>
    </row>
    <row r="3753" spans="2:3" x14ac:dyDescent="0.2">
      <c r="B3753" s="71">
        <v>4.7333331100000002</v>
      </c>
      <c r="C3753" s="71">
        <v>1.72000003</v>
      </c>
    </row>
    <row r="3754" spans="2:3" x14ac:dyDescent="0.2">
      <c r="B3754" s="71">
        <v>6.4090910000000001</v>
      </c>
      <c r="C3754" s="71">
        <v>3.7999999500000001</v>
      </c>
    </row>
    <row r="3755" spans="2:3" x14ac:dyDescent="0.2">
      <c r="B3755" s="71">
        <v>4.6382980299999996</v>
      </c>
      <c r="C3755" s="71">
        <v>2.5757574999999999</v>
      </c>
    </row>
    <row r="3756" spans="2:3" x14ac:dyDescent="0.2">
      <c r="B3756" s="71">
        <v>7.9791665099999998</v>
      </c>
      <c r="C3756" s="71">
        <v>0.43333334000000001</v>
      </c>
    </row>
    <row r="3757" spans="2:3" x14ac:dyDescent="0.2">
      <c r="B3757" s="71">
        <v>6.0952382099999998</v>
      </c>
      <c r="C3757" s="71">
        <v>0.26086956</v>
      </c>
    </row>
    <row r="3758" spans="2:3" x14ac:dyDescent="0.2">
      <c r="B3758" s="71">
        <v>16.652173999999999</v>
      </c>
      <c r="C3758" s="71">
        <v>0.5</v>
      </c>
    </row>
    <row r="3759" spans="2:3" x14ac:dyDescent="0.2">
      <c r="B3759" s="71">
        <v>3.3888888399999999</v>
      </c>
      <c r="C3759" s="71">
        <v>2.1710526899999998</v>
      </c>
    </row>
    <row r="3760" spans="2:3" x14ac:dyDescent="0.2">
      <c r="B3760" s="71">
        <v>4.6799998299999999</v>
      </c>
      <c r="C3760" s="71">
        <v>7.625</v>
      </c>
    </row>
    <row r="3761" spans="2:3" x14ac:dyDescent="0.2">
      <c r="B3761" s="71">
        <v>5.4666667000000002</v>
      </c>
      <c r="C3761" s="71">
        <v>3.45714283</v>
      </c>
    </row>
    <row r="3762" spans="2:3" x14ac:dyDescent="0.2">
      <c r="B3762" s="71">
        <v>2.3421051500000001</v>
      </c>
      <c r="C3762" s="71">
        <v>0.33333333999999998</v>
      </c>
    </row>
    <row r="3763" spans="2:3" x14ac:dyDescent="0.2">
      <c r="B3763" s="71">
        <v>0.75</v>
      </c>
      <c r="C3763" s="71">
        <v>0.52777779000000002</v>
      </c>
    </row>
    <row r="3764" spans="2:3" x14ac:dyDescent="0.2">
      <c r="B3764" s="71">
        <v>3.7999999500000001</v>
      </c>
      <c r="C3764" s="71">
        <v>0.58974360999999997</v>
      </c>
    </row>
    <row r="3765" spans="2:3" x14ac:dyDescent="0.2">
      <c r="B3765" s="71">
        <v>4.1399998699999996</v>
      </c>
      <c r="C3765" s="71">
        <v>2.3030302499999999</v>
      </c>
    </row>
    <row r="3766" spans="2:3" x14ac:dyDescent="0.2">
      <c r="B3766" s="71">
        <v>2.63043475</v>
      </c>
      <c r="C3766" s="71">
        <v>1.39999998</v>
      </c>
    </row>
    <row r="3767" spans="2:3" x14ac:dyDescent="0.2">
      <c r="B3767" s="71">
        <v>1.7142857300000001</v>
      </c>
      <c r="C3767" s="71">
        <v>3.7142856100000001</v>
      </c>
    </row>
    <row r="3768" spans="2:3" x14ac:dyDescent="0.2">
      <c r="B3768" s="71">
        <v>4.3333334900000002</v>
      </c>
      <c r="C3768" s="71">
        <v>2.02380943</v>
      </c>
    </row>
    <row r="3769" spans="2:3" x14ac:dyDescent="0.2">
      <c r="B3769" s="71">
        <v>4.9444446600000003</v>
      </c>
      <c r="C3769" s="71">
        <v>0.55882352999999996</v>
      </c>
    </row>
    <row r="3770" spans="2:3" x14ac:dyDescent="0.2">
      <c r="B3770" s="71">
        <v>21.058822599999999</v>
      </c>
      <c r="C3770" s="71">
        <v>0.53333335999999998</v>
      </c>
    </row>
    <row r="3771" spans="2:3" x14ac:dyDescent="0.2">
      <c r="B3771" s="71">
        <v>14.800000199999999</v>
      </c>
      <c r="C3771" s="71">
        <v>1.14285719</v>
      </c>
    </row>
    <row r="3772" spans="2:3" x14ac:dyDescent="0.2">
      <c r="B3772" s="71">
        <v>6.63333321</v>
      </c>
      <c r="C3772" s="71">
        <v>0.50847458999999995</v>
      </c>
    </row>
    <row r="3773" spans="2:3" x14ac:dyDescent="0.2">
      <c r="B3773" s="71">
        <v>1.85000002</v>
      </c>
      <c r="C3773" s="71">
        <v>3.75</v>
      </c>
    </row>
    <row r="3774" spans="2:3" x14ac:dyDescent="0.2">
      <c r="B3774" s="71">
        <v>8.625</v>
      </c>
      <c r="C3774" s="71">
        <v>1.63636363</v>
      </c>
    </row>
    <row r="3775" spans="2:3" x14ac:dyDescent="0.2">
      <c r="B3775" s="71">
        <v>2.4666667000000002</v>
      </c>
      <c r="C3775" s="71">
        <v>1</v>
      </c>
    </row>
    <row r="3776" spans="2:3" x14ac:dyDescent="0.2">
      <c r="B3776" s="71">
        <v>7.1388888399999999</v>
      </c>
      <c r="C3776" s="71">
        <v>4.9310345599999996</v>
      </c>
    </row>
    <row r="3777" spans="2:3" x14ac:dyDescent="0.2">
      <c r="B3777" s="71">
        <v>2.9649121799999998</v>
      </c>
      <c r="C3777" s="71">
        <v>2.08571434</v>
      </c>
    </row>
    <row r="3778" spans="2:3" x14ac:dyDescent="0.2">
      <c r="B3778" s="71">
        <v>8.18461514</v>
      </c>
      <c r="C3778" s="71">
        <v>0.57142859999999995</v>
      </c>
    </row>
    <row r="3779" spans="2:3" x14ac:dyDescent="0.2">
      <c r="B3779" s="71">
        <v>4.2941174499999999</v>
      </c>
      <c r="C3779" s="71">
        <v>1.3333333700000001</v>
      </c>
    </row>
    <row r="3780" spans="2:3" x14ac:dyDescent="0.2">
      <c r="B3780" s="71">
        <v>0.5</v>
      </c>
      <c r="C3780" s="71">
        <v>1.5967742199999999</v>
      </c>
    </row>
    <row r="3781" spans="2:3" x14ac:dyDescent="0.2">
      <c r="B3781" s="71">
        <v>0.81818181000000001</v>
      </c>
      <c r="C3781" s="71">
        <v>3.7567567799999999</v>
      </c>
    </row>
    <row r="3782" spans="2:3" x14ac:dyDescent="0.2">
      <c r="B3782" s="71">
        <v>1.0833333700000001</v>
      </c>
      <c r="C3782" s="71">
        <v>1.5348837399999999</v>
      </c>
    </row>
    <row r="3783" spans="2:3" x14ac:dyDescent="0.2">
      <c r="B3783" s="71">
        <v>3.64814806</v>
      </c>
      <c r="C3783" s="71">
        <v>0.66666669000000001</v>
      </c>
    </row>
    <row r="3784" spans="2:3" x14ac:dyDescent="0.2">
      <c r="B3784" s="71">
        <v>1.3035714599999999</v>
      </c>
      <c r="C3784" s="71">
        <v>1.5918366900000001</v>
      </c>
    </row>
    <row r="3785" spans="2:3" x14ac:dyDescent="0.2">
      <c r="B3785" s="71">
        <v>2.7857143899999999</v>
      </c>
      <c r="C3785" s="71">
        <v>1</v>
      </c>
    </row>
    <row r="3786" spans="2:3" x14ac:dyDescent="0.2">
      <c r="B3786" s="71">
        <v>2.8620688900000002</v>
      </c>
      <c r="C3786" s="71">
        <v>1.85714281</v>
      </c>
    </row>
    <row r="3787" spans="2:3" x14ac:dyDescent="0.2">
      <c r="B3787" s="71">
        <v>7.8181819900000002</v>
      </c>
      <c r="C3787" s="71">
        <v>2.125</v>
      </c>
    </row>
    <row r="3788" spans="2:3" x14ac:dyDescent="0.2">
      <c r="B3788" s="71">
        <v>5.9791665099999998</v>
      </c>
      <c r="C3788" s="71">
        <v>3.3199999299999998</v>
      </c>
    </row>
    <row r="3789" spans="2:3" x14ac:dyDescent="0.2">
      <c r="B3789" s="71">
        <v>4.3303570699999998</v>
      </c>
      <c r="C3789" s="71">
        <v>1</v>
      </c>
    </row>
    <row r="3790" spans="2:3" x14ac:dyDescent="0.2">
      <c r="B3790" s="71">
        <v>1.7916666299999999</v>
      </c>
      <c r="C3790" s="71">
        <v>0.92857140000000005</v>
      </c>
    </row>
    <row r="3791" spans="2:3" x14ac:dyDescent="0.2">
      <c r="B3791" s="71">
        <v>2.48936176</v>
      </c>
      <c r="C3791" s="71">
        <v>4.5</v>
      </c>
    </row>
    <row r="3792" spans="2:3" x14ac:dyDescent="0.2">
      <c r="B3792" s="71">
        <v>4.0483870499999997</v>
      </c>
      <c r="C3792" s="71">
        <v>1.1818181299999999</v>
      </c>
    </row>
    <row r="3793" spans="2:3" x14ac:dyDescent="0.2">
      <c r="B3793" s="71">
        <v>14.6804123</v>
      </c>
      <c r="C3793" s="71">
        <v>2.4242425000000001</v>
      </c>
    </row>
    <row r="3794" spans="2:3" x14ac:dyDescent="0.2">
      <c r="B3794" s="71">
        <v>3.1199998899999999</v>
      </c>
      <c r="C3794" s="71">
        <v>2.0666666</v>
      </c>
    </row>
    <row r="3795" spans="2:3" x14ac:dyDescent="0.2">
      <c r="B3795" s="71">
        <v>4.7857141500000004</v>
      </c>
      <c r="C3795" s="71">
        <v>1.29824567</v>
      </c>
    </row>
    <row r="3796" spans="2:3" x14ac:dyDescent="0.2">
      <c r="B3796" s="71">
        <v>4.2708334900000002</v>
      </c>
      <c r="C3796" s="71">
        <v>0.87096775000000004</v>
      </c>
    </row>
    <row r="3797" spans="2:3" x14ac:dyDescent="0.2">
      <c r="B3797" s="71">
        <v>9.3478259999999995</v>
      </c>
      <c r="C3797" s="71">
        <v>0.52499998000000003</v>
      </c>
    </row>
    <row r="3798" spans="2:3" x14ac:dyDescent="0.2">
      <c r="B3798" s="71">
        <v>3.2666666499999999</v>
      </c>
      <c r="C3798" s="71">
        <v>0.28301885999999998</v>
      </c>
    </row>
    <row r="3799" spans="2:3" x14ac:dyDescent="0.2">
      <c r="B3799" s="71">
        <v>6.1999998099999996</v>
      </c>
      <c r="C3799" s="71">
        <v>1.1923077099999999</v>
      </c>
    </row>
    <row r="3800" spans="2:3" x14ac:dyDescent="0.2">
      <c r="B3800" s="71">
        <v>2.7058823099999998</v>
      </c>
      <c r="C3800" s="71">
        <v>5.4722223300000001</v>
      </c>
    </row>
    <row r="3801" spans="2:3" x14ac:dyDescent="0.2">
      <c r="B3801" s="71">
        <v>4.0243902199999999</v>
      </c>
      <c r="C3801" s="71">
        <v>1.7142857300000001</v>
      </c>
    </row>
    <row r="3802" spans="2:3" x14ac:dyDescent="0.2">
      <c r="B3802" s="71">
        <v>4.0322580300000004</v>
      </c>
      <c r="C3802" s="71">
        <v>1.85365856</v>
      </c>
    </row>
    <row r="3803" spans="2:3" x14ac:dyDescent="0.2">
      <c r="B3803" s="71">
        <v>1.1818181299999999</v>
      </c>
      <c r="C3803" s="71">
        <v>1</v>
      </c>
    </row>
    <row r="3804" spans="2:3" x14ac:dyDescent="0.2">
      <c r="B3804" s="71">
        <v>2.2857143899999999</v>
      </c>
      <c r="C3804" s="71">
        <v>1.41176474</v>
      </c>
    </row>
    <row r="3805" spans="2:3" x14ac:dyDescent="0.2">
      <c r="B3805" s="71">
        <v>5.75</v>
      </c>
      <c r="C3805" s="71">
        <v>1.8596491799999999</v>
      </c>
    </row>
    <row r="3806" spans="2:3" x14ac:dyDescent="0.2">
      <c r="B3806" s="71">
        <v>3.7916667500000001</v>
      </c>
      <c r="C3806" s="71">
        <v>1.57894742</v>
      </c>
    </row>
    <row r="3807" spans="2:3" x14ac:dyDescent="0.2">
      <c r="B3807" s="71">
        <v>2.9473683799999999</v>
      </c>
      <c r="C3807" s="71">
        <v>0.88888889999999998</v>
      </c>
    </row>
    <row r="3808" spans="2:3" x14ac:dyDescent="0.2">
      <c r="B3808" s="71">
        <v>1.5</v>
      </c>
      <c r="C3808" s="71">
        <v>0.75</v>
      </c>
    </row>
    <row r="3809" spans="2:3" x14ac:dyDescent="0.2">
      <c r="B3809" s="71">
        <v>3.1707317800000001</v>
      </c>
      <c r="C3809" s="71">
        <v>3.2448978400000001</v>
      </c>
    </row>
    <row r="3810" spans="2:3" x14ac:dyDescent="0.2">
      <c r="B3810" s="71">
        <v>3.3953487899999999</v>
      </c>
      <c r="C3810" s="71">
        <v>1.08108103</v>
      </c>
    </row>
    <row r="3811" spans="2:3" x14ac:dyDescent="0.2">
      <c r="B3811" s="71">
        <v>3.2142856100000001</v>
      </c>
      <c r="C3811" s="71">
        <v>2.3653845800000002</v>
      </c>
    </row>
    <row r="3812" spans="2:3" x14ac:dyDescent="0.2">
      <c r="B3812" s="71">
        <v>0.93333334000000001</v>
      </c>
      <c r="C3812" s="71">
        <v>0.59016394999999999</v>
      </c>
    </row>
    <row r="3813" spans="2:3" x14ac:dyDescent="0.2">
      <c r="B3813" s="71">
        <v>1.1111111600000001</v>
      </c>
      <c r="C3813" s="71">
        <v>2.57692313</v>
      </c>
    </row>
    <row r="3814" spans="2:3" x14ac:dyDescent="0.2">
      <c r="B3814" s="71">
        <v>2.8510637299999999</v>
      </c>
      <c r="C3814" s="71">
        <v>1.58823526</v>
      </c>
    </row>
    <row r="3815" spans="2:3" x14ac:dyDescent="0.2">
      <c r="B3815" s="71">
        <v>4.6388888399999999</v>
      </c>
      <c r="C3815" s="71">
        <v>1.63999999</v>
      </c>
    </row>
    <row r="3816" spans="2:3" x14ac:dyDescent="0.2">
      <c r="B3816" s="71">
        <v>8.5277776700000008</v>
      </c>
      <c r="C3816" s="71">
        <v>1.1333333299999999</v>
      </c>
    </row>
    <row r="3817" spans="2:3" x14ac:dyDescent="0.2">
      <c r="B3817" s="71">
        <v>1.0294117899999999</v>
      </c>
      <c r="C3817" s="71">
        <v>5.1999998099999996</v>
      </c>
    </row>
    <row r="3818" spans="2:3" x14ac:dyDescent="0.2">
      <c r="B3818" s="71">
        <v>1.07407403</v>
      </c>
      <c r="C3818" s="71">
        <v>1.0399999600000001</v>
      </c>
    </row>
    <row r="3819" spans="2:3" x14ac:dyDescent="0.2">
      <c r="B3819" s="71">
        <v>5.4000000999999997</v>
      </c>
      <c r="C3819" s="71">
        <v>0.52380954999999996</v>
      </c>
    </row>
    <row r="3820" spans="2:3" x14ac:dyDescent="0.2">
      <c r="B3820" s="71">
        <v>5.6875</v>
      </c>
      <c r="C3820" s="71">
        <v>5.1304349900000004</v>
      </c>
    </row>
    <row r="3821" spans="2:3" x14ac:dyDescent="0.2">
      <c r="B3821" s="71">
        <v>4.86666679</v>
      </c>
      <c r="C3821" s="71">
        <v>4.0454545</v>
      </c>
    </row>
    <row r="3822" spans="2:3" x14ac:dyDescent="0.2">
      <c r="B3822" s="71">
        <v>3.7999999500000001</v>
      </c>
      <c r="C3822" s="71">
        <v>1.3888888399999999</v>
      </c>
    </row>
    <row r="3823" spans="2:3" x14ac:dyDescent="0.2">
      <c r="B3823" s="71">
        <v>5.2121210099999997</v>
      </c>
      <c r="C3823" s="71">
        <v>4.0909089999999999</v>
      </c>
    </row>
    <row r="3824" spans="2:3" x14ac:dyDescent="0.2">
      <c r="B3824" s="71">
        <v>8.0892858499999996</v>
      </c>
      <c r="C3824" s="71">
        <v>0.44999999000000002</v>
      </c>
    </row>
    <row r="3825" spans="2:3" x14ac:dyDescent="0.2">
      <c r="B3825" s="71">
        <v>3.3846154199999998</v>
      </c>
      <c r="C3825" s="71">
        <v>3.44444442</v>
      </c>
    </row>
    <row r="3826" spans="2:3" x14ac:dyDescent="0.2">
      <c r="B3826" s="71">
        <v>4.1199998899999999</v>
      </c>
      <c r="C3826" s="71">
        <v>7.4800000200000003</v>
      </c>
    </row>
    <row r="3827" spans="2:3" x14ac:dyDescent="0.2">
      <c r="B3827" s="71">
        <v>1.67999995</v>
      </c>
      <c r="C3827" s="71">
        <v>1.2142857300000001</v>
      </c>
    </row>
    <row r="3828" spans="2:3" x14ac:dyDescent="0.2">
      <c r="B3828" s="71">
        <v>3.08823538</v>
      </c>
      <c r="C3828" s="71">
        <v>1</v>
      </c>
    </row>
    <row r="3829" spans="2:3" x14ac:dyDescent="0.2">
      <c r="B3829" s="71">
        <v>1.88524592</v>
      </c>
      <c r="C3829" s="71">
        <v>1.07407403</v>
      </c>
    </row>
    <row r="3830" spans="2:3" x14ac:dyDescent="0.2">
      <c r="B3830" s="71">
        <v>2.1505377299999999</v>
      </c>
      <c r="C3830" s="71">
        <v>0.57142859999999995</v>
      </c>
    </row>
    <row r="3831" spans="2:3" x14ac:dyDescent="0.2">
      <c r="B3831" s="71">
        <v>5.1999998099999996</v>
      </c>
      <c r="C3831" s="71">
        <v>0.38461539</v>
      </c>
    </row>
    <row r="3832" spans="2:3" x14ac:dyDescent="0.2">
      <c r="B3832" s="71">
        <v>9</v>
      </c>
      <c r="C3832" s="71">
        <v>1.09375</v>
      </c>
    </row>
    <row r="3833" spans="2:3" x14ac:dyDescent="0.2">
      <c r="B3833" s="71">
        <v>19.428571699999999</v>
      </c>
      <c r="C3833" s="71">
        <v>1.1666666299999999</v>
      </c>
    </row>
    <row r="3834" spans="2:3" x14ac:dyDescent="0.2">
      <c r="B3834" s="71">
        <v>2.5263156900000001</v>
      </c>
      <c r="C3834" s="71">
        <v>2.7307691599999999</v>
      </c>
    </row>
    <row r="3835" spans="2:3" x14ac:dyDescent="0.2">
      <c r="B3835" s="71">
        <v>8.0249996199999991</v>
      </c>
      <c r="C3835" s="71">
        <v>2.2857143899999999</v>
      </c>
    </row>
    <row r="3836" spans="2:3" x14ac:dyDescent="0.2">
      <c r="B3836" s="71">
        <v>7.9555554400000004</v>
      </c>
      <c r="C3836" s="71">
        <v>4.125</v>
      </c>
    </row>
    <row r="3837" spans="2:3" x14ac:dyDescent="0.2">
      <c r="B3837" s="71">
        <v>2.12903237</v>
      </c>
      <c r="C3837" s="71">
        <v>8.7352943399999994</v>
      </c>
    </row>
    <row r="3838" spans="2:3" x14ac:dyDescent="0.2">
      <c r="B3838" s="71">
        <v>2.1666667500000001</v>
      </c>
      <c r="C3838" s="71">
        <v>2.5189874200000002</v>
      </c>
    </row>
    <row r="3839" spans="2:3" x14ac:dyDescent="0.2">
      <c r="B3839" s="71">
        <v>3.25862074</v>
      </c>
      <c r="C3839" s="71">
        <v>2.1764705200000001</v>
      </c>
    </row>
    <row r="3840" spans="2:3" x14ac:dyDescent="0.2">
      <c r="B3840" s="71">
        <v>6.93877554</v>
      </c>
      <c r="C3840" s="71">
        <v>6.5121951100000004</v>
      </c>
    </row>
    <row r="3841" spans="2:3" x14ac:dyDescent="0.2">
      <c r="B3841" s="71">
        <v>2.6046512100000001</v>
      </c>
      <c r="C3841" s="71">
        <v>2.8181817499999999</v>
      </c>
    </row>
    <row r="3842" spans="2:3" x14ac:dyDescent="0.2">
      <c r="B3842" s="71">
        <v>2.4285714600000001</v>
      </c>
      <c r="C3842" s="71">
        <v>4.8235292400000001</v>
      </c>
    </row>
    <row r="3843" spans="2:3" x14ac:dyDescent="0.2">
      <c r="B3843" s="71">
        <v>3.6333334399999999</v>
      </c>
      <c r="C3843" s="71">
        <v>2.5</v>
      </c>
    </row>
    <row r="3844" spans="2:3" x14ac:dyDescent="0.2">
      <c r="B3844" s="71">
        <v>2.51724148</v>
      </c>
      <c r="C3844" s="71">
        <v>0.70588236999999998</v>
      </c>
    </row>
    <row r="3845" spans="2:3" x14ac:dyDescent="0.2">
      <c r="B3845" s="71">
        <v>4.1363635099999998</v>
      </c>
      <c r="C3845" s="71">
        <v>0.82352941999999996</v>
      </c>
    </row>
    <row r="3846" spans="2:3" x14ac:dyDescent="0.2">
      <c r="B3846" s="71">
        <v>1.6923077099999999</v>
      </c>
      <c r="C3846" s="71">
        <v>6.78048801</v>
      </c>
    </row>
    <row r="3847" spans="2:3" x14ac:dyDescent="0.2">
      <c r="B3847" s="71">
        <v>3.1666667500000001</v>
      </c>
      <c r="C3847" s="71">
        <v>1.8448275300000001</v>
      </c>
    </row>
    <row r="3848" spans="2:3" x14ac:dyDescent="0.2">
      <c r="B3848" s="71">
        <v>9.375</v>
      </c>
      <c r="C3848" s="71">
        <v>1.1846153699999999</v>
      </c>
    </row>
    <row r="3849" spans="2:3" x14ac:dyDescent="0.2">
      <c r="B3849" s="71">
        <v>17.799999199999998</v>
      </c>
      <c r="C3849" s="71">
        <v>2.30508471</v>
      </c>
    </row>
    <row r="3850" spans="2:3" x14ac:dyDescent="0.2">
      <c r="B3850" s="71">
        <v>4.8000001900000004</v>
      </c>
      <c r="C3850" s="71">
        <v>0.33333333999999998</v>
      </c>
    </row>
    <row r="3851" spans="2:3" x14ac:dyDescent="0.2">
      <c r="B3851" s="71">
        <v>1.7948718100000001</v>
      </c>
      <c r="C3851" s="71">
        <v>0.31818181000000001</v>
      </c>
    </row>
    <row r="3852" spans="2:3" x14ac:dyDescent="0.2">
      <c r="B3852" s="71">
        <v>2.1515152500000001</v>
      </c>
      <c r="C3852" s="71">
        <v>0.48387095000000002</v>
      </c>
    </row>
    <row r="3853" spans="2:3" x14ac:dyDescent="0.2">
      <c r="B3853" s="71">
        <v>6.5925927199999999</v>
      </c>
      <c r="C3853" s="71">
        <v>0.625</v>
      </c>
    </row>
    <row r="3854" spans="2:3" x14ac:dyDescent="0.2">
      <c r="B3854" s="71">
        <v>1.5217391300000001</v>
      </c>
      <c r="C3854" s="71">
        <v>1.18571424</v>
      </c>
    </row>
    <row r="3855" spans="2:3" x14ac:dyDescent="0.2">
      <c r="B3855" s="71">
        <v>6.1395349499999998</v>
      </c>
      <c r="C3855" s="71">
        <v>1.2000000500000001</v>
      </c>
    </row>
    <row r="3856" spans="2:3" x14ac:dyDescent="0.2">
      <c r="B3856" s="71">
        <v>1.35000002</v>
      </c>
      <c r="C3856" s="71">
        <v>0.96666664000000002</v>
      </c>
    </row>
    <row r="3857" spans="2:3" x14ac:dyDescent="0.2">
      <c r="B3857" s="71">
        <v>3.6470587299999999</v>
      </c>
      <c r="C3857" s="71">
        <v>0.56756759000000001</v>
      </c>
    </row>
    <row r="3858" spans="2:3" x14ac:dyDescent="0.2">
      <c r="B3858" s="71">
        <v>5.4255318600000004</v>
      </c>
      <c r="C3858" s="71">
        <v>3.5272727000000001</v>
      </c>
    </row>
    <row r="3859" spans="2:3" x14ac:dyDescent="0.2">
      <c r="B3859" s="71">
        <v>16.666665999999999</v>
      </c>
      <c r="C3859" s="71">
        <v>0.6875</v>
      </c>
    </row>
    <row r="3860" spans="2:3" x14ac:dyDescent="0.2">
      <c r="B3860" s="71">
        <v>1.6938775800000001</v>
      </c>
      <c r="C3860" s="71">
        <v>0.47727271999999998</v>
      </c>
    </row>
    <row r="3861" spans="2:3" x14ac:dyDescent="0.2">
      <c r="B3861" s="71">
        <v>1.88235295</v>
      </c>
      <c r="C3861" s="71">
        <v>1</v>
      </c>
    </row>
    <row r="3862" spans="2:3" x14ac:dyDescent="0.2">
      <c r="B3862" s="71">
        <v>8.7826089899999999</v>
      </c>
      <c r="C3862" s="71">
        <v>0.64999998000000003</v>
      </c>
    </row>
    <row r="3863" spans="2:3" x14ac:dyDescent="0.2">
      <c r="B3863" s="71">
        <v>4.3499999000000003</v>
      </c>
      <c r="C3863" s="71">
        <v>1.75862074</v>
      </c>
    </row>
    <row r="3864" spans="2:3" x14ac:dyDescent="0.2">
      <c r="B3864" s="71">
        <v>3.375</v>
      </c>
      <c r="C3864" s="71">
        <v>0.60526316999999996</v>
      </c>
    </row>
    <row r="3865" spans="2:3" x14ac:dyDescent="0.2">
      <c r="B3865" s="71">
        <v>1.85000002</v>
      </c>
      <c r="C3865" s="71">
        <v>0.56756759000000001</v>
      </c>
    </row>
    <row r="3866" spans="2:3" x14ac:dyDescent="0.2">
      <c r="B3866" s="71">
        <v>4.6153845799999997</v>
      </c>
      <c r="C3866" s="71">
        <v>0.5</v>
      </c>
    </row>
    <row r="3867" spans="2:3" x14ac:dyDescent="0.2">
      <c r="B3867" s="71">
        <v>9.5200004600000003</v>
      </c>
      <c r="C3867" s="71">
        <v>1.9500000500000001</v>
      </c>
    </row>
    <row r="3868" spans="2:3" x14ac:dyDescent="0.2">
      <c r="B3868" s="71">
        <v>7.2820510900000004</v>
      </c>
      <c r="C3868" s="71">
        <v>1.0845069899999999</v>
      </c>
    </row>
    <row r="3869" spans="2:3" x14ac:dyDescent="0.2">
      <c r="B3869" s="71">
        <v>5.0487804399999998</v>
      </c>
      <c r="C3869" s="71">
        <v>0.73333334999999999</v>
      </c>
    </row>
    <row r="3870" spans="2:3" x14ac:dyDescent="0.2">
      <c r="B3870" s="71">
        <v>2.3333332499999999</v>
      </c>
      <c r="C3870" s="71">
        <v>0.53333335999999998</v>
      </c>
    </row>
    <row r="3871" spans="2:3" x14ac:dyDescent="0.2">
      <c r="B3871" s="71">
        <v>3.3043477499999998</v>
      </c>
      <c r="C3871" s="71">
        <v>0.42465752000000001</v>
      </c>
    </row>
    <row r="3872" spans="2:3" x14ac:dyDescent="0.2">
      <c r="B3872" s="71">
        <v>3.4883720899999999</v>
      </c>
      <c r="C3872" s="71">
        <v>0.44444444999999999</v>
      </c>
    </row>
    <row r="3873" spans="2:3" x14ac:dyDescent="0.2">
      <c r="B3873" s="71">
        <v>4.1034483899999996</v>
      </c>
      <c r="C3873" s="71">
        <v>1.2000000500000001</v>
      </c>
    </row>
    <row r="3874" spans="2:3" x14ac:dyDescent="0.2">
      <c r="B3874" s="71">
        <v>8.2777776700000008</v>
      </c>
      <c r="C3874" s="71">
        <v>1.63461542</v>
      </c>
    </row>
    <row r="3875" spans="2:3" x14ac:dyDescent="0.2">
      <c r="B3875" s="71">
        <v>11.650602299999999</v>
      </c>
      <c r="C3875" s="71">
        <v>0.74074072000000002</v>
      </c>
    </row>
    <row r="3876" spans="2:3" x14ac:dyDescent="0.2">
      <c r="B3876" s="71">
        <v>21.272728000000001</v>
      </c>
      <c r="C3876" s="71">
        <v>0.51612902000000005</v>
      </c>
    </row>
    <row r="3877" spans="2:3" x14ac:dyDescent="0.2">
      <c r="B3877" s="71">
        <v>1.6666666299999999</v>
      </c>
      <c r="C3877" s="71">
        <v>0.58333330999999999</v>
      </c>
    </row>
    <row r="3878" spans="2:3" x14ac:dyDescent="0.2">
      <c r="B3878" s="71">
        <v>1</v>
      </c>
      <c r="C3878" s="71">
        <v>0.69230771000000002</v>
      </c>
    </row>
    <row r="3879" spans="2:3" x14ac:dyDescent="0.2">
      <c r="B3879" s="71">
        <v>4.5</v>
      </c>
      <c r="C3879" s="71">
        <v>1.4705882100000001</v>
      </c>
    </row>
    <row r="3880" spans="2:3" x14ac:dyDescent="0.2">
      <c r="B3880" s="71">
        <v>4.8723402</v>
      </c>
      <c r="C3880" s="71">
        <v>0.91666669000000001</v>
      </c>
    </row>
    <row r="3881" spans="2:3" x14ac:dyDescent="0.2">
      <c r="B3881" s="71">
        <v>1.84210527</v>
      </c>
      <c r="C3881" s="71">
        <v>0.58620691000000003</v>
      </c>
    </row>
    <row r="3882" spans="2:3" x14ac:dyDescent="0.2">
      <c r="B3882" s="71">
        <v>1.30434787</v>
      </c>
      <c r="C3882" s="71">
        <v>0.60000001999999997</v>
      </c>
    </row>
    <row r="3883" spans="2:3" x14ac:dyDescent="0.2">
      <c r="B3883" s="71">
        <v>1.4375</v>
      </c>
      <c r="C3883" s="71">
        <v>0.57142859999999995</v>
      </c>
    </row>
    <row r="3884" spans="2:3" x14ac:dyDescent="0.2">
      <c r="B3884" s="71">
        <v>3.53125</v>
      </c>
      <c r="C3884" s="71">
        <v>1.173913</v>
      </c>
    </row>
    <row r="3885" spans="2:3" x14ac:dyDescent="0.2">
      <c r="B3885" s="71">
        <v>5.7249999000000003</v>
      </c>
      <c r="C3885" s="71">
        <v>0.85714287</v>
      </c>
    </row>
    <row r="3886" spans="2:3" x14ac:dyDescent="0.2">
      <c r="B3886" s="71">
        <v>2.44444442</v>
      </c>
      <c r="C3886" s="71">
        <v>0.44444444999999999</v>
      </c>
    </row>
    <row r="3887" spans="2:3" x14ac:dyDescent="0.2">
      <c r="B3887" s="71">
        <v>2.1818182500000001</v>
      </c>
      <c r="C3887" s="71">
        <v>0.38888889999999998</v>
      </c>
    </row>
    <row r="3888" spans="2:3" x14ac:dyDescent="0.2">
      <c r="B3888" s="71">
        <v>7.3684210800000001</v>
      </c>
      <c r="C3888" s="71">
        <v>1.5294117899999999</v>
      </c>
    </row>
    <row r="3889" spans="2:3" x14ac:dyDescent="0.2">
      <c r="B3889" s="71">
        <v>6.2333331100000002</v>
      </c>
      <c r="C3889" s="71">
        <v>0.36666666999999997</v>
      </c>
    </row>
    <row r="3890" spans="2:3" x14ac:dyDescent="0.2">
      <c r="B3890" s="71">
        <v>3.1891891999999999</v>
      </c>
      <c r="C3890" s="71">
        <v>0.61111110000000002</v>
      </c>
    </row>
    <row r="3891" spans="2:3" x14ac:dyDescent="0.2">
      <c r="B3891" s="71">
        <v>1.6923077099999999</v>
      </c>
      <c r="C3891" s="71">
        <v>0.76923078</v>
      </c>
    </row>
    <row r="3892" spans="2:3" x14ac:dyDescent="0.2">
      <c r="B3892" s="71">
        <v>3.625</v>
      </c>
      <c r="C3892" s="71">
        <v>0.90625</v>
      </c>
    </row>
    <row r="3893" spans="2:3" x14ac:dyDescent="0.2">
      <c r="B3893" s="71">
        <v>1.25</v>
      </c>
      <c r="C3893" s="71">
        <v>1.2571429000000001</v>
      </c>
    </row>
    <row r="3894" spans="2:3" x14ac:dyDescent="0.2">
      <c r="B3894" s="71">
        <v>7.65517235</v>
      </c>
      <c r="C3894" s="71">
        <v>0.43478259000000002</v>
      </c>
    </row>
    <row r="3895" spans="2:3" x14ac:dyDescent="0.2">
      <c r="B3895" s="71">
        <v>18.2380943</v>
      </c>
      <c r="C3895" s="71">
        <v>0.78947371</v>
      </c>
    </row>
    <row r="3896" spans="2:3" x14ac:dyDescent="0.2">
      <c r="B3896" s="71">
        <v>4.1999998099999996</v>
      </c>
      <c r="C3896" s="71">
        <v>0.46296295999999998</v>
      </c>
    </row>
    <row r="3897" spans="2:3" x14ac:dyDescent="0.2">
      <c r="B3897" s="71">
        <v>1.4583333700000001</v>
      </c>
      <c r="C3897" s="71">
        <v>0.64285713</v>
      </c>
    </row>
    <row r="3898" spans="2:3" x14ac:dyDescent="0.2">
      <c r="B3898" s="71">
        <v>3.9000001000000002</v>
      </c>
      <c r="C3898" s="71">
        <v>0.65384613999999996</v>
      </c>
    </row>
    <row r="3899" spans="2:3" x14ac:dyDescent="0.2">
      <c r="B3899" s="71">
        <v>10.979167</v>
      </c>
      <c r="C3899" s="71">
        <v>0.5</v>
      </c>
    </row>
    <row r="3900" spans="2:3" x14ac:dyDescent="0.2">
      <c r="B3900" s="71">
        <v>3.2000000499999999</v>
      </c>
      <c r="C3900" s="71">
        <v>0.59259260000000002</v>
      </c>
    </row>
    <row r="3901" spans="2:3" x14ac:dyDescent="0.2">
      <c r="B3901" s="71">
        <v>6.2777776699999999</v>
      </c>
      <c r="C3901" s="71">
        <v>0.41176470999999998</v>
      </c>
    </row>
    <row r="3902" spans="2:3" x14ac:dyDescent="0.2">
      <c r="B3902" s="71">
        <v>2.7999999500000001</v>
      </c>
      <c r="C3902" s="71">
        <v>0.87804877999999997</v>
      </c>
    </row>
    <row r="3903" spans="2:3" x14ac:dyDescent="0.2">
      <c r="B3903" s="71">
        <v>4.7037038799999999</v>
      </c>
      <c r="C3903" s="71">
        <v>1.2028985000000001</v>
      </c>
    </row>
    <row r="3904" spans="2:3" x14ac:dyDescent="0.2">
      <c r="B3904" s="71">
        <v>11.584905600000001</v>
      </c>
      <c r="C3904" s="71">
        <v>1.42307687</v>
      </c>
    </row>
    <row r="3905" spans="2:3" x14ac:dyDescent="0.2">
      <c r="B3905" s="71">
        <v>3.75</v>
      </c>
      <c r="C3905" s="71">
        <v>1.2112675900000001</v>
      </c>
    </row>
    <row r="3906" spans="2:3" x14ac:dyDescent="0.2">
      <c r="B3906" s="71">
        <v>4.6428570699999998</v>
      </c>
      <c r="C3906" s="71">
        <v>1</v>
      </c>
    </row>
    <row r="3907" spans="2:3" x14ac:dyDescent="0.2">
      <c r="B3907" s="71">
        <v>8.75</v>
      </c>
      <c r="C3907" s="71">
        <v>0.22857142999999999</v>
      </c>
    </row>
    <row r="3908" spans="2:3" x14ac:dyDescent="0.2">
      <c r="B3908" s="71">
        <v>9.5217390099999992</v>
      </c>
      <c r="C3908" s="71">
        <v>1.31578946</v>
      </c>
    </row>
    <row r="3909" spans="2:3" x14ac:dyDescent="0.2">
      <c r="B3909" s="71">
        <v>4.86666679</v>
      </c>
      <c r="C3909" s="71">
        <v>0.76923078</v>
      </c>
    </row>
    <row r="3910" spans="2:3" x14ac:dyDescent="0.2">
      <c r="B3910" s="71">
        <v>11.181818</v>
      </c>
      <c r="C3910" s="71">
        <v>0.46341463999999999</v>
      </c>
    </row>
    <row r="3911" spans="2:3" x14ac:dyDescent="0.2">
      <c r="B3911" s="71">
        <v>2.7954545</v>
      </c>
      <c r="C3911" s="71">
        <v>1.64999998</v>
      </c>
    </row>
    <row r="3912" spans="2:3" x14ac:dyDescent="0.2">
      <c r="B3912" s="71">
        <v>1.9545455</v>
      </c>
      <c r="C3912" s="71">
        <v>0.83720927999999994</v>
      </c>
    </row>
    <row r="3913" spans="2:3" x14ac:dyDescent="0.2">
      <c r="B3913" s="71">
        <v>2.79661012</v>
      </c>
      <c r="C3913" s="71">
        <v>0.47999998999999999</v>
      </c>
    </row>
    <row r="3914" spans="2:3" x14ac:dyDescent="0.2">
      <c r="B3914" s="71">
        <v>7.1621623000000003</v>
      </c>
      <c r="C3914" s="71">
        <v>0.625</v>
      </c>
    </row>
    <row r="3915" spans="2:3" x14ac:dyDescent="0.2">
      <c r="B3915" s="71">
        <v>6.4516129500000003</v>
      </c>
      <c r="C3915" s="71">
        <v>0.15384616000000001</v>
      </c>
    </row>
    <row r="3916" spans="2:3" x14ac:dyDescent="0.2">
      <c r="B3916" s="71">
        <v>4.4285712200000003</v>
      </c>
      <c r="C3916" s="71">
        <v>0.40540540000000003</v>
      </c>
    </row>
    <row r="3917" spans="2:3" x14ac:dyDescent="0.2">
      <c r="B3917" s="71">
        <v>11.0476189</v>
      </c>
      <c r="C3917" s="71">
        <v>0.27272728000000002</v>
      </c>
    </row>
    <row r="3918" spans="2:3" x14ac:dyDescent="0.2">
      <c r="B3918" s="71">
        <v>6.7441859199999996</v>
      </c>
      <c r="C3918" s="71">
        <v>1.0499999499999999</v>
      </c>
    </row>
    <row r="3919" spans="2:3" x14ac:dyDescent="0.2">
      <c r="B3919" s="71">
        <v>2</v>
      </c>
      <c r="C3919" s="71">
        <v>2.9259259700000002</v>
      </c>
    </row>
    <row r="3920" spans="2:3" x14ac:dyDescent="0.2">
      <c r="B3920" s="71">
        <v>3.4375</v>
      </c>
      <c r="C3920" s="71">
        <v>0.46666667000000001</v>
      </c>
    </row>
    <row r="3921" spans="2:3" x14ac:dyDescent="0.2">
      <c r="B3921" s="71">
        <v>4.4603176099999997</v>
      </c>
      <c r="C3921" s="71">
        <v>0.70967740000000001</v>
      </c>
    </row>
    <row r="3922" spans="2:3" x14ac:dyDescent="0.2">
      <c r="B3922" s="71">
        <v>2.3636362599999998</v>
      </c>
      <c r="C3922" s="71">
        <v>1.030303</v>
      </c>
    </row>
    <row r="3923" spans="2:3" x14ac:dyDescent="0.2">
      <c r="B3923" s="71">
        <v>4.8571429300000002</v>
      </c>
      <c r="C3923" s="71">
        <v>1.6388888399999999</v>
      </c>
    </row>
    <row r="3924" spans="2:3" x14ac:dyDescent="0.2">
      <c r="B3924" s="71">
        <v>3.5714285399999999</v>
      </c>
      <c r="C3924" s="71">
        <v>1.2542372900000001</v>
      </c>
    </row>
    <row r="3925" spans="2:3" x14ac:dyDescent="0.2">
      <c r="B3925" s="71">
        <v>10.6052628</v>
      </c>
      <c r="C3925" s="71">
        <v>0.80769228999999998</v>
      </c>
    </row>
    <row r="3926" spans="2:3" x14ac:dyDescent="0.2">
      <c r="B3926" s="71">
        <v>1.7333333500000001</v>
      </c>
      <c r="C3926" s="71">
        <v>1.125</v>
      </c>
    </row>
    <row r="3927" spans="2:3" x14ac:dyDescent="0.2">
      <c r="B3927" s="71">
        <v>3.3684210800000001</v>
      </c>
      <c r="C3927" s="71">
        <v>0.33333333999999998</v>
      </c>
    </row>
    <row r="3928" spans="2:3" x14ac:dyDescent="0.2">
      <c r="B3928" s="71">
        <v>1.92592597</v>
      </c>
      <c r="C3928" s="71">
        <v>3.0199999800000001</v>
      </c>
    </row>
    <row r="3929" spans="2:3" x14ac:dyDescent="0.2">
      <c r="B3929" s="71">
        <v>3.0399999599999998</v>
      </c>
      <c r="C3929" s="71">
        <v>1.59375</v>
      </c>
    </row>
    <row r="3930" spans="2:3" x14ac:dyDescent="0.2">
      <c r="B3930" s="71">
        <v>4.4791665099999998</v>
      </c>
      <c r="C3930" s="71">
        <v>0.68181818999999999</v>
      </c>
    </row>
    <row r="3931" spans="2:3" x14ac:dyDescent="0.2">
      <c r="B3931" s="71">
        <v>5.7142858499999996</v>
      </c>
      <c r="C3931" s="71">
        <v>1.15384614</v>
      </c>
    </row>
    <row r="3932" spans="2:3" x14ac:dyDescent="0.2">
      <c r="B3932" s="71">
        <v>5</v>
      </c>
      <c r="C3932" s="71">
        <v>0.82608694000000005</v>
      </c>
    </row>
    <row r="3933" spans="2:3" x14ac:dyDescent="0.2">
      <c r="B3933" s="71">
        <v>3.44444442</v>
      </c>
      <c r="C3933" s="71">
        <v>0.53846156999999994</v>
      </c>
    </row>
    <row r="3934" spans="2:3" x14ac:dyDescent="0.2">
      <c r="B3934" s="71">
        <v>3.0666666</v>
      </c>
      <c r="C3934" s="71">
        <v>1.31578946</v>
      </c>
    </row>
    <row r="3935" spans="2:3" x14ac:dyDescent="0.2">
      <c r="B3935" s="71">
        <v>2</v>
      </c>
      <c r="C3935" s="71">
        <v>3.27999997</v>
      </c>
    </row>
    <row r="3936" spans="2:3" x14ac:dyDescent="0.2">
      <c r="B3936" s="71">
        <v>5.6704545</v>
      </c>
      <c r="C3936" s="71">
        <v>0.36538461</v>
      </c>
    </row>
    <row r="3937" spans="2:3" x14ac:dyDescent="0.2">
      <c r="B3937" s="71">
        <v>2.5283019499999999</v>
      </c>
      <c r="C3937" s="71">
        <v>0.5</v>
      </c>
    </row>
    <row r="3938" spans="2:3" x14ac:dyDescent="0.2">
      <c r="B3938" s="71">
        <v>1.1720429699999999</v>
      </c>
      <c r="C3938" s="71">
        <v>0.86666666999999997</v>
      </c>
    </row>
    <row r="3939" spans="2:3" x14ac:dyDescent="0.2">
      <c r="B3939" s="71">
        <v>3.7125001000000002</v>
      </c>
      <c r="C3939" s="71">
        <v>3.1666667500000001</v>
      </c>
    </row>
    <row r="3940" spans="2:3" x14ac:dyDescent="0.2">
      <c r="B3940" s="71">
        <v>1.85714281</v>
      </c>
      <c r="C3940" s="71">
        <v>9.6896553000000001</v>
      </c>
    </row>
    <row r="3941" spans="2:3" x14ac:dyDescent="0.2">
      <c r="B3941" s="71">
        <v>1.5925925999999999</v>
      </c>
      <c r="C3941" s="71">
        <v>1.1200000000000001</v>
      </c>
    </row>
    <row r="3942" spans="2:3" x14ac:dyDescent="0.2">
      <c r="B3942" s="71">
        <v>4.03125</v>
      </c>
      <c r="C3942" s="71">
        <v>0.67213111999999997</v>
      </c>
    </row>
    <row r="3943" spans="2:3" x14ac:dyDescent="0.2">
      <c r="B3943" s="71">
        <v>1.72727275</v>
      </c>
      <c r="C3943" s="71">
        <v>3.7352941</v>
      </c>
    </row>
    <row r="3944" spans="2:3" x14ac:dyDescent="0.2">
      <c r="B3944" s="71">
        <v>1.08823526</v>
      </c>
      <c r="C3944" s="71">
        <v>4.4230771100000004</v>
      </c>
    </row>
    <row r="3945" spans="2:3" x14ac:dyDescent="0.2">
      <c r="B3945" s="71">
        <v>4.2647056599999997</v>
      </c>
      <c r="C3945" s="71">
        <v>3.8842105899999999</v>
      </c>
    </row>
    <row r="3946" spans="2:3" x14ac:dyDescent="0.2">
      <c r="B3946" s="71">
        <v>5.2307691600000004</v>
      </c>
      <c r="C3946" s="71">
        <v>0.83333330999999999</v>
      </c>
    </row>
    <row r="3947" spans="2:3" x14ac:dyDescent="0.2">
      <c r="B3947" s="71">
        <v>2.0357143899999999</v>
      </c>
      <c r="C3947" s="71">
        <v>5.4074072800000001</v>
      </c>
    </row>
    <row r="3948" spans="2:3" x14ac:dyDescent="0.2">
      <c r="B3948" s="71">
        <v>4.6363635099999998</v>
      </c>
      <c r="C3948" s="71">
        <v>2.32558131</v>
      </c>
    </row>
    <row r="3949" spans="2:3" x14ac:dyDescent="0.2">
      <c r="B3949" s="71">
        <v>5.0909089999999999</v>
      </c>
      <c r="C3949" s="71">
        <v>1.75342464</v>
      </c>
    </row>
    <row r="3950" spans="2:3" x14ac:dyDescent="0.2">
      <c r="B3950" s="71">
        <v>2.2300884700000001</v>
      </c>
      <c r="C3950" s="71">
        <v>5.4444446600000003</v>
      </c>
    </row>
    <row r="3951" spans="2:3" x14ac:dyDescent="0.2">
      <c r="B3951" s="71">
        <v>2.1818182500000001</v>
      </c>
      <c r="C3951" s="71">
        <v>0.66101694</v>
      </c>
    </row>
    <row r="3952" spans="2:3" x14ac:dyDescent="0.2">
      <c r="B3952" s="71">
        <v>2.0185184500000002</v>
      </c>
      <c r="C3952" s="71">
        <v>1.9850746399999999</v>
      </c>
    </row>
    <row r="3953" spans="2:3" x14ac:dyDescent="0.2">
      <c r="B3953" s="71">
        <v>7.5813951499999996</v>
      </c>
      <c r="C3953" s="71">
        <v>6.3333334900000002</v>
      </c>
    </row>
    <row r="3954" spans="2:3" x14ac:dyDescent="0.2">
      <c r="B3954" s="71">
        <v>1.0499999499999999</v>
      </c>
      <c r="C3954" s="71">
        <v>5.13333321</v>
      </c>
    </row>
    <row r="3955" spans="2:3" x14ac:dyDescent="0.2">
      <c r="B3955" s="71">
        <v>2.5999998999999998</v>
      </c>
      <c r="C3955" s="71">
        <v>2.8947367700000002</v>
      </c>
    </row>
    <row r="3956" spans="2:3" x14ac:dyDescent="0.2">
      <c r="B3956" s="71">
        <v>4.4000000999999997</v>
      </c>
      <c r="C3956" s="71">
        <v>1.046875</v>
      </c>
    </row>
    <row r="3957" spans="2:3" x14ac:dyDescent="0.2">
      <c r="B3957" s="71">
        <v>2.5</v>
      </c>
      <c r="C3957" s="71">
        <v>2.0923078099999999</v>
      </c>
    </row>
    <row r="3958" spans="2:3" x14ac:dyDescent="0.2">
      <c r="B3958" s="71">
        <v>1.77419353</v>
      </c>
      <c r="C3958" s="71">
        <v>2.1764705200000001</v>
      </c>
    </row>
    <row r="3959" spans="2:3" x14ac:dyDescent="0.2">
      <c r="B3959" s="71">
        <v>2.0638299</v>
      </c>
      <c r="C3959" s="71">
        <v>0.4375</v>
      </c>
    </row>
    <row r="3960" spans="2:3" x14ac:dyDescent="0.2">
      <c r="B3960" s="71">
        <v>1.6515151299999999</v>
      </c>
      <c r="C3960" s="71">
        <v>0.95161289000000004</v>
      </c>
    </row>
    <row r="3961" spans="2:3" x14ac:dyDescent="0.2">
      <c r="B3961" s="71">
        <v>2.0384614499999998</v>
      </c>
      <c r="C3961" s="71">
        <v>1.2307692800000001</v>
      </c>
    </row>
    <row r="3962" spans="2:3" x14ac:dyDescent="0.2">
      <c r="B3962" s="71">
        <v>2.0714285399999999</v>
      </c>
      <c r="C3962" s="71">
        <v>3.5185184500000002</v>
      </c>
    </row>
    <row r="3963" spans="2:3" x14ac:dyDescent="0.2">
      <c r="B3963" s="71">
        <v>1.36000001</v>
      </c>
      <c r="C3963" s="71">
        <v>2.7777776699999999</v>
      </c>
    </row>
    <row r="3964" spans="2:3" x14ac:dyDescent="0.2">
      <c r="B3964" s="71">
        <v>2.8787879900000002</v>
      </c>
      <c r="C3964" s="71">
        <v>5.8947367699999997</v>
      </c>
    </row>
    <row r="3965" spans="2:3" x14ac:dyDescent="0.2">
      <c r="B3965" s="71">
        <v>2.5192308400000001</v>
      </c>
      <c r="C3965" s="71">
        <v>1.25</v>
      </c>
    </row>
    <row r="3966" spans="2:3" x14ac:dyDescent="0.2">
      <c r="B3966" s="71"/>
      <c r="C3966" s="71">
        <v>2.08823538</v>
      </c>
    </row>
    <row r="3967" spans="2:3" x14ac:dyDescent="0.2">
      <c r="B3967" s="71"/>
      <c r="C3967" s="71">
        <v>1.0970873800000001</v>
      </c>
    </row>
    <row r="3968" spans="2:3" x14ac:dyDescent="0.2">
      <c r="B3968" s="71"/>
      <c r="C3968" s="71">
        <v>0.59803921000000004</v>
      </c>
    </row>
    <row r="3969" spans="2:3" x14ac:dyDescent="0.2">
      <c r="B3969" s="71"/>
      <c r="C3969" s="71">
        <v>3.4800000199999999</v>
      </c>
    </row>
    <row r="3970" spans="2:3" x14ac:dyDescent="0.2">
      <c r="B3970" s="71"/>
      <c r="C3970" s="71">
        <v>0.66666669000000001</v>
      </c>
    </row>
    <row r="3971" spans="2:3" x14ac:dyDescent="0.2">
      <c r="B3971" s="71"/>
      <c r="C3971" s="71">
        <v>0.4375</v>
      </c>
    </row>
    <row r="3972" spans="2:3" x14ac:dyDescent="0.2">
      <c r="B3972" s="71"/>
      <c r="C3972" s="71">
        <v>1.1351351700000001</v>
      </c>
    </row>
    <row r="3973" spans="2:3" x14ac:dyDescent="0.2">
      <c r="B3973" s="71"/>
      <c r="C3973" s="71">
        <v>1.65625</v>
      </c>
    </row>
    <row r="3974" spans="2:3" x14ac:dyDescent="0.2">
      <c r="B3974" s="71"/>
      <c r="C3974" s="71">
        <v>1.6111111600000001</v>
      </c>
    </row>
    <row r="3975" spans="2:3" x14ac:dyDescent="0.2">
      <c r="B3975" s="71"/>
      <c r="C3975" s="71">
        <v>4.8000001900000004</v>
      </c>
    </row>
    <row r="3976" spans="2:3" x14ac:dyDescent="0.2">
      <c r="B3976" s="71"/>
      <c r="C3976" s="71">
        <v>0.77777779000000002</v>
      </c>
    </row>
    <row r="3977" spans="2:3" x14ac:dyDescent="0.2">
      <c r="B3977" s="71"/>
      <c r="C3977" s="71">
        <v>4.7586207399999996</v>
      </c>
    </row>
    <row r="3978" spans="2:3" x14ac:dyDescent="0.2">
      <c r="B3978" s="71"/>
      <c r="C3978" s="71">
        <v>4.4705882099999998</v>
      </c>
    </row>
    <row r="3979" spans="2:3" x14ac:dyDescent="0.2">
      <c r="B3979" s="71"/>
      <c r="C3979" s="71">
        <v>0.83333330999999999</v>
      </c>
    </row>
    <row r="3980" spans="2:3" x14ac:dyDescent="0.2">
      <c r="B3980" s="71"/>
      <c r="C3980" s="71">
        <v>2.8333332499999999</v>
      </c>
    </row>
    <row r="3981" spans="2:3" x14ac:dyDescent="0.2">
      <c r="B3981" s="71"/>
      <c r="C3981" s="71">
        <v>3.4642856100000001</v>
      </c>
    </row>
    <row r="3982" spans="2:3" x14ac:dyDescent="0.2">
      <c r="B3982" s="71"/>
      <c r="C3982" s="71">
        <v>2.58823538</v>
      </c>
    </row>
    <row r="3983" spans="2:3" x14ac:dyDescent="0.2">
      <c r="B3983" s="71"/>
      <c r="C3983" s="71">
        <v>0.875</v>
      </c>
    </row>
    <row r="3984" spans="2:3" x14ac:dyDescent="0.2">
      <c r="B3984" s="71"/>
      <c r="C3984" s="71">
        <v>0.26086956</v>
      </c>
    </row>
    <row r="3985" spans="2:3" x14ac:dyDescent="0.2">
      <c r="B3985" s="71"/>
      <c r="C3985" s="71">
        <v>1.125</v>
      </c>
    </row>
    <row r="3986" spans="2:3" x14ac:dyDescent="0.2">
      <c r="B3986" s="71"/>
      <c r="C3986" s="71">
        <v>11</v>
      </c>
    </row>
    <row r="3987" spans="2:3" x14ac:dyDescent="0.2">
      <c r="B3987" s="71"/>
      <c r="C3987" s="71">
        <v>13.384614900000001</v>
      </c>
    </row>
    <row r="3988" spans="2:3" x14ac:dyDescent="0.2">
      <c r="B3988" s="71"/>
      <c r="C3988" s="71">
        <v>1.0526316200000001</v>
      </c>
    </row>
    <row r="3989" spans="2:3" x14ac:dyDescent="0.2">
      <c r="B3989" s="71"/>
      <c r="C3989" s="71">
        <v>2.5853657700000001</v>
      </c>
    </row>
    <row r="3990" spans="2:3" x14ac:dyDescent="0.2">
      <c r="B3990" s="71"/>
      <c r="C3990" s="71">
        <v>1.9473683799999999</v>
      </c>
    </row>
    <row r="3991" spans="2:3" x14ac:dyDescent="0.2">
      <c r="B3991" s="71"/>
      <c r="C3991" s="71">
        <v>1.19277108</v>
      </c>
    </row>
    <row r="3992" spans="2:3" x14ac:dyDescent="0.2">
      <c r="B3992" s="71"/>
      <c r="C3992" s="71">
        <v>3.02702713</v>
      </c>
    </row>
    <row r="3993" spans="2:3" x14ac:dyDescent="0.2">
      <c r="B3993" s="71"/>
      <c r="C3993" s="71">
        <v>1.7142857300000001</v>
      </c>
    </row>
    <row r="3994" spans="2:3" x14ac:dyDescent="0.2">
      <c r="B3994" s="71"/>
      <c r="C3994" s="71">
        <v>5.21875</v>
      </c>
    </row>
    <row r="3995" spans="2:3" x14ac:dyDescent="0.2">
      <c r="B3995" s="71"/>
      <c r="C3995" s="71">
        <v>1.6315789199999999</v>
      </c>
    </row>
    <row r="3996" spans="2:3" x14ac:dyDescent="0.2">
      <c r="B3996" s="71"/>
      <c r="C3996" s="71">
        <v>0.41935483000000001</v>
      </c>
    </row>
    <row r="3997" spans="2:3" x14ac:dyDescent="0.2">
      <c r="B3997" s="71"/>
      <c r="C3997" s="71">
        <v>1.1272727300000001</v>
      </c>
    </row>
    <row r="3998" spans="2:3" x14ac:dyDescent="0.2">
      <c r="B3998" s="71"/>
      <c r="C3998" s="71">
        <v>6.1111111600000001</v>
      </c>
    </row>
    <row r="3999" spans="2:3" x14ac:dyDescent="0.2">
      <c r="B3999" s="71"/>
      <c r="C3999" s="71">
        <v>0.21428572000000001</v>
      </c>
    </row>
    <row r="4000" spans="2:3" x14ac:dyDescent="0.2">
      <c r="B4000" s="71"/>
      <c r="C4000" s="71">
        <v>5.4285712200000003</v>
      </c>
    </row>
    <row r="4001" spans="2:3" x14ac:dyDescent="0.2">
      <c r="B4001" s="71"/>
      <c r="C4001" s="71">
        <v>1.85483873</v>
      </c>
    </row>
    <row r="4002" spans="2:3" x14ac:dyDescent="0.2">
      <c r="B4002" s="71"/>
      <c r="C4002" s="71">
        <v>0.75999998999999996</v>
      </c>
    </row>
    <row r="4003" spans="2:3" x14ac:dyDescent="0.2">
      <c r="B4003" s="71"/>
      <c r="C4003" s="71">
        <v>5.0769228899999996</v>
      </c>
    </row>
    <row r="4004" spans="2:3" x14ac:dyDescent="0.2">
      <c r="B4004" s="71"/>
      <c r="C4004" s="71">
        <v>1.1111111600000001</v>
      </c>
    </row>
    <row r="4005" spans="2:3" x14ac:dyDescent="0.2">
      <c r="B4005" s="71"/>
      <c r="C4005" s="71">
        <v>2.2580645100000001</v>
      </c>
    </row>
    <row r="4006" spans="2:3" x14ac:dyDescent="0.2">
      <c r="B4006" s="71"/>
      <c r="C4006" s="71">
        <v>3.8461537400000001</v>
      </c>
    </row>
    <row r="4007" spans="2:3" x14ac:dyDescent="0.2">
      <c r="B4007" s="71"/>
      <c r="C4007" s="71">
        <v>1.2000000500000001</v>
      </c>
    </row>
    <row r="4008" spans="2:3" x14ac:dyDescent="0.2">
      <c r="B4008" s="71"/>
      <c r="C4008" s="71">
        <v>5.13333321</v>
      </c>
    </row>
    <row r="4009" spans="2:3" x14ac:dyDescent="0.2">
      <c r="B4009" s="71"/>
      <c r="C4009" s="71">
        <v>0.69999999000000002</v>
      </c>
    </row>
    <row r="4010" spans="2:3" x14ac:dyDescent="0.2">
      <c r="B4010" s="71"/>
      <c r="C4010" s="71">
        <v>1.34545457</v>
      </c>
    </row>
    <row r="4011" spans="2:3" x14ac:dyDescent="0.2">
      <c r="B4011" s="71"/>
      <c r="C4011" s="71">
        <v>1.7826087500000001</v>
      </c>
    </row>
    <row r="4012" spans="2:3" x14ac:dyDescent="0.2">
      <c r="B4012" s="71"/>
      <c r="C4012" s="71">
        <v>1.9523809000000001</v>
      </c>
    </row>
    <row r="4013" spans="2:3" x14ac:dyDescent="0.2">
      <c r="B4013" s="71"/>
      <c r="C4013" s="71">
        <v>2.0869564999999999</v>
      </c>
    </row>
    <row r="4014" spans="2:3" x14ac:dyDescent="0.2">
      <c r="B4014" s="71"/>
      <c r="C4014" s="71">
        <v>1</v>
      </c>
    </row>
    <row r="4015" spans="2:3" x14ac:dyDescent="0.2">
      <c r="B4015" s="71"/>
      <c r="C4015" s="71">
        <v>0.93478262000000001</v>
      </c>
    </row>
    <row r="4016" spans="2:3" x14ac:dyDescent="0.2">
      <c r="B4016" s="71"/>
      <c r="C4016" s="71">
        <v>1.61904764</v>
      </c>
    </row>
    <row r="4017" spans="2:3" x14ac:dyDescent="0.2">
      <c r="B4017" s="71"/>
      <c r="C4017" s="71">
        <v>1.5499999499999999</v>
      </c>
    </row>
    <row r="4018" spans="2:3" x14ac:dyDescent="0.2">
      <c r="B4018" s="71"/>
      <c r="C4018" s="71">
        <v>1.7000000500000001</v>
      </c>
    </row>
    <row r="4019" spans="2:3" x14ac:dyDescent="0.2">
      <c r="B4019" s="71"/>
      <c r="C4019" s="71">
        <v>0.94444441999999995</v>
      </c>
    </row>
    <row r="4020" spans="2:3" x14ac:dyDescent="0.2">
      <c r="B4020" s="71"/>
      <c r="C4020" s="71">
        <v>2.9272727999999999</v>
      </c>
    </row>
    <row r="4021" spans="2:3" x14ac:dyDescent="0.2">
      <c r="B4021" s="71"/>
      <c r="C4021" s="71">
        <v>2.3846154199999998</v>
      </c>
    </row>
    <row r="4022" spans="2:3" x14ac:dyDescent="0.2">
      <c r="B4022" s="71"/>
      <c r="C4022" s="71">
        <v>4.0555553399999997</v>
      </c>
    </row>
    <row r="4023" spans="2:3" x14ac:dyDescent="0.2">
      <c r="B4023" s="71"/>
      <c r="C4023" s="71">
        <v>0.42105262999999998</v>
      </c>
    </row>
    <row r="4024" spans="2:3" x14ac:dyDescent="0.2">
      <c r="B4024" s="71"/>
      <c r="C4024" s="71">
        <v>5.3636364900000002</v>
      </c>
    </row>
    <row r="4025" spans="2:3" x14ac:dyDescent="0.2">
      <c r="B4025" s="71"/>
      <c r="C4025" s="71">
        <v>1.3448275300000001</v>
      </c>
    </row>
    <row r="4026" spans="2:3" x14ac:dyDescent="0.2">
      <c r="B4026" s="71"/>
      <c r="C4026" s="71">
        <v>7.4000000999999997</v>
      </c>
    </row>
    <row r="4027" spans="2:3" x14ac:dyDescent="0.2">
      <c r="B4027" s="71"/>
      <c r="C4027" s="71">
        <v>5</v>
      </c>
    </row>
    <row r="4028" spans="2:3" x14ac:dyDescent="0.2">
      <c r="B4028" s="71"/>
      <c r="C4028" s="71">
        <v>2.09259248</v>
      </c>
    </row>
    <row r="4029" spans="2:3" x14ac:dyDescent="0.2">
      <c r="B4029" s="71"/>
      <c r="C4029" s="71">
        <v>3.8245613600000001</v>
      </c>
    </row>
    <row r="4030" spans="2:3" x14ac:dyDescent="0.2">
      <c r="B4030" s="71"/>
      <c r="C4030" s="71">
        <v>1.0909091200000001</v>
      </c>
    </row>
    <row r="4031" spans="2:3" x14ac:dyDescent="0.2">
      <c r="B4031" s="71"/>
      <c r="C4031" s="71">
        <v>1</v>
      </c>
    </row>
    <row r="4032" spans="2:3" x14ac:dyDescent="0.2">
      <c r="B4032" s="71"/>
      <c r="C4032" s="71">
        <v>0.60869563000000004</v>
      </c>
    </row>
    <row r="4033" spans="2:3" x14ac:dyDescent="0.2">
      <c r="B4033" s="71"/>
      <c r="C4033" s="71">
        <v>1.5476190999999999</v>
      </c>
    </row>
    <row r="4034" spans="2:3" x14ac:dyDescent="0.2">
      <c r="B4034" s="71"/>
      <c r="C4034" s="71">
        <v>0.84210527000000002</v>
      </c>
    </row>
    <row r="4035" spans="2:3" x14ac:dyDescent="0.2">
      <c r="B4035" s="71"/>
      <c r="C4035" s="71">
        <v>1.8947368899999999</v>
      </c>
    </row>
    <row r="4036" spans="2:3" x14ac:dyDescent="0.2">
      <c r="B4036" s="71"/>
      <c r="C4036" s="71">
        <v>5.2857141500000004</v>
      </c>
    </row>
    <row r="4037" spans="2:3" x14ac:dyDescent="0.2">
      <c r="B4037" s="71"/>
      <c r="C4037" s="71">
        <v>0.84444445000000001</v>
      </c>
    </row>
    <row r="4038" spans="2:3" x14ac:dyDescent="0.2">
      <c r="B4038" s="71"/>
      <c r="C4038" s="71">
        <v>0.30000000999999998</v>
      </c>
    </row>
    <row r="4039" spans="2:3" x14ac:dyDescent="0.2">
      <c r="B4039" s="71"/>
      <c r="C4039" s="71">
        <v>0.58823532000000001</v>
      </c>
    </row>
    <row r="4040" spans="2:3" x14ac:dyDescent="0.2">
      <c r="B4040" s="71"/>
      <c r="C4040" s="71">
        <v>0.5</v>
      </c>
    </row>
    <row r="4041" spans="2:3" x14ac:dyDescent="0.2">
      <c r="B4041" s="71"/>
      <c r="C4041" s="71">
        <v>0.46511628999999999</v>
      </c>
    </row>
    <row r="4042" spans="2:3" x14ac:dyDescent="0.2">
      <c r="B4042" s="71"/>
      <c r="C4042" s="71">
        <v>2.7538461700000001</v>
      </c>
    </row>
    <row r="4043" spans="2:3" x14ac:dyDescent="0.2">
      <c r="B4043" s="71"/>
      <c r="C4043" s="71">
        <v>0.57142859999999995</v>
      </c>
    </row>
    <row r="4044" spans="2:3" x14ac:dyDescent="0.2">
      <c r="B4044" s="71"/>
      <c r="C4044" s="71">
        <v>1.39682543</v>
      </c>
    </row>
    <row r="4045" spans="2:3" x14ac:dyDescent="0.2">
      <c r="B4045" s="71"/>
      <c r="C4045" s="71">
        <v>0.95454543999999997</v>
      </c>
    </row>
    <row r="4046" spans="2:3" x14ac:dyDescent="0.2">
      <c r="B4046" s="71"/>
      <c r="C4046" s="71">
        <v>1.8717948200000001</v>
      </c>
    </row>
    <row r="4047" spans="2:3" x14ac:dyDescent="0.2">
      <c r="B4047" s="71"/>
      <c r="C4047" s="71">
        <v>6.5277776699999999</v>
      </c>
    </row>
    <row r="4048" spans="2:3" x14ac:dyDescent="0.2">
      <c r="B4048" s="71"/>
      <c r="C4048" s="71">
        <v>0.5625</v>
      </c>
    </row>
    <row r="4049" spans="2:3" x14ac:dyDescent="0.2">
      <c r="B4049" s="71"/>
      <c r="C4049" s="71">
        <v>0.45454547000000001</v>
      </c>
    </row>
    <row r="4050" spans="2:3" x14ac:dyDescent="0.2">
      <c r="B4050" s="71"/>
      <c r="C4050" s="71">
        <v>0.43478259000000002</v>
      </c>
    </row>
    <row r="4051" spans="2:3" x14ac:dyDescent="0.2">
      <c r="B4051" s="71"/>
      <c r="C4051" s="71">
        <v>2.1315789199999999</v>
      </c>
    </row>
    <row r="4052" spans="2:3" x14ac:dyDescent="0.2">
      <c r="B4052" s="71"/>
      <c r="C4052" s="71">
        <v>2.7049181500000001</v>
      </c>
    </row>
    <row r="4053" spans="2:3" x14ac:dyDescent="0.2">
      <c r="B4053" s="71"/>
      <c r="C4053" s="71">
        <v>0.89999998000000003</v>
      </c>
    </row>
    <row r="4054" spans="2:3" x14ac:dyDescent="0.2">
      <c r="B4054" s="71"/>
      <c r="C4054" s="71">
        <v>3.25</v>
      </c>
    </row>
    <row r="4055" spans="2:3" x14ac:dyDescent="0.2">
      <c r="B4055" s="71"/>
      <c r="C4055" s="71">
        <v>6.2647056599999997</v>
      </c>
    </row>
    <row r="4056" spans="2:3" x14ac:dyDescent="0.2">
      <c r="B4056" s="71"/>
      <c r="C4056" s="71">
        <v>1.07547164</v>
      </c>
    </row>
    <row r="4057" spans="2:3" x14ac:dyDescent="0.2">
      <c r="B4057" s="71"/>
      <c r="C4057" s="71">
        <v>3.3396227399999998</v>
      </c>
    </row>
    <row r="4058" spans="2:3" x14ac:dyDescent="0.2">
      <c r="B4058" s="71"/>
      <c r="C4058" s="71">
        <v>0.26666667999999999</v>
      </c>
    </row>
    <row r="4059" spans="2:3" x14ac:dyDescent="0.2">
      <c r="B4059" s="71"/>
      <c r="C4059" s="71">
        <v>1.9473683799999999</v>
      </c>
    </row>
    <row r="4060" spans="2:3" x14ac:dyDescent="0.2">
      <c r="B4060" s="71"/>
      <c r="C4060" s="71">
        <v>3.6138613199999998</v>
      </c>
    </row>
    <row r="4061" spans="2:3" x14ac:dyDescent="0.2">
      <c r="B4061" s="71"/>
      <c r="C4061" s="71">
        <v>0.75999998999999996</v>
      </c>
    </row>
    <row r="4062" spans="2:3" x14ac:dyDescent="0.2">
      <c r="B4062" s="71"/>
      <c r="C4062" s="71">
        <v>0.39583333999999998</v>
      </c>
    </row>
    <row r="4063" spans="2:3" x14ac:dyDescent="0.2">
      <c r="B4063" s="71"/>
      <c r="C4063" s="71">
        <v>0.44444444999999999</v>
      </c>
    </row>
    <row r="4064" spans="2:3" x14ac:dyDescent="0.2">
      <c r="B4064" s="71"/>
      <c r="C4064" s="71">
        <v>3.0898203799999999</v>
      </c>
    </row>
    <row r="4065" spans="2:3" x14ac:dyDescent="0.2">
      <c r="B4065" s="71"/>
      <c r="C4065" s="71">
        <v>0.56756759000000001</v>
      </c>
    </row>
    <row r="4066" spans="2:3" x14ac:dyDescent="0.2">
      <c r="B4066" s="71"/>
      <c r="C4066" s="71">
        <v>0.65909094000000001</v>
      </c>
    </row>
    <row r="4067" spans="2:3" x14ac:dyDescent="0.2">
      <c r="B4067" s="71"/>
      <c r="C4067" s="71">
        <v>0.94999999000000002</v>
      </c>
    </row>
    <row r="4068" spans="2:3" x14ac:dyDescent="0.2">
      <c r="B4068" s="71"/>
      <c r="C4068" s="71">
        <v>1.5</v>
      </c>
    </row>
    <row r="4069" spans="2:3" x14ac:dyDescent="0.2">
      <c r="B4069" s="71"/>
      <c r="C4069" s="71">
        <v>0.53846156999999994</v>
      </c>
    </row>
    <row r="4070" spans="2:3" x14ac:dyDescent="0.2">
      <c r="B4070" s="71"/>
      <c r="C4070" s="71">
        <v>1.2307692800000001</v>
      </c>
    </row>
    <row r="4071" spans="2:3" x14ac:dyDescent="0.2">
      <c r="B4071" s="71"/>
      <c r="C4071" s="71">
        <v>0.94230771000000002</v>
      </c>
    </row>
    <row r="4072" spans="2:3" x14ac:dyDescent="0.2">
      <c r="B4072" s="71"/>
      <c r="C4072" s="71">
        <v>2.0810811500000002</v>
      </c>
    </row>
    <row r="4073" spans="2:3" x14ac:dyDescent="0.2">
      <c r="B4073" s="71"/>
      <c r="C4073" s="71">
        <v>0.26470589999999999</v>
      </c>
    </row>
    <row r="4074" spans="2:3" x14ac:dyDescent="0.2">
      <c r="B4074" s="71"/>
      <c r="C4074" s="71">
        <v>4.5833334900000002</v>
      </c>
    </row>
    <row r="4075" spans="2:3" x14ac:dyDescent="0.2">
      <c r="B4075" s="71"/>
      <c r="C4075" s="71">
        <v>0.71428572999999995</v>
      </c>
    </row>
    <row r="4076" spans="2:3" x14ac:dyDescent="0.2">
      <c r="B4076" s="71"/>
      <c r="C4076" s="71">
        <v>2.4897959200000002</v>
      </c>
    </row>
    <row r="4077" spans="2:3" x14ac:dyDescent="0.2">
      <c r="B4077" s="71"/>
      <c r="C4077" s="71">
        <v>1.97222221</v>
      </c>
    </row>
    <row r="4078" spans="2:3" x14ac:dyDescent="0.2">
      <c r="B4078" s="71"/>
      <c r="C4078" s="71">
        <v>3.4102563899999998</v>
      </c>
    </row>
    <row r="4079" spans="2:3" x14ac:dyDescent="0.2">
      <c r="B4079" s="71"/>
      <c r="C4079" s="71">
        <v>1.5172413600000001</v>
      </c>
    </row>
    <row r="4080" spans="2:3" x14ac:dyDescent="0.2">
      <c r="B4080" s="71"/>
      <c r="C4080" s="71">
        <v>0.51724135999999998</v>
      </c>
    </row>
    <row r="4081" spans="2:3" x14ac:dyDescent="0.2">
      <c r="B4081" s="71"/>
      <c r="C4081" s="71">
        <v>0.61538464000000004</v>
      </c>
    </row>
    <row r="4082" spans="2:3" x14ac:dyDescent="0.2">
      <c r="B4082" s="71"/>
      <c r="C4082" s="71">
        <v>0.58139532999999999</v>
      </c>
    </row>
    <row r="4083" spans="2:3" x14ac:dyDescent="0.2">
      <c r="B4083" s="71"/>
      <c r="C4083" s="71">
        <v>4.3636364900000002</v>
      </c>
    </row>
    <row r="4084" spans="2:3" x14ac:dyDescent="0.2">
      <c r="B4084" s="71"/>
      <c r="C4084" s="71">
        <v>1.29411769</v>
      </c>
    </row>
    <row r="4085" spans="2:3" x14ac:dyDescent="0.2">
      <c r="B4085" s="71"/>
      <c r="C4085" s="71">
        <v>0.61111110000000002</v>
      </c>
    </row>
    <row r="4086" spans="2:3" x14ac:dyDescent="0.2">
      <c r="B4086" s="71"/>
      <c r="C4086" s="71">
        <v>0.75</v>
      </c>
    </row>
    <row r="4087" spans="2:3" x14ac:dyDescent="0.2">
      <c r="B4087" s="71"/>
      <c r="C4087" s="71">
        <v>0.38888889999999998</v>
      </c>
    </row>
    <row r="4088" spans="2:3" x14ac:dyDescent="0.2">
      <c r="B4088" s="71"/>
      <c r="C4088" s="71">
        <v>0.58333330999999999</v>
      </c>
    </row>
    <row r="4089" spans="2:3" x14ac:dyDescent="0.2">
      <c r="B4089" s="71"/>
      <c r="C4089" s="71">
        <v>0.79310345999999998</v>
      </c>
    </row>
    <row r="4090" spans="2:3" x14ac:dyDescent="0.2">
      <c r="B4090" s="71"/>
      <c r="C4090" s="71">
        <v>3.41176462</v>
      </c>
    </row>
    <row r="4091" spans="2:3" x14ac:dyDescent="0.2">
      <c r="B4091" s="71"/>
      <c r="C4091" s="71">
        <v>0.75999998999999996</v>
      </c>
    </row>
    <row r="4092" spans="2:3" x14ac:dyDescent="0.2">
      <c r="B4092" s="71"/>
      <c r="C4092" s="71">
        <v>0.21739130000000001</v>
      </c>
    </row>
    <row r="4093" spans="2:3" x14ac:dyDescent="0.2">
      <c r="B4093" s="71"/>
      <c r="C4093" s="71">
        <v>0.72500001999999997</v>
      </c>
    </row>
    <row r="4094" spans="2:3" x14ac:dyDescent="0.2">
      <c r="B4094" s="71"/>
      <c r="C4094" s="71">
        <v>0.61904764000000001</v>
      </c>
    </row>
    <row r="4095" spans="2:3" x14ac:dyDescent="0.2">
      <c r="B4095" s="71"/>
      <c r="C4095" s="71">
        <v>0.80597012999999995</v>
      </c>
    </row>
    <row r="4096" spans="2:3" x14ac:dyDescent="0.2">
      <c r="B4096" s="71"/>
      <c r="C4096" s="71">
        <v>1.07692313</v>
      </c>
    </row>
    <row r="4097" spans="2:3" x14ac:dyDescent="0.2">
      <c r="B4097" s="71"/>
      <c r="C4097" s="71">
        <v>0.74418603999999999</v>
      </c>
    </row>
    <row r="4098" spans="2:3" x14ac:dyDescent="0.2">
      <c r="B4098" s="71"/>
      <c r="C4098" s="71">
        <v>0.75</v>
      </c>
    </row>
    <row r="4099" spans="2:3" x14ac:dyDescent="0.2">
      <c r="B4099" s="71"/>
      <c r="C4099" s="71">
        <v>1.8813558800000001</v>
      </c>
    </row>
    <row r="4100" spans="2:3" x14ac:dyDescent="0.2">
      <c r="B4100" s="71"/>
      <c r="C4100" s="71">
        <v>3.5789473100000002</v>
      </c>
    </row>
    <row r="4101" spans="2:3" x14ac:dyDescent="0.2">
      <c r="B4101" s="71"/>
      <c r="C4101" s="71">
        <v>0.72727275000000002</v>
      </c>
    </row>
    <row r="4102" spans="2:3" x14ac:dyDescent="0.2">
      <c r="B4102" s="71"/>
      <c r="C4102" s="71">
        <v>0.5</v>
      </c>
    </row>
    <row r="4103" spans="2:3" x14ac:dyDescent="0.2">
      <c r="B4103" s="71"/>
      <c r="C4103" s="71">
        <v>0.375</v>
      </c>
    </row>
    <row r="4104" spans="2:3" x14ac:dyDescent="0.2">
      <c r="B4104" s="71"/>
      <c r="C4104" s="71">
        <v>0.77777779000000002</v>
      </c>
    </row>
    <row r="4105" spans="2:3" x14ac:dyDescent="0.2">
      <c r="B4105" s="71"/>
      <c r="C4105" s="71">
        <v>0.60714287</v>
      </c>
    </row>
    <row r="4106" spans="2:3" x14ac:dyDescent="0.2">
      <c r="B4106" s="71"/>
      <c r="C4106" s="71">
        <v>0.39622640999999997</v>
      </c>
    </row>
    <row r="4107" spans="2:3" x14ac:dyDescent="0.2">
      <c r="B4107" s="71"/>
      <c r="C4107" s="71">
        <v>4.5294117900000002</v>
      </c>
    </row>
    <row r="4108" spans="2:3" x14ac:dyDescent="0.2">
      <c r="B4108" s="71"/>
      <c r="C4108" s="71">
        <v>0.58333330999999999</v>
      </c>
    </row>
    <row r="4109" spans="2:3" x14ac:dyDescent="0.2">
      <c r="B4109" s="71"/>
      <c r="C4109" s="71">
        <v>2.31578946</v>
      </c>
    </row>
    <row r="4110" spans="2:3" x14ac:dyDescent="0.2">
      <c r="B4110" s="71"/>
      <c r="C4110" s="71">
        <v>1.82000005</v>
      </c>
    </row>
    <row r="4111" spans="2:3" x14ac:dyDescent="0.2">
      <c r="B4111" s="71"/>
      <c r="C4111" s="71">
        <v>1.5199999799999999</v>
      </c>
    </row>
    <row r="4112" spans="2:3" x14ac:dyDescent="0.2">
      <c r="B4112" s="71"/>
      <c r="C4112" s="71">
        <v>1.5853658900000001</v>
      </c>
    </row>
    <row r="4113" spans="2:3" x14ac:dyDescent="0.2">
      <c r="B4113" s="71"/>
      <c r="C4113" s="71">
        <v>2.375</v>
      </c>
    </row>
    <row r="4114" spans="2:3" x14ac:dyDescent="0.2">
      <c r="B4114" s="71"/>
      <c r="C4114" s="71">
        <v>0.47619048000000003</v>
      </c>
    </row>
    <row r="4115" spans="2:3" x14ac:dyDescent="0.2">
      <c r="B4115" s="71"/>
      <c r="C4115" s="71">
        <v>2.31578946</v>
      </c>
    </row>
    <row r="4116" spans="2:3" x14ac:dyDescent="0.2">
      <c r="B4116" s="71"/>
      <c r="C4116" s="71">
        <v>1.37777781</v>
      </c>
    </row>
    <row r="4117" spans="2:3" x14ac:dyDescent="0.2">
      <c r="B4117" s="71"/>
      <c r="C4117" s="71">
        <v>0.83333330999999999</v>
      </c>
    </row>
    <row r="4118" spans="2:3" x14ac:dyDescent="0.2">
      <c r="B4118" s="71"/>
      <c r="C4118" s="71">
        <v>0.67901235999999998</v>
      </c>
    </row>
    <row r="4119" spans="2:3" x14ac:dyDescent="0.2">
      <c r="B4119" s="71"/>
      <c r="C4119" s="71">
        <v>3.1111111600000001</v>
      </c>
    </row>
    <row r="4120" spans="2:3" x14ac:dyDescent="0.2">
      <c r="B4120" s="71"/>
      <c r="C4120" s="71">
        <v>0.62068962999999999</v>
      </c>
    </row>
    <row r="4121" spans="2:3" x14ac:dyDescent="0.2">
      <c r="B4121" s="71"/>
      <c r="C4121" s="71">
        <v>0.5</v>
      </c>
    </row>
    <row r="4122" spans="2:3" x14ac:dyDescent="0.2">
      <c r="B4122" s="71"/>
      <c r="C4122" s="71">
        <v>1</v>
      </c>
    </row>
    <row r="4123" spans="2:3" x14ac:dyDescent="0.2">
      <c r="B4123" s="71"/>
      <c r="C4123" s="71">
        <v>0.97560977999999998</v>
      </c>
    </row>
    <row r="4124" spans="2:3" x14ac:dyDescent="0.2">
      <c r="B4124" s="71"/>
      <c r="C4124" s="71">
        <v>4.5999999000000003</v>
      </c>
    </row>
    <row r="4125" spans="2:3" x14ac:dyDescent="0.2">
      <c r="B4125" s="71"/>
      <c r="C4125" s="71">
        <v>0.58823532000000001</v>
      </c>
    </row>
    <row r="4126" spans="2:3" x14ac:dyDescent="0.2">
      <c r="B4126" s="71"/>
      <c r="C4126" s="71">
        <v>2.1636364499999998</v>
      </c>
    </row>
    <row r="4127" spans="2:3" x14ac:dyDescent="0.2">
      <c r="B4127" s="71"/>
      <c r="C4127" s="71">
        <v>3.6470587299999999</v>
      </c>
    </row>
    <row r="4128" spans="2:3" x14ac:dyDescent="0.2">
      <c r="B4128" s="71"/>
      <c r="C4128" s="71">
        <v>3.41176462</v>
      </c>
    </row>
    <row r="4129" spans="2:3" x14ac:dyDescent="0.2">
      <c r="B4129" s="71"/>
      <c r="C4129" s="71">
        <v>4.9183673900000002</v>
      </c>
    </row>
    <row r="4130" spans="2:3" x14ac:dyDescent="0.2">
      <c r="B4130" s="71"/>
      <c r="C4130" s="71">
        <v>0.51111114000000002</v>
      </c>
    </row>
    <row r="4131" spans="2:3" x14ac:dyDescent="0.2">
      <c r="B4131" s="71"/>
      <c r="C4131" s="71">
        <v>4.3636364900000002</v>
      </c>
    </row>
    <row r="4132" spans="2:3" x14ac:dyDescent="0.2">
      <c r="B4132" s="71"/>
      <c r="C4132" s="71">
        <v>2.7560975600000002</v>
      </c>
    </row>
    <row r="4133" spans="2:3" x14ac:dyDescent="0.2">
      <c r="B4133" s="71"/>
      <c r="C4133" s="71">
        <v>1.5</v>
      </c>
    </row>
    <row r="4134" spans="2:3" x14ac:dyDescent="0.2">
      <c r="B4134" s="71"/>
      <c r="C4134" s="71">
        <v>0.25714287000000002</v>
      </c>
    </row>
    <row r="4135" spans="2:3" x14ac:dyDescent="0.2">
      <c r="B4135" s="71"/>
      <c r="C4135" s="71">
        <v>2.2090909500000002</v>
      </c>
    </row>
    <row r="4136" spans="2:3" x14ac:dyDescent="0.2">
      <c r="B4136" s="71"/>
      <c r="C4136" s="71">
        <v>1.44680846</v>
      </c>
    </row>
    <row r="4137" spans="2:3" x14ac:dyDescent="0.2">
      <c r="B4137" s="71"/>
      <c r="C4137" s="71">
        <v>1.3492063299999999</v>
      </c>
    </row>
    <row r="4138" spans="2:3" x14ac:dyDescent="0.2">
      <c r="B4138" s="71"/>
      <c r="C4138" s="71">
        <v>3.5</v>
      </c>
    </row>
    <row r="4139" spans="2:3" x14ac:dyDescent="0.2">
      <c r="B4139" s="71"/>
      <c r="C4139" s="71">
        <v>3.9333334</v>
      </c>
    </row>
    <row r="4140" spans="2:3" x14ac:dyDescent="0.2">
      <c r="B4140" s="71"/>
      <c r="C4140" s="71">
        <v>2.4705882099999998</v>
      </c>
    </row>
    <row r="4141" spans="2:3" x14ac:dyDescent="0.2">
      <c r="B4141" s="71"/>
      <c r="C4141" s="71">
        <v>1.02777779</v>
      </c>
    </row>
    <row r="4142" spans="2:3" x14ac:dyDescent="0.2">
      <c r="B4142" s="71"/>
      <c r="C4142" s="71">
        <v>0.83783781999999996</v>
      </c>
    </row>
    <row r="4143" spans="2:3" x14ac:dyDescent="0.2">
      <c r="B4143" s="71"/>
      <c r="C4143" s="71">
        <v>2.21621633</v>
      </c>
    </row>
    <row r="4144" spans="2:3" x14ac:dyDescent="0.2">
      <c r="B4144" s="71"/>
      <c r="C4144" s="71">
        <v>1.4838709800000001</v>
      </c>
    </row>
    <row r="4145" spans="2:3" x14ac:dyDescent="0.2">
      <c r="B4145" s="71"/>
      <c r="C4145" s="71">
        <v>0.92105263000000004</v>
      </c>
    </row>
    <row r="4146" spans="2:3" x14ac:dyDescent="0.2">
      <c r="B4146" s="71"/>
      <c r="C4146" s="71">
        <v>1.03125</v>
      </c>
    </row>
    <row r="4147" spans="2:3" x14ac:dyDescent="0.2">
      <c r="B4147" s="71"/>
      <c r="C4147" s="71">
        <v>0.81999999000000001</v>
      </c>
    </row>
    <row r="4148" spans="2:3" x14ac:dyDescent="0.2">
      <c r="B4148" s="71"/>
      <c r="C4148" s="71">
        <v>1.39999998</v>
      </c>
    </row>
    <row r="4149" spans="2:3" x14ac:dyDescent="0.2">
      <c r="B4149" s="71"/>
      <c r="C4149" s="71">
        <v>0.55172414000000003</v>
      </c>
    </row>
    <row r="4150" spans="2:3" x14ac:dyDescent="0.2">
      <c r="B4150" s="71"/>
      <c r="C4150" s="71">
        <v>0.46478872999999998</v>
      </c>
    </row>
    <row r="4151" spans="2:3" x14ac:dyDescent="0.2">
      <c r="B4151" s="71"/>
      <c r="C4151" s="71">
        <v>1.3829786799999999</v>
      </c>
    </row>
    <row r="4152" spans="2:3" x14ac:dyDescent="0.2">
      <c r="B4152" s="71"/>
      <c r="C4152" s="71">
        <v>0.44444444999999999</v>
      </c>
    </row>
    <row r="4153" spans="2:3" x14ac:dyDescent="0.2">
      <c r="B4153" s="71"/>
      <c r="C4153" s="71">
        <v>0.60526316999999996</v>
      </c>
    </row>
    <row r="4154" spans="2:3" x14ac:dyDescent="0.2">
      <c r="B4154" s="71"/>
      <c r="C4154" s="71">
        <v>7.6666665099999998</v>
      </c>
    </row>
    <row r="4155" spans="2:3" x14ac:dyDescent="0.2">
      <c r="B4155" s="71"/>
      <c r="C4155" s="71">
        <v>1.1818181299999999</v>
      </c>
    </row>
    <row r="4156" spans="2:3" x14ac:dyDescent="0.2">
      <c r="B4156" s="71"/>
      <c r="C4156" s="71">
        <v>0.35294119000000002</v>
      </c>
    </row>
    <row r="4157" spans="2:3" x14ac:dyDescent="0.2">
      <c r="B4157" s="71"/>
      <c r="C4157" s="71">
        <v>0.68421054000000003</v>
      </c>
    </row>
    <row r="4158" spans="2:3" x14ac:dyDescent="0.2">
      <c r="B4158" s="71"/>
      <c r="C4158" s="71">
        <v>1.22727275</v>
      </c>
    </row>
    <row r="4159" spans="2:3" x14ac:dyDescent="0.2">
      <c r="B4159" s="71"/>
      <c r="C4159" s="71">
        <v>0.55555558000000005</v>
      </c>
    </row>
    <row r="4160" spans="2:3" x14ac:dyDescent="0.2">
      <c r="B4160" s="71"/>
      <c r="C4160" s="71">
        <v>1.15789473</v>
      </c>
    </row>
    <row r="4161" spans="2:3" x14ac:dyDescent="0.2">
      <c r="B4161" s="71"/>
      <c r="C4161" s="71">
        <v>0.53658539000000005</v>
      </c>
    </row>
    <row r="4162" spans="2:3" x14ac:dyDescent="0.2">
      <c r="B4162" s="71"/>
      <c r="C4162" s="71">
        <v>0.40909090999999997</v>
      </c>
    </row>
    <row r="4163" spans="2:3" x14ac:dyDescent="0.2">
      <c r="B4163" s="71"/>
      <c r="C4163" s="71">
        <v>1.5660377700000001</v>
      </c>
    </row>
    <row r="4164" spans="2:3" x14ac:dyDescent="0.2">
      <c r="B4164" s="71"/>
      <c r="C4164" s="71">
        <v>0.72727275000000002</v>
      </c>
    </row>
    <row r="4165" spans="2:3" x14ac:dyDescent="0.2">
      <c r="B4165" s="71"/>
      <c r="C4165" s="71">
        <v>0.52475249999999996</v>
      </c>
    </row>
    <row r="4166" spans="2:3" x14ac:dyDescent="0.2">
      <c r="B4166" s="71"/>
      <c r="C4166" s="71">
        <v>3.8125</v>
      </c>
    </row>
    <row r="4167" spans="2:3" x14ac:dyDescent="0.2">
      <c r="B4167" s="71"/>
      <c r="C4167" s="71">
        <v>3.8333332499999999</v>
      </c>
    </row>
    <row r="4168" spans="2:3" x14ac:dyDescent="0.2">
      <c r="B4168" s="71"/>
      <c r="C4168" s="71">
        <v>0.47457626000000003</v>
      </c>
    </row>
    <row r="4169" spans="2:3" x14ac:dyDescent="0.2">
      <c r="B4169" s="71"/>
      <c r="C4169" s="71">
        <v>0.54545456000000003</v>
      </c>
    </row>
    <row r="4170" spans="2:3" x14ac:dyDescent="0.2">
      <c r="B4170" s="71"/>
      <c r="C4170" s="71">
        <v>0.83783781999999996</v>
      </c>
    </row>
    <row r="4171" spans="2:3" x14ac:dyDescent="0.2">
      <c r="B4171" s="71"/>
      <c r="C4171" s="71">
        <v>1.1395348300000001</v>
      </c>
    </row>
    <row r="4172" spans="2:3" x14ac:dyDescent="0.2">
      <c r="B4172" s="71"/>
      <c r="C4172" s="71">
        <v>1.02272725</v>
      </c>
    </row>
    <row r="4173" spans="2:3" x14ac:dyDescent="0.2">
      <c r="B4173" s="71"/>
      <c r="C4173" s="71">
        <v>2.375</v>
      </c>
    </row>
    <row r="4174" spans="2:3" x14ac:dyDescent="0.2">
      <c r="B4174" s="71"/>
      <c r="C4174" s="71">
        <v>0.69318181000000001</v>
      </c>
    </row>
    <row r="4175" spans="2:3" x14ac:dyDescent="0.2">
      <c r="B4175" s="71"/>
      <c r="C4175" s="71">
        <v>0.45454547000000001</v>
      </c>
    </row>
    <row r="4176" spans="2:3" x14ac:dyDescent="0.2">
      <c r="B4176" s="71"/>
      <c r="C4176" s="71">
        <v>2.9756097800000001</v>
      </c>
    </row>
    <row r="4177" spans="2:3" x14ac:dyDescent="0.2">
      <c r="B4177" s="71"/>
      <c r="C4177" s="71">
        <v>6</v>
      </c>
    </row>
    <row r="4178" spans="2:3" x14ac:dyDescent="0.2">
      <c r="B4178" s="71"/>
      <c r="C4178" s="71">
        <v>5.5500001900000004</v>
      </c>
    </row>
    <row r="4179" spans="2:3" x14ac:dyDescent="0.2">
      <c r="B4179" s="71"/>
      <c r="C4179" s="71">
        <v>2.2000000499999999</v>
      </c>
    </row>
    <row r="4180" spans="2:3" x14ac:dyDescent="0.2">
      <c r="B4180" s="71"/>
      <c r="C4180" s="71">
        <v>0.93103451000000004</v>
      </c>
    </row>
    <row r="4181" spans="2:3" x14ac:dyDescent="0.2">
      <c r="B4181" s="71"/>
      <c r="C4181" s="71">
        <v>1.7571429000000001</v>
      </c>
    </row>
    <row r="4182" spans="2:3" x14ac:dyDescent="0.2">
      <c r="B4182" s="71"/>
      <c r="C4182" s="71">
        <v>0.94736843999999998</v>
      </c>
    </row>
    <row r="4183" spans="2:3" x14ac:dyDescent="0.2">
      <c r="B4183" s="71"/>
      <c r="C4183" s="71">
        <v>7.1621623000000003</v>
      </c>
    </row>
    <row r="4184" spans="2:3" x14ac:dyDescent="0.2">
      <c r="B4184" s="71"/>
      <c r="C4184" s="71">
        <v>1.3947368899999999</v>
      </c>
    </row>
    <row r="4185" spans="2:3" x14ac:dyDescent="0.2">
      <c r="B4185" s="71"/>
      <c r="C4185" s="71">
        <v>0.44117646999999999</v>
      </c>
    </row>
    <row r="4186" spans="2:3" x14ac:dyDescent="0.2">
      <c r="B4186" s="71"/>
      <c r="C4186" s="71">
        <v>0.71764707999999999</v>
      </c>
    </row>
    <row r="4187" spans="2:3" x14ac:dyDescent="0.2">
      <c r="B4187" s="71"/>
      <c r="C4187" s="71">
        <v>0.52631581000000005</v>
      </c>
    </row>
    <row r="4188" spans="2:3" x14ac:dyDescent="0.2">
      <c r="B4188" s="71"/>
      <c r="C4188" s="71">
        <v>6.9250001900000004</v>
      </c>
    </row>
    <row r="4189" spans="2:3" x14ac:dyDescent="0.2">
      <c r="B4189" s="71"/>
      <c r="C4189" s="71">
        <v>1.11764705</v>
      </c>
    </row>
    <row r="4190" spans="2:3" x14ac:dyDescent="0.2">
      <c r="B4190" s="71"/>
      <c r="C4190" s="71">
        <v>5.7931032199999999</v>
      </c>
    </row>
    <row r="4191" spans="2:3" x14ac:dyDescent="0.2">
      <c r="B4191" s="71"/>
      <c r="C4191" s="71">
        <v>4.2307691600000004</v>
      </c>
    </row>
    <row r="4192" spans="2:3" x14ac:dyDescent="0.2">
      <c r="B4192" s="71"/>
      <c r="C4192" s="71">
        <v>0.80000000999999998</v>
      </c>
    </row>
    <row r="4193" spans="2:3" x14ac:dyDescent="0.2">
      <c r="B4193" s="71"/>
      <c r="C4193" s="71">
        <v>7.7199997900000001</v>
      </c>
    </row>
    <row r="4194" spans="2:3" x14ac:dyDescent="0.2">
      <c r="B4194" s="71"/>
      <c r="C4194" s="71">
        <v>3.6835444000000002</v>
      </c>
    </row>
    <row r="4195" spans="2:3" x14ac:dyDescent="0.2">
      <c r="B4195" s="71"/>
      <c r="C4195" s="71">
        <v>0.88888889999999998</v>
      </c>
    </row>
    <row r="4196" spans="2:3" x14ac:dyDescent="0.2">
      <c r="B4196" s="71"/>
      <c r="C4196" s="71">
        <v>0.70270270000000001</v>
      </c>
    </row>
    <row r="4197" spans="2:3" x14ac:dyDescent="0.2">
      <c r="B4197" s="71"/>
      <c r="C4197" s="71">
        <v>0.54166669000000001</v>
      </c>
    </row>
    <row r="4198" spans="2:3" x14ac:dyDescent="0.2">
      <c r="B4198" s="71"/>
      <c r="C4198" s="71">
        <v>2.9473683799999999</v>
      </c>
    </row>
    <row r="4199" spans="2:3" x14ac:dyDescent="0.2">
      <c r="B4199" s="71"/>
      <c r="C4199" s="71">
        <v>0.7758621</v>
      </c>
    </row>
    <row r="4200" spans="2:3" x14ac:dyDescent="0.2">
      <c r="B4200" s="71"/>
      <c r="C4200" s="71">
        <v>4.0961537400000001</v>
      </c>
    </row>
    <row r="4201" spans="2:3" x14ac:dyDescent="0.2">
      <c r="B4201" s="71"/>
      <c r="C4201" s="71">
        <v>1.13978493</v>
      </c>
    </row>
    <row r="4202" spans="2:3" x14ac:dyDescent="0.2">
      <c r="B4202" s="71"/>
      <c r="C4202" s="71">
        <v>1.6969697500000001</v>
      </c>
    </row>
    <row r="4203" spans="2:3" x14ac:dyDescent="0.2">
      <c r="B4203" s="71"/>
      <c r="C4203" s="71">
        <v>1</v>
      </c>
    </row>
    <row r="4204" spans="2:3" x14ac:dyDescent="0.2">
      <c r="B4204" s="71"/>
      <c r="C4204" s="71">
        <v>2.9285714600000001</v>
      </c>
    </row>
    <row r="4205" spans="2:3" x14ac:dyDescent="0.2">
      <c r="B4205" s="71"/>
      <c r="C4205" s="71">
        <v>6.5686273599999998</v>
      </c>
    </row>
    <row r="4206" spans="2:3" x14ac:dyDescent="0.2">
      <c r="B4206" s="71"/>
      <c r="C4206" s="71">
        <v>1.44444442</v>
      </c>
    </row>
    <row r="4207" spans="2:3" x14ac:dyDescent="0.2">
      <c r="B4207" s="71"/>
      <c r="C4207" s="71">
        <v>1.36000001</v>
      </c>
    </row>
    <row r="4208" spans="2:3" x14ac:dyDescent="0.2">
      <c r="B4208" s="71"/>
      <c r="C4208" s="71">
        <v>0.98550724999999995</v>
      </c>
    </row>
    <row r="4209" spans="2:3" x14ac:dyDescent="0.2">
      <c r="B4209" s="71"/>
      <c r="C4209" s="71">
        <v>5.2340426400000002</v>
      </c>
    </row>
    <row r="4210" spans="2:3" x14ac:dyDescent="0.2">
      <c r="B4210" s="71"/>
      <c r="C4210" s="71">
        <v>5.8235292400000001</v>
      </c>
    </row>
    <row r="4211" spans="2:3" x14ac:dyDescent="0.2">
      <c r="B4211" s="71"/>
      <c r="C4211" s="71">
        <v>1.42307687</v>
      </c>
    </row>
    <row r="4212" spans="2:3" x14ac:dyDescent="0.2">
      <c r="B4212" s="71"/>
      <c r="C4212" s="71">
        <v>1.31666672</v>
      </c>
    </row>
    <row r="4213" spans="2:3" x14ac:dyDescent="0.2">
      <c r="B4213" s="71"/>
      <c r="C4213" s="71">
        <v>1.0757576200000001</v>
      </c>
    </row>
    <row r="4214" spans="2:3" x14ac:dyDescent="0.2">
      <c r="B4214" s="71"/>
      <c r="C4214" s="71">
        <v>2.5333332999999998</v>
      </c>
    </row>
    <row r="4215" spans="2:3" x14ac:dyDescent="0.2">
      <c r="B4215" s="71"/>
      <c r="C4215" s="71">
        <v>2.5714285399999999</v>
      </c>
    </row>
    <row r="4216" spans="2:3" x14ac:dyDescent="0.2">
      <c r="B4216" s="71"/>
      <c r="C4216" s="71">
        <v>4.9821429300000002</v>
      </c>
    </row>
    <row r="4217" spans="2:3" x14ac:dyDescent="0.2">
      <c r="B4217" s="71"/>
      <c r="C4217" s="71">
        <v>3.969697</v>
      </c>
    </row>
    <row r="4218" spans="2:3" x14ac:dyDescent="0.2">
      <c r="B4218" s="71"/>
      <c r="C4218" s="71">
        <v>7.9090910000000001</v>
      </c>
    </row>
    <row r="4219" spans="2:3" x14ac:dyDescent="0.2">
      <c r="B4219" s="71"/>
      <c r="C4219" s="71">
        <v>0.47619048000000003</v>
      </c>
    </row>
    <row r="4220" spans="2:3" x14ac:dyDescent="0.2">
      <c r="B4220" s="71"/>
      <c r="C4220" s="71">
        <v>0.93103451000000004</v>
      </c>
    </row>
    <row r="4221" spans="2:3" x14ac:dyDescent="0.2">
      <c r="B4221" s="71"/>
      <c r="C4221" s="71">
        <v>0.89999998000000003</v>
      </c>
    </row>
    <row r="4222" spans="2:3" x14ac:dyDescent="0.2">
      <c r="B4222" s="71"/>
      <c r="C4222" s="71">
        <v>1.8666666700000001</v>
      </c>
    </row>
    <row r="4223" spans="2:3" x14ac:dyDescent="0.2">
      <c r="B4223" s="71"/>
      <c r="C4223" s="71">
        <v>0.51351351000000001</v>
      </c>
    </row>
    <row r="4224" spans="2:3" x14ac:dyDescent="0.2">
      <c r="B4224" s="71"/>
      <c r="C4224" s="71">
        <v>0.8125</v>
      </c>
    </row>
    <row r="4225" spans="2:3" x14ac:dyDescent="0.2">
      <c r="B4225" s="71"/>
      <c r="C4225" s="71">
        <v>0.64516127000000001</v>
      </c>
    </row>
    <row r="4226" spans="2:3" x14ac:dyDescent="0.2">
      <c r="B4226" s="71"/>
      <c r="C4226" s="71">
        <v>0.88888889999999998</v>
      </c>
    </row>
    <row r="4227" spans="2:3" x14ac:dyDescent="0.2">
      <c r="B4227" s="71"/>
      <c r="C4227" s="71">
        <v>0.93277310999999996</v>
      </c>
    </row>
    <row r="4228" spans="2:3" x14ac:dyDescent="0.2">
      <c r="B4228" s="71"/>
      <c r="C4228" s="71">
        <v>0.89473683000000004</v>
      </c>
    </row>
    <row r="4229" spans="2:3" x14ac:dyDescent="0.2">
      <c r="B4229" s="71"/>
      <c r="C4229" s="71">
        <v>2.62295079</v>
      </c>
    </row>
    <row r="4230" spans="2:3" x14ac:dyDescent="0.2">
      <c r="B4230" s="71"/>
      <c r="C4230" s="71">
        <v>0.52272724999999998</v>
      </c>
    </row>
    <row r="4231" spans="2:3" x14ac:dyDescent="0.2">
      <c r="B4231" s="71"/>
      <c r="C4231" s="71">
        <v>2.41935492</v>
      </c>
    </row>
    <row r="4232" spans="2:3" x14ac:dyDescent="0.2">
      <c r="B4232" s="71"/>
      <c r="C4232" s="71">
        <v>1.0434782499999999</v>
      </c>
    </row>
    <row r="4233" spans="2:3" x14ac:dyDescent="0.2">
      <c r="B4233" s="71"/>
      <c r="C4233" s="71">
        <v>2.3260869999999998</v>
      </c>
    </row>
    <row r="4234" spans="2:3" x14ac:dyDescent="0.2">
      <c r="B4234" s="71"/>
      <c r="C4234" s="71">
        <v>7.6842103000000002</v>
      </c>
    </row>
    <row r="4235" spans="2:3" x14ac:dyDescent="0.2">
      <c r="B4235" s="71"/>
      <c r="C4235" s="71">
        <v>0.66666669000000001</v>
      </c>
    </row>
    <row r="4236" spans="2:3" x14ac:dyDescent="0.2">
      <c r="B4236" s="71"/>
      <c r="C4236" s="71">
        <v>19.777778600000001</v>
      </c>
    </row>
    <row r="4237" spans="2:3" x14ac:dyDescent="0.2">
      <c r="B4237" s="71"/>
      <c r="C4237" s="71">
        <v>1.0909091200000001</v>
      </c>
    </row>
    <row r="4238" spans="2:3" x14ac:dyDescent="0.2">
      <c r="B4238" s="71"/>
      <c r="C4238" s="71">
        <v>1.4782608699999999</v>
      </c>
    </row>
    <row r="4239" spans="2:3" x14ac:dyDescent="0.2">
      <c r="B4239" s="71"/>
      <c r="C4239" s="71">
        <v>0.60000001999999997</v>
      </c>
    </row>
    <row r="4240" spans="2:3" x14ac:dyDescent="0.2">
      <c r="B4240" s="71"/>
      <c r="C4240" s="71">
        <v>1.5294117899999999</v>
      </c>
    </row>
    <row r="4241" spans="2:3" x14ac:dyDescent="0.2">
      <c r="B4241" s="71"/>
      <c r="C4241" s="71">
        <v>0.61538464000000004</v>
      </c>
    </row>
    <row r="4242" spans="2:3" x14ac:dyDescent="0.2">
      <c r="B4242" s="71"/>
      <c r="C4242" s="71">
        <v>1.25</v>
      </c>
    </row>
    <row r="4243" spans="2:3" x14ac:dyDescent="0.2">
      <c r="B4243" s="71"/>
      <c r="C4243" s="71">
        <v>7</v>
      </c>
    </row>
    <row r="4244" spans="2:3" x14ac:dyDescent="0.2">
      <c r="B4244" s="71"/>
      <c r="C4244" s="71">
        <v>0.42857142999999998</v>
      </c>
    </row>
    <row r="4245" spans="2:3" x14ac:dyDescent="0.2">
      <c r="B4245" s="71"/>
      <c r="C4245" s="71">
        <v>7.5641026499999997</v>
      </c>
    </row>
    <row r="4246" spans="2:3" x14ac:dyDescent="0.2">
      <c r="B4246" s="71"/>
      <c r="C4246" s="71">
        <v>0.69999999000000002</v>
      </c>
    </row>
    <row r="4247" spans="2:3" x14ac:dyDescent="0.2">
      <c r="B4247" s="71"/>
      <c r="C4247" s="71">
        <v>0.4375</v>
      </c>
    </row>
    <row r="4248" spans="2:3" x14ac:dyDescent="0.2">
      <c r="B4248" s="71"/>
      <c r="C4248" s="71">
        <v>0.70833330999999999</v>
      </c>
    </row>
    <row r="4249" spans="2:3" x14ac:dyDescent="0.2">
      <c r="B4249" s="71"/>
      <c r="C4249" s="71">
        <v>1.4418604399999999</v>
      </c>
    </row>
    <row r="4250" spans="2:3" x14ac:dyDescent="0.2">
      <c r="B4250" s="71"/>
      <c r="C4250" s="71">
        <v>3.0714285399999999</v>
      </c>
    </row>
    <row r="4251" spans="2:3" x14ac:dyDescent="0.2">
      <c r="B4251" s="71"/>
      <c r="C4251" s="71">
        <v>0.64705884000000002</v>
      </c>
    </row>
    <row r="4252" spans="2:3" x14ac:dyDescent="0.2">
      <c r="B4252" s="71"/>
      <c r="C4252" s="71">
        <v>0.43396225999999999</v>
      </c>
    </row>
    <row r="4253" spans="2:3" x14ac:dyDescent="0.2">
      <c r="B4253" s="71"/>
      <c r="C4253" s="71">
        <v>0.29032257</v>
      </c>
    </row>
    <row r="4254" spans="2:3" x14ac:dyDescent="0.2">
      <c r="B4254" s="71"/>
      <c r="C4254" s="71">
        <v>0.30769232000000002</v>
      </c>
    </row>
    <row r="4255" spans="2:3" x14ac:dyDescent="0.2">
      <c r="B4255" s="71"/>
      <c r="C4255" s="71">
        <v>0.28571429999999998</v>
      </c>
    </row>
    <row r="4256" spans="2:3" x14ac:dyDescent="0.2">
      <c r="B4256" s="71"/>
      <c r="C4256" s="71">
        <v>0.35135135000000001</v>
      </c>
    </row>
    <row r="4257" spans="2:3" x14ac:dyDescent="0.2">
      <c r="B4257" s="71"/>
      <c r="C4257" s="71">
        <v>0.35820895000000003</v>
      </c>
    </row>
    <row r="4258" spans="2:3" x14ac:dyDescent="0.2">
      <c r="B4258" s="71"/>
      <c r="C4258" s="71">
        <v>0.17391305000000001</v>
      </c>
    </row>
    <row r="4259" spans="2:3" x14ac:dyDescent="0.2">
      <c r="B4259" s="71"/>
      <c r="C4259" s="71">
        <v>0.31034482000000002</v>
      </c>
    </row>
    <row r="4260" spans="2:3" x14ac:dyDescent="0.2">
      <c r="B4260" s="71"/>
      <c r="C4260" s="71">
        <v>0.42553192000000001</v>
      </c>
    </row>
    <row r="4261" spans="2:3" x14ac:dyDescent="0.2">
      <c r="B4261" s="71"/>
      <c r="C4261" s="71">
        <v>0.40740739999999998</v>
      </c>
    </row>
    <row r="4262" spans="2:3" x14ac:dyDescent="0.2">
      <c r="B4262" s="71"/>
      <c r="C4262" s="71">
        <v>0.34782608999999998</v>
      </c>
    </row>
    <row r="4263" spans="2:3" x14ac:dyDescent="0.2">
      <c r="B4263" s="71"/>
      <c r="C4263" s="71">
        <v>0.97916669000000001</v>
      </c>
    </row>
    <row r="4264" spans="2:3" x14ac:dyDescent="0.2">
      <c r="B4264" s="71"/>
      <c r="C4264" s="71">
        <v>0.36842105000000003</v>
      </c>
    </row>
    <row r="4265" spans="2:3" x14ac:dyDescent="0.2">
      <c r="B4265" s="71"/>
      <c r="C4265" s="71">
        <v>0.57534247999999999</v>
      </c>
    </row>
    <row r="4266" spans="2:3" x14ac:dyDescent="0.2">
      <c r="B4266" s="71"/>
      <c r="C4266" s="71">
        <v>5.2166667000000002</v>
      </c>
    </row>
    <row r="4267" spans="2:3" x14ac:dyDescent="0.2">
      <c r="B4267" s="71"/>
      <c r="C4267" s="71">
        <v>1.6666666299999999</v>
      </c>
    </row>
    <row r="4268" spans="2:3" x14ac:dyDescent="0.2">
      <c r="B4268" s="71"/>
      <c r="C4268" s="71">
        <v>0.66666669000000001</v>
      </c>
    </row>
    <row r="4269" spans="2:3" x14ac:dyDescent="0.2">
      <c r="B4269" s="71"/>
      <c r="C4269" s="71">
        <v>2.1081080399999998</v>
      </c>
    </row>
    <row r="4270" spans="2:3" x14ac:dyDescent="0.2">
      <c r="B4270" s="71"/>
      <c r="C4270" s="71">
        <v>0.39393940999999999</v>
      </c>
    </row>
    <row r="4271" spans="2:3" x14ac:dyDescent="0.2">
      <c r="B4271" s="71"/>
      <c r="C4271" s="71">
        <v>0.16666666999999999</v>
      </c>
    </row>
    <row r="4272" spans="2:3" x14ac:dyDescent="0.2">
      <c r="B4272" s="71"/>
      <c r="C4272" s="71">
        <v>0.38181818000000001</v>
      </c>
    </row>
    <row r="4273" spans="2:3" x14ac:dyDescent="0.2">
      <c r="B4273" s="71"/>
      <c r="C4273" s="71">
        <v>0.56603771000000003</v>
      </c>
    </row>
    <row r="4274" spans="2:3" x14ac:dyDescent="0.2">
      <c r="B4274" s="71"/>
      <c r="C4274" s="71">
        <v>1.1333333299999999</v>
      </c>
    </row>
    <row r="4275" spans="2:3" x14ac:dyDescent="0.2">
      <c r="B4275" s="71"/>
      <c r="C4275" s="71">
        <v>1.2888889299999999</v>
      </c>
    </row>
    <row r="4276" spans="2:3" x14ac:dyDescent="0.2">
      <c r="B4276" s="71"/>
      <c r="C4276" s="71">
        <v>0.46808511000000003</v>
      </c>
    </row>
    <row r="4277" spans="2:3" x14ac:dyDescent="0.2">
      <c r="B4277" s="71"/>
      <c r="C4277" s="71">
        <v>0.75438594999999997</v>
      </c>
    </row>
    <row r="4278" spans="2:3" x14ac:dyDescent="0.2">
      <c r="B4278" s="71"/>
      <c r="C4278" s="71">
        <v>0.29411766</v>
      </c>
    </row>
    <row r="4279" spans="2:3" x14ac:dyDescent="0.2">
      <c r="B4279" s="71"/>
      <c r="C4279" s="71">
        <v>0.44594594999999998</v>
      </c>
    </row>
    <row r="4280" spans="2:3" x14ac:dyDescent="0.2">
      <c r="B4280" s="71"/>
      <c r="C4280" s="71">
        <v>0.70731705</v>
      </c>
    </row>
    <row r="4281" spans="2:3" x14ac:dyDescent="0.2">
      <c r="B4281" s="71"/>
      <c r="C4281" s="71">
        <v>0.54545456000000003</v>
      </c>
    </row>
    <row r="4282" spans="2:3" x14ac:dyDescent="0.2">
      <c r="B4282" s="71"/>
      <c r="C4282" s="71">
        <v>0.5</v>
      </c>
    </row>
    <row r="4283" spans="2:3" x14ac:dyDescent="0.2">
      <c r="B4283" s="71"/>
      <c r="C4283" s="71">
        <v>3.5245902500000001</v>
      </c>
    </row>
    <row r="4284" spans="2:3" x14ac:dyDescent="0.2">
      <c r="B4284" s="71"/>
      <c r="C4284" s="71">
        <v>0.83999997000000004</v>
      </c>
    </row>
    <row r="4285" spans="2:3" x14ac:dyDescent="0.2">
      <c r="B4285" s="71"/>
      <c r="C4285" s="71">
        <v>1.93548381</v>
      </c>
    </row>
    <row r="4286" spans="2:3" x14ac:dyDescent="0.2">
      <c r="B4286" s="71"/>
      <c r="C4286" s="71">
        <v>3.7391304999999999</v>
      </c>
    </row>
    <row r="4287" spans="2:3" x14ac:dyDescent="0.2">
      <c r="B4287" s="71"/>
      <c r="C4287" s="71">
        <v>1.15277779</v>
      </c>
    </row>
    <row r="4288" spans="2:3" x14ac:dyDescent="0.2">
      <c r="B4288" s="71"/>
      <c r="C4288" s="71">
        <v>0.63513511</v>
      </c>
    </row>
    <row r="4289" spans="2:3" x14ac:dyDescent="0.2">
      <c r="B4289" s="71"/>
      <c r="C4289" s="71">
        <v>2.7714285900000002</v>
      </c>
    </row>
    <row r="4290" spans="2:3" x14ac:dyDescent="0.2">
      <c r="B4290" s="71"/>
      <c r="C4290" s="71">
        <v>0.85185188000000001</v>
      </c>
    </row>
    <row r="4291" spans="2:3" x14ac:dyDescent="0.2">
      <c r="B4291" s="71"/>
      <c r="C4291" s="71">
        <v>1.34693873</v>
      </c>
    </row>
    <row r="4292" spans="2:3" x14ac:dyDescent="0.2">
      <c r="B4292" s="71"/>
      <c r="C4292" s="71">
        <v>3.3333332499999999</v>
      </c>
    </row>
    <row r="4293" spans="2:3" x14ac:dyDescent="0.2">
      <c r="B4293" s="71"/>
      <c r="C4293" s="71">
        <v>1.05882359</v>
      </c>
    </row>
    <row r="4294" spans="2:3" x14ac:dyDescent="0.2">
      <c r="B4294" s="71"/>
      <c r="C4294" s="71">
        <v>4.6526317600000002</v>
      </c>
    </row>
    <row r="4295" spans="2:3" x14ac:dyDescent="0.2">
      <c r="B4295" s="71"/>
      <c r="C4295" s="71">
        <v>0.63333333000000003</v>
      </c>
    </row>
    <row r="4296" spans="2:3" x14ac:dyDescent="0.2">
      <c r="B4296" s="71"/>
      <c r="C4296" s="71">
        <v>1.05714285</v>
      </c>
    </row>
    <row r="4297" spans="2:3" x14ac:dyDescent="0.2">
      <c r="B4297" s="71"/>
      <c r="C4297" s="71">
        <v>1.0919539899999999</v>
      </c>
    </row>
    <row r="4298" spans="2:3" x14ac:dyDescent="0.2">
      <c r="B4298" s="71"/>
      <c r="C4298" s="71">
        <v>2.9814815499999998</v>
      </c>
    </row>
    <row r="4299" spans="2:3" x14ac:dyDescent="0.2">
      <c r="B4299" s="71"/>
      <c r="C4299" s="71">
        <v>0.37037036000000001</v>
      </c>
    </row>
    <row r="4300" spans="2:3" x14ac:dyDescent="0.2">
      <c r="B4300" s="71"/>
      <c r="C4300" s="71">
        <v>0.48333332000000001</v>
      </c>
    </row>
    <row r="4301" spans="2:3" x14ac:dyDescent="0.2">
      <c r="B4301" s="71"/>
      <c r="C4301" s="71">
        <v>0.46666667000000001</v>
      </c>
    </row>
    <row r="4302" spans="2:3" x14ac:dyDescent="0.2">
      <c r="B4302" s="71"/>
      <c r="C4302" s="71">
        <v>0.53333335999999998</v>
      </c>
    </row>
    <row r="4303" spans="2:3" x14ac:dyDescent="0.2">
      <c r="B4303" s="71"/>
      <c r="C4303" s="71">
        <v>1.0819672300000001</v>
      </c>
    </row>
    <row r="4304" spans="2:3" x14ac:dyDescent="0.2">
      <c r="B4304" s="71"/>
      <c r="C4304" s="71">
        <v>1.82352936</v>
      </c>
    </row>
    <row r="4305" spans="2:3" x14ac:dyDescent="0.2">
      <c r="B4305" s="71"/>
      <c r="C4305" s="71">
        <v>0.22222222</v>
      </c>
    </row>
    <row r="4306" spans="2:3" x14ac:dyDescent="0.2">
      <c r="B4306" s="71"/>
      <c r="C4306" s="71">
        <v>0.28000000000000003</v>
      </c>
    </row>
    <row r="4307" spans="2:3" x14ac:dyDescent="0.2">
      <c r="B4307" s="71"/>
      <c r="C4307" s="71">
        <v>1.25</v>
      </c>
    </row>
    <row r="4308" spans="2:3" x14ac:dyDescent="0.2">
      <c r="B4308" s="71"/>
      <c r="C4308" s="71">
        <v>0.5</v>
      </c>
    </row>
    <row r="4309" spans="2:3" x14ac:dyDescent="0.2">
      <c r="B4309" s="71"/>
      <c r="C4309" s="71">
        <v>0.55555558000000005</v>
      </c>
    </row>
    <row r="4310" spans="2:3" x14ac:dyDescent="0.2">
      <c r="B4310" s="71"/>
      <c r="C4310" s="71">
        <v>0.45454547000000001</v>
      </c>
    </row>
    <row r="4311" spans="2:3" x14ac:dyDescent="0.2">
      <c r="B4311" s="71"/>
      <c r="C4311" s="71">
        <v>0.58823532000000001</v>
      </c>
    </row>
    <row r="4312" spans="2:3" x14ac:dyDescent="0.2">
      <c r="B4312" s="71"/>
      <c r="C4312" s="71">
        <v>0.70270270000000001</v>
      </c>
    </row>
    <row r="4313" spans="2:3" x14ac:dyDescent="0.2">
      <c r="B4313" s="71"/>
      <c r="C4313" s="71">
        <v>0.43902438999999999</v>
      </c>
    </row>
    <row r="4314" spans="2:3" x14ac:dyDescent="0.2">
      <c r="B4314" s="71"/>
      <c r="C4314" s="71">
        <v>0.82222223000000005</v>
      </c>
    </row>
    <row r="4315" spans="2:3" x14ac:dyDescent="0.2">
      <c r="B4315" s="71"/>
      <c r="C4315" s="71">
        <v>4.8888888399999999</v>
      </c>
    </row>
    <row r="4316" spans="2:3" x14ac:dyDescent="0.2">
      <c r="B4316" s="71"/>
      <c r="C4316" s="71">
        <v>0.29629630000000001</v>
      </c>
    </row>
    <row r="4317" spans="2:3" x14ac:dyDescent="0.2">
      <c r="B4317" s="71"/>
      <c r="C4317" s="71">
        <v>1.15686274</v>
      </c>
    </row>
    <row r="4318" spans="2:3" x14ac:dyDescent="0.2">
      <c r="B4318" s="71"/>
      <c r="C4318" s="71">
        <v>0.43103448</v>
      </c>
    </row>
    <row r="4319" spans="2:3" x14ac:dyDescent="0.2">
      <c r="B4319" s="71"/>
      <c r="C4319" s="71">
        <v>0.30769232000000002</v>
      </c>
    </row>
    <row r="4320" spans="2:3" x14ac:dyDescent="0.2">
      <c r="B4320" s="71"/>
      <c r="C4320" s="71">
        <v>0.52380954999999996</v>
      </c>
    </row>
    <row r="4321" spans="2:3" x14ac:dyDescent="0.2">
      <c r="B4321" s="71"/>
      <c r="C4321" s="71">
        <v>0.61194031999999998</v>
      </c>
    </row>
    <row r="4322" spans="2:3" x14ac:dyDescent="0.2">
      <c r="B4322" s="71"/>
      <c r="C4322" s="71">
        <v>0.31707317000000002</v>
      </c>
    </row>
    <row r="4323" spans="2:3" x14ac:dyDescent="0.2">
      <c r="B4323" s="71"/>
      <c r="C4323" s="71">
        <v>0.46153845999999998</v>
      </c>
    </row>
    <row r="4324" spans="2:3" x14ac:dyDescent="0.2">
      <c r="B4324" s="71"/>
      <c r="C4324" s="71">
        <v>0.31428572999999999</v>
      </c>
    </row>
    <row r="4325" spans="2:3" x14ac:dyDescent="0.2">
      <c r="B4325" s="71"/>
      <c r="C4325" s="71">
        <v>0.29268292000000001</v>
      </c>
    </row>
    <row r="4326" spans="2:3" x14ac:dyDescent="0.2">
      <c r="B4326" s="71"/>
      <c r="C4326" s="71">
        <v>0.6857143</v>
      </c>
    </row>
    <row r="4327" spans="2:3" x14ac:dyDescent="0.2">
      <c r="B4327" s="71"/>
      <c r="C4327" s="71">
        <v>0.63157892000000004</v>
      </c>
    </row>
    <row r="4328" spans="2:3" x14ac:dyDescent="0.2">
      <c r="B4328" s="71"/>
      <c r="C4328" s="71">
        <v>1.07692313</v>
      </c>
    </row>
    <row r="4329" spans="2:3" x14ac:dyDescent="0.2">
      <c r="B4329" s="71"/>
      <c r="C4329" s="71">
        <v>0.44999999000000002</v>
      </c>
    </row>
    <row r="4330" spans="2:3" x14ac:dyDescent="0.2">
      <c r="B4330" s="71"/>
      <c r="C4330" s="71">
        <v>0.63461535999999996</v>
      </c>
    </row>
    <row r="4331" spans="2:3" x14ac:dyDescent="0.2">
      <c r="B4331" s="71"/>
      <c r="C4331" s="71">
        <v>2</v>
      </c>
    </row>
    <row r="4332" spans="2:3" x14ac:dyDescent="0.2">
      <c r="B4332" s="71"/>
      <c r="C4332" s="71">
        <v>0.21428572000000001</v>
      </c>
    </row>
    <row r="4333" spans="2:3" x14ac:dyDescent="0.2">
      <c r="B4333" s="71"/>
      <c r="C4333" s="71">
        <v>0.19047618999999999</v>
      </c>
    </row>
    <row r="4334" spans="2:3" x14ac:dyDescent="0.2">
      <c r="B4334" s="71"/>
      <c r="C4334" s="71">
        <v>0.28571429999999998</v>
      </c>
    </row>
    <row r="4335" spans="2:3" x14ac:dyDescent="0.2">
      <c r="B4335" s="71"/>
      <c r="C4335" s="71">
        <v>0.43283581999999998</v>
      </c>
    </row>
    <row r="4336" spans="2:3" x14ac:dyDescent="0.2">
      <c r="B4336" s="71"/>
      <c r="C4336" s="71">
        <v>0.51724135999999998</v>
      </c>
    </row>
    <row r="4337" spans="2:3" x14ac:dyDescent="0.2">
      <c r="B4337" s="71"/>
      <c r="C4337" s="71">
        <v>0.43636364</v>
      </c>
    </row>
    <row r="4338" spans="2:3" x14ac:dyDescent="0.2">
      <c r="B4338" s="71"/>
      <c r="C4338" s="71">
        <v>2.16981125</v>
      </c>
    </row>
    <row r="4339" spans="2:3" x14ac:dyDescent="0.2">
      <c r="B4339" s="71"/>
      <c r="C4339" s="71">
        <v>0.42500000999999998</v>
      </c>
    </row>
    <row r="4340" spans="2:3" x14ac:dyDescent="0.2">
      <c r="B4340" s="71"/>
      <c r="C4340" s="71">
        <v>1.0444444399999999</v>
      </c>
    </row>
    <row r="4341" spans="2:3" x14ac:dyDescent="0.2">
      <c r="B4341" s="71"/>
      <c r="C4341" s="71">
        <v>0.97959185000000004</v>
      </c>
    </row>
    <row r="4342" spans="2:3" x14ac:dyDescent="0.2">
      <c r="B4342" s="71"/>
      <c r="C4342" s="71">
        <v>0.35294119000000002</v>
      </c>
    </row>
    <row r="4343" spans="2:3" x14ac:dyDescent="0.2">
      <c r="B4343" s="71"/>
      <c r="C4343" s="71">
        <v>0.39130433999999997</v>
      </c>
    </row>
    <row r="4344" spans="2:3" x14ac:dyDescent="0.2">
      <c r="B4344" s="71"/>
      <c r="C4344" s="71">
        <v>0.46666667000000001</v>
      </c>
    </row>
    <row r="4345" spans="2:3" x14ac:dyDescent="0.2">
      <c r="B4345" s="71"/>
      <c r="C4345" s="71">
        <v>0.38461539</v>
      </c>
    </row>
    <row r="4346" spans="2:3" x14ac:dyDescent="0.2">
      <c r="B4346" s="71"/>
      <c r="C4346" s="71">
        <v>0.5</v>
      </c>
    </row>
    <row r="4347" spans="2:3" x14ac:dyDescent="0.2">
      <c r="B4347" s="71"/>
      <c r="C4347" s="71">
        <v>0.64999998000000003</v>
      </c>
    </row>
    <row r="4348" spans="2:3" x14ac:dyDescent="0.2">
      <c r="B4348" s="71"/>
      <c r="C4348" s="71">
        <v>0.46153845999999998</v>
      </c>
    </row>
    <row r="4349" spans="2:3" x14ac:dyDescent="0.2">
      <c r="B4349" s="71"/>
      <c r="C4349" s="71">
        <v>1.15384614</v>
      </c>
    </row>
    <row r="4350" spans="2:3" x14ac:dyDescent="0.2">
      <c r="B4350" s="71"/>
      <c r="C4350" s="71">
        <v>0.5</v>
      </c>
    </row>
    <row r="4351" spans="2:3" x14ac:dyDescent="0.2">
      <c r="B4351" s="71"/>
      <c r="C4351" s="71">
        <v>0.32203390999999998</v>
      </c>
    </row>
    <row r="4352" spans="2:3" x14ac:dyDescent="0.2">
      <c r="B4352" s="71"/>
      <c r="C4352" s="71">
        <v>2.7352941</v>
      </c>
    </row>
    <row r="4353" spans="2:3" x14ac:dyDescent="0.2">
      <c r="B4353" s="71"/>
      <c r="C4353" s="71">
        <v>0.5</v>
      </c>
    </row>
    <row r="4354" spans="2:3" x14ac:dyDescent="0.2">
      <c r="B4354" s="71"/>
      <c r="C4354" s="71">
        <v>0.35384616000000002</v>
      </c>
    </row>
    <row r="4355" spans="2:3" x14ac:dyDescent="0.2">
      <c r="B4355" s="71"/>
      <c r="C4355" s="71">
        <v>0.64285713</v>
      </c>
    </row>
    <row r="4356" spans="2:3" x14ac:dyDescent="0.2">
      <c r="B4356" s="71"/>
      <c r="C4356" s="71">
        <v>0.35849056000000001</v>
      </c>
    </row>
    <row r="4357" spans="2:3" x14ac:dyDescent="0.2">
      <c r="B4357" s="71"/>
      <c r="C4357" s="71">
        <v>0.40909090999999997</v>
      </c>
    </row>
    <row r="4358" spans="2:3" x14ac:dyDescent="0.2">
      <c r="B4358" s="71"/>
      <c r="C4358" s="71">
        <v>0.33333333999999998</v>
      </c>
    </row>
    <row r="4359" spans="2:3" x14ac:dyDescent="0.2">
      <c r="B4359" s="71"/>
      <c r="C4359" s="71">
        <v>1.14285719</v>
      </c>
    </row>
    <row r="4360" spans="2:3" x14ac:dyDescent="0.2">
      <c r="B4360" s="71"/>
      <c r="C4360" s="71">
        <v>1.1666666299999999</v>
      </c>
    </row>
    <row r="4361" spans="2:3" x14ac:dyDescent="0.2">
      <c r="B4361" s="71"/>
      <c r="C4361" s="71">
        <v>0.50746268000000005</v>
      </c>
    </row>
    <row r="4362" spans="2:3" x14ac:dyDescent="0.2">
      <c r="B4362" s="71"/>
      <c r="C4362" s="71">
        <v>0.55813955999999998</v>
      </c>
    </row>
    <row r="4363" spans="2:3" x14ac:dyDescent="0.2">
      <c r="B4363" s="71"/>
      <c r="C4363" s="71">
        <v>0.27118643999999997</v>
      </c>
    </row>
    <row r="4364" spans="2:3" x14ac:dyDescent="0.2">
      <c r="B4364" s="71"/>
      <c r="C4364" s="71">
        <v>0.86666666999999997</v>
      </c>
    </row>
    <row r="4365" spans="2:3" x14ac:dyDescent="0.2">
      <c r="B4365" s="71"/>
      <c r="C4365" s="71">
        <v>0.73684210000000006</v>
      </c>
    </row>
    <row r="4366" spans="2:3" x14ac:dyDescent="0.2">
      <c r="B4366" s="71"/>
      <c r="C4366" s="71">
        <v>0.31914893</v>
      </c>
    </row>
    <row r="4367" spans="2:3" x14ac:dyDescent="0.2">
      <c r="B4367" s="71"/>
      <c r="C4367" s="71">
        <v>0.72727275000000002</v>
      </c>
    </row>
    <row r="4368" spans="2:3" x14ac:dyDescent="0.2">
      <c r="B4368" s="71"/>
      <c r="C4368" s="71">
        <v>1.39999998</v>
      </c>
    </row>
    <row r="4369" spans="2:3" x14ac:dyDescent="0.2">
      <c r="B4369" s="71"/>
      <c r="C4369" s="71">
        <v>0.62745099999999998</v>
      </c>
    </row>
    <row r="4370" spans="2:3" x14ac:dyDescent="0.2">
      <c r="B4370" s="71"/>
      <c r="C4370" s="71">
        <v>3.7058823099999998</v>
      </c>
    </row>
    <row r="4371" spans="2:3" x14ac:dyDescent="0.2">
      <c r="B4371" s="71"/>
      <c r="C4371" s="71">
        <v>0.58333330999999999</v>
      </c>
    </row>
    <row r="4372" spans="2:3" x14ac:dyDescent="0.2">
      <c r="B4372" s="71"/>
      <c r="C4372" s="71">
        <v>0.46428570000000002</v>
      </c>
    </row>
    <row r="4373" spans="2:3" x14ac:dyDescent="0.2">
      <c r="B4373" s="71"/>
      <c r="C4373" s="71">
        <v>1.13636363</v>
      </c>
    </row>
    <row r="4374" spans="2:3" x14ac:dyDescent="0.2">
      <c r="B4374" s="71"/>
      <c r="C4374" s="71">
        <v>0.25</v>
      </c>
    </row>
    <row r="4375" spans="2:3" x14ac:dyDescent="0.2">
      <c r="B4375" s="71"/>
      <c r="C4375" s="71">
        <v>4.5142855600000003</v>
      </c>
    </row>
    <row r="4376" spans="2:3" x14ac:dyDescent="0.2">
      <c r="B4376" s="71"/>
      <c r="C4376" s="71">
        <v>0.45161288999999999</v>
      </c>
    </row>
    <row r="4377" spans="2:3" x14ac:dyDescent="0.2">
      <c r="B4377" s="71"/>
      <c r="C4377" s="71">
        <v>4.8518519400000004</v>
      </c>
    </row>
    <row r="4378" spans="2:3" x14ac:dyDescent="0.2">
      <c r="B4378" s="71"/>
      <c r="C4378" s="71">
        <v>1.22222221</v>
      </c>
    </row>
    <row r="4379" spans="2:3" x14ac:dyDescent="0.2">
      <c r="B4379" s="71"/>
      <c r="C4379" s="71">
        <v>0.2682927</v>
      </c>
    </row>
    <row r="4380" spans="2:3" x14ac:dyDescent="0.2">
      <c r="B4380" s="71"/>
      <c r="C4380" s="71">
        <v>0.55319147999999996</v>
      </c>
    </row>
    <row r="4381" spans="2:3" x14ac:dyDescent="0.2">
      <c r="B4381" s="71"/>
      <c r="C4381" s="71">
        <v>0.65384613999999996</v>
      </c>
    </row>
    <row r="4382" spans="2:3" x14ac:dyDescent="0.2">
      <c r="B4382" s="71"/>
      <c r="C4382" s="71">
        <v>4.2941174499999999</v>
      </c>
    </row>
    <row r="4383" spans="2:3" x14ac:dyDescent="0.2">
      <c r="B4383" s="71"/>
      <c r="C4383" s="71">
        <v>0.2</v>
      </c>
    </row>
    <row r="4384" spans="2:3" x14ac:dyDescent="0.2">
      <c r="B4384" s="71"/>
      <c r="C4384" s="71">
        <v>2</v>
      </c>
    </row>
    <row r="4385" spans="2:3" x14ac:dyDescent="0.2">
      <c r="B4385" s="71"/>
      <c r="C4385" s="71">
        <v>0.25</v>
      </c>
    </row>
    <row r="4386" spans="2:3" x14ac:dyDescent="0.2">
      <c r="B4386" s="71"/>
      <c r="C4386" s="71">
        <v>0.63043481000000001</v>
      </c>
    </row>
    <row r="4387" spans="2:3" x14ac:dyDescent="0.2">
      <c r="B4387" s="71"/>
      <c r="C4387" s="71">
        <v>1.0357142699999999</v>
      </c>
    </row>
    <row r="4388" spans="2:3" x14ac:dyDescent="0.2">
      <c r="B4388" s="71"/>
      <c r="C4388" s="71">
        <v>0.38461539</v>
      </c>
    </row>
    <row r="4389" spans="2:3" x14ac:dyDescent="0.2">
      <c r="B4389" s="71"/>
      <c r="C4389" s="71">
        <v>0.25925925</v>
      </c>
    </row>
    <row r="4390" spans="2:3" x14ac:dyDescent="0.2">
      <c r="B4390" s="71"/>
      <c r="C4390" s="71">
        <v>0.38461539</v>
      </c>
    </row>
    <row r="4391" spans="2:3" x14ac:dyDescent="0.2">
      <c r="B4391" s="71"/>
      <c r="C4391" s="71">
        <v>1.8333333700000001</v>
      </c>
    </row>
    <row r="4392" spans="2:3" x14ac:dyDescent="0.2">
      <c r="B4392" s="71"/>
      <c r="C4392" s="71">
        <v>4.5714287799999997</v>
      </c>
    </row>
    <row r="4393" spans="2:3" x14ac:dyDescent="0.2">
      <c r="B4393" s="71"/>
      <c r="C4393" s="71">
        <v>0.38235295000000002</v>
      </c>
    </row>
    <row r="4394" spans="2:3" x14ac:dyDescent="0.2">
      <c r="B4394" s="71"/>
      <c r="C4394" s="71">
        <v>0.97142857000000005</v>
      </c>
    </row>
    <row r="4395" spans="2:3" x14ac:dyDescent="0.2">
      <c r="B4395" s="71"/>
      <c r="C4395" s="71">
        <v>1.03448272</v>
      </c>
    </row>
    <row r="4396" spans="2:3" x14ac:dyDescent="0.2">
      <c r="B4396" s="71"/>
      <c r="C4396" s="71">
        <v>1</v>
      </c>
    </row>
    <row r="4397" spans="2:3" x14ac:dyDescent="0.2">
      <c r="B4397" s="71"/>
      <c r="C4397" s="71">
        <v>0.65333330999999994</v>
      </c>
    </row>
    <row r="4398" spans="2:3" x14ac:dyDescent="0.2">
      <c r="B4398" s="71"/>
      <c r="C4398" s="71">
        <v>0.43636364</v>
      </c>
    </row>
    <row r="4399" spans="2:3" x14ac:dyDescent="0.2">
      <c r="B4399" s="71"/>
      <c r="C4399" s="71">
        <v>5.5166668899999998</v>
      </c>
    </row>
    <row r="4400" spans="2:3" x14ac:dyDescent="0.2">
      <c r="B4400" s="71"/>
      <c r="C4400" s="71">
        <v>1.13043475</v>
      </c>
    </row>
    <row r="4401" spans="2:3" x14ac:dyDescent="0.2">
      <c r="B4401" s="71"/>
      <c r="C4401" s="71">
        <v>0.80000000999999998</v>
      </c>
    </row>
    <row r="4402" spans="2:3" x14ac:dyDescent="0.2">
      <c r="B4402" s="71"/>
      <c r="C4402" s="71">
        <v>0.73809522000000005</v>
      </c>
    </row>
    <row r="4403" spans="2:3" x14ac:dyDescent="0.2">
      <c r="B4403" s="71"/>
      <c r="C4403" s="71">
        <v>0.66666669000000001</v>
      </c>
    </row>
    <row r="4404" spans="2:3" x14ac:dyDescent="0.2">
      <c r="B4404" s="71"/>
      <c r="C4404" s="71">
        <v>0.67857140000000005</v>
      </c>
    </row>
    <row r="4405" spans="2:3" x14ac:dyDescent="0.2">
      <c r="B4405" s="71"/>
      <c r="C4405" s="71">
        <v>0.70512819000000004</v>
      </c>
    </row>
    <row r="4406" spans="2:3" x14ac:dyDescent="0.2">
      <c r="B4406" s="71"/>
      <c r="C4406" s="71">
        <v>0.39215686999999999</v>
      </c>
    </row>
    <row r="4407" spans="2:3" x14ac:dyDescent="0.2">
      <c r="B4407" s="71"/>
      <c r="C4407" s="71">
        <v>1.1969697500000001</v>
      </c>
    </row>
    <row r="4408" spans="2:3" x14ac:dyDescent="0.2">
      <c r="B4408" s="71"/>
      <c r="C4408" s="71">
        <v>0.92307693000000002</v>
      </c>
    </row>
    <row r="4409" spans="2:3" x14ac:dyDescent="0.2">
      <c r="B4409" s="71"/>
      <c r="C4409" s="71">
        <v>0.78947371</v>
      </c>
    </row>
    <row r="4410" spans="2:3" x14ac:dyDescent="0.2">
      <c r="B4410" s="71"/>
      <c r="C4410" s="71">
        <v>3.3888888399999999</v>
      </c>
    </row>
    <row r="4411" spans="2:3" x14ac:dyDescent="0.2">
      <c r="B4411" s="71"/>
      <c r="C4411" s="71">
        <v>0.39130433999999997</v>
      </c>
    </row>
    <row r="4412" spans="2:3" x14ac:dyDescent="0.2">
      <c r="B4412" s="71"/>
      <c r="C4412" s="71">
        <v>0.34375</v>
      </c>
    </row>
    <row r="4413" spans="2:3" x14ac:dyDescent="0.2">
      <c r="B4413" s="71"/>
      <c r="C4413" s="71">
        <v>1.01219511</v>
      </c>
    </row>
    <row r="4414" spans="2:3" x14ac:dyDescent="0.2">
      <c r="B4414" s="71"/>
      <c r="C4414" s="71">
        <v>0.31034482000000002</v>
      </c>
    </row>
    <row r="4415" spans="2:3" x14ac:dyDescent="0.2">
      <c r="B4415" s="71"/>
      <c r="C4415" s="71">
        <v>0.69999999000000002</v>
      </c>
    </row>
    <row r="4416" spans="2:3" x14ac:dyDescent="0.2">
      <c r="B4416" s="71"/>
      <c r="C4416" s="71">
        <v>1.2820513200000001</v>
      </c>
    </row>
    <row r="4417" spans="2:3" x14ac:dyDescent="0.2">
      <c r="B4417" s="71"/>
      <c r="C4417" s="71">
        <v>1.1851851900000001</v>
      </c>
    </row>
    <row r="4418" spans="2:3" x14ac:dyDescent="0.2">
      <c r="B4418" s="71"/>
      <c r="C4418" s="71">
        <v>1.0476190999999999</v>
      </c>
    </row>
    <row r="4419" spans="2:3" x14ac:dyDescent="0.2">
      <c r="B4419" s="71"/>
      <c r="C4419" s="71">
        <v>6.0563378300000004</v>
      </c>
    </row>
    <row r="4420" spans="2:3" x14ac:dyDescent="0.2">
      <c r="B4420" s="71"/>
      <c r="C4420" s="71">
        <v>1</v>
      </c>
    </row>
    <row r="4421" spans="2:3" x14ac:dyDescent="0.2">
      <c r="B4421" s="71"/>
      <c r="C4421" s="71">
        <v>0.30769232000000002</v>
      </c>
    </row>
    <row r="4422" spans="2:3" x14ac:dyDescent="0.2">
      <c r="B4422" s="71"/>
      <c r="C4422" s="71">
        <v>0.43478259000000002</v>
      </c>
    </row>
    <row r="4423" spans="2:3" x14ac:dyDescent="0.2">
      <c r="B4423" s="71"/>
      <c r="C4423" s="71">
        <v>0.41176470999999998</v>
      </c>
    </row>
    <row r="4424" spans="2:3" x14ac:dyDescent="0.2">
      <c r="B4424" s="71"/>
      <c r="C4424" s="71">
        <v>0.875</v>
      </c>
    </row>
    <row r="4425" spans="2:3" x14ac:dyDescent="0.2">
      <c r="B4425" s="71"/>
      <c r="C4425" s="71">
        <v>1.26530612</v>
      </c>
    </row>
    <row r="4426" spans="2:3" x14ac:dyDescent="0.2">
      <c r="B4426" s="71"/>
      <c r="C4426" s="71">
        <v>1.1052631100000001</v>
      </c>
    </row>
    <row r="4427" spans="2:3" x14ac:dyDescent="0.2">
      <c r="B4427" s="71"/>
      <c r="C4427" s="71">
        <v>1.6875</v>
      </c>
    </row>
    <row r="4428" spans="2:3" x14ac:dyDescent="0.2">
      <c r="B4428" s="71"/>
      <c r="C4428" s="71">
        <v>0.38461539</v>
      </c>
    </row>
    <row r="4429" spans="2:3" x14ac:dyDescent="0.2">
      <c r="B4429" s="71"/>
      <c r="C4429" s="71">
        <v>1.4545455</v>
      </c>
    </row>
    <row r="4430" spans="2:3" x14ac:dyDescent="0.2">
      <c r="B4430" s="71"/>
      <c r="C4430" s="71">
        <v>0.44999999000000002</v>
      </c>
    </row>
    <row r="4431" spans="2:3" x14ac:dyDescent="0.2">
      <c r="B4431" s="71"/>
      <c r="C4431" s="71">
        <v>6.16129017</v>
      </c>
    </row>
    <row r="4432" spans="2:3" x14ac:dyDescent="0.2">
      <c r="B4432" s="71"/>
      <c r="C4432" s="71">
        <v>0.47999998999999999</v>
      </c>
    </row>
    <row r="4433" spans="2:3" x14ac:dyDescent="0.2">
      <c r="B4433" s="71"/>
      <c r="C4433" s="71">
        <v>0.64583330999999999</v>
      </c>
    </row>
    <row r="4434" spans="2:3" x14ac:dyDescent="0.2">
      <c r="B4434" s="71"/>
      <c r="C4434" s="71">
        <v>0.34482759000000002</v>
      </c>
    </row>
    <row r="4435" spans="2:3" x14ac:dyDescent="0.2">
      <c r="B4435" s="71"/>
      <c r="C4435" s="71">
        <v>0.92982458999999995</v>
      </c>
    </row>
    <row r="4436" spans="2:3" x14ac:dyDescent="0.2">
      <c r="B4436" s="71"/>
      <c r="C4436" s="71">
        <v>1.27419353</v>
      </c>
    </row>
    <row r="4437" spans="2:3" x14ac:dyDescent="0.2">
      <c r="B4437" s="71"/>
      <c r="C4437" s="71">
        <v>0.36538461</v>
      </c>
    </row>
    <row r="4438" spans="2:3" x14ac:dyDescent="0.2">
      <c r="B4438" s="71"/>
      <c r="C4438" s="71">
        <v>0.14285714999999999</v>
      </c>
    </row>
    <row r="4439" spans="2:3" x14ac:dyDescent="0.2">
      <c r="B4439" s="71"/>
      <c r="C4439" s="71">
        <v>0.47999998999999999</v>
      </c>
    </row>
    <row r="4440" spans="2:3" x14ac:dyDescent="0.2">
      <c r="B4440" s="71"/>
      <c r="C4440" s="71">
        <v>0.44318181000000001</v>
      </c>
    </row>
    <row r="4441" spans="2:3" x14ac:dyDescent="0.2">
      <c r="B4441" s="71"/>
      <c r="C4441" s="71">
        <v>0.86000001000000004</v>
      </c>
    </row>
    <row r="4442" spans="2:3" x14ac:dyDescent="0.2">
      <c r="B4442" s="71"/>
      <c r="C4442" s="71">
        <v>0.6857143</v>
      </c>
    </row>
    <row r="4443" spans="2:3" x14ac:dyDescent="0.2">
      <c r="B4443" s="71"/>
      <c r="C4443" s="71">
        <v>3.9333334</v>
      </c>
    </row>
    <row r="4444" spans="2:3" x14ac:dyDescent="0.2">
      <c r="B4444" s="71"/>
      <c r="C4444" s="71">
        <v>1.5370370099999999</v>
      </c>
    </row>
    <row r="4445" spans="2:3" x14ac:dyDescent="0.2">
      <c r="B4445" s="71"/>
      <c r="C4445" s="71">
        <v>0.35294119000000002</v>
      </c>
    </row>
    <row r="4446" spans="2:3" x14ac:dyDescent="0.2">
      <c r="B4446" s="71"/>
      <c r="C4446" s="71">
        <v>2.2999999500000001</v>
      </c>
    </row>
    <row r="4447" spans="2:3" x14ac:dyDescent="0.2">
      <c r="B4447" s="71"/>
      <c r="C4447" s="71">
        <v>0.48979592</v>
      </c>
    </row>
    <row r="4448" spans="2:3" x14ac:dyDescent="0.2">
      <c r="B4448" s="71"/>
      <c r="C4448" s="71">
        <v>0.97368418999999995</v>
      </c>
    </row>
    <row r="4449" spans="2:3" x14ac:dyDescent="0.2">
      <c r="B4449" s="71"/>
      <c r="C4449" s="71">
        <v>1.6666666299999999</v>
      </c>
    </row>
    <row r="4450" spans="2:3" x14ac:dyDescent="0.2">
      <c r="B4450" s="71"/>
      <c r="C4450" s="71">
        <v>0.43548387</v>
      </c>
    </row>
    <row r="4451" spans="2:3" x14ac:dyDescent="0.2">
      <c r="B4451" s="71"/>
      <c r="C4451" s="71">
        <v>1.14999998</v>
      </c>
    </row>
    <row r="4452" spans="2:3" x14ac:dyDescent="0.2">
      <c r="B4452" s="71"/>
      <c r="C4452" s="71">
        <v>3.0483870500000001</v>
      </c>
    </row>
    <row r="4453" spans="2:3" x14ac:dyDescent="0.2">
      <c r="B4453" s="71"/>
      <c r="C4453" s="71">
        <v>1.4545455</v>
      </c>
    </row>
    <row r="4454" spans="2:3" x14ac:dyDescent="0.2">
      <c r="B4454" s="71"/>
      <c r="C4454" s="71">
        <v>1.29411769</v>
      </c>
    </row>
    <row r="4455" spans="2:3" x14ac:dyDescent="0.2">
      <c r="B4455" s="71"/>
      <c r="C4455" s="71">
        <v>0.67741936000000003</v>
      </c>
    </row>
    <row r="4456" spans="2:3" x14ac:dyDescent="0.2">
      <c r="B4456" s="71"/>
      <c r="C4456" s="71">
        <v>0.28000000000000003</v>
      </c>
    </row>
    <row r="4457" spans="2:3" x14ac:dyDescent="0.2">
      <c r="B4457" s="71"/>
      <c r="C4457" s="71">
        <v>1.1714285600000001</v>
      </c>
    </row>
    <row r="4458" spans="2:3" x14ac:dyDescent="0.2">
      <c r="B4458" s="71"/>
      <c r="C4458" s="71">
        <v>0.66666669000000001</v>
      </c>
    </row>
    <row r="4459" spans="2:3" x14ac:dyDescent="0.2">
      <c r="B4459" s="71"/>
      <c r="C4459" s="71">
        <v>3.5151515</v>
      </c>
    </row>
    <row r="4460" spans="2:3" x14ac:dyDescent="0.2">
      <c r="B4460" s="71"/>
      <c r="C4460" s="71">
        <v>0.26388889999999998</v>
      </c>
    </row>
    <row r="4461" spans="2:3" x14ac:dyDescent="0.2">
      <c r="B4461" s="71"/>
      <c r="C4461" s="71">
        <v>5.5428571699999996</v>
      </c>
    </row>
    <row r="4462" spans="2:3" x14ac:dyDescent="0.2">
      <c r="B4462" s="71"/>
      <c r="C4462" s="71">
        <v>4.6799998299999999</v>
      </c>
    </row>
    <row r="4463" spans="2:3" x14ac:dyDescent="0.2">
      <c r="B4463" s="71"/>
      <c r="C4463" s="71">
        <v>2.0499999500000001</v>
      </c>
    </row>
    <row r="4464" spans="2:3" x14ac:dyDescent="0.2">
      <c r="B4464" s="71"/>
      <c r="C4464" s="71">
        <v>0.51219510999999995</v>
      </c>
    </row>
    <row r="4465" spans="2:3" x14ac:dyDescent="0.2">
      <c r="B4465" s="71"/>
      <c r="C4465" s="71">
        <v>0.42307693000000002</v>
      </c>
    </row>
    <row r="4466" spans="2:3" x14ac:dyDescent="0.2">
      <c r="B4466" s="71"/>
      <c r="C4466" s="71">
        <v>0.26190478</v>
      </c>
    </row>
    <row r="4467" spans="2:3" x14ac:dyDescent="0.2">
      <c r="B4467" s="71"/>
      <c r="C4467" s="71">
        <v>1.88</v>
      </c>
    </row>
    <row r="4468" spans="2:3" x14ac:dyDescent="0.2">
      <c r="B4468" s="71"/>
      <c r="C4468" s="71">
        <v>0.91489363000000001</v>
      </c>
    </row>
    <row r="4469" spans="2:3" x14ac:dyDescent="0.2">
      <c r="B4469" s="71"/>
      <c r="C4469" s="71">
        <v>0.27777779000000002</v>
      </c>
    </row>
    <row r="4470" spans="2:3" x14ac:dyDescent="0.2">
      <c r="B4470" s="71"/>
      <c r="C4470" s="71">
        <v>1.3333333700000001</v>
      </c>
    </row>
    <row r="4471" spans="2:3" x14ac:dyDescent="0.2">
      <c r="B4471" s="71"/>
      <c r="C4471" s="71">
        <v>0.39705880999999998</v>
      </c>
    </row>
    <row r="4472" spans="2:3" x14ac:dyDescent="0.2">
      <c r="B4472" s="71"/>
      <c r="C4472" s="71">
        <v>5.5142855600000003</v>
      </c>
    </row>
    <row r="4473" spans="2:3" x14ac:dyDescent="0.2">
      <c r="B4473" s="71"/>
      <c r="C4473" s="71">
        <v>0.97777778000000004</v>
      </c>
    </row>
    <row r="4474" spans="2:3" x14ac:dyDescent="0.2">
      <c r="B4474" s="71"/>
      <c r="C4474" s="71">
        <v>0.39024388999999998</v>
      </c>
    </row>
    <row r="4475" spans="2:3" x14ac:dyDescent="0.2">
      <c r="B4475" s="71"/>
      <c r="C4475" s="71">
        <v>0.5</v>
      </c>
    </row>
    <row r="4476" spans="2:3" x14ac:dyDescent="0.2">
      <c r="B4476" s="71"/>
      <c r="C4476" s="71">
        <v>0.28000000000000003</v>
      </c>
    </row>
    <row r="4477" spans="2:3" x14ac:dyDescent="0.2">
      <c r="B4477" s="71"/>
      <c r="C4477" s="71">
        <v>0.56818181000000001</v>
      </c>
    </row>
    <row r="4478" spans="2:3" x14ac:dyDescent="0.2">
      <c r="B4478" s="71"/>
      <c r="C4478" s="71">
        <v>0.52631581000000005</v>
      </c>
    </row>
    <row r="4479" spans="2:3" x14ac:dyDescent="0.2">
      <c r="B4479" s="71"/>
      <c r="C4479" s="71">
        <v>0.97916669000000001</v>
      </c>
    </row>
    <row r="4480" spans="2:3" x14ac:dyDescent="0.2">
      <c r="B4480" s="71"/>
      <c r="C4480" s="71">
        <v>5.2790698999999996</v>
      </c>
    </row>
    <row r="4481" spans="2:3" x14ac:dyDescent="0.2">
      <c r="B4481" s="71"/>
      <c r="C4481" s="71">
        <v>1.25581396</v>
      </c>
    </row>
    <row r="4482" spans="2:3" x14ac:dyDescent="0.2">
      <c r="B4482" s="71"/>
      <c r="C4482" s="71">
        <v>1.1086956299999999</v>
      </c>
    </row>
    <row r="4483" spans="2:3" x14ac:dyDescent="0.2">
      <c r="B4483" s="71"/>
      <c r="C4483" s="71">
        <v>1.9545455</v>
      </c>
    </row>
    <row r="4484" spans="2:3" x14ac:dyDescent="0.2">
      <c r="B4484" s="71"/>
      <c r="C4484" s="71">
        <v>0.45555556000000003</v>
      </c>
    </row>
    <row r="4485" spans="2:3" x14ac:dyDescent="0.2">
      <c r="B4485" s="71"/>
      <c r="C4485" s="71">
        <v>5.2340426400000002</v>
      </c>
    </row>
    <row r="4486" spans="2:3" x14ac:dyDescent="0.2">
      <c r="B4486" s="71"/>
      <c r="C4486" s="71">
        <v>0.15000000999999999</v>
      </c>
    </row>
    <row r="4487" spans="2:3" x14ac:dyDescent="0.2">
      <c r="B4487" s="71"/>
      <c r="C4487" s="71">
        <v>0.56140350999999999</v>
      </c>
    </row>
    <row r="4488" spans="2:3" x14ac:dyDescent="0.2">
      <c r="B4488" s="71"/>
      <c r="C4488" s="71">
        <v>0.1875</v>
      </c>
    </row>
    <row r="4489" spans="2:3" x14ac:dyDescent="0.2">
      <c r="B4489" s="71"/>
      <c r="C4489" s="71">
        <v>3.44444442</v>
      </c>
    </row>
    <row r="4490" spans="2:3" x14ac:dyDescent="0.2">
      <c r="B4490" s="71"/>
      <c r="C4490" s="71">
        <v>1.7142857300000001</v>
      </c>
    </row>
    <row r="4491" spans="2:3" x14ac:dyDescent="0.2">
      <c r="B4491" s="71"/>
      <c r="C4491" s="71">
        <v>0.69999999000000002</v>
      </c>
    </row>
    <row r="4492" spans="2:3" x14ac:dyDescent="0.2">
      <c r="B4492" s="71"/>
      <c r="C4492" s="71">
        <v>0.59770113000000002</v>
      </c>
    </row>
    <row r="4493" spans="2:3" x14ac:dyDescent="0.2">
      <c r="B4493" s="71"/>
      <c r="C4493" s="71">
        <v>9</v>
      </c>
    </row>
    <row r="4494" spans="2:3" x14ac:dyDescent="0.2">
      <c r="B4494" s="71"/>
      <c r="C4494" s="71">
        <v>7.7073168799999996</v>
      </c>
    </row>
    <row r="4495" spans="2:3" x14ac:dyDescent="0.2">
      <c r="B4495" s="71"/>
      <c r="C4495" s="71">
        <v>3.4166667500000001</v>
      </c>
    </row>
    <row r="4496" spans="2:3" x14ac:dyDescent="0.2">
      <c r="B4496" s="71"/>
      <c r="C4496" s="71">
        <v>0.46428570000000002</v>
      </c>
    </row>
    <row r="4497" spans="2:3" x14ac:dyDescent="0.2">
      <c r="B4497" s="71"/>
      <c r="C4497" s="71">
        <v>0.97297299000000004</v>
      </c>
    </row>
    <row r="4498" spans="2:3" x14ac:dyDescent="0.2">
      <c r="B4498" s="71"/>
      <c r="C4498" s="71">
        <v>4.625</v>
      </c>
    </row>
    <row r="4499" spans="2:3" x14ac:dyDescent="0.2">
      <c r="B4499" s="71"/>
      <c r="C4499" s="71">
        <v>0.68421054000000003</v>
      </c>
    </row>
    <row r="4500" spans="2:3" x14ac:dyDescent="0.2">
      <c r="B4500" s="71"/>
      <c r="C4500" s="71">
        <v>0.44</v>
      </c>
    </row>
    <row r="4501" spans="2:3" x14ac:dyDescent="0.2">
      <c r="B4501" s="71"/>
      <c r="C4501" s="71">
        <v>1.6666666299999999</v>
      </c>
    </row>
    <row r="4502" spans="2:3" x14ac:dyDescent="0.2">
      <c r="B4502" s="71"/>
      <c r="C4502" s="71">
        <v>0.40625</v>
      </c>
    </row>
    <row r="4503" spans="2:3" x14ac:dyDescent="0.2">
      <c r="B4503" s="71"/>
      <c r="C4503" s="71">
        <v>3.7916667500000001</v>
      </c>
    </row>
    <row r="4504" spans="2:3" x14ac:dyDescent="0.2">
      <c r="B4504" s="71"/>
      <c r="C4504" s="71">
        <v>1.08823526</v>
      </c>
    </row>
    <row r="4505" spans="2:3" x14ac:dyDescent="0.2">
      <c r="B4505" s="71"/>
      <c r="C4505" s="71">
        <v>0.77777779000000002</v>
      </c>
    </row>
    <row r="4506" spans="2:3" x14ac:dyDescent="0.2">
      <c r="B4506" s="71"/>
      <c r="C4506" s="71">
        <v>0.69491524000000005</v>
      </c>
    </row>
    <row r="4507" spans="2:3" x14ac:dyDescent="0.2">
      <c r="B4507" s="71"/>
      <c r="C4507" s="71">
        <v>0.54166669000000001</v>
      </c>
    </row>
    <row r="4508" spans="2:3" x14ac:dyDescent="0.2">
      <c r="B4508" s="71"/>
      <c r="C4508" s="71">
        <v>0.66153848000000004</v>
      </c>
    </row>
    <row r="4509" spans="2:3" x14ac:dyDescent="0.2">
      <c r="B4509" s="71"/>
      <c r="C4509" s="71">
        <v>1.27272725</v>
      </c>
    </row>
    <row r="4510" spans="2:3" x14ac:dyDescent="0.2">
      <c r="B4510" s="71"/>
      <c r="C4510" s="71">
        <v>1.60000002</v>
      </c>
    </row>
    <row r="4511" spans="2:3" x14ac:dyDescent="0.2">
      <c r="B4511" s="71"/>
      <c r="C4511" s="71">
        <v>0.72549021000000002</v>
      </c>
    </row>
    <row r="4512" spans="2:3" x14ac:dyDescent="0.2">
      <c r="B4512" s="71"/>
      <c r="C4512" s="71">
        <v>0.53658539000000005</v>
      </c>
    </row>
    <row r="4513" spans="2:3" x14ac:dyDescent="0.2">
      <c r="B4513" s="71"/>
      <c r="C4513" s="71">
        <v>1</v>
      </c>
    </row>
    <row r="4514" spans="2:3" x14ac:dyDescent="0.2">
      <c r="B4514" s="71"/>
      <c r="C4514" s="71">
        <v>3.7551021599999999</v>
      </c>
    </row>
    <row r="4515" spans="2:3" x14ac:dyDescent="0.2">
      <c r="B4515" s="71"/>
      <c r="C4515" s="71">
        <v>0.80701756000000002</v>
      </c>
    </row>
    <row r="4516" spans="2:3" x14ac:dyDescent="0.2">
      <c r="B4516" s="71"/>
      <c r="C4516" s="71">
        <v>1.8214285400000001</v>
      </c>
    </row>
    <row r="4517" spans="2:3" x14ac:dyDescent="0.2">
      <c r="B4517" s="71"/>
      <c r="C4517" s="71">
        <v>0.36666666999999997</v>
      </c>
    </row>
    <row r="4518" spans="2:3" x14ac:dyDescent="0.2">
      <c r="B4518" s="71"/>
      <c r="C4518" s="71">
        <v>0.49122807000000002</v>
      </c>
    </row>
    <row r="4519" spans="2:3" x14ac:dyDescent="0.2">
      <c r="B4519" s="71"/>
      <c r="C4519" s="71">
        <v>0.72727275000000002</v>
      </c>
    </row>
    <row r="4520" spans="2:3" x14ac:dyDescent="0.2">
      <c r="B4520" s="71"/>
      <c r="C4520" s="71">
        <v>0.41666666000000002</v>
      </c>
    </row>
    <row r="4521" spans="2:3" x14ac:dyDescent="0.2">
      <c r="B4521" s="71"/>
      <c r="C4521" s="71">
        <v>0.47368421999999999</v>
      </c>
    </row>
    <row r="4522" spans="2:3" x14ac:dyDescent="0.2">
      <c r="B4522" s="71"/>
      <c r="C4522" s="71">
        <v>0.55000000999999998</v>
      </c>
    </row>
    <row r="4523" spans="2:3" x14ac:dyDescent="0.2">
      <c r="B4523" s="71"/>
      <c r="C4523" s="71">
        <v>0.49019607999999998</v>
      </c>
    </row>
    <row r="4524" spans="2:3" x14ac:dyDescent="0.2">
      <c r="B4524" s="71"/>
      <c r="C4524" s="71">
        <v>0.82999997999999997</v>
      </c>
    </row>
    <row r="4525" spans="2:3" x14ac:dyDescent="0.2">
      <c r="B4525" s="71"/>
      <c r="C4525" s="71">
        <v>0.9375</v>
      </c>
    </row>
    <row r="4526" spans="2:3" x14ac:dyDescent="0.2">
      <c r="B4526" s="71"/>
      <c r="C4526" s="71">
        <v>0.5</v>
      </c>
    </row>
    <row r="4527" spans="2:3" x14ac:dyDescent="0.2">
      <c r="B4527" s="71"/>
      <c r="C4527" s="71">
        <v>0.77358490000000002</v>
      </c>
    </row>
    <row r="4528" spans="2:3" x14ac:dyDescent="0.2">
      <c r="B4528" s="71"/>
      <c r="C4528" s="71">
        <v>0.33962265000000003</v>
      </c>
    </row>
    <row r="4529" spans="2:3" x14ac:dyDescent="0.2">
      <c r="B4529" s="71"/>
      <c r="C4529" s="71">
        <v>0.42105262999999998</v>
      </c>
    </row>
    <row r="4530" spans="2:3" x14ac:dyDescent="0.2">
      <c r="B4530" s="71"/>
      <c r="C4530" s="71">
        <v>0.54285717</v>
      </c>
    </row>
    <row r="4531" spans="2:3" x14ac:dyDescent="0.2">
      <c r="B4531" s="71"/>
      <c r="C4531" s="71">
        <v>0.54054051999999997</v>
      </c>
    </row>
    <row r="4532" spans="2:3" x14ac:dyDescent="0.2">
      <c r="B4532" s="71"/>
      <c r="C4532" s="71">
        <v>8.2307691599999995</v>
      </c>
    </row>
    <row r="4533" spans="2:3" x14ac:dyDescent="0.2">
      <c r="B4533" s="71"/>
      <c r="C4533" s="71">
        <v>1.5833333700000001</v>
      </c>
    </row>
    <row r="4534" spans="2:3" x14ac:dyDescent="0.2">
      <c r="B4534" s="71"/>
      <c r="C4534" s="71">
        <v>0.54411763000000002</v>
      </c>
    </row>
    <row r="4535" spans="2:3" x14ac:dyDescent="0.2">
      <c r="B4535" s="71"/>
      <c r="C4535" s="71">
        <v>0.41666666000000002</v>
      </c>
    </row>
    <row r="4536" spans="2:3" x14ac:dyDescent="0.2">
      <c r="B4536" s="71"/>
      <c r="C4536" s="71">
        <v>1.1111111600000001</v>
      </c>
    </row>
    <row r="4537" spans="2:3" x14ac:dyDescent="0.2">
      <c r="B4537" s="71"/>
      <c r="C4537" s="71">
        <v>1.32692313</v>
      </c>
    </row>
    <row r="4538" spans="2:3" x14ac:dyDescent="0.2">
      <c r="B4538" s="71"/>
      <c r="C4538" s="71">
        <v>0.67307693000000002</v>
      </c>
    </row>
    <row r="4539" spans="2:3" x14ac:dyDescent="0.2">
      <c r="B4539" s="71"/>
      <c r="C4539" s="71">
        <v>0.52272724999999998</v>
      </c>
    </row>
    <row r="4540" spans="2:3" x14ac:dyDescent="0.2">
      <c r="B4540" s="71"/>
      <c r="C4540" s="71">
        <v>0.8125</v>
      </c>
    </row>
    <row r="4541" spans="2:3" x14ac:dyDescent="0.2">
      <c r="B4541" s="71"/>
      <c r="C4541" s="71">
        <v>1.8775510799999999</v>
      </c>
    </row>
    <row r="4542" spans="2:3" x14ac:dyDescent="0.2">
      <c r="B4542" s="71"/>
      <c r="C4542" s="71">
        <v>5.7083334900000002</v>
      </c>
    </row>
    <row r="4543" spans="2:3" x14ac:dyDescent="0.2">
      <c r="B4543" s="71"/>
      <c r="C4543" s="71">
        <v>3.4705882099999998</v>
      </c>
    </row>
    <row r="4544" spans="2:3" x14ac:dyDescent="0.2">
      <c r="B4544" s="71"/>
      <c r="C4544" s="71">
        <v>0.46938776999999998</v>
      </c>
    </row>
    <row r="4545" spans="2:3" x14ac:dyDescent="0.2">
      <c r="B4545" s="71"/>
      <c r="C4545" s="71">
        <v>0.52941179000000005</v>
      </c>
    </row>
    <row r="4546" spans="2:3" x14ac:dyDescent="0.2">
      <c r="B4546" s="71"/>
      <c r="C4546" s="71">
        <v>1.1515151299999999</v>
      </c>
    </row>
    <row r="4547" spans="2:3" x14ac:dyDescent="0.2">
      <c r="B4547" s="71"/>
      <c r="C4547" s="71">
        <v>2.7368421600000001</v>
      </c>
    </row>
    <row r="4548" spans="2:3" x14ac:dyDescent="0.2">
      <c r="B4548" s="71"/>
      <c r="C4548" s="71">
        <v>0.83720927999999994</v>
      </c>
    </row>
    <row r="4549" spans="2:3" x14ac:dyDescent="0.2">
      <c r="B4549" s="71"/>
      <c r="C4549" s="71">
        <v>0.37931034000000002</v>
      </c>
    </row>
    <row r="4550" spans="2:3" x14ac:dyDescent="0.2">
      <c r="B4550" s="71"/>
      <c r="C4550" s="71">
        <v>0.71084338000000002</v>
      </c>
    </row>
    <row r="4551" spans="2:3" x14ac:dyDescent="0.2">
      <c r="B4551" s="71"/>
      <c r="C4551" s="71">
        <v>0.69230771000000002</v>
      </c>
    </row>
    <row r="4552" spans="2:3" x14ac:dyDescent="0.2">
      <c r="B4552" s="71"/>
      <c r="C4552" s="71">
        <v>1.2051281899999999</v>
      </c>
    </row>
    <row r="4553" spans="2:3" x14ac:dyDescent="0.2">
      <c r="B4553" s="71"/>
      <c r="C4553" s="71">
        <v>2.7692308400000001</v>
      </c>
    </row>
    <row r="4554" spans="2:3" x14ac:dyDescent="0.2">
      <c r="B4554" s="71"/>
      <c r="C4554" s="71">
        <v>0.68181818999999999</v>
      </c>
    </row>
    <row r="4555" spans="2:3" x14ac:dyDescent="0.2">
      <c r="B4555" s="71"/>
      <c r="C4555" s="71">
        <v>0.83333330999999999</v>
      </c>
    </row>
    <row r="4556" spans="2:3" x14ac:dyDescent="0.2">
      <c r="B4556" s="71"/>
      <c r="C4556" s="71">
        <v>0.60000001999999997</v>
      </c>
    </row>
    <row r="4557" spans="2:3" x14ac:dyDescent="0.2">
      <c r="B4557" s="71"/>
      <c r="C4557" s="71">
        <v>0.31428572999999999</v>
      </c>
    </row>
    <row r="4558" spans="2:3" x14ac:dyDescent="0.2">
      <c r="B4558" s="71"/>
      <c r="C4558" s="71">
        <v>0.75609755999999995</v>
      </c>
    </row>
    <row r="4559" spans="2:3" x14ac:dyDescent="0.2">
      <c r="B4559" s="71"/>
      <c r="C4559" s="71">
        <v>1.3076922900000001</v>
      </c>
    </row>
    <row r="4560" spans="2:3" x14ac:dyDescent="0.2">
      <c r="B4560" s="71"/>
      <c r="C4560" s="71">
        <v>2.4591836900000001</v>
      </c>
    </row>
    <row r="4561" spans="2:3" x14ac:dyDescent="0.2">
      <c r="B4561" s="71"/>
      <c r="C4561" s="71">
        <v>0.50980395000000001</v>
      </c>
    </row>
    <row r="4562" spans="2:3" x14ac:dyDescent="0.2">
      <c r="B4562" s="71"/>
      <c r="C4562" s="71">
        <v>0.64999998000000003</v>
      </c>
    </row>
    <row r="4563" spans="2:3" x14ac:dyDescent="0.2">
      <c r="B4563" s="71"/>
      <c r="C4563" s="71">
        <v>2.8135592900000002</v>
      </c>
    </row>
    <row r="4564" spans="2:3" x14ac:dyDescent="0.2">
      <c r="B4564" s="71"/>
      <c r="C4564" s="71">
        <v>0.82352941999999996</v>
      </c>
    </row>
    <row r="4565" spans="2:3" x14ac:dyDescent="0.2">
      <c r="B4565" s="71"/>
      <c r="C4565" s="71">
        <v>0.53333335999999998</v>
      </c>
    </row>
    <row r="4566" spans="2:3" x14ac:dyDescent="0.2">
      <c r="B4566" s="71"/>
      <c r="C4566" s="71">
        <v>0.47222220999999998</v>
      </c>
    </row>
    <row r="4567" spans="2:3" x14ac:dyDescent="0.2">
      <c r="B4567" s="71"/>
      <c r="C4567" s="71">
        <v>0.2631579</v>
      </c>
    </row>
    <row r="4568" spans="2:3" x14ac:dyDescent="0.2">
      <c r="B4568" s="71"/>
      <c r="C4568" s="71">
        <v>0.61290323999999996</v>
      </c>
    </row>
    <row r="4569" spans="2:3" x14ac:dyDescent="0.2">
      <c r="B4569" s="71"/>
      <c r="C4569" s="71">
        <v>0.61764704999999998</v>
      </c>
    </row>
    <row r="4570" spans="2:3" x14ac:dyDescent="0.2">
      <c r="B4570" s="71"/>
      <c r="C4570" s="71">
        <v>0.35416666000000002</v>
      </c>
    </row>
    <row r="4571" spans="2:3" x14ac:dyDescent="0.2">
      <c r="B4571" s="71"/>
      <c r="C4571" s="71">
        <v>0.36111110000000002</v>
      </c>
    </row>
    <row r="4572" spans="2:3" x14ac:dyDescent="0.2">
      <c r="B4572" s="71"/>
      <c r="C4572" s="71">
        <v>0.2888889</v>
      </c>
    </row>
    <row r="4573" spans="2:3" x14ac:dyDescent="0.2">
      <c r="B4573" s="71"/>
      <c r="C4573" s="71">
        <v>0.39285713</v>
      </c>
    </row>
    <row r="4574" spans="2:3" x14ac:dyDescent="0.2">
      <c r="B4574" s="71"/>
      <c r="C4574" s="71">
        <v>0.60185188000000001</v>
      </c>
    </row>
    <row r="4575" spans="2:3" x14ac:dyDescent="0.2">
      <c r="B4575" s="71"/>
      <c r="C4575" s="71">
        <v>0.67567569000000005</v>
      </c>
    </row>
    <row r="4576" spans="2:3" x14ac:dyDescent="0.2">
      <c r="B4576" s="71"/>
      <c r="C4576" s="71">
        <v>2.1506848299999999</v>
      </c>
    </row>
    <row r="4577" spans="2:3" x14ac:dyDescent="0.2">
      <c r="B4577" s="71"/>
      <c r="C4577" s="71">
        <v>0.79452056000000004</v>
      </c>
    </row>
    <row r="4578" spans="2:3" x14ac:dyDescent="0.2">
      <c r="B4578" s="71"/>
      <c r="C4578" s="71">
        <v>0.97058820999999995</v>
      </c>
    </row>
    <row r="4579" spans="2:3" x14ac:dyDescent="0.2">
      <c r="B4579" s="71"/>
      <c r="C4579" s="71">
        <v>0.85507244000000004</v>
      </c>
    </row>
    <row r="4580" spans="2:3" x14ac:dyDescent="0.2">
      <c r="B4580" s="71"/>
      <c r="C4580" s="71">
        <v>0.87878787999999997</v>
      </c>
    </row>
    <row r="4581" spans="2:3" x14ac:dyDescent="0.2">
      <c r="B4581" s="71"/>
      <c r="C4581" s="71">
        <v>1.20408165</v>
      </c>
    </row>
    <row r="4582" spans="2:3" x14ac:dyDescent="0.2">
      <c r="B4582" s="71"/>
      <c r="C4582" s="71">
        <v>1.08823526</v>
      </c>
    </row>
    <row r="4583" spans="2:3" x14ac:dyDescent="0.2">
      <c r="B4583" s="71"/>
      <c r="C4583" s="71">
        <v>0.64285713</v>
      </c>
    </row>
    <row r="4584" spans="2:3" x14ac:dyDescent="0.2">
      <c r="B4584" s="71"/>
      <c r="C4584" s="71">
        <v>0.88571429000000002</v>
      </c>
    </row>
    <row r="4585" spans="2:3" x14ac:dyDescent="0.2">
      <c r="B4585" s="71"/>
      <c r="C4585" s="71">
        <v>1.1020407699999999</v>
      </c>
    </row>
    <row r="4586" spans="2:3" x14ac:dyDescent="0.2">
      <c r="B4586" s="71"/>
      <c r="C4586" s="71">
        <v>0.84782606000000005</v>
      </c>
    </row>
    <row r="4587" spans="2:3" x14ac:dyDescent="0.2">
      <c r="B4587" s="71"/>
      <c r="C4587" s="71">
        <v>1.0869565000000001</v>
      </c>
    </row>
    <row r="4588" spans="2:3" x14ac:dyDescent="0.2">
      <c r="B4588" s="71"/>
      <c r="C4588" s="71">
        <v>1.4666667</v>
      </c>
    </row>
    <row r="4589" spans="2:3" x14ac:dyDescent="0.2">
      <c r="B4589" s="71"/>
      <c r="C4589" s="71">
        <v>4.3137254699999996</v>
      </c>
    </row>
    <row r="4590" spans="2:3" x14ac:dyDescent="0.2">
      <c r="B4590" s="71"/>
      <c r="C4590" s="71">
        <v>1.25</v>
      </c>
    </row>
    <row r="4591" spans="2:3" x14ac:dyDescent="0.2">
      <c r="B4591" s="71"/>
      <c r="C4591" s="71">
        <v>1.05555558</v>
      </c>
    </row>
    <row r="4592" spans="2:3" x14ac:dyDescent="0.2">
      <c r="B4592" s="71"/>
      <c r="C4592" s="71">
        <v>1.11538458</v>
      </c>
    </row>
    <row r="4593" spans="2:3" x14ac:dyDescent="0.2">
      <c r="B4593" s="71"/>
      <c r="C4593" s="71">
        <v>0.92857140000000005</v>
      </c>
    </row>
    <row r="4594" spans="2:3" x14ac:dyDescent="0.2">
      <c r="B4594" s="71"/>
      <c r="C4594" s="71">
        <v>2.17241383</v>
      </c>
    </row>
    <row r="4595" spans="2:3" x14ac:dyDescent="0.2">
      <c r="B4595" s="71"/>
      <c r="C4595" s="71">
        <v>2.6511628599999999</v>
      </c>
    </row>
    <row r="4596" spans="2:3" x14ac:dyDescent="0.2">
      <c r="B4596" s="71"/>
      <c r="C4596" s="71">
        <v>4.4117646199999996</v>
      </c>
    </row>
    <row r="4597" spans="2:3" x14ac:dyDescent="0.2">
      <c r="B4597" s="71"/>
      <c r="C4597" s="71">
        <v>0.66666669000000001</v>
      </c>
    </row>
    <row r="4598" spans="2:3" x14ac:dyDescent="0.2">
      <c r="B4598" s="71"/>
      <c r="C4598" s="71">
        <v>5.4000000999999997</v>
      </c>
    </row>
    <row r="4599" spans="2:3" x14ac:dyDescent="0.2">
      <c r="B4599" s="71"/>
      <c r="C4599" s="71">
        <v>1.0416666299999999</v>
      </c>
    </row>
    <row r="4600" spans="2:3" x14ac:dyDescent="0.2">
      <c r="B4600" s="71"/>
      <c r="C4600" s="71">
        <v>6.9318180099999998</v>
      </c>
    </row>
    <row r="4601" spans="2:3" x14ac:dyDescent="0.2">
      <c r="B4601" s="71"/>
      <c r="C4601" s="71">
        <v>2.8421051500000001</v>
      </c>
    </row>
    <row r="4602" spans="2:3" x14ac:dyDescent="0.2">
      <c r="B4602" s="71"/>
      <c r="C4602" s="71">
        <v>2.0566036699999999</v>
      </c>
    </row>
    <row r="4603" spans="2:3" x14ac:dyDescent="0.2">
      <c r="B4603" s="71"/>
      <c r="C4603" s="71">
        <v>1.64285719</v>
      </c>
    </row>
    <row r="4604" spans="2:3" x14ac:dyDescent="0.2">
      <c r="B4604" s="71"/>
      <c r="C4604" s="71">
        <v>0.91525424</v>
      </c>
    </row>
    <row r="4605" spans="2:3" x14ac:dyDescent="0.2">
      <c r="B4605" s="71"/>
      <c r="C4605" s="71">
        <v>0.47999998999999999</v>
      </c>
    </row>
    <row r="4606" spans="2:3" x14ac:dyDescent="0.2">
      <c r="B4606" s="71"/>
      <c r="C4606" s="71">
        <v>4.4285712200000003</v>
      </c>
    </row>
    <row r="4607" spans="2:3" x14ac:dyDescent="0.2">
      <c r="B4607" s="71"/>
      <c r="C4607" s="71">
        <v>2.2558138400000001</v>
      </c>
    </row>
    <row r="4608" spans="2:3" x14ac:dyDescent="0.2">
      <c r="B4608" s="71"/>
      <c r="C4608" s="71">
        <v>1.05555558</v>
      </c>
    </row>
    <row r="4609" spans="2:3" x14ac:dyDescent="0.2">
      <c r="B4609" s="71"/>
      <c r="C4609" s="71">
        <v>1.96551728</v>
      </c>
    </row>
    <row r="4610" spans="2:3" x14ac:dyDescent="0.2">
      <c r="B4610" s="71"/>
      <c r="C4610" s="71">
        <v>1.44444442</v>
      </c>
    </row>
    <row r="4611" spans="2:3" x14ac:dyDescent="0.2">
      <c r="B4611" s="71"/>
      <c r="C4611" s="71">
        <v>1.0483870500000001</v>
      </c>
    </row>
    <row r="4612" spans="2:3" x14ac:dyDescent="0.2">
      <c r="B4612" s="71"/>
      <c r="C4612" s="71">
        <v>0.23529412</v>
      </c>
    </row>
    <row r="4613" spans="2:3" x14ac:dyDescent="0.2">
      <c r="B4613" s="71"/>
      <c r="C4613" s="71">
        <v>1.63636363</v>
      </c>
    </row>
    <row r="4614" spans="2:3" x14ac:dyDescent="0.2">
      <c r="B4614" s="71"/>
      <c r="C4614" s="71">
        <v>3.6808509800000002</v>
      </c>
    </row>
    <row r="4615" spans="2:3" x14ac:dyDescent="0.2">
      <c r="B4615" s="71"/>
      <c r="C4615" s="71">
        <v>2.9090910000000001</v>
      </c>
    </row>
    <row r="4616" spans="2:3" x14ac:dyDescent="0.2">
      <c r="B4616" s="71"/>
      <c r="C4616" s="71">
        <v>1.7999999499999999</v>
      </c>
    </row>
    <row r="4617" spans="2:3" x14ac:dyDescent="0.2">
      <c r="B4617" s="71"/>
      <c r="C4617" s="71">
        <v>0.70370370000000004</v>
      </c>
    </row>
    <row r="4618" spans="2:3" x14ac:dyDescent="0.2">
      <c r="B4618" s="71"/>
      <c r="C4618" s="71">
        <v>3.8484847499999999</v>
      </c>
    </row>
    <row r="4619" spans="2:3" x14ac:dyDescent="0.2">
      <c r="B4619" s="71"/>
      <c r="C4619" s="71">
        <v>1.6470588399999999</v>
      </c>
    </row>
    <row r="4620" spans="2:3" x14ac:dyDescent="0.2">
      <c r="B4620" s="71"/>
      <c r="C4620" s="71">
        <v>1.10000002</v>
      </c>
    </row>
    <row r="4621" spans="2:3" x14ac:dyDescent="0.2">
      <c r="B4621" s="71"/>
      <c r="C4621" s="71">
        <v>0.64444447000000005</v>
      </c>
    </row>
    <row r="4622" spans="2:3" x14ac:dyDescent="0.2">
      <c r="B4622" s="71"/>
      <c r="C4622" s="71">
        <v>1.7999999499999999</v>
      </c>
    </row>
    <row r="4623" spans="2:3" x14ac:dyDescent="0.2">
      <c r="B4623" s="71"/>
      <c r="C4623" s="71">
        <v>1.94285715</v>
      </c>
    </row>
    <row r="4624" spans="2:3" x14ac:dyDescent="0.2">
      <c r="B4624" s="71"/>
      <c r="C4624" s="71">
        <v>1.39999998</v>
      </c>
    </row>
    <row r="4625" spans="2:3" x14ac:dyDescent="0.2">
      <c r="B4625" s="71"/>
      <c r="C4625" s="71">
        <v>0.66197181000000005</v>
      </c>
    </row>
    <row r="4626" spans="2:3" x14ac:dyDescent="0.2">
      <c r="B4626" s="71"/>
      <c r="C4626" s="71">
        <v>0.79310345999999998</v>
      </c>
    </row>
    <row r="4627" spans="2:3" x14ac:dyDescent="0.2">
      <c r="B4627" s="71"/>
      <c r="C4627" s="71">
        <v>1.64285719</v>
      </c>
    </row>
    <row r="4628" spans="2:3" x14ac:dyDescent="0.2">
      <c r="B4628" s="71"/>
      <c r="C4628" s="71">
        <v>0.27586207000000001</v>
      </c>
    </row>
    <row r="4629" spans="2:3" x14ac:dyDescent="0.2">
      <c r="B4629" s="71"/>
      <c r="C4629" s="71">
        <v>1.7142857300000001</v>
      </c>
    </row>
    <row r="4630" spans="2:3" x14ac:dyDescent="0.2">
      <c r="B4630" s="71"/>
      <c r="C4630" s="71">
        <v>1.72727275</v>
      </c>
    </row>
    <row r="4631" spans="2:3" x14ac:dyDescent="0.2">
      <c r="B4631" s="71"/>
      <c r="C4631" s="71">
        <v>0.64705884000000002</v>
      </c>
    </row>
    <row r="4632" spans="2:3" x14ac:dyDescent="0.2">
      <c r="B4632" s="71"/>
      <c r="C4632" s="71">
        <v>0.5</v>
      </c>
    </row>
    <row r="4633" spans="2:3" x14ac:dyDescent="0.2">
      <c r="B4633" s="71"/>
      <c r="C4633" s="71">
        <v>2.5454545</v>
      </c>
    </row>
    <row r="4634" spans="2:3" x14ac:dyDescent="0.2">
      <c r="B4634" s="71"/>
      <c r="C4634" s="71">
        <v>0.44117646999999999</v>
      </c>
    </row>
    <row r="4635" spans="2:3" x14ac:dyDescent="0.2">
      <c r="B4635" s="71"/>
      <c r="C4635" s="71">
        <v>1</v>
      </c>
    </row>
    <row r="4636" spans="2:3" x14ac:dyDescent="0.2">
      <c r="B4636" s="71"/>
      <c r="C4636" s="71">
        <v>1.14814818</v>
      </c>
    </row>
    <row r="4637" spans="2:3" x14ac:dyDescent="0.2">
      <c r="B4637" s="71"/>
      <c r="C4637" s="71">
        <v>3</v>
      </c>
    </row>
    <row r="4638" spans="2:3" x14ac:dyDescent="0.2">
      <c r="B4638" s="71"/>
      <c r="C4638" s="71">
        <v>2.17307687</v>
      </c>
    </row>
    <row r="4639" spans="2:3" x14ac:dyDescent="0.2">
      <c r="B4639" s="71"/>
      <c r="C4639" s="71">
        <v>2.0588235899999998</v>
      </c>
    </row>
    <row r="4640" spans="2:3" x14ac:dyDescent="0.2">
      <c r="B4640" s="71"/>
      <c r="C4640" s="71">
        <v>0.89285713</v>
      </c>
    </row>
    <row r="4641" spans="2:3" x14ac:dyDescent="0.2">
      <c r="B4641" s="71"/>
      <c r="C4641" s="71">
        <v>0.74193549000000003</v>
      </c>
    </row>
    <row r="4642" spans="2:3" x14ac:dyDescent="0.2">
      <c r="B4642" s="71"/>
      <c r="C4642" s="71">
        <v>1.52380955</v>
      </c>
    </row>
    <row r="4643" spans="2:3" x14ac:dyDescent="0.2">
      <c r="B4643" s="71"/>
      <c r="C4643" s="71">
        <v>0.89552242000000004</v>
      </c>
    </row>
    <row r="4644" spans="2:3" x14ac:dyDescent="0.2">
      <c r="B4644" s="71"/>
      <c r="C4644" s="71">
        <v>2.4603173699999998</v>
      </c>
    </row>
    <row r="4645" spans="2:3" x14ac:dyDescent="0.2">
      <c r="B4645" s="71"/>
      <c r="C4645" s="71">
        <v>0.53488374000000005</v>
      </c>
    </row>
    <row r="4646" spans="2:3" x14ac:dyDescent="0.2">
      <c r="B4646" s="71"/>
      <c r="C4646" s="71">
        <v>1.86956525</v>
      </c>
    </row>
    <row r="4647" spans="2:3" x14ac:dyDescent="0.2">
      <c r="B4647" s="71"/>
      <c r="C4647" s="71">
        <v>0.33333333999999998</v>
      </c>
    </row>
    <row r="4648" spans="2:3" x14ac:dyDescent="0.2">
      <c r="B4648" s="71"/>
      <c r="C4648" s="71">
        <v>1.875</v>
      </c>
    </row>
    <row r="4649" spans="2:3" x14ac:dyDescent="0.2">
      <c r="B4649" s="71"/>
      <c r="C4649" s="71">
        <v>0.33333333999999998</v>
      </c>
    </row>
    <row r="4650" spans="2:3" x14ac:dyDescent="0.2">
      <c r="B4650" s="71"/>
      <c r="C4650" s="71">
        <v>0.51111114000000002</v>
      </c>
    </row>
    <row r="4651" spans="2:3" x14ac:dyDescent="0.2">
      <c r="B4651" s="71"/>
      <c r="C4651" s="71">
        <v>1.8648648299999999</v>
      </c>
    </row>
    <row r="4652" spans="2:3" x14ac:dyDescent="0.2">
      <c r="B4652" s="71"/>
      <c r="C4652" s="71">
        <v>0.97368418999999995</v>
      </c>
    </row>
    <row r="4653" spans="2:3" x14ac:dyDescent="0.2">
      <c r="B4653" s="71"/>
      <c r="C4653" s="71">
        <v>0.80000000999999998</v>
      </c>
    </row>
    <row r="4654" spans="2:3" x14ac:dyDescent="0.2">
      <c r="B4654" s="71"/>
      <c r="C4654" s="71">
        <v>0.85185188000000001</v>
      </c>
    </row>
    <row r="4655" spans="2:3" x14ac:dyDescent="0.2">
      <c r="B4655" s="71"/>
      <c r="C4655" s="71">
        <v>0.51999998000000003</v>
      </c>
    </row>
    <row r="4656" spans="2:3" x14ac:dyDescent="0.2">
      <c r="B4656" s="71"/>
      <c r="C4656" s="71">
        <v>1.36363637</v>
      </c>
    </row>
    <row r="4657" spans="2:3" x14ac:dyDescent="0.2">
      <c r="B4657" s="71"/>
      <c r="C4657" s="71">
        <v>0.83018868999999995</v>
      </c>
    </row>
    <row r="4658" spans="2:3" x14ac:dyDescent="0.2">
      <c r="B4658" s="71"/>
      <c r="C4658" s="71">
        <v>0.44444444999999999</v>
      </c>
    </row>
    <row r="4659" spans="2:3" x14ac:dyDescent="0.2">
      <c r="B4659" s="71"/>
      <c r="C4659" s="71">
        <v>1.4375</v>
      </c>
    </row>
    <row r="4660" spans="2:3" x14ac:dyDescent="0.2">
      <c r="B4660" s="71"/>
      <c r="C4660" s="71">
        <v>0.56000000000000005</v>
      </c>
    </row>
    <row r="4661" spans="2:3" x14ac:dyDescent="0.2">
      <c r="B4661" s="71"/>
      <c r="C4661" s="71">
        <v>0.7265625</v>
      </c>
    </row>
    <row r="4662" spans="2:3" x14ac:dyDescent="0.2">
      <c r="B4662" s="71"/>
      <c r="C4662" s="71">
        <v>1.29411769</v>
      </c>
    </row>
    <row r="4663" spans="2:3" x14ac:dyDescent="0.2">
      <c r="B4663" s="71"/>
      <c r="C4663" s="71">
        <v>0.73684210000000006</v>
      </c>
    </row>
    <row r="4664" spans="2:3" x14ac:dyDescent="0.2">
      <c r="B4664" s="71"/>
      <c r="C4664" s="71">
        <v>0.80357140000000005</v>
      </c>
    </row>
    <row r="4665" spans="2:3" x14ac:dyDescent="0.2">
      <c r="B4665" s="71"/>
      <c r="C4665" s="71">
        <v>1.375</v>
      </c>
    </row>
    <row r="4666" spans="2:3" x14ac:dyDescent="0.2">
      <c r="B4666" s="71"/>
      <c r="C4666" s="71">
        <v>1.94000006</v>
      </c>
    </row>
    <row r="4667" spans="2:3" x14ac:dyDescent="0.2">
      <c r="B4667" s="71"/>
      <c r="C4667" s="71">
        <v>1.4482758</v>
      </c>
    </row>
    <row r="4668" spans="2:3" x14ac:dyDescent="0.2">
      <c r="B4668" s="71"/>
      <c r="C4668" s="71">
        <v>2.8181817499999999</v>
      </c>
    </row>
    <row r="4669" spans="2:3" x14ac:dyDescent="0.2">
      <c r="B4669" s="71"/>
      <c r="C4669" s="71">
        <v>4.4705882099999998</v>
      </c>
    </row>
    <row r="4670" spans="2:3" x14ac:dyDescent="0.2">
      <c r="B4670" s="71"/>
      <c r="C4670" s="71">
        <v>1.2999999499999999</v>
      </c>
    </row>
    <row r="4671" spans="2:3" x14ac:dyDescent="0.2">
      <c r="B4671" s="71"/>
      <c r="C4671" s="71">
        <v>0.56000000000000005</v>
      </c>
    </row>
    <row r="4672" spans="2:3" x14ac:dyDescent="0.2">
      <c r="B4672" s="71"/>
      <c r="C4672" s="71">
        <v>2.125</v>
      </c>
    </row>
    <row r="4673" spans="2:3" x14ac:dyDescent="0.2">
      <c r="B4673" s="71"/>
      <c r="C4673" s="71">
        <v>2.4166667500000001</v>
      </c>
    </row>
    <row r="4674" spans="2:3" x14ac:dyDescent="0.2">
      <c r="B4674" s="71"/>
      <c r="C4674" s="71">
        <v>1.4516129499999999</v>
      </c>
    </row>
    <row r="4675" spans="2:3" x14ac:dyDescent="0.2">
      <c r="B4675" s="71"/>
      <c r="C4675" s="71">
        <v>1.2758621000000001</v>
      </c>
    </row>
    <row r="4676" spans="2:3" x14ac:dyDescent="0.2">
      <c r="B4676" s="71"/>
      <c r="C4676" s="71">
        <v>3.3888888399999999</v>
      </c>
    </row>
    <row r="4677" spans="2:3" x14ac:dyDescent="0.2">
      <c r="B4677" s="71"/>
      <c r="C4677" s="71">
        <v>0.65853660999999997</v>
      </c>
    </row>
    <row r="4678" spans="2:3" x14ac:dyDescent="0.2">
      <c r="B4678" s="71"/>
      <c r="C4678" s="71">
        <v>0.83333330999999999</v>
      </c>
    </row>
    <row r="4679" spans="2:3" x14ac:dyDescent="0.2">
      <c r="B4679" s="71"/>
      <c r="C4679" s="71">
        <v>1.9814814300000001</v>
      </c>
    </row>
    <row r="4680" spans="2:3" x14ac:dyDescent="0.2">
      <c r="B4680" s="71"/>
      <c r="C4680" s="71">
        <v>1.0967742199999999</v>
      </c>
    </row>
    <row r="4681" spans="2:3" x14ac:dyDescent="0.2">
      <c r="B4681" s="71"/>
      <c r="C4681" s="71">
        <v>4.7555556299999999</v>
      </c>
    </row>
    <row r="4682" spans="2:3" x14ac:dyDescent="0.2">
      <c r="B4682" s="71"/>
      <c r="C4682" s="71">
        <v>1.6666666299999999</v>
      </c>
    </row>
    <row r="4683" spans="2:3" x14ac:dyDescent="0.2">
      <c r="B4683" s="71"/>
      <c r="C4683" s="71">
        <v>2.72000003</v>
      </c>
    </row>
    <row r="4684" spans="2:3" x14ac:dyDescent="0.2">
      <c r="B4684" s="71"/>
      <c r="C4684" s="71">
        <v>1.85714281</v>
      </c>
    </row>
    <row r="4685" spans="2:3" x14ac:dyDescent="0.2">
      <c r="B4685" s="71"/>
      <c r="C4685" s="71">
        <v>1.9523809000000001</v>
      </c>
    </row>
    <row r="4686" spans="2:3" x14ac:dyDescent="0.2">
      <c r="B4686" s="71"/>
      <c r="C4686" s="71">
        <v>4.8333334900000002</v>
      </c>
    </row>
    <row r="4687" spans="2:3" x14ac:dyDescent="0.2">
      <c r="B4687" s="71"/>
      <c r="C4687" s="71">
        <v>0.90476190999999995</v>
      </c>
    </row>
    <row r="4688" spans="2:3" x14ac:dyDescent="0.2">
      <c r="B4688" s="71"/>
      <c r="C4688" s="71">
        <v>0.67346936000000002</v>
      </c>
    </row>
    <row r="4689" spans="2:3" x14ac:dyDescent="0.2">
      <c r="B4689" s="71"/>
      <c r="C4689" s="71">
        <v>5.9375</v>
      </c>
    </row>
    <row r="4690" spans="2:3" x14ac:dyDescent="0.2">
      <c r="B4690" s="71"/>
      <c r="C4690" s="71">
        <v>4.25</v>
      </c>
    </row>
    <row r="4691" spans="2:3" x14ac:dyDescent="0.2">
      <c r="B4691" s="71"/>
      <c r="C4691" s="71">
        <v>1.1111111600000001</v>
      </c>
    </row>
    <row r="4692" spans="2:3" x14ac:dyDescent="0.2">
      <c r="B4692" s="71"/>
      <c r="C4692" s="71">
        <v>1.9500000500000001</v>
      </c>
    </row>
    <row r="4693" spans="2:3" x14ac:dyDescent="0.2">
      <c r="B4693" s="71"/>
      <c r="C4693" s="71">
        <v>1.6086956299999999</v>
      </c>
    </row>
    <row r="4694" spans="2:3" x14ac:dyDescent="0.2">
      <c r="B4694" s="71"/>
      <c r="C4694" s="71">
        <v>3.0999998999999998</v>
      </c>
    </row>
    <row r="4695" spans="2:3" x14ac:dyDescent="0.2">
      <c r="B4695" s="71"/>
      <c r="C4695" s="71">
        <v>5.9655170399999999</v>
      </c>
    </row>
    <row r="4696" spans="2:3" x14ac:dyDescent="0.2">
      <c r="B4696" s="71"/>
      <c r="C4696" s="71">
        <v>3.5833332499999999</v>
      </c>
    </row>
    <row r="4697" spans="2:3" x14ac:dyDescent="0.2">
      <c r="B4697" s="71"/>
      <c r="C4697" s="71">
        <v>3.5675675899999999</v>
      </c>
    </row>
    <row r="4698" spans="2:3" x14ac:dyDescent="0.2">
      <c r="B4698" s="71"/>
      <c r="C4698" s="71">
        <v>10.0769234</v>
      </c>
    </row>
    <row r="4699" spans="2:3" x14ac:dyDescent="0.2">
      <c r="B4699" s="71"/>
      <c r="C4699" s="71">
        <v>0.74193549000000003</v>
      </c>
    </row>
    <row r="4700" spans="2:3" x14ac:dyDescent="0.2">
      <c r="B4700" s="71"/>
      <c r="C4700" s="71">
        <v>1.7142857300000001</v>
      </c>
    </row>
    <row r="4701" spans="2:3" x14ac:dyDescent="0.2">
      <c r="B4701" s="71"/>
      <c r="C4701" s="71">
        <v>6.0724639900000001</v>
      </c>
    </row>
    <row r="4702" spans="2:3" x14ac:dyDescent="0.2">
      <c r="B4702" s="71"/>
      <c r="C4702" s="71">
        <v>3.0384614499999998</v>
      </c>
    </row>
    <row r="4703" spans="2:3" x14ac:dyDescent="0.2">
      <c r="B4703" s="71"/>
      <c r="C4703" s="71">
        <v>0.78125</v>
      </c>
    </row>
    <row r="4704" spans="2:3" x14ac:dyDescent="0.2">
      <c r="B4704" s="71"/>
      <c r="C4704" s="71">
        <v>1.70588231</v>
      </c>
    </row>
    <row r="4705" spans="2:3" x14ac:dyDescent="0.2">
      <c r="B4705" s="71"/>
      <c r="C4705" s="71">
        <v>4.8636364900000002</v>
      </c>
    </row>
    <row r="4706" spans="2:3" x14ac:dyDescent="0.2">
      <c r="B4706" s="71"/>
      <c r="C4706" s="71">
        <v>1.4545455</v>
      </c>
    </row>
    <row r="4707" spans="2:3" x14ac:dyDescent="0.2">
      <c r="B4707" s="71"/>
      <c r="C4707" s="71">
        <v>0.76470590000000005</v>
      </c>
    </row>
    <row r="4708" spans="2:3" x14ac:dyDescent="0.2">
      <c r="B4708" s="71"/>
      <c r="C4708" s="71">
        <v>1.06666672</v>
      </c>
    </row>
    <row r="4709" spans="2:3" x14ac:dyDescent="0.2">
      <c r="B4709" s="71"/>
      <c r="C4709" s="71">
        <v>3.58823538</v>
      </c>
    </row>
    <row r="4710" spans="2:3" x14ac:dyDescent="0.2">
      <c r="B4710" s="71"/>
      <c r="C4710" s="71">
        <v>1.7857142699999999</v>
      </c>
    </row>
    <row r="4711" spans="2:3" x14ac:dyDescent="0.2">
      <c r="B4711" s="71"/>
      <c r="C4711" s="71">
        <v>10.4444447</v>
      </c>
    </row>
    <row r="4712" spans="2:3" x14ac:dyDescent="0.2">
      <c r="B4712" s="71"/>
      <c r="C4712" s="71">
        <v>0.39024388999999998</v>
      </c>
    </row>
    <row r="4713" spans="2:3" x14ac:dyDescent="0.2">
      <c r="B4713" s="71"/>
      <c r="C4713" s="71">
        <v>0.35593221000000003</v>
      </c>
    </row>
    <row r="4714" spans="2:3" x14ac:dyDescent="0.2">
      <c r="B4714" s="71"/>
      <c r="C4714" s="71">
        <v>0.625</v>
      </c>
    </row>
    <row r="4715" spans="2:3" x14ac:dyDescent="0.2">
      <c r="B4715" s="71"/>
      <c r="C4715" s="71">
        <v>2.0999998999999998</v>
      </c>
    </row>
    <row r="4716" spans="2:3" x14ac:dyDescent="0.2">
      <c r="B4716" s="71"/>
      <c r="C4716" s="71">
        <v>1.6923077099999999</v>
      </c>
    </row>
    <row r="4717" spans="2:3" x14ac:dyDescent="0.2">
      <c r="B4717" s="71"/>
      <c r="C4717" s="71">
        <v>3.7999999500000001</v>
      </c>
    </row>
    <row r="4718" spans="2:3" x14ac:dyDescent="0.2">
      <c r="B4718" s="71"/>
      <c r="C4718" s="71">
        <v>0.95999997999999997</v>
      </c>
    </row>
    <row r="4719" spans="2:3" x14ac:dyDescent="0.2">
      <c r="B4719" s="71"/>
      <c r="C4719" s="71">
        <v>0.95348834999999998</v>
      </c>
    </row>
    <row r="4720" spans="2:3" x14ac:dyDescent="0.2">
      <c r="B4720" s="71"/>
      <c r="C4720" s="71">
        <v>2.0491802699999999</v>
      </c>
    </row>
    <row r="4721" spans="2:3" x14ac:dyDescent="0.2">
      <c r="B4721" s="71"/>
      <c r="C4721" s="71">
        <v>0.82758622999999998</v>
      </c>
    </row>
    <row r="4722" spans="2:3" x14ac:dyDescent="0.2">
      <c r="B4722" s="71"/>
      <c r="C4722" s="71">
        <v>0.9375</v>
      </c>
    </row>
    <row r="4723" spans="2:3" x14ac:dyDescent="0.2">
      <c r="B4723" s="71"/>
      <c r="C4723" s="71">
        <v>1.39999998</v>
      </c>
    </row>
    <row r="4724" spans="2:3" x14ac:dyDescent="0.2">
      <c r="B4724" s="71"/>
      <c r="C4724" s="71">
        <v>0.69696968999999998</v>
      </c>
    </row>
    <row r="4725" spans="2:3" x14ac:dyDescent="0.2">
      <c r="B4725" s="71"/>
      <c r="C4725" s="71">
        <v>1.8666666700000001</v>
      </c>
    </row>
    <row r="4726" spans="2:3" x14ac:dyDescent="0.2">
      <c r="B4726" s="71"/>
      <c r="C4726" s="71">
        <v>1.4545455</v>
      </c>
    </row>
    <row r="4727" spans="2:3" x14ac:dyDescent="0.2">
      <c r="B4727" s="71"/>
      <c r="C4727" s="71">
        <v>1.5294117899999999</v>
      </c>
    </row>
    <row r="4728" spans="2:3" x14ac:dyDescent="0.2">
      <c r="B4728" s="71"/>
      <c r="C4728" s="71">
        <v>1.18333328</v>
      </c>
    </row>
    <row r="4729" spans="2:3" x14ac:dyDescent="0.2">
      <c r="B4729" s="71"/>
      <c r="C4729" s="71">
        <v>0.63999998999999996</v>
      </c>
    </row>
    <row r="4730" spans="2:3" x14ac:dyDescent="0.2">
      <c r="B4730" s="71"/>
      <c r="C4730" s="71">
        <v>7.84375</v>
      </c>
    </row>
    <row r="4731" spans="2:3" x14ac:dyDescent="0.2">
      <c r="B4731" s="71"/>
      <c r="C4731" s="71">
        <v>0.64999998000000003</v>
      </c>
    </row>
    <row r="4732" spans="2:3" x14ac:dyDescent="0.2">
      <c r="B4732" s="71"/>
      <c r="C4732" s="71">
        <v>0.82352941999999996</v>
      </c>
    </row>
    <row r="4733" spans="2:3" x14ac:dyDescent="0.2">
      <c r="B4733" s="71"/>
      <c r="C4733" s="71">
        <v>3.4285714600000001</v>
      </c>
    </row>
    <row r="4734" spans="2:3" x14ac:dyDescent="0.2">
      <c r="B4734" s="71"/>
      <c r="C4734" s="71">
        <v>3.9655172799999998</v>
      </c>
    </row>
    <row r="4735" spans="2:3" x14ac:dyDescent="0.2">
      <c r="B4735" s="71"/>
      <c r="C4735" s="71">
        <v>0.51923078</v>
      </c>
    </row>
    <row r="4736" spans="2:3" x14ac:dyDescent="0.2">
      <c r="B4736" s="71"/>
      <c r="C4736" s="71">
        <v>1.1851851900000001</v>
      </c>
    </row>
    <row r="4737" spans="2:3" x14ac:dyDescent="0.2">
      <c r="B4737" s="71"/>
      <c r="C4737" s="71">
        <v>1.875</v>
      </c>
    </row>
    <row r="4738" spans="2:3" x14ac:dyDescent="0.2">
      <c r="B4738" s="71"/>
      <c r="C4738" s="71">
        <v>0.37931034000000002</v>
      </c>
    </row>
    <row r="4739" spans="2:3" x14ac:dyDescent="0.2">
      <c r="B4739" s="71"/>
      <c r="C4739" s="71">
        <v>2</v>
      </c>
    </row>
    <row r="4740" spans="2:3" x14ac:dyDescent="0.2">
      <c r="B4740" s="71"/>
      <c r="C4740" s="71">
        <v>3.1111111600000001</v>
      </c>
    </row>
    <row r="4741" spans="2:3" x14ac:dyDescent="0.2">
      <c r="B4741" s="71"/>
      <c r="C4741" s="71">
        <v>2.8333332499999999</v>
      </c>
    </row>
    <row r="4742" spans="2:3" x14ac:dyDescent="0.2">
      <c r="B4742" s="71"/>
      <c r="C4742" s="71">
        <v>0.640625</v>
      </c>
    </row>
    <row r="4743" spans="2:3" x14ac:dyDescent="0.2">
      <c r="B4743" s="71"/>
      <c r="C4743" s="71">
        <v>0.35714287</v>
      </c>
    </row>
    <row r="4744" spans="2:3" x14ac:dyDescent="0.2">
      <c r="B4744" s="71"/>
      <c r="C4744" s="71">
        <v>2.3898305899999999</v>
      </c>
    </row>
    <row r="4745" spans="2:3" x14ac:dyDescent="0.2">
      <c r="B4745" s="71"/>
      <c r="C4745" s="71">
        <v>1.5869565000000001</v>
      </c>
    </row>
    <row r="4746" spans="2:3" x14ac:dyDescent="0.2">
      <c r="B4746" s="71"/>
      <c r="C4746" s="71">
        <v>1.5925925999999999</v>
      </c>
    </row>
    <row r="4747" spans="2:3" x14ac:dyDescent="0.2">
      <c r="B4747" s="71"/>
      <c r="C4747" s="71">
        <v>1.9500000500000001</v>
      </c>
    </row>
    <row r="4748" spans="2:3" x14ac:dyDescent="0.2">
      <c r="B4748" s="71"/>
      <c r="C4748" s="71">
        <v>1.3030302499999999</v>
      </c>
    </row>
    <row r="4749" spans="2:3" x14ac:dyDescent="0.2">
      <c r="B4749" s="71"/>
      <c r="C4749" s="71">
        <v>1.4800000200000001</v>
      </c>
    </row>
    <row r="4750" spans="2:3" x14ac:dyDescent="0.2">
      <c r="B4750" s="71"/>
      <c r="C4750" s="71">
        <v>0.80000000999999998</v>
      </c>
    </row>
    <row r="4751" spans="2:3" x14ac:dyDescent="0.2">
      <c r="B4751" s="71"/>
      <c r="C4751" s="71">
        <v>1.89999998</v>
      </c>
    </row>
    <row r="4752" spans="2:3" x14ac:dyDescent="0.2">
      <c r="B4752" s="71"/>
      <c r="C4752" s="71">
        <v>1.9473683799999999</v>
      </c>
    </row>
    <row r="4753" spans="2:3" x14ac:dyDescent="0.2">
      <c r="B4753" s="71"/>
      <c r="C4753" s="71">
        <v>0.75862068000000005</v>
      </c>
    </row>
    <row r="4754" spans="2:3" x14ac:dyDescent="0.2">
      <c r="B4754" s="71"/>
      <c r="C4754" s="71">
        <v>1.4782608699999999</v>
      </c>
    </row>
    <row r="4755" spans="2:3" x14ac:dyDescent="0.2">
      <c r="B4755" s="71"/>
      <c r="C4755" s="71">
        <v>1.01785719</v>
      </c>
    </row>
    <row r="4756" spans="2:3" x14ac:dyDescent="0.2">
      <c r="B4756" s="71"/>
      <c r="C4756" s="71">
        <v>2.4545455</v>
      </c>
    </row>
    <row r="4757" spans="2:3" x14ac:dyDescent="0.2">
      <c r="B4757" s="71"/>
      <c r="C4757" s="71">
        <v>2.6666667500000001</v>
      </c>
    </row>
    <row r="4758" spans="2:3" x14ac:dyDescent="0.2">
      <c r="B4758" s="71"/>
      <c r="C4758" s="71">
        <v>6.0333332999999998</v>
      </c>
    </row>
    <row r="4759" spans="2:3" x14ac:dyDescent="0.2">
      <c r="B4759" s="71"/>
      <c r="C4759" s="71">
        <v>2.5454545</v>
      </c>
    </row>
    <row r="4760" spans="2:3" x14ac:dyDescent="0.2">
      <c r="B4760" s="71"/>
      <c r="C4760" s="71">
        <v>0.58064514</v>
      </c>
    </row>
    <row r="4761" spans="2:3" x14ac:dyDescent="0.2">
      <c r="B4761" s="71"/>
      <c r="C4761" s="71">
        <v>3.1034483900000001</v>
      </c>
    </row>
    <row r="4762" spans="2:3" x14ac:dyDescent="0.2">
      <c r="B4762" s="71"/>
      <c r="C4762" s="71">
        <v>1.4285714599999999</v>
      </c>
    </row>
    <row r="4763" spans="2:3" x14ac:dyDescent="0.2">
      <c r="B4763" s="71"/>
      <c r="C4763" s="71">
        <v>1.32758617</v>
      </c>
    </row>
    <row r="4764" spans="2:3" x14ac:dyDescent="0.2">
      <c r="B4764" s="71"/>
      <c r="C4764" s="71">
        <v>2.6875</v>
      </c>
    </row>
    <row r="4765" spans="2:3" x14ac:dyDescent="0.2">
      <c r="B4765" s="71"/>
      <c r="C4765" s="71">
        <v>0.90740739999999998</v>
      </c>
    </row>
    <row r="4766" spans="2:3" x14ac:dyDescent="0.2">
      <c r="B4766" s="71"/>
      <c r="C4766" s="71">
        <v>6.2340426400000002</v>
      </c>
    </row>
    <row r="4767" spans="2:3" x14ac:dyDescent="0.2">
      <c r="B4767" s="71"/>
      <c r="C4767" s="71">
        <v>0.16</v>
      </c>
    </row>
    <row r="4768" spans="2:3" x14ac:dyDescent="0.2">
      <c r="B4768" s="71"/>
      <c r="C4768" s="71">
        <v>1.9130434999999999</v>
      </c>
    </row>
    <row r="4769" spans="2:3" x14ac:dyDescent="0.2">
      <c r="B4769" s="71"/>
      <c r="C4769" s="71">
        <v>0.53846156999999994</v>
      </c>
    </row>
    <row r="4770" spans="2:3" x14ac:dyDescent="0.2">
      <c r="B4770" s="71"/>
      <c r="C4770" s="71">
        <v>1.7142857300000001</v>
      </c>
    </row>
    <row r="4771" spans="2:3" x14ac:dyDescent="0.2">
      <c r="B4771" s="71"/>
      <c r="C4771" s="71">
        <v>1.0357142699999999</v>
      </c>
    </row>
    <row r="4772" spans="2:3" x14ac:dyDescent="0.2">
      <c r="B4772" s="71"/>
      <c r="C4772" s="71">
        <v>0.87096775000000004</v>
      </c>
    </row>
    <row r="4773" spans="2:3" x14ac:dyDescent="0.2">
      <c r="B4773" s="71"/>
      <c r="C4773" s="71">
        <v>0.63157892000000004</v>
      </c>
    </row>
    <row r="4774" spans="2:3" x14ac:dyDescent="0.2">
      <c r="B4774" s="71"/>
      <c r="C4774" s="71">
        <v>0.66666669000000001</v>
      </c>
    </row>
    <row r="4775" spans="2:3" x14ac:dyDescent="0.2">
      <c r="B4775" s="71"/>
      <c r="C4775" s="71">
        <v>1.48717952</v>
      </c>
    </row>
    <row r="4776" spans="2:3" x14ac:dyDescent="0.2">
      <c r="B4776" s="71"/>
      <c r="C4776" s="71">
        <v>1.4659091200000001</v>
      </c>
    </row>
    <row r="4777" spans="2:3" x14ac:dyDescent="0.2">
      <c r="B4777" s="71"/>
      <c r="C4777" s="71">
        <v>4.1282053000000003</v>
      </c>
    </row>
    <row r="4778" spans="2:3" x14ac:dyDescent="0.2">
      <c r="B4778" s="71"/>
      <c r="C4778" s="71">
        <v>2.0588235899999998</v>
      </c>
    </row>
    <row r="4779" spans="2:3" x14ac:dyDescent="0.2">
      <c r="B4779" s="71"/>
      <c r="C4779" s="71">
        <v>1.05882359</v>
      </c>
    </row>
    <row r="4780" spans="2:3" x14ac:dyDescent="0.2">
      <c r="B4780" s="71"/>
      <c r="C4780" s="71">
        <v>0.93548387</v>
      </c>
    </row>
    <row r="4781" spans="2:3" x14ac:dyDescent="0.2">
      <c r="B4781" s="71"/>
      <c r="C4781" s="71">
        <v>2.5384614499999998</v>
      </c>
    </row>
    <row r="4782" spans="2:3" x14ac:dyDescent="0.2">
      <c r="B4782" s="71"/>
      <c r="C4782" s="71">
        <v>1.38461542</v>
      </c>
    </row>
    <row r="4783" spans="2:3" x14ac:dyDescent="0.2">
      <c r="B4783" s="71"/>
      <c r="C4783" s="71">
        <v>0.2</v>
      </c>
    </row>
    <row r="4784" spans="2:3" x14ac:dyDescent="0.2">
      <c r="B4784" s="71"/>
      <c r="C4784" s="71">
        <v>0.38461539</v>
      </c>
    </row>
    <row r="4785" spans="2:3" x14ac:dyDescent="0.2">
      <c r="B4785" s="71"/>
      <c r="C4785" s="71">
        <v>1.60000002</v>
      </c>
    </row>
    <row r="4786" spans="2:3" x14ac:dyDescent="0.2">
      <c r="B4786" s="71"/>
      <c r="C4786" s="71">
        <v>1.2142857300000001</v>
      </c>
    </row>
    <row r="4787" spans="2:3" x14ac:dyDescent="0.2">
      <c r="B4787" s="71"/>
      <c r="C4787" s="71">
        <v>1.55555558</v>
      </c>
    </row>
    <row r="4788" spans="2:3" x14ac:dyDescent="0.2">
      <c r="B4788" s="71"/>
      <c r="C4788" s="71">
        <v>1.10000002</v>
      </c>
    </row>
    <row r="4789" spans="2:3" x14ac:dyDescent="0.2">
      <c r="B4789" s="71"/>
      <c r="C4789" s="71">
        <v>3.6666667500000001</v>
      </c>
    </row>
    <row r="4790" spans="2:3" x14ac:dyDescent="0.2">
      <c r="B4790" s="71"/>
      <c r="C4790" s="71">
        <v>2.15625</v>
      </c>
    </row>
    <row r="4791" spans="2:3" x14ac:dyDescent="0.2">
      <c r="B4791" s="71"/>
      <c r="C4791" s="71">
        <v>0.77777779000000002</v>
      </c>
    </row>
    <row r="4792" spans="2:3" x14ac:dyDescent="0.2">
      <c r="B4792" s="71"/>
      <c r="C4792" s="71">
        <v>1.65384614</v>
      </c>
    </row>
    <row r="4793" spans="2:3" x14ac:dyDescent="0.2">
      <c r="B4793" s="71"/>
      <c r="C4793" s="71">
        <v>1.7419354899999999</v>
      </c>
    </row>
    <row r="4794" spans="2:3" x14ac:dyDescent="0.2">
      <c r="B4794" s="71"/>
      <c r="C4794" s="71">
        <v>0.88059699999999996</v>
      </c>
    </row>
    <row r="4795" spans="2:3" x14ac:dyDescent="0.2">
      <c r="B4795" s="71"/>
      <c r="C4795" s="71">
        <v>0.44117646999999999</v>
      </c>
    </row>
    <row r="4796" spans="2:3" x14ac:dyDescent="0.2">
      <c r="B4796" s="71"/>
      <c r="C4796" s="71">
        <v>1.2352941</v>
      </c>
    </row>
    <row r="4797" spans="2:3" x14ac:dyDescent="0.2">
      <c r="B4797" s="71"/>
      <c r="C4797" s="71">
        <v>6.2600002300000002</v>
      </c>
    </row>
    <row r="4798" spans="2:3" x14ac:dyDescent="0.2">
      <c r="B4798" s="71"/>
      <c r="C4798" s="71">
        <v>1</v>
      </c>
    </row>
    <row r="4799" spans="2:3" x14ac:dyDescent="0.2">
      <c r="B4799" s="71"/>
      <c r="C4799" s="71">
        <v>1.3333333700000001</v>
      </c>
    </row>
    <row r="4800" spans="2:3" x14ac:dyDescent="0.2">
      <c r="B4800" s="71"/>
      <c r="C4800" s="71">
        <v>1.8620690099999999</v>
      </c>
    </row>
    <row r="4801" spans="2:3" x14ac:dyDescent="0.2">
      <c r="B4801" s="71"/>
      <c r="C4801" s="71">
        <v>2.3243243699999998</v>
      </c>
    </row>
    <row r="4802" spans="2:3" x14ac:dyDescent="0.2">
      <c r="B4802" s="71"/>
      <c r="C4802" s="71">
        <v>1.5098038899999999</v>
      </c>
    </row>
    <row r="4803" spans="2:3" x14ac:dyDescent="0.2">
      <c r="B4803" s="71"/>
      <c r="C4803" s="71">
        <v>1.875</v>
      </c>
    </row>
    <row r="4804" spans="2:3" x14ac:dyDescent="0.2">
      <c r="B4804" s="71"/>
      <c r="C4804" s="71">
        <v>1</v>
      </c>
    </row>
    <row r="4805" spans="2:3" x14ac:dyDescent="0.2">
      <c r="B4805" s="71"/>
      <c r="C4805" s="71">
        <v>0.83333330999999999</v>
      </c>
    </row>
    <row r="4806" spans="2:3" x14ac:dyDescent="0.2">
      <c r="B4806" s="71"/>
      <c r="C4806" s="71">
        <v>0.5</v>
      </c>
    </row>
    <row r="4807" spans="2:3" x14ac:dyDescent="0.2">
      <c r="B4807" s="71"/>
      <c r="C4807" s="71">
        <v>2.3928570699999998</v>
      </c>
    </row>
    <row r="4808" spans="2:3" x14ac:dyDescent="0.2">
      <c r="B4808" s="71"/>
      <c r="C4808" s="71">
        <v>2.1111111600000001</v>
      </c>
    </row>
    <row r="4809" spans="2:3" x14ac:dyDescent="0.2">
      <c r="B4809" s="71"/>
      <c r="C4809" s="71">
        <v>1.4464285400000001</v>
      </c>
    </row>
    <row r="4810" spans="2:3" x14ac:dyDescent="0.2">
      <c r="B4810" s="71"/>
      <c r="C4810" s="71">
        <v>1.64516127</v>
      </c>
    </row>
    <row r="4811" spans="2:3" x14ac:dyDescent="0.2">
      <c r="B4811" s="71"/>
      <c r="C4811" s="71">
        <v>5.65116262</v>
      </c>
    </row>
    <row r="4812" spans="2:3" x14ac:dyDescent="0.2">
      <c r="B4812" s="71"/>
      <c r="C4812" s="71">
        <v>1.37209308</v>
      </c>
    </row>
    <row r="4813" spans="2:3" x14ac:dyDescent="0.2">
      <c r="B4813" s="71"/>
      <c r="C4813" s="71">
        <v>1.3225807000000001</v>
      </c>
    </row>
    <row r="4814" spans="2:3" x14ac:dyDescent="0.2">
      <c r="B4814" s="71"/>
      <c r="C4814" s="71">
        <v>3.8421051500000001</v>
      </c>
    </row>
    <row r="4815" spans="2:3" x14ac:dyDescent="0.2">
      <c r="B4815" s="71"/>
      <c r="C4815" s="71">
        <v>1.72549021</v>
      </c>
    </row>
    <row r="4816" spans="2:3" x14ac:dyDescent="0.2">
      <c r="B4816" s="71"/>
      <c r="C4816" s="71">
        <v>5.1395349499999998</v>
      </c>
    </row>
    <row r="4817" spans="2:3" x14ac:dyDescent="0.2">
      <c r="B4817" s="71"/>
      <c r="C4817" s="71">
        <v>1.25</v>
      </c>
    </row>
    <row r="4818" spans="2:3" x14ac:dyDescent="0.2">
      <c r="B4818" s="71"/>
      <c r="C4818" s="71">
        <v>1.65789473</v>
      </c>
    </row>
    <row r="4819" spans="2:3" x14ac:dyDescent="0.2">
      <c r="B4819" s="71"/>
      <c r="C4819" s="71">
        <v>1.4905660199999999</v>
      </c>
    </row>
    <row r="4820" spans="2:3" x14ac:dyDescent="0.2">
      <c r="B4820" s="71"/>
      <c r="C4820" s="71">
        <v>13.9642859</v>
      </c>
    </row>
    <row r="4821" spans="2:3" x14ac:dyDescent="0.2">
      <c r="B4821" s="71"/>
      <c r="C4821" s="71">
        <v>4</v>
      </c>
    </row>
    <row r="4822" spans="2:3" x14ac:dyDescent="0.2">
      <c r="B4822" s="71"/>
      <c r="C4822" s="71">
        <v>1.6551724699999999</v>
      </c>
    </row>
    <row r="4823" spans="2:3" x14ac:dyDescent="0.2">
      <c r="B4823" s="71"/>
      <c r="C4823" s="71">
        <v>0.6875</v>
      </c>
    </row>
    <row r="4824" spans="2:3" x14ac:dyDescent="0.2">
      <c r="B4824" s="71"/>
      <c r="C4824" s="71">
        <v>2.83999991</v>
      </c>
    </row>
    <row r="4825" spans="2:3" x14ac:dyDescent="0.2">
      <c r="B4825" s="71"/>
      <c r="C4825" s="71">
        <v>1.89999998</v>
      </c>
    </row>
    <row r="4826" spans="2:3" x14ac:dyDescent="0.2">
      <c r="B4826" s="71"/>
      <c r="C4826" s="71">
        <v>0.86956518999999999</v>
      </c>
    </row>
    <row r="4827" spans="2:3" x14ac:dyDescent="0.2">
      <c r="B4827" s="71"/>
      <c r="C4827" s="71">
        <v>7.5999999000000003</v>
      </c>
    </row>
    <row r="4828" spans="2:3" x14ac:dyDescent="0.2">
      <c r="B4828" s="71"/>
      <c r="C4828" s="71">
        <v>3.5571429700000001</v>
      </c>
    </row>
    <row r="4829" spans="2:3" x14ac:dyDescent="0.2">
      <c r="B4829" s="71"/>
      <c r="C4829" s="71">
        <v>0.66666669000000001</v>
      </c>
    </row>
    <row r="4830" spans="2:3" x14ac:dyDescent="0.2">
      <c r="B4830" s="71"/>
      <c r="C4830" s="71">
        <v>2.5999998999999998</v>
      </c>
    </row>
    <row r="4831" spans="2:3" x14ac:dyDescent="0.2">
      <c r="B4831" s="71"/>
      <c r="C4831" s="71">
        <v>2.3076922899999999</v>
      </c>
    </row>
    <row r="4832" spans="2:3" x14ac:dyDescent="0.2">
      <c r="B4832" s="71"/>
      <c r="C4832" s="71">
        <v>1.9565217500000001</v>
      </c>
    </row>
    <row r="4833" spans="2:3" x14ac:dyDescent="0.2">
      <c r="B4833" s="71"/>
      <c r="C4833" s="71">
        <v>0.69230771000000002</v>
      </c>
    </row>
    <row r="4834" spans="2:3" x14ac:dyDescent="0.2">
      <c r="B4834" s="71"/>
      <c r="C4834" s="71">
        <v>0.64705884000000002</v>
      </c>
    </row>
    <row r="4835" spans="2:3" x14ac:dyDescent="0.2">
      <c r="B4835" s="71"/>
      <c r="C4835" s="71">
        <v>0.54545456000000003</v>
      </c>
    </row>
    <row r="4836" spans="2:3" x14ac:dyDescent="0.2">
      <c r="B4836" s="71"/>
      <c r="C4836" s="71">
        <v>0.47368421999999999</v>
      </c>
    </row>
    <row r="4837" spans="2:3" x14ac:dyDescent="0.2">
      <c r="B4837" s="71"/>
      <c r="C4837" s="71">
        <v>1.58620691</v>
      </c>
    </row>
    <row r="4838" spans="2:3" x14ac:dyDescent="0.2">
      <c r="B4838" s="71"/>
      <c r="C4838" s="71">
        <v>1</v>
      </c>
    </row>
    <row r="4839" spans="2:3" x14ac:dyDescent="0.2">
      <c r="B4839" s="71"/>
      <c r="C4839" s="71">
        <v>4.72839499</v>
      </c>
    </row>
    <row r="4840" spans="2:3" x14ac:dyDescent="0.2">
      <c r="B4840" s="71"/>
      <c r="C4840" s="71">
        <v>0.36764704999999998</v>
      </c>
    </row>
    <row r="4841" spans="2:3" x14ac:dyDescent="0.2">
      <c r="B4841" s="71"/>
      <c r="C4841" s="71">
        <v>0.29032257</v>
      </c>
    </row>
    <row r="4842" spans="2:3" x14ac:dyDescent="0.2">
      <c r="B4842" s="71"/>
      <c r="C4842" s="71">
        <v>1.72222221</v>
      </c>
    </row>
    <row r="4843" spans="2:3" x14ac:dyDescent="0.2">
      <c r="B4843" s="71"/>
      <c r="C4843" s="71">
        <v>0.35555555999999999</v>
      </c>
    </row>
    <row r="4844" spans="2:3" x14ac:dyDescent="0.2">
      <c r="B4844" s="71"/>
      <c r="C4844" s="71">
        <v>0.51515149999999998</v>
      </c>
    </row>
    <row r="4845" spans="2:3" x14ac:dyDescent="0.2">
      <c r="B4845" s="71"/>
      <c r="C4845" s="71">
        <v>0.60377358999999997</v>
      </c>
    </row>
    <row r="4846" spans="2:3" x14ac:dyDescent="0.2">
      <c r="B4846" s="71"/>
      <c r="C4846" s="71">
        <v>0.37837839000000001</v>
      </c>
    </row>
    <row r="4847" spans="2:3" x14ac:dyDescent="0.2">
      <c r="B4847" s="71"/>
      <c r="C4847" s="71">
        <v>0.58333330999999999</v>
      </c>
    </row>
    <row r="4848" spans="2:3" x14ac:dyDescent="0.2">
      <c r="B4848" s="71"/>
      <c r="C4848" s="71">
        <v>2.7000000499999999</v>
      </c>
    </row>
    <row r="4849" spans="2:3" x14ac:dyDescent="0.2">
      <c r="B4849" s="71"/>
      <c r="C4849" s="71">
        <v>0.73333334999999999</v>
      </c>
    </row>
    <row r="4850" spans="2:3" x14ac:dyDescent="0.2">
      <c r="B4850" s="71"/>
      <c r="C4850" s="71">
        <v>0.41379312000000001</v>
      </c>
    </row>
    <row r="4851" spans="2:3" x14ac:dyDescent="0.2">
      <c r="B4851" s="71"/>
      <c r="C4851" s="71">
        <v>0.23529412</v>
      </c>
    </row>
    <row r="4852" spans="2:3" x14ac:dyDescent="0.2">
      <c r="B4852" s="71"/>
      <c r="C4852" s="71">
        <v>0.17391305000000001</v>
      </c>
    </row>
    <row r="4853" spans="2:3" x14ac:dyDescent="0.2">
      <c r="B4853" s="71"/>
      <c r="C4853" s="71">
        <v>0.82258063999999997</v>
      </c>
    </row>
    <row r="4854" spans="2:3" x14ac:dyDescent="0.2">
      <c r="B4854" s="71"/>
      <c r="C4854" s="71">
        <v>0.375</v>
      </c>
    </row>
    <row r="4855" spans="2:3" x14ac:dyDescent="0.2">
      <c r="B4855" s="71"/>
      <c r="C4855" s="71">
        <v>0.41071429999999998</v>
      </c>
    </row>
    <row r="4856" spans="2:3" x14ac:dyDescent="0.2">
      <c r="B4856" s="71"/>
      <c r="C4856" s="71">
        <v>1</v>
      </c>
    </row>
    <row r="4857" spans="2:3" x14ac:dyDescent="0.2">
      <c r="B4857" s="71"/>
      <c r="C4857" s="71">
        <v>0.40000001000000002</v>
      </c>
    </row>
    <row r="4858" spans="2:3" x14ac:dyDescent="0.2">
      <c r="B4858" s="71"/>
      <c r="C4858" s="71">
        <v>0.88888889999999998</v>
      </c>
    </row>
    <row r="4859" spans="2:3" x14ac:dyDescent="0.2">
      <c r="B4859" s="71"/>
      <c r="C4859" s="71">
        <v>0.34146342000000002</v>
      </c>
    </row>
    <row r="4860" spans="2:3" x14ac:dyDescent="0.2">
      <c r="B4860" s="71"/>
      <c r="C4860" s="71">
        <v>0.42857142999999998</v>
      </c>
    </row>
    <row r="4861" spans="2:3" x14ac:dyDescent="0.2">
      <c r="B4861" s="71"/>
      <c r="C4861" s="71">
        <v>0.5625</v>
      </c>
    </row>
    <row r="4862" spans="2:3" x14ac:dyDescent="0.2">
      <c r="B4862" s="71"/>
      <c r="C4862" s="71">
        <v>0.67567569000000005</v>
      </c>
    </row>
    <row r="4863" spans="2:3" x14ac:dyDescent="0.2">
      <c r="B4863" s="71"/>
      <c r="C4863" s="71">
        <v>0.25925925</v>
      </c>
    </row>
    <row r="4864" spans="2:3" x14ac:dyDescent="0.2">
      <c r="B4864" s="71"/>
      <c r="C4864" s="71">
        <v>0.64285713</v>
      </c>
    </row>
    <row r="4865" spans="2:3" x14ac:dyDescent="0.2">
      <c r="B4865" s="71"/>
      <c r="C4865" s="71">
        <v>0.5</v>
      </c>
    </row>
    <row r="4866" spans="2:3" x14ac:dyDescent="0.2">
      <c r="B4866" s="71"/>
      <c r="C4866" s="71">
        <v>0.52830189000000005</v>
      </c>
    </row>
    <row r="4867" spans="2:3" x14ac:dyDescent="0.2">
      <c r="B4867" s="71"/>
      <c r="C4867" s="71">
        <v>2.7999999500000001</v>
      </c>
    </row>
    <row r="4868" spans="2:3" x14ac:dyDescent="0.2">
      <c r="B4868" s="71"/>
      <c r="C4868" s="71">
        <v>0.47222220999999998</v>
      </c>
    </row>
    <row r="4869" spans="2:3" x14ac:dyDescent="0.2">
      <c r="B4869" s="71"/>
      <c r="C4869" s="71">
        <v>0.38461539</v>
      </c>
    </row>
    <row r="4870" spans="2:3" x14ac:dyDescent="0.2">
      <c r="B4870" s="71"/>
      <c r="C4870" s="71">
        <v>0.40000001000000002</v>
      </c>
    </row>
    <row r="4871" spans="2:3" x14ac:dyDescent="0.2">
      <c r="B4871" s="71"/>
      <c r="C4871" s="71">
        <v>0.41666666000000002</v>
      </c>
    </row>
    <row r="4872" spans="2:3" x14ac:dyDescent="0.2">
      <c r="B4872" s="71"/>
      <c r="C4872" s="71">
        <v>0.66666669000000001</v>
      </c>
    </row>
    <row r="4873" spans="2:3" x14ac:dyDescent="0.2">
      <c r="B4873" s="71"/>
      <c r="C4873" s="71">
        <v>2.8421051500000001</v>
      </c>
    </row>
    <row r="4874" spans="2:3" x14ac:dyDescent="0.2">
      <c r="B4874" s="71"/>
      <c r="C4874" s="71">
        <v>0.70370370000000004</v>
      </c>
    </row>
    <row r="4875" spans="2:3" x14ac:dyDescent="0.2">
      <c r="B4875" s="71"/>
      <c r="C4875" s="71">
        <v>0.42307693000000002</v>
      </c>
    </row>
    <row r="4876" spans="2:3" x14ac:dyDescent="0.2">
      <c r="B4876" s="71"/>
      <c r="C4876" s="71">
        <v>0.48484850000000002</v>
      </c>
    </row>
    <row r="4877" spans="2:3" x14ac:dyDescent="0.2">
      <c r="B4877" s="71"/>
      <c r="C4877" s="71">
        <v>2.2962963599999999</v>
      </c>
    </row>
    <row r="4878" spans="2:3" x14ac:dyDescent="0.2">
      <c r="B4878" s="71"/>
      <c r="C4878" s="71">
        <v>0.38095238999999997</v>
      </c>
    </row>
    <row r="4879" spans="2:3" x14ac:dyDescent="0.2">
      <c r="B4879" s="71"/>
      <c r="C4879" s="71">
        <v>6.8888888399999999</v>
      </c>
    </row>
    <row r="4880" spans="2:3" x14ac:dyDescent="0.2">
      <c r="B4880" s="71"/>
      <c r="C4880" s="71">
        <v>3.3333332499999999</v>
      </c>
    </row>
    <row r="4881" spans="2:3" x14ac:dyDescent="0.2">
      <c r="B4881" s="71"/>
      <c r="C4881" s="71">
        <v>2.1929824400000002</v>
      </c>
    </row>
    <row r="4882" spans="2:3" x14ac:dyDescent="0.2">
      <c r="B4882" s="71"/>
      <c r="C4882" s="71">
        <v>0.31999999000000001</v>
      </c>
    </row>
    <row r="4883" spans="2:3" x14ac:dyDescent="0.2">
      <c r="B4883" s="71"/>
      <c r="C4883" s="71">
        <v>0.55000000999999998</v>
      </c>
    </row>
    <row r="4884" spans="2:3" x14ac:dyDescent="0.2">
      <c r="B4884" s="71"/>
      <c r="C4884" s="71">
        <v>0.56521737999999999</v>
      </c>
    </row>
    <row r="4885" spans="2:3" x14ac:dyDescent="0.2">
      <c r="B4885" s="71"/>
      <c r="C4885" s="71">
        <v>0.875</v>
      </c>
    </row>
    <row r="4886" spans="2:3" x14ac:dyDescent="0.2">
      <c r="B4886" s="71"/>
      <c r="C4886" s="71">
        <v>0.81578945999999997</v>
      </c>
    </row>
    <row r="4887" spans="2:3" x14ac:dyDescent="0.2">
      <c r="B4887" s="71"/>
      <c r="C4887" s="71">
        <v>0.97727275000000002</v>
      </c>
    </row>
    <row r="4888" spans="2:3" x14ac:dyDescent="0.2">
      <c r="B4888" s="71"/>
      <c r="C4888" s="71">
        <v>0.33333333999999998</v>
      </c>
    </row>
    <row r="4889" spans="2:3" x14ac:dyDescent="0.2">
      <c r="B4889" s="71"/>
      <c r="C4889" s="71">
        <v>5.7209301000000004</v>
      </c>
    </row>
    <row r="4890" spans="2:3" x14ac:dyDescent="0.2">
      <c r="B4890" s="71"/>
      <c r="C4890" s="71">
        <v>0.77272724999999998</v>
      </c>
    </row>
    <row r="4891" spans="2:3" x14ac:dyDescent="0.2">
      <c r="B4891" s="71"/>
      <c r="C4891" s="71">
        <v>1</v>
      </c>
    </row>
    <row r="4892" spans="2:3" x14ac:dyDescent="0.2">
      <c r="B4892" s="71"/>
      <c r="C4892" s="71">
        <v>0.44827586000000003</v>
      </c>
    </row>
    <row r="4893" spans="2:3" x14ac:dyDescent="0.2">
      <c r="B4893" s="71"/>
      <c r="C4893" s="71">
        <v>0.41666666000000002</v>
      </c>
    </row>
    <row r="4894" spans="2:3" x14ac:dyDescent="0.2">
      <c r="B4894" s="71"/>
      <c r="C4894" s="71">
        <v>1.0714285400000001</v>
      </c>
    </row>
    <row r="4895" spans="2:3" x14ac:dyDescent="0.2">
      <c r="B4895" s="71"/>
      <c r="C4895" s="71">
        <v>0.42105262999999998</v>
      </c>
    </row>
    <row r="4896" spans="2:3" x14ac:dyDescent="0.2">
      <c r="B4896" s="71"/>
      <c r="C4896" s="71">
        <v>1.0704225300000001</v>
      </c>
    </row>
    <row r="4897" spans="2:3" x14ac:dyDescent="0.2">
      <c r="B4897" s="71"/>
      <c r="C4897" s="71">
        <v>0.84782606000000005</v>
      </c>
    </row>
    <row r="4898" spans="2:3" x14ac:dyDescent="0.2">
      <c r="B4898" s="71"/>
      <c r="C4898" s="71">
        <v>0.2</v>
      </c>
    </row>
    <row r="4899" spans="2:3" x14ac:dyDescent="0.2">
      <c r="B4899" s="71"/>
      <c r="C4899" s="71">
        <v>0.48275860999999998</v>
      </c>
    </row>
    <row r="4900" spans="2:3" x14ac:dyDescent="0.2">
      <c r="B4900" s="71"/>
      <c r="C4900" s="71">
        <v>0.36363636999999999</v>
      </c>
    </row>
    <row r="4901" spans="2:3" x14ac:dyDescent="0.2">
      <c r="B4901" s="71"/>
      <c r="C4901" s="71">
        <v>0.44186047000000001</v>
      </c>
    </row>
    <row r="4902" spans="2:3" x14ac:dyDescent="0.2">
      <c r="B4902" s="71"/>
      <c r="C4902" s="71">
        <v>2.9473683799999999</v>
      </c>
    </row>
    <row r="4903" spans="2:3" x14ac:dyDescent="0.2">
      <c r="B4903" s="71"/>
      <c r="C4903" s="71">
        <v>2.3888888399999999</v>
      </c>
    </row>
    <row r="4904" spans="2:3" x14ac:dyDescent="0.2">
      <c r="B4904" s="71"/>
      <c r="C4904" s="71">
        <v>0.74074072000000002</v>
      </c>
    </row>
    <row r="4905" spans="2:3" x14ac:dyDescent="0.2">
      <c r="B4905" s="71"/>
      <c r="C4905" s="71">
        <v>1.68421054</v>
      </c>
    </row>
    <row r="4906" spans="2:3" x14ac:dyDescent="0.2">
      <c r="B4906" s="71"/>
      <c r="C4906" s="71">
        <v>2.6800000700000002</v>
      </c>
    </row>
    <row r="4907" spans="2:3" x14ac:dyDescent="0.2">
      <c r="B4907" s="71"/>
      <c r="C4907" s="71">
        <v>9.1666669800000005</v>
      </c>
    </row>
    <row r="4908" spans="2:3" x14ac:dyDescent="0.2">
      <c r="B4908" s="71"/>
      <c r="C4908" s="71">
        <v>3.0645160699999998</v>
      </c>
    </row>
    <row r="4909" spans="2:3" x14ac:dyDescent="0.2">
      <c r="B4909" s="71"/>
      <c r="C4909" s="71">
        <v>3.1428570699999998</v>
      </c>
    </row>
    <row r="4910" spans="2:3" x14ac:dyDescent="0.2">
      <c r="B4910" s="71"/>
      <c r="C4910" s="71">
        <v>1.7333333500000001</v>
      </c>
    </row>
    <row r="4911" spans="2:3" x14ac:dyDescent="0.2">
      <c r="B4911" s="71"/>
      <c r="C4911" s="71">
        <v>0.26923078</v>
      </c>
    </row>
    <row r="4912" spans="2:3" x14ac:dyDescent="0.2">
      <c r="B4912" s="71"/>
      <c r="C4912" s="71">
        <v>1.82352936</v>
      </c>
    </row>
    <row r="4913" spans="2:3" x14ac:dyDescent="0.2">
      <c r="B4913" s="71"/>
      <c r="C4913" s="71">
        <v>0.47826087</v>
      </c>
    </row>
    <row r="4914" spans="2:3" x14ac:dyDescent="0.2">
      <c r="B4914" s="71"/>
      <c r="C4914" s="71">
        <v>0.33333333999999998</v>
      </c>
    </row>
    <row r="4915" spans="2:3" x14ac:dyDescent="0.2">
      <c r="B4915" s="71"/>
      <c r="C4915" s="71">
        <v>0.46666667000000001</v>
      </c>
    </row>
    <row r="4916" spans="2:3" x14ac:dyDescent="0.2">
      <c r="B4916" s="71"/>
      <c r="C4916" s="71">
        <v>0.31818181000000001</v>
      </c>
    </row>
    <row r="4917" spans="2:3" x14ac:dyDescent="0.2">
      <c r="B4917" s="71"/>
      <c r="C4917" s="71">
        <v>1.05882359</v>
      </c>
    </row>
    <row r="4918" spans="2:3" x14ac:dyDescent="0.2">
      <c r="B4918" s="71"/>
      <c r="C4918" s="71">
        <v>1.0392156800000001</v>
      </c>
    </row>
    <row r="4919" spans="2:3" x14ac:dyDescent="0.2">
      <c r="B4919" s="71"/>
      <c r="C4919" s="71">
        <v>1.18867922</v>
      </c>
    </row>
    <row r="4920" spans="2:3" x14ac:dyDescent="0.2">
      <c r="B4920" s="71"/>
      <c r="C4920" s="71">
        <v>0.45238096</v>
      </c>
    </row>
    <row r="4921" spans="2:3" x14ac:dyDescent="0.2">
      <c r="B4921" s="71"/>
      <c r="C4921" s="71">
        <v>0.46666667000000001</v>
      </c>
    </row>
    <row r="4922" spans="2:3" x14ac:dyDescent="0.2">
      <c r="B4922" s="71"/>
      <c r="C4922" s="71">
        <v>2.3250000499999999</v>
      </c>
    </row>
    <row r="4923" spans="2:3" x14ac:dyDescent="0.2">
      <c r="B4923" s="71"/>
      <c r="C4923" s="71">
        <v>4.4864864300000002</v>
      </c>
    </row>
    <row r="4924" spans="2:3" x14ac:dyDescent="0.2">
      <c r="B4924" s="71"/>
      <c r="C4924" s="71">
        <v>0.66666669000000001</v>
      </c>
    </row>
    <row r="4925" spans="2:3" x14ac:dyDescent="0.2">
      <c r="B4925" s="71"/>
      <c r="C4925" s="71">
        <v>0.45454547000000001</v>
      </c>
    </row>
    <row r="4926" spans="2:3" x14ac:dyDescent="0.2">
      <c r="B4926" s="71"/>
      <c r="C4926" s="71">
        <v>0.33333333999999998</v>
      </c>
    </row>
    <row r="4927" spans="2:3" x14ac:dyDescent="0.2">
      <c r="B4927" s="71"/>
      <c r="C4927" s="71">
        <v>1.56923079</v>
      </c>
    </row>
    <row r="4928" spans="2:3" x14ac:dyDescent="0.2">
      <c r="B4928" s="71"/>
      <c r="C4928" s="71">
        <v>10.5</v>
      </c>
    </row>
    <row r="4929" spans="2:3" x14ac:dyDescent="0.2">
      <c r="B4929" s="71"/>
      <c r="C4929" s="71">
        <v>1.0681818700000001</v>
      </c>
    </row>
    <row r="4930" spans="2:3" x14ac:dyDescent="0.2">
      <c r="B4930" s="71"/>
      <c r="C4930" s="71">
        <v>3.4242425000000001</v>
      </c>
    </row>
    <row r="4931" spans="2:3" x14ac:dyDescent="0.2">
      <c r="B4931" s="71"/>
      <c r="C4931" s="71">
        <v>1.2999999499999999</v>
      </c>
    </row>
    <row r="4932" spans="2:3" x14ac:dyDescent="0.2">
      <c r="B4932" s="71"/>
      <c r="C4932" s="71">
        <v>8.7926826499999997</v>
      </c>
    </row>
    <row r="4933" spans="2:3" x14ac:dyDescent="0.2">
      <c r="B4933" s="71"/>
      <c r="C4933" s="71">
        <v>18.809524499999998</v>
      </c>
    </row>
    <row r="4934" spans="2:3" x14ac:dyDescent="0.2">
      <c r="B4934" s="71"/>
      <c r="C4934" s="71">
        <v>0.93877553999999996</v>
      </c>
    </row>
    <row r="4935" spans="2:3" x14ac:dyDescent="0.2">
      <c r="B4935" s="71"/>
      <c r="C4935" s="71">
        <v>2.3076922899999999</v>
      </c>
    </row>
    <row r="4936" spans="2:3" x14ac:dyDescent="0.2">
      <c r="B4936" s="71"/>
      <c r="C4936" s="71">
        <v>1.6666666299999999</v>
      </c>
    </row>
    <row r="4937" spans="2:3" x14ac:dyDescent="0.2">
      <c r="B4937" s="71"/>
      <c r="C4937" s="71">
        <v>18.090910000000001</v>
      </c>
    </row>
    <row r="4938" spans="2:3" x14ac:dyDescent="0.2">
      <c r="B4938" s="71"/>
      <c r="C4938" s="71">
        <v>2.6792452299999998</v>
      </c>
    </row>
    <row r="4939" spans="2:3" x14ac:dyDescent="0.2">
      <c r="B4939" s="71"/>
      <c r="C4939" s="71">
        <v>1.56521738</v>
      </c>
    </row>
    <row r="4940" spans="2:3" x14ac:dyDescent="0.2">
      <c r="B4940" s="71"/>
      <c r="C4940" s="71">
        <v>0.3859649</v>
      </c>
    </row>
    <row r="4941" spans="2:3" x14ac:dyDescent="0.2">
      <c r="B4941" s="71"/>
      <c r="C4941" s="71">
        <v>13.5555553</v>
      </c>
    </row>
    <row r="4942" spans="2:3" x14ac:dyDescent="0.2">
      <c r="B4942" s="71"/>
      <c r="C4942" s="71">
        <v>9.4444446600000003</v>
      </c>
    </row>
    <row r="4943" spans="2:3" x14ac:dyDescent="0.2">
      <c r="B4943" s="71"/>
      <c r="C4943" s="71">
        <v>4.4375</v>
      </c>
    </row>
    <row r="4944" spans="2:3" x14ac:dyDescent="0.2">
      <c r="B4944" s="71"/>
      <c r="C4944" s="71">
        <v>9.5555553399999997</v>
      </c>
    </row>
    <row r="4945" spans="2:3" x14ac:dyDescent="0.2">
      <c r="B4945" s="71"/>
      <c r="C4945" s="71">
        <v>7.4736843100000003</v>
      </c>
    </row>
    <row r="4946" spans="2:3" x14ac:dyDescent="0.2">
      <c r="B4946" s="71"/>
      <c r="C4946" s="71">
        <v>19.545453999999999</v>
      </c>
    </row>
    <row r="4947" spans="2:3" x14ac:dyDescent="0.2">
      <c r="B4947" s="71"/>
      <c r="C4947" s="71">
        <v>9.8888893099999997</v>
      </c>
    </row>
    <row r="4948" spans="2:3" x14ac:dyDescent="0.2">
      <c r="B4948" s="71"/>
      <c r="C4948" s="71">
        <v>0.40000001000000002</v>
      </c>
    </row>
    <row r="4949" spans="2:3" x14ac:dyDescent="0.2">
      <c r="B4949" s="71"/>
      <c r="C4949" s="71">
        <v>18.333334000000001</v>
      </c>
    </row>
    <row r="4950" spans="2:3" x14ac:dyDescent="0.2">
      <c r="B4950" s="71"/>
      <c r="C4950" s="71">
        <v>0.38888889999999998</v>
      </c>
    </row>
    <row r="4951" spans="2:3" x14ac:dyDescent="0.2">
      <c r="B4951" s="71"/>
      <c r="C4951" s="71">
        <v>0.4375</v>
      </c>
    </row>
    <row r="4952" spans="2:3" x14ac:dyDescent="0.2">
      <c r="B4952" s="71"/>
      <c r="C4952" s="71">
        <v>0.73913044000000006</v>
      </c>
    </row>
    <row r="4953" spans="2:3" x14ac:dyDescent="0.2">
      <c r="B4953" s="71"/>
      <c r="C4953" s="71">
        <v>3.58139539</v>
      </c>
    </row>
    <row r="4954" spans="2:3" x14ac:dyDescent="0.2">
      <c r="B4954" s="71"/>
      <c r="C4954" s="71">
        <v>5.7777776699999999</v>
      </c>
    </row>
    <row r="4955" spans="2:3" x14ac:dyDescent="0.2">
      <c r="B4955" s="71"/>
      <c r="C4955" s="71">
        <v>2.6500001000000002</v>
      </c>
    </row>
    <row r="4956" spans="2:3" x14ac:dyDescent="0.2">
      <c r="B4956" s="71"/>
      <c r="C4956" s="71">
        <v>0.59649121999999999</v>
      </c>
    </row>
    <row r="4957" spans="2:3" x14ac:dyDescent="0.2">
      <c r="B4957" s="71"/>
      <c r="C4957" s="71">
        <v>5.0975608799999996</v>
      </c>
    </row>
    <row r="4958" spans="2:3" x14ac:dyDescent="0.2">
      <c r="B4958" s="71"/>
      <c r="C4958" s="71">
        <v>1.09375</v>
      </c>
    </row>
    <row r="4959" spans="2:3" x14ac:dyDescent="0.2">
      <c r="B4959" s="71"/>
      <c r="C4959" s="71">
        <v>2.6111111600000001</v>
      </c>
    </row>
    <row r="4960" spans="2:3" x14ac:dyDescent="0.2">
      <c r="B4960" s="71"/>
      <c r="C4960" s="71">
        <v>0.4375</v>
      </c>
    </row>
    <row r="4961" spans="2:3" x14ac:dyDescent="0.2">
      <c r="B4961" s="71"/>
      <c r="C4961" s="71">
        <v>0.5</v>
      </c>
    </row>
    <row r="4962" spans="2:3" x14ac:dyDescent="0.2">
      <c r="B4962" s="71"/>
      <c r="C4962" s="71">
        <v>0.5</v>
      </c>
    </row>
    <row r="4963" spans="2:3" x14ac:dyDescent="0.2">
      <c r="B4963" s="71"/>
      <c r="C4963" s="71">
        <v>0.38235295000000002</v>
      </c>
    </row>
    <row r="4964" spans="2:3" x14ac:dyDescent="0.2">
      <c r="B4964" s="71"/>
      <c r="C4964" s="71">
        <v>0.46808511000000003</v>
      </c>
    </row>
    <row r="4965" spans="2:3" x14ac:dyDescent="0.2">
      <c r="B4965" s="71"/>
      <c r="C4965" s="71">
        <v>0.19565216999999999</v>
      </c>
    </row>
    <row r="4966" spans="2:3" x14ac:dyDescent="0.2">
      <c r="B4966" s="71"/>
      <c r="C4966" s="71">
        <v>3</v>
      </c>
    </row>
    <row r="4967" spans="2:3" x14ac:dyDescent="0.2">
      <c r="B4967" s="71"/>
      <c r="C4967" s="71">
        <v>4.8253970099999997</v>
      </c>
    </row>
    <row r="4968" spans="2:3" x14ac:dyDescent="0.2">
      <c r="B4968" s="71"/>
      <c r="C4968" s="71">
        <v>0.66666669000000001</v>
      </c>
    </row>
    <row r="4969" spans="2:3" x14ac:dyDescent="0.2">
      <c r="B4969" s="71"/>
      <c r="C4969" s="71">
        <v>2.9487178300000001</v>
      </c>
    </row>
    <row r="4970" spans="2:3" x14ac:dyDescent="0.2">
      <c r="B4970" s="71"/>
      <c r="C4970" s="71">
        <v>0.20689656000000001</v>
      </c>
    </row>
    <row r="4971" spans="2:3" x14ac:dyDescent="0.2">
      <c r="B4971" s="71"/>
      <c r="C4971" s="71">
        <v>7.4736843100000003</v>
      </c>
    </row>
    <row r="4972" spans="2:3" x14ac:dyDescent="0.2">
      <c r="B4972" s="71"/>
      <c r="C4972" s="71">
        <v>1.2549020099999999</v>
      </c>
    </row>
    <row r="4973" spans="2:3" x14ac:dyDescent="0.2">
      <c r="B4973" s="71"/>
      <c r="C4973" s="71">
        <v>0.58139532999999999</v>
      </c>
    </row>
    <row r="4974" spans="2:3" x14ac:dyDescent="0.2">
      <c r="B4974" s="71"/>
      <c r="C4974" s="71">
        <v>0.40000001000000002</v>
      </c>
    </row>
    <row r="4975" spans="2:3" x14ac:dyDescent="0.2">
      <c r="B4975" s="71"/>
      <c r="C4975" s="71">
        <v>1.78723407</v>
      </c>
    </row>
    <row r="4976" spans="2:3" x14ac:dyDescent="0.2">
      <c r="B4976" s="71"/>
      <c r="C4976" s="71">
        <v>3.3409089999999999</v>
      </c>
    </row>
    <row r="4977" spans="2:3" x14ac:dyDescent="0.2">
      <c r="B4977" s="71"/>
      <c r="C4977" s="71">
        <v>0.70212764000000005</v>
      </c>
    </row>
    <row r="4978" spans="2:3" x14ac:dyDescent="0.2">
      <c r="B4978" s="71"/>
      <c r="C4978" s="71">
        <v>2.12903237</v>
      </c>
    </row>
    <row r="4979" spans="2:3" x14ac:dyDescent="0.2">
      <c r="B4979" s="71"/>
      <c r="C4979" s="71">
        <v>0.6875</v>
      </c>
    </row>
    <row r="4980" spans="2:3" x14ac:dyDescent="0.2">
      <c r="B4980" s="71"/>
      <c r="C4980" s="71">
        <v>1.8484848700000001</v>
      </c>
    </row>
    <row r="4981" spans="2:3" x14ac:dyDescent="0.2">
      <c r="B4981" s="71"/>
      <c r="C4981" s="71">
        <v>1.4545455</v>
      </c>
    </row>
    <row r="4982" spans="2:3" x14ac:dyDescent="0.2">
      <c r="B4982" s="71"/>
      <c r="C4982" s="71">
        <v>0.30434781</v>
      </c>
    </row>
    <row r="4983" spans="2:3" x14ac:dyDescent="0.2">
      <c r="B4983" s="71"/>
      <c r="C4983" s="71">
        <v>6.5999999000000003</v>
      </c>
    </row>
    <row r="4984" spans="2:3" x14ac:dyDescent="0.2">
      <c r="B4984" s="71"/>
      <c r="C4984" s="71">
        <v>3.76190472</v>
      </c>
    </row>
    <row r="4985" spans="2:3" x14ac:dyDescent="0.2">
      <c r="B4985" s="71"/>
      <c r="C4985" s="71">
        <v>10</v>
      </c>
    </row>
    <row r="4986" spans="2:3" x14ac:dyDescent="0.2">
      <c r="B4986" s="71"/>
      <c r="C4986" s="71">
        <v>3</v>
      </c>
    </row>
    <row r="4987" spans="2:3" x14ac:dyDescent="0.2">
      <c r="B4987" s="71"/>
      <c r="C4987" s="71">
        <v>9.125</v>
      </c>
    </row>
    <row r="4988" spans="2:3" x14ac:dyDescent="0.2">
      <c r="B4988" s="71"/>
      <c r="C4988" s="71">
        <v>17.038461699999999</v>
      </c>
    </row>
    <row r="4989" spans="2:3" x14ac:dyDescent="0.2">
      <c r="B4989" s="71"/>
      <c r="C4989" s="71">
        <v>1.94444442</v>
      </c>
    </row>
    <row r="4990" spans="2:3" x14ac:dyDescent="0.2">
      <c r="B4990" s="71"/>
      <c r="C4990" s="71">
        <v>6.0833334900000002</v>
      </c>
    </row>
    <row r="4991" spans="2:3" x14ac:dyDescent="0.2">
      <c r="B4991" s="71"/>
      <c r="C4991" s="71">
        <v>3.0399999599999998</v>
      </c>
    </row>
    <row r="4992" spans="2:3" x14ac:dyDescent="0.2">
      <c r="B4992" s="71"/>
      <c r="C4992" s="71">
        <v>3.3541667500000001</v>
      </c>
    </row>
    <row r="4993" spans="2:3" x14ac:dyDescent="0.2">
      <c r="B4993" s="71"/>
      <c r="C4993" s="71">
        <v>7.4583334900000002</v>
      </c>
    </row>
    <row r="4994" spans="2:3" x14ac:dyDescent="0.2">
      <c r="B4994" s="71"/>
      <c r="C4994" s="71">
        <v>2.652174</v>
      </c>
    </row>
    <row r="4995" spans="2:3" x14ac:dyDescent="0.2">
      <c r="B4995" s="71"/>
      <c r="C4995" s="71">
        <v>3.4366197600000001</v>
      </c>
    </row>
    <row r="4996" spans="2:3" x14ac:dyDescent="0.2">
      <c r="B4996" s="71"/>
      <c r="C4996" s="71">
        <v>4.5102043199999997</v>
      </c>
    </row>
    <row r="4997" spans="2:3" x14ac:dyDescent="0.2">
      <c r="B4997" s="71"/>
      <c r="C4997" s="71">
        <v>4.25714302</v>
      </c>
    </row>
    <row r="4998" spans="2:3" x14ac:dyDescent="0.2">
      <c r="B4998" s="71"/>
      <c r="C4998" s="71">
        <v>3.0833332499999999</v>
      </c>
    </row>
    <row r="4999" spans="2:3" x14ac:dyDescent="0.2">
      <c r="B4999" s="71"/>
      <c r="C4999" s="71">
        <v>1.2241378999999999</v>
      </c>
    </row>
    <row r="5000" spans="2:3" x14ac:dyDescent="0.2">
      <c r="B5000" s="71"/>
      <c r="C5000" s="71">
        <v>2.6666667500000001</v>
      </c>
    </row>
    <row r="5001" spans="2:3" x14ac:dyDescent="0.2">
      <c r="B5001" s="71"/>
      <c r="C5001" s="71">
        <v>1.7323943399999999</v>
      </c>
    </row>
    <row r="5002" spans="2:3" x14ac:dyDescent="0.2">
      <c r="B5002" s="71"/>
      <c r="C5002" s="71">
        <v>1.14285719</v>
      </c>
    </row>
    <row r="5003" spans="2:3" x14ac:dyDescent="0.2">
      <c r="B5003" s="71"/>
      <c r="C5003" s="71">
        <v>0.83783781999999996</v>
      </c>
    </row>
    <row r="5004" spans="2:3" x14ac:dyDescent="0.2">
      <c r="B5004" s="71"/>
      <c r="C5004" s="71">
        <v>0.78571427000000005</v>
      </c>
    </row>
    <row r="5005" spans="2:3" x14ac:dyDescent="0.2">
      <c r="B5005" s="71"/>
      <c r="C5005" s="71">
        <v>0.41176470999999998</v>
      </c>
    </row>
    <row r="5006" spans="2:3" x14ac:dyDescent="0.2">
      <c r="B5006" s="71"/>
      <c r="C5006" s="71">
        <v>1.2564102399999999</v>
      </c>
    </row>
    <row r="5007" spans="2:3" x14ac:dyDescent="0.2">
      <c r="B5007" s="71"/>
      <c r="C5007" s="71">
        <v>0.57692306999999998</v>
      </c>
    </row>
    <row r="5008" spans="2:3" x14ac:dyDescent="0.2">
      <c r="B5008" s="71"/>
      <c r="C5008" s="71">
        <v>3.3636362599999998</v>
      </c>
    </row>
    <row r="5009" spans="2:3" x14ac:dyDescent="0.2">
      <c r="B5009" s="71"/>
      <c r="C5009" s="71">
        <v>0.38461539</v>
      </c>
    </row>
    <row r="5010" spans="2:3" x14ac:dyDescent="0.2">
      <c r="B5010" s="71"/>
      <c r="C5010" s="71">
        <v>2.0434782500000002</v>
      </c>
    </row>
    <row r="5011" spans="2:3" x14ac:dyDescent="0.2">
      <c r="B5011" s="71"/>
      <c r="C5011" s="71">
        <v>4.0666665999999996</v>
      </c>
    </row>
    <row r="5012" spans="2:3" x14ac:dyDescent="0.2">
      <c r="B5012" s="71"/>
      <c r="C5012" s="71">
        <v>3.8333332499999999</v>
      </c>
    </row>
    <row r="5013" spans="2:3" x14ac:dyDescent="0.2">
      <c r="B5013" s="71"/>
      <c r="C5013" s="71">
        <v>0.42500000999999998</v>
      </c>
    </row>
    <row r="5014" spans="2:3" x14ac:dyDescent="0.2">
      <c r="B5014" s="71"/>
      <c r="C5014" s="71">
        <v>0.45238096</v>
      </c>
    </row>
    <row r="5015" spans="2:3" x14ac:dyDescent="0.2">
      <c r="B5015" s="71"/>
      <c r="C5015" s="71">
        <v>0.30000000999999998</v>
      </c>
    </row>
    <row r="5016" spans="2:3" x14ac:dyDescent="0.2">
      <c r="B5016" s="71"/>
      <c r="C5016" s="71">
        <v>0.55000000999999998</v>
      </c>
    </row>
    <row r="5017" spans="2:3" x14ac:dyDescent="0.2">
      <c r="B5017" s="71"/>
      <c r="C5017" s="71">
        <v>1.8909090799999999</v>
      </c>
    </row>
    <row r="5018" spans="2:3" x14ac:dyDescent="0.2">
      <c r="B5018" s="71"/>
      <c r="C5018" s="71">
        <v>0.53125</v>
      </c>
    </row>
    <row r="5019" spans="2:3" x14ac:dyDescent="0.2">
      <c r="B5019" s="71"/>
      <c r="C5019" s="71">
        <v>1.10810816</v>
      </c>
    </row>
    <row r="5020" spans="2:3" x14ac:dyDescent="0.2">
      <c r="B5020" s="71"/>
      <c r="C5020" s="71">
        <v>1.41538465</v>
      </c>
    </row>
    <row r="5021" spans="2:3" x14ac:dyDescent="0.2">
      <c r="B5021" s="71"/>
      <c r="C5021" s="71">
        <v>0.46341463999999999</v>
      </c>
    </row>
    <row r="5022" spans="2:3" x14ac:dyDescent="0.2">
      <c r="B5022" s="71"/>
      <c r="C5022" s="71">
        <v>1.22727275</v>
      </c>
    </row>
    <row r="5023" spans="2:3" x14ac:dyDescent="0.2">
      <c r="B5023" s="71"/>
      <c r="C5023" s="71">
        <v>2.4418604400000001</v>
      </c>
    </row>
    <row r="5024" spans="2:3" x14ac:dyDescent="0.2">
      <c r="B5024" s="71"/>
      <c r="C5024" s="71">
        <v>0.22222222</v>
      </c>
    </row>
    <row r="5025" spans="2:3" x14ac:dyDescent="0.2">
      <c r="B5025" s="71"/>
      <c r="C5025" s="71">
        <v>3.58620691</v>
      </c>
    </row>
    <row r="5026" spans="2:3" x14ac:dyDescent="0.2">
      <c r="B5026" s="71"/>
      <c r="C5026" s="71">
        <v>0.5</v>
      </c>
    </row>
    <row r="5027" spans="2:3" x14ac:dyDescent="0.2">
      <c r="B5027" s="71"/>
      <c r="C5027" s="71">
        <v>7.5</v>
      </c>
    </row>
    <row r="5028" spans="2:3" x14ac:dyDescent="0.2">
      <c r="B5028" s="71"/>
      <c r="C5028" s="71">
        <v>11.111110699999999</v>
      </c>
    </row>
    <row r="5029" spans="2:3" x14ac:dyDescent="0.2">
      <c r="B5029" s="71"/>
      <c r="C5029" s="71">
        <v>3.8947367700000002</v>
      </c>
    </row>
    <row r="5030" spans="2:3" x14ac:dyDescent="0.2">
      <c r="B5030" s="71"/>
      <c r="C5030" s="71">
        <v>0.21621621999999999</v>
      </c>
    </row>
    <row r="5031" spans="2:3" x14ac:dyDescent="0.2">
      <c r="B5031" s="71"/>
      <c r="C5031" s="71">
        <v>2.1363637400000002</v>
      </c>
    </row>
    <row r="5032" spans="2:3" x14ac:dyDescent="0.2">
      <c r="B5032" s="71"/>
      <c r="C5032" s="71">
        <v>20.055555300000002</v>
      </c>
    </row>
    <row r="5033" spans="2:3" x14ac:dyDescent="0.2">
      <c r="B5033" s="71"/>
      <c r="C5033" s="71">
        <v>10.8378382</v>
      </c>
    </row>
    <row r="5034" spans="2:3" x14ac:dyDescent="0.2">
      <c r="B5034" s="71"/>
      <c r="C5034" s="71">
        <v>1.173913</v>
      </c>
    </row>
    <row r="5035" spans="2:3" x14ac:dyDescent="0.2">
      <c r="B5035" s="71"/>
      <c r="C5035" s="71">
        <v>2.7241380199999998</v>
      </c>
    </row>
    <row r="5036" spans="2:3" x14ac:dyDescent="0.2">
      <c r="B5036" s="71"/>
      <c r="C5036" s="71">
        <v>6.4736843100000003</v>
      </c>
    </row>
    <row r="5037" spans="2:3" x14ac:dyDescent="0.2">
      <c r="B5037" s="71"/>
      <c r="C5037" s="71">
        <v>0.72500001999999997</v>
      </c>
    </row>
    <row r="5038" spans="2:3" x14ac:dyDescent="0.2">
      <c r="B5038" s="71"/>
      <c r="C5038" s="71">
        <v>0.83999997000000004</v>
      </c>
    </row>
    <row r="5039" spans="2:3" x14ac:dyDescent="0.2">
      <c r="B5039" s="71"/>
      <c r="C5039" s="71">
        <v>2.5750000499999999</v>
      </c>
    </row>
    <row r="5040" spans="2:3" x14ac:dyDescent="0.2">
      <c r="B5040" s="71"/>
      <c r="C5040" s="71">
        <v>0.28571429999999998</v>
      </c>
    </row>
    <row r="5041" spans="2:3" x14ac:dyDescent="0.2">
      <c r="B5041" s="71"/>
      <c r="C5041" s="71">
        <v>0.48780488999999999</v>
      </c>
    </row>
    <row r="5042" spans="2:3" x14ac:dyDescent="0.2">
      <c r="B5042" s="71"/>
      <c r="C5042" s="71">
        <v>2.2448978400000001</v>
      </c>
    </row>
    <row r="5043" spans="2:3" x14ac:dyDescent="0.2">
      <c r="B5043" s="71"/>
      <c r="C5043" s="71">
        <v>1</v>
      </c>
    </row>
    <row r="5044" spans="2:3" x14ac:dyDescent="0.2">
      <c r="B5044" s="71"/>
      <c r="C5044" s="71">
        <v>0.61904764000000001</v>
      </c>
    </row>
    <row r="5045" spans="2:3" x14ac:dyDescent="0.2">
      <c r="B5045" s="71"/>
      <c r="C5045" s="71">
        <v>0.47619048000000003</v>
      </c>
    </row>
    <row r="5046" spans="2:3" x14ac:dyDescent="0.2">
      <c r="B5046" s="71"/>
      <c r="C5046" s="71">
        <v>3.4000001000000002</v>
      </c>
    </row>
    <row r="5047" spans="2:3" x14ac:dyDescent="0.2">
      <c r="B5047" s="71"/>
      <c r="C5047" s="71">
        <v>0.61538464000000004</v>
      </c>
    </row>
    <row r="5048" spans="2:3" x14ac:dyDescent="0.2">
      <c r="B5048" s="71"/>
      <c r="C5048" s="71">
        <v>3.1612904099999999</v>
      </c>
    </row>
    <row r="5049" spans="2:3" x14ac:dyDescent="0.2">
      <c r="B5049" s="71"/>
      <c r="C5049" s="71">
        <v>0.37931034000000002</v>
      </c>
    </row>
    <row r="5050" spans="2:3" x14ac:dyDescent="0.2">
      <c r="B5050" s="71"/>
      <c r="C5050" s="71">
        <v>0.73913044000000006</v>
      </c>
    </row>
    <row r="5051" spans="2:3" x14ac:dyDescent="0.2">
      <c r="B5051" s="71"/>
      <c r="C5051" s="71">
        <v>0.46153845999999998</v>
      </c>
    </row>
    <row r="5052" spans="2:3" x14ac:dyDescent="0.2">
      <c r="B5052" s="71"/>
      <c r="C5052" s="71">
        <v>0.40000001000000002</v>
      </c>
    </row>
    <row r="5053" spans="2:3" x14ac:dyDescent="0.2">
      <c r="B5053" s="71"/>
      <c r="C5053" s="71">
        <v>12.454545</v>
      </c>
    </row>
    <row r="5054" spans="2:3" x14ac:dyDescent="0.2">
      <c r="B5054" s="71"/>
      <c r="C5054" s="71">
        <v>8.3999996199999991</v>
      </c>
    </row>
    <row r="5055" spans="2:3" x14ac:dyDescent="0.2">
      <c r="B5055" s="71"/>
      <c r="C5055" s="71">
        <v>0.1</v>
      </c>
    </row>
    <row r="5056" spans="2:3" x14ac:dyDescent="0.2">
      <c r="B5056" s="71"/>
      <c r="C5056" s="71">
        <v>0.63414632999999998</v>
      </c>
    </row>
    <row r="5057" spans="2:3" x14ac:dyDescent="0.2">
      <c r="B5057" s="71"/>
      <c r="C5057" s="71">
        <v>1.08823526</v>
      </c>
    </row>
    <row r="5058" spans="2:3" x14ac:dyDescent="0.2">
      <c r="B5058" s="71"/>
      <c r="C5058" s="71">
        <v>0.4375</v>
      </c>
    </row>
    <row r="5059" spans="2:3" x14ac:dyDescent="0.2">
      <c r="B5059" s="71"/>
      <c r="C5059" s="71">
        <v>2.6666667500000001</v>
      </c>
    </row>
    <row r="5060" spans="2:3" x14ac:dyDescent="0.2">
      <c r="B5060" s="71"/>
      <c r="C5060" s="71">
        <v>7.0454545</v>
      </c>
    </row>
    <row r="5061" spans="2:3" x14ac:dyDescent="0.2">
      <c r="B5061" s="71"/>
      <c r="C5061" s="71">
        <v>3.7000000499999999</v>
      </c>
    </row>
    <row r="5062" spans="2:3" x14ac:dyDescent="0.2">
      <c r="B5062" s="71"/>
      <c r="C5062" s="71">
        <v>1.3174603</v>
      </c>
    </row>
    <row r="5063" spans="2:3" x14ac:dyDescent="0.2">
      <c r="B5063" s="71"/>
      <c r="C5063" s="71">
        <v>1.85714281</v>
      </c>
    </row>
    <row r="5064" spans="2:3" x14ac:dyDescent="0.2">
      <c r="B5064" s="71"/>
      <c r="C5064" s="71">
        <v>0.35483870000000001</v>
      </c>
    </row>
    <row r="5065" spans="2:3" x14ac:dyDescent="0.2">
      <c r="B5065" s="71"/>
      <c r="C5065" s="71">
        <v>0.57446808000000005</v>
      </c>
    </row>
    <row r="5066" spans="2:3" x14ac:dyDescent="0.2">
      <c r="B5066" s="71"/>
      <c r="C5066" s="71">
        <v>1.0714285400000001</v>
      </c>
    </row>
    <row r="5067" spans="2:3" x14ac:dyDescent="0.2">
      <c r="B5067" s="71"/>
      <c r="C5067" s="71">
        <v>8.0322580299999995</v>
      </c>
    </row>
    <row r="5068" spans="2:3" x14ac:dyDescent="0.2">
      <c r="B5068" s="71"/>
      <c r="C5068" s="71">
        <v>0.5</v>
      </c>
    </row>
    <row r="5069" spans="2:3" x14ac:dyDescent="0.2">
      <c r="B5069" s="71"/>
      <c r="C5069" s="71">
        <v>0.24561404000000001</v>
      </c>
    </row>
    <row r="5070" spans="2:3" x14ac:dyDescent="0.2">
      <c r="B5070" s="71"/>
      <c r="C5070" s="71">
        <v>2.23809528</v>
      </c>
    </row>
    <row r="5071" spans="2:3" x14ac:dyDescent="0.2">
      <c r="B5071" s="71"/>
      <c r="C5071" s="71">
        <v>10.536585799999999</v>
      </c>
    </row>
    <row r="5072" spans="2:3" x14ac:dyDescent="0.2">
      <c r="B5072" s="71"/>
      <c r="C5072" s="71">
        <v>1.1515151299999999</v>
      </c>
    </row>
    <row r="5073" spans="2:3" x14ac:dyDescent="0.2">
      <c r="B5073" s="71"/>
      <c r="C5073" s="71">
        <v>0.30985916000000002</v>
      </c>
    </row>
    <row r="5074" spans="2:3" x14ac:dyDescent="0.2">
      <c r="B5074" s="71"/>
      <c r="C5074" s="71">
        <v>1.7307692800000001</v>
      </c>
    </row>
    <row r="5075" spans="2:3" x14ac:dyDescent="0.2">
      <c r="B5075" s="71"/>
      <c r="C5075" s="71">
        <v>0.36666666999999997</v>
      </c>
    </row>
    <row r="5076" spans="2:3" x14ac:dyDescent="0.2">
      <c r="B5076" s="71"/>
      <c r="C5076" s="71">
        <v>0.25</v>
      </c>
    </row>
    <row r="5077" spans="2:3" x14ac:dyDescent="0.2">
      <c r="B5077" s="71"/>
      <c r="C5077" s="71">
        <v>0.23076922999999999</v>
      </c>
    </row>
    <row r="5078" spans="2:3" x14ac:dyDescent="0.2">
      <c r="B5078" s="71"/>
      <c r="C5078" s="71">
        <v>2</v>
      </c>
    </row>
    <row r="5079" spans="2:3" x14ac:dyDescent="0.2">
      <c r="B5079" s="71"/>
      <c r="C5079" s="71">
        <v>4.3529410400000002</v>
      </c>
    </row>
    <row r="5080" spans="2:3" x14ac:dyDescent="0.2">
      <c r="B5080" s="71"/>
      <c r="C5080" s="71">
        <v>0.31578946000000002</v>
      </c>
    </row>
    <row r="5081" spans="2:3" x14ac:dyDescent="0.2">
      <c r="B5081" s="71"/>
      <c r="C5081" s="71">
        <v>0.23809524000000001</v>
      </c>
    </row>
    <row r="5082" spans="2:3" x14ac:dyDescent="0.2">
      <c r="B5082" s="71"/>
      <c r="C5082" s="71">
        <v>0.22641510000000001</v>
      </c>
    </row>
    <row r="5083" spans="2:3" x14ac:dyDescent="0.2">
      <c r="B5083" s="71"/>
      <c r="C5083" s="71">
        <v>0.38888889999999998</v>
      </c>
    </row>
    <row r="5084" spans="2:3" x14ac:dyDescent="0.2">
      <c r="B5084" s="71"/>
      <c r="C5084" s="71">
        <v>2.5909089999999999</v>
      </c>
    </row>
    <row r="5085" spans="2:3" x14ac:dyDescent="0.2">
      <c r="B5085" s="71"/>
      <c r="C5085" s="71">
        <v>0.40322581000000002</v>
      </c>
    </row>
    <row r="5086" spans="2:3" x14ac:dyDescent="0.2">
      <c r="B5086" s="71"/>
      <c r="C5086" s="71">
        <v>0.77777779000000002</v>
      </c>
    </row>
    <row r="5087" spans="2:3" x14ac:dyDescent="0.2">
      <c r="B5087" s="71"/>
      <c r="C5087" s="71">
        <v>0.41025642000000001</v>
      </c>
    </row>
    <row r="5088" spans="2:3" x14ac:dyDescent="0.2">
      <c r="B5088" s="71"/>
      <c r="C5088" s="71">
        <v>0.69565219</v>
      </c>
    </row>
    <row r="5089" spans="2:3" x14ac:dyDescent="0.2">
      <c r="B5089" s="71"/>
      <c r="C5089" s="71">
        <v>0.22222222</v>
      </c>
    </row>
    <row r="5090" spans="2:3" x14ac:dyDescent="0.2">
      <c r="B5090" s="71"/>
      <c r="C5090" s="71">
        <v>0.42857142999999998</v>
      </c>
    </row>
    <row r="5091" spans="2:3" x14ac:dyDescent="0.2">
      <c r="B5091" s="71"/>
      <c r="C5091" s="71">
        <v>0.42307693000000002</v>
      </c>
    </row>
    <row r="5092" spans="2:3" x14ac:dyDescent="0.2">
      <c r="B5092" s="71"/>
      <c r="C5092" s="71">
        <v>0.36363636999999999</v>
      </c>
    </row>
    <row r="5093" spans="2:3" x14ac:dyDescent="0.2">
      <c r="B5093" s="71"/>
      <c r="C5093" s="71">
        <v>0.42500000999999998</v>
      </c>
    </row>
    <row r="5094" spans="2:3" x14ac:dyDescent="0.2">
      <c r="B5094" s="71"/>
      <c r="C5094" s="71">
        <v>0.40000001000000002</v>
      </c>
    </row>
    <row r="5095" spans="2:3" x14ac:dyDescent="0.2">
      <c r="B5095" s="71"/>
      <c r="C5095" s="71">
        <v>0.29032257</v>
      </c>
    </row>
    <row r="5096" spans="2:3" x14ac:dyDescent="0.2">
      <c r="B5096" s="71"/>
      <c r="C5096" s="71">
        <v>0.21052631999999999</v>
      </c>
    </row>
    <row r="5097" spans="2:3" x14ac:dyDescent="0.2">
      <c r="B5097" s="71"/>
      <c r="C5097" s="71">
        <v>0.96428572999999995</v>
      </c>
    </row>
    <row r="5098" spans="2:3" x14ac:dyDescent="0.2">
      <c r="B5098" s="71"/>
      <c r="C5098" s="71">
        <v>0.32258063999999997</v>
      </c>
    </row>
    <row r="5099" spans="2:3" x14ac:dyDescent="0.2">
      <c r="B5099" s="71"/>
      <c r="C5099" s="71">
        <v>0.1923077</v>
      </c>
    </row>
    <row r="5100" spans="2:3" x14ac:dyDescent="0.2">
      <c r="B5100" s="71"/>
      <c r="C5100" s="71">
        <v>0.25</v>
      </c>
    </row>
    <row r="5101" spans="2:3" x14ac:dyDescent="0.2">
      <c r="B5101" s="71"/>
      <c r="C5101" s="71">
        <v>0.32499999000000002</v>
      </c>
    </row>
    <row r="5102" spans="2:3" x14ac:dyDescent="0.2">
      <c r="B5102" s="71"/>
      <c r="C5102" s="71">
        <v>0.28000000000000003</v>
      </c>
    </row>
    <row r="5103" spans="2:3" x14ac:dyDescent="0.2">
      <c r="B5103" s="71"/>
      <c r="C5103" s="71">
        <v>0.95238096000000005</v>
      </c>
    </row>
    <row r="5104" spans="2:3" x14ac:dyDescent="0.2">
      <c r="B5104" s="71"/>
      <c r="C5104" s="71">
        <v>3.7083332499999999</v>
      </c>
    </row>
    <row r="5105" spans="2:3" x14ac:dyDescent="0.2">
      <c r="B5105" s="71"/>
      <c r="C5105" s="71">
        <v>0.55263156000000002</v>
      </c>
    </row>
    <row r="5106" spans="2:3" x14ac:dyDescent="0.2">
      <c r="B5106" s="71"/>
      <c r="C5106" s="71">
        <v>0.28571429999999998</v>
      </c>
    </row>
    <row r="5107" spans="2:3" x14ac:dyDescent="0.2">
      <c r="B5107" s="71"/>
      <c r="C5107" s="71">
        <v>5.5161290200000002</v>
      </c>
    </row>
    <row r="5108" spans="2:3" x14ac:dyDescent="0.2">
      <c r="B5108" s="71"/>
      <c r="C5108" s="71">
        <v>0.5</v>
      </c>
    </row>
    <row r="5109" spans="2:3" x14ac:dyDescent="0.2">
      <c r="B5109" s="71"/>
      <c r="C5109" s="71">
        <v>0.14285714999999999</v>
      </c>
    </row>
    <row r="5110" spans="2:3" x14ac:dyDescent="0.2">
      <c r="B5110" s="71"/>
      <c r="C5110" s="71">
        <v>0.51851851000000004</v>
      </c>
    </row>
    <row r="5111" spans="2:3" x14ac:dyDescent="0.2">
      <c r="B5111" s="71"/>
      <c r="C5111" s="71">
        <v>4.75</v>
      </c>
    </row>
    <row r="5112" spans="2:3" x14ac:dyDescent="0.2">
      <c r="B5112" s="71"/>
      <c r="C5112" s="71">
        <v>0.30769232000000002</v>
      </c>
    </row>
    <row r="5113" spans="2:3" x14ac:dyDescent="0.2">
      <c r="B5113" s="71"/>
      <c r="C5113" s="71">
        <v>0.69230771000000002</v>
      </c>
    </row>
    <row r="5114" spans="2:3" x14ac:dyDescent="0.2">
      <c r="B5114" s="71"/>
      <c r="C5114" s="71">
        <v>1.14285719</v>
      </c>
    </row>
    <row r="5115" spans="2:3" x14ac:dyDescent="0.2">
      <c r="B5115" s="71"/>
      <c r="C5115" s="71">
        <v>0.48484850000000002</v>
      </c>
    </row>
    <row r="5116" spans="2:3" x14ac:dyDescent="0.2">
      <c r="B5116" s="71"/>
      <c r="C5116" s="71">
        <v>1.25</v>
      </c>
    </row>
    <row r="5117" spans="2:3" x14ac:dyDescent="0.2">
      <c r="B5117" s="71"/>
      <c r="C5117" s="71">
        <v>0.43076923</v>
      </c>
    </row>
    <row r="5118" spans="2:3" x14ac:dyDescent="0.2">
      <c r="B5118" s="71"/>
      <c r="C5118" s="71">
        <v>1.1923077099999999</v>
      </c>
    </row>
    <row r="5119" spans="2:3" x14ac:dyDescent="0.2">
      <c r="B5119" s="71"/>
      <c r="C5119" s="71">
        <v>0.80555558000000005</v>
      </c>
    </row>
    <row r="5120" spans="2:3" x14ac:dyDescent="0.2">
      <c r="B5120" s="71"/>
      <c r="C5120" s="71">
        <v>2.9130435000000001</v>
      </c>
    </row>
    <row r="5121" spans="2:3" x14ac:dyDescent="0.2">
      <c r="B5121" s="71"/>
      <c r="C5121" s="71">
        <v>2.14545465</v>
      </c>
    </row>
    <row r="5122" spans="2:3" x14ac:dyDescent="0.2">
      <c r="B5122" s="71"/>
      <c r="C5122" s="71">
        <v>0.41935483000000001</v>
      </c>
    </row>
    <row r="5123" spans="2:3" x14ac:dyDescent="0.2">
      <c r="B5123" s="71"/>
      <c r="C5123" s="71">
        <v>5.5217390100000001</v>
      </c>
    </row>
    <row r="5124" spans="2:3" x14ac:dyDescent="0.2">
      <c r="B5124" s="71"/>
      <c r="C5124" s="71">
        <v>7</v>
      </c>
    </row>
    <row r="5125" spans="2:3" x14ac:dyDescent="0.2">
      <c r="B5125" s="71"/>
      <c r="C5125" s="71">
        <v>5.1739129999999998</v>
      </c>
    </row>
    <row r="5126" spans="2:3" x14ac:dyDescent="0.2">
      <c r="B5126" s="71"/>
      <c r="C5126" s="71">
        <v>0.94999999000000002</v>
      </c>
    </row>
    <row r="5127" spans="2:3" x14ac:dyDescent="0.2">
      <c r="B5127" s="71"/>
      <c r="C5127" s="71">
        <v>0.44444444999999999</v>
      </c>
    </row>
    <row r="5128" spans="2:3" x14ac:dyDescent="0.2">
      <c r="B5128" s="71"/>
      <c r="C5128" s="71">
        <v>0.39473686000000002</v>
      </c>
    </row>
    <row r="5129" spans="2:3" x14ac:dyDescent="0.2">
      <c r="B5129" s="71"/>
      <c r="C5129" s="71">
        <v>0.56000000000000005</v>
      </c>
    </row>
    <row r="5130" spans="2:3" x14ac:dyDescent="0.2">
      <c r="B5130" s="71"/>
      <c r="C5130" s="71">
        <v>0.56521737999999999</v>
      </c>
    </row>
    <row r="5131" spans="2:3" x14ac:dyDescent="0.2">
      <c r="B5131" s="71"/>
      <c r="C5131" s="71">
        <v>0.51282053999999999</v>
      </c>
    </row>
    <row r="5132" spans="2:3" x14ac:dyDescent="0.2">
      <c r="B5132" s="71"/>
      <c r="C5132" s="71">
        <v>16.571428300000001</v>
      </c>
    </row>
    <row r="5133" spans="2:3" x14ac:dyDescent="0.2">
      <c r="B5133" s="71"/>
      <c r="C5133" s="71">
        <v>3.5</v>
      </c>
    </row>
    <row r="5134" spans="2:3" x14ac:dyDescent="0.2">
      <c r="B5134" s="71"/>
      <c r="C5134" s="71">
        <v>0.39130433999999997</v>
      </c>
    </row>
    <row r="5135" spans="2:3" x14ac:dyDescent="0.2">
      <c r="B5135" s="71"/>
      <c r="C5135" s="71">
        <v>0.3125</v>
      </c>
    </row>
    <row r="5136" spans="2:3" x14ac:dyDescent="0.2">
      <c r="B5136" s="71"/>
      <c r="C5136" s="71">
        <v>0.59259260000000002</v>
      </c>
    </row>
    <row r="5137" spans="2:3" x14ac:dyDescent="0.2">
      <c r="B5137" s="71"/>
      <c r="C5137" s="71">
        <v>22.7647057</v>
      </c>
    </row>
    <row r="5138" spans="2:3" x14ac:dyDescent="0.2">
      <c r="B5138" s="71"/>
      <c r="C5138" s="71">
        <v>1.92307687</v>
      </c>
    </row>
    <row r="5139" spans="2:3" x14ac:dyDescent="0.2">
      <c r="B5139" s="71"/>
      <c r="C5139" s="71">
        <v>1.75</v>
      </c>
    </row>
    <row r="5140" spans="2:3" x14ac:dyDescent="0.2">
      <c r="B5140" s="71"/>
      <c r="C5140" s="71">
        <v>0.45833333999999998</v>
      </c>
    </row>
    <row r="5141" spans="2:3" x14ac:dyDescent="0.2">
      <c r="B5141" s="71"/>
      <c r="C5141" s="71">
        <v>0.61764704999999998</v>
      </c>
    </row>
    <row r="5142" spans="2:3" x14ac:dyDescent="0.2">
      <c r="B5142" s="71"/>
      <c r="C5142" s="71">
        <v>0.52173913000000005</v>
      </c>
    </row>
    <row r="5143" spans="2:3" x14ac:dyDescent="0.2">
      <c r="B5143" s="71"/>
      <c r="C5143" s="71">
        <v>3.4347825099999998</v>
      </c>
    </row>
    <row r="5144" spans="2:3" x14ac:dyDescent="0.2">
      <c r="B5144" s="71"/>
      <c r="C5144" s="71">
        <v>0.5</v>
      </c>
    </row>
    <row r="5145" spans="2:3" x14ac:dyDescent="0.2">
      <c r="B5145" s="71"/>
      <c r="C5145" s="71">
        <v>9.5438594800000001</v>
      </c>
    </row>
    <row r="5146" spans="2:3" x14ac:dyDescent="0.2">
      <c r="B5146" s="71"/>
      <c r="C5146" s="71">
        <v>0.4375</v>
      </c>
    </row>
    <row r="5147" spans="2:3" x14ac:dyDescent="0.2">
      <c r="B5147" s="71"/>
      <c r="C5147" s="71">
        <v>2.51724148</v>
      </c>
    </row>
    <row r="5148" spans="2:3" x14ac:dyDescent="0.2">
      <c r="B5148" s="71"/>
      <c r="C5148" s="71">
        <v>1.4262294799999999</v>
      </c>
    </row>
    <row r="5149" spans="2:3" x14ac:dyDescent="0.2">
      <c r="B5149" s="71"/>
      <c r="C5149" s="71">
        <v>1.6818181299999999</v>
      </c>
    </row>
    <row r="5150" spans="2:3" x14ac:dyDescent="0.2">
      <c r="B5150" s="71"/>
      <c r="C5150" s="71">
        <v>0.30769232000000002</v>
      </c>
    </row>
    <row r="5151" spans="2:3" x14ac:dyDescent="0.2">
      <c r="B5151" s="71"/>
      <c r="C5151" s="71">
        <v>0.53571427000000005</v>
      </c>
    </row>
    <row r="5152" spans="2:3" x14ac:dyDescent="0.2">
      <c r="B5152" s="71"/>
      <c r="C5152" s="71">
        <v>5.9245281199999997</v>
      </c>
    </row>
    <row r="5153" spans="2:3" x14ac:dyDescent="0.2">
      <c r="B5153" s="71"/>
      <c r="C5153" s="71">
        <v>0.26666667999999999</v>
      </c>
    </row>
    <row r="5154" spans="2:3" x14ac:dyDescent="0.2">
      <c r="B5154" s="71"/>
      <c r="C5154" s="71">
        <v>0.55000000999999998</v>
      </c>
    </row>
    <row r="5155" spans="2:3" x14ac:dyDescent="0.2">
      <c r="B5155" s="71"/>
      <c r="C5155" s="71">
        <v>0.33333333999999998</v>
      </c>
    </row>
    <row r="5156" spans="2:3" x14ac:dyDescent="0.2">
      <c r="B5156" s="71"/>
      <c r="C5156" s="71">
        <v>13.1875</v>
      </c>
    </row>
    <row r="5157" spans="2:3" x14ac:dyDescent="0.2">
      <c r="B5157" s="71"/>
      <c r="C5157" s="71">
        <v>7.2105264699999996</v>
      </c>
    </row>
    <row r="5158" spans="2:3" x14ac:dyDescent="0.2">
      <c r="B5158" s="71"/>
      <c r="C5158" s="71">
        <v>0.55555558000000005</v>
      </c>
    </row>
    <row r="5159" spans="2:3" x14ac:dyDescent="0.2">
      <c r="B5159" s="71"/>
      <c r="C5159" s="71">
        <v>0.58823532000000001</v>
      </c>
    </row>
    <row r="5160" spans="2:3" x14ac:dyDescent="0.2">
      <c r="B5160" s="71"/>
      <c r="C5160" s="71">
        <v>0.71428572999999995</v>
      </c>
    </row>
    <row r="5161" spans="2:3" x14ac:dyDescent="0.2">
      <c r="B5161" s="71"/>
      <c r="C5161" s="71">
        <v>3.0909089999999999</v>
      </c>
    </row>
    <row r="5162" spans="2:3" x14ac:dyDescent="0.2">
      <c r="B5162" s="71"/>
      <c r="C5162" s="71">
        <v>0.40000001000000002</v>
      </c>
    </row>
    <row r="5163" spans="2:3" x14ac:dyDescent="0.2">
      <c r="B5163" s="71"/>
      <c r="C5163" s="71">
        <v>5.9393940000000001</v>
      </c>
    </row>
    <row r="5164" spans="2:3" x14ac:dyDescent="0.2">
      <c r="B5164" s="71"/>
      <c r="C5164" s="71">
        <v>0.91176467999999999</v>
      </c>
    </row>
    <row r="5165" spans="2:3" x14ac:dyDescent="0.2">
      <c r="B5165" s="71"/>
      <c r="C5165" s="71">
        <v>0.54285717</v>
      </c>
    </row>
    <row r="5166" spans="2:3" x14ac:dyDescent="0.2">
      <c r="B5166" s="71"/>
      <c r="C5166" s="71">
        <v>0.44999999000000002</v>
      </c>
    </row>
    <row r="5167" spans="2:3" x14ac:dyDescent="0.2">
      <c r="B5167" s="71"/>
      <c r="C5167" s="71">
        <v>0.59615386000000004</v>
      </c>
    </row>
    <row r="5168" spans="2:3" x14ac:dyDescent="0.2">
      <c r="B5168" s="71"/>
      <c r="C5168" s="71">
        <v>0.39473686000000002</v>
      </c>
    </row>
    <row r="5169" spans="2:3" x14ac:dyDescent="0.2">
      <c r="B5169" s="71"/>
      <c r="C5169" s="71">
        <v>13.6875</v>
      </c>
    </row>
    <row r="5170" spans="2:3" x14ac:dyDescent="0.2">
      <c r="B5170" s="71"/>
      <c r="C5170" s="71">
        <v>1.72222221</v>
      </c>
    </row>
    <row r="5171" spans="2:3" x14ac:dyDescent="0.2">
      <c r="B5171" s="71"/>
      <c r="C5171" s="71">
        <v>1</v>
      </c>
    </row>
    <row r="5172" spans="2:3" x14ac:dyDescent="0.2">
      <c r="B5172" s="71"/>
      <c r="C5172" s="71">
        <v>0.63043481000000001</v>
      </c>
    </row>
    <row r="5173" spans="2:3" x14ac:dyDescent="0.2">
      <c r="B5173" s="71"/>
      <c r="C5173" s="71">
        <v>0.30000000999999998</v>
      </c>
    </row>
    <row r="5174" spans="2:3" x14ac:dyDescent="0.2">
      <c r="B5174" s="71"/>
      <c r="C5174" s="71">
        <v>2.64406776</v>
      </c>
    </row>
    <row r="5175" spans="2:3" x14ac:dyDescent="0.2">
      <c r="B5175" s="71"/>
      <c r="C5175" s="71">
        <v>4.9111108799999998</v>
      </c>
    </row>
    <row r="5176" spans="2:3" x14ac:dyDescent="0.2">
      <c r="B5176" s="71"/>
      <c r="C5176" s="71">
        <v>0.29032257</v>
      </c>
    </row>
    <row r="5177" spans="2:3" x14ac:dyDescent="0.2">
      <c r="B5177" s="71"/>
      <c r="C5177" s="71">
        <v>0.45714285999999998</v>
      </c>
    </row>
    <row r="5178" spans="2:3" x14ac:dyDescent="0.2">
      <c r="B5178" s="71"/>
      <c r="C5178" s="71">
        <v>0.29411766</v>
      </c>
    </row>
    <row r="5179" spans="2:3" x14ac:dyDescent="0.2">
      <c r="B5179" s="71"/>
      <c r="C5179" s="71">
        <v>0.45833333999999998</v>
      </c>
    </row>
    <row r="5180" spans="2:3" x14ac:dyDescent="0.2">
      <c r="B5180" s="71"/>
      <c r="C5180" s="71">
        <v>0.52380954999999996</v>
      </c>
    </row>
    <row r="5181" spans="2:3" x14ac:dyDescent="0.2">
      <c r="B5181" s="71"/>
      <c r="C5181" s="71">
        <v>0.41935483000000001</v>
      </c>
    </row>
    <row r="5182" spans="2:3" x14ac:dyDescent="0.2">
      <c r="B5182" s="71"/>
      <c r="C5182" s="71">
        <v>0.71428572999999995</v>
      </c>
    </row>
    <row r="5183" spans="2:3" x14ac:dyDescent="0.2">
      <c r="B5183" s="71"/>
      <c r="C5183" s="71">
        <v>1.13636363</v>
      </c>
    </row>
    <row r="5184" spans="2:3" x14ac:dyDescent="0.2">
      <c r="B5184" s="71"/>
      <c r="C5184" s="71">
        <v>0.35483870000000001</v>
      </c>
    </row>
    <row r="5185" spans="2:3" x14ac:dyDescent="0.2">
      <c r="B5185" s="71"/>
      <c r="C5185" s="71">
        <v>1.3214285400000001</v>
      </c>
    </row>
    <row r="5186" spans="2:3" x14ac:dyDescent="0.2">
      <c r="B5186" s="71"/>
      <c r="C5186" s="71">
        <v>0.39130433999999997</v>
      </c>
    </row>
    <row r="5187" spans="2:3" x14ac:dyDescent="0.2">
      <c r="B5187" s="71"/>
      <c r="C5187" s="71">
        <v>0.38461539</v>
      </c>
    </row>
    <row r="5188" spans="2:3" x14ac:dyDescent="0.2">
      <c r="B5188" s="71"/>
      <c r="C5188" s="71">
        <v>0.66666669000000001</v>
      </c>
    </row>
    <row r="5189" spans="2:3" x14ac:dyDescent="0.2">
      <c r="B5189" s="71"/>
      <c r="C5189" s="71">
        <v>0.75</v>
      </c>
    </row>
    <row r="5190" spans="2:3" x14ac:dyDescent="0.2">
      <c r="B5190" s="71"/>
      <c r="C5190" s="71">
        <v>0.38095238999999997</v>
      </c>
    </row>
    <row r="5191" spans="2:3" x14ac:dyDescent="0.2">
      <c r="B5191" s="71"/>
      <c r="C5191" s="71">
        <v>0.48780488999999999</v>
      </c>
    </row>
    <row r="5192" spans="2:3" x14ac:dyDescent="0.2">
      <c r="B5192" s="71"/>
      <c r="C5192" s="71">
        <v>1.9166666299999999</v>
      </c>
    </row>
    <row r="5193" spans="2:3" x14ac:dyDescent="0.2">
      <c r="B5193" s="71"/>
      <c r="C5193" s="71">
        <v>0.42105262999999998</v>
      </c>
    </row>
    <row r="5194" spans="2:3" x14ac:dyDescent="0.2">
      <c r="B5194" s="71"/>
      <c r="C5194" s="71">
        <v>0.68421054000000003</v>
      </c>
    </row>
    <row r="5195" spans="2:3" x14ac:dyDescent="0.2">
      <c r="B5195" s="71"/>
      <c r="C5195" s="71">
        <v>0.5625</v>
      </c>
    </row>
    <row r="5196" spans="2:3" x14ac:dyDescent="0.2">
      <c r="B5196" s="71"/>
      <c r="C5196" s="71">
        <v>0.20408164000000001</v>
      </c>
    </row>
    <row r="5197" spans="2:3" x14ac:dyDescent="0.2">
      <c r="B5197" s="71"/>
      <c r="C5197" s="71">
        <v>0.29850745000000001</v>
      </c>
    </row>
    <row r="5198" spans="2:3" x14ac:dyDescent="0.2">
      <c r="B5198" s="71"/>
      <c r="C5198" s="71">
        <v>0.45283020000000002</v>
      </c>
    </row>
    <row r="5199" spans="2:3" x14ac:dyDescent="0.2">
      <c r="B5199" s="71"/>
      <c r="C5199" s="71">
        <v>0.78181820999999996</v>
      </c>
    </row>
    <row r="5200" spans="2:3" x14ac:dyDescent="0.2">
      <c r="B5200" s="71"/>
      <c r="C5200" s="71">
        <v>0.25</v>
      </c>
    </row>
    <row r="5201" spans="2:3" x14ac:dyDescent="0.2">
      <c r="B5201" s="71"/>
      <c r="C5201" s="71">
        <v>0.47727271999999998</v>
      </c>
    </row>
    <row r="5202" spans="2:3" x14ac:dyDescent="0.2">
      <c r="B5202" s="71"/>
      <c r="C5202" s="71">
        <v>0.25287356999999999</v>
      </c>
    </row>
    <row r="5203" spans="2:3" x14ac:dyDescent="0.2">
      <c r="B5203" s="71"/>
      <c r="C5203" s="71">
        <v>0.52941179000000005</v>
      </c>
    </row>
    <row r="5204" spans="2:3" x14ac:dyDescent="0.2">
      <c r="B5204" s="71"/>
      <c r="C5204" s="71">
        <v>0.79545456000000003</v>
      </c>
    </row>
    <row r="5205" spans="2:3" x14ac:dyDescent="0.2">
      <c r="B5205" s="71"/>
      <c r="C5205" s="71">
        <v>0.4375</v>
      </c>
    </row>
    <row r="5206" spans="2:3" x14ac:dyDescent="0.2">
      <c r="B5206" s="71"/>
      <c r="C5206" s="71">
        <v>0.40000001000000002</v>
      </c>
    </row>
    <row r="5207" spans="2:3" x14ac:dyDescent="0.2">
      <c r="B5207" s="71"/>
      <c r="C5207" s="71">
        <v>0.29411766</v>
      </c>
    </row>
    <row r="5208" spans="2:3" x14ac:dyDescent="0.2">
      <c r="B5208" s="71"/>
      <c r="C5208" s="71">
        <v>0.58064514</v>
      </c>
    </row>
    <row r="5209" spans="2:3" x14ac:dyDescent="0.2">
      <c r="B5209" s="71"/>
      <c r="C5209" s="71">
        <v>0.33333333999999998</v>
      </c>
    </row>
    <row r="5210" spans="2:3" x14ac:dyDescent="0.2">
      <c r="B5210" s="71"/>
      <c r="C5210" s="71">
        <v>0.40000001000000002</v>
      </c>
    </row>
    <row r="5211" spans="2:3" x14ac:dyDescent="0.2">
      <c r="B5211" s="71"/>
      <c r="C5211" s="71">
        <v>0.72727275000000002</v>
      </c>
    </row>
    <row r="5212" spans="2:3" x14ac:dyDescent="0.2">
      <c r="B5212" s="71"/>
      <c r="C5212" s="71">
        <v>1.2978723000000001</v>
      </c>
    </row>
    <row r="5213" spans="2:3" x14ac:dyDescent="0.2">
      <c r="B5213" s="71"/>
      <c r="C5213" s="71">
        <v>0.40000001000000002</v>
      </c>
    </row>
    <row r="5214" spans="2:3" x14ac:dyDescent="0.2">
      <c r="B5214" s="71"/>
      <c r="C5214" s="71">
        <v>0.46666667000000001</v>
      </c>
    </row>
    <row r="5215" spans="2:3" x14ac:dyDescent="0.2">
      <c r="B5215" s="71"/>
      <c r="C5215" s="71">
        <v>0.23333333000000001</v>
      </c>
    </row>
    <row r="5216" spans="2:3" x14ac:dyDescent="0.2">
      <c r="B5216" s="71"/>
      <c r="C5216" s="71">
        <v>0.44444444999999999</v>
      </c>
    </row>
    <row r="5217" spans="2:3" x14ac:dyDescent="0.2">
      <c r="B5217" s="71"/>
      <c r="C5217" s="71">
        <v>0.34375</v>
      </c>
    </row>
    <row r="5218" spans="2:3" x14ac:dyDescent="0.2">
      <c r="B5218" s="71"/>
      <c r="C5218" s="71">
        <v>0.27777779000000002</v>
      </c>
    </row>
    <row r="5219" spans="2:3" x14ac:dyDescent="0.2">
      <c r="B5219" s="71"/>
      <c r="C5219" s="71">
        <v>0.24324324999999999</v>
      </c>
    </row>
    <row r="5220" spans="2:3" x14ac:dyDescent="0.2">
      <c r="B5220" s="71"/>
      <c r="C5220" s="71">
        <v>0.29729729999999999</v>
      </c>
    </row>
    <row r="5221" spans="2:3" x14ac:dyDescent="0.2">
      <c r="B5221" s="71"/>
      <c r="C5221" s="71">
        <v>0.54901962999999998</v>
      </c>
    </row>
    <row r="5222" spans="2:3" x14ac:dyDescent="0.2">
      <c r="B5222" s="71"/>
      <c r="C5222" s="71">
        <v>0.3859649</v>
      </c>
    </row>
    <row r="5223" spans="2:3" x14ac:dyDescent="0.2">
      <c r="B5223" s="71"/>
      <c r="C5223" s="71">
        <v>3.8235294799999999</v>
      </c>
    </row>
    <row r="5224" spans="2:3" x14ac:dyDescent="0.2">
      <c r="B5224" s="71"/>
      <c r="C5224" s="71">
        <v>0.35294119000000002</v>
      </c>
    </row>
    <row r="5225" spans="2:3" x14ac:dyDescent="0.2">
      <c r="B5225" s="71"/>
      <c r="C5225" s="71">
        <v>0.625</v>
      </c>
    </row>
    <row r="5226" spans="2:3" x14ac:dyDescent="0.2">
      <c r="B5226" s="71"/>
      <c r="C5226" s="71">
        <v>6.9855070100000001</v>
      </c>
    </row>
    <row r="5227" spans="2:3" x14ac:dyDescent="0.2">
      <c r="B5227" s="71"/>
      <c r="C5227" s="71">
        <v>0.38271606000000002</v>
      </c>
    </row>
    <row r="5228" spans="2:3" x14ac:dyDescent="0.2">
      <c r="B5228" s="71"/>
      <c r="C5228" s="71">
        <v>0.46666667000000001</v>
      </c>
    </row>
    <row r="5229" spans="2:3" x14ac:dyDescent="0.2">
      <c r="B5229" s="71"/>
      <c r="C5229" s="71">
        <v>0.31666665999999999</v>
      </c>
    </row>
    <row r="5230" spans="2:3" x14ac:dyDescent="0.2">
      <c r="B5230" s="71"/>
      <c r="C5230" s="71">
        <v>0.85046725999999995</v>
      </c>
    </row>
    <row r="5231" spans="2:3" x14ac:dyDescent="0.2">
      <c r="B5231" s="71"/>
      <c r="C5231" s="71">
        <v>0.43333334000000001</v>
      </c>
    </row>
    <row r="5232" spans="2:3" x14ac:dyDescent="0.2">
      <c r="B5232" s="71"/>
      <c r="C5232" s="71">
        <v>0.38709675999999998</v>
      </c>
    </row>
    <row r="5233" spans="2:3" x14ac:dyDescent="0.2">
      <c r="B5233" s="71"/>
      <c r="C5233" s="71">
        <v>0.33333333999999998</v>
      </c>
    </row>
    <row r="5234" spans="2:3" x14ac:dyDescent="0.2">
      <c r="B5234" s="71"/>
      <c r="C5234" s="71">
        <v>9.5238100000000006E-2</v>
      </c>
    </row>
    <row r="5235" spans="2:3" x14ac:dyDescent="0.2">
      <c r="B5235" s="71"/>
      <c r="C5235" s="71">
        <v>0.48333332000000001</v>
      </c>
    </row>
    <row r="5236" spans="2:3" x14ac:dyDescent="0.2">
      <c r="B5236" s="71"/>
      <c r="C5236" s="71">
        <v>0.58974360999999997</v>
      </c>
    </row>
    <row r="5237" spans="2:3" x14ac:dyDescent="0.2">
      <c r="B5237" s="71"/>
      <c r="C5237" s="71">
        <v>0.33333333999999998</v>
      </c>
    </row>
    <row r="5238" spans="2:3" x14ac:dyDescent="0.2">
      <c r="B5238" s="71"/>
      <c r="C5238" s="71">
        <v>0.55555558000000005</v>
      </c>
    </row>
    <row r="5239" spans="2:3" x14ac:dyDescent="0.2">
      <c r="B5239" s="71"/>
      <c r="C5239" s="71">
        <v>1.07692313</v>
      </c>
    </row>
    <row r="5240" spans="2:3" x14ac:dyDescent="0.2">
      <c r="B5240" s="71"/>
      <c r="C5240" s="71">
        <v>0.43478259000000002</v>
      </c>
    </row>
    <row r="5241" spans="2:3" x14ac:dyDescent="0.2">
      <c r="B5241" s="71"/>
      <c r="C5241" s="71">
        <v>0.69565219</v>
      </c>
    </row>
    <row r="5242" spans="2:3" x14ac:dyDescent="0.2">
      <c r="B5242" s="71"/>
      <c r="C5242" s="71">
        <v>0.5</v>
      </c>
    </row>
    <row r="5243" spans="2:3" x14ac:dyDescent="0.2">
      <c r="B5243" s="71"/>
      <c r="C5243" s="71">
        <v>0.26923078</v>
      </c>
    </row>
    <row r="5244" spans="2:3" x14ac:dyDescent="0.2">
      <c r="B5244" s="71"/>
      <c r="C5244" s="71">
        <v>0.31034482000000002</v>
      </c>
    </row>
    <row r="5245" spans="2:3" x14ac:dyDescent="0.2">
      <c r="B5245" s="71"/>
      <c r="C5245" s="71">
        <v>0.30000000999999998</v>
      </c>
    </row>
    <row r="5246" spans="2:3" x14ac:dyDescent="0.2">
      <c r="B5246" s="71"/>
      <c r="C5246" s="71">
        <v>0.36585367000000002</v>
      </c>
    </row>
    <row r="5247" spans="2:3" x14ac:dyDescent="0.2">
      <c r="B5247" s="71"/>
      <c r="C5247" s="71">
        <v>0.66666669000000001</v>
      </c>
    </row>
    <row r="5248" spans="2:3" x14ac:dyDescent="0.2">
      <c r="B5248" s="71"/>
      <c r="C5248" s="71">
        <v>0.40000001000000002</v>
      </c>
    </row>
    <row r="5249" spans="2:3" x14ac:dyDescent="0.2">
      <c r="B5249" s="71"/>
      <c r="C5249" s="71">
        <v>0.16666666999999999</v>
      </c>
    </row>
    <row r="5250" spans="2:3" x14ac:dyDescent="0.2">
      <c r="B5250" s="71"/>
      <c r="C5250" s="71">
        <v>0.74626862999999999</v>
      </c>
    </row>
    <row r="5251" spans="2:3" x14ac:dyDescent="0.2">
      <c r="B5251" s="71"/>
      <c r="C5251" s="71">
        <v>0.3125</v>
      </c>
    </row>
    <row r="5252" spans="2:3" x14ac:dyDescent="0.2">
      <c r="B5252" s="71"/>
      <c r="C5252" s="71">
        <v>0.52941179000000005</v>
      </c>
    </row>
    <row r="5253" spans="2:3" x14ac:dyDescent="0.2">
      <c r="B5253" s="71"/>
      <c r="C5253" s="71">
        <v>0.296875</v>
      </c>
    </row>
    <row r="5254" spans="2:3" x14ac:dyDescent="0.2">
      <c r="B5254" s="71"/>
      <c r="C5254" s="71">
        <v>0.32203390999999998</v>
      </c>
    </row>
    <row r="5255" spans="2:3" x14ac:dyDescent="0.2">
      <c r="B5255" s="71"/>
      <c r="C5255" s="71">
        <v>0.53333335999999998</v>
      </c>
    </row>
    <row r="5256" spans="2:3" x14ac:dyDescent="0.2">
      <c r="B5256" s="71"/>
      <c r="C5256" s="71">
        <v>0.63157892000000004</v>
      </c>
    </row>
    <row r="5257" spans="2:3" x14ac:dyDescent="0.2">
      <c r="B5257" s="71"/>
      <c r="C5257" s="71">
        <v>0.70270270000000001</v>
      </c>
    </row>
    <row r="5258" spans="2:3" x14ac:dyDescent="0.2">
      <c r="B5258" s="71"/>
      <c r="C5258" s="71">
        <v>0.41666666000000002</v>
      </c>
    </row>
    <row r="5259" spans="2:3" x14ac:dyDescent="0.2">
      <c r="B5259" s="71"/>
      <c r="C5259" s="71">
        <v>0.21428572000000001</v>
      </c>
    </row>
    <row r="5260" spans="2:3" x14ac:dyDescent="0.2">
      <c r="B5260" s="71"/>
      <c r="C5260" s="71">
        <v>0.81481481</v>
      </c>
    </row>
    <row r="5261" spans="2:3" x14ac:dyDescent="0.2">
      <c r="B5261" s="71"/>
      <c r="C5261" s="71">
        <v>0.38888889999999998</v>
      </c>
    </row>
    <row r="5262" spans="2:3" x14ac:dyDescent="0.2">
      <c r="B5262" s="71"/>
      <c r="C5262" s="71">
        <v>0.25396827</v>
      </c>
    </row>
    <row r="5263" spans="2:3" x14ac:dyDescent="0.2">
      <c r="B5263" s="71"/>
      <c r="C5263" s="71">
        <v>0.58333330999999999</v>
      </c>
    </row>
    <row r="5264" spans="2:3" x14ac:dyDescent="0.2">
      <c r="B5264" s="71"/>
      <c r="C5264" s="71">
        <v>0.36842105000000003</v>
      </c>
    </row>
    <row r="5265" spans="2:3" x14ac:dyDescent="0.2">
      <c r="B5265" s="71"/>
      <c r="C5265" s="71">
        <v>1.63636363</v>
      </c>
    </row>
    <row r="5266" spans="2:3" x14ac:dyDescent="0.2">
      <c r="B5266" s="71"/>
      <c r="C5266" s="71">
        <v>0.53125</v>
      </c>
    </row>
    <row r="5267" spans="2:3" x14ac:dyDescent="0.2">
      <c r="B5267" s="71"/>
      <c r="C5267" s="71">
        <v>0.70833330999999999</v>
      </c>
    </row>
    <row r="5268" spans="2:3" x14ac:dyDescent="0.2">
      <c r="B5268" s="71"/>
      <c r="C5268" s="71">
        <v>6.5833334900000002</v>
      </c>
    </row>
    <row r="5269" spans="2:3" x14ac:dyDescent="0.2">
      <c r="B5269" s="71"/>
      <c r="C5269" s="71">
        <v>3.4814815499999998</v>
      </c>
    </row>
    <row r="5270" spans="2:3" x14ac:dyDescent="0.2">
      <c r="B5270" s="71"/>
      <c r="C5270" s="71">
        <v>0.43589744000000002</v>
      </c>
    </row>
    <row r="5271" spans="2:3" x14ac:dyDescent="0.2">
      <c r="B5271" s="71"/>
      <c r="C5271" s="71">
        <v>0.5</v>
      </c>
    </row>
    <row r="5272" spans="2:3" x14ac:dyDescent="0.2">
      <c r="B5272" s="71"/>
      <c r="C5272" s="71">
        <v>1.4545455</v>
      </c>
    </row>
    <row r="5273" spans="2:3" x14ac:dyDescent="0.2">
      <c r="B5273" s="71"/>
      <c r="C5273" s="71">
        <v>0.38636363000000001</v>
      </c>
    </row>
    <row r="5274" spans="2:3" x14ac:dyDescent="0.2">
      <c r="B5274" s="71"/>
      <c r="C5274" s="71">
        <v>0.54166669000000001</v>
      </c>
    </row>
    <row r="5275" spans="2:3" x14ac:dyDescent="0.2">
      <c r="B5275" s="71"/>
      <c r="C5275" s="71">
        <v>0.20833333000000001</v>
      </c>
    </row>
    <row r="5276" spans="2:3" x14ac:dyDescent="0.2">
      <c r="B5276" s="71"/>
      <c r="C5276" s="71">
        <v>0.61702126000000002</v>
      </c>
    </row>
    <row r="5277" spans="2:3" x14ac:dyDescent="0.2">
      <c r="B5277" s="71"/>
      <c r="C5277" s="71">
        <v>0.33870968000000001</v>
      </c>
    </row>
    <row r="5278" spans="2:3" x14ac:dyDescent="0.2">
      <c r="B5278" s="71"/>
      <c r="C5278" s="71">
        <v>10.435897799999999</v>
      </c>
    </row>
    <row r="5279" spans="2:3" x14ac:dyDescent="0.2">
      <c r="B5279" s="71"/>
      <c r="C5279" s="71">
        <v>3.2692308400000001</v>
      </c>
    </row>
    <row r="5280" spans="2:3" x14ac:dyDescent="0.2">
      <c r="B5280" s="71"/>
      <c r="C5280" s="71">
        <v>0.30303031000000002</v>
      </c>
    </row>
    <row r="5281" spans="2:3" x14ac:dyDescent="0.2">
      <c r="B5281" s="71"/>
      <c r="C5281" s="71">
        <v>0.33333333999999998</v>
      </c>
    </row>
    <row r="5282" spans="2:3" x14ac:dyDescent="0.2">
      <c r="B5282" s="71"/>
      <c r="C5282" s="71">
        <v>3.1428570699999998</v>
      </c>
    </row>
    <row r="5283" spans="2:3" x14ac:dyDescent="0.2">
      <c r="B5283" s="71"/>
      <c r="C5283" s="71">
        <v>16.142856600000002</v>
      </c>
    </row>
    <row r="5284" spans="2:3" x14ac:dyDescent="0.2">
      <c r="B5284" s="71"/>
      <c r="C5284" s="71">
        <v>0.68965518000000003</v>
      </c>
    </row>
    <row r="5285" spans="2:3" x14ac:dyDescent="0.2">
      <c r="B5285" s="71"/>
      <c r="C5285" s="71">
        <v>0.37254903</v>
      </c>
    </row>
    <row r="5286" spans="2:3" x14ac:dyDescent="0.2">
      <c r="B5286" s="71"/>
      <c r="C5286" s="71">
        <v>0.28125</v>
      </c>
    </row>
    <row r="5287" spans="2:3" x14ac:dyDescent="0.2">
      <c r="B5287" s="71"/>
      <c r="C5287" s="71">
        <v>0.45945944999999999</v>
      </c>
    </row>
    <row r="5288" spans="2:3" x14ac:dyDescent="0.2">
      <c r="B5288" s="71"/>
      <c r="C5288" s="71">
        <v>0.39583333999999998</v>
      </c>
    </row>
    <row r="5289" spans="2:3" x14ac:dyDescent="0.2">
      <c r="B5289" s="71"/>
      <c r="C5289" s="71">
        <v>1.14999998</v>
      </c>
    </row>
    <row r="5290" spans="2:3" x14ac:dyDescent="0.2">
      <c r="B5290" s="71"/>
      <c r="C5290" s="71">
        <v>0.40384614000000002</v>
      </c>
    </row>
    <row r="5291" spans="2:3" x14ac:dyDescent="0.2">
      <c r="B5291" s="71"/>
      <c r="C5291" s="71">
        <v>0.45945944999999999</v>
      </c>
    </row>
    <row r="5292" spans="2:3" x14ac:dyDescent="0.2">
      <c r="B5292" s="71"/>
      <c r="C5292" s="71">
        <v>4.25</v>
      </c>
    </row>
    <row r="5293" spans="2:3" x14ac:dyDescent="0.2">
      <c r="B5293" s="71"/>
      <c r="C5293" s="71">
        <v>0.34782608999999998</v>
      </c>
    </row>
    <row r="5294" spans="2:3" x14ac:dyDescent="0.2">
      <c r="B5294" s="71"/>
      <c r="C5294" s="71">
        <v>0.35714287</v>
      </c>
    </row>
    <row r="5295" spans="2:3" x14ac:dyDescent="0.2">
      <c r="B5295" s="71"/>
      <c r="C5295" s="71">
        <v>2.1578948499999999</v>
      </c>
    </row>
    <row r="5296" spans="2:3" x14ac:dyDescent="0.2">
      <c r="B5296" s="71"/>
      <c r="C5296" s="71">
        <v>0.23999999</v>
      </c>
    </row>
    <row r="5297" spans="2:3" x14ac:dyDescent="0.2">
      <c r="B5297" s="71"/>
      <c r="C5297" s="71">
        <v>0.23333333000000001</v>
      </c>
    </row>
    <row r="5298" spans="2:3" x14ac:dyDescent="0.2">
      <c r="B5298" s="71"/>
      <c r="C5298" s="71">
        <v>2.86956525</v>
      </c>
    </row>
    <row r="5299" spans="2:3" x14ac:dyDescent="0.2">
      <c r="B5299" s="71"/>
      <c r="C5299" s="71">
        <v>0.33333333999999998</v>
      </c>
    </row>
    <row r="5300" spans="2:3" x14ac:dyDescent="0.2">
      <c r="B5300" s="71"/>
      <c r="C5300" s="71">
        <v>0.4375</v>
      </c>
    </row>
    <row r="5301" spans="2:3" x14ac:dyDescent="0.2">
      <c r="B5301" s="71"/>
      <c r="C5301" s="71">
        <v>0.36111110000000002</v>
      </c>
    </row>
    <row r="5302" spans="2:3" x14ac:dyDescent="0.2">
      <c r="B5302" s="71"/>
      <c r="C5302" s="71">
        <v>0.13043478</v>
      </c>
    </row>
    <row r="5303" spans="2:3" x14ac:dyDescent="0.2">
      <c r="B5303" s="71"/>
      <c r="C5303" s="71">
        <v>1.44000006</v>
      </c>
    </row>
    <row r="5304" spans="2:3" x14ac:dyDescent="0.2">
      <c r="B5304" s="71"/>
      <c r="C5304" s="71">
        <v>0.47058823999999999</v>
      </c>
    </row>
    <row r="5305" spans="2:3" x14ac:dyDescent="0.2">
      <c r="B5305" s="71"/>
      <c r="C5305" s="71">
        <v>0.14035088000000001</v>
      </c>
    </row>
    <row r="5306" spans="2:3" x14ac:dyDescent="0.2">
      <c r="B5306" s="71"/>
      <c r="C5306" s="71">
        <v>0.3125</v>
      </c>
    </row>
    <row r="5307" spans="2:3" x14ac:dyDescent="0.2">
      <c r="B5307" s="71"/>
      <c r="C5307" s="71">
        <v>0.48387095000000002</v>
      </c>
    </row>
    <row r="5308" spans="2:3" x14ac:dyDescent="0.2">
      <c r="B5308" s="71"/>
      <c r="C5308" s="71">
        <v>0.43076923</v>
      </c>
    </row>
    <row r="5309" spans="2:3" x14ac:dyDescent="0.2">
      <c r="B5309" s="71"/>
      <c r="C5309" s="71">
        <v>0.40000001000000002</v>
      </c>
    </row>
    <row r="5310" spans="2:3" x14ac:dyDescent="0.2">
      <c r="B5310" s="71"/>
      <c r="C5310" s="71">
        <v>0.38235295000000002</v>
      </c>
    </row>
    <row r="5311" spans="2:3" x14ac:dyDescent="0.2">
      <c r="B5311" s="71"/>
      <c r="C5311" s="71">
        <v>0.86440676000000005</v>
      </c>
    </row>
    <row r="5312" spans="2:3" x14ac:dyDescent="0.2">
      <c r="B5312" s="71"/>
      <c r="C5312" s="71">
        <v>0.42857142999999998</v>
      </c>
    </row>
    <row r="5313" spans="2:3" x14ac:dyDescent="0.2">
      <c r="B5313" s="71"/>
      <c r="C5313" s="71">
        <v>0.41935483000000001</v>
      </c>
    </row>
    <row r="5314" spans="2:3" x14ac:dyDescent="0.2">
      <c r="B5314" s="71"/>
      <c r="C5314" s="71">
        <v>0.36170211000000002</v>
      </c>
    </row>
    <row r="5315" spans="2:3" x14ac:dyDescent="0.2">
      <c r="B5315" s="71"/>
      <c r="C5315" s="71">
        <v>0.27450982000000002</v>
      </c>
    </row>
    <row r="5316" spans="2:3" x14ac:dyDescent="0.2">
      <c r="B5316" s="71"/>
      <c r="C5316" s="71">
        <v>0.27722773000000001</v>
      </c>
    </row>
    <row r="5317" spans="2:3" x14ac:dyDescent="0.2">
      <c r="B5317" s="71"/>
      <c r="C5317" s="71">
        <v>0.2682927</v>
      </c>
    </row>
    <row r="5318" spans="2:3" x14ac:dyDescent="0.2">
      <c r="B5318" s="71"/>
      <c r="C5318" s="71">
        <v>0.55555558000000005</v>
      </c>
    </row>
    <row r="5319" spans="2:3" x14ac:dyDescent="0.2">
      <c r="B5319" s="71"/>
      <c r="C5319" s="71">
        <v>0.32558140000000002</v>
      </c>
    </row>
    <row r="5320" spans="2:3" x14ac:dyDescent="0.2">
      <c r="B5320" s="71"/>
      <c r="C5320" s="71">
        <v>0.23076922999999999</v>
      </c>
    </row>
    <row r="5321" spans="2:3" x14ac:dyDescent="0.2">
      <c r="B5321" s="71"/>
      <c r="C5321" s="71">
        <v>0.31764706999999998</v>
      </c>
    </row>
    <row r="5322" spans="2:3" x14ac:dyDescent="0.2">
      <c r="B5322" s="71"/>
      <c r="C5322" s="71">
        <v>0.42622950999999998</v>
      </c>
    </row>
    <row r="5323" spans="2:3" x14ac:dyDescent="0.2">
      <c r="B5323" s="71"/>
      <c r="C5323" s="71">
        <v>0.40277779000000002</v>
      </c>
    </row>
    <row r="5324" spans="2:3" x14ac:dyDescent="0.2">
      <c r="B5324" s="71"/>
      <c r="C5324" s="71">
        <v>0.31578946000000002</v>
      </c>
    </row>
    <row r="5325" spans="2:3" x14ac:dyDescent="0.2">
      <c r="B5325" s="71"/>
      <c r="C5325" s="71">
        <v>1.6049382699999999</v>
      </c>
    </row>
    <row r="5326" spans="2:3" x14ac:dyDescent="0.2">
      <c r="B5326" s="71"/>
      <c r="C5326" s="71">
        <v>0.57142859999999995</v>
      </c>
    </row>
    <row r="5327" spans="2:3" x14ac:dyDescent="0.2">
      <c r="B5327" s="71"/>
      <c r="C5327" s="71">
        <v>0.66037738000000001</v>
      </c>
    </row>
    <row r="5328" spans="2:3" x14ac:dyDescent="0.2">
      <c r="B5328" s="71"/>
      <c r="C5328" s="71">
        <v>0.40540540000000003</v>
      </c>
    </row>
    <row r="5329" spans="2:3" x14ac:dyDescent="0.2">
      <c r="B5329" s="71"/>
      <c r="C5329" s="71">
        <v>0.22580644</v>
      </c>
    </row>
    <row r="5330" spans="2:3" x14ac:dyDescent="0.2">
      <c r="B5330" s="71"/>
      <c r="C5330" s="71">
        <v>0.30769232000000002</v>
      </c>
    </row>
    <row r="5331" spans="2:3" x14ac:dyDescent="0.2">
      <c r="B5331" s="71"/>
      <c r="C5331" s="71">
        <v>0.18000000999999999</v>
      </c>
    </row>
    <row r="5332" spans="2:3" x14ac:dyDescent="0.2">
      <c r="B5332" s="71"/>
      <c r="C5332" s="71">
        <v>0.41666666000000002</v>
      </c>
    </row>
    <row r="5333" spans="2:3" x14ac:dyDescent="0.2">
      <c r="B5333" s="71"/>
      <c r="C5333" s="71">
        <v>1.22857141</v>
      </c>
    </row>
    <row r="5334" spans="2:3" x14ac:dyDescent="0.2">
      <c r="B5334" s="71"/>
      <c r="C5334" s="71">
        <v>0.28301885999999998</v>
      </c>
    </row>
    <row r="5335" spans="2:3" x14ac:dyDescent="0.2">
      <c r="B5335" s="71"/>
      <c r="C5335" s="71">
        <v>0.51020407999999995</v>
      </c>
    </row>
    <row r="5336" spans="2:3" x14ac:dyDescent="0.2">
      <c r="B5336" s="71"/>
      <c r="C5336" s="71">
        <v>0.41666666000000002</v>
      </c>
    </row>
    <row r="5337" spans="2:3" x14ac:dyDescent="0.2">
      <c r="B5337" s="71"/>
      <c r="C5337" s="71">
        <v>0.47368421999999999</v>
      </c>
    </row>
    <row r="5338" spans="2:3" x14ac:dyDescent="0.2">
      <c r="B5338" s="71"/>
      <c r="C5338" s="71">
        <v>0.19047618999999999</v>
      </c>
    </row>
    <row r="5339" spans="2:3" x14ac:dyDescent="0.2">
      <c r="B5339" s="71"/>
      <c r="C5339" s="71">
        <v>0.45454547000000001</v>
      </c>
    </row>
    <row r="5340" spans="2:3" x14ac:dyDescent="0.2">
      <c r="B5340" s="71"/>
      <c r="C5340" s="71">
        <v>11.4561405</v>
      </c>
    </row>
    <row r="5341" spans="2:3" x14ac:dyDescent="0.2">
      <c r="B5341" s="71"/>
      <c r="C5341" s="71">
        <v>0.57142859999999995</v>
      </c>
    </row>
    <row r="5342" spans="2:3" x14ac:dyDescent="0.2">
      <c r="B5342" s="71"/>
      <c r="C5342" s="71">
        <v>0.48387095000000002</v>
      </c>
    </row>
    <row r="5343" spans="2:3" x14ac:dyDescent="0.2">
      <c r="B5343" s="71"/>
      <c r="C5343" s="71">
        <v>0.54838710999999996</v>
      </c>
    </row>
    <row r="5344" spans="2:3" x14ac:dyDescent="0.2">
      <c r="B5344" s="71"/>
      <c r="C5344" s="71">
        <v>0.33333333999999998</v>
      </c>
    </row>
    <row r="5345" spans="2:3" x14ac:dyDescent="0.2">
      <c r="B5345" s="71"/>
      <c r="C5345" s="71">
        <v>0.75</v>
      </c>
    </row>
    <row r="5346" spans="2:3" x14ac:dyDescent="0.2">
      <c r="B5346" s="71"/>
      <c r="C5346" s="71">
        <v>4.3516483299999997</v>
      </c>
    </row>
    <row r="5347" spans="2:3" x14ac:dyDescent="0.2">
      <c r="B5347" s="71"/>
      <c r="C5347" s="71">
        <v>0.95999997999999997</v>
      </c>
    </row>
    <row r="5348" spans="2:3" x14ac:dyDescent="0.2">
      <c r="B5348" s="71"/>
      <c r="C5348" s="71">
        <v>0.32352942000000001</v>
      </c>
    </row>
    <row r="5349" spans="2:3" x14ac:dyDescent="0.2">
      <c r="B5349" s="71"/>
      <c r="C5349" s="71">
        <v>0.34</v>
      </c>
    </row>
    <row r="5350" spans="2:3" x14ac:dyDescent="0.2">
      <c r="B5350" s="71"/>
      <c r="C5350" s="71">
        <v>0.23809524000000001</v>
      </c>
    </row>
    <row r="5351" spans="2:3" x14ac:dyDescent="0.2">
      <c r="B5351" s="71"/>
      <c r="C5351" s="71">
        <v>0.44444444999999999</v>
      </c>
    </row>
    <row r="5352" spans="2:3" x14ac:dyDescent="0.2">
      <c r="B5352" s="71"/>
      <c r="C5352" s="71">
        <v>0.48148149000000001</v>
      </c>
    </row>
    <row r="5353" spans="2:3" x14ac:dyDescent="0.2">
      <c r="B5353" s="71"/>
      <c r="C5353" s="71">
        <v>0.51428574000000005</v>
      </c>
    </row>
    <row r="5354" spans="2:3" x14ac:dyDescent="0.2">
      <c r="B5354" s="71"/>
      <c r="C5354" s="71">
        <v>0.25925925</v>
      </c>
    </row>
    <row r="5355" spans="2:3" x14ac:dyDescent="0.2">
      <c r="B5355" s="71"/>
      <c r="C5355" s="71">
        <v>0.55555558000000005</v>
      </c>
    </row>
    <row r="5356" spans="2:3" x14ac:dyDescent="0.2">
      <c r="B5356" s="71"/>
      <c r="C5356" s="71">
        <v>1.02564108</v>
      </c>
    </row>
    <row r="5357" spans="2:3" x14ac:dyDescent="0.2">
      <c r="B5357" s="71"/>
      <c r="C5357" s="71">
        <v>0.36538461</v>
      </c>
    </row>
    <row r="5358" spans="2:3" x14ac:dyDescent="0.2">
      <c r="B5358" s="71"/>
      <c r="C5358" s="71">
        <v>1.1666666299999999</v>
      </c>
    </row>
    <row r="5359" spans="2:3" x14ac:dyDescent="0.2">
      <c r="B5359" s="71"/>
      <c r="C5359" s="71">
        <v>3.1875</v>
      </c>
    </row>
    <row r="5360" spans="2:3" x14ac:dyDescent="0.2">
      <c r="B5360" s="71"/>
      <c r="C5360" s="71">
        <v>0.46808511000000003</v>
      </c>
    </row>
    <row r="5361" spans="2:3" x14ac:dyDescent="0.2">
      <c r="B5361" s="71"/>
      <c r="C5361" s="71">
        <v>0.27419356</v>
      </c>
    </row>
    <row r="5362" spans="2:3" x14ac:dyDescent="0.2">
      <c r="B5362" s="71"/>
      <c r="C5362" s="71">
        <v>0.23809524000000001</v>
      </c>
    </row>
    <row r="5363" spans="2:3" x14ac:dyDescent="0.2">
      <c r="B5363" s="71"/>
      <c r="C5363" s="71">
        <v>0.38888889999999998</v>
      </c>
    </row>
    <row r="5364" spans="2:3" x14ac:dyDescent="0.2">
      <c r="B5364" s="71"/>
      <c r="C5364" s="71">
        <v>0.36363636999999999</v>
      </c>
    </row>
    <row r="5365" spans="2:3" x14ac:dyDescent="0.2">
      <c r="B5365" s="71"/>
      <c r="C5365" s="71">
        <v>1</v>
      </c>
    </row>
    <row r="5366" spans="2:3" x14ac:dyDescent="0.2">
      <c r="B5366" s="71"/>
      <c r="C5366" s="71">
        <v>0.84782606000000005</v>
      </c>
    </row>
    <row r="5367" spans="2:3" x14ac:dyDescent="0.2">
      <c r="B5367" s="71"/>
      <c r="C5367" s="71">
        <v>3.8181817499999999</v>
      </c>
    </row>
    <row r="5368" spans="2:3" x14ac:dyDescent="0.2">
      <c r="B5368" s="71"/>
      <c r="C5368" s="71">
        <v>1.0357142699999999</v>
      </c>
    </row>
    <row r="5369" spans="2:3" x14ac:dyDescent="0.2">
      <c r="B5369" s="71"/>
      <c r="C5369" s="71">
        <v>0.93333334000000001</v>
      </c>
    </row>
    <row r="5370" spans="2:3" x14ac:dyDescent="0.2">
      <c r="B5370" s="71"/>
      <c r="C5370" s="71">
        <v>0.37777779</v>
      </c>
    </row>
    <row r="5371" spans="2:3" x14ac:dyDescent="0.2">
      <c r="B5371" s="71"/>
      <c r="C5371" s="71">
        <v>0.37142858000000001</v>
      </c>
    </row>
    <row r="5372" spans="2:3" x14ac:dyDescent="0.2">
      <c r="B5372" s="71"/>
      <c r="C5372" s="71">
        <v>4.1666665099999998</v>
      </c>
    </row>
    <row r="5373" spans="2:3" x14ac:dyDescent="0.2">
      <c r="B5373" s="71"/>
      <c r="C5373" s="71">
        <v>0.40740739999999998</v>
      </c>
    </row>
    <row r="5374" spans="2:3" x14ac:dyDescent="0.2">
      <c r="B5374" s="71"/>
      <c r="C5374" s="71">
        <v>0.54545456000000003</v>
      </c>
    </row>
    <row r="5375" spans="2:3" x14ac:dyDescent="0.2">
      <c r="B5375" s="71"/>
      <c r="C5375" s="71">
        <v>0.45833333999999998</v>
      </c>
    </row>
    <row r="5376" spans="2:3" x14ac:dyDescent="0.2">
      <c r="B5376" s="71"/>
      <c r="C5376" s="71">
        <v>0.50943397999999995</v>
      </c>
    </row>
    <row r="5377" spans="2:3" x14ac:dyDescent="0.2">
      <c r="B5377" s="71"/>
      <c r="C5377" s="71">
        <v>0.63636362999999996</v>
      </c>
    </row>
    <row r="5378" spans="2:3" x14ac:dyDescent="0.2">
      <c r="B5378" s="71"/>
      <c r="C5378" s="71">
        <v>0.5</v>
      </c>
    </row>
    <row r="5379" spans="2:3" x14ac:dyDescent="0.2">
      <c r="B5379" s="71"/>
      <c r="C5379" s="71">
        <v>1.5333333</v>
      </c>
    </row>
    <row r="5380" spans="2:3" x14ac:dyDescent="0.2">
      <c r="B5380" s="71"/>
      <c r="C5380" s="71">
        <v>0.55882352999999996</v>
      </c>
    </row>
    <row r="5381" spans="2:3" x14ac:dyDescent="0.2">
      <c r="B5381" s="71"/>
      <c r="C5381" s="71">
        <v>1.2647059</v>
      </c>
    </row>
    <row r="5382" spans="2:3" x14ac:dyDescent="0.2">
      <c r="B5382" s="71"/>
      <c r="C5382" s="71">
        <v>3.3548386099999998</v>
      </c>
    </row>
    <row r="5383" spans="2:3" x14ac:dyDescent="0.2">
      <c r="B5383" s="71"/>
      <c r="C5383" s="71">
        <v>6.2249999000000003</v>
      </c>
    </row>
    <row r="5384" spans="2:3" x14ac:dyDescent="0.2">
      <c r="B5384" s="71"/>
      <c r="C5384" s="71">
        <v>0.80000000999999998</v>
      </c>
    </row>
    <row r="5385" spans="2:3" x14ac:dyDescent="0.2">
      <c r="B5385" s="71"/>
      <c r="C5385" s="71">
        <v>0.42307693000000002</v>
      </c>
    </row>
    <row r="5386" spans="2:3" x14ac:dyDescent="0.2">
      <c r="B5386" s="71"/>
      <c r="C5386" s="71">
        <v>0.5</v>
      </c>
    </row>
    <row r="5387" spans="2:3" x14ac:dyDescent="0.2">
      <c r="B5387" s="71"/>
      <c r="C5387" s="71">
        <v>0.2</v>
      </c>
    </row>
    <row r="5388" spans="2:3" x14ac:dyDescent="0.2">
      <c r="B5388" s="71"/>
      <c r="C5388" s="71">
        <v>0.36363636999999999</v>
      </c>
    </row>
    <row r="5389" spans="2:3" x14ac:dyDescent="0.2">
      <c r="B5389" s="71"/>
      <c r="C5389" s="71">
        <v>0.85714287</v>
      </c>
    </row>
    <row r="5390" spans="2:3" x14ac:dyDescent="0.2">
      <c r="B5390" s="71"/>
      <c r="C5390" s="71">
        <v>1.74545455</v>
      </c>
    </row>
    <row r="5391" spans="2:3" x14ac:dyDescent="0.2">
      <c r="B5391" s="71"/>
      <c r="C5391" s="71">
        <v>0.63636362999999996</v>
      </c>
    </row>
    <row r="5392" spans="2:3" x14ac:dyDescent="0.2">
      <c r="B5392" s="71"/>
      <c r="C5392" s="71">
        <v>0.41025642000000001</v>
      </c>
    </row>
    <row r="5393" spans="2:3" x14ac:dyDescent="0.2">
      <c r="B5393" s="71"/>
      <c r="C5393" s="71">
        <v>0.40000001000000002</v>
      </c>
    </row>
    <row r="5394" spans="2:3" x14ac:dyDescent="0.2">
      <c r="B5394" s="71"/>
      <c r="C5394" s="71">
        <v>0.35294119000000002</v>
      </c>
    </row>
    <row r="5395" spans="2:3" x14ac:dyDescent="0.2">
      <c r="B5395" s="71"/>
      <c r="C5395" s="71">
        <v>0.75</v>
      </c>
    </row>
    <row r="5396" spans="2:3" x14ac:dyDescent="0.2">
      <c r="B5396" s="71"/>
      <c r="C5396" s="71">
        <v>0.41666666000000002</v>
      </c>
    </row>
    <row r="5397" spans="2:3" x14ac:dyDescent="0.2">
      <c r="B5397" s="71"/>
      <c r="C5397" s="71">
        <v>0.88636362999999996</v>
      </c>
    </row>
    <row r="5398" spans="2:3" x14ac:dyDescent="0.2">
      <c r="B5398" s="71"/>
      <c r="C5398" s="71">
        <v>0.41666666000000002</v>
      </c>
    </row>
    <row r="5399" spans="2:3" x14ac:dyDescent="0.2">
      <c r="B5399" s="71"/>
      <c r="C5399" s="71">
        <v>0.83333330999999999</v>
      </c>
    </row>
    <row r="5400" spans="2:3" x14ac:dyDescent="0.2">
      <c r="B5400" s="71"/>
      <c r="C5400" s="71">
        <v>11</v>
      </c>
    </row>
    <row r="5401" spans="2:3" x14ac:dyDescent="0.2">
      <c r="B5401" s="71"/>
      <c r="C5401" s="71">
        <v>0.27586207000000001</v>
      </c>
    </row>
    <row r="5402" spans="2:3" x14ac:dyDescent="0.2">
      <c r="B5402" s="71"/>
      <c r="C5402" s="71">
        <v>2.80555558</v>
      </c>
    </row>
    <row r="5403" spans="2:3" x14ac:dyDescent="0.2">
      <c r="B5403" s="71"/>
      <c r="C5403" s="71">
        <v>0.65714287999999998</v>
      </c>
    </row>
    <row r="5404" spans="2:3" x14ac:dyDescent="0.2">
      <c r="B5404" s="71"/>
      <c r="C5404" s="71">
        <v>4.1578946099999996</v>
      </c>
    </row>
    <row r="5405" spans="2:3" x14ac:dyDescent="0.2">
      <c r="B5405" s="71"/>
      <c r="C5405" s="71">
        <v>4.2272725099999997</v>
      </c>
    </row>
    <row r="5406" spans="2:3" x14ac:dyDescent="0.2">
      <c r="B5406" s="71"/>
      <c r="C5406" s="71">
        <v>2.0714285399999999</v>
      </c>
    </row>
    <row r="5407" spans="2:3" x14ac:dyDescent="0.2">
      <c r="B5407" s="71"/>
      <c r="C5407" s="71">
        <v>0.40000001000000002</v>
      </c>
    </row>
    <row r="5408" spans="2:3" x14ac:dyDescent="0.2">
      <c r="B5408" s="71"/>
      <c r="C5408" s="71">
        <v>0.60606062000000005</v>
      </c>
    </row>
    <row r="5409" spans="2:3" x14ac:dyDescent="0.2">
      <c r="B5409" s="71"/>
      <c r="C5409" s="71">
        <v>11.349397700000001</v>
      </c>
    </row>
    <row r="5410" spans="2:3" x14ac:dyDescent="0.2">
      <c r="B5410" s="71"/>
      <c r="C5410" s="71">
        <v>0.71428572999999995</v>
      </c>
    </row>
    <row r="5411" spans="2:3" x14ac:dyDescent="0.2">
      <c r="B5411" s="71"/>
      <c r="C5411" s="71">
        <v>1.0952380900000001</v>
      </c>
    </row>
    <row r="5412" spans="2:3" x14ac:dyDescent="0.2">
      <c r="B5412" s="71"/>
      <c r="C5412" s="71">
        <v>2.3461537400000001</v>
      </c>
    </row>
    <row r="5413" spans="2:3" x14ac:dyDescent="0.2">
      <c r="B5413" s="71"/>
      <c r="C5413" s="71">
        <v>2.3030302499999999</v>
      </c>
    </row>
    <row r="5414" spans="2:3" x14ac:dyDescent="0.2">
      <c r="B5414" s="71"/>
      <c r="C5414" s="71">
        <v>0.31914893</v>
      </c>
    </row>
    <row r="5415" spans="2:3" x14ac:dyDescent="0.2">
      <c r="B5415" s="71"/>
      <c r="C5415" s="71">
        <v>3.0392158</v>
      </c>
    </row>
    <row r="5416" spans="2:3" x14ac:dyDescent="0.2">
      <c r="B5416" s="71"/>
      <c r="C5416" s="71">
        <v>1.62790692</v>
      </c>
    </row>
    <row r="5417" spans="2:3" x14ac:dyDescent="0.2">
      <c r="B5417" s="71"/>
      <c r="C5417" s="71">
        <v>0.82608694000000005</v>
      </c>
    </row>
    <row r="5418" spans="2:3" x14ac:dyDescent="0.2">
      <c r="B5418" s="71"/>
      <c r="C5418" s="71">
        <v>1.26086962</v>
      </c>
    </row>
    <row r="5419" spans="2:3" x14ac:dyDescent="0.2">
      <c r="B5419" s="71"/>
      <c r="C5419" s="71">
        <v>0.41071429999999998</v>
      </c>
    </row>
    <row r="5420" spans="2:3" x14ac:dyDescent="0.2">
      <c r="B5420" s="71"/>
      <c r="C5420" s="71">
        <v>4.1428570699999998</v>
      </c>
    </row>
    <row r="5421" spans="2:3" x14ac:dyDescent="0.2">
      <c r="B5421" s="71"/>
      <c r="C5421" s="71">
        <v>0.92857140000000005</v>
      </c>
    </row>
    <row r="5422" spans="2:3" x14ac:dyDescent="0.2">
      <c r="B5422" s="71"/>
      <c r="C5422" s="71">
        <v>6.1739129999999998</v>
      </c>
    </row>
    <row r="5423" spans="2:3" x14ac:dyDescent="0.2">
      <c r="B5423" s="71"/>
      <c r="C5423" s="71">
        <v>0.51851851000000004</v>
      </c>
    </row>
    <row r="5424" spans="2:3" x14ac:dyDescent="0.2">
      <c r="B5424" s="71"/>
      <c r="C5424" s="71">
        <v>0.52631581000000005</v>
      </c>
    </row>
    <row r="5425" spans="2:3" x14ac:dyDescent="0.2">
      <c r="B5425" s="71"/>
      <c r="C5425" s="71">
        <v>5.4285712200000003</v>
      </c>
    </row>
    <row r="5426" spans="2:3" x14ac:dyDescent="0.2">
      <c r="B5426" s="71"/>
      <c r="C5426" s="71">
        <v>2.125</v>
      </c>
    </row>
    <row r="5427" spans="2:3" x14ac:dyDescent="0.2">
      <c r="B5427" s="71"/>
      <c r="C5427" s="71">
        <v>2.9047617899999998</v>
      </c>
    </row>
    <row r="5428" spans="2:3" x14ac:dyDescent="0.2">
      <c r="B5428" s="71"/>
      <c r="C5428" s="71">
        <v>0.45833333999999998</v>
      </c>
    </row>
    <row r="5429" spans="2:3" x14ac:dyDescent="0.2">
      <c r="B5429" s="71"/>
      <c r="C5429" s="71">
        <v>9.2142858499999996</v>
      </c>
    </row>
    <row r="5430" spans="2:3" x14ac:dyDescent="0.2">
      <c r="B5430" s="71"/>
      <c r="C5430" s="71">
        <v>8.1428575500000004</v>
      </c>
    </row>
    <row r="5431" spans="2:3" x14ac:dyDescent="0.2">
      <c r="B5431" s="71"/>
      <c r="C5431" s="71">
        <v>1.4666667</v>
      </c>
    </row>
    <row r="5432" spans="2:3" x14ac:dyDescent="0.2">
      <c r="B5432" s="71"/>
      <c r="C5432" s="71">
        <v>6.8499999000000003</v>
      </c>
    </row>
    <row r="5433" spans="2:3" x14ac:dyDescent="0.2">
      <c r="B5433" s="71"/>
      <c r="C5433" s="71">
        <v>2.7551021599999999</v>
      </c>
    </row>
    <row r="5434" spans="2:3" x14ac:dyDescent="0.2">
      <c r="B5434" s="71"/>
      <c r="C5434" s="71">
        <v>0.58928572999999995</v>
      </c>
    </row>
    <row r="5435" spans="2:3" x14ac:dyDescent="0.2">
      <c r="B5435" s="71"/>
      <c r="C5435" s="71">
        <v>1.2000000500000001</v>
      </c>
    </row>
    <row r="5436" spans="2:3" x14ac:dyDescent="0.2">
      <c r="B5436" s="71"/>
      <c r="C5436" s="71">
        <v>0.56603771000000003</v>
      </c>
    </row>
    <row r="5437" spans="2:3" x14ac:dyDescent="0.2">
      <c r="B5437" s="71"/>
      <c r="C5437" s="71">
        <v>3.57692313</v>
      </c>
    </row>
    <row r="5438" spans="2:3" x14ac:dyDescent="0.2">
      <c r="B5438" s="71"/>
      <c r="C5438" s="71">
        <v>0.51470590000000005</v>
      </c>
    </row>
    <row r="5439" spans="2:3" x14ac:dyDescent="0.2">
      <c r="B5439" s="71"/>
      <c r="C5439" s="71">
        <v>0.85185188000000001</v>
      </c>
    </row>
    <row r="5440" spans="2:3" x14ac:dyDescent="0.2">
      <c r="B5440" s="71"/>
      <c r="C5440" s="71">
        <v>1.0535714599999999</v>
      </c>
    </row>
    <row r="5441" spans="2:3" x14ac:dyDescent="0.2">
      <c r="B5441" s="71"/>
      <c r="C5441" s="71">
        <v>5.5714287799999997</v>
      </c>
    </row>
    <row r="5442" spans="2:3" x14ac:dyDescent="0.2">
      <c r="B5442" s="71"/>
      <c r="C5442" s="71">
        <v>5.375</v>
      </c>
    </row>
    <row r="5443" spans="2:3" x14ac:dyDescent="0.2">
      <c r="B5443" s="71"/>
      <c r="C5443" s="71">
        <v>2.6341464499999998</v>
      </c>
    </row>
    <row r="5444" spans="2:3" x14ac:dyDescent="0.2">
      <c r="B5444" s="71"/>
      <c r="C5444" s="71">
        <v>6.3043479900000001</v>
      </c>
    </row>
    <row r="5445" spans="2:3" x14ac:dyDescent="0.2">
      <c r="B5445" s="71"/>
      <c r="C5445" s="71">
        <v>1.2857142699999999</v>
      </c>
    </row>
    <row r="5446" spans="2:3" x14ac:dyDescent="0.2">
      <c r="B5446" s="71"/>
      <c r="C5446" s="71">
        <v>1.7894736499999999</v>
      </c>
    </row>
    <row r="5447" spans="2:3" x14ac:dyDescent="0.2">
      <c r="B5447" s="71"/>
      <c r="C5447" s="71">
        <v>2.4210526899999998</v>
      </c>
    </row>
    <row r="5448" spans="2:3" x14ac:dyDescent="0.2">
      <c r="B5448" s="71"/>
      <c r="C5448" s="71">
        <v>1.26086962</v>
      </c>
    </row>
    <row r="5449" spans="2:3" x14ac:dyDescent="0.2">
      <c r="B5449" s="71"/>
      <c r="C5449" s="71">
        <v>4.2826085100000002</v>
      </c>
    </row>
    <row r="5450" spans="2:3" x14ac:dyDescent="0.2">
      <c r="B5450" s="71"/>
      <c r="C5450" s="71">
        <v>0.84615386000000004</v>
      </c>
    </row>
    <row r="5451" spans="2:3" x14ac:dyDescent="0.2">
      <c r="B5451" s="71"/>
      <c r="C5451" s="71">
        <v>0.4375</v>
      </c>
    </row>
    <row r="5452" spans="2:3" x14ac:dyDescent="0.2">
      <c r="B5452" s="71"/>
      <c r="C5452" s="71">
        <v>4.4074072800000001</v>
      </c>
    </row>
    <row r="5453" spans="2:3" x14ac:dyDescent="0.2">
      <c r="B5453" s="71"/>
      <c r="C5453" s="71">
        <v>2.2894737699999999</v>
      </c>
    </row>
    <row r="5454" spans="2:3" x14ac:dyDescent="0.2">
      <c r="B5454" s="71"/>
      <c r="C5454" s="71">
        <v>0.29824560999999999</v>
      </c>
    </row>
    <row r="5455" spans="2:3" x14ac:dyDescent="0.2">
      <c r="B5455" s="71"/>
      <c r="C5455" s="71">
        <v>0.54166669000000001</v>
      </c>
    </row>
    <row r="5456" spans="2:3" x14ac:dyDescent="0.2">
      <c r="B5456" s="71"/>
      <c r="C5456" s="71">
        <v>1.77419353</v>
      </c>
    </row>
    <row r="5457" spans="2:3" x14ac:dyDescent="0.2">
      <c r="B5457" s="71"/>
      <c r="C5457" s="71">
        <v>0.63829785999999999</v>
      </c>
    </row>
    <row r="5458" spans="2:3" x14ac:dyDescent="0.2">
      <c r="B5458" s="71"/>
      <c r="C5458" s="71">
        <v>4.5090909000000003</v>
      </c>
    </row>
    <row r="5459" spans="2:3" x14ac:dyDescent="0.2">
      <c r="B5459" s="71"/>
      <c r="C5459" s="71">
        <v>0.57142859999999995</v>
      </c>
    </row>
    <row r="5460" spans="2:3" x14ac:dyDescent="0.2">
      <c r="B5460" s="71"/>
      <c r="C5460" s="71">
        <v>0.61428570999999998</v>
      </c>
    </row>
    <row r="5461" spans="2:3" x14ac:dyDescent="0.2">
      <c r="B5461" s="71"/>
      <c r="C5461" s="71">
        <v>0.53191489000000003</v>
      </c>
    </row>
    <row r="5462" spans="2:3" x14ac:dyDescent="0.2">
      <c r="B5462" s="71"/>
      <c r="C5462" s="71">
        <v>2.8985507500000001</v>
      </c>
    </row>
    <row r="5463" spans="2:3" x14ac:dyDescent="0.2">
      <c r="B5463" s="71"/>
      <c r="C5463" s="71">
        <v>0.78378378999999998</v>
      </c>
    </row>
    <row r="5464" spans="2:3" x14ac:dyDescent="0.2">
      <c r="B5464" s="71"/>
      <c r="C5464" s="71">
        <v>0.41176470999999998</v>
      </c>
    </row>
    <row r="5465" spans="2:3" x14ac:dyDescent="0.2">
      <c r="B5465" s="71"/>
      <c r="C5465" s="71">
        <v>0.53968256999999997</v>
      </c>
    </row>
    <row r="5466" spans="2:3" x14ac:dyDescent="0.2">
      <c r="B5466" s="71"/>
      <c r="C5466" s="71">
        <v>0.71428572999999995</v>
      </c>
    </row>
    <row r="5467" spans="2:3" x14ac:dyDescent="0.2">
      <c r="B5467" s="71"/>
      <c r="C5467" s="71">
        <v>0.21052631999999999</v>
      </c>
    </row>
    <row r="5468" spans="2:3" x14ac:dyDescent="0.2">
      <c r="B5468" s="71"/>
      <c r="C5468" s="71">
        <v>3.8461537400000001</v>
      </c>
    </row>
    <row r="5469" spans="2:3" x14ac:dyDescent="0.2">
      <c r="B5469" s="71"/>
      <c r="C5469" s="71">
        <v>2.67241383</v>
      </c>
    </row>
    <row r="5470" spans="2:3" x14ac:dyDescent="0.2">
      <c r="B5470" s="71"/>
      <c r="C5470" s="71">
        <v>5.65625</v>
      </c>
    </row>
    <row r="5471" spans="2:3" x14ac:dyDescent="0.2">
      <c r="B5471" s="71"/>
      <c r="C5471" s="71">
        <v>0.69565219</v>
      </c>
    </row>
    <row r="5472" spans="2:3" x14ac:dyDescent="0.2">
      <c r="B5472" s="71"/>
      <c r="C5472" s="71">
        <v>0.16</v>
      </c>
    </row>
    <row r="5473" spans="2:3" x14ac:dyDescent="0.2">
      <c r="B5473" s="71"/>
      <c r="C5473" s="71">
        <v>14.892857599999999</v>
      </c>
    </row>
    <row r="5474" spans="2:3" x14ac:dyDescent="0.2">
      <c r="B5474" s="71"/>
      <c r="C5474" s="71">
        <v>0.44642857000000002</v>
      </c>
    </row>
    <row r="5475" spans="2:3" x14ac:dyDescent="0.2">
      <c r="B5475" s="71"/>
      <c r="C5475" s="71">
        <v>0.12962963</v>
      </c>
    </row>
    <row r="5476" spans="2:3" x14ac:dyDescent="0.2">
      <c r="B5476" s="71"/>
      <c r="C5476" s="71">
        <v>0.35294119000000002</v>
      </c>
    </row>
    <row r="5477" spans="2:3" x14ac:dyDescent="0.2">
      <c r="B5477" s="71"/>
      <c r="C5477" s="71">
        <v>0.47999998999999999</v>
      </c>
    </row>
    <row r="5478" spans="2:3" x14ac:dyDescent="0.2">
      <c r="B5478" s="71"/>
      <c r="C5478" s="71">
        <v>0.5</v>
      </c>
    </row>
    <row r="5479" spans="2:3" x14ac:dyDescent="0.2">
      <c r="B5479" s="71"/>
      <c r="C5479" s="71">
        <v>0.33962265000000003</v>
      </c>
    </row>
    <row r="5480" spans="2:3" x14ac:dyDescent="0.2">
      <c r="B5480" s="71"/>
      <c r="C5480" s="71">
        <v>9.0350875899999998</v>
      </c>
    </row>
    <row r="5481" spans="2:3" x14ac:dyDescent="0.2">
      <c r="B5481" s="71"/>
      <c r="C5481" s="71">
        <v>0.26470589999999999</v>
      </c>
    </row>
    <row r="5482" spans="2:3" x14ac:dyDescent="0.2">
      <c r="B5482" s="71"/>
      <c r="C5482" s="71">
        <v>0.66666669000000001</v>
      </c>
    </row>
    <row r="5483" spans="2:3" x14ac:dyDescent="0.2">
      <c r="B5483" s="71"/>
      <c r="C5483" s="71">
        <v>1.8139535200000001</v>
      </c>
    </row>
    <row r="5484" spans="2:3" x14ac:dyDescent="0.2">
      <c r="B5484" s="71"/>
      <c r="C5484" s="71">
        <v>0.63636362999999996</v>
      </c>
    </row>
    <row r="5485" spans="2:3" x14ac:dyDescent="0.2">
      <c r="B5485" s="71"/>
      <c r="C5485" s="71">
        <v>1.3404254900000001</v>
      </c>
    </row>
    <row r="5486" spans="2:3" x14ac:dyDescent="0.2">
      <c r="B5486" s="71"/>
      <c r="C5486" s="71">
        <v>0.55555558000000005</v>
      </c>
    </row>
    <row r="5487" spans="2:3" x14ac:dyDescent="0.2">
      <c r="B5487" s="71"/>
      <c r="C5487" s="71">
        <v>0.1</v>
      </c>
    </row>
    <row r="5488" spans="2:3" x14ac:dyDescent="0.2">
      <c r="B5488" s="71"/>
      <c r="C5488" s="71">
        <v>0.4375</v>
      </c>
    </row>
    <row r="5489" spans="2:3" x14ac:dyDescent="0.2">
      <c r="B5489" s="71"/>
      <c r="C5489" s="71">
        <v>0.35135135000000001</v>
      </c>
    </row>
    <row r="5490" spans="2:3" x14ac:dyDescent="0.2">
      <c r="B5490" s="71"/>
      <c r="C5490" s="71">
        <v>0.38888889999999998</v>
      </c>
    </row>
    <row r="5491" spans="2:3" x14ac:dyDescent="0.2">
      <c r="B5491" s="71"/>
      <c r="C5491" s="71">
        <v>1.27272725</v>
      </c>
    </row>
    <row r="5492" spans="2:3" x14ac:dyDescent="0.2">
      <c r="B5492" s="71"/>
      <c r="C5492" s="71">
        <v>1.5211267500000001</v>
      </c>
    </row>
    <row r="5493" spans="2:3" x14ac:dyDescent="0.2">
      <c r="B5493" s="71"/>
      <c r="C5493" s="71">
        <v>0.46774194000000002</v>
      </c>
    </row>
    <row r="5494" spans="2:3" x14ac:dyDescent="0.2">
      <c r="B5494" s="71"/>
      <c r="C5494" s="71">
        <v>0.46428570000000002</v>
      </c>
    </row>
    <row r="5495" spans="2:3" x14ac:dyDescent="0.2">
      <c r="B5495" s="71"/>
      <c r="C5495" s="71">
        <v>0.51282053999999999</v>
      </c>
    </row>
    <row r="5496" spans="2:3" x14ac:dyDescent="0.2">
      <c r="B5496" s="71"/>
      <c r="C5496" s="71">
        <v>0.13333333999999999</v>
      </c>
    </row>
    <row r="5497" spans="2:3" x14ac:dyDescent="0.2">
      <c r="B5497" s="71"/>
      <c r="C5497" s="71">
        <v>1.61764705</v>
      </c>
    </row>
    <row r="5498" spans="2:3" x14ac:dyDescent="0.2">
      <c r="B5498" s="71"/>
      <c r="C5498" s="71">
        <v>0.22222222</v>
      </c>
    </row>
    <row r="5499" spans="2:3" x14ac:dyDescent="0.2">
      <c r="B5499" s="71"/>
      <c r="C5499" s="71">
        <v>3.0909089999999999</v>
      </c>
    </row>
    <row r="5500" spans="2:3" x14ac:dyDescent="0.2">
      <c r="B5500" s="71"/>
      <c r="C5500" s="71">
        <v>4.1153845799999997</v>
      </c>
    </row>
    <row r="5501" spans="2:3" x14ac:dyDescent="0.2">
      <c r="B5501" s="71"/>
      <c r="C5501" s="71">
        <v>0.46341463999999999</v>
      </c>
    </row>
    <row r="5502" spans="2:3" x14ac:dyDescent="0.2">
      <c r="B5502" s="71"/>
      <c r="C5502" s="71">
        <v>0.77083330999999999</v>
      </c>
    </row>
    <row r="5503" spans="2:3" x14ac:dyDescent="0.2">
      <c r="B5503" s="71"/>
      <c r="C5503" s="71">
        <v>0.53846156999999994</v>
      </c>
    </row>
    <row r="5504" spans="2:3" x14ac:dyDescent="0.2">
      <c r="B5504" s="71"/>
      <c r="C5504" s="71">
        <v>7.8873238600000004</v>
      </c>
    </row>
    <row r="5505" spans="2:3" x14ac:dyDescent="0.2">
      <c r="B5505" s="71"/>
      <c r="C5505" s="71">
        <v>0.41379312000000001</v>
      </c>
    </row>
    <row r="5506" spans="2:3" x14ac:dyDescent="0.2">
      <c r="B5506" s="71"/>
      <c r="C5506" s="71">
        <v>0.21052631999999999</v>
      </c>
    </row>
    <row r="5507" spans="2:3" x14ac:dyDescent="0.2">
      <c r="B5507" s="71"/>
      <c r="C5507" s="71">
        <v>1.2075471900000001</v>
      </c>
    </row>
    <row r="5508" spans="2:3" x14ac:dyDescent="0.2">
      <c r="B5508" s="71"/>
      <c r="C5508" s="71">
        <v>0.31818181000000001</v>
      </c>
    </row>
    <row r="5509" spans="2:3" x14ac:dyDescent="0.2">
      <c r="B5509" s="71"/>
      <c r="C5509" s="71">
        <v>0.94871795000000003</v>
      </c>
    </row>
    <row r="5510" spans="2:3" x14ac:dyDescent="0.2">
      <c r="B5510" s="71"/>
      <c r="C5510" s="71">
        <v>0.72000003000000001</v>
      </c>
    </row>
    <row r="5511" spans="2:3" x14ac:dyDescent="0.2">
      <c r="B5511" s="71"/>
      <c r="C5511" s="71">
        <v>0.30909091</v>
      </c>
    </row>
    <row r="5512" spans="2:3" x14ac:dyDescent="0.2">
      <c r="B5512" s="71"/>
      <c r="C5512" s="71">
        <v>5.1935482000000004</v>
      </c>
    </row>
    <row r="5513" spans="2:3" x14ac:dyDescent="0.2">
      <c r="B5513" s="71"/>
      <c r="C5513" s="71">
        <v>2.1555554899999998</v>
      </c>
    </row>
    <row r="5514" spans="2:3" x14ac:dyDescent="0.2">
      <c r="B5514" s="71"/>
      <c r="C5514" s="71">
        <v>0.55223882000000002</v>
      </c>
    </row>
    <row r="5515" spans="2:3" x14ac:dyDescent="0.2">
      <c r="B5515" s="71"/>
      <c r="C5515" s="71">
        <v>0.52941179000000005</v>
      </c>
    </row>
    <row r="5516" spans="2:3" x14ac:dyDescent="0.2">
      <c r="B5516" s="71"/>
      <c r="C5516" s="71">
        <v>0.43939393999999998</v>
      </c>
    </row>
    <row r="5517" spans="2:3" x14ac:dyDescent="0.2">
      <c r="B5517" s="71"/>
      <c r="C5517" s="71">
        <v>0.60655736999999998</v>
      </c>
    </row>
    <row r="5518" spans="2:3" x14ac:dyDescent="0.2">
      <c r="B5518" s="71"/>
      <c r="C5518" s="71">
        <v>5.4861111600000001</v>
      </c>
    </row>
    <row r="5519" spans="2:3" x14ac:dyDescent="0.2">
      <c r="B5519" s="71"/>
      <c r="C5519" s="71">
        <v>0.5</v>
      </c>
    </row>
    <row r="5520" spans="2:3" x14ac:dyDescent="0.2">
      <c r="B5520" s="71"/>
      <c r="C5520" s="71">
        <v>0.33333333999999998</v>
      </c>
    </row>
    <row r="5521" spans="2:3" x14ac:dyDescent="0.2">
      <c r="B5521" s="71"/>
      <c r="C5521" s="71">
        <v>0.52941179000000005</v>
      </c>
    </row>
    <row r="5522" spans="2:3" x14ac:dyDescent="0.2">
      <c r="B5522" s="71"/>
      <c r="C5522" s="71">
        <v>0.2631579</v>
      </c>
    </row>
    <row r="5523" spans="2:3" x14ac:dyDescent="0.2">
      <c r="B5523" s="71"/>
      <c r="C5523" s="71">
        <v>3.0689654399999999</v>
      </c>
    </row>
    <row r="5524" spans="2:3" x14ac:dyDescent="0.2">
      <c r="B5524" s="71"/>
      <c r="C5524" s="71">
        <v>0.52941179000000005</v>
      </c>
    </row>
    <row r="5525" spans="2:3" x14ac:dyDescent="0.2">
      <c r="B5525" s="71"/>
      <c r="C5525" s="71">
        <v>0.42622950999999998</v>
      </c>
    </row>
    <row r="5526" spans="2:3" x14ac:dyDescent="0.2">
      <c r="B5526" s="71"/>
      <c r="C5526" s="71">
        <v>2.6800000700000002</v>
      </c>
    </row>
    <row r="5527" spans="2:3" x14ac:dyDescent="0.2">
      <c r="B5527" s="71"/>
      <c r="C5527" s="71">
        <v>0.53333335999999998</v>
      </c>
    </row>
    <row r="5528" spans="2:3" x14ac:dyDescent="0.2">
      <c r="B5528" s="71"/>
      <c r="C5528" s="71">
        <v>1.4727273000000001</v>
      </c>
    </row>
    <row r="5529" spans="2:3" x14ac:dyDescent="0.2">
      <c r="B5529" s="71"/>
      <c r="C5529" s="71">
        <v>0.625</v>
      </c>
    </row>
    <row r="5530" spans="2:3" x14ac:dyDescent="0.2">
      <c r="B5530" s="71"/>
      <c r="C5530" s="71">
        <v>3.3333332499999999</v>
      </c>
    </row>
    <row r="5531" spans="2:3" x14ac:dyDescent="0.2">
      <c r="B5531" s="71"/>
      <c r="C5531" s="71">
        <v>0.18181818999999999</v>
      </c>
    </row>
    <row r="5532" spans="2:3" x14ac:dyDescent="0.2">
      <c r="B5532" s="71"/>
      <c r="C5532" s="71">
        <v>0.34146342000000002</v>
      </c>
    </row>
    <row r="5533" spans="2:3" x14ac:dyDescent="0.2">
      <c r="B5533" s="71"/>
      <c r="C5533" s="71">
        <v>0.2</v>
      </c>
    </row>
    <row r="5534" spans="2:3" x14ac:dyDescent="0.2">
      <c r="B5534" s="71"/>
      <c r="C5534" s="71">
        <v>1.8285714399999999</v>
      </c>
    </row>
    <row r="5535" spans="2:3" x14ac:dyDescent="0.2">
      <c r="B5535" s="71"/>
      <c r="C5535" s="71">
        <v>0.52631581000000005</v>
      </c>
    </row>
    <row r="5536" spans="2:3" x14ac:dyDescent="0.2">
      <c r="B5536" s="71"/>
      <c r="C5536" s="71">
        <v>0.21428572000000001</v>
      </c>
    </row>
    <row r="5537" spans="2:3" x14ac:dyDescent="0.2">
      <c r="B5537" s="71"/>
      <c r="C5537" s="71">
        <v>7.01724148</v>
      </c>
    </row>
    <row r="5538" spans="2:3" x14ac:dyDescent="0.2">
      <c r="B5538" s="71"/>
      <c r="C5538" s="71">
        <v>8.1111106900000003</v>
      </c>
    </row>
    <row r="5539" spans="2:3" x14ac:dyDescent="0.2">
      <c r="B5539" s="71"/>
      <c r="C5539" s="71">
        <v>2.9333334</v>
      </c>
    </row>
    <row r="5540" spans="2:3" x14ac:dyDescent="0.2">
      <c r="B5540" s="71"/>
      <c r="C5540" s="71">
        <v>1.0166666499999999</v>
      </c>
    </row>
    <row r="5541" spans="2:3" x14ac:dyDescent="0.2">
      <c r="B5541" s="71"/>
      <c r="C5541" s="71">
        <v>6.5294117900000002</v>
      </c>
    </row>
    <row r="5542" spans="2:3" x14ac:dyDescent="0.2">
      <c r="B5542" s="71"/>
      <c r="C5542" s="71">
        <v>0.37837839000000001</v>
      </c>
    </row>
    <row r="5543" spans="2:3" x14ac:dyDescent="0.2">
      <c r="B5543" s="71"/>
      <c r="C5543" s="71">
        <v>0.41428572000000002</v>
      </c>
    </row>
    <row r="5544" spans="2:3" x14ac:dyDescent="0.2">
      <c r="B5544" s="71"/>
      <c r="C5544" s="71">
        <v>0.41666666000000002</v>
      </c>
    </row>
    <row r="5545" spans="2:3" x14ac:dyDescent="0.2">
      <c r="B5545" s="71"/>
      <c r="C5545" s="71">
        <v>0.38709675999999998</v>
      </c>
    </row>
    <row r="5546" spans="2:3" x14ac:dyDescent="0.2">
      <c r="B5546" s="71"/>
      <c r="C5546" s="71">
        <v>1.1111111600000001</v>
      </c>
    </row>
    <row r="5547" spans="2:3" x14ac:dyDescent="0.2">
      <c r="B5547" s="71"/>
      <c r="C5547" s="71">
        <v>0.56603771000000003</v>
      </c>
    </row>
    <row r="5548" spans="2:3" x14ac:dyDescent="0.2">
      <c r="B5548" s="71"/>
      <c r="C5548" s="71">
        <v>0.30434781</v>
      </c>
    </row>
    <row r="5549" spans="2:3" x14ac:dyDescent="0.2">
      <c r="B5549" s="71"/>
      <c r="C5549" s="71">
        <v>0.375</v>
      </c>
    </row>
    <row r="5550" spans="2:3" x14ac:dyDescent="0.2">
      <c r="B5550" s="71"/>
      <c r="C5550" s="71">
        <v>0.32608696999999998</v>
      </c>
    </row>
    <row r="5551" spans="2:3" x14ac:dyDescent="0.2">
      <c r="B5551" s="71"/>
      <c r="C5551" s="71">
        <v>0.33333333999999998</v>
      </c>
    </row>
    <row r="5552" spans="2:3" x14ac:dyDescent="0.2">
      <c r="B5552" s="71"/>
      <c r="C5552" s="71">
        <v>0.41176470999999998</v>
      </c>
    </row>
    <row r="5553" spans="2:3" x14ac:dyDescent="0.2">
      <c r="B5553" s="71"/>
      <c r="C5553" s="71">
        <v>0.29268292000000001</v>
      </c>
    </row>
    <row r="5554" spans="2:3" x14ac:dyDescent="0.2">
      <c r="B5554" s="71"/>
      <c r="C5554" s="71">
        <v>2.91176462</v>
      </c>
    </row>
    <row r="5555" spans="2:3" x14ac:dyDescent="0.2">
      <c r="B5555" s="71"/>
      <c r="C5555" s="71">
        <v>0.27450982000000002</v>
      </c>
    </row>
    <row r="5556" spans="2:3" x14ac:dyDescent="0.2">
      <c r="B5556" s="71"/>
      <c r="C5556" s="71">
        <v>0.33333333999999998</v>
      </c>
    </row>
    <row r="5557" spans="2:3" x14ac:dyDescent="0.2">
      <c r="B5557" s="71"/>
      <c r="C5557" s="71">
        <v>5.0666665999999996</v>
      </c>
    </row>
    <row r="5558" spans="2:3" x14ac:dyDescent="0.2">
      <c r="B5558" s="71"/>
      <c r="C5558" s="71">
        <v>1.5833333700000001</v>
      </c>
    </row>
    <row r="5559" spans="2:3" x14ac:dyDescent="0.2">
      <c r="B5559" s="71"/>
      <c r="C5559" s="71">
        <v>0.38095238999999997</v>
      </c>
    </row>
    <row r="5560" spans="2:3" x14ac:dyDescent="0.2">
      <c r="B5560" s="71"/>
      <c r="C5560" s="71">
        <v>2.44444442</v>
      </c>
    </row>
    <row r="5561" spans="2:3" x14ac:dyDescent="0.2">
      <c r="B5561" s="71"/>
      <c r="C5561" s="71">
        <v>0.40000001000000002</v>
      </c>
    </row>
    <row r="5562" spans="2:3" x14ac:dyDescent="0.2">
      <c r="B5562" s="71"/>
      <c r="C5562" s="71">
        <v>0.41666666000000002</v>
      </c>
    </row>
    <row r="5563" spans="2:3" x14ac:dyDescent="0.2">
      <c r="B5563" s="71"/>
      <c r="C5563" s="71">
        <v>2.90625</v>
      </c>
    </row>
    <row r="5564" spans="2:3" x14ac:dyDescent="0.2">
      <c r="B5564" s="71"/>
      <c r="C5564" s="71">
        <v>1.7599999900000001</v>
      </c>
    </row>
    <row r="5565" spans="2:3" x14ac:dyDescent="0.2">
      <c r="B5565" s="71"/>
      <c r="C5565" s="71">
        <v>0.80851066000000005</v>
      </c>
    </row>
    <row r="5566" spans="2:3" x14ac:dyDescent="0.2">
      <c r="B5566" s="71"/>
      <c r="C5566" s="71">
        <v>1.5757576200000001</v>
      </c>
    </row>
    <row r="5567" spans="2:3" x14ac:dyDescent="0.2">
      <c r="B5567" s="71"/>
      <c r="C5567" s="71">
        <v>0.4375</v>
      </c>
    </row>
    <row r="5568" spans="2:3" x14ac:dyDescent="0.2">
      <c r="B5568" s="71"/>
      <c r="C5568" s="71">
        <v>0.80357140000000005</v>
      </c>
    </row>
    <row r="5569" spans="2:3" x14ac:dyDescent="0.2">
      <c r="B5569" s="71"/>
      <c r="C5569" s="71">
        <v>0.97959185000000004</v>
      </c>
    </row>
    <row r="5570" spans="2:3" x14ac:dyDescent="0.2">
      <c r="B5570" s="71"/>
      <c r="C5570" s="71">
        <v>0.60416669000000001</v>
      </c>
    </row>
    <row r="5571" spans="2:3" x14ac:dyDescent="0.2">
      <c r="B5571" s="71"/>
      <c r="C5571" s="71">
        <v>0.30769232000000002</v>
      </c>
    </row>
    <row r="5572" spans="2:3" x14ac:dyDescent="0.2">
      <c r="B5572" s="71"/>
      <c r="C5572" s="71">
        <v>0.30555555000000001</v>
      </c>
    </row>
    <row r="5573" spans="2:3" x14ac:dyDescent="0.2">
      <c r="B5573" s="71"/>
      <c r="C5573" s="71">
        <v>0.80000000999999998</v>
      </c>
    </row>
    <row r="5574" spans="2:3" x14ac:dyDescent="0.2">
      <c r="B5574" s="71"/>
      <c r="C5574" s="71">
        <v>0.72727275000000002</v>
      </c>
    </row>
    <row r="5575" spans="2:3" x14ac:dyDescent="0.2">
      <c r="B5575" s="71"/>
      <c r="C5575" s="71">
        <v>0.38095238999999997</v>
      </c>
    </row>
    <row r="5576" spans="2:3" x14ac:dyDescent="0.2">
      <c r="B5576" s="71"/>
      <c r="C5576" s="71">
        <v>0.23076922999999999</v>
      </c>
    </row>
    <row r="5577" spans="2:3" x14ac:dyDescent="0.2">
      <c r="B5577" s="71"/>
      <c r="C5577" s="71">
        <v>0.90909094000000001</v>
      </c>
    </row>
    <row r="5578" spans="2:3" x14ac:dyDescent="0.2">
      <c r="B5578" s="71"/>
      <c r="C5578" s="71">
        <v>0.45714285999999998</v>
      </c>
    </row>
    <row r="5579" spans="2:3" x14ac:dyDescent="0.2">
      <c r="B5579" s="71"/>
      <c r="C5579" s="71">
        <v>0.61904764000000001</v>
      </c>
    </row>
    <row r="5580" spans="2:3" x14ac:dyDescent="0.2">
      <c r="B5580" s="71"/>
      <c r="C5580" s="71">
        <v>0.36842105000000003</v>
      </c>
    </row>
    <row r="5581" spans="2:3" x14ac:dyDescent="0.2">
      <c r="B5581" s="71"/>
      <c r="C5581" s="71">
        <v>2.41176462</v>
      </c>
    </row>
    <row r="5582" spans="2:3" x14ac:dyDescent="0.2">
      <c r="B5582" s="71"/>
      <c r="C5582" s="71">
        <v>5.4666667000000002</v>
      </c>
    </row>
    <row r="5583" spans="2:3" x14ac:dyDescent="0.2">
      <c r="B5583" s="71"/>
      <c r="C5583" s="71">
        <v>1.3103448200000001</v>
      </c>
    </row>
    <row r="5584" spans="2:3" x14ac:dyDescent="0.2">
      <c r="B5584" s="71"/>
      <c r="C5584" s="71">
        <v>0.44262296000000001</v>
      </c>
    </row>
    <row r="5585" spans="2:3" x14ac:dyDescent="0.2">
      <c r="B5585" s="71"/>
      <c r="C5585" s="71">
        <v>0.43333334000000001</v>
      </c>
    </row>
    <row r="5586" spans="2:3" x14ac:dyDescent="0.2">
      <c r="B5586" s="71"/>
      <c r="C5586" s="71">
        <v>0.36111110000000002</v>
      </c>
    </row>
    <row r="5587" spans="2:3" x14ac:dyDescent="0.2">
      <c r="B5587" s="71"/>
      <c r="C5587" s="71">
        <v>0.375</v>
      </c>
    </row>
    <row r="5588" spans="2:3" x14ac:dyDescent="0.2">
      <c r="B5588" s="71"/>
      <c r="C5588" s="71">
        <v>0.60000001999999997</v>
      </c>
    </row>
    <row r="5589" spans="2:3" x14ac:dyDescent="0.2">
      <c r="B5589" s="71"/>
      <c r="C5589" s="71">
        <v>0.47999998999999999</v>
      </c>
    </row>
    <row r="5590" spans="2:3" x14ac:dyDescent="0.2">
      <c r="B5590" s="71"/>
      <c r="C5590" s="71">
        <v>0.37096774999999999</v>
      </c>
    </row>
    <row r="5591" spans="2:3" x14ac:dyDescent="0.2">
      <c r="B5591" s="71"/>
      <c r="C5591" s="71">
        <v>0.26666667999999999</v>
      </c>
    </row>
    <row r="5592" spans="2:3" x14ac:dyDescent="0.2">
      <c r="B5592" s="71"/>
      <c r="C5592" s="71">
        <v>0.41176470999999998</v>
      </c>
    </row>
    <row r="5593" spans="2:3" x14ac:dyDescent="0.2">
      <c r="B5593" s="71"/>
      <c r="C5593" s="71">
        <v>15.04</v>
      </c>
    </row>
    <row r="5594" spans="2:3" x14ac:dyDescent="0.2">
      <c r="B5594" s="71"/>
      <c r="C5594" s="71">
        <v>9.3333330199999995</v>
      </c>
    </row>
    <row r="5595" spans="2:3" x14ac:dyDescent="0.2">
      <c r="B5595" s="71"/>
      <c r="C5595" s="71">
        <v>2.5416667500000001</v>
      </c>
    </row>
    <row r="5596" spans="2:3" x14ac:dyDescent="0.2">
      <c r="B5596" s="71"/>
      <c r="C5596" s="71">
        <v>1.1666666299999999</v>
      </c>
    </row>
    <row r="5597" spans="2:3" x14ac:dyDescent="0.2">
      <c r="B5597" s="71"/>
      <c r="C5597" s="71">
        <v>0.56060606000000002</v>
      </c>
    </row>
    <row r="5598" spans="2:3" x14ac:dyDescent="0.2">
      <c r="B5598" s="71"/>
      <c r="C5598" s="71">
        <v>0.36923077999999998</v>
      </c>
    </row>
    <row r="5599" spans="2:3" x14ac:dyDescent="0.2">
      <c r="B5599" s="71"/>
      <c r="C5599" s="71">
        <v>0.40000001000000002</v>
      </c>
    </row>
    <row r="5600" spans="2:3" x14ac:dyDescent="0.2">
      <c r="B5600" s="71"/>
      <c r="C5600" s="71">
        <v>0.75</v>
      </c>
    </row>
    <row r="5601" spans="2:3" x14ac:dyDescent="0.2">
      <c r="B5601" s="71"/>
      <c r="C5601" s="71">
        <v>0.44827586000000003</v>
      </c>
    </row>
    <row r="5602" spans="2:3" x14ac:dyDescent="0.2">
      <c r="B5602" s="71"/>
      <c r="C5602" s="71">
        <v>0.31818181000000001</v>
      </c>
    </row>
    <row r="5603" spans="2:3" x14ac:dyDescent="0.2">
      <c r="B5603" s="71"/>
      <c r="C5603" s="71">
        <v>0.28571429999999998</v>
      </c>
    </row>
    <row r="5604" spans="2:3" x14ac:dyDescent="0.2">
      <c r="B5604" s="71"/>
      <c r="C5604" s="71">
        <v>0.75</v>
      </c>
    </row>
    <row r="5605" spans="2:3" x14ac:dyDescent="0.2">
      <c r="B5605" s="71"/>
      <c r="C5605" s="71">
        <v>1.43333328</v>
      </c>
    </row>
    <row r="5606" spans="2:3" x14ac:dyDescent="0.2">
      <c r="B5606" s="71"/>
      <c r="C5606" s="71">
        <v>3.3809523600000002</v>
      </c>
    </row>
    <row r="5607" spans="2:3" x14ac:dyDescent="0.2">
      <c r="B5607" s="71"/>
      <c r="C5607" s="71">
        <v>3.07692313</v>
      </c>
    </row>
    <row r="5608" spans="2:3" x14ac:dyDescent="0.2">
      <c r="B5608" s="71"/>
      <c r="C5608" s="71">
        <v>6.3492064499999996</v>
      </c>
    </row>
    <row r="5609" spans="2:3" x14ac:dyDescent="0.2">
      <c r="B5609" s="71"/>
      <c r="C5609" s="71">
        <v>4.34285736</v>
      </c>
    </row>
    <row r="5610" spans="2:3" x14ac:dyDescent="0.2">
      <c r="B5610" s="71"/>
      <c r="C5610" s="71">
        <v>0.47272726999999998</v>
      </c>
    </row>
    <row r="5611" spans="2:3" x14ac:dyDescent="0.2">
      <c r="B5611" s="71"/>
      <c r="C5611" s="71">
        <v>0.55172414000000003</v>
      </c>
    </row>
    <row r="5612" spans="2:3" x14ac:dyDescent="0.2">
      <c r="B5612" s="71"/>
      <c r="C5612" s="71">
        <v>4.7954545</v>
      </c>
    </row>
    <row r="5613" spans="2:3" x14ac:dyDescent="0.2">
      <c r="B5613" s="71"/>
      <c r="C5613" s="71">
        <v>0.40000001000000002</v>
      </c>
    </row>
    <row r="5614" spans="2:3" x14ac:dyDescent="0.2">
      <c r="B5614" s="71"/>
      <c r="C5614" s="71">
        <v>0.5</v>
      </c>
    </row>
    <row r="5615" spans="2:3" x14ac:dyDescent="0.2">
      <c r="B5615" s="71"/>
      <c r="C5615" s="71">
        <v>3.1632652299999999</v>
      </c>
    </row>
    <row r="5616" spans="2:3" x14ac:dyDescent="0.2">
      <c r="B5616" s="71"/>
      <c r="C5616" s="71">
        <v>2.6315789199999999</v>
      </c>
    </row>
    <row r="5617" spans="2:3" x14ac:dyDescent="0.2">
      <c r="B5617" s="71"/>
      <c r="C5617" s="71">
        <v>11.071428300000001</v>
      </c>
    </row>
    <row r="5618" spans="2:3" x14ac:dyDescent="0.2">
      <c r="B5618" s="71"/>
      <c r="C5618" s="71">
        <v>5.5952382099999998</v>
      </c>
    </row>
    <row r="5619" spans="2:3" x14ac:dyDescent="0.2">
      <c r="B5619" s="71"/>
      <c r="C5619" s="71">
        <v>0.92708330999999999</v>
      </c>
    </row>
    <row r="5620" spans="2:3" x14ac:dyDescent="0.2">
      <c r="B5620" s="71"/>
      <c r="C5620" s="71">
        <v>0.53333335999999998</v>
      </c>
    </row>
    <row r="5621" spans="2:3" x14ac:dyDescent="0.2">
      <c r="B5621" s="71"/>
      <c r="C5621" s="71">
        <v>0.37931034000000002</v>
      </c>
    </row>
    <row r="5622" spans="2:3" x14ac:dyDescent="0.2">
      <c r="B5622" s="71"/>
      <c r="C5622" s="71">
        <v>0.62068962999999999</v>
      </c>
    </row>
    <row r="5623" spans="2:3" x14ac:dyDescent="0.2">
      <c r="B5623" s="71"/>
      <c r="C5623" s="71">
        <v>0.51219510999999995</v>
      </c>
    </row>
    <row r="5624" spans="2:3" x14ac:dyDescent="0.2">
      <c r="B5624" s="71"/>
      <c r="C5624" s="71">
        <v>0.42105262999999998</v>
      </c>
    </row>
    <row r="5625" spans="2:3" x14ac:dyDescent="0.2">
      <c r="B5625" s="71"/>
      <c r="C5625" s="71">
        <v>0.5</v>
      </c>
    </row>
    <row r="5626" spans="2:3" x14ac:dyDescent="0.2">
      <c r="B5626" s="71"/>
      <c r="C5626" s="71">
        <v>1.6666666299999999</v>
      </c>
    </row>
    <row r="5627" spans="2:3" x14ac:dyDescent="0.2">
      <c r="B5627" s="71"/>
      <c r="C5627" s="71">
        <v>1.0454545</v>
      </c>
    </row>
    <row r="5628" spans="2:3" x14ac:dyDescent="0.2">
      <c r="B5628" s="71"/>
      <c r="C5628" s="71">
        <v>0.375</v>
      </c>
    </row>
    <row r="5629" spans="2:3" x14ac:dyDescent="0.2">
      <c r="B5629" s="71"/>
      <c r="C5629" s="71">
        <v>0.2</v>
      </c>
    </row>
    <row r="5630" spans="2:3" x14ac:dyDescent="0.2">
      <c r="B5630" s="71"/>
      <c r="C5630" s="71">
        <v>0.33333333999999998</v>
      </c>
    </row>
    <row r="5631" spans="2:3" x14ac:dyDescent="0.2">
      <c r="B5631" s="71"/>
      <c r="C5631" s="71">
        <v>1.53125</v>
      </c>
    </row>
    <row r="5632" spans="2:3" x14ac:dyDescent="0.2">
      <c r="B5632" s="71"/>
      <c r="C5632" s="71">
        <v>1.4166666299999999</v>
      </c>
    </row>
    <row r="5633" spans="2:3" x14ac:dyDescent="0.2">
      <c r="B5633" s="71"/>
      <c r="C5633" s="71">
        <v>2.625</v>
      </c>
    </row>
    <row r="5634" spans="2:3" x14ac:dyDescent="0.2">
      <c r="B5634" s="71"/>
      <c r="C5634" s="71">
        <v>1.3962264099999999</v>
      </c>
    </row>
    <row r="5635" spans="2:3" x14ac:dyDescent="0.2">
      <c r="B5635" s="71"/>
      <c r="C5635" s="71">
        <v>5.8823529999999999E-2</v>
      </c>
    </row>
    <row r="5636" spans="2:3" x14ac:dyDescent="0.2">
      <c r="B5636" s="71"/>
      <c r="C5636" s="71">
        <v>6.1617646199999996</v>
      </c>
    </row>
    <row r="5637" spans="2:3" x14ac:dyDescent="0.2">
      <c r="B5637" s="71"/>
      <c r="C5637" s="71">
        <v>1.06666672</v>
      </c>
    </row>
    <row r="5638" spans="2:3" x14ac:dyDescent="0.2">
      <c r="B5638" s="71"/>
      <c r="C5638" s="71">
        <v>0.64705884000000002</v>
      </c>
    </row>
    <row r="5639" spans="2:3" x14ac:dyDescent="0.2">
      <c r="B5639" s="71"/>
      <c r="C5639" s="71">
        <v>0.375</v>
      </c>
    </row>
    <row r="5640" spans="2:3" x14ac:dyDescent="0.2">
      <c r="B5640" s="71"/>
      <c r="C5640" s="71">
        <v>0.32499999000000002</v>
      </c>
    </row>
    <row r="5641" spans="2:3" x14ac:dyDescent="0.2">
      <c r="B5641" s="71"/>
      <c r="C5641" s="71">
        <v>0.32835819999999999</v>
      </c>
    </row>
    <row r="5642" spans="2:3" x14ac:dyDescent="0.2">
      <c r="B5642" s="71"/>
      <c r="C5642" s="71">
        <v>2.2222223300000001</v>
      </c>
    </row>
    <row r="5643" spans="2:3" x14ac:dyDescent="0.2">
      <c r="B5643" s="71"/>
      <c r="C5643" s="71">
        <v>3.0298507200000002</v>
      </c>
    </row>
    <row r="5644" spans="2:3" x14ac:dyDescent="0.2">
      <c r="B5644" s="71"/>
      <c r="C5644" s="71">
        <v>0.2</v>
      </c>
    </row>
    <row r="5645" spans="2:3" x14ac:dyDescent="0.2">
      <c r="B5645" s="71"/>
      <c r="C5645" s="71">
        <v>0.5</v>
      </c>
    </row>
    <row r="5646" spans="2:3" x14ac:dyDescent="0.2">
      <c r="B5646" s="71"/>
      <c r="C5646" s="71">
        <v>9.9428567900000004</v>
      </c>
    </row>
    <row r="5647" spans="2:3" x14ac:dyDescent="0.2">
      <c r="B5647" s="71"/>
      <c r="C5647" s="71">
        <v>2.1149425499999999</v>
      </c>
    </row>
    <row r="5648" spans="2:3" x14ac:dyDescent="0.2">
      <c r="B5648" s="71"/>
      <c r="C5648" s="71">
        <v>0.2</v>
      </c>
    </row>
    <row r="5649" spans="2:3" x14ac:dyDescent="0.2">
      <c r="B5649" s="71"/>
      <c r="C5649" s="71">
        <v>0.5625</v>
      </c>
    </row>
    <row r="5650" spans="2:3" x14ac:dyDescent="0.2">
      <c r="B5650" s="71"/>
      <c r="C5650" s="71">
        <v>0.29787233000000002</v>
      </c>
    </row>
    <row r="5651" spans="2:3" x14ac:dyDescent="0.2">
      <c r="B5651" s="71"/>
      <c r="C5651" s="71">
        <v>1.9375</v>
      </c>
    </row>
    <row r="5652" spans="2:3" x14ac:dyDescent="0.2">
      <c r="B5652" s="71"/>
      <c r="C5652" s="71">
        <v>1.0714285400000001</v>
      </c>
    </row>
    <row r="5653" spans="2:3" x14ac:dyDescent="0.2">
      <c r="B5653" s="71"/>
      <c r="C5653" s="71">
        <v>13.8125</v>
      </c>
    </row>
    <row r="5654" spans="2:3" x14ac:dyDescent="0.2">
      <c r="B5654" s="71"/>
      <c r="C5654" s="71">
        <v>0.46153845999999998</v>
      </c>
    </row>
    <row r="5655" spans="2:3" x14ac:dyDescent="0.2">
      <c r="B5655" s="71"/>
      <c r="C5655" s="71">
        <v>0.5625</v>
      </c>
    </row>
    <row r="5656" spans="2:3" x14ac:dyDescent="0.2">
      <c r="B5656" s="71"/>
      <c r="C5656" s="71">
        <v>0.27272728000000002</v>
      </c>
    </row>
    <row r="5657" spans="2:3" x14ac:dyDescent="0.2">
      <c r="B5657" s="71"/>
      <c r="C5657" s="71">
        <v>5.0769228899999996</v>
      </c>
    </row>
    <row r="5658" spans="2:3" x14ac:dyDescent="0.2">
      <c r="B5658" s="71"/>
      <c r="C5658" s="71">
        <v>0.45454547000000001</v>
      </c>
    </row>
    <row r="5659" spans="2:3" x14ac:dyDescent="0.2">
      <c r="B5659" s="71"/>
      <c r="C5659" s="71">
        <v>0.36666666999999997</v>
      </c>
    </row>
    <row r="5660" spans="2:3" x14ac:dyDescent="0.2">
      <c r="B5660" s="71"/>
      <c r="C5660" s="71">
        <v>6.7037038799999999</v>
      </c>
    </row>
    <row r="5661" spans="2:3" x14ac:dyDescent="0.2">
      <c r="B5661" s="71"/>
      <c r="C5661" s="71">
        <v>3.5606059999999999</v>
      </c>
    </row>
    <row r="5662" spans="2:3" x14ac:dyDescent="0.2">
      <c r="B5662" s="71"/>
      <c r="C5662" s="71">
        <v>4.4000000999999997</v>
      </c>
    </row>
    <row r="5663" spans="2:3" x14ac:dyDescent="0.2">
      <c r="B5663" s="71"/>
      <c r="C5663" s="71">
        <v>0.30000000999999998</v>
      </c>
    </row>
    <row r="5664" spans="2:3" x14ac:dyDescent="0.2">
      <c r="B5664" s="71"/>
      <c r="C5664" s="71">
        <v>0.625</v>
      </c>
    </row>
    <row r="5665" spans="2:3" x14ac:dyDescent="0.2">
      <c r="B5665" s="71"/>
      <c r="C5665" s="71">
        <v>0.30555555000000001</v>
      </c>
    </row>
    <row r="5666" spans="2:3" x14ac:dyDescent="0.2">
      <c r="B5666" s="71"/>
      <c r="C5666" s="71">
        <v>2.7222223300000001</v>
      </c>
    </row>
    <row r="5667" spans="2:3" x14ac:dyDescent="0.2">
      <c r="B5667" s="71"/>
      <c r="C5667" s="71">
        <v>0.77272724999999998</v>
      </c>
    </row>
    <row r="5668" spans="2:3" x14ac:dyDescent="0.2">
      <c r="B5668" s="71"/>
      <c r="C5668" s="71">
        <v>2.2040815399999998</v>
      </c>
    </row>
    <row r="5669" spans="2:3" x14ac:dyDescent="0.2">
      <c r="B5669" s="71"/>
      <c r="C5669" s="71">
        <v>0.40476191</v>
      </c>
    </row>
    <row r="5670" spans="2:3" x14ac:dyDescent="0.2">
      <c r="B5670" s="71"/>
      <c r="C5670" s="71">
        <v>0.66666669000000001</v>
      </c>
    </row>
    <row r="5671" spans="2:3" x14ac:dyDescent="0.2">
      <c r="B5671" s="71"/>
      <c r="C5671" s="71">
        <v>0.67741936000000003</v>
      </c>
    </row>
    <row r="5672" spans="2:3" x14ac:dyDescent="0.2">
      <c r="B5672" s="71"/>
      <c r="C5672" s="71">
        <v>0.88</v>
      </c>
    </row>
    <row r="5673" spans="2:3" x14ac:dyDescent="0.2">
      <c r="B5673" s="71"/>
      <c r="C5673" s="71">
        <v>2.5540540200000001</v>
      </c>
    </row>
    <row r="5674" spans="2:3" x14ac:dyDescent="0.2">
      <c r="B5674" s="71"/>
      <c r="C5674" s="71">
        <v>0.62</v>
      </c>
    </row>
    <row r="5675" spans="2:3" x14ac:dyDescent="0.2">
      <c r="B5675" s="71"/>
      <c r="C5675" s="71">
        <v>0.375</v>
      </c>
    </row>
    <row r="5676" spans="2:3" x14ac:dyDescent="0.2">
      <c r="B5676" s="71"/>
      <c r="C5676" s="71">
        <v>0.41463413999999998</v>
      </c>
    </row>
    <row r="5677" spans="2:3" x14ac:dyDescent="0.2">
      <c r="B5677" s="71"/>
      <c r="C5677" s="71">
        <v>1.38181818</v>
      </c>
    </row>
    <row r="5678" spans="2:3" x14ac:dyDescent="0.2">
      <c r="B5678" s="71"/>
      <c r="C5678" s="71">
        <v>5</v>
      </c>
    </row>
    <row r="5679" spans="2:3" x14ac:dyDescent="0.2">
      <c r="B5679" s="71"/>
      <c r="C5679" s="71">
        <v>1.2166667</v>
      </c>
    </row>
    <row r="5680" spans="2:3" x14ac:dyDescent="0.2">
      <c r="B5680" s="71"/>
      <c r="C5680" s="71">
        <v>0.42500000999999998</v>
      </c>
    </row>
    <row r="5681" spans="2:3" x14ac:dyDescent="0.2">
      <c r="B5681" s="71"/>
      <c r="C5681" s="71">
        <v>2.0208332499999999</v>
      </c>
    </row>
    <row r="5682" spans="2:3" x14ac:dyDescent="0.2">
      <c r="B5682" s="71"/>
      <c r="C5682" s="71">
        <v>0.64556961999999996</v>
      </c>
    </row>
    <row r="5683" spans="2:3" x14ac:dyDescent="0.2">
      <c r="B5683" s="71"/>
      <c r="C5683" s="71">
        <v>2.9310345600000001</v>
      </c>
    </row>
    <row r="5684" spans="2:3" x14ac:dyDescent="0.2">
      <c r="B5684" s="71"/>
      <c r="C5684" s="71">
        <v>1.4814814300000001</v>
      </c>
    </row>
    <row r="5685" spans="2:3" x14ac:dyDescent="0.2">
      <c r="B5685" s="71"/>
      <c r="C5685" s="71">
        <v>0.29166666000000002</v>
      </c>
    </row>
    <row r="5686" spans="2:3" x14ac:dyDescent="0.2">
      <c r="B5686" s="71"/>
      <c r="C5686" s="71">
        <v>0.85714287</v>
      </c>
    </row>
    <row r="5687" spans="2:3" x14ac:dyDescent="0.2">
      <c r="B5687" s="71"/>
      <c r="C5687" s="71">
        <v>5.2950820900000002</v>
      </c>
    </row>
    <row r="5688" spans="2:3" x14ac:dyDescent="0.2">
      <c r="B5688" s="71"/>
      <c r="C5688" s="71">
        <v>0.80487805999999995</v>
      </c>
    </row>
    <row r="5689" spans="2:3" x14ac:dyDescent="0.2">
      <c r="B5689" s="71"/>
      <c r="C5689" s="71">
        <v>0.42857142999999998</v>
      </c>
    </row>
    <row r="5690" spans="2:3" x14ac:dyDescent="0.2">
      <c r="B5690" s="71"/>
      <c r="C5690" s="71">
        <v>0.80303031000000002</v>
      </c>
    </row>
    <row r="5691" spans="2:3" x14ac:dyDescent="0.2">
      <c r="B5691" s="71"/>
      <c r="C5691" s="71">
        <v>1.1333333299999999</v>
      </c>
    </row>
    <row r="5692" spans="2:3" x14ac:dyDescent="0.2">
      <c r="B5692" s="71"/>
      <c r="C5692" s="71">
        <v>0.60000001999999997</v>
      </c>
    </row>
    <row r="5693" spans="2:3" x14ac:dyDescent="0.2">
      <c r="B5693" s="71"/>
      <c r="C5693" s="71">
        <v>0.16666666999999999</v>
      </c>
    </row>
    <row r="5694" spans="2:3" x14ac:dyDescent="0.2">
      <c r="B5694" s="71"/>
      <c r="C5694" s="71">
        <v>4.6666665099999998</v>
      </c>
    </row>
    <row r="5695" spans="2:3" x14ac:dyDescent="0.2">
      <c r="B5695" s="71"/>
      <c r="C5695" s="71">
        <v>0.41176470999999998</v>
      </c>
    </row>
    <row r="5696" spans="2:3" x14ac:dyDescent="0.2">
      <c r="B5696" s="71"/>
      <c r="C5696" s="71">
        <v>0.27272728000000002</v>
      </c>
    </row>
    <row r="5697" spans="2:3" x14ac:dyDescent="0.2">
      <c r="B5697" s="71"/>
      <c r="C5697" s="71">
        <v>5.1111111600000001</v>
      </c>
    </row>
    <row r="5698" spans="2:3" x14ac:dyDescent="0.2">
      <c r="B5698" s="71"/>
      <c r="C5698" s="71">
        <v>1.07407403</v>
      </c>
    </row>
    <row r="5699" spans="2:3" x14ac:dyDescent="0.2">
      <c r="B5699" s="71"/>
      <c r="C5699" s="71">
        <v>0.52083330999999999</v>
      </c>
    </row>
    <row r="5700" spans="2:3" x14ac:dyDescent="0.2">
      <c r="B5700" s="71"/>
      <c r="C5700" s="71">
        <v>0.65384613999999996</v>
      </c>
    </row>
    <row r="5701" spans="2:3" x14ac:dyDescent="0.2">
      <c r="B5701" s="71"/>
      <c r="C5701" s="71">
        <v>3.8723404399999999</v>
      </c>
    </row>
    <row r="5702" spans="2:3" x14ac:dyDescent="0.2">
      <c r="B5702" s="71"/>
      <c r="C5702" s="71">
        <v>7.7285714099999998</v>
      </c>
    </row>
    <row r="5703" spans="2:3" x14ac:dyDescent="0.2">
      <c r="B5703" s="71"/>
      <c r="C5703" s="71">
        <v>0.76923078</v>
      </c>
    </row>
    <row r="5704" spans="2:3" x14ac:dyDescent="0.2">
      <c r="B5704" s="71"/>
      <c r="C5704" s="71">
        <v>0.57142859999999995</v>
      </c>
    </row>
    <row r="5705" spans="2:3" x14ac:dyDescent="0.2">
      <c r="B5705" s="71"/>
      <c r="C5705" s="71">
        <v>0.34375</v>
      </c>
    </row>
    <row r="5706" spans="2:3" x14ac:dyDescent="0.2">
      <c r="B5706" s="71"/>
      <c r="C5706" s="71">
        <v>0.5</v>
      </c>
    </row>
    <row r="5707" spans="2:3" x14ac:dyDescent="0.2">
      <c r="B5707" s="71"/>
      <c r="C5707" s="71">
        <v>0.35555555999999999</v>
      </c>
    </row>
    <row r="5708" spans="2:3" x14ac:dyDescent="0.2">
      <c r="B5708" s="71"/>
      <c r="C5708" s="71">
        <v>0.51724135999999998</v>
      </c>
    </row>
    <row r="5709" spans="2:3" x14ac:dyDescent="0.2">
      <c r="B5709" s="71"/>
      <c r="C5709" s="71">
        <v>0.53333335999999998</v>
      </c>
    </row>
    <row r="5710" spans="2:3" x14ac:dyDescent="0.2">
      <c r="B5710" s="71"/>
      <c r="C5710" s="71">
        <v>6.8695650099999996</v>
      </c>
    </row>
    <row r="5711" spans="2:3" x14ac:dyDescent="0.2">
      <c r="B5711" s="71"/>
      <c r="C5711" s="71">
        <v>0.36363636999999999</v>
      </c>
    </row>
    <row r="5712" spans="2:3" x14ac:dyDescent="0.2">
      <c r="B5712" s="71"/>
      <c r="C5712" s="71">
        <v>0.23076922999999999</v>
      </c>
    </row>
    <row r="5713" spans="2:3" x14ac:dyDescent="0.2">
      <c r="B5713" s="71"/>
      <c r="C5713" s="71">
        <v>0.28260869</v>
      </c>
    </row>
    <row r="5714" spans="2:3" x14ac:dyDescent="0.2">
      <c r="B5714" s="71"/>
      <c r="C5714" s="71">
        <v>1.70588231</v>
      </c>
    </row>
    <row r="5715" spans="2:3" x14ac:dyDescent="0.2">
      <c r="B5715" s="71"/>
      <c r="C5715" s="71">
        <v>0.2820513</v>
      </c>
    </row>
    <row r="5716" spans="2:3" x14ac:dyDescent="0.2">
      <c r="B5716" s="71"/>
      <c r="C5716" s="71">
        <v>0.30909091</v>
      </c>
    </row>
    <row r="5717" spans="2:3" x14ac:dyDescent="0.2">
      <c r="B5717" s="71"/>
      <c r="C5717" s="71">
        <v>0.38235295000000002</v>
      </c>
    </row>
    <row r="5718" spans="2:3" x14ac:dyDescent="0.2">
      <c r="B5718" s="71"/>
      <c r="C5718" s="71">
        <v>0.41935483000000001</v>
      </c>
    </row>
    <row r="5719" spans="2:3" x14ac:dyDescent="0.2">
      <c r="B5719" s="71"/>
      <c r="C5719" s="71">
        <v>0.91304350000000001</v>
      </c>
    </row>
    <row r="5720" spans="2:3" x14ac:dyDescent="0.2">
      <c r="B5720" s="71"/>
      <c r="C5720" s="71">
        <v>0.66666669000000001</v>
      </c>
    </row>
    <row r="5721" spans="2:3" x14ac:dyDescent="0.2">
      <c r="B5721" s="71"/>
      <c r="C5721" s="71">
        <v>3.75324678</v>
      </c>
    </row>
    <row r="5722" spans="2:3" x14ac:dyDescent="0.2">
      <c r="B5722" s="71"/>
      <c r="C5722" s="71">
        <v>4.6875</v>
      </c>
    </row>
    <row r="5723" spans="2:3" x14ac:dyDescent="0.2">
      <c r="B5723" s="71"/>
      <c r="C5723" s="71">
        <v>4.6111111600000001</v>
      </c>
    </row>
    <row r="5724" spans="2:3" x14ac:dyDescent="0.2">
      <c r="B5724" s="71"/>
      <c r="C5724" s="71">
        <v>0.48837208999999998</v>
      </c>
    </row>
    <row r="5725" spans="2:3" x14ac:dyDescent="0.2">
      <c r="B5725" s="71"/>
      <c r="C5725" s="71">
        <v>0.52380954999999996</v>
      </c>
    </row>
    <row r="5726" spans="2:3" x14ac:dyDescent="0.2">
      <c r="B5726" s="71"/>
      <c r="C5726" s="71">
        <v>2.3333332499999999</v>
      </c>
    </row>
    <row r="5727" spans="2:3" x14ac:dyDescent="0.2">
      <c r="B5727" s="71"/>
      <c r="C5727" s="71">
        <v>0.16666666999999999</v>
      </c>
    </row>
    <row r="5728" spans="2:3" x14ac:dyDescent="0.2">
      <c r="B5728" s="71"/>
      <c r="C5728" s="71">
        <v>1.0967742199999999</v>
      </c>
    </row>
    <row r="5729" spans="2:3" x14ac:dyDescent="0.2">
      <c r="B5729" s="71"/>
      <c r="C5729" s="71">
        <v>3.9166667500000001</v>
      </c>
    </row>
    <row r="5730" spans="2:3" x14ac:dyDescent="0.2">
      <c r="B5730" s="71"/>
      <c r="C5730" s="71">
        <v>1.8688525</v>
      </c>
    </row>
    <row r="5731" spans="2:3" x14ac:dyDescent="0.2">
      <c r="B5731" s="71"/>
      <c r="C5731" s="71">
        <v>10.052631399999999</v>
      </c>
    </row>
    <row r="5732" spans="2:3" x14ac:dyDescent="0.2">
      <c r="B5732" s="71"/>
      <c r="C5732" s="71">
        <v>0.29411766</v>
      </c>
    </row>
    <row r="5733" spans="2:3" x14ac:dyDescent="0.2">
      <c r="B5733" s="71"/>
      <c r="C5733" s="71">
        <v>0.27500001000000002</v>
      </c>
    </row>
    <row r="5734" spans="2:3" x14ac:dyDescent="0.2">
      <c r="B5734" s="71"/>
      <c r="C5734" s="71">
        <v>1.6714285600000001</v>
      </c>
    </row>
    <row r="5735" spans="2:3" x14ac:dyDescent="0.2">
      <c r="B5735" s="71"/>
      <c r="C5735" s="71">
        <v>1.4545455</v>
      </c>
    </row>
    <row r="5736" spans="2:3" x14ac:dyDescent="0.2">
      <c r="B5736" s="71"/>
      <c r="C5736" s="71">
        <v>0.40740739999999998</v>
      </c>
    </row>
    <row r="5737" spans="2:3" x14ac:dyDescent="0.2">
      <c r="B5737" s="71"/>
      <c r="C5737" s="71">
        <v>0.22727273000000001</v>
      </c>
    </row>
    <row r="5738" spans="2:3" x14ac:dyDescent="0.2">
      <c r="B5738" s="71"/>
      <c r="C5738" s="71">
        <v>0.64705884000000002</v>
      </c>
    </row>
    <row r="5739" spans="2:3" x14ac:dyDescent="0.2">
      <c r="B5739" s="71"/>
      <c r="C5739" s="71">
        <v>2.1388888399999999</v>
      </c>
    </row>
    <row r="5740" spans="2:3" x14ac:dyDescent="0.2">
      <c r="B5740" s="71"/>
      <c r="C5740" s="71">
        <v>1.69565213</v>
      </c>
    </row>
    <row r="5741" spans="2:3" x14ac:dyDescent="0.2">
      <c r="B5741" s="71"/>
      <c r="C5741" s="71">
        <v>0.39285713</v>
      </c>
    </row>
    <row r="5742" spans="2:3" x14ac:dyDescent="0.2">
      <c r="B5742" s="71"/>
      <c r="C5742" s="71">
        <v>0.23529412</v>
      </c>
    </row>
    <row r="5743" spans="2:3" x14ac:dyDescent="0.2">
      <c r="B5743" s="71"/>
      <c r="C5743" s="71">
        <v>0.86666666999999997</v>
      </c>
    </row>
    <row r="5744" spans="2:3" x14ac:dyDescent="0.2">
      <c r="B5744" s="71"/>
      <c r="C5744" s="71">
        <v>0.56756759000000001</v>
      </c>
    </row>
    <row r="5745" spans="2:3" x14ac:dyDescent="0.2">
      <c r="B5745" s="71"/>
      <c r="C5745" s="71">
        <v>0.25641027</v>
      </c>
    </row>
    <row r="5746" spans="2:3" x14ac:dyDescent="0.2">
      <c r="B5746" s="71"/>
      <c r="C5746" s="71">
        <v>0.3508772</v>
      </c>
    </row>
    <row r="5747" spans="2:3" x14ac:dyDescent="0.2">
      <c r="B5747" s="71"/>
      <c r="C5747" s="71">
        <v>1.17647064</v>
      </c>
    </row>
    <row r="5748" spans="2:3" x14ac:dyDescent="0.2">
      <c r="B5748" s="71"/>
      <c r="C5748" s="71">
        <v>3.8571429300000002</v>
      </c>
    </row>
    <row r="5749" spans="2:3" x14ac:dyDescent="0.2">
      <c r="B5749" s="71"/>
      <c r="C5749" s="71">
        <v>0.33333333999999998</v>
      </c>
    </row>
    <row r="5750" spans="2:3" x14ac:dyDescent="0.2">
      <c r="B5750" s="71"/>
      <c r="C5750" s="71">
        <v>0.42105262999999998</v>
      </c>
    </row>
    <row r="5751" spans="2:3" x14ac:dyDescent="0.2">
      <c r="B5751" s="71"/>
      <c r="C5751" s="71">
        <v>4.7619050000000003E-2</v>
      </c>
    </row>
    <row r="5752" spans="2:3" x14ac:dyDescent="0.2">
      <c r="B5752" s="71"/>
      <c r="C5752" s="71">
        <v>0.29347825</v>
      </c>
    </row>
    <row r="5753" spans="2:3" x14ac:dyDescent="0.2">
      <c r="B5753" s="71"/>
      <c r="C5753" s="71">
        <v>9.875</v>
      </c>
    </row>
    <row r="5754" spans="2:3" x14ac:dyDescent="0.2">
      <c r="B5754" s="71"/>
      <c r="C5754" s="71">
        <v>0.47826087</v>
      </c>
    </row>
    <row r="5755" spans="2:3" x14ac:dyDescent="0.2">
      <c r="B5755" s="71"/>
      <c r="C5755" s="71">
        <v>0.28000000000000003</v>
      </c>
    </row>
    <row r="5756" spans="2:3" x14ac:dyDescent="0.2">
      <c r="B5756" s="71"/>
      <c r="C5756" s="71">
        <v>1.49504948</v>
      </c>
    </row>
    <row r="5757" spans="2:3" x14ac:dyDescent="0.2">
      <c r="B5757" s="71"/>
      <c r="C5757" s="71">
        <v>0.25</v>
      </c>
    </row>
    <row r="5758" spans="2:3" x14ac:dyDescent="0.2">
      <c r="B5758" s="71"/>
      <c r="C5758" s="71">
        <v>0.61538464000000004</v>
      </c>
    </row>
    <row r="5759" spans="2:3" x14ac:dyDescent="0.2">
      <c r="B5759" s="71"/>
      <c r="C5759" s="71">
        <v>2.5869564999999999</v>
      </c>
    </row>
    <row r="5760" spans="2:3" x14ac:dyDescent="0.2">
      <c r="B5760" s="71"/>
      <c r="C5760" s="71">
        <v>0.45238096</v>
      </c>
    </row>
    <row r="5761" spans="2:3" x14ac:dyDescent="0.2">
      <c r="B5761" s="71"/>
      <c r="C5761" s="71">
        <v>5.9642858499999996</v>
      </c>
    </row>
    <row r="5762" spans="2:3" x14ac:dyDescent="0.2">
      <c r="B5762" s="71"/>
      <c r="C5762" s="71">
        <v>0.97826086999999995</v>
      </c>
    </row>
    <row r="5763" spans="2:3" x14ac:dyDescent="0.2">
      <c r="B5763" s="71"/>
      <c r="C5763" s="71">
        <v>0.47826087</v>
      </c>
    </row>
    <row r="5764" spans="2:3" x14ac:dyDescent="0.2">
      <c r="B5764" s="71"/>
      <c r="C5764" s="71">
        <v>0.5</v>
      </c>
    </row>
    <row r="5765" spans="2:3" x14ac:dyDescent="0.2">
      <c r="B5765" s="71"/>
      <c r="C5765" s="71">
        <v>0.51428574000000005</v>
      </c>
    </row>
    <row r="5766" spans="2:3" x14ac:dyDescent="0.2">
      <c r="B5766" s="71"/>
      <c r="C5766" s="71">
        <v>0.42105262999999998</v>
      </c>
    </row>
    <row r="5767" spans="2:3" x14ac:dyDescent="0.2">
      <c r="B5767" s="71"/>
      <c r="C5767" s="71">
        <v>0.31818181000000001</v>
      </c>
    </row>
    <row r="5768" spans="2:3" x14ac:dyDescent="0.2">
      <c r="B5768" s="71"/>
      <c r="C5768" s="71">
        <v>0.26666667999999999</v>
      </c>
    </row>
    <row r="5769" spans="2:3" x14ac:dyDescent="0.2">
      <c r="B5769" s="71"/>
      <c r="C5769" s="71">
        <v>0.40625</v>
      </c>
    </row>
    <row r="5770" spans="2:3" x14ac:dyDescent="0.2">
      <c r="B5770" s="71"/>
      <c r="C5770" s="71">
        <v>3.3529412700000001</v>
      </c>
    </row>
    <row r="5771" spans="2:3" x14ac:dyDescent="0.2">
      <c r="B5771" s="71"/>
      <c r="C5771" s="71">
        <v>3.4130435000000001</v>
      </c>
    </row>
    <row r="5772" spans="2:3" x14ac:dyDescent="0.2">
      <c r="B5772" s="71"/>
      <c r="C5772" s="71">
        <v>0.42500000999999998</v>
      </c>
    </row>
    <row r="5773" spans="2:3" x14ac:dyDescent="0.2">
      <c r="B5773" s="71"/>
      <c r="C5773" s="71">
        <v>0.41666666000000002</v>
      </c>
    </row>
    <row r="5774" spans="2:3" x14ac:dyDescent="0.2">
      <c r="B5774" s="71"/>
      <c r="C5774" s="71">
        <v>0.49090909999999999</v>
      </c>
    </row>
    <row r="5775" spans="2:3" x14ac:dyDescent="0.2">
      <c r="B5775" s="71"/>
      <c r="C5775" s="71">
        <v>0.5</v>
      </c>
    </row>
    <row r="5776" spans="2:3" x14ac:dyDescent="0.2">
      <c r="B5776" s="71"/>
      <c r="C5776" s="71">
        <v>0.59574466999999998</v>
      </c>
    </row>
    <row r="5777" spans="2:3" x14ac:dyDescent="0.2">
      <c r="B5777" s="71"/>
      <c r="C5777" s="71">
        <v>0.59523809000000005</v>
      </c>
    </row>
    <row r="5778" spans="2:3" x14ac:dyDescent="0.2">
      <c r="B5778" s="71"/>
      <c r="C5778" s="71">
        <v>0.37931034000000002</v>
      </c>
    </row>
    <row r="5779" spans="2:3" x14ac:dyDescent="0.2">
      <c r="B5779" s="71"/>
      <c r="C5779" s="71">
        <v>0.37837839000000001</v>
      </c>
    </row>
    <row r="5780" spans="2:3" x14ac:dyDescent="0.2">
      <c r="B5780" s="71"/>
      <c r="C5780" s="71">
        <v>5.3823528300000003</v>
      </c>
    </row>
    <row r="5781" spans="2:3" x14ac:dyDescent="0.2">
      <c r="B5781" s="71"/>
      <c r="C5781" s="71">
        <v>0.28070176000000002</v>
      </c>
    </row>
    <row r="5782" spans="2:3" x14ac:dyDescent="0.2">
      <c r="B5782" s="71"/>
      <c r="C5782" s="71">
        <v>1.8510638500000001</v>
      </c>
    </row>
    <row r="5783" spans="2:3" x14ac:dyDescent="0.2">
      <c r="B5783" s="71"/>
      <c r="C5783" s="71">
        <v>0.40816328000000002</v>
      </c>
    </row>
    <row r="5784" spans="2:3" x14ac:dyDescent="0.2">
      <c r="B5784" s="71"/>
      <c r="C5784" s="71">
        <v>0.41176470999999998</v>
      </c>
    </row>
    <row r="5785" spans="2:3" x14ac:dyDescent="0.2">
      <c r="B5785" s="71"/>
      <c r="C5785" s="71">
        <v>0.38461539</v>
      </c>
    </row>
    <row r="5786" spans="2:3" x14ac:dyDescent="0.2">
      <c r="B5786" s="71"/>
      <c r="C5786" s="71">
        <v>2.4500000499999999</v>
      </c>
    </row>
    <row r="5787" spans="2:3" x14ac:dyDescent="0.2">
      <c r="B5787" s="71"/>
      <c r="C5787" s="71">
        <v>0.1923077</v>
      </c>
    </row>
    <row r="5788" spans="2:3" x14ac:dyDescent="0.2">
      <c r="B5788" s="71"/>
      <c r="C5788" s="71">
        <v>0.625</v>
      </c>
    </row>
    <row r="5789" spans="2:3" x14ac:dyDescent="0.2">
      <c r="B5789" s="71"/>
      <c r="C5789" s="71">
        <v>0.30555555000000001</v>
      </c>
    </row>
    <row r="5790" spans="2:3" x14ac:dyDescent="0.2">
      <c r="B5790" s="71"/>
      <c r="C5790" s="71">
        <v>0.30927833999999998</v>
      </c>
    </row>
    <row r="5791" spans="2:3" x14ac:dyDescent="0.2">
      <c r="B5791" s="71"/>
      <c r="C5791" s="71">
        <v>0.1</v>
      </c>
    </row>
    <row r="5792" spans="2:3" x14ac:dyDescent="0.2">
      <c r="B5792" s="71"/>
      <c r="C5792" s="71">
        <v>0.23076922999999999</v>
      </c>
    </row>
    <row r="5793" spans="2:3" x14ac:dyDescent="0.2">
      <c r="B5793" s="71"/>
      <c r="C5793" s="71">
        <v>1.9736841899999999</v>
      </c>
    </row>
    <row r="5794" spans="2:3" x14ac:dyDescent="0.2">
      <c r="B5794" s="71"/>
      <c r="C5794" s="71">
        <v>0.40350878000000001</v>
      </c>
    </row>
    <row r="5795" spans="2:3" x14ac:dyDescent="0.2">
      <c r="B5795" s="71"/>
      <c r="C5795" s="71">
        <v>0.45833333999999998</v>
      </c>
    </row>
    <row r="5796" spans="2:3" x14ac:dyDescent="0.2">
      <c r="B5796" s="71"/>
      <c r="C5796" s="71">
        <v>0.41666666000000002</v>
      </c>
    </row>
    <row r="5797" spans="2:3" x14ac:dyDescent="0.2">
      <c r="B5797" s="71"/>
      <c r="C5797" s="71">
        <v>0.48571428999999999</v>
      </c>
    </row>
    <row r="5798" spans="2:3" x14ac:dyDescent="0.2">
      <c r="B5798" s="71"/>
      <c r="C5798" s="71">
        <v>0.51851851000000004</v>
      </c>
    </row>
    <row r="5799" spans="2:3" x14ac:dyDescent="0.2">
      <c r="B5799" s="71"/>
      <c r="C5799" s="71">
        <v>0.29629630000000001</v>
      </c>
    </row>
    <row r="5800" spans="2:3" x14ac:dyDescent="0.2">
      <c r="B5800" s="71"/>
      <c r="C5800" s="71">
        <v>0.58620691000000003</v>
      </c>
    </row>
    <row r="5801" spans="2:3" x14ac:dyDescent="0.2">
      <c r="B5801" s="71"/>
      <c r="C5801" s="71">
        <v>0.23255814999999999</v>
      </c>
    </row>
    <row r="5802" spans="2:3" x14ac:dyDescent="0.2">
      <c r="B5802" s="71"/>
      <c r="C5802" s="71">
        <v>0.20588235999999999</v>
      </c>
    </row>
    <row r="5803" spans="2:3" x14ac:dyDescent="0.2">
      <c r="B5803" s="71"/>
      <c r="C5803" s="71">
        <v>0.60869563000000004</v>
      </c>
    </row>
    <row r="5804" spans="2:3" x14ac:dyDescent="0.2">
      <c r="B5804" s="71"/>
      <c r="C5804" s="71">
        <v>0.47826087</v>
      </c>
    </row>
    <row r="5805" spans="2:3" x14ac:dyDescent="0.2">
      <c r="B5805" s="71"/>
      <c r="C5805" s="71">
        <v>0.40909090999999997</v>
      </c>
    </row>
    <row r="5806" spans="2:3" x14ac:dyDescent="0.2">
      <c r="B5806" s="71"/>
      <c r="C5806" s="71">
        <v>1.1351351700000001</v>
      </c>
    </row>
    <row r="5807" spans="2:3" x14ac:dyDescent="0.2">
      <c r="B5807" s="71"/>
      <c r="C5807" s="71">
        <v>0.46153845999999998</v>
      </c>
    </row>
    <row r="5808" spans="2:3" x14ac:dyDescent="0.2">
      <c r="B5808" s="71"/>
      <c r="C5808" s="71">
        <v>1.38461542</v>
      </c>
    </row>
    <row r="5809" spans="2:3" x14ac:dyDescent="0.2">
      <c r="B5809" s="71"/>
      <c r="C5809" s="71">
        <v>0.29787233000000002</v>
      </c>
    </row>
    <row r="5810" spans="2:3" x14ac:dyDescent="0.2">
      <c r="B5810" s="71"/>
      <c r="C5810" s="71">
        <v>2.7551021599999999</v>
      </c>
    </row>
    <row r="5811" spans="2:3" x14ac:dyDescent="0.2">
      <c r="B5811" s="71"/>
      <c r="C5811" s="71">
        <v>0.46153845999999998</v>
      </c>
    </row>
    <row r="5812" spans="2:3" x14ac:dyDescent="0.2">
      <c r="B5812" s="71"/>
      <c r="C5812" s="71">
        <v>2.4838709799999998</v>
      </c>
    </row>
    <row r="5813" spans="2:3" x14ac:dyDescent="0.2">
      <c r="B5813" s="71"/>
      <c r="C5813" s="71">
        <v>0.48387095000000002</v>
      </c>
    </row>
    <row r="5814" spans="2:3" x14ac:dyDescent="0.2">
      <c r="B5814" s="71"/>
      <c r="C5814" s="71">
        <v>0.28571429999999998</v>
      </c>
    </row>
    <row r="5815" spans="2:3" x14ac:dyDescent="0.2">
      <c r="B5815" s="71"/>
      <c r="C5815" s="71">
        <v>0.26923078</v>
      </c>
    </row>
    <row r="5816" spans="2:3" x14ac:dyDescent="0.2">
      <c r="B5816" s="71"/>
      <c r="C5816" s="71">
        <v>3.1111111600000001</v>
      </c>
    </row>
    <row r="5817" spans="2:3" x14ac:dyDescent="0.2">
      <c r="B5817" s="71"/>
      <c r="C5817" s="71">
        <v>0.53846156999999994</v>
      </c>
    </row>
    <row r="5818" spans="2:3" x14ac:dyDescent="0.2">
      <c r="B5818" s="71"/>
      <c r="C5818" s="71">
        <v>0.46031746000000001</v>
      </c>
    </row>
    <row r="5819" spans="2:3" x14ac:dyDescent="0.2">
      <c r="B5819" s="71"/>
      <c r="C5819" s="71">
        <v>2.1034483900000001</v>
      </c>
    </row>
    <row r="5820" spans="2:3" x14ac:dyDescent="0.2">
      <c r="B5820" s="71"/>
      <c r="C5820" s="71">
        <v>0.66666669000000001</v>
      </c>
    </row>
    <row r="5821" spans="2:3" x14ac:dyDescent="0.2">
      <c r="B5821" s="71"/>
      <c r="C5821" s="71">
        <v>0.40000001000000002</v>
      </c>
    </row>
    <row r="5822" spans="2:3" x14ac:dyDescent="0.2">
      <c r="B5822" s="71"/>
      <c r="C5822" s="71">
        <v>0.44</v>
      </c>
    </row>
    <row r="5823" spans="2:3" x14ac:dyDescent="0.2">
      <c r="B5823" s="71"/>
      <c r="C5823" s="71">
        <v>0.69148933999999995</v>
      </c>
    </row>
    <row r="5824" spans="2:3" x14ac:dyDescent="0.2">
      <c r="B5824" s="71"/>
      <c r="C5824" s="71">
        <v>0.32653061</v>
      </c>
    </row>
    <row r="5825" spans="2:3" x14ac:dyDescent="0.2">
      <c r="B5825" s="71"/>
      <c r="C5825" s="71">
        <v>0.42028984000000003</v>
      </c>
    </row>
    <row r="5826" spans="2:3" x14ac:dyDescent="0.2">
      <c r="B5826" s="71"/>
      <c r="C5826" s="71">
        <v>0.26666667999999999</v>
      </c>
    </row>
    <row r="5827" spans="2:3" x14ac:dyDescent="0.2">
      <c r="B5827" s="71"/>
      <c r="C5827" s="71">
        <v>0.375</v>
      </c>
    </row>
    <row r="5828" spans="2:3" x14ac:dyDescent="0.2">
      <c r="B5828" s="71"/>
      <c r="C5828" s="71">
        <v>0.66666669000000001</v>
      </c>
    </row>
    <row r="5829" spans="2:3" x14ac:dyDescent="0.2">
      <c r="B5829" s="71"/>
      <c r="C5829" s="71">
        <v>0.72500001999999997</v>
      </c>
    </row>
    <row r="5830" spans="2:3" x14ac:dyDescent="0.2">
      <c r="B5830" s="71"/>
      <c r="C5830" s="71">
        <v>0.25</v>
      </c>
    </row>
    <row r="5831" spans="2:3" x14ac:dyDescent="0.2">
      <c r="B5831" s="71"/>
      <c r="C5831" s="71">
        <v>0.17391305000000001</v>
      </c>
    </row>
    <row r="5832" spans="2:3" x14ac:dyDescent="0.2">
      <c r="B5832" s="71"/>
      <c r="C5832" s="71">
        <v>0.39130433999999997</v>
      </c>
    </row>
    <row r="5833" spans="2:3" x14ac:dyDescent="0.2">
      <c r="B5833" s="71"/>
      <c r="C5833" s="71">
        <v>0.41666666000000002</v>
      </c>
    </row>
    <row r="5834" spans="2:3" x14ac:dyDescent="0.2">
      <c r="B5834" s="71"/>
      <c r="C5834" s="71">
        <v>0.22222222</v>
      </c>
    </row>
    <row r="5835" spans="2:3" x14ac:dyDescent="0.2">
      <c r="B5835" s="71"/>
      <c r="C5835" s="71">
        <v>0.78571427000000005</v>
      </c>
    </row>
    <row r="5836" spans="2:3" x14ac:dyDescent="0.2">
      <c r="B5836" s="71"/>
      <c r="C5836" s="71">
        <v>1.41379309</v>
      </c>
    </row>
    <row r="5837" spans="2:3" x14ac:dyDescent="0.2">
      <c r="B5837" s="71"/>
      <c r="C5837" s="71">
        <v>0.33333333999999998</v>
      </c>
    </row>
    <row r="5838" spans="2:3" x14ac:dyDescent="0.2">
      <c r="B5838" s="71"/>
      <c r="C5838" s="71">
        <v>0.60000001999999997</v>
      </c>
    </row>
    <row r="5839" spans="2:3" x14ac:dyDescent="0.2">
      <c r="B5839" s="71"/>
      <c r="C5839" s="71">
        <v>0.44897958999999998</v>
      </c>
    </row>
    <row r="5840" spans="2:3" x14ac:dyDescent="0.2">
      <c r="B5840" s="71"/>
      <c r="C5840" s="71">
        <v>0.54285717</v>
      </c>
    </row>
    <row r="5841" spans="2:3" x14ac:dyDescent="0.2">
      <c r="B5841" s="71"/>
      <c r="C5841" s="71">
        <v>0.38181818000000001</v>
      </c>
    </row>
    <row r="5842" spans="2:3" x14ac:dyDescent="0.2">
      <c r="B5842" s="71"/>
      <c r="C5842" s="71">
        <v>0.72340422999999998</v>
      </c>
    </row>
    <row r="5843" spans="2:3" x14ac:dyDescent="0.2">
      <c r="B5843" s="71"/>
      <c r="C5843" s="71">
        <v>2.7999999500000001</v>
      </c>
    </row>
    <row r="5844" spans="2:3" x14ac:dyDescent="0.2">
      <c r="B5844" s="71"/>
      <c r="C5844" s="71">
        <v>0.38333333000000003</v>
      </c>
    </row>
    <row r="5845" spans="2:3" x14ac:dyDescent="0.2">
      <c r="B5845" s="71"/>
      <c r="C5845" s="71">
        <v>0.34999998999999998</v>
      </c>
    </row>
    <row r="5846" spans="2:3" x14ac:dyDescent="0.2">
      <c r="B5846" s="71"/>
      <c r="C5846" s="71">
        <v>0.44736840999999999</v>
      </c>
    </row>
    <row r="5847" spans="2:3" x14ac:dyDescent="0.2">
      <c r="B5847" s="71"/>
      <c r="C5847" s="71">
        <v>0.41269842000000001</v>
      </c>
    </row>
    <row r="5848" spans="2:3" x14ac:dyDescent="0.2">
      <c r="B5848" s="71"/>
      <c r="C5848" s="71">
        <v>2</v>
      </c>
    </row>
    <row r="5849" spans="2:3" x14ac:dyDescent="0.2">
      <c r="B5849" s="71"/>
      <c r="C5849" s="71">
        <v>2</v>
      </c>
    </row>
    <row r="5850" spans="2:3" x14ac:dyDescent="0.2">
      <c r="B5850" s="71"/>
      <c r="C5850" s="71">
        <v>0.33333333999999998</v>
      </c>
    </row>
    <row r="5851" spans="2:3" x14ac:dyDescent="0.2">
      <c r="B5851" s="71"/>
      <c r="C5851" s="71">
        <v>0.70588236999999998</v>
      </c>
    </row>
    <row r="5852" spans="2:3" x14ac:dyDescent="0.2">
      <c r="B5852" s="71"/>
      <c r="C5852" s="71">
        <v>0.33720930999999998</v>
      </c>
    </row>
    <row r="5853" spans="2:3" x14ac:dyDescent="0.2">
      <c r="B5853" s="71"/>
      <c r="C5853" s="71">
        <v>0.86666666999999997</v>
      </c>
    </row>
    <row r="5854" spans="2:3" x14ac:dyDescent="0.2">
      <c r="B5854" s="71"/>
      <c r="C5854" s="71">
        <v>0.42307693000000002</v>
      </c>
    </row>
    <row r="5855" spans="2:3" x14ac:dyDescent="0.2">
      <c r="B5855" s="71"/>
      <c r="C5855" s="71">
        <v>0.41509435</v>
      </c>
    </row>
    <row r="5856" spans="2:3" x14ac:dyDescent="0.2">
      <c r="B5856" s="71"/>
      <c r="C5856" s="71">
        <v>0.46031746000000001</v>
      </c>
    </row>
    <row r="5857" spans="2:3" x14ac:dyDescent="0.2">
      <c r="B5857" s="71"/>
      <c r="C5857" s="71">
        <v>0.47368421999999999</v>
      </c>
    </row>
    <row r="5858" spans="2:3" x14ac:dyDescent="0.2">
      <c r="B5858" s="71"/>
      <c r="C5858" s="71">
        <v>7.0638299</v>
      </c>
    </row>
    <row r="5859" spans="2:3" x14ac:dyDescent="0.2">
      <c r="B5859" s="71"/>
      <c r="C5859" s="71">
        <v>7.5272727000000001</v>
      </c>
    </row>
    <row r="5860" spans="2:3" x14ac:dyDescent="0.2">
      <c r="B5860" s="71"/>
      <c r="C5860" s="71">
        <v>0.23076922999999999</v>
      </c>
    </row>
    <row r="5861" spans="2:3" x14ac:dyDescent="0.2">
      <c r="B5861" s="71"/>
      <c r="C5861" s="71">
        <v>0.39024388999999998</v>
      </c>
    </row>
    <row r="5862" spans="2:3" x14ac:dyDescent="0.2">
      <c r="B5862" s="71"/>
      <c r="C5862" s="71">
        <v>0.35714287</v>
      </c>
    </row>
    <row r="5863" spans="2:3" x14ac:dyDescent="0.2">
      <c r="B5863" s="71"/>
      <c r="C5863" s="71">
        <v>0.71428572999999995</v>
      </c>
    </row>
    <row r="5864" spans="2:3" x14ac:dyDescent="0.2">
      <c r="B5864" s="71"/>
      <c r="C5864" s="71">
        <v>0.59259260000000002</v>
      </c>
    </row>
    <row r="5865" spans="2:3" x14ac:dyDescent="0.2">
      <c r="B5865" s="71"/>
      <c r="C5865" s="71">
        <v>0.98214287</v>
      </c>
    </row>
    <row r="5866" spans="2:3" x14ac:dyDescent="0.2">
      <c r="B5866" s="71"/>
      <c r="C5866" s="71">
        <v>0.40000001000000002</v>
      </c>
    </row>
    <row r="5867" spans="2:3" x14ac:dyDescent="0.2">
      <c r="B5867" s="71"/>
      <c r="C5867" s="71">
        <v>0.19148936999999999</v>
      </c>
    </row>
    <row r="5868" spans="2:3" x14ac:dyDescent="0.2">
      <c r="B5868" s="71"/>
      <c r="C5868" s="71">
        <v>2.2580645100000001</v>
      </c>
    </row>
    <row r="5869" spans="2:3" x14ac:dyDescent="0.2">
      <c r="B5869" s="71"/>
      <c r="C5869" s="71">
        <v>1.3150684800000001</v>
      </c>
    </row>
    <row r="5870" spans="2:3" x14ac:dyDescent="0.2">
      <c r="B5870" s="71"/>
      <c r="C5870" s="71">
        <v>0.89743589999999995</v>
      </c>
    </row>
    <row r="5871" spans="2:3" x14ac:dyDescent="0.2">
      <c r="B5871" s="71"/>
      <c r="C5871" s="71">
        <v>0.32203390999999998</v>
      </c>
    </row>
    <row r="5872" spans="2:3" x14ac:dyDescent="0.2">
      <c r="B5872" s="71"/>
      <c r="C5872" s="71">
        <v>0.90322577999999998</v>
      </c>
    </row>
    <row r="5873" spans="2:3" x14ac:dyDescent="0.2">
      <c r="B5873" s="71"/>
      <c r="C5873" s="71">
        <v>0.33333333999999998</v>
      </c>
    </row>
    <row r="5874" spans="2:3" x14ac:dyDescent="0.2">
      <c r="B5874" s="71"/>
      <c r="C5874" s="71">
        <v>0.86111110000000002</v>
      </c>
    </row>
    <row r="5875" spans="2:3" x14ac:dyDescent="0.2">
      <c r="B5875" s="71"/>
      <c r="C5875" s="71">
        <v>0.87179488000000005</v>
      </c>
    </row>
    <row r="5876" spans="2:3" x14ac:dyDescent="0.2">
      <c r="B5876" s="71"/>
      <c r="C5876" s="71">
        <v>0.40000001000000002</v>
      </c>
    </row>
    <row r="5877" spans="2:3" x14ac:dyDescent="0.2">
      <c r="B5877" s="71"/>
      <c r="C5877" s="71">
        <v>0.39534884999999997</v>
      </c>
    </row>
    <row r="5878" spans="2:3" x14ac:dyDescent="0.2">
      <c r="B5878" s="71"/>
      <c r="C5878" s="71">
        <v>10.2631578</v>
      </c>
    </row>
    <row r="5879" spans="2:3" x14ac:dyDescent="0.2">
      <c r="B5879" s="71"/>
      <c r="C5879" s="71">
        <v>0.85185188000000001</v>
      </c>
    </row>
    <row r="5880" spans="2:3" x14ac:dyDescent="0.2">
      <c r="B5880" s="71"/>
      <c r="C5880" s="71">
        <v>0.15384616000000001</v>
      </c>
    </row>
    <row r="5881" spans="2:3" x14ac:dyDescent="0.2">
      <c r="B5881" s="71"/>
      <c r="C5881" s="71">
        <v>12.372549100000001</v>
      </c>
    </row>
    <row r="5882" spans="2:3" x14ac:dyDescent="0.2">
      <c r="B5882" s="71"/>
      <c r="C5882" s="71">
        <v>6.3478260000000004</v>
      </c>
    </row>
    <row r="5883" spans="2:3" x14ac:dyDescent="0.2">
      <c r="B5883" s="71"/>
      <c r="C5883" s="71">
        <v>1.02564108</v>
      </c>
    </row>
    <row r="5884" spans="2:3" x14ac:dyDescent="0.2">
      <c r="B5884" s="71"/>
      <c r="C5884" s="71">
        <v>0.44</v>
      </c>
    </row>
    <row r="5885" spans="2:3" x14ac:dyDescent="0.2">
      <c r="B5885" s="71"/>
      <c r="C5885" s="71">
        <v>2</v>
      </c>
    </row>
    <row r="5886" spans="2:3" x14ac:dyDescent="0.2">
      <c r="B5886" s="71"/>
      <c r="C5886" s="71">
        <v>0.34482759000000002</v>
      </c>
    </row>
    <row r="5887" spans="2:3" x14ac:dyDescent="0.2">
      <c r="B5887" s="71"/>
      <c r="C5887" s="71">
        <v>4.5714287799999997</v>
      </c>
    </row>
    <row r="5888" spans="2:3" x14ac:dyDescent="0.2">
      <c r="B5888" s="71"/>
      <c r="C5888" s="71">
        <v>0.36170211000000002</v>
      </c>
    </row>
    <row r="5889" spans="2:3" x14ac:dyDescent="0.2">
      <c r="B5889" s="71"/>
      <c r="C5889" s="71">
        <v>0.51851851000000004</v>
      </c>
    </row>
    <row r="5890" spans="2:3" x14ac:dyDescent="0.2">
      <c r="B5890" s="71"/>
      <c r="C5890" s="71">
        <v>0.49019607999999998</v>
      </c>
    </row>
    <row r="5891" spans="2:3" x14ac:dyDescent="0.2">
      <c r="B5891" s="71"/>
      <c r="C5891" s="71">
        <v>1</v>
      </c>
    </row>
    <row r="5892" spans="2:3" x14ac:dyDescent="0.2">
      <c r="B5892" s="71"/>
      <c r="C5892" s="71">
        <v>0.39285713</v>
      </c>
    </row>
    <row r="5893" spans="2:3" x14ac:dyDescent="0.2">
      <c r="B5893" s="71"/>
      <c r="C5893" s="71">
        <v>0.31578946000000002</v>
      </c>
    </row>
    <row r="5894" spans="2:3" x14ac:dyDescent="0.2">
      <c r="B5894" s="71"/>
      <c r="C5894" s="71">
        <v>0.46428570000000002</v>
      </c>
    </row>
    <row r="5895" spans="2:3" x14ac:dyDescent="0.2">
      <c r="B5895" s="71"/>
      <c r="C5895" s="71">
        <v>0.35416666000000002</v>
      </c>
    </row>
    <row r="5896" spans="2:3" x14ac:dyDescent="0.2">
      <c r="B5896" s="71"/>
      <c r="C5896" s="71">
        <v>0.32258063999999997</v>
      </c>
    </row>
    <row r="5897" spans="2:3" x14ac:dyDescent="0.2">
      <c r="B5897" s="71"/>
      <c r="C5897" s="71">
        <v>0.26666667999999999</v>
      </c>
    </row>
    <row r="5898" spans="2:3" x14ac:dyDescent="0.2">
      <c r="B5898" s="71"/>
      <c r="C5898" s="71">
        <v>0.3125</v>
      </c>
    </row>
    <row r="5899" spans="2:3" x14ac:dyDescent="0.2">
      <c r="B5899" s="71"/>
      <c r="C5899" s="71">
        <v>0.33333333999999998</v>
      </c>
    </row>
    <row r="5900" spans="2:3" x14ac:dyDescent="0.2">
      <c r="B5900" s="71"/>
      <c r="C5900" s="71">
        <v>1.0232558300000001</v>
      </c>
    </row>
    <row r="5901" spans="2:3" x14ac:dyDescent="0.2">
      <c r="B5901" s="71"/>
      <c r="C5901" s="71">
        <v>7.3103446999999999</v>
      </c>
    </row>
    <row r="5902" spans="2:3" x14ac:dyDescent="0.2">
      <c r="B5902" s="71"/>
      <c r="C5902" s="71">
        <v>5.7037038799999999</v>
      </c>
    </row>
    <row r="5903" spans="2:3" x14ac:dyDescent="0.2">
      <c r="B5903" s="71"/>
      <c r="C5903" s="71">
        <v>1.84615386</v>
      </c>
    </row>
    <row r="5904" spans="2:3" x14ac:dyDescent="0.2">
      <c r="B5904" s="71"/>
      <c r="C5904" s="71">
        <v>0.47999998999999999</v>
      </c>
    </row>
    <row r="5905" spans="2:3" x14ac:dyDescent="0.2">
      <c r="B5905" s="71"/>
      <c r="C5905" s="71">
        <v>0.54545456000000003</v>
      </c>
    </row>
    <row r="5906" spans="2:3" x14ac:dyDescent="0.2">
      <c r="B5906" s="71"/>
      <c r="C5906" s="71">
        <v>0.54838710999999996</v>
      </c>
    </row>
    <row r="5907" spans="2:3" x14ac:dyDescent="0.2">
      <c r="B5907" s="71"/>
      <c r="C5907" s="71">
        <v>0.33333333999999998</v>
      </c>
    </row>
    <row r="5908" spans="2:3" x14ac:dyDescent="0.2">
      <c r="B5908" s="71"/>
      <c r="C5908" s="71">
        <v>3.9047617899999998</v>
      </c>
    </row>
    <row r="5909" spans="2:3" x14ac:dyDescent="0.2">
      <c r="B5909" s="71"/>
      <c r="C5909" s="71">
        <v>0.27272728000000002</v>
      </c>
    </row>
    <row r="5910" spans="2:3" x14ac:dyDescent="0.2">
      <c r="B5910" s="71"/>
      <c r="C5910" s="71">
        <v>0.25</v>
      </c>
    </row>
    <row r="5911" spans="2:3" x14ac:dyDescent="0.2">
      <c r="B5911" s="71"/>
      <c r="C5911" s="71">
        <v>5.34883738</v>
      </c>
    </row>
    <row r="5912" spans="2:3" x14ac:dyDescent="0.2">
      <c r="B5912" s="71"/>
      <c r="C5912" s="71">
        <v>6.6923074700000003</v>
      </c>
    </row>
    <row r="5913" spans="2:3" x14ac:dyDescent="0.2">
      <c r="B5913" s="71"/>
      <c r="C5913" s="71">
        <v>0.58974360999999997</v>
      </c>
    </row>
    <row r="5914" spans="2:3" x14ac:dyDescent="0.2">
      <c r="B5914" s="71"/>
      <c r="C5914" s="71">
        <v>2.7246377499999999</v>
      </c>
    </row>
    <row r="5915" spans="2:3" x14ac:dyDescent="0.2">
      <c r="B5915" s="71"/>
      <c r="C5915" s="71">
        <v>0.3859649</v>
      </c>
    </row>
    <row r="5916" spans="2:3" x14ac:dyDescent="0.2">
      <c r="B5916" s="71"/>
      <c r="C5916" s="71">
        <v>0.43333334000000001</v>
      </c>
    </row>
    <row r="5917" spans="2:3" x14ac:dyDescent="0.2">
      <c r="B5917" s="71"/>
      <c r="C5917" s="71">
        <v>0.41379312000000001</v>
      </c>
    </row>
    <row r="5918" spans="2:3" x14ac:dyDescent="0.2">
      <c r="B5918" s="71"/>
      <c r="C5918" s="71">
        <v>4.3793101300000004</v>
      </c>
    </row>
    <row r="5919" spans="2:3" x14ac:dyDescent="0.2">
      <c r="B5919" s="71"/>
      <c r="C5919" s="71">
        <v>0.40909090999999997</v>
      </c>
    </row>
    <row r="5920" spans="2:3" x14ac:dyDescent="0.2">
      <c r="B5920" s="71"/>
      <c r="C5920" s="71">
        <v>0.69230771000000002</v>
      </c>
    </row>
    <row r="5921" spans="2:3" x14ac:dyDescent="0.2">
      <c r="B5921" s="71"/>
      <c r="C5921" s="71">
        <v>7.0869565000000003</v>
      </c>
    </row>
    <row r="5922" spans="2:3" x14ac:dyDescent="0.2">
      <c r="B5922" s="71"/>
      <c r="C5922" s="71">
        <v>1.02380955</v>
      </c>
    </row>
    <row r="5923" spans="2:3" x14ac:dyDescent="0.2">
      <c r="B5923" s="71"/>
      <c r="C5923" s="71">
        <v>0.46774194000000002</v>
      </c>
    </row>
    <row r="5924" spans="2:3" x14ac:dyDescent="0.2">
      <c r="B5924" s="71"/>
      <c r="C5924" s="71">
        <v>0.32142857000000002</v>
      </c>
    </row>
    <row r="5925" spans="2:3" x14ac:dyDescent="0.2">
      <c r="B5925" s="71"/>
      <c r="C5925" s="71">
        <v>1.4375</v>
      </c>
    </row>
    <row r="5926" spans="2:3" x14ac:dyDescent="0.2">
      <c r="B5926" s="71"/>
      <c r="C5926" s="71">
        <v>10.4705887</v>
      </c>
    </row>
    <row r="5927" spans="2:3" x14ac:dyDescent="0.2">
      <c r="B5927" s="71"/>
      <c r="C5927" s="71">
        <v>0.97368418999999995</v>
      </c>
    </row>
    <row r="5928" spans="2:3" x14ac:dyDescent="0.2">
      <c r="B5928" s="71"/>
      <c r="C5928" s="71">
        <v>0.45161288999999999</v>
      </c>
    </row>
    <row r="5929" spans="2:3" x14ac:dyDescent="0.2">
      <c r="B5929" s="71"/>
      <c r="C5929" s="71">
        <v>0.19512193999999999</v>
      </c>
    </row>
    <row r="5930" spans="2:3" x14ac:dyDescent="0.2">
      <c r="B5930" s="71"/>
      <c r="C5930" s="71">
        <v>0.26190478</v>
      </c>
    </row>
    <row r="5931" spans="2:3" x14ac:dyDescent="0.2">
      <c r="B5931" s="71"/>
      <c r="C5931" s="71">
        <v>0.25</v>
      </c>
    </row>
    <row r="5932" spans="2:3" x14ac:dyDescent="0.2">
      <c r="B5932" s="71"/>
      <c r="C5932" s="71">
        <v>0.38297873999999998</v>
      </c>
    </row>
    <row r="5933" spans="2:3" x14ac:dyDescent="0.2">
      <c r="B5933" s="71"/>
      <c r="C5933" s="71">
        <v>1.92105258</v>
      </c>
    </row>
    <row r="5934" spans="2:3" x14ac:dyDescent="0.2">
      <c r="B5934" s="71"/>
      <c r="C5934" s="71">
        <v>2</v>
      </c>
    </row>
    <row r="5935" spans="2:3" x14ac:dyDescent="0.2">
      <c r="B5935" s="71"/>
      <c r="C5935" s="71">
        <v>2.5</v>
      </c>
    </row>
    <row r="5936" spans="2:3" x14ac:dyDescent="0.2">
      <c r="B5936" s="71"/>
      <c r="C5936" s="71">
        <v>0.45714285999999998</v>
      </c>
    </row>
    <row r="5937" spans="2:3" x14ac:dyDescent="0.2">
      <c r="B5937" s="71"/>
      <c r="C5937" s="71">
        <v>6.3720932000000001</v>
      </c>
    </row>
    <row r="5938" spans="2:3" x14ac:dyDescent="0.2">
      <c r="B5938" s="71"/>
      <c r="C5938" s="71">
        <v>0.71153843000000006</v>
      </c>
    </row>
    <row r="5939" spans="2:3" x14ac:dyDescent="0.2">
      <c r="B5939" s="71"/>
      <c r="C5939" s="71">
        <v>4.44000006</v>
      </c>
    </row>
    <row r="5940" spans="2:3" x14ac:dyDescent="0.2">
      <c r="B5940" s="71"/>
      <c r="C5940" s="71">
        <v>0.75409835999999997</v>
      </c>
    </row>
    <row r="5941" spans="2:3" x14ac:dyDescent="0.2">
      <c r="B5941" s="71"/>
      <c r="C5941" s="71">
        <v>0.43636364</v>
      </c>
    </row>
    <row r="5942" spans="2:3" x14ac:dyDescent="0.2">
      <c r="B5942" s="71"/>
      <c r="C5942" s="71">
        <v>0.53125</v>
      </c>
    </row>
    <row r="5943" spans="2:3" x14ac:dyDescent="0.2">
      <c r="B5943" s="71"/>
      <c r="C5943" s="71">
        <v>1.0454545</v>
      </c>
    </row>
    <row r="5944" spans="2:3" x14ac:dyDescent="0.2">
      <c r="B5944" s="71"/>
      <c r="C5944" s="71">
        <v>0.91666669000000001</v>
      </c>
    </row>
    <row r="5945" spans="2:3" x14ac:dyDescent="0.2">
      <c r="B5945" s="71"/>
      <c r="C5945" s="71">
        <v>11.019230800000001</v>
      </c>
    </row>
    <row r="5946" spans="2:3" x14ac:dyDescent="0.2">
      <c r="B5946" s="71"/>
      <c r="C5946" s="71">
        <v>0.56000000000000005</v>
      </c>
    </row>
    <row r="5947" spans="2:3" x14ac:dyDescent="0.2">
      <c r="B5947" s="71"/>
      <c r="C5947" s="71">
        <v>1.6052631100000001</v>
      </c>
    </row>
    <row r="5948" spans="2:3" x14ac:dyDescent="0.2">
      <c r="B5948" s="71"/>
      <c r="C5948" s="71">
        <v>5.2631578399999999</v>
      </c>
    </row>
    <row r="5949" spans="2:3" x14ac:dyDescent="0.2">
      <c r="B5949" s="71"/>
      <c r="C5949" s="71">
        <v>1.7857142699999999</v>
      </c>
    </row>
    <row r="5950" spans="2:3" x14ac:dyDescent="0.2">
      <c r="B5950" s="71"/>
      <c r="C5950" s="71">
        <v>0.55263156000000002</v>
      </c>
    </row>
    <row r="5951" spans="2:3" x14ac:dyDescent="0.2">
      <c r="B5951" s="71"/>
      <c r="C5951" s="71">
        <v>1.25</v>
      </c>
    </row>
    <row r="5952" spans="2:3" x14ac:dyDescent="0.2">
      <c r="B5952" s="71"/>
      <c r="C5952" s="71">
        <v>2.6279070400000002</v>
      </c>
    </row>
    <row r="5953" spans="2:3" x14ac:dyDescent="0.2">
      <c r="B5953" s="71"/>
      <c r="C5953" s="71">
        <v>0.29629630000000001</v>
      </c>
    </row>
    <row r="5954" spans="2:3" x14ac:dyDescent="0.2">
      <c r="B5954" s="71"/>
      <c r="C5954" s="71">
        <v>0.46153845999999998</v>
      </c>
    </row>
    <row r="5955" spans="2:3" x14ac:dyDescent="0.2">
      <c r="B5955" s="71"/>
      <c r="C5955" s="71">
        <v>3.59016395</v>
      </c>
    </row>
    <row r="5956" spans="2:3" x14ac:dyDescent="0.2">
      <c r="B5956" s="71"/>
      <c r="C5956" s="71">
        <v>0.42424244</v>
      </c>
    </row>
    <row r="5957" spans="2:3" x14ac:dyDescent="0.2">
      <c r="B5957" s="71"/>
      <c r="C5957" s="71">
        <v>0.46808511000000003</v>
      </c>
    </row>
    <row r="5958" spans="2:3" x14ac:dyDescent="0.2">
      <c r="B5958" s="71"/>
      <c r="C5958" s="71">
        <v>2.0571429700000001</v>
      </c>
    </row>
    <row r="5959" spans="2:3" x14ac:dyDescent="0.2">
      <c r="B5959" s="71"/>
      <c r="C5959" s="71">
        <v>0.66666669000000001</v>
      </c>
    </row>
    <row r="5960" spans="2:3" x14ac:dyDescent="0.2">
      <c r="B5960" s="71"/>
      <c r="C5960" s="71">
        <v>2.7647059</v>
      </c>
    </row>
    <row r="5961" spans="2:3" x14ac:dyDescent="0.2">
      <c r="B5961" s="71"/>
      <c r="C5961" s="71">
        <v>0.625</v>
      </c>
    </row>
    <row r="5962" spans="2:3" x14ac:dyDescent="0.2">
      <c r="B5962" s="71"/>
      <c r="C5962" s="71">
        <v>0.25423729</v>
      </c>
    </row>
    <row r="5963" spans="2:3" x14ac:dyDescent="0.2">
      <c r="B5963" s="71"/>
      <c r="C5963" s="71">
        <v>0.52380954999999996</v>
      </c>
    </row>
    <row r="5964" spans="2:3" x14ac:dyDescent="0.2">
      <c r="B5964" s="71"/>
      <c r="C5964" s="71">
        <v>0.33333333999999998</v>
      </c>
    </row>
    <row r="5965" spans="2:3" x14ac:dyDescent="0.2">
      <c r="B5965" s="71"/>
      <c r="C5965" s="71">
        <v>0.69999999000000002</v>
      </c>
    </row>
    <row r="5966" spans="2:3" x14ac:dyDescent="0.2">
      <c r="B5966" s="71"/>
      <c r="C5966" s="71">
        <v>0.92307693000000002</v>
      </c>
    </row>
    <row r="5967" spans="2:3" x14ac:dyDescent="0.2">
      <c r="B5967" s="71"/>
      <c r="C5967" s="71">
        <v>0.59259260000000002</v>
      </c>
    </row>
    <row r="5968" spans="2:3" x14ac:dyDescent="0.2">
      <c r="B5968" s="71"/>
      <c r="C5968" s="71">
        <v>0.43396225999999999</v>
      </c>
    </row>
    <row r="5969" spans="2:3" x14ac:dyDescent="0.2">
      <c r="B5969" s="71"/>
      <c r="C5969" s="71">
        <v>0.44999999000000002</v>
      </c>
    </row>
    <row r="5970" spans="2:3" x14ac:dyDescent="0.2">
      <c r="B5970" s="71"/>
      <c r="C5970" s="71">
        <v>2.6400001</v>
      </c>
    </row>
    <row r="5971" spans="2:3" x14ac:dyDescent="0.2">
      <c r="B5971" s="71"/>
      <c r="C5971" s="71">
        <v>6.2173914899999998</v>
      </c>
    </row>
    <row r="5972" spans="2:3" x14ac:dyDescent="0.2">
      <c r="B5972" s="71"/>
      <c r="C5972" s="71">
        <v>0.32258063999999997</v>
      </c>
    </row>
    <row r="5973" spans="2:3" x14ac:dyDescent="0.2">
      <c r="B5973" s="71"/>
      <c r="C5973" s="71">
        <v>2.0285713699999999</v>
      </c>
    </row>
    <row r="5974" spans="2:3" x14ac:dyDescent="0.2">
      <c r="B5974" s="71"/>
      <c r="C5974" s="71">
        <v>0.51063829999999999</v>
      </c>
    </row>
    <row r="5975" spans="2:3" x14ac:dyDescent="0.2">
      <c r="B5975" s="71"/>
      <c r="C5975" s="71">
        <v>0.38297873999999998</v>
      </c>
    </row>
    <row r="5976" spans="2:3" x14ac:dyDescent="0.2">
      <c r="B5976" s="71"/>
      <c r="C5976" s="71">
        <v>1.09433961</v>
      </c>
    </row>
    <row r="5977" spans="2:3" x14ac:dyDescent="0.2">
      <c r="B5977" s="71"/>
      <c r="C5977" s="71">
        <v>1.7999999499999999</v>
      </c>
    </row>
    <row r="5978" spans="2:3" x14ac:dyDescent="0.2">
      <c r="B5978" s="71"/>
      <c r="C5978" s="71">
        <v>0.38461539</v>
      </c>
    </row>
    <row r="5979" spans="2:3" x14ac:dyDescent="0.2">
      <c r="B5979" s="71"/>
      <c r="C5979" s="71">
        <v>12.5</v>
      </c>
    </row>
    <row r="5980" spans="2:3" x14ac:dyDescent="0.2">
      <c r="B5980" s="71"/>
      <c r="C5980" s="71">
        <v>0.18181818999999999</v>
      </c>
    </row>
    <row r="5981" spans="2:3" x14ac:dyDescent="0.2">
      <c r="B5981" s="71"/>
      <c r="C5981" s="71">
        <v>1.65384614</v>
      </c>
    </row>
    <row r="5982" spans="2:3" x14ac:dyDescent="0.2">
      <c r="B5982" s="71"/>
      <c r="C5982" s="71">
        <v>0.60000001999999997</v>
      </c>
    </row>
    <row r="5983" spans="2:3" x14ac:dyDescent="0.2">
      <c r="B5983" s="71"/>
      <c r="C5983" s="71">
        <v>0.53333335999999998</v>
      </c>
    </row>
    <row r="5984" spans="2:3" x14ac:dyDescent="0.2">
      <c r="B5984" s="71"/>
      <c r="C5984" s="71">
        <v>0.34210527000000002</v>
      </c>
    </row>
    <row r="5985" spans="2:3" x14ac:dyDescent="0.2">
      <c r="B5985" s="71"/>
      <c r="C5985" s="71">
        <v>3.4468085799999999</v>
      </c>
    </row>
    <row r="5986" spans="2:3" x14ac:dyDescent="0.2">
      <c r="B5986" s="71"/>
      <c r="C5986" s="71">
        <v>0.25531914999999999</v>
      </c>
    </row>
    <row r="5987" spans="2:3" x14ac:dyDescent="0.2">
      <c r="B5987" s="71"/>
      <c r="C5987" s="71">
        <v>0.25</v>
      </c>
    </row>
    <row r="5988" spans="2:3" x14ac:dyDescent="0.2">
      <c r="B5988" s="71"/>
      <c r="C5988" s="71">
        <v>0.40000001000000002</v>
      </c>
    </row>
    <row r="5989" spans="2:3" x14ac:dyDescent="0.2">
      <c r="B5989" s="71"/>
      <c r="C5989" s="71">
        <v>0.65625</v>
      </c>
    </row>
    <row r="5990" spans="2:3" x14ac:dyDescent="0.2">
      <c r="B5990" s="71"/>
      <c r="C5990" s="71">
        <v>1.9827586399999999</v>
      </c>
    </row>
    <row r="5991" spans="2:3" x14ac:dyDescent="0.2">
      <c r="B5991" s="71"/>
      <c r="C5991" s="71">
        <v>0.80000000999999998</v>
      </c>
    </row>
    <row r="5992" spans="2:3" x14ac:dyDescent="0.2">
      <c r="B5992" s="71"/>
      <c r="C5992" s="71">
        <v>0.29268292000000001</v>
      </c>
    </row>
    <row r="5993" spans="2:3" x14ac:dyDescent="0.2">
      <c r="B5993" s="71"/>
      <c r="C5993" s="71">
        <v>0.32558140000000002</v>
      </c>
    </row>
    <row r="5994" spans="2:3" x14ac:dyDescent="0.2">
      <c r="B5994" s="71"/>
      <c r="C5994" s="71">
        <v>2.6111111600000001</v>
      </c>
    </row>
    <row r="5995" spans="2:3" x14ac:dyDescent="0.2">
      <c r="B5995" s="71"/>
      <c r="C5995" s="71">
        <v>1.0232558300000001</v>
      </c>
    </row>
    <row r="5996" spans="2:3" x14ac:dyDescent="0.2">
      <c r="B5996" s="71"/>
      <c r="C5996" s="71">
        <v>0.54545456000000003</v>
      </c>
    </row>
    <row r="5997" spans="2:3" x14ac:dyDescent="0.2">
      <c r="B5997" s="71"/>
      <c r="C5997" s="71">
        <v>0.15151516000000001</v>
      </c>
    </row>
    <row r="5998" spans="2:3" x14ac:dyDescent="0.2">
      <c r="B5998" s="71"/>
      <c r="C5998" s="71">
        <v>0.29787233000000002</v>
      </c>
    </row>
    <row r="5999" spans="2:3" x14ac:dyDescent="0.2">
      <c r="B5999" s="71"/>
      <c r="C5999" s="71">
        <v>4.2765955900000003</v>
      </c>
    </row>
    <row r="6000" spans="2:3" x14ac:dyDescent="0.2">
      <c r="B6000" s="71"/>
      <c r="C6000" s="71">
        <v>0.34782608999999998</v>
      </c>
    </row>
    <row r="6001" spans="2:3" x14ac:dyDescent="0.2">
      <c r="B6001" s="71"/>
      <c r="C6001" s="71">
        <v>3.3235294799999999</v>
      </c>
    </row>
    <row r="6002" spans="2:3" x14ac:dyDescent="0.2">
      <c r="B6002" s="71"/>
      <c r="C6002" s="71">
        <v>0.41025642000000001</v>
      </c>
    </row>
    <row r="6003" spans="2:3" x14ac:dyDescent="0.2">
      <c r="B6003" s="71"/>
      <c r="C6003" s="71">
        <v>0.5</v>
      </c>
    </row>
    <row r="6004" spans="2:3" x14ac:dyDescent="0.2">
      <c r="B6004" s="71"/>
      <c r="C6004" s="71">
        <v>0.58490567999999998</v>
      </c>
    </row>
    <row r="6005" spans="2:3" x14ac:dyDescent="0.2">
      <c r="B6005" s="71"/>
      <c r="C6005" s="71">
        <v>0.58490567999999998</v>
      </c>
    </row>
    <row r="6006" spans="2:3" x14ac:dyDescent="0.2">
      <c r="B6006" s="71"/>
      <c r="C6006" s="71">
        <v>0.25999999000000001</v>
      </c>
    </row>
    <row r="6007" spans="2:3" x14ac:dyDescent="0.2">
      <c r="B6007" s="71"/>
      <c r="C6007" s="71">
        <v>8.7916669800000005</v>
      </c>
    </row>
    <row r="6008" spans="2:3" x14ac:dyDescent="0.2">
      <c r="B6008" s="71"/>
      <c r="C6008" s="71">
        <v>0.41071429999999998</v>
      </c>
    </row>
    <row r="6009" spans="2:3" x14ac:dyDescent="0.2">
      <c r="B6009" s="71"/>
      <c r="C6009" s="71">
        <v>1.1875</v>
      </c>
    </row>
    <row r="6010" spans="2:3" x14ac:dyDescent="0.2">
      <c r="B6010" s="71"/>
      <c r="C6010" s="71">
        <v>0.45454547000000001</v>
      </c>
    </row>
    <row r="6011" spans="2:3" x14ac:dyDescent="0.2">
      <c r="B6011" s="71"/>
      <c r="C6011" s="71">
        <v>3.27272725</v>
      </c>
    </row>
    <row r="6012" spans="2:3" x14ac:dyDescent="0.2">
      <c r="B6012" s="71"/>
      <c r="C6012" s="71">
        <v>0.30882353000000001</v>
      </c>
    </row>
    <row r="6013" spans="2:3" x14ac:dyDescent="0.2">
      <c r="B6013" s="71"/>
      <c r="C6013" s="71">
        <v>0.42105262999999998</v>
      </c>
    </row>
    <row r="6014" spans="2:3" x14ac:dyDescent="0.2">
      <c r="B6014" s="71"/>
      <c r="C6014" s="71">
        <v>0.23999999</v>
      </c>
    </row>
    <row r="6015" spans="2:3" x14ac:dyDescent="0.2">
      <c r="B6015" s="71"/>
      <c r="C6015" s="71">
        <v>0.65384613999999996</v>
      </c>
    </row>
    <row r="6016" spans="2:3" x14ac:dyDescent="0.2">
      <c r="B6016" s="71"/>
      <c r="C6016" s="71">
        <v>0.94871795000000003</v>
      </c>
    </row>
    <row r="6017" spans="2:3" x14ac:dyDescent="0.2">
      <c r="B6017" s="71"/>
      <c r="C6017" s="71">
        <v>0.29411766</v>
      </c>
    </row>
    <row r="6018" spans="2:3" x14ac:dyDescent="0.2">
      <c r="B6018" s="71"/>
      <c r="C6018" s="71">
        <v>0.35714287</v>
      </c>
    </row>
    <row r="6019" spans="2:3" x14ac:dyDescent="0.2">
      <c r="B6019" s="71"/>
      <c r="C6019" s="71">
        <v>0.21428572000000001</v>
      </c>
    </row>
    <row r="6020" spans="2:3" x14ac:dyDescent="0.2">
      <c r="B6020" s="71"/>
      <c r="C6020" s="71">
        <v>0.56666665999999999</v>
      </c>
    </row>
    <row r="6021" spans="2:3" x14ac:dyDescent="0.2">
      <c r="B6021" s="71"/>
      <c r="C6021" s="71">
        <v>0.54054051999999997</v>
      </c>
    </row>
    <row r="6022" spans="2:3" x14ac:dyDescent="0.2">
      <c r="B6022" s="71"/>
      <c r="C6022" s="71">
        <v>0.52941179000000005</v>
      </c>
    </row>
    <row r="6023" spans="2:3" x14ac:dyDescent="0.2">
      <c r="B6023" s="71"/>
      <c r="C6023" s="71">
        <v>0.47826087</v>
      </c>
    </row>
    <row r="6024" spans="2:3" x14ac:dyDescent="0.2">
      <c r="B6024" s="71"/>
      <c r="C6024" s="71">
        <v>0.59090905999999999</v>
      </c>
    </row>
    <row r="6025" spans="2:3" x14ac:dyDescent="0.2">
      <c r="B6025" s="71"/>
      <c r="C6025" s="71">
        <v>0.31707317000000002</v>
      </c>
    </row>
    <row r="6026" spans="2:3" x14ac:dyDescent="0.2">
      <c r="B6026" s="71"/>
      <c r="C6026" s="71">
        <v>0.42592594</v>
      </c>
    </row>
    <row r="6027" spans="2:3" x14ac:dyDescent="0.2">
      <c r="B6027" s="71"/>
      <c r="C6027" s="71">
        <v>0.36538461</v>
      </c>
    </row>
    <row r="6028" spans="2:3" x14ac:dyDescent="0.2">
      <c r="B6028" s="71"/>
      <c r="C6028" s="71">
        <v>1.32432437</v>
      </c>
    </row>
    <row r="6029" spans="2:3" x14ac:dyDescent="0.2">
      <c r="B6029" s="71"/>
      <c r="C6029" s="71">
        <v>0.29545452999999999</v>
      </c>
    </row>
    <row r="6030" spans="2:3" x14ac:dyDescent="0.2">
      <c r="B6030" s="71"/>
      <c r="C6030" s="71">
        <v>1.4537814899999999</v>
      </c>
    </row>
    <row r="6031" spans="2:3" x14ac:dyDescent="0.2">
      <c r="B6031" s="71"/>
      <c r="C6031" s="71">
        <v>1.52777779</v>
      </c>
    </row>
    <row r="6032" spans="2:3" x14ac:dyDescent="0.2">
      <c r="B6032" s="71"/>
      <c r="C6032" s="71">
        <v>0.31707317000000002</v>
      </c>
    </row>
    <row r="6033" spans="2:3" x14ac:dyDescent="0.2">
      <c r="B6033" s="71"/>
      <c r="C6033" s="71">
        <v>0.94444441999999995</v>
      </c>
    </row>
    <row r="6034" spans="2:3" x14ac:dyDescent="0.2">
      <c r="B6034" s="71"/>
      <c r="C6034" s="71">
        <v>0.56818181000000001</v>
      </c>
    </row>
    <row r="6035" spans="2:3" x14ac:dyDescent="0.2">
      <c r="B6035" s="71"/>
      <c r="C6035" s="71">
        <v>3.5399999599999998</v>
      </c>
    </row>
    <row r="6036" spans="2:3" x14ac:dyDescent="0.2">
      <c r="B6036" s="71"/>
      <c r="C6036" s="71">
        <v>0.72727275000000002</v>
      </c>
    </row>
    <row r="6037" spans="2:3" x14ac:dyDescent="0.2">
      <c r="B6037" s="71"/>
      <c r="C6037" s="71">
        <v>0.56097560999999996</v>
      </c>
    </row>
    <row r="6038" spans="2:3" x14ac:dyDescent="0.2">
      <c r="B6038" s="71"/>
      <c r="C6038" s="71">
        <v>0.46153845999999998</v>
      </c>
    </row>
    <row r="6039" spans="2:3" x14ac:dyDescent="0.2">
      <c r="B6039" s="71"/>
      <c r="C6039" s="71">
        <v>1.7922078400000001</v>
      </c>
    </row>
    <row r="6040" spans="2:3" x14ac:dyDescent="0.2">
      <c r="B6040" s="71"/>
      <c r="C6040" s="71">
        <v>0.42857142999999998</v>
      </c>
    </row>
    <row r="6041" spans="2:3" x14ac:dyDescent="0.2">
      <c r="B6041" s="71"/>
      <c r="C6041" s="71">
        <v>0.58823532000000001</v>
      </c>
    </row>
    <row r="6042" spans="2:3" x14ac:dyDescent="0.2">
      <c r="B6042" s="71"/>
      <c r="C6042" s="71">
        <v>0.44444444999999999</v>
      </c>
    </row>
    <row r="6043" spans="2:3" x14ac:dyDescent="0.2">
      <c r="B6043" s="71"/>
      <c r="C6043" s="71">
        <v>3.6774194200000001</v>
      </c>
    </row>
    <row r="6044" spans="2:3" x14ac:dyDescent="0.2">
      <c r="B6044" s="71"/>
      <c r="C6044" s="71">
        <v>3.8604650500000002</v>
      </c>
    </row>
    <row r="6045" spans="2:3" x14ac:dyDescent="0.2">
      <c r="B6045" s="71"/>
      <c r="C6045" s="71">
        <v>0.85185188000000001</v>
      </c>
    </row>
    <row r="6046" spans="2:3" x14ac:dyDescent="0.2">
      <c r="B6046" s="71"/>
      <c r="C6046" s="71">
        <v>1.3529411600000001</v>
      </c>
    </row>
    <row r="6047" spans="2:3" x14ac:dyDescent="0.2">
      <c r="B6047" s="71"/>
      <c r="C6047" s="71">
        <v>4.7931032199999999</v>
      </c>
    </row>
    <row r="6048" spans="2:3" x14ac:dyDescent="0.2">
      <c r="B6048" s="71"/>
      <c r="C6048" s="71">
        <v>0.55555558000000005</v>
      </c>
    </row>
    <row r="6049" spans="2:3" x14ac:dyDescent="0.2">
      <c r="B6049" s="71"/>
      <c r="C6049" s="71">
        <v>1.7733333099999999</v>
      </c>
    </row>
    <row r="6050" spans="2:3" x14ac:dyDescent="0.2">
      <c r="B6050" s="71"/>
      <c r="C6050" s="71">
        <v>0.34722220999999998</v>
      </c>
    </row>
    <row r="6051" spans="2:3" x14ac:dyDescent="0.2">
      <c r="B6051" s="71"/>
      <c r="C6051" s="71">
        <v>0.5625</v>
      </c>
    </row>
    <row r="6052" spans="2:3" x14ac:dyDescent="0.2">
      <c r="B6052" s="71"/>
      <c r="C6052" s="71">
        <v>0.46341463999999999</v>
      </c>
    </row>
    <row r="6053" spans="2:3" x14ac:dyDescent="0.2">
      <c r="B6053" s="71"/>
      <c r="C6053" s="71">
        <v>0.66666669000000001</v>
      </c>
    </row>
    <row r="6054" spans="2:3" x14ac:dyDescent="0.2">
      <c r="B6054" s="71"/>
      <c r="C6054" s="71">
        <v>0.75999998999999996</v>
      </c>
    </row>
    <row r="6055" spans="2:3" x14ac:dyDescent="0.2">
      <c r="B6055" s="71"/>
      <c r="C6055" s="71">
        <v>4.3600001300000004</v>
      </c>
    </row>
    <row r="6056" spans="2:3" x14ac:dyDescent="0.2">
      <c r="B6056" s="71"/>
      <c r="C6056" s="71">
        <v>3.1749999500000001</v>
      </c>
    </row>
    <row r="6057" spans="2:3" x14ac:dyDescent="0.2">
      <c r="B6057" s="71"/>
      <c r="C6057" s="71">
        <v>0.65853660999999997</v>
      </c>
    </row>
    <row r="6058" spans="2:3" x14ac:dyDescent="0.2">
      <c r="B6058" s="71"/>
      <c r="C6058" s="71">
        <v>0.51351351000000001</v>
      </c>
    </row>
    <row r="6059" spans="2:3" x14ac:dyDescent="0.2">
      <c r="B6059" s="71"/>
      <c r="C6059" s="71">
        <v>0.65217393999999995</v>
      </c>
    </row>
    <row r="6060" spans="2:3" x14ac:dyDescent="0.2">
      <c r="B6060" s="71"/>
      <c r="C6060" s="71">
        <v>0.53125</v>
      </c>
    </row>
    <row r="6061" spans="2:3" x14ac:dyDescent="0.2">
      <c r="B6061" s="71"/>
      <c r="C6061" s="71">
        <v>0.25</v>
      </c>
    </row>
    <row r="6062" spans="2:3" x14ac:dyDescent="0.2">
      <c r="B6062" s="71"/>
      <c r="C6062" s="71">
        <v>6.7906975699999998</v>
      </c>
    </row>
    <row r="6063" spans="2:3" x14ac:dyDescent="0.2">
      <c r="B6063" s="71"/>
      <c r="C6063" s="71">
        <v>0.375</v>
      </c>
    </row>
    <row r="6064" spans="2:3" x14ac:dyDescent="0.2">
      <c r="B6064" s="71"/>
      <c r="C6064" s="71">
        <v>3.30555558</v>
      </c>
    </row>
    <row r="6065" spans="2:3" x14ac:dyDescent="0.2">
      <c r="B6065" s="71"/>
      <c r="C6065" s="71">
        <v>0.33333333999999998</v>
      </c>
    </row>
    <row r="6066" spans="2:3" x14ac:dyDescent="0.2">
      <c r="B6066" s="71"/>
      <c r="C6066" s="71">
        <v>1.8181818700000001</v>
      </c>
    </row>
    <row r="6067" spans="2:3" x14ac:dyDescent="0.2">
      <c r="B6067" s="71"/>
      <c r="C6067" s="71">
        <v>0.34146342000000002</v>
      </c>
    </row>
    <row r="6068" spans="2:3" x14ac:dyDescent="0.2">
      <c r="B6068" s="71"/>
      <c r="C6068" s="71">
        <v>12</v>
      </c>
    </row>
    <row r="6069" spans="2:3" x14ac:dyDescent="0.2">
      <c r="B6069" s="71"/>
      <c r="C6069" s="71">
        <v>0.34482759000000002</v>
      </c>
    </row>
    <row r="6070" spans="2:3" x14ac:dyDescent="0.2">
      <c r="B6070" s="71"/>
      <c r="C6070" s="71">
        <v>0.22727273000000001</v>
      </c>
    </row>
    <row r="6071" spans="2:3" x14ac:dyDescent="0.2">
      <c r="B6071" s="71"/>
      <c r="C6071" s="71">
        <v>3.3333332499999999</v>
      </c>
    </row>
    <row r="6072" spans="2:3" x14ac:dyDescent="0.2">
      <c r="B6072" s="71"/>
      <c r="C6072" s="71">
        <v>1.6666666299999999</v>
      </c>
    </row>
    <row r="6073" spans="2:3" x14ac:dyDescent="0.2">
      <c r="B6073" s="71"/>
      <c r="C6073" s="71">
        <v>2.3181817499999999</v>
      </c>
    </row>
    <row r="6074" spans="2:3" x14ac:dyDescent="0.2">
      <c r="B6074" s="71"/>
      <c r="C6074" s="71">
        <v>0.80246912999999997</v>
      </c>
    </row>
    <row r="6075" spans="2:3" x14ac:dyDescent="0.2">
      <c r="B6075" s="71"/>
      <c r="C6075" s="71">
        <v>3.94029856</v>
      </c>
    </row>
    <row r="6076" spans="2:3" x14ac:dyDescent="0.2">
      <c r="B6076" s="71"/>
      <c r="C6076" s="71">
        <v>0.30434781</v>
      </c>
    </row>
    <row r="6077" spans="2:3" x14ac:dyDescent="0.2">
      <c r="B6077" s="71"/>
      <c r="C6077" s="71">
        <v>0.89999998000000003</v>
      </c>
    </row>
    <row r="6078" spans="2:3" x14ac:dyDescent="0.2">
      <c r="B6078" s="71"/>
      <c r="C6078" s="71">
        <v>0.58333330999999999</v>
      </c>
    </row>
    <row r="6079" spans="2:3" x14ac:dyDescent="0.2">
      <c r="B6079" s="71"/>
      <c r="C6079" s="71">
        <v>0.28571429999999998</v>
      </c>
    </row>
    <row r="6080" spans="2:3" x14ac:dyDescent="0.2">
      <c r="B6080" s="71"/>
      <c r="C6080" s="71">
        <v>0.76086955999999994</v>
      </c>
    </row>
    <row r="6081" spans="2:3" x14ac:dyDescent="0.2">
      <c r="B6081" s="71"/>
      <c r="C6081" s="71">
        <v>1.2173912499999999</v>
      </c>
    </row>
    <row r="6082" spans="2:3" x14ac:dyDescent="0.2">
      <c r="B6082" s="71"/>
      <c r="C6082" s="71">
        <v>0.59375</v>
      </c>
    </row>
    <row r="6083" spans="2:3" x14ac:dyDescent="0.2">
      <c r="B6083" s="71"/>
      <c r="C6083" s="71">
        <v>0.33333333999999998</v>
      </c>
    </row>
    <row r="6084" spans="2:3" x14ac:dyDescent="0.2">
      <c r="B6084" s="71"/>
      <c r="C6084" s="71">
        <v>1.55555558</v>
      </c>
    </row>
    <row r="6085" spans="2:3" x14ac:dyDescent="0.2">
      <c r="B6085" s="71"/>
      <c r="C6085" s="71">
        <v>0.65217393999999995</v>
      </c>
    </row>
    <row r="6086" spans="2:3" x14ac:dyDescent="0.2">
      <c r="B6086" s="71"/>
      <c r="C6086" s="71">
        <v>0.37931034000000002</v>
      </c>
    </row>
    <row r="6087" spans="2:3" x14ac:dyDescent="0.2">
      <c r="B6087" s="71"/>
      <c r="C6087" s="71">
        <v>0.34615385999999998</v>
      </c>
    </row>
    <row r="6088" spans="2:3" x14ac:dyDescent="0.2">
      <c r="B6088" s="71"/>
      <c r="C6088" s="71">
        <v>0.27419356</v>
      </c>
    </row>
    <row r="6089" spans="2:3" x14ac:dyDescent="0.2">
      <c r="B6089" s="71"/>
      <c r="C6089" s="71">
        <v>0.41935483000000001</v>
      </c>
    </row>
    <row r="6090" spans="2:3" x14ac:dyDescent="0.2">
      <c r="B6090" s="71"/>
      <c r="C6090" s="71">
        <v>2.0344827200000002</v>
      </c>
    </row>
    <row r="6091" spans="2:3" x14ac:dyDescent="0.2">
      <c r="B6091" s="71"/>
      <c r="C6091" s="71">
        <v>2.078125</v>
      </c>
    </row>
    <row r="6092" spans="2:3" x14ac:dyDescent="0.2">
      <c r="B6092" s="71"/>
      <c r="C6092" s="71">
        <v>2.171875</v>
      </c>
    </row>
    <row r="6093" spans="2:3" x14ac:dyDescent="0.2">
      <c r="B6093" s="71"/>
      <c r="C6093" s="71">
        <v>6.7878789900000003</v>
      </c>
    </row>
    <row r="6094" spans="2:3" x14ac:dyDescent="0.2">
      <c r="B6094" s="71"/>
      <c r="C6094" s="71">
        <v>1.2400000099999999</v>
      </c>
    </row>
    <row r="6095" spans="2:3" x14ac:dyDescent="0.2">
      <c r="B6095" s="71"/>
      <c r="C6095" s="71">
        <v>0.27777779000000002</v>
      </c>
    </row>
    <row r="6096" spans="2:3" x14ac:dyDescent="0.2">
      <c r="B6096" s="71"/>
      <c r="C6096" s="71">
        <v>0.26086956</v>
      </c>
    </row>
    <row r="6097" spans="2:3" x14ac:dyDescent="0.2">
      <c r="B6097" s="71"/>
      <c r="C6097" s="71">
        <v>0.61538464000000004</v>
      </c>
    </row>
    <row r="6098" spans="2:3" x14ac:dyDescent="0.2">
      <c r="B6098" s="71"/>
      <c r="C6098" s="71">
        <v>0.25806451000000002</v>
      </c>
    </row>
    <row r="6099" spans="2:3" x14ac:dyDescent="0.2">
      <c r="B6099" s="71"/>
      <c r="C6099" s="71">
        <v>0.54098362</v>
      </c>
    </row>
    <row r="6100" spans="2:3" x14ac:dyDescent="0.2">
      <c r="B6100" s="71"/>
      <c r="C6100" s="71">
        <v>0.27777779000000002</v>
      </c>
    </row>
    <row r="6101" spans="2:3" x14ac:dyDescent="0.2">
      <c r="B6101" s="71"/>
      <c r="C6101" s="71">
        <v>0.38095238999999997</v>
      </c>
    </row>
    <row r="6102" spans="2:3" x14ac:dyDescent="0.2">
      <c r="B6102" s="71"/>
      <c r="C6102" s="71">
        <v>0.4509804</v>
      </c>
    </row>
    <row r="6103" spans="2:3" x14ac:dyDescent="0.2">
      <c r="B6103" s="71"/>
      <c r="C6103" s="71">
        <v>2.6607143899999999</v>
      </c>
    </row>
    <row r="6104" spans="2:3" x14ac:dyDescent="0.2">
      <c r="B6104" s="71"/>
      <c r="C6104" s="71">
        <v>20.7441864</v>
      </c>
    </row>
    <row r="6105" spans="2:3" x14ac:dyDescent="0.2">
      <c r="B6105" s="71"/>
      <c r="C6105" s="71">
        <v>0.58333330999999999</v>
      </c>
    </row>
    <row r="6106" spans="2:3" x14ac:dyDescent="0.2">
      <c r="B6106" s="71"/>
      <c r="C6106" s="71">
        <v>0.31914893</v>
      </c>
    </row>
    <row r="6107" spans="2:3" x14ac:dyDescent="0.2">
      <c r="B6107" s="71"/>
      <c r="C6107" s="71">
        <v>8.5714289999999999E-2</v>
      </c>
    </row>
    <row r="6108" spans="2:3" x14ac:dyDescent="0.2">
      <c r="B6108" s="71"/>
      <c r="C6108" s="71">
        <v>0.33333333999999998</v>
      </c>
    </row>
    <row r="6109" spans="2:3" x14ac:dyDescent="0.2">
      <c r="B6109" s="71"/>
      <c r="C6109" s="71">
        <v>1.11764705</v>
      </c>
    </row>
    <row r="6110" spans="2:3" x14ac:dyDescent="0.2">
      <c r="B6110" s="71"/>
      <c r="C6110" s="71">
        <v>0.33333333999999998</v>
      </c>
    </row>
    <row r="6111" spans="2:3" x14ac:dyDescent="0.2">
      <c r="B6111" s="71"/>
      <c r="C6111" s="71">
        <v>0.5</v>
      </c>
    </row>
    <row r="6112" spans="2:3" x14ac:dyDescent="0.2">
      <c r="B6112" s="71"/>
      <c r="C6112" s="71">
        <v>1.1162791299999999</v>
      </c>
    </row>
    <row r="6113" spans="2:3" x14ac:dyDescent="0.2">
      <c r="B6113" s="71"/>
      <c r="C6113" s="71">
        <v>0.60000001999999997</v>
      </c>
    </row>
    <row r="6114" spans="2:3" x14ac:dyDescent="0.2">
      <c r="B6114" s="71"/>
      <c r="C6114" s="71">
        <v>11.052631399999999</v>
      </c>
    </row>
    <row r="6115" spans="2:3" x14ac:dyDescent="0.2">
      <c r="B6115" s="71"/>
      <c r="C6115" s="71">
        <v>14.0769234</v>
      </c>
    </row>
    <row r="6116" spans="2:3" x14ac:dyDescent="0.2">
      <c r="B6116" s="71"/>
      <c r="C6116" s="71">
        <v>0.36363636999999999</v>
      </c>
    </row>
    <row r="6117" spans="2:3" x14ac:dyDescent="0.2">
      <c r="B6117" s="71"/>
      <c r="C6117" s="71">
        <v>0.40000001000000002</v>
      </c>
    </row>
    <row r="6118" spans="2:3" x14ac:dyDescent="0.2">
      <c r="B6118" s="71"/>
      <c r="C6118" s="71">
        <v>0.26666667999999999</v>
      </c>
    </row>
    <row r="6119" spans="2:3" x14ac:dyDescent="0.2">
      <c r="B6119" s="71"/>
      <c r="C6119" s="71">
        <v>0.52941179000000005</v>
      </c>
    </row>
    <row r="6120" spans="2:3" x14ac:dyDescent="0.2">
      <c r="B6120" s="71"/>
      <c r="C6120" s="71">
        <v>0.87804877999999997</v>
      </c>
    </row>
    <row r="6121" spans="2:3" x14ac:dyDescent="0.2">
      <c r="B6121" s="71"/>
      <c r="C6121" s="71">
        <v>1.82105267</v>
      </c>
    </row>
    <row r="6122" spans="2:3" x14ac:dyDescent="0.2">
      <c r="B6122" s="71"/>
      <c r="C6122" s="71">
        <v>0.58426964000000003</v>
      </c>
    </row>
    <row r="6123" spans="2:3" x14ac:dyDescent="0.2">
      <c r="B6123" s="71"/>
      <c r="C6123" s="71">
        <v>4.1833334000000004</v>
      </c>
    </row>
    <row r="6124" spans="2:3" x14ac:dyDescent="0.2">
      <c r="B6124" s="71"/>
      <c r="C6124" s="71">
        <v>1.01538467</v>
      </c>
    </row>
    <row r="6125" spans="2:3" x14ac:dyDescent="0.2">
      <c r="B6125" s="71"/>
      <c r="C6125" s="71">
        <v>0.52830189000000005</v>
      </c>
    </row>
    <row r="6126" spans="2:3" x14ac:dyDescent="0.2">
      <c r="B6126" s="71"/>
      <c r="C6126" s="71">
        <v>1.31111109</v>
      </c>
    </row>
    <row r="6127" spans="2:3" x14ac:dyDescent="0.2">
      <c r="B6127" s="71"/>
      <c r="C6127" s="71">
        <v>1.4418604399999999</v>
      </c>
    </row>
    <row r="6128" spans="2:3" x14ac:dyDescent="0.2">
      <c r="B6128" s="71"/>
      <c r="C6128" s="71">
        <v>0.48780488999999999</v>
      </c>
    </row>
    <row r="6129" spans="2:3" x14ac:dyDescent="0.2">
      <c r="B6129" s="71"/>
      <c r="C6129" s="71">
        <v>0.15000000999999999</v>
      </c>
    </row>
    <row r="6130" spans="2:3" x14ac:dyDescent="0.2">
      <c r="B6130" s="71"/>
      <c r="C6130" s="71">
        <v>9.0909089999999998E-2</v>
      </c>
    </row>
    <row r="6131" spans="2:3" x14ac:dyDescent="0.2">
      <c r="B6131" s="71"/>
      <c r="C6131" s="71">
        <v>0.58333330999999999</v>
      </c>
    </row>
    <row r="6132" spans="2:3" x14ac:dyDescent="0.2">
      <c r="B6132" s="71"/>
      <c r="C6132" s="71">
        <v>0.56896548999999996</v>
      </c>
    </row>
    <row r="6133" spans="2:3" x14ac:dyDescent="0.2">
      <c r="B6133" s="71"/>
      <c r="C6133" s="71">
        <v>0.50588237999999996</v>
      </c>
    </row>
    <row r="6134" spans="2:3" x14ac:dyDescent="0.2">
      <c r="B6134" s="71"/>
      <c r="C6134" s="71">
        <v>0.72222220999999998</v>
      </c>
    </row>
    <row r="6135" spans="2:3" x14ac:dyDescent="0.2">
      <c r="B6135" s="71"/>
      <c r="C6135" s="71">
        <v>1.4545455</v>
      </c>
    </row>
    <row r="6136" spans="2:3" x14ac:dyDescent="0.2">
      <c r="B6136" s="71"/>
      <c r="C6136" s="71">
        <v>0.49230769000000002</v>
      </c>
    </row>
    <row r="6137" spans="2:3" x14ac:dyDescent="0.2">
      <c r="B6137" s="71"/>
      <c r="C6137" s="71">
        <v>0.13333333999999999</v>
      </c>
    </row>
    <row r="6138" spans="2:3" x14ac:dyDescent="0.2">
      <c r="B6138" s="71"/>
      <c r="C6138" s="71">
        <v>0.37209302</v>
      </c>
    </row>
    <row r="6139" spans="2:3" x14ac:dyDescent="0.2">
      <c r="B6139" s="71"/>
      <c r="C6139" s="71">
        <v>5.5306124700000003</v>
      </c>
    </row>
    <row r="6140" spans="2:3" x14ac:dyDescent="0.2">
      <c r="B6140" s="71"/>
      <c r="C6140" s="71">
        <v>0.44</v>
      </c>
    </row>
    <row r="6141" spans="2:3" x14ac:dyDescent="0.2">
      <c r="B6141" s="71"/>
      <c r="C6141" s="71">
        <v>4.0769228899999996</v>
      </c>
    </row>
    <row r="6142" spans="2:3" x14ac:dyDescent="0.2">
      <c r="B6142" s="71"/>
      <c r="C6142" s="71">
        <v>0.375</v>
      </c>
    </row>
    <row r="6143" spans="2:3" x14ac:dyDescent="0.2">
      <c r="B6143" s="71"/>
      <c r="C6143" s="71">
        <v>16.707864799999999</v>
      </c>
    </row>
    <row r="6144" spans="2:3" x14ac:dyDescent="0.2">
      <c r="B6144" s="71"/>
      <c r="C6144" s="71">
        <v>3.4603173699999998</v>
      </c>
    </row>
    <row r="6145" spans="2:3" x14ac:dyDescent="0.2">
      <c r="B6145" s="71"/>
      <c r="C6145" s="71">
        <v>0.16666666999999999</v>
      </c>
    </row>
    <row r="6146" spans="2:3" x14ac:dyDescent="0.2">
      <c r="B6146" s="71"/>
      <c r="C6146" s="71">
        <v>0.59459459999999997</v>
      </c>
    </row>
    <row r="6147" spans="2:3" x14ac:dyDescent="0.2">
      <c r="B6147" s="71"/>
      <c r="C6147" s="71">
        <v>4.8450703600000002</v>
      </c>
    </row>
    <row r="6148" spans="2:3" x14ac:dyDescent="0.2">
      <c r="B6148" s="71"/>
      <c r="C6148" s="71">
        <v>0.48979592</v>
      </c>
    </row>
    <row r="6149" spans="2:3" x14ac:dyDescent="0.2">
      <c r="B6149" s="71"/>
      <c r="C6149" s="71">
        <v>0.52777779000000002</v>
      </c>
    </row>
    <row r="6150" spans="2:3" x14ac:dyDescent="0.2">
      <c r="B6150" s="71"/>
      <c r="C6150" s="71">
        <v>10.8199997</v>
      </c>
    </row>
    <row r="6151" spans="2:3" x14ac:dyDescent="0.2">
      <c r="B6151" s="71"/>
      <c r="C6151" s="71">
        <v>0.42105262999999998</v>
      </c>
    </row>
    <row r="6152" spans="2:3" x14ac:dyDescent="0.2">
      <c r="B6152" s="71"/>
      <c r="C6152" s="71">
        <v>7.5833334900000002</v>
      </c>
    </row>
    <row r="6153" spans="2:3" x14ac:dyDescent="0.2">
      <c r="B6153" s="71"/>
      <c r="C6153" s="71">
        <v>2.6666667500000001</v>
      </c>
    </row>
    <row r="6154" spans="2:3" x14ac:dyDescent="0.2">
      <c r="B6154" s="71"/>
      <c r="C6154" s="71">
        <v>6.2702703499999997</v>
      </c>
    </row>
    <row r="6155" spans="2:3" x14ac:dyDescent="0.2">
      <c r="B6155" s="71"/>
      <c r="C6155" s="71">
        <v>12.3548384</v>
      </c>
    </row>
    <row r="6156" spans="2:3" x14ac:dyDescent="0.2">
      <c r="B6156" s="71"/>
      <c r="C6156" s="71">
        <v>1.3076922900000001</v>
      </c>
    </row>
    <row r="6157" spans="2:3" x14ac:dyDescent="0.2">
      <c r="B6157" s="71"/>
      <c r="C6157" s="71">
        <v>0.21428572000000001</v>
      </c>
    </row>
    <row r="6158" spans="2:3" x14ac:dyDescent="0.2">
      <c r="B6158" s="71"/>
      <c r="C6158" s="71">
        <v>2.6274509400000001</v>
      </c>
    </row>
    <row r="6159" spans="2:3" x14ac:dyDescent="0.2">
      <c r="B6159" s="71"/>
      <c r="C6159" s="71">
        <v>0.27450982000000002</v>
      </c>
    </row>
    <row r="6160" spans="2:3" x14ac:dyDescent="0.2">
      <c r="B6160" s="71"/>
      <c r="C6160" s="71">
        <v>1.5517242</v>
      </c>
    </row>
    <row r="6161" spans="2:3" x14ac:dyDescent="0.2">
      <c r="B6161" s="71"/>
      <c r="C6161" s="71">
        <v>0.56666665999999999</v>
      </c>
    </row>
    <row r="6162" spans="2:3" x14ac:dyDescent="0.2">
      <c r="B6162" s="71"/>
      <c r="C6162" s="71">
        <v>6.9841270399999997</v>
      </c>
    </row>
    <row r="6163" spans="2:3" x14ac:dyDescent="0.2">
      <c r="B6163" s="71"/>
      <c r="C6163" s="71">
        <v>0.39344263000000002</v>
      </c>
    </row>
    <row r="6164" spans="2:3" x14ac:dyDescent="0.2">
      <c r="B6164" s="71"/>
      <c r="C6164" s="71">
        <v>0.41379312000000001</v>
      </c>
    </row>
    <row r="6165" spans="2:3" x14ac:dyDescent="0.2">
      <c r="B6165" s="71"/>
      <c r="C6165" s="71">
        <v>1.2253521700000001</v>
      </c>
    </row>
    <row r="6166" spans="2:3" x14ac:dyDescent="0.2">
      <c r="B6166" s="71"/>
      <c r="C6166" s="71">
        <v>0.64179105000000003</v>
      </c>
    </row>
    <row r="6167" spans="2:3" x14ac:dyDescent="0.2">
      <c r="B6167" s="71"/>
      <c r="C6167" s="71">
        <v>6.1020407700000003</v>
      </c>
    </row>
    <row r="6168" spans="2:3" x14ac:dyDescent="0.2">
      <c r="B6168" s="71"/>
      <c r="C6168" s="71">
        <v>6.1969695099999997</v>
      </c>
    </row>
    <row r="6169" spans="2:3" x14ac:dyDescent="0.2">
      <c r="B6169" s="71"/>
      <c r="C6169" s="71">
        <v>2.1624998999999998</v>
      </c>
    </row>
    <row r="6170" spans="2:3" x14ac:dyDescent="0.2">
      <c r="B6170" s="71"/>
      <c r="C6170" s="71">
        <v>2.8333332499999999</v>
      </c>
    </row>
    <row r="6171" spans="2:3" x14ac:dyDescent="0.2">
      <c r="B6171" s="71"/>
      <c r="C6171" s="71">
        <v>3.86956525</v>
      </c>
    </row>
    <row r="6172" spans="2:3" x14ac:dyDescent="0.2">
      <c r="B6172" s="71"/>
      <c r="C6172" s="71">
        <v>0.31372549999999999</v>
      </c>
    </row>
    <row r="6173" spans="2:3" x14ac:dyDescent="0.2">
      <c r="B6173" s="71"/>
      <c r="C6173" s="71">
        <v>0.33333333999999998</v>
      </c>
    </row>
    <row r="6174" spans="2:3" x14ac:dyDescent="0.2">
      <c r="B6174" s="71"/>
      <c r="C6174" s="71">
        <v>1.60000002</v>
      </c>
    </row>
    <row r="6175" spans="2:3" x14ac:dyDescent="0.2">
      <c r="B6175" s="71"/>
      <c r="C6175" s="71">
        <v>6</v>
      </c>
    </row>
    <row r="6176" spans="2:3" x14ac:dyDescent="0.2">
      <c r="B6176" s="71"/>
      <c r="C6176" s="71">
        <v>2</v>
      </c>
    </row>
    <row r="6177" spans="2:3" x14ac:dyDescent="0.2">
      <c r="B6177" s="71"/>
      <c r="C6177" s="71">
        <v>0.40000001000000002</v>
      </c>
    </row>
    <row r="6178" spans="2:3" x14ac:dyDescent="0.2">
      <c r="B6178" s="71"/>
      <c r="C6178" s="71">
        <v>0.55555558000000005</v>
      </c>
    </row>
    <row r="6179" spans="2:3" x14ac:dyDescent="0.2">
      <c r="B6179" s="71"/>
      <c r="C6179" s="71">
        <v>3</v>
      </c>
    </row>
    <row r="6180" spans="2:3" x14ac:dyDescent="0.2">
      <c r="B6180" s="71"/>
      <c r="C6180" s="71">
        <v>1.14285719</v>
      </c>
    </row>
    <row r="6181" spans="2:3" x14ac:dyDescent="0.2">
      <c r="B6181" s="71"/>
      <c r="C6181" s="71">
        <v>4.6206898699999996</v>
      </c>
    </row>
    <row r="6182" spans="2:3" x14ac:dyDescent="0.2">
      <c r="B6182" s="71"/>
      <c r="C6182" s="71">
        <v>4.1666665099999998</v>
      </c>
    </row>
    <row r="6183" spans="2:3" x14ac:dyDescent="0.2">
      <c r="B6183" s="71"/>
      <c r="C6183" s="71">
        <v>1.2999999499999999</v>
      </c>
    </row>
    <row r="6184" spans="2:3" x14ac:dyDescent="0.2">
      <c r="B6184" s="71"/>
      <c r="C6184" s="71">
        <v>2.8225805799999999</v>
      </c>
    </row>
    <row r="6185" spans="2:3" x14ac:dyDescent="0.2">
      <c r="B6185" s="71"/>
      <c r="C6185" s="71">
        <v>0.97058820999999995</v>
      </c>
    </row>
    <row r="6186" spans="2:3" x14ac:dyDescent="0.2">
      <c r="B6186" s="71"/>
      <c r="C6186" s="71">
        <v>8.1964283000000009</v>
      </c>
    </row>
    <row r="6187" spans="2:3" x14ac:dyDescent="0.2">
      <c r="B6187" s="71"/>
      <c r="C6187" s="71">
        <v>4.80597019</v>
      </c>
    </row>
    <row r="6188" spans="2:3" x14ac:dyDescent="0.2">
      <c r="B6188" s="71"/>
      <c r="C6188" s="71">
        <v>2.52380943</v>
      </c>
    </row>
    <row r="6189" spans="2:3" x14ac:dyDescent="0.2">
      <c r="B6189" s="71"/>
      <c r="C6189" s="71">
        <v>4.03125</v>
      </c>
    </row>
    <row r="6190" spans="2:3" x14ac:dyDescent="0.2">
      <c r="B6190" s="71"/>
      <c r="C6190" s="71">
        <v>0.42307693000000002</v>
      </c>
    </row>
    <row r="6191" spans="2:3" x14ac:dyDescent="0.2">
      <c r="B6191" s="71"/>
      <c r="C6191" s="71">
        <v>2.7000000499999999</v>
      </c>
    </row>
    <row r="6192" spans="2:3" x14ac:dyDescent="0.2">
      <c r="B6192" s="71"/>
      <c r="C6192" s="71">
        <v>11.5</v>
      </c>
    </row>
    <row r="6193" spans="2:3" x14ac:dyDescent="0.2">
      <c r="B6193" s="71"/>
      <c r="C6193" s="71">
        <v>2.3775510799999999</v>
      </c>
    </row>
    <row r="6194" spans="2:3" x14ac:dyDescent="0.2">
      <c r="B6194" s="71"/>
      <c r="C6194" s="71">
        <v>0.40677964999999999</v>
      </c>
    </row>
    <row r="6195" spans="2:3" x14ac:dyDescent="0.2">
      <c r="B6195" s="71"/>
      <c r="C6195" s="71">
        <v>0.32558140000000002</v>
      </c>
    </row>
    <row r="6196" spans="2:3" x14ac:dyDescent="0.2">
      <c r="B6196" s="71"/>
      <c r="C6196" s="71">
        <v>0.42857142999999998</v>
      </c>
    </row>
    <row r="6197" spans="2:3" x14ac:dyDescent="0.2">
      <c r="B6197" s="71"/>
      <c r="C6197" s="71">
        <v>0.33333333999999998</v>
      </c>
    </row>
    <row r="6198" spans="2:3" x14ac:dyDescent="0.2">
      <c r="B6198" s="71"/>
      <c r="C6198" s="71">
        <v>2.44000006</v>
      </c>
    </row>
    <row r="6199" spans="2:3" x14ac:dyDescent="0.2">
      <c r="B6199" s="71"/>
      <c r="C6199" s="71">
        <v>0.45161288999999999</v>
      </c>
    </row>
    <row r="6200" spans="2:3" x14ac:dyDescent="0.2">
      <c r="B6200" s="71"/>
      <c r="C6200" s="71">
        <v>0.47826087</v>
      </c>
    </row>
    <row r="6201" spans="2:3" x14ac:dyDescent="0.2">
      <c r="B6201" s="71"/>
      <c r="C6201" s="71">
        <v>1.1904761800000001</v>
      </c>
    </row>
    <row r="6202" spans="2:3" x14ac:dyDescent="0.2">
      <c r="B6202" s="71"/>
      <c r="C6202" s="71">
        <v>5</v>
      </c>
    </row>
    <row r="6203" spans="2:3" x14ac:dyDescent="0.2">
      <c r="B6203" s="71"/>
      <c r="C6203" s="71">
        <v>8.2399997700000007</v>
      </c>
    </row>
    <row r="6204" spans="2:3" x14ac:dyDescent="0.2">
      <c r="B6204" s="71"/>
      <c r="C6204" s="71">
        <v>10.909091</v>
      </c>
    </row>
    <row r="6205" spans="2:3" x14ac:dyDescent="0.2">
      <c r="B6205" s="71"/>
      <c r="C6205" s="71">
        <v>0.41176470999999998</v>
      </c>
    </row>
    <row r="6206" spans="2:3" x14ac:dyDescent="0.2">
      <c r="B6206" s="71"/>
      <c r="C6206" s="71">
        <v>1.3714286099999999</v>
      </c>
    </row>
    <row r="6207" spans="2:3" x14ac:dyDescent="0.2">
      <c r="B6207" s="71"/>
      <c r="C6207" s="71">
        <v>0.875</v>
      </c>
    </row>
    <row r="6208" spans="2:3" x14ac:dyDescent="0.2">
      <c r="B6208" s="71"/>
      <c r="C6208" s="71">
        <v>6.4499998099999996</v>
      </c>
    </row>
    <row r="6209" spans="2:3" x14ac:dyDescent="0.2">
      <c r="B6209" s="71"/>
      <c r="C6209" s="71">
        <v>0.66666669000000001</v>
      </c>
    </row>
    <row r="6210" spans="2:3" x14ac:dyDescent="0.2">
      <c r="B6210" s="71"/>
      <c r="C6210" s="71">
        <v>0.63636362999999996</v>
      </c>
    </row>
    <row r="6211" spans="2:3" x14ac:dyDescent="0.2">
      <c r="B6211" s="71"/>
      <c r="C6211" s="71">
        <v>1.47222221</v>
      </c>
    </row>
    <row r="6212" spans="2:3" x14ac:dyDescent="0.2">
      <c r="B6212" s="71"/>
      <c r="C6212" s="71">
        <v>1.10169494</v>
      </c>
    </row>
    <row r="6213" spans="2:3" x14ac:dyDescent="0.2">
      <c r="B6213" s="71"/>
      <c r="C6213" s="71">
        <v>1.6226415599999999</v>
      </c>
    </row>
    <row r="6214" spans="2:3" x14ac:dyDescent="0.2">
      <c r="B6214" s="71"/>
      <c r="C6214" s="71">
        <v>6.6296296100000003</v>
      </c>
    </row>
    <row r="6215" spans="2:3" x14ac:dyDescent="0.2">
      <c r="B6215" s="71"/>
      <c r="C6215" s="71">
        <v>10.069767000000001</v>
      </c>
    </row>
    <row r="6216" spans="2:3" x14ac:dyDescent="0.2">
      <c r="B6216" s="71"/>
      <c r="C6216" s="71">
        <v>0.8125</v>
      </c>
    </row>
    <row r="6217" spans="2:3" x14ac:dyDescent="0.2">
      <c r="B6217" s="71"/>
      <c r="C6217" s="71">
        <v>0.50632911999999997</v>
      </c>
    </row>
    <row r="6218" spans="2:3" x14ac:dyDescent="0.2">
      <c r="B6218" s="71"/>
      <c r="C6218" s="71">
        <v>1.50724638</v>
      </c>
    </row>
    <row r="6219" spans="2:3" x14ac:dyDescent="0.2">
      <c r="B6219" s="71"/>
      <c r="C6219" s="71">
        <v>1.90566039</v>
      </c>
    </row>
    <row r="6220" spans="2:3" x14ac:dyDescent="0.2">
      <c r="B6220" s="71"/>
      <c r="C6220" s="71">
        <v>2.0909089999999999</v>
      </c>
    </row>
    <row r="6221" spans="2:3" x14ac:dyDescent="0.2">
      <c r="B6221" s="71"/>
      <c r="C6221" s="71">
        <v>9.8000001900000004</v>
      </c>
    </row>
    <row r="6222" spans="2:3" x14ac:dyDescent="0.2">
      <c r="B6222" s="71"/>
      <c r="C6222" s="71">
        <v>2.5625</v>
      </c>
    </row>
    <row r="6223" spans="2:3" x14ac:dyDescent="0.2">
      <c r="B6223" s="71"/>
      <c r="C6223" s="71">
        <v>4.5</v>
      </c>
    </row>
    <row r="6224" spans="2:3" x14ac:dyDescent="0.2">
      <c r="B6224" s="71"/>
      <c r="C6224" s="71">
        <v>2</v>
      </c>
    </row>
    <row r="6225" spans="2:3" x14ac:dyDescent="0.2">
      <c r="B6225" s="71"/>
      <c r="C6225" s="71">
        <v>4.2424240099999997</v>
      </c>
    </row>
    <row r="6226" spans="2:3" x14ac:dyDescent="0.2">
      <c r="B6226" s="71"/>
      <c r="C6226" s="71">
        <v>0.45945944999999999</v>
      </c>
    </row>
    <row r="6227" spans="2:3" x14ac:dyDescent="0.2">
      <c r="B6227" s="71"/>
      <c r="C6227" s="71">
        <v>3.4749998999999998</v>
      </c>
    </row>
    <row r="6228" spans="2:3" x14ac:dyDescent="0.2">
      <c r="B6228" s="71"/>
      <c r="C6228" s="71">
        <v>1.2000000500000001</v>
      </c>
    </row>
    <row r="6229" spans="2:3" x14ac:dyDescent="0.2">
      <c r="B6229" s="71"/>
      <c r="C6229" s="71">
        <v>0.76271188000000001</v>
      </c>
    </row>
    <row r="6230" spans="2:3" x14ac:dyDescent="0.2">
      <c r="B6230" s="71"/>
      <c r="C6230" s="71">
        <v>0.53333335999999998</v>
      </c>
    </row>
    <row r="6231" spans="2:3" x14ac:dyDescent="0.2">
      <c r="B6231" s="71"/>
      <c r="C6231" s="71">
        <v>1.39285719</v>
      </c>
    </row>
    <row r="6232" spans="2:3" x14ac:dyDescent="0.2">
      <c r="B6232" s="71"/>
      <c r="C6232" s="71">
        <v>0.60317463000000004</v>
      </c>
    </row>
    <row r="6233" spans="2:3" x14ac:dyDescent="0.2">
      <c r="B6233" s="71"/>
      <c r="C6233" s="71">
        <v>1.46938777</v>
      </c>
    </row>
    <row r="6234" spans="2:3" x14ac:dyDescent="0.2">
      <c r="B6234" s="71"/>
      <c r="C6234" s="71">
        <v>1.4324324100000001</v>
      </c>
    </row>
    <row r="6235" spans="2:3" x14ac:dyDescent="0.2">
      <c r="B6235" s="71"/>
      <c r="C6235" s="71">
        <v>1.5348837399999999</v>
      </c>
    </row>
    <row r="6236" spans="2:3" x14ac:dyDescent="0.2">
      <c r="B6236" s="71"/>
      <c r="C6236" s="71">
        <v>8.0714283000000009</v>
      </c>
    </row>
    <row r="6237" spans="2:3" x14ac:dyDescent="0.2">
      <c r="B6237" s="71"/>
      <c r="C6237" s="71">
        <v>6.6666669999999997E-2</v>
      </c>
    </row>
    <row r="6238" spans="2:3" x14ac:dyDescent="0.2">
      <c r="B6238" s="71"/>
      <c r="C6238" s="71">
        <v>5.17142868</v>
      </c>
    </row>
    <row r="6239" spans="2:3" x14ac:dyDescent="0.2">
      <c r="B6239" s="71"/>
      <c r="C6239" s="71">
        <v>16</v>
      </c>
    </row>
    <row r="6240" spans="2:3" x14ac:dyDescent="0.2">
      <c r="B6240" s="71"/>
      <c r="C6240" s="71">
        <v>13.909091</v>
      </c>
    </row>
    <row r="6241" spans="2:3" x14ac:dyDescent="0.2">
      <c r="B6241" s="71"/>
      <c r="C6241" s="71">
        <v>0.54545456000000003</v>
      </c>
    </row>
    <row r="6242" spans="2:3" x14ac:dyDescent="0.2">
      <c r="B6242" s="71"/>
      <c r="C6242" s="71">
        <v>0.6875</v>
      </c>
    </row>
    <row r="6243" spans="2:3" x14ac:dyDescent="0.2">
      <c r="B6243" s="71"/>
      <c r="C6243" s="71">
        <v>8.3518514600000007</v>
      </c>
    </row>
    <row r="6244" spans="2:3" x14ac:dyDescent="0.2">
      <c r="B6244" s="71"/>
      <c r="C6244" s="71">
        <v>0.74603176000000004</v>
      </c>
    </row>
    <row r="6245" spans="2:3" x14ac:dyDescent="0.2">
      <c r="B6245" s="71"/>
      <c r="C6245" s="71">
        <v>0.32142857000000002</v>
      </c>
    </row>
    <row r="6246" spans="2:3" x14ac:dyDescent="0.2">
      <c r="B6246" s="71"/>
      <c r="C6246" s="71">
        <v>4.3623189900000003</v>
      </c>
    </row>
    <row r="6247" spans="2:3" x14ac:dyDescent="0.2">
      <c r="B6247" s="71"/>
      <c r="C6247" s="71">
        <v>9.4736843099999994</v>
      </c>
    </row>
    <row r="6248" spans="2:3" x14ac:dyDescent="0.2">
      <c r="B6248" s="71"/>
      <c r="C6248" s="71">
        <v>4.5952382099999998</v>
      </c>
    </row>
    <row r="6249" spans="2:3" x14ac:dyDescent="0.2">
      <c r="B6249" s="71"/>
      <c r="C6249" s="71">
        <v>11.212121</v>
      </c>
    </row>
    <row r="6250" spans="2:3" x14ac:dyDescent="0.2">
      <c r="B6250" s="71"/>
      <c r="C6250" s="71">
        <v>7.17142868</v>
      </c>
    </row>
    <row r="6251" spans="2:3" x14ac:dyDescent="0.2">
      <c r="B6251" s="71"/>
      <c r="C6251" s="71">
        <v>1.3030302499999999</v>
      </c>
    </row>
    <row r="6252" spans="2:3" x14ac:dyDescent="0.2">
      <c r="B6252" s="71"/>
      <c r="C6252" s="71">
        <v>1.4482758</v>
      </c>
    </row>
    <row r="6253" spans="2:3" x14ac:dyDescent="0.2">
      <c r="B6253" s="71"/>
      <c r="C6253" s="71">
        <v>2.9649121799999998</v>
      </c>
    </row>
    <row r="6254" spans="2:3" x14ac:dyDescent="0.2">
      <c r="B6254" s="71"/>
      <c r="C6254" s="71">
        <v>1.47619045</v>
      </c>
    </row>
    <row r="6255" spans="2:3" x14ac:dyDescent="0.2">
      <c r="B6255" s="71"/>
      <c r="C6255" s="71">
        <v>2.07692313</v>
      </c>
    </row>
    <row r="6256" spans="2:3" x14ac:dyDescent="0.2">
      <c r="B6256" s="71"/>
      <c r="C6256" s="71">
        <v>0.94</v>
      </c>
    </row>
    <row r="6257" spans="2:3" x14ac:dyDescent="0.2">
      <c r="B6257" s="71"/>
      <c r="C6257" s="71">
        <v>0.47727271999999998</v>
      </c>
    </row>
    <row r="6258" spans="2:3" x14ac:dyDescent="0.2">
      <c r="B6258" s="71"/>
      <c r="C6258" s="71">
        <v>2.2372882399999998</v>
      </c>
    </row>
    <row r="6259" spans="2:3" x14ac:dyDescent="0.2">
      <c r="B6259" s="71"/>
      <c r="C6259" s="71">
        <v>7.5833334900000002</v>
      </c>
    </row>
    <row r="6260" spans="2:3" x14ac:dyDescent="0.2">
      <c r="B6260" s="71"/>
      <c r="C6260" s="71">
        <v>0.43333334000000001</v>
      </c>
    </row>
    <row r="6261" spans="2:3" x14ac:dyDescent="0.2">
      <c r="B6261" s="71"/>
      <c r="C6261" s="71">
        <v>5.2857141500000004</v>
      </c>
    </row>
    <row r="6262" spans="2:3" x14ac:dyDescent="0.2">
      <c r="B6262" s="71"/>
      <c r="C6262" s="71">
        <v>2.7894737699999999</v>
      </c>
    </row>
    <row r="6263" spans="2:3" x14ac:dyDescent="0.2">
      <c r="B6263" s="71"/>
      <c r="C6263" s="71">
        <v>1.2857142699999999</v>
      </c>
    </row>
    <row r="6264" spans="2:3" x14ac:dyDescent="0.2">
      <c r="B6264" s="71"/>
      <c r="C6264" s="71">
        <v>6.91428566</v>
      </c>
    </row>
    <row r="6265" spans="2:3" x14ac:dyDescent="0.2">
      <c r="B6265" s="71"/>
      <c r="C6265" s="71">
        <v>2.5245902500000001</v>
      </c>
    </row>
    <row r="6266" spans="2:3" x14ac:dyDescent="0.2">
      <c r="B6266" s="71"/>
      <c r="C6266" s="71">
        <v>0.375</v>
      </c>
    </row>
    <row r="6267" spans="2:3" x14ac:dyDescent="0.2">
      <c r="B6267" s="71"/>
      <c r="C6267" s="71">
        <v>1.64788735</v>
      </c>
    </row>
    <row r="6268" spans="2:3" x14ac:dyDescent="0.2">
      <c r="B6268" s="71"/>
      <c r="C6268" s="71">
        <v>1.7000000500000001</v>
      </c>
    </row>
    <row r="6269" spans="2:3" x14ac:dyDescent="0.2">
      <c r="B6269" s="71"/>
      <c r="C6269" s="71">
        <v>2.3666665600000001</v>
      </c>
    </row>
    <row r="6270" spans="2:3" x14ac:dyDescent="0.2">
      <c r="B6270" s="71"/>
      <c r="C6270" s="71">
        <v>0.60000001999999997</v>
      </c>
    </row>
    <row r="6271" spans="2:3" x14ac:dyDescent="0.2">
      <c r="B6271" s="71"/>
      <c r="C6271" s="71">
        <v>4.13333321</v>
      </c>
    </row>
    <row r="6272" spans="2:3" x14ac:dyDescent="0.2">
      <c r="B6272" s="71"/>
      <c r="C6272" s="71">
        <v>1.1621621799999999</v>
      </c>
    </row>
    <row r="6273" spans="2:3" x14ac:dyDescent="0.2">
      <c r="B6273" s="71"/>
      <c r="C6273" s="71">
        <v>0.31999999000000001</v>
      </c>
    </row>
    <row r="6274" spans="2:3" x14ac:dyDescent="0.2">
      <c r="B6274" s="71"/>
      <c r="C6274" s="71">
        <v>9.3636360199999995</v>
      </c>
    </row>
    <row r="6275" spans="2:3" x14ac:dyDescent="0.2">
      <c r="B6275" s="71"/>
      <c r="C6275" s="71">
        <v>2.8333332499999999</v>
      </c>
    </row>
    <row r="6276" spans="2:3" x14ac:dyDescent="0.2">
      <c r="B6276" s="71"/>
      <c r="C6276" s="71">
        <v>0.38461539</v>
      </c>
    </row>
    <row r="6277" spans="2:3" x14ac:dyDescent="0.2">
      <c r="B6277" s="71"/>
      <c r="C6277" s="71">
        <v>0.67123288000000003</v>
      </c>
    </row>
    <row r="6278" spans="2:3" x14ac:dyDescent="0.2">
      <c r="B6278" s="71"/>
      <c r="C6278" s="71">
        <v>2.1346154199999998</v>
      </c>
    </row>
    <row r="6279" spans="2:3" x14ac:dyDescent="0.2">
      <c r="B6279" s="71"/>
      <c r="C6279" s="71">
        <v>0.39473686000000002</v>
      </c>
    </row>
    <row r="6280" spans="2:3" x14ac:dyDescent="0.2">
      <c r="B6280" s="71"/>
      <c r="C6280" s="71">
        <v>0.55000000999999998</v>
      </c>
    </row>
    <row r="6281" spans="2:3" x14ac:dyDescent="0.2">
      <c r="B6281" s="71"/>
      <c r="C6281" s="71">
        <v>0.44827586000000003</v>
      </c>
    </row>
    <row r="6282" spans="2:3" x14ac:dyDescent="0.2">
      <c r="B6282" s="71"/>
      <c r="C6282" s="71">
        <v>0.58823532000000001</v>
      </c>
    </row>
    <row r="6283" spans="2:3" x14ac:dyDescent="0.2">
      <c r="B6283" s="71"/>
      <c r="C6283" s="71">
        <v>0.73913044000000006</v>
      </c>
    </row>
    <row r="6284" spans="2:3" x14ac:dyDescent="0.2">
      <c r="B6284" s="71"/>
      <c r="C6284" s="71">
        <v>2.55555558</v>
      </c>
    </row>
    <row r="6285" spans="2:3" x14ac:dyDescent="0.2">
      <c r="B6285" s="71"/>
      <c r="C6285" s="71">
        <v>0.36000000999999998</v>
      </c>
    </row>
    <row r="6286" spans="2:3" x14ac:dyDescent="0.2">
      <c r="B6286" s="71"/>
      <c r="C6286" s="71">
        <v>0.68965518000000003</v>
      </c>
    </row>
    <row r="6287" spans="2:3" x14ac:dyDescent="0.2">
      <c r="B6287" s="71"/>
      <c r="C6287" s="71">
        <v>0.33333333999999998</v>
      </c>
    </row>
    <row r="6288" spans="2:3" x14ac:dyDescent="0.2">
      <c r="B6288" s="71"/>
      <c r="C6288" s="71">
        <v>1.8400000299999999</v>
      </c>
    </row>
    <row r="6289" spans="2:3" x14ac:dyDescent="0.2">
      <c r="B6289" s="71"/>
      <c r="C6289" s="71">
        <v>6.5151515</v>
      </c>
    </row>
    <row r="6290" spans="2:3" x14ac:dyDescent="0.2">
      <c r="B6290" s="71"/>
      <c r="C6290" s="71">
        <v>4.375</v>
      </c>
    </row>
    <row r="6291" spans="2:3" x14ac:dyDescent="0.2">
      <c r="B6291" s="71"/>
      <c r="C6291" s="71">
        <v>1.5294117899999999</v>
      </c>
    </row>
    <row r="6292" spans="2:3" x14ac:dyDescent="0.2">
      <c r="B6292" s="71"/>
      <c r="C6292" s="71">
        <v>1.1904761800000001</v>
      </c>
    </row>
    <row r="6293" spans="2:3" x14ac:dyDescent="0.2">
      <c r="B6293" s="71"/>
      <c r="C6293" s="71">
        <v>1.25</v>
      </c>
    </row>
    <row r="6294" spans="2:3" x14ac:dyDescent="0.2">
      <c r="B6294" s="71"/>
      <c r="C6294" s="71">
        <v>9.5185184500000002</v>
      </c>
    </row>
    <row r="6295" spans="2:3" x14ac:dyDescent="0.2">
      <c r="B6295" s="71"/>
      <c r="C6295" s="71">
        <v>2.2857143899999999</v>
      </c>
    </row>
    <row r="6296" spans="2:3" x14ac:dyDescent="0.2">
      <c r="B6296" s="71"/>
      <c r="C6296" s="71">
        <v>0.74712646000000005</v>
      </c>
    </row>
    <row r="6297" spans="2:3" x14ac:dyDescent="0.2">
      <c r="B6297" s="71"/>
      <c r="C6297" s="71">
        <v>5.6621623000000003</v>
      </c>
    </row>
    <row r="6298" spans="2:3" x14ac:dyDescent="0.2">
      <c r="B6298" s="71"/>
      <c r="C6298" s="71">
        <v>0.42857142999999998</v>
      </c>
    </row>
    <row r="6299" spans="2:3" x14ac:dyDescent="0.2">
      <c r="B6299" s="71"/>
      <c r="C6299" s="71">
        <v>13.7049179</v>
      </c>
    </row>
    <row r="6300" spans="2:3" x14ac:dyDescent="0.2">
      <c r="B6300" s="71"/>
      <c r="C6300" s="71">
        <v>3.72000003</v>
      </c>
    </row>
    <row r="6301" spans="2:3" x14ac:dyDescent="0.2">
      <c r="B6301" s="71"/>
      <c r="C6301" s="71">
        <v>0.34285715</v>
      </c>
    </row>
    <row r="6302" spans="2:3" x14ac:dyDescent="0.2">
      <c r="B6302" s="71"/>
      <c r="C6302" s="71">
        <v>8.1388893099999997</v>
      </c>
    </row>
    <row r="6303" spans="2:3" x14ac:dyDescent="0.2">
      <c r="B6303" s="71"/>
      <c r="C6303" s="71">
        <v>3.69491529</v>
      </c>
    </row>
    <row r="6304" spans="2:3" x14ac:dyDescent="0.2">
      <c r="B6304" s="71"/>
      <c r="C6304" s="71">
        <v>0.40000001000000002</v>
      </c>
    </row>
    <row r="6305" spans="2:3" x14ac:dyDescent="0.2">
      <c r="B6305" s="71"/>
      <c r="C6305" s="71">
        <v>0.14285714999999999</v>
      </c>
    </row>
    <row r="6306" spans="2:3" x14ac:dyDescent="0.2">
      <c r="B6306" s="71"/>
      <c r="C6306" s="71">
        <v>0.5</v>
      </c>
    </row>
    <row r="6307" spans="2:3" x14ac:dyDescent="0.2">
      <c r="B6307" s="71"/>
      <c r="C6307" s="71">
        <v>0.66666669000000001</v>
      </c>
    </row>
    <row r="6308" spans="2:3" x14ac:dyDescent="0.2">
      <c r="B6308" s="71"/>
      <c r="C6308" s="71">
        <v>3.4166667500000001</v>
      </c>
    </row>
    <row r="6309" spans="2:3" x14ac:dyDescent="0.2">
      <c r="B6309" s="71"/>
      <c r="C6309" s="71">
        <v>3.7948718100000001</v>
      </c>
    </row>
    <row r="6310" spans="2:3" x14ac:dyDescent="0.2">
      <c r="B6310" s="71"/>
      <c r="C6310" s="71">
        <v>4.3000001900000004</v>
      </c>
    </row>
    <row r="6311" spans="2:3" x14ac:dyDescent="0.2">
      <c r="B6311" s="71"/>
      <c r="C6311" s="71">
        <v>4.7142858499999996</v>
      </c>
    </row>
    <row r="6312" spans="2:3" x14ac:dyDescent="0.2">
      <c r="B6312" s="71"/>
      <c r="C6312" s="71">
        <v>0.46153845999999998</v>
      </c>
    </row>
    <row r="6313" spans="2:3" x14ac:dyDescent="0.2">
      <c r="B6313" s="71"/>
      <c r="C6313" s="71">
        <v>4.5370369000000004</v>
      </c>
    </row>
    <row r="6314" spans="2:3" x14ac:dyDescent="0.2">
      <c r="B6314" s="71"/>
      <c r="C6314" s="71">
        <v>1.0952380900000001</v>
      </c>
    </row>
    <row r="6315" spans="2:3" x14ac:dyDescent="0.2">
      <c r="B6315" s="71"/>
      <c r="C6315" s="71">
        <v>0.62962960999999995</v>
      </c>
    </row>
    <row r="6316" spans="2:3" x14ac:dyDescent="0.2">
      <c r="B6316" s="71"/>
      <c r="C6316" s="71">
        <v>1</v>
      </c>
    </row>
    <row r="6317" spans="2:3" x14ac:dyDescent="0.2">
      <c r="B6317" s="71"/>
      <c r="C6317" s="71">
        <v>0.64999998000000003</v>
      </c>
    </row>
    <row r="6318" spans="2:3" x14ac:dyDescent="0.2">
      <c r="B6318" s="71"/>
      <c r="C6318" s="71">
        <v>8.125</v>
      </c>
    </row>
    <row r="6319" spans="2:3" x14ac:dyDescent="0.2">
      <c r="B6319" s="71"/>
      <c r="C6319" s="71">
        <v>1.25</v>
      </c>
    </row>
    <row r="6320" spans="2:3" x14ac:dyDescent="0.2">
      <c r="B6320" s="71"/>
      <c r="C6320" s="71">
        <v>4.8823528300000003</v>
      </c>
    </row>
    <row r="6321" spans="2:3" x14ac:dyDescent="0.2">
      <c r="B6321" s="71"/>
      <c r="C6321" s="71">
        <v>6.7755103099999996</v>
      </c>
    </row>
    <row r="6322" spans="2:3" x14ac:dyDescent="0.2">
      <c r="B6322" s="71"/>
      <c r="C6322" s="71">
        <v>0.69565219</v>
      </c>
    </row>
    <row r="6323" spans="2:3" x14ac:dyDescent="0.2">
      <c r="B6323" s="71"/>
      <c r="C6323" s="71">
        <v>1.06666672</v>
      </c>
    </row>
    <row r="6324" spans="2:3" x14ac:dyDescent="0.2">
      <c r="B6324" s="71"/>
      <c r="C6324" s="71">
        <v>9.3809528400000008</v>
      </c>
    </row>
    <row r="6325" spans="2:3" x14ac:dyDescent="0.2">
      <c r="B6325" s="71"/>
      <c r="C6325" s="71">
        <v>0.48979592</v>
      </c>
    </row>
    <row r="6326" spans="2:3" x14ac:dyDescent="0.2">
      <c r="B6326" s="71"/>
      <c r="C6326" s="71">
        <v>0.33333333999999998</v>
      </c>
    </row>
    <row r="6327" spans="2:3" x14ac:dyDescent="0.2">
      <c r="B6327" s="71"/>
      <c r="C6327" s="71">
        <v>0.37777779</v>
      </c>
    </row>
    <row r="6328" spans="2:3" x14ac:dyDescent="0.2">
      <c r="B6328" s="71"/>
      <c r="C6328" s="71">
        <v>0.83333330999999999</v>
      </c>
    </row>
    <row r="6329" spans="2:3" x14ac:dyDescent="0.2">
      <c r="B6329" s="71"/>
      <c r="C6329" s="71">
        <v>5.2702703499999997</v>
      </c>
    </row>
    <row r="6330" spans="2:3" x14ac:dyDescent="0.2">
      <c r="B6330" s="71"/>
      <c r="C6330" s="71">
        <v>0.28125</v>
      </c>
    </row>
    <row r="6331" spans="2:3" x14ac:dyDescent="0.2">
      <c r="B6331" s="71"/>
      <c r="C6331" s="71">
        <v>0.41999998999999999</v>
      </c>
    </row>
    <row r="6332" spans="2:3" x14ac:dyDescent="0.2">
      <c r="B6332" s="71"/>
      <c r="C6332" s="71">
        <v>1.13461542</v>
      </c>
    </row>
    <row r="6333" spans="2:3" x14ac:dyDescent="0.2">
      <c r="B6333" s="71"/>
      <c r="C6333" s="71">
        <v>0.69696968999999998</v>
      </c>
    </row>
    <row r="6334" spans="2:3" x14ac:dyDescent="0.2">
      <c r="B6334" s="71"/>
      <c r="C6334" s="71">
        <v>12.7666664</v>
      </c>
    </row>
    <row r="6335" spans="2:3" x14ac:dyDescent="0.2">
      <c r="B6335" s="71"/>
      <c r="C6335" s="71">
        <v>0.60526316999999996</v>
      </c>
    </row>
    <row r="6336" spans="2:3" x14ac:dyDescent="0.2">
      <c r="B6336" s="71"/>
      <c r="C6336" s="71">
        <v>0.53846156999999994</v>
      </c>
    </row>
    <row r="6337" spans="2:3" x14ac:dyDescent="0.2">
      <c r="B6337" s="71"/>
      <c r="C6337" s="71">
        <v>0.37931034000000002</v>
      </c>
    </row>
    <row r="6338" spans="2:3" x14ac:dyDescent="0.2">
      <c r="B6338" s="71"/>
      <c r="C6338" s="71">
        <v>0.45283020000000002</v>
      </c>
    </row>
    <row r="6339" spans="2:3" x14ac:dyDescent="0.2">
      <c r="B6339" s="71"/>
      <c r="C6339" s="71">
        <v>6.1041665099999998</v>
      </c>
    </row>
    <row r="6340" spans="2:3" x14ac:dyDescent="0.2">
      <c r="B6340" s="71"/>
      <c r="C6340" s="71">
        <v>0.35294119000000002</v>
      </c>
    </row>
    <row r="6341" spans="2:3" x14ac:dyDescent="0.2">
      <c r="B6341" s="71"/>
      <c r="C6341" s="71">
        <v>1.10000002</v>
      </c>
    </row>
    <row r="6342" spans="2:3" x14ac:dyDescent="0.2">
      <c r="B6342" s="71"/>
      <c r="C6342" s="71">
        <v>3</v>
      </c>
    </row>
    <row r="6343" spans="2:3" x14ac:dyDescent="0.2">
      <c r="B6343" s="71"/>
      <c r="C6343" s="71">
        <v>1.08571434</v>
      </c>
    </row>
    <row r="6344" spans="2:3" x14ac:dyDescent="0.2">
      <c r="B6344" s="71"/>
      <c r="C6344" s="71">
        <v>0.47619048000000003</v>
      </c>
    </row>
    <row r="6345" spans="2:3" x14ac:dyDescent="0.2">
      <c r="B6345" s="71"/>
      <c r="C6345" s="71">
        <v>0.5</v>
      </c>
    </row>
    <row r="6346" spans="2:3" x14ac:dyDescent="0.2">
      <c r="B6346" s="71"/>
      <c r="C6346" s="71">
        <v>0.92000002000000003</v>
      </c>
    </row>
    <row r="6347" spans="2:3" x14ac:dyDescent="0.2">
      <c r="B6347" s="71"/>
      <c r="C6347" s="71">
        <v>1.42666662</v>
      </c>
    </row>
    <row r="6348" spans="2:3" x14ac:dyDescent="0.2">
      <c r="B6348" s="71"/>
      <c r="C6348" s="71">
        <v>0.39130433999999997</v>
      </c>
    </row>
    <row r="6349" spans="2:3" x14ac:dyDescent="0.2">
      <c r="B6349" s="71"/>
      <c r="C6349" s="71">
        <v>4.7068967800000001</v>
      </c>
    </row>
    <row r="6350" spans="2:3" x14ac:dyDescent="0.2">
      <c r="B6350" s="71"/>
      <c r="C6350" s="71">
        <v>4.8421053900000004</v>
      </c>
    </row>
    <row r="6351" spans="2:3" x14ac:dyDescent="0.2">
      <c r="B6351" s="71"/>
      <c r="C6351" s="71">
        <v>0.46296295999999998</v>
      </c>
    </row>
    <row r="6352" spans="2:3" x14ac:dyDescent="0.2">
      <c r="B6352" s="71"/>
      <c r="C6352" s="71">
        <v>4.4242425000000001</v>
      </c>
    </row>
    <row r="6353" spans="2:3" x14ac:dyDescent="0.2">
      <c r="B6353" s="71"/>
      <c r="C6353" s="71">
        <v>0.69565219</v>
      </c>
    </row>
    <row r="6354" spans="2:3" x14ac:dyDescent="0.2">
      <c r="B6354" s="71"/>
      <c r="C6354" s="71">
        <v>1.7000000500000001</v>
      </c>
    </row>
    <row r="6355" spans="2:3" x14ac:dyDescent="0.2">
      <c r="B6355" s="71"/>
      <c r="C6355" s="71">
        <v>4.4210524600000003</v>
      </c>
    </row>
    <row r="6356" spans="2:3" x14ac:dyDescent="0.2">
      <c r="B6356" s="71"/>
      <c r="C6356" s="71">
        <v>11</v>
      </c>
    </row>
    <row r="6357" spans="2:3" x14ac:dyDescent="0.2">
      <c r="B6357" s="71"/>
      <c r="C6357" s="71">
        <v>2.31578946</v>
      </c>
    </row>
    <row r="6358" spans="2:3" x14ac:dyDescent="0.2">
      <c r="B6358" s="71"/>
      <c r="C6358" s="71">
        <v>0.37037036000000001</v>
      </c>
    </row>
    <row r="6359" spans="2:3" x14ac:dyDescent="0.2">
      <c r="B6359" s="71"/>
      <c r="C6359" s="71">
        <v>0.48235294000000001</v>
      </c>
    </row>
    <row r="6360" spans="2:3" x14ac:dyDescent="0.2">
      <c r="B6360" s="71"/>
      <c r="C6360" s="71">
        <v>3.3611111600000001</v>
      </c>
    </row>
    <row r="6361" spans="2:3" x14ac:dyDescent="0.2">
      <c r="B6361" s="71"/>
      <c r="C6361" s="71">
        <v>2</v>
      </c>
    </row>
    <row r="6362" spans="2:3" x14ac:dyDescent="0.2">
      <c r="B6362" s="71"/>
      <c r="C6362" s="71">
        <v>5.875</v>
      </c>
    </row>
    <row r="6363" spans="2:3" x14ac:dyDescent="0.2">
      <c r="B6363" s="71"/>
      <c r="C6363" s="71">
        <v>1.89830506</v>
      </c>
    </row>
    <row r="6364" spans="2:3" x14ac:dyDescent="0.2">
      <c r="B6364" s="71"/>
      <c r="C6364" s="71">
        <v>0.38636363000000001</v>
      </c>
    </row>
    <row r="6365" spans="2:3" x14ac:dyDescent="0.2">
      <c r="B6365" s="71"/>
      <c r="C6365" s="71">
        <v>1.55555558</v>
      </c>
    </row>
    <row r="6366" spans="2:3" x14ac:dyDescent="0.2">
      <c r="B6366" s="71"/>
      <c r="C6366" s="71">
        <v>0.93333334000000001</v>
      </c>
    </row>
    <row r="6367" spans="2:3" x14ac:dyDescent="0.2">
      <c r="B6367" s="71"/>
      <c r="C6367" s="71">
        <v>8.0263156900000006</v>
      </c>
    </row>
    <row r="6368" spans="2:3" x14ac:dyDescent="0.2">
      <c r="B6368" s="71"/>
      <c r="C6368" s="71">
        <v>4.0625</v>
      </c>
    </row>
    <row r="6369" spans="2:3" x14ac:dyDescent="0.2">
      <c r="B6369" s="71"/>
      <c r="C6369" s="71">
        <v>4.1944446600000003</v>
      </c>
    </row>
    <row r="6370" spans="2:3" x14ac:dyDescent="0.2">
      <c r="B6370" s="71"/>
      <c r="C6370" s="71">
        <v>1.6388888399999999</v>
      </c>
    </row>
    <row r="6371" spans="2:3" x14ac:dyDescent="0.2">
      <c r="B6371" s="71"/>
      <c r="C6371" s="71">
        <v>3.6557376399999999</v>
      </c>
    </row>
    <row r="6372" spans="2:3" x14ac:dyDescent="0.2">
      <c r="B6372" s="71"/>
      <c r="C6372" s="71">
        <v>9.6097564700000007</v>
      </c>
    </row>
    <row r="6373" spans="2:3" x14ac:dyDescent="0.2">
      <c r="B6373" s="71"/>
      <c r="C6373" s="71">
        <v>3.0689654399999999</v>
      </c>
    </row>
    <row r="6374" spans="2:3" x14ac:dyDescent="0.2">
      <c r="B6374" s="71"/>
      <c r="C6374" s="71">
        <v>0.83333330999999999</v>
      </c>
    </row>
    <row r="6375" spans="2:3" x14ac:dyDescent="0.2">
      <c r="B6375" s="71"/>
      <c r="C6375" s="71">
        <v>0.42222222999999998</v>
      </c>
    </row>
    <row r="6376" spans="2:3" x14ac:dyDescent="0.2">
      <c r="B6376" s="71"/>
      <c r="C6376" s="71">
        <v>2.0724637499999998</v>
      </c>
    </row>
    <row r="6377" spans="2:3" x14ac:dyDescent="0.2">
      <c r="B6377" s="71"/>
      <c r="C6377" s="71">
        <v>5.3421053900000004</v>
      </c>
    </row>
    <row r="6378" spans="2:3" x14ac:dyDescent="0.2">
      <c r="B6378" s="71"/>
      <c r="C6378" s="71">
        <v>14.5625</v>
      </c>
    </row>
    <row r="6379" spans="2:3" x14ac:dyDescent="0.2">
      <c r="B6379" s="71"/>
      <c r="C6379" s="71">
        <v>2.5897436100000002</v>
      </c>
    </row>
    <row r="6380" spans="2:3" x14ac:dyDescent="0.2">
      <c r="B6380" s="71"/>
      <c r="C6380" s="71">
        <v>3.9807691599999999</v>
      </c>
    </row>
    <row r="6381" spans="2:3" x14ac:dyDescent="0.2">
      <c r="B6381" s="71"/>
      <c r="C6381" s="71">
        <v>20.057691599999998</v>
      </c>
    </row>
    <row r="6382" spans="2:3" x14ac:dyDescent="0.2">
      <c r="B6382" s="71"/>
      <c r="C6382" s="71">
        <v>0.25</v>
      </c>
    </row>
    <row r="6383" spans="2:3" x14ac:dyDescent="0.2">
      <c r="B6383" s="71"/>
      <c r="C6383" s="71">
        <v>7.7916665099999998</v>
      </c>
    </row>
    <row r="6384" spans="2:3" x14ac:dyDescent="0.2">
      <c r="B6384" s="71"/>
      <c r="C6384" s="71">
        <v>11.6470585</v>
      </c>
    </row>
    <row r="6385" spans="2:3" x14ac:dyDescent="0.2">
      <c r="B6385" s="71"/>
      <c r="C6385" s="71">
        <v>0.42424244</v>
      </c>
    </row>
    <row r="6386" spans="2:3" x14ac:dyDescent="0.2">
      <c r="B6386" s="71"/>
      <c r="C6386" s="71">
        <v>10.615385099999999</v>
      </c>
    </row>
    <row r="6387" spans="2:3" x14ac:dyDescent="0.2">
      <c r="B6387" s="71"/>
      <c r="C6387" s="71">
        <v>9.6825399399999998</v>
      </c>
    </row>
    <row r="6388" spans="2:3" x14ac:dyDescent="0.2">
      <c r="B6388" s="71"/>
      <c r="C6388" s="71">
        <v>0.46666667000000001</v>
      </c>
    </row>
    <row r="6389" spans="2:3" x14ac:dyDescent="0.2">
      <c r="B6389" s="71"/>
      <c r="C6389" s="71">
        <v>9.8500003800000009</v>
      </c>
    </row>
    <row r="6390" spans="2:3" x14ac:dyDescent="0.2">
      <c r="B6390" s="71"/>
      <c r="C6390" s="71">
        <v>0.88297873999999998</v>
      </c>
    </row>
    <row r="6391" spans="2:3" x14ac:dyDescent="0.2">
      <c r="B6391" s="71"/>
      <c r="C6391" s="71">
        <v>1.31578946</v>
      </c>
    </row>
    <row r="6392" spans="2:3" x14ac:dyDescent="0.2">
      <c r="B6392" s="71"/>
      <c r="C6392" s="71">
        <v>0.42105262999999998</v>
      </c>
    </row>
    <row r="6393" spans="2:3" x14ac:dyDescent="0.2">
      <c r="B6393" s="71"/>
      <c r="C6393" s="71">
        <v>4.2800002099999999</v>
      </c>
    </row>
    <row r="6394" spans="2:3" x14ac:dyDescent="0.2">
      <c r="B6394" s="71"/>
      <c r="C6394" s="71">
        <v>4.1142859500000002</v>
      </c>
    </row>
    <row r="6395" spans="2:3" x14ac:dyDescent="0.2">
      <c r="B6395" s="71"/>
      <c r="C6395" s="71">
        <v>0.48275860999999998</v>
      </c>
    </row>
    <row r="6396" spans="2:3" x14ac:dyDescent="0.2">
      <c r="B6396" s="71"/>
      <c r="C6396" s="71">
        <v>0.34999998999999998</v>
      </c>
    </row>
    <row r="6397" spans="2:3" x14ac:dyDescent="0.2">
      <c r="B6397" s="71"/>
      <c r="C6397" s="71">
        <v>0.43478259000000002</v>
      </c>
    </row>
    <row r="6398" spans="2:3" x14ac:dyDescent="0.2">
      <c r="B6398" s="71"/>
      <c r="C6398" s="71">
        <v>17.5272732</v>
      </c>
    </row>
    <row r="6399" spans="2:3" x14ac:dyDescent="0.2">
      <c r="B6399" s="71"/>
      <c r="C6399" s="71">
        <v>0.32432431</v>
      </c>
    </row>
    <row r="6400" spans="2:3" x14ac:dyDescent="0.2">
      <c r="B6400" s="71"/>
      <c r="C6400" s="71">
        <v>0.25</v>
      </c>
    </row>
    <row r="6401" spans="2:3" x14ac:dyDescent="0.2">
      <c r="B6401" s="71"/>
      <c r="C6401" s="71">
        <v>0.75</v>
      </c>
    </row>
    <row r="6402" spans="2:3" x14ac:dyDescent="0.2">
      <c r="B6402" s="71"/>
      <c r="C6402" s="71">
        <v>0.69999999000000002</v>
      </c>
    </row>
    <row r="6403" spans="2:3" x14ac:dyDescent="0.2">
      <c r="B6403" s="71"/>
      <c r="C6403" s="71">
        <v>0.42307693000000002</v>
      </c>
    </row>
    <row r="6404" spans="2:3" x14ac:dyDescent="0.2">
      <c r="B6404" s="71"/>
      <c r="C6404" s="71">
        <v>7.3333334900000002</v>
      </c>
    </row>
    <row r="6405" spans="2:3" x14ac:dyDescent="0.2">
      <c r="B6405" s="71"/>
      <c r="C6405" s="71">
        <v>1.942029</v>
      </c>
    </row>
    <row r="6406" spans="2:3" x14ac:dyDescent="0.2">
      <c r="B6406" s="71"/>
      <c r="C6406" s="71">
        <v>0.5</v>
      </c>
    </row>
    <row r="6407" spans="2:3" x14ac:dyDescent="0.2">
      <c r="B6407" s="71"/>
      <c r="C6407" s="71">
        <v>0.55102037999999998</v>
      </c>
    </row>
    <row r="6408" spans="2:3" x14ac:dyDescent="0.2">
      <c r="B6408" s="71"/>
      <c r="C6408" s="71">
        <v>0.92592591000000002</v>
      </c>
    </row>
    <row r="6409" spans="2:3" x14ac:dyDescent="0.2">
      <c r="B6409" s="71"/>
      <c r="C6409" s="71">
        <v>2.0750000499999999</v>
      </c>
    </row>
    <row r="6410" spans="2:3" x14ac:dyDescent="0.2">
      <c r="B6410" s="71"/>
      <c r="C6410" s="71">
        <v>6.7674417499999997</v>
      </c>
    </row>
    <row r="6411" spans="2:3" x14ac:dyDescent="0.2">
      <c r="B6411" s="71"/>
      <c r="C6411" s="71">
        <v>1.27777779</v>
      </c>
    </row>
    <row r="6412" spans="2:3" x14ac:dyDescent="0.2">
      <c r="B6412" s="71"/>
      <c r="C6412" s="71">
        <v>1.96551728</v>
      </c>
    </row>
    <row r="6413" spans="2:3" x14ac:dyDescent="0.2">
      <c r="B6413" s="71"/>
      <c r="C6413" s="71">
        <v>2.3333332499999999</v>
      </c>
    </row>
    <row r="6414" spans="2:3" x14ac:dyDescent="0.2">
      <c r="B6414" s="71"/>
      <c r="C6414" s="71">
        <v>0.27027025999999998</v>
      </c>
    </row>
    <row r="6415" spans="2:3" x14ac:dyDescent="0.2">
      <c r="B6415" s="71"/>
      <c r="C6415" s="71">
        <v>0.21052631999999999</v>
      </c>
    </row>
    <row r="6416" spans="2:3" x14ac:dyDescent="0.2">
      <c r="B6416" s="71"/>
      <c r="C6416" s="71">
        <v>2.1428570699999998</v>
      </c>
    </row>
    <row r="6417" spans="2:3" x14ac:dyDescent="0.2">
      <c r="B6417" s="71"/>
      <c r="C6417" s="71">
        <v>17.0476189</v>
      </c>
    </row>
    <row r="6418" spans="2:3" x14ac:dyDescent="0.2">
      <c r="B6418" s="71"/>
      <c r="C6418" s="71">
        <v>7.5</v>
      </c>
    </row>
    <row r="6419" spans="2:3" x14ac:dyDescent="0.2">
      <c r="B6419" s="71"/>
      <c r="C6419" s="71">
        <v>6.3333334900000002</v>
      </c>
    </row>
    <row r="6420" spans="2:3" x14ac:dyDescent="0.2">
      <c r="B6420" s="71"/>
      <c r="C6420" s="71">
        <v>5.8800001100000001</v>
      </c>
    </row>
    <row r="6421" spans="2:3" x14ac:dyDescent="0.2">
      <c r="B6421" s="71"/>
      <c r="C6421" s="71">
        <v>1.2682926699999999</v>
      </c>
    </row>
    <row r="6422" spans="2:3" x14ac:dyDescent="0.2">
      <c r="B6422" s="71"/>
      <c r="C6422" s="71">
        <v>0.78947371</v>
      </c>
    </row>
    <row r="6423" spans="2:3" x14ac:dyDescent="0.2">
      <c r="B6423" s="71"/>
      <c r="C6423" s="71">
        <v>0.12903224999999999</v>
      </c>
    </row>
    <row r="6424" spans="2:3" x14ac:dyDescent="0.2">
      <c r="B6424" s="71"/>
      <c r="C6424" s="71">
        <v>0.41860463999999997</v>
      </c>
    </row>
    <row r="6425" spans="2:3" x14ac:dyDescent="0.2">
      <c r="B6425" s="71"/>
      <c r="C6425" s="71">
        <v>6.7058825500000001</v>
      </c>
    </row>
    <row r="6426" spans="2:3" x14ac:dyDescent="0.2">
      <c r="B6426" s="71"/>
      <c r="C6426" s="71">
        <v>6.78048801</v>
      </c>
    </row>
    <row r="6427" spans="2:3" x14ac:dyDescent="0.2">
      <c r="B6427" s="71"/>
      <c r="C6427" s="71">
        <v>0.88741720000000002</v>
      </c>
    </row>
    <row r="6428" spans="2:3" x14ac:dyDescent="0.2">
      <c r="B6428" s="71"/>
      <c r="C6428" s="71">
        <v>1.0370370099999999</v>
      </c>
    </row>
    <row r="6429" spans="2:3" x14ac:dyDescent="0.2">
      <c r="B6429" s="71"/>
      <c r="C6429" s="71">
        <v>0.70967740000000001</v>
      </c>
    </row>
    <row r="6430" spans="2:3" x14ac:dyDescent="0.2">
      <c r="B6430" s="71"/>
      <c r="C6430" s="71">
        <v>4.1219511000000004</v>
      </c>
    </row>
    <row r="6431" spans="2:3" x14ac:dyDescent="0.2">
      <c r="B6431" s="71"/>
      <c r="C6431" s="71">
        <v>0.64516127000000001</v>
      </c>
    </row>
    <row r="6432" spans="2:3" x14ac:dyDescent="0.2">
      <c r="B6432" s="71"/>
      <c r="C6432" s="71">
        <v>10.2647057</v>
      </c>
    </row>
    <row r="6433" spans="2:3" x14ac:dyDescent="0.2">
      <c r="B6433" s="71"/>
      <c r="C6433" s="71">
        <v>0.26582280000000003</v>
      </c>
    </row>
    <row r="6434" spans="2:3" x14ac:dyDescent="0.2">
      <c r="B6434" s="71"/>
      <c r="C6434" s="71">
        <v>1.68421054</v>
      </c>
    </row>
    <row r="6435" spans="2:3" x14ac:dyDescent="0.2">
      <c r="B6435" s="71"/>
      <c r="C6435" s="71">
        <v>0.88636362999999996</v>
      </c>
    </row>
    <row r="6436" spans="2:3" x14ac:dyDescent="0.2">
      <c r="B6436" s="71"/>
      <c r="C6436" s="71">
        <v>1.5660377700000001</v>
      </c>
    </row>
    <row r="6437" spans="2:3" x14ac:dyDescent="0.2">
      <c r="B6437" s="71"/>
      <c r="C6437" s="71">
        <v>0.62068962999999999</v>
      </c>
    </row>
    <row r="6438" spans="2:3" x14ac:dyDescent="0.2">
      <c r="B6438" s="71"/>
      <c r="C6438" s="71">
        <v>1.5</v>
      </c>
    </row>
    <row r="6439" spans="2:3" x14ac:dyDescent="0.2">
      <c r="B6439" s="71"/>
      <c r="C6439" s="71">
        <v>7.7105264699999996</v>
      </c>
    </row>
    <row r="6440" spans="2:3" x14ac:dyDescent="0.2">
      <c r="B6440" s="71"/>
      <c r="C6440" s="71">
        <v>9.3260869999999993</v>
      </c>
    </row>
    <row r="6441" spans="2:3" x14ac:dyDescent="0.2">
      <c r="B6441" s="71"/>
      <c r="C6441" s="71">
        <v>0.53448278000000005</v>
      </c>
    </row>
    <row r="6442" spans="2:3" x14ac:dyDescent="0.2">
      <c r="B6442" s="71"/>
      <c r="C6442" s="71">
        <v>20.925926199999999</v>
      </c>
    </row>
    <row r="6443" spans="2:3" x14ac:dyDescent="0.2">
      <c r="B6443" s="71"/>
      <c r="C6443" s="71">
        <v>0.70270270000000001</v>
      </c>
    </row>
    <row r="6444" spans="2:3" x14ac:dyDescent="0.2">
      <c r="B6444" s="71"/>
      <c r="C6444" s="71">
        <v>8.4523811299999991</v>
      </c>
    </row>
    <row r="6445" spans="2:3" x14ac:dyDescent="0.2">
      <c r="B6445" s="71"/>
      <c r="C6445" s="71">
        <v>9.0288457900000001</v>
      </c>
    </row>
    <row r="6446" spans="2:3" x14ac:dyDescent="0.2">
      <c r="B6446" s="71"/>
      <c r="C6446" s="71">
        <v>0.86764704999999998</v>
      </c>
    </row>
    <row r="6447" spans="2:3" x14ac:dyDescent="0.2">
      <c r="B6447" s="71"/>
      <c r="C6447" s="71">
        <v>7.4512195600000002</v>
      </c>
    </row>
    <row r="6448" spans="2:3" x14ac:dyDescent="0.2">
      <c r="B6448" s="71"/>
      <c r="C6448" s="71">
        <v>2.8148148100000001</v>
      </c>
    </row>
    <row r="6449" spans="2:3" x14ac:dyDescent="0.2">
      <c r="B6449" s="71"/>
      <c r="C6449" s="71">
        <v>0.59154927999999996</v>
      </c>
    </row>
    <row r="6450" spans="2:3" x14ac:dyDescent="0.2">
      <c r="B6450" s="71"/>
      <c r="C6450" s="71">
        <v>1.34146345</v>
      </c>
    </row>
    <row r="6451" spans="2:3" x14ac:dyDescent="0.2">
      <c r="B6451" s="71"/>
      <c r="C6451" s="71">
        <v>3.4146342299999999</v>
      </c>
    </row>
    <row r="6452" spans="2:3" x14ac:dyDescent="0.2">
      <c r="B6452" s="71"/>
      <c r="C6452" s="71">
        <v>6.3181819900000002</v>
      </c>
    </row>
    <row r="6453" spans="2:3" x14ac:dyDescent="0.2">
      <c r="B6453" s="71"/>
      <c r="C6453" s="71">
        <v>0.37209302</v>
      </c>
    </row>
    <row r="6454" spans="2:3" x14ac:dyDescent="0.2">
      <c r="B6454" s="71"/>
      <c r="C6454" s="71">
        <v>1.1034482699999999</v>
      </c>
    </row>
    <row r="6455" spans="2:3" x14ac:dyDescent="0.2">
      <c r="B6455" s="71"/>
      <c r="C6455" s="71">
        <v>3.1818182500000001</v>
      </c>
    </row>
    <row r="6456" spans="2:3" x14ac:dyDescent="0.2">
      <c r="B6456" s="71"/>
      <c r="C6456" s="71">
        <v>6.8524589499999999</v>
      </c>
    </row>
    <row r="6457" spans="2:3" x14ac:dyDescent="0.2">
      <c r="B6457" s="71"/>
      <c r="C6457" s="71">
        <v>4.1363635099999998</v>
      </c>
    </row>
    <row r="6458" spans="2:3" x14ac:dyDescent="0.2">
      <c r="B6458" s="71"/>
      <c r="C6458" s="71">
        <v>0.44444444999999999</v>
      </c>
    </row>
    <row r="6459" spans="2:3" x14ac:dyDescent="0.2">
      <c r="B6459" s="71"/>
      <c r="C6459" s="71">
        <v>10.3529415</v>
      </c>
    </row>
    <row r="6460" spans="2:3" x14ac:dyDescent="0.2">
      <c r="B6460" s="71"/>
      <c r="C6460" s="71">
        <v>0.52941179000000005</v>
      </c>
    </row>
    <row r="6461" spans="2:3" x14ac:dyDescent="0.2">
      <c r="B6461" s="71"/>
      <c r="C6461" s="71">
        <v>1.5185185699999999</v>
      </c>
    </row>
    <row r="6462" spans="2:3" x14ac:dyDescent="0.2">
      <c r="B6462" s="71"/>
      <c r="C6462" s="71">
        <v>0.78571427000000005</v>
      </c>
    </row>
    <row r="6463" spans="2:3" x14ac:dyDescent="0.2">
      <c r="B6463" s="71"/>
      <c r="C6463" s="71">
        <v>0.62962960999999995</v>
      </c>
    </row>
    <row r="6464" spans="2:3" x14ac:dyDescent="0.2">
      <c r="B6464" s="71"/>
      <c r="C6464" s="71">
        <v>1.24242425</v>
      </c>
    </row>
    <row r="6465" spans="2:3" x14ac:dyDescent="0.2">
      <c r="B6465" s="71"/>
      <c r="C6465" s="71">
        <v>5.4629630999999996</v>
      </c>
    </row>
    <row r="6466" spans="2:3" x14ac:dyDescent="0.2">
      <c r="B6466" s="71"/>
      <c r="C6466" s="71">
        <v>0.42857142999999998</v>
      </c>
    </row>
    <row r="6467" spans="2:3" x14ac:dyDescent="0.2">
      <c r="B6467" s="71"/>
      <c r="C6467" s="71">
        <v>6.8600001300000004</v>
      </c>
    </row>
    <row r="6468" spans="2:3" x14ac:dyDescent="0.2">
      <c r="B6468" s="71"/>
      <c r="C6468" s="71">
        <v>4.5500001900000004</v>
      </c>
    </row>
    <row r="6469" spans="2:3" x14ac:dyDescent="0.2">
      <c r="B6469" s="71"/>
      <c r="C6469" s="71">
        <v>0.40909090999999997</v>
      </c>
    </row>
    <row r="6470" spans="2:3" x14ac:dyDescent="0.2">
      <c r="B6470" s="71"/>
      <c r="C6470" s="71">
        <v>2.3492064500000001</v>
      </c>
    </row>
    <row r="6471" spans="2:3" x14ac:dyDescent="0.2">
      <c r="B6471" s="71"/>
      <c r="C6471" s="71">
        <v>0.43589744000000002</v>
      </c>
    </row>
    <row r="6472" spans="2:3" x14ac:dyDescent="0.2">
      <c r="B6472" s="71"/>
      <c r="C6472" s="71">
        <v>0.29629630000000001</v>
      </c>
    </row>
    <row r="6473" spans="2:3" x14ac:dyDescent="0.2">
      <c r="B6473" s="71"/>
      <c r="C6473" s="71">
        <v>0.60714287</v>
      </c>
    </row>
    <row r="6474" spans="2:3" x14ac:dyDescent="0.2">
      <c r="B6474" s="71"/>
      <c r="C6474" s="71">
        <v>1.97619045</v>
      </c>
    </row>
    <row r="6475" spans="2:3" x14ac:dyDescent="0.2">
      <c r="B6475" s="71"/>
      <c r="C6475" s="71">
        <v>0.41935483000000001</v>
      </c>
    </row>
    <row r="6476" spans="2:3" x14ac:dyDescent="0.2">
      <c r="B6476" s="71"/>
      <c r="C6476" s="71">
        <v>0.48571428999999999</v>
      </c>
    </row>
    <row r="6477" spans="2:3" x14ac:dyDescent="0.2">
      <c r="B6477" s="71"/>
      <c r="C6477" s="71">
        <v>0.37837839000000001</v>
      </c>
    </row>
    <row r="6478" spans="2:3" x14ac:dyDescent="0.2">
      <c r="B6478" s="71"/>
      <c r="C6478" s="71">
        <v>0.39130433999999997</v>
      </c>
    </row>
    <row r="6479" spans="2:3" x14ac:dyDescent="0.2">
      <c r="B6479" s="71"/>
      <c r="C6479" s="71">
        <v>0.66666669000000001</v>
      </c>
    </row>
    <row r="6480" spans="2:3" x14ac:dyDescent="0.2">
      <c r="B6480" s="71"/>
      <c r="C6480" s="71">
        <v>0.46987951</v>
      </c>
    </row>
    <row r="6481" spans="2:3" x14ac:dyDescent="0.2">
      <c r="B6481" s="71"/>
      <c r="C6481" s="71">
        <v>0.73333334999999999</v>
      </c>
    </row>
    <row r="6482" spans="2:3" x14ac:dyDescent="0.2">
      <c r="B6482" s="71"/>
      <c r="C6482" s="71">
        <v>0.51428574000000005</v>
      </c>
    </row>
    <row r="6483" spans="2:3" x14ac:dyDescent="0.2">
      <c r="B6483" s="71"/>
      <c r="C6483" s="71">
        <v>0.24242425000000001</v>
      </c>
    </row>
    <row r="6484" spans="2:3" x14ac:dyDescent="0.2">
      <c r="B6484" s="71"/>
      <c r="C6484" s="71">
        <v>0.46428570000000002</v>
      </c>
    </row>
    <row r="6485" spans="2:3" x14ac:dyDescent="0.2">
      <c r="B6485" s="71"/>
      <c r="C6485" s="71">
        <v>0.35294119000000002</v>
      </c>
    </row>
    <row r="6486" spans="2:3" x14ac:dyDescent="0.2">
      <c r="B6486" s="71"/>
      <c r="C6486" s="71">
        <v>0.47368421999999999</v>
      </c>
    </row>
    <row r="6487" spans="2:3" x14ac:dyDescent="0.2">
      <c r="B6487" s="71"/>
      <c r="C6487" s="71">
        <v>2.2888889300000002</v>
      </c>
    </row>
    <row r="6488" spans="2:3" x14ac:dyDescent="0.2">
      <c r="B6488" s="71"/>
      <c r="C6488" s="71">
        <v>0.45833333999999998</v>
      </c>
    </row>
    <row r="6489" spans="2:3" x14ac:dyDescent="0.2">
      <c r="B6489" s="71"/>
      <c r="C6489" s="71">
        <v>0.46666667000000001</v>
      </c>
    </row>
    <row r="6490" spans="2:3" x14ac:dyDescent="0.2">
      <c r="B6490" s="71"/>
      <c r="C6490" s="71">
        <v>0.35294119000000002</v>
      </c>
    </row>
    <row r="6491" spans="2:3" x14ac:dyDescent="0.2">
      <c r="B6491" s="71"/>
      <c r="C6491" s="71">
        <v>0.375</v>
      </c>
    </row>
    <row r="6492" spans="2:3" x14ac:dyDescent="0.2">
      <c r="B6492" s="71"/>
      <c r="C6492" s="71">
        <v>0.18181818999999999</v>
      </c>
    </row>
    <row r="6493" spans="2:3" x14ac:dyDescent="0.2">
      <c r="B6493" s="71"/>
      <c r="C6493" s="71">
        <v>0.15789473000000001</v>
      </c>
    </row>
    <row r="6494" spans="2:3" x14ac:dyDescent="0.2">
      <c r="B6494" s="71"/>
      <c r="C6494" s="71">
        <v>0.44897958999999998</v>
      </c>
    </row>
    <row r="6495" spans="2:3" x14ac:dyDescent="0.2">
      <c r="B6495" s="71"/>
      <c r="C6495" s="71">
        <v>5.9000000999999997</v>
      </c>
    </row>
    <row r="6496" spans="2:3" x14ac:dyDescent="0.2">
      <c r="B6496" s="71"/>
      <c r="C6496" s="71">
        <v>0.61111110000000002</v>
      </c>
    </row>
    <row r="6497" spans="2:3" x14ac:dyDescent="0.2">
      <c r="B6497" s="71"/>
      <c r="C6497" s="71">
        <v>0.29166666000000002</v>
      </c>
    </row>
    <row r="6498" spans="2:3" x14ac:dyDescent="0.2">
      <c r="B6498" s="71"/>
      <c r="C6498" s="71">
        <v>0.57692306999999998</v>
      </c>
    </row>
    <row r="6499" spans="2:3" x14ac:dyDescent="0.2">
      <c r="B6499" s="71"/>
      <c r="C6499" s="71">
        <v>0.79487180999999996</v>
      </c>
    </row>
    <row r="6500" spans="2:3" x14ac:dyDescent="0.2">
      <c r="B6500" s="71"/>
      <c r="C6500" s="71">
        <v>0.5625</v>
      </c>
    </row>
    <row r="6501" spans="2:3" x14ac:dyDescent="0.2">
      <c r="B6501" s="71"/>
      <c r="C6501" s="71">
        <v>0.5</v>
      </c>
    </row>
    <row r="6502" spans="2:3" x14ac:dyDescent="0.2">
      <c r="B6502" s="71"/>
      <c r="C6502" s="71">
        <v>0.40677964999999999</v>
      </c>
    </row>
    <row r="6503" spans="2:3" x14ac:dyDescent="0.2">
      <c r="B6503" s="71"/>
      <c r="C6503" s="71">
        <v>0.38095238999999997</v>
      </c>
    </row>
    <row r="6504" spans="2:3" x14ac:dyDescent="0.2">
      <c r="B6504" s="71"/>
      <c r="C6504" s="71">
        <v>2.8965516099999999</v>
      </c>
    </row>
    <row r="6505" spans="2:3" x14ac:dyDescent="0.2">
      <c r="B6505" s="71"/>
      <c r="C6505" s="71">
        <v>0.54237287999999995</v>
      </c>
    </row>
    <row r="6506" spans="2:3" x14ac:dyDescent="0.2">
      <c r="B6506" s="71"/>
      <c r="C6506" s="71">
        <v>0.25</v>
      </c>
    </row>
    <row r="6507" spans="2:3" x14ac:dyDescent="0.2">
      <c r="B6507" s="71"/>
      <c r="C6507" s="71">
        <v>1.32692313</v>
      </c>
    </row>
    <row r="6508" spans="2:3" x14ac:dyDescent="0.2">
      <c r="B6508" s="71"/>
      <c r="C6508" s="71">
        <v>0.5</v>
      </c>
    </row>
    <row r="6509" spans="2:3" x14ac:dyDescent="0.2">
      <c r="B6509" s="71"/>
      <c r="C6509" s="71">
        <v>0.44827586000000003</v>
      </c>
    </row>
    <row r="6510" spans="2:3" x14ac:dyDescent="0.2">
      <c r="B6510" s="71"/>
      <c r="C6510" s="71">
        <v>0.17391305000000001</v>
      </c>
    </row>
    <row r="6511" spans="2:3" x14ac:dyDescent="0.2">
      <c r="B6511" s="71"/>
      <c r="C6511" s="71">
        <v>0.46341463999999999</v>
      </c>
    </row>
    <row r="6512" spans="2:3" x14ac:dyDescent="0.2">
      <c r="B6512" s="71"/>
      <c r="C6512" s="71">
        <v>0.51999998000000003</v>
      </c>
    </row>
    <row r="6513" spans="2:3" x14ac:dyDescent="0.2">
      <c r="B6513" s="71"/>
      <c r="C6513" s="71">
        <v>0.90476190999999995</v>
      </c>
    </row>
    <row r="6514" spans="2:3" x14ac:dyDescent="0.2">
      <c r="B6514" s="71"/>
      <c r="C6514" s="71">
        <v>0.45652175</v>
      </c>
    </row>
    <row r="6515" spans="2:3" x14ac:dyDescent="0.2">
      <c r="B6515" s="71"/>
      <c r="C6515" s="71">
        <v>0.44897958999999998</v>
      </c>
    </row>
    <row r="6516" spans="2:3" x14ac:dyDescent="0.2">
      <c r="B6516" s="71"/>
      <c r="C6516" s="71">
        <v>0.46808511000000003</v>
      </c>
    </row>
    <row r="6517" spans="2:3" x14ac:dyDescent="0.2">
      <c r="B6517" s="71"/>
      <c r="C6517" s="71">
        <v>0.30769232000000002</v>
      </c>
    </row>
    <row r="6518" spans="2:3" x14ac:dyDescent="0.2">
      <c r="B6518" s="71"/>
      <c r="C6518" s="71">
        <v>0.37037036000000001</v>
      </c>
    </row>
    <row r="6519" spans="2:3" x14ac:dyDescent="0.2">
      <c r="B6519" s="71"/>
      <c r="C6519" s="71">
        <v>2.6749999500000001</v>
      </c>
    </row>
    <row r="6520" spans="2:3" x14ac:dyDescent="0.2">
      <c r="B6520" s="71"/>
      <c r="C6520" s="71">
        <v>1.8648648299999999</v>
      </c>
    </row>
    <row r="6521" spans="2:3" x14ac:dyDescent="0.2">
      <c r="B6521" s="71"/>
      <c r="C6521" s="71">
        <v>0.33333333999999998</v>
      </c>
    </row>
    <row r="6522" spans="2:3" x14ac:dyDescent="0.2">
      <c r="B6522" s="71"/>
      <c r="C6522" s="71">
        <v>0.48275860999999998</v>
      </c>
    </row>
    <row r="6523" spans="2:3" x14ac:dyDescent="0.2">
      <c r="B6523" s="71"/>
      <c r="C6523" s="71">
        <v>0.34999998999999998</v>
      </c>
    </row>
    <row r="6524" spans="2:3" x14ac:dyDescent="0.2">
      <c r="B6524" s="71"/>
      <c r="C6524" s="71">
        <v>0.89915966999999997</v>
      </c>
    </row>
    <row r="6525" spans="2:3" x14ac:dyDescent="0.2">
      <c r="B6525" s="71"/>
      <c r="C6525" s="71">
        <v>0.72727275000000002</v>
      </c>
    </row>
    <row r="6526" spans="2:3" x14ac:dyDescent="0.2">
      <c r="B6526" s="71"/>
      <c r="C6526" s="71">
        <v>0.60493827</v>
      </c>
    </row>
    <row r="6527" spans="2:3" x14ac:dyDescent="0.2">
      <c r="B6527" s="71"/>
      <c r="C6527" s="71">
        <v>0.47619048000000003</v>
      </c>
    </row>
    <row r="6528" spans="2:3" x14ac:dyDescent="0.2">
      <c r="B6528" s="71"/>
      <c r="C6528" s="71">
        <v>5.9622640599999999</v>
      </c>
    </row>
    <row r="6529" spans="2:3" x14ac:dyDescent="0.2">
      <c r="B6529" s="71"/>
      <c r="C6529" s="71">
        <v>0.63636362999999996</v>
      </c>
    </row>
    <row r="6530" spans="2:3" x14ac:dyDescent="0.2">
      <c r="B6530" s="71"/>
      <c r="C6530" s="71">
        <v>2.3595504799999998</v>
      </c>
    </row>
    <row r="6531" spans="2:3" x14ac:dyDescent="0.2">
      <c r="B6531" s="71"/>
      <c r="C6531" s="71">
        <v>0.30769232000000002</v>
      </c>
    </row>
    <row r="6532" spans="2:3" x14ac:dyDescent="0.2">
      <c r="B6532" s="71"/>
      <c r="C6532" s="71">
        <v>0.45714285999999998</v>
      </c>
    </row>
    <row r="6533" spans="2:3" x14ac:dyDescent="0.2">
      <c r="B6533" s="71"/>
      <c r="C6533" s="71">
        <v>0.34999998999999998</v>
      </c>
    </row>
    <row r="6534" spans="2:3" x14ac:dyDescent="0.2">
      <c r="B6534" s="71"/>
      <c r="C6534" s="71">
        <v>0.28571429999999998</v>
      </c>
    </row>
    <row r="6535" spans="2:3" x14ac:dyDescent="0.2">
      <c r="B6535" s="71"/>
      <c r="C6535" s="71">
        <v>0.36666666999999997</v>
      </c>
    </row>
    <row r="6536" spans="2:3" x14ac:dyDescent="0.2">
      <c r="B6536" s="71"/>
      <c r="C6536" s="71">
        <v>1</v>
      </c>
    </row>
    <row r="6537" spans="2:3" x14ac:dyDescent="0.2">
      <c r="B6537" s="71"/>
      <c r="C6537" s="71">
        <v>2.9803922200000001</v>
      </c>
    </row>
    <row r="6538" spans="2:3" x14ac:dyDescent="0.2">
      <c r="B6538" s="71"/>
      <c r="C6538" s="71">
        <v>1</v>
      </c>
    </row>
    <row r="6539" spans="2:3" x14ac:dyDescent="0.2">
      <c r="B6539" s="71"/>
      <c r="C6539" s="71">
        <v>0.41666666000000002</v>
      </c>
    </row>
    <row r="6540" spans="2:3" x14ac:dyDescent="0.2">
      <c r="B6540" s="71"/>
      <c r="C6540" s="71">
        <v>0.84090905999999999</v>
      </c>
    </row>
    <row r="6541" spans="2:3" x14ac:dyDescent="0.2">
      <c r="B6541" s="71"/>
      <c r="C6541" s="71">
        <v>0.64912283000000004</v>
      </c>
    </row>
    <row r="6542" spans="2:3" x14ac:dyDescent="0.2">
      <c r="B6542" s="71"/>
      <c r="C6542" s="71">
        <v>0.83529412999999997</v>
      </c>
    </row>
    <row r="6543" spans="2:3" x14ac:dyDescent="0.2">
      <c r="B6543" s="71"/>
      <c r="C6543" s="71">
        <v>1.05154634</v>
      </c>
    </row>
    <row r="6544" spans="2:3" x14ac:dyDescent="0.2">
      <c r="B6544" s="71"/>
      <c r="C6544" s="71">
        <v>0.41860463999999997</v>
      </c>
    </row>
    <row r="6545" spans="2:3" x14ac:dyDescent="0.2">
      <c r="B6545" s="71"/>
      <c r="C6545" s="71">
        <v>2.7111110699999998</v>
      </c>
    </row>
    <row r="6546" spans="2:3" x14ac:dyDescent="0.2">
      <c r="B6546" s="71"/>
      <c r="C6546" s="71">
        <v>0.51219510999999995</v>
      </c>
    </row>
    <row r="6547" spans="2:3" x14ac:dyDescent="0.2">
      <c r="B6547" s="71"/>
      <c r="C6547" s="71">
        <v>1.0103092199999999</v>
      </c>
    </row>
    <row r="6548" spans="2:3" x14ac:dyDescent="0.2">
      <c r="B6548" s="71"/>
      <c r="C6548" s="71">
        <v>0.64516127000000001</v>
      </c>
    </row>
    <row r="6549" spans="2:3" x14ac:dyDescent="0.2">
      <c r="B6549" s="71"/>
      <c r="C6549" s="71">
        <v>0.51666665000000001</v>
      </c>
    </row>
    <row r="6550" spans="2:3" x14ac:dyDescent="0.2">
      <c r="B6550" s="71"/>
      <c r="C6550" s="71">
        <v>0.82142859999999995</v>
      </c>
    </row>
    <row r="6551" spans="2:3" x14ac:dyDescent="0.2">
      <c r="B6551" s="71"/>
      <c r="C6551" s="71">
        <v>2.9411764100000002</v>
      </c>
    </row>
    <row r="6552" spans="2:3" x14ac:dyDescent="0.2">
      <c r="B6552" s="71"/>
      <c r="C6552" s="71">
        <v>1.02222228</v>
      </c>
    </row>
    <row r="6553" spans="2:3" x14ac:dyDescent="0.2">
      <c r="B6553" s="71"/>
      <c r="C6553" s="71">
        <v>0.46000001000000001</v>
      </c>
    </row>
    <row r="6554" spans="2:3" x14ac:dyDescent="0.2">
      <c r="B6554" s="71"/>
      <c r="C6554" s="71">
        <v>0.55357140000000005</v>
      </c>
    </row>
    <row r="6555" spans="2:3" x14ac:dyDescent="0.2">
      <c r="B6555" s="71"/>
      <c r="C6555" s="71">
        <v>0.41666666000000002</v>
      </c>
    </row>
    <row r="6556" spans="2:3" x14ac:dyDescent="0.2">
      <c r="B6556" s="71"/>
      <c r="C6556" s="71">
        <v>0.55263156000000002</v>
      </c>
    </row>
    <row r="6557" spans="2:3" x14ac:dyDescent="0.2">
      <c r="B6557" s="71"/>
      <c r="C6557" s="71">
        <v>1.10000002</v>
      </c>
    </row>
    <row r="6558" spans="2:3" x14ac:dyDescent="0.2">
      <c r="B6558" s="71"/>
      <c r="C6558" s="71">
        <v>0.64705884000000002</v>
      </c>
    </row>
    <row r="6559" spans="2:3" x14ac:dyDescent="0.2">
      <c r="B6559" s="71"/>
      <c r="C6559" s="71">
        <v>0.58695649999999999</v>
      </c>
    </row>
    <row r="6560" spans="2:3" x14ac:dyDescent="0.2">
      <c r="B6560" s="71"/>
      <c r="C6560" s="71">
        <v>2</v>
      </c>
    </row>
    <row r="6561" spans="2:3" x14ac:dyDescent="0.2">
      <c r="B6561" s="71"/>
      <c r="C6561" s="71">
        <v>1.0909091200000001</v>
      </c>
    </row>
    <row r="6562" spans="2:3" x14ac:dyDescent="0.2">
      <c r="B6562" s="71"/>
      <c r="C6562" s="71">
        <v>0.40000001000000002</v>
      </c>
    </row>
    <row r="6563" spans="2:3" x14ac:dyDescent="0.2">
      <c r="B6563" s="71"/>
      <c r="C6563" s="71">
        <v>0.36363636999999999</v>
      </c>
    </row>
    <row r="6564" spans="2:3" x14ac:dyDescent="0.2">
      <c r="B6564" s="71"/>
      <c r="C6564" s="71">
        <v>0.19512193999999999</v>
      </c>
    </row>
    <row r="6565" spans="2:3" x14ac:dyDescent="0.2">
      <c r="B6565" s="71"/>
      <c r="C6565" s="71">
        <v>0.74509804999999996</v>
      </c>
    </row>
    <row r="6566" spans="2:3" x14ac:dyDescent="0.2">
      <c r="B6566" s="71"/>
      <c r="C6566" s="71">
        <v>0.56666665999999999</v>
      </c>
    </row>
    <row r="6567" spans="2:3" x14ac:dyDescent="0.2">
      <c r="B6567" s="71"/>
      <c r="C6567" s="71">
        <v>0.5</v>
      </c>
    </row>
    <row r="6568" spans="2:3" x14ac:dyDescent="0.2">
      <c r="B6568" s="71"/>
      <c r="C6568" s="71">
        <v>0.40983605000000001</v>
      </c>
    </row>
    <row r="6569" spans="2:3" x14ac:dyDescent="0.2">
      <c r="B6569" s="71"/>
      <c r="C6569" s="71">
        <v>1.26530612</v>
      </c>
    </row>
    <row r="6570" spans="2:3" x14ac:dyDescent="0.2">
      <c r="B6570" s="71"/>
      <c r="C6570" s="71">
        <v>1.85365856</v>
      </c>
    </row>
    <row r="6571" spans="2:3" x14ac:dyDescent="0.2">
      <c r="B6571" s="71"/>
      <c r="C6571" s="71">
        <v>1.2307692800000001</v>
      </c>
    </row>
    <row r="6572" spans="2:3" x14ac:dyDescent="0.2">
      <c r="B6572" s="71"/>
      <c r="C6572" s="71">
        <v>0.75862068000000005</v>
      </c>
    </row>
    <row r="6573" spans="2:3" x14ac:dyDescent="0.2">
      <c r="B6573" s="71"/>
      <c r="C6573" s="71">
        <v>0.30434781</v>
      </c>
    </row>
    <row r="6574" spans="2:3" x14ac:dyDescent="0.2">
      <c r="B6574" s="71"/>
      <c r="C6574" s="71">
        <v>1.4705882100000001</v>
      </c>
    </row>
    <row r="6575" spans="2:3" x14ac:dyDescent="0.2">
      <c r="B6575" s="71"/>
      <c r="C6575" s="71">
        <v>1.11764705</v>
      </c>
    </row>
    <row r="6576" spans="2:3" x14ac:dyDescent="0.2">
      <c r="B6576" s="71"/>
      <c r="C6576" s="71">
        <v>1.14814818</v>
      </c>
    </row>
    <row r="6577" spans="2:3" x14ac:dyDescent="0.2">
      <c r="B6577" s="71"/>
      <c r="C6577" s="71">
        <v>1.3333333700000001</v>
      </c>
    </row>
    <row r="6578" spans="2:3" x14ac:dyDescent="0.2">
      <c r="B6578" s="71"/>
      <c r="C6578" s="71">
        <v>0.62686567999999998</v>
      </c>
    </row>
    <row r="6579" spans="2:3" x14ac:dyDescent="0.2">
      <c r="B6579" s="71"/>
      <c r="C6579" s="71">
        <v>2.8085105399999999</v>
      </c>
    </row>
    <row r="6580" spans="2:3" x14ac:dyDescent="0.2">
      <c r="B6580" s="71"/>
      <c r="C6580" s="71">
        <v>0.88888889999999998</v>
      </c>
    </row>
    <row r="6581" spans="2:3" x14ac:dyDescent="0.2">
      <c r="B6581" s="71"/>
      <c r="C6581" s="71">
        <v>3.91780829</v>
      </c>
    </row>
    <row r="6582" spans="2:3" x14ac:dyDescent="0.2">
      <c r="B6582" s="71"/>
      <c r="C6582" s="71">
        <v>0.33333333999999998</v>
      </c>
    </row>
    <row r="6583" spans="2:3" x14ac:dyDescent="0.2">
      <c r="B6583" s="71"/>
      <c r="C6583" s="71">
        <v>0.40789472999999998</v>
      </c>
    </row>
    <row r="6584" spans="2:3" x14ac:dyDescent="0.2">
      <c r="B6584" s="71"/>
      <c r="C6584" s="71">
        <v>1.1666666299999999</v>
      </c>
    </row>
    <row r="6585" spans="2:3" x14ac:dyDescent="0.2">
      <c r="B6585" s="71"/>
      <c r="C6585" s="71">
        <v>0.89999998000000003</v>
      </c>
    </row>
    <row r="6586" spans="2:3" x14ac:dyDescent="0.2">
      <c r="B6586" s="71"/>
      <c r="C6586" s="71">
        <v>0.43181818999999999</v>
      </c>
    </row>
    <row r="6587" spans="2:3" x14ac:dyDescent="0.2">
      <c r="B6587" s="71"/>
      <c r="C6587" s="71">
        <v>0.76271188000000001</v>
      </c>
    </row>
    <row r="6588" spans="2:3" x14ac:dyDescent="0.2">
      <c r="B6588" s="71"/>
      <c r="C6588" s="71">
        <v>0.69444441999999995</v>
      </c>
    </row>
    <row r="6589" spans="2:3" x14ac:dyDescent="0.2">
      <c r="B6589" s="71"/>
      <c r="C6589" s="71">
        <v>0.23999999</v>
      </c>
    </row>
    <row r="6590" spans="2:3" x14ac:dyDescent="0.2">
      <c r="B6590" s="71"/>
      <c r="C6590" s="71">
        <v>0.47619048000000003</v>
      </c>
    </row>
    <row r="6591" spans="2:3" x14ac:dyDescent="0.2">
      <c r="B6591" s="71"/>
      <c r="C6591" s="71">
        <v>0.58823532000000001</v>
      </c>
    </row>
    <row r="6592" spans="2:3" x14ac:dyDescent="0.2">
      <c r="B6592" s="71"/>
      <c r="C6592" s="71">
        <v>0.41666666000000002</v>
      </c>
    </row>
    <row r="6593" spans="2:3" x14ac:dyDescent="0.2">
      <c r="B6593" s="71"/>
      <c r="C6593" s="71">
        <v>0.63636362999999996</v>
      </c>
    </row>
    <row r="6594" spans="2:3" x14ac:dyDescent="0.2">
      <c r="B6594" s="71"/>
      <c r="C6594" s="71">
        <v>0.66101694</v>
      </c>
    </row>
    <row r="6595" spans="2:3" x14ac:dyDescent="0.2">
      <c r="B6595" s="71"/>
      <c r="C6595" s="71">
        <v>0.27272728000000002</v>
      </c>
    </row>
    <row r="6596" spans="2:3" x14ac:dyDescent="0.2">
      <c r="B6596" s="71"/>
      <c r="C6596" s="71">
        <v>1.2833333</v>
      </c>
    </row>
    <row r="6597" spans="2:3" x14ac:dyDescent="0.2">
      <c r="B6597" s="71"/>
      <c r="C6597" s="71">
        <v>1.15384614</v>
      </c>
    </row>
    <row r="6598" spans="2:3" x14ac:dyDescent="0.2">
      <c r="B6598" s="71"/>
      <c r="C6598" s="71">
        <v>0.57499999000000002</v>
      </c>
    </row>
    <row r="6599" spans="2:3" x14ac:dyDescent="0.2">
      <c r="B6599" s="71"/>
      <c r="C6599" s="71">
        <v>0.45454547000000001</v>
      </c>
    </row>
    <row r="6600" spans="2:3" x14ac:dyDescent="0.2">
      <c r="B6600" s="71"/>
      <c r="C6600" s="71">
        <v>2.6315789199999999</v>
      </c>
    </row>
    <row r="6601" spans="2:3" x14ac:dyDescent="0.2">
      <c r="B6601" s="71"/>
      <c r="C6601" s="71">
        <v>0.86363637000000004</v>
      </c>
    </row>
    <row r="6602" spans="2:3" x14ac:dyDescent="0.2">
      <c r="B6602" s="71"/>
      <c r="C6602" s="71">
        <v>2.0208332499999999</v>
      </c>
    </row>
    <row r="6603" spans="2:3" x14ac:dyDescent="0.2">
      <c r="B6603" s="71"/>
      <c r="C6603" s="71">
        <v>0.30000000999999998</v>
      </c>
    </row>
    <row r="6604" spans="2:3" x14ac:dyDescent="0.2">
      <c r="B6604" s="71"/>
      <c r="C6604" s="71">
        <v>0.57553958999999999</v>
      </c>
    </row>
    <row r="6605" spans="2:3" x14ac:dyDescent="0.2">
      <c r="B6605" s="71"/>
      <c r="C6605" s="71">
        <v>0.69047617999999999</v>
      </c>
    </row>
    <row r="6606" spans="2:3" x14ac:dyDescent="0.2">
      <c r="B6606" s="71"/>
      <c r="C6606" s="71">
        <v>1.195122</v>
      </c>
    </row>
    <row r="6607" spans="2:3" x14ac:dyDescent="0.2">
      <c r="B6607" s="71"/>
      <c r="C6607" s="71">
        <v>1.2148760599999999</v>
      </c>
    </row>
    <row r="6608" spans="2:3" x14ac:dyDescent="0.2">
      <c r="B6608" s="71"/>
      <c r="C6608" s="71">
        <v>2.5</v>
      </c>
    </row>
    <row r="6609" spans="2:3" x14ac:dyDescent="0.2">
      <c r="B6609" s="71"/>
      <c r="C6609" s="71">
        <v>0.27906977999999999</v>
      </c>
    </row>
    <row r="6610" spans="2:3" x14ac:dyDescent="0.2">
      <c r="B6610" s="71"/>
      <c r="C6610" s="71">
        <v>1.6349206000000001</v>
      </c>
    </row>
    <row r="6611" spans="2:3" x14ac:dyDescent="0.2">
      <c r="B6611" s="71"/>
      <c r="C6611" s="71">
        <v>0.33333333999999998</v>
      </c>
    </row>
    <row r="6612" spans="2:3" x14ac:dyDescent="0.2">
      <c r="B6612" s="71"/>
      <c r="C6612" s="71">
        <v>0.17647059000000001</v>
      </c>
    </row>
    <row r="6613" spans="2:3" x14ac:dyDescent="0.2">
      <c r="B6613" s="71"/>
      <c r="C6613" s="71">
        <v>0.36363636999999999</v>
      </c>
    </row>
    <row r="6614" spans="2:3" x14ac:dyDescent="0.2">
      <c r="B6614" s="71"/>
      <c r="C6614" s="71">
        <v>0.14285714999999999</v>
      </c>
    </row>
    <row r="6615" spans="2:3" x14ac:dyDescent="0.2">
      <c r="B6615" s="71"/>
      <c r="C6615" s="71">
        <v>0.29787233000000002</v>
      </c>
    </row>
    <row r="6616" spans="2:3" x14ac:dyDescent="0.2">
      <c r="B6616" s="71"/>
      <c r="C6616" s="71">
        <v>0.36000000999999998</v>
      </c>
    </row>
    <row r="6617" spans="2:3" x14ac:dyDescent="0.2">
      <c r="B6617" s="71"/>
      <c r="C6617" s="71">
        <v>3.0714285399999999</v>
      </c>
    </row>
    <row r="6618" spans="2:3" x14ac:dyDescent="0.2">
      <c r="B6618" s="71"/>
      <c r="C6618" s="71">
        <v>3.6666667500000001</v>
      </c>
    </row>
    <row r="6619" spans="2:3" x14ac:dyDescent="0.2">
      <c r="B6619" s="71"/>
      <c r="C6619" s="71">
        <v>0.68181818999999999</v>
      </c>
    </row>
    <row r="6620" spans="2:3" x14ac:dyDescent="0.2">
      <c r="B6620" s="71"/>
      <c r="C6620" s="71">
        <v>0.63636362999999996</v>
      </c>
    </row>
    <row r="6621" spans="2:3" x14ac:dyDescent="0.2">
      <c r="B6621" s="71"/>
      <c r="C6621" s="71">
        <v>0.74193549000000003</v>
      </c>
    </row>
    <row r="6622" spans="2:3" x14ac:dyDescent="0.2">
      <c r="B6622" s="71"/>
      <c r="C6622" s="71">
        <v>0.61224489999999998</v>
      </c>
    </row>
    <row r="6623" spans="2:3" x14ac:dyDescent="0.2">
      <c r="B6623" s="71"/>
      <c r="C6623" s="71">
        <v>0.10714286000000001</v>
      </c>
    </row>
    <row r="6624" spans="2:3" x14ac:dyDescent="0.2">
      <c r="B6624" s="71"/>
      <c r="C6624" s="71">
        <v>1.85185182</v>
      </c>
    </row>
    <row r="6625" spans="2:3" x14ac:dyDescent="0.2">
      <c r="B6625" s="71"/>
      <c r="C6625" s="71">
        <v>0.35820895000000003</v>
      </c>
    </row>
    <row r="6626" spans="2:3" x14ac:dyDescent="0.2">
      <c r="B6626" s="71"/>
      <c r="C6626" s="71">
        <v>0.28571429999999998</v>
      </c>
    </row>
    <row r="6627" spans="2:3" x14ac:dyDescent="0.2">
      <c r="B6627" s="71"/>
      <c r="C6627" s="71">
        <v>0.83333330999999999</v>
      </c>
    </row>
    <row r="6628" spans="2:3" x14ac:dyDescent="0.2">
      <c r="B6628" s="71"/>
      <c r="C6628" s="71">
        <v>0.5</v>
      </c>
    </row>
    <row r="6629" spans="2:3" x14ac:dyDescent="0.2">
      <c r="B6629" s="71"/>
      <c r="C6629" s="71">
        <v>0.63888889999999998</v>
      </c>
    </row>
    <row r="6630" spans="2:3" x14ac:dyDescent="0.2">
      <c r="B6630" s="71"/>
      <c r="C6630" s="71">
        <v>1.2692307199999999</v>
      </c>
    </row>
    <row r="6631" spans="2:3" x14ac:dyDescent="0.2">
      <c r="B6631" s="71"/>
      <c r="C6631" s="71">
        <v>0.79166669000000001</v>
      </c>
    </row>
    <row r="6632" spans="2:3" x14ac:dyDescent="0.2">
      <c r="B6632" s="71"/>
      <c r="C6632" s="71">
        <v>1.375</v>
      </c>
    </row>
    <row r="6633" spans="2:3" x14ac:dyDescent="0.2">
      <c r="B6633" s="71"/>
      <c r="C6633" s="71">
        <v>3</v>
      </c>
    </row>
    <row r="6634" spans="2:3" x14ac:dyDescent="0.2">
      <c r="B6634" s="71"/>
      <c r="C6634" s="71">
        <v>0.30263159000000001</v>
      </c>
    </row>
    <row r="6635" spans="2:3" x14ac:dyDescent="0.2">
      <c r="B6635" s="71"/>
      <c r="C6635" s="71">
        <v>0.70588236999999998</v>
      </c>
    </row>
    <row r="6636" spans="2:3" x14ac:dyDescent="0.2">
      <c r="B6636" s="71"/>
      <c r="C6636" s="71">
        <v>0.59259260000000002</v>
      </c>
    </row>
    <row r="6637" spans="2:3" x14ac:dyDescent="0.2">
      <c r="B6637" s="71"/>
      <c r="C6637" s="71">
        <v>0.75757574999999999</v>
      </c>
    </row>
    <row r="6638" spans="2:3" x14ac:dyDescent="0.2">
      <c r="B6638" s="71"/>
      <c r="C6638" s="71">
        <v>7.6923080000000005E-2</v>
      </c>
    </row>
    <row r="6639" spans="2:3" x14ac:dyDescent="0.2">
      <c r="B6639" s="71"/>
      <c r="C6639" s="71">
        <v>0.47368421999999999</v>
      </c>
    </row>
    <row r="6640" spans="2:3" x14ac:dyDescent="0.2">
      <c r="B6640" s="71"/>
      <c r="C6640" s="71">
        <v>0.46250001000000002</v>
      </c>
    </row>
    <row r="6641" spans="2:3" x14ac:dyDescent="0.2">
      <c r="B6641" s="71"/>
      <c r="C6641" s="71">
        <v>0.20987654</v>
      </c>
    </row>
    <row r="6642" spans="2:3" x14ac:dyDescent="0.2">
      <c r="B6642" s="71"/>
      <c r="C6642" s="71">
        <v>0.19047618999999999</v>
      </c>
    </row>
    <row r="6643" spans="2:3" x14ac:dyDescent="0.2">
      <c r="B6643" s="71"/>
      <c r="C6643" s="71">
        <v>0.45238096</v>
      </c>
    </row>
    <row r="6644" spans="2:3" x14ac:dyDescent="0.2">
      <c r="B6644" s="71"/>
      <c r="C6644" s="71">
        <v>5.0961537400000001</v>
      </c>
    </row>
    <row r="6645" spans="2:3" x14ac:dyDescent="0.2">
      <c r="B6645" s="71"/>
      <c r="C6645" s="71">
        <v>0.93478262000000001</v>
      </c>
    </row>
    <row r="6646" spans="2:3" x14ac:dyDescent="0.2">
      <c r="B6646" s="71"/>
      <c r="C6646" s="71">
        <v>0.23809524000000001</v>
      </c>
    </row>
    <row r="6647" spans="2:3" x14ac:dyDescent="0.2">
      <c r="B6647" s="71"/>
      <c r="C6647" s="71">
        <v>0.41666666000000002</v>
      </c>
    </row>
    <row r="6648" spans="2:3" x14ac:dyDescent="0.2">
      <c r="B6648" s="71"/>
      <c r="C6648" s="71">
        <v>0.34210527000000002</v>
      </c>
    </row>
    <row r="6649" spans="2:3" x14ac:dyDescent="0.2">
      <c r="B6649" s="71"/>
      <c r="C6649" s="71">
        <v>0.41176470999999998</v>
      </c>
    </row>
    <row r="6650" spans="2:3" x14ac:dyDescent="0.2">
      <c r="B6650" s="71"/>
      <c r="C6650" s="71">
        <v>0.49000000999999999</v>
      </c>
    </row>
    <row r="6651" spans="2:3" x14ac:dyDescent="0.2">
      <c r="B6651" s="71"/>
      <c r="C6651" s="71">
        <v>0.40000001000000002</v>
      </c>
    </row>
    <row r="6652" spans="2:3" x14ac:dyDescent="0.2">
      <c r="B6652" s="71"/>
      <c r="C6652" s="71">
        <v>2.0697674799999999</v>
      </c>
    </row>
    <row r="6653" spans="2:3" x14ac:dyDescent="0.2">
      <c r="B6653" s="71"/>
      <c r="C6653" s="71">
        <v>1.4583333700000001</v>
      </c>
    </row>
    <row r="6654" spans="2:3" x14ac:dyDescent="0.2">
      <c r="B6654" s="71"/>
      <c r="C6654" s="71">
        <v>0.78181820999999996</v>
      </c>
    </row>
    <row r="6655" spans="2:3" x14ac:dyDescent="0.2">
      <c r="B6655" s="71"/>
      <c r="C6655" s="71">
        <v>0.5</v>
      </c>
    </row>
    <row r="6656" spans="2:3" x14ac:dyDescent="0.2">
      <c r="B6656" s="71"/>
      <c r="C6656" s="71">
        <v>1.2564102399999999</v>
      </c>
    </row>
    <row r="6657" spans="2:3" x14ac:dyDescent="0.2">
      <c r="B6657" s="71"/>
      <c r="C6657" s="71">
        <v>0.27027025999999998</v>
      </c>
    </row>
    <row r="6658" spans="2:3" x14ac:dyDescent="0.2">
      <c r="B6658" s="71"/>
      <c r="C6658" s="71">
        <v>0.5</v>
      </c>
    </row>
    <row r="6659" spans="2:3" x14ac:dyDescent="0.2">
      <c r="B6659" s="71"/>
      <c r="C6659" s="71">
        <v>0.61702126000000002</v>
      </c>
    </row>
    <row r="6660" spans="2:3" x14ac:dyDescent="0.2">
      <c r="B6660" s="71"/>
      <c r="C6660" s="71">
        <v>0.41176470999999998</v>
      </c>
    </row>
    <row r="6661" spans="2:3" x14ac:dyDescent="0.2">
      <c r="B6661" s="71"/>
      <c r="C6661" s="71">
        <v>0.27272728000000002</v>
      </c>
    </row>
    <row r="6662" spans="2:3" x14ac:dyDescent="0.2">
      <c r="B6662" s="71"/>
      <c r="C6662" s="71">
        <v>0.79104476999999995</v>
      </c>
    </row>
    <row r="6663" spans="2:3" x14ac:dyDescent="0.2">
      <c r="B6663" s="71"/>
      <c r="C6663" s="71">
        <v>0.95098037000000002</v>
      </c>
    </row>
    <row r="6664" spans="2:3" x14ac:dyDescent="0.2">
      <c r="B6664" s="71"/>
      <c r="C6664" s="71">
        <v>0.55555558000000005</v>
      </c>
    </row>
    <row r="6665" spans="2:3" x14ac:dyDescent="0.2">
      <c r="B6665" s="71"/>
      <c r="C6665" s="71">
        <v>0.60869563000000004</v>
      </c>
    </row>
    <row r="6666" spans="2:3" x14ac:dyDescent="0.2">
      <c r="B6666" s="71"/>
      <c r="C6666" s="71">
        <v>0.63829785999999999</v>
      </c>
    </row>
    <row r="6667" spans="2:3" x14ac:dyDescent="0.2">
      <c r="B6667" s="71"/>
      <c r="C6667" s="71">
        <v>0.74242425000000001</v>
      </c>
    </row>
    <row r="6668" spans="2:3" x14ac:dyDescent="0.2">
      <c r="B6668" s="71"/>
      <c r="C6668" s="71">
        <v>0.41176470999999998</v>
      </c>
    </row>
    <row r="6669" spans="2:3" x14ac:dyDescent="0.2">
      <c r="B6669" s="71"/>
      <c r="C6669" s="71">
        <v>1.8709677499999999</v>
      </c>
    </row>
    <row r="6670" spans="2:3" x14ac:dyDescent="0.2">
      <c r="B6670" s="71"/>
      <c r="C6670" s="71">
        <v>0.37037036000000001</v>
      </c>
    </row>
    <row r="6671" spans="2:3" x14ac:dyDescent="0.2">
      <c r="B6671" s="71"/>
      <c r="C6671" s="71">
        <v>0.5</v>
      </c>
    </row>
    <row r="6672" spans="2:3" x14ac:dyDescent="0.2">
      <c r="B6672" s="71"/>
      <c r="C6672" s="71">
        <v>0.48979592</v>
      </c>
    </row>
    <row r="6673" spans="2:3" x14ac:dyDescent="0.2">
      <c r="B6673" s="71"/>
      <c r="C6673" s="71">
        <v>0.41666666000000002</v>
      </c>
    </row>
    <row r="6674" spans="2:3" x14ac:dyDescent="0.2">
      <c r="B6674" s="71"/>
      <c r="C6674" s="71">
        <v>0.33333333999999998</v>
      </c>
    </row>
    <row r="6675" spans="2:3" x14ac:dyDescent="0.2">
      <c r="B6675" s="71"/>
      <c r="C6675" s="71">
        <v>0.80952382000000001</v>
      </c>
    </row>
    <row r="6676" spans="2:3" x14ac:dyDescent="0.2">
      <c r="B6676" s="71"/>
      <c r="C6676" s="71">
        <v>1.2181818499999999</v>
      </c>
    </row>
    <row r="6677" spans="2:3" x14ac:dyDescent="0.2">
      <c r="B6677" s="71"/>
      <c r="C6677" s="71">
        <v>0.43902438999999999</v>
      </c>
    </row>
    <row r="6678" spans="2:3" x14ac:dyDescent="0.2">
      <c r="B6678" s="71"/>
      <c r="C6678" s="71">
        <v>0</v>
      </c>
    </row>
    <row r="6679" spans="2:3" x14ac:dyDescent="0.2">
      <c r="B6679" s="71"/>
      <c r="C6679" s="71">
        <v>0.41428572000000002</v>
      </c>
    </row>
    <row r="6680" spans="2:3" x14ac:dyDescent="0.2">
      <c r="B6680" s="71"/>
      <c r="C6680" s="71">
        <v>0.87096775000000004</v>
      </c>
    </row>
    <row r="6681" spans="2:3" x14ac:dyDescent="0.2">
      <c r="B6681" s="71"/>
      <c r="C6681" s="71">
        <v>0.63414632999999998</v>
      </c>
    </row>
    <row r="6682" spans="2:3" x14ac:dyDescent="0.2">
      <c r="B6682" s="71"/>
      <c r="C6682" s="71">
        <v>0.40000001000000002</v>
      </c>
    </row>
    <row r="6683" spans="2:3" x14ac:dyDescent="0.2">
      <c r="B6683" s="71"/>
      <c r="C6683" s="71">
        <v>0.93333334000000001</v>
      </c>
    </row>
    <row r="6684" spans="2:3" x14ac:dyDescent="0.2">
      <c r="B6684" s="71"/>
      <c r="C6684" s="71">
        <v>0.82258063999999997</v>
      </c>
    </row>
    <row r="6685" spans="2:3" x14ac:dyDescent="0.2">
      <c r="B6685" s="71"/>
      <c r="C6685" s="71">
        <v>0.41666666000000002</v>
      </c>
    </row>
    <row r="6686" spans="2:3" x14ac:dyDescent="0.2">
      <c r="B6686" s="71"/>
      <c r="C6686" s="71">
        <v>0.23999999</v>
      </c>
    </row>
    <row r="6687" spans="2:3" x14ac:dyDescent="0.2">
      <c r="B6687" s="71"/>
      <c r="C6687" s="71">
        <v>0.13333333999999999</v>
      </c>
    </row>
    <row r="6688" spans="2:3" x14ac:dyDescent="0.2">
      <c r="B6688" s="71"/>
      <c r="C6688" s="71">
        <v>1.05128205</v>
      </c>
    </row>
    <row r="6689" spans="2:3" x14ac:dyDescent="0.2">
      <c r="B6689" s="71"/>
      <c r="C6689" s="71">
        <v>0.34285715</v>
      </c>
    </row>
    <row r="6690" spans="2:3" x14ac:dyDescent="0.2">
      <c r="B6690" s="71"/>
      <c r="C6690" s="71">
        <v>4.9787235299999999</v>
      </c>
    </row>
    <row r="6691" spans="2:3" x14ac:dyDescent="0.2">
      <c r="B6691" s="71"/>
      <c r="C6691" s="71">
        <v>1.6470588399999999</v>
      </c>
    </row>
    <row r="6692" spans="2:3" x14ac:dyDescent="0.2">
      <c r="B6692" s="71"/>
      <c r="C6692" s="71">
        <v>0.36507937000000001</v>
      </c>
    </row>
    <row r="6693" spans="2:3" x14ac:dyDescent="0.2">
      <c r="B6693" s="71"/>
      <c r="C6693" s="71">
        <v>0.41071429999999998</v>
      </c>
    </row>
    <row r="6694" spans="2:3" x14ac:dyDescent="0.2">
      <c r="B6694" s="71"/>
      <c r="C6694" s="71">
        <v>0.85714287</v>
      </c>
    </row>
    <row r="6695" spans="2:3" x14ac:dyDescent="0.2">
      <c r="B6695" s="71"/>
      <c r="C6695" s="71">
        <v>0.50909090000000001</v>
      </c>
    </row>
    <row r="6696" spans="2:3" x14ac:dyDescent="0.2">
      <c r="B6696" s="71"/>
      <c r="C6696" s="71">
        <v>0.82539684000000002</v>
      </c>
    </row>
    <row r="6697" spans="2:3" x14ac:dyDescent="0.2">
      <c r="B6697" s="71"/>
      <c r="C6697" s="71">
        <v>0.27272728000000002</v>
      </c>
    </row>
    <row r="6698" spans="2:3" x14ac:dyDescent="0.2">
      <c r="B6698" s="71"/>
      <c r="C6698" s="71">
        <v>0.5</v>
      </c>
    </row>
    <row r="6699" spans="2:3" x14ac:dyDescent="0.2">
      <c r="B6699" s="71"/>
      <c r="C6699" s="71">
        <v>1.12121212</v>
      </c>
    </row>
    <row r="6700" spans="2:3" x14ac:dyDescent="0.2">
      <c r="B6700" s="71"/>
      <c r="C6700" s="71">
        <v>1.0877193199999999</v>
      </c>
    </row>
    <row r="6701" spans="2:3" x14ac:dyDescent="0.2">
      <c r="B6701" s="71"/>
      <c r="C6701" s="71">
        <v>0.72463769</v>
      </c>
    </row>
    <row r="6702" spans="2:3" x14ac:dyDescent="0.2">
      <c r="B6702" s="71"/>
      <c r="C6702" s="71">
        <v>0.35256409999999999</v>
      </c>
    </row>
    <row r="6703" spans="2:3" x14ac:dyDescent="0.2">
      <c r="B6703" s="71"/>
      <c r="C6703" s="71">
        <v>5.5555559999999997E-2</v>
      </c>
    </row>
    <row r="6704" spans="2:3" x14ac:dyDescent="0.2">
      <c r="B6704" s="71"/>
      <c r="C6704" s="71">
        <v>1.15384614</v>
      </c>
    </row>
    <row r="6705" spans="2:3" x14ac:dyDescent="0.2">
      <c r="B6705" s="71"/>
      <c r="C6705" s="71">
        <v>0.13333333999999999</v>
      </c>
    </row>
    <row r="6706" spans="2:3" x14ac:dyDescent="0.2">
      <c r="B6706" s="71"/>
      <c r="C6706" s="71">
        <v>1.0952380900000001</v>
      </c>
    </row>
    <row r="6707" spans="2:3" x14ac:dyDescent="0.2">
      <c r="B6707" s="71"/>
      <c r="C6707" s="71">
        <v>0.62962960999999995</v>
      </c>
    </row>
    <row r="6708" spans="2:3" x14ac:dyDescent="0.2">
      <c r="B6708" s="71"/>
      <c r="C6708" s="71">
        <v>0.32142857000000002</v>
      </c>
    </row>
    <row r="6709" spans="2:3" x14ac:dyDescent="0.2">
      <c r="B6709" s="71"/>
      <c r="C6709" s="71">
        <v>0.34090909000000003</v>
      </c>
    </row>
    <row r="6710" spans="2:3" x14ac:dyDescent="0.2">
      <c r="B6710" s="71"/>
      <c r="C6710" s="71">
        <v>1.3250000500000001</v>
      </c>
    </row>
    <row r="6711" spans="2:3" x14ac:dyDescent="0.2">
      <c r="B6711" s="71"/>
      <c r="C6711" s="71">
        <v>0.68965518000000003</v>
      </c>
    </row>
    <row r="6712" spans="2:3" x14ac:dyDescent="0.2">
      <c r="B6712" s="71"/>
      <c r="C6712" s="71">
        <v>0.68888890999999997</v>
      </c>
    </row>
    <row r="6713" spans="2:3" x14ac:dyDescent="0.2">
      <c r="B6713" s="71"/>
      <c r="C6713" s="71">
        <v>0.46031746000000001</v>
      </c>
    </row>
    <row r="6714" spans="2:3" x14ac:dyDescent="0.2">
      <c r="B6714" s="71"/>
      <c r="C6714" s="71">
        <v>6.6666669999999997E-2</v>
      </c>
    </row>
    <row r="6715" spans="2:3" x14ac:dyDescent="0.2">
      <c r="B6715" s="71"/>
      <c r="C6715" s="71">
        <v>0.2631579</v>
      </c>
    </row>
    <row r="6716" spans="2:3" x14ac:dyDescent="0.2">
      <c r="B6716" s="71"/>
      <c r="C6716" s="71">
        <v>1.05970144</v>
      </c>
    </row>
    <row r="6717" spans="2:3" x14ac:dyDescent="0.2">
      <c r="B6717" s="71"/>
      <c r="C6717" s="71">
        <v>0.38888889999999998</v>
      </c>
    </row>
    <row r="6718" spans="2:3" x14ac:dyDescent="0.2">
      <c r="B6718" s="71"/>
      <c r="C6718" s="71">
        <v>0.23148147999999999</v>
      </c>
    </row>
    <row r="6719" spans="2:3" x14ac:dyDescent="0.2">
      <c r="B6719" s="71"/>
      <c r="C6719" s="71">
        <v>0.54166669000000001</v>
      </c>
    </row>
    <row r="6720" spans="2:3" x14ac:dyDescent="0.2">
      <c r="B6720" s="71"/>
      <c r="C6720" s="71">
        <v>0.52631581000000005</v>
      </c>
    </row>
    <row r="6721" spans="2:3" x14ac:dyDescent="0.2">
      <c r="B6721" s="71"/>
      <c r="C6721" s="71">
        <v>0.62068962999999999</v>
      </c>
    </row>
    <row r="6722" spans="2:3" x14ac:dyDescent="0.2">
      <c r="B6722" s="71"/>
      <c r="C6722" s="71">
        <v>0.40845069000000001</v>
      </c>
    </row>
    <row r="6723" spans="2:3" x14ac:dyDescent="0.2">
      <c r="B6723" s="71"/>
      <c r="C6723" s="71">
        <v>0.59420287999999999</v>
      </c>
    </row>
    <row r="6724" spans="2:3" x14ac:dyDescent="0.2">
      <c r="B6724" s="71"/>
      <c r="C6724" s="71">
        <v>4.5999999000000003</v>
      </c>
    </row>
    <row r="6725" spans="2:3" x14ac:dyDescent="0.2">
      <c r="B6725" s="71"/>
      <c r="C6725" s="71">
        <v>0.44444444999999999</v>
      </c>
    </row>
    <row r="6726" spans="2:3" x14ac:dyDescent="0.2">
      <c r="B6726" s="71"/>
      <c r="C6726" s="71">
        <v>0.84615386000000004</v>
      </c>
    </row>
    <row r="6727" spans="2:3" x14ac:dyDescent="0.2">
      <c r="B6727" s="71"/>
      <c r="C6727" s="71">
        <v>2.3492064500000001</v>
      </c>
    </row>
    <row r="6728" spans="2:3" x14ac:dyDescent="0.2">
      <c r="B6728" s="71"/>
      <c r="C6728" s="71">
        <v>0.28571429999999998</v>
      </c>
    </row>
    <row r="6729" spans="2:3" x14ac:dyDescent="0.2">
      <c r="B6729" s="71"/>
      <c r="C6729" s="71">
        <v>1.2000000500000001</v>
      </c>
    </row>
    <row r="6730" spans="2:3" x14ac:dyDescent="0.2">
      <c r="B6730" s="71"/>
      <c r="C6730" s="71">
        <v>0.79761903999999995</v>
      </c>
    </row>
    <row r="6731" spans="2:3" x14ac:dyDescent="0.2">
      <c r="B6731" s="71"/>
      <c r="C6731" s="71">
        <v>0.5</v>
      </c>
    </row>
    <row r="6732" spans="2:3" x14ac:dyDescent="0.2">
      <c r="B6732" s="71"/>
      <c r="C6732" s="71">
        <v>3.9891304999999999</v>
      </c>
    </row>
    <row r="6733" spans="2:3" x14ac:dyDescent="0.2">
      <c r="B6733" s="71"/>
      <c r="C6733" s="71">
        <v>1.7142857300000001</v>
      </c>
    </row>
    <row r="6734" spans="2:3" x14ac:dyDescent="0.2">
      <c r="B6734" s="71"/>
      <c r="C6734" s="71">
        <v>0.43589744000000002</v>
      </c>
    </row>
    <row r="6735" spans="2:3" x14ac:dyDescent="0.2">
      <c r="B6735" s="71"/>
      <c r="C6735" s="71">
        <v>1.2400000099999999</v>
      </c>
    </row>
    <row r="6736" spans="2:3" x14ac:dyDescent="0.2">
      <c r="B6736" s="71"/>
      <c r="C6736" s="71">
        <v>0.69999999000000002</v>
      </c>
    </row>
    <row r="6737" spans="2:3" x14ac:dyDescent="0.2">
      <c r="B6737" s="71"/>
      <c r="C6737" s="71">
        <v>0.35483870000000001</v>
      </c>
    </row>
    <row r="6738" spans="2:3" x14ac:dyDescent="0.2">
      <c r="B6738" s="71"/>
      <c r="C6738" s="71">
        <v>1.7671233399999999</v>
      </c>
    </row>
    <row r="6739" spans="2:3" x14ac:dyDescent="0.2">
      <c r="B6739" s="71"/>
      <c r="C6739" s="71">
        <v>0.42105262999999998</v>
      </c>
    </row>
    <row r="6740" spans="2:3" x14ac:dyDescent="0.2">
      <c r="B6740" s="71"/>
      <c r="C6740" s="71">
        <v>0.42500000999999998</v>
      </c>
    </row>
    <row r="6741" spans="2:3" x14ac:dyDescent="0.2">
      <c r="B6741" s="71"/>
      <c r="C6741" s="71">
        <v>0.3125</v>
      </c>
    </row>
    <row r="6742" spans="2:3" x14ac:dyDescent="0.2">
      <c r="B6742" s="71"/>
      <c r="C6742" s="71">
        <v>0.42553192000000001</v>
      </c>
    </row>
    <row r="6743" spans="2:3" x14ac:dyDescent="0.2">
      <c r="B6743" s="71"/>
      <c r="C6743" s="71">
        <v>0.56000000000000005</v>
      </c>
    </row>
    <row r="6744" spans="2:3" x14ac:dyDescent="0.2">
      <c r="B6744" s="71"/>
      <c r="C6744" s="71">
        <v>0.34999998999999998</v>
      </c>
    </row>
    <row r="6745" spans="2:3" x14ac:dyDescent="0.2">
      <c r="B6745" s="71"/>
      <c r="C6745" s="71">
        <v>4</v>
      </c>
    </row>
    <row r="6746" spans="2:3" x14ac:dyDescent="0.2">
      <c r="B6746" s="71"/>
      <c r="C6746" s="71">
        <v>0.46666667000000001</v>
      </c>
    </row>
    <row r="6747" spans="2:3" x14ac:dyDescent="0.2">
      <c r="B6747" s="71"/>
      <c r="C6747" s="71">
        <v>0.71428572999999995</v>
      </c>
    </row>
    <row r="6748" spans="2:3" x14ac:dyDescent="0.2">
      <c r="B6748" s="71"/>
      <c r="C6748" s="71">
        <v>1.02499998</v>
      </c>
    </row>
    <row r="6749" spans="2:3" x14ac:dyDescent="0.2">
      <c r="B6749" s="71"/>
      <c r="C6749" s="71">
        <v>0.5</v>
      </c>
    </row>
    <row r="6750" spans="2:3" x14ac:dyDescent="0.2">
      <c r="B6750" s="71"/>
      <c r="C6750" s="71">
        <v>0.75</v>
      </c>
    </row>
    <row r="6751" spans="2:3" x14ac:dyDescent="0.2">
      <c r="B6751" s="71"/>
      <c r="C6751" s="71">
        <v>0.15000000999999999</v>
      </c>
    </row>
    <row r="6752" spans="2:3" x14ac:dyDescent="0.2">
      <c r="B6752" s="71"/>
      <c r="C6752" s="71">
        <v>0.45454547000000001</v>
      </c>
    </row>
    <row r="6753" spans="2:3" x14ac:dyDescent="0.2">
      <c r="B6753" s="71"/>
      <c r="C6753" s="71">
        <v>0.36734694000000001</v>
      </c>
    </row>
    <row r="6754" spans="2:3" x14ac:dyDescent="0.2">
      <c r="B6754" s="71"/>
      <c r="C6754" s="71">
        <v>3.5185184500000002</v>
      </c>
    </row>
    <row r="6755" spans="2:3" x14ac:dyDescent="0.2">
      <c r="B6755" s="71"/>
      <c r="C6755" s="71">
        <v>0.4375</v>
      </c>
    </row>
    <row r="6756" spans="2:3" x14ac:dyDescent="0.2">
      <c r="B6756" s="71"/>
      <c r="C6756" s="71">
        <v>0.64999998000000003</v>
      </c>
    </row>
    <row r="6757" spans="2:3" x14ac:dyDescent="0.2">
      <c r="B6757" s="71"/>
      <c r="C6757" s="71">
        <v>3.8235294799999999</v>
      </c>
    </row>
    <row r="6758" spans="2:3" x14ac:dyDescent="0.2">
      <c r="B6758" s="71"/>
      <c r="C6758" s="71">
        <v>1.1666666299999999</v>
      </c>
    </row>
    <row r="6759" spans="2:3" x14ac:dyDescent="0.2">
      <c r="B6759" s="71"/>
      <c r="C6759" s="71">
        <v>0.22499999000000001</v>
      </c>
    </row>
    <row r="6760" spans="2:3" x14ac:dyDescent="0.2">
      <c r="B6760" s="71"/>
      <c r="C6760" s="71">
        <v>0.62745099999999998</v>
      </c>
    </row>
    <row r="6761" spans="2:3" x14ac:dyDescent="0.2">
      <c r="B6761" s="71"/>
      <c r="C6761" s="71">
        <v>0.28571429999999998</v>
      </c>
    </row>
    <row r="6762" spans="2:3" x14ac:dyDescent="0.2">
      <c r="B6762" s="71"/>
      <c r="C6762" s="71">
        <v>1.75280905</v>
      </c>
    </row>
    <row r="6763" spans="2:3" x14ac:dyDescent="0.2">
      <c r="B6763" s="71"/>
      <c r="C6763" s="71">
        <v>0.36363636999999999</v>
      </c>
    </row>
    <row r="6764" spans="2:3" x14ac:dyDescent="0.2">
      <c r="B6764" s="71"/>
      <c r="C6764" s="71">
        <v>0.59090905999999999</v>
      </c>
    </row>
    <row r="6765" spans="2:3" x14ac:dyDescent="0.2">
      <c r="B6765" s="71"/>
      <c r="C6765" s="71">
        <v>0.59090905999999999</v>
      </c>
    </row>
    <row r="6766" spans="2:3" x14ac:dyDescent="0.2">
      <c r="B6766" s="71"/>
      <c r="C6766" s="71">
        <v>6.6666669999999997E-2</v>
      </c>
    </row>
    <row r="6767" spans="2:3" x14ac:dyDescent="0.2">
      <c r="B6767" s="71"/>
      <c r="C6767" s="71">
        <v>0.74157304000000002</v>
      </c>
    </row>
    <row r="6768" spans="2:3" x14ac:dyDescent="0.2">
      <c r="B6768" s="71"/>
      <c r="C6768" s="71">
        <v>0.70588236999999998</v>
      </c>
    </row>
    <row r="6769" spans="2:3" x14ac:dyDescent="0.2">
      <c r="B6769" s="71"/>
      <c r="C6769" s="71">
        <v>2.2999999500000001</v>
      </c>
    </row>
    <row r="6770" spans="2:3" x14ac:dyDescent="0.2">
      <c r="B6770" s="71"/>
      <c r="C6770" s="71">
        <v>0.45454547000000001</v>
      </c>
    </row>
    <row r="6771" spans="2:3" x14ac:dyDescent="0.2">
      <c r="B6771" s="71"/>
      <c r="C6771" s="71">
        <v>1.97727275</v>
      </c>
    </row>
    <row r="6772" spans="2:3" x14ac:dyDescent="0.2">
      <c r="B6772" s="71"/>
      <c r="C6772" s="71">
        <v>2.4594595400000001</v>
      </c>
    </row>
    <row r="6773" spans="2:3" x14ac:dyDescent="0.2">
      <c r="B6773" s="71"/>
      <c r="C6773" s="71">
        <v>1.5806452</v>
      </c>
    </row>
    <row r="6774" spans="2:3" x14ac:dyDescent="0.2">
      <c r="B6774" s="71"/>
      <c r="C6774" s="71">
        <v>0.28125</v>
      </c>
    </row>
    <row r="6775" spans="2:3" x14ac:dyDescent="0.2">
      <c r="B6775" s="71"/>
      <c r="C6775" s="71">
        <v>0.44230767999999998</v>
      </c>
    </row>
    <row r="6776" spans="2:3" x14ac:dyDescent="0.2">
      <c r="B6776" s="71"/>
      <c r="C6776" s="71">
        <v>4.3396224999999999</v>
      </c>
    </row>
    <row r="6777" spans="2:3" x14ac:dyDescent="0.2">
      <c r="B6777" s="71"/>
      <c r="C6777" s="71">
        <v>0.58510636999999999</v>
      </c>
    </row>
    <row r="6778" spans="2:3" x14ac:dyDescent="0.2">
      <c r="B6778" s="71"/>
      <c r="C6778" s="71">
        <v>1.1818181299999999</v>
      </c>
    </row>
    <row r="6779" spans="2:3" x14ac:dyDescent="0.2">
      <c r="B6779" s="71"/>
      <c r="C6779" s="71">
        <v>0.40000001000000002</v>
      </c>
    </row>
    <row r="6780" spans="2:3" x14ac:dyDescent="0.2">
      <c r="B6780" s="71"/>
      <c r="C6780" s="71">
        <v>0.34782608999999998</v>
      </c>
    </row>
    <row r="6781" spans="2:3" x14ac:dyDescent="0.2">
      <c r="B6781" s="71"/>
      <c r="C6781" s="71">
        <v>0.40000001000000002</v>
      </c>
    </row>
    <row r="6782" spans="2:3" x14ac:dyDescent="0.2">
      <c r="B6782" s="71"/>
      <c r="C6782" s="71">
        <v>0.89999998000000003</v>
      </c>
    </row>
    <row r="6783" spans="2:3" x14ac:dyDescent="0.2">
      <c r="B6783" s="71"/>
      <c r="C6783" s="71">
        <v>0.82608694000000005</v>
      </c>
    </row>
    <row r="6784" spans="2:3" x14ac:dyDescent="0.2">
      <c r="B6784" s="71"/>
      <c r="C6784" s="71">
        <v>1.11764705</v>
      </c>
    </row>
    <row r="6785" spans="2:3" x14ac:dyDescent="0.2">
      <c r="B6785" s="71"/>
      <c r="C6785" s="71">
        <v>0.63888889999999998</v>
      </c>
    </row>
    <row r="6786" spans="2:3" x14ac:dyDescent="0.2">
      <c r="B6786" s="71"/>
      <c r="C6786" s="71">
        <v>1.50819671</v>
      </c>
    </row>
    <row r="6787" spans="2:3" x14ac:dyDescent="0.2">
      <c r="B6787" s="71"/>
      <c r="C6787" s="71">
        <v>1.1923077099999999</v>
      </c>
    </row>
    <row r="6788" spans="2:3" x14ac:dyDescent="0.2">
      <c r="B6788" s="71"/>
      <c r="C6788" s="71">
        <v>3.9032258999999998</v>
      </c>
    </row>
    <row r="6789" spans="2:3" x14ac:dyDescent="0.2">
      <c r="B6789" s="71"/>
      <c r="C6789" s="71">
        <v>1.5</v>
      </c>
    </row>
    <row r="6790" spans="2:3" x14ac:dyDescent="0.2">
      <c r="B6790" s="71"/>
      <c r="C6790" s="71">
        <v>0.54166669000000001</v>
      </c>
    </row>
    <row r="6791" spans="2:3" x14ac:dyDescent="0.2">
      <c r="B6791" s="71"/>
      <c r="C6791" s="71">
        <v>0.6857143</v>
      </c>
    </row>
    <row r="6792" spans="2:3" x14ac:dyDescent="0.2">
      <c r="B6792" s="71"/>
      <c r="C6792" s="71">
        <v>0.74193549000000003</v>
      </c>
    </row>
    <row r="6793" spans="2:3" x14ac:dyDescent="0.2">
      <c r="B6793" s="71"/>
      <c r="C6793" s="71">
        <v>0.60000001999999997</v>
      </c>
    </row>
    <row r="6794" spans="2:3" x14ac:dyDescent="0.2">
      <c r="B6794" s="71"/>
      <c r="C6794" s="71">
        <v>1.0526316200000001</v>
      </c>
    </row>
    <row r="6795" spans="2:3" x14ac:dyDescent="0.2">
      <c r="B6795" s="71"/>
      <c r="C6795" s="71">
        <v>0.37681158999999997</v>
      </c>
    </row>
    <row r="6796" spans="2:3" x14ac:dyDescent="0.2">
      <c r="B6796" s="71"/>
      <c r="C6796" s="71">
        <v>0.31999999000000001</v>
      </c>
    </row>
    <row r="6797" spans="2:3" x14ac:dyDescent="0.2">
      <c r="B6797" s="71"/>
      <c r="C6797" s="71">
        <v>0.57894736999999996</v>
      </c>
    </row>
    <row r="6798" spans="2:3" x14ac:dyDescent="0.2">
      <c r="B6798" s="71"/>
      <c r="C6798" s="71">
        <v>4.95238113</v>
      </c>
    </row>
    <row r="6799" spans="2:3" x14ac:dyDescent="0.2">
      <c r="B6799" s="71"/>
      <c r="C6799" s="71">
        <v>1.56521738</v>
      </c>
    </row>
    <row r="6800" spans="2:3" x14ac:dyDescent="0.2">
      <c r="B6800" s="71"/>
      <c r="C6800" s="71">
        <v>0.40425533000000002</v>
      </c>
    </row>
    <row r="6801" spans="2:3" x14ac:dyDescent="0.2">
      <c r="B6801" s="71"/>
      <c r="C6801" s="71">
        <v>0.75862068000000005</v>
      </c>
    </row>
    <row r="6802" spans="2:3" x14ac:dyDescent="0.2">
      <c r="B6802" s="71"/>
      <c r="C6802" s="71">
        <v>0.52564102000000001</v>
      </c>
    </row>
    <row r="6803" spans="2:3" x14ac:dyDescent="0.2">
      <c r="B6803" s="71"/>
      <c r="C6803" s="71">
        <v>1.9705882100000001</v>
      </c>
    </row>
    <row r="6804" spans="2:3" x14ac:dyDescent="0.2">
      <c r="B6804" s="71"/>
      <c r="C6804" s="71">
        <v>1.8780487800000001</v>
      </c>
    </row>
    <row r="6805" spans="2:3" x14ac:dyDescent="0.2">
      <c r="B6805" s="71"/>
      <c r="C6805" s="71">
        <v>0.73333334999999999</v>
      </c>
    </row>
    <row r="6806" spans="2:3" x14ac:dyDescent="0.2">
      <c r="B6806" s="71"/>
      <c r="C6806" s="71">
        <v>0.72000003000000001</v>
      </c>
    </row>
    <row r="6807" spans="2:3" x14ac:dyDescent="0.2">
      <c r="B6807" s="71"/>
      <c r="C6807" s="71">
        <v>0.32499999000000002</v>
      </c>
    </row>
    <row r="6808" spans="2:3" x14ac:dyDescent="0.2">
      <c r="B6808" s="71"/>
      <c r="C6808" s="71">
        <v>0.73809522000000005</v>
      </c>
    </row>
    <row r="6809" spans="2:3" x14ac:dyDescent="0.2">
      <c r="B6809" s="71"/>
      <c r="C6809" s="71">
        <v>5.0338983500000003</v>
      </c>
    </row>
    <row r="6810" spans="2:3" x14ac:dyDescent="0.2">
      <c r="B6810" s="71"/>
      <c r="C6810" s="71">
        <v>3.6582279199999999</v>
      </c>
    </row>
    <row r="6811" spans="2:3" x14ac:dyDescent="0.2">
      <c r="B6811" s="71"/>
      <c r="C6811" s="71">
        <v>4.1363635099999998</v>
      </c>
    </row>
    <row r="6812" spans="2:3" x14ac:dyDescent="0.2">
      <c r="B6812" s="71"/>
      <c r="C6812" s="71">
        <v>0.40229883999999999</v>
      </c>
    </row>
    <row r="6813" spans="2:3" x14ac:dyDescent="0.2">
      <c r="B6813" s="71"/>
      <c r="C6813" s="71">
        <v>3.2608695000000001</v>
      </c>
    </row>
    <row r="6814" spans="2:3" x14ac:dyDescent="0.2">
      <c r="B6814" s="71"/>
      <c r="C6814" s="71">
        <v>2.9166667500000001</v>
      </c>
    </row>
    <row r="6815" spans="2:3" x14ac:dyDescent="0.2">
      <c r="B6815" s="71"/>
      <c r="C6815" s="71">
        <v>3.92452836</v>
      </c>
    </row>
    <row r="6816" spans="2:3" x14ac:dyDescent="0.2">
      <c r="B6816" s="71"/>
      <c r="C6816" s="71">
        <v>0.27272728000000002</v>
      </c>
    </row>
    <row r="6817" spans="2:3" x14ac:dyDescent="0.2">
      <c r="B6817" s="71"/>
      <c r="C6817" s="71">
        <v>0.7241379</v>
      </c>
    </row>
    <row r="6818" spans="2:3" x14ac:dyDescent="0.2">
      <c r="B6818" s="71"/>
      <c r="C6818" s="71">
        <v>0.70270270000000001</v>
      </c>
    </row>
    <row r="6819" spans="2:3" x14ac:dyDescent="0.2">
      <c r="B6819" s="71"/>
      <c r="C6819" s="71">
        <v>0.81333332999999997</v>
      </c>
    </row>
    <row r="6820" spans="2:3" x14ac:dyDescent="0.2">
      <c r="B6820" s="71"/>
      <c r="C6820" s="71">
        <v>0.46428570000000002</v>
      </c>
    </row>
    <row r="6821" spans="2:3" x14ac:dyDescent="0.2">
      <c r="B6821" s="71"/>
      <c r="C6821" s="71">
        <v>1.9756097800000001</v>
      </c>
    </row>
    <row r="6822" spans="2:3" x14ac:dyDescent="0.2">
      <c r="B6822" s="71"/>
      <c r="C6822" s="71">
        <v>1.94444442</v>
      </c>
    </row>
    <row r="6823" spans="2:3" x14ac:dyDescent="0.2">
      <c r="B6823" s="71"/>
      <c r="C6823" s="71">
        <v>0.56862747999999996</v>
      </c>
    </row>
    <row r="6824" spans="2:3" x14ac:dyDescent="0.2">
      <c r="B6824" s="71"/>
      <c r="C6824" s="71">
        <v>0.28448275000000001</v>
      </c>
    </row>
    <row r="6825" spans="2:3" x14ac:dyDescent="0.2">
      <c r="B6825" s="71"/>
      <c r="C6825" s="71">
        <v>1.0112359500000001</v>
      </c>
    </row>
    <row r="6826" spans="2:3" x14ac:dyDescent="0.2">
      <c r="B6826" s="71"/>
      <c r="C6826" s="71">
        <v>1.1749999499999999</v>
      </c>
    </row>
    <row r="6827" spans="2:3" x14ac:dyDescent="0.2">
      <c r="B6827" s="71"/>
      <c r="C6827" s="71">
        <v>3.3333332499999999</v>
      </c>
    </row>
    <row r="6828" spans="2:3" x14ac:dyDescent="0.2">
      <c r="B6828" s="71"/>
      <c r="C6828" s="71">
        <v>3.5641026500000001</v>
      </c>
    </row>
    <row r="6829" spans="2:3" x14ac:dyDescent="0.2">
      <c r="B6829" s="71"/>
      <c r="C6829" s="71">
        <v>4.83870983</v>
      </c>
    </row>
    <row r="6830" spans="2:3" x14ac:dyDescent="0.2">
      <c r="B6830" s="71"/>
      <c r="C6830" s="71">
        <v>0.25</v>
      </c>
    </row>
    <row r="6831" spans="2:3" x14ac:dyDescent="0.2">
      <c r="B6831" s="71"/>
      <c r="C6831" s="71">
        <v>0.38888889999999998</v>
      </c>
    </row>
    <row r="6832" spans="2:3" x14ac:dyDescent="0.2">
      <c r="B6832" s="71"/>
      <c r="C6832" s="71">
        <v>6.1142859500000002</v>
      </c>
    </row>
    <row r="6833" spans="2:3" x14ac:dyDescent="0.2">
      <c r="B6833" s="71"/>
      <c r="C6833" s="71">
        <v>1.37931037</v>
      </c>
    </row>
    <row r="6834" spans="2:3" x14ac:dyDescent="0.2">
      <c r="B6834" s="71"/>
      <c r="C6834" s="71">
        <v>2.0208332499999999</v>
      </c>
    </row>
    <row r="6835" spans="2:3" x14ac:dyDescent="0.2">
      <c r="B6835" s="71"/>
      <c r="C6835" s="71">
        <v>3.0851063700000001</v>
      </c>
    </row>
    <row r="6836" spans="2:3" x14ac:dyDescent="0.2">
      <c r="B6836" s="71"/>
      <c r="C6836" s="71">
        <v>6.7199997900000001</v>
      </c>
    </row>
    <row r="6837" spans="2:3" x14ac:dyDescent="0.2">
      <c r="B6837" s="71"/>
      <c r="C6837" s="71">
        <v>1.7142857300000001</v>
      </c>
    </row>
    <row r="6838" spans="2:3" x14ac:dyDescent="0.2">
      <c r="B6838" s="71"/>
      <c r="C6838" s="71">
        <v>0.65909094000000001</v>
      </c>
    </row>
    <row r="6839" spans="2:3" x14ac:dyDescent="0.2">
      <c r="B6839" s="71"/>
      <c r="C6839" s="71">
        <v>0.32530120000000001</v>
      </c>
    </row>
    <row r="6840" spans="2:3" x14ac:dyDescent="0.2">
      <c r="B6840" s="71"/>
      <c r="C6840" s="71">
        <v>8.0869569800000001</v>
      </c>
    </row>
    <row r="6841" spans="2:3" x14ac:dyDescent="0.2">
      <c r="B6841" s="71"/>
      <c r="C6841" s="71">
        <v>1.2564102399999999</v>
      </c>
    </row>
    <row r="6842" spans="2:3" x14ac:dyDescent="0.2">
      <c r="B6842" s="71"/>
      <c r="C6842" s="71">
        <v>4.3333334900000002</v>
      </c>
    </row>
    <row r="6843" spans="2:3" x14ac:dyDescent="0.2">
      <c r="B6843" s="71"/>
      <c r="C6843" s="71">
        <v>2.0136985799999998</v>
      </c>
    </row>
    <row r="6844" spans="2:3" x14ac:dyDescent="0.2">
      <c r="B6844" s="71"/>
      <c r="C6844" s="71">
        <v>0.38823530000000001</v>
      </c>
    </row>
    <row r="6845" spans="2:3" x14ac:dyDescent="0.2">
      <c r="B6845" s="71"/>
      <c r="C6845" s="71">
        <v>3.125</v>
      </c>
    </row>
    <row r="6846" spans="2:3" x14ac:dyDescent="0.2">
      <c r="B6846" s="71"/>
      <c r="C6846" s="71">
        <v>3.3432836500000001</v>
      </c>
    </row>
    <row r="6847" spans="2:3" x14ac:dyDescent="0.2">
      <c r="B6847" s="71"/>
      <c r="C6847" s="71">
        <v>0.47222220999999998</v>
      </c>
    </row>
    <row r="6848" spans="2:3" x14ac:dyDescent="0.2">
      <c r="B6848" s="71"/>
      <c r="C6848" s="71">
        <v>0.58571428000000003</v>
      </c>
    </row>
    <row r="6849" spans="2:3" x14ac:dyDescent="0.2">
      <c r="B6849" s="71"/>
      <c r="C6849" s="71">
        <v>4.25</v>
      </c>
    </row>
    <row r="6850" spans="2:3" x14ac:dyDescent="0.2">
      <c r="B6850" s="71"/>
      <c r="C6850" s="71">
        <v>5.5714287799999997</v>
      </c>
    </row>
    <row r="6851" spans="2:3" x14ac:dyDescent="0.2">
      <c r="B6851" s="71"/>
      <c r="C6851" s="71">
        <v>0.42500000999999998</v>
      </c>
    </row>
    <row r="6852" spans="2:3" x14ac:dyDescent="0.2">
      <c r="B6852" s="71"/>
      <c r="C6852" s="71">
        <v>0.33333333999999998</v>
      </c>
    </row>
    <row r="6853" spans="2:3" x14ac:dyDescent="0.2">
      <c r="B6853" s="71"/>
      <c r="C6853" s="71">
        <v>0.39344263000000002</v>
      </c>
    </row>
    <row r="6854" spans="2:3" x14ac:dyDescent="0.2">
      <c r="B6854" s="71"/>
      <c r="C6854" s="71">
        <v>2.4545455</v>
      </c>
    </row>
    <row r="6855" spans="2:3" x14ac:dyDescent="0.2">
      <c r="B6855" s="71"/>
      <c r="C6855" s="71">
        <v>1.6666666299999999</v>
      </c>
    </row>
    <row r="6856" spans="2:3" x14ac:dyDescent="0.2">
      <c r="B6856" s="71"/>
      <c r="C6856" s="71">
        <v>0.62162161000000005</v>
      </c>
    </row>
    <row r="6857" spans="2:3" x14ac:dyDescent="0.2">
      <c r="B6857" s="71"/>
      <c r="C6857" s="71">
        <v>3.2083332499999999</v>
      </c>
    </row>
    <row r="6858" spans="2:3" x14ac:dyDescent="0.2">
      <c r="B6858" s="71"/>
      <c r="C6858" s="71">
        <v>4.2857141500000004</v>
      </c>
    </row>
    <row r="6859" spans="2:3" x14ac:dyDescent="0.2">
      <c r="B6859" s="71"/>
      <c r="C6859" s="71">
        <v>0.76712327999999996</v>
      </c>
    </row>
    <row r="6860" spans="2:3" x14ac:dyDescent="0.2">
      <c r="B6860" s="71"/>
      <c r="C6860" s="71">
        <v>0.24324324999999999</v>
      </c>
    </row>
    <row r="6861" spans="2:3" x14ac:dyDescent="0.2">
      <c r="B6861" s="71"/>
      <c r="C6861" s="71">
        <v>1.22222221</v>
      </c>
    </row>
    <row r="6862" spans="2:3" x14ac:dyDescent="0.2">
      <c r="B6862" s="71"/>
      <c r="C6862" s="71">
        <v>1.0933333599999999</v>
      </c>
    </row>
    <row r="6863" spans="2:3" x14ac:dyDescent="0.2">
      <c r="B6863" s="71"/>
      <c r="C6863" s="71">
        <v>0.5</v>
      </c>
    </row>
    <row r="6864" spans="2:3" x14ac:dyDescent="0.2">
      <c r="B6864" s="71"/>
      <c r="C6864" s="71">
        <v>2.4482757999999998</v>
      </c>
    </row>
    <row r="6865" spans="2:3" x14ac:dyDescent="0.2">
      <c r="B6865" s="71"/>
      <c r="C6865" s="71">
        <v>0.55555558000000005</v>
      </c>
    </row>
    <row r="6866" spans="2:3" x14ac:dyDescent="0.2">
      <c r="B6866" s="71"/>
      <c r="C6866" s="71">
        <v>0.10526315999999999</v>
      </c>
    </row>
    <row r="6867" spans="2:3" x14ac:dyDescent="0.2">
      <c r="B6867" s="71"/>
      <c r="C6867" s="71">
        <v>3.6060604999999999</v>
      </c>
    </row>
    <row r="6868" spans="2:3" x14ac:dyDescent="0.2">
      <c r="B6868" s="71"/>
      <c r="C6868" s="71">
        <v>0.91428571999999997</v>
      </c>
    </row>
    <row r="6869" spans="2:3" x14ac:dyDescent="0.2">
      <c r="B6869" s="71"/>
      <c r="C6869" s="71">
        <v>5.8709678600000004</v>
      </c>
    </row>
    <row r="6870" spans="2:3" x14ac:dyDescent="0.2">
      <c r="B6870" s="71"/>
      <c r="C6870" s="71">
        <v>0.5</v>
      </c>
    </row>
    <row r="6871" spans="2:3" x14ac:dyDescent="0.2">
      <c r="B6871" s="71"/>
      <c r="C6871" s="71">
        <v>0.64705884000000002</v>
      </c>
    </row>
    <row r="6872" spans="2:3" x14ac:dyDescent="0.2">
      <c r="B6872" s="71"/>
      <c r="C6872" s="71">
        <v>0.78846156999999994</v>
      </c>
    </row>
    <row r="6873" spans="2:3" x14ac:dyDescent="0.2">
      <c r="B6873" s="71"/>
      <c r="C6873" s="71">
        <v>0.42857142999999998</v>
      </c>
    </row>
    <row r="6874" spans="2:3" x14ac:dyDescent="0.2">
      <c r="B6874" s="71"/>
      <c r="C6874" s="71">
        <v>0.75</v>
      </c>
    </row>
    <row r="6875" spans="2:3" x14ac:dyDescent="0.2">
      <c r="B6875" s="71"/>
      <c r="C6875" s="71">
        <v>0.45454547000000001</v>
      </c>
    </row>
    <row r="6876" spans="2:3" x14ac:dyDescent="0.2">
      <c r="B6876" s="71"/>
      <c r="C6876" s="71">
        <v>0.38095238999999997</v>
      </c>
    </row>
    <row r="6877" spans="2:3" x14ac:dyDescent="0.2">
      <c r="B6877" s="71"/>
      <c r="C6877" s="71">
        <v>0.40000001000000002</v>
      </c>
    </row>
    <row r="6878" spans="2:3" x14ac:dyDescent="0.2">
      <c r="B6878" s="71"/>
      <c r="C6878" s="71">
        <v>0.43902438999999999</v>
      </c>
    </row>
    <row r="6879" spans="2:3" x14ac:dyDescent="0.2">
      <c r="B6879" s="71"/>
      <c r="C6879" s="71">
        <v>0.625</v>
      </c>
    </row>
    <row r="6880" spans="2:3" x14ac:dyDescent="0.2">
      <c r="B6880" s="71"/>
      <c r="C6880" s="71">
        <v>0.69811319999999999</v>
      </c>
    </row>
    <row r="6881" spans="2:3" x14ac:dyDescent="0.2">
      <c r="B6881" s="71"/>
      <c r="C6881" s="71">
        <v>0.51315789999999994</v>
      </c>
    </row>
    <row r="6882" spans="2:3" x14ac:dyDescent="0.2">
      <c r="B6882" s="71"/>
      <c r="C6882" s="71">
        <v>1.45669293</v>
      </c>
    </row>
    <row r="6883" spans="2:3" x14ac:dyDescent="0.2">
      <c r="B6883" s="71"/>
      <c r="C6883" s="71">
        <v>1</v>
      </c>
    </row>
    <row r="6884" spans="2:3" x14ac:dyDescent="0.2">
      <c r="B6884" s="71"/>
      <c r="C6884" s="71">
        <v>2.06122446</v>
      </c>
    </row>
    <row r="6885" spans="2:3" x14ac:dyDescent="0.2">
      <c r="B6885" s="71"/>
      <c r="C6885" s="71">
        <v>0.38095238999999997</v>
      </c>
    </row>
    <row r="6886" spans="2:3" x14ac:dyDescent="0.2">
      <c r="B6886" s="71"/>
      <c r="C6886" s="71">
        <v>0.44067796999999997</v>
      </c>
    </row>
    <row r="6887" spans="2:3" x14ac:dyDescent="0.2">
      <c r="B6887" s="71"/>
      <c r="C6887" s="71">
        <v>2.7142856100000001</v>
      </c>
    </row>
    <row r="6888" spans="2:3" x14ac:dyDescent="0.2">
      <c r="B6888" s="71"/>
      <c r="C6888" s="71">
        <v>2.0731706600000002</v>
      </c>
    </row>
    <row r="6889" spans="2:3" x14ac:dyDescent="0.2">
      <c r="B6889" s="71"/>
      <c r="C6889" s="71">
        <v>4.3499999000000003</v>
      </c>
    </row>
    <row r="6890" spans="2:3" x14ac:dyDescent="0.2">
      <c r="B6890" s="71"/>
      <c r="C6890" s="71">
        <v>0.70689654000000002</v>
      </c>
    </row>
    <row r="6891" spans="2:3" x14ac:dyDescent="0.2">
      <c r="B6891" s="71"/>
      <c r="C6891" s="71">
        <v>1.2820513200000001</v>
      </c>
    </row>
    <row r="6892" spans="2:3" x14ac:dyDescent="0.2">
      <c r="B6892" s="71"/>
      <c r="C6892" s="71">
        <v>4.5</v>
      </c>
    </row>
    <row r="6893" spans="2:3" x14ac:dyDescent="0.2">
      <c r="B6893" s="71"/>
      <c r="C6893" s="71">
        <v>2.3035714600000001</v>
      </c>
    </row>
    <row r="6894" spans="2:3" x14ac:dyDescent="0.2">
      <c r="B6894" s="71"/>
      <c r="C6894" s="71">
        <v>0.48076922</v>
      </c>
    </row>
    <row r="6895" spans="2:3" x14ac:dyDescent="0.2">
      <c r="B6895" s="71"/>
      <c r="C6895" s="71">
        <v>1.4666667</v>
      </c>
    </row>
    <row r="6896" spans="2:3" x14ac:dyDescent="0.2">
      <c r="B6896" s="71"/>
      <c r="C6896" s="71">
        <v>0.42222222999999998</v>
      </c>
    </row>
    <row r="6897" spans="2:3" x14ac:dyDescent="0.2">
      <c r="B6897" s="71"/>
      <c r="C6897" s="71">
        <v>7.3125</v>
      </c>
    </row>
    <row r="6898" spans="2:3" x14ac:dyDescent="0.2">
      <c r="B6898" s="71"/>
      <c r="C6898" s="71">
        <v>6.3571429300000002</v>
      </c>
    </row>
    <row r="6899" spans="2:3" x14ac:dyDescent="0.2">
      <c r="B6899" s="71"/>
      <c r="C6899" s="71">
        <v>0.36363636999999999</v>
      </c>
    </row>
    <row r="6900" spans="2:3" x14ac:dyDescent="0.2">
      <c r="B6900" s="71"/>
      <c r="C6900" s="71">
        <v>0.51685393000000002</v>
      </c>
    </row>
    <row r="6901" spans="2:3" x14ac:dyDescent="0.2">
      <c r="B6901" s="71"/>
      <c r="C6901" s="71">
        <v>0.40000001000000002</v>
      </c>
    </row>
    <row r="6902" spans="2:3" x14ac:dyDescent="0.2">
      <c r="B6902" s="71"/>
      <c r="C6902" s="71">
        <v>0.93333334000000001</v>
      </c>
    </row>
    <row r="6903" spans="2:3" x14ac:dyDescent="0.2">
      <c r="B6903" s="71"/>
      <c r="C6903" s="71">
        <v>1.56097555</v>
      </c>
    </row>
    <row r="6904" spans="2:3" x14ac:dyDescent="0.2">
      <c r="B6904" s="71"/>
      <c r="C6904" s="71">
        <v>0.36974791000000001</v>
      </c>
    </row>
    <row r="6905" spans="2:3" x14ac:dyDescent="0.2">
      <c r="B6905" s="71"/>
      <c r="C6905" s="71">
        <v>1.17999995</v>
      </c>
    </row>
    <row r="6906" spans="2:3" x14ac:dyDescent="0.2">
      <c r="B6906" s="71"/>
      <c r="C6906" s="71">
        <v>0.38235295000000002</v>
      </c>
    </row>
    <row r="6907" spans="2:3" x14ac:dyDescent="0.2">
      <c r="B6907" s="71"/>
      <c r="C6907" s="71">
        <v>2.4375</v>
      </c>
    </row>
    <row r="6908" spans="2:3" x14ac:dyDescent="0.2">
      <c r="B6908" s="71"/>
      <c r="C6908" s="71">
        <v>2.5625</v>
      </c>
    </row>
    <row r="6909" spans="2:3" x14ac:dyDescent="0.2">
      <c r="B6909" s="71"/>
      <c r="C6909" s="71">
        <v>3.6666667500000001</v>
      </c>
    </row>
    <row r="6910" spans="2:3" x14ac:dyDescent="0.2">
      <c r="B6910" s="71"/>
      <c r="C6910" s="71">
        <v>0.66000002999999996</v>
      </c>
    </row>
    <row r="6911" spans="2:3" x14ac:dyDescent="0.2">
      <c r="B6911" s="71"/>
      <c r="C6911" s="71">
        <v>0.68852460000000004</v>
      </c>
    </row>
    <row r="6912" spans="2:3" x14ac:dyDescent="0.2">
      <c r="B6912" s="71"/>
      <c r="C6912" s="71">
        <v>2.9130435000000001</v>
      </c>
    </row>
    <row r="6913" spans="2:3" x14ac:dyDescent="0.2">
      <c r="B6913" s="71"/>
      <c r="C6913" s="71">
        <v>0.66666669000000001</v>
      </c>
    </row>
    <row r="6914" spans="2:3" x14ac:dyDescent="0.2">
      <c r="B6914" s="71"/>
      <c r="C6914" s="71">
        <v>0.81944441999999995</v>
      </c>
    </row>
    <row r="6915" spans="2:3" x14ac:dyDescent="0.2">
      <c r="B6915" s="71"/>
      <c r="C6915" s="71">
        <v>0.72222220999999998</v>
      </c>
    </row>
    <row r="6916" spans="2:3" x14ac:dyDescent="0.2">
      <c r="B6916" s="71"/>
      <c r="C6916" s="71">
        <v>3</v>
      </c>
    </row>
    <row r="6917" spans="2:3" x14ac:dyDescent="0.2">
      <c r="B6917" s="71"/>
      <c r="C6917" s="71">
        <v>0.30769232000000002</v>
      </c>
    </row>
    <row r="6918" spans="2:3" x14ac:dyDescent="0.2">
      <c r="B6918" s="71"/>
      <c r="C6918" s="71">
        <v>0.76744186999999997</v>
      </c>
    </row>
    <row r="6919" spans="2:3" x14ac:dyDescent="0.2">
      <c r="B6919" s="71"/>
      <c r="C6919" s="71">
        <v>0.17391305000000001</v>
      </c>
    </row>
    <row r="6920" spans="2:3" x14ac:dyDescent="0.2">
      <c r="B6920" s="71"/>
      <c r="C6920" s="71">
        <v>0.22222222</v>
      </c>
    </row>
    <row r="6921" spans="2:3" x14ac:dyDescent="0.2">
      <c r="B6921" s="71"/>
      <c r="C6921" s="71">
        <v>2.68421054</v>
      </c>
    </row>
    <row r="6922" spans="2:3" x14ac:dyDescent="0.2">
      <c r="B6922" s="71"/>
      <c r="C6922" s="71">
        <v>1.11956525</v>
      </c>
    </row>
    <row r="6923" spans="2:3" x14ac:dyDescent="0.2">
      <c r="B6923" s="71"/>
      <c r="C6923" s="71">
        <v>0.25925925</v>
      </c>
    </row>
    <row r="6924" spans="2:3" x14ac:dyDescent="0.2">
      <c r="B6924" s="71"/>
      <c r="C6924" s="71">
        <v>0.78260869</v>
      </c>
    </row>
    <row r="6925" spans="2:3" x14ac:dyDescent="0.2">
      <c r="B6925" s="71"/>
      <c r="C6925" s="71">
        <v>0.28125</v>
      </c>
    </row>
    <row r="6926" spans="2:3" x14ac:dyDescent="0.2">
      <c r="B6926" s="71"/>
      <c r="C6926" s="71">
        <v>1.85000002</v>
      </c>
    </row>
    <row r="6927" spans="2:3" x14ac:dyDescent="0.2">
      <c r="B6927" s="71"/>
      <c r="C6927" s="71">
        <v>0.89830505999999999</v>
      </c>
    </row>
    <row r="6928" spans="2:3" x14ac:dyDescent="0.2">
      <c r="B6928" s="71"/>
      <c r="C6928" s="71">
        <v>1.5833333700000001</v>
      </c>
    </row>
    <row r="6929" spans="2:3" x14ac:dyDescent="0.2">
      <c r="B6929" s="71"/>
      <c r="C6929" s="71">
        <v>1.24590158</v>
      </c>
    </row>
    <row r="6930" spans="2:3" x14ac:dyDescent="0.2">
      <c r="B6930" s="71"/>
      <c r="C6930" s="71">
        <v>1.6324785900000001</v>
      </c>
    </row>
    <row r="6931" spans="2:3" x14ac:dyDescent="0.2">
      <c r="B6931" s="71"/>
      <c r="C6931" s="71">
        <v>0.55357140000000005</v>
      </c>
    </row>
    <row r="6932" spans="2:3" x14ac:dyDescent="0.2">
      <c r="B6932" s="71"/>
      <c r="C6932" s="71">
        <v>0.35135135000000001</v>
      </c>
    </row>
    <row r="6933" spans="2:3" x14ac:dyDescent="0.2">
      <c r="B6933" s="71"/>
      <c r="C6933" s="71">
        <v>0.18421051999999999</v>
      </c>
    </row>
    <row r="6934" spans="2:3" x14ac:dyDescent="0.2">
      <c r="B6934" s="71"/>
      <c r="C6934" s="71">
        <v>1.1011235699999999</v>
      </c>
    </row>
    <row r="6935" spans="2:3" x14ac:dyDescent="0.2">
      <c r="B6935" s="71"/>
      <c r="C6935" s="71">
        <v>1.0394736499999999</v>
      </c>
    </row>
    <row r="6936" spans="2:3" x14ac:dyDescent="0.2">
      <c r="B6936" s="71"/>
      <c r="C6936" s="71">
        <v>0.52525252</v>
      </c>
    </row>
    <row r="6937" spans="2:3" x14ac:dyDescent="0.2">
      <c r="B6937" s="71"/>
      <c r="C6937" s="71">
        <v>3.4313726400000002</v>
      </c>
    </row>
    <row r="6938" spans="2:3" x14ac:dyDescent="0.2">
      <c r="B6938" s="71"/>
      <c r="C6938" s="71">
        <v>0.40000001000000002</v>
      </c>
    </row>
    <row r="6939" spans="2:3" x14ac:dyDescent="0.2">
      <c r="B6939" s="71"/>
      <c r="C6939" s="71">
        <v>0.16176471000000001</v>
      </c>
    </row>
    <row r="6940" spans="2:3" x14ac:dyDescent="0.2">
      <c r="B6940" s="71"/>
      <c r="C6940" s="71">
        <v>2.125</v>
      </c>
    </row>
    <row r="6941" spans="2:3" x14ac:dyDescent="0.2">
      <c r="B6941" s="71"/>
      <c r="C6941" s="71">
        <v>0.78260869</v>
      </c>
    </row>
    <row r="6942" spans="2:3" x14ac:dyDescent="0.2">
      <c r="B6942" s="71"/>
      <c r="C6942" s="71">
        <v>0.82352941999999996</v>
      </c>
    </row>
    <row r="6943" spans="2:3" x14ac:dyDescent="0.2">
      <c r="B6943" s="71"/>
      <c r="C6943" s="71">
        <v>0.78260869</v>
      </c>
    </row>
    <row r="6944" spans="2:3" x14ac:dyDescent="0.2">
      <c r="B6944" s="71"/>
      <c r="C6944" s="71">
        <v>1.9705882100000001</v>
      </c>
    </row>
    <row r="6945" spans="2:3" x14ac:dyDescent="0.2">
      <c r="B6945" s="71"/>
      <c r="C6945" s="71">
        <v>0.22222222</v>
      </c>
    </row>
    <row r="6946" spans="2:3" x14ac:dyDescent="0.2">
      <c r="B6946" s="71"/>
      <c r="C6946" s="71">
        <v>1.5909091200000001</v>
      </c>
    </row>
    <row r="6947" spans="2:3" x14ac:dyDescent="0.2">
      <c r="B6947" s="71"/>
      <c r="C6947" s="71">
        <v>2.9285714600000001</v>
      </c>
    </row>
    <row r="6948" spans="2:3" x14ac:dyDescent="0.2">
      <c r="B6948" s="71"/>
      <c r="C6948" s="71">
        <v>2.8529412700000001</v>
      </c>
    </row>
    <row r="6949" spans="2:3" x14ac:dyDescent="0.2">
      <c r="B6949" s="71"/>
      <c r="C6949" s="71">
        <v>0.23076922999999999</v>
      </c>
    </row>
    <row r="6950" spans="2:3" x14ac:dyDescent="0.2">
      <c r="B6950" s="71"/>
      <c r="C6950" s="71">
        <v>1.47457623</v>
      </c>
    </row>
    <row r="6951" spans="2:3" x14ac:dyDescent="0.2">
      <c r="B6951" s="71"/>
      <c r="C6951" s="71">
        <v>1.2142857300000001</v>
      </c>
    </row>
    <row r="6952" spans="2:3" x14ac:dyDescent="0.2">
      <c r="B6952" s="71"/>
      <c r="C6952" s="71">
        <v>0.2</v>
      </c>
    </row>
    <row r="6953" spans="2:3" x14ac:dyDescent="0.2">
      <c r="B6953" s="71"/>
      <c r="C6953" s="71">
        <v>0.48571428999999999</v>
      </c>
    </row>
    <row r="6954" spans="2:3" x14ac:dyDescent="0.2">
      <c r="B6954" s="71"/>
      <c r="C6954" s="71">
        <v>0.27272728000000002</v>
      </c>
    </row>
    <row r="6955" spans="2:3" x14ac:dyDescent="0.2">
      <c r="B6955" s="71"/>
      <c r="C6955" s="71">
        <v>1.35593224</v>
      </c>
    </row>
    <row r="6956" spans="2:3" x14ac:dyDescent="0.2">
      <c r="B6956" s="71"/>
      <c r="C6956" s="71">
        <v>1.8888888399999999</v>
      </c>
    </row>
    <row r="6957" spans="2:3" x14ac:dyDescent="0.2">
      <c r="B6957" s="71"/>
      <c r="C6957" s="71">
        <v>0.83333330999999999</v>
      </c>
    </row>
    <row r="6958" spans="2:3" x14ac:dyDescent="0.2">
      <c r="B6958" s="71"/>
      <c r="C6958" s="71">
        <v>0.38461539</v>
      </c>
    </row>
    <row r="6959" spans="2:3" x14ac:dyDescent="0.2">
      <c r="B6959" s="71"/>
      <c r="C6959" s="71">
        <v>0.73333334999999999</v>
      </c>
    </row>
    <row r="6960" spans="2:3" x14ac:dyDescent="0.2">
      <c r="B6960" s="71"/>
      <c r="C6960" s="71">
        <v>0.35185185000000002</v>
      </c>
    </row>
    <row r="6961" spans="2:3" x14ac:dyDescent="0.2">
      <c r="B6961" s="71"/>
      <c r="C6961" s="71">
        <v>5</v>
      </c>
    </row>
    <row r="6962" spans="2:3" x14ac:dyDescent="0.2">
      <c r="B6962" s="71"/>
      <c r="C6962" s="71">
        <v>1.88990831</v>
      </c>
    </row>
    <row r="6963" spans="2:3" x14ac:dyDescent="0.2">
      <c r="B6963" s="71"/>
      <c r="C6963" s="71">
        <v>2.8846154199999998</v>
      </c>
    </row>
    <row r="6964" spans="2:3" x14ac:dyDescent="0.2">
      <c r="B6964" s="71"/>
      <c r="C6964" s="71">
        <v>0.37037036000000001</v>
      </c>
    </row>
    <row r="6965" spans="2:3" x14ac:dyDescent="0.2">
      <c r="B6965" s="71"/>
      <c r="C6965" s="71">
        <v>0.20512821000000001</v>
      </c>
    </row>
    <row r="6966" spans="2:3" x14ac:dyDescent="0.2">
      <c r="B6966" s="71"/>
      <c r="C6966" s="71">
        <v>0.80434781</v>
      </c>
    </row>
    <row r="6967" spans="2:3" x14ac:dyDescent="0.2">
      <c r="B6967" s="71"/>
      <c r="C6967" s="71">
        <v>0.46000001000000001</v>
      </c>
    </row>
    <row r="6968" spans="2:3" x14ac:dyDescent="0.2">
      <c r="B6968" s="71"/>
      <c r="C6968" s="71">
        <v>0.93617022000000005</v>
      </c>
    </row>
    <row r="6969" spans="2:3" x14ac:dyDescent="0.2">
      <c r="B6969" s="71"/>
      <c r="C6969" s="71">
        <v>6.2083334900000002</v>
      </c>
    </row>
    <row r="6970" spans="2:3" x14ac:dyDescent="0.2">
      <c r="B6970" s="71"/>
      <c r="C6970" s="71">
        <v>0.46666667000000001</v>
      </c>
    </row>
    <row r="6971" spans="2:3" x14ac:dyDescent="0.2">
      <c r="B6971" s="71"/>
      <c r="C6971" s="71">
        <v>0.64999998000000003</v>
      </c>
    </row>
    <row r="6972" spans="2:3" x14ac:dyDescent="0.2">
      <c r="B6972" s="71"/>
      <c r="C6972" s="71">
        <v>0.80000000999999998</v>
      </c>
    </row>
    <row r="6973" spans="2:3" x14ac:dyDescent="0.2">
      <c r="B6973" s="71"/>
      <c r="C6973" s="71">
        <v>0.17741935</v>
      </c>
    </row>
    <row r="6974" spans="2:3" x14ac:dyDescent="0.2">
      <c r="B6974" s="71"/>
      <c r="C6974" s="71">
        <v>0.41304347000000002</v>
      </c>
    </row>
    <row r="6975" spans="2:3" x14ac:dyDescent="0.2">
      <c r="B6975" s="71"/>
      <c r="C6975" s="71">
        <v>0.26249999000000002</v>
      </c>
    </row>
    <row r="6976" spans="2:3" x14ac:dyDescent="0.2">
      <c r="B6976" s="71"/>
      <c r="C6976" s="71">
        <v>0.59649121999999999</v>
      </c>
    </row>
    <row r="6977" spans="2:3" x14ac:dyDescent="0.2">
      <c r="B6977" s="71"/>
      <c r="C6977" s="71">
        <v>0.25806451000000002</v>
      </c>
    </row>
    <row r="6978" spans="2:3" x14ac:dyDescent="0.2">
      <c r="B6978" s="71"/>
      <c r="C6978" s="71">
        <v>0.86956518999999999</v>
      </c>
    </row>
    <row r="6979" spans="2:3" x14ac:dyDescent="0.2">
      <c r="B6979" s="71"/>
      <c r="C6979" s="71">
        <v>0.45714285999999998</v>
      </c>
    </row>
    <row r="6980" spans="2:3" x14ac:dyDescent="0.2">
      <c r="B6980" s="71"/>
      <c r="C6980" s="71">
        <v>0.70967740000000001</v>
      </c>
    </row>
    <row r="6981" spans="2:3" x14ac:dyDescent="0.2">
      <c r="B6981" s="71"/>
      <c r="C6981" s="71">
        <v>1.2400000099999999</v>
      </c>
    </row>
    <row r="6982" spans="2:3" x14ac:dyDescent="0.2">
      <c r="B6982" s="71"/>
      <c r="C6982" s="71">
        <v>0.48275860999999998</v>
      </c>
    </row>
    <row r="6983" spans="2:3" x14ac:dyDescent="0.2">
      <c r="B6983" s="71"/>
      <c r="C6983" s="71">
        <v>4.1176471699999997</v>
      </c>
    </row>
    <row r="6984" spans="2:3" x14ac:dyDescent="0.2">
      <c r="B6984" s="71"/>
      <c r="C6984" s="71">
        <v>0.55882352999999996</v>
      </c>
    </row>
    <row r="6985" spans="2:3" x14ac:dyDescent="0.2">
      <c r="B6985" s="71"/>
      <c r="C6985" s="71">
        <v>0.52941179000000005</v>
      </c>
    </row>
    <row r="6986" spans="2:3" x14ac:dyDescent="0.2">
      <c r="B6986" s="71"/>
      <c r="C6986" s="71">
        <v>1.43650794</v>
      </c>
    </row>
    <row r="6987" spans="2:3" x14ac:dyDescent="0.2">
      <c r="B6987" s="71"/>
      <c r="C6987" s="71">
        <v>0.46666667000000001</v>
      </c>
    </row>
    <row r="6988" spans="2:3" x14ac:dyDescent="0.2">
      <c r="B6988" s="71"/>
      <c r="C6988" s="71">
        <v>2.4677419700000001</v>
      </c>
    </row>
    <row r="6989" spans="2:3" x14ac:dyDescent="0.2">
      <c r="B6989" s="71"/>
      <c r="C6989" s="71">
        <v>0.69565219</v>
      </c>
    </row>
    <row r="6990" spans="2:3" x14ac:dyDescent="0.2">
      <c r="B6990" s="71"/>
      <c r="C6990" s="71">
        <v>0.70370370000000004</v>
      </c>
    </row>
    <row r="6991" spans="2:3" x14ac:dyDescent="0.2">
      <c r="B6991" s="71"/>
      <c r="C6991" s="71">
        <v>0.33333333999999998</v>
      </c>
    </row>
    <row r="6992" spans="2:3" x14ac:dyDescent="0.2">
      <c r="B6992" s="71"/>
      <c r="C6992" s="71">
        <v>0.90322577999999998</v>
      </c>
    </row>
    <row r="6993" spans="2:3" x14ac:dyDescent="0.2">
      <c r="B6993" s="71"/>
      <c r="C6993" s="71">
        <v>0.2682927</v>
      </c>
    </row>
    <row r="6994" spans="2:3" x14ac:dyDescent="0.2">
      <c r="B6994" s="71"/>
      <c r="C6994" s="71">
        <v>0.35135135000000001</v>
      </c>
    </row>
    <row r="6995" spans="2:3" x14ac:dyDescent="0.2">
      <c r="B6995" s="71"/>
      <c r="C6995" s="71">
        <v>0.54838710999999996</v>
      </c>
    </row>
    <row r="6996" spans="2:3" x14ac:dyDescent="0.2">
      <c r="B6996" s="71"/>
      <c r="C6996" s="71">
        <v>0.75555556999999995</v>
      </c>
    </row>
    <row r="6997" spans="2:3" x14ac:dyDescent="0.2">
      <c r="B6997" s="71"/>
      <c r="C6997" s="71">
        <v>6.7647056599999997</v>
      </c>
    </row>
    <row r="6998" spans="2:3" x14ac:dyDescent="0.2">
      <c r="B6998" s="71"/>
      <c r="C6998" s="71">
        <v>0.23999999</v>
      </c>
    </row>
    <row r="6999" spans="2:3" x14ac:dyDescent="0.2">
      <c r="B6999" s="71"/>
      <c r="C6999" s="71">
        <v>1.3725490600000001</v>
      </c>
    </row>
    <row r="7000" spans="2:3" x14ac:dyDescent="0.2">
      <c r="B7000" s="71"/>
      <c r="C7000" s="71">
        <v>0.46551724999999999</v>
      </c>
    </row>
    <row r="7001" spans="2:3" x14ac:dyDescent="0.2">
      <c r="B7001" s="71"/>
      <c r="C7001" s="71">
        <v>0.62222224000000004</v>
      </c>
    </row>
    <row r="7002" spans="2:3" x14ac:dyDescent="0.2">
      <c r="B7002" s="71"/>
      <c r="C7002" s="71">
        <v>1.0370370099999999</v>
      </c>
    </row>
    <row r="7003" spans="2:3" x14ac:dyDescent="0.2">
      <c r="B7003" s="71"/>
      <c r="C7003" s="71">
        <v>2.3177568900000001</v>
      </c>
    </row>
    <row r="7004" spans="2:3" x14ac:dyDescent="0.2">
      <c r="B7004" s="71"/>
      <c r="C7004" s="71">
        <v>0.23529412</v>
      </c>
    </row>
    <row r="7005" spans="2:3" x14ac:dyDescent="0.2">
      <c r="B7005" s="71"/>
      <c r="C7005" s="71">
        <v>1.39999998</v>
      </c>
    </row>
    <row r="7006" spans="2:3" x14ac:dyDescent="0.2">
      <c r="B7006" s="71"/>
      <c r="C7006" s="71">
        <v>0.26470589999999999</v>
      </c>
    </row>
    <row r="7007" spans="2:3" x14ac:dyDescent="0.2">
      <c r="B7007" s="71"/>
      <c r="C7007" s="71">
        <v>1.27499998</v>
      </c>
    </row>
    <row r="7008" spans="2:3" x14ac:dyDescent="0.2">
      <c r="B7008" s="71"/>
      <c r="C7008" s="71">
        <v>0.20833333000000001</v>
      </c>
    </row>
    <row r="7009" spans="2:3" x14ac:dyDescent="0.2">
      <c r="B7009" s="71"/>
      <c r="C7009" s="71">
        <v>0.54545456000000003</v>
      </c>
    </row>
    <row r="7010" spans="2:3" x14ac:dyDescent="0.2">
      <c r="B7010" s="71"/>
      <c r="C7010" s="71">
        <v>1.13043475</v>
      </c>
    </row>
    <row r="7011" spans="2:3" x14ac:dyDescent="0.2">
      <c r="B7011" s="71"/>
      <c r="C7011" s="71">
        <v>0.49484536000000001</v>
      </c>
    </row>
    <row r="7012" spans="2:3" x14ac:dyDescent="0.2">
      <c r="B7012" s="71"/>
      <c r="C7012" s="71">
        <v>0.41379312000000001</v>
      </c>
    </row>
    <row r="7013" spans="2:3" x14ac:dyDescent="0.2">
      <c r="B7013" s="71"/>
      <c r="C7013" s="71">
        <v>0.39393940999999999</v>
      </c>
    </row>
    <row r="7014" spans="2:3" x14ac:dyDescent="0.2">
      <c r="B7014" s="71"/>
      <c r="C7014" s="71">
        <v>0.31034482000000002</v>
      </c>
    </row>
    <row r="7015" spans="2:3" x14ac:dyDescent="0.2">
      <c r="B7015" s="71"/>
      <c r="C7015" s="71">
        <v>0.20754717</v>
      </c>
    </row>
    <row r="7016" spans="2:3" x14ac:dyDescent="0.2">
      <c r="B7016" s="71"/>
      <c r="C7016" s="71">
        <v>1.14285719</v>
      </c>
    </row>
    <row r="7017" spans="2:3" x14ac:dyDescent="0.2">
      <c r="B7017" s="71"/>
      <c r="C7017" s="71">
        <v>1.173913</v>
      </c>
    </row>
    <row r="7018" spans="2:3" x14ac:dyDescent="0.2">
      <c r="B7018" s="71"/>
      <c r="C7018" s="71">
        <v>0.44117646999999999</v>
      </c>
    </row>
    <row r="7019" spans="2:3" x14ac:dyDescent="0.2">
      <c r="B7019" s="71"/>
      <c r="C7019" s="71">
        <v>2.8571429300000002</v>
      </c>
    </row>
    <row r="7020" spans="2:3" x14ac:dyDescent="0.2">
      <c r="B7020" s="71"/>
      <c r="C7020" s="71">
        <v>0.4375</v>
      </c>
    </row>
    <row r="7021" spans="2:3" x14ac:dyDescent="0.2">
      <c r="B7021" s="71"/>
      <c r="C7021" s="71">
        <v>0.72500001999999997</v>
      </c>
    </row>
    <row r="7022" spans="2:3" x14ac:dyDescent="0.2">
      <c r="B7022" s="71"/>
      <c r="C7022" s="71">
        <v>0.34615385999999998</v>
      </c>
    </row>
    <row r="7023" spans="2:3" x14ac:dyDescent="0.2">
      <c r="B7023" s="71"/>
      <c r="C7023" s="71">
        <v>0.24242425000000001</v>
      </c>
    </row>
    <row r="7024" spans="2:3" x14ac:dyDescent="0.2">
      <c r="B7024" s="71"/>
      <c r="C7024" s="71">
        <v>0.44827586000000003</v>
      </c>
    </row>
    <row r="7025" spans="2:3" x14ac:dyDescent="0.2">
      <c r="B7025" s="71"/>
      <c r="C7025" s="71">
        <v>0.29411766</v>
      </c>
    </row>
    <row r="7026" spans="2:3" x14ac:dyDescent="0.2">
      <c r="B7026" s="71"/>
      <c r="C7026" s="71">
        <v>4.125</v>
      </c>
    </row>
    <row r="7027" spans="2:3" x14ac:dyDescent="0.2">
      <c r="B7027" s="71"/>
      <c r="C7027" s="71">
        <v>1.22857141</v>
      </c>
    </row>
    <row r="7028" spans="2:3" x14ac:dyDescent="0.2">
      <c r="B7028" s="71"/>
      <c r="C7028" s="71">
        <v>0.26666667999999999</v>
      </c>
    </row>
    <row r="7029" spans="2:3" x14ac:dyDescent="0.2">
      <c r="B7029" s="71"/>
      <c r="C7029" s="71">
        <v>1.02739727</v>
      </c>
    </row>
    <row r="7030" spans="2:3" x14ac:dyDescent="0.2">
      <c r="B7030" s="71"/>
      <c r="C7030" s="71">
        <v>0.27272728000000002</v>
      </c>
    </row>
    <row r="7031" spans="2:3" x14ac:dyDescent="0.2">
      <c r="B7031" s="71"/>
      <c r="C7031" s="71">
        <v>0.60606062000000005</v>
      </c>
    </row>
    <row r="7032" spans="2:3" x14ac:dyDescent="0.2">
      <c r="B7032" s="71"/>
      <c r="C7032" s="71">
        <v>0.2</v>
      </c>
    </row>
    <row r="7033" spans="2:3" x14ac:dyDescent="0.2">
      <c r="B7033" s="71"/>
      <c r="C7033" s="71">
        <v>2.2419354899999999</v>
      </c>
    </row>
    <row r="7034" spans="2:3" x14ac:dyDescent="0.2">
      <c r="B7034" s="71"/>
      <c r="C7034" s="71">
        <v>0.5</v>
      </c>
    </row>
    <row r="7035" spans="2:3" x14ac:dyDescent="0.2">
      <c r="B7035" s="71"/>
      <c r="C7035" s="71">
        <v>0.62857145000000003</v>
      </c>
    </row>
    <row r="7036" spans="2:3" x14ac:dyDescent="0.2">
      <c r="B7036" s="71"/>
      <c r="C7036" s="71">
        <v>1.3529411600000001</v>
      </c>
    </row>
    <row r="7037" spans="2:3" x14ac:dyDescent="0.2">
      <c r="B7037" s="71"/>
      <c r="C7037" s="71">
        <v>1.21875</v>
      </c>
    </row>
    <row r="7038" spans="2:3" x14ac:dyDescent="0.2">
      <c r="B7038" s="71"/>
      <c r="C7038" s="71">
        <v>0.24242425000000001</v>
      </c>
    </row>
    <row r="7039" spans="2:3" x14ac:dyDescent="0.2">
      <c r="B7039" s="71"/>
      <c r="C7039" s="71">
        <v>2.7058823099999998</v>
      </c>
    </row>
    <row r="7040" spans="2:3" x14ac:dyDescent="0.2">
      <c r="B7040" s="71"/>
      <c r="C7040" s="71">
        <v>0.80769228999999998</v>
      </c>
    </row>
    <row r="7041" spans="2:3" x14ac:dyDescent="0.2">
      <c r="B7041" s="71"/>
      <c r="C7041" s="71">
        <v>0.65625</v>
      </c>
    </row>
    <row r="7042" spans="2:3" x14ac:dyDescent="0.2">
      <c r="B7042" s="71"/>
      <c r="C7042" s="71">
        <v>0.72222220999999998</v>
      </c>
    </row>
    <row r="7043" spans="2:3" x14ac:dyDescent="0.2">
      <c r="B7043" s="71"/>
      <c r="C7043" s="71">
        <v>0.30337077000000001</v>
      </c>
    </row>
    <row r="7044" spans="2:3" x14ac:dyDescent="0.2">
      <c r="B7044" s="71"/>
      <c r="C7044" s="71">
        <v>0.73684210000000006</v>
      </c>
    </row>
    <row r="7045" spans="2:3" x14ac:dyDescent="0.2">
      <c r="B7045" s="71"/>
      <c r="C7045" s="71">
        <v>0.45454547000000001</v>
      </c>
    </row>
    <row r="7046" spans="2:3" x14ac:dyDescent="0.2">
      <c r="B7046" s="71"/>
      <c r="C7046" s="71">
        <v>1.4146341099999999</v>
      </c>
    </row>
    <row r="7047" spans="2:3" x14ac:dyDescent="0.2">
      <c r="B7047" s="71"/>
      <c r="C7047" s="71">
        <v>0.45801525999999998</v>
      </c>
    </row>
    <row r="7048" spans="2:3" x14ac:dyDescent="0.2">
      <c r="B7048" s="71"/>
      <c r="C7048" s="71">
        <v>0.39583333999999998</v>
      </c>
    </row>
    <row r="7049" spans="2:3" x14ac:dyDescent="0.2">
      <c r="B7049" s="71"/>
      <c r="C7049" s="71">
        <v>0.42105262999999998</v>
      </c>
    </row>
    <row r="7050" spans="2:3" x14ac:dyDescent="0.2">
      <c r="B7050" s="71"/>
      <c r="C7050" s="71">
        <v>0.72222220999999998</v>
      </c>
    </row>
    <row r="7051" spans="2:3" x14ac:dyDescent="0.2">
      <c r="B7051" s="71"/>
      <c r="C7051" s="71">
        <v>0.05</v>
      </c>
    </row>
    <row r="7052" spans="2:3" x14ac:dyDescent="0.2">
      <c r="B7052" s="71"/>
      <c r="C7052" s="71">
        <v>1.46875</v>
      </c>
    </row>
    <row r="7053" spans="2:3" x14ac:dyDescent="0.2">
      <c r="B7053" s="71"/>
      <c r="C7053" s="71">
        <v>1.1351351700000001</v>
      </c>
    </row>
    <row r="7054" spans="2:3" x14ac:dyDescent="0.2">
      <c r="B7054" s="71"/>
      <c r="C7054" s="71">
        <v>1.89189184</v>
      </c>
    </row>
    <row r="7055" spans="2:3" x14ac:dyDescent="0.2">
      <c r="B7055" s="71"/>
      <c r="C7055" s="71">
        <v>0.53846156999999994</v>
      </c>
    </row>
    <row r="7056" spans="2:3" x14ac:dyDescent="0.2">
      <c r="B7056" s="71"/>
      <c r="C7056" s="71">
        <v>0.21052631999999999</v>
      </c>
    </row>
    <row r="7057" spans="2:3" x14ac:dyDescent="0.2">
      <c r="B7057" s="71"/>
      <c r="C7057" s="71">
        <v>1.7142857300000001</v>
      </c>
    </row>
    <row r="7058" spans="2:3" x14ac:dyDescent="0.2">
      <c r="B7058" s="71"/>
      <c r="C7058" s="71">
        <v>0.33333333999999998</v>
      </c>
    </row>
    <row r="7059" spans="2:3" x14ac:dyDescent="0.2">
      <c r="B7059" s="71"/>
      <c r="C7059" s="71">
        <v>0.31428572999999999</v>
      </c>
    </row>
    <row r="7060" spans="2:3" x14ac:dyDescent="0.2">
      <c r="B7060" s="71"/>
      <c r="C7060" s="71">
        <v>2.2028984999999999</v>
      </c>
    </row>
    <row r="7061" spans="2:3" x14ac:dyDescent="0.2">
      <c r="B7061" s="71"/>
      <c r="C7061" s="71">
        <v>0.37681158999999997</v>
      </c>
    </row>
    <row r="7062" spans="2:3" x14ac:dyDescent="0.2">
      <c r="B7062" s="71"/>
      <c r="C7062" s="71">
        <v>1.7476635</v>
      </c>
    </row>
    <row r="7063" spans="2:3" x14ac:dyDescent="0.2">
      <c r="B7063" s="71"/>
      <c r="C7063" s="71">
        <v>0.66666669000000001</v>
      </c>
    </row>
    <row r="7064" spans="2:3" x14ac:dyDescent="0.2">
      <c r="B7064" s="71"/>
      <c r="C7064" s="71">
        <v>0.25396827</v>
      </c>
    </row>
    <row r="7065" spans="2:3" x14ac:dyDescent="0.2">
      <c r="B7065" s="71"/>
      <c r="C7065" s="71">
        <v>1.3333333700000001</v>
      </c>
    </row>
    <row r="7066" spans="2:3" x14ac:dyDescent="0.2">
      <c r="B7066" s="71"/>
      <c r="C7066" s="71">
        <v>0.41176470999999998</v>
      </c>
    </row>
    <row r="7067" spans="2:3" x14ac:dyDescent="0.2">
      <c r="B7067" s="71"/>
      <c r="C7067" s="71">
        <v>0.51351351000000001</v>
      </c>
    </row>
    <row r="7068" spans="2:3" x14ac:dyDescent="0.2">
      <c r="B7068" s="71"/>
      <c r="C7068" s="71">
        <v>3.1449275000000001</v>
      </c>
    </row>
    <row r="7069" spans="2:3" x14ac:dyDescent="0.2">
      <c r="B7069" s="71"/>
      <c r="C7069" s="71">
        <v>0.65671641000000003</v>
      </c>
    </row>
    <row r="7070" spans="2:3" x14ac:dyDescent="0.2">
      <c r="B7070" s="71"/>
      <c r="C7070" s="71">
        <v>0.36619717000000002</v>
      </c>
    </row>
    <row r="7071" spans="2:3" x14ac:dyDescent="0.2">
      <c r="B7071" s="71"/>
      <c r="C7071" s="71">
        <v>0.21428572000000001</v>
      </c>
    </row>
    <row r="7072" spans="2:3" x14ac:dyDescent="0.2">
      <c r="B7072" s="71"/>
      <c r="C7072" s="71">
        <v>0.51612902000000005</v>
      </c>
    </row>
    <row r="7073" spans="2:3" x14ac:dyDescent="0.2">
      <c r="B7073" s="71"/>
      <c r="C7073" s="71">
        <v>0.31578946000000002</v>
      </c>
    </row>
    <row r="7074" spans="2:3" x14ac:dyDescent="0.2">
      <c r="B7074" s="71"/>
      <c r="C7074" s="71">
        <v>0.25</v>
      </c>
    </row>
    <row r="7075" spans="2:3" x14ac:dyDescent="0.2">
      <c r="B7075" s="71"/>
      <c r="C7075" s="71">
        <v>1.3148148099999999</v>
      </c>
    </row>
    <row r="7076" spans="2:3" x14ac:dyDescent="0.2">
      <c r="B7076" s="71"/>
      <c r="C7076" s="71">
        <v>1.68888891</v>
      </c>
    </row>
    <row r="7077" spans="2:3" x14ac:dyDescent="0.2">
      <c r="B7077" s="71"/>
      <c r="C7077" s="71">
        <v>0.17857143</v>
      </c>
    </row>
    <row r="7078" spans="2:3" x14ac:dyDescent="0.2">
      <c r="B7078" s="71"/>
      <c r="C7078" s="71">
        <v>3.9166667500000001</v>
      </c>
    </row>
    <row r="7079" spans="2:3" x14ac:dyDescent="0.2">
      <c r="B7079" s="71"/>
      <c r="C7079" s="71">
        <v>0.671875</v>
      </c>
    </row>
    <row r="7080" spans="2:3" x14ac:dyDescent="0.2">
      <c r="B7080" s="71"/>
      <c r="C7080" s="71">
        <v>1.60000002</v>
      </c>
    </row>
    <row r="7081" spans="2:3" x14ac:dyDescent="0.2">
      <c r="B7081" s="71"/>
      <c r="C7081" s="71">
        <v>2.0209789300000001</v>
      </c>
    </row>
    <row r="7082" spans="2:3" x14ac:dyDescent="0.2">
      <c r="B7082" s="71"/>
      <c r="C7082" s="71">
        <v>0.90909094000000001</v>
      </c>
    </row>
    <row r="7083" spans="2:3" x14ac:dyDescent="0.2">
      <c r="B7083" s="71"/>
      <c r="C7083" s="71">
        <v>0.69696968999999998</v>
      </c>
    </row>
    <row r="7084" spans="2:3" x14ac:dyDescent="0.2">
      <c r="B7084" s="71"/>
      <c r="C7084" s="71">
        <v>0.5</v>
      </c>
    </row>
    <row r="7085" spans="2:3" x14ac:dyDescent="0.2">
      <c r="B7085" s="71"/>
      <c r="C7085" s="71">
        <v>2.7000000499999999</v>
      </c>
    </row>
    <row r="7086" spans="2:3" x14ac:dyDescent="0.2">
      <c r="B7086" s="71"/>
      <c r="C7086" s="71">
        <v>1.0526316200000001</v>
      </c>
    </row>
    <row r="7087" spans="2:3" x14ac:dyDescent="0.2">
      <c r="B7087" s="71"/>
      <c r="C7087" s="71">
        <v>0.82051282999999997</v>
      </c>
    </row>
    <row r="7088" spans="2:3" x14ac:dyDescent="0.2">
      <c r="B7088" s="71"/>
      <c r="C7088" s="71">
        <v>0.53846156999999994</v>
      </c>
    </row>
    <row r="7089" spans="2:3" x14ac:dyDescent="0.2">
      <c r="B7089" s="71"/>
      <c r="C7089" s="71">
        <v>1.39999998</v>
      </c>
    </row>
    <row r="7090" spans="2:3" x14ac:dyDescent="0.2">
      <c r="B7090" s="71"/>
      <c r="C7090" s="71">
        <v>2.5918366900000001</v>
      </c>
    </row>
    <row r="7091" spans="2:3" x14ac:dyDescent="0.2">
      <c r="B7091" s="71"/>
      <c r="C7091" s="71">
        <v>0.49152541</v>
      </c>
    </row>
    <row r="7092" spans="2:3" x14ac:dyDescent="0.2">
      <c r="B7092" s="71"/>
      <c r="C7092" s="71">
        <v>0.58823532000000001</v>
      </c>
    </row>
    <row r="7093" spans="2:3" x14ac:dyDescent="0.2">
      <c r="B7093" s="71"/>
      <c r="C7093" s="71">
        <v>1.0833333700000001</v>
      </c>
    </row>
    <row r="7094" spans="2:3" x14ac:dyDescent="0.2">
      <c r="B7094" s="71"/>
      <c r="C7094" s="71">
        <v>0.34090909000000003</v>
      </c>
    </row>
    <row r="7095" spans="2:3" x14ac:dyDescent="0.2">
      <c r="B7095" s="71"/>
      <c r="C7095" s="71">
        <v>3.08823538</v>
      </c>
    </row>
    <row r="7096" spans="2:3" x14ac:dyDescent="0.2">
      <c r="B7096" s="71"/>
      <c r="C7096" s="71">
        <v>3.2608695000000001</v>
      </c>
    </row>
    <row r="7097" spans="2:3" x14ac:dyDescent="0.2">
      <c r="B7097" s="71"/>
      <c r="C7097" s="71">
        <v>0.78947371</v>
      </c>
    </row>
    <row r="7098" spans="2:3" x14ac:dyDescent="0.2">
      <c r="B7098" s="71"/>
      <c r="C7098" s="71">
        <v>0.78723407000000001</v>
      </c>
    </row>
    <row r="7099" spans="2:3" x14ac:dyDescent="0.2">
      <c r="B7099" s="71"/>
      <c r="C7099" s="71">
        <v>0.74766356</v>
      </c>
    </row>
    <row r="7100" spans="2:3" x14ac:dyDescent="0.2">
      <c r="B7100" s="71"/>
      <c r="C7100" s="71">
        <v>0.51282053999999999</v>
      </c>
    </row>
    <row r="7101" spans="2:3" x14ac:dyDescent="0.2">
      <c r="B7101" s="71"/>
      <c r="C7101" s="71">
        <v>0.71264368</v>
      </c>
    </row>
    <row r="7102" spans="2:3" x14ac:dyDescent="0.2">
      <c r="B7102" s="71"/>
      <c r="C7102" s="71">
        <v>1.06451619</v>
      </c>
    </row>
    <row r="7103" spans="2:3" x14ac:dyDescent="0.2">
      <c r="B7103" s="71"/>
      <c r="C7103" s="71">
        <v>0.58333330999999999</v>
      </c>
    </row>
    <row r="7104" spans="2:3" x14ac:dyDescent="0.2">
      <c r="B7104" s="71"/>
      <c r="C7104" s="71">
        <v>0.26388889999999998</v>
      </c>
    </row>
    <row r="7105" spans="2:3" x14ac:dyDescent="0.2">
      <c r="B7105" s="71"/>
      <c r="C7105" s="71">
        <v>1.9199999599999999</v>
      </c>
    </row>
    <row r="7106" spans="2:3" x14ac:dyDescent="0.2">
      <c r="B7106" s="71"/>
      <c r="C7106" s="71">
        <v>2.07017541</v>
      </c>
    </row>
    <row r="7107" spans="2:3" x14ac:dyDescent="0.2">
      <c r="B7107" s="71"/>
      <c r="C7107" s="71">
        <v>0.42253520999999999</v>
      </c>
    </row>
    <row r="7108" spans="2:3" x14ac:dyDescent="0.2">
      <c r="B7108" s="71"/>
      <c r="C7108" s="71">
        <v>1.0757576200000001</v>
      </c>
    </row>
    <row r="7109" spans="2:3" x14ac:dyDescent="0.2">
      <c r="B7109" s="71"/>
      <c r="C7109" s="71">
        <v>0.28333332999999999</v>
      </c>
    </row>
    <row r="7110" spans="2:3" x14ac:dyDescent="0.2">
      <c r="B7110" s="71"/>
      <c r="C7110" s="71">
        <v>0.61016946999999999</v>
      </c>
    </row>
    <row r="7111" spans="2:3" x14ac:dyDescent="0.2">
      <c r="B7111" s="71"/>
      <c r="C7111" s="71">
        <v>0.52777779000000002</v>
      </c>
    </row>
    <row r="7112" spans="2:3" x14ac:dyDescent="0.2">
      <c r="B7112" s="71"/>
      <c r="C7112" s="71">
        <v>0.69444441999999995</v>
      </c>
    </row>
    <row r="7113" spans="2:3" x14ac:dyDescent="0.2">
      <c r="B7113" s="71"/>
      <c r="C7113" s="71">
        <v>0.68965518000000003</v>
      </c>
    </row>
    <row r="7114" spans="2:3" x14ac:dyDescent="0.2">
      <c r="B7114" s="71"/>
      <c r="C7114" s="71">
        <v>1.50666666</v>
      </c>
    </row>
    <row r="7115" spans="2:3" x14ac:dyDescent="0.2">
      <c r="B7115" s="71"/>
      <c r="C7115" s="71">
        <v>0.44230767999999998</v>
      </c>
    </row>
    <row r="7116" spans="2:3" x14ac:dyDescent="0.2">
      <c r="B7116" s="71"/>
      <c r="C7116" s="71">
        <v>0.54285717</v>
      </c>
    </row>
    <row r="7117" spans="2:3" x14ac:dyDescent="0.2">
      <c r="B7117" s="71"/>
      <c r="C7117" s="71">
        <v>1.5833333700000001</v>
      </c>
    </row>
    <row r="7118" spans="2:3" x14ac:dyDescent="0.2">
      <c r="B7118" s="71"/>
      <c r="C7118" s="71">
        <v>0.34736842000000001</v>
      </c>
    </row>
    <row r="7119" spans="2:3" x14ac:dyDescent="0.2">
      <c r="B7119" s="71"/>
      <c r="C7119" s="71">
        <v>1.5</v>
      </c>
    </row>
    <row r="7120" spans="2:3" x14ac:dyDescent="0.2">
      <c r="B7120" s="71"/>
      <c r="C7120" s="71">
        <v>1.1052631100000001</v>
      </c>
    </row>
    <row r="7121" spans="2:3" x14ac:dyDescent="0.2">
      <c r="B7121" s="71"/>
      <c r="C7121" s="71">
        <v>2.77551031</v>
      </c>
    </row>
    <row r="7122" spans="2:3" x14ac:dyDescent="0.2">
      <c r="B7122" s="71"/>
      <c r="C7122" s="71">
        <v>0.52380954999999996</v>
      </c>
    </row>
    <row r="7123" spans="2:3" x14ac:dyDescent="0.2">
      <c r="B7123" s="71"/>
      <c r="C7123" s="71">
        <v>0.49019607999999998</v>
      </c>
    </row>
    <row r="7124" spans="2:3" x14ac:dyDescent="0.2">
      <c r="B7124" s="71"/>
      <c r="C7124" s="71">
        <v>0.94736843999999998</v>
      </c>
    </row>
    <row r="7125" spans="2:3" x14ac:dyDescent="0.2">
      <c r="B7125" s="71"/>
      <c r="C7125" s="71">
        <v>0.28260869</v>
      </c>
    </row>
    <row r="7126" spans="2:3" x14ac:dyDescent="0.2">
      <c r="B7126" s="71"/>
      <c r="C7126" s="71">
        <v>1</v>
      </c>
    </row>
    <row r="7127" spans="2:3" x14ac:dyDescent="0.2">
      <c r="B7127" s="71"/>
      <c r="C7127" s="71">
        <v>1.8181818700000001</v>
      </c>
    </row>
    <row r="7128" spans="2:3" x14ac:dyDescent="0.2">
      <c r="B7128" s="71"/>
      <c r="C7128" s="71">
        <v>2.0625</v>
      </c>
    </row>
    <row r="7129" spans="2:3" x14ac:dyDescent="0.2">
      <c r="B7129" s="71"/>
      <c r="C7129" s="71">
        <v>8.125</v>
      </c>
    </row>
    <row r="7130" spans="2:3" x14ac:dyDescent="0.2">
      <c r="B7130" s="71"/>
      <c r="C7130" s="71">
        <v>0.95555555999999997</v>
      </c>
    </row>
    <row r="7131" spans="2:3" x14ac:dyDescent="0.2">
      <c r="B7131" s="71"/>
      <c r="C7131" s="71">
        <v>1.8205127699999999</v>
      </c>
    </row>
    <row r="7132" spans="2:3" x14ac:dyDescent="0.2">
      <c r="B7132" s="71"/>
      <c r="C7132" s="71">
        <v>0.51612902000000005</v>
      </c>
    </row>
    <row r="7133" spans="2:3" x14ac:dyDescent="0.2">
      <c r="B7133" s="71"/>
      <c r="C7133" s="71">
        <v>3.5434782500000002</v>
      </c>
    </row>
    <row r="7134" spans="2:3" x14ac:dyDescent="0.2">
      <c r="B7134" s="71"/>
      <c r="C7134" s="71">
        <v>5.40625</v>
      </c>
    </row>
    <row r="7135" spans="2:3" x14ac:dyDescent="0.2">
      <c r="B7135" s="71"/>
      <c r="C7135" s="71">
        <v>0.54838710999999996</v>
      </c>
    </row>
    <row r="7136" spans="2:3" x14ac:dyDescent="0.2">
      <c r="B7136" s="71"/>
      <c r="C7136" s="71">
        <v>9.3500003800000009</v>
      </c>
    </row>
    <row r="7137" spans="2:3" x14ac:dyDescent="0.2">
      <c r="B7137" s="71"/>
      <c r="C7137" s="71">
        <v>0.87878787999999997</v>
      </c>
    </row>
    <row r="7138" spans="2:3" x14ac:dyDescent="0.2">
      <c r="B7138" s="71"/>
      <c r="C7138" s="71">
        <v>0.25</v>
      </c>
    </row>
    <row r="7139" spans="2:3" x14ac:dyDescent="0.2">
      <c r="B7139" s="71"/>
      <c r="C7139" s="71">
        <v>1</v>
      </c>
    </row>
    <row r="7140" spans="2:3" x14ac:dyDescent="0.2">
      <c r="B7140" s="71"/>
      <c r="C7140" s="71">
        <v>0.61904764000000001</v>
      </c>
    </row>
    <row r="7141" spans="2:3" x14ac:dyDescent="0.2">
      <c r="B7141" s="71"/>
      <c r="C7141" s="71">
        <v>0.5</v>
      </c>
    </row>
    <row r="7142" spans="2:3" x14ac:dyDescent="0.2">
      <c r="B7142" s="71"/>
      <c r="C7142" s="71">
        <v>1.43478262</v>
      </c>
    </row>
    <row r="7143" spans="2:3" x14ac:dyDescent="0.2">
      <c r="B7143" s="71"/>
      <c r="C7143" s="71">
        <v>1.2000000500000001</v>
      </c>
    </row>
    <row r="7144" spans="2:3" x14ac:dyDescent="0.2">
      <c r="B7144" s="71"/>
      <c r="C7144" s="71">
        <v>0.26086956</v>
      </c>
    </row>
    <row r="7145" spans="2:3" x14ac:dyDescent="0.2">
      <c r="B7145" s="71"/>
      <c r="C7145" s="71">
        <v>0.27272728000000002</v>
      </c>
    </row>
    <row r="7146" spans="2:3" x14ac:dyDescent="0.2">
      <c r="B7146" s="71"/>
      <c r="C7146" s="71">
        <v>0.33333333999999998</v>
      </c>
    </row>
    <row r="7147" spans="2:3" x14ac:dyDescent="0.2">
      <c r="B7147" s="71"/>
      <c r="C7147" s="71">
        <v>0.26190478</v>
      </c>
    </row>
    <row r="7148" spans="2:3" x14ac:dyDescent="0.2">
      <c r="B7148" s="71"/>
      <c r="C7148" s="71">
        <v>0.40677964999999999</v>
      </c>
    </row>
    <row r="7149" spans="2:3" x14ac:dyDescent="0.2">
      <c r="B7149" s="71"/>
      <c r="C7149" s="71">
        <v>0.35135135000000001</v>
      </c>
    </row>
    <row r="7150" spans="2:3" x14ac:dyDescent="0.2">
      <c r="B7150" s="71"/>
      <c r="C7150" s="71">
        <v>0.62121212000000003</v>
      </c>
    </row>
    <row r="7151" spans="2:3" x14ac:dyDescent="0.2">
      <c r="B7151" s="71"/>
      <c r="C7151" s="71">
        <v>1.04255319</v>
      </c>
    </row>
    <row r="7152" spans="2:3" x14ac:dyDescent="0.2">
      <c r="B7152" s="71"/>
      <c r="C7152" s="71">
        <v>0.45833333999999998</v>
      </c>
    </row>
    <row r="7153" spans="2:3" x14ac:dyDescent="0.2">
      <c r="B7153" s="71"/>
      <c r="C7153" s="71">
        <v>0.28571429999999998</v>
      </c>
    </row>
    <row r="7154" spans="2:3" x14ac:dyDescent="0.2">
      <c r="B7154" s="71"/>
      <c r="C7154" s="71">
        <v>0.48351648000000003</v>
      </c>
    </row>
    <row r="7155" spans="2:3" x14ac:dyDescent="0.2">
      <c r="B7155" s="71"/>
      <c r="C7155" s="71">
        <v>0.62318837999999999</v>
      </c>
    </row>
    <row r="7156" spans="2:3" x14ac:dyDescent="0.2">
      <c r="B7156" s="71"/>
      <c r="C7156" s="71">
        <v>0.68421054000000003</v>
      </c>
    </row>
    <row r="7157" spans="2:3" x14ac:dyDescent="0.2">
      <c r="B7157" s="71"/>
      <c r="C7157" s="71">
        <v>0.53846156999999994</v>
      </c>
    </row>
    <row r="7158" spans="2:3" x14ac:dyDescent="0.2">
      <c r="B7158" s="71"/>
      <c r="C7158" s="71">
        <v>0.14814815000000001</v>
      </c>
    </row>
    <row r="7159" spans="2:3" x14ac:dyDescent="0.2">
      <c r="B7159" s="71"/>
      <c r="C7159" s="71">
        <v>0.41176470999999998</v>
      </c>
    </row>
    <row r="7160" spans="2:3" x14ac:dyDescent="0.2">
      <c r="B7160" s="71"/>
      <c r="C7160" s="71">
        <v>0.5</v>
      </c>
    </row>
    <row r="7161" spans="2:3" x14ac:dyDescent="0.2">
      <c r="B7161" s="71"/>
      <c r="C7161" s="71">
        <v>0.77027029000000002</v>
      </c>
    </row>
    <row r="7162" spans="2:3" x14ac:dyDescent="0.2">
      <c r="B7162" s="71"/>
      <c r="C7162" s="71">
        <v>1.2234042899999999</v>
      </c>
    </row>
    <row r="7163" spans="2:3" x14ac:dyDescent="0.2">
      <c r="B7163" s="71"/>
      <c r="C7163" s="71">
        <v>0.25</v>
      </c>
    </row>
    <row r="7164" spans="2:3" x14ac:dyDescent="0.2">
      <c r="B7164" s="71"/>
      <c r="C7164" s="71">
        <v>4.8499999000000003</v>
      </c>
    </row>
    <row r="7165" spans="2:3" x14ac:dyDescent="0.2">
      <c r="B7165" s="71"/>
      <c r="C7165" s="71">
        <v>11.043478</v>
      </c>
    </row>
    <row r="7166" spans="2:3" x14ac:dyDescent="0.2">
      <c r="B7166" s="71"/>
      <c r="C7166" s="71">
        <v>0.2</v>
      </c>
    </row>
    <row r="7167" spans="2:3" x14ac:dyDescent="0.2">
      <c r="B7167" s="71"/>
      <c r="C7167" s="71">
        <v>0.26086956</v>
      </c>
    </row>
    <row r="7168" spans="2:3" x14ac:dyDescent="0.2">
      <c r="B7168" s="71"/>
      <c r="C7168" s="71">
        <v>1.0714285400000001</v>
      </c>
    </row>
    <row r="7169" spans="2:3" x14ac:dyDescent="0.2">
      <c r="B7169" s="71"/>
      <c r="C7169" s="71">
        <v>0.39130433999999997</v>
      </c>
    </row>
    <row r="7170" spans="2:3" x14ac:dyDescent="0.2">
      <c r="B7170" s="71"/>
      <c r="C7170" s="71">
        <v>7.7142858499999996</v>
      </c>
    </row>
    <row r="7171" spans="2:3" x14ac:dyDescent="0.2">
      <c r="B7171" s="71"/>
      <c r="C7171" s="71">
        <v>1.8947368899999999</v>
      </c>
    </row>
    <row r="7172" spans="2:3" x14ac:dyDescent="0.2">
      <c r="B7172" s="71"/>
      <c r="C7172" s="71">
        <v>0.28333332999999999</v>
      </c>
    </row>
    <row r="7173" spans="2:3" x14ac:dyDescent="0.2">
      <c r="B7173" s="71"/>
      <c r="C7173" s="71">
        <v>0.28125</v>
      </c>
    </row>
    <row r="7174" spans="2:3" x14ac:dyDescent="0.2">
      <c r="B7174" s="71"/>
      <c r="C7174" s="71">
        <v>0.70833330999999999</v>
      </c>
    </row>
    <row r="7175" spans="2:3" x14ac:dyDescent="0.2">
      <c r="B7175" s="71"/>
      <c r="C7175" s="71">
        <v>1.3529411600000001</v>
      </c>
    </row>
    <row r="7176" spans="2:3" x14ac:dyDescent="0.2">
      <c r="B7176" s="71"/>
      <c r="C7176" s="71">
        <v>0.53571427000000005</v>
      </c>
    </row>
    <row r="7177" spans="2:3" x14ac:dyDescent="0.2">
      <c r="B7177" s="71"/>
      <c r="C7177" s="71">
        <v>0.3125</v>
      </c>
    </row>
    <row r="7178" spans="2:3" x14ac:dyDescent="0.2">
      <c r="B7178" s="71"/>
      <c r="C7178" s="71">
        <v>0.62318837999999999</v>
      </c>
    </row>
    <row r="7179" spans="2:3" x14ac:dyDescent="0.2">
      <c r="B7179" s="71"/>
      <c r="C7179" s="71">
        <v>0.34782608999999998</v>
      </c>
    </row>
    <row r="7180" spans="2:3" x14ac:dyDescent="0.2">
      <c r="B7180" s="71"/>
      <c r="C7180" s="71">
        <v>0.33333333999999998</v>
      </c>
    </row>
    <row r="7181" spans="2:3" x14ac:dyDescent="0.2">
      <c r="B7181" s="71"/>
      <c r="C7181" s="71">
        <v>1.38775516</v>
      </c>
    </row>
    <row r="7182" spans="2:3" x14ac:dyDescent="0.2">
      <c r="B7182" s="71"/>
      <c r="C7182" s="71">
        <v>2.7777779999999998E-2</v>
      </c>
    </row>
    <row r="7183" spans="2:3" x14ac:dyDescent="0.2">
      <c r="B7183" s="71"/>
      <c r="C7183" s="71">
        <v>0.26530611999999998</v>
      </c>
    </row>
    <row r="7184" spans="2:3" x14ac:dyDescent="0.2">
      <c r="B7184" s="71"/>
      <c r="C7184" s="71">
        <v>0.48760331000000001</v>
      </c>
    </row>
    <row r="7185" spans="2:3" x14ac:dyDescent="0.2">
      <c r="B7185" s="71"/>
      <c r="C7185" s="71">
        <v>0.921875</v>
      </c>
    </row>
    <row r="7186" spans="2:3" x14ac:dyDescent="0.2">
      <c r="B7186" s="71"/>
      <c r="C7186" s="71">
        <v>0.42222222999999998</v>
      </c>
    </row>
    <row r="7187" spans="2:3" x14ac:dyDescent="0.2">
      <c r="B7187" s="71"/>
      <c r="C7187" s="71">
        <v>0.68831169999999997</v>
      </c>
    </row>
    <row r="7188" spans="2:3" x14ac:dyDescent="0.2">
      <c r="B7188" s="71"/>
      <c r="C7188" s="71">
        <v>1.3250000500000001</v>
      </c>
    </row>
    <row r="7189" spans="2:3" x14ac:dyDescent="0.2">
      <c r="B7189" s="71"/>
      <c r="C7189" s="71">
        <v>0.1875</v>
      </c>
    </row>
    <row r="7190" spans="2:3" x14ac:dyDescent="0.2">
      <c r="B7190" s="71"/>
      <c r="C7190" s="71">
        <v>1.85714281</v>
      </c>
    </row>
    <row r="7191" spans="2:3" x14ac:dyDescent="0.2">
      <c r="B7191" s="71"/>
      <c r="C7191" s="71">
        <v>0.61818181999999999</v>
      </c>
    </row>
    <row r="7192" spans="2:3" x14ac:dyDescent="0.2">
      <c r="B7192" s="71"/>
      <c r="C7192" s="71">
        <v>0.24657534</v>
      </c>
    </row>
    <row r="7193" spans="2:3" x14ac:dyDescent="0.2">
      <c r="B7193" s="71"/>
      <c r="C7193" s="71">
        <v>0.28000000000000003</v>
      </c>
    </row>
    <row r="7194" spans="2:3" x14ac:dyDescent="0.2">
      <c r="B7194" s="71"/>
      <c r="C7194" s="71">
        <v>0.81081080000000005</v>
      </c>
    </row>
    <row r="7195" spans="2:3" x14ac:dyDescent="0.2">
      <c r="B7195" s="71"/>
      <c r="C7195" s="71">
        <v>0.39175257000000002</v>
      </c>
    </row>
    <row r="7196" spans="2:3" x14ac:dyDescent="0.2">
      <c r="B7196" s="71"/>
      <c r="C7196" s="71">
        <v>0.79411763000000002</v>
      </c>
    </row>
    <row r="7197" spans="2:3" x14ac:dyDescent="0.2">
      <c r="B7197" s="71"/>
      <c r="C7197" s="71">
        <v>0.33333333999999998</v>
      </c>
    </row>
    <row r="7198" spans="2:3" x14ac:dyDescent="0.2">
      <c r="B7198" s="71"/>
      <c r="C7198" s="71">
        <v>0.42105262999999998</v>
      </c>
    </row>
    <row r="7199" spans="2:3" x14ac:dyDescent="0.2">
      <c r="B7199" s="71"/>
      <c r="C7199" s="71">
        <v>0.55000000999999998</v>
      </c>
    </row>
    <row r="7200" spans="2:3" x14ac:dyDescent="0.2">
      <c r="B7200" s="71"/>
      <c r="C7200" s="71">
        <v>2.1111111600000001</v>
      </c>
    </row>
    <row r="7201" spans="2:3" x14ac:dyDescent="0.2">
      <c r="B7201" s="71"/>
      <c r="C7201" s="71">
        <v>0.46666667000000001</v>
      </c>
    </row>
    <row r="7202" spans="2:3" x14ac:dyDescent="0.2">
      <c r="B7202" s="71"/>
      <c r="C7202" s="71">
        <v>1.72727275</v>
      </c>
    </row>
    <row r="7203" spans="2:3" x14ac:dyDescent="0.2">
      <c r="B7203" s="71"/>
      <c r="C7203" s="71">
        <v>0.38571429000000002</v>
      </c>
    </row>
    <row r="7204" spans="2:3" x14ac:dyDescent="0.2">
      <c r="B7204" s="71"/>
      <c r="C7204" s="71">
        <v>0.29166666000000002</v>
      </c>
    </row>
    <row r="7205" spans="2:3" x14ac:dyDescent="0.2">
      <c r="B7205" s="71"/>
      <c r="C7205" s="71">
        <v>2.0357143899999999</v>
      </c>
    </row>
    <row r="7206" spans="2:3" x14ac:dyDescent="0.2">
      <c r="B7206" s="71"/>
      <c r="C7206" s="71">
        <v>0.23188406</v>
      </c>
    </row>
    <row r="7207" spans="2:3" x14ac:dyDescent="0.2">
      <c r="B7207" s="71"/>
      <c r="C7207" s="71">
        <v>0.28749998999999998</v>
      </c>
    </row>
    <row r="7208" spans="2:3" x14ac:dyDescent="0.2">
      <c r="B7208" s="71"/>
      <c r="C7208" s="71">
        <v>0.42857142999999998</v>
      </c>
    </row>
    <row r="7209" spans="2:3" x14ac:dyDescent="0.2">
      <c r="B7209" s="71"/>
      <c r="C7209" s="71">
        <v>0.57142859999999995</v>
      </c>
    </row>
    <row r="7210" spans="2:3" x14ac:dyDescent="0.2">
      <c r="B7210" s="71"/>
      <c r="C7210" s="71">
        <v>0.23529412</v>
      </c>
    </row>
    <row r="7211" spans="2:3" x14ac:dyDescent="0.2">
      <c r="B7211" s="71"/>
      <c r="C7211" s="71">
        <v>0.17857143</v>
      </c>
    </row>
    <row r="7212" spans="2:3" x14ac:dyDescent="0.2">
      <c r="B7212" s="71"/>
      <c r="C7212" s="71">
        <v>0.41935483000000001</v>
      </c>
    </row>
    <row r="7213" spans="2:3" x14ac:dyDescent="0.2">
      <c r="B7213" s="71"/>
      <c r="C7213" s="71">
        <v>0.42424244</v>
      </c>
    </row>
    <row r="7214" spans="2:3" x14ac:dyDescent="0.2">
      <c r="B7214" s="71"/>
      <c r="C7214" s="71">
        <v>0.18181818999999999</v>
      </c>
    </row>
    <row r="7215" spans="2:3" x14ac:dyDescent="0.2">
      <c r="B7215" s="71"/>
      <c r="C7215" s="71">
        <v>1.39999998</v>
      </c>
    </row>
    <row r="7216" spans="2:3" x14ac:dyDescent="0.2">
      <c r="B7216" s="71"/>
      <c r="C7216" s="71">
        <v>3.5999998999999998</v>
      </c>
    </row>
    <row r="7217" spans="2:3" x14ac:dyDescent="0.2">
      <c r="B7217" s="71"/>
      <c r="C7217" s="71">
        <v>0.60000001999999997</v>
      </c>
    </row>
    <row r="7218" spans="2:3" x14ac:dyDescent="0.2">
      <c r="B7218" s="71"/>
      <c r="C7218" s="71">
        <v>0.14893617000000001</v>
      </c>
    </row>
    <row r="7219" spans="2:3" x14ac:dyDescent="0.2">
      <c r="B7219" s="71"/>
      <c r="C7219" s="71">
        <v>0.33333333999999998</v>
      </c>
    </row>
    <row r="7220" spans="2:3" x14ac:dyDescent="0.2">
      <c r="B7220" s="71"/>
      <c r="C7220" s="71">
        <v>0.35211268000000001</v>
      </c>
    </row>
    <row r="7221" spans="2:3" x14ac:dyDescent="0.2">
      <c r="B7221" s="71"/>
      <c r="C7221" s="71">
        <v>5.15625</v>
      </c>
    </row>
    <row r="7222" spans="2:3" x14ac:dyDescent="0.2">
      <c r="B7222" s="71"/>
      <c r="C7222" s="71">
        <v>0.47916666000000002</v>
      </c>
    </row>
    <row r="7223" spans="2:3" x14ac:dyDescent="0.2">
      <c r="B7223" s="71"/>
      <c r="C7223" s="71">
        <v>0.38888889999999998</v>
      </c>
    </row>
    <row r="7224" spans="2:3" x14ac:dyDescent="0.2">
      <c r="B7224" s="71"/>
      <c r="C7224" s="71">
        <v>4.6199998899999999</v>
      </c>
    </row>
    <row r="7225" spans="2:3" x14ac:dyDescent="0.2">
      <c r="B7225" s="71"/>
      <c r="C7225" s="71">
        <v>0.23076922999999999</v>
      </c>
    </row>
    <row r="7226" spans="2:3" x14ac:dyDescent="0.2">
      <c r="B7226" s="71"/>
      <c r="C7226" s="71">
        <v>0.58823532000000001</v>
      </c>
    </row>
    <row r="7227" spans="2:3" x14ac:dyDescent="0.2">
      <c r="B7227" s="71"/>
      <c r="C7227" s="71">
        <v>0.44318181000000001</v>
      </c>
    </row>
    <row r="7228" spans="2:3" x14ac:dyDescent="0.2">
      <c r="B7228" s="71"/>
      <c r="C7228" s="71">
        <v>0.52941179000000005</v>
      </c>
    </row>
    <row r="7229" spans="2:3" x14ac:dyDescent="0.2">
      <c r="B7229" s="71"/>
      <c r="C7229" s="71">
        <v>0.34375</v>
      </c>
    </row>
    <row r="7230" spans="2:3" x14ac:dyDescent="0.2">
      <c r="B7230" s="71"/>
      <c r="C7230" s="71">
        <v>0.58823532000000001</v>
      </c>
    </row>
    <row r="7231" spans="2:3" x14ac:dyDescent="0.2">
      <c r="B7231" s="71"/>
      <c r="C7231" s="71">
        <v>1.2857142699999999</v>
      </c>
    </row>
    <row r="7232" spans="2:3" x14ac:dyDescent="0.2">
      <c r="B7232" s="71"/>
      <c r="C7232" s="71">
        <v>0.82051282999999997</v>
      </c>
    </row>
    <row r="7233" spans="2:3" x14ac:dyDescent="0.2">
      <c r="B7233" s="71"/>
      <c r="C7233" s="71">
        <v>0.66666669000000001</v>
      </c>
    </row>
    <row r="7234" spans="2:3" x14ac:dyDescent="0.2">
      <c r="B7234" s="71"/>
      <c r="C7234" s="71">
        <v>0.40816328000000002</v>
      </c>
    </row>
    <row r="7235" spans="2:3" x14ac:dyDescent="0.2">
      <c r="B7235" s="71"/>
      <c r="C7235" s="71">
        <v>2.5675675899999999</v>
      </c>
    </row>
    <row r="7236" spans="2:3" x14ac:dyDescent="0.2">
      <c r="B7236" s="71"/>
      <c r="C7236" s="71">
        <v>0.27027025999999998</v>
      </c>
    </row>
    <row r="7237" spans="2:3" x14ac:dyDescent="0.2">
      <c r="B7237" s="71"/>
      <c r="C7237" s="71">
        <v>0.4375</v>
      </c>
    </row>
    <row r="7238" spans="2:3" x14ac:dyDescent="0.2">
      <c r="B7238" s="71"/>
      <c r="C7238" s="71">
        <v>0.35483870000000001</v>
      </c>
    </row>
    <row r="7239" spans="2:3" x14ac:dyDescent="0.2">
      <c r="B7239" s="71"/>
      <c r="C7239" s="71">
        <v>0.91666669000000001</v>
      </c>
    </row>
    <row r="7240" spans="2:3" x14ac:dyDescent="0.2">
      <c r="B7240" s="71"/>
      <c r="C7240" s="71">
        <v>0.37931034000000002</v>
      </c>
    </row>
    <row r="7241" spans="2:3" x14ac:dyDescent="0.2">
      <c r="B7241" s="71"/>
      <c r="C7241" s="71">
        <v>0.29761904</v>
      </c>
    </row>
    <row r="7242" spans="2:3" x14ac:dyDescent="0.2">
      <c r="B7242" s="71"/>
      <c r="C7242" s="71">
        <v>1.53061223</v>
      </c>
    </row>
    <row r="7243" spans="2:3" x14ac:dyDescent="0.2">
      <c r="B7243" s="71"/>
      <c r="C7243" s="71">
        <v>0.66666669000000001</v>
      </c>
    </row>
    <row r="7244" spans="2:3" x14ac:dyDescent="0.2">
      <c r="B7244" s="71"/>
      <c r="C7244" s="71">
        <v>1.4482758</v>
      </c>
    </row>
    <row r="7245" spans="2:3" x14ac:dyDescent="0.2">
      <c r="B7245" s="71"/>
      <c r="C7245" s="71">
        <v>0.65909094000000001</v>
      </c>
    </row>
    <row r="7246" spans="2:3" x14ac:dyDescent="0.2">
      <c r="B7246" s="71"/>
      <c r="C7246" s="71">
        <v>0.48275860999999998</v>
      </c>
    </row>
    <row r="7247" spans="2:3" x14ac:dyDescent="0.2">
      <c r="B7247" s="71"/>
      <c r="C7247" s="71">
        <v>0.28000000000000003</v>
      </c>
    </row>
    <row r="7248" spans="2:3" x14ac:dyDescent="0.2">
      <c r="B7248" s="71"/>
      <c r="C7248" s="71">
        <v>0.58139532999999999</v>
      </c>
    </row>
    <row r="7249" spans="2:3" x14ac:dyDescent="0.2">
      <c r="B7249" s="71"/>
      <c r="C7249" s="71">
        <v>0.23255814999999999</v>
      </c>
    </row>
    <row r="7250" spans="2:3" x14ac:dyDescent="0.2">
      <c r="B7250" s="71"/>
      <c r="C7250" s="71">
        <v>0.35714287</v>
      </c>
    </row>
    <row r="7251" spans="2:3" x14ac:dyDescent="0.2">
      <c r="B7251" s="71"/>
      <c r="C7251" s="71">
        <v>1.03797472</v>
      </c>
    </row>
    <row r="7252" spans="2:3" x14ac:dyDescent="0.2">
      <c r="B7252" s="71"/>
      <c r="C7252" s="71">
        <v>0.60000001999999997</v>
      </c>
    </row>
    <row r="7253" spans="2:3" x14ac:dyDescent="0.2">
      <c r="B7253" s="71"/>
      <c r="C7253" s="71">
        <v>0.46153845999999998</v>
      </c>
    </row>
    <row r="7254" spans="2:3" x14ac:dyDescent="0.2">
      <c r="B7254" s="71"/>
      <c r="C7254" s="71">
        <v>1.1891891999999999</v>
      </c>
    </row>
    <row r="7255" spans="2:3" x14ac:dyDescent="0.2">
      <c r="B7255" s="71"/>
      <c r="C7255" s="71">
        <v>2.1896550700000001</v>
      </c>
    </row>
    <row r="7256" spans="2:3" x14ac:dyDescent="0.2">
      <c r="B7256" s="71"/>
      <c r="C7256" s="71">
        <v>1</v>
      </c>
    </row>
    <row r="7257" spans="2:3" x14ac:dyDescent="0.2">
      <c r="B7257" s="71"/>
      <c r="C7257" s="71">
        <v>1.16279066</v>
      </c>
    </row>
    <row r="7258" spans="2:3" x14ac:dyDescent="0.2">
      <c r="B7258" s="71"/>
      <c r="C7258" s="71">
        <v>0.64864862000000001</v>
      </c>
    </row>
    <row r="7259" spans="2:3" x14ac:dyDescent="0.2">
      <c r="B7259" s="71"/>
      <c r="C7259" s="71">
        <v>0.69999999000000002</v>
      </c>
    </row>
    <row r="7260" spans="2:3" x14ac:dyDescent="0.2">
      <c r="B7260" s="71"/>
      <c r="C7260" s="71">
        <v>0.23076922999999999</v>
      </c>
    </row>
    <row r="7261" spans="2:3" x14ac:dyDescent="0.2">
      <c r="B7261" s="71"/>
      <c r="C7261" s="71">
        <v>0.38461539</v>
      </c>
    </row>
    <row r="7262" spans="2:3" x14ac:dyDescent="0.2">
      <c r="B7262" s="71"/>
      <c r="C7262" s="71">
        <v>1.94117641</v>
      </c>
    </row>
    <row r="7263" spans="2:3" x14ac:dyDescent="0.2">
      <c r="B7263" s="71"/>
      <c r="C7263" s="71">
        <v>0.77777779000000002</v>
      </c>
    </row>
    <row r="7264" spans="2:3" x14ac:dyDescent="0.2">
      <c r="B7264" s="71"/>
      <c r="C7264" s="71">
        <v>0.21739130000000001</v>
      </c>
    </row>
    <row r="7265" spans="2:3" x14ac:dyDescent="0.2">
      <c r="B7265" s="71"/>
      <c r="C7265" s="71">
        <v>0.51785713</v>
      </c>
    </row>
    <row r="7266" spans="2:3" x14ac:dyDescent="0.2">
      <c r="B7266" s="71"/>
      <c r="C7266" s="71">
        <v>2.1199998899999999</v>
      </c>
    </row>
    <row r="7267" spans="2:3" x14ac:dyDescent="0.2">
      <c r="B7267" s="71"/>
      <c r="C7267" s="71">
        <v>1.75555551</v>
      </c>
    </row>
    <row r="7268" spans="2:3" x14ac:dyDescent="0.2">
      <c r="B7268" s="71"/>
      <c r="C7268" s="71">
        <v>0.73529409999999995</v>
      </c>
    </row>
    <row r="7269" spans="2:3" x14ac:dyDescent="0.2">
      <c r="B7269" s="71"/>
      <c r="C7269" s="71">
        <v>0.95454543999999997</v>
      </c>
    </row>
    <row r="7270" spans="2:3" x14ac:dyDescent="0.2">
      <c r="B7270" s="71"/>
      <c r="C7270" s="71">
        <v>1.93333328</v>
      </c>
    </row>
    <row r="7271" spans="2:3" x14ac:dyDescent="0.2">
      <c r="B7271" s="71"/>
      <c r="C7271" s="71">
        <v>0.61538464000000004</v>
      </c>
    </row>
    <row r="7272" spans="2:3" x14ac:dyDescent="0.2">
      <c r="B7272" s="71"/>
      <c r="C7272" s="71">
        <v>6.0606060000000003E-2</v>
      </c>
    </row>
    <row r="7273" spans="2:3" x14ac:dyDescent="0.2">
      <c r="B7273" s="71"/>
      <c r="C7273" s="71">
        <v>0.34482759000000002</v>
      </c>
    </row>
    <row r="7274" spans="2:3" x14ac:dyDescent="0.2">
      <c r="B7274" s="71"/>
      <c r="C7274" s="71">
        <v>0.41176470999999998</v>
      </c>
    </row>
    <row r="7275" spans="2:3" x14ac:dyDescent="0.2">
      <c r="B7275" s="71"/>
      <c r="C7275" s="71">
        <v>1.04651165</v>
      </c>
    </row>
    <row r="7276" spans="2:3" x14ac:dyDescent="0.2">
      <c r="B7276" s="71"/>
      <c r="C7276" s="71">
        <v>0.65217393999999995</v>
      </c>
    </row>
    <row r="7277" spans="2:3" x14ac:dyDescent="0.2">
      <c r="B7277" s="71"/>
      <c r="C7277" s="71">
        <v>0.84375</v>
      </c>
    </row>
    <row r="7278" spans="2:3" x14ac:dyDescent="0.2">
      <c r="B7278" s="71"/>
      <c r="C7278" s="71">
        <v>1.22727275</v>
      </c>
    </row>
    <row r="7279" spans="2:3" x14ac:dyDescent="0.2">
      <c r="B7279" s="71"/>
      <c r="C7279" s="71">
        <v>0.64705884000000002</v>
      </c>
    </row>
    <row r="7280" spans="2:3" x14ac:dyDescent="0.2">
      <c r="B7280" s="71"/>
      <c r="C7280" s="71">
        <v>0.24561404000000001</v>
      </c>
    </row>
    <row r="7281" spans="2:3" x14ac:dyDescent="0.2">
      <c r="B7281" s="71"/>
      <c r="C7281" s="71">
        <v>0.47058823999999999</v>
      </c>
    </row>
    <row r="7282" spans="2:3" x14ac:dyDescent="0.2">
      <c r="B7282" s="71"/>
      <c r="C7282" s="71">
        <v>0.54545456000000003</v>
      </c>
    </row>
    <row r="7283" spans="2:3" x14ac:dyDescent="0.2">
      <c r="B7283" s="71"/>
      <c r="C7283" s="71">
        <v>0.37735849999999999</v>
      </c>
    </row>
    <row r="7284" spans="2:3" x14ac:dyDescent="0.2">
      <c r="B7284" s="71"/>
      <c r="C7284" s="71">
        <v>0.5</v>
      </c>
    </row>
    <row r="7285" spans="2:3" x14ac:dyDescent="0.2">
      <c r="B7285" s="71"/>
      <c r="C7285" s="71">
        <v>1.2631578400000001</v>
      </c>
    </row>
    <row r="7286" spans="2:3" x14ac:dyDescent="0.2">
      <c r="B7286" s="71"/>
      <c r="C7286" s="71">
        <v>0.47619048000000003</v>
      </c>
    </row>
    <row r="7287" spans="2:3" x14ac:dyDescent="0.2">
      <c r="B7287" s="71"/>
      <c r="C7287" s="71">
        <v>1.34615386</v>
      </c>
    </row>
    <row r="7288" spans="2:3" x14ac:dyDescent="0.2">
      <c r="B7288" s="71"/>
      <c r="C7288" s="71">
        <v>1.9047619099999999</v>
      </c>
    </row>
    <row r="7289" spans="2:3" x14ac:dyDescent="0.2">
      <c r="B7289" s="71"/>
      <c r="C7289" s="71">
        <v>2.8809523600000002</v>
      </c>
    </row>
    <row r="7290" spans="2:3" x14ac:dyDescent="0.2">
      <c r="B7290" s="71"/>
      <c r="C7290" s="71">
        <v>0.35294119000000002</v>
      </c>
    </row>
    <row r="7291" spans="2:3" x14ac:dyDescent="0.2">
      <c r="B7291" s="71"/>
      <c r="C7291" s="71">
        <v>0.37777779</v>
      </c>
    </row>
    <row r="7292" spans="2:3" x14ac:dyDescent="0.2">
      <c r="B7292" s="71"/>
      <c r="C7292" s="71">
        <v>1.625</v>
      </c>
    </row>
    <row r="7293" spans="2:3" x14ac:dyDescent="0.2">
      <c r="B7293" s="71"/>
      <c r="C7293" s="71">
        <v>0.47826087</v>
      </c>
    </row>
    <row r="7294" spans="2:3" x14ac:dyDescent="0.2">
      <c r="B7294" s="71"/>
      <c r="C7294" s="71">
        <v>0.27906977999999999</v>
      </c>
    </row>
    <row r="7295" spans="2:3" x14ac:dyDescent="0.2">
      <c r="B7295" s="71"/>
      <c r="C7295" s="71">
        <v>0.35294119000000002</v>
      </c>
    </row>
    <row r="7296" spans="2:3" x14ac:dyDescent="0.2">
      <c r="B7296" s="71"/>
      <c r="C7296" s="71">
        <v>0.42528737</v>
      </c>
    </row>
    <row r="7297" spans="2:3" x14ac:dyDescent="0.2">
      <c r="B7297" s="71"/>
      <c r="C7297" s="71">
        <v>4.6666665099999998</v>
      </c>
    </row>
    <row r="7298" spans="2:3" x14ac:dyDescent="0.2">
      <c r="B7298" s="71"/>
      <c r="C7298" s="71">
        <v>1.9661016499999999</v>
      </c>
    </row>
    <row r="7299" spans="2:3" x14ac:dyDescent="0.2">
      <c r="B7299" s="71"/>
      <c r="C7299" s="71">
        <v>0.32075471</v>
      </c>
    </row>
    <row r="7300" spans="2:3" x14ac:dyDescent="0.2">
      <c r="B7300" s="71"/>
      <c r="C7300" s="71">
        <v>4.1999998099999996</v>
      </c>
    </row>
    <row r="7301" spans="2:3" x14ac:dyDescent="0.2">
      <c r="B7301" s="71"/>
      <c r="C7301" s="71">
        <v>0.47826087</v>
      </c>
    </row>
    <row r="7302" spans="2:3" x14ac:dyDescent="0.2">
      <c r="B7302" s="71"/>
      <c r="C7302" s="71">
        <v>0.39583333999999998</v>
      </c>
    </row>
    <row r="7303" spans="2:3" x14ac:dyDescent="0.2">
      <c r="B7303" s="71"/>
      <c r="C7303" s="71">
        <v>0.23809524000000001</v>
      </c>
    </row>
    <row r="7304" spans="2:3" x14ac:dyDescent="0.2">
      <c r="B7304" s="71"/>
      <c r="C7304" s="71">
        <v>0.95348834999999998</v>
      </c>
    </row>
    <row r="7305" spans="2:3" x14ac:dyDescent="0.2">
      <c r="B7305" s="71"/>
      <c r="C7305" s="71">
        <v>1.63207543</v>
      </c>
    </row>
    <row r="7306" spans="2:3" x14ac:dyDescent="0.2">
      <c r="B7306" s="71"/>
      <c r="C7306" s="71">
        <v>0.21276596</v>
      </c>
    </row>
    <row r="7307" spans="2:3" x14ac:dyDescent="0.2">
      <c r="B7307" s="71"/>
      <c r="C7307" s="71">
        <v>0.1923077</v>
      </c>
    </row>
    <row r="7308" spans="2:3" x14ac:dyDescent="0.2">
      <c r="B7308" s="71"/>
      <c r="C7308" s="71">
        <v>0.5</v>
      </c>
    </row>
    <row r="7309" spans="2:3" x14ac:dyDescent="0.2">
      <c r="B7309" s="71"/>
      <c r="C7309" s="71">
        <v>1.7241378999999999</v>
      </c>
    </row>
    <row r="7310" spans="2:3" x14ac:dyDescent="0.2">
      <c r="B7310" s="71"/>
      <c r="C7310" s="71">
        <v>0.43478259000000002</v>
      </c>
    </row>
    <row r="7311" spans="2:3" x14ac:dyDescent="0.2">
      <c r="B7311" s="71"/>
      <c r="C7311" s="71">
        <v>0.96551721999999995</v>
      </c>
    </row>
    <row r="7312" spans="2:3" x14ac:dyDescent="0.2">
      <c r="B7312" s="71"/>
      <c r="C7312" s="71">
        <v>0.57142859999999995</v>
      </c>
    </row>
    <row r="7313" spans="2:3" x14ac:dyDescent="0.2">
      <c r="B7313" s="71"/>
      <c r="C7313" s="71">
        <v>0.61029409999999995</v>
      </c>
    </row>
    <row r="7314" spans="2:3" x14ac:dyDescent="0.2">
      <c r="B7314" s="71"/>
      <c r="C7314" s="71">
        <v>0.45454547000000001</v>
      </c>
    </row>
    <row r="7315" spans="2:3" x14ac:dyDescent="0.2">
      <c r="B7315" s="71"/>
      <c r="C7315" s="71">
        <v>0.46067416999999999</v>
      </c>
    </row>
    <row r="7316" spans="2:3" x14ac:dyDescent="0.2">
      <c r="B7316" s="71"/>
      <c r="C7316" s="71">
        <v>0.34375</v>
      </c>
    </row>
    <row r="7317" spans="2:3" x14ac:dyDescent="0.2">
      <c r="B7317" s="71"/>
      <c r="C7317" s="71">
        <v>0.3508772</v>
      </c>
    </row>
    <row r="7318" spans="2:3" x14ac:dyDescent="0.2">
      <c r="B7318" s="71"/>
      <c r="C7318" s="71">
        <v>0.41025642000000001</v>
      </c>
    </row>
    <row r="7319" spans="2:3" x14ac:dyDescent="0.2">
      <c r="B7319" s="71"/>
      <c r="C7319" s="71">
        <v>1.3225807000000001</v>
      </c>
    </row>
    <row r="7320" spans="2:3" x14ac:dyDescent="0.2">
      <c r="B7320" s="71"/>
      <c r="C7320" s="71">
        <v>0.32258063999999997</v>
      </c>
    </row>
    <row r="7321" spans="2:3" x14ac:dyDescent="0.2">
      <c r="B7321" s="71"/>
      <c r="C7321" s="71">
        <v>1.7045455</v>
      </c>
    </row>
    <row r="7322" spans="2:3" x14ac:dyDescent="0.2">
      <c r="B7322" s="71"/>
      <c r="C7322" s="71">
        <v>0.47619048000000003</v>
      </c>
    </row>
    <row r="7323" spans="2:3" x14ac:dyDescent="0.2">
      <c r="B7323" s="71"/>
      <c r="C7323" s="71">
        <v>4.7692308399999996</v>
      </c>
    </row>
    <row r="7324" spans="2:3" x14ac:dyDescent="0.2">
      <c r="B7324" s="71"/>
      <c r="C7324" s="71">
        <v>0.5625</v>
      </c>
    </row>
    <row r="7325" spans="2:3" x14ac:dyDescent="0.2">
      <c r="B7325" s="71"/>
      <c r="C7325" s="71">
        <v>0.23076922999999999</v>
      </c>
    </row>
    <row r="7326" spans="2:3" x14ac:dyDescent="0.2">
      <c r="B7326" s="71"/>
      <c r="C7326" s="71">
        <v>0.84848486999999995</v>
      </c>
    </row>
    <row r="7327" spans="2:3" x14ac:dyDescent="0.2">
      <c r="B7327" s="71"/>
      <c r="C7327" s="71">
        <v>0.70967740000000001</v>
      </c>
    </row>
    <row r="7328" spans="2:3" x14ac:dyDescent="0.2">
      <c r="B7328" s="71"/>
      <c r="C7328" s="71">
        <v>0.53488374000000005</v>
      </c>
    </row>
    <row r="7329" spans="2:3" x14ac:dyDescent="0.2">
      <c r="B7329" s="71"/>
      <c r="C7329" s="71">
        <v>1.7368421599999999</v>
      </c>
    </row>
    <row r="7330" spans="2:3" x14ac:dyDescent="0.2">
      <c r="B7330" s="71"/>
      <c r="C7330" s="71">
        <v>0.36296296</v>
      </c>
    </row>
    <row r="7331" spans="2:3" x14ac:dyDescent="0.2">
      <c r="B7331" s="71"/>
      <c r="C7331" s="71">
        <v>2.15730333</v>
      </c>
    </row>
    <row r="7332" spans="2:3" x14ac:dyDescent="0.2">
      <c r="B7332" s="71"/>
      <c r="C7332" s="71">
        <v>0.16666666999999999</v>
      </c>
    </row>
    <row r="7333" spans="2:3" x14ac:dyDescent="0.2">
      <c r="B7333" s="71"/>
      <c r="C7333" s="71">
        <v>4.7142858499999996</v>
      </c>
    </row>
    <row r="7334" spans="2:3" x14ac:dyDescent="0.2">
      <c r="B7334" s="71"/>
      <c r="C7334" s="71">
        <v>0.89622641000000003</v>
      </c>
    </row>
    <row r="7335" spans="2:3" x14ac:dyDescent="0.2">
      <c r="B7335" s="71"/>
      <c r="C7335" s="71">
        <v>1.63999999</v>
      </c>
    </row>
    <row r="7336" spans="2:3" x14ac:dyDescent="0.2">
      <c r="B7336" s="71"/>
      <c r="C7336" s="71">
        <v>0.5</v>
      </c>
    </row>
    <row r="7337" spans="2:3" x14ac:dyDescent="0.2">
      <c r="B7337" s="71"/>
      <c r="C7337" s="71">
        <v>0.40350878000000001</v>
      </c>
    </row>
    <row r="7338" spans="2:3" x14ac:dyDescent="0.2">
      <c r="B7338" s="71"/>
      <c r="C7338" s="71">
        <v>1.3958333700000001</v>
      </c>
    </row>
    <row r="7339" spans="2:3" x14ac:dyDescent="0.2">
      <c r="B7339" s="71"/>
      <c r="C7339" s="71">
        <v>0.47619048000000003</v>
      </c>
    </row>
    <row r="7340" spans="2:3" x14ac:dyDescent="0.2">
      <c r="B7340" s="71"/>
      <c r="C7340" s="71">
        <v>0.29411766</v>
      </c>
    </row>
    <row r="7341" spans="2:3" x14ac:dyDescent="0.2">
      <c r="B7341" s="71"/>
      <c r="C7341" s="71">
        <v>0.10256410000000001</v>
      </c>
    </row>
    <row r="7342" spans="2:3" x14ac:dyDescent="0.2">
      <c r="B7342" s="71"/>
      <c r="C7342" s="71">
        <v>0.11111111</v>
      </c>
    </row>
    <row r="7343" spans="2:3" x14ac:dyDescent="0.2">
      <c r="B7343" s="71"/>
      <c r="C7343" s="71">
        <v>0.47619048000000003</v>
      </c>
    </row>
    <row r="7344" spans="2:3" x14ac:dyDescent="0.2">
      <c r="B7344" s="71"/>
      <c r="C7344" s="71">
        <v>0.86111110000000002</v>
      </c>
    </row>
    <row r="7345" spans="2:3" x14ac:dyDescent="0.2">
      <c r="B7345" s="71"/>
      <c r="C7345" s="71">
        <v>0.66666669000000001</v>
      </c>
    </row>
    <row r="7346" spans="2:3" x14ac:dyDescent="0.2">
      <c r="B7346" s="71"/>
      <c r="C7346" s="71">
        <v>0.82352941999999996</v>
      </c>
    </row>
    <row r="7347" spans="2:3" x14ac:dyDescent="0.2">
      <c r="B7347" s="71"/>
      <c r="C7347" s="71">
        <v>1.8119658199999999</v>
      </c>
    </row>
    <row r="7348" spans="2:3" x14ac:dyDescent="0.2">
      <c r="B7348" s="71"/>
      <c r="C7348" s="71">
        <v>2.91176462</v>
      </c>
    </row>
    <row r="7349" spans="2:3" x14ac:dyDescent="0.2">
      <c r="B7349" s="71"/>
      <c r="C7349" s="71">
        <v>0.27659573999999998</v>
      </c>
    </row>
    <row r="7350" spans="2:3" x14ac:dyDescent="0.2">
      <c r="B7350" s="71"/>
      <c r="C7350" s="71">
        <v>0.52083330999999999</v>
      </c>
    </row>
    <row r="7351" spans="2:3" x14ac:dyDescent="0.2">
      <c r="B7351" s="71"/>
      <c r="C7351" s="71">
        <v>0.40000001000000002</v>
      </c>
    </row>
    <row r="7352" spans="2:3" x14ac:dyDescent="0.2">
      <c r="B7352" s="71"/>
      <c r="C7352" s="71">
        <v>0.42307693000000002</v>
      </c>
    </row>
    <row r="7353" spans="2:3" x14ac:dyDescent="0.2">
      <c r="B7353" s="71"/>
      <c r="C7353" s="71">
        <v>0.42857142999999998</v>
      </c>
    </row>
    <row r="7354" spans="2:3" x14ac:dyDescent="0.2">
      <c r="B7354" s="71"/>
      <c r="C7354" s="71">
        <v>0.32653061</v>
      </c>
    </row>
    <row r="7355" spans="2:3" x14ac:dyDescent="0.2">
      <c r="B7355" s="71"/>
      <c r="C7355" s="71">
        <v>0.2682927</v>
      </c>
    </row>
    <row r="7356" spans="2:3" x14ac:dyDescent="0.2">
      <c r="B7356" s="71"/>
      <c r="C7356" s="71">
        <v>0.19148936999999999</v>
      </c>
    </row>
    <row r="7357" spans="2:3" x14ac:dyDescent="0.2">
      <c r="B7357" s="71"/>
      <c r="C7357" s="71">
        <v>0.5</v>
      </c>
    </row>
    <row r="7358" spans="2:3" x14ac:dyDescent="0.2">
      <c r="B7358" s="71"/>
      <c r="C7358" s="71">
        <v>0.53719008000000001</v>
      </c>
    </row>
    <row r="7359" spans="2:3" x14ac:dyDescent="0.2">
      <c r="B7359" s="71"/>
      <c r="C7359" s="71">
        <v>0.58139532999999999</v>
      </c>
    </row>
    <row r="7360" spans="2:3" x14ac:dyDescent="0.2">
      <c r="B7360" s="71"/>
      <c r="C7360" s="71">
        <v>0.26666667999999999</v>
      </c>
    </row>
    <row r="7361" spans="2:3" x14ac:dyDescent="0.2">
      <c r="B7361" s="71"/>
      <c r="C7361" s="71">
        <v>0.27272728000000002</v>
      </c>
    </row>
    <row r="7362" spans="2:3" x14ac:dyDescent="0.2">
      <c r="B7362" s="71"/>
      <c r="C7362" s="71">
        <v>2.22448969</v>
      </c>
    </row>
    <row r="7363" spans="2:3" x14ac:dyDescent="0.2">
      <c r="B7363" s="71"/>
      <c r="C7363" s="71">
        <v>3.3766233899999998</v>
      </c>
    </row>
    <row r="7364" spans="2:3" x14ac:dyDescent="0.2">
      <c r="B7364" s="71"/>
      <c r="C7364" s="71">
        <v>0.40000001000000002</v>
      </c>
    </row>
    <row r="7365" spans="2:3" x14ac:dyDescent="0.2">
      <c r="B7365" s="71"/>
      <c r="C7365" s="71">
        <v>0.21052631999999999</v>
      </c>
    </row>
    <row r="7366" spans="2:3" x14ac:dyDescent="0.2">
      <c r="B7366" s="71"/>
      <c r="C7366" s="71">
        <v>0.64285713</v>
      </c>
    </row>
    <row r="7367" spans="2:3" x14ac:dyDescent="0.2">
      <c r="B7367" s="71"/>
      <c r="C7367" s="71">
        <v>1.1111111600000001</v>
      </c>
    </row>
    <row r="7368" spans="2:3" x14ac:dyDescent="0.2">
      <c r="B7368" s="71"/>
      <c r="C7368" s="71">
        <v>0.44303798999999999</v>
      </c>
    </row>
    <row r="7369" spans="2:3" x14ac:dyDescent="0.2">
      <c r="B7369" s="71"/>
      <c r="C7369" s="71">
        <v>0.26470589999999999</v>
      </c>
    </row>
    <row r="7370" spans="2:3" x14ac:dyDescent="0.2">
      <c r="B7370" s="71"/>
      <c r="C7370" s="71">
        <v>0.61702126000000002</v>
      </c>
    </row>
    <row r="7371" spans="2:3" x14ac:dyDescent="0.2">
      <c r="B7371" s="71"/>
      <c r="C7371" s="71">
        <v>6.7391304999999999</v>
      </c>
    </row>
    <row r="7372" spans="2:3" x14ac:dyDescent="0.2">
      <c r="B7372" s="71"/>
      <c r="C7372" s="71">
        <v>0.65714287999999998</v>
      </c>
    </row>
    <row r="7373" spans="2:3" x14ac:dyDescent="0.2">
      <c r="B7373" s="71"/>
      <c r="C7373" s="71">
        <v>1.4666667</v>
      </c>
    </row>
    <row r="7374" spans="2:3" x14ac:dyDescent="0.2">
      <c r="B7374" s="71"/>
      <c r="C7374" s="71">
        <v>0.72727275000000002</v>
      </c>
    </row>
    <row r="7375" spans="2:3" x14ac:dyDescent="0.2">
      <c r="B7375" s="71"/>
      <c r="C7375" s="71">
        <v>0.75555556999999995</v>
      </c>
    </row>
    <row r="7376" spans="2:3" x14ac:dyDescent="0.2">
      <c r="B7376" s="71"/>
      <c r="C7376" s="71">
        <v>1.6666666299999999</v>
      </c>
    </row>
    <row r="7377" spans="2:3" x14ac:dyDescent="0.2">
      <c r="B7377" s="71"/>
      <c r="C7377" s="71">
        <v>0.5</v>
      </c>
    </row>
    <row r="7378" spans="2:3" x14ac:dyDescent="0.2">
      <c r="B7378" s="71"/>
      <c r="C7378" s="71">
        <v>3.6538462599999999</v>
      </c>
    </row>
    <row r="7379" spans="2:3" x14ac:dyDescent="0.2">
      <c r="B7379" s="71"/>
      <c r="C7379" s="71">
        <v>1.5</v>
      </c>
    </row>
    <row r="7380" spans="2:3" x14ac:dyDescent="0.2">
      <c r="B7380" s="71"/>
      <c r="C7380" s="71">
        <v>1.0714285400000001</v>
      </c>
    </row>
    <row r="7381" spans="2:3" x14ac:dyDescent="0.2">
      <c r="B7381" s="71"/>
      <c r="C7381" s="71">
        <v>0.4509804</v>
      </c>
    </row>
    <row r="7382" spans="2:3" x14ac:dyDescent="0.2">
      <c r="B7382" s="71"/>
      <c r="C7382" s="71">
        <v>0.35555555999999999</v>
      </c>
    </row>
    <row r="7383" spans="2:3" x14ac:dyDescent="0.2">
      <c r="B7383" s="71"/>
      <c r="C7383" s="71">
        <v>3.1846153699999999</v>
      </c>
    </row>
    <row r="7384" spans="2:3" x14ac:dyDescent="0.2">
      <c r="B7384" s="71"/>
      <c r="C7384" s="71">
        <v>0.48148149000000001</v>
      </c>
    </row>
    <row r="7385" spans="2:3" x14ac:dyDescent="0.2">
      <c r="B7385" s="71"/>
      <c r="C7385" s="71">
        <v>1.173913</v>
      </c>
    </row>
    <row r="7386" spans="2:3" x14ac:dyDescent="0.2">
      <c r="B7386" s="71"/>
      <c r="C7386" s="71">
        <v>0.39215686999999999</v>
      </c>
    </row>
    <row r="7387" spans="2:3" x14ac:dyDescent="0.2">
      <c r="B7387" s="71"/>
      <c r="C7387" s="71">
        <v>0.66666669000000001</v>
      </c>
    </row>
    <row r="7388" spans="2:3" x14ac:dyDescent="0.2">
      <c r="B7388" s="71"/>
      <c r="C7388" s="71">
        <v>0.62264149999999996</v>
      </c>
    </row>
    <row r="7389" spans="2:3" x14ac:dyDescent="0.2">
      <c r="B7389" s="71"/>
      <c r="C7389" s="71">
        <v>0.75510204000000003</v>
      </c>
    </row>
    <row r="7390" spans="2:3" x14ac:dyDescent="0.2">
      <c r="B7390" s="71"/>
      <c r="C7390" s="71">
        <v>0.47499998999999998</v>
      </c>
    </row>
    <row r="7391" spans="2:3" x14ac:dyDescent="0.2">
      <c r="B7391" s="71"/>
      <c r="C7391" s="71">
        <v>2.3529412700000001</v>
      </c>
    </row>
    <row r="7392" spans="2:3" x14ac:dyDescent="0.2">
      <c r="B7392" s="71"/>
      <c r="C7392" s="71">
        <v>0.2</v>
      </c>
    </row>
    <row r="7393" spans="2:3" x14ac:dyDescent="0.2">
      <c r="B7393" s="71"/>
      <c r="C7393" s="71">
        <v>0.5</v>
      </c>
    </row>
    <row r="7394" spans="2:3" x14ac:dyDescent="0.2">
      <c r="B7394" s="71"/>
      <c r="C7394" s="71">
        <v>4.9024391200000004</v>
      </c>
    </row>
    <row r="7395" spans="2:3" x14ac:dyDescent="0.2">
      <c r="B7395" s="71"/>
      <c r="C7395" s="71">
        <v>0.44705883000000002</v>
      </c>
    </row>
    <row r="7396" spans="2:3" x14ac:dyDescent="0.2">
      <c r="B7396" s="71"/>
      <c r="C7396" s="71">
        <v>0.53703701000000004</v>
      </c>
    </row>
    <row r="7397" spans="2:3" x14ac:dyDescent="0.2">
      <c r="B7397" s="71"/>
      <c r="C7397" s="71">
        <v>0.17647059000000001</v>
      </c>
    </row>
    <row r="7398" spans="2:3" x14ac:dyDescent="0.2">
      <c r="B7398" s="71"/>
      <c r="C7398" s="71">
        <v>0.44776121000000002</v>
      </c>
    </row>
    <row r="7399" spans="2:3" x14ac:dyDescent="0.2">
      <c r="B7399" s="71"/>
      <c r="C7399" s="71">
        <v>1.5</v>
      </c>
    </row>
    <row r="7400" spans="2:3" x14ac:dyDescent="0.2">
      <c r="B7400" s="71"/>
      <c r="C7400" s="71">
        <v>1</v>
      </c>
    </row>
    <row r="7401" spans="2:3" x14ac:dyDescent="0.2">
      <c r="B7401" s="71"/>
      <c r="C7401" s="71">
        <v>0.64705884000000002</v>
      </c>
    </row>
    <row r="7402" spans="2:3" x14ac:dyDescent="0.2">
      <c r="B7402" s="71"/>
      <c r="C7402" s="71">
        <v>1.34693873</v>
      </c>
    </row>
    <row r="7403" spans="2:3" x14ac:dyDescent="0.2">
      <c r="B7403" s="71"/>
      <c r="C7403" s="71">
        <v>0.44444444999999999</v>
      </c>
    </row>
    <row r="7404" spans="2:3" x14ac:dyDescent="0.2">
      <c r="B7404" s="71"/>
      <c r="C7404" s="71">
        <v>0.34782608999999998</v>
      </c>
    </row>
    <row r="7405" spans="2:3" x14ac:dyDescent="0.2">
      <c r="B7405" s="71"/>
      <c r="C7405" s="71">
        <v>1.2352941</v>
      </c>
    </row>
    <row r="7406" spans="2:3" x14ac:dyDescent="0.2">
      <c r="B7406" s="71"/>
      <c r="C7406" s="71">
        <v>1.44444442</v>
      </c>
    </row>
    <row r="7407" spans="2:3" x14ac:dyDescent="0.2">
      <c r="B7407" s="71"/>
      <c r="C7407" s="71">
        <v>1.8703703899999999</v>
      </c>
    </row>
    <row r="7408" spans="2:3" x14ac:dyDescent="0.2">
      <c r="B7408" s="71"/>
      <c r="C7408" s="71">
        <v>2.36956525</v>
      </c>
    </row>
    <row r="7409" spans="2:3" x14ac:dyDescent="0.2">
      <c r="B7409" s="71"/>
      <c r="C7409" s="71">
        <v>0.27272728000000002</v>
      </c>
    </row>
    <row r="7410" spans="2:3" x14ac:dyDescent="0.2">
      <c r="B7410" s="71"/>
      <c r="C7410" s="71">
        <v>1.0297030199999999</v>
      </c>
    </row>
    <row r="7411" spans="2:3" x14ac:dyDescent="0.2">
      <c r="B7411" s="71"/>
      <c r="C7411" s="71">
        <v>0.11764706</v>
      </c>
    </row>
    <row r="7412" spans="2:3" x14ac:dyDescent="0.2">
      <c r="B7412" s="71"/>
      <c r="C7412" s="71">
        <v>0.95652174999999995</v>
      </c>
    </row>
    <row r="7413" spans="2:3" x14ac:dyDescent="0.2">
      <c r="B7413" s="71"/>
      <c r="C7413" s="71">
        <v>0.64044946000000003</v>
      </c>
    </row>
    <row r="7414" spans="2:3" x14ac:dyDescent="0.2">
      <c r="B7414" s="71"/>
      <c r="C7414" s="71">
        <v>0.96296298999999996</v>
      </c>
    </row>
    <row r="7415" spans="2:3" x14ac:dyDescent="0.2">
      <c r="B7415" s="71"/>
      <c r="C7415" s="71">
        <v>0.20833333000000001</v>
      </c>
    </row>
    <row r="7416" spans="2:3" x14ac:dyDescent="0.2">
      <c r="B7416" s="71"/>
      <c r="C7416" s="71">
        <v>1.2407407800000001</v>
      </c>
    </row>
    <row r="7417" spans="2:3" x14ac:dyDescent="0.2">
      <c r="B7417" s="71"/>
      <c r="C7417" s="71">
        <v>0.1923077</v>
      </c>
    </row>
    <row r="7418" spans="2:3" x14ac:dyDescent="0.2">
      <c r="B7418" s="71"/>
      <c r="C7418" s="71">
        <v>1.06944442</v>
      </c>
    </row>
    <row r="7419" spans="2:3" x14ac:dyDescent="0.2">
      <c r="B7419" s="71"/>
      <c r="C7419" s="71">
        <v>2.3636362599999998</v>
      </c>
    </row>
    <row r="7420" spans="2:3" x14ac:dyDescent="0.2">
      <c r="B7420" s="71"/>
      <c r="C7420" s="71">
        <v>2.3571429300000002</v>
      </c>
    </row>
    <row r="7421" spans="2:3" x14ac:dyDescent="0.2">
      <c r="B7421" s="71"/>
      <c r="C7421" s="71">
        <v>1.0909091200000001</v>
      </c>
    </row>
    <row r="7422" spans="2:3" x14ac:dyDescent="0.2">
      <c r="B7422" s="71"/>
      <c r="C7422" s="71">
        <v>0.26923078</v>
      </c>
    </row>
    <row r="7423" spans="2:3" x14ac:dyDescent="0.2">
      <c r="B7423" s="71"/>
      <c r="C7423" s="71">
        <v>0.25</v>
      </c>
    </row>
    <row r="7424" spans="2:3" x14ac:dyDescent="0.2">
      <c r="B7424" s="71"/>
      <c r="C7424" s="71">
        <v>1.24590158</v>
      </c>
    </row>
    <row r="7425" spans="2:3" x14ac:dyDescent="0.2">
      <c r="B7425" s="71"/>
      <c r="C7425" s="71">
        <v>0.51999998000000003</v>
      </c>
    </row>
    <row r="7426" spans="2:3" x14ac:dyDescent="0.2">
      <c r="B7426" s="71"/>
      <c r="C7426" s="71">
        <v>0.51724135999999998</v>
      </c>
    </row>
    <row r="7427" spans="2:3" x14ac:dyDescent="0.2">
      <c r="B7427" s="71"/>
      <c r="C7427" s="71">
        <v>1.58823526</v>
      </c>
    </row>
    <row r="7428" spans="2:3" x14ac:dyDescent="0.2">
      <c r="B7428" s="71"/>
      <c r="C7428" s="71">
        <v>0.57894736999999996</v>
      </c>
    </row>
    <row r="7429" spans="2:3" x14ac:dyDescent="0.2">
      <c r="B7429" s="71"/>
      <c r="C7429" s="71">
        <v>0.31034482000000002</v>
      </c>
    </row>
    <row r="7430" spans="2:3" x14ac:dyDescent="0.2">
      <c r="B7430" s="71"/>
      <c r="C7430" s="71">
        <v>0.61538464000000004</v>
      </c>
    </row>
    <row r="7431" spans="2:3" x14ac:dyDescent="0.2">
      <c r="B7431" s="71"/>
      <c r="C7431" s="71">
        <v>1.56521738</v>
      </c>
    </row>
    <row r="7432" spans="2:3" x14ac:dyDescent="0.2">
      <c r="B7432" s="71"/>
      <c r="C7432" s="71">
        <v>4.640625</v>
      </c>
    </row>
    <row r="7433" spans="2:3" x14ac:dyDescent="0.2">
      <c r="B7433" s="71"/>
      <c r="C7433" s="71">
        <v>0.59259260000000002</v>
      </c>
    </row>
    <row r="7434" spans="2:3" x14ac:dyDescent="0.2">
      <c r="B7434" s="71"/>
      <c r="C7434" s="71">
        <v>0.40000001000000002</v>
      </c>
    </row>
    <row r="7435" spans="2:3" x14ac:dyDescent="0.2">
      <c r="B7435" s="71"/>
      <c r="C7435" s="71">
        <v>0.51086955999999994</v>
      </c>
    </row>
    <row r="7436" spans="2:3" x14ac:dyDescent="0.2">
      <c r="B7436" s="71"/>
      <c r="C7436" s="71">
        <v>0.82499999000000002</v>
      </c>
    </row>
    <row r="7437" spans="2:3" x14ac:dyDescent="0.2">
      <c r="B7437" s="71"/>
      <c r="C7437" s="71">
        <v>0.5</v>
      </c>
    </row>
    <row r="7438" spans="2:3" x14ac:dyDescent="0.2">
      <c r="B7438" s="71"/>
      <c r="C7438" s="71">
        <v>5.3846154200000003</v>
      </c>
    </row>
    <row r="7439" spans="2:3" x14ac:dyDescent="0.2">
      <c r="B7439" s="71"/>
      <c r="C7439" s="71">
        <v>0.65789472999999998</v>
      </c>
    </row>
    <row r="7440" spans="2:3" x14ac:dyDescent="0.2">
      <c r="B7440" s="71"/>
      <c r="C7440" s="71">
        <v>0.875</v>
      </c>
    </row>
    <row r="7441" spans="2:3" x14ac:dyDescent="0.2">
      <c r="B7441" s="71"/>
      <c r="C7441" s="71">
        <v>4.5121951100000004</v>
      </c>
    </row>
    <row r="7442" spans="2:3" x14ac:dyDescent="0.2">
      <c r="B7442" s="71"/>
      <c r="C7442" s="71">
        <v>0.81818181000000001</v>
      </c>
    </row>
    <row r="7443" spans="2:3" x14ac:dyDescent="0.2">
      <c r="B7443" s="71"/>
      <c r="C7443" s="71">
        <v>0.46153845999999998</v>
      </c>
    </row>
    <row r="7444" spans="2:3" x14ac:dyDescent="0.2">
      <c r="B7444" s="71"/>
      <c r="C7444" s="71">
        <v>0.68253969999999997</v>
      </c>
    </row>
    <row r="7445" spans="2:3" x14ac:dyDescent="0.2">
      <c r="B7445" s="71"/>
      <c r="C7445" s="71">
        <v>0.43859649000000001</v>
      </c>
    </row>
    <row r="7446" spans="2:3" x14ac:dyDescent="0.2">
      <c r="B7446" s="71"/>
      <c r="C7446" s="71">
        <v>6.21951199</v>
      </c>
    </row>
    <row r="7447" spans="2:3" x14ac:dyDescent="0.2">
      <c r="B7447" s="71"/>
      <c r="C7447" s="71">
        <v>1.13636363</v>
      </c>
    </row>
    <row r="7448" spans="2:3" x14ac:dyDescent="0.2">
      <c r="B7448" s="71"/>
      <c r="C7448" s="71">
        <v>0.40000001000000002</v>
      </c>
    </row>
    <row r="7449" spans="2:3" x14ac:dyDescent="0.2">
      <c r="B7449" s="71"/>
      <c r="C7449" s="71">
        <v>1.4318181299999999</v>
      </c>
    </row>
    <row r="7450" spans="2:3" x14ac:dyDescent="0.2">
      <c r="B7450" s="71"/>
      <c r="C7450" s="71">
        <v>2.8267717399999999</v>
      </c>
    </row>
    <row r="7451" spans="2:3" x14ac:dyDescent="0.2">
      <c r="B7451" s="71"/>
      <c r="C7451" s="71">
        <v>0.48484850000000002</v>
      </c>
    </row>
    <row r="7452" spans="2:3" x14ac:dyDescent="0.2">
      <c r="B7452" s="71"/>
      <c r="C7452" s="71">
        <v>0.47619048000000003</v>
      </c>
    </row>
    <row r="7453" spans="2:3" x14ac:dyDescent="0.2">
      <c r="B7453" s="71"/>
      <c r="C7453" s="71">
        <v>1.6476190100000001</v>
      </c>
    </row>
    <row r="7454" spans="2:3" x14ac:dyDescent="0.2">
      <c r="B7454" s="71"/>
      <c r="C7454" s="71">
        <v>0.125</v>
      </c>
    </row>
    <row r="7455" spans="2:3" x14ac:dyDescent="0.2">
      <c r="B7455" s="71"/>
      <c r="C7455" s="71">
        <v>0.63157892000000004</v>
      </c>
    </row>
    <row r="7456" spans="2:3" x14ac:dyDescent="0.2">
      <c r="B7456" s="71"/>
      <c r="C7456" s="71">
        <v>0.31034482000000002</v>
      </c>
    </row>
    <row r="7457" spans="2:3" x14ac:dyDescent="0.2">
      <c r="B7457" s="71"/>
      <c r="C7457" s="71">
        <v>0.2631579</v>
      </c>
    </row>
    <row r="7458" spans="2:3" x14ac:dyDescent="0.2">
      <c r="B7458" s="71"/>
      <c r="C7458" s="71">
        <v>1.9600000399999999</v>
      </c>
    </row>
    <row r="7459" spans="2:3" x14ac:dyDescent="0.2">
      <c r="B7459" s="71"/>
      <c r="C7459" s="71">
        <v>0.19607843</v>
      </c>
    </row>
    <row r="7460" spans="2:3" x14ac:dyDescent="0.2">
      <c r="B7460" s="71"/>
      <c r="C7460" s="71">
        <v>0.84210527000000002</v>
      </c>
    </row>
    <row r="7461" spans="2:3" x14ac:dyDescent="0.2">
      <c r="B7461" s="71"/>
      <c r="C7461" s="71">
        <v>2.625</v>
      </c>
    </row>
    <row r="7462" spans="2:3" x14ac:dyDescent="0.2">
      <c r="B7462" s="71"/>
      <c r="C7462" s="71">
        <v>3.87179494</v>
      </c>
    </row>
    <row r="7463" spans="2:3" x14ac:dyDescent="0.2">
      <c r="B7463" s="71"/>
      <c r="C7463" s="71">
        <v>1.74025977</v>
      </c>
    </row>
    <row r="7464" spans="2:3" x14ac:dyDescent="0.2">
      <c r="B7464" s="71"/>
      <c r="C7464" s="71">
        <v>0.58333330999999999</v>
      </c>
    </row>
    <row r="7465" spans="2:3" x14ac:dyDescent="0.2">
      <c r="B7465" s="71"/>
      <c r="C7465" s="71">
        <v>0.53164560000000005</v>
      </c>
    </row>
    <row r="7466" spans="2:3" x14ac:dyDescent="0.2">
      <c r="B7466" s="71"/>
      <c r="C7466" s="71">
        <v>0.83333330999999999</v>
      </c>
    </row>
    <row r="7467" spans="2:3" x14ac:dyDescent="0.2">
      <c r="B7467" s="71"/>
      <c r="C7467" s="71">
        <v>6.6428570699999998</v>
      </c>
    </row>
    <row r="7468" spans="2:3" x14ac:dyDescent="0.2">
      <c r="B7468" s="71"/>
      <c r="C7468" s="71">
        <v>5.04347849</v>
      </c>
    </row>
    <row r="7469" spans="2:3" x14ac:dyDescent="0.2">
      <c r="B7469" s="71"/>
      <c r="C7469" s="71">
        <v>4.5</v>
      </c>
    </row>
    <row r="7470" spans="2:3" x14ac:dyDescent="0.2">
      <c r="B7470" s="71"/>
      <c r="C7470" s="71">
        <v>1.39285719</v>
      </c>
    </row>
    <row r="7471" spans="2:3" x14ac:dyDescent="0.2">
      <c r="B7471" s="71"/>
      <c r="C7471" s="71">
        <v>0.66666669000000001</v>
      </c>
    </row>
    <row r="7472" spans="2:3" x14ac:dyDescent="0.2">
      <c r="B7472" s="71"/>
      <c r="C7472" s="71">
        <v>0.53846156999999994</v>
      </c>
    </row>
    <row r="7473" spans="2:3" x14ac:dyDescent="0.2">
      <c r="B7473" s="71"/>
      <c r="C7473" s="71">
        <v>2.90625</v>
      </c>
    </row>
    <row r="7474" spans="2:3" x14ac:dyDescent="0.2">
      <c r="B7474" s="71"/>
      <c r="C7474" s="71">
        <v>0.27272728000000002</v>
      </c>
    </row>
    <row r="7475" spans="2:3" x14ac:dyDescent="0.2">
      <c r="B7475" s="71"/>
      <c r="C7475" s="71">
        <v>1.31428576</v>
      </c>
    </row>
    <row r="7476" spans="2:3" x14ac:dyDescent="0.2">
      <c r="B7476" s="71"/>
      <c r="C7476" s="71">
        <v>0.42307693000000002</v>
      </c>
    </row>
    <row r="7477" spans="2:3" x14ac:dyDescent="0.2">
      <c r="B7477" s="71"/>
      <c r="C7477" s="71">
        <v>0.60000001999999997</v>
      </c>
    </row>
    <row r="7478" spans="2:3" x14ac:dyDescent="0.2">
      <c r="B7478" s="71"/>
      <c r="C7478" s="71">
        <v>0.609375</v>
      </c>
    </row>
    <row r="7479" spans="2:3" x14ac:dyDescent="0.2">
      <c r="B7479" s="71"/>
      <c r="C7479" s="71">
        <v>1.15789473</v>
      </c>
    </row>
    <row r="7480" spans="2:3" x14ac:dyDescent="0.2">
      <c r="B7480" s="71"/>
      <c r="C7480" s="71">
        <v>0.875</v>
      </c>
    </row>
    <row r="7481" spans="2:3" x14ac:dyDescent="0.2">
      <c r="B7481" s="71"/>
      <c r="C7481" s="71">
        <v>0.81818181000000001</v>
      </c>
    </row>
    <row r="7482" spans="2:3" x14ac:dyDescent="0.2">
      <c r="B7482" s="71"/>
      <c r="C7482" s="71">
        <v>0.65714287999999998</v>
      </c>
    </row>
    <row r="7483" spans="2:3" x14ac:dyDescent="0.2">
      <c r="B7483" s="71"/>
      <c r="C7483" s="71">
        <v>0.65333330999999994</v>
      </c>
    </row>
    <row r="7484" spans="2:3" x14ac:dyDescent="0.2">
      <c r="B7484" s="71"/>
      <c r="C7484" s="71">
        <v>0.703125</v>
      </c>
    </row>
    <row r="7485" spans="2:3" x14ac:dyDescent="0.2">
      <c r="B7485" s="71"/>
      <c r="C7485" s="71">
        <v>0.62962960999999995</v>
      </c>
    </row>
    <row r="7486" spans="2:3" x14ac:dyDescent="0.2">
      <c r="B7486" s="71"/>
      <c r="C7486" s="71">
        <v>0.57777780000000001</v>
      </c>
    </row>
    <row r="7487" spans="2:3" x14ac:dyDescent="0.2">
      <c r="B7487" s="71"/>
      <c r="C7487" s="71">
        <v>5.2399997699999998</v>
      </c>
    </row>
    <row r="7488" spans="2:3" x14ac:dyDescent="0.2">
      <c r="B7488" s="71"/>
      <c r="C7488" s="71">
        <v>6.5833334900000002</v>
      </c>
    </row>
    <row r="7489" spans="2:3" x14ac:dyDescent="0.2">
      <c r="B7489" s="71"/>
      <c r="C7489" s="71">
        <v>1.1111111600000001</v>
      </c>
    </row>
    <row r="7490" spans="2:3" x14ac:dyDescent="0.2">
      <c r="B7490" s="71"/>
      <c r="C7490" s="71">
        <v>0.42307693000000002</v>
      </c>
    </row>
    <row r="7491" spans="2:3" x14ac:dyDescent="0.2">
      <c r="B7491" s="71"/>
      <c r="C7491" s="71">
        <v>1.5</v>
      </c>
    </row>
    <row r="7492" spans="2:3" x14ac:dyDescent="0.2">
      <c r="B7492" s="71"/>
      <c r="C7492" s="71">
        <v>0.5</v>
      </c>
    </row>
    <row r="7493" spans="2:3" x14ac:dyDescent="0.2">
      <c r="B7493" s="71"/>
      <c r="C7493" s="71">
        <v>0.47169811</v>
      </c>
    </row>
    <row r="7494" spans="2:3" x14ac:dyDescent="0.2">
      <c r="B7494" s="71"/>
      <c r="C7494" s="71">
        <v>0.5</v>
      </c>
    </row>
    <row r="7495" spans="2:3" x14ac:dyDescent="0.2">
      <c r="B7495" s="71"/>
      <c r="C7495" s="71">
        <v>0.17647059000000001</v>
      </c>
    </row>
    <row r="7496" spans="2:3" x14ac:dyDescent="0.2">
      <c r="B7496" s="71"/>
      <c r="C7496" s="71">
        <v>0.75675678000000002</v>
      </c>
    </row>
    <row r="7497" spans="2:3" x14ac:dyDescent="0.2">
      <c r="B7497" s="71"/>
      <c r="C7497" s="71">
        <v>0.5</v>
      </c>
    </row>
    <row r="7498" spans="2:3" x14ac:dyDescent="0.2">
      <c r="B7498" s="71"/>
      <c r="C7498" s="71">
        <v>0.2820513</v>
      </c>
    </row>
    <row r="7499" spans="2:3" x14ac:dyDescent="0.2">
      <c r="B7499" s="71"/>
      <c r="C7499" s="71">
        <v>2</v>
      </c>
    </row>
    <row r="7500" spans="2:3" x14ac:dyDescent="0.2">
      <c r="B7500" s="71"/>
      <c r="C7500" s="71">
        <v>0.67647058000000004</v>
      </c>
    </row>
    <row r="7501" spans="2:3" x14ac:dyDescent="0.2">
      <c r="B7501" s="71"/>
      <c r="C7501" s="71">
        <v>1.2173912499999999</v>
      </c>
    </row>
    <row r="7502" spans="2:3" x14ac:dyDescent="0.2">
      <c r="B7502" s="71"/>
      <c r="C7502" s="71">
        <v>0.25</v>
      </c>
    </row>
    <row r="7503" spans="2:3" x14ac:dyDescent="0.2">
      <c r="B7503" s="71"/>
      <c r="C7503" s="71">
        <v>0.78723407000000001</v>
      </c>
    </row>
    <row r="7504" spans="2:3" x14ac:dyDescent="0.2">
      <c r="B7504" s="71"/>
      <c r="C7504" s="71">
        <v>3.2173912499999999</v>
      </c>
    </row>
    <row r="7505" spans="2:3" x14ac:dyDescent="0.2">
      <c r="B7505" s="71"/>
      <c r="C7505" s="71">
        <v>2.5689654399999999</v>
      </c>
    </row>
    <row r="7506" spans="2:3" x14ac:dyDescent="0.2">
      <c r="B7506" s="71"/>
      <c r="C7506" s="71">
        <v>0.11111111</v>
      </c>
    </row>
    <row r="7507" spans="2:3" x14ac:dyDescent="0.2">
      <c r="B7507" s="71"/>
      <c r="C7507" s="71">
        <v>3.6363637400000002</v>
      </c>
    </row>
    <row r="7508" spans="2:3" x14ac:dyDescent="0.2">
      <c r="B7508" s="71"/>
      <c r="C7508" s="71">
        <v>1.14285719</v>
      </c>
    </row>
    <row r="7509" spans="2:3" x14ac:dyDescent="0.2">
      <c r="B7509" s="71"/>
      <c r="C7509" s="71">
        <v>0.44444444999999999</v>
      </c>
    </row>
    <row r="7510" spans="2:3" x14ac:dyDescent="0.2">
      <c r="B7510" s="71"/>
      <c r="C7510" s="71">
        <v>1.25</v>
      </c>
    </row>
    <row r="7511" spans="2:3" x14ac:dyDescent="0.2">
      <c r="B7511" s="71"/>
      <c r="C7511" s="71">
        <v>0.1891892</v>
      </c>
    </row>
    <row r="7512" spans="2:3" x14ac:dyDescent="0.2">
      <c r="B7512" s="71"/>
      <c r="C7512" s="71">
        <v>0.48387095000000002</v>
      </c>
    </row>
    <row r="7513" spans="2:3" x14ac:dyDescent="0.2">
      <c r="B7513" s="71"/>
      <c r="C7513" s="71">
        <v>1.9393940000000001</v>
      </c>
    </row>
    <row r="7514" spans="2:3" x14ac:dyDescent="0.2">
      <c r="B7514" s="71"/>
      <c r="C7514" s="71">
        <v>0.35714287</v>
      </c>
    </row>
    <row r="7515" spans="2:3" x14ac:dyDescent="0.2">
      <c r="B7515" s="71"/>
      <c r="C7515" s="71">
        <v>1.32727277</v>
      </c>
    </row>
    <row r="7516" spans="2:3" x14ac:dyDescent="0.2">
      <c r="B7516" s="71"/>
      <c r="C7516" s="71">
        <v>0.36111110000000002</v>
      </c>
    </row>
    <row r="7517" spans="2:3" x14ac:dyDescent="0.2">
      <c r="B7517" s="71"/>
      <c r="C7517" s="71">
        <v>0.71428572999999995</v>
      </c>
    </row>
    <row r="7518" spans="2:3" x14ac:dyDescent="0.2">
      <c r="B7518" s="71"/>
      <c r="C7518" s="71">
        <v>0.69230771000000002</v>
      </c>
    </row>
    <row r="7519" spans="2:3" x14ac:dyDescent="0.2">
      <c r="B7519" s="71"/>
      <c r="C7519" s="71">
        <v>1.22222221</v>
      </c>
    </row>
    <row r="7520" spans="2:3" x14ac:dyDescent="0.2">
      <c r="B7520" s="71"/>
      <c r="C7520" s="71">
        <v>0.44642857000000002</v>
      </c>
    </row>
    <row r="7521" spans="2:3" x14ac:dyDescent="0.2">
      <c r="B7521" s="71"/>
      <c r="C7521" s="71">
        <v>4.7272725099999997</v>
      </c>
    </row>
    <row r="7522" spans="2:3" x14ac:dyDescent="0.2">
      <c r="B7522" s="71"/>
      <c r="C7522" s="71">
        <v>4.0344829600000001</v>
      </c>
    </row>
    <row r="7523" spans="2:3" x14ac:dyDescent="0.2">
      <c r="B7523" s="71"/>
      <c r="C7523" s="71">
        <v>0.58208954000000002</v>
      </c>
    </row>
    <row r="7524" spans="2:3" x14ac:dyDescent="0.2">
      <c r="B7524" s="71"/>
      <c r="C7524" s="71">
        <v>1.70588231</v>
      </c>
    </row>
    <row r="7525" spans="2:3" x14ac:dyDescent="0.2">
      <c r="B7525" s="71"/>
      <c r="C7525" s="71">
        <v>0.85714287</v>
      </c>
    </row>
    <row r="7526" spans="2:3" x14ac:dyDescent="0.2">
      <c r="B7526" s="71"/>
      <c r="C7526" s="71">
        <v>3.0625</v>
      </c>
    </row>
    <row r="7527" spans="2:3" x14ac:dyDescent="0.2">
      <c r="B7527" s="71"/>
      <c r="C7527" s="71">
        <v>2.6428570699999998</v>
      </c>
    </row>
    <row r="7528" spans="2:3" x14ac:dyDescent="0.2">
      <c r="B7528" s="71"/>
      <c r="C7528" s="71">
        <v>0.32352942000000001</v>
      </c>
    </row>
    <row r="7529" spans="2:3" x14ac:dyDescent="0.2">
      <c r="B7529" s="71"/>
      <c r="C7529" s="71">
        <v>3.4146342299999999</v>
      </c>
    </row>
    <row r="7530" spans="2:3" x14ac:dyDescent="0.2">
      <c r="B7530" s="71"/>
      <c r="C7530" s="71">
        <v>0.69230771000000002</v>
      </c>
    </row>
    <row r="7531" spans="2:3" x14ac:dyDescent="0.2">
      <c r="B7531" s="71"/>
      <c r="C7531" s="71">
        <v>0.44827586000000003</v>
      </c>
    </row>
    <row r="7532" spans="2:3" x14ac:dyDescent="0.2">
      <c r="B7532" s="71"/>
      <c r="C7532" s="71">
        <v>1.5476190999999999</v>
      </c>
    </row>
    <row r="7533" spans="2:3" x14ac:dyDescent="0.2">
      <c r="B7533" s="71"/>
      <c r="C7533" s="71">
        <v>0.56122446000000004</v>
      </c>
    </row>
    <row r="7534" spans="2:3" x14ac:dyDescent="0.2">
      <c r="B7534" s="71"/>
      <c r="C7534" s="71">
        <v>0.43589744000000002</v>
      </c>
    </row>
    <row r="7535" spans="2:3" x14ac:dyDescent="0.2">
      <c r="B7535" s="71"/>
      <c r="C7535" s="71">
        <v>3.0499999500000001</v>
      </c>
    </row>
    <row r="7536" spans="2:3" x14ac:dyDescent="0.2">
      <c r="B7536" s="71"/>
      <c r="C7536" s="71">
        <v>0.44339624</v>
      </c>
    </row>
    <row r="7537" spans="2:3" x14ac:dyDescent="0.2">
      <c r="B7537" s="71"/>
      <c r="C7537" s="71">
        <v>1.32000005</v>
      </c>
    </row>
    <row r="7538" spans="2:3" x14ac:dyDescent="0.2">
      <c r="B7538" s="71"/>
      <c r="C7538" s="71">
        <v>1.87878788</v>
      </c>
    </row>
    <row r="7539" spans="2:3" x14ac:dyDescent="0.2">
      <c r="B7539" s="71"/>
      <c r="C7539" s="71">
        <v>0.42857142999999998</v>
      </c>
    </row>
    <row r="7540" spans="2:3" x14ac:dyDescent="0.2">
      <c r="B7540" s="71"/>
      <c r="C7540" s="71">
        <v>2.0379746000000001</v>
      </c>
    </row>
    <row r="7541" spans="2:3" x14ac:dyDescent="0.2">
      <c r="B7541" s="71"/>
      <c r="C7541" s="71">
        <v>0.71428572999999995</v>
      </c>
    </row>
    <row r="7542" spans="2:3" x14ac:dyDescent="0.2">
      <c r="B7542" s="71"/>
      <c r="C7542" s="71">
        <v>0.35877862999999999</v>
      </c>
    </row>
    <row r="7543" spans="2:3" x14ac:dyDescent="0.2">
      <c r="B7543" s="71"/>
      <c r="C7543" s="71">
        <v>3.8604650500000002</v>
      </c>
    </row>
    <row r="7544" spans="2:3" x14ac:dyDescent="0.2">
      <c r="B7544" s="71"/>
      <c r="C7544" s="71">
        <v>1.26086962</v>
      </c>
    </row>
    <row r="7545" spans="2:3" x14ac:dyDescent="0.2">
      <c r="B7545" s="71"/>
      <c r="C7545" s="71">
        <v>2.1363637400000002</v>
      </c>
    </row>
    <row r="7546" spans="2:3" x14ac:dyDescent="0.2">
      <c r="B7546" s="71"/>
      <c r="C7546" s="71">
        <v>1.24637675</v>
      </c>
    </row>
    <row r="7547" spans="2:3" x14ac:dyDescent="0.2">
      <c r="B7547" s="71"/>
      <c r="C7547" s="71">
        <v>0.46938776999999998</v>
      </c>
    </row>
    <row r="7548" spans="2:3" x14ac:dyDescent="0.2">
      <c r="B7548" s="71"/>
      <c r="C7548" s="71">
        <v>2</v>
      </c>
    </row>
    <row r="7549" spans="2:3" x14ac:dyDescent="0.2">
      <c r="B7549" s="71"/>
      <c r="C7549" s="71">
        <v>0.61538464000000004</v>
      </c>
    </row>
    <row r="7550" spans="2:3" x14ac:dyDescent="0.2">
      <c r="B7550" s="71"/>
      <c r="C7550" s="71">
        <v>1.69841266</v>
      </c>
    </row>
    <row r="7551" spans="2:3" x14ac:dyDescent="0.2">
      <c r="B7551" s="71"/>
      <c r="C7551" s="71">
        <v>2.1836733800000001</v>
      </c>
    </row>
    <row r="7552" spans="2:3" x14ac:dyDescent="0.2">
      <c r="B7552" s="71"/>
      <c r="C7552" s="71">
        <v>0.31578946000000002</v>
      </c>
    </row>
    <row r="7553" spans="2:3" x14ac:dyDescent="0.2">
      <c r="B7553" s="71"/>
      <c r="C7553" s="71">
        <v>0.39285713</v>
      </c>
    </row>
    <row r="7554" spans="2:3" x14ac:dyDescent="0.2">
      <c r="B7554" s="71"/>
      <c r="C7554" s="71">
        <v>0.45454547000000001</v>
      </c>
    </row>
    <row r="7555" spans="2:3" x14ac:dyDescent="0.2">
      <c r="B7555" s="71"/>
      <c r="C7555" s="71">
        <v>3.5714285399999999</v>
      </c>
    </row>
    <row r="7556" spans="2:3" x14ac:dyDescent="0.2">
      <c r="B7556" s="71"/>
      <c r="C7556" s="71">
        <v>1.39999998</v>
      </c>
    </row>
    <row r="7557" spans="2:3" x14ac:dyDescent="0.2">
      <c r="B7557" s="71"/>
      <c r="C7557" s="71">
        <v>2.8051948499999999</v>
      </c>
    </row>
    <row r="7558" spans="2:3" x14ac:dyDescent="0.2">
      <c r="B7558" s="71"/>
      <c r="C7558" s="71">
        <v>1.80555558</v>
      </c>
    </row>
    <row r="7559" spans="2:3" x14ac:dyDescent="0.2">
      <c r="B7559" s="71"/>
      <c r="C7559" s="71">
        <v>4.6666665099999998</v>
      </c>
    </row>
    <row r="7560" spans="2:3" x14ac:dyDescent="0.2">
      <c r="B7560" s="71"/>
      <c r="C7560" s="71">
        <v>0.78571427000000005</v>
      </c>
    </row>
    <row r="7561" spans="2:3" x14ac:dyDescent="0.2">
      <c r="B7561" s="71"/>
      <c r="C7561" s="71">
        <v>1.6599999700000001</v>
      </c>
    </row>
    <row r="7562" spans="2:3" x14ac:dyDescent="0.2">
      <c r="B7562" s="71"/>
      <c r="C7562" s="71">
        <v>2.9047617899999998</v>
      </c>
    </row>
    <row r="7563" spans="2:3" x14ac:dyDescent="0.2">
      <c r="B7563" s="71"/>
      <c r="C7563" s="71">
        <v>0.48275860999999998</v>
      </c>
    </row>
    <row r="7564" spans="2:3" x14ac:dyDescent="0.2">
      <c r="B7564" s="71"/>
      <c r="C7564" s="71">
        <v>1.2884615699999999</v>
      </c>
    </row>
    <row r="7565" spans="2:3" x14ac:dyDescent="0.2">
      <c r="B7565" s="71"/>
      <c r="C7565" s="71">
        <v>0.41666666000000002</v>
      </c>
    </row>
    <row r="7566" spans="2:3" x14ac:dyDescent="0.2">
      <c r="B7566" s="71"/>
      <c r="C7566" s="71">
        <v>0.45454547000000001</v>
      </c>
    </row>
    <row r="7567" spans="2:3" x14ac:dyDescent="0.2">
      <c r="B7567" s="71"/>
      <c r="C7567" s="71">
        <v>0.11111111</v>
      </c>
    </row>
    <row r="7568" spans="2:3" x14ac:dyDescent="0.2">
      <c r="B7568" s="71"/>
      <c r="C7568" s="71">
        <v>0.74242425000000001</v>
      </c>
    </row>
    <row r="7569" spans="2:3" x14ac:dyDescent="0.2">
      <c r="B7569" s="71"/>
      <c r="C7569" s="71">
        <v>0.45833333999999998</v>
      </c>
    </row>
    <row r="7570" spans="2:3" x14ac:dyDescent="0.2">
      <c r="B7570" s="71"/>
      <c r="C7570" s="71">
        <v>1.13483143</v>
      </c>
    </row>
    <row r="7571" spans="2:3" x14ac:dyDescent="0.2">
      <c r="B7571" s="71"/>
      <c r="C7571" s="71">
        <v>0.88235295000000002</v>
      </c>
    </row>
    <row r="7572" spans="2:3" x14ac:dyDescent="0.2">
      <c r="B7572" s="71"/>
      <c r="C7572" s="71">
        <v>4.4594592999999998</v>
      </c>
    </row>
    <row r="7573" spans="2:3" x14ac:dyDescent="0.2">
      <c r="B7573" s="71"/>
      <c r="C7573" s="71">
        <v>2.2156863200000001</v>
      </c>
    </row>
    <row r="7574" spans="2:3" x14ac:dyDescent="0.2">
      <c r="B7574" s="71"/>
      <c r="C7574" s="71">
        <v>1.05660379</v>
      </c>
    </row>
    <row r="7575" spans="2:3" x14ac:dyDescent="0.2">
      <c r="B7575" s="71"/>
      <c r="C7575" s="71">
        <v>0.45161288999999999</v>
      </c>
    </row>
    <row r="7576" spans="2:3" x14ac:dyDescent="0.2">
      <c r="B7576" s="71"/>
      <c r="C7576" s="71">
        <v>3.0128204799999998</v>
      </c>
    </row>
    <row r="7577" spans="2:3" x14ac:dyDescent="0.2">
      <c r="B7577" s="71"/>
      <c r="C7577" s="71">
        <v>2.7547168700000002</v>
      </c>
    </row>
    <row r="7578" spans="2:3" x14ac:dyDescent="0.2">
      <c r="B7578" s="71"/>
      <c r="C7578" s="71">
        <v>1.8723404400000001</v>
      </c>
    </row>
    <row r="7579" spans="2:3" x14ac:dyDescent="0.2">
      <c r="B7579" s="71"/>
      <c r="C7579" s="71">
        <v>4.0294117900000002</v>
      </c>
    </row>
    <row r="7580" spans="2:3" x14ac:dyDescent="0.2">
      <c r="B7580" s="71"/>
      <c r="C7580" s="71">
        <v>0.67647058000000004</v>
      </c>
    </row>
    <row r="7581" spans="2:3" x14ac:dyDescent="0.2">
      <c r="B7581" s="71"/>
      <c r="C7581" s="71">
        <v>0.45054945000000002</v>
      </c>
    </row>
    <row r="7582" spans="2:3" x14ac:dyDescent="0.2">
      <c r="B7582" s="71"/>
      <c r="C7582" s="71">
        <v>0.55319147999999996</v>
      </c>
    </row>
    <row r="7583" spans="2:3" x14ac:dyDescent="0.2">
      <c r="B7583" s="71"/>
      <c r="C7583" s="71">
        <v>1.0217391300000001</v>
      </c>
    </row>
    <row r="7584" spans="2:3" x14ac:dyDescent="0.2">
      <c r="B7584" s="71"/>
      <c r="C7584" s="71">
        <v>1.8888888399999999</v>
      </c>
    </row>
    <row r="7585" spans="2:3" x14ac:dyDescent="0.2">
      <c r="B7585" s="71"/>
      <c r="C7585" s="71">
        <v>1.7111110700000001</v>
      </c>
    </row>
    <row r="7586" spans="2:3" x14ac:dyDescent="0.2">
      <c r="B7586" s="71"/>
      <c r="C7586" s="71">
        <v>1.13636363</v>
      </c>
    </row>
    <row r="7587" spans="2:3" x14ac:dyDescent="0.2">
      <c r="B7587" s="71"/>
      <c r="C7587" s="71">
        <v>0.54736841000000003</v>
      </c>
    </row>
    <row r="7588" spans="2:3" x14ac:dyDescent="0.2">
      <c r="B7588" s="71"/>
      <c r="C7588" s="71">
        <v>0.79104476999999995</v>
      </c>
    </row>
    <row r="7589" spans="2:3" x14ac:dyDescent="0.2">
      <c r="B7589" s="71"/>
      <c r="C7589" s="71">
        <v>0.41176470999999998</v>
      </c>
    </row>
    <row r="7590" spans="2:3" x14ac:dyDescent="0.2">
      <c r="B7590" s="71"/>
      <c r="C7590" s="71">
        <v>1.0714285400000001</v>
      </c>
    </row>
    <row r="7591" spans="2:3" x14ac:dyDescent="0.2">
      <c r="B7591" s="71"/>
      <c r="C7591" s="71">
        <v>0.68888890999999997</v>
      </c>
    </row>
    <row r="7592" spans="2:3" x14ac:dyDescent="0.2">
      <c r="B7592" s="71"/>
      <c r="C7592" s="71">
        <v>4.5416665099999998</v>
      </c>
    </row>
    <row r="7593" spans="2:3" x14ac:dyDescent="0.2">
      <c r="B7593" s="71"/>
      <c r="C7593" s="71">
        <v>1.15384614</v>
      </c>
    </row>
    <row r="7594" spans="2:3" x14ac:dyDescent="0.2">
      <c r="B7594" s="71"/>
      <c r="C7594" s="71">
        <v>1.7547169899999999</v>
      </c>
    </row>
    <row r="7595" spans="2:3" x14ac:dyDescent="0.2">
      <c r="B7595" s="71"/>
      <c r="C7595" s="71">
        <v>1.3333333700000001</v>
      </c>
    </row>
    <row r="7596" spans="2:3" x14ac:dyDescent="0.2">
      <c r="B7596" s="71"/>
      <c r="C7596" s="71">
        <v>0.57894736999999996</v>
      </c>
    </row>
    <row r="7597" spans="2:3" x14ac:dyDescent="0.2">
      <c r="B7597" s="71"/>
      <c r="C7597" s="71">
        <v>1</v>
      </c>
    </row>
    <row r="7598" spans="2:3" x14ac:dyDescent="0.2">
      <c r="B7598" s="71"/>
      <c r="C7598" s="71">
        <v>0.46788990000000003</v>
      </c>
    </row>
    <row r="7599" spans="2:3" x14ac:dyDescent="0.2">
      <c r="B7599" s="71"/>
      <c r="C7599" s="71">
        <v>0.30232557999999998</v>
      </c>
    </row>
    <row r="7600" spans="2:3" x14ac:dyDescent="0.2">
      <c r="B7600" s="71"/>
      <c r="C7600" s="71">
        <v>0.25925925</v>
      </c>
    </row>
    <row r="7601" spans="2:3" x14ac:dyDescent="0.2">
      <c r="B7601" s="71"/>
      <c r="C7601" s="71">
        <v>0.77419353000000002</v>
      </c>
    </row>
    <row r="7602" spans="2:3" x14ac:dyDescent="0.2">
      <c r="B7602" s="71"/>
      <c r="C7602" s="71">
        <v>5.5</v>
      </c>
    </row>
    <row r="7603" spans="2:3" x14ac:dyDescent="0.2">
      <c r="B7603" s="71"/>
      <c r="C7603" s="71">
        <v>0.41071429999999998</v>
      </c>
    </row>
    <row r="7604" spans="2:3" x14ac:dyDescent="0.2">
      <c r="B7604" s="71"/>
      <c r="C7604" s="71">
        <v>0.46428570000000002</v>
      </c>
    </row>
    <row r="7605" spans="2:3" x14ac:dyDescent="0.2">
      <c r="B7605" s="71"/>
      <c r="C7605" s="71">
        <v>2.0606059999999999</v>
      </c>
    </row>
    <row r="7606" spans="2:3" x14ac:dyDescent="0.2">
      <c r="B7606" s="71"/>
      <c r="C7606" s="71">
        <v>0.62222224000000004</v>
      </c>
    </row>
    <row r="7607" spans="2:3" x14ac:dyDescent="0.2">
      <c r="B7607" s="71"/>
      <c r="C7607" s="71">
        <v>0.63333333000000003</v>
      </c>
    </row>
    <row r="7608" spans="2:3" x14ac:dyDescent="0.2">
      <c r="B7608" s="71"/>
      <c r="C7608" s="71">
        <v>5.0535712200000003</v>
      </c>
    </row>
    <row r="7609" spans="2:3" x14ac:dyDescent="0.2">
      <c r="B7609" s="71"/>
      <c r="C7609" s="71">
        <v>1</v>
      </c>
    </row>
    <row r="7610" spans="2:3" x14ac:dyDescent="0.2">
      <c r="B7610" s="71"/>
      <c r="C7610" s="71">
        <v>2.6491227099999999</v>
      </c>
    </row>
    <row r="7611" spans="2:3" x14ac:dyDescent="0.2">
      <c r="B7611" s="71"/>
      <c r="C7611" s="71">
        <v>0.92000002000000003</v>
      </c>
    </row>
    <row r="7612" spans="2:3" x14ac:dyDescent="0.2">
      <c r="B7612" s="71"/>
      <c r="C7612" s="71">
        <v>0.55319147999999996</v>
      </c>
    </row>
    <row r="7613" spans="2:3" x14ac:dyDescent="0.2">
      <c r="B7613" s="71"/>
      <c r="C7613" s="71">
        <v>0.70666664999999995</v>
      </c>
    </row>
    <row r="7614" spans="2:3" x14ac:dyDescent="0.2">
      <c r="B7614" s="71"/>
      <c r="C7614" s="71">
        <v>0.33333333999999998</v>
      </c>
    </row>
    <row r="7615" spans="2:3" x14ac:dyDescent="0.2">
      <c r="B7615" s="71"/>
      <c r="C7615" s="71">
        <v>0.45454547000000001</v>
      </c>
    </row>
    <row r="7616" spans="2:3" x14ac:dyDescent="0.2">
      <c r="B7616" s="71"/>
      <c r="C7616" s="71">
        <v>1.39999998</v>
      </c>
    </row>
    <row r="7617" spans="2:3" x14ac:dyDescent="0.2">
      <c r="B7617" s="71"/>
      <c r="C7617" s="71">
        <v>0.45833333999999998</v>
      </c>
    </row>
    <row r="7618" spans="2:3" x14ac:dyDescent="0.2">
      <c r="B7618" s="71"/>
      <c r="C7618" s="71">
        <v>0.3859649</v>
      </c>
    </row>
    <row r="7619" spans="2:3" x14ac:dyDescent="0.2">
      <c r="B7619" s="71"/>
      <c r="C7619" s="71">
        <v>0.40000001000000002</v>
      </c>
    </row>
    <row r="7620" spans="2:3" x14ac:dyDescent="0.2">
      <c r="B7620" s="71"/>
      <c r="C7620" s="71">
        <v>0.43661972999999998</v>
      </c>
    </row>
    <row r="7621" spans="2:3" x14ac:dyDescent="0.2">
      <c r="B7621" s="71"/>
      <c r="C7621" s="71">
        <v>0.33333333999999998</v>
      </c>
    </row>
    <row r="7622" spans="2:3" x14ac:dyDescent="0.2">
      <c r="B7622" s="71"/>
      <c r="C7622" s="71">
        <v>2.1363637400000002</v>
      </c>
    </row>
    <row r="7623" spans="2:3" x14ac:dyDescent="0.2">
      <c r="B7623" s="71"/>
      <c r="C7623" s="71">
        <v>0.52475249999999996</v>
      </c>
    </row>
    <row r="7624" spans="2:3" x14ac:dyDescent="0.2">
      <c r="B7624" s="71"/>
      <c r="C7624" s="71">
        <v>1</v>
      </c>
    </row>
    <row r="7625" spans="2:3" x14ac:dyDescent="0.2">
      <c r="B7625" s="71"/>
      <c r="C7625" s="71">
        <v>4.2739725100000001</v>
      </c>
    </row>
    <row r="7626" spans="2:3" x14ac:dyDescent="0.2">
      <c r="B7626" s="71"/>
      <c r="C7626" s="71">
        <v>0.69318181000000001</v>
      </c>
    </row>
    <row r="7627" spans="2:3" x14ac:dyDescent="0.2">
      <c r="B7627" s="71"/>
      <c r="C7627" s="71">
        <v>1.29508197</v>
      </c>
    </row>
    <row r="7628" spans="2:3" x14ac:dyDescent="0.2">
      <c r="B7628" s="71"/>
      <c r="C7628" s="71">
        <v>0.27272728000000002</v>
      </c>
    </row>
    <row r="7629" spans="2:3" x14ac:dyDescent="0.2">
      <c r="B7629" s="71"/>
      <c r="C7629" s="71">
        <v>0.44999999000000002</v>
      </c>
    </row>
    <row r="7630" spans="2:3" x14ac:dyDescent="0.2">
      <c r="B7630" s="71"/>
      <c r="C7630" s="71">
        <v>0.52631581000000005</v>
      </c>
    </row>
    <row r="7631" spans="2:3" x14ac:dyDescent="0.2">
      <c r="B7631" s="71"/>
      <c r="C7631" s="71">
        <v>0.90476190999999995</v>
      </c>
    </row>
    <row r="7632" spans="2:3" x14ac:dyDescent="0.2">
      <c r="B7632" s="71"/>
      <c r="C7632" s="71">
        <v>0.69230771000000002</v>
      </c>
    </row>
    <row r="7633" spans="2:3" x14ac:dyDescent="0.2">
      <c r="B7633" s="71"/>
      <c r="C7633" s="71">
        <v>0.58620691000000003</v>
      </c>
    </row>
    <row r="7634" spans="2:3" x14ac:dyDescent="0.2">
      <c r="B7634" s="71"/>
      <c r="C7634" s="71">
        <v>1.7450979900000001</v>
      </c>
    </row>
    <row r="7635" spans="2:3" x14ac:dyDescent="0.2">
      <c r="B7635" s="71"/>
      <c r="C7635" s="71">
        <v>0.72727275000000002</v>
      </c>
    </row>
    <row r="7636" spans="2:3" x14ac:dyDescent="0.2">
      <c r="B7636" s="71"/>
      <c r="C7636" s="71">
        <v>0.41346154000000002</v>
      </c>
    </row>
    <row r="7637" spans="2:3" x14ac:dyDescent="0.2">
      <c r="B7637" s="71"/>
      <c r="C7637" s="71">
        <v>0.85714287</v>
      </c>
    </row>
    <row r="7638" spans="2:3" x14ac:dyDescent="0.2">
      <c r="B7638" s="71"/>
      <c r="C7638" s="71">
        <v>0.15789473000000001</v>
      </c>
    </row>
    <row r="7639" spans="2:3" x14ac:dyDescent="0.2">
      <c r="B7639" s="71"/>
      <c r="C7639" s="71">
        <v>0.2</v>
      </c>
    </row>
    <row r="7640" spans="2:3" x14ac:dyDescent="0.2">
      <c r="B7640" s="71"/>
      <c r="C7640" s="71">
        <v>1.7692307199999999</v>
      </c>
    </row>
    <row r="7641" spans="2:3" x14ac:dyDescent="0.2">
      <c r="B7641" s="71"/>
      <c r="C7641" s="71">
        <v>0.90909094000000001</v>
      </c>
    </row>
    <row r="7642" spans="2:3" x14ac:dyDescent="0.2">
      <c r="B7642" s="71"/>
      <c r="C7642" s="71">
        <v>0.46000001000000001</v>
      </c>
    </row>
    <row r="7643" spans="2:3" x14ac:dyDescent="0.2">
      <c r="B7643" s="71"/>
      <c r="C7643" s="71">
        <v>0.87804877999999997</v>
      </c>
    </row>
    <row r="7644" spans="2:3" x14ac:dyDescent="0.2">
      <c r="B7644" s="71"/>
      <c r="C7644" s="71">
        <v>0.78260869</v>
      </c>
    </row>
    <row r="7645" spans="2:3" x14ac:dyDescent="0.2">
      <c r="B7645" s="71"/>
      <c r="C7645" s="71">
        <v>1.2580645100000001</v>
      </c>
    </row>
    <row r="7646" spans="2:3" x14ac:dyDescent="0.2">
      <c r="B7646" s="71"/>
      <c r="C7646" s="71">
        <v>0.22857142999999999</v>
      </c>
    </row>
    <row r="7647" spans="2:3" x14ac:dyDescent="0.2">
      <c r="B7647" s="71"/>
      <c r="C7647" s="71">
        <v>0.9375</v>
      </c>
    </row>
    <row r="7648" spans="2:3" x14ac:dyDescent="0.2">
      <c r="B7648" s="71"/>
      <c r="C7648" s="71">
        <v>1.3250000500000001</v>
      </c>
    </row>
    <row r="7649" spans="2:3" x14ac:dyDescent="0.2">
      <c r="B7649" s="71"/>
      <c r="C7649" s="71">
        <v>0.33333333999999998</v>
      </c>
    </row>
    <row r="7650" spans="2:3" x14ac:dyDescent="0.2">
      <c r="B7650" s="71"/>
      <c r="C7650" s="71">
        <v>0.2</v>
      </c>
    </row>
    <row r="7651" spans="2:3" x14ac:dyDescent="0.2">
      <c r="B7651" s="71"/>
      <c r="C7651" s="71">
        <v>0.65454542999999998</v>
      </c>
    </row>
    <row r="7652" spans="2:3" x14ac:dyDescent="0.2">
      <c r="B7652" s="71"/>
      <c r="C7652" s="71">
        <v>0.87234043999999999</v>
      </c>
    </row>
    <row r="7653" spans="2:3" x14ac:dyDescent="0.2">
      <c r="B7653" s="71"/>
      <c r="C7653" s="71">
        <v>3.70731711</v>
      </c>
    </row>
    <row r="7654" spans="2:3" x14ac:dyDescent="0.2">
      <c r="B7654" s="71"/>
      <c r="C7654" s="71">
        <v>0.48387095000000002</v>
      </c>
    </row>
    <row r="7655" spans="2:3" x14ac:dyDescent="0.2">
      <c r="B7655" s="71"/>
      <c r="C7655" s="71">
        <v>0.375</v>
      </c>
    </row>
    <row r="7656" spans="2:3" x14ac:dyDescent="0.2">
      <c r="B7656" s="71"/>
      <c r="C7656" s="71">
        <v>0.41379312000000001</v>
      </c>
    </row>
    <row r="7657" spans="2:3" x14ac:dyDescent="0.2">
      <c r="B7657" s="71"/>
      <c r="C7657" s="71">
        <v>0.33333333999999998</v>
      </c>
    </row>
    <row r="7658" spans="2:3" x14ac:dyDescent="0.2">
      <c r="B7658" s="71"/>
      <c r="C7658" s="71">
        <v>0.70212764000000005</v>
      </c>
    </row>
    <row r="7659" spans="2:3" x14ac:dyDescent="0.2">
      <c r="B7659" s="71"/>
      <c r="C7659" s="71">
        <v>0.11764706</v>
      </c>
    </row>
    <row r="7660" spans="2:3" x14ac:dyDescent="0.2">
      <c r="B7660" s="71"/>
      <c r="C7660" s="71">
        <v>1.1224489200000001</v>
      </c>
    </row>
    <row r="7661" spans="2:3" x14ac:dyDescent="0.2">
      <c r="B7661" s="71"/>
      <c r="C7661" s="71">
        <v>1.1269841199999999</v>
      </c>
    </row>
    <row r="7662" spans="2:3" x14ac:dyDescent="0.2">
      <c r="B7662" s="71"/>
      <c r="C7662" s="71">
        <v>0.89999998000000003</v>
      </c>
    </row>
    <row r="7663" spans="2:3" x14ac:dyDescent="0.2">
      <c r="B7663" s="71"/>
      <c r="C7663" s="71">
        <v>0.34782608999999998</v>
      </c>
    </row>
    <row r="7664" spans="2:3" x14ac:dyDescent="0.2">
      <c r="B7664" s="71"/>
      <c r="C7664" s="71">
        <v>2.2432432200000001</v>
      </c>
    </row>
    <row r="7665" spans="2:3" x14ac:dyDescent="0.2">
      <c r="B7665" s="71"/>
      <c r="C7665" s="71">
        <v>0.46511628999999999</v>
      </c>
    </row>
    <row r="7666" spans="2:3" x14ac:dyDescent="0.2">
      <c r="B7666" s="71"/>
      <c r="C7666" s="71">
        <v>0.45714285999999998</v>
      </c>
    </row>
    <row r="7667" spans="2:3" x14ac:dyDescent="0.2">
      <c r="B7667" s="71"/>
      <c r="C7667" s="71">
        <v>1.79310346</v>
      </c>
    </row>
    <row r="7668" spans="2:3" x14ac:dyDescent="0.2">
      <c r="B7668" s="71"/>
      <c r="C7668" s="71">
        <v>0.44444444999999999</v>
      </c>
    </row>
    <row r="7669" spans="2:3" x14ac:dyDescent="0.2">
      <c r="B7669" s="71"/>
      <c r="C7669" s="71">
        <v>0.2631579</v>
      </c>
    </row>
    <row r="7670" spans="2:3" x14ac:dyDescent="0.2">
      <c r="B7670" s="71"/>
      <c r="C7670" s="71">
        <v>0.46774194000000002</v>
      </c>
    </row>
    <row r="7671" spans="2:3" x14ac:dyDescent="0.2">
      <c r="B7671" s="71"/>
      <c r="C7671" s="71">
        <v>0.39344263000000002</v>
      </c>
    </row>
    <row r="7672" spans="2:3" x14ac:dyDescent="0.2">
      <c r="B7672" s="71"/>
      <c r="C7672" s="71">
        <v>0.79166669000000001</v>
      </c>
    </row>
    <row r="7673" spans="2:3" x14ac:dyDescent="0.2">
      <c r="B7673" s="71"/>
      <c r="C7673" s="71">
        <v>3.9565217499999998</v>
      </c>
    </row>
    <row r="7674" spans="2:3" x14ac:dyDescent="0.2">
      <c r="B7674" s="71"/>
      <c r="C7674" s="71">
        <v>0.67272728999999998</v>
      </c>
    </row>
    <row r="7675" spans="2:3" x14ac:dyDescent="0.2">
      <c r="B7675" s="71"/>
      <c r="C7675" s="71">
        <v>0.65060240000000003</v>
      </c>
    </row>
    <row r="7676" spans="2:3" x14ac:dyDescent="0.2">
      <c r="B7676" s="71"/>
      <c r="C7676" s="71">
        <v>0.46979864999999998</v>
      </c>
    </row>
    <row r="7677" spans="2:3" x14ac:dyDescent="0.2">
      <c r="B7677" s="71"/>
      <c r="C7677" s="71">
        <v>1.3478261199999999</v>
      </c>
    </row>
    <row r="7678" spans="2:3" x14ac:dyDescent="0.2">
      <c r="B7678" s="71"/>
      <c r="C7678" s="71">
        <v>0.98148148999999996</v>
      </c>
    </row>
    <row r="7679" spans="2:3" x14ac:dyDescent="0.2">
      <c r="B7679" s="71"/>
      <c r="C7679" s="71">
        <v>1.40625</v>
      </c>
    </row>
    <row r="7680" spans="2:3" x14ac:dyDescent="0.2">
      <c r="B7680" s="71"/>
      <c r="C7680" s="71">
        <v>0.25</v>
      </c>
    </row>
    <row r="7681" spans="2:3" x14ac:dyDescent="0.2">
      <c r="B7681" s="71"/>
      <c r="C7681" s="71">
        <v>0.46428570000000002</v>
      </c>
    </row>
    <row r="7682" spans="2:3" x14ac:dyDescent="0.2">
      <c r="B7682" s="71"/>
      <c r="C7682" s="71">
        <v>1.85185182</v>
      </c>
    </row>
    <row r="7683" spans="2:3" x14ac:dyDescent="0.2">
      <c r="B7683" s="71"/>
      <c r="C7683" s="71">
        <v>0.76666665000000001</v>
      </c>
    </row>
    <row r="7684" spans="2:3" x14ac:dyDescent="0.2">
      <c r="B7684" s="71"/>
      <c r="C7684" s="71">
        <v>0.80000000999999998</v>
      </c>
    </row>
    <row r="7685" spans="2:3" x14ac:dyDescent="0.2">
      <c r="B7685" s="71"/>
      <c r="C7685" s="71">
        <v>1.6666666299999999</v>
      </c>
    </row>
    <row r="7686" spans="2:3" x14ac:dyDescent="0.2">
      <c r="B7686" s="71"/>
      <c r="C7686" s="71">
        <v>0.5625</v>
      </c>
    </row>
    <row r="7687" spans="2:3" x14ac:dyDescent="0.2">
      <c r="B7687" s="71"/>
      <c r="C7687" s="71">
        <v>0.38235295000000002</v>
      </c>
    </row>
    <row r="7688" spans="2:3" x14ac:dyDescent="0.2">
      <c r="B7688" s="71"/>
      <c r="C7688" s="71">
        <v>0.36842105000000003</v>
      </c>
    </row>
    <row r="7689" spans="2:3" x14ac:dyDescent="0.2">
      <c r="B7689" s="71"/>
      <c r="C7689" s="71">
        <v>3.2972972399999998</v>
      </c>
    </row>
    <row r="7690" spans="2:3" x14ac:dyDescent="0.2">
      <c r="B7690" s="71"/>
      <c r="C7690" s="71">
        <v>0.81481481</v>
      </c>
    </row>
    <row r="7691" spans="2:3" x14ac:dyDescent="0.2">
      <c r="B7691" s="71"/>
      <c r="C7691" s="71">
        <v>0.58666664000000002</v>
      </c>
    </row>
    <row r="7692" spans="2:3" x14ac:dyDescent="0.2">
      <c r="B7692" s="71"/>
      <c r="C7692" s="71">
        <v>6.3600001300000004</v>
      </c>
    </row>
    <row r="7693" spans="2:3" x14ac:dyDescent="0.2">
      <c r="B7693" s="71"/>
      <c r="C7693" s="71">
        <v>1.2999999499999999</v>
      </c>
    </row>
    <row r="7694" spans="2:3" x14ac:dyDescent="0.2">
      <c r="B7694" s="71"/>
      <c r="C7694" s="71">
        <v>0.73684210000000006</v>
      </c>
    </row>
    <row r="7695" spans="2:3" x14ac:dyDescent="0.2">
      <c r="B7695" s="71"/>
      <c r="C7695" s="71">
        <v>1.0714285400000001</v>
      </c>
    </row>
    <row r="7696" spans="2:3" x14ac:dyDescent="0.2">
      <c r="B7696" s="71"/>
      <c r="C7696" s="71">
        <v>0.59375</v>
      </c>
    </row>
    <row r="7697" spans="2:3" x14ac:dyDescent="0.2">
      <c r="B7697" s="71"/>
      <c r="C7697" s="71">
        <v>0.55555558000000005</v>
      </c>
    </row>
    <row r="7698" spans="2:3" x14ac:dyDescent="0.2">
      <c r="B7698" s="71"/>
      <c r="C7698" s="71">
        <v>1.2549020099999999</v>
      </c>
    </row>
    <row r="7699" spans="2:3" x14ac:dyDescent="0.2">
      <c r="B7699" s="71"/>
      <c r="C7699" s="71">
        <v>0.48275860999999998</v>
      </c>
    </row>
    <row r="7700" spans="2:3" x14ac:dyDescent="0.2">
      <c r="B7700" s="71"/>
      <c r="C7700" s="71">
        <v>1.4634146699999999</v>
      </c>
    </row>
    <row r="7701" spans="2:3" x14ac:dyDescent="0.2">
      <c r="B7701" s="71"/>
      <c r="C7701" s="71">
        <v>0.47368421999999999</v>
      </c>
    </row>
    <row r="7702" spans="2:3" x14ac:dyDescent="0.2">
      <c r="B7702" s="71"/>
      <c r="C7702" s="71">
        <v>2.5981309399999999</v>
      </c>
    </row>
    <row r="7703" spans="2:3" x14ac:dyDescent="0.2">
      <c r="B7703" s="71"/>
      <c r="C7703" s="71">
        <v>0.55882352999999996</v>
      </c>
    </row>
    <row r="7704" spans="2:3" x14ac:dyDescent="0.2">
      <c r="B7704" s="71"/>
      <c r="C7704" s="71">
        <v>0.5</v>
      </c>
    </row>
    <row r="7705" spans="2:3" x14ac:dyDescent="0.2">
      <c r="B7705" s="71"/>
      <c r="C7705" s="71">
        <v>4.0384616900000001</v>
      </c>
    </row>
    <row r="7706" spans="2:3" x14ac:dyDescent="0.2">
      <c r="B7706" s="71"/>
      <c r="C7706" s="71">
        <v>4.5789475399999997</v>
      </c>
    </row>
    <row r="7707" spans="2:3" x14ac:dyDescent="0.2">
      <c r="B7707" s="71"/>
      <c r="C7707" s="71">
        <v>1.94444442</v>
      </c>
    </row>
    <row r="7708" spans="2:3" x14ac:dyDescent="0.2">
      <c r="B7708" s="71"/>
      <c r="C7708" s="71">
        <v>0.54285717</v>
      </c>
    </row>
    <row r="7709" spans="2:3" x14ac:dyDescent="0.2">
      <c r="B7709" s="71"/>
      <c r="C7709" s="71">
        <v>0.375</v>
      </c>
    </row>
    <row r="7710" spans="2:3" x14ac:dyDescent="0.2">
      <c r="B7710" s="71"/>
      <c r="C7710" s="71">
        <v>0.67948717000000003</v>
      </c>
    </row>
    <row r="7711" spans="2:3" x14ac:dyDescent="0.2">
      <c r="B7711" s="71"/>
      <c r="C7711" s="71">
        <v>0.74647885999999997</v>
      </c>
    </row>
    <row r="7712" spans="2:3" x14ac:dyDescent="0.2">
      <c r="B7712" s="71"/>
      <c r="C7712" s="71">
        <v>0.22727273000000001</v>
      </c>
    </row>
    <row r="7713" spans="2:3" x14ac:dyDescent="0.2">
      <c r="B7713" s="71"/>
      <c r="C7713" s="71">
        <v>0.5625</v>
      </c>
    </row>
    <row r="7714" spans="2:3" x14ac:dyDescent="0.2">
      <c r="B7714" s="71"/>
      <c r="C7714" s="71">
        <v>2.42307687</v>
      </c>
    </row>
    <row r="7715" spans="2:3" x14ac:dyDescent="0.2">
      <c r="B7715" s="71"/>
      <c r="C7715" s="71">
        <v>0.67346936000000002</v>
      </c>
    </row>
    <row r="7716" spans="2:3" x14ac:dyDescent="0.2">
      <c r="B7716" s="71"/>
      <c r="C7716" s="71">
        <v>1.05882359</v>
      </c>
    </row>
    <row r="7717" spans="2:3" x14ac:dyDescent="0.2">
      <c r="B7717" s="71"/>
      <c r="C7717" s="71">
        <v>0.91836733000000004</v>
      </c>
    </row>
    <row r="7718" spans="2:3" x14ac:dyDescent="0.2">
      <c r="B7718" s="71"/>
      <c r="C7718" s="71">
        <v>1.8775510799999999</v>
      </c>
    </row>
    <row r="7719" spans="2:3" x14ac:dyDescent="0.2">
      <c r="B7719" s="71"/>
      <c r="C7719" s="71">
        <v>1.14285719</v>
      </c>
    </row>
    <row r="7720" spans="2:3" x14ac:dyDescent="0.2">
      <c r="B7720" s="71"/>
      <c r="C7720" s="71">
        <v>1.5909091200000001</v>
      </c>
    </row>
    <row r="7721" spans="2:3" x14ac:dyDescent="0.2">
      <c r="B7721" s="71"/>
      <c r="C7721" s="71">
        <v>0.63999998999999996</v>
      </c>
    </row>
    <row r="7722" spans="2:3" x14ac:dyDescent="0.2">
      <c r="B7722" s="71"/>
      <c r="C7722" s="71">
        <v>0.76666665000000001</v>
      </c>
    </row>
    <row r="7723" spans="2:3" x14ac:dyDescent="0.2">
      <c r="B7723" s="71"/>
      <c r="C7723" s="71">
        <v>0.69230771000000002</v>
      </c>
    </row>
    <row r="7724" spans="2:3" x14ac:dyDescent="0.2">
      <c r="B7724" s="71"/>
      <c r="C7724" s="71">
        <v>0.96825397000000002</v>
      </c>
    </row>
    <row r="7725" spans="2:3" x14ac:dyDescent="0.2">
      <c r="B7725" s="71"/>
      <c r="C7725" s="71">
        <v>1.39325845</v>
      </c>
    </row>
    <row r="7726" spans="2:3" x14ac:dyDescent="0.2">
      <c r="B7726" s="71"/>
      <c r="C7726" s="71">
        <v>1.6124999499999999</v>
      </c>
    </row>
    <row r="7727" spans="2:3" x14ac:dyDescent="0.2">
      <c r="B7727" s="71"/>
      <c r="C7727" s="71">
        <v>0.53125</v>
      </c>
    </row>
    <row r="7728" spans="2:3" x14ac:dyDescent="0.2">
      <c r="B7728" s="71"/>
      <c r="C7728" s="71">
        <v>2.2023809000000001</v>
      </c>
    </row>
    <row r="7729" spans="2:3" x14ac:dyDescent="0.2">
      <c r="B7729" s="71"/>
      <c r="C7729" s="71">
        <v>1.41379309</v>
      </c>
    </row>
    <row r="7730" spans="2:3" x14ac:dyDescent="0.2">
      <c r="B7730" s="71"/>
      <c r="C7730" s="71">
        <v>1.84210527</v>
      </c>
    </row>
    <row r="7731" spans="2:3" x14ac:dyDescent="0.2">
      <c r="B7731" s="71"/>
      <c r="C7731" s="71">
        <v>0.45652175</v>
      </c>
    </row>
    <row r="7732" spans="2:3" x14ac:dyDescent="0.2">
      <c r="B7732" s="71"/>
      <c r="C7732" s="71">
        <v>0.33333333999999998</v>
      </c>
    </row>
    <row r="7733" spans="2:3" x14ac:dyDescent="0.2">
      <c r="B7733" s="71"/>
      <c r="C7733" s="71">
        <v>2.2307691599999999</v>
      </c>
    </row>
    <row r="7734" spans="2:3" x14ac:dyDescent="0.2">
      <c r="B7734" s="71"/>
      <c r="C7734" s="71">
        <v>0.36842105000000003</v>
      </c>
    </row>
    <row r="7735" spans="2:3" x14ac:dyDescent="0.2">
      <c r="B7735" s="71"/>
      <c r="C7735" s="71">
        <v>1.5</v>
      </c>
    </row>
    <row r="7736" spans="2:3" x14ac:dyDescent="0.2">
      <c r="B7736" s="71"/>
      <c r="C7736" s="71">
        <v>0.40540540000000003</v>
      </c>
    </row>
    <row r="7737" spans="2:3" x14ac:dyDescent="0.2">
      <c r="B7737" s="71"/>
      <c r="C7737" s="71">
        <v>0.35849056000000001</v>
      </c>
    </row>
    <row r="7738" spans="2:3" x14ac:dyDescent="0.2">
      <c r="B7738" s="71"/>
      <c r="C7738" s="71">
        <v>0.45283020000000002</v>
      </c>
    </row>
    <row r="7739" spans="2:3" x14ac:dyDescent="0.2">
      <c r="B7739" s="71"/>
      <c r="C7739" s="71">
        <v>0.45833333999999998</v>
      </c>
    </row>
    <row r="7740" spans="2:3" x14ac:dyDescent="0.2">
      <c r="B7740" s="71"/>
      <c r="C7740" s="71">
        <v>0.11904762000000001</v>
      </c>
    </row>
    <row r="7741" spans="2:3" x14ac:dyDescent="0.2">
      <c r="B7741" s="71"/>
      <c r="C7741" s="71">
        <v>0.53571427000000005</v>
      </c>
    </row>
    <row r="7742" spans="2:3" x14ac:dyDescent="0.2">
      <c r="B7742" s="71"/>
      <c r="C7742" s="71">
        <v>0.28571429999999998</v>
      </c>
    </row>
    <row r="7743" spans="2:3" x14ac:dyDescent="0.2">
      <c r="B7743" s="71"/>
      <c r="C7743" s="71">
        <v>0.44736840999999999</v>
      </c>
    </row>
    <row r="7744" spans="2:3" x14ac:dyDescent="0.2">
      <c r="B7744" s="71"/>
      <c r="C7744" s="71">
        <v>0.47058823999999999</v>
      </c>
    </row>
    <row r="7745" spans="2:3" x14ac:dyDescent="0.2">
      <c r="B7745" s="71"/>
      <c r="C7745" s="71">
        <v>0.60416669000000001</v>
      </c>
    </row>
    <row r="7746" spans="2:3" x14ac:dyDescent="0.2">
      <c r="B7746" s="71"/>
      <c r="C7746" s="71">
        <v>0.2631579</v>
      </c>
    </row>
    <row r="7747" spans="2:3" x14ac:dyDescent="0.2">
      <c r="B7747" s="71"/>
      <c r="C7747" s="71">
        <v>0.40740739999999998</v>
      </c>
    </row>
    <row r="7748" spans="2:3" x14ac:dyDescent="0.2">
      <c r="B7748" s="71"/>
      <c r="C7748" s="71">
        <v>0.60000001999999997</v>
      </c>
    </row>
    <row r="7749" spans="2:3" x14ac:dyDescent="0.2">
      <c r="B7749" s="71"/>
      <c r="C7749" s="71">
        <v>1.15555561</v>
      </c>
    </row>
    <row r="7750" spans="2:3" x14ac:dyDescent="0.2">
      <c r="B7750" s="71"/>
      <c r="C7750" s="71">
        <v>0.375</v>
      </c>
    </row>
    <row r="7751" spans="2:3" x14ac:dyDescent="0.2">
      <c r="B7751" s="71"/>
      <c r="C7751" s="71">
        <v>2.02564096</v>
      </c>
    </row>
    <row r="7752" spans="2:3" x14ac:dyDescent="0.2">
      <c r="B7752" s="71"/>
      <c r="C7752" s="71">
        <v>0.5625</v>
      </c>
    </row>
    <row r="7753" spans="2:3" x14ac:dyDescent="0.2">
      <c r="B7753" s="71"/>
      <c r="C7753" s="71">
        <v>0.42708333999999998</v>
      </c>
    </row>
    <row r="7754" spans="2:3" x14ac:dyDescent="0.2">
      <c r="B7754" s="71"/>
      <c r="C7754" s="71">
        <v>0.65625</v>
      </c>
    </row>
    <row r="7755" spans="2:3" x14ac:dyDescent="0.2">
      <c r="B7755" s="71"/>
      <c r="C7755" s="71">
        <v>0.53225809000000002</v>
      </c>
    </row>
    <row r="7756" spans="2:3" x14ac:dyDescent="0.2">
      <c r="B7756" s="71"/>
      <c r="C7756" s="71">
        <v>0.38888889999999998</v>
      </c>
    </row>
    <row r="7757" spans="2:3" x14ac:dyDescent="0.2">
      <c r="B7757" s="71"/>
      <c r="C7757" s="71">
        <v>0.65625</v>
      </c>
    </row>
    <row r="7758" spans="2:3" x14ac:dyDescent="0.2">
      <c r="B7758" s="71"/>
      <c r="C7758" s="71">
        <v>0.56666665999999999</v>
      </c>
    </row>
    <row r="7759" spans="2:3" x14ac:dyDescent="0.2">
      <c r="B7759" s="71"/>
      <c r="C7759" s="71">
        <v>0.32203390999999998</v>
      </c>
    </row>
    <row r="7760" spans="2:3" x14ac:dyDescent="0.2">
      <c r="B7760" s="71"/>
      <c r="C7760" s="71">
        <v>0.47761193000000002</v>
      </c>
    </row>
    <row r="7761" spans="2:3" x14ac:dyDescent="0.2">
      <c r="B7761" s="71"/>
      <c r="C7761" s="71">
        <v>0.40579709000000003</v>
      </c>
    </row>
    <row r="7762" spans="2:3" x14ac:dyDescent="0.2">
      <c r="B7762" s="71"/>
      <c r="C7762" s="71">
        <v>0.64383559999999995</v>
      </c>
    </row>
    <row r="7763" spans="2:3" x14ac:dyDescent="0.2">
      <c r="B7763" s="71"/>
      <c r="C7763" s="71">
        <v>0.26923078</v>
      </c>
    </row>
    <row r="7764" spans="2:3" x14ac:dyDescent="0.2">
      <c r="B7764" s="71"/>
      <c r="C7764" s="71">
        <v>0.66666669000000001</v>
      </c>
    </row>
    <row r="7765" spans="2:3" x14ac:dyDescent="0.2">
      <c r="B7765" s="71"/>
      <c r="C7765" s="71">
        <v>1.11764705</v>
      </c>
    </row>
    <row r="7766" spans="2:3" x14ac:dyDescent="0.2">
      <c r="B7766" s="71"/>
      <c r="C7766" s="71">
        <v>0.52054792999999999</v>
      </c>
    </row>
    <row r="7767" spans="2:3" x14ac:dyDescent="0.2">
      <c r="B7767" s="71"/>
      <c r="C7767" s="71">
        <v>0.32758619999999999</v>
      </c>
    </row>
    <row r="7768" spans="2:3" x14ac:dyDescent="0.2">
      <c r="B7768" s="71"/>
      <c r="C7768" s="71">
        <v>0.74324321999999998</v>
      </c>
    </row>
    <row r="7769" spans="2:3" x14ac:dyDescent="0.2">
      <c r="B7769" s="71"/>
      <c r="C7769" s="71">
        <v>0.484375</v>
      </c>
    </row>
    <row r="7770" spans="2:3" x14ac:dyDescent="0.2">
      <c r="B7770" s="71"/>
      <c r="C7770" s="71">
        <v>0.13333333999999999</v>
      </c>
    </row>
    <row r="7771" spans="2:3" x14ac:dyDescent="0.2">
      <c r="B7771" s="71"/>
      <c r="C7771" s="71">
        <v>4.3414635700000002</v>
      </c>
    </row>
  </sheetData>
  <mergeCells count="1">
    <mergeCell ref="A1:C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D80E-6742-5547-A08A-A5E19808419D}">
  <dimension ref="A1:N7771"/>
  <sheetViews>
    <sheetView workbookViewId="0">
      <selection activeCell="E11" sqref="E11"/>
    </sheetView>
  </sheetViews>
  <sheetFormatPr baseColWidth="10" defaultRowHeight="16" x14ac:dyDescent="0.2"/>
  <cols>
    <col min="1" max="1" width="10.83203125" style="42"/>
    <col min="2" max="2" width="16.33203125" style="38" customWidth="1"/>
    <col min="3" max="3" width="18.1640625" style="38" customWidth="1"/>
    <col min="4" max="4" width="20" style="3" customWidth="1"/>
    <col min="5" max="16384" width="10.83203125" style="3"/>
  </cols>
  <sheetData>
    <row r="1" spans="1:14" s="8" customFormat="1" x14ac:dyDescent="0.2">
      <c r="A1" s="97" t="s">
        <v>34359</v>
      </c>
      <c r="B1" s="97"/>
      <c r="C1" s="97"/>
      <c r="D1" s="19"/>
    </row>
    <row r="2" spans="1:14" s="8" customFormat="1" x14ac:dyDescent="0.2">
      <c r="A2" s="42"/>
      <c r="B2" s="47" t="s">
        <v>34454</v>
      </c>
      <c r="C2" s="47" t="s">
        <v>34455</v>
      </c>
      <c r="D2" s="1"/>
      <c r="E2" s="4"/>
    </row>
    <row r="3" spans="1:14" x14ac:dyDescent="0.2">
      <c r="A3" s="42" t="s">
        <v>5</v>
      </c>
      <c r="B3" s="37">
        <v>0.36734694000000001</v>
      </c>
      <c r="C3" s="37">
        <v>3.9047617899999998</v>
      </c>
      <c r="D3" s="22"/>
      <c r="E3" s="22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42" t="s">
        <v>6</v>
      </c>
      <c r="B4" s="37">
        <v>0.41095892000000001</v>
      </c>
      <c r="C4" s="37">
        <v>3.5185184500000002</v>
      </c>
      <c r="D4" s="22"/>
      <c r="E4" s="22"/>
    </row>
    <row r="5" spans="1:14" x14ac:dyDescent="0.2">
      <c r="A5" s="42" t="s">
        <v>7</v>
      </c>
      <c r="B5" s="37">
        <v>0.56666665999999999</v>
      </c>
      <c r="C5" s="37">
        <v>3.0666666</v>
      </c>
      <c r="D5" s="22"/>
      <c r="E5" s="22"/>
    </row>
    <row r="6" spans="1:14" x14ac:dyDescent="0.2">
      <c r="A6" s="42" t="s">
        <v>8</v>
      </c>
      <c r="B6" s="37">
        <v>0.39534884999999997</v>
      </c>
      <c r="C6" s="37">
        <v>1.5</v>
      </c>
      <c r="D6" s="22"/>
      <c r="E6" s="22"/>
    </row>
    <row r="7" spans="1:14" x14ac:dyDescent="0.2">
      <c r="A7" s="42" t="s">
        <v>9</v>
      </c>
      <c r="B7" s="37">
        <v>1.1111111600000001</v>
      </c>
      <c r="C7" s="37">
        <v>7.8181819900000002</v>
      </c>
      <c r="D7" s="22"/>
      <c r="E7" s="22"/>
    </row>
    <row r="8" spans="1:14" x14ac:dyDescent="0.2">
      <c r="A8" s="42" t="s">
        <v>13</v>
      </c>
      <c r="B8" s="37">
        <v>1.1111111600000001</v>
      </c>
      <c r="C8" s="37">
        <v>2.8571429300000002</v>
      </c>
      <c r="D8" s="22"/>
      <c r="E8" s="22"/>
    </row>
    <row r="9" spans="1:14" x14ac:dyDescent="0.2">
      <c r="A9" s="42" t="s">
        <v>14</v>
      </c>
      <c r="B9" s="37">
        <v>0.21428572000000001</v>
      </c>
      <c r="C9" s="37">
        <v>6.5999999000000003</v>
      </c>
      <c r="D9" s="22"/>
      <c r="E9" s="22"/>
    </row>
    <row r="10" spans="1:14" x14ac:dyDescent="0.2">
      <c r="A10" s="42" t="s">
        <v>15</v>
      </c>
      <c r="B10" s="37">
        <v>0.27272728000000002</v>
      </c>
      <c r="C10" s="37">
        <v>1.9090908799999999</v>
      </c>
      <c r="D10" s="22"/>
      <c r="E10" s="18"/>
    </row>
    <row r="11" spans="1:14" x14ac:dyDescent="0.2">
      <c r="A11" s="42" t="s">
        <v>16</v>
      </c>
      <c r="B11" s="37">
        <v>0.34615385999999998</v>
      </c>
      <c r="C11" s="37">
        <v>1.11538458</v>
      </c>
      <c r="D11" s="22"/>
      <c r="E11" s="18"/>
    </row>
    <row r="12" spans="1:14" x14ac:dyDescent="0.2">
      <c r="A12" s="42" t="s">
        <v>66</v>
      </c>
      <c r="B12" s="37">
        <v>0.21052631999999999</v>
      </c>
      <c r="C12" s="37">
        <v>1.1875</v>
      </c>
      <c r="D12" s="22"/>
      <c r="E12" s="18"/>
    </row>
    <row r="13" spans="1:14" x14ac:dyDescent="0.2">
      <c r="A13" s="42" t="s">
        <v>67</v>
      </c>
      <c r="B13" s="37">
        <v>0.65625</v>
      </c>
      <c r="C13" s="37">
        <v>0.125</v>
      </c>
      <c r="F13" s="6"/>
      <c r="G13" s="6"/>
    </row>
    <row r="14" spans="1:14" x14ac:dyDescent="0.2">
      <c r="A14" s="42" t="s">
        <v>68</v>
      </c>
      <c r="B14" s="37">
        <v>0.64583330999999999</v>
      </c>
      <c r="C14" s="37">
        <v>1.1111111600000001</v>
      </c>
      <c r="F14" s="6"/>
      <c r="G14" s="6"/>
    </row>
    <row r="15" spans="1:14" x14ac:dyDescent="0.2">
      <c r="A15" s="42" t="s">
        <v>69</v>
      </c>
      <c r="B15" s="37">
        <v>1.3125</v>
      </c>
      <c r="C15" s="37">
        <v>0.47999998999999999</v>
      </c>
      <c r="F15" s="6"/>
      <c r="G15" s="6"/>
    </row>
    <row r="16" spans="1:14" x14ac:dyDescent="0.2">
      <c r="A16" s="42" t="s">
        <v>70</v>
      </c>
      <c r="B16" s="37">
        <v>0.60377358999999997</v>
      </c>
      <c r="C16" s="37">
        <v>7.6875</v>
      </c>
      <c r="F16" s="6"/>
      <c r="G16" s="6"/>
    </row>
    <row r="17" spans="1:3" x14ac:dyDescent="0.2">
      <c r="A17" s="42" t="s">
        <v>33558</v>
      </c>
      <c r="B17" s="37">
        <v>0.39393940999999999</v>
      </c>
      <c r="C17" s="37">
        <v>1.27999997</v>
      </c>
    </row>
    <row r="18" spans="1:3" x14ac:dyDescent="0.2">
      <c r="A18" s="42" t="s">
        <v>33559</v>
      </c>
      <c r="B18" s="37">
        <v>1</v>
      </c>
      <c r="C18" s="37">
        <v>2.2352941</v>
      </c>
    </row>
    <row r="19" spans="1:3" x14ac:dyDescent="0.2">
      <c r="A19" s="42" t="s">
        <v>33560</v>
      </c>
      <c r="B19" s="37">
        <v>1.11764705</v>
      </c>
      <c r="C19" s="37">
        <v>1</v>
      </c>
    </row>
    <row r="20" spans="1:3" x14ac:dyDescent="0.2">
      <c r="A20" s="42" t="s">
        <v>33561</v>
      </c>
      <c r="B20" s="37">
        <v>0.85714287</v>
      </c>
      <c r="C20" s="37">
        <v>0.96153843000000006</v>
      </c>
    </row>
    <row r="21" spans="1:3" x14ac:dyDescent="0.2">
      <c r="A21" s="42" t="s">
        <v>33562</v>
      </c>
      <c r="B21" s="37">
        <v>0.70833330999999999</v>
      </c>
      <c r="C21" s="37">
        <v>0.5</v>
      </c>
    </row>
    <row r="22" spans="1:3" x14ac:dyDescent="0.2">
      <c r="A22" s="42" t="s">
        <v>33563</v>
      </c>
      <c r="B22" s="37">
        <v>0.18367347000000001</v>
      </c>
      <c r="C22" s="37">
        <v>0.30000000999999998</v>
      </c>
    </row>
    <row r="23" spans="1:3" x14ac:dyDescent="0.2">
      <c r="A23" s="42" t="s">
        <v>33581</v>
      </c>
      <c r="B23" s="37">
        <v>0.85000001999999997</v>
      </c>
      <c r="C23" s="37">
        <v>0.5</v>
      </c>
    </row>
    <row r="24" spans="1:3" x14ac:dyDescent="0.2">
      <c r="A24" s="42" t="s">
        <v>33582</v>
      </c>
      <c r="B24" s="37">
        <v>0.59615386000000004</v>
      </c>
      <c r="C24" s="37">
        <v>1.72727275</v>
      </c>
    </row>
    <row r="25" spans="1:3" x14ac:dyDescent="0.2">
      <c r="A25" s="42" t="s">
        <v>33583</v>
      </c>
      <c r="B25" s="37">
        <v>0.17857143</v>
      </c>
      <c r="C25" s="37">
        <v>1.2666666499999999</v>
      </c>
    </row>
    <row r="26" spans="1:3" x14ac:dyDescent="0.2">
      <c r="A26" s="42" t="s">
        <v>33584</v>
      </c>
      <c r="B26" s="37">
        <v>0.17391305000000001</v>
      </c>
      <c r="C26" s="37">
        <v>0.55000000999999998</v>
      </c>
    </row>
    <row r="27" spans="1:3" x14ac:dyDescent="0.2">
      <c r="A27" s="42" t="s">
        <v>33585</v>
      </c>
      <c r="B27" s="37">
        <v>0.52380954999999996</v>
      </c>
      <c r="C27" s="37">
        <v>1.4166666299999999</v>
      </c>
    </row>
    <row r="28" spans="1:3" x14ac:dyDescent="0.2">
      <c r="A28" s="42" t="s">
        <v>33586</v>
      </c>
      <c r="B28" s="37">
        <v>0.31818181000000001</v>
      </c>
      <c r="C28" s="37">
        <v>10.2448978</v>
      </c>
    </row>
    <row r="29" spans="1:3" x14ac:dyDescent="0.2">
      <c r="A29" s="42" t="s">
        <v>33587</v>
      </c>
      <c r="B29" s="37">
        <v>0.55555558000000005</v>
      </c>
      <c r="C29" s="37">
        <v>1.3333333700000001</v>
      </c>
    </row>
    <row r="30" spans="1:3" x14ac:dyDescent="0.2">
      <c r="A30" s="42" t="s">
        <v>33588</v>
      </c>
      <c r="B30" s="37">
        <v>0.55555558000000005</v>
      </c>
      <c r="C30" s="37">
        <v>1.44444442</v>
      </c>
    </row>
    <row r="31" spans="1:3" x14ac:dyDescent="0.2">
      <c r="A31" s="42" t="s">
        <v>33589</v>
      </c>
      <c r="B31" s="37">
        <v>0.75</v>
      </c>
      <c r="C31" s="37">
        <v>1.15789473</v>
      </c>
    </row>
    <row r="32" spans="1:3" x14ac:dyDescent="0.2">
      <c r="A32" s="42" t="s">
        <v>33590</v>
      </c>
      <c r="B32" s="37">
        <v>1.36000001</v>
      </c>
      <c r="C32" s="37">
        <v>0.91176467999999999</v>
      </c>
    </row>
    <row r="33" spans="1:3" x14ac:dyDescent="0.2">
      <c r="A33" s="42" t="s">
        <v>33591</v>
      </c>
      <c r="B33" s="37">
        <v>1.6086956299999999</v>
      </c>
      <c r="C33" s="37">
        <v>0.94999999000000002</v>
      </c>
    </row>
    <row r="34" spans="1:3" x14ac:dyDescent="0.2">
      <c r="A34" s="42" t="s">
        <v>33592</v>
      </c>
      <c r="B34" s="37">
        <v>0.68055558000000005</v>
      </c>
      <c r="C34" s="37">
        <v>2.5652174900000002</v>
      </c>
    </row>
    <row r="35" spans="1:3" x14ac:dyDescent="0.2">
      <c r="A35" s="42" t="s">
        <v>33593</v>
      </c>
      <c r="B35" s="37">
        <v>0.66666669000000001</v>
      </c>
      <c r="C35" s="37">
        <v>3.5454545</v>
      </c>
    </row>
    <row r="36" spans="1:3" x14ac:dyDescent="0.2">
      <c r="A36" s="42" t="s">
        <v>33594</v>
      </c>
      <c r="B36" s="37">
        <v>1.0416666299999999</v>
      </c>
      <c r="C36" s="37">
        <v>1.3181818700000001</v>
      </c>
    </row>
    <row r="37" spans="1:3" x14ac:dyDescent="0.2">
      <c r="A37" s="42" t="s">
        <v>33595</v>
      </c>
      <c r="B37" s="37">
        <v>0.82608694000000005</v>
      </c>
      <c r="C37" s="37">
        <v>1.32000005</v>
      </c>
    </row>
    <row r="38" spans="1:3" x14ac:dyDescent="0.2">
      <c r="A38" s="42" t="s">
        <v>33596</v>
      </c>
      <c r="B38" s="37">
        <v>2.0499999500000001</v>
      </c>
      <c r="C38" s="37">
        <v>0.61538464000000004</v>
      </c>
    </row>
    <row r="39" spans="1:3" x14ac:dyDescent="0.2">
      <c r="A39" s="42" t="s">
        <v>33597</v>
      </c>
      <c r="B39" s="37">
        <v>0.5</v>
      </c>
      <c r="C39" s="37">
        <v>1.5714285400000001</v>
      </c>
    </row>
    <row r="40" spans="1:3" x14ac:dyDescent="0.2">
      <c r="A40" s="42" t="s">
        <v>33598</v>
      </c>
      <c r="B40" s="37">
        <v>0.77499998000000003</v>
      </c>
      <c r="C40" s="37">
        <v>0.2631579</v>
      </c>
    </row>
    <row r="41" spans="1:3" x14ac:dyDescent="0.2">
      <c r="A41" s="42" t="s">
        <v>33599</v>
      </c>
      <c r="B41" s="37">
        <v>0.30555555000000001</v>
      </c>
      <c r="C41" s="37">
        <v>0.80000000999999998</v>
      </c>
    </row>
    <row r="42" spans="1:3" x14ac:dyDescent="0.2">
      <c r="A42" s="42" t="s">
        <v>33600</v>
      </c>
      <c r="B42" s="37">
        <v>0.35443037999999999</v>
      </c>
      <c r="C42" s="37">
        <v>0.92500000999999998</v>
      </c>
    </row>
    <row r="43" spans="1:3" x14ac:dyDescent="0.2">
      <c r="A43" s="42" t="s">
        <v>33601</v>
      </c>
      <c r="B43" s="37">
        <v>0.52631581000000005</v>
      </c>
      <c r="C43" s="37">
        <v>3.0999998999999998</v>
      </c>
    </row>
    <row r="44" spans="1:3" x14ac:dyDescent="0.2">
      <c r="A44" s="42" t="s">
        <v>33602</v>
      </c>
      <c r="B44" s="37">
        <v>0.33898306</v>
      </c>
      <c r="C44" s="37">
        <v>1.64516127</v>
      </c>
    </row>
    <row r="45" spans="1:3" x14ac:dyDescent="0.2">
      <c r="A45" s="42" t="s">
        <v>33603</v>
      </c>
      <c r="B45" s="37">
        <v>0.44871794999999998</v>
      </c>
      <c r="C45" s="37">
        <v>1.13207543</v>
      </c>
    </row>
    <row r="46" spans="1:3" x14ac:dyDescent="0.2">
      <c r="A46" s="42" t="s">
        <v>33604</v>
      </c>
      <c r="B46" s="37">
        <v>0.20689656000000001</v>
      </c>
      <c r="C46" s="37">
        <v>5.2222223300000001</v>
      </c>
    </row>
    <row r="47" spans="1:3" x14ac:dyDescent="0.2">
      <c r="A47" s="42" t="s">
        <v>33605</v>
      </c>
      <c r="B47" s="37">
        <v>0.51282053999999999</v>
      </c>
      <c r="C47" s="37">
        <v>0.5625</v>
      </c>
    </row>
    <row r="48" spans="1:3" x14ac:dyDescent="0.2">
      <c r="A48" s="42" t="s">
        <v>33606</v>
      </c>
      <c r="B48" s="37">
        <v>0.18181818999999999</v>
      </c>
      <c r="C48" s="37">
        <v>0.36363636999999999</v>
      </c>
    </row>
    <row r="49" spans="1:3" x14ac:dyDescent="0.2">
      <c r="A49" s="42" t="s">
        <v>33607</v>
      </c>
      <c r="B49" s="37">
        <v>1.38181818</v>
      </c>
      <c r="C49" s="37">
        <v>5.1276598</v>
      </c>
    </row>
    <row r="50" spans="1:3" x14ac:dyDescent="0.2">
      <c r="A50" s="42" t="s">
        <v>33608</v>
      </c>
      <c r="B50" s="37">
        <v>0.67741936000000003</v>
      </c>
      <c r="C50" s="37">
        <v>1.1785714599999999</v>
      </c>
    </row>
    <row r="51" spans="1:3" x14ac:dyDescent="0.2">
      <c r="A51" s="42" t="s">
        <v>33609</v>
      </c>
      <c r="B51" s="37">
        <v>0.11111111</v>
      </c>
      <c r="C51" s="37">
        <v>3.5</v>
      </c>
    </row>
    <row r="52" spans="1:3" x14ac:dyDescent="0.2">
      <c r="A52" s="42" t="s">
        <v>33610</v>
      </c>
      <c r="B52" s="37">
        <v>0.15000000999999999</v>
      </c>
      <c r="C52" s="37">
        <v>0.1875</v>
      </c>
    </row>
    <row r="53" spans="1:3" x14ac:dyDescent="0.2">
      <c r="A53" s="42" t="s">
        <v>33611</v>
      </c>
      <c r="B53" s="37">
        <v>6.6666669999999997E-2</v>
      </c>
      <c r="C53" s="37">
        <v>0.31999999000000001</v>
      </c>
    </row>
    <row r="54" spans="1:3" x14ac:dyDescent="0.2">
      <c r="A54" s="42" t="s">
        <v>33612</v>
      </c>
      <c r="B54" s="37">
        <v>0.72727275000000002</v>
      </c>
      <c r="C54" s="37">
        <v>10.857142400000001</v>
      </c>
    </row>
    <row r="55" spans="1:3" x14ac:dyDescent="0.2">
      <c r="A55" s="42" t="s">
        <v>33613</v>
      </c>
      <c r="B55" s="37">
        <v>0.26666667999999999</v>
      </c>
      <c r="C55" s="37">
        <v>0.85294115999999998</v>
      </c>
    </row>
    <row r="56" spans="1:3" x14ac:dyDescent="0.2">
      <c r="A56" s="42" t="s">
        <v>33614</v>
      </c>
      <c r="B56" s="37">
        <v>0.23076922999999999</v>
      </c>
      <c r="C56" s="37">
        <v>0.14285714999999999</v>
      </c>
    </row>
    <row r="57" spans="1:3" x14ac:dyDescent="0.2">
      <c r="A57" s="42" t="s">
        <v>33615</v>
      </c>
      <c r="B57" s="37">
        <v>0.15789473000000001</v>
      </c>
      <c r="C57" s="37">
        <v>1.10000002</v>
      </c>
    </row>
    <row r="58" spans="1:3" x14ac:dyDescent="0.2">
      <c r="A58" s="42" t="s">
        <v>33616</v>
      </c>
      <c r="B58" s="37">
        <v>0.10526315999999999</v>
      </c>
      <c r="C58" s="37">
        <v>2.0434782500000002</v>
      </c>
    </row>
    <row r="59" spans="1:3" x14ac:dyDescent="0.2">
      <c r="A59" s="42" t="s">
        <v>33617</v>
      </c>
      <c r="B59" s="37">
        <v>0.25</v>
      </c>
      <c r="C59" s="37">
        <v>5.5945944799999996</v>
      </c>
    </row>
    <row r="60" spans="1:3" x14ac:dyDescent="0.2">
      <c r="A60" s="42" t="s">
        <v>33618</v>
      </c>
      <c r="B60" s="37">
        <v>0.18181818999999999</v>
      </c>
      <c r="C60" s="37">
        <v>0.14705883</v>
      </c>
    </row>
    <row r="61" spans="1:3" x14ac:dyDescent="0.2">
      <c r="A61" s="42" t="s">
        <v>33619</v>
      </c>
      <c r="B61" s="37">
        <v>0</v>
      </c>
      <c r="C61" s="37">
        <v>1.53125</v>
      </c>
    </row>
    <row r="62" spans="1:3" x14ac:dyDescent="0.2">
      <c r="A62" s="42" t="s">
        <v>33620</v>
      </c>
      <c r="B62" s="37">
        <v>0.22</v>
      </c>
      <c r="C62" s="37">
        <v>2.8108108000000001</v>
      </c>
    </row>
    <row r="63" spans="1:3" x14ac:dyDescent="0.2">
      <c r="A63" s="42" t="s">
        <v>33621</v>
      </c>
      <c r="B63" s="37">
        <v>0</v>
      </c>
      <c r="C63" s="37">
        <v>0.73684210000000006</v>
      </c>
    </row>
    <row r="64" spans="1:3" x14ac:dyDescent="0.2">
      <c r="A64" s="42" t="s">
        <v>33622</v>
      </c>
      <c r="B64" s="37">
        <v>0.19047618999999999</v>
      </c>
      <c r="C64" s="37">
        <v>1.7000000500000001</v>
      </c>
    </row>
    <row r="65" spans="1:3" x14ac:dyDescent="0.2">
      <c r="A65" s="42" t="s">
        <v>33623</v>
      </c>
      <c r="B65" s="37">
        <v>0.25</v>
      </c>
      <c r="C65" s="37">
        <v>0.72727275000000002</v>
      </c>
    </row>
    <row r="66" spans="1:3" x14ac:dyDescent="0.2">
      <c r="A66" s="42" t="s">
        <v>33624</v>
      </c>
      <c r="B66" s="37">
        <v>0.16666666999999999</v>
      </c>
      <c r="C66" s="37">
        <v>1.38461542</v>
      </c>
    </row>
    <row r="67" spans="1:3" x14ac:dyDescent="0.2">
      <c r="A67" s="42" t="s">
        <v>33625</v>
      </c>
      <c r="B67" s="37">
        <v>0.4375</v>
      </c>
      <c r="C67" s="37">
        <v>0.23333333000000001</v>
      </c>
    </row>
    <row r="68" spans="1:3" x14ac:dyDescent="0.2">
      <c r="A68" s="42" t="s">
        <v>33626</v>
      </c>
      <c r="B68" s="37">
        <v>0.125</v>
      </c>
      <c r="C68" s="37">
        <v>0.54000002000000003</v>
      </c>
    </row>
    <row r="69" spans="1:3" x14ac:dyDescent="0.2">
      <c r="A69" s="42" t="s">
        <v>33627</v>
      </c>
      <c r="B69" s="37">
        <v>0.15384616000000001</v>
      </c>
      <c r="C69" s="37">
        <v>0.29824560999999999</v>
      </c>
    </row>
    <row r="70" spans="1:3" x14ac:dyDescent="0.2">
      <c r="A70" s="42" t="s">
        <v>33628</v>
      </c>
      <c r="B70" s="37">
        <v>3</v>
      </c>
      <c r="C70" s="37">
        <v>0.25</v>
      </c>
    </row>
    <row r="71" spans="1:3" x14ac:dyDescent="0.2">
      <c r="A71" s="42" t="s">
        <v>33629</v>
      </c>
      <c r="B71" s="37">
        <v>0.82608694000000005</v>
      </c>
      <c r="C71" s="37">
        <v>0.43076923</v>
      </c>
    </row>
    <row r="72" spans="1:3" x14ac:dyDescent="0.2">
      <c r="A72" s="42" t="s">
        <v>33630</v>
      </c>
      <c r="B72" s="37">
        <v>0.12</v>
      </c>
      <c r="C72" s="37">
        <v>0.72000003000000001</v>
      </c>
    </row>
    <row r="73" spans="1:3" x14ac:dyDescent="0.2">
      <c r="A73" s="42" t="s">
        <v>33631</v>
      </c>
      <c r="B73" s="37">
        <v>0.28571429999999998</v>
      </c>
      <c r="C73" s="37">
        <v>0.56862747999999996</v>
      </c>
    </row>
    <row r="74" spans="1:3" x14ac:dyDescent="0.2">
      <c r="A74" s="42" t="s">
        <v>33632</v>
      </c>
      <c r="B74" s="37">
        <v>0.45454547000000001</v>
      </c>
      <c r="C74" s="37">
        <v>0.38888889999999998</v>
      </c>
    </row>
    <row r="75" spans="1:3" x14ac:dyDescent="0.2">
      <c r="A75" s="42" t="s">
        <v>33633</v>
      </c>
      <c r="B75" s="37">
        <v>0.33333333999999998</v>
      </c>
      <c r="C75" s="37">
        <v>0.48717948999999999</v>
      </c>
    </row>
    <row r="76" spans="1:3" x14ac:dyDescent="0.2">
      <c r="A76" s="42" t="s">
        <v>33634</v>
      </c>
      <c r="B76" s="37">
        <v>0.11538461999999999</v>
      </c>
      <c r="C76" s="37">
        <v>1.5660377700000001</v>
      </c>
    </row>
    <row r="77" spans="1:3" x14ac:dyDescent="0.2">
      <c r="A77" s="42" t="s">
        <v>33635</v>
      </c>
      <c r="B77" s="37">
        <v>0.18518518</v>
      </c>
      <c r="C77" s="37">
        <v>0.2</v>
      </c>
    </row>
    <row r="78" spans="1:3" x14ac:dyDescent="0.2">
      <c r="A78" s="42" t="s">
        <v>33636</v>
      </c>
      <c r="B78" s="37">
        <v>0.25</v>
      </c>
      <c r="C78" s="37">
        <v>0.22222222</v>
      </c>
    </row>
    <row r="79" spans="1:3" x14ac:dyDescent="0.2">
      <c r="A79" s="42" t="s">
        <v>33637</v>
      </c>
      <c r="B79" s="37">
        <v>0.20833333000000001</v>
      </c>
      <c r="C79" s="37">
        <v>1.20408165</v>
      </c>
    </row>
    <row r="80" spans="1:3" x14ac:dyDescent="0.2">
      <c r="A80" s="42" t="s">
        <v>33638</v>
      </c>
      <c r="B80" s="37">
        <v>0.76923078</v>
      </c>
      <c r="C80" s="37">
        <v>1.6875</v>
      </c>
    </row>
    <row r="81" spans="1:3" x14ac:dyDescent="0.2">
      <c r="A81" s="42" t="s">
        <v>33639</v>
      </c>
      <c r="B81" s="37">
        <v>3.5714290000000003E-2</v>
      </c>
      <c r="C81" s="37">
        <v>0.40740739999999998</v>
      </c>
    </row>
    <row r="82" spans="1:3" x14ac:dyDescent="0.2">
      <c r="A82" s="42" t="s">
        <v>33640</v>
      </c>
      <c r="B82" s="37">
        <v>0.25</v>
      </c>
      <c r="C82" s="37">
        <v>0.54545456000000003</v>
      </c>
    </row>
    <row r="83" spans="1:3" x14ac:dyDescent="0.2">
      <c r="A83" s="42" t="s">
        <v>33641</v>
      </c>
      <c r="B83" s="37">
        <v>0.21428572000000001</v>
      </c>
      <c r="C83" s="37">
        <v>0.34883720000000001</v>
      </c>
    </row>
    <row r="84" spans="1:3" x14ac:dyDescent="0.2">
      <c r="A84" s="42" t="s">
        <v>33642</v>
      </c>
      <c r="B84" s="37">
        <v>0</v>
      </c>
      <c r="C84" s="37">
        <v>0.16666666999999999</v>
      </c>
    </row>
    <row r="85" spans="1:3" x14ac:dyDescent="0.2">
      <c r="A85" s="42" t="s">
        <v>33643</v>
      </c>
      <c r="B85" s="37">
        <v>1.03448272</v>
      </c>
      <c r="C85" s="37">
        <v>3</v>
      </c>
    </row>
    <row r="86" spans="1:3" x14ac:dyDescent="0.2">
      <c r="A86" s="42" t="s">
        <v>33644</v>
      </c>
      <c r="B86" s="37">
        <v>0.48275860999999998</v>
      </c>
      <c r="C86" s="37">
        <v>1.2083333700000001</v>
      </c>
    </row>
    <row r="87" spans="1:3" x14ac:dyDescent="0.2">
      <c r="A87" s="42" t="s">
        <v>33645</v>
      </c>
      <c r="B87" s="37">
        <v>0.30434781</v>
      </c>
      <c r="C87" s="37">
        <v>0.5</v>
      </c>
    </row>
    <row r="88" spans="1:3" x14ac:dyDescent="0.2">
      <c r="A88" s="42" t="s">
        <v>33646</v>
      </c>
      <c r="B88" s="37">
        <v>1.1333333299999999</v>
      </c>
      <c r="C88" s="37">
        <v>0.125</v>
      </c>
    </row>
    <row r="89" spans="1:3" x14ac:dyDescent="0.2">
      <c r="A89" s="42" t="s">
        <v>33647</v>
      </c>
      <c r="B89" s="37">
        <v>0.32727271000000002</v>
      </c>
      <c r="C89" s="37">
        <v>1.3238095000000001</v>
      </c>
    </row>
    <row r="90" spans="1:3" x14ac:dyDescent="0.2">
      <c r="A90" s="42" t="s">
        <v>33648</v>
      </c>
      <c r="B90" s="37">
        <v>0.58333330999999999</v>
      </c>
      <c r="C90" s="37">
        <v>0.125</v>
      </c>
    </row>
    <row r="91" spans="1:3" x14ac:dyDescent="0.2">
      <c r="A91" s="42" t="s">
        <v>33649</v>
      </c>
      <c r="B91" s="37">
        <v>8.3333340000000006E-2</v>
      </c>
      <c r="C91" s="37">
        <v>0.25</v>
      </c>
    </row>
    <row r="92" spans="1:3" x14ac:dyDescent="0.2">
      <c r="A92" s="42" t="s">
        <v>33650</v>
      </c>
      <c r="B92" s="37">
        <v>0.05</v>
      </c>
      <c r="C92" s="37">
        <v>0.14285714999999999</v>
      </c>
    </row>
    <row r="93" spans="1:3" x14ac:dyDescent="0.2">
      <c r="A93" s="42" t="s">
        <v>33651</v>
      </c>
      <c r="B93" s="37">
        <v>0.16216215</v>
      </c>
      <c r="C93" s="37">
        <v>0.83333330999999999</v>
      </c>
    </row>
    <row r="94" spans="1:3" x14ac:dyDescent="0.2">
      <c r="A94" s="42" t="s">
        <v>33652</v>
      </c>
      <c r="B94" s="37">
        <v>0.22222222</v>
      </c>
      <c r="C94" s="37">
        <v>0.43835615999999999</v>
      </c>
    </row>
    <row r="95" spans="1:3" x14ac:dyDescent="0.2">
      <c r="A95" s="42" t="s">
        <v>33653</v>
      </c>
      <c r="B95" s="37">
        <v>0.11764706</v>
      </c>
      <c r="C95" s="37">
        <v>0.13043478</v>
      </c>
    </row>
    <row r="96" spans="1:3" x14ac:dyDescent="0.2">
      <c r="A96" s="42" t="s">
        <v>33654</v>
      </c>
      <c r="B96" s="37">
        <v>0.13636364000000001</v>
      </c>
      <c r="C96" s="37">
        <v>1.4561404</v>
      </c>
    </row>
    <row r="97" spans="1:3" x14ac:dyDescent="0.2">
      <c r="A97" s="42" t="s">
        <v>33655</v>
      </c>
      <c r="B97" s="37">
        <v>0</v>
      </c>
      <c r="C97" s="37">
        <v>0.22222222</v>
      </c>
    </row>
    <row r="98" spans="1:3" x14ac:dyDescent="0.2">
      <c r="A98" s="42" t="s">
        <v>33656</v>
      </c>
      <c r="B98" s="37">
        <v>0</v>
      </c>
      <c r="C98" s="37">
        <v>1.05970144</v>
      </c>
    </row>
    <row r="99" spans="1:3" x14ac:dyDescent="0.2">
      <c r="A99" s="42" t="s">
        <v>33657</v>
      </c>
      <c r="B99" s="37">
        <v>0.27272728000000002</v>
      </c>
      <c r="C99" s="37">
        <v>0.23999999</v>
      </c>
    </row>
    <row r="100" spans="1:3" x14ac:dyDescent="0.2">
      <c r="A100" s="42" t="s">
        <v>33658</v>
      </c>
      <c r="B100" s="37">
        <v>0.2</v>
      </c>
      <c r="C100" s="37">
        <v>2.6046512100000001</v>
      </c>
    </row>
    <row r="101" spans="1:3" x14ac:dyDescent="0.2">
      <c r="A101" s="42" t="s">
        <v>33659</v>
      </c>
      <c r="B101" s="37">
        <v>0.21052631999999999</v>
      </c>
      <c r="C101" s="37">
        <v>0.3125</v>
      </c>
    </row>
    <row r="102" spans="1:3" x14ac:dyDescent="0.2">
      <c r="A102" s="42" t="s">
        <v>33660</v>
      </c>
      <c r="B102" s="37">
        <v>0.33333333999999998</v>
      </c>
      <c r="C102" s="37">
        <v>1.5094339800000001</v>
      </c>
    </row>
    <row r="103" spans="1:3" x14ac:dyDescent="0.2">
      <c r="A103" s="42" t="s">
        <v>33661</v>
      </c>
      <c r="B103" s="37">
        <v>5.2631579999999997E-2</v>
      </c>
      <c r="C103" s="37">
        <v>0.34285715</v>
      </c>
    </row>
    <row r="104" spans="1:3" x14ac:dyDescent="0.2">
      <c r="A104" s="42" t="s">
        <v>33662</v>
      </c>
      <c r="B104" s="37">
        <v>0.66666669000000001</v>
      </c>
      <c r="C104" s="37">
        <v>0.05</v>
      </c>
    </row>
    <row r="105" spans="1:3" x14ac:dyDescent="0.2">
      <c r="A105" s="42" t="s">
        <v>33663</v>
      </c>
      <c r="B105" s="37">
        <v>0</v>
      </c>
      <c r="C105" s="37">
        <v>0.28571429999999998</v>
      </c>
    </row>
    <row r="106" spans="1:3" x14ac:dyDescent="0.2">
      <c r="A106" s="42" t="s">
        <v>33664</v>
      </c>
      <c r="B106" s="37">
        <v>0.41860463999999997</v>
      </c>
      <c r="C106" s="37">
        <v>0.1</v>
      </c>
    </row>
    <row r="107" spans="1:3" x14ac:dyDescent="0.2">
      <c r="A107" s="42" t="s">
        <v>33665</v>
      </c>
      <c r="B107" s="37">
        <v>0.2</v>
      </c>
      <c r="C107" s="37">
        <v>0.86666666999999997</v>
      </c>
    </row>
    <row r="108" spans="1:3" x14ac:dyDescent="0.2">
      <c r="A108" s="42" t="s">
        <v>33666</v>
      </c>
      <c r="B108" s="37">
        <v>0.18518518</v>
      </c>
      <c r="C108" s="37">
        <v>0.10344828</v>
      </c>
    </row>
    <row r="109" spans="1:3" x14ac:dyDescent="0.2">
      <c r="A109" s="42" t="s">
        <v>33667</v>
      </c>
      <c r="B109" s="37">
        <v>0.28571429999999998</v>
      </c>
      <c r="C109" s="37">
        <v>0.30508474000000002</v>
      </c>
    </row>
    <row r="110" spans="1:3" x14ac:dyDescent="0.2">
      <c r="A110" s="42" t="s">
        <v>33668</v>
      </c>
      <c r="B110" s="37">
        <v>0.125</v>
      </c>
      <c r="C110" s="37">
        <v>1.1904761800000001</v>
      </c>
    </row>
    <row r="111" spans="1:3" x14ac:dyDescent="0.2">
      <c r="A111" s="42" t="s">
        <v>33669</v>
      </c>
      <c r="B111" s="37">
        <v>0.14814815000000001</v>
      </c>
      <c r="C111" s="37">
        <v>2.7924528099999999</v>
      </c>
    </row>
    <row r="112" spans="1:3" x14ac:dyDescent="0.2">
      <c r="A112" s="42" t="s">
        <v>33670</v>
      </c>
      <c r="B112" s="37">
        <v>0.41666666000000002</v>
      </c>
      <c r="C112" s="37">
        <v>0.5</v>
      </c>
    </row>
    <row r="113" spans="1:3" x14ac:dyDescent="0.2">
      <c r="A113" s="42" t="s">
        <v>33671</v>
      </c>
      <c r="B113" s="37">
        <v>7.1428569999999997E-2</v>
      </c>
      <c r="C113" s="37">
        <v>0.35714287</v>
      </c>
    </row>
    <row r="114" spans="1:3" x14ac:dyDescent="0.2">
      <c r="A114" s="42" t="s">
        <v>33672</v>
      </c>
      <c r="B114" s="37">
        <v>0.41176470999999998</v>
      </c>
      <c r="C114" s="37">
        <v>2.0869564999999999</v>
      </c>
    </row>
    <row r="115" spans="1:3" x14ac:dyDescent="0.2">
      <c r="A115" s="42" t="s">
        <v>33673</v>
      </c>
      <c r="B115" s="37">
        <v>0.17391305000000001</v>
      </c>
      <c r="C115" s="37">
        <v>2.48275852</v>
      </c>
    </row>
    <row r="116" spans="1:3" x14ac:dyDescent="0.2">
      <c r="A116" s="42" t="s">
        <v>33674</v>
      </c>
      <c r="B116" s="37">
        <v>0</v>
      </c>
      <c r="C116" s="37">
        <v>1.8285714399999999</v>
      </c>
    </row>
    <row r="117" spans="1:3" x14ac:dyDescent="0.2">
      <c r="A117" s="42" t="s">
        <v>33675</v>
      </c>
      <c r="B117" s="37">
        <v>7.6923080000000005E-2</v>
      </c>
      <c r="C117" s="37">
        <v>0.26923078</v>
      </c>
    </row>
    <row r="118" spans="1:3" x14ac:dyDescent="0.2">
      <c r="A118" s="42" t="s">
        <v>33676</v>
      </c>
      <c r="B118" s="37">
        <v>0.1875</v>
      </c>
      <c r="C118" s="37">
        <v>0.3125</v>
      </c>
    </row>
    <row r="119" spans="1:3" x14ac:dyDescent="0.2">
      <c r="A119" s="42" t="s">
        <v>33677</v>
      </c>
      <c r="B119" s="37">
        <v>0.1923077</v>
      </c>
      <c r="C119" s="37">
        <v>0.25</v>
      </c>
    </row>
    <row r="120" spans="1:3" x14ac:dyDescent="0.2">
      <c r="A120" s="42" t="s">
        <v>33678</v>
      </c>
      <c r="B120" s="37">
        <v>0.54166669000000001</v>
      </c>
      <c r="C120" s="37">
        <v>0.38983050000000002</v>
      </c>
    </row>
    <row r="121" spans="1:3" x14ac:dyDescent="0.2">
      <c r="A121" s="42" t="s">
        <v>33679</v>
      </c>
      <c r="B121" s="37">
        <v>0.64516127000000001</v>
      </c>
      <c r="C121" s="37">
        <v>1.8076922900000001</v>
      </c>
    </row>
    <row r="122" spans="1:3" x14ac:dyDescent="0.2">
      <c r="A122" s="42" t="s">
        <v>33680</v>
      </c>
      <c r="B122" s="37">
        <v>0.21212122</v>
      </c>
      <c r="C122" s="37">
        <v>1.2407407800000001</v>
      </c>
    </row>
    <row r="123" spans="1:3" x14ac:dyDescent="0.2">
      <c r="A123" s="42" t="s">
        <v>33681</v>
      </c>
      <c r="B123" s="37">
        <v>0.28260869</v>
      </c>
      <c r="C123" s="37">
        <v>2.4285714600000001</v>
      </c>
    </row>
    <row r="124" spans="1:3" x14ac:dyDescent="0.2">
      <c r="A124" s="42" t="s">
        <v>33682</v>
      </c>
      <c r="B124" s="37">
        <v>0.33333333999999998</v>
      </c>
      <c r="C124" s="37">
        <v>1.8363636699999999</v>
      </c>
    </row>
    <row r="125" spans="1:3" x14ac:dyDescent="0.2">
      <c r="A125" s="42" t="s">
        <v>33683</v>
      </c>
      <c r="B125" s="37">
        <v>0.31914893</v>
      </c>
      <c r="C125" s="37">
        <v>0.48076922</v>
      </c>
    </row>
    <row r="126" spans="1:3" x14ac:dyDescent="0.2">
      <c r="A126" s="42" t="s">
        <v>33684</v>
      </c>
      <c r="B126" s="37">
        <v>0.25925925</v>
      </c>
      <c r="C126" s="37">
        <v>0.35135135000000001</v>
      </c>
    </row>
    <row r="127" spans="1:3" x14ac:dyDescent="0.2">
      <c r="A127" s="42" t="s">
        <v>33685</v>
      </c>
      <c r="B127" s="37">
        <v>0.2631579</v>
      </c>
      <c r="C127" s="37">
        <v>3.1612904099999999</v>
      </c>
    </row>
    <row r="128" spans="1:3" x14ac:dyDescent="0.2">
      <c r="A128" s="42" t="s">
        <v>33686</v>
      </c>
      <c r="B128" s="37">
        <v>0.33333333999999998</v>
      </c>
      <c r="C128" s="37">
        <v>0.85185188000000001</v>
      </c>
    </row>
    <row r="129" spans="1:3" x14ac:dyDescent="0.2">
      <c r="A129" s="42" t="s">
        <v>33687</v>
      </c>
      <c r="B129" s="37">
        <v>0.36842105000000003</v>
      </c>
      <c r="C129" s="37">
        <v>0.49275362</v>
      </c>
    </row>
    <row r="130" spans="1:3" x14ac:dyDescent="0.2">
      <c r="A130" s="42" t="s">
        <v>33688</v>
      </c>
      <c r="B130" s="37">
        <v>0.14705883</v>
      </c>
      <c r="C130" s="37">
        <v>0.65217393999999995</v>
      </c>
    </row>
    <row r="131" spans="1:3" x14ac:dyDescent="0.2">
      <c r="A131" s="42" t="s">
        <v>33689</v>
      </c>
      <c r="B131" s="37">
        <v>0.23529412</v>
      </c>
      <c r="C131" s="37">
        <v>2.4736843099999999</v>
      </c>
    </row>
    <row r="132" spans="1:3" x14ac:dyDescent="0.2">
      <c r="A132" s="42" t="s">
        <v>33690</v>
      </c>
      <c r="B132" s="37">
        <v>0.40000001000000002</v>
      </c>
      <c r="C132" s="37">
        <v>1.60714281</v>
      </c>
    </row>
    <row r="133" spans="1:3" x14ac:dyDescent="0.2">
      <c r="A133" s="42" t="s">
        <v>33691</v>
      </c>
      <c r="B133" s="37">
        <v>0.40000001000000002</v>
      </c>
      <c r="C133" s="37">
        <v>2.30555558</v>
      </c>
    </row>
    <row r="134" spans="1:3" x14ac:dyDescent="0.2">
      <c r="A134" s="42" t="s">
        <v>33692</v>
      </c>
      <c r="B134" s="37">
        <v>0.625</v>
      </c>
      <c r="C134" s="37">
        <v>8.8235300000000003E-2</v>
      </c>
    </row>
    <row r="135" spans="1:3" x14ac:dyDescent="0.2">
      <c r="A135" s="42" t="s">
        <v>33693</v>
      </c>
      <c r="B135" s="37">
        <v>0.12244898</v>
      </c>
      <c r="C135" s="37">
        <v>0.60377358999999997</v>
      </c>
    </row>
    <row r="136" spans="1:3" x14ac:dyDescent="0.2">
      <c r="A136" s="42" t="s">
        <v>33694</v>
      </c>
      <c r="B136" s="37">
        <v>0.78947371</v>
      </c>
      <c r="C136" s="37">
        <v>0.43333334000000001</v>
      </c>
    </row>
    <row r="137" spans="1:3" x14ac:dyDescent="0.2">
      <c r="A137" s="42" t="s">
        <v>33695</v>
      </c>
      <c r="B137" s="37">
        <v>0.21739130000000001</v>
      </c>
      <c r="C137" s="37">
        <v>0.42857142999999998</v>
      </c>
    </row>
    <row r="138" spans="1:3" x14ac:dyDescent="0.2">
      <c r="A138" s="42" t="s">
        <v>33696</v>
      </c>
      <c r="B138" s="37">
        <v>0.28000000000000003</v>
      </c>
      <c r="C138" s="37">
        <v>0.36363636999999999</v>
      </c>
    </row>
    <row r="139" spans="1:3" x14ac:dyDescent="0.2">
      <c r="A139" s="42" t="s">
        <v>33697</v>
      </c>
      <c r="B139" s="37">
        <v>0.53846156999999994</v>
      </c>
      <c r="C139" s="37">
        <v>0.47368421999999999</v>
      </c>
    </row>
    <row r="140" spans="1:3" x14ac:dyDescent="0.2">
      <c r="A140" s="42" t="s">
        <v>33698</v>
      </c>
      <c r="B140" s="37">
        <v>0.34285715</v>
      </c>
      <c r="C140" s="37">
        <v>8.5714289999999999E-2</v>
      </c>
    </row>
    <row r="141" spans="1:3" x14ac:dyDescent="0.2">
      <c r="A141" s="42" t="s">
        <v>33699</v>
      </c>
      <c r="B141" s="37">
        <v>0.2</v>
      </c>
      <c r="C141" s="37">
        <v>0.26666667999999999</v>
      </c>
    </row>
    <row r="142" spans="1:3" x14ac:dyDescent="0.2">
      <c r="A142" s="42" t="s">
        <v>33700</v>
      </c>
      <c r="B142" s="37">
        <v>0.125</v>
      </c>
      <c r="C142" s="37">
        <v>0.55555558000000005</v>
      </c>
    </row>
    <row r="143" spans="1:3" x14ac:dyDescent="0.2">
      <c r="A143" s="42" t="s">
        <v>33701</v>
      </c>
      <c r="B143" s="37">
        <v>0.59183675000000002</v>
      </c>
      <c r="C143" s="37">
        <v>0.63636362999999996</v>
      </c>
    </row>
    <row r="144" spans="1:3" x14ac:dyDescent="0.2">
      <c r="A144" s="42" t="s">
        <v>33702</v>
      </c>
      <c r="B144" s="37">
        <v>0.22727273000000001</v>
      </c>
      <c r="C144" s="37">
        <v>0.67441863000000002</v>
      </c>
    </row>
    <row r="145" spans="1:3" x14ac:dyDescent="0.2">
      <c r="A145" s="42" t="s">
        <v>33703</v>
      </c>
      <c r="B145" s="37">
        <v>0.11764706</v>
      </c>
      <c r="C145" s="37">
        <v>0.32142857000000002</v>
      </c>
    </row>
    <row r="146" spans="1:3" x14ac:dyDescent="0.2">
      <c r="A146" s="42" t="s">
        <v>33704</v>
      </c>
      <c r="B146" s="37">
        <v>0.484375</v>
      </c>
      <c r="C146" s="37">
        <v>0.22222222</v>
      </c>
    </row>
    <row r="147" spans="1:3" x14ac:dyDescent="0.2">
      <c r="A147" s="42" t="s">
        <v>33705</v>
      </c>
      <c r="B147" s="37">
        <v>0.10416665999999999</v>
      </c>
      <c r="C147" s="37">
        <v>2.0740740299999998</v>
      </c>
    </row>
    <row r="148" spans="1:3" x14ac:dyDescent="0.2">
      <c r="A148" s="42" t="s">
        <v>33706</v>
      </c>
      <c r="B148" s="37">
        <v>0.44827586000000003</v>
      </c>
      <c r="C148" s="37">
        <v>0.21052631999999999</v>
      </c>
    </row>
    <row r="149" spans="1:3" x14ac:dyDescent="0.2">
      <c r="A149" s="42" t="s">
        <v>33707</v>
      </c>
      <c r="B149" s="37">
        <v>0.26865673000000001</v>
      </c>
      <c r="C149" s="37">
        <v>1.5263158100000001</v>
      </c>
    </row>
    <row r="150" spans="1:3" x14ac:dyDescent="0.2">
      <c r="A150" s="42" t="s">
        <v>33708</v>
      </c>
      <c r="B150" s="37">
        <v>0.32608696999999998</v>
      </c>
      <c r="C150" s="37">
        <v>0.16981131999999999</v>
      </c>
    </row>
    <row r="151" spans="1:3" x14ac:dyDescent="0.2">
      <c r="A151" s="42" t="s">
        <v>33709</v>
      </c>
      <c r="B151" s="37">
        <v>0.26666667999999999</v>
      </c>
      <c r="C151" s="37">
        <v>0.73076922</v>
      </c>
    </row>
    <row r="152" spans="1:3" x14ac:dyDescent="0.2">
      <c r="A152" s="42" t="s">
        <v>33710</v>
      </c>
      <c r="B152" s="37">
        <v>0.46666667000000001</v>
      </c>
      <c r="C152" s="37">
        <v>0.68965518000000003</v>
      </c>
    </row>
    <row r="153" spans="1:3" x14ac:dyDescent="0.2">
      <c r="A153" s="42" t="s">
        <v>33711</v>
      </c>
      <c r="B153" s="37">
        <v>0.33333333999999998</v>
      </c>
      <c r="C153" s="37">
        <v>1.14516127</v>
      </c>
    </row>
    <row r="154" spans="1:3" x14ac:dyDescent="0.2">
      <c r="A154" s="42" t="s">
        <v>33712</v>
      </c>
      <c r="B154" s="37">
        <v>0.72972970999999998</v>
      </c>
      <c r="C154" s="37">
        <v>1.60000002</v>
      </c>
    </row>
    <row r="155" spans="1:3" x14ac:dyDescent="0.2">
      <c r="A155" s="42" t="s">
        <v>33713</v>
      </c>
      <c r="B155" s="37">
        <v>5.8823529999999999E-2</v>
      </c>
      <c r="C155" s="37">
        <v>0.79487180999999996</v>
      </c>
    </row>
    <row r="156" spans="1:3" x14ac:dyDescent="0.2">
      <c r="A156" s="42" t="s">
        <v>33714</v>
      </c>
      <c r="B156" s="37">
        <v>0.22499999000000001</v>
      </c>
      <c r="C156" s="37">
        <v>2.68888879</v>
      </c>
    </row>
    <row r="157" spans="1:3" x14ac:dyDescent="0.2">
      <c r="A157" s="42" t="s">
        <v>33715</v>
      </c>
      <c r="B157" s="37">
        <v>0.26666667999999999</v>
      </c>
      <c r="C157" s="37">
        <v>0.75675678000000002</v>
      </c>
    </row>
    <row r="158" spans="1:3" x14ac:dyDescent="0.2">
      <c r="A158" s="42" t="s">
        <v>33716</v>
      </c>
      <c r="B158" s="37">
        <v>0.38983050000000002</v>
      </c>
      <c r="C158" s="37">
        <v>3</v>
      </c>
    </row>
    <row r="159" spans="1:3" x14ac:dyDescent="0.2">
      <c r="A159" s="42" t="s">
        <v>33717</v>
      </c>
      <c r="B159" s="37">
        <v>0.20689656000000001</v>
      </c>
      <c r="C159" s="37">
        <v>0.22222222</v>
      </c>
    </row>
    <row r="160" spans="1:3" x14ac:dyDescent="0.2">
      <c r="A160" s="42" t="s">
        <v>33718</v>
      </c>
      <c r="B160" s="37">
        <v>0.2</v>
      </c>
      <c r="C160" s="37">
        <v>0.71111113000000004</v>
      </c>
    </row>
    <row r="161" spans="1:3" x14ac:dyDescent="0.2">
      <c r="A161" s="42" t="s">
        <v>33719</v>
      </c>
      <c r="B161" s="37">
        <v>0.30232557999999998</v>
      </c>
      <c r="C161" s="37">
        <v>0.35555555999999999</v>
      </c>
    </row>
    <row r="162" spans="1:3" x14ac:dyDescent="0.2">
      <c r="A162" s="42" t="s">
        <v>33720</v>
      </c>
      <c r="B162" s="37">
        <v>0.30303031000000002</v>
      </c>
      <c r="C162" s="37">
        <v>2</v>
      </c>
    </row>
    <row r="163" spans="1:3" x14ac:dyDescent="0.2">
      <c r="A163" s="42" t="s">
        <v>33721</v>
      </c>
      <c r="B163" s="37">
        <v>0.97872340999999996</v>
      </c>
      <c r="C163" s="37">
        <v>1.1020407699999999</v>
      </c>
    </row>
    <row r="164" spans="1:3" x14ac:dyDescent="0.2">
      <c r="A164" s="42" t="s">
        <v>33722</v>
      </c>
      <c r="B164" s="37">
        <v>0.61904764000000001</v>
      </c>
      <c r="C164" s="37">
        <v>1.14999998</v>
      </c>
    </row>
    <row r="165" spans="1:3" x14ac:dyDescent="0.2">
      <c r="A165" s="42" t="s">
        <v>33723</v>
      </c>
      <c r="B165" s="37">
        <v>0.25</v>
      </c>
      <c r="C165" s="37">
        <v>0.72916669000000001</v>
      </c>
    </row>
    <row r="166" spans="1:3" x14ac:dyDescent="0.2">
      <c r="A166" s="42" t="s">
        <v>33724</v>
      </c>
      <c r="B166" s="37">
        <v>0.58139532999999999</v>
      </c>
      <c r="C166" s="37">
        <v>1.85714281</v>
      </c>
    </row>
    <row r="167" spans="1:3" x14ac:dyDescent="0.2">
      <c r="A167" s="42" t="s">
        <v>33725</v>
      </c>
      <c r="B167" s="37">
        <v>0.43589744000000002</v>
      </c>
      <c r="C167" s="37">
        <v>3.05555558</v>
      </c>
    </row>
    <row r="168" spans="1:3" x14ac:dyDescent="0.2">
      <c r="A168" s="42" t="s">
        <v>33726</v>
      </c>
      <c r="B168" s="37">
        <v>0.44086020999999997</v>
      </c>
      <c r="C168" s="37">
        <v>1.0909091200000001</v>
      </c>
    </row>
    <row r="169" spans="1:3" x14ac:dyDescent="0.2">
      <c r="A169" s="42" t="s">
        <v>33727</v>
      </c>
      <c r="B169" s="37">
        <v>0.67924529</v>
      </c>
      <c r="C169" s="37">
        <v>0.81818181000000001</v>
      </c>
    </row>
    <row r="170" spans="1:3" x14ac:dyDescent="0.2">
      <c r="A170" s="42" t="s">
        <v>33728</v>
      </c>
      <c r="B170" s="37">
        <v>1.27272725</v>
      </c>
      <c r="C170" s="37">
        <v>0.41333333</v>
      </c>
    </row>
    <row r="171" spans="1:3" x14ac:dyDescent="0.2">
      <c r="A171" s="42" t="s">
        <v>33729</v>
      </c>
      <c r="B171" s="37">
        <v>0.25</v>
      </c>
      <c r="C171" s="37">
        <v>0.42222222999999998</v>
      </c>
    </row>
    <row r="172" spans="1:3" x14ac:dyDescent="0.2">
      <c r="A172" s="42" t="s">
        <v>33730</v>
      </c>
      <c r="B172" s="37">
        <v>0.23529412</v>
      </c>
      <c r="C172" s="37">
        <v>2.3684210800000001</v>
      </c>
    </row>
    <row r="173" spans="1:3" x14ac:dyDescent="0.2">
      <c r="A173" s="42" t="s">
        <v>33731</v>
      </c>
      <c r="B173" s="37">
        <v>0.48148149000000001</v>
      </c>
      <c r="C173" s="37">
        <v>2.28800011</v>
      </c>
    </row>
    <row r="174" spans="1:3" x14ac:dyDescent="0.2">
      <c r="A174" s="42" t="s">
        <v>33732</v>
      </c>
      <c r="B174" s="37">
        <v>0.33333333999999998</v>
      </c>
      <c r="C174" s="37">
        <v>5.6399998699999996</v>
      </c>
    </row>
    <row r="175" spans="1:3" x14ac:dyDescent="0.2">
      <c r="A175" s="42" t="s">
        <v>33733</v>
      </c>
      <c r="B175" s="37">
        <v>0.39130433999999997</v>
      </c>
      <c r="C175" s="37">
        <v>0.13559321999999999</v>
      </c>
    </row>
    <row r="176" spans="1:3" x14ac:dyDescent="0.2">
      <c r="A176" s="42" t="s">
        <v>33734</v>
      </c>
      <c r="B176" s="37">
        <v>0</v>
      </c>
      <c r="C176" s="37">
        <v>0.97500001999999997</v>
      </c>
    </row>
    <row r="177" spans="1:3" x14ac:dyDescent="0.2">
      <c r="A177" s="42" t="s">
        <v>33735</v>
      </c>
      <c r="B177" s="37">
        <v>0.2631579</v>
      </c>
      <c r="C177" s="37">
        <v>1.0800000400000001</v>
      </c>
    </row>
    <row r="178" spans="1:3" x14ac:dyDescent="0.2">
      <c r="A178" s="42" t="s">
        <v>33736</v>
      </c>
      <c r="B178" s="37">
        <v>0.29787233000000002</v>
      </c>
      <c r="C178" s="37">
        <v>0.69444441999999995</v>
      </c>
    </row>
    <row r="179" spans="1:3" x14ac:dyDescent="0.2">
      <c r="A179" s="42" t="s">
        <v>33737</v>
      </c>
      <c r="B179" s="37">
        <v>0.38709675999999998</v>
      </c>
      <c r="C179" s="37">
        <v>0.72222220999999998</v>
      </c>
    </row>
    <row r="180" spans="1:3" x14ac:dyDescent="0.2">
      <c r="A180" s="42" t="s">
        <v>33738</v>
      </c>
      <c r="B180" s="37">
        <v>0.42857142999999998</v>
      </c>
      <c r="C180" s="37">
        <v>1</v>
      </c>
    </row>
    <row r="181" spans="1:3" x14ac:dyDescent="0.2">
      <c r="A181" s="42" t="s">
        <v>33739</v>
      </c>
      <c r="B181" s="37">
        <v>0.13333333999999999</v>
      </c>
      <c r="C181" s="37">
        <v>1.2666666499999999</v>
      </c>
    </row>
    <row r="182" spans="1:3" x14ac:dyDescent="0.2">
      <c r="A182" s="42" t="s">
        <v>33740</v>
      </c>
      <c r="B182" s="37">
        <v>0.60975610999999996</v>
      </c>
      <c r="C182" s="37">
        <v>7.1428569999999997E-2</v>
      </c>
    </row>
    <row r="183" spans="1:3" x14ac:dyDescent="0.2">
      <c r="A183" s="42" t="s">
        <v>33741</v>
      </c>
      <c r="B183" s="37">
        <v>0.88372092999999996</v>
      </c>
      <c r="C183" s="37">
        <v>0.49122807000000002</v>
      </c>
    </row>
    <row r="184" spans="1:3" x14ac:dyDescent="0.2">
      <c r="A184" s="42" t="s">
        <v>33742</v>
      </c>
      <c r="B184" s="37">
        <v>0.55813955999999998</v>
      </c>
      <c r="C184" s="37">
        <v>0.46296295999999998</v>
      </c>
    </row>
    <row r="185" spans="1:3" x14ac:dyDescent="0.2">
      <c r="A185" s="42" t="s">
        <v>33743</v>
      </c>
      <c r="B185" s="37">
        <v>0.60000001999999997</v>
      </c>
      <c r="C185" s="37">
        <v>0.22857142999999999</v>
      </c>
    </row>
    <row r="186" spans="1:3" x14ac:dyDescent="0.2">
      <c r="A186" s="42" t="s">
        <v>33744</v>
      </c>
      <c r="B186" s="37">
        <v>0.15000000999999999</v>
      </c>
      <c r="C186" s="37">
        <v>0.2888889</v>
      </c>
    </row>
    <row r="187" spans="1:3" x14ac:dyDescent="0.2">
      <c r="A187" s="42" t="s">
        <v>33745</v>
      </c>
      <c r="B187" s="37">
        <v>0.39285713</v>
      </c>
      <c r="C187" s="37">
        <v>3.4727272999999999</v>
      </c>
    </row>
    <row r="188" spans="1:3" x14ac:dyDescent="0.2">
      <c r="A188" s="42" t="s">
        <v>33746</v>
      </c>
      <c r="B188" s="37">
        <v>0.2</v>
      </c>
      <c r="C188" s="37">
        <v>0.38709675999999998</v>
      </c>
    </row>
    <row r="189" spans="1:3" x14ac:dyDescent="0.2">
      <c r="A189" s="42" t="s">
        <v>33747</v>
      </c>
      <c r="B189" s="37">
        <v>0.171875</v>
      </c>
      <c r="C189" s="37">
        <v>0.72727275000000002</v>
      </c>
    </row>
    <row r="190" spans="1:3" x14ac:dyDescent="0.2">
      <c r="A190" s="42" t="s">
        <v>33748</v>
      </c>
      <c r="B190" s="37">
        <v>0.29166666000000002</v>
      </c>
      <c r="C190" s="37">
        <v>0.64285713</v>
      </c>
    </row>
    <row r="191" spans="1:3" x14ac:dyDescent="0.2">
      <c r="A191" s="42" t="s">
        <v>33749</v>
      </c>
      <c r="B191" s="37">
        <v>0.38235295000000002</v>
      </c>
      <c r="C191" s="37">
        <v>0.74418603999999999</v>
      </c>
    </row>
    <row r="192" spans="1:3" x14ac:dyDescent="0.2">
      <c r="A192" s="42" t="s">
        <v>33750</v>
      </c>
      <c r="B192" s="37">
        <v>0.2820513</v>
      </c>
      <c r="C192" s="37">
        <v>0.29347825</v>
      </c>
    </row>
    <row r="193" spans="1:3" x14ac:dyDescent="0.2">
      <c r="A193" s="42" t="s">
        <v>33751</v>
      </c>
      <c r="B193" s="37">
        <v>0.32258063999999997</v>
      </c>
      <c r="C193" s="37">
        <v>1.9610389500000001</v>
      </c>
    </row>
    <row r="194" spans="1:3" x14ac:dyDescent="0.2">
      <c r="A194" s="42" t="s">
        <v>33752</v>
      </c>
      <c r="B194" s="37">
        <v>0.27777779000000002</v>
      </c>
      <c r="C194" s="37">
        <v>1.0476190999999999</v>
      </c>
    </row>
    <row r="195" spans="1:3" x14ac:dyDescent="0.2">
      <c r="A195" s="42" t="s">
        <v>33753</v>
      </c>
      <c r="B195" s="37">
        <v>0.42222222999999998</v>
      </c>
      <c r="C195" s="37">
        <v>0.58620691000000003</v>
      </c>
    </row>
    <row r="196" spans="1:3" x14ac:dyDescent="0.2">
      <c r="A196" s="42" t="s">
        <v>33754</v>
      </c>
      <c r="B196" s="37">
        <v>0.40000001000000002</v>
      </c>
      <c r="C196" s="37">
        <v>1.4565217500000001</v>
      </c>
    </row>
    <row r="197" spans="1:3" x14ac:dyDescent="0.2">
      <c r="A197" s="42" t="s">
        <v>33755</v>
      </c>
      <c r="B197" s="37">
        <v>0.40625</v>
      </c>
      <c r="C197" s="37">
        <v>0.26086956</v>
      </c>
    </row>
    <row r="198" spans="1:3" x14ac:dyDescent="0.2">
      <c r="A198" s="42" t="s">
        <v>33756</v>
      </c>
      <c r="B198" s="37">
        <v>0.28301885999999998</v>
      </c>
      <c r="C198" s="37">
        <v>5.5555553399999997</v>
      </c>
    </row>
    <row r="199" spans="1:3" x14ac:dyDescent="0.2">
      <c r="A199" s="42" t="s">
        <v>33757</v>
      </c>
      <c r="B199" s="37">
        <v>0.1923077</v>
      </c>
      <c r="C199" s="37">
        <v>0.58823532000000001</v>
      </c>
    </row>
    <row r="200" spans="1:3" x14ac:dyDescent="0.2">
      <c r="A200" s="42" t="s">
        <v>33758</v>
      </c>
      <c r="B200" s="37">
        <v>0.21276596</v>
      </c>
      <c r="C200" s="37">
        <v>0.43333334000000001</v>
      </c>
    </row>
    <row r="201" spans="1:3" x14ac:dyDescent="0.2">
      <c r="A201" s="42" t="s">
        <v>33759</v>
      </c>
      <c r="B201" s="37">
        <v>0.42857142999999998</v>
      </c>
      <c r="C201" s="37">
        <v>10.625</v>
      </c>
    </row>
    <row r="202" spans="1:3" x14ac:dyDescent="0.2">
      <c r="A202" s="42" t="s">
        <v>33760</v>
      </c>
      <c r="B202" s="37">
        <v>0.39130433999999997</v>
      </c>
      <c r="C202" s="37">
        <v>1.42592597</v>
      </c>
    </row>
    <row r="203" spans="1:3" x14ac:dyDescent="0.2">
      <c r="A203" s="42" t="s">
        <v>33761</v>
      </c>
      <c r="B203" s="37">
        <v>0.625</v>
      </c>
      <c r="C203" s="37">
        <v>0.28070176000000002</v>
      </c>
    </row>
    <row r="204" spans="1:3" x14ac:dyDescent="0.2">
      <c r="A204" s="42" t="s">
        <v>33762</v>
      </c>
      <c r="B204" s="37">
        <v>0.23999999</v>
      </c>
      <c r="C204" s="37">
        <v>0.2</v>
      </c>
    </row>
    <row r="205" spans="1:3" x14ac:dyDescent="0.2">
      <c r="A205" s="42" t="s">
        <v>33763</v>
      </c>
      <c r="B205" s="37">
        <v>0.36923077999999998</v>
      </c>
      <c r="C205" s="37">
        <v>0.21428572000000001</v>
      </c>
    </row>
    <row r="206" spans="1:3" x14ac:dyDescent="0.2">
      <c r="A206" s="42" t="s">
        <v>33764</v>
      </c>
      <c r="B206" s="37">
        <v>0.31818181000000001</v>
      </c>
      <c r="C206" s="37">
        <v>0.29729729999999999</v>
      </c>
    </row>
    <row r="207" spans="1:3" x14ac:dyDescent="0.2">
      <c r="A207" s="42" t="s">
        <v>33765</v>
      </c>
      <c r="B207" s="37">
        <v>0.63636362999999996</v>
      </c>
      <c r="C207" s="37">
        <v>0.15151516000000001</v>
      </c>
    </row>
    <row r="208" spans="1:3" x14ac:dyDescent="0.2">
      <c r="A208" s="42" t="s">
        <v>33766</v>
      </c>
      <c r="B208" s="37">
        <v>0.22727273000000001</v>
      </c>
      <c r="C208" s="37">
        <v>0.28000000000000003</v>
      </c>
    </row>
    <row r="209" spans="1:3" x14ac:dyDescent="0.2">
      <c r="A209" s="42" t="s">
        <v>33767</v>
      </c>
      <c r="B209" s="37">
        <v>0.29166666000000002</v>
      </c>
      <c r="C209" s="37">
        <v>0.46153845999999998</v>
      </c>
    </row>
    <row r="210" spans="1:3" x14ac:dyDescent="0.2">
      <c r="A210" s="42" t="s">
        <v>33768</v>
      </c>
      <c r="B210" s="37">
        <v>0.21621621999999999</v>
      </c>
      <c r="C210" s="37">
        <v>0.31999999000000001</v>
      </c>
    </row>
    <row r="211" spans="1:3" x14ac:dyDescent="0.2">
      <c r="A211" s="42" t="s">
        <v>33769</v>
      </c>
      <c r="B211" s="37">
        <v>0.34615385999999998</v>
      </c>
      <c r="C211" s="37">
        <v>0.85714287</v>
      </c>
    </row>
    <row r="212" spans="1:3" x14ac:dyDescent="0.2">
      <c r="A212" s="42" t="s">
        <v>33770</v>
      </c>
      <c r="B212" s="37">
        <v>0.42105262999999998</v>
      </c>
      <c r="C212" s="37">
        <v>0.26086956</v>
      </c>
    </row>
    <row r="213" spans="1:3" x14ac:dyDescent="0.2">
      <c r="A213" s="42" t="s">
        <v>33771</v>
      </c>
      <c r="B213" s="37">
        <v>0.47619048000000003</v>
      </c>
      <c r="C213" s="37">
        <v>0.16666666999999999</v>
      </c>
    </row>
    <row r="214" spans="1:3" x14ac:dyDescent="0.2">
      <c r="A214" s="42" t="s">
        <v>33772</v>
      </c>
      <c r="B214" s="37">
        <v>0.28571429999999998</v>
      </c>
      <c r="C214" s="37">
        <v>2.0999998999999998</v>
      </c>
    </row>
    <row r="215" spans="1:3" x14ac:dyDescent="0.2">
      <c r="A215" s="42" t="s">
        <v>33773</v>
      </c>
      <c r="B215" s="37">
        <v>0.375</v>
      </c>
      <c r="C215" s="37">
        <v>1.13043475</v>
      </c>
    </row>
    <row r="216" spans="1:3" x14ac:dyDescent="0.2">
      <c r="A216" s="42" t="s">
        <v>33774</v>
      </c>
      <c r="B216" s="37">
        <v>0.30303031000000002</v>
      </c>
      <c r="C216" s="37">
        <v>0.45833333999999998</v>
      </c>
    </row>
    <row r="217" spans="1:3" x14ac:dyDescent="0.2">
      <c r="A217" s="42" t="s">
        <v>33775</v>
      </c>
      <c r="B217" s="37">
        <v>0.5</v>
      </c>
      <c r="C217" s="37">
        <v>0.58333330999999999</v>
      </c>
    </row>
    <row r="218" spans="1:3" x14ac:dyDescent="0.2">
      <c r="A218" s="42" t="s">
        <v>33776</v>
      </c>
      <c r="B218" s="37">
        <v>0.16666666999999999</v>
      </c>
      <c r="C218" s="37">
        <v>0.56097560999999996</v>
      </c>
    </row>
    <row r="219" spans="1:3" x14ac:dyDescent="0.2">
      <c r="A219" s="42" t="s">
        <v>33777</v>
      </c>
      <c r="B219" s="37">
        <v>0.28000000000000003</v>
      </c>
      <c r="C219" s="37">
        <v>14.041667</v>
      </c>
    </row>
    <row r="220" spans="1:3" x14ac:dyDescent="0.2">
      <c r="A220" s="42" t="s">
        <v>33778</v>
      </c>
      <c r="B220" s="37">
        <v>0.24074075</v>
      </c>
      <c r="C220" s="37">
        <v>0.68292682999999998</v>
      </c>
    </row>
    <row r="221" spans="1:3" x14ac:dyDescent="0.2">
      <c r="A221" s="42" t="s">
        <v>33779</v>
      </c>
      <c r="B221" s="37">
        <v>0.63636362999999996</v>
      </c>
      <c r="C221" s="37">
        <v>0.40740739999999998</v>
      </c>
    </row>
    <row r="222" spans="1:3" x14ac:dyDescent="0.2">
      <c r="A222" s="42" t="s">
        <v>33780</v>
      </c>
      <c r="B222" s="37">
        <v>0.2</v>
      </c>
      <c r="C222" s="37">
        <v>0.52941179000000005</v>
      </c>
    </row>
    <row r="223" spans="1:3" x14ac:dyDescent="0.2">
      <c r="A223" s="42" t="s">
        <v>33781</v>
      </c>
      <c r="B223" s="37">
        <v>0.47999998999999999</v>
      </c>
      <c r="C223" s="37">
        <v>0.83561640999999998</v>
      </c>
    </row>
    <row r="224" spans="1:3" x14ac:dyDescent="0.2">
      <c r="A224" s="42" t="s">
        <v>33782</v>
      </c>
      <c r="B224" s="37">
        <v>0.17073171000000001</v>
      </c>
      <c r="C224" s="37">
        <v>0.16981131999999999</v>
      </c>
    </row>
    <row r="225" spans="1:3" x14ac:dyDescent="0.2">
      <c r="A225" s="42" t="s">
        <v>33783</v>
      </c>
      <c r="B225" s="37">
        <v>0.32530120000000001</v>
      </c>
      <c r="C225" s="37">
        <v>0.45762712</v>
      </c>
    </row>
    <row r="226" spans="1:3" x14ac:dyDescent="0.2">
      <c r="A226" s="42" t="s">
        <v>33784</v>
      </c>
      <c r="B226" s="37">
        <v>0.9512195</v>
      </c>
      <c r="C226" s="37">
        <v>0.72000003000000001</v>
      </c>
    </row>
    <row r="227" spans="1:3" x14ac:dyDescent="0.2">
      <c r="A227" s="42" t="s">
        <v>33785</v>
      </c>
      <c r="B227" s="37">
        <v>0.3125</v>
      </c>
      <c r="C227" s="37">
        <v>1.8250000500000001</v>
      </c>
    </row>
    <row r="228" spans="1:3" x14ac:dyDescent="0.2">
      <c r="A228" s="42" t="s">
        <v>33786</v>
      </c>
      <c r="B228" s="37">
        <v>0.2</v>
      </c>
      <c r="C228" s="37">
        <v>0.21875</v>
      </c>
    </row>
    <row r="229" spans="1:3" x14ac:dyDescent="0.2">
      <c r="A229" s="42" t="s">
        <v>33787</v>
      </c>
      <c r="B229" s="37">
        <v>0.21052631999999999</v>
      </c>
      <c r="C229" s="37">
        <v>0.82352941999999996</v>
      </c>
    </row>
    <row r="230" spans="1:3" x14ac:dyDescent="0.2">
      <c r="A230" s="42" t="s">
        <v>33788</v>
      </c>
      <c r="B230" s="37">
        <v>0.49090909999999999</v>
      </c>
      <c r="C230" s="37">
        <v>0.73076922</v>
      </c>
    </row>
    <row r="231" spans="1:3" x14ac:dyDescent="0.2">
      <c r="A231" s="42" t="s">
        <v>33789</v>
      </c>
      <c r="B231" s="37">
        <v>0.53191489000000003</v>
      </c>
      <c r="C231" s="37">
        <v>0.75999998999999996</v>
      </c>
    </row>
    <row r="232" spans="1:3" x14ac:dyDescent="0.2">
      <c r="A232" s="42" t="s">
        <v>33790</v>
      </c>
      <c r="B232" s="37">
        <v>0.44999999000000002</v>
      </c>
      <c r="C232" s="37"/>
    </row>
    <row r="233" spans="1:3" x14ac:dyDescent="0.2">
      <c r="A233" s="42" t="s">
        <v>33791</v>
      </c>
      <c r="B233" s="37">
        <v>0.20833333000000001</v>
      </c>
      <c r="C233" s="37"/>
    </row>
    <row r="234" spans="1:3" x14ac:dyDescent="0.2">
      <c r="A234" s="42" t="s">
        <v>33792</v>
      </c>
      <c r="B234" s="37">
        <v>0.23809524000000001</v>
      </c>
      <c r="C234" s="37"/>
    </row>
    <row r="235" spans="1:3" x14ac:dyDescent="0.2">
      <c r="A235" s="42" t="s">
        <v>33793</v>
      </c>
      <c r="B235" s="37">
        <v>0.33333333999999998</v>
      </c>
      <c r="C235" s="37"/>
    </row>
    <row r="236" spans="1:3" x14ac:dyDescent="0.2">
      <c r="A236" s="42" t="s">
        <v>33794</v>
      </c>
      <c r="B236" s="37">
        <v>0.22727273000000001</v>
      </c>
      <c r="C236" s="37"/>
    </row>
    <row r="237" spans="1:3" x14ac:dyDescent="0.2">
      <c r="A237" s="42" t="s">
        <v>33795</v>
      </c>
      <c r="B237" s="37">
        <v>0.31818181000000001</v>
      </c>
      <c r="C237" s="37"/>
    </row>
    <row r="238" spans="1:3" x14ac:dyDescent="0.2">
      <c r="A238" s="42" t="s">
        <v>33796</v>
      </c>
      <c r="B238" s="37">
        <v>0.2820513</v>
      </c>
      <c r="C238" s="37"/>
    </row>
    <row r="239" spans="1:3" x14ac:dyDescent="0.2">
      <c r="A239" s="42" t="s">
        <v>33797</v>
      </c>
      <c r="B239" s="37">
        <v>0.47761193000000002</v>
      </c>
      <c r="C239" s="37"/>
    </row>
    <row r="240" spans="1:3" x14ac:dyDescent="0.2">
      <c r="A240" s="42" t="s">
        <v>33798</v>
      </c>
      <c r="B240" s="37">
        <v>0.27083333999999998</v>
      </c>
      <c r="C240" s="37"/>
    </row>
    <row r="241" spans="1:3" x14ac:dyDescent="0.2">
      <c r="A241" s="42" t="s">
        <v>33799</v>
      </c>
      <c r="B241" s="37">
        <v>0.36111110000000002</v>
      </c>
      <c r="C241" s="37"/>
    </row>
    <row r="242" spans="1:3" x14ac:dyDescent="0.2">
      <c r="A242" s="42" t="s">
        <v>33800</v>
      </c>
      <c r="B242" s="37">
        <v>0.17647059000000001</v>
      </c>
      <c r="C242" s="37"/>
    </row>
    <row r="243" spans="1:3" x14ac:dyDescent="0.2">
      <c r="A243" s="42" t="s">
        <v>33801</v>
      </c>
      <c r="B243" s="37">
        <v>0.125</v>
      </c>
      <c r="C243" s="37"/>
    </row>
    <row r="244" spans="1:3" x14ac:dyDescent="0.2">
      <c r="A244" s="42" t="s">
        <v>33802</v>
      </c>
      <c r="B244" s="37">
        <v>0.28571429999999998</v>
      </c>
      <c r="C244" s="37"/>
    </row>
    <row r="245" spans="1:3" x14ac:dyDescent="0.2">
      <c r="A245" s="42" t="s">
        <v>33803</v>
      </c>
      <c r="B245" s="37">
        <v>0.32786884999999999</v>
      </c>
      <c r="C245" s="37"/>
    </row>
    <row r="246" spans="1:3" x14ac:dyDescent="0.2">
      <c r="A246" s="42" t="s">
        <v>33804</v>
      </c>
      <c r="B246" s="37">
        <v>0.29629630000000001</v>
      </c>
      <c r="C246" s="37"/>
    </row>
    <row r="247" spans="1:3" x14ac:dyDescent="0.2">
      <c r="A247" s="42" t="s">
        <v>33805</v>
      </c>
      <c r="B247" s="37">
        <v>0.28571429999999998</v>
      </c>
      <c r="C247" s="37"/>
    </row>
    <row r="248" spans="1:3" x14ac:dyDescent="0.2">
      <c r="A248" s="42" t="s">
        <v>33806</v>
      </c>
      <c r="B248" s="37">
        <v>9.0909089999999998E-2</v>
      </c>
      <c r="C248" s="37"/>
    </row>
    <row r="249" spans="1:3" x14ac:dyDescent="0.2">
      <c r="A249" s="42" t="s">
        <v>33807</v>
      </c>
      <c r="B249" s="37">
        <v>0.26666667999999999</v>
      </c>
      <c r="C249" s="37"/>
    </row>
    <row r="250" spans="1:3" x14ac:dyDescent="0.2">
      <c r="A250" s="42" t="s">
        <v>33808</v>
      </c>
      <c r="B250" s="37">
        <v>0.27380951999999997</v>
      </c>
      <c r="C250" s="37"/>
    </row>
    <row r="251" spans="1:3" x14ac:dyDescent="0.2">
      <c r="A251" s="42" t="s">
        <v>33809</v>
      </c>
      <c r="B251" s="37">
        <v>0.17142858</v>
      </c>
      <c r="C251" s="37"/>
    </row>
    <row r="252" spans="1:3" x14ac:dyDescent="0.2">
      <c r="A252" s="42" t="s">
        <v>33810</v>
      </c>
      <c r="B252" s="37">
        <v>0.23404256000000001</v>
      </c>
      <c r="C252" s="37"/>
    </row>
    <row r="253" spans="1:3" x14ac:dyDescent="0.2">
      <c r="A253" s="42" t="s">
        <v>33811</v>
      </c>
      <c r="B253" s="37">
        <v>0.35294119000000002</v>
      </c>
      <c r="C253" s="37"/>
    </row>
    <row r="254" spans="1:3" x14ac:dyDescent="0.2">
      <c r="A254" s="42" t="s">
        <v>33812</v>
      </c>
      <c r="B254" s="37">
        <v>0.51063829999999999</v>
      </c>
      <c r="C254" s="37"/>
    </row>
    <row r="255" spans="1:3" x14ac:dyDescent="0.2">
      <c r="A255" s="42" t="s">
        <v>33813</v>
      </c>
      <c r="B255" s="37">
        <v>0.5</v>
      </c>
      <c r="C255" s="37"/>
    </row>
    <row r="256" spans="1:3" x14ac:dyDescent="0.2">
      <c r="A256" s="42" t="s">
        <v>33814</v>
      </c>
      <c r="B256" s="37">
        <v>0.27586207000000001</v>
      </c>
      <c r="C256" s="37"/>
    </row>
    <row r="257" spans="1:3" x14ac:dyDescent="0.2">
      <c r="A257" s="42" t="s">
        <v>33815</v>
      </c>
      <c r="B257" s="37">
        <v>0.29411766</v>
      </c>
      <c r="C257" s="37"/>
    </row>
    <row r="258" spans="1:3" x14ac:dyDescent="0.2">
      <c r="A258" s="42" t="s">
        <v>33816</v>
      </c>
      <c r="B258" s="37">
        <v>0.37142858000000001</v>
      </c>
      <c r="C258" s="37"/>
    </row>
    <row r="259" spans="1:3" x14ac:dyDescent="0.2">
      <c r="B259" s="37">
        <v>0.2888889</v>
      </c>
      <c r="C259" s="37"/>
    </row>
    <row r="260" spans="1:3" x14ac:dyDescent="0.2">
      <c r="B260" s="37">
        <v>0.22222222</v>
      </c>
      <c r="C260" s="37"/>
    </row>
    <row r="261" spans="1:3" x14ac:dyDescent="0.2">
      <c r="B261" s="37">
        <v>0.51351351000000001</v>
      </c>
      <c r="C261" s="37"/>
    </row>
    <row r="262" spans="1:3" x14ac:dyDescent="0.2">
      <c r="B262" s="37">
        <v>0.59259260000000002</v>
      </c>
      <c r="C262" s="37"/>
    </row>
    <row r="263" spans="1:3" x14ac:dyDescent="0.2">
      <c r="B263" s="37">
        <v>0.27500001000000002</v>
      </c>
      <c r="C263" s="37"/>
    </row>
    <row r="264" spans="1:3" x14ac:dyDescent="0.2">
      <c r="B264" s="37">
        <v>0.47169811</v>
      </c>
      <c r="C264" s="37"/>
    </row>
    <row r="265" spans="1:3" x14ac:dyDescent="0.2">
      <c r="B265" s="37">
        <v>0.39361702999999998</v>
      </c>
      <c r="C265" s="37"/>
    </row>
    <row r="266" spans="1:3" x14ac:dyDescent="0.2">
      <c r="B266" s="37">
        <v>0.53846156999999994</v>
      </c>
      <c r="C266" s="37"/>
    </row>
    <row r="267" spans="1:3" x14ac:dyDescent="0.2">
      <c r="B267" s="37">
        <v>0.19047618999999999</v>
      </c>
      <c r="C267" s="37"/>
    </row>
    <row r="268" spans="1:3" x14ac:dyDescent="0.2">
      <c r="B268" s="37">
        <v>0.23076922999999999</v>
      </c>
      <c r="C268" s="37"/>
    </row>
    <row r="269" spans="1:3" x14ac:dyDescent="0.2">
      <c r="B269" s="37">
        <v>0.38461539</v>
      </c>
      <c r="C269" s="37"/>
    </row>
    <row r="270" spans="1:3" x14ac:dyDescent="0.2">
      <c r="B270" s="37">
        <v>0.32558140000000002</v>
      </c>
      <c r="C270" s="37"/>
    </row>
    <row r="271" spans="1:3" x14ac:dyDescent="0.2">
      <c r="B271" s="37">
        <v>0.54237287999999995</v>
      </c>
      <c r="C271" s="37"/>
    </row>
    <row r="272" spans="1:3" x14ac:dyDescent="0.2">
      <c r="B272" s="37">
        <v>0.28571429999999998</v>
      </c>
      <c r="C272" s="37"/>
    </row>
    <row r="273" spans="2:3" x14ac:dyDescent="0.2">
      <c r="B273" s="37">
        <v>2.27999997</v>
      </c>
      <c r="C273" s="37"/>
    </row>
    <row r="274" spans="2:3" x14ac:dyDescent="0.2">
      <c r="B274" s="37">
        <v>0.29629630000000001</v>
      </c>
      <c r="C274" s="37"/>
    </row>
    <row r="275" spans="2:3" x14ac:dyDescent="0.2">
      <c r="B275" s="37">
        <v>0.36666666999999997</v>
      </c>
      <c r="C275" s="37"/>
    </row>
    <row r="276" spans="2:3" x14ac:dyDescent="0.2">
      <c r="B276" s="37">
        <v>0.55882352999999996</v>
      </c>
      <c r="C276" s="37"/>
    </row>
    <row r="277" spans="2:3" x14ac:dyDescent="0.2">
      <c r="B277" s="37"/>
      <c r="C277" s="37"/>
    </row>
    <row r="278" spans="2:3" x14ac:dyDescent="0.2">
      <c r="B278" s="37"/>
      <c r="C278" s="37"/>
    </row>
    <row r="279" spans="2:3" x14ac:dyDescent="0.2">
      <c r="B279" s="37"/>
      <c r="C279" s="37"/>
    </row>
    <row r="280" spans="2:3" x14ac:dyDescent="0.2">
      <c r="B280" s="37"/>
      <c r="C280" s="37"/>
    </row>
    <row r="281" spans="2:3" x14ac:dyDescent="0.2">
      <c r="B281" s="37"/>
      <c r="C281" s="37"/>
    </row>
    <row r="282" spans="2:3" x14ac:dyDescent="0.2">
      <c r="B282" s="37"/>
      <c r="C282" s="37"/>
    </row>
    <row r="283" spans="2:3" x14ac:dyDescent="0.2">
      <c r="B283" s="37"/>
      <c r="C283" s="37"/>
    </row>
    <row r="284" spans="2:3" x14ac:dyDescent="0.2">
      <c r="B284" s="37"/>
      <c r="C284" s="37"/>
    </row>
    <row r="285" spans="2:3" x14ac:dyDescent="0.2">
      <c r="B285" s="37"/>
      <c r="C285" s="37"/>
    </row>
    <row r="286" spans="2:3" x14ac:dyDescent="0.2">
      <c r="B286" s="37"/>
      <c r="C286" s="37"/>
    </row>
    <row r="287" spans="2:3" x14ac:dyDescent="0.2">
      <c r="B287" s="37"/>
      <c r="C287" s="37"/>
    </row>
    <row r="288" spans="2:3" x14ac:dyDescent="0.2">
      <c r="B288" s="37"/>
      <c r="C288" s="37"/>
    </row>
    <row r="289" spans="2:3" x14ac:dyDescent="0.2">
      <c r="B289" s="37"/>
      <c r="C289" s="37"/>
    </row>
    <row r="290" spans="2:3" x14ac:dyDescent="0.2">
      <c r="B290" s="37"/>
      <c r="C290" s="37"/>
    </row>
    <row r="291" spans="2:3" x14ac:dyDescent="0.2">
      <c r="B291" s="37"/>
      <c r="C291" s="37"/>
    </row>
    <row r="292" spans="2:3" x14ac:dyDescent="0.2">
      <c r="B292" s="37"/>
      <c r="C292" s="37"/>
    </row>
    <row r="293" spans="2:3" x14ac:dyDescent="0.2">
      <c r="B293" s="37"/>
      <c r="C293" s="37"/>
    </row>
    <row r="294" spans="2:3" x14ac:dyDescent="0.2">
      <c r="B294" s="37"/>
      <c r="C294" s="37"/>
    </row>
    <row r="295" spans="2:3" x14ac:dyDescent="0.2">
      <c r="B295" s="37"/>
      <c r="C295" s="37"/>
    </row>
    <row r="296" spans="2:3" x14ac:dyDescent="0.2">
      <c r="B296" s="37"/>
      <c r="C296" s="37"/>
    </row>
    <row r="297" spans="2:3" x14ac:dyDescent="0.2">
      <c r="B297" s="37"/>
      <c r="C297" s="37"/>
    </row>
    <row r="298" spans="2:3" x14ac:dyDescent="0.2">
      <c r="B298" s="37"/>
      <c r="C298" s="37"/>
    </row>
    <row r="299" spans="2:3" x14ac:dyDescent="0.2">
      <c r="B299" s="37"/>
      <c r="C299" s="37"/>
    </row>
    <row r="300" spans="2:3" x14ac:dyDescent="0.2">
      <c r="B300" s="37"/>
      <c r="C300" s="37"/>
    </row>
    <row r="301" spans="2:3" x14ac:dyDescent="0.2">
      <c r="B301" s="37"/>
      <c r="C301" s="37"/>
    </row>
    <row r="302" spans="2:3" x14ac:dyDescent="0.2">
      <c r="B302" s="37"/>
      <c r="C302" s="37"/>
    </row>
    <row r="303" spans="2:3" x14ac:dyDescent="0.2">
      <c r="B303" s="37"/>
      <c r="C303" s="37"/>
    </row>
    <row r="304" spans="2:3" x14ac:dyDescent="0.2">
      <c r="B304" s="37"/>
      <c r="C304" s="37"/>
    </row>
    <row r="305" spans="2:3" x14ac:dyDescent="0.2">
      <c r="B305" s="37"/>
      <c r="C305" s="37"/>
    </row>
    <row r="306" spans="2:3" x14ac:dyDescent="0.2">
      <c r="B306" s="37"/>
      <c r="C306" s="37"/>
    </row>
    <row r="307" spans="2:3" x14ac:dyDescent="0.2">
      <c r="B307" s="37"/>
      <c r="C307" s="37"/>
    </row>
    <row r="308" spans="2:3" x14ac:dyDescent="0.2">
      <c r="B308" s="37"/>
      <c r="C308" s="37"/>
    </row>
    <row r="309" spans="2:3" x14ac:dyDescent="0.2">
      <c r="B309" s="37"/>
      <c r="C309" s="37"/>
    </row>
    <row r="310" spans="2:3" x14ac:dyDescent="0.2">
      <c r="B310" s="37"/>
      <c r="C310" s="37"/>
    </row>
    <row r="311" spans="2:3" x14ac:dyDescent="0.2">
      <c r="B311" s="37"/>
      <c r="C311" s="37"/>
    </row>
    <row r="312" spans="2:3" x14ac:dyDescent="0.2">
      <c r="B312" s="37"/>
      <c r="C312" s="37"/>
    </row>
    <row r="313" spans="2:3" x14ac:dyDescent="0.2">
      <c r="B313" s="37"/>
      <c r="C313" s="37"/>
    </row>
    <row r="314" spans="2:3" x14ac:dyDescent="0.2">
      <c r="B314" s="37"/>
      <c r="C314" s="37"/>
    </row>
    <row r="315" spans="2:3" x14ac:dyDescent="0.2">
      <c r="B315" s="37"/>
      <c r="C315" s="37"/>
    </row>
    <row r="316" spans="2:3" x14ac:dyDescent="0.2">
      <c r="B316" s="37"/>
      <c r="C316" s="37"/>
    </row>
    <row r="317" spans="2:3" x14ac:dyDescent="0.2">
      <c r="B317" s="37"/>
      <c r="C317" s="37"/>
    </row>
    <row r="318" spans="2:3" x14ac:dyDescent="0.2">
      <c r="B318" s="37"/>
      <c r="C318" s="37"/>
    </row>
    <row r="319" spans="2:3" x14ac:dyDescent="0.2">
      <c r="B319" s="37"/>
      <c r="C319" s="37"/>
    </row>
    <row r="320" spans="2:3" x14ac:dyDescent="0.2">
      <c r="B320" s="37"/>
      <c r="C320" s="37"/>
    </row>
    <row r="321" spans="2:3" x14ac:dyDescent="0.2">
      <c r="B321" s="37"/>
      <c r="C321" s="37"/>
    </row>
    <row r="322" spans="2:3" x14ac:dyDescent="0.2">
      <c r="B322" s="37"/>
      <c r="C322" s="37"/>
    </row>
    <row r="323" spans="2:3" x14ac:dyDescent="0.2">
      <c r="B323" s="37"/>
      <c r="C323" s="37"/>
    </row>
    <row r="324" spans="2:3" x14ac:dyDescent="0.2">
      <c r="B324" s="37"/>
      <c r="C324" s="37"/>
    </row>
    <row r="325" spans="2:3" x14ac:dyDescent="0.2">
      <c r="B325" s="37"/>
      <c r="C325" s="37"/>
    </row>
    <row r="326" spans="2:3" x14ac:dyDescent="0.2">
      <c r="B326" s="37"/>
      <c r="C326" s="37"/>
    </row>
    <row r="327" spans="2:3" x14ac:dyDescent="0.2">
      <c r="B327" s="37"/>
      <c r="C327" s="37"/>
    </row>
    <row r="328" spans="2:3" x14ac:dyDescent="0.2">
      <c r="B328" s="37"/>
      <c r="C328" s="37"/>
    </row>
    <row r="329" spans="2:3" x14ac:dyDescent="0.2">
      <c r="B329" s="37"/>
      <c r="C329" s="37"/>
    </row>
    <row r="330" spans="2:3" x14ac:dyDescent="0.2">
      <c r="B330" s="37"/>
      <c r="C330" s="37"/>
    </row>
    <row r="331" spans="2:3" x14ac:dyDescent="0.2">
      <c r="B331" s="37"/>
      <c r="C331" s="37"/>
    </row>
    <row r="332" spans="2:3" x14ac:dyDescent="0.2">
      <c r="B332" s="37"/>
      <c r="C332" s="37"/>
    </row>
    <row r="333" spans="2:3" x14ac:dyDescent="0.2">
      <c r="B333" s="37"/>
      <c r="C333" s="37"/>
    </row>
    <row r="334" spans="2:3" x14ac:dyDescent="0.2">
      <c r="B334" s="37"/>
      <c r="C334" s="37"/>
    </row>
    <row r="335" spans="2:3" x14ac:dyDescent="0.2">
      <c r="B335" s="37"/>
      <c r="C335" s="37"/>
    </row>
    <row r="336" spans="2:3" x14ac:dyDescent="0.2">
      <c r="B336" s="37"/>
      <c r="C336" s="37"/>
    </row>
    <row r="337" spans="2:3" x14ac:dyDescent="0.2">
      <c r="B337" s="37"/>
      <c r="C337" s="37"/>
    </row>
    <row r="338" spans="2:3" x14ac:dyDescent="0.2">
      <c r="B338" s="37"/>
      <c r="C338" s="37"/>
    </row>
    <row r="339" spans="2:3" x14ac:dyDescent="0.2">
      <c r="B339" s="37"/>
      <c r="C339" s="37"/>
    </row>
    <row r="340" spans="2:3" x14ac:dyDescent="0.2">
      <c r="B340" s="37"/>
      <c r="C340" s="37"/>
    </row>
    <row r="341" spans="2:3" x14ac:dyDescent="0.2">
      <c r="B341" s="37"/>
      <c r="C341" s="37"/>
    </row>
    <row r="342" spans="2:3" x14ac:dyDescent="0.2">
      <c r="B342" s="37"/>
      <c r="C342" s="37"/>
    </row>
    <row r="343" spans="2:3" x14ac:dyDescent="0.2">
      <c r="B343" s="37"/>
      <c r="C343" s="37"/>
    </row>
    <row r="344" spans="2:3" x14ac:dyDescent="0.2">
      <c r="B344" s="37"/>
      <c r="C344" s="37"/>
    </row>
    <row r="345" spans="2:3" x14ac:dyDescent="0.2">
      <c r="B345" s="37"/>
      <c r="C345" s="37"/>
    </row>
    <row r="346" spans="2:3" x14ac:dyDescent="0.2">
      <c r="B346" s="37"/>
      <c r="C346" s="37"/>
    </row>
    <row r="347" spans="2:3" x14ac:dyDescent="0.2">
      <c r="B347" s="37"/>
      <c r="C347" s="37"/>
    </row>
    <row r="348" spans="2:3" x14ac:dyDescent="0.2">
      <c r="B348" s="37"/>
      <c r="C348" s="37"/>
    </row>
    <row r="349" spans="2:3" x14ac:dyDescent="0.2">
      <c r="B349" s="37"/>
      <c r="C349" s="37"/>
    </row>
    <row r="350" spans="2:3" x14ac:dyDescent="0.2">
      <c r="B350" s="37"/>
      <c r="C350" s="37"/>
    </row>
    <row r="351" spans="2:3" x14ac:dyDescent="0.2">
      <c r="B351" s="37"/>
      <c r="C351" s="37"/>
    </row>
    <row r="352" spans="2:3" x14ac:dyDescent="0.2">
      <c r="B352" s="37"/>
      <c r="C352" s="37"/>
    </row>
    <row r="353" spans="2:3" x14ac:dyDescent="0.2">
      <c r="B353" s="37"/>
      <c r="C353" s="37"/>
    </row>
    <row r="354" spans="2:3" x14ac:dyDescent="0.2">
      <c r="B354" s="37"/>
      <c r="C354" s="37"/>
    </row>
    <row r="355" spans="2:3" x14ac:dyDescent="0.2">
      <c r="B355" s="37"/>
      <c r="C355" s="37"/>
    </row>
    <row r="356" spans="2:3" x14ac:dyDescent="0.2">
      <c r="B356" s="37"/>
      <c r="C356" s="37"/>
    </row>
    <row r="357" spans="2:3" x14ac:dyDescent="0.2">
      <c r="B357" s="37"/>
      <c r="C357" s="37"/>
    </row>
    <row r="358" spans="2:3" x14ac:dyDescent="0.2">
      <c r="B358" s="37"/>
      <c r="C358" s="37"/>
    </row>
    <row r="359" spans="2:3" x14ac:dyDescent="0.2">
      <c r="B359" s="37"/>
      <c r="C359" s="37"/>
    </row>
    <row r="360" spans="2:3" x14ac:dyDescent="0.2">
      <c r="B360" s="37"/>
      <c r="C360" s="37"/>
    </row>
    <row r="361" spans="2:3" x14ac:dyDescent="0.2">
      <c r="B361" s="37"/>
      <c r="C361" s="37"/>
    </row>
    <row r="362" spans="2:3" x14ac:dyDescent="0.2">
      <c r="B362" s="37"/>
      <c r="C362" s="37"/>
    </row>
    <row r="363" spans="2:3" x14ac:dyDescent="0.2">
      <c r="B363" s="37"/>
      <c r="C363" s="37"/>
    </row>
    <row r="364" spans="2:3" x14ac:dyDescent="0.2">
      <c r="B364" s="37"/>
      <c r="C364" s="37"/>
    </row>
    <row r="365" spans="2:3" x14ac:dyDescent="0.2">
      <c r="B365" s="37"/>
      <c r="C365" s="37"/>
    </row>
    <row r="366" spans="2:3" x14ac:dyDescent="0.2">
      <c r="B366" s="37"/>
      <c r="C366" s="37"/>
    </row>
    <row r="367" spans="2:3" x14ac:dyDescent="0.2">
      <c r="B367" s="37"/>
      <c r="C367" s="37"/>
    </row>
    <row r="368" spans="2:3" x14ac:dyDescent="0.2">
      <c r="B368" s="37"/>
      <c r="C368" s="37"/>
    </row>
    <row r="369" spans="2:3" x14ac:dyDescent="0.2">
      <c r="B369" s="37"/>
      <c r="C369" s="37"/>
    </row>
    <row r="370" spans="2:3" x14ac:dyDescent="0.2">
      <c r="B370" s="37"/>
      <c r="C370" s="37"/>
    </row>
    <row r="371" spans="2:3" x14ac:dyDescent="0.2">
      <c r="B371" s="37"/>
      <c r="C371" s="37"/>
    </row>
    <row r="372" spans="2:3" x14ac:dyDescent="0.2">
      <c r="B372" s="37"/>
      <c r="C372" s="37"/>
    </row>
    <row r="373" spans="2:3" x14ac:dyDescent="0.2">
      <c r="B373" s="37"/>
      <c r="C373" s="37"/>
    </row>
    <row r="374" spans="2:3" x14ac:dyDescent="0.2">
      <c r="B374" s="37"/>
      <c r="C374" s="37"/>
    </row>
    <row r="375" spans="2:3" x14ac:dyDescent="0.2">
      <c r="B375" s="37"/>
      <c r="C375" s="37"/>
    </row>
    <row r="376" spans="2:3" x14ac:dyDescent="0.2">
      <c r="B376" s="37"/>
      <c r="C376" s="37"/>
    </row>
    <row r="377" spans="2:3" x14ac:dyDescent="0.2">
      <c r="B377" s="37"/>
      <c r="C377" s="37"/>
    </row>
    <row r="378" spans="2:3" x14ac:dyDescent="0.2">
      <c r="B378" s="37"/>
      <c r="C378" s="37"/>
    </row>
    <row r="379" spans="2:3" x14ac:dyDescent="0.2">
      <c r="B379" s="37"/>
      <c r="C379" s="37"/>
    </row>
    <row r="380" spans="2:3" x14ac:dyDescent="0.2">
      <c r="B380" s="37"/>
      <c r="C380" s="37"/>
    </row>
    <row r="381" spans="2:3" x14ac:dyDescent="0.2">
      <c r="B381" s="37"/>
      <c r="C381" s="37"/>
    </row>
    <row r="382" spans="2:3" x14ac:dyDescent="0.2">
      <c r="B382" s="37"/>
      <c r="C382" s="37"/>
    </row>
    <row r="383" spans="2:3" x14ac:dyDescent="0.2">
      <c r="B383" s="37"/>
      <c r="C383" s="37"/>
    </row>
    <row r="384" spans="2:3" x14ac:dyDescent="0.2">
      <c r="B384" s="37"/>
      <c r="C384" s="37"/>
    </row>
    <row r="385" spans="2:3" x14ac:dyDescent="0.2">
      <c r="B385" s="37"/>
      <c r="C385" s="37"/>
    </row>
    <row r="386" spans="2:3" x14ac:dyDescent="0.2">
      <c r="B386" s="37"/>
      <c r="C386" s="37"/>
    </row>
    <row r="387" spans="2:3" x14ac:dyDescent="0.2">
      <c r="B387" s="37"/>
      <c r="C387" s="37"/>
    </row>
    <row r="388" spans="2:3" x14ac:dyDescent="0.2">
      <c r="B388" s="37"/>
      <c r="C388" s="37"/>
    </row>
    <row r="389" spans="2:3" x14ac:dyDescent="0.2">
      <c r="B389" s="37"/>
      <c r="C389" s="37"/>
    </row>
    <row r="390" spans="2:3" x14ac:dyDescent="0.2">
      <c r="B390" s="37"/>
      <c r="C390" s="37"/>
    </row>
    <row r="391" spans="2:3" x14ac:dyDescent="0.2">
      <c r="B391" s="37"/>
      <c r="C391" s="37"/>
    </row>
    <row r="392" spans="2:3" x14ac:dyDescent="0.2">
      <c r="B392" s="37"/>
      <c r="C392" s="37"/>
    </row>
    <row r="393" spans="2:3" x14ac:dyDescent="0.2">
      <c r="B393" s="37"/>
      <c r="C393" s="37"/>
    </row>
    <row r="394" spans="2:3" x14ac:dyDescent="0.2">
      <c r="B394" s="37"/>
      <c r="C394" s="37"/>
    </row>
    <row r="395" spans="2:3" x14ac:dyDescent="0.2">
      <c r="B395" s="37"/>
      <c r="C395" s="37"/>
    </row>
    <row r="396" spans="2:3" x14ac:dyDescent="0.2">
      <c r="B396" s="37"/>
      <c r="C396" s="37"/>
    </row>
    <row r="397" spans="2:3" x14ac:dyDescent="0.2">
      <c r="B397" s="37"/>
      <c r="C397" s="37"/>
    </row>
    <row r="398" spans="2:3" x14ac:dyDescent="0.2">
      <c r="B398" s="37"/>
      <c r="C398" s="37"/>
    </row>
    <row r="399" spans="2:3" x14ac:dyDescent="0.2">
      <c r="B399" s="37"/>
      <c r="C399" s="37"/>
    </row>
    <row r="400" spans="2:3" x14ac:dyDescent="0.2">
      <c r="B400" s="37"/>
      <c r="C400" s="37"/>
    </row>
    <row r="401" spans="2:3" x14ac:dyDescent="0.2">
      <c r="B401" s="37"/>
      <c r="C401" s="37"/>
    </row>
    <row r="402" spans="2:3" x14ac:dyDescent="0.2">
      <c r="B402" s="37"/>
      <c r="C402" s="37"/>
    </row>
    <row r="403" spans="2:3" x14ac:dyDescent="0.2">
      <c r="B403" s="37"/>
      <c r="C403" s="37"/>
    </row>
    <row r="404" spans="2:3" x14ac:dyDescent="0.2">
      <c r="B404" s="37"/>
      <c r="C404" s="37"/>
    </row>
    <row r="405" spans="2:3" x14ac:dyDescent="0.2">
      <c r="B405" s="37"/>
      <c r="C405" s="37"/>
    </row>
    <row r="406" spans="2:3" x14ac:dyDescent="0.2">
      <c r="B406" s="37"/>
      <c r="C406" s="37"/>
    </row>
    <row r="407" spans="2:3" x14ac:dyDescent="0.2">
      <c r="B407" s="37"/>
      <c r="C407" s="37"/>
    </row>
    <row r="408" spans="2:3" x14ac:dyDescent="0.2">
      <c r="B408" s="37"/>
      <c r="C408" s="37"/>
    </row>
    <row r="409" spans="2:3" x14ac:dyDescent="0.2">
      <c r="B409" s="37"/>
      <c r="C409" s="37"/>
    </row>
    <row r="410" spans="2:3" x14ac:dyDescent="0.2">
      <c r="B410" s="37"/>
      <c r="C410" s="37"/>
    </row>
    <row r="411" spans="2:3" x14ac:dyDescent="0.2">
      <c r="B411" s="37"/>
      <c r="C411" s="37"/>
    </row>
    <row r="412" spans="2:3" x14ac:dyDescent="0.2">
      <c r="B412" s="37"/>
      <c r="C412" s="37"/>
    </row>
    <row r="413" spans="2:3" x14ac:dyDescent="0.2">
      <c r="B413" s="37"/>
      <c r="C413" s="37"/>
    </row>
    <row r="414" spans="2:3" x14ac:dyDescent="0.2">
      <c r="B414" s="37"/>
      <c r="C414" s="37"/>
    </row>
    <row r="415" spans="2:3" x14ac:dyDescent="0.2">
      <c r="B415" s="37"/>
      <c r="C415" s="37"/>
    </row>
    <row r="416" spans="2:3" x14ac:dyDescent="0.2">
      <c r="B416" s="37"/>
      <c r="C416" s="37"/>
    </row>
    <row r="417" spans="2:3" x14ac:dyDescent="0.2">
      <c r="B417" s="37"/>
      <c r="C417" s="37"/>
    </row>
    <row r="418" spans="2:3" x14ac:dyDescent="0.2">
      <c r="B418" s="37"/>
      <c r="C418" s="37"/>
    </row>
    <row r="419" spans="2:3" x14ac:dyDescent="0.2">
      <c r="B419" s="37"/>
      <c r="C419" s="37"/>
    </row>
    <row r="420" spans="2:3" x14ac:dyDescent="0.2">
      <c r="B420" s="37"/>
      <c r="C420" s="37"/>
    </row>
    <row r="421" spans="2:3" x14ac:dyDescent="0.2">
      <c r="B421" s="37"/>
      <c r="C421" s="37"/>
    </row>
    <row r="422" spans="2:3" x14ac:dyDescent="0.2">
      <c r="B422" s="37"/>
      <c r="C422" s="37"/>
    </row>
    <row r="423" spans="2:3" x14ac:dyDescent="0.2">
      <c r="B423" s="37"/>
      <c r="C423" s="37"/>
    </row>
    <row r="424" spans="2:3" x14ac:dyDescent="0.2">
      <c r="B424" s="37"/>
      <c r="C424" s="37"/>
    </row>
    <row r="425" spans="2:3" x14ac:dyDescent="0.2">
      <c r="B425" s="37"/>
      <c r="C425" s="37"/>
    </row>
    <row r="426" spans="2:3" x14ac:dyDescent="0.2">
      <c r="B426" s="37"/>
      <c r="C426" s="37"/>
    </row>
    <row r="427" spans="2:3" x14ac:dyDescent="0.2">
      <c r="B427" s="37"/>
      <c r="C427" s="37"/>
    </row>
    <row r="428" spans="2:3" x14ac:dyDescent="0.2">
      <c r="B428" s="37"/>
      <c r="C428" s="37"/>
    </row>
    <row r="429" spans="2:3" x14ac:dyDescent="0.2">
      <c r="B429" s="37"/>
      <c r="C429" s="37"/>
    </row>
    <row r="430" spans="2:3" x14ac:dyDescent="0.2">
      <c r="B430" s="37"/>
      <c r="C430" s="37"/>
    </row>
    <row r="431" spans="2:3" x14ac:dyDescent="0.2">
      <c r="B431" s="37"/>
      <c r="C431" s="37"/>
    </row>
    <row r="432" spans="2:3" x14ac:dyDescent="0.2">
      <c r="B432" s="37"/>
      <c r="C432" s="37"/>
    </row>
    <row r="433" spans="2:3" x14ac:dyDescent="0.2">
      <c r="B433" s="37"/>
      <c r="C433" s="37"/>
    </row>
    <row r="434" spans="2:3" x14ac:dyDescent="0.2">
      <c r="B434" s="37"/>
      <c r="C434" s="37"/>
    </row>
    <row r="435" spans="2:3" x14ac:dyDescent="0.2">
      <c r="B435" s="37"/>
      <c r="C435" s="37"/>
    </row>
    <row r="436" spans="2:3" x14ac:dyDescent="0.2">
      <c r="B436" s="37"/>
      <c r="C436" s="37"/>
    </row>
    <row r="437" spans="2:3" x14ac:dyDescent="0.2">
      <c r="B437" s="37"/>
      <c r="C437" s="37"/>
    </row>
    <row r="438" spans="2:3" x14ac:dyDescent="0.2">
      <c r="B438" s="37"/>
      <c r="C438" s="37"/>
    </row>
    <row r="439" spans="2:3" x14ac:dyDescent="0.2">
      <c r="B439" s="37"/>
      <c r="C439" s="37"/>
    </row>
    <row r="440" spans="2:3" x14ac:dyDescent="0.2">
      <c r="B440" s="37"/>
      <c r="C440" s="37"/>
    </row>
    <row r="441" spans="2:3" x14ac:dyDescent="0.2">
      <c r="B441" s="37"/>
      <c r="C441" s="37"/>
    </row>
    <row r="442" spans="2:3" x14ac:dyDescent="0.2">
      <c r="B442" s="37"/>
      <c r="C442" s="37"/>
    </row>
    <row r="443" spans="2:3" x14ac:dyDescent="0.2">
      <c r="B443" s="37"/>
      <c r="C443" s="37"/>
    </row>
    <row r="444" spans="2:3" x14ac:dyDescent="0.2">
      <c r="B444" s="37"/>
      <c r="C444" s="37"/>
    </row>
    <row r="445" spans="2:3" x14ac:dyDescent="0.2">
      <c r="B445" s="37"/>
      <c r="C445" s="37"/>
    </row>
    <row r="446" spans="2:3" x14ac:dyDescent="0.2">
      <c r="B446" s="37"/>
      <c r="C446" s="37"/>
    </row>
    <row r="447" spans="2:3" x14ac:dyDescent="0.2">
      <c r="B447" s="37"/>
      <c r="C447" s="37"/>
    </row>
    <row r="448" spans="2:3" x14ac:dyDescent="0.2">
      <c r="B448" s="37"/>
      <c r="C448" s="37"/>
    </row>
    <row r="449" spans="2:3" x14ac:dyDescent="0.2">
      <c r="B449" s="37"/>
      <c r="C449" s="37"/>
    </row>
    <row r="450" spans="2:3" x14ac:dyDescent="0.2">
      <c r="B450" s="37"/>
      <c r="C450" s="37"/>
    </row>
    <row r="451" spans="2:3" x14ac:dyDescent="0.2">
      <c r="B451" s="37"/>
      <c r="C451" s="37"/>
    </row>
    <row r="452" spans="2:3" x14ac:dyDescent="0.2">
      <c r="B452" s="37"/>
      <c r="C452" s="37"/>
    </row>
    <row r="453" spans="2:3" x14ac:dyDescent="0.2">
      <c r="B453" s="37"/>
      <c r="C453" s="37"/>
    </row>
    <row r="454" spans="2:3" x14ac:dyDescent="0.2">
      <c r="B454" s="37"/>
      <c r="C454" s="37"/>
    </row>
    <row r="455" spans="2:3" x14ac:dyDescent="0.2">
      <c r="B455" s="37"/>
      <c r="C455" s="37"/>
    </row>
    <row r="456" spans="2:3" x14ac:dyDescent="0.2">
      <c r="B456" s="37"/>
      <c r="C456" s="37"/>
    </row>
    <row r="457" spans="2:3" x14ac:dyDescent="0.2">
      <c r="B457" s="37"/>
      <c r="C457" s="37"/>
    </row>
    <row r="458" spans="2:3" x14ac:dyDescent="0.2">
      <c r="B458" s="37"/>
      <c r="C458" s="37"/>
    </row>
    <row r="459" spans="2:3" x14ac:dyDescent="0.2">
      <c r="B459" s="37"/>
      <c r="C459" s="37"/>
    </row>
    <row r="460" spans="2:3" x14ac:dyDescent="0.2">
      <c r="B460" s="37"/>
      <c r="C460" s="37"/>
    </row>
    <row r="461" spans="2:3" x14ac:dyDescent="0.2">
      <c r="B461" s="37"/>
      <c r="C461" s="37"/>
    </row>
    <row r="462" spans="2:3" x14ac:dyDescent="0.2">
      <c r="B462" s="37"/>
      <c r="C462" s="37"/>
    </row>
    <row r="463" spans="2:3" x14ac:dyDescent="0.2">
      <c r="B463" s="37"/>
      <c r="C463" s="37"/>
    </row>
    <row r="464" spans="2:3" x14ac:dyDescent="0.2">
      <c r="B464" s="37"/>
      <c r="C464" s="37"/>
    </row>
    <row r="465" spans="2:3" x14ac:dyDescent="0.2">
      <c r="B465" s="37"/>
      <c r="C465" s="37"/>
    </row>
    <row r="466" spans="2:3" x14ac:dyDescent="0.2">
      <c r="B466" s="37"/>
      <c r="C466" s="37"/>
    </row>
    <row r="467" spans="2:3" x14ac:dyDescent="0.2">
      <c r="B467" s="37"/>
      <c r="C467" s="37"/>
    </row>
    <row r="468" spans="2:3" x14ac:dyDescent="0.2">
      <c r="B468" s="37"/>
      <c r="C468" s="37"/>
    </row>
    <row r="469" spans="2:3" x14ac:dyDescent="0.2">
      <c r="B469" s="37"/>
      <c r="C469" s="37"/>
    </row>
    <row r="470" spans="2:3" x14ac:dyDescent="0.2">
      <c r="B470" s="37"/>
      <c r="C470" s="37"/>
    </row>
    <row r="471" spans="2:3" x14ac:dyDescent="0.2">
      <c r="B471" s="37"/>
      <c r="C471" s="37"/>
    </row>
    <row r="472" spans="2:3" x14ac:dyDescent="0.2">
      <c r="B472" s="37"/>
      <c r="C472" s="37"/>
    </row>
    <row r="473" spans="2:3" x14ac:dyDescent="0.2">
      <c r="B473" s="37"/>
      <c r="C473" s="37"/>
    </row>
    <row r="474" spans="2:3" x14ac:dyDescent="0.2">
      <c r="B474" s="37"/>
      <c r="C474" s="37"/>
    </row>
    <row r="475" spans="2:3" x14ac:dyDescent="0.2">
      <c r="B475" s="37"/>
      <c r="C475" s="37"/>
    </row>
    <row r="476" spans="2:3" x14ac:dyDescent="0.2">
      <c r="B476" s="37"/>
      <c r="C476" s="37"/>
    </row>
    <row r="477" spans="2:3" x14ac:dyDescent="0.2">
      <c r="B477" s="37"/>
      <c r="C477" s="37"/>
    </row>
    <row r="478" spans="2:3" x14ac:dyDescent="0.2">
      <c r="B478" s="37"/>
      <c r="C478" s="37"/>
    </row>
    <row r="479" spans="2:3" x14ac:dyDescent="0.2">
      <c r="B479" s="37"/>
      <c r="C479" s="37"/>
    </row>
    <row r="480" spans="2:3" x14ac:dyDescent="0.2">
      <c r="B480" s="37"/>
      <c r="C480" s="37"/>
    </row>
    <row r="481" spans="2:3" x14ac:dyDescent="0.2">
      <c r="B481" s="37"/>
      <c r="C481" s="37"/>
    </row>
    <row r="482" spans="2:3" x14ac:dyDescent="0.2">
      <c r="B482" s="37"/>
      <c r="C482" s="37"/>
    </row>
    <row r="483" spans="2:3" x14ac:dyDescent="0.2">
      <c r="B483" s="37"/>
      <c r="C483" s="37"/>
    </row>
    <row r="484" spans="2:3" x14ac:dyDescent="0.2">
      <c r="B484" s="37"/>
      <c r="C484" s="37"/>
    </row>
    <row r="485" spans="2:3" x14ac:dyDescent="0.2">
      <c r="B485" s="37"/>
      <c r="C485" s="37"/>
    </row>
    <row r="486" spans="2:3" x14ac:dyDescent="0.2">
      <c r="B486" s="37"/>
      <c r="C486" s="37"/>
    </row>
    <row r="487" spans="2:3" x14ac:dyDescent="0.2">
      <c r="B487" s="37"/>
      <c r="C487" s="37"/>
    </row>
    <row r="488" spans="2:3" x14ac:dyDescent="0.2">
      <c r="B488" s="37"/>
      <c r="C488" s="37"/>
    </row>
    <row r="489" spans="2:3" x14ac:dyDescent="0.2">
      <c r="B489" s="37"/>
      <c r="C489" s="37"/>
    </row>
    <row r="490" spans="2:3" x14ac:dyDescent="0.2">
      <c r="B490" s="37"/>
      <c r="C490" s="37"/>
    </row>
    <row r="491" spans="2:3" x14ac:dyDescent="0.2">
      <c r="B491" s="37"/>
      <c r="C491" s="37"/>
    </row>
    <row r="492" spans="2:3" x14ac:dyDescent="0.2">
      <c r="B492" s="37"/>
      <c r="C492" s="37"/>
    </row>
    <row r="493" spans="2:3" x14ac:dyDescent="0.2">
      <c r="B493" s="37"/>
      <c r="C493" s="37"/>
    </row>
    <row r="494" spans="2:3" x14ac:dyDescent="0.2">
      <c r="B494" s="37"/>
      <c r="C494" s="37"/>
    </row>
    <row r="495" spans="2:3" x14ac:dyDescent="0.2">
      <c r="B495" s="37"/>
      <c r="C495" s="37"/>
    </row>
    <row r="496" spans="2:3" x14ac:dyDescent="0.2">
      <c r="B496" s="37"/>
      <c r="C496" s="37"/>
    </row>
    <row r="497" spans="2:3" x14ac:dyDescent="0.2">
      <c r="B497" s="37"/>
      <c r="C497" s="37"/>
    </row>
    <row r="498" spans="2:3" x14ac:dyDescent="0.2">
      <c r="B498" s="37"/>
      <c r="C498" s="37"/>
    </row>
    <row r="499" spans="2:3" x14ac:dyDescent="0.2">
      <c r="B499" s="37"/>
      <c r="C499" s="37"/>
    </row>
    <row r="500" spans="2:3" x14ac:dyDescent="0.2">
      <c r="B500" s="37"/>
      <c r="C500" s="37"/>
    </row>
    <row r="501" spans="2:3" x14ac:dyDescent="0.2">
      <c r="B501" s="37"/>
      <c r="C501" s="37"/>
    </row>
    <row r="502" spans="2:3" x14ac:dyDescent="0.2">
      <c r="B502" s="37"/>
      <c r="C502" s="37"/>
    </row>
    <row r="503" spans="2:3" x14ac:dyDescent="0.2">
      <c r="B503" s="37"/>
      <c r="C503" s="37"/>
    </row>
    <row r="504" spans="2:3" x14ac:dyDescent="0.2">
      <c r="B504" s="37"/>
      <c r="C504" s="37"/>
    </row>
    <row r="505" spans="2:3" x14ac:dyDescent="0.2">
      <c r="B505" s="37"/>
      <c r="C505" s="37"/>
    </row>
    <row r="506" spans="2:3" x14ac:dyDescent="0.2">
      <c r="B506" s="37"/>
      <c r="C506" s="37"/>
    </row>
    <row r="507" spans="2:3" x14ac:dyDescent="0.2">
      <c r="B507" s="37"/>
      <c r="C507" s="37"/>
    </row>
    <row r="508" spans="2:3" x14ac:dyDescent="0.2">
      <c r="B508" s="37"/>
      <c r="C508" s="37"/>
    </row>
    <row r="509" spans="2:3" x14ac:dyDescent="0.2">
      <c r="B509" s="37"/>
      <c r="C509" s="37"/>
    </row>
    <row r="510" spans="2:3" x14ac:dyDescent="0.2">
      <c r="B510" s="37"/>
      <c r="C510" s="37"/>
    </row>
    <row r="511" spans="2:3" x14ac:dyDescent="0.2">
      <c r="B511" s="37"/>
      <c r="C511" s="37"/>
    </row>
    <row r="512" spans="2:3" x14ac:dyDescent="0.2">
      <c r="B512" s="37"/>
      <c r="C512" s="37"/>
    </row>
    <row r="513" spans="2:3" x14ac:dyDescent="0.2">
      <c r="B513" s="37"/>
      <c r="C513" s="37"/>
    </row>
    <row r="514" spans="2:3" x14ac:dyDescent="0.2">
      <c r="B514" s="37"/>
      <c r="C514" s="37"/>
    </row>
    <row r="515" spans="2:3" x14ac:dyDescent="0.2">
      <c r="B515" s="37"/>
      <c r="C515" s="37"/>
    </row>
    <row r="516" spans="2:3" x14ac:dyDescent="0.2">
      <c r="B516" s="37"/>
      <c r="C516" s="37"/>
    </row>
    <row r="517" spans="2:3" x14ac:dyDescent="0.2">
      <c r="B517" s="37"/>
      <c r="C517" s="37"/>
    </row>
    <row r="518" spans="2:3" x14ac:dyDescent="0.2">
      <c r="B518" s="37"/>
      <c r="C518" s="37"/>
    </row>
    <row r="519" spans="2:3" x14ac:dyDescent="0.2">
      <c r="B519" s="37"/>
      <c r="C519" s="37"/>
    </row>
    <row r="520" spans="2:3" x14ac:dyDescent="0.2">
      <c r="B520" s="37"/>
      <c r="C520" s="37"/>
    </row>
    <row r="521" spans="2:3" x14ac:dyDescent="0.2">
      <c r="B521" s="37"/>
      <c r="C521" s="37"/>
    </row>
    <row r="522" spans="2:3" x14ac:dyDescent="0.2">
      <c r="B522" s="37"/>
      <c r="C522" s="37"/>
    </row>
    <row r="523" spans="2:3" x14ac:dyDescent="0.2">
      <c r="B523" s="37"/>
      <c r="C523" s="37"/>
    </row>
    <row r="524" spans="2:3" x14ac:dyDescent="0.2">
      <c r="B524" s="37"/>
      <c r="C524" s="37"/>
    </row>
    <row r="525" spans="2:3" x14ac:dyDescent="0.2">
      <c r="B525" s="37"/>
      <c r="C525" s="37"/>
    </row>
    <row r="526" spans="2:3" x14ac:dyDescent="0.2">
      <c r="B526" s="37"/>
      <c r="C526" s="37"/>
    </row>
    <row r="527" spans="2:3" x14ac:dyDescent="0.2">
      <c r="B527" s="37"/>
      <c r="C527" s="37"/>
    </row>
    <row r="528" spans="2:3" x14ac:dyDescent="0.2">
      <c r="B528" s="37"/>
      <c r="C528" s="37"/>
    </row>
    <row r="529" spans="2:3" x14ac:dyDescent="0.2">
      <c r="B529" s="37"/>
      <c r="C529" s="37"/>
    </row>
    <row r="530" spans="2:3" x14ac:dyDescent="0.2">
      <c r="B530" s="37"/>
      <c r="C530" s="37"/>
    </row>
    <row r="531" spans="2:3" x14ac:dyDescent="0.2">
      <c r="B531" s="37"/>
      <c r="C531" s="37"/>
    </row>
    <row r="532" spans="2:3" x14ac:dyDescent="0.2">
      <c r="B532" s="37"/>
      <c r="C532" s="37"/>
    </row>
    <row r="533" spans="2:3" x14ac:dyDescent="0.2">
      <c r="B533" s="37"/>
      <c r="C533" s="37"/>
    </row>
    <row r="534" spans="2:3" x14ac:dyDescent="0.2">
      <c r="B534" s="37"/>
      <c r="C534" s="37"/>
    </row>
    <row r="535" spans="2:3" x14ac:dyDescent="0.2">
      <c r="B535" s="37"/>
      <c r="C535" s="37"/>
    </row>
    <row r="536" spans="2:3" x14ac:dyDescent="0.2">
      <c r="B536" s="37"/>
      <c r="C536" s="37"/>
    </row>
    <row r="537" spans="2:3" x14ac:dyDescent="0.2">
      <c r="B537" s="37"/>
      <c r="C537" s="37"/>
    </row>
    <row r="538" spans="2:3" x14ac:dyDescent="0.2">
      <c r="B538" s="37"/>
      <c r="C538" s="37"/>
    </row>
    <row r="539" spans="2:3" x14ac:dyDescent="0.2">
      <c r="B539" s="37"/>
      <c r="C539" s="37"/>
    </row>
    <row r="540" spans="2:3" x14ac:dyDescent="0.2">
      <c r="B540" s="37"/>
      <c r="C540" s="37"/>
    </row>
    <row r="541" spans="2:3" x14ac:dyDescent="0.2">
      <c r="B541" s="37"/>
      <c r="C541" s="37"/>
    </row>
    <row r="542" spans="2:3" x14ac:dyDescent="0.2">
      <c r="B542" s="37"/>
      <c r="C542" s="37"/>
    </row>
    <row r="543" spans="2:3" x14ac:dyDescent="0.2">
      <c r="B543" s="37"/>
      <c r="C543" s="37"/>
    </row>
    <row r="544" spans="2:3" x14ac:dyDescent="0.2">
      <c r="B544" s="37"/>
      <c r="C544" s="37"/>
    </row>
    <row r="545" spans="2:3" x14ac:dyDescent="0.2">
      <c r="B545" s="37"/>
      <c r="C545" s="37"/>
    </row>
    <row r="546" spans="2:3" x14ac:dyDescent="0.2">
      <c r="B546" s="37"/>
      <c r="C546" s="37"/>
    </row>
    <row r="547" spans="2:3" x14ac:dyDescent="0.2">
      <c r="B547" s="37"/>
      <c r="C547" s="37"/>
    </row>
    <row r="548" spans="2:3" x14ac:dyDescent="0.2">
      <c r="B548" s="37"/>
      <c r="C548" s="37"/>
    </row>
    <row r="549" spans="2:3" x14ac:dyDescent="0.2">
      <c r="B549" s="37"/>
      <c r="C549" s="37"/>
    </row>
    <row r="550" spans="2:3" x14ac:dyDescent="0.2">
      <c r="B550" s="37"/>
      <c r="C550" s="37"/>
    </row>
    <row r="551" spans="2:3" x14ac:dyDescent="0.2">
      <c r="B551" s="37"/>
      <c r="C551" s="37"/>
    </row>
    <row r="552" spans="2:3" x14ac:dyDescent="0.2">
      <c r="B552" s="37"/>
      <c r="C552" s="37"/>
    </row>
    <row r="553" spans="2:3" x14ac:dyDescent="0.2">
      <c r="B553" s="37"/>
      <c r="C553" s="37"/>
    </row>
    <row r="554" spans="2:3" x14ac:dyDescent="0.2">
      <c r="B554" s="37"/>
      <c r="C554" s="37"/>
    </row>
    <row r="555" spans="2:3" x14ac:dyDescent="0.2">
      <c r="B555" s="37"/>
      <c r="C555" s="37"/>
    </row>
    <row r="556" spans="2:3" x14ac:dyDescent="0.2">
      <c r="B556" s="37"/>
      <c r="C556" s="37"/>
    </row>
    <row r="557" spans="2:3" x14ac:dyDescent="0.2">
      <c r="B557" s="37"/>
      <c r="C557" s="37"/>
    </row>
    <row r="558" spans="2:3" x14ac:dyDescent="0.2">
      <c r="B558" s="37"/>
      <c r="C558" s="37"/>
    </row>
    <row r="559" spans="2:3" x14ac:dyDescent="0.2">
      <c r="B559" s="37"/>
      <c r="C559" s="37"/>
    </row>
    <row r="560" spans="2:3" x14ac:dyDescent="0.2">
      <c r="B560" s="37"/>
      <c r="C560" s="37"/>
    </row>
    <row r="561" spans="2:3" x14ac:dyDescent="0.2">
      <c r="B561" s="37"/>
      <c r="C561" s="37"/>
    </row>
    <row r="562" spans="2:3" x14ac:dyDescent="0.2">
      <c r="B562" s="37"/>
      <c r="C562" s="37"/>
    </row>
    <row r="563" spans="2:3" x14ac:dyDescent="0.2">
      <c r="B563" s="37"/>
      <c r="C563" s="37"/>
    </row>
    <row r="564" spans="2:3" x14ac:dyDescent="0.2">
      <c r="B564" s="37"/>
      <c r="C564" s="37"/>
    </row>
    <row r="565" spans="2:3" x14ac:dyDescent="0.2">
      <c r="B565" s="37"/>
      <c r="C565" s="37"/>
    </row>
    <row r="566" spans="2:3" x14ac:dyDescent="0.2">
      <c r="B566" s="37"/>
      <c r="C566" s="37"/>
    </row>
    <row r="567" spans="2:3" x14ac:dyDescent="0.2">
      <c r="B567" s="37"/>
      <c r="C567" s="37"/>
    </row>
    <row r="568" spans="2:3" x14ac:dyDescent="0.2">
      <c r="B568" s="37"/>
      <c r="C568" s="37"/>
    </row>
    <row r="569" spans="2:3" x14ac:dyDescent="0.2">
      <c r="B569" s="37"/>
      <c r="C569" s="37"/>
    </row>
    <row r="570" spans="2:3" x14ac:dyDescent="0.2">
      <c r="B570" s="37"/>
      <c r="C570" s="37"/>
    </row>
    <row r="571" spans="2:3" x14ac:dyDescent="0.2">
      <c r="B571" s="37"/>
      <c r="C571" s="37"/>
    </row>
    <row r="572" spans="2:3" x14ac:dyDescent="0.2">
      <c r="B572" s="37"/>
      <c r="C572" s="37"/>
    </row>
    <row r="573" spans="2:3" x14ac:dyDescent="0.2">
      <c r="B573" s="37"/>
      <c r="C573" s="37"/>
    </row>
    <row r="574" spans="2:3" x14ac:dyDescent="0.2">
      <c r="B574" s="37"/>
      <c r="C574" s="37"/>
    </row>
    <row r="575" spans="2:3" x14ac:dyDescent="0.2">
      <c r="B575" s="37"/>
      <c r="C575" s="37"/>
    </row>
    <row r="576" spans="2:3" x14ac:dyDescent="0.2">
      <c r="B576" s="37"/>
      <c r="C576" s="37"/>
    </row>
    <row r="577" spans="2:3" x14ac:dyDescent="0.2">
      <c r="B577" s="37"/>
      <c r="C577" s="37"/>
    </row>
    <row r="578" spans="2:3" x14ac:dyDescent="0.2">
      <c r="B578" s="37"/>
      <c r="C578" s="37"/>
    </row>
    <row r="579" spans="2:3" x14ac:dyDescent="0.2">
      <c r="B579" s="37"/>
      <c r="C579" s="37"/>
    </row>
    <row r="580" spans="2:3" x14ac:dyDescent="0.2">
      <c r="B580" s="37"/>
      <c r="C580" s="37"/>
    </row>
    <row r="581" spans="2:3" x14ac:dyDescent="0.2">
      <c r="B581" s="37"/>
      <c r="C581" s="37"/>
    </row>
    <row r="582" spans="2:3" x14ac:dyDescent="0.2">
      <c r="B582" s="37"/>
      <c r="C582" s="37"/>
    </row>
    <row r="583" spans="2:3" x14ac:dyDescent="0.2">
      <c r="B583" s="37"/>
      <c r="C583" s="37"/>
    </row>
    <row r="584" spans="2:3" x14ac:dyDescent="0.2">
      <c r="B584" s="37"/>
      <c r="C584" s="37"/>
    </row>
    <row r="585" spans="2:3" x14ac:dyDescent="0.2">
      <c r="B585" s="37"/>
      <c r="C585" s="37"/>
    </row>
    <row r="586" spans="2:3" x14ac:dyDescent="0.2">
      <c r="B586" s="37"/>
      <c r="C586" s="37"/>
    </row>
    <row r="587" spans="2:3" x14ac:dyDescent="0.2">
      <c r="B587" s="37"/>
      <c r="C587" s="37"/>
    </row>
    <row r="588" spans="2:3" x14ac:dyDescent="0.2">
      <c r="B588" s="37"/>
      <c r="C588" s="37"/>
    </row>
    <row r="589" spans="2:3" x14ac:dyDescent="0.2">
      <c r="B589" s="37"/>
      <c r="C589" s="37"/>
    </row>
    <row r="590" spans="2:3" x14ac:dyDescent="0.2">
      <c r="B590" s="37"/>
      <c r="C590" s="37"/>
    </row>
    <row r="591" spans="2:3" x14ac:dyDescent="0.2">
      <c r="B591" s="37"/>
      <c r="C591" s="37"/>
    </row>
    <row r="592" spans="2:3" x14ac:dyDescent="0.2">
      <c r="B592" s="37"/>
      <c r="C592" s="37"/>
    </row>
    <row r="593" spans="2:3" x14ac:dyDescent="0.2">
      <c r="B593" s="37"/>
      <c r="C593" s="37"/>
    </row>
    <row r="594" spans="2:3" x14ac:dyDescent="0.2">
      <c r="B594" s="37"/>
      <c r="C594" s="37"/>
    </row>
    <row r="595" spans="2:3" x14ac:dyDescent="0.2">
      <c r="B595" s="37"/>
      <c r="C595" s="37"/>
    </row>
    <row r="596" spans="2:3" x14ac:dyDescent="0.2">
      <c r="B596" s="37"/>
      <c r="C596" s="37"/>
    </row>
    <row r="597" spans="2:3" x14ac:dyDescent="0.2">
      <c r="B597" s="37"/>
      <c r="C597" s="37"/>
    </row>
    <row r="598" spans="2:3" x14ac:dyDescent="0.2">
      <c r="B598" s="37"/>
      <c r="C598" s="37"/>
    </row>
    <row r="599" spans="2:3" x14ac:dyDescent="0.2">
      <c r="B599" s="37"/>
      <c r="C599" s="37"/>
    </row>
    <row r="600" spans="2:3" x14ac:dyDescent="0.2">
      <c r="B600" s="37"/>
      <c r="C600" s="37"/>
    </row>
    <row r="601" spans="2:3" x14ac:dyDescent="0.2">
      <c r="B601" s="37"/>
      <c r="C601" s="37"/>
    </row>
    <row r="602" spans="2:3" x14ac:dyDescent="0.2">
      <c r="B602" s="37"/>
      <c r="C602" s="37"/>
    </row>
    <row r="603" spans="2:3" x14ac:dyDescent="0.2">
      <c r="B603" s="37"/>
      <c r="C603" s="37"/>
    </row>
    <row r="604" spans="2:3" x14ac:dyDescent="0.2">
      <c r="B604" s="37"/>
      <c r="C604" s="37"/>
    </row>
    <row r="605" spans="2:3" x14ac:dyDescent="0.2">
      <c r="B605" s="37"/>
      <c r="C605" s="37"/>
    </row>
    <row r="606" spans="2:3" x14ac:dyDescent="0.2">
      <c r="B606" s="37"/>
      <c r="C606" s="37"/>
    </row>
    <row r="607" spans="2:3" x14ac:dyDescent="0.2">
      <c r="B607" s="37"/>
      <c r="C607" s="37"/>
    </row>
    <row r="608" spans="2:3" x14ac:dyDescent="0.2">
      <c r="B608" s="37"/>
      <c r="C608" s="37"/>
    </row>
    <row r="609" spans="2:3" x14ac:dyDescent="0.2">
      <c r="B609" s="37"/>
      <c r="C609" s="37"/>
    </row>
    <row r="610" spans="2:3" x14ac:dyDescent="0.2">
      <c r="B610" s="37"/>
      <c r="C610" s="37"/>
    </row>
    <row r="611" spans="2:3" x14ac:dyDescent="0.2">
      <c r="B611" s="37"/>
      <c r="C611" s="37"/>
    </row>
    <row r="612" spans="2:3" x14ac:dyDescent="0.2">
      <c r="B612" s="37"/>
      <c r="C612" s="37"/>
    </row>
    <row r="613" spans="2:3" x14ac:dyDescent="0.2">
      <c r="B613" s="37"/>
      <c r="C613" s="37"/>
    </row>
    <row r="614" spans="2:3" x14ac:dyDescent="0.2">
      <c r="B614" s="37"/>
      <c r="C614" s="37"/>
    </row>
    <row r="615" spans="2:3" x14ac:dyDescent="0.2">
      <c r="B615" s="37"/>
      <c r="C615" s="37"/>
    </row>
    <row r="616" spans="2:3" x14ac:dyDescent="0.2">
      <c r="B616" s="37"/>
      <c r="C616" s="37"/>
    </row>
    <row r="617" spans="2:3" x14ac:dyDescent="0.2">
      <c r="B617" s="37"/>
      <c r="C617" s="37"/>
    </row>
    <row r="618" spans="2:3" x14ac:dyDescent="0.2">
      <c r="B618" s="37"/>
      <c r="C618" s="37"/>
    </row>
    <row r="619" spans="2:3" x14ac:dyDescent="0.2">
      <c r="B619" s="37"/>
      <c r="C619" s="37"/>
    </row>
    <row r="620" spans="2:3" x14ac:dyDescent="0.2">
      <c r="B620" s="37"/>
      <c r="C620" s="37"/>
    </row>
    <row r="621" spans="2:3" x14ac:dyDescent="0.2">
      <c r="B621" s="37"/>
      <c r="C621" s="37"/>
    </row>
    <row r="622" spans="2:3" x14ac:dyDescent="0.2">
      <c r="B622" s="37"/>
      <c r="C622" s="37"/>
    </row>
    <row r="623" spans="2:3" x14ac:dyDescent="0.2">
      <c r="B623" s="37"/>
      <c r="C623" s="37"/>
    </row>
    <row r="624" spans="2:3" x14ac:dyDescent="0.2">
      <c r="B624" s="37"/>
      <c r="C624" s="37"/>
    </row>
    <row r="625" spans="2:3" x14ac:dyDescent="0.2">
      <c r="B625" s="37"/>
      <c r="C625" s="37"/>
    </row>
    <row r="626" spans="2:3" x14ac:dyDescent="0.2">
      <c r="B626" s="37"/>
      <c r="C626" s="37"/>
    </row>
    <row r="627" spans="2:3" x14ac:dyDescent="0.2">
      <c r="B627" s="37"/>
      <c r="C627" s="37"/>
    </row>
    <row r="628" spans="2:3" x14ac:dyDescent="0.2">
      <c r="B628" s="37"/>
      <c r="C628" s="37"/>
    </row>
    <row r="629" spans="2:3" x14ac:dyDescent="0.2">
      <c r="B629" s="37"/>
      <c r="C629" s="37"/>
    </row>
    <row r="630" spans="2:3" x14ac:dyDescent="0.2">
      <c r="B630" s="37"/>
      <c r="C630" s="37"/>
    </row>
    <row r="631" spans="2:3" x14ac:dyDescent="0.2">
      <c r="B631" s="37"/>
      <c r="C631" s="37"/>
    </row>
    <row r="632" spans="2:3" x14ac:dyDescent="0.2">
      <c r="B632" s="37"/>
      <c r="C632" s="37"/>
    </row>
    <row r="633" spans="2:3" x14ac:dyDescent="0.2">
      <c r="B633" s="37"/>
      <c r="C633" s="37"/>
    </row>
    <row r="634" spans="2:3" x14ac:dyDescent="0.2">
      <c r="B634" s="37"/>
      <c r="C634" s="37"/>
    </row>
    <row r="635" spans="2:3" x14ac:dyDescent="0.2">
      <c r="B635" s="37"/>
      <c r="C635" s="37"/>
    </row>
    <row r="636" spans="2:3" x14ac:dyDescent="0.2">
      <c r="B636" s="37"/>
      <c r="C636" s="37"/>
    </row>
    <row r="637" spans="2:3" x14ac:dyDescent="0.2">
      <c r="B637" s="37"/>
      <c r="C637" s="37"/>
    </row>
    <row r="638" spans="2:3" x14ac:dyDescent="0.2">
      <c r="B638" s="37"/>
      <c r="C638" s="37"/>
    </row>
    <row r="639" spans="2:3" x14ac:dyDescent="0.2">
      <c r="B639" s="37"/>
      <c r="C639" s="37"/>
    </row>
    <row r="640" spans="2:3" x14ac:dyDescent="0.2">
      <c r="B640" s="37"/>
      <c r="C640" s="37"/>
    </row>
    <row r="641" spans="2:3" x14ac:dyDescent="0.2">
      <c r="B641" s="37"/>
      <c r="C641" s="37"/>
    </row>
    <row r="642" spans="2:3" x14ac:dyDescent="0.2">
      <c r="B642" s="37"/>
      <c r="C642" s="37"/>
    </row>
    <row r="643" spans="2:3" x14ac:dyDescent="0.2">
      <c r="B643" s="37"/>
      <c r="C643" s="37"/>
    </row>
    <row r="644" spans="2:3" x14ac:dyDescent="0.2">
      <c r="B644" s="37"/>
      <c r="C644" s="37"/>
    </row>
    <row r="645" spans="2:3" x14ac:dyDescent="0.2">
      <c r="B645" s="37"/>
      <c r="C645" s="37"/>
    </row>
    <row r="646" spans="2:3" x14ac:dyDescent="0.2">
      <c r="B646" s="37"/>
      <c r="C646" s="37"/>
    </row>
    <row r="647" spans="2:3" x14ac:dyDescent="0.2">
      <c r="B647" s="37"/>
      <c r="C647" s="37"/>
    </row>
    <row r="648" spans="2:3" x14ac:dyDescent="0.2">
      <c r="B648" s="37"/>
      <c r="C648" s="37"/>
    </row>
    <row r="649" spans="2:3" x14ac:dyDescent="0.2">
      <c r="B649" s="37"/>
      <c r="C649" s="37"/>
    </row>
    <row r="650" spans="2:3" x14ac:dyDescent="0.2">
      <c r="B650" s="37"/>
      <c r="C650" s="37"/>
    </row>
    <row r="651" spans="2:3" x14ac:dyDescent="0.2">
      <c r="B651" s="37"/>
      <c r="C651" s="37"/>
    </row>
    <row r="652" spans="2:3" x14ac:dyDescent="0.2">
      <c r="B652" s="37"/>
      <c r="C652" s="37"/>
    </row>
    <row r="653" spans="2:3" x14ac:dyDescent="0.2">
      <c r="B653" s="37"/>
      <c r="C653" s="37"/>
    </row>
    <row r="654" spans="2:3" x14ac:dyDescent="0.2">
      <c r="B654" s="37"/>
      <c r="C654" s="37"/>
    </row>
    <row r="655" spans="2:3" x14ac:dyDescent="0.2">
      <c r="B655" s="37"/>
      <c r="C655" s="37"/>
    </row>
    <row r="656" spans="2:3" x14ac:dyDescent="0.2">
      <c r="B656" s="37"/>
      <c r="C656" s="37"/>
    </row>
    <row r="657" spans="2:3" x14ac:dyDescent="0.2">
      <c r="B657" s="37"/>
      <c r="C657" s="37"/>
    </row>
    <row r="658" spans="2:3" x14ac:dyDescent="0.2">
      <c r="B658" s="37"/>
      <c r="C658" s="37"/>
    </row>
    <row r="659" spans="2:3" x14ac:dyDescent="0.2">
      <c r="B659" s="37"/>
      <c r="C659" s="37"/>
    </row>
    <row r="660" spans="2:3" x14ac:dyDescent="0.2">
      <c r="B660" s="37"/>
      <c r="C660" s="37"/>
    </row>
    <row r="661" spans="2:3" x14ac:dyDescent="0.2">
      <c r="B661" s="37"/>
      <c r="C661" s="37"/>
    </row>
    <row r="662" spans="2:3" x14ac:dyDescent="0.2">
      <c r="B662" s="37"/>
      <c r="C662" s="37"/>
    </row>
    <row r="663" spans="2:3" x14ac:dyDescent="0.2">
      <c r="B663" s="37"/>
      <c r="C663" s="37"/>
    </row>
    <row r="664" spans="2:3" x14ac:dyDescent="0.2">
      <c r="B664" s="37"/>
      <c r="C664" s="37"/>
    </row>
    <row r="665" spans="2:3" x14ac:dyDescent="0.2">
      <c r="B665" s="37"/>
      <c r="C665" s="37"/>
    </row>
    <row r="666" spans="2:3" x14ac:dyDescent="0.2">
      <c r="B666" s="37"/>
      <c r="C666" s="37"/>
    </row>
    <row r="667" spans="2:3" x14ac:dyDescent="0.2">
      <c r="B667" s="37"/>
      <c r="C667" s="37"/>
    </row>
    <row r="668" spans="2:3" x14ac:dyDescent="0.2">
      <c r="B668" s="37"/>
      <c r="C668" s="37"/>
    </row>
    <row r="669" spans="2:3" x14ac:dyDescent="0.2">
      <c r="B669" s="37"/>
      <c r="C669" s="37"/>
    </row>
    <row r="670" spans="2:3" x14ac:dyDescent="0.2">
      <c r="B670" s="37"/>
      <c r="C670" s="37"/>
    </row>
    <row r="671" spans="2:3" x14ac:dyDescent="0.2">
      <c r="B671" s="37"/>
      <c r="C671" s="37"/>
    </row>
    <row r="672" spans="2:3" x14ac:dyDescent="0.2">
      <c r="B672" s="37"/>
      <c r="C672" s="37"/>
    </row>
    <row r="673" spans="2:3" x14ac:dyDescent="0.2">
      <c r="B673" s="37"/>
      <c r="C673" s="37"/>
    </row>
    <row r="674" spans="2:3" x14ac:dyDescent="0.2">
      <c r="B674" s="37"/>
      <c r="C674" s="37"/>
    </row>
    <row r="675" spans="2:3" x14ac:dyDescent="0.2">
      <c r="B675" s="37"/>
      <c r="C675" s="37"/>
    </row>
    <row r="676" spans="2:3" x14ac:dyDescent="0.2">
      <c r="B676" s="37"/>
      <c r="C676" s="37"/>
    </row>
    <row r="677" spans="2:3" x14ac:dyDescent="0.2">
      <c r="B677" s="37"/>
      <c r="C677" s="37"/>
    </row>
    <row r="678" spans="2:3" x14ac:dyDescent="0.2">
      <c r="B678" s="37"/>
      <c r="C678" s="37"/>
    </row>
    <row r="679" spans="2:3" x14ac:dyDescent="0.2">
      <c r="B679" s="37"/>
      <c r="C679" s="37"/>
    </row>
    <row r="680" spans="2:3" x14ac:dyDescent="0.2">
      <c r="B680" s="37"/>
      <c r="C680" s="37"/>
    </row>
    <row r="681" spans="2:3" x14ac:dyDescent="0.2">
      <c r="B681" s="37"/>
      <c r="C681" s="37"/>
    </row>
    <row r="682" spans="2:3" x14ac:dyDescent="0.2">
      <c r="B682" s="37"/>
      <c r="C682" s="37"/>
    </row>
    <row r="683" spans="2:3" x14ac:dyDescent="0.2">
      <c r="B683" s="37"/>
      <c r="C683" s="37"/>
    </row>
    <row r="684" spans="2:3" x14ac:dyDescent="0.2">
      <c r="B684" s="37"/>
      <c r="C684" s="37"/>
    </row>
    <row r="685" spans="2:3" x14ac:dyDescent="0.2">
      <c r="B685" s="37"/>
      <c r="C685" s="37"/>
    </row>
    <row r="686" spans="2:3" x14ac:dyDescent="0.2">
      <c r="B686" s="37"/>
      <c r="C686" s="37"/>
    </row>
    <row r="687" spans="2:3" x14ac:dyDescent="0.2">
      <c r="B687" s="37"/>
      <c r="C687" s="37"/>
    </row>
    <row r="688" spans="2:3" x14ac:dyDescent="0.2">
      <c r="B688" s="37"/>
      <c r="C688" s="37"/>
    </row>
    <row r="689" spans="2:3" x14ac:dyDescent="0.2">
      <c r="B689" s="37"/>
      <c r="C689" s="37"/>
    </row>
    <row r="690" spans="2:3" x14ac:dyDescent="0.2">
      <c r="B690" s="37"/>
      <c r="C690" s="37"/>
    </row>
    <row r="691" spans="2:3" x14ac:dyDescent="0.2">
      <c r="B691" s="37"/>
      <c r="C691" s="37"/>
    </row>
    <row r="692" spans="2:3" x14ac:dyDescent="0.2">
      <c r="B692" s="37"/>
      <c r="C692" s="37"/>
    </row>
    <row r="693" spans="2:3" x14ac:dyDescent="0.2">
      <c r="B693" s="37"/>
      <c r="C693" s="37"/>
    </row>
    <row r="694" spans="2:3" x14ac:dyDescent="0.2">
      <c r="B694" s="37"/>
      <c r="C694" s="37"/>
    </row>
    <row r="695" spans="2:3" x14ac:dyDescent="0.2">
      <c r="B695" s="37"/>
      <c r="C695" s="37"/>
    </row>
    <row r="696" spans="2:3" x14ac:dyDescent="0.2">
      <c r="B696" s="37"/>
      <c r="C696" s="37"/>
    </row>
    <row r="697" spans="2:3" x14ac:dyDescent="0.2">
      <c r="B697" s="37"/>
      <c r="C697" s="37"/>
    </row>
    <row r="698" spans="2:3" x14ac:dyDescent="0.2">
      <c r="B698" s="37"/>
      <c r="C698" s="37"/>
    </row>
    <row r="699" spans="2:3" x14ac:dyDescent="0.2">
      <c r="B699" s="37"/>
      <c r="C699" s="37"/>
    </row>
    <row r="700" spans="2:3" x14ac:dyDescent="0.2">
      <c r="B700" s="37"/>
      <c r="C700" s="37"/>
    </row>
    <row r="701" spans="2:3" x14ac:dyDescent="0.2">
      <c r="B701" s="37"/>
      <c r="C701" s="37"/>
    </row>
    <row r="702" spans="2:3" x14ac:dyDescent="0.2">
      <c r="B702" s="37"/>
      <c r="C702" s="37"/>
    </row>
    <row r="703" spans="2:3" x14ac:dyDescent="0.2">
      <c r="B703" s="37"/>
      <c r="C703" s="37"/>
    </row>
    <row r="704" spans="2:3" x14ac:dyDescent="0.2">
      <c r="B704" s="37"/>
      <c r="C704" s="37"/>
    </row>
    <row r="705" spans="2:3" x14ac:dyDescent="0.2">
      <c r="B705" s="37"/>
      <c r="C705" s="37"/>
    </row>
    <row r="706" spans="2:3" x14ac:dyDescent="0.2">
      <c r="B706" s="37"/>
      <c r="C706" s="37"/>
    </row>
    <row r="707" spans="2:3" x14ac:dyDescent="0.2">
      <c r="B707" s="37"/>
      <c r="C707" s="37"/>
    </row>
    <row r="708" spans="2:3" x14ac:dyDescent="0.2">
      <c r="B708" s="37"/>
      <c r="C708" s="37"/>
    </row>
    <row r="709" spans="2:3" x14ac:dyDescent="0.2">
      <c r="B709" s="37"/>
      <c r="C709" s="37"/>
    </row>
    <row r="710" spans="2:3" x14ac:dyDescent="0.2">
      <c r="B710" s="37"/>
      <c r="C710" s="37"/>
    </row>
    <row r="711" spans="2:3" x14ac:dyDescent="0.2">
      <c r="B711" s="37"/>
      <c r="C711" s="37"/>
    </row>
    <row r="712" spans="2:3" x14ac:dyDescent="0.2">
      <c r="B712" s="37"/>
      <c r="C712" s="37"/>
    </row>
    <row r="713" spans="2:3" x14ac:dyDescent="0.2">
      <c r="B713" s="37"/>
      <c r="C713" s="37"/>
    </row>
    <row r="714" spans="2:3" x14ac:dyDescent="0.2">
      <c r="B714" s="37"/>
      <c r="C714" s="37"/>
    </row>
    <row r="715" spans="2:3" x14ac:dyDescent="0.2">
      <c r="B715" s="37"/>
      <c r="C715" s="37"/>
    </row>
    <row r="716" spans="2:3" x14ac:dyDescent="0.2">
      <c r="B716" s="37"/>
      <c r="C716" s="37"/>
    </row>
    <row r="717" spans="2:3" x14ac:dyDescent="0.2">
      <c r="B717" s="37"/>
      <c r="C717" s="37"/>
    </row>
    <row r="718" spans="2:3" x14ac:dyDescent="0.2">
      <c r="B718" s="37"/>
      <c r="C718" s="37"/>
    </row>
    <row r="719" spans="2:3" x14ac:dyDescent="0.2">
      <c r="B719" s="37"/>
      <c r="C719" s="37"/>
    </row>
    <row r="720" spans="2:3" x14ac:dyDescent="0.2">
      <c r="B720" s="37"/>
      <c r="C720" s="37"/>
    </row>
    <row r="721" spans="2:3" x14ac:dyDescent="0.2">
      <c r="B721" s="37"/>
      <c r="C721" s="37"/>
    </row>
    <row r="722" spans="2:3" x14ac:dyDescent="0.2">
      <c r="B722" s="37"/>
      <c r="C722" s="37"/>
    </row>
    <row r="723" spans="2:3" x14ac:dyDescent="0.2">
      <c r="B723" s="37"/>
      <c r="C723" s="37"/>
    </row>
    <row r="724" spans="2:3" x14ac:dyDescent="0.2">
      <c r="B724" s="37"/>
      <c r="C724" s="37"/>
    </row>
    <row r="725" spans="2:3" x14ac:dyDescent="0.2">
      <c r="B725" s="37"/>
      <c r="C725" s="37"/>
    </row>
    <row r="726" spans="2:3" x14ac:dyDescent="0.2">
      <c r="B726" s="37"/>
      <c r="C726" s="37"/>
    </row>
    <row r="727" spans="2:3" x14ac:dyDescent="0.2">
      <c r="B727" s="37"/>
      <c r="C727" s="37"/>
    </row>
    <row r="728" spans="2:3" x14ac:dyDescent="0.2">
      <c r="B728" s="37"/>
      <c r="C728" s="37"/>
    </row>
    <row r="729" spans="2:3" x14ac:dyDescent="0.2">
      <c r="B729" s="37"/>
      <c r="C729" s="37"/>
    </row>
    <row r="730" spans="2:3" x14ac:dyDescent="0.2">
      <c r="B730" s="37"/>
      <c r="C730" s="37"/>
    </row>
    <row r="731" spans="2:3" x14ac:dyDescent="0.2">
      <c r="B731" s="37"/>
      <c r="C731" s="37"/>
    </row>
    <row r="732" spans="2:3" x14ac:dyDescent="0.2">
      <c r="B732" s="37"/>
      <c r="C732" s="37"/>
    </row>
    <row r="733" spans="2:3" x14ac:dyDescent="0.2">
      <c r="B733" s="37"/>
      <c r="C733" s="37"/>
    </row>
    <row r="734" spans="2:3" x14ac:dyDescent="0.2">
      <c r="B734" s="37"/>
      <c r="C734" s="37"/>
    </row>
    <row r="735" spans="2:3" x14ac:dyDescent="0.2">
      <c r="B735" s="37"/>
      <c r="C735" s="37"/>
    </row>
    <row r="736" spans="2:3" x14ac:dyDescent="0.2">
      <c r="B736" s="37"/>
      <c r="C736" s="37"/>
    </row>
    <row r="737" spans="2:3" x14ac:dyDescent="0.2">
      <c r="B737" s="37"/>
      <c r="C737" s="37"/>
    </row>
    <row r="738" spans="2:3" x14ac:dyDescent="0.2">
      <c r="B738" s="37"/>
      <c r="C738" s="37"/>
    </row>
    <row r="739" spans="2:3" x14ac:dyDescent="0.2">
      <c r="B739" s="37"/>
      <c r="C739" s="37"/>
    </row>
    <row r="740" spans="2:3" x14ac:dyDescent="0.2">
      <c r="B740" s="37"/>
      <c r="C740" s="37"/>
    </row>
    <row r="741" spans="2:3" x14ac:dyDescent="0.2">
      <c r="B741" s="37"/>
      <c r="C741" s="37"/>
    </row>
    <row r="742" spans="2:3" x14ac:dyDescent="0.2">
      <c r="B742" s="37"/>
      <c r="C742" s="37"/>
    </row>
    <row r="743" spans="2:3" x14ac:dyDescent="0.2">
      <c r="B743" s="37"/>
      <c r="C743" s="37"/>
    </row>
    <row r="744" spans="2:3" x14ac:dyDescent="0.2">
      <c r="B744" s="37"/>
      <c r="C744" s="37"/>
    </row>
    <row r="745" spans="2:3" x14ac:dyDescent="0.2">
      <c r="B745" s="37"/>
      <c r="C745" s="37"/>
    </row>
    <row r="746" spans="2:3" x14ac:dyDescent="0.2">
      <c r="B746" s="37"/>
      <c r="C746" s="37"/>
    </row>
    <row r="747" spans="2:3" x14ac:dyDescent="0.2">
      <c r="B747" s="37"/>
      <c r="C747" s="37"/>
    </row>
    <row r="748" spans="2:3" x14ac:dyDescent="0.2">
      <c r="B748" s="37"/>
      <c r="C748" s="37"/>
    </row>
    <row r="749" spans="2:3" x14ac:dyDescent="0.2">
      <c r="B749" s="37"/>
      <c r="C749" s="37"/>
    </row>
    <row r="750" spans="2:3" x14ac:dyDescent="0.2">
      <c r="B750" s="37"/>
      <c r="C750" s="37"/>
    </row>
    <row r="751" spans="2:3" x14ac:dyDescent="0.2">
      <c r="B751" s="37"/>
      <c r="C751" s="37"/>
    </row>
    <row r="752" spans="2:3" x14ac:dyDescent="0.2">
      <c r="B752" s="37"/>
      <c r="C752" s="37"/>
    </row>
    <row r="753" spans="2:3" x14ac:dyDescent="0.2">
      <c r="B753" s="37"/>
      <c r="C753" s="37"/>
    </row>
    <row r="754" spans="2:3" x14ac:dyDescent="0.2">
      <c r="B754" s="37"/>
      <c r="C754" s="37"/>
    </row>
    <row r="755" spans="2:3" x14ac:dyDescent="0.2">
      <c r="B755" s="37"/>
      <c r="C755" s="37"/>
    </row>
    <row r="756" spans="2:3" x14ac:dyDescent="0.2">
      <c r="B756" s="37"/>
      <c r="C756" s="37"/>
    </row>
    <row r="757" spans="2:3" x14ac:dyDescent="0.2">
      <c r="B757" s="37"/>
      <c r="C757" s="37"/>
    </row>
    <row r="758" spans="2:3" x14ac:dyDescent="0.2">
      <c r="B758" s="37"/>
      <c r="C758" s="37"/>
    </row>
    <row r="759" spans="2:3" x14ac:dyDescent="0.2">
      <c r="B759" s="37"/>
      <c r="C759" s="37"/>
    </row>
    <row r="760" spans="2:3" x14ac:dyDescent="0.2">
      <c r="B760" s="37"/>
      <c r="C760" s="37"/>
    </row>
    <row r="761" spans="2:3" x14ac:dyDescent="0.2">
      <c r="B761" s="37"/>
      <c r="C761" s="37"/>
    </row>
    <row r="762" spans="2:3" x14ac:dyDescent="0.2">
      <c r="B762" s="37"/>
      <c r="C762" s="37"/>
    </row>
    <row r="763" spans="2:3" x14ac:dyDescent="0.2">
      <c r="B763" s="37"/>
      <c r="C763" s="37"/>
    </row>
    <row r="764" spans="2:3" x14ac:dyDescent="0.2">
      <c r="B764" s="37"/>
      <c r="C764" s="37"/>
    </row>
    <row r="765" spans="2:3" x14ac:dyDescent="0.2">
      <c r="B765" s="37"/>
      <c r="C765" s="37"/>
    </row>
    <row r="766" spans="2:3" x14ac:dyDescent="0.2">
      <c r="B766" s="37"/>
      <c r="C766" s="37"/>
    </row>
    <row r="767" spans="2:3" x14ac:dyDescent="0.2">
      <c r="B767" s="37"/>
      <c r="C767" s="37"/>
    </row>
    <row r="768" spans="2:3" x14ac:dyDescent="0.2">
      <c r="B768" s="37"/>
      <c r="C768" s="37"/>
    </row>
    <row r="769" spans="2:3" x14ac:dyDescent="0.2">
      <c r="B769" s="37"/>
      <c r="C769" s="37"/>
    </row>
    <row r="770" spans="2:3" x14ac:dyDescent="0.2">
      <c r="B770" s="37"/>
      <c r="C770" s="37"/>
    </row>
    <row r="771" spans="2:3" x14ac:dyDescent="0.2">
      <c r="B771" s="37"/>
      <c r="C771" s="37"/>
    </row>
    <row r="772" spans="2:3" x14ac:dyDescent="0.2">
      <c r="B772" s="37"/>
      <c r="C772" s="37"/>
    </row>
    <row r="773" spans="2:3" x14ac:dyDescent="0.2">
      <c r="B773" s="37"/>
      <c r="C773" s="37"/>
    </row>
    <row r="774" spans="2:3" x14ac:dyDescent="0.2">
      <c r="B774" s="37"/>
      <c r="C774" s="37"/>
    </row>
    <row r="775" spans="2:3" x14ac:dyDescent="0.2">
      <c r="B775" s="37"/>
      <c r="C775" s="37"/>
    </row>
    <row r="776" spans="2:3" x14ac:dyDescent="0.2">
      <c r="B776" s="37"/>
      <c r="C776" s="37"/>
    </row>
    <row r="777" spans="2:3" x14ac:dyDescent="0.2">
      <c r="B777" s="37"/>
      <c r="C777" s="37"/>
    </row>
    <row r="778" spans="2:3" x14ac:dyDescent="0.2">
      <c r="B778" s="37"/>
      <c r="C778" s="37"/>
    </row>
    <row r="779" spans="2:3" x14ac:dyDescent="0.2">
      <c r="B779" s="37"/>
      <c r="C779" s="37"/>
    </row>
    <row r="780" spans="2:3" x14ac:dyDescent="0.2">
      <c r="B780" s="37"/>
      <c r="C780" s="37"/>
    </row>
    <row r="781" spans="2:3" x14ac:dyDescent="0.2">
      <c r="B781" s="37"/>
      <c r="C781" s="37"/>
    </row>
    <row r="782" spans="2:3" x14ac:dyDescent="0.2">
      <c r="B782" s="37"/>
      <c r="C782" s="37"/>
    </row>
    <row r="783" spans="2:3" x14ac:dyDescent="0.2">
      <c r="B783" s="37"/>
      <c r="C783" s="37"/>
    </row>
    <row r="784" spans="2:3" x14ac:dyDescent="0.2">
      <c r="B784" s="37"/>
      <c r="C784" s="37"/>
    </row>
    <row r="785" spans="2:3" x14ac:dyDescent="0.2">
      <c r="B785" s="37"/>
      <c r="C785" s="37"/>
    </row>
    <row r="786" spans="2:3" x14ac:dyDescent="0.2">
      <c r="B786" s="37"/>
      <c r="C786" s="37"/>
    </row>
    <row r="787" spans="2:3" x14ac:dyDescent="0.2">
      <c r="B787" s="37"/>
      <c r="C787" s="37"/>
    </row>
    <row r="788" spans="2:3" x14ac:dyDescent="0.2">
      <c r="B788" s="37"/>
      <c r="C788" s="37"/>
    </row>
    <row r="789" spans="2:3" x14ac:dyDescent="0.2">
      <c r="B789" s="37"/>
      <c r="C789" s="37"/>
    </row>
    <row r="790" spans="2:3" x14ac:dyDescent="0.2">
      <c r="B790" s="37"/>
      <c r="C790" s="37"/>
    </row>
    <row r="791" spans="2:3" x14ac:dyDescent="0.2">
      <c r="B791" s="37"/>
      <c r="C791" s="37"/>
    </row>
    <row r="792" spans="2:3" x14ac:dyDescent="0.2">
      <c r="B792" s="37"/>
      <c r="C792" s="37"/>
    </row>
    <row r="793" spans="2:3" x14ac:dyDescent="0.2">
      <c r="B793" s="37"/>
      <c r="C793" s="37"/>
    </row>
    <row r="794" spans="2:3" x14ac:dyDescent="0.2">
      <c r="B794" s="37"/>
      <c r="C794" s="37"/>
    </row>
    <row r="795" spans="2:3" x14ac:dyDescent="0.2">
      <c r="B795" s="37"/>
      <c r="C795" s="37"/>
    </row>
    <row r="796" spans="2:3" x14ac:dyDescent="0.2">
      <c r="B796" s="37"/>
      <c r="C796" s="37"/>
    </row>
    <row r="797" spans="2:3" x14ac:dyDescent="0.2">
      <c r="B797" s="37"/>
      <c r="C797" s="37"/>
    </row>
    <row r="798" spans="2:3" x14ac:dyDescent="0.2">
      <c r="B798" s="37"/>
      <c r="C798" s="37"/>
    </row>
    <row r="799" spans="2:3" x14ac:dyDescent="0.2">
      <c r="B799" s="37"/>
      <c r="C799" s="37"/>
    </row>
    <row r="800" spans="2:3" x14ac:dyDescent="0.2">
      <c r="B800" s="37"/>
      <c r="C800" s="37"/>
    </row>
    <row r="801" spans="2:3" x14ac:dyDescent="0.2">
      <c r="B801" s="37"/>
      <c r="C801" s="37"/>
    </row>
    <row r="802" spans="2:3" x14ac:dyDescent="0.2">
      <c r="B802" s="37"/>
      <c r="C802" s="37"/>
    </row>
    <row r="803" spans="2:3" x14ac:dyDescent="0.2">
      <c r="B803" s="37"/>
      <c r="C803" s="37"/>
    </row>
    <row r="804" spans="2:3" x14ac:dyDescent="0.2">
      <c r="B804" s="37"/>
      <c r="C804" s="37"/>
    </row>
    <row r="805" spans="2:3" x14ac:dyDescent="0.2">
      <c r="B805" s="37"/>
      <c r="C805" s="37"/>
    </row>
    <row r="806" spans="2:3" x14ac:dyDescent="0.2">
      <c r="B806" s="37"/>
      <c r="C806" s="37"/>
    </row>
    <row r="807" spans="2:3" x14ac:dyDescent="0.2">
      <c r="B807" s="37"/>
      <c r="C807" s="37"/>
    </row>
    <row r="808" spans="2:3" x14ac:dyDescent="0.2">
      <c r="B808" s="37"/>
      <c r="C808" s="37"/>
    </row>
    <row r="809" spans="2:3" x14ac:dyDescent="0.2">
      <c r="B809" s="37"/>
      <c r="C809" s="37"/>
    </row>
    <row r="810" spans="2:3" x14ac:dyDescent="0.2">
      <c r="B810" s="37"/>
      <c r="C810" s="37"/>
    </row>
    <row r="811" spans="2:3" x14ac:dyDescent="0.2">
      <c r="B811" s="37"/>
      <c r="C811" s="37"/>
    </row>
    <row r="812" spans="2:3" x14ac:dyDescent="0.2">
      <c r="B812" s="37"/>
      <c r="C812" s="37"/>
    </row>
    <row r="813" spans="2:3" x14ac:dyDescent="0.2">
      <c r="B813" s="37"/>
      <c r="C813" s="37"/>
    </row>
    <row r="814" spans="2:3" x14ac:dyDescent="0.2">
      <c r="B814" s="37"/>
      <c r="C814" s="37"/>
    </row>
    <row r="815" spans="2:3" x14ac:dyDescent="0.2">
      <c r="B815" s="37"/>
      <c r="C815" s="37"/>
    </row>
    <row r="816" spans="2:3" x14ac:dyDescent="0.2">
      <c r="B816" s="37"/>
      <c r="C816" s="37"/>
    </row>
    <row r="817" spans="2:3" x14ac:dyDescent="0.2">
      <c r="B817" s="37"/>
      <c r="C817" s="37"/>
    </row>
    <row r="818" spans="2:3" x14ac:dyDescent="0.2">
      <c r="B818" s="37"/>
      <c r="C818" s="37"/>
    </row>
    <row r="819" spans="2:3" x14ac:dyDescent="0.2">
      <c r="B819" s="37"/>
      <c r="C819" s="37"/>
    </row>
    <row r="820" spans="2:3" x14ac:dyDescent="0.2">
      <c r="B820" s="37"/>
      <c r="C820" s="37"/>
    </row>
    <row r="821" spans="2:3" x14ac:dyDescent="0.2">
      <c r="B821" s="37"/>
      <c r="C821" s="37"/>
    </row>
    <row r="822" spans="2:3" x14ac:dyDescent="0.2">
      <c r="B822" s="37"/>
      <c r="C822" s="37"/>
    </row>
    <row r="823" spans="2:3" x14ac:dyDescent="0.2">
      <c r="B823" s="37"/>
      <c r="C823" s="37"/>
    </row>
    <row r="824" spans="2:3" x14ac:dyDescent="0.2">
      <c r="B824" s="37"/>
      <c r="C824" s="37"/>
    </row>
    <row r="825" spans="2:3" x14ac:dyDescent="0.2">
      <c r="B825" s="37"/>
      <c r="C825" s="37"/>
    </row>
    <row r="826" spans="2:3" x14ac:dyDescent="0.2">
      <c r="B826" s="37"/>
      <c r="C826" s="37"/>
    </row>
    <row r="827" spans="2:3" x14ac:dyDescent="0.2">
      <c r="B827" s="37"/>
      <c r="C827" s="37"/>
    </row>
    <row r="828" spans="2:3" x14ac:dyDescent="0.2">
      <c r="B828" s="37"/>
      <c r="C828" s="37"/>
    </row>
    <row r="829" spans="2:3" x14ac:dyDescent="0.2">
      <c r="B829" s="37"/>
      <c r="C829" s="37"/>
    </row>
    <row r="830" spans="2:3" x14ac:dyDescent="0.2">
      <c r="B830" s="37"/>
      <c r="C830" s="37"/>
    </row>
    <row r="831" spans="2:3" x14ac:dyDescent="0.2">
      <c r="B831" s="37"/>
      <c r="C831" s="37"/>
    </row>
    <row r="832" spans="2:3" x14ac:dyDescent="0.2">
      <c r="B832" s="37"/>
      <c r="C832" s="37"/>
    </row>
    <row r="833" spans="2:3" x14ac:dyDescent="0.2">
      <c r="B833" s="37"/>
      <c r="C833" s="37"/>
    </row>
    <row r="834" spans="2:3" x14ac:dyDescent="0.2">
      <c r="B834" s="37"/>
      <c r="C834" s="37"/>
    </row>
    <row r="835" spans="2:3" x14ac:dyDescent="0.2">
      <c r="B835" s="37"/>
      <c r="C835" s="37"/>
    </row>
    <row r="836" spans="2:3" x14ac:dyDescent="0.2">
      <c r="B836" s="37"/>
      <c r="C836" s="37"/>
    </row>
    <row r="837" spans="2:3" x14ac:dyDescent="0.2">
      <c r="B837" s="37"/>
      <c r="C837" s="37"/>
    </row>
    <row r="838" spans="2:3" x14ac:dyDescent="0.2">
      <c r="B838" s="37"/>
      <c r="C838" s="37"/>
    </row>
    <row r="839" spans="2:3" x14ac:dyDescent="0.2">
      <c r="B839" s="37"/>
      <c r="C839" s="37"/>
    </row>
    <row r="840" spans="2:3" x14ac:dyDescent="0.2">
      <c r="B840" s="37"/>
      <c r="C840" s="37"/>
    </row>
    <row r="841" spans="2:3" x14ac:dyDescent="0.2">
      <c r="B841" s="37"/>
      <c r="C841" s="37"/>
    </row>
    <row r="842" spans="2:3" x14ac:dyDescent="0.2">
      <c r="B842" s="37"/>
      <c r="C842" s="37"/>
    </row>
    <row r="843" spans="2:3" x14ac:dyDescent="0.2">
      <c r="B843" s="37"/>
      <c r="C843" s="37"/>
    </row>
    <row r="844" spans="2:3" x14ac:dyDescent="0.2">
      <c r="B844" s="37"/>
      <c r="C844" s="37"/>
    </row>
    <row r="845" spans="2:3" x14ac:dyDescent="0.2">
      <c r="B845" s="37"/>
      <c r="C845" s="37"/>
    </row>
    <row r="846" spans="2:3" x14ac:dyDescent="0.2">
      <c r="B846" s="37"/>
      <c r="C846" s="37"/>
    </row>
    <row r="847" spans="2:3" x14ac:dyDescent="0.2">
      <c r="B847" s="37"/>
      <c r="C847" s="37"/>
    </row>
    <row r="848" spans="2:3" x14ac:dyDescent="0.2">
      <c r="B848" s="37"/>
      <c r="C848" s="37"/>
    </row>
    <row r="849" spans="2:3" x14ac:dyDescent="0.2">
      <c r="B849" s="37"/>
      <c r="C849" s="37"/>
    </row>
    <row r="850" spans="2:3" x14ac:dyDescent="0.2">
      <c r="B850" s="37"/>
      <c r="C850" s="37"/>
    </row>
    <row r="851" spans="2:3" x14ac:dyDescent="0.2">
      <c r="B851" s="37"/>
      <c r="C851" s="37"/>
    </row>
    <row r="852" spans="2:3" x14ac:dyDescent="0.2">
      <c r="B852" s="37"/>
      <c r="C852" s="37"/>
    </row>
    <row r="853" spans="2:3" x14ac:dyDescent="0.2">
      <c r="B853" s="37"/>
      <c r="C853" s="37"/>
    </row>
    <row r="854" spans="2:3" x14ac:dyDescent="0.2">
      <c r="B854" s="37"/>
      <c r="C854" s="37"/>
    </row>
    <row r="855" spans="2:3" x14ac:dyDescent="0.2">
      <c r="B855" s="37"/>
      <c r="C855" s="37"/>
    </row>
    <row r="856" spans="2:3" x14ac:dyDescent="0.2">
      <c r="B856" s="37"/>
      <c r="C856" s="37"/>
    </row>
    <row r="857" spans="2:3" x14ac:dyDescent="0.2">
      <c r="B857" s="37"/>
      <c r="C857" s="37"/>
    </row>
    <row r="858" spans="2:3" x14ac:dyDescent="0.2">
      <c r="B858" s="37"/>
      <c r="C858" s="37"/>
    </row>
    <row r="859" spans="2:3" x14ac:dyDescent="0.2">
      <c r="B859" s="37"/>
      <c r="C859" s="37"/>
    </row>
    <row r="860" spans="2:3" x14ac:dyDescent="0.2">
      <c r="B860" s="37"/>
      <c r="C860" s="37"/>
    </row>
    <row r="861" spans="2:3" x14ac:dyDescent="0.2">
      <c r="B861" s="37"/>
      <c r="C861" s="37"/>
    </row>
    <row r="862" spans="2:3" x14ac:dyDescent="0.2">
      <c r="B862" s="37"/>
      <c r="C862" s="37"/>
    </row>
    <row r="863" spans="2:3" x14ac:dyDescent="0.2">
      <c r="B863" s="37"/>
      <c r="C863" s="37"/>
    </row>
    <row r="864" spans="2:3" x14ac:dyDescent="0.2">
      <c r="B864" s="37"/>
      <c r="C864" s="37"/>
    </row>
    <row r="865" spans="2:3" x14ac:dyDescent="0.2">
      <c r="B865" s="37"/>
      <c r="C865" s="37"/>
    </row>
    <row r="866" spans="2:3" x14ac:dyDescent="0.2">
      <c r="B866" s="37"/>
      <c r="C866" s="37"/>
    </row>
    <row r="867" spans="2:3" x14ac:dyDescent="0.2">
      <c r="B867" s="37"/>
      <c r="C867" s="37"/>
    </row>
    <row r="868" spans="2:3" x14ac:dyDescent="0.2">
      <c r="B868" s="37"/>
      <c r="C868" s="37"/>
    </row>
    <row r="869" spans="2:3" x14ac:dyDescent="0.2">
      <c r="B869" s="37"/>
      <c r="C869" s="37"/>
    </row>
    <row r="870" spans="2:3" x14ac:dyDescent="0.2">
      <c r="B870" s="37"/>
      <c r="C870" s="37"/>
    </row>
    <row r="871" spans="2:3" x14ac:dyDescent="0.2">
      <c r="B871" s="37"/>
      <c r="C871" s="37"/>
    </row>
    <row r="872" spans="2:3" x14ac:dyDescent="0.2">
      <c r="B872" s="37"/>
      <c r="C872" s="37"/>
    </row>
    <row r="873" spans="2:3" x14ac:dyDescent="0.2">
      <c r="B873" s="37"/>
      <c r="C873" s="37"/>
    </row>
    <row r="874" spans="2:3" x14ac:dyDescent="0.2">
      <c r="B874" s="37"/>
      <c r="C874" s="37"/>
    </row>
    <row r="875" spans="2:3" x14ac:dyDescent="0.2">
      <c r="B875" s="37"/>
      <c r="C875" s="37"/>
    </row>
    <row r="876" spans="2:3" x14ac:dyDescent="0.2">
      <c r="B876" s="37"/>
      <c r="C876" s="37"/>
    </row>
    <row r="877" spans="2:3" x14ac:dyDescent="0.2">
      <c r="B877" s="37"/>
      <c r="C877" s="37"/>
    </row>
    <row r="878" spans="2:3" x14ac:dyDescent="0.2">
      <c r="B878" s="37"/>
      <c r="C878" s="37"/>
    </row>
    <row r="879" spans="2:3" x14ac:dyDescent="0.2">
      <c r="B879" s="37"/>
      <c r="C879" s="37"/>
    </row>
    <row r="880" spans="2:3" x14ac:dyDescent="0.2">
      <c r="B880" s="37"/>
      <c r="C880" s="37"/>
    </row>
    <row r="881" spans="2:3" x14ac:dyDescent="0.2">
      <c r="B881" s="37"/>
      <c r="C881" s="37"/>
    </row>
    <row r="882" spans="2:3" x14ac:dyDescent="0.2">
      <c r="B882" s="37"/>
      <c r="C882" s="37"/>
    </row>
    <row r="883" spans="2:3" x14ac:dyDescent="0.2">
      <c r="B883" s="37"/>
      <c r="C883" s="37"/>
    </row>
    <row r="884" spans="2:3" x14ac:dyDescent="0.2">
      <c r="B884" s="37"/>
      <c r="C884" s="37"/>
    </row>
    <row r="885" spans="2:3" x14ac:dyDescent="0.2">
      <c r="B885" s="37"/>
      <c r="C885" s="37"/>
    </row>
    <row r="886" spans="2:3" x14ac:dyDescent="0.2">
      <c r="B886" s="37"/>
      <c r="C886" s="37"/>
    </row>
    <row r="887" spans="2:3" x14ac:dyDescent="0.2">
      <c r="B887" s="37"/>
      <c r="C887" s="37"/>
    </row>
    <row r="888" spans="2:3" x14ac:dyDescent="0.2">
      <c r="B888" s="37"/>
      <c r="C888" s="37"/>
    </row>
    <row r="889" spans="2:3" x14ac:dyDescent="0.2">
      <c r="B889" s="37"/>
      <c r="C889" s="37"/>
    </row>
    <row r="890" spans="2:3" x14ac:dyDescent="0.2">
      <c r="B890" s="37"/>
      <c r="C890" s="37"/>
    </row>
    <row r="891" spans="2:3" x14ac:dyDescent="0.2">
      <c r="B891" s="37"/>
      <c r="C891" s="37"/>
    </row>
    <row r="892" spans="2:3" x14ac:dyDescent="0.2">
      <c r="B892" s="37"/>
      <c r="C892" s="37"/>
    </row>
    <row r="893" spans="2:3" x14ac:dyDescent="0.2">
      <c r="B893" s="37"/>
      <c r="C893" s="37"/>
    </row>
    <row r="894" spans="2:3" x14ac:dyDescent="0.2">
      <c r="B894" s="37"/>
      <c r="C894" s="37"/>
    </row>
    <row r="895" spans="2:3" x14ac:dyDescent="0.2">
      <c r="B895" s="37"/>
      <c r="C895" s="37"/>
    </row>
    <row r="896" spans="2:3" x14ac:dyDescent="0.2">
      <c r="B896" s="37"/>
      <c r="C896" s="37"/>
    </row>
    <row r="897" spans="2:3" x14ac:dyDescent="0.2">
      <c r="B897" s="37"/>
      <c r="C897" s="37"/>
    </row>
    <row r="898" spans="2:3" x14ac:dyDescent="0.2">
      <c r="B898" s="37"/>
      <c r="C898" s="37"/>
    </row>
    <row r="899" spans="2:3" x14ac:dyDescent="0.2">
      <c r="B899" s="37"/>
      <c r="C899" s="37"/>
    </row>
    <row r="900" spans="2:3" x14ac:dyDescent="0.2">
      <c r="B900" s="37"/>
      <c r="C900" s="37"/>
    </row>
    <row r="901" spans="2:3" x14ac:dyDescent="0.2">
      <c r="B901" s="37"/>
      <c r="C901" s="37"/>
    </row>
    <row r="902" spans="2:3" x14ac:dyDescent="0.2">
      <c r="B902" s="37"/>
      <c r="C902" s="37"/>
    </row>
    <row r="903" spans="2:3" x14ac:dyDescent="0.2">
      <c r="B903" s="37"/>
      <c r="C903" s="37"/>
    </row>
    <row r="904" spans="2:3" x14ac:dyDescent="0.2">
      <c r="B904" s="37"/>
      <c r="C904" s="37"/>
    </row>
    <row r="905" spans="2:3" x14ac:dyDescent="0.2">
      <c r="B905" s="37"/>
      <c r="C905" s="37"/>
    </row>
    <row r="906" spans="2:3" x14ac:dyDescent="0.2">
      <c r="B906" s="37"/>
      <c r="C906" s="37"/>
    </row>
    <row r="907" spans="2:3" x14ac:dyDescent="0.2">
      <c r="B907" s="37"/>
      <c r="C907" s="37"/>
    </row>
    <row r="908" spans="2:3" x14ac:dyDescent="0.2">
      <c r="B908" s="37"/>
      <c r="C908" s="37"/>
    </row>
    <row r="909" spans="2:3" x14ac:dyDescent="0.2">
      <c r="B909" s="37"/>
      <c r="C909" s="37"/>
    </row>
    <row r="910" spans="2:3" x14ac:dyDescent="0.2">
      <c r="B910" s="37"/>
      <c r="C910" s="37"/>
    </row>
    <row r="911" spans="2:3" x14ac:dyDescent="0.2">
      <c r="B911" s="37"/>
      <c r="C911" s="37"/>
    </row>
    <row r="912" spans="2:3" x14ac:dyDescent="0.2">
      <c r="B912" s="37"/>
      <c r="C912" s="37"/>
    </row>
    <row r="913" spans="2:3" x14ac:dyDescent="0.2">
      <c r="B913" s="37"/>
      <c r="C913" s="37"/>
    </row>
    <row r="914" spans="2:3" x14ac:dyDescent="0.2">
      <c r="B914" s="37"/>
      <c r="C914" s="37"/>
    </row>
    <row r="915" spans="2:3" x14ac:dyDescent="0.2">
      <c r="B915" s="37"/>
      <c r="C915" s="37"/>
    </row>
    <row r="916" spans="2:3" x14ac:dyDescent="0.2">
      <c r="B916" s="37"/>
      <c r="C916" s="37"/>
    </row>
    <row r="917" spans="2:3" x14ac:dyDescent="0.2">
      <c r="B917" s="37"/>
      <c r="C917" s="37"/>
    </row>
    <row r="918" spans="2:3" x14ac:dyDescent="0.2">
      <c r="B918" s="37"/>
      <c r="C918" s="37"/>
    </row>
    <row r="919" spans="2:3" x14ac:dyDescent="0.2">
      <c r="B919" s="37"/>
      <c r="C919" s="37"/>
    </row>
    <row r="920" spans="2:3" x14ac:dyDescent="0.2">
      <c r="B920" s="37"/>
      <c r="C920" s="37"/>
    </row>
    <row r="921" spans="2:3" x14ac:dyDescent="0.2">
      <c r="B921" s="37"/>
      <c r="C921" s="37"/>
    </row>
    <row r="922" spans="2:3" x14ac:dyDescent="0.2">
      <c r="B922" s="37"/>
      <c r="C922" s="37"/>
    </row>
    <row r="923" spans="2:3" x14ac:dyDescent="0.2">
      <c r="B923" s="37"/>
      <c r="C923" s="37"/>
    </row>
    <row r="924" spans="2:3" x14ac:dyDescent="0.2">
      <c r="B924" s="37"/>
      <c r="C924" s="37"/>
    </row>
    <row r="925" spans="2:3" x14ac:dyDescent="0.2">
      <c r="B925" s="37"/>
      <c r="C925" s="37"/>
    </row>
    <row r="926" spans="2:3" x14ac:dyDescent="0.2">
      <c r="B926" s="37"/>
      <c r="C926" s="37"/>
    </row>
    <row r="927" spans="2:3" x14ac:dyDescent="0.2">
      <c r="B927" s="37"/>
      <c r="C927" s="37"/>
    </row>
    <row r="928" spans="2:3" x14ac:dyDescent="0.2">
      <c r="B928" s="37"/>
      <c r="C928" s="37"/>
    </row>
    <row r="929" spans="2:3" x14ac:dyDescent="0.2">
      <c r="B929" s="37"/>
      <c r="C929" s="37"/>
    </row>
    <row r="930" spans="2:3" x14ac:dyDescent="0.2">
      <c r="B930" s="37"/>
      <c r="C930" s="37"/>
    </row>
    <row r="931" spans="2:3" x14ac:dyDescent="0.2">
      <c r="B931" s="37"/>
      <c r="C931" s="37"/>
    </row>
    <row r="932" spans="2:3" x14ac:dyDescent="0.2">
      <c r="B932" s="37"/>
      <c r="C932" s="37"/>
    </row>
    <row r="933" spans="2:3" x14ac:dyDescent="0.2">
      <c r="B933" s="37"/>
      <c r="C933" s="37"/>
    </row>
    <row r="934" spans="2:3" x14ac:dyDescent="0.2">
      <c r="B934" s="37"/>
      <c r="C934" s="37"/>
    </row>
    <row r="935" spans="2:3" x14ac:dyDescent="0.2">
      <c r="B935" s="37"/>
      <c r="C935" s="37"/>
    </row>
    <row r="936" spans="2:3" x14ac:dyDescent="0.2">
      <c r="B936" s="37"/>
      <c r="C936" s="37"/>
    </row>
    <row r="937" spans="2:3" x14ac:dyDescent="0.2">
      <c r="B937" s="37"/>
      <c r="C937" s="37"/>
    </row>
    <row r="938" spans="2:3" x14ac:dyDescent="0.2">
      <c r="B938" s="37"/>
      <c r="C938" s="37"/>
    </row>
    <row r="939" spans="2:3" x14ac:dyDescent="0.2">
      <c r="B939" s="37"/>
      <c r="C939" s="37"/>
    </row>
    <row r="940" spans="2:3" x14ac:dyDescent="0.2">
      <c r="B940" s="37"/>
      <c r="C940" s="37"/>
    </row>
    <row r="941" spans="2:3" x14ac:dyDescent="0.2">
      <c r="B941" s="37"/>
      <c r="C941" s="37"/>
    </row>
    <row r="942" spans="2:3" x14ac:dyDescent="0.2">
      <c r="B942" s="37"/>
      <c r="C942" s="37"/>
    </row>
    <row r="943" spans="2:3" x14ac:dyDescent="0.2">
      <c r="B943" s="37"/>
      <c r="C943" s="37"/>
    </row>
    <row r="944" spans="2:3" x14ac:dyDescent="0.2">
      <c r="B944" s="37"/>
      <c r="C944" s="37"/>
    </row>
    <row r="945" spans="2:3" x14ac:dyDescent="0.2">
      <c r="B945" s="37"/>
      <c r="C945" s="37"/>
    </row>
    <row r="946" spans="2:3" x14ac:dyDescent="0.2">
      <c r="B946" s="37"/>
      <c r="C946" s="37"/>
    </row>
    <row r="947" spans="2:3" x14ac:dyDescent="0.2">
      <c r="B947" s="37"/>
      <c r="C947" s="37"/>
    </row>
    <row r="948" spans="2:3" x14ac:dyDescent="0.2">
      <c r="B948" s="37"/>
      <c r="C948" s="37"/>
    </row>
    <row r="949" spans="2:3" x14ac:dyDescent="0.2">
      <c r="B949" s="37"/>
      <c r="C949" s="37"/>
    </row>
    <row r="950" spans="2:3" x14ac:dyDescent="0.2">
      <c r="B950" s="37"/>
      <c r="C950" s="37"/>
    </row>
    <row r="951" spans="2:3" x14ac:dyDescent="0.2">
      <c r="B951" s="37"/>
      <c r="C951" s="37"/>
    </row>
    <row r="952" spans="2:3" x14ac:dyDescent="0.2">
      <c r="B952" s="37"/>
      <c r="C952" s="37"/>
    </row>
    <row r="953" spans="2:3" x14ac:dyDescent="0.2">
      <c r="B953" s="37"/>
      <c r="C953" s="37"/>
    </row>
    <row r="954" spans="2:3" x14ac:dyDescent="0.2">
      <c r="B954" s="37"/>
      <c r="C954" s="37"/>
    </row>
    <row r="955" spans="2:3" x14ac:dyDescent="0.2">
      <c r="B955" s="37"/>
      <c r="C955" s="37"/>
    </row>
    <row r="956" spans="2:3" x14ac:dyDescent="0.2">
      <c r="B956" s="37"/>
      <c r="C956" s="37"/>
    </row>
    <row r="957" spans="2:3" x14ac:dyDescent="0.2">
      <c r="B957" s="37"/>
      <c r="C957" s="37"/>
    </row>
    <row r="958" spans="2:3" x14ac:dyDescent="0.2">
      <c r="B958" s="37"/>
      <c r="C958" s="37"/>
    </row>
    <row r="959" spans="2:3" x14ac:dyDescent="0.2">
      <c r="B959" s="37"/>
      <c r="C959" s="37"/>
    </row>
    <row r="960" spans="2:3" x14ac:dyDescent="0.2">
      <c r="B960" s="37"/>
      <c r="C960" s="37"/>
    </row>
    <row r="961" spans="2:3" x14ac:dyDescent="0.2">
      <c r="B961" s="37"/>
      <c r="C961" s="37"/>
    </row>
    <row r="962" spans="2:3" x14ac:dyDescent="0.2">
      <c r="B962" s="37"/>
      <c r="C962" s="37"/>
    </row>
    <row r="963" spans="2:3" x14ac:dyDescent="0.2">
      <c r="B963" s="37"/>
      <c r="C963" s="37"/>
    </row>
    <row r="964" spans="2:3" x14ac:dyDescent="0.2">
      <c r="B964" s="37"/>
      <c r="C964" s="37"/>
    </row>
    <row r="965" spans="2:3" x14ac:dyDescent="0.2">
      <c r="B965" s="37"/>
      <c r="C965" s="37"/>
    </row>
    <row r="966" spans="2:3" x14ac:dyDescent="0.2">
      <c r="B966" s="37"/>
      <c r="C966" s="37"/>
    </row>
    <row r="967" spans="2:3" x14ac:dyDescent="0.2">
      <c r="B967" s="37"/>
      <c r="C967" s="37"/>
    </row>
    <row r="968" spans="2:3" x14ac:dyDescent="0.2">
      <c r="B968" s="37"/>
      <c r="C968" s="37"/>
    </row>
    <row r="969" spans="2:3" x14ac:dyDescent="0.2">
      <c r="B969" s="37"/>
      <c r="C969" s="37"/>
    </row>
    <row r="970" spans="2:3" x14ac:dyDescent="0.2">
      <c r="B970" s="37"/>
      <c r="C970" s="37"/>
    </row>
    <row r="971" spans="2:3" x14ac:dyDescent="0.2">
      <c r="B971" s="37"/>
      <c r="C971" s="37"/>
    </row>
    <row r="972" spans="2:3" x14ac:dyDescent="0.2">
      <c r="B972" s="37"/>
      <c r="C972" s="37"/>
    </row>
    <row r="973" spans="2:3" x14ac:dyDescent="0.2">
      <c r="B973" s="37"/>
      <c r="C973" s="37"/>
    </row>
    <row r="974" spans="2:3" x14ac:dyDescent="0.2">
      <c r="B974" s="37"/>
      <c r="C974" s="37"/>
    </row>
    <row r="975" spans="2:3" x14ac:dyDescent="0.2">
      <c r="B975" s="37"/>
      <c r="C975" s="37"/>
    </row>
    <row r="976" spans="2:3" x14ac:dyDescent="0.2">
      <c r="B976" s="37"/>
      <c r="C976" s="37"/>
    </row>
    <row r="977" spans="2:3" x14ac:dyDescent="0.2">
      <c r="B977" s="37"/>
      <c r="C977" s="37"/>
    </row>
    <row r="978" spans="2:3" x14ac:dyDescent="0.2">
      <c r="B978" s="37"/>
      <c r="C978" s="37"/>
    </row>
    <row r="979" spans="2:3" x14ac:dyDescent="0.2">
      <c r="B979" s="37"/>
      <c r="C979" s="37"/>
    </row>
    <row r="980" spans="2:3" x14ac:dyDescent="0.2">
      <c r="B980" s="37"/>
      <c r="C980" s="37"/>
    </row>
    <row r="981" spans="2:3" x14ac:dyDescent="0.2">
      <c r="B981" s="37"/>
      <c r="C981" s="37"/>
    </row>
    <row r="982" spans="2:3" x14ac:dyDescent="0.2">
      <c r="B982" s="37"/>
      <c r="C982" s="37"/>
    </row>
    <row r="983" spans="2:3" x14ac:dyDescent="0.2">
      <c r="B983" s="37"/>
      <c r="C983" s="37"/>
    </row>
    <row r="984" spans="2:3" x14ac:dyDescent="0.2">
      <c r="B984" s="37"/>
      <c r="C984" s="37"/>
    </row>
    <row r="985" spans="2:3" x14ac:dyDescent="0.2">
      <c r="B985" s="37"/>
      <c r="C985" s="37"/>
    </row>
    <row r="986" spans="2:3" x14ac:dyDescent="0.2">
      <c r="B986" s="37"/>
      <c r="C986" s="37"/>
    </row>
    <row r="987" spans="2:3" x14ac:dyDescent="0.2">
      <c r="B987" s="37"/>
      <c r="C987" s="37"/>
    </row>
    <row r="988" spans="2:3" x14ac:dyDescent="0.2">
      <c r="B988" s="37"/>
      <c r="C988" s="37"/>
    </row>
    <row r="989" spans="2:3" x14ac:dyDescent="0.2">
      <c r="B989" s="37"/>
      <c r="C989" s="37"/>
    </row>
    <row r="990" spans="2:3" x14ac:dyDescent="0.2">
      <c r="B990" s="37"/>
      <c r="C990" s="37"/>
    </row>
    <row r="991" spans="2:3" x14ac:dyDescent="0.2">
      <c r="B991" s="37"/>
      <c r="C991" s="37"/>
    </row>
    <row r="992" spans="2:3" x14ac:dyDescent="0.2">
      <c r="B992" s="37"/>
      <c r="C992" s="37"/>
    </row>
    <row r="993" spans="2:3" x14ac:dyDescent="0.2">
      <c r="B993" s="37"/>
      <c r="C993" s="37"/>
    </row>
    <row r="994" spans="2:3" x14ac:dyDescent="0.2">
      <c r="B994" s="37"/>
      <c r="C994" s="37"/>
    </row>
    <row r="995" spans="2:3" x14ac:dyDescent="0.2">
      <c r="B995" s="37"/>
      <c r="C995" s="37"/>
    </row>
    <row r="996" spans="2:3" x14ac:dyDescent="0.2">
      <c r="B996" s="37"/>
      <c r="C996" s="37"/>
    </row>
    <row r="997" spans="2:3" x14ac:dyDescent="0.2">
      <c r="B997" s="37"/>
      <c r="C997" s="37"/>
    </row>
    <row r="998" spans="2:3" x14ac:dyDescent="0.2">
      <c r="B998" s="37"/>
      <c r="C998" s="37"/>
    </row>
    <row r="999" spans="2:3" x14ac:dyDescent="0.2">
      <c r="B999" s="37"/>
      <c r="C999" s="37"/>
    </row>
    <row r="1000" spans="2:3" x14ac:dyDescent="0.2">
      <c r="B1000" s="37"/>
      <c r="C1000" s="37"/>
    </row>
    <row r="1001" spans="2:3" x14ac:dyDescent="0.2">
      <c r="B1001" s="37"/>
      <c r="C1001" s="37"/>
    </row>
    <row r="1002" spans="2:3" x14ac:dyDescent="0.2">
      <c r="B1002" s="37"/>
      <c r="C1002" s="37"/>
    </row>
    <row r="1003" spans="2:3" x14ac:dyDescent="0.2">
      <c r="B1003" s="37"/>
      <c r="C1003" s="37"/>
    </row>
    <row r="1004" spans="2:3" x14ac:dyDescent="0.2">
      <c r="B1004" s="37"/>
      <c r="C1004" s="37"/>
    </row>
    <row r="1005" spans="2:3" x14ac:dyDescent="0.2">
      <c r="B1005" s="37"/>
      <c r="C1005" s="37"/>
    </row>
    <row r="1006" spans="2:3" x14ac:dyDescent="0.2">
      <c r="B1006" s="37"/>
      <c r="C1006" s="37"/>
    </row>
    <row r="1007" spans="2:3" x14ac:dyDescent="0.2">
      <c r="B1007" s="37"/>
      <c r="C1007" s="37"/>
    </row>
    <row r="1008" spans="2:3" x14ac:dyDescent="0.2">
      <c r="B1008" s="37"/>
      <c r="C1008" s="37"/>
    </row>
    <row r="1009" spans="2:3" x14ac:dyDescent="0.2">
      <c r="B1009" s="37"/>
      <c r="C1009" s="37"/>
    </row>
    <row r="1010" spans="2:3" x14ac:dyDescent="0.2">
      <c r="B1010" s="37"/>
      <c r="C1010" s="37"/>
    </row>
    <row r="1011" spans="2:3" x14ac:dyDescent="0.2">
      <c r="B1011" s="37"/>
      <c r="C1011" s="37"/>
    </row>
    <row r="1012" spans="2:3" x14ac:dyDescent="0.2">
      <c r="B1012" s="37"/>
      <c r="C1012" s="37"/>
    </row>
    <row r="1013" spans="2:3" x14ac:dyDescent="0.2">
      <c r="B1013" s="37"/>
      <c r="C1013" s="37"/>
    </row>
    <row r="1014" spans="2:3" x14ac:dyDescent="0.2">
      <c r="B1014" s="37"/>
      <c r="C1014" s="37"/>
    </row>
    <row r="1015" spans="2:3" x14ac:dyDescent="0.2">
      <c r="B1015" s="37"/>
      <c r="C1015" s="37"/>
    </row>
    <row r="1016" spans="2:3" x14ac:dyDescent="0.2">
      <c r="B1016" s="37"/>
      <c r="C1016" s="37"/>
    </row>
    <row r="1017" spans="2:3" x14ac:dyDescent="0.2">
      <c r="B1017" s="37"/>
      <c r="C1017" s="37"/>
    </row>
    <row r="1018" spans="2:3" x14ac:dyDescent="0.2">
      <c r="B1018" s="37"/>
      <c r="C1018" s="37"/>
    </row>
    <row r="1019" spans="2:3" x14ac:dyDescent="0.2">
      <c r="B1019" s="37"/>
      <c r="C1019" s="37"/>
    </row>
    <row r="1020" spans="2:3" x14ac:dyDescent="0.2">
      <c r="B1020" s="37"/>
      <c r="C1020" s="37"/>
    </row>
    <row r="1021" spans="2:3" x14ac:dyDescent="0.2">
      <c r="B1021" s="37"/>
      <c r="C1021" s="37"/>
    </row>
    <row r="1022" spans="2:3" x14ac:dyDescent="0.2">
      <c r="B1022" s="37"/>
      <c r="C1022" s="37"/>
    </row>
    <row r="1023" spans="2:3" x14ac:dyDescent="0.2">
      <c r="B1023" s="37"/>
      <c r="C1023" s="37"/>
    </row>
    <row r="1024" spans="2:3" x14ac:dyDescent="0.2">
      <c r="B1024" s="37"/>
      <c r="C1024" s="37"/>
    </row>
    <row r="1025" spans="2:3" x14ac:dyDescent="0.2">
      <c r="B1025" s="37"/>
      <c r="C1025" s="37"/>
    </row>
    <row r="1026" spans="2:3" x14ac:dyDescent="0.2">
      <c r="B1026" s="37"/>
      <c r="C1026" s="37"/>
    </row>
    <row r="1027" spans="2:3" x14ac:dyDescent="0.2">
      <c r="B1027" s="37"/>
      <c r="C1027" s="37"/>
    </row>
    <row r="1028" spans="2:3" x14ac:dyDescent="0.2">
      <c r="B1028" s="37"/>
      <c r="C1028" s="37"/>
    </row>
    <row r="1029" spans="2:3" x14ac:dyDescent="0.2">
      <c r="B1029" s="37"/>
      <c r="C1029" s="37"/>
    </row>
    <row r="1030" spans="2:3" x14ac:dyDescent="0.2">
      <c r="B1030" s="37"/>
      <c r="C1030" s="37"/>
    </row>
    <row r="1031" spans="2:3" x14ac:dyDescent="0.2">
      <c r="B1031" s="37"/>
      <c r="C1031" s="37"/>
    </row>
    <row r="1032" spans="2:3" x14ac:dyDescent="0.2">
      <c r="B1032" s="37"/>
      <c r="C1032" s="37"/>
    </row>
    <row r="1033" spans="2:3" x14ac:dyDescent="0.2">
      <c r="B1033" s="37"/>
      <c r="C1033" s="37"/>
    </row>
    <row r="1034" spans="2:3" x14ac:dyDescent="0.2">
      <c r="B1034" s="37"/>
      <c r="C1034" s="37"/>
    </row>
    <row r="1035" spans="2:3" x14ac:dyDescent="0.2">
      <c r="B1035" s="37"/>
      <c r="C1035" s="37"/>
    </row>
    <row r="1036" spans="2:3" x14ac:dyDescent="0.2">
      <c r="B1036" s="37"/>
      <c r="C1036" s="37"/>
    </row>
    <row r="1037" spans="2:3" x14ac:dyDescent="0.2">
      <c r="B1037" s="37"/>
      <c r="C1037" s="37"/>
    </row>
    <row r="1038" spans="2:3" x14ac:dyDescent="0.2">
      <c r="B1038" s="37"/>
      <c r="C1038" s="37"/>
    </row>
    <row r="1039" spans="2:3" x14ac:dyDescent="0.2">
      <c r="B1039" s="37"/>
      <c r="C1039" s="37"/>
    </row>
    <row r="1040" spans="2:3" x14ac:dyDescent="0.2">
      <c r="B1040" s="37"/>
      <c r="C1040" s="37"/>
    </row>
    <row r="1041" spans="2:3" x14ac:dyDescent="0.2">
      <c r="B1041" s="37"/>
      <c r="C1041" s="37"/>
    </row>
    <row r="1042" spans="2:3" x14ac:dyDescent="0.2">
      <c r="B1042" s="37"/>
      <c r="C1042" s="37"/>
    </row>
    <row r="1043" spans="2:3" x14ac:dyDescent="0.2">
      <c r="B1043" s="37"/>
      <c r="C1043" s="37"/>
    </row>
    <row r="1044" spans="2:3" x14ac:dyDescent="0.2">
      <c r="B1044" s="37"/>
      <c r="C1044" s="37"/>
    </row>
    <row r="1045" spans="2:3" x14ac:dyDescent="0.2">
      <c r="B1045" s="37"/>
      <c r="C1045" s="37"/>
    </row>
    <row r="1046" spans="2:3" x14ac:dyDescent="0.2">
      <c r="B1046" s="37"/>
      <c r="C1046" s="37"/>
    </row>
    <row r="1047" spans="2:3" x14ac:dyDescent="0.2">
      <c r="B1047" s="37"/>
      <c r="C1047" s="37"/>
    </row>
    <row r="1048" spans="2:3" x14ac:dyDescent="0.2">
      <c r="B1048" s="37"/>
      <c r="C1048" s="37"/>
    </row>
    <row r="1049" spans="2:3" x14ac:dyDescent="0.2">
      <c r="B1049" s="37"/>
      <c r="C1049" s="37"/>
    </row>
    <row r="1050" spans="2:3" x14ac:dyDescent="0.2">
      <c r="B1050" s="37"/>
      <c r="C1050" s="37"/>
    </row>
    <row r="1051" spans="2:3" x14ac:dyDescent="0.2">
      <c r="B1051" s="37"/>
      <c r="C1051" s="37"/>
    </row>
    <row r="1052" spans="2:3" x14ac:dyDescent="0.2">
      <c r="B1052" s="37"/>
      <c r="C1052" s="37"/>
    </row>
    <row r="1053" spans="2:3" x14ac:dyDescent="0.2">
      <c r="B1053" s="37"/>
      <c r="C1053" s="37"/>
    </row>
    <row r="1054" spans="2:3" x14ac:dyDescent="0.2">
      <c r="B1054" s="37"/>
      <c r="C1054" s="37"/>
    </row>
    <row r="1055" spans="2:3" x14ac:dyDescent="0.2">
      <c r="B1055" s="37"/>
      <c r="C1055" s="37"/>
    </row>
    <row r="1056" spans="2:3" x14ac:dyDescent="0.2">
      <c r="B1056" s="37"/>
      <c r="C1056" s="37"/>
    </row>
    <row r="1057" spans="2:3" x14ac:dyDescent="0.2">
      <c r="B1057" s="37"/>
      <c r="C1057" s="37"/>
    </row>
    <row r="1058" spans="2:3" x14ac:dyDescent="0.2">
      <c r="B1058" s="37"/>
      <c r="C1058" s="37"/>
    </row>
    <row r="1059" spans="2:3" x14ac:dyDescent="0.2">
      <c r="B1059" s="37"/>
      <c r="C1059" s="37"/>
    </row>
    <row r="1060" spans="2:3" x14ac:dyDescent="0.2">
      <c r="B1060" s="37"/>
      <c r="C1060" s="37"/>
    </row>
    <row r="1061" spans="2:3" x14ac:dyDescent="0.2">
      <c r="B1061" s="37"/>
      <c r="C1061" s="37"/>
    </row>
    <row r="1062" spans="2:3" x14ac:dyDescent="0.2">
      <c r="B1062" s="37"/>
      <c r="C1062" s="37"/>
    </row>
    <row r="1063" spans="2:3" x14ac:dyDescent="0.2">
      <c r="B1063" s="37"/>
      <c r="C1063" s="37"/>
    </row>
    <row r="1064" spans="2:3" x14ac:dyDescent="0.2">
      <c r="B1064" s="37"/>
      <c r="C1064" s="37"/>
    </row>
    <row r="1065" spans="2:3" x14ac:dyDescent="0.2">
      <c r="B1065" s="37"/>
      <c r="C1065" s="37"/>
    </row>
    <row r="1066" spans="2:3" x14ac:dyDescent="0.2">
      <c r="B1066" s="37"/>
      <c r="C1066" s="37"/>
    </row>
    <row r="1067" spans="2:3" x14ac:dyDescent="0.2">
      <c r="B1067" s="37"/>
      <c r="C1067" s="37"/>
    </row>
    <row r="1068" spans="2:3" x14ac:dyDescent="0.2">
      <c r="B1068" s="37"/>
      <c r="C1068" s="37"/>
    </row>
    <row r="1069" spans="2:3" x14ac:dyDescent="0.2">
      <c r="B1069" s="37"/>
      <c r="C1069" s="37"/>
    </row>
    <row r="1070" spans="2:3" x14ac:dyDescent="0.2">
      <c r="B1070" s="37"/>
      <c r="C1070" s="37"/>
    </row>
    <row r="1071" spans="2:3" x14ac:dyDescent="0.2">
      <c r="B1071" s="37"/>
      <c r="C1071" s="37"/>
    </row>
    <row r="1072" spans="2:3" x14ac:dyDescent="0.2">
      <c r="B1072" s="37"/>
      <c r="C1072" s="37"/>
    </row>
    <row r="1073" spans="2:3" x14ac:dyDescent="0.2">
      <c r="B1073" s="37"/>
      <c r="C1073" s="37"/>
    </row>
    <row r="1074" spans="2:3" x14ac:dyDescent="0.2">
      <c r="B1074" s="37"/>
      <c r="C1074" s="37"/>
    </row>
    <row r="1075" spans="2:3" x14ac:dyDescent="0.2">
      <c r="B1075" s="37"/>
      <c r="C1075" s="37"/>
    </row>
    <row r="1076" spans="2:3" x14ac:dyDescent="0.2">
      <c r="B1076" s="37"/>
      <c r="C1076" s="37"/>
    </row>
    <row r="1077" spans="2:3" x14ac:dyDescent="0.2">
      <c r="B1077" s="37"/>
      <c r="C1077" s="37"/>
    </row>
    <row r="1078" spans="2:3" x14ac:dyDescent="0.2">
      <c r="B1078" s="37"/>
      <c r="C1078" s="37"/>
    </row>
    <row r="1079" spans="2:3" x14ac:dyDescent="0.2">
      <c r="B1079" s="37"/>
      <c r="C1079" s="37"/>
    </row>
    <row r="1080" spans="2:3" x14ac:dyDescent="0.2">
      <c r="B1080" s="37"/>
      <c r="C1080" s="37"/>
    </row>
    <row r="1081" spans="2:3" x14ac:dyDescent="0.2">
      <c r="B1081" s="37"/>
      <c r="C1081" s="37"/>
    </row>
    <row r="1082" spans="2:3" x14ac:dyDescent="0.2">
      <c r="B1082" s="37"/>
      <c r="C1082" s="37"/>
    </row>
    <row r="1083" spans="2:3" x14ac:dyDescent="0.2">
      <c r="B1083" s="37"/>
      <c r="C1083" s="37"/>
    </row>
    <row r="1084" spans="2:3" x14ac:dyDescent="0.2">
      <c r="B1084" s="37"/>
      <c r="C1084" s="37"/>
    </row>
    <row r="1085" spans="2:3" x14ac:dyDescent="0.2">
      <c r="B1085" s="37"/>
      <c r="C1085" s="37"/>
    </row>
    <row r="1086" spans="2:3" x14ac:dyDescent="0.2">
      <c r="B1086" s="37"/>
      <c r="C1086" s="37"/>
    </row>
    <row r="1087" spans="2:3" x14ac:dyDescent="0.2">
      <c r="B1087" s="37"/>
      <c r="C1087" s="37"/>
    </row>
    <row r="1088" spans="2:3" x14ac:dyDescent="0.2">
      <c r="B1088" s="37"/>
      <c r="C1088" s="37"/>
    </row>
    <row r="1089" spans="2:3" x14ac:dyDescent="0.2">
      <c r="B1089" s="37"/>
      <c r="C1089" s="37"/>
    </row>
    <row r="1090" spans="2:3" x14ac:dyDescent="0.2">
      <c r="B1090" s="37"/>
      <c r="C1090" s="37"/>
    </row>
    <row r="1091" spans="2:3" x14ac:dyDescent="0.2">
      <c r="B1091" s="37"/>
      <c r="C1091" s="37"/>
    </row>
    <row r="1092" spans="2:3" x14ac:dyDescent="0.2">
      <c r="B1092" s="37"/>
      <c r="C1092" s="37"/>
    </row>
    <row r="1093" spans="2:3" x14ac:dyDescent="0.2">
      <c r="B1093" s="37"/>
      <c r="C1093" s="37"/>
    </row>
    <row r="1094" spans="2:3" x14ac:dyDescent="0.2">
      <c r="B1094" s="37"/>
      <c r="C1094" s="37"/>
    </row>
    <row r="1095" spans="2:3" x14ac:dyDescent="0.2">
      <c r="B1095" s="37"/>
      <c r="C1095" s="37"/>
    </row>
    <row r="1096" spans="2:3" x14ac:dyDescent="0.2">
      <c r="B1096" s="37"/>
      <c r="C1096" s="37"/>
    </row>
    <row r="1097" spans="2:3" x14ac:dyDescent="0.2">
      <c r="B1097" s="37"/>
      <c r="C1097" s="37"/>
    </row>
    <row r="1098" spans="2:3" x14ac:dyDescent="0.2">
      <c r="B1098" s="37"/>
      <c r="C1098" s="37"/>
    </row>
    <row r="1099" spans="2:3" x14ac:dyDescent="0.2">
      <c r="B1099" s="37"/>
      <c r="C1099" s="37"/>
    </row>
    <row r="1100" spans="2:3" x14ac:dyDescent="0.2">
      <c r="B1100" s="37"/>
      <c r="C1100" s="37"/>
    </row>
    <row r="1101" spans="2:3" x14ac:dyDescent="0.2">
      <c r="B1101" s="37"/>
      <c r="C1101" s="37"/>
    </row>
    <row r="1102" spans="2:3" x14ac:dyDescent="0.2">
      <c r="B1102" s="37"/>
      <c r="C1102" s="37"/>
    </row>
    <row r="1103" spans="2:3" x14ac:dyDescent="0.2">
      <c r="B1103" s="37"/>
      <c r="C1103" s="37"/>
    </row>
    <row r="1104" spans="2:3" x14ac:dyDescent="0.2">
      <c r="B1104" s="37"/>
      <c r="C1104" s="37"/>
    </row>
    <row r="1105" spans="2:3" x14ac:dyDescent="0.2">
      <c r="B1105" s="37"/>
      <c r="C1105" s="37"/>
    </row>
    <row r="1106" spans="2:3" x14ac:dyDescent="0.2">
      <c r="B1106" s="37"/>
      <c r="C1106" s="37"/>
    </row>
    <row r="1107" spans="2:3" x14ac:dyDescent="0.2">
      <c r="B1107" s="37"/>
      <c r="C1107" s="37"/>
    </row>
    <row r="1108" spans="2:3" x14ac:dyDescent="0.2">
      <c r="B1108" s="37"/>
      <c r="C1108" s="37"/>
    </row>
    <row r="1109" spans="2:3" x14ac:dyDescent="0.2">
      <c r="B1109" s="37"/>
      <c r="C1109" s="37"/>
    </row>
    <row r="1110" spans="2:3" x14ac:dyDescent="0.2">
      <c r="B1110" s="37"/>
      <c r="C1110" s="37"/>
    </row>
    <row r="1111" spans="2:3" x14ac:dyDescent="0.2">
      <c r="B1111" s="37"/>
      <c r="C1111" s="37"/>
    </row>
    <row r="1112" spans="2:3" x14ac:dyDescent="0.2">
      <c r="B1112" s="37"/>
      <c r="C1112" s="37"/>
    </row>
    <row r="1113" spans="2:3" x14ac:dyDescent="0.2">
      <c r="B1113" s="37"/>
      <c r="C1113" s="37"/>
    </row>
    <row r="1114" spans="2:3" x14ac:dyDescent="0.2">
      <c r="B1114" s="37"/>
      <c r="C1114" s="37"/>
    </row>
    <row r="1115" spans="2:3" x14ac:dyDescent="0.2">
      <c r="B1115" s="37"/>
      <c r="C1115" s="37"/>
    </row>
    <row r="1116" spans="2:3" x14ac:dyDescent="0.2">
      <c r="B1116" s="37"/>
      <c r="C1116" s="37"/>
    </row>
    <row r="1117" spans="2:3" x14ac:dyDescent="0.2">
      <c r="B1117" s="37"/>
      <c r="C1117" s="37"/>
    </row>
    <row r="1118" spans="2:3" x14ac:dyDescent="0.2">
      <c r="B1118" s="37"/>
      <c r="C1118" s="37"/>
    </row>
    <row r="1119" spans="2:3" x14ac:dyDescent="0.2">
      <c r="B1119" s="37"/>
      <c r="C1119" s="37"/>
    </row>
    <row r="1120" spans="2:3" x14ac:dyDescent="0.2">
      <c r="B1120" s="37"/>
      <c r="C1120" s="37"/>
    </row>
    <row r="1121" spans="2:3" x14ac:dyDescent="0.2">
      <c r="B1121" s="37"/>
      <c r="C1121" s="37"/>
    </row>
    <row r="1122" spans="2:3" x14ac:dyDescent="0.2">
      <c r="B1122" s="37"/>
      <c r="C1122" s="37"/>
    </row>
    <row r="1123" spans="2:3" x14ac:dyDescent="0.2">
      <c r="B1123" s="37"/>
      <c r="C1123" s="37"/>
    </row>
    <row r="1124" spans="2:3" x14ac:dyDescent="0.2">
      <c r="B1124" s="37"/>
      <c r="C1124" s="37"/>
    </row>
    <row r="1125" spans="2:3" x14ac:dyDescent="0.2">
      <c r="B1125" s="37"/>
      <c r="C1125" s="37"/>
    </row>
    <row r="1126" spans="2:3" x14ac:dyDescent="0.2">
      <c r="B1126" s="37"/>
      <c r="C1126" s="37"/>
    </row>
    <row r="1127" spans="2:3" x14ac:dyDescent="0.2">
      <c r="B1127" s="37"/>
      <c r="C1127" s="37"/>
    </row>
    <row r="1128" spans="2:3" x14ac:dyDescent="0.2">
      <c r="B1128" s="37"/>
      <c r="C1128" s="37"/>
    </row>
    <row r="1129" spans="2:3" x14ac:dyDescent="0.2">
      <c r="B1129" s="37"/>
      <c r="C1129" s="37"/>
    </row>
    <row r="1130" spans="2:3" x14ac:dyDescent="0.2">
      <c r="B1130" s="37"/>
      <c r="C1130" s="37"/>
    </row>
    <row r="1131" spans="2:3" x14ac:dyDescent="0.2">
      <c r="B1131" s="37"/>
      <c r="C1131" s="37"/>
    </row>
    <row r="1132" spans="2:3" x14ac:dyDescent="0.2">
      <c r="B1132" s="37"/>
      <c r="C1132" s="37"/>
    </row>
    <row r="1133" spans="2:3" x14ac:dyDescent="0.2">
      <c r="B1133" s="37"/>
      <c r="C1133" s="37"/>
    </row>
    <row r="1134" spans="2:3" x14ac:dyDescent="0.2">
      <c r="B1134" s="37"/>
      <c r="C1134" s="37"/>
    </row>
    <row r="1135" spans="2:3" x14ac:dyDescent="0.2">
      <c r="B1135" s="37"/>
      <c r="C1135" s="37"/>
    </row>
    <row r="1136" spans="2:3" x14ac:dyDescent="0.2">
      <c r="B1136" s="37"/>
      <c r="C1136" s="37"/>
    </row>
    <row r="1137" spans="2:3" x14ac:dyDescent="0.2">
      <c r="B1137" s="37"/>
      <c r="C1137" s="37"/>
    </row>
    <row r="1138" spans="2:3" x14ac:dyDescent="0.2">
      <c r="B1138" s="37"/>
      <c r="C1138" s="37"/>
    </row>
    <row r="1139" spans="2:3" x14ac:dyDescent="0.2">
      <c r="B1139" s="37"/>
      <c r="C1139" s="37"/>
    </row>
    <row r="1140" spans="2:3" x14ac:dyDescent="0.2">
      <c r="B1140" s="37"/>
      <c r="C1140" s="37"/>
    </row>
    <row r="1141" spans="2:3" x14ac:dyDescent="0.2">
      <c r="B1141" s="37"/>
      <c r="C1141" s="37"/>
    </row>
    <row r="1142" spans="2:3" x14ac:dyDescent="0.2">
      <c r="B1142" s="37"/>
      <c r="C1142" s="37"/>
    </row>
    <row r="1143" spans="2:3" x14ac:dyDescent="0.2">
      <c r="B1143" s="37"/>
      <c r="C1143" s="37"/>
    </row>
    <row r="1144" spans="2:3" x14ac:dyDescent="0.2">
      <c r="B1144" s="37"/>
      <c r="C1144" s="37"/>
    </row>
    <row r="1145" spans="2:3" x14ac:dyDescent="0.2">
      <c r="B1145" s="37"/>
      <c r="C1145" s="37"/>
    </row>
    <row r="1146" spans="2:3" x14ac:dyDescent="0.2">
      <c r="B1146" s="37"/>
      <c r="C1146" s="37"/>
    </row>
    <row r="1147" spans="2:3" x14ac:dyDescent="0.2">
      <c r="B1147" s="37"/>
      <c r="C1147" s="37"/>
    </row>
    <row r="1148" spans="2:3" x14ac:dyDescent="0.2">
      <c r="B1148" s="37"/>
      <c r="C1148" s="37"/>
    </row>
    <row r="1149" spans="2:3" x14ac:dyDescent="0.2">
      <c r="B1149" s="37"/>
      <c r="C1149" s="37"/>
    </row>
    <row r="1150" spans="2:3" x14ac:dyDescent="0.2">
      <c r="B1150" s="37"/>
      <c r="C1150" s="37"/>
    </row>
    <row r="1151" spans="2:3" x14ac:dyDescent="0.2">
      <c r="B1151" s="37"/>
      <c r="C1151" s="37"/>
    </row>
    <row r="1152" spans="2:3" x14ac:dyDescent="0.2">
      <c r="B1152" s="37"/>
      <c r="C1152" s="37"/>
    </row>
    <row r="1153" spans="2:3" x14ac:dyDescent="0.2">
      <c r="B1153" s="37"/>
      <c r="C1153" s="37"/>
    </row>
    <row r="1154" spans="2:3" x14ac:dyDescent="0.2">
      <c r="B1154" s="37"/>
      <c r="C1154" s="37"/>
    </row>
    <row r="1155" spans="2:3" x14ac:dyDescent="0.2">
      <c r="B1155" s="37"/>
      <c r="C1155" s="37"/>
    </row>
    <row r="1156" spans="2:3" x14ac:dyDescent="0.2">
      <c r="B1156" s="37"/>
      <c r="C1156" s="37"/>
    </row>
    <row r="1157" spans="2:3" x14ac:dyDescent="0.2">
      <c r="B1157" s="37"/>
      <c r="C1157" s="37"/>
    </row>
    <row r="1158" spans="2:3" x14ac:dyDescent="0.2">
      <c r="B1158" s="37"/>
      <c r="C1158" s="37"/>
    </row>
    <row r="1159" spans="2:3" x14ac:dyDescent="0.2">
      <c r="B1159" s="37"/>
      <c r="C1159" s="37"/>
    </row>
    <row r="1160" spans="2:3" x14ac:dyDescent="0.2">
      <c r="B1160" s="37"/>
      <c r="C1160" s="37"/>
    </row>
    <row r="1161" spans="2:3" x14ac:dyDescent="0.2">
      <c r="B1161" s="37"/>
      <c r="C1161" s="37"/>
    </row>
    <row r="1162" spans="2:3" x14ac:dyDescent="0.2">
      <c r="B1162" s="37"/>
      <c r="C1162" s="37"/>
    </row>
    <row r="1163" spans="2:3" x14ac:dyDescent="0.2">
      <c r="B1163" s="37"/>
      <c r="C1163" s="37"/>
    </row>
    <row r="1164" spans="2:3" x14ac:dyDescent="0.2">
      <c r="B1164" s="37"/>
      <c r="C1164" s="37"/>
    </row>
    <row r="1165" spans="2:3" x14ac:dyDescent="0.2">
      <c r="B1165" s="37"/>
      <c r="C1165" s="37"/>
    </row>
    <row r="1166" spans="2:3" x14ac:dyDescent="0.2">
      <c r="B1166" s="37"/>
      <c r="C1166" s="37"/>
    </row>
    <row r="1167" spans="2:3" x14ac:dyDescent="0.2">
      <c r="B1167" s="37"/>
      <c r="C1167" s="37"/>
    </row>
    <row r="1168" spans="2:3" x14ac:dyDescent="0.2">
      <c r="B1168" s="37"/>
      <c r="C1168" s="37"/>
    </row>
    <row r="1169" spans="2:3" x14ac:dyDescent="0.2">
      <c r="B1169" s="37"/>
      <c r="C1169" s="37"/>
    </row>
    <row r="1170" spans="2:3" x14ac:dyDescent="0.2">
      <c r="B1170" s="37"/>
      <c r="C1170" s="37"/>
    </row>
    <row r="1171" spans="2:3" x14ac:dyDescent="0.2">
      <c r="B1171" s="37"/>
      <c r="C1171" s="37"/>
    </row>
    <row r="1172" spans="2:3" x14ac:dyDescent="0.2">
      <c r="B1172" s="37"/>
      <c r="C1172" s="37"/>
    </row>
    <row r="1173" spans="2:3" x14ac:dyDescent="0.2">
      <c r="B1173" s="37"/>
      <c r="C1173" s="37"/>
    </row>
    <row r="1174" spans="2:3" x14ac:dyDescent="0.2">
      <c r="B1174" s="37"/>
      <c r="C1174" s="37"/>
    </row>
    <row r="1175" spans="2:3" x14ac:dyDescent="0.2">
      <c r="B1175" s="37"/>
      <c r="C1175" s="37"/>
    </row>
    <row r="1176" spans="2:3" x14ac:dyDescent="0.2">
      <c r="B1176" s="37"/>
      <c r="C1176" s="37"/>
    </row>
    <row r="1177" spans="2:3" x14ac:dyDescent="0.2">
      <c r="B1177" s="37"/>
      <c r="C1177" s="37"/>
    </row>
    <row r="1178" spans="2:3" x14ac:dyDescent="0.2">
      <c r="B1178" s="37"/>
      <c r="C1178" s="37"/>
    </row>
    <row r="1179" spans="2:3" x14ac:dyDescent="0.2">
      <c r="B1179" s="37"/>
      <c r="C1179" s="37"/>
    </row>
    <row r="1180" spans="2:3" x14ac:dyDescent="0.2">
      <c r="B1180" s="37"/>
      <c r="C1180" s="37"/>
    </row>
    <row r="1181" spans="2:3" x14ac:dyDescent="0.2">
      <c r="B1181" s="37"/>
      <c r="C1181" s="37"/>
    </row>
    <row r="1182" spans="2:3" x14ac:dyDescent="0.2">
      <c r="B1182" s="37"/>
      <c r="C1182" s="37"/>
    </row>
    <row r="1183" spans="2:3" x14ac:dyDescent="0.2">
      <c r="B1183" s="37"/>
      <c r="C1183" s="37"/>
    </row>
    <row r="1184" spans="2:3" x14ac:dyDescent="0.2">
      <c r="B1184" s="37"/>
      <c r="C1184" s="37"/>
    </row>
    <row r="1185" spans="2:3" x14ac:dyDescent="0.2">
      <c r="B1185" s="37"/>
      <c r="C1185" s="37"/>
    </row>
    <row r="1186" spans="2:3" x14ac:dyDescent="0.2">
      <c r="B1186" s="37"/>
      <c r="C1186" s="37"/>
    </row>
    <row r="1187" spans="2:3" x14ac:dyDescent="0.2">
      <c r="B1187" s="37"/>
      <c r="C1187" s="37"/>
    </row>
    <row r="1188" spans="2:3" x14ac:dyDescent="0.2">
      <c r="B1188" s="37"/>
      <c r="C1188" s="37"/>
    </row>
    <row r="1189" spans="2:3" x14ac:dyDescent="0.2">
      <c r="B1189" s="37"/>
      <c r="C1189" s="37"/>
    </row>
    <row r="1190" spans="2:3" x14ac:dyDescent="0.2">
      <c r="B1190" s="37"/>
      <c r="C1190" s="37"/>
    </row>
    <row r="1191" spans="2:3" x14ac:dyDescent="0.2">
      <c r="B1191" s="37"/>
      <c r="C1191" s="37"/>
    </row>
    <row r="1192" spans="2:3" x14ac:dyDescent="0.2">
      <c r="B1192" s="37"/>
      <c r="C1192" s="37"/>
    </row>
    <row r="1193" spans="2:3" x14ac:dyDescent="0.2">
      <c r="B1193" s="37"/>
      <c r="C1193" s="37"/>
    </row>
    <row r="1194" spans="2:3" x14ac:dyDescent="0.2">
      <c r="B1194" s="37"/>
      <c r="C1194" s="37"/>
    </row>
    <row r="1195" spans="2:3" x14ac:dyDescent="0.2">
      <c r="B1195" s="37"/>
      <c r="C1195" s="37"/>
    </row>
    <row r="1196" spans="2:3" x14ac:dyDescent="0.2">
      <c r="B1196" s="37"/>
      <c r="C1196" s="37"/>
    </row>
    <row r="1197" spans="2:3" x14ac:dyDescent="0.2">
      <c r="B1197" s="37"/>
      <c r="C1197" s="37"/>
    </row>
    <row r="1198" spans="2:3" x14ac:dyDescent="0.2">
      <c r="B1198" s="37"/>
      <c r="C1198" s="37"/>
    </row>
    <row r="1199" spans="2:3" x14ac:dyDescent="0.2">
      <c r="B1199" s="37"/>
      <c r="C1199" s="37"/>
    </row>
    <row r="1200" spans="2:3" x14ac:dyDescent="0.2">
      <c r="B1200" s="37"/>
      <c r="C1200" s="37"/>
    </row>
    <row r="1201" spans="2:3" x14ac:dyDescent="0.2">
      <c r="B1201" s="37"/>
      <c r="C1201" s="37"/>
    </row>
    <row r="1202" spans="2:3" x14ac:dyDescent="0.2">
      <c r="B1202" s="37"/>
      <c r="C1202" s="37"/>
    </row>
    <row r="1203" spans="2:3" x14ac:dyDescent="0.2">
      <c r="B1203" s="37"/>
      <c r="C1203" s="37"/>
    </row>
    <row r="1204" spans="2:3" x14ac:dyDescent="0.2">
      <c r="B1204" s="37"/>
      <c r="C1204" s="37"/>
    </row>
    <row r="1205" spans="2:3" x14ac:dyDescent="0.2">
      <c r="B1205" s="37"/>
      <c r="C1205" s="37"/>
    </row>
    <row r="1206" spans="2:3" x14ac:dyDescent="0.2">
      <c r="B1206" s="37"/>
      <c r="C1206" s="37"/>
    </row>
    <row r="1207" spans="2:3" x14ac:dyDescent="0.2">
      <c r="B1207" s="37"/>
      <c r="C1207" s="37"/>
    </row>
    <row r="1208" spans="2:3" x14ac:dyDescent="0.2">
      <c r="B1208" s="37"/>
      <c r="C1208" s="37"/>
    </row>
    <row r="1209" spans="2:3" x14ac:dyDescent="0.2">
      <c r="B1209" s="37"/>
      <c r="C1209" s="37"/>
    </row>
    <row r="1210" spans="2:3" x14ac:dyDescent="0.2">
      <c r="B1210" s="37"/>
      <c r="C1210" s="37"/>
    </row>
    <row r="1211" spans="2:3" x14ac:dyDescent="0.2">
      <c r="B1211" s="37"/>
      <c r="C1211" s="37"/>
    </row>
    <row r="1212" spans="2:3" x14ac:dyDescent="0.2">
      <c r="B1212" s="37"/>
      <c r="C1212" s="37"/>
    </row>
    <row r="1213" spans="2:3" x14ac:dyDescent="0.2">
      <c r="B1213" s="37"/>
      <c r="C1213" s="37"/>
    </row>
    <row r="1214" spans="2:3" x14ac:dyDescent="0.2">
      <c r="B1214" s="37"/>
      <c r="C1214" s="37"/>
    </row>
    <row r="1215" spans="2:3" x14ac:dyDescent="0.2">
      <c r="B1215" s="37"/>
      <c r="C1215" s="37"/>
    </row>
    <row r="1216" spans="2:3" x14ac:dyDescent="0.2">
      <c r="B1216" s="37"/>
      <c r="C1216" s="37"/>
    </row>
    <row r="1217" spans="2:3" x14ac:dyDescent="0.2">
      <c r="B1217" s="37"/>
      <c r="C1217" s="37"/>
    </row>
    <row r="1218" spans="2:3" x14ac:dyDescent="0.2">
      <c r="B1218" s="37"/>
      <c r="C1218" s="37"/>
    </row>
    <row r="1219" spans="2:3" x14ac:dyDescent="0.2">
      <c r="B1219" s="37"/>
      <c r="C1219" s="37"/>
    </row>
    <row r="1220" spans="2:3" x14ac:dyDescent="0.2">
      <c r="B1220" s="37"/>
      <c r="C1220" s="37"/>
    </row>
    <row r="1221" spans="2:3" x14ac:dyDescent="0.2">
      <c r="B1221" s="37"/>
      <c r="C1221" s="37"/>
    </row>
    <row r="1222" spans="2:3" x14ac:dyDescent="0.2">
      <c r="B1222" s="37"/>
      <c r="C1222" s="37"/>
    </row>
    <row r="1223" spans="2:3" x14ac:dyDescent="0.2">
      <c r="B1223" s="37"/>
      <c r="C1223" s="37"/>
    </row>
    <row r="1224" spans="2:3" x14ac:dyDescent="0.2">
      <c r="B1224" s="37"/>
      <c r="C1224" s="37"/>
    </row>
    <row r="1225" spans="2:3" x14ac:dyDescent="0.2">
      <c r="B1225" s="37"/>
      <c r="C1225" s="37"/>
    </row>
    <row r="1226" spans="2:3" x14ac:dyDescent="0.2">
      <c r="B1226" s="37"/>
      <c r="C1226" s="37"/>
    </row>
    <row r="1227" spans="2:3" x14ac:dyDescent="0.2">
      <c r="B1227" s="37"/>
      <c r="C1227" s="37"/>
    </row>
    <row r="1228" spans="2:3" x14ac:dyDescent="0.2">
      <c r="B1228" s="37"/>
      <c r="C1228" s="37"/>
    </row>
    <row r="1229" spans="2:3" x14ac:dyDescent="0.2">
      <c r="B1229" s="37"/>
      <c r="C1229" s="37"/>
    </row>
    <row r="1230" spans="2:3" x14ac:dyDescent="0.2">
      <c r="B1230" s="37"/>
      <c r="C1230" s="37"/>
    </row>
    <row r="1231" spans="2:3" x14ac:dyDescent="0.2">
      <c r="B1231" s="37"/>
      <c r="C1231" s="37"/>
    </row>
    <row r="1232" spans="2:3" x14ac:dyDescent="0.2">
      <c r="B1232" s="37"/>
      <c r="C1232" s="37"/>
    </row>
    <row r="1233" spans="2:3" x14ac:dyDescent="0.2">
      <c r="B1233" s="37"/>
      <c r="C1233" s="37"/>
    </row>
    <row r="1234" spans="2:3" x14ac:dyDescent="0.2">
      <c r="B1234" s="37"/>
      <c r="C1234" s="37"/>
    </row>
    <row r="1235" spans="2:3" x14ac:dyDescent="0.2">
      <c r="B1235" s="37"/>
      <c r="C1235" s="37"/>
    </row>
    <row r="1236" spans="2:3" x14ac:dyDescent="0.2">
      <c r="B1236" s="37"/>
      <c r="C1236" s="37"/>
    </row>
    <row r="1237" spans="2:3" x14ac:dyDescent="0.2">
      <c r="B1237" s="37"/>
      <c r="C1237" s="37"/>
    </row>
    <row r="1238" spans="2:3" x14ac:dyDescent="0.2">
      <c r="B1238" s="37"/>
      <c r="C1238" s="37"/>
    </row>
    <row r="1239" spans="2:3" x14ac:dyDescent="0.2">
      <c r="B1239" s="37"/>
      <c r="C1239" s="37"/>
    </row>
    <row r="1240" spans="2:3" x14ac:dyDescent="0.2">
      <c r="B1240" s="37"/>
      <c r="C1240" s="37"/>
    </row>
    <row r="1241" spans="2:3" x14ac:dyDescent="0.2">
      <c r="B1241" s="37"/>
      <c r="C1241" s="37"/>
    </row>
    <row r="1242" spans="2:3" x14ac:dyDescent="0.2">
      <c r="B1242" s="37"/>
      <c r="C1242" s="37"/>
    </row>
    <row r="1243" spans="2:3" x14ac:dyDescent="0.2">
      <c r="B1243" s="37"/>
      <c r="C1243" s="37"/>
    </row>
    <row r="1244" spans="2:3" x14ac:dyDescent="0.2">
      <c r="B1244" s="37"/>
      <c r="C1244" s="37"/>
    </row>
    <row r="1245" spans="2:3" x14ac:dyDescent="0.2">
      <c r="B1245" s="37"/>
      <c r="C1245" s="37"/>
    </row>
    <row r="1246" spans="2:3" x14ac:dyDescent="0.2">
      <c r="B1246" s="37"/>
      <c r="C1246" s="37"/>
    </row>
    <row r="1247" spans="2:3" x14ac:dyDescent="0.2">
      <c r="B1247" s="37"/>
      <c r="C1247" s="37"/>
    </row>
    <row r="1248" spans="2:3" x14ac:dyDescent="0.2">
      <c r="B1248" s="37"/>
      <c r="C1248" s="37"/>
    </row>
    <row r="1249" spans="2:3" x14ac:dyDescent="0.2">
      <c r="B1249" s="37"/>
      <c r="C1249" s="37"/>
    </row>
    <row r="1250" spans="2:3" x14ac:dyDescent="0.2">
      <c r="B1250" s="37"/>
      <c r="C1250" s="37"/>
    </row>
    <row r="1251" spans="2:3" x14ac:dyDescent="0.2">
      <c r="B1251" s="37"/>
      <c r="C1251" s="37"/>
    </row>
    <row r="1252" spans="2:3" x14ac:dyDescent="0.2">
      <c r="B1252" s="37"/>
      <c r="C1252" s="37"/>
    </row>
    <row r="1253" spans="2:3" x14ac:dyDescent="0.2">
      <c r="B1253" s="37"/>
      <c r="C1253" s="37"/>
    </row>
    <row r="1254" spans="2:3" x14ac:dyDescent="0.2">
      <c r="B1254" s="37"/>
      <c r="C1254" s="37"/>
    </row>
    <row r="1255" spans="2:3" x14ac:dyDescent="0.2">
      <c r="B1255" s="37"/>
      <c r="C1255" s="37"/>
    </row>
    <row r="1256" spans="2:3" x14ac:dyDescent="0.2">
      <c r="B1256" s="37"/>
      <c r="C1256" s="37"/>
    </row>
    <row r="1257" spans="2:3" x14ac:dyDescent="0.2">
      <c r="B1257" s="37"/>
      <c r="C1257" s="37"/>
    </row>
    <row r="1258" spans="2:3" x14ac:dyDescent="0.2">
      <c r="B1258" s="37"/>
      <c r="C1258" s="37"/>
    </row>
    <row r="1259" spans="2:3" x14ac:dyDescent="0.2">
      <c r="B1259" s="37"/>
      <c r="C1259" s="37"/>
    </row>
    <row r="1260" spans="2:3" x14ac:dyDescent="0.2">
      <c r="B1260" s="37"/>
      <c r="C1260" s="37"/>
    </row>
    <row r="1261" spans="2:3" x14ac:dyDescent="0.2">
      <c r="B1261" s="37"/>
      <c r="C1261" s="37"/>
    </row>
    <row r="1262" spans="2:3" x14ac:dyDescent="0.2">
      <c r="B1262" s="37"/>
      <c r="C1262" s="37"/>
    </row>
    <row r="1263" spans="2:3" x14ac:dyDescent="0.2">
      <c r="B1263" s="37"/>
      <c r="C1263" s="37"/>
    </row>
    <row r="1264" spans="2:3" x14ac:dyDescent="0.2">
      <c r="B1264" s="37"/>
      <c r="C1264" s="37"/>
    </row>
    <row r="1265" spans="2:3" x14ac:dyDescent="0.2">
      <c r="B1265" s="37"/>
      <c r="C1265" s="37"/>
    </row>
    <row r="1266" spans="2:3" x14ac:dyDescent="0.2">
      <c r="B1266" s="37"/>
      <c r="C1266" s="37"/>
    </row>
    <row r="1267" spans="2:3" x14ac:dyDescent="0.2">
      <c r="B1267" s="37"/>
      <c r="C1267" s="37"/>
    </row>
    <row r="1268" spans="2:3" x14ac:dyDescent="0.2">
      <c r="B1268" s="37"/>
      <c r="C1268" s="37"/>
    </row>
    <row r="1269" spans="2:3" x14ac:dyDescent="0.2">
      <c r="B1269" s="37"/>
      <c r="C1269" s="37"/>
    </row>
    <row r="1270" spans="2:3" x14ac:dyDescent="0.2">
      <c r="B1270" s="37"/>
      <c r="C1270" s="37"/>
    </row>
    <row r="1271" spans="2:3" x14ac:dyDescent="0.2">
      <c r="B1271" s="37"/>
      <c r="C1271" s="37"/>
    </row>
    <row r="1272" spans="2:3" x14ac:dyDescent="0.2">
      <c r="B1272" s="37"/>
      <c r="C1272" s="37"/>
    </row>
    <row r="1273" spans="2:3" x14ac:dyDescent="0.2">
      <c r="B1273" s="37"/>
      <c r="C1273" s="37"/>
    </row>
    <row r="1274" spans="2:3" x14ac:dyDescent="0.2">
      <c r="B1274" s="37"/>
      <c r="C1274" s="37"/>
    </row>
    <row r="1275" spans="2:3" x14ac:dyDescent="0.2">
      <c r="B1275" s="37"/>
      <c r="C1275" s="37"/>
    </row>
    <row r="1276" spans="2:3" x14ac:dyDescent="0.2">
      <c r="B1276" s="37"/>
      <c r="C1276" s="37"/>
    </row>
    <row r="1277" spans="2:3" x14ac:dyDescent="0.2">
      <c r="B1277" s="37"/>
      <c r="C1277" s="37"/>
    </row>
    <row r="1278" spans="2:3" x14ac:dyDescent="0.2">
      <c r="B1278" s="37"/>
      <c r="C1278" s="37"/>
    </row>
    <row r="1279" spans="2:3" x14ac:dyDescent="0.2">
      <c r="B1279" s="37"/>
      <c r="C1279" s="37"/>
    </row>
    <row r="1280" spans="2:3" x14ac:dyDescent="0.2">
      <c r="B1280" s="37"/>
      <c r="C1280" s="37"/>
    </row>
    <row r="1281" spans="2:3" x14ac:dyDescent="0.2">
      <c r="B1281" s="37"/>
      <c r="C1281" s="37"/>
    </row>
    <row r="1282" spans="2:3" x14ac:dyDescent="0.2">
      <c r="B1282" s="37"/>
      <c r="C1282" s="37"/>
    </row>
    <row r="1283" spans="2:3" x14ac:dyDescent="0.2">
      <c r="B1283" s="37"/>
      <c r="C1283" s="37"/>
    </row>
    <row r="1284" spans="2:3" x14ac:dyDescent="0.2">
      <c r="B1284" s="37"/>
      <c r="C1284" s="37"/>
    </row>
    <row r="1285" spans="2:3" x14ac:dyDescent="0.2">
      <c r="B1285" s="37"/>
      <c r="C1285" s="37"/>
    </row>
    <row r="1286" spans="2:3" x14ac:dyDescent="0.2">
      <c r="B1286" s="37"/>
      <c r="C1286" s="37"/>
    </row>
    <row r="1287" spans="2:3" x14ac:dyDescent="0.2">
      <c r="B1287" s="37"/>
      <c r="C1287" s="37"/>
    </row>
    <row r="1288" spans="2:3" x14ac:dyDescent="0.2">
      <c r="B1288" s="37"/>
      <c r="C1288" s="37"/>
    </row>
    <row r="1289" spans="2:3" x14ac:dyDescent="0.2">
      <c r="B1289" s="37"/>
      <c r="C1289" s="37"/>
    </row>
    <row r="1290" spans="2:3" x14ac:dyDescent="0.2">
      <c r="B1290" s="37"/>
      <c r="C1290" s="37"/>
    </row>
    <row r="1291" spans="2:3" x14ac:dyDescent="0.2">
      <c r="B1291" s="37"/>
      <c r="C1291" s="37"/>
    </row>
    <row r="1292" spans="2:3" x14ac:dyDescent="0.2">
      <c r="B1292" s="37"/>
      <c r="C1292" s="37"/>
    </row>
    <row r="1293" spans="2:3" x14ac:dyDescent="0.2">
      <c r="B1293" s="37"/>
      <c r="C1293" s="37"/>
    </row>
    <row r="1294" spans="2:3" x14ac:dyDescent="0.2">
      <c r="B1294" s="37"/>
      <c r="C1294" s="37"/>
    </row>
    <row r="1295" spans="2:3" x14ac:dyDescent="0.2">
      <c r="B1295" s="37"/>
      <c r="C1295" s="37"/>
    </row>
    <row r="1296" spans="2:3" x14ac:dyDescent="0.2">
      <c r="B1296" s="37"/>
      <c r="C1296" s="37"/>
    </row>
    <row r="1297" spans="2:3" x14ac:dyDescent="0.2">
      <c r="B1297" s="37"/>
      <c r="C1297" s="37"/>
    </row>
    <row r="1298" spans="2:3" x14ac:dyDescent="0.2">
      <c r="B1298" s="37"/>
      <c r="C1298" s="37"/>
    </row>
    <row r="1299" spans="2:3" x14ac:dyDescent="0.2">
      <c r="B1299" s="37"/>
      <c r="C1299" s="37"/>
    </row>
    <row r="1300" spans="2:3" x14ac:dyDescent="0.2">
      <c r="B1300" s="37"/>
      <c r="C1300" s="37"/>
    </row>
    <row r="1301" spans="2:3" x14ac:dyDescent="0.2">
      <c r="B1301" s="37"/>
      <c r="C1301" s="37"/>
    </row>
    <row r="1302" spans="2:3" x14ac:dyDescent="0.2">
      <c r="B1302" s="37"/>
      <c r="C1302" s="37"/>
    </row>
    <row r="1303" spans="2:3" x14ac:dyDescent="0.2">
      <c r="B1303" s="37"/>
      <c r="C1303" s="37"/>
    </row>
    <row r="1304" spans="2:3" x14ac:dyDescent="0.2">
      <c r="B1304" s="37"/>
      <c r="C1304" s="37"/>
    </row>
    <row r="1305" spans="2:3" x14ac:dyDescent="0.2">
      <c r="B1305" s="37"/>
      <c r="C1305" s="37"/>
    </row>
    <row r="1306" spans="2:3" x14ac:dyDescent="0.2">
      <c r="B1306" s="37"/>
      <c r="C1306" s="37"/>
    </row>
    <row r="1307" spans="2:3" x14ac:dyDescent="0.2">
      <c r="B1307" s="37"/>
      <c r="C1307" s="37"/>
    </row>
    <row r="1308" spans="2:3" x14ac:dyDescent="0.2">
      <c r="B1308" s="37"/>
      <c r="C1308" s="37"/>
    </row>
    <row r="1309" spans="2:3" x14ac:dyDescent="0.2">
      <c r="B1309" s="37"/>
      <c r="C1309" s="37"/>
    </row>
    <row r="1310" spans="2:3" x14ac:dyDescent="0.2">
      <c r="B1310" s="37"/>
      <c r="C1310" s="37"/>
    </row>
    <row r="1311" spans="2:3" x14ac:dyDescent="0.2">
      <c r="B1311" s="37"/>
      <c r="C1311" s="37"/>
    </row>
    <row r="1312" spans="2:3" x14ac:dyDescent="0.2">
      <c r="B1312" s="37"/>
      <c r="C1312" s="37"/>
    </row>
    <row r="1313" spans="2:3" x14ac:dyDescent="0.2">
      <c r="B1313" s="37"/>
      <c r="C1313" s="37"/>
    </row>
    <row r="1314" spans="2:3" x14ac:dyDescent="0.2">
      <c r="B1314" s="37"/>
      <c r="C1314" s="37"/>
    </row>
    <row r="1315" spans="2:3" x14ac:dyDescent="0.2">
      <c r="B1315" s="37"/>
      <c r="C1315" s="37"/>
    </row>
    <row r="1316" spans="2:3" x14ac:dyDescent="0.2">
      <c r="B1316" s="37"/>
      <c r="C1316" s="37"/>
    </row>
    <row r="1317" spans="2:3" x14ac:dyDescent="0.2">
      <c r="B1317" s="37"/>
      <c r="C1317" s="37"/>
    </row>
    <row r="1318" spans="2:3" x14ac:dyDescent="0.2">
      <c r="B1318" s="37"/>
      <c r="C1318" s="37"/>
    </row>
    <row r="1319" spans="2:3" x14ac:dyDescent="0.2">
      <c r="B1319" s="37"/>
      <c r="C1319" s="37"/>
    </row>
    <row r="1320" spans="2:3" x14ac:dyDescent="0.2">
      <c r="B1320" s="37"/>
      <c r="C1320" s="37"/>
    </row>
    <row r="1321" spans="2:3" x14ac:dyDescent="0.2">
      <c r="B1321" s="37"/>
      <c r="C1321" s="37"/>
    </row>
    <row r="1322" spans="2:3" x14ac:dyDescent="0.2">
      <c r="B1322" s="37"/>
      <c r="C1322" s="37"/>
    </row>
    <row r="1323" spans="2:3" x14ac:dyDescent="0.2">
      <c r="B1323" s="37"/>
      <c r="C1323" s="37"/>
    </row>
    <row r="1324" spans="2:3" x14ac:dyDescent="0.2">
      <c r="B1324" s="37"/>
      <c r="C1324" s="37"/>
    </row>
    <row r="1325" spans="2:3" x14ac:dyDescent="0.2">
      <c r="B1325" s="37"/>
      <c r="C1325" s="37"/>
    </row>
    <row r="1326" spans="2:3" x14ac:dyDescent="0.2">
      <c r="B1326" s="37"/>
      <c r="C1326" s="37"/>
    </row>
    <row r="1327" spans="2:3" x14ac:dyDescent="0.2">
      <c r="B1327" s="37"/>
      <c r="C1327" s="37"/>
    </row>
    <row r="1328" spans="2:3" x14ac:dyDescent="0.2">
      <c r="B1328" s="37"/>
      <c r="C1328" s="37"/>
    </row>
    <row r="1329" spans="2:3" x14ac:dyDescent="0.2">
      <c r="B1329" s="37"/>
      <c r="C1329" s="37"/>
    </row>
    <row r="1330" spans="2:3" x14ac:dyDescent="0.2">
      <c r="B1330" s="37"/>
      <c r="C1330" s="37"/>
    </row>
    <row r="1331" spans="2:3" x14ac:dyDescent="0.2">
      <c r="B1331" s="37"/>
      <c r="C1331" s="37"/>
    </row>
    <row r="1332" spans="2:3" x14ac:dyDescent="0.2">
      <c r="B1332" s="37"/>
      <c r="C1332" s="37"/>
    </row>
    <row r="1333" spans="2:3" x14ac:dyDescent="0.2">
      <c r="B1333" s="37"/>
      <c r="C1333" s="37"/>
    </row>
    <row r="1334" spans="2:3" x14ac:dyDescent="0.2">
      <c r="B1334" s="37"/>
      <c r="C1334" s="37"/>
    </row>
    <row r="1335" spans="2:3" x14ac:dyDescent="0.2">
      <c r="B1335" s="37"/>
      <c r="C1335" s="37"/>
    </row>
    <row r="1336" spans="2:3" x14ac:dyDescent="0.2">
      <c r="B1336" s="37"/>
      <c r="C1336" s="37"/>
    </row>
    <row r="1337" spans="2:3" x14ac:dyDescent="0.2">
      <c r="B1337" s="37"/>
      <c r="C1337" s="37"/>
    </row>
    <row r="1338" spans="2:3" x14ac:dyDescent="0.2">
      <c r="B1338" s="37"/>
      <c r="C1338" s="37"/>
    </row>
    <row r="1339" spans="2:3" x14ac:dyDescent="0.2">
      <c r="B1339" s="37"/>
      <c r="C1339" s="37"/>
    </row>
    <row r="1340" spans="2:3" x14ac:dyDescent="0.2">
      <c r="B1340" s="37"/>
      <c r="C1340" s="37"/>
    </row>
    <row r="1341" spans="2:3" x14ac:dyDescent="0.2">
      <c r="B1341" s="37"/>
      <c r="C1341" s="37"/>
    </row>
    <row r="1342" spans="2:3" x14ac:dyDescent="0.2">
      <c r="B1342" s="37"/>
      <c r="C1342" s="37"/>
    </row>
    <row r="1343" spans="2:3" x14ac:dyDescent="0.2">
      <c r="B1343" s="37"/>
      <c r="C1343" s="37"/>
    </row>
    <row r="1344" spans="2:3" x14ac:dyDescent="0.2">
      <c r="B1344" s="37"/>
      <c r="C1344" s="37"/>
    </row>
    <row r="1345" spans="2:3" x14ac:dyDescent="0.2">
      <c r="B1345" s="37"/>
      <c r="C1345" s="37"/>
    </row>
    <row r="1346" spans="2:3" x14ac:dyDescent="0.2">
      <c r="B1346" s="37"/>
      <c r="C1346" s="37"/>
    </row>
    <row r="1347" spans="2:3" x14ac:dyDescent="0.2">
      <c r="B1347" s="37"/>
      <c r="C1347" s="37"/>
    </row>
    <row r="1348" spans="2:3" x14ac:dyDescent="0.2">
      <c r="B1348" s="37"/>
      <c r="C1348" s="37"/>
    </row>
    <row r="1349" spans="2:3" x14ac:dyDescent="0.2">
      <c r="B1349" s="37"/>
      <c r="C1349" s="37"/>
    </row>
    <row r="1350" spans="2:3" x14ac:dyDescent="0.2">
      <c r="B1350" s="37"/>
      <c r="C1350" s="37"/>
    </row>
    <row r="1351" spans="2:3" x14ac:dyDescent="0.2">
      <c r="B1351" s="37"/>
      <c r="C1351" s="37"/>
    </row>
    <row r="1352" spans="2:3" x14ac:dyDescent="0.2">
      <c r="B1352" s="37"/>
      <c r="C1352" s="37"/>
    </row>
    <row r="1353" spans="2:3" x14ac:dyDescent="0.2">
      <c r="B1353" s="37"/>
      <c r="C1353" s="37"/>
    </row>
    <row r="1354" spans="2:3" x14ac:dyDescent="0.2">
      <c r="B1354" s="37"/>
      <c r="C1354" s="37"/>
    </row>
    <row r="1355" spans="2:3" x14ac:dyDescent="0.2">
      <c r="B1355" s="37"/>
      <c r="C1355" s="37"/>
    </row>
    <row r="1356" spans="2:3" x14ac:dyDescent="0.2">
      <c r="B1356" s="37"/>
      <c r="C1356" s="37"/>
    </row>
    <row r="1357" spans="2:3" x14ac:dyDescent="0.2">
      <c r="B1357" s="37"/>
      <c r="C1357" s="37"/>
    </row>
    <row r="1358" spans="2:3" x14ac:dyDescent="0.2">
      <c r="B1358" s="37"/>
      <c r="C1358" s="37"/>
    </row>
    <row r="1359" spans="2:3" x14ac:dyDescent="0.2">
      <c r="B1359" s="37"/>
      <c r="C1359" s="37"/>
    </row>
    <row r="1360" spans="2:3" x14ac:dyDescent="0.2">
      <c r="B1360" s="37"/>
      <c r="C1360" s="37"/>
    </row>
    <row r="1361" spans="2:3" x14ac:dyDescent="0.2">
      <c r="B1361" s="37"/>
      <c r="C1361" s="37"/>
    </row>
    <row r="1362" spans="2:3" x14ac:dyDescent="0.2">
      <c r="B1362" s="37"/>
      <c r="C1362" s="37"/>
    </row>
    <row r="1363" spans="2:3" x14ac:dyDescent="0.2">
      <c r="B1363" s="37"/>
      <c r="C1363" s="37"/>
    </row>
    <row r="1364" spans="2:3" x14ac:dyDescent="0.2">
      <c r="B1364" s="37"/>
      <c r="C1364" s="37"/>
    </row>
    <row r="1365" spans="2:3" x14ac:dyDescent="0.2">
      <c r="B1365" s="37"/>
      <c r="C1365" s="37"/>
    </row>
    <row r="1366" spans="2:3" x14ac:dyDescent="0.2">
      <c r="B1366" s="37"/>
      <c r="C1366" s="37"/>
    </row>
    <row r="1367" spans="2:3" x14ac:dyDescent="0.2">
      <c r="B1367" s="37"/>
      <c r="C1367" s="37"/>
    </row>
    <row r="1368" spans="2:3" x14ac:dyDescent="0.2">
      <c r="B1368" s="37"/>
      <c r="C1368" s="37"/>
    </row>
    <row r="1369" spans="2:3" x14ac:dyDescent="0.2">
      <c r="B1369" s="37"/>
      <c r="C1369" s="37"/>
    </row>
    <row r="1370" spans="2:3" x14ac:dyDescent="0.2">
      <c r="B1370" s="37"/>
      <c r="C1370" s="37"/>
    </row>
    <row r="1371" spans="2:3" x14ac:dyDescent="0.2">
      <c r="B1371" s="37"/>
      <c r="C1371" s="37"/>
    </row>
    <row r="1372" spans="2:3" x14ac:dyDescent="0.2">
      <c r="B1372" s="37"/>
      <c r="C1372" s="37"/>
    </row>
    <row r="1373" spans="2:3" x14ac:dyDescent="0.2">
      <c r="B1373" s="37"/>
      <c r="C1373" s="37"/>
    </row>
    <row r="1374" spans="2:3" x14ac:dyDescent="0.2">
      <c r="B1374" s="37"/>
      <c r="C1374" s="37"/>
    </row>
    <row r="1375" spans="2:3" x14ac:dyDescent="0.2">
      <c r="B1375" s="37"/>
      <c r="C1375" s="37"/>
    </row>
    <row r="1376" spans="2:3" x14ac:dyDescent="0.2">
      <c r="B1376" s="37"/>
      <c r="C1376" s="37"/>
    </row>
    <row r="1377" spans="2:3" x14ac:dyDescent="0.2">
      <c r="B1377" s="37"/>
      <c r="C1377" s="37"/>
    </row>
    <row r="1378" spans="2:3" x14ac:dyDescent="0.2">
      <c r="B1378" s="37"/>
      <c r="C1378" s="37"/>
    </row>
    <row r="1379" spans="2:3" x14ac:dyDescent="0.2">
      <c r="B1379" s="37"/>
      <c r="C1379" s="37"/>
    </row>
    <row r="1380" spans="2:3" x14ac:dyDescent="0.2">
      <c r="B1380" s="37"/>
      <c r="C1380" s="37"/>
    </row>
    <row r="1381" spans="2:3" x14ac:dyDescent="0.2">
      <c r="B1381" s="37"/>
      <c r="C1381" s="37"/>
    </row>
    <row r="1382" spans="2:3" x14ac:dyDescent="0.2">
      <c r="B1382" s="37"/>
      <c r="C1382" s="37"/>
    </row>
    <row r="1383" spans="2:3" x14ac:dyDescent="0.2">
      <c r="B1383" s="37"/>
      <c r="C1383" s="37"/>
    </row>
    <row r="1384" spans="2:3" x14ac:dyDescent="0.2">
      <c r="B1384" s="37"/>
      <c r="C1384" s="37"/>
    </row>
    <row r="1385" spans="2:3" x14ac:dyDescent="0.2">
      <c r="B1385" s="37"/>
      <c r="C1385" s="37"/>
    </row>
    <row r="1386" spans="2:3" x14ac:dyDescent="0.2">
      <c r="B1386" s="37"/>
      <c r="C1386" s="37"/>
    </row>
    <row r="1387" spans="2:3" x14ac:dyDescent="0.2">
      <c r="B1387" s="37"/>
      <c r="C1387" s="37"/>
    </row>
    <row r="1388" spans="2:3" x14ac:dyDescent="0.2">
      <c r="B1388" s="37"/>
      <c r="C1388" s="37"/>
    </row>
    <row r="1389" spans="2:3" x14ac:dyDescent="0.2">
      <c r="B1389" s="37"/>
      <c r="C1389" s="37"/>
    </row>
    <row r="1390" spans="2:3" x14ac:dyDescent="0.2">
      <c r="B1390" s="37"/>
      <c r="C1390" s="37"/>
    </row>
    <row r="1391" spans="2:3" x14ac:dyDescent="0.2">
      <c r="B1391" s="37"/>
      <c r="C1391" s="37"/>
    </row>
    <row r="1392" spans="2:3" x14ac:dyDescent="0.2">
      <c r="B1392" s="37"/>
      <c r="C1392" s="37"/>
    </row>
    <row r="1393" spans="2:3" x14ac:dyDescent="0.2">
      <c r="B1393" s="37"/>
      <c r="C1393" s="37"/>
    </row>
    <row r="1394" spans="2:3" x14ac:dyDescent="0.2">
      <c r="B1394" s="37"/>
      <c r="C1394" s="37"/>
    </row>
    <row r="1395" spans="2:3" x14ac:dyDescent="0.2">
      <c r="B1395" s="37"/>
      <c r="C1395" s="37"/>
    </row>
    <row r="1396" spans="2:3" x14ac:dyDescent="0.2">
      <c r="B1396" s="37"/>
      <c r="C1396" s="37"/>
    </row>
    <row r="1397" spans="2:3" x14ac:dyDescent="0.2">
      <c r="B1397" s="37"/>
      <c r="C1397" s="37"/>
    </row>
    <row r="1398" spans="2:3" x14ac:dyDescent="0.2">
      <c r="B1398" s="37"/>
      <c r="C1398" s="37"/>
    </row>
    <row r="1399" spans="2:3" x14ac:dyDescent="0.2">
      <c r="B1399" s="37"/>
      <c r="C1399" s="37"/>
    </row>
    <row r="1400" spans="2:3" x14ac:dyDescent="0.2">
      <c r="B1400" s="37"/>
      <c r="C1400" s="37"/>
    </row>
    <row r="1401" spans="2:3" x14ac:dyDescent="0.2">
      <c r="B1401" s="37"/>
      <c r="C1401" s="37"/>
    </row>
    <row r="1402" spans="2:3" x14ac:dyDescent="0.2">
      <c r="B1402" s="37"/>
      <c r="C1402" s="37"/>
    </row>
    <row r="1403" spans="2:3" x14ac:dyDescent="0.2">
      <c r="B1403" s="37"/>
      <c r="C1403" s="37"/>
    </row>
    <row r="1404" spans="2:3" x14ac:dyDescent="0.2">
      <c r="B1404" s="37"/>
      <c r="C1404" s="37"/>
    </row>
    <row r="1405" spans="2:3" x14ac:dyDescent="0.2">
      <c r="B1405" s="37"/>
      <c r="C1405" s="37"/>
    </row>
    <row r="1406" spans="2:3" x14ac:dyDescent="0.2">
      <c r="B1406" s="37"/>
      <c r="C1406" s="37"/>
    </row>
    <row r="1407" spans="2:3" x14ac:dyDescent="0.2">
      <c r="B1407" s="37"/>
      <c r="C1407" s="37"/>
    </row>
    <row r="1408" spans="2:3" x14ac:dyDescent="0.2">
      <c r="B1408" s="37"/>
      <c r="C1408" s="37"/>
    </row>
    <row r="1409" spans="2:3" x14ac:dyDescent="0.2">
      <c r="B1409" s="37"/>
      <c r="C1409" s="37"/>
    </row>
    <row r="1410" spans="2:3" x14ac:dyDescent="0.2">
      <c r="B1410" s="37"/>
      <c r="C1410" s="37"/>
    </row>
    <row r="1411" spans="2:3" x14ac:dyDescent="0.2">
      <c r="B1411" s="37"/>
      <c r="C1411" s="37"/>
    </row>
    <row r="1412" spans="2:3" x14ac:dyDescent="0.2">
      <c r="B1412" s="37"/>
      <c r="C1412" s="37"/>
    </row>
    <row r="1413" spans="2:3" x14ac:dyDescent="0.2">
      <c r="B1413" s="37"/>
      <c r="C1413" s="37"/>
    </row>
    <row r="1414" spans="2:3" x14ac:dyDescent="0.2">
      <c r="B1414" s="37"/>
      <c r="C1414" s="37"/>
    </row>
    <row r="1415" spans="2:3" x14ac:dyDescent="0.2">
      <c r="B1415" s="37"/>
      <c r="C1415" s="37"/>
    </row>
    <row r="1416" spans="2:3" x14ac:dyDescent="0.2">
      <c r="B1416" s="37"/>
      <c r="C1416" s="37"/>
    </row>
    <row r="1417" spans="2:3" x14ac:dyDescent="0.2">
      <c r="B1417" s="37"/>
      <c r="C1417" s="37"/>
    </row>
    <row r="1418" spans="2:3" x14ac:dyDescent="0.2">
      <c r="B1418" s="37"/>
      <c r="C1418" s="37"/>
    </row>
    <row r="1419" spans="2:3" x14ac:dyDescent="0.2">
      <c r="B1419" s="37"/>
      <c r="C1419" s="37"/>
    </row>
    <row r="1420" spans="2:3" x14ac:dyDescent="0.2">
      <c r="B1420" s="37"/>
      <c r="C1420" s="37"/>
    </row>
    <row r="1421" spans="2:3" x14ac:dyDescent="0.2">
      <c r="B1421" s="37"/>
      <c r="C1421" s="37"/>
    </row>
    <row r="1422" spans="2:3" x14ac:dyDescent="0.2">
      <c r="B1422" s="37"/>
      <c r="C1422" s="37"/>
    </row>
    <row r="1423" spans="2:3" x14ac:dyDescent="0.2">
      <c r="B1423" s="37"/>
      <c r="C1423" s="37"/>
    </row>
    <row r="1424" spans="2:3" x14ac:dyDescent="0.2">
      <c r="B1424" s="37"/>
      <c r="C1424" s="37"/>
    </row>
    <row r="1425" spans="2:3" x14ac:dyDescent="0.2">
      <c r="B1425" s="37"/>
      <c r="C1425" s="37"/>
    </row>
    <row r="1426" spans="2:3" x14ac:dyDescent="0.2">
      <c r="B1426" s="37"/>
      <c r="C1426" s="37"/>
    </row>
    <row r="1427" spans="2:3" x14ac:dyDescent="0.2">
      <c r="B1427" s="37"/>
      <c r="C1427" s="37"/>
    </row>
    <row r="1428" spans="2:3" x14ac:dyDescent="0.2">
      <c r="B1428" s="37"/>
      <c r="C1428" s="37"/>
    </row>
    <row r="1429" spans="2:3" x14ac:dyDescent="0.2">
      <c r="B1429" s="37"/>
      <c r="C1429" s="37"/>
    </row>
    <row r="1430" spans="2:3" x14ac:dyDescent="0.2">
      <c r="B1430" s="37"/>
      <c r="C1430" s="37"/>
    </row>
    <row r="1431" spans="2:3" x14ac:dyDescent="0.2">
      <c r="B1431" s="37"/>
      <c r="C1431" s="37"/>
    </row>
    <row r="1432" spans="2:3" x14ac:dyDescent="0.2">
      <c r="B1432" s="37"/>
      <c r="C1432" s="37"/>
    </row>
    <row r="1433" spans="2:3" x14ac:dyDescent="0.2">
      <c r="B1433" s="37"/>
      <c r="C1433" s="37"/>
    </row>
    <row r="1434" spans="2:3" x14ac:dyDescent="0.2">
      <c r="B1434" s="37"/>
      <c r="C1434" s="37"/>
    </row>
    <row r="1435" spans="2:3" x14ac:dyDescent="0.2">
      <c r="B1435" s="37"/>
      <c r="C1435" s="37"/>
    </row>
    <row r="1436" spans="2:3" x14ac:dyDescent="0.2">
      <c r="B1436" s="37"/>
      <c r="C1436" s="37"/>
    </row>
    <row r="1437" spans="2:3" x14ac:dyDescent="0.2">
      <c r="B1437" s="37"/>
      <c r="C1437" s="37"/>
    </row>
    <row r="1438" spans="2:3" x14ac:dyDescent="0.2">
      <c r="B1438" s="37"/>
      <c r="C1438" s="37"/>
    </row>
    <row r="1439" spans="2:3" x14ac:dyDescent="0.2">
      <c r="B1439" s="37"/>
      <c r="C1439" s="37"/>
    </row>
    <row r="1440" spans="2:3" x14ac:dyDescent="0.2">
      <c r="B1440" s="37"/>
      <c r="C1440" s="37"/>
    </row>
    <row r="1441" spans="2:3" x14ac:dyDescent="0.2">
      <c r="B1441" s="37"/>
      <c r="C1441" s="37"/>
    </row>
    <row r="1442" spans="2:3" x14ac:dyDescent="0.2">
      <c r="B1442" s="37"/>
      <c r="C1442" s="37"/>
    </row>
    <row r="1443" spans="2:3" x14ac:dyDescent="0.2">
      <c r="B1443" s="37"/>
      <c r="C1443" s="37"/>
    </row>
    <row r="1444" spans="2:3" x14ac:dyDescent="0.2">
      <c r="B1444" s="37"/>
      <c r="C1444" s="37"/>
    </row>
    <row r="1445" spans="2:3" x14ac:dyDescent="0.2">
      <c r="B1445" s="37"/>
      <c r="C1445" s="37"/>
    </row>
    <row r="1446" spans="2:3" x14ac:dyDescent="0.2">
      <c r="B1446" s="37"/>
      <c r="C1446" s="37"/>
    </row>
    <row r="1447" spans="2:3" x14ac:dyDescent="0.2">
      <c r="B1447" s="37"/>
      <c r="C1447" s="37"/>
    </row>
    <row r="1448" spans="2:3" x14ac:dyDescent="0.2">
      <c r="B1448" s="37"/>
      <c r="C1448" s="37"/>
    </row>
    <row r="1449" spans="2:3" x14ac:dyDescent="0.2">
      <c r="B1449" s="37"/>
      <c r="C1449" s="37"/>
    </row>
    <row r="1450" spans="2:3" x14ac:dyDescent="0.2">
      <c r="B1450" s="37"/>
      <c r="C1450" s="37"/>
    </row>
    <row r="1451" spans="2:3" x14ac:dyDescent="0.2">
      <c r="B1451" s="37"/>
      <c r="C1451" s="37"/>
    </row>
    <row r="1452" spans="2:3" x14ac:dyDescent="0.2">
      <c r="B1452" s="37"/>
      <c r="C1452" s="37"/>
    </row>
    <row r="1453" spans="2:3" x14ac:dyDescent="0.2">
      <c r="B1453" s="37"/>
      <c r="C1453" s="37"/>
    </row>
    <row r="1454" spans="2:3" x14ac:dyDescent="0.2">
      <c r="B1454" s="37"/>
      <c r="C1454" s="37"/>
    </row>
    <row r="1455" spans="2:3" x14ac:dyDescent="0.2">
      <c r="B1455" s="37"/>
      <c r="C1455" s="37"/>
    </row>
    <row r="1456" spans="2:3" x14ac:dyDescent="0.2">
      <c r="B1456" s="37"/>
      <c r="C1456" s="37"/>
    </row>
    <row r="1457" spans="2:3" x14ac:dyDescent="0.2">
      <c r="B1457" s="37"/>
      <c r="C1457" s="37"/>
    </row>
    <row r="1458" spans="2:3" x14ac:dyDescent="0.2">
      <c r="B1458" s="37"/>
      <c r="C1458" s="37"/>
    </row>
    <row r="1459" spans="2:3" x14ac:dyDescent="0.2">
      <c r="B1459" s="37"/>
      <c r="C1459" s="37"/>
    </row>
    <row r="1460" spans="2:3" x14ac:dyDescent="0.2">
      <c r="B1460" s="37"/>
      <c r="C1460" s="37"/>
    </row>
    <row r="1461" spans="2:3" x14ac:dyDescent="0.2">
      <c r="B1461" s="37"/>
      <c r="C1461" s="37"/>
    </row>
    <row r="1462" spans="2:3" x14ac:dyDescent="0.2">
      <c r="B1462" s="37"/>
      <c r="C1462" s="37"/>
    </row>
    <row r="1463" spans="2:3" x14ac:dyDescent="0.2">
      <c r="B1463" s="37"/>
      <c r="C1463" s="37"/>
    </row>
    <row r="1464" spans="2:3" x14ac:dyDescent="0.2">
      <c r="B1464" s="37"/>
      <c r="C1464" s="37"/>
    </row>
    <row r="1465" spans="2:3" x14ac:dyDescent="0.2">
      <c r="B1465" s="37"/>
      <c r="C1465" s="37"/>
    </row>
    <row r="1466" spans="2:3" x14ac:dyDescent="0.2">
      <c r="B1466" s="37"/>
      <c r="C1466" s="37"/>
    </row>
    <row r="1467" spans="2:3" x14ac:dyDescent="0.2">
      <c r="B1467" s="37"/>
      <c r="C1467" s="37"/>
    </row>
    <row r="1468" spans="2:3" x14ac:dyDescent="0.2">
      <c r="B1468" s="37"/>
      <c r="C1468" s="37"/>
    </row>
    <row r="1469" spans="2:3" x14ac:dyDescent="0.2">
      <c r="B1469" s="37"/>
      <c r="C1469" s="37"/>
    </row>
    <row r="1470" spans="2:3" x14ac:dyDescent="0.2">
      <c r="B1470" s="37"/>
      <c r="C1470" s="37"/>
    </row>
    <row r="1471" spans="2:3" x14ac:dyDescent="0.2">
      <c r="B1471" s="37"/>
      <c r="C1471" s="37"/>
    </row>
    <row r="1472" spans="2:3" x14ac:dyDescent="0.2">
      <c r="B1472" s="37"/>
      <c r="C1472" s="37"/>
    </row>
    <row r="1473" spans="2:3" x14ac:dyDescent="0.2">
      <c r="B1473" s="37"/>
      <c r="C1473" s="37"/>
    </row>
    <row r="1474" spans="2:3" x14ac:dyDescent="0.2">
      <c r="B1474" s="37"/>
      <c r="C1474" s="37"/>
    </row>
    <row r="1475" spans="2:3" x14ac:dyDescent="0.2">
      <c r="B1475" s="37"/>
      <c r="C1475" s="37"/>
    </row>
    <row r="1476" spans="2:3" x14ac:dyDescent="0.2">
      <c r="B1476" s="37"/>
      <c r="C1476" s="37"/>
    </row>
    <row r="1477" spans="2:3" x14ac:dyDescent="0.2">
      <c r="B1477" s="37"/>
      <c r="C1477" s="37"/>
    </row>
    <row r="1478" spans="2:3" x14ac:dyDescent="0.2">
      <c r="B1478" s="37"/>
      <c r="C1478" s="37"/>
    </row>
    <row r="1479" spans="2:3" x14ac:dyDescent="0.2">
      <c r="B1479" s="37"/>
      <c r="C1479" s="37"/>
    </row>
    <row r="1480" spans="2:3" x14ac:dyDescent="0.2">
      <c r="B1480" s="37"/>
      <c r="C1480" s="37"/>
    </row>
    <row r="1481" spans="2:3" x14ac:dyDescent="0.2">
      <c r="B1481" s="37"/>
      <c r="C1481" s="37"/>
    </row>
    <row r="1482" spans="2:3" x14ac:dyDescent="0.2">
      <c r="B1482" s="37"/>
      <c r="C1482" s="37"/>
    </row>
    <row r="1483" spans="2:3" x14ac:dyDescent="0.2">
      <c r="B1483" s="37"/>
      <c r="C1483" s="37"/>
    </row>
    <row r="1484" spans="2:3" x14ac:dyDescent="0.2">
      <c r="B1484" s="37"/>
      <c r="C1484" s="37"/>
    </row>
    <row r="1485" spans="2:3" x14ac:dyDescent="0.2">
      <c r="B1485" s="37"/>
      <c r="C1485" s="37"/>
    </row>
    <row r="1486" spans="2:3" x14ac:dyDescent="0.2">
      <c r="B1486" s="37"/>
      <c r="C1486" s="37"/>
    </row>
    <row r="1487" spans="2:3" x14ac:dyDescent="0.2">
      <c r="B1487" s="37"/>
      <c r="C1487" s="37"/>
    </row>
    <row r="1488" spans="2:3" x14ac:dyDescent="0.2">
      <c r="B1488" s="37"/>
      <c r="C1488" s="37"/>
    </row>
    <row r="1489" spans="2:3" x14ac:dyDescent="0.2">
      <c r="B1489" s="37"/>
      <c r="C1489" s="37"/>
    </row>
    <row r="1490" spans="2:3" x14ac:dyDescent="0.2">
      <c r="B1490" s="37"/>
      <c r="C1490" s="37"/>
    </row>
    <row r="1491" spans="2:3" x14ac:dyDescent="0.2">
      <c r="B1491" s="37"/>
      <c r="C1491" s="37"/>
    </row>
    <row r="1492" spans="2:3" x14ac:dyDescent="0.2">
      <c r="B1492" s="37"/>
      <c r="C1492" s="37"/>
    </row>
    <row r="1493" spans="2:3" x14ac:dyDescent="0.2">
      <c r="B1493" s="37"/>
      <c r="C1493" s="37"/>
    </row>
    <row r="1494" spans="2:3" x14ac:dyDescent="0.2">
      <c r="B1494" s="37"/>
      <c r="C1494" s="37"/>
    </row>
    <row r="1495" spans="2:3" x14ac:dyDescent="0.2">
      <c r="B1495" s="37"/>
      <c r="C1495" s="37"/>
    </row>
    <row r="1496" spans="2:3" x14ac:dyDescent="0.2">
      <c r="B1496" s="37"/>
      <c r="C1496" s="37"/>
    </row>
    <row r="1497" spans="2:3" x14ac:dyDescent="0.2">
      <c r="B1497" s="37"/>
      <c r="C1497" s="37"/>
    </row>
    <row r="1498" spans="2:3" x14ac:dyDescent="0.2">
      <c r="B1498" s="37"/>
      <c r="C1498" s="37"/>
    </row>
    <row r="1499" spans="2:3" x14ac:dyDescent="0.2">
      <c r="B1499" s="37"/>
      <c r="C1499" s="37"/>
    </row>
    <row r="1500" spans="2:3" x14ac:dyDescent="0.2">
      <c r="B1500" s="37"/>
      <c r="C1500" s="37"/>
    </row>
    <row r="1501" spans="2:3" x14ac:dyDescent="0.2">
      <c r="B1501" s="37"/>
      <c r="C1501" s="37"/>
    </row>
    <row r="1502" spans="2:3" x14ac:dyDescent="0.2">
      <c r="B1502" s="37"/>
      <c r="C1502" s="37"/>
    </row>
    <row r="1503" spans="2:3" x14ac:dyDescent="0.2">
      <c r="B1503" s="37"/>
      <c r="C1503" s="37"/>
    </row>
    <row r="1504" spans="2:3" x14ac:dyDescent="0.2">
      <c r="B1504" s="37"/>
      <c r="C1504" s="37"/>
    </row>
    <row r="1505" spans="2:3" x14ac:dyDescent="0.2">
      <c r="B1505" s="37"/>
      <c r="C1505" s="37"/>
    </row>
    <row r="1506" spans="2:3" x14ac:dyDescent="0.2">
      <c r="B1506" s="37"/>
      <c r="C1506" s="37"/>
    </row>
    <row r="1507" spans="2:3" x14ac:dyDescent="0.2">
      <c r="B1507" s="37"/>
      <c r="C1507" s="37"/>
    </row>
    <row r="1508" spans="2:3" x14ac:dyDescent="0.2">
      <c r="B1508" s="37"/>
      <c r="C1508" s="37"/>
    </row>
    <row r="1509" spans="2:3" x14ac:dyDescent="0.2">
      <c r="B1509" s="37"/>
      <c r="C1509" s="37"/>
    </row>
    <row r="1510" spans="2:3" x14ac:dyDescent="0.2">
      <c r="B1510" s="37"/>
      <c r="C1510" s="37"/>
    </row>
    <row r="1511" spans="2:3" x14ac:dyDescent="0.2">
      <c r="B1511" s="37"/>
      <c r="C1511" s="37"/>
    </row>
    <row r="1512" spans="2:3" x14ac:dyDescent="0.2">
      <c r="B1512" s="37"/>
      <c r="C1512" s="37"/>
    </row>
    <row r="1513" spans="2:3" x14ac:dyDescent="0.2">
      <c r="B1513" s="37"/>
      <c r="C1513" s="37"/>
    </row>
    <row r="1514" spans="2:3" x14ac:dyDescent="0.2">
      <c r="B1514" s="37"/>
      <c r="C1514" s="37"/>
    </row>
    <row r="1515" spans="2:3" x14ac:dyDescent="0.2">
      <c r="B1515" s="37"/>
      <c r="C1515" s="37"/>
    </row>
    <row r="1516" spans="2:3" x14ac:dyDescent="0.2">
      <c r="B1516" s="37"/>
      <c r="C1516" s="37"/>
    </row>
    <row r="1517" spans="2:3" x14ac:dyDescent="0.2">
      <c r="B1517" s="37"/>
      <c r="C1517" s="37"/>
    </row>
    <row r="1518" spans="2:3" x14ac:dyDescent="0.2">
      <c r="B1518" s="37"/>
      <c r="C1518" s="37"/>
    </row>
    <row r="1519" spans="2:3" x14ac:dyDescent="0.2">
      <c r="B1519" s="37"/>
      <c r="C1519" s="37"/>
    </row>
    <row r="1520" spans="2:3" x14ac:dyDescent="0.2">
      <c r="B1520" s="37"/>
      <c r="C1520" s="37"/>
    </row>
    <row r="1521" spans="2:3" x14ac:dyDescent="0.2">
      <c r="B1521" s="37"/>
      <c r="C1521" s="37"/>
    </row>
    <row r="1522" spans="2:3" x14ac:dyDescent="0.2">
      <c r="B1522" s="37"/>
      <c r="C1522" s="37"/>
    </row>
    <row r="1523" spans="2:3" x14ac:dyDescent="0.2">
      <c r="B1523" s="37"/>
      <c r="C1523" s="37"/>
    </row>
    <row r="1524" spans="2:3" x14ac:dyDescent="0.2">
      <c r="B1524" s="37"/>
      <c r="C1524" s="37"/>
    </row>
    <row r="1525" spans="2:3" x14ac:dyDescent="0.2">
      <c r="B1525" s="37"/>
      <c r="C1525" s="37"/>
    </row>
    <row r="1526" spans="2:3" x14ac:dyDescent="0.2">
      <c r="B1526" s="37"/>
      <c r="C1526" s="37"/>
    </row>
    <row r="1527" spans="2:3" x14ac:dyDescent="0.2">
      <c r="B1527" s="37"/>
      <c r="C1527" s="37"/>
    </row>
    <row r="1528" spans="2:3" x14ac:dyDescent="0.2">
      <c r="B1528" s="37"/>
      <c r="C1528" s="37"/>
    </row>
    <row r="1529" spans="2:3" x14ac:dyDescent="0.2">
      <c r="B1529" s="37"/>
      <c r="C1529" s="37"/>
    </row>
    <row r="1530" spans="2:3" x14ac:dyDescent="0.2">
      <c r="B1530" s="37"/>
      <c r="C1530" s="37"/>
    </row>
    <row r="1531" spans="2:3" x14ac:dyDescent="0.2">
      <c r="B1531" s="37"/>
      <c r="C1531" s="37"/>
    </row>
    <row r="1532" spans="2:3" x14ac:dyDescent="0.2">
      <c r="B1532" s="37"/>
      <c r="C1532" s="37"/>
    </row>
    <row r="1533" spans="2:3" x14ac:dyDescent="0.2">
      <c r="B1533" s="37"/>
      <c r="C1533" s="37"/>
    </row>
    <row r="1534" spans="2:3" x14ac:dyDescent="0.2">
      <c r="B1534" s="37"/>
      <c r="C1534" s="37"/>
    </row>
    <row r="1535" spans="2:3" x14ac:dyDescent="0.2">
      <c r="B1535" s="37"/>
      <c r="C1535" s="37"/>
    </row>
    <row r="1536" spans="2:3" x14ac:dyDescent="0.2">
      <c r="B1536" s="37"/>
      <c r="C1536" s="37"/>
    </row>
    <row r="1537" spans="2:3" x14ac:dyDescent="0.2">
      <c r="B1537" s="37"/>
      <c r="C1537" s="37"/>
    </row>
    <row r="1538" spans="2:3" x14ac:dyDescent="0.2">
      <c r="B1538" s="37"/>
      <c r="C1538" s="37"/>
    </row>
    <row r="1539" spans="2:3" x14ac:dyDescent="0.2">
      <c r="B1539" s="37"/>
      <c r="C1539" s="37"/>
    </row>
    <row r="1540" spans="2:3" x14ac:dyDescent="0.2">
      <c r="B1540" s="37"/>
      <c r="C1540" s="37"/>
    </row>
    <row r="1541" spans="2:3" x14ac:dyDescent="0.2">
      <c r="B1541" s="37"/>
      <c r="C1541" s="37"/>
    </row>
    <row r="1542" spans="2:3" x14ac:dyDescent="0.2">
      <c r="B1542" s="37"/>
      <c r="C1542" s="37"/>
    </row>
    <row r="1543" spans="2:3" x14ac:dyDescent="0.2">
      <c r="B1543" s="37"/>
      <c r="C1543" s="37"/>
    </row>
    <row r="1544" spans="2:3" x14ac:dyDescent="0.2">
      <c r="B1544" s="37"/>
      <c r="C1544" s="37"/>
    </row>
    <row r="1545" spans="2:3" x14ac:dyDescent="0.2">
      <c r="B1545" s="37"/>
      <c r="C1545" s="37"/>
    </row>
    <row r="1546" spans="2:3" x14ac:dyDescent="0.2">
      <c r="B1546" s="37"/>
      <c r="C1546" s="37"/>
    </row>
    <row r="1547" spans="2:3" x14ac:dyDescent="0.2">
      <c r="B1547" s="37"/>
      <c r="C1547" s="37"/>
    </row>
    <row r="1548" spans="2:3" x14ac:dyDescent="0.2">
      <c r="B1548" s="37"/>
      <c r="C1548" s="37"/>
    </row>
    <row r="1549" spans="2:3" x14ac:dyDescent="0.2">
      <c r="B1549" s="37"/>
      <c r="C1549" s="37"/>
    </row>
    <row r="1550" spans="2:3" x14ac:dyDescent="0.2">
      <c r="B1550" s="37"/>
      <c r="C1550" s="37"/>
    </row>
    <row r="1551" spans="2:3" x14ac:dyDescent="0.2">
      <c r="B1551" s="37"/>
      <c r="C1551" s="37"/>
    </row>
    <row r="1552" spans="2:3" x14ac:dyDescent="0.2">
      <c r="B1552" s="37"/>
      <c r="C1552" s="37"/>
    </row>
    <row r="1553" spans="2:3" x14ac:dyDescent="0.2">
      <c r="B1553" s="37"/>
      <c r="C1553" s="37"/>
    </row>
    <row r="1554" spans="2:3" x14ac:dyDescent="0.2">
      <c r="B1554" s="37"/>
      <c r="C1554" s="37"/>
    </row>
    <row r="1555" spans="2:3" x14ac:dyDescent="0.2">
      <c r="B1555" s="37"/>
      <c r="C1555" s="37"/>
    </row>
    <row r="1556" spans="2:3" x14ac:dyDescent="0.2">
      <c r="B1556" s="37"/>
      <c r="C1556" s="37"/>
    </row>
    <row r="1557" spans="2:3" x14ac:dyDescent="0.2">
      <c r="B1557" s="37"/>
      <c r="C1557" s="37"/>
    </row>
    <row r="1558" spans="2:3" x14ac:dyDescent="0.2">
      <c r="B1558" s="37"/>
      <c r="C1558" s="37"/>
    </row>
    <row r="1559" spans="2:3" x14ac:dyDescent="0.2">
      <c r="B1559" s="37"/>
      <c r="C1559" s="37"/>
    </row>
    <row r="1560" spans="2:3" x14ac:dyDescent="0.2">
      <c r="B1560" s="37"/>
      <c r="C1560" s="37"/>
    </row>
    <row r="1561" spans="2:3" x14ac:dyDescent="0.2">
      <c r="B1561" s="37"/>
      <c r="C1561" s="37"/>
    </row>
    <row r="1562" spans="2:3" x14ac:dyDescent="0.2">
      <c r="B1562" s="37"/>
      <c r="C1562" s="37"/>
    </row>
    <row r="1563" spans="2:3" x14ac:dyDescent="0.2">
      <c r="B1563" s="37"/>
      <c r="C1563" s="37"/>
    </row>
    <row r="1564" spans="2:3" x14ac:dyDescent="0.2">
      <c r="B1564" s="37"/>
      <c r="C1564" s="37"/>
    </row>
    <row r="1565" spans="2:3" x14ac:dyDescent="0.2">
      <c r="B1565" s="37"/>
      <c r="C1565" s="37"/>
    </row>
    <row r="1566" spans="2:3" x14ac:dyDescent="0.2">
      <c r="B1566" s="37"/>
      <c r="C1566" s="37"/>
    </row>
    <row r="1567" spans="2:3" x14ac:dyDescent="0.2">
      <c r="B1567" s="37"/>
      <c r="C1567" s="37"/>
    </row>
    <row r="1568" spans="2:3" x14ac:dyDescent="0.2">
      <c r="B1568" s="37"/>
      <c r="C1568" s="37"/>
    </row>
    <row r="1569" spans="2:3" x14ac:dyDescent="0.2">
      <c r="B1569" s="37"/>
      <c r="C1569" s="37"/>
    </row>
    <row r="1570" spans="2:3" x14ac:dyDescent="0.2">
      <c r="B1570" s="37"/>
      <c r="C1570" s="37"/>
    </row>
    <row r="1571" spans="2:3" x14ac:dyDescent="0.2">
      <c r="B1571" s="37"/>
      <c r="C1571" s="37"/>
    </row>
    <row r="1572" spans="2:3" x14ac:dyDescent="0.2">
      <c r="B1572" s="37"/>
      <c r="C1572" s="37"/>
    </row>
    <row r="1573" spans="2:3" x14ac:dyDescent="0.2">
      <c r="B1573" s="37"/>
      <c r="C1573" s="37"/>
    </row>
    <row r="1574" spans="2:3" x14ac:dyDescent="0.2">
      <c r="B1574" s="37"/>
      <c r="C1574" s="37"/>
    </row>
    <row r="1575" spans="2:3" x14ac:dyDescent="0.2">
      <c r="B1575" s="37"/>
      <c r="C1575" s="37"/>
    </row>
    <row r="1576" spans="2:3" x14ac:dyDescent="0.2">
      <c r="B1576" s="37"/>
      <c r="C1576" s="37"/>
    </row>
    <row r="1577" spans="2:3" x14ac:dyDescent="0.2">
      <c r="B1577" s="37"/>
      <c r="C1577" s="37"/>
    </row>
    <row r="1578" spans="2:3" x14ac:dyDescent="0.2">
      <c r="B1578" s="37"/>
      <c r="C1578" s="37"/>
    </row>
    <row r="1579" spans="2:3" x14ac:dyDescent="0.2">
      <c r="B1579" s="37"/>
      <c r="C1579" s="37"/>
    </row>
    <row r="1580" spans="2:3" x14ac:dyDescent="0.2">
      <c r="B1580" s="37"/>
      <c r="C1580" s="37"/>
    </row>
    <row r="1581" spans="2:3" x14ac:dyDescent="0.2">
      <c r="B1581" s="37"/>
      <c r="C1581" s="37"/>
    </row>
    <row r="1582" spans="2:3" x14ac:dyDescent="0.2">
      <c r="B1582" s="37"/>
      <c r="C1582" s="37"/>
    </row>
    <row r="1583" spans="2:3" x14ac:dyDescent="0.2">
      <c r="B1583" s="37"/>
      <c r="C1583" s="37"/>
    </row>
    <row r="1584" spans="2:3" x14ac:dyDescent="0.2">
      <c r="B1584" s="37"/>
      <c r="C1584" s="37"/>
    </row>
    <row r="1585" spans="2:3" x14ac:dyDescent="0.2">
      <c r="B1585" s="37"/>
      <c r="C1585" s="37"/>
    </row>
    <row r="1586" spans="2:3" x14ac:dyDescent="0.2">
      <c r="B1586" s="37"/>
      <c r="C1586" s="37"/>
    </row>
    <row r="1587" spans="2:3" x14ac:dyDescent="0.2">
      <c r="B1587" s="37"/>
      <c r="C1587" s="37"/>
    </row>
    <row r="1588" spans="2:3" x14ac:dyDescent="0.2">
      <c r="B1588" s="37"/>
      <c r="C1588" s="37"/>
    </row>
    <row r="1589" spans="2:3" x14ac:dyDescent="0.2">
      <c r="B1589" s="37"/>
      <c r="C1589" s="37"/>
    </row>
    <row r="1590" spans="2:3" x14ac:dyDescent="0.2">
      <c r="B1590" s="37"/>
      <c r="C1590" s="37"/>
    </row>
    <row r="1591" spans="2:3" x14ac:dyDescent="0.2">
      <c r="B1591" s="37"/>
      <c r="C1591" s="37"/>
    </row>
    <row r="1592" spans="2:3" x14ac:dyDescent="0.2">
      <c r="B1592" s="37"/>
      <c r="C1592" s="37"/>
    </row>
    <row r="1593" spans="2:3" x14ac:dyDescent="0.2">
      <c r="B1593" s="37"/>
      <c r="C1593" s="37"/>
    </row>
    <row r="1594" spans="2:3" x14ac:dyDescent="0.2">
      <c r="B1594" s="37"/>
      <c r="C1594" s="37"/>
    </row>
    <row r="1595" spans="2:3" x14ac:dyDescent="0.2">
      <c r="B1595" s="37"/>
      <c r="C1595" s="37"/>
    </row>
    <row r="1596" spans="2:3" x14ac:dyDescent="0.2">
      <c r="B1596" s="37"/>
      <c r="C1596" s="37"/>
    </row>
    <row r="1597" spans="2:3" x14ac:dyDescent="0.2">
      <c r="B1597" s="37"/>
      <c r="C1597" s="37"/>
    </row>
    <row r="1598" spans="2:3" x14ac:dyDescent="0.2">
      <c r="B1598" s="37"/>
      <c r="C1598" s="37"/>
    </row>
    <row r="1599" spans="2:3" x14ac:dyDescent="0.2">
      <c r="B1599" s="37"/>
      <c r="C1599" s="37"/>
    </row>
    <row r="1600" spans="2:3" x14ac:dyDescent="0.2">
      <c r="B1600" s="37"/>
      <c r="C1600" s="37"/>
    </row>
    <row r="1601" spans="2:3" x14ac:dyDescent="0.2">
      <c r="B1601" s="37"/>
      <c r="C1601" s="37"/>
    </row>
    <row r="1602" spans="2:3" x14ac:dyDescent="0.2">
      <c r="B1602" s="37"/>
      <c r="C1602" s="37"/>
    </row>
    <row r="1603" spans="2:3" x14ac:dyDescent="0.2">
      <c r="B1603" s="37"/>
      <c r="C1603" s="37"/>
    </row>
    <row r="1604" spans="2:3" x14ac:dyDescent="0.2">
      <c r="B1604" s="37"/>
      <c r="C1604" s="37"/>
    </row>
    <row r="1605" spans="2:3" x14ac:dyDescent="0.2">
      <c r="B1605" s="37"/>
      <c r="C1605" s="37"/>
    </row>
    <row r="1606" spans="2:3" x14ac:dyDescent="0.2">
      <c r="B1606" s="37"/>
      <c r="C1606" s="37"/>
    </row>
    <row r="1607" spans="2:3" x14ac:dyDescent="0.2">
      <c r="B1607" s="37"/>
      <c r="C1607" s="37"/>
    </row>
    <row r="1608" spans="2:3" x14ac:dyDescent="0.2">
      <c r="B1608" s="37"/>
      <c r="C1608" s="37"/>
    </row>
    <row r="1609" spans="2:3" x14ac:dyDescent="0.2">
      <c r="B1609" s="37"/>
      <c r="C1609" s="37"/>
    </row>
    <row r="1610" spans="2:3" x14ac:dyDescent="0.2">
      <c r="B1610" s="37"/>
      <c r="C1610" s="37"/>
    </row>
    <row r="1611" spans="2:3" x14ac:dyDescent="0.2">
      <c r="B1611" s="37"/>
      <c r="C1611" s="37"/>
    </row>
    <row r="1612" spans="2:3" x14ac:dyDescent="0.2">
      <c r="B1612" s="37"/>
      <c r="C1612" s="37"/>
    </row>
    <row r="1613" spans="2:3" x14ac:dyDescent="0.2">
      <c r="B1613" s="37"/>
      <c r="C1613" s="37"/>
    </row>
    <row r="1614" spans="2:3" x14ac:dyDescent="0.2">
      <c r="B1614" s="37"/>
      <c r="C1614" s="37"/>
    </row>
    <row r="1615" spans="2:3" x14ac:dyDescent="0.2">
      <c r="B1615" s="37"/>
      <c r="C1615" s="37"/>
    </row>
    <row r="1616" spans="2:3" x14ac:dyDescent="0.2">
      <c r="B1616" s="37"/>
      <c r="C1616" s="37"/>
    </row>
    <row r="1617" spans="2:3" x14ac:dyDescent="0.2">
      <c r="B1617" s="37"/>
      <c r="C1617" s="37"/>
    </row>
    <row r="1618" spans="2:3" x14ac:dyDescent="0.2">
      <c r="B1618" s="37"/>
      <c r="C1618" s="37"/>
    </row>
    <row r="1619" spans="2:3" x14ac:dyDescent="0.2">
      <c r="B1619" s="37"/>
      <c r="C1619" s="37"/>
    </row>
    <row r="1620" spans="2:3" x14ac:dyDescent="0.2">
      <c r="B1620" s="37"/>
      <c r="C1620" s="37"/>
    </row>
    <row r="1621" spans="2:3" x14ac:dyDescent="0.2">
      <c r="B1621" s="37"/>
      <c r="C1621" s="37"/>
    </row>
    <row r="1622" spans="2:3" x14ac:dyDescent="0.2">
      <c r="B1622" s="37"/>
      <c r="C1622" s="37"/>
    </row>
    <row r="1623" spans="2:3" x14ac:dyDescent="0.2">
      <c r="B1623" s="37"/>
      <c r="C1623" s="37"/>
    </row>
    <row r="1624" spans="2:3" x14ac:dyDescent="0.2">
      <c r="B1624" s="37"/>
      <c r="C1624" s="37"/>
    </row>
    <row r="1625" spans="2:3" x14ac:dyDescent="0.2">
      <c r="B1625" s="37"/>
      <c r="C1625" s="37"/>
    </row>
    <row r="1626" spans="2:3" x14ac:dyDescent="0.2">
      <c r="B1626" s="37"/>
      <c r="C1626" s="37"/>
    </row>
    <row r="1627" spans="2:3" x14ac:dyDescent="0.2">
      <c r="B1627" s="37"/>
      <c r="C1627" s="37"/>
    </row>
    <row r="1628" spans="2:3" x14ac:dyDescent="0.2">
      <c r="B1628" s="37"/>
      <c r="C1628" s="37"/>
    </row>
    <row r="1629" spans="2:3" x14ac:dyDescent="0.2">
      <c r="B1629" s="37"/>
      <c r="C1629" s="37"/>
    </row>
    <row r="1630" spans="2:3" x14ac:dyDescent="0.2">
      <c r="B1630" s="37"/>
      <c r="C1630" s="37"/>
    </row>
    <row r="1631" spans="2:3" x14ac:dyDescent="0.2">
      <c r="B1631" s="37"/>
      <c r="C1631" s="37"/>
    </row>
    <row r="1632" spans="2:3" x14ac:dyDescent="0.2">
      <c r="B1632" s="37"/>
      <c r="C1632" s="37"/>
    </row>
    <row r="1633" spans="2:3" x14ac:dyDescent="0.2">
      <c r="B1633" s="37"/>
      <c r="C1633" s="37"/>
    </row>
    <row r="1634" spans="2:3" x14ac:dyDescent="0.2">
      <c r="B1634" s="37"/>
      <c r="C1634" s="37"/>
    </row>
    <row r="1635" spans="2:3" x14ac:dyDescent="0.2">
      <c r="B1635" s="37"/>
      <c r="C1635" s="37"/>
    </row>
    <row r="1636" spans="2:3" x14ac:dyDescent="0.2">
      <c r="B1636" s="37"/>
      <c r="C1636" s="37"/>
    </row>
    <row r="1637" spans="2:3" x14ac:dyDescent="0.2">
      <c r="B1637" s="37"/>
      <c r="C1637" s="37"/>
    </row>
    <row r="1638" spans="2:3" x14ac:dyDescent="0.2">
      <c r="B1638" s="37"/>
      <c r="C1638" s="37"/>
    </row>
    <row r="1639" spans="2:3" x14ac:dyDescent="0.2">
      <c r="B1639" s="37"/>
      <c r="C1639" s="37"/>
    </row>
    <row r="1640" spans="2:3" x14ac:dyDescent="0.2">
      <c r="B1640" s="37"/>
      <c r="C1640" s="37"/>
    </row>
    <row r="1641" spans="2:3" x14ac:dyDescent="0.2">
      <c r="B1641" s="37"/>
      <c r="C1641" s="37"/>
    </row>
    <row r="1642" spans="2:3" x14ac:dyDescent="0.2">
      <c r="B1642" s="37"/>
      <c r="C1642" s="37"/>
    </row>
    <row r="1643" spans="2:3" x14ac:dyDescent="0.2">
      <c r="B1643" s="37"/>
      <c r="C1643" s="37"/>
    </row>
    <row r="1644" spans="2:3" x14ac:dyDescent="0.2">
      <c r="B1644" s="37"/>
      <c r="C1644" s="37"/>
    </row>
    <row r="1645" spans="2:3" x14ac:dyDescent="0.2">
      <c r="B1645" s="37"/>
      <c r="C1645" s="37"/>
    </row>
    <row r="1646" spans="2:3" x14ac:dyDescent="0.2">
      <c r="B1646" s="37"/>
      <c r="C1646" s="37"/>
    </row>
    <row r="1647" spans="2:3" x14ac:dyDescent="0.2">
      <c r="B1647" s="37"/>
      <c r="C1647" s="37"/>
    </row>
    <row r="1648" spans="2:3" x14ac:dyDescent="0.2">
      <c r="B1648" s="37"/>
      <c r="C1648" s="37"/>
    </row>
    <row r="1649" spans="2:3" x14ac:dyDescent="0.2">
      <c r="B1649" s="37"/>
      <c r="C1649" s="37"/>
    </row>
    <row r="1650" spans="2:3" x14ac:dyDescent="0.2">
      <c r="B1650" s="37"/>
      <c r="C1650" s="37"/>
    </row>
    <row r="1651" spans="2:3" x14ac:dyDescent="0.2">
      <c r="B1651" s="37"/>
      <c r="C1651" s="37"/>
    </row>
    <row r="1652" spans="2:3" x14ac:dyDescent="0.2">
      <c r="B1652" s="37"/>
      <c r="C1652" s="37"/>
    </row>
    <row r="1653" spans="2:3" x14ac:dyDescent="0.2">
      <c r="B1653" s="37"/>
      <c r="C1653" s="37"/>
    </row>
    <row r="1654" spans="2:3" x14ac:dyDescent="0.2">
      <c r="B1654" s="37"/>
      <c r="C1654" s="37"/>
    </row>
    <row r="1655" spans="2:3" x14ac:dyDescent="0.2">
      <c r="B1655" s="37"/>
      <c r="C1655" s="37"/>
    </row>
    <row r="1656" spans="2:3" x14ac:dyDescent="0.2">
      <c r="B1656" s="37"/>
      <c r="C1656" s="37"/>
    </row>
    <row r="1657" spans="2:3" x14ac:dyDescent="0.2">
      <c r="B1657" s="37"/>
      <c r="C1657" s="37"/>
    </row>
    <row r="1658" spans="2:3" x14ac:dyDescent="0.2">
      <c r="B1658" s="37"/>
      <c r="C1658" s="37"/>
    </row>
    <row r="1659" spans="2:3" x14ac:dyDescent="0.2">
      <c r="B1659" s="37"/>
      <c r="C1659" s="37"/>
    </row>
    <row r="1660" spans="2:3" x14ac:dyDescent="0.2">
      <c r="B1660" s="37"/>
      <c r="C1660" s="37"/>
    </row>
    <row r="1661" spans="2:3" x14ac:dyDescent="0.2">
      <c r="B1661" s="37"/>
      <c r="C1661" s="37"/>
    </row>
    <row r="1662" spans="2:3" x14ac:dyDescent="0.2">
      <c r="B1662" s="37"/>
      <c r="C1662" s="37"/>
    </row>
    <row r="1663" spans="2:3" x14ac:dyDescent="0.2">
      <c r="B1663" s="37"/>
      <c r="C1663" s="37"/>
    </row>
    <row r="1664" spans="2:3" x14ac:dyDescent="0.2">
      <c r="B1664" s="37"/>
      <c r="C1664" s="37"/>
    </row>
    <row r="1665" spans="2:3" x14ac:dyDescent="0.2">
      <c r="B1665" s="37"/>
      <c r="C1665" s="37"/>
    </row>
    <row r="1666" spans="2:3" x14ac:dyDescent="0.2">
      <c r="B1666" s="37"/>
      <c r="C1666" s="37"/>
    </row>
    <row r="1667" spans="2:3" x14ac:dyDescent="0.2">
      <c r="B1667" s="37"/>
      <c r="C1667" s="37"/>
    </row>
    <row r="1668" spans="2:3" x14ac:dyDescent="0.2">
      <c r="B1668" s="37"/>
      <c r="C1668" s="37"/>
    </row>
    <row r="1669" spans="2:3" x14ac:dyDescent="0.2">
      <c r="B1669" s="37"/>
      <c r="C1669" s="37"/>
    </row>
    <row r="1670" spans="2:3" x14ac:dyDescent="0.2">
      <c r="B1670" s="37"/>
      <c r="C1670" s="37"/>
    </row>
    <row r="1671" spans="2:3" x14ac:dyDescent="0.2">
      <c r="B1671" s="37"/>
      <c r="C1671" s="37"/>
    </row>
    <row r="1672" spans="2:3" x14ac:dyDescent="0.2">
      <c r="B1672" s="37"/>
      <c r="C1672" s="37"/>
    </row>
    <row r="1673" spans="2:3" x14ac:dyDescent="0.2">
      <c r="B1673" s="37"/>
      <c r="C1673" s="37"/>
    </row>
    <row r="1674" spans="2:3" x14ac:dyDescent="0.2">
      <c r="B1674" s="37"/>
      <c r="C1674" s="37"/>
    </row>
    <row r="1675" spans="2:3" x14ac:dyDescent="0.2">
      <c r="B1675" s="37"/>
      <c r="C1675" s="37"/>
    </row>
    <row r="1676" spans="2:3" x14ac:dyDescent="0.2">
      <c r="B1676" s="37"/>
      <c r="C1676" s="37"/>
    </row>
    <row r="1677" spans="2:3" x14ac:dyDescent="0.2">
      <c r="B1677" s="37"/>
      <c r="C1677" s="37"/>
    </row>
    <row r="1678" spans="2:3" x14ac:dyDescent="0.2">
      <c r="B1678" s="37"/>
      <c r="C1678" s="37"/>
    </row>
    <row r="1679" spans="2:3" x14ac:dyDescent="0.2">
      <c r="B1679" s="37"/>
      <c r="C1679" s="37"/>
    </row>
    <row r="1680" spans="2:3" x14ac:dyDescent="0.2">
      <c r="B1680" s="37"/>
      <c r="C1680" s="37"/>
    </row>
    <row r="1681" spans="2:3" x14ac:dyDescent="0.2">
      <c r="B1681" s="37"/>
      <c r="C1681" s="37"/>
    </row>
    <row r="1682" spans="2:3" x14ac:dyDescent="0.2">
      <c r="B1682" s="37"/>
      <c r="C1682" s="37"/>
    </row>
    <row r="1683" spans="2:3" x14ac:dyDescent="0.2">
      <c r="B1683" s="37"/>
      <c r="C1683" s="37"/>
    </row>
    <row r="1684" spans="2:3" x14ac:dyDescent="0.2">
      <c r="B1684" s="37"/>
      <c r="C1684" s="37"/>
    </row>
    <row r="1685" spans="2:3" x14ac:dyDescent="0.2">
      <c r="B1685" s="37"/>
      <c r="C1685" s="37"/>
    </row>
    <row r="1686" spans="2:3" x14ac:dyDescent="0.2">
      <c r="B1686" s="37"/>
      <c r="C1686" s="37"/>
    </row>
    <row r="1687" spans="2:3" x14ac:dyDescent="0.2">
      <c r="B1687" s="37"/>
      <c r="C1687" s="37"/>
    </row>
    <row r="1688" spans="2:3" x14ac:dyDescent="0.2">
      <c r="B1688" s="37"/>
      <c r="C1688" s="37"/>
    </row>
    <row r="1689" spans="2:3" x14ac:dyDescent="0.2">
      <c r="B1689" s="37"/>
      <c r="C1689" s="37"/>
    </row>
    <row r="1690" spans="2:3" x14ac:dyDescent="0.2">
      <c r="B1690" s="37"/>
      <c r="C1690" s="37"/>
    </row>
    <row r="1691" spans="2:3" x14ac:dyDescent="0.2">
      <c r="B1691" s="37"/>
      <c r="C1691" s="37"/>
    </row>
    <row r="1692" spans="2:3" x14ac:dyDescent="0.2">
      <c r="B1692" s="37"/>
      <c r="C1692" s="37"/>
    </row>
    <row r="1693" spans="2:3" x14ac:dyDescent="0.2">
      <c r="B1693" s="37"/>
      <c r="C1693" s="37"/>
    </row>
    <row r="1694" spans="2:3" x14ac:dyDescent="0.2">
      <c r="B1694" s="37"/>
      <c r="C1694" s="37"/>
    </row>
    <row r="1695" spans="2:3" x14ac:dyDescent="0.2">
      <c r="B1695" s="37"/>
      <c r="C1695" s="37"/>
    </row>
    <row r="1696" spans="2:3" x14ac:dyDescent="0.2">
      <c r="B1696" s="37"/>
      <c r="C1696" s="37"/>
    </row>
    <row r="1697" spans="2:3" x14ac:dyDescent="0.2">
      <c r="B1697" s="37"/>
      <c r="C1697" s="37"/>
    </row>
    <row r="1698" spans="2:3" x14ac:dyDescent="0.2">
      <c r="B1698" s="37"/>
      <c r="C1698" s="37"/>
    </row>
    <row r="1699" spans="2:3" x14ac:dyDescent="0.2">
      <c r="B1699" s="37"/>
      <c r="C1699" s="37"/>
    </row>
    <row r="1700" spans="2:3" x14ac:dyDescent="0.2">
      <c r="B1700" s="37"/>
      <c r="C1700" s="37"/>
    </row>
    <row r="1701" spans="2:3" x14ac:dyDescent="0.2">
      <c r="B1701" s="37"/>
      <c r="C1701" s="37"/>
    </row>
    <row r="1702" spans="2:3" x14ac:dyDescent="0.2">
      <c r="B1702" s="37"/>
      <c r="C1702" s="37"/>
    </row>
    <row r="1703" spans="2:3" x14ac:dyDescent="0.2">
      <c r="B1703" s="37"/>
      <c r="C1703" s="37"/>
    </row>
    <row r="1704" spans="2:3" x14ac:dyDescent="0.2">
      <c r="B1704" s="37"/>
      <c r="C1704" s="37"/>
    </row>
    <row r="1705" spans="2:3" x14ac:dyDescent="0.2">
      <c r="B1705" s="37"/>
      <c r="C1705" s="37"/>
    </row>
    <row r="1706" spans="2:3" x14ac:dyDescent="0.2">
      <c r="B1706" s="37"/>
      <c r="C1706" s="37"/>
    </row>
    <row r="1707" spans="2:3" x14ac:dyDescent="0.2">
      <c r="B1707" s="37"/>
      <c r="C1707" s="37"/>
    </row>
    <row r="1708" spans="2:3" x14ac:dyDescent="0.2">
      <c r="B1708" s="37"/>
      <c r="C1708" s="37"/>
    </row>
    <row r="1709" spans="2:3" x14ac:dyDescent="0.2">
      <c r="B1709" s="37"/>
      <c r="C1709" s="37"/>
    </row>
    <row r="1710" spans="2:3" x14ac:dyDescent="0.2">
      <c r="B1710" s="37"/>
      <c r="C1710" s="37"/>
    </row>
    <row r="1711" spans="2:3" x14ac:dyDescent="0.2">
      <c r="B1711" s="37"/>
      <c r="C1711" s="37"/>
    </row>
    <row r="1712" spans="2:3" x14ac:dyDescent="0.2">
      <c r="B1712" s="37"/>
      <c r="C1712" s="37"/>
    </row>
    <row r="1713" spans="2:3" x14ac:dyDescent="0.2">
      <c r="B1713" s="37"/>
      <c r="C1713" s="37"/>
    </row>
    <row r="1714" spans="2:3" x14ac:dyDescent="0.2">
      <c r="B1714" s="37"/>
      <c r="C1714" s="37"/>
    </row>
    <row r="1715" spans="2:3" x14ac:dyDescent="0.2">
      <c r="B1715" s="37"/>
      <c r="C1715" s="37"/>
    </row>
    <row r="1716" spans="2:3" x14ac:dyDescent="0.2">
      <c r="B1716" s="37"/>
      <c r="C1716" s="37"/>
    </row>
    <row r="1717" spans="2:3" x14ac:dyDescent="0.2">
      <c r="B1717" s="37"/>
      <c r="C1717" s="37"/>
    </row>
    <row r="1718" spans="2:3" x14ac:dyDescent="0.2">
      <c r="B1718" s="37"/>
      <c r="C1718" s="37"/>
    </row>
    <row r="1719" spans="2:3" x14ac:dyDescent="0.2">
      <c r="B1719" s="37"/>
      <c r="C1719" s="37"/>
    </row>
    <row r="1720" spans="2:3" x14ac:dyDescent="0.2">
      <c r="B1720" s="37"/>
      <c r="C1720" s="37"/>
    </row>
    <row r="1721" spans="2:3" x14ac:dyDescent="0.2">
      <c r="B1721" s="37"/>
      <c r="C1721" s="37"/>
    </row>
    <row r="1722" spans="2:3" x14ac:dyDescent="0.2">
      <c r="B1722" s="37"/>
      <c r="C1722" s="37"/>
    </row>
    <row r="1723" spans="2:3" x14ac:dyDescent="0.2">
      <c r="B1723" s="37"/>
      <c r="C1723" s="37"/>
    </row>
    <row r="1724" spans="2:3" x14ac:dyDescent="0.2">
      <c r="B1724" s="37"/>
      <c r="C1724" s="37"/>
    </row>
    <row r="1725" spans="2:3" x14ac:dyDescent="0.2">
      <c r="B1725" s="37"/>
      <c r="C1725" s="37"/>
    </row>
    <row r="1726" spans="2:3" x14ac:dyDescent="0.2">
      <c r="B1726" s="37"/>
      <c r="C1726" s="37"/>
    </row>
    <row r="1727" spans="2:3" x14ac:dyDescent="0.2">
      <c r="B1727" s="37"/>
      <c r="C1727" s="37"/>
    </row>
    <row r="1728" spans="2:3" x14ac:dyDescent="0.2">
      <c r="B1728" s="37"/>
      <c r="C1728" s="37"/>
    </row>
    <row r="1729" spans="2:3" x14ac:dyDescent="0.2">
      <c r="B1729" s="37"/>
      <c r="C1729" s="37"/>
    </row>
    <row r="1730" spans="2:3" x14ac:dyDescent="0.2">
      <c r="B1730" s="37"/>
      <c r="C1730" s="37"/>
    </row>
    <row r="1731" spans="2:3" x14ac:dyDescent="0.2">
      <c r="B1731" s="37"/>
      <c r="C1731" s="37"/>
    </row>
    <row r="1732" spans="2:3" x14ac:dyDescent="0.2">
      <c r="B1732" s="37"/>
      <c r="C1732" s="37"/>
    </row>
    <row r="1733" spans="2:3" x14ac:dyDescent="0.2">
      <c r="B1733" s="37"/>
      <c r="C1733" s="37"/>
    </row>
    <row r="1734" spans="2:3" x14ac:dyDescent="0.2">
      <c r="B1734" s="37"/>
      <c r="C1734" s="37"/>
    </row>
    <row r="1735" spans="2:3" x14ac:dyDescent="0.2">
      <c r="B1735" s="37"/>
      <c r="C1735" s="37"/>
    </row>
    <row r="1736" spans="2:3" x14ac:dyDescent="0.2">
      <c r="B1736" s="37"/>
      <c r="C1736" s="37"/>
    </row>
    <row r="1737" spans="2:3" x14ac:dyDescent="0.2">
      <c r="B1737" s="37"/>
      <c r="C1737" s="37"/>
    </row>
    <row r="1738" spans="2:3" x14ac:dyDescent="0.2">
      <c r="B1738" s="37"/>
      <c r="C1738" s="37"/>
    </row>
    <row r="1739" spans="2:3" x14ac:dyDescent="0.2">
      <c r="B1739" s="37"/>
      <c r="C1739" s="37"/>
    </row>
    <row r="1740" spans="2:3" x14ac:dyDescent="0.2">
      <c r="B1740" s="37"/>
      <c r="C1740" s="37"/>
    </row>
    <row r="1741" spans="2:3" x14ac:dyDescent="0.2">
      <c r="B1741" s="37"/>
      <c r="C1741" s="37"/>
    </row>
    <row r="1742" spans="2:3" x14ac:dyDescent="0.2">
      <c r="B1742" s="37"/>
      <c r="C1742" s="37"/>
    </row>
    <row r="1743" spans="2:3" x14ac:dyDescent="0.2">
      <c r="B1743" s="37"/>
      <c r="C1743" s="37"/>
    </row>
    <row r="1744" spans="2:3" x14ac:dyDescent="0.2">
      <c r="B1744" s="37"/>
      <c r="C1744" s="37"/>
    </row>
    <row r="1745" spans="2:3" x14ac:dyDescent="0.2">
      <c r="B1745" s="37"/>
      <c r="C1745" s="37"/>
    </row>
    <row r="1746" spans="2:3" x14ac:dyDescent="0.2">
      <c r="B1746" s="37"/>
      <c r="C1746" s="37"/>
    </row>
    <row r="1747" spans="2:3" x14ac:dyDescent="0.2">
      <c r="B1747" s="37"/>
      <c r="C1747" s="37"/>
    </row>
    <row r="1748" spans="2:3" x14ac:dyDescent="0.2">
      <c r="B1748" s="37"/>
      <c r="C1748" s="37"/>
    </row>
    <row r="1749" spans="2:3" x14ac:dyDescent="0.2">
      <c r="B1749" s="37"/>
      <c r="C1749" s="37"/>
    </row>
    <row r="1750" spans="2:3" x14ac:dyDescent="0.2">
      <c r="B1750" s="37"/>
      <c r="C1750" s="37"/>
    </row>
    <row r="1751" spans="2:3" x14ac:dyDescent="0.2">
      <c r="B1751" s="37"/>
      <c r="C1751" s="37"/>
    </row>
    <row r="1752" spans="2:3" x14ac:dyDescent="0.2">
      <c r="B1752" s="37"/>
      <c r="C1752" s="37"/>
    </row>
    <row r="1753" spans="2:3" x14ac:dyDescent="0.2">
      <c r="B1753" s="37"/>
      <c r="C1753" s="37"/>
    </row>
    <row r="1754" spans="2:3" x14ac:dyDescent="0.2">
      <c r="B1754" s="37"/>
      <c r="C1754" s="37"/>
    </row>
    <row r="1755" spans="2:3" x14ac:dyDescent="0.2">
      <c r="B1755" s="37"/>
      <c r="C1755" s="37"/>
    </row>
    <row r="1756" spans="2:3" x14ac:dyDescent="0.2">
      <c r="B1756" s="37"/>
      <c r="C1756" s="37"/>
    </row>
    <row r="1757" spans="2:3" x14ac:dyDescent="0.2">
      <c r="B1757" s="37"/>
      <c r="C1757" s="37"/>
    </row>
    <row r="1758" spans="2:3" x14ac:dyDescent="0.2">
      <c r="B1758" s="37"/>
      <c r="C1758" s="37"/>
    </row>
    <row r="1759" spans="2:3" x14ac:dyDescent="0.2">
      <c r="B1759" s="37"/>
      <c r="C1759" s="37"/>
    </row>
    <row r="1760" spans="2:3" x14ac:dyDescent="0.2">
      <c r="B1760" s="37"/>
      <c r="C1760" s="37"/>
    </row>
    <row r="1761" spans="2:3" x14ac:dyDescent="0.2">
      <c r="B1761" s="37"/>
      <c r="C1761" s="37"/>
    </row>
    <row r="1762" spans="2:3" x14ac:dyDescent="0.2">
      <c r="B1762" s="37"/>
      <c r="C1762" s="37"/>
    </row>
    <row r="1763" spans="2:3" x14ac:dyDescent="0.2">
      <c r="B1763" s="37"/>
      <c r="C1763" s="37"/>
    </row>
    <row r="1764" spans="2:3" x14ac:dyDescent="0.2">
      <c r="B1764" s="37"/>
      <c r="C1764" s="37"/>
    </row>
    <row r="1765" spans="2:3" x14ac:dyDescent="0.2">
      <c r="B1765" s="37"/>
      <c r="C1765" s="37"/>
    </row>
    <row r="1766" spans="2:3" x14ac:dyDescent="0.2">
      <c r="B1766" s="37"/>
      <c r="C1766" s="37"/>
    </row>
    <row r="1767" spans="2:3" x14ac:dyDescent="0.2">
      <c r="B1767" s="37"/>
      <c r="C1767" s="37"/>
    </row>
    <row r="1768" spans="2:3" x14ac:dyDescent="0.2">
      <c r="B1768" s="37"/>
      <c r="C1768" s="37"/>
    </row>
    <row r="1769" spans="2:3" x14ac:dyDescent="0.2">
      <c r="B1769" s="37"/>
      <c r="C1769" s="37"/>
    </row>
    <row r="1770" spans="2:3" x14ac:dyDescent="0.2">
      <c r="B1770" s="37"/>
      <c r="C1770" s="37"/>
    </row>
    <row r="1771" spans="2:3" x14ac:dyDescent="0.2">
      <c r="B1771" s="37"/>
      <c r="C1771" s="37"/>
    </row>
    <row r="1772" spans="2:3" x14ac:dyDescent="0.2">
      <c r="B1772" s="37"/>
      <c r="C1772" s="37"/>
    </row>
    <row r="1773" spans="2:3" x14ac:dyDescent="0.2">
      <c r="B1773" s="37"/>
      <c r="C1773" s="37"/>
    </row>
    <row r="1774" spans="2:3" x14ac:dyDescent="0.2">
      <c r="B1774" s="37"/>
      <c r="C1774" s="37"/>
    </row>
    <row r="1775" spans="2:3" x14ac:dyDescent="0.2">
      <c r="B1775" s="37"/>
      <c r="C1775" s="37"/>
    </row>
    <row r="1776" spans="2:3" x14ac:dyDescent="0.2">
      <c r="B1776" s="37"/>
      <c r="C1776" s="37"/>
    </row>
    <row r="1777" spans="2:3" x14ac:dyDescent="0.2">
      <c r="B1777" s="37"/>
      <c r="C1777" s="37"/>
    </row>
    <row r="1778" spans="2:3" x14ac:dyDescent="0.2">
      <c r="B1778" s="37"/>
      <c r="C1778" s="37"/>
    </row>
    <row r="1779" spans="2:3" x14ac:dyDescent="0.2">
      <c r="B1779" s="37"/>
      <c r="C1779" s="37"/>
    </row>
    <row r="1780" spans="2:3" x14ac:dyDescent="0.2">
      <c r="B1780" s="37"/>
      <c r="C1780" s="37"/>
    </row>
    <row r="1781" spans="2:3" x14ac:dyDescent="0.2">
      <c r="B1781" s="37"/>
      <c r="C1781" s="37"/>
    </row>
    <row r="1782" spans="2:3" x14ac:dyDescent="0.2">
      <c r="B1782" s="37"/>
      <c r="C1782" s="37"/>
    </row>
    <row r="1783" spans="2:3" x14ac:dyDescent="0.2">
      <c r="B1783" s="37"/>
      <c r="C1783" s="37"/>
    </row>
    <row r="1784" spans="2:3" x14ac:dyDescent="0.2">
      <c r="B1784" s="37"/>
      <c r="C1784" s="37"/>
    </row>
    <row r="1785" spans="2:3" x14ac:dyDescent="0.2">
      <c r="B1785" s="37"/>
      <c r="C1785" s="37"/>
    </row>
    <row r="1786" spans="2:3" x14ac:dyDescent="0.2">
      <c r="B1786" s="37"/>
      <c r="C1786" s="37"/>
    </row>
    <row r="1787" spans="2:3" x14ac:dyDescent="0.2">
      <c r="B1787" s="37"/>
      <c r="C1787" s="37"/>
    </row>
    <row r="1788" spans="2:3" x14ac:dyDescent="0.2">
      <c r="B1788" s="37"/>
      <c r="C1788" s="37"/>
    </row>
    <row r="1789" spans="2:3" x14ac:dyDescent="0.2">
      <c r="B1789" s="37"/>
      <c r="C1789" s="37"/>
    </row>
    <row r="1790" spans="2:3" x14ac:dyDescent="0.2">
      <c r="B1790" s="37"/>
      <c r="C1790" s="37"/>
    </row>
    <row r="1791" spans="2:3" x14ac:dyDescent="0.2">
      <c r="B1791" s="37"/>
      <c r="C1791" s="37"/>
    </row>
    <row r="1792" spans="2:3" x14ac:dyDescent="0.2">
      <c r="B1792" s="37"/>
      <c r="C1792" s="37"/>
    </row>
    <row r="1793" spans="2:3" x14ac:dyDescent="0.2">
      <c r="B1793" s="37"/>
      <c r="C1793" s="37"/>
    </row>
    <row r="1794" spans="2:3" x14ac:dyDescent="0.2">
      <c r="B1794" s="37"/>
      <c r="C1794" s="37"/>
    </row>
    <row r="1795" spans="2:3" x14ac:dyDescent="0.2">
      <c r="B1795" s="37"/>
      <c r="C1795" s="37"/>
    </row>
    <row r="1796" spans="2:3" x14ac:dyDescent="0.2">
      <c r="B1796" s="37"/>
      <c r="C1796" s="37"/>
    </row>
    <row r="1797" spans="2:3" x14ac:dyDescent="0.2">
      <c r="B1797" s="37"/>
      <c r="C1797" s="37"/>
    </row>
    <row r="1798" spans="2:3" x14ac:dyDescent="0.2">
      <c r="B1798" s="37"/>
      <c r="C1798" s="37"/>
    </row>
    <row r="1799" spans="2:3" x14ac:dyDescent="0.2">
      <c r="B1799" s="37"/>
      <c r="C1799" s="37"/>
    </row>
    <row r="1800" spans="2:3" x14ac:dyDescent="0.2">
      <c r="B1800" s="37"/>
      <c r="C1800" s="37"/>
    </row>
    <row r="1801" spans="2:3" x14ac:dyDescent="0.2">
      <c r="B1801" s="37"/>
      <c r="C1801" s="37"/>
    </row>
    <row r="1802" spans="2:3" x14ac:dyDescent="0.2">
      <c r="B1802" s="37"/>
      <c r="C1802" s="37"/>
    </row>
    <row r="1803" spans="2:3" x14ac:dyDescent="0.2">
      <c r="B1803" s="37"/>
      <c r="C1803" s="37"/>
    </row>
    <row r="1804" spans="2:3" x14ac:dyDescent="0.2">
      <c r="B1804" s="37"/>
      <c r="C1804" s="37"/>
    </row>
    <row r="1805" spans="2:3" x14ac:dyDescent="0.2">
      <c r="B1805" s="37"/>
      <c r="C1805" s="37"/>
    </row>
    <row r="1806" spans="2:3" x14ac:dyDescent="0.2">
      <c r="B1806" s="37"/>
      <c r="C1806" s="37"/>
    </row>
    <row r="1807" spans="2:3" x14ac:dyDescent="0.2">
      <c r="B1807" s="37"/>
      <c r="C1807" s="37"/>
    </row>
    <row r="1808" spans="2:3" x14ac:dyDescent="0.2">
      <c r="B1808" s="37"/>
      <c r="C1808" s="37"/>
    </row>
    <row r="1809" spans="2:3" x14ac:dyDescent="0.2">
      <c r="B1809" s="37"/>
      <c r="C1809" s="37"/>
    </row>
    <row r="1810" spans="2:3" x14ac:dyDescent="0.2">
      <c r="B1810" s="37"/>
      <c r="C1810" s="37"/>
    </row>
    <row r="1811" spans="2:3" x14ac:dyDescent="0.2">
      <c r="B1811" s="37"/>
      <c r="C1811" s="37"/>
    </row>
    <row r="1812" spans="2:3" x14ac:dyDescent="0.2">
      <c r="B1812" s="37"/>
      <c r="C1812" s="37"/>
    </row>
    <row r="1813" spans="2:3" x14ac:dyDescent="0.2">
      <c r="B1813" s="37"/>
      <c r="C1813" s="37"/>
    </row>
    <row r="1814" spans="2:3" x14ac:dyDescent="0.2">
      <c r="B1814" s="37"/>
      <c r="C1814" s="37"/>
    </row>
    <row r="1815" spans="2:3" x14ac:dyDescent="0.2">
      <c r="B1815" s="37"/>
      <c r="C1815" s="37"/>
    </row>
    <row r="1816" spans="2:3" x14ac:dyDescent="0.2">
      <c r="B1816" s="37"/>
      <c r="C1816" s="37"/>
    </row>
    <row r="1817" spans="2:3" x14ac:dyDescent="0.2">
      <c r="B1817" s="37"/>
      <c r="C1817" s="37"/>
    </row>
    <row r="1818" spans="2:3" x14ac:dyDescent="0.2">
      <c r="B1818" s="37"/>
      <c r="C1818" s="37"/>
    </row>
    <row r="1819" spans="2:3" x14ac:dyDescent="0.2">
      <c r="B1819" s="37"/>
      <c r="C1819" s="37"/>
    </row>
    <row r="1820" spans="2:3" x14ac:dyDescent="0.2">
      <c r="B1820" s="37"/>
      <c r="C1820" s="37"/>
    </row>
    <row r="1821" spans="2:3" x14ac:dyDescent="0.2">
      <c r="B1821" s="37"/>
      <c r="C1821" s="37"/>
    </row>
    <row r="1822" spans="2:3" x14ac:dyDescent="0.2">
      <c r="B1822" s="37"/>
      <c r="C1822" s="37"/>
    </row>
    <row r="1823" spans="2:3" x14ac:dyDescent="0.2">
      <c r="B1823" s="37"/>
      <c r="C1823" s="37"/>
    </row>
    <row r="1824" spans="2:3" x14ac:dyDescent="0.2">
      <c r="B1824" s="37"/>
      <c r="C1824" s="37"/>
    </row>
    <row r="1825" spans="2:3" x14ac:dyDescent="0.2">
      <c r="B1825" s="37"/>
      <c r="C1825" s="37"/>
    </row>
    <row r="1826" spans="2:3" x14ac:dyDescent="0.2">
      <c r="B1826" s="37"/>
      <c r="C1826" s="37"/>
    </row>
    <row r="1827" spans="2:3" x14ac:dyDescent="0.2">
      <c r="B1827" s="37"/>
      <c r="C1827" s="37"/>
    </row>
    <row r="1828" spans="2:3" x14ac:dyDescent="0.2">
      <c r="B1828" s="37"/>
      <c r="C1828" s="37"/>
    </row>
    <row r="1829" spans="2:3" x14ac:dyDescent="0.2">
      <c r="B1829" s="37"/>
      <c r="C1829" s="37"/>
    </row>
    <row r="1830" spans="2:3" x14ac:dyDescent="0.2">
      <c r="B1830" s="37"/>
      <c r="C1830" s="37"/>
    </row>
    <row r="1831" spans="2:3" x14ac:dyDescent="0.2">
      <c r="B1831" s="37"/>
      <c r="C1831" s="37"/>
    </row>
    <row r="1832" spans="2:3" x14ac:dyDescent="0.2">
      <c r="B1832" s="37"/>
      <c r="C1832" s="37"/>
    </row>
    <row r="1833" spans="2:3" x14ac:dyDescent="0.2">
      <c r="B1833" s="37"/>
      <c r="C1833" s="37"/>
    </row>
    <row r="1834" spans="2:3" x14ac:dyDescent="0.2">
      <c r="B1834" s="37"/>
      <c r="C1834" s="37"/>
    </row>
    <row r="1835" spans="2:3" x14ac:dyDescent="0.2">
      <c r="B1835" s="37"/>
      <c r="C1835" s="37"/>
    </row>
    <row r="1836" spans="2:3" x14ac:dyDescent="0.2">
      <c r="B1836" s="37"/>
      <c r="C1836" s="37"/>
    </row>
    <row r="1837" spans="2:3" x14ac:dyDescent="0.2">
      <c r="B1837" s="37"/>
      <c r="C1837" s="37"/>
    </row>
    <row r="1838" spans="2:3" x14ac:dyDescent="0.2">
      <c r="B1838" s="37"/>
      <c r="C1838" s="37"/>
    </row>
    <row r="1839" spans="2:3" x14ac:dyDescent="0.2">
      <c r="B1839" s="37"/>
      <c r="C1839" s="37"/>
    </row>
    <row r="1840" spans="2:3" x14ac:dyDescent="0.2">
      <c r="B1840" s="37"/>
      <c r="C1840" s="37"/>
    </row>
    <row r="1841" spans="2:3" x14ac:dyDescent="0.2">
      <c r="B1841" s="37"/>
      <c r="C1841" s="37"/>
    </row>
    <row r="1842" spans="2:3" x14ac:dyDescent="0.2">
      <c r="B1842" s="37"/>
      <c r="C1842" s="37"/>
    </row>
    <row r="1843" spans="2:3" x14ac:dyDescent="0.2">
      <c r="B1843" s="37"/>
      <c r="C1843" s="37"/>
    </row>
    <row r="1844" spans="2:3" x14ac:dyDescent="0.2">
      <c r="B1844" s="37"/>
      <c r="C1844" s="37"/>
    </row>
    <row r="1845" spans="2:3" x14ac:dyDescent="0.2">
      <c r="B1845" s="37"/>
      <c r="C1845" s="37"/>
    </row>
    <row r="1846" spans="2:3" x14ac:dyDescent="0.2">
      <c r="B1846" s="37"/>
      <c r="C1846" s="37"/>
    </row>
    <row r="1847" spans="2:3" x14ac:dyDescent="0.2">
      <c r="B1847" s="37"/>
      <c r="C1847" s="37"/>
    </row>
    <row r="1848" spans="2:3" x14ac:dyDescent="0.2">
      <c r="B1848" s="37"/>
      <c r="C1848" s="37"/>
    </row>
    <row r="1849" spans="2:3" x14ac:dyDescent="0.2">
      <c r="B1849" s="37"/>
      <c r="C1849" s="37"/>
    </row>
    <row r="1850" spans="2:3" x14ac:dyDescent="0.2">
      <c r="B1850" s="37"/>
      <c r="C1850" s="37"/>
    </row>
    <row r="1851" spans="2:3" x14ac:dyDescent="0.2">
      <c r="B1851" s="37"/>
      <c r="C1851" s="37"/>
    </row>
    <row r="1852" spans="2:3" x14ac:dyDescent="0.2">
      <c r="B1852" s="37"/>
      <c r="C1852" s="37"/>
    </row>
    <row r="1853" spans="2:3" x14ac:dyDescent="0.2">
      <c r="B1853" s="37"/>
      <c r="C1853" s="37"/>
    </row>
    <row r="1854" spans="2:3" x14ac:dyDescent="0.2">
      <c r="B1854" s="37"/>
      <c r="C1854" s="37"/>
    </row>
    <row r="1855" spans="2:3" x14ac:dyDescent="0.2">
      <c r="B1855" s="37"/>
      <c r="C1855" s="37"/>
    </row>
    <row r="1856" spans="2:3" x14ac:dyDescent="0.2">
      <c r="B1856" s="37"/>
      <c r="C1856" s="37"/>
    </row>
    <row r="1857" spans="2:3" x14ac:dyDescent="0.2">
      <c r="B1857" s="37"/>
      <c r="C1857" s="37"/>
    </row>
    <row r="1858" spans="2:3" x14ac:dyDescent="0.2">
      <c r="B1858" s="37"/>
      <c r="C1858" s="37"/>
    </row>
    <row r="1859" spans="2:3" x14ac:dyDescent="0.2">
      <c r="B1859" s="37"/>
      <c r="C1859" s="37"/>
    </row>
    <row r="1860" spans="2:3" x14ac:dyDescent="0.2">
      <c r="B1860" s="37"/>
      <c r="C1860" s="37"/>
    </row>
    <row r="1861" spans="2:3" x14ac:dyDescent="0.2">
      <c r="B1861" s="37"/>
      <c r="C1861" s="37"/>
    </row>
    <row r="1862" spans="2:3" x14ac:dyDescent="0.2">
      <c r="B1862" s="37"/>
      <c r="C1862" s="37"/>
    </row>
    <row r="1863" spans="2:3" x14ac:dyDescent="0.2">
      <c r="B1863" s="37"/>
      <c r="C1863" s="37"/>
    </row>
    <row r="1864" spans="2:3" x14ac:dyDescent="0.2">
      <c r="B1864" s="37"/>
      <c r="C1864" s="37"/>
    </row>
    <row r="1865" spans="2:3" x14ac:dyDescent="0.2">
      <c r="B1865" s="37"/>
      <c r="C1865" s="37"/>
    </row>
    <row r="1866" spans="2:3" x14ac:dyDescent="0.2">
      <c r="B1866" s="37"/>
      <c r="C1866" s="37"/>
    </row>
    <row r="1867" spans="2:3" x14ac:dyDescent="0.2">
      <c r="B1867" s="37"/>
      <c r="C1867" s="37"/>
    </row>
    <row r="1868" spans="2:3" x14ac:dyDescent="0.2">
      <c r="B1868" s="37"/>
      <c r="C1868" s="37"/>
    </row>
    <row r="1869" spans="2:3" x14ac:dyDescent="0.2">
      <c r="B1869" s="37"/>
      <c r="C1869" s="37"/>
    </row>
    <row r="1870" spans="2:3" x14ac:dyDescent="0.2">
      <c r="B1870" s="37"/>
      <c r="C1870" s="37"/>
    </row>
    <row r="1871" spans="2:3" x14ac:dyDescent="0.2">
      <c r="B1871" s="37"/>
      <c r="C1871" s="37"/>
    </row>
    <row r="1872" spans="2:3" x14ac:dyDescent="0.2">
      <c r="B1872" s="37"/>
      <c r="C1872" s="37"/>
    </row>
    <row r="1873" spans="2:3" x14ac:dyDescent="0.2">
      <c r="B1873" s="37"/>
      <c r="C1873" s="37"/>
    </row>
    <row r="1874" spans="2:3" x14ac:dyDescent="0.2">
      <c r="B1874" s="37"/>
      <c r="C1874" s="37"/>
    </row>
    <row r="1875" spans="2:3" x14ac:dyDescent="0.2">
      <c r="B1875" s="37"/>
      <c r="C1875" s="37"/>
    </row>
    <row r="1876" spans="2:3" x14ac:dyDescent="0.2">
      <c r="B1876" s="37"/>
      <c r="C1876" s="37"/>
    </row>
    <row r="1877" spans="2:3" x14ac:dyDescent="0.2">
      <c r="B1877" s="37"/>
      <c r="C1877" s="37"/>
    </row>
    <row r="1878" spans="2:3" x14ac:dyDescent="0.2">
      <c r="B1878" s="37"/>
      <c r="C1878" s="37"/>
    </row>
    <row r="1879" spans="2:3" x14ac:dyDescent="0.2">
      <c r="B1879" s="37"/>
      <c r="C1879" s="37"/>
    </row>
    <row r="1880" spans="2:3" x14ac:dyDescent="0.2">
      <c r="B1880" s="37"/>
      <c r="C1880" s="37"/>
    </row>
    <row r="1881" spans="2:3" x14ac:dyDescent="0.2">
      <c r="B1881" s="37"/>
      <c r="C1881" s="37"/>
    </row>
    <row r="1882" spans="2:3" x14ac:dyDescent="0.2">
      <c r="B1882" s="37"/>
      <c r="C1882" s="37"/>
    </row>
    <row r="1883" spans="2:3" x14ac:dyDescent="0.2">
      <c r="B1883" s="37"/>
      <c r="C1883" s="37"/>
    </row>
    <row r="1884" spans="2:3" x14ac:dyDescent="0.2">
      <c r="B1884" s="37"/>
      <c r="C1884" s="37"/>
    </row>
    <row r="1885" spans="2:3" x14ac:dyDescent="0.2">
      <c r="B1885" s="37"/>
      <c r="C1885" s="37"/>
    </row>
    <row r="1886" spans="2:3" x14ac:dyDescent="0.2">
      <c r="B1886" s="37"/>
      <c r="C1886" s="37"/>
    </row>
    <row r="1887" spans="2:3" x14ac:dyDescent="0.2">
      <c r="B1887" s="37"/>
      <c r="C1887" s="37"/>
    </row>
    <row r="1888" spans="2:3" x14ac:dyDescent="0.2">
      <c r="B1888" s="37"/>
      <c r="C1888" s="37"/>
    </row>
    <row r="1889" spans="2:3" x14ac:dyDescent="0.2">
      <c r="B1889" s="37"/>
      <c r="C1889" s="37"/>
    </row>
    <row r="1890" spans="2:3" x14ac:dyDescent="0.2">
      <c r="B1890" s="37"/>
      <c r="C1890" s="37"/>
    </row>
    <row r="1891" spans="2:3" x14ac:dyDescent="0.2">
      <c r="B1891" s="37"/>
      <c r="C1891" s="37"/>
    </row>
    <row r="1892" spans="2:3" x14ac:dyDescent="0.2">
      <c r="B1892" s="37"/>
      <c r="C1892" s="37"/>
    </row>
    <row r="1893" spans="2:3" x14ac:dyDescent="0.2">
      <c r="B1893" s="37"/>
      <c r="C1893" s="37"/>
    </row>
    <row r="1894" spans="2:3" x14ac:dyDescent="0.2">
      <c r="B1894" s="37"/>
      <c r="C1894" s="37"/>
    </row>
    <row r="1895" spans="2:3" x14ac:dyDescent="0.2">
      <c r="B1895" s="37"/>
      <c r="C1895" s="37"/>
    </row>
    <row r="1896" spans="2:3" x14ac:dyDescent="0.2">
      <c r="B1896" s="37"/>
      <c r="C1896" s="37"/>
    </row>
    <row r="1897" spans="2:3" x14ac:dyDescent="0.2">
      <c r="B1897" s="37"/>
      <c r="C1897" s="37"/>
    </row>
    <row r="1898" spans="2:3" x14ac:dyDescent="0.2">
      <c r="B1898" s="37"/>
      <c r="C1898" s="37"/>
    </row>
    <row r="1899" spans="2:3" x14ac:dyDescent="0.2">
      <c r="B1899" s="37"/>
      <c r="C1899" s="37"/>
    </row>
    <row r="1900" spans="2:3" x14ac:dyDescent="0.2">
      <c r="B1900" s="37"/>
      <c r="C1900" s="37"/>
    </row>
    <row r="1901" spans="2:3" x14ac:dyDescent="0.2">
      <c r="B1901" s="37"/>
      <c r="C1901" s="37"/>
    </row>
    <row r="1902" spans="2:3" x14ac:dyDescent="0.2">
      <c r="B1902" s="37"/>
      <c r="C1902" s="37"/>
    </row>
    <row r="1903" spans="2:3" x14ac:dyDescent="0.2">
      <c r="B1903" s="37"/>
      <c r="C1903" s="37"/>
    </row>
    <row r="1904" spans="2:3" x14ac:dyDescent="0.2">
      <c r="B1904" s="37"/>
      <c r="C1904" s="37"/>
    </row>
    <row r="1905" spans="2:3" x14ac:dyDescent="0.2">
      <c r="B1905" s="37"/>
      <c r="C1905" s="37"/>
    </row>
    <row r="1906" spans="2:3" x14ac:dyDescent="0.2">
      <c r="B1906" s="37"/>
      <c r="C1906" s="37"/>
    </row>
    <row r="1907" spans="2:3" x14ac:dyDescent="0.2">
      <c r="B1907" s="37"/>
      <c r="C1907" s="37"/>
    </row>
    <row r="1908" spans="2:3" x14ac:dyDescent="0.2">
      <c r="B1908" s="37"/>
      <c r="C1908" s="37"/>
    </row>
    <row r="1909" spans="2:3" x14ac:dyDescent="0.2">
      <c r="B1909" s="37"/>
      <c r="C1909" s="37"/>
    </row>
    <row r="1910" spans="2:3" x14ac:dyDescent="0.2">
      <c r="B1910" s="37"/>
      <c r="C1910" s="37"/>
    </row>
    <row r="1911" spans="2:3" x14ac:dyDescent="0.2">
      <c r="B1911" s="37"/>
      <c r="C1911" s="37"/>
    </row>
    <row r="1912" spans="2:3" x14ac:dyDescent="0.2">
      <c r="B1912" s="37"/>
      <c r="C1912" s="37"/>
    </row>
    <row r="1913" spans="2:3" x14ac:dyDescent="0.2">
      <c r="B1913" s="37"/>
      <c r="C1913" s="37"/>
    </row>
    <row r="1914" spans="2:3" x14ac:dyDescent="0.2">
      <c r="B1914" s="37"/>
      <c r="C1914" s="37"/>
    </row>
    <row r="1915" spans="2:3" x14ac:dyDescent="0.2">
      <c r="B1915" s="37"/>
      <c r="C1915" s="37"/>
    </row>
    <row r="1916" spans="2:3" x14ac:dyDescent="0.2">
      <c r="B1916" s="37"/>
      <c r="C1916" s="37"/>
    </row>
    <row r="1917" spans="2:3" x14ac:dyDescent="0.2">
      <c r="B1917" s="37"/>
      <c r="C1917" s="37"/>
    </row>
    <row r="1918" spans="2:3" x14ac:dyDescent="0.2">
      <c r="B1918" s="37"/>
      <c r="C1918" s="37"/>
    </row>
    <row r="1919" spans="2:3" x14ac:dyDescent="0.2">
      <c r="B1919" s="37"/>
      <c r="C1919" s="37"/>
    </row>
    <row r="1920" spans="2:3" x14ac:dyDescent="0.2">
      <c r="B1920" s="37"/>
      <c r="C1920" s="37"/>
    </row>
    <row r="1921" spans="2:3" x14ac:dyDescent="0.2">
      <c r="B1921" s="37"/>
      <c r="C1921" s="37"/>
    </row>
    <row r="1922" spans="2:3" x14ac:dyDescent="0.2">
      <c r="B1922" s="37"/>
      <c r="C1922" s="37"/>
    </row>
    <row r="1923" spans="2:3" x14ac:dyDescent="0.2">
      <c r="B1923" s="37"/>
      <c r="C1923" s="37"/>
    </row>
    <row r="1924" spans="2:3" x14ac:dyDescent="0.2">
      <c r="B1924" s="37"/>
      <c r="C1924" s="37"/>
    </row>
    <row r="1925" spans="2:3" x14ac:dyDescent="0.2">
      <c r="B1925" s="37"/>
      <c r="C1925" s="37"/>
    </row>
    <row r="1926" spans="2:3" x14ac:dyDescent="0.2">
      <c r="B1926" s="37"/>
      <c r="C1926" s="37"/>
    </row>
    <row r="1927" spans="2:3" x14ac:dyDescent="0.2">
      <c r="B1927" s="37"/>
      <c r="C1927" s="37"/>
    </row>
    <row r="1928" spans="2:3" x14ac:dyDescent="0.2">
      <c r="B1928" s="37"/>
      <c r="C1928" s="37"/>
    </row>
    <row r="1929" spans="2:3" x14ac:dyDescent="0.2">
      <c r="B1929" s="37"/>
      <c r="C1929" s="37"/>
    </row>
    <row r="1930" spans="2:3" x14ac:dyDescent="0.2">
      <c r="B1930" s="37"/>
      <c r="C1930" s="37"/>
    </row>
    <row r="1931" spans="2:3" x14ac:dyDescent="0.2">
      <c r="B1931" s="37"/>
      <c r="C1931" s="37"/>
    </row>
    <row r="1932" spans="2:3" x14ac:dyDescent="0.2">
      <c r="B1932" s="37"/>
      <c r="C1932" s="37"/>
    </row>
    <row r="1933" spans="2:3" x14ac:dyDescent="0.2">
      <c r="B1933" s="37"/>
      <c r="C1933" s="37"/>
    </row>
    <row r="1934" spans="2:3" x14ac:dyDescent="0.2">
      <c r="B1934" s="37"/>
      <c r="C1934" s="37"/>
    </row>
    <row r="1935" spans="2:3" x14ac:dyDescent="0.2">
      <c r="B1935" s="37"/>
      <c r="C1935" s="37"/>
    </row>
    <row r="1936" spans="2:3" x14ac:dyDescent="0.2">
      <c r="B1936" s="37"/>
      <c r="C1936" s="37"/>
    </row>
    <row r="1937" spans="2:3" x14ac:dyDescent="0.2">
      <c r="B1937" s="37"/>
      <c r="C1937" s="37"/>
    </row>
    <row r="1938" spans="2:3" x14ac:dyDescent="0.2">
      <c r="B1938" s="37"/>
      <c r="C1938" s="37"/>
    </row>
    <row r="1939" spans="2:3" x14ac:dyDescent="0.2">
      <c r="B1939" s="37"/>
      <c r="C1939" s="37"/>
    </row>
    <row r="1940" spans="2:3" x14ac:dyDescent="0.2">
      <c r="B1940" s="37"/>
      <c r="C1940" s="37"/>
    </row>
    <row r="1941" spans="2:3" x14ac:dyDescent="0.2">
      <c r="B1941" s="37"/>
      <c r="C1941" s="37"/>
    </row>
    <row r="1942" spans="2:3" x14ac:dyDescent="0.2">
      <c r="B1942" s="37"/>
      <c r="C1942" s="37"/>
    </row>
    <row r="1943" spans="2:3" x14ac:dyDescent="0.2">
      <c r="B1943" s="37"/>
      <c r="C1943" s="37"/>
    </row>
    <row r="1944" spans="2:3" x14ac:dyDescent="0.2">
      <c r="B1944" s="37"/>
      <c r="C1944" s="37"/>
    </row>
    <row r="1945" spans="2:3" x14ac:dyDescent="0.2">
      <c r="B1945" s="37"/>
      <c r="C1945" s="37"/>
    </row>
    <row r="1946" spans="2:3" x14ac:dyDescent="0.2">
      <c r="B1946" s="37"/>
      <c r="C1946" s="37"/>
    </row>
    <row r="1947" spans="2:3" x14ac:dyDescent="0.2">
      <c r="B1947" s="37"/>
      <c r="C1947" s="37"/>
    </row>
    <row r="1948" spans="2:3" x14ac:dyDescent="0.2">
      <c r="B1948" s="37"/>
      <c r="C1948" s="37"/>
    </row>
    <row r="1949" spans="2:3" x14ac:dyDescent="0.2">
      <c r="B1949" s="37"/>
      <c r="C1949" s="37"/>
    </row>
    <row r="1950" spans="2:3" x14ac:dyDescent="0.2">
      <c r="B1950" s="37"/>
      <c r="C1950" s="37"/>
    </row>
    <row r="1951" spans="2:3" x14ac:dyDescent="0.2">
      <c r="B1951" s="37"/>
      <c r="C1951" s="37"/>
    </row>
    <row r="1952" spans="2:3" x14ac:dyDescent="0.2">
      <c r="B1952" s="37"/>
      <c r="C1952" s="37"/>
    </row>
    <row r="1953" spans="2:3" x14ac:dyDescent="0.2">
      <c r="B1953" s="37"/>
      <c r="C1953" s="37"/>
    </row>
    <row r="1954" spans="2:3" x14ac:dyDescent="0.2">
      <c r="B1954" s="37"/>
      <c r="C1954" s="37"/>
    </row>
    <row r="1955" spans="2:3" x14ac:dyDescent="0.2">
      <c r="B1955" s="37"/>
      <c r="C1955" s="37"/>
    </row>
    <row r="1956" spans="2:3" x14ac:dyDescent="0.2">
      <c r="B1956" s="37"/>
      <c r="C1956" s="37"/>
    </row>
    <row r="1957" spans="2:3" x14ac:dyDescent="0.2">
      <c r="B1957" s="37"/>
      <c r="C1957" s="37"/>
    </row>
    <row r="1958" spans="2:3" x14ac:dyDescent="0.2">
      <c r="B1958" s="37"/>
      <c r="C1958" s="37"/>
    </row>
    <row r="1959" spans="2:3" x14ac:dyDescent="0.2">
      <c r="B1959" s="37"/>
      <c r="C1959" s="37"/>
    </row>
    <row r="1960" spans="2:3" x14ac:dyDescent="0.2">
      <c r="B1960" s="37"/>
      <c r="C1960" s="37"/>
    </row>
    <row r="1961" spans="2:3" x14ac:dyDescent="0.2">
      <c r="B1961" s="37"/>
      <c r="C1961" s="37"/>
    </row>
    <row r="1962" spans="2:3" x14ac:dyDescent="0.2">
      <c r="B1962" s="37"/>
      <c r="C1962" s="37"/>
    </row>
    <row r="1963" spans="2:3" x14ac:dyDescent="0.2">
      <c r="B1963" s="37"/>
      <c r="C1963" s="37"/>
    </row>
    <row r="1964" spans="2:3" x14ac:dyDescent="0.2">
      <c r="B1964" s="37"/>
      <c r="C1964" s="37"/>
    </row>
    <row r="1965" spans="2:3" x14ac:dyDescent="0.2">
      <c r="B1965" s="37"/>
      <c r="C1965" s="37"/>
    </row>
    <row r="1966" spans="2:3" x14ac:dyDescent="0.2">
      <c r="B1966" s="37"/>
      <c r="C1966" s="37"/>
    </row>
    <row r="1967" spans="2:3" x14ac:dyDescent="0.2">
      <c r="B1967" s="37"/>
      <c r="C1967" s="37"/>
    </row>
    <row r="1968" spans="2:3" x14ac:dyDescent="0.2">
      <c r="B1968" s="37"/>
      <c r="C1968" s="37"/>
    </row>
    <row r="1969" spans="2:3" x14ac:dyDescent="0.2">
      <c r="B1969" s="37"/>
      <c r="C1969" s="37"/>
    </row>
    <row r="1970" spans="2:3" x14ac:dyDescent="0.2">
      <c r="B1970" s="37"/>
      <c r="C1970" s="37"/>
    </row>
    <row r="1971" spans="2:3" x14ac:dyDescent="0.2">
      <c r="B1971" s="37"/>
      <c r="C1971" s="37"/>
    </row>
    <row r="1972" spans="2:3" x14ac:dyDescent="0.2">
      <c r="B1972" s="37"/>
      <c r="C1972" s="37"/>
    </row>
    <row r="1973" spans="2:3" x14ac:dyDescent="0.2">
      <c r="B1973" s="37"/>
      <c r="C1973" s="37"/>
    </row>
    <row r="1974" spans="2:3" x14ac:dyDescent="0.2">
      <c r="B1974" s="37"/>
      <c r="C1974" s="37"/>
    </row>
    <row r="1975" spans="2:3" x14ac:dyDescent="0.2">
      <c r="B1975" s="37"/>
      <c r="C1975" s="37"/>
    </row>
    <row r="1976" spans="2:3" x14ac:dyDescent="0.2">
      <c r="B1976" s="37"/>
      <c r="C1976" s="37"/>
    </row>
    <row r="1977" spans="2:3" x14ac:dyDescent="0.2">
      <c r="B1977" s="37"/>
      <c r="C1977" s="37"/>
    </row>
    <row r="1978" spans="2:3" x14ac:dyDescent="0.2">
      <c r="B1978" s="37"/>
      <c r="C1978" s="37"/>
    </row>
    <row r="1979" spans="2:3" x14ac:dyDescent="0.2">
      <c r="B1979" s="37"/>
      <c r="C1979" s="37"/>
    </row>
    <row r="1980" spans="2:3" x14ac:dyDescent="0.2">
      <c r="B1980" s="37"/>
      <c r="C1980" s="37"/>
    </row>
    <row r="1981" spans="2:3" x14ac:dyDescent="0.2">
      <c r="B1981" s="37"/>
      <c r="C1981" s="37"/>
    </row>
    <row r="1982" spans="2:3" x14ac:dyDescent="0.2">
      <c r="B1982" s="37"/>
      <c r="C1982" s="37"/>
    </row>
    <row r="1983" spans="2:3" x14ac:dyDescent="0.2">
      <c r="B1983" s="37"/>
      <c r="C1983" s="37"/>
    </row>
    <row r="1984" spans="2:3" x14ac:dyDescent="0.2">
      <c r="B1984" s="37"/>
      <c r="C1984" s="37"/>
    </row>
    <row r="1985" spans="2:3" x14ac:dyDescent="0.2">
      <c r="B1985" s="37"/>
      <c r="C1985" s="37"/>
    </row>
    <row r="1986" spans="2:3" x14ac:dyDescent="0.2">
      <c r="B1986" s="37"/>
      <c r="C1986" s="37"/>
    </row>
    <row r="1987" spans="2:3" x14ac:dyDescent="0.2">
      <c r="B1987" s="37"/>
      <c r="C1987" s="37"/>
    </row>
    <row r="1988" spans="2:3" x14ac:dyDescent="0.2">
      <c r="B1988" s="37"/>
      <c r="C1988" s="37"/>
    </row>
    <row r="1989" spans="2:3" x14ac:dyDescent="0.2">
      <c r="B1989" s="37"/>
      <c r="C1989" s="37"/>
    </row>
    <row r="1990" spans="2:3" x14ac:dyDescent="0.2">
      <c r="B1990" s="37"/>
      <c r="C1990" s="37"/>
    </row>
    <row r="1991" spans="2:3" x14ac:dyDescent="0.2">
      <c r="B1991" s="37"/>
      <c r="C1991" s="37"/>
    </row>
    <row r="1992" spans="2:3" x14ac:dyDescent="0.2">
      <c r="B1992" s="37"/>
      <c r="C1992" s="37"/>
    </row>
    <row r="1993" spans="2:3" x14ac:dyDescent="0.2">
      <c r="B1993" s="37"/>
      <c r="C1993" s="37"/>
    </row>
    <row r="1994" spans="2:3" x14ac:dyDescent="0.2">
      <c r="B1994" s="37"/>
      <c r="C1994" s="37"/>
    </row>
    <row r="1995" spans="2:3" x14ac:dyDescent="0.2">
      <c r="B1995" s="37"/>
      <c r="C1995" s="37"/>
    </row>
    <row r="1996" spans="2:3" x14ac:dyDescent="0.2">
      <c r="B1996" s="37"/>
      <c r="C1996" s="37"/>
    </row>
    <row r="1997" spans="2:3" x14ac:dyDescent="0.2">
      <c r="B1997" s="37"/>
      <c r="C1997" s="37"/>
    </row>
    <row r="1998" spans="2:3" x14ac:dyDescent="0.2">
      <c r="B1998" s="37"/>
      <c r="C1998" s="37"/>
    </row>
    <row r="1999" spans="2:3" x14ac:dyDescent="0.2">
      <c r="B1999" s="37"/>
      <c r="C1999" s="37"/>
    </row>
    <row r="2000" spans="2:3" x14ac:dyDescent="0.2">
      <c r="B2000" s="37"/>
      <c r="C2000" s="37"/>
    </row>
    <row r="2001" spans="2:3" x14ac:dyDescent="0.2">
      <c r="B2001" s="37"/>
      <c r="C2001" s="37"/>
    </row>
    <row r="2002" spans="2:3" x14ac:dyDescent="0.2">
      <c r="B2002" s="37"/>
      <c r="C2002" s="37"/>
    </row>
    <row r="2003" spans="2:3" x14ac:dyDescent="0.2">
      <c r="B2003" s="37"/>
      <c r="C2003" s="37"/>
    </row>
    <row r="2004" spans="2:3" x14ac:dyDescent="0.2">
      <c r="B2004" s="37"/>
      <c r="C2004" s="37"/>
    </row>
    <row r="2005" spans="2:3" x14ac:dyDescent="0.2">
      <c r="B2005" s="37"/>
      <c r="C2005" s="37"/>
    </row>
    <row r="2006" spans="2:3" x14ac:dyDescent="0.2">
      <c r="B2006" s="37"/>
      <c r="C2006" s="37"/>
    </row>
    <row r="2007" spans="2:3" x14ac:dyDescent="0.2">
      <c r="B2007" s="37"/>
      <c r="C2007" s="37"/>
    </row>
    <row r="2008" spans="2:3" x14ac:dyDescent="0.2">
      <c r="B2008" s="37"/>
      <c r="C2008" s="37"/>
    </row>
    <row r="2009" spans="2:3" x14ac:dyDescent="0.2">
      <c r="B2009" s="37"/>
      <c r="C2009" s="37"/>
    </row>
    <row r="2010" spans="2:3" x14ac:dyDescent="0.2">
      <c r="B2010" s="37"/>
      <c r="C2010" s="37"/>
    </row>
    <row r="2011" spans="2:3" x14ac:dyDescent="0.2">
      <c r="B2011" s="37"/>
      <c r="C2011" s="37"/>
    </row>
    <row r="2012" spans="2:3" x14ac:dyDescent="0.2">
      <c r="B2012" s="37"/>
      <c r="C2012" s="37"/>
    </row>
    <row r="2013" spans="2:3" x14ac:dyDescent="0.2">
      <c r="B2013" s="37"/>
      <c r="C2013" s="37"/>
    </row>
    <row r="2014" spans="2:3" x14ac:dyDescent="0.2">
      <c r="B2014" s="37"/>
      <c r="C2014" s="37"/>
    </row>
    <row r="2015" spans="2:3" x14ac:dyDescent="0.2">
      <c r="B2015" s="37"/>
      <c r="C2015" s="37"/>
    </row>
    <row r="2016" spans="2:3" x14ac:dyDescent="0.2">
      <c r="B2016" s="37"/>
      <c r="C2016" s="37"/>
    </row>
    <row r="2017" spans="2:3" x14ac:dyDescent="0.2">
      <c r="B2017" s="37"/>
      <c r="C2017" s="37"/>
    </row>
    <row r="2018" spans="2:3" x14ac:dyDescent="0.2">
      <c r="B2018" s="37"/>
      <c r="C2018" s="37"/>
    </row>
    <row r="2019" spans="2:3" x14ac:dyDescent="0.2">
      <c r="B2019" s="37"/>
      <c r="C2019" s="37"/>
    </row>
    <row r="2020" spans="2:3" x14ac:dyDescent="0.2">
      <c r="B2020" s="37"/>
      <c r="C2020" s="37"/>
    </row>
    <row r="2021" spans="2:3" x14ac:dyDescent="0.2">
      <c r="B2021" s="37"/>
      <c r="C2021" s="37"/>
    </row>
    <row r="2022" spans="2:3" x14ac:dyDescent="0.2">
      <c r="B2022" s="37"/>
      <c r="C2022" s="37"/>
    </row>
    <row r="2023" spans="2:3" x14ac:dyDescent="0.2">
      <c r="B2023" s="37"/>
      <c r="C2023" s="37"/>
    </row>
    <row r="2024" spans="2:3" x14ac:dyDescent="0.2">
      <c r="B2024" s="37"/>
      <c r="C2024" s="37"/>
    </row>
    <row r="2025" spans="2:3" x14ac:dyDescent="0.2">
      <c r="B2025" s="37"/>
      <c r="C2025" s="37"/>
    </row>
    <row r="2026" spans="2:3" x14ac:dyDescent="0.2">
      <c r="B2026" s="37"/>
      <c r="C2026" s="37"/>
    </row>
    <row r="2027" spans="2:3" x14ac:dyDescent="0.2">
      <c r="B2027" s="37"/>
      <c r="C2027" s="37"/>
    </row>
    <row r="2028" spans="2:3" x14ac:dyDescent="0.2">
      <c r="B2028" s="37"/>
      <c r="C2028" s="37"/>
    </row>
    <row r="2029" spans="2:3" x14ac:dyDescent="0.2">
      <c r="B2029" s="37"/>
      <c r="C2029" s="37"/>
    </row>
    <row r="2030" spans="2:3" x14ac:dyDescent="0.2">
      <c r="B2030" s="37"/>
      <c r="C2030" s="37"/>
    </row>
    <row r="2031" spans="2:3" x14ac:dyDescent="0.2">
      <c r="B2031" s="37"/>
      <c r="C2031" s="37"/>
    </row>
    <row r="2032" spans="2:3" x14ac:dyDescent="0.2">
      <c r="B2032" s="37"/>
      <c r="C2032" s="37"/>
    </row>
    <row r="2033" spans="2:3" x14ac:dyDescent="0.2">
      <c r="B2033" s="37"/>
      <c r="C2033" s="37"/>
    </row>
    <row r="2034" spans="2:3" x14ac:dyDescent="0.2">
      <c r="B2034" s="37"/>
      <c r="C2034" s="37"/>
    </row>
    <row r="2035" spans="2:3" x14ac:dyDescent="0.2">
      <c r="B2035" s="37"/>
      <c r="C2035" s="37"/>
    </row>
    <row r="2036" spans="2:3" x14ac:dyDescent="0.2">
      <c r="B2036" s="37"/>
      <c r="C2036" s="37"/>
    </row>
    <row r="2037" spans="2:3" x14ac:dyDescent="0.2">
      <c r="B2037" s="37"/>
      <c r="C2037" s="37"/>
    </row>
    <row r="2038" spans="2:3" x14ac:dyDescent="0.2">
      <c r="B2038" s="37"/>
      <c r="C2038" s="37"/>
    </row>
    <row r="2039" spans="2:3" x14ac:dyDescent="0.2">
      <c r="B2039" s="37"/>
      <c r="C2039" s="37"/>
    </row>
    <row r="2040" spans="2:3" x14ac:dyDescent="0.2">
      <c r="B2040" s="37"/>
      <c r="C2040" s="37"/>
    </row>
    <row r="2041" spans="2:3" x14ac:dyDescent="0.2">
      <c r="B2041" s="37"/>
      <c r="C2041" s="37"/>
    </row>
    <row r="2042" spans="2:3" x14ac:dyDescent="0.2">
      <c r="B2042" s="37"/>
      <c r="C2042" s="37"/>
    </row>
    <row r="2043" spans="2:3" x14ac:dyDescent="0.2">
      <c r="B2043" s="37"/>
      <c r="C2043" s="37"/>
    </row>
    <row r="2044" spans="2:3" x14ac:dyDescent="0.2">
      <c r="B2044" s="37"/>
      <c r="C2044" s="37"/>
    </row>
    <row r="2045" spans="2:3" x14ac:dyDescent="0.2">
      <c r="B2045" s="37"/>
      <c r="C2045" s="37"/>
    </row>
    <row r="2046" spans="2:3" x14ac:dyDescent="0.2">
      <c r="B2046" s="37"/>
      <c r="C2046" s="37"/>
    </row>
    <row r="2047" spans="2:3" x14ac:dyDescent="0.2">
      <c r="B2047" s="37"/>
      <c r="C2047" s="37"/>
    </row>
    <row r="2048" spans="2:3" x14ac:dyDescent="0.2">
      <c r="B2048" s="37"/>
      <c r="C2048" s="37"/>
    </row>
    <row r="2049" spans="2:3" x14ac:dyDescent="0.2">
      <c r="B2049" s="37"/>
      <c r="C2049" s="37"/>
    </row>
    <row r="2050" spans="2:3" x14ac:dyDescent="0.2">
      <c r="B2050" s="37"/>
      <c r="C2050" s="37"/>
    </row>
    <row r="2051" spans="2:3" x14ac:dyDescent="0.2">
      <c r="B2051" s="37"/>
      <c r="C2051" s="37"/>
    </row>
    <row r="2052" spans="2:3" x14ac:dyDescent="0.2">
      <c r="B2052" s="37"/>
      <c r="C2052" s="37"/>
    </row>
    <row r="2053" spans="2:3" x14ac:dyDescent="0.2">
      <c r="B2053" s="37"/>
      <c r="C2053" s="37"/>
    </row>
    <row r="2054" spans="2:3" x14ac:dyDescent="0.2">
      <c r="B2054" s="37"/>
      <c r="C2054" s="37"/>
    </row>
    <row r="2055" spans="2:3" x14ac:dyDescent="0.2">
      <c r="B2055" s="37"/>
      <c r="C2055" s="37"/>
    </row>
    <row r="2056" spans="2:3" x14ac:dyDescent="0.2">
      <c r="B2056" s="37"/>
      <c r="C2056" s="37"/>
    </row>
    <row r="2057" spans="2:3" x14ac:dyDescent="0.2">
      <c r="B2057" s="37"/>
      <c r="C2057" s="37"/>
    </row>
    <row r="2058" spans="2:3" x14ac:dyDescent="0.2">
      <c r="B2058" s="37"/>
      <c r="C2058" s="37"/>
    </row>
    <row r="2059" spans="2:3" x14ac:dyDescent="0.2">
      <c r="B2059" s="37"/>
      <c r="C2059" s="37"/>
    </row>
    <row r="2060" spans="2:3" x14ac:dyDescent="0.2">
      <c r="B2060" s="37"/>
      <c r="C2060" s="37"/>
    </row>
    <row r="2061" spans="2:3" x14ac:dyDescent="0.2">
      <c r="B2061" s="37"/>
      <c r="C2061" s="37"/>
    </row>
    <row r="2062" spans="2:3" x14ac:dyDescent="0.2">
      <c r="B2062" s="37"/>
      <c r="C2062" s="37"/>
    </row>
    <row r="2063" spans="2:3" x14ac:dyDescent="0.2">
      <c r="B2063" s="37"/>
      <c r="C2063" s="37"/>
    </row>
    <row r="2064" spans="2:3" x14ac:dyDescent="0.2">
      <c r="B2064" s="37"/>
      <c r="C2064" s="37"/>
    </row>
    <row r="2065" spans="2:3" x14ac:dyDescent="0.2">
      <c r="B2065" s="37"/>
      <c r="C2065" s="37"/>
    </row>
    <row r="2066" spans="2:3" x14ac:dyDescent="0.2">
      <c r="B2066" s="37"/>
      <c r="C2066" s="37"/>
    </row>
    <row r="2067" spans="2:3" x14ac:dyDescent="0.2">
      <c r="B2067" s="37"/>
      <c r="C2067" s="37"/>
    </row>
    <row r="2068" spans="2:3" x14ac:dyDescent="0.2">
      <c r="B2068" s="37"/>
      <c r="C2068" s="37"/>
    </row>
    <row r="2069" spans="2:3" x14ac:dyDescent="0.2">
      <c r="B2069" s="37"/>
      <c r="C2069" s="37"/>
    </row>
    <row r="2070" spans="2:3" x14ac:dyDescent="0.2">
      <c r="B2070" s="37"/>
      <c r="C2070" s="37"/>
    </row>
    <row r="2071" spans="2:3" x14ac:dyDescent="0.2">
      <c r="B2071" s="37"/>
      <c r="C2071" s="37"/>
    </row>
    <row r="2072" spans="2:3" x14ac:dyDescent="0.2">
      <c r="B2072" s="37"/>
      <c r="C2072" s="37"/>
    </row>
    <row r="2073" spans="2:3" x14ac:dyDescent="0.2">
      <c r="B2073" s="37"/>
      <c r="C2073" s="37"/>
    </row>
    <row r="2074" spans="2:3" x14ac:dyDescent="0.2">
      <c r="B2074" s="37"/>
      <c r="C2074" s="37"/>
    </row>
    <row r="2075" spans="2:3" x14ac:dyDescent="0.2">
      <c r="B2075" s="37"/>
      <c r="C2075" s="37"/>
    </row>
    <row r="2076" spans="2:3" x14ac:dyDescent="0.2">
      <c r="B2076" s="37"/>
      <c r="C2076" s="37"/>
    </row>
    <row r="2077" spans="2:3" x14ac:dyDescent="0.2">
      <c r="B2077" s="37"/>
      <c r="C2077" s="37"/>
    </row>
    <row r="2078" spans="2:3" x14ac:dyDescent="0.2">
      <c r="B2078" s="37"/>
      <c r="C2078" s="37"/>
    </row>
    <row r="2079" spans="2:3" x14ac:dyDescent="0.2">
      <c r="B2079" s="37"/>
      <c r="C2079" s="37"/>
    </row>
    <row r="2080" spans="2:3" x14ac:dyDescent="0.2">
      <c r="B2080" s="37"/>
      <c r="C2080" s="37"/>
    </row>
    <row r="2081" spans="2:3" x14ac:dyDescent="0.2">
      <c r="B2081" s="37"/>
      <c r="C2081" s="37"/>
    </row>
    <row r="2082" spans="2:3" x14ac:dyDescent="0.2">
      <c r="B2082" s="37"/>
      <c r="C2082" s="37"/>
    </row>
    <row r="2083" spans="2:3" x14ac:dyDescent="0.2">
      <c r="B2083" s="37"/>
      <c r="C2083" s="37"/>
    </row>
    <row r="2084" spans="2:3" x14ac:dyDescent="0.2">
      <c r="B2084" s="37"/>
      <c r="C2084" s="37"/>
    </row>
    <row r="2085" spans="2:3" x14ac:dyDescent="0.2">
      <c r="B2085" s="37"/>
      <c r="C2085" s="37"/>
    </row>
    <row r="2086" spans="2:3" x14ac:dyDescent="0.2">
      <c r="B2086" s="37"/>
      <c r="C2086" s="37"/>
    </row>
    <row r="2087" spans="2:3" x14ac:dyDescent="0.2">
      <c r="B2087" s="37"/>
      <c r="C2087" s="37"/>
    </row>
    <row r="2088" spans="2:3" x14ac:dyDescent="0.2">
      <c r="B2088" s="37"/>
      <c r="C2088" s="37"/>
    </row>
    <row r="2089" spans="2:3" x14ac:dyDescent="0.2">
      <c r="B2089" s="37"/>
      <c r="C2089" s="37"/>
    </row>
    <row r="2090" spans="2:3" x14ac:dyDescent="0.2">
      <c r="B2090" s="37"/>
      <c r="C2090" s="37"/>
    </row>
    <row r="2091" spans="2:3" x14ac:dyDescent="0.2">
      <c r="B2091" s="37"/>
      <c r="C2091" s="37"/>
    </row>
    <row r="2092" spans="2:3" x14ac:dyDescent="0.2">
      <c r="B2092" s="37"/>
      <c r="C2092" s="37"/>
    </row>
    <row r="2093" spans="2:3" x14ac:dyDescent="0.2">
      <c r="B2093" s="37"/>
      <c r="C2093" s="37"/>
    </row>
    <row r="2094" spans="2:3" x14ac:dyDescent="0.2">
      <c r="B2094" s="37"/>
      <c r="C2094" s="37"/>
    </row>
    <row r="2095" spans="2:3" x14ac:dyDescent="0.2">
      <c r="B2095" s="37"/>
      <c r="C2095" s="37"/>
    </row>
    <row r="2096" spans="2:3" x14ac:dyDescent="0.2">
      <c r="B2096" s="37"/>
      <c r="C2096" s="37"/>
    </row>
    <row r="2097" spans="2:3" x14ac:dyDescent="0.2">
      <c r="B2097" s="37"/>
      <c r="C2097" s="37"/>
    </row>
    <row r="2098" spans="2:3" x14ac:dyDescent="0.2">
      <c r="B2098" s="37"/>
      <c r="C2098" s="37"/>
    </row>
    <row r="2099" spans="2:3" x14ac:dyDescent="0.2">
      <c r="B2099" s="37"/>
      <c r="C2099" s="37"/>
    </row>
    <row r="2100" spans="2:3" x14ac:dyDescent="0.2">
      <c r="B2100" s="37"/>
      <c r="C2100" s="37"/>
    </row>
    <row r="2101" spans="2:3" x14ac:dyDescent="0.2">
      <c r="B2101" s="37"/>
      <c r="C2101" s="37"/>
    </row>
    <row r="2102" spans="2:3" x14ac:dyDescent="0.2">
      <c r="B2102" s="37"/>
      <c r="C2102" s="37"/>
    </row>
    <row r="2103" spans="2:3" x14ac:dyDescent="0.2">
      <c r="B2103" s="37"/>
      <c r="C2103" s="37"/>
    </row>
    <row r="2104" spans="2:3" x14ac:dyDescent="0.2">
      <c r="B2104" s="37"/>
      <c r="C2104" s="37"/>
    </row>
    <row r="2105" spans="2:3" x14ac:dyDescent="0.2">
      <c r="B2105" s="37"/>
      <c r="C2105" s="37"/>
    </row>
    <row r="2106" spans="2:3" x14ac:dyDescent="0.2">
      <c r="B2106" s="37"/>
      <c r="C2106" s="37"/>
    </row>
    <row r="2107" spans="2:3" x14ac:dyDescent="0.2">
      <c r="B2107" s="37"/>
      <c r="C2107" s="37"/>
    </row>
    <row r="2108" spans="2:3" x14ac:dyDescent="0.2">
      <c r="B2108" s="37"/>
      <c r="C2108" s="37"/>
    </row>
    <row r="2109" spans="2:3" x14ac:dyDescent="0.2">
      <c r="B2109" s="37"/>
      <c r="C2109" s="37"/>
    </row>
    <row r="2110" spans="2:3" x14ac:dyDescent="0.2">
      <c r="B2110" s="37"/>
      <c r="C2110" s="37"/>
    </row>
    <row r="2111" spans="2:3" x14ac:dyDescent="0.2">
      <c r="B2111" s="37"/>
      <c r="C2111" s="37"/>
    </row>
    <row r="2112" spans="2:3" x14ac:dyDescent="0.2">
      <c r="B2112" s="37"/>
      <c r="C2112" s="37"/>
    </row>
    <row r="2113" spans="2:3" x14ac:dyDescent="0.2">
      <c r="B2113" s="37"/>
      <c r="C2113" s="37"/>
    </row>
    <row r="2114" spans="2:3" x14ac:dyDescent="0.2">
      <c r="B2114" s="37"/>
      <c r="C2114" s="37"/>
    </row>
    <row r="2115" spans="2:3" x14ac:dyDescent="0.2">
      <c r="B2115" s="37"/>
      <c r="C2115" s="37"/>
    </row>
    <row r="2116" spans="2:3" x14ac:dyDescent="0.2">
      <c r="B2116" s="37"/>
      <c r="C2116" s="37"/>
    </row>
    <row r="2117" spans="2:3" x14ac:dyDescent="0.2">
      <c r="B2117" s="37"/>
      <c r="C2117" s="37"/>
    </row>
    <row r="2118" spans="2:3" x14ac:dyDescent="0.2">
      <c r="B2118" s="37"/>
      <c r="C2118" s="37"/>
    </row>
    <row r="2119" spans="2:3" x14ac:dyDescent="0.2">
      <c r="B2119" s="37"/>
      <c r="C2119" s="37"/>
    </row>
    <row r="2120" spans="2:3" x14ac:dyDescent="0.2">
      <c r="B2120" s="37"/>
      <c r="C2120" s="37"/>
    </row>
    <row r="2121" spans="2:3" x14ac:dyDescent="0.2">
      <c r="B2121" s="37"/>
      <c r="C2121" s="37"/>
    </row>
    <row r="2122" spans="2:3" x14ac:dyDescent="0.2">
      <c r="B2122" s="37"/>
      <c r="C2122" s="37"/>
    </row>
    <row r="2123" spans="2:3" x14ac:dyDescent="0.2">
      <c r="B2123" s="37"/>
      <c r="C2123" s="37"/>
    </row>
    <row r="2124" spans="2:3" x14ac:dyDescent="0.2">
      <c r="B2124" s="37"/>
      <c r="C2124" s="37"/>
    </row>
    <row r="2125" spans="2:3" x14ac:dyDescent="0.2">
      <c r="B2125" s="37"/>
      <c r="C2125" s="37"/>
    </row>
    <row r="2126" spans="2:3" x14ac:dyDescent="0.2">
      <c r="B2126" s="37"/>
      <c r="C2126" s="37"/>
    </row>
    <row r="2127" spans="2:3" x14ac:dyDescent="0.2">
      <c r="B2127" s="37"/>
      <c r="C2127" s="37"/>
    </row>
    <row r="2128" spans="2:3" x14ac:dyDescent="0.2">
      <c r="B2128" s="37"/>
      <c r="C2128" s="37"/>
    </row>
    <row r="2129" spans="2:3" x14ac:dyDescent="0.2">
      <c r="B2129" s="37"/>
      <c r="C2129" s="37"/>
    </row>
    <row r="2130" spans="2:3" x14ac:dyDescent="0.2">
      <c r="B2130" s="37"/>
      <c r="C2130" s="37"/>
    </row>
    <row r="2131" spans="2:3" x14ac:dyDescent="0.2">
      <c r="B2131" s="37"/>
      <c r="C2131" s="37"/>
    </row>
    <row r="2132" spans="2:3" x14ac:dyDescent="0.2">
      <c r="B2132" s="37"/>
      <c r="C2132" s="37"/>
    </row>
    <row r="2133" spans="2:3" x14ac:dyDescent="0.2">
      <c r="B2133" s="37"/>
      <c r="C2133" s="37"/>
    </row>
    <row r="2134" spans="2:3" x14ac:dyDescent="0.2">
      <c r="B2134" s="37"/>
      <c r="C2134" s="37"/>
    </row>
    <row r="2135" spans="2:3" x14ac:dyDescent="0.2">
      <c r="B2135" s="37"/>
      <c r="C2135" s="37"/>
    </row>
    <row r="2136" spans="2:3" x14ac:dyDescent="0.2">
      <c r="B2136" s="37"/>
      <c r="C2136" s="37"/>
    </row>
    <row r="2137" spans="2:3" x14ac:dyDescent="0.2">
      <c r="B2137" s="37"/>
      <c r="C2137" s="37"/>
    </row>
    <row r="2138" spans="2:3" x14ac:dyDescent="0.2">
      <c r="B2138" s="37"/>
      <c r="C2138" s="37"/>
    </row>
    <row r="2139" spans="2:3" x14ac:dyDescent="0.2">
      <c r="B2139" s="37"/>
      <c r="C2139" s="37"/>
    </row>
    <row r="2140" spans="2:3" x14ac:dyDescent="0.2">
      <c r="B2140" s="37"/>
      <c r="C2140" s="37"/>
    </row>
    <row r="2141" spans="2:3" x14ac:dyDescent="0.2">
      <c r="B2141" s="37"/>
      <c r="C2141" s="37"/>
    </row>
    <row r="2142" spans="2:3" x14ac:dyDescent="0.2">
      <c r="B2142" s="37"/>
      <c r="C2142" s="37"/>
    </row>
    <row r="2143" spans="2:3" x14ac:dyDescent="0.2">
      <c r="B2143" s="37"/>
      <c r="C2143" s="37"/>
    </row>
    <row r="2144" spans="2:3" x14ac:dyDescent="0.2">
      <c r="B2144" s="37"/>
      <c r="C2144" s="37"/>
    </row>
    <row r="2145" spans="2:3" x14ac:dyDescent="0.2">
      <c r="B2145" s="37"/>
      <c r="C2145" s="37"/>
    </row>
    <row r="2146" spans="2:3" x14ac:dyDescent="0.2">
      <c r="B2146" s="37"/>
      <c r="C2146" s="37"/>
    </row>
    <row r="2147" spans="2:3" x14ac:dyDescent="0.2">
      <c r="B2147" s="37"/>
      <c r="C2147" s="37"/>
    </row>
    <row r="2148" spans="2:3" x14ac:dyDescent="0.2">
      <c r="B2148" s="37"/>
      <c r="C2148" s="37"/>
    </row>
    <row r="2149" spans="2:3" x14ac:dyDescent="0.2">
      <c r="B2149" s="37"/>
      <c r="C2149" s="37"/>
    </row>
    <row r="2150" spans="2:3" x14ac:dyDescent="0.2">
      <c r="B2150" s="37"/>
      <c r="C2150" s="37"/>
    </row>
    <row r="2151" spans="2:3" x14ac:dyDescent="0.2">
      <c r="B2151" s="37"/>
      <c r="C2151" s="37"/>
    </row>
    <row r="2152" spans="2:3" x14ac:dyDescent="0.2">
      <c r="B2152" s="37"/>
      <c r="C2152" s="37"/>
    </row>
    <row r="2153" spans="2:3" x14ac:dyDescent="0.2">
      <c r="B2153" s="37"/>
      <c r="C2153" s="37"/>
    </row>
    <row r="2154" spans="2:3" x14ac:dyDescent="0.2">
      <c r="B2154" s="37"/>
      <c r="C2154" s="37"/>
    </row>
    <row r="2155" spans="2:3" x14ac:dyDescent="0.2">
      <c r="B2155" s="37"/>
      <c r="C2155" s="37"/>
    </row>
    <row r="2156" spans="2:3" x14ac:dyDescent="0.2">
      <c r="B2156" s="37"/>
      <c r="C2156" s="37"/>
    </row>
    <row r="2157" spans="2:3" x14ac:dyDescent="0.2">
      <c r="B2157" s="37"/>
      <c r="C2157" s="37"/>
    </row>
    <row r="2158" spans="2:3" x14ac:dyDescent="0.2">
      <c r="B2158" s="37"/>
      <c r="C2158" s="37"/>
    </row>
    <row r="2159" spans="2:3" x14ac:dyDescent="0.2">
      <c r="B2159" s="37"/>
      <c r="C2159" s="37"/>
    </row>
    <row r="2160" spans="2:3" x14ac:dyDescent="0.2">
      <c r="B2160" s="37"/>
      <c r="C2160" s="37"/>
    </row>
    <row r="2161" spans="2:3" x14ac:dyDescent="0.2">
      <c r="B2161" s="37"/>
      <c r="C2161" s="37"/>
    </row>
    <row r="2162" spans="2:3" x14ac:dyDescent="0.2">
      <c r="B2162" s="37"/>
      <c r="C2162" s="37"/>
    </row>
    <row r="2163" spans="2:3" x14ac:dyDescent="0.2">
      <c r="B2163" s="37"/>
      <c r="C2163" s="37"/>
    </row>
    <row r="2164" spans="2:3" x14ac:dyDescent="0.2">
      <c r="B2164" s="37"/>
      <c r="C2164" s="37"/>
    </row>
    <row r="2165" spans="2:3" x14ac:dyDescent="0.2">
      <c r="B2165" s="37"/>
      <c r="C2165" s="37"/>
    </row>
    <row r="2166" spans="2:3" x14ac:dyDescent="0.2">
      <c r="B2166" s="37"/>
      <c r="C2166" s="37"/>
    </row>
    <row r="2167" spans="2:3" x14ac:dyDescent="0.2">
      <c r="B2167" s="37"/>
      <c r="C2167" s="37"/>
    </row>
    <row r="2168" spans="2:3" x14ac:dyDescent="0.2">
      <c r="B2168" s="37"/>
      <c r="C2168" s="37"/>
    </row>
    <row r="2169" spans="2:3" x14ac:dyDescent="0.2">
      <c r="B2169" s="37"/>
      <c r="C2169" s="37"/>
    </row>
    <row r="2170" spans="2:3" x14ac:dyDescent="0.2">
      <c r="B2170" s="37"/>
      <c r="C2170" s="37"/>
    </row>
    <row r="2171" spans="2:3" x14ac:dyDescent="0.2">
      <c r="B2171" s="37"/>
      <c r="C2171" s="37"/>
    </row>
    <row r="2172" spans="2:3" x14ac:dyDescent="0.2">
      <c r="B2172" s="37"/>
      <c r="C2172" s="37"/>
    </row>
    <row r="2173" spans="2:3" x14ac:dyDescent="0.2">
      <c r="B2173" s="37"/>
      <c r="C2173" s="37"/>
    </row>
    <row r="2174" spans="2:3" x14ac:dyDescent="0.2">
      <c r="B2174" s="37"/>
      <c r="C2174" s="37"/>
    </row>
    <row r="2175" spans="2:3" x14ac:dyDescent="0.2">
      <c r="B2175" s="37"/>
      <c r="C2175" s="37"/>
    </row>
    <row r="2176" spans="2:3" x14ac:dyDescent="0.2">
      <c r="B2176" s="37"/>
      <c r="C2176" s="37"/>
    </row>
    <row r="2177" spans="2:3" x14ac:dyDescent="0.2">
      <c r="B2177" s="37"/>
      <c r="C2177" s="37"/>
    </row>
    <row r="2178" spans="2:3" x14ac:dyDescent="0.2">
      <c r="B2178" s="37"/>
      <c r="C2178" s="37"/>
    </row>
    <row r="2179" spans="2:3" x14ac:dyDescent="0.2">
      <c r="B2179" s="37"/>
      <c r="C2179" s="37"/>
    </row>
    <row r="2180" spans="2:3" x14ac:dyDescent="0.2">
      <c r="B2180" s="37"/>
      <c r="C2180" s="37"/>
    </row>
    <row r="2181" spans="2:3" x14ac:dyDescent="0.2">
      <c r="B2181" s="37"/>
      <c r="C2181" s="37"/>
    </row>
    <row r="2182" spans="2:3" x14ac:dyDescent="0.2">
      <c r="B2182" s="37"/>
      <c r="C2182" s="37"/>
    </row>
    <row r="2183" spans="2:3" x14ac:dyDescent="0.2">
      <c r="B2183" s="37"/>
      <c r="C2183" s="37"/>
    </row>
    <row r="2184" spans="2:3" x14ac:dyDescent="0.2">
      <c r="B2184" s="37"/>
      <c r="C2184" s="37"/>
    </row>
    <row r="2185" spans="2:3" x14ac:dyDescent="0.2">
      <c r="B2185" s="37"/>
      <c r="C2185" s="37"/>
    </row>
    <row r="2186" spans="2:3" x14ac:dyDescent="0.2">
      <c r="B2186" s="37"/>
      <c r="C2186" s="37"/>
    </row>
    <row r="2187" spans="2:3" x14ac:dyDescent="0.2">
      <c r="B2187" s="37"/>
      <c r="C2187" s="37"/>
    </row>
    <row r="2188" spans="2:3" x14ac:dyDescent="0.2">
      <c r="B2188" s="37"/>
      <c r="C2188" s="37"/>
    </row>
    <row r="2189" spans="2:3" x14ac:dyDescent="0.2">
      <c r="B2189" s="37"/>
      <c r="C2189" s="37"/>
    </row>
    <row r="2190" spans="2:3" x14ac:dyDescent="0.2">
      <c r="B2190" s="37"/>
      <c r="C2190" s="37"/>
    </row>
    <row r="2191" spans="2:3" x14ac:dyDescent="0.2">
      <c r="B2191" s="37"/>
      <c r="C2191" s="37"/>
    </row>
    <row r="2192" spans="2:3" x14ac:dyDescent="0.2">
      <c r="B2192" s="37"/>
      <c r="C2192" s="37"/>
    </row>
    <row r="2193" spans="2:3" x14ac:dyDescent="0.2">
      <c r="B2193" s="37"/>
      <c r="C2193" s="37"/>
    </row>
    <row r="2194" spans="2:3" x14ac:dyDescent="0.2">
      <c r="B2194" s="37"/>
      <c r="C2194" s="37"/>
    </row>
    <row r="2195" spans="2:3" x14ac:dyDescent="0.2">
      <c r="B2195" s="37"/>
      <c r="C2195" s="37"/>
    </row>
    <row r="2196" spans="2:3" x14ac:dyDescent="0.2">
      <c r="B2196" s="37"/>
      <c r="C2196" s="37"/>
    </row>
    <row r="2197" spans="2:3" x14ac:dyDescent="0.2">
      <c r="B2197" s="37"/>
      <c r="C2197" s="37"/>
    </row>
    <row r="2198" spans="2:3" x14ac:dyDescent="0.2">
      <c r="B2198" s="37"/>
      <c r="C2198" s="37"/>
    </row>
    <row r="2199" spans="2:3" x14ac:dyDescent="0.2">
      <c r="B2199" s="37"/>
      <c r="C2199" s="37"/>
    </row>
    <row r="2200" spans="2:3" x14ac:dyDescent="0.2">
      <c r="B2200" s="37"/>
      <c r="C2200" s="37"/>
    </row>
    <row r="2201" spans="2:3" x14ac:dyDescent="0.2">
      <c r="B2201" s="37"/>
      <c r="C2201" s="37"/>
    </row>
    <row r="2202" spans="2:3" x14ac:dyDescent="0.2">
      <c r="B2202" s="37"/>
      <c r="C2202" s="37"/>
    </row>
    <row r="2203" spans="2:3" x14ac:dyDescent="0.2">
      <c r="B2203" s="37"/>
      <c r="C2203" s="37"/>
    </row>
    <row r="2204" spans="2:3" x14ac:dyDescent="0.2">
      <c r="B2204" s="37"/>
      <c r="C2204" s="37"/>
    </row>
    <row r="2205" spans="2:3" x14ac:dyDescent="0.2">
      <c r="B2205" s="37"/>
      <c r="C2205" s="37"/>
    </row>
    <row r="2206" spans="2:3" x14ac:dyDescent="0.2">
      <c r="B2206" s="37"/>
      <c r="C2206" s="37"/>
    </row>
    <row r="2207" spans="2:3" x14ac:dyDescent="0.2">
      <c r="B2207" s="37"/>
      <c r="C2207" s="37"/>
    </row>
    <row r="2208" spans="2:3" x14ac:dyDescent="0.2">
      <c r="B2208" s="37"/>
      <c r="C2208" s="37"/>
    </row>
    <row r="2209" spans="2:3" x14ac:dyDescent="0.2">
      <c r="B2209" s="37"/>
      <c r="C2209" s="37"/>
    </row>
    <row r="2210" spans="2:3" x14ac:dyDescent="0.2">
      <c r="B2210" s="37"/>
      <c r="C2210" s="37"/>
    </row>
    <row r="2211" spans="2:3" x14ac:dyDescent="0.2">
      <c r="B2211" s="37"/>
      <c r="C2211" s="37"/>
    </row>
    <row r="2212" spans="2:3" x14ac:dyDescent="0.2">
      <c r="B2212" s="37"/>
      <c r="C2212" s="37"/>
    </row>
    <row r="2213" spans="2:3" x14ac:dyDescent="0.2">
      <c r="B2213" s="37"/>
      <c r="C2213" s="37"/>
    </row>
    <row r="2214" spans="2:3" x14ac:dyDescent="0.2">
      <c r="B2214" s="37"/>
      <c r="C2214" s="37"/>
    </row>
    <row r="2215" spans="2:3" x14ac:dyDescent="0.2">
      <c r="B2215" s="37"/>
      <c r="C2215" s="37"/>
    </row>
    <row r="2216" spans="2:3" x14ac:dyDescent="0.2">
      <c r="B2216" s="37"/>
      <c r="C2216" s="37"/>
    </row>
    <row r="2217" spans="2:3" x14ac:dyDescent="0.2">
      <c r="B2217" s="37"/>
      <c r="C2217" s="37"/>
    </row>
    <row r="2218" spans="2:3" x14ac:dyDescent="0.2">
      <c r="B2218" s="37"/>
      <c r="C2218" s="37"/>
    </row>
    <row r="2219" spans="2:3" x14ac:dyDescent="0.2">
      <c r="B2219" s="37"/>
      <c r="C2219" s="37"/>
    </row>
    <row r="2220" spans="2:3" x14ac:dyDescent="0.2">
      <c r="B2220" s="37"/>
      <c r="C2220" s="37"/>
    </row>
    <row r="2221" spans="2:3" x14ac:dyDescent="0.2">
      <c r="B2221" s="37"/>
      <c r="C2221" s="37"/>
    </row>
    <row r="2222" spans="2:3" x14ac:dyDescent="0.2">
      <c r="B2222" s="37"/>
      <c r="C2222" s="37"/>
    </row>
    <row r="2223" spans="2:3" x14ac:dyDescent="0.2">
      <c r="B2223" s="37"/>
      <c r="C2223" s="37"/>
    </row>
    <row r="2224" spans="2:3" x14ac:dyDescent="0.2">
      <c r="B2224" s="37"/>
      <c r="C2224" s="37"/>
    </row>
    <row r="2225" spans="2:3" x14ac:dyDescent="0.2">
      <c r="B2225" s="37"/>
      <c r="C2225" s="37"/>
    </row>
    <row r="2226" spans="2:3" x14ac:dyDescent="0.2">
      <c r="B2226" s="37"/>
      <c r="C2226" s="37"/>
    </row>
    <row r="2227" spans="2:3" x14ac:dyDescent="0.2">
      <c r="B2227" s="37"/>
      <c r="C2227" s="37"/>
    </row>
    <row r="2228" spans="2:3" x14ac:dyDescent="0.2">
      <c r="B2228" s="37"/>
      <c r="C2228" s="37"/>
    </row>
    <row r="2229" spans="2:3" x14ac:dyDescent="0.2">
      <c r="B2229" s="37"/>
      <c r="C2229" s="37"/>
    </row>
    <row r="2230" spans="2:3" x14ac:dyDescent="0.2">
      <c r="B2230" s="37"/>
      <c r="C2230" s="37"/>
    </row>
    <row r="2231" spans="2:3" x14ac:dyDescent="0.2">
      <c r="B2231" s="37"/>
      <c r="C2231" s="37"/>
    </row>
    <row r="2232" spans="2:3" x14ac:dyDescent="0.2">
      <c r="B2232" s="37"/>
      <c r="C2232" s="37"/>
    </row>
    <row r="2233" spans="2:3" x14ac:dyDescent="0.2">
      <c r="B2233" s="37"/>
      <c r="C2233" s="37"/>
    </row>
    <row r="2234" spans="2:3" x14ac:dyDescent="0.2">
      <c r="B2234" s="37"/>
      <c r="C2234" s="37"/>
    </row>
    <row r="2235" spans="2:3" x14ac:dyDescent="0.2">
      <c r="B2235" s="37"/>
      <c r="C2235" s="37"/>
    </row>
    <row r="2236" spans="2:3" x14ac:dyDescent="0.2">
      <c r="B2236" s="37"/>
      <c r="C2236" s="37"/>
    </row>
    <row r="2237" spans="2:3" x14ac:dyDescent="0.2">
      <c r="B2237" s="37"/>
      <c r="C2237" s="37"/>
    </row>
    <row r="2238" spans="2:3" x14ac:dyDescent="0.2">
      <c r="B2238" s="37"/>
      <c r="C2238" s="37"/>
    </row>
    <row r="2239" spans="2:3" x14ac:dyDescent="0.2">
      <c r="B2239" s="37"/>
      <c r="C2239" s="37"/>
    </row>
    <row r="2240" spans="2:3" x14ac:dyDescent="0.2">
      <c r="B2240" s="37"/>
      <c r="C2240" s="37"/>
    </row>
    <row r="2241" spans="2:3" x14ac:dyDescent="0.2">
      <c r="B2241" s="37"/>
      <c r="C2241" s="37"/>
    </row>
    <row r="2242" spans="2:3" x14ac:dyDescent="0.2">
      <c r="B2242" s="37"/>
      <c r="C2242" s="37"/>
    </row>
    <row r="2243" spans="2:3" x14ac:dyDescent="0.2">
      <c r="B2243" s="37"/>
      <c r="C2243" s="37"/>
    </row>
    <row r="2244" spans="2:3" x14ac:dyDescent="0.2">
      <c r="B2244" s="37"/>
      <c r="C2244" s="37"/>
    </row>
    <row r="2245" spans="2:3" x14ac:dyDescent="0.2">
      <c r="B2245" s="37"/>
      <c r="C2245" s="37"/>
    </row>
    <row r="2246" spans="2:3" x14ac:dyDescent="0.2">
      <c r="B2246" s="37"/>
      <c r="C2246" s="37"/>
    </row>
    <row r="2247" spans="2:3" x14ac:dyDescent="0.2">
      <c r="B2247" s="37"/>
      <c r="C2247" s="37"/>
    </row>
    <row r="2248" spans="2:3" x14ac:dyDescent="0.2">
      <c r="B2248" s="37"/>
      <c r="C2248" s="37"/>
    </row>
    <row r="2249" spans="2:3" x14ac:dyDescent="0.2">
      <c r="B2249" s="37"/>
      <c r="C2249" s="37"/>
    </row>
    <row r="2250" spans="2:3" x14ac:dyDescent="0.2">
      <c r="B2250" s="37"/>
      <c r="C2250" s="37"/>
    </row>
    <row r="2251" spans="2:3" x14ac:dyDescent="0.2">
      <c r="B2251" s="37"/>
      <c r="C2251" s="37"/>
    </row>
    <row r="2252" spans="2:3" x14ac:dyDescent="0.2">
      <c r="B2252" s="37"/>
      <c r="C2252" s="37"/>
    </row>
    <row r="2253" spans="2:3" x14ac:dyDescent="0.2">
      <c r="B2253" s="37"/>
      <c r="C2253" s="37"/>
    </row>
    <row r="2254" spans="2:3" x14ac:dyDescent="0.2">
      <c r="B2254" s="37"/>
      <c r="C2254" s="37"/>
    </row>
    <row r="2255" spans="2:3" x14ac:dyDescent="0.2">
      <c r="B2255" s="37"/>
      <c r="C2255" s="37"/>
    </row>
    <row r="2256" spans="2:3" x14ac:dyDescent="0.2">
      <c r="B2256" s="37"/>
      <c r="C2256" s="37"/>
    </row>
    <row r="2257" spans="2:3" x14ac:dyDescent="0.2">
      <c r="B2257" s="37"/>
      <c r="C2257" s="37"/>
    </row>
    <row r="2258" spans="2:3" x14ac:dyDescent="0.2">
      <c r="B2258" s="37"/>
      <c r="C2258" s="37"/>
    </row>
    <row r="2259" spans="2:3" x14ac:dyDescent="0.2">
      <c r="B2259" s="37"/>
      <c r="C2259" s="37"/>
    </row>
    <row r="2260" spans="2:3" x14ac:dyDescent="0.2">
      <c r="B2260" s="37"/>
      <c r="C2260" s="37"/>
    </row>
    <row r="2261" spans="2:3" x14ac:dyDescent="0.2">
      <c r="B2261" s="37"/>
      <c r="C2261" s="37"/>
    </row>
    <row r="2262" spans="2:3" x14ac:dyDescent="0.2">
      <c r="B2262" s="37"/>
      <c r="C2262" s="37"/>
    </row>
    <row r="2263" spans="2:3" x14ac:dyDescent="0.2">
      <c r="B2263" s="37"/>
      <c r="C2263" s="37"/>
    </row>
    <row r="2264" spans="2:3" x14ac:dyDescent="0.2">
      <c r="B2264" s="37"/>
      <c r="C2264" s="37"/>
    </row>
    <row r="2265" spans="2:3" x14ac:dyDescent="0.2">
      <c r="B2265" s="37"/>
      <c r="C2265" s="37"/>
    </row>
    <row r="2266" spans="2:3" x14ac:dyDescent="0.2">
      <c r="B2266" s="37"/>
      <c r="C2266" s="37"/>
    </row>
    <row r="2267" spans="2:3" x14ac:dyDescent="0.2">
      <c r="B2267" s="37"/>
      <c r="C2267" s="37"/>
    </row>
    <row r="2268" spans="2:3" x14ac:dyDescent="0.2">
      <c r="B2268" s="37"/>
      <c r="C2268" s="37"/>
    </row>
    <row r="2269" spans="2:3" x14ac:dyDescent="0.2">
      <c r="B2269" s="37"/>
      <c r="C2269" s="37"/>
    </row>
    <row r="2270" spans="2:3" x14ac:dyDescent="0.2">
      <c r="B2270" s="37"/>
      <c r="C2270" s="37"/>
    </row>
    <row r="2271" spans="2:3" x14ac:dyDescent="0.2">
      <c r="B2271" s="37"/>
      <c r="C2271" s="37"/>
    </row>
    <row r="2272" spans="2:3" x14ac:dyDescent="0.2">
      <c r="B2272" s="37"/>
      <c r="C2272" s="37"/>
    </row>
    <row r="2273" spans="2:3" x14ac:dyDescent="0.2">
      <c r="B2273" s="37"/>
      <c r="C2273" s="37"/>
    </row>
    <row r="2274" spans="2:3" x14ac:dyDescent="0.2">
      <c r="B2274" s="37"/>
      <c r="C2274" s="37"/>
    </row>
    <row r="2275" spans="2:3" x14ac:dyDescent="0.2">
      <c r="B2275" s="37"/>
      <c r="C2275" s="37"/>
    </row>
    <row r="2276" spans="2:3" x14ac:dyDescent="0.2">
      <c r="B2276" s="37"/>
      <c r="C2276" s="37"/>
    </row>
    <row r="2277" spans="2:3" x14ac:dyDescent="0.2">
      <c r="B2277" s="37"/>
      <c r="C2277" s="37"/>
    </row>
    <row r="2278" spans="2:3" x14ac:dyDescent="0.2">
      <c r="B2278" s="37"/>
      <c r="C2278" s="37"/>
    </row>
    <row r="2279" spans="2:3" x14ac:dyDescent="0.2">
      <c r="B2279" s="37"/>
      <c r="C2279" s="37"/>
    </row>
    <row r="2280" spans="2:3" x14ac:dyDescent="0.2">
      <c r="B2280" s="37"/>
      <c r="C2280" s="37"/>
    </row>
    <row r="2281" spans="2:3" x14ac:dyDescent="0.2">
      <c r="B2281" s="37"/>
      <c r="C2281" s="37"/>
    </row>
    <row r="2282" spans="2:3" x14ac:dyDescent="0.2">
      <c r="B2282" s="37"/>
      <c r="C2282" s="37"/>
    </row>
    <row r="2283" spans="2:3" x14ac:dyDescent="0.2">
      <c r="B2283" s="37"/>
      <c r="C2283" s="37"/>
    </row>
    <row r="2284" spans="2:3" x14ac:dyDescent="0.2">
      <c r="B2284" s="37"/>
      <c r="C2284" s="37"/>
    </row>
    <row r="2285" spans="2:3" x14ac:dyDescent="0.2">
      <c r="B2285" s="37"/>
      <c r="C2285" s="37"/>
    </row>
    <row r="2286" spans="2:3" x14ac:dyDescent="0.2">
      <c r="B2286" s="37"/>
      <c r="C2286" s="37"/>
    </row>
    <row r="2287" spans="2:3" x14ac:dyDescent="0.2">
      <c r="B2287" s="37"/>
      <c r="C2287" s="37"/>
    </row>
    <row r="2288" spans="2:3" x14ac:dyDescent="0.2">
      <c r="B2288" s="37"/>
      <c r="C2288" s="37"/>
    </row>
    <row r="2289" spans="2:3" x14ac:dyDescent="0.2">
      <c r="B2289" s="37"/>
      <c r="C2289" s="37"/>
    </row>
    <row r="2290" spans="2:3" x14ac:dyDescent="0.2">
      <c r="B2290" s="37"/>
      <c r="C2290" s="37"/>
    </row>
    <row r="2291" spans="2:3" x14ac:dyDescent="0.2">
      <c r="B2291" s="37"/>
      <c r="C2291" s="37"/>
    </row>
    <row r="2292" spans="2:3" x14ac:dyDescent="0.2">
      <c r="B2292" s="37"/>
      <c r="C2292" s="37"/>
    </row>
    <row r="2293" spans="2:3" x14ac:dyDescent="0.2">
      <c r="B2293" s="37"/>
      <c r="C2293" s="37"/>
    </row>
    <row r="2294" spans="2:3" x14ac:dyDescent="0.2">
      <c r="B2294" s="37"/>
      <c r="C2294" s="37"/>
    </row>
    <row r="2295" spans="2:3" x14ac:dyDescent="0.2">
      <c r="B2295" s="37"/>
      <c r="C2295" s="37"/>
    </row>
    <row r="2296" spans="2:3" x14ac:dyDescent="0.2">
      <c r="B2296" s="37"/>
      <c r="C2296" s="37"/>
    </row>
    <row r="2297" spans="2:3" x14ac:dyDescent="0.2">
      <c r="B2297" s="37"/>
      <c r="C2297" s="37"/>
    </row>
    <row r="2298" spans="2:3" x14ac:dyDescent="0.2">
      <c r="B2298" s="37"/>
      <c r="C2298" s="37"/>
    </row>
    <row r="2299" spans="2:3" x14ac:dyDescent="0.2">
      <c r="B2299" s="37"/>
      <c r="C2299" s="37"/>
    </row>
    <row r="2300" spans="2:3" x14ac:dyDescent="0.2">
      <c r="B2300" s="37"/>
      <c r="C2300" s="37"/>
    </row>
    <row r="2301" spans="2:3" x14ac:dyDescent="0.2">
      <c r="B2301" s="37"/>
      <c r="C2301" s="37"/>
    </row>
    <row r="2302" spans="2:3" x14ac:dyDescent="0.2">
      <c r="B2302" s="37"/>
      <c r="C2302" s="37"/>
    </row>
    <row r="2303" spans="2:3" x14ac:dyDescent="0.2">
      <c r="B2303" s="37"/>
      <c r="C2303" s="37"/>
    </row>
    <row r="2304" spans="2:3" x14ac:dyDescent="0.2">
      <c r="B2304" s="37"/>
      <c r="C2304" s="37"/>
    </row>
    <row r="2305" spans="2:3" x14ac:dyDescent="0.2">
      <c r="B2305" s="37"/>
      <c r="C2305" s="37"/>
    </row>
    <row r="2306" spans="2:3" x14ac:dyDescent="0.2">
      <c r="B2306" s="37"/>
      <c r="C2306" s="37"/>
    </row>
    <row r="2307" spans="2:3" x14ac:dyDescent="0.2">
      <c r="B2307" s="37"/>
      <c r="C2307" s="37"/>
    </row>
    <row r="2308" spans="2:3" x14ac:dyDescent="0.2">
      <c r="B2308" s="37"/>
      <c r="C2308" s="37"/>
    </row>
    <row r="2309" spans="2:3" x14ac:dyDescent="0.2">
      <c r="B2309" s="37"/>
      <c r="C2309" s="37"/>
    </row>
    <row r="2310" spans="2:3" x14ac:dyDescent="0.2">
      <c r="B2310" s="37"/>
      <c r="C2310" s="37"/>
    </row>
    <row r="2311" spans="2:3" x14ac:dyDescent="0.2">
      <c r="B2311" s="37"/>
      <c r="C2311" s="37"/>
    </row>
    <row r="2312" spans="2:3" x14ac:dyDescent="0.2">
      <c r="B2312" s="37"/>
      <c r="C2312" s="37"/>
    </row>
    <row r="2313" spans="2:3" x14ac:dyDescent="0.2">
      <c r="B2313" s="37"/>
      <c r="C2313" s="37"/>
    </row>
    <row r="2314" spans="2:3" x14ac:dyDescent="0.2">
      <c r="B2314" s="37"/>
      <c r="C2314" s="37"/>
    </row>
    <row r="2315" spans="2:3" x14ac:dyDescent="0.2">
      <c r="B2315" s="37"/>
      <c r="C2315" s="37"/>
    </row>
    <row r="2316" spans="2:3" x14ac:dyDescent="0.2">
      <c r="B2316" s="37"/>
      <c r="C2316" s="37"/>
    </row>
    <row r="2317" spans="2:3" x14ac:dyDescent="0.2">
      <c r="B2317" s="37"/>
      <c r="C2317" s="37"/>
    </row>
    <row r="2318" spans="2:3" x14ac:dyDescent="0.2">
      <c r="B2318" s="37"/>
      <c r="C2318" s="37"/>
    </row>
    <row r="2319" spans="2:3" x14ac:dyDescent="0.2">
      <c r="B2319" s="37"/>
      <c r="C2319" s="37"/>
    </row>
    <row r="2320" spans="2:3" x14ac:dyDescent="0.2">
      <c r="B2320" s="37"/>
      <c r="C2320" s="37"/>
    </row>
    <row r="2321" spans="2:3" x14ac:dyDescent="0.2">
      <c r="B2321" s="37"/>
      <c r="C2321" s="37"/>
    </row>
    <row r="2322" spans="2:3" x14ac:dyDescent="0.2">
      <c r="B2322" s="37"/>
      <c r="C2322" s="37"/>
    </row>
    <row r="2323" spans="2:3" x14ac:dyDescent="0.2">
      <c r="B2323" s="37"/>
      <c r="C2323" s="37"/>
    </row>
    <row r="2324" spans="2:3" x14ac:dyDescent="0.2">
      <c r="B2324" s="37"/>
      <c r="C2324" s="37"/>
    </row>
    <row r="2325" spans="2:3" x14ac:dyDescent="0.2">
      <c r="B2325" s="37"/>
      <c r="C2325" s="37"/>
    </row>
    <row r="2326" spans="2:3" x14ac:dyDescent="0.2">
      <c r="B2326" s="37"/>
      <c r="C2326" s="37"/>
    </row>
    <row r="2327" spans="2:3" x14ac:dyDescent="0.2">
      <c r="B2327" s="37"/>
      <c r="C2327" s="37"/>
    </row>
    <row r="2328" spans="2:3" x14ac:dyDescent="0.2">
      <c r="B2328" s="37"/>
      <c r="C2328" s="37"/>
    </row>
    <row r="2329" spans="2:3" x14ac:dyDescent="0.2">
      <c r="B2329" s="37"/>
      <c r="C2329" s="37"/>
    </row>
    <row r="2330" spans="2:3" x14ac:dyDescent="0.2">
      <c r="B2330" s="37"/>
      <c r="C2330" s="37"/>
    </row>
    <row r="2331" spans="2:3" x14ac:dyDescent="0.2">
      <c r="B2331" s="37"/>
      <c r="C2331" s="37"/>
    </row>
    <row r="2332" spans="2:3" x14ac:dyDescent="0.2">
      <c r="B2332" s="37"/>
      <c r="C2332" s="37"/>
    </row>
    <row r="2333" spans="2:3" x14ac:dyDescent="0.2">
      <c r="B2333" s="37"/>
      <c r="C2333" s="37"/>
    </row>
    <row r="2334" spans="2:3" x14ac:dyDescent="0.2">
      <c r="B2334" s="37"/>
      <c r="C2334" s="37"/>
    </row>
    <row r="2335" spans="2:3" x14ac:dyDescent="0.2">
      <c r="B2335" s="37"/>
      <c r="C2335" s="37"/>
    </row>
    <row r="2336" spans="2:3" x14ac:dyDescent="0.2">
      <c r="B2336" s="37"/>
      <c r="C2336" s="37"/>
    </row>
    <row r="2337" spans="2:3" x14ac:dyDescent="0.2">
      <c r="B2337" s="37"/>
      <c r="C2337" s="37"/>
    </row>
    <row r="2338" spans="2:3" x14ac:dyDescent="0.2">
      <c r="B2338" s="37"/>
      <c r="C2338" s="37"/>
    </row>
    <row r="2339" spans="2:3" x14ac:dyDescent="0.2">
      <c r="B2339" s="37"/>
      <c r="C2339" s="37"/>
    </row>
    <row r="2340" spans="2:3" x14ac:dyDescent="0.2">
      <c r="B2340" s="37"/>
      <c r="C2340" s="37"/>
    </row>
    <row r="2341" spans="2:3" x14ac:dyDescent="0.2">
      <c r="B2341" s="37"/>
      <c r="C2341" s="37"/>
    </row>
    <row r="2342" spans="2:3" x14ac:dyDescent="0.2">
      <c r="B2342" s="37"/>
      <c r="C2342" s="37"/>
    </row>
    <row r="2343" spans="2:3" x14ac:dyDescent="0.2">
      <c r="B2343" s="37"/>
      <c r="C2343" s="37"/>
    </row>
    <row r="2344" spans="2:3" x14ac:dyDescent="0.2">
      <c r="B2344" s="37"/>
      <c r="C2344" s="37"/>
    </row>
    <row r="2345" spans="2:3" x14ac:dyDescent="0.2">
      <c r="B2345" s="37"/>
      <c r="C2345" s="37"/>
    </row>
    <row r="2346" spans="2:3" x14ac:dyDescent="0.2">
      <c r="B2346" s="37"/>
      <c r="C2346" s="37"/>
    </row>
    <row r="2347" spans="2:3" x14ac:dyDescent="0.2">
      <c r="B2347" s="37"/>
      <c r="C2347" s="37"/>
    </row>
    <row r="2348" spans="2:3" x14ac:dyDescent="0.2">
      <c r="B2348" s="37"/>
      <c r="C2348" s="37"/>
    </row>
    <row r="2349" spans="2:3" x14ac:dyDescent="0.2">
      <c r="B2349" s="37"/>
      <c r="C2349" s="37"/>
    </row>
    <row r="2350" spans="2:3" x14ac:dyDescent="0.2">
      <c r="B2350" s="37"/>
      <c r="C2350" s="37"/>
    </row>
    <row r="2351" spans="2:3" x14ac:dyDescent="0.2">
      <c r="B2351" s="37"/>
      <c r="C2351" s="37"/>
    </row>
    <row r="2352" spans="2:3" x14ac:dyDescent="0.2">
      <c r="B2352" s="37"/>
      <c r="C2352" s="37"/>
    </row>
    <row r="2353" spans="2:3" x14ac:dyDescent="0.2">
      <c r="B2353" s="37"/>
      <c r="C2353" s="37"/>
    </row>
    <row r="2354" spans="2:3" x14ac:dyDescent="0.2">
      <c r="B2354" s="37"/>
      <c r="C2354" s="37"/>
    </row>
    <row r="2355" spans="2:3" x14ac:dyDescent="0.2">
      <c r="B2355" s="37"/>
      <c r="C2355" s="37"/>
    </row>
    <row r="2356" spans="2:3" x14ac:dyDescent="0.2">
      <c r="B2356" s="37"/>
      <c r="C2356" s="37"/>
    </row>
    <row r="2357" spans="2:3" x14ac:dyDescent="0.2">
      <c r="B2357" s="37"/>
      <c r="C2357" s="37"/>
    </row>
    <row r="2358" spans="2:3" x14ac:dyDescent="0.2">
      <c r="B2358" s="37"/>
      <c r="C2358" s="37"/>
    </row>
    <row r="2359" spans="2:3" x14ac:dyDescent="0.2">
      <c r="B2359" s="37"/>
      <c r="C2359" s="37"/>
    </row>
    <row r="2360" spans="2:3" x14ac:dyDescent="0.2">
      <c r="B2360" s="37"/>
      <c r="C2360" s="37"/>
    </row>
    <row r="2361" spans="2:3" x14ac:dyDescent="0.2">
      <c r="B2361" s="37"/>
      <c r="C2361" s="37"/>
    </row>
    <row r="2362" spans="2:3" x14ac:dyDescent="0.2">
      <c r="B2362" s="37"/>
      <c r="C2362" s="37"/>
    </row>
    <row r="2363" spans="2:3" x14ac:dyDescent="0.2">
      <c r="B2363" s="37"/>
      <c r="C2363" s="37"/>
    </row>
    <row r="2364" spans="2:3" x14ac:dyDescent="0.2">
      <c r="B2364" s="37"/>
      <c r="C2364" s="37"/>
    </row>
    <row r="2365" spans="2:3" x14ac:dyDescent="0.2">
      <c r="B2365" s="37"/>
      <c r="C2365" s="37"/>
    </row>
    <row r="2366" spans="2:3" x14ac:dyDescent="0.2">
      <c r="B2366" s="37"/>
      <c r="C2366" s="37"/>
    </row>
    <row r="2367" spans="2:3" x14ac:dyDescent="0.2">
      <c r="B2367" s="37"/>
      <c r="C2367" s="37"/>
    </row>
    <row r="2368" spans="2:3" x14ac:dyDescent="0.2">
      <c r="B2368" s="37"/>
      <c r="C2368" s="37"/>
    </row>
    <row r="2369" spans="2:3" x14ac:dyDescent="0.2">
      <c r="B2369" s="37"/>
      <c r="C2369" s="37"/>
    </row>
    <row r="2370" spans="2:3" x14ac:dyDescent="0.2">
      <c r="B2370" s="37"/>
      <c r="C2370" s="37"/>
    </row>
    <row r="2371" spans="2:3" x14ac:dyDescent="0.2">
      <c r="B2371" s="37"/>
      <c r="C2371" s="37"/>
    </row>
    <row r="2372" spans="2:3" x14ac:dyDescent="0.2">
      <c r="B2372" s="37"/>
      <c r="C2372" s="37"/>
    </row>
    <row r="2373" spans="2:3" x14ac:dyDescent="0.2">
      <c r="B2373" s="37"/>
      <c r="C2373" s="37"/>
    </row>
    <row r="2374" spans="2:3" x14ac:dyDescent="0.2">
      <c r="B2374" s="37"/>
      <c r="C2374" s="37"/>
    </row>
    <row r="2375" spans="2:3" x14ac:dyDescent="0.2">
      <c r="B2375" s="37"/>
      <c r="C2375" s="37"/>
    </row>
    <row r="2376" spans="2:3" x14ac:dyDescent="0.2">
      <c r="B2376" s="37"/>
      <c r="C2376" s="37"/>
    </row>
    <row r="2377" spans="2:3" x14ac:dyDescent="0.2">
      <c r="B2377" s="37"/>
      <c r="C2377" s="37"/>
    </row>
    <row r="2378" spans="2:3" x14ac:dyDescent="0.2">
      <c r="B2378" s="37"/>
      <c r="C2378" s="37"/>
    </row>
    <row r="2379" spans="2:3" x14ac:dyDescent="0.2">
      <c r="B2379" s="37"/>
      <c r="C2379" s="37"/>
    </row>
    <row r="2380" spans="2:3" x14ac:dyDescent="0.2">
      <c r="B2380" s="37"/>
      <c r="C2380" s="37"/>
    </row>
    <row r="2381" spans="2:3" x14ac:dyDescent="0.2">
      <c r="B2381" s="37"/>
      <c r="C2381" s="37"/>
    </row>
    <row r="2382" spans="2:3" x14ac:dyDescent="0.2">
      <c r="B2382" s="37"/>
      <c r="C2382" s="37"/>
    </row>
    <row r="2383" spans="2:3" x14ac:dyDescent="0.2">
      <c r="B2383" s="37"/>
      <c r="C2383" s="37"/>
    </row>
    <row r="2384" spans="2:3" x14ac:dyDescent="0.2">
      <c r="B2384" s="37"/>
      <c r="C2384" s="37"/>
    </row>
    <row r="2385" spans="2:3" x14ac:dyDescent="0.2">
      <c r="B2385" s="37"/>
      <c r="C2385" s="37"/>
    </row>
    <row r="2386" spans="2:3" x14ac:dyDescent="0.2">
      <c r="B2386" s="37"/>
      <c r="C2386" s="37"/>
    </row>
    <row r="2387" spans="2:3" x14ac:dyDescent="0.2">
      <c r="B2387" s="37"/>
      <c r="C2387" s="37"/>
    </row>
    <row r="2388" spans="2:3" x14ac:dyDescent="0.2">
      <c r="B2388" s="37"/>
      <c r="C2388" s="37"/>
    </row>
    <row r="2389" spans="2:3" x14ac:dyDescent="0.2">
      <c r="B2389" s="37"/>
      <c r="C2389" s="37"/>
    </row>
    <row r="2390" spans="2:3" x14ac:dyDescent="0.2">
      <c r="B2390" s="37"/>
      <c r="C2390" s="37"/>
    </row>
    <row r="2391" spans="2:3" x14ac:dyDescent="0.2">
      <c r="B2391" s="37"/>
      <c r="C2391" s="37"/>
    </row>
    <row r="2392" spans="2:3" x14ac:dyDescent="0.2">
      <c r="B2392" s="37"/>
      <c r="C2392" s="37"/>
    </row>
    <row r="2393" spans="2:3" x14ac:dyDescent="0.2">
      <c r="B2393" s="37"/>
      <c r="C2393" s="37"/>
    </row>
    <row r="2394" spans="2:3" x14ac:dyDescent="0.2">
      <c r="B2394" s="37"/>
      <c r="C2394" s="37"/>
    </row>
    <row r="2395" spans="2:3" x14ac:dyDescent="0.2">
      <c r="B2395" s="37"/>
      <c r="C2395" s="37"/>
    </row>
    <row r="2396" spans="2:3" x14ac:dyDescent="0.2">
      <c r="B2396" s="37"/>
      <c r="C2396" s="37"/>
    </row>
    <row r="2397" spans="2:3" x14ac:dyDescent="0.2">
      <c r="B2397" s="37"/>
      <c r="C2397" s="37"/>
    </row>
    <row r="2398" spans="2:3" x14ac:dyDescent="0.2">
      <c r="B2398" s="37"/>
      <c r="C2398" s="37"/>
    </row>
    <row r="2399" spans="2:3" x14ac:dyDescent="0.2">
      <c r="B2399" s="37"/>
      <c r="C2399" s="37"/>
    </row>
    <row r="2400" spans="2:3" x14ac:dyDescent="0.2">
      <c r="B2400" s="37"/>
      <c r="C2400" s="37"/>
    </row>
    <row r="2401" spans="2:3" x14ac:dyDescent="0.2">
      <c r="B2401" s="37"/>
      <c r="C2401" s="37"/>
    </row>
    <row r="2402" spans="2:3" x14ac:dyDescent="0.2">
      <c r="B2402" s="37"/>
      <c r="C2402" s="37"/>
    </row>
    <row r="2403" spans="2:3" x14ac:dyDescent="0.2">
      <c r="B2403" s="37"/>
      <c r="C2403" s="37"/>
    </row>
    <row r="2404" spans="2:3" x14ac:dyDescent="0.2">
      <c r="B2404" s="37"/>
      <c r="C2404" s="37"/>
    </row>
    <row r="2405" spans="2:3" x14ac:dyDescent="0.2">
      <c r="B2405" s="37"/>
      <c r="C2405" s="37"/>
    </row>
    <row r="2406" spans="2:3" x14ac:dyDescent="0.2">
      <c r="B2406" s="37"/>
      <c r="C2406" s="37"/>
    </row>
    <row r="2407" spans="2:3" x14ac:dyDescent="0.2">
      <c r="B2407" s="37"/>
      <c r="C2407" s="37"/>
    </row>
    <row r="2408" spans="2:3" x14ac:dyDescent="0.2">
      <c r="B2408" s="37"/>
      <c r="C2408" s="37"/>
    </row>
    <row r="2409" spans="2:3" x14ac:dyDescent="0.2">
      <c r="B2409" s="37"/>
      <c r="C2409" s="37"/>
    </row>
    <row r="2410" spans="2:3" x14ac:dyDescent="0.2">
      <c r="B2410" s="37"/>
      <c r="C2410" s="37"/>
    </row>
    <row r="2411" spans="2:3" x14ac:dyDescent="0.2">
      <c r="B2411" s="37"/>
      <c r="C2411" s="37"/>
    </row>
    <row r="2412" spans="2:3" x14ac:dyDescent="0.2">
      <c r="B2412" s="37"/>
      <c r="C2412" s="37"/>
    </row>
    <row r="2413" spans="2:3" x14ac:dyDescent="0.2">
      <c r="B2413" s="37"/>
      <c r="C2413" s="37"/>
    </row>
    <row r="2414" spans="2:3" x14ac:dyDescent="0.2">
      <c r="B2414" s="37"/>
      <c r="C2414" s="37"/>
    </row>
    <row r="2415" spans="2:3" x14ac:dyDescent="0.2">
      <c r="B2415" s="37"/>
      <c r="C2415" s="37"/>
    </row>
    <row r="2416" spans="2:3" x14ac:dyDescent="0.2">
      <c r="B2416" s="37"/>
      <c r="C2416" s="37"/>
    </row>
    <row r="2417" spans="2:3" x14ac:dyDescent="0.2">
      <c r="B2417" s="37"/>
      <c r="C2417" s="37"/>
    </row>
    <row r="2418" spans="2:3" x14ac:dyDescent="0.2">
      <c r="B2418" s="37"/>
      <c r="C2418" s="37"/>
    </row>
    <row r="2419" spans="2:3" x14ac:dyDescent="0.2">
      <c r="B2419" s="37"/>
      <c r="C2419" s="37"/>
    </row>
    <row r="2420" spans="2:3" x14ac:dyDescent="0.2">
      <c r="B2420" s="37"/>
      <c r="C2420" s="37"/>
    </row>
    <row r="2421" spans="2:3" x14ac:dyDescent="0.2">
      <c r="B2421" s="37"/>
      <c r="C2421" s="37"/>
    </row>
    <row r="2422" spans="2:3" x14ac:dyDescent="0.2">
      <c r="B2422" s="37"/>
      <c r="C2422" s="37"/>
    </row>
    <row r="2423" spans="2:3" x14ac:dyDescent="0.2">
      <c r="B2423" s="37"/>
      <c r="C2423" s="37"/>
    </row>
    <row r="2424" spans="2:3" x14ac:dyDescent="0.2">
      <c r="B2424" s="37"/>
      <c r="C2424" s="37"/>
    </row>
    <row r="2425" spans="2:3" x14ac:dyDescent="0.2">
      <c r="B2425" s="37"/>
      <c r="C2425" s="37"/>
    </row>
    <row r="2426" spans="2:3" x14ac:dyDescent="0.2">
      <c r="B2426" s="37"/>
      <c r="C2426" s="37"/>
    </row>
    <row r="2427" spans="2:3" x14ac:dyDescent="0.2">
      <c r="B2427" s="37"/>
      <c r="C2427" s="37"/>
    </row>
    <row r="2428" spans="2:3" x14ac:dyDescent="0.2">
      <c r="B2428" s="37"/>
      <c r="C2428" s="37"/>
    </row>
    <row r="2429" spans="2:3" x14ac:dyDescent="0.2">
      <c r="B2429" s="37"/>
      <c r="C2429" s="37"/>
    </row>
    <row r="2430" spans="2:3" x14ac:dyDescent="0.2">
      <c r="B2430" s="37"/>
      <c r="C2430" s="37"/>
    </row>
    <row r="2431" spans="2:3" x14ac:dyDescent="0.2">
      <c r="B2431" s="37"/>
      <c r="C2431" s="37"/>
    </row>
    <row r="2432" spans="2:3" x14ac:dyDescent="0.2">
      <c r="B2432" s="37"/>
      <c r="C2432" s="37"/>
    </row>
    <row r="2433" spans="2:3" x14ac:dyDescent="0.2">
      <c r="B2433" s="37"/>
      <c r="C2433" s="37"/>
    </row>
    <row r="2434" spans="2:3" x14ac:dyDescent="0.2">
      <c r="B2434" s="37"/>
      <c r="C2434" s="37"/>
    </row>
    <row r="2435" spans="2:3" x14ac:dyDescent="0.2">
      <c r="B2435" s="37"/>
      <c r="C2435" s="37"/>
    </row>
    <row r="2436" spans="2:3" x14ac:dyDescent="0.2">
      <c r="B2436" s="37"/>
      <c r="C2436" s="37"/>
    </row>
    <row r="2437" spans="2:3" x14ac:dyDescent="0.2">
      <c r="B2437" s="37"/>
      <c r="C2437" s="37"/>
    </row>
    <row r="2438" spans="2:3" x14ac:dyDescent="0.2">
      <c r="B2438" s="37"/>
      <c r="C2438" s="37"/>
    </row>
    <row r="2439" spans="2:3" x14ac:dyDescent="0.2">
      <c r="B2439" s="37"/>
      <c r="C2439" s="37"/>
    </row>
    <row r="2440" spans="2:3" x14ac:dyDescent="0.2">
      <c r="B2440" s="37"/>
      <c r="C2440" s="37"/>
    </row>
    <row r="2441" spans="2:3" x14ac:dyDescent="0.2">
      <c r="B2441" s="37"/>
      <c r="C2441" s="37"/>
    </row>
    <row r="2442" spans="2:3" x14ac:dyDescent="0.2">
      <c r="B2442" s="37"/>
      <c r="C2442" s="37"/>
    </row>
    <row r="2443" spans="2:3" x14ac:dyDescent="0.2">
      <c r="B2443" s="37"/>
      <c r="C2443" s="37"/>
    </row>
    <row r="2444" spans="2:3" x14ac:dyDescent="0.2">
      <c r="B2444" s="37"/>
      <c r="C2444" s="37"/>
    </row>
    <row r="2445" spans="2:3" x14ac:dyDescent="0.2">
      <c r="B2445" s="37"/>
      <c r="C2445" s="37"/>
    </row>
    <row r="2446" spans="2:3" x14ac:dyDescent="0.2">
      <c r="B2446" s="37"/>
      <c r="C2446" s="37"/>
    </row>
    <row r="2447" spans="2:3" x14ac:dyDescent="0.2">
      <c r="B2447" s="37"/>
      <c r="C2447" s="37"/>
    </row>
    <row r="2448" spans="2:3" x14ac:dyDescent="0.2">
      <c r="B2448" s="37"/>
      <c r="C2448" s="37"/>
    </row>
    <row r="2449" spans="2:3" x14ac:dyDescent="0.2">
      <c r="B2449" s="37"/>
      <c r="C2449" s="37"/>
    </row>
    <row r="2450" spans="2:3" x14ac:dyDescent="0.2">
      <c r="B2450" s="37"/>
      <c r="C2450" s="37"/>
    </row>
    <row r="2451" spans="2:3" x14ac:dyDescent="0.2">
      <c r="B2451" s="37"/>
      <c r="C2451" s="37"/>
    </row>
    <row r="2452" spans="2:3" x14ac:dyDescent="0.2">
      <c r="B2452" s="37"/>
      <c r="C2452" s="37"/>
    </row>
    <row r="2453" spans="2:3" x14ac:dyDescent="0.2">
      <c r="B2453" s="37"/>
      <c r="C2453" s="37"/>
    </row>
    <row r="2454" spans="2:3" x14ac:dyDescent="0.2">
      <c r="B2454" s="37"/>
      <c r="C2454" s="37"/>
    </row>
    <row r="2455" spans="2:3" x14ac:dyDescent="0.2">
      <c r="B2455" s="37"/>
      <c r="C2455" s="37"/>
    </row>
    <row r="2456" spans="2:3" x14ac:dyDescent="0.2">
      <c r="B2456" s="37"/>
      <c r="C2456" s="37"/>
    </row>
    <row r="2457" spans="2:3" x14ac:dyDescent="0.2">
      <c r="B2457" s="37"/>
      <c r="C2457" s="37"/>
    </row>
    <row r="2458" spans="2:3" x14ac:dyDescent="0.2">
      <c r="B2458" s="37"/>
      <c r="C2458" s="37"/>
    </row>
    <row r="2459" spans="2:3" x14ac:dyDescent="0.2">
      <c r="B2459" s="37"/>
      <c r="C2459" s="37"/>
    </row>
    <row r="2460" spans="2:3" x14ac:dyDescent="0.2">
      <c r="B2460" s="37"/>
      <c r="C2460" s="37"/>
    </row>
    <row r="2461" spans="2:3" x14ac:dyDescent="0.2">
      <c r="B2461" s="37"/>
      <c r="C2461" s="37"/>
    </row>
    <row r="2462" spans="2:3" x14ac:dyDescent="0.2">
      <c r="B2462" s="37"/>
      <c r="C2462" s="37"/>
    </row>
    <row r="2463" spans="2:3" x14ac:dyDescent="0.2">
      <c r="B2463" s="37"/>
      <c r="C2463" s="37"/>
    </row>
    <row r="2464" spans="2:3" x14ac:dyDescent="0.2">
      <c r="B2464" s="37"/>
      <c r="C2464" s="37"/>
    </row>
    <row r="2465" spans="2:3" x14ac:dyDescent="0.2">
      <c r="B2465" s="37"/>
      <c r="C2465" s="37"/>
    </row>
    <row r="2466" spans="2:3" x14ac:dyDescent="0.2">
      <c r="B2466" s="37"/>
      <c r="C2466" s="37"/>
    </row>
    <row r="2467" spans="2:3" x14ac:dyDescent="0.2">
      <c r="B2467" s="37"/>
      <c r="C2467" s="37"/>
    </row>
    <row r="2468" spans="2:3" x14ac:dyDescent="0.2">
      <c r="B2468" s="37"/>
      <c r="C2468" s="37"/>
    </row>
    <row r="2469" spans="2:3" x14ac:dyDescent="0.2">
      <c r="B2469" s="37"/>
      <c r="C2469" s="37"/>
    </row>
    <row r="2470" spans="2:3" x14ac:dyDescent="0.2">
      <c r="B2470" s="37"/>
      <c r="C2470" s="37"/>
    </row>
    <row r="2471" spans="2:3" x14ac:dyDescent="0.2">
      <c r="B2471" s="37"/>
      <c r="C2471" s="37"/>
    </row>
    <row r="2472" spans="2:3" x14ac:dyDescent="0.2">
      <c r="B2472" s="37"/>
      <c r="C2472" s="37"/>
    </row>
    <row r="2473" spans="2:3" x14ac:dyDescent="0.2">
      <c r="B2473" s="37"/>
      <c r="C2473" s="37"/>
    </row>
    <row r="2474" spans="2:3" x14ac:dyDescent="0.2">
      <c r="B2474" s="37"/>
      <c r="C2474" s="37"/>
    </row>
    <row r="2475" spans="2:3" x14ac:dyDescent="0.2">
      <c r="B2475" s="37"/>
      <c r="C2475" s="37"/>
    </row>
    <row r="2476" spans="2:3" x14ac:dyDescent="0.2">
      <c r="B2476" s="37"/>
      <c r="C2476" s="37"/>
    </row>
    <row r="2477" spans="2:3" x14ac:dyDescent="0.2">
      <c r="B2477" s="37"/>
      <c r="C2477" s="37"/>
    </row>
    <row r="2478" spans="2:3" x14ac:dyDescent="0.2">
      <c r="B2478" s="37"/>
      <c r="C2478" s="37"/>
    </row>
    <row r="2479" spans="2:3" x14ac:dyDescent="0.2">
      <c r="B2479" s="37"/>
      <c r="C2479" s="37"/>
    </row>
    <row r="2480" spans="2:3" x14ac:dyDescent="0.2">
      <c r="B2480" s="37"/>
      <c r="C2480" s="37"/>
    </row>
    <row r="2481" spans="2:3" x14ac:dyDescent="0.2">
      <c r="B2481" s="37"/>
      <c r="C2481" s="37"/>
    </row>
    <row r="2482" spans="2:3" x14ac:dyDescent="0.2">
      <c r="B2482" s="37"/>
      <c r="C2482" s="37"/>
    </row>
    <row r="2483" spans="2:3" x14ac:dyDescent="0.2">
      <c r="B2483" s="37"/>
      <c r="C2483" s="37"/>
    </row>
    <row r="2484" spans="2:3" x14ac:dyDescent="0.2">
      <c r="B2484" s="37"/>
      <c r="C2484" s="37"/>
    </row>
    <row r="2485" spans="2:3" x14ac:dyDescent="0.2">
      <c r="B2485" s="37"/>
      <c r="C2485" s="37"/>
    </row>
    <row r="2486" spans="2:3" x14ac:dyDescent="0.2">
      <c r="B2486" s="37"/>
      <c r="C2486" s="37"/>
    </row>
    <row r="2487" spans="2:3" x14ac:dyDescent="0.2">
      <c r="B2487" s="37"/>
      <c r="C2487" s="37"/>
    </row>
    <row r="2488" spans="2:3" x14ac:dyDescent="0.2">
      <c r="B2488" s="37"/>
      <c r="C2488" s="37"/>
    </row>
    <row r="2489" spans="2:3" x14ac:dyDescent="0.2">
      <c r="B2489" s="37"/>
      <c r="C2489" s="37"/>
    </row>
    <row r="2490" spans="2:3" x14ac:dyDescent="0.2">
      <c r="B2490" s="37"/>
      <c r="C2490" s="37"/>
    </row>
    <row r="2491" spans="2:3" x14ac:dyDescent="0.2">
      <c r="B2491" s="37"/>
      <c r="C2491" s="37"/>
    </row>
    <row r="2492" spans="2:3" x14ac:dyDescent="0.2">
      <c r="B2492" s="37"/>
      <c r="C2492" s="37"/>
    </row>
    <row r="2493" spans="2:3" x14ac:dyDescent="0.2">
      <c r="B2493" s="37"/>
      <c r="C2493" s="37"/>
    </row>
    <row r="2494" spans="2:3" x14ac:dyDescent="0.2">
      <c r="B2494" s="37"/>
      <c r="C2494" s="37"/>
    </row>
    <row r="2495" spans="2:3" x14ac:dyDescent="0.2">
      <c r="B2495" s="37"/>
      <c r="C2495" s="37"/>
    </row>
    <row r="2496" spans="2:3" x14ac:dyDescent="0.2">
      <c r="B2496" s="37"/>
      <c r="C2496" s="37"/>
    </row>
    <row r="2497" spans="2:3" x14ac:dyDescent="0.2">
      <c r="B2497" s="37"/>
      <c r="C2497" s="37"/>
    </row>
    <row r="2498" spans="2:3" x14ac:dyDescent="0.2">
      <c r="B2498" s="37"/>
      <c r="C2498" s="37"/>
    </row>
    <row r="2499" spans="2:3" x14ac:dyDescent="0.2">
      <c r="B2499" s="37"/>
      <c r="C2499" s="37"/>
    </row>
    <row r="2500" spans="2:3" x14ac:dyDescent="0.2">
      <c r="B2500" s="37"/>
      <c r="C2500" s="37"/>
    </row>
    <row r="2501" spans="2:3" x14ac:dyDescent="0.2">
      <c r="B2501" s="37"/>
      <c r="C2501" s="37"/>
    </row>
    <row r="2502" spans="2:3" x14ac:dyDescent="0.2">
      <c r="B2502" s="37"/>
      <c r="C2502" s="37"/>
    </row>
    <row r="2503" spans="2:3" x14ac:dyDescent="0.2">
      <c r="B2503" s="37"/>
      <c r="C2503" s="37"/>
    </row>
    <row r="2504" spans="2:3" x14ac:dyDescent="0.2">
      <c r="B2504" s="37"/>
      <c r="C2504" s="37"/>
    </row>
    <row r="2505" spans="2:3" x14ac:dyDescent="0.2">
      <c r="B2505" s="37"/>
      <c r="C2505" s="37"/>
    </row>
    <row r="2506" spans="2:3" x14ac:dyDescent="0.2">
      <c r="B2506" s="37"/>
      <c r="C2506" s="37"/>
    </row>
    <row r="2507" spans="2:3" x14ac:dyDescent="0.2">
      <c r="B2507" s="37"/>
      <c r="C2507" s="37"/>
    </row>
    <row r="2508" spans="2:3" x14ac:dyDescent="0.2">
      <c r="B2508" s="37"/>
      <c r="C2508" s="37"/>
    </row>
    <row r="2509" spans="2:3" x14ac:dyDescent="0.2">
      <c r="B2509" s="37"/>
      <c r="C2509" s="37"/>
    </row>
    <row r="2510" spans="2:3" x14ac:dyDescent="0.2">
      <c r="B2510" s="37"/>
      <c r="C2510" s="37"/>
    </row>
    <row r="2511" spans="2:3" x14ac:dyDescent="0.2">
      <c r="B2511" s="37"/>
      <c r="C2511" s="37"/>
    </row>
    <row r="2512" spans="2:3" x14ac:dyDescent="0.2">
      <c r="B2512" s="37"/>
      <c r="C2512" s="37"/>
    </row>
    <row r="2513" spans="2:3" x14ac:dyDescent="0.2">
      <c r="B2513" s="37"/>
      <c r="C2513" s="37"/>
    </row>
    <row r="2514" spans="2:3" x14ac:dyDescent="0.2">
      <c r="B2514" s="37"/>
      <c r="C2514" s="37"/>
    </row>
    <row r="2515" spans="2:3" x14ac:dyDescent="0.2">
      <c r="B2515" s="37"/>
      <c r="C2515" s="37"/>
    </row>
    <row r="2516" spans="2:3" x14ac:dyDescent="0.2">
      <c r="B2516" s="37"/>
      <c r="C2516" s="37"/>
    </row>
    <row r="2517" spans="2:3" x14ac:dyDescent="0.2">
      <c r="B2517" s="37"/>
      <c r="C2517" s="37"/>
    </row>
    <row r="2518" spans="2:3" x14ac:dyDescent="0.2">
      <c r="B2518" s="37"/>
      <c r="C2518" s="37"/>
    </row>
    <row r="2519" spans="2:3" x14ac:dyDescent="0.2">
      <c r="B2519" s="37"/>
      <c r="C2519" s="37"/>
    </row>
    <row r="2520" spans="2:3" x14ac:dyDescent="0.2">
      <c r="B2520" s="37"/>
      <c r="C2520" s="37"/>
    </row>
    <row r="2521" spans="2:3" x14ac:dyDescent="0.2">
      <c r="B2521" s="37"/>
      <c r="C2521" s="37"/>
    </row>
    <row r="2522" spans="2:3" x14ac:dyDescent="0.2">
      <c r="B2522" s="37"/>
      <c r="C2522" s="37"/>
    </row>
    <row r="2523" spans="2:3" x14ac:dyDescent="0.2">
      <c r="B2523" s="37"/>
      <c r="C2523" s="37"/>
    </row>
    <row r="2524" spans="2:3" x14ac:dyDescent="0.2">
      <c r="B2524" s="37"/>
      <c r="C2524" s="37"/>
    </row>
    <row r="2525" spans="2:3" x14ac:dyDescent="0.2">
      <c r="B2525" s="37"/>
      <c r="C2525" s="37"/>
    </row>
    <row r="2526" spans="2:3" x14ac:dyDescent="0.2">
      <c r="B2526" s="37"/>
      <c r="C2526" s="37"/>
    </row>
    <row r="2527" spans="2:3" x14ac:dyDescent="0.2">
      <c r="B2527" s="37"/>
      <c r="C2527" s="37"/>
    </row>
    <row r="2528" spans="2:3" x14ac:dyDescent="0.2">
      <c r="B2528" s="37"/>
      <c r="C2528" s="37"/>
    </row>
    <row r="2529" spans="2:3" x14ac:dyDescent="0.2">
      <c r="B2529" s="37"/>
      <c r="C2529" s="37"/>
    </row>
    <row r="2530" spans="2:3" x14ac:dyDescent="0.2">
      <c r="B2530" s="37"/>
      <c r="C2530" s="37"/>
    </row>
    <row r="2531" spans="2:3" x14ac:dyDescent="0.2">
      <c r="B2531" s="37"/>
      <c r="C2531" s="37"/>
    </row>
    <row r="2532" spans="2:3" x14ac:dyDescent="0.2">
      <c r="B2532" s="37"/>
      <c r="C2532" s="37"/>
    </row>
    <row r="2533" spans="2:3" x14ac:dyDescent="0.2">
      <c r="B2533" s="37"/>
      <c r="C2533" s="37"/>
    </row>
    <row r="2534" spans="2:3" x14ac:dyDescent="0.2">
      <c r="B2534" s="37"/>
      <c r="C2534" s="37"/>
    </row>
    <row r="2535" spans="2:3" x14ac:dyDescent="0.2">
      <c r="B2535" s="37"/>
      <c r="C2535" s="37"/>
    </row>
    <row r="2536" spans="2:3" x14ac:dyDescent="0.2">
      <c r="B2536" s="37"/>
      <c r="C2536" s="37"/>
    </row>
    <row r="2537" spans="2:3" x14ac:dyDescent="0.2">
      <c r="B2537" s="37"/>
      <c r="C2537" s="37"/>
    </row>
    <row r="2538" spans="2:3" x14ac:dyDescent="0.2">
      <c r="B2538" s="37"/>
      <c r="C2538" s="37"/>
    </row>
    <row r="2539" spans="2:3" x14ac:dyDescent="0.2">
      <c r="B2539" s="37"/>
      <c r="C2539" s="37"/>
    </row>
    <row r="2540" spans="2:3" x14ac:dyDescent="0.2">
      <c r="B2540" s="37"/>
      <c r="C2540" s="37"/>
    </row>
    <row r="2541" spans="2:3" x14ac:dyDescent="0.2">
      <c r="B2541" s="37"/>
      <c r="C2541" s="37"/>
    </row>
    <row r="2542" spans="2:3" x14ac:dyDescent="0.2">
      <c r="B2542" s="37"/>
      <c r="C2542" s="37"/>
    </row>
    <row r="2543" spans="2:3" x14ac:dyDescent="0.2">
      <c r="B2543" s="37"/>
      <c r="C2543" s="37"/>
    </row>
    <row r="2544" spans="2:3" x14ac:dyDescent="0.2">
      <c r="B2544" s="37"/>
      <c r="C2544" s="37"/>
    </row>
    <row r="2545" spans="2:3" x14ac:dyDescent="0.2">
      <c r="B2545" s="37"/>
      <c r="C2545" s="37"/>
    </row>
    <row r="2546" spans="2:3" x14ac:dyDescent="0.2">
      <c r="B2546" s="37"/>
      <c r="C2546" s="37"/>
    </row>
    <row r="2547" spans="2:3" x14ac:dyDescent="0.2">
      <c r="B2547" s="37"/>
      <c r="C2547" s="37"/>
    </row>
    <row r="2548" spans="2:3" x14ac:dyDescent="0.2">
      <c r="B2548" s="37"/>
      <c r="C2548" s="37"/>
    </row>
    <row r="2549" spans="2:3" x14ac:dyDescent="0.2">
      <c r="B2549" s="37"/>
      <c r="C2549" s="37"/>
    </row>
    <row r="2550" spans="2:3" x14ac:dyDescent="0.2">
      <c r="B2550" s="37"/>
      <c r="C2550" s="37"/>
    </row>
    <row r="2551" spans="2:3" x14ac:dyDescent="0.2">
      <c r="B2551" s="37"/>
      <c r="C2551" s="37"/>
    </row>
    <row r="2552" spans="2:3" x14ac:dyDescent="0.2">
      <c r="B2552" s="37"/>
      <c r="C2552" s="37"/>
    </row>
    <row r="2553" spans="2:3" x14ac:dyDescent="0.2">
      <c r="B2553" s="37"/>
      <c r="C2553" s="37"/>
    </row>
    <row r="2554" spans="2:3" x14ac:dyDescent="0.2">
      <c r="B2554" s="37"/>
      <c r="C2554" s="37"/>
    </row>
    <row r="2555" spans="2:3" x14ac:dyDescent="0.2">
      <c r="B2555" s="37"/>
      <c r="C2555" s="37"/>
    </row>
    <row r="2556" spans="2:3" x14ac:dyDescent="0.2">
      <c r="B2556" s="37"/>
      <c r="C2556" s="37"/>
    </row>
    <row r="2557" spans="2:3" x14ac:dyDescent="0.2">
      <c r="B2557" s="37"/>
      <c r="C2557" s="37"/>
    </row>
    <row r="2558" spans="2:3" x14ac:dyDescent="0.2">
      <c r="B2558" s="37"/>
      <c r="C2558" s="37"/>
    </row>
    <row r="2559" spans="2:3" x14ac:dyDescent="0.2">
      <c r="B2559" s="37"/>
      <c r="C2559" s="37"/>
    </row>
    <row r="2560" spans="2:3" x14ac:dyDescent="0.2">
      <c r="B2560" s="37"/>
      <c r="C2560" s="37"/>
    </row>
    <row r="2561" spans="2:3" x14ac:dyDescent="0.2">
      <c r="B2561" s="37"/>
      <c r="C2561" s="37"/>
    </row>
    <row r="2562" spans="2:3" x14ac:dyDescent="0.2">
      <c r="B2562" s="37"/>
      <c r="C2562" s="37"/>
    </row>
    <row r="2563" spans="2:3" x14ac:dyDescent="0.2">
      <c r="B2563" s="37"/>
      <c r="C2563" s="37"/>
    </row>
    <row r="2564" spans="2:3" x14ac:dyDescent="0.2">
      <c r="B2564" s="37"/>
      <c r="C2564" s="37"/>
    </row>
    <row r="2565" spans="2:3" x14ac:dyDescent="0.2">
      <c r="B2565" s="37"/>
      <c r="C2565" s="37"/>
    </row>
    <row r="2566" spans="2:3" x14ac:dyDescent="0.2">
      <c r="B2566" s="37"/>
      <c r="C2566" s="37"/>
    </row>
    <row r="2567" spans="2:3" x14ac:dyDescent="0.2">
      <c r="B2567" s="37"/>
      <c r="C2567" s="37"/>
    </row>
    <row r="2568" spans="2:3" x14ac:dyDescent="0.2">
      <c r="B2568" s="37"/>
      <c r="C2568" s="37"/>
    </row>
    <row r="2569" spans="2:3" x14ac:dyDescent="0.2">
      <c r="B2569" s="37"/>
      <c r="C2569" s="37"/>
    </row>
    <row r="2570" spans="2:3" x14ac:dyDescent="0.2">
      <c r="B2570" s="37"/>
      <c r="C2570" s="37"/>
    </row>
    <row r="2571" spans="2:3" x14ac:dyDescent="0.2">
      <c r="B2571" s="37"/>
      <c r="C2571" s="37"/>
    </row>
    <row r="2572" spans="2:3" x14ac:dyDescent="0.2">
      <c r="B2572" s="37"/>
      <c r="C2572" s="37"/>
    </row>
    <row r="2573" spans="2:3" x14ac:dyDescent="0.2">
      <c r="B2573" s="37"/>
      <c r="C2573" s="37"/>
    </row>
    <row r="2574" spans="2:3" x14ac:dyDescent="0.2">
      <c r="B2574" s="37"/>
      <c r="C2574" s="37"/>
    </row>
    <row r="2575" spans="2:3" x14ac:dyDescent="0.2">
      <c r="B2575" s="37"/>
      <c r="C2575" s="37"/>
    </row>
    <row r="2576" spans="2:3" x14ac:dyDescent="0.2">
      <c r="B2576" s="37"/>
      <c r="C2576" s="37"/>
    </row>
    <row r="2577" spans="2:3" x14ac:dyDescent="0.2">
      <c r="B2577" s="37"/>
      <c r="C2577" s="37"/>
    </row>
    <row r="2578" spans="2:3" x14ac:dyDescent="0.2">
      <c r="B2578" s="37"/>
      <c r="C2578" s="37"/>
    </row>
    <row r="2579" spans="2:3" x14ac:dyDescent="0.2">
      <c r="B2579" s="37"/>
      <c r="C2579" s="37"/>
    </row>
    <row r="2580" spans="2:3" x14ac:dyDescent="0.2">
      <c r="B2580" s="37"/>
      <c r="C2580" s="37"/>
    </row>
    <row r="2581" spans="2:3" x14ac:dyDescent="0.2">
      <c r="B2581" s="37"/>
      <c r="C2581" s="37"/>
    </row>
    <row r="2582" spans="2:3" x14ac:dyDescent="0.2">
      <c r="B2582" s="37"/>
      <c r="C2582" s="37"/>
    </row>
    <row r="2583" spans="2:3" x14ac:dyDescent="0.2">
      <c r="B2583" s="37"/>
      <c r="C2583" s="37"/>
    </row>
    <row r="2584" spans="2:3" x14ac:dyDescent="0.2">
      <c r="B2584" s="37"/>
      <c r="C2584" s="37"/>
    </row>
    <row r="2585" spans="2:3" x14ac:dyDescent="0.2">
      <c r="B2585" s="37"/>
      <c r="C2585" s="37"/>
    </row>
    <row r="2586" spans="2:3" x14ac:dyDescent="0.2">
      <c r="B2586" s="37"/>
      <c r="C2586" s="37"/>
    </row>
    <row r="2587" spans="2:3" x14ac:dyDescent="0.2">
      <c r="B2587" s="37"/>
      <c r="C2587" s="37"/>
    </row>
    <row r="2588" spans="2:3" x14ac:dyDescent="0.2">
      <c r="B2588" s="37"/>
      <c r="C2588" s="37"/>
    </row>
    <row r="2589" spans="2:3" x14ac:dyDescent="0.2">
      <c r="B2589" s="37"/>
      <c r="C2589" s="37"/>
    </row>
    <row r="2590" spans="2:3" x14ac:dyDescent="0.2">
      <c r="B2590" s="37"/>
      <c r="C2590" s="37"/>
    </row>
    <row r="2591" spans="2:3" x14ac:dyDescent="0.2">
      <c r="B2591" s="37"/>
      <c r="C2591" s="37"/>
    </row>
    <row r="2592" spans="2:3" x14ac:dyDescent="0.2">
      <c r="B2592" s="37"/>
      <c r="C2592" s="37"/>
    </row>
    <row r="2593" spans="2:3" x14ac:dyDescent="0.2">
      <c r="B2593" s="37"/>
      <c r="C2593" s="37"/>
    </row>
    <row r="2594" spans="2:3" x14ac:dyDescent="0.2">
      <c r="B2594" s="37"/>
      <c r="C2594" s="37"/>
    </row>
    <row r="2595" spans="2:3" x14ac:dyDescent="0.2">
      <c r="B2595" s="37"/>
      <c r="C2595" s="37"/>
    </row>
    <row r="2596" spans="2:3" x14ac:dyDescent="0.2">
      <c r="B2596" s="37"/>
      <c r="C2596" s="37"/>
    </row>
    <row r="2597" spans="2:3" x14ac:dyDescent="0.2">
      <c r="B2597" s="37"/>
      <c r="C2597" s="37"/>
    </row>
    <row r="2598" spans="2:3" x14ac:dyDescent="0.2">
      <c r="B2598" s="37"/>
      <c r="C2598" s="37"/>
    </row>
    <row r="2599" spans="2:3" x14ac:dyDescent="0.2">
      <c r="B2599" s="37"/>
      <c r="C2599" s="37"/>
    </row>
    <row r="2600" spans="2:3" x14ac:dyDescent="0.2">
      <c r="B2600" s="37"/>
      <c r="C2600" s="37"/>
    </row>
    <row r="2601" spans="2:3" x14ac:dyDescent="0.2">
      <c r="B2601" s="37"/>
      <c r="C2601" s="37"/>
    </row>
    <row r="2602" spans="2:3" x14ac:dyDescent="0.2">
      <c r="B2602" s="37"/>
      <c r="C2602" s="37"/>
    </row>
    <row r="2603" spans="2:3" x14ac:dyDescent="0.2">
      <c r="B2603" s="37"/>
      <c r="C2603" s="37"/>
    </row>
    <row r="2604" spans="2:3" x14ac:dyDescent="0.2">
      <c r="B2604" s="37"/>
      <c r="C2604" s="37"/>
    </row>
    <row r="2605" spans="2:3" x14ac:dyDescent="0.2">
      <c r="B2605" s="37"/>
      <c r="C2605" s="37"/>
    </row>
    <row r="2606" spans="2:3" x14ac:dyDescent="0.2">
      <c r="B2606" s="37"/>
      <c r="C2606" s="37"/>
    </row>
    <row r="2607" spans="2:3" x14ac:dyDescent="0.2">
      <c r="B2607" s="37"/>
      <c r="C2607" s="37"/>
    </row>
    <row r="2608" spans="2:3" x14ac:dyDescent="0.2">
      <c r="B2608" s="37"/>
      <c r="C2608" s="37"/>
    </row>
    <row r="2609" spans="2:3" x14ac:dyDescent="0.2">
      <c r="B2609" s="37"/>
      <c r="C2609" s="37"/>
    </row>
    <row r="2610" spans="2:3" x14ac:dyDescent="0.2">
      <c r="B2610" s="37"/>
      <c r="C2610" s="37"/>
    </row>
    <row r="2611" spans="2:3" x14ac:dyDescent="0.2">
      <c r="B2611" s="37"/>
      <c r="C2611" s="37"/>
    </row>
    <row r="2612" spans="2:3" x14ac:dyDescent="0.2">
      <c r="B2612" s="37"/>
      <c r="C2612" s="37"/>
    </row>
    <row r="2613" spans="2:3" x14ac:dyDescent="0.2">
      <c r="B2613" s="37"/>
      <c r="C2613" s="37"/>
    </row>
    <row r="2614" spans="2:3" x14ac:dyDescent="0.2">
      <c r="B2614" s="37"/>
      <c r="C2614" s="37"/>
    </row>
    <row r="2615" spans="2:3" x14ac:dyDescent="0.2">
      <c r="B2615" s="37"/>
      <c r="C2615" s="37"/>
    </row>
    <row r="2616" spans="2:3" x14ac:dyDescent="0.2">
      <c r="B2616" s="37"/>
      <c r="C2616" s="37"/>
    </row>
    <row r="2617" spans="2:3" x14ac:dyDescent="0.2">
      <c r="B2617" s="37"/>
      <c r="C2617" s="37"/>
    </row>
    <row r="2618" spans="2:3" x14ac:dyDescent="0.2">
      <c r="B2618" s="37"/>
      <c r="C2618" s="37"/>
    </row>
    <row r="2619" spans="2:3" x14ac:dyDescent="0.2">
      <c r="B2619" s="37"/>
      <c r="C2619" s="37"/>
    </row>
    <row r="2620" spans="2:3" x14ac:dyDescent="0.2">
      <c r="B2620" s="37"/>
      <c r="C2620" s="37"/>
    </row>
    <row r="2621" spans="2:3" x14ac:dyDescent="0.2">
      <c r="B2621" s="37"/>
      <c r="C2621" s="37"/>
    </row>
    <row r="2622" spans="2:3" x14ac:dyDescent="0.2">
      <c r="B2622" s="37"/>
      <c r="C2622" s="37"/>
    </row>
    <row r="2623" spans="2:3" x14ac:dyDescent="0.2">
      <c r="B2623" s="37"/>
      <c r="C2623" s="37"/>
    </row>
    <row r="2624" spans="2:3" x14ac:dyDescent="0.2">
      <c r="B2624" s="37"/>
      <c r="C2624" s="37"/>
    </row>
    <row r="2625" spans="2:3" x14ac:dyDescent="0.2">
      <c r="B2625" s="37"/>
      <c r="C2625" s="37"/>
    </row>
    <row r="2626" spans="2:3" x14ac:dyDescent="0.2">
      <c r="B2626" s="37"/>
      <c r="C2626" s="37"/>
    </row>
    <row r="2627" spans="2:3" x14ac:dyDescent="0.2">
      <c r="B2627" s="37"/>
      <c r="C2627" s="37"/>
    </row>
    <row r="2628" spans="2:3" x14ac:dyDescent="0.2">
      <c r="B2628" s="37"/>
      <c r="C2628" s="37"/>
    </row>
    <row r="2629" spans="2:3" x14ac:dyDescent="0.2">
      <c r="B2629" s="37"/>
      <c r="C2629" s="37"/>
    </row>
    <row r="2630" spans="2:3" x14ac:dyDescent="0.2">
      <c r="B2630" s="37"/>
      <c r="C2630" s="37"/>
    </row>
    <row r="2631" spans="2:3" x14ac:dyDescent="0.2">
      <c r="B2631" s="37"/>
      <c r="C2631" s="37"/>
    </row>
    <row r="2632" spans="2:3" x14ac:dyDescent="0.2">
      <c r="B2632" s="37"/>
      <c r="C2632" s="37"/>
    </row>
    <row r="2633" spans="2:3" x14ac:dyDescent="0.2">
      <c r="B2633" s="37"/>
      <c r="C2633" s="37"/>
    </row>
    <row r="2634" spans="2:3" x14ac:dyDescent="0.2">
      <c r="B2634" s="37"/>
      <c r="C2634" s="37"/>
    </row>
    <row r="2635" spans="2:3" x14ac:dyDescent="0.2">
      <c r="B2635" s="37"/>
      <c r="C2635" s="37"/>
    </row>
    <row r="2636" spans="2:3" x14ac:dyDescent="0.2">
      <c r="B2636" s="37"/>
      <c r="C2636" s="37"/>
    </row>
    <row r="2637" spans="2:3" x14ac:dyDescent="0.2">
      <c r="B2637" s="37"/>
      <c r="C2637" s="37"/>
    </row>
    <row r="2638" spans="2:3" x14ac:dyDescent="0.2">
      <c r="B2638" s="37"/>
      <c r="C2638" s="37"/>
    </row>
    <row r="2639" spans="2:3" x14ac:dyDescent="0.2">
      <c r="B2639" s="37"/>
      <c r="C2639" s="37"/>
    </row>
    <row r="2640" spans="2:3" x14ac:dyDescent="0.2">
      <c r="B2640" s="37"/>
      <c r="C2640" s="37"/>
    </row>
    <row r="2641" spans="2:3" x14ac:dyDescent="0.2">
      <c r="B2641" s="37"/>
      <c r="C2641" s="37"/>
    </row>
    <row r="2642" spans="2:3" x14ac:dyDescent="0.2">
      <c r="B2642" s="37"/>
      <c r="C2642" s="37"/>
    </row>
    <row r="2643" spans="2:3" x14ac:dyDescent="0.2">
      <c r="B2643" s="37"/>
      <c r="C2643" s="37"/>
    </row>
    <row r="2644" spans="2:3" x14ac:dyDescent="0.2">
      <c r="B2644" s="37"/>
      <c r="C2644" s="37"/>
    </row>
    <row r="2645" spans="2:3" x14ac:dyDescent="0.2">
      <c r="B2645" s="37"/>
      <c r="C2645" s="37"/>
    </row>
    <row r="2646" spans="2:3" x14ac:dyDescent="0.2">
      <c r="B2646" s="37"/>
      <c r="C2646" s="37"/>
    </row>
    <row r="2647" spans="2:3" x14ac:dyDescent="0.2">
      <c r="B2647" s="37"/>
      <c r="C2647" s="37"/>
    </row>
    <row r="2648" spans="2:3" x14ac:dyDescent="0.2">
      <c r="B2648" s="37"/>
      <c r="C2648" s="37"/>
    </row>
    <row r="2649" spans="2:3" x14ac:dyDescent="0.2">
      <c r="B2649" s="37"/>
      <c r="C2649" s="37"/>
    </row>
    <row r="2650" spans="2:3" x14ac:dyDescent="0.2">
      <c r="B2650" s="37"/>
      <c r="C2650" s="37"/>
    </row>
    <row r="2651" spans="2:3" x14ac:dyDescent="0.2">
      <c r="B2651" s="37"/>
      <c r="C2651" s="37"/>
    </row>
    <row r="2652" spans="2:3" x14ac:dyDescent="0.2">
      <c r="B2652" s="37"/>
      <c r="C2652" s="37"/>
    </row>
    <row r="2653" spans="2:3" x14ac:dyDescent="0.2">
      <c r="B2653" s="37"/>
      <c r="C2653" s="37"/>
    </row>
    <row r="2654" spans="2:3" x14ac:dyDescent="0.2">
      <c r="B2654" s="37"/>
      <c r="C2654" s="37"/>
    </row>
    <row r="2655" spans="2:3" x14ac:dyDescent="0.2">
      <c r="B2655" s="37"/>
      <c r="C2655" s="37"/>
    </row>
    <row r="2656" spans="2:3" x14ac:dyDescent="0.2">
      <c r="B2656" s="37"/>
      <c r="C2656" s="37"/>
    </row>
    <row r="2657" spans="2:3" x14ac:dyDescent="0.2">
      <c r="B2657" s="37"/>
      <c r="C2657" s="37"/>
    </row>
    <row r="2658" spans="2:3" x14ac:dyDescent="0.2">
      <c r="B2658" s="37"/>
      <c r="C2658" s="37"/>
    </row>
    <row r="2659" spans="2:3" x14ac:dyDescent="0.2">
      <c r="B2659" s="37"/>
      <c r="C2659" s="37"/>
    </row>
    <row r="2660" spans="2:3" x14ac:dyDescent="0.2">
      <c r="B2660" s="37"/>
      <c r="C2660" s="37"/>
    </row>
    <row r="2661" spans="2:3" x14ac:dyDescent="0.2">
      <c r="B2661" s="37"/>
      <c r="C2661" s="37"/>
    </row>
    <row r="2662" spans="2:3" x14ac:dyDescent="0.2">
      <c r="B2662" s="37"/>
      <c r="C2662" s="37"/>
    </row>
    <row r="2663" spans="2:3" x14ac:dyDescent="0.2">
      <c r="B2663" s="37"/>
      <c r="C2663" s="37"/>
    </row>
    <row r="2664" spans="2:3" x14ac:dyDescent="0.2">
      <c r="B2664" s="37"/>
      <c r="C2664" s="37"/>
    </row>
    <row r="2665" spans="2:3" x14ac:dyDescent="0.2">
      <c r="B2665" s="37"/>
      <c r="C2665" s="37"/>
    </row>
    <row r="2666" spans="2:3" x14ac:dyDescent="0.2">
      <c r="B2666" s="37"/>
      <c r="C2666" s="37"/>
    </row>
    <row r="2667" spans="2:3" x14ac:dyDescent="0.2">
      <c r="B2667" s="37"/>
      <c r="C2667" s="37"/>
    </row>
    <row r="2668" spans="2:3" x14ac:dyDescent="0.2">
      <c r="B2668" s="37"/>
      <c r="C2668" s="37"/>
    </row>
    <row r="2669" spans="2:3" x14ac:dyDescent="0.2">
      <c r="B2669" s="37"/>
      <c r="C2669" s="37"/>
    </row>
    <row r="2670" spans="2:3" x14ac:dyDescent="0.2">
      <c r="B2670" s="37"/>
      <c r="C2670" s="37"/>
    </row>
    <row r="2671" spans="2:3" x14ac:dyDescent="0.2">
      <c r="B2671" s="37"/>
      <c r="C2671" s="37"/>
    </row>
    <row r="2672" spans="2:3" x14ac:dyDescent="0.2">
      <c r="B2672" s="37"/>
      <c r="C2672" s="37"/>
    </row>
    <row r="2673" spans="2:3" x14ac:dyDescent="0.2">
      <c r="B2673" s="37"/>
      <c r="C2673" s="37"/>
    </row>
    <row r="2674" spans="2:3" x14ac:dyDescent="0.2">
      <c r="B2674" s="37"/>
      <c r="C2674" s="37"/>
    </row>
    <row r="2675" spans="2:3" x14ac:dyDescent="0.2">
      <c r="B2675" s="37"/>
      <c r="C2675" s="37"/>
    </row>
    <row r="2676" spans="2:3" x14ac:dyDescent="0.2">
      <c r="B2676" s="37"/>
      <c r="C2676" s="37"/>
    </row>
    <row r="2677" spans="2:3" x14ac:dyDescent="0.2">
      <c r="B2677" s="37"/>
      <c r="C2677" s="37"/>
    </row>
    <row r="2678" spans="2:3" x14ac:dyDescent="0.2">
      <c r="B2678" s="37"/>
      <c r="C2678" s="37"/>
    </row>
    <row r="2679" spans="2:3" x14ac:dyDescent="0.2">
      <c r="B2679" s="37"/>
      <c r="C2679" s="37"/>
    </row>
    <row r="2680" spans="2:3" x14ac:dyDescent="0.2">
      <c r="B2680" s="37"/>
      <c r="C2680" s="37"/>
    </row>
    <row r="2681" spans="2:3" x14ac:dyDescent="0.2">
      <c r="B2681" s="37"/>
      <c r="C2681" s="37"/>
    </row>
    <row r="2682" spans="2:3" x14ac:dyDescent="0.2">
      <c r="B2682" s="37"/>
      <c r="C2682" s="37"/>
    </row>
    <row r="2683" spans="2:3" x14ac:dyDescent="0.2">
      <c r="B2683" s="37"/>
      <c r="C2683" s="37"/>
    </row>
    <row r="2684" spans="2:3" x14ac:dyDescent="0.2">
      <c r="B2684" s="37"/>
      <c r="C2684" s="37"/>
    </row>
    <row r="2685" spans="2:3" x14ac:dyDescent="0.2">
      <c r="B2685" s="37"/>
      <c r="C2685" s="37"/>
    </row>
    <row r="2686" spans="2:3" x14ac:dyDescent="0.2">
      <c r="B2686" s="37"/>
      <c r="C2686" s="37"/>
    </row>
    <row r="2687" spans="2:3" x14ac:dyDescent="0.2">
      <c r="B2687" s="37"/>
      <c r="C2687" s="37"/>
    </row>
    <row r="2688" spans="2:3" x14ac:dyDescent="0.2">
      <c r="B2688" s="37"/>
      <c r="C2688" s="37"/>
    </row>
    <row r="2689" spans="2:3" x14ac:dyDescent="0.2">
      <c r="B2689" s="37"/>
      <c r="C2689" s="37"/>
    </row>
    <row r="2690" spans="2:3" x14ac:dyDescent="0.2">
      <c r="B2690" s="37"/>
      <c r="C2690" s="37"/>
    </row>
    <row r="2691" spans="2:3" x14ac:dyDescent="0.2">
      <c r="B2691" s="37"/>
      <c r="C2691" s="37"/>
    </row>
    <row r="2692" spans="2:3" x14ac:dyDescent="0.2">
      <c r="B2692" s="37"/>
      <c r="C2692" s="37"/>
    </row>
    <row r="2693" spans="2:3" x14ac:dyDescent="0.2">
      <c r="B2693" s="37"/>
      <c r="C2693" s="37"/>
    </row>
    <row r="2694" spans="2:3" x14ac:dyDescent="0.2">
      <c r="B2694" s="37"/>
      <c r="C2694" s="37"/>
    </row>
    <row r="2695" spans="2:3" x14ac:dyDescent="0.2">
      <c r="B2695" s="37"/>
      <c r="C2695" s="37"/>
    </row>
    <row r="2696" spans="2:3" x14ac:dyDescent="0.2">
      <c r="B2696" s="37"/>
      <c r="C2696" s="37"/>
    </row>
    <row r="2697" spans="2:3" x14ac:dyDescent="0.2">
      <c r="B2697" s="37"/>
      <c r="C2697" s="37"/>
    </row>
    <row r="2698" spans="2:3" x14ac:dyDescent="0.2">
      <c r="B2698" s="37"/>
      <c r="C2698" s="37"/>
    </row>
    <row r="2699" spans="2:3" x14ac:dyDescent="0.2">
      <c r="B2699" s="37"/>
      <c r="C2699" s="37"/>
    </row>
    <row r="2700" spans="2:3" x14ac:dyDescent="0.2">
      <c r="B2700" s="37"/>
      <c r="C2700" s="37"/>
    </row>
    <row r="2701" spans="2:3" x14ac:dyDescent="0.2">
      <c r="B2701" s="37"/>
      <c r="C2701" s="37"/>
    </row>
    <row r="2702" spans="2:3" x14ac:dyDescent="0.2">
      <c r="B2702" s="37"/>
      <c r="C2702" s="37"/>
    </row>
    <row r="2703" spans="2:3" x14ac:dyDescent="0.2">
      <c r="B2703" s="37"/>
      <c r="C2703" s="37"/>
    </row>
    <row r="2704" spans="2:3" x14ac:dyDescent="0.2">
      <c r="B2704" s="37"/>
      <c r="C2704" s="37"/>
    </row>
    <row r="2705" spans="2:3" x14ac:dyDescent="0.2">
      <c r="B2705" s="37"/>
      <c r="C2705" s="37"/>
    </row>
    <row r="2706" spans="2:3" x14ac:dyDescent="0.2">
      <c r="B2706" s="37"/>
      <c r="C2706" s="37"/>
    </row>
    <row r="2707" spans="2:3" x14ac:dyDescent="0.2">
      <c r="B2707" s="37"/>
      <c r="C2707" s="37"/>
    </row>
    <row r="2708" spans="2:3" x14ac:dyDescent="0.2">
      <c r="B2708" s="37"/>
      <c r="C2708" s="37"/>
    </row>
    <row r="2709" spans="2:3" x14ac:dyDescent="0.2">
      <c r="B2709" s="37"/>
      <c r="C2709" s="37"/>
    </row>
    <row r="2710" spans="2:3" x14ac:dyDescent="0.2">
      <c r="B2710" s="37"/>
      <c r="C2710" s="37"/>
    </row>
    <row r="2711" spans="2:3" x14ac:dyDescent="0.2">
      <c r="B2711" s="37"/>
      <c r="C2711" s="37"/>
    </row>
    <row r="2712" spans="2:3" x14ac:dyDescent="0.2">
      <c r="B2712" s="37"/>
      <c r="C2712" s="37"/>
    </row>
    <row r="2713" spans="2:3" x14ac:dyDescent="0.2">
      <c r="B2713" s="37"/>
      <c r="C2713" s="37"/>
    </row>
    <row r="2714" spans="2:3" x14ac:dyDescent="0.2">
      <c r="B2714" s="37"/>
      <c r="C2714" s="37"/>
    </row>
    <row r="2715" spans="2:3" x14ac:dyDescent="0.2">
      <c r="B2715" s="37"/>
      <c r="C2715" s="37"/>
    </row>
    <row r="2716" spans="2:3" x14ac:dyDescent="0.2">
      <c r="B2716" s="37"/>
      <c r="C2716" s="37"/>
    </row>
    <row r="2717" spans="2:3" x14ac:dyDescent="0.2">
      <c r="B2717" s="37"/>
      <c r="C2717" s="37"/>
    </row>
    <row r="2718" spans="2:3" x14ac:dyDescent="0.2">
      <c r="B2718" s="37"/>
      <c r="C2718" s="37"/>
    </row>
    <row r="2719" spans="2:3" x14ac:dyDescent="0.2">
      <c r="B2719" s="37"/>
      <c r="C2719" s="37"/>
    </row>
    <row r="2720" spans="2:3" x14ac:dyDescent="0.2">
      <c r="B2720" s="37"/>
      <c r="C2720" s="37"/>
    </row>
    <row r="2721" spans="2:3" x14ac:dyDescent="0.2">
      <c r="B2721" s="37"/>
      <c r="C2721" s="37"/>
    </row>
    <row r="2722" spans="2:3" x14ac:dyDescent="0.2">
      <c r="B2722" s="37"/>
      <c r="C2722" s="37"/>
    </row>
    <row r="2723" spans="2:3" x14ac:dyDescent="0.2">
      <c r="B2723" s="37"/>
      <c r="C2723" s="37"/>
    </row>
    <row r="2724" spans="2:3" x14ac:dyDescent="0.2">
      <c r="B2724" s="37"/>
      <c r="C2724" s="37"/>
    </row>
    <row r="2725" spans="2:3" x14ac:dyDescent="0.2">
      <c r="B2725" s="37"/>
      <c r="C2725" s="37"/>
    </row>
    <row r="2726" spans="2:3" x14ac:dyDescent="0.2">
      <c r="B2726" s="37"/>
      <c r="C2726" s="37"/>
    </row>
    <row r="2727" spans="2:3" x14ac:dyDescent="0.2">
      <c r="B2727" s="37"/>
      <c r="C2727" s="37"/>
    </row>
    <row r="2728" spans="2:3" x14ac:dyDescent="0.2">
      <c r="B2728" s="37"/>
      <c r="C2728" s="37"/>
    </row>
    <row r="2729" spans="2:3" x14ac:dyDescent="0.2">
      <c r="B2729" s="37"/>
      <c r="C2729" s="37"/>
    </row>
    <row r="2730" spans="2:3" x14ac:dyDescent="0.2">
      <c r="B2730" s="37"/>
      <c r="C2730" s="37"/>
    </row>
    <row r="2731" spans="2:3" x14ac:dyDescent="0.2">
      <c r="B2731" s="37"/>
      <c r="C2731" s="37"/>
    </row>
    <row r="2732" spans="2:3" x14ac:dyDescent="0.2">
      <c r="B2732" s="37"/>
      <c r="C2732" s="37"/>
    </row>
    <row r="2733" spans="2:3" x14ac:dyDescent="0.2">
      <c r="B2733" s="37"/>
      <c r="C2733" s="37"/>
    </row>
    <row r="2734" spans="2:3" x14ac:dyDescent="0.2">
      <c r="B2734" s="37"/>
      <c r="C2734" s="37"/>
    </row>
    <row r="2735" spans="2:3" x14ac:dyDescent="0.2">
      <c r="B2735" s="37"/>
      <c r="C2735" s="37"/>
    </row>
    <row r="2736" spans="2:3" x14ac:dyDescent="0.2">
      <c r="B2736" s="37"/>
      <c r="C2736" s="37"/>
    </row>
    <row r="2737" spans="2:3" x14ac:dyDescent="0.2">
      <c r="B2737" s="37"/>
      <c r="C2737" s="37"/>
    </row>
    <row r="2738" spans="2:3" x14ac:dyDescent="0.2">
      <c r="B2738" s="37"/>
      <c r="C2738" s="37"/>
    </row>
    <row r="2739" spans="2:3" x14ac:dyDescent="0.2">
      <c r="B2739" s="37"/>
      <c r="C2739" s="37"/>
    </row>
    <row r="2740" spans="2:3" x14ac:dyDescent="0.2">
      <c r="B2740" s="37"/>
      <c r="C2740" s="37"/>
    </row>
    <row r="2741" spans="2:3" x14ac:dyDescent="0.2">
      <c r="B2741" s="37"/>
      <c r="C2741" s="37"/>
    </row>
    <row r="2742" spans="2:3" x14ac:dyDescent="0.2">
      <c r="B2742" s="37"/>
      <c r="C2742" s="37"/>
    </row>
    <row r="2743" spans="2:3" x14ac:dyDescent="0.2">
      <c r="B2743" s="37"/>
      <c r="C2743" s="37"/>
    </row>
    <row r="2744" spans="2:3" x14ac:dyDescent="0.2">
      <c r="B2744" s="37"/>
      <c r="C2744" s="37"/>
    </row>
    <row r="2745" spans="2:3" x14ac:dyDescent="0.2">
      <c r="B2745" s="37"/>
      <c r="C2745" s="37"/>
    </row>
    <row r="2746" spans="2:3" x14ac:dyDescent="0.2">
      <c r="B2746" s="37"/>
      <c r="C2746" s="37"/>
    </row>
    <row r="2747" spans="2:3" x14ac:dyDescent="0.2">
      <c r="B2747" s="37"/>
      <c r="C2747" s="37"/>
    </row>
    <row r="2748" spans="2:3" x14ac:dyDescent="0.2">
      <c r="B2748" s="37"/>
      <c r="C2748" s="37"/>
    </row>
    <row r="2749" spans="2:3" x14ac:dyDescent="0.2">
      <c r="B2749" s="37"/>
      <c r="C2749" s="37"/>
    </row>
    <row r="2750" spans="2:3" x14ac:dyDescent="0.2">
      <c r="B2750" s="37"/>
      <c r="C2750" s="37"/>
    </row>
    <row r="2751" spans="2:3" x14ac:dyDescent="0.2">
      <c r="B2751" s="37"/>
      <c r="C2751" s="37"/>
    </row>
    <row r="2752" spans="2:3" x14ac:dyDescent="0.2">
      <c r="B2752" s="37"/>
      <c r="C2752" s="37"/>
    </row>
    <row r="2753" spans="2:3" x14ac:dyDescent="0.2">
      <c r="B2753" s="37"/>
      <c r="C2753" s="37"/>
    </row>
    <row r="2754" spans="2:3" x14ac:dyDescent="0.2">
      <c r="B2754" s="37"/>
      <c r="C2754" s="37"/>
    </row>
    <row r="2755" spans="2:3" x14ac:dyDescent="0.2">
      <c r="B2755" s="37"/>
      <c r="C2755" s="37"/>
    </row>
    <row r="2756" spans="2:3" x14ac:dyDescent="0.2">
      <c r="B2756" s="37"/>
      <c r="C2756" s="37"/>
    </row>
    <row r="2757" spans="2:3" x14ac:dyDescent="0.2">
      <c r="B2757" s="37"/>
      <c r="C2757" s="37"/>
    </row>
    <row r="2758" spans="2:3" x14ac:dyDescent="0.2">
      <c r="B2758" s="37"/>
      <c r="C2758" s="37"/>
    </row>
    <row r="2759" spans="2:3" x14ac:dyDescent="0.2">
      <c r="B2759" s="37"/>
      <c r="C2759" s="37"/>
    </row>
    <row r="2760" spans="2:3" x14ac:dyDescent="0.2">
      <c r="B2760" s="37"/>
      <c r="C2760" s="37"/>
    </row>
    <row r="2761" spans="2:3" x14ac:dyDescent="0.2">
      <c r="B2761" s="37"/>
      <c r="C2761" s="37"/>
    </row>
    <row r="2762" spans="2:3" x14ac:dyDescent="0.2">
      <c r="B2762" s="37"/>
      <c r="C2762" s="37"/>
    </row>
    <row r="2763" spans="2:3" x14ac:dyDescent="0.2">
      <c r="B2763" s="37"/>
      <c r="C2763" s="37"/>
    </row>
    <row r="2764" spans="2:3" x14ac:dyDescent="0.2">
      <c r="B2764" s="37"/>
      <c r="C2764" s="37"/>
    </row>
    <row r="2765" spans="2:3" x14ac:dyDescent="0.2">
      <c r="B2765" s="37"/>
      <c r="C2765" s="37"/>
    </row>
    <row r="2766" spans="2:3" x14ac:dyDescent="0.2">
      <c r="B2766" s="37"/>
      <c r="C2766" s="37"/>
    </row>
    <row r="2767" spans="2:3" x14ac:dyDescent="0.2">
      <c r="B2767" s="37"/>
      <c r="C2767" s="37"/>
    </row>
    <row r="2768" spans="2:3" x14ac:dyDescent="0.2">
      <c r="B2768" s="37"/>
      <c r="C2768" s="37"/>
    </row>
    <row r="2769" spans="2:3" x14ac:dyDescent="0.2">
      <c r="B2769" s="37"/>
      <c r="C2769" s="37"/>
    </row>
    <row r="2770" spans="2:3" x14ac:dyDescent="0.2">
      <c r="B2770" s="37"/>
      <c r="C2770" s="37"/>
    </row>
    <row r="2771" spans="2:3" x14ac:dyDescent="0.2">
      <c r="B2771" s="37"/>
      <c r="C2771" s="37"/>
    </row>
    <row r="2772" spans="2:3" x14ac:dyDescent="0.2">
      <c r="B2772" s="37"/>
      <c r="C2772" s="37"/>
    </row>
    <row r="2773" spans="2:3" x14ac:dyDescent="0.2">
      <c r="B2773" s="37"/>
      <c r="C2773" s="37"/>
    </row>
    <row r="2774" spans="2:3" x14ac:dyDescent="0.2">
      <c r="B2774" s="37"/>
      <c r="C2774" s="37"/>
    </row>
    <row r="2775" spans="2:3" x14ac:dyDescent="0.2">
      <c r="B2775" s="37"/>
      <c r="C2775" s="37"/>
    </row>
    <row r="2776" spans="2:3" x14ac:dyDescent="0.2">
      <c r="B2776" s="37"/>
      <c r="C2776" s="37"/>
    </row>
    <row r="2777" spans="2:3" x14ac:dyDescent="0.2">
      <c r="B2777" s="37"/>
      <c r="C2777" s="37"/>
    </row>
    <row r="2778" spans="2:3" x14ac:dyDescent="0.2">
      <c r="B2778" s="37"/>
      <c r="C2778" s="37"/>
    </row>
    <row r="2779" spans="2:3" x14ac:dyDescent="0.2">
      <c r="B2779" s="37"/>
      <c r="C2779" s="37"/>
    </row>
    <row r="2780" spans="2:3" x14ac:dyDescent="0.2">
      <c r="B2780" s="37"/>
      <c r="C2780" s="37"/>
    </row>
    <row r="2781" spans="2:3" x14ac:dyDescent="0.2">
      <c r="B2781" s="37"/>
      <c r="C2781" s="37"/>
    </row>
    <row r="2782" spans="2:3" x14ac:dyDescent="0.2">
      <c r="B2782" s="37"/>
      <c r="C2782" s="37"/>
    </row>
    <row r="2783" spans="2:3" x14ac:dyDescent="0.2">
      <c r="B2783" s="37"/>
      <c r="C2783" s="37"/>
    </row>
    <row r="2784" spans="2:3" x14ac:dyDescent="0.2">
      <c r="B2784" s="37"/>
      <c r="C2784" s="37"/>
    </row>
    <row r="2785" spans="2:3" x14ac:dyDescent="0.2">
      <c r="B2785" s="37"/>
      <c r="C2785" s="37"/>
    </row>
    <row r="2786" spans="2:3" x14ac:dyDescent="0.2">
      <c r="B2786" s="37"/>
      <c r="C2786" s="37"/>
    </row>
    <row r="2787" spans="2:3" x14ac:dyDescent="0.2">
      <c r="B2787" s="37"/>
      <c r="C2787" s="37"/>
    </row>
    <row r="2788" spans="2:3" x14ac:dyDescent="0.2">
      <c r="B2788" s="37"/>
      <c r="C2788" s="37"/>
    </row>
    <row r="2789" spans="2:3" x14ac:dyDescent="0.2">
      <c r="B2789" s="37"/>
      <c r="C2789" s="37"/>
    </row>
    <row r="2790" spans="2:3" x14ac:dyDescent="0.2">
      <c r="B2790" s="37"/>
      <c r="C2790" s="37"/>
    </row>
    <row r="2791" spans="2:3" x14ac:dyDescent="0.2">
      <c r="B2791" s="37"/>
      <c r="C2791" s="37"/>
    </row>
    <row r="2792" spans="2:3" x14ac:dyDescent="0.2">
      <c r="B2792" s="37"/>
      <c r="C2792" s="37"/>
    </row>
    <row r="2793" spans="2:3" x14ac:dyDescent="0.2">
      <c r="B2793" s="37"/>
      <c r="C2793" s="37"/>
    </row>
    <row r="2794" spans="2:3" x14ac:dyDescent="0.2">
      <c r="B2794" s="37"/>
      <c r="C2794" s="37"/>
    </row>
    <row r="2795" spans="2:3" x14ac:dyDescent="0.2">
      <c r="B2795" s="37"/>
      <c r="C2795" s="37"/>
    </row>
    <row r="2796" spans="2:3" x14ac:dyDescent="0.2">
      <c r="B2796" s="37"/>
      <c r="C2796" s="37"/>
    </row>
    <row r="2797" spans="2:3" x14ac:dyDescent="0.2">
      <c r="B2797" s="37"/>
      <c r="C2797" s="37"/>
    </row>
    <row r="2798" spans="2:3" x14ac:dyDescent="0.2">
      <c r="B2798" s="37"/>
      <c r="C2798" s="37"/>
    </row>
    <row r="2799" spans="2:3" x14ac:dyDescent="0.2">
      <c r="B2799" s="37"/>
      <c r="C2799" s="37"/>
    </row>
    <row r="2800" spans="2:3" x14ac:dyDescent="0.2">
      <c r="B2800" s="37"/>
      <c r="C2800" s="37"/>
    </row>
    <row r="2801" spans="2:3" x14ac:dyDescent="0.2">
      <c r="B2801" s="37"/>
      <c r="C2801" s="37"/>
    </row>
    <row r="2802" spans="2:3" x14ac:dyDescent="0.2">
      <c r="B2802" s="37"/>
      <c r="C2802" s="37"/>
    </row>
    <row r="2803" spans="2:3" x14ac:dyDescent="0.2">
      <c r="B2803" s="37"/>
      <c r="C2803" s="37"/>
    </row>
    <row r="2804" spans="2:3" x14ac:dyDescent="0.2">
      <c r="B2804" s="37"/>
      <c r="C2804" s="37"/>
    </row>
    <row r="2805" spans="2:3" x14ac:dyDescent="0.2">
      <c r="B2805" s="37"/>
      <c r="C2805" s="37"/>
    </row>
    <row r="2806" spans="2:3" x14ac:dyDescent="0.2">
      <c r="B2806" s="37"/>
      <c r="C2806" s="37"/>
    </row>
    <row r="2807" spans="2:3" x14ac:dyDescent="0.2">
      <c r="B2807" s="37"/>
      <c r="C2807" s="37"/>
    </row>
    <row r="2808" spans="2:3" x14ac:dyDescent="0.2">
      <c r="B2808" s="37"/>
      <c r="C2808" s="37"/>
    </row>
    <row r="2809" spans="2:3" x14ac:dyDescent="0.2">
      <c r="B2809" s="37"/>
      <c r="C2809" s="37"/>
    </row>
    <row r="2810" spans="2:3" x14ac:dyDescent="0.2">
      <c r="B2810" s="37"/>
      <c r="C2810" s="37"/>
    </row>
    <row r="2811" spans="2:3" x14ac:dyDescent="0.2">
      <c r="B2811" s="37"/>
      <c r="C2811" s="37"/>
    </row>
    <row r="2812" spans="2:3" x14ac:dyDescent="0.2">
      <c r="B2812" s="37"/>
      <c r="C2812" s="37"/>
    </row>
    <row r="2813" spans="2:3" x14ac:dyDescent="0.2">
      <c r="B2813" s="37"/>
      <c r="C2813" s="37"/>
    </row>
    <row r="2814" spans="2:3" x14ac:dyDescent="0.2">
      <c r="B2814" s="37"/>
      <c r="C2814" s="37"/>
    </row>
    <row r="2815" spans="2:3" x14ac:dyDescent="0.2">
      <c r="B2815" s="37"/>
      <c r="C2815" s="37"/>
    </row>
    <row r="2816" spans="2:3" x14ac:dyDescent="0.2">
      <c r="B2816" s="37"/>
      <c r="C2816" s="37"/>
    </row>
    <row r="2817" spans="2:3" x14ac:dyDescent="0.2">
      <c r="B2817" s="37"/>
      <c r="C2817" s="37"/>
    </row>
    <row r="2818" spans="2:3" x14ac:dyDescent="0.2">
      <c r="B2818" s="37"/>
      <c r="C2818" s="37"/>
    </row>
    <row r="2819" spans="2:3" x14ac:dyDescent="0.2">
      <c r="B2819" s="37"/>
      <c r="C2819" s="37"/>
    </row>
    <row r="2820" spans="2:3" x14ac:dyDescent="0.2">
      <c r="B2820" s="37"/>
      <c r="C2820" s="37"/>
    </row>
    <row r="2821" spans="2:3" x14ac:dyDescent="0.2">
      <c r="B2821" s="37"/>
      <c r="C2821" s="37"/>
    </row>
    <row r="2822" spans="2:3" x14ac:dyDescent="0.2">
      <c r="B2822" s="37"/>
      <c r="C2822" s="37"/>
    </row>
    <row r="2823" spans="2:3" x14ac:dyDescent="0.2">
      <c r="B2823" s="37"/>
      <c r="C2823" s="37"/>
    </row>
    <row r="2824" spans="2:3" x14ac:dyDescent="0.2">
      <c r="B2824" s="37"/>
      <c r="C2824" s="37"/>
    </row>
    <row r="2825" spans="2:3" x14ac:dyDescent="0.2">
      <c r="B2825" s="37"/>
      <c r="C2825" s="37"/>
    </row>
    <row r="2826" spans="2:3" x14ac:dyDescent="0.2">
      <c r="B2826" s="37"/>
      <c r="C2826" s="37"/>
    </row>
    <row r="2827" spans="2:3" x14ac:dyDescent="0.2">
      <c r="B2827" s="37"/>
      <c r="C2827" s="37"/>
    </row>
    <row r="2828" spans="2:3" x14ac:dyDescent="0.2">
      <c r="B2828" s="37"/>
      <c r="C2828" s="37"/>
    </row>
    <row r="2829" spans="2:3" x14ac:dyDescent="0.2">
      <c r="B2829" s="37"/>
      <c r="C2829" s="37"/>
    </row>
    <row r="2830" spans="2:3" x14ac:dyDescent="0.2">
      <c r="B2830" s="37"/>
      <c r="C2830" s="37"/>
    </row>
    <row r="2831" spans="2:3" x14ac:dyDescent="0.2">
      <c r="B2831" s="37"/>
      <c r="C2831" s="37"/>
    </row>
    <row r="2832" spans="2:3" x14ac:dyDescent="0.2">
      <c r="B2832" s="37"/>
      <c r="C2832" s="37"/>
    </row>
    <row r="2833" spans="2:3" x14ac:dyDescent="0.2">
      <c r="B2833" s="37"/>
      <c r="C2833" s="37"/>
    </row>
    <row r="2834" spans="2:3" x14ac:dyDescent="0.2">
      <c r="B2834" s="37"/>
      <c r="C2834" s="37"/>
    </row>
    <row r="2835" spans="2:3" x14ac:dyDescent="0.2">
      <c r="B2835" s="37"/>
      <c r="C2835" s="37"/>
    </row>
    <row r="2836" spans="2:3" x14ac:dyDescent="0.2">
      <c r="B2836" s="37"/>
      <c r="C2836" s="37"/>
    </row>
    <row r="2837" spans="2:3" x14ac:dyDescent="0.2">
      <c r="B2837" s="37"/>
      <c r="C2837" s="37"/>
    </row>
    <row r="2838" spans="2:3" x14ac:dyDescent="0.2">
      <c r="B2838" s="37"/>
      <c r="C2838" s="37"/>
    </row>
    <row r="2839" spans="2:3" x14ac:dyDescent="0.2">
      <c r="B2839" s="37"/>
      <c r="C2839" s="37"/>
    </row>
    <row r="2840" spans="2:3" x14ac:dyDescent="0.2">
      <c r="B2840" s="37"/>
      <c r="C2840" s="37"/>
    </row>
    <row r="2841" spans="2:3" x14ac:dyDescent="0.2">
      <c r="B2841" s="37"/>
      <c r="C2841" s="37"/>
    </row>
    <row r="2842" spans="2:3" x14ac:dyDescent="0.2">
      <c r="B2842" s="37"/>
      <c r="C2842" s="37"/>
    </row>
    <row r="2843" spans="2:3" x14ac:dyDescent="0.2">
      <c r="B2843" s="37"/>
      <c r="C2843" s="37"/>
    </row>
    <row r="2844" spans="2:3" x14ac:dyDescent="0.2">
      <c r="B2844" s="37"/>
      <c r="C2844" s="37"/>
    </row>
    <row r="2845" spans="2:3" x14ac:dyDescent="0.2">
      <c r="B2845" s="37"/>
      <c r="C2845" s="37"/>
    </row>
    <row r="2846" spans="2:3" x14ac:dyDescent="0.2">
      <c r="B2846" s="37"/>
      <c r="C2846" s="37"/>
    </row>
    <row r="2847" spans="2:3" x14ac:dyDescent="0.2">
      <c r="B2847" s="37"/>
      <c r="C2847" s="37"/>
    </row>
    <row r="2848" spans="2:3" x14ac:dyDescent="0.2">
      <c r="B2848" s="37"/>
      <c r="C2848" s="37"/>
    </row>
    <row r="2849" spans="2:3" x14ac:dyDescent="0.2">
      <c r="B2849" s="37"/>
      <c r="C2849" s="37"/>
    </row>
    <row r="2850" spans="2:3" x14ac:dyDescent="0.2">
      <c r="B2850" s="37"/>
      <c r="C2850" s="37"/>
    </row>
    <row r="2851" spans="2:3" x14ac:dyDescent="0.2">
      <c r="B2851" s="37"/>
      <c r="C2851" s="37"/>
    </row>
    <row r="2852" spans="2:3" x14ac:dyDescent="0.2">
      <c r="B2852" s="37"/>
      <c r="C2852" s="37"/>
    </row>
    <row r="2853" spans="2:3" x14ac:dyDescent="0.2">
      <c r="B2853" s="37"/>
      <c r="C2853" s="37"/>
    </row>
    <row r="2854" spans="2:3" x14ac:dyDescent="0.2">
      <c r="B2854" s="37"/>
      <c r="C2854" s="37"/>
    </row>
    <row r="2855" spans="2:3" x14ac:dyDescent="0.2">
      <c r="B2855" s="37"/>
      <c r="C2855" s="37"/>
    </row>
    <row r="2856" spans="2:3" x14ac:dyDescent="0.2">
      <c r="B2856" s="37"/>
      <c r="C2856" s="37"/>
    </row>
    <row r="2857" spans="2:3" x14ac:dyDescent="0.2">
      <c r="B2857" s="37"/>
      <c r="C2857" s="37"/>
    </row>
    <row r="2858" spans="2:3" x14ac:dyDescent="0.2">
      <c r="B2858" s="37"/>
      <c r="C2858" s="37"/>
    </row>
    <row r="2859" spans="2:3" x14ac:dyDescent="0.2">
      <c r="B2859" s="37"/>
      <c r="C2859" s="37"/>
    </row>
    <row r="2860" spans="2:3" x14ac:dyDescent="0.2">
      <c r="B2860" s="37"/>
      <c r="C2860" s="37"/>
    </row>
    <row r="2861" spans="2:3" x14ac:dyDescent="0.2">
      <c r="B2861" s="37"/>
      <c r="C2861" s="37"/>
    </row>
    <row r="2862" spans="2:3" x14ac:dyDescent="0.2">
      <c r="B2862" s="37"/>
      <c r="C2862" s="37"/>
    </row>
    <row r="2863" spans="2:3" x14ac:dyDescent="0.2">
      <c r="B2863" s="37"/>
      <c r="C2863" s="37"/>
    </row>
    <row r="2864" spans="2:3" x14ac:dyDescent="0.2">
      <c r="B2864" s="37"/>
      <c r="C2864" s="37"/>
    </row>
    <row r="2865" spans="2:3" x14ac:dyDescent="0.2">
      <c r="B2865" s="37"/>
      <c r="C2865" s="37"/>
    </row>
    <row r="2866" spans="2:3" x14ac:dyDescent="0.2">
      <c r="B2866" s="37"/>
      <c r="C2866" s="37"/>
    </row>
    <row r="2867" spans="2:3" x14ac:dyDescent="0.2">
      <c r="B2867" s="37"/>
      <c r="C2867" s="37"/>
    </row>
    <row r="2868" spans="2:3" x14ac:dyDescent="0.2">
      <c r="B2868" s="37"/>
      <c r="C2868" s="37"/>
    </row>
    <row r="2869" spans="2:3" x14ac:dyDescent="0.2">
      <c r="B2869" s="37"/>
      <c r="C2869" s="37"/>
    </row>
    <row r="2870" spans="2:3" x14ac:dyDescent="0.2">
      <c r="B2870" s="37"/>
      <c r="C2870" s="37"/>
    </row>
    <row r="2871" spans="2:3" x14ac:dyDescent="0.2">
      <c r="B2871" s="37"/>
      <c r="C2871" s="37"/>
    </row>
    <row r="2872" spans="2:3" x14ac:dyDescent="0.2">
      <c r="B2872" s="37"/>
      <c r="C2872" s="37"/>
    </row>
    <row r="2873" spans="2:3" x14ac:dyDescent="0.2">
      <c r="B2873" s="37"/>
      <c r="C2873" s="37"/>
    </row>
    <row r="2874" spans="2:3" x14ac:dyDescent="0.2">
      <c r="B2874" s="37"/>
      <c r="C2874" s="37"/>
    </row>
    <row r="2875" spans="2:3" x14ac:dyDescent="0.2">
      <c r="B2875" s="37"/>
      <c r="C2875" s="37"/>
    </row>
    <row r="2876" spans="2:3" x14ac:dyDescent="0.2">
      <c r="B2876" s="37"/>
      <c r="C2876" s="37"/>
    </row>
    <row r="2877" spans="2:3" x14ac:dyDescent="0.2">
      <c r="B2877" s="37"/>
      <c r="C2877" s="37"/>
    </row>
    <row r="2878" spans="2:3" x14ac:dyDescent="0.2">
      <c r="B2878" s="37"/>
      <c r="C2878" s="37"/>
    </row>
    <row r="2879" spans="2:3" x14ac:dyDescent="0.2">
      <c r="B2879" s="37"/>
      <c r="C2879" s="37"/>
    </row>
    <row r="2880" spans="2:3" x14ac:dyDescent="0.2">
      <c r="B2880" s="37"/>
      <c r="C2880" s="37"/>
    </row>
    <row r="2881" spans="2:3" x14ac:dyDescent="0.2">
      <c r="B2881" s="37"/>
      <c r="C2881" s="37"/>
    </row>
    <row r="2882" spans="2:3" x14ac:dyDescent="0.2">
      <c r="B2882" s="37"/>
      <c r="C2882" s="37"/>
    </row>
    <row r="2883" spans="2:3" x14ac:dyDescent="0.2">
      <c r="B2883" s="37"/>
      <c r="C2883" s="37"/>
    </row>
    <row r="2884" spans="2:3" x14ac:dyDescent="0.2">
      <c r="B2884" s="37"/>
      <c r="C2884" s="37"/>
    </row>
    <row r="2885" spans="2:3" x14ac:dyDescent="0.2">
      <c r="B2885" s="37"/>
      <c r="C2885" s="37"/>
    </row>
    <row r="2886" spans="2:3" x14ac:dyDescent="0.2">
      <c r="B2886" s="37"/>
      <c r="C2886" s="37"/>
    </row>
    <row r="2887" spans="2:3" x14ac:dyDescent="0.2">
      <c r="B2887" s="37"/>
      <c r="C2887" s="37"/>
    </row>
    <row r="2888" spans="2:3" x14ac:dyDescent="0.2">
      <c r="B2888" s="37"/>
      <c r="C2888" s="37"/>
    </row>
    <row r="2889" spans="2:3" x14ac:dyDescent="0.2">
      <c r="B2889" s="37"/>
      <c r="C2889" s="37"/>
    </row>
    <row r="2890" spans="2:3" x14ac:dyDescent="0.2">
      <c r="B2890" s="37"/>
      <c r="C2890" s="37"/>
    </row>
    <row r="2891" spans="2:3" x14ac:dyDescent="0.2">
      <c r="B2891" s="37"/>
      <c r="C2891" s="37"/>
    </row>
    <row r="2892" spans="2:3" x14ac:dyDescent="0.2">
      <c r="B2892" s="37"/>
      <c r="C2892" s="37"/>
    </row>
    <row r="2893" spans="2:3" x14ac:dyDescent="0.2">
      <c r="B2893" s="37"/>
      <c r="C2893" s="37"/>
    </row>
    <row r="2894" spans="2:3" x14ac:dyDescent="0.2">
      <c r="B2894" s="37"/>
      <c r="C2894" s="37"/>
    </row>
    <row r="2895" spans="2:3" x14ac:dyDescent="0.2">
      <c r="B2895" s="37"/>
      <c r="C2895" s="37"/>
    </row>
    <row r="2896" spans="2:3" x14ac:dyDescent="0.2">
      <c r="B2896" s="37"/>
      <c r="C2896" s="37"/>
    </row>
    <row r="2897" spans="2:3" x14ac:dyDescent="0.2">
      <c r="B2897" s="37"/>
      <c r="C2897" s="37"/>
    </row>
    <row r="2898" spans="2:3" x14ac:dyDescent="0.2">
      <c r="B2898" s="37"/>
      <c r="C2898" s="37"/>
    </row>
    <row r="2899" spans="2:3" x14ac:dyDescent="0.2">
      <c r="B2899" s="37"/>
      <c r="C2899" s="37"/>
    </row>
    <row r="2900" spans="2:3" x14ac:dyDescent="0.2">
      <c r="B2900" s="37"/>
      <c r="C2900" s="37"/>
    </row>
    <row r="2901" spans="2:3" x14ac:dyDescent="0.2">
      <c r="B2901" s="37"/>
      <c r="C2901" s="37"/>
    </row>
    <row r="2902" spans="2:3" x14ac:dyDescent="0.2">
      <c r="B2902" s="37"/>
      <c r="C2902" s="37"/>
    </row>
    <row r="2903" spans="2:3" x14ac:dyDescent="0.2">
      <c r="B2903" s="37"/>
      <c r="C2903" s="37"/>
    </row>
    <row r="2904" spans="2:3" x14ac:dyDescent="0.2">
      <c r="B2904" s="37"/>
      <c r="C2904" s="37"/>
    </row>
    <row r="2905" spans="2:3" x14ac:dyDescent="0.2">
      <c r="B2905" s="37"/>
      <c r="C2905" s="37"/>
    </row>
    <row r="2906" spans="2:3" x14ac:dyDescent="0.2">
      <c r="B2906" s="37"/>
      <c r="C2906" s="37"/>
    </row>
    <row r="2907" spans="2:3" x14ac:dyDescent="0.2">
      <c r="B2907" s="37"/>
      <c r="C2907" s="37"/>
    </row>
    <row r="2908" spans="2:3" x14ac:dyDescent="0.2">
      <c r="B2908" s="37"/>
      <c r="C2908" s="37"/>
    </row>
    <row r="2909" spans="2:3" x14ac:dyDescent="0.2">
      <c r="B2909" s="37"/>
      <c r="C2909" s="37"/>
    </row>
    <row r="2910" spans="2:3" x14ac:dyDescent="0.2">
      <c r="B2910" s="37"/>
      <c r="C2910" s="37"/>
    </row>
    <row r="2911" spans="2:3" x14ac:dyDescent="0.2">
      <c r="B2911" s="37"/>
      <c r="C2911" s="37"/>
    </row>
    <row r="2912" spans="2:3" x14ac:dyDescent="0.2">
      <c r="B2912" s="37"/>
      <c r="C2912" s="37"/>
    </row>
    <row r="2913" spans="2:3" x14ac:dyDescent="0.2">
      <c r="B2913" s="37"/>
      <c r="C2913" s="37"/>
    </row>
    <row r="2914" spans="2:3" x14ac:dyDescent="0.2">
      <c r="B2914" s="37"/>
      <c r="C2914" s="37"/>
    </row>
    <row r="2915" spans="2:3" x14ac:dyDescent="0.2">
      <c r="B2915" s="37"/>
      <c r="C2915" s="37"/>
    </row>
    <row r="2916" spans="2:3" x14ac:dyDescent="0.2">
      <c r="B2916" s="37"/>
      <c r="C2916" s="37"/>
    </row>
    <row r="2917" spans="2:3" x14ac:dyDescent="0.2">
      <c r="B2917" s="37"/>
      <c r="C2917" s="37"/>
    </row>
    <row r="2918" spans="2:3" x14ac:dyDescent="0.2">
      <c r="B2918" s="37"/>
      <c r="C2918" s="37"/>
    </row>
    <row r="2919" spans="2:3" x14ac:dyDescent="0.2">
      <c r="B2919" s="37"/>
      <c r="C2919" s="37"/>
    </row>
    <row r="2920" spans="2:3" x14ac:dyDescent="0.2">
      <c r="B2920" s="37"/>
      <c r="C2920" s="37"/>
    </row>
    <row r="2921" spans="2:3" x14ac:dyDescent="0.2">
      <c r="B2921" s="37"/>
      <c r="C2921" s="37"/>
    </row>
    <row r="2922" spans="2:3" x14ac:dyDescent="0.2">
      <c r="B2922" s="37"/>
      <c r="C2922" s="37"/>
    </row>
    <row r="2923" spans="2:3" x14ac:dyDescent="0.2">
      <c r="B2923" s="37"/>
      <c r="C2923" s="37"/>
    </row>
    <row r="2924" spans="2:3" x14ac:dyDescent="0.2">
      <c r="B2924" s="37"/>
      <c r="C2924" s="37"/>
    </row>
    <row r="2925" spans="2:3" x14ac:dyDescent="0.2">
      <c r="B2925" s="37"/>
      <c r="C2925" s="37"/>
    </row>
    <row r="2926" spans="2:3" x14ac:dyDescent="0.2">
      <c r="B2926" s="37"/>
      <c r="C2926" s="37"/>
    </row>
    <row r="2927" spans="2:3" x14ac:dyDescent="0.2">
      <c r="B2927" s="37"/>
      <c r="C2927" s="37"/>
    </row>
    <row r="2928" spans="2:3" x14ac:dyDescent="0.2">
      <c r="B2928" s="37"/>
      <c r="C2928" s="37"/>
    </row>
    <row r="2929" spans="2:3" x14ac:dyDescent="0.2">
      <c r="B2929" s="37"/>
      <c r="C2929" s="37"/>
    </row>
    <row r="2930" spans="2:3" x14ac:dyDescent="0.2">
      <c r="B2930" s="37"/>
      <c r="C2930" s="37"/>
    </row>
    <row r="2931" spans="2:3" x14ac:dyDescent="0.2">
      <c r="B2931" s="37"/>
      <c r="C2931" s="37"/>
    </row>
    <row r="2932" spans="2:3" x14ac:dyDescent="0.2">
      <c r="B2932" s="37"/>
      <c r="C2932" s="37"/>
    </row>
    <row r="2933" spans="2:3" x14ac:dyDescent="0.2">
      <c r="B2933" s="37"/>
      <c r="C2933" s="37"/>
    </row>
    <row r="2934" spans="2:3" x14ac:dyDescent="0.2">
      <c r="B2934" s="37"/>
      <c r="C2934" s="37"/>
    </row>
    <row r="2935" spans="2:3" x14ac:dyDescent="0.2">
      <c r="B2935" s="37"/>
      <c r="C2935" s="37"/>
    </row>
    <row r="2936" spans="2:3" x14ac:dyDescent="0.2">
      <c r="B2936" s="37"/>
      <c r="C2936" s="37"/>
    </row>
    <row r="2937" spans="2:3" x14ac:dyDescent="0.2">
      <c r="B2937" s="37"/>
      <c r="C2937" s="37"/>
    </row>
    <row r="2938" spans="2:3" x14ac:dyDescent="0.2">
      <c r="B2938" s="37"/>
      <c r="C2938" s="37"/>
    </row>
    <row r="2939" spans="2:3" x14ac:dyDescent="0.2">
      <c r="B2939" s="37"/>
      <c r="C2939" s="37"/>
    </row>
    <row r="2940" spans="2:3" x14ac:dyDescent="0.2">
      <c r="B2940" s="37"/>
      <c r="C2940" s="37"/>
    </row>
    <row r="2941" spans="2:3" x14ac:dyDescent="0.2">
      <c r="B2941" s="37"/>
      <c r="C2941" s="37"/>
    </row>
    <row r="2942" spans="2:3" x14ac:dyDescent="0.2">
      <c r="B2942" s="37"/>
      <c r="C2942" s="37"/>
    </row>
    <row r="2943" spans="2:3" x14ac:dyDescent="0.2">
      <c r="B2943" s="37"/>
      <c r="C2943" s="37"/>
    </row>
    <row r="2944" spans="2:3" x14ac:dyDescent="0.2">
      <c r="B2944" s="37"/>
      <c r="C2944" s="37"/>
    </row>
    <row r="2945" spans="2:3" x14ac:dyDescent="0.2">
      <c r="B2945" s="37"/>
      <c r="C2945" s="37"/>
    </row>
    <row r="2946" spans="2:3" x14ac:dyDescent="0.2">
      <c r="B2946" s="37"/>
      <c r="C2946" s="37"/>
    </row>
    <row r="2947" spans="2:3" x14ac:dyDescent="0.2">
      <c r="B2947" s="37"/>
      <c r="C2947" s="37"/>
    </row>
    <row r="2948" spans="2:3" x14ac:dyDescent="0.2">
      <c r="B2948" s="37"/>
      <c r="C2948" s="37"/>
    </row>
    <row r="2949" spans="2:3" x14ac:dyDescent="0.2">
      <c r="B2949" s="37"/>
      <c r="C2949" s="37"/>
    </row>
    <row r="2950" spans="2:3" x14ac:dyDescent="0.2">
      <c r="B2950" s="37"/>
      <c r="C2950" s="37"/>
    </row>
    <row r="2951" spans="2:3" x14ac:dyDescent="0.2">
      <c r="B2951" s="37"/>
      <c r="C2951" s="37"/>
    </row>
    <row r="2952" spans="2:3" x14ac:dyDescent="0.2">
      <c r="B2952" s="37"/>
      <c r="C2952" s="37"/>
    </row>
    <row r="2953" spans="2:3" x14ac:dyDescent="0.2">
      <c r="B2953" s="37"/>
      <c r="C2953" s="37"/>
    </row>
    <row r="2954" spans="2:3" x14ac:dyDescent="0.2">
      <c r="B2954" s="37"/>
      <c r="C2954" s="37"/>
    </row>
    <row r="2955" spans="2:3" x14ac:dyDescent="0.2">
      <c r="B2955" s="37"/>
      <c r="C2955" s="37"/>
    </row>
    <row r="2956" spans="2:3" x14ac:dyDescent="0.2">
      <c r="B2956" s="37"/>
      <c r="C2956" s="37"/>
    </row>
    <row r="2957" spans="2:3" x14ac:dyDescent="0.2">
      <c r="B2957" s="37"/>
      <c r="C2957" s="37"/>
    </row>
    <row r="2958" spans="2:3" x14ac:dyDescent="0.2">
      <c r="B2958" s="37"/>
      <c r="C2958" s="37"/>
    </row>
    <row r="2959" spans="2:3" x14ac:dyDescent="0.2">
      <c r="B2959" s="37"/>
      <c r="C2959" s="37"/>
    </row>
    <row r="2960" spans="2:3" x14ac:dyDescent="0.2">
      <c r="B2960" s="37"/>
      <c r="C2960" s="37"/>
    </row>
    <row r="2961" spans="2:3" x14ac:dyDescent="0.2">
      <c r="B2961" s="37"/>
      <c r="C2961" s="37"/>
    </row>
    <row r="2962" spans="2:3" x14ac:dyDescent="0.2">
      <c r="B2962" s="37"/>
      <c r="C2962" s="37"/>
    </row>
    <row r="2963" spans="2:3" x14ac:dyDescent="0.2">
      <c r="B2963" s="37"/>
      <c r="C2963" s="37"/>
    </row>
    <row r="2964" spans="2:3" x14ac:dyDescent="0.2">
      <c r="B2964" s="37"/>
      <c r="C2964" s="37"/>
    </row>
    <row r="2965" spans="2:3" x14ac:dyDescent="0.2">
      <c r="B2965" s="37"/>
      <c r="C2965" s="37"/>
    </row>
    <row r="2966" spans="2:3" x14ac:dyDescent="0.2">
      <c r="B2966" s="37"/>
      <c r="C2966" s="37"/>
    </row>
    <row r="2967" spans="2:3" x14ac:dyDescent="0.2">
      <c r="B2967" s="37"/>
      <c r="C2967" s="37"/>
    </row>
    <row r="2968" spans="2:3" x14ac:dyDescent="0.2">
      <c r="B2968" s="37"/>
      <c r="C2968" s="37"/>
    </row>
    <row r="2969" spans="2:3" x14ac:dyDescent="0.2">
      <c r="B2969" s="37"/>
      <c r="C2969" s="37"/>
    </row>
    <row r="2970" spans="2:3" x14ac:dyDescent="0.2">
      <c r="B2970" s="37"/>
      <c r="C2970" s="37"/>
    </row>
    <row r="2971" spans="2:3" x14ac:dyDescent="0.2">
      <c r="B2971" s="37"/>
      <c r="C2971" s="37"/>
    </row>
    <row r="2972" spans="2:3" x14ac:dyDescent="0.2">
      <c r="B2972" s="37"/>
      <c r="C2972" s="37"/>
    </row>
    <row r="2973" spans="2:3" x14ac:dyDescent="0.2">
      <c r="B2973" s="37"/>
      <c r="C2973" s="37"/>
    </row>
    <row r="2974" spans="2:3" x14ac:dyDescent="0.2">
      <c r="B2974" s="37"/>
      <c r="C2974" s="37"/>
    </row>
    <row r="2975" spans="2:3" x14ac:dyDescent="0.2">
      <c r="B2975" s="37"/>
      <c r="C2975" s="37"/>
    </row>
    <row r="2976" spans="2:3" x14ac:dyDescent="0.2">
      <c r="B2976" s="37"/>
      <c r="C2976" s="37"/>
    </row>
    <row r="2977" spans="2:3" x14ac:dyDescent="0.2">
      <c r="B2977" s="37"/>
      <c r="C2977" s="37"/>
    </row>
    <row r="2978" spans="2:3" x14ac:dyDescent="0.2">
      <c r="B2978" s="37"/>
      <c r="C2978" s="37"/>
    </row>
    <row r="2979" spans="2:3" x14ac:dyDescent="0.2">
      <c r="B2979" s="37"/>
      <c r="C2979" s="37"/>
    </row>
    <row r="2980" spans="2:3" x14ac:dyDescent="0.2">
      <c r="B2980" s="37"/>
      <c r="C2980" s="37"/>
    </row>
    <row r="2981" spans="2:3" x14ac:dyDescent="0.2">
      <c r="B2981" s="37"/>
      <c r="C2981" s="37"/>
    </row>
    <row r="2982" spans="2:3" x14ac:dyDescent="0.2">
      <c r="B2982" s="37"/>
      <c r="C2982" s="37"/>
    </row>
    <row r="2983" spans="2:3" x14ac:dyDescent="0.2">
      <c r="B2983" s="37"/>
      <c r="C2983" s="37"/>
    </row>
    <row r="2984" spans="2:3" x14ac:dyDescent="0.2">
      <c r="B2984" s="37"/>
      <c r="C2984" s="37"/>
    </row>
    <row r="2985" spans="2:3" x14ac:dyDescent="0.2">
      <c r="B2985" s="37"/>
      <c r="C2985" s="37"/>
    </row>
    <row r="2986" spans="2:3" x14ac:dyDescent="0.2">
      <c r="B2986" s="37"/>
      <c r="C2986" s="37"/>
    </row>
    <row r="2987" spans="2:3" x14ac:dyDescent="0.2">
      <c r="B2987" s="37"/>
      <c r="C2987" s="37"/>
    </row>
    <row r="2988" spans="2:3" x14ac:dyDescent="0.2">
      <c r="B2988" s="37"/>
      <c r="C2988" s="37"/>
    </row>
    <row r="2989" spans="2:3" x14ac:dyDescent="0.2">
      <c r="B2989" s="37"/>
      <c r="C2989" s="37"/>
    </row>
    <row r="2990" spans="2:3" x14ac:dyDescent="0.2">
      <c r="B2990" s="37"/>
      <c r="C2990" s="37"/>
    </row>
    <row r="2991" spans="2:3" x14ac:dyDescent="0.2">
      <c r="B2991" s="37"/>
      <c r="C2991" s="37"/>
    </row>
    <row r="2992" spans="2:3" x14ac:dyDescent="0.2">
      <c r="B2992" s="37"/>
      <c r="C2992" s="37"/>
    </row>
    <row r="2993" spans="2:3" x14ac:dyDescent="0.2">
      <c r="B2993" s="37"/>
      <c r="C2993" s="37"/>
    </row>
    <row r="2994" spans="2:3" x14ac:dyDescent="0.2">
      <c r="B2994" s="37"/>
      <c r="C2994" s="37"/>
    </row>
    <row r="2995" spans="2:3" x14ac:dyDescent="0.2">
      <c r="B2995" s="37"/>
      <c r="C2995" s="37"/>
    </row>
    <row r="2996" spans="2:3" x14ac:dyDescent="0.2">
      <c r="B2996" s="37"/>
      <c r="C2996" s="37"/>
    </row>
    <row r="2997" spans="2:3" x14ac:dyDescent="0.2">
      <c r="B2997" s="37"/>
      <c r="C2997" s="37"/>
    </row>
    <row r="2998" spans="2:3" x14ac:dyDescent="0.2">
      <c r="B2998" s="37"/>
      <c r="C2998" s="37"/>
    </row>
    <row r="2999" spans="2:3" x14ac:dyDescent="0.2">
      <c r="B2999" s="37"/>
      <c r="C2999" s="37"/>
    </row>
    <row r="3000" spans="2:3" x14ac:dyDescent="0.2">
      <c r="B3000" s="37"/>
      <c r="C3000" s="37"/>
    </row>
    <row r="3001" spans="2:3" x14ac:dyDescent="0.2">
      <c r="B3001" s="37"/>
      <c r="C3001" s="37"/>
    </row>
    <row r="3002" spans="2:3" x14ac:dyDescent="0.2">
      <c r="B3002" s="37"/>
      <c r="C3002" s="37"/>
    </row>
    <row r="3003" spans="2:3" x14ac:dyDescent="0.2">
      <c r="B3003" s="37"/>
      <c r="C3003" s="37"/>
    </row>
    <row r="3004" spans="2:3" x14ac:dyDescent="0.2">
      <c r="B3004" s="37"/>
      <c r="C3004" s="37"/>
    </row>
    <row r="3005" spans="2:3" x14ac:dyDescent="0.2">
      <c r="B3005" s="37"/>
      <c r="C3005" s="37"/>
    </row>
    <row r="3006" spans="2:3" x14ac:dyDescent="0.2">
      <c r="B3006" s="37"/>
      <c r="C3006" s="37"/>
    </row>
    <row r="3007" spans="2:3" x14ac:dyDescent="0.2">
      <c r="B3007" s="37"/>
      <c r="C3007" s="37"/>
    </row>
    <row r="3008" spans="2:3" x14ac:dyDescent="0.2">
      <c r="B3008" s="37"/>
      <c r="C3008" s="37"/>
    </row>
    <row r="3009" spans="2:3" x14ac:dyDescent="0.2">
      <c r="B3009" s="37"/>
      <c r="C3009" s="37"/>
    </row>
    <row r="3010" spans="2:3" x14ac:dyDescent="0.2">
      <c r="B3010" s="37"/>
      <c r="C3010" s="37"/>
    </row>
    <row r="3011" spans="2:3" x14ac:dyDescent="0.2">
      <c r="B3011" s="37"/>
      <c r="C3011" s="37"/>
    </row>
    <row r="3012" spans="2:3" x14ac:dyDescent="0.2">
      <c r="B3012" s="37"/>
      <c r="C3012" s="37"/>
    </row>
    <row r="3013" spans="2:3" x14ac:dyDescent="0.2">
      <c r="B3013" s="37"/>
      <c r="C3013" s="37"/>
    </row>
    <row r="3014" spans="2:3" x14ac:dyDescent="0.2">
      <c r="B3014" s="37"/>
      <c r="C3014" s="37"/>
    </row>
    <row r="3015" spans="2:3" x14ac:dyDescent="0.2">
      <c r="B3015" s="37"/>
      <c r="C3015" s="37"/>
    </row>
    <row r="3016" spans="2:3" x14ac:dyDescent="0.2">
      <c r="B3016" s="37"/>
      <c r="C3016" s="37"/>
    </row>
    <row r="3017" spans="2:3" x14ac:dyDescent="0.2">
      <c r="B3017" s="37"/>
      <c r="C3017" s="37"/>
    </row>
    <row r="3018" spans="2:3" x14ac:dyDescent="0.2">
      <c r="B3018" s="37"/>
      <c r="C3018" s="37"/>
    </row>
    <row r="3019" spans="2:3" x14ac:dyDescent="0.2">
      <c r="B3019" s="37"/>
      <c r="C3019" s="37"/>
    </row>
    <row r="3020" spans="2:3" x14ac:dyDescent="0.2">
      <c r="B3020" s="37"/>
      <c r="C3020" s="37"/>
    </row>
    <row r="3021" spans="2:3" x14ac:dyDescent="0.2">
      <c r="B3021" s="37"/>
      <c r="C3021" s="37"/>
    </row>
    <row r="3022" spans="2:3" x14ac:dyDescent="0.2">
      <c r="B3022" s="37"/>
      <c r="C3022" s="37"/>
    </row>
    <row r="3023" spans="2:3" x14ac:dyDescent="0.2">
      <c r="B3023" s="37"/>
      <c r="C3023" s="37"/>
    </row>
    <row r="3024" spans="2:3" x14ac:dyDescent="0.2">
      <c r="B3024" s="37"/>
      <c r="C3024" s="37"/>
    </row>
    <row r="3025" spans="2:3" x14ac:dyDescent="0.2">
      <c r="B3025" s="37"/>
      <c r="C3025" s="37"/>
    </row>
    <row r="3026" spans="2:3" x14ac:dyDescent="0.2">
      <c r="B3026" s="37"/>
      <c r="C3026" s="37"/>
    </row>
    <row r="3027" spans="2:3" x14ac:dyDescent="0.2">
      <c r="B3027" s="37"/>
      <c r="C3027" s="37"/>
    </row>
    <row r="3028" spans="2:3" x14ac:dyDescent="0.2">
      <c r="B3028" s="37"/>
      <c r="C3028" s="37"/>
    </row>
    <row r="3029" spans="2:3" x14ac:dyDescent="0.2">
      <c r="B3029" s="37"/>
      <c r="C3029" s="37"/>
    </row>
    <row r="3030" spans="2:3" x14ac:dyDescent="0.2">
      <c r="B3030" s="37"/>
      <c r="C3030" s="37"/>
    </row>
    <row r="3031" spans="2:3" x14ac:dyDescent="0.2">
      <c r="B3031" s="37"/>
      <c r="C3031" s="37"/>
    </row>
    <row r="3032" spans="2:3" x14ac:dyDescent="0.2">
      <c r="B3032" s="37"/>
      <c r="C3032" s="37"/>
    </row>
    <row r="3033" spans="2:3" x14ac:dyDescent="0.2">
      <c r="B3033" s="37"/>
      <c r="C3033" s="37"/>
    </row>
    <row r="3034" spans="2:3" x14ac:dyDescent="0.2">
      <c r="B3034" s="37"/>
      <c r="C3034" s="37"/>
    </row>
    <row r="3035" spans="2:3" x14ac:dyDescent="0.2">
      <c r="B3035" s="37"/>
      <c r="C3035" s="37"/>
    </row>
    <row r="3036" spans="2:3" x14ac:dyDescent="0.2">
      <c r="B3036" s="37"/>
      <c r="C3036" s="37"/>
    </row>
    <row r="3037" spans="2:3" x14ac:dyDescent="0.2">
      <c r="B3037" s="37"/>
      <c r="C3037" s="37"/>
    </row>
    <row r="3038" spans="2:3" x14ac:dyDescent="0.2">
      <c r="B3038" s="37"/>
      <c r="C3038" s="37"/>
    </row>
    <row r="3039" spans="2:3" x14ac:dyDescent="0.2">
      <c r="B3039" s="37"/>
      <c r="C3039" s="37"/>
    </row>
    <row r="3040" spans="2:3" x14ac:dyDescent="0.2">
      <c r="B3040" s="37"/>
      <c r="C3040" s="37"/>
    </row>
    <row r="3041" spans="2:3" x14ac:dyDescent="0.2">
      <c r="B3041" s="37"/>
      <c r="C3041" s="37"/>
    </row>
    <row r="3042" spans="2:3" x14ac:dyDescent="0.2">
      <c r="B3042" s="37"/>
      <c r="C3042" s="37"/>
    </row>
    <row r="3043" spans="2:3" x14ac:dyDescent="0.2">
      <c r="B3043" s="37"/>
      <c r="C3043" s="37"/>
    </row>
    <row r="3044" spans="2:3" x14ac:dyDescent="0.2">
      <c r="B3044" s="37"/>
      <c r="C3044" s="37"/>
    </row>
    <row r="3045" spans="2:3" x14ac:dyDescent="0.2">
      <c r="B3045" s="37"/>
      <c r="C3045" s="37"/>
    </row>
    <row r="3046" spans="2:3" x14ac:dyDescent="0.2">
      <c r="B3046" s="37"/>
      <c r="C3046" s="37"/>
    </row>
    <row r="3047" spans="2:3" x14ac:dyDescent="0.2">
      <c r="B3047" s="37"/>
      <c r="C3047" s="37"/>
    </row>
    <row r="3048" spans="2:3" x14ac:dyDescent="0.2">
      <c r="B3048" s="37"/>
      <c r="C3048" s="37"/>
    </row>
    <row r="3049" spans="2:3" x14ac:dyDescent="0.2">
      <c r="B3049" s="37"/>
      <c r="C3049" s="37"/>
    </row>
    <row r="3050" spans="2:3" x14ac:dyDescent="0.2">
      <c r="B3050" s="37"/>
      <c r="C3050" s="37"/>
    </row>
    <row r="3051" spans="2:3" x14ac:dyDescent="0.2">
      <c r="B3051" s="37"/>
      <c r="C3051" s="37"/>
    </row>
    <row r="3052" spans="2:3" x14ac:dyDescent="0.2">
      <c r="B3052" s="37"/>
      <c r="C3052" s="37"/>
    </row>
    <row r="3053" spans="2:3" x14ac:dyDescent="0.2">
      <c r="B3053" s="37"/>
      <c r="C3053" s="37"/>
    </row>
    <row r="3054" spans="2:3" x14ac:dyDescent="0.2">
      <c r="B3054" s="37"/>
      <c r="C3054" s="37"/>
    </row>
    <row r="3055" spans="2:3" x14ac:dyDescent="0.2">
      <c r="B3055" s="37"/>
      <c r="C3055" s="37"/>
    </row>
    <row r="3056" spans="2:3" x14ac:dyDescent="0.2">
      <c r="B3056" s="37"/>
      <c r="C3056" s="37"/>
    </row>
    <row r="3057" spans="2:3" x14ac:dyDescent="0.2">
      <c r="B3057" s="37"/>
      <c r="C3057" s="37"/>
    </row>
    <row r="3058" spans="2:3" x14ac:dyDescent="0.2">
      <c r="B3058" s="37"/>
      <c r="C3058" s="37"/>
    </row>
    <row r="3059" spans="2:3" x14ac:dyDescent="0.2">
      <c r="B3059" s="37"/>
      <c r="C3059" s="37"/>
    </row>
    <row r="3060" spans="2:3" x14ac:dyDescent="0.2">
      <c r="B3060" s="37"/>
      <c r="C3060" s="37"/>
    </row>
    <row r="3061" spans="2:3" x14ac:dyDescent="0.2">
      <c r="B3061" s="37"/>
      <c r="C3061" s="37"/>
    </row>
    <row r="3062" spans="2:3" x14ac:dyDescent="0.2">
      <c r="B3062" s="37"/>
      <c r="C3062" s="37"/>
    </row>
    <row r="3063" spans="2:3" x14ac:dyDescent="0.2">
      <c r="B3063" s="37"/>
      <c r="C3063" s="37"/>
    </row>
    <row r="3064" spans="2:3" x14ac:dyDescent="0.2">
      <c r="B3064" s="37"/>
      <c r="C3064" s="37"/>
    </row>
    <row r="3065" spans="2:3" x14ac:dyDescent="0.2">
      <c r="B3065" s="37"/>
      <c r="C3065" s="37"/>
    </row>
    <row r="3066" spans="2:3" x14ac:dyDescent="0.2">
      <c r="B3066" s="37"/>
      <c r="C3066" s="37"/>
    </row>
    <row r="3067" spans="2:3" x14ac:dyDescent="0.2">
      <c r="B3067" s="37"/>
      <c r="C3067" s="37"/>
    </row>
    <row r="3068" spans="2:3" x14ac:dyDescent="0.2">
      <c r="B3068" s="37"/>
      <c r="C3068" s="37"/>
    </row>
    <row r="3069" spans="2:3" x14ac:dyDescent="0.2">
      <c r="B3069" s="37"/>
      <c r="C3069" s="37"/>
    </row>
    <row r="3070" spans="2:3" x14ac:dyDescent="0.2">
      <c r="B3070" s="37"/>
      <c r="C3070" s="37"/>
    </row>
    <row r="3071" spans="2:3" x14ac:dyDescent="0.2">
      <c r="B3071" s="37"/>
      <c r="C3071" s="37"/>
    </row>
    <row r="3072" spans="2:3" x14ac:dyDescent="0.2">
      <c r="B3072" s="37"/>
      <c r="C3072" s="37"/>
    </row>
    <row r="3073" spans="2:3" x14ac:dyDescent="0.2">
      <c r="B3073" s="37"/>
      <c r="C3073" s="37"/>
    </row>
    <row r="3074" spans="2:3" x14ac:dyDescent="0.2">
      <c r="B3074" s="37"/>
      <c r="C3074" s="37"/>
    </row>
    <row r="3075" spans="2:3" x14ac:dyDescent="0.2">
      <c r="B3075" s="37"/>
      <c r="C3075" s="37"/>
    </row>
    <row r="3076" spans="2:3" x14ac:dyDescent="0.2">
      <c r="B3076" s="37"/>
      <c r="C3076" s="37"/>
    </row>
    <row r="3077" spans="2:3" x14ac:dyDescent="0.2">
      <c r="B3077" s="37"/>
      <c r="C3077" s="37"/>
    </row>
    <row r="3078" spans="2:3" x14ac:dyDescent="0.2">
      <c r="B3078" s="37"/>
      <c r="C3078" s="37"/>
    </row>
    <row r="3079" spans="2:3" x14ac:dyDescent="0.2">
      <c r="B3079" s="37"/>
      <c r="C3079" s="37"/>
    </row>
    <row r="3080" spans="2:3" x14ac:dyDescent="0.2">
      <c r="B3080" s="37"/>
      <c r="C3080" s="37"/>
    </row>
    <row r="3081" spans="2:3" x14ac:dyDescent="0.2">
      <c r="B3081" s="37"/>
      <c r="C3081" s="37"/>
    </row>
    <row r="3082" spans="2:3" x14ac:dyDescent="0.2">
      <c r="B3082" s="37"/>
      <c r="C3082" s="37"/>
    </row>
    <row r="3083" spans="2:3" x14ac:dyDescent="0.2">
      <c r="B3083" s="37"/>
      <c r="C3083" s="37"/>
    </row>
    <row r="3084" spans="2:3" x14ac:dyDescent="0.2">
      <c r="B3084" s="37"/>
      <c r="C3084" s="37"/>
    </row>
    <row r="3085" spans="2:3" x14ac:dyDescent="0.2">
      <c r="B3085" s="37"/>
      <c r="C3085" s="37"/>
    </row>
    <row r="3086" spans="2:3" x14ac:dyDescent="0.2">
      <c r="B3086" s="37"/>
      <c r="C3086" s="37"/>
    </row>
    <row r="3087" spans="2:3" x14ac:dyDescent="0.2">
      <c r="B3087" s="37"/>
      <c r="C3087" s="37"/>
    </row>
    <row r="3088" spans="2:3" x14ac:dyDescent="0.2">
      <c r="B3088" s="37"/>
      <c r="C3088" s="37"/>
    </row>
    <row r="3089" spans="2:3" x14ac:dyDescent="0.2">
      <c r="B3089" s="37"/>
      <c r="C3089" s="37"/>
    </row>
    <row r="3090" spans="2:3" x14ac:dyDescent="0.2">
      <c r="B3090" s="37"/>
      <c r="C3090" s="37"/>
    </row>
    <row r="3091" spans="2:3" x14ac:dyDescent="0.2">
      <c r="B3091" s="37"/>
      <c r="C3091" s="37"/>
    </row>
    <row r="3092" spans="2:3" x14ac:dyDescent="0.2">
      <c r="B3092" s="37"/>
      <c r="C3092" s="37"/>
    </row>
    <row r="3093" spans="2:3" x14ac:dyDescent="0.2">
      <c r="B3093" s="37"/>
      <c r="C3093" s="37"/>
    </row>
    <row r="3094" spans="2:3" x14ac:dyDescent="0.2">
      <c r="B3094" s="37"/>
      <c r="C3094" s="37"/>
    </row>
    <row r="3095" spans="2:3" x14ac:dyDescent="0.2">
      <c r="B3095" s="37"/>
      <c r="C3095" s="37"/>
    </row>
    <row r="3096" spans="2:3" x14ac:dyDescent="0.2">
      <c r="B3096" s="37"/>
      <c r="C3096" s="37"/>
    </row>
    <row r="3097" spans="2:3" x14ac:dyDescent="0.2">
      <c r="B3097" s="37"/>
      <c r="C3097" s="37"/>
    </row>
    <row r="3098" spans="2:3" x14ac:dyDescent="0.2">
      <c r="B3098" s="37"/>
      <c r="C3098" s="37"/>
    </row>
    <row r="3099" spans="2:3" x14ac:dyDescent="0.2">
      <c r="B3099" s="37"/>
      <c r="C3099" s="37"/>
    </row>
    <row r="3100" spans="2:3" x14ac:dyDescent="0.2">
      <c r="B3100" s="37"/>
      <c r="C3100" s="37"/>
    </row>
    <row r="3101" spans="2:3" x14ac:dyDescent="0.2">
      <c r="B3101" s="37"/>
      <c r="C3101" s="37"/>
    </row>
    <row r="3102" spans="2:3" x14ac:dyDescent="0.2">
      <c r="B3102" s="37"/>
      <c r="C3102" s="37"/>
    </row>
    <row r="3103" spans="2:3" x14ac:dyDescent="0.2">
      <c r="B3103" s="37"/>
      <c r="C3103" s="37"/>
    </row>
    <row r="3104" spans="2:3" x14ac:dyDescent="0.2">
      <c r="B3104" s="37"/>
      <c r="C3104" s="37"/>
    </row>
    <row r="3105" spans="2:3" x14ac:dyDescent="0.2">
      <c r="B3105" s="37"/>
      <c r="C3105" s="37"/>
    </row>
    <row r="3106" spans="2:3" x14ac:dyDescent="0.2">
      <c r="B3106" s="37"/>
      <c r="C3106" s="37"/>
    </row>
    <row r="3107" spans="2:3" x14ac:dyDescent="0.2">
      <c r="B3107" s="37"/>
      <c r="C3107" s="37"/>
    </row>
    <row r="3108" spans="2:3" x14ac:dyDescent="0.2">
      <c r="B3108" s="37"/>
      <c r="C3108" s="37"/>
    </row>
    <row r="3109" spans="2:3" x14ac:dyDescent="0.2">
      <c r="B3109" s="37"/>
      <c r="C3109" s="37"/>
    </row>
    <row r="3110" spans="2:3" x14ac:dyDescent="0.2">
      <c r="B3110" s="37"/>
      <c r="C3110" s="37"/>
    </row>
    <row r="3111" spans="2:3" x14ac:dyDescent="0.2">
      <c r="B3111" s="37"/>
      <c r="C3111" s="37"/>
    </row>
    <row r="3112" spans="2:3" x14ac:dyDescent="0.2">
      <c r="B3112" s="37"/>
      <c r="C3112" s="37"/>
    </row>
    <row r="3113" spans="2:3" x14ac:dyDescent="0.2">
      <c r="B3113" s="37"/>
      <c r="C3113" s="37"/>
    </row>
    <row r="3114" spans="2:3" x14ac:dyDescent="0.2">
      <c r="B3114" s="37"/>
      <c r="C3114" s="37"/>
    </row>
    <row r="3115" spans="2:3" x14ac:dyDescent="0.2">
      <c r="B3115" s="37"/>
      <c r="C3115" s="37"/>
    </row>
    <row r="3116" spans="2:3" x14ac:dyDescent="0.2">
      <c r="B3116" s="37"/>
      <c r="C3116" s="37"/>
    </row>
    <row r="3117" spans="2:3" x14ac:dyDescent="0.2">
      <c r="B3117" s="37"/>
      <c r="C3117" s="37"/>
    </row>
    <row r="3118" spans="2:3" x14ac:dyDescent="0.2">
      <c r="B3118" s="37"/>
      <c r="C3118" s="37"/>
    </row>
    <row r="3119" spans="2:3" x14ac:dyDescent="0.2">
      <c r="B3119" s="37"/>
      <c r="C3119" s="37"/>
    </row>
    <row r="3120" spans="2:3" x14ac:dyDescent="0.2">
      <c r="B3120" s="37"/>
      <c r="C3120" s="37"/>
    </row>
    <row r="3121" spans="2:3" x14ac:dyDescent="0.2">
      <c r="B3121" s="37"/>
      <c r="C3121" s="37"/>
    </row>
    <row r="3122" spans="2:3" x14ac:dyDescent="0.2">
      <c r="B3122" s="37"/>
      <c r="C3122" s="37"/>
    </row>
    <row r="3123" spans="2:3" x14ac:dyDescent="0.2">
      <c r="B3123" s="37"/>
      <c r="C3123" s="37"/>
    </row>
    <row r="3124" spans="2:3" x14ac:dyDescent="0.2">
      <c r="B3124" s="37"/>
      <c r="C3124" s="37"/>
    </row>
    <row r="3125" spans="2:3" x14ac:dyDescent="0.2">
      <c r="B3125" s="37"/>
      <c r="C3125" s="37"/>
    </row>
    <row r="3126" spans="2:3" x14ac:dyDescent="0.2">
      <c r="B3126" s="37"/>
      <c r="C3126" s="37"/>
    </row>
    <row r="3127" spans="2:3" x14ac:dyDescent="0.2">
      <c r="B3127" s="37"/>
      <c r="C3127" s="37"/>
    </row>
    <row r="3128" spans="2:3" x14ac:dyDescent="0.2">
      <c r="B3128" s="37"/>
      <c r="C3128" s="37"/>
    </row>
    <row r="3129" spans="2:3" x14ac:dyDescent="0.2">
      <c r="B3129" s="37"/>
      <c r="C3129" s="37"/>
    </row>
    <row r="3130" spans="2:3" x14ac:dyDescent="0.2">
      <c r="B3130" s="37"/>
      <c r="C3130" s="37"/>
    </row>
    <row r="3131" spans="2:3" x14ac:dyDescent="0.2">
      <c r="B3131" s="37"/>
      <c r="C3131" s="37"/>
    </row>
    <row r="3132" spans="2:3" x14ac:dyDescent="0.2">
      <c r="B3132" s="37"/>
      <c r="C3132" s="37"/>
    </row>
    <row r="3133" spans="2:3" x14ac:dyDescent="0.2">
      <c r="B3133" s="37"/>
      <c r="C3133" s="37"/>
    </row>
    <row r="3134" spans="2:3" x14ac:dyDescent="0.2">
      <c r="B3134" s="37"/>
      <c r="C3134" s="37"/>
    </row>
    <row r="3135" spans="2:3" x14ac:dyDescent="0.2">
      <c r="B3135" s="37"/>
      <c r="C3135" s="37"/>
    </row>
    <row r="3136" spans="2:3" x14ac:dyDescent="0.2">
      <c r="B3136" s="37"/>
      <c r="C3136" s="37"/>
    </row>
    <row r="3137" spans="2:3" x14ac:dyDescent="0.2">
      <c r="B3137" s="37"/>
      <c r="C3137" s="37"/>
    </row>
    <row r="3138" spans="2:3" x14ac:dyDescent="0.2">
      <c r="B3138" s="37"/>
      <c r="C3138" s="37"/>
    </row>
    <row r="3139" spans="2:3" x14ac:dyDescent="0.2">
      <c r="B3139" s="37"/>
      <c r="C3139" s="37"/>
    </row>
    <row r="3140" spans="2:3" x14ac:dyDescent="0.2">
      <c r="B3140" s="37"/>
      <c r="C3140" s="37"/>
    </row>
    <row r="3141" spans="2:3" x14ac:dyDescent="0.2">
      <c r="B3141" s="37"/>
      <c r="C3141" s="37"/>
    </row>
    <row r="3142" spans="2:3" x14ac:dyDescent="0.2">
      <c r="B3142" s="37"/>
      <c r="C3142" s="37"/>
    </row>
    <row r="3143" spans="2:3" x14ac:dyDescent="0.2">
      <c r="B3143" s="37"/>
      <c r="C3143" s="37"/>
    </row>
    <row r="3144" spans="2:3" x14ac:dyDescent="0.2">
      <c r="B3144" s="37"/>
      <c r="C3144" s="37"/>
    </row>
    <row r="3145" spans="2:3" x14ac:dyDescent="0.2">
      <c r="B3145" s="37"/>
      <c r="C3145" s="37"/>
    </row>
    <row r="3146" spans="2:3" x14ac:dyDescent="0.2">
      <c r="B3146" s="37"/>
      <c r="C3146" s="37"/>
    </row>
    <row r="3147" spans="2:3" x14ac:dyDescent="0.2">
      <c r="B3147" s="37"/>
      <c r="C3147" s="37"/>
    </row>
    <row r="3148" spans="2:3" x14ac:dyDescent="0.2">
      <c r="B3148" s="37"/>
      <c r="C3148" s="37"/>
    </row>
    <row r="3149" spans="2:3" x14ac:dyDescent="0.2">
      <c r="B3149" s="37"/>
      <c r="C3149" s="37"/>
    </row>
    <row r="3150" spans="2:3" x14ac:dyDescent="0.2">
      <c r="B3150" s="37"/>
      <c r="C3150" s="37"/>
    </row>
    <row r="3151" spans="2:3" x14ac:dyDescent="0.2">
      <c r="B3151" s="37"/>
      <c r="C3151" s="37"/>
    </row>
    <row r="3152" spans="2:3" x14ac:dyDescent="0.2">
      <c r="B3152" s="37"/>
      <c r="C3152" s="37"/>
    </row>
    <row r="3153" spans="2:3" x14ac:dyDescent="0.2">
      <c r="B3153" s="37"/>
      <c r="C3153" s="37"/>
    </row>
    <row r="3154" spans="2:3" x14ac:dyDescent="0.2">
      <c r="B3154" s="37"/>
      <c r="C3154" s="37"/>
    </row>
    <row r="3155" spans="2:3" x14ac:dyDescent="0.2">
      <c r="B3155" s="37"/>
      <c r="C3155" s="37"/>
    </row>
    <row r="3156" spans="2:3" x14ac:dyDescent="0.2">
      <c r="B3156" s="37"/>
      <c r="C3156" s="37"/>
    </row>
    <row r="3157" spans="2:3" x14ac:dyDescent="0.2">
      <c r="B3157" s="37"/>
      <c r="C3157" s="37"/>
    </row>
    <row r="3158" spans="2:3" x14ac:dyDescent="0.2">
      <c r="B3158" s="37"/>
      <c r="C3158" s="37"/>
    </row>
    <row r="3159" spans="2:3" x14ac:dyDescent="0.2">
      <c r="B3159" s="37"/>
      <c r="C3159" s="37"/>
    </row>
    <row r="3160" spans="2:3" x14ac:dyDescent="0.2">
      <c r="B3160" s="37"/>
      <c r="C3160" s="37"/>
    </row>
    <row r="3161" spans="2:3" x14ac:dyDescent="0.2">
      <c r="B3161" s="37"/>
      <c r="C3161" s="37"/>
    </row>
    <row r="3162" spans="2:3" x14ac:dyDescent="0.2">
      <c r="B3162" s="37"/>
      <c r="C3162" s="37"/>
    </row>
    <row r="3163" spans="2:3" x14ac:dyDescent="0.2">
      <c r="B3163" s="37"/>
      <c r="C3163" s="37"/>
    </row>
    <row r="3164" spans="2:3" x14ac:dyDescent="0.2">
      <c r="B3164" s="37"/>
      <c r="C3164" s="37"/>
    </row>
    <row r="3165" spans="2:3" x14ac:dyDescent="0.2">
      <c r="B3165" s="37"/>
      <c r="C3165" s="37"/>
    </row>
    <row r="3166" spans="2:3" x14ac:dyDescent="0.2">
      <c r="B3166" s="37"/>
      <c r="C3166" s="37"/>
    </row>
    <row r="3167" spans="2:3" x14ac:dyDescent="0.2">
      <c r="B3167" s="37"/>
      <c r="C3167" s="37"/>
    </row>
    <row r="3168" spans="2:3" x14ac:dyDescent="0.2">
      <c r="B3168" s="37"/>
      <c r="C3168" s="37"/>
    </row>
    <row r="3169" spans="2:3" x14ac:dyDescent="0.2">
      <c r="B3169" s="37"/>
      <c r="C3169" s="37"/>
    </row>
    <row r="3170" spans="2:3" x14ac:dyDescent="0.2">
      <c r="B3170" s="37"/>
      <c r="C3170" s="37"/>
    </row>
    <row r="3171" spans="2:3" x14ac:dyDescent="0.2">
      <c r="B3171" s="37"/>
      <c r="C3171" s="37"/>
    </row>
    <row r="3172" spans="2:3" x14ac:dyDescent="0.2">
      <c r="B3172" s="37"/>
      <c r="C3172" s="37"/>
    </row>
    <row r="3173" spans="2:3" x14ac:dyDescent="0.2">
      <c r="B3173" s="37"/>
      <c r="C3173" s="37"/>
    </row>
    <row r="3174" spans="2:3" x14ac:dyDescent="0.2">
      <c r="B3174" s="37"/>
      <c r="C3174" s="37"/>
    </row>
    <row r="3175" spans="2:3" x14ac:dyDescent="0.2">
      <c r="B3175" s="37"/>
      <c r="C3175" s="37"/>
    </row>
    <row r="3176" spans="2:3" x14ac:dyDescent="0.2">
      <c r="B3176" s="37"/>
      <c r="C3176" s="37"/>
    </row>
    <row r="3177" spans="2:3" x14ac:dyDescent="0.2">
      <c r="B3177" s="37"/>
      <c r="C3177" s="37"/>
    </row>
    <row r="3178" spans="2:3" x14ac:dyDescent="0.2">
      <c r="B3178" s="37"/>
      <c r="C3178" s="37"/>
    </row>
    <row r="3179" spans="2:3" x14ac:dyDescent="0.2">
      <c r="B3179" s="37"/>
      <c r="C3179" s="37"/>
    </row>
    <row r="3180" spans="2:3" x14ac:dyDescent="0.2">
      <c r="B3180" s="37"/>
      <c r="C3180" s="37"/>
    </row>
    <row r="3181" spans="2:3" x14ac:dyDescent="0.2">
      <c r="B3181" s="37"/>
      <c r="C3181" s="37"/>
    </row>
    <row r="3182" spans="2:3" x14ac:dyDescent="0.2">
      <c r="B3182" s="37"/>
      <c r="C3182" s="37"/>
    </row>
    <row r="3183" spans="2:3" x14ac:dyDescent="0.2">
      <c r="B3183" s="37"/>
      <c r="C3183" s="37"/>
    </row>
    <row r="3184" spans="2:3" x14ac:dyDescent="0.2">
      <c r="B3184" s="37"/>
      <c r="C3184" s="37"/>
    </row>
    <row r="3185" spans="2:3" x14ac:dyDescent="0.2">
      <c r="B3185" s="37"/>
      <c r="C3185" s="37"/>
    </row>
    <row r="3186" spans="2:3" x14ac:dyDescent="0.2">
      <c r="B3186" s="37"/>
      <c r="C3186" s="37"/>
    </row>
    <row r="3187" spans="2:3" x14ac:dyDescent="0.2">
      <c r="B3187" s="37"/>
      <c r="C3187" s="37"/>
    </row>
    <row r="3188" spans="2:3" x14ac:dyDescent="0.2">
      <c r="B3188" s="37"/>
      <c r="C3188" s="37"/>
    </row>
    <row r="3189" spans="2:3" x14ac:dyDescent="0.2">
      <c r="B3189" s="37"/>
      <c r="C3189" s="37"/>
    </row>
    <row r="3190" spans="2:3" x14ac:dyDescent="0.2">
      <c r="B3190" s="37"/>
      <c r="C3190" s="37"/>
    </row>
    <row r="3191" spans="2:3" x14ac:dyDescent="0.2">
      <c r="B3191" s="37"/>
      <c r="C3191" s="37"/>
    </row>
    <row r="3192" spans="2:3" x14ac:dyDescent="0.2">
      <c r="B3192" s="37"/>
      <c r="C3192" s="37"/>
    </row>
    <row r="3193" spans="2:3" x14ac:dyDescent="0.2">
      <c r="B3193" s="37"/>
      <c r="C3193" s="37"/>
    </row>
    <row r="3194" spans="2:3" x14ac:dyDescent="0.2">
      <c r="B3194" s="37"/>
      <c r="C3194" s="37"/>
    </row>
    <row r="3195" spans="2:3" x14ac:dyDescent="0.2">
      <c r="B3195" s="37"/>
      <c r="C3195" s="37"/>
    </row>
    <row r="3196" spans="2:3" x14ac:dyDescent="0.2">
      <c r="B3196" s="37"/>
      <c r="C3196" s="37"/>
    </row>
    <row r="3197" spans="2:3" x14ac:dyDescent="0.2">
      <c r="B3197" s="37"/>
      <c r="C3197" s="37"/>
    </row>
    <row r="3198" spans="2:3" x14ac:dyDescent="0.2">
      <c r="B3198" s="37"/>
      <c r="C3198" s="37"/>
    </row>
    <row r="3199" spans="2:3" x14ac:dyDescent="0.2">
      <c r="B3199" s="37"/>
      <c r="C3199" s="37"/>
    </row>
    <row r="3200" spans="2:3" x14ac:dyDescent="0.2">
      <c r="B3200" s="37"/>
      <c r="C3200" s="37"/>
    </row>
    <row r="3201" spans="2:3" x14ac:dyDescent="0.2">
      <c r="B3201" s="37"/>
      <c r="C3201" s="37"/>
    </row>
    <row r="3202" spans="2:3" x14ac:dyDescent="0.2">
      <c r="B3202" s="37"/>
      <c r="C3202" s="37"/>
    </row>
    <row r="3203" spans="2:3" x14ac:dyDescent="0.2">
      <c r="B3203" s="37"/>
      <c r="C3203" s="37"/>
    </row>
    <row r="3204" spans="2:3" x14ac:dyDescent="0.2">
      <c r="B3204" s="37"/>
      <c r="C3204" s="37"/>
    </row>
    <row r="3205" spans="2:3" x14ac:dyDescent="0.2">
      <c r="B3205" s="37"/>
      <c r="C3205" s="37"/>
    </row>
    <row r="3206" spans="2:3" x14ac:dyDescent="0.2">
      <c r="B3206" s="37"/>
      <c r="C3206" s="37"/>
    </row>
    <row r="3207" spans="2:3" x14ac:dyDescent="0.2">
      <c r="B3207" s="37"/>
      <c r="C3207" s="37"/>
    </row>
    <row r="3208" spans="2:3" x14ac:dyDescent="0.2">
      <c r="B3208" s="37"/>
      <c r="C3208" s="37"/>
    </row>
    <row r="3209" spans="2:3" x14ac:dyDescent="0.2">
      <c r="B3209" s="37"/>
      <c r="C3209" s="37"/>
    </row>
    <row r="3210" spans="2:3" x14ac:dyDescent="0.2">
      <c r="B3210" s="37"/>
      <c r="C3210" s="37"/>
    </row>
    <row r="3211" spans="2:3" x14ac:dyDescent="0.2">
      <c r="B3211" s="37"/>
      <c r="C3211" s="37"/>
    </row>
    <row r="3212" spans="2:3" x14ac:dyDescent="0.2">
      <c r="B3212" s="37"/>
      <c r="C3212" s="37"/>
    </row>
    <row r="3213" spans="2:3" x14ac:dyDescent="0.2">
      <c r="B3213" s="37"/>
      <c r="C3213" s="37"/>
    </row>
    <row r="3214" spans="2:3" x14ac:dyDescent="0.2">
      <c r="B3214" s="37"/>
      <c r="C3214" s="37"/>
    </row>
    <row r="3215" spans="2:3" x14ac:dyDescent="0.2">
      <c r="B3215" s="37"/>
      <c r="C3215" s="37"/>
    </row>
    <row r="3216" spans="2:3" x14ac:dyDescent="0.2">
      <c r="B3216" s="37"/>
      <c r="C3216" s="37"/>
    </row>
    <row r="3217" spans="2:3" x14ac:dyDescent="0.2">
      <c r="B3217" s="37"/>
      <c r="C3217" s="37"/>
    </row>
    <row r="3218" spans="2:3" x14ac:dyDescent="0.2">
      <c r="B3218" s="37"/>
      <c r="C3218" s="37"/>
    </row>
    <row r="3219" spans="2:3" x14ac:dyDescent="0.2">
      <c r="B3219" s="37"/>
      <c r="C3219" s="37"/>
    </row>
    <row r="3220" spans="2:3" x14ac:dyDescent="0.2">
      <c r="B3220" s="37"/>
      <c r="C3220" s="37"/>
    </row>
    <row r="3221" spans="2:3" x14ac:dyDescent="0.2">
      <c r="B3221" s="37"/>
      <c r="C3221" s="37"/>
    </row>
    <row r="3222" spans="2:3" x14ac:dyDescent="0.2">
      <c r="B3222" s="37"/>
      <c r="C3222" s="37"/>
    </row>
    <row r="3223" spans="2:3" x14ac:dyDescent="0.2">
      <c r="B3223" s="37"/>
      <c r="C3223" s="37"/>
    </row>
    <row r="3224" spans="2:3" x14ac:dyDescent="0.2">
      <c r="B3224" s="37"/>
      <c r="C3224" s="37"/>
    </row>
    <row r="3225" spans="2:3" x14ac:dyDescent="0.2">
      <c r="B3225" s="37"/>
      <c r="C3225" s="37"/>
    </row>
    <row r="3226" spans="2:3" x14ac:dyDescent="0.2">
      <c r="B3226" s="37"/>
      <c r="C3226" s="37"/>
    </row>
    <row r="3227" spans="2:3" x14ac:dyDescent="0.2">
      <c r="B3227" s="37"/>
      <c r="C3227" s="37"/>
    </row>
    <row r="3228" spans="2:3" x14ac:dyDescent="0.2">
      <c r="B3228" s="37"/>
      <c r="C3228" s="37"/>
    </row>
    <row r="3229" spans="2:3" x14ac:dyDescent="0.2">
      <c r="B3229" s="37"/>
      <c r="C3229" s="37"/>
    </row>
    <row r="3230" spans="2:3" x14ac:dyDescent="0.2">
      <c r="B3230" s="37"/>
      <c r="C3230" s="37"/>
    </row>
    <row r="3231" spans="2:3" x14ac:dyDescent="0.2">
      <c r="B3231" s="37"/>
      <c r="C3231" s="37"/>
    </row>
    <row r="3232" spans="2:3" x14ac:dyDescent="0.2">
      <c r="B3232" s="37"/>
      <c r="C3232" s="37"/>
    </row>
    <row r="3233" spans="2:3" x14ac:dyDescent="0.2">
      <c r="B3233" s="37"/>
      <c r="C3233" s="37"/>
    </row>
    <row r="3234" spans="2:3" x14ac:dyDescent="0.2">
      <c r="B3234" s="37"/>
      <c r="C3234" s="37"/>
    </row>
    <row r="3235" spans="2:3" x14ac:dyDescent="0.2">
      <c r="B3235" s="37"/>
      <c r="C3235" s="37"/>
    </row>
    <row r="3236" spans="2:3" x14ac:dyDescent="0.2">
      <c r="B3236" s="37"/>
      <c r="C3236" s="37"/>
    </row>
    <row r="3237" spans="2:3" x14ac:dyDescent="0.2">
      <c r="B3237" s="37"/>
      <c r="C3237" s="37"/>
    </row>
    <row r="3238" spans="2:3" x14ac:dyDescent="0.2">
      <c r="B3238" s="37"/>
      <c r="C3238" s="37"/>
    </row>
    <row r="3239" spans="2:3" x14ac:dyDescent="0.2">
      <c r="B3239" s="37"/>
      <c r="C3239" s="37"/>
    </row>
    <row r="3240" spans="2:3" x14ac:dyDescent="0.2">
      <c r="B3240" s="37"/>
      <c r="C3240" s="37"/>
    </row>
    <row r="3241" spans="2:3" x14ac:dyDescent="0.2">
      <c r="B3241" s="37"/>
      <c r="C3241" s="37"/>
    </row>
    <row r="3242" spans="2:3" x14ac:dyDescent="0.2">
      <c r="B3242" s="37"/>
      <c r="C3242" s="37"/>
    </row>
    <row r="3243" spans="2:3" x14ac:dyDescent="0.2">
      <c r="B3243" s="37"/>
      <c r="C3243" s="37"/>
    </row>
    <row r="3244" spans="2:3" x14ac:dyDescent="0.2">
      <c r="B3244" s="37"/>
      <c r="C3244" s="37"/>
    </row>
    <row r="3245" spans="2:3" x14ac:dyDescent="0.2">
      <c r="B3245" s="37"/>
      <c r="C3245" s="37"/>
    </row>
    <row r="3246" spans="2:3" x14ac:dyDescent="0.2">
      <c r="B3246" s="37"/>
      <c r="C3246" s="37"/>
    </row>
    <row r="3247" spans="2:3" x14ac:dyDescent="0.2">
      <c r="B3247" s="37"/>
      <c r="C3247" s="37"/>
    </row>
    <row r="3248" spans="2:3" x14ac:dyDescent="0.2">
      <c r="B3248" s="37"/>
      <c r="C3248" s="37"/>
    </row>
    <row r="3249" spans="2:3" x14ac:dyDescent="0.2">
      <c r="B3249" s="37"/>
      <c r="C3249" s="37"/>
    </row>
    <row r="3250" spans="2:3" x14ac:dyDescent="0.2">
      <c r="B3250" s="37"/>
      <c r="C3250" s="37"/>
    </row>
    <row r="3251" spans="2:3" x14ac:dyDescent="0.2">
      <c r="B3251" s="37"/>
      <c r="C3251" s="37"/>
    </row>
    <row r="3252" spans="2:3" x14ac:dyDescent="0.2">
      <c r="B3252" s="37"/>
      <c r="C3252" s="37"/>
    </row>
    <row r="3253" spans="2:3" x14ac:dyDescent="0.2">
      <c r="B3253" s="37"/>
      <c r="C3253" s="37"/>
    </row>
    <row r="3254" spans="2:3" x14ac:dyDescent="0.2">
      <c r="B3254" s="37"/>
      <c r="C3254" s="37"/>
    </row>
    <row r="3255" spans="2:3" x14ac:dyDescent="0.2">
      <c r="B3255" s="37"/>
      <c r="C3255" s="37"/>
    </row>
    <row r="3256" spans="2:3" x14ac:dyDescent="0.2">
      <c r="B3256" s="37"/>
      <c r="C3256" s="37"/>
    </row>
    <row r="3257" spans="2:3" x14ac:dyDescent="0.2">
      <c r="B3257" s="37"/>
      <c r="C3257" s="37"/>
    </row>
    <row r="3258" spans="2:3" x14ac:dyDescent="0.2">
      <c r="B3258" s="37"/>
      <c r="C3258" s="37"/>
    </row>
    <row r="3259" spans="2:3" x14ac:dyDescent="0.2">
      <c r="B3259" s="37"/>
      <c r="C3259" s="37"/>
    </row>
    <row r="3260" spans="2:3" x14ac:dyDescent="0.2">
      <c r="B3260" s="37"/>
      <c r="C3260" s="37"/>
    </row>
    <row r="3261" spans="2:3" x14ac:dyDescent="0.2">
      <c r="B3261" s="37"/>
      <c r="C3261" s="37"/>
    </row>
    <row r="3262" spans="2:3" x14ac:dyDescent="0.2">
      <c r="B3262" s="37"/>
      <c r="C3262" s="37"/>
    </row>
    <row r="3263" spans="2:3" x14ac:dyDescent="0.2">
      <c r="B3263" s="37"/>
      <c r="C3263" s="37"/>
    </row>
    <row r="3264" spans="2:3" x14ac:dyDescent="0.2">
      <c r="B3264" s="37"/>
      <c r="C3264" s="37"/>
    </row>
    <row r="3265" spans="2:3" x14ac:dyDescent="0.2">
      <c r="B3265" s="37"/>
      <c r="C3265" s="37"/>
    </row>
    <row r="3266" spans="2:3" x14ac:dyDescent="0.2">
      <c r="B3266" s="37"/>
      <c r="C3266" s="37"/>
    </row>
    <row r="3267" spans="2:3" x14ac:dyDescent="0.2">
      <c r="B3267" s="37"/>
      <c r="C3267" s="37"/>
    </row>
    <row r="3268" spans="2:3" x14ac:dyDescent="0.2">
      <c r="B3268" s="37"/>
      <c r="C3268" s="37"/>
    </row>
    <row r="3269" spans="2:3" x14ac:dyDescent="0.2">
      <c r="B3269" s="37"/>
      <c r="C3269" s="37"/>
    </row>
    <row r="3270" spans="2:3" x14ac:dyDescent="0.2">
      <c r="B3270" s="37"/>
      <c r="C3270" s="37"/>
    </row>
    <row r="3271" spans="2:3" x14ac:dyDescent="0.2">
      <c r="B3271" s="37"/>
      <c r="C3271" s="37"/>
    </row>
    <row r="3272" spans="2:3" x14ac:dyDescent="0.2">
      <c r="B3272" s="37"/>
      <c r="C3272" s="37"/>
    </row>
    <row r="3273" spans="2:3" x14ac:dyDescent="0.2">
      <c r="B3273" s="37"/>
      <c r="C3273" s="37"/>
    </row>
    <row r="3274" spans="2:3" x14ac:dyDescent="0.2">
      <c r="B3274" s="37"/>
      <c r="C3274" s="37"/>
    </row>
    <row r="3275" spans="2:3" x14ac:dyDescent="0.2">
      <c r="B3275" s="37"/>
      <c r="C3275" s="37"/>
    </row>
    <row r="3276" spans="2:3" x14ac:dyDescent="0.2">
      <c r="B3276" s="37"/>
      <c r="C3276" s="37"/>
    </row>
    <row r="3277" spans="2:3" x14ac:dyDescent="0.2">
      <c r="B3277" s="37"/>
      <c r="C3277" s="37"/>
    </row>
    <row r="3278" spans="2:3" x14ac:dyDescent="0.2">
      <c r="B3278" s="37"/>
      <c r="C3278" s="37"/>
    </row>
    <row r="3279" spans="2:3" x14ac:dyDescent="0.2">
      <c r="B3279" s="37"/>
      <c r="C3279" s="37"/>
    </row>
    <row r="3280" spans="2:3" x14ac:dyDescent="0.2">
      <c r="B3280" s="37"/>
      <c r="C3280" s="37"/>
    </row>
    <row r="3281" spans="2:3" x14ac:dyDescent="0.2">
      <c r="B3281" s="37"/>
      <c r="C3281" s="37"/>
    </row>
    <row r="3282" spans="2:3" x14ac:dyDescent="0.2">
      <c r="B3282" s="37"/>
      <c r="C3282" s="37"/>
    </row>
    <row r="3283" spans="2:3" x14ac:dyDescent="0.2">
      <c r="B3283" s="37"/>
      <c r="C3283" s="37"/>
    </row>
    <row r="3284" spans="2:3" x14ac:dyDescent="0.2">
      <c r="B3284" s="37"/>
      <c r="C3284" s="37"/>
    </row>
    <row r="3285" spans="2:3" x14ac:dyDescent="0.2">
      <c r="B3285" s="37"/>
      <c r="C3285" s="37"/>
    </row>
    <row r="3286" spans="2:3" x14ac:dyDescent="0.2">
      <c r="B3286" s="37"/>
      <c r="C3286" s="37"/>
    </row>
    <row r="3287" spans="2:3" x14ac:dyDescent="0.2">
      <c r="B3287" s="37"/>
      <c r="C3287" s="37"/>
    </row>
    <row r="3288" spans="2:3" x14ac:dyDescent="0.2">
      <c r="B3288" s="37"/>
      <c r="C3288" s="37"/>
    </row>
    <row r="3289" spans="2:3" x14ac:dyDescent="0.2">
      <c r="B3289" s="37"/>
      <c r="C3289" s="37"/>
    </row>
    <row r="3290" spans="2:3" x14ac:dyDescent="0.2">
      <c r="B3290" s="37"/>
      <c r="C3290" s="37"/>
    </row>
    <row r="3291" spans="2:3" x14ac:dyDescent="0.2">
      <c r="B3291" s="37"/>
      <c r="C3291" s="37"/>
    </row>
    <row r="3292" spans="2:3" x14ac:dyDescent="0.2">
      <c r="B3292" s="37"/>
      <c r="C3292" s="37"/>
    </row>
    <row r="3293" spans="2:3" x14ac:dyDescent="0.2">
      <c r="B3293" s="37"/>
      <c r="C3293" s="37"/>
    </row>
    <row r="3294" spans="2:3" x14ac:dyDescent="0.2">
      <c r="B3294" s="37"/>
      <c r="C3294" s="37"/>
    </row>
    <row r="3295" spans="2:3" x14ac:dyDescent="0.2">
      <c r="B3295" s="37"/>
      <c r="C3295" s="37"/>
    </row>
    <row r="3296" spans="2:3" x14ac:dyDescent="0.2">
      <c r="B3296" s="37"/>
      <c r="C3296" s="37"/>
    </row>
    <row r="3297" spans="2:3" x14ac:dyDescent="0.2">
      <c r="B3297" s="37"/>
      <c r="C3297" s="37"/>
    </row>
    <row r="3298" spans="2:3" x14ac:dyDescent="0.2">
      <c r="B3298" s="37"/>
      <c r="C3298" s="37"/>
    </row>
    <row r="3299" spans="2:3" x14ac:dyDescent="0.2">
      <c r="B3299" s="37"/>
      <c r="C3299" s="37"/>
    </row>
    <row r="3300" spans="2:3" x14ac:dyDescent="0.2">
      <c r="B3300" s="37"/>
      <c r="C3300" s="37"/>
    </row>
    <row r="3301" spans="2:3" x14ac:dyDescent="0.2">
      <c r="B3301" s="37"/>
      <c r="C3301" s="37"/>
    </row>
    <row r="3302" spans="2:3" x14ac:dyDescent="0.2">
      <c r="B3302" s="37"/>
      <c r="C3302" s="37"/>
    </row>
    <row r="3303" spans="2:3" x14ac:dyDescent="0.2">
      <c r="B3303" s="37"/>
      <c r="C3303" s="37"/>
    </row>
    <row r="3304" spans="2:3" x14ac:dyDescent="0.2">
      <c r="B3304" s="37"/>
      <c r="C3304" s="37"/>
    </row>
    <row r="3305" spans="2:3" x14ac:dyDescent="0.2">
      <c r="B3305" s="37"/>
      <c r="C3305" s="37"/>
    </row>
    <row r="3306" spans="2:3" x14ac:dyDescent="0.2">
      <c r="B3306" s="37"/>
      <c r="C3306" s="37"/>
    </row>
    <row r="3307" spans="2:3" x14ac:dyDescent="0.2">
      <c r="B3307" s="37"/>
      <c r="C3307" s="37"/>
    </row>
    <row r="3308" spans="2:3" x14ac:dyDescent="0.2">
      <c r="B3308" s="37"/>
      <c r="C3308" s="37"/>
    </row>
    <row r="3309" spans="2:3" x14ac:dyDescent="0.2">
      <c r="B3309" s="37"/>
      <c r="C3309" s="37"/>
    </row>
    <row r="3310" spans="2:3" x14ac:dyDescent="0.2">
      <c r="B3310" s="37"/>
      <c r="C3310" s="37"/>
    </row>
    <row r="3311" spans="2:3" x14ac:dyDescent="0.2">
      <c r="B3311" s="37"/>
      <c r="C3311" s="37"/>
    </row>
    <row r="3312" spans="2:3" x14ac:dyDescent="0.2">
      <c r="B3312" s="37"/>
      <c r="C3312" s="37"/>
    </row>
    <row r="3313" spans="2:3" x14ac:dyDescent="0.2">
      <c r="B3313" s="37"/>
      <c r="C3313" s="37"/>
    </row>
    <row r="3314" spans="2:3" x14ac:dyDescent="0.2">
      <c r="B3314" s="37"/>
      <c r="C3314" s="37"/>
    </row>
    <row r="3315" spans="2:3" x14ac:dyDescent="0.2">
      <c r="B3315" s="37"/>
      <c r="C3315" s="37"/>
    </row>
    <row r="3316" spans="2:3" x14ac:dyDescent="0.2">
      <c r="B3316" s="37"/>
      <c r="C3316" s="37"/>
    </row>
    <row r="3317" spans="2:3" x14ac:dyDescent="0.2">
      <c r="B3317" s="37"/>
      <c r="C3317" s="37"/>
    </row>
    <row r="3318" spans="2:3" x14ac:dyDescent="0.2">
      <c r="B3318" s="37"/>
      <c r="C3318" s="37"/>
    </row>
    <row r="3319" spans="2:3" x14ac:dyDescent="0.2">
      <c r="B3319" s="37"/>
      <c r="C3319" s="37"/>
    </row>
    <row r="3320" spans="2:3" x14ac:dyDescent="0.2">
      <c r="B3320" s="37"/>
      <c r="C3320" s="37"/>
    </row>
    <row r="3321" spans="2:3" x14ac:dyDescent="0.2">
      <c r="B3321" s="37"/>
      <c r="C3321" s="37"/>
    </row>
    <row r="3322" spans="2:3" x14ac:dyDescent="0.2">
      <c r="B3322" s="37"/>
      <c r="C3322" s="37"/>
    </row>
    <row r="3323" spans="2:3" x14ac:dyDescent="0.2">
      <c r="B3323" s="37"/>
      <c r="C3323" s="37"/>
    </row>
    <row r="3324" spans="2:3" x14ac:dyDescent="0.2">
      <c r="B3324" s="37"/>
      <c r="C3324" s="37"/>
    </row>
    <row r="3325" spans="2:3" x14ac:dyDescent="0.2">
      <c r="B3325" s="37"/>
      <c r="C3325" s="37"/>
    </row>
    <row r="3326" spans="2:3" x14ac:dyDescent="0.2">
      <c r="B3326" s="37"/>
      <c r="C3326" s="37"/>
    </row>
    <row r="3327" spans="2:3" x14ac:dyDescent="0.2">
      <c r="B3327" s="37"/>
      <c r="C3327" s="37"/>
    </row>
    <row r="3328" spans="2:3" x14ac:dyDescent="0.2">
      <c r="B3328" s="37"/>
      <c r="C3328" s="37"/>
    </row>
    <row r="3329" spans="2:3" x14ac:dyDescent="0.2">
      <c r="B3329" s="37"/>
      <c r="C3329" s="37"/>
    </row>
    <row r="3330" spans="2:3" x14ac:dyDescent="0.2">
      <c r="B3330" s="37"/>
      <c r="C3330" s="37"/>
    </row>
    <row r="3331" spans="2:3" x14ac:dyDescent="0.2">
      <c r="B3331" s="37"/>
      <c r="C3331" s="37"/>
    </row>
    <row r="3332" spans="2:3" x14ac:dyDescent="0.2">
      <c r="B3332" s="37"/>
      <c r="C3332" s="37"/>
    </row>
    <row r="3333" spans="2:3" x14ac:dyDescent="0.2">
      <c r="B3333" s="37"/>
      <c r="C3333" s="37"/>
    </row>
    <row r="3334" spans="2:3" x14ac:dyDescent="0.2">
      <c r="B3334" s="37"/>
      <c r="C3334" s="37"/>
    </row>
    <row r="3335" spans="2:3" x14ac:dyDescent="0.2">
      <c r="B3335" s="37"/>
      <c r="C3335" s="37"/>
    </row>
    <row r="3336" spans="2:3" x14ac:dyDescent="0.2">
      <c r="B3336" s="37"/>
      <c r="C3336" s="37"/>
    </row>
    <row r="3337" spans="2:3" x14ac:dyDescent="0.2">
      <c r="B3337" s="37"/>
      <c r="C3337" s="37"/>
    </row>
    <row r="3338" spans="2:3" x14ac:dyDescent="0.2">
      <c r="B3338" s="37"/>
      <c r="C3338" s="37"/>
    </row>
    <row r="3339" spans="2:3" x14ac:dyDescent="0.2">
      <c r="B3339" s="37"/>
      <c r="C3339" s="37"/>
    </row>
    <row r="3340" spans="2:3" x14ac:dyDescent="0.2">
      <c r="B3340" s="37"/>
      <c r="C3340" s="37"/>
    </row>
    <row r="3341" spans="2:3" x14ac:dyDescent="0.2">
      <c r="B3341" s="37"/>
      <c r="C3341" s="37"/>
    </row>
    <row r="3342" spans="2:3" x14ac:dyDescent="0.2">
      <c r="B3342" s="37"/>
      <c r="C3342" s="37"/>
    </row>
    <row r="3343" spans="2:3" x14ac:dyDescent="0.2">
      <c r="B3343" s="37"/>
      <c r="C3343" s="37"/>
    </row>
    <row r="3344" spans="2:3" x14ac:dyDescent="0.2">
      <c r="B3344" s="37"/>
      <c r="C3344" s="37"/>
    </row>
    <row r="3345" spans="2:3" x14ac:dyDescent="0.2">
      <c r="B3345" s="37"/>
      <c r="C3345" s="37"/>
    </row>
    <row r="3346" spans="2:3" x14ac:dyDescent="0.2">
      <c r="B3346" s="37"/>
      <c r="C3346" s="37"/>
    </row>
    <row r="3347" spans="2:3" x14ac:dyDescent="0.2">
      <c r="B3347" s="37"/>
      <c r="C3347" s="37"/>
    </row>
    <row r="3348" spans="2:3" x14ac:dyDescent="0.2">
      <c r="B3348" s="37"/>
      <c r="C3348" s="37"/>
    </row>
    <row r="3349" spans="2:3" x14ac:dyDescent="0.2">
      <c r="B3349" s="37"/>
      <c r="C3349" s="37"/>
    </row>
    <row r="3350" spans="2:3" x14ac:dyDescent="0.2">
      <c r="B3350" s="37"/>
      <c r="C3350" s="37"/>
    </row>
    <row r="3351" spans="2:3" x14ac:dyDescent="0.2">
      <c r="B3351" s="37"/>
      <c r="C3351" s="37"/>
    </row>
    <row r="3352" spans="2:3" x14ac:dyDescent="0.2">
      <c r="B3352" s="37"/>
      <c r="C3352" s="37"/>
    </row>
    <row r="3353" spans="2:3" x14ac:dyDescent="0.2">
      <c r="B3353" s="37"/>
      <c r="C3353" s="37"/>
    </row>
    <row r="3354" spans="2:3" x14ac:dyDescent="0.2">
      <c r="B3354" s="37"/>
      <c r="C3354" s="37"/>
    </row>
    <row r="3355" spans="2:3" x14ac:dyDescent="0.2">
      <c r="B3355" s="37"/>
      <c r="C3355" s="37"/>
    </row>
    <row r="3356" spans="2:3" x14ac:dyDescent="0.2">
      <c r="B3356" s="37"/>
      <c r="C3356" s="37"/>
    </row>
    <row r="3357" spans="2:3" x14ac:dyDescent="0.2">
      <c r="B3357" s="37"/>
      <c r="C3357" s="37"/>
    </row>
    <row r="3358" spans="2:3" x14ac:dyDescent="0.2">
      <c r="B3358" s="37"/>
      <c r="C3358" s="37"/>
    </row>
    <row r="3359" spans="2:3" x14ac:dyDescent="0.2">
      <c r="B3359" s="37"/>
      <c r="C3359" s="37"/>
    </row>
    <row r="3360" spans="2:3" x14ac:dyDescent="0.2">
      <c r="B3360" s="37"/>
      <c r="C3360" s="37"/>
    </row>
    <row r="3361" spans="2:3" x14ac:dyDescent="0.2">
      <c r="B3361" s="37"/>
      <c r="C3361" s="37"/>
    </row>
    <row r="3362" spans="2:3" x14ac:dyDescent="0.2">
      <c r="B3362" s="37"/>
      <c r="C3362" s="37"/>
    </row>
    <row r="3363" spans="2:3" x14ac:dyDescent="0.2">
      <c r="B3363" s="37"/>
      <c r="C3363" s="37"/>
    </row>
    <row r="3364" spans="2:3" x14ac:dyDescent="0.2">
      <c r="B3364" s="37"/>
      <c r="C3364" s="37"/>
    </row>
    <row r="3365" spans="2:3" x14ac:dyDescent="0.2">
      <c r="B3365" s="37"/>
      <c r="C3365" s="37"/>
    </row>
    <row r="3366" spans="2:3" x14ac:dyDescent="0.2">
      <c r="B3366" s="37"/>
      <c r="C3366" s="37"/>
    </row>
    <row r="3367" spans="2:3" x14ac:dyDescent="0.2">
      <c r="B3367" s="37"/>
      <c r="C3367" s="37"/>
    </row>
    <row r="3368" spans="2:3" x14ac:dyDescent="0.2">
      <c r="B3368" s="37"/>
      <c r="C3368" s="37"/>
    </row>
    <row r="3369" spans="2:3" x14ac:dyDescent="0.2">
      <c r="B3369" s="37"/>
      <c r="C3369" s="37"/>
    </row>
    <row r="3370" spans="2:3" x14ac:dyDescent="0.2">
      <c r="B3370" s="37"/>
      <c r="C3370" s="37"/>
    </row>
    <row r="3371" spans="2:3" x14ac:dyDescent="0.2">
      <c r="B3371" s="37"/>
      <c r="C3371" s="37"/>
    </row>
    <row r="3372" spans="2:3" x14ac:dyDescent="0.2">
      <c r="B3372" s="37"/>
      <c r="C3372" s="37"/>
    </row>
    <row r="3373" spans="2:3" x14ac:dyDescent="0.2">
      <c r="B3373" s="37"/>
      <c r="C3373" s="37"/>
    </row>
    <row r="3374" spans="2:3" x14ac:dyDescent="0.2">
      <c r="B3374" s="37"/>
      <c r="C3374" s="37"/>
    </row>
    <row r="3375" spans="2:3" x14ac:dyDescent="0.2">
      <c r="B3375" s="37"/>
      <c r="C3375" s="37"/>
    </row>
    <row r="3376" spans="2:3" x14ac:dyDescent="0.2">
      <c r="B3376" s="37"/>
      <c r="C3376" s="37"/>
    </row>
    <row r="3377" spans="2:3" x14ac:dyDescent="0.2">
      <c r="B3377" s="37"/>
      <c r="C3377" s="37"/>
    </row>
    <row r="3378" spans="2:3" x14ac:dyDescent="0.2">
      <c r="B3378" s="37"/>
      <c r="C3378" s="37"/>
    </row>
    <row r="3379" spans="2:3" x14ac:dyDescent="0.2">
      <c r="B3379" s="37"/>
      <c r="C3379" s="37"/>
    </row>
    <row r="3380" spans="2:3" x14ac:dyDescent="0.2">
      <c r="B3380" s="37"/>
      <c r="C3380" s="37"/>
    </row>
    <row r="3381" spans="2:3" x14ac:dyDescent="0.2">
      <c r="B3381" s="37"/>
      <c r="C3381" s="37"/>
    </row>
    <row r="3382" spans="2:3" x14ac:dyDescent="0.2">
      <c r="B3382" s="37"/>
      <c r="C3382" s="37"/>
    </row>
    <row r="3383" spans="2:3" x14ac:dyDescent="0.2">
      <c r="B3383" s="37"/>
      <c r="C3383" s="37"/>
    </row>
    <row r="3384" spans="2:3" x14ac:dyDescent="0.2">
      <c r="B3384" s="37"/>
      <c r="C3384" s="37"/>
    </row>
    <row r="3385" spans="2:3" x14ac:dyDescent="0.2">
      <c r="B3385" s="37"/>
      <c r="C3385" s="37"/>
    </row>
    <row r="3386" spans="2:3" x14ac:dyDescent="0.2">
      <c r="B3386" s="37"/>
      <c r="C3386" s="37"/>
    </row>
    <row r="3387" spans="2:3" x14ac:dyDescent="0.2">
      <c r="B3387" s="37"/>
      <c r="C3387" s="37"/>
    </row>
    <row r="3388" spans="2:3" x14ac:dyDescent="0.2">
      <c r="B3388" s="37"/>
      <c r="C3388" s="37"/>
    </row>
    <row r="3389" spans="2:3" x14ac:dyDescent="0.2">
      <c r="B3389" s="37"/>
      <c r="C3389" s="37"/>
    </row>
    <row r="3390" spans="2:3" x14ac:dyDescent="0.2">
      <c r="B3390" s="37"/>
      <c r="C3390" s="37"/>
    </row>
    <row r="3391" spans="2:3" x14ac:dyDescent="0.2">
      <c r="B3391" s="37"/>
      <c r="C3391" s="37"/>
    </row>
    <row r="3392" spans="2:3" x14ac:dyDescent="0.2">
      <c r="B3392" s="37"/>
      <c r="C3392" s="37"/>
    </row>
    <row r="3393" spans="2:3" x14ac:dyDescent="0.2">
      <c r="B3393" s="37"/>
      <c r="C3393" s="37"/>
    </row>
    <row r="3394" spans="2:3" x14ac:dyDescent="0.2">
      <c r="B3394" s="37"/>
      <c r="C3394" s="37"/>
    </row>
    <row r="3395" spans="2:3" x14ac:dyDescent="0.2">
      <c r="B3395" s="37"/>
      <c r="C3395" s="37"/>
    </row>
    <row r="3396" spans="2:3" x14ac:dyDescent="0.2">
      <c r="B3396" s="37"/>
      <c r="C3396" s="37"/>
    </row>
    <row r="3397" spans="2:3" x14ac:dyDescent="0.2">
      <c r="B3397" s="37"/>
      <c r="C3397" s="37"/>
    </row>
    <row r="3398" spans="2:3" x14ac:dyDescent="0.2">
      <c r="B3398" s="37"/>
      <c r="C3398" s="37"/>
    </row>
    <row r="3399" spans="2:3" x14ac:dyDescent="0.2">
      <c r="B3399" s="37"/>
      <c r="C3399" s="37"/>
    </row>
    <row r="3400" spans="2:3" x14ac:dyDescent="0.2">
      <c r="B3400" s="37"/>
      <c r="C3400" s="37"/>
    </row>
    <row r="3401" spans="2:3" x14ac:dyDescent="0.2">
      <c r="B3401" s="37"/>
      <c r="C3401" s="37"/>
    </row>
    <row r="3402" spans="2:3" x14ac:dyDescent="0.2">
      <c r="B3402" s="37"/>
      <c r="C3402" s="37"/>
    </row>
    <row r="3403" spans="2:3" x14ac:dyDescent="0.2">
      <c r="B3403" s="37"/>
      <c r="C3403" s="37"/>
    </row>
    <row r="3404" spans="2:3" x14ac:dyDescent="0.2">
      <c r="B3404" s="37"/>
      <c r="C3404" s="37"/>
    </row>
    <row r="3405" spans="2:3" x14ac:dyDescent="0.2">
      <c r="B3405" s="37"/>
      <c r="C3405" s="37"/>
    </row>
    <row r="3406" spans="2:3" x14ac:dyDescent="0.2">
      <c r="B3406" s="37"/>
      <c r="C3406" s="37"/>
    </row>
    <row r="3407" spans="2:3" x14ac:dyDescent="0.2">
      <c r="B3407" s="37"/>
      <c r="C3407" s="37"/>
    </row>
    <row r="3408" spans="2:3" x14ac:dyDescent="0.2">
      <c r="B3408" s="37"/>
      <c r="C3408" s="37"/>
    </row>
    <row r="3409" spans="2:3" x14ac:dyDescent="0.2">
      <c r="B3409" s="37"/>
      <c r="C3409" s="37"/>
    </row>
    <row r="3410" spans="2:3" x14ac:dyDescent="0.2">
      <c r="B3410" s="37"/>
      <c r="C3410" s="37"/>
    </row>
    <row r="3411" spans="2:3" x14ac:dyDescent="0.2">
      <c r="B3411" s="37"/>
      <c r="C3411" s="37"/>
    </row>
    <row r="3412" spans="2:3" x14ac:dyDescent="0.2">
      <c r="B3412" s="37"/>
      <c r="C3412" s="37"/>
    </row>
    <row r="3413" spans="2:3" x14ac:dyDescent="0.2">
      <c r="B3413" s="37"/>
      <c r="C3413" s="37"/>
    </row>
    <row r="3414" spans="2:3" x14ac:dyDescent="0.2">
      <c r="B3414" s="37"/>
      <c r="C3414" s="37"/>
    </row>
    <row r="3415" spans="2:3" x14ac:dyDescent="0.2">
      <c r="B3415" s="37"/>
      <c r="C3415" s="37"/>
    </row>
    <row r="3416" spans="2:3" x14ac:dyDescent="0.2">
      <c r="B3416" s="37"/>
      <c r="C3416" s="37"/>
    </row>
    <row r="3417" spans="2:3" x14ac:dyDescent="0.2">
      <c r="B3417" s="37"/>
      <c r="C3417" s="37"/>
    </row>
    <row r="3418" spans="2:3" x14ac:dyDescent="0.2">
      <c r="B3418" s="37"/>
      <c r="C3418" s="37"/>
    </row>
    <row r="3419" spans="2:3" x14ac:dyDescent="0.2">
      <c r="B3419" s="37"/>
      <c r="C3419" s="37"/>
    </row>
    <row r="3420" spans="2:3" x14ac:dyDescent="0.2">
      <c r="B3420" s="37"/>
      <c r="C3420" s="37"/>
    </row>
    <row r="3421" spans="2:3" x14ac:dyDescent="0.2">
      <c r="B3421" s="37"/>
      <c r="C3421" s="37"/>
    </row>
    <row r="3422" spans="2:3" x14ac:dyDescent="0.2">
      <c r="B3422" s="37"/>
      <c r="C3422" s="37"/>
    </row>
    <row r="3423" spans="2:3" x14ac:dyDescent="0.2">
      <c r="B3423" s="37"/>
      <c r="C3423" s="37"/>
    </row>
    <row r="3424" spans="2:3" x14ac:dyDescent="0.2">
      <c r="B3424" s="37"/>
      <c r="C3424" s="37"/>
    </row>
    <row r="3425" spans="2:3" x14ac:dyDescent="0.2">
      <c r="B3425" s="37"/>
      <c r="C3425" s="37"/>
    </row>
    <row r="3426" spans="2:3" x14ac:dyDescent="0.2">
      <c r="B3426" s="37"/>
      <c r="C3426" s="37"/>
    </row>
    <row r="3427" spans="2:3" x14ac:dyDescent="0.2">
      <c r="B3427" s="37"/>
      <c r="C3427" s="37"/>
    </row>
    <row r="3428" spans="2:3" x14ac:dyDescent="0.2">
      <c r="B3428" s="37"/>
      <c r="C3428" s="37"/>
    </row>
    <row r="3429" spans="2:3" x14ac:dyDescent="0.2">
      <c r="B3429" s="37"/>
      <c r="C3429" s="37"/>
    </row>
    <row r="3430" spans="2:3" x14ac:dyDescent="0.2">
      <c r="B3430" s="37"/>
      <c r="C3430" s="37"/>
    </row>
    <row r="3431" spans="2:3" x14ac:dyDescent="0.2">
      <c r="B3431" s="37"/>
      <c r="C3431" s="37"/>
    </row>
    <row r="3432" spans="2:3" x14ac:dyDescent="0.2">
      <c r="B3432" s="37"/>
      <c r="C3432" s="37"/>
    </row>
    <row r="3433" spans="2:3" x14ac:dyDescent="0.2">
      <c r="B3433" s="37"/>
      <c r="C3433" s="37"/>
    </row>
    <row r="3434" spans="2:3" x14ac:dyDescent="0.2">
      <c r="B3434" s="37"/>
      <c r="C3434" s="37"/>
    </row>
    <row r="3435" spans="2:3" x14ac:dyDescent="0.2">
      <c r="B3435" s="37"/>
      <c r="C3435" s="37"/>
    </row>
    <row r="3436" spans="2:3" x14ac:dyDescent="0.2">
      <c r="B3436" s="37"/>
      <c r="C3436" s="37"/>
    </row>
    <row r="3437" spans="2:3" x14ac:dyDescent="0.2">
      <c r="B3437" s="37"/>
      <c r="C3437" s="37"/>
    </row>
    <row r="3438" spans="2:3" x14ac:dyDescent="0.2">
      <c r="B3438" s="37"/>
      <c r="C3438" s="37"/>
    </row>
    <row r="3439" spans="2:3" x14ac:dyDescent="0.2">
      <c r="B3439" s="37"/>
      <c r="C3439" s="37"/>
    </row>
    <row r="3440" spans="2:3" x14ac:dyDescent="0.2">
      <c r="B3440" s="37"/>
      <c r="C3440" s="37"/>
    </row>
    <row r="3441" spans="2:3" x14ac:dyDescent="0.2">
      <c r="B3441" s="37"/>
      <c r="C3441" s="37"/>
    </row>
    <row r="3442" spans="2:3" x14ac:dyDescent="0.2">
      <c r="B3442" s="37"/>
      <c r="C3442" s="37"/>
    </row>
    <row r="3443" spans="2:3" x14ac:dyDescent="0.2">
      <c r="B3443" s="37"/>
      <c r="C3443" s="37"/>
    </row>
    <row r="3444" spans="2:3" x14ac:dyDescent="0.2">
      <c r="B3444" s="37"/>
      <c r="C3444" s="37"/>
    </row>
    <row r="3445" spans="2:3" x14ac:dyDescent="0.2">
      <c r="B3445" s="37"/>
      <c r="C3445" s="37"/>
    </row>
    <row r="3446" spans="2:3" x14ac:dyDescent="0.2">
      <c r="B3446" s="37"/>
      <c r="C3446" s="37"/>
    </row>
    <row r="3447" spans="2:3" x14ac:dyDescent="0.2">
      <c r="B3447" s="37"/>
      <c r="C3447" s="37"/>
    </row>
    <row r="3448" spans="2:3" x14ac:dyDescent="0.2">
      <c r="B3448" s="37"/>
      <c r="C3448" s="37"/>
    </row>
    <row r="3449" spans="2:3" x14ac:dyDescent="0.2">
      <c r="B3449" s="37"/>
      <c r="C3449" s="37"/>
    </row>
    <row r="3450" spans="2:3" x14ac:dyDescent="0.2">
      <c r="B3450" s="37"/>
      <c r="C3450" s="37"/>
    </row>
    <row r="3451" spans="2:3" x14ac:dyDescent="0.2">
      <c r="B3451" s="37"/>
      <c r="C3451" s="37"/>
    </row>
    <row r="3452" spans="2:3" x14ac:dyDescent="0.2">
      <c r="B3452" s="37"/>
      <c r="C3452" s="37"/>
    </row>
    <row r="3453" spans="2:3" x14ac:dyDescent="0.2">
      <c r="B3453" s="37"/>
      <c r="C3453" s="37"/>
    </row>
    <row r="3454" spans="2:3" x14ac:dyDescent="0.2">
      <c r="B3454" s="37"/>
      <c r="C3454" s="37"/>
    </row>
    <row r="3455" spans="2:3" x14ac:dyDescent="0.2">
      <c r="B3455" s="37"/>
      <c r="C3455" s="37"/>
    </row>
    <row r="3456" spans="2:3" x14ac:dyDescent="0.2">
      <c r="B3456" s="37"/>
      <c r="C3456" s="37"/>
    </row>
    <row r="3457" spans="2:3" x14ac:dyDescent="0.2">
      <c r="B3457" s="37"/>
      <c r="C3457" s="37"/>
    </row>
    <row r="3458" spans="2:3" x14ac:dyDescent="0.2">
      <c r="B3458" s="37"/>
      <c r="C3458" s="37"/>
    </row>
    <row r="3459" spans="2:3" x14ac:dyDescent="0.2">
      <c r="B3459" s="37"/>
      <c r="C3459" s="37"/>
    </row>
    <row r="3460" spans="2:3" x14ac:dyDescent="0.2">
      <c r="B3460" s="37"/>
      <c r="C3460" s="37"/>
    </row>
    <row r="3461" spans="2:3" x14ac:dyDescent="0.2">
      <c r="B3461" s="37"/>
      <c r="C3461" s="37"/>
    </row>
    <row r="3462" spans="2:3" x14ac:dyDescent="0.2">
      <c r="B3462" s="37"/>
      <c r="C3462" s="37"/>
    </row>
    <row r="3463" spans="2:3" x14ac:dyDescent="0.2">
      <c r="B3463" s="37"/>
      <c r="C3463" s="37"/>
    </row>
    <row r="3464" spans="2:3" x14ac:dyDescent="0.2">
      <c r="B3464" s="37"/>
      <c r="C3464" s="37"/>
    </row>
    <row r="3465" spans="2:3" x14ac:dyDescent="0.2">
      <c r="B3465" s="37"/>
      <c r="C3465" s="37"/>
    </row>
    <row r="3466" spans="2:3" x14ac:dyDescent="0.2">
      <c r="B3466" s="37"/>
      <c r="C3466" s="37"/>
    </row>
    <row r="3467" spans="2:3" x14ac:dyDescent="0.2">
      <c r="B3467" s="37"/>
      <c r="C3467" s="37"/>
    </row>
    <row r="3468" spans="2:3" x14ac:dyDescent="0.2">
      <c r="B3468" s="37"/>
      <c r="C3468" s="37"/>
    </row>
    <row r="3469" spans="2:3" x14ac:dyDescent="0.2">
      <c r="B3469" s="37"/>
      <c r="C3469" s="37"/>
    </row>
    <row r="3470" spans="2:3" x14ac:dyDescent="0.2">
      <c r="B3470" s="37"/>
      <c r="C3470" s="37"/>
    </row>
    <row r="3471" spans="2:3" x14ac:dyDescent="0.2">
      <c r="B3471" s="37"/>
      <c r="C3471" s="37"/>
    </row>
    <row r="3472" spans="2:3" x14ac:dyDescent="0.2">
      <c r="B3472" s="37"/>
      <c r="C3472" s="37"/>
    </row>
    <row r="3473" spans="2:3" x14ac:dyDescent="0.2">
      <c r="B3473" s="37"/>
      <c r="C3473" s="37"/>
    </row>
    <row r="3474" spans="2:3" x14ac:dyDescent="0.2">
      <c r="B3474" s="37"/>
      <c r="C3474" s="37"/>
    </row>
    <row r="3475" spans="2:3" x14ac:dyDescent="0.2">
      <c r="B3475" s="37"/>
      <c r="C3475" s="37"/>
    </row>
    <row r="3476" spans="2:3" x14ac:dyDescent="0.2">
      <c r="B3476" s="37"/>
      <c r="C3476" s="37"/>
    </row>
    <row r="3477" spans="2:3" x14ac:dyDescent="0.2">
      <c r="B3477" s="37"/>
      <c r="C3477" s="37"/>
    </row>
    <row r="3478" spans="2:3" x14ac:dyDescent="0.2">
      <c r="B3478" s="37"/>
      <c r="C3478" s="37"/>
    </row>
    <row r="3479" spans="2:3" x14ac:dyDescent="0.2">
      <c r="B3479" s="37"/>
      <c r="C3479" s="37"/>
    </row>
    <row r="3480" spans="2:3" x14ac:dyDescent="0.2">
      <c r="B3480" s="37"/>
      <c r="C3480" s="37"/>
    </row>
    <row r="3481" spans="2:3" x14ac:dyDescent="0.2">
      <c r="B3481" s="37"/>
      <c r="C3481" s="37"/>
    </row>
    <row r="3482" spans="2:3" x14ac:dyDescent="0.2">
      <c r="B3482" s="37"/>
      <c r="C3482" s="37"/>
    </row>
    <row r="3483" spans="2:3" x14ac:dyDescent="0.2">
      <c r="B3483" s="37"/>
      <c r="C3483" s="37"/>
    </row>
    <row r="3484" spans="2:3" x14ac:dyDescent="0.2">
      <c r="B3484" s="37"/>
      <c r="C3484" s="37"/>
    </row>
    <row r="3485" spans="2:3" x14ac:dyDescent="0.2">
      <c r="B3485" s="37"/>
      <c r="C3485" s="37"/>
    </row>
    <row r="3486" spans="2:3" x14ac:dyDescent="0.2">
      <c r="B3486" s="37"/>
      <c r="C3486" s="37"/>
    </row>
    <row r="3487" spans="2:3" x14ac:dyDescent="0.2">
      <c r="B3487" s="37"/>
      <c r="C3487" s="37"/>
    </row>
    <row r="3488" spans="2:3" x14ac:dyDescent="0.2">
      <c r="B3488" s="37"/>
      <c r="C3488" s="37"/>
    </row>
    <row r="3489" spans="2:3" x14ac:dyDescent="0.2">
      <c r="B3489" s="37"/>
      <c r="C3489" s="37"/>
    </row>
    <row r="3490" spans="2:3" x14ac:dyDescent="0.2">
      <c r="B3490" s="37"/>
      <c r="C3490" s="37"/>
    </row>
    <row r="3491" spans="2:3" x14ac:dyDescent="0.2">
      <c r="B3491" s="37"/>
      <c r="C3491" s="37"/>
    </row>
    <row r="3492" spans="2:3" x14ac:dyDescent="0.2">
      <c r="B3492" s="37"/>
      <c r="C3492" s="37"/>
    </row>
    <row r="3493" spans="2:3" x14ac:dyDescent="0.2">
      <c r="B3493" s="37"/>
      <c r="C3493" s="37"/>
    </row>
    <row r="3494" spans="2:3" x14ac:dyDescent="0.2">
      <c r="B3494" s="37"/>
      <c r="C3494" s="37"/>
    </row>
    <row r="3495" spans="2:3" x14ac:dyDescent="0.2">
      <c r="B3495" s="37"/>
      <c r="C3495" s="37"/>
    </row>
    <row r="3496" spans="2:3" x14ac:dyDescent="0.2">
      <c r="B3496" s="37"/>
      <c r="C3496" s="37"/>
    </row>
    <row r="3497" spans="2:3" x14ac:dyDescent="0.2">
      <c r="B3497" s="37"/>
      <c r="C3497" s="37"/>
    </row>
    <row r="3498" spans="2:3" x14ac:dyDescent="0.2">
      <c r="B3498" s="37"/>
      <c r="C3498" s="37"/>
    </row>
    <row r="3499" spans="2:3" x14ac:dyDescent="0.2">
      <c r="B3499" s="37"/>
      <c r="C3499" s="37"/>
    </row>
    <row r="3500" spans="2:3" x14ac:dyDescent="0.2">
      <c r="B3500" s="37"/>
      <c r="C3500" s="37"/>
    </row>
    <row r="3501" spans="2:3" x14ac:dyDescent="0.2">
      <c r="B3501" s="37"/>
      <c r="C3501" s="37"/>
    </row>
    <row r="3502" spans="2:3" x14ac:dyDescent="0.2">
      <c r="B3502" s="37"/>
      <c r="C3502" s="37"/>
    </row>
    <row r="3503" spans="2:3" x14ac:dyDescent="0.2">
      <c r="B3503" s="37"/>
      <c r="C3503" s="37"/>
    </row>
    <row r="3504" spans="2:3" x14ac:dyDescent="0.2">
      <c r="B3504" s="37"/>
      <c r="C3504" s="37"/>
    </row>
    <row r="3505" spans="2:3" x14ac:dyDescent="0.2">
      <c r="B3505" s="37"/>
      <c r="C3505" s="37"/>
    </row>
    <row r="3506" spans="2:3" x14ac:dyDescent="0.2">
      <c r="B3506" s="37"/>
      <c r="C3506" s="37"/>
    </row>
    <row r="3507" spans="2:3" x14ac:dyDescent="0.2">
      <c r="B3507" s="37"/>
      <c r="C3507" s="37"/>
    </row>
    <row r="3508" spans="2:3" x14ac:dyDescent="0.2">
      <c r="B3508" s="37"/>
      <c r="C3508" s="37"/>
    </row>
    <row r="3509" spans="2:3" x14ac:dyDescent="0.2">
      <c r="B3509" s="37"/>
      <c r="C3509" s="37"/>
    </row>
    <row r="3510" spans="2:3" x14ac:dyDescent="0.2">
      <c r="B3510" s="37"/>
      <c r="C3510" s="37"/>
    </row>
    <row r="3511" spans="2:3" x14ac:dyDescent="0.2">
      <c r="B3511" s="37"/>
      <c r="C3511" s="37"/>
    </row>
    <row r="3512" spans="2:3" x14ac:dyDescent="0.2">
      <c r="B3512" s="37"/>
      <c r="C3512" s="37"/>
    </row>
    <row r="3513" spans="2:3" x14ac:dyDescent="0.2">
      <c r="B3513" s="37"/>
      <c r="C3513" s="37"/>
    </row>
    <row r="3514" spans="2:3" x14ac:dyDescent="0.2">
      <c r="B3514" s="37"/>
      <c r="C3514" s="37"/>
    </row>
    <row r="3515" spans="2:3" x14ac:dyDescent="0.2">
      <c r="B3515" s="37"/>
      <c r="C3515" s="37"/>
    </row>
    <row r="3516" spans="2:3" x14ac:dyDescent="0.2">
      <c r="B3516" s="37"/>
      <c r="C3516" s="37"/>
    </row>
    <row r="3517" spans="2:3" x14ac:dyDescent="0.2">
      <c r="B3517" s="37"/>
      <c r="C3517" s="37"/>
    </row>
    <row r="3518" spans="2:3" x14ac:dyDescent="0.2">
      <c r="B3518" s="37"/>
      <c r="C3518" s="37"/>
    </row>
    <row r="3519" spans="2:3" x14ac:dyDescent="0.2">
      <c r="B3519" s="37"/>
      <c r="C3519" s="37"/>
    </row>
    <row r="3520" spans="2:3" x14ac:dyDescent="0.2">
      <c r="B3520" s="37"/>
      <c r="C3520" s="37"/>
    </row>
    <row r="3521" spans="2:3" x14ac:dyDescent="0.2">
      <c r="B3521" s="37"/>
      <c r="C3521" s="37"/>
    </row>
    <row r="3522" spans="2:3" x14ac:dyDescent="0.2">
      <c r="B3522" s="37"/>
      <c r="C3522" s="37"/>
    </row>
    <row r="3523" spans="2:3" x14ac:dyDescent="0.2">
      <c r="B3523" s="37"/>
      <c r="C3523" s="37"/>
    </row>
    <row r="3524" spans="2:3" x14ac:dyDescent="0.2">
      <c r="B3524" s="37"/>
      <c r="C3524" s="37"/>
    </row>
    <row r="3525" spans="2:3" x14ac:dyDescent="0.2">
      <c r="B3525" s="37"/>
      <c r="C3525" s="37"/>
    </row>
    <row r="3526" spans="2:3" x14ac:dyDescent="0.2">
      <c r="B3526" s="37"/>
      <c r="C3526" s="37"/>
    </row>
    <row r="3527" spans="2:3" x14ac:dyDescent="0.2">
      <c r="B3527" s="37"/>
      <c r="C3527" s="37"/>
    </row>
    <row r="3528" spans="2:3" x14ac:dyDescent="0.2">
      <c r="B3528" s="37"/>
      <c r="C3528" s="37"/>
    </row>
    <row r="3529" spans="2:3" x14ac:dyDescent="0.2">
      <c r="B3529" s="37"/>
      <c r="C3529" s="37"/>
    </row>
    <row r="3530" spans="2:3" x14ac:dyDescent="0.2">
      <c r="B3530" s="37"/>
      <c r="C3530" s="37"/>
    </row>
    <row r="3531" spans="2:3" x14ac:dyDescent="0.2">
      <c r="B3531" s="37"/>
      <c r="C3531" s="37"/>
    </row>
    <row r="3532" spans="2:3" x14ac:dyDescent="0.2">
      <c r="B3532" s="37"/>
      <c r="C3532" s="37"/>
    </row>
    <row r="3533" spans="2:3" x14ac:dyDescent="0.2">
      <c r="B3533" s="37"/>
      <c r="C3533" s="37"/>
    </row>
    <row r="3534" spans="2:3" x14ac:dyDescent="0.2">
      <c r="B3534" s="37"/>
      <c r="C3534" s="37"/>
    </row>
    <row r="3535" spans="2:3" x14ac:dyDescent="0.2">
      <c r="B3535" s="37"/>
      <c r="C3535" s="37"/>
    </row>
    <row r="3536" spans="2:3" x14ac:dyDescent="0.2">
      <c r="B3536" s="37"/>
      <c r="C3536" s="37"/>
    </row>
    <row r="3537" spans="2:3" x14ac:dyDescent="0.2">
      <c r="B3537" s="37"/>
      <c r="C3537" s="37"/>
    </row>
    <row r="3538" spans="2:3" x14ac:dyDescent="0.2">
      <c r="B3538" s="37"/>
      <c r="C3538" s="37"/>
    </row>
    <row r="3539" spans="2:3" x14ac:dyDescent="0.2">
      <c r="B3539" s="37"/>
      <c r="C3539" s="37"/>
    </row>
    <row r="3540" spans="2:3" x14ac:dyDescent="0.2">
      <c r="B3540" s="37"/>
      <c r="C3540" s="37"/>
    </row>
    <row r="3541" spans="2:3" x14ac:dyDescent="0.2">
      <c r="B3541" s="37"/>
      <c r="C3541" s="37"/>
    </row>
    <row r="3542" spans="2:3" x14ac:dyDescent="0.2">
      <c r="B3542" s="37"/>
      <c r="C3542" s="37"/>
    </row>
    <row r="3543" spans="2:3" x14ac:dyDescent="0.2">
      <c r="B3543" s="37"/>
      <c r="C3543" s="37"/>
    </row>
    <row r="3544" spans="2:3" x14ac:dyDescent="0.2">
      <c r="B3544" s="37"/>
      <c r="C3544" s="37"/>
    </row>
    <row r="3545" spans="2:3" x14ac:dyDescent="0.2">
      <c r="B3545" s="37"/>
      <c r="C3545" s="37"/>
    </row>
    <row r="3546" spans="2:3" x14ac:dyDescent="0.2">
      <c r="B3546" s="37"/>
      <c r="C3546" s="37"/>
    </row>
    <row r="3547" spans="2:3" x14ac:dyDescent="0.2">
      <c r="B3547" s="37"/>
      <c r="C3547" s="37"/>
    </row>
    <row r="3548" spans="2:3" x14ac:dyDescent="0.2">
      <c r="B3548" s="37"/>
      <c r="C3548" s="37"/>
    </row>
    <row r="3549" spans="2:3" x14ac:dyDescent="0.2">
      <c r="B3549" s="37"/>
      <c r="C3549" s="37"/>
    </row>
    <row r="3550" spans="2:3" x14ac:dyDescent="0.2">
      <c r="B3550" s="37"/>
      <c r="C3550" s="37"/>
    </row>
    <row r="3551" spans="2:3" x14ac:dyDescent="0.2">
      <c r="B3551" s="37"/>
      <c r="C3551" s="37"/>
    </row>
    <row r="3552" spans="2:3" x14ac:dyDescent="0.2">
      <c r="B3552" s="37"/>
      <c r="C3552" s="37"/>
    </row>
    <row r="3553" spans="2:3" x14ac:dyDescent="0.2">
      <c r="B3553" s="37"/>
      <c r="C3553" s="37"/>
    </row>
    <row r="3554" spans="2:3" x14ac:dyDescent="0.2">
      <c r="B3554" s="37"/>
      <c r="C3554" s="37"/>
    </row>
    <row r="3555" spans="2:3" x14ac:dyDescent="0.2">
      <c r="B3555" s="37"/>
      <c r="C3555" s="37"/>
    </row>
    <row r="3556" spans="2:3" x14ac:dyDescent="0.2">
      <c r="B3556" s="37"/>
      <c r="C3556" s="37"/>
    </row>
    <row r="3557" spans="2:3" x14ac:dyDescent="0.2">
      <c r="B3557" s="37"/>
      <c r="C3557" s="37"/>
    </row>
    <row r="3558" spans="2:3" x14ac:dyDescent="0.2">
      <c r="B3558" s="37"/>
      <c r="C3558" s="37"/>
    </row>
    <row r="3559" spans="2:3" x14ac:dyDescent="0.2">
      <c r="B3559" s="37"/>
      <c r="C3559" s="37"/>
    </row>
    <row r="3560" spans="2:3" x14ac:dyDescent="0.2">
      <c r="B3560" s="37"/>
      <c r="C3560" s="37"/>
    </row>
    <row r="3561" spans="2:3" x14ac:dyDescent="0.2">
      <c r="B3561" s="37"/>
      <c r="C3561" s="37"/>
    </row>
    <row r="3562" spans="2:3" x14ac:dyDescent="0.2">
      <c r="B3562" s="37"/>
      <c r="C3562" s="37"/>
    </row>
    <row r="3563" spans="2:3" x14ac:dyDescent="0.2">
      <c r="B3563" s="37"/>
      <c r="C3563" s="37"/>
    </row>
    <row r="3564" spans="2:3" x14ac:dyDescent="0.2">
      <c r="B3564" s="37"/>
      <c r="C3564" s="37"/>
    </row>
    <row r="3565" spans="2:3" x14ac:dyDescent="0.2">
      <c r="B3565" s="37"/>
      <c r="C3565" s="37"/>
    </row>
    <row r="3566" spans="2:3" x14ac:dyDescent="0.2">
      <c r="B3566" s="37"/>
      <c r="C3566" s="37"/>
    </row>
    <row r="3567" spans="2:3" x14ac:dyDescent="0.2">
      <c r="B3567" s="37"/>
      <c r="C3567" s="37"/>
    </row>
    <row r="3568" spans="2:3" x14ac:dyDescent="0.2">
      <c r="B3568" s="37"/>
      <c r="C3568" s="37"/>
    </row>
    <row r="3569" spans="2:3" x14ac:dyDescent="0.2">
      <c r="B3569" s="37"/>
      <c r="C3569" s="37"/>
    </row>
    <row r="3570" spans="2:3" x14ac:dyDescent="0.2">
      <c r="B3570" s="37"/>
      <c r="C3570" s="37"/>
    </row>
    <row r="3571" spans="2:3" x14ac:dyDescent="0.2">
      <c r="B3571" s="37"/>
      <c r="C3571" s="37"/>
    </row>
    <row r="3572" spans="2:3" x14ac:dyDescent="0.2">
      <c r="B3572" s="37"/>
      <c r="C3572" s="37"/>
    </row>
    <row r="3573" spans="2:3" x14ac:dyDescent="0.2">
      <c r="B3573" s="37"/>
      <c r="C3573" s="37"/>
    </row>
    <row r="3574" spans="2:3" x14ac:dyDescent="0.2">
      <c r="B3574" s="37"/>
      <c r="C3574" s="37"/>
    </row>
    <row r="3575" spans="2:3" x14ac:dyDescent="0.2">
      <c r="B3575" s="37"/>
      <c r="C3575" s="37"/>
    </row>
    <row r="3576" spans="2:3" x14ac:dyDescent="0.2">
      <c r="B3576" s="37"/>
      <c r="C3576" s="37"/>
    </row>
    <row r="3577" spans="2:3" x14ac:dyDescent="0.2">
      <c r="B3577" s="37"/>
      <c r="C3577" s="37"/>
    </row>
    <row r="3578" spans="2:3" x14ac:dyDescent="0.2">
      <c r="B3578" s="37"/>
      <c r="C3578" s="37"/>
    </row>
    <row r="3579" spans="2:3" x14ac:dyDescent="0.2">
      <c r="B3579" s="37"/>
      <c r="C3579" s="37"/>
    </row>
    <row r="3580" spans="2:3" x14ac:dyDescent="0.2">
      <c r="B3580" s="37"/>
      <c r="C3580" s="37"/>
    </row>
    <row r="3581" spans="2:3" x14ac:dyDescent="0.2">
      <c r="B3581" s="37"/>
      <c r="C3581" s="37"/>
    </row>
    <row r="3582" spans="2:3" x14ac:dyDescent="0.2">
      <c r="B3582" s="37"/>
      <c r="C3582" s="37"/>
    </row>
    <row r="3583" spans="2:3" x14ac:dyDescent="0.2">
      <c r="B3583" s="37"/>
      <c r="C3583" s="37"/>
    </row>
    <row r="3584" spans="2:3" x14ac:dyDescent="0.2">
      <c r="B3584" s="37"/>
      <c r="C3584" s="37"/>
    </row>
    <row r="3585" spans="2:3" x14ac:dyDescent="0.2">
      <c r="B3585" s="37"/>
      <c r="C3585" s="37"/>
    </row>
    <row r="3586" spans="2:3" x14ac:dyDescent="0.2">
      <c r="B3586" s="37"/>
      <c r="C3586" s="37"/>
    </row>
    <row r="3587" spans="2:3" x14ac:dyDescent="0.2">
      <c r="B3587" s="37"/>
      <c r="C3587" s="37"/>
    </row>
    <row r="3588" spans="2:3" x14ac:dyDescent="0.2">
      <c r="B3588" s="37"/>
      <c r="C3588" s="37"/>
    </row>
    <row r="3589" spans="2:3" x14ac:dyDescent="0.2">
      <c r="B3589" s="37"/>
      <c r="C3589" s="37"/>
    </row>
    <row r="3590" spans="2:3" x14ac:dyDescent="0.2">
      <c r="B3590" s="37"/>
      <c r="C3590" s="37"/>
    </row>
    <row r="3591" spans="2:3" x14ac:dyDescent="0.2">
      <c r="B3591" s="37"/>
      <c r="C3591" s="37"/>
    </row>
    <row r="3592" spans="2:3" x14ac:dyDescent="0.2">
      <c r="B3592" s="37"/>
      <c r="C3592" s="37"/>
    </row>
    <row r="3593" spans="2:3" x14ac:dyDescent="0.2">
      <c r="B3593" s="37"/>
      <c r="C3593" s="37"/>
    </row>
    <row r="3594" spans="2:3" x14ac:dyDescent="0.2">
      <c r="B3594" s="37"/>
      <c r="C3594" s="37"/>
    </row>
    <row r="3595" spans="2:3" x14ac:dyDescent="0.2">
      <c r="B3595" s="37"/>
      <c r="C3595" s="37"/>
    </row>
    <row r="3596" spans="2:3" x14ac:dyDescent="0.2">
      <c r="B3596" s="37"/>
      <c r="C3596" s="37"/>
    </row>
    <row r="3597" spans="2:3" x14ac:dyDescent="0.2">
      <c r="B3597" s="37"/>
      <c r="C3597" s="37"/>
    </row>
    <row r="3598" spans="2:3" x14ac:dyDescent="0.2">
      <c r="B3598" s="37"/>
      <c r="C3598" s="37"/>
    </row>
    <row r="3599" spans="2:3" x14ac:dyDescent="0.2">
      <c r="B3599" s="37"/>
      <c r="C3599" s="37"/>
    </row>
    <row r="3600" spans="2:3" x14ac:dyDescent="0.2">
      <c r="B3600" s="37"/>
      <c r="C3600" s="37"/>
    </row>
    <row r="3601" spans="2:3" x14ac:dyDescent="0.2">
      <c r="B3601" s="37"/>
      <c r="C3601" s="37"/>
    </row>
    <row r="3602" spans="2:3" x14ac:dyDescent="0.2">
      <c r="B3602" s="37"/>
      <c r="C3602" s="37"/>
    </row>
    <row r="3603" spans="2:3" x14ac:dyDescent="0.2">
      <c r="B3603" s="37"/>
      <c r="C3603" s="37"/>
    </row>
    <row r="3604" spans="2:3" x14ac:dyDescent="0.2">
      <c r="B3604" s="37"/>
      <c r="C3604" s="37"/>
    </row>
    <row r="3605" spans="2:3" x14ac:dyDescent="0.2">
      <c r="B3605" s="37"/>
      <c r="C3605" s="37"/>
    </row>
    <row r="3606" spans="2:3" x14ac:dyDescent="0.2">
      <c r="B3606" s="37"/>
      <c r="C3606" s="37"/>
    </row>
    <row r="3607" spans="2:3" x14ac:dyDescent="0.2">
      <c r="B3607" s="37"/>
      <c r="C3607" s="37"/>
    </row>
    <row r="3608" spans="2:3" x14ac:dyDescent="0.2">
      <c r="B3608" s="37"/>
      <c r="C3608" s="37"/>
    </row>
    <row r="3609" spans="2:3" x14ac:dyDescent="0.2">
      <c r="B3609" s="37"/>
      <c r="C3609" s="37"/>
    </row>
    <row r="3610" spans="2:3" x14ac:dyDescent="0.2">
      <c r="B3610" s="37"/>
      <c r="C3610" s="37"/>
    </row>
    <row r="3611" spans="2:3" x14ac:dyDescent="0.2">
      <c r="B3611" s="37"/>
      <c r="C3611" s="37"/>
    </row>
    <row r="3612" spans="2:3" x14ac:dyDescent="0.2">
      <c r="B3612" s="37"/>
      <c r="C3612" s="37"/>
    </row>
    <row r="3613" spans="2:3" x14ac:dyDescent="0.2">
      <c r="B3613" s="37"/>
      <c r="C3613" s="37"/>
    </row>
    <row r="3614" spans="2:3" x14ac:dyDescent="0.2">
      <c r="B3614" s="37"/>
      <c r="C3614" s="37"/>
    </row>
    <row r="3615" spans="2:3" x14ac:dyDescent="0.2">
      <c r="B3615" s="37"/>
      <c r="C3615" s="37"/>
    </row>
    <row r="3616" spans="2:3" x14ac:dyDescent="0.2">
      <c r="B3616" s="37"/>
      <c r="C3616" s="37"/>
    </row>
    <row r="3617" spans="2:3" x14ac:dyDescent="0.2">
      <c r="B3617" s="37"/>
      <c r="C3617" s="37"/>
    </row>
    <row r="3618" spans="2:3" x14ac:dyDescent="0.2">
      <c r="B3618" s="37"/>
      <c r="C3618" s="37"/>
    </row>
    <row r="3619" spans="2:3" x14ac:dyDescent="0.2">
      <c r="B3619" s="37"/>
      <c r="C3619" s="37"/>
    </row>
    <row r="3620" spans="2:3" x14ac:dyDescent="0.2">
      <c r="B3620" s="37"/>
      <c r="C3620" s="37"/>
    </row>
    <row r="3621" spans="2:3" x14ac:dyDescent="0.2">
      <c r="B3621" s="37"/>
      <c r="C3621" s="37"/>
    </row>
    <row r="3622" spans="2:3" x14ac:dyDescent="0.2">
      <c r="B3622" s="37"/>
      <c r="C3622" s="37"/>
    </row>
    <row r="3623" spans="2:3" x14ac:dyDescent="0.2">
      <c r="B3623" s="37"/>
      <c r="C3623" s="37"/>
    </row>
    <row r="3624" spans="2:3" x14ac:dyDescent="0.2">
      <c r="B3624" s="37"/>
      <c r="C3624" s="37"/>
    </row>
    <row r="3625" spans="2:3" x14ac:dyDescent="0.2">
      <c r="B3625" s="37"/>
      <c r="C3625" s="37"/>
    </row>
    <row r="3626" spans="2:3" x14ac:dyDescent="0.2">
      <c r="B3626" s="37"/>
      <c r="C3626" s="37"/>
    </row>
    <row r="3627" spans="2:3" x14ac:dyDescent="0.2">
      <c r="B3627" s="37"/>
      <c r="C3627" s="37"/>
    </row>
    <row r="3628" spans="2:3" x14ac:dyDescent="0.2">
      <c r="B3628" s="37"/>
      <c r="C3628" s="37"/>
    </row>
    <row r="3629" spans="2:3" x14ac:dyDescent="0.2">
      <c r="B3629" s="37"/>
      <c r="C3629" s="37"/>
    </row>
    <row r="3630" spans="2:3" x14ac:dyDescent="0.2">
      <c r="B3630" s="37"/>
      <c r="C3630" s="37"/>
    </row>
    <row r="3631" spans="2:3" x14ac:dyDescent="0.2">
      <c r="B3631" s="37"/>
      <c r="C3631" s="37"/>
    </row>
    <row r="3632" spans="2:3" x14ac:dyDescent="0.2">
      <c r="B3632" s="37"/>
      <c r="C3632" s="37"/>
    </row>
    <row r="3633" spans="2:3" x14ac:dyDescent="0.2">
      <c r="B3633" s="37"/>
      <c r="C3633" s="37"/>
    </row>
    <row r="3634" spans="2:3" x14ac:dyDescent="0.2">
      <c r="B3634" s="37"/>
      <c r="C3634" s="37"/>
    </row>
    <row r="3635" spans="2:3" x14ac:dyDescent="0.2">
      <c r="B3635" s="37"/>
      <c r="C3635" s="37"/>
    </row>
    <row r="3636" spans="2:3" x14ac:dyDescent="0.2">
      <c r="B3636" s="37"/>
      <c r="C3636" s="37"/>
    </row>
    <row r="3637" spans="2:3" x14ac:dyDescent="0.2">
      <c r="B3637" s="37"/>
      <c r="C3637" s="37"/>
    </row>
    <row r="3638" spans="2:3" x14ac:dyDescent="0.2">
      <c r="B3638" s="37"/>
      <c r="C3638" s="37"/>
    </row>
    <row r="3639" spans="2:3" x14ac:dyDescent="0.2">
      <c r="B3639" s="37"/>
      <c r="C3639" s="37"/>
    </row>
    <row r="3640" spans="2:3" x14ac:dyDescent="0.2">
      <c r="B3640" s="37"/>
      <c r="C3640" s="37"/>
    </row>
    <row r="3641" spans="2:3" x14ac:dyDescent="0.2">
      <c r="B3641" s="37"/>
      <c r="C3641" s="37"/>
    </row>
    <row r="3642" spans="2:3" x14ac:dyDescent="0.2">
      <c r="B3642" s="37"/>
      <c r="C3642" s="37"/>
    </row>
    <row r="3643" spans="2:3" x14ac:dyDescent="0.2">
      <c r="B3643" s="37"/>
      <c r="C3643" s="37"/>
    </row>
    <row r="3644" spans="2:3" x14ac:dyDescent="0.2">
      <c r="B3644" s="37"/>
      <c r="C3644" s="37"/>
    </row>
    <row r="3645" spans="2:3" x14ac:dyDescent="0.2">
      <c r="B3645" s="37"/>
      <c r="C3645" s="37"/>
    </row>
    <row r="3646" spans="2:3" x14ac:dyDescent="0.2">
      <c r="B3646" s="37"/>
      <c r="C3646" s="37"/>
    </row>
    <row r="3647" spans="2:3" x14ac:dyDescent="0.2">
      <c r="B3647" s="37"/>
      <c r="C3647" s="37"/>
    </row>
    <row r="3648" spans="2:3" x14ac:dyDescent="0.2">
      <c r="B3648" s="37"/>
      <c r="C3648" s="37"/>
    </row>
    <row r="3649" spans="2:3" x14ac:dyDescent="0.2">
      <c r="B3649" s="37"/>
      <c r="C3649" s="37"/>
    </row>
    <row r="3650" spans="2:3" x14ac:dyDescent="0.2">
      <c r="B3650" s="37"/>
      <c r="C3650" s="37"/>
    </row>
    <row r="3651" spans="2:3" x14ac:dyDescent="0.2">
      <c r="B3651" s="37"/>
      <c r="C3651" s="37"/>
    </row>
    <row r="3652" spans="2:3" x14ac:dyDescent="0.2">
      <c r="B3652" s="37"/>
      <c r="C3652" s="37"/>
    </row>
    <row r="3653" spans="2:3" x14ac:dyDescent="0.2">
      <c r="B3653" s="37"/>
      <c r="C3653" s="37"/>
    </row>
    <row r="3654" spans="2:3" x14ac:dyDescent="0.2">
      <c r="B3654" s="37"/>
      <c r="C3654" s="37"/>
    </row>
    <row r="3655" spans="2:3" x14ac:dyDescent="0.2">
      <c r="B3655" s="37"/>
      <c r="C3655" s="37"/>
    </row>
    <row r="3656" spans="2:3" x14ac:dyDescent="0.2">
      <c r="B3656" s="37"/>
      <c r="C3656" s="37"/>
    </row>
    <row r="3657" spans="2:3" x14ac:dyDescent="0.2">
      <c r="B3657" s="37"/>
      <c r="C3657" s="37"/>
    </row>
    <row r="3658" spans="2:3" x14ac:dyDescent="0.2">
      <c r="B3658" s="37"/>
      <c r="C3658" s="37"/>
    </row>
    <row r="3659" spans="2:3" x14ac:dyDescent="0.2">
      <c r="B3659" s="37"/>
      <c r="C3659" s="37"/>
    </row>
    <row r="3660" spans="2:3" x14ac:dyDescent="0.2">
      <c r="B3660" s="37"/>
      <c r="C3660" s="37"/>
    </row>
    <row r="3661" spans="2:3" x14ac:dyDescent="0.2">
      <c r="B3661" s="37"/>
      <c r="C3661" s="37"/>
    </row>
    <row r="3662" spans="2:3" x14ac:dyDescent="0.2">
      <c r="B3662" s="37"/>
      <c r="C3662" s="37"/>
    </row>
    <row r="3663" spans="2:3" x14ac:dyDescent="0.2">
      <c r="B3663" s="37"/>
      <c r="C3663" s="37"/>
    </row>
    <row r="3664" spans="2:3" x14ac:dyDescent="0.2">
      <c r="B3664" s="37"/>
      <c r="C3664" s="37"/>
    </row>
    <row r="3665" spans="2:3" x14ac:dyDescent="0.2">
      <c r="B3665" s="37"/>
      <c r="C3665" s="37"/>
    </row>
    <row r="3666" spans="2:3" x14ac:dyDescent="0.2">
      <c r="B3666" s="37"/>
      <c r="C3666" s="37"/>
    </row>
    <row r="3667" spans="2:3" x14ac:dyDescent="0.2">
      <c r="B3667" s="37"/>
      <c r="C3667" s="37"/>
    </row>
    <row r="3668" spans="2:3" x14ac:dyDescent="0.2">
      <c r="B3668" s="37"/>
      <c r="C3668" s="37"/>
    </row>
    <row r="3669" spans="2:3" x14ac:dyDescent="0.2">
      <c r="B3669" s="37"/>
      <c r="C3669" s="37"/>
    </row>
    <row r="3670" spans="2:3" x14ac:dyDescent="0.2">
      <c r="B3670" s="37"/>
      <c r="C3670" s="37"/>
    </row>
    <row r="3671" spans="2:3" x14ac:dyDescent="0.2">
      <c r="B3671" s="37"/>
      <c r="C3671" s="37"/>
    </row>
    <row r="3672" spans="2:3" x14ac:dyDescent="0.2">
      <c r="B3672" s="37"/>
      <c r="C3672" s="37"/>
    </row>
    <row r="3673" spans="2:3" x14ac:dyDescent="0.2">
      <c r="B3673" s="37"/>
      <c r="C3673" s="37"/>
    </row>
    <row r="3674" spans="2:3" x14ac:dyDescent="0.2">
      <c r="B3674" s="37"/>
      <c r="C3674" s="37"/>
    </row>
    <row r="3675" spans="2:3" x14ac:dyDescent="0.2">
      <c r="B3675" s="37"/>
      <c r="C3675" s="37"/>
    </row>
    <row r="3676" spans="2:3" x14ac:dyDescent="0.2">
      <c r="B3676" s="37"/>
      <c r="C3676" s="37"/>
    </row>
    <row r="3677" spans="2:3" x14ac:dyDescent="0.2">
      <c r="B3677" s="37"/>
      <c r="C3677" s="37"/>
    </row>
    <row r="3678" spans="2:3" x14ac:dyDescent="0.2">
      <c r="B3678" s="37"/>
      <c r="C3678" s="37"/>
    </row>
    <row r="3679" spans="2:3" x14ac:dyDescent="0.2">
      <c r="B3679" s="37"/>
      <c r="C3679" s="37"/>
    </row>
    <row r="3680" spans="2:3" x14ac:dyDescent="0.2">
      <c r="B3680" s="37"/>
      <c r="C3680" s="37"/>
    </row>
    <row r="3681" spans="2:3" x14ac:dyDescent="0.2">
      <c r="B3681" s="37"/>
      <c r="C3681" s="37"/>
    </row>
    <row r="3682" spans="2:3" x14ac:dyDescent="0.2">
      <c r="B3682" s="37"/>
      <c r="C3682" s="37"/>
    </row>
    <row r="3683" spans="2:3" x14ac:dyDescent="0.2">
      <c r="B3683" s="37"/>
      <c r="C3683" s="37"/>
    </row>
    <row r="3684" spans="2:3" x14ac:dyDescent="0.2">
      <c r="B3684" s="37"/>
      <c r="C3684" s="37"/>
    </row>
    <row r="3685" spans="2:3" x14ac:dyDescent="0.2">
      <c r="B3685" s="37"/>
      <c r="C3685" s="37"/>
    </row>
    <row r="3686" spans="2:3" x14ac:dyDescent="0.2">
      <c r="B3686" s="37"/>
      <c r="C3686" s="37"/>
    </row>
    <row r="3687" spans="2:3" x14ac:dyDescent="0.2">
      <c r="B3687" s="37"/>
      <c r="C3687" s="37"/>
    </row>
    <row r="3688" spans="2:3" x14ac:dyDescent="0.2">
      <c r="B3688" s="37"/>
      <c r="C3688" s="37"/>
    </row>
    <row r="3689" spans="2:3" x14ac:dyDescent="0.2">
      <c r="B3689" s="37"/>
      <c r="C3689" s="37"/>
    </row>
    <row r="3690" spans="2:3" x14ac:dyDescent="0.2">
      <c r="B3690" s="37"/>
      <c r="C3690" s="37"/>
    </row>
    <row r="3691" spans="2:3" x14ac:dyDescent="0.2">
      <c r="B3691" s="37"/>
      <c r="C3691" s="37"/>
    </row>
    <row r="3692" spans="2:3" x14ac:dyDescent="0.2">
      <c r="B3692" s="37"/>
      <c r="C3692" s="37"/>
    </row>
    <row r="3693" spans="2:3" x14ac:dyDescent="0.2">
      <c r="B3693" s="37"/>
      <c r="C3693" s="37"/>
    </row>
    <row r="3694" spans="2:3" x14ac:dyDescent="0.2">
      <c r="B3694" s="37"/>
      <c r="C3694" s="37"/>
    </row>
    <row r="3695" spans="2:3" x14ac:dyDescent="0.2">
      <c r="B3695" s="37"/>
      <c r="C3695" s="37"/>
    </row>
    <row r="3696" spans="2:3" x14ac:dyDescent="0.2">
      <c r="B3696" s="37"/>
      <c r="C3696" s="37"/>
    </row>
    <row r="3697" spans="2:3" x14ac:dyDescent="0.2">
      <c r="B3697" s="37"/>
      <c r="C3697" s="37"/>
    </row>
    <row r="3698" spans="2:3" x14ac:dyDescent="0.2">
      <c r="B3698" s="37"/>
      <c r="C3698" s="37"/>
    </row>
    <row r="3699" spans="2:3" x14ac:dyDescent="0.2">
      <c r="B3699" s="37"/>
      <c r="C3699" s="37"/>
    </row>
    <row r="3700" spans="2:3" x14ac:dyDescent="0.2">
      <c r="B3700" s="37"/>
      <c r="C3700" s="37"/>
    </row>
    <row r="3701" spans="2:3" x14ac:dyDescent="0.2">
      <c r="B3701" s="37"/>
      <c r="C3701" s="37"/>
    </row>
    <row r="3702" spans="2:3" x14ac:dyDescent="0.2">
      <c r="B3702" s="37"/>
      <c r="C3702" s="37"/>
    </row>
    <row r="3703" spans="2:3" x14ac:dyDescent="0.2">
      <c r="B3703" s="37"/>
      <c r="C3703" s="37"/>
    </row>
    <row r="3704" spans="2:3" x14ac:dyDescent="0.2">
      <c r="B3704" s="37"/>
      <c r="C3704" s="37"/>
    </row>
    <row r="3705" spans="2:3" x14ac:dyDescent="0.2">
      <c r="B3705" s="37"/>
      <c r="C3705" s="37"/>
    </row>
    <row r="3706" spans="2:3" x14ac:dyDescent="0.2">
      <c r="B3706" s="37"/>
      <c r="C3706" s="37"/>
    </row>
    <row r="3707" spans="2:3" x14ac:dyDescent="0.2">
      <c r="B3707" s="37"/>
      <c r="C3707" s="37"/>
    </row>
    <row r="3708" spans="2:3" x14ac:dyDescent="0.2">
      <c r="B3708" s="37"/>
      <c r="C3708" s="37"/>
    </row>
    <row r="3709" spans="2:3" x14ac:dyDescent="0.2">
      <c r="B3709" s="37"/>
      <c r="C3709" s="37"/>
    </row>
    <row r="3710" spans="2:3" x14ac:dyDescent="0.2">
      <c r="B3710" s="37"/>
      <c r="C3710" s="37"/>
    </row>
    <row r="3711" spans="2:3" x14ac:dyDescent="0.2">
      <c r="B3711" s="37"/>
      <c r="C3711" s="37"/>
    </row>
    <row r="3712" spans="2:3" x14ac:dyDescent="0.2">
      <c r="B3712" s="37"/>
      <c r="C3712" s="37"/>
    </row>
    <row r="3713" spans="2:3" x14ac:dyDescent="0.2">
      <c r="B3713" s="37"/>
      <c r="C3713" s="37"/>
    </row>
    <row r="3714" spans="2:3" x14ac:dyDescent="0.2">
      <c r="B3714" s="37"/>
      <c r="C3714" s="37"/>
    </row>
    <row r="3715" spans="2:3" x14ac:dyDescent="0.2">
      <c r="B3715" s="37"/>
      <c r="C3715" s="37"/>
    </row>
    <row r="3716" spans="2:3" x14ac:dyDescent="0.2">
      <c r="B3716" s="37"/>
      <c r="C3716" s="37"/>
    </row>
    <row r="3717" spans="2:3" x14ac:dyDescent="0.2">
      <c r="B3717" s="37"/>
      <c r="C3717" s="37"/>
    </row>
    <row r="3718" spans="2:3" x14ac:dyDescent="0.2">
      <c r="B3718" s="37"/>
      <c r="C3718" s="37"/>
    </row>
    <row r="3719" spans="2:3" x14ac:dyDescent="0.2">
      <c r="B3719" s="37"/>
      <c r="C3719" s="37"/>
    </row>
    <row r="3720" spans="2:3" x14ac:dyDescent="0.2">
      <c r="B3720" s="37"/>
      <c r="C3720" s="37"/>
    </row>
    <row r="3721" spans="2:3" x14ac:dyDescent="0.2">
      <c r="B3721" s="37"/>
      <c r="C3721" s="37"/>
    </row>
    <row r="3722" spans="2:3" x14ac:dyDescent="0.2">
      <c r="B3722" s="37"/>
      <c r="C3722" s="37"/>
    </row>
    <row r="3723" spans="2:3" x14ac:dyDescent="0.2">
      <c r="B3723" s="37"/>
      <c r="C3723" s="37"/>
    </row>
    <row r="3724" spans="2:3" x14ac:dyDescent="0.2">
      <c r="B3724" s="37"/>
      <c r="C3724" s="37"/>
    </row>
    <row r="3725" spans="2:3" x14ac:dyDescent="0.2">
      <c r="B3725" s="37"/>
      <c r="C3725" s="37"/>
    </row>
    <row r="3726" spans="2:3" x14ac:dyDescent="0.2">
      <c r="B3726" s="37"/>
      <c r="C3726" s="37"/>
    </row>
    <row r="3727" spans="2:3" x14ac:dyDescent="0.2">
      <c r="B3727" s="37"/>
      <c r="C3727" s="37"/>
    </row>
    <row r="3728" spans="2:3" x14ac:dyDescent="0.2">
      <c r="B3728" s="37"/>
      <c r="C3728" s="37"/>
    </row>
    <row r="3729" spans="2:3" x14ac:dyDescent="0.2">
      <c r="B3729" s="37"/>
      <c r="C3729" s="37"/>
    </row>
    <row r="3730" spans="2:3" x14ac:dyDescent="0.2">
      <c r="B3730" s="37"/>
      <c r="C3730" s="37"/>
    </row>
    <row r="3731" spans="2:3" x14ac:dyDescent="0.2">
      <c r="B3731" s="37"/>
      <c r="C3731" s="37"/>
    </row>
    <row r="3732" spans="2:3" x14ac:dyDescent="0.2">
      <c r="B3732" s="37"/>
      <c r="C3732" s="37"/>
    </row>
    <row r="3733" spans="2:3" x14ac:dyDescent="0.2">
      <c r="B3733" s="37"/>
      <c r="C3733" s="37"/>
    </row>
    <row r="3734" spans="2:3" x14ac:dyDescent="0.2">
      <c r="B3734" s="37"/>
      <c r="C3734" s="37"/>
    </row>
    <row r="3735" spans="2:3" x14ac:dyDescent="0.2">
      <c r="B3735" s="37"/>
      <c r="C3735" s="37"/>
    </row>
    <row r="3736" spans="2:3" x14ac:dyDescent="0.2">
      <c r="B3736" s="37"/>
      <c r="C3736" s="37"/>
    </row>
    <row r="3737" spans="2:3" x14ac:dyDescent="0.2">
      <c r="B3737" s="37"/>
      <c r="C3737" s="37"/>
    </row>
    <row r="3738" spans="2:3" x14ac:dyDescent="0.2">
      <c r="B3738" s="37"/>
      <c r="C3738" s="37"/>
    </row>
    <row r="3739" spans="2:3" x14ac:dyDescent="0.2">
      <c r="B3739" s="37"/>
      <c r="C3739" s="37"/>
    </row>
    <row r="3740" spans="2:3" x14ac:dyDescent="0.2">
      <c r="B3740" s="37"/>
      <c r="C3740" s="37"/>
    </row>
    <row r="3741" spans="2:3" x14ac:dyDescent="0.2">
      <c r="B3741" s="37"/>
      <c r="C3741" s="37"/>
    </row>
    <row r="3742" spans="2:3" x14ac:dyDescent="0.2">
      <c r="B3742" s="37"/>
      <c r="C3742" s="37"/>
    </row>
    <row r="3743" spans="2:3" x14ac:dyDescent="0.2">
      <c r="B3743" s="37"/>
      <c r="C3743" s="37"/>
    </row>
    <row r="3744" spans="2:3" x14ac:dyDescent="0.2">
      <c r="B3744" s="37"/>
      <c r="C3744" s="37"/>
    </row>
    <row r="3745" spans="2:3" x14ac:dyDescent="0.2">
      <c r="B3745" s="37"/>
      <c r="C3745" s="37"/>
    </row>
    <row r="3746" spans="2:3" x14ac:dyDescent="0.2">
      <c r="B3746" s="37"/>
      <c r="C3746" s="37"/>
    </row>
    <row r="3747" spans="2:3" x14ac:dyDescent="0.2">
      <c r="B3747" s="37"/>
      <c r="C3747" s="37"/>
    </row>
    <row r="3748" spans="2:3" x14ac:dyDescent="0.2">
      <c r="B3748" s="37"/>
      <c r="C3748" s="37"/>
    </row>
    <row r="3749" spans="2:3" x14ac:dyDescent="0.2">
      <c r="B3749" s="37"/>
      <c r="C3749" s="37"/>
    </row>
    <row r="3750" spans="2:3" x14ac:dyDescent="0.2">
      <c r="B3750" s="37"/>
      <c r="C3750" s="37"/>
    </row>
    <row r="3751" spans="2:3" x14ac:dyDescent="0.2">
      <c r="B3751" s="37"/>
      <c r="C3751" s="37"/>
    </row>
    <row r="3752" spans="2:3" x14ac:dyDescent="0.2">
      <c r="B3752" s="37"/>
      <c r="C3752" s="37"/>
    </row>
    <row r="3753" spans="2:3" x14ac:dyDescent="0.2">
      <c r="B3753" s="37"/>
      <c r="C3753" s="37"/>
    </row>
    <row r="3754" spans="2:3" x14ac:dyDescent="0.2">
      <c r="B3754" s="37"/>
      <c r="C3754" s="37"/>
    </row>
    <row r="3755" spans="2:3" x14ac:dyDescent="0.2">
      <c r="B3755" s="37"/>
      <c r="C3755" s="37"/>
    </row>
    <row r="3756" spans="2:3" x14ac:dyDescent="0.2">
      <c r="B3756" s="37"/>
      <c r="C3756" s="37"/>
    </row>
    <row r="3757" spans="2:3" x14ac:dyDescent="0.2">
      <c r="B3757" s="37"/>
      <c r="C3757" s="37"/>
    </row>
    <row r="3758" spans="2:3" x14ac:dyDescent="0.2">
      <c r="B3758" s="37"/>
      <c r="C3758" s="37"/>
    </row>
    <row r="3759" spans="2:3" x14ac:dyDescent="0.2">
      <c r="B3759" s="37"/>
      <c r="C3759" s="37"/>
    </row>
    <row r="3760" spans="2:3" x14ac:dyDescent="0.2">
      <c r="B3760" s="37"/>
      <c r="C3760" s="37"/>
    </row>
    <row r="3761" spans="2:3" x14ac:dyDescent="0.2">
      <c r="B3761" s="37"/>
      <c r="C3761" s="37"/>
    </row>
    <row r="3762" spans="2:3" x14ac:dyDescent="0.2">
      <c r="B3762" s="37"/>
      <c r="C3762" s="37"/>
    </row>
    <row r="3763" spans="2:3" x14ac:dyDescent="0.2">
      <c r="B3763" s="37"/>
      <c r="C3763" s="37"/>
    </row>
    <row r="3764" spans="2:3" x14ac:dyDescent="0.2">
      <c r="B3764" s="37"/>
      <c r="C3764" s="37"/>
    </row>
    <row r="3765" spans="2:3" x14ac:dyDescent="0.2">
      <c r="B3765" s="37"/>
      <c r="C3765" s="37"/>
    </row>
    <row r="3766" spans="2:3" x14ac:dyDescent="0.2">
      <c r="B3766" s="37"/>
      <c r="C3766" s="37"/>
    </row>
    <row r="3767" spans="2:3" x14ac:dyDescent="0.2">
      <c r="B3767" s="37"/>
      <c r="C3767" s="37"/>
    </row>
    <row r="3768" spans="2:3" x14ac:dyDescent="0.2">
      <c r="B3768" s="37"/>
      <c r="C3768" s="37"/>
    </row>
    <row r="3769" spans="2:3" x14ac:dyDescent="0.2">
      <c r="B3769" s="37"/>
      <c r="C3769" s="37"/>
    </row>
    <row r="3770" spans="2:3" x14ac:dyDescent="0.2">
      <c r="B3770" s="37"/>
      <c r="C3770" s="37"/>
    </row>
    <row r="3771" spans="2:3" x14ac:dyDescent="0.2">
      <c r="B3771" s="37"/>
      <c r="C3771" s="37"/>
    </row>
    <row r="3772" spans="2:3" x14ac:dyDescent="0.2">
      <c r="B3772" s="37"/>
      <c r="C3772" s="37"/>
    </row>
    <row r="3773" spans="2:3" x14ac:dyDescent="0.2">
      <c r="B3773" s="37"/>
      <c r="C3773" s="37"/>
    </row>
    <row r="3774" spans="2:3" x14ac:dyDescent="0.2">
      <c r="B3774" s="37"/>
      <c r="C3774" s="37"/>
    </row>
    <row r="3775" spans="2:3" x14ac:dyDescent="0.2">
      <c r="B3775" s="37"/>
      <c r="C3775" s="37"/>
    </row>
    <row r="3776" spans="2:3" x14ac:dyDescent="0.2">
      <c r="B3776" s="37"/>
      <c r="C3776" s="37"/>
    </row>
    <row r="3777" spans="2:3" x14ac:dyDescent="0.2">
      <c r="B3777" s="37"/>
      <c r="C3777" s="37"/>
    </row>
    <row r="3778" spans="2:3" x14ac:dyDescent="0.2">
      <c r="B3778" s="37"/>
      <c r="C3778" s="37"/>
    </row>
    <row r="3779" spans="2:3" x14ac:dyDescent="0.2">
      <c r="B3779" s="37"/>
      <c r="C3779" s="37"/>
    </row>
    <row r="3780" spans="2:3" x14ac:dyDescent="0.2">
      <c r="B3780" s="37"/>
      <c r="C3780" s="37"/>
    </row>
    <row r="3781" spans="2:3" x14ac:dyDescent="0.2">
      <c r="B3781" s="37"/>
      <c r="C3781" s="37"/>
    </row>
    <row r="3782" spans="2:3" x14ac:dyDescent="0.2">
      <c r="B3782" s="37"/>
      <c r="C3782" s="37"/>
    </row>
    <row r="3783" spans="2:3" x14ac:dyDescent="0.2">
      <c r="B3783" s="37"/>
      <c r="C3783" s="37"/>
    </row>
    <row r="3784" spans="2:3" x14ac:dyDescent="0.2">
      <c r="B3784" s="37"/>
      <c r="C3784" s="37"/>
    </row>
    <row r="3785" spans="2:3" x14ac:dyDescent="0.2">
      <c r="B3785" s="37"/>
      <c r="C3785" s="37"/>
    </row>
    <row r="3786" spans="2:3" x14ac:dyDescent="0.2">
      <c r="B3786" s="37"/>
      <c r="C3786" s="37"/>
    </row>
    <row r="3787" spans="2:3" x14ac:dyDescent="0.2">
      <c r="B3787" s="37"/>
      <c r="C3787" s="37"/>
    </row>
    <row r="3788" spans="2:3" x14ac:dyDescent="0.2">
      <c r="B3788" s="37"/>
      <c r="C3788" s="37"/>
    </row>
    <row r="3789" spans="2:3" x14ac:dyDescent="0.2">
      <c r="B3789" s="37"/>
      <c r="C3789" s="37"/>
    </row>
    <row r="3790" spans="2:3" x14ac:dyDescent="0.2">
      <c r="B3790" s="37"/>
      <c r="C3790" s="37"/>
    </row>
    <row r="3791" spans="2:3" x14ac:dyDescent="0.2">
      <c r="B3791" s="37"/>
      <c r="C3791" s="37"/>
    </row>
    <row r="3792" spans="2:3" x14ac:dyDescent="0.2">
      <c r="B3792" s="37"/>
      <c r="C3792" s="37"/>
    </row>
    <row r="3793" spans="2:3" x14ac:dyDescent="0.2">
      <c r="B3793" s="37"/>
      <c r="C3793" s="37"/>
    </row>
    <row r="3794" spans="2:3" x14ac:dyDescent="0.2">
      <c r="B3794" s="37"/>
      <c r="C3794" s="37"/>
    </row>
    <row r="3795" spans="2:3" x14ac:dyDescent="0.2">
      <c r="B3795" s="37"/>
      <c r="C3795" s="37"/>
    </row>
    <row r="3796" spans="2:3" x14ac:dyDescent="0.2">
      <c r="B3796" s="37"/>
      <c r="C3796" s="37"/>
    </row>
    <row r="3797" spans="2:3" x14ac:dyDescent="0.2">
      <c r="B3797" s="37"/>
      <c r="C3797" s="37"/>
    </row>
    <row r="3798" spans="2:3" x14ac:dyDescent="0.2">
      <c r="B3798" s="37"/>
      <c r="C3798" s="37"/>
    </row>
    <row r="3799" spans="2:3" x14ac:dyDescent="0.2">
      <c r="B3799" s="37"/>
      <c r="C3799" s="37"/>
    </row>
    <row r="3800" spans="2:3" x14ac:dyDescent="0.2">
      <c r="B3800" s="37"/>
      <c r="C3800" s="37"/>
    </row>
    <row r="3801" spans="2:3" x14ac:dyDescent="0.2">
      <c r="B3801" s="37"/>
      <c r="C3801" s="37"/>
    </row>
    <row r="3802" spans="2:3" x14ac:dyDescent="0.2">
      <c r="B3802" s="37"/>
      <c r="C3802" s="37"/>
    </row>
    <row r="3803" spans="2:3" x14ac:dyDescent="0.2">
      <c r="B3803" s="37"/>
      <c r="C3803" s="37"/>
    </row>
    <row r="3804" spans="2:3" x14ac:dyDescent="0.2">
      <c r="B3804" s="37"/>
      <c r="C3804" s="37"/>
    </row>
    <row r="3805" spans="2:3" x14ac:dyDescent="0.2">
      <c r="B3805" s="37"/>
      <c r="C3805" s="37"/>
    </row>
    <row r="3806" spans="2:3" x14ac:dyDescent="0.2">
      <c r="B3806" s="37"/>
      <c r="C3806" s="37"/>
    </row>
    <row r="3807" spans="2:3" x14ac:dyDescent="0.2">
      <c r="B3807" s="37"/>
      <c r="C3807" s="37"/>
    </row>
    <row r="3808" spans="2:3" x14ac:dyDescent="0.2">
      <c r="B3808" s="37"/>
      <c r="C3808" s="37"/>
    </row>
    <row r="3809" spans="2:3" x14ac:dyDescent="0.2">
      <c r="B3809" s="37"/>
      <c r="C3809" s="37"/>
    </row>
    <row r="3810" spans="2:3" x14ac:dyDescent="0.2">
      <c r="B3810" s="37"/>
      <c r="C3810" s="37"/>
    </row>
    <row r="3811" spans="2:3" x14ac:dyDescent="0.2">
      <c r="B3811" s="37"/>
      <c r="C3811" s="37"/>
    </row>
    <row r="3812" spans="2:3" x14ac:dyDescent="0.2">
      <c r="B3812" s="37"/>
      <c r="C3812" s="37"/>
    </row>
    <row r="3813" spans="2:3" x14ac:dyDescent="0.2">
      <c r="B3813" s="37"/>
      <c r="C3813" s="37"/>
    </row>
    <row r="3814" spans="2:3" x14ac:dyDescent="0.2">
      <c r="B3814" s="37"/>
      <c r="C3814" s="37"/>
    </row>
    <row r="3815" spans="2:3" x14ac:dyDescent="0.2">
      <c r="B3815" s="37"/>
      <c r="C3815" s="37"/>
    </row>
    <row r="3816" spans="2:3" x14ac:dyDescent="0.2">
      <c r="B3816" s="37"/>
      <c r="C3816" s="37"/>
    </row>
    <row r="3817" spans="2:3" x14ac:dyDescent="0.2">
      <c r="B3817" s="37"/>
      <c r="C3817" s="37"/>
    </row>
    <row r="3818" spans="2:3" x14ac:dyDescent="0.2">
      <c r="B3818" s="37"/>
      <c r="C3818" s="37"/>
    </row>
    <row r="3819" spans="2:3" x14ac:dyDescent="0.2">
      <c r="B3819" s="37"/>
      <c r="C3819" s="37"/>
    </row>
    <row r="3820" spans="2:3" x14ac:dyDescent="0.2">
      <c r="B3820" s="37"/>
      <c r="C3820" s="37"/>
    </row>
    <row r="3821" spans="2:3" x14ac:dyDescent="0.2">
      <c r="B3821" s="37"/>
      <c r="C3821" s="37"/>
    </row>
    <row r="3822" spans="2:3" x14ac:dyDescent="0.2">
      <c r="B3822" s="37"/>
      <c r="C3822" s="37"/>
    </row>
    <row r="3823" spans="2:3" x14ac:dyDescent="0.2">
      <c r="B3823" s="37"/>
      <c r="C3823" s="37"/>
    </row>
    <row r="3824" spans="2:3" x14ac:dyDescent="0.2">
      <c r="B3824" s="37"/>
      <c r="C3824" s="37"/>
    </row>
    <row r="3825" spans="2:3" x14ac:dyDescent="0.2">
      <c r="B3825" s="37"/>
      <c r="C3825" s="37"/>
    </row>
    <row r="3826" spans="2:3" x14ac:dyDescent="0.2">
      <c r="B3826" s="37"/>
      <c r="C3826" s="37"/>
    </row>
    <row r="3827" spans="2:3" x14ac:dyDescent="0.2">
      <c r="B3827" s="37"/>
      <c r="C3827" s="37"/>
    </row>
    <row r="3828" spans="2:3" x14ac:dyDescent="0.2">
      <c r="B3828" s="37"/>
      <c r="C3828" s="37"/>
    </row>
    <row r="3829" spans="2:3" x14ac:dyDescent="0.2">
      <c r="B3829" s="37"/>
      <c r="C3829" s="37"/>
    </row>
    <row r="3830" spans="2:3" x14ac:dyDescent="0.2">
      <c r="B3830" s="37"/>
      <c r="C3830" s="37"/>
    </row>
    <row r="3831" spans="2:3" x14ac:dyDescent="0.2">
      <c r="B3831" s="37"/>
      <c r="C3831" s="37"/>
    </row>
    <row r="3832" spans="2:3" x14ac:dyDescent="0.2">
      <c r="B3832" s="37"/>
      <c r="C3832" s="37"/>
    </row>
    <row r="3833" spans="2:3" x14ac:dyDescent="0.2">
      <c r="B3833" s="37"/>
      <c r="C3833" s="37"/>
    </row>
    <row r="3834" spans="2:3" x14ac:dyDescent="0.2">
      <c r="B3834" s="37"/>
      <c r="C3834" s="37"/>
    </row>
    <row r="3835" spans="2:3" x14ac:dyDescent="0.2">
      <c r="B3835" s="37"/>
      <c r="C3835" s="37"/>
    </row>
    <row r="3836" spans="2:3" x14ac:dyDescent="0.2">
      <c r="B3836" s="37"/>
      <c r="C3836" s="37"/>
    </row>
    <row r="3837" spans="2:3" x14ac:dyDescent="0.2">
      <c r="B3837" s="37"/>
      <c r="C3837" s="37"/>
    </row>
    <row r="3838" spans="2:3" x14ac:dyDescent="0.2">
      <c r="B3838" s="37"/>
      <c r="C3838" s="37"/>
    </row>
    <row r="3839" spans="2:3" x14ac:dyDescent="0.2">
      <c r="B3839" s="37"/>
      <c r="C3839" s="37"/>
    </row>
    <row r="3840" spans="2:3" x14ac:dyDescent="0.2">
      <c r="B3840" s="37"/>
      <c r="C3840" s="37"/>
    </row>
    <row r="3841" spans="2:3" x14ac:dyDescent="0.2">
      <c r="B3841" s="37"/>
      <c r="C3841" s="37"/>
    </row>
    <row r="3842" spans="2:3" x14ac:dyDescent="0.2">
      <c r="B3842" s="37"/>
      <c r="C3842" s="37"/>
    </row>
    <row r="3843" spans="2:3" x14ac:dyDescent="0.2">
      <c r="B3843" s="37"/>
      <c r="C3843" s="37"/>
    </row>
    <row r="3844" spans="2:3" x14ac:dyDescent="0.2">
      <c r="B3844" s="37"/>
      <c r="C3844" s="37"/>
    </row>
    <row r="3845" spans="2:3" x14ac:dyDescent="0.2">
      <c r="B3845" s="37"/>
      <c r="C3845" s="37"/>
    </row>
    <row r="3846" spans="2:3" x14ac:dyDescent="0.2">
      <c r="B3846" s="37"/>
      <c r="C3846" s="37"/>
    </row>
    <row r="3847" spans="2:3" x14ac:dyDescent="0.2">
      <c r="B3847" s="37"/>
      <c r="C3847" s="37"/>
    </row>
    <row r="3848" spans="2:3" x14ac:dyDescent="0.2">
      <c r="B3848" s="37"/>
      <c r="C3848" s="37"/>
    </row>
    <row r="3849" spans="2:3" x14ac:dyDescent="0.2">
      <c r="B3849" s="37"/>
      <c r="C3849" s="37"/>
    </row>
    <row r="3850" spans="2:3" x14ac:dyDescent="0.2">
      <c r="B3850" s="37"/>
      <c r="C3850" s="37"/>
    </row>
    <row r="3851" spans="2:3" x14ac:dyDescent="0.2">
      <c r="B3851" s="37"/>
      <c r="C3851" s="37"/>
    </row>
    <row r="3852" spans="2:3" x14ac:dyDescent="0.2">
      <c r="B3852" s="37"/>
      <c r="C3852" s="37"/>
    </row>
    <row r="3853" spans="2:3" x14ac:dyDescent="0.2">
      <c r="B3853" s="37"/>
      <c r="C3853" s="37"/>
    </row>
    <row r="3854" spans="2:3" x14ac:dyDescent="0.2">
      <c r="B3854" s="37"/>
      <c r="C3854" s="37"/>
    </row>
    <row r="3855" spans="2:3" x14ac:dyDescent="0.2">
      <c r="B3855" s="37"/>
      <c r="C3855" s="37"/>
    </row>
    <row r="3856" spans="2:3" x14ac:dyDescent="0.2">
      <c r="B3856" s="37"/>
      <c r="C3856" s="37"/>
    </row>
    <row r="3857" spans="2:3" x14ac:dyDescent="0.2">
      <c r="B3857" s="37"/>
      <c r="C3857" s="37"/>
    </row>
    <row r="3858" spans="2:3" x14ac:dyDescent="0.2">
      <c r="B3858" s="37"/>
      <c r="C3858" s="37"/>
    </row>
    <row r="3859" spans="2:3" x14ac:dyDescent="0.2">
      <c r="B3859" s="37"/>
      <c r="C3859" s="37"/>
    </row>
    <row r="3860" spans="2:3" x14ac:dyDescent="0.2">
      <c r="B3860" s="37"/>
      <c r="C3860" s="37"/>
    </row>
    <row r="3861" spans="2:3" x14ac:dyDescent="0.2">
      <c r="B3861" s="37"/>
      <c r="C3861" s="37"/>
    </row>
    <row r="3862" spans="2:3" x14ac:dyDescent="0.2">
      <c r="B3862" s="37"/>
      <c r="C3862" s="37"/>
    </row>
    <row r="3863" spans="2:3" x14ac:dyDescent="0.2">
      <c r="B3863" s="37"/>
      <c r="C3863" s="37"/>
    </row>
    <row r="3864" spans="2:3" x14ac:dyDescent="0.2">
      <c r="B3864" s="37"/>
      <c r="C3864" s="37"/>
    </row>
    <row r="3865" spans="2:3" x14ac:dyDescent="0.2">
      <c r="B3865" s="37"/>
      <c r="C3865" s="37"/>
    </row>
    <row r="3866" spans="2:3" x14ac:dyDescent="0.2">
      <c r="B3866" s="37"/>
      <c r="C3866" s="37"/>
    </row>
    <row r="3867" spans="2:3" x14ac:dyDescent="0.2">
      <c r="B3867" s="37"/>
      <c r="C3867" s="37"/>
    </row>
    <row r="3868" spans="2:3" x14ac:dyDescent="0.2">
      <c r="B3868" s="37"/>
      <c r="C3868" s="37"/>
    </row>
    <row r="3869" spans="2:3" x14ac:dyDescent="0.2">
      <c r="B3869" s="37"/>
      <c r="C3869" s="37"/>
    </row>
    <row r="3870" spans="2:3" x14ac:dyDescent="0.2">
      <c r="B3870" s="37"/>
      <c r="C3870" s="37"/>
    </row>
    <row r="3871" spans="2:3" x14ac:dyDescent="0.2">
      <c r="B3871" s="37"/>
      <c r="C3871" s="37"/>
    </row>
    <row r="3872" spans="2:3" x14ac:dyDescent="0.2">
      <c r="B3872" s="37"/>
      <c r="C3872" s="37"/>
    </row>
    <row r="3873" spans="2:3" x14ac:dyDescent="0.2">
      <c r="B3873" s="37"/>
      <c r="C3873" s="37"/>
    </row>
    <row r="3874" spans="2:3" x14ac:dyDescent="0.2">
      <c r="B3874" s="37"/>
      <c r="C3874" s="37"/>
    </row>
    <row r="3875" spans="2:3" x14ac:dyDescent="0.2">
      <c r="B3875" s="37"/>
      <c r="C3875" s="37"/>
    </row>
    <row r="3876" spans="2:3" x14ac:dyDescent="0.2">
      <c r="B3876" s="37"/>
      <c r="C3876" s="37"/>
    </row>
    <row r="3877" spans="2:3" x14ac:dyDescent="0.2">
      <c r="B3877" s="37"/>
      <c r="C3877" s="37"/>
    </row>
    <row r="3878" spans="2:3" x14ac:dyDescent="0.2">
      <c r="B3878" s="37"/>
      <c r="C3878" s="37"/>
    </row>
    <row r="3879" spans="2:3" x14ac:dyDescent="0.2">
      <c r="B3879" s="37"/>
      <c r="C3879" s="37"/>
    </row>
    <row r="3880" spans="2:3" x14ac:dyDescent="0.2">
      <c r="B3880" s="37"/>
      <c r="C3880" s="37"/>
    </row>
    <row r="3881" spans="2:3" x14ac:dyDescent="0.2">
      <c r="B3881" s="37"/>
      <c r="C3881" s="37"/>
    </row>
    <row r="3882" spans="2:3" x14ac:dyDescent="0.2">
      <c r="B3882" s="37"/>
      <c r="C3882" s="37"/>
    </row>
    <row r="3883" spans="2:3" x14ac:dyDescent="0.2">
      <c r="B3883" s="37"/>
      <c r="C3883" s="37"/>
    </row>
    <row r="3884" spans="2:3" x14ac:dyDescent="0.2">
      <c r="B3884" s="37"/>
      <c r="C3884" s="37"/>
    </row>
    <row r="3885" spans="2:3" x14ac:dyDescent="0.2">
      <c r="B3885" s="37"/>
      <c r="C3885" s="37"/>
    </row>
    <row r="3886" spans="2:3" x14ac:dyDescent="0.2">
      <c r="B3886" s="37"/>
      <c r="C3886" s="37"/>
    </row>
    <row r="3887" spans="2:3" x14ac:dyDescent="0.2">
      <c r="B3887" s="37"/>
      <c r="C3887" s="37"/>
    </row>
    <row r="3888" spans="2:3" x14ac:dyDescent="0.2">
      <c r="B3888" s="37"/>
      <c r="C3888" s="37"/>
    </row>
    <row r="3889" spans="2:3" x14ac:dyDescent="0.2">
      <c r="B3889" s="37"/>
      <c r="C3889" s="37"/>
    </row>
    <row r="3890" spans="2:3" x14ac:dyDescent="0.2">
      <c r="B3890" s="37"/>
      <c r="C3890" s="37"/>
    </row>
    <row r="3891" spans="2:3" x14ac:dyDescent="0.2">
      <c r="B3891" s="37"/>
      <c r="C3891" s="37"/>
    </row>
    <row r="3892" spans="2:3" x14ac:dyDescent="0.2">
      <c r="B3892" s="37"/>
      <c r="C3892" s="37"/>
    </row>
    <row r="3893" spans="2:3" x14ac:dyDescent="0.2">
      <c r="B3893" s="37"/>
      <c r="C3893" s="37"/>
    </row>
    <row r="3894" spans="2:3" x14ac:dyDescent="0.2">
      <c r="B3894" s="37"/>
      <c r="C3894" s="37"/>
    </row>
    <row r="3895" spans="2:3" x14ac:dyDescent="0.2">
      <c r="B3895" s="37"/>
      <c r="C3895" s="37"/>
    </row>
    <row r="3896" spans="2:3" x14ac:dyDescent="0.2">
      <c r="B3896" s="37"/>
      <c r="C3896" s="37"/>
    </row>
    <row r="3897" spans="2:3" x14ac:dyDescent="0.2">
      <c r="B3897" s="37"/>
      <c r="C3897" s="37"/>
    </row>
    <row r="3898" spans="2:3" x14ac:dyDescent="0.2">
      <c r="B3898" s="37"/>
      <c r="C3898" s="37"/>
    </row>
    <row r="3899" spans="2:3" x14ac:dyDescent="0.2">
      <c r="B3899" s="37"/>
      <c r="C3899" s="37"/>
    </row>
    <row r="3900" spans="2:3" x14ac:dyDescent="0.2">
      <c r="B3900" s="37"/>
      <c r="C3900" s="37"/>
    </row>
    <row r="3901" spans="2:3" x14ac:dyDescent="0.2">
      <c r="B3901" s="37"/>
      <c r="C3901" s="37"/>
    </row>
    <row r="3902" spans="2:3" x14ac:dyDescent="0.2">
      <c r="B3902" s="37"/>
      <c r="C3902" s="37"/>
    </row>
    <row r="3903" spans="2:3" x14ac:dyDescent="0.2">
      <c r="B3903" s="37"/>
      <c r="C3903" s="37"/>
    </row>
    <row r="3904" spans="2:3" x14ac:dyDescent="0.2">
      <c r="B3904" s="37"/>
      <c r="C3904" s="37"/>
    </row>
    <row r="3905" spans="2:3" x14ac:dyDescent="0.2">
      <c r="B3905" s="37"/>
      <c r="C3905" s="37"/>
    </row>
    <row r="3906" spans="2:3" x14ac:dyDescent="0.2">
      <c r="B3906" s="37"/>
      <c r="C3906" s="37"/>
    </row>
    <row r="3907" spans="2:3" x14ac:dyDescent="0.2">
      <c r="B3907" s="37"/>
      <c r="C3907" s="37"/>
    </row>
    <row r="3908" spans="2:3" x14ac:dyDescent="0.2">
      <c r="B3908" s="37"/>
      <c r="C3908" s="37"/>
    </row>
    <row r="3909" spans="2:3" x14ac:dyDescent="0.2">
      <c r="B3909" s="37"/>
      <c r="C3909" s="37"/>
    </row>
    <row r="3910" spans="2:3" x14ac:dyDescent="0.2">
      <c r="B3910" s="37"/>
      <c r="C3910" s="37"/>
    </row>
    <row r="3911" spans="2:3" x14ac:dyDescent="0.2">
      <c r="B3911" s="37"/>
      <c r="C3911" s="37"/>
    </row>
    <row r="3912" spans="2:3" x14ac:dyDescent="0.2">
      <c r="B3912" s="37"/>
      <c r="C3912" s="37"/>
    </row>
    <row r="3913" spans="2:3" x14ac:dyDescent="0.2">
      <c r="B3913" s="37"/>
      <c r="C3913" s="37"/>
    </row>
    <row r="3914" spans="2:3" x14ac:dyDescent="0.2">
      <c r="B3914" s="37"/>
      <c r="C3914" s="37"/>
    </row>
    <row r="3915" spans="2:3" x14ac:dyDescent="0.2">
      <c r="B3915" s="37"/>
      <c r="C3915" s="37"/>
    </row>
    <row r="3916" spans="2:3" x14ac:dyDescent="0.2">
      <c r="B3916" s="37"/>
      <c r="C3916" s="37"/>
    </row>
    <row r="3917" spans="2:3" x14ac:dyDescent="0.2">
      <c r="B3917" s="37"/>
      <c r="C3917" s="37"/>
    </row>
    <row r="3918" spans="2:3" x14ac:dyDescent="0.2">
      <c r="B3918" s="37"/>
      <c r="C3918" s="37"/>
    </row>
    <row r="3919" spans="2:3" x14ac:dyDescent="0.2">
      <c r="B3919" s="37"/>
      <c r="C3919" s="37"/>
    </row>
    <row r="3920" spans="2:3" x14ac:dyDescent="0.2">
      <c r="B3920" s="37"/>
      <c r="C3920" s="37"/>
    </row>
    <row r="3921" spans="2:3" x14ac:dyDescent="0.2">
      <c r="B3921" s="37"/>
      <c r="C3921" s="37"/>
    </row>
    <row r="3922" spans="2:3" x14ac:dyDescent="0.2">
      <c r="B3922" s="37"/>
      <c r="C3922" s="37"/>
    </row>
    <row r="3923" spans="2:3" x14ac:dyDescent="0.2">
      <c r="B3923" s="37"/>
      <c r="C3923" s="37"/>
    </row>
    <row r="3924" spans="2:3" x14ac:dyDescent="0.2">
      <c r="B3924" s="37"/>
      <c r="C3924" s="37"/>
    </row>
    <row r="3925" spans="2:3" x14ac:dyDescent="0.2">
      <c r="B3925" s="37"/>
      <c r="C3925" s="37"/>
    </row>
    <row r="3926" spans="2:3" x14ac:dyDescent="0.2">
      <c r="B3926" s="37"/>
      <c r="C3926" s="37"/>
    </row>
    <row r="3927" spans="2:3" x14ac:dyDescent="0.2">
      <c r="B3927" s="37"/>
      <c r="C3927" s="37"/>
    </row>
    <row r="3928" spans="2:3" x14ac:dyDescent="0.2">
      <c r="B3928" s="37"/>
      <c r="C3928" s="37"/>
    </row>
    <row r="3929" spans="2:3" x14ac:dyDescent="0.2">
      <c r="B3929" s="37"/>
      <c r="C3929" s="37"/>
    </row>
    <row r="3930" spans="2:3" x14ac:dyDescent="0.2">
      <c r="B3930" s="37"/>
      <c r="C3930" s="37"/>
    </row>
    <row r="3931" spans="2:3" x14ac:dyDescent="0.2">
      <c r="B3931" s="37"/>
      <c r="C3931" s="37"/>
    </row>
    <row r="3932" spans="2:3" x14ac:dyDescent="0.2">
      <c r="B3932" s="37"/>
      <c r="C3932" s="37"/>
    </row>
    <row r="3933" spans="2:3" x14ac:dyDescent="0.2">
      <c r="B3933" s="37"/>
      <c r="C3933" s="37"/>
    </row>
    <row r="3934" spans="2:3" x14ac:dyDescent="0.2">
      <c r="B3934" s="37"/>
      <c r="C3934" s="37"/>
    </row>
    <row r="3935" spans="2:3" x14ac:dyDescent="0.2">
      <c r="B3935" s="37"/>
      <c r="C3935" s="37"/>
    </row>
    <row r="3936" spans="2:3" x14ac:dyDescent="0.2">
      <c r="B3936" s="37"/>
      <c r="C3936" s="37"/>
    </row>
    <row r="3937" spans="2:3" x14ac:dyDescent="0.2">
      <c r="B3937" s="37"/>
      <c r="C3937" s="37"/>
    </row>
    <row r="3938" spans="2:3" x14ac:dyDescent="0.2">
      <c r="B3938" s="37"/>
      <c r="C3938" s="37"/>
    </row>
    <row r="3939" spans="2:3" x14ac:dyDescent="0.2">
      <c r="B3939" s="37"/>
      <c r="C3939" s="37"/>
    </row>
    <row r="3940" spans="2:3" x14ac:dyDescent="0.2">
      <c r="B3940" s="37"/>
      <c r="C3940" s="37"/>
    </row>
    <row r="3941" spans="2:3" x14ac:dyDescent="0.2">
      <c r="B3941" s="37"/>
      <c r="C3941" s="37"/>
    </row>
    <row r="3942" spans="2:3" x14ac:dyDescent="0.2">
      <c r="B3942" s="37"/>
      <c r="C3942" s="37"/>
    </row>
    <row r="3943" spans="2:3" x14ac:dyDescent="0.2">
      <c r="B3943" s="37"/>
      <c r="C3943" s="37"/>
    </row>
    <row r="3944" spans="2:3" x14ac:dyDescent="0.2">
      <c r="B3944" s="37"/>
      <c r="C3944" s="37"/>
    </row>
    <row r="3945" spans="2:3" x14ac:dyDescent="0.2">
      <c r="B3945" s="37"/>
      <c r="C3945" s="37"/>
    </row>
    <row r="3946" spans="2:3" x14ac:dyDescent="0.2">
      <c r="B3946" s="37"/>
      <c r="C3946" s="37"/>
    </row>
    <row r="3947" spans="2:3" x14ac:dyDescent="0.2">
      <c r="B3947" s="37"/>
      <c r="C3947" s="37"/>
    </row>
    <row r="3948" spans="2:3" x14ac:dyDescent="0.2">
      <c r="B3948" s="37"/>
      <c r="C3948" s="37"/>
    </row>
    <row r="3949" spans="2:3" x14ac:dyDescent="0.2">
      <c r="B3949" s="37"/>
      <c r="C3949" s="37"/>
    </row>
    <row r="3950" spans="2:3" x14ac:dyDescent="0.2">
      <c r="B3950" s="37"/>
      <c r="C3950" s="37"/>
    </row>
    <row r="3951" spans="2:3" x14ac:dyDescent="0.2">
      <c r="B3951" s="37"/>
      <c r="C3951" s="37"/>
    </row>
    <row r="3952" spans="2:3" x14ac:dyDescent="0.2">
      <c r="B3952" s="37"/>
      <c r="C3952" s="37"/>
    </row>
    <row r="3953" spans="2:3" x14ac:dyDescent="0.2">
      <c r="B3953" s="37"/>
      <c r="C3953" s="37"/>
    </row>
    <row r="3954" spans="2:3" x14ac:dyDescent="0.2">
      <c r="B3954" s="37"/>
      <c r="C3954" s="37"/>
    </row>
    <row r="3955" spans="2:3" x14ac:dyDescent="0.2">
      <c r="B3955" s="37"/>
      <c r="C3955" s="37"/>
    </row>
    <row r="3956" spans="2:3" x14ac:dyDescent="0.2">
      <c r="B3956" s="37"/>
      <c r="C3956" s="37"/>
    </row>
    <row r="3957" spans="2:3" x14ac:dyDescent="0.2">
      <c r="B3957" s="37"/>
      <c r="C3957" s="37"/>
    </row>
    <row r="3958" spans="2:3" x14ac:dyDescent="0.2">
      <c r="B3958" s="37"/>
      <c r="C3958" s="37"/>
    </row>
    <row r="3959" spans="2:3" x14ac:dyDescent="0.2">
      <c r="B3959" s="37"/>
      <c r="C3959" s="37"/>
    </row>
    <row r="3960" spans="2:3" x14ac:dyDescent="0.2">
      <c r="B3960" s="37"/>
      <c r="C3960" s="37"/>
    </row>
    <row r="3961" spans="2:3" x14ac:dyDescent="0.2">
      <c r="B3961" s="37"/>
      <c r="C3961" s="37"/>
    </row>
    <row r="3962" spans="2:3" x14ac:dyDescent="0.2">
      <c r="B3962" s="37"/>
      <c r="C3962" s="37"/>
    </row>
    <row r="3963" spans="2:3" x14ac:dyDescent="0.2">
      <c r="B3963" s="37"/>
      <c r="C3963" s="37"/>
    </row>
    <row r="3964" spans="2:3" x14ac:dyDescent="0.2">
      <c r="B3964" s="37"/>
      <c r="C3964" s="37"/>
    </row>
    <row r="3965" spans="2:3" x14ac:dyDescent="0.2">
      <c r="B3965" s="37"/>
      <c r="C3965" s="37"/>
    </row>
    <row r="3966" spans="2:3" x14ac:dyDescent="0.2">
      <c r="B3966" s="37"/>
      <c r="C3966" s="37"/>
    </row>
    <row r="3967" spans="2:3" x14ac:dyDescent="0.2">
      <c r="B3967" s="37"/>
      <c r="C3967" s="37"/>
    </row>
    <row r="3968" spans="2:3" x14ac:dyDescent="0.2">
      <c r="B3968" s="37"/>
      <c r="C3968" s="37"/>
    </row>
    <row r="3969" spans="2:3" x14ac:dyDescent="0.2">
      <c r="B3969" s="37"/>
      <c r="C3969" s="37"/>
    </row>
    <row r="3970" spans="2:3" x14ac:dyDescent="0.2">
      <c r="B3970" s="37"/>
      <c r="C3970" s="37"/>
    </row>
    <row r="3971" spans="2:3" x14ac:dyDescent="0.2">
      <c r="B3971" s="37"/>
      <c r="C3971" s="37"/>
    </row>
    <row r="3972" spans="2:3" x14ac:dyDescent="0.2">
      <c r="B3972" s="37"/>
      <c r="C3972" s="37"/>
    </row>
    <row r="3973" spans="2:3" x14ac:dyDescent="0.2">
      <c r="B3973" s="37"/>
      <c r="C3973" s="37"/>
    </row>
    <row r="3974" spans="2:3" x14ac:dyDescent="0.2">
      <c r="B3974" s="37"/>
      <c r="C3974" s="37"/>
    </row>
    <row r="3975" spans="2:3" x14ac:dyDescent="0.2">
      <c r="B3975" s="37"/>
      <c r="C3975" s="37"/>
    </row>
    <row r="3976" spans="2:3" x14ac:dyDescent="0.2">
      <c r="B3976" s="37"/>
      <c r="C3976" s="37"/>
    </row>
    <row r="3977" spans="2:3" x14ac:dyDescent="0.2">
      <c r="B3977" s="37"/>
      <c r="C3977" s="37"/>
    </row>
    <row r="3978" spans="2:3" x14ac:dyDescent="0.2">
      <c r="B3978" s="37"/>
      <c r="C3978" s="37"/>
    </row>
    <row r="3979" spans="2:3" x14ac:dyDescent="0.2">
      <c r="B3979" s="37"/>
      <c r="C3979" s="37"/>
    </row>
    <row r="3980" spans="2:3" x14ac:dyDescent="0.2">
      <c r="B3980" s="37"/>
      <c r="C3980" s="37"/>
    </row>
    <row r="3981" spans="2:3" x14ac:dyDescent="0.2">
      <c r="B3981" s="37"/>
      <c r="C3981" s="37"/>
    </row>
    <row r="3982" spans="2:3" x14ac:dyDescent="0.2">
      <c r="B3982" s="37"/>
      <c r="C3982" s="37"/>
    </row>
    <row r="3983" spans="2:3" x14ac:dyDescent="0.2">
      <c r="B3983" s="37"/>
      <c r="C3983" s="37"/>
    </row>
    <row r="3984" spans="2:3" x14ac:dyDescent="0.2">
      <c r="B3984" s="37"/>
      <c r="C3984" s="37"/>
    </row>
    <row r="3985" spans="2:3" x14ac:dyDescent="0.2">
      <c r="B3985" s="37"/>
      <c r="C3985" s="37"/>
    </row>
    <row r="3986" spans="2:3" x14ac:dyDescent="0.2">
      <c r="B3986" s="37"/>
      <c r="C3986" s="37"/>
    </row>
    <row r="3987" spans="2:3" x14ac:dyDescent="0.2">
      <c r="B3987" s="37"/>
      <c r="C3987" s="37"/>
    </row>
    <row r="3988" spans="2:3" x14ac:dyDescent="0.2">
      <c r="B3988" s="37"/>
      <c r="C3988" s="37"/>
    </row>
    <row r="3989" spans="2:3" x14ac:dyDescent="0.2">
      <c r="B3989" s="37"/>
      <c r="C3989" s="37"/>
    </row>
    <row r="3990" spans="2:3" x14ac:dyDescent="0.2">
      <c r="B3990" s="37"/>
      <c r="C3990" s="37"/>
    </row>
    <row r="3991" spans="2:3" x14ac:dyDescent="0.2">
      <c r="B3991" s="37"/>
      <c r="C3991" s="37"/>
    </row>
    <row r="3992" spans="2:3" x14ac:dyDescent="0.2">
      <c r="B3992" s="37"/>
      <c r="C3992" s="37"/>
    </row>
    <row r="3993" spans="2:3" x14ac:dyDescent="0.2">
      <c r="B3993" s="37"/>
      <c r="C3993" s="37"/>
    </row>
    <row r="3994" spans="2:3" x14ac:dyDescent="0.2">
      <c r="B3994" s="37"/>
      <c r="C3994" s="37"/>
    </row>
    <row r="3995" spans="2:3" x14ac:dyDescent="0.2">
      <c r="B3995" s="37"/>
      <c r="C3995" s="37"/>
    </row>
    <row r="3996" spans="2:3" x14ac:dyDescent="0.2">
      <c r="B3996" s="37"/>
      <c r="C3996" s="37"/>
    </row>
    <row r="3997" spans="2:3" x14ac:dyDescent="0.2">
      <c r="B3997" s="37"/>
      <c r="C3997" s="37"/>
    </row>
    <row r="3998" spans="2:3" x14ac:dyDescent="0.2">
      <c r="B3998" s="37"/>
      <c r="C3998" s="37"/>
    </row>
    <row r="3999" spans="2:3" x14ac:dyDescent="0.2">
      <c r="B3999" s="37"/>
      <c r="C3999" s="37"/>
    </row>
    <row r="4000" spans="2:3" x14ac:dyDescent="0.2">
      <c r="B4000" s="37"/>
      <c r="C4000" s="37"/>
    </row>
    <row r="4001" spans="2:3" x14ac:dyDescent="0.2">
      <c r="B4001" s="37"/>
      <c r="C4001" s="37"/>
    </row>
    <row r="4002" spans="2:3" x14ac:dyDescent="0.2">
      <c r="B4002" s="37"/>
      <c r="C4002" s="37"/>
    </row>
    <row r="4003" spans="2:3" x14ac:dyDescent="0.2">
      <c r="B4003" s="37"/>
      <c r="C4003" s="37"/>
    </row>
    <row r="4004" spans="2:3" x14ac:dyDescent="0.2">
      <c r="B4004" s="37"/>
      <c r="C4004" s="37"/>
    </row>
    <row r="4005" spans="2:3" x14ac:dyDescent="0.2">
      <c r="B4005" s="37"/>
      <c r="C4005" s="37"/>
    </row>
    <row r="4006" spans="2:3" x14ac:dyDescent="0.2">
      <c r="B4006" s="37"/>
      <c r="C4006" s="37"/>
    </row>
    <row r="4007" spans="2:3" x14ac:dyDescent="0.2">
      <c r="B4007" s="37"/>
      <c r="C4007" s="37"/>
    </row>
    <row r="4008" spans="2:3" x14ac:dyDescent="0.2">
      <c r="B4008" s="37"/>
      <c r="C4008" s="37"/>
    </row>
    <row r="4009" spans="2:3" x14ac:dyDescent="0.2">
      <c r="B4009" s="37"/>
      <c r="C4009" s="37"/>
    </row>
    <row r="4010" spans="2:3" x14ac:dyDescent="0.2">
      <c r="B4010" s="37"/>
      <c r="C4010" s="37"/>
    </row>
    <row r="4011" spans="2:3" x14ac:dyDescent="0.2">
      <c r="B4011" s="37"/>
      <c r="C4011" s="37"/>
    </row>
    <row r="4012" spans="2:3" x14ac:dyDescent="0.2">
      <c r="B4012" s="37"/>
      <c r="C4012" s="37"/>
    </row>
    <row r="4013" spans="2:3" x14ac:dyDescent="0.2">
      <c r="B4013" s="37"/>
      <c r="C4013" s="37"/>
    </row>
    <row r="4014" spans="2:3" x14ac:dyDescent="0.2">
      <c r="B4014" s="37"/>
      <c r="C4014" s="37"/>
    </row>
    <row r="4015" spans="2:3" x14ac:dyDescent="0.2">
      <c r="B4015" s="37"/>
      <c r="C4015" s="37"/>
    </row>
    <row r="4016" spans="2:3" x14ac:dyDescent="0.2">
      <c r="B4016" s="37"/>
      <c r="C4016" s="37"/>
    </row>
    <row r="4017" spans="2:3" x14ac:dyDescent="0.2">
      <c r="B4017" s="37"/>
      <c r="C4017" s="37"/>
    </row>
    <row r="4018" spans="2:3" x14ac:dyDescent="0.2">
      <c r="B4018" s="37"/>
      <c r="C4018" s="37"/>
    </row>
    <row r="4019" spans="2:3" x14ac:dyDescent="0.2">
      <c r="B4019" s="37"/>
      <c r="C4019" s="37"/>
    </row>
    <row r="4020" spans="2:3" x14ac:dyDescent="0.2">
      <c r="B4020" s="37"/>
      <c r="C4020" s="37"/>
    </row>
    <row r="4021" spans="2:3" x14ac:dyDescent="0.2">
      <c r="B4021" s="37"/>
      <c r="C4021" s="37"/>
    </row>
    <row r="4022" spans="2:3" x14ac:dyDescent="0.2">
      <c r="B4022" s="37"/>
      <c r="C4022" s="37"/>
    </row>
    <row r="4023" spans="2:3" x14ac:dyDescent="0.2">
      <c r="B4023" s="37"/>
      <c r="C4023" s="37"/>
    </row>
    <row r="4024" spans="2:3" x14ac:dyDescent="0.2">
      <c r="B4024" s="37"/>
      <c r="C4024" s="37"/>
    </row>
    <row r="4025" spans="2:3" x14ac:dyDescent="0.2">
      <c r="B4025" s="37"/>
      <c r="C4025" s="37"/>
    </row>
    <row r="4026" spans="2:3" x14ac:dyDescent="0.2">
      <c r="B4026" s="37"/>
      <c r="C4026" s="37"/>
    </row>
    <row r="4027" spans="2:3" x14ac:dyDescent="0.2">
      <c r="B4027" s="37"/>
      <c r="C4027" s="37"/>
    </row>
    <row r="4028" spans="2:3" x14ac:dyDescent="0.2">
      <c r="B4028" s="37"/>
      <c r="C4028" s="37"/>
    </row>
    <row r="4029" spans="2:3" x14ac:dyDescent="0.2">
      <c r="B4029" s="37"/>
      <c r="C4029" s="37"/>
    </row>
    <row r="4030" spans="2:3" x14ac:dyDescent="0.2">
      <c r="B4030" s="37"/>
      <c r="C4030" s="37"/>
    </row>
    <row r="4031" spans="2:3" x14ac:dyDescent="0.2">
      <c r="B4031" s="37"/>
      <c r="C4031" s="37"/>
    </row>
    <row r="4032" spans="2:3" x14ac:dyDescent="0.2">
      <c r="B4032" s="37"/>
      <c r="C4032" s="37"/>
    </row>
    <row r="4033" spans="2:3" x14ac:dyDescent="0.2">
      <c r="B4033" s="37"/>
      <c r="C4033" s="37"/>
    </row>
    <row r="4034" spans="2:3" x14ac:dyDescent="0.2">
      <c r="B4034" s="37"/>
      <c r="C4034" s="37"/>
    </row>
    <row r="4035" spans="2:3" x14ac:dyDescent="0.2">
      <c r="B4035" s="37"/>
      <c r="C4035" s="37"/>
    </row>
    <row r="4036" spans="2:3" x14ac:dyDescent="0.2">
      <c r="B4036" s="37"/>
      <c r="C4036" s="37"/>
    </row>
    <row r="4037" spans="2:3" x14ac:dyDescent="0.2">
      <c r="B4037" s="37"/>
      <c r="C4037" s="37"/>
    </row>
    <row r="4038" spans="2:3" x14ac:dyDescent="0.2">
      <c r="B4038" s="37"/>
      <c r="C4038" s="37"/>
    </row>
    <row r="4039" spans="2:3" x14ac:dyDescent="0.2">
      <c r="B4039" s="37"/>
      <c r="C4039" s="37"/>
    </row>
    <row r="4040" spans="2:3" x14ac:dyDescent="0.2">
      <c r="B4040" s="37"/>
      <c r="C4040" s="37"/>
    </row>
    <row r="4041" spans="2:3" x14ac:dyDescent="0.2">
      <c r="B4041" s="37"/>
      <c r="C4041" s="37"/>
    </row>
    <row r="4042" spans="2:3" x14ac:dyDescent="0.2">
      <c r="B4042" s="37"/>
      <c r="C4042" s="37"/>
    </row>
    <row r="4043" spans="2:3" x14ac:dyDescent="0.2">
      <c r="B4043" s="37"/>
      <c r="C4043" s="37"/>
    </row>
    <row r="4044" spans="2:3" x14ac:dyDescent="0.2">
      <c r="B4044" s="37"/>
      <c r="C4044" s="37"/>
    </row>
    <row r="4045" spans="2:3" x14ac:dyDescent="0.2">
      <c r="B4045" s="37"/>
      <c r="C4045" s="37"/>
    </row>
    <row r="4046" spans="2:3" x14ac:dyDescent="0.2">
      <c r="B4046" s="37"/>
      <c r="C4046" s="37"/>
    </row>
    <row r="4047" spans="2:3" x14ac:dyDescent="0.2">
      <c r="B4047" s="37"/>
      <c r="C4047" s="37"/>
    </row>
    <row r="4048" spans="2:3" x14ac:dyDescent="0.2">
      <c r="B4048" s="37"/>
      <c r="C4048" s="37"/>
    </row>
    <row r="4049" spans="2:3" x14ac:dyDescent="0.2">
      <c r="B4049" s="37"/>
      <c r="C4049" s="37"/>
    </row>
    <row r="4050" spans="2:3" x14ac:dyDescent="0.2">
      <c r="B4050" s="37"/>
      <c r="C4050" s="37"/>
    </row>
    <row r="4051" spans="2:3" x14ac:dyDescent="0.2">
      <c r="B4051" s="37"/>
      <c r="C4051" s="37"/>
    </row>
    <row r="4052" spans="2:3" x14ac:dyDescent="0.2">
      <c r="B4052" s="37"/>
      <c r="C4052" s="37"/>
    </row>
    <row r="4053" spans="2:3" x14ac:dyDescent="0.2">
      <c r="B4053" s="37"/>
      <c r="C4053" s="37"/>
    </row>
    <row r="4054" spans="2:3" x14ac:dyDescent="0.2">
      <c r="B4054" s="37"/>
      <c r="C4054" s="37"/>
    </row>
    <row r="4055" spans="2:3" x14ac:dyDescent="0.2">
      <c r="B4055" s="37"/>
      <c r="C4055" s="37"/>
    </row>
    <row r="4056" spans="2:3" x14ac:dyDescent="0.2">
      <c r="B4056" s="37"/>
      <c r="C4056" s="37"/>
    </row>
    <row r="4057" spans="2:3" x14ac:dyDescent="0.2">
      <c r="B4057" s="37"/>
      <c r="C4057" s="37"/>
    </row>
    <row r="4058" spans="2:3" x14ac:dyDescent="0.2">
      <c r="B4058" s="37"/>
      <c r="C4058" s="37"/>
    </row>
    <row r="4059" spans="2:3" x14ac:dyDescent="0.2">
      <c r="B4059" s="37"/>
      <c r="C4059" s="37"/>
    </row>
    <row r="4060" spans="2:3" x14ac:dyDescent="0.2">
      <c r="B4060" s="37"/>
      <c r="C4060" s="37"/>
    </row>
    <row r="4061" spans="2:3" x14ac:dyDescent="0.2">
      <c r="B4061" s="37"/>
      <c r="C4061" s="37"/>
    </row>
    <row r="4062" spans="2:3" x14ac:dyDescent="0.2">
      <c r="B4062" s="37"/>
      <c r="C4062" s="37"/>
    </row>
    <row r="4063" spans="2:3" x14ac:dyDescent="0.2">
      <c r="B4063" s="37"/>
      <c r="C4063" s="37"/>
    </row>
    <row r="4064" spans="2:3" x14ac:dyDescent="0.2">
      <c r="B4064" s="37"/>
      <c r="C4064" s="37"/>
    </row>
    <row r="4065" spans="2:3" x14ac:dyDescent="0.2">
      <c r="B4065" s="37"/>
      <c r="C4065" s="37"/>
    </row>
    <row r="4066" spans="2:3" x14ac:dyDescent="0.2">
      <c r="B4066" s="37"/>
      <c r="C4066" s="37"/>
    </row>
    <row r="4067" spans="2:3" x14ac:dyDescent="0.2">
      <c r="B4067" s="37"/>
      <c r="C4067" s="37"/>
    </row>
    <row r="4068" spans="2:3" x14ac:dyDescent="0.2">
      <c r="B4068" s="37"/>
      <c r="C4068" s="37"/>
    </row>
    <row r="4069" spans="2:3" x14ac:dyDescent="0.2">
      <c r="B4069" s="37"/>
      <c r="C4069" s="37"/>
    </row>
    <row r="4070" spans="2:3" x14ac:dyDescent="0.2">
      <c r="B4070" s="37"/>
      <c r="C4070" s="37"/>
    </row>
    <row r="4071" spans="2:3" x14ac:dyDescent="0.2">
      <c r="B4071" s="37"/>
      <c r="C4071" s="37"/>
    </row>
    <row r="4072" spans="2:3" x14ac:dyDescent="0.2">
      <c r="B4072" s="37"/>
      <c r="C4072" s="37"/>
    </row>
    <row r="4073" spans="2:3" x14ac:dyDescent="0.2">
      <c r="B4073" s="37"/>
      <c r="C4073" s="37"/>
    </row>
    <row r="4074" spans="2:3" x14ac:dyDescent="0.2">
      <c r="B4074" s="37"/>
      <c r="C4074" s="37"/>
    </row>
    <row r="4075" spans="2:3" x14ac:dyDescent="0.2">
      <c r="B4075" s="37"/>
      <c r="C4075" s="37"/>
    </row>
    <row r="4076" spans="2:3" x14ac:dyDescent="0.2">
      <c r="B4076" s="37"/>
      <c r="C4076" s="37"/>
    </row>
    <row r="4077" spans="2:3" x14ac:dyDescent="0.2">
      <c r="B4077" s="37"/>
      <c r="C4077" s="37"/>
    </row>
    <row r="4078" spans="2:3" x14ac:dyDescent="0.2">
      <c r="B4078" s="37"/>
      <c r="C4078" s="37"/>
    </row>
    <row r="4079" spans="2:3" x14ac:dyDescent="0.2">
      <c r="B4079" s="37"/>
      <c r="C4079" s="37"/>
    </row>
    <row r="4080" spans="2:3" x14ac:dyDescent="0.2">
      <c r="B4080" s="37"/>
      <c r="C4080" s="37"/>
    </row>
    <row r="4081" spans="2:3" x14ac:dyDescent="0.2">
      <c r="B4081" s="37"/>
      <c r="C4081" s="37"/>
    </row>
    <row r="4082" spans="2:3" x14ac:dyDescent="0.2">
      <c r="B4082" s="37"/>
      <c r="C4082" s="37"/>
    </row>
    <row r="4083" spans="2:3" x14ac:dyDescent="0.2">
      <c r="B4083" s="37"/>
      <c r="C4083" s="37"/>
    </row>
    <row r="4084" spans="2:3" x14ac:dyDescent="0.2">
      <c r="B4084" s="37"/>
      <c r="C4084" s="37"/>
    </row>
    <row r="4085" spans="2:3" x14ac:dyDescent="0.2">
      <c r="B4085" s="37"/>
      <c r="C4085" s="37"/>
    </row>
    <row r="4086" spans="2:3" x14ac:dyDescent="0.2">
      <c r="B4086" s="37"/>
      <c r="C4086" s="37"/>
    </row>
    <row r="4087" spans="2:3" x14ac:dyDescent="0.2">
      <c r="B4087" s="37"/>
      <c r="C4087" s="37"/>
    </row>
    <row r="4088" spans="2:3" x14ac:dyDescent="0.2">
      <c r="B4088" s="37"/>
      <c r="C4088" s="37"/>
    </row>
    <row r="4089" spans="2:3" x14ac:dyDescent="0.2">
      <c r="B4089" s="37"/>
      <c r="C4089" s="37"/>
    </row>
    <row r="4090" spans="2:3" x14ac:dyDescent="0.2">
      <c r="B4090" s="37"/>
      <c r="C4090" s="37"/>
    </row>
    <row r="4091" spans="2:3" x14ac:dyDescent="0.2">
      <c r="B4091" s="37"/>
      <c r="C4091" s="37"/>
    </row>
    <row r="4092" spans="2:3" x14ac:dyDescent="0.2">
      <c r="B4092" s="37"/>
      <c r="C4092" s="37"/>
    </row>
    <row r="4093" spans="2:3" x14ac:dyDescent="0.2">
      <c r="B4093" s="37"/>
      <c r="C4093" s="37"/>
    </row>
    <row r="4094" spans="2:3" x14ac:dyDescent="0.2">
      <c r="B4094" s="37"/>
      <c r="C4094" s="37"/>
    </row>
    <row r="4095" spans="2:3" x14ac:dyDescent="0.2">
      <c r="B4095" s="37"/>
      <c r="C4095" s="37"/>
    </row>
    <row r="4096" spans="2:3" x14ac:dyDescent="0.2">
      <c r="B4096" s="37"/>
      <c r="C4096" s="37"/>
    </row>
    <row r="4097" spans="2:3" x14ac:dyDescent="0.2">
      <c r="B4097" s="37"/>
      <c r="C4097" s="37"/>
    </row>
    <row r="4098" spans="2:3" x14ac:dyDescent="0.2">
      <c r="B4098" s="37"/>
      <c r="C4098" s="37"/>
    </row>
    <row r="4099" spans="2:3" x14ac:dyDescent="0.2">
      <c r="B4099" s="37"/>
      <c r="C4099" s="37"/>
    </row>
    <row r="4100" spans="2:3" x14ac:dyDescent="0.2">
      <c r="B4100" s="37"/>
      <c r="C4100" s="37"/>
    </row>
    <row r="4101" spans="2:3" x14ac:dyDescent="0.2">
      <c r="B4101" s="37"/>
      <c r="C4101" s="37"/>
    </row>
    <row r="4102" spans="2:3" x14ac:dyDescent="0.2">
      <c r="B4102" s="37"/>
      <c r="C4102" s="37"/>
    </row>
    <row r="4103" spans="2:3" x14ac:dyDescent="0.2">
      <c r="B4103" s="37"/>
      <c r="C4103" s="37"/>
    </row>
    <row r="4104" spans="2:3" x14ac:dyDescent="0.2">
      <c r="B4104" s="37"/>
      <c r="C4104" s="37"/>
    </row>
    <row r="4105" spans="2:3" x14ac:dyDescent="0.2">
      <c r="B4105" s="37"/>
      <c r="C4105" s="37"/>
    </row>
    <row r="4106" spans="2:3" x14ac:dyDescent="0.2">
      <c r="B4106" s="37"/>
      <c r="C4106" s="37"/>
    </row>
    <row r="4107" spans="2:3" x14ac:dyDescent="0.2">
      <c r="B4107" s="37"/>
      <c r="C4107" s="37"/>
    </row>
    <row r="4108" spans="2:3" x14ac:dyDescent="0.2">
      <c r="B4108" s="37"/>
      <c r="C4108" s="37"/>
    </row>
    <row r="4109" spans="2:3" x14ac:dyDescent="0.2">
      <c r="B4109" s="37"/>
      <c r="C4109" s="37"/>
    </row>
    <row r="4110" spans="2:3" x14ac:dyDescent="0.2">
      <c r="B4110" s="37"/>
      <c r="C4110" s="37"/>
    </row>
    <row r="4111" spans="2:3" x14ac:dyDescent="0.2">
      <c r="B4111" s="37"/>
      <c r="C4111" s="37"/>
    </row>
    <row r="4112" spans="2:3" x14ac:dyDescent="0.2">
      <c r="B4112" s="37"/>
      <c r="C4112" s="37"/>
    </row>
    <row r="4113" spans="2:3" x14ac:dyDescent="0.2">
      <c r="B4113" s="37"/>
      <c r="C4113" s="37"/>
    </row>
    <row r="4114" spans="2:3" x14ac:dyDescent="0.2">
      <c r="B4114" s="37"/>
      <c r="C4114" s="37"/>
    </row>
    <row r="4115" spans="2:3" x14ac:dyDescent="0.2">
      <c r="B4115" s="37"/>
      <c r="C4115" s="37"/>
    </row>
    <row r="4116" spans="2:3" x14ac:dyDescent="0.2">
      <c r="B4116" s="37"/>
      <c r="C4116" s="37"/>
    </row>
    <row r="4117" spans="2:3" x14ac:dyDescent="0.2">
      <c r="B4117" s="37"/>
      <c r="C4117" s="37"/>
    </row>
    <row r="4118" spans="2:3" x14ac:dyDescent="0.2">
      <c r="B4118" s="37"/>
      <c r="C4118" s="37"/>
    </row>
    <row r="4119" spans="2:3" x14ac:dyDescent="0.2">
      <c r="B4119" s="37"/>
      <c r="C4119" s="37"/>
    </row>
    <row r="4120" spans="2:3" x14ac:dyDescent="0.2">
      <c r="B4120" s="37"/>
      <c r="C4120" s="37"/>
    </row>
    <row r="4121" spans="2:3" x14ac:dyDescent="0.2">
      <c r="B4121" s="37"/>
      <c r="C4121" s="37"/>
    </row>
    <row r="4122" spans="2:3" x14ac:dyDescent="0.2">
      <c r="B4122" s="37"/>
      <c r="C4122" s="37"/>
    </row>
    <row r="4123" spans="2:3" x14ac:dyDescent="0.2">
      <c r="B4123" s="37"/>
      <c r="C4123" s="37"/>
    </row>
    <row r="4124" spans="2:3" x14ac:dyDescent="0.2">
      <c r="B4124" s="37"/>
      <c r="C4124" s="37"/>
    </row>
    <row r="4125" spans="2:3" x14ac:dyDescent="0.2">
      <c r="B4125" s="37"/>
      <c r="C4125" s="37"/>
    </row>
    <row r="4126" spans="2:3" x14ac:dyDescent="0.2">
      <c r="B4126" s="37"/>
      <c r="C4126" s="37"/>
    </row>
    <row r="4127" spans="2:3" x14ac:dyDescent="0.2">
      <c r="B4127" s="37"/>
      <c r="C4127" s="37"/>
    </row>
    <row r="4128" spans="2:3" x14ac:dyDescent="0.2">
      <c r="B4128" s="37"/>
      <c r="C4128" s="37"/>
    </row>
    <row r="4129" spans="2:3" x14ac:dyDescent="0.2">
      <c r="B4129" s="37"/>
      <c r="C4129" s="37"/>
    </row>
    <row r="4130" spans="2:3" x14ac:dyDescent="0.2">
      <c r="B4130" s="37"/>
      <c r="C4130" s="37"/>
    </row>
    <row r="4131" spans="2:3" x14ac:dyDescent="0.2">
      <c r="B4131" s="37"/>
      <c r="C4131" s="37"/>
    </row>
    <row r="4132" spans="2:3" x14ac:dyDescent="0.2">
      <c r="B4132" s="37"/>
      <c r="C4132" s="37"/>
    </row>
    <row r="4133" spans="2:3" x14ac:dyDescent="0.2">
      <c r="B4133" s="37"/>
      <c r="C4133" s="37"/>
    </row>
    <row r="4134" spans="2:3" x14ac:dyDescent="0.2">
      <c r="B4134" s="37"/>
      <c r="C4134" s="37"/>
    </row>
    <row r="4135" spans="2:3" x14ac:dyDescent="0.2">
      <c r="B4135" s="37"/>
      <c r="C4135" s="37"/>
    </row>
    <row r="4136" spans="2:3" x14ac:dyDescent="0.2">
      <c r="B4136" s="37"/>
      <c r="C4136" s="37"/>
    </row>
    <row r="4137" spans="2:3" x14ac:dyDescent="0.2">
      <c r="B4137" s="37"/>
      <c r="C4137" s="37"/>
    </row>
    <row r="4138" spans="2:3" x14ac:dyDescent="0.2">
      <c r="B4138" s="37"/>
      <c r="C4138" s="37"/>
    </row>
    <row r="4139" spans="2:3" x14ac:dyDescent="0.2">
      <c r="B4139" s="37"/>
      <c r="C4139" s="37"/>
    </row>
    <row r="4140" spans="2:3" x14ac:dyDescent="0.2">
      <c r="B4140" s="37"/>
      <c r="C4140" s="37"/>
    </row>
    <row r="4141" spans="2:3" x14ac:dyDescent="0.2">
      <c r="B4141" s="37"/>
      <c r="C4141" s="37"/>
    </row>
    <row r="4142" spans="2:3" x14ac:dyDescent="0.2">
      <c r="B4142" s="37"/>
      <c r="C4142" s="37"/>
    </row>
    <row r="4143" spans="2:3" x14ac:dyDescent="0.2">
      <c r="B4143" s="37"/>
      <c r="C4143" s="37"/>
    </row>
    <row r="4144" spans="2:3" x14ac:dyDescent="0.2">
      <c r="B4144" s="37"/>
      <c r="C4144" s="37"/>
    </row>
    <row r="4145" spans="2:3" x14ac:dyDescent="0.2">
      <c r="B4145" s="37"/>
      <c r="C4145" s="37"/>
    </row>
    <row r="4146" spans="2:3" x14ac:dyDescent="0.2">
      <c r="B4146" s="37"/>
      <c r="C4146" s="37"/>
    </row>
    <row r="4147" spans="2:3" x14ac:dyDescent="0.2">
      <c r="B4147" s="37"/>
      <c r="C4147" s="37"/>
    </row>
    <row r="4148" spans="2:3" x14ac:dyDescent="0.2">
      <c r="B4148" s="37"/>
      <c r="C4148" s="37"/>
    </row>
    <row r="4149" spans="2:3" x14ac:dyDescent="0.2">
      <c r="B4149" s="37"/>
      <c r="C4149" s="37"/>
    </row>
    <row r="4150" spans="2:3" x14ac:dyDescent="0.2">
      <c r="B4150" s="37"/>
      <c r="C4150" s="37"/>
    </row>
    <row r="4151" spans="2:3" x14ac:dyDescent="0.2">
      <c r="B4151" s="37"/>
      <c r="C4151" s="37"/>
    </row>
    <row r="4152" spans="2:3" x14ac:dyDescent="0.2">
      <c r="B4152" s="37"/>
      <c r="C4152" s="37"/>
    </row>
    <row r="4153" spans="2:3" x14ac:dyDescent="0.2">
      <c r="B4153" s="37"/>
      <c r="C4153" s="37"/>
    </row>
    <row r="4154" spans="2:3" x14ac:dyDescent="0.2">
      <c r="B4154" s="37"/>
      <c r="C4154" s="37"/>
    </row>
    <row r="4155" spans="2:3" x14ac:dyDescent="0.2">
      <c r="B4155" s="37"/>
      <c r="C4155" s="37"/>
    </row>
    <row r="4156" spans="2:3" x14ac:dyDescent="0.2">
      <c r="B4156" s="37"/>
      <c r="C4156" s="37"/>
    </row>
    <row r="4157" spans="2:3" x14ac:dyDescent="0.2">
      <c r="B4157" s="37"/>
      <c r="C4157" s="37"/>
    </row>
    <row r="4158" spans="2:3" x14ac:dyDescent="0.2">
      <c r="B4158" s="37"/>
      <c r="C4158" s="37"/>
    </row>
    <row r="4159" spans="2:3" x14ac:dyDescent="0.2">
      <c r="B4159" s="37"/>
      <c r="C4159" s="37"/>
    </row>
    <row r="4160" spans="2:3" x14ac:dyDescent="0.2">
      <c r="B4160" s="37"/>
      <c r="C4160" s="37"/>
    </row>
    <row r="4161" spans="2:3" x14ac:dyDescent="0.2">
      <c r="B4161" s="37"/>
      <c r="C4161" s="37"/>
    </row>
    <row r="4162" spans="2:3" x14ac:dyDescent="0.2">
      <c r="B4162" s="37"/>
      <c r="C4162" s="37"/>
    </row>
    <row r="4163" spans="2:3" x14ac:dyDescent="0.2">
      <c r="B4163" s="37"/>
      <c r="C4163" s="37"/>
    </row>
    <row r="4164" spans="2:3" x14ac:dyDescent="0.2">
      <c r="B4164" s="37"/>
      <c r="C4164" s="37"/>
    </row>
    <row r="4165" spans="2:3" x14ac:dyDescent="0.2">
      <c r="B4165" s="37"/>
      <c r="C4165" s="37"/>
    </row>
    <row r="4166" spans="2:3" x14ac:dyDescent="0.2">
      <c r="B4166" s="37"/>
      <c r="C4166" s="37"/>
    </row>
    <row r="4167" spans="2:3" x14ac:dyDescent="0.2">
      <c r="B4167" s="37"/>
      <c r="C4167" s="37"/>
    </row>
    <row r="4168" spans="2:3" x14ac:dyDescent="0.2">
      <c r="B4168" s="37"/>
      <c r="C4168" s="37"/>
    </row>
    <row r="4169" spans="2:3" x14ac:dyDescent="0.2">
      <c r="B4169" s="37"/>
      <c r="C4169" s="37"/>
    </row>
    <row r="4170" spans="2:3" x14ac:dyDescent="0.2">
      <c r="B4170" s="37"/>
      <c r="C4170" s="37"/>
    </row>
    <row r="4171" spans="2:3" x14ac:dyDescent="0.2">
      <c r="B4171" s="37"/>
      <c r="C4171" s="37"/>
    </row>
    <row r="4172" spans="2:3" x14ac:dyDescent="0.2">
      <c r="B4172" s="37"/>
      <c r="C4172" s="37"/>
    </row>
    <row r="4173" spans="2:3" x14ac:dyDescent="0.2">
      <c r="B4173" s="37"/>
      <c r="C4173" s="37"/>
    </row>
    <row r="4174" spans="2:3" x14ac:dyDescent="0.2">
      <c r="B4174" s="37"/>
      <c r="C4174" s="37"/>
    </row>
    <row r="4175" spans="2:3" x14ac:dyDescent="0.2">
      <c r="B4175" s="37"/>
      <c r="C4175" s="37"/>
    </row>
    <row r="4176" spans="2:3" x14ac:dyDescent="0.2">
      <c r="B4176" s="37"/>
      <c r="C4176" s="37"/>
    </row>
    <row r="4177" spans="2:3" x14ac:dyDescent="0.2">
      <c r="B4177" s="37"/>
      <c r="C4177" s="37"/>
    </row>
    <row r="4178" spans="2:3" x14ac:dyDescent="0.2">
      <c r="B4178" s="37"/>
      <c r="C4178" s="37"/>
    </row>
    <row r="4179" spans="2:3" x14ac:dyDescent="0.2">
      <c r="B4179" s="37"/>
      <c r="C4179" s="37"/>
    </row>
    <row r="4180" spans="2:3" x14ac:dyDescent="0.2">
      <c r="B4180" s="37"/>
      <c r="C4180" s="37"/>
    </row>
    <row r="4181" spans="2:3" x14ac:dyDescent="0.2">
      <c r="B4181" s="37"/>
      <c r="C4181" s="37"/>
    </row>
    <row r="4182" spans="2:3" x14ac:dyDescent="0.2">
      <c r="B4182" s="37"/>
      <c r="C4182" s="37"/>
    </row>
    <row r="4183" spans="2:3" x14ac:dyDescent="0.2">
      <c r="B4183" s="37"/>
      <c r="C4183" s="37"/>
    </row>
    <row r="4184" spans="2:3" x14ac:dyDescent="0.2">
      <c r="B4184" s="37"/>
      <c r="C4184" s="37"/>
    </row>
    <row r="4185" spans="2:3" x14ac:dyDescent="0.2">
      <c r="B4185" s="37"/>
      <c r="C4185" s="37"/>
    </row>
    <row r="4186" spans="2:3" x14ac:dyDescent="0.2">
      <c r="B4186" s="37"/>
      <c r="C4186" s="37"/>
    </row>
    <row r="4187" spans="2:3" x14ac:dyDescent="0.2">
      <c r="B4187" s="37"/>
      <c r="C4187" s="37"/>
    </row>
    <row r="4188" spans="2:3" x14ac:dyDescent="0.2">
      <c r="B4188" s="37"/>
      <c r="C4188" s="37"/>
    </row>
    <row r="4189" spans="2:3" x14ac:dyDescent="0.2">
      <c r="B4189" s="37"/>
      <c r="C4189" s="37"/>
    </row>
    <row r="4190" spans="2:3" x14ac:dyDescent="0.2">
      <c r="B4190" s="37"/>
      <c r="C4190" s="37"/>
    </row>
    <row r="4191" spans="2:3" x14ac:dyDescent="0.2">
      <c r="B4191" s="37"/>
      <c r="C4191" s="37"/>
    </row>
    <row r="4192" spans="2:3" x14ac:dyDescent="0.2">
      <c r="B4192" s="37"/>
      <c r="C4192" s="37"/>
    </row>
    <row r="4193" spans="2:3" x14ac:dyDescent="0.2">
      <c r="B4193" s="37"/>
      <c r="C4193" s="37"/>
    </row>
    <row r="4194" spans="2:3" x14ac:dyDescent="0.2">
      <c r="B4194" s="37"/>
      <c r="C4194" s="37"/>
    </row>
    <row r="4195" spans="2:3" x14ac:dyDescent="0.2">
      <c r="B4195" s="37"/>
      <c r="C4195" s="37"/>
    </row>
    <row r="4196" spans="2:3" x14ac:dyDescent="0.2">
      <c r="B4196" s="37"/>
      <c r="C4196" s="37"/>
    </row>
    <row r="4197" spans="2:3" x14ac:dyDescent="0.2">
      <c r="B4197" s="37"/>
      <c r="C4197" s="37"/>
    </row>
    <row r="4198" spans="2:3" x14ac:dyDescent="0.2">
      <c r="B4198" s="37"/>
      <c r="C4198" s="37"/>
    </row>
    <row r="4199" spans="2:3" x14ac:dyDescent="0.2">
      <c r="B4199" s="37"/>
      <c r="C4199" s="37"/>
    </row>
    <row r="4200" spans="2:3" x14ac:dyDescent="0.2">
      <c r="B4200" s="37"/>
      <c r="C4200" s="37"/>
    </row>
    <row r="4201" spans="2:3" x14ac:dyDescent="0.2">
      <c r="B4201" s="37"/>
      <c r="C4201" s="37"/>
    </row>
    <row r="4202" spans="2:3" x14ac:dyDescent="0.2">
      <c r="B4202" s="37"/>
      <c r="C4202" s="37"/>
    </row>
    <row r="4203" spans="2:3" x14ac:dyDescent="0.2">
      <c r="B4203" s="37"/>
      <c r="C4203" s="37"/>
    </row>
    <row r="4204" spans="2:3" x14ac:dyDescent="0.2">
      <c r="B4204" s="37"/>
      <c r="C4204" s="37"/>
    </row>
    <row r="4205" spans="2:3" x14ac:dyDescent="0.2">
      <c r="B4205" s="37"/>
      <c r="C4205" s="37"/>
    </row>
    <row r="4206" spans="2:3" x14ac:dyDescent="0.2">
      <c r="B4206" s="37"/>
      <c r="C4206" s="37"/>
    </row>
    <row r="4207" spans="2:3" x14ac:dyDescent="0.2">
      <c r="B4207" s="37"/>
      <c r="C4207" s="37"/>
    </row>
    <row r="4208" spans="2:3" x14ac:dyDescent="0.2">
      <c r="B4208" s="37"/>
      <c r="C4208" s="37"/>
    </row>
    <row r="4209" spans="2:3" x14ac:dyDescent="0.2">
      <c r="B4209" s="37"/>
      <c r="C4209" s="37"/>
    </row>
    <row r="4210" spans="2:3" x14ac:dyDescent="0.2">
      <c r="B4210" s="37"/>
      <c r="C4210" s="37"/>
    </row>
    <row r="4211" spans="2:3" x14ac:dyDescent="0.2">
      <c r="B4211" s="37"/>
      <c r="C4211" s="37"/>
    </row>
    <row r="4212" spans="2:3" x14ac:dyDescent="0.2">
      <c r="B4212" s="37"/>
      <c r="C4212" s="37"/>
    </row>
    <row r="4213" spans="2:3" x14ac:dyDescent="0.2">
      <c r="B4213" s="37"/>
      <c r="C4213" s="37"/>
    </row>
    <row r="4214" spans="2:3" x14ac:dyDescent="0.2">
      <c r="B4214" s="37"/>
      <c r="C4214" s="37"/>
    </row>
    <row r="4215" spans="2:3" x14ac:dyDescent="0.2">
      <c r="B4215" s="37"/>
      <c r="C4215" s="37"/>
    </row>
    <row r="4216" spans="2:3" x14ac:dyDescent="0.2">
      <c r="B4216" s="37"/>
      <c r="C4216" s="37"/>
    </row>
    <row r="4217" spans="2:3" x14ac:dyDescent="0.2">
      <c r="B4217" s="37"/>
      <c r="C4217" s="37"/>
    </row>
    <row r="4218" spans="2:3" x14ac:dyDescent="0.2">
      <c r="B4218" s="37"/>
      <c r="C4218" s="37"/>
    </row>
    <row r="4219" spans="2:3" x14ac:dyDescent="0.2">
      <c r="B4219" s="37"/>
      <c r="C4219" s="37"/>
    </row>
    <row r="4220" spans="2:3" x14ac:dyDescent="0.2">
      <c r="B4220" s="37"/>
      <c r="C4220" s="37"/>
    </row>
    <row r="4221" spans="2:3" x14ac:dyDescent="0.2">
      <c r="B4221" s="37"/>
      <c r="C4221" s="37"/>
    </row>
    <row r="4222" spans="2:3" x14ac:dyDescent="0.2">
      <c r="B4222" s="37"/>
      <c r="C4222" s="37"/>
    </row>
    <row r="4223" spans="2:3" x14ac:dyDescent="0.2">
      <c r="B4223" s="37"/>
      <c r="C4223" s="37"/>
    </row>
    <row r="4224" spans="2:3" x14ac:dyDescent="0.2">
      <c r="B4224" s="37"/>
      <c r="C4224" s="37"/>
    </row>
    <row r="4225" spans="2:3" x14ac:dyDescent="0.2">
      <c r="B4225" s="37"/>
      <c r="C4225" s="37"/>
    </row>
    <row r="4226" spans="2:3" x14ac:dyDescent="0.2">
      <c r="B4226" s="37"/>
      <c r="C4226" s="37"/>
    </row>
    <row r="4227" spans="2:3" x14ac:dyDescent="0.2">
      <c r="B4227" s="37"/>
      <c r="C4227" s="37"/>
    </row>
    <row r="4228" spans="2:3" x14ac:dyDescent="0.2">
      <c r="B4228" s="37"/>
      <c r="C4228" s="37"/>
    </row>
    <row r="4229" spans="2:3" x14ac:dyDescent="0.2">
      <c r="B4229" s="37"/>
      <c r="C4229" s="37"/>
    </row>
    <row r="4230" spans="2:3" x14ac:dyDescent="0.2">
      <c r="B4230" s="37"/>
      <c r="C4230" s="37"/>
    </row>
    <row r="4231" spans="2:3" x14ac:dyDescent="0.2">
      <c r="B4231" s="37"/>
      <c r="C4231" s="37"/>
    </row>
    <row r="4232" spans="2:3" x14ac:dyDescent="0.2">
      <c r="B4232" s="37"/>
      <c r="C4232" s="37"/>
    </row>
    <row r="4233" spans="2:3" x14ac:dyDescent="0.2">
      <c r="B4233" s="37"/>
      <c r="C4233" s="37"/>
    </row>
    <row r="4234" spans="2:3" x14ac:dyDescent="0.2">
      <c r="B4234" s="37"/>
      <c r="C4234" s="37"/>
    </row>
    <row r="4235" spans="2:3" x14ac:dyDescent="0.2">
      <c r="B4235" s="37"/>
      <c r="C4235" s="37"/>
    </row>
    <row r="4236" spans="2:3" x14ac:dyDescent="0.2">
      <c r="B4236" s="37"/>
      <c r="C4236" s="37"/>
    </row>
    <row r="4237" spans="2:3" x14ac:dyDescent="0.2">
      <c r="B4237" s="37"/>
      <c r="C4237" s="37"/>
    </row>
    <row r="4238" spans="2:3" x14ac:dyDescent="0.2">
      <c r="B4238" s="37"/>
      <c r="C4238" s="37"/>
    </row>
    <row r="4239" spans="2:3" x14ac:dyDescent="0.2">
      <c r="B4239" s="37"/>
      <c r="C4239" s="37"/>
    </row>
    <row r="4240" spans="2:3" x14ac:dyDescent="0.2">
      <c r="B4240" s="37"/>
      <c r="C4240" s="37"/>
    </row>
    <row r="4241" spans="2:3" x14ac:dyDescent="0.2">
      <c r="B4241" s="37"/>
      <c r="C4241" s="37"/>
    </row>
    <row r="4242" spans="2:3" x14ac:dyDescent="0.2">
      <c r="B4242" s="37"/>
      <c r="C4242" s="37"/>
    </row>
    <row r="4243" spans="2:3" x14ac:dyDescent="0.2">
      <c r="B4243" s="37"/>
      <c r="C4243" s="37"/>
    </row>
    <row r="4244" spans="2:3" x14ac:dyDescent="0.2">
      <c r="B4244" s="37"/>
      <c r="C4244" s="37"/>
    </row>
    <row r="4245" spans="2:3" x14ac:dyDescent="0.2">
      <c r="B4245" s="37"/>
      <c r="C4245" s="37"/>
    </row>
    <row r="4246" spans="2:3" x14ac:dyDescent="0.2">
      <c r="B4246" s="37"/>
      <c r="C4246" s="37"/>
    </row>
    <row r="4247" spans="2:3" x14ac:dyDescent="0.2">
      <c r="B4247" s="37"/>
      <c r="C4247" s="37"/>
    </row>
    <row r="4248" spans="2:3" x14ac:dyDescent="0.2">
      <c r="B4248" s="37"/>
      <c r="C4248" s="37"/>
    </row>
    <row r="4249" spans="2:3" x14ac:dyDescent="0.2">
      <c r="B4249" s="37"/>
      <c r="C4249" s="37"/>
    </row>
    <row r="4250" spans="2:3" x14ac:dyDescent="0.2">
      <c r="B4250" s="37"/>
      <c r="C4250" s="37"/>
    </row>
    <row r="4251" spans="2:3" x14ac:dyDescent="0.2">
      <c r="B4251" s="37"/>
      <c r="C4251" s="37"/>
    </row>
    <row r="4252" spans="2:3" x14ac:dyDescent="0.2">
      <c r="B4252" s="37"/>
      <c r="C4252" s="37"/>
    </row>
    <row r="4253" spans="2:3" x14ac:dyDescent="0.2">
      <c r="B4253" s="37"/>
      <c r="C4253" s="37"/>
    </row>
    <row r="4254" spans="2:3" x14ac:dyDescent="0.2">
      <c r="B4254" s="37"/>
      <c r="C4254" s="37"/>
    </row>
    <row r="4255" spans="2:3" x14ac:dyDescent="0.2">
      <c r="B4255" s="37"/>
      <c r="C4255" s="37"/>
    </row>
    <row r="4256" spans="2:3" x14ac:dyDescent="0.2">
      <c r="B4256" s="37"/>
      <c r="C4256" s="37"/>
    </row>
    <row r="4257" spans="2:3" x14ac:dyDescent="0.2">
      <c r="B4257" s="37"/>
      <c r="C4257" s="37"/>
    </row>
    <row r="4258" spans="2:3" x14ac:dyDescent="0.2">
      <c r="B4258" s="37"/>
      <c r="C4258" s="37"/>
    </row>
    <row r="4259" spans="2:3" x14ac:dyDescent="0.2">
      <c r="B4259" s="37"/>
      <c r="C4259" s="37"/>
    </row>
    <row r="4260" spans="2:3" x14ac:dyDescent="0.2">
      <c r="B4260" s="37"/>
      <c r="C4260" s="37"/>
    </row>
    <row r="4261" spans="2:3" x14ac:dyDescent="0.2">
      <c r="B4261" s="37"/>
      <c r="C4261" s="37"/>
    </row>
    <row r="4262" spans="2:3" x14ac:dyDescent="0.2">
      <c r="B4262" s="37"/>
      <c r="C4262" s="37"/>
    </row>
    <row r="4263" spans="2:3" x14ac:dyDescent="0.2">
      <c r="B4263" s="37"/>
      <c r="C4263" s="37"/>
    </row>
    <row r="4264" spans="2:3" x14ac:dyDescent="0.2">
      <c r="B4264" s="37"/>
      <c r="C4264" s="37"/>
    </row>
    <row r="4265" spans="2:3" x14ac:dyDescent="0.2">
      <c r="B4265" s="37"/>
      <c r="C4265" s="37"/>
    </row>
    <row r="4266" spans="2:3" x14ac:dyDescent="0.2">
      <c r="B4266" s="37"/>
      <c r="C4266" s="37"/>
    </row>
    <row r="4267" spans="2:3" x14ac:dyDescent="0.2">
      <c r="B4267" s="37"/>
      <c r="C4267" s="37"/>
    </row>
    <row r="4268" spans="2:3" x14ac:dyDescent="0.2">
      <c r="B4268" s="37"/>
      <c r="C4268" s="37"/>
    </row>
    <row r="4269" spans="2:3" x14ac:dyDescent="0.2">
      <c r="B4269" s="37"/>
      <c r="C4269" s="37"/>
    </row>
    <row r="4270" spans="2:3" x14ac:dyDescent="0.2">
      <c r="B4270" s="37"/>
      <c r="C4270" s="37"/>
    </row>
    <row r="4271" spans="2:3" x14ac:dyDescent="0.2">
      <c r="B4271" s="37"/>
      <c r="C4271" s="37"/>
    </row>
    <row r="4272" spans="2:3" x14ac:dyDescent="0.2">
      <c r="B4272" s="37"/>
      <c r="C4272" s="37"/>
    </row>
    <row r="4273" spans="2:3" x14ac:dyDescent="0.2">
      <c r="B4273" s="37"/>
      <c r="C4273" s="37"/>
    </row>
    <row r="4274" spans="2:3" x14ac:dyDescent="0.2">
      <c r="B4274" s="37"/>
      <c r="C4274" s="37"/>
    </row>
    <row r="4275" spans="2:3" x14ac:dyDescent="0.2">
      <c r="B4275" s="37"/>
      <c r="C4275" s="37"/>
    </row>
    <row r="4276" spans="2:3" x14ac:dyDescent="0.2">
      <c r="B4276" s="37"/>
      <c r="C4276" s="37"/>
    </row>
    <row r="4277" spans="2:3" x14ac:dyDescent="0.2">
      <c r="B4277" s="37"/>
      <c r="C4277" s="37"/>
    </row>
    <row r="4278" spans="2:3" x14ac:dyDescent="0.2">
      <c r="B4278" s="37"/>
      <c r="C4278" s="37"/>
    </row>
    <row r="4279" spans="2:3" x14ac:dyDescent="0.2">
      <c r="B4279" s="37"/>
      <c r="C4279" s="37"/>
    </row>
    <row r="4280" spans="2:3" x14ac:dyDescent="0.2">
      <c r="B4280" s="37"/>
      <c r="C4280" s="37"/>
    </row>
    <row r="4281" spans="2:3" x14ac:dyDescent="0.2">
      <c r="B4281" s="37"/>
      <c r="C4281" s="37"/>
    </row>
    <row r="4282" spans="2:3" x14ac:dyDescent="0.2">
      <c r="B4282" s="37"/>
      <c r="C4282" s="37"/>
    </row>
    <row r="4283" spans="2:3" x14ac:dyDescent="0.2">
      <c r="B4283" s="37"/>
      <c r="C4283" s="37"/>
    </row>
    <row r="4284" spans="2:3" x14ac:dyDescent="0.2">
      <c r="B4284" s="37"/>
      <c r="C4284" s="37"/>
    </row>
    <row r="4285" spans="2:3" x14ac:dyDescent="0.2">
      <c r="B4285" s="37"/>
      <c r="C4285" s="37"/>
    </row>
    <row r="4286" spans="2:3" x14ac:dyDescent="0.2">
      <c r="B4286" s="37"/>
      <c r="C4286" s="37"/>
    </row>
    <row r="4287" spans="2:3" x14ac:dyDescent="0.2">
      <c r="B4287" s="37"/>
      <c r="C4287" s="37"/>
    </row>
    <row r="4288" spans="2:3" x14ac:dyDescent="0.2">
      <c r="B4288" s="37"/>
      <c r="C4288" s="37"/>
    </row>
    <row r="4289" spans="2:3" x14ac:dyDescent="0.2">
      <c r="B4289" s="37"/>
      <c r="C4289" s="37"/>
    </row>
    <row r="4290" spans="2:3" x14ac:dyDescent="0.2">
      <c r="B4290" s="37"/>
      <c r="C4290" s="37"/>
    </row>
    <row r="4291" spans="2:3" x14ac:dyDescent="0.2">
      <c r="B4291" s="37"/>
      <c r="C4291" s="37"/>
    </row>
    <row r="4292" spans="2:3" x14ac:dyDescent="0.2">
      <c r="B4292" s="37"/>
      <c r="C4292" s="37"/>
    </row>
    <row r="4293" spans="2:3" x14ac:dyDescent="0.2">
      <c r="B4293" s="37"/>
      <c r="C4293" s="37"/>
    </row>
    <row r="4294" spans="2:3" x14ac:dyDescent="0.2">
      <c r="B4294" s="37"/>
      <c r="C4294" s="37"/>
    </row>
    <row r="4295" spans="2:3" x14ac:dyDescent="0.2">
      <c r="B4295" s="37"/>
      <c r="C4295" s="37"/>
    </row>
    <row r="4296" spans="2:3" x14ac:dyDescent="0.2">
      <c r="B4296" s="37"/>
      <c r="C4296" s="37"/>
    </row>
    <row r="4297" spans="2:3" x14ac:dyDescent="0.2">
      <c r="B4297" s="37"/>
      <c r="C4297" s="37"/>
    </row>
    <row r="4298" spans="2:3" x14ac:dyDescent="0.2">
      <c r="B4298" s="37"/>
      <c r="C4298" s="37"/>
    </row>
    <row r="4299" spans="2:3" x14ac:dyDescent="0.2">
      <c r="B4299" s="37"/>
      <c r="C4299" s="37"/>
    </row>
    <row r="4300" spans="2:3" x14ac:dyDescent="0.2">
      <c r="B4300" s="37"/>
      <c r="C4300" s="37"/>
    </row>
    <row r="4301" spans="2:3" x14ac:dyDescent="0.2">
      <c r="B4301" s="37"/>
      <c r="C4301" s="37"/>
    </row>
    <row r="4302" spans="2:3" x14ac:dyDescent="0.2">
      <c r="B4302" s="37"/>
      <c r="C4302" s="37"/>
    </row>
    <row r="4303" spans="2:3" x14ac:dyDescent="0.2">
      <c r="B4303" s="37"/>
      <c r="C4303" s="37"/>
    </row>
    <row r="4304" spans="2:3" x14ac:dyDescent="0.2">
      <c r="B4304" s="37"/>
      <c r="C4304" s="37"/>
    </row>
    <row r="4305" spans="2:3" x14ac:dyDescent="0.2">
      <c r="B4305" s="37"/>
      <c r="C4305" s="37"/>
    </row>
    <row r="4306" spans="2:3" x14ac:dyDescent="0.2">
      <c r="B4306" s="37"/>
      <c r="C4306" s="37"/>
    </row>
    <row r="4307" spans="2:3" x14ac:dyDescent="0.2">
      <c r="B4307" s="37"/>
      <c r="C4307" s="37"/>
    </row>
    <row r="4308" spans="2:3" x14ac:dyDescent="0.2">
      <c r="B4308" s="37"/>
      <c r="C4308" s="37"/>
    </row>
    <row r="4309" spans="2:3" x14ac:dyDescent="0.2">
      <c r="B4309" s="37"/>
      <c r="C4309" s="37"/>
    </row>
    <row r="4310" spans="2:3" x14ac:dyDescent="0.2">
      <c r="B4310" s="37"/>
      <c r="C4310" s="37"/>
    </row>
    <row r="4311" spans="2:3" x14ac:dyDescent="0.2">
      <c r="B4311" s="37"/>
      <c r="C4311" s="37"/>
    </row>
    <row r="4312" spans="2:3" x14ac:dyDescent="0.2">
      <c r="B4312" s="37"/>
      <c r="C4312" s="37"/>
    </row>
    <row r="4313" spans="2:3" x14ac:dyDescent="0.2">
      <c r="B4313" s="37"/>
      <c r="C4313" s="37"/>
    </row>
    <row r="4314" spans="2:3" x14ac:dyDescent="0.2">
      <c r="B4314" s="37"/>
      <c r="C4314" s="37"/>
    </row>
    <row r="4315" spans="2:3" x14ac:dyDescent="0.2">
      <c r="B4315" s="37"/>
      <c r="C4315" s="37"/>
    </row>
    <row r="4316" spans="2:3" x14ac:dyDescent="0.2">
      <c r="B4316" s="37"/>
      <c r="C4316" s="37"/>
    </row>
    <row r="4317" spans="2:3" x14ac:dyDescent="0.2">
      <c r="B4317" s="37"/>
      <c r="C4317" s="37"/>
    </row>
    <row r="4318" spans="2:3" x14ac:dyDescent="0.2">
      <c r="B4318" s="37"/>
      <c r="C4318" s="37"/>
    </row>
    <row r="4319" spans="2:3" x14ac:dyDescent="0.2">
      <c r="B4319" s="37"/>
      <c r="C4319" s="37"/>
    </row>
    <row r="4320" spans="2:3" x14ac:dyDescent="0.2">
      <c r="B4320" s="37"/>
      <c r="C4320" s="37"/>
    </row>
    <row r="4321" spans="2:3" x14ac:dyDescent="0.2">
      <c r="B4321" s="37"/>
      <c r="C4321" s="37"/>
    </row>
    <row r="4322" spans="2:3" x14ac:dyDescent="0.2">
      <c r="B4322" s="37"/>
      <c r="C4322" s="37"/>
    </row>
    <row r="4323" spans="2:3" x14ac:dyDescent="0.2">
      <c r="B4323" s="37"/>
      <c r="C4323" s="37"/>
    </row>
    <row r="4324" spans="2:3" x14ac:dyDescent="0.2">
      <c r="B4324" s="37"/>
      <c r="C4324" s="37"/>
    </row>
    <row r="4325" spans="2:3" x14ac:dyDescent="0.2">
      <c r="B4325" s="37"/>
      <c r="C4325" s="37"/>
    </row>
    <row r="4326" spans="2:3" x14ac:dyDescent="0.2">
      <c r="B4326" s="37"/>
      <c r="C4326" s="37"/>
    </row>
    <row r="4327" spans="2:3" x14ac:dyDescent="0.2">
      <c r="B4327" s="37"/>
      <c r="C4327" s="37"/>
    </row>
    <row r="4328" spans="2:3" x14ac:dyDescent="0.2">
      <c r="B4328" s="37"/>
      <c r="C4328" s="37"/>
    </row>
    <row r="4329" spans="2:3" x14ac:dyDescent="0.2">
      <c r="B4329" s="37"/>
      <c r="C4329" s="37"/>
    </row>
    <row r="4330" spans="2:3" x14ac:dyDescent="0.2">
      <c r="B4330" s="37"/>
      <c r="C4330" s="37"/>
    </row>
    <row r="4331" spans="2:3" x14ac:dyDescent="0.2">
      <c r="B4331" s="37"/>
      <c r="C4331" s="37"/>
    </row>
    <row r="4332" spans="2:3" x14ac:dyDescent="0.2">
      <c r="B4332" s="37"/>
      <c r="C4332" s="37"/>
    </row>
    <row r="4333" spans="2:3" x14ac:dyDescent="0.2">
      <c r="B4333" s="37"/>
      <c r="C4333" s="37"/>
    </row>
    <row r="4334" spans="2:3" x14ac:dyDescent="0.2">
      <c r="B4334" s="37"/>
      <c r="C4334" s="37"/>
    </row>
    <row r="4335" spans="2:3" x14ac:dyDescent="0.2">
      <c r="B4335" s="37"/>
      <c r="C4335" s="37"/>
    </row>
    <row r="4336" spans="2:3" x14ac:dyDescent="0.2">
      <c r="B4336" s="37"/>
      <c r="C4336" s="37"/>
    </row>
    <row r="4337" spans="2:3" x14ac:dyDescent="0.2">
      <c r="B4337" s="37"/>
      <c r="C4337" s="37"/>
    </row>
    <row r="4338" spans="2:3" x14ac:dyDescent="0.2">
      <c r="B4338" s="37"/>
      <c r="C4338" s="37"/>
    </row>
    <row r="4339" spans="2:3" x14ac:dyDescent="0.2">
      <c r="B4339" s="37"/>
      <c r="C4339" s="37"/>
    </row>
    <row r="4340" spans="2:3" x14ac:dyDescent="0.2">
      <c r="B4340" s="37"/>
      <c r="C4340" s="37"/>
    </row>
    <row r="4341" spans="2:3" x14ac:dyDescent="0.2">
      <c r="B4341" s="37"/>
      <c r="C4341" s="37"/>
    </row>
    <row r="4342" spans="2:3" x14ac:dyDescent="0.2">
      <c r="B4342" s="37"/>
      <c r="C4342" s="37"/>
    </row>
    <row r="4343" spans="2:3" x14ac:dyDescent="0.2">
      <c r="B4343" s="37"/>
      <c r="C4343" s="37"/>
    </row>
    <row r="4344" spans="2:3" x14ac:dyDescent="0.2">
      <c r="B4344" s="37"/>
      <c r="C4344" s="37"/>
    </row>
    <row r="4345" spans="2:3" x14ac:dyDescent="0.2">
      <c r="B4345" s="37"/>
      <c r="C4345" s="37"/>
    </row>
    <row r="4346" spans="2:3" x14ac:dyDescent="0.2">
      <c r="B4346" s="37"/>
      <c r="C4346" s="37"/>
    </row>
    <row r="4347" spans="2:3" x14ac:dyDescent="0.2">
      <c r="B4347" s="37"/>
      <c r="C4347" s="37"/>
    </row>
    <row r="4348" spans="2:3" x14ac:dyDescent="0.2">
      <c r="B4348" s="37"/>
      <c r="C4348" s="37"/>
    </row>
    <row r="4349" spans="2:3" x14ac:dyDescent="0.2">
      <c r="B4349" s="37"/>
      <c r="C4349" s="37"/>
    </row>
    <row r="4350" spans="2:3" x14ac:dyDescent="0.2">
      <c r="B4350" s="37"/>
      <c r="C4350" s="37"/>
    </row>
    <row r="4351" spans="2:3" x14ac:dyDescent="0.2">
      <c r="B4351" s="37"/>
      <c r="C4351" s="37"/>
    </row>
    <row r="4352" spans="2:3" x14ac:dyDescent="0.2">
      <c r="B4352" s="37"/>
      <c r="C4352" s="37"/>
    </row>
    <row r="4353" spans="2:3" x14ac:dyDescent="0.2">
      <c r="B4353" s="37"/>
      <c r="C4353" s="37"/>
    </row>
    <row r="4354" spans="2:3" x14ac:dyDescent="0.2">
      <c r="B4354" s="37"/>
      <c r="C4354" s="37"/>
    </row>
    <row r="4355" spans="2:3" x14ac:dyDescent="0.2">
      <c r="B4355" s="37"/>
      <c r="C4355" s="37"/>
    </row>
    <row r="4356" spans="2:3" x14ac:dyDescent="0.2">
      <c r="B4356" s="37"/>
      <c r="C4356" s="37"/>
    </row>
    <row r="4357" spans="2:3" x14ac:dyDescent="0.2">
      <c r="B4357" s="37"/>
      <c r="C4357" s="37"/>
    </row>
    <row r="4358" spans="2:3" x14ac:dyDescent="0.2">
      <c r="B4358" s="37"/>
      <c r="C4358" s="37"/>
    </row>
    <row r="4359" spans="2:3" x14ac:dyDescent="0.2">
      <c r="B4359" s="37"/>
      <c r="C4359" s="37"/>
    </row>
    <row r="4360" spans="2:3" x14ac:dyDescent="0.2">
      <c r="B4360" s="37"/>
      <c r="C4360" s="37"/>
    </row>
    <row r="4361" spans="2:3" x14ac:dyDescent="0.2">
      <c r="B4361" s="37"/>
      <c r="C4361" s="37"/>
    </row>
    <row r="4362" spans="2:3" x14ac:dyDescent="0.2">
      <c r="B4362" s="37"/>
      <c r="C4362" s="37"/>
    </row>
    <row r="4363" spans="2:3" x14ac:dyDescent="0.2">
      <c r="B4363" s="37"/>
      <c r="C4363" s="37"/>
    </row>
    <row r="4364" spans="2:3" x14ac:dyDescent="0.2">
      <c r="B4364" s="37"/>
      <c r="C4364" s="37"/>
    </row>
    <row r="4365" spans="2:3" x14ac:dyDescent="0.2">
      <c r="B4365" s="37"/>
      <c r="C4365" s="37"/>
    </row>
    <row r="4366" spans="2:3" x14ac:dyDescent="0.2">
      <c r="B4366" s="37"/>
      <c r="C4366" s="37"/>
    </row>
    <row r="4367" spans="2:3" x14ac:dyDescent="0.2">
      <c r="B4367" s="37"/>
      <c r="C4367" s="37"/>
    </row>
    <row r="4368" spans="2:3" x14ac:dyDescent="0.2">
      <c r="B4368" s="37"/>
      <c r="C4368" s="37"/>
    </row>
    <row r="4369" spans="2:3" x14ac:dyDescent="0.2">
      <c r="B4369" s="37"/>
      <c r="C4369" s="37"/>
    </row>
    <row r="4370" spans="2:3" x14ac:dyDescent="0.2">
      <c r="B4370" s="37"/>
      <c r="C4370" s="37"/>
    </row>
    <row r="4371" spans="2:3" x14ac:dyDescent="0.2">
      <c r="B4371" s="37"/>
      <c r="C4371" s="37"/>
    </row>
    <row r="4372" spans="2:3" x14ac:dyDescent="0.2">
      <c r="B4372" s="37"/>
      <c r="C4372" s="37"/>
    </row>
    <row r="4373" spans="2:3" x14ac:dyDescent="0.2">
      <c r="B4373" s="37"/>
      <c r="C4373" s="37"/>
    </row>
    <row r="4374" spans="2:3" x14ac:dyDescent="0.2">
      <c r="B4374" s="37"/>
      <c r="C4374" s="37"/>
    </row>
    <row r="4375" spans="2:3" x14ac:dyDescent="0.2">
      <c r="B4375" s="37"/>
      <c r="C4375" s="37"/>
    </row>
    <row r="4376" spans="2:3" x14ac:dyDescent="0.2">
      <c r="B4376" s="37"/>
      <c r="C4376" s="37"/>
    </row>
    <row r="4377" spans="2:3" x14ac:dyDescent="0.2">
      <c r="B4377" s="37"/>
      <c r="C4377" s="37"/>
    </row>
    <row r="4378" spans="2:3" x14ac:dyDescent="0.2">
      <c r="B4378" s="37"/>
      <c r="C4378" s="37"/>
    </row>
    <row r="4379" spans="2:3" x14ac:dyDescent="0.2">
      <c r="B4379" s="37"/>
      <c r="C4379" s="37"/>
    </row>
    <row r="4380" spans="2:3" x14ac:dyDescent="0.2">
      <c r="B4380" s="37"/>
      <c r="C4380" s="37"/>
    </row>
    <row r="4381" spans="2:3" x14ac:dyDescent="0.2">
      <c r="B4381" s="37"/>
      <c r="C4381" s="37"/>
    </row>
    <row r="4382" spans="2:3" x14ac:dyDescent="0.2">
      <c r="B4382" s="37"/>
      <c r="C4382" s="37"/>
    </row>
    <row r="4383" spans="2:3" x14ac:dyDescent="0.2">
      <c r="B4383" s="37"/>
      <c r="C4383" s="37"/>
    </row>
    <row r="4384" spans="2:3" x14ac:dyDescent="0.2">
      <c r="B4384" s="37"/>
      <c r="C4384" s="37"/>
    </row>
    <row r="4385" spans="2:3" x14ac:dyDescent="0.2">
      <c r="B4385" s="37"/>
      <c r="C4385" s="37"/>
    </row>
    <row r="4386" spans="2:3" x14ac:dyDescent="0.2">
      <c r="B4386" s="37"/>
      <c r="C4386" s="37"/>
    </row>
    <row r="4387" spans="2:3" x14ac:dyDescent="0.2">
      <c r="B4387" s="37"/>
      <c r="C4387" s="37"/>
    </row>
    <row r="4388" spans="2:3" x14ac:dyDescent="0.2">
      <c r="B4388" s="37"/>
      <c r="C4388" s="37"/>
    </row>
    <row r="4389" spans="2:3" x14ac:dyDescent="0.2">
      <c r="B4389" s="37"/>
      <c r="C4389" s="37"/>
    </row>
    <row r="4390" spans="2:3" x14ac:dyDescent="0.2">
      <c r="B4390" s="37"/>
      <c r="C4390" s="37"/>
    </row>
    <row r="4391" spans="2:3" x14ac:dyDescent="0.2">
      <c r="B4391" s="37"/>
      <c r="C4391" s="37"/>
    </row>
    <row r="4392" spans="2:3" x14ac:dyDescent="0.2">
      <c r="B4392" s="37"/>
      <c r="C4392" s="37"/>
    </row>
    <row r="4393" spans="2:3" x14ac:dyDescent="0.2">
      <c r="B4393" s="37"/>
      <c r="C4393" s="37"/>
    </row>
    <row r="4394" spans="2:3" x14ac:dyDescent="0.2">
      <c r="B4394" s="37"/>
      <c r="C4394" s="37"/>
    </row>
    <row r="4395" spans="2:3" x14ac:dyDescent="0.2">
      <c r="B4395" s="37"/>
      <c r="C4395" s="37"/>
    </row>
    <row r="4396" spans="2:3" x14ac:dyDescent="0.2">
      <c r="B4396" s="37"/>
      <c r="C4396" s="37"/>
    </row>
    <row r="4397" spans="2:3" x14ac:dyDescent="0.2">
      <c r="B4397" s="37"/>
      <c r="C4397" s="37"/>
    </row>
    <row r="4398" spans="2:3" x14ac:dyDescent="0.2">
      <c r="B4398" s="37"/>
      <c r="C4398" s="37"/>
    </row>
    <row r="4399" spans="2:3" x14ac:dyDescent="0.2">
      <c r="B4399" s="37"/>
      <c r="C4399" s="37"/>
    </row>
    <row r="4400" spans="2:3" x14ac:dyDescent="0.2">
      <c r="B4400" s="37"/>
      <c r="C4400" s="37"/>
    </row>
    <row r="4401" spans="2:3" x14ac:dyDescent="0.2">
      <c r="B4401" s="37"/>
      <c r="C4401" s="37"/>
    </row>
    <row r="4402" spans="2:3" x14ac:dyDescent="0.2">
      <c r="B4402" s="37"/>
      <c r="C4402" s="37"/>
    </row>
    <row r="4403" spans="2:3" x14ac:dyDescent="0.2">
      <c r="B4403" s="37"/>
      <c r="C4403" s="37"/>
    </row>
    <row r="4404" spans="2:3" x14ac:dyDescent="0.2">
      <c r="B4404" s="37"/>
      <c r="C4404" s="37"/>
    </row>
    <row r="4405" spans="2:3" x14ac:dyDescent="0.2">
      <c r="B4405" s="37"/>
      <c r="C4405" s="37"/>
    </row>
    <row r="4406" spans="2:3" x14ac:dyDescent="0.2">
      <c r="B4406" s="37"/>
      <c r="C4406" s="37"/>
    </row>
    <row r="4407" spans="2:3" x14ac:dyDescent="0.2">
      <c r="B4407" s="37"/>
      <c r="C4407" s="37"/>
    </row>
    <row r="4408" spans="2:3" x14ac:dyDescent="0.2">
      <c r="B4408" s="37"/>
      <c r="C4408" s="37"/>
    </row>
    <row r="4409" spans="2:3" x14ac:dyDescent="0.2">
      <c r="B4409" s="37"/>
      <c r="C4409" s="37"/>
    </row>
    <row r="4410" spans="2:3" x14ac:dyDescent="0.2">
      <c r="B4410" s="37"/>
      <c r="C4410" s="37"/>
    </row>
    <row r="4411" spans="2:3" x14ac:dyDescent="0.2">
      <c r="B4411" s="37"/>
      <c r="C4411" s="37"/>
    </row>
    <row r="4412" spans="2:3" x14ac:dyDescent="0.2">
      <c r="B4412" s="37"/>
      <c r="C4412" s="37"/>
    </row>
    <row r="4413" spans="2:3" x14ac:dyDescent="0.2">
      <c r="B4413" s="37"/>
      <c r="C4413" s="37"/>
    </row>
    <row r="4414" spans="2:3" x14ac:dyDescent="0.2">
      <c r="B4414" s="37"/>
      <c r="C4414" s="37"/>
    </row>
    <row r="4415" spans="2:3" x14ac:dyDescent="0.2">
      <c r="B4415" s="37"/>
      <c r="C4415" s="37"/>
    </row>
    <row r="4416" spans="2:3" x14ac:dyDescent="0.2">
      <c r="B4416" s="37"/>
      <c r="C4416" s="37"/>
    </row>
    <row r="4417" spans="2:3" x14ac:dyDescent="0.2">
      <c r="B4417" s="37"/>
      <c r="C4417" s="37"/>
    </row>
    <row r="4418" spans="2:3" x14ac:dyDescent="0.2">
      <c r="B4418" s="37"/>
      <c r="C4418" s="37"/>
    </row>
    <row r="4419" spans="2:3" x14ac:dyDescent="0.2">
      <c r="B4419" s="37"/>
      <c r="C4419" s="37"/>
    </row>
    <row r="4420" spans="2:3" x14ac:dyDescent="0.2">
      <c r="B4420" s="37"/>
      <c r="C4420" s="37"/>
    </row>
    <row r="4421" spans="2:3" x14ac:dyDescent="0.2">
      <c r="B4421" s="37"/>
      <c r="C4421" s="37"/>
    </row>
    <row r="4422" spans="2:3" x14ac:dyDescent="0.2">
      <c r="B4422" s="37"/>
      <c r="C4422" s="37"/>
    </row>
    <row r="4423" spans="2:3" x14ac:dyDescent="0.2">
      <c r="B4423" s="37"/>
      <c r="C4423" s="37"/>
    </row>
    <row r="4424" spans="2:3" x14ac:dyDescent="0.2">
      <c r="B4424" s="37"/>
      <c r="C4424" s="37"/>
    </row>
    <row r="4425" spans="2:3" x14ac:dyDescent="0.2">
      <c r="B4425" s="37"/>
      <c r="C4425" s="37"/>
    </row>
    <row r="4426" spans="2:3" x14ac:dyDescent="0.2">
      <c r="B4426" s="37"/>
      <c r="C4426" s="37"/>
    </row>
    <row r="4427" spans="2:3" x14ac:dyDescent="0.2">
      <c r="B4427" s="37"/>
      <c r="C4427" s="37"/>
    </row>
    <row r="4428" spans="2:3" x14ac:dyDescent="0.2">
      <c r="B4428" s="37"/>
      <c r="C4428" s="37"/>
    </row>
    <row r="4429" spans="2:3" x14ac:dyDescent="0.2">
      <c r="B4429" s="37"/>
      <c r="C4429" s="37"/>
    </row>
    <row r="4430" spans="2:3" x14ac:dyDescent="0.2">
      <c r="B4430" s="37"/>
      <c r="C4430" s="37"/>
    </row>
    <row r="4431" spans="2:3" x14ac:dyDescent="0.2">
      <c r="B4431" s="37"/>
      <c r="C4431" s="37"/>
    </row>
    <row r="4432" spans="2:3" x14ac:dyDescent="0.2">
      <c r="B4432" s="37"/>
      <c r="C4432" s="37"/>
    </row>
    <row r="4433" spans="2:3" x14ac:dyDescent="0.2">
      <c r="B4433" s="37"/>
      <c r="C4433" s="37"/>
    </row>
    <row r="4434" spans="2:3" x14ac:dyDescent="0.2">
      <c r="B4434" s="37"/>
      <c r="C4434" s="37"/>
    </row>
    <row r="4435" spans="2:3" x14ac:dyDescent="0.2">
      <c r="B4435" s="37"/>
      <c r="C4435" s="37"/>
    </row>
    <row r="4436" spans="2:3" x14ac:dyDescent="0.2">
      <c r="B4436" s="37"/>
      <c r="C4436" s="37"/>
    </row>
    <row r="4437" spans="2:3" x14ac:dyDescent="0.2">
      <c r="B4437" s="37"/>
      <c r="C4437" s="37"/>
    </row>
    <row r="4438" spans="2:3" x14ac:dyDescent="0.2">
      <c r="B4438" s="37"/>
      <c r="C4438" s="37"/>
    </row>
    <row r="4439" spans="2:3" x14ac:dyDescent="0.2">
      <c r="B4439" s="37"/>
      <c r="C4439" s="37"/>
    </row>
    <row r="4440" spans="2:3" x14ac:dyDescent="0.2">
      <c r="B4440" s="37"/>
      <c r="C4440" s="37"/>
    </row>
    <row r="4441" spans="2:3" x14ac:dyDescent="0.2">
      <c r="B4441" s="37"/>
      <c r="C4441" s="37"/>
    </row>
    <row r="4442" spans="2:3" x14ac:dyDescent="0.2">
      <c r="B4442" s="37"/>
      <c r="C4442" s="37"/>
    </row>
    <row r="4443" spans="2:3" x14ac:dyDescent="0.2">
      <c r="B4443" s="37"/>
      <c r="C4443" s="37"/>
    </row>
    <row r="4444" spans="2:3" x14ac:dyDescent="0.2">
      <c r="B4444" s="37"/>
      <c r="C4444" s="37"/>
    </row>
    <row r="4445" spans="2:3" x14ac:dyDescent="0.2">
      <c r="B4445" s="37"/>
      <c r="C4445" s="37"/>
    </row>
    <row r="4446" spans="2:3" x14ac:dyDescent="0.2">
      <c r="B4446" s="37"/>
      <c r="C4446" s="37"/>
    </row>
    <row r="4447" spans="2:3" x14ac:dyDescent="0.2">
      <c r="B4447" s="37"/>
      <c r="C4447" s="37"/>
    </row>
    <row r="4448" spans="2:3" x14ac:dyDescent="0.2">
      <c r="B4448" s="37"/>
      <c r="C4448" s="37"/>
    </row>
    <row r="4449" spans="2:3" x14ac:dyDescent="0.2">
      <c r="B4449" s="37"/>
      <c r="C4449" s="37"/>
    </row>
    <row r="4450" spans="2:3" x14ac:dyDescent="0.2">
      <c r="B4450" s="37"/>
      <c r="C4450" s="37"/>
    </row>
    <row r="4451" spans="2:3" x14ac:dyDescent="0.2">
      <c r="B4451" s="37"/>
      <c r="C4451" s="37"/>
    </row>
    <row r="4452" spans="2:3" x14ac:dyDescent="0.2">
      <c r="B4452" s="37"/>
      <c r="C4452" s="37"/>
    </row>
    <row r="4453" spans="2:3" x14ac:dyDescent="0.2">
      <c r="B4453" s="37"/>
      <c r="C4453" s="37"/>
    </row>
    <row r="4454" spans="2:3" x14ac:dyDescent="0.2">
      <c r="B4454" s="37"/>
      <c r="C4454" s="37"/>
    </row>
    <row r="4455" spans="2:3" x14ac:dyDescent="0.2">
      <c r="B4455" s="37"/>
      <c r="C4455" s="37"/>
    </row>
    <row r="4456" spans="2:3" x14ac:dyDescent="0.2">
      <c r="B4456" s="37"/>
      <c r="C4456" s="37"/>
    </row>
    <row r="4457" spans="2:3" x14ac:dyDescent="0.2">
      <c r="B4457" s="37"/>
      <c r="C4457" s="37"/>
    </row>
    <row r="4458" spans="2:3" x14ac:dyDescent="0.2">
      <c r="B4458" s="37"/>
      <c r="C4458" s="37"/>
    </row>
    <row r="4459" spans="2:3" x14ac:dyDescent="0.2">
      <c r="B4459" s="37"/>
      <c r="C4459" s="37"/>
    </row>
    <row r="4460" spans="2:3" x14ac:dyDescent="0.2">
      <c r="B4460" s="37"/>
      <c r="C4460" s="37"/>
    </row>
    <row r="4461" spans="2:3" x14ac:dyDescent="0.2">
      <c r="B4461" s="37"/>
      <c r="C4461" s="37"/>
    </row>
    <row r="4462" spans="2:3" x14ac:dyDescent="0.2">
      <c r="B4462" s="37"/>
      <c r="C4462" s="37"/>
    </row>
    <row r="4463" spans="2:3" x14ac:dyDescent="0.2">
      <c r="B4463" s="37"/>
      <c r="C4463" s="37"/>
    </row>
    <row r="4464" spans="2:3" x14ac:dyDescent="0.2">
      <c r="B4464" s="37"/>
      <c r="C4464" s="37"/>
    </row>
    <row r="4465" spans="2:3" x14ac:dyDescent="0.2">
      <c r="B4465" s="37"/>
      <c r="C4465" s="37"/>
    </row>
    <row r="4466" spans="2:3" x14ac:dyDescent="0.2">
      <c r="B4466" s="37"/>
      <c r="C4466" s="37"/>
    </row>
    <row r="4467" spans="2:3" x14ac:dyDescent="0.2">
      <c r="B4467" s="37"/>
      <c r="C4467" s="37"/>
    </row>
    <row r="4468" spans="2:3" x14ac:dyDescent="0.2">
      <c r="B4468" s="37"/>
      <c r="C4468" s="37"/>
    </row>
    <row r="4469" spans="2:3" x14ac:dyDescent="0.2">
      <c r="B4469" s="37"/>
      <c r="C4469" s="37"/>
    </row>
    <row r="4470" spans="2:3" x14ac:dyDescent="0.2">
      <c r="B4470" s="37"/>
      <c r="C4470" s="37"/>
    </row>
    <row r="4471" spans="2:3" x14ac:dyDescent="0.2">
      <c r="B4471" s="37"/>
      <c r="C4471" s="37"/>
    </row>
    <row r="4472" spans="2:3" x14ac:dyDescent="0.2">
      <c r="B4472" s="37"/>
      <c r="C4472" s="37"/>
    </row>
    <row r="4473" spans="2:3" x14ac:dyDescent="0.2">
      <c r="B4473" s="37"/>
      <c r="C4473" s="37"/>
    </row>
    <row r="4474" spans="2:3" x14ac:dyDescent="0.2">
      <c r="B4474" s="37"/>
      <c r="C4474" s="37"/>
    </row>
    <row r="4475" spans="2:3" x14ac:dyDescent="0.2">
      <c r="B4475" s="37"/>
      <c r="C4475" s="37"/>
    </row>
    <row r="4476" spans="2:3" x14ac:dyDescent="0.2">
      <c r="B4476" s="37"/>
      <c r="C4476" s="37"/>
    </row>
    <row r="4477" spans="2:3" x14ac:dyDescent="0.2">
      <c r="B4477" s="37"/>
      <c r="C4477" s="37"/>
    </row>
    <row r="4478" spans="2:3" x14ac:dyDescent="0.2">
      <c r="B4478" s="37"/>
      <c r="C4478" s="37"/>
    </row>
    <row r="4479" spans="2:3" x14ac:dyDescent="0.2">
      <c r="B4479" s="37"/>
      <c r="C4479" s="37"/>
    </row>
    <row r="4480" spans="2:3" x14ac:dyDescent="0.2">
      <c r="B4480" s="37"/>
      <c r="C4480" s="37"/>
    </row>
    <row r="4481" spans="2:3" x14ac:dyDescent="0.2">
      <c r="B4481" s="37"/>
      <c r="C4481" s="37"/>
    </row>
    <row r="4482" spans="2:3" x14ac:dyDescent="0.2">
      <c r="B4482" s="37"/>
      <c r="C4482" s="37"/>
    </row>
    <row r="4483" spans="2:3" x14ac:dyDescent="0.2">
      <c r="B4483" s="37"/>
      <c r="C4483" s="37"/>
    </row>
    <row r="4484" spans="2:3" x14ac:dyDescent="0.2">
      <c r="B4484" s="37"/>
      <c r="C4484" s="37"/>
    </row>
    <row r="4485" spans="2:3" x14ac:dyDescent="0.2">
      <c r="B4485" s="37"/>
      <c r="C4485" s="37"/>
    </row>
    <row r="4486" spans="2:3" x14ac:dyDescent="0.2">
      <c r="B4486" s="37"/>
      <c r="C4486" s="37"/>
    </row>
    <row r="4487" spans="2:3" x14ac:dyDescent="0.2">
      <c r="B4487" s="37"/>
      <c r="C4487" s="37"/>
    </row>
    <row r="4488" spans="2:3" x14ac:dyDescent="0.2">
      <c r="B4488" s="37"/>
      <c r="C4488" s="37"/>
    </row>
    <row r="4489" spans="2:3" x14ac:dyDescent="0.2">
      <c r="B4489" s="37"/>
      <c r="C4489" s="37"/>
    </row>
    <row r="4490" spans="2:3" x14ac:dyDescent="0.2">
      <c r="B4490" s="37"/>
      <c r="C4490" s="37"/>
    </row>
    <row r="4491" spans="2:3" x14ac:dyDescent="0.2">
      <c r="B4491" s="37"/>
      <c r="C4491" s="37"/>
    </row>
    <row r="4492" spans="2:3" x14ac:dyDescent="0.2">
      <c r="B4492" s="37"/>
      <c r="C4492" s="37"/>
    </row>
    <row r="4493" spans="2:3" x14ac:dyDescent="0.2">
      <c r="B4493" s="37"/>
      <c r="C4493" s="37"/>
    </row>
    <row r="4494" spans="2:3" x14ac:dyDescent="0.2">
      <c r="B4494" s="37"/>
      <c r="C4494" s="37"/>
    </row>
    <row r="4495" spans="2:3" x14ac:dyDescent="0.2">
      <c r="B4495" s="37"/>
      <c r="C4495" s="37"/>
    </row>
    <row r="4496" spans="2:3" x14ac:dyDescent="0.2">
      <c r="B4496" s="37"/>
      <c r="C4496" s="37"/>
    </row>
    <row r="4497" spans="2:3" x14ac:dyDescent="0.2">
      <c r="B4497" s="37"/>
      <c r="C4497" s="37"/>
    </row>
    <row r="4498" spans="2:3" x14ac:dyDescent="0.2">
      <c r="B4498" s="37"/>
      <c r="C4498" s="37"/>
    </row>
    <row r="4499" spans="2:3" x14ac:dyDescent="0.2">
      <c r="B4499" s="37"/>
      <c r="C4499" s="37"/>
    </row>
    <row r="4500" spans="2:3" x14ac:dyDescent="0.2">
      <c r="B4500" s="37"/>
      <c r="C4500" s="37"/>
    </row>
    <row r="4501" spans="2:3" x14ac:dyDescent="0.2">
      <c r="B4501" s="37"/>
      <c r="C4501" s="37"/>
    </row>
    <row r="4502" spans="2:3" x14ac:dyDescent="0.2">
      <c r="B4502" s="37"/>
      <c r="C4502" s="37"/>
    </row>
    <row r="4503" spans="2:3" x14ac:dyDescent="0.2">
      <c r="B4503" s="37"/>
      <c r="C4503" s="37"/>
    </row>
    <row r="4504" spans="2:3" x14ac:dyDescent="0.2">
      <c r="B4504" s="37"/>
      <c r="C4504" s="37"/>
    </row>
    <row r="4505" spans="2:3" x14ac:dyDescent="0.2">
      <c r="B4505" s="37"/>
      <c r="C4505" s="37"/>
    </row>
    <row r="4506" spans="2:3" x14ac:dyDescent="0.2">
      <c r="B4506" s="37"/>
      <c r="C4506" s="37"/>
    </row>
    <row r="4507" spans="2:3" x14ac:dyDescent="0.2">
      <c r="B4507" s="37"/>
      <c r="C4507" s="37"/>
    </row>
    <row r="4508" spans="2:3" x14ac:dyDescent="0.2">
      <c r="B4508" s="37"/>
      <c r="C4508" s="37"/>
    </row>
    <row r="4509" spans="2:3" x14ac:dyDescent="0.2">
      <c r="B4509" s="37"/>
      <c r="C4509" s="37"/>
    </row>
    <row r="4510" spans="2:3" x14ac:dyDescent="0.2">
      <c r="B4510" s="37"/>
      <c r="C4510" s="37"/>
    </row>
    <row r="4511" spans="2:3" x14ac:dyDescent="0.2">
      <c r="B4511" s="37"/>
      <c r="C4511" s="37"/>
    </row>
    <row r="4512" spans="2:3" x14ac:dyDescent="0.2">
      <c r="B4512" s="37"/>
      <c r="C4512" s="37"/>
    </row>
    <row r="4513" spans="2:3" x14ac:dyDescent="0.2">
      <c r="B4513" s="37"/>
      <c r="C4513" s="37"/>
    </row>
    <row r="4514" spans="2:3" x14ac:dyDescent="0.2">
      <c r="B4514" s="37"/>
      <c r="C4514" s="37"/>
    </row>
    <row r="4515" spans="2:3" x14ac:dyDescent="0.2">
      <c r="B4515" s="37"/>
      <c r="C4515" s="37"/>
    </row>
    <row r="4516" spans="2:3" x14ac:dyDescent="0.2">
      <c r="B4516" s="37"/>
      <c r="C4516" s="37"/>
    </row>
    <row r="4517" spans="2:3" x14ac:dyDescent="0.2">
      <c r="B4517" s="37"/>
      <c r="C4517" s="37"/>
    </row>
    <row r="4518" spans="2:3" x14ac:dyDescent="0.2">
      <c r="B4518" s="37"/>
      <c r="C4518" s="37"/>
    </row>
    <row r="4519" spans="2:3" x14ac:dyDescent="0.2">
      <c r="B4519" s="37"/>
      <c r="C4519" s="37"/>
    </row>
    <row r="4520" spans="2:3" x14ac:dyDescent="0.2">
      <c r="B4520" s="37"/>
      <c r="C4520" s="37"/>
    </row>
    <row r="4521" spans="2:3" x14ac:dyDescent="0.2">
      <c r="B4521" s="37"/>
      <c r="C4521" s="37"/>
    </row>
    <row r="4522" spans="2:3" x14ac:dyDescent="0.2">
      <c r="B4522" s="37"/>
      <c r="C4522" s="37"/>
    </row>
    <row r="4523" spans="2:3" x14ac:dyDescent="0.2">
      <c r="B4523" s="37"/>
      <c r="C4523" s="37"/>
    </row>
    <row r="4524" spans="2:3" x14ac:dyDescent="0.2">
      <c r="B4524" s="37"/>
      <c r="C4524" s="37"/>
    </row>
    <row r="4525" spans="2:3" x14ac:dyDescent="0.2">
      <c r="B4525" s="37"/>
      <c r="C4525" s="37"/>
    </row>
    <row r="4526" spans="2:3" x14ac:dyDescent="0.2">
      <c r="B4526" s="37"/>
      <c r="C4526" s="37"/>
    </row>
    <row r="4527" spans="2:3" x14ac:dyDescent="0.2">
      <c r="B4527" s="37"/>
      <c r="C4527" s="37"/>
    </row>
    <row r="4528" spans="2:3" x14ac:dyDescent="0.2">
      <c r="B4528" s="37"/>
      <c r="C4528" s="37"/>
    </row>
    <row r="4529" spans="2:3" x14ac:dyDescent="0.2">
      <c r="B4529" s="37"/>
      <c r="C4529" s="37"/>
    </row>
    <row r="4530" spans="2:3" x14ac:dyDescent="0.2">
      <c r="B4530" s="37"/>
      <c r="C4530" s="37"/>
    </row>
    <row r="4531" spans="2:3" x14ac:dyDescent="0.2">
      <c r="B4531" s="37"/>
      <c r="C4531" s="37"/>
    </row>
    <row r="4532" spans="2:3" x14ac:dyDescent="0.2">
      <c r="B4532" s="37"/>
      <c r="C4532" s="37"/>
    </row>
    <row r="4533" spans="2:3" x14ac:dyDescent="0.2">
      <c r="B4533" s="37"/>
      <c r="C4533" s="37"/>
    </row>
    <row r="4534" spans="2:3" x14ac:dyDescent="0.2">
      <c r="B4534" s="37"/>
      <c r="C4534" s="37"/>
    </row>
    <row r="4535" spans="2:3" x14ac:dyDescent="0.2">
      <c r="B4535" s="37"/>
      <c r="C4535" s="37"/>
    </row>
    <row r="4536" spans="2:3" x14ac:dyDescent="0.2">
      <c r="B4536" s="37"/>
      <c r="C4536" s="37"/>
    </row>
    <row r="4537" spans="2:3" x14ac:dyDescent="0.2">
      <c r="B4537" s="37"/>
      <c r="C4537" s="37"/>
    </row>
    <row r="4538" spans="2:3" x14ac:dyDescent="0.2">
      <c r="B4538" s="37"/>
      <c r="C4538" s="37"/>
    </row>
    <row r="4539" spans="2:3" x14ac:dyDescent="0.2">
      <c r="B4539" s="37"/>
      <c r="C4539" s="37"/>
    </row>
    <row r="4540" spans="2:3" x14ac:dyDescent="0.2">
      <c r="B4540" s="37"/>
      <c r="C4540" s="37"/>
    </row>
    <row r="4541" spans="2:3" x14ac:dyDescent="0.2">
      <c r="B4541" s="37"/>
      <c r="C4541" s="37"/>
    </row>
    <row r="4542" spans="2:3" x14ac:dyDescent="0.2">
      <c r="B4542" s="37"/>
      <c r="C4542" s="37"/>
    </row>
    <row r="4543" spans="2:3" x14ac:dyDescent="0.2">
      <c r="B4543" s="37"/>
      <c r="C4543" s="37"/>
    </row>
    <row r="4544" spans="2:3" x14ac:dyDescent="0.2">
      <c r="B4544" s="37"/>
      <c r="C4544" s="37"/>
    </row>
    <row r="4545" spans="2:3" x14ac:dyDescent="0.2">
      <c r="B4545" s="37"/>
      <c r="C4545" s="37"/>
    </row>
    <row r="4546" spans="2:3" x14ac:dyDescent="0.2">
      <c r="B4546" s="37"/>
      <c r="C4546" s="37"/>
    </row>
    <row r="4547" spans="2:3" x14ac:dyDescent="0.2">
      <c r="B4547" s="37"/>
      <c r="C4547" s="37"/>
    </row>
    <row r="4548" spans="2:3" x14ac:dyDescent="0.2">
      <c r="B4548" s="37"/>
      <c r="C4548" s="37"/>
    </row>
    <row r="4549" spans="2:3" x14ac:dyDescent="0.2">
      <c r="B4549" s="37"/>
      <c r="C4549" s="37"/>
    </row>
    <row r="4550" spans="2:3" x14ac:dyDescent="0.2">
      <c r="B4550" s="37"/>
      <c r="C4550" s="37"/>
    </row>
    <row r="4551" spans="2:3" x14ac:dyDescent="0.2">
      <c r="B4551" s="37"/>
      <c r="C4551" s="37"/>
    </row>
    <row r="4552" spans="2:3" x14ac:dyDescent="0.2">
      <c r="B4552" s="37"/>
      <c r="C4552" s="37"/>
    </row>
    <row r="4553" spans="2:3" x14ac:dyDescent="0.2">
      <c r="B4553" s="37"/>
      <c r="C4553" s="37"/>
    </row>
    <row r="4554" spans="2:3" x14ac:dyDescent="0.2">
      <c r="B4554" s="37"/>
      <c r="C4554" s="37"/>
    </row>
    <row r="4555" spans="2:3" x14ac:dyDescent="0.2">
      <c r="B4555" s="37"/>
      <c r="C4555" s="37"/>
    </row>
    <row r="4556" spans="2:3" x14ac:dyDescent="0.2">
      <c r="B4556" s="37"/>
      <c r="C4556" s="37"/>
    </row>
    <row r="4557" spans="2:3" x14ac:dyDescent="0.2">
      <c r="B4557" s="37"/>
      <c r="C4557" s="37"/>
    </row>
    <row r="4558" spans="2:3" x14ac:dyDescent="0.2">
      <c r="B4558" s="37"/>
      <c r="C4558" s="37"/>
    </row>
    <row r="4559" spans="2:3" x14ac:dyDescent="0.2">
      <c r="B4559" s="37"/>
      <c r="C4559" s="37"/>
    </row>
    <row r="4560" spans="2:3" x14ac:dyDescent="0.2">
      <c r="B4560" s="37"/>
      <c r="C4560" s="37"/>
    </row>
    <row r="4561" spans="2:3" x14ac:dyDescent="0.2">
      <c r="B4561" s="37"/>
      <c r="C4561" s="37"/>
    </row>
    <row r="4562" spans="2:3" x14ac:dyDescent="0.2">
      <c r="B4562" s="37"/>
      <c r="C4562" s="37"/>
    </row>
    <row r="4563" spans="2:3" x14ac:dyDescent="0.2">
      <c r="B4563" s="37"/>
      <c r="C4563" s="37"/>
    </row>
    <row r="4564" spans="2:3" x14ac:dyDescent="0.2">
      <c r="B4564" s="37"/>
      <c r="C4564" s="37"/>
    </row>
    <row r="4565" spans="2:3" x14ac:dyDescent="0.2">
      <c r="B4565" s="37"/>
      <c r="C4565" s="37"/>
    </row>
    <row r="4566" spans="2:3" x14ac:dyDescent="0.2">
      <c r="B4566" s="37"/>
      <c r="C4566" s="37"/>
    </row>
    <row r="4567" spans="2:3" x14ac:dyDescent="0.2">
      <c r="B4567" s="37"/>
      <c r="C4567" s="37"/>
    </row>
    <row r="4568" spans="2:3" x14ac:dyDescent="0.2">
      <c r="B4568" s="37"/>
      <c r="C4568" s="37"/>
    </row>
    <row r="4569" spans="2:3" x14ac:dyDescent="0.2">
      <c r="B4569" s="37"/>
      <c r="C4569" s="37"/>
    </row>
    <row r="4570" spans="2:3" x14ac:dyDescent="0.2">
      <c r="B4570" s="37"/>
      <c r="C4570" s="37"/>
    </row>
    <row r="4571" spans="2:3" x14ac:dyDescent="0.2">
      <c r="B4571" s="37"/>
      <c r="C4571" s="37"/>
    </row>
    <row r="4572" spans="2:3" x14ac:dyDescent="0.2">
      <c r="B4572" s="37"/>
      <c r="C4572" s="37"/>
    </row>
    <row r="4573" spans="2:3" x14ac:dyDescent="0.2">
      <c r="B4573" s="37"/>
      <c r="C4573" s="37"/>
    </row>
    <row r="4574" spans="2:3" x14ac:dyDescent="0.2">
      <c r="B4574" s="37"/>
      <c r="C4574" s="37"/>
    </row>
    <row r="4575" spans="2:3" x14ac:dyDescent="0.2">
      <c r="B4575" s="37"/>
      <c r="C4575" s="37"/>
    </row>
    <row r="4576" spans="2:3" x14ac:dyDescent="0.2">
      <c r="B4576" s="37"/>
      <c r="C4576" s="37"/>
    </row>
    <row r="4577" spans="2:3" x14ac:dyDescent="0.2">
      <c r="B4577" s="37"/>
      <c r="C4577" s="37"/>
    </row>
    <row r="4578" spans="2:3" x14ac:dyDescent="0.2">
      <c r="B4578" s="37"/>
      <c r="C4578" s="37"/>
    </row>
    <row r="4579" spans="2:3" x14ac:dyDescent="0.2">
      <c r="B4579" s="37"/>
      <c r="C4579" s="37"/>
    </row>
    <row r="4580" spans="2:3" x14ac:dyDescent="0.2">
      <c r="B4580" s="37"/>
      <c r="C4580" s="37"/>
    </row>
    <row r="4581" spans="2:3" x14ac:dyDescent="0.2">
      <c r="B4581" s="37"/>
      <c r="C4581" s="37"/>
    </row>
    <row r="4582" spans="2:3" x14ac:dyDescent="0.2">
      <c r="B4582" s="37"/>
      <c r="C4582" s="37"/>
    </row>
    <row r="4583" spans="2:3" x14ac:dyDescent="0.2">
      <c r="B4583" s="37"/>
      <c r="C4583" s="37"/>
    </row>
    <row r="4584" spans="2:3" x14ac:dyDescent="0.2">
      <c r="B4584" s="37"/>
      <c r="C4584" s="37"/>
    </row>
    <row r="4585" spans="2:3" x14ac:dyDescent="0.2">
      <c r="B4585" s="37"/>
      <c r="C4585" s="37"/>
    </row>
    <row r="4586" spans="2:3" x14ac:dyDescent="0.2">
      <c r="B4586" s="37"/>
      <c r="C4586" s="37"/>
    </row>
    <row r="4587" spans="2:3" x14ac:dyDescent="0.2">
      <c r="B4587" s="37"/>
      <c r="C4587" s="37"/>
    </row>
    <row r="4588" spans="2:3" x14ac:dyDescent="0.2">
      <c r="B4588" s="37"/>
      <c r="C4588" s="37"/>
    </row>
    <row r="4589" spans="2:3" x14ac:dyDescent="0.2">
      <c r="B4589" s="37"/>
      <c r="C4589" s="37"/>
    </row>
    <row r="4590" spans="2:3" x14ac:dyDescent="0.2">
      <c r="B4590" s="37"/>
      <c r="C4590" s="37"/>
    </row>
    <row r="4591" spans="2:3" x14ac:dyDescent="0.2">
      <c r="B4591" s="37"/>
      <c r="C4591" s="37"/>
    </row>
    <row r="4592" spans="2:3" x14ac:dyDescent="0.2">
      <c r="B4592" s="37"/>
      <c r="C4592" s="37"/>
    </row>
    <row r="4593" spans="2:3" x14ac:dyDescent="0.2">
      <c r="B4593" s="37"/>
      <c r="C4593" s="37"/>
    </row>
    <row r="4594" spans="2:3" x14ac:dyDescent="0.2">
      <c r="B4594" s="37"/>
      <c r="C4594" s="37"/>
    </row>
    <row r="4595" spans="2:3" x14ac:dyDescent="0.2">
      <c r="B4595" s="37"/>
      <c r="C4595" s="37"/>
    </row>
    <row r="4596" spans="2:3" x14ac:dyDescent="0.2">
      <c r="B4596" s="37"/>
      <c r="C4596" s="37"/>
    </row>
    <row r="4597" spans="2:3" x14ac:dyDescent="0.2">
      <c r="B4597" s="37"/>
      <c r="C4597" s="37"/>
    </row>
    <row r="4598" spans="2:3" x14ac:dyDescent="0.2">
      <c r="B4598" s="37"/>
      <c r="C4598" s="37"/>
    </row>
    <row r="4599" spans="2:3" x14ac:dyDescent="0.2">
      <c r="B4599" s="37"/>
      <c r="C4599" s="37"/>
    </row>
    <row r="4600" spans="2:3" x14ac:dyDescent="0.2">
      <c r="B4600" s="37"/>
      <c r="C4600" s="37"/>
    </row>
    <row r="4601" spans="2:3" x14ac:dyDescent="0.2">
      <c r="B4601" s="37"/>
      <c r="C4601" s="37"/>
    </row>
    <row r="4602" spans="2:3" x14ac:dyDescent="0.2">
      <c r="B4602" s="37"/>
      <c r="C4602" s="37"/>
    </row>
    <row r="4603" spans="2:3" x14ac:dyDescent="0.2">
      <c r="B4603" s="37"/>
      <c r="C4603" s="37"/>
    </row>
    <row r="4604" spans="2:3" x14ac:dyDescent="0.2">
      <c r="B4604" s="37"/>
      <c r="C4604" s="37"/>
    </row>
    <row r="4605" spans="2:3" x14ac:dyDescent="0.2">
      <c r="B4605" s="37"/>
      <c r="C4605" s="37"/>
    </row>
    <row r="4606" spans="2:3" x14ac:dyDescent="0.2">
      <c r="B4606" s="37"/>
      <c r="C4606" s="37"/>
    </row>
    <row r="4607" spans="2:3" x14ac:dyDescent="0.2">
      <c r="B4607" s="37"/>
      <c r="C4607" s="37"/>
    </row>
    <row r="4608" spans="2:3" x14ac:dyDescent="0.2">
      <c r="B4608" s="37"/>
      <c r="C4608" s="37"/>
    </row>
    <row r="4609" spans="2:3" x14ac:dyDescent="0.2">
      <c r="B4609" s="37"/>
      <c r="C4609" s="37"/>
    </row>
    <row r="4610" spans="2:3" x14ac:dyDescent="0.2">
      <c r="B4610" s="37"/>
      <c r="C4610" s="37"/>
    </row>
    <row r="4611" spans="2:3" x14ac:dyDescent="0.2">
      <c r="B4611" s="37"/>
      <c r="C4611" s="37"/>
    </row>
    <row r="4612" spans="2:3" x14ac:dyDescent="0.2">
      <c r="B4612" s="37"/>
      <c r="C4612" s="37"/>
    </row>
    <row r="4613" spans="2:3" x14ac:dyDescent="0.2">
      <c r="B4613" s="37"/>
      <c r="C4613" s="37"/>
    </row>
    <row r="4614" spans="2:3" x14ac:dyDescent="0.2">
      <c r="B4614" s="37"/>
      <c r="C4614" s="37"/>
    </row>
    <row r="4615" spans="2:3" x14ac:dyDescent="0.2">
      <c r="B4615" s="37"/>
      <c r="C4615" s="37"/>
    </row>
    <row r="4616" spans="2:3" x14ac:dyDescent="0.2">
      <c r="B4616" s="37"/>
      <c r="C4616" s="37"/>
    </row>
    <row r="4617" spans="2:3" x14ac:dyDescent="0.2">
      <c r="B4617" s="37"/>
      <c r="C4617" s="37"/>
    </row>
    <row r="4618" spans="2:3" x14ac:dyDescent="0.2">
      <c r="B4618" s="37"/>
      <c r="C4618" s="37"/>
    </row>
    <row r="4619" spans="2:3" x14ac:dyDescent="0.2">
      <c r="B4619" s="37"/>
      <c r="C4619" s="37"/>
    </row>
    <row r="4620" spans="2:3" x14ac:dyDescent="0.2">
      <c r="B4620" s="37"/>
      <c r="C4620" s="37"/>
    </row>
    <row r="4621" spans="2:3" x14ac:dyDescent="0.2">
      <c r="B4621" s="37"/>
      <c r="C4621" s="37"/>
    </row>
    <row r="4622" spans="2:3" x14ac:dyDescent="0.2">
      <c r="B4622" s="37"/>
      <c r="C4622" s="37"/>
    </row>
    <row r="4623" spans="2:3" x14ac:dyDescent="0.2">
      <c r="B4623" s="37"/>
      <c r="C4623" s="37"/>
    </row>
    <row r="4624" spans="2:3" x14ac:dyDescent="0.2">
      <c r="B4624" s="37"/>
      <c r="C4624" s="37"/>
    </row>
    <row r="4625" spans="2:3" x14ac:dyDescent="0.2">
      <c r="B4625" s="37"/>
      <c r="C4625" s="37"/>
    </row>
    <row r="4626" spans="2:3" x14ac:dyDescent="0.2">
      <c r="B4626" s="37"/>
      <c r="C4626" s="37"/>
    </row>
    <row r="4627" spans="2:3" x14ac:dyDescent="0.2">
      <c r="B4627" s="37"/>
      <c r="C4627" s="37"/>
    </row>
    <row r="4628" spans="2:3" x14ac:dyDescent="0.2">
      <c r="B4628" s="37"/>
      <c r="C4628" s="37"/>
    </row>
    <row r="4629" spans="2:3" x14ac:dyDescent="0.2">
      <c r="B4629" s="37"/>
      <c r="C4629" s="37"/>
    </row>
    <row r="4630" spans="2:3" x14ac:dyDescent="0.2">
      <c r="B4630" s="37"/>
      <c r="C4630" s="37"/>
    </row>
    <row r="4631" spans="2:3" x14ac:dyDescent="0.2">
      <c r="B4631" s="37"/>
      <c r="C4631" s="37"/>
    </row>
    <row r="4632" spans="2:3" x14ac:dyDescent="0.2">
      <c r="B4632" s="37"/>
      <c r="C4632" s="37"/>
    </row>
    <row r="4633" spans="2:3" x14ac:dyDescent="0.2">
      <c r="B4633" s="37"/>
      <c r="C4633" s="37"/>
    </row>
    <row r="4634" spans="2:3" x14ac:dyDescent="0.2">
      <c r="B4634" s="37"/>
      <c r="C4634" s="37"/>
    </row>
    <row r="4635" spans="2:3" x14ac:dyDescent="0.2">
      <c r="B4635" s="37"/>
      <c r="C4635" s="37"/>
    </row>
    <row r="4636" spans="2:3" x14ac:dyDescent="0.2">
      <c r="B4636" s="37"/>
      <c r="C4636" s="37"/>
    </row>
    <row r="4637" spans="2:3" x14ac:dyDescent="0.2">
      <c r="B4637" s="37"/>
      <c r="C4637" s="37"/>
    </row>
    <row r="4638" spans="2:3" x14ac:dyDescent="0.2">
      <c r="B4638" s="37"/>
      <c r="C4638" s="37"/>
    </row>
    <row r="4639" spans="2:3" x14ac:dyDescent="0.2">
      <c r="B4639" s="37"/>
      <c r="C4639" s="37"/>
    </row>
    <row r="4640" spans="2:3" x14ac:dyDescent="0.2">
      <c r="B4640" s="37"/>
      <c r="C4640" s="37"/>
    </row>
    <row r="4641" spans="2:3" x14ac:dyDescent="0.2">
      <c r="B4641" s="37"/>
      <c r="C4641" s="37"/>
    </row>
    <row r="4642" spans="2:3" x14ac:dyDescent="0.2">
      <c r="B4642" s="37"/>
      <c r="C4642" s="37"/>
    </row>
    <row r="4643" spans="2:3" x14ac:dyDescent="0.2">
      <c r="B4643" s="37"/>
      <c r="C4643" s="37"/>
    </row>
    <row r="4644" spans="2:3" x14ac:dyDescent="0.2">
      <c r="B4644" s="37"/>
      <c r="C4644" s="37"/>
    </row>
    <row r="4645" spans="2:3" x14ac:dyDescent="0.2">
      <c r="B4645" s="37"/>
      <c r="C4645" s="37"/>
    </row>
    <row r="4646" spans="2:3" x14ac:dyDescent="0.2">
      <c r="B4646" s="37"/>
      <c r="C4646" s="37"/>
    </row>
    <row r="4647" spans="2:3" x14ac:dyDescent="0.2">
      <c r="B4647" s="37"/>
      <c r="C4647" s="37"/>
    </row>
    <row r="4648" spans="2:3" x14ac:dyDescent="0.2">
      <c r="B4648" s="37"/>
      <c r="C4648" s="37"/>
    </row>
    <row r="4649" spans="2:3" x14ac:dyDescent="0.2">
      <c r="B4649" s="37"/>
      <c r="C4649" s="37"/>
    </row>
    <row r="4650" spans="2:3" x14ac:dyDescent="0.2">
      <c r="B4650" s="37"/>
      <c r="C4650" s="37"/>
    </row>
    <row r="4651" spans="2:3" x14ac:dyDescent="0.2">
      <c r="B4651" s="37"/>
      <c r="C4651" s="37"/>
    </row>
    <row r="4652" spans="2:3" x14ac:dyDescent="0.2">
      <c r="B4652" s="37"/>
      <c r="C4652" s="37"/>
    </row>
    <row r="4653" spans="2:3" x14ac:dyDescent="0.2">
      <c r="B4653" s="37"/>
      <c r="C4653" s="37"/>
    </row>
    <row r="4654" spans="2:3" x14ac:dyDescent="0.2">
      <c r="B4654" s="37"/>
      <c r="C4654" s="37"/>
    </row>
    <row r="4655" spans="2:3" x14ac:dyDescent="0.2">
      <c r="B4655" s="37"/>
      <c r="C4655" s="37"/>
    </row>
    <row r="4656" spans="2:3" x14ac:dyDescent="0.2">
      <c r="B4656" s="37"/>
      <c r="C4656" s="37"/>
    </row>
    <row r="4657" spans="2:3" x14ac:dyDescent="0.2">
      <c r="B4657" s="37"/>
      <c r="C4657" s="37"/>
    </row>
    <row r="4658" spans="2:3" x14ac:dyDescent="0.2">
      <c r="B4658" s="37"/>
      <c r="C4658" s="37"/>
    </row>
    <row r="4659" spans="2:3" x14ac:dyDescent="0.2">
      <c r="B4659" s="37"/>
      <c r="C4659" s="37"/>
    </row>
    <row r="4660" spans="2:3" x14ac:dyDescent="0.2">
      <c r="B4660" s="37"/>
      <c r="C4660" s="37"/>
    </row>
    <row r="4661" spans="2:3" x14ac:dyDescent="0.2">
      <c r="B4661" s="37"/>
      <c r="C4661" s="37"/>
    </row>
    <row r="4662" spans="2:3" x14ac:dyDescent="0.2">
      <c r="B4662" s="37"/>
      <c r="C4662" s="37"/>
    </row>
    <row r="4663" spans="2:3" x14ac:dyDescent="0.2">
      <c r="B4663" s="37"/>
      <c r="C4663" s="37"/>
    </row>
    <row r="4664" spans="2:3" x14ac:dyDescent="0.2">
      <c r="B4664" s="37"/>
      <c r="C4664" s="37"/>
    </row>
    <row r="4665" spans="2:3" x14ac:dyDescent="0.2">
      <c r="B4665" s="37"/>
      <c r="C4665" s="37"/>
    </row>
    <row r="4666" spans="2:3" x14ac:dyDescent="0.2">
      <c r="B4666" s="37"/>
      <c r="C4666" s="37"/>
    </row>
    <row r="4667" spans="2:3" x14ac:dyDescent="0.2">
      <c r="B4667" s="37"/>
      <c r="C4667" s="37"/>
    </row>
    <row r="4668" spans="2:3" x14ac:dyDescent="0.2">
      <c r="B4668" s="37"/>
      <c r="C4668" s="37"/>
    </row>
    <row r="4669" spans="2:3" x14ac:dyDescent="0.2">
      <c r="B4669" s="37"/>
      <c r="C4669" s="37"/>
    </row>
    <row r="4670" spans="2:3" x14ac:dyDescent="0.2">
      <c r="B4670" s="37"/>
      <c r="C4670" s="37"/>
    </row>
    <row r="4671" spans="2:3" x14ac:dyDescent="0.2">
      <c r="B4671" s="37"/>
      <c r="C4671" s="37"/>
    </row>
    <row r="4672" spans="2:3" x14ac:dyDescent="0.2">
      <c r="B4672" s="37"/>
      <c r="C4672" s="37"/>
    </row>
    <row r="4673" spans="2:3" x14ac:dyDescent="0.2">
      <c r="B4673" s="37"/>
      <c r="C4673" s="37"/>
    </row>
    <row r="4674" spans="2:3" x14ac:dyDescent="0.2">
      <c r="B4674" s="37"/>
      <c r="C4674" s="37"/>
    </row>
    <row r="4675" spans="2:3" x14ac:dyDescent="0.2">
      <c r="B4675" s="37"/>
      <c r="C4675" s="37"/>
    </row>
    <row r="4676" spans="2:3" x14ac:dyDescent="0.2">
      <c r="B4676" s="37"/>
      <c r="C4676" s="37"/>
    </row>
    <row r="4677" spans="2:3" x14ac:dyDescent="0.2">
      <c r="B4677" s="37"/>
      <c r="C4677" s="37"/>
    </row>
    <row r="4678" spans="2:3" x14ac:dyDescent="0.2">
      <c r="B4678" s="37"/>
      <c r="C4678" s="37"/>
    </row>
    <row r="4679" spans="2:3" x14ac:dyDescent="0.2">
      <c r="B4679" s="37"/>
      <c r="C4679" s="37"/>
    </row>
    <row r="4680" spans="2:3" x14ac:dyDescent="0.2">
      <c r="B4680" s="37"/>
      <c r="C4680" s="37"/>
    </row>
    <row r="4681" spans="2:3" x14ac:dyDescent="0.2">
      <c r="B4681" s="37"/>
      <c r="C4681" s="37"/>
    </row>
    <row r="4682" spans="2:3" x14ac:dyDescent="0.2">
      <c r="B4682" s="37"/>
      <c r="C4682" s="37"/>
    </row>
    <row r="4683" spans="2:3" x14ac:dyDescent="0.2">
      <c r="B4683" s="37"/>
      <c r="C4683" s="37"/>
    </row>
    <row r="4684" spans="2:3" x14ac:dyDescent="0.2">
      <c r="B4684" s="37"/>
      <c r="C4684" s="37"/>
    </row>
    <row r="4685" spans="2:3" x14ac:dyDescent="0.2">
      <c r="B4685" s="37"/>
      <c r="C4685" s="37"/>
    </row>
    <row r="4686" spans="2:3" x14ac:dyDescent="0.2">
      <c r="B4686" s="37"/>
      <c r="C4686" s="37"/>
    </row>
    <row r="4687" spans="2:3" x14ac:dyDescent="0.2">
      <c r="B4687" s="37"/>
      <c r="C4687" s="37"/>
    </row>
    <row r="4688" spans="2:3" x14ac:dyDescent="0.2">
      <c r="B4688" s="37"/>
      <c r="C4688" s="37"/>
    </row>
    <row r="4689" spans="2:3" x14ac:dyDescent="0.2">
      <c r="B4689" s="37"/>
      <c r="C4689" s="37"/>
    </row>
    <row r="4690" spans="2:3" x14ac:dyDescent="0.2">
      <c r="B4690" s="37"/>
      <c r="C4690" s="37"/>
    </row>
    <row r="4691" spans="2:3" x14ac:dyDescent="0.2">
      <c r="B4691" s="37"/>
      <c r="C4691" s="37"/>
    </row>
    <row r="4692" spans="2:3" x14ac:dyDescent="0.2">
      <c r="B4692" s="37"/>
      <c r="C4692" s="37"/>
    </row>
    <row r="4693" spans="2:3" x14ac:dyDescent="0.2">
      <c r="B4693" s="37"/>
      <c r="C4693" s="37"/>
    </row>
    <row r="4694" spans="2:3" x14ac:dyDescent="0.2">
      <c r="B4694" s="37"/>
      <c r="C4694" s="37"/>
    </row>
    <row r="4695" spans="2:3" x14ac:dyDescent="0.2">
      <c r="B4695" s="37"/>
      <c r="C4695" s="37"/>
    </row>
    <row r="4696" spans="2:3" x14ac:dyDescent="0.2">
      <c r="B4696" s="37"/>
      <c r="C4696" s="37"/>
    </row>
    <row r="4697" spans="2:3" x14ac:dyDescent="0.2">
      <c r="B4697" s="37"/>
      <c r="C4697" s="37"/>
    </row>
    <row r="4698" spans="2:3" x14ac:dyDescent="0.2">
      <c r="B4698" s="37"/>
      <c r="C4698" s="37"/>
    </row>
    <row r="4699" spans="2:3" x14ac:dyDescent="0.2">
      <c r="B4699" s="37"/>
      <c r="C4699" s="37"/>
    </row>
    <row r="4700" spans="2:3" x14ac:dyDescent="0.2">
      <c r="B4700" s="37"/>
      <c r="C4700" s="37"/>
    </row>
    <row r="4701" spans="2:3" x14ac:dyDescent="0.2">
      <c r="B4701" s="37"/>
      <c r="C4701" s="37"/>
    </row>
    <row r="4702" spans="2:3" x14ac:dyDescent="0.2">
      <c r="B4702" s="37"/>
      <c r="C4702" s="37"/>
    </row>
    <row r="4703" spans="2:3" x14ac:dyDescent="0.2">
      <c r="B4703" s="37"/>
      <c r="C4703" s="37"/>
    </row>
    <row r="4704" spans="2:3" x14ac:dyDescent="0.2">
      <c r="B4704" s="37"/>
      <c r="C4704" s="37"/>
    </row>
    <row r="4705" spans="2:3" x14ac:dyDescent="0.2">
      <c r="B4705" s="37"/>
      <c r="C4705" s="37"/>
    </row>
    <row r="4706" spans="2:3" x14ac:dyDescent="0.2">
      <c r="B4706" s="37"/>
      <c r="C4706" s="37"/>
    </row>
    <row r="4707" spans="2:3" x14ac:dyDescent="0.2">
      <c r="B4707" s="37"/>
      <c r="C4707" s="37"/>
    </row>
    <row r="4708" spans="2:3" x14ac:dyDescent="0.2">
      <c r="B4708" s="37"/>
      <c r="C4708" s="37"/>
    </row>
    <row r="4709" spans="2:3" x14ac:dyDescent="0.2">
      <c r="B4709" s="37"/>
      <c r="C4709" s="37"/>
    </row>
    <row r="4710" spans="2:3" x14ac:dyDescent="0.2">
      <c r="B4710" s="37"/>
      <c r="C4710" s="37"/>
    </row>
    <row r="4711" spans="2:3" x14ac:dyDescent="0.2">
      <c r="B4711" s="37"/>
      <c r="C4711" s="37"/>
    </row>
    <row r="4712" spans="2:3" x14ac:dyDescent="0.2">
      <c r="B4712" s="37"/>
      <c r="C4712" s="37"/>
    </row>
    <row r="4713" spans="2:3" x14ac:dyDescent="0.2">
      <c r="B4713" s="37"/>
      <c r="C4713" s="37"/>
    </row>
    <row r="4714" spans="2:3" x14ac:dyDescent="0.2">
      <c r="B4714" s="37"/>
      <c r="C4714" s="37"/>
    </row>
    <row r="4715" spans="2:3" x14ac:dyDescent="0.2">
      <c r="B4715" s="37"/>
      <c r="C4715" s="37"/>
    </row>
    <row r="4716" spans="2:3" x14ac:dyDescent="0.2">
      <c r="B4716" s="37"/>
      <c r="C4716" s="37"/>
    </row>
    <row r="4717" spans="2:3" x14ac:dyDescent="0.2">
      <c r="B4717" s="37"/>
      <c r="C4717" s="37"/>
    </row>
    <row r="4718" spans="2:3" x14ac:dyDescent="0.2">
      <c r="B4718" s="37"/>
      <c r="C4718" s="37"/>
    </row>
    <row r="4719" spans="2:3" x14ac:dyDescent="0.2">
      <c r="B4719" s="37"/>
      <c r="C4719" s="37"/>
    </row>
    <row r="4720" spans="2:3" x14ac:dyDescent="0.2">
      <c r="B4720" s="37"/>
      <c r="C4720" s="37"/>
    </row>
    <row r="4721" spans="2:3" x14ac:dyDescent="0.2">
      <c r="B4721" s="37"/>
      <c r="C4721" s="37"/>
    </row>
    <row r="4722" spans="2:3" x14ac:dyDescent="0.2">
      <c r="B4722" s="37"/>
      <c r="C4722" s="37"/>
    </row>
    <row r="4723" spans="2:3" x14ac:dyDescent="0.2">
      <c r="B4723" s="37"/>
      <c r="C4723" s="37"/>
    </row>
    <row r="4724" spans="2:3" x14ac:dyDescent="0.2">
      <c r="B4724" s="37"/>
      <c r="C4724" s="37"/>
    </row>
    <row r="4725" spans="2:3" x14ac:dyDescent="0.2">
      <c r="B4725" s="37"/>
      <c r="C4725" s="37"/>
    </row>
    <row r="4726" spans="2:3" x14ac:dyDescent="0.2">
      <c r="B4726" s="37"/>
      <c r="C4726" s="37"/>
    </row>
    <row r="4727" spans="2:3" x14ac:dyDescent="0.2">
      <c r="B4727" s="37"/>
      <c r="C4727" s="37"/>
    </row>
    <row r="4728" spans="2:3" x14ac:dyDescent="0.2">
      <c r="B4728" s="37"/>
      <c r="C4728" s="37"/>
    </row>
    <row r="4729" spans="2:3" x14ac:dyDescent="0.2">
      <c r="B4729" s="37"/>
      <c r="C4729" s="37"/>
    </row>
    <row r="4730" spans="2:3" x14ac:dyDescent="0.2">
      <c r="B4730" s="37"/>
      <c r="C4730" s="37"/>
    </row>
    <row r="4731" spans="2:3" x14ac:dyDescent="0.2">
      <c r="B4731" s="37"/>
      <c r="C4731" s="37"/>
    </row>
    <row r="4732" spans="2:3" x14ac:dyDescent="0.2">
      <c r="B4732" s="37"/>
      <c r="C4732" s="37"/>
    </row>
    <row r="4733" spans="2:3" x14ac:dyDescent="0.2">
      <c r="B4733" s="37"/>
      <c r="C4733" s="37"/>
    </row>
    <row r="4734" spans="2:3" x14ac:dyDescent="0.2">
      <c r="B4734" s="37"/>
      <c r="C4734" s="37"/>
    </row>
    <row r="4735" spans="2:3" x14ac:dyDescent="0.2">
      <c r="B4735" s="37"/>
      <c r="C4735" s="37"/>
    </row>
    <row r="4736" spans="2:3" x14ac:dyDescent="0.2">
      <c r="B4736" s="37"/>
      <c r="C4736" s="37"/>
    </row>
    <row r="4737" spans="2:3" x14ac:dyDescent="0.2">
      <c r="B4737" s="37"/>
      <c r="C4737" s="37"/>
    </row>
    <row r="4738" spans="2:3" x14ac:dyDescent="0.2">
      <c r="B4738" s="37"/>
      <c r="C4738" s="37"/>
    </row>
    <row r="4739" spans="2:3" x14ac:dyDescent="0.2">
      <c r="B4739" s="37"/>
      <c r="C4739" s="37"/>
    </row>
    <row r="4740" spans="2:3" x14ac:dyDescent="0.2">
      <c r="B4740" s="37"/>
      <c r="C4740" s="37"/>
    </row>
    <row r="4741" spans="2:3" x14ac:dyDescent="0.2">
      <c r="B4741" s="37"/>
      <c r="C4741" s="37"/>
    </row>
    <row r="4742" spans="2:3" x14ac:dyDescent="0.2">
      <c r="B4742" s="37"/>
      <c r="C4742" s="37"/>
    </row>
    <row r="4743" spans="2:3" x14ac:dyDescent="0.2">
      <c r="B4743" s="37"/>
      <c r="C4743" s="37"/>
    </row>
    <row r="4744" spans="2:3" x14ac:dyDescent="0.2">
      <c r="B4744" s="37"/>
      <c r="C4744" s="37"/>
    </row>
    <row r="4745" spans="2:3" x14ac:dyDescent="0.2">
      <c r="B4745" s="37"/>
      <c r="C4745" s="37"/>
    </row>
    <row r="4746" spans="2:3" x14ac:dyDescent="0.2">
      <c r="B4746" s="37"/>
      <c r="C4746" s="37"/>
    </row>
    <row r="4747" spans="2:3" x14ac:dyDescent="0.2">
      <c r="B4747" s="37"/>
      <c r="C4747" s="37"/>
    </row>
    <row r="4748" spans="2:3" x14ac:dyDescent="0.2">
      <c r="B4748" s="37"/>
      <c r="C4748" s="37"/>
    </row>
    <row r="4749" spans="2:3" x14ac:dyDescent="0.2">
      <c r="B4749" s="37"/>
      <c r="C4749" s="37"/>
    </row>
    <row r="4750" spans="2:3" x14ac:dyDescent="0.2">
      <c r="B4750" s="37"/>
      <c r="C4750" s="37"/>
    </row>
    <row r="4751" spans="2:3" x14ac:dyDescent="0.2">
      <c r="B4751" s="37"/>
      <c r="C4751" s="37"/>
    </row>
    <row r="4752" spans="2:3" x14ac:dyDescent="0.2">
      <c r="B4752" s="37"/>
      <c r="C4752" s="37"/>
    </row>
    <row r="4753" spans="2:3" x14ac:dyDescent="0.2">
      <c r="B4753" s="37"/>
      <c r="C4753" s="37"/>
    </row>
    <row r="4754" spans="2:3" x14ac:dyDescent="0.2">
      <c r="B4754" s="37"/>
      <c r="C4754" s="37"/>
    </row>
    <row r="4755" spans="2:3" x14ac:dyDescent="0.2">
      <c r="B4755" s="37"/>
      <c r="C4755" s="37"/>
    </row>
    <row r="4756" spans="2:3" x14ac:dyDescent="0.2">
      <c r="B4756" s="37"/>
      <c r="C4756" s="37"/>
    </row>
    <row r="4757" spans="2:3" x14ac:dyDescent="0.2">
      <c r="B4757" s="37"/>
      <c r="C4757" s="37"/>
    </row>
    <row r="4758" spans="2:3" x14ac:dyDescent="0.2">
      <c r="B4758" s="37"/>
      <c r="C4758" s="37"/>
    </row>
    <row r="4759" spans="2:3" x14ac:dyDescent="0.2">
      <c r="B4759" s="37"/>
      <c r="C4759" s="37"/>
    </row>
    <row r="4760" spans="2:3" x14ac:dyDescent="0.2">
      <c r="B4760" s="37"/>
      <c r="C4760" s="37"/>
    </row>
    <row r="4761" spans="2:3" x14ac:dyDescent="0.2">
      <c r="B4761" s="37"/>
      <c r="C4761" s="37"/>
    </row>
    <row r="4762" spans="2:3" x14ac:dyDescent="0.2">
      <c r="B4762" s="37"/>
      <c r="C4762" s="37"/>
    </row>
    <row r="4763" spans="2:3" x14ac:dyDescent="0.2">
      <c r="B4763" s="37"/>
      <c r="C4763" s="37"/>
    </row>
    <row r="4764" spans="2:3" x14ac:dyDescent="0.2">
      <c r="B4764" s="37"/>
      <c r="C4764" s="37"/>
    </row>
    <row r="4765" spans="2:3" x14ac:dyDescent="0.2">
      <c r="B4765" s="37"/>
      <c r="C4765" s="37"/>
    </row>
    <row r="4766" spans="2:3" x14ac:dyDescent="0.2">
      <c r="B4766" s="37"/>
      <c r="C4766" s="37"/>
    </row>
    <row r="4767" spans="2:3" x14ac:dyDescent="0.2">
      <c r="B4767" s="37"/>
      <c r="C4767" s="37"/>
    </row>
    <row r="4768" spans="2:3" x14ac:dyDescent="0.2">
      <c r="B4768" s="37"/>
      <c r="C4768" s="37"/>
    </row>
    <row r="4769" spans="2:3" x14ac:dyDescent="0.2">
      <c r="B4769" s="37"/>
      <c r="C4769" s="37"/>
    </row>
    <row r="4770" spans="2:3" x14ac:dyDescent="0.2">
      <c r="B4770" s="37"/>
      <c r="C4770" s="37"/>
    </row>
    <row r="4771" spans="2:3" x14ac:dyDescent="0.2">
      <c r="B4771" s="37"/>
      <c r="C4771" s="37"/>
    </row>
    <row r="4772" spans="2:3" x14ac:dyDescent="0.2">
      <c r="B4772" s="37"/>
      <c r="C4772" s="37"/>
    </row>
    <row r="4773" spans="2:3" x14ac:dyDescent="0.2">
      <c r="B4773" s="37"/>
      <c r="C4773" s="37"/>
    </row>
    <row r="4774" spans="2:3" x14ac:dyDescent="0.2">
      <c r="B4774" s="37"/>
      <c r="C4774" s="37"/>
    </row>
    <row r="4775" spans="2:3" x14ac:dyDescent="0.2">
      <c r="B4775" s="37"/>
      <c r="C4775" s="37"/>
    </row>
    <row r="4776" spans="2:3" x14ac:dyDescent="0.2">
      <c r="B4776" s="37"/>
      <c r="C4776" s="37"/>
    </row>
    <row r="4777" spans="2:3" x14ac:dyDescent="0.2">
      <c r="B4777" s="37"/>
      <c r="C4777" s="37"/>
    </row>
    <row r="4778" spans="2:3" x14ac:dyDescent="0.2">
      <c r="B4778" s="37"/>
      <c r="C4778" s="37"/>
    </row>
    <row r="4779" spans="2:3" x14ac:dyDescent="0.2">
      <c r="B4779" s="37"/>
      <c r="C4779" s="37"/>
    </row>
    <row r="4780" spans="2:3" x14ac:dyDescent="0.2">
      <c r="B4780" s="37"/>
      <c r="C4780" s="37"/>
    </row>
    <row r="4781" spans="2:3" x14ac:dyDescent="0.2">
      <c r="B4781" s="37"/>
      <c r="C4781" s="37"/>
    </row>
    <row r="4782" spans="2:3" x14ac:dyDescent="0.2">
      <c r="B4782" s="37"/>
      <c r="C4782" s="37"/>
    </row>
    <row r="4783" spans="2:3" x14ac:dyDescent="0.2">
      <c r="B4783" s="37"/>
      <c r="C4783" s="37"/>
    </row>
    <row r="4784" spans="2:3" x14ac:dyDescent="0.2">
      <c r="B4784" s="37"/>
      <c r="C4784" s="37"/>
    </row>
    <row r="4785" spans="2:3" x14ac:dyDescent="0.2">
      <c r="B4785" s="37"/>
      <c r="C4785" s="37"/>
    </row>
    <row r="4786" spans="2:3" x14ac:dyDescent="0.2">
      <c r="B4786" s="37"/>
      <c r="C4786" s="37"/>
    </row>
    <row r="4787" spans="2:3" x14ac:dyDescent="0.2">
      <c r="B4787" s="37"/>
      <c r="C4787" s="37"/>
    </row>
    <row r="4788" spans="2:3" x14ac:dyDescent="0.2">
      <c r="B4788" s="37"/>
      <c r="C4788" s="37"/>
    </row>
    <row r="4789" spans="2:3" x14ac:dyDescent="0.2">
      <c r="B4789" s="37"/>
      <c r="C4789" s="37"/>
    </row>
    <row r="4790" spans="2:3" x14ac:dyDescent="0.2">
      <c r="B4790" s="37"/>
      <c r="C4790" s="37"/>
    </row>
    <row r="4791" spans="2:3" x14ac:dyDescent="0.2">
      <c r="B4791" s="37"/>
      <c r="C4791" s="37"/>
    </row>
    <row r="4792" spans="2:3" x14ac:dyDescent="0.2">
      <c r="B4792" s="37"/>
      <c r="C4792" s="37"/>
    </row>
    <row r="4793" spans="2:3" x14ac:dyDescent="0.2">
      <c r="B4793" s="37"/>
      <c r="C4793" s="37"/>
    </row>
    <row r="4794" spans="2:3" x14ac:dyDescent="0.2">
      <c r="B4794" s="37"/>
      <c r="C4794" s="37"/>
    </row>
    <row r="4795" spans="2:3" x14ac:dyDescent="0.2">
      <c r="B4795" s="37"/>
      <c r="C4795" s="37"/>
    </row>
    <row r="4796" spans="2:3" x14ac:dyDescent="0.2">
      <c r="B4796" s="37"/>
      <c r="C4796" s="37"/>
    </row>
    <row r="4797" spans="2:3" x14ac:dyDescent="0.2">
      <c r="B4797" s="37"/>
      <c r="C4797" s="37"/>
    </row>
    <row r="4798" spans="2:3" x14ac:dyDescent="0.2">
      <c r="B4798" s="37"/>
      <c r="C4798" s="37"/>
    </row>
    <row r="4799" spans="2:3" x14ac:dyDescent="0.2">
      <c r="B4799" s="37"/>
      <c r="C4799" s="37"/>
    </row>
    <row r="4800" spans="2:3" x14ac:dyDescent="0.2">
      <c r="B4800" s="37"/>
      <c r="C4800" s="37"/>
    </row>
    <row r="4801" spans="2:3" x14ac:dyDescent="0.2">
      <c r="B4801" s="37"/>
      <c r="C4801" s="37"/>
    </row>
    <row r="4802" spans="2:3" x14ac:dyDescent="0.2">
      <c r="B4802" s="37"/>
      <c r="C4802" s="37"/>
    </row>
    <row r="4803" spans="2:3" x14ac:dyDescent="0.2">
      <c r="B4803" s="37"/>
      <c r="C4803" s="37"/>
    </row>
    <row r="4804" spans="2:3" x14ac:dyDescent="0.2">
      <c r="B4804" s="37"/>
      <c r="C4804" s="37"/>
    </row>
    <row r="4805" spans="2:3" x14ac:dyDescent="0.2">
      <c r="B4805" s="37"/>
      <c r="C4805" s="37"/>
    </row>
    <row r="4806" spans="2:3" x14ac:dyDescent="0.2">
      <c r="B4806" s="37"/>
      <c r="C4806" s="37"/>
    </row>
    <row r="4807" spans="2:3" x14ac:dyDescent="0.2">
      <c r="B4807" s="37"/>
      <c r="C4807" s="37"/>
    </row>
    <row r="4808" spans="2:3" x14ac:dyDescent="0.2">
      <c r="B4808" s="37"/>
      <c r="C4808" s="37"/>
    </row>
    <row r="4809" spans="2:3" x14ac:dyDescent="0.2">
      <c r="B4809" s="37"/>
      <c r="C4809" s="37"/>
    </row>
    <row r="4810" spans="2:3" x14ac:dyDescent="0.2">
      <c r="B4810" s="37"/>
      <c r="C4810" s="37"/>
    </row>
    <row r="4811" spans="2:3" x14ac:dyDescent="0.2">
      <c r="B4811" s="37"/>
      <c r="C4811" s="37"/>
    </row>
    <row r="4812" spans="2:3" x14ac:dyDescent="0.2">
      <c r="B4812" s="37"/>
      <c r="C4812" s="37"/>
    </row>
    <row r="4813" spans="2:3" x14ac:dyDescent="0.2">
      <c r="B4813" s="37"/>
      <c r="C4813" s="37"/>
    </row>
    <row r="4814" spans="2:3" x14ac:dyDescent="0.2">
      <c r="B4814" s="37"/>
      <c r="C4814" s="37"/>
    </row>
    <row r="4815" spans="2:3" x14ac:dyDescent="0.2">
      <c r="B4815" s="37"/>
      <c r="C4815" s="37"/>
    </row>
    <row r="4816" spans="2:3" x14ac:dyDescent="0.2">
      <c r="B4816" s="37"/>
      <c r="C4816" s="37"/>
    </row>
    <row r="4817" spans="2:3" x14ac:dyDescent="0.2">
      <c r="B4817" s="37"/>
      <c r="C4817" s="37"/>
    </row>
    <row r="4818" spans="2:3" x14ac:dyDescent="0.2">
      <c r="B4818" s="37"/>
      <c r="C4818" s="37"/>
    </row>
    <row r="4819" spans="2:3" x14ac:dyDescent="0.2">
      <c r="B4819" s="37"/>
      <c r="C4819" s="37"/>
    </row>
    <row r="4820" spans="2:3" x14ac:dyDescent="0.2">
      <c r="B4820" s="37"/>
      <c r="C4820" s="37"/>
    </row>
    <row r="4821" spans="2:3" x14ac:dyDescent="0.2">
      <c r="B4821" s="37"/>
      <c r="C4821" s="37"/>
    </row>
    <row r="4822" spans="2:3" x14ac:dyDescent="0.2">
      <c r="B4822" s="37"/>
      <c r="C4822" s="37"/>
    </row>
    <row r="4823" spans="2:3" x14ac:dyDescent="0.2">
      <c r="B4823" s="37"/>
      <c r="C4823" s="37"/>
    </row>
    <row r="4824" spans="2:3" x14ac:dyDescent="0.2">
      <c r="B4824" s="37"/>
      <c r="C4824" s="37"/>
    </row>
    <row r="4825" spans="2:3" x14ac:dyDescent="0.2">
      <c r="B4825" s="37"/>
      <c r="C4825" s="37"/>
    </row>
    <row r="4826" spans="2:3" x14ac:dyDescent="0.2">
      <c r="B4826" s="37"/>
      <c r="C4826" s="37"/>
    </row>
    <row r="4827" spans="2:3" x14ac:dyDescent="0.2">
      <c r="B4827" s="37"/>
      <c r="C4827" s="37"/>
    </row>
    <row r="4828" spans="2:3" x14ac:dyDescent="0.2">
      <c r="B4828" s="37"/>
      <c r="C4828" s="37"/>
    </row>
    <row r="4829" spans="2:3" x14ac:dyDescent="0.2">
      <c r="B4829" s="37"/>
      <c r="C4829" s="37"/>
    </row>
    <row r="4830" spans="2:3" x14ac:dyDescent="0.2">
      <c r="B4830" s="37"/>
      <c r="C4830" s="37"/>
    </row>
    <row r="4831" spans="2:3" x14ac:dyDescent="0.2">
      <c r="B4831" s="37"/>
      <c r="C4831" s="37"/>
    </row>
    <row r="4832" spans="2:3" x14ac:dyDescent="0.2">
      <c r="B4832" s="37"/>
      <c r="C4832" s="37"/>
    </row>
    <row r="4833" spans="2:3" x14ac:dyDescent="0.2">
      <c r="B4833" s="37"/>
      <c r="C4833" s="37"/>
    </row>
    <row r="4834" spans="2:3" x14ac:dyDescent="0.2">
      <c r="B4834" s="37"/>
      <c r="C4834" s="37"/>
    </row>
    <row r="4835" spans="2:3" x14ac:dyDescent="0.2">
      <c r="B4835" s="37"/>
      <c r="C4835" s="37"/>
    </row>
    <row r="4836" spans="2:3" x14ac:dyDescent="0.2">
      <c r="B4836" s="37"/>
      <c r="C4836" s="37"/>
    </row>
    <row r="4837" spans="2:3" x14ac:dyDescent="0.2">
      <c r="B4837" s="37"/>
      <c r="C4837" s="37"/>
    </row>
    <row r="4838" spans="2:3" x14ac:dyDescent="0.2">
      <c r="B4838" s="37"/>
      <c r="C4838" s="37"/>
    </row>
    <row r="4839" spans="2:3" x14ac:dyDescent="0.2">
      <c r="B4839" s="37"/>
      <c r="C4839" s="37"/>
    </row>
    <row r="4840" spans="2:3" x14ac:dyDescent="0.2">
      <c r="B4840" s="37"/>
      <c r="C4840" s="37"/>
    </row>
    <row r="4841" spans="2:3" x14ac:dyDescent="0.2">
      <c r="B4841" s="37"/>
      <c r="C4841" s="37"/>
    </row>
    <row r="4842" spans="2:3" x14ac:dyDescent="0.2">
      <c r="B4842" s="37"/>
      <c r="C4842" s="37"/>
    </row>
    <row r="4843" spans="2:3" x14ac:dyDescent="0.2">
      <c r="B4843" s="37"/>
      <c r="C4843" s="37"/>
    </row>
    <row r="4844" spans="2:3" x14ac:dyDescent="0.2">
      <c r="B4844" s="37"/>
      <c r="C4844" s="37"/>
    </row>
    <row r="4845" spans="2:3" x14ac:dyDescent="0.2">
      <c r="B4845" s="37"/>
      <c r="C4845" s="37"/>
    </row>
    <row r="4846" spans="2:3" x14ac:dyDescent="0.2">
      <c r="B4846" s="37"/>
      <c r="C4846" s="37"/>
    </row>
    <row r="4847" spans="2:3" x14ac:dyDescent="0.2">
      <c r="B4847" s="37"/>
      <c r="C4847" s="37"/>
    </row>
    <row r="4848" spans="2:3" x14ac:dyDescent="0.2">
      <c r="B4848" s="37"/>
      <c r="C4848" s="37"/>
    </row>
    <row r="4849" spans="2:3" x14ac:dyDescent="0.2">
      <c r="B4849" s="37"/>
      <c r="C4849" s="37"/>
    </row>
    <row r="4850" spans="2:3" x14ac:dyDescent="0.2">
      <c r="B4850" s="37"/>
      <c r="C4850" s="37"/>
    </row>
    <row r="4851" spans="2:3" x14ac:dyDescent="0.2">
      <c r="B4851" s="37"/>
      <c r="C4851" s="37"/>
    </row>
    <row r="4852" spans="2:3" x14ac:dyDescent="0.2">
      <c r="B4852" s="37"/>
      <c r="C4852" s="37"/>
    </row>
    <row r="4853" spans="2:3" x14ac:dyDescent="0.2">
      <c r="B4853" s="37"/>
      <c r="C4853" s="37"/>
    </row>
    <row r="4854" spans="2:3" x14ac:dyDescent="0.2">
      <c r="B4854" s="37"/>
      <c r="C4854" s="37"/>
    </row>
    <row r="4855" spans="2:3" x14ac:dyDescent="0.2">
      <c r="B4855" s="37"/>
      <c r="C4855" s="37"/>
    </row>
    <row r="4856" spans="2:3" x14ac:dyDescent="0.2">
      <c r="B4856" s="37"/>
      <c r="C4856" s="37"/>
    </row>
    <row r="4857" spans="2:3" x14ac:dyDescent="0.2">
      <c r="B4857" s="37"/>
      <c r="C4857" s="37"/>
    </row>
    <row r="4858" spans="2:3" x14ac:dyDescent="0.2">
      <c r="B4858" s="37"/>
      <c r="C4858" s="37"/>
    </row>
    <row r="4859" spans="2:3" x14ac:dyDescent="0.2">
      <c r="B4859" s="37"/>
      <c r="C4859" s="37"/>
    </row>
    <row r="4860" spans="2:3" x14ac:dyDescent="0.2">
      <c r="B4860" s="37"/>
      <c r="C4860" s="37"/>
    </row>
    <row r="4861" spans="2:3" x14ac:dyDescent="0.2">
      <c r="B4861" s="37"/>
      <c r="C4861" s="37"/>
    </row>
    <row r="4862" spans="2:3" x14ac:dyDescent="0.2">
      <c r="B4862" s="37"/>
      <c r="C4862" s="37"/>
    </row>
    <row r="4863" spans="2:3" x14ac:dyDescent="0.2">
      <c r="B4863" s="37"/>
      <c r="C4863" s="37"/>
    </row>
    <row r="4864" spans="2:3" x14ac:dyDescent="0.2">
      <c r="B4864" s="37"/>
      <c r="C4864" s="37"/>
    </row>
    <row r="4865" spans="2:3" x14ac:dyDescent="0.2">
      <c r="B4865" s="37"/>
      <c r="C4865" s="37"/>
    </row>
    <row r="4866" spans="2:3" x14ac:dyDescent="0.2">
      <c r="B4866" s="37"/>
      <c r="C4866" s="37"/>
    </row>
    <row r="4867" spans="2:3" x14ac:dyDescent="0.2">
      <c r="B4867" s="37"/>
      <c r="C4867" s="37"/>
    </row>
    <row r="4868" spans="2:3" x14ac:dyDescent="0.2">
      <c r="B4868" s="37"/>
      <c r="C4868" s="37"/>
    </row>
    <row r="4869" spans="2:3" x14ac:dyDescent="0.2">
      <c r="B4869" s="37"/>
      <c r="C4869" s="37"/>
    </row>
    <row r="4870" spans="2:3" x14ac:dyDescent="0.2">
      <c r="B4870" s="37"/>
      <c r="C4870" s="37"/>
    </row>
    <row r="4871" spans="2:3" x14ac:dyDescent="0.2">
      <c r="B4871" s="37"/>
      <c r="C4871" s="37"/>
    </row>
    <row r="4872" spans="2:3" x14ac:dyDescent="0.2">
      <c r="B4872" s="37"/>
      <c r="C4872" s="37"/>
    </row>
    <row r="4873" spans="2:3" x14ac:dyDescent="0.2">
      <c r="B4873" s="37"/>
      <c r="C4873" s="37"/>
    </row>
    <row r="4874" spans="2:3" x14ac:dyDescent="0.2">
      <c r="B4874" s="37"/>
      <c r="C4874" s="37"/>
    </row>
    <row r="4875" spans="2:3" x14ac:dyDescent="0.2">
      <c r="B4875" s="37"/>
      <c r="C4875" s="37"/>
    </row>
    <row r="4876" spans="2:3" x14ac:dyDescent="0.2">
      <c r="B4876" s="37"/>
      <c r="C4876" s="37"/>
    </row>
    <row r="4877" spans="2:3" x14ac:dyDescent="0.2">
      <c r="B4877" s="37"/>
      <c r="C4877" s="37"/>
    </row>
    <row r="4878" spans="2:3" x14ac:dyDescent="0.2">
      <c r="B4878" s="37"/>
      <c r="C4878" s="37"/>
    </row>
    <row r="4879" spans="2:3" x14ac:dyDescent="0.2">
      <c r="B4879" s="37"/>
      <c r="C4879" s="37"/>
    </row>
    <row r="4880" spans="2:3" x14ac:dyDescent="0.2">
      <c r="B4880" s="37"/>
      <c r="C4880" s="37"/>
    </row>
    <row r="4881" spans="2:3" x14ac:dyDescent="0.2">
      <c r="B4881" s="37"/>
      <c r="C4881" s="37"/>
    </row>
    <row r="4882" spans="2:3" x14ac:dyDescent="0.2">
      <c r="B4882" s="37"/>
      <c r="C4882" s="37"/>
    </row>
    <row r="4883" spans="2:3" x14ac:dyDescent="0.2">
      <c r="B4883" s="37"/>
      <c r="C4883" s="37"/>
    </row>
    <row r="4884" spans="2:3" x14ac:dyDescent="0.2">
      <c r="B4884" s="37"/>
      <c r="C4884" s="37"/>
    </row>
    <row r="4885" spans="2:3" x14ac:dyDescent="0.2">
      <c r="B4885" s="37"/>
      <c r="C4885" s="37"/>
    </row>
    <row r="4886" spans="2:3" x14ac:dyDescent="0.2">
      <c r="B4886" s="37"/>
      <c r="C4886" s="37"/>
    </row>
    <row r="4887" spans="2:3" x14ac:dyDescent="0.2">
      <c r="B4887" s="37"/>
      <c r="C4887" s="37"/>
    </row>
    <row r="4888" spans="2:3" x14ac:dyDescent="0.2">
      <c r="B4888" s="37"/>
      <c r="C4888" s="37"/>
    </row>
    <row r="4889" spans="2:3" x14ac:dyDescent="0.2">
      <c r="B4889" s="37"/>
      <c r="C4889" s="37"/>
    </row>
    <row r="4890" spans="2:3" x14ac:dyDescent="0.2">
      <c r="B4890" s="37"/>
      <c r="C4890" s="37"/>
    </row>
    <row r="4891" spans="2:3" x14ac:dyDescent="0.2">
      <c r="B4891" s="37"/>
      <c r="C4891" s="37"/>
    </row>
    <row r="4892" spans="2:3" x14ac:dyDescent="0.2">
      <c r="B4892" s="37"/>
      <c r="C4892" s="37"/>
    </row>
    <row r="4893" spans="2:3" x14ac:dyDescent="0.2">
      <c r="B4893" s="37"/>
      <c r="C4893" s="37"/>
    </row>
    <row r="4894" spans="2:3" x14ac:dyDescent="0.2">
      <c r="B4894" s="37"/>
      <c r="C4894" s="37"/>
    </row>
    <row r="4895" spans="2:3" x14ac:dyDescent="0.2">
      <c r="B4895" s="37"/>
      <c r="C4895" s="37"/>
    </row>
    <row r="4896" spans="2:3" x14ac:dyDescent="0.2">
      <c r="B4896" s="37"/>
      <c r="C4896" s="37"/>
    </row>
    <row r="4897" spans="2:3" x14ac:dyDescent="0.2">
      <c r="B4897" s="37"/>
      <c r="C4897" s="37"/>
    </row>
    <row r="4898" spans="2:3" x14ac:dyDescent="0.2">
      <c r="B4898" s="37"/>
      <c r="C4898" s="37"/>
    </row>
    <row r="4899" spans="2:3" x14ac:dyDescent="0.2">
      <c r="B4899" s="37"/>
      <c r="C4899" s="37"/>
    </row>
    <row r="4900" spans="2:3" x14ac:dyDescent="0.2">
      <c r="B4900" s="37"/>
      <c r="C4900" s="37"/>
    </row>
    <row r="4901" spans="2:3" x14ac:dyDescent="0.2">
      <c r="B4901" s="37"/>
      <c r="C4901" s="37"/>
    </row>
    <row r="4902" spans="2:3" x14ac:dyDescent="0.2">
      <c r="B4902" s="37"/>
      <c r="C4902" s="37"/>
    </row>
    <row r="4903" spans="2:3" x14ac:dyDescent="0.2">
      <c r="B4903" s="37"/>
      <c r="C4903" s="37"/>
    </row>
    <row r="4904" spans="2:3" x14ac:dyDescent="0.2">
      <c r="B4904" s="37"/>
      <c r="C4904" s="37"/>
    </row>
    <row r="4905" spans="2:3" x14ac:dyDescent="0.2">
      <c r="B4905" s="37"/>
      <c r="C4905" s="37"/>
    </row>
    <row r="4906" spans="2:3" x14ac:dyDescent="0.2">
      <c r="B4906" s="37"/>
      <c r="C4906" s="37"/>
    </row>
    <row r="4907" spans="2:3" x14ac:dyDescent="0.2">
      <c r="B4907" s="37"/>
      <c r="C4907" s="37"/>
    </row>
    <row r="4908" spans="2:3" x14ac:dyDescent="0.2">
      <c r="B4908" s="37"/>
      <c r="C4908" s="37"/>
    </row>
    <row r="4909" spans="2:3" x14ac:dyDescent="0.2">
      <c r="B4909" s="37"/>
      <c r="C4909" s="37"/>
    </row>
    <row r="4910" spans="2:3" x14ac:dyDescent="0.2">
      <c r="B4910" s="37"/>
      <c r="C4910" s="37"/>
    </row>
    <row r="4911" spans="2:3" x14ac:dyDescent="0.2">
      <c r="B4911" s="37"/>
      <c r="C4911" s="37"/>
    </row>
    <row r="4912" spans="2:3" x14ac:dyDescent="0.2">
      <c r="B4912" s="37"/>
      <c r="C4912" s="37"/>
    </row>
    <row r="4913" spans="2:3" x14ac:dyDescent="0.2">
      <c r="B4913" s="37"/>
      <c r="C4913" s="37"/>
    </row>
    <row r="4914" spans="2:3" x14ac:dyDescent="0.2">
      <c r="B4914" s="37"/>
      <c r="C4914" s="37"/>
    </row>
    <row r="4915" spans="2:3" x14ac:dyDescent="0.2">
      <c r="B4915" s="37"/>
      <c r="C4915" s="37"/>
    </row>
    <row r="4916" spans="2:3" x14ac:dyDescent="0.2">
      <c r="B4916" s="37"/>
      <c r="C4916" s="37"/>
    </row>
    <row r="4917" spans="2:3" x14ac:dyDescent="0.2">
      <c r="B4917" s="37"/>
      <c r="C4917" s="37"/>
    </row>
    <row r="4918" spans="2:3" x14ac:dyDescent="0.2">
      <c r="B4918" s="37"/>
      <c r="C4918" s="37"/>
    </row>
    <row r="4919" spans="2:3" x14ac:dyDescent="0.2">
      <c r="B4919" s="37"/>
      <c r="C4919" s="37"/>
    </row>
    <row r="4920" spans="2:3" x14ac:dyDescent="0.2">
      <c r="B4920" s="37"/>
      <c r="C4920" s="37"/>
    </row>
    <row r="4921" spans="2:3" x14ac:dyDescent="0.2">
      <c r="B4921" s="37"/>
      <c r="C4921" s="37"/>
    </row>
    <row r="4922" spans="2:3" x14ac:dyDescent="0.2">
      <c r="B4922" s="37"/>
      <c r="C4922" s="37"/>
    </row>
    <row r="4923" spans="2:3" x14ac:dyDescent="0.2">
      <c r="B4923" s="37"/>
      <c r="C4923" s="37"/>
    </row>
    <row r="4924" spans="2:3" x14ac:dyDescent="0.2">
      <c r="B4924" s="37"/>
      <c r="C4924" s="37"/>
    </row>
    <row r="4925" spans="2:3" x14ac:dyDescent="0.2">
      <c r="B4925" s="37"/>
      <c r="C4925" s="37"/>
    </row>
    <row r="4926" spans="2:3" x14ac:dyDescent="0.2">
      <c r="B4926" s="37"/>
      <c r="C4926" s="37"/>
    </row>
    <row r="4927" spans="2:3" x14ac:dyDescent="0.2">
      <c r="B4927" s="37"/>
      <c r="C4927" s="37"/>
    </row>
    <row r="4928" spans="2:3" x14ac:dyDescent="0.2">
      <c r="B4928" s="37"/>
      <c r="C4928" s="37"/>
    </row>
    <row r="4929" spans="2:3" x14ac:dyDescent="0.2">
      <c r="B4929" s="37"/>
      <c r="C4929" s="37"/>
    </row>
    <row r="4930" spans="2:3" x14ac:dyDescent="0.2">
      <c r="B4930" s="37"/>
      <c r="C4930" s="37"/>
    </row>
    <row r="4931" spans="2:3" x14ac:dyDescent="0.2">
      <c r="B4931" s="37"/>
      <c r="C4931" s="37"/>
    </row>
    <row r="4932" spans="2:3" x14ac:dyDescent="0.2">
      <c r="B4932" s="37"/>
      <c r="C4932" s="37"/>
    </row>
    <row r="4933" spans="2:3" x14ac:dyDescent="0.2">
      <c r="B4933" s="37"/>
      <c r="C4933" s="37"/>
    </row>
    <row r="4934" spans="2:3" x14ac:dyDescent="0.2">
      <c r="B4934" s="37"/>
      <c r="C4934" s="37"/>
    </row>
    <row r="4935" spans="2:3" x14ac:dyDescent="0.2">
      <c r="B4935" s="37"/>
      <c r="C4935" s="37"/>
    </row>
    <row r="4936" spans="2:3" x14ac:dyDescent="0.2">
      <c r="B4936" s="37"/>
      <c r="C4936" s="37"/>
    </row>
    <row r="4937" spans="2:3" x14ac:dyDescent="0.2">
      <c r="B4937" s="37"/>
      <c r="C4937" s="37"/>
    </row>
    <row r="4938" spans="2:3" x14ac:dyDescent="0.2">
      <c r="B4938" s="37"/>
      <c r="C4938" s="37"/>
    </row>
    <row r="4939" spans="2:3" x14ac:dyDescent="0.2">
      <c r="B4939" s="37"/>
      <c r="C4939" s="37"/>
    </row>
    <row r="4940" spans="2:3" x14ac:dyDescent="0.2">
      <c r="B4940" s="37"/>
      <c r="C4940" s="37"/>
    </row>
    <row r="4941" spans="2:3" x14ac:dyDescent="0.2">
      <c r="B4941" s="37"/>
      <c r="C4941" s="37"/>
    </row>
    <row r="4942" spans="2:3" x14ac:dyDescent="0.2">
      <c r="B4942" s="37"/>
      <c r="C4942" s="37"/>
    </row>
    <row r="4943" spans="2:3" x14ac:dyDescent="0.2">
      <c r="B4943" s="37"/>
      <c r="C4943" s="37"/>
    </row>
    <row r="4944" spans="2:3" x14ac:dyDescent="0.2">
      <c r="B4944" s="37"/>
      <c r="C4944" s="37"/>
    </row>
    <row r="4945" spans="2:3" x14ac:dyDescent="0.2">
      <c r="B4945" s="37"/>
      <c r="C4945" s="37"/>
    </row>
    <row r="4946" spans="2:3" x14ac:dyDescent="0.2">
      <c r="B4946" s="37"/>
      <c r="C4946" s="37"/>
    </row>
    <row r="4947" spans="2:3" x14ac:dyDescent="0.2">
      <c r="B4947" s="37"/>
      <c r="C4947" s="37"/>
    </row>
    <row r="4948" spans="2:3" x14ac:dyDescent="0.2">
      <c r="B4948" s="37"/>
      <c r="C4948" s="37"/>
    </row>
    <row r="4949" spans="2:3" x14ac:dyDescent="0.2">
      <c r="B4949" s="37"/>
      <c r="C4949" s="37"/>
    </row>
    <row r="4950" spans="2:3" x14ac:dyDescent="0.2">
      <c r="B4950" s="37"/>
      <c r="C4950" s="37"/>
    </row>
    <row r="4951" spans="2:3" x14ac:dyDescent="0.2">
      <c r="B4951" s="37"/>
      <c r="C4951" s="37"/>
    </row>
    <row r="4952" spans="2:3" x14ac:dyDescent="0.2">
      <c r="B4952" s="37"/>
      <c r="C4952" s="37"/>
    </row>
    <row r="4953" spans="2:3" x14ac:dyDescent="0.2">
      <c r="B4953" s="37"/>
      <c r="C4953" s="37"/>
    </row>
    <row r="4954" spans="2:3" x14ac:dyDescent="0.2">
      <c r="B4954" s="37"/>
      <c r="C4954" s="37"/>
    </row>
    <row r="4955" spans="2:3" x14ac:dyDescent="0.2">
      <c r="B4955" s="37"/>
      <c r="C4955" s="37"/>
    </row>
    <row r="4956" spans="2:3" x14ac:dyDescent="0.2">
      <c r="B4956" s="37"/>
      <c r="C4956" s="37"/>
    </row>
    <row r="4957" spans="2:3" x14ac:dyDescent="0.2">
      <c r="B4957" s="37"/>
      <c r="C4957" s="37"/>
    </row>
    <row r="4958" spans="2:3" x14ac:dyDescent="0.2">
      <c r="B4958" s="37"/>
      <c r="C4958" s="37"/>
    </row>
    <row r="4959" spans="2:3" x14ac:dyDescent="0.2">
      <c r="B4959" s="37"/>
      <c r="C4959" s="37"/>
    </row>
    <row r="4960" spans="2:3" x14ac:dyDescent="0.2">
      <c r="B4960" s="37"/>
      <c r="C4960" s="37"/>
    </row>
    <row r="4961" spans="2:3" x14ac:dyDescent="0.2">
      <c r="B4961" s="37"/>
      <c r="C4961" s="37"/>
    </row>
    <row r="4962" spans="2:3" x14ac:dyDescent="0.2">
      <c r="B4962" s="37"/>
      <c r="C4962" s="37"/>
    </row>
    <row r="4963" spans="2:3" x14ac:dyDescent="0.2">
      <c r="B4963" s="37"/>
      <c r="C4963" s="37"/>
    </row>
    <row r="4964" spans="2:3" x14ac:dyDescent="0.2">
      <c r="B4964" s="37"/>
      <c r="C4964" s="37"/>
    </row>
    <row r="4965" spans="2:3" x14ac:dyDescent="0.2">
      <c r="B4965" s="37"/>
      <c r="C4965" s="37"/>
    </row>
    <row r="4966" spans="2:3" x14ac:dyDescent="0.2">
      <c r="B4966" s="37"/>
      <c r="C4966" s="37"/>
    </row>
    <row r="4967" spans="2:3" x14ac:dyDescent="0.2">
      <c r="B4967" s="37"/>
      <c r="C4967" s="37"/>
    </row>
    <row r="4968" spans="2:3" x14ac:dyDescent="0.2">
      <c r="B4968" s="37"/>
      <c r="C4968" s="37"/>
    </row>
    <row r="4969" spans="2:3" x14ac:dyDescent="0.2">
      <c r="B4969" s="37"/>
      <c r="C4969" s="37"/>
    </row>
    <row r="4970" spans="2:3" x14ac:dyDescent="0.2">
      <c r="B4970" s="37"/>
      <c r="C4970" s="37"/>
    </row>
    <row r="4971" spans="2:3" x14ac:dyDescent="0.2">
      <c r="B4971" s="37"/>
      <c r="C4971" s="37"/>
    </row>
    <row r="4972" spans="2:3" x14ac:dyDescent="0.2">
      <c r="B4972" s="37"/>
      <c r="C4972" s="37"/>
    </row>
    <row r="4973" spans="2:3" x14ac:dyDescent="0.2">
      <c r="B4973" s="37"/>
      <c r="C4973" s="37"/>
    </row>
    <row r="4974" spans="2:3" x14ac:dyDescent="0.2">
      <c r="B4974" s="37"/>
      <c r="C4974" s="37"/>
    </row>
    <row r="4975" spans="2:3" x14ac:dyDescent="0.2">
      <c r="B4975" s="37"/>
      <c r="C4975" s="37"/>
    </row>
    <row r="4976" spans="2:3" x14ac:dyDescent="0.2">
      <c r="B4976" s="37"/>
      <c r="C4976" s="37"/>
    </row>
    <row r="4977" spans="2:3" x14ac:dyDescent="0.2">
      <c r="B4977" s="37"/>
      <c r="C4977" s="37"/>
    </row>
    <row r="4978" spans="2:3" x14ac:dyDescent="0.2">
      <c r="B4978" s="37"/>
      <c r="C4978" s="37"/>
    </row>
    <row r="4979" spans="2:3" x14ac:dyDescent="0.2">
      <c r="B4979" s="37"/>
      <c r="C4979" s="37"/>
    </row>
    <row r="4980" spans="2:3" x14ac:dyDescent="0.2">
      <c r="B4980" s="37"/>
      <c r="C4980" s="37"/>
    </row>
    <row r="4981" spans="2:3" x14ac:dyDescent="0.2">
      <c r="B4981" s="37"/>
      <c r="C4981" s="37"/>
    </row>
    <row r="4982" spans="2:3" x14ac:dyDescent="0.2">
      <c r="B4982" s="37"/>
      <c r="C4982" s="37"/>
    </row>
    <row r="4983" spans="2:3" x14ac:dyDescent="0.2">
      <c r="B4983" s="37"/>
      <c r="C4983" s="37"/>
    </row>
    <row r="4984" spans="2:3" x14ac:dyDescent="0.2">
      <c r="B4984" s="37"/>
      <c r="C4984" s="37"/>
    </row>
    <row r="4985" spans="2:3" x14ac:dyDescent="0.2">
      <c r="B4985" s="37"/>
      <c r="C4985" s="37"/>
    </row>
    <row r="4986" spans="2:3" x14ac:dyDescent="0.2">
      <c r="B4986" s="37"/>
      <c r="C4986" s="37"/>
    </row>
    <row r="4987" spans="2:3" x14ac:dyDescent="0.2">
      <c r="B4987" s="37"/>
      <c r="C4987" s="37"/>
    </row>
    <row r="4988" spans="2:3" x14ac:dyDescent="0.2">
      <c r="B4988" s="37"/>
      <c r="C4988" s="37"/>
    </row>
    <row r="4989" spans="2:3" x14ac:dyDescent="0.2">
      <c r="B4989" s="37"/>
      <c r="C4989" s="37"/>
    </row>
    <row r="4990" spans="2:3" x14ac:dyDescent="0.2">
      <c r="B4990" s="37"/>
      <c r="C4990" s="37"/>
    </row>
    <row r="4991" spans="2:3" x14ac:dyDescent="0.2">
      <c r="B4991" s="37"/>
      <c r="C4991" s="37"/>
    </row>
    <row r="4992" spans="2:3" x14ac:dyDescent="0.2">
      <c r="B4992" s="37"/>
      <c r="C4992" s="37"/>
    </row>
    <row r="4993" spans="2:3" x14ac:dyDescent="0.2">
      <c r="B4993" s="37"/>
      <c r="C4993" s="37"/>
    </row>
    <row r="4994" spans="2:3" x14ac:dyDescent="0.2">
      <c r="B4994" s="37"/>
      <c r="C4994" s="37"/>
    </row>
    <row r="4995" spans="2:3" x14ac:dyDescent="0.2">
      <c r="B4995" s="37"/>
      <c r="C4995" s="37"/>
    </row>
    <row r="4996" spans="2:3" x14ac:dyDescent="0.2">
      <c r="B4996" s="37"/>
      <c r="C4996" s="37"/>
    </row>
    <row r="4997" spans="2:3" x14ac:dyDescent="0.2">
      <c r="B4997" s="37"/>
      <c r="C4997" s="37"/>
    </row>
    <row r="4998" spans="2:3" x14ac:dyDescent="0.2">
      <c r="B4998" s="37"/>
      <c r="C4998" s="37"/>
    </row>
    <row r="4999" spans="2:3" x14ac:dyDescent="0.2">
      <c r="B4999" s="37"/>
      <c r="C4999" s="37"/>
    </row>
    <row r="5000" spans="2:3" x14ac:dyDescent="0.2">
      <c r="B5000" s="37"/>
      <c r="C5000" s="37"/>
    </row>
    <row r="5001" spans="2:3" x14ac:dyDescent="0.2">
      <c r="B5001" s="37"/>
      <c r="C5001" s="37"/>
    </row>
    <row r="5002" spans="2:3" x14ac:dyDescent="0.2">
      <c r="B5002" s="37"/>
      <c r="C5002" s="37"/>
    </row>
    <row r="5003" spans="2:3" x14ac:dyDescent="0.2">
      <c r="B5003" s="37"/>
      <c r="C5003" s="37"/>
    </row>
    <row r="5004" spans="2:3" x14ac:dyDescent="0.2">
      <c r="B5004" s="37"/>
      <c r="C5004" s="37"/>
    </row>
    <row r="5005" spans="2:3" x14ac:dyDescent="0.2">
      <c r="B5005" s="37"/>
      <c r="C5005" s="37"/>
    </row>
    <row r="5006" spans="2:3" x14ac:dyDescent="0.2">
      <c r="B5006" s="37"/>
      <c r="C5006" s="37"/>
    </row>
    <row r="5007" spans="2:3" x14ac:dyDescent="0.2">
      <c r="B5007" s="37"/>
      <c r="C5007" s="37"/>
    </row>
    <row r="5008" spans="2:3" x14ac:dyDescent="0.2">
      <c r="B5008" s="37"/>
      <c r="C5008" s="37"/>
    </row>
    <row r="5009" spans="2:3" x14ac:dyDescent="0.2">
      <c r="B5009" s="37"/>
      <c r="C5009" s="37"/>
    </row>
    <row r="5010" spans="2:3" x14ac:dyDescent="0.2">
      <c r="B5010" s="37"/>
      <c r="C5010" s="37"/>
    </row>
    <row r="5011" spans="2:3" x14ac:dyDescent="0.2">
      <c r="B5011" s="37"/>
      <c r="C5011" s="37"/>
    </row>
    <row r="5012" spans="2:3" x14ac:dyDescent="0.2">
      <c r="B5012" s="37"/>
      <c r="C5012" s="37"/>
    </row>
    <row r="5013" spans="2:3" x14ac:dyDescent="0.2">
      <c r="B5013" s="37"/>
      <c r="C5013" s="37"/>
    </row>
    <row r="5014" spans="2:3" x14ac:dyDescent="0.2">
      <c r="B5014" s="37"/>
      <c r="C5014" s="37"/>
    </row>
    <row r="5015" spans="2:3" x14ac:dyDescent="0.2">
      <c r="B5015" s="37"/>
      <c r="C5015" s="37"/>
    </row>
    <row r="5016" spans="2:3" x14ac:dyDescent="0.2">
      <c r="B5016" s="37"/>
      <c r="C5016" s="37"/>
    </row>
    <row r="5017" spans="2:3" x14ac:dyDescent="0.2">
      <c r="B5017" s="37"/>
      <c r="C5017" s="37"/>
    </row>
    <row r="5018" spans="2:3" x14ac:dyDescent="0.2">
      <c r="B5018" s="37"/>
      <c r="C5018" s="37"/>
    </row>
    <row r="5019" spans="2:3" x14ac:dyDescent="0.2">
      <c r="B5019" s="37"/>
      <c r="C5019" s="37"/>
    </row>
    <row r="5020" spans="2:3" x14ac:dyDescent="0.2">
      <c r="B5020" s="37"/>
      <c r="C5020" s="37"/>
    </row>
    <row r="5021" spans="2:3" x14ac:dyDescent="0.2">
      <c r="B5021" s="37"/>
      <c r="C5021" s="37"/>
    </row>
    <row r="5022" spans="2:3" x14ac:dyDescent="0.2">
      <c r="B5022" s="37"/>
      <c r="C5022" s="37"/>
    </row>
    <row r="5023" spans="2:3" x14ac:dyDescent="0.2">
      <c r="B5023" s="37"/>
      <c r="C5023" s="37"/>
    </row>
    <row r="5024" spans="2:3" x14ac:dyDescent="0.2">
      <c r="B5024" s="37"/>
      <c r="C5024" s="37"/>
    </row>
    <row r="5025" spans="2:3" x14ac:dyDescent="0.2">
      <c r="B5025" s="37"/>
      <c r="C5025" s="37"/>
    </row>
    <row r="5026" spans="2:3" x14ac:dyDescent="0.2">
      <c r="B5026" s="37"/>
      <c r="C5026" s="37"/>
    </row>
    <row r="5027" spans="2:3" x14ac:dyDescent="0.2">
      <c r="B5027" s="37"/>
      <c r="C5027" s="37"/>
    </row>
    <row r="5028" spans="2:3" x14ac:dyDescent="0.2">
      <c r="B5028" s="37"/>
      <c r="C5028" s="37"/>
    </row>
    <row r="5029" spans="2:3" x14ac:dyDescent="0.2">
      <c r="B5029" s="37"/>
      <c r="C5029" s="37"/>
    </row>
    <row r="5030" spans="2:3" x14ac:dyDescent="0.2">
      <c r="B5030" s="37"/>
      <c r="C5030" s="37"/>
    </row>
    <row r="5031" spans="2:3" x14ac:dyDescent="0.2">
      <c r="B5031" s="37"/>
      <c r="C5031" s="37"/>
    </row>
    <row r="5032" spans="2:3" x14ac:dyDescent="0.2">
      <c r="B5032" s="37"/>
      <c r="C5032" s="37"/>
    </row>
    <row r="5033" spans="2:3" x14ac:dyDescent="0.2">
      <c r="B5033" s="37"/>
      <c r="C5033" s="37"/>
    </row>
    <row r="5034" spans="2:3" x14ac:dyDescent="0.2">
      <c r="B5034" s="37"/>
      <c r="C5034" s="37"/>
    </row>
    <row r="5035" spans="2:3" x14ac:dyDescent="0.2">
      <c r="B5035" s="37"/>
      <c r="C5035" s="37"/>
    </row>
    <row r="5036" spans="2:3" x14ac:dyDescent="0.2">
      <c r="B5036" s="37"/>
      <c r="C5036" s="37"/>
    </row>
    <row r="5037" spans="2:3" x14ac:dyDescent="0.2">
      <c r="B5037" s="37"/>
      <c r="C5037" s="37"/>
    </row>
    <row r="5038" spans="2:3" x14ac:dyDescent="0.2">
      <c r="B5038" s="37"/>
      <c r="C5038" s="37"/>
    </row>
    <row r="5039" spans="2:3" x14ac:dyDescent="0.2">
      <c r="B5039" s="37"/>
      <c r="C5039" s="37"/>
    </row>
    <row r="5040" spans="2:3" x14ac:dyDescent="0.2">
      <c r="B5040" s="37"/>
      <c r="C5040" s="37"/>
    </row>
    <row r="5041" spans="2:3" x14ac:dyDescent="0.2">
      <c r="B5041" s="37"/>
      <c r="C5041" s="37"/>
    </row>
    <row r="5042" spans="2:3" x14ac:dyDescent="0.2">
      <c r="B5042" s="37"/>
      <c r="C5042" s="37"/>
    </row>
    <row r="5043" spans="2:3" x14ac:dyDescent="0.2">
      <c r="B5043" s="37"/>
      <c r="C5043" s="37"/>
    </row>
    <row r="5044" spans="2:3" x14ac:dyDescent="0.2">
      <c r="B5044" s="37"/>
      <c r="C5044" s="37"/>
    </row>
    <row r="5045" spans="2:3" x14ac:dyDescent="0.2">
      <c r="B5045" s="37"/>
      <c r="C5045" s="37"/>
    </row>
    <row r="5046" spans="2:3" x14ac:dyDescent="0.2">
      <c r="B5046" s="37"/>
      <c r="C5046" s="37"/>
    </row>
    <row r="5047" spans="2:3" x14ac:dyDescent="0.2">
      <c r="B5047" s="37"/>
      <c r="C5047" s="37"/>
    </row>
    <row r="5048" spans="2:3" x14ac:dyDescent="0.2">
      <c r="B5048" s="37"/>
      <c r="C5048" s="37"/>
    </row>
    <row r="5049" spans="2:3" x14ac:dyDescent="0.2">
      <c r="B5049" s="37"/>
      <c r="C5049" s="37"/>
    </row>
    <row r="5050" spans="2:3" x14ac:dyDescent="0.2">
      <c r="B5050" s="37"/>
      <c r="C5050" s="37"/>
    </row>
    <row r="5051" spans="2:3" x14ac:dyDescent="0.2">
      <c r="B5051" s="37"/>
      <c r="C5051" s="37"/>
    </row>
    <row r="5052" spans="2:3" x14ac:dyDescent="0.2">
      <c r="B5052" s="37"/>
      <c r="C5052" s="37"/>
    </row>
    <row r="5053" spans="2:3" x14ac:dyDescent="0.2">
      <c r="B5053" s="37"/>
      <c r="C5053" s="37"/>
    </row>
    <row r="5054" spans="2:3" x14ac:dyDescent="0.2">
      <c r="B5054" s="37"/>
      <c r="C5054" s="37"/>
    </row>
    <row r="5055" spans="2:3" x14ac:dyDescent="0.2">
      <c r="B5055" s="37"/>
      <c r="C5055" s="37"/>
    </row>
    <row r="5056" spans="2:3" x14ac:dyDescent="0.2">
      <c r="B5056" s="37"/>
      <c r="C5056" s="37"/>
    </row>
    <row r="5057" spans="2:3" x14ac:dyDescent="0.2">
      <c r="B5057" s="37"/>
      <c r="C5057" s="37"/>
    </row>
    <row r="5058" spans="2:3" x14ac:dyDescent="0.2">
      <c r="B5058" s="37"/>
      <c r="C5058" s="37"/>
    </row>
    <row r="5059" spans="2:3" x14ac:dyDescent="0.2">
      <c r="B5059" s="37"/>
      <c r="C5059" s="37"/>
    </row>
    <row r="5060" spans="2:3" x14ac:dyDescent="0.2">
      <c r="B5060" s="37"/>
      <c r="C5060" s="37"/>
    </row>
    <row r="5061" spans="2:3" x14ac:dyDescent="0.2">
      <c r="B5061" s="37"/>
      <c r="C5061" s="37"/>
    </row>
    <row r="5062" spans="2:3" x14ac:dyDescent="0.2">
      <c r="B5062" s="37"/>
      <c r="C5062" s="37"/>
    </row>
    <row r="5063" spans="2:3" x14ac:dyDescent="0.2">
      <c r="B5063" s="37"/>
      <c r="C5063" s="37"/>
    </row>
    <row r="5064" spans="2:3" x14ac:dyDescent="0.2">
      <c r="B5064" s="37"/>
      <c r="C5064" s="37"/>
    </row>
    <row r="5065" spans="2:3" x14ac:dyDescent="0.2">
      <c r="B5065" s="37"/>
      <c r="C5065" s="37"/>
    </row>
    <row r="5066" spans="2:3" x14ac:dyDescent="0.2">
      <c r="B5066" s="37"/>
      <c r="C5066" s="37"/>
    </row>
    <row r="5067" spans="2:3" x14ac:dyDescent="0.2">
      <c r="B5067" s="37"/>
      <c r="C5067" s="37"/>
    </row>
    <row r="5068" spans="2:3" x14ac:dyDescent="0.2">
      <c r="B5068" s="37"/>
      <c r="C5068" s="37"/>
    </row>
    <row r="5069" spans="2:3" x14ac:dyDescent="0.2">
      <c r="B5069" s="37"/>
      <c r="C5069" s="37"/>
    </row>
    <row r="5070" spans="2:3" x14ac:dyDescent="0.2">
      <c r="B5070" s="37"/>
      <c r="C5070" s="37"/>
    </row>
    <row r="5071" spans="2:3" x14ac:dyDescent="0.2">
      <c r="B5071" s="37"/>
      <c r="C5071" s="37"/>
    </row>
    <row r="5072" spans="2:3" x14ac:dyDescent="0.2">
      <c r="B5072" s="37"/>
      <c r="C5072" s="37"/>
    </row>
    <row r="5073" spans="2:3" x14ac:dyDescent="0.2">
      <c r="B5073" s="37"/>
      <c r="C5073" s="37"/>
    </row>
    <row r="5074" spans="2:3" x14ac:dyDescent="0.2">
      <c r="B5074" s="37"/>
      <c r="C5074" s="37"/>
    </row>
    <row r="5075" spans="2:3" x14ac:dyDescent="0.2">
      <c r="B5075" s="37"/>
      <c r="C5075" s="37"/>
    </row>
    <row r="5076" spans="2:3" x14ac:dyDescent="0.2">
      <c r="B5076" s="37"/>
      <c r="C5076" s="37"/>
    </row>
    <row r="5077" spans="2:3" x14ac:dyDescent="0.2">
      <c r="B5077" s="37"/>
      <c r="C5077" s="37"/>
    </row>
    <row r="5078" spans="2:3" x14ac:dyDescent="0.2">
      <c r="B5078" s="37"/>
      <c r="C5078" s="37"/>
    </row>
    <row r="5079" spans="2:3" x14ac:dyDescent="0.2">
      <c r="B5079" s="37"/>
      <c r="C5079" s="37"/>
    </row>
    <row r="5080" spans="2:3" x14ac:dyDescent="0.2">
      <c r="B5080" s="37"/>
      <c r="C5080" s="37"/>
    </row>
    <row r="5081" spans="2:3" x14ac:dyDescent="0.2">
      <c r="B5081" s="37"/>
      <c r="C5081" s="37"/>
    </row>
    <row r="5082" spans="2:3" x14ac:dyDescent="0.2">
      <c r="B5082" s="37"/>
      <c r="C5082" s="37"/>
    </row>
    <row r="5083" spans="2:3" x14ac:dyDescent="0.2">
      <c r="B5083" s="37"/>
      <c r="C5083" s="37"/>
    </row>
    <row r="5084" spans="2:3" x14ac:dyDescent="0.2">
      <c r="B5084" s="37"/>
      <c r="C5084" s="37"/>
    </row>
    <row r="5085" spans="2:3" x14ac:dyDescent="0.2">
      <c r="B5085" s="37"/>
      <c r="C5085" s="37"/>
    </row>
    <row r="5086" spans="2:3" x14ac:dyDescent="0.2">
      <c r="B5086" s="37"/>
      <c r="C5086" s="37"/>
    </row>
    <row r="5087" spans="2:3" x14ac:dyDescent="0.2">
      <c r="B5087" s="37"/>
      <c r="C5087" s="37"/>
    </row>
    <row r="5088" spans="2:3" x14ac:dyDescent="0.2">
      <c r="B5088" s="37"/>
      <c r="C5088" s="37"/>
    </row>
    <row r="5089" spans="2:3" x14ac:dyDescent="0.2">
      <c r="B5089" s="37"/>
      <c r="C5089" s="37"/>
    </row>
    <row r="5090" spans="2:3" x14ac:dyDescent="0.2">
      <c r="B5090" s="37"/>
      <c r="C5090" s="37"/>
    </row>
    <row r="5091" spans="2:3" x14ac:dyDescent="0.2">
      <c r="B5091" s="37"/>
      <c r="C5091" s="37"/>
    </row>
    <row r="5092" spans="2:3" x14ac:dyDescent="0.2">
      <c r="B5092" s="37"/>
      <c r="C5092" s="37"/>
    </row>
    <row r="5093" spans="2:3" x14ac:dyDescent="0.2">
      <c r="B5093" s="37"/>
      <c r="C5093" s="37"/>
    </row>
    <row r="5094" spans="2:3" x14ac:dyDescent="0.2">
      <c r="B5094" s="37"/>
      <c r="C5094" s="37"/>
    </row>
    <row r="5095" spans="2:3" x14ac:dyDescent="0.2">
      <c r="B5095" s="37"/>
      <c r="C5095" s="37"/>
    </row>
    <row r="5096" spans="2:3" x14ac:dyDescent="0.2">
      <c r="B5096" s="37"/>
      <c r="C5096" s="37"/>
    </row>
    <row r="5097" spans="2:3" x14ac:dyDescent="0.2">
      <c r="B5097" s="37"/>
      <c r="C5097" s="37"/>
    </row>
    <row r="5098" spans="2:3" x14ac:dyDescent="0.2">
      <c r="B5098" s="37"/>
      <c r="C5098" s="37"/>
    </row>
    <row r="5099" spans="2:3" x14ac:dyDescent="0.2">
      <c r="B5099" s="37"/>
      <c r="C5099" s="37"/>
    </row>
    <row r="5100" spans="2:3" x14ac:dyDescent="0.2">
      <c r="B5100" s="37"/>
      <c r="C5100" s="37"/>
    </row>
    <row r="5101" spans="2:3" x14ac:dyDescent="0.2">
      <c r="B5101" s="37"/>
      <c r="C5101" s="37"/>
    </row>
    <row r="5102" spans="2:3" x14ac:dyDescent="0.2">
      <c r="B5102" s="37"/>
      <c r="C5102" s="37"/>
    </row>
    <row r="5103" spans="2:3" x14ac:dyDescent="0.2">
      <c r="B5103" s="37"/>
      <c r="C5103" s="37"/>
    </row>
    <row r="5104" spans="2:3" x14ac:dyDescent="0.2">
      <c r="B5104" s="37"/>
      <c r="C5104" s="37"/>
    </row>
    <row r="5105" spans="2:3" x14ac:dyDescent="0.2">
      <c r="B5105" s="37"/>
      <c r="C5105" s="37"/>
    </row>
    <row r="5106" spans="2:3" x14ac:dyDescent="0.2">
      <c r="B5106" s="37"/>
      <c r="C5106" s="37"/>
    </row>
    <row r="5107" spans="2:3" x14ac:dyDescent="0.2">
      <c r="B5107" s="37"/>
      <c r="C5107" s="37"/>
    </row>
    <row r="5108" spans="2:3" x14ac:dyDescent="0.2">
      <c r="B5108" s="37"/>
      <c r="C5108" s="37"/>
    </row>
    <row r="5109" spans="2:3" x14ac:dyDescent="0.2">
      <c r="B5109" s="37"/>
      <c r="C5109" s="37"/>
    </row>
    <row r="5110" spans="2:3" x14ac:dyDescent="0.2">
      <c r="B5110" s="37"/>
      <c r="C5110" s="37"/>
    </row>
    <row r="5111" spans="2:3" x14ac:dyDescent="0.2">
      <c r="B5111" s="37"/>
      <c r="C5111" s="37"/>
    </row>
    <row r="5112" spans="2:3" x14ac:dyDescent="0.2">
      <c r="B5112" s="37"/>
      <c r="C5112" s="37"/>
    </row>
    <row r="5113" spans="2:3" x14ac:dyDescent="0.2">
      <c r="B5113" s="37"/>
      <c r="C5113" s="37"/>
    </row>
    <row r="5114" spans="2:3" x14ac:dyDescent="0.2">
      <c r="B5114" s="37"/>
      <c r="C5114" s="37"/>
    </row>
    <row r="5115" spans="2:3" x14ac:dyDescent="0.2">
      <c r="B5115" s="37"/>
      <c r="C5115" s="37"/>
    </row>
    <row r="5116" spans="2:3" x14ac:dyDescent="0.2">
      <c r="B5116" s="37"/>
      <c r="C5116" s="37"/>
    </row>
    <row r="5117" spans="2:3" x14ac:dyDescent="0.2">
      <c r="B5117" s="37"/>
      <c r="C5117" s="37"/>
    </row>
    <row r="5118" spans="2:3" x14ac:dyDescent="0.2">
      <c r="B5118" s="37"/>
      <c r="C5118" s="37"/>
    </row>
    <row r="5119" spans="2:3" x14ac:dyDescent="0.2">
      <c r="B5119" s="37"/>
      <c r="C5119" s="37"/>
    </row>
    <row r="5120" spans="2:3" x14ac:dyDescent="0.2">
      <c r="B5120" s="37"/>
      <c r="C5120" s="37"/>
    </row>
    <row r="5121" spans="2:3" x14ac:dyDescent="0.2">
      <c r="B5121" s="37"/>
      <c r="C5121" s="37"/>
    </row>
    <row r="5122" spans="2:3" x14ac:dyDescent="0.2">
      <c r="B5122" s="37"/>
      <c r="C5122" s="37"/>
    </row>
    <row r="5123" spans="2:3" x14ac:dyDescent="0.2">
      <c r="B5123" s="37"/>
      <c r="C5123" s="37"/>
    </row>
    <row r="5124" spans="2:3" x14ac:dyDescent="0.2">
      <c r="B5124" s="37"/>
      <c r="C5124" s="37"/>
    </row>
    <row r="5125" spans="2:3" x14ac:dyDescent="0.2">
      <c r="B5125" s="37"/>
      <c r="C5125" s="37"/>
    </row>
    <row r="5126" spans="2:3" x14ac:dyDescent="0.2">
      <c r="B5126" s="37"/>
      <c r="C5126" s="37"/>
    </row>
    <row r="5127" spans="2:3" x14ac:dyDescent="0.2">
      <c r="B5127" s="37"/>
      <c r="C5127" s="37"/>
    </row>
    <row r="5128" spans="2:3" x14ac:dyDescent="0.2">
      <c r="B5128" s="37"/>
      <c r="C5128" s="37"/>
    </row>
    <row r="5129" spans="2:3" x14ac:dyDescent="0.2">
      <c r="B5129" s="37"/>
      <c r="C5129" s="37"/>
    </row>
    <row r="5130" spans="2:3" x14ac:dyDescent="0.2">
      <c r="B5130" s="37"/>
      <c r="C5130" s="37"/>
    </row>
    <row r="5131" spans="2:3" x14ac:dyDescent="0.2">
      <c r="B5131" s="37"/>
      <c r="C5131" s="37"/>
    </row>
    <row r="5132" spans="2:3" x14ac:dyDescent="0.2">
      <c r="B5132" s="37"/>
      <c r="C5132" s="37"/>
    </row>
    <row r="5133" spans="2:3" x14ac:dyDescent="0.2">
      <c r="B5133" s="37"/>
      <c r="C5133" s="37"/>
    </row>
    <row r="5134" spans="2:3" x14ac:dyDescent="0.2">
      <c r="B5134" s="37"/>
      <c r="C5134" s="37"/>
    </row>
    <row r="5135" spans="2:3" x14ac:dyDescent="0.2">
      <c r="B5135" s="37"/>
      <c r="C5135" s="37"/>
    </row>
    <row r="5136" spans="2:3" x14ac:dyDescent="0.2">
      <c r="B5136" s="37"/>
      <c r="C5136" s="37"/>
    </row>
    <row r="5137" spans="2:3" x14ac:dyDescent="0.2">
      <c r="B5137" s="37"/>
      <c r="C5137" s="37"/>
    </row>
    <row r="5138" spans="2:3" x14ac:dyDescent="0.2">
      <c r="B5138" s="37"/>
      <c r="C5138" s="37"/>
    </row>
    <row r="5139" spans="2:3" x14ac:dyDescent="0.2">
      <c r="B5139" s="37"/>
      <c r="C5139" s="37"/>
    </row>
    <row r="5140" spans="2:3" x14ac:dyDescent="0.2">
      <c r="B5140" s="37"/>
      <c r="C5140" s="37"/>
    </row>
    <row r="5141" spans="2:3" x14ac:dyDescent="0.2">
      <c r="B5141" s="37"/>
      <c r="C5141" s="37"/>
    </row>
    <row r="5142" spans="2:3" x14ac:dyDescent="0.2">
      <c r="B5142" s="37"/>
      <c r="C5142" s="37"/>
    </row>
    <row r="5143" spans="2:3" x14ac:dyDescent="0.2">
      <c r="B5143" s="37"/>
      <c r="C5143" s="37"/>
    </row>
    <row r="5144" spans="2:3" x14ac:dyDescent="0.2">
      <c r="B5144" s="37"/>
      <c r="C5144" s="37"/>
    </row>
    <row r="5145" spans="2:3" x14ac:dyDescent="0.2">
      <c r="B5145" s="37"/>
      <c r="C5145" s="37"/>
    </row>
    <row r="5146" spans="2:3" x14ac:dyDescent="0.2">
      <c r="B5146" s="37"/>
      <c r="C5146" s="37"/>
    </row>
    <row r="5147" spans="2:3" x14ac:dyDescent="0.2">
      <c r="B5147" s="37"/>
      <c r="C5147" s="37"/>
    </row>
    <row r="5148" spans="2:3" x14ac:dyDescent="0.2">
      <c r="B5148" s="37"/>
      <c r="C5148" s="37"/>
    </row>
    <row r="5149" spans="2:3" x14ac:dyDescent="0.2">
      <c r="B5149" s="37"/>
      <c r="C5149" s="37"/>
    </row>
    <row r="5150" spans="2:3" x14ac:dyDescent="0.2">
      <c r="B5150" s="37"/>
      <c r="C5150" s="37"/>
    </row>
    <row r="5151" spans="2:3" x14ac:dyDescent="0.2">
      <c r="B5151" s="37"/>
      <c r="C5151" s="37"/>
    </row>
    <row r="5152" spans="2:3" x14ac:dyDescent="0.2">
      <c r="B5152" s="37"/>
      <c r="C5152" s="37"/>
    </row>
    <row r="5153" spans="2:3" x14ac:dyDescent="0.2">
      <c r="B5153" s="37"/>
      <c r="C5153" s="37"/>
    </row>
    <row r="5154" spans="2:3" x14ac:dyDescent="0.2">
      <c r="B5154" s="37"/>
      <c r="C5154" s="37"/>
    </row>
    <row r="5155" spans="2:3" x14ac:dyDescent="0.2">
      <c r="B5155" s="37"/>
      <c r="C5155" s="37"/>
    </row>
    <row r="5156" spans="2:3" x14ac:dyDescent="0.2">
      <c r="B5156" s="37"/>
      <c r="C5156" s="37"/>
    </row>
    <row r="5157" spans="2:3" x14ac:dyDescent="0.2">
      <c r="B5157" s="37"/>
      <c r="C5157" s="37"/>
    </row>
    <row r="5158" spans="2:3" x14ac:dyDescent="0.2">
      <c r="B5158" s="37"/>
      <c r="C5158" s="37"/>
    </row>
    <row r="5159" spans="2:3" x14ac:dyDescent="0.2">
      <c r="B5159" s="37"/>
      <c r="C5159" s="37"/>
    </row>
    <row r="5160" spans="2:3" x14ac:dyDescent="0.2">
      <c r="B5160" s="37"/>
      <c r="C5160" s="37"/>
    </row>
    <row r="5161" spans="2:3" x14ac:dyDescent="0.2">
      <c r="B5161" s="37"/>
      <c r="C5161" s="37"/>
    </row>
    <row r="5162" spans="2:3" x14ac:dyDescent="0.2">
      <c r="B5162" s="37"/>
      <c r="C5162" s="37"/>
    </row>
    <row r="5163" spans="2:3" x14ac:dyDescent="0.2">
      <c r="B5163" s="37"/>
      <c r="C5163" s="37"/>
    </row>
    <row r="5164" spans="2:3" x14ac:dyDescent="0.2">
      <c r="B5164" s="37"/>
      <c r="C5164" s="37"/>
    </row>
    <row r="5165" spans="2:3" x14ac:dyDescent="0.2">
      <c r="B5165" s="37"/>
      <c r="C5165" s="37"/>
    </row>
    <row r="5166" spans="2:3" x14ac:dyDescent="0.2">
      <c r="B5166" s="37"/>
      <c r="C5166" s="37"/>
    </row>
    <row r="5167" spans="2:3" x14ac:dyDescent="0.2">
      <c r="B5167" s="37"/>
      <c r="C5167" s="37"/>
    </row>
    <row r="5168" spans="2:3" x14ac:dyDescent="0.2">
      <c r="B5168" s="37"/>
      <c r="C5168" s="37"/>
    </row>
    <row r="5169" spans="2:3" x14ac:dyDescent="0.2">
      <c r="B5169" s="37"/>
      <c r="C5169" s="37"/>
    </row>
    <row r="5170" spans="2:3" x14ac:dyDescent="0.2">
      <c r="B5170" s="37"/>
      <c r="C5170" s="37"/>
    </row>
    <row r="5171" spans="2:3" x14ac:dyDescent="0.2">
      <c r="B5171" s="37"/>
      <c r="C5171" s="37"/>
    </row>
    <row r="5172" spans="2:3" x14ac:dyDescent="0.2">
      <c r="B5172" s="37"/>
      <c r="C5172" s="37"/>
    </row>
    <row r="5173" spans="2:3" x14ac:dyDescent="0.2">
      <c r="B5173" s="37"/>
      <c r="C5173" s="37"/>
    </row>
    <row r="5174" spans="2:3" x14ac:dyDescent="0.2">
      <c r="B5174" s="37"/>
      <c r="C5174" s="37"/>
    </row>
    <row r="5175" spans="2:3" x14ac:dyDescent="0.2">
      <c r="B5175" s="37"/>
      <c r="C5175" s="37"/>
    </row>
    <row r="5176" spans="2:3" x14ac:dyDescent="0.2">
      <c r="B5176" s="37"/>
      <c r="C5176" s="37"/>
    </row>
    <row r="5177" spans="2:3" x14ac:dyDescent="0.2">
      <c r="B5177" s="37"/>
      <c r="C5177" s="37"/>
    </row>
    <row r="5178" spans="2:3" x14ac:dyDescent="0.2">
      <c r="B5178" s="37"/>
      <c r="C5178" s="37"/>
    </row>
    <row r="5179" spans="2:3" x14ac:dyDescent="0.2">
      <c r="B5179" s="37"/>
      <c r="C5179" s="37"/>
    </row>
    <row r="5180" spans="2:3" x14ac:dyDescent="0.2">
      <c r="B5180" s="37"/>
      <c r="C5180" s="37"/>
    </row>
    <row r="5181" spans="2:3" x14ac:dyDescent="0.2">
      <c r="B5181" s="37"/>
      <c r="C5181" s="37"/>
    </row>
    <row r="5182" spans="2:3" x14ac:dyDescent="0.2">
      <c r="B5182" s="37"/>
      <c r="C5182" s="37"/>
    </row>
    <row r="5183" spans="2:3" x14ac:dyDescent="0.2">
      <c r="B5183" s="37"/>
      <c r="C5183" s="37"/>
    </row>
    <row r="5184" spans="2:3" x14ac:dyDescent="0.2">
      <c r="B5184" s="37"/>
      <c r="C5184" s="37"/>
    </row>
    <row r="5185" spans="2:3" x14ac:dyDescent="0.2">
      <c r="B5185" s="37"/>
      <c r="C5185" s="37"/>
    </row>
    <row r="5186" spans="2:3" x14ac:dyDescent="0.2">
      <c r="B5186" s="37"/>
      <c r="C5186" s="37"/>
    </row>
    <row r="5187" spans="2:3" x14ac:dyDescent="0.2">
      <c r="B5187" s="37"/>
      <c r="C5187" s="37"/>
    </row>
    <row r="5188" spans="2:3" x14ac:dyDescent="0.2">
      <c r="B5188" s="37"/>
      <c r="C5188" s="37"/>
    </row>
    <row r="5189" spans="2:3" x14ac:dyDescent="0.2">
      <c r="B5189" s="37"/>
      <c r="C5189" s="37"/>
    </row>
    <row r="5190" spans="2:3" x14ac:dyDescent="0.2">
      <c r="B5190" s="37"/>
      <c r="C5190" s="37"/>
    </row>
    <row r="5191" spans="2:3" x14ac:dyDescent="0.2">
      <c r="B5191" s="37"/>
      <c r="C5191" s="37"/>
    </row>
    <row r="5192" spans="2:3" x14ac:dyDescent="0.2">
      <c r="B5192" s="37"/>
      <c r="C5192" s="37"/>
    </row>
    <row r="5193" spans="2:3" x14ac:dyDescent="0.2">
      <c r="B5193" s="37"/>
      <c r="C5193" s="37"/>
    </row>
    <row r="5194" spans="2:3" x14ac:dyDescent="0.2">
      <c r="B5194" s="37"/>
      <c r="C5194" s="37"/>
    </row>
    <row r="5195" spans="2:3" x14ac:dyDescent="0.2">
      <c r="B5195" s="37"/>
      <c r="C5195" s="37"/>
    </row>
    <row r="5196" spans="2:3" x14ac:dyDescent="0.2">
      <c r="B5196" s="37"/>
      <c r="C5196" s="37"/>
    </row>
    <row r="5197" spans="2:3" x14ac:dyDescent="0.2">
      <c r="B5197" s="37"/>
      <c r="C5197" s="37"/>
    </row>
    <row r="5198" spans="2:3" x14ac:dyDescent="0.2">
      <c r="B5198" s="37"/>
      <c r="C5198" s="37"/>
    </row>
    <row r="5199" spans="2:3" x14ac:dyDescent="0.2">
      <c r="B5199" s="37"/>
      <c r="C5199" s="37"/>
    </row>
    <row r="5200" spans="2:3" x14ac:dyDescent="0.2">
      <c r="B5200" s="37"/>
      <c r="C5200" s="37"/>
    </row>
    <row r="5201" spans="2:3" x14ac:dyDescent="0.2">
      <c r="B5201" s="37"/>
      <c r="C5201" s="37"/>
    </row>
    <row r="5202" spans="2:3" x14ac:dyDescent="0.2">
      <c r="B5202" s="37"/>
      <c r="C5202" s="37"/>
    </row>
    <row r="5203" spans="2:3" x14ac:dyDescent="0.2">
      <c r="B5203" s="37"/>
      <c r="C5203" s="37"/>
    </row>
    <row r="5204" spans="2:3" x14ac:dyDescent="0.2">
      <c r="B5204" s="37"/>
      <c r="C5204" s="37"/>
    </row>
    <row r="5205" spans="2:3" x14ac:dyDescent="0.2">
      <c r="B5205" s="37"/>
      <c r="C5205" s="37"/>
    </row>
    <row r="5206" spans="2:3" x14ac:dyDescent="0.2">
      <c r="B5206" s="37"/>
      <c r="C5206" s="37"/>
    </row>
    <row r="5207" spans="2:3" x14ac:dyDescent="0.2">
      <c r="B5207" s="37"/>
      <c r="C5207" s="37"/>
    </row>
    <row r="5208" spans="2:3" x14ac:dyDescent="0.2">
      <c r="B5208" s="37"/>
      <c r="C5208" s="37"/>
    </row>
    <row r="5209" spans="2:3" x14ac:dyDescent="0.2">
      <c r="B5209" s="37"/>
      <c r="C5209" s="37"/>
    </row>
    <row r="5210" spans="2:3" x14ac:dyDescent="0.2">
      <c r="B5210" s="37"/>
      <c r="C5210" s="37"/>
    </row>
    <row r="5211" spans="2:3" x14ac:dyDescent="0.2">
      <c r="B5211" s="37"/>
      <c r="C5211" s="37"/>
    </row>
    <row r="5212" spans="2:3" x14ac:dyDescent="0.2">
      <c r="B5212" s="37"/>
      <c r="C5212" s="37"/>
    </row>
    <row r="5213" spans="2:3" x14ac:dyDescent="0.2">
      <c r="B5213" s="37"/>
      <c r="C5213" s="37"/>
    </row>
    <row r="5214" spans="2:3" x14ac:dyDescent="0.2">
      <c r="B5214" s="37"/>
      <c r="C5214" s="37"/>
    </row>
    <row r="5215" spans="2:3" x14ac:dyDescent="0.2">
      <c r="B5215" s="37"/>
      <c r="C5215" s="37"/>
    </row>
    <row r="5216" spans="2:3" x14ac:dyDescent="0.2">
      <c r="B5216" s="37"/>
      <c r="C5216" s="37"/>
    </row>
    <row r="5217" spans="2:3" x14ac:dyDescent="0.2">
      <c r="B5217" s="37"/>
      <c r="C5217" s="37"/>
    </row>
    <row r="5218" spans="2:3" x14ac:dyDescent="0.2">
      <c r="B5218" s="37"/>
      <c r="C5218" s="37"/>
    </row>
    <row r="5219" spans="2:3" x14ac:dyDescent="0.2">
      <c r="B5219" s="37"/>
      <c r="C5219" s="37"/>
    </row>
    <row r="5220" spans="2:3" x14ac:dyDescent="0.2">
      <c r="B5220" s="37"/>
      <c r="C5220" s="37"/>
    </row>
    <row r="5221" spans="2:3" x14ac:dyDescent="0.2">
      <c r="B5221" s="37"/>
      <c r="C5221" s="37"/>
    </row>
    <row r="5222" spans="2:3" x14ac:dyDescent="0.2">
      <c r="B5222" s="37"/>
      <c r="C5222" s="37"/>
    </row>
    <row r="5223" spans="2:3" x14ac:dyDescent="0.2">
      <c r="B5223" s="37"/>
      <c r="C5223" s="37"/>
    </row>
    <row r="5224" spans="2:3" x14ac:dyDescent="0.2">
      <c r="B5224" s="37"/>
      <c r="C5224" s="37"/>
    </row>
    <row r="5225" spans="2:3" x14ac:dyDescent="0.2">
      <c r="B5225" s="37"/>
      <c r="C5225" s="37"/>
    </row>
    <row r="5226" spans="2:3" x14ac:dyDescent="0.2">
      <c r="B5226" s="37"/>
      <c r="C5226" s="37"/>
    </row>
    <row r="5227" spans="2:3" x14ac:dyDescent="0.2">
      <c r="B5227" s="37"/>
      <c r="C5227" s="37"/>
    </row>
    <row r="5228" spans="2:3" x14ac:dyDescent="0.2">
      <c r="B5228" s="37"/>
      <c r="C5228" s="37"/>
    </row>
    <row r="5229" spans="2:3" x14ac:dyDescent="0.2">
      <c r="B5229" s="37"/>
      <c r="C5229" s="37"/>
    </row>
    <row r="5230" spans="2:3" x14ac:dyDescent="0.2">
      <c r="B5230" s="37"/>
      <c r="C5230" s="37"/>
    </row>
    <row r="5231" spans="2:3" x14ac:dyDescent="0.2">
      <c r="B5231" s="37"/>
      <c r="C5231" s="37"/>
    </row>
    <row r="5232" spans="2:3" x14ac:dyDescent="0.2">
      <c r="B5232" s="37"/>
      <c r="C5232" s="37"/>
    </row>
    <row r="5233" spans="2:3" x14ac:dyDescent="0.2">
      <c r="B5233" s="37"/>
      <c r="C5233" s="37"/>
    </row>
    <row r="5234" spans="2:3" x14ac:dyDescent="0.2">
      <c r="B5234" s="37"/>
      <c r="C5234" s="37"/>
    </row>
    <row r="5235" spans="2:3" x14ac:dyDescent="0.2">
      <c r="B5235" s="37"/>
      <c r="C5235" s="37"/>
    </row>
    <row r="5236" spans="2:3" x14ac:dyDescent="0.2">
      <c r="B5236" s="37"/>
      <c r="C5236" s="37"/>
    </row>
    <row r="5237" spans="2:3" x14ac:dyDescent="0.2">
      <c r="B5237" s="37"/>
      <c r="C5237" s="37"/>
    </row>
    <row r="5238" spans="2:3" x14ac:dyDescent="0.2">
      <c r="B5238" s="37"/>
      <c r="C5238" s="37"/>
    </row>
    <row r="5239" spans="2:3" x14ac:dyDescent="0.2">
      <c r="B5239" s="37"/>
      <c r="C5239" s="37"/>
    </row>
    <row r="5240" spans="2:3" x14ac:dyDescent="0.2">
      <c r="B5240" s="37"/>
      <c r="C5240" s="37"/>
    </row>
    <row r="5241" spans="2:3" x14ac:dyDescent="0.2">
      <c r="B5241" s="37"/>
      <c r="C5241" s="37"/>
    </row>
    <row r="5242" spans="2:3" x14ac:dyDescent="0.2">
      <c r="B5242" s="37"/>
      <c r="C5242" s="37"/>
    </row>
    <row r="5243" spans="2:3" x14ac:dyDescent="0.2">
      <c r="B5243" s="37"/>
      <c r="C5243" s="37"/>
    </row>
    <row r="5244" spans="2:3" x14ac:dyDescent="0.2">
      <c r="B5244" s="37"/>
      <c r="C5244" s="37"/>
    </row>
    <row r="5245" spans="2:3" x14ac:dyDescent="0.2">
      <c r="B5245" s="37"/>
      <c r="C5245" s="37"/>
    </row>
    <row r="5246" spans="2:3" x14ac:dyDescent="0.2">
      <c r="B5246" s="37"/>
      <c r="C5246" s="37"/>
    </row>
    <row r="5247" spans="2:3" x14ac:dyDescent="0.2">
      <c r="B5247" s="37"/>
      <c r="C5247" s="37"/>
    </row>
    <row r="5248" spans="2:3" x14ac:dyDescent="0.2">
      <c r="B5248" s="37"/>
      <c r="C5248" s="37"/>
    </row>
    <row r="5249" spans="2:3" x14ac:dyDescent="0.2">
      <c r="B5249" s="37"/>
      <c r="C5249" s="37"/>
    </row>
    <row r="5250" spans="2:3" x14ac:dyDescent="0.2">
      <c r="B5250" s="37"/>
      <c r="C5250" s="37"/>
    </row>
    <row r="5251" spans="2:3" x14ac:dyDescent="0.2">
      <c r="B5251" s="37"/>
      <c r="C5251" s="37"/>
    </row>
    <row r="5252" spans="2:3" x14ac:dyDescent="0.2">
      <c r="B5252" s="37"/>
      <c r="C5252" s="37"/>
    </row>
    <row r="5253" spans="2:3" x14ac:dyDescent="0.2">
      <c r="B5253" s="37"/>
      <c r="C5253" s="37"/>
    </row>
    <row r="5254" spans="2:3" x14ac:dyDescent="0.2">
      <c r="B5254" s="37"/>
      <c r="C5254" s="37"/>
    </row>
    <row r="5255" spans="2:3" x14ac:dyDescent="0.2">
      <c r="B5255" s="37"/>
      <c r="C5255" s="37"/>
    </row>
    <row r="5256" spans="2:3" x14ac:dyDescent="0.2">
      <c r="B5256" s="37"/>
      <c r="C5256" s="37"/>
    </row>
    <row r="5257" spans="2:3" x14ac:dyDescent="0.2">
      <c r="B5257" s="37"/>
      <c r="C5257" s="37"/>
    </row>
    <row r="5258" spans="2:3" x14ac:dyDescent="0.2">
      <c r="B5258" s="37"/>
      <c r="C5258" s="37"/>
    </row>
    <row r="5259" spans="2:3" x14ac:dyDescent="0.2">
      <c r="B5259" s="37"/>
      <c r="C5259" s="37"/>
    </row>
    <row r="5260" spans="2:3" x14ac:dyDescent="0.2">
      <c r="B5260" s="37"/>
      <c r="C5260" s="37"/>
    </row>
    <row r="5261" spans="2:3" x14ac:dyDescent="0.2">
      <c r="B5261" s="37"/>
      <c r="C5261" s="37"/>
    </row>
    <row r="5262" spans="2:3" x14ac:dyDescent="0.2">
      <c r="B5262" s="37"/>
      <c r="C5262" s="37"/>
    </row>
    <row r="5263" spans="2:3" x14ac:dyDescent="0.2">
      <c r="B5263" s="37"/>
      <c r="C5263" s="37"/>
    </row>
    <row r="5264" spans="2:3" x14ac:dyDescent="0.2">
      <c r="B5264" s="37"/>
      <c r="C5264" s="37"/>
    </row>
    <row r="5265" spans="2:3" x14ac:dyDescent="0.2">
      <c r="B5265" s="37"/>
      <c r="C5265" s="37"/>
    </row>
    <row r="5266" spans="2:3" x14ac:dyDescent="0.2">
      <c r="B5266" s="37"/>
      <c r="C5266" s="37"/>
    </row>
    <row r="5267" spans="2:3" x14ac:dyDescent="0.2">
      <c r="B5267" s="37"/>
      <c r="C5267" s="37"/>
    </row>
    <row r="5268" spans="2:3" x14ac:dyDescent="0.2">
      <c r="B5268" s="37"/>
      <c r="C5268" s="37"/>
    </row>
    <row r="5269" spans="2:3" x14ac:dyDescent="0.2">
      <c r="B5269" s="37"/>
      <c r="C5269" s="37"/>
    </row>
    <row r="5270" spans="2:3" x14ac:dyDescent="0.2">
      <c r="B5270" s="37"/>
      <c r="C5270" s="37"/>
    </row>
    <row r="5271" spans="2:3" x14ac:dyDescent="0.2">
      <c r="B5271" s="37"/>
      <c r="C5271" s="37"/>
    </row>
    <row r="5272" spans="2:3" x14ac:dyDescent="0.2">
      <c r="B5272" s="37"/>
      <c r="C5272" s="37"/>
    </row>
    <row r="5273" spans="2:3" x14ac:dyDescent="0.2">
      <c r="B5273" s="37"/>
      <c r="C5273" s="37"/>
    </row>
    <row r="5274" spans="2:3" x14ac:dyDescent="0.2">
      <c r="B5274" s="37"/>
      <c r="C5274" s="37"/>
    </row>
    <row r="5275" spans="2:3" x14ac:dyDescent="0.2">
      <c r="B5275" s="37"/>
      <c r="C5275" s="37"/>
    </row>
    <row r="5276" spans="2:3" x14ac:dyDescent="0.2">
      <c r="B5276" s="37"/>
      <c r="C5276" s="37"/>
    </row>
    <row r="5277" spans="2:3" x14ac:dyDescent="0.2">
      <c r="B5277" s="37"/>
      <c r="C5277" s="37"/>
    </row>
    <row r="5278" spans="2:3" x14ac:dyDescent="0.2">
      <c r="B5278" s="37"/>
      <c r="C5278" s="37"/>
    </row>
    <row r="5279" spans="2:3" x14ac:dyDescent="0.2">
      <c r="B5279" s="37"/>
      <c r="C5279" s="37"/>
    </row>
    <row r="5280" spans="2:3" x14ac:dyDescent="0.2">
      <c r="B5280" s="37"/>
      <c r="C5280" s="37"/>
    </row>
    <row r="5281" spans="2:3" x14ac:dyDescent="0.2">
      <c r="B5281" s="37"/>
      <c r="C5281" s="37"/>
    </row>
    <row r="5282" spans="2:3" x14ac:dyDescent="0.2">
      <c r="B5282" s="37"/>
      <c r="C5282" s="37"/>
    </row>
    <row r="5283" spans="2:3" x14ac:dyDescent="0.2">
      <c r="B5283" s="37"/>
      <c r="C5283" s="37"/>
    </row>
    <row r="5284" spans="2:3" x14ac:dyDescent="0.2">
      <c r="B5284" s="37"/>
      <c r="C5284" s="37"/>
    </row>
    <row r="5285" spans="2:3" x14ac:dyDescent="0.2">
      <c r="B5285" s="37"/>
      <c r="C5285" s="37"/>
    </row>
    <row r="5286" spans="2:3" x14ac:dyDescent="0.2">
      <c r="B5286" s="37"/>
      <c r="C5286" s="37"/>
    </row>
    <row r="5287" spans="2:3" x14ac:dyDescent="0.2">
      <c r="B5287" s="37"/>
      <c r="C5287" s="37"/>
    </row>
    <row r="5288" spans="2:3" x14ac:dyDescent="0.2">
      <c r="B5288" s="37"/>
      <c r="C5288" s="37"/>
    </row>
    <row r="5289" spans="2:3" x14ac:dyDescent="0.2">
      <c r="B5289" s="37"/>
      <c r="C5289" s="37"/>
    </row>
    <row r="5290" spans="2:3" x14ac:dyDescent="0.2">
      <c r="B5290" s="37"/>
      <c r="C5290" s="37"/>
    </row>
    <row r="5291" spans="2:3" x14ac:dyDescent="0.2">
      <c r="B5291" s="37"/>
      <c r="C5291" s="37"/>
    </row>
    <row r="5292" spans="2:3" x14ac:dyDescent="0.2">
      <c r="B5292" s="37"/>
      <c r="C5292" s="37"/>
    </row>
    <row r="5293" spans="2:3" x14ac:dyDescent="0.2">
      <c r="B5293" s="37"/>
      <c r="C5293" s="37"/>
    </row>
    <row r="5294" spans="2:3" x14ac:dyDescent="0.2">
      <c r="B5294" s="37"/>
      <c r="C5294" s="37"/>
    </row>
    <row r="5295" spans="2:3" x14ac:dyDescent="0.2">
      <c r="B5295" s="37"/>
      <c r="C5295" s="37"/>
    </row>
    <row r="5296" spans="2:3" x14ac:dyDescent="0.2">
      <c r="B5296" s="37"/>
      <c r="C5296" s="37"/>
    </row>
    <row r="5297" spans="2:3" x14ac:dyDescent="0.2">
      <c r="B5297" s="37"/>
      <c r="C5297" s="37"/>
    </row>
    <row r="5298" spans="2:3" x14ac:dyDescent="0.2">
      <c r="B5298" s="37"/>
      <c r="C5298" s="37"/>
    </row>
    <row r="5299" spans="2:3" x14ac:dyDescent="0.2">
      <c r="B5299" s="37"/>
      <c r="C5299" s="37"/>
    </row>
    <row r="5300" spans="2:3" x14ac:dyDescent="0.2">
      <c r="B5300" s="37"/>
      <c r="C5300" s="37"/>
    </row>
    <row r="5301" spans="2:3" x14ac:dyDescent="0.2">
      <c r="B5301" s="37"/>
      <c r="C5301" s="37"/>
    </row>
    <row r="5302" spans="2:3" x14ac:dyDescent="0.2">
      <c r="B5302" s="37"/>
      <c r="C5302" s="37"/>
    </row>
    <row r="5303" spans="2:3" x14ac:dyDescent="0.2">
      <c r="B5303" s="37"/>
      <c r="C5303" s="37"/>
    </row>
    <row r="5304" spans="2:3" x14ac:dyDescent="0.2">
      <c r="B5304" s="37"/>
      <c r="C5304" s="37"/>
    </row>
    <row r="5305" spans="2:3" x14ac:dyDescent="0.2">
      <c r="B5305" s="37"/>
      <c r="C5305" s="37"/>
    </row>
    <row r="5306" spans="2:3" x14ac:dyDescent="0.2">
      <c r="B5306" s="37"/>
      <c r="C5306" s="37"/>
    </row>
    <row r="5307" spans="2:3" x14ac:dyDescent="0.2">
      <c r="B5307" s="37"/>
      <c r="C5307" s="37"/>
    </row>
    <row r="5308" spans="2:3" x14ac:dyDescent="0.2">
      <c r="B5308" s="37"/>
      <c r="C5308" s="37"/>
    </row>
    <row r="5309" spans="2:3" x14ac:dyDescent="0.2">
      <c r="B5309" s="37"/>
      <c r="C5309" s="37"/>
    </row>
    <row r="5310" spans="2:3" x14ac:dyDescent="0.2">
      <c r="B5310" s="37"/>
      <c r="C5310" s="37"/>
    </row>
    <row r="5311" spans="2:3" x14ac:dyDescent="0.2">
      <c r="B5311" s="37"/>
      <c r="C5311" s="37"/>
    </row>
    <row r="5312" spans="2:3" x14ac:dyDescent="0.2">
      <c r="B5312" s="37"/>
      <c r="C5312" s="37"/>
    </row>
    <row r="5313" spans="2:3" x14ac:dyDescent="0.2">
      <c r="B5313" s="37"/>
      <c r="C5313" s="37"/>
    </row>
    <row r="5314" spans="2:3" x14ac:dyDescent="0.2">
      <c r="B5314" s="37"/>
      <c r="C5314" s="37"/>
    </row>
    <row r="5315" spans="2:3" x14ac:dyDescent="0.2">
      <c r="B5315" s="37"/>
      <c r="C5315" s="37"/>
    </row>
    <row r="5316" spans="2:3" x14ac:dyDescent="0.2">
      <c r="B5316" s="37"/>
      <c r="C5316" s="37"/>
    </row>
    <row r="5317" spans="2:3" x14ac:dyDescent="0.2">
      <c r="B5317" s="37"/>
      <c r="C5317" s="37"/>
    </row>
    <row r="5318" spans="2:3" x14ac:dyDescent="0.2">
      <c r="B5318" s="37"/>
      <c r="C5318" s="37"/>
    </row>
    <row r="5319" spans="2:3" x14ac:dyDescent="0.2">
      <c r="B5319" s="37"/>
      <c r="C5319" s="37"/>
    </row>
    <row r="5320" spans="2:3" x14ac:dyDescent="0.2">
      <c r="B5320" s="37"/>
      <c r="C5320" s="37"/>
    </row>
    <row r="5321" spans="2:3" x14ac:dyDescent="0.2">
      <c r="B5321" s="37"/>
      <c r="C5321" s="37"/>
    </row>
    <row r="5322" spans="2:3" x14ac:dyDescent="0.2">
      <c r="B5322" s="37"/>
      <c r="C5322" s="37"/>
    </row>
    <row r="5323" spans="2:3" x14ac:dyDescent="0.2">
      <c r="B5323" s="37"/>
      <c r="C5323" s="37"/>
    </row>
    <row r="5324" spans="2:3" x14ac:dyDescent="0.2">
      <c r="B5324" s="37"/>
      <c r="C5324" s="37"/>
    </row>
    <row r="5325" spans="2:3" x14ac:dyDescent="0.2">
      <c r="B5325" s="37"/>
      <c r="C5325" s="37"/>
    </row>
    <row r="5326" spans="2:3" x14ac:dyDescent="0.2">
      <c r="B5326" s="37"/>
      <c r="C5326" s="37"/>
    </row>
    <row r="5327" spans="2:3" x14ac:dyDescent="0.2">
      <c r="B5327" s="37"/>
      <c r="C5327" s="37"/>
    </row>
    <row r="5328" spans="2:3" x14ac:dyDescent="0.2">
      <c r="B5328" s="37"/>
      <c r="C5328" s="37"/>
    </row>
    <row r="5329" spans="2:3" x14ac:dyDescent="0.2">
      <c r="B5329" s="37"/>
      <c r="C5329" s="37"/>
    </row>
    <row r="5330" spans="2:3" x14ac:dyDescent="0.2">
      <c r="B5330" s="37"/>
      <c r="C5330" s="37"/>
    </row>
    <row r="5331" spans="2:3" x14ac:dyDescent="0.2">
      <c r="B5331" s="37"/>
      <c r="C5331" s="37"/>
    </row>
    <row r="5332" spans="2:3" x14ac:dyDescent="0.2">
      <c r="B5332" s="37"/>
      <c r="C5332" s="37"/>
    </row>
    <row r="5333" spans="2:3" x14ac:dyDescent="0.2">
      <c r="B5333" s="37"/>
      <c r="C5333" s="37"/>
    </row>
    <row r="5334" spans="2:3" x14ac:dyDescent="0.2">
      <c r="B5334" s="37"/>
      <c r="C5334" s="37"/>
    </row>
    <row r="5335" spans="2:3" x14ac:dyDescent="0.2">
      <c r="B5335" s="37"/>
      <c r="C5335" s="37"/>
    </row>
    <row r="5336" spans="2:3" x14ac:dyDescent="0.2">
      <c r="B5336" s="37"/>
      <c r="C5336" s="37"/>
    </row>
    <row r="5337" spans="2:3" x14ac:dyDescent="0.2">
      <c r="B5337" s="37"/>
      <c r="C5337" s="37"/>
    </row>
    <row r="5338" spans="2:3" x14ac:dyDescent="0.2">
      <c r="B5338" s="37"/>
      <c r="C5338" s="37"/>
    </row>
    <row r="5339" spans="2:3" x14ac:dyDescent="0.2">
      <c r="B5339" s="37"/>
      <c r="C5339" s="37"/>
    </row>
    <row r="5340" spans="2:3" x14ac:dyDescent="0.2">
      <c r="B5340" s="37"/>
      <c r="C5340" s="37"/>
    </row>
    <row r="5341" spans="2:3" x14ac:dyDescent="0.2">
      <c r="B5341" s="37"/>
      <c r="C5341" s="37"/>
    </row>
    <row r="5342" spans="2:3" x14ac:dyDescent="0.2">
      <c r="B5342" s="37"/>
      <c r="C5342" s="37"/>
    </row>
    <row r="5343" spans="2:3" x14ac:dyDescent="0.2">
      <c r="B5343" s="37"/>
      <c r="C5343" s="37"/>
    </row>
    <row r="5344" spans="2:3" x14ac:dyDescent="0.2">
      <c r="B5344" s="37"/>
      <c r="C5344" s="37"/>
    </row>
    <row r="5345" spans="2:3" x14ac:dyDescent="0.2">
      <c r="B5345" s="37"/>
      <c r="C5345" s="37"/>
    </row>
    <row r="5346" spans="2:3" x14ac:dyDescent="0.2">
      <c r="B5346" s="37"/>
      <c r="C5346" s="37"/>
    </row>
    <row r="5347" spans="2:3" x14ac:dyDescent="0.2">
      <c r="B5347" s="37"/>
      <c r="C5347" s="37"/>
    </row>
    <row r="5348" spans="2:3" x14ac:dyDescent="0.2">
      <c r="B5348" s="37"/>
      <c r="C5348" s="37"/>
    </row>
    <row r="5349" spans="2:3" x14ac:dyDescent="0.2">
      <c r="B5349" s="37"/>
      <c r="C5349" s="37"/>
    </row>
    <row r="5350" spans="2:3" x14ac:dyDescent="0.2">
      <c r="B5350" s="37"/>
      <c r="C5350" s="37"/>
    </row>
    <row r="5351" spans="2:3" x14ac:dyDescent="0.2">
      <c r="B5351" s="37"/>
      <c r="C5351" s="37"/>
    </row>
    <row r="5352" spans="2:3" x14ac:dyDescent="0.2">
      <c r="B5352" s="37"/>
      <c r="C5352" s="37"/>
    </row>
    <row r="5353" spans="2:3" x14ac:dyDescent="0.2">
      <c r="B5353" s="37"/>
      <c r="C5353" s="37"/>
    </row>
    <row r="5354" spans="2:3" x14ac:dyDescent="0.2">
      <c r="B5354" s="37"/>
      <c r="C5354" s="37"/>
    </row>
    <row r="5355" spans="2:3" x14ac:dyDescent="0.2">
      <c r="B5355" s="37"/>
      <c r="C5355" s="37"/>
    </row>
    <row r="5356" spans="2:3" x14ac:dyDescent="0.2">
      <c r="B5356" s="37"/>
      <c r="C5356" s="37"/>
    </row>
    <row r="5357" spans="2:3" x14ac:dyDescent="0.2">
      <c r="B5357" s="37"/>
      <c r="C5357" s="37"/>
    </row>
    <row r="5358" spans="2:3" x14ac:dyDescent="0.2">
      <c r="B5358" s="37"/>
      <c r="C5358" s="37"/>
    </row>
    <row r="5359" spans="2:3" x14ac:dyDescent="0.2">
      <c r="B5359" s="37"/>
      <c r="C5359" s="37"/>
    </row>
    <row r="5360" spans="2:3" x14ac:dyDescent="0.2">
      <c r="B5360" s="37"/>
      <c r="C5360" s="37"/>
    </row>
    <row r="5361" spans="2:3" x14ac:dyDescent="0.2">
      <c r="B5361" s="37"/>
      <c r="C5361" s="37"/>
    </row>
    <row r="5362" spans="2:3" x14ac:dyDescent="0.2">
      <c r="B5362" s="37"/>
      <c r="C5362" s="37"/>
    </row>
    <row r="5363" spans="2:3" x14ac:dyDescent="0.2">
      <c r="B5363" s="37"/>
      <c r="C5363" s="37"/>
    </row>
    <row r="5364" spans="2:3" x14ac:dyDescent="0.2">
      <c r="B5364" s="37"/>
      <c r="C5364" s="37"/>
    </row>
    <row r="5365" spans="2:3" x14ac:dyDescent="0.2">
      <c r="B5365" s="37"/>
      <c r="C5365" s="37"/>
    </row>
    <row r="5366" spans="2:3" x14ac:dyDescent="0.2">
      <c r="B5366" s="37"/>
      <c r="C5366" s="37"/>
    </row>
    <row r="5367" spans="2:3" x14ac:dyDescent="0.2">
      <c r="B5367" s="37"/>
      <c r="C5367" s="37"/>
    </row>
    <row r="5368" spans="2:3" x14ac:dyDescent="0.2">
      <c r="B5368" s="37"/>
      <c r="C5368" s="37"/>
    </row>
    <row r="5369" spans="2:3" x14ac:dyDescent="0.2">
      <c r="B5369" s="37"/>
      <c r="C5369" s="37"/>
    </row>
    <row r="5370" spans="2:3" x14ac:dyDescent="0.2">
      <c r="B5370" s="37"/>
      <c r="C5370" s="37"/>
    </row>
    <row r="5371" spans="2:3" x14ac:dyDescent="0.2">
      <c r="B5371" s="37"/>
      <c r="C5371" s="37"/>
    </row>
    <row r="5372" spans="2:3" x14ac:dyDescent="0.2">
      <c r="B5372" s="37"/>
      <c r="C5372" s="37"/>
    </row>
    <row r="5373" spans="2:3" x14ac:dyDescent="0.2">
      <c r="B5373" s="37"/>
      <c r="C5373" s="37"/>
    </row>
    <row r="5374" spans="2:3" x14ac:dyDescent="0.2">
      <c r="B5374" s="37"/>
      <c r="C5374" s="37"/>
    </row>
    <row r="5375" spans="2:3" x14ac:dyDescent="0.2">
      <c r="B5375" s="37"/>
      <c r="C5375" s="37"/>
    </row>
    <row r="5376" spans="2:3" x14ac:dyDescent="0.2">
      <c r="B5376" s="37"/>
      <c r="C5376" s="37"/>
    </row>
    <row r="5377" spans="2:3" x14ac:dyDescent="0.2">
      <c r="B5377" s="37"/>
      <c r="C5377" s="37"/>
    </row>
    <row r="5378" spans="2:3" x14ac:dyDescent="0.2">
      <c r="B5378" s="37"/>
      <c r="C5378" s="37"/>
    </row>
    <row r="5379" spans="2:3" x14ac:dyDescent="0.2">
      <c r="B5379" s="37"/>
      <c r="C5379" s="37"/>
    </row>
    <row r="5380" spans="2:3" x14ac:dyDescent="0.2">
      <c r="B5380" s="37"/>
      <c r="C5380" s="37"/>
    </row>
    <row r="5381" spans="2:3" x14ac:dyDescent="0.2">
      <c r="B5381" s="37"/>
      <c r="C5381" s="37"/>
    </row>
    <row r="5382" spans="2:3" x14ac:dyDescent="0.2">
      <c r="B5382" s="37"/>
      <c r="C5382" s="37"/>
    </row>
    <row r="5383" spans="2:3" x14ac:dyDescent="0.2">
      <c r="B5383" s="37"/>
      <c r="C5383" s="37"/>
    </row>
    <row r="5384" spans="2:3" x14ac:dyDescent="0.2">
      <c r="B5384" s="37"/>
      <c r="C5384" s="37"/>
    </row>
    <row r="5385" spans="2:3" x14ac:dyDescent="0.2">
      <c r="B5385" s="37"/>
      <c r="C5385" s="37"/>
    </row>
    <row r="5386" spans="2:3" x14ac:dyDescent="0.2">
      <c r="B5386" s="37"/>
      <c r="C5386" s="37"/>
    </row>
    <row r="5387" spans="2:3" x14ac:dyDescent="0.2">
      <c r="B5387" s="37"/>
      <c r="C5387" s="37"/>
    </row>
    <row r="5388" spans="2:3" x14ac:dyDescent="0.2">
      <c r="B5388" s="37"/>
      <c r="C5388" s="37"/>
    </row>
    <row r="5389" spans="2:3" x14ac:dyDescent="0.2">
      <c r="B5389" s="37"/>
      <c r="C5389" s="37"/>
    </row>
    <row r="5390" spans="2:3" x14ac:dyDescent="0.2">
      <c r="B5390" s="37"/>
      <c r="C5390" s="37"/>
    </row>
    <row r="5391" spans="2:3" x14ac:dyDescent="0.2">
      <c r="B5391" s="37"/>
      <c r="C5391" s="37"/>
    </row>
    <row r="5392" spans="2:3" x14ac:dyDescent="0.2">
      <c r="B5392" s="37"/>
      <c r="C5392" s="37"/>
    </row>
    <row r="5393" spans="2:3" x14ac:dyDescent="0.2">
      <c r="B5393" s="37"/>
      <c r="C5393" s="37"/>
    </row>
    <row r="5394" spans="2:3" x14ac:dyDescent="0.2">
      <c r="B5394" s="37"/>
      <c r="C5394" s="37"/>
    </row>
    <row r="5395" spans="2:3" x14ac:dyDescent="0.2">
      <c r="B5395" s="37"/>
      <c r="C5395" s="37"/>
    </row>
    <row r="5396" spans="2:3" x14ac:dyDescent="0.2">
      <c r="B5396" s="37"/>
      <c r="C5396" s="37"/>
    </row>
    <row r="5397" spans="2:3" x14ac:dyDescent="0.2">
      <c r="B5397" s="37"/>
      <c r="C5397" s="37"/>
    </row>
    <row r="5398" spans="2:3" x14ac:dyDescent="0.2">
      <c r="B5398" s="37"/>
      <c r="C5398" s="37"/>
    </row>
    <row r="5399" spans="2:3" x14ac:dyDescent="0.2">
      <c r="B5399" s="37"/>
      <c r="C5399" s="37"/>
    </row>
    <row r="5400" spans="2:3" x14ac:dyDescent="0.2">
      <c r="B5400" s="37"/>
      <c r="C5400" s="37"/>
    </row>
    <row r="5401" spans="2:3" x14ac:dyDescent="0.2">
      <c r="B5401" s="37"/>
      <c r="C5401" s="37"/>
    </row>
    <row r="5402" spans="2:3" x14ac:dyDescent="0.2">
      <c r="B5402" s="37"/>
      <c r="C5402" s="37"/>
    </row>
    <row r="5403" spans="2:3" x14ac:dyDescent="0.2">
      <c r="B5403" s="37"/>
      <c r="C5403" s="37"/>
    </row>
    <row r="5404" spans="2:3" x14ac:dyDescent="0.2">
      <c r="B5404" s="37"/>
      <c r="C5404" s="37"/>
    </row>
    <row r="5405" spans="2:3" x14ac:dyDescent="0.2">
      <c r="B5405" s="37"/>
      <c r="C5405" s="37"/>
    </row>
    <row r="5406" spans="2:3" x14ac:dyDescent="0.2">
      <c r="B5406" s="37"/>
      <c r="C5406" s="37"/>
    </row>
    <row r="5407" spans="2:3" x14ac:dyDescent="0.2">
      <c r="B5407" s="37"/>
      <c r="C5407" s="37"/>
    </row>
    <row r="5408" spans="2:3" x14ac:dyDescent="0.2">
      <c r="B5408" s="37"/>
      <c r="C5408" s="37"/>
    </row>
    <row r="5409" spans="2:3" x14ac:dyDescent="0.2">
      <c r="B5409" s="37"/>
      <c r="C5409" s="37"/>
    </row>
    <row r="5410" spans="2:3" x14ac:dyDescent="0.2">
      <c r="B5410" s="37"/>
      <c r="C5410" s="37"/>
    </row>
    <row r="5411" spans="2:3" x14ac:dyDescent="0.2">
      <c r="B5411" s="37"/>
      <c r="C5411" s="37"/>
    </row>
    <row r="5412" spans="2:3" x14ac:dyDescent="0.2">
      <c r="B5412" s="37"/>
      <c r="C5412" s="37"/>
    </row>
    <row r="5413" spans="2:3" x14ac:dyDescent="0.2">
      <c r="B5413" s="37"/>
      <c r="C5413" s="37"/>
    </row>
    <row r="5414" spans="2:3" x14ac:dyDescent="0.2">
      <c r="B5414" s="37"/>
      <c r="C5414" s="37"/>
    </row>
    <row r="5415" spans="2:3" x14ac:dyDescent="0.2">
      <c r="B5415" s="37"/>
      <c r="C5415" s="37"/>
    </row>
    <row r="5416" spans="2:3" x14ac:dyDescent="0.2">
      <c r="B5416" s="37"/>
      <c r="C5416" s="37"/>
    </row>
    <row r="5417" spans="2:3" x14ac:dyDescent="0.2">
      <c r="B5417" s="37"/>
      <c r="C5417" s="37"/>
    </row>
    <row r="5418" spans="2:3" x14ac:dyDescent="0.2">
      <c r="B5418" s="37"/>
      <c r="C5418" s="37"/>
    </row>
    <row r="5419" spans="2:3" x14ac:dyDescent="0.2">
      <c r="B5419" s="37"/>
      <c r="C5419" s="37"/>
    </row>
    <row r="5420" spans="2:3" x14ac:dyDescent="0.2">
      <c r="B5420" s="37"/>
      <c r="C5420" s="37"/>
    </row>
    <row r="5421" spans="2:3" x14ac:dyDescent="0.2">
      <c r="B5421" s="37"/>
      <c r="C5421" s="37"/>
    </row>
    <row r="5422" spans="2:3" x14ac:dyDescent="0.2">
      <c r="B5422" s="37"/>
      <c r="C5422" s="37"/>
    </row>
    <row r="5423" spans="2:3" x14ac:dyDescent="0.2">
      <c r="B5423" s="37"/>
      <c r="C5423" s="37"/>
    </row>
    <row r="5424" spans="2:3" x14ac:dyDescent="0.2">
      <c r="B5424" s="37"/>
      <c r="C5424" s="37"/>
    </row>
    <row r="5425" spans="2:3" x14ac:dyDescent="0.2">
      <c r="B5425" s="37"/>
      <c r="C5425" s="37"/>
    </row>
    <row r="5426" spans="2:3" x14ac:dyDescent="0.2">
      <c r="B5426" s="37"/>
      <c r="C5426" s="37"/>
    </row>
    <row r="5427" spans="2:3" x14ac:dyDescent="0.2">
      <c r="B5427" s="37"/>
      <c r="C5427" s="37"/>
    </row>
    <row r="5428" spans="2:3" x14ac:dyDescent="0.2">
      <c r="B5428" s="37"/>
      <c r="C5428" s="37"/>
    </row>
    <row r="5429" spans="2:3" x14ac:dyDescent="0.2">
      <c r="B5429" s="37"/>
      <c r="C5429" s="37"/>
    </row>
    <row r="5430" spans="2:3" x14ac:dyDescent="0.2">
      <c r="B5430" s="37"/>
      <c r="C5430" s="37"/>
    </row>
    <row r="5431" spans="2:3" x14ac:dyDescent="0.2">
      <c r="B5431" s="37"/>
      <c r="C5431" s="37"/>
    </row>
    <row r="5432" spans="2:3" x14ac:dyDescent="0.2">
      <c r="B5432" s="37"/>
      <c r="C5432" s="37"/>
    </row>
    <row r="5433" spans="2:3" x14ac:dyDescent="0.2">
      <c r="B5433" s="37"/>
      <c r="C5433" s="37"/>
    </row>
    <row r="5434" spans="2:3" x14ac:dyDescent="0.2">
      <c r="B5434" s="37"/>
      <c r="C5434" s="37"/>
    </row>
    <row r="5435" spans="2:3" x14ac:dyDescent="0.2">
      <c r="B5435" s="37"/>
      <c r="C5435" s="37"/>
    </row>
    <row r="5436" spans="2:3" x14ac:dyDescent="0.2">
      <c r="B5436" s="37"/>
      <c r="C5436" s="37"/>
    </row>
    <row r="5437" spans="2:3" x14ac:dyDescent="0.2">
      <c r="B5437" s="37"/>
      <c r="C5437" s="37"/>
    </row>
    <row r="5438" spans="2:3" x14ac:dyDescent="0.2">
      <c r="B5438" s="37"/>
      <c r="C5438" s="37"/>
    </row>
    <row r="5439" spans="2:3" x14ac:dyDescent="0.2">
      <c r="B5439" s="37"/>
      <c r="C5439" s="37"/>
    </row>
    <row r="5440" spans="2:3" x14ac:dyDescent="0.2">
      <c r="B5440" s="37"/>
      <c r="C5440" s="37"/>
    </row>
    <row r="5441" spans="2:3" x14ac:dyDescent="0.2">
      <c r="B5441" s="37"/>
      <c r="C5441" s="37"/>
    </row>
    <row r="5442" spans="2:3" x14ac:dyDescent="0.2">
      <c r="B5442" s="37"/>
      <c r="C5442" s="37"/>
    </row>
    <row r="5443" spans="2:3" x14ac:dyDescent="0.2">
      <c r="B5443" s="37"/>
      <c r="C5443" s="37"/>
    </row>
    <row r="5444" spans="2:3" x14ac:dyDescent="0.2">
      <c r="B5444" s="37"/>
      <c r="C5444" s="37"/>
    </row>
    <row r="5445" spans="2:3" x14ac:dyDescent="0.2">
      <c r="B5445" s="37"/>
      <c r="C5445" s="37"/>
    </row>
    <row r="5446" spans="2:3" x14ac:dyDescent="0.2">
      <c r="B5446" s="37"/>
      <c r="C5446" s="37"/>
    </row>
    <row r="5447" spans="2:3" x14ac:dyDescent="0.2">
      <c r="B5447" s="37"/>
      <c r="C5447" s="37"/>
    </row>
    <row r="5448" spans="2:3" x14ac:dyDescent="0.2">
      <c r="B5448" s="37"/>
      <c r="C5448" s="37"/>
    </row>
    <row r="5449" spans="2:3" x14ac:dyDescent="0.2">
      <c r="B5449" s="37"/>
      <c r="C5449" s="37"/>
    </row>
    <row r="5450" spans="2:3" x14ac:dyDescent="0.2">
      <c r="B5450" s="37"/>
      <c r="C5450" s="37"/>
    </row>
    <row r="5451" spans="2:3" x14ac:dyDescent="0.2">
      <c r="B5451" s="37"/>
      <c r="C5451" s="37"/>
    </row>
    <row r="5452" spans="2:3" x14ac:dyDescent="0.2">
      <c r="B5452" s="37"/>
      <c r="C5452" s="37"/>
    </row>
    <row r="5453" spans="2:3" x14ac:dyDescent="0.2">
      <c r="B5453" s="37"/>
      <c r="C5453" s="37"/>
    </row>
    <row r="5454" spans="2:3" x14ac:dyDescent="0.2">
      <c r="B5454" s="37"/>
      <c r="C5454" s="37"/>
    </row>
    <row r="5455" spans="2:3" x14ac:dyDescent="0.2">
      <c r="B5455" s="37"/>
      <c r="C5455" s="37"/>
    </row>
    <row r="5456" spans="2:3" x14ac:dyDescent="0.2">
      <c r="B5456" s="37"/>
      <c r="C5456" s="37"/>
    </row>
    <row r="5457" spans="2:3" x14ac:dyDescent="0.2">
      <c r="B5457" s="37"/>
      <c r="C5457" s="37"/>
    </row>
    <row r="5458" spans="2:3" x14ac:dyDescent="0.2">
      <c r="B5458" s="37"/>
      <c r="C5458" s="37"/>
    </row>
    <row r="5459" spans="2:3" x14ac:dyDescent="0.2">
      <c r="B5459" s="37"/>
      <c r="C5459" s="37"/>
    </row>
    <row r="5460" spans="2:3" x14ac:dyDescent="0.2">
      <c r="B5460" s="37"/>
      <c r="C5460" s="37"/>
    </row>
    <row r="5461" spans="2:3" x14ac:dyDescent="0.2">
      <c r="B5461" s="37"/>
      <c r="C5461" s="37"/>
    </row>
    <row r="5462" spans="2:3" x14ac:dyDescent="0.2">
      <c r="B5462" s="37"/>
      <c r="C5462" s="37"/>
    </row>
    <row r="5463" spans="2:3" x14ac:dyDescent="0.2">
      <c r="B5463" s="37"/>
      <c r="C5463" s="37"/>
    </row>
    <row r="5464" spans="2:3" x14ac:dyDescent="0.2">
      <c r="B5464" s="37"/>
      <c r="C5464" s="37"/>
    </row>
    <row r="5465" spans="2:3" x14ac:dyDescent="0.2">
      <c r="B5465" s="37"/>
      <c r="C5465" s="37"/>
    </row>
    <row r="5466" spans="2:3" x14ac:dyDescent="0.2">
      <c r="B5466" s="37"/>
      <c r="C5466" s="37"/>
    </row>
    <row r="5467" spans="2:3" x14ac:dyDescent="0.2">
      <c r="B5467" s="37"/>
      <c r="C5467" s="37"/>
    </row>
    <row r="5468" spans="2:3" x14ac:dyDescent="0.2">
      <c r="B5468" s="37"/>
      <c r="C5468" s="37"/>
    </row>
    <row r="5469" spans="2:3" x14ac:dyDescent="0.2">
      <c r="B5469" s="37"/>
      <c r="C5469" s="37"/>
    </row>
    <row r="5470" spans="2:3" x14ac:dyDescent="0.2">
      <c r="B5470" s="37"/>
      <c r="C5470" s="37"/>
    </row>
    <row r="5471" spans="2:3" x14ac:dyDescent="0.2">
      <c r="B5471" s="37"/>
      <c r="C5471" s="37"/>
    </row>
    <row r="5472" spans="2:3" x14ac:dyDescent="0.2">
      <c r="B5472" s="37"/>
      <c r="C5472" s="37"/>
    </row>
    <row r="5473" spans="2:3" x14ac:dyDescent="0.2">
      <c r="B5473" s="37"/>
      <c r="C5473" s="37"/>
    </row>
    <row r="5474" spans="2:3" x14ac:dyDescent="0.2">
      <c r="B5474" s="37"/>
      <c r="C5474" s="37"/>
    </row>
    <row r="5475" spans="2:3" x14ac:dyDescent="0.2">
      <c r="B5475" s="37"/>
      <c r="C5475" s="37"/>
    </row>
    <row r="5476" spans="2:3" x14ac:dyDescent="0.2">
      <c r="B5476" s="37"/>
      <c r="C5476" s="37"/>
    </row>
    <row r="5477" spans="2:3" x14ac:dyDescent="0.2">
      <c r="B5477" s="37"/>
      <c r="C5477" s="37"/>
    </row>
    <row r="5478" spans="2:3" x14ac:dyDescent="0.2">
      <c r="B5478" s="37"/>
      <c r="C5478" s="37"/>
    </row>
    <row r="5479" spans="2:3" x14ac:dyDescent="0.2">
      <c r="B5479" s="37"/>
      <c r="C5479" s="37"/>
    </row>
    <row r="5480" spans="2:3" x14ac:dyDescent="0.2">
      <c r="B5480" s="37"/>
      <c r="C5480" s="37"/>
    </row>
    <row r="5481" spans="2:3" x14ac:dyDescent="0.2">
      <c r="B5481" s="37"/>
      <c r="C5481" s="37"/>
    </row>
    <row r="5482" spans="2:3" x14ac:dyDescent="0.2">
      <c r="B5482" s="37"/>
      <c r="C5482" s="37"/>
    </row>
    <row r="5483" spans="2:3" x14ac:dyDescent="0.2">
      <c r="B5483" s="37"/>
      <c r="C5483" s="37"/>
    </row>
    <row r="5484" spans="2:3" x14ac:dyDescent="0.2">
      <c r="B5484" s="37"/>
      <c r="C5484" s="37"/>
    </row>
    <row r="5485" spans="2:3" x14ac:dyDescent="0.2">
      <c r="B5485" s="37"/>
      <c r="C5485" s="37"/>
    </row>
    <row r="5486" spans="2:3" x14ac:dyDescent="0.2">
      <c r="B5486" s="37"/>
      <c r="C5486" s="37"/>
    </row>
    <row r="5487" spans="2:3" x14ac:dyDescent="0.2">
      <c r="B5487" s="37"/>
      <c r="C5487" s="37"/>
    </row>
    <row r="5488" spans="2:3" x14ac:dyDescent="0.2">
      <c r="B5488" s="37"/>
      <c r="C5488" s="37"/>
    </row>
    <row r="5489" spans="2:3" x14ac:dyDescent="0.2">
      <c r="B5489" s="37"/>
      <c r="C5489" s="37"/>
    </row>
    <row r="5490" spans="2:3" x14ac:dyDescent="0.2">
      <c r="B5490" s="37"/>
      <c r="C5490" s="37"/>
    </row>
    <row r="5491" spans="2:3" x14ac:dyDescent="0.2">
      <c r="B5491" s="37"/>
      <c r="C5491" s="37"/>
    </row>
    <row r="5492" spans="2:3" x14ac:dyDescent="0.2">
      <c r="B5492" s="37"/>
      <c r="C5492" s="37"/>
    </row>
    <row r="5493" spans="2:3" x14ac:dyDescent="0.2">
      <c r="B5493" s="37"/>
      <c r="C5493" s="37"/>
    </row>
    <row r="5494" spans="2:3" x14ac:dyDescent="0.2">
      <c r="B5494" s="37"/>
      <c r="C5494" s="37"/>
    </row>
    <row r="5495" spans="2:3" x14ac:dyDescent="0.2">
      <c r="B5495" s="37"/>
      <c r="C5495" s="37"/>
    </row>
    <row r="5496" spans="2:3" x14ac:dyDescent="0.2">
      <c r="B5496" s="37"/>
      <c r="C5496" s="37"/>
    </row>
    <row r="5497" spans="2:3" x14ac:dyDescent="0.2">
      <c r="B5497" s="37"/>
      <c r="C5497" s="37"/>
    </row>
    <row r="5498" spans="2:3" x14ac:dyDescent="0.2">
      <c r="B5498" s="37"/>
      <c r="C5498" s="37"/>
    </row>
    <row r="5499" spans="2:3" x14ac:dyDescent="0.2">
      <c r="B5499" s="37"/>
      <c r="C5499" s="37"/>
    </row>
    <row r="5500" spans="2:3" x14ac:dyDescent="0.2">
      <c r="B5500" s="37"/>
      <c r="C5500" s="37"/>
    </row>
    <row r="5501" spans="2:3" x14ac:dyDescent="0.2">
      <c r="B5501" s="37"/>
      <c r="C5501" s="37"/>
    </row>
    <row r="5502" spans="2:3" x14ac:dyDescent="0.2">
      <c r="B5502" s="37"/>
      <c r="C5502" s="37"/>
    </row>
    <row r="5503" spans="2:3" x14ac:dyDescent="0.2">
      <c r="B5503" s="37"/>
      <c r="C5503" s="37"/>
    </row>
    <row r="5504" spans="2:3" x14ac:dyDescent="0.2">
      <c r="B5504" s="37"/>
      <c r="C5504" s="37"/>
    </row>
    <row r="5505" spans="2:3" x14ac:dyDescent="0.2">
      <c r="B5505" s="37"/>
      <c r="C5505" s="37"/>
    </row>
    <row r="5506" spans="2:3" x14ac:dyDescent="0.2">
      <c r="B5506" s="37"/>
      <c r="C5506" s="37"/>
    </row>
    <row r="5507" spans="2:3" x14ac:dyDescent="0.2">
      <c r="B5507" s="37"/>
      <c r="C5507" s="37"/>
    </row>
    <row r="5508" spans="2:3" x14ac:dyDescent="0.2">
      <c r="B5508" s="37"/>
      <c r="C5508" s="37"/>
    </row>
    <row r="5509" spans="2:3" x14ac:dyDescent="0.2">
      <c r="B5509" s="37"/>
      <c r="C5509" s="37"/>
    </row>
    <row r="5510" spans="2:3" x14ac:dyDescent="0.2">
      <c r="B5510" s="37"/>
      <c r="C5510" s="37"/>
    </row>
    <row r="5511" spans="2:3" x14ac:dyDescent="0.2">
      <c r="B5511" s="37"/>
      <c r="C5511" s="37"/>
    </row>
    <row r="5512" spans="2:3" x14ac:dyDescent="0.2">
      <c r="B5512" s="37"/>
      <c r="C5512" s="37"/>
    </row>
    <row r="5513" spans="2:3" x14ac:dyDescent="0.2">
      <c r="B5513" s="37"/>
      <c r="C5513" s="37"/>
    </row>
    <row r="5514" spans="2:3" x14ac:dyDescent="0.2">
      <c r="B5514" s="37"/>
      <c r="C5514" s="37"/>
    </row>
    <row r="5515" spans="2:3" x14ac:dyDescent="0.2">
      <c r="B5515" s="37"/>
      <c r="C5515" s="37"/>
    </row>
    <row r="5516" spans="2:3" x14ac:dyDescent="0.2">
      <c r="B5516" s="37"/>
      <c r="C5516" s="37"/>
    </row>
    <row r="5517" spans="2:3" x14ac:dyDescent="0.2">
      <c r="B5517" s="37"/>
      <c r="C5517" s="37"/>
    </row>
    <row r="5518" spans="2:3" x14ac:dyDescent="0.2">
      <c r="B5518" s="37"/>
      <c r="C5518" s="37"/>
    </row>
    <row r="5519" spans="2:3" x14ac:dyDescent="0.2">
      <c r="B5519" s="37"/>
      <c r="C5519" s="37"/>
    </row>
    <row r="5520" spans="2:3" x14ac:dyDescent="0.2">
      <c r="B5520" s="37"/>
      <c r="C5520" s="37"/>
    </row>
    <row r="5521" spans="2:3" x14ac:dyDescent="0.2">
      <c r="B5521" s="37"/>
      <c r="C5521" s="37"/>
    </row>
    <row r="5522" spans="2:3" x14ac:dyDescent="0.2">
      <c r="B5522" s="37"/>
      <c r="C5522" s="37"/>
    </row>
    <row r="5523" spans="2:3" x14ac:dyDescent="0.2">
      <c r="B5523" s="37"/>
      <c r="C5523" s="37"/>
    </row>
    <row r="5524" spans="2:3" x14ac:dyDescent="0.2">
      <c r="B5524" s="37"/>
      <c r="C5524" s="37"/>
    </row>
    <row r="5525" spans="2:3" x14ac:dyDescent="0.2">
      <c r="B5525" s="37"/>
      <c r="C5525" s="37"/>
    </row>
    <row r="5526" spans="2:3" x14ac:dyDescent="0.2">
      <c r="B5526" s="37"/>
      <c r="C5526" s="37"/>
    </row>
    <row r="5527" spans="2:3" x14ac:dyDescent="0.2">
      <c r="B5527" s="37"/>
      <c r="C5527" s="37"/>
    </row>
    <row r="5528" spans="2:3" x14ac:dyDescent="0.2">
      <c r="B5528" s="37"/>
      <c r="C5528" s="37"/>
    </row>
    <row r="5529" spans="2:3" x14ac:dyDescent="0.2">
      <c r="B5529" s="37"/>
      <c r="C5529" s="37"/>
    </row>
    <row r="5530" spans="2:3" x14ac:dyDescent="0.2">
      <c r="B5530" s="37"/>
      <c r="C5530" s="37"/>
    </row>
    <row r="5531" spans="2:3" x14ac:dyDescent="0.2">
      <c r="B5531" s="37"/>
      <c r="C5531" s="37"/>
    </row>
    <row r="5532" spans="2:3" x14ac:dyDescent="0.2">
      <c r="B5532" s="37"/>
      <c r="C5532" s="37"/>
    </row>
    <row r="5533" spans="2:3" x14ac:dyDescent="0.2">
      <c r="B5533" s="37"/>
      <c r="C5533" s="37"/>
    </row>
    <row r="5534" spans="2:3" x14ac:dyDescent="0.2">
      <c r="B5534" s="37"/>
      <c r="C5534" s="37"/>
    </row>
    <row r="5535" spans="2:3" x14ac:dyDescent="0.2">
      <c r="B5535" s="37"/>
      <c r="C5535" s="37"/>
    </row>
    <row r="5536" spans="2:3" x14ac:dyDescent="0.2">
      <c r="B5536" s="37"/>
      <c r="C5536" s="37"/>
    </row>
    <row r="5537" spans="2:3" x14ac:dyDescent="0.2">
      <c r="B5537" s="37"/>
      <c r="C5537" s="37"/>
    </row>
    <row r="5538" spans="2:3" x14ac:dyDescent="0.2">
      <c r="B5538" s="37"/>
      <c r="C5538" s="37"/>
    </row>
    <row r="5539" spans="2:3" x14ac:dyDescent="0.2">
      <c r="B5539" s="37"/>
      <c r="C5539" s="37"/>
    </row>
    <row r="5540" spans="2:3" x14ac:dyDescent="0.2">
      <c r="B5540" s="37"/>
      <c r="C5540" s="37"/>
    </row>
    <row r="5541" spans="2:3" x14ac:dyDescent="0.2">
      <c r="B5541" s="37"/>
      <c r="C5541" s="37"/>
    </row>
    <row r="5542" spans="2:3" x14ac:dyDescent="0.2">
      <c r="B5542" s="37"/>
      <c r="C5542" s="37"/>
    </row>
    <row r="5543" spans="2:3" x14ac:dyDescent="0.2">
      <c r="B5543" s="37"/>
      <c r="C5543" s="37"/>
    </row>
    <row r="5544" spans="2:3" x14ac:dyDescent="0.2">
      <c r="B5544" s="37"/>
      <c r="C5544" s="37"/>
    </row>
    <row r="5545" spans="2:3" x14ac:dyDescent="0.2">
      <c r="B5545" s="37"/>
      <c r="C5545" s="37"/>
    </row>
    <row r="5546" spans="2:3" x14ac:dyDescent="0.2">
      <c r="B5546" s="37"/>
      <c r="C5546" s="37"/>
    </row>
    <row r="5547" spans="2:3" x14ac:dyDescent="0.2">
      <c r="B5547" s="37"/>
      <c r="C5547" s="37"/>
    </row>
    <row r="5548" spans="2:3" x14ac:dyDescent="0.2">
      <c r="B5548" s="37"/>
      <c r="C5548" s="37"/>
    </row>
    <row r="5549" spans="2:3" x14ac:dyDescent="0.2">
      <c r="B5549" s="37"/>
      <c r="C5549" s="37"/>
    </row>
    <row r="5550" spans="2:3" x14ac:dyDescent="0.2">
      <c r="B5550" s="37"/>
      <c r="C5550" s="37"/>
    </row>
    <row r="5551" spans="2:3" x14ac:dyDescent="0.2">
      <c r="B5551" s="37"/>
      <c r="C5551" s="37"/>
    </row>
    <row r="5552" spans="2:3" x14ac:dyDescent="0.2">
      <c r="B5552" s="37"/>
      <c r="C5552" s="37"/>
    </row>
    <row r="5553" spans="2:3" x14ac:dyDescent="0.2">
      <c r="B5553" s="37"/>
      <c r="C5553" s="37"/>
    </row>
    <row r="5554" spans="2:3" x14ac:dyDescent="0.2">
      <c r="B5554" s="37"/>
      <c r="C5554" s="37"/>
    </row>
    <row r="5555" spans="2:3" x14ac:dyDescent="0.2">
      <c r="B5555" s="37"/>
      <c r="C5555" s="37"/>
    </row>
    <row r="5556" spans="2:3" x14ac:dyDescent="0.2">
      <c r="B5556" s="37"/>
      <c r="C5556" s="37"/>
    </row>
    <row r="5557" spans="2:3" x14ac:dyDescent="0.2">
      <c r="B5557" s="37"/>
      <c r="C5557" s="37"/>
    </row>
    <row r="5558" spans="2:3" x14ac:dyDescent="0.2">
      <c r="B5558" s="37"/>
      <c r="C5558" s="37"/>
    </row>
    <row r="5559" spans="2:3" x14ac:dyDescent="0.2">
      <c r="B5559" s="37"/>
      <c r="C5559" s="37"/>
    </row>
    <row r="5560" spans="2:3" x14ac:dyDescent="0.2">
      <c r="B5560" s="37"/>
      <c r="C5560" s="37"/>
    </row>
    <row r="5561" spans="2:3" x14ac:dyDescent="0.2">
      <c r="B5561" s="37"/>
      <c r="C5561" s="37"/>
    </row>
    <row r="5562" spans="2:3" x14ac:dyDescent="0.2">
      <c r="B5562" s="37"/>
      <c r="C5562" s="37"/>
    </row>
    <row r="5563" spans="2:3" x14ac:dyDescent="0.2">
      <c r="B5563" s="37"/>
      <c r="C5563" s="37"/>
    </row>
    <row r="5564" spans="2:3" x14ac:dyDescent="0.2">
      <c r="B5564" s="37"/>
      <c r="C5564" s="37"/>
    </row>
    <row r="5565" spans="2:3" x14ac:dyDescent="0.2">
      <c r="B5565" s="37"/>
      <c r="C5565" s="37"/>
    </row>
    <row r="5566" spans="2:3" x14ac:dyDescent="0.2">
      <c r="B5566" s="37"/>
      <c r="C5566" s="37"/>
    </row>
    <row r="5567" spans="2:3" x14ac:dyDescent="0.2">
      <c r="B5567" s="37"/>
      <c r="C5567" s="37"/>
    </row>
    <row r="5568" spans="2:3" x14ac:dyDescent="0.2">
      <c r="B5568" s="37"/>
      <c r="C5568" s="37"/>
    </row>
    <row r="5569" spans="2:3" x14ac:dyDescent="0.2">
      <c r="B5569" s="37"/>
      <c r="C5569" s="37"/>
    </row>
    <row r="5570" spans="2:3" x14ac:dyDescent="0.2">
      <c r="B5570" s="37"/>
      <c r="C5570" s="37"/>
    </row>
    <row r="5571" spans="2:3" x14ac:dyDescent="0.2">
      <c r="B5571" s="37"/>
      <c r="C5571" s="37"/>
    </row>
    <row r="5572" spans="2:3" x14ac:dyDescent="0.2">
      <c r="B5572" s="37"/>
      <c r="C5572" s="37"/>
    </row>
    <row r="5573" spans="2:3" x14ac:dyDescent="0.2">
      <c r="B5573" s="37"/>
      <c r="C5573" s="37"/>
    </row>
    <row r="5574" spans="2:3" x14ac:dyDescent="0.2">
      <c r="B5574" s="37"/>
      <c r="C5574" s="37"/>
    </row>
    <row r="5575" spans="2:3" x14ac:dyDescent="0.2">
      <c r="B5575" s="37"/>
      <c r="C5575" s="37"/>
    </row>
    <row r="5576" spans="2:3" x14ac:dyDescent="0.2">
      <c r="B5576" s="37"/>
      <c r="C5576" s="37"/>
    </row>
    <row r="5577" spans="2:3" x14ac:dyDescent="0.2">
      <c r="B5577" s="37"/>
      <c r="C5577" s="37"/>
    </row>
    <row r="5578" spans="2:3" x14ac:dyDescent="0.2">
      <c r="B5578" s="37"/>
      <c r="C5578" s="37"/>
    </row>
    <row r="5579" spans="2:3" x14ac:dyDescent="0.2">
      <c r="B5579" s="37"/>
      <c r="C5579" s="37"/>
    </row>
    <row r="5580" spans="2:3" x14ac:dyDescent="0.2">
      <c r="B5580" s="37"/>
      <c r="C5580" s="37"/>
    </row>
    <row r="5581" spans="2:3" x14ac:dyDescent="0.2">
      <c r="B5581" s="37"/>
      <c r="C5581" s="37"/>
    </row>
    <row r="5582" spans="2:3" x14ac:dyDescent="0.2">
      <c r="B5582" s="37"/>
      <c r="C5582" s="37"/>
    </row>
    <row r="5583" spans="2:3" x14ac:dyDescent="0.2">
      <c r="B5583" s="37"/>
      <c r="C5583" s="37"/>
    </row>
    <row r="5584" spans="2:3" x14ac:dyDescent="0.2">
      <c r="B5584" s="37"/>
      <c r="C5584" s="37"/>
    </row>
    <row r="5585" spans="2:3" x14ac:dyDescent="0.2">
      <c r="B5585" s="37"/>
      <c r="C5585" s="37"/>
    </row>
    <row r="5586" spans="2:3" x14ac:dyDescent="0.2">
      <c r="B5586" s="37"/>
      <c r="C5586" s="37"/>
    </row>
    <row r="5587" spans="2:3" x14ac:dyDescent="0.2">
      <c r="B5587" s="37"/>
      <c r="C5587" s="37"/>
    </row>
    <row r="5588" spans="2:3" x14ac:dyDescent="0.2">
      <c r="B5588" s="37"/>
      <c r="C5588" s="37"/>
    </row>
    <row r="5589" spans="2:3" x14ac:dyDescent="0.2">
      <c r="B5589" s="37"/>
      <c r="C5589" s="37"/>
    </row>
    <row r="5590" spans="2:3" x14ac:dyDescent="0.2">
      <c r="B5590" s="37"/>
      <c r="C5590" s="37"/>
    </row>
    <row r="5591" spans="2:3" x14ac:dyDescent="0.2">
      <c r="B5591" s="37"/>
      <c r="C5591" s="37"/>
    </row>
    <row r="5592" spans="2:3" x14ac:dyDescent="0.2">
      <c r="B5592" s="37"/>
      <c r="C5592" s="37"/>
    </row>
    <row r="5593" spans="2:3" x14ac:dyDescent="0.2">
      <c r="B5593" s="37"/>
      <c r="C5593" s="37"/>
    </row>
    <row r="5594" spans="2:3" x14ac:dyDescent="0.2">
      <c r="B5594" s="37"/>
      <c r="C5594" s="37"/>
    </row>
    <row r="5595" spans="2:3" x14ac:dyDescent="0.2">
      <c r="B5595" s="37"/>
      <c r="C5595" s="37"/>
    </row>
    <row r="5596" spans="2:3" x14ac:dyDescent="0.2">
      <c r="B5596" s="37"/>
      <c r="C5596" s="37"/>
    </row>
    <row r="5597" spans="2:3" x14ac:dyDescent="0.2">
      <c r="B5597" s="37"/>
      <c r="C5597" s="37"/>
    </row>
    <row r="5598" spans="2:3" x14ac:dyDescent="0.2">
      <c r="B5598" s="37"/>
      <c r="C5598" s="37"/>
    </row>
    <row r="5599" spans="2:3" x14ac:dyDescent="0.2">
      <c r="B5599" s="37"/>
      <c r="C5599" s="37"/>
    </row>
    <row r="5600" spans="2:3" x14ac:dyDescent="0.2">
      <c r="B5600" s="37"/>
      <c r="C5600" s="37"/>
    </row>
    <row r="5601" spans="2:3" x14ac:dyDescent="0.2">
      <c r="B5601" s="37"/>
      <c r="C5601" s="37"/>
    </row>
    <row r="5602" spans="2:3" x14ac:dyDescent="0.2">
      <c r="B5602" s="37"/>
      <c r="C5602" s="37"/>
    </row>
    <row r="5603" spans="2:3" x14ac:dyDescent="0.2">
      <c r="B5603" s="37"/>
      <c r="C5603" s="37"/>
    </row>
    <row r="5604" spans="2:3" x14ac:dyDescent="0.2">
      <c r="B5604" s="37"/>
      <c r="C5604" s="37"/>
    </row>
    <row r="5605" spans="2:3" x14ac:dyDescent="0.2">
      <c r="B5605" s="37"/>
      <c r="C5605" s="37"/>
    </row>
    <row r="5606" spans="2:3" x14ac:dyDescent="0.2">
      <c r="B5606" s="37"/>
      <c r="C5606" s="37"/>
    </row>
    <row r="5607" spans="2:3" x14ac:dyDescent="0.2">
      <c r="B5607" s="37"/>
      <c r="C5607" s="37"/>
    </row>
    <row r="5608" spans="2:3" x14ac:dyDescent="0.2">
      <c r="B5608" s="37"/>
      <c r="C5608" s="37"/>
    </row>
    <row r="5609" spans="2:3" x14ac:dyDescent="0.2">
      <c r="B5609" s="37"/>
      <c r="C5609" s="37"/>
    </row>
    <row r="5610" spans="2:3" x14ac:dyDescent="0.2">
      <c r="B5610" s="37"/>
      <c r="C5610" s="37"/>
    </row>
    <row r="5611" spans="2:3" x14ac:dyDescent="0.2">
      <c r="B5611" s="37"/>
      <c r="C5611" s="37"/>
    </row>
    <row r="5612" spans="2:3" x14ac:dyDescent="0.2">
      <c r="B5612" s="37"/>
      <c r="C5612" s="37"/>
    </row>
    <row r="5613" spans="2:3" x14ac:dyDescent="0.2">
      <c r="B5613" s="37"/>
      <c r="C5613" s="37"/>
    </row>
    <row r="5614" spans="2:3" x14ac:dyDescent="0.2">
      <c r="B5614" s="37"/>
      <c r="C5614" s="37"/>
    </row>
    <row r="5615" spans="2:3" x14ac:dyDescent="0.2">
      <c r="B5615" s="37"/>
      <c r="C5615" s="37"/>
    </row>
    <row r="5616" spans="2:3" x14ac:dyDescent="0.2">
      <c r="B5616" s="37"/>
      <c r="C5616" s="37"/>
    </row>
    <row r="5617" spans="2:3" x14ac:dyDescent="0.2">
      <c r="B5617" s="37"/>
      <c r="C5617" s="37"/>
    </row>
    <row r="5618" spans="2:3" x14ac:dyDescent="0.2">
      <c r="B5618" s="37"/>
      <c r="C5618" s="37"/>
    </row>
    <row r="5619" spans="2:3" x14ac:dyDescent="0.2">
      <c r="B5619" s="37"/>
      <c r="C5619" s="37"/>
    </row>
    <row r="5620" spans="2:3" x14ac:dyDescent="0.2">
      <c r="B5620" s="37"/>
      <c r="C5620" s="37"/>
    </row>
    <row r="5621" spans="2:3" x14ac:dyDescent="0.2">
      <c r="B5621" s="37"/>
      <c r="C5621" s="37"/>
    </row>
    <row r="5622" spans="2:3" x14ac:dyDescent="0.2">
      <c r="B5622" s="37"/>
      <c r="C5622" s="37"/>
    </row>
    <row r="5623" spans="2:3" x14ac:dyDescent="0.2">
      <c r="B5623" s="37"/>
      <c r="C5623" s="37"/>
    </row>
    <row r="5624" spans="2:3" x14ac:dyDescent="0.2">
      <c r="B5624" s="37"/>
      <c r="C5624" s="37"/>
    </row>
    <row r="5625" spans="2:3" x14ac:dyDescent="0.2">
      <c r="B5625" s="37"/>
      <c r="C5625" s="37"/>
    </row>
    <row r="5626" spans="2:3" x14ac:dyDescent="0.2">
      <c r="B5626" s="37"/>
      <c r="C5626" s="37"/>
    </row>
    <row r="5627" spans="2:3" x14ac:dyDescent="0.2">
      <c r="B5627" s="37"/>
      <c r="C5627" s="37"/>
    </row>
    <row r="5628" spans="2:3" x14ac:dyDescent="0.2">
      <c r="B5628" s="37"/>
      <c r="C5628" s="37"/>
    </row>
    <row r="5629" spans="2:3" x14ac:dyDescent="0.2">
      <c r="B5629" s="37"/>
      <c r="C5629" s="37"/>
    </row>
    <row r="5630" spans="2:3" x14ac:dyDescent="0.2">
      <c r="B5630" s="37"/>
      <c r="C5630" s="37"/>
    </row>
    <row r="5631" spans="2:3" x14ac:dyDescent="0.2">
      <c r="B5631" s="37"/>
      <c r="C5631" s="37"/>
    </row>
    <row r="5632" spans="2:3" x14ac:dyDescent="0.2">
      <c r="B5632" s="37"/>
      <c r="C5632" s="37"/>
    </row>
    <row r="5633" spans="2:3" x14ac:dyDescent="0.2">
      <c r="B5633" s="37"/>
      <c r="C5633" s="37"/>
    </row>
    <row r="5634" spans="2:3" x14ac:dyDescent="0.2">
      <c r="B5634" s="37"/>
      <c r="C5634" s="37"/>
    </row>
    <row r="5635" spans="2:3" x14ac:dyDescent="0.2">
      <c r="B5635" s="37"/>
      <c r="C5635" s="37"/>
    </row>
    <row r="5636" spans="2:3" x14ac:dyDescent="0.2">
      <c r="B5636" s="37"/>
      <c r="C5636" s="37"/>
    </row>
    <row r="5637" spans="2:3" x14ac:dyDescent="0.2">
      <c r="B5637" s="37"/>
      <c r="C5637" s="37"/>
    </row>
    <row r="5638" spans="2:3" x14ac:dyDescent="0.2">
      <c r="B5638" s="37"/>
      <c r="C5638" s="37"/>
    </row>
    <row r="5639" spans="2:3" x14ac:dyDescent="0.2">
      <c r="B5639" s="37"/>
      <c r="C5639" s="37"/>
    </row>
    <row r="5640" spans="2:3" x14ac:dyDescent="0.2">
      <c r="B5640" s="37"/>
      <c r="C5640" s="37"/>
    </row>
    <row r="5641" spans="2:3" x14ac:dyDescent="0.2">
      <c r="B5641" s="37"/>
      <c r="C5641" s="37"/>
    </row>
    <row r="5642" spans="2:3" x14ac:dyDescent="0.2">
      <c r="B5642" s="37"/>
      <c r="C5642" s="37"/>
    </row>
    <row r="5643" spans="2:3" x14ac:dyDescent="0.2">
      <c r="B5643" s="37"/>
      <c r="C5643" s="37"/>
    </row>
    <row r="5644" spans="2:3" x14ac:dyDescent="0.2">
      <c r="B5644" s="37"/>
      <c r="C5644" s="37"/>
    </row>
    <row r="5645" spans="2:3" x14ac:dyDescent="0.2">
      <c r="B5645" s="37"/>
      <c r="C5645" s="37"/>
    </row>
    <row r="5646" spans="2:3" x14ac:dyDescent="0.2">
      <c r="B5646" s="37"/>
      <c r="C5646" s="37"/>
    </row>
    <row r="5647" spans="2:3" x14ac:dyDescent="0.2">
      <c r="B5647" s="37"/>
      <c r="C5647" s="37"/>
    </row>
    <row r="5648" spans="2:3" x14ac:dyDescent="0.2">
      <c r="B5648" s="37"/>
      <c r="C5648" s="37"/>
    </row>
    <row r="5649" spans="2:3" x14ac:dyDescent="0.2">
      <c r="B5649" s="37"/>
      <c r="C5649" s="37"/>
    </row>
    <row r="5650" spans="2:3" x14ac:dyDescent="0.2">
      <c r="B5650" s="37"/>
      <c r="C5650" s="37"/>
    </row>
    <row r="5651" spans="2:3" x14ac:dyDescent="0.2">
      <c r="B5651" s="37"/>
      <c r="C5651" s="37"/>
    </row>
    <row r="5652" spans="2:3" x14ac:dyDescent="0.2">
      <c r="B5652" s="37"/>
      <c r="C5652" s="37"/>
    </row>
    <row r="5653" spans="2:3" x14ac:dyDescent="0.2">
      <c r="B5653" s="37"/>
      <c r="C5653" s="37"/>
    </row>
    <row r="5654" spans="2:3" x14ac:dyDescent="0.2">
      <c r="B5654" s="37"/>
      <c r="C5654" s="37"/>
    </row>
    <row r="5655" spans="2:3" x14ac:dyDescent="0.2">
      <c r="B5655" s="37"/>
      <c r="C5655" s="37"/>
    </row>
    <row r="5656" spans="2:3" x14ac:dyDescent="0.2">
      <c r="B5656" s="37"/>
      <c r="C5656" s="37"/>
    </row>
    <row r="5657" spans="2:3" x14ac:dyDescent="0.2">
      <c r="B5657" s="37"/>
      <c r="C5657" s="37"/>
    </row>
    <row r="5658" spans="2:3" x14ac:dyDescent="0.2">
      <c r="B5658" s="37"/>
      <c r="C5658" s="37"/>
    </row>
    <row r="5659" spans="2:3" x14ac:dyDescent="0.2">
      <c r="B5659" s="37"/>
      <c r="C5659" s="37"/>
    </row>
    <row r="5660" spans="2:3" x14ac:dyDescent="0.2">
      <c r="B5660" s="37"/>
      <c r="C5660" s="37"/>
    </row>
    <row r="5661" spans="2:3" x14ac:dyDescent="0.2">
      <c r="B5661" s="37"/>
      <c r="C5661" s="37"/>
    </row>
    <row r="5662" spans="2:3" x14ac:dyDescent="0.2">
      <c r="B5662" s="37"/>
      <c r="C5662" s="37"/>
    </row>
    <row r="5663" spans="2:3" x14ac:dyDescent="0.2">
      <c r="B5663" s="37"/>
      <c r="C5663" s="37"/>
    </row>
    <row r="5664" spans="2:3" x14ac:dyDescent="0.2">
      <c r="B5664" s="37"/>
      <c r="C5664" s="37"/>
    </row>
    <row r="5665" spans="2:3" x14ac:dyDescent="0.2">
      <c r="B5665" s="37"/>
      <c r="C5665" s="37"/>
    </row>
    <row r="5666" spans="2:3" x14ac:dyDescent="0.2">
      <c r="B5666" s="37"/>
      <c r="C5666" s="37"/>
    </row>
    <row r="5667" spans="2:3" x14ac:dyDescent="0.2">
      <c r="B5667" s="37"/>
      <c r="C5667" s="37"/>
    </row>
    <row r="5668" spans="2:3" x14ac:dyDescent="0.2">
      <c r="B5668" s="37"/>
      <c r="C5668" s="37"/>
    </row>
    <row r="5669" spans="2:3" x14ac:dyDescent="0.2">
      <c r="B5669" s="37"/>
      <c r="C5669" s="37"/>
    </row>
    <row r="5670" spans="2:3" x14ac:dyDescent="0.2">
      <c r="B5670" s="37"/>
      <c r="C5670" s="37"/>
    </row>
    <row r="5671" spans="2:3" x14ac:dyDescent="0.2">
      <c r="B5671" s="37"/>
      <c r="C5671" s="37"/>
    </row>
    <row r="5672" spans="2:3" x14ac:dyDescent="0.2">
      <c r="B5672" s="37"/>
      <c r="C5672" s="37"/>
    </row>
    <row r="5673" spans="2:3" x14ac:dyDescent="0.2">
      <c r="B5673" s="37"/>
      <c r="C5673" s="37"/>
    </row>
    <row r="5674" spans="2:3" x14ac:dyDescent="0.2">
      <c r="B5674" s="37"/>
      <c r="C5674" s="37"/>
    </row>
    <row r="5675" spans="2:3" x14ac:dyDescent="0.2">
      <c r="B5675" s="37"/>
      <c r="C5675" s="37"/>
    </row>
    <row r="5676" spans="2:3" x14ac:dyDescent="0.2">
      <c r="B5676" s="37"/>
      <c r="C5676" s="37"/>
    </row>
    <row r="5677" spans="2:3" x14ac:dyDescent="0.2">
      <c r="B5677" s="37"/>
      <c r="C5677" s="37"/>
    </row>
    <row r="5678" spans="2:3" x14ac:dyDescent="0.2">
      <c r="B5678" s="37"/>
      <c r="C5678" s="37"/>
    </row>
    <row r="5679" spans="2:3" x14ac:dyDescent="0.2">
      <c r="B5679" s="37"/>
      <c r="C5679" s="37"/>
    </row>
    <row r="5680" spans="2:3" x14ac:dyDescent="0.2">
      <c r="B5680" s="37"/>
      <c r="C5680" s="37"/>
    </row>
    <row r="5681" spans="2:3" x14ac:dyDescent="0.2">
      <c r="B5681" s="37"/>
      <c r="C5681" s="37"/>
    </row>
    <row r="5682" spans="2:3" x14ac:dyDescent="0.2">
      <c r="B5682" s="37"/>
      <c r="C5682" s="37"/>
    </row>
    <row r="5683" spans="2:3" x14ac:dyDescent="0.2">
      <c r="B5683" s="37"/>
      <c r="C5683" s="37"/>
    </row>
    <row r="5684" spans="2:3" x14ac:dyDescent="0.2">
      <c r="B5684" s="37"/>
      <c r="C5684" s="37"/>
    </row>
    <row r="5685" spans="2:3" x14ac:dyDescent="0.2">
      <c r="B5685" s="37"/>
      <c r="C5685" s="37"/>
    </row>
    <row r="5686" spans="2:3" x14ac:dyDescent="0.2">
      <c r="B5686" s="37"/>
      <c r="C5686" s="37"/>
    </row>
    <row r="5687" spans="2:3" x14ac:dyDescent="0.2">
      <c r="B5687" s="37"/>
      <c r="C5687" s="37"/>
    </row>
    <row r="5688" spans="2:3" x14ac:dyDescent="0.2">
      <c r="B5688" s="37"/>
      <c r="C5688" s="37"/>
    </row>
    <row r="5689" spans="2:3" x14ac:dyDescent="0.2">
      <c r="B5689" s="37"/>
      <c r="C5689" s="37"/>
    </row>
    <row r="5690" spans="2:3" x14ac:dyDescent="0.2">
      <c r="B5690" s="37"/>
      <c r="C5690" s="37"/>
    </row>
    <row r="5691" spans="2:3" x14ac:dyDescent="0.2">
      <c r="B5691" s="37"/>
      <c r="C5691" s="37"/>
    </row>
    <row r="5692" spans="2:3" x14ac:dyDescent="0.2">
      <c r="B5692" s="37"/>
      <c r="C5692" s="37"/>
    </row>
    <row r="5693" spans="2:3" x14ac:dyDescent="0.2">
      <c r="B5693" s="37"/>
      <c r="C5693" s="37"/>
    </row>
    <row r="5694" spans="2:3" x14ac:dyDescent="0.2">
      <c r="B5694" s="37"/>
      <c r="C5694" s="37"/>
    </row>
    <row r="5695" spans="2:3" x14ac:dyDescent="0.2">
      <c r="B5695" s="37"/>
      <c r="C5695" s="37"/>
    </row>
    <row r="5696" spans="2:3" x14ac:dyDescent="0.2">
      <c r="B5696" s="37"/>
      <c r="C5696" s="37"/>
    </row>
    <row r="5697" spans="2:3" x14ac:dyDescent="0.2">
      <c r="B5697" s="37"/>
      <c r="C5697" s="37"/>
    </row>
    <row r="5698" spans="2:3" x14ac:dyDescent="0.2">
      <c r="B5698" s="37"/>
      <c r="C5698" s="37"/>
    </row>
    <row r="5699" spans="2:3" x14ac:dyDescent="0.2">
      <c r="B5699" s="37"/>
      <c r="C5699" s="37"/>
    </row>
    <row r="5700" spans="2:3" x14ac:dyDescent="0.2">
      <c r="B5700" s="37"/>
      <c r="C5700" s="37"/>
    </row>
    <row r="5701" spans="2:3" x14ac:dyDescent="0.2">
      <c r="B5701" s="37"/>
      <c r="C5701" s="37"/>
    </row>
    <row r="5702" spans="2:3" x14ac:dyDescent="0.2">
      <c r="B5702" s="37"/>
      <c r="C5702" s="37"/>
    </row>
    <row r="5703" spans="2:3" x14ac:dyDescent="0.2">
      <c r="B5703" s="37"/>
      <c r="C5703" s="37"/>
    </row>
    <row r="5704" spans="2:3" x14ac:dyDescent="0.2">
      <c r="B5704" s="37"/>
      <c r="C5704" s="37"/>
    </row>
    <row r="5705" spans="2:3" x14ac:dyDescent="0.2">
      <c r="B5705" s="37"/>
      <c r="C5705" s="37"/>
    </row>
    <row r="5706" spans="2:3" x14ac:dyDescent="0.2">
      <c r="B5706" s="37"/>
      <c r="C5706" s="37"/>
    </row>
    <row r="5707" spans="2:3" x14ac:dyDescent="0.2">
      <c r="B5707" s="37"/>
      <c r="C5707" s="37"/>
    </row>
    <row r="5708" spans="2:3" x14ac:dyDescent="0.2">
      <c r="B5708" s="37"/>
      <c r="C5708" s="37"/>
    </row>
    <row r="5709" spans="2:3" x14ac:dyDescent="0.2">
      <c r="B5709" s="37"/>
      <c r="C5709" s="37"/>
    </row>
    <row r="5710" spans="2:3" x14ac:dyDescent="0.2">
      <c r="B5710" s="37"/>
      <c r="C5710" s="37"/>
    </row>
    <row r="5711" spans="2:3" x14ac:dyDescent="0.2">
      <c r="B5711" s="37"/>
      <c r="C5711" s="37"/>
    </row>
    <row r="5712" spans="2:3" x14ac:dyDescent="0.2">
      <c r="B5712" s="37"/>
      <c r="C5712" s="37"/>
    </row>
    <row r="5713" spans="2:3" x14ac:dyDescent="0.2">
      <c r="B5713" s="37"/>
      <c r="C5713" s="37"/>
    </row>
    <row r="5714" spans="2:3" x14ac:dyDescent="0.2">
      <c r="B5714" s="37"/>
      <c r="C5714" s="37"/>
    </row>
    <row r="5715" spans="2:3" x14ac:dyDescent="0.2">
      <c r="B5715" s="37"/>
      <c r="C5715" s="37"/>
    </row>
    <row r="5716" spans="2:3" x14ac:dyDescent="0.2">
      <c r="B5716" s="37"/>
      <c r="C5716" s="37"/>
    </row>
    <row r="5717" spans="2:3" x14ac:dyDescent="0.2">
      <c r="B5717" s="37"/>
      <c r="C5717" s="37"/>
    </row>
    <row r="5718" spans="2:3" x14ac:dyDescent="0.2">
      <c r="B5718" s="37"/>
      <c r="C5718" s="37"/>
    </row>
    <row r="5719" spans="2:3" x14ac:dyDescent="0.2">
      <c r="B5719" s="37"/>
      <c r="C5719" s="37"/>
    </row>
    <row r="5720" spans="2:3" x14ac:dyDescent="0.2">
      <c r="B5720" s="37"/>
      <c r="C5720" s="37"/>
    </row>
    <row r="5721" spans="2:3" x14ac:dyDescent="0.2">
      <c r="B5721" s="37"/>
      <c r="C5721" s="37"/>
    </row>
    <row r="5722" spans="2:3" x14ac:dyDescent="0.2">
      <c r="B5722" s="37"/>
      <c r="C5722" s="37"/>
    </row>
    <row r="5723" spans="2:3" x14ac:dyDescent="0.2">
      <c r="B5723" s="37"/>
      <c r="C5723" s="37"/>
    </row>
    <row r="5724" spans="2:3" x14ac:dyDescent="0.2">
      <c r="B5724" s="37"/>
      <c r="C5724" s="37"/>
    </row>
    <row r="5725" spans="2:3" x14ac:dyDescent="0.2">
      <c r="B5725" s="37"/>
      <c r="C5725" s="37"/>
    </row>
    <row r="5726" spans="2:3" x14ac:dyDescent="0.2">
      <c r="B5726" s="37"/>
      <c r="C5726" s="37"/>
    </row>
    <row r="5727" spans="2:3" x14ac:dyDescent="0.2">
      <c r="B5727" s="37"/>
      <c r="C5727" s="37"/>
    </row>
    <row r="5728" spans="2:3" x14ac:dyDescent="0.2">
      <c r="B5728" s="37"/>
      <c r="C5728" s="37"/>
    </row>
    <row r="5729" spans="2:3" x14ac:dyDescent="0.2">
      <c r="B5729" s="37"/>
      <c r="C5729" s="37"/>
    </row>
    <row r="5730" spans="2:3" x14ac:dyDescent="0.2">
      <c r="B5730" s="37"/>
      <c r="C5730" s="37"/>
    </row>
    <row r="5731" spans="2:3" x14ac:dyDescent="0.2">
      <c r="B5731" s="37"/>
      <c r="C5731" s="37"/>
    </row>
    <row r="5732" spans="2:3" x14ac:dyDescent="0.2">
      <c r="B5732" s="37"/>
      <c r="C5732" s="37"/>
    </row>
    <row r="5733" spans="2:3" x14ac:dyDescent="0.2">
      <c r="B5733" s="37"/>
      <c r="C5733" s="37"/>
    </row>
    <row r="5734" spans="2:3" x14ac:dyDescent="0.2">
      <c r="B5734" s="37"/>
      <c r="C5734" s="37"/>
    </row>
    <row r="5735" spans="2:3" x14ac:dyDescent="0.2">
      <c r="B5735" s="37"/>
      <c r="C5735" s="37"/>
    </row>
    <row r="5736" spans="2:3" x14ac:dyDescent="0.2">
      <c r="B5736" s="37"/>
      <c r="C5736" s="37"/>
    </row>
    <row r="5737" spans="2:3" x14ac:dyDescent="0.2">
      <c r="B5737" s="37"/>
      <c r="C5737" s="37"/>
    </row>
    <row r="5738" spans="2:3" x14ac:dyDescent="0.2">
      <c r="B5738" s="37"/>
      <c r="C5738" s="37"/>
    </row>
    <row r="5739" spans="2:3" x14ac:dyDescent="0.2">
      <c r="B5739" s="37"/>
      <c r="C5739" s="37"/>
    </row>
    <row r="5740" spans="2:3" x14ac:dyDescent="0.2">
      <c r="B5740" s="37"/>
      <c r="C5740" s="37"/>
    </row>
    <row r="5741" spans="2:3" x14ac:dyDescent="0.2">
      <c r="B5741" s="37"/>
      <c r="C5741" s="37"/>
    </row>
    <row r="5742" spans="2:3" x14ac:dyDescent="0.2">
      <c r="B5742" s="37"/>
      <c r="C5742" s="37"/>
    </row>
    <row r="5743" spans="2:3" x14ac:dyDescent="0.2">
      <c r="B5743" s="37"/>
      <c r="C5743" s="37"/>
    </row>
    <row r="5744" spans="2:3" x14ac:dyDescent="0.2">
      <c r="B5744" s="37"/>
      <c r="C5744" s="37"/>
    </row>
    <row r="5745" spans="2:3" x14ac:dyDescent="0.2">
      <c r="B5745" s="37"/>
      <c r="C5745" s="37"/>
    </row>
    <row r="5746" spans="2:3" x14ac:dyDescent="0.2">
      <c r="B5746" s="37"/>
      <c r="C5746" s="37"/>
    </row>
    <row r="5747" spans="2:3" x14ac:dyDescent="0.2">
      <c r="B5747" s="37"/>
      <c r="C5747" s="37"/>
    </row>
    <row r="5748" spans="2:3" x14ac:dyDescent="0.2">
      <c r="B5748" s="37"/>
      <c r="C5748" s="37"/>
    </row>
    <row r="5749" spans="2:3" x14ac:dyDescent="0.2">
      <c r="B5749" s="37"/>
      <c r="C5749" s="37"/>
    </row>
    <row r="5750" spans="2:3" x14ac:dyDescent="0.2">
      <c r="B5750" s="37"/>
      <c r="C5750" s="37"/>
    </row>
    <row r="5751" spans="2:3" x14ac:dyDescent="0.2">
      <c r="B5751" s="37"/>
      <c r="C5751" s="37"/>
    </row>
    <row r="5752" spans="2:3" x14ac:dyDescent="0.2">
      <c r="B5752" s="37"/>
      <c r="C5752" s="37"/>
    </row>
    <row r="5753" spans="2:3" x14ac:dyDescent="0.2">
      <c r="B5753" s="37"/>
      <c r="C5753" s="37"/>
    </row>
    <row r="5754" spans="2:3" x14ac:dyDescent="0.2">
      <c r="B5754" s="37"/>
      <c r="C5754" s="37"/>
    </row>
    <row r="5755" spans="2:3" x14ac:dyDescent="0.2">
      <c r="B5755" s="37"/>
      <c r="C5755" s="37"/>
    </row>
    <row r="5756" spans="2:3" x14ac:dyDescent="0.2">
      <c r="B5756" s="37"/>
      <c r="C5756" s="37"/>
    </row>
    <row r="5757" spans="2:3" x14ac:dyDescent="0.2">
      <c r="B5757" s="37"/>
      <c r="C5757" s="37"/>
    </row>
    <row r="5758" spans="2:3" x14ac:dyDescent="0.2">
      <c r="B5758" s="37"/>
      <c r="C5758" s="37"/>
    </row>
    <row r="5759" spans="2:3" x14ac:dyDescent="0.2">
      <c r="B5759" s="37"/>
      <c r="C5759" s="37"/>
    </row>
    <row r="5760" spans="2:3" x14ac:dyDescent="0.2">
      <c r="B5760" s="37"/>
      <c r="C5760" s="37"/>
    </row>
    <row r="5761" spans="2:3" x14ac:dyDescent="0.2">
      <c r="B5761" s="37"/>
      <c r="C5761" s="37"/>
    </row>
    <row r="5762" spans="2:3" x14ac:dyDescent="0.2">
      <c r="B5762" s="37"/>
      <c r="C5762" s="37"/>
    </row>
    <row r="5763" spans="2:3" x14ac:dyDescent="0.2">
      <c r="B5763" s="37"/>
      <c r="C5763" s="37"/>
    </row>
    <row r="5764" spans="2:3" x14ac:dyDescent="0.2">
      <c r="B5764" s="37"/>
      <c r="C5764" s="37"/>
    </row>
    <row r="5765" spans="2:3" x14ac:dyDescent="0.2">
      <c r="B5765" s="37"/>
      <c r="C5765" s="37"/>
    </row>
    <row r="5766" spans="2:3" x14ac:dyDescent="0.2">
      <c r="B5766" s="37"/>
      <c r="C5766" s="37"/>
    </row>
    <row r="5767" spans="2:3" x14ac:dyDescent="0.2">
      <c r="B5767" s="37"/>
      <c r="C5767" s="37"/>
    </row>
    <row r="5768" spans="2:3" x14ac:dyDescent="0.2">
      <c r="B5768" s="37"/>
      <c r="C5768" s="37"/>
    </row>
    <row r="5769" spans="2:3" x14ac:dyDescent="0.2">
      <c r="B5769" s="37"/>
      <c r="C5769" s="37"/>
    </row>
    <row r="5770" spans="2:3" x14ac:dyDescent="0.2">
      <c r="B5770" s="37"/>
      <c r="C5770" s="37"/>
    </row>
    <row r="5771" spans="2:3" x14ac:dyDescent="0.2">
      <c r="B5771" s="37"/>
      <c r="C5771" s="37"/>
    </row>
    <row r="5772" spans="2:3" x14ac:dyDescent="0.2">
      <c r="B5772" s="37"/>
      <c r="C5772" s="37"/>
    </row>
    <row r="5773" spans="2:3" x14ac:dyDescent="0.2">
      <c r="B5773" s="37"/>
      <c r="C5773" s="37"/>
    </row>
    <row r="5774" spans="2:3" x14ac:dyDescent="0.2">
      <c r="B5774" s="37"/>
      <c r="C5774" s="37"/>
    </row>
    <row r="5775" spans="2:3" x14ac:dyDescent="0.2">
      <c r="B5775" s="37"/>
      <c r="C5775" s="37"/>
    </row>
    <row r="5776" spans="2:3" x14ac:dyDescent="0.2">
      <c r="B5776" s="37"/>
      <c r="C5776" s="37"/>
    </row>
    <row r="5777" spans="2:3" x14ac:dyDescent="0.2">
      <c r="B5777" s="37"/>
      <c r="C5777" s="37"/>
    </row>
    <row r="5778" spans="2:3" x14ac:dyDescent="0.2">
      <c r="B5778" s="37"/>
      <c r="C5778" s="37"/>
    </row>
    <row r="5779" spans="2:3" x14ac:dyDescent="0.2">
      <c r="B5779" s="37"/>
      <c r="C5779" s="37"/>
    </row>
    <row r="5780" spans="2:3" x14ac:dyDescent="0.2">
      <c r="B5780" s="37"/>
      <c r="C5780" s="37"/>
    </row>
    <row r="5781" spans="2:3" x14ac:dyDescent="0.2">
      <c r="B5781" s="37"/>
      <c r="C5781" s="37"/>
    </row>
    <row r="5782" spans="2:3" x14ac:dyDescent="0.2">
      <c r="B5782" s="37"/>
      <c r="C5782" s="37"/>
    </row>
    <row r="5783" spans="2:3" x14ac:dyDescent="0.2">
      <c r="B5783" s="37"/>
      <c r="C5783" s="37"/>
    </row>
    <row r="5784" spans="2:3" x14ac:dyDescent="0.2">
      <c r="B5784" s="37"/>
      <c r="C5784" s="37"/>
    </row>
    <row r="5785" spans="2:3" x14ac:dyDescent="0.2">
      <c r="B5785" s="37"/>
      <c r="C5785" s="37"/>
    </row>
    <row r="5786" spans="2:3" x14ac:dyDescent="0.2">
      <c r="B5786" s="37"/>
      <c r="C5786" s="37"/>
    </row>
    <row r="5787" spans="2:3" x14ac:dyDescent="0.2">
      <c r="B5787" s="37"/>
      <c r="C5787" s="37"/>
    </row>
    <row r="5788" spans="2:3" x14ac:dyDescent="0.2">
      <c r="B5788" s="37"/>
      <c r="C5788" s="37"/>
    </row>
    <row r="5789" spans="2:3" x14ac:dyDescent="0.2">
      <c r="B5789" s="37"/>
      <c r="C5789" s="37"/>
    </row>
    <row r="5790" spans="2:3" x14ac:dyDescent="0.2">
      <c r="B5790" s="37"/>
      <c r="C5790" s="37"/>
    </row>
    <row r="5791" spans="2:3" x14ac:dyDescent="0.2">
      <c r="B5791" s="37"/>
      <c r="C5791" s="37"/>
    </row>
    <row r="5792" spans="2:3" x14ac:dyDescent="0.2">
      <c r="B5792" s="37"/>
      <c r="C5792" s="37"/>
    </row>
    <row r="5793" spans="2:3" x14ac:dyDescent="0.2">
      <c r="B5793" s="37"/>
      <c r="C5793" s="37"/>
    </row>
    <row r="5794" spans="2:3" x14ac:dyDescent="0.2">
      <c r="B5794" s="37"/>
      <c r="C5794" s="37"/>
    </row>
    <row r="5795" spans="2:3" x14ac:dyDescent="0.2">
      <c r="B5795" s="37"/>
      <c r="C5795" s="37"/>
    </row>
    <row r="5796" spans="2:3" x14ac:dyDescent="0.2">
      <c r="B5796" s="37"/>
      <c r="C5796" s="37"/>
    </row>
    <row r="5797" spans="2:3" x14ac:dyDescent="0.2">
      <c r="B5797" s="37"/>
      <c r="C5797" s="37"/>
    </row>
    <row r="5798" spans="2:3" x14ac:dyDescent="0.2">
      <c r="B5798" s="37"/>
      <c r="C5798" s="37"/>
    </row>
    <row r="5799" spans="2:3" x14ac:dyDescent="0.2">
      <c r="B5799" s="37"/>
      <c r="C5799" s="37"/>
    </row>
    <row r="5800" spans="2:3" x14ac:dyDescent="0.2">
      <c r="B5800" s="37"/>
      <c r="C5800" s="37"/>
    </row>
    <row r="5801" spans="2:3" x14ac:dyDescent="0.2">
      <c r="B5801" s="37"/>
      <c r="C5801" s="37"/>
    </row>
    <row r="5802" spans="2:3" x14ac:dyDescent="0.2">
      <c r="B5802" s="37"/>
      <c r="C5802" s="37"/>
    </row>
    <row r="5803" spans="2:3" x14ac:dyDescent="0.2">
      <c r="B5803" s="37"/>
      <c r="C5803" s="37"/>
    </row>
    <row r="5804" spans="2:3" x14ac:dyDescent="0.2">
      <c r="B5804" s="37"/>
      <c r="C5804" s="37"/>
    </row>
    <row r="5805" spans="2:3" x14ac:dyDescent="0.2">
      <c r="B5805" s="37"/>
      <c r="C5805" s="37"/>
    </row>
    <row r="5806" spans="2:3" x14ac:dyDescent="0.2">
      <c r="B5806" s="37"/>
      <c r="C5806" s="37"/>
    </row>
    <row r="5807" spans="2:3" x14ac:dyDescent="0.2">
      <c r="B5807" s="37"/>
      <c r="C5807" s="37"/>
    </row>
    <row r="5808" spans="2:3" x14ac:dyDescent="0.2">
      <c r="B5808" s="37"/>
      <c r="C5808" s="37"/>
    </row>
    <row r="5809" spans="2:3" x14ac:dyDescent="0.2">
      <c r="B5809" s="37"/>
      <c r="C5809" s="37"/>
    </row>
    <row r="5810" spans="2:3" x14ac:dyDescent="0.2">
      <c r="B5810" s="37"/>
      <c r="C5810" s="37"/>
    </row>
    <row r="5811" spans="2:3" x14ac:dyDescent="0.2">
      <c r="B5811" s="37"/>
      <c r="C5811" s="37"/>
    </row>
    <row r="5812" spans="2:3" x14ac:dyDescent="0.2">
      <c r="B5812" s="37"/>
      <c r="C5812" s="37"/>
    </row>
    <row r="5813" spans="2:3" x14ac:dyDescent="0.2">
      <c r="B5813" s="37"/>
      <c r="C5813" s="37"/>
    </row>
    <row r="5814" spans="2:3" x14ac:dyDescent="0.2">
      <c r="B5814" s="37"/>
      <c r="C5814" s="37"/>
    </row>
    <row r="5815" spans="2:3" x14ac:dyDescent="0.2">
      <c r="B5815" s="37"/>
      <c r="C5815" s="37"/>
    </row>
    <row r="5816" spans="2:3" x14ac:dyDescent="0.2">
      <c r="B5816" s="37"/>
      <c r="C5816" s="37"/>
    </row>
    <row r="5817" spans="2:3" x14ac:dyDescent="0.2">
      <c r="B5817" s="37"/>
      <c r="C5817" s="37"/>
    </row>
    <row r="5818" spans="2:3" x14ac:dyDescent="0.2">
      <c r="B5818" s="37"/>
      <c r="C5818" s="37"/>
    </row>
    <row r="5819" spans="2:3" x14ac:dyDescent="0.2">
      <c r="B5819" s="37"/>
      <c r="C5819" s="37"/>
    </row>
    <row r="5820" spans="2:3" x14ac:dyDescent="0.2">
      <c r="B5820" s="37"/>
      <c r="C5820" s="37"/>
    </row>
    <row r="5821" spans="2:3" x14ac:dyDescent="0.2">
      <c r="B5821" s="37"/>
      <c r="C5821" s="37"/>
    </row>
    <row r="5822" spans="2:3" x14ac:dyDescent="0.2">
      <c r="B5822" s="37"/>
      <c r="C5822" s="37"/>
    </row>
    <row r="5823" spans="2:3" x14ac:dyDescent="0.2">
      <c r="B5823" s="37"/>
      <c r="C5823" s="37"/>
    </row>
    <row r="5824" spans="2:3" x14ac:dyDescent="0.2">
      <c r="B5824" s="37"/>
      <c r="C5824" s="37"/>
    </row>
    <row r="5825" spans="2:3" x14ac:dyDescent="0.2">
      <c r="B5825" s="37"/>
      <c r="C5825" s="37"/>
    </row>
    <row r="5826" spans="2:3" x14ac:dyDescent="0.2">
      <c r="B5826" s="37"/>
      <c r="C5826" s="37"/>
    </row>
    <row r="5827" spans="2:3" x14ac:dyDescent="0.2">
      <c r="B5827" s="37"/>
      <c r="C5827" s="37"/>
    </row>
    <row r="5828" spans="2:3" x14ac:dyDescent="0.2">
      <c r="B5828" s="37"/>
      <c r="C5828" s="37"/>
    </row>
    <row r="5829" spans="2:3" x14ac:dyDescent="0.2">
      <c r="B5829" s="37"/>
      <c r="C5829" s="37"/>
    </row>
    <row r="5830" spans="2:3" x14ac:dyDescent="0.2">
      <c r="B5830" s="37"/>
      <c r="C5830" s="37"/>
    </row>
    <row r="5831" spans="2:3" x14ac:dyDescent="0.2">
      <c r="B5831" s="37"/>
      <c r="C5831" s="37"/>
    </row>
    <row r="5832" spans="2:3" x14ac:dyDescent="0.2">
      <c r="B5832" s="37"/>
      <c r="C5832" s="37"/>
    </row>
    <row r="5833" spans="2:3" x14ac:dyDescent="0.2">
      <c r="B5833" s="37"/>
      <c r="C5833" s="37"/>
    </row>
    <row r="5834" spans="2:3" x14ac:dyDescent="0.2">
      <c r="B5834" s="37"/>
      <c r="C5834" s="37"/>
    </row>
    <row r="5835" spans="2:3" x14ac:dyDescent="0.2">
      <c r="B5835" s="37"/>
      <c r="C5835" s="37"/>
    </row>
    <row r="5836" spans="2:3" x14ac:dyDescent="0.2">
      <c r="B5836" s="37"/>
      <c r="C5836" s="37"/>
    </row>
    <row r="5837" spans="2:3" x14ac:dyDescent="0.2">
      <c r="B5837" s="37"/>
      <c r="C5837" s="37"/>
    </row>
    <row r="5838" spans="2:3" x14ac:dyDescent="0.2">
      <c r="B5838" s="37"/>
      <c r="C5838" s="37"/>
    </row>
    <row r="5839" spans="2:3" x14ac:dyDescent="0.2">
      <c r="B5839" s="37"/>
      <c r="C5839" s="37"/>
    </row>
    <row r="5840" spans="2:3" x14ac:dyDescent="0.2">
      <c r="B5840" s="37"/>
      <c r="C5840" s="37"/>
    </row>
    <row r="5841" spans="2:3" x14ac:dyDescent="0.2">
      <c r="B5841" s="37"/>
      <c r="C5841" s="37"/>
    </row>
    <row r="5842" spans="2:3" x14ac:dyDescent="0.2">
      <c r="B5842" s="37"/>
      <c r="C5842" s="37"/>
    </row>
    <row r="5843" spans="2:3" x14ac:dyDescent="0.2">
      <c r="B5843" s="37"/>
      <c r="C5843" s="37"/>
    </row>
    <row r="5844" spans="2:3" x14ac:dyDescent="0.2">
      <c r="B5844" s="37"/>
      <c r="C5844" s="37"/>
    </row>
    <row r="5845" spans="2:3" x14ac:dyDescent="0.2">
      <c r="B5845" s="37"/>
      <c r="C5845" s="37"/>
    </row>
    <row r="5846" spans="2:3" x14ac:dyDescent="0.2">
      <c r="B5846" s="37"/>
      <c r="C5846" s="37"/>
    </row>
    <row r="5847" spans="2:3" x14ac:dyDescent="0.2">
      <c r="B5847" s="37"/>
      <c r="C5847" s="37"/>
    </row>
    <row r="5848" spans="2:3" x14ac:dyDescent="0.2">
      <c r="B5848" s="37"/>
      <c r="C5848" s="37"/>
    </row>
    <row r="5849" spans="2:3" x14ac:dyDescent="0.2">
      <c r="B5849" s="37"/>
      <c r="C5849" s="37"/>
    </row>
    <row r="5850" spans="2:3" x14ac:dyDescent="0.2">
      <c r="B5850" s="37"/>
      <c r="C5850" s="37"/>
    </row>
    <row r="5851" spans="2:3" x14ac:dyDescent="0.2">
      <c r="B5851" s="37"/>
      <c r="C5851" s="37"/>
    </row>
    <row r="5852" spans="2:3" x14ac:dyDescent="0.2">
      <c r="B5852" s="37"/>
      <c r="C5852" s="37"/>
    </row>
    <row r="5853" spans="2:3" x14ac:dyDescent="0.2">
      <c r="B5853" s="37"/>
      <c r="C5853" s="37"/>
    </row>
    <row r="5854" spans="2:3" x14ac:dyDescent="0.2">
      <c r="B5854" s="37"/>
      <c r="C5854" s="37"/>
    </row>
    <row r="5855" spans="2:3" x14ac:dyDescent="0.2">
      <c r="B5855" s="37"/>
      <c r="C5855" s="37"/>
    </row>
    <row r="5856" spans="2:3" x14ac:dyDescent="0.2">
      <c r="B5856" s="37"/>
      <c r="C5856" s="37"/>
    </row>
    <row r="5857" spans="2:3" x14ac:dyDescent="0.2">
      <c r="B5857" s="37"/>
      <c r="C5857" s="37"/>
    </row>
    <row r="5858" spans="2:3" x14ac:dyDescent="0.2">
      <c r="B5858" s="37"/>
      <c r="C5858" s="37"/>
    </row>
    <row r="5859" spans="2:3" x14ac:dyDescent="0.2">
      <c r="B5859" s="37"/>
      <c r="C5859" s="37"/>
    </row>
    <row r="5860" spans="2:3" x14ac:dyDescent="0.2">
      <c r="B5860" s="37"/>
      <c r="C5860" s="37"/>
    </row>
    <row r="5861" spans="2:3" x14ac:dyDescent="0.2">
      <c r="B5861" s="37"/>
      <c r="C5861" s="37"/>
    </row>
    <row r="5862" spans="2:3" x14ac:dyDescent="0.2">
      <c r="B5862" s="37"/>
      <c r="C5862" s="37"/>
    </row>
    <row r="5863" spans="2:3" x14ac:dyDescent="0.2">
      <c r="B5863" s="37"/>
      <c r="C5863" s="37"/>
    </row>
    <row r="5864" spans="2:3" x14ac:dyDescent="0.2">
      <c r="B5864" s="37"/>
      <c r="C5864" s="37"/>
    </row>
    <row r="5865" spans="2:3" x14ac:dyDescent="0.2">
      <c r="B5865" s="37"/>
      <c r="C5865" s="37"/>
    </row>
    <row r="5866" spans="2:3" x14ac:dyDescent="0.2">
      <c r="B5866" s="37"/>
      <c r="C5866" s="37"/>
    </row>
    <row r="5867" spans="2:3" x14ac:dyDescent="0.2">
      <c r="B5867" s="37"/>
      <c r="C5867" s="37"/>
    </row>
    <row r="5868" spans="2:3" x14ac:dyDescent="0.2">
      <c r="B5868" s="37"/>
      <c r="C5868" s="37"/>
    </row>
    <row r="5869" spans="2:3" x14ac:dyDescent="0.2">
      <c r="B5869" s="37"/>
      <c r="C5869" s="37"/>
    </row>
    <row r="5870" spans="2:3" x14ac:dyDescent="0.2">
      <c r="B5870" s="37"/>
      <c r="C5870" s="37"/>
    </row>
    <row r="5871" spans="2:3" x14ac:dyDescent="0.2">
      <c r="B5871" s="37"/>
      <c r="C5871" s="37"/>
    </row>
    <row r="5872" spans="2:3" x14ac:dyDescent="0.2">
      <c r="B5872" s="37"/>
      <c r="C5872" s="37"/>
    </row>
    <row r="5873" spans="2:3" x14ac:dyDescent="0.2">
      <c r="B5873" s="37"/>
      <c r="C5873" s="37"/>
    </row>
    <row r="5874" spans="2:3" x14ac:dyDescent="0.2">
      <c r="B5874" s="37"/>
      <c r="C5874" s="37"/>
    </row>
    <row r="5875" spans="2:3" x14ac:dyDescent="0.2">
      <c r="B5875" s="37"/>
      <c r="C5875" s="37"/>
    </row>
    <row r="5876" spans="2:3" x14ac:dyDescent="0.2">
      <c r="B5876" s="37"/>
      <c r="C5876" s="37"/>
    </row>
    <row r="5877" spans="2:3" x14ac:dyDescent="0.2">
      <c r="B5877" s="37"/>
      <c r="C5877" s="37"/>
    </row>
    <row r="5878" spans="2:3" x14ac:dyDescent="0.2">
      <c r="B5878" s="37"/>
      <c r="C5878" s="37"/>
    </row>
    <row r="5879" spans="2:3" x14ac:dyDescent="0.2">
      <c r="B5879" s="37"/>
      <c r="C5879" s="37"/>
    </row>
    <row r="5880" spans="2:3" x14ac:dyDescent="0.2">
      <c r="B5880" s="37"/>
      <c r="C5880" s="37"/>
    </row>
    <row r="5881" spans="2:3" x14ac:dyDescent="0.2">
      <c r="B5881" s="37"/>
      <c r="C5881" s="37"/>
    </row>
    <row r="5882" spans="2:3" x14ac:dyDescent="0.2">
      <c r="B5882" s="37"/>
      <c r="C5882" s="37"/>
    </row>
    <row r="5883" spans="2:3" x14ac:dyDescent="0.2">
      <c r="B5883" s="37"/>
      <c r="C5883" s="37"/>
    </row>
    <row r="5884" spans="2:3" x14ac:dyDescent="0.2">
      <c r="B5884" s="37"/>
      <c r="C5884" s="37"/>
    </row>
    <row r="5885" spans="2:3" x14ac:dyDescent="0.2">
      <c r="B5885" s="37"/>
      <c r="C5885" s="37"/>
    </row>
    <row r="5886" spans="2:3" x14ac:dyDescent="0.2">
      <c r="B5886" s="37"/>
      <c r="C5886" s="37"/>
    </row>
    <row r="5887" spans="2:3" x14ac:dyDescent="0.2">
      <c r="B5887" s="37"/>
      <c r="C5887" s="37"/>
    </row>
    <row r="5888" spans="2:3" x14ac:dyDescent="0.2">
      <c r="B5888" s="37"/>
      <c r="C5888" s="37"/>
    </row>
    <row r="5889" spans="2:3" x14ac:dyDescent="0.2">
      <c r="B5889" s="37"/>
      <c r="C5889" s="37"/>
    </row>
    <row r="5890" spans="2:3" x14ac:dyDescent="0.2">
      <c r="B5890" s="37"/>
      <c r="C5890" s="37"/>
    </row>
    <row r="5891" spans="2:3" x14ac:dyDescent="0.2">
      <c r="B5891" s="37"/>
      <c r="C5891" s="37"/>
    </row>
    <row r="5892" spans="2:3" x14ac:dyDescent="0.2">
      <c r="B5892" s="37"/>
      <c r="C5892" s="37"/>
    </row>
    <row r="5893" spans="2:3" x14ac:dyDescent="0.2">
      <c r="B5893" s="37"/>
      <c r="C5893" s="37"/>
    </row>
    <row r="5894" spans="2:3" x14ac:dyDescent="0.2">
      <c r="B5894" s="37"/>
      <c r="C5894" s="37"/>
    </row>
    <row r="5895" spans="2:3" x14ac:dyDescent="0.2">
      <c r="B5895" s="37"/>
      <c r="C5895" s="37"/>
    </row>
    <row r="5896" spans="2:3" x14ac:dyDescent="0.2">
      <c r="B5896" s="37"/>
      <c r="C5896" s="37"/>
    </row>
    <row r="5897" spans="2:3" x14ac:dyDescent="0.2">
      <c r="B5897" s="37"/>
      <c r="C5897" s="37"/>
    </row>
    <row r="5898" spans="2:3" x14ac:dyDescent="0.2">
      <c r="B5898" s="37"/>
      <c r="C5898" s="37"/>
    </row>
    <row r="5899" spans="2:3" x14ac:dyDescent="0.2">
      <c r="B5899" s="37"/>
      <c r="C5899" s="37"/>
    </row>
    <row r="5900" spans="2:3" x14ac:dyDescent="0.2">
      <c r="B5900" s="37"/>
      <c r="C5900" s="37"/>
    </row>
    <row r="5901" spans="2:3" x14ac:dyDescent="0.2">
      <c r="B5901" s="37"/>
      <c r="C5901" s="37"/>
    </row>
    <row r="5902" spans="2:3" x14ac:dyDescent="0.2">
      <c r="B5902" s="37"/>
      <c r="C5902" s="37"/>
    </row>
    <row r="5903" spans="2:3" x14ac:dyDescent="0.2">
      <c r="B5903" s="37"/>
      <c r="C5903" s="37"/>
    </row>
    <row r="5904" spans="2:3" x14ac:dyDescent="0.2">
      <c r="B5904" s="37"/>
      <c r="C5904" s="37"/>
    </row>
    <row r="5905" spans="2:3" x14ac:dyDescent="0.2">
      <c r="B5905" s="37"/>
      <c r="C5905" s="37"/>
    </row>
    <row r="5906" spans="2:3" x14ac:dyDescent="0.2">
      <c r="B5906" s="37"/>
      <c r="C5906" s="37"/>
    </row>
    <row r="5907" spans="2:3" x14ac:dyDescent="0.2">
      <c r="B5907" s="37"/>
      <c r="C5907" s="37"/>
    </row>
    <row r="5908" spans="2:3" x14ac:dyDescent="0.2">
      <c r="B5908" s="37"/>
      <c r="C5908" s="37"/>
    </row>
    <row r="5909" spans="2:3" x14ac:dyDescent="0.2">
      <c r="B5909" s="37"/>
      <c r="C5909" s="37"/>
    </row>
    <row r="5910" spans="2:3" x14ac:dyDescent="0.2">
      <c r="B5910" s="37"/>
      <c r="C5910" s="37"/>
    </row>
    <row r="5911" spans="2:3" x14ac:dyDescent="0.2">
      <c r="B5911" s="37"/>
      <c r="C5911" s="37"/>
    </row>
    <row r="5912" spans="2:3" x14ac:dyDescent="0.2">
      <c r="B5912" s="37"/>
      <c r="C5912" s="37"/>
    </row>
    <row r="5913" spans="2:3" x14ac:dyDescent="0.2">
      <c r="B5913" s="37"/>
      <c r="C5913" s="37"/>
    </row>
    <row r="5914" spans="2:3" x14ac:dyDescent="0.2">
      <c r="B5914" s="37"/>
      <c r="C5914" s="37"/>
    </row>
    <row r="5915" spans="2:3" x14ac:dyDescent="0.2">
      <c r="B5915" s="37"/>
      <c r="C5915" s="37"/>
    </row>
    <row r="5916" spans="2:3" x14ac:dyDescent="0.2">
      <c r="B5916" s="37"/>
      <c r="C5916" s="37"/>
    </row>
    <row r="5917" spans="2:3" x14ac:dyDescent="0.2">
      <c r="B5917" s="37"/>
      <c r="C5917" s="37"/>
    </row>
    <row r="5918" spans="2:3" x14ac:dyDescent="0.2">
      <c r="B5918" s="37"/>
      <c r="C5918" s="37"/>
    </row>
    <row r="5919" spans="2:3" x14ac:dyDescent="0.2">
      <c r="B5919" s="37"/>
      <c r="C5919" s="37"/>
    </row>
    <row r="5920" spans="2:3" x14ac:dyDescent="0.2">
      <c r="B5920" s="37"/>
      <c r="C5920" s="37"/>
    </row>
    <row r="5921" spans="2:3" x14ac:dyDescent="0.2">
      <c r="B5921" s="37"/>
      <c r="C5921" s="37"/>
    </row>
    <row r="5922" spans="2:3" x14ac:dyDescent="0.2">
      <c r="B5922" s="37"/>
      <c r="C5922" s="37"/>
    </row>
    <row r="5923" spans="2:3" x14ac:dyDescent="0.2">
      <c r="B5923" s="37"/>
      <c r="C5923" s="37"/>
    </row>
    <row r="5924" spans="2:3" x14ac:dyDescent="0.2">
      <c r="B5924" s="37"/>
      <c r="C5924" s="37"/>
    </row>
    <row r="5925" spans="2:3" x14ac:dyDescent="0.2">
      <c r="B5925" s="37"/>
      <c r="C5925" s="37"/>
    </row>
    <row r="5926" spans="2:3" x14ac:dyDescent="0.2">
      <c r="B5926" s="37"/>
      <c r="C5926" s="37"/>
    </row>
    <row r="5927" spans="2:3" x14ac:dyDescent="0.2">
      <c r="B5927" s="37"/>
      <c r="C5927" s="37"/>
    </row>
    <row r="5928" spans="2:3" x14ac:dyDescent="0.2">
      <c r="B5928" s="37"/>
      <c r="C5928" s="37"/>
    </row>
    <row r="5929" spans="2:3" x14ac:dyDescent="0.2">
      <c r="B5929" s="37"/>
      <c r="C5929" s="37"/>
    </row>
    <row r="5930" spans="2:3" x14ac:dyDescent="0.2">
      <c r="B5930" s="37"/>
      <c r="C5930" s="37"/>
    </row>
    <row r="5931" spans="2:3" x14ac:dyDescent="0.2">
      <c r="B5931" s="37"/>
      <c r="C5931" s="37"/>
    </row>
    <row r="5932" spans="2:3" x14ac:dyDescent="0.2">
      <c r="B5932" s="37"/>
      <c r="C5932" s="37"/>
    </row>
    <row r="5933" spans="2:3" x14ac:dyDescent="0.2">
      <c r="B5933" s="37"/>
      <c r="C5933" s="37"/>
    </row>
    <row r="5934" spans="2:3" x14ac:dyDescent="0.2">
      <c r="B5934" s="37"/>
      <c r="C5934" s="37"/>
    </row>
    <row r="5935" spans="2:3" x14ac:dyDescent="0.2">
      <c r="B5935" s="37"/>
      <c r="C5935" s="37"/>
    </row>
    <row r="5936" spans="2:3" x14ac:dyDescent="0.2">
      <c r="B5936" s="37"/>
      <c r="C5936" s="37"/>
    </row>
    <row r="5937" spans="2:3" x14ac:dyDescent="0.2">
      <c r="B5937" s="37"/>
      <c r="C5937" s="37"/>
    </row>
    <row r="5938" spans="2:3" x14ac:dyDescent="0.2">
      <c r="B5938" s="37"/>
      <c r="C5938" s="37"/>
    </row>
    <row r="5939" spans="2:3" x14ac:dyDescent="0.2">
      <c r="B5939" s="37"/>
      <c r="C5939" s="37"/>
    </row>
    <row r="5940" spans="2:3" x14ac:dyDescent="0.2">
      <c r="B5940" s="37"/>
      <c r="C5940" s="37"/>
    </row>
    <row r="5941" spans="2:3" x14ac:dyDescent="0.2">
      <c r="B5941" s="37"/>
      <c r="C5941" s="37"/>
    </row>
    <row r="5942" spans="2:3" x14ac:dyDescent="0.2">
      <c r="B5942" s="37"/>
      <c r="C5942" s="37"/>
    </row>
    <row r="5943" spans="2:3" x14ac:dyDescent="0.2">
      <c r="B5943" s="37"/>
      <c r="C5943" s="37"/>
    </row>
    <row r="5944" spans="2:3" x14ac:dyDescent="0.2">
      <c r="B5944" s="37"/>
      <c r="C5944" s="37"/>
    </row>
    <row r="5945" spans="2:3" x14ac:dyDescent="0.2">
      <c r="B5945" s="37"/>
      <c r="C5945" s="37"/>
    </row>
    <row r="5946" spans="2:3" x14ac:dyDescent="0.2">
      <c r="B5946" s="37"/>
      <c r="C5946" s="37"/>
    </row>
    <row r="5947" spans="2:3" x14ac:dyDescent="0.2">
      <c r="B5947" s="37"/>
      <c r="C5947" s="37"/>
    </row>
    <row r="5948" spans="2:3" x14ac:dyDescent="0.2">
      <c r="B5948" s="37"/>
      <c r="C5948" s="37"/>
    </row>
    <row r="5949" spans="2:3" x14ac:dyDescent="0.2">
      <c r="B5949" s="37"/>
      <c r="C5949" s="37"/>
    </row>
    <row r="5950" spans="2:3" x14ac:dyDescent="0.2">
      <c r="B5950" s="37"/>
      <c r="C5950" s="37"/>
    </row>
    <row r="5951" spans="2:3" x14ac:dyDescent="0.2">
      <c r="B5951" s="37"/>
      <c r="C5951" s="37"/>
    </row>
    <row r="5952" spans="2:3" x14ac:dyDescent="0.2">
      <c r="B5952" s="37"/>
      <c r="C5952" s="37"/>
    </row>
    <row r="5953" spans="2:3" x14ac:dyDescent="0.2">
      <c r="B5953" s="37"/>
      <c r="C5953" s="37"/>
    </row>
    <row r="5954" spans="2:3" x14ac:dyDescent="0.2">
      <c r="B5954" s="37"/>
      <c r="C5954" s="37"/>
    </row>
    <row r="5955" spans="2:3" x14ac:dyDescent="0.2">
      <c r="B5955" s="37"/>
      <c r="C5955" s="37"/>
    </row>
    <row r="5956" spans="2:3" x14ac:dyDescent="0.2">
      <c r="B5956" s="37"/>
      <c r="C5956" s="37"/>
    </row>
    <row r="5957" spans="2:3" x14ac:dyDescent="0.2">
      <c r="B5957" s="37"/>
      <c r="C5957" s="37"/>
    </row>
    <row r="5958" spans="2:3" x14ac:dyDescent="0.2">
      <c r="B5958" s="37"/>
      <c r="C5958" s="37"/>
    </row>
    <row r="5959" spans="2:3" x14ac:dyDescent="0.2">
      <c r="B5959" s="37"/>
      <c r="C5959" s="37"/>
    </row>
    <row r="5960" spans="2:3" x14ac:dyDescent="0.2">
      <c r="B5960" s="37"/>
      <c r="C5960" s="37"/>
    </row>
    <row r="5961" spans="2:3" x14ac:dyDescent="0.2">
      <c r="B5961" s="37"/>
      <c r="C5961" s="37"/>
    </row>
    <row r="5962" spans="2:3" x14ac:dyDescent="0.2">
      <c r="B5962" s="37"/>
      <c r="C5962" s="37"/>
    </row>
    <row r="5963" spans="2:3" x14ac:dyDescent="0.2">
      <c r="B5963" s="37"/>
      <c r="C5963" s="37"/>
    </row>
    <row r="5964" spans="2:3" x14ac:dyDescent="0.2">
      <c r="B5964" s="37"/>
      <c r="C5964" s="37"/>
    </row>
    <row r="5965" spans="2:3" x14ac:dyDescent="0.2">
      <c r="B5965" s="37"/>
      <c r="C5965" s="37"/>
    </row>
    <row r="5966" spans="2:3" x14ac:dyDescent="0.2">
      <c r="B5966" s="37"/>
      <c r="C5966" s="37"/>
    </row>
    <row r="5967" spans="2:3" x14ac:dyDescent="0.2">
      <c r="B5967" s="37"/>
      <c r="C5967" s="37"/>
    </row>
    <row r="5968" spans="2:3" x14ac:dyDescent="0.2">
      <c r="B5968" s="37"/>
      <c r="C5968" s="37"/>
    </row>
    <row r="5969" spans="2:3" x14ac:dyDescent="0.2">
      <c r="B5969" s="37"/>
      <c r="C5969" s="37"/>
    </row>
    <row r="5970" spans="2:3" x14ac:dyDescent="0.2">
      <c r="B5970" s="37"/>
      <c r="C5970" s="37"/>
    </row>
    <row r="5971" spans="2:3" x14ac:dyDescent="0.2">
      <c r="B5971" s="37"/>
      <c r="C5971" s="37"/>
    </row>
    <row r="5972" spans="2:3" x14ac:dyDescent="0.2">
      <c r="B5972" s="37"/>
      <c r="C5972" s="37"/>
    </row>
    <row r="5973" spans="2:3" x14ac:dyDescent="0.2">
      <c r="B5973" s="37"/>
      <c r="C5973" s="37"/>
    </row>
    <row r="5974" spans="2:3" x14ac:dyDescent="0.2">
      <c r="B5974" s="37"/>
      <c r="C5974" s="37"/>
    </row>
    <row r="5975" spans="2:3" x14ac:dyDescent="0.2">
      <c r="B5975" s="37"/>
      <c r="C5975" s="37"/>
    </row>
    <row r="5976" spans="2:3" x14ac:dyDescent="0.2">
      <c r="B5976" s="37"/>
      <c r="C5976" s="37"/>
    </row>
    <row r="5977" spans="2:3" x14ac:dyDescent="0.2">
      <c r="B5977" s="37"/>
      <c r="C5977" s="37"/>
    </row>
    <row r="5978" spans="2:3" x14ac:dyDescent="0.2">
      <c r="B5978" s="37"/>
      <c r="C5978" s="37"/>
    </row>
    <row r="5979" spans="2:3" x14ac:dyDescent="0.2">
      <c r="B5979" s="37"/>
      <c r="C5979" s="37"/>
    </row>
    <row r="5980" spans="2:3" x14ac:dyDescent="0.2">
      <c r="B5980" s="37"/>
      <c r="C5980" s="37"/>
    </row>
    <row r="5981" spans="2:3" x14ac:dyDescent="0.2">
      <c r="B5981" s="37"/>
      <c r="C5981" s="37"/>
    </row>
    <row r="5982" spans="2:3" x14ac:dyDescent="0.2">
      <c r="B5982" s="37"/>
      <c r="C5982" s="37"/>
    </row>
    <row r="5983" spans="2:3" x14ac:dyDescent="0.2">
      <c r="B5983" s="37"/>
      <c r="C5983" s="37"/>
    </row>
    <row r="5984" spans="2:3" x14ac:dyDescent="0.2">
      <c r="B5984" s="37"/>
      <c r="C5984" s="37"/>
    </row>
    <row r="5985" spans="2:3" x14ac:dyDescent="0.2">
      <c r="B5985" s="37"/>
      <c r="C5985" s="37"/>
    </row>
    <row r="5986" spans="2:3" x14ac:dyDescent="0.2">
      <c r="B5986" s="37"/>
      <c r="C5986" s="37"/>
    </row>
    <row r="5987" spans="2:3" x14ac:dyDescent="0.2">
      <c r="B5987" s="37"/>
      <c r="C5987" s="37"/>
    </row>
    <row r="5988" spans="2:3" x14ac:dyDescent="0.2">
      <c r="B5988" s="37"/>
      <c r="C5988" s="37"/>
    </row>
    <row r="5989" spans="2:3" x14ac:dyDescent="0.2">
      <c r="B5989" s="37"/>
      <c r="C5989" s="37"/>
    </row>
    <row r="5990" spans="2:3" x14ac:dyDescent="0.2">
      <c r="B5990" s="37"/>
      <c r="C5990" s="37"/>
    </row>
    <row r="5991" spans="2:3" x14ac:dyDescent="0.2">
      <c r="B5991" s="37"/>
      <c r="C5991" s="37"/>
    </row>
    <row r="5992" spans="2:3" x14ac:dyDescent="0.2">
      <c r="B5992" s="37"/>
      <c r="C5992" s="37"/>
    </row>
    <row r="5993" spans="2:3" x14ac:dyDescent="0.2">
      <c r="B5993" s="37"/>
      <c r="C5993" s="37"/>
    </row>
    <row r="5994" spans="2:3" x14ac:dyDescent="0.2">
      <c r="B5994" s="37"/>
      <c r="C5994" s="37"/>
    </row>
    <row r="5995" spans="2:3" x14ac:dyDescent="0.2">
      <c r="B5995" s="37"/>
      <c r="C5995" s="37"/>
    </row>
    <row r="5996" spans="2:3" x14ac:dyDescent="0.2">
      <c r="B5996" s="37"/>
      <c r="C5996" s="37"/>
    </row>
    <row r="5997" spans="2:3" x14ac:dyDescent="0.2">
      <c r="B5997" s="37"/>
      <c r="C5997" s="37"/>
    </row>
    <row r="5998" spans="2:3" x14ac:dyDescent="0.2">
      <c r="B5998" s="37"/>
      <c r="C5998" s="37"/>
    </row>
    <row r="5999" spans="2:3" x14ac:dyDescent="0.2">
      <c r="B5999" s="37"/>
      <c r="C5999" s="37"/>
    </row>
    <row r="6000" spans="2:3" x14ac:dyDescent="0.2">
      <c r="B6000" s="37"/>
      <c r="C6000" s="37"/>
    </row>
    <row r="6001" spans="2:3" x14ac:dyDescent="0.2">
      <c r="B6001" s="37"/>
      <c r="C6001" s="37"/>
    </row>
    <row r="6002" spans="2:3" x14ac:dyDescent="0.2">
      <c r="B6002" s="37"/>
      <c r="C6002" s="37"/>
    </row>
    <row r="6003" spans="2:3" x14ac:dyDescent="0.2">
      <c r="B6003" s="37"/>
      <c r="C6003" s="37"/>
    </row>
    <row r="6004" spans="2:3" x14ac:dyDescent="0.2">
      <c r="B6004" s="37"/>
      <c r="C6004" s="37"/>
    </row>
    <row r="6005" spans="2:3" x14ac:dyDescent="0.2">
      <c r="B6005" s="37"/>
      <c r="C6005" s="37"/>
    </row>
    <row r="6006" spans="2:3" x14ac:dyDescent="0.2">
      <c r="B6006" s="37"/>
      <c r="C6006" s="37"/>
    </row>
    <row r="6007" spans="2:3" x14ac:dyDescent="0.2">
      <c r="B6007" s="37"/>
      <c r="C6007" s="37"/>
    </row>
    <row r="6008" spans="2:3" x14ac:dyDescent="0.2">
      <c r="B6008" s="37"/>
      <c r="C6008" s="37"/>
    </row>
    <row r="6009" spans="2:3" x14ac:dyDescent="0.2">
      <c r="B6009" s="37"/>
      <c r="C6009" s="37"/>
    </row>
    <row r="6010" spans="2:3" x14ac:dyDescent="0.2">
      <c r="B6010" s="37"/>
      <c r="C6010" s="37"/>
    </row>
    <row r="6011" spans="2:3" x14ac:dyDescent="0.2">
      <c r="B6011" s="37"/>
      <c r="C6011" s="37"/>
    </row>
    <row r="6012" spans="2:3" x14ac:dyDescent="0.2">
      <c r="B6012" s="37"/>
      <c r="C6012" s="37"/>
    </row>
    <row r="6013" spans="2:3" x14ac:dyDescent="0.2">
      <c r="B6013" s="37"/>
      <c r="C6013" s="37"/>
    </row>
    <row r="6014" spans="2:3" x14ac:dyDescent="0.2">
      <c r="B6014" s="37"/>
      <c r="C6014" s="37"/>
    </row>
    <row r="6015" spans="2:3" x14ac:dyDescent="0.2">
      <c r="B6015" s="37"/>
      <c r="C6015" s="37"/>
    </row>
    <row r="6016" spans="2:3" x14ac:dyDescent="0.2">
      <c r="B6016" s="37"/>
      <c r="C6016" s="37"/>
    </row>
    <row r="6017" spans="2:3" x14ac:dyDescent="0.2">
      <c r="B6017" s="37"/>
      <c r="C6017" s="37"/>
    </row>
    <row r="6018" spans="2:3" x14ac:dyDescent="0.2">
      <c r="B6018" s="37"/>
      <c r="C6018" s="37"/>
    </row>
    <row r="6019" spans="2:3" x14ac:dyDescent="0.2">
      <c r="B6019" s="37"/>
      <c r="C6019" s="37"/>
    </row>
    <row r="6020" spans="2:3" x14ac:dyDescent="0.2">
      <c r="B6020" s="37"/>
      <c r="C6020" s="37"/>
    </row>
    <row r="6021" spans="2:3" x14ac:dyDescent="0.2">
      <c r="B6021" s="37"/>
      <c r="C6021" s="37"/>
    </row>
    <row r="6022" spans="2:3" x14ac:dyDescent="0.2">
      <c r="B6022" s="37"/>
      <c r="C6022" s="37"/>
    </row>
    <row r="6023" spans="2:3" x14ac:dyDescent="0.2">
      <c r="B6023" s="37"/>
      <c r="C6023" s="37"/>
    </row>
    <row r="6024" spans="2:3" x14ac:dyDescent="0.2">
      <c r="B6024" s="37"/>
      <c r="C6024" s="37"/>
    </row>
    <row r="6025" spans="2:3" x14ac:dyDescent="0.2">
      <c r="B6025" s="37"/>
      <c r="C6025" s="37"/>
    </row>
    <row r="6026" spans="2:3" x14ac:dyDescent="0.2">
      <c r="B6026" s="37"/>
      <c r="C6026" s="37"/>
    </row>
    <row r="6027" spans="2:3" x14ac:dyDescent="0.2">
      <c r="B6027" s="37"/>
      <c r="C6027" s="37"/>
    </row>
    <row r="6028" spans="2:3" x14ac:dyDescent="0.2">
      <c r="B6028" s="37"/>
      <c r="C6028" s="37"/>
    </row>
    <row r="6029" spans="2:3" x14ac:dyDescent="0.2">
      <c r="B6029" s="37"/>
      <c r="C6029" s="37"/>
    </row>
    <row r="6030" spans="2:3" x14ac:dyDescent="0.2">
      <c r="B6030" s="37"/>
      <c r="C6030" s="37"/>
    </row>
    <row r="6031" spans="2:3" x14ac:dyDescent="0.2">
      <c r="B6031" s="37"/>
      <c r="C6031" s="37"/>
    </row>
    <row r="6032" spans="2:3" x14ac:dyDescent="0.2">
      <c r="B6032" s="37"/>
      <c r="C6032" s="37"/>
    </row>
    <row r="6033" spans="2:3" x14ac:dyDescent="0.2">
      <c r="B6033" s="37"/>
      <c r="C6033" s="37"/>
    </row>
    <row r="6034" spans="2:3" x14ac:dyDescent="0.2">
      <c r="B6034" s="37"/>
      <c r="C6034" s="37"/>
    </row>
    <row r="6035" spans="2:3" x14ac:dyDescent="0.2">
      <c r="B6035" s="37"/>
      <c r="C6035" s="37"/>
    </row>
    <row r="6036" spans="2:3" x14ac:dyDescent="0.2">
      <c r="B6036" s="37"/>
      <c r="C6036" s="37"/>
    </row>
    <row r="6037" spans="2:3" x14ac:dyDescent="0.2">
      <c r="B6037" s="37"/>
      <c r="C6037" s="37"/>
    </row>
    <row r="6038" spans="2:3" x14ac:dyDescent="0.2">
      <c r="B6038" s="37"/>
      <c r="C6038" s="37"/>
    </row>
    <row r="6039" spans="2:3" x14ac:dyDescent="0.2">
      <c r="B6039" s="37"/>
      <c r="C6039" s="37"/>
    </row>
    <row r="6040" spans="2:3" x14ac:dyDescent="0.2">
      <c r="B6040" s="37"/>
      <c r="C6040" s="37"/>
    </row>
    <row r="6041" spans="2:3" x14ac:dyDescent="0.2">
      <c r="B6041" s="37"/>
      <c r="C6041" s="37"/>
    </row>
    <row r="6042" spans="2:3" x14ac:dyDescent="0.2">
      <c r="B6042" s="37"/>
      <c r="C6042" s="37"/>
    </row>
    <row r="6043" spans="2:3" x14ac:dyDescent="0.2">
      <c r="B6043" s="37"/>
      <c r="C6043" s="37"/>
    </row>
    <row r="6044" spans="2:3" x14ac:dyDescent="0.2">
      <c r="B6044" s="37"/>
      <c r="C6044" s="37"/>
    </row>
    <row r="6045" spans="2:3" x14ac:dyDescent="0.2">
      <c r="B6045" s="37"/>
      <c r="C6045" s="37"/>
    </row>
    <row r="6046" spans="2:3" x14ac:dyDescent="0.2">
      <c r="B6046" s="37"/>
      <c r="C6046" s="37"/>
    </row>
    <row r="6047" spans="2:3" x14ac:dyDescent="0.2">
      <c r="B6047" s="37"/>
      <c r="C6047" s="37"/>
    </row>
    <row r="6048" spans="2:3" x14ac:dyDescent="0.2">
      <c r="B6048" s="37"/>
      <c r="C6048" s="37"/>
    </row>
    <row r="6049" spans="2:3" x14ac:dyDescent="0.2">
      <c r="B6049" s="37"/>
      <c r="C6049" s="37"/>
    </row>
    <row r="6050" spans="2:3" x14ac:dyDescent="0.2">
      <c r="B6050" s="37"/>
      <c r="C6050" s="37"/>
    </row>
    <row r="6051" spans="2:3" x14ac:dyDescent="0.2">
      <c r="B6051" s="37"/>
      <c r="C6051" s="37"/>
    </row>
    <row r="6052" spans="2:3" x14ac:dyDescent="0.2">
      <c r="B6052" s="37"/>
      <c r="C6052" s="37"/>
    </row>
    <row r="6053" spans="2:3" x14ac:dyDescent="0.2">
      <c r="B6053" s="37"/>
      <c r="C6053" s="37"/>
    </row>
    <row r="6054" spans="2:3" x14ac:dyDescent="0.2">
      <c r="B6054" s="37"/>
      <c r="C6054" s="37"/>
    </row>
    <row r="6055" spans="2:3" x14ac:dyDescent="0.2">
      <c r="B6055" s="37"/>
      <c r="C6055" s="37"/>
    </row>
    <row r="6056" spans="2:3" x14ac:dyDescent="0.2">
      <c r="B6056" s="37"/>
      <c r="C6056" s="37"/>
    </row>
    <row r="6057" spans="2:3" x14ac:dyDescent="0.2">
      <c r="B6057" s="37"/>
      <c r="C6057" s="37"/>
    </row>
    <row r="6058" spans="2:3" x14ac:dyDescent="0.2">
      <c r="B6058" s="37"/>
      <c r="C6058" s="37"/>
    </row>
    <row r="6059" spans="2:3" x14ac:dyDescent="0.2">
      <c r="B6059" s="37"/>
      <c r="C6059" s="37"/>
    </row>
    <row r="6060" spans="2:3" x14ac:dyDescent="0.2">
      <c r="B6060" s="37"/>
      <c r="C6060" s="37"/>
    </row>
    <row r="6061" spans="2:3" x14ac:dyDescent="0.2">
      <c r="B6061" s="37"/>
      <c r="C6061" s="37"/>
    </row>
    <row r="6062" spans="2:3" x14ac:dyDescent="0.2">
      <c r="B6062" s="37"/>
      <c r="C6062" s="37"/>
    </row>
    <row r="6063" spans="2:3" x14ac:dyDescent="0.2">
      <c r="B6063" s="37"/>
      <c r="C6063" s="37"/>
    </row>
    <row r="6064" spans="2:3" x14ac:dyDescent="0.2">
      <c r="B6064" s="37"/>
      <c r="C6064" s="37"/>
    </row>
    <row r="6065" spans="2:3" x14ac:dyDescent="0.2">
      <c r="B6065" s="37"/>
      <c r="C6065" s="37"/>
    </row>
    <row r="6066" spans="2:3" x14ac:dyDescent="0.2">
      <c r="B6066" s="37"/>
      <c r="C6066" s="37"/>
    </row>
    <row r="6067" spans="2:3" x14ac:dyDescent="0.2">
      <c r="B6067" s="37"/>
      <c r="C6067" s="37"/>
    </row>
    <row r="6068" spans="2:3" x14ac:dyDescent="0.2">
      <c r="B6068" s="37"/>
      <c r="C6068" s="37"/>
    </row>
    <row r="6069" spans="2:3" x14ac:dyDescent="0.2">
      <c r="B6069" s="37"/>
      <c r="C6069" s="37"/>
    </row>
    <row r="6070" spans="2:3" x14ac:dyDescent="0.2">
      <c r="B6070" s="37"/>
      <c r="C6070" s="37"/>
    </row>
    <row r="6071" spans="2:3" x14ac:dyDescent="0.2">
      <c r="B6071" s="37"/>
      <c r="C6071" s="37"/>
    </row>
    <row r="6072" spans="2:3" x14ac:dyDescent="0.2">
      <c r="B6072" s="37"/>
      <c r="C6072" s="37"/>
    </row>
    <row r="6073" spans="2:3" x14ac:dyDescent="0.2">
      <c r="B6073" s="37"/>
      <c r="C6073" s="37"/>
    </row>
    <row r="6074" spans="2:3" x14ac:dyDescent="0.2">
      <c r="B6074" s="37"/>
      <c r="C6074" s="37"/>
    </row>
    <row r="6075" spans="2:3" x14ac:dyDescent="0.2">
      <c r="B6075" s="37"/>
      <c r="C6075" s="37"/>
    </row>
    <row r="6076" spans="2:3" x14ac:dyDescent="0.2">
      <c r="B6076" s="37"/>
      <c r="C6076" s="37"/>
    </row>
    <row r="6077" spans="2:3" x14ac:dyDescent="0.2">
      <c r="B6077" s="37"/>
      <c r="C6077" s="37"/>
    </row>
    <row r="6078" spans="2:3" x14ac:dyDescent="0.2">
      <c r="B6078" s="37"/>
      <c r="C6078" s="37"/>
    </row>
    <row r="6079" spans="2:3" x14ac:dyDescent="0.2">
      <c r="B6079" s="37"/>
      <c r="C6079" s="37"/>
    </row>
    <row r="6080" spans="2:3" x14ac:dyDescent="0.2">
      <c r="B6080" s="37"/>
      <c r="C6080" s="37"/>
    </row>
    <row r="6081" spans="2:3" x14ac:dyDescent="0.2">
      <c r="B6081" s="37"/>
      <c r="C6081" s="37"/>
    </row>
    <row r="6082" spans="2:3" x14ac:dyDescent="0.2">
      <c r="B6082" s="37"/>
      <c r="C6082" s="37"/>
    </row>
    <row r="6083" spans="2:3" x14ac:dyDescent="0.2">
      <c r="B6083" s="37"/>
      <c r="C6083" s="37"/>
    </row>
    <row r="6084" spans="2:3" x14ac:dyDescent="0.2">
      <c r="B6084" s="37"/>
      <c r="C6084" s="37"/>
    </row>
    <row r="6085" spans="2:3" x14ac:dyDescent="0.2">
      <c r="B6085" s="37"/>
      <c r="C6085" s="37"/>
    </row>
    <row r="6086" spans="2:3" x14ac:dyDescent="0.2">
      <c r="B6086" s="37"/>
      <c r="C6086" s="37"/>
    </row>
    <row r="6087" spans="2:3" x14ac:dyDescent="0.2">
      <c r="B6087" s="37"/>
      <c r="C6087" s="37"/>
    </row>
    <row r="6088" spans="2:3" x14ac:dyDescent="0.2">
      <c r="B6088" s="37"/>
      <c r="C6088" s="37"/>
    </row>
    <row r="6089" spans="2:3" x14ac:dyDescent="0.2">
      <c r="B6089" s="37"/>
      <c r="C6089" s="37"/>
    </row>
    <row r="6090" spans="2:3" x14ac:dyDescent="0.2">
      <c r="B6090" s="37"/>
      <c r="C6090" s="37"/>
    </row>
    <row r="6091" spans="2:3" x14ac:dyDescent="0.2">
      <c r="B6091" s="37"/>
      <c r="C6091" s="37"/>
    </row>
    <row r="6092" spans="2:3" x14ac:dyDescent="0.2">
      <c r="B6092" s="37"/>
      <c r="C6092" s="37"/>
    </row>
    <row r="6093" spans="2:3" x14ac:dyDescent="0.2">
      <c r="B6093" s="37"/>
      <c r="C6093" s="37"/>
    </row>
    <row r="6094" spans="2:3" x14ac:dyDescent="0.2">
      <c r="B6094" s="37"/>
      <c r="C6094" s="37"/>
    </row>
    <row r="6095" spans="2:3" x14ac:dyDescent="0.2">
      <c r="B6095" s="37"/>
      <c r="C6095" s="37"/>
    </row>
    <row r="6096" spans="2:3" x14ac:dyDescent="0.2">
      <c r="B6096" s="37"/>
      <c r="C6096" s="37"/>
    </row>
    <row r="6097" spans="2:3" x14ac:dyDescent="0.2">
      <c r="B6097" s="37"/>
      <c r="C6097" s="37"/>
    </row>
    <row r="6098" spans="2:3" x14ac:dyDescent="0.2">
      <c r="B6098" s="37"/>
      <c r="C6098" s="37"/>
    </row>
    <row r="6099" spans="2:3" x14ac:dyDescent="0.2">
      <c r="B6099" s="37"/>
      <c r="C6099" s="37"/>
    </row>
    <row r="6100" spans="2:3" x14ac:dyDescent="0.2">
      <c r="B6100" s="37"/>
      <c r="C6100" s="37"/>
    </row>
    <row r="6101" spans="2:3" x14ac:dyDescent="0.2">
      <c r="B6101" s="37"/>
      <c r="C6101" s="37"/>
    </row>
    <row r="6102" spans="2:3" x14ac:dyDescent="0.2">
      <c r="B6102" s="37"/>
      <c r="C6102" s="37"/>
    </row>
    <row r="6103" spans="2:3" x14ac:dyDescent="0.2">
      <c r="B6103" s="37"/>
      <c r="C6103" s="37"/>
    </row>
    <row r="6104" spans="2:3" x14ac:dyDescent="0.2">
      <c r="B6104" s="37"/>
      <c r="C6104" s="37"/>
    </row>
    <row r="6105" spans="2:3" x14ac:dyDescent="0.2">
      <c r="B6105" s="37"/>
      <c r="C6105" s="37"/>
    </row>
    <row r="6106" spans="2:3" x14ac:dyDescent="0.2">
      <c r="B6106" s="37"/>
      <c r="C6106" s="37"/>
    </row>
    <row r="6107" spans="2:3" x14ac:dyDescent="0.2">
      <c r="B6107" s="37"/>
      <c r="C6107" s="37"/>
    </row>
    <row r="6108" spans="2:3" x14ac:dyDescent="0.2">
      <c r="B6108" s="37"/>
      <c r="C6108" s="37"/>
    </row>
    <row r="6109" spans="2:3" x14ac:dyDescent="0.2">
      <c r="B6109" s="37"/>
      <c r="C6109" s="37"/>
    </row>
    <row r="6110" spans="2:3" x14ac:dyDescent="0.2">
      <c r="B6110" s="37"/>
      <c r="C6110" s="37"/>
    </row>
    <row r="6111" spans="2:3" x14ac:dyDescent="0.2">
      <c r="B6111" s="37"/>
      <c r="C6111" s="37"/>
    </row>
    <row r="6112" spans="2:3" x14ac:dyDescent="0.2">
      <c r="B6112" s="37"/>
      <c r="C6112" s="37"/>
    </row>
    <row r="6113" spans="2:3" x14ac:dyDescent="0.2">
      <c r="B6113" s="37"/>
      <c r="C6113" s="37"/>
    </row>
    <row r="6114" spans="2:3" x14ac:dyDescent="0.2">
      <c r="B6114" s="37"/>
      <c r="C6114" s="37"/>
    </row>
    <row r="6115" spans="2:3" x14ac:dyDescent="0.2">
      <c r="B6115" s="37"/>
      <c r="C6115" s="37"/>
    </row>
    <row r="6116" spans="2:3" x14ac:dyDescent="0.2">
      <c r="B6116" s="37"/>
      <c r="C6116" s="37"/>
    </row>
    <row r="6117" spans="2:3" x14ac:dyDescent="0.2">
      <c r="B6117" s="37"/>
      <c r="C6117" s="37"/>
    </row>
    <row r="6118" spans="2:3" x14ac:dyDescent="0.2">
      <c r="B6118" s="37"/>
      <c r="C6118" s="37"/>
    </row>
    <row r="6119" spans="2:3" x14ac:dyDescent="0.2">
      <c r="B6119" s="37"/>
      <c r="C6119" s="37"/>
    </row>
    <row r="6120" spans="2:3" x14ac:dyDescent="0.2">
      <c r="B6120" s="37"/>
      <c r="C6120" s="37"/>
    </row>
    <row r="6121" spans="2:3" x14ac:dyDescent="0.2">
      <c r="B6121" s="37"/>
      <c r="C6121" s="37"/>
    </row>
    <row r="6122" spans="2:3" x14ac:dyDescent="0.2">
      <c r="B6122" s="37"/>
      <c r="C6122" s="37"/>
    </row>
    <row r="6123" spans="2:3" x14ac:dyDescent="0.2">
      <c r="B6123" s="37"/>
      <c r="C6123" s="37"/>
    </row>
    <row r="6124" spans="2:3" x14ac:dyDescent="0.2">
      <c r="B6124" s="37"/>
      <c r="C6124" s="37"/>
    </row>
    <row r="6125" spans="2:3" x14ac:dyDescent="0.2">
      <c r="B6125" s="37"/>
      <c r="C6125" s="37"/>
    </row>
    <row r="6126" spans="2:3" x14ac:dyDescent="0.2">
      <c r="B6126" s="37"/>
      <c r="C6126" s="37"/>
    </row>
    <row r="6127" spans="2:3" x14ac:dyDescent="0.2">
      <c r="B6127" s="37"/>
      <c r="C6127" s="37"/>
    </row>
    <row r="6128" spans="2:3" x14ac:dyDescent="0.2">
      <c r="B6128" s="37"/>
      <c r="C6128" s="37"/>
    </row>
    <row r="6129" spans="2:3" x14ac:dyDescent="0.2">
      <c r="B6129" s="37"/>
      <c r="C6129" s="37"/>
    </row>
    <row r="6130" spans="2:3" x14ac:dyDescent="0.2">
      <c r="B6130" s="37"/>
      <c r="C6130" s="37"/>
    </row>
    <row r="6131" spans="2:3" x14ac:dyDescent="0.2">
      <c r="B6131" s="37"/>
      <c r="C6131" s="37"/>
    </row>
    <row r="6132" spans="2:3" x14ac:dyDescent="0.2">
      <c r="B6132" s="37"/>
      <c r="C6132" s="37"/>
    </row>
    <row r="6133" spans="2:3" x14ac:dyDescent="0.2">
      <c r="B6133" s="37"/>
      <c r="C6133" s="37"/>
    </row>
    <row r="6134" spans="2:3" x14ac:dyDescent="0.2">
      <c r="B6134" s="37"/>
      <c r="C6134" s="37"/>
    </row>
    <row r="6135" spans="2:3" x14ac:dyDescent="0.2">
      <c r="B6135" s="37"/>
      <c r="C6135" s="37"/>
    </row>
    <row r="6136" spans="2:3" x14ac:dyDescent="0.2">
      <c r="B6136" s="37"/>
      <c r="C6136" s="37"/>
    </row>
    <row r="6137" spans="2:3" x14ac:dyDescent="0.2">
      <c r="B6137" s="37"/>
      <c r="C6137" s="37"/>
    </row>
    <row r="6138" spans="2:3" x14ac:dyDescent="0.2">
      <c r="B6138" s="37"/>
      <c r="C6138" s="37"/>
    </row>
    <row r="6139" spans="2:3" x14ac:dyDescent="0.2">
      <c r="B6139" s="37"/>
      <c r="C6139" s="37"/>
    </row>
    <row r="6140" spans="2:3" x14ac:dyDescent="0.2">
      <c r="B6140" s="37"/>
      <c r="C6140" s="37"/>
    </row>
    <row r="6141" spans="2:3" x14ac:dyDescent="0.2">
      <c r="B6141" s="37"/>
      <c r="C6141" s="37"/>
    </row>
    <row r="6142" spans="2:3" x14ac:dyDescent="0.2">
      <c r="B6142" s="37"/>
      <c r="C6142" s="37"/>
    </row>
    <row r="6143" spans="2:3" x14ac:dyDescent="0.2">
      <c r="B6143" s="37"/>
      <c r="C6143" s="37"/>
    </row>
    <row r="6144" spans="2:3" x14ac:dyDescent="0.2">
      <c r="B6144" s="37"/>
      <c r="C6144" s="37"/>
    </row>
    <row r="6145" spans="2:3" x14ac:dyDescent="0.2">
      <c r="B6145" s="37"/>
      <c r="C6145" s="37"/>
    </row>
    <row r="6146" spans="2:3" x14ac:dyDescent="0.2">
      <c r="B6146" s="37"/>
      <c r="C6146" s="37"/>
    </row>
    <row r="6147" spans="2:3" x14ac:dyDescent="0.2">
      <c r="B6147" s="37"/>
      <c r="C6147" s="37"/>
    </row>
    <row r="6148" spans="2:3" x14ac:dyDescent="0.2">
      <c r="B6148" s="37"/>
      <c r="C6148" s="37"/>
    </row>
    <row r="6149" spans="2:3" x14ac:dyDescent="0.2">
      <c r="B6149" s="37"/>
      <c r="C6149" s="37"/>
    </row>
    <row r="6150" spans="2:3" x14ac:dyDescent="0.2">
      <c r="B6150" s="37"/>
      <c r="C6150" s="37"/>
    </row>
    <row r="6151" spans="2:3" x14ac:dyDescent="0.2">
      <c r="B6151" s="37"/>
      <c r="C6151" s="37"/>
    </row>
    <row r="6152" spans="2:3" x14ac:dyDescent="0.2">
      <c r="B6152" s="37"/>
      <c r="C6152" s="37"/>
    </row>
    <row r="6153" spans="2:3" x14ac:dyDescent="0.2">
      <c r="B6153" s="37"/>
      <c r="C6153" s="37"/>
    </row>
    <row r="6154" spans="2:3" x14ac:dyDescent="0.2">
      <c r="B6154" s="37"/>
      <c r="C6154" s="37"/>
    </row>
    <row r="6155" spans="2:3" x14ac:dyDescent="0.2">
      <c r="B6155" s="37"/>
      <c r="C6155" s="37"/>
    </row>
    <row r="6156" spans="2:3" x14ac:dyDescent="0.2">
      <c r="B6156" s="37"/>
      <c r="C6156" s="37"/>
    </row>
    <row r="6157" spans="2:3" x14ac:dyDescent="0.2">
      <c r="B6157" s="37"/>
      <c r="C6157" s="37"/>
    </row>
    <row r="6158" spans="2:3" x14ac:dyDescent="0.2">
      <c r="B6158" s="37"/>
      <c r="C6158" s="37"/>
    </row>
    <row r="6159" spans="2:3" x14ac:dyDescent="0.2">
      <c r="B6159" s="37"/>
      <c r="C6159" s="37"/>
    </row>
    <row r="6160" spans="2:3" x14ac:dyDescent="0.2">
      <c r="B6160" s="37"/>
      <c r="C6160" s="37"/>
    </row>
    <row r="6161" spans="2:3" x14ac:dyDescent="0.2">
      <c r="B6161" s="37"/>
      <c r="C6161" s="37"/>
    </row>
    <row r="6162" spans="2:3" x14ac:dyDescent="0.2">
      <c r="B6162" s="37"/>
      <c r="C6162" s="37"/>
    </row>
    <row r="6163" spans="2:3" x14ac:dyDescent="0.2">
      <c r="B6163" s="37"/>
      <c r="C6163" s="37"/>
    </row>
    <row r="6164" spans="2:3" x14ac:dyDescent="0.2">
      <c r="B6164" s="37"/>
      <c r="C6164" s="37"/>
    </row>
    <row r="6165" spans="2:3" x14ac:dyDescent="0.2">
      <c r="B6165" s="37"/>
      <c r="C6165" s="37"/>
    </row>
    <row r="6166" spans="2:3" x14ac:dyDescent="0.2">
      <c r="B6166" s="37"/>
      <c r="C6166" s="37"/>
    </row>
    <row r="6167" spans="2:3" x14ac:dyDescent="0.2">
      <c r="B6167" s="37"/>
      <c r="C6167" s="37"/>
    </row>
    <row r="6168" spans="2:3" x14ac:dyDescent="0.2">
      <c r="B6168" s="37"/>
      <c r="C6168" s="37"/>
    </row>
    <row r="6169" spans="2:3" x14ac:dyDescent="0.2">
      <c r="B6169" s="37"/>
      <c r="C6169" s="37"/>
    </row>
    <row r="6170" spans="2:3" x14ac:dyDescent="0.2">
      <c r="B6170" s="37"/>
      <c r="C6170" s="37"/>
    </row>
    <row r="6171" spans="2:3" x14ac:dyDescent="0.2">
      <c r="B6171" s="37"/>
      <c r="C6171" s="37"/>
    </row>
    <row r="6172" spans="2:3" x14ac:dyDescent="0.2">
      <c r="B6172" s="37"/>
      <c r="C6172" s="37"/>
    </row>
    <row r="6173" spans="2:3" x14ac:dyDescent="0.2">
      <c r="B6173" s="37"/>
      <c r="C6173" s="37"/>
    </row>
    <row r="6174" spans="2:3" x14ac:dyDescent="0.2">
      <c r="B6174" s="37"/>
      <c r="C6174" s="37"/>
    </row>
    <row r="6175" spans="2:3" x14ac:dyDescent="0.2">
      <c r="B6175" s="37"/>
      <c r="C6175" s="37"/>
    </row>
    <row r="6176" spans="2:3" x14ac:dyDescent="0.2">
      <c r="B6176" s="37"/>
      <c r="C6176" s="37"/>
    </row>
    <row r="6177" spans="2:3" x14ac:dyDescent="0.2">
      <c r="B6177" s="37"/>
      <c r="C6177" s="37"/>
    </row>
    <row r="6178" spans="2:3" x14ac:dyDescent="0.2">
      <c r="B6178" s="37"/>
      <c r="C6178" s="37"/>
    </row>
    <row r="6179" spans="2:3" x14ac:dyDescent="0.2">
      <c r="B6179" s="37"/>
      <c r="C6179" s="37"/>
    </row>
    <row r="6180" spans="2:3" x14ac:dyDescent="0.2">
      <c r="B6180" s="37"/>
      <c r="C6180" s="37"/>
    </row>
    <row r="6181" spans="2:3" x14ac:dyDescent="0.2">
      <c r="B6181" s="37"/>
      <c r="C6181" s="37"/>
    </row>
    <row r="6182" spans="2:3" x14ac:dyDescent="0.2">
      <c r="B6182" s="37"/>
      <c r="C6182" s="37"/>
    </row>
    <row r="6183" spans="2:3" x14ac:dyDescent="0.2">
      <c r="B6183" s="37"/>
      <c r="C6183" s="37"/>
    </row>
    <row r="6184" spans="2:3" x14ac:dyDescent="0.2">
      <c r="B6184" s="37"/>
      <c r="C6184" s="37"/>
    </row>
    <row r="6185" spans="2:3" x14ac:dyDescent="0.2">
      <c r="B6185" s="37"/>
      <c r="C6185" s="37"/>
    </row>
    <row r="6186" spans="2:3" x14ac:dyDescent="0.2">
      <c r="B6186" s="37"/>
      <c r="C6186" s="37"/>
    </row>
    <row r="6187" spans="2:3" x14ac:dyDescent="0.2">
      <c r="B6187" s="37"/>
      <c r="C6187" s="37"/>
    </row>
    <row r="6188" spans="2:3" x14ac:dyDescent="0.2">
      <c r="B6188" s="37"/>
      <c r="C6188" s="37"/>
    </row>
    <row r="6189" spans="2:3" x14ac:dyDescent="0.2">
      <c r="B6189" s="37"/>
      <c r="C6189" s="37"/>
    </row>
    <row r="6190" spans="2:3" x14ac:dyDescent="0.2">
      <c r="B6190" s="37"/>
      <c r="C6190" s="37"/>
    </row>
    <row r="6191" spans="2:3" x14ac:dyDescent="0.2">
      <c r="B6191" s="37"/>
      <c r="C6191" s="37"/>
    </row>
    <row r="6192" spans="2:3" x14ac:dyDescent="0.2">
      <c r="B6192" s="37"/>
      <c r="C6192" s="37"/>
    </row>
    <row r="6193" spans="2:3" x14ac:dyDescent="0.2">
      <c r="B6193" s="37"/>
      <c r="C6193" s="37"/>
    </row>
    <row r="6194" spans="2:3" x14ac:dyDescent="0.2">
      <c r="B6194" s="37"/>
      <c r="C6194" s="37"/>
    </row>
    <row r="6195" spans="2:3" x14ac:dyDescent="0.2">
      <c r="B6195" s="37"/>
      <c r="C6195" s="37"/>
    </row>
    <row r="6196" spans="2:3" x14ac:dyDescent="0.2">
      <c r="B6196" s="37"/>
      <c r="C6196" s="37"/>
    </row>
    <row r="6197" spans="2:3" x14ac:dyDescent="0.2">
      <c r="B6197" s="37"/>
      <c r="C6197" s="37"/>
    </row>
    <row r="6198" spans="2:3" x14ac:dyDescent="0.2">
      <c r="B6198" s="37"/>
      <c r="C6198" s="37"/>
    </row>
    <row r="6199" spans="2:3" x14ac:dyDescent="0.2">
      <c r="B6199" s="37"/>
      <c r="C6199" s="37"/>
    </row>
    <row r="6200" spans="2:3" x14ac:dyDescent="0.2">
      <c r="B6200" s="37"/>
      <c r="C6200" s="37"/>
    </row>
    <row r="6201" spans="2:3" x14ac:dyDescent="0.2">
      <c r="B6201" s="37"/>
      <c r="C6201" s="37"/>
    </row>
    <row r="6202" spans="2:3" x14ac:dyDescent="0.2">
      <c r="B6202" s="37"/>
      <c r="C6202" s="37"/>
    </row>
    <row r="6203" spans="2:3" x14ac:dyDescent="0.2">
      <c r="B6203" s="37"/>
      <c r="C6203" s="37"/>
    </row>
    <row r="6204" spans="2:3" x14ac:dyDescent="0.2">
      <c r="B6204" s="37"/>
      <c r="C6204" s="37"/>
    </row>
    <row r="6205" spans="2:3" x14ac:dyDescent="0.2">
      <c r="B6205" s="37"/>
      <c r="C6205" s="37"/>
    </row>
    <row r="6206" spans="2:3" x14ac:dyDescent="0.2">
      <c r="B6206" s="37"/>
      <c r="C6206" s="37"/>
    </row>
    <row r="6207" spans="2:3" x14ac:dyDescent="0.2">
      <c r="B6207" s="37"/>
      <c r="C6207" s="37"/>
    </row>
    <row r="6208" spans="2:3" x14ac:dyDescent="0.2">
      <c r="B6208" s="37"/>
      <c r="C6208" s="37"/>
    </row>
    <row r="6209" spans="2:3" x14ac:dyDescent="0.2">
      <c r="B6209" s="37"/>
      <c r="C6209" s="37"/>
    </row>
    <row r="6210" spans="2:3" x14ac:dyDescent="0.2">
      <c r="B6210" s="37"/>
      <c r="C6210" s="37"/>
    </row>
    <row r="6211" spans="2:3" x14ac:dyDescent="0.2">
      <c r="B6211" s="37"/>
      <c r="C6211" s="37"/>
    </row>
    <row r="6212" spans="2:3" x14ac:dyDescent="0.2">
      <c r="B6212" s="37"/>
      <c r="C6212" s="37"/>
    </row>
    <row r="6213" spans="2:3" x14ac:dyDescent="0.2">
      <c r="B6213" s="37"/>
      <c r="C6213" s="37"/>
    </row>
    <row r="6214" spans="2:3" x14ac:dyDescent="0.2">
      <c r="B6214" s="37"/>
      <c r="C6214" s="37"/>
    </row>
    <row r="6215" spans="2:3" x14ac:dyDescent="0.2">
      <c r="B6215" s="37"/>
      <c r="C6215" s="37"/>
    </row>
    <row r="6216" spans="2:3" x14ac:dyDescent="0.2">
      <c r="B6216" s="37"/>
      <c r="C6216" s="37"/>
    </row>
    <row r="6217" spans="2:3" x14ac:dyDescent="0.2">
      <c r="B6217" s="37"/>
      <c r="C6217" s="37"/>
    </row>
    <row r="6218" spans="2:3" x14ac:dyDescent="0.2">
      <c r="B6218" s="37"/>
      <c r="C6218" s="37"/>
    </row>
    <row r="6219" spans="2:3" x14ac:dyDescent="0.2">
      <c r="B6219" s="37"/>
      <c r="C6219" s="37"/>
    </row>
    <row r="6220" spans="2:3" x14ac:dyDescent="0.2">
      <c r="B6220" s="37"/>
      <c r="C6220" s="37"/>
    </row>
    <row r="6221" spans="2:3" x14ac:dyDescent="0.2">
      <c r="B6221" s="37"/>
      <c r="C6221" s="37"/>
    </row>
    <row r="6222" spans="2:3" x14ac:dyDescent="0.2">
      <c r="B6222" s="37"/>
      <c r="C6222" s="37"/>
    </row>
    <row r="6223" spans="2:3" x14ac:dyDescent="0.2">
      <c r="B6223" s="37"/>
      <c r="C6223" s="37"/>
    </row>
    <row r="6224" spans="2:3" x14ac:dyDescent="0.2">
      <c r="B6224" s="37"/>
      <c r="C6224" s="37"/>
    </row>
    <row r="6225" spans="2:3" x14ac:dyDescent="0.2">
      <c r="B6225" s="37"/>
      <c r="C6225" s="37"/>
    </row>
    <row r="6226" spans="2:3" x14ac:dyDescent="0.2">
      <c r="B6226" s="37"/>
      <c r="C6226" s="37"/>
    </row>
    <row r="6227" spans="2:3" x14ac:dyDescent="0.2">
      <c r="B6227" s="37"/>
      <c r="C6227" s="37"/>
    </row>
    <row r="6228" spans="2:3" x14ac:dyDescent="0.2">
      <c r="B6228" s="37"/>
      <c r="C6228" s="37"/>
    </row>
    <row r="6229" spans="2:3" x14ac:dyDescent="0.2">
      <c r="B6229" s="37"/>
      <c r="C6229" s="37"/>
    </row>
    <row r="6230" spans="2:3" x14ac:dyDescent="0.2">
      <c r="B6230" s="37"/>
      <c r="C6230" s="37"/>
    </row>
    <row r="6231" spans="2:3" x14ac:dyDescent="0.2">
      <c r="B6231" s="37"/>
      <c r="C6231" s="37"/>
    </row>
    <row r="6232" spans="2:3" x14ac:dyDescent="0.2">
      <c r="B6232" s="37"/>
      <c r="C6232" s="37"/>
    </row>
    <row r="6233" spans="2:3" x14ac:dyDescent="0.2">
      <c r="B6233" s="37"/>
      <c r="C6233" s="37"/>
    </row>
    <row r="6234" spans="2:3" x14ac:dyDescent="0.2">
      <c r="B6234" s="37"/>
      <c r="C6234" s="37"/>
    </row>
    <row r="6235" spans="2:3" x14ac:dyDescent="0.2">
      <c r="B6235" s="37"/>
      <c r="C6235" s="37"/>
    </row>
    <row r="6236" spans="2:3" x14ac:dyDescent="0.2">
      <c r="B6236" s="37"/>
      <c r="C6236" s="37"/>
    </row>
    <row r="6237" spans="2:3" x14ac:dyDescent="0.2">
      <c r="B6237" s="37"/>
      <c r="C6237" s="37"/>
    </row>
    <row r="6238" spans="2:3" x14ac:dyDescent="0.2">
      <c r="B6238" s="37"/>
      <c r="C6238" s="37"/>
    </row>
    <row r="6239" spans="2:3" x14ac:dyDescent="0.2">
      <c r="B6239" s="37"/>
      <c r="C6239" s="37"/>
    </row>
    <row r="6240" spans="2:3" x14ac:dyDescent="0.2">
      <c r="B6240" s="37"/>
      <c r="C6240" s="37"/>
    </row>
    <row r="6241" spans="2:3" x14ac:dyDescent="0.2">
      <c r="B6241" s="37"/>
      <c r="C6241" s="37"/>
    </row>
    <row r="6242" spans="2:3" x14ac:dyDescent="0.2">
      <c r="B6242" s="37"/>
      <c r="C6242" s="37"/>
    </row>
    <row r="6243" spans="2:3" x14ac:dyDescent="0.2">
      <c r="B6243" s="37"/>
      <c r="C6243" s="37"/>
    </row>
    <row r="6244" spans="2:3" x14ac:dyDescent="0.2">
      <c r="B6244" s="37"/>
      <c r="C6244" s="37"/>
    </row>
    <row r="6245" spans="2:3" x14ac:dyDescent="0.2">
      <c r="B6245" s="37"/>
      <c r="C6245" s="37"/>
    </row>
    <row r="6246" spans="2:3" x14ac:dyDescent="0.2">
      <c r="B6246" s="37"/>
      <c r="C6246" s="37"/>
    </row>
    <row r="6247" spans="2:3" x14ac:dyDescent="0.2">
      <c r="B6247" s="37"/>
      <c r="C6247" s="37"/>
    </row>
    <row r="6248" spans="2:3" x14ac:dyDescent="0.2">
      <c r="B6248" s="37"/>
      <c r="C6248" s="37"/>
    </row>
    <row r="6249" spans="2:3" x14ac:dyDescent="0.2">
      <c r="B6249" s="37"/>
      <c r="C6249" s="37"/>
    </row>
    <row r="6250" spans="2:3" x14ac:dyDescent="0.2">
      <c r="B6250" s="37"/>
      <c r="C6250" s="37"/>
    </row>
    <row r="6251" spans="2:3" x14ac:dyDescent="0.2">
      <c r="B6251" s="37"/>
      <c r="C6251" s="37"/>
    </row>
    <row r="6252" spans="2:3" x14ac:dyDescent="0.2">
      <c r="B6252" s="37"/>
      <c r="C6252" s="37"/>
    </row>
    <row r="6253" spans="2:3" x14ac:dyDescent="0.2">
      <c r="B6253" s="37"/>
      <c r="C6253" s="37"/>
    </row>
    <row r="6254" spans="2:3" x14ac:dyDescent="0.2">
      <c r="B6254" s="37"/>
      <c r="C6254" s="37"/>
    </row>
    <row r="6255" spans="2:3" x14ac:dyDescent="0.2">
      <c r="B6255" s="37"/>
      <c r="C6255" s="37"/>
    </row>
    <row r="6256" spans="2:3" x14ac:dyDescent="0.2">
      <c r="B6256" s="37"/>
      <c r="C6256" s="37"/>
    </row>
    <row r="6257" spans="2:3" x14ac:dyDescent="0.2">
      <c r="B6257" s="37"/>
      <c r="C6257" s="37"/>
    </row>
    <row r="6258" spans="2:3" x14ac:dyDescent="0.2">
      <c r="B6258" s="37"/>
      <c r="C6258" s="37"/>
    </row>
    <row r="6259" spans="2:3" x14ac:dyDescent="0.2">
      <c r="B6259" s="37"/>
      <c r="C6259" s="37"/>
    </row>
    <row r="6260" spans="2:3" x14ac:dyDescent="0.2">
      <c r="B6260" s="37"/>
      <c r="C6260" s="37"/>
    </row>
    <row r="6261" spans="2:3" x14ac:dyDescent="0.2">
      <c r="B6261" s="37"/>
      <c r="C6261" s="37"/>
    </row>
    <row r="6262" spans="2:3" x14ac:dyDescent="0.2">
      <c r="B6262" s="37"/>
      <c r="C6262" s="37"/>
    </row>
    <row r="6263" spans="2:3" x14ac:dyDescent="0.2">
      <c r="B6263" s="37"/>
      <c r="C6263" s="37"/>
    </row>
    <row r="6264" spans="2:3" x14ac:dyDescent="0.2">
      <c r="B6264" s="37"/>
      <c r="C6264" s="37"/>
    </row>
    <row r="6265" spans="2:3" x14ac:dyDescent="0.2">
      <c r="B6265" s="37"/>
      <c r="C6265" s="37"/>
    </row>
    <row r="6266" spans="2:3" x14ac:dyDescent="0.2">
      <c r="B6266" s="37"/>
      <c r="C6266" s="37"/>
    </row>
    <row r="6267" spans="2:3" x14ac:dyDescent="0.2">
      <c r="B6267" s="37"/>
      <c r="C6267" s="37"/>
    </row>
    <row r="6268" spans="2:3" x14ac:dyDescent="0.2">
      <c r="B6268" s="37"/>
      <c r="C6268" s="37"/>
    </row>
    <row r="6269" spans="2:3" x14ac:dyDescent="0.2">
      <c r="B6269" s="37"/>
      <c r="C6269" s="37"/>
    </row>
    <row r="6270" spans="2:3" x14ac:dyDescent="0.2">
      <c r="B6270" s="37"/>
      <c r="C6270" s="37"/>
    </row>
    <row r="6271" spans="2:3" x14ac:dyDescent="0.2">
      <c r="B6271" s="37"/>
      <c r="C6271" s="37"/>
    </row>
    <row r="6272" spans="2:3" x14ac:dyDescent="0.2">
      <c r="B6272" s="37"/>
      <c r="C6272" s="37"/>
    </row>
    <row r="6273" spans="2:3" x14ac:dyDescent="0.2">
      <c r="B6273" s="37"/>
      <c r="C6273" s="37"/>
    </row>
    <row r="6274" spans="2:3" x14ac:dyDescent="0.2">
      <c r="B6274" s="37"/>
      <c r="C6274" s="37"/>
    </row>
    <row r="6275" spans="2:3" x14ac:dyDescent="0.2">
      <c r="B6275" s="37"/>
      <c r="C6275" s="37"/>
    </row>
    <row r="6276" spans="2:3" x14ac:dyDescent="0.2">
      <c r="B6276" s="37"/>
      <c r="C6276" s="37"/>
    </row>
    <row r="6277" spans="2:3" x14ac:dyDescent="0.2">
      <c r="B6277" s="37"/>
      <c r="C6277" s="37"/>
    </row>
    <row r="6278" spans="2:3" x14ac:dyDescent="0.2">
      <c r="B6278" s="37"/>
      <c r="C6278" s="37"/>
    </row>
    <row r="6279" spans="2:3" x14ac:dyDescent="0.2">
      <c r="B6279" s="37"/>
      <c r="C6279" s="37"/>
    </row>
    <row r="6280" spans="2:3" x14ac:dyDescent="0.2">
      <c r="B6280" s="37"/>
      <c r="C6280" s="37"/>
    </row>
    <row r="6281" spans="2:3" x14ac:dyDescent="0.2">
      <c r="B6281" s="37"/>
      <c r="C6281" s="37"/>
    </row>
    <row r="6282" spans="2:3" x14ac:dyDescent="0.2">
      <c r="B6282" s="37"/>
      <c r="C6282" s="37"/>
    </row>
    <row r="6283" spans="2:3" x14ac:dyDescent="0.2">
      <c r="B6283" s="37"/>
      <c r="C6283" s="37"/>
    </row>
    <row r="6284" spans="2:3" x14ac:dyDescent="0.2">
      <c r="B6284" s="37"/>
      <c r="C6284" s="37"/>
    </row>
    <row r="6285" spans="2:3" x14ac:dyDescent="0.2">
      <c r="B6285" s="37"/>
      <c r="C6285" s="37"/>
    </row>
    <row r="6286" spans="2:3" x14ac:dyDescent="0.2">
      <c r="B6286" s="37"/>
      <c r="C6286" s="37"/>
    </row>
    <row r="6287" spans="2:3" x14ac:dyDescent="0.2">
      <c r="B6287" s="37"/>
      <c r="C6287" s="37"/>
    </row>
    <row r="6288" spans="2:3" x14ac:dyDescent="0.2">
      <c r="B6288" s="37"/>
      <c r="C6288" s="37"/>
    </row>
    <row r="6289" spans="2:3" x14ac:dyDescent="0.2">
      <c r="B6289" s="37"/>
      <c r="C6289" s="37"/>
    </row>
    <row r="6290" spans="2:3" x14ac:dyDescent="0.2">
      <c r="B6290" s="37"/>
      <c r="C6290" s="37"/>
    </row>
    <row r="6291" spans="2:3" x14ac:dyDescent="0.2">
      <c r="B6291" s="37"/>
      <c r="C6291" s="37"/>
    </row>
    <row r="6292" spans="2:3" x14ac:dyDescent="0.2">
      <c r="B6292" s="37"/>
      <c r="C6292" s="37"/>
    </row>
    <row r="6293" spans="2:3" x14ac:dyDescent="0.2">
      <c r="B6293" s="37"/>
      <c r="C6293" s="37"/>
    </row>
    <row r="6294" spans="2:3" x14ac:dyDescent="0.2">
      <c r="B6294" s="37"/>
      <c r="C6294" s="37"/>
    </row>
    <row r="6295" spans="2:3" x14ac:dyDescent="0.2">
      <c r="B6295" s="37"/>
      <c r="C6295" s="37"/>
    </row>
    <row r="6296" spans="2:3" x14ac:dyDescent="0.2">
      <c r="B6296" s="37"/>
      <c r="C6296" s="37"/>
    </row>
    <row r="6297" spans="2:3" x14ac:dyDescent="0.2">
      <c r="B6297" s="37"/>
      <c r="C6297" s="37"/>
    </row>
    <row r="6298" spans="2:3" x14ac:dyDescent="0.2">
      <c r="B6298" s="37"/>
      <c r="C6298" s="37"/>
    </row>
    <row r="6299" spans="2:3" x14ac:dyDescent="0.2">
      <c r="B6299" s="37"/>
      <c r="C6299" s="37"/>
    </row>
    <row r="6300" spans="2:3" x14ac:dyDescent="0.2">
      <c r="B6300" s="37"/>
      <c r="C6300" s="37"/>
    </row>
    <row r="6301" spans="2:3" x14ac:dyDescent="0.2">
      <c r="B6301" s="37"/>
      <c r="C6301" s="37"/>
    </row>
    <row r="6302" spans="2:3" x14ac:dyDescent="0.2">
      <c r="B6302" s="37"/>
      <c r="C6302" s="37"/>
    </row>
    <row r="6303" spans="2:3" x14ac:dyDescent="0.2">
      <c r="B6303" s="37"/>
      <c r="C6303" s="37"/>
    </row>
    <row r="6304" spans="2:3" x14ac:dyDescent="0.2">
      <c r="B6304" s="37"/>
      <c r="C6304" s="37"/>
    </row>
    <row r="6305" spans="2:3" x14ac:dyDescent="0.2">
      <c r="B6305" s="37"/>
      <c r="C6305" s="37"/>
    </row>
    <row r="6306" spans="2:3" x14ac:dyDescent="0.2">
      <c r="B6306" s="37"/>
      <c r="C6306" s="37"/>
    </row>
    <row r="6307" spans="2:3" x14ac:dyDescent="0.2">
      <c r="B6307" s="37"/>
      <c r="C6307" s="37"/>
    </row>
    <row r="6308" spans="2:3" x14ac:dyDescent="0.2">
      <c r="B6308" s="37"/>
      <c r="C6308" s="37"/>
    </row>
    <row r="6309" spans="2:3" x14ac:dyDescent="0.2">
      <c r="B6309" s="37"/>
      <c r="C6309" s="37"/>
    </row>
    <row r="6310" spans="2:3" x14ac:dyDescent="0.2">
      <c r="B6310" s="37"/>
      <c r="C6310" s="37"/>
    </row>
    <row r="6311" spans="2:3" x14ac:dyDescent="0.2">
      <c r="B6311" s="37"/>
      <c r="C6311" s="37"/>
    </row>
    <row r="6312" spans="2:3" x14ac:dyDescent="0.2">
      <c r="B6312" s="37"/>
      <c r="C6312" s="37"/>
    </row>
    <row r="6313" spans="2:3" x14ac:dyDescent="0.2">
      <c r="B6313" s="37"/>
      <c r="C6313" s="37"/>
    </row>
    <row r="6314" spans="2:3" x14ac:dyDescent="0.2">
      <c r="B6314" s="37"/>
      <c r="C6314" s="37"/>
    </row>
    <row r="6315" spans="2:3" x14ac:dyDescent="0.2">
      <c r="B6315" s="37"/>
      <c r="C6315" s="37"/>
    </row>
    <row r="6316" spans="2:3" x14ac:dyDescent="0.2">
      <c r="B6316" s="37"/>
      <c r="C6316" s="37"/>
    </row>
    <row r="6317" spans="2:3" x14ac:dyDescent="0.2">
      <c r="B6317" s="37"/>
      <c r="C6317" s="37"/>
    </row>
    <row r="6318" spans="2:3" x14ac:dyDescent="0.2">
      <c r="B6318" s="37"/>
      <c r="C6318" s="37"/>
    </row>
    <row r="6319" spans="2:3" x14ac:dyDescent="0.2">
      <c r="B6319" s="37"/>
      <c r="C6319" s="37"/>
    </row>
    <row r="6320" spans="2:3" x14ac:dyDescent="0.2">
      <c r="B6320" s="37"/>
      <c r="C6320" s="37"/>
    </row>
    <row r="6321" spans="2:3" x14ac:dyDescent="0.2">
      <c r="B6321" s="37"/>
      <c r="C6321" s="37"/>
    </row>
    <row r="6322" spans="2:3" x14ac:dyDescent="0.2">
      <c r="B6322" s="37"/>
      <c r="C6322" s="37"/>
    </row>
    <row r="6323" spans="2:3" x14ac:dyDescent="0.2">
      <c r="B6323" s="37"/>
      <c r="C6323" s="37"/>
    </row>
    <row r="6324" spans="2:3" x14ac:dyDescent="0.2">
      <c r="B6324" s="37"/>
      <c r="C6324" s="37"/>
    </row>
    <row r="6325" spans="2:3" x14ac:dyDescent="0.2">
      <c r="B6325" s="37"/>
      <c r="C6325" s="37"/>
    </row>
    <row r="6326" spans="2:3" x14ac:dyDescent="0.2">
      <c r="B6326" s="37"/>
      <c r="C6326" s="37"/>
    </row>
    <row r="6327" spans="2:3" x14ac:dyDescent="0.2">
      <c r="B6327" s="37"/>
      <c r="C6327" s="37"/>
    </row>
    <row r="6328" spans="2:3" x14ac:dyDescent="0.2">
      <c r="B6328" s="37"/>
      <c r="C6328" s="37"/>
    </row>
    <row r="6329" spans="2:3" x14ac:dyDescent="0.2">
      <c r="B6329" s="37"/>
      <c r="C6329" s="37"/>
    </row>
    <row r="6330" spans="2:3" x14ac:dyDescent="0.2">
      <c r="B6330" s="37"/>
      <c r="C6330" s="37"/>
    </row>
    <row r="6331" spans="2:3" x14ac:dyDescent="0.2">
      <c r="B6331" s="37"/>
      <c r="C6331" s="37"/>
    </row>
    <row r="6332" spans="2:3" x14ac:dyDescent="0.2">
      <c r="B6332" s="37"/>
      <c r="C6332" s="37"/>
    </row>
    <row r="6333" spans="2:3" x14ac:dyDescent="0.2">
      <c r="B6333" s="37"/>
      <c r="C6333" s="37"/>
    </row>
    <row r="6334" spans="2:3" x14ac:dyDescent="0.2">
      <c r="B6334" s="37"/>
      <c r="C6334" s="37"/>
    </row>
    <row r="6335" spans="2:3" x14ac:dyDescent="0.2">
      <c r="B6335" s="37"/>
      <c r="C6335" s="37"/>
    </row>
    <row r="6336" spans="2:3" x14ac:dyDescent="0.2">
      <c r="B6336" s="37"/>
      <c r="C6336" s="37"/>
    </row>
    <row r="6337" spans="2:3" x14ac:dyDescent="0.2">
      <c r="B6337" s="37"/>
      <c r="C6337" s="37"/>
    </row>
    <row r="6338" spans="2:3" x14ac:dyDescent="0.2">
      <c r="B6338" s="37"/>
      <c r="C6338" s="37"/>
    </row>
    <row r="6339" spans="2:3" x14ac:dyDescent="0.2">
      <c r="B6339" s="37"/>
      <c r="C6339" s="37"/>
    </row>
    <row r="6340" spans="2:3" x14ac:dyDescent="0.2">
      <c r="B6340" s="37"/>
      <c r="C6340" s="37"/>
    </row>
    <row r="6341" spans="2:3" x14ac:dyDescent="0.2">
      <c r="B6341" s="37"/>
      <c r="C6341" s="37"/>
    </row>
    <row r="6342" spans="2:3" x14ac:dyDescent="0.2">
      <c r="B6342" s="37"/>
      <c r="C6342" s="37"/>
    </row>
    <row r="6343" spans="2:3" x14ac:dyDescent="0.2">
      <c r="B6343" s="37"/>
      <c r="C6343" s="37"/>
    </row>
    <row r="6344" spans="2:3" x14ac:dyDescent="0.2">
      <c r="B6344" s="37"/>
      <c r="C6344" s="37"/>
    </row>
    <row r="6345" spans="2:3" x14ac:dyDescent="0.2">
      <c r="B6345" s="37"/>
      <c r="C6345" s="37"/>
    </row>
    <row r="6346" spans="2:3" x14ac:dyDescent="0.2">
      <c r="B6346" s="37"/>
      <c r="C6346" s="37"/>
    </row>
    <row r="6347" spans="2:3" x14ac:dyDescent="0.2">
      <c r="B6347" s="37"/>
      <c r="C6347" s="37"/>
    </row>
    <row r="6348" spans="2:3" x14ac:dyDescent="0.2">
      <c r="B6348" s="37"/>
      <c r="C6348" s="37"/>
    </row>
    <row r="6349" spans="2:3" x14ac:dyDescent="0.2">
      <c r="B6349" s="37"/>
      <c r="C6349" s="37"/>
    </row>
    <row r="6350" spans="2:3" x14ac:dyDescent="0.2">
      <c r="B6350" s="37"/>
      <c r="C6350" s="37"/>
    </row>
    <row r="6351" spans="2:3" x14ac:dyDescent="0.2">
      <c r="B6351" s="37"/>
      <c r="C6351" s="37"/>
    </row>
    <row r="6352" spans="2:3" x14ac:dyDescent="0.2">
      <c r="B6352" s="37"/>
      <c r="C6352" s="37"/>
    </row>
    <row r="6353" spans="2:3" x14ac:dyDescent="0.2">
      <c r="B6353" s="37"/>
      <c r="C6353" s="37"/>
    </row>
    <row r="6354" spans="2:3" x14ac:dyDescent="0.2">
      <c r="B6354" s="37"/>
      <c r="C6354" s="37"/>
    </row>
    <row r="6355" spans="2:3" x14ac:dyDescent="0.2">
      <c r="B6355" s="37"/>
      <c r="C6355" s="37"/>
    </row>
    <row r="6356" spans="2:3" x14ac:dyDescent="0.2">
      <c r="B6356" s="37"/>
      <c r="C6356" s="37"/>
    </row>
    <row r="6357" spans="2:3" x14ac:dyDescent="0.2">
      <c r="B6357" s="37"/>
      <c r="C6357" s="37"/>
    </row>
    <row r="6358" spans="2:3" x14ac:dyDescent="0.2">
      <c r="B6358" s="37"/>
      <c r="C6358" s="37"/>
    </row>
    <row r="6359" spans="2:3" x14ac:dyDescent="0.2">
      <c r="B6359" s="37"/>
      <c r="C6359" s="37"/>
    </row>
    <row r="6360" spans="2:3" x14ac:dyDescent="0.2">
      <c r="B6360" s="37"/>
      <c r="C6360" s="37"/>
    </row>
    <row r="6361" spans="2:3" x14ac:dyDescent="0.2">
      <c r="B6361" s="37"/>
      <c r="C6361" s="37"/>
    </row>
    <row r="6362" spans="2:3" x14ac:dyDescent="0.2">
      <c r="B6362" s="37"/>
      <c r="C6362" s="37"/>
    </row>
    <row r="6363" spans="2:3" x14ac:dyDescent="0.2">
      <c r="B6363" s="37"/>
      <c r="C6363" s="37"/>
    </row>
    <row r="6364" spans="2:3" x14ac:dyDescent="0.2">
      <c r="B6364" s="37"/>
      <c r="C6364" s="37"/>
    </row>
    <row r="6365" spans="2:3" x14ac:dyDescent="0.2">
      <c r="B6365" s="37"/>
      <c r="C6365" s="37"/>
    </row>
    <row r="6366" spans="2:3" x14ac:dyDescent="0.2">
      <c r="B6366" s="37"/>
      <c r="C6366" s="37"/>
    </row>
    <row r="6367" spans="2:3" x14ac:dyDescent="0.2">
      <c r="B6367" s="37"/>
      <c r="C6367" s="37"/>
    </row>
    <row r="6368" spans="2:3" x14ac:dyDescent="0.2">
      <c r="B6368" s="37"/>
      <c r="C6368" s="37"/>
    </row>
    <row r="6369" spans="2:3" x14ac:dyDescent="0.2">
      <c r="B6369" s="37"/>
      <c r="C6369" s="37"/>
    </row>
    <row r="6370" spans="2:3" x14ac:dyDescent="0.2">
      <c r="B6370" s="37"/>
      <c r="C6370" s="37"/>
    </row>
    <row r="6371" spans="2:3" x14ac:dyDescent="0.2">
      <c r="B6371" s="37"/>
      <c r="C6371" s="37"/>
    </row>
    <row r="6372" spans="2:3" x14ac:dyDescent="0.2">
      <c r="B6372" s="37"/>
      <c r="C6372" s="37"/>
    </row>
    <row r="6373" spans="2:3" x14ac:dyDescent="0.2">
      <c r="B6373" s="37"/>
      <c r="C6373" s="37"/>
    </row>
    <row r="6374" spans="2:3" x14ac:dyDescent="0.2">
      <c r="B6374" s="37"/>
      <c r="C6374" s="37"/>
    </row>
    <row r="6375" spans="2:3" x14ac:dyDescent="0.2">
      <c r="B6375" s="37"/>
      <c r="C6375" s="37"/>
    </row>
    <row r="6376" spans="2:3" x14ac:dyDescent="0.2">
      <c r="B6376" s="37"/>
      <c r="C6376" s="37"/>
    </row>
    <row r="6377" spans="2:3" x14ac:dyDescent="0.2">
      <c r="B6377" s="37"/>
      <c r="C6377" s="37"/>
    </row>
    <row r="6378" spans="2:3" x14ac:dyDescent="0.2">
      <c r="B6378" s="37"/>
      <c r="C6378" s="37"/>
    </row>
    <row r="6379" spans="2:3" x14ac:dyDescent="0.2">
      <c r="B6379" s="37"/>
      <c r="C6379" s="37"/>
    </row>
    <row r="6380" spans="2:3" x14ac:dyDescent="0.2">
      <c r="B6380" s="37"/>
      <c r="C6380" s="37"/>
    </row>
    <row r="6381" spans="2:3" x14ac:dyDescent="0.2">
      <c r="B6381" s="37"/>
      <c r="C6381" s="37"/>
    </row>
    <row r="6382" spans="2:3" x14ac:dyDescent="0.2">
      <c r="B6382" s="37"/>
      <c r="C6382" s="37"/>
    </row>
    <row r="6383" spans="2:3" x14ac:dyDescent="0.2">
      <c r="B6383" s="37"/>
      <c r="C6383" s="37"/>
    </row>
    <row r="6384" spans="2:3" x14ac:dyDescent="0.2">
      <c r="B6384" s="37"/>
      <c r="C6384" s="37"/>
    </row>
    <row r="6385" spans="2:3" x14ac:dyDescent="0.2">
      <c r="B6385" s="37"/>
      <c r="C6385" s="37"/>
    </row>
    <row r="6386" spans="2:3" x14ac:dyDescent="0.2">
      <c r="B6386" s="37"/>
      <c r="C6386" s="37"/>
    </row>
    <row r="6387" spans="2:3" x14ac:dyDescent="0.2">
      <c r="B6387" s="37"/>
      <c r="C6387" s="37"/>
    </row>
    <row r="6388" spans="2:3" x14ac:dyDescent="0.2">
      <c r="B6388" s="37"/>
      <c r="C6388" s="37"/>
    </row>
    <row r="6389" spans="2:3" x14ac:dyDescent="0.2">
      <c r="B6389" s="37"/>
      <c r="C6389" s="37"/>
    </row>
    <row r="6390" spans="2:3" x14ac:dyDescent="0.2">
      <c r="B6390" s="37"/>
      <c r="C6390" s="37"/>
    </row>
    <row r="6391" spans="2:3" x14ac:dyDescent="0.2">
      <c r="B6391" s="37"/>
      <c r="C6391" s="37"/>
    </row>
    <row r="6392" spans="2:3" x14ac:dyDescent="0.2">
      <c r="B6392" s="37"/>
      <c r="C6392" s="37"/>
    </row>
    <row r="6393" spans="2:3" x14ac:dyDescent="0.2">
      <c r="B6393" s="37"/>
      <c r="C6393" s="37"/>
    </row>
    <row r="6394" spans="2:3" x14ac:dyDescent="0.2">
      <c r="B6394" s="37"/>
      <c r="C6394" s="37"/>
    </row>
    <row r="6395" spans="2:3" x14ac:dyDescent="0.2">
      <c r="B6395" s="37"/>
      <c r="C6395" s="37"/>
    </row>
    <row r="6396" spans="2:3" x14ac:dyDescent="0.2">
      <c r="B6396" s="37"/>
      <c r="C6396" s="37"/>
    </row>
    <row r="6397" spans="2:3" x14ac:dyDescent="0.2">
      <c r="B6397" s="37"/>
      <c r="C6397" s="37"/>
    </row>
    <row r="6398" spans="2:3" x14ac:dyDescent="0.2">
      <c r="B6398" s="37"/>
      <c r="C6398" s="37"/>
    </row>
    <row r="6399" spans="2:3" x14ac:dyDescent="0.2">
      <c r="B6399" s="37"/>
      <c r="C6399" s="37"/>
    </row>
    <row r="6400" spans="2:3" x14ac:dyDescent="0.2">
      <c r="B6400" s="37"/>
      <c r="C6400" s="37"/>
    </row>
    <row r="6401" spans="2:3" x14ac:dyDescent="0.2">
      <c r="B6401" s="37"/>
      <c r="C6401" s="37"/>
    </row>
    <row r="6402" spans="2:3" x14ac:dyDescent="0.2">
      <c r="B6402" s="37"/>
      <c r="C6402" s="37"/>
    </row>
    <row r="6403" spans="2:3" x14ac:dyDescent="0.2">
      <c r="B6403" s="37"/>
      <c r="C6403" s="37"/>
    </row>
    <row r="6404" spans="2:3" x14ac:dyDescent="0.2">
      <c r="B6404" s="37"/>
      <c r="C6404" s="37"/>
    </row>
    <row r="6405" spans="2:3" x14ac:dyDescent="0.2">
      <c r="B6405" s="37"/>
      <c r="C6405" s="37"/>
    </row>
    <row r="6406" spans="2:3" x14ac:dyDescent="0.2">
      <c r="B6406" s="37"/>
      <c r="C6406" s="37"/>
    </row>
    <row r="6407" spans="2:3" x14ac:dyDescent="0.2">
      <c r="B6407" s="37"/>
      <c r="C6407" s="37"/>
    </row>
    <row r="6408" spans="2:3" x14ac:dyDescent="0.2">
      <c r="B6408" s="37"/>
      <c r="C6408" s="37"/>
    </row>
    <row r="6409" spans="2:3" x14ac:dyDescent="0.2">
      <c r="B6409" s="37"/>
      <c r="C6409" s="37"/>
    </row>
    <row r="6410" spans="2:3" x14ac:dyDescent="0.2">
      <c r="B6410" s="37"/>
      <c r="C6410" s="37"/>
    </row>
    <row r="6411" spans="2:3" x14ac:dyDescent="0.2">
      <c r="B6411" s="37"/>
      <c r="C6411" s="37"/>
    </row>
    <row r="6412" spans="2:3" x14ac:dyDescent="0.2">
      <c r="B6412" s="37"/>
      <c r="C6412" s="37"/>
    </row>
    <row r="6413" spans="2:3" x14ac:dyDescent="0.2">
      <c r="B6413" s="37"/>
      <c r="C6413" s="37"/>
    </row>
    <row r="6414" spans="2:3" x14ac:dyDescent="0.2">
      <c r="B6414" s="37"/>
      <c r="C6414" s="37"/>
    </row>
    <row r="6415" spans="2:3" x14ac:dyDescent="0.2">
      <c r="B6415" s="37"/>
      <c r="C6415" s="37"/>
    </row>
    <row r="6416" spans="2:3" x14ac:dyDescent="0.2">
      <c r="B6416" s="37"/>
      <c r="C6416" s="37"/>
    </row>
    <row r="6417" spans="2:3" x14ac:dyDescent="0.2">
      <c r="B6417" s="37"/>
      <c r="C6417" s="37"/>
    </row>
    <row r="6418" spans="2:3" x14ac:dyDescent="0.2">
      <c r="B6418" s="37"/>
      <c r="C6418" s="37"/>
    </row>
    <row r="6419" spans="2:3" x14ac:dyDescent="0.2">
      <c r="B6419" s="37"/>
      <c r="C6419" s="37"/>
    </row>
    <row r="6420" spans="2:3" x14ac:dyDescent="0.2">
      <c r="B6420" s="37"/>
      <c r="C6420" s="37"/>
    </row>
    <row r="6421" spans="2:3" x14ac:dyDescent="0.2">
      <c r="B6421" s="37"/>
      <c r="C6421" s="37"/>
    </row>
    <row r="6422" spans="2:3" x14ac:dyDescent="0.2">
      <c r="B6422" s="37"/>
      <c r="C6422" s="37"/>
    </row>
    <row r="6423" spans="2:3" x14ac:dyDescent="0.2">
      <c r="B6423" s="37"/>
      <c r="C6423" s="37"/>
    </row>
    <row r="6424" spans="2:3" x14ac:dyDescent="0.2">
      <c r="B6424" s="37"/>
      <c r="C6424" s="37"/>
    </row>
    <row r="6425" spans="2:3" x14ac:dyDescent="0.2">
      <c r="B6425" s="37"/>
      <c r="C6425" s="37"/>
    </row>
    <row r="6426" spans="2:3" x14ac:dyDescent="0.2">
      <c r="B6426" s="37"/>
      <c r="C6426" s="37"/>
    </row>
    <row r="6427" spans="2:3" x14ac:dyDescent="0.2">
      <c r="B6427" s="37"/>
      <c r="C6427" s="37"/>
    </row>
    <row r="6428" spans="2:3" x14ac:dyDescent="0.2">
      <c r="B6428" s="37"/>
      <c r="C6428" s="37"/>
    </row>
    <row r="6429" spans="2:3" x14ac:dyDescent="0.2">
      <c r="B6429" s="37"/>
      <c r="C6429" s="37"/>
    </row>
    <row r="6430" spans="2:3" x14ac:dyDescent="0.2">
      <c r="B6430" s="37"/>
      <c r="C6430" s="37"/>
    </row>
    <row r="6431" spans="2:3" x14ac:dyDescent="0.2">
      <c r="B6431" s="37"/>
      <c r="C6431" s="37"/>
    </row>
    <row r="6432" spans="2:3" x14ac:dyDescent="0.2">
      <c r="B6432" s="37"/>
      <c r="C6432" s="37"/>
    </row>
    <row r="6433" spans="2:3" x14ac:dyDescent="0.2">
      <c r="B6433" s="37"/>
      <c r="C6433" s="37"/>
    </row>
    <row r="6434" spans="2:3" x14ac:dyDescent="0.2">
      <c r="B6434" s="37"/>
      <c r="C6434" s="37"/>
    </row>
    <row r="6435" spans="2:3" x14ac:dyDescent="0.2">
      <c r="B6435" s="37"/>
      <c r="C6435" s="37"/>
    </row>
    <row r="6436" spans="2:3" x14ac:dyDescent="0.2">
      <c r="B6436" s="37"/>
      <c r="C6436" s="37"/>
    </row>
    <row r="6437" spans="2:3" x14ac:dyDescent="0.2">
      <c r="B6437" s="37"/>
      <c r="C6437" s="37"/>
    </row>
    <row r="6438" spans="2:3" x14ac:dyDescent="0.2">
      <c r="B6438" s="37"/>
      <c r="C6438" s="37"/>
    </row>
    <row r="6439" spans="2:3" x14ac:dyDescent="0.2">
      <c r="B6439" s="37"/>
      <c r="C6439" s="37"/>
    </row>
    <row r="6440" spans="2:3" x14ac:dyDescent="0.2">
      <c r="B6440" s="37"/>
      <c r="C6440" s="37"/>
    </row>
    <row r="6441" spans="2:3" x14ac:dyDescent="0.2">
      <c r="B6441" s="37"/>
      <c r="C6441" s="37"/>
    </row>
    <row r="6442" spans="2:3" x14ac:dyDescent="0.2">
      <c r="B6442" s="37"/>
      <c r="C6442" s="37"/>
    </row>
    <row r="6443" spans="2:3" x14ac:dyDescent="0.2">
      <c r="B6443" s="37"/>
      <c r="C6443" s="37"/>
    </row>
    <row r="6444" spans="2:3" x14ac:dyDescent="0.2">
      <c r="B6444" s="37"/>
      <c r="C6444" s="37"/>
    </row>
    <row r="6445" spans="2:3" x14ac:dyDescent="0.2">
      <c r="B6445" s="37"/>
      <c r="C6445" s="37"/>
    </row>
    <row r="6446" spans="2:3" x14ac:dyDescent="0.2">
      <c r="B6446" s="37"/>
      <c r="C6446" s="37"/>
    </row>
    <row r="6447" spans="2:3" x14ac:dyDescent="0.2">
      <c r="B6447" s="37"/>
      <c r="C6447" s="37"/>
    </row>
    <row r="6448" spans="2:3" x14ac:dyDescent="0.2">
      <c r="B6448" s="37"/>
      <c r="C6448" s="37"/>
    </row>
    <row r="6449" spans="2:3" x14ac:dyDescent="0.2">
      <c r="B6449" s="37"/>
      <c r="C6449" s="37"/>
    </row>
    <row r="6450" spans="2:3" x14ac:dyDescent="0.2">
      <c r="B6450" s="37"/>
      <c r="C6450" s="37"/>
    </row>
    <row r="6451" spans="2:3" x14ac:dyDescent="0.2">
      <c r="B6451" s="37"/>
      <c r="C6451" s="37"/>
    </row>
    <row r="6452" spans="2:3" x14ac:dyDescent="0.2">
      <c r="B6452" s="37"/>
      <c r="C6452" s="37"/>
    </row>
    <row r="6453" spans="2:3" x14ac:dyDescent="0.2">
      <c r="B6453" s="37"/>
      <c r="C6453" s="37"/>
    </row>
    <row r="6454" spans="2:3" x14ac:dyDescent="0.2">
      <c r="B6454" s="37"/>
      <c r="C6454" s="37"/>
    </row>
    <row r="6455" spans="2:3" x14ac:dyDescent="0.2">
      <c r="B6455" s="37"/>
      <c r="C6455" s="37"/>
    </row>
    <row r="6456" spans="2:3" x14ac:dyDescent="0.2">
      <c r="B6456" s="37"/>
      <c r="C6456" s="37"/>
    </row>
    <row r="6457" spans="2:3" x14ac:dyDescent="0.2">
      <c r="B6457" s="37"/>
      <c r="C6457" s="37"/>
    </row>
    <row r="6458" spans="2:3" x14ac:dyDescent="0.2">
      <c r="B6458" s="37"/>
      <c r="C6458" s="37"/>
    </row>
    <row r="6459" spans="2:3" x14ac:dyDescent="0.2">
      <c r="B6459" s="37"/>
      <c r="C6459" s="37"/>
    </row>
    <row r="6460" spans="2:3" x14ac:dyDescent="0.2">
      <c r="B6460" s="37"/>
      <c r="C6460" s="37"/>
    </row>
    <row r="6461" spans="2:3" x14ac:dyDescent="0.2">
      <c r="B6461" s="37"/>
      <c r="C6461" s="37"/>
    </row>
    <row r="6462" spans="2:3" x14ac:dyDescent="0.2">
      <c r="B6462" s="37"/>
      <c r="C6462" s="37"/>
    </row>
    <row r="6463" spans="2:3" x14ac:dyDescent="0.2">
      <c r="B6463" s="37"/>
      <c r="C6463" s="37"/>
    </row>
    <row r="6464" spans="2:3" x14ac:dyDescent="0.2">
      <c r="B6464" s="37"/>
      <c r="C6464" s="37"/>
    </row>
    <row r="6465" spans="2:3" x14ac:dyDescent="0.2">
      <c r="B6465" s="37"/>
      <c r="C6465" s="37"/>
    </row>
    <row r="6466" spans="2:3" x14ac:dyDescent="0.2">
      <c r="B6466" s="37"/>
      <c r="C6466" s="37"/>
    </row>
    <row r="6467" spans="2:3" x14ac:dyDescent="0.2">
      <c r="B6467" s="37"/>
      <c r="C6467" s="37"/>
    </row>
    <row r="6468" spans="2:3" x14ac:dyDescent="0.2">
      <c r="B6468" s="37"/>
      <c r="C6468" s="37"/>
    </row>
    <row r="6469" spans="2:3" x14ac:dyDescent="0.2">
      <c r="B6469" s="37"/>
      <c r="C6469" s="37"/>
    </row>
    <row r="6470" spans="2:3" x14ac:dyDescent="0.2">
      <c r="B6470" s="37"/>
      <c r="C6470" s="37"/>
    </row>
    <row r="6471" spans="2:3" x14ac:dyDescent="0.2">
      <c r="B6471" s="37"/>
      <c r="C6471" s="37"/>
    </row>
    <row r="6472" spans="2:3" x14ac:dyDescent="0.2">
      <c r="B6472" s="37"/>
      <c r="C6472" s="37"/>
    </row>
    <row r="6473" spans="2:3" x14ac:dyDescent="0.2">
      <c r="B6473" s="37"/>
      <c r="C6473" s="37"/>
    </row>
    <row r="6474" spans="2:3" x14ac:dyDescent="0.2">
      <c r="B6474" s="37"/>
      <c r="C6474" s="37"/>
    </row>
    <row r="6475" spans="2:3" x14ac:dyDescent="0.2">
      <c r="B6475" s="37"/>
      <c r="C6475" s="37"/>
    </row>
    <row r="6476" spans="2:3" x14ac:dyDescent="0.2">
      <c r="B6476" s="37"/>
      <c r="C6476" s="37"/>
    </row>
    <row r="6477" spans="2:3" x14ac:dyDescent="0.2">
      <c r="B6477" s="37"/>
      <c r="C6477" s="37"/>
    </row>
    <row r="6478" spans="2:3" x14ac:dyDescent="0.2">
      <c r="B6478" s="37"/>
      <c r="C6478" s="37"/>
    </row>
    <row r="6479" spans="2:3" x14ac:dyDescent="0.2">
      <c r="B6479" s="37"/>
      <c r="C6479" s="37"/>
    </row>
    <row r="6480" spans="2:3" x14ac:dyDescent="0.2">
      <c r="B6480" s="37"/>
      <c r="C6480" s="37"/>
    </row>
    <row r="6481" spans="2:3" x14ac:dyDescent="0.2">
      <c r="B6481" s="37"/>
      <c r="C6481" s="37"/>
    </row>
    <row r="6482" spans="2:3" x14ac:dyDescent="0.2">
      <c r="B6482" s="37"/>
      <c r="C6482" s="37"/>
    </row>
    <row r="6483" spans="2:3" x14ac:dyDescent="0.2">
      <c r="B6483" s="37"/>
      <c r="C6483" s="37"/>
    </row>
    <row r="6484" spans="2:3" x14ac:dyDescent="0.2">
      <c r="B6484" s="37"/>
      <c r="C6484" s="37"/>
    </row>
    <row r="6485" spans="2:3" x14ac:dyDescent="0.2">
      <c r="B6485" s="37"/>
      <c r="C6485" s="37"/>
    </row>
    <row r="6486" spans="2:3" x14ac:dyDescent="0.2">
      <c r="B6486" s="37"/>
      <c r="C6486" s="37"/>
    </row>
    <row r="6487" spans="2:3" x14ac:dyDescent="0.2">
      <c r="B6487" s="37"/>
      <c r="C6487" s="37"/>
    </row>
    <row r="6488" spans="2:3" x14ac:dyDescent="0.2">
      <c r="B6488" s="37"/>
      <c r="C6488" s="37"/>
    </row>
    <row r="6489" spans="2:3" x14ac:dyDescent="0.2">
      <c r="B6489" s="37"/>
      <c r="C6489" s="37"/>
    </row>
    <row r="6490" spans="2:3" x14ac:dyDescent="0.2">
      <c r="B6490" s="37"/>
      <c r="C6490" s="37"/>
    </row>
    <row r="6491" spans="2:3" x14ac:dyDescent="0.2">
      <c r="B6491" s="37"/>
      <c r="C6491" s="37"/>
    </row>
    <row r="6492" spans="2:3" x14ac:dyDescent="0.2">
      <c r="B6492" s="37"/>
      <c r="C6492" s="37"/>
    </row>
    <row r="6493" spans="2:3" x14ac:dyDescent="0.2">
      <c r="B6493" s="37"/>
      <c r="C6493" s="37"/>
    </row>
    <row r="6494" spans="2:3" x14ac:dyDescent="0.2">
      <c r="B6494" s="37"/>
      <c r="C6494" s="37"/>
    </row>
    <row r="6495" spans="2:3" x14ac:dyDescent="0.2">
      <c r="B6495" s="37"/>
      <c r="C6495" s="37"/>
    </row>
    <row r="6496" spans="2:3" x14ac:dyDescent="0.2">
      <c r="B6496" s="37"/>
      <c r="C6496" s="37"/>
    </row>
    <row r="6497" spans="2:3" x14ac:dyDescent="0.2">
      <c r="B6497" s="37"/>
      <c r="C6497" s="37"/>
    </row>
    <row r="6498" spans="2:3" x14ac:dyDescent="0.2">
      <c r="B6498" s="37"/>
      <c r="C6498" s="37"/>
    </row>
    <row r="6499" spans="2:3" x14ac:dyDescent="0.2">
      <c r="B6499" s="37"/>
      <c r="C6499" s="37"/>
    </row>
    <row r="6500" spans="2:3" x14ac:dyDescent="0.2">
      <c r="B6500" s="37"/>
      <c r="C6500" s="37"/>
    </row>
    <row r="6501" spans="2:3" x14ac:dyDescent="0.2">
      <c r="B6501" s="37"/>
      <c r="C6501" s="37"/>
    </row>
    <row r="6502" spans="2:3" x14ac:dyDescent="0.2">
      <c r="B6502" s="37"/>
      <c r="C6502" s="37"/>
    </row>
    <row r="6503" spans="2:3" x14ac:dyDescent="0.2">
      <c r="B6503" s="37"/>
      <c r="C6503" s="37"/>
    </row>
    <row r="6504" spans="2:3" x14ac:dyDescent="0.2">
      <c r="B6504" s="37"/>
      <c r="C6504" s="37"/>
    </row>
    <row r="6505" spans="2:3" x14ac:dyDescent="0.2">
      <c r="B6505" s="37"/>
      <c r="C6505" s="37"/>
    </row>
    <row r="6506" spans="2:3" x14ac:dyDescent="0.2">
      <c r="B6506" s="37"/>
      <c r="C6506" s="37"/>
    </row>
    <row r="6507" spans="2:3" x14ac:dyDescent="0.2">
      <c r="B6507" s="37"/>
      <c r="C6507" s="37"/>
    </row>
    <row r="6508" spans="2:3" x14ac:dyDescent="0.2">
      <c r="B6508" s="37"/>
      <c r="C6508" s="37"/>
    </row>
    <row r="6509" spans="2:3" x14ac:dyDescent="0.2">
      <c r="B6509" s="37"/>
      <c r="C6509" s="37"/>
    </row>
    <row r="6510" spans="2:3" x14ac:dyDescent="0.2">
      <c r="B6510" s="37"/>
      <c r="C6510" s="37"/>
    </row>
    <row r="6511" spans="2:3" x14ac:dyDescent="0.2">
      <c r="B6511" s="37"/>
      <c r="C6511" s="37"/>
    </row>
    <row r="6512" spans="2:3" x14ac:dyDescent="0.2">
      <c r="B6512" s="37"/>
      <c r="C6512" s="37"/>
    </row>
    <row r="6513" spans="2:3" x14ac:dyDescent="0.2">
      <c r="B6513" s="37"/>
      <c r="C6513" s="37"/>
    </row>
    <row r="6514" spans="2:3" x14ac:dyDescent="0.2">
      <c r="B6514" s="37"/>
      <c r="C6514" s="37"/>
    </row>
    <row r="6515" spans="2:3" x14ac:dyDescent="0.2">
      <c r="B6515" s="37"/>
      <c r="C6515" s="37"/>
    </row>
    <row r="6516" spans="2:3" x14ac:dyDescent="0.2">
      <c r="B6516" s="37"/>
      <c r="C6516" s="37"/>
    </row>
    <row r="6517" spans="2:3" x14ac:dyDescent="0.2">
      <c r="B6517" s="37"/>
      <c r="C6517" s="37"/>
    </row>
    <row r="6518" spans="2:3" x14ac:dyDescent="0.2">
      <c r="B6518" s="37"/>
      <c r="C6518" s="37"/>
    </row>
    <row r="6519" spans="2:3" x14ac:dyDescent="0.2">
      <c r="B6519" s="37"/>
      <c r="C6519" s="37"/>
    </row>
    <row r="6520" spans="2:3" x14ac:dyDescent="0.2">
      <c r="B6520" s="37"/>
      <c r="C6520" s="37"/>
    </row>
    <row r="6521" spans="2:3" x14ac:dyDescent="0.2">
      <c r="B6521" s="37"/>
      <c r="C6521" s="37"/>
    </row>
    <row r="6522" spans="2:3" x14ac:dyDescent="0.2">
      <c r="B6522" s="37"/>
      <c r="C6522" s="37"/>
    </row>
    <row r="6523" spans="2:3" x14ac:dyDescent="0.2">
      <c r="B6523" s="37"/>
      <c r="C6523" s="37"/>
    </row>
    <row r="6524" spans="2:3" x14ac:dyDescent="0.2">
      <c r="B6524" s="37"/>
      <c r="C6524" s="37"/>
    </row>
    <row r="6525" spans="2:3" x14ac:dyDescent="0.2">
      <c r="B6525" s="37"/>
      <c r="C6525" s="37"/>
    </row>
    <row r="6526" spans="2:3" x14ac:dyDescent="0.2">
      <c r="B6526" s="37"/>
      <c r="C6526" s="37"/>
    </row>
    <row r="6527" spans="2:3" x14ac:dyDescent="0.2">
      <c r="B6527" s="37"/>
      <c r="C6527" s="37"/>
    </row>
    <row r="6528" spans="2:3" x14ac:dyDescent="0.2">
      <c r="B6528" s="37"/>
      <c r="C6528" s="37"/>
    </row>
    <row r="6529" spans="2:3" x14ac:dyDescent="0.2">
      <c r="B6529" s="37"/>
      <c r="C6529" s="37"/>
    </row>
    <row r="6530" spans="2:3" x14ac:dyDescent="0.2">
      <c r="B6530" s="37"/>
      <c r="C6530" s="37"/>
    </row>
    <row r="6531" spans="2:3" x14ac:dyDescent="0.2">
      <c r="B6531" s="37"/>
      <c r="C6531" s="37"/>
    </row>
    <row r="6532" spans="2:3" x14ac:dyDescent="0.2">
      <c r="B6532" s="37"/>
      <c r="C6532" s="37"/>
    </row>
    <row r="6533" spans="2:3" x14ac:dyDescent="0.2">
      <c r="B6533" s="37"/>
      <c r="C6533" s="37"/>
    </row>
    <row r="6534" spans="2:3" x14ac:dyDescent="0.2">
      <c r="B6534" s="37"/>
      <c r="C6534" s="37"/>
    </row>
    <row r="6535" spans="2:3" x14ac:dyDescent="0.2">
      <c r="B6535" s="37"/>
      <c r="C6535" s="37"/>
    </row>
    <row r="6536" spans="2:3" x14ac:dyDescent="0.2">
      <c r="B6536" s="37"/>
      <c r="C6536" s="37"/>
    </row>
    <row r="6537" spans="2:3" x14ac:dyDescent="0.2">
      <c r="B6537" s="37"/>
      <c r="C6537" s="37"/>
    </row>
    <row r="6538" spans="2:3" x14ac:dyDescent="0.2">
      <c r="B6538" s="37"/>
      <c r="C6538" s="37"/>
    </row>
    <row r="6539" spans="2:3" x14ac:dyDescent="0.2">
      <c r="B6539" s="37"/>
      <c r="C6539" s="37"/>
    </row>
    <row r="6540" spans="2:3" x14ac:dyDescent="0.2">
      <c r="B6540" s="37"/>
      <c r="C6540" s="37"/>
    </row>
    <row r="6541" spans="2:3" x14ac:dyDescent="0.2">
      <c r="B6541" s="37"/>
      <c r="C6541" s="37"/>
    </row>
    <row r="6542" spans="2:3" x14ac:dyDescent="0.2">
      <c r="B6542" s="37"/>
      <c r="C6542" s="37"/>
    </row>
    <row r="6543" spans="2:3" x14ac:dyDescent="0.2">
      <c r="B6543" s="37"/>
      <c r="C6543" s="37"/>
    </row>
    <row r="6544" spans="2:3" x14ac:dyDescent="0.2">
      <c r="B6544" s="37"/>
      <c r="C6544" s="37"/>
    </row>
    <row r="6545" spans="2:3" x14ac:dyDescent="0.2">
      <c r="B6545" s="37"/>
      <c r="C6545" s="37"/>
    </row>
    <row r="6546" spans="2:3" x14ac:dyDescent="0.2">
      <c r="B6546" s="37"/>
      <c r="C6546" s="37"/>
    </row>
    <row r="6547" spans="2:3" x14ac:dyDescent="0.2">
      <c r="B6547" s="37"/>
      <c r="C6547" s="37"/>
    </row>
    <row r="6548" spans="2:3" x14ac:dyDescent="0.2">
      <c r="B6548" s="37"/>
      <c r="C6548" s="37"/>
    </row>
    <row r="6549" spans="2:3" x14ac:dyDescent="0.2">
      <c r="B6549" s="37"/>
      <c r="C6549" s="37"/>
    </row>
    <row r="6550" spans="2:3" x14ac:dyDescent="0.2">
      <c r="B6550" s="37"/>
      <c r="C6550" s="37"/>
    </row>
    <row r="6551" spans="2:3" x14ac:dyDescent="0.2">
      <c r="B6551" s="37"/>
      <c r="C6551" s="37"/>
    </row>
    <row r="6552" spans="2:3" x14ac:dyDescent="0.2">
      <c r="B6552" s="37"/>
      <c r="C6552" s="37"/>
    </row>
    <row r="6553" spans="2:3" x14ac:dyDescent="0.2">
      <c r="B6553" s="37"/>
      <c r="C6553" s="37"/>
    </row>
    <row r="6554" spans="2:3" x14ac:dyDescent="0.2">
      <c r="B6554" s="37"/>
      <c r="C6554" s="37"/>
    </row>
    <row r="6555" spans="2:3" x14ac:dyDescent="0.2">
      <c r="B6555" s="37"/>
      <c r="C6555" s="37"/>
    </row>
    <row r="6556" spans="2:3" x14ac:dyDescent="0.2">
      <c r="B6556" s="37"/>
      <c r="C6556" s="37"/>
    </row>
    <row r="6557" spans="2:3" x14ac:dyDescent="0.2">
      <c r="B6557" s="37"/>
      <c r="C6557" s="37"/>
    </row>
    <row r="6558" spans="2:3" x14ac:dyDescent="0.2">
      <c r="B6558" s="37"/>
      <c r="C6558" s="37"/>
    </row>
    <row r="6559" spans="2:3" x14ac:dyDescent="0.2">
      <c r="B6559" s="37"/>
      <c r="C6559" s="37"/>
    </row>
    <row r="6560" spans="2:3" x14ac:dyDescent="0.2">
      <c r="B6560" s="37"/>
      <c r="C6560" s="37"/>
    </row>
    <row r="6561" spans="2:3" x14ac:dyDescent="0.2">
      <c r="B6561" s="37"/>
      <c r="C6561" s="37"/>
    </row>
    <row r="6562" spans="2:3" x14ac:dyDescent="0.2">
      <c r="B6562" s="37"/>
      <c r="C6562" s="37"/>
    </row>
    <row r="6563" spans="2:3" x14ac:dyDescent="0.2">
      <c r="B6563" s="37"/>
      <c r="C6563" s="37"/>
    </row>
    <row r="6564" spans="2:3" x14ac:dyDescent="0.2">
      <c r="B6564" s="37"/>
      <c r="C6564" s="37"/>
    </row>
    <row r="6565" spans="2:3" x14ac:dyDescent="0.2">
      <c r="B6565" s="37"/>
      <c r="C6565" s="37"/>
    </row>
    <row r="6566" spans="2:3" x14ac:dyDescent="0.2">
      <c r="B6566" s="37"/>
      <c r="C6566" s="37"/>
    </row>
    <row r="6567" spans="2:3" x14ac:dyDescent="0.2">
      <c r="B6567" s="37"/>
      <c r="C6567" s="37"/>
    </row>
    <row r="6568" spans="2:3" x14ac:dyDescent="0.2">
      <c r="B6568" s="37"/>
      <c r="C6568" s="37"/>
    </row>
    <row r="6569" spans="2:3" x14ac:dyDescent="0.2">
      <c r="B6569" s="37"/>
      <c r="C6569" s="37"/>
    </row>
    <row r="6570" spans="2:3" x14ac:dyDescent="0.2">
      <c r="B6570" s="37"/>
      <c r="C6570" s="37"/>
    </row>
    <row r="6571" spans="2:3" x14ac:dyDescent="0.2">
      <c r="B6571" s="37"/>
      <c r="C6571" s="37"/>
    </row>
    <row r="6572" spans="2:3" x14ac:dyDescent="0.2">
      <c r="B6572" s="37"/>
      <c r="C6572" s="37"/>
    </row>
    <row r="6573" spans="2:3" x14ac:dyDescent="0.2">
      <c r="B6573" s="37"/>
      <c r="C6573" s="37"/>
    </row>
    <row r="6574" spans="2:3" x14ac:dyDescent="0.2">
      <c r="B6574" s="37"/>
      <c r="C6574" s="37"/>
    </row>
    <row r="6575" spans="2:3" x14ac:dyDescent="0.2">
      <c r="B6575" s="37"/>
      <c r="C6575" s="37"/>
    </row>
    <row r="6576" spans="2:3" x14ac:dyDescent="0.2">
      <c r="B6576" s="37"/>
      <c r="C6576" s="37"/>
    </row>
    <row r="6577" spans="2:3" x14ac:dyDescent="0.2">
      <c r="B6577" s="37"/>
      <c r="C6577" s="37"/>
    </row>
    <row r="6578" spans="2:3" x14ac:dyDescent="0.2">
      <c r="B6578" s="37"/>
      <c r="C6578" s="37"/>
    </row>
    <row r="6579" spans="2:3" x14ac:dyDescent="0.2">
      <c r="B6579" s="37"/>
      <c r="C6579" s="37"/>
    </row>
    <row r="6580" spans="2:3" x14ac:dyDescent="0.2">
      <c r="B6580" s="37"/>
      <c r="C6580" s="37"/>
    </row>
    <row r="6581" spans="2:3" x14ac:dyDescent="0.2">
      <c r="B6581" s="37"/>
      <c r="C6581" s="37"/>
    </row>
    <row r="6582" spans="2:3" x14ac:dyDescent="0.2">
      <c r="B6582" s="37"/>
      <c r="C6582" s="37"/>
    </row>
    <row r="6583" spans="2:3" x14ac:dyDescent="0.2">
      <c r="B6583" s="37"/>
      <c r="C6583" s="37"/>
    </row>
    <row r="6584" spans="2:3" x14ac:dyDescent="0.2">
      <c r="B6584" s="37"/>
      <c r="C6584" s="37"/>
    </row>
    <row r="6585" spans="2:3" x14ac:dyDescent="0.2">
      <c r="B6585" s="37"/>
      <c r="C6585" s="37"/>
    </row>
    <row r="6586" spans="2:3" x14ac:dyDescent="0.2">
      <c r="B6586" s="37"/>
      <c r="C6586" s="37"/>
    </row>
    <row r="6587" spans="2:3" x14ac:dyDescent="0.2">
      <c r="B6587" s="37"/>
      <c r="C6587" s="37"/>
    </row>
    <row r="6588" spans="2:3" x14ac:dyDescent="0.2">
      <c r="B6588" s="37"/>
      <c r="C6588" s="37"/>
    </row>
    <row r="6589" spans="2:3" x14ac:dyDescent="0.2">
      <c r="B6589" s="37"/>
      <c r="C6589" s="37"/>
    </row>
    <row r="6590" spans="2:3" x14ac:dyDescent="0.2">
      <c r="B6590" s="37"/>
      <c r="C6590" s="37"/>
    </row>
    <row r="6591" spans="2:3" x14ac:dyDescent="0.2">
      <c r="B6591" s="37"/>
      <c r="C6591" s="37"/>
    </row>
    <row r="6592" spans="2:3" x14ac:dyDescent="0.2">
      <c r="B6592" s="37"/>
      <c r="C6592" s="37"/>
    </row>
    <row r="6593" spans="2:3" x14ac:dyDescent="0.2">
      <c r="B6593" s="37"/>
      <c r="C6593" s="37"/>
    </row>
    <row r="6594" spans="2:3" x14ac:dyDescent="0.2">
      <c r="B6594" s="37"/>
      <c r="C6594" s="37"/>
    </row>
    <row r="6595" spans="2:3" x14ac:dyDescent="0.2">
      <c r="B6595" s="37"/>
      <c r="C6595" s="37"/>
    </row>
    <row r="6596" spans="2:3" x14ac:dyDescent="0.2">
      <c r="B6596" s="37"/>
      <c r="C6596" s="37"/>
    </row>
    <row r="6597" spans="2:3" x14ac:dyDescent="0.2">
      <c r="B6597" s="37"/>
      <c r="C6597" s="37"/>
    </row>
    <row r="6598" spans="2:3" x14ac:dyDescent="0.2">
      <c r="B6598" s="37"/>
      <c r="C6598" s="37"/>
    </row>
    <row r="6599" spans="2:3" x14ac:dyDescent="0.2">
      <c r="B6599" s="37"/>
      <c r="C6599" s="37"/>
    </row>
    <row r="6600" spans="2:3" x14ac:dyDescent="0.2">
      <c r="B6600" s="37"/>
      <c r="C6600" s="37"/>
    </row>
    <row r="6601" spans="2:3" x14ac:dyDescent="0.2">
      <c r="B6601" s="37"/>
      <c r="C6601" s="37"/>
    </row>
    <row r="6602" spans="2:3" x14ac:dyDescent="0.2">
      <c r="B6602" s="37"/>
      <c r="C6602" s="37"/>
    </row>
    <row r="6603" spans="2:3" x14ac:dyDescent="0.2">
      <c r="B6603" s="37"/>
      <c r="C6603" s="37"/>
    </row>
    <row r="6604" spans="2:3" x14ac:dyDescent="0.2">
      <c r="B6604" s="37"/>
      <c r="C6604" s="37"/>
    </row>
    <row r="6605" spans="2:3" x14ac:dyDescent="0.2">
      <c r="B6605" s="37"/>
      <c r="C6605" s="37"/>
    </row>
    <row r="6606" spans="2:3" x14ac:dyDescent="0.2">
      <c r="B6606" s="37"/>
      <c r="C6606" s="37"/>
    </row>
    <row r="6607" spans="2:3" x14ac:dyDescent="0.2">
      <c r="B6607" s="37"/>
      <c r="C6607" s="37"/>
    </row>
    <row r="6608" spans="2:3" x14ac:dyDescent="0.2">
      <c r="B6608" s="37"/>
      <c r="C6608" s="37"/>
    </row>
    <row r="6609" spans="2:3" x14ac:dyDescent="0.2">
      <c r="B6609" s="37"/>
      <c r="C6609" s="37"/>
    </row>
    <row r="6610" spans="2:3" x14ac:dyDescent="0.2">
      <c r="B6610" s="37"/>
      <c r="C6610" s="37"/>
    </row>
    <row r="6611" spans="2:3" x14ac:dyDescent="0.2">
      <c r="B6611" s="37"/>
      <c r="C6611" s="37"/>
    </row>
    <row r="6612" spans="2:3" x14ac:dyDescent="0.2">
      <c r="B6612" s="37"/>
      <c r="C6612" s="37"/>
    </row>
    <row r="6613" spans="2:3" x14ac:dyDescent="0.2">
      <c r="B6613" s="37"/>
      <c r="C6613" s="37"/>
    </row>
    <row r="6614" spans="2:3" x14ac:dyDescent="0.2">
      <c r="B6614" s="37"/>
      <c r="C6614" s="37"/>
    </row>
    <row r="6615" spans="2:3" x14ac:dyDescent="0.2">
      <c r="B6615" s="37"/>
      <c r="C6615" s="37"/>
    </row>
    <row r="6616" spans="2:3" x14ac:dyDescent="0.2">
      <c r="B6616" s="37"/>
      <c r="C6616" s="37"/>
    </row>
    <row r="6617" spans="2:3" x14ac:dyDescent="0.2">
      <c r="B6617" s="37"/>
      <c r="C6617" s="37"/>
    </row>
    <row r="6618" spans="2:3" x14ac:dyDescent="0.2">
      <c r="B6618" s="37"/>
      <c r="C6618" s="37"/>
    </row>
    <row r="6619" spans="2:3" x14ac:dyDescent="0.2">
      <c r="B6619" s="37"/>
      <c r="C6619" s="37"/>
    </row>
    <row r="6620" spans="2:3" x14ac:dyDescent="0.2">
      <c r="B6620" s="37"/>
      <c r="C6620" s="37"/>
    </row>
    <row r="6621" spans="2:3" x14ac:dyDescent="0.2">
      <c r="B6621" s="37"/>
      <c r="C6621" s="37"/>
    </row>
    <row r="6622" spans="2:3" x14ac:dyDescent="0.2">
      <c r="B6622" s="37"/>
      <c r="C6622" s="37"/>
    </row>
    <row r="6623" spans="2:3" x14ac:dyDescent="0.2">
      <c r="B6623" s="37"/>
      <c r="C6623" s="37"/>
    </row>
    <row r="6624" spans="2:3" x14ac:dyDescent="0.2">
      <c r="B6624" s="37"/>
      <c r="C6624" s="37"/>
    </row>
    <row r="6625" spans="2:3" x14ac:dyDescent="0.2">
      <c r="B6625" s="37"/>
      <c r="C6625" s="37"/>
    </row>
    <row r="6626" spans="2:3" x14ac:dyDescent="0.2">
      <c r="B6626" s="37"/>
      <c r="C6626" s="37"/>
    </row>
    <row r="6627" spans="2:3" x14ac:dyDescent="0.2">
      <c r="B6627" s="37"/>
      <c r="C6627" s="37"/>
    </row>
    <row r="6628" spans="2:3" x14ac:dyDescent="0.2">
      <c r="B6628" s="37"/>
      <c r="C6628" s="37"/>
    </row>
    <row r="6629" spans="2:3" x14ac:dyDescent="0.2">
      <c r="B6629" s="37"/>
      <c r="C6629" s="37"/>
    </row>
    <row r="6630" spans="2:3" x14ac:dyDescent="0.2">
      <c r="B6630" s="37"/>
      <c r="C6630" s="37"/>
    </row>
    <row r="6631" spans="2:3" x14ac:dyDescent="0.2">
      <c r="B6631" s="37"/>
      <c r="C6631" s="37"/>
    </row>
    <row r="6632" spans="2:3" x14ac:dyDescent="0.2">
      <c r="B6632" s="37"/>
      <c r="C6632" s="37"/>
    </row>
    <row r="6633" spans="2:3" x14ac:dyDescent="0.2">
      <c r="B6633" s="37"/>
      <c r="C6633" s="37"/>
    </row>
    <row r="6634" spans="2:3" x14ac:dyDescent="0.2">
      <c r="B6634" s="37"/>
      <c r="C6634" s="37"/>
    </row>
    <row r="6635" spans="2:3" x14ac:dyDescent="0.2">
      <c r="B6635" s="37"/>
      <c r="C6635" s="37"/>
    </row>
    <row r="6636" spans="2:3" x14ac:dyDescent="0.2">
      <c r="B6636" s="37"/>
      <c r="C6636" s="37"/>
    </row>
    <row r="6637" spans="2:3" x14ac:dyDescent="0.2">
      <c r="B6637" s="37"/>
      <c r="C6637" s="37"/>
    </row>
    <row r="6638" spans="2:3" x14ac:dyDescent="0.2">
      <c r="B6638" s="37"/>
      <c r="C6638" s="37"/>
    </row>
    <row r="6639" spans="2:3" x14ac:dyDescent="0.2">
      <c r="B6639" s="37"/>
      <c r="C6639" s="37"/>
    </row>
    <row r="6640" spans="2:3" x14ac:dyDescent="0.2">
      <c r="B6640" s="37"/>
      <c r="C6640" s="37"/>
    </row>
    <row r="6641" spans="2:3" x14ac:dyDescent="0.2">
      <c r="B6641" s="37"/>
      <c r="C6641" s="37"/>
    </row>
    <row r="6642" spans="2:3" x14ac:dyDescent="0.2">
      <c r="B6642" s="37"/>
      <c r="C6642" s="37"/>
    </row>
    <row r="6643" spans="2:3" x14ac:dyDescent="0.2">
      <c r="B6643" s="37"/>
      <c r="C6643" s="37"/>
    </row>
    <row r="6644" spans="2:3" x14ac:dyDescent="0.2">
      <c r="B6644" s="37"/>
      <c r="C6644" s="37"/>
    </row>
    <row r="6645" spans="2:3" x14ac:dyDescent="0.2">
      <c r="B6645" s="37"/>
      <c r="C6645" s="37"/>
    </row>
    <row r="6646" spans="2:3" x14ac:dyDescent="0.2">
      <c r="B6646" s="37"/>
      <c r="C6646" s="37"/>
    </row>
    <row r="6647" spans="2:3" x14ac:dyDescent="0.2">
      <c r="B6647" s="37"/>
      <c r="C6647" s="37"/>
    </row>
    <row r="6648" spans="2:3" x14ac:dyDescent="0.2">
      <c r="B6648" s="37"/>
      <c r="C6648" s="37"/>
    </row>
    <row r="6649" spans="2:3" x14ac:dyDescent="0.2">
      <c r="B6649" s="37"/>
      <c r="C6649" s="37"/>
    </row>
    <row r="6650" spans="2:3" x14ac:dyDescent="0.2">
      <c r="B6650" s="37"/>
      <c r="C6650" s="37"/>
    </row>
    <row r="6651" spans="2:3" x14ac:dyDescent="0.2">
      <c r="B6651" s="37"/>
      <c r="C6651" s="37"/>
    </row>
    <row r="6652" spans="2:3" x14ac:dyDescent="0.2">
      <c r="B6652" s="37"/>
      <c r="C6652" s="37"/>
    </row>
    <row r="6653" spans="2:3" x14ac:dyDescent="0.2">
      <c r="B6653" s="37"/>
      <c r="C6653" s="37"/>
    </row>
    <row r="6654" spans="2:3" x14ac:dyDescent="0.2">
      <c r="B6654" s="37"/>
      <c r="C6654" s="37"/>
    </row>
    <row r="6655" spans="2:3" x14ac:dyDescent="0.2">
      <c r="B6655" s="37"/>
      <c r="C6655" s="37"/>
    </row>
    <row r="6656" spans="2:3" x14ac:dyDescent="0.2">
      <c r="B6656" s="37"/>
      <c r="C6656" s="37"/>
    </row>
    <row r="6657" spans="2:3" x14ac:dyDescent="0.2">
      <c r="B6657" s="37"/>
      <c r="C6657" s="37"/>
    </row>
    <row r="6658" spans="2:3" x14ac:dyDescent="0.2">
      <c r="B6658" s="37"/>
      <c r="C6658" s="37"/>
    </row>
    <row r="6659" spans="2:3" x14ac:dyDescent="0.2">
      <c r="B6659" s="37"/>
      <c r="C6659" s="37"/>
    </row>
    <row r="6660" spans="2:3" x14ac:dyDescent="0.2">
      <c r="B6660" s="37"/>
      <c r="C6660" s="37"/>
    </row>
    <row r="6661" spans="2:3" x14ac:dyDescent="0.2">
      <c r="B6661" s="37"/>
      <c r="C6661" s="37"/>
    </row>
    <row r="6662" spans="2:3" x14ac:dyDescent="0.2">
      <c r="B6662" s="37"/>
      <c r="C6662" s="37"/>
    </row>
    <row r="6663" spans="2:3" x14ac:dyDescent="0.2">
      <c r="B6663" s="37"/>
      <c r="C6663" s="37"/>
    </row>
    <row r="6664" spans="2:3" x14ac:dyDescent="0.2">
      <c r="B6664" s="37"/>
      <c r="C6664" s="37"/>
    </row>
    <row r="6665" spans="2:3" x14ac:dyDescent="0.2">
      <c r="B6665" s="37"/>
      <c r="C6665" s="37"/>
    </row>
    <row r="6666" spans="2:3" x14ac:dyDescent="0.2">
      <c r="B6666" s="37"/>
      <c r="C6666" s="37"/>
    </row>
    <row r="6667" spans="2:3" x14ac:dyDescent="0.2">
      <c r="B6667" s="37"/>
      <c r="C6667" s="37"/>
    </row>
    <row r="6668" spans="2:3" x14ac:dyDescent="0.2">
      <c r="B6668" s="37"/>
      <c r="C6668" s="37"/>
    </row>
    <row r="6669" spans="2:3" x14ac:dyDescent="0.2">
      <c r="B6669" s="37"/>
      <c r="C6669" s="37"/>
    </row>
    <row r="6670" spans="2:3" x14ac:dyDescent="0.2">
      <c r="B6670" s="37"/>
      <c r="C6670" s="37"/>
    </row>
    <row r="6671" spans="2:3" x14ac:dyDescent="0.2">
      <c r="B6671" s="37"/>
      <c r="C6671" s="37"/>
    </row>
    <row r="6672" spans="2:3" x14ac:dyDescent="0.2">
      <c r="B6672" s="37"/>
      <c r="C6672" s="37"/>
    </row>
    <row r="6673" spans="2:3" x14ac:dyDescent="0.2">
      <c r="B6673" s="37"/>
      <c r="C6673" s="37"/>
    </row>
    <row r="6674" spans="2:3" x14ac:dyDescent="0.2">
      <c r="B6674" s="37"/>
      <c r="C6674" s="37"/>
    </row>
    <row r="6675" spans="2:3" x14ac:dyDescent="0.2">
      <c r="B6675" s="37"/>
      <c r="C6675" s="37"/>
    </row>
    <row r="6676" spans="2:3" x14ac:dyDescent="0.2">
      <c r="B6676" s="37"/>
      <c r="C6676" s="37"/>
    </row>
    <row r="6677" spans="2:3" x14ac:dyDescent="0.2">
      <c r="B6677" s="37"/>
      <c r="C6677" s="37"/>
    </row>
    <row r="6678" spans="2:3" x14ac:dyDescent="0.2">
      <c r="B6678" s="37"/>
      <c r="C6678" s="37"/>
    </row>
    <row r="6679" spans="2:3" x14ac:dyDescent="0.2">
      <c r="B6679" s="37"/>
      <c r="C6679" s="37"/>
    </row>
    <row r="6680" spans="2:3" x14ac:dyDescent="0.2">
      <c r="B6680" s="37"/>
      <c r="C6680" s="37"/>
    </row>
    <row r="6681" spans="2:3" x14ac:dyDescent="0.2">
      <c r="B6681" s="37"/>
      <c r="C6681" s="37"/>
    </row>
    <row r="6682" spans="2:3" x14ac:dyDescent="0.2">
      <c r="B6682" s="37"/>
      <c r="C6682" s="37"/>
    </row>
    <row r="6683" spans="2:3" x14ac:dyDescent="0.2">
      <c r="B6683" s="37"/>
      <c r="C6683" s="37"/>
    </row>
    <row r="6684" spans="2:3" x14ac:dyDescent="0.2">
      <c r="B6684" s="37"/>
      <c r="C6684" s="37"/>
    </row>
    <row r="6685" spans="2:3" x14ac:dyDescent="0.2">
      <c r="B6685" s="37"/>
      <c r="C6685" s="37"/>
    </row>
    <row r="6686" spans="2:3" x14ac:dyDescent="0.2">
      <c r="B6686" s="37"/>
      <c r="C6686" s="37"/>
    </row>
    <row r="6687" spans="2:3" x14ac:dyDescent="0.2">
      <c r="B6687" s="37"/>
      <c r="C6687" s="37"/>
    </row>
    <row r="6688" spans="2:3" x14ac:dyDescent="0.2">
      <c r="B6688" s="37"/>
      <c r="C6688" s="37"/>
    </row>
    <row r="6689" spans="2:3" x14ac:dyDescent="0.2">
      <c r="B6689" s="37"/>
      <c r="C6689" s="37"/>
    </row>
    <row r="6690" spans="2:3" x14ac:dyDescent="0.2">
      <c r="B6690" s="37"/>
      <c r="C6690" s="37"/>
    </row>
    <row r="6691" spans="2:3" x14ac:dyDescent="0.2">
      <c r="B6691" s="37"/>
      <c r="C6691" s="37"/>
    </row>
    <row r="6692" spans="2:3" x14ac:dyDescent="0.2">
      <c r="B6692" s="37"/>
      <c r="C6692" s="37"/>
    </row>
    <row r="6693" spans="2:3" x14ac:dyDescent="0.2">
      <c r="B6693" s="37"/>
      <c r="C6693" s="37"/>
    </row>
    <row r="6694" spans="2:3" x14ac:dyDescent="0.2">
      <c r="B6694" s="37"/>
      <c r="C6694" s="37"/>
    </row>
    <row r="6695" spans="2:3" x14ac:dyDescent="0.2">
      <c r="B6695" s="37"/>
      <c r="C6695" s="37"/>
    </row>
    <row r="6696" spans="2:3" x14ac:dyDescent="0.2">
      <c r="B6696" s="37"/>
      <c r="C6696" s="37"/>
    </row>
    <row r="6697" spans="2:3" x14ac:dyDescent="0.2">
      <c r="B6697" s="37"/>
      <c r="C6697" s="37"/>
    </row>
    <row r="6698" spans="2:3" x14ac:dyDescent="0.2">
      <c r="B6698" s="37"/>
      <c r="C6698" s="37"/>
    </row>
    <row r="6699" spans="2:3" x14ac:dyDescent="0.2">
      <c r="B6699" s="37"/>
      <c r="C6699" s="37"/>
    </row>
    <row r="6700" spans="2:3" x14ac:dyDescent="0.2">
      <c r="B6700" s="37"/>
      <c r="C6700" s="37"/>
    </row>
    <row r="6701" spans="2:3" x14ac:dyDescent="0.2">
      <c r="B6701" s="37"/>
      <c r="C6701" s="37"/>
    </row>
    <row r="6702" spans="2:3" x14ac:dyDescent="0.2">
      <c r="B6702" s="37"/>
      <c r="C6702" s="37"/>
    </row>
    <row r="6703" spans="2:3" x14ac:dyDescent="0.2">
      <c r="B6703" s="37"/>
      <c r="C6703" s="37"/>
    </row>
    <row r="6704" spans="2:3" x14ac:dyDescent="0.2">
      <c r="B6704" s="37"/>
      <c r="C6704" s="37"/>
    </row>
    <row r="6705" spans="2:3" x14ac:dyDescent="0.2">
      <c r="B6705" s="37"/>
      <c r="C6705" s="37"/>
    </row>
    <row r="6706" spans="2:3" x14ac:dyDescent="0.2">
      <c r="B6706" s="37"/>
      <c r="C6706" s="37"/>
    </row>
    <row r="6707" spans="2:3" x14ac:dyDescent="0.2">
      <c r="B6707" s="37"/>
      <c r="C6707" s="37"/>
    </row>
    <row r="6708" spans="2:3" x14ac:dyDescent="0.2">
      <c r="B6708" s="37"/>
      <c r="C6708" s="37"/>
    </row>
    <row r="6709" spans="2:3" x14ac:dyDescent="0.2">
      <c r="B6709" s="37"/>
      <c r="C6709" s="37"/>
    </row>
    <row r="6710" spans="2:3" x14ac:dyDescent="0.2">
      <c r="B6710" s="37"/>
      <c r="C6710" s="37"/>
    </row>
    <row r="6711" spans="2:3" x14ac:dyDescent="0.2">
      <c r="B6711" s="37"/>
      <c r="C6711" s="37"/>
    </row>
    <row r="6712" spans="2:3" x14ac:dyDescent="0.2">
      <c r="B6712" s="37"/>
      <c r="C6712" s="37"/>
    </row>
    <row r="6713" spans="2:3" x14ac:dyDescent="0.2">
      <c r="B6713" s="37"/>
      <c r="C6713" s="37"/>
    </row>
    <row r="6714" spans="2:3" x14ac:dyDescent="0.2">
      <c r="B6714" s="37"/>
      <c r="C6714" s="37"/>
    </row>
    <row r="6715" spans="2:3" x14ac:dyDescent="0.2">
      <c r="B6715" s="37"/>
      <c r="C6715" s="37"/>
    </row>
    <row r="6716" spans="2:3" x14ac:dyDescent="0.2">
      <c r="B6716" s="37"/>
      <c r="C6716" s="37"/>
    </row>
    <row r="6717" spans="2:3" x14ac:dyDescent="0.2">
      <c r="B6717" s="37"/>
      <c r="C6717" s="37"/>
    </row>
    <row r="6718" spans="2:3" x14ac:dyDescent="0.2">
      <c r="B6718" s="37"/>
      <c r="C6718" s="37"/>
    </row>
    <row r="6719" spans="2:3" x14ac:dyDescent="0.2">
      <c r="B6719" s="37"/>
      <c r="C6719" s="37"/>
    </row>
    <row r="6720" spans="2:3" x14ac:dyDescent="0.2">
      <c r="B6720" s="37"/>
      <c r="C6720" s="37"/>
    </row>
    <row r="6721" spans="2:3" x14ac:dyDescent="0.2">
      <c r="B6721" s="37"/>
      <c r="C6721" s="37"/>
    </row>
    <row r="6722" spans="2:3" x14ac:dyDescent="0.2">
      <c r="B6722" s="37"/>
      <c r="C6722" s="37"/>
    </row>
    <row r="6723" spans="2:3" x14ac:dyDescent="0.2">
      <c r="B6723" s="37"/>
      <c r="C6723" s="37"/>
    </row>
    <row r="6724" spans="2:3" x14ac:dyDescent="0.2">
      <c r="B6724" s="37"/>
      <c r="C6724" s="37"/>
    </row>
    <row r="6725" spans="2:3" x14ac:dyDescent="0.2">
      <c r="B6725" s="37"/>
      <c r="C6725" s="37"/>
    </row>
    <row r="6726" spans="2:3" x14ac:dyDescent="0.2">
      <c r="B6726" s="37"/>
      <c r="C6726" s="37"/>
    </row>
    <row r="6727" spans="2:3" x14ac:dyDescent="0.2">
      <c r="B6727" s="37"/>
      <c r="C6727" s="37"/>
    </row>
    <row r="6728" spans="2:3" x14ac:dyDescent="0.2">
      <c r="B6728" s="37"/>
      <c r="C6728" s="37"/>
    </row>
    <row r="6729" spans="2:3" x14ac:dyDescent="0.2">
      <c r="B6729" s="37"/>
      <c r="C6729" s="37"/>
    </row>
    <row r="6730" spans="2:3" x14ac:dyDescent="0.2">
      <c r="B6730" s="37"/>
      <c r="C6730" s="37"/>
    </row>
    <row r="6731" spans="2:3" x14ac:dyDescent="0.2">
      <c r="B6731" s="37"/>
      <c r="C6731" s="37"/>
    </row>
    <row r="6732" spans="2:3" x14ac:dyDescent="0.2">
      <c r="B6732" s="37"/>
      <c r="C6732" s="37"/>
    </row>
    <row r="6733" spans="2:3" x14ac:dyDescent="0.2">
      <c r="B6733" s="37"/>
      <c r="C6733" s="37"/>
    </row>
    <row r="6734" spans="2:3" x14ac:dyDescent="0.2">
      <c r="B6734" s="37"/>
      <c r="C6734" s="37"/>
    </row>
    <row r="6735" spans="2:3" x14ac:dyDescent="0.2">
      <c r="B6735" s="37"/>
      <c r="C6735" s="37"/>
    </row>
    <row r="6736" spans="2:3" x14ac:dyDescent="0.2">
      <c r="B6736" s="37"/>
      <c r="C6736" s="37"/>
    </row>
    <row r="6737" spans="2:3" x14ac:dyDescent="0.2">
      <c r="B6737" s="37"/>
      <c r="C6737" s="37"/>
    </row>
    <row r="6738" spans="2:3" x14ac:dyDescent="0.2">
      <c r="B6738" s="37"/>
      <c r="C6738" s="37"/>
    </row>
    <row r="6739" spans="2:3" x14ac:dyDescent="0.2">
      <c r="B6739" s="37"/>
      <c r="C6739" s="37"/>
    </row>
    <row r="6740" spans="2:3" x14ac:dyDescent="0.2">
      <c r="B6740" s="37"/>
      <c r="C6740" s="37"/>
    </row>
    <row r="6741" spans="2:3" x14ac:dyDescent="0.2">
      <c r="B6741" s="37"/>
      <c r="C6741" s="37"/>
    </row>
    <row r="6742" spans="2:3" x14ac:dyDescent="0.2">
      <c r="B6742" s="37"/>
      <c r="C6742" s="37"/>
    </row>
    <row r="6743" spans="2:3" x14ac:dyDescent="0.2">
      <c r="B6743" s="37"/>
      <c r="C6743" s="37"/>
    </row>
    <row r="6744" spans="2:3" x14ac:dyDescent="0.2">
      <c r="B6744" s="37"/>
      <c r="C6744" s="37"/>
    </row>
    <row r="6745" spans="2:3" x14ac:dyDescent="0.2">
      <c r="B6745" s="37"/>
      <c r="C6745" s="37"/>
    </row>
    <row r="6746" spans="2:3" x14ac:dyDescent="0.2">
      <c r="B6746" s="37"/>
      <c r="C6746" s="37"/>
    </row>
    <row r="6747" spans="2:3" x14ac:dyDescent="0.2">
      <c r="B6747" s="37"/>
      <c r="C6747" s="37"/>
    </row>
    <row r="6748" spans="2:3" x14ac:dyDescent="0.2">
      <c r="B6748" s="37"/>
      <c r="C6748" s="37"/>
    </row>
    <row r="6749" spans="2:3" x14ac:dyDescent="0.2">
      <c r="B6749" s="37"/>
      <c r="C6749" s="37"/>
    </row>
    <row r="6750" spans="2:3" x14ac:dyDescent="0.2">
      <c r="B6750" s="37"/>
      <c r="C6750" s="37"/>
    </row>
    <row r="6751" spans="2:3" x14ac:dyDescent="0.2">
      <c r="B6751" s="37"/>
      <c r="C6751" s="37"/>
    </row>
    <row r="6752" spans="2:3" x14ac:dyDescent="0.2">
      <c r="B6752" s="37"/>
      <c r="C6752" s="37"/>
    </row>
    <row r="6753" spans="2:3" x14ac:dyDescent="0.2">
      <c r="B6753" s="37"/>
      <c r="C6753" s="37"/>
    </row>
    <row r="6754" spans="2:3" x14ac:dyDescent="0.2">
      <c r="B6754" s="37"/>
      <c r="C6754" s="37"/>
    </row>
    <row r="6755" spans="2:3" x14ac:dyDescent="0.2">
      <c r="B6755" s="37"/>
      <c r="C6755" s="37"/>
    </row>
    <row r="6756" spans="2:3" x14ac:dyDescent="0.2">
      <c r="B6756" s="37"/>
      <c r="C6756" s="37"/>
    </row>
    <row r="6757" spans="2:3" x14ac:dyDescent="0.2">
      <c r="B6757" s="37"/>
      <c r="C6757" s="37"/>
    </row>
    <row r="6758" spans="2:3" x14ac:dyDescent="0.2">
      <c r="B6758" s="37"/>
      <c r="C6758" s="37"/>
    </row>
    <row r="6759" spans="2:3" x14ac:dyDescent="0.2">
      <c r="B6759" s="37"/>
      <c r="C6759" s="37"/>
    </row>
    <row r="6760" spans="2:3" x14ac:dyDescent="0.2">
      <c r="B6760" s="37"/>
      <c r="C6760" s="37"/>
    </row>
    <row r="6761" spans="2:3" x14ac:dyDescent="0.2">
      <c r="B6761" s="37"/>
      <c r="C6761" s="37"/>
    </row>
    <row r="6762" spans="2:3" x14ac:dyDescent="0.2">
      <c r="B6762" s="37"/>
      <c r="C6762" s="37"/>
    </row>
    <row r="6763" spans="2:3" x14ac:dyDescent="0.2">
      <c r="B6763" s="37"/>
      <c r="C6763" s="37"/>
    </row>
    <row r="6764" spans="2:3" x14ac:dyDescent="0.2">
      <c r="B6764" s="37"/>
      <c r="C6764" s="37"/>
    </row>
    <row r="6765" spans="2:3" x14ac:dyDescent="0.2">
      <c r="B6765" s="37"/>
      <c r="C6765" s="37"/>
    </row>
    <row r="6766" spans="2:3" x14ac:dyDescent="0.2">
      <c r="B6766" s="37"/>
      <c r="C6766" s="37"/>
    </row>
    <row r="6767" spans="2:3" x14ac:dyDescent="0.2">
      <c r="B6767" s="37"/>
      <c r="C6767" s="37"/>
    </row>
    <row r="6768" spans="2:3" x14ac:dyDescent="0.2">
      <c r="B6768" s="37"/>
      <c r="C6768" s="37"/>
    </row>
    <row r="6769" spans="2:3" x14ac:dyDescent="0.2">
      <c r="B6769" s="37"/>
      <c r="C6769" s="37"/>
    </row>
    <row r="6770" spans="2:3" x14ac:dyDescent="0.2">
      <c r="B6770" s="37"/>
      <c r="C6770" s="37"/>
    </row>
    <row r="6771" spans="2:3" x14ac:dyDescent="0.2">
      <c r="B6771" s="37"/>
      <c r="C6771" s="37"/>
    </row>
    <row r="6772" spans="2:3" x14ac:dyDescent="0.2">
      <c r="B6772" s="37"/>
      <c r="C6772" s="37"/>
    </row>
    <row r="6773" spans="2:3" x14ac:dyDescent="0.2">
      <c r="B6773" s="37"/>
      <c r="C6773" s="37"/>
    </row>
    <row r="6774" spans="2:3" x14ac:dyDescent="0.2">
      <c r="B6774" s="37"/>
      <c r="C6774" s="37"/>
    </row>
    <row r="6775" spans="2:3" x14ac:dyDescent="0.2">
      <c r="B6775" s="37"/>
      <c r="C6775" s="37"/>
    </row>
    <row r="6776" spans="2:3" x14ac:dyDescent="0.2">
      <c r="B6776" s="37"/>
      <c r="C6776" s="37"/>
    </row>
    <row r="6777" spans="2:3" x14ac:dyDescent="0.2">
      <c r="B6777" s="37"/>
      <c r="C6777" s="37"/>
    </row>
    <row r="6778" spans="2:3" x14ac:dyDescent="0.2">
      <c r="B6778" s="37"/>
      <c r="C6778" s="37"/>
    </row>
    <row r="6779" spans="2:3" x14ac:dyDescent="0.2">
      <c r="B6779" s="37"/>
      <c r="C6779" s="37"/>
    </row>
    <row r="6780" spans="2:3" x14ac:dyDescent="0.2">
      <c r="B6780" s="37"/>
      <c r="C6780" s="37"/>
    </row>
    <row r="6781" spans="2:3" x14ac:dyDescent="0.2">
      <c r="B6781" s="37"/>
      <c r="C6781" s="37"/>
    </row>
    <row r="6782" spans="2:3" x14ac:dyDescent="0.2">
      <c r="B6782" s="37"/>
      <c r="C6782" s="37"/>
    </row>
    <row r="6783" spans="2:3" x14ac:dyDescent="0.2">
      <c r="B6783" s="37"/>
      <c r="C6783" s="37"/>
    </row>
    <row r="6784" spans="2:3" x14ac:dyDescent="0.2">
      <c r="B6784" s="37"/>
      <c r="C6784" s="37"/>
    </row>
    <row r="6785" spans="2:3" x14ac:dyDescent="0.2">
      <c r="B6785" s="37"/>
      <c r="C6785" s="37"/>
    </row>
    <row r="6786" spans="2:3" x14ac:dyDescent="0.2">
      <c r="B6786" s="37"/>
      <c r="C6786" s="37"/>
    </row>
    <row r="6787" spans="2:3" x14ac:dyDescent="0.2">
      <c r="B6787" s="37"/>
      <c r="C6787" s="37"/>
    </row>
    <row r="6788" spans="2:3" x14ac:dyDescent="0.2">
      <c r="B6788" s="37"/>
      <c r="C6788" s="37"/>
    </row>
    <row r="6789" spans="2:3" x14ac:dyDescent="0.2">
      <c r="B6789" s="37"/>
      <c r="C6789" s="37"/>
    </row>
    <row r="6790" spans="2:3" x14ac:dyDescent="0.2">
      <c r="B6790" s="37"/>
      <c r="C6790" s="37"/>
    </row>
    <row r="6791" spans="2:3" x14ac:dyDescent="0.2">
      <c r="B6791" s="37"/>
      <c r="C6791" s="37"/>
    </row>
    <row r="6792" spans="2:3" x14ac:dyDescent="0.2">
      <c r="B6792" s="37"/>
      <c r="C6792" s="37"/>
    </row>
    <row r="6793" spans="2:3" x14ac:dyDescent="0.2">
      <c r="B6793" s="37"/>
      <c r="C6793" s="37"/>
    </row>
    <row r="6794" spans="2:3" x14ac:dyDescent="0.2">
      <c r="B6794" s="37"/>
      <c r="C6794" s="37"/>
    </row>
    <row r="6795" spans="2:3" x14ac:dyDescent="0.2">
      <c r="B6795" s="37"/>
      <c r="C6795" s="37"/>
    </row>
    <row r="6796" spans="2:3" x14ac:dyDescent="0.2">
      <c r="B6796" s="37"/>
      <c r="C6796" s="37"/>
    </row>
    <row r="6797" spans="2:3" x14ac:dyDescent="0.2">
      <c r="B6797" s="37"/>
      <c r="C6797" s="37"/>
    </row>
    <row r="6798" spans="2:3" x14ac:dyDescent="0.2">
      <c r="B6798" s="37"/>
      <c r="C6798" s="37"/>
    </row>
    <row r="6799" spans="2:3" x14ac:dyDescent="0.2">
      <c r="B6799" s="37"/>
      <c r="C6799" s="37"/>
    </row>
    <row r="6800" spans="2:3" x14ac:dyDescent="0.2">
      <c r="B6800" s="37"/>
      <c r="C6800" s="37"/>
    </row>
    <row r="6801" spans="2:3" x14ac:dyDescent="0.2">
      <c r="B6801" s="37"/>
      <c r="C6801" s="37"/>
    </row>
    <row r="6802" spans="2:3" x14ac:dyDescent="0.2">
      <c r="B6802" s="37"/>
      <c r="C6802" s="37"/>
    </row>
    <row r="6803" spans="2:3" x14ac:dyDescent="0.2">
      <c r="B6803" s="37"/>
      <c r="C6803" s="37"/>
    </row>
    <row r="6804" spans="2:3" x14ac:dyDescent="0.2">
      <c r="B6804" s="37"/>
      <c r="C6804" s="37"/>
    </row>
    <row r="6805" spans="2:3" x14ac:dyDescent="0.2">
      <c r="B6805" s="37"/>
      <c r="C6805" s="37"/>
    </row>
    <row r="6806" spans="2:3" x14ac:dyDescent="0.2">
      <c r="B6806" s="37"/>
      <c r="C6806" s="37"/>
    </row>
    <row r="6807" spans="2:3" x14ac:dyDescent="0.2">
      <c r="B6807" s="37"/>
      <c r="C6807" s="37"/>
    </row>
    <row r="6808" spans="2:3" x14ac:dyDescent="0.2">
      <c r="B6808" s="37"/>
      <c r="C6808" s="37"/>
    </row>
    <row r="6809" spans="2:3" x14ac:dyDescent="0.2">
      <c r="B6809" s="37"/>
      <c r="C6809" s="37"/>
    </row>
    <row r="6810" spans="2:3" x14ac:dyDescent="0.2">
      <c r="B6810" s="37"/>
      <c r="C6810" s="37"/>
    </row>
    <row r="6811" spans="2:3" x14ac:dyDescent="0.2">
      <c r="B6811" s="37"/>
      <c r="C6811" s="37"/>
    </row>
    <row r="6812" spans="2:3" x14ac:dyDescent="0.2">
      <c r="B6812" s="37"/>
      <c r="C6812" s="37"/>
    </row>
    <row r="6813" spans="2:3" x14ac:dyDescent="0.2">
      <c r="B6813" s="37"/>
      <c r="C6813" s="37"/>
    </row>
    <row r="6814" spans="2:3" x14ac:dyDescent="0.2">
      <c r="B6814" s="37"/>
      <c r="C6814" s="37"/>
    </row>
    <row r="6815" spans="2:3" x14ac:dyDescent="0.2">
      <c r="B6815" s="37"/>
      <c r="C6815" s="37"/>
    </row>
    <row r="6816" spans="2:3" x14ac:dyDescent="0.2">
      <c r="B6816" s="37"/>
      <c r="C6816" s="37"/>
    </row>
    <row r="6817" spans="2:3" x14ac:dyDescent="0.2">
      <c r="B6817" s="37"/>
      <c r="C6817" s="37"/>
    </row>
    <row r="6818" spans="2:3" x14ac:dyDescent="0.2">
      <c r="B6818" s="37"/>
      <c r="C6818" s="37"/>
    </row>
    <row r="6819" spans="2:3" x14ac:dyDescent="0.2">
      <c r="B6819" s="37"/>
      <c r="C6819" s="37"/>
    </row>
    <row r="6820" spans="2:3" x14ac:dyDescent="0.2">
      <c r="B6820" s="37"/>
      <c r="C6820" s="37"/>
    </row>
    <row r="6821" spans="2:3" x14ac:dyDescent="0.2">
      <c r="B6821" s="37"/>
      <c r="C6821" s="37"/>
    </row>
    <row r="6822" spans="2:3" x14ac:dyDescent="0.2">
      <c r="B6822" s="37"/>
      <c r="C6822" s="37"/>
    </row>
    <row r="6823" spans="2:3" x14ac:dyDescent="0.2">
      <c r="B6823" s="37"/>
      <c r="C6823" s="37"/>
    </row>
    <row r="6824" spans="2:3" x14ac:dyDescent="0.2">
      <c r="B6824" s="37"/>
      <c r="C6824" s="37"/>
    </row>
    <row r="6825" spans="2:3" x14ac:dyDescent="0.2">
      <c r="B6825" s="37"/>
      <c r="C6825" s="37"/>
    </row>
    <row r="6826" spans="2:3" x14ac:dyDescent="0.2">
      <c r="B6826" s="37"/>
      <c r="C6826" s="37"/>
    </row>
    <row r="6827" spans="2:3" x14ac:dyDescent="0.2">
      <c r="B6827" s="37"/>
      <c r="C6827" s="37"/>
    </row>
    <row r="6828" spans="2:3" x14ac:dyDescent="0.2">
      <c r="B6828" s="37"/>
      <c r="C6828" s="37"/>
    </row>
    <row r="6829" spans="2:3" x14ac:dyDescent="0.2">
      <c r="B6829" s="37"/>
      <c r="C6829" s="37"/>
    </row>
    <row r="6830" spans="2:3" x14ac:dyDescent="0.2">
      <c r="B6830" s="37"/>
      <c r="C6830" s="37"/>
    </row>
    <row r="6831" spans="2:3" x14ac:dyDescent="0.2">
      <c r="B6831" s="37"/>
      <c r="C6831" s="37"/>
    </row>
    <row r="6832" spans="2:3" x14ac:dyDescent="0.2">
      <c r="B6832" s="37"/>
      <c r="C6832" s="37"/>
    </row>
    <row r="6833" spans="2:3" x14ac:dyDescent="0.2">
      <c r="B6833" s="37"/>
      <c r="C6833" s="37"/>
    </row>
    <row r="6834" spans="2:3" x14ac:dyDescent="0.2">
      <c r="B6834" s="37"/>
      <c r="C6834" s="37"/>
    </row>
    <row r="6835" spans="2:3" x14ac:dyDescent="0.2">
      <c r="B6835" s="37"/>
      <c r="C6835" s="37"/>
    </row>
    <row r="6836" spans="2:3" x14ac:dyDescent="0.2">
      <c r="B6836" s="37"/>
      <c r="C6836" s="37"/>
    </row>
    <row r="6837" spans="2:3" x14ac:dyDescent="0.2">
      <c r="B6837" s="37"/>
      <c r="C6837" s="37"/>
    </row>
    <row r="6838" spans="2:3" x14ac:dyDescent="0.2">
      <c r="B6838" s="37"/>
      <c r="C6838" s="37"/>
    </row>
    <row r="6839" spans="2:3" x14ac:dyDescent="0.2">
      <c r="B6839" s="37"/>
      <c r="C6839" s="37"/>
    </row>
    <row r="6840" spans="2:3" x14ac:dyDescent="0.2">
      <c r="B6840" s="37"/>
      <c r="C6840" s="37"/>
    </row>
    <row r="6841" spans="2:3" x14ac:dyDescent="0.2">
      <c r="B6841" s="37"/>
      <c r="C6841" s="37"/>
    </row>
    <row r="6842" spans="2:3" x14ac:dyDescent="0.2">
      <c r="B6842" s="37"/>
      <c r="C6842" s="37"/>
    </row>
    <row r="6843" spans="2:3" x14ac:dyDescent="0.2">
      <c r="B6843" s="37"/>
      <c r="C6843" s="37"/>
    </row>
    <row r="6844" spans="2:3" x14ac:dyDescent="0.2">
      <c r="B6844" s="37"/>
      <c r="C6844" s="37"/>
    </row>
    <row r="6845" spans="2:3" x14ac:dyDescent="0.2">
      <c r="B6845" s="37"/>
      <c r="C6845" s="37"/>
    </row>
    <row r="6846" spans="2:3" x14ac:dyDescent="0.2">
      <c r="B6846" s="37"/>
      <c r="C6846" s="37"/>
    </row>
    <row r="6847" spans="2:3" x14ac:dyDescent="0.2">
      <c r="B6847" s="37"/>
      <c r="C6847" s="37"/>
    </row>
    <row r="6848" spans="2:3" x14ac:dyDescent="0.2">
      <c r="B6848" s="37"/>
      <c r="C6848" s="37"/>
    </row>
    <row r="6849" spans="2:3" x14ac:dyDescent="0.2">
      <c r="B6849" s="37"/>
      <c r="C6849" s="37"/>
    </row>
    <row r="6850" spans="2:3" x14ac:dyDescent="0.2">
      <c r="B6850" s="37"/>
      <c r="C6850" s="37"/>
    </row>
    <row r="6851" spans="2:3" x14ac:dyDescent="0.2">
      <c r="B6851" s="37"/>
      <c r="C6851" s="37"/>
    </row>
    <row r="6852" spans="2:3" x14ac:dyDescent="0.2">
      <c r="B6852" s="37"/>
      <c r="C6852" s="37"/>
    </row>
    <row r="6853" spans="2:3" x14ac:dyDescent="0.2">
      <c r="B6853" s="37"/>
      <c r="C6853" s="37"/>
    </row>
    <row r="6854" spans="2:3" x14ac:dyDescent="0.2">
      <c r="B6854" s="37"/>
      <c r="C6854" s="37"/>
    </row>
    <row r="6855" spans="2:3" x14ac:dyDescent="0.2">
      <c r="B6855" s="37"/>
      <c r="C6855" s="37"/>
    </row>
    <row r="6856" spans="2:3" x14ac:dyDescent="0.2">
      <c r="B6856" s="37"/>
      <c r="C6856" s="37"/>
    </row>
    <row r="6857" spans="2:3" x14ac:dyDescent="0.2">
      <c r="B6857" s="37"/>
      <c r="C6857" s="37"/>
    </row>
    <row r="6858" spans="2:3" x14ac:dyDescent="0.2">
      <c r="B6858" s="37"/>
      <c r="C6858" s="37"/>
    </row>
    <row r="6859" spans="2:3" x14ac:dyDescent="0.2">
      <c r="B6859" s="37"/>
      <c r="C6859" s="37"/>
    </row>
    <row r="6860" spans="2:3" x14ac:dyDescent="0.2">
      <c r="B6860" s="37"/>
      <c r="C6860" s="37"/>
    </row>
    <row r="6861" spans="2:3" x14ac:dyDescent="0.2">
      <c r="B6861" s="37"/>
      <c r="C6861" s="37"/>
    </row>
    <row r="6862" spans="2:3" x14ac:dyDescent="0.2">
      <c r="B6862" s="37"/>
      <c r="C6862" s="37"/>
    </row>
    <row r="6863" spans="2:3" x14ac:dyDescent="0.2">
      <c r="B6863" s="37"/>
      <c r="C6863" s="37"/>
    </row>
    <row r="6864" spans="2:3" x14ac:dyDescent="0.2">
      <c r="B6864" s="37"/>
      <c r="C6864" s="37"/>
    </row>
    <row r="6865" spans="2:3" x14ac:dyDescent="0.2">
      <c r="B6865" s="37"/>
      <c r="C6865" s="37"/>
    </row>
    <row r="6866" spans="2:3" x14ac:dyDescent="0.2">
      <c r="B6866" s="37"/>
      <c r="C6866" s="37"/>
    </row>
    <row r="6867" spans="2:3" x14ac:dyDescent="0.2">
      <c r="B6867" s="37"/>
      <c r="C6867" s="37"/>
    </row>
    <row r="6868" spans="2:3" x14ac:dyDescent="0.2">
      <c r="B6868" s="37"/>
      <c r="C6868" s="37"/>
    </row>
    <row r="6869" spans="2:3" x14ac:dyDescent="0.2">
      <c r="B6869" s="37"/>
      <c r="C6869" s="37"/>
    </row>
    <row r="6870" spans="2:3" x14ac:dyDescent="0.2">
      <c r="B6870" s="37"/>
      <c r="C6870" s="37"/>
    </row>
    <row r="6871" spans="2:3" x14ac:dyDescent="0.2">
      <c r="B6871" s="37"/>
      <c r="C6871" s="37"/>
    </row>
    <row r="6872" spans="2:3" x14ac:dyDescent="0.2">
      <c r="B6872" s="37"/>
      <c r="C6872" s="37"/>
    </row>
    <row r="6873" spans="2:3" x14ac:dyDescent="0.2">
      <c r="B6873" s="37"/>
      <c r="C6873" s="37"/>
    </row>
    <row r="6874" spans="2:3" x14ac:dyDescent="0.2">
      <c r="B6874" s="37"/>
      <c r="C6874" s="37"/>
    </row>
    <row r="6875" spans="2:3" x14ac:dyDescent="0.2">
      <c r="B6875" s="37"/>
      <c r="C6875" s="37"/>
    </row>
    <row r="6876" spans="2:3" x14ac:dyDescent="0.2">
      <c r="B6876" s="37"/>
      <c r="C6876" s="37"/>
    </row>
    <row r="6877" spans="2:3" x14ac:dyDescent="0.2">
      <c r="B6877" s="37"/>
      <c r="C6877" s="37"/>
    </row>
    <row r="6878" spans="2:3" x14ac:dyDescent="0.2">
      <c r="B6878" s="37"/>
      <c r="C6878" s="37"/>
    </row>
    <row r="6879" spans="2:3" x14ac:dyDescent="0.2">
      <c r="B6879" s="37"/>
      <c r="C6879" s="37"/>
    </row>
    <row r="6880" spans="2:3" x14ac:dyDescent="0.2">
      <c r="B6880" s="37"/>
      <c r="C6880" s="37"/>
    </row>
    <row r="6881" spans="2:3" x14ac:dyDescent="0.2">
      <c r="B6881" s="37"/>
      <c r="C6881" s="37"/>
    </row>
    <row r="6882" spans="2:3" x14ac:dyDescent="0.2">
      <c r="B6882" s="37"/>
      <c r="C6882" s="37"/>
    </row>
    <row r="6883" spans="2:3" x14ac:dyDescent="0.2">
      <c r="B6883" s="37"/>
      <c r="C6883" s="37"/>
    </row>
    <row r="6884" spans="2:3" x14ac:dyDescent="0.2">
      <c r="B6884" s="37"/>
      <c r="C6884" s="37"/>
    </row>
    <row r="6885" spans="2:3" x14ac:dyDescent="0.2">
      <c r="B6885" s="37"/>
      <c r="C6885" s="37"/>
    </row>
    <row r="6886" spans="2:3" x14ac:dyDescent="0.2">
      <c r="B6886" s="37"/>
      <c r="C6886" s="37"/>
    </row>
    <row r="6887" spans="2:3" x14ac:dyDescent="0.2">
      <c r="B6887" s="37"/>
      <c r="C6887" s="37"/>
    </row>
    <row r="6888" spans="2:3" x14ac:dyDescent="0.2">
      <c r="B6888" s="37"/>
      <c r="C6888" s="37"/>
    </row>
    <row r="6889" spans="2:3" x14ac:dyDescent="0.2">
      <c r="B6889" s="37"/>
      <c r="C6889" s="37"/>
    </row>
    <row r="6890" spans="2:3" x14ac:dyDescent="0.2">
      <c r="B6890" s="37"/>
      <c r="C6890" s="37"/>
    </row>
    <row r="6891" spans="2:3" x14ac:dyDescent="0.2">
      <c r="B6891" s="37"/>
      <c r="C6891" s="37"/>
    </row>
    <row r="6892" spans="2:3" x14ac:dyDescent="0.2">
      <c r="B6892" s="37"/>
      <c r="C6892" s="37"/>
    </row>
    <row r="6893" spans="2:3" x14ac:dyDescent="0.2">
      <c r="B6893" s="37"/>
      <c r="C6893" s="37"/>
    </row>
    <row r="6894" spans="2:3" x14ac:dyDescent="0.2">
      <c r="B6894" s="37"/>
      <c r="C6894" s="37"/>
    </row>
    <row r="6895" spans="2:3" x14ac:dyDescent="0.2">
      <c r="B6895" s="37"/>
      <c r="C6895" s="37"/>
    </row>
    <row r="6896" spans="2:3" x14ac:dyDescent="0.2">
      <c r="B6896" s="37"/>
      <c r="C6896" s="37"/>
    </row>
    <row r="6897" spans="2:3" x14ac:dyDescent="0.2">
      <c r="B6897" s="37"/>
      <c r="C6897" s="37"/>
    </row>
    <row r="6898" spans="2:3" x14ac:dyDescent="0.2">
      <c r="B6898" s="37"/>
      <c r="C6898" s="37"/>
    </row>
    <row r="6899" spans="2:3" x14ac:dyDescent="0.2">
      <c r="B6899" s="37"/>
      <c r="C6899" s="37"/>
    </row>
    <row r="6900" spans="2:3" x14ac:dyDescent="0.2">
      <c r="B6900" s="37"/>
      <c r="C6900" s="37"/>
    </row>
    <row r="6901" spans="2:3" x14ac:dyDescent="0.2">
      <c r="B6901" s="37"/>
      <c r="C6901" s="37"/>
    </row>
    <row r="6902" spans="2:3" x14ac:dyDescent="0.2">
      <c r="B6902" s="37"/>
      <c r="C6902" s="37"/>
    </row>
    <row r="6903" spans="2:3" x14ac:dyDescent="0.2">
      <c r="B6903" s="37"/>
      <c r="C6903" s="37"/>
    </row>
    <row r="6904" spans="2:3" x14ac:dyDescent="0.2">
      <c r="B6904" s="37"/>
      <c r="C6904" s="37"/>
    </row>
    <row r="6905" spans="2:3" x14ac:dyDescent="0.2">
      <c r="B6905" s="37"/>
      <c r="C6905" s="37"/>
    </row>
    <row r="6906" spans="2:3" x14ac:dyDescent="0.2">
      <c r="B6906" s="37"/>
      <c r="C6906" s="37"/>
    </row>
    <row r="6907" spans="2:3" x14ac:dyDescent="0.2">
      <c r="B6907" s="37"/>
      <c r="C6907" s="37"/>
    </row>
    <row r="6908" spans="2:3" x14ac:dyDescent="0.2">
      <c r="B6908" s="37"/>
      <c r="C6908" s="37"/>
    </row>
    <row r="6909" spans="2:3" x14ac:dyDescent="0.2">
      <c r="B6909" s="37"/>
      <c r="C6909" s="37"/>
    </row>
    <row r="6910" spans="2:3" x14ac:dyDescent="0.2">
      <c r="B6910" s="37"/>
      <c r="C6910" s="37"/>
    </row>
    <row r="6911" spans="2:3" x14ac:dyDescent="0.2">
      <c r="B6911" s="37"/>
      <c r="C6911" s="37"/>
    </row>
    <row r="6912" spans="2:3" x14ac:dyDescent="0.2">
      <c r="B6912" s="37"/>
      <c r="C6912" s="37"/>
    </row>
    <row r="6913" spans="2:3" x14ac:dyDescent="0.2">
      <c r="B6913" s="37"/>
      <c r="C6913" s="37"/>
    </row>
    <row r="6914" spans="2:3" x14ac:dyDescent="0.2">
      <c r="B6914" s="37"/>
      <c r="C6914" s="37"/>
    </row>
    <row r="6915" spans="2:3" x14ac:dyDescent="0.2">
      <c r="B6915" s="37"/>
      <c r="C6915" s="37"/>
    </row>
    <row r="6916" spans="2:3" x14ac:dyDescent="0.2">
      <c r="B6916" s="37"/>
      <c r="C6916" s="37"/>
    </row>
    <row r="6917" spans="2:3" x14ac:dyDescent="0.2">
      <c r="B6917" s="37"/>
      <c r="C6917" s="37"/>
    </row>
    <row r="6918" spans="2:3" x14ac:dyDescent="0.2">
      <c r="B6918" s="37"/>
      <c r="C6918" s="37"/>
    </row>
    <row r="6919" spans="2:3" x14ac:dyDescent="0.2">
      <c r="B6919" s="37"/>
      <c r="C6919" s="37"/>
    </row>
    <row r="6920" spans="2:3" x14ac:dyDescent="0.2">
      <c r="B6920" s="37"/>
      <c r="C6920" s="37"/>
    </row>
    <row r="6921" spans="2:3" x14ac:dyDescent="0.2">
      <c r="B6921" s="37"/>
      <c r="C6921" s="37"/>
    </row>
    <row r="6922" spans="2:3" x14ac:dyDescent="0.2">
      <c r="B6922" s="37"/>
      <c r="C6922" s="37"/>
    </row>
    <row r="6923" spans="2:3" x14ac:dyDescent="0.2">
      <c r="B6923" s="37"/>
      <c r="C6923" s="37"/>
    </row>
    <row r="6924" spans="2:3" x14ac:dyDescent="0.2">
      <c r="B6924" s="37"/>
      <c r="C6924" s="37"/>
    </row>
    <row r="6925" spans="2:3" x14ac:dyDescent="0.2">
      <c r="B6925" s="37"/>
      <c r="C6925" s="37"/>
    </row>
    <row r="6926" spans="2:3" x14ac:dyDescent="0.2">
      <c r="B6926" s="37"/>
      <c r="C6926" s="37"/>
    </row>
    <row r="6927" spans="2:3" x14ac:dyDescent="0.2">
      <c r="B6927" s="37"/>
      <c r="C6927" s="37"/>
    </row>
    <row r="6928" spans="2:3" x14ac:dyDescent="0.2">
      <c r="B6928" s="37"/>
      <c r="C6928" s="37"/>
    </row>
    <row r="6929" spans="2:3" x14ac:dyDescent="0.2">
      <c r="B6929" s="37"/>
      <c r="C6929" s="37"/>
    </row>
    <row r="6930" spans="2:3" x14ac:dyDescent="0.2">
      <c r="B6930" s="37"/>
      <c r="C6930" s="37"/>
    </row>
    <row r="6931" spans="2:3" x14ac:dyDescent="0.2">
      <c r="B6931" s="37"/>
      <c r="C6931" s="37"/>
    </row>
    <row r="6932" spans="2:3" x14ac:dyDescent="0.2">
      <c r="B6932" s="37"/>
      <c r="C6932" s="37"/>
    </row>
    <row r="6933" spans="2:3" x14ac:dyDescent="0.2">
      <c r="B6933" s="37"/>
      <c r="C6933" s="37"/>
    </row>
    <row r="6934" spans="2:3" x14ac:dyDescent="0.2">
      <c r="B6934" s="37"/>
      <c r="C6934" s="37"/>
    </row>
    <row r="6935" spans="2:3" x14ac:dyDescent="0.2">
      <c r="B6935" s="37"/>
      <c r="C6935" s="37"/>
    </row>
    <row r="6936" spans="2:3" x14ac:dyDescent="0.2">
      <c r="B6936" s="37"/>
      <c r="C6936" s="37"/>
    </row>
    <row r="6937" spans="2:3" x14ac:dyDescent="0.2">
      <c r="B6937" s="37"/>
      <c r="C6937" s="37"/>
    </row>
    <row r="6938" spans="2:3" x14ac:dyDescent="0.2">
      <c r="B6938" s="37"/>
      <c r="C6938" s="37"/>
    </row>
    <row r="6939" spans="2:3" x14ac:dyDescent="0.2">
      <c r="B6939" s="37"/>
      <c r="C6939" s="37"/>
    </row>
    <row r="6940" spans="2:3" x14ac:dyDescent="0.2">
      <c r="B6940" s="37"/>
      <c r="C6940" s="37"/>
    </row>
    <row r="6941" spans="2:3" x14ac:dyDescent="0.2">
      <c r="B6941" s="37"/>
      <c r="C6941" s="37"/>
    </row>
    <row r="6942" spans="2:3" x14ac:dyDescent="0.2">
      <c r="B6942" s="37"/>
      <c r="C6942" s="37"/>
    </row>
    <row r="6943" spans="2:3" x14ac:dyDescent="0.2">
      <c r="B6943" s="37"/>
      <c r="C6943" s="37"/>
    </row>
    <row r="6944" spans="2:3" x14ac:dyDescent="0.2">
      <c r="B6944" s="37"/>
      <c r="C6944" s="37"/>
    </row>
    <row r="6945" spans="2:3" x14ac:dyDescent="0.2">
      <c r="B6945" s="37"/>
      <c r="C6945" s="37"/>
    </row>
    <row r="6946" spans="2:3" x14ac:dyDescent="0.2">
      <c r="B6946" s="37"/>
      <c r="C6946" s="37"/>
    </row>
    <row r="6947" spans="2:3" x14ac:dyDescent="0.2">
      <c r="B6947" s="37"/>
      <c r="C6947" s="37"/>
    </row>
    <row r="6948" spans="2:3" x14ac:dyDescent="0.2">
      <c r="B6948" s="37"/>
      <c r="C6948" s="37"/>
    </row>
    <row r="6949" spans="2:3" x14ac:dyDescent="0.2">
      <c r="B6949" s="37"/>
      <c r="C6949" s="37"/>
    </row>
    <row r="6950" spans="2:3" x14ac:dyDescent="0.2">
      <c r="B6950" s="37"/>
      <c r="C6950" s="37"/>
    </row>
    <row r="6951" spans="2:3" x14ac:dyDescent="0.2">
      <c r="B6951" s="37"/>
      <c r="C6951" s="37"/>
    </row>
    <row r="6952" spans="2:3" x14ac:dyDescent="0.2">
      <c r="B6952" s="37"/>
      <c r="C6952" s="37"/>
    </row>
    <row r="6953" spans="2:3" x14ac:dyDescent="0.2">
      <c r="B6953" s="37"/>
      <c r="C6953" s="37"/>
    </row>
    <row r="6954" spans="2:3" x14ac:dyDescent="0.2">
      <c r="B6954" s="37"/>
      <c r="C6954" s="37"/>
    </row>
    <row r="6955" spans="2:3" x14ac:dyDescent="0.2">
      <c r="B6955" s="37"/>
      <c r="C6955" s="37"/>
    </row>
    <row r="6956" spans="2:3" x14ac:dyDescent="0.2">
      <c r="B6956" s="37"/>
      <c r="C6956" s="37"/>
    </row>
    <row r="6957" spans="2:3" x14ac:dyDescent="0.2">
      <c r="B6957" s="37"/>
      <c r="C6957" s="37"/>
    </row>
    <row r="6958" spans="2:3" x14ac:dyDescent="0.2">
      <c r="B6958" s="37"/>
      <c r="C6958" s="37"/>
    </row>
    <row r="6959" spans="2:3" x14ac:dyDescent="0.2">
      <c r="B6959" s="37"/>
      <c r="C6959" s="37"/>
    </row>
    <row r="6960" spans="2:3" x14ac:dyDescent="0.2">
      <c r="B6960" s="37"/>
      <c r="C6960" s="37"/>
    </row>
    <row r="6961" spans="2:3" x14ac:dyDescent="0.2">
      <c r="B6961" s="37"/>
      <c r="C6961" s="37"/>
    </row>
    <row r="6962" spans="2:3" x14ac:dyDescent="0.2">
      <c r="B6962" s="37"/>
      <c r="C6962" s="37"/>
    </row>
    <row r="6963" spans="2:3" x14ac:dyDescent="0.2">
      <c r="B6963" s="37"/>
      <c r="C6963" s="37"/>
    </row>
    <row r="6964" spans="2:3" x14ac:dyDescent="0.2">
      <c r="B6964" s="37"/>
      <c r="C6964" s="37"/>
    </row>
    <row r="6965" spans="2:3" x14ac:dyDescent="0.2">
      <c r="B6965" s="37"/>
      <c r="C6965" s="37"/>
    </row>
    <row r="6966" spans="2:3" x14ac:dyDescent="0.2">
      <c r="B6966" s="37"/>
      <c r="C6966" s="37"/>
    </row>
    <row r="6967" spans="2:3" x14ac:dyDescent="0.2">
      <c r="B6967" s="37"/>
      <c r="C6967" s="37"/>
    </row>
    <row r="6968" spans="2:3" x14ac:dyDescent="0.2">
      <c r="B6968" s="37"/>
      <c r="C6968" s="37"/>
    </row>
    <row r="6969" spans="2:3" x14ac:dyDescent="0.2">
      <c r="B6969" s="37"/>
      <c r="C6969" s="37"/>
    </row>
    <row r="6970" spans="2:3" x14ac:dyDescent="0.2">
      <c r="B6970" s="37"/>
      <c r="C6970" s="37"/>
    </row>
    <row r="6971" spans="2:3" x14ac:dyDescent="0.2">
      <c r="B6971" s="37"/>
      <c r="C6971" s="37"/>
    </row>
    <row r="6972" spans="2:3" x14ac:dyDescent="0.2">
      <c r="B6972" s="37"/>
      <c r="C6972" s="37"/>
    </row>
    <row r="6973" spans="2:3" x14ac:dyDescent="0.2">
      <c r="B6973" s="37"/>
      <c r="C6973" s="37"/>
    </row>
    <row r="6974" spans="2:3" x14ac:dyDescent="0.2">
      <c r="B6974" s="37"/>
      <c r="C6974" s="37"/>
    </row>
    <row r="6975" spans="2:3" x14ac:dyDescent="0.2">
      <c r="B6975" s="37"/>
      <c r="C6975" s="37"/>
    </row>
    <row r="6976" spans="2:3" x14ac:dyDescent="0.2">
      <c r="B6976" s="37"/>
      <c r="C6976" s="37"/>
    </row>
    <row r="6977" spans="2:3" x14ac:dyDescent="0.2">
      <c r="B6977" s="37"/>
      <c r="C6977" s="37"/>
    </row>
    <row r="6978" spans="2:3" x14ac:dyDescent="0.2">
      <c r="B6978" s="37"/>
      <c r="C6978" s="37"/>
    </row>
    <row r="6979" spans="2:3" x14ac:dyDescent="0.2">
      <c r="B6979" s="37"/>
      <c r="C6979" s="37"/>
    </row>
    <row r="6980" spans="2:3" x14ac:dyDescent="0.2">
      <c r="B6980" s="37"/>
      <c r="C6980" s="37"/>
    </row>
    <row r="6981" spans="2:3" x14ac:dyDescent="0.2">
      <c r="B6981" s="37"/>
      <c r="C6981" s="37"/>
    </row>
    <row r="6982" spans="2:3" x14ac:dyDescent="0.2">
      <c r="B6982" s="37"/>
      <c r="C6982" s="37"/>
    </row>
    <row r="6983" spans="2:3" x14ac:dyDescent="0.2">
      <c r="B6983" s="37"/>
      <c r="C6983" s="37"/>
    </row>
    <row r="6984" spans="2:3" x14ac:dyDescent="0.2">
      <c r="B6984" s="37"/>
      <c r="C6984" s="37"/>
    </row>
    <row r="6985" spans="2:3" x14ac:dyDescent="0.2">
      <c r="B6985" s="37"/>
      <c r="C6985" s="37"/>
    </row>
    <row r="6986" spans="2:3" x14ac:dyDescent="0.2">
      <c r="B6986" s="37"/>
      <c r="C6986" s="37"/>
    </row>
    <row r="6987" spans="2:3" x14ac:dyDescent="0.2">
      <c r="B6987" s="37"/>
      <c r="C6987" s="37"/>
    </row>
    <row r="6988" spans="2:3" x14ac:dyDescent="0.2">
      <c r="B6988" s="37"/>
      <c r="C6988" s="37"/>
    </row>
    <row r="6989" spans="2:3" x14ac:dyDescent="0.2">
      <c r="B6989" s="37"/>
      <c r="C6989" s="37"/>
    </row>
    <row r="6990" spans="2:3" x14ac:dyDescent="0.2">
      <c r="B6990" s="37"/>
      <c r="C6990" s="37"/>
    </row>
    <row r="6991" spans="2:3" x14ac:dyDescent="0.2">
      <c r="B6991" s="37"/>
      <c r="C6991" s="37"/>
    </row>
    <row r="6992" spans="2:3" x14ac:dyDescent="0.2">
      <c r="B6992" s="37"/>
      <c r="C6992" s="37"/>
    </row>
    <row r="6993" spans="2:3" x14ac:dyDescent="0.2">
      <c r="B6993" s="37"/>
      <c r="C6993" s="37"/>
    </row>
    <row r="6994" spans="2:3" x14ac:dyDescent="0.2">
      <c r="B6994" s="37"/>
      <c r="C6994" s="37"/>
    </row>
    <row r="6995" spans="2:3" x14ac:dyDescent="0.2">
      <c r="B6995" s="37"/>
      <c r="C6995" s="37"/>
    </row>
    <row r="6996" spans="2:3" x14ac:dyDescent="0.2">
      <c r="B6996" s="37"/>
      <c r="C6996" s="37"/>
    </row>
    <row r="6997" spans="2:3" x14ac:dyDescent="0.2">
      <c r="B6997" s="37"/>
      <c r="C6997" s="37"/>
    </row>
    <row r="6998" spans="2:3" x14ac:dyDescent="0.2">
      <c r="B6998" s="37"/>
      <c r="C6998" s="37"/>
    </row>
    <row r="6999" spans="2:3" x14ac:dyDescent="0.2">
      <c r="B6999" s="37"/>
      <c r="C6999" s="37"/>
    </row>
    <row r="7000" spans="2:3" x14ac:dyDescent="0.2">
      <c r="B7000" s="37"/>
      <c r="C7000" s="37"/>
    </row>
    <row r="7001" spans="2:3" x14ac:dyDescent="0.2">
      <c r="B7001" s="37"/>
      <c r="C7001" s="37"/>
    </row>
    <row r="7002" spans="2:3" x14ac:dyDescent="0.2">
      <c r="B7002" s="37"/>
      <c r="C7002" s="37"/>
    </row>
    <row r="7003" spans="2:3" x14ac:dyDescent="0.2">
      <c r="B7003" s="37"/>
      <c r="C7003" s="37"/>
    </row>
    <row r="7004" spans="2:3" x14ac:dyDescent="0.2">
      <c r="B7004" s="37"/>
      <c r="C7004" s="37"/>
    </row>
    <row r="7005" spans="2:3" x14ac:dyDescent="0.2">
      <c r="B7005" s="37"/>
      <c r="C7005" s="37"/>
    </row>
    <row r="7006" spans="2:3" x14ac:dyDescent="0.2">
      <c r="B7006" s="37"/>
      <c r="C7006" s="37"/>
    </row>
    <row r="7007" spans="2:3" x14ac:dyDescent="0.2">
      <c r="B7007" s="37"/>
      <c r="C7007" s="37"/>
    </row>
    <row r="7008" spans="2:3" x14ac:dyDescent="0.2">
      <c r="B7008" s="37"/>
      <c r="C7008" s="37"/>
    </row>
    <row r="7009" spans="2:3" x14ac:dyDescent="0.2">
      <c r="B7009" s="37"/>
      <c r="C7009" s="37"/>
    </row>
    <row r="7010" spans="2:3" x14ac:dyDescent="0.2">
      <c r="B7010" s="37"/>
      <c r="C7010" s="37"/>
    </row>
    <row r="7011" spans="2:3" x14ac:dyDescent="0.2">
      <c r="B7011" s="37"/>
      <c r="C7011" s="37"/>
    </row>
    <row r="7012" spans="2:3" x14ac:dyDescent="0.2">
      <c r="B7012" s="37"/>
      <c r="C7012" s="37"/>
    </row>
    <row r="7013" spans="2:3" x14ac:dyDescent="0.2">
      <c r="B7013" s="37"/>
      <c r="C7013" s="37"/>
    </row>
    <row r="7014" spans="2:3" x14ac:dyDescent="0.2">
      <c r="B7014" s="37"/>
      <c r="C7014" s="37"/>
    </row>
    <row r="7015" spans="2:3" x14ac:dyDescent="0.2">
      <c r="B7015" s="37"/>
      <c r="C7015" s="37"/>
    </row>
    <row r="7016" spans="2:3" x14ac:dyDescent="0.2">
      <c r="B7016" s="37"/>
      <c r="C7016" s="37"/>
    </row>
    <row r="7017" spans="2:3" x14ac:dyDescent="0.2">
      <c r="B7017" s="37"/>
      <c r="C7017" s="37"/>
    </row>
    <row r="7018" spans="2:3" x14ac:dyDescent="0.2">
      <c r="B7018" s="37"/>
      <c r="C7018" s="37"/>
    </row>
    <row r="7019" spans="2:3" x14ac:dyDescent="0.2">
      <c r="B7019" s="37"/>
      <c r="C7019" s="37"/>
    </row>
    <row r="7020" spans="2:3" x14ac:dyDescent="0.2">
      <c r="B7020" s="37"/>
      <c r="C7020" s="37"/>
    </row>
    <row r="7021" spans="2:3" x14ac:dyDescent="0.2">
      <c r="B7021" s="37"/>
      <c r="C7021" s="37"/>
    </row>
    <row r="7022" spans="2:3" x14ac:dyDescent="0.2">
      <c r="B7022" s="37"/>
      <c r="C7022" s="37"/>
    </row>
    <row r="7023" spans="2:3" x14ac:dyDescent="0.2">
      <c r="B7023" s="37"/>
      <c r="C7023" s="37"/>
    </row>
    <row r="7024" spans="2:3" x14ac:dyDescent="0.2">
      <c r="B7024" s="37"/>
      <c r="C7024" s="37"/>
    </row>
    <row r="7025" spans="2:3" x14ac:dyDescent="0.2">
      <c r="B7025" s="37"/>
      <c r="C7025" s="37"/>
    </row>
    <row r="7026" spans="2:3" x14ac:dyDescent="0.2">
      <c r="B7026" s="37"/>
      <c r="C7026" s="37"/>
    </row>
    <row r="7027" spans="2:3" x14ac:dyDescent="0.2">
      <c r="B7027" s="37"/>
      <c r="C7027" s="37"/>
    </row>
    <row r="7028" spans="2:3" x14ac:dyDescent="0.2">
      <c r="B7028" s="37"/>
      <c r="C7028" s="37"/>
    </row>
    <row r="7029" spans="2:3" x14ac:dyDescent="0.2">
      <c r="B7029" s="37"/>
      <c r="C7029" s="37"/>
    </row>
    <row r="7030" spans="2:3" x14ac:dyDescent="0.2">
      <c r="B7030" s="37"/>
      <c r="C7030" s="37"/>
    </row>
    <row r="7031" spans="2:3" x14ac:dyDescent="0.2">
      <c r="B7031" s="37"/>
      <c r="C7031" s="37"/>
    </row>
    <row r="7032" spans="2:3" x14ac:dyDescent="0.2">
      <c r="B7032" s="37"/>
      <c r="C7032" s="37"/>
    </row>
    <row r="7033" spans="2:3" x14ac:dyDescent="0.2">
      <c r="B7033" s="37"/>
      <c r="C7033" s="37"/>
    </row>
    <row r="7034" spans="2:3" x14ac:dyDescent="0.2">
      <c r="B7034" s="37"/>
      <c r="C7034" s="37"/>
    </row>
    <row r="7035" spans="2:3" x14ac:dyDescent="0.2">
      <c r="B7035" s="37"/>
      <c r="C7035" s="37"/>
    </row>
    <row r="7036" spans="2:3" x14ac:dyDescent="0.2">
      <c r="B7036" s="37"/>
      <c r="C7036" s="37"/>
    </row>
    <row r="7037" spans="2:3" x14ac:dyDescent="0.2">
      <c r="B7037" s="37"/>
      <c r="C7037" s="37"/>
    </row>
    <row r="7038" spans="2:3" x14ac:dyDescent="0.2">
      <c r="B7038" s="37"/>
      <c r="C7038" s="37"/>
    </row>
    <row r="7039" spans="2:3" x14ac:dyDescent="0.2">
      <c r="B7039" s="37"/>
      <c r="C7039" s="37"/>
    </row>
    <row r="7040" spans="2:3" x14ac:dyDescent="0.2">
      <c r="B7040" s="37"/>
      <c r="C7040" s="37"/>
    </row>
    <row r="7041" spans="2:3" x14ac:dyDescent="0.2">
      <c r="B7041" s="37"/>
      <c r="C7041" s="37"/>
    </row>
    <row r="7042" spans="2:3" x14ac:dyDescent="0.2">
      <c r="B7042" s="37"/>
      <c r="C7042" s="37"/>
    </row>
    <row r="7043" spans="2:3" x14ac:dyDescent="0.2">
      <c r="B7043" s="37"/>
      <c r="C7043" s="37"/>
    </row>
    <row r="7044" spans="2:3" x14ac:dyDescent="0.2">
      <c r="B7044" s="37"/>
      <c r="C7044" s="37"/>
    </row>
    <row r="7045" spans="2:3" x14ac:dyDescent="0.2">
      <c r="B7045" s="37"/>
      <c r="C7045" s="37"/>
    </row>
    <row r="7046" spans="2:3" x14ac:dyDescent="0.2">
      <c r="B7046" s="37"/>
      <c r="C7046" s="37"/>
    </row>
    <row r="7047" spans="2:3" x14ac:dyDescent="0.2">
      <c r="B7047" s="37"/>
      <c r="C7047" s="37"/>
    </row>
    <row r="7048" spans="2:3" x14ac:dyDescent="0.2">
      <c r="B7048" s="37"/>
      <c r="C7048" s="37"/>
    </row>
    <row r="7049" spans="2:3" x14ac:dyDescent="0.2">
      <c r="B7049" s="37"/>
      <c r="C7049" s="37"/>
    </row>
    <row r="7050" spans="2:3" x14ac:dyDescent="0.2">
      <c r="B7050" s="37"/>
      <c r="C7050" s="37"/>
    </row>
    <row r="7051" spans="2:3" x14ac:dyDescent="0.2">
      <c r="B7051" s="37"/>
      <c r="C7051" s="37"/>
    </row>
    <row r="7052" spans="2:3" x14ac:dyDescent="0.2">
      <c r="B7052" s="37"/>
      <c r="C7052" s="37"/>
    </row>
    <row r="7053" spans="2:3" x14ac:dyDescent="0.2">
      <c r="B7053" s="37"/>
      <c r="C7053" s="37"/>
    </row>
    <row r="7054" spans="2:3" x14ac:dyDescent="0.2">
      <c r="B7054" s="37"/>
      <c r="C7054" s="37"/>
    </row>
    <row r="7055" spans="2:3" x14ac:dyDescent="0.2">
      <c r="B7055" s="37"/>
      <c r="C7055" s="37"/>
    </row>
    <row r="7056" spans="2:3" x14ac:dyDescent="0.2">
      <c r="B7056" s="37"/>
      <c r="C7056" s="37"/>
    </row>
    <row r="7057" spans="2:3" x14ac:dyDescent="0.2">
      <c r="B7057" s="37"/>
      <c r="C7057" s="37"/>
    </row>
    <row r="7058" spans="2:3" x14ac:dyDescent="0.2">
      <c r="B7058" s="37"/>
      <c r="C7058" s="37"/>
    </row>
    <row r="7059" spans="2:3" x14ac:dyDescent="0.2">
      <c r="B7059" s="37"/>
      <c r="C7059" s="37"/>
    </row>
    <row r="7060" spans="2:3" x14ac:dyDescent="0.2">
      <c r="B7060" s="37"/>
      <c r="C7060" s="37"/>
    </row>
    <row r="7061" spans="2:3" x14ac:dyDescent="0.2">
      <c r="B7061" s="37"/>
      <c r="C7061" s="37"/>
    </row>
    <row r="7062" spans="2:3" x14ac:dyDescent="0.2">
      <c r="B7062" s="37"/>
      <c r="C7062" s="37"/>
    </row>
    <row r="7063" spans="2:3" x14ac:dyDescent="0.2">
      <c r="B7063" s="37"/>
      <c r="C7063" s="37"/>
    </row>
    <row r="7064" spans="2:3" x14ac:dyDescent="0.2">
      <c r="B7064" s="37"/>
      <c r="C7064" s="37"/>
    </row>
    <row r="7065" spans="2:3" x14ac:dyDescent="0.2">
      <c r="B7065" s="37"/>
      <c r="C7065" s="37"/>
    </row>
    <row r="7066" spans="2:3" x14ac:dyDescent="0.2">
      <c r="B7066" s="37"/>
      <c r="C7066" s="37"/>
    </row>
    <row r="7067" spans="2:3" x14ac:dyDescent="0.2">
      <c r="B7067" s="37"/>
      <c r="C7067" s="37"/>
    </row>
    <row r="7068" spans="2:3" x14ac:dyDescent="0.2">
      <c r="B7068" s="37"/>
      <c r="C7068" s="37"/>
    </row>
    <row r="7069" spans="2:3" x14ac:dyDescent="0.2">
      <c r="B7069" s="37"/>
      <c r="C7069" s="37"/>
    </row>
    <row r="7070" spans="2:3" x14ac:dyDescent="0.2">
      <c r="B7070" s="37"/>
      <c r="C7070" s="37"/>
    </row>
    <row r="7071" spans="2:3" x14ac:dyDescent="0.2">
      <c r="B7071" s="37"/>
      <c r="C7071" s="37"/>
    </row>
    <row r="7072" spans="2:3" x14ac:dyDescent="0.2">
      <c r="B7072" s="37"/>
      <c r="C7072" s="37"/>
    </row>
    <row r="7073" spans="2:3" x14ac:dyDescent="0.2">
      <c r="B7073" s="37"/>
      <c r="C7073" s="37"/>
    </row>
    <row r="7074" spans="2:3" x14ac:dyDescent="0.2">
      <c r="B7074" s="37"/>
      <c r="C7074" s="37"/>
    </row>
    <row r="7075" spans="2:3" x14ac:dyDescent="0.2">
      <c r="B7075" s="37"/>
      <c r="C7075" s="37"/>
    </row>
    <row r="7076" spans="2:3" x14ac:dyDescent="0.2">
      <c r="B7076" s="37"/>
      <c r="C7076" s="37"/>
    </row>
    <row r="7077" spans="2:3" x14ac:dyDescent="0.2">
      <c r="B7077" s="37"/>
      <c r="C7077" s="37"/>
    </row>
    <row r="7078" spans="2:3" x14ac:dyDescent="0.2">
      <c r="B7078" s="37"/>
      <c r="C7078" s="37"/>
    </row>
    <row r="7079" spans="2:3" x14ac:dyDescent="0.2">
      <c r="B7079" s="37"/>
      <c r="C7079" s="37"/>
    </row>
    <row r="7080" spans="2:3" x14ac:dyDescent="0.2">
      <c r="B7080" s="37"/>
      <c r="C7080" s="37"/>
    </row>
    <row r="7081" spans="2:3" x14ac:dyDescent="0.2">
      <c r="B7081" s="37"/>
      <c r="C7081" s="37"/>
    </row>
    <row r="7082" spans="2:3" x14ac:dyDescent="0.2">
      <c r="B7082" s="37"/>
      <c r="C7082" s="37"/>
    </row>
    <row r="7083" spans="2:3" x14ac:dyDescent="0.2">
      <c r="B7083" s="37"/>
      <c r="C7083" s="37"/>
    </row>
    <row r="7084" spans="2:3" x14ac:dyDescent="0.2">
      <c r="B7084" s="37"/>
      <c r="C7084" s="37"/>
    </row>
    <row r="7085" spans="2:3" x14ac:dyDescent="0.2">
      <c r="B7085" s="37"/>
      <c r="C7085" s="37"/>
    </row>
    <row r="7086" spans="2:3" x14ac:dyDescent="0.2">
      <c r="B7086" s="37"/>
      <c r="C7086" s="37"/>
    </row>
    <row r="7087" spans="2:3" x14ac:dyDescent="0.2">
      <c r="B7087" s="37"/>
      <c r="C7087" s="37"/>
    </row>
    <row r="7088" spans="2:3" x14ac:dyDescent="0.2">
      <c r="B7088" s="37"/>
      <c r="C7088" s="37"/>
    </row>
    <row r="7089" spans="2:3" x14ac:dyDescent="0.2">
      <c r="B7089" s="37"/>
      <c r="C7089" s="37"/>
    </row>
    <row r="7090" spans="2:3" x14ac:dyDescent="0.2">
      <c r="B7090" s="37"/>
      <c r="C7090" s="37"/>
    </row>
    <row r="7091" spans="2:3" x14ac:dyDescent="0.2">
      <c r="B7091" s="37"/>
      <c r="C7091" s="37"/>
    </row>
    <row r="7092" spans="2:3" x14ac:dyDescent="0.2">
      <c r="B7092" s="37"/>
      <c r="C7092" s="37"/>
    </row>
    <row r="7093" spans="2:3" x14ac:dyDescent="0.2">
      <c r="B7093" s="37"/>
      <c r="C7093" s="37"/>
    </row>
    <row r="7094" spans="2:3" x14ac:dyDescent="0.2">
      <c r="B7094" s="37"/>
      <c r="C7094" s="37"/>
    </row>
    <row r="7095" spans="2:3" x14ac:dyDescent="0.2">
      <c r="B7095" s="37"/>
      <c r="C7095" s="37"/>
    </row>
    <row r="7096" spans="2:3" x14ac:dyDescent="0.2">
      <c r="B7096" s="37"/>
      <c r="C7096" s="37"/>
    </row>
    <row r="7097" spans="2:3" x14ac:dyDescent="0.2">
      <c r="B7097" s="37"/>
      <c r="C7097" s="37"/>
    </row>
    <row r="7098" spans="2:3" x14ac:dyDescent="0.2">
      <c r="B7098" s="37"/>
      <c r="C7098" s="37"/>
    </row>
    <row r="7099" spans="2:3" x14ac:dyDescent="0.2">
      <c r="B7099" s="37"/>
      <c r="C7099" s="37"/>
    </row>
    <row r="7100" spans="2:3" x14ac:dyDescent="0.2">
      <c r="B7100" s="37"/>
      <c r="C7100" s="37"/>
    </row>
    <row r="7101" spans="2:3" x14ac:dyDescent="0.2">
      <c r="B7101" s="37"/>
      <c r="C7101" s="37"/>
    </row>
    <row r="7102" spans="2:3" x14ac:dyDescent="0.2">
      <c r="B7102" s="37"/>
      <c r="C7102" s="37"/>
    </row>
    <row r="7103" spans="2:3" x14ac:dyDescent="0.2">
      <c r="B7103" s="37"/>
      <c r="C7103" s="37"/>
    </row>
    <row r="7104" spans="2:3" x14ac:dyDescent="0.2">
      <c r="B7104" s="37"/>
      <c r="C7104" s="37"/>
    </row>
    <row r="7105" spans="2:3" x14ac:dyDescent="0.2">
      <c r="B7105" s="37"/>
      <c r="C7105" s="37"/>
    </row>
    <row r="7106" spans="2:3" x14ac:dyDescent="0.2">
      <c r="B7106" s="37"/>
      <c r="C7106" s="37"/>
    </row>
    <row r="7107" spans="2:3" x14ac:dyDescent="0.2">
      <c r="B7107" s="37"/>
      <c r="C7107" s="37"/>
    </row>
    <row r="7108" spans="2:3" x14ac:dyDescent="0.2">
      <c r="B7108" s="37"/>
      <c r="C7108" s="37"/>
    </row>
    <row r="7109" spans="2:3" x14ac:dyDescent="0.2">
      <c r="B7109" s="37"/>
      <c r="C7109" s="37"/>
    </row>
    <row r="7110" spans="2:3" x14ac:dyDescent="0.2">
      <c r="B7110" s="37"/>
      <c r="C7110" s="37"/>
    </row>
    <row r="7111" spans="2:3" x14ac:dyDescent="0.2">
      <c r="B7111" s="37"/>
      <c r="C7111" s="37"/>
    </row>
    <row r="7112" spans="2:3" x14ac:dyDescent="0.2">
      <c r="B7112" s="37"/>
      <c r="C7112" s="37"/>
    </row>
    <row r="7113" spans="2:3" x14ac:dyDescent="0.2">
      <c r="B7113" s="37"/>
      <c r="C7113" s="37"/>
    </row>
    <row r="7114" spans="2:3" x14ac:dyDescent="0.2">
      <c r="B7114" s="37"/>
      <c r="C7114" s="37"/>
    </row>
    <row r="7115" spans="2:3" x14ac:dyDescent="0.2">
      <c r="B7115" s="37"/>
      <c r="C7115" s="37"/>
    </row>
    <row r="7116" spans="2:3" x14ac:dyDescent="0.2">
      <c r="B7116" s="37"/>
      <c r="C7116" s="37"/>
    </row>
    <row r="7117" spans="2:3" x14ac:dyDescent="0.2">
      <c r="B7117" s="37"/>
      <c r="C7117" s="37"/>
    </row>
    <row r="7118" spans="2:3" x14ac:dyDescent="0.2">
      <c r="B7118" s="37"/>
      <c r="C7118" s="37"/>
    </row>
    <row r="7119" spans="2:3" x14ac:dyDescent="0.2">
      <c r="B7119" s="37"/>
      <c r="C7119" s="37"/>
    </row>
    <row r="7120" spans="2:3" x14ac:dyDescent="0.2">
      <c r="B7120" s="37"/>
      <c r="C7120" s="37"/>
    </row>
    <row r="7121" spans="2:3" x14ac:dyDescent="0.2">
      <c r="B7121" s="37"/>
      <c r="C7121" s="37"/>
    </row>
    <row r="7122" spans="2:3" x14ac:dyDescent="0.2">
      <c r="B7122" s="37"/>
      <c r="C7122" s="37"/>
    </row>
    <row r="7123" spans="2:3" x14ac:dyDescent="0.2">
      <c r="B7123" s="37"/>
      <c r="C7123" s="37"/>
    </row>
    <row r="7124" spans="2:3" x14ac:dyDescent="0.2">
      <c r="B7124" s="37"/>
      <c r="C7124" s="37"/>
    </row>
    <row r="7125" spans="2:3" x14ac:dyDescent="0.2">
      <c r="B7125" s="37"/>
      <c r="C7125" s="37"/>
    </row>
    <row r="7126" spans="2:3" x14ac:dyDescent="0.2">
      <c r="B7126" s="37"/>
      <c r="C7126" s="37"/>
    </row>
    <row r="7127" spans="2:3" x14ac:dyDescent="0.2">
      <c r="B7127" s="37"/>
      <c r="C7127" s="37"/>
    </row>
    <row r="7128" spans="2:3" x14ac:dyDescent="0.2">
      <c r="B7128" s="37"/>
      <c r="C7128" s="37"/>
    </row>
    <row r="7129" spans="2:3" x14ac:dyDescent="0.2">
      <c r="B7129" s="37"/>
      <c r="C7129" s="37"/>
    </row>
    <row r="7130" spans="2:3" x14ac:dyDescent="0.2">
      <c r="B7130" s="37"/>
      <c r="C7130" s="37"/>
    </row>
    <row r="7131" spans="2:3" x14ac:dyDescent="0.2">
      <c r="B7131" s="37"/>
      <c r="C7131" s="37"/>
    </row>
    <row r="7132" spans="2:3" x14ac:dyDescent="0.2">
      <c r="B7132" s="37"/>
      <c r="C7132" s="37"/>
    </row>
    <row r="7133" spans="2:3" x14ac:dyDescent="0.2">
      <c r="B7133" s="37"/>
      <c r="C7133" s="37"/>
    </row>
    <row r="7134" spans="2:3" x14ac:dyDescent="0.2">
      <c r="B7134" s="37"/>
      <c r="C7134" s="37"/>
    </row>
    <row r="7135" spans="2:3" x14ac:dyDescent="0.2">
      <c r="B7135" s="37"/>
      <c r="C7135" s="37"/>
    </row>
    <row r="7136" spans="2:3" x14ac:dyDescent="0.2">
      <c r="B7136" s="37"/>
      <c r="C7136" s="37"/>
    </row>
    <row r="7137" spans="2:3" x14ac:dyDescent="0.2">
      <c r="B7137" s="37"/>
      <c r="C7137" s="37"/>
    </row>
    <row r="7138" spans="2:3" x14ac:dyDescent="0.2">
      <c r="B7138" s="37"/>
      <c r="C7138" s="37"/>
    </row>
    <row r="7139" spans="2:3" x14ac:dyDescent="0.2">
      <c r="B7139" s="37"/>
      <c r="C7139" s="37"/>
    </row>
    <row r="7140" spans="2:3" x14ac:dyDescent="0.2">
      <c r="B7140" s="37"/>
      <c r="C7140" s="37"/>
    </row>
    <row r="7141" spans="2:3" x14ac:dyDescent="0.2">
      <c r="B7141" s="37"/>
      <c r="C7141" s="37"/>
    </row>
    <row r="7142" spans="2:3" x14ac:dyDescent="0.2">
      <c r="B7142" s="37"/>
      <c r="C7142" s="37"/>
    </row>
    <row r="7143" spans="2:3" x14ac:dyDescent="0.2">
      <c r="B7143" s="37"/>
      <c r="C7143" s="37"/>
    </row>
    <row r="7144" spans="2:3" x14ac:dyDescent="0.2">
      <c r="B7144" s="37"/>
      <c r="C7144" s="37"/>
    </row>
    <row r="7145" spans="2:3" x14ac:dyDescent="0.2">
      <c r="B7145" s="37"/>
      <c r="C7145" s="37"/>
    </row>
    <row r="7146" spans="2:3" x14ac:dyDescent="0.2">
      <c r="B7146" s="37"/>
      <c r="C7146" s="37"/>
    </row>
    <row r="7147" spans="2:3" x14ac:dyDescent="0.2">
      <c r="B7147" s="37"/>
      <c r="C7147" s="37"/>
    </row>
    <row r="7148" spans="2:3" x14ac:dyDescent="0.2">
      <c r="B7148" s="37"/>
      <c r="C7148" s="37"/>
    </row>
    <row r="7149" spans="2:3" x14ac:dyDescent="0.2">
      <c r="B7149" s="37"/>
      <c r="C7149" s="37"/>
    </row>
    <row r="7150" spans="2:3" x14ac:dyDescent="0.2">
      <c r="B7150" s="37"/>
      <c r="C7150" s="37"/>
    </row>
    <row r="7151" spans="2:3" x14ac:dyDescent="0.2">
      <c r="B7151" s="37"/>
      <c r="C7151" s="37"/>
    </row>
    <row r="7152" spans="2:3" x14ac:dyDescent="0.2">
      <c r="B7152" s="37"/>
      <c r="C7152" s="37"/>
    </row>
    <row r="7153" spans="2:3" x14ac:dyDescent="0.2">
      <c r="B7153" s="37"/>
      <c r="C7153" s="37"/>
    </row>
    <row r="7154" spans="2:3" x14ac:dyDescent="0.2">
      <c r="B7154" s="37"/>
      <c r="C7154" s="37"/>
    </row>
    <row r="7155" spans="2:3" x14ac:dyDescent="0.2">
      <c r="B7155" s="37"/>
      <c r="C7155" s="37"/>
    </row>
    <row r="7156" spans="2:3" x14ac:dyDescent="0.2">
      <c r="B7156" s="37"/>
      <c r="C7156" s="37"/>
    </row>
    <row r="7157" spans="2:3" x14ac:dyDescent="0.2">
      <c r="B7157" s="37"/>
      <c r="C7157" s="37"/>
    </row>
    <row r="7158" spans="2:3" x14ac:dyDescent="0.2">
      <c r="B7158" s="37"/>
      <c r="C7158" s="37"/>
    </row>
    <row r="7159" spans="2:3" x14ac:dyDescent="0.2">
      <c r="B7159" s="37"/>
      <c r="C7159" s="37"/>
    </row>
    <row r="7160" spans="2:3" x14ac:dyDescent="0.2">
      <c r="B7160" s="37"/>
      <c r="C7160" s="37"/>
    </row>
    <row r="7161" spans="2:3" x14ac:dyDescent="0.2">
      <c r="B7161" s="37"/>
      <c r="C7161" s="37"/>
    </row>
    <row r="7162" spans="2:3" x14ac:dyDescent="0.2">
      <c r="B7162" s="37"/>
      <c r="C7162" s="37"/>
    </row>
    <row r="7163" spans="2:3" x14ac:dyDescent="0.2">
      <c r="B7163" s="37"/>
      <c r="C7163" s="37"/>
    </row>
    <row r="7164" spans="2:3" x14ac:dyDescent="0.2">
      <c r="B7164" s="37"/>
      <c r="C7164" s="37"/>
    </row>
    <row r="7165" spans="2:3" x14ac:dyDescent="0.2">
      <c r="B7165" s="37"/>
      <c r="C7165" s="37"/>
    </row>
    <row r="7166" spans="2:3" x14ac:dyDescent="0.2">
      <c r="B7166" s="37"/>
      <c r="C7166" s="37"/>
    </row>
    <row r="7167" spans="2:3" x14ac:dyDescent="0.2">
      <c r="B7167" s="37"/>
      <c r="C7167" s="37"/>
    </row>
    <row r="7168" spans="2:3" x14ac:dyDescent="0.2">
      <c r="B7168" s="37"/>
      <c r="C7168" s="37"/>
    </row>
    <row r="7169" spans="2:3" x14ac:dyDescent="0.2">
      <c r="B7169" s="37"/>
      <c r="C7169" s="37"/>
    </row>
    <row r="7170" spans="2:3" x14ac:dyDescent="0.2">
      <c r="B7170" s="37"/>
      <c r="C7170" s="37"/>
    </row>
    <row r="7171" spans="2:3" x14ac:dyDescent="0.2">
      <c r="B7171" s="37"/>
      <c r="C7171" s="37"/>
    </row>
    <row r="7172" spans="2:3" x14ac:dyDescent="0.2">
      <c r="B7172" s="37"/>
      <c r="C7172" s="37"/>
    </row>
    <row r="7173" spans="2:3" x14ac:dyDescent="0.2">
      <c r="B7173" s="37"/>
      <c r="C7173" s="37"/>
    </row>
    <row r="7174" spans="2:3" x14ac:dyDescent="0.2">
      <c r="B7174" s="37"/>
      <c r="C7174" s="37"/>
    </row>
    <row r="7175" spans="2:3" x14ac:dyDescent="0.2">
      <c r="B7175" s="37"/>
      <c r="C7175" s="37"/>
    </row>
    <row r="7176" spans="2:3" x14ac:dyDescent="0.2">
      <c r="B7176" s="37"/>
      <c r="C7176" s="37"/>
    </row>
    <row r="7177" spans="2:3" x14ac:dyDescent="0.2">
      <c r="B7177" s="37"/>
      <c r="C7177" s="37"/>
    </row>
    <row r="7178" spans="2:3" x14ac:dyDescent="0.2">
      <c r="B7178" s="37"/>
      <c r="C7178" s="37"/>
    </row>
    <row r="7179" spans="2:3" x14ac:dyDescent="0.2">
      <c r="B7179" s="37"/>
      <c r="C7179" s="37"/>
    </row>
    <row r="7180" spans="2:3" x14ac:dyDescent="0.2">
      <c r="B7180" s="37"/>
      <c r="C7180" s="37"/>
    </row>
    <row r="7181" spans="2:3" x14ac:dyDescent="0.2">
      <c r="B7181" s="37"/>
      <c r="C7181" s="37"/>
    </row>
    <row r="7182" spans="2:3" x14ac:dyDescent="0.2">
      <c r="B7182" s="37"/>
      <c r="C7182" s="37"/>
    </row>
    <row r="7183" spans="2:3" x14ac:dyDescent="0.2">
      <c r="B7183" s="37"/>
      <c r="C7183" s="37"/>
    </row>
    <row r="7184" spans="2:3" x14ac:dyDescent="0.2">
      <c r="B7184" s="37"/>
      <c r="C7184" s="37"/>
    </row>
    <row r="7185" spans="2:3" x14ac:dyDescent="0.2">
      <c r="B7185" s="37"/>
      <c r="C7185" s="37"/>
    </row>
    <row r="7186" spans="2:3" x14ac:dyDescent="0.2">
      <c r="B7186" s="37"/>
      <c r="C7186" s="37"/>
    </row>
    <row r="7187" spans="2:3" x14ac:dyDescent="0.2">
      <c r="B7187" s="37"/>
      <c r="C7187" s="37"/>
    </row>
    <row r="7188" spans="2:3" x14ac:dyDescent="0.2">
      <c r="B7188" s="37"/>
      <c r="C7188" s="37"/>
    </row>
    <row r="7189" spans="2:3" x14ac:dyDescent="0.2">
      <c r="B7189" s="37"/>
      <c r="C7189" s="37"/>
    </row>
    <row r="7190" spans="2:3" x14ac:dyDescent="0.2">
      <c r="B7190" s="37"/>
      <c r="C7190" s="37"/>
    </row>
    <row r="7191" spans="2:3" x14ac:dyDescent="0.2">
      <c r="B7191" s="37"/>
      <c r="C7191" s="37"/>
    </row>
    <row r="7192" spans="2:3" x14ac:dyDescent="0.2">
      <c r="B7192" s="37"/>
      <c r="C7192" s="37"/>
    </row>
    <row r="7193" spans="2:3" x14ac:dyDescent="0.2">
      <c r="B7193" s="37"/>
      <c r="C7193" s="37"/>
    </row>
    <row r="7194" spans="2:3" x14ac:dyDescent="0.2">
      <c r="B7194" s="37"/>
      <c r="C7194" s="37"/>
    </row>
    <row r="7195" spans="2:3" x14ac:dyDescent="0.2">
      <c r="B7195" s="37"/>
      <c r="C7195" s="37"/>
    </row>
    <row r="7196" spans="2:3" x14ac:dyDescent="0.2">
      <c r="B7196" s="37"/>
      <c r="C7196" s="37"/>
    </row>
    <row r="7197" spans="2:3" x14ac:dyDescent="0.2">
      <c r="B7197" s="37"/>
      <c r="C7197" s="37"/>
    </row>
    <row r="7198" spans="2:3" x14ac:dyDescent="0.2">
      <c r="B7198" s="37"/>
      <c r="C7198" s="37"/>
    </row>
    <row r="7199" spans="2:3" x14ac:dyDescent="0.2">
      <c r="B7199" s="37"/>
      <c r="C7199" s="37"/>
    </row>
    <row r="7200" spans="2:3" x14ac:dyDescent="0.2">
      <c r="B7200" s="37"/>
      <c r="C7200" s="37"/>
    </row>
    <row r="7201" spans="2:3" x14ac:dyDescent="0.2">
      <c r="B7201" s="37"/>
      <c r="C7201" s="37"/>
    </row>
    <row r="7202" spans="2:3" x14ac:dyDescent="0.2">
      <c r="B7202" s="37"/>
      <c r="C7202" s="37"/>
    </row>
    <row r="7203" spans="2:3" x14ac:dyDescent="0.2">
      <c r="B7203" s="37"/>
      <c r="C7203" s="37"/>
    </row>
    <row r="7204" spans="2:3" x14ac:dyDescent="0.2">
      <c r="B7204" s="37"/>
      <c r="C7204" s="37"/>
    </row>
    <row r="7205" spans="2:3" x14ac:dyDescent="0.2">
      <c r="B7205" s="37"/>
      <c r="C7205" s="37"/>
    </row>
    <row r="7206" spans="2:3" x14ac:dyDescent="0.2">
      <c r="B7206" s="37"/>
      <c r="C7206" s="37"/>
    </row>
    <row r="7207" spans="2:3" x14ac:dyDescent="0.2">
      <c r="B7207" s="37"/>
      <c r="C7207" s="37"/>
    </row>
    <row r="7208" spans="2:3" x14ac:dyDescent="0.2">
      <c r="B7208" s="37"/>
      <c r="C7208" s="37"/>
    </row>
    <row r="7209" spans="2:3" x14ac:dyDescent="0.2">
      <c r="B7209" s="37"/>
      <c r="C7209" s="37"/>
    </row>
    <row r="7210" spans="2:3" x14ac:dyDescent="0.2">
      <c r="B7210" s="37"/>
      <c r="C7210" s="37"/>
    </row>
    <row r="7211" spans="2:3" x14ac:dyDescent="0.2">
      <c r="B7211" s="37"/>
      <c r="C7211" s="37"/>
    </row>
    <row r="7212" spans="2:3" x14ac:dyDescent="0.2">
      <c r="B7212" s="37"/>
      <c r="C7212" s="37"/>
    </row>
    <row r="7213" spans="2:3" x14ac:dyDescent="0.2">
      <c r="B7213" s="37"/>
      <c r="C7213" s="37"/>
    </row>
    <row r="7214" spans="2:3" x14ac:dyDescent="0.2">
      <c r="B7214" s="37"/>
      <c r="C7214" s="37"/>
    </row>
    <row r="7215" spans="2:3" x14ac:dyDescent="0.2">
      <c r="B7215" s="37"/>
      <c r="C7215" s="37"/>
    </row>
    <row r="7216" spans="2:3" x14ac:dyDescent="0.2">
      <c r="B7216" s="37"/>
      <c r="C7216" s="37"/>
    </row>
    <row r="7217" spans="2:3" x14ac:dyDescent="0.2">
      <c r="B7217" s="37"/>
      <c r="C7217" s="37"/>
    </row>
    <row r="7218" spans="2:3" x14ac:dyDescent="0.2">
      <c r="B7218" s="37"/>
      <c r="C7218" s="37"/>
    </row>
    <row r="7219" spans="2:3" x14ac:dyDescent="0.2">
      <c r="B7219" s="37"/>
      <c r="C7219" s="37"/>
    </row>
    <row r="7220" spans="2:3" x14ac:dyDescent="0.2">
      <c r="B7220" s="37"/>
      <c r="C7220" s="37"/>
    </row>
    <row r="7221" spans="2:3" x14ac:dyDescent="0.2">
      <c r="B7221" s="37"/>
      <c r="C7221" s="37"/>
    </row>
    <row r="7222" spans="2:3" x14ac:dyDescent="0.2">
      <c r="B7222" s="37"/>
      <c r="C7222" s="37"/>
    </row>
    <row r="7223" spans="2:3" x14ac:dyDescent="0.2">
      <c r="B7223" s="37"/>
      <c r="C7223" s="37"/>
    </row>
    <row r="7224" spans="2:3" x14ac:dyDescent="0.2">
      <c r="B7224" s="37"/>
      <c r="C7224" s="37"/>
    </row>
    <row r="7225" spans="2:3" x14ac:dyDescent="0.2">
      <c r="B7225" s="37"/>
      <c r="C7225" s="37"/>
    </row>
    <row r="7226" spans="2:3" x14ac:dyDescent="0.2">
      <c r="B7226" s="37"/>
      <c r="C7226" s="37"/>
    </row>
    <row r="7227" spans="2:3" x14ac:dyDescent="0.2">
      <c r="B7227" s="37"/>
      <c r="C7227" s="37"/>
    </row>
    <row r="7228" spans="2:3" x14ac:dyDescent="0.2">
      <c r="B7228" s="37"/>
      <c r="C7228" s="37"/>
    </row>
    <row r="7229" spans="2:3" x14ac:dyDescent="0.2">
      <c r="B7229" s="37"/>
      <c r="C7229" s="37"/>
    </row>
    <row r="7230" spans="2:3" x14ac:dyDescent="0.2">
      <c r="B7230" s="37"/>
      <c r="C7230" s="37"/>
    </row>
    <row r="7231" spans="2:3" x14ac:dyDescent="0.2">
      <c r="B7231" s="37"/>
      <c r="C7231" s="37"/>
    </row>
    <row r="7232" spans="2:3" x14ac:dyDescent="0.2">
      <c r="B7232" s="37"/>
      <c r="C7232" s="37"/>
    </row>
    <row r="7233" spans="2:3" x14ac:dyDescent="0.2">
      <c r="B7233" s="37"/>
      <c r="C7233" s="37"/>
    </row>
    <row r="7234" spans="2:3" x14ac:dyDescent="0.2">
      <c r="B7234" s="37"/>
      <c r="C7234" s="37"/>
    </row>
    <row r="7235" spans="2:3" x14ac:dyDescent="0.2">
      <c r="B7235" s="37"/>
      <c r="C7235" s="37"/>
    </row>
    <row r="7236" spans="2:3" x14ac:dyDescent="0.2">
      <c r="B7236" s="37"/>
      <c r="C7236" s="37"/>
    </row>
    <row r="7237" spans="2:3" x14ac:dyDescent="0.2">
      <c r="B7237" s="37"/>
      <c r="C7237" s="37"/>
    </row>
    <row r="7238" spans="2:3" x14ac:dyDescent="0.2">
      <c r="B7238" s="37"/>
      <c r="C7238" s="37"/>
    </row>
    <row r="7239" spans="2:3" x14ac:dyDescent="0.2">
      <c r="B7239" s="37"/>
      <c r="C7239" s="37"/>
    </row>
    <row r="7240" spans="2:3" x14ac:dyDescent="0.2">
      <c r="B7240" s="37"/>
      <c r="C7240" s="37"/>
    </row>
    <row r="7241" spans="2:3" x14ac:dyDescent="0.2">
      <c r="B7241" s="37"/>
      <c r="C7241" s="37"/>
    </row>
    <row r="7242" spans="2:3" x14ac:dyDescent="0.2">
      <c r="B7242" s="37"/>
      <c r="C7242" s="37"/>
    </row>
    <row r="7243" spans="2:3" x14ac:dyDescent="0.2">
      <c r="B7243" s="37"/>
      <c r="C7243" s="37"/>
    </row>
    <row r="7244" spans="2:3" x14ac:dyDescent="0.2">
      <c r="B7244" s="37"/>
      <c r="C7244" s="37"/>
    </row>
    <row r="7245" spans="2:3" x14ac:dyDescent="0.2">
      <c r="B7245" s="37"/>
      <c r="C7245" s="37"/>
    </row>
    <row r="7246" spans="2:3" x14ac:dyDescent="0.2">
      <c r="B7246" s="37"/>
      <c r="C7246" s="37"/>
    </row>
    <row r="7247" spans="2:3" x14ac:dyDescent="0.2">
      <c r="B7247" s="37"/>
      <c r="C7247" s="37"/>
    </row>
    <row r="7248" spans="2:3" x14ac:dyDescent="0.2">
      <c r="B7248" s="37"/>
      <c r="C7248" s="37"/>
    </row>
    <row r="7249" spans="2:3" x14ac:dyDescent="0.2">
      <c r="B7249" s="37"/>
      <c r="C7249" s="37"/>
    </row>
    <row r="7250" spans="2:3" x14ac:dyDescent="0.2">
      <c r="B7250" s="37"/>
      <c r="C7250" s="37"/>
    </row>
    <row r="7251" spans="2:3" x14ac:dyDescent="0.2">
      <c r="B7251" s="37"/>
      <c r="C7251" s="37"/>
    </row>
    <row r="7252" spans="2:3" x14ac:dyDescent="0.2">
      <c r="B7252" s="37"/>
      <c r="C7252" s="37"/>
    </row>
    <row r="7253" spans="2:3" x14ac:dyDescent="0.2">
      <c r="B7253" s="37"/>
      <c r="C7253" s="37"/>
    </row>
    <row r="7254" spans="2:3" x14ac:dyDescent="0.2">
      <c r="B7254" s="37"/>
      <c r="C7254" s="37"/>
    </row>
    <row r="7255" spans="2:3" x14ac:dyDescent="0.2">
      <c r="B7255" s="37"/>
      <c r="C7255" s="37"/>
    </row>
    <row r="7256" spans="2:3" x14ac:dyDescent="0.2">
      <c r="B7256" s="37"/>
      <c r="C7256" s="37"/>
    </row>
    <row r="7257" spans="2:3" x14ac:dyDescent="0.2">
      <c r="B7257" s="37"/>
      <c r="C7257" s="37"/>
    </row>
    <row r="7258" spans="2:3" x14ac:dyDescent="0.2">
      <c r="B7258" s="37"/>
      <c r="C7258" s="37"/>
    </row>
    <row r="7259" spans="2:3" x14ac:dyDescent="0.2">
      <c r="B7259" s="37"/>
      <c r="C7259" s="37"/>
    </row>
    <row r="7260" spans="2:3" x14ac:dyDescent="0.2">
      <c r="B7260" s="37"/>
      <c r="C7260" s="37"/>
    </row>
    <row r="7261" spans="2:3" x14ac:dyDescent="0.2">
      <c r="B7261" s="37"/>
      <c r="C7261" s="37"/>
    </row>
    <row r="7262" spans="2:3" x14ac:dyDescent="0.2">
      <c r="B7262" s="37"/>
      <c r="C7262" s="37"/>
    </row>
    <row r="7263" spans="2:3" x14ac:dyDescent="0.2">
      <c r="B7263" s="37"/>
      <c r="C7263" s="37"/>
    </row>
    <row r="7264" spans="2:3" x14ac:dyDescent="0.2">
      <c r="B7264" s="37"/>
      <c r="C7264" s="37"/>
    </row>
    <row r="7265" spans="2:3" x14ac:dyDescent="0.2">
      <c r="B7265" s="37"/>
      <c r="C7265" s="37"/>
    </row>
    <row r="7266" spans="2:3" x14ac:dyDescent="0.2">
      <c r="B7266" s="37"/>
      <c r="C7266" s="37"/>
    </row>
    <row r="7267" spans="2:3" x14ac:dyDescent="0.2">
      <c r="B7267" s="37"/>
      <c r="C7267" s="37"/>
    </row>
    <row r="7268" spans="2:3" x14ac:dyDescent="0.2">
      <c r="B7268" s="37"/>
      <c r="C7268" s="37"/>
    </row>
    <row r="7269" spans="2:3" x14ac:dyDescent="0.2">
      <c r="B7269" s="37"/>
      <c r="C7269" s="37"/>
    </row>
    <row r="7270" spans="2:3" x14ac:dyDescent="0.2">
      <c r="B7270" s="37"/>
      <c r="C7270" s="37"/>
    </row>
    <row r="7271" spans="2:3" x14ac:dyDescent="0.2">
      <c r="B7271" s="37"/>
      <c r="C7271" s="37"/>
    </row>
    <row r="7272" spans="2:3" x14ac:dyDescent="0.2">
      <c r="B7272" s="37"/>
      <c r="C7272" s="37"/>
    </row>
    <row r="7273" spans="2:3" x14ac:dyDescent="0.2">
      <c r="B7273" s="37"/>
      <c r="C7273" s="37"/>
    </row>
    <row r="7274" spans="2:3" x14ac:dyDescent="0.2">
      <c r="B7274" s="37"/>
      <c r="C7274" s="37"/>
    </row>
    <row r="7275" spans="2:3" x14ac:dyDescent="0.2">
      <c r="B7275" s="37"/>
      <c r="C7275" s="37"/>
    </row>
    <row r="7276" spans="2:3" x14ac:dyDescent="0.2">
      <c r="B7276" s="37"/>
      <c r="C7276" s="37"/>
    </row>
    <row r="7277" spans="2:3" x14ac:dyDescent="0.2">
      <c r="B7277" s="37"/>
      <c r="C7277" s="37"/>
    </row>
    <row r="7278" spans="2:3" x14ac:dyDescent="0.2">
      <c r="B7278" s="37"/>
      <c r="C7278" s="37"/>
    </row>
    <row r="7279" spans="2:3" x14ac:dyDescent="0.2">
      <c r="B7279" s="37"/>
      <c r="C7279" s="37"/>
    </row>
    <row r="7280" spans="2:3" x14ac:dyDescent="0.2">
      <c r="B7280" s="37"/>
      <c r="C7280" s="37"/>
    </row>
    <row r="7281" spans="2:3" x14ac:dyDescent="0.2">
      <c r="B7281" s="37"/>
      <c r="C7281" s="37"/>
    </row>
    <row r="7282" spans="2:3" x14ac:dyDescent="0.2">
      <c r="B7282" s="37"/>
      <c r="C7282" s="37"/>
    </row>
    <row r="7283" spans="2:3" x14ac:dyDescent="0.2">
      <c r="B7283" s="37"/>
      <c r="C7283" s="37"/>
    </row>
    <row r="7284" spans="2:3" x14ac:dyDescent="0.2">
      <c r="B7284" s="37"/>
      <c r="C7284" s="37"/>
    </row>
    <row r="7285" spans="2:3" x14ac:dyDescent="0.2">
      <c r="B7285" s="37"/>
      <c r="C7285" s="37"/>
    </row>
    <row r="7286" spans="2:3" x14ac:dyDescent="0.2">
      <c r="B7286" s="37"/>
      <c r="C7286" s="37"/>
    </row>
    <row r="7287" spans="2:3" x14ac:dyDescent="0.2">
      <c r="B7287" s="37"/>
      <c r="C7287" s="37"/>
    </row>
    <row r="7288" spans="2:3" x14ac:dyDescent="0.2">
      <c r="B7288" s="37"/>
      <c r="C7288" s="37"/>
    </row>
    <row r="7289" spans="2:3" x14ac:dyDescent="0.2">
      <c r="B7289" s="37"/>
      <c r="C7289" s="37"/>
    </row>
    <row r="7290" spans="2:3" x14ac:dyDescent="0.2">
      <c r="B7290" s="37"/>
      <c r="C7290" s="37"/>
    </row>
    <row r="7291" spans="2:3" x14ac:dyDescent="0.2">
      <c r="B7291" s="37"/>
      <c r="C7291" s="37"/>
    </row>
    <row r="7292" spans="2:3" x14ac:dyDescent="0.2">
      <c r="B7292" s="37"/>
      <c r="C7292" s="37"/>
    </row>
    <row r="7293" spans="2:3" x14ac:dyDescent="0.2">
      <c r="B7293" s="37"/>
      <c r="C7293" s="37"/>
    </row>
    <row r="7294" spans="2:3" x14ac:dyDescent="0.2">
      <c r="B7294" s="37"/>
      <c r="C7294" s="37"/>
    </row>
    <row r="7295" spans="2:3" x14ac:dyDescent="0.2">
      <c r="B7295" s="37"/>
      <c r="C7295" s="37"/>
    </row>
    <row r="7296" spans="2:3" x14ac:dyDescent="0.2">
      <c r="B7296" s="37"/>
      <c r="C7296" s="37"/>
    </row>
    <row r="7297" spans="2:3" x14ac:dyDescent="0.2">
      <c r="B7297" s="37"/>
      <c r="C7297" s="37"/>
    </row>
    <row r="7298" spans="2:3" x14ac:dyDescent="0.2">
      <c r="B7298" s="37"/>
      <c r="C7298" s="37"/>
    </row>
    <row r="7299" spans="2:3" x14ac:dyDescent="0.2">
      <c r="B7299" s="37"/>
      <c r="C7299" s="37"/>
    </row>
    <row r="7300" spans="2:3" x14ac:dyDescent="0.2">
      <c r="B7300" s="37"/>
      <c r="C7300" s="37"/>
    </row>
    <row r="7301" spans="2:3" x14ac:dyDescent="0.2">
      <c r="B7301" s="37"/>
      <c r="C7301" s="37"/>
    </row>
    <row r="7302" spans="2:3" x14ac:dyDescent="0.2">
      <c r="B7302" s="37"/>
      <c r="C7302" s="37"/>
    </row>
    <row r="7303" spans="2:3" x14ac:dyDescent="0.2">
      <c r="B7303" s="37"/>
      <c r="C7303" s="37"/>
    </row>
    <row r="7304" spans="2:3" x14ac:dyDescent="0.2">
      <c r="B7304" s="37"/>
      <c r="C7304" s="37"/>
    </row>
    <row r="7305" spans="2:3" x14ac:dyDescent="0.2">
      <c r="B7305" s="37"/>
      <c r="C7305" s="37"/>
    </row>
    <row r="7306" spans="2:3" x14ac:dyDescent="0.2">
      <c r="B7306" s="37"/>
      <c r="C7306" s="37"/>
    </row>
    <row r="7307" spans="2:3" x14ac:dyDescent="0.2">
      <c r="B7307" s="37"/>
      <c r="C7307" s="37"/>
    </row>
    <row r="7308" spans="2:3" x14ac:dyDescent="0.2">
      <c r="B7308" s="37"/>
      <c r="C7308" s="37"/>
    </row>
    <row r="7309" spans="2:3" x14ac:dyDescent="0.2">
      <c r="B7309" s="37"/>
      <c r="C7309" s="37"/>
    </row>
    <row r="7310" spans="2:3" x14ac:dyDescent="0.2">
      <c r="B7310" s="37"/>
      <c r="C7310" s="37"/>
    </row>
    <row r="7311" spans="2:3" x14ac:dyDescent="0.2">
      <c r="B7311" s="37"/>
      <c r="C7311" s="37"/>
    </row>
    <row r="7312" spans="2:3" x14ac:dyDescent="0.2">
      <c r="B7312" s="37"/>
      <c r="C7312" s="37"/>
    </row>
    <row r="7313" spans="2:3" x14ac:dyDescent="0.2">
      <c r="B7313" s="37"/>
      <c r="C7313" s="37"/>
    </row>
    <row r="7314" spans="2:3" x14ac:dyDescent="0.2">
      <c r="B7314" s="37"/>
      <c r="C7314" s="37"/>
    </row>
    <row r="7315" spans="2:3" x14ac:dyDescent="0.2">
      <c r="B7315" s="37"/>
      <c r="C7315" s="37"/>
    </row>
    <row r="7316" spans="2:3" x14ac:dyDescent="0.2">
      <c r="B7316" s="37"/>
      <c r="C7316" s="37"/>
    </row>
    <row r="7317" spans="2:3" x14ac:dyDescent="0.2">
      <c r="B7317" s="37"/>
      <c r="C7317" s="37"/>
    </row>
    <row r="7318" spans="2:3" x14ac:dyDescent="0.2">
      <c r="B7318" s="37"/>
      <c r="C7318" s="37"/>
    </row>
    <row r="7319" spans="2:3" x14ac:dyDescent="0.2">
      <c r="B7319" s="37"/>
      <c r="C7319" s="37"/>
    </row>
    <row r="7320" spans="2:3" x14ac:dyDescent="0.2">
      <c r="B7320" s="37"/>
      <c r="C7320" s="37"/>
    </row>
    <row r="7321" spans="2:3" x14ac:dyDescent="0.2">
      <c r="B7321" s="37"/>
      <c r="C7321" s="37"/>
    </row>
    <row r="7322" spans="2:3" x14ac:dyDescent="0.2">
      <c r="B7322" s="37"/>
      <c r="C7322" s="37"/>
    </row>
    <row r="7323" spans="2:3" x14ac:dyDescent="0.2">
      <c r="B7323" s="37"/>
      <c r="C7323" s="37"/>
    </row>
    <row r="7324" spans="2:3" x14ac:dyDescent="0.2">
      <c r="B7324" s="37"/>
      <c r="C7324" s="37"/>
    </row>
    <row r="7325" spans="2:3" x14ac:dyDescent="0.2">
      <c r="B7325" s="37"/>
      <c r="C7325" s="37"/>
    </row>
    <row r="7326" spans="2:3" x14ac:dyDescent="0.2">
      <c r="B7326" s="37"/>
      <c r="C7326" s="37"/>
    </row>
    <row r="7327" spans="2:3" x14ac:dyDescent="0.2">
      <c r="B7327" s="37"/>
      <c r="C7327" s="37"/>
    </row>
    <row r="7328" spans="2:3" x14ac:dyDescent="0.2">
      <c r="B7328" s="37"/>
      <c r="C7328" s="37"/>
    </row>
    <row r="7329" spans="2:3" x14ac:dyDescent="0.2">
      <c r="B7329" s="37"/>
      <c r="C7329" s="37"/>
    </row>
    <row r="7330" spans="2:3" x14ac:dyDescent="0.2">
      <c r="B7330" s="37"/>
      <c r="C7330" s="37"/>
    </row>
    <row r="7331" spans="2:3" x14ac:dyDescent="0.2">
      <c r="B7331" s="37"/>
      <c r="C7331" s="37"/>
    </row>
    <row r="7332" spans="2:3" x14ac:dyDescent="0.2">
      <c r="B7332" s="37"/>
      <c r="C7332" s="37"/>
    </row>
    <row r="7333" spans="2:3" x14ac:dyDescent="0.2">
      <c r="B7333" s="37"/>
      <c r="C7333" s="37"/>
    </row>
    <row r="7334" spans="2:3" x14ac:dyDescent="0.2">
      <c r="B7334" s="37"/>
      <c r="C7334" s="37"/>
    </row>
    <row r="7335" spans="2:3" x14ac:dyDescent="0.2">
      <c r="B7335" s="37"/>
      <c r="C7335" s="37"/>
    </row>
    <row r="7336" spans="2:3" x14ac:dyDescent="0.2">
      <c r="B7336" s="37"/>
      <c r="C7336" s="37"/>
    </row>
    <row r="7337" spans="2:3" x14ac:dyDescent="0.2">
      <c r="B7337" s="37"/>
      <c r="C7337" s="37"/>
    </row>
    <row r="7338" spans="2:3" x14ac:dyDescent="0.2">
      <c r="B7338" s="37"/>
      <c r="C7338" s="37"/>
    </row>
    <row r="7339" spans="2:3" x14ac:dyDescent="0.2">
      <c r="B7339" s="37"/>
      <c r="C7339" s="37"/>
    </row>
    <row r="7340" spans="2:3" x14ac:dyDescent="0.2">
      <c r="B7340" s="37"/>
      <c r="C7340" s="37"/>
    </row>
    <row r="7341" spans="2:3" x14ac:dyDescent="0.2">
      <c r="B7341" s="37"/>
      <c r="C7341" s="37"/>
    </row>
    <row r="7342" spans="2:3" x14ac:dyDescent="0.2">
      <c r="B7342" s="37"/>
      <c r="C7342" s="37"/>
    </row>
    <row r="7343" spans="2:3" x14ac:dyDescent="0.2">
      <c r="B7343" s="37"/>
      <c r="C7343" s="37"/>
    </row>
    <row r="7344" spans="2:3" x14ac:dyDescent="0.2">
      <c r="B7344" s="37"/>
      <c r="C7344" s="37"/>
    </row>
    <row r="7345" spans="2:3" x14ac:dyDescent="0.2">
      <c r="B7345" s="37"/>
      <c r="C7345" s="37"/>
    </row>
    <row r="7346" spans="2:3" x14ac:dyDescent="0.2">
      <c r="B7346" s="37"/>
      <c r="C7346" s="37"/>
    </row>
    <row r="7347" spans="2:3" x14ac:dyDescent="0.2">
      <c r="B7347" s="37"/>
      <c r="C7347" s="37"/>
    </row>
    <row r="7348" spans="2:3" x14ac:dyDescent="0.2">
      <c r="B7348" s="37"/>
      <c r="C7348" s="37"/>
    </row>
    <row r="7349" spans="2:3" x14ac:dyDescent="0.2">
      <c r="B7349" s="37"/>
      <c r="C7349" s="37"/>
    </row>
    <row r="7350" spans="2:3" x14ac:dyDescent="0.2">
      <c r="B7350" s="37"/>
      <c r="C7350" s="37"/>
    </row>
    <row r="7351" spans="2:3" x14ac:dyDescent="0.2">
      <c r="B7351" s="37"/>
      <c r="C7351" s="37"/>
    </row>
    <row r="7352" spans="2:3" x14ac:dyDescent="0.2">
      <c r="B7352" s="37"/>
      <c r="C7352" s="37"/>
    </row>
    <row r="7353" spans="2:3" x14ac:dyDescent="0.2">
      <c r="B7353" s="37"/>
      <c r="C7353" s="37"/>
    </row>
    <row r="7354" spans="2:3" x14ac:dyDescent="0.2">
      <c r="B7354" s="37"/>
      <c r="C7354" s="37"/>
    </row>
    <row r="7355" spans="2:3" x14ac:dyDescent="0.2">
      <c r="B7355" s="37"/>
      <c r="C7355" s="37"/>
    </row>
    <row r="7356" spans="2:3" x14ac:dyDescent="0.2">
      <c r="B7356" s="37"/>
      <c r="C7356" s="37"/>
    </row>
    <row r="7357" spans="2:3" x14ac:dyDescent="0.2">
      <c r="B7357" s="37"/>
      <c r="C7357" s="37"/>
    </row>
    <row r="7358" spans="2:3" x14ac:dyDescent="0.2">
      <c r="B7358" s="37"/>
      <c r="C7358" s="37"/>
    </row>
    <row r="7359" spans="2:3" x14ac:dyDescent="0.2">
      <c r="B7359" s="37"/>
      <c r="C7359" s="37"/>
    </row>
    <row r="7360" spans="2:3" x14ac:dyDescent="0.2">
      <c r="B7360" s="37"/>
      <c r="C7360" s="37"/>
    </row>
    <row r="7361" spans="2:3" x14ac:dyDescent="0.2">
      <c r="B7361" s="37"/>
      <c r="C7361" s="37"/>
    </row>
    <row r="7362" spans="2:3" x14ac:dyDescent="0.2">
      <c r="B7362" s="37"/>
      <c r="C7362" s="37"/>
    </row>
    <row r="7363" spans="2:3" x14ac:dyDescent="0.2">
      <c r="B7363" s="37"/>
      <c r="C7363" s="37"/>
    </row>
    <row r="7364" spans="2:3" x14ac:dyDescent="0.2">
      <c r="B7364" s="37"/>
      <c r="C7364" s="37"/>
    </row>
    <row r="7365" spans="2:3" x14ac:dyDescent="0.2">
      <c r="B7365" s="37"/>
      <c r="C7365" s="37"/>
    </row>
    <row r="7366" spans="2:3" x14ac:dyDescent="0.2">
      <c r="B7366" s="37"/>
      <c r="C7366" s="37"/>
    </row>
    <row r="7367" spans="2:3" x14ac:dyDescent="0.2">
      <c r="B7367" s="37"/>
      <c r="C7367" s="37"/>
    </row>
    <row r="7368" spans="2:3" x14ac:dyDescent="0.2">
      <c r="B7368" s="37"/>
      <c r="C7368" s="37"/>
    </row>
    <row r="7369" spans="2:3" x14ac:dyDescent="0.2">
      <c r="B7369" s="37"/>
      <c r="C7369" s="37"/>
    </row>
    <row r="7370" spans="2:3" x14ac:dyDescent="0.2">
      <c r="B7370" s="37"/>
      <c r="C7370" s="37"/>
    </row>
    <row r="7371" spans="2:3" x14ac:dyDescent="0.2">
      <c r="B7371" s="37"/>
      <c r="C7371" s="37"/>
    </row>
    <row r="7372" spans="2:3" x14ac:dyDescent="0.2">
      <c r="B7372" s="37"/>
      <c r="C7372" s="37"/>
    </row>
    <row r="7373" spans="2:3" x14ac:dyDescent="0.2">
      <c r="B7373" s="37"/>
      <c r="C7373" s="37"/>
    </row>
    <row r="7374" spans="2:3" x14ac:dyDescent="0.2">
      <c r="B7374" s="37"/>
      <c r="C7374" s="37"/>
    </row>
    <row r="7375" spans="2:3" x14ac:dyDescent="0.2">
      <c r="B7375" s="37"/>
      <c r="C7375" s="37"/>
    </row>
    <row r="7376" spans="2:3" x14ac:dyDescent="0.2">
      <c r="B7376" s="37"/>
      <c r="C7376" s="37"/>
    </row>
    <row r="7377" spans="2:3" x14ac:dyDescent="0.2">
      <c r="B7377" s="37"/>
      <c r="C7377" s="37"/>
    </row>
    <row r="7378" spans="2:3" x14ac:dyDescent="0.2">
      <c r="B7378" s="37"/>
      <c r="C7378" s="37"/>
    </row>
    <row r="7379" spans="2:3" x14ac:dyDescent="0.2">
      <c r="B7379" s="37"/>
      <c r="C7379" s="37"/>
    </row>
    <row r="7380" spans="2:3" x14ac:dyDescent="0.2">
      <c r="B7380" s="37"/>
      <c r="C7380" s="37"/>
    </row>
    <row r="7381" spans="2:3" x14ac:dyDescent="0.2">
      <c r="B7381" s="37"/>
      <c r="C7381" s="37"/>
    </row>
    <row r="7382" spans="2:3" x14ac:dyDescent="0.2">
      <c r="B7382" s="37"/>
      <c r="C7382" s="37"/>
    </row>
    <row r="7383" spans="2:3" x14ac:dyDescent="0.2">
      <c r="B7383" s="37"/>
      <c r="C7383" s="37"/>
    </row>
    <row r="7384" spans="2:3" x14ac:dyDescent="0.2">
      <c r="B7384" s="37"/>
      <c r="C7384" s="37"/>
    </row>
    <row r="7385" spans="2:3" x14ac:dyDescent="0.2">
      <c r="B7385" s="37"/>
      <c r="C7385" s="37"/>
    </row>
    <row r="7386" spans="2:3" x14ac:dyDescent="0.2">
      <c r="B7386" s="37"/>
      <c r="C7386" s="37"/>
    </row>
    <row r="7387" spans="2:3" x14ac:dyDescent="0.2">
      <c r="B7387" s="37"/>
      <c r="C7387" s="37"/>
    </row>
    <row r="7388" spans="2:3" x14ac:dyDescent="0.2">
      <c r="B7388" s="37"/>
      <c r="C7388" s="37"/>
    </row>
    <row r="7389" spans="2:3" x14ac:dyDescent="0.2">
      <c r="B7389" s="37"/>
      <c r="C7389" s="37"/>
    </row>
    <row r="7390" spans="2:3" x14ac:dyDescent="0.2">
      <c r="B7390" s="37"/>
      <c r="C7390" s="37"/>
    </row>
    <row r="7391" spans="2:3" x14ac:dyDescent="0.2">
      <c r="B7391" s="37"/>
      <c r="C7391" s="37"/>
    </row>
    <row r="7392" spans="2:3" x14ac:dyDescent="0.2">
      <c r="B7392" s="37"/>
      <c r="C7392" s="37"/>
    </row>
    <row r="7393" spans="2:3" x14ac:dyDescent="0.2">
      <c r="B7393" s="37"/>
      <c r="C7393" s="37"/>
    </row>
    <row r="7394" spans="2:3" x14ac:dyDescent="0.2">
      <c r="B7394" s="37"/>
      <c r="C7394" s="37"/>
    </row>
    <row r="7395" spans="2:3" x14ac:dyDescent="0.2">
      <c r="B7395" s="37"/>
      <c r="C7395" s="37"/>
    </row>
    <row r="7396" spans="2:3" x14ac:dyDescent="0.2">
      <c r="B7396" s="37"/>
      <c r="C7396" s="37"/>
    </row>
    <row r="7397" spans="2:3" x14ac:dyDescent="0.2">
      <c r="B7397" s="37"/>
      <c r="C7397" s="37"/>
    </row>
    <row r="7398" spans="2:3" x14ac:dyDescent="0.2">
      <c r="B7398" s="37"/>
      <c r="C7398" s="37"/>
    </row>
    <row r="7399" spans="2:3" x14ac:dyDescent="0.2">
      <c r="B7399" s="37"/>
      <c r="C7399" s="37"/>
    </row>
    <row r="7400" spans="2:3" x14ac:dyDescent="0.2">
      <c r="B7400" s="37"/>
      <c r="C7400" s="37"/>
    </row>
    <row r="7401" spans="2:3" x14ac:dyDescent="0.2">
      <c r="B7401" s="37"/>
      <c r="C7401" s="37"/>
    </row>
    <row r="7402" spans="2:3" x14ac:dyDescent="0.2">
      <c r="B7402" s="37"/>
      <c r="C7402" s="37"/>
    </row>
    <row r="7403" spans="2:3" x14ac:dyDescent="0.2">
      <c r="B7403" s="37"/>
      <c r="C7403" s="37"/>
    </row>
    <row r="7404" spans="2:3" x14ac:dyDescent="0.2">
      <c r="B7404" s="37"/>
      <c r="C7404" s="37"/>
    </row>
    <row r="7405" spans="2:3" x14ac:dyDescent="0.2">
      <c r="B7405" s="37"/>
      <c r="C7405" s="37"/>
    </row>
    <row r="7406" spans="2:3" x14ac:dyDescent="0.2">
      <c r="B7406" s="37"/>
      <c r="C7406" s="37"/>
    </row>
    <row r="7407" spans="2:3" x14ac:dyDescent="0.2">
      <c r="B7407" s="37"/>
      <c r="C7407" s="37"/>
    </row>
    <row r="7408" spans="2:3" x14ac:dyDescent="0.2">
      <c r="B7408" s="37"/>
      <c r="C7408" s="37"/>
    </row>
    <row r="7409" spans="2:3" x14ac:dyDescent="0.2">
      <c r="B7409" s="37"/>
      <c r="C7409" s="37"/>
    </row>
    <row r="7410" spans="2:3" x14ac:dyDescent="0.2">
      <c r="B7410" s="37"/>
      <c r="C7410" s="37"/>
    </row>
    <row r="7411" spans="2:3" x14ac:dyDescent="0.2">
      <c r="B7411" s="37"/>
      <c r="C7411" s="37"/>
    </row>
    <row r="7412" spans="2:3" x14ac:dyDescent="0.2">
      <c r="B7412" s="37"/>
      <c r="C7412" s="37"/>
    </row>
    <row r="7413" spans="2:3" x14ac:dyDescent="0.2">
      <c r="B7413" s="37"/>
      <c r="C7413" s="37"/>
    </row>
    <row r="7414" spans="2:3" x14ac:dyDescent="0.2">
      <c r="B7414" s="37"/>
      <c r="C7414" s="37"/>
    </row>
    <row r="7415" spans="2:3" x14ac:dyDescent="0.2">
      <c r="B7415" s="37"/>
      <c r="C7415" s="37"/>
    </row>
    <row r="7416" spans="2:3" x14ac:dyDescent="0.2">
      <c r="B7416" s="37"/>
      <c r="C7416" s="37"/>
    </row>
    <row r="7417" spans="2:3" x14ac:dyDescent="0.2">
      <c r="B7417" s="37"/>
      <c r="C7417" s="37"/>
    </row>
    <row r="7418" spans="2:3" x14ac:dyDescent="0.2">
      <c r="B7418" s="37"/>
      <c r="C7418" s="37"/>
    </row>
    <row r="7419" spans="2:3" x14ac:dyDescent="0.2">
      <c r="B7419" s="37"/>
      <c r="C7419" s="37"/>
    </row>
    <row r="7420" spans="2:3" x14ac:dyDescent="0.2">
      <c r="B7420" s="37"/>
      <c r="C7420" s="37"/>
    </row>
    <row r="7421" spans="2:3" x14ac:dyDescent="0.2">
      <c r="B7421" s="37"/>
      <c r="C7421" s="37"/>
    </row>
    <row r="7422" spans="2:3" x14ac:dyDescent="0.2">
      <c r="B7422" s="37"/>
      <c r="C7422" s="37"/>
    </row>
    <row r="7423" spans="2:3" x14ac:dyDescent="0.2">
      <c r="B7423" s="37"/>
      <c r="C7423" s="37"/>
    </row>
    <row r="7424" spans="2:3" x14ac:dyDescent="0.2">
      <c r="B7424" s="37"/>
      <c r="C7424" s="37"/>
    </row>
    <row r="7425" spans="2:3" x14ac:dyDescent="0.2">
      <c r="B7425" s="37"/>
      <c r="C7425" s="37"/>
    </row>
    <row r="7426" spans="2:3" x14ac:dyDescent="0.2">
      <c r="B7426" s="37"/>
      <c r="C7426" s="37"/>
    </row>
    <row r="7427" spans="2:3" x14ac:dyDescent="0.2">
      <c r="B7427" s="37"/>
      <c r="C7427" s="37"/>
    </row>
    <row r="7428" spans="2:3" x14ac:dyDescent="0.2">
      <c r="B7428" s="37"/>
      <c r="C7428" s="37"/>
    </row>
    <row r="7429" spans="2:3" x14ac:dyDescent="0.2">
      <c r="B7429" s="37"/>
      <c r="C7429" s="37"/>
    </row>
    <row r="7430" spans="2:3" x14ac:dyDescent="0.2">
      <c r="B7430" s="37"/>
      <c r="C7430" s="37"/>
    </row>
    <row r="7431" spans="2:3" x14ac:dyDescent="0.2">
      <c r="B7431" s="37"/>
      <c r="C7431" s="37"/>
    </row>
    <row r="7432" spans="2:3" x14ac:dyDescent="0.2">
      <c r="B7432" s="37"/>
      <c r="C7432" s="37"/>
    </row>
    <row r="7433" spans="2:3" x14ac:dyDescent="0.2">
      <c r="B7433" s="37"/>
      <c r="C7433" s="37"/>
    </row>
    <row r="7434" spans="2:3" x14ac:dyDescent="0.2">
      <c r="B7434" s="37"/>
      <c r="C7434" s="37"/>
    </row>
    <row r="7435" spans="2:3" x14ac:dyDescent="0.2">
      <c r="B7435" s="37"/>
      <c r="C7435" s="37"/>
    </row>
    <row r="7436" spans="2:3" x14ac:dyDescent="0.2">
      <c r="B7436" s="37"/>
      <c r="C7436" s="37"/>
    </row>
    <row r="7437" spans="2:3" x14ac:dyDescent="0.2">
      <c r="B7437" s="37"/>
      <c r="C7437" s="37"/>
    </row>
    <row r="7438" spans="2:3" x14ac:dyDescent="0.2">
      <c r="B7438" s="37"/>
      <c r="C7438" s="37"/>
    </row>
    <row r="7439" spans="2:3" x14ac:dyDescent="0.2">
      <c r="B7439" s="37"/>
      <c r="C7439" s="37"/>
    </row>
    <row r="7440" spans="2:3" x14ac:dyDescent="0.2">
      <c r="B7440" s="37"/>
      <c r="C7440" s="37"/>
    </row>
    <row r="7441" spans="2:3" x14ac:dyDescent="0.2">
      <c r="B7441" s="37"/>
      <c r="C7441" s="37"/>
    </row>
    <row r="7442" spans="2:3" x14ac:dyDescent="0.2">
      <c r="B7442" s="37"/>
      <c r="C7442" s="37"/>
    </row>
    <row r="7443" spans="2:3" x14ac:dyDescent="0.2">
      <c r="B7443" s="37"/>
      <c r="C7443" s="37"/>
    </row>
    <row r="7444" spans="2:3" x14ac:dyDescent="0.2">
      <c r="B7444" s="37"/>
      <c r="C7444" s="37"/>
    </row>
    <row r="7445" spans="2:3" x14ac:dyDescent="0.2">
      <c r="B7445" s="37"/>
      <c r="C7445" s="37"/>
    </row>
    <row r="7446" spans="2:3" x14ac:dyDescent="0.2">
      <c r="B7446" s="37"/>
      <c r="C7446" s="37"/>
    </row>
    <row r="7447" spans="2:3" x14ac:dyDescent="0.2">
      <c r="B7447" s="37"/>
      <c r="C7447" s="37"/>
    </row>
    <row r="7448" spans="2:3" x14ac:dyDescent="0.2">
      <c r="B7448" s="37"/>
      <c r="C7448" s="37"/>
    </row>
    <row r="7449" spans="2:3" x14ac:dyDescent="0.2">
      <c r="B7449" s="37"/>
      <c r="C7449" s="37"/>
    </row>
    <row r="7450" spans="2:3" x14ac:dyDescent="0.2">
      <c r="B7450" s="37"/>
      <c r="C7450" s="37"/>
    </row>
    <row r="7451" spans="2:3" x14ac:dyDescent="0.2">
      <c r="B7451" s="37"/>
      <c r="C7451" s="37"/>
    </row>
    <row r="7452" spans="2:3" x14ac:dyDescent="0.2">
      <c r="B7452" s="37"/>
      <c r="C7452" s="37"/>
    </row>
    <row r="7453" spans="2:3" x14ac:dyDescent="0.2">
      <c r="B7453" s="37"/>
      <c r="C7453" s="37"/>
    </row>
    <row r="7454" spans="2:3" x14ac:dyDescent="0.2">
      <c r="B7454" s="37"/>
      <c r="C7454" s="37"/>
    </row>
    <row r="7455" spans="2:3" x14ac:dyDescent="0.2">
      <c r="B7455" s="37"/>
      <c r="C7455" s="37"/>
    </row>
    <row r="7456" spans="2:3" x14ac:dyDescent="0.2">
      <c r="B7456" s="37"/>
      <c r="C7456" s="37"/>
    </row>
    <row r="7457" spans="2:3" x14ac:dyDescent="0.2">
      <c r="B7457" s="37"/>
      <c r="C7457" s="37"/>
    </row>
    <row r="7458" spans="2:3" x14ac:dyDescent="0.2">
      <c r="B7458" s="37"/>
      <c r="C7458" s="37"/>
    </row>
    <row r="7459" spans="2:3" x14ac:dyDescent="0.2">
      <c r="B7459" s="37"/>
      <c r="C7459" s="37"/>
    </row>
    <row r="7460" spans="2:3" x14ac:dyDescent="0.2">
      <c r="B7460" s="37"/>
      <c r="C7460" s="37"/>
    </row>
    <row r="7461" spans="2:3" x14ac:dyDescent="0.2">
      <c r="B7461" s="37"/>
      <c r="C7461" s="37"/>
    </row>
    <row r="7462" spans="2:3" x14ac:dyDescent="0.2">
      <c r="B7462" s="37"/>
      <c r="C7462" s="37"/>
    </row>
    <row r="7463" spans="2:3" x14ac:dyDescent="0.2">
      <c r="B7463" s="37"/>
      <c r="C7463" s="37"/>
    </row>
    <row r="7464" spans="2:3" x14ac:dyDescent="0.2">
      <c r="B7464" s="37"/>
      <c r="C7464" s="37"/>
    </row>
    <row r="7465" spans="2:3" x14ac:dyDescent="0.2">
      <c r="B7465" s="37"/>
      <c r="C7465" s="37"/>
    </row>
    <row r="7466" spans="2:3" x14ac:dyDescent="0.2">
      <c r="B7466" s="37"/>
      <c r="C7466" s="37"/>
    </row>
    <row r="7467" spans="2:3" x14ac:dyDescent="0.2">
      <c r="B7467" s="37"/>
      <c r="C7467" s="37"/>
    </row>
    <row r="7468" spans="2:3" x14ac:dyDescent="0.2">
      <c r="B7468" s="37"/>
      <c r="C7468" s="37"/>
    </row>
    <row r="7469" spans="2:3" x14ac:dyDescent="0.2">
      <c r="B7469" s="37"/>
      <c r="C7469" s="37"/>
    </row>
    <row r="7470" spans="2:3" x14ac:dyDescent="0.2">
      <c r="B7470" s="37"/>
      <c r="C7470" s="37"/>
    </row>
    <row r="7471" spans="2:3" x14ac:dyDescent="0.2">
      <c r="B7471" s="37"/>
      <c r="C7471" s="37"/>
    </row>
    <row r="7472" spans="2:3" x14ac:dyDescent="0.2">
      <c r="B7472" s="37"/>
      <c r="C7472" s="37"/>
    </row>
    <row r="7473" spans="2:3" x14ac:dyDescent="0.2">
      <c r="B7473" s="37"/>
      <c r="C7473" s="37"/>
    </row>
    <row r="7474" spans="2:3" x14ac:dyDescent="0.2">
      <c r="B7474" s="37"/>
      <c r="C7474" s="37"/>
    </row>
    <row r="7475" spans="2:3" x14ac:dyDescent="0.2">
      <c r="B7475" s="37"/>
      <c r="C7475" s="37"/>
    </row>
    <row r="7476" spans="2:3" x14ac:dyDescent="0.2">
      <c r="B7476" s="37"/>
      <c r="C7476" s="37"/>
    </row>
    <row r="7477" spans="2:3" x14ac:dyDescent="0.2">
      <c r="B7477" s="37"/>
      <c r="C7477" s="37"/>
    </row>
    <row r="7478" spans="2:3" x14ac:dyDescent="0.2">
      <c r="B7478" s="37"/>
      <c r="C7478" s="37"/>
    </row>
    <row r="7479" spans="2:3" x14ac:dyDescent="0.2">
      <c r="B7479" s="37"/>
      <c r="C7479" s="37"/>
    </row>
    <row r="7480" spans="2:3" x14ac:dyDescent="0.2">
      <c r="B7480" s="37"/>
      <c r="C7480" s="37"/>
    </row>
    <row r="7481" spans="2:3" x14ac:dyDescent="0.2">
      <c r="B7481" s="37"/>
      <c r="C7481" s="37"/>
    </row>
    <row r="7482" spans="2:3" x14ac:dyDescent="0.2">
      <c r="B7482" s="37"/>
      <c r="C7482" s="37"/>
    </row>
    <row r="7483" spans="2:3" x14ac:dyDescent="0.2">
      <c r="B7483" s="37"/>
      <c r="C7483" s="37"/>
    </row>
    <row r="7484" spans="2:3" x14ac:dyDescent="0.2">
      <c r="B7484" s="37"/>
      <c r="C7484" s="37"/>
    </row>
    <row r="7485" spans="2:3" x14ac:dyDescent="0.2">
      <c r="B7485" s="37"/>
      <c r="C7485" s="37"/>
    </row>
    <row r="7486" spans="2:3" x14ac:dyDescent="0.2">
      <c r="B7486" s="37"/>
      <c r="C7486" s="37"/>
    </row>
    <row r="7487" spans="2:3" x14ac:dyDescent="0.2">
      <c r="B7487" s="37"/>
      <c r="C7487" s="37"/>
    </row>
    <row r="7488" spans="2:3" x14ac:dyDescent="0.2">
      <c r="B7488" s="37"/>
      <c r="C7488" s="37"/>
    </row>
    <row r="7489" spans="2:3" x14ac:dyDescent="0.2">
      <c r="B7489" s="37"/>
      <c r="C7489" s="37"/>
    </row>
    <row r="7490" spans="2:3" x14ac:dyDescent="0.2">
      <c r="B7490" s="37"/>
      <c r="C7490" s="37"/>
    </row>
    <row r="7491" spans="2:3" x14ac:dyDescent="0.2">
      <c r="B7491" s="37"/>
      <c r="C7491" s="37"/>
    </row>
    <row r="7492" spans="2:3" x14ac:dyDescent="0.2">
      <c r="B7492" s="37"/>
      <c r="C7492" s="37"/>
    </row>
    <row r="7493" spans="2:3" x14ac:dyDescent="0.2">
      <c r="B7493" s="37"/>
      <c r="C7493" s="37"/>
    </row>
    <row r="7494" spans="2:3" x14ac:dyDescent="0.2">
      <c r="B7494" s="37"/>
      <c r="C7494" s="37"/>
    </row>
    <row r="7495" spans="2:3" x14ac:dyDescent="0.2">
      <c r="B7495" s="37"/>
      <c r="C7495" s="37"/>
    </row>
    <row r="7496" spans="2:3" x14ac:dyDescent="0.2">
      <c r="B7496" s="37"/>
      <c r="C7496" s="37"/>
    </row>
    <row r="7497" spans="2:3" x14ac:dyDescent="0.2">
      <c r="B7497" s="37"/>
      <c r="C7497" s="37"/>
    </row>
    <row r="7498" spans="2:3" x14ac:dyDescent="0.2">
      <c r="B7498" s="37"/>
      <c r="C7498" s="37"/>
    </row>
    <row r="7499" spans="2:3" x14ac:dyDescent="0.2">
      <c r="B7499" s="37"/>
      <c r="C7499" s="37"/>
    </row>
    <row r="7500" spans="2:3" x14ac:dyDescent="0.2">
      <c r="B7500" s="37"/>
      <c r="C7500" s="37"/>
    </row>
    <row r="7501" spans="2:3" x14ac:dyDescent="0.2">
      <c r="B7501" s="37"/>
      <c r="C7501" s="37"/>
    </row>
    <row r="7502" spans="2:3" x14ac:dyDescent="0.2">
      <c r="B7502" s="37"/>
      <c r="C7502" s="37"/>
    </row>
    <row r="7503" spans="2:3" x14ac:dyDescent="0.2">
      <c r="B7503" s="37"/>
      <c r="C7503" s="37"/>
    </row>
    <row r="7504" spans="2:3" x14ac:dyDescent="0.2">
      <c r="B7504" s="37"/>
      <c r="C7504" s="37"/>
    </row>
    <row r="7505" spans="2:3" x14ac:dyDescent="0.2">
      <c r="B7505" s="37"/>
      <c r="C7505" s="37"/>
    </row>
    <row r="7506" spans="2:3" x14ac:dyDescent="0.2">
      <c r="B7506" s="37"/>
      <c r="C7506" s="37"/>
    </row>
    <row r="7507" spans="2:3" x14ac:dyDescent="0.2">
      <c r="B7507" s="37"/>
      <c r="C7507" s="37"/>
    </row>
    <row r="7508" spans="2:3" x14ac:dyDescent="0.2">
      <c r="B7508" s="37"/>
      <c r="C7508" s="37"/>
    </row>
    <row r="7509" spans="2:3" x14ac:dyDescent="0.2">
      <c r="B7509" s="37"/>
      <c r="C7509" s="37"/>
    </row>
    <row r="7510" spans="2:3" x14ac:dyDescent="0.2">
      <c r="B7510" s="37"/>
      <c r="C7510" s="37"/>
    </row>
    <row r="7511" spans="2:3" x14ac:dyDescent="0.2">
      <c r="B7511" s="37"/>
      <c r="C7511" s="37"/>
    </row>
    <row r="7512" spans="2:3" x14ac:dyDescent="0.2">
      <c r="B7512" s="37"/>
      <c r="C7512" s="37"/>
    </row>
    <row r="7513" spans="2:3" x14ac:dyDescent="0.2">
      <c r="B7513" s="37"/>
      <c r="C7513" s="37"/>
    </row>
    <row r="7514" spans="2:3" x14ac:dyDescent="0.2">
      <c r="B7514" s="37"/>
      <c r="C7514" s="37"/>
    </row>
    <row r="7515" spans="2:3" x14ac:dyDescent="0.2">
      <c r="B7515" s="37"/>
      <c r="C7515" s="37"/>
    </row>
    <row r="7516" spans="2:3" x14ac:dyDescent="0.2">
      <c r="B7516" s="37"/>
      <c r="C7516" s="37"/>
    </row>
    <row r="7517" spans="2:3" x14ac:dyDescent="0.2">
      <c r="B7517" s="37"/>
      <c r="C7517" s="37"/>
    </row>
    <row r="7518" spans="2:3" x14ac:dyDescent="0.2">
      <c r="B7518" s="37"/>
      <c r="C7518" s="37"/>
    </row>
    <row r="7519" spans="2:3" x14ac:dyDescent="0.2">
      <c r="B7519" s="37"/>
      <c r="C7519" s="37"/>
    </row>
    <row r="7520" spans="2:3" x14ac:dyDescent="0.2">
      <c r="B7520" s="37"/>
      <c r="C7520" s="37"/>
    </row>
    <row r="7521" spans="2:3" x14ac:dyDescent="0.2">
      <c r="B7521" s="37"/>
      <c r="C7521" s="37"/>
    </row>
    <row r="7522" spans="2:3" x14ac:dyDescent="0.2">
      <c r="B7522" s="37"/>
      <c r="C7522" s="37"/>
    </row>
    <row r="7523" spans="2:3" x14ac:dyDescent="0.2">
      <c r="B7523" s="37"/>
      <c r="C7523" s="37"/>
    </row>
    <row r="7524" spans="2:3" x14ac:dyDescent="0.2">
      <c r="B7524" s="37"/>
      <c r="C7524" s="37"/>
    </row>
    <row r="7525" spans="2:3" x14ac:dyDescent="0.2">
      <c r="B7525" s="37"/>
      <c r="C7525" s="37"/>
    </row>
    <row r="7526" spans="2:3" x14ac:dyDescent="0.2">
      <c r="B7526" s="37"/>
      <c r="C7526" s="37"/>
    </row>
    <row r="7527" spans="2:3" x14ac:dyDescent="0.2">
      <c r="B7527" s="37"/>
      <c r="C7527" s="37"/>
    </row>
    <row r="7528" spans="2:3" x14ac:dyDescent="0.2">
      <c r="B7528" s="37"/>
      <c r="C7528" s="37"/>
    </row>
    <row r="7529" spans="2:3" x14ac:dyDescent="0.2">
      <c r="B7529" s="37"/>
      <c r="C7529" s="37"/>
    </row>
    <row r="7530" spans="2:3" x14ac:dyDescent="0.2">
      <c r="B7530" s="37"/>
      <c r="C7530" s="37"/>
    </row>
    <row r="7531" spans="2:3" x14ac:dyDescent="0.2">
      <c r="B7531" s="37"/>
      <c r="C7531" s="37"/>
    </row>
    <row r="7532" spans="2:3" x14ac:dyDescent="0.2">
      <c r="B7532" s="37"/>
      <c r="C7532" s="37"/>
    </row>
    <row r="7533" spans="2:3" x14ac:dyDescent="0.2">
      <c r="B7533" s="37"/>
      <c r="C7533" s="37"/>
    </row>
    <row r="7534" spans="2:3" x14ac:dyDescent="0.2">
      <c r="B7534" s="37"/>
      <c r="C7534" s="37"/>
    </row>
    <row r="7535" spans="2:3" x14ac:dyDescent="0.2">
      <c r="B7535" s="37"/>
      <c r="C7535" s="37"/>
    </row>
    <row r="7536" spans="2:3" x14ac:dyDescent="0.2">
      <c r="B7536" s="37"/>
      <c r="C7536" s="37"/>
    </row>
    <row r="7537" spans="2:3" x14ac:dyDescent="0.2">
      <c r="B7537" s="37"/>
      <c r="C7537" s="37"/>
    </row>
    <row r="7538" spans="2:3" x14ac:dyDescent="0.2">
      <c r="B7538" s="37"/>
      <c r="C7538" s="37"/>
    </row>
    <row r="7539" spans="2:3" x14ac:dyDescent="0.2">
      <c r="B7539" s="37"/>
      <c r="C7539" s="37"/>
    </row>
    <row r="7540" spans="2:3" x14ac:dyDescent="0.2">
      <c r="B7540" s="37"/>
      <c r="C7540" s="37"/>
    </row>
    <row r="7541" spans="2:3" x14ac:dyDescent="0.2">
      <c r="B7541" s="37"/>
      <c r="C7541" s="37"/>
    </row>
    <row r="7542" spans="2:3" x14ac:dyDescent="0.2">
      <c r="B7542" s="37"/>
      <c r="C7542" s="37"/>
    </row>
    <row r="7543" spans="2:3" x14ac:dyDescent="0.2">
      <c r="B7543" s="37"/>
      <c r="C7543" s="37"/>
    </row>
    <row r="7544" spans="2:3" x14ac:dyDescent="0.2">
      <c r="B7544" s="37"/>
      <c r="C7544" s="37"/>
    </row>
    <row r="7545" spans="2:3" x14ac:dyDescent="0.2">
      <c r="B7545" s="37"/>
      <c r="C7545" s="37"/>
    </row>
    <row r="7546" spans="2:3" x14ac:dyDescent="0.2">
      <c r="B7546" s="37"/>
      <c r="C7546" s="37"/>
    </row>
    <row r="7547" spans="2:3" x14ac:dyDescent="0.2">
      <c r="B7547" s="37"/>
      <c r="C7547" s="37"/>
    </row>
    <row r="7548" spans="2:3" x14ac:dyDescent="0.2">
      <c r="B7548" s="37"/>
      <c r="C7548" s="37"/>
    </row>
    <row r="7549" spans="2:3" x14ac:dyDescent="0.2">
      <c r="B7549" s="37"/>
      <c r="C7549" s="37"/>
    </row>
    <row r="7550" spans="2:3" x14ac:dyDescent="0.2">
      <c r="B7550" s="37"/>
      <c r="C7550" s="37"/>
    </row>
    <row r="7551" spans="2:3" x14ac:dyDescent="0.2">
      <c r="B7551" s="37"/>
      <c r="C7551" s="37"/>
    </row>
    <row r="7552" spans="2:3" x14ac:dyDescent="0.2">
      <c r="B7552" s="37"/>
      <c r="C7552" s="37"/>
    </row>
    <row r="7553" spans="2:3" x14ac:dyDescent="0.2">
      <c r="B7553" s="37"/>
      <c r="C7553" s="37"/>
    </row>
    <row r="7554" spans="2:3" x14ac:dyDescent="0.2">
      <c r="B7554" s="37"/>
      <c r="C7554" s="37"/>
    </row>
    <row r="7555" spans="2:3" x14ac:dyDescent="0.2">
      <c r="B7555" s="37"/>
      <c r="C7555" s="37"/>
    </row>
    <row r="7556" spans="2:3" x14ac:dyDescent="0.2">
      <c r="B7556" s="37"/>
      <c r="C7556" s="37"/>
    </row>
    <row r="7557" spans="2:3" x14ac:dyDescent="0.2">
      <c r="B7557" s="37"/>
      <c r="C7557" s="37"/>
    </row>
    <row r="7558" spans="2:3" x14ac:dyDescent="0.2">
      <c r="B7558" s="37"/>
      <c r="C7558" s="37"/>
    </row>
    <row r="7559" spans="2:3" x14ac:dyDescent="0.2">
      <c r="B7559" s="37"/>
      <c r="C7559" s="37"/>
    </row>
    <row r="7560" spans="2:3" x14ac:dyDescent="0.2">
      <c r="B7560" s="37"/>
      <c r="C7560" s="37"/>
    </row>
    <row r="7561" spans="2:3" x14ac:dyDescent="0.2">
      <c r="B7561" s="37"/>
      <c r="C7561" s="37"/>
    </row>
    <row r="7562" spans="2:3" x14ac:dyDescent="0.2">
      <c r="B7562" s="37"/>
      <c r="C7562" s="37"/>
    </row>
    <row r="7563" spans="2:3" x14ac:dyDescent="0.2">
      <c r="B7563" s="37"/>
      <c r="C7563" s="37"/>
    </row>
    <row r="7564" spans="2:3" x14ac:dyDescent="0.2">
      <c r="B7564" s="37"/>
      <c r="C7564" s="37"/>
    </row>
    <row r="7565" spans="2:3" x14ac:dyDescent="0.2">
      <c r="B7565" s="37"/>
      <c r="C7565" s="37"/>
    </row>
    <row r="7566" spans="2:3" x14ac:dyDescent="0.2">
      <c r="B7566" s="37"/>
      <c r="C7566" s="37"/>
    </row>
    <row r="7567" spans="2:3" x14ac:dyDescent="0.2">
      <c r="B7567" s="37"/>
      <c r="C7567" s="37"/>
    </row>
    <row r="7568" spans="2:3" x14ac:dyDescent="0.2">
      <c r="B7568" s="37"/>
      <c r="C7568" s="37"/>
    </row>
    <row r="7569" spans="2:3" x14ac:dyDescent="0.2">
      <c r="B7569" s="37"/>
      <c r="C7569" s="37"/>
    </row>
    <row r="7570" spans="2:3" x14ac:dyDescent="0.2">
      <c r="B7570" s="37"/>
      <c r="C7570" s="37"/>
    </row>
    <row r="7571" spans="2:3" x14ac:dyDescent="0.2">
      <c r="B7571" s="37"/>
      <c r="C7571" s="37"/>
    </row>
    <row r="7572" spans="2:3" x14ac:dyDescent="0.2">
      <c r="B7572" s="37"/>
      <c r="C7572" s="37"/>
    </row>
    <row r="7573" spans="2:3" x14ac:dyDescent="0.2">
      <c r="B7573" s="37"/>
      <c r="C7573" s="37"/>
    </row>
    <row r="7574" spans="2:3" x14ac:dyDescent="0.2">
      <c r="B7574" s="37"/>
      <c r="C7574" s="37"/>
    </row>
    <row r="7575" spans="2:3" x14ac:dyDescent="0.2">
      <c r="B7575" s="37"/>
      <c r="C7575" s="37"/>
    </row>
    <row r="7576" spans="2:3" x14ac:dyDescent="0.2">
      <c r="B7576" s="37"/>
      <c r="C7576" s="37"/>
    </row>
    <row r="7577" spans="2:3" x14ac:dyDescent="0.2">
      <c r="B7577" s="37"/>
      <c r="C7577" s="37"/>
    </row>
    <row r="7578" spans="2:3" x14ac:dyDescent="0.2">
      <c r="B7578" s="37"/>
      <c r="C7578" s="37"/>
    </row>
    <row r="7579" spans="2:3" x14ac:dyDescent="0.2">
      <c r="B7579" s="37"/>
      <c r="C7579" s="37"/>
    </row>
    <row r="7580" spans="2:3" x14ac:dyDescent="0.2">
      <c r="B7580" s="37"/>
      <c r="C7580" s="37"/>
    </row>
    <row r="7581" spans="2:3" x14ac:dyDescent="0.2">
      <c r="B7581" s="37"/>
      <c r="C7581" s="37"/>
    </row>
    <row r="7582" spans="2:3" x14ac:dyDescent="0.2">
      <c r="B7582" s="37"/>
      <c r="C7582" s="37"/>
    </row>
    <row r="7583" spans="2:3" x14ac:dyDescent="0.2">
      <c r="B7583" s="37"/>
      <c r="C7583" s="37"/>
    </row>
    <row r="7584" spans="2:3" x14ac:dyDescent="0.2">
      <c r="B7584" s="37"/>
      <c r="C7584" s="37"/>
    </row>
    <row r="7585" spans="2:3" x14ac:dyDescent="0.2">
      <c r="B7585" s="37"/>
      <c r="C7585" s="37"/>
    </row>
    <row r="7586" spans="2:3" x14ac:dyDescent="0.2">
      <c r="B7586" s="37"/>
      <c r="C7586" s="37"/>
    </row>
    <row r="7587" spans="2:3" x14ac:dyDescent="0.2">
      <c r="B7587" s="37"/>
      <c r="C7587" s="37"/>
    </row>
    <row r="7588" spans="2:3" x14ac:dyDescent="0.2">
      <c r="B7588" s="37"/>
      <c r="C7588" s="37"/>
    </row>
    <row r="7589" spans="2:3" x14ac:dyDescent="0.2">
      <c r="B7589" s="37"/>
      <c r="C7589" s="37"/>
    </row>
    <row r="7590" spans="2:3" x14ac:dyDescent="0.2">
      <c r="B7590" s="37"/>
      <c r="C7590" s="37"/>
    </row>
    <row r="7591" spans="2:3" x14ac:dyDescent="0.2">
      <c r="B7591" s="37"/>
      <c r="C7591" s="37"/>
    </row>
    <row r="7592" spans="2:3" x14ac:dyDescent="0.2">
      <c r="B7592" s="37"/>
      <c r="C7592" s="37"/>
    </row>
    <row r="7593" spans="2:3" x14ac:dyDescent="0.2">
      <c r="B7593" s="37"/>
      <c r="C7593" s="37"/>
    </row>
    <row r="7594" spans="2:3" x14ac:dyDescent="0.2">
      <c r="B7594" s="37"/>
      <c r="C7594" s="37"/>
    </row>
    <row r="7595" spans="2:3" x14ac:dyDescent="0.2">
      <c r="B7595" s="37"/>
      <c r="C7595" s="37"/>
    </row>
    <row r="7596" spans="2:3" x14ac:dyDescent="0.2">
      <c r="B7596" s="37"/>
      <c r="C7596" s="37"/>
    </row>
    <row r="7597" spans="2:3" x14ac:dyDescent="0.2">
      <c r="B7597" s="37"/>
      <c r="C7597" s="37"/>
    </row>
    <row r="7598" spans="2:3" x14ac:dyDescent="0.2">
      <c r="B7598" s="37"/>
      <c r="C7598" s="37"/>
    </row>
    <row r="7599" spans="2:3" x14ac:dyDescent="0.2">
      <c r="B7599" s="37"/>
      <c r="C7599" s="37"/>
    </row>
    <row r="7600" spans="2:3" x14ac:dyDescent="0.2">
      <c r="B7600" s="37"/>
      <c r="C7600" s="37"/>
    </row>
    <row r="7601" spans="2:3" x14ac:dyDescent="0.2">
      <c r="B7601" s="37"/>
      <c r="C7601" s="37"/>
    </row>
    <row r="7602" spans="2:3" x14ac:dyDescent="0.2">
      <c r="B7602" s="37"/>
      <c r="C7602" s="37"/>
    </row>
    <row r="7603" spans="2:3" x14ac:dyDescent="0.2">
      <c r="B7603" s="37"/>
      <c r="C7603" s="37"/>
    </row>
    <row r="7604" spans="2:3" x14ac:dyDescent="0.2">
      <c r="B7604" s="37"/>
      <c r="C7604" s="37"/>
    </row>
    <row r="7605" spans="2:3" x14ac:dyDescent="0.2">
      <c r="B7605" s="37"/>
      <c r="C7605" s="37"/>
    </row>
    <row r="7606" spans="2:3" x14ac:dyDescent="0.2">
      <c r="B7606" s="37"/>
      <c r="C7606" s="37"/>
    </row>
    <row r="7607" spans="2:3" x14ac:dyDescent="0.2">
      <c r="B7607" s="37"/>
      <c r="C7607" s="37"/>
    </row>
    <row r="7608" spans="2:3" x14ac:dyDescent="0.2">
      <c r="B7608" s="37"/>
      <c r="C7608" s="37"/>
    </row>
    <row r="7609" spans="2:3" x14ac:dyDescent="0.2">
      <c r="B7609" s="37"/>
      <c r="C7609" s="37"/>
    </row>
    <row r="7610" spans="2:3" x14ac:dyDescent="0.2">
      <c r="B7610" s="37"/>
      <c r="C7610" s="37"/>
    </row>
    <row r="7611" spans="2:3" x14ac:dyDescent="0.2">
      <c r="B7611" s="37"/>
      <c r="C7611" s="37"/>
    </row>
    <row r="7612" spans="2:3" x14ac:dyDescent="0.2">
      <c r="B7612" s="37"/>
      <c r="C7612" s="37"/>
    </row>
    <row r="7613" spans="2:3" x14ac:dyDescent="0.2">
      <c r="B7613" s="37"/>
      <c r="C7613" s="37"/>
    </row>
    <row r="7614" spans="2:3" x14ac:dyDescent="0.2">
      <c r="B7614" s="37"/>
      <c r="C7614" s="37"/>
    </row>
    <row r="7615" spans="2:3" x14ac:dyDescent="0.2">
      <c r="B7615" s="37"/>
      <c r="C7615" s="37"/>
    </row>
    <row r="7616" spans="2:3" x14ac:dyDescent="0.2">
      <c r="B7616" s="37"/>
      <c r="C7616" s="37"/>
    </row>
    <row r="7617" spans="2:3" x14ac:dyDescent="0.2">
      <c r="B7617" s="37"/>
      <c r="C7617" s="37"/>
    </row>
    <row r="7618" spans="2:3" x14ac:dyDescent="0.2">
      <c r="B7618" s="37"/>
      <c r="C7618" s="37"/>
    </row>
    <row r="7619" spans="2:3" x14ac:dyDescent="0.2">
      <c r="B7619" s="37"/>
      <c r="C7619" s="37"/>
    </row>
    <row r="7620" spans="2:3" x14ac:dyDescent="0.2">
      <c r="B7620" s="37"/>
      <c r="C7620" s="37"/>
    </row>
    <row r="7621" spans="2:3" x14ac:dyDescent="0.2">
      <c r="B7621" s="37"/>
      <c r="C7621" s="37"/>
    </row>
    <row r="7622" spans="2:3" x14ac:dyDescent="0.2">
      <c r="B7622" s="37"/>
      <c r="C7622" s="37"/>
    </row>
    <row r="7623" spans="2:3" x14ac:dyDescent="0.2">
      <c r="B7623" s="37"/>
      <c r="C7623" s="37"/>
    </row>
    <row r="7624" spans="2:3" x14ac:dyDescent="0.2">
      <c r="B7624" s="37"/>
      <c r="C7624" s="37"/>
    </row>
    <row r="7625" spans="2:3" x14ac:dyDescent="0.2">
      <c r="B7625" s="37"/>
      <c r="C7625" s="37"/>
    </row>
    <row r="7626" spans="2:3" x14ac:dyDescent="0.2">
      <c r="B7626" s="37"/>
      <c r="C7626" s="37"/>
    </row>
    <row r="7627" spans="2:3" x14ac:dyDescent="0.2">
      <c r="B7627" s="37"/>
      <c r="C7627" s="37"/>
    </row>
    <row r="7628" spans="2:3" x14ac:dyDescent="0.2">
      <c r="B7628" s="37"/>
      <c r="C7628" s="37"/>
    </row>
    <row r="7629" spans="2:3" x14ac:dyDescent="0.2">
      <c r="B7629" s="37"/>
      <c r="C7629" s="37"/>
    </row>
    <row r="7630" spans="2:3" x14ac:dyDescent="0.2">
      <c r="B7630" s="37"/>
      <c r="C7630" s="37"/>
    </row>
    <row r="7631" spans="2:3" x14ac:dyDescent="0.2">
      <c r="B7631" s="37"/>
      <c r="C7631" s="37"/>
    </row>
    <row r="7632" spans="2:3" x14ac:dyDescent="0.2">
      <c r="B7632" s="37"/>
      <c r="C7632" s="37"/>
    </row>
    <row r="7633" spans="2:3" x14ac:dyDescent="0.2">
      <c r="B7633" s="37"/>
      <c r="C7633" s="37"/>
    </row>
    <row r="7634" spans="2:3" x14ac:dyDescent="0.2">
      <c r="B7634" s="37"/>
      <c r="C7634" s="37"/>
    </row>
    <row r="7635" spans="2:3" x14ac:dyDescent="0.2">
      <c r="B7635" s="37"/>
      <c r="C7635" s="37"/>
    </row>
    <row r="7636" spans="2:3" x14ac:dyDescent="0.2">
      <c r="B7636" s="37"/>
      <c r="C7636" s="37"/>
    </row>
    <row r="7637" spans="2:3" x14ac:dyDescent="0.2">
      <c r="B7637" s="37"/>
      <c r="C7637" s="37"/>
    </row>
    <row r="7638" spans="2:3" x14ac:dyDescent="0.2">
      <c r="B7638" s="37"/>
      <c r="C7638" s="37"/>
    </row>
    <row r="7639" spans="2:3" x14ac:dyDescent="0.2">
      <c r="B7639" s="37"/>
      <c r="C7639" s="37"/>
    </row>
    <row r="7640" spans="2:3" x14ac:dyDescent="0.2">
      <c r="B7640" s="37"/>
      <c r="C7640" s="37"/>
    </row>
    <row r="7641" spans="2:3" x14ac:dyDescent="0.2">
      <c r="B7641" s="37"/>
      <c r="C7641" s="37"/>
    </row>
    <row r="7642" spans="2:3" x14ac:dyDescent="0.2">
      <c r="B7642" s="37"/>
      <c r="C7642" s="37"/>
    </row>
    <row r="7643" spans="2:3" x14ac:dyDescent="0.2">
      <c r="B7643" s="37"/>
      <c r="C7643" s="37"/>
    </row>
    <row r="7644" spans="2:3" x14ac:dyDescent="0.2">
      <c r="B7644" s="37"/>
      <c r="C7644" s="37"/>
    </row>
    <row r="7645" spans="2:3" x14ac:dyDescent="0.2">
      <c r="B7645" s="37"/>
      <c r="C7645" s="37"/>
    </row>
    <row r="7646" spans="2:3" x14ac:dyDescent="0.2">
      <c r="B7646" s="37"/>
      <c r="C7646" s="37"/>
    </row>
    <row r="7647" spans="2:3" x14ac:dyDescent="0.2">
      <c r="B7647" s="37"/>
      <c r="C7647" s="37"/>
    </row>
    <row r="7648" spans="2:3" x14ac:dyDescent="0.2">
      <c r="B7648" s="37"/>
      <c r="C7648" s="37"/>
    </row>
    <row r="7649" spans="2:3" x14ac:dyDescent="0.2">
      <c r="B7649" s="37"/>
      <c r="C7649" s="37"/>
    </row>
    <row r="7650" spans="2:3" x14ac:dyDescent="0.2">
      <c r="B7650" s="37"/>
      <c r="C7650" s="37"/>
    </row>
    <row r="7651" spans="2:3" x14ac:dyDescent="0.2">
      <c r="B7651" s="37"/>
      <c r="C7651" s="37"/>
    </row>
    <row r="7652" spans="2:3" x14ac:dyDescent="0.2">
      <c r="B7652" s="37"/>
      <c r="C7652" s="37"/>
    </row>
    <row r="7653" spans="2:3" x14ac:dyDescent="0.2">
      <c r="B7653" s="37"/>
      <c r="C7653" s="37"/>
    </row>
    <row r="7654" spans="2:3" x14ac:dyDescent="0.2">
      <c r="B7654" s="37"/>
      <c r="C7654" s="37"/>
    </row>
    <row r="7655" spans="2:3" x14ac:dyDescent="0.2">
      <c r="B7655" s="37"/>
      <c r="C7655" s="37"/>
    </row>
    <row r="7656" spans="2:3" x14ac:dyDescent="0.2">
      <c r="B7656" s="37"/>
      <c r="C7656" s="37"/>
    </row>
    <row r="7657" spans="2:3" x14ac:dyDescent="0.2">
      <c r="B7657" s="37"/>
      <c r="C7657" s="37"/>
    </row>
    <row r="7658" spans="2:3" x14ac:dyDescent="0.2">
      <c r="B7658" s="37"/>
      <c r="C7658" s="37"/>
    </row>
    <row r="7659" spans="2:3" x14ac:dyDescent="0.2">
      <c r="B7659" s="37"/>
      <c r="C7659" s="37"/>
    </row>
    <row r="7660" spans="2:3" x14ac:dyDescent="0.2">
      <c r="B7660" s="37"/>
      <c r="C7660" s="37"/>
    </row>
    <row r="7661" spans="2:3" x14ac:dyDescent="0.2">
      <c r="B7661" s="37"/>
      <c r="C7661" s="37"/>
    </row>
    <row r="7662" spans="2:3" x14ac:dyDescent="0.2">
      <c r="B7662" s="37"/>
      <c r="C7662" s="37"/>
    </row>
    <row r="7663" spans="2:3" x14ac:dyDescent="0.2">
      <c r="B7663" s="37"/>
      <c r="C7663" s="37"/>
    </row>
    <row r="7664" spans="2:3" x14ac:dyDescent="0.2">
      <c r="B7664" s="37"/>
      <c r="C7664" s="37"/>
    </row>
    <row r="7665" spans="2:3" x14ac:dyDescent="0.2">
      <c r="B7665" s="37"/>
      <c r="C7665" s="37"/>
    </row>
    <row r="7666" spans="2:3" x14ac:dyDescent="0.2">
      <c r="B7666" s="37"/>
      <c r="C7666" s="37"/>
    </row>
    <row r="7667" spans="2:3" x14ac:dyDescent="0.2">
      <c r="B7667" s="37"/>
      <c r="C7667" s="37"/>
    </row>
    <row r="7668" spans="2:3" x14ac:dyDescent="0.2">
      <c r="B7668" s="37"/>
      <c r="C7668" s="37"/>
    </row>
    <row r="7669" spans="2:3" x14ac:dyDescent="0.2">
      <c r="B7669" s="37"/>
      <c r="C7669" s="37"/>
    </row>
    <row r="7670" spans="2:3" x14ac:dyDescent="0.2">
      <c r="B7670" s="37"/>
      <c r="C7670" s="37"/>
    </row>
    <row r="7671" spans="2:3" x14ac:dyDescent="0.2">
      <c r="B7671" s="37"/>
      <c r="C7671" s="37"/>
    </row>
    <row r="7672" spans="2:3" x14ac:dyDescent="0.2">
      <c r="B7672" s="37"/>
      <c r="C7672" s="37"/>
    </row>
    <row r="7673" spans="2:3" x14ac:dyDescent="0.2">
      <c r="B7673" s="37"/>
      <c r="C7673" s="37"/>
    </row>
    <row r="7674" spans="2:3" x14ac:dyDescent="0.2">
      <c r="B7674" s="37"/>
      <c r="C7674" s="37"/>
    </row>
    <row r="7675" spans="2:3" x14ac:dyDescent="0.2">
      <c r="B7675" s="37"/>
      <c r="C7675" s="37"/>
    </row>
    <row r="7676" spans="2:3" x14ac:dyDescent="0.2">
      <c r="B7676" s="37"/>
      <c r="C7676" s="37"/>
    </row>
    <row r="7677" spans="2:3" x14ac:dyDescent="0.2">
      <c r="B7677" s="37"/>
      <c r="C7677" s="37"/>
    </row>
    <row r="7678" spans="2:3" x14ac:dyDescent="0.2">
      <c r="B7678" s="37"/>
      <c r="C7678" s="37"/>
    </row>
    <row r="7679" spans="2:3" x14ac:dyDescent="0.2">
      <c r="B7679" s="37"/>
      <c r="C7679" s="37"/>
    </row>
    <row r="7680" spans="2:3" x14ac:dyDescent="0.2">
      <c r="B7680" s="37"/>
      <c r="C7680" s="37"/>
    </row>
    <row r="7681" spans="2:3" x14ac:dyDescent="0.2">
      <c r="B7681" s="37"/>
      <c r="C7681" s="37"/>
    </row>
    <row r="7682" spans="2:3" x14ac:dyDescent="0.2">
      <c r="B7682" s="37"/>
      <c r="C7682" s="37"/>
    </row>
    <row r="7683" spans="2:3" x14ac:dyDescent="0.2">
      <c r="B7683" s="37"/>
      <c r="C7683" s="37"/>
    </row>
    <row r="7684" spans="2:3" x14ac:dyDescent="0.2">
      <c r="B7684" s="37"/>
      <c r="C7684" s="37"/>
    </row>
    <row r="7685" spans="2:3" x14ac:dyDescent="0.2">
      <c r="B7685" s="37"/>
      <c r="C7685" s="37"/>
    </row>
    <row r="7686" spans="2:3" x14ac:dyDescent="0.2">
      <c r="B7686" s="37"/>
      <c r="C7686" s="37"/>
    </row>
    <row r="7687" spans="2:3" x14ac:dyDescent="0.2">
      <c r="B7687" s="37"/>
      <c r="C7687" s="37"/>
    </row>
    <row r="7688" spans="2:3" x14ac:dyDescent="0.2">
      <c r="B7688" s="37"/>
      <c r="C7688" s="37"/>
    </row>
    <row r="7689" spans="2:3" x14ac:dyDescent="0.2">
      <c r="B7689" s="37"/>
      <c r="C7689" s="37"/>
    </row>
    <row r="7690" spans="2:3" x14ac:dyDescent="0.2">
      <c r="B7690" s="37"/>
      <c r="C7690" s="37"/>
    </row>
    <row r="7691" spans="2:3" x14ac:dyDescent="0.2">
      <c r="B7691" s="37"/>
      <c r="C7691" s="37"/>
    </row>
    <row r="7692" spans="2:3" x14ac:dyDescent="0.2">
      <c r="B7692" s="37"/>
      <c r="C7692" s="37"/>
    </row>
    <row r="7693" spans="2:3" x14ac:dyDescent="0.2">
      <c r="B7693" s="37"/>
      <c r="C7693" s="37"/>
    </row>
    <row r="7694" spans="2:3" x14ac:dyDescent="0.2">
      <c r="B7694" s="37"/>
      <c r="C7694" s="37"/>
    </row>
    <row r="7695" spans="2:3" x14ac:dyDescent="0.2">
      <c r="B7695" s="37"/>
      <c r="C7695" s="37"/>
    </row>
    <row r="7696" spans="2:3" x14ac:dyDescent="0.2">
      <c r="B7696" s="37"/>
      <c r="C7696" s="37"/>
    </row>
    <row r="7697" spans="2:3" x14ac:dyDescent="0.2">
      <c r="B7697" s="37"/>
      <c r="C7697" s="37"/>
    </row>
    <row r="7698" spans="2:3" x14ac:dyDescent="0.2">
      <c r="B7698" s="37"/>
      <c r="C7698" s="37"/>
    </row>
    <row r="7699" spans="2:3" x14ac:dyDescent="0.2">
      <c r="B7699" s="37"/>
      <c r="C7699" s="37"/>
    </row>
    <row r="7700" spans="2:3" x14ac:dyDescent="0.2">
      <c r="B7700" s="37"/>
      <c r="C7700" s="37"/>
    </row>
    <row r="7701" spans="2:3" x14ac:dyDescent="0.2">
      <c r="B7701" s="37"/>
      <c r="C7701" s="37"/>
    </row>
    <row r="7702" spans="2:3" x14ac:dyDescent="0.2">
      <c r="B7702" s="37"/>
      <c r="C7702" s="37"/>
    </row>
    <row r="7703" spans="2:3" x14ac:dyDescent="0.2">
      <c r="B7703" s="37"/>
      <c r="C7703" s="37"/>
    </row>
    <row r="7704" spans="2:3" x14ac:dyDescent="0.2">
      <c r="B7704" s="37"/>
      <c r="C7704" s="37"/>
    </row>
    <row r="7705" spans="2:3" x14ac:dyDescent="0.2">
      <c r="B7705" s="37"/>
      <c r="C7705" s="37"/>
    </row>
    <row r="7706" spans="2:3" x14ac:dyDescent="0.2">
      <c r="B7706" s="37"/>
      <c r="C7706" s="37"/>
    </row>
    <row r="7707" spans="2:3" x14ac:dyDescent="0.2">
      <c r="B7707" s="37"/>
      <c r="C7707" s="37"/>
    </row>
    <row r="7708" spans="2:3" x14ac:dyDescent="0.2">
      <c r="B7708" s="37"/>
      <c r="C7708" s="37"/>
    </row>
    <row r="7709" spans="2:3" x14ac:dyDescent="0.2">
      <c r="B7709" s="37"/>
      <c r="C7709" s="37"/>
    </row>
    <row r="7710" spans="2:3" x14ac:dyDescent="0.2">
      <c r="B7710" s="37"/>
      <c r="C7710" s="37"/>
    </row>
    <row r="7711" spans="2:3" x14ac:dyDescent="0.2">
      <c r="B7711" s="37"/>
      <c r="C7711" s="37"/>
    </row>
    <row r="7712" spans="2:3" x14ac:dyDescent="0.2">
      <c r="B7712" s="37"/>
      <c r="C7712" s="37"/>
    </row>
    <row r="7713" spans="2:3" x14ac:dyDescent="0.2">
      <c r="B7713" s="37"/>
      <c r="C7713" s="37"/>
    </row>
    <row r="7714" spans="2:3" x14ac:dyDescent="0.2">
      <c r="B7714" s="37"/>
      <c r="C7714" s="37"/>
    </row>
    <row r="7715" spans="2:3" x14ac:dyDescent="0.2">
      <c r="B7715" s="37"/>
      <c r="C7715" s="37"/>
    </row>
    <row r="7716" spans="2:3" x14ac:dyDescent="0.2">
      <c r="B7716" s="37"/>
      <c r="C7716" s="37"/>
    </row>
    <row r="7717" spans="2:3" x14ac:dyDescent="0.2">
      <c r="B7717" s="37"/>
      <c r="C7717" s="37"/>
    </row>
    <row r="7718" spans="2:3" x14ac:dyDescent="0.2">
      <c r="B7718" s="37"/>
      <c r="C7718" s="37"/>
    </row>
    <row r="7719" spans="2:3" x14ac:dyDescent="0.2">
      <c r="B7719" s="37"/>
      <c r="C7719" s="37"/>
    </row>
    <row r="7720" spans="2:3" x14ac:dyDescent="0.2">
      <c r="B7720" s="37"/>
      <c r="C7720" s="37"/>
    </row>
    <row r="7721" spans="2:3" x14ac:dyDescent="0.2">
      <c r="B7721" s="37"/>
      <c r="C7721" s="37"/>
    </row>
    <row r="7722" spans="2:3" x14ac:dyDescent="0.2">
      <c r="B7722" s="37"/>
      <c r="C7722" s="37"/>
    </row>
    <row r="7723" spans="2:3" x14ac:dyDescent="0.2">
      <c r="B7723" s="37"/>
      <c r="C7723" s="37"/>
    </row>
    <row r="7724" spans="2:3" x14ac:dyDescent="0.2">
      <c r="B7724" s="37"/>
      <c r="C7724" s="37"/>
    </row>
    <row r="7725" spans="2:3" x14ac:dyDescent="0.2">
      <c r="B7725" s="37"/>
      <c r="C7725" s="37"/>
    </row>
    <row r="7726" spans="2:3" x14ac:dyDescent="0.2">
      <c r="B7726" s="37"/>
      <c r="C7726" s="37"/>
    </row>
    <row r="7727" spans="2:3" x14ac:dyDescent="0.2">
      <c r="B7727" s="37"/>
      <c r="C7727" s="37"/>
    </row>
    <row r="7728" spans="2:3" x14ac:dyDescent="0.2">
      <c r="B7728" s="37"/>
      <c r="C7728" s="37"/>
    </row>
    <row r="7729" spans="2:3" x14ac:dyDescent="0.2">
      <c r="B7729" s="37"/>
      <c r="C7729" s="37"/>
    </row>
    <row r="7730" spans="2:3" x14ac:dyDescent="0.2">
      <c r="B7730" s="37"/>
      <c r="C7730" s="37"/>
    </row>
    <row r="7731" spans="2:3" x14ac:dyDescent="0.2">
      <c r="B7731" s="37"/>
      <c r="C7731" s="37"/>
    </row>
    <row r="7732" spans="2:3" x14ac:dyDescent="0.2">
      <c r="B7732" s="37"/>
      <c r="C7732" s="37"/>
    </row>
    <row r="7733" spans="2:3" x14ac:dyDescent="0.2">
      <c r="B7733" s="37"/>
      <c r="C7733" s="37"/>
    </row>
    <row r="7734" spans="2:3" x14ac:dyDescent="0.2">
      <c r="B7734" s="37"/>
      <c r="C7734" s="37"/>
    </row>
    <row r="7735" spans="2:3" x14ac:dyDescent="0.2">
      <c r="B7735" s="37"/>
      <c r="C7735" s="37"/>
    </row>
    <row r="7736" spans="2:3" x14ac:dyDescent="0.2">
      <c r="B7736" s="37"/>
      <c r="C7736" s="37"/>
    </row>
    <row r="7737" spans="2:3" x14ac:dyDescent="0.2">
      <c r="B7737" s="37"/>
      <c r="C7737" s="37"/>
    </row>
    <row r="7738" spans="2:3" x14ac:dyDescent="0.2">
      <c r="B7738" s="37"/>
      <c r="C7738" s="37"/>
    </row>
    <row r="7739" spans="2:3" x14ac:dyDescent="0.2">
      <c r="B7739" s="37"/>
      <c r="C7739" s="37"/>
    </row>
    <row r="7740" spans="2:3" x14ac:dyDescent="0.2">
      <c r="B7740" s="37"/>
      <c r="C7740" s="37"/>
    </row>
    <row r="7741" spans="2:3" x14ac:dyDescent="0.2">
      <c r="B7741" s="37"/>
      <c r="C7741" s="37"/>
    </row>
    <row r="7742" spans="2:3" x14ac:dyDescent="0.2">
      <c r="B7742" s="37"/>
      <c r="C7742" s="37"/>
    </row>
    <row r="7743" spans="2:3" x14ac:dyDescent="0.2">
      <c r="B7743" s="37"/>
      <c r="C7743" s="37"/>
    </row>
    <row r="7744" spans="2:3" x14ac:dyDescent="0.2">
      <c r="B7744" s="37"/>
      <c r="C7744" s="37"/>
    </row>
    <row r="7745" spans="2:3" x14ac:dyDescent="0.2">
      <c r="B7745" s="37"/>
      <c r="C7745" s="37"/>
    </row>
    <row r="7746" spans="2:3" x14ac:dyDescent="0.2">
      <c r="B7746" s="37"/>
      <c r="C7746" s="37"/>
    </row>
    <row r="7747" spans="2:3" x14ac:dyDescent="0.2">
      <c r="B7747" s="37"/>
      <c r="C7747" s="37"/>
    </row>
    <row r="7748" spans="2:3" x14ac:dyDescent="0.2">
      <c r="B7748" s="37"/>
      <c r="C7748" s="37"/>
    </row>
    <row r="7749" spans="2:3" x14ac:dyDescent="0.2">
      <c r="B7749" s="37"/>
      <c r="C7749" s="37"/>
    </row>
    <row r="7750" spans="2:3" x14ac:dyDescent="0.2">
      <c r="B7750" s="37"/>
      <c r="C7750" s="37"/>
    </row>
    <row r="7751" spans="2:3" x14ac:dyDescent="0.2">
      <c r="B7751" s="37"/>
      <c r="C7751" s="37"/>
    </row>
    <row r="7752" spans="2:3" x14ac:dyDescent="0.2">
      <c r="B7752" s="37"/>
      <c r="C7752" s="37"/>
    </row>
    <row r="7753" spans="2:3" x14ac:dyDescent="0.2">
      <c r="B7753" s="37"/>
      <c r="C7753" s="37"/>
    </row>
    <row r="7754" spans="2:3" x14ac:dyDescent="0.2">
      <c r="B7754" s="37"/>
      <c r="C7754" s="37"/>
    </row>
    <row r="7755" spans="2:3" x14ac:dyDescent="0.2">
      <c r="B7755" s="37"/>
      <c r="C7755" s="37"/>
    </row>
    <row r="7756" spans="2:3" x14ac:dyDescent="0.2">
      <c r="B7756" s="37"/>
      <c r="C7756" s="37"/>
    </row>
    <row r="7757" spans="2:3" x14ac:dyDescent="0.2">
      <c r="B7757" s="37"/>
      <c r="C7757" s="37"/>
    </row>
    <row r="7758" spans="2:3" x14ac:dyDescent="0.2">
      <c r="B7758" s="37"/>
      <c r="C7758" s="37"/>
    </row>
    <row r="7759" spans="2:3" x14ac:dyDescent="0.2">
      <c r="B7759" s="37"/>
      <c r="C7759" s="37"/>
    </row>
    <row r="7760" spans="2:3" x14ac:dyDescent="0.2">
      <c r="B7760" s="37"/>
      <c r="C7760" s="37"/>
    </row>
    <row r="7761" spans="2:3" x14ac:dyDescent="0.2">
      <c r="B7761" s="37"/>
      <c r="C7761" s="37"/>
    </row>
    <row r="7762" spans="2:3" x14ac:dyDescent="0.2">
      <c r="B7762" s="37"/>
      <c r="C7762" s="37"/>
    </row>
    <row r="7763" spans="2:3" x14ac:dyDescent="0.2">
      <c r="B7763" s="37"/>
      <c r="C7763" s="37"/>
    </row>
    <row r="7764" spans="2:3" x14ac:dyDescent="0.2">
      <c r="B7764" s="37"/>
      <c r="C7764" s="37"/>
    </row>
    <row r="7765" spans="2:3" x14ac:dyDescent="0.2">
      <c r="B7765" s="37"/>
      <c r="C7765" s="37"/>
    </row>
    <row r="7766" spans="2:3" x14ac:dyDescent="0.2">
      <c r="B7766" s="37"/>
      <c r="C7766" s="37"/>
    </row>
    <row r="7767" spans="2:3" x14ac:dyDescent="0.2">
      <c r="B7767" s="37"/>
      <c r="C7767" s="37"/>
    </row>
    <row r="7768" spans="2:3" x14ac:dyDescent="0.2">
      <c r="B7768" s="37"/>
      <c r="C7768" s="37"/>
    </row>
    <row r="7769" spans="2:3" x14ac:dyDescent="0.2">
      <c r="B7769" s="37"/>
      <c r="C7769" s="37"/>
    </row>
    <row r="7770" spans="2:3" x14ac:dyDescent="0.2">
      <c r="B7770" s="37"/>
      <c r="C7770" s="37"/>
    </row>
    <row r="7771" spans="2:3" x14ac:dyDescent="0.2">
      <c r="B7771" s="37"/>
      <c r="C7771" s="37"/>
    </row>
  </sheetData>
  <mergeCells count="1">
    <mergeCell ref="A1:C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E9CC-4FFE-F343-B4AF-8B7264B35A71}">
  <dimension ref="A1:N7771"/>
  <sheetViews>
    <sheetView workbookViewId="0">
      <selection activeCell="E6" sqref="E6"/>
    </sheetView>
  </sheetViews>
  <sheetFormatPr baseColWidth="10" defaultRowHeight="16" x14ac:dyDescent="0.2"/>
  <cols>
    <col min="1" max="1" width="10.83203125" style="42"/>
    <col min="2" max="2" width="16.33203125" style="38" customWidth="1"/>
    <col min="3" max="3" width="18.1640625" style="38" customWidth="1"/>
    <col min="4" max="4" width="20" style="10" customWidth="1"/>
    <col min="5" max="16384" width="10.83203125" style="10"/>
  </cols>
  <sheetData>
    <row r="1" spans="1:14" s="9" customFormat="1" x14ac:dyDescent="0.2">
      <c r="A1" s="97" t="s">
        <v>34360</v>
      </c>
      <c r="B1" s="97"/>
      <c r="C1" s="97"/>
    </row>
    <row r="2" spans="1:14" s="9" customFormat="1" x14ac:dyDescent="0.2">
      <c r="A2" s="42"/>
      <c r="B2" s="47" t="s">
        <v>34454</v>
      </c>
      <c r="C2" s="47" t="s">
        <v>34455</v>
      </c>
      <c r="D2" s="17"/>
      <c r="E2" s="16"/>
    </row>
    <row r="3" spans="1:14" x14ac:dyDescent="0.2">
      <c r="A3" s="42" t="s">
        <v>5</v>
      </c>
      <c r="B3" s="37">
        <v>8.0645159999999994E-2</v>
      </c>
      <c r="C3" s="37">
        <v>0.60869563000000004</v>
      </c>
      <c r="D3" s="23"/>
      <c r="E3" s="23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">
      <c r="A4" s="42" t="s">
        <v>6</v>
      </c>
      <c r="B4" s="37">
        <v>0.25454545000000001</v>
      </c>
      <c r="C4" s="37">
        <v>0.21428572000000001</v>
      </c>
      <c r="D4" s="23"/>
      <c r="E4" s="23"/>
    </row>
    <row r="5" spans="1:14" x14ac:dyDescent="0.2">
      <c r="A5" s="42" t="s">
        <v>7</v>
      </c>
      <c r="B5" s="37">
        <v>0.18181818999999999</v>
      </c>
      <c r="C5" s="37">
        <v>0.27659573999999998</v>
      </c>
      <c r="D5" s="23"/>
      <c r="E5" s="23"/>
    </row>
    <row r="6" spans="1:14" x14ac:dyDescent="0.2">
      <c r="A6" s="42" t="s">
        <v>8</v>
      </c>
      <c r="B6" s="37">
        <v>0.23076922999999999</v>
      </c>
      <c r="C6" s="37">
        <v>0.22727273000000001</v>
      </c>
      <c r="D6" s="23"/>
      <c r="E6" s="23"/>
    </row>
    <row r="7" spans="1:14" x14ac:dyDescent="0.2">
      <c r="A7" s="42" t="s">
        <v>9</v>
      </c>
      <c r="B7" s="37">
        <v>0.10344828</v>
      </c>
      <c r="C7" s="37">
        <v>0.1875</v>
      </c>
      <c r="D7" s="23"/>
      <c r="E7" s="23"/>
    </row>
    <row r="8" spans="1:14" x14ac:dyDescent="0.2">
      <c r="A8" s="42" t="s">
        <v>13</v>
      </c>
      <c r="B8" s="37">
        <v>0.38461539</v>
      </c>
      <c r="C8" s="37">
        <v>0.29629630000000001</v>
      </c>
      <c r="D8" s="23"/>
      <c r="E8" s="23"/>
    </row>
    <row r="9" spans="1:14" x14ac:dyDescent="0.2">
      <c r="A9" s="42" t="s">
        <v>14</v>
      </c>
      <c r="B9" s="37">
        <v>0.13559321999999999</v>
      </c>
      <c r="C9" s="37">
        <v>0.24528301999999999</v>
      </c>
      <c r="D9" s="23"/>
      <c r="E9" s="23"/>
    </row>
    <row r="10" spans="1:14" x14ac:dyDescent="0.2">
      <c r="A10" s="42" t="s">
        <v>15</v>
      </c>
      <c r="B10" s="37">
        <v>0.36842105000000003</v>
      </c>
      <c r="C10" s="37">
        <v>0.48387095000000002</v>
      </c>
      <c r="D10" s="23"/>
      <c r="E10" s="36"/>
    </row>
    <row r="11" spans="1:14" x14ac:dyDescent="0.2">
      <c r="A11" s="42" t="s">
        <v>16</v>
      </c>
      <c r="B11" s="37">
        <v>0.21518987000000001</v>
      </c>
      <c r="C11" s="37">
        <v>0.2</v>
      </c>
      <c r="D11" s="23"/>
      <c r="E11" s="36"/>
    </row>
    <row r="12" spans="1:14" x14ac:dyDescent="0.2">
      <c r="A12" s="42" t="s">
        <v>66</v>
      </c>
      <c r="B12" s="37">
        <v>0.16666666999999999</v>
      </c>
      <c r="C12" s="37">
        <v>0.22499999000000001</v>
      </c>
      <c r="D12" s="23"/>
      <c r="E12" s="36"/>
    </row>
    <row r="13" spans="1:14" x14ac:dyDescent="0.2">
      <c r="A13" s="42" t="s">
        <v>67</v>
      </c>
      <c r="B13" s="37">
        <v>0.30000000999999998</v>
      </c>
      <c r="C13" s="37">
        <v>0.30000000999999998</v>
      </c>
      <c r="F13" s="17"/>
      <c r="G13" s="17"/>
    </row>
    <row r="14" spans="1:14" x14ac:dyDescent="0.2">
      <c r="A14" s="42" t="s">
        <v>68</v>
      </c>
      <c r="B14" s="37">
        <v>0.38888889999999998</v>
      </c>
      <c r="C14" s="37">
        <v>0.47368421999999999</v>
      </c>
      <c r="F14" s="17"/>
      <c r="G14" s="17"/>
    </row>
    <row r="15" spans="1:14" x14ac:dyDescent="0.2">
      <c r="A15" s="42" t="s">
        <v>69</v>
      </c>
      <c r="B15" s="37">
        <v>0.2</v>
      </c>
      <c r="C15" s="37">
        <v>0.26190478</v>
      </c>
      <c r="F15" s="17"/>
      <c r="G15" s="17"/>
    </row>
    <row r="16" spans="1:14" x14ac:dyDescent="0.2">
      <c r="A16" s="42" t="s">
        <v>70</v>
      </c>
      <c r="B16" s="37">
        <v>0.43478259000000002</v>
      </c>
      <c r="C16" s="37">
        <v>0.23076922999999999</v>
      </c>
      <c r="F16" s="17"/>
      <c r="G16" s="17"/>
    </row>
    <row r="17" spans="1:3" x14ac:dyDescent="0.2">
      <c r="A17" s="42" t="s">
        <v>33558</v>
      </c>
      <c r="B17" s="37">
        <v>0.27083333999999998</v>
      </c>
      <c r="C17" s="37">
        <v>0.51999998000000003</v>
      </c>
    </row>
    <row r="18" spans="1:3" x14ac:dyDescent="0.2">
      <c r="A18" s="42" t="s">
        <v>33559</v>
      </c>
      <c r="B18" s="37">
        <v>0.12280702</v>
      </c>
      <c r="C18" s="37">
        <v>9.0909089999999998E-2</v>
      </c>
    </row>
    <row r="19" spans="1:3" x14ac:dyDescent="0.2">
      <c r="A19" s="42" t="s">
        <v>33560</v>
      </c>
      <c r="B19" s="37">
        <v>0.16666666999999999</v>
      </c>
      <c r="C19" s="37">
        <v>4.5454550000000003E-2</v>
      </c>
    </row>
    <row r="20" spans="1:3" x14ac:dyDescent="0.2">
      <c r="A20" s="42" t="s">
        <v>33561</v>
      </c>
      <c r="B20" s="37">
        <v>0.17391305000000001</v>
      </c>
      <c r="C20" s="37">
        <v>0.21739130000000001</v>
      </c>
    </row>
    <row r="21" spans="1:3" x14ac:dyDescent="0.2">
      <c r="A21" s="42" t="s">
        <v>33562</v>
      </c>
      <c r="B21" s="37">
        <v>0.40000001000000002</v>
      </c>
      <c r="C21" s="37">
        <v>0.44999999000000002</v>
      </c>
    </row>
    <row r="22" spans="1:3" x14ac:dyDescent="0.2">
      <c r="A22" s="42" t="s">
        <v>33563</v>
      </c>
      <c r="B22" s="37">
        <v>0.38</v>
      </c>
      <c r="C22" s="37">
        <v>5.8823529999999999E-2</v>
      </c>
    </row>
    <row r="23" spans="1:3" x14ac:dyDescent="0.2">
      <c r="A23" s="42" t="s">
        <v>33581</v>
      </c>
      <c r="B23" s="37">
        <v>0.33333333999999998</v>
      </c>
      <c r="C23" s="37">
        <v>0.15789473000000001</v>
      </c>
    </row>
    <row r="24" spans="1:3" x14ac:dyDescent="0.2">
      <c r="A24" s="42" t="s">
        <v>33582</v>
      </c>
      <c r="B24" s="37">
        <v>0.22222222</v>
      </c>
      <c r="C24" s="37">
        <v>0.5</v>
      </c>
    </row>
    <row r="25" spans="1:3" x14ac:dyDescent="0.2">
      <c r="A25" s="42" t="s">
        <v>33583</v>
      </c>
      <c r="B25" s="37">
        <v>0.31818181000000001</v>
      </c>
      <c r="C25" s="37">
        <v>0.11111111</v>
      </c>
    </row>
    <row r="26" spans="1:3" x14ac:dyDescent="0.2">
      <c r="A26" s="42" t="s">
        <v>33584</v>
      </c>
      <c r="B26" s="37">
        <v>0.16666666999999999</v>
      </c>
      <c r="C26" s="37">
        <v>0.36734694000000001</v>
      </c>
    </row>
    <row r="27" spans="1:3" x14ac:dyDescent="0.2">
      <c r="A27" s="42" t="s">
        <v>33585</v>
      </c>
      <c r="B27" s="37">
        <v>0.17391305000000001</v>
      </c>
      <c r="C27" s="37">
        <v>0.1</v>
      </c>
    </row>
    <row r="28" spans="1:3" x14ac:dyDescent="0.2">
      <c r="A28" s="42" t="s">
        <v>33586</v>
      </c>
      <c r="B28" s="37">
        <v>0.32142857000000002</v>
      </c>
      <c r="C28" s="37">
        <v>0.125</v>
      </c>
    </row>
    <row r="29" spans="1:3" x14ac:dyDescent="0.2">
      <c r="A29" s="42" t="s">
        <v>33587</v>
      </c>
      <c r="B29" s="37">
        <v>0.26923078</v>
      </c>
      <c r="C29" s="37">
        <v>0.40000001000000002</v>
      </c>
    </row>
    <row r="30" spans="1:3" x14ac:dyDescent="0.2">
      <c r="A30" s="42" t="s">
        <v>33588</v>
      </c>
      <c r="B30" s="37">
        <v>0.5</v>
      </c>
      <c r="C30" s="37">
        <v>0.40909090999999997</v>
      </c>
    </row>
    <row r="31" spans="1:3" x14ac:dyDescent="0.2">
      <c r="A31" s="42" t="s">
        <v>33589</v>
      </c>
      <c r="B31" s="37">
        <v>0.24489796</v>
      </c>
      <c r="C31" s="37">
        <v>0.21428572000000001</v>
      </c>
    </row>
    <row r="32" spans="1:3" x14ac:dyDescent="0.2">
      <c r="A32" s="42" t="s">
        <v>33590</v>
      </c>
      <c r="B32" s="37">
        <v>0.54166669000000001</v>
      </c>
      <c r="C32" s="37">
        <v>0.69999999000000002</v>
      </c>
    </row>
    <row r="33" spans="1:3" x14ac:dyDescent="0.2">
      <c r="A33" s="42" t="s">
        <v>33591</v>
      </c>
      <c r="B33" s="37">
        <v>0.39285713</v>
      </c>
      <c r="C33" s="37">
        <v>2.4166667500000001</v>
      </c>
    </row>
    <row r="34" spans="1:3" x14ac:dyDescent="0.2">
      <c r="A34" s="42" t="s">
        <v>33592</v>
      </c>
      <c r="B34" s="37">
        <v>0.29411766</v>
      </c>
      <c r="C34" s="37">
        <v>0.15384616000000001</v>
      </c>
    </row>
    <row r="35" spans="1:3" x14ac:dyDescent="0.2">
      <c r="A35" s="42" t="s">
        <v>33593</v>
      </c>
      <c r="B35" s="37">
        <v>0.25</v>
      </c>
      <c r="C35" s="37">
        <v>0.25</v>
      </c>
    </row>
    <row r="36" spans="1:3" x14ac:dyDescent="0.2">
      <c r="A36" s="42" t="s">
        <v>33594</v>
      </c>
      <c r="B36" s="37">
        <v>0.42424244</v>
      </c>
      <c r="C36" s="37">
        <v>0.17647059000000001</v>
      </c>
    </row>
    <row r="37" spans="1:3" x14ac:dyDescent="0.2">
      <c r="A37" s="42" t="s">
        <v>33595</v>
      </c>
      <c r="B37" s="37">
        <v>0.32075471</v>
      </c>
      <c r="C37" s="37">
        <v>0.2</v>
      </c>
    </row>
    <row r="38" spans="1:3" x14ac:dyDescent="0.2">
      <c r="A38" s="42" t="s">
        <v>33596</v>
      </c>
      <c r="B38" s="37">
        <v>0.265625</v>
      </c>
      <c r="C38" s="37">
        <v>0.5625</v>
      </c>
    </row>
    <row r="39" spans="1:3" x14ac:dyDescent="0.2">
      <c r="A39" s="42" t="s">
        <v>33597</v>
      </c>
      <c r="B39" s="37">
        <v>0.27083333999999998</v>
      </c>
      <c r="C39" s="37">
        <v>0.16</v>
      </c>
    </row>
    <row r="40" spans="1:3" x14ac:dyDescent="0.2">
      <c r="A40" s="42" t="s">
        <v>33598</v>
      </c>
      <c r="B40" s="37">
        <v>0.40625</v>
      </c>
      <c r="C40" s="37">
        <v>0.27777779000000002</v>
      </c>
    </row>
    <row r="41" spans="1:3" x14ac:dyDescent="0.2">
      <c r="A41" s="42" t="s">
        <v>33599</v>
      </c>
      <c r="B41" s="37">
        <v>0.47368421999999999</v>
      </c>
      <c r="C41" s="37">
        <v>0.125</v>
      </c>
    </row>
    <row r="42" spans="1:3" x14ac:dyDescent="0.2">
      <c r="A42" s="42" t="s">
        <v>33600</v>
      </c>
      <c r="B42" s="37">
        <v>0.17307692999999999</v>
      </c>
      <c r="C42" s="37">
        <v>0.3125</v>
      </c>
    </row>
    <row r="43" spans="1:3" x14ac:dyDescent="0.2">
      <c r="A43" s="42" t="s">
        <v>33601</v>
      </c>
      <c r="B43" s="37">
        <v>0.25454545000000001</v>
      </c>
      <c r="C43" s="37">
        <v>0.34615385999999998</v>
      </c>
    </row>
    <row r="44" spans="1:3" x14ac:dyDescent="0.2">
      <c r="A44" s="42" t="s">
        <v>33602</v>
      </c>
      <c r="B44" s="37">
        <v>0.14285714999999999</v>
      </c>
      <c r="C44" s="37">
        <v>0.54545456000000003</v>
      </c>
    </row>
    <row r="45" spans="1:3" x14ac:dyDescent="0.2">
      <c r="A45" s="42" t="s">
        <v>33603</v>
      </c>
      <c r="B45" s="37">
        <v>0.16666666999999999</v>
      </c>
      <c r="C45" s="37">
        <v>0.56000000000000005</v>
      </c>
    </row>
    <row r="46" spans="1:3" x14ac:dyDescent="0.2">
      <c r="A46" s="42" t="s">
        <v>33604</v>
      </c>
      <c r="B46" s="37">
        <v>0.14814815000000001</v>
      </c>
      <c r="C46" s="37">
        <v>0.21428572000000001</v>
      </c>
    </row>
    <row r="47" spans="1:3" x14ac:dyDescent="0.2">
      <c r="A47" s="42" t="s">
        <v>33605</v>
      </c>
      <c r="B47" s="37">
        <v>0.11627907</v>
      </c>
      <c r="C47" s="37">
        <v>0.27272728000000002</v>
      </c>
    </row>
    <row r="48" spans="1:3" x14ac:dyDescent="0.2">
      <c r="A48" s="42" t="s">
        <v>33606</v>
      </c>
      <c r="B48" s="37">
        <v>0.30000000999999998</v>
      </c>
      <c r="C48" s="37"/>
    </row>
    <row r="49" spans="1:3" x14ac:dyDescent="0.2">
      <c r="A49" s="42" t="s">
        <v>33607</v>
      </c>
      <c r="B49" s="37">
        <v>0.20547946</v>
      </c>
      <c r="C49" s="37">
        <v>0.53333335999999998</v>
      </c>
    </row>
    <row r="50" spans="1:3" x14ac:dyDescent="0.2">
      <c r="A50" s="42" t="s">
        <v>33608</v>
      </c>
      <c r="B50" s="37">
        <v>0.26530611999999998</v>
      </c>
      <c r="C50" s="37">
        <v>0.14814815000000001</v>
      </c>
    </row>
    <row r="51" spans="1:3" x14ac:dyDescent="0.2">
      <c r="A51" s="42" t="s">
        <v>33609</v>
      </c>
      <c r="B51" s="37">
        <v>0.2</v>
      </c>
      <c r="C51" s="37">
        <v>0.57142859999999995</v>
      </c>
    </row>
    <row r="52" spans="1:3" x14ac:dyDescent="0.2">
      <c r="A52" s="42" t="s">
        <v>33610</v>
      </c>
      <c r="B52" s="37">
        <v>0.30000000999999998</v>
      </c>
      <c r="C52" s="37">
        <v>0.31884058999999998</v>
      </c>
    </row>
    <row r="53" spans="1:3" x14ac:dyDescent="0.2">
      <c r="A53" s="42" t="s">
        <v>33611</v>
      </c>
      <c r="B53" s="37">
        <v>0.13043478</v>
      </c>
      <c r="C53" s="37">
        <v>0.39130433999999997</v>
      </c>
    </row>
    <row r="54" spans="1:3" x14ac:dyDescent="0.2">
      <c r="A54" s="42" t="s">
        <v>33612</v>
      </c>
      <c r="B54" s="37">
        <v>0.13333333999999999</v>
      </c>
      <c r="C54" s="37">
        <v>0.31034482000000002</v>
      </c>
    </row>
    <row r="55" spans="1:3" x14ac:dyDescent="0.2">
      <c r="A55" s="42" t="s">
        <v>33613</v>
      </c>
      <c r="B55" s="37"/>
      <c r="C55" s="37">
        <v>0.23809524000000001</v>
      </c>
    </row>
    <row r="56" spans="1:3" x14ac:dyDescent="0.2">
      <c r="A56" s="42" t="s">
        <v>33614</v>
      </c>
      <c r="B56" s="37">
        <v>6.6666669999999997E-2</v>
      </c>
      <c r="C56" s="37">
        <v>0.32467531999999999</v>
      </c>
    </row>
    <row r="57" spans="1:3" x14ac:dyDescent="0.2">
      <c r="A57" s="42" t="s">
        <v>33615</v>
      </c>
      <c r="B57" s="37">
        <v>0.54761903999999995</v>
      </c>
      <c r="C57" s="37">
        <v>0.20652172999999999</v>
      </c>
    </row>
    <row r="58" spans="1:3" x14ac:dyDescent="0.2">
      <c r="A58" s="42" t="s">
        <v>33616</v>
      </c>
      <c r="B58" s="37">
        <v>0.16666666999999999</v>
      </c>
      <c r="C58" s="37">
        <v>0.23255814999999999</v>
      </c>
    </row>
    <row r="59" spans="1:3" x14ac:dyDescent="0.2">
      <c r="A59" s="42" t="s">
        <v>33617</v>
      </c>
      <c r="B59" s="37">
        <v>1.2352941</v>
      </c>
      <c r="C59" s="37">
        <v>0.25</v>
      </c>
    </row>
    <row r="60" spans="1:3" x14ac:dyDescent="0.2">
      <c r="A60" s="42" t="s">
        <v>33618</v>
      </c>
      <c r="B60" s="37">
        <v>0.2</v>
      </c>
      <c r="C60" s="37">
        <v>0.27272728000000002</v>
      </c>
    </row>
    <row r="61" spans="1:3" x14ac:dyDescent="0.2">
      <c r="A61" s="42" t="s">
        <v>33619</v>
      </c>
      <c r="B61" s="37"/>
      <c r="C61" s="37">
        <v>0.41935483000000001</v>
      </c>
    </row>
    <row r="62" spans="1:3" x14ac:dyDescent="0.2">
      <c r="A62" s="42" t="s">
        <v>33620</v>
      </c>
      <c r="B62" s="37">
        <v>0.25</v>
      </c>
      <c r="C62" s="37">
        <v>0.30909091</v>
      </c>
    </row>
    <row r="63" spans="1:3" x14ac:dyDescent="0.2">
      <c r="A63" s="42" t="s">
        <v>33621</v>
      </c>
      <c r="B63" s="37"/>
      <c r="C63" s="37">
        <v>0.31111112000000002</v>
      </c>
    </row>
    <row r="64" spans="1:3" x14ac:dyDescent="0.2">
      <c r="A64" s="42" t="s">
        <v>33622</v>
      </c>
      <c r="B64" s="37">
        <v>0.21052631999999999</v>
      </c>
      <c r="C64" s="37">
        <v>0.28571429999999998</v>
      </c>
    </row>
    <row r="65" spans="1:3" x14ac:dyDescent="0.2">
      <c r="A65" s="42" t="s">
        <v>33623</v>
      </c>
      <c r="B65" s="37"/>
      <c r="C65" s="37">
        <v>0.22222222</v>
      </c>
    </row>
    <row r="66" spans="1:3" x14ac:dyDescent="0.2">
      <c r="A66" s="42" t="s">
        <v>33624</v>
      </c>
      <c r="B66" s="37">
        <v>0.38461539</v>
      </c>
      <c r="C66" s="37">
        <v>0.31578946000000002</v>
      </c>
    </row>
    <row r="67" spans="1:3" x14ac:dyDescent="0.2">
      <c r="A67" s="42" t="s">
        <v>33625</v>
      </c>
      <c r="B67" s="37">
        <v>7.6923080000000005E-2</v>
      </c>
      <c r="C67" s="37"/>
    </row>
    <row r="68" spans="1:3" x14ac:dyDescent="0.2">
      <c r="A68" s="42" t="s">
        <v>33626</v>
      </c>
      <c r="B68" s="37">
        <v>0.21212122</v>
      </c>
      <c r="C68" s="37">
        <v>0.29166666000000002</v>
      </c>
    </row>
    <row r="69" spans="1:3" x14ac:dyDescent="0.2">
      <c r="A69" s="42" t="s">
        <v>33627</v>
      </c>
      <c r="B69" s="37">
        <v>0.2</v>
      </c>
      <c r="C69" s="37">
        <v>0.1</v>
      </c>
    </row>
    <row r="70" spans="1:3" x14ac:dyDescent="0.2">
      <c r="A70" s="42" t="s">
        <v>33628</v>
      </c>
      <c r="B70" s="37">
        <v>3.8461540000000002E-2</v>
      </c>
      <c r="C70" s="37">
        <v>0.31481481</v>
      </c>
    </row>
    <row r="71" spans="1:3" x14ac:dyDescent="0.2">
      <c r="A71" s="42" t="s">
        <v>33629</v>
      </c>
      <c r="B71" s="37">
        <v>0.33333333999999998</v>
      </c>
      <c r="C71" s="37">
        <v>0.38888889999999998</v>
      </c>
    </row>
    <row r="72" spans="1:3" x14ac:dyDescent="0.2">
      <c r="A72" s="42" t="s">
        <v>33630</v>
      </c>
      <c r="B72" s="37">
        <v>0.17647059000000001</v>
      </c>
      <c r="C72" s="37">
        <v>0.22499999000000001</v>
      </c>
    </row>
    <row r="73" spans="1:3" x14ac:dyDescent="0.2">
      <c r="A73" s="42" t="s">
        <v>33631</v>
      </c>
      <c r="B73" s="37">
        <v>0.25</v>
      </c>
      <c r="C73" s="37">
        <v>0.36000000999999998</v>
      </c>
    </row>
    <row r="74" spans="1:3" x14ac:dyDescent="0.2">
      <c r="A74" s="42" t="s">
        <v>33632</v>
      </c>
      <c r="B74" s="37">
        <v>0.1875</v>
      </c>
      <c r="C74" s="37">
        <v>0.16949153</v>
      </c>
    </row>
    <row r="75" spans="1:3" x14ac:dyDescent="0.2">
      <c r="A75" s="42" t="s">
        <v>33633</v>
      </c>
      <c r="B75" s="37">
        <v>0.125</v>
      </c>
      <c r="C75" s="37">
        <v>0.47999998999999999</v>
      </c>
    </row>
    <row r="76" spans="1:3" x14ac:dyDescent="0.2">
      <c r="A76" s="42" t="s">
        <v>33634</v>
      </c>
      <c r="B76" s="37">
        <v>0.23076922999999999</v>
      </c>
      <c r="C76" s="37">
        <v>0.35199999999999998</v>
      </c>
    </row>
    <row r="77" spans="1:3" x14ac:dyDescent="0.2">
      <c r="A77" s="42" t="s">
        <v>33635</v>
      </c>
      <c r="B77" s="37">
        <v>0.35294119000000002</v>
      </c>
      <c r="C77" s="37">
        <v>0.36842105000000003</v>
      </c>
    </row>
    <row r="78" spans="1:3" x14ac:dyDescent="0.2">
      <c r="A78" s="42" t="s">
        <v>33636</v>
      </c>
      <c r="B78" s="37">
        <v>0.1875</v>
      </c>
      <c r="C78" s="37">
        <v>0.28000000000000003</v>
      </c>
    </row>
    <row r="79" spans="1:3" x14ac:dyDescent="0.2">
      <c r="A79" s="42" t="s">
        <v>33637</v>
      </c>
      <c r="B79" s="37">
        <v>0.17647059000000001</v>
      </c>
      <c r="C79" s="37">
        <v>0.26666667999999999</v>
      </c>
    </row>
    <row r="80" spans="1:3" x14ac:dyDescent="0.2">
      <c r="A80" s="42" t="s">
        <v>33638</v>
      </c>
      <c r="B80" s="37">
        <v>8.3333340000000006E-2</v>
      </c>
      <c r="C80" s="37">
        <v>0.36363636999999999</v>
      </c>
    </row>
    <row r="81" spans="1:3" x14ac:dyDescent="0.2">
      <c r="A81" s="42" t="s">
        <v>33639</v>
      </c>
      <c r="B81" s="37">
        <v>0.18181818999999999</v>
      </c>
      <c r="C81" s="37">
        <v>0.20454544999999999</v>
      </c>
    </row>
    <row r="82" spans="1:3" x14ac:dyDescent="0.2">
      <c r="A82" s="42" t="s">
        <v>33640</v>
      </c>
      <c r="B82" s="37">
        <v>0.66666669000000001</v>
      </c>
      <c r="C82" s="37">
        <v>0.19444444999999999</v>
      </c>
    </row>
    <row r="83" spans="1:3" x14ac:dyDescent="0.2">
      <c r="A83" s="42" t="s">
        <v>33641</v>
      </c>
      <c r="B83" s="37">
        <v>0.1</v>
      </c>
      <c r="C83" s="37">
        <v>0.28571429999999998</v>
      </c>
    </row>
    <row r="84" spans="1:3" x14ac:dyDescent="0.2">
      <c r="A84" s="42" t="s">
        <v>33642</v>
      </c>
      <c r="B84" s="37">
        <v>0.23529412</v>
      </c>
      <c r="C84" s="37">
        <v>0.25</v>
      </c>
    </row>
    <row r="85" spans="1:3" x14ac:dyDescent="0.2">
      <c r="A85" s="42" t="s">
        <v>33643</v>
      </c>
      <c r="B85" s="37">
        <v>9.0909089999999998E-2</v>
      </c>
      <c r="C85" s="37">
        <v>0.40000001000000002</v>
      </c>
    </row>
    <row r="86" spans="1:3" x14ac:dyDescent="0.2">
      <c r="A86" s="42" t="s">
        <v>33644</v>
      </c>
      <c r="B86" s="37">
        <v>0.21568628000000001</v>
      </c>
      <c r="C86" s="37">
        <v>0.26530611999999998</v>
      </c>
    </row>
    <row r="87" spans="1:3" x14ac:dyDescent="0.2">
      <c r="A87" s="42" t="s">
        <v>33645</v>
      </c>
      <c r="B87" s="37">
        <v>0.5</v>
      </c>
      <c r="C87" s="37">
        <v>0.15384616000000001</v>
      </c>
    </row>
    <row r="88" spans="1:3" x14ac:dyDescent="0.2">
      <c r="A88" s="42" t="s">
        <v>33646</v>
      </c>
      <c r="B88" s="37">
        <v>8.3333340000000006E-2</v>
      </c>
      <c r="C88" s="37">
        <v>0.26666667999999999</v>
      </c>
    </row>
    <row r="89" spans="1:3" x14ac:dyDescent="0.2">
      <c r="A89" s="42" t="s">
        <v>33647</v>
      </c>
      <c r="B89" s="37">
        <v>0.11111111</v>
      </c>
      <c r="C89" s="37">
        <v>0.24444444000000001</v>
      </c>
    </row>
    <row r="90" spans="1:3" x14ac:dyDescent="0.2">
      <c r="A90" s="42" t="s">
        <v>33648</v>
      </c>
      <c r="B90" s="37">
        <v>8.3333340000000006E-2</v>
      </c>
      <c r="C90" s="37">
        <v>0.33333333999999998</v>
      </c>
    </row>
    <row r="91" spans="1:3" x14ac:dyDescent="0.2">
      <c r="A91" s="42" t="s">
        <v>33649</v>
      </c>
      <c r="B91" s="37">
        <v>9.5238100000000006E-2</v>
      </c>
      <c r="C91" s="37">
        <v>0.375</v>
      </c>
    </row>
    <row r="92" spans="1:3" x14ac:dyDescent="0.2">
      <c r="A92" s="42" t="s">
        <v>33650</v>
      </c>
      <c r="B92" s="37">
        <v>0.51851851000000004</v>
      </c>
      <c r="C92" s="37">
        <v>0.62162161000000005</v>
      </c>
    </row>
    <row r="93" spans="1:3" x14ac:dyDescent="0.2">
      <c r="A93" s="42" t="s">
        <v>33651</v>
      </c>
      <c r="B93" s="37">
        <v>0.08</v>
      </c>
      <c r="C93" s="37">
        <v>0.26666667999999999</v>
      </c>
    </row>
    <row r="94" spans="1:3" x14ac:dyDescent="0.2">
      <c r="A94" s="42" t="s">
        <v>33652</v>
      </c>
      <c r="B94" s="37">
        <v>0.25581396000000001</v>
      </c>
      <c r="C94" s="37">
        <v>0.33333333999999998</v>
      </c>
    </row>
    <row r="95" spans="1:3" x14ac:dyDescent="0.2">
      <c r="A95" s="42" t="s">
        <v>33653</v>
      </c>
      <c r="B95" s="37">
        <v>0.12121212000000001</v>
      </c>
      <c r="C95" s="37">
        <v>0.26666667999999999</v>
      </c>
    </row>
    <row r="96" spans="1:3" x14ac:dyDescent="0.2">
      <c r="A96" s="42" t="s">
        <v>33654</v>
      </c>
      <c r="B96" s="37">
        <v>0.36363636999999999</v>
      </c>
      <c r="C96" s="37">
        <v>0.20967741000000001</v>
      </c>
    </row>
    <row r="97" spans="1:3" x14ac:dyDescent="0.2">
      <c r="A97" s="42" t="s">
        <v>33655</v>
      </c>
      <c r="B97" s="37">
        <v>0.2631579</v>
      </c>
      <c r="C97" s="37">
        <v>0.10344828</v>
      </c>
    </row>
    <row r="98" spans="1:3" x14ac:dyDescent="0.2">
      <c r="A98" s="42" t="s">
        <v>33656</v>
      </c>
      <c r="B98" s="37">
        <v>0.5</v>
      </c>
      <c r="C98" s="37">
        <v>0.15384616000000001</v>
      </c>
    </row>
    <row r="99" spans="1:3" x14ac:dyDescent="0.2">
      <c r="A99" s="42" t="s">
        <v>33657</v>
      </c>
      <c r="B99" s="37">
        <v>0.15789473000000001</v>
      </c>
      <c r="C99" s="37">
        <v>0.13207547</v>
      </c>
    </row>
    <row r="100" spans="1:3" x14ac:dyDescent="0.2">
      <c r="A100" s="42" t="s">
        <v>33658</v>
      </c>
      <c r="B100" s="37">
        <v>6.6666669999999997E-2</v>
      </c>
      <c r="C100" s="37">
        <v>0.21052631999999999</v>
      </c>
    </row>
    <row r="101" spans="1:3" x14ac:dyDescent="0.2">
      <c r="A101" s="42" t="s">
        <v>33659</v>
      </c>
      <c r="B101" s="37">
        <v>0.18181818999999999</v>
      </c>
      <c r="C101" s="37">
        <v>0.31578946000000002</v>
      </c>
    </row>
    <row r="102" spans="1:3" x14ac:dyDescent="0.2">
      <c r="A102" s="42" t="s">
        <v>33660</v>
      </c>
      <c r="B102" s="37">
        <v>0.14285714999999999</v>
      </c>
      <c r="C102" s="37">
        <v>0.62962960999999995</v>
      </c>
    </row>
    <row r="103" spans="1:3" x14ac:dyDescent="0.2">
      <c r="A103" s="42" t="s">
        <v>33661</v>
      </c>
      <c r="B103" s="37">
        <v>0.15789473000000001</v>
      </c>
      <c r="C103" s="37">
        <v>0.16666666999999999</v>
      </c>
    </row>
    <row r="104" spans="1:3" x14ac:dyDescent="0.2">
      <c r="A104" s="42" t="s">
        <v>33662</v>
      </c>
      <c r="B104" s="37">
        <v>0.31818181000000001</v>
      </c>
      <c r="C104" s="37">
        <v>0.35714287</v>
      </c>
    </row>
    <row r="105" spans="1:3" x14ac:dyDescent="0.2">
      <c r="A105" s="42" t="s">
        <v>33663</v>
      </c>
      <c r="B105" s="37">
        <v>0.14705883</v>
      </c>
      <c r="C105" s="37">
        <v>0.32558140000000002</v>
      </c>
    </row>
    <row r="106" spans="1:3" x14ac:dyDescent="0.2">
      <c r="A106" s="42" t="s">
        <v>33664</v>
      </c>
      <c r="B106" s="37">
        <v>2.05555558</v>
      </c>
      <c r="C106" s="37">
        <v>0.45714285999999998</v>
      </c>
    </row>
    <row r="107" spans="1:3" x14ac:dyDescent="0.2">
      <c r="A107" s="42" t="s">
        <v>33665</v>
      </c>
      <c r="B107" s="37">
        <v>0.24324324999999999</v>
      </c>
      <c r="C107" s="37">
        <v>0.26666667999999999</v>
      </c>
    </row>
    <row r="108" spans="1:3" x14ac:dyDescent="0.2">
      <c r="A108" s="42" t="s">
        <v>33666</v>
      </c>
      <c r="B108" s="37">
        <v>0.05</v>
      </c>
      <c r="C108" s="37">
        <v>0.17777778</v>
      </c>
    </row>
    <row r="109" spans="1:3" x14ac:dyDescent="0.2">
      <c r="A109" s="42" t="s">
        <v>33667</v>
      </c>
      <c r="B109" s="37">
        <v>0.33333333999999998</v>
      </c>
      <c r="C109" s="37">
        <v>0.23636362999999999</v>
      </c>
    </row>
    <row r="110" spans="1:3" x14ac:dyDescent="0.2">
      <c r="A110" s="42" t="s">
        <v>33668</v>
      </c>
      <c r="B110" s="37">
        <v>0.125</v>
      </c>
      <c r="C110" s="37">
        <v>0.18421051999999999</v>
      </c>
    </row>
    <row r="111" spans="1:3" x14ac:dyDescent="0.2">
      <c r="A111" s="42" t="s">
        <v>33669</v>
      </c>
      <c r="B111" s="37">
        <v>0.40000001000000002</v>
      </c>
      <c r="C111" s="37">
        <v>0.21212122</v>
      </c>
    </row>
    <row r="112" spans="1:3" x14ac:dyDescent="0.2">
      <c r="A112" s="42" t="s">
        <v>33670</v>
      </c>
      <c r="B112" s="37">
        <v>0.15555556000000001</v>
      </c>
      <c r="C112" s="37">
        <v>5.7142859999999997E-2</v>
      </c>
    </row>
    <row r="113" spans="1:3" x14ac:dyDescent="0.2">
      <c r="A113" s="42" t="s">
        <v>33671</v>
      </c>
      <c r="B113" s="37">
        <v>0.26086956</v>
      </c>
      <c r="C113" s="37">
        <v>0.13333333999999999</v>
      </c>
    </row>
    <row r="114" spans="1:3" x14ac:dyDescent="0.2">
      <c r="A114" s="42" t="s">
        <v>33672</v>
      </c>
      <c r="B114" s="37">
        <v>0.31034482000000002</v>
      </c>
      <c r="C114" s="37">
        <v>0.18867924999999999</v>
      </c>
    </row>
    <row r="115" spans="1:3" x14ac:dyDescent="0.2">
      <c r="A115" s="42" t="s">
        <v>33673</v>
      </c>
      <c r="B115" s="37">
        <v>0.14285714999999999</v>
      </c>
      <c r="C115" s="37">
        <v>5.8823529999999999E-2</v>
      </c>
    </row>
    <row r="116" spans="1:3" x14ac:dyDescent="0.2">
      <c r="A116" s="42" t="s">
        <v>33674</v>
      </c>
      <c r="B116" s="37">
        <v>0.30000000999999998</v>
      </c>
      <c r="C116" s="37">
        <v>0.41666666000000002</v>
      </c>
    </row>
    <row r="117" spans="1:3" x14ac:dyDescent="0.2">
      <c r="A117" s="42" t="s">
        <v>33675</v>
      </c>
      <c r="B117" s="37">
        <v>0.10344828</v>
      </c>
      <c r="C117" s="37">
        <v>0.16071427999999999</v>
      </c>
    </row>
    <row r="118" spans="1:3" x14ac:dyDescent="0.2">
      <c r="A118" s="42" t="s">
        <v>33676</v>
      </c>
      <c r="B118" s="37">
        <v>0.25</v>
      </c>
      <c r="C118" s="37">
        <v>0.10526315999999999</v>
      </c>
    </row>
    <row r="119" spans="1:3" x14ac:dyDescent="0.2">
      <c r="A119" s="42" t="s">
        <v>33677</v>
      </c>
      <c r="B119" s="37">
        <v>0.17857143</v>
      </c>
      <c r="C119" s="37">
        <v>0.27536231</v>
      </c>
    </row>
    <row r="120" spans="1:3" x14ac:dyDescent="0.2">
      <c r="A120" s="42" t="s">
        <v>33678</v>
      </c>
      <c r="B120" s="37">
        <v>0.15384616000000001</v>
      </c>
      <c r="C120" s="37">
        <v>0.36956522000000003</v>
      </c>
    </row>
    <row r="121" spans="1:3" x14ac:dyDescent="0.2">
      <c r="A121" s="42" t="s">
        <v>33679</v>
      </c>
      <c r="B121" s="37">
        <v>8.3333340000000006E-2</v>
      </c>
      <c r="C121" s="37">
        <v>0.37037036000000001</v>
      </c>
    </row>
    <row r="122" spans="1:3" x14ac:dyDescent="0.2">
      <c r="A122" s="42" t="s">
        <v>33680</v>
      </c>
      <c r="B122" s="37">
        <v>0.25</v>
      </c>
      <c r="C122" s="37">
        <v>0.54838710999999996</v>
      </c>
    </row>
    <row r="123" spans="1:3" x14ac:dyDescent="0.2">
      <c r="A123" s="42" t="s">
        <v>33681</v>
      </c>
      <c r="B123" s="37"/>
      <c r="C123" s="37">
        <v>8.108108E-2</v>
      </c>
    </row>
    <row r="124" spans="1:3" x14ac:dyDescent="0.2">
      <c r="A124" s="42" t="s">
        <v>33682</v>
      </c>
      <c r="B124" s="37">
        <v>0.15384616000000001</v>
      </c>
      <c r="C124" s="37">
        <v>0.17307692999999999</v>
      </c>
    </row>
    <row r="125" spans="1:3" x14ac:dyDescent="0.2">
      <c r="A125" s="42" t="s">
        <v>33683</v>
      </c>
      <c r="B125" s="37">
        <v>0.13333333999999999</v>
      </c>
      <c r="C125" s="37">
        <v>0.32727271000000002</v>
      </c>
    </row>
    <row r="126" spans="1:3" x14ac:dyDescent="0.2">
      <c r="A126" s="42" t="s">
        <v>33684</v>
      </c>
      <c r="B126" s="37">
        <v>0.63636362999999996</v>
      </c>
      <c r="C126" s="37">
        <v>0.23076922999999999</v>
      </c>
    </row>
    <row r="127" spans="1:3" x14ac:dyDescent="0.2">
      <c r="A127" s="42" t="s">
        <v>33685</v>
      </c>
      <c r="B127" s="37">
        <v>0.14285714999999999</v>
      </c>
      <c r="C127" s="37">
        <v>0.35185185000000002</v>
      </c>
    </row>
    <row r="128" spans="1:3" x14ac:dyDescent="0.2">
      <c r="A128" s="42" t="s">
        <v>33686</v>
      </c>
      <c r="B128" s="37">
        <v>0.04</v>
      </c>
      <c r="C128" s="37">
        <v>0.57142859999999995</v>
      </c>
    </row>
    <row r="129" spans="1:3" x14ac:dyDescent="0.2">
      <c r="A129" s="42" t="s">
        <v>33687</v>
      </c>
      <c r="B129" s="37">
        <v>8.6956519999999995E-2</v>
      </c>
      <c r="C129" s="37">
        <v>0.23728813000000001</v>
      </c>
    </row>
    <row r="130" spans="1:3" x14ac:dyDescent="0.2">
      <c r="A130" s="42" t="s">
        <v>33688</v>
      </c>
      <c r="B130" s="37">
        <v>0.20512821000000001</v>
      </c>
      <c r="C130" s="37">
        <v>0.30555555000000001</v>
      </c>
    </row>
    <row r="131" spans="1:3" x14ac:dyDescent="0.2">
      <c r="A131" s="42" t="s">
        <v>33689</v>
      </c>
      <c r="B131" s="37">
        <v>7.6923080000000005E-2</v>
      </c>
      <c r="C131" s="37">
        <v>0.25</v>
      </c>
    </row>
    <row r="132" spans="1:3" x14ac:dyDescent="0.2">
      <c r="A132" s="42" t="s">
        <v>33690</v>
      </c>
      <c r="B132" s="37">
        <v>0.20833333000000001</v>
      </c>
      <c r="C132" s="37">
        <v>0.26923078</v>
      </c>
    </row>
    <row r="133" spans="1:3" x14ac:dyDescent="0.2">
      <c r="A133" s="42" t="s">
        <v>33691</v>
      </c>
      <c r="B133" s="37">
        <v>0.125</v>
      </c>
      <c r="C133" s="37">
        <v>0.51428574000000005</v>
      </c>
    </row>
    <row r="134" spans="1:3" x14ac:dyDescent="0.2">
      <c r="A134" s="42" t="s">
        <v>33692</v>
      </c>
      <c r="B134" s="37">
        <v>0.23333333000000001</v>
      </c>
      <c r="C134" s="37">
        <v>0.31034482000000002</v>
      </c>
    </row>
    <row r="135" spans="1:3" x14ac:dyDescent="0.2">
      <c r="A135" s="42" t="s">
        <v>33693</v>
      </c>
      <c r="B135" s="37">
        <v>0.1</v>
      </c>
      <c r="C135" s="37">
        <v>0.21739130000000001</v>
      </c>
    </row>
    <row r="136" spans="1:3" x14ac:dyDescent="0.2">
      <c r="A136" s="42" t="s">
        <v>33694</v>
      </c>
      <c r="B136" s="37">
        <v>0.28571429999999998</v>
      </c>
      <c r="C136" s="37">
        <v>0.35714287</v>
      </c>
    </row>
    <row r="137" spans="1:3" x14ac:dyDescent="0.2">
      <c r="A137" s="42" t="s">
        <v>33695</v>
      </c>
      <c r="B137" s="37">
        <v>0.23809524000000001</v>
      </c>
      <c r="C137" s="37">
        <v>0.125</v>
      </c>
    </row>
    <row r="138" spans="1:3" x14ac:dyDescent="0.2">
      <c r="A138" s="42" t="s">
        <v>33696</v>
      </c>
      <c r="B138" s="37">
        <v>0.18000000999999999</v>
      </c>
      <c r="C138" s="37">
        <v>3.7735850000000001E-2</v>
      </c>
    </row>
    <row r="139" spans="1:3" x14ac:dyDescent="0.2">
      <c r="A139" s="42" t="s">
        <v>33697</v>
      </c>
      <c r="B139" s="37">
        <v>0.31578946000000002</v>
      </c>
      <c r="C139" s="37">
        <v>0.39682539999999999</v>
      </c>
    </row>
    <row r="140" spans="1:3" x14ac:dyDescent="0.2">
      <c r="A140" s="42" t="s">
        <v>33698</v>
      </c>
      <c r="B140" s="37">
        <v>0.15000000999999999</v>
      </c>
      <c r="C140" s="37">
        <v>0.22033899000000001</v>
      </c>
    </row>
    <row r="141" spans="1:3" x14ac:dyDescent="0.2">
      <c r="A141" s="42" t="s">
        <v>33699</v>
      </c>
      <c r="B141" s="37">
        <v>0.36363636999999999</v>
      </c>
      <c r="C141" s="37">
        <v>0.37931034000000002</v>
      </c>
    </row>
    <row r="142" spans="1:3" x14ac:dyDescent="0.2">
      <c r="A142" s="42" t="s">
        <v>33700</v>
      </c>
      <c r="B142" s="37">
        <v>0.23076922999999999</v>
      </c>
      <c r="C142" s="37">
        <v>0.1</v>
      </c>
    </row>
    <row r="143" spans="1:3" x14ac:dyDescent="0.2">
      <c r="A143" s="42" t="s">
        <v>33701</v>
      </c>
      <c r="B143" s="37">
        <v>0.2631579</v>
      </c>
      <c r="C143" s="37">
        <v>0.2</v>
      </c>
    </row>
    <row r="144" spans="1:3" x14ac:dyDescent="0.2">
      <c r="A144" s="42" t="s">
        <v>33702</v>
      </c>
      <c r="B144" s="37">
        <v>7.6923080000000005E-2</v>
      </c>
      <c r="C144" s="37">
        <v>0.35714287</v>
      </c>
    </row>
    <row r="145" spans="1:3" x14ac:dyDescent="0.2">
      <c r="A145" s="42" t="s">
        <v>33703</v>
      </c>
      <c r="B145" s="37"/>
      <c r="C145" s="37">
        <v>0.34999998999999998</v>
      </c>
    </row>
    <row r="146" spans="1:3" x14ac:dyDescent="0.2">
      <c r="A146" s="42" t="s">
        <v>33704</v>
      </c>
      <c r="B146" s="37">
        <v>0.72727275000000002</v>
      </c>
      <c r="C146" s="37">
        <v>0.25714287000000002</v>
      </c>
    </row>
    <row r="147" spans="1:3" x14ac:dyDescent="0.2">
      <c r="A147" s="42" t="s">
        <v>33705</v>
      </c>
      <c r="B147" s="37">
        <v>0.13333333999999999</v>
      </c>
      <c r="C147" s="37">
        <v>0.60377358999999997</v>
      </c>
    </row>
    <row r="148" spans="1:3" x14ac:dyDescent="0.2">
      <c r="A148" s="42" t="s">
        <v>33706</v>
      </c>
      <c r="B148" s="37">
        <v>0.1</v>
      </c>
      <c r="C148" s="37">
        <v>0.4375</v>
      </c>
    </row>
    <row r="149" spans="1:3" x14ac:dyDescent="0.2">
      <c r="A149" s="42" t="s">
        <v>33707</v>
      </c>
      <c r="B149" s="37">
        <v>0.33333333999999998</v>
      </c>
      <c r="C149" s="37">
        <v>0.34883720000000001</v>
      </c>
    </row>
    <row r="150" spans="1:3" x14ac:dyDescent="0.2">
      <c r="A150" s="42" t="s">
        <v>33708</v>
      </c>
      <c r="B150" s="37">
        <v>0.61538464000000004</v>
      </c>
      <c r="C150" s="37">
        <v>0.12</v>
      </c>
    </row>
    <row r="151" spans="1:3" x14ac:dyDescent="0.2">
      <c r="A151" s="42" t="s">
        <v>33709</v>
      </c>
      <c r="B151" s="37">
        <v>0.69444441999999995</v>
      </c>
      <c r="C151" s="37">
        <v>0.23880596000000001</v>
      </c>
    </row>
    <row r="152" spans="1:3" x14ac:dyDescent="0.2">
      <c r="A152" s="42" t="s">
        <v>33710</v>
      </c>
      <c r="B152" s="37">
        <v>1.22222221</v>
      </c>
      <c r="C152" s="37">
        <v>0.55555558000000005</v>
      </c>
    </row>
    <row r="153" spans="1:3" x14ac:dyDescent="0.2">
      <c r="A153" s="42" t="s">
        <v>33711</v>
      </c>
      <c r="B153" s="37">
        <v>0.94999999000000002</v>
      </c>
      <c r="C153" s="37">
        <v>0.2631579</v>
      </c>
    </row>
    <row r="154" spans="1:3" x14ac:dyDescent="0.2">
      <c r="A154" s="42" t="s">
        <v>33712</v>
      </c>
      <c r="B154" s="37">
        <v>0.75</v>
      </c>
      <c r="C154" s="37"/>
    </row>
    <row r="155" spans="1:3" x14ac:dyDescent="0.2">
      <c r="A155" s="42" t="s">
        <v>33713</v>
      </c>
      <c r="B155" s="37">
        <v>1.3181818700000001</v>
      </c>
      <c r="C155" s="37">
        <v>0.23287672000000001</v>
      </c>
    </row>
    <row r="156" spans="1:3" x14ac:dyDescent="0.2">
      <c r="A156" s="42" t="s">
        <v>33714</v>
      </c>
      <c r="B156" s="37">
        <v>0.54166669000000001</v>
      </c>
      <c r="C156" s="37">
        <v>0.17499999999999999</v>
      </c>
    </row>
    <row r="157" spans="1:3" x14ac:dyDescent="0.2">
      <c r="A157" s="42" t="s">
        <v>33715</v>
      </c>
      <c r="B157" s="37">
        <v>0.81818181000000001</v>
      </c>
      <c r="C157" s="37"/>
    </row>
    <row r="158" spans="1:3" x14ac:dyDescent="0.2">
      <c r="A158" s="42" t="s">
        <v>33716</v>
      </c>
      <c r="B158" s="37">
        <v>0.87719296999999996</v>
      </c>
      <c r="C158" s="37">
        <v>0.14285714999999999</v>
      </c>
    </row>
    <row r="159" spans="1:3" x14ac:dyDescent="0.2">
      <c r="A159" s="42" t="s">
        <v>33717</v>
      </c>
      <c r="B159" s="37">
        <v>0.28000000000000003</v>
      </c>
      <c r="C159" s="37">
        <v>0.33333333999999998</v>
      </c>
    </row>
    <row r="160" spans="1:3" x14ac:dyDescent="0.2">
      <c r="A160" s="42" t="s">
        <v>33718</v>
      </c>
      <c r="B160" s="37">
        <v>0.51851851000000004</v>
      </c>
      <c r="C160" s="37">
        <v>0.33333333999999998</v>
      </c>
    </row>
    <row r="161" spans="1:3" x14ac:dyDescent="0.2">
      <c r="A161" s="42" t="s">
        <v>33719</v>
      </c>
      <c r="B161" s="37">
        <v>0.38709675999999998</v>
      </c>
      <c r="C161" s="37">
        <v>0.1875</v>
      </c>
    </row>
    <row r="162" spans="1:3" x14ac:dyDescent="0.2">
      <c r="A162" s="42" t="s">
        <v>33720</v>
      </c>
      <c r="B162" s="37">
        <v>0.41666666000000002</v>
      </c>
      <c r="C162" s="37">
        <v>0.25</v>
      </c>
    </row>
    <row r="163" spans="1:3" x14ac:dyDescent="0.2">
      <c r="A163" s="42" t="s">
        <v>33721</v>
      </c>
      <c r="B163" s="37"/>
      <c r="C163" s="37">
        <v>0.20833333000000001</v>
      </c>
    </row>
    <row r="164" spans="1:3" x14ac:dyDescent="0.2">
      <c r="A164" s="42" t="s">
        <v>33722</v>
      </c>
      <c r="B164" s="37"/>
      <c r="C164" s="37">
        <v>0.27777779000000002</v>
      </c>
    </row>
    <row r="165" spans="1:3" x14ac:dyDescent="0.2">
      <c r="A165" s="42" t="s">
        <v>33723</v>
      </c>
      <c r="B165" s="37"/>
      <c r="C165" s="37">
        <v>0.21794872000000001</v>
      </c>
    </row>
    <row r="166" spans="1:3" x14ac:dyDescent="0.2">
      <c r="A166" s="42" t="s">
        <v>33724</v>
      </c>
      <c r="B166" s="37"/>
      <c r="C166" s="37">
        <v>0.20930231999999999</v>
      </c>
    </row>
    <row r="167" spans="1:3" x14ac:dyDescent="0.2">
      <c r="A167" s="42" t="s">
        <v>33725</v>
      </c>
      <c r="B167" s="37"/>
      <c r="C167" s="37">
        <v>0.36363636999999999</v>
      </c>
    </row>
    <row r="168" spans="1:3" x14ac:dyDescent="0.2">
      <c r="A168" s="42" t="s">
        <v>33726</v>
      </c>
      <c r="B168" s="37"/>
      <c r="C168" s="37">
        <v>0.18518518</v>
      </c>
    </row>
    <row r="169" spans="1:3" x14ac:dyDescent="0.2">
      <c r="A169" s="42" t="s">
        <v>33727</v>
      </c>
      <c r="B169" s="37"/>
      <c r="C169" s="37">
        <v>0.125</v>
      </c>
    </row>
    <row r="170" spans="1:3" x14ac:dyDescent="0.2">
      <c r="A170" s="42" t="s">
        <v>33728</v>
      </c>
      <c r="B170" s="37"/>
      <c r="C170" s="37">
        <v>0.22448978999999999</v>
      </c>
    </row>
    <row r="171" spans="1:3" x14ac:dyDescent="0.2">
      <c r="A171" s="42" t="s">
        <v>33729</v>
      </c>
      <c r="B171" s="37"/>
      <c r="C171" s="37">
        <v>5.5555559999999997E-2</v>
      </c>
    </row>
    <row r="172" spans="1:3" x14ac:dyDescent="0.2">
      <c r="A172" s="42" t="s">
        <v>33730</v>
      </c>
      <c r="B172" s="37"/>
      <c r="C172" s="37">
        <v>0.17499999999999999</v>
      </c>
    </row>
    <row r="173" spans="1:3" x14ac:dyDescent="0.2">
      <c r="A173" s="42" t="s">
        <v>33731</v>
      </c>
      <c r="B173" s="37"/>
      <c r="C173" s="37">
        <v>0.24528301999999999</v>
      </c>
    </row>
    <row r="174" spans="1:3" x14ac:dyDescent="0.2">
      <c r="A174" s="42" t="s">
        <v>33732</v>
      </c>
      <c r="B174" s="37"/>
      <c r="C174" s="37">
        <v>8.3333340000000006E-2</v>
      </c>
    </row>
    <row r="175" spans="1:3" x14ac:dyDescent="0.2">
      <c r="A175" s="42" t="s">
        <v>33733</v>
      </c>
      <c r="B175" s="37"/>
      <c r="C175" s="37">
        <v>0.2820513</v>
      </c>
    </row>
    <row r="176" spans="1:3" x14ac:dyDescent="0.2">
      <c r="A176" s="42" t="s">
        <v>33734</v>
      </c>
      <c r="B176" s="37"/>
      <c r="C176" s="37">
        <v>0.23529412</v>
      </c>
    </row>
    <row r="177" spans="1:3" x14ac:dyDescent="0.2">
      <c r="A177" s="42" t="s">
        <v>33735</v>
      </c>
      <c r="B177" s="37"/>
      <c r="C177" s="37">
        <v>0.2</v>
      </c>
    </row>
    <row r="178" spans="1:3" x14ac:dyDescent="0.2">
      <c r="A178" s="42" t="s">
        <v>33736</v>
      </c>
      <c r="B178" s="37"/>
      <c r="C178" s="37">
        <v>0.24615385000000001</v>
      </c>
    </row>
    <row r="179" spans="1:3" x14ac:dyDescent="0.2">
      <c r="A179" s="42" t="s">
        <v>33737</v>
      </c>
      <c r="B179" s="37"/>
      <c r="C179" s="37">
        <v>0.15000000999999999</v>
      </c>
    </row>
    <row r="180" spans="1:3" x14ac:dyDescent="0.2">
      <c r="A180" s="42" t="s">
        <v>33738</v>
      </c>
      <c r="B180" s="37"/>
      <c r="C180" s="37">
        <v>0.28070176000000002</v>
      </c>
    </row>
    <row r="181" spans="1:3" x14ac:dyDescent="0.2">
      <c r="A181" s="42" t="s">
        <v>33739</v>
      </c>
      <c r="B181" s="37"/>
      <c r="C181" s="37">
        <v>0.36000000999999998</v>
      </c>
    </row>
    <row r="182" spans="1:3" x14ac:dyDescent="0.2">
      <c r="A182" s="42" t="s">
        <v>33740</v>
      </c>
      <c r="B182" s="37"/>
      <c r="C182" s="37">
        <v>0.16666666999999999</v>
      </c>
    </row>
    <row r="183" spans="1:3" x14ac:dyDescent="0.2">
      <c r="A183" s="42" t="s">
        <v>33741</v>
      </c>
      <c r="B183" s="37"/>
      <c r="C183" s="37">
        <v>7.6923080000000005E-2</v>
      </c>
    </row>
    <row r="184" spans="1:3" x14ac:dyDescent="0.2">
      <c r="A184" s="42" t="s">
        <v>33742</v>
      </c>
      <c r="B184" s="37"/>
      <c r="C184" s="37">
        <v>0.45454547000000001</v>
      </c>
    </row>
    <row r="185" spans="1:3" x14ac:dyDescent="0.2">
      <c r="A185" s="42" t="s">
        <v>33743</v>
      </c>
      <c r="B185" s="37"/>
      <c r="C185" s="37">
        <v>0.2</v>
      </c>
    </row>
    <row r="186" spans="1:3" x14ac:dyDescent="0.2">
      <c r="A186" s="42" t="s">
        <v>33744</v>
      </c>
      <c r="B186" s="37"/>
      <c r="C186" s="37">
        <v>0.10526315999999999</v>
      </c>
    </row>
    <row r="187" spans="1:3" x14ac:dyDescent="0.2">
      <c r="A187" s="42" t="s">
        <v>33745</v>
      </c>
      <c r="B187" s="37"/>
      <c r="C187" s="37">
        <v>0.3108108</v>
      </c>
    </row>
    <row r="188" spans="1:3" x14ac:dyDescent="0.2">
      <c r="A188" s="42" t="s">
        <v>33746</v>
      </c>
      <c r="B188" s="37"/>
      <c r="C188" s="37">
        <v>0.21875</v>
      </c>
    </row>
    <row r="189" spans="1:3" x14ac:dyDescent="0.2">
      <c r="A189" s="42" t="s">
        <v>33747</v>
      </c>
      <c r="B189" s="37"/>
      <c r="C189" s="37"/>
    </row>
    <row r="190" spans="1:3" x14ac:dyDescent="0.2">
      <c r="A190" s="42" t="s">
        <v>33748</v>
      </c>
      <c r="B190" s="37"/>
      <c r="C190" s="37">
        <v>0.27027025999999998</v>
      </c>
    </row>
    <row r="191" spans="1:3" x14ac:dyDescent="0.2">
      <c r="A191" s="42" t="s">
        <v>33749</v>
      </c>
      <c r="B191" s="37"/>
      <c r="C191" s="37">
        <v>0.34782608999999998</v>
      </c>
    </row>
    <row r="192" spans="1:3" x14ac:dyDescent="0.2">
      <c r="A192" s="42" t="s">
        <v>33750</v>
      </c>
      <c r="B192" s="37"/>
      <c r="C192" s="37">
        <v>0.34999998999999998</v>
      </c>
    </row>
    <row r="193" spans="1:3" x14ac:dyDescent="0.2">
      <c r="A193" s="42" t="s">
        <v>33751</v>
      </c>
      <c r="B193" s="37"/>
      <c r="C193" s="37">
        <v>0.19047618999999999</v>
      </c>
    </row>
    <row r="194" spans="1:3" x14ac:dyDescent="0.2">
      <c r="A194" s="42" t="s">
        <v>33752</v>
      </c>
      <c r="B194" s="37"/>
      <c r="C194" s="37">
        <v>0.11764706</v>
      </c>
    </row>
    <row r="195" spans="1:3" x14ac:dyDescent="0.2">
      <c r="A195" s="42" t="s">
        <v>33753</v>
      </c>
      <c r="B195" s="37"/>
      <c r="C195" s="37">
        <v>0.52380954999999996</v>
      </c>
    </row>
    <row r="196" spans="1:3" x14ac:dyDescent="0.2">
      <c r="A196" s="42" t="s">
        <v>33754</v>
      </c>
      <c r="B196" s="37"/>
      <c r="C196" s="37">
        <v>0.36000000999999998</v>
      </c>
    </row>
    <row r="197" spans="1:3" x14ac:dyDescent="0.2">
      <c r="A197" s="42" t="s">
        <v>33755</v>
      </c>
      <c r="B197" s="37"/>
      <c r="C197" s="37">
        <v>0.3125</v>
      </c>
    </row>
    <row r="198" spans="1:3" x14ac:dyDescent="0.2">
      <c r="A198" s="42" t="s">
        <v>33756</v>
      </c>
      <c r="B198" s="37"/>
      <c r="C198" s="37">
        <v>1.05999994</v>
      </c>
    </row>
    <row r="199" spans="1:3" x14ac:dyDescent="0.2">
      <c r="A199" s="42" t="s">
        <v>33757</v>
      </c>
      <c r="B199" s="37"/>
      <c r="C199" s="37">
        <v>0.30769232000000002</v>
      </c>
    </row>
    <row r="200" spans="1:3" x14ac:dyDescent="0.2">
      <c r="A200" s="42" t="s">
        <v>33758</v>
      </c>
      <c r="B200" s="37"/>
      <c r="C200" s="37">
        <v>0.70588236999999998</v>
      </c>
    </row>
    <row r="201" spans="1:3" x14ac:dyDescent="0.2">
      <c r="A201" s="42" t="s">
        <v>33759</v>
      </c>
      <c r="B201" s="37"/>
      <c r="C201" s="37">
        <v>0.1875</v>
      </c>
    </row>
    <row r="202" spans="1:3" x14ac:dyDescent="0.2">
      <c r="A202" s="42" t="s">
        <v>33760</v>
      </c>
      <c r="B202" s="37"/>
      <c r="C202" s="37">
        <v>0.56000000000000005</v>
      </c>
    </row>
    <row r="203" spans="1:3" x14ac:dyDescent="0.2">
      <c r="A203" s="42" t="s">
        <v>33761</v>
      </c>
      <c r="B203" s="37"/>
      <c r="C203" s="37">
        <v>0.42500000999999998</v>
      </c>
    </row>
    <row r="204" spans="1:3" x14ac:dyDescent="0.2">
      <c r="A204" s="42" t="s">
        <v>33762</v>
      </c>
      <c r="B204" s="37"/>
      <c r="C204" s="37">
        <v>0.30508474000000002</v>
      </c>
    </row>
    <row r="205" spans="1:3" x14ac:dyDescent="0.2">
      <c r="A205" s="42" t="s">
        <v>33763</v>
      </c>
      <c r="B205" s="37"/>
      <c r="C205" s="37">
        <v>0.39622640999999997</v>
      </c>
    </row>
    <row r="206" spans="1:3" x14ac:dyDescent="0.2">
      <c r="A206" s="42" t="s">
        <v>33764</v>
      </c>
      <c r="B206" s="37"/>
      <c r="C206" s="37">
        <v>0.24657534</v>
      </c>
    </row>
    <row r="207" spans="1:3" x14ac:dyDescent="0.2">
      <c r="A207" s="42" t="s">
        <v>33765</v>
      </c>
      <c r="B207" s="37"/>
      <c r="C207" s="37">
        <v>0.17647059000000001</v>
      </c>
    </row>
    <row r="208" spans="1:3" x14ac:dyDescent="0.2">
      <c r="A208" s="42" t="s">
        <v>33766</v>
      </c>
      <c r="B208" s="37"/>
      <c r="C208" s="37">
        <v>1.14814818</v>
      </c>
    </row>
    <row r="209" spans="1:3" x14ac:dyDescent="0.2">
      <c r="A209" s="42" t="s">
        <v>33767</v>
      </c>
      <c r="B209" s="37"/>
      <c r="C209" s="37">
        <v>0.31707317000000002</v>
      </c>
    </row>
    <row r="210" spans="1:3" x14ac:dyDescent="0.2">
      <c r="A210" s="42" t="s">
        <v>33768</v>
      </c>
      <c r="B210" s="37"/>
      <c r="C210" s="37">
        <v>0.375</v>
      </c>
    </row>
    <row r="211" spans="1:3" x14ac:dyDescent="0.2">
      <c r="A211" s="42" t="s">
        <v>33769</v>
      </c>
      <c r="B211" s="37"/>
      <c r="C211" s="37">
        <v>0.34146342000000002</v>
      </c>
    </row>
    <row r="212" spans="1:3" x14ac:dyDescent="0.2">
      <c r="A212" s="42" t="s">
        <v>33770</v>
      </c>
      <c r="B212" s="37"/>
      <c r="C212" s="37">
        <v>0.25</v>
      </c>
    </row>
    <row r="213" spans="1:3" x14ac:dyDescent="0.2">
      <c r="A213" s="42" t="s">
        <v>33771</v>
      </c>
      <c r="B213" s="37"/>
      <c r="C213" s="37">
        <v>0.125</v>
      </c>
    </row>
    <row r="214" spans="1:3" x14ac:dyDescent="0.2">
      <c r="A214" s="42" t="s">
        <v>33772</v>
      </c>
      <c r="B214" s="37"/>
      <c r="C214" s="37">
        <v>0.17391305000000001</v>
      </c>
    </row>
    <row r="215" spans="1:3" x14ac:dyDescent="0.2">
      <c r="A215" s="42" t="s">
        <v>33773</v>
      </c>
      <c r="B215" s="37"/>
      <c r="C215" s="37"/>
    </row>
    <row r="216" spans="1:3" x14ac:dyDescent="0.2">
      <c r="A216" s="42" t="s">
        <v>33774</v>
      </c>
      <c r="B216" s="37"/>
      <c r="C216" s="37">
        <v>0.75</v>
      </c>
    </row>
    <row r="217" spans="1:3" x14ac:dyDescent="0.2">
      <c r="A217" s="42" t="s">
        <v>33775</v>
      </c>
      <c r="B217" s="37"/>
      <c r="C217" s="37">
        <v>0.26086956</v>
      </c>
    </row>
    <row r="218" spans="1:3" x14ac:dyDescent="0.2">
      <c r="A218" s="42" t="s">
        <v>33776</v>
      </c>
      <c r="B218" s="37"/>
      <c r="C218" s="37">
        <v>9.5238100000000006E-2</v>
      </c>
    </row>
    <row r="219" spans="1:3" x14ac:dyDescent="0.2">
      <c r="A219" s="42" t="s">
        <v>33777</v>
      </c>
      <c r="B219" s="37"/>
      <c r="C219" s="37">
        <v>0.12</v>
      </c>
    </row>
    <row r="220" spans="1:3" x14ac:dyDescent="0.2">
      <c r="A220" s="42" t="s">
        <v>33778</v>
      </c>
      <c r="B220" s="37"/>
      <c r="C220" s="37">
        <v>0.46153845999999998</v>
      </c>
    </row>
    <row r="221" spans="1:3" x14ac:dyDescent="0.2">
      <c r="A221" s="42" t="s">
        <v>33779</v>
      </c>
      <c r="B221" s="37"/>
      <c r="C221" s="37">
        <v>0.51999998000000003</v>
      </c>
    </row>
    <row r="222" spans="1:3" x14ac:dyDescent="0.2">
      <c r="A222" s="42" t="s">
        <v>33780</v>
      </c>
      <c r="B222" s="37"/>
      <c r="C222" s="37">
        <v>3.0303030000000002E-2</v>
      </c>
    </row>
    <row r="223" spans="1:3" x14ac:dyDescent="0.2">
      <c r="A223" s="42" t="s">
        <v>33781</v>
      </c>
      <c r="B223" s="37"/>
      <c r="C223" s="37">
        <v>1</v>
      </c>
    </row>
    <row r="224" spans="1:3" x14ac:dyDescent="0.2">
      <c r="A224" s="42" t="s">
        <v>33782</v>
      </c>
      <c r="B224" s="37"/>
      <c r="C224" s="37">
        <v>0.42857142999999998</v>
      </c>
    </row>
    <row r="225" spans="1:3" x14ac:dyDescent="0.2">
      <c r="A225" s="42" t="s">
        <v>33783</v>
      </c>
      <c r="B225" s="37"/>
      <c r="C225" s="37">
        <v>0.40000001000000002</v>
      </c>
    </row>
    <row r="226" spans="1:3" x14ac:dyDescent="0.2">
      <c r="A226" s="42" t="s">
        <v>33784</v>
      </c>
      <c r="B226" s="37"/>
      <c r="C226" s="37">
        <v>0.82857144000000005</v>
      </c>
    </row>
    <row r="227" spans="1:3" x14ac:dyDescent="0.2">
      <c r="A227" s="42" t="s">
        <v>33785</v>
      </c>
      <c r="B227" s="37"/>
      <c r="C227" s="37">
        <v>0.36842105000000003</v>
      </c>
    </row>
    <row r="228" spans="1:3" x14ac:dyDescent="0.2">
      <c r="A228" s="42" t="s">
        <v>33786</v>
      </c>
      <c r="B228" s="37"/>
      <c r="C228" s="37">
        <v>0.59259260000000002</v>
      </c>
    </row>
    <row r="229" spans="1:3" x14ac:dyDescent="0.2">
      <c r="A229" s="42" t="s">
        <v>33787</v>
      </c>
      <c r="B229" s="37"/>
      <c r="C229" s="37">
        <v>0.375</v>
      </c>
    </row>
    <row r="230" spans="1:3" x14ac:dyDescent="0.2">
      <c r="A230" s="42" t="s">
        <v>33788</v>
      </c>
      <c r="B230" s="37"/>
      <c r="C230" s="37">
        <v>0.61111110000000002</v>
      </c>
    </row>
    <row r="231" spans="1:3" x14ac:dyDescent="0.2">
      <c r="A231" s="42" t="s">
        <v>33789</v>
      </c>
      <c r="B231" s="37"/>
      <c r="C231" s="37">
        <v>0.11764706</v>
      </c>
    </row>
    <row r="232" spans="1:3" x14ac:dyDescent="0.2">
      <c r="A232" s="42" t="s">
        <v>33790</v>
      </c>
      <c r="B232" s="37"/>
      <c r="C232" s="37"/>
    </row>
    <row r="233" spans="1:3" x14ac:dyDescent="0.2">
      <c r="A233" s="42" t="s">
        <v>33791</v>
      </c>
      <c r="B233" s="37"/>
      <c r="C233" s="37"/>
    </row>
    <row r="234" spans="1:3" x14ac:dyDescent="0.2">
      <c r="A234" s="42" t="s">
        <v>33792</v>
      </c>
      <c r="B234" s="37"/>
      <c r="C234" s="37"/>
    </row>
    <row r="235" spans="1:3" x14ac:dyDescent="0.2">
      <c r="A235" s="42" t="s">
        <v>33793</v>
      </c>
      <c r="B235" s="37"/>
      <c r="C235" s="37"/>
    </row>
    <row r="236" spans="1:3" x14ac:dyDescent="0.2">
      <c r="A236" s="42" t="s">
        <v>33794</v>
      </c>
      <c r="B236" s="37"/>
      <c r="C236" s="37"/>
    </row>
    <row r="237" spans="1:3" x14ac:dyDescent="0.2">
      <c r="A237" s="42" t="s">
        <v>33795</v>
      </c>
      <c r="B237" s="37"/>
      <c r="C237" s="37"/>
    </row>
    <row r="238" spans="1:3" x14ac:dyDescent="0.2">
      <c r="A238" s="42" t="s">
        <v>33796</v>
      </c>
      <c r="B238" s="37"/>
      <c r="C238" s="37"/>
    </row>
    <row r="239" spans="1:3" x14ac:dyDescent="0.2">
      <c r="A239" s="42" t="s">
        <v>33797</v>
      </c>
      <c r="B239" s="37"/>
      <c r="C239" s="37"/>
    </row>
    <row r="240" spans="1:3" x14ac:dyDescent="0.2">
      <c r="A240" s="42" t="s">
        <v>33798</v>
      </c>
      <c r="B240" s="37"/>
      <c r="C240" s="37"/>
    </row>
    <row r="241" spans="1:3" x14ac:dyDescent="0.2">
      <c r="A241" s="42" t="s">
        <v>33799</v>
      </c>
      <c r="B241" s="37"/>
      <c r="C241" s="37"/>
    </row>
    <row r="242" spans="1:3" x14ac:dyDescent="0.2">
      <c r="A242" s="42" t="s">
        <v>33800</v>
      </c>
      <c r="B242" s="37"/>
      <c r="C242" s="37"/>
    </row>
    <row r="243" spans="1:3" x14ac:dyDescent="0.2">
      <c r="A243" s="42" t="s">
        <v>33801</v>
      </c>
      <c r="B243" s="37"/>
      <c r="C243" s="37"/>
    </row>
    <row r="244" spans="1:3" x14ac:dyDescent="0.2">
      <c r="A244" s="42" t="s">
        <v>33802</v>
      </c>
      <c r="B244" s="37"/>
      <c r="C244" s="37"/>
    </row>
    <row r="245" spans="1:3" x14ac:dyDescent="0.2">
      <c r="A245" s="42" t="s">
        <v>33803</v>
      </c>
      <c r="B245" s="37"/>
      <c r="C245" s="37"/>
    </row>
    <row r="246" spans="1:3" x14ac:dyDescent="0.2">
      <c r="A246" s="42" t="s">
        <v>33804</v>
      </c>
      <c r="B246" s="37"/>
      <c r="C246" s="37"/>
    </row>
    <row r="247" spans="1:3" x14ac:dyDescent="0.2">
      <c r="A247" s="42" t="s">
        <v>33805</v>
      </c>
      <c r="B247" s="37"/>
      <c r="C247" s="37"/>
    </row>
    <row r="248" spans="1:3" x14ac:dyDescent="0.2">
      <c r="A248" s="42" t="s">
        <v>33806</v>
      </c>
      <c r="B248" s="37"/>
      <c r="C248" s="37"/>
    </row>
    <row r="249" spans="1:3" x14ac:dyDescent="0.2">
      <c r="A249" s="42" t="s">
        <v>33807</v>
      </c>
      <c r="B249" s="37"/>
      <c r="C249" s="37"/>
    </row>
    <row r="250" spans="1:3" x14ac:dyDescent="0.2">
      <c r="A250" s="42" t="s">
        <v>33808</v>
      </c>
      <c r="B250" s="37"/>
      <c r="C250" s="37"/>
    </row>
    <row r="251" spans="1:3" x14ac:dyDescent="0.2">
      <c r="A251" s="42" t="s">
        <v>33809</v>
      </c>
      <c r="B251" s="37"/>
      <c r="C251" s="37"/>
    </row>
    <row r="252" spans="1:3" x14ac:dyDescent="0.2">
      <c r="A252" s="42" t="s">
        <v>33810</v>
      </c>
      <c r="B252" s="37"/>
      <c r="C252" s="37"/>
    </row>
    <row r="253" spans="1:3" x14ac:dyDescent="0.2">
      <c r="A253" s="42" t="s">
        <v>33811</v>
      </c>
      <c r="B253" s="37"/>
      <c r="C253" s="37"/>
    </row>
    <row r="254" spans="1:3" x14ac:dyDescent="0.2">
      <c r="A254" s="42" t="s">
        <v>33812</v>
      </c>
      <c r="B254" s="37"/>
      <c r="C254" s="37"/>
    </row>
    <row r="255" spans="1:3" x14ac:dyDescent="0.2">
      <c r="A255" s="42" t="s">
        <v>33813</v>
      </c>
      <c r="B255" s="37"/>
      <c r="C255" s="37"/>
    </row>
    <row r="256" spans="1:3" x14ac:dyDescent="0.2">
      <c r="A256" s="42" t="s">
        <v>33814</v>
      </c>
      <c r="B256" s="37"/>
      <c r="C256" s="37"/>
    </row>
    <row r="257" spans="1:3" x14ac:dyDescent="0.2">
      <c r="A257" s="42" t="s">
        <v>33815</v>
      </c>
      <c r="B257" s="37"/>
      <c r="C257" s="37"/>
    </row>
    <row r="258" spans="1:3" x14ac:dyDescent="0.2">
      <c r="A258" s="42" t="s">
        <v>33816</v>
      </c>
      <c r="B258" s="37"/>
      <c r="C258" s="37"/>
    </row>
    <row r="259" spans="1:3" x14ac:dyDescent="0.2">
      <c r="B259" s="37"/>
      <c r="C259" s="37"/>
    </row>
    <row r="260" spans="1:3" x14ac:dyDescent="0.2">
      <c r="B260" s="37"/>
      <c r="C260" s="37"/>
    </row>
    <row r="261" spans="1:3" x14ac:dyDescent="0.2">
      <c r="B261" s="37"/>
      <c r="C261" s="37"/>
    </row>
    <row r="262" spans="1:3" x14ac:dyDescent="0.2">
      <c r="B262" s="37"/>
      <c r="C262" s="37"/>
    </row>
    <row r="263" spans="1:3" x14ac:dyDescent="0.2">
      <c r="B263" s="37"/>
      <c r="C263" s="37"/>
    </row>
    <row r="264" spans="1:3" x14ac:dyDescent="0.2">
      <c r="B264" s="37"/>
      <c r="C264" s="37"/>
    </row>
    <row r="265" spans="1:3" x14ac:dyDescent="0.2">
      <c r="B265" s="37"/>
      <c r="C265" s="37"/>
    </row>
    <row r="266" spans="1:3" x14ac:dyDescent="0.2">
      <c r="B266" s="37"/>
      <c r="C266" s="37"/>
    </row>
    <row r="267" spans="1:3" x14ac:dyDescent="0.2">
      <c r="B267" s="37"/>
      <c r="C267" s="37"/>
    </row>
    <row r="268" spans="1:3" x14ac:dyDescent="0.2">
      <c r="B268" s="37"/>
      <c r="C268" s="37"/>
    </row>
    <row r="269" spans="1:3" x14ac:dyDescent="0.2">
      <c r="B269" s="37"/>
      <c r="C269" s="37"/>
    </row>
    <row r="270" spans="1:3" x14ac:dyDescent="0.2">
      <c r="B270" s="37"/>
      <c r="C270" s="37"/>
    </row>
    <row r="271" spans="1:3" x14ac:dyDescent="0.2">
      <c r="B271" s="37"/>
      <c r="C271" s="37"/>
    </row>
    <row r="272" spans="1:3" x14ac:dyDescent="0.2">
      <c r="B272" s="37"/>
      <c r="C272" s="37"/>
    </row>
    <row r="273" spans="2:3" x14ac:dyDescent="0.2">
      <c r="B273" s="37"/>
      <c r="C273" s="37"/>
    </row>
    <row r="274" spans="2:3" x14ac:dyDescent="0.2">
      <c r="B274" s="37"/>
      <c r="C274" s="37"/>
    </row>
    <row r="275" spans="2:3" x14ac:dyDescent="0.2">
      <c r="B275" s="37"/>
      <c r="C275" s="37"/>
    </row>
    <row r="276" spans="2:3" x14ac:dyDescent="0.2">
      <c r="B276" s="37"/>
      <c r="C276" s="37"/>
    </row>
    <row r="277" spans="2:3" x14ac:dyDescent="0.2">
      <c r="B277" s="37"/>
      <c r="C277" s="37"/>
    </row>
    <row r="278" spans="2:3" x14ac:dyDescent="0.2">
      <c r="B278" s="37"/>
      <c r="C278" s="37"/>
    </row>
    <row r="279" spans="2:3" x14ac:dyDescent="0.2">
      <c r="B279" s="37"/>
      <c r="C279" s="37"/>
    </row>
    <row r="280" spans="2:3" x14ac:dyDescent="0.2">
      <c r="B280" s="37"/>
      <c r="C280" s="37"/>
    </row>
    <row r="281" spans="2:3" x14ac:dyDescent="0.2">
      <c r="B281" s="37"/>
      <c r="C281" s="37"/>
    </row>
    <row r="282" spans="2:3" x14ac:dyDescent="0.2">
      <c r="B282" s="37"/>
      <c r="C282" s="37"/>
    </row>
    <row r="283" spans="2:3" x14ac:dyDescent="0.2">
      <c r="B283" s="37"/>
      <c r="C283" s="37"/>
    </row>
    <row r="284" spans="2:3" x14ac:dyDescent="0.2">
      <c r="B284" s="37"/>
      <c r="C284" s="37"/>
    </row>
    <row r="285" spans="2:3" x14ac:dyDescent="0.2">
      <c r="B285" s="37"/>
      <c r="C285" s="37"/>
    </row>
    <row r="286" spans="2:3" x14ac:dyDescent="0.2">
      <c r="B286" s="37"/>
      <c r="C286" s="37"/>
    </row>
    <row r="287" spans="2:3" x14ac:dyDescent="0.2">
      <c r="B287" s="37"/>
      <c r="C287" s="37"/>
    </row>
    <row r="288" spans="2:3" x14ac:dyDescent="0.2">
      <c r="B288" s="37"/>
      <c r="C288" s="37"/>
    </row>
    <row r="289" spans="2:3" x14ac:dyDescent="0.2">
      <c r="B289" s="37"/>
      <c r="C289" s="37"/>
    </row>
    <row r="290" spans="2:3" x14ac:dyDescent="0.2">
      <c r="B290" s="37"/>
      <c r="C290" s="37"/>
    </row>
    <row r="291" spans="2:3" x14ac:dyDescent="0.2">
      <c r="B291" s="37"/>
      <c r="C291" s="37"/>
    </row>
    <row r="292" spans="2:3" x14ac:dyDescent="0.2">
      <c r="B292" s="37"/>
      <c r="C292" s="37"/>
    </row>
    <row r="293" spans="2:3" x14ac:dyDescent="0.2">
      <c r="B293" s="37"/>
      <c r="C293" s="37"/>
    </row>
    <row r="294" spans="2:3" x14ac:dyDescent="0.2">
      <c r="B294" s="37"/>
      <c r="C294" s="37"/>
    </row>
    <row r="295" spans="2:3" x14ac:dyDescent="0.2">
      <c r="B295" s="37"/>
      <c r="C295" s="37"/>
    </row>
    <row r="296" spans="2:3" x14ac:dyDescent="0.2">
      <c r="B296" s="37"/>
      <c r="C296" s="37"/>
    </row>
    <row r="297" spans="2:3" x14ac:dyDescent="0.2">
      <c r="B297" s="37"/>
      <c r="C297" s="37"/>
    </row>
    <row r="298" spans="2:3" x14ac:dyDescent="0.2">
      <c r="B298" s="37"/>
      <c r="C298" s="37"/>
    </row>
    <row r="299" spans="2:3" x14ac:dyDescent="0.2">
      <c r="B299" s="37"/>
      <c r="C299" s="37"/>
    </row>
    <row r="300" spans="2:3" x14ac:dyDescent="0.2">
      <c r="B300" s="37"/>
      <c r="C300" s="37"/>
    </row>
    <row r="301" spans="2:3" x14ac:dyDescent="0.2">
      <c r="B301" s="37"/>
      <c r="C301" s="37"/>
    </row>
    <row r="302" spans="2:3" x14ac:dyDescent="0.2">
      <c r="B302" s="37"/>
      <c r="C302" s="37"/>
    </row>
    <row r="303" spans="2:3" x14ac:dyDescent="0.2">
      <c r="B303" s="37"/>
      <c r="C303" s="37"/>
    </row>
    <row r="304" spans="2:3" x14ac:dyDescent="0.2">
      <c r="B304" s="37"/>
      <c r="C304" s="37"/>
    </row>
    <row r="305" spans="2:3" x14ac:dyDescent="0.2">
      <c r="B305" s="37"/>
      <c r="C305" s="37"/>
    </row>
    <row r="306" spans="2:3" x14ac:dyDescent="0.2">
      <c r="B306" s="37"/>
      <c r="C306" s="37"/>
    </row>
    <row r="307" spans="2:3" x14ac:dyDescent="0.2">
      <c r="B307" s="37"/>
      <c r="C307" s="37"/>
    </row>
    <row r="308" spans="2:3" x14ac:dyDescent="0.2">
      <c r="B308" s="37"/>
      <c r="C308" s="37"/>
    </row>
    <row r="309" spans="2:3" x14ac:dyDescent="0.2">
      <c r="B309" s="37"/>
      <c r="C309" s="37"/>
    </row>
    <row r="310" spans="2:3" x14ac:dyDescent="0.2">
      <c r="B310" s="37"/>
      <c r="C310" s="37"/>
    </row>
    <row r="311" spans="2:3" x14ac:dyDescent="0.2">
      <c r="B311" s="37"/>
      <c r="C311" s="37"/>
    </row>
    <row r="312" spans="2:3" x14ac:dyDescent="0.2">
      <c r="B312" s="37"/>
      <c r="C312" s="37"/>
    </row>
    <row r="313" spans="2:3" x14ac:dyDescent="0.2">
      <c r="B313" s="37"/>
      <c r="C313" s="37"/>
    </row>
    <row r="314" spans="2:3" x14ac:dyDescent="0.2">
      <c r="B314" s="37"/>
      <c r="C314" s="37"/>
    </row>
    <row r="315" spans="2:3" x14ac:dyDescent="0.2">
      <c r="B315" s="37"/>
      <c r="C315" s="37"/>
    </row>
    <row r="316" spans="2:3" x14ac:dyDescent="0.2">
      <c r="B316" s="37"/>
      <c r="C316" s="37"/>
    </row>
    <row r="317" spans="2:3" x14ac:dyDescent="0.2">
      <c r="B317" s="37"/>
      <c r="C317" s="37"/>
    </row>
    <row r="318" spans="2:3" x14ac:dyDescent="0.2">
      <c r="B318" s="37"/>
      <c r="C318" s="37"/>
    </row>
    <row r="319" spans="2:3" x14ac:dyDescent="0.2">
      <c r="B319" s="37"/>
      <c r="C319" s="37"/>
    </row>
    <row r="320" spans="2:3" x14ac:dyDescent="0.2">
      <c r="B320" s="37"/>
      <c r="C320" s="37"/>
    </row>
    <row r="321" spans="2:3" x14ac:dyDescent="0.2">
      <c r="B321" s="37"/>
      <c r="C321" s="37"/>
    </row>
    <row r="322" spans="2:3" x14ac:dyDescent="0.2">
      <c r="B322" s="37"/>
      <c r="C322" s="37"/>
    </row>
    <row r="323" spans="2:3" x14ac:dyDescent="0.2">
      <c r="B323" s="37"/>
      <c r="C323" s="37"/>
    </row>
    <row r="324" spans="2:3" x14ac:dyDescent="0.2">
      <c r="B324" s="37"/>
      <c r="C324" s="37"/>
    </row>
    <row r="325" spans="2:3" x14ac:dyDescent="0.2">
      <c r="B325" s="37"/>
      <c r="C325" s="37"/>
    </row>
    <row r="326" spans="2:3" x14ac:dyDescent="0.2">
      <c r="B326" s="37"/>
      <c r="C326" s="37"/>
    </row>
    <row r="327" spans="2:3" x14ac:dyDescent="0.2">
      <c r="B327" s="37"/>
      <c r="C327" s="37"/>
    </row>
    <row r="328" spans="2:3" x14ac:dyDescent="0.2">
      <c r="B328" s="37"/>
      <c r="C328" s="37"/>
    </row>
    <row r="329" spans="2:3" x14ac:dyDescent="0.2">
      <c r="B329" s="37"/>
      <c r="C329" s="37"/>
    </row>
    <row r="330" spans="2:3" x14ac:dyDescent="0.2">
      <c r="B330" s="37"/>
      <c r="C330" s="37"/>
    </row>
    <row r="331" spans="2:3" x14ac:dyDescent="0.2">
      <c r="B331" s="37"/>
      <c r="C331" s="37"/>
    </row>
    <row r="332" spans="2:3" x14ac:dyDescent="0.2">
      <c r="B332" s="37"/>
      <c r="C332" s="37"/>
    </row>
    <row r="333" spans="2:3" x14ac:dyDescent="0.2">
      <c r="B333" s="37"/>
      <c r="C333" s="37"/>
    </row>
    <row r="334" spans="2:3" x14ac:dyDescent="0.2">
      <c r="B334" s="37"/>
      <c r="C334" s="37"/>
    </row>
    <row r="335" spans="2:3" x14ac:dyDescent="0.2">
      <c r="B335" s="37"/>
      <c r="C335" s="37"/>
    </row>
    <row r="336" spans="2:3" x14ac:dyDescent="0.2">
      <c r="B336" s="37"/>
      <c r="C336" s="37"/>
    </row>
    <row r="337" spans="2:3" x14ac:dyDescent="0.2">
      <c r="B337" s="37"/>
      <c r="C337" s="37"/>
    </row>
    <row r="338" spans="2:3" x14ac:dyDescent="0.2">
      <c r="B338" s="37"/>
      <c r="C338" s="37"/>
    </row>
    <row r="339" spans="2:3" x14ac:dyDescent="0.2">
      <c r="B339" s="37"/>
      <c r="C339" s="37"/>
    </row>
    <row r="340" spans="2:3" x14ac:dyDescent="0.2">
      <c r="B340" s="37"/>
      <c r="C340" s="37"/>
    </row>
    <row r="341" spans="2:3" x14ac:dyDescent="0.2">
      <c r="B341" s="37"/>
      <c r="C341" s="37"/>
    </row>
    <row r="342" spans="2:3" x14ac:dyDescent="0.2">
      <c r="B342" s="37"/>
      <c r="C342" s="37"/>
    </row>
    <row r="343" spans="2:3" x14ac:dyDescent="0.2">
      <c r="B343" s="37"/>
      <c r="C343" s="37"/>
    </row>
    <row r="344" spans="2:3" x14ac:dyDescent="0.2">
      <c r="B344" s="37"/>
      <c r="C344" s="37"/>
    </row>
    <row r="345" spans="2:3" x14ac:dyDescent="0.2">
      <c r="B345" s="37"/>
      <c r="C345" s="37"/>
    </row>
    <row r="346" spans="2:3" x14ac:dyDescent="0.2">
      <c r="B346" s="37"/>
      <c r="C346" s="37"/>
    </row>
    <row r="347" spans="2:3" x14ac:dyDescent="0.2">
      <c r="B347" s="37"/>
      <c r="C347" s="37"/>
    </row>
    <row r="348" spans="2:3" x14ac:dyDescent="0.2">
      <c r="B348" s="37"/>
      <c r="C348" s="37"/>
    </row>
    <row r="349" spans="2:3" x14ac:dyDescent="0.2">
      <c r="B349" s="37"/>
      <c r="C349" s="37"/>
    </row>
    <row r="350" spans="2:3" x14ac:dyDescent="0.2">
      <c r="B350" s="37"/>
      <c r="C350" s="37"/>
    </row>
    <row r="351" spans="2:3" x14ac:dyDescent="0.2">
      <c r="B351" s="37"/>
      <c r="C351" s="37"/>
    </row>
    <row r="352" spans="2:3" x14ac:dyDescent="0.2">
      <c r="B352" s="37"/>
      <c r="C352" s="37"/>
    </row>
    <row r="353" spans="2:3" x14ac:dyDescent="0.2">
      <c r="B353" s="37"/>
      <c r="C353" s="37"/>
    </row>
    <row r="354" spans="2:3" x14ac:dyDescent="0.2">
      <c r="B354" s="37"/>
      <c r="C354" s="37"/>
    </row>
    <row r="355" spans="2:3" x14ac:dyDescent="0.2">
      <c r="B355" s="37"/>
      <c r="C355" s="37"/>
    </row>
    <row r="356" spans="2:3" x14ac:dyDescent="0.2">
      <c r="B356" s="37"/>
      <c r="C356" s="37"/>
    </row>
    <row r="357" spans="2:3" x14ac:dyDescent="0.2">
      <c r="B357" s="37"/>
      <c r="C357" s="37"/>
    </row>
    <row r="358" spans="2:3" x14ac:dyDescent="0.2">
      <c r="B358" s="37"/>
      <c r="C358" s="37"/>
    </row>
    <row r="359" spans="2:3" x14ac:dyDescent="0.2">
      <c r="B359" s="37"/>
      <c r="C359" s="37"/>
    </row>
    <row r="360" spans="2:3" x14ac:dyDescent="0.2">
      <c r="B360" s="37"/>
      <c r="C360" s="37"/>
    </row>
    <row r="361" spans="2:3" x14ac:dyDescent="0.2">
      <c r="B361" s="37"/>
      <c r="C361" s="37"/>
    </row>
    <row r="362" spans="2:3" x14ac:dyDescent="0.2">
      <c r="B362" s="37"/>
      <c r="C362" s="37"/>
    </row>
    <row r="363" spans="2:3" x14ac:dyDescent="0.2">
      <c r="B363" s="37"/>
      <c r="C363" s="37"/>
    </row>
    <row r="364" spans="2:3" x14ac:dyDescent="0.2">
      <c r="B364" s="37"/>
      <c r="C364" s="37"/>
    </row>
    <row r="365" spans="2:3" x14ac:dyDescent="0.2">
      <c r="B365" s="37"/>
      <c r="C365" s="37"/>
    </row>
    <row r="366" spans="2:3" x14ac:dyDescent="0.2">
      <c r="B366" s="37"/>
      <c r="C366" s="37"/>
    </row>
    <row r="367" spans="2:3" x14ac:dyDescent="0.2">
      <c r="B367" s="37"/>
      <c r="C367" s="37"/>
    </row>
    <row r="368" spans="2:3" x14ac:dyDescent="0.2">
      <c r="B368" s="37"/>
      <c r="C368" s="37"/>
    </row>
    <row r="369" spans="2:3" x14ac:dyDescent="0.2">
      <c r="B369" s="37"/>
      <c r="C369" s="37"/>
    </row>
    <row r="370" spans="2:3" x14ac:dyDescent="0.2">
      <c r="B370" s="37"/>
      <c r="C370" s="37"/>
    </row>
    <row r="371" spans="2:3" x14ac:dyDescent="0.2">
      <c r="B371" s="37"/>
      <c r="C371" s="37"/>
    </row>
    <row r="372" spans="2:3" x14ac:dyDescent="0.2">
      <c r="B372" s="37"/>
      <c r="C372" s="37"/>
    </row>
    <row r="373" spans="2:3" x14ac:dyDescent="0.2">
      <c r="B373" s="37"/>
      <c r="C373" s="37"/>
    </row>
    <row r="374" spans="2:3" x14ac:dyDescent="0.2">
      <c r="B374" s="37"/>
      <c r="C374" s="37"/>
    </row>
    <row r="375" spans="2:3" x14ac:dyDescent="0.2">
      <c r="B375" s="37"/>
      <c r="C375" s="37"/>
    </row>
    <row r="376" spans="2:3" x14ac:dyDescent="0.2">
      <c r="B376" s="37"/>
      <c r="C376" s="37"/>
    </row>
    <row r="377" spans="2:3" x14ac:dyDescent="0.2">
      <c r="B377" s="37"/>
      <c r="C377" s="37"/>
    </row>
    <row r="378" spans="2:3" x14ac:dyDescent="0.2">
      <c r="B378" s="37"/>
      <c r="C378" s="37"/>
    </row>
    <row r="379" spans="2:3" x14ac:dyDescent="0.2">
      <c r="B379" s="37"/>
      <c r="C379" s="37"/>
    </row>
    <row r="380" spans="2:3" x14ac:dyDescent="0.2">
      <c r="B380" s="37"/>
      <c r="C380" s="37"/>
    </row>
    <row r="381" spans="2:3" x14ac:dyDescent="0.2">
      <c r="B381" s="37"/>
      <c r="C381" s="37"/>
    </row>
    <row r="382" spans="2:3" x14ac:dyDescent="0.2">
      <c r="B382" s="37"/>
      <c r="C382" s="37"/>
    </row>
    <row r="383" spans="2:3" x14ac:dyDescent="0.2">
      <c r="B383" s="37"/>
      <c r="C383" s="37"/>
    </row>
    <row r="384" spans="2:3" x14ac:dyDescent="0.2">
      <c r="B384" s="37"/>
      <c r="C384" s="37"/>
    </row>
    <row r="385" spans="2:3" x14ac:dyDescent="0.2">
      <c r="B385" s="37"/>
      <c r="C385" s="37"/>
    </row>
    <row r="386" spans="2:3" x14ac:dyDescent="0.2">
      <c r="B386" s="37"/>
      <c r="C386" s="37"/>
    </row>
    <row r="387" spans="2:3" x14ac:dyDescent="0.2">
      <c r="B387" s="37"/>
      <c r="C387" s="37"/>
    </row>
    <row r="388" spans="2:3" x14ac:dyDescent="0.2">
      <c r="B388" s="37"/>
      <c r="C388" s="37"/>
    </row>
    <row r="389" spans="2:3" x14ac:dyDescent="0.2">
      <c r="B389" s="37"/>
      <c r="C389" s="37"/>
    </row>
    <row r="390" spans="2:3" x14ac:dyDescent="0.2">
      <c r="B390" s="37"/>
      <c r="C390" s="37"/>
    </row>
    <row r="391" spans="2:3" x14ac:dyDescent="0.2">
      <c r="B391" s="37"/>
      <c r="C391" s="37"/>
    </row>
    <row r="392" spans="2:3" x14ac:dyDescent="0.2">
      <c r="B392" s="37"/>
      <c r="C392" s="37"/>
    </row>
    <row r="393" spans="2:3" x14ac:dyDescent="0.2">
      <c r="B393" s="37"/>
      <c r="C393" s="37"/>
    </row>
    <row r="394" spans="2:3" x14ac:dyDescent="0.2">
      <c r="B394" s="37"/>
      <c r="C394" s="37"/>
    </row>
    <row r="395" spans="2:3" x14ac:dyDescent="0.2">
      <c r="B395" s="37"/>
      <c r="C395" s="37"/>
    </row>
    <row r="396" spans="2:3" x14ac:dyDescent="0.2">
      <c r="B396" s="37"/>
      <c r="C396" s="37"/>
    </row>
    <row r="397" spans="2:3" x14ac:dyDescent="0.2">
      <c r="B397" s="37"/>
      <c r="C397" s="37"/>
    </row>
    <row r="398" spans="2:3" x14ac:dyDescent="0.2">
      <c r="B398" s="37"/>
      <c r="C398" s="37"/>
    </row>
    <row r="399" spans="2:3" x14ac:dyDescent="0.2">
      <c r="B399" s="37"/>
      <c r="C399" s="37"/>
    </row>
    <row r="400" spans="2:3" x14ac:dyDescent="0.2">
      <c r="B400" s="37"/>
      <c r="C400" s="37"/>
    </row>
    <row r="401" spans="2:3" x14ac:dyDescent="0.2">
      <c r="B401" s="37"/>
      <c r="C401" s="37"/>
    </row>
    <row r="402" spans="2:3" x14ac:dyDescent="0.2">
      <c r="B402" s="37"/>
      <c r="C402" s="37"/>
    </row>
    <row r="403" spans="2:3" x14ac:dyDescent="0.2">
      <c r="B403" s="37"/>
      <c r="C403" s="37"/>
    </row>
    <row r="404" spans="2:3" x14ac:dyDescent="0.2">
      <c r="B404" s="37"/>
      <c r="C404" s="37"/>
    </row>
    <row r="405" spans="2:3" x14ac:dyDescent="0.2">
      <c r="B405" s="37"/>
      <c r="C405" s="37"/>
    </row>
    <row r="406" spans="2:3" x14ac:dyDescent="0.2">
      <c r="B406" s="37"/>
      <c r="C406" s="37"/>
    </row>
    <row r="407" spans="2:3" x14ac:dyDescent="0.2">
      <c r="B407" s="37"/>
      <c r="C407" s="37"/>
    </row>
    <row r="408" spans="2:3" x14ac:dyDescent="0.2">
      <c r="B408" s="37"/>
      <c r="C408" s="37"/>
    </row>
    <row r="409" spans="2:3" x14ac:dyDescent="0.2">
      <c r="B409" s="37"/>
      <c r="C409" s="37"/>
    </row>
    <row r="410" spans="2:3" x14ac:dyDescent="0.2">
      <c r="B410" s="37"/>
      <c r="C410" s="37"/>
    </row>
    <row r="411" spans="2:3" x14ac:dyDescent="0.2">
      <c r="B411" s="37"/>
      <c r="C411" s="37"/>
    </row>
    <row r="412" spans="2:3" x14ac:dyDescent="0.2">
      <c r="B412" s="37"/>
      <c r="C412" s="37"/>
    </row>
    <row r="413" spans="2:3" x14ac:dyDescent="0.2">
      <c r="B413" s="37"/>
      <c r="C413" s="37"/>
    </row>
    <row r="414" spans="2:3" x14ac:dyDescent="0.2">
      <c r="B414" s="37"/>
      <c r="C414" s="37"/>
    </row>
    <row r="415" spans="2:3" x14ac:dyDescent="0.2">
      <c r="B415" s="37"/>
      <c r="C415" s="37"/>
    </row>
    <row r="416" spans="2:3" x14ac:dyDescent="0.2">
      <c r="B416" s="37"/>
      <c r="C416" s="37"/>
    </row>
    <row r="417" spans="2:3" x14ac:dyDescent="0.2">
      <c r="B417" s="37"/>
      <c r="C417" s="37"/>
    </row>
    <row r="418" spans="2:3" x14ac:dyDescent="0.2">
      <c r="B418" s="37"/>
      <c r="C418" s="37"/>
    </row>
    <row r="419" spans="2:3" x14ac:dyDescent="0.2">
      <c r="B419" s="37"/>
      <c r="C419" s="37"/>
    </row>
    <row r="420" spans="2:3" x14ac:dyDescent="0.2">
      <c r="B420" s="37"/>
      <c r="C420" s="37"/>
    </row>
    <row r="421" spans="2:3" x14ac:dyDescent="0.2">
      <c r="B421" s="37"/>
      <c r="C421" s="37"/>
    </row>
    <row r="422" spans="2:3" x14ac:dyDescent="0.2">
      <c r="B422" s="37"/>
      <c r="C422" s="37"/>
    </row>
    <row r="423" spans="2:3" x14ac:dyDescent="0.2">
      <c r="B423" s="37"/>
      <c r="C423" s="37"/>
    </row>
    <row r="424" spans="2:3" x14ac:dyDescent="0.2">
      <c r="B424" s="37"/>
      <c r="C424" s="37"/>
    </row>
    <row r="425" spans="2:3" x14ac:dyDescent="0.2">
      <c r="B425" s="37"/>
      <c r="C425" s="37"/>
    </row>
    <row r="426" spans="2:3" x14ac:dyDescent="0.2">
      <c r="B426" s="37"/>
      <c r="C426" s="37"/>
    </row>
    <row r="427" spans="2:3" x14ac:dyDescent="0.2">
      <c r="B427" s="37"/>
      <c r="C427" s="37"/>
    </row>
    <row r="428" spans="2:3" x14ac:dyDescent="0.2">
      <c r="B428" s="37"/>
      <c r="C428" s="37"/>
    </row>
    <row r="429" spans="2:3" x14ac:dyDescent="0.2">
      <c r="B429" s="37"/>
      <c r="C429" s="37"/>
    </row>
    <row r="430" spans="2:3" x14ac:dyDescent="0.2">
      <c r="B430" s="37"/>
      <c r="C430" s="37"/>
    </row>
    <row r="431" spans="2:3" x14ac:dyDescent="0.2">
      <c r="B431" s="37"/>
      <c r="C431" s="37"/>
    </row>
    <row r="432" spans="2:3" x14ac:dyDescent="0.2">
      <c r="B432" s="37"/>
      <c r="C432" s="37"/>
    </row>
    <row r="433" spans="2:3" x14ac:dyDescent="0.2">
      <c r="B433" s="37"/>
      <c r="C433" s="37"/>
    </row>
    <row r="434" spans="2:3" x14ac:dyDescent="0.2">
      <c r="B434" s="37"/>
      <c r="C434" s="37"/>
    </row>
    <row r="435" spans="2:3" x14ac:dyDescent="0.2">
      <c r="B435" s="37"/>
      <c r="C435" s="37"/>
    </row>
    <row r="436" spans="2:3" x14ac:dyDescent="0.2">
      <c r="B436" s="37"/>
      <c r="C436" s="37"/>
    </row>
    <row r="437" spans="2:3" x14ac:dyDescent="0.2">
      <c r="B437" s="37"/>
      <c r="C437" s="37"/>
    </row>
    <row r="438" spans="2:3" x14ac:dyDescent="0.2">
      <c r="B438" s="37"/>
      <c r="C438" s="37"/>
    </row>
    <row r="439" spans="2:3" x14ac:dyDescent="0.2">
      <c r="B439" s="37"/>
      <c r="C439" s="37"/>
    </row>
    <row r="440" spans="2:3" x14ac:dyDescent="0.2">
      <c r="B440" s="37"/>
      <c r="C440" s="37"/>
    </row>
    <row r="441" spans="2:3" x14ac:dyDescent="0.2">
      <c r="B441" s="37"/>
      <c r="C441" s="37"/>
    </row>
    <row r="442" spans="2:3" x14ac:dyDescent="0.2">
      <c r="B442" s="37"/>
      <c r="C442" s="37"/>
    </row>
    <row r="443" spans="2:3" x14ac:dyDescent="0.2">
      <c r="B443" s="37"/>
      <c r="C443" s="37"/>
    </row>
    <row r="444" spans="2:3" x14ac:dyDescent="0.2">
      <c r="B444" s="37"/>
      <c r="C444" s="37"/>
    </row>
    <row r="445" spans="2:3" x14ac:dyDescent="0.2">
      <c r="B445" s="37"/>
      <c r="C445" s="37"/>
    </row>
    <row r="446" spans="2:3" x14ac:dyDescent="0.2">
      <c r="B446" s="37"/>
      <c r="C446" s="37"/>
    </row>
    <row r="447" spans="2:3" x14ac:dyDescent="0.2">
      <c r="B447" s="37"/>
      <c r="C447" s="37"/>
    </row>
    <row r="448" spans="2:3" x14ac:dyDescent="0.2">
      <c r="B448" s="37"/>
      <c r="C448" s="37"/>
    </row>
    <row r="449" spans="2:3" x14ac:dyDescent="0.2">
      <c r="B449" s="37"/>
      <c r="C449" s="37"/>
    </row>
    <row r="450" spans="2:3" x14ac:dyDescent="0.2">
      <c r="B450" s="37"/>
      <c r="C450" s="37"/>
    </row>
    <row r="451" spans="2:3" x14ac:dyDescent="0.2">
      <c r="B451" s="37"/>
      <c r="C451" s="37"/>
    </row>
    <row r="452" spans="2:3" x14ac:dyDescent="0.2">
      <c r="B452" s="37"/>
      <c r="C452" s="37"/>
    </row>
    <row r="453" spans="2:3" x14ac:dyDescent="0.2">
      <c r="B453" s="37"/>
      <c r="C453" s="37"/>
    </row>
    <row r="454" spans="2:3" x14ac:dyDescent="0.2">
      <c r="B454" s="37"/>
      <c r="C454" s="37"/>
    </row>
    <row r="455" spans="2:3" x14ac:dyDescent="0.2">
      <c r="B455" s="37"/>
      <c r="C455" s="37"/>
    </row>
    <row r="456" spans="2:3" x14ac:dyDescent="0.2">
      <c r="B456" s="37"/>
      <c r="C456" s="37"/>
    </row>
    <row r="457" spans="2:3" x14ac:dyDescent="0.2">
      <c r="B457" s="37"/>
      <c r="C457" s="37"/>
    </row>
    <row r="458" spans="2:3" x14ac:dyDescent="0.2">
      <c r="B458" s="37"/>
      <c r="C458" s="37"/>
    </row>
    <row r="459" spans="2:3" x14ac:dyDescent="0.2">
      <c r="B459" s="37"/>
      <c r="C459" s="37"/>
    </row>
    <row r="460" spans="2:3" x14ac:dyDescent="0.2">
      <c r="B460" s="37"/>
      <c r="C460" s="37"/>
    </row>
    <row r="461" spans="2:3" x14ac:dyDescent="0.2">
      <c r="B461" s="37"/>
      <c r="C461" s="37"/>
    </row>
    <row r="462" spans="2:3" x14ac:dyDescent="0.2">
      <c r="B462" s="37"/>
      <c r="C462" s="37"/>
    </row>
    <row r="463" spans="2:3" x14ac:dyDescent="0.2">
      <c r="B463" s="37"/>
      <c r="C463" s="37"/>
    </row>
    <row r="464" spans="2:3" x14ac:dyDescent="0.2">
      <c r="B464" s="37"/>
      <c r="C464" s="37"/>
    </row>
    <row r="465" spans="2:3" x14ac:dyDescent="0.2">
      <c r="B465" s="37"/>
      <c r="C465" s="37"/>
    </row>
    <row r="466" spans="2:3" x14ac:dyDescent="0.2">
      <c r="B466" s="37"/>
      <c r="C466" s="37"/>
    </row>
    <row r="467" spans="2:3" x14ac:dyDescent="0.2">
      <c r="B467" s="37"/>
      <c r="C467" s="37"/>
    </row>
    <row r="468" spans="2:3" x14ac:dyDescent="0.2">
      <c r="B468" s="37"/>
      <c r="C468" s="37"/>
    </row>
    <row r="469" spans="2:3" x14ac:dyDescent="0.2">
      <c r="B469" s="37"/>
      <c r="C469" s="37"/>
    </row>
    <row r="470" spans="2:3" x14ac:dyDescent="0.2">
      <c r="B470" s="37"/>
      <c r="C470" s="37"/>
    </row>
    <row r="471" spans="2:3" x14ac:dyDescent="0.2">
      <c r="B471" s="37"/>
      <c r="C471" s="37"/>
    </row>
    <row r="472" spans="2:3" x14ac:dyDescent="0.2">
      <c r="B472" s="37"/>
      <c r="C472" s="37"/>
    </row>
    <row r="473" spans="2:3" x14ac:dyDescent="0.2">
      <c r="B473" s="37"/>
      <c r="C473" s="37"/>
    </row>
    <row r="474" spans="2:3" x14ac:dyDescent="0.2">
      <c r="B474" s="37"/>
      <c r="C474" s="37"/>
    </row>
    <row r="475" spans="2:3" x14ac:dyDescent="0.2">
      <c r="B475" s="37"/>
      <c r="C475" s="37"/>
    </row>
    <row r="476" spans="2:3" x14ac:dyDescent="0.2">
      <c r="B476" s="37"/>
      <c r="C476" s="37"/>
    </row>
    <row r="477" spans="2:3" x14ac:dyDescent="0.2">
      <c r="B477" s="37"/>
      <c r="C477" s="37"/>
    </row>
    <row r="478" spans="2:3" x14ac:dyDescent="0.2">
      <c r="B478" s="37"/>
      <c r="C478" s="37"/>
    </row>
    <row r="479" spans="2:3" x14ac:dyDescent="0.2">
      <c r="B479" s="37"/>
      <c r="C479" s="37"/>
    </row>
    <row r="480" spans="2:3" x14ac:dyDescent="0.2">
      <c r="B480" s="37"/>
      <c r="C480" s="37"/>
    </row>
    <row r="481" spans="2:3" x14ac:dyDescent="0.2">
      <c r="B481" s="37"/>
      <c r="C481" s="37"/>
    </row>
    <row r="482" spans="2:3" x14ac:dyDescent="0.2">
      <c r="B482" s="37"/>
      <c r="C482" s="37"/>
    </row>
    <row r="483" spans="2:3" x14ac:dyDescent="0.2">
      <c r="B483" s="37"/>
      <c r="C483" s="37"/>
    </row>
    <row r="484" spans="2:3" x14ac:dyDescent="0.2">
      <c r="B484" s="37"/>
      <c r="C484" s="37"/>
    </row>
    <row r="485" spans="2:3" x14ac:dyDescent="0.2">
      <c r="B485" s="37"/>
      <c r="C485" s="37"/>
    </row>
    <row r="486" spans="2:3" x14ac:dyDescent="0.2">
      <c r="B486" s="37"/>
      <c r="C486" s="37"/>
    </row>
    <row r="487" spans="2:3" x14ac:dyDescent="0.2">
      <c r="B487" s="37"/>
      <c r="C487" s="37"/>
    </row>
    <row r="488" spans="2:3" x14ac:dyDescent="0.2">
      <c r="B488" s="37"/>
      <c r="C488" s="37"/>
    </row>
    <row r="489" spans="2:3" x14ac:dyDescent="0.2">
      <c r="B489" s="37"/>
      <c r="C489" s="37"/>
    </row>
    <row r="490" spans="2:3" x14ac:dyDescent="0.2">
      <c r="B490" s="37"/>
      <c r="C490" s="37"/>
    </row>
    <row r="491" spans="2:3" x14ac:dyDescent="0.2">
      <c r="B491" s="37"/>
      <c r="C491" s="37"/>
    </row>
    <row r="492" spans="2:3" x14ac:dyDescent="0.2">
      <c r="B492" s="37"/>
      <c r="C492" s="37"/>
    </row>
    <row r="493" spans="2:3" x14ac:dyDescent="0.2">
      <c r="B493" s="37"/>
      <c r="C493" s="37"/>
    </row>
    <row r="494" spans="2:3" x14ac:dyDescent="0.2">
      <c r="B494" s="37"/>
      <c r="C494" s="37"/>
    </row>
    <row r="495" spans="2:3" x14ac:dyDescent="0.2">
      <c r="B495" s="37"/>
      <c r="C495" s="37"/>
    </row>
    <row r="496" spans="2:3" x14ac:dyDescent="0.2">
      <c r="B496" s="37"/>
      <c r="C496" s="37"/>
    </row>
    <row r="497" spans="2:3" x14ac:dyDescent="0.2">
      <c r="B497" s="37"/>
      <c r="C497" s="37"/>
    </row>
    <row r="498" spans="2:3" x14ac:dyDescent="0.2">
      <c r="B498" s="37"/>
      <c r="C498" s="37"/>
    </row>
    <row r="499" spans="2:3" x14ac:dyDescent="0.2">
      <c r="B499" s="37"/>
      <c r="C499" s="37"/>
    </row>
    <row r="500" spans="2:3" x14ac:dyDescent="0.2">
      <c r="B500" s="37"/>
      <c r="C500" s="37"/>
    </row>
    <row r="501" spans="2:3" x14ac:dyDescent="0.2">
      <c r="B501" s="37"/>
      <c r="C501" s="37"/>
    </row>
    <row r="502" spans="2:3" x14ac:dyDescent="0.2">
      <c r="B502" s="37"/>
      <c r="C502" s="37"/>
    </row>
    <row r="503" spans="2:3" x14ac:dyDescent="0.2">
      <c r="B503" s="37"/>
      <c r="C503" s="37"/>
    </row>
    <row r="504" spans="2:3" x14ac:dyDescent="0.2">
      <c r="B504" s="37"/>
      <c r="C504" s="37"/>
    </row>
    <row r="505" spans="2:3" x14ac:dyDescent="0.2">
      <c r="B505" s="37"/>
      <c r="C505" s="37"/>
    </row>
    <row r="506" spans="2:3" x14ac:dyDescent="0.2">
      <c r="B506" s="37"/>
      <c r="C506" s="37"/>
    </row>
    <row r="507" spans="2:3" x14ac:dyDescent="0.2">
      <c r="B507" s="37"/>
      <c r="C507" s="37"/>
    </row>
    <row r="508" spans="2:3" x14ac:dyDescent="0.2">
      <c r="B508" s="37"/>
      <c r="C508" s="37"/>
    </row>
    <row r="509" spans="2:3" x14ac:dyDescent="0.2">
      <c r="B509" s="37"/>
      <c r="C509" s="37"/>
    </row>
    <row r="510" spans="2:3" x14ac:dyDescent="0.2">
      <c r="B510" s="37"/>
      <c r="C510" s="37"/>
    </row>
    <row r="511" spans="2:3" x14ac:dyDescent="0.2">
      <c r="B511" s="37"/>
      <c r="C511" s="37"/>
    </row>
    <row r="512" spans="2:3" x14ac:dyDescent="0.2">
      <c r="B512" s="37"/>
      <c r="C512" s="37"/>
    </row>
    <row r="513" spans="2:3" x14ac:dyDescent="0.2">
      <c r="B513" s="37"/>
      <c r="C513" s="37"/>
    </row>
    <row r="514" spans="2:3" x14ac:dyDescent="0.2">
      <c r="B514" s="37"/>
      <c r="C514" s="37"/>
    </row>
    <row r="515" spans="2:3" x14ac:dyDescent="0.2">
      <c r="B515" s="37"/>
      <c r="C515" s="37"/>
    </row>
    <row r="516" spans="2:3" x14ac:dyDescent="0.2">
      <c r="B516" s="37"/>
      <c r="C516" s="37"/>
    </row>
    <row r="517" spans="2:3" x14ac:dyDescent="0.2">
      <c r="B517" s="37"/>
      <c r="C517" s="37"/>
    </row>
    <row r="518" spans="2:3" x14ac:dyDescent="0.2">
      <c r="B518" s="37"/>
      <c r="C518" s="37"/>
    </row>
    <row r="519" spans="2:3" x14ac:dyDescent="0.2">
      <c r="B519" s="37"/>
      <c r="C519" s="37"/>
    </row>
    <row r="520" spans="2:3" x14ac:dyDescent="0.2">
      <c r="B520" s="37"/>
      <c r="C520" s="37"/>
    </row>
    <row r="521" spans="2:3" x14ac:dyDescent="0.2">
      <c r="B521" s="37"/>
      <c r="C521" s="37"/>
    </row>
    <row r="522" spans="2:3" x14ac:dyDescent="0.2">
      <c r="B522" s="37"/>
      <c r="C522" s="37"/>
    </row>
    <row r="523" spans="2:3" x14ac:dyDescent="0.2">
      <c r="B523" s="37"/>
      <c r="C523" s="37"/>
    </row>
    <row r="524" spans="2:3" x14ac:dyDescent="0.2">
      <c r="B524" s="37"/>
      <c r="C524" s="37"/>
    </row>
    <row r="525" spans="2:3" x14ac:dyDescent="0.2">
      <c r="B525" s="37"/>
      <c r="C525" s="37"/>
    </row>
    <row r="526" spans="2:3" x14ac:dyDescent="0.2">
      <c r="B526" s="37"/>
      <c r="C526" s="37"/>
    </row>
    <row r="527" spans="2:3" x14ac:dyDescent="0.2">
      <c r="B527" s="37"/>
      <c r="C527" s="37"/>
    </row>
    <row r="528" spans="2:3" x14ac:dyDescent="0.2">
      <c r="B528" s="37"/>
      <c r="C528" s="37"/>
    </row>
    <row r="529" spans="2:3" x14ac:dyDescent="0.2">
      <c r="B529" s="37"/>
      <c r="C529" s="37"/>
    </row>
    <row r="530" spans="2:3" x14ac:dyDescent="0.2">
      <c r="B530" s="37"/>
      <c r="C530" s="37"/>
    </row>
    <row r="531" spans="2:3" x14ac:dyDescent="0.2">
      <c r="B531" s="37"/>
      <c r="C531" s="37"/>
    </row>
    <row r="532" spans="2:3" x14ac:dyDescent="0.2">
      <c r="B532" s="37"/>
      <c r="C532" s="37"/>
    </row>
    <row r="533" spans="2:3" x14ac:dyDescent="0.2">
      <c r="B533" s="37"/>
      <c r="C533" s="37"/>
    </row>
    <row r="534" spans="2:3" x14ac:dyDescent="0.2">
      <c r="B534" s="37"/>
      <c r="C534" s="37"/>
    </row>
    <row r="535" spans="2:3" x14ac:dyDescent="0.2">
      <c r="B535" s="37"/>
      <c r="C535" s="37"/>
    </row>
    <row r="536" spans="2:3" x14ac:dyDescent="0.2">
      <c r="B536" s="37"/>
      <c r="C536" s="37"/>
    </row>
    <row r="537" spans="2:3" x14ac:dyDescent="0.2">
      <c r="B537" s="37"/>
      <c r="C537" s="37"/>
    </row>
    <row r="538" spans="2:3" x14ac:dyDescent="0.2">
      <c r="B538" s="37"/>
      <c r="C538" s="37"/>
    </row>
    <row r="539" spans="2:3" x14ac:dyDescent="0.2">
      <c r="B539" s="37"/>
      <c r="C539" s="37"/>
    </row>
    <row r="540" spans="2:3" x14ac:dyDescent="0.2">
      <c r="B540" s="37"/>
      <c r="C540" s="37"/>
    </row>
    <row r="541" spans="2:3" x14ac:dyDescent="0.2">
      <c r="B541" s="37"/>
      <c r="C541" s="37"/>
    </row>
    <row r="542" spans="2:3" x14ac:dyDescent="0.2">
      <c r="B542" s="37"/>
      <c r="C542" s="37"/>
    </row>
    <row r="543" spans="2:3" x14ac:dyDescent="0.2">
      <c r="B543" s="37"/>
      <c r="C543" s="37"/>
    </row>
    <row r="544" spans="2:3" x14ac:dyDescent="0.2">
      <c r="B544" s="37"/>
      <c r="C544" s="37"/>
    </row>
    <row r="545" spans="2:3" x14ac:dyDescent="0.2">
      <c r="B545" s="37"/>
      <c r="C545" s="37"/>
    </row>
    <row r="546" spans="2:3" x14ac:dyDescent="0.2">
      <c r="B546" s="37"/>
      <c r="C546" s="37"/>
    </row>
    <row r="547" spans="2:3" x14ac:dyDescent="0.2">
      <c r="B547" s="37"/>
      <c r="C547" s="37"/>
    </row>
    <row r="548" spans="2:3" x14ac:dyDescent="0.2">
      <c r="B548" s="37"/>
      <c r="C548" s="37"/>
    </row>
    <row r="549" spans="2:3" x14ac:dyDescent="0.2">
      <c r="B549" s="37"/>
      <c r="C549" s="37"/>
    </row>
    <row r="550" spans="2:3" x14ac:dyDescent="0.2">
      <c r="B550" s="37"/>
      <c r="C550" s="37"/>
    </row>
    <row r="551" spans="2:3" x14ac:dyDescent="0.2">
      <c r="B551" s="37"/>
      <c r="C551" s="37"/>
    </row>
    <row r="552" spans="2:3" x14ac:dyDescent="0.2">
      <c r="B552" s="37"/>
      <c r="C552" s="37"/>
    </row>
    <row r="553" spans="2:3" x14ac:dyDescent="0.2">
      <c r="B553" s="37"/>
      <c r="C553" s="37"/>
    </row>
    <row r="554" spans="2:3" x14ac:dyDescent="0.2">
      <c r="B554" s="37"/>
      <c r="C554" s="37"/>
    </row>
    <row r="555" spans="2:3" x14ac:dyDescent="0.2">
      <c r="B555" s="37"/>
      <c r="C555" s="37"/>
    </row>
    <row r="556" spans="2:3" x14ac:dyDescent="0.2">
      <c r="B556" s="37"/>
      <c r="C556" s="37"/>
    </row>
    <row r="557" spans="2:3" x14ac:dyDescent="0.2">
      <c r="B557" s="37"/>
      <c r="C557" s="37"/>
    </row>
    <row r="558" spans="2:3" x14ac:dyDescent="0.2">
      <c r="B558" s="37"/>
      <c r="C558" s="37"/>
    </row>
    <row r="559" spans="2:3" x14ac:dyDescent="0.2">
      <c r="B559" s="37"/>
      <c r="C559" s="37"/>
    </row>
    <row r="560" spans="2:3" x14ac:dyDescent="0.2">
      <c r="B560" s="37"/>
      <c r="C560" s="37"/>
    </row>
    <row r="561" spans="2:3" x14ac:dyDescent="0.2">
      <c r="B561" s="37"/>
      <c r="C561" s="37"/>
    </row>
    <row r="562" spans="2:3" x14ac:dyDescent="0.2">
      <c r="B562" s="37"/>
      <c r="C562" s="37"/>
    </row>
    <row r="563" spans="2:3" x14ac:dyDescent="0.2">
      <c r="B563" s="37"/>
      <c r="C563" s="37"/>
    </row>
    <row r="564" spans="2:3" x14ac:dyDescent="0.2">
      <c r="B564" s="37"/>
      <c r="C564" s="37"/>
    </row>
    <row r="565" spans="2:3" x14ac:dyDescent="0.2">
      <c r="B565" s="37"/>
      <c r="C565" s="37"/>
    </row>
    <row r="566" spans="2:3" x14ac:dyDescent="0.2">
      <c r="B566" s="37"/>
      <c r="C566" s="37"/>
    </row>
    <row r="567" spans="2:3" x14ac:dyDescent="0.2">
      <c r="B567" s="37"/>
      <c r="C567" s="37"/>
    </row>
    <row r="568" spans="2:3" x14ac:dyDescent="0.2">
      <c r="B568" s="37"/>
      <c r="C568" s="37"/>
    </row>
    <row r="569" spans="2:3" x14ac:dyDescent="0.2">
      <c r="B569" s="37"/>
      <c r="C569" s="37"/>
    </row>
    <row r="570" spans="2:3" x14ac:dyDescent="0.2">
      <c r="B570" s="37"/>
      <c r="C570" s="37"/>
    </row>
    <row r="571" spans="2:3" x14ac:dyDescent="0.2">
      <c r="B571" s="37"/>
      <c r="C571" s="37"/>
    </row>
    <row r="572" spans="2:3" x14ac:dyDescent="0.2">
      <c r="B572" s="37"/>
      <c r="C572" s="37"/>
    </row>
    <row r="573" spans="2:3" x14ac:dyDescent="0.2">
      <c r="B573" s="37"/>
      <c r="C573" s="37"/>
    </row>
    <row r="574" spans="2:3" x14ac:dyDescent="0.2">
      <c r="B574" s="37"/>
      <c r="C574" s="37"/>
    </row>
    <row r="575" spans="2:3" x14ac:dyDescent="0.2">
      <c r="B575" s="37"/>
      <c r="C575" s="37"/>
    </row>
    <row r="576" spans="2:3" x14ac:dyDescent="0.2">
      <c r="B576" s="37"/>
      <c r="C576" s="37"/>
    </row>
    <row r="577" spans="2:3" x14ac:dyDescent="0.2">
      <c r="B577" s="37"/>
      <c r="C577" s="37"/>
    </row>
    <row r="578" spans="2:3" x14ac:dyDescent="0.2">
      <c r="B578" s="37"/>
      <c r="C578" s="37"/>
    </row>
    <row r="579" spans="2:3" x14ac:dyDescent="0.2">
      <c r="B579" s="37"/>
      <c r="C579" s="37"/>
    </row>
    <row r="580" spans="2:3" x14ac:dyDescent="0.2">
      <c r="B580" s="37"/>
      <c r="C580" s="37"/>
    </row>
    <row r="581" spans="2:3" x14ac:dyDescent="0.2">
      <c r="B581" s="37"/>
      <c r="C581" s="37"/>
    </row>
    <row r="582" spans="2:3" x14ac:dyDescent="0.2">
      <c r="B582" s="37"/>
      <c r="C582" s="37"/>
    </row>
    <row r="583" spans="2:3" x14ac:dyDescent="0.2">
      <c r="B583" s="37"/>
      <c r="C583" s="37"/>
    </row>
    <row r="584" spans="2:3" x14ac:dyDescent="0.2">
      <c r="B584" s="37"/>
      <c r="C584" s="37"/>
    </row>
    <row r="585" spans="2:3" x14ac:dyDescent="0.2">
      <c r="B585" s="37"/>
      <c r="C585" s="37"/>
    </row>
    <row r="586" spans="2:3" x14ac:dyDescent="0.2">
      <c r="B586" s="37"/>
      <c r="C586" s="37"/>
    </row>
    <row r="587" spans="2:3" x14ac:dyDescent="0.2">
      <c r="B587" s="37"/>
      <c r="C587" s="37"/>
    </row>
    <row r="588" spans="2:3" x14ac:dyDescent="0.2">
      <c r="B588" s="37"/>
      <c r="C588" s="37"/>
    </row>
    <row r="589" spans="2:3" x14ac:dyDescent="0.2">
      <c r="B589" s="37"/>
      <c r="C589" s="37"/>
    </row>
    <row r="590" spans="2:3" x14ac:dyDescent="0.2">
      <c r="B590" s="37"/>
      <c r="C590" s="37"/>
    </row>
    <row r="591" spans="2:3" x14ac:dyDescent="0.2">
      <c r="B591" s="37"/>
      <c r="C591" s="37"/>
    </row>
    <row r="592" spans="2:3" x14ac:dyDescent="0.2">
      <c r="B592" s="37"/>
      <c r="C592" s="37"/>
    </row>
    <row r="593" spans="2:3" x14ac:dyDescent="0.2">
      <c r="B593" s="37"/>
      <c r="C593" s="37"/>
    </row>
    <row r="594" spans="2:3" x14ac:dyDescent="0.2">
      <c r="B594" s="37"/>
      <c r="C594" s="37"/>
    </row>
    <row r="595" spans="2:3" x14ac:dyDescent="0.2">
      <c r="B595" s="37"/>
      <c r="C595" s="37"/>
    </row>
    <row r="596" spans="2:3" x14ac:dyDescent="0.2">
      <c r="B596" s="37"/>
      <c r="C596" s="37"/>
    </row>
    <row r="597" spans="2:3" x14ac:dyDescent="0.2">
      <c r="B597" s="37"/>
      <c r="C597" s="37"/>
    </row>
    <row r="598" spans="2:3" x14ac:dyDescent="0.2">
      <c r="B598" s="37"/>
      <c r="C598" s="37"/>
    </row>
    <row r="599" spans="2:3" x14ac:dyDescent="0.2">
      <c r="B599" s="37"/>
      <c r="C599" s="37"/>
    </row>
    <row r="600" spans="2:3" x14ac:dyDescent="0.2">
      <c r="B600" s="37"/>
      <c r="C600" s="37"/>
    </row>
    <row r="601" spans="2:3" x14ac:dyDescent="0.2">
      <c r="B601" s="37"/>
      <c r="C601" s="37"/>
    </row>
    <row r="602" spans="2:3" x14ac:dyDescent="0.2">
      <c r="B602" s="37"/>
      <c r="C602" s="37"/>
    </row>
    <row r="603" spans="2:3" x14ac:dyDescent="0.2">
      <c r="B603" s="37"/>
      <c r="C603" s="37"/>
    </row>
    <row r="604" spans="2:3" x14ac:dyDescent="0.2">
      <c r="B604" s="37"/>
      <c r="C604" s="37"/>
    </row>
    <row r="605" spans="2:3" x14ac:dyDescent="0.2">
      <c r="B605" s="37"/>
      <c r="C605" s="37"/>
    </row>
    <row r="606" spans="2:3" x14ac:dyDescent="0.2">
      <c r="B606" s="37"/>
      <c r="C606" s="37"/>
    </row>
    <row r="607" spans="2:3" x14ac:dyDescent="0.2">
      <c r="B607" s="37"/>
      <c r="C607" s="37"/>
    </row>
    <row r="608" spans="2:3" x14ac:dyDescent="0.2">
      <c r="B608" s="37"/>
      <c r="C608" s="37"/>
    </row>
    <row r="609" spans="2:3" x14ac:dyDescent="0.2">
      <c r="B609" s="37"/>
      <c r="C609" s="37"/>
    </row>
    <row r="610" spans="2:3" x14ac:dyDescent="0.2">
      <c r="B610" s="37"/>
      <c r="C610" s="37"/>
    </row>
    <row r="611" spans="2:3" x14ac:dyDescent="0.2">
      <c r="B611" s="37"/>
      <c r="C611" s="37"/>
    </row>
    <row r="612" spans="2:3" x14ac:dyDescent="0.2">
      <c r="B612" s="37"/>
      <c r="C612" s="37"/>
    </row>
    <row r="613" spans="2:3" x14ac:dyDescent="0.2">
      <c r="B613" s="37"/>
      <c r="C613" s="37"/>
    </row>
    <row r="614" spans="2:3" x14ac:dyDescent="0.2">
      <c r="B614" s="37"/>
      <c r="C614" s="37"/>
    </row>
    <row r="615" spans="2:3" x14ac:dyDescent="0.2">
      <c r="B615" s="37"/>
      <c r="C615" s="37"/>
    </row>
    <row r="616" spans="2:3" x14ac:dyDescent="0.2">
      <c r="B616" s="37"/>
      <c r="C616" s="37"/>
    </row>
    <row r="617" spans="2:3" x14ac:dyDescent="0.2">
      <c r="B617" s="37"/>
      <c r="C617" s="37"/>
    </row>
    <row r="618" spans="2:3" x14ac:dyDescent="0.2">
      <c r="B618" s="37"/>
      <c r="C618" s="37"/>
    </row>
    <row r="619" spans="2:3" x14ac:dyDescent="0.2">
      <c r="B619" s="37"/>
      <c r="C619" s="37"/>
    </row>
    <row r="620" spans="2:3" x14ac:dyDescent="0.2">
      <c r="B620" s="37"/>
      <c r="C620" s="37"/>
    </row>
    <row r="621" spans="2:3" x14ac:dyDescent="0.2">
      <c r="B621" s="37"/>
      <c r="C621" s="37"/>
    </row>
    <row r="622" spans="2:3" x14ac:dyDescent="0.2">
      <c r="B622" s="37"/>
      <c r="C622" s="37"/>
    </row>
    <row r="623" spans="2:3" x14ac:dyDescent="0.2">
      <c r="B623" s="37"/>
      <c r="C623" s="37"/>
    </row>
    <row r="624" spans="2:3" x14ac:dyDescent="0.2">
      <c r="B624" s="37"/>
      <c r="C624" s="37"/>
    </row>
    <row r="625" spans="2:3" x14ac:dyDescent="0.2">
      <c r="B625" s="37"/>
      <c r="C625" s="37"/>
    </row>
    <row r="626" spans="2:3" x14ac:dyDescent="0.2">
      <c r="B626" s="37"/>
      <c r="C626" s="37"/>
    </row>
    <row r="627" spans="2:3" x14ac:dyDescent="0.2">
      <c r="B627" s="37"/>
      <c r="C627" s="37"/>
    </row>
    <row r="628" spans="2:3" x14ac:dyDescent="0.2">
      <c r="B628" s="37"/>
      <c r="C628" s="37"/>
    </row>
    <row r="629" spans="2:3" x14ac:dyDescent="0.2">
      <c r="B629" s="37"/>
      <c r="C629" s="37"/>
    </row>
    <row r="630" spans="2:3" x14ac:dyDescent="0.2">
      <c r="B630" s="37"/>
      <c r="C630" s="37"/>
    </row>
    <row r="631" spans="2:3" x14ac:dyDescent="0.2">
      <c r="B631" s="37"/>
      <c r="C631" s="37"/>
    </row>
    <row r="632" spans="2:3" x14ac:dyDescent="0.2">
      <c r="B632" s="37"/>
      <c r="C632" s="37"/>
    </row>
    <row r="633" spans="2:3" x14ac:dyDescent="0.2">
      <c r="B633" s="37"/>
      <c r="C633" s="37"/>
    </row>
    <row r="634" spans="2:3" x14ac:dyDescent="0.2">
      <c r="B634" s="37"/>
      <c r="C634" s="37"/>
    </row>
    <row r="635" spans="2:3" x14ac:dyDescent="0.2">
      <c r="B635" s="37"/>
      <c r="C635" s="37"/>
    </row>
    <row r="636" spans="2:3" x14ac:dyDescent="0.2">
      <c r="B636" s="37"/>
      <c r="C636" s="37"/>
    </row>
    <row r="637" spans="2:3" x14ac:dyDescent="0.2">
      <c r="B637" s="37"/>
      <c r="C637" s="37"/>
    </row>
    <row r="638" spans="2:3" x14ac:dyDescent="0.2">
      <c r="B638" s="37"/>
      <c r="C638" s="37"/>
    </row>
    <row r="639" spans="2:3" x14ac:dyDescent="0.2">
      <c r="B639" s="37"/>
      <c r="C639" s="37"/>
    </row>
    <row r="640" spans="2:3" x14ac:dyDescent="0.2">
      <c r="B640" s="37"/>
      <c r="C640" s="37"/>
    </row>
    <row r="641" spans="2:3" x14ac:dyDescent="0.2">
      <c r="B641" s="37"/>
      <c r="C641" s="37"/>
    </row>
    <row r="642" spans="2:3" x14ac:dyDescent="0.2">
      <c r="B642" s="37"/>
      <c r="C642" s="37"/>
    </row>
    <row r="643" spans="2:3" x14ac:dyDescent="0.2">
      <c r="B643" s="37"/>
      <c r="C643" s="37"/>
    </row>
    <row r="644" spans="2:3" x14ac:dyDescent="0.2">
      <c r="B644" s="37"/>
      <c r="C644" s="37"/>
    </row>
    <row r="645" spans="2:3" x14ac:dyDescent="0.2">
      <c r="B645" s="37"/>
      <c r="C645" s="37"/>
    </row>
    <row r="646" spans="2:3" x14ac:dyDescent="0.2">
      <c r="B646" s="37"/>
      <c r="C646" s="37"/>
    </row>
    <row r="647" spans="2:3" x14ac:dyDescent="0.2">
      <c r="B647" s="37"/>
      <c r="C647" s="37"/>
    </row>
    <row r="648" spans="2:3" x14ac:dyDescent="0.2">
      <c r="B648" s="37"/>
      <c r="C648" s="37"/>
    </row>
    <row r="649" spans="2:3" x14ac:dyDescent="0.2">
      <c r="B649" s="37"/>
      <c r="C649" s="37"/>
    </row>
    <row r="650" spans="2:3" x14ac:dyDescent="0.2">
      <c r="B650" s="37"/>
      <c r="C650" s="37"/>
    </row>
    <row r="651" spans="2:3" x14ac:dyDescent="0.2">
      <c r="B651" s="37"/>
      <c r="C651" s="37"/>
    </row>
    <row r="652" spans="2:3" x14ac:dyDescent="0.2">
      <c r="B652" s="37"/>
      <c r="C652" s="37"/>
    </row>
    <row r="653" spans="2:3" x14ac:dyDescent="0.2">
      <c r="B653" s="37"/>
      <c r="C653" s="37"/>
    </row>
    <row r="654" spans="2:3" x14ac:dyDescent="0.2">
      <c r="B654" s="37"/>
      <c r="C654" s="37"/>
    </row>
    <row r="655" spans="2:3" x14ac:dyDescent="0.2">
      <c r="B655" s="37"/>
      <c r="C655" s="37"/>
    </row>
    <row r="656" spans="2:3" x14ac:dyDescent="0.2">
      <c r="B656" s="37"/>
      <c r="C656" s="37"/>
    </row>
    <row r="657" spans="2:3" x14ac:dyDescent="0.2">
      <c r="B657" s="37"/>
      <c r="C657" s="37"/>
    </row>
    <row r="658" spans="2:3" x14ac:dyDescent="0.2">
      <c r="B658" s="37"/>
      <c r="C658" s="37"/>
    </row>
    <row r="659" spans="2:3" x14ac:dyDescent="0.2">
      <c r="B659" s="37"/>
      <c r="C659" s="37"/>
    </row>
    <row r="660" spans="2:3" x14ac:dyDescent="0.2">
      <c r="B660" s="37"/>
      <c r="C660" s="37"/>
    </row>
    <row r="661" spans="2:3" x14ac:dyDescent="0.2">
      <c r="B661" s="37"/>
      <c r="C661" s="37"/>
    </row>
    <row r="662" spans="2:3" x14ac:dyDescent="0.2">
      <c r="B662" s="37"/>
      <c r="C662" s="37"/>
    </row>
    <row r="663" spans="2:3" x14ac:dyDescent="0.2">
      <c r="B663" s="37"/>
      <c r="C663" s="37"/>
    </row>
    <row r="664" spans="2:3" x14ac:dyDescent="0.2">
      <c r="B664" s="37"/>
      <c r="C664" s="37"/>
    </row>
    <row r="665" spans="2:3" x14ac:dyDescent="0.2">
      <c r="B665" s="37"/>
      <c r="C665" s="37"/>
    </row>
    <row r="666" spans="2:3" x14ac:dyDescent="0.2">
      <c r="B666" s="37"/>
      <c r="C666" s="37"/>
    </row>
    <row r="667" spans="2:3" x14ac:dyDescent="0.2">
      <c r="B667" s="37"/>
      <c r="C667" s="37"/>
    </row>
    <row r="668" spans="2:3" x14ac:dyDescent="0.2">
      <c r="B668" s="37"/>
      <c r="C668" s="37"/>
    </row>
    <row r="669" spans="2:3" x14ac:dyDescent="0.2">
      <c r="B669" s="37"/>
      <c r="C669" s="37"/>
    </row>
    <row r="670" spans="2:3" x14ac:dyDescent="0.2">
      <c r="B670" s="37"/>
      <c r="C670" s="37"/>
    </row>
    <row r="671" spans="2:3" x14ac:dyDescent="0.2">
      <c r="B671" s="37"/>
      <c r="C671" s="37"/>
    </row>
    <row r="672" spans="2:3" x14ac:dyDescent="0.2">
      <c r="B672" s="37"/>
      <c r="C672" s="37"/>
    </row>
    <row r="673" spans="2:3" x14ac:dyDescent="0.2">
      <c r="B673" s="37"/>
      <c r="C673" s="37"/>
    </row>
    <row r="674" spans="2:3" x14ac:dyDescent="0.2">
      <c r="B674" s="37"/>
      <c r="C674" s="37"/>
    </row>
    <row r="675" spans="2:3" x14ac:dyDescent="0.2">
      <c r="B675" s="37"/>
      <c r="C675" s="37"/>
    </row>
    <row r="676" spans="2:3" x14ac:dyDescent="0.2">
      <c r="B676" s="37"/>
      <c r="C676" s="37"/>
    </row>
    <row r="677" spans="2:3" x14ac:dyDescent="0.2">
      <c r="B677" s="37"/>
      <c r="C677" s="37"/>
    </row>
    <row r="678" spans="2:3" x14ac:dyDescent="0.2">
      <c r="B678" s="37"/>
      <c r="C678" s="37"/>
    </row>
    <row r="679" spans="2:3" x14ac:dyDescent="0.2">
      <c r="B679" s="37"/>
      <c r="C679" s="37"/>
    </row>
    <row r="680" spans="2:3" x14ac:dyDescent="0.2">
      <c r="B680" s="37"/>
      <c r="C680" s="37"/>
    </row>
    <row r="681" spans="2:3" x14ac:dyDescent="0.2">
      <c r="B681" s="37"/>
      <c r="C681" s="37"/>
    </row>
    <row r="682" spans="2:3" x14ac:dyDescent="0.2">
      <c r="B682" s="37"/>
      <c r="C682" s="37"/>
    </row>
    <row r="683" spans="2:3" x14ac:dyDescent="0.2">
      <c r="B683" s="37"/>
      <c r="C683" s="37"/>
    </row>
    <row r="684" spans="2:3" x14ac:dyDescent="0.2">
      <c r="B684" s="37"/>
      <c r="C684" s="37"/>
    </row>
    <row r="685" spans="2:3" x14ac:dyDescent="0.2">
      <c r="B685" s="37"/>
      <c r="C685" s="37"/>
    </row>
    <row r="686" spans="2:3" x14ac:dyDescent="0.2">
      <c r="B686" s="37"/>
      <c r="C686" s="37"/>
    </row>
    <row r="687" spans="2:3" x14ac:dyDescent="0.2">
      <c r="B687" s="37"/>
      <c r="C687" s="37"/>
    </row>
    <row r="688" spans="2:3" x14ac:dyDescent="0.2">
      <c r="B688" s="37"/>
      <c r="C688" s="37"/>
    </row>
    <row r="689" spans="2:3" x14ac:dyDescent="0.2">
      <c r="B689" s="37"/>
      <c r="C689" s="37"/>
    </row>
    <row r="690" spans="2:3" x14ac:dyDescent="0.2">
      <c r="B690" s="37"/>
      <c r="C690" s="37"/>
    </row>
    <row r="691" spans="2:3" x14ac:dyDescent="0.2">
      <c r="B691" s="37"/>
      <c r="C691" s="37"/>
    </row>
    <row r="692" spans="2:3" x14ac:dyDescent="0.2">
      <c r="B692" s="37"/>
      <c r="C692" s="37"/>
    </row>
    <row r="693" spans="2:3" x14ac:dyDescent="0.2">
      <c r="B693" s="37"/>
      <c r="C693" s="37"/>
    </row>
    <row r="694" spans="2:3" x14ac:dyDescent="0.2">
      <c r="B694" s="37"/>
      <c r="C694" s="37"/>
    </row>
    <row r="695" spans="2:3" x14ac:dyDescent="0.2">
      <c r="B695" s="37"/>
      <c r="C695" s="37"/>
    </row>
    <row r="696" spans="2:3" x14ac:dyDescent="0.2">
      <c r="B696" s="37"/>
      <c r="C696" s="37"/>
    </row>
    <row r="697" spans="2:3" x14ac:dyDescent="0.2">
      <c r="B697" s="37"/>
      <c r="C697" s="37"/>
    </row>
    <row r="698" spans="2:3" x14ac:dyDescent="0.2">
      <c r="B698" s="37"/>
      <c r="C698" s="37"/>
    </row>
    <row r="699" spans="2:3" x14ac:dyDescent="0.2">
      <c r="B699" s="37"/>
      <c r="C699" s="37"/>
    </row>
    <row r="700" spans="2:3" x14ac:dyDescent="0.2">
      <c r="B700" s="37"/>
      <c r="C700" s="37"/>
    </row>
    <row r="701" spans="2:3" x14ac:dyDescent="0.2">
      <c r="B701" s="37"/>
      <c r="C701" s="37"/>
    </row>
    <row r="702" spans="2:3" x14ac:dyDescent="0.2">
      <c r="B702" s="37"/>
      <c r="C702" s="37"/>
    </row>
    <row r="703" spans="2:3" x14ac:dyDescent="0.2">
      <c r="B703" s="37"/>
      <c r="C703" s="37"/>
    </row>
    <row r="704" spans="2:3" x14ac:dyDescent="0.2">
      <c r="B704" s="37"/>
      <c r="C704" s="37"/>
    </row>
    <row r="705" spans="2:3" x14ac:dyDescent="0.2">
      <c r="B705" s="37"/>
      <c r="C705" s="37"/>
    </row>
    <row r="706" spans="2:3" x14ac:dyDescent="0.2">
      <c r="B706" s="37"/>
      <c r="C706" s="37"/>
    </row>
    <row r="707" spans="2:3" x14ac:dyDescent="0.2">
      <c r="B707" s="37"/>
      <c r="C707" s="37"/>
    </row>
    <row r="708" spans="2:3" x14ac:dyDescent="0.2">
      <c r="B708" s="37"/>
      <c r="C708" s="37"/>
    </row>
    <row r="709" spans="2:3" x14ac:dyDescent="0.2">
      <c r="B709" s="37"/>
      <c r="C709" s="37"/>
    </row>
    <row r="710" spans="2:3" x14ac:dyDescent="0.2">
      <c r="B710" s="37"/>
      <c r="C710" s="37"/>
    </row>
    <row r="711" spans="2:3" x14ac:dyDescent="0.2">
      <c r="B711" s="37"/>
      <c r="C711" s="37"/>
    </row>
    <row r="712" spans="2:3" x14ac:dyDescent="0.2">
      <c r="B712" s="37"/>
      <c r="C712" s="37"/>
    </row>
    <row r="713" spans="2:3" x14ac:dyDescent="0.2">
      <c r="B713" s="37"/>
      <c r="C713" s="37"/>
    </row>
    <row r="714" spans="2:3" x14ac:dyDescent="0.2">
      <c r="B714" s="37"/>
      <c r="C714" s="37"/>
    </row>
    <row r="715" spans="2:3" x14ac:dyDescent="0.2">
      <c r="B715" s="37"/>
      <c r="C715" s="37"/>
    </row>
    <row r="716" spans="2:3" x14ac:dyDescent="0.2">
      <c r="B716" s="37"/>
      <c r="C716" s="37"/>
    </row>
    <row r="717" spans="2:3" x14ac:dyDescent="0.2">
      <c r="B717" s="37"/>
      <c r="C717" s="37"/>
    </row>
    <row r="718" spans="2:3" x14ac:dyDescent="0.2">
      <c r="B718" s="37"/>
      <c r="C718" s="37"/>
    </row>
    <row r="719" spans="2:3" x14ac:dyDescent="0.2">
      <c r="B719" s="37"/>
      <c r="C719" s="37"/>
    </row>
    <row r="720" spans="2:3" x14ac:dyDescent="0.2">
      <c r="B720" s="37"/>
      <c r="C720" s="37"/>
    </row>
    <row r="721" spans="2:3" x14ac:dyDescent="0.2">
      <c r="B721" s="37"/>
      <c r="C721" s="37"/>
    </row>
    <row r="722" spans="2:3" x14ac:dyDescent="0.2">
      <c r="B722" s="37"/>
      <c r="C722" s="37"/>
    </row>
    <row r="723" spans="2:3" x14ac:dyDescent="0.2">
      <c r="B723" s="37"/>
      <c r="C723" s="37"/>
    </row>
    <row r="724" spans="2:3" x14ac:dyDescent="0.2">
      <c r="B724" s="37"/>
      <c r="C724" s="37"/>
    </row>
    <row r="725" spans="2:3" x14ac:dyDescent="0.2">
      <c r="B725" s="37"/>
      <c r="C725" s="37"/>
    </row>
    <row r="726" spans="2:3" x14ac:dyDescent="0.2">
      <c r="B726" s="37"/>
      <c r="C726" s="37"/>
    </row>
    <row r="727" spans="2:3" x14ac:dyDescent="0.2">
      <c r="B727" s="37"/>
      <c r="C727" s="37"/>
    </row>
    <row r="728" spans="2:3" x14ac:dyDescent="0.2">
      <c r="B728" s="37"/>
      <c r="C728" s="37"/>
    </row>
    <row r="729" spans="2:3" x14ac:dyDescent="0.2">
      <c r="B729" s="37"/>
      <c r="C729" s="37"/>
    </row>
    <row r="730" spans="2:3" x14ac:dyDescent="0.2">
      <c r="B730" s="37"/>
      <c r="C730" s="37"/>
    </row>
    <row r="731" spans="2:3" x14ac:dyDescent="0.2">
      <c r="B731" s="37"/>
      <c r="C731" s="37"/>
    </row>
    <row r="732" spans="2:3" x14ac:dyDescent="0.2">
      <c r="B732" s="37"/>
      <c r="C732" s="37"/>
    </row>
    <row r="733" spans="2:3" x14ac:dyDescent="0.2">
      <c r="B733" s="37"/>
      <c r="C733" s="37"/>
    </row>
    <row r="734" spans="2:3" x14ac:dyDescent="0.2">
      <c r="B734" s="37"/>
      <c r="C734" s="37"/>
    </row>
    <row r="735" spans="2:3" x14ac:dyDescent="0.2">
      <c r="B735" s="37"/>
      <c r="C735" s="37"/>
    </row>
    <row r="736" spans="2:3" x14ac:dyDescent="0.2">
      <c r="B736" s="37"/>
      <c r="C736" s="37"/>
    </row>
    <row r="737" spans="2:3" x14ac:dyDescent="0.2">
      <c r="B737" s="37"/>
      <c r="C737" s="37"/>
    </row>
    <row r="738" spans="2:3" x14ac:dyDescent="0.2">
      <c r="B738" s="37"/>
      <c r="C738" s="37"/>
    </row>
    <row r="739" spans="2:3" x14ac:dyDescent="0.2">
      <c r="B739" s="37"/>
      <c r="C739" s="37"/>
    </row>
    <row r="740" spans="2:3" x14ac:dyDescent="0.2">
      <c r="B740" s="37"/>
      <c r="C740" s="37"/>
    </row>
    <row r="741" spans="2:3" x14ac:dyDescent="0.2">
      <c r="B741" s="37"/>
      <c r="C741" s="37"/>
    </row>
    <row r="742" spans="2:3" x14ac:dyDescent="0.2">
      <c r="B742" s="37"/>
      <c r="C742" s="37"/>
    </row>
    <row r="743" spans="2:3" x14ac:dyDescent="0.2">
      <c r="B743" s="37"/>
      <c r="C743" s="37"/>
    </row>
    <row r="744" spans="2:3" x14ac:dyDescent="0.2">
      <c r="B744" s="37"/>
      <c r="C744" s="37"/>
    </row>
    <row r="745" spans="2:3" x14ac:dyDescent="0.2">
      <c r="B745" s="37"/>
      <c r="C745" s="37"/>
    </row>
    <row r="746" spans="2:3" x14ac:dyDescent="0.2">
      <c r="B746" s="37"/>
      <c r="C746" s="37"/>
    </row>
    <row r="747" spans="2:3" x14ac:dyDescent="0.2">
      <c r="B747" s="37"/>
      <c r="C747" s="37"/>
    </row>
    <row r="748" spans="2:3" x14ac:dyDescent="0.2">
      <c r="B748" s="37"/>
      <c r="C748" s="37"/>
    </row>
    <row r="749" spans="2:3" x14ac:dyDescent="0.2">
      <c r="B749" s="37"/>
      <c r="C749" s="37"/>
    </row>
    <row r="750" spans="2:3" x14ac:dyDescent="0.2">
      <c r="B750" s="37"/>
      <c r="C750" s="37"/>
    </row>
    <row r="751" spans="2:3" x14ac:dyDescent="0.2">
      <c r="B751" s="37"/>
      <c r="C751" s="37"/>
    </row>
    <row r="752" spans="2:3" x14ac:dyDescent="0.2">
      <c r="B752" s="37"/>
      <c r="C752" s="37"/>
    </row>
    <row r="753" spans="2:3" x14ac:dyDescent="0.2">
      <c r="B753" s="37"/>
      <c r="C753" s="37"/>
    </row>
    <row r="754" spans="2:3" x14ac:dyDescent="0.2">
      <c r="B754" s="37"/>
      <c r="C754" s="37"/>
    </row>
    <row r="755" spans="2:3" x14ac:dyDescent="0.2">
      <c r="B755" s="37"/>
      <c r="C755" s="37"/>
    </row>
    <row r="756" spans="2:3" x14ac:dyDescent="0.2">
      <c r="B756" s="37"/>
      <c r="C756" s="37"/>
    </row>
    <row r="757" spans="2:3" x14ac:dyDescent="0.2">
      <c r="B757" s="37"/>
      <c r="C757" s="37"/>
    </row>
    <row r="758" spans="2:3" x14ac:dyDescent="0.2">
      <c r="B758" s="37"/>
      <c r="C758" s="37"/>
    </row>
    <row r="759" spans="2:3" x14ac:dyDescent="0.2">
      <c r="B759" s="37"/>
      <c r="C759" s="37"/>
    </row>
    <row r="760" spans="2:3" x14ac:dyDescent="0.2">
      <c r="B760" s="37"/>
      <c r="C760" s="37"/>
    </row>
    <row r="761" spans="2:3" x14ac:dyDescent="0.2">
      <c r="B761" s="37"/>
      <c r="C761" s="37"/>
    </row>
    <row r="762" spans="2:3" x14ac:dyDescent="0.2">
      <c r="B762" s="37"/>
      <c r="C762" s="37"/>
    </row>
    <row r="763" spans="2:3" x14ac:dyDescent="0.2">
      <c r="B763" s="37"/>
      <c r="C763" s="37"/>
    </row>
    <row r="764" spans="2:3" x14ac:dyDescent="0.2">
      <c r="B764" s="37"/>
      <c r="C764" s="37"/>
    </row>
    <row r="765" spans="2:3" x14ac:dyDescent="0.2">
      <c r="B765" s="37"/>
      <c r="C765" s="37"/>
    </row>
    <row r="766" spans="2:3" x14ac:dyDescent="0.2">
      <c r="B766" s="37"/>
      <c r="C766" s="37"/>
    </row>
    <row r="767" spans="2:3" x14ac:dyDescent="0.2">
      <c r="B767" s="37"/>
      <c r="C767" s="37"/>
    </row>
    <row r="768" spans="2:3" x14ac:dyDescent="0.2">
      <c r="B768" s="37"/>
      <c r="C768" s="37"/>
    </row>
    <row r="769" spans="2:3" x14ac:dyDescent="0.2">
      <c r="B769" s="37"/>
      <c r="C769" s="37"/>
    </row>
    <row r="770" spans="2:3" x14ac:dyDescent="0.2">
      <c r="B770" s="37"/>
      <c r="C770" s="37"/>
    </row>
    <row r="771" spans="2:3" x14ac:dyDescent="0.2">
      <c r="B771" s="37"/>
      <c r="C771" s="37"/>
    </row>
    <row r="772" spans="2:3" x14ac:dyDescent="0.2">
      <c r="B772" s="37"/>
      <c r="C772" s="37"/>
    </row>
    <row r="773" spans="2:3" x14ac:dyDescent="0.2">
      <c r="B773" s="37"/>
      <c r="C773" s="37"/>
    </row>
    <row r="774" spans="2:3" x14ac:dyDescent="0.2">
      <c r="B774" s="37"/>
      <c r="C774" s="37"/>
    </row>
    <row r="775" spans="2:3" x14ac:dyDescent="0.2">
      <c r="B775" s="37"/>
      <c r="C775" s="37"/>
    </row>
    <row r="776" spans="2:3" x14ac:dyDescent="0.2">
      <c r="B776" s="37"/>
      <c r="C776" s="37"/>
    </row>
    <row r="777" spans="2:3" x14ac:dyDescent="0.2">
      <c r="B777" s="37"/>
      <c r="C777" s="37"/>
    </row>
    <row r="778" spans="2:3" x14ac:dyDescent="0.2">
      <c r="B778" s="37"/>
      <c r="C778" s="37"/>
    </row>
    <row r="779" spans="2:3" x14ac:dyDescent="0.2">
      <c r="B779" s="37"/>
      <c r="C779" s="37"/>
    </row>
    <row r="780" spans="2:3" x14ac:dyDescent="0.2">
      <c r="B780" s="37"/>
      <c r="C780" s="37"/>
    </row>
    <row r="781" spans="2:3" x14ac:dyDescent="0.2">
      <c r="B781" s="37"/>
      <c r="C781" s="37"/>
    </row>
    <row r="782" spans="2:3" x14ac:dyDescent="0.2">
      <c r="B782" s="37"/>
      <c r="C782" s="37"/>
    </row>
    <row r="783" spans="2:3" x14ac:dyDescent="0.2">
      <c r="B783" s="37"/>
      <c r="C783" s="37"/>
    </row>
    <row r="784" spans="2:3" x14ac:dyDescent="0.2">
      <c r="B784" s="37"/>
      <c r="C784" s="37"/>
    </row>
    <row r="785" spans="2:3" x14ac:dyDescent="0.2">
      <c r="B785" s="37"/>
      <c r="C785" s="37"/>
    </row>
    <row r="786" spans="2:3" x14ac:dyDescent="0.2">
      <c r="B786" s="37"/>
      <c r="C786" s="37"/>
    </row>
    <row r="787" spans="2:3" x14ac:dyDescent="0.2">
      <c r="B787" s="37"/>
      <c r="C787" s="37"/>
    </row>
    <row r="788" spans="2:3" x14ac:dyDescent="0.2">
      <c r="B788" s="37"/>
      <c r="C788" s="37"/>
    </row>
    <row r="789" spans="2:3" x14ac:dyDescent="0.2">
      <c r="B789" s="37"/>
      <c r="C789" s="37"/>
    </row>
    <row r="790" spans="2:3" x14ac:dyDescent="0.2">
      <c r="B790" s="37"/>
      <c r="C790" s="37"/>
    </row>
    <row r="791" spans="2:3" x14ac:dyDescent="0.2">
      <c r="B791" s="37"/>
      <c r="C791" s="37"/>
    </row>
    <row r="792" spans="2:3" x14ac:dyDescent="0.2">
      <c r="B792" s="37"/>
      <c r="C792" s="37"/>
    </row>
    <row r="793" spans="2:3" x14ac:dyDescent="0.2">
      <c r="B793" s="37"/>
      <c r="C793" s="37"/>
    </row>
    <row r="794" spans="2:3" x14ac:dyDescent="0.2">
      <c r="B794" s="37"/>
      <c r="C794" s="37"/>
    </row>
    <row r="795" spans="2:3" x14ac:dyDescent="0.2">
      <c r="B795" s="37"/>
      <c r="C795" s="37"/>
    </row>
    <row r="796" spans="2:3" x14ac:dyDescent="0.2">
      <c r="B796" s="37"/>
      <c r="C796" s="37"/>
    </row>
    <row r="797" spans="2:3" x14ac:dyDescent="0.2">
      <c r="B797" s="37"/>
      <c r="C797" s="37"/>
    </row>
    <row r="798" spans="2:3" x14ac:dyDescent="0.2">
      <c r="B798" s="37"/>
      <c r="C798" s="37"/>
    </row>
    <row r="799" spans="2:3" x14ac:dyDescent="0.2">
      <c r="B799" s="37"/>
      <c r="C799" s="37"/>
    </row>
    <row r="800" spans="2:3" x14ac:dyDescent="0.2">
      <c r="B800" s="37"/>
      <c r="C800" s="37"/>
    </row>
    <row r="801" spans="2:3" x14ac:dyDescent="0.2">
      <c r="B801" s="37"/>
      <c r="C801" s="37"/>
    </row>
    <row r="802" spans="2:3" x14ac:dyDescent="0.2">
      <c r="B802" s="37"/>
      <c r="C802" s="37"/>
    </row>
    <row r="803" spans="2:3" x14ac:dyDescent="0.2">
      <c r="B803" s="37"/>
      <c r="C803" s="37"/>
    </row>
    <row r="804" spans="2:3" x14ac:dyDescent="0.2">
      <c r="B804" s="37"/>
      <c r="C804" s="37"/>
    </row>
    <row r="805" spans="2:3" x14ac:dyDescent="0.2">
      <c r="B805" s="37"/>
      <c r="C805" s="37"/>
    </row>
    <row r="806" spans="2:3" x14ac:dyDescent="0.2">
      <c r="B806" s="37"/>
      <c r="C806" s="37"/>
    </row>
    <row r="807" spans="2:3" x14ac:dyDescent="0.2">
      <c r="B807" s="37"/>
      <c r="C807" s="37"/>
    </row>
    <row r="808" spans="2:3" x14ac:dyDescent="0.2">
      <c r="B808" s="37"/>
      <c r="C808" s="37"/>
    </row>
    <row r="809" spans="2:3" x14ac:dyDescent="0.2">
      <c r="B809" s="37"/>
      <c r="C809" s="37"/>
    </row>
    <row r="810" spans="2:3" x14ac:dyDescent="0.2">
      <c r="B810" s="37"/>
      <c r="C810" s="37"/>
    </row>
    <row r="811" spans="2:3" x14ac:dyDescent="0.2">
      <c r="B811" s="37"/>
      <c r="C811" s="37"/>
    </row>
    <row r="812" spans="2:3" x14ac:dyDescent="0.2">
      <c r="B812" s="37"/>
      <c r="C812" s="37"/>
    </row>
    <row r="813" spans="2:3" x14ac:dyDescent="0.2">
      <c r="B813" s="37"/>
      <c r="C813" s="37"/>
    </row>
    <row r="814" spans="2:3" x14ac:dyDescent="0.2">
      <c r="B814" s="37"/>
      <c r="C814" s="37"/>
    </row>
    <row r="815" spans="2:3" x14ac:dyDescent="0.2">
      <c r="B815" s="37"/>
      <c r="C815" s="37"/>
    </row>
    <row r="816" spans="2:3" x14ac:dyDescent="0.2">
      <c r="B816" s="37"/>
      <c r="C816" s="37"/>
    </row>
    <row r="817" spans="2:3" x14ac:dyDescent="0.2">
      <c r="B817" s="37"/>
      <c r="C817" s="37"/>
    </row>
    <row r="818" spans="2:3" x14ac:dyDescent="0.2">
      <c r="B818" s="37"/>
      <c r="C818" s="37"/>
    </row>
    <row r="819" spans="2:3" x14ac:dyDescent="0.2">
      <c r="B819" s="37"/>
      <c r="C819" s="37"/>
    </row>
    <row r="820" spans="2:3" x14ac:dyDescent="0.2">
      <c r="B820" s="37"/>
      <c r="C820" s="37"/>
    </row>
    <row r="821" spans="2:3" x14ac:dyDescent="0.2">
      <c r="B821" s="37"/>
      <c r="C821" s="37"/>
    </row>
    <row r="822" spans="2:3" x14ac:dyDescent="0.2">
      <c r="B822" s="37"/>
      <c r="C822" s="37"/>
    </row>
    <row r="823" spans="2:3" x14ac:dyDescent="0.2">
      <c r="B823" s="37"/>
      <c r="C823" s="37"/>
    </row>
    <row r="824" spans="2:3" x14ac:dyDescent="0.2">
      <c r="B824" s="37"/>
      <c r="C824" s="37"/>
    </row>
    <row r="825" spans="2:3" x14ac:dyDescent="0.2">
      <c r="B825" s="37"/>
      <c r="C825" s="37"/>
    </row>
    <row r="826" spans="2:3" x14ac:dyDescent="0.2">
      <c r="B826" s="37"/>
      <c r="C826" s="37"/>
    </row>
    <row r="827" spans="2:3" x14ac:dyDescent="0.2">
      <c r="B827" s="37"/>
      <c r="C827" s="37"/>
    </row>
    <row r="828" spans="2:3" x14ac:dyDescent="0.2">
      <c r="B828" s="37"/>
      <c r="C828" s="37"/>
    </row>
    <row r="829" spans="2:3" x14ac:dyDescent="0.2">
      <c r="B829" s="37"/>
      <c r="C829" s="37"/>
    </row>
    <row r="830" spans="2:3" x14ac:dyDescent="0.2">
      <c r="B830" s="37"/>
      <c r="C830" s="37"/>
    </row>
    <row r="831" spans="2:3" x14ac:dyDescent="0.2">
      <c r="B831" s="37"/>
      <c r="C831" s="37"/>
    </row>
    <row r="832" spans="2:3" x14ac:dyDescent="0.2">
      <c r="B832" s="37"/>
      <c r="C832" s="37"/>
    </row>
    <row r="833" spans="2:3" x14ac:dyDescent="0.2">
      <c r="B833" s="37"/>
      <c r="C833" s="37"/>
    </row>
    <row r="834" spans="2:3" x14ac:dyDescent="0.2">
      <c r="B834" s="37"/>
      <c r="C834" s="37"/>
    </row>
    <row r="835" spans="2:3" x14ac:dyDescent="0.2">
      <c r="B835" s="37"/>
      <c r="C835" s="37"/>
    </row>
    <row r="836" spans="2:3" x14ac:dyDescent="0.2">
      <c r="B836" s="37"/>
      <c r="C836" s="37"/>
    </row>
    <row r="837" spans="2:3" x14ac:dyDescent="0.2">
      <c r="B837" s="37"/>
      <c r="C837" s="37"/>
    </row>
    <row r="838" spans="2:3" x14ac:dyDescent="0.2">
      <c r="B838" s="37"/>
      <c r="C838" s="37"/>
    </row>
    <row r="839" spans="2:3" x14ac:dyDescent="0.2">
      <c r="B839" s="37"/>
      <c r="C839" s="37"/>
    </row>
    <row r="840" spans="2:3" x14ac:dyDescent="0.2">
      <c r="B840" s="37"/>
      <c r="C840" s="37"/>
    </row>
    <row r="841" spans="2:3" x14ac:dyDescent="0.2">
      <c r="B841" s="37"/>
      <c r="C841" s="37"/>
    </row>
    <row r="842" spans="2:3" x14ac:dyDescent="0.2">
      <c r="B842" s="37"/>
      <c r="C842" s="37"/>
    </row>
    <row r="843" spans="2:3" x14ac:dyDescent="0.2">
      <c r="B843" s="37"/>
      <c r="C843" s="37"/>
    </row>
    <row r="844" spans="2:3" x14ac:dyDescent="0.2">
      <c r="B844" s="37"/>
      <c r="C844" s="37"/>
    </row>
    <row r="845" spans="2:3" x14ac:dyDescent="0.2">
      <c r="B845" s="37"/>
      <c r="C845" s="37"/>
    </row>
    <row r="846" spans="2:3" x14ac:dyDescent="0.2">
      <c r="B846" s="37"/>
      <c r="C846" s="37"/>
    </row>
    <row r="847" spans="2:3" x14ac:dyDescent="0.2">
      <c r="B847" s="37"/>
      <c r="C847" s="37"/>
    </row>
    <row r="848" spans="2:3" x14ac:dyDescent="0.2">
      <c r="B848" s="37"/>
      <c r="C848" s="37"/>
    </row>
    <row r="849" spans="2:3" x14ac:dyDescent="0.2">
      <c r="B849" s="37"/>
      <c r="C849" s="37"/>
    </row>
    <row r="850" spans="2:3" x14ac:dyDescent="0.2">
      <c r="B850" s="37"/>
      <c r="C850" s="37"/>
    </row>
    <row r="851" spans="2:3" x14ac:dyDescent="0.2">
      <c r="B851" s="37"/>
      <c r="C851" s="37"/>
    </row>
    <row r="852" spans="2:3" x14ac:dyDescent="0.2">
      <c r="B852" s="37"/>
      <c r="C852" s="37"/>
    </row>
    <row r="853" spans="2:3" x14ac:dyDescent="0.2">
      <c r="B853" s="37"/>
      <c r="C853" s="37"/>
    </row>
    <row r="854" spans="2:3" x14ac:dyDescent="0.2">
      <c r="B854" s="37"/>
      <c r="C854" s="37"/>
    </row>
    <row r="855" spans="2:3" x14ac:dyDescent="0.2">
      <c r="B855" s="37"/>
      <c r="C855" s="37"/>
    </row>
    <row r="856" spans="2:3" x14ac:dyDescent="0.2">
      <c r="B856" s="37"/>
      <c r="C856" s="37"/>
    </row>
    <row r="857" spans="2:3" x14ac:dyDescent="0.2">
      <c r="B857" s="37"/>
      <c r="C857" s="37"/>
    </row>
    <row r="858" spans="2:3" x14ac:dyDescent="0.2">
      <c r="B858" s="37"/>
      <c r="C858" s="37"/>
    </row>
    <row r="859" spans="2:3" x14ac:dyDescent="0.2">
      <c r="B859" s="37"/>
      <c r="C859" s="37"/>
    </row>
    <row r="860" spans="2:3" x14ac:dyDescent="0.2">
      <c r="B860" s="37"/>
      <c r="C860" s="37"/>
    </row>
    <row r="861" spans="2:3" x14ac:dyDescent="0.2">
      <c r="B861" s="37"/>
      <c r="C861" s="37"/>
    </row>
    <row r="862" spans="2:3" x14ac:dyDescent="0.2">
      <c r="B862" s="37"/>
      <c r="C862" s="37"/>
    </row>
    <row r="863" spans="2:3" x14ac:dyDescent="0.2">
      <c r="B863" s="37"/>
      <c r="C863" s="37"/>
    </row>
    <row r="864" spans="2:3" x14ac:dyDescent="0.2">
      <c r="B864" s="37"/>
      <c r="C864" s="37"/>
    </row>
    <row r="865" spans="2:3" x14ac:dyDescent="0.2">
      <c r="B865" s="37"/>
      <c r="C865" s="37"/>
    </row>
    <row r="866" spans="2:3" x14ac:dyDescent="0.2">
      <c r="B866" s="37"/>
      <c r="C866" s="37"/>
    </row>
    <row r="867" spans="2:3" x14ac:dyDescent="0.2">
      <c r="B867" s="37"/>
      <c r="C867" s="37"/>
    </row>
    <row r="868" spans="2:3" x14ac:dyDescent="0.2">
      <c r="B868" s="37"/>
      <c r="C868" s="37"/>
    </row>
    <row r="869" spans="2:3" x14ac:dyDescent="0.2">
      <c r="B869" s="37"/>
      <c r="C869" s="37"/>
    </row>
    <row r="870" spans="2:3" x14ac:dyDescent="0.2">
      <c r="B870" s="37"/>
      <c r="C870" s="37"/>
    </row>
    <row r="871" spans="2:3" x14ac:dyDescent="0.2">
      <c r="B871" s="37"/>
      <c r="C871" s="37"/>
    </row>
    <row r="872" spans="2:3" x14ac:dyDescent="0.2">
      <c r="B872" s="37"/>
      <c r="C872" s="37"/>
    </row>
    <row r="873" spans="2:3" x14ac:dyDescent="0.2">
      <c r="B873" s="37"/>
      <c r="C873" s="37"/>
    </row>
    <row r="874" spans="2:3" x14ac:dyDescent="0.2">
      <c r="B874" s="37"/>
      <c r="C874" s="37"/>
    </row>
    <row r="875" spans="2:3" x14ac:dyDescent="0.2">
      <c r="B875" s="37"/>
      <c r="C875" s="37"/>
    </row>
    <row r="876" spans="2:3" x14ac:dyDescent="0.2">
      <c r="B876" s="37"/>
      <c r="C876" s="37"/>
    </row>
    <row r="877" spans="2:3" x14ac:dyDescent="0.2">
      <c r="B877" s="37"/>
      <c r="C877" s="37"/>
    </row>
    <row r="878" spans="2:3" x14ac:dyDescent="0.2">
      <c r="B878" s="37"/>
      <c r="C878" s="37"/>
    </row>
    <row r="879" spans="2:3" x14ac:dyDescent="0.2">
      <c r="B879" s="37"/>
      <c r="C879" s="37"/>
    </row>
    <row r="880" spans="2:3" x14ac:dyDescent="0.2">
      <c r="B880" s="37"/>
      <c r="C880" s="37"/>
    </row>
    <row r="881" spans="2:3" x14ac:dyDescent="0.2">
      <c r="B881" s="37"/>
      <c r="C881" s="37"/>
    </row>
    <row r="882" spans="2:3" x14ac:dyDescent="0.2">
      <c r="B882" s="37"/>
      <c r="C882" s="37"/>
    </row>
    <row r="883" spans="2:3" x14ac:dyDescent="0.2">
      <c r="B883" s="37"/>
      <c r="C883" s="37"/>
    </row>
    <row r="884" spans="2:3" x14ac:dyDescent="0.2">
      <c r="B884" s="37"/>
      <c r="C884" s="37"/>
    </row>
    <row r="885" spans="2:3" x14ac:dyDescent="0.2">
      <c r="B885" s="37"/>
      <c r="C885" s="37"/>
    </row>
    <row r="886" spans="2:3" x14ac:dyDescent="0.2">
      <c r="B886" s="37"/>
      <c r="C886" s="37"/>
    </row>
    <row r="887" spans="2:3" x14ac:dyDescent="0.2">
      <c r="B887" s="37"/>
      <c r="C887" s="37"/>
    </row>
    <row r="888" spans="2:3" x14ac:dyDescent="0.2">
      <c r="B888" s="37"/>
      <c r="C888" s="37"/>
    </row>
    <row r="889" spans="2:3" x14ac:dyDescent="0.2">
      <c r="B889" s="37"/>
      <c r="C889" s="37"/>
    </row>
    <row r="890" spans="2:3" x14ac:dyDescent="0.2">
      <c r="B890" s="37"/>
      <c r="C890" s="37"/>
    </row>
    <row r="891" spans="2:3" x14ac:dyDescent="0.2">
      <c r="B891" s="37"/>
      <c r="C891" s="37"/>
    </row>
    <row r="892" spans="2:3" x14ac:dyDescent="0.2">
      <c r="B892" s="37"/>
      <c r="C892" s="37"/>
    </row>
    <row r="893" spans="2:3" x14ac:dyDescent="0.2">
      <c r="B893" s="37"/>
      <c r="C893" s="37"/>
    </row>
    <row r="894" spans="2:3" x14ac:dyDescent="0.2">
      <c r="B894" s="37"/>
      <c r="C894" s="37"/>
    </row>
    <row r="895" spans="2:3" x14ac:dyDescent="0.2">
      <c r="B895" s="37"/>
      <c r="C895" s="37"/>
    </row>
    <row r="896" spans="2:3" x14ac:dyDescent="0.2">
      <c r="B896" s="37"/>
      <c r="C896" s="37"/>
    </row>
    <row r="897" spans="2:3" x14ac:dyDescent="0.2">
      <c r="B897" s="37"/>
      <c r="C897" s="37"/>
    </row>
    <row r="898" spans="2:3" x14ac:dyDescent="0.2">
      <c r="B898" s="37"/>
      <c r="C898" s="37"/>
    </row>
    <row r="899" spans="2:3" x14ac:dyDescent="0.2">
      <c r="B899" s="37"/>
      <c r="C899" s="37"/>
    </row>
    <row r="900" spans="2:3" x14ac:dyDescent="0.2">
      <c r="B900" s="37"/>
      <c r="C900" s="37"/>
    </row>
    <row r="901" spans="2:3" x14ac:dyDescent="0.2">
      <c r="B901" s="37"/>
      <c r="C901" s="37"/>
    </row>
    <row r="902" spans="2:3" x14ac:dyDescent="0.2">
      <c r="B902" s="37"/>
      <c r="C902" s="37"/>
    </row>
    <row r="903" spans="2:3" x14ac:dyDescent="0.2">
      <c r="B903" s="37"/>
      <c r="C903" s="37"/>
    </row>
    <row r="904" spans="2:3" x14ac:dyDescent="0.2">
      <c r="B904" s="37"/>
      <c r="C904" s="37"/>
    </row>
    <row r="905" spans="2:3" x14ac:dyDescent="0.2">
      <c r="B905" s="37"/>
      <c r="C905" s="37"/>
    </row>
    <row r="906" spans="2:3" x14ac:dyDescent="0.2">
      <c r="B906" s="37"/>
      <c r="C906" s="37"/>
    </row>
    <row r="907" spans="2:3" x14ac:dyDescent="0.2">
      <c r="B907" s="37"/>
      <c r="C907" s="37"/>
    </row>
    <row r="908" spans="2:3" x14ac:dyDescent="0.2">
      <c r="B908" s="37"/>
      <c r="C908" s="37"/>
    </row>
    <row r="909" spans="2:3" x14ac:dyDescent="0.2">
      <c r="B909" s="37"/>
      <c r="C909" s="37"/>
    </row>
    <row r="910" spans="2:3" x14ac:dyDescent="0.2">
      <c r="B910" s="37"/>
      <c r="C910" s="37"/>
    </row>
    <row r="911" spans="2:3" x14ac:dyDescent="0.2">
      <c r="B911" s="37"/>
      <c r="C911" s="37"/>
    </row>
    <row r="912" spans="2:3" x14ac:dyDescent="0.2">
      <c r="B912" s="37"/>
      <c r="C912" s="37"/>
    </row>
    <row r="913" spans="2:3" x14ac:dyDescent="0.2">
      <c r="B913" s="37"/>
      <c r="C913" s="37"/>
    </row>
    <row r="914" spans="2:3" x14ac:dyDescent="0.2">
      <c r="B914" s="37"/>
      <c r="C914" s="37"/>
    </row>
    <row r="915" spans="2:3" x14ac:dyDescent="0.2">
      <c r="B915" s="37"/>
      <c r="C915" s="37"/>
    </row>
    <row r="916" spans="2:3" x14ac:dyDescent="0.2">
      <c r="B916" s="37"/>
      <c r="C916" s="37"/>
    </row>
    <row r="917" spans="2:3" x14ac:dyDescent="0.2">
      <c r="B917" s="37"/>
      <c r="C917" s="37"/>
    </row>
    <row r="918" spans="2:3" x14ac:dyDescent="0.2">
      <c r="B918" s="37"/>
      <c r="C918" s="37"/>
    </row>
    <row r="919" spans="2:3" x14ac:dyDescent="0.2">
      <c r="B919" s="37"/>
      <c r="C919" s="37"/>
    </row>
    <row r="920" spans="2:3" x14ac:dyDescent="0.2">
      <c r="B920" s="37"/>
      <c r="C920" s="37"/>
    </row>
    <row r="921" spans="2:3" x14ac:dyDescent="0.2">
      <c r="B921" s="37"/>
      <c r="C921" s="37"/>
    </row>
    <row r="922" spans="2:3" x14ac:dyDescent="0.2">
      <c r="B922" s="37"/>
      <c r="C922" s="37"/>
    </row>
    <row r="923" spans="2:3" x14ac:dyDescent="0.2">
      <c r="B923" s="37"/>
      <c r="C923" s="37"/>
    </row>
    <row r="924" spans="2:3" x14ac:dyDescent="0.2">
      <c r="B924" s="37"/>
      <c r="C924" s="37"/>
    </row>
    <row r="925" spans="2:3" x14ac:dyDescent="0.2">
      <c r="B925" s="37"/>
      <c r="C925" s="37"/>
    </row>
    <row r="926" spans="2:3" x14ac:dyDescent="0.2">
      <c r="B926" s="37"/>
      <c r="C926" s="37"/>
    </row>
    <row r="927" spans="2:3" x14ac:dyDescent="0.2">
      <c r="B927" s="37"/>
      <c r="C927" s="37"/>
    </row>
    <row r="928" spans="2:3" x14ac:dyDescent="0.2">
      <c r="B928" s="37"/>
      <c r="C928" s="37"/>
    </row>
    <row r="929" spans="2:3" x14ac:dyDescent="0.2">
      <c r="B929" s="37"/>
      <c r="C929" s="37"/>
    </row>
    <row r="930" spans="2:3" x14ac:dyDescent="0.2">
      <c r="B930" s="37"/>
      <c r="C930" s="37"/>
    </row>
    <row r="931" spans="2:3" x14ac:dyDescent="0.2">
      <c r="B931" s="37"/>
      <c r="C931" s="37"/>
    </row>
    <row r="932" spans="2:3" x14ac:dyDescent="0.2">
      <c r="B932" s="37"/>
      <c r="C932" s="37"/>
    </row>
    <row r="933" spans="2:3" x14ac:dyDescent="0.2">
      <c r="B933" s="37"/>
      <c r="C933" s="37"/>
    </row>
    <row r="934" spans="2:3" x14ac:dyDescent="0.2">
      <c r="B934" s="37"/>
      <c r="C934" s="37"/>
    </row>
    <row r="935" spans="2:3" x14ac:dyDescent="0.2">
      <c r="B935" s="37"/>
      <c r="C935" s="37"/>
    </row>
    <row r="936" spans="2:3" x14ac:dyDescent="0.2">
      <c r="B936" s="37"/>
      <c r="C936" s="37"/>
    </row>
    <row r="937" spans="2:3" x14ac:dyDescent="0.2">
      <c r="B937" s="37"/>
      <c r="C937" s="37"/>
    </row>
    <row r="938" spans="2:3" x14ac:dyDescent="0.2">
      <c r="B938" s="37"/>
      <c r="C938" s="37"/>
    </row>
    <row r="939" spans="2:3" x14ac:dyDescent="0.2">
      <c r="B939" s="37"/>
      <c r="C939" s="37"/>
    </row>
    <row r="940" spans="2:3" x14ac:dyDescent="0.2">
      <c r="B940" s="37"/>
      <c r="C940" s="37"/>
    </row>
    <row r="941" spans="2:3" x14ac:dyDescent="0.2">
      <c r="B941" s="37"/>
      <c r="C941" s="37"/>
    </row>
    <row r="942" spans="2:3" x14ac:dyDescent="0.2">
      <c r="B942" s="37"/>
      <c r="C942" s="37"/>
    </row>
    <row r="943" spans="2:3" x14ac:dyDescent="0.2">
      <c r="B943" s="37"/>
      <c r="C943" s="37"/>
    </row>
    <row r="944" spans="2:3" x14ac:dyDescent="0.2">
      <c r="B944" s="37"/>
      <c r="C944" s="37"/>
    </row>
    <row r="945" spans="2:3" x14ac:dyDescent="0.2">
      <c r="B945" s="37"/>
      <c r="C945" s="37"/>
    </row>
    <row r="946" spans="2:3" x14ac:dyDescent="0.2">
      <c r="B946" s="37"/>
      <c r="C946" s="37"/>
    </row>
    <row r="947" spans="2:3" x14ac:dyDescent="0.2">
      <c r="B947" s="37"/>
      <c r="C947" s="37"/>
    </row>
    <row r="948" spans="2:3" x14ac:dyDescent="0.2">
      <c r="B948" s="37"/>
      <c r="C948" s="37"/>
    </row>
    <row r="949" spans="2:3" x14ac:dyDescent="0.2">
      <c r="B949" s="37"/>
      <c r="C949" s="37"/>
    </row>
    <row r="950" spans="2:3" x14ac:dyDescent="0.2">
      <c r="B950" s="37"/>
      <c r="C950" s="37"/>
    </row>
    <row r="951" spans="2:3" x14ac:dyDescent="0.2">
      <c r="B951" s="37"/>
      <c r="C951" s="37"/>
    </row>
    <row r="952" spans="2:3" x14ac:dyDescent="0.2">
      <c r="B952" s="37"/>
      <c r="C952" s="37"/>
    </row>
    <row r="953" spans="2:3" x14ac:dyDescent="0.2">
      <c r="B953" s="37"/>
      <c r="C953" s="37"/>
    </row>
    <row r="954" spans="2:3" x14ac:dyDescent="0.2">
      <c r="B954" s="37"/>
      <c r="C954" s="37"/>
    </row>
    <row r="955" spans="2:3" x14ac:dyDescent="0.2">
      <c r="B955" s="37"/>
      <c r="C955" s="37"/>
    </row>
    <row r="956" spans="2:3" x14ac:dyDescent="0.2">
      <c r="B956" s="37"/>
      <c r="C956" s="37"/>
    </row>
    <row r="957" spans="2:3" x14ac:dyDescent="0.2">
      <c r="B957" s="37"/>
      <c r="C957" s="37"/>
    </row>
    <row r="958" spans="2:3" x14ac:dyDescent="0.2">
      <c r="B958" s="37"/>
      <c r="C958" s="37"/>
    </row>
    <row r="959" spans="2:3" x14ac:dyDescent="0.2">
      <c r="B959" s="37"/>
      <c r="C959" s="37"/>
    </row>
    <row r="960" spans="2:3" x14ac:dyDescent="0.2">
      <c r="B960" s="37"/>
      <c r="C960" s="37"/>
    </row>
    <row r="961" spans="2:3" x14ac:dyDescent="0.2">
      <c r="B961" s="37"/>
      <c r="C961" s="37"/>
    </row>
    <row r="962" spans="2:3" x14ac:dyDescent="0.2">
      <c r="B962" s="37"/>
      <c r="C962" s="37"/>
    </row>
    <row r="963" spans="2:3" x14ac:dyDescent="0.2">
      <c r="B963" s="37"/>
      <c r="C963" s="37"/>
    </row>
    <row r="964" spans="2:3" x14ac:dyDescent="0.2">
      <c r="B964" s="37"/>
      <c r="C964" s="37"/>
    </row>
    <row r="965" spans="2:3" x14ac:dyDescent="0.2">
      <c r="B965" s="37"/>
      <c r="C965" s="37"/>
    </row>
    <row r="966" spans="2:3" x14ac:dyDescent="0.2">
      <c r="B966" s="37"/>
      <c r="C966" s="37"/>
    </row>
    <row r="967" spans="2:3" x14ac:dyDescent="0.2">
      <c r="B967" s="37"/>
      <c r="C967" s="37"/>
    </row>
    <row r="968" spans="2:3" x14ac:dyDescent="0.2">
      <c r="B968" s="37"/>
      <c r="C968" s="37"/>
    </row>
    <row r="969" spans="2:3" x14ac:dyDescent="0.2">
      <c r="B969" s="37"/>
      <c r="C969" s="37"/>
    </row>
    <row r="970" spans="2:3" x14ac:dyDescent="0.2">
      <c r="B970" s="37"/>
      <c r="C970" s="37"/>
    </row>
    <row r="971" spans="2:3" x14ac:dyDescent="0.2">
      <c r="B971" s="37"/>
      <c r="C971" s="37"/>
    </row>
    <row r="972" spans="2:3" x14ac:dyDescent="0.2">
      <c r="B972" s="37"/>
      <c r="C972" s="37"/>
    </row>
    <row r="973" spans="2:3" x14ac:dyDescent="0.2">
      <c r="B973" s="37"/>
      <c r="C973" s="37"/>
    </row>
    <row r="974" spans="2:3" x14ac:dyDescent="0.2">
      <c r="B974" s="37"/>
      <c r="C974" s="37"/>
    </row>
    <row r="975" spans="2:3" x14ac:dyDescent="0.2">
      <c r="B975" s="37"/>
      <c r="C975" s="37"/>
    </row>
    <row r="976" spans="2:3" x14ac:dyDescent="0.2">
      <c r="B976" s="37"/>
      <c r="C976" s="37"/>
    </row>
    <row r="977" spans="2:3" x14ac:dyDescent="0.2">
      <c r="B977" s="37"/>
      <c r="C977" s="37"/>
    </row>
    <row r="978" spans="2:3" x14ac:dyDescent="0.2">
      <c r="B978" s="37"/>
      <c r="C978" s="37"/>
    </row>
    <row r="979" spans="2:3" x14ac:dyDescent="0.2">
      <c r="B979" s="37"/>
      <c r="C979" s="37"/>
    </row>
    <row r="980" spans="2:3" x14ac:dyDescent="0.2">
      <c r="B980" s="37"/>
      <c r="C980" s="37"/>
    </row>
    <row r="981" spans="2:3" x14ac:dyDescent="0.2">
      <c r="B981" s="37"/>
      <c r="C981" s="37"/>
    </row>
    <row r="982" spans="2:3" x14ac:dyDescent="0.2">
      <c r="B982" s="37"/>
      <c r="C982" s="37"/>
    </row>
    <row r="983" spans="2:3" x14ac:dyDescent="0.2">
      <c r="B983" s="37"/>
      <c r="C983" s="37"/>
    </row>
    <row r="984" spans="2:3" x14ac:dyDescent="0.2">
      <c r="B984" s="37"/>
      <c r="C984" s="37"/>
    </row>
    <row r="985" spans="2:3" x14ac:dyDescent="0.2">
      <c r="B985" s="37"/>
      <c r="C985" s="37"/>
    </row>
    <row r="986" spans="2:3" x14ac:dyDescent="0.2">
      <c r="B986" s="37"/>
      <c r="C986" s="37"/>
    </row>
    <row r="987" spans="2:3" x14ac:dyDescent="0.2">
      <c r="B987" s="37"/>
      <c r="C987" s="37"/>
    </row>
    <row r="988" spans="2:3" x14ac:dyDescent="0.2">
      <c r="B988" s="37"/>
      <c r="C988" s="37"/>
    </row>
    <row r="989" spans="2:3" x14ac:dyDescent="0.2">
      <c r="B989" s="37"/>
      <c r="C989" s="37"/>
    </row>
    <row r="990" spans="2:3" x14ac:dyDescent="0.2">
      <c r="B990" s="37"/>
      <c r="C990" s="37"/>
    </row>
    <row r="991" spans="2:3" x14ac:dyDescent="0.2">
      <c r="B991" s="37"/>
      <c r="C991" s="37"/>
    </row>
    <row r="992" spans="2:3" x14ac:dyDescent="0.2">
      <c r="B992" s="37"/>
      <c r="C992" s="37"/>
    </row>
    <row r="993" spans="2:3" x14ac:dyDescent="0.2">
      <c r="B993" s="37"/>
      <c r="C993" s="37"/>
    </row>
    <row r="994" spans="2:3" x14ac:dyDescent="0.2">
      <c r="B994" s="37"/>
      <c r="C994" s="37"/>
    </row>
    <row r="995" spans="2:3" x14ac:dyDescent="0.2">
      <c r="B995" s="37"/>
      <c r="C995" s="37"/>
    </row>
    <row r="996" spans="2:3" x14ac:dyDescent="0.2">
      <c r="B996" s="37"/>
      <c r="C996" s="37"/>
    </row>
    <row r="997" spans="2:3" x14ac:dyDescent="0.2">
      <c r="B997" s="37"/>
      <c r="C997" s="37"/>
    </row>
    <row r="998" spans="2:3" x14ac:dyDescent="0.2">
      <c r="B998" s="37"/>
      <c r="C998" s="37"/>
    </row>
    <row r="999" spans="2:3" x14ac:dyDescent="0.2">
      <c r="B999" s="37"/>
      <c r="C999" s="37"/>
    </row>
    <row r="1000" spans="2:3" x14ac:dyDescent="0.2">
      <c r="B1000" s="37"/>
      <c r="C1000" s="37"/>
    </row>
    <row r="1001" spans="2:3" x14ac:dyDescent="0.2">
      <c r="B1001" s="37"/>
      <c r="C1001" s="37"/>
    </row>
    <row r="1002" spans="2:3" x14ac:dyDescent="0.2">
      <c r="B1002" s="37"/>
      <c r="C1002" s="37"/>
    </row>
    <row r="1003" spans="2:3" x14ac:dyDescent="0.2">
      <c r="B1003" s="37"/>
      <c r="C1003" s="37"/>
    </row>
    <row r="1004" spans="2:3" x14ac:dyDescent="0.2">
      <c r="B1004" s="37"/>
      <c r="C1004" s="37"/>
    </row>
    <row r="1005" spans="2:3" x14ac:dyDescent="0.2">
      <c r="B1005" s="37"/>
      <c r="C1005" s="37"/>
    </row>
    <row r="1006" spans="2:3" x14ac:dyDescent="0.2">
      <c r="B1006" s="37"/>
      <c r="C1006" s="37"/>
    </row>
    <row r="1007" spans="2:3" x14ac:dyDescent="0.2">
      <c r="B1007" s="37"/>
      <c r="C1007" s="37"/>
    </row>
    <row r="1008" spans="2:3" x14ac:dyDescent="0.2">
      <c r="B1008" s="37"/>
      <c r="C1008" s="37"/>
    </row>
    <row r="1009" spans="2:3" x14ac:dyDescent="0.2">
      <c r="B1009" s="37"/>
      <c r="C1009" s="37"/>
    </row>
    <row r="1010" spans="2:3" x14ac:dyDescent="0.2">
      <c r="B1010" s="37"/>
      <c r="C1010" s="37"/>
    </row>
    <row r="1011" spans="2:3" x14ac:dyDescent="0.2">
      <c r="B1011" s="37"/>
      <c r="C1011" s="37"/>
    </row>
    <row r="1012" spans="2:3" x14ac:dyDescent="0.2">
      <c r="B1012" s="37"/>
      <c r="C1012" s="37"/>
    </row>
    <row r="1013" spans="2:3" x14ac:dyDescent="0.2">
      <c r="B1013" s="37"/>
      <c r="C1013" s="37"/>
    </row>
    <row r="1014" spans="2:3" x14ac:dyDescent="0.2">
      <c r="B1014" s="37"/>
      <c r="C1014" s="37"/>
    </row>
    <row r="1015" spans="2:3" x14ac:dyDescent="0.2">
      <c r="B1015" s="37"/>
      <c r="C1015" s="37"/>
    </row>
    <row r="1016" spans="2:3" x14ac:dyDescent="0.2">
      <c r="B1016" s="37"/>
      <c r="C1016" s="37"/>
    </row>
    <row r="1017" spans="2:3" x14ac:dyDescent="0.2">
      <c r="B1017" s="37"/>
      <c r="C1017" s="37"/>
    </row>
    <row r="1018" spans="2:3" x14ac:dyDescent="0.2">
      <c r="B1018" s="37"/>
      <c r="C1018" s="37"/>
    </row>
    <row r="1019" spans="2:3" x14ac:dyDescent="0.2">
      <c r="B1019" s="37"/>
      <c r="C1019" s="37"/>
    </row>
    <row r="1020" spans="2:3" x14ac:dyDescent="0.2">
      <c r="B1020" s="37"/>
      <c r="C1020" s="37"/>
    </row>
    <row r="1021" spans="2:3" x14ac:dyDescent="0.2">
      <c r="B1021" s="37"/>
      <c r="C1021" s="37"/>
    </row>
    <row r="1022" spans="2:3" x14ac:dyDescent="0.2">
      <c r="B1022" s="37"/>
      <c r="C1022" s="37"/>
    </row>
    <row r="1023" spans="2:3" x14ac:dyDescent="0.2">
      <c r="B1023" s="37"/>
      <c r="C1023" s="37"/>
    </row>
    <row r="1024" spans="2:3" x14ac:dyDescent="0.2">
      <c r="B1024" s="37"/>
      <c r="C1024" s="37"/>
    </row>
    <row r="1025" spans="2:3" x14ac:dyDescent="0.2">
      <c r="B1025" s="37"/>
      <c r="C1025" s="37"/>
    </row>
    <row r="1026" spans="2:3" x14ac:dyDescent="0.2">
      <c r="B1026" s="37"/>
      <c r="C1026" s="37"/>
    </row>
    <row r="1027" spans="2:3" x14ac:dyDescent="0.2">
      <c r="B1027" s="37"/>
      <c r="C1027" s="37"/>
    </row>
    <row r="1028" spans="2:3" x14ac:dyDescent="0.2">
      <c r="B1028" s="37"/>
      <c r="C1028" s="37"/>
    </row>
    <row r="1029" spans="2:3" x14ac:dyDescent="0.2">
      <c r="B1029" s="37"/>
      <c r="C1029" s="37"/>
    </row>
    <row r="1030" spans="2:3" x14ac:dyDescent="0.2">
      <c r="B1030" s="37"/>
      <c r="C1030" s="37"/>
    </row>
    <row r="1031" spans="2:3" x14ac:dyDescent="0.2">
      <c r="B1031" s="37"/>
      <c r="C1031" s="37"/>
    </row>
    <row r="1032" spans="2:3" x14ac:dyDescent="0.2">
      <c r="B1032" s="37"/>
      <c r="C1032" s="37"/>
    </row>
    <row r="1033" spans="2:3" x14ac:dyDescent="0.2">
      <c r="B1033" s="37"/>
      <c r="C1033" s="37"/>
    </row>
    <row r="1034" spans="2:3" x14ac:dyDescent="0.2">
      <c r="B1034" s="37"/>
      <c r="C1034" s="37"/>
    </row>
    <row r="1035" spans="2:3" x14ac:dyDescent="0.2">
      <c r="B1035" s="37"/>
      <c r="C1035" s="37"/>
    </row>
    <row r="1036" spans="2:3" x14ac:dyDescent="0.2">
      <c r="B1036" s="37"/>
      <c r="C1036" s="37"/>
    </row>
    <row r="1037" spans="2:3" x14ac:dyDescent="0.2">
      <c r="B1037" s="37"/>
      <c r="C1037" s="37"/>
    </row>
    <row r="1038" spans="2:3" x14ac:dyDescent="0.2">
      <c r="B1038" s="37"/>
      <c r="C1038" s="37"/>
    </row>
    <row r="1039" spans="2:3" x14ac:dyDescent="0.2">
      <c r="B1039" s="37"/>
      <c r="C1039" s="37"/>
    </row>
    <row r="1040" spans="2:3" x14ac:dyDescent="0.2">
      <c r="B1040" s="37"/>
      <c r="C1040" s="37"/>
    </row>
    <row r="1041" spans="2:3" x14ac:dyDescent="0.2">
      <c r="B1041" s="37"/>
      <c r="C1041" s="37"/>
    </row>
    <row r="1042" spans="2:3" x14ac:dyDescent="0.2">
      <c r="B1042" s="37"/>
      <c r="C1042" s="37"/>
    </row>
    <row r="1043" spans="2:3" x14ac:dyDescent="0.2">
      <c r="B1043" s="37"/>
      <c r="C1043" s="37"/>
    </row>
    <row r="1044" spans="2:3" x14ac:dyDescent="0.2">
      <c r="B1044" s="37"/>
      <c r="C1044" s="37"/>
    </row>
    <row r="1045" spans="2:3" x14ac:dyDescent="0.2">
      <c r="B1045" s="37"/>
      <c r="C1045" s="37"/>
    </row>
    <row r="1046" spans="2:3" x14ac:dyDescent="0.2">
      <c r="B1046" s="37"/>
      <c r="C1046" s="37"/>
    </row>
    <row r="1047" spans="2:3" x14ac:dyDescent="0.2">
      <c r="B1047" s="37"/>
      <c r="C1047" s="37"/>
    </row>
    <row r="1048" spans="2:3" x14ac:dyDescent="0.2">
      <c r="B1048" s="37"/>
      <c r="C1048" s="37"/>
    </row>
    <row r="1049" spans="2:3" x14ac:dyDescent="0.2">
      <c r="B1049" s="37"/>
      <c r="C1049" s="37"/>
    </row>
    <row r="1050" spans="2:3" x14ac:dyDescent="0.2">
      <c r="B1050" s="37"/>
      <c r="C1050" s="37"/>
    </row>
    <row r="1051" spans="2:3" x14ac:dyDescent="0.2">
      <c r="B1051" s="37"/>
      <c r="C1051" s="37"/>
    </row>
    <row r="1052" spans="2:3" x14ac:dyDescent="0.2">
      <c r="B1052" s="37"/>
      <c r="C1052" s="37"/>
    </row>
    <row r="1053" spans="2:3" x14ac:dyDescent="0.2">
      <c r="B1053" s="37"/>
      <c r="C1053" s="37"/>
    </row>
    <row r="1054" spans="2:3" x14ac:dyDescent="0.2">
      <c r="B1054" s="37"/>
      <c r="C1054" s="37"/>
    </row>
    <row r="1055" spans="2:3" x14ac:dyDescent="0.2">
      <c r="B1055" s="37"/>
      <c r="C1055" s="37"/>
    </row>
    <row r="1056" spans="2:3" x14ac:dyDescent="0.2">
      <c r="B1056" s="37"/>
      <c r="C1056" s="37"/>
    </row>
    <row r="1057" spans="2:3" x14ac:dyDescent="0.2">
      <c r="B1057" s="37"/>
      <c r="C1057" s="37"/>
    </row>
    <row r="1058" spans="2:3" x14ac:dyDescent="0.2">
      <c r="B1058" s="37"/>
      <c r="C1058" s="37"/>
    </row>
    <row r="1059" spans="2:3" x14ac:dyDescent="0.2">
      <c r="B1059" s="37"/>
      <c r="C1059" s="37"/>
    </row>
    <row r="1060" spans="2:3" x14ac:dyDescent="0.2">
      <c r="B1060" s="37"/>
      <c r="C1060" s="37"/>
    </row>
    <row r="1061" spans="2:3" x14ac:dyDescent="0.2">
      <c r="B1061" s="37"/>
      <c r="C1061" s="37"/>
    </row>
    <row r="1062" spans="2:3" x14ac:dyDescent="0.2">
      <c r="B1062" s="37"/>
      <c r="C1062" s="37"/>
    </row>
    <row r="1063" spans="2:3" x14ac:dyDescent="0.2">
      <c r="B1063" s="37"/>
      <c r="C1063" s="37"/>
    </row>
    <row r="1064" spans="2:3" x14ac:dyDescent="0.2">
      <c r="B1064" s="37"/>
      <c r="C1064" s="37"/>
    </row>
    <row r="1065" spans="2:3" x14ac:dyDescent="0.2">
      <c r="B1065" s="37"/>
      <c r="C1065" s="37"/>
    </row>
    <row r="1066" spans="2:3" x14ac:dyDescent="0.2">
      <c r="B1066" s="37"/>
      <c r="C1066" s="37"/>
    </row>
    <row r="1067" spans="2:3" x14ac:dyDescent="0.2">
      <c r="B1067" s="37"/>
      <c r="C1067" s="37"/>
    </row>
    <row r="1068" spans="2:3" x14ac:dyDescent="0.2">
      <c r="B1068" s="37"/>
      <c r="C1068" s="37"/>
    </row>
    <row r="1069" spans="2:3" x14ac:dyDescent="0.2">
      <c r="B1069" s="37"/>
      <c r="C1069" s="37"/>
    </row>
    <row r="1070" spans="2:3" x14ac:dyDescent="0.2">
      <c r="B1070" s="37"/>
      <c r="C1070" s="37"/>
    </row>
    <row r="1071" spans="2:3" x14ac:dyDescent="0.2">
      <c r="B1071" s="37"/>
      <c r="C1071" s="37"/>
    </row>
    <row r="1072" spans="2:3" x14ac:dyDescent="0.2">
      <c r="B1072" s="37"/>
      <c r="C1072" s="37"/>
    </row>
    <row r="1073" spans="2:3" x14ac:dyDescent="0.2">
      <c r="B1073" s="37"/>
      <c r="C1073" s="37"/>
    </row>
    <row r="1074" spans="2:3" x14ac:dyDescent="0.2">
      <c r="B1074" s="37"/>
      <c r="C1074" s="37"/>
    </row>
    <row r="1075" spans="2:3" x14ac:dyDescent="0.2">
      <c r="B1075" s="37"/>
      <c r="C1075" s="37"/>
    </row>
    <row r="1076" spans="2:3" x14ac:dyDescent="0.2">
      <c r="B1076" s="37"/>
      <c r="C1076" s="37"/>
    </row>
    <row r="1077" spans="2:3" x14ac:dyDescent="0.2">
      <c r="B1077" s="37"/>
      <c r="C1077" s="37"/>
    </row>
    <row r="1078" spans="2:3" x14ac:dyDescent="0.2">
      <c r="B1078" s="37"/>
      <c r="C1078" s="37"/>
    </row>
    <row r="1079" spans="2:3" x14ac:dyDescent="0.2">
      <c r="B1079" s="37"/>
      <c r="C1079" s="37"/>
    </row>
    <row r="1080" spans="2:3" x14ac:dyDescent="0.2">
      <c r="B1080" s="37"/>
      <c r="C1080" s="37"/>
    </row>
    <row r="1081" spans="2:3" x14ac:dyDescent="0.2">
      <c r="B1081" s="37"/>
      <c r="C1081" s="37"/>
    </row>
    <row r="1082" spans="2:3" x14ac:dyDescent="0.2">
      <c r="B1082" s="37"/>
      <c r="C1082" s="37"/>
    </row>
    <row r="1083" spans="2:3" x14ac:dyDescent="0.2">
      <c r="B1083" s="37"/>
      <c r="C1083" s="37"/>
    </row>
    <row r="1084" spans="2:3" x14ac:dyDescent="0.2">
      <c r="B1084" s="37"/>
      <c r="C1084" s="37"/>
    </row>
    <row r="1085" spans="2:3" x14ac:dyDescent="0.2">
      <c r="B1085" s="37"/>
      <c r="C1085" s="37"/>
    </row>
    <row r="1086" spans="2:3" x14ac:dyDescent="0.2">
      <c r="B1086" s="37"/>
      <c r="C1086" s="37"/>
    </row>
    <row r="1087" spans="2:3" x14ac:dyDescent="0.2">
      <c r="B1087" s="37"/>
      <c r="C1087" s="37"/>
    </row>
    <row r="1088" spans="2:3" x14ac:dyDescent="0.2">
      <c r="B1088" s="37"/>
      <c r="C1088" s="37"/>
    </row>
    <row r="1089" spans="2:3" x14ac:dyDescent="0.2">
      <c r="B1089" s="37"/>
      <c r="C1089" s="37"/>
    </row>
    <row r="1090" spans="2:3" x14ac:dyDescent="0.2">
      <c r="B1090" s="37"/>
      <c r="C1090" s="37"/>
    </row>
    <row r="1091" spans="2:3" x14ac:dyDescent="0.2">
      <c r="B1091" s="37"/>
      <c r="C1091" s="37"/>
    </row>
    <row r="1092" spans="2:3" x14ac:dyDescent="0.2">
      <c r="B1092" s="37"/>
      <c r="C1092" s="37"/>
    </row>
    <row r="1093" spans="2:3" x14ac:dyDescent="0.2">
      <c r="B1093" s="37"/>
      <c r="C1093" s="37"/>
    </row>
    <row r="1094" spans="2:3" x14ac:dyDescent="0.2">
      <c r="B1094" s="37"/>
      <c r="C1094" s="37"/>
    </row>
    <row r="1095" spans="2:3" x14ac:dyDescent="0.2">
      <c r="B1095" s="37"/>
      <c r="C1095" s="37"/>
    </row>
    <row r="1096" spans="2:3" x14ac:dyDescent="0.2">
      <c r="B1096" s="37"/>
      <c r="C1096" s="37"/>
    </row>
    <row r="1097" spans="2:3" x14ac:dyDescent="0.2">
      <c r="B1097" s="37"/>
      <c r="C1097" s="37"/>
    </row>
    <row r="1098" spans="2:3" x14ac:dyDescent="0.2">
      <c r="B1098" s="37"/>
      <c r="C1098" s="37"/>
    </row>
    <row r="1099" spans="2:3" x14ac:dyDescent="0.2">
      <c r="B1099" s="37"/>
      <c r="C1099" s="37"/>
    </row>
    <row r="1100" spans="2:3" x14ac:dyDescent="0.2">
      <c r="B1100" s="37"/>
      <c r="C1100" s="37"/>
    </row>
    <row r="1101" spans="2:3" x14ac:dyDescent="0.2">
      <c r="B1101" s="37"/>
      <c r="C1101" s="37"/>
    </row>
    <row r="1102" spans="2:3" x14ac:dyDescent="0.2">
      <c r="B1102" s="37"/>
      <c r="C1102" s="37"/>
    </row>
    <row r="1103" spans="2:3" x14ac:dyDescent="0.2">
      <c r="B1103" s="37"/>
      <c r="C1103" s="37"/>
    </row>
    <row r="1104" spans="2:3" x14ac:dyDescent="0.2">
      <c r="B1104" s="37"/>
      <c r="C1104" s="37"/>
    </row>
    <row r="1105" spans="2:3" x14ac:dyDescent="0.2">
      <c r="B1105" s="37"/>
      <c r="C1105" s="37"/>
    </row>
    <row r="1106" spans="2:3" x14ac:dyDescent="0.2">
      <c r="B1106" s="37"/>
      <c r="C1106" s="37"/>
    </row>
    <row r="1107" spans="2:3" x14ac:dyDescent="0.2">
      <c r="B1107" s="37"/>
      <c r="C1107" s="37"/>
    </row>
    <row r="1108" spans="2:3" x14ac:dyDescent="0.2">
      <c r="B1108" s="37"/>
      <c r="C1108" s="37"/>
    </row>
    <row r="1109" spans="2:3" x14ac:dyDescent="0.2">
      <c r="B1109" s="37"/>
      <c r="C1109" s="37"/>
    </row>
    <row r="1110" spans="2:3" x14ac:dyDescent="0.2">
      <c r="B1110" s="37"/>
      <c r="C1110" s="37"/>
    </row>
    <row r="1111" spans="2:3" x14ac:dyDescent="0.2">
      <c r="B1111" s="37"/>
      <c r="C1111" s="37"/>
    </row>
    <row r="1112" spans="2:3" x14ac:dyDescent="0.2">
      <c r="B1112" s="37"/>
      <c r="C1112" s="37"/>
    </row>
    <row r="1113" spans="2:3" x14ac:dyDescent="0.2">
      <c r="B1113" s="37"/>
      <c r="C1113" s="37"/>
    </row>
    <row r="1114" spans="2:3" x14ac:dyDescent="0.2">
      <c r="B1114" s="37"/>
      <c r="C1114" s="37"/>
    </row>
    <row r="1115" spans="2:3" x14ac:dyDescent="0.2">
      <c r="B1115" s="37"/>
      <c r="C1115" s="37"/>
    </row>
    <row r="1116" spans="2:3" x14ac:dyDescent="0.2">
      <c r="B1116" s="37"/>
      <c r="C1116" s="37"/>
    </row>
    <row r="1117" spans="2:3" x14ac:dyDescent="0.2">
      <c r="B1117" s="37"/>
      <c r="C1117" s="37"/>
    </row>
    <row r="1118" spans="2:3" x14ac:dyDescent="0.2">
      <c r="B1118" s="37"/>
      <c r="C1118" s="37"/>
    </row>
    <row r="1119" spans="2:3" x14ac:dyDescent="0.2">
      <c r="B1119" s="37"/>
      <c r="C1119" s="37"/>
    </row>
    <row r="1120" spans="2:3" x14ac:dyDescent="0.2">
      <c r="B1120" s="37"/>
      <c r="C1120" s="37"/>
    </row>
    <row r="1121" spans="2:3" x14ac:dyDescent="0.2">
      <c r="B1121" s="37"/>
      <c r="C1121" s="37"/>
    </row>
    <row r="1122" spans="2:3" x14ac:dyDescent="0.2">
      <c r="B1122" s="37"/>
      <c r="C1122" s="37"/>
    </row>
    <row r="1123" spans="2:3" x14ac:dyDescent="0.2">
      <c r="B1123" s="37"/>
      <c r="C1123" s="37"/>
    </row>
    <row r="1124" spans="2:3" x14ac:dyDescent="0.2">
      <c r="B1124" s="37"/>
      <c r="C1124" s="37"/>
    </row>
    <row r="1125" spans="2:3" x14ac:dyDescent="0.2">
      <c r="B1125" s="37"/>
      <c r="C1125" s="37"/>
    </row>
    <row r="1126" spans="2:3" x14ac:dyDescent="0.2">
      <c r="B1126" s="37"/>
      <c r="C1126" s="37"/>
    </row>
    <row r="1127" spans="2:3" x14ac:dyDescent="0.2">
      <c r="B1127" s="37"/>
      <c r="C1127" s="37"/>
    </row>
    <row r="1128" spans="2:3" x14ac:dyDescent="0.2">
      <c r="B1128" s="37"/>
      <c r="C1128" s="37"/>
    </row>
    <row r="1129" spans="2:3" x14ac:dyDescent="0.2">
      <c r="B1129" s="37"/>
      <c r="C1129" s="37"/>
    </row>
    <row r="1130" spans="2:3" x14ac:dyDescent="0.2">
      <c r="B1130" s="37"/>
      <c r="C1130" s="37"/>
    </row>
    <row r="1131" spans="2:3" x14ac:dyDescent="0.2">
      <c r="B1131" s="37"/>
      <c r="C1131" s="37"/>
    </row>
    <row r="1132" spans="2:3" x14ac:dyDescent="0.2">
      <c r="B1132" s="37"/>
      <c r="C1132" s="37"/>
    </row>
    <row r="1133" spans="2:3" x14ac:dyDescent="0.2">
      <c r="B1133" s="37"/>
      <c r="C1133" s="37"/>
    </row>
    <row r="1134" spans="2:3" x14ac:dyDescent="0.2">
      <c r="B1134" s="37"/>
      <c r="C1134" s="37"/>
    </row>
    <row r="1135" spans="2:3" x14ac:dyDescent="0.2">
      <c r="B1135" s="37"/>
      <c r="C1135" s="37"/>
    </row>
    <row r="1136" spans="2:3" x14ac:dyDescent="0.2">
      <c r="B1136" s="37"/>
      <c r="C1136" s="37"/>
    </row>
    <row r="1137" spans="2:3" x14ac:dyDescent="0.2">
      <c r="B1137" s="37"/>
      <c r="C1137" s="37"/>
    </row>
    <row r="1138" spans="2:3" x14ac:dyDescent="0.2">
      <c r="B1138" s="37"/>
      <c r="C1138" s="37"/>
    </row>
    <row r="1139" spans="2:3" x14ac:dyDescent="0.2">
      <c r="B1139" s="37"/>
      <c r="C1139" s="37"/>
    </row>
    <row r="1140" spans="2:3" x14ac:dyDescent="0.2">
      <c r="B1140" s="37"/>
      <c r="C1140" s="37"/>
    </row>
    <row r="1141" spans="2:3" x14ac:dyDescent="0.2">
      <c r="B1141" s="37"/>
      <c r="C1141" s="37"/>
    </row>
    <row r="1142" spans="2:3" x14ac:dyDescent="0.2">
      <c r="B1142" s="37"/>
      <c r="C1142" s="37"/>
    </row>
    <row r="1143" spans="2:3" x14ac:dyDescent="0.2">
      <c r="B1143" s="37"/>
      <c r="C1143" s="37"/>
    </row>
    <row r="1144" spans="2:3" x14ac:dyDescent="0.2">
      <c r="B1144" s="37"/>
      <c r="C1144" s="37"/>
    </row>
    <row r="1145" spans="2:3" x14ac:dyDescent="0.2">
      <c r="B1145" s="37"/>
      <c r="C1145" s="37"/>
    </row>
    <row r="1146" spans="2:3" x14ac:dyDescent="0.2">
      <c r="B1146" s="37"/>
      <c r="C1146" s="37"/>
    </row>
    <row r="1147" spans="2:3" x14ac:dyDescent="0.2">
      <c r="B1147" s="37"/>
      <c r="C1147" s="37"/>
    </row>
    <row r="1148" spans="2:3" x14ac:dyDescent="0.2">
      <c r="B1148" s="37"/>
      <c r="C1148" s="37"/>
    </row>
    <row r="1149" spans="2:3" x14ac:dyDescent="0.2">
      <c r="B1149" s="37"/>
      <c r="C1149" s="37"/>
    </row>
    <row r="1150" spans="2:3" x14ac:dyDescent="0.2">
      <c r="B1150" s="37"/>
      <c r="C1150" s="37"/>
    </row>
    <row r="1151" spans="2:3" x14ac:dyDescent="0.2">
      <c r="B1151" s="37"/>
      <c r="C1151" s="37"/>
    </row>
    <row r="1152" spans="2:3" x14ac:dyDescent="0.2">
      <c r="B1152" s="37"/>
      <c r="C1152" s="37"/>
    </row>
    <row r="1153" spans="2:3" x14ac:dyDescent="0.2">
      <c r="B1153" s="37"/>
      <c r="C1153" s="37"/>
    </row>
    <row r="1154" spans="2:3" x14ac:dyDescent="0.2">
      <c r="B1154" s="37"/>
      <c r="C1154" s="37"/>
    </row>
    <row r="1155" spans="2:3" x14ac:dyDescent="0.2">
      <c r="B1155" s="37"/>
      <c r="C1155" s="37"/>
    </row>
    <row r="1156" spans="2:3" x14ac:dyDescent="0.2">
      <c r="B1156" s="37"/>
      <c r="C1156" s="37"/>
    </row>
    <row r="1157" spans="2:3" x14ac:dyDescent="0.2">
      <c r="B1157" s="37"/>
      <c r="C1157" s="37"/>
    </row>
    <row r="1158" spans="2:3" x14ac:dyDescent="0.2">
      <c r="B1158" s="37"/>
      <c r="C1158" s="37"/>
    </row>
    <row r="1159" spans="2:3" x14ac:dyDescent="0.2">
      <c r="B1159" s="37"/>
      <c r="C1159" s="37"/>
    </row>
    <row r="1160" spans="2:3" x14ac:dyDescent="0.2">
      <c r="B1160" s="37"/>
      <c r="C1160" s="37"/>
    </row>
    <row r="1161" spans="2:3" x14ac:dyDescent="0.2">
      <c r="B1161" s="37"/>
      <c r="C1161" s="37"/>
    </row>
    <row r="1162" spans="2:3" x14ac:dyDescent="0.2">
      <c r="B1162" s="37"/>
      <c r="C1162" s="37"/>
    </row>
    <row r="1163" spans="2:3" x14ac:dyDescent="0.2">
      <c r="B1163" s="37"/>
      <c r="C1163" s="37"/>
    </row>
    <row r="1164" spans="2:3" x14ac:dyDescent="0.2">
      <c r="B1164" s="37"/>
      <c r="C1164" s="37"/>
    </row>
    <row r="1165" spans="2:3" x14ac:dyDescent="0.2">
      <c r="B1165" s="37"/>
      <c r="C1165" s="37"/>
    </row>
    <row r="1166" spans="2:3" x14ac:dyDescent="0.2">
      <c r="B1166" s="37"/>
      <c r="C1166" s="37"/>
    </row>
    <row r="1167" spans="2:3" x14ac:dyDescent="0.2">
      <c r="B1167" s="37"/>
      <c r="C1167" s="37"/>
    </row>
    <row r="1168" spans="2:3" x14ac:dyDescent="0.2">
      <c r="B1168" s="37"/>
      <c r="C1168" s="37"/>
    </row>
    <row r="1169" spans="2:3" x14ac:dyDescent="0.2">
      <c r="B1169" s="37"/>
      <c r="C1169" s="37"/>
    </row>
    <row r="1170" spans="2:3" x14ac:dyDescent="0.2">
      <c r="B1170" s="37"/>
      <c r="C1170" s="37"/>
    </row>
    <row r="1171" spans="2:3" x14ac:dyDescent="0.2">
      <c r="B1171" s="37"/>
      <c r="C1171" s="37"/>
    </row>
    <row r="1172" spans="2:3" x14ac:dyDescent="0.2">
      <c r="B1172" s="37"/>
      <c r="C1172" s="37"/>
    </row>
    <row r="1173" spans="2:3" x14ac:dyDescent="0.2">
      <c r="B1173" s="37"/>
      <c r="C1173" s="37"/>
    </row>
    <row r="1174" spans="2:3" x14ac:dyDescent="0.2">
      <c r="B1174" s="37"/>
      <c r="C1174" s="37"/>
    </row>
    <row r="1175" spans="2:3" x14ac:dyDescent="0.2">
      <c r="B1175" s="37"/>
      <c r="C1175" s="37"/>
    </row>
    <row r="1176" spans="2:3" x14ac:dyDescent="0.2">
      <c r="B1176" s="37"/>
      <c r="C1176" s="37"/>
    </row>
    <row r="1177" spans="2:3" x14ac:dyDescent="0.2">
      <c r="B1177" s="37"/>
      <c r="C1177" s="37"/>
    </row>
    <row r="1178" spans="2:3" x14ac:dyDescent="0.2">
      <c r="B1178" s="37"/>
      <c r="C1178" s="37"/>
    </row>
    <row r="1179" spans="2:3" x14ac:dyDescent="0.2">
      <c r="B1179" s="37"/>
      <c r="C1179" s="37"/>
    </row>
    <row r="1180" spans="2:3" x14ac:dyDescent="0.2">
      <c r="B1180" s="37"/>
      <c r="C1180" s="37"/>
    </row>
    <row r="1181" spans="2:3" x14ac:dyDescent="0.2">
      <c r="B1181" s="37"/>
      <c r="C1181" s="37"/>
    </row>
    <row r="1182" spans="2:3" x14ac:dyDescent="0.2">
      <c r="B1182" s="37"/>
      <c r="C1182" s="37"/>
    </row>
    <row r="1183" spans="2:3" x14ac:dyDescent="0.2">
      <c r="B1183" s="37"/>
      <c r="C1183" s="37"/>
    </row>
    <row r="1184" spans="2:3" x14ac:dyDescent="0.2">
      <c r="B1184" s="37"/>
      <c r="C1184" s="37"/>
    </row>
    <row r="1185" spans="2:3" x14ac:dyDescent="0.2">
      <c r="B1185" s="37"/>
      <c r="C1185" s="37"/>
    </row>
    <row r="1186" spans="2:3" x14ac:dyDescent="0.2">
      <c r="B1186" s="37"/>
      <c r="C1186" s="37"/>
    </row>
    <row r="1187" spans="2:3" x14ac:dyDescent="0.2">
      <c r="B1187" s="37"/>
      <c r="C1187" s="37"/>
    </row>
    <row r="1188" spans="2:3" x14ac:dyDescent="0.2">
      <c r="B1188" s="37"/>
      <c r="C1188" s="37"/>
    </row>
    <row r="1189" spans="2:3" x14ac:dyDescent="0.2">
      <c r="B1189" s="37"/>
      <c r="C1189" s="37"/>
    </row>
    <row r="1190" spans="2:3" x14ac:dyDescent="0.2">
      <c r="B1190" s="37"/>
      <c r="C1190" s="37"/>
    </row>
    <row r="1191" spans="2:3" x14ac:dyDescent="0.2">
      <c r="B1191" s="37"/>
      <c r="C1191" s="37"/>
    </row>
    <row r="1192" spans="2:3" x14ac:dyDescent="0.2">
      <c r="B1192" s="37"/>
      <c r="C1192" s="37"/>
    </row>
    <row r="1193" spans="2:3" x14ac:dyDescent="0.2">
      <c r="B1193" s="37"/>
      <c r="C1193" s="37"/>
    </row>
    <row r="1194" spans="2:3" x14ac:dyDescent="0.2">
      <c r="B1194" s="37"/>
      <c r="C1194" s="37"/>
    </row>
    <row r="1195" spans="2:3" x14ac:dyDescent="0.2">
      <c r="B1195" s="37"/>
      <c r="C1195" s="37"/>
    </row>
    <row r="1196" spans="2:3" x14ac:dyDescent="0.2">
      <c r="B1196" s="37"/>
      <c r="C1196" s="37"/>
    </row>
    <row r="1197" spans="2:3" x14ac:dyDescent="0.2">
      <c r="B1197" s="37"/>
      <c r="C1197" s="37"/>
    </row>
    <row r="1198" spans="2:3" x14ac:dyDescent="0.2">
      <c r="B1198" s="37"/>
      <c r="C1198" s="37"/>
    </row>
    <row r="1199" spans="2:3" x14ac:dyDescent="0.2">
      <c r="B1199" s="37"/>
      <c r="C1199" s="37"/>
    </row>
    <row r="1200" spans="2:3" x14ac:dyDescent="0.2">
      <c r="B1200" s="37"/>
      <c r="C1200" s="37"/>
    </row>
    <row r="1201" spans="2:3" x14ac:dyDescent="0.2">
      <c r="B1201" s="37"/>
      <c r="C1201" s="37"/>
    </row>
    <row r="1202" spans="2:3" x14ac:dyDescent="0.2">
      <c r="B1202" s="37"/>
      <c r="C1202" s="37"/>
    </row>
    <row r="1203" spans="2:3" x14ac:dyDescent="0.2">
      <c r="B1203" s="37"/>
      <c r="C1203" s="37"/>
    </row>
    <row r="1204" spans="2:3" x14ac:dyDescent="0.2">
      <c r="B1204" s="37"/>
      <c r="C1204" s="37"/>
    </row>
    <row r="1205" spans="2:3" x14ac:dyDescent="0.2">
      <c r="B1205" s="37"/>
      <c r="C1205" s="37"/>
    </row>
    <row r="1206" spans="2:3" x14ac:dyDescent="0.2">
      <c r="B1206" s="37"/>
      <c r="C1206" s="37"/>
    </row>
    <row r="1207" spans="2:3" x14ac:dyDescent="0.2">
      <c r="B1207" s="37"/>
      <c r="C1207" s="37"/>
    </row>
    <row r="1208" spans="2:3" x14ac:dyDescent="0.2">
      <c r="B1208" s="37"/>
      <c r="C1208" s="37"/>
    </row>
    <row r="1209" spans="2:3" x14ac:dyDescent="0.2">
      <c r="B1209" s="37"/>
      <c r="C1209" s="37"/>
    </row>
    <row r="1210" spans="2:3" x14ac:dyDescent="0.2">
      <c r="B1210" s="37"/>
      <c r="C1210" s="37"/>
    </row>
    <row r="1211" spans="2:3" x14ac:dyDescent="0.2">
      <c r="B1211" s="37"/>
      <c r="C1211" s="37"/>
    </row>
    <row r="1212" spans="2:3" x14ac:dyDescent="0.2">
      <c r="B1212" s="37"/>
      <c r="C1212" s="37"/>
    </row>
    <row r="1213" spans="2:3" x14ac:dyDescent="0.2">
      <c r="B1213" s="37"/>
      <c r="C1213" s="37"/>
    </row>
    <row r="1214" spans="2:3" x14ac:dyDescent="0.2">
      <c r="B1214" s="37"/>
      <c r="C1214" s="37"/>
    </row>
    <row r="1215" spans="2:3" x14ac:dyDescent="0.2">
      <c r="B1215" s="37"/>
      <c r="C1215" s="37"/>
    </row>
    <row r="1216" spans="2:3" x14ac:dyDescent="0.2">
      <c r="B1216" s="37"/>
      <c r="C1216" s="37"/>
    </row>
    <row r="1217" spans="2:3" x14ac:dyDescent="0.2">
      <c r="B1217" s="37"/>
      <c r="C1217" s="37"/>
    </row>
    <row r="1218" spans="2:3" x14ac:dyDescent="0.2">
      <c r="B1218" s="37"/>
      <c r="C1218" s="37"/>
    </row>
    <row r="1219" spans="2:3" x14ac:dyDescent="0.2">
      <c r="B1219" s="37"/>
      <c r="C1219" s="37"/>
    </row>
    <row r="1220" spans="2:3" x14ac:dyDescent="0.2">
      <c r="B1220" s="37"/>
      <c r="C1220" s="37"/>
    </row>
    <row r="1221" spans="2:3" x14ac:dyDescent="0.2">
      <c r="B1221" s="37"/>
      <c r="C1221" s="37"/>
    </row>
    <row r="1222" spans="2:3" x14ac:dyDescent="0.2">
      <c r="B1222" s="37"/>
      <c r="C1222" s="37"/>
    </row>
    <row r="1223" spans="2:3" x14ac:dyDescent="0.2">
      <c r="B1223" s="37"/>
      <c r="C1223" s="37"/>
    </row>
    <row r="1224" spans="2:3" x14ac:dyDescent="0.2">
      <c r="B1224" s="37"/>
      <c r="C1224" s="37"/>
    </row>
    <row r="1225" spans="2:3" x14ac:dyDescent="0.2">
      <c r="B1225" s="37"/>
      <c r="C1225" s="37"/>
    </row>
    <row r="1226" spans="2:3" x14ac:dyDescent="0.2">
      <c r="B1226" s="37"/>
      <c r="C1226" s="37"/>
    </row>
    <row r="1227" spans="2:3" x14ac:dyDescent="0.2">
      <c r="B1227" s="37"/>
      <c r="C1227" s="37"/>
    </row>
    <row r="1228" spans="2:3" x14ac:dyDescent="0.2">
      <c r="B1228" s="37"/>
      <c r="C1228" s="37"/>
    </row>
    <row r="1229" spans="2:3" x14ac:dyDescent="0.2">
      <c r="B1229" s="37"/>
      <c r="C1229" s="37"/>
    </row>
    <row r="1230" spans="2:3" x14ac:dyDescent="0.2">
      <c r="B1230" s="37"/>
      <c r="C1230" s="37"/>
    </row>
    <row r="1231" spans="2:3" x14ac:dyDescent="0.2">
      <c r="B1231" s="37"/>
      <c r="C1231" s="37"/>
    </row>
    <row r="1232" spans="2:3" x14ac:dyDescent="0.2">
      <c r="B1232" s="37"/>
      <c r="C1232" s="37"/>
    </row>
    <row r="1233" spans="2:3" x14ac:dyDescent="0.2">
      <c r="B1233" s="37"/>
      <c r="C1233" s="37"/>
    </row>
    <row r="1234" spans="2:3" x14ac:dyDescent="0.2">
      <c r="B1234" s="37"/>
      <c r="C1234" s="37"/>
    </row>
    <row r="1235" spans="2:3" x14ac:dyDescent="0.2">
      <c r="B1235" s="37"/>
      <c r="C1235" s="37"/>
    </row>
    <row r="1236" spans="2:3" x14ac:dyDescent="0.2">
      <c r="B1236" s="37"/>
      <c r="C1236" s="37"/>
    </row>
    <row r="1237" spans="2:3" x14ac:dyDescent="0.2">
      <c r="B1237" s="37"/>
      <c r="C1237" s="37"/>
    </row>
    <row r="1238" spans="2:3" x14ac:dyDescent="0.2">
      <c r="B1238" s="37"/>
      <c r="C1238" s="37"/>
    </row>
    <row r="1239" spans="2:3" x14ac:dyDescent="0.2">
      <c r="B1239" s="37"/>
      <c r="C1239" s="37"/>
    </row>
    <row r="1240" spans="2:3" x14ac:dyDescent="0.2">
      <c r="B1240" s="37"/>
      <c r="C1240" s="37"/>
    </row>
    <row r="1241" spans="2:3" x14ac:dyDescent="0.2">
      <c r="B1241" s="37"/>
      <c r="C1241" s="37"/>
    </row>
    <row r="1242" spans="2:3" x14ac:dyDescent="0.2">
      <c r="B1242" s="37"/>
      <c r="C1242" s="37"/>
    </row>
    <row r="1243" spans="2:3" x14ac:dyDescent="0.2">
      <c r="B1243" s="37"/>
      <c r="C1243" s="37"/>
    </row>
    <row r="1244" spans="2:3" x14ac:dyDescent="0.2">
      <c r="B1244" s="37"/>
      <c r="C1244" s="37"/>
    </row>
    <row r="1245" spans="2:3" x14ac:dyDescent="0.2">
      <c r="B1245" s="37"/>
      <c r="C1245" s="37"/>
    </row>
    <row r="1246" spans="2:3" x14ac:dyDescent="0.2">
      <c r="B1246" s="37"/>
      <c r="C1246" s="37"/>
    </row>
    <row r="1247" spans="2:3" x14ac:dyDescent="0.2">
      <c r="B1247" s="37"/>
      <c r="C1247" s="37"/>
    </row>
    <row r="1248" spans="2:3" x14ac:dyDescent="0.2">
      <c r="B1248" s="37"/>
      <c r="C1248" s="37"/>
    </row>
    <row r="1249" spans="2:3" x14ac:dyDescent="0.2">
      <c r="B1249" s="37"/>
      <c r="C1249" s="37"/>
    </row>
    <row r="1250" spans="2:3" x14ac:dyDescent="0.2">
      <c r="B1250" s="37"/>
      <c r="C1250" s="37"/>
    </row>
    <row r="1251" spans="2:3" x14ac:dyDescent="0.2">
      <c r="B1251" s="37"/>
      <c r="C1251" s="37"/>
    </row>
    <row r="1252" spans="2:3" x14ac:dyDescent="0.2">
      <c r="B1252" s="37"/>
      <c r="C1252" s="37"/>
    </row>
    <row r="1253" spans="2:3" x14ac:dyDescent="0.2">
      <c r="B1253" s="37"/>
      <c r="C1253" s="37"/>
    </row>
    <row r="1254" spans="2:3" x14ac:dyDescent="0.2">
      <c r="B1254" s="37"/>
      <c r="C1254" s="37"/>
    </row>
    <row r="1255" spans="2:3" x14ac:dyDescent="0.2">
      <c r="B1255" s="37"/>
      <c r="C1255" s="37"/>
    </row>
    <row r="1256" spans="2:3" x14ac:dyDescent="0.2">
      <c r="B1256" s="37"/>
      <c r="C1256" s="37"/>
    </row>
    <row r="1257" spans="2:3" x14ac:dyDescent="0.2">
      <c r="B1257" s="37"/>
      <c r="C1257" s="37"/>
    </row>
    <row r="1258" spans="2:3" x14ac:dyDescent="0.2">
      <c r="B1258" s="37"/>
      <c r="C1258" s="37"/>
    </row>
    <row r="1259" spans="2:3" x14ac:dyDescent="0.2">
      <c r="B1259" s="37"/>
      <c r="C1259" s="37"/>
    </row>
    <row r="1260" spans="2:3" x14ac:dyDescent="0.2">
      <c r="B1260" s="37"/>
      <c r="C1260" s="37"/>
    </row>
    <row r="1261" spans="2:3" x14ac:dyDescent="0.2">
      <c r="B1261" s="37"/>
      <c r="C1261" s="37"/>
    </row>
    <row r="1262" spans="2:3" x14ac:dyDescent="0.2">
      <c r="B1262" s="37"/>
      <c r="C1262" s="37"/>
    </row>
    <row r="1263" spans="2:3" x14ac:dyDescent="0.2">
      <c r="B1263" s="37"/>
      <c r="C1263" s="37"/>
    </row>
    <row r="1264" spans="2:3" x14ac:dyDescent="0.2">
      <c r="B1264" s="37"/>
      <c r="C1264" s="37"/>
    </row>
    <row r="1265" spans="2:3" x14ac:dyDescent="0.2">
      <c r="B1265" s="37"/>
      <c r="C1265" s="37"/>
    </row>
    <row r="1266" spans="2:3" x14ac:dyDescent="0.2">
      <c r="B1266" s="37"/>
      <c r="C1266" s="37"/>
    </row>
    <row r="1267" spans="2:3" x14ac:dyDescent="0.2">
      <c r="B1267" s="37"/>
      <c r="C1267" s="37"/>
    </row>
    <row r="1268" spans="2:3" x14ac:dyDescent="0.2">
      <c r="B1268" s="37"/>
      <c r="C1268" s="37"/>
    </row>
    <row r="1269" spans="2:3" x14ac:dyDescent="0.2">
      <c r="B1269" s="37"/>
      <c r="C1269" s="37"/>
    </row>
    <row r="1270" spans="2:3" x14ac:dyDescent="0.2">
      <c r="B1270" s="37"/>
      <c r="C1270" s="37"/>
    </row>
    <row r="1271" spans="2:3" x14ac:dyDescent="0.2">
      <c r="B1271" s="37"/>
      <c r="C1271" s="37"/>
    </row>
    <row r="1272" spans="2:3" x14ac:dyDescent="0.2">
      <c r="B1272" s="37"/>
      <c r="C1272" s="37"/>
    </row>
    <row r="1273" spans="2:3" x14ac:dyDescent="0.2">
      <c r="B1273" s="37"/>
      <c r="C1273" s="37"/>
    </row>
    <row r="1274" spans="2:3" x14ac:dyDescent="0.2">
      <c r="B1274" s="37"/>
      <c r="C1274" s="37"/>
    </row>
    <row r="1275" spans="2:3" x14ac:dyDescent="0.2">
      <c r="B1275" s="37"/>
      <c r="C1275" s="37"/>
    </row>
    <row r="1276" spans="2:3" x14ac:dyDescent="0.2">
      <c r="B1276" s="37"/>
      <c r="C1276" s="37"/>
    </row>
    <row r="1277" spans="2:3" x14ac:dyDescent="0.2">
      <c r="B1277" s="37"/>
      <c r="C1277" s="37"/>
    </row>
    <row r="1278" spans="2:3" x14ac:dyDescent="0.2">
      <c r="B1278" s="37"/>
      <c r="C1278" s="37"/>
    </row>
    <row r="1279" spans="2:3" x14ac:dyDescent="0.2">
      <c r="B1279" s="37"/>
      <c r="C1279" s="37"/>
    </row>
    <row r="1280" spans="2:3" x14ac:dyDescent="0.2">
      <c r="B1280" s="37"/>
      <c r="C1280" s="37"/>
    </row>
    <row r="1281" spans="2:3" x14ac:dyDescent="0.2">
      <c r="B1281" s="37"/>
      <c r="C1281" s="37"/>
    </row>
    <row r="1282" spans="2:3" x14ac:dyDescent="0.2">
      <c r="B1282" s="37"/>
      <c r="C1282" s="37"/>
    </row>
    <row r="1283" spans="2:3" x14ac:dyDescent="0.2">
      <c r="B1283" s="37"/>
      <c r="C1283" s="37"/>
    </row>
    <row r="1284" spans="2:3" x14ac:dyDescent="0.2">
      <c r="B1284" s="37"/>
      <c r="C1284" s="37"/>
    </row>
    <row r="1285" spans="2:3" x14ac:dyDescent="0.2">
      <c r="B1285" s="37"/>
      <c r="C1285" s="37"/>
    </row>
    <row r="1286" spans="2:3" x14ac:dyDescent="0.2">
      <c r="B1286" s="37"/>
      <c r="C1286" s="37"/>
    </row>
    <row r="1287" spans="2:3" x14ac:dyDescent="0.2">
      <c r="B1287" s="37"/>
      <c r="C1287" s="37"/>
    </row>
    <row r="1288" spans="2:3" x14ac:dyDescent="0.2">
      <c r="B1288" s="37"/>
      <c r="C1288" s="37"/>
    </row>
    <row r="1289" spans="2:3" x14ac:dyDescent="0.2">
      <c r="B1289" s="37"/>
      <c r="C1289" s="37"/>
    </row>
    <row r="1290" spans="2:3" x14ac:dyDescent="0.2">
      <c r="B1290" s="37"/>
      <c r="C1290" s="37"/>
    </row>
    <row r="1291" spans="2:3" x14ac:dyDescent="0.2">
      <c r="B1291" s="37"/>
      <c r="C1291" s="37"/>
    </row>
    <row r="1292" spans="2:3" x14ac:dyDescent="0.2">
      <c r="B1292" s="37"/>
      <c r="C1292" s="37"/>
    </row>
    <row r="1293" spans="2:3" x14ac:dyDescent="0.2">
      <c r="B1293" s="37"/>
      <c r="C1293" s="37"/>
    </row>
    <row r="1294" spans="2:3" x14ac:dyDescent="0.2">
      <c r="B1294" s="37"/>
      <c r="C1294" s="37"/>
    </row>
    <row r="1295" spans="2:3" x14ac:dyDescent="0.2">
      <c r="B1295" s="37"/>
      <c r="C1295" s="37"/>
    </row>
    <row r="1296" spans="2:3" x14ac:dyDescent="0.2">
      <c r="B1296" s="37"/>
      <c r="C1296" s="37"/>
    </row>
    <row r="1297" spans="2:3" x14ac:dyDescent="0.2">
      <c r="B1297" s="37"/>
      <c r="C1297" s="37"/>
    </row>
    <row r="1298" spans="2:3" x14ac:dyDescent="0.2">
      <c r="B1298" s="37"/>
      <c r="C1298" s="37"/>
    </row>
    <row r="1299" spans="2:3" x14ac:dyDescent="0.2">
      <c r="B1299" s="37"/>
      <c r="C1299" s="37"/>
    </row>
    <row r="1300" spans="2:3" x14ac:dyDescent="0.2">
      <c r="B1300" s="37"/>
      <c r="C1300" s="37"/>
    </row>
    <row r="1301" spans="2:3" x14ac:dyDescent="0.2">
      <c r="B1301" s="37"/>
      <c r="C1301" s="37"/>
    </row>
    <row r="1302" spans="2:3" x14ac:dyDescent="0.2">
      <c r="B1302" s="37"/>
      <c r="C1302" s="37"/>
    </row>
    <row r="1303" spans="2:3" x14ac:dyDescent="0.2">
      <c r="B1303" s="37"/>
      <c r="C1303" s="37"/>
    </row>
    <row r="1304" spans="2:3" x14ac:dyDescent="0.2">
      <c r="B1304" s="37"/>
      <c r="C1304" s="37"/>
    </row>
    <row r="1305" spans="2:3" x14ac:dyDescent="0.2">
      <c r="B1305" s="37"/>
      <c r="C1305" s="37"/>
    </row>
    <row r="1306" spans="2:3" x14ac:dyDescent="0.2">
      <c r="B1306" s="37"/>
      <c r="C1306" s="37"/>
    </row>
    <row r="1307" spans="2:3" x14ac:dyDescent="0.2">
      <c r="B1307" s="37"/>
      <c r="C1307" s="37"/>
    </row>
    <row r="1308" spans="2:3" x14ac:dyDescent="0.2">
      <c r="B1308" s="37"/>
      <c r="C1308" s="37"/>
    </row>
    <row r="1309" spans="2:3" x14ac:dyDescent="0.2">
      <c r="B1309" s="37"/>
      <c r="C1309" s="37"/>
    </row>
    <row r="1310" spans="2:3" x14ac:dyDescent="0.2">
      <c r="B1310" s="37"/>
      <c r="C1310" s="37"/>
    </row>
    <row r="1311" spans="2:3" x14ac:dyDescent="0.2">
      <c r="B1311" s="37"/>
      <c r="C1311" s="37"/>
    </row>
    <row r="1312" spans="2:3" x14ac:dyDescent="0.2">
      <c r="B1312" s="37"/>
      <c r="C1312" s="37"/>
    </row>
    <row r="1313" spans="2:3" x14ac:dyDescent="0.2">
      <c r="B1313" s="37"/>
      <c r="C1313" s="37"/>
    </row>
    <row r="1314" spans="2:3" x14ac:dyDescent="0.2">
      <c r="B1314" s="37"/>
      <c r="C1314" s="37"/>
    </row>
    <row r="1315" spans="2:3" x14ac:dyDescent="0.2">
      <c r="B1315" s="37"/>
      <c r="C1315" s="37"/>
    </row>
    <row r="1316" spans="2:3" x14ac:dyDescent="0.2">
      <c r="B1316" s="37"/>
      <c r="C1316" s="37"/>
    </row>
    <row r="1317" spans="2:3" x14ac:dyDescent="0.2">
      <c r="B1317" s="37"/>
      <c r="C1317" s="37"/>
    </row>
    <row r="1318" spans="2:3" x14ac:dyDescent="0.2">
      <c r="B1318" s="37"/>
      <c r="C1318" s="37"/>
    </row>
    <row r="1319" spans="2:3" x14ac:dyDescent="0.2">
      <c r="B1319" s="37"/>
      <c r="C1319" s="37"/>
    </row>
    <row r="1320" spans="2:3" x14ac:dyDescent="0.2">
      <c r="B1320" s="37"/>
      <c r="C1320" s="37"/>
    </row>
    <row r="1321" spans="2:3" x14ac:dyDescent="0.2">
      <c r="B1321" s="37"/>
      <c r="C1321" s="37"/>
    </row>
    <row r="1322" spans="2:3" x14ac:dyDescent="0.2">
      <c r="B1322" s="37"/>
      <c r="C1322" s="37"/>
    </row>
    <row r="1323" spans="2:3" x14ac:dyDescent="0.2">
      <c r="B1323" s="37"/>
      <c r="C1323" s="37"/>
    </row>
    <row r="1324" spans="2:3" x14ac:dyDescent="0.2">
      <c r="B1324" s="37"/>
      <c r="C1324" s="37"/>
    </row>
    <row r="1325" spans="2:3" x14ac:dyDescent="0.2">
      <c r="B1325" s="37"/>
      <c r="C1325" s="37"/>
    </row>
    <row r="1326" spans="2:3" x14ac:dyDescent="0.2">
      <c r="B1326" s="37"/>
      <c r="C1326" s="37"/>
    </row>
    <row r="1327" spans="2:3" x14ac:dyDescent="0.2">
      <c r="B1327" s="37"/>
      <c r="C1327" s="37"/>
    </row>
    <row r="1328" spans="2:3" x14ac:dyDescent="0.2">
      <c r="B1328" s="37"/>
      <c r="C1328" s="37"/>
    </row>
    <row r="1329" spans="2:3" x14ac:dyDescent="0.2">
      <c r="B1329" s="37"/>
      <c r="C1329" s="37"/>
    </row>
    <row r="1330" spans="2:3" x14ac:dyDescent="0.2">
      <c r="B1330" s="37"/>
      <c r="C1330" s="37"/>
    </row>
    <row r="1331" spans="2:3" x14ac:dyDescent="0.2">
      <c r="B1331" s="37"/>
      <c r="C1331" s="37"/>
    </row>
    <row r="1332" spans="2:3" x14ac:dyDescent="0.2">
      <c r="B1332" s="37"/>
      <c r="C1332" s="37"/>
    </row>
    <row r="1333" spans="2:3" x14ac:dyDescent="0.2">
      <c r="B1333" s="37"/>
      <c r="C1333" s="37"/>
    </row>
    <row r="1334" spans="2:3" x14ac:dyDescent="0.2">
      <c r="B1334" s="37"/>
      <c r="C1334" s="37"/>
    </row>
    <row r="1335" spans="2:3" x14ac:dyDescent="0.2">
      <c r="B1335" s="37"/>
      <c r="C1335" s="37"/>
    </row>
    <row r="1336" spans="2:3" x14ac:dyDescent="0.2">
      <c r="B1336" s="37"/>
      <c r="C1336" s="37"/>
    </row>
    <row r="1337" spans="2:3" x14ac:dyDescent="0.2">
      <c r="B1337" s="37"/>
      <c r="C1337" s="37"/>
    </row>
    <row r="1338" spans="2:3" x14ac:dyDescent="0.2">
      <c r="B1338" s="37"/>
      <c r="C1338" s="37"/>
    </row>
    <row r="1339" spans="2:3" x14ac:dyDescent="0.2">
      <c r="B1339" s="37"/>
      <c r="C1339" s="37"/>
    </row>
    <row r="1340" spans="2:3" x14ac:dyDescent="0.2">
      <c r="B1340" s="37"/>
      <c r="C1340" s="37"/>
    </row>
    <row r="1341" spans="2:3" x14ac:dyDescent="0.2">
      <c r="B1341" s="37"/>
      <c r="C1341" s="37"/>
    </row>
    <row r="1342" spans="2:3" x14ac:dyDescent="0.2">
      <c r="B1342" s="37"/>
      <c r="C1342" s="37"/>
    </row>
    <row r="1343" spans="2:3" x14ac:dyDescent="0.2">
      <c r="B1343" s="37"/>
      <c r="C1343" s="37"/>
    </row>
    <row r="1344" spans="2:3" x14ac:dyDescent="0.2">
      <c r="B1344" s="37"/>
      <c r="C1344" s="37"/>
    </row>
    <row r="1345" spans="2:3" x14ac:dyDescent="0.2">
      <c r="B1345" s="37"/>
      <c r="C1345" s="37"/>
    </row>
    <row r="1346" spans="2:3" x14ac:dyDescent="0.2">
      <c r="B1346" s="37"/>
      <c r="C1346" s="37"/>
    </row>
    <row r="1347" spans="2:3" x14ac:dyDescent="0.2">
      <c r="B1347" s="37"/>
      <c r="C1347" s="37"/>
    </row>
    <row r="1348" spans="2:3" x14ac:dyDescent="0.2">
      <c r="B1348" s="37"/>
      <c r="C1348" s="37"/>
    </row>
    <row r="1349" spans="2:3" x14ac:dyDescent="0.2">
      <c r="B1349" s="37"/>
      <c r="C1349" s="37"/>
    </row>
    <row r="1350" spans="2:3" x14ac:dyDescent="0.2">
      <c r="B1350" s="37"/>
      <c r="C1350" s="37"/>
    </row>
    <row r="1351" spans="2:3" x14ac:dyDescent="0.2">
      <c r="B1351" s="37"/>
      <c r="C1351" s="37"/>
    </row>
    <row r="1352" spans="2:3" x14ac:dyDescent="0.2">
      <c r="B1352" s="37"/>
      <c r="C1352" s="37"/>
    </row>
    <row r="1353" spans="2:3" x14ac:dyDescent="0.2">
      <c r="B1353" s="37"/>
      <c r="C1353" s="37"/>
    </row>
    <row r="1354" spans="2:3" x14ac:dyDescent="0.2">
      <c r="B1354" s="37"/>
      <c r="C1354" s="37"/>
    </row>
    <row r="1355" spans="2:3" x14ac:dyDescent="0.2">
      <c r="B1355" s="37"/>
      <c r="C1355" s="37"/>
    </row>
    <row r="1356" spans="2:3" x14ac:dyDescent="0.2">
      <c r="B1356" s="37"/>
      <c r="C1356" s="37"/>
    </row>
    <row r="1357" spans="2:3" x14ac:dyDescent="0.2">
      <c r="B1357" s="37"/>
      <c r="C1357" s="37"/>
    </row>
    <row r="1358" spans="2:3" x14ac:dyDescent="0.2">
      <c r="B1358" s="37"/>
      <c r="C1358" s="37"/>
    </row>
    <row r="1359" spans="2:3" x14ac:dyDescent="0.2">
      <c r="B1359" s="37"/>
      <c r="C1359" s="37"/>
    </row>
    <row r="1360" spans="2:3" x14ac:dyDescent="0.2">
      <c r="B1360" s="37"/>
      <c r="C1360" s="37"/>
    </row>
    <row r="1361" spans="2:3" x14ac:dyDescent="0.2">
      <c r="B1361" s="37"/>
      <c r="C1361" s="37"/>
    </row>
    <row r="1362" spans="2:3" x14ac:dyDescent="0.2">
      <c r="B1362" s="37"/>
      <c r="C1362" s="37"/>
    </row>
    <row r="1363" spans="2:3" x14ac:dyDescent="0.2">
      <c r="B1363" s="37"/>
      <c r="C1363" s="37"/>
    </row>
    <row r="1364" spans="2:3" x14ac:dyDescent="0.2">
      <c r="B1364" s="37"/>
      <c r="C1364" s="37"/>
    </row>
    <row r="1365" spans="2:3" x14ac:dyDescent="0.2">
      <c r="B1365" s="37"/>
      <c r="C1365" s="37"/>
    </row>
    <row r="1366" spans="2:3" x14ac:dyDescent="0.2">
      <c r="B1366" s="37"/>
      <c r="C1366" s="37"/>
    </row>
    <row r="1367" spans="2:3" x14ac:dyDescent="0.2">
      <c r="B1367" s="37"/>
      <c r="C1367" s="37"/>
    </row>
    <row r="1368" spans="2:3" x14ac:dyDescent="0.2">
      <c r="B1368" s="37"/>
      <c r="C1368" s="37"/>
    </row>
    <row r="1369" spans="2:3" x14ac:dyDescent="0.2">
      <c r="B1369" s="37"/>
      <c r="C1369" s="37"/>
    </row>
    <row r="1370" spans="2:3" x14ac:dyDescent="0.2">
      <c r="B1370" s="37"/>
      <c r="C1370" s="37"/>
    </row>
    <row r="1371" spans="2:3" x14ac:dyDescent="0.2">
      <c r="B1371" s="37"/>
      <c r="C1371" s="37"/>
    </row>
    <row r="1372" spans="2:3" x14ac:dyDescent="0.2">
      <c r="B1372" s="37"/>
      <c r="C1372" s="37"/>
    </row>
    <row r="1373" spans="2:3" x14ac:dyDescent="0.2">
      <c r="B1373" s="37"/>
      <c r="C1373" s="37"/>
    </row>
    <row r="1374" spans="2:3" x14ac:dyDescent="0.2">
      <c r="B1374" s="37"/>
      <c r="C1374" s="37"/>
    </row>
    <row r="1375" spans="2:3" x14ac:dyDescent="0.2">
      <c r="B1375" s="37"/>
      <c r="C1375" s="37"/>
    </row>
    <row r="1376" spans="2:3" x14ac:dyDescent="0.2">
      <c r="B1376" s="37"/>
      <c r="C1376" s="37"/>
    </row>
    <row r="1377" spans="2:3" x14ac:dyDescent="0.2">
      <c r="B1377" s="37"/>
      <c r="C1377" s="37"/>
    </row>
    <row r="1378" spans="2:3" x14ac:dyDescent="0.2">
      <c r="B1378" s="37"/>
      <c r="C1378" s="37"/>
    </row>
    <row r="1379" spans="2:3" x14ac:dyDescent="0.2">
      <c r="B1379" s="37"/>
      <c r="C1379" s="37"/>
    </row>
    <row r="1380" spans="2:3" x14ac:dyDescent="0.2">
      <c r="B1380" s="37"/>
      <c r="C1380" s="37"/>
    </row>
    <row r="1381" spans="2:3" x14ac:dyDescent="0.2">
      <c r="B1381" s="37"/>
      <c r="C1381" s="37"/>
    </row>
    <row r="1382" spans="2:3" x14ac:dyDescent="0.2">
      <c r="B1382" s="37"/>
      <c r="C1382" s="37"/>
    </row>
    <row r="1383" spans="2:3" x14ac:dyDescent="0.2">
      <c r="B1383" s="37"/>
      <c r="C1383" s="37"/>
    </row>
    <row r="1384" spans="2:3" x14ac:dyDescent="0.2">
      <c r="B1384" s="37"/>
      <c r="C1384" s="37"/>
    </row>
    <row r="1385" spans="2:3" x14ac:dyDescent="0.2">
      <c r="B1385" s="37"/>
      <c r="C1385" s="37"/>
    </row>
    <row r="1386" spans="2:3" x14ac:dyDescent="0.2">
      <c r="B1386" s="37"/>
      <c r="C1386" s="37"/>
    </row>
    <row r="1387" spans="2:3" x14ac:dyDescent="0.2">
      <c r="B1387" s="37"/>
      <c r="C1387" s="37"/>
    </row>
    <row r="1388" spans="2:3" x14ac:dyDescent="0.2">
      <c r="B1388" s="37"/>
      <c r="C1388" s="37"/>
    </row>
    <row r="1389" spans="2:3" x14ac:dyDescent="0.2">
      <c r="B1389" s="37"/>
      <c r="C1389" s="37"/>
    </row>
    <row r="1390" spans="2:3" x14ac:dyDescent="0.2">
      <c r="B1390" s="37"/>
      <c r="C1390" s="37"/>
    </row>
    <row r="1391" spans="2:3" x14ac:dyDescent="0.2">
      <c r="B1391" s="37"/>
      <c r="C1391" s="37"/>
    </row>
    <row r="1392" spans="2:3" x14ac:dyDescent="0.2">
      <c r="B1392" s="37"/>
      <c r="C1392" s="37"/>
    </row>
    <row r="1393" spans="2:3" x14ac:dyDescent="0.2">
      <c r="B1393" s="37"/>
      <c r="C1393" s="37"/>
    </row>
    <row r="1394" spans="2:3" x14ac:dyDescent="0.2">
      <c r="B1394" s="37"/>
      <c r="C1394" s="37"/>
    </row>
    <row r="1395" spans="2:3" x14ac:dyDescent="0.2">
      <c r="B1395" s="37"/>
      <c r="C1395" s="37"/>
    </row>
    <row r="1396" spans="2:3" x14ac:dyDescent="0.2">
      <c r="B1396" s="37"/>
      <c r="C1396" s="37"/>
    </row>
    <row r="1397" spans="2:3" x14ac:dyDescent="0.2">
      <c r="B1397" s="37"/>
      <c r="C1397" s="37"/>
    </row>
    <row r="1398" spans="2:3" x14ac:dyDescent="0.2">
      <c r="B1398" s="37"/>
      <c r="C1398" s="37"/>
    </row>
    <row r="1399" spans="2:3" x14ac:dyDescent="0.2">
      <c r="B1399" s="37"/>
      <c r="C1399" s="37"/>
    </row>
    <row r="1400" spans="2:3" x14ac:dyDescent="0.2">
      <c r="B1400" s="37"/>
      <c r="C1400" s="37"/>
    </row>
    <row r="1401" spans="2:3" x14ac:dyDescent="0.2">
      <c r="B1401" s="37"/>
      <c r="C1401" s="37"/>
    </row>
    <row r="1402" spans="2:3" x14ac:dyDescent="0.2">
      <c r="B1402" s="37"/>
      <c r="C1402" s="37"/>
    </row>
    <row r="1403" spans="2:3" x14ac:dyDescent="0.2">
      <c r="B1403" s="37"/>
      <c r="C1403" s="37"/>
    </row>
    <row r="1404" spans="2:3" x14ac:dyDescent="0.2">
      <c r="B1404" s="37"/>
      <c r="C1404" s="37"/>
    </row>
    <row r="1405" spans="2:3" x14ac:dyDescent="0.2">
      <c r="B1405" s="37"/>
      <c r="C1405" s="37"/>
    </row>
    <row r="1406" spans="2:3" x14ac:dyDescent="0.2">
      <c r="B1406" s="37"/>
      <c r="C1406" s="37"/>
    </row>
    <row r="1407" spans="2:3" x14ac:dyDescent="0.2">
      <c r="B1407" s="37"/>
      <c r="C1407" s="37"/>
    </row>
    <row r="1408" spans="2:3" x14ac:dyDescent="0.2">
      <c r="B1408" s="37"/>
      <c r="C1408" s="37"/>
    </row>
    <row r="1409" spans="2:3" x14ac:dyDescent="0.2">
      <c r="B1409" s="37"/>
      <c r="C1409" s="37"/>
    </row>
    <row r="1410" spans="2:3" x14ac:dyDescent="0.2">
      <c r="B1410" s="37"/>
      <c r="C1410" s="37"/>
    </row>
    <row r="1411" spans="2:3" x14ac:dyDescent="0.2">
      <c r="B1411" s="37"/>
      <c r="C1411" s="37"/>
    </row>
    <row r="1412" spans="2:3" x14ac:dyDescent="0.2">
      <c r="B1412" s="37"/>
      <c r="C1412" s="37"/>
    </row>
    <row r="1413" spans="2:3" x14ac:dyDescent="0.2">
      <c r="B1413" s="37"/>
      <c r="C1413" s="37"/>
    </row>
    <row r="1414" spans="2:3" x14ac:dyDescent="0.2">
      <c r="B1414" s="37"/>
      <c r="C1414" s="37"/>
    </row>
    <row r="1415" spans="2:3" x14ac:dyDescent="0.2">
      <c r="B1415" s="37"/>
      <c r="C1415" s="37"/>
    </row>
    <row r="1416" spans="2:3" x14ac:dyDescent="0.2">
      <c r="B1416" s="37"/>
      <c r="C1416" s="37"/>
    </row>
    <row r="1417" spans="2:3" x14ac:dyDescent="0.2">
      <c r="B1417" s="37"/>
      <c r="C1417" s="37"/>
    </row>
    <row r="1418" spans="2:3" x14ac:dyDescent="0.2">
      <c r="B1418" s="37"/>
      <c r="C1418" s="37"/>
    </row>
    <row r="1419" spans="2:3" x14ac:dyDescent="0.2">
      <c r="B1419" s="37"/>
      <c r="C1419" s="37"/>
    </row>
    <row r="1420" spans="2:3" x14ac:dyDescent="0.2">
      <c r="B1420" s="37"/>
      <c r="C1420" s="37"/>
    </row>
    <row r="1421" spans="2:3" x14ac:dyDescent="0.2">
      <c r="B1421" s="37"/>
      <c r="C1421" s="37"/>
    </row>
    <row r="1422" spans="2:3" x14ac:dyDescent="0.2">
      <c r="B1422" s="37"/>
      <c r="C1422" s="37"/>
    </row>
    <row r="1423" spans="2:3" x14ac:dyDescent="0.2">
      <c r="B1423" s="37"/>
      <c r="C1423" s="37"/>
    </row>
    <row r="1424" spans="2:3" x14ac:dyDescent="0.2">
      <c r="B1424" s="37"/>
      <c r="C1424" s="37"/>
    </row>
    <row r="1425" spans="2:3" x14ac:dyDescent="0.2">
      <c r="B1425" s="37"/>
      <c r="C1425" s="37"/>
    </row>
    <row r="1426" spans="2:3" x14ac:dyDescent="0.2">
      <c r="B1426" s="37"/>
      <c r="C1426" s="37"/>
    </row>
    <row r="1427" spans="2:3" x14ac:dyDescent="0.2">
      <c r="B1427" s="37"/>
      <c r="C1427" s="37"/>
    </row>
    <row r="1428" spans="2:3" x14ac:dyDescent="0.2">
      <c r="B1428" s="37"/>
      <c r="C1428" s="37"/>
    </row>
    <row r="1429" spans="2:3" x14ac:dyDescent="0.2">
      <c r="B1429" s="37"/>
      <c r="C1429" s="37"/>
    </row>
    <row r="1430" spans="2:3" x14ac:dyDescent="0.2">
      <c r="B1430" s="37"/>
      <c r="C1430" s="37"/>
    </row>
    <row r="1431" spans="2:3" x14ac:dyDescent="0.2">
      <c r="B1431" s="37"/>
      <c r="C1431" s="37"/>
    </row>
    <row r="1432" spans="2:3" x14ac:dyDescent="0.2">
      <c r="B1432" s="37"/>
      <c r="C1432" s="37"/>
    </row>
    <row r="1433" spans="2:3" x14ac:dyDescent="0.2">
      <c r="B1433" s="37"/>
      <c r="C1433" s="37"/>
    </row>
    <row r="1434" spans="2:3" x14ac:dyDescent="0.2">
      <c r="B1434" s="37"/>
      <c r="C1434" s="37"/>
    </row>
    <row r="1435" spans="2:3" x14ac:dyDescent="0.2">
      <c r="B1435" s="37"/>
      <c r="C1435" s="37"/>
    </row>
    <row r="1436" spans="2:3" x14ac:dyDescent="0.2">
      <c r="B1436" s="37"/>
      <c r="C1436" s="37"/>
    </row>
    <row r="1437" spans="2:3" x14ac:dyDescent="0.2">
      <c r="B1437" s="37"/>
      <c r="C1437" s="37"/>
    </row>
    <row r="1438" spans="2:3" x14ac:dyDescent="0.2">
      <c r="B1438" s="37"/>
      <c r="C1438" s="37"/>
    </row>
    <row r="1439" spans="2:3" x14ac:dyDescent="0.2">
      <c r="B1439" s="37"/>
      <c r="C1439" s="37"/>
    </row>
    <row r="1440" spans="2:3" x14ac:dyDescent="0.2">
      <c r="B1440" s="37"/>
      <c r="C1440" s="37"/>
    </row>
    <row r="1441" spans="2:3" x14ac:dyDescent="0.2">
      <c r="B1441" s="37"/>
      <c r="C1441" s="37"/>
    </row>
    <row r="1442" spans="2:3" x14ac:dyDescent="0.2">
      <c r="B1442" s="37"/>
      <c r="C1442" s="37"/>
    </row>
    <row r="1443" spans="2:3" x14ac:dyDescent="0.2">
      <c r="B1443" s="37"/>
      <c r="C1443" s="37"/>
    </row>
    <row r="1444" spans="2:3" x14ac:dyDescent="0.2">
      <c r="B1444" s="37"/>
      <c r="C1444" s="37"/>
    </row>
    <row r="1445" spans="2:3" x14ac:dyDescent="0.2">
      <c r="B1445" s="37"/>
      <c r="C1445" s="37"/>
    </row>
    <row r="1446" spans="2:3" x14ac:dyDescent="0.2">
      <c r="B1446" s="37"/>
      <c r="C1446" s="37"/>
    </row>
    <row r="1447" spans="2:3" x14ac:dyDescent="0.2">
      <c r="B1447" s="37"/>
      <c r="C1447" s="37"/>
    </row>
    <row r="1448" spans="2:3" x14ac:dyDescent="0.2">
      <c r="B1448" s="37"/>
      <c r="C1448" s="37"/>
    </row>
    <row r="1449" spans="2:3" x14ac:dyDescent="0.2">
      <c r="B1449" s="37"/>
      <c r="C1449" s="37"/>
    </row>
    <row r="1450" spans="2:3" x14ac:dyDescent="0.2">
      <c r="B1450" s="37"/>
      <c r="C1450" s="37"/>
    </row>
    <row r="1451" spans="2:3" x14ac:dyDescent="0.2">
      <c r="B1451" s="37"/>
      <c r="C1451" s="37"/>
    </row>
    <row r="1452" spans="2:3" x14ac:dyDescent="0.2">
      <c r="B1452" s="37"/>
      <c r="C1452" s="37"/>
    </row>
    <row r="1453" spans="2:3" x14ac:dyDescent="0.2">
      <c r="B1453" s="37"/>
      <c r="C1453" s="37"/>
    </row>
    <row r="1454" spans="2:3" x14ac:dyDescent="0.2">
      <c r="B1454" s="37"/>
      <c r="C1454" s="37"/>
    </row>
    <row r="1455" spans="2:3" x14ac:dyDescent="0.2">
      <c r="B1455" s="37"/>
      <c r="C1455" s="37"/>
    </row>
    <row r="1456" spans="2:3" x14ac:dyDescent="0.2">
      <c r="B1456" s="37"/>
      <c r="C1456" s="37"/>
    </row>
    <row r="1457" spans="2:3" x14ac:dyDescent="0.2">
      <c r="B1457" s="37"/>
      <c r="C1457" s="37"/>
    </row>
    <row r="1458" spans="2:3" x14ac:dyDescent="0.2">
      <c r="B1458" s="37"/>
      <c r="C1458" s="37"/>
    </row>
    <row r="1459" spans="2:3" x14ac:dyDescent="0.2">
      <c r="B1459" s="37"/>
      <c r="C1459" s="37"/>
    </row>
    <row r="1460" spans="2:3" x14ac:dyDescent="0.2">
      <c r="B1460" s="37"/>
      <c r="C1460" s="37"/>
    </row>
    <row r="1461" spans="2:3" x14ac:dyDescent="0.2">
      <c r="B1461" s="37"/>
      <c r="C1461" s="37"/>
    </row>
    <row r="1462" spans="2:3" x14ac:dyDescent="0.2">
      <c r="B1462" s="37"/>
      <c r="C1462" s="37"/>
    </row>
    <row r="1463" spans="2:3" x14ac:dyDescent="0.2">
      <c r="B1463" s="37"/>
      <c r="C1463" s="37"/>
    </row>
    <row r="1464" spans="2:3" x14ac:dyDescent="0.2">
      <c r="B1464" s="37"/>
      <c r="C1464" s="37"/>
    </row>
    <row r="1465" spans="2:3" x14ac:dyDescent="0.2">
      <c r="B1465" s="37"/>
      <c r="C1465" s="37"/>
    </row>
    <row r="1466" spans="2:3" x14ac:dyDescent="0.2">
      <c r="B1466" s="37"/>
      <c r="C1466" s="37"/>
    </row>
    <row r="1467" spans="2:3" x14ac:dyDescent="0.2">
      <c r="B1467" s="37"/>
      <c r="C1467" s="37"/>
    </row>
    <row r="1468" spans="2:3" x14ac:dyDescent="0.2">
      <c r="B1468" s="37"/>
      <c r="C1468" s="37"/>
    </row>
    <row r="1469" spans="2:3" x14ac:dyDescent="0.2">
      <c r="B1469" s="37"/>
      <c r="C1469" s="37"/>
    </row>
    <row r="1470" spans="2:3" x14ac:dyDescent="0.2">
      <c r="B1470" s="37"/>
      <c r="C1470" s="37"/>
    </row>
    <row r="1471" spans="2:3" x14ac:dyDescent="0.2">
      <c r="B1471" s="37"/>
      <c r="C1471" s="37"/>
    </row>
    <row r="1472" spans="2:3" x14ac:dyDescent="0.2">
      <c r="B1472" s="37"/>
      <c r="C1472" s="37"/>
    </row>
    <row r="1473" spans="2:3" x14ac:dyDescent="0.2">
      <c r="B1473" s="37"/>
      <c r="C1473" s="37"/>
    </row>
    <row r="1474" spans="2:3" x14ac:dyDescent="0.2">
      <c r="B1474" s="37"/>
      <c r="C1474" s="37"/>
    </row>
    <row r="1475" spans="2:3" x14ac:dyDescent="0.2">
      <c r="B1475" s="37"/>
      <c r="C1475" s="37"/>
    </row>
    <row r="1476" spans="2:3" x14ac:dyDescent="0.2">
      <c r="B1476" s="37"/>
      <c r="C1476" s="37"/>
    </row>
    <row r="1477" spans="2:3" x14ac:dyDescent="0.2">
      <c r="B1477" s="37"/>
      <c r="C1477" s="37"/>
    </row>
    <row r="1478" spans="2:3" x14ac:dyDescent="0.2">
      <c r="B1478" s="37"/>
      <c r="C1478" s="37"/>
    </row>
    <row r="1479" spans="2:3" x14ac:dyDescent="0.2">
      <c r="B1479" s="37"/>
      <c r="C1479" s="37"/>
    </row>
    <row r="1480" spans="2:3" x14ac:dyDescent="0.2">
      <c r="B1480" s="37"/>
      <c r="C1480" s="37"/>
    </row>
    <row r="1481" spans="2:3" x14ac:dyDescent="0.2">
      <c r="B1481" s="37"/>
      <c r="C1481" s="37"/>
    </row>
    <row r="1482" spans="2:3" x14ac:dyDescent="0.2">
      <c r="B1482" s="37"/>
      <c r="C1482" s="37"/>
    </row>
    <row r="1483" spans="2:3" x14ac:dyDescent="0.2">
      <c r="B1483" s="37"/>
      <c r="C1483" s="37"/>
    </row>
    <row r="1484" spans="2:3" x14ac:dyDescent="0.2">
      <c r="B1484" s="37"/>
      <c r="C1484" s="37"/>
    </row>
    <row r="1485" spans="2:3" x14ac:dyDescent="0.2">
      <c r="B1485" s="37"/>
      <c r="C1485" s="37"/>
    </row>
    <row r="1486" spans="2:3" x14ac:dyDescent="0.2">
      <c r="B1486" s="37"/>
      <c r="C1486" s="37"/>
    </row>
    <row r="1487" spans="2:3" x14ac:dyDescent="0.2">
      <c r="B1487" s="37"/>
      <c r="C1487" s="37"/>
    </row>
    <row r="1488" spans="2:3" x14ac:dyDescent="0.2">
      <c r="B1488" s="37"/>
      <c r="C1488" s="37"/>
    </row>
    <row r="1489" spans="2:3" x14ac:dyDescent="0.2">
      <c r="B1489" s="37"/>
      <c r="C1489" s="37"/>
    </row>
    <row r="1490" spans="2:3" x14ac:dyDescent="0.2">
      <c r="B1490" s="37"/>
      <c r="C1490" s="37"/>
    </row>
    <row r="1491" spans="2:3" x14ac:dyDescent="0.2">
      <c r="B1491" s="37"/>
      <c r="C1491" s="37"/>
    </row>
    <row r="1492" spans="2:3" x14ac:dyDescent="0.2">
      <c r="B1492" s="37"/>
      <c r="C1492" s="37"/>
    </row>
    <row r="1493" spans="2:3" x14ac:dyDescent="0.2">
      <c r="B1493" s="37"/>
      <c r="C1493" s="37"/>
    </row>
    <row r="1494" spans="2:3" x14ac:dyDescent="0.2">
      <c r="B1494" s="37"/>
      <c r="C1494" s="37"/>
    </row>
    <row r="1495" spans="2:3" x14ac:dyDescent="0.2">
      <c r="B1495" s="37"/>
      <c r="C1495" s="37"/>
    </row>
    <row r="1496" spans="2:3" x14ac:dyDescent="0.2">
      <c r="B1496" s="37"/>
      <c r="C1496" s="37"/>
    </row>
    <row r="1497" spans="2:3" x14ac:dyDescent="0.2">
      <c r="B1497" s="37"/>
      <c r="C1497" s="37"/>
    </row>
    <row r="1498" spans="2:3" x14ac:dyDescent="0.2">
      <c r="B1498" s="37"/>
      <c r="C1498" s="37"/>
    </row>
    <row r="1499" spans="2:3" x14ac:dyDescent="0.2">
      <c r="B1499" s="37"/>
      <c r="C1499" s="37"/>
    </row>
    <row r="1500" spans="2:3" x14ac:dyDescent="0.2">
      <c r="B1500" s="37"/>
      <c r="C1500" s="37"/>
    </row>
    <row r="1501" spans="2:3" x14ac:dyDescent="0.2">
      <c r="B1501" s="37"/>
      <c r="C1501" s="37"/>
    </row>
    <row r="1502" spans="2:3" x14ac:dyDescent="0.2">
      <c r="B1502" s="37"/>
      <c r="C1502" s="37"/>
    </row>
    <row r="1503" spans="2:3" x14ac:dyDescent="0.2">
      <c r="B1503" s="37"/>
      <c r="C1503" s="37"/>
    </row>
    <row r="1504" spans="2:3" x14ac:dyDescent="0.2">
      <c r="B1504" s="37"/>
      <c r="C1504" s="37"/>
    </row>
    <row r="1505" spans="2:3" x14ac:dyDescent="0.2">
      <c r="B1505" s="37"/>
      <c r="C1505" s="37"/>
    </row>
    <row r="1506" spans="2:3" x14ac:dyDescent="0.2">
      <c r="B1506" s="37"/>
      <c r="C1506" s="37"/>
    </row>
    <row r="1507" spans="2:3" x14ac:dyDescent="0.2">
      <c r="B1507" s="37"/>
      <c r="C1507" s="37"/>
    </row>
    <row r="1508" spans="2:3" x14ac:dyDescent="0.2">
      <c r="B1508" s="37"/>
      <c r="C1508" s="37"/>
    </row>
    <row r="1509" spans="2:3" x14ac:dyDescent="0.2">
      <c r="B1509" s="37"/>
      <c r="C1509" s="37"/>
    </row>
    <row r="1510" spans="2:3" x14ac:dyDescent="0.2">
      <c r="B1510" s="37"/>
      <c r="C1510" s="37"/>
    </row>
    <row r="1511" spans="2:3" x14ac:dyDescent="0.2">
      <c r="B1511" s="37"/>
      <c r="C1511" s="37"/>
    </row>
    <row r="1512" spans="2:3" x14ac:dyDescent="0.2">
      <c r="B1512" s="37"/>
      <c r="C1512" s="37"/>
    </row>
    <row r="1513" spans="2:3" x14ac:dyDescent="0.2">
      <c r="B1513" s="37"/>
      <c r="C1513" s="37"/>
    </row>
    <row r="1514" spans="2:3" x14ac:dyDescent="0.2">
      <c r="B1514" s="37"/>
      <c r="C1514" s="37"/>
    </row>
    <row r="1515" spans="2:3" x14ac:dyDescent="0.2">
      <c r="B1515" s="37"/>
      <c r="C1515" s="37"/>
    </row>
    <row r="1516" spans="2:3" x14ac:dyDescent="0.2">
      <c r="B1516" s="37"/>
      <c r="C1516" s="37"/>
    </row>
    <row r="1517" spans="2:3" x14ac:dyDescent="0.2">
      <c r="B1517" s="37"/>
      <c r="C1517" s="37"/>
    </row>
    <row r="1518" spans="2:3" x14ac:dyDescent="0.2">
      <c r="B1518" s="37"/>
      <c r="C1518" s="37"/>
    </row>
    <row r="1519" spans="2:3" x14ac:dyDescent="0.2">
      <c r="B1519" s="37"/>
      <c r="C1519" s="37"/>
    </row>
    <row r="1520" spans="2:3" x14ac:dyDescent="0.2">
      <c r="B1520" s="37"/>
      <c r="C1520" s="37"/>
    </row>
    <row r="1521" spans="2:3" x14ac:dyDescent="0.2">
      <c r="B1521" s="37"/>
      <c r="C1521" s="37"/>
    </row>
    <row r="1522" spans="2:3" x14ac:dyDescent="0.2">
      <c r="B1522" s="37"/>
      <c r="C1522" s="37"/>
    </row>
    <row r="1523" spans="2:3" x14ac:dyDescent="0.2">
      <c r="B1523" s="37"/>
      <c r="C1523" s="37"/>
    </row>
    <row r="1524" spans="2:3" x14ac:dyDescent="0.2">
      <c r="B1524" s="37"/>
      <c r="C1524" s="37"/>
    </row>
    <row r="1525" spans="2:3" x14ac:dyDescent="0.2">
      <c r="B1525" s="37"/>
      <c r="C1525" s="37"/>
    </row>
    <row r="1526" spans="2:3" x14ac:dyDescent="0.2">
      <c r="B1526" s="37"/>
      <c r="C1526" s="37"/>
    </row>
    <row r="1527" spans="2:3" x14ac:dyDescent="0.2">
      <c r="B1527" s="37"/>
      <c r="C1527" s="37"/>
    </row>
    <row r="1528" spans="2:3" x14ac:dyDescent="0.2">
      <c r="B1528" s="37"/>
      <c r="C1528" s="37"/>
    </row>
    <row r="1529" spans="2:3" x14ac:dyDescent="0.2">
      <c r="B1529" s="37"/>
      <c r="C1529" s="37"/>
    </row>
    <row r="1530" spans="2:3" x14ac:dyDescent="0.2">
      <c r="B1530" s="37"/>
      <c r="C1530" s="37"/>
    </row>
    <row r="1531" spans="2:3" x14ac:dyDescent="0.2">
      <c r="B1531" s="37"/>
      <c r="C1531" s="37"/>
    </row>
    <row r="1532" spans="2:3" x14ac:dyDescent="0.2">
      <c r="B1532" s="37"/>
      <c r="C1532" s="37"/>
    </row>
    <row r="1533" spans="2:3" x14ac:dyDescent="0.2">
      <c r="B1533" s="37"/>
      <c r="C1533" s="37"/>
    </row>
    <row r="1534" spans="2:3" x14ac:dyDescent="0.2">
      <c r="B1534" s="37"/>
      <c r="C1534" s="37"/>
    </row>
    <row r="1535" spans="2:3" x14ac:dyDescent="0.2">
      <c r="B1535" s="37"/>
      <c r="C1535" s="37"/>
    </row>
    <row r="1536" spans="2:3" x14ac:dyDescent="0.2">
      <c r="B1536" s="37"/>
      <c r="C1536" s="37"/>
    </row>
    <row r="1537" spans="2:3" x14ac:dyDescent="0.2">
      <c r="B1537" s="37"/>
      <c r="C1537" s="37"/>
    </row>
    <row r="1538" spans="2:3" x14ac:dyDescent="0.2">
      <c r="B1538" s="37"/>
      <c r="C1538" s="37"/>
    </row>
    <row r="1539" spans="2:3" x14ac:dyDescent="0.2">
      <c r="B1539" s="37"/>
      <c r="C1539" s="37"/>
    </row>
    <row r="1540" spans="2:3" x14ac:dyDescent="0.2">
      <c r="B1540" s="37"/>
      <c r="C1540" s="37"/>
    </row>
    <row r="1541" spans="2:3" x14ac:dyDescent="0.2">
      <c r="B1541" s="37"/>
      <c r="C1541" s="37"/>
    </row>
    <row r="1542" spans="2:3" x14ac:dyDescent="0.2">
      <c r="B1542" s="37"/>
      <c r="C1542" s="37"/>
    </row>
    <row r="1543" spans="2:3" x14ac:dyDescent="0.2">
      <c r="B1543" s="37"/>
      <c r="C1543" s="37"/>
    </row>
    <row r="1544" spans="2:3" x14ac:dyDescent="0.2">
      <c r="B1544" s="37"/>
      <c r="C1544" s="37"/>
    </row>
    <row r="1545" spans="2:3" x14ac:dyDescent="0.2">
      <c r="B1545" s="37"/>
      <c r="C1545" s="37"/>
    </row>
    <row r="1546" spans="2:3" x14ac:dyDescent="0.2">
      <c r="B1546" s="37"/>
      <c r="C1546" s="37"/>
    </row>
    <row r="1547" spans="2:3" x14ac:dyDescent="0.2">
      <c r="B1547" s="37"/>
      <c r="C1547" s="37"/>
    </row>
    <row r="1548" spans="2:3" x14ac:dyDescent="0.2">
      <c r="B1548" s="37"/>
      <c r="C1548" s="37"/>
    </row>
    <row r="1549" spans="2:3" x14ac:dyDescent="0.2">
      <c r="B1549" s="37"/>
      <c r="C1549" s="37"/>
    </row>
    <row r="1550" spans="2:3" x14ac:dyDescent="0.2">
      <c r="B1550" s="37"/>
      <c r="C1550" s="37"/>
    </row>
    <row r="1551" spans="2:3" x14ac:dyDescent="0.2">
      <c r="B1551" s="37"/>
      <c r="C1551" s="37"/>
    </row>
    <row r="1552" spans="2:3" x14ac:dyDescent="0.2">
      <c r="B1552" s="37"/>
      <c r="C1552" s="37"/>
    </row>
    <row r="1553" spans="2:3" x14ac:dyDescent="0.2">
      <c r="B1553" s="37"/>
      <c r="C1553" s="37"/>
    </row>
    <row r="1554" spans="2:3" x14ac:dyDescent="0.2">
      <c r="B1554" s="37"/>
      <c r="C1554" s="37"/>
    </row>
    <row r="1555" spans="2:3" x14ac:dyDescent="0.2">
      <c r="B1555" s="37"/>
      <c r="C1555" s="37"/>
    </row>
    <row r="1556" spans="2:3" x14ac:dyDescent="0.2">
      <c r="B1556" s="37"/>
      <c r="C1556" s="37"/>
    </row>
    <row r="1557" spans="2:3" x14ac:dyDescent="0.2">
      <c r="B1557" s="37"/>
      <c r="C1557" s="37"/>
    </row>
    <row r="1558" spans="2:3" x14ac:dyDescent="0.2">
      <c r="B1558" s="37"/>
      <c r="C1558" s="37"/>
    </row>
    <row r="1559" spans="2:3" x14ac:dyDescent="0.2">
      <c r="B1559" s="37"/>
      <c r="C1559" s="37"/>
    </row>
    <row r="1560" spans="2:3" x14ac:dyDescent="0.2">
      <c r="B1560" s="37"/>
      <c r="C1560" s="37"/>
    </row>
    <row r="1561" spans="2:3" x14ac:dyDescent="0.2">
      <c r="B1561" s="37"/>
      <c r="C1561" s="37"/>
    </row>
    <row r="1562" spans="2:3" x14ac:dyDescent="0.2">
      <c r="B1562" s="37"/>
      <c r="C1562" s="37"/>
    </row>
    <row r="1563" spans="2:3" x14ac:dyDescent="0.2">
      <c r="B1563" s="37"/>
      <c r="C1563" s="37"/>
    </row>
    <row r="1564" spans="2:3" x14ac:dyDescent="0.2">
      <c r="B1564" s="37"/>
      <c r="C1564" s="37"/>
    </row>
    <row r="1565" spans="2:3" x14ac:dyDescent="0.2">
      <c r="B1565" s="37"/>
      <c r="C1565" s="37"/>
    </row>
    <row r="1566" spans="2:3" x14ac:dyDescent="0.2">
      <c r="B1566" s="37"/>
      <c r="C1566" s="37"/>
    </row>
    <row r="1567" spans="2:3" x14ac:dyDescent="0.2">
      <c r="B1567" s="37"/>
      <c r="C1567" s="37"/>
    </row>
    <row r="1568" spans="2:3" x14ac:dyDescent="0.2">
      <c r="B1568" s="37"/>
      <c r="C1568" s="37"/>
    </row>
    <row r="1569" spans="2:3" x14ac:dyDescent="0.2">
      <c r="B1569" s="37"/>
      <c r="C1569" s="37"/>
    </row>
    <row r="1570" spans="2:3" x14ac:dyDescent="0.2">
      <c r="B1570" s="37"/>
      <c r="C1570" s="37"/>
    </row>
    <row r="1571" spans="2:3" x14ac:dyDescent="0.2">
      <c r="B1571" s="37"/>
      <c r="C1571" s="37"/>
    </row>
    <row r="1572" spans="2:3" x14ac:dyDescent="0.2">
      <c r="B1572" s="37"/>
      <c r="C1572" s="37"/>
    </row>
    <row r="1573" spans="2:3" x14ac:dyDescent="0.2">
      <c r="B1573" s="37"/>
      <c r="C1573" s="37"/>
    </row>
    <row r="1574" spans="2:3" x14ac:dyDescent="0.2">
      <c r="B1574" s="37"/>
      <c r="C1574" s="37"/>
    </row>
    <row r="1575" spans="2:3" x14ac:dyDescent="0.2">
      <c r="B1575" s="37"/>
      <c r="C1575" s="37"/>
    </row>
    <row r="1576" spans="2:3" x14ac:dyDescent="0.2">
      <c r="B1576" s="37"/>
      <c r="C1576" s="37"/>
    </row>
    <row r="1577" spans="2:3" x14ac:dyDescent="0.2">
      <c r="B1577" s="37"/>
      <c r="C1577" s="37"/>
    </row>
    <row r="1578" spans="2:3" x14ac:dyDescent="0.2">
      <c r="B1578" s="37"/>
      <c r="C1578" s="37"/>
    </row>
    <row r="1579" spans="2:3" x14ac:dyDescent="0.2">
      <c r="B1579" s="37"/>
      <c r="C1579" s="37"/>
    </row>
    <row r="1580" spans="2:3" x14ac:dyDescent="0.2">
      <c r="B1580" s="37"/>
      <c r="C1580" s="37"/>
    </row>
    <row r="1581" spans="2:3" x14ac:dyDescent="0.2">
      <c r="B1581" s="37"/>
      <c r="C1581" s="37"/>
    </row>
    <row r="1582" spans="2:3" x14ac:dyDescent="0.2">
      <c r="B1582" s="37"/>
      <c r="C1582" s="37"/>
    </row>
    <row r="1583" spans="2:3" x14ac:dyDescent="0.2">
      <c r="B1583" s="37"/>
      <c r="C1583" s="37"/>
    </row>
    <row r="1584" spans="2:3" x14ac:dyDescent="0.2">
      <c r="B1584" s="37"/>
      <c r="C1584" s="37"/>
    </row>
    <row r="1585" spans="2:3" x14ac:dyDescent="0.2">
      <c r="B1585" s="37"/>
      <c r="C1585" s="37"/>
    </row>
    <row r="1586" spans="2:3" x14ac:dyDescent="0.2">
      <c r="B1586" s="37"/>
      <c r="C1586" s="37"/>
    </row>
    <row r="1587" spans="2:3" x14ac:dyDescent="0.2">
      <c r="B1587" s="37"/>
      <c r="C1587" s="37"/>
    </row>
    <row r="1588" spans="2:3" x14ac:dyDescent="0.2">
      <c r="B1588" s="37"/>
      <c r="C1588" s="37"/>
    </row>
    <row r="1589" spans="2:3" x14ac:dyDescent="0.2">
      <c r="B1589" s="37"/>
      <c r="C1589" s="37"/>
    </row>
    <row r="1590" spans="2:3" x14ac:dyDescent="0.2">
      <c r="B1590" s="37"/>
      <c r="C1590" s="37"/>
    </row>
    <row r="1591" spans="2:3" x14ac:dyDescent="0.2">
      <c r="B1591" s="37"/>
      <c r="C1591" s="37"/>
    </row>
    <row r="1592" spans="2:3" x14ac:dyDescent="0.2">
      <c r="B1592" s="37"/>
      <c r="C1592" s="37"/>
    </row>
    <row r="1593" spans="2:3" x14ac:dyDescent="0.2">
      <c r="B1593" s="37"/>
      <c r="C1593" s="37"/>
    </row>
    <row r="1594" spans="2:3" x14ac:dyDescent="0.2">
      <c r="B1594" s="37"/>
      <c r="C1594" s="37"/>
    </row>
    <row r="1595" spans="2:3" x14ac:dyDescent="0.2">
      <c r="B1595" s="37"/>
      <c r="C1595" s="37"/>
    </row>
    <row r="1596" spans="2:3" x14ac:dyDescent="0.2">
      <c r="B1596" s="37"/>
      <c r="C1596" s="37"/>
    </row>
    <row r="1597" spans="2:3" x14ac:dyDescent="0.2">
      <c r="B1597" s="37"/>
      <c r="C1597" s="37"/>
    </row>
    <row r="1598" spans="2:3" x14ac:dyDescent="0.2">
      <c r="B1598" s="37"/>
      <c r="C1598" s="37"/>
    </row>
    <row r="1599" spans="2:3" x14ac:dyDescent="0.2">
      <c r="B1599" s="37"/>
      <c r="C1599" s="37"/>
    </row>
    <row r="1600" spans="2:3" x14ac:dyDescent="0.2">
      <c r="B1600" s="37"/>
      <c r="C1600" s="37"/>
    </row>
    <row r="1601" spans="2:3" x14ac:dyDescent="0.2">
      <c r="B1601" s="37"/>
      <c r="C1601" s="37"/>
    </row>
    <row r="1602" spans="2:3" x14ac:dyDescent="0.2">
      <c r="B1602" s="37"/>
      <c r="C1602" s="37"/>
    </row>
    <row r="1603" spans="2:3" x14ac:dyDescent="0.2">
      <c r="B1603" s="37"/>
      <c r="C1603" s="37"/>
    </row>
    <row r="1604" spans="2:3" x14ac:dyDescent="0.2">
      <c r="B1604" s="37"/>
      <c r="C1604" s="37"/>
    </row>
    <row r="1605" spans="2:3" x14ac:dyDescent="0.2">
      <c r="B1605" s="37"/>
      <c r="C1605" s="37"/>
    </row>
    <row r="1606" spans="2:3" x14ac:dyDescent="0.2">
      <c r="B1606" s="37"/>
      <c r="C1606" s="37"/>
    </row>
    <row r="1607" spans="2:3" x14ac:dyDescent="0.2">
      <c r="B1607" s="37"/>
      <c r="C1607" s="37"/>
    </row>
    <row r="1608" spans="2:3" x14ac:dyDescent="0.2">
      <c r="B1608" s="37"/>
      <c r="C1608" s="37"/>
    </row>
    <row r="1609" spans="2:3" x14ac:dyDescent="0.2">
      <c r="B1609" s="37"/>
      <c r="C1609" s="37"/>
    </row>
    <row r="1610" spans="2:3" x14ac:dyDescent="0.2">
      <c r="B1610" s="37"/>
      <c r="C1610" s="37"/>
    </row>
    <row r="1611" spans="2:3" x14ac:dyDescent="0.2">
      <c r="B1611" s="37"/>
      <c r="C1611" s="37"/>
    </row>
    <row r="1612" spans="2:3" x14ac:dyDescent="0.2">
      <c r="B1612" s="37"/>
      <c r="C1612" s="37"/>
    </row>
    <row r="1613" spans="2:3" x14ac:dyDescent="0.2">
      <c r="B1613" s="37"/>
      <c r="C1613" s="37"/>
    </row>
    <row r="1614" spans="2:3" x14ac:dyDescent="0.2">
      <c r="B1614" s="37"/>
      <c r="C1614" s="37"/>
    </row>
    <row r="1615" spans="2:3" x14ac:dyDescent="0.2">
      <c r="B1615" s="37"/>
      <c r="C1615" s="37"/>
    </row>
    <row r="1616" spans="2:3" x14ac:dyDescent="0.2">
      <c r="B1616" s="37"/>
      <c r="C1616" s="37"/>
    </row>
    <row r="1617" spans="2:3" x14ac:dyDescent="0.2">
      <c r="B1617" s="37"/>
      <c r="C1617" s="37"/>
    </row>
    <row r="1618" spans="2:3" x14ac:dyDescent="0.2">
      <c r="B1618" s="37"/>
      <c r="C1618" s="37"/>
    </row>
    <row r="1619" spans="2:3" x14ac:dyDescent="0.2">
      <c r="B1619" s="37"/>
      <c r="C1619" s="37"/>
    </row>
    <row r="1620" spans="2:3" x14ac:dyDescent="0.2">
      <c r="B1620" s="37"/>
      <c r="C1620" s="37"/>
    </row>
    <row r="1621" spans="2:3" x14ac:dyDescent="0.2">
      <c r="B1621" s="37"/>
      <c r="C1621" s="37"/>
    </row>
    <row r="1622" spans="2:3" x14ac:dyDescent="0.2">
      <c r="B1622" s="37"/>
      <c r="C1622" s="37"/>
    </row>
    <row r="1623" spans="2:3" x14ac:dyDescent="0.2">
      <c r="B1623" s="37"/>
      <c r="C1623" s="37"/>
    </row>
    <row r="1624" spans="2:3" x14ac:dyDescent="0.2">
      <c r="B1624" s="37"/>
      <c r="C1624" s="37"/>
    </row>
    <row r="1625" spans="2:3" x14ac:dyDescent="0.2">
      <c r="B1625" s="37"/>
      <c r="C1625" s="37"/>
    </row>
    <row r="1626" spans="2:3" x14ac:dyDescent="0.2">
      <c r="B1626" s="37"/>
      <c r="C1626" s="37"/>
    </row>
    <row r="1627" spans="2:3" x14ac:dyDescent="0.2">
      <c r="B1627" s="37"/>
      <c r="C1627" s="37"/>
    </row>
    <row r="1628" spans="2:3" x14ac:dyDescent="0.2">
      <c r="B1628" s="37"/>
      <c r="C1628" s="37"/>
    </row>
    <row r="1629" spans="2:3" x14ac:dyDescent="0.2">
      <c r="B1629" s="37"/>
      <c r="C1629" s="37"/>
    </row>
    <row r="1630" spans="2:3" x14ac:dyDescent="0.2">
      <c r="B1630" s="37"/>
      <c r="C1630" s="37"/>
    </row>
    <row r="1631" spans="2:3" x14ac:dyDescent="0.2">
      <c r="B1631" s="37"/>
      <c r="C1631" s="37"/>
    </row>
    <row r="1632" spans="2:3" x14ac:dyDescent="0.2">
      <c r="B1632" s="37"/>
      <c r="C1632" s="37"/>
    </row>
    <row r="1633" spans="2:3" x14ac:dyDescent="0.2">
      <c r="B1633" s="37"/>
      <c r="C1633" s="37"/>
    </row>
    <row r="1634" spans="2:3" x14ac:dyDescent="0.2">
      <c r="B1634" s="37"/>
      <c r="C1634" s="37"/>
    </row>
    <row r="1635" spans="2:3" x14ac:dyDescent="0.2">
      <c r="B1635" s="37"/>
      <c r="C1635" s="37"/>
    </row>
    <row r="1636" spans="2:3" x14ac:dyDescent="0.2">
      <c r="B1636" s="37"/>
      <c r="C1636" s="37"/>
    </row>
    <row r="1637" spans="2:3" x14ac:dyDescent="0.2">
      <c r="B1637" s="37"/>
      <c r="C1637" s="37"/>
    </row>
    <row r="1638" spans="2:3" x14ac:dyDescent="0.2">
      <c r="B1638" s="37"/>
      <c r="C1638" s="37"/>
    </row>
    <row r="1639" spans="2:3" x14ac:dyDescent="0.2">
      <c r="B1639" s="37"/>
      <c r="C1639" s="37"/>
    </row>
    <row r="1640" spans="2:3" x14ac:dyDescent="0.2">
      <c r="B1640" s="37"/>
      <c r="C1640" s="37"/>
    </row>
    <row r="1641" spans="2:3" x14ac:dyDescent="0.2">
      <c r="B1641" s="37"/>
      <c r="C1641" s="37"/>
    </row>
    <row r="1642" spans="2:3" x14ac:dyDescent="0.2">
      <c r="B1642" s="37"/>
      <c r="C1642" s="37"/>
    </row>
    <row r="1643" spans="2:3" x14ac:dyDescent="0.2">
      <c r="B1643" s="37"/>
      <c r="C1643" s="37"/>
    </row>
    <row r="1644" spans="2:3" x14ac:dyDescent="0.2">
      <c r="B1644" s="37"/>
      <c r="C1644" s="37"/>
    </row>
    <row r="1645" spans="2:3" x14ac:dyDescent="0.2">
      <c r="B1645" s="37"/>
      <c r="C1645" s="37"/>
    </row>
    <row r="1646" spans="2:3" x14ac:dyDescent="0.2">
      <c r="B1646" s="37"/>
      <c r="C1646" s="37"/>
    </row>
    <row r="1647" spans="2:3" x14ac:dyDescent="0.2">
      <c r="B1647" s="37"/>
      <c r="C1647" s="37"/>
    </row>
    <row r="1648" spans="2:3" x14ac:dyDescent="0.2">
      <c r="B1648" s="37"/>
      <c r="C1648" s="37"/>
    </row>
    <row r="1649" spans="2:3" x14ac:dyDescent="0.2">
      <c r="B1649" s="37"/>
      <c r="C1649" s="37"/>
    </row>
    <row r="1650" spans="2:3" x14ac:dyDescent="0.2">
      <c r="B1650" s="37"/>
      <c r="C1650" s="37"/>
    </row>
    <row r="1651" spans="2:3" x14ac:dyDescent="0.2">
      <c r="B1651" s="37"/>
      <c r="C1651" s="37"/>
    </row>
    <row r="1652" spans="2:3" x14ac:dyDescent="0.2">
      <c r="B1652" s="37"/>
      <c r="C1652" s="37"/>
    </row>
    <row r="1653" spans="2:3" x14ac:dyDescent="0.2">
      <c r="B1653" s="37"/>
      <c r="C1653" s="37"/>
    </row>
    <row r="1654" spans="2:3" x14ac:dyDescent="0.2">
      <c r="B1654" s="37"/>
      <c r="C1654" s="37"/>
    </row>
    <row r="1655" spans="2:3" x14ac:dyDescent="0.2">
      <c r="B1655" s="37"/>
      <c r="C1655" s="37"/>
    </row>
    <row r="1656" spans="2:3" x14ac:dyDescent="0.2">
      <c r="B1656" s="37"/>
      <c r="C1656" s="37"/>
    </row>
    <row r="1657" spans="2:3" x14ac:dyDescent="0.2">
      <c r="B1657" s="37"/>
      <c r="C1657" s="37"/>
    </row>
    <row r="1658" spans="2:3" x14ac:dyDescent="0.2">
      <c r="B1658" s="37"/>
      <c r="C1658" s="37"/>
    </row>
    <row r="1659" spans="2:3" x14ac:dyDescent="0.2">
      <c r="B1659" s="37"/>
      <c r="C1659" s="37"/>
    </row>
    <row r="1660" spans="2:3" x14ac:dyDescent="0.2">
      <c r="B1660" s="37"/>
      <c r="C1660" s="37"/>
    </row>
    <row r="1661" spans="2:3" x14ac:dyDescent="0.2">
      <c r="B1661" s="37"/>
      <c r="C1661" s="37"/>
    </row>
    <row r="1662" spans="2:3" x14ac:dyDescent="0.2">
      <c r="B1662" s="37"/>
      <c r="C1662" s="37"/>
    </row>
    <row r="1663" spans="2:3" x14ac:dyDescent="0.2">
      <c r="B1663" s="37"/>
      <c r="C1663" s="37"/>
    </row>
    <row r="1664" spans="2:3" x14ac:dyDescent="0.2">
      <c r="B1664" s="37"/>
      <c r="C1664" s="37"/>
    </row>
    <row r="1665" spans="2:3" x14ac:dyDescent="0.2">
      <c r="B1665" s="37"/>
      <c r="C1665" s="37"/>
    </row>
    <row r="1666" spans="2:3" x14ac:dyDescent="0.2">
      <c r="B1666" s="37"/>
      <c r="C1666" s="37"/>
    </row>
    <row r="1667" spans="2:3" x14ac:dyDescent="0.2">
      <c r="B1667" s="37"/>
      <c r="C1667" s="37"/>
    </row>
    <row r="1668" spans="2:3" x14ac:dyDescent="0.2">
      <c r="B1668" s="37"/>
      <c r="C1668" s="37"/>
    </row>
    <row r="1669" spans="2:3" x14ac:dyDescent="0.2">
      <c r="B1669" s="37"/>
      <c r="C1669" s="37"/>
    </row>
    <row r="1670" spans="2:3" x14ac:dyDescent="0.2">
      <c r="B1670" s="37"/>
      <c r="C1670" s="37"/>
    </row>
    <row r="1671" spans="2:3" x14ac:dyDescent="0.2">
      <c r="B1671" s="37"/>
      <c r="C1671" s="37"/>
    </row>
    <row r="1672" spans="2:3" x14ac:dyDescent="0.2">
      <c r="B1672" s="37"/>
      <c r="C1672" s="37"/>
    </row>
    <row r="1673" spans="2:3" x14ac:dyDescent="0.2">
      <c r="B1673" s="37"/>
      <c r="C1673" s="37"/>
    </row>
    <row r="1674" spans="2:3" x14ac:dyDescent="0.2">
      <c r="B1674" s="37"/>
      <c r="C1674" s="37"/>
    </row>
    <row r="1675" spans="2:3" x14ac:dyDescent="0.2">
      <c r="B1675" s="37"/>
      <c r="C1675" s="37"/>
    </row>
    <row r="1676" spans="2:3" x14ac:dyDescent="0.2">
      <c r="B1676" s="37"/>
      <c r="C1676" s="37"/>
    </row>
    <row r="1677" spans="2:3" x14ac:dyDescent="0.2">
      <c r="B1677" s="37"/>
      <c r="C1677" s="37"/>
    </row>
    <row r="1678" spans="2:3" x14ac:dyDescent="0.2">
      <c r="B1678" s="37"/>
      <c r="C1678" s="37"/>
    </row>
    <row r="1679" spans="2:3" x14ac:dyDescent="0.2">
      <c r="B1679" s="37"/>
      <c r="C1679" s="37"/>
    </row>
    <row r="1680" spans="2:3" x14ac:dyDescent="0.2">
      <c r="B1680" s="37"/>
      <c r="C1680" s="37"/>
    </row>
    <row r="1681" spans="2:3" x14ac:dyDescent="0.2">
      <c r="B1681" s="37"/>
      <c r="C1681" s="37"/>
    </row>
    <row r="1682" spans="2:3" x14ac:dyDescent="0.2">
      <c r="B1682" s="37"/>
      <c r="C1682" s="37"/>
    </row>
    <row r="1683" spans="2:3" x14ac:dyDescent="0.2">
      <c r="B1683" s="37"/>
      <c r="C1683" s="37"/>
    </row>
    <row r="1684" spans="2:3" x14ac:dyDescent="0.2">
      <c r="B1684" s="37"/>
      <c r="C1684" s="37"/>
    </row>
    <row r="1685" spans="2:3" x14ac:dyDescent="0.2">
      <c r="B1685" s="37"/>
      <c r="C1685" s="37"/>
    </row>
    <row r="1686" spans="2:3" x14ac:dyDescent="0.2">
      <c r="B1686" s="37"/>
      <c r="C1686" s="37"/>
    </row>
    <row r="1687" spans="2:3" x14ac:dyDescent="0.2">
      <c r="B1687" s="37"/>
      <c r="C1687" s="37"/>
    </row>
    <row r="1688" spans="2:3" x14ac:dyDescent="0.2">
      <c r="B1688" s="37"/>
      <c r="C1688" s="37"/>
    </row>
    <row r="1689" spans="2:3" x14ac:dyDescent="0.2">
      <c r="B1689" s="37"/>
      <c r="C1689" s="37"/>
    </row>
    <row r="1690" spans="2:3" x14ac:dyDescent="0.2">
      <c r="B1690" s="37"/>
      <c r="C1690" s="37"/>
    </row>
    <row r="1691" spans="2:3" x14ac:dyDescent="0.2">
      <c r="B1691" s="37"/>
      <c r="C1691" s="37"/>
    </row>
    <row r="1692" spans="2:3" x14ac:dyDescent="0.2">
      <c r="B1692" s="37"/>
      <c r="C1692" s="37"/>
    </row>
    <row r="1693" spans="2:3" x14ac:dyDescent="0.2">
      <c r="B1693" s="37"/>
      <c r="C1693" s="37"/>
    </row>
    <row r="1694" spans="2:3" x14ac:dyDescent="0.2">
      <c r="B1694" s="37"/>
      <c r="C1694" s="37"/>
    </row>
    <row r="1695" spans="2:3" x14ac:dyDescent="0.2">
      <c r="B1695" s="37"/>
      <c r="C1695" s="37"/>
    </row>
    <row r="1696" spans="2:3" x14ac:dyDescent="0.2">
      <c r="B1696" s="37"/>
      <c r="C1696" s="37"/>
    </row>
    <row r="1697" spans="2:3" x14ac:dyDescent="0.2">
      <c r="B1697" s="37"/>
      <c r="C1697" s="37"/>
    </row>
    <row r="1698" spans="2:3" x14ac:dyDescent="0.2">
      <c r="B1698" s="37"/>
      <c r="C1698" s="37"/>
    </row>
    <row r="1699" spans="2:3" x14ac:dyDescent="0.2">
      <c r="B1699" s="37"/>
      <c r="C1699" s="37"/>
    </row>
    <row r="1700" spans="2:3" x14ac:dyDescent="0.2">
      <c r="B1700" s="37"/>
      <c r="C1700" s="37"/>
    </row>
    <row r="1701" spans="2:3" x14ac:dyDescent="0.2">
      <c r="B1701" s="37"/>
      <c r="C1701" s="37"/>
    </row>
    <row r="1702" spans="2:3" x14ac:dyDescent="0.2">
      <c r="B1702" s="37"/>
      <c r="C1702" s="37"/>
    </row>
    <row r="1703" spans="2:3" x14ac:dyDescent="0.2">
      <c r="B1703" s="37"/>
      <c r="C1703" s="37"/>
    </row>
    <row r="1704" spans="2:3" x14ac:dyDescent="0.2">
      <c r="B1704" s="37"/>
      <c r="C1704" s="37"/>
    </row>
    <row r="1705" spans="2:3" x14ac:dyDescent="0.2">
      <c r="B1705" s="37"/>
      <c r="C1705" s="37"/>
    </row>
    <row r="1706" spans="2:3" x14ac:dyDescent="0.2">
      <c r="B1706" s="37"/>
      <c r="C1706" s="37"/>
    </row>
    <row r="1707" spans="2:3" x14ac:dyDescent="0.2">
      <c r="B1707" s="37"/>
      <c r="C1707" s="37"/>
    </row>
    <row r="1708" spans="2:3" x14ac:dyDescent="0.2">
      <c r="B1708" s="37"/>
      <c r="C1708" s="37"/>
    </row>
    <row r="1709" spans="2:3" x14ac:dyDescent="0.2">
      <c r="B1709" s="37"/>
      <c r="C1709" s="37"/>
    </row>
    <row r="1710" spans="2:3" x14ac:dyDescent="0.2">
      <c r="B1710" s="37"/>
      <c r="C1710" s="37"/>
    </row>
    <row r="1711" spans="2:3" x14ac:dyDescent="0.2">
      <c r="B1711" s="37"/>
      <c r="C1711" s="37"/>
    </row>
    <row r="1712" spans="2:3" x14ac:dyDescent="0.2">
      <c r="B1712" s="37"/>
      <c r="C1712" s="37"/>
    </row>
    <row r="1713" spans="2:3" x14ac:dyDescent="0.2">
      <c r="B1713" s="37"/>
      <c r="C1713" s="37"/>
    </row>
    <row r="1714" spans="2:3" x14ac:dyDescent="0.2">
      <c r="B1714" s="37"/>
      <c r="C1714" s="37"/>
    </row>
    <row r="1715" spans="2:3" x14ac:dyDescent="0.2">
      <c r="B1715" s="37"/>
      <c r="C1715" s="37"/>
    </row>
    <row r="1716" spans="2:3" x14ac:dyDescent="0.2">
      <c r="B1716" s="37"/>
      <c r="C1716" s="37"/>
    </row>
    <row r="1717" spans="2:3" x14ac:dyDescent="0.2">
      <c r="B1717" s="37"/>
      <c r="C1717" s="37"/>
    </row>
    <row r="1718" spans="2:3" x14ac:dyDescent="0.2">
      <c r="B1718" s="37"/>
      <c r="C1718" s="37"/>
    </row>
    <row r="1719" spans="2:3" x14ac:dyDescent="0.2">
      <c r="B1719" s="37"/>
      <c r="C1719" s="37"/>
    </row>
    <row r="1720" spans="2:3" x14ac:dyDescent="0.2">
      <c r="B1720" s="37"/>
      <c r="C1720" s="37"/>
    </row>
    <row r="1721" spans="2:3" x14ac:dyDescent="0.2">
      <c r="B1721" s="37"/>
      <c r="C1721" s="37"/>
    </row>
    <row r="1722" spans="2:3" x14ac:dyDescent="0.2">
      <c r="B1722" s="37"/>
      <c r="C1722" s="37"/>
    </row>
    <row r="1723" spans="2:3" x14ac:dyDescent="0.2">
      <c r="B1723" s="37"/>
      <c r="C1723" s="37"/>
    </row>
    <row r="1724" spans="2:3" x14ac:dyDescent="0.2">
      <c r="B1724" s="37"/>
      <c r="C1724" s="37"/>
    </row>
    <row r="1725" spans="2:3" x14ac:dyDescent="0.2">
      <c r="B1725" s="37"/>
      <c r="C1725" s="37"/>
    </row>
    <row r="1726" spans="2:3" x14ac:dyDescent="0.2">
      <c r="B1726" s="37"/>
      <c r="C1726" s="37"/>
    </row>
    <row r="1727" spans="2:3" x14ac:dyDescent="0.2">
      <c r="B1727" s="37"/>
      <c r="C1727" s="37"/>
    </row>
    <row r="1728" spans="2:3" x14ac:dyDescent="0.2">
      <c r="B1728" s="37"/>
      <c r="C1728" s="37"/>
    </row>
    <row r="1729" spans="2:3" x14ac:dyDescent="0.2">
      <c r="B1729" s="37"/>
      <c r="C1729" s="37"/>
    </row>
    <row r="1730" spans="2:3" x14ac:dyDescent="0.2">
      <c r="B1730" s="37"/>
      <c r="C1730" s="37"/>
    </row>
    <row r="1731" spans="2:3" x14ac:dyDescent="0.2">
      <c r="B1731" s="37"/>
      <c r="C1731" s="37"/>
    </row>
    <row r="1732" spans="2:3" x14ac:dyDescent="0.2">
      <c r="B1732" s="37"/>
      <c r="C1732" s="37"/>
    </row>
    <row r="1733" spans="2:3" x14ac:dyDescent="0.2">
      <c r="B1733" s="37"/>
      <c r="C1733" s="37"/>
    </row>
    <row r="1734" spans="2:3" x14ac:dyDescent="0.2">
      <c r="B1734" s="37"/>
      <c r="C1734" s="37"/>
    </row>
    <row r="1735" spans="2:3" x14ac:dyDescent="0.2">
      <c r="B1735" s="37"/>
      <c r="C1735" s="37"/>
    </row>
    <row r="1736" spans="2:3" x14ac:dyDescent="0.2">
      <c r="B1736" s="37"/>
      <c r="C1736" s="37"/>
    </row>
    <row r="1737" spans="2:3" x14ac:dyDescent="0.2">
      <c r="B1737" s="37"/>
      <c r="C1737" s="37"/>
    </row>
    <row r="1738" spans="2:3" x14ac:dyDescent="0.2">
      <c r="B1738" s="37"/>
      <c r="C1738" s="37"/>
    </row>
    <row r="1739" spans="2:3" x14ac:dyDescent="0.2">
      <c r="B1739" s="37"/>
      <c r="C1739" s="37"/>
    </row>
    <row r="1740" spans="2:3" x14ac:dyDescent="0.2">
      <c r="B1740" s="37"/>
      <c r="C1740" s="37"/>
    </row>
    <row r="1741" spans="2:3" x14ac:dyDescent="0.2">
      <c r="B1741" s="37"/>
      <c r="C1741" s="37"/>
    </row>
    <row r="1742" spans="2:3" x14ac:dyDescent="0.2">
      <c r="B1742" s="37"/>
      <c r="C1742" s="37"/>
    </row>
    <row r="1743" spans="2:3" x14ac:dyDescent="0.2">
      <c r="B1743" s="37"/>
      <c r="C1743" s="37"/>
    </row>
    <row r="1744" spans="2:3" x14ac:dyDescent="0.2">
      <c r="B1744" s="37"/>
      <c r="C1744" s="37"/>
    </row>
    <row r="1745" spans="2:3" x14ac:dyDescent="0.2">
      <c r="B1745" s="37"/>
      <c r="C1745" s="37"/>
    </row>
    <row r="1746" spans="2:3" x14ac:dyDescent="0.2">
      <c r="B1746" s="37"/>
      <c r="C1746" s="37"/>
    </row>
    <row r="1747" spans="2:3" x14ac:dyDescent="0.2">
      <c r="B1747" s="37"/>
      <c r="C1747" s="37"/>
    </row>
    <row r="1748" spans="2:3" x14ac:dyDescent="0.2">
      <c r="B1748" s="37"/>
      <c r="C1748" s="37"/>
    </row>
    <row r="1749" spans="2:3" x14ac:dyDescent="0.2">
      <c r="B1749" s="37"/>
      <c r="C1749" s="37"/>
    </row>
    <row r="1750" spans="2:3" x14ac:dyDescent="0.2">
      <c r="B1750" s="37"/>
      <c r="C1750" s="37"/>
    </row>
    <row r="1751" spans="2:3" x14ac:dyDescent="0.2">
      <c r="B1751" s="37"/>
      <c r="C1751" s="37"/>
    </row>
    <row r="1752" spans="2:3" x14ac:dyDescent="0.2">
      <c r="B1752" s="37"/>
      <c r="C1752" s="37"/>
    </row>
    <row r="1753" spans="2:3" x14ac:dyDescent="0.2">
      <c r="B1753" s="37"/>
      <c r="C1753" s="37"/>
    </row>
    <row r="1754" spans="2:3" x14ac:dyDescent="0.2">
      <c r="B1754" s="37"/>
      <c r="C1754" s="37"/>
    </row>
    <row r="1755" spans="2:3" x14ac:dyDescent="0.2">
      <c r="B1755" s="37"/>
      <c r="C1755" s="37"/>
    </row>
    <row r="1756" spans="2:3" x14ac:dyDescent="0.2">
      <c r="B1756" s="37"/>
      <c r="C1756" s="37"/>
    </row>
    <row r="1757" spans="2:3" x14ac:dyDescent="0.2">
      <c r="B1757" s="37"/>
      <c r="C1757" s="37"/>
    </row>
    <row r="1758" spans="2:3" x14ac:dyDescent="0.2">
      <c r="B1758" s="37"/>
      <c r="C1758" s="37"/>
    </row>
    <row r="1759" spans="2:3" x14ac:dyDescent="0.2">
      <c r="B1759" s="37"/>
      <c r="C1759" s="37"/>
    </row>
    <row r="1760" spans="2:3" x14ac:dyDescent="0.2">
      <c r="B1760" s="37"/>
      <c r="C1760" s="37"/>
    </row>
    <row r="1761" spans="2:3" x14ac:dyDescent="0.2">
      <c r="B1761" s="37"/>
      <c r="C1761" s="37"/>
    </row>
    <row r="1762" spans="2:3" x14ac:dyDescent="0.2">
      <c r="B1762" s="37"/>
      <c r="C1762" s="37"/>
    </row>
    <row r="1763" spans="2:3" x14ac:dyDescent="0.2">
      <c r="B1763" s="37"/>
      <c r="C1763" s="37"/>
    </row>
    <row r="1764" spans="2:3" x14ac:dyDescent="0.2">
      <c r="B1764" s="37"/>
      <c r="C1764" s="37"/>
    </row>
    <row r="1765" spans="2:3" x14ac:dyDescent="0.2">
      <c r="B1765" s="37"/>
      <c r="C1765" s="37"/>
    </row>
    <row r="1766" spans="2:3" x14ac:dyDescent="0.2">
      <c r="B1766" s="37"/>
      <c r="C1766" s="37"/>
    </row>
    <row r="1767" spans="2:3" x14ac:dyDescent="0.2">
      <c r="B1767" s="37"/>
      <c r="C1767" s="37"/>
    </row>
    <row r="1768" spans="2:3" x14ac:dyDescent="0.2">
      <c r="B1768" s="37"/>
      <c r="C1768" s="37"/>
    </row>
    <row r="1769" spans="2:3" x14ac:dyDescent="0.2">
      <c r="B1769" s="37"/>
      <c r="C1769" s="37"/>
    </row>
    <row r="1770" spans="2:3" x14ac:dyDescent="0.2">
      <c r="B1770" s="37"/>
      <c r="C1770" s="37"/>
    </row>
    <row r="1771" spans="2:3" x14ac:dyDescent="0.2">
      <c r="B1771" s="37"/>
      <c r="C1771" s="37"/>
    </row>
    <row r="1772" spans="2:3" x14ac:dyDescent="0.2">
      <c r="B1772" s="37"/>
      <c r="C1772" s="37"/>
    </row>
    <row r="1773" spans="2:3" x14ac:dyDescent="0.2">
      <c r="B1773" s="37"/>
      <c r="C1773" s="37"/>
    </row>
    <row r="1774" spans="2:3" x14ac:dyDescent="0.2">
      <c r="B1774" s="37"/>
      <c r="C1774" s="37"/>
    </row>
    <row r="1775" spans="2:3" x14ac:dyDescent="0.2">
      <c r="B1775" s="37"/>
      <c r="C1775" s="37"/>
    </row>
    <row r="1776" spans="2:3" x14ac:dyDescent="0.2">
      <c r="B1776" s="37"/>
      <c r="C1776" s="37"/>
    </row>
    <row r="1777" spans="2:3" x14ac:dyDescent="0.2">
      <c r="B1777" s="37"/>
      <c r="C1777" s="37"/>
    </row>
    <row r="1778" spans="2:3" x14ac:dyDescent="0.2">
      <c r="B1778" s="37"/>
      <c r="C1778" s="37"/>
    </row>
    <row r="1779" spans="2:3" x14ac:dyDescent="0.2">
      <c r="B1779" s="37"/>
      <c r="C1779" s="37"/>
    </row>
    <row r="1780" spans="2:3" x14ac:dyDescent="0.2">
      <c r="B1780" s="37"/>
      <c r="C1780" s="37"/>
    </row>
    <row r="1781" spans="2:3" x14ac:dyDescent="0.2">
      <c r="B1781" s="37"/>
      <c r="C1781" s="37"/>
    </row>
    <row r="1782" spans="2:3" x14ac:dyDescent="0.2">
      <c r="B1782" s="37"/>
      <c r="C1782" s="37"/>
    </row>
    <row r="1783" spans="2:3" x14ac:dyDescent="0.2">
      <c r="B1783" s="37"/>
      <c r="C1783" s="37"/>
    </row>
    <row r="1784" spans="2:3" x14ac:dyDescent="0.2">
      <c r="B1784" s="37"/>
      <c r="C1784" s="37"/>
    </row>
    <row r="1785" spans="2:3" x14ac:dyDescent="0.2">
      <c r="B1785" s="37"/>
      <c r="C1785" s="37"/>
    </row>
    <row r="1786" spans="2:3" x14ac:dyDescent="0.2">
      <c r="B1786" s="37"/>
      <c r="C1786" s="37"/>
    </row>
    <row r="1787" spans="2:3" x14ac:dyDescent="0.2">
      <c r="B1787" s="37"/>
      <c r="C1787" s="37"/>
    </row>
    <row r="1788" spans="2:3" x14ac:dyDescent="0.2">
      <c r="B1788" s="37"/>
      <c r="C1788" s="37"/>
    </row>
    <row r="1789" spans="2:3" x14ac:dyDescent="0.2">
      <c r="B1789" s="37"/>
      <c r="C1789" s="37"/>
    </row>
    <row r="1790" spans="2:3" x14ac:dyDescent="0.2">
      <c r="B1790" s="37"/>
      <c r="C1790" s="37"/>
    </row>
    <row r="1791" spans="2:3" x14ac:dyDescent="0.2">
      <c r="B1791" s="37"/>
      <c r="C1791" s="37"/>
    </row>
    <row r="1792" spans="2:3" x14ac:dyDescent="0.2">
      <c r="B1792" s="37"/>
      <c r="C1792" s="37"/>
    </row>
    <row r="1793" spans="2:3" x14ac:dyDescent="0.2">
      <c r="B1793" s="37"/>
      <c r="C1793" s="37"/>
    </row>
    <row r="1794" spans="2:3" x14ac:dyDescent="0.2">
      <c r="B1794" s="37"/>
      <c r="C1794" s="37"/>
    </row>
    <row r="1795" spans="2:3" x14ac:dyDescent="0.2">
      <c r="B1795" s="37"/>
      <c r="C1795" s="37"/>
    </row>
    <row r="1796" spans="2:3" x14ac:dyDescent="0.2">
      <c r="B1796" s="37"/>
      <c r="C1796" s="37"/>
    </row>
    <row r="1797" spans="2:3" x14ac:dyDescent="0.2">
      <c r="B1797" s="37"/>
      <c r="C1797" s="37"/>
    </row>
    <row r="1798" spans="2:3" x14ac:dyDescent="0.2">
      <c r="B1798" s="37"/>
      <c r="C1798" s="37"/>
    </row>
    <row r="1799" spans="2:3" x14ac:dyDescent="0.2">
      <c r="B1799" s="37"/>
      <c r="C1799" s="37"/>
    </row>
    <row r="1800" spans="2:3" x14ac:dyDescent="0.2">
      <c r="B1800" s="37"/>
      <c r="C1800" s="37"/>
    </row>
    <row r="1801" spans="2:3" x14ac:dyDescent="0.2">
      <c r="B1801" s="37"/>
      <c r="C1801" s="37"/>
    </row>
    <row r="1802" spans="2:3" x14ac:dyDescent="0.2">
      <c r="B1802" s="37"/>
      <c r="C1802" s="37"/>
    </row>
    <row r="1803" spans="2:3" x14ac:dyDescent="0.2">
      <c r="B1803" s="37"/>
      <c r="C1803" s="37"/>
    </row>
    <row r="1804" spans="2:3" x14ac:dyDescent="0.2">
      <c r="B1804" s="37"/>
      <c r="C1804" s="37"/>
    </row>
    <row r="1805" spans="2:3" x14ac:dyDescent="0.2">
      <c r="B1805" s="37"/>
      <c r="C1805" s="37"/>
    </row>
    <row r="1806" spans="2:3" x14ac:dyDescent="0.2">
      <c r="B1806" s="37"/>
      <c r="C1806" s="37"/>
    </row>
    <row r="1807" spans="2:3" x14ac:dyDescent="0.2">
      <c r="B1807" s="37"/>
      <c r="C1807" s="37"/>
    </row>
    <row r="1808" spans="2:3" x14ac:dyDescent="0.2">
      <c r="B1808" s="37"/>
      <c r="C1808" s="37"/>
    </row>
    <row r="1809" spans="2:3" x14ac:dyDescent="0.2">
      <c r="B1809" s="37"/>
      <c r="C1809" s="37"/>
    </row>
    <row r="1810" spans="2:3" x14ac:dyDescent="0.2">
      <c r="B1810" s="37"/>
      <c r="C1810" s="37"/>
    </row>
    <row r="1811" spans="2:3" x14ac:dyDescent="0.2">
      <c r="B1811" s="37"/>
      <c r="C1811" s="37"/>
    </row>
    <row r="1812" spans="2:3" x14ac:dyDescent="0.2">
      <c r="B1812" s="37"/>
      <c r="C1812" s="37"/>
    </row>
    <row r="1813" spans="2:3" x14ac:dyDescent="0.2">
      <c r="B1813" s="37"/>
      <c r="C1813" s="37"/>
    </row>
    <row r="1814" spans="2:3" x14ac:dyDescent="0.2">
      <c r="B1814" s="37"/>
      <c r="C1814" s="37"/>
    </row>
    <row r="1815" spans="2:3" x14ac:dyDescent="0.2">
      <c r="B1815" s="37"/>
      <c r="C1815" s="37"/>
    </row>
    <row r="1816" spans="2:3" x14ac:dyDescent="0.2">
      <c r="B1816" s="37"/>
      <c r="C1816" s="37"/>
    </row>
    <row r="1817" spans="2:3" x14ac:dyDescent="0.2">
      <c r="B1817" s="37"/>
      <c r="C1817" s="37"/>
    </row>
    <row r="1818" spans="2:3" x14ac:dyDescent="0.2">
      <c r="B1818" s="37"/>
      <c r="C1818" s="37"/>
    </row>
    <row r="1819" spans="2:3" x14ac:dyDescent="0.2">
      <c r="B1819" s="37"/>
      <c r="C1819" s="37"/>
    </row>
    <row r="1820" spans="2:3" x14ac:dyDescent="0.2">
      <c r="B1820" s="37"/>
      <c r="C1820" s="37"/>
    </row>
    <row r="1821" spans="2:3" x14ac:dyDescent="0.2">
      <c r="B1821" s="37"/>
      <c r="C1821" s="37"/>
    </row>
    <row r="1822" spans="2:3" x14ac:dyDescent="0.2">
      <c r="B1822" s="37"/>
      <c r="C1822" s="37"/>
    </row>
    <row r="1823" spans="2:3" x14ac:dyDescent="0.2">
      <c r="B1823" s="37"/>
      <c r="C1823" s="37"/>
    </row>
    <row r="1824" spans="2:3" x14ac:dyDescent="0.2">
      <c r="B1824" s="37"/>
      <c r="C1824" s="37"/>
    </row>
    <row r="1825" spans="2:3" x14ac:dyDescent="0.2">
      <c r="B1825" s="37"/>
      <c r="C1825" s="37"/>
    </row>
    <row r="1826" spans="2:3" x14ac:dyDescent="0.2">
      <c r="B1826" s="37"/>
      <c r="C1826" s="37"/>
    </row>
    <row r="1827" spans="2:3" x14ac:dyDescent="0.2">
      <c r="B1827" s="37"/>
      <c r="C1827" s="37"/>
    </row>
    <row r="1828" spans="2:3" x14ac:dyDescent="0.2">
      <c r="B1828" s="37"/>
      <c r="C1828" s="37"/>
    </row>
    <row r="1829" spans="2:3" x14ac:dyDescent="0.2">
      <c r="B1829" s="37"/>
      <c r="C1829" s="37"/>
    </row>
    <row r="1830" spans="2:3" x14ac:dyDescent="0.2">
      <c r="B1830" s="37"/>
      <c r="C1830" s="37"/>
    </row>
    <row r="1831" spans="2:3" x14ac:dyDescent="0.2">
      <c r="B1831" s="37"/>
      <c r="C1831" s="37"/>
    </row>
    <row r="1832" spans="2:3" x14ac:dyDescent="0.2">
      <c r="B1832" s="37"/>
      <c r="C1832" s="37"/>
    </row>
    <row r="1833" spans="2:3" x14ac:dyDescent="0.2">
      <c r="B1833" s="37"/>
      <c r="C1833" s="37"/>
    </row>
    <row r="1834" spans="2:3" x14ac:dyDescent="0.2">
      <c r="B1834" s="37"/>
      <c r="C1834" s="37"/>
    </row>
    <row r="1835" spans="2:3" x14ac:dyDescent="0.2">
      <c r="B1835" s="37"/>
      <c r="C1835" s="37"/>
    </row>
    <row r="1836" spans="2:3" x14ac:dyDescent="0.2">
      <c r="B1836" s="37"/>
      <c r="C1836" s="37"/>
    </row>
    <row r="1837" spans="2:3" x14ac:dyDescent="0.2">
      <c r="B1837" s="37"/>
      <c r="C1837" s="37"/>
    </row>
    <row r="1838" spans="2:3" x14ac:dyDescent="0.2">
      <c r="B1838" s="37"/>
      <c r="C1838" s="37"/>
    </row>
    <row r="1839" spans="2:3" x14ac:dyDescent="0.2">
      <c r="B1839" s="37"/>
      <c r="C1839" s="37"/>
    </row>
    <row r="1840" spans="2:3" x14ac:dyDescent="0.2">
      <c r="B1840" s="37"/>
      <c r="C1840" s="37"/>
    </row>
    <row r="1841" spans="2:3" x14ac:dyDescent="0.2">
      <c r="B1841" s="37"/>
      <c r="C1841" s="37"/>
    </row>
    <row r="1842" spans="2:3" x14ac:dyDescent="0.2">
      <c r="B1842" s="37"/>
      <c r="C1842" s="37"/>
    </row>
    <row r="1843" spans="2:3" x14ac:dyDescent="0.2">
      <c r="B1843" s="37"/>
      <c r="C1843" s="37"/>
    </row>
    <row r="1844" spans="2:3" x14ac:dyDescent="0.2">
      <c r="B1844" s="37"/>
      <c r="C1844" s="37"/>
    </row>
    <row r="1845" spans="2:3" x14ac:dyDescent="0.2">
      <c r="B1845" s="37"/>
      <c r="C1845" s="37"/>
    </row>
    <row r="1846" spans="2:3" x14ac:dyDescent="0.2">
      <c r="B1846" s="37"/>
      <c r="C1846" s="37"/>
    </row>
    <row r="1847" spans="2:3" x14ac:dyDescent="0.2">
      <c r="B1847" s="37"/>
      <c r="C1847" s="37"/>
    </row>
    <row r="1848" spans="2:3" x14ac:dyDescent="0.2">
      <c r="B1848" s="37"/>
      <c r="C1848" s="37"/>
    </row>
    <row r="1849" spans="2:3" x14ac:dyDescent="0.2">
      <c r="B1849" s="37"/>
      <c r="C1849" s="37"/>
    </row>
    <row r="1850" spans="2:3" x14ac:dyDescent="0.2">
      <c r="B1850" s="37"/>
      <c r="C1850" s="37"/>
    </row>
    <row r="1851" spans="2:3" x14ac:dyDescent="0.2">
      <c r="B1851" s="37"/>
      <c r="C1851" s="37"/>
    </row>
    <row r="1852" spans="2:3" x14ac:dyDescent="0.2">
      <c r="B1852" s="37"/>
      <c r="C1852" s="37"/>
    </row>
    <row r="1853" spans="2:3" x14ac:dyDescent="0.2">
      <c r="B1853" s="37"/>
      <c r="C1853" s="37"/>
    </row>
    <row r="1854" spans="2:3" x14ac:dyDescent="0.2">
      <c r="B1854" s="37"/>
      <c r="C1854" s="37"/>
    </row>
    <row r="1855" spans="2:3" x14ac:dyDescent="0.2">
      <c r="B1855" s="37"/>
      <c r="C1855" s="37"/>
    </row>
    <row r="1856" spans="2:3" x14ac:dyDescent="0.2">
      <c r="B1856" s="37"/>
      <c r="C1856" s="37"/>
    </row>
    <row r="1857" spans="2:3" x14ac:dyDescent="0.2">
      <c r="B1857" s="37"/>
      <c r="C1857" s="37"/>
    </row>
    <row r="1858" spans="2:3" x14ac:dyDescent="0.2">
      <c r="B1858" s="37"/>
      <c r="C1858" s="37"/>
    </row>
    <row r="1859" spans="2:3" x14ac:dyDescent="0.2">
      <c r="B1859" s="37"/>
      <c r="C1859" s="37"/>
    </row>
    <row r="1860" spans="2:3" x14ac:dyDescent="0.2">
      <c r="B1860" s="37"/>
      <c r="C1860" s="37"/>
    </row>
    <row r="1861" spans="2:3" x14ac:dyDescent="0.2">
      <c r="B1861" s="37"/>
      <c r="C1861" s="37"/>
    </row>
    <row r="1862" spans="2:3" x14ac:dyDescent="0.2">
      <c r="B1862" s="37"/>
      <c r="C1862" s="37"/>
    </row>
    <row r="1863" spans="2:3" x14ac:dyDescent="0.2">
      <c r="B1863" s="37"/>
      <c r="C1863" s="37"/>
    </row>
    <row r="1864" spans="2:3" x14ac:dyDescent="0.2">
      <c r="B1864" s="37"/>
      <c r="C1864" s="37"/>
    </row>
    <row r="1865" spans="2:3" x14ac:dyDescent="0.2">
      <c r="B1865" s="37"/>
      <c r="C1865" s="37"/>
    </row>
    <row r="1866" spans="2:3" x14ac:dyDescent="0.2">
      <c r="B1866" s="37"/>
      <c r="C1866" s="37"/>
    </row>
    <row r="1867" spans="2:3" x14ac:dyDescent="0.2">
      <c r="B1867" s="37"/>
      <c r="C1867" s="37"/>
    </row>
    <row r="1868" spans="2:3" x14ac:dyDescent="0.2">
      <c r="B1868" s="37"/>
      <c r="C1868" s="37"/>
    </row>
    <row r="1869" spans="2:3" x14ac:dyDescent="0.2">
      <c r="B1869" s="37"/>
      <c r="C1869" s="37"/>
    </row>
    <row r="1870" spans="2:3" x14ac:dyDescent="0.2">
      <c r="B1870" s="37"/>
      <c r="C1870" s="37"/>
    </row>
    <row r="1871" spans="2:3" x14ac:dyDescent="0.2">
      <c r="B1871" s="37"/>
      <c r="C1871" s="37"/>
    </row>
    <row r="1872" spans="2:3" x14ac:dyDescent="0.2">
      <c r="B1872" s="37"/>
      <c r="C1872" s="37"/>
    </row>
    <row r="1873" spans="2:3" x14ac:dyDescent="0.2">
      <c r="B1873" s="37"/>
      <c r="C1873" s="37"/>
    </row>
    <row r="1874" spans="2:3" x14ac:dyDescent="0.2">
      <c r="B1874" s="37"/>
      <c r="C1874" s="37"/>
    </row>
    <row r="1875" spans="2:3" x14ac:dyDescent="0.2">
      <c r="B1875" s="37"/>
      <c r="C1875" s="37"/>
    </row>
    <row r="1876" spans="2:3" x14ac:dyDescent="0.2">
      <c r="B1876" s="37"/>
      <c r="C1876" s="37"/>
    </row>
    <row r="1877" spans="2:3" x14ac:dyDescent="0.2">
      <c r="B1877" s="37"/>
      <c r="C1877" s="37"/>
    </row>
    <row r="1878" spans="2:3" x14ac:dyDescent="0.2">
      <c r="B1878" s="37"/>
      <c r="C1878" s="37"/>
    </row>
    <row r="1879" spans="2:3" x14ac:dyDescent="0.2">
      <c r="B1879" s="37"/>
      <c r="C1879" s="37"/>
    </row>
    <row r="1880" spans="2:3" x14ac:dyDescent="0.2">
      <c r="B1880" s="37"/>
      <c r="C1880" s="37"/>
    </row>
    <row r="1881" spans="2:3" x14ac:dyDescent="0.2">
      <c r="B1881" s="37"/>
      <c r="C1881" s="37"/>
    </row>
    <row r="1882" spans="2:3" x14ac:dyDescent="0.2">
      <c r="B1882" s="37"/>
      <c r="C1882" s="37"/>
    </row>
    <row r="1883" spans="2:3" x14ac:dyDescent="0.2">
      <c r="B1883" s="37"/>
      <c r="C1883" s="37"/>
    </row>
    <row r="1884" spans="2:3" x14ac:dyDescent="0.2">
      <c r="B1884" s="37"/>
      <c r="C1884" s="37"/>
    </row>
    <row r="1885" spans="2:3" x14ac:dyDescent="0.2">
      <c r="B1885" s="37"/>
      <c r="C1885" s="37"/>
    </row>
    <row r="1886" spans="2:3" x14ac:dyDescent="0.2">
      <c r="B1886" s="37"/>
      <c r="C1886" s="37"/>
    </row>
    <row r="1887" spans="2:3" x14ac:dyDescent="0.2">
      <c r="B1887" s="37"/>
      <c r="C1887" s="37"/>
    </row>
    <row r="1888" spans="2:3" x14ac:dyDescent="0.2">
      <c r="B1888" s="37"/>
      <c r="C1888" s="37"/>
    </row>
    <row r="1889" spans="2:3" x14ac:dyDescent="0.2">
      <c r="B1889" s="37"/>
      <c r="C1889" s="37"/>
    </row>
    <row r="1890" spans="2:3" x14ac:dyDescent="0.2">
      <c r="B1890" s="37"/>
      <c r="C1890" s="37"/>
    </row>
    <row r="1891" spans="2:3" x14ac:dyDescent="0.2">
      <c r="B1891" s="37"/>
      <c r="C1891" s="37"/>
    </row>
    <row r="1892" spans="2:3" x14ac:dyDescent="0.2">
      <c r="B1892" s="37"/>
      <c r="C1892" s="37"/>
    </row>
    <row r="1893" spans="2:3" x14ac:dyDescent="0.2">
      <c r="B1893" s="37"/>
      <c r="C1893" s="37"/>
    </row>
    <row r="1894" spans="2:3" x14ac:dyDescent="0.2">
      <c r="B1894" s="37"/>
      <c r="C1894" s="37"/>
    </row>
    <row r="1895" spans="2:3" x14ac:dyDescent="0.2">
      <c r="B1895" s="37"/>
      <c r="C1895" s="37"/>
    </row>
    <row r="1896" spans="2:3" x14ac:dyDescent="0.2">
      <c r="B1896" s="37"/>
      <c r="C1896" s="37"/>
    </row>
    <row r="1897" spans="2:3" x14ac:dyDescent="0.2">
      <c r="B1897" s="37"/>
      <c r="C1897" s="37"/>
    </row>
    <row r="1898" spans="2:3" x14ac:dyDescent="0.2">
      <c r="B1898" s="37"/>
      <c r="C1898" s="37"/>
    </row>
    <row r="1899" spans="2:3" x14ac:dyDescent="0.2">
      <c r="B1899" s="37"/>
      <c r="C1899" s="37"/>
    </row>
    <row r="1900" spans="2:3" x14ac:dyDescent="0.2">
      <c r="B1900" s="37"/>
      <c r="C1900" s="37"/>
    </row>
    <row r="1901" spans="2:3" x14ac:dyDescent="0.2">
      <c r="B1901" s="37"/>
      <c r="C1901" s="37"/>
    </row>
    <row r="1902" spans="2:3" x14ac:dyDescent="0.2">
      <c r="B1902" s="37"/>
      <c r="C1902" s="37"/>
    </row>
    <row r="1903" spans="2:3" x14ac:dyDescent="0.2">
      <c r="B1903" s="37"/>
      <c r="C1903" s="37"/>
    </row>
    <row r="1904" spans="2:3" x14ac:dyDescent="0.2">
      <c r="B1904" s="37"/>
      <c r="C1904" s="37"/>
    </row>
    <row r="1905" spans="2:3" x14ac:dyDescent="0.2">
      <c r="B1905" s="37"/>
      <c r="C1905" s="37"/>
    </row>
    <row r="1906" spans="2:3" x14ac:dyDescent="0.2">
      <c r="B1906" s="37"/>
      <c r="C1906" s="37"/>
    </row>
    <row r="1907" spans="2:3" x14ac:dyDescent="0.2">
      <c r="B1907" s="37"/>
      <c r="C1907" s="37"/>
    </row>
    <row r="1908" spans="2:3" x14ac:dyDescent="0.2">
      <c r="B1908" s="37"/>
      <c r="C1908" s="37"/>
    </row>
    <row r="1909" spans="2:3" x14ac:dyDescent="0.2">
      <c r="B1909" s="37"/>
      <c r="C1909" s="37"/>
    </row>
    <row r="1910" spans="2:3" x14ac:dyDescent="0.2">
      <c r="B1910" s="37"/>
      <c r="C1910" s="37"/>
    </row>
    <row r="1911" spans="2:3" x14ac:dyDescent="0.2">
      <c r="B1911" s="37"/>
      <c r="C1911" s="37"/>
    </row>
    <row r="1912" spans="2:3" x14ac:dyDescent="0.2">
      <c r="B1912" s="37"/>
      <c r="C1912" s="37"/>
    </row>
    <row r="1913" spans="2:3" x14ac:dyDescent="0.2">
      <c r="B1913" s="37"/>
      <c r="C1913" s="37"/>
    </row>
    <row r="1914" spans="2:3" x14ac:dyDescent="0.2">
      <c r="B1914" s="37"/>
      <c r="C1914" s="37"/>
    </row>
    <row r="1915" spans="2:3" x14ac:dyDescent="0.2">
      <c r="B1915" s="37"/>
      <c r="C1915" s="37"/>
    </row>
    <row r="1916" spans="2:3" x14ac:dyDescent="0.2">
      <c r="B1916" s="37"/>
      <c r="C1916" s="37"/>
    </row>
    <row r="1917" spans="2:3" x14ac:dyDescent="0.2">
      <c r="B1917" s="37"/>
      <c r="C1917" s="37"/>
    </row>
    <row r="1918" spans="2:3" x14ac:dyDescent="0.2">
      <c r="B1918" s="37"/>
      <c r="C1918" s="37"/>
    </row>
    <row r="1919" spans="2:3" x14ac:dyDescent="0.2">
      <c r="B1919" s="37"/>
      <c r="C1919" s="37"/>
    </row>
    <row r="1920" spans="2:3" x14ac:dyDescent="0.2">
      <c r="B1920" s="37"/>
      <c r="C1920" s="37"/>
    </row>
    <row r="1921" spans="2:3" x14ac:dyDescent="0.2">
      <c r="B1921" s="37"/>
      <c r="C1921" s="37"/>
    </row>
    <row r="1922" spans="2:3" x14ac:dyDescent="0.2">
      <c r="B1922" s="37"/>
      <c r="C1922" s="37"/>
    </row>
    <row r="1923" spans="2:3" x14ac:dyDescent="0.2">
      <c r="B1923" s="37"/>
      <c r="C1923" s="37"/>
    </row>
    <row r="1924" spans="2:3" x14ac:dyDescent="0.2">
      <c r="B1924" s="37"/>
      <c r="C1924" s="37"/>
    </row>
    <row r="1925" spans="2:3" x14ac:dyDescent="0.2">
      <c r="B1925" s="37"/>
      <c r="C1925" s="37"/>
    </row>
    <row r="1926" spans="2:3" x14ac:dyDescent="0.2">
      <c r="B1926" s="37"/>
      <c r="C1926" s="37"/>
    </row>
    <row r="1927" spans="2:3" x14ac:dyDescent="0.2">
      <c r="B1927" s="37"/>
      <c r="C1927" s="37"/>
    </row>
    <row r="1928" spans="2:3" x14ac:dyDescent="0.2">
      <c r="B1928" s="37"/>
      <c r="C1928" s="37"/>
    </row>
    <row r="1929" spans="2:3" x14ac:dyDescent="0.2">
      <c r="B1929" s="37"/>
      <c r="C1929" s="37"/>
    </row>
    <row r="1930" spans="2:3" x14ac:dyDescent="0.2">
      <c r="B1930" s="37"/>
      <c r="C1930" s="37"/>
    </row>
    <row r="1931" spans="2:3" x14ac:dyDescent="0.2">
      <c r="B1931" s="37"/>
      <c r="C1931" s="37"/>
    </row>
    <row r="1932" spans="2:3" x14ac:dyDescent="0.2">
      <c r="B1932" s="37"/>
      <c r="C1932" s="37"/>
    </row>
    <row r="1933" spans="2:3" x14ac:dyDescent="0.2">
      <c r="B1933" s="37"/>
      <c r="C1933" s="37"/>
    </row>
    <row r="1934" spans="2:3" x14ac:dyDescent="0.2">
      <c r="B1934" s="37"/>
      <c r="C1934" s="37"/>
    </row>
    <row r="1935" spans="2:3" x14ac:dyDescent="0.2">
      <c r="B1935" s="37"/>
      <c r="C1935" s="37"/>
    </row>
    <row r="1936" spans="2:3" x14ac:dyDescent="0.2">
      <c r="B1936" s="37"/>
      <c r="C1936" s="37"/>
    </row>
    <row r="1937" spans="2:3" x14ac:dyDescent="0.2">
      <c r="B1937" s="37"/>
      <c r="C1937" s="37"/>
    </row>
    <row r="1938" spans="2:3" x14ac:dyDescent="0.2">
      <c r="B1938" s="37"/>
      <c r="C1938" s="37"/>
    </row>
    <row r="1939" spans="2:3" x14ac:dyDescent="0.2">
      <c r="B1939" s="37"/>
      <c r="C1939" s="37"/>
    </row>
    <row r="1940" spans="2:3" x14ac:dyDescent="0.2">
      <c r="B1940" s="37"/>
      <c r="C1940" s="37"/>
    </row>
    <row r="1941" spans="2:3" x14ac:dyDescent="0.2">
      <c r="B1941" s="37"/>
      <c r="C1941" s="37"/>
    </row>
    <row r="1942" spans="2:3" x14ac:dyDescent="0.2">
      <c r="B1942" s="37"/>
      <c r="C1942" s="37"/>
    </row>
    <row r="1943" spans="2:3" x14ac:dyDescent="0.2">
      <c r="B1943" s="37"/>
      <c r="C1943" s="37"/>
    </row>
    <row r="1944" spans="2:3" x14ac:dyDescent="0.2">
      <c r="B1944" s="37"/>
      <c r="C1944" s="37"/>
    </row>
    <row r="1945" spans="2:3" x14ac:dyDescent="0.2">
      <c r="B1945" s="37"/>
      <c r="C1945" s="37"/>
    </row>
    <row r="1946" spans="2:3" x14ac:dyDescent="0.2">
      <c r="B1946" s="37"/>
      <c r="C1946" s="37"/>
    </row>
    <row r="1947" spans="2:3" x14ac:dyDescent="0.2">
      <c r="B1947" s="37"/>
      <c r="C1947" s="37"/>
    </row>
    <row r="1948" spans="2:3" x14ac:dyDescent="0.2">
      <c r="B1948" s="37"/>
      <c r="C1948" s="37"/>
    </row>
    <row r="1949" spans="2:3" x14ac:dyDescent="0.2">
      <c r="B1949" s="37"/>
      <c r="C1949" s="37"/>
    </row>
    <row r="1950" spans="2:3" x14ac:dyDescent="0.2">
      <c r="B1950" s="37"/>
      <c r="C1950" s="37"/>
    </row>
    <row r="1951" spans="2:3" x14ac:dyDescent="0.2">
      <c r="B1951" s="37"/>
      <c r="C1951" s="37"/>
    </row>
    <row r="1952" spans="2:3" x14ac:dyDescent="0.2">
      <c r="B1952" s="37"/>
      <c r="C1952" s="37"/>
    </row>
    <row r="1953" spans="2:3" x14ac:dyDescent="0.2">
      <c r="B1953" s="37"/>
      <c r="C1953" s="37"/>
    </row>
    <row r="1954" spans="2:3" x14ac:dyDescent="0.2">
      <c r="B1954" s="37"/>
      <c r="C1954" s="37"/>
    </row>
    <row r="1955" spans="2:3" x14ac:dyDescent="0.2">
      <c r="B1955" s="37"/>
      <c r="C1955" s="37"/>
    </row>
    <row r="1956" spans="2:3" x14ac:dyDescent="0.2">
      <c r="B1956" s="37"/>
      <c r="C1956" s="37"/>
    </row>
    <row r="1957" spans="2:3" x14ac:dyDescent="0.2">
      <c r="B1957" s="37"/>
      <c r="C1957" s="37"/>
    </row>
    <row r="1958" spans="2:3" x14ac:dyDescent="0.2">
      <c r="B1958" s="37"/>
      <c r="C1958" s="37"/>
    </row>
    <row r="1959" spans="2:3" x14ac:dyDescent="0.2">
      <c r="B1959" s="37"/>
      <c r="C1959" s="37"/>
    </row>
    <row r="1960" spans="2:3" x14ac:dyDescent="0.2">
      <c r="B1960" s="37"/>
      <c r="C1960" s="37"/>
    </row>
    <row r="1961" spans="2:3" x14ac:dyDescent="0.2">
      <c r="B1961" s="37"/>
      <c r="C1961" s="37"/>
    </row>
    <row r="1962" spans="2:3" x14ac:dyDescent="0.2">
      <c r="B1962" s="37"/>
      <c r="C1962" s="37"/>
    </row>
    <row r="1963" spans="2:3" x14ac:dyDescent="0.2">
      <c r="B1963" s="37"/>
      <c r="C1963" s="37"/>
    </row>
    <row r="1964" spans="2:3" x14ac:dyDescent="0.2">
      <c r="B1964" s="37"/>
      <c r="C1964" s="37"/>
    </row>
    <row r="1965" spans="2:3" x14ac:dyDescent="0.2">
      <c r="B1965" s="37"/>
      <c r="C1965" s="37"/>
    </row>
    <row r="1966" spans="2:3" x14ac:dyDescent="0.2">
      <c r="B1966" s="37"/>
      <c r="C1966" s="37"/>
    </row>
    <row r="1967" spans="2:3" x14ac:dyDescent="0.2">
      <c r="B1967" s="37"/>
      <c r="C1967" s="37"/>
    </row>
    <row r="1968" spans="2:3" x14ac:dyDescent="0.2">
      <c r="B1968" s="37"/>
      <c r="C1968" s="37"/>
    </row>
    <row r="1969" spans="2:3" x14ac:dyDescent="0.2">
      <c r="B1969" s="37"/>
      <c r="C1969" s="37"/>
    </row>
    <row r="1970" spans="2:3" x14ac:dyDescent="0.2">
      <c r="B1970" s="37"/>
      <c r="C1970" s="37"/>
    </row>
    <row r="1971" spans="2:3" x14ac:dyDescent="0.2">
      <c r="B1971" s="37"/>
      <c r="C1971" s="37"/>
    </row>
    <row r="1972" spans="2:3" x14ac:dyDescent="0.2">
      <c r="B1972" s="37"/>
      <c r="C1972" s="37"/>
    </row>
    <row r="1973" spans="2:3" x14ac:dyDescent="0.2">
      <c r="B1973" s="37"/>
      <c r="C1973" s="37"/>
    </row>
    <row r="1974" spans="2:3" x14ac:dyDescent="0.2">
      <c r="B1974" s="37"/>
      <c r="C1974" s="37"/>
    </row>
    <row r="1975" spans="2:3" x14ac:dyDescent="0.2">
      <c r="B1975" s="37"/>
      <c r="C1975" s="37"/>
    </row>
    <row r="1976" spans="2:3" x14ac:dyDescent="0.2">
      <c r="B1976" s="37"/>
      <c r="C1976" s="37"/>
    </row>
    <row r="1977" spans="2:3" x14ac:dyDescent="0.2">
      <c r="B1977" s="37"/>
      <c r="C1977" s="37"/>
    </row>
    <row r="1978" spans="2:3" x14ac:dyDescent="0.2">
      <c r="B1978" s="37"/>
      <c r="C1978" s="37"/>
    </row>
    <row r="1979" spans="2:3" x14ac:dyDescent="0.2">
      <c r="B1979" s="37"/>
      <c r="C1979" s="37"/>
    </row>
    <row r="1980" spans="2:3" x14ac:dyDescent="0.2">
      <c r="B1980" s="37"/>
      <c r="C1980" s="37"/>
    </row>
    <row r="1981" spans="2:3" x14ac:dyDescent="0.2">
      <c r="B1981" s="37"/>
      <c r="C1981" s="37"/>
    </row>
    <row r="1982" spans="2:3" x14ac:dyDescent="0.2">
      <c r="B1982" s="37"/>
      <c r="C1982" s="37"/>
    </row>
    <row r="1983" spans="2:3" x14ac:dyDescent="0.2">
      <c r="B1983" s="37"/>
      <c r="C1983" s="37"/>
    </row>
    <row r="1984" spans="2:3" x14ac:dyDescent="0.2">
      <c r="B1984" s="37"/>
      <c r="C1984" s="37"/>
    </row>
    <row r="1985" spans="2:3" x14ac:dyDescent="0.2">
      <c r="B1985" s="37"/>
      <c r="C1985" s="37"/>
    </row>
    <row r="1986" spans="2:3" x14ac:dyDescent="0.2">
      <c r="B1986" s="37"/>
      <c r="C1986" s="37"/>
    </row>
    <row r="1987" spans="2:3" x14ac:dyDescent="0.2">
      <c r="B1987" s="37"/>
      <c r="C1987" s="37"/>
    </row>
    <row r="1988" spans="2:3" x14ac:dyDescent="0.2">
      <c r="B1988" s="37"/>
      <c r="C1988" s="37"/>
    </row>
    <row r="1989" spans="2:3" x14ac:dyDescent="0.2">
      <c r="B1989" s="37"/>
      <c r="C1989" s="37"/>
    </row>
    <row r="1990" spans="2:3" x14ac:dyDescent="0.2">
      <c r="B1990" s="37"/>
      <c r="C1990" s="37"/>
    </row>
    <row r="1991" spans="2:3" x14ac:dyDescent="0.2">
      <c r="B1991" s="37"/>
      <c r="C1991" s="37"/>
    </row>
    <row r="1992" spans="2:3" x14ac:dyDescent="0.2">
      <c r="B1992" s="37"/>
      <c r="C1992" s="37"/>
    </row>
    <row r="1993" spans="2:3" x14ac:dyDescent="0.2">
      <c r="B1993" s="37"/>
      <c r="C1993" s="37"/>
    </row>
    <row r="1994" spans="2:3" x14ac:dyDescent="0.2">
      <c r="B1994" s="37"/>
      <c r="C1994" s="37"/>
    </row>
    <row r="1995" spans="2:3" x14ac:dyDescent="0.2">
      <c r="B1995" s="37"/>
      <c r="C1995" s="37"/>
    </row>
    <row r="1996" spans="2:3" x14ac:dyDescent="0.2">
      <c r="B1996" s="37"/>
      <c r="C1996" s="37"/>
    </row>
    <row r="1997" spans="2:3" x14ac:dyDescent="0.2">
      <c r="B1997" s="37"/>
      <c r="C1997" s="37"/>
    </row>
    <row r="1998" spans="2:3" x14ac:dyDescent="0.2">
      <c r="B1998" s="37"/>
      <c r="C1998" s="37"/>
    </row>
    <row r="1999" spans="2:3" x14ac:dyDescent="0.2">
      <c r="B1999" s="37"/>
      <c r="C1999" s="37"/>
    </row>
    <row r="2000" spans="2:3" x14ac:dyDescent="0.2">
      <c r="B2000" s="37"/>
      <c r="C2000" s="37"/>
    </row>
    <row r="2001" spans="2:3" x14ac:dyDescent="0.2">
      <c r="B2001" s="37"/>
      <c r="C2001" s="37"/>
    </row>
    <row r="2002" spans="2:3" x14ac:dyDescent="0.2">
      <c r="B2002" s="37"/>
      <c r="C2002" s="37"/>
    </row>
    <row r="2003" spans="2:3" x14ac:dyDescent="0.2">
      <c r="B2003" s="37"/>
      <c r="C2003" s="37"/>
    </row>
    <row r="2004" spans="2:3" x14ac:dyDescent="0.2">
      <c r="B2004" s="37"/>
      <c r="C2004" s="37"/>
    </row>
    <row r="2005" spans="2:3" x14ac:dyDescent="0.2">
      <c r="B2005" s="37"/>
      <c r="C2005" s="37"/>
    </row>
    <row r="2006" spans="2:3" x14ac:dyDescent="0.2">
      <c r="B2006" s="37"/>
      <c r="C2006" s="37"/>
    </row>
    <row r="2007" spans="2:3" x14ac:dyDescent="0.2">
      <c r="B2007" s="37"/>
      <c r="C2007" s="37"/>
    </row>
    <row r="2008" spans="2:3" x14ac:dyDescent="0.2">
      <c r="B2008" s="37"/>
      <c r="C2008" s="37"/>
    </row>
    <row r="2009" spans="2:3" x14ac:dyDescent="0.2">
      <c r="B2009" s="37"/>
      <c r="C2009" s="37"/>
    </row>
    <row r="2010" spans="2:3" x14ac:dyDescent="0.2">
      <c r="B2010" s="37"/>
      <c r="C2010" s="37"/>
    </row>
    <row r="2011" spans="2:3" x14ac:dyDescent="0.2">
      <c r="B2011" s="37"/>
      <c r="C2011" s="37"/>
    </row>
    <row r="2012" spans="2:3" x14ac:dyDescent="0.2">
      <c r="B2012" s="37"/>
      <c r="C2012" s="37"/>
    </row>
    <row r="2013" spans="2:3" x14ac:dyDescent="0.2">
      <c r="B2013" s="37"/>
      <c r="C2013" s="37"/>
    </row>
    <row r="2014" spans="2:3" x14ac:dyDescent="0.2">
      <c r="B2014" s="37"/>
      <c r="C2014" s="37"/>
    </row>
    <row r="2015" spans="2:3" x14ac:dyDescent="0.2">
      <c r="B2015" s="37"/>
      <c r="C2015" s="37"/>
    </row>
    <row r="2016" spans="2:3" x14ac:dyDescent="0.2">
      <c r="B2016" s="37"/>
      <c r="C2016" s="37"/>
    </row>
    <row r="2017" spans="2:3" x14ac:dyDescent="0.2">
      <c r="B2017" s="37"/>
      <c r="C2017" s="37"/>
    </row>
    <row r="2018" spans="2:3" x14ac:dyDescent="0.2">
      <c r="B2018" s="37"/>
      <c r="C2018" s="37"/>
    </row>
    <row r="2019" spans="2:3" x14ac:dyDescent="0.2">
      <c r="B2019" s="37"/>
      <c r="C2019" s="37"/>
    </row>
    <row r="2020" spans="2:3" x14ac:dyDescent="0.2">
      <c r="B2020" s="37"/>
      <c r="C2020" s="37"/>
    </row>
    <row r="2021" spans="2:3" x14ac:dyDescent="0.2">
      <c r="B2021" s="37"/>
      <c r="C2021" s="37"/>
    </row>
    <row r="2022" spans="2:3" x14ac:dyDescent="0.2">
      <c r="B2022" s="37"/>
      <c r="C2022" s="37"/>
    </row>
    <row r="2023" spans="2:3" x14ac:dyDescent="0.2">
      <c r="B2023" s="37"/>
      <c r="C2023" s="37"/>
    </row>
    <row r="2024" spans="2:3" x14ac:dyDescent="0.2">
      <c r="B2024" s="37"/>
      <c r="C2024" s="37"/>
    </row>
    <row r="2025" spans="2:3" x14ac:dyDescent="0.2">
      <c r="B2025" s="37"/>
      <c r="C2025" s="37"/>
    </row>
    <row r="2026" spans="2:3" x14ac:dyDescent="0.2">
      <c r="B2026" s="37"/>
      <c r="C2026" s="37"/>
    </row>
    <row r="2027" spans="2:3" x14ac:dyDescent="0.2">
      <c r="B2027" s="37"/>
      <c r="C2027" s="37"/>
    </row>
    <row r="2028" spans="2:3" x14ac:dyDescent="0.2">
      <c r="B2028" s="37"/>
      <c r="C2028" s="37"/>
    </row>
    <row r="2029" spans="2:3" x14ac:dyDescent="0.2">
      <c r="B2029" s="37"/>
      <c r="C2029" s="37"/>
    </row>
    <row r="2030" spans="2:3" x14ac:dyDescent="0.2">
      <c r="B2030" s="37"/>
      <c r="C2030" s="37"/>
    </row>
    <row r="2031" spans="2:3" x14ac:dyDescent="0.2">
      <c r="B2031" s="37"/>
      <c r="C2031" s="37"/>
    </row>
    <row r="2032" spans="2:3" x14ac:dyDescent="0.2">
      <c r="B2032" s="37"/>
      <c r="C2032" s="37"/>
    </row>
    <row r="2033" spans="2:3" x14ac:dyDescent="0.2">
      <c r="B2033" s="37"/>
      <c r="C2033" s="37"/>
    </row>
    <row r="2034" spans="2:3" x14ac:dyDescent="0.2">
      <c r="B2034" s="37"/>
      <c r="C2034" s="37"/>
    </row>
    <row r="2035" spans="2:3" x14ac:dyDescent="0.2">
      <c r="B2035" s="37"/>
      <c r="C2035" s="37"/>
    </row>
    <row r="2036" spans="2:3" x14ac:dyDescent="0.2">
      <c r="B2036" s="37"/>
      <c r="C2036" s="37"/>
    </row>
    <row r="2037" spans="2:3" x14ac:dyDescent="0.2">
      <c r="B2037" s="37"/>
      <c r="C2037" s="37"/>
    </row>
    <row r="2038" spans="2:3" x14ac:dyDescent="0.2">
      <c r="B2038" s="37"/>
      <c r="C2038" s="37"/>
    </row>
    <row r="2039" spans="2:3" x14ac:dyDescent="0.2">
      <c r="B2039" s="37"/>
      <c r="C2039" s="37"/>
    </row>
    <row r="2040" spans="2:3" x14ac:dyDescent="0.2">
      <c r="B2040" s="37"/>
      <c r="C2040" s="37"/>
    </row>
    <row r="2041" spans="2:3" x14ac:dyDescent="0.2">
      <c r="B2041" s="37"/>
      <c r="C2041" s="37"/>
    </row>
    <row r="2042" spans="2:3" x14ac:dyDescent="0.2">
      <c r="B2042" s="37"/>
      <c r="C2042" s="37"/>
    </row>
    <row r="2043" spans="2:3" x14ac:dyDescent="0.2">
      <c r="B2043" s="37"/>
      <c r="C2043" s="37"/>
    </row>
    <row r="2044" spans="2:3" x14ac:dyDescent="0.2">
      <c r="B2044" s="37"/>
      <c r="C2044" s="37"/>
    </row>
    <row r="2045" spans="2:3" x14ac:dyDescent="0.2">
      <c r="B2045" s="37"/>
      <c r="C2045" s="37"/>
    </row>
    <row r="2046" spans="2:3" x14ac:dyDescent="0.2">
      <c r="B2046" s="37"/>
      <c r="C2046" s="37"/>
    </row>
    <row r="2047" spans="2:3" x14ac:dyDescent="0.2">
      <c r="B2047" s="37"/>
      <c r="C2047" s="37"/>
    </row>
    <row r="2048" spans="2:3" x14ac:dyDescent="0.2">
      <c r="B2048" s="37"/>
      <c r="C2048" s="37"/>
    </row>
    <row r="2049" spans="2:3" x14ac:dyDescent="0.2">
      <c r="B2049" s="37"/>
      <c r="C2049" s="37"/>
    </row>
    <row r="2050" spans="2:3" x14ac:dyDescent="0.2">
      <c r="B2050" s="37"/>
      <c r="C2050" s="37"/>
    </row>
    <row r="2051" spans="2:3" x14ac:dyDescent="0.2">
      <c r="B2051" s="37"/>
      <c r="C2051" s="37"/>
    </row>
    <row r="2052" spans="2:3" x14ac:dyDescent="0.2">
      <c r="B2052" s="37"/>
      <c r="C2052" s="37"/>
    </row>
    <row r="2053" spans="2:3" x14ac:dyDescent="0.2">
      <c r="B2053" s="37"/>
      <c r="C2053" s="37"/>
    </row>
    <row r="2054" spans="2:3" x14ac:dyDescent="0.2">
      <c r="B2054" s="37"/>
      <c r="C2054" s="37"/>
    </row>
    <row r="2055" spans="2:3" x14ac:dyDescent="0.2">
      <c r="B2055" s="37"/>
      <c r="C2055" s="37"/>
    </row>
    <row r="2056" spans="2:3" x14ac:dyDescent="0.2">
      <c r="B2056" s="37"/>
      <c r="C2056" s="37"/>
    </row>
    <row r="2057" spans="2:3" x14ac:dyDescent="0.2">
      <c r="B2057" s="37"/>
      <c r="C2057" s="37"/>
    </row>
    <row r="2058" spans="2:3" x14ac:dyDescent="0.2">
      <c r="B2058" s="37"/>
      <c r="C2058" s="37"/>
    </row>
    <row r="2059" spans="2:3" x14ac:dyDescent="0.2">
      <c r="B2059" s="37"/>
      <c r="C2059" s="37"/>
    </row>
    <row r="2060" spans="2:3" x14ac:dyDescent="0.2">
      <c r="B2060" s="37"/>
      <c r="C2060" s="37"/>
    </row>
    <row r="2061" spans="2:3" x14ac:dyDescent="0.2">
      <c r="B2061" s="37"/>
      <c r="C2061" s="37"/>
    </row>
    <row r="2062" spans="2:3" x14ac:dyDescent="0.2">
      <c r="B2062" s="37"/>
      <c r="C2062" s="37"/>
    </row>
    <row r="2063" spans="2:3" x14ac:dyDescent="0.2">
      <c r="B2063" s="37"/>
      <c r="C2063" s="37"/>
    </row>
    <row r="2064" spans="2:3" x14ac:dyDescent="0.2">
      <c r="B2064" s="37"/>
      <c r="C2064" s="37"/>
    </row>
    <row r="2065" spans="2:3" x14ac:dyDescent="0.2">
      <c r="B2065" s="37"/>
      <c r="C2065" s="37"/>
    </row>
    <row r="2066" spans="2:3" x14ac:dyDescent="0.2">
      <c r="B2066" s="37"/>
      <c r="C2066" s="37"/>
    </row>
    <row r="2067" spans="2:3" x14ac:dyDescent="0.2">
      <c r="B2067" s="37"/>
      <c r="C2067" s="37"/>
    </row>
    <row r="2068" spans="2:3" x14ac:dyDescent="0.2">
      <c r="B2068" s="37"/>
      <c r="C2068" s="37"/>
    </row>
    <row r="2069" spans="2:3" x14ac:dyDescent="0.2">
      <c r="B2069" s="37"/>
      <c r="C2069" s="37"/>
    </row>
    <row r="2070" spans="2:3" x14ac:dyDescent="0.2">
      <c r="B2070" s="37"/>
      <c r="C2070" s="37"/>
    </row>
    <row r="2071" spans="2:3" x14ac:dyDescent="0.2">
      <c r="B2071" s="37"/>
      <c r="C2071" s="37"/>
    </row>
    <row r="2072" spans="2:3" x14ac:dyDescent="0.2">
      <c r="B2072" s="37"/>
      <c r="C2072" s="37"/>
    </row>
    <row r="2073" spans="2:3" x14ac:dyDescent="0.2">
      <c r="B2073" s="37"/>
      <c r="C2073" s="37"/>
    </row>
    <row r="2074" spans="2:3" x14ac:dyDescent="0.2">
      <c r="B2074" s="37"/>
      <c r="C2074" s="37"/>
    </row>
    <row r="2075" spans="2:3" x14ac:dyDescent="0.2">
      <c r="B2075" s="37"/>
      <c r="C2075" s="37"/>
    </row>
    <row r="2076" spans="2:3" x14ac:dyDescent="0.2">
      <c r="B2076" s="37"/>
      <c r="C2076" s="37"/>
    </row>
    <row r="2077" spans="2:3" x14ac:dyDescent="0.2">
      <c r="B2077" s="37"/>
      <c r="C2077" s="37"/>
    </row>
    <row r="2078" spans="2:3" x14ac:dyDescent="0.2">
      <c r="B2078" s="37"/>
      <c r="C2078" s="37"/>
    </row>
    <row r="2079" spans="2:3" x14ac:dyDescent="0.2">
      <c r="B2079" s="37"/>
      <c r="C2079" s="37"/>
    </row>
    <row r="2080" spans="2:3" x14ac:dyDescent="0.2">
      <c r="B2080" s="37"/>
      <c r="C2080" s="37"/>
    </row>
    <row r="2081" spans="2:3" x14ac:dyDescent="0.2">
      <c r="B2081" s="37"/>
      <c r="C2081" s="37"/>
    </row>
    <row r="2082" spans="2:3" x14ac:dyDescent="0.2">
      <c r="B2082" s="37"/>
      <c r="C2082" s="37"/>
    </row>
    <row r="2083" spans="2:3" x14ac:dyDescent="0.2">
      <c r="B2083" s="37"/>
      <c r="C2083" s="37"/>
    </row>
    <row r="2084" spans="2:3" x14ac:dyDescent="0.2">
      <c r="B2084" s="37"/>
      <c r="C2084" s="37"/>
    </row>
    <row r="2085" spans="2:3" x14ac:dyDescent="0.2">
      <c r="B2085" s="37"/>
      <c r="C2085" s="37"/>
    </row>
    <row r="2086" spans="2:3" x14ac:dyDescent="0.2">
      <c r="B2086" s="37"/>
      <c r="C2086" s="37"/>
    </row>
    <row r="2087" spans="2:3" x14ac:dyDescent="0.2">
      <c r="B2087" s="37"/>
      <c r="C2087" s="37"/>
    </row>
    <row r="2088" spans="2:3" x14ac:dyDescent="0.2">
      <c r="B2088" s="37"/>
      <c r="C2088" s="37"/>
    </row>
    <row r="2089" spans="2:3" x14ac:dyDescent="0.2">
      <c r="B2089" s="37"/>
      <c r="C2089" s="37"/>
    </row>
    <row r="2090" spans="2:3" x14ac:dyDescent="0.2">
      <c r="B2090" s="37"/>
      <c r="C2090" s="37"/>
    </row>
    <row r="2091" spans="2:3" x14ac:dyDescent="0.2">
      <c r="B2091" s="37"/>
      <c r="C2091" s="37"/>
    </row>
    <row r="2092" spans="2:3" x14ac:dyDescent="0.2">
      <c r="B2092" s="37"/>
      <c r="C2092" s="37"/>
    </row>
    <row r="2093" spans="2:3" x14ac:dyDescent="0.2">
      <c r="B2093" s="37"/>
      <c r="C2093" s="37"/>
    </row>
    <row r="2094" spans="2:3" x14ac:dyDescent="0.2">
      <c r="B2094" s="37"/>
      <c r="C2094" s="37"/>
    </row>
    <row r="2095" spans="2:3" x14ac:dyDescent="0.2">
      <c r="B2095" s="37"/>
      <c r="C2095" s="37"/>
    </row>
    <row r="2096" spans="2:3" x14ac:dyDescent="0.2">
      <c r="B2096" s="37"/>
      <c r="C2096" s="37"/>
    </row>
    <row r="2097" spans="2:3" x14ac:dyDescent="0.2">
      <c r="B2097" s="37"/>
      <c r="C2097" s="37"/>
    </row>
    <row r="2098" spans="2:3" x14ac:dyDescent="0.2">
      <c r="B2098" s="37"/>
      <c r="C2098" s="37"/>
    </row>
    <row r="2099" spans="2:3" x14ac:dyDescent="0.2">
      <c r="B2099" s="37"/>
      <c r="C2099" s="37"/>
    </row>
    <row r="2100" spans="2:3" x14ac:dyDescent="0.2">
      <c r="B2100" s="37"/>
      <c r="C2100" s="37"/>
    </row>
    <row r="2101" spans="2:3" x14ac:dyDescent="0.2">
      <c r="B2101" s="37"/>
      <c r="C2101" s="37"/>
    </row>
    <row r="2102" spans="2:3" x14ac:dyDescent="0.2">
      <c r="B2102" s="37"/>
      <c r="C2102" s="37"/>
    </row>
    <row r="2103" spans="2:3" x14ac:dyDescent="0.2">
      <c r="B2103" s="37"/>
      <c r="C2103" s="37"/>
    </row>
    <row r="2104" spans="2:3" x14ac:dyDescent="0.2">
      <c r="B2104" s="37"/>
      <c r="C2104" s="37"/>
    </row>
    <row r="2105" spans="2:3" x14ac:dyDescent="0.2">
      <c r="B2105" s="37"/>
      <c r="C2105" s="37"/>
    </row>
    <row r="2106" spans="2:3" x14ac:dyDescent="0.2">
      <c r="B2106" s="37"/>
      <c r="C2106" s="37"/>
    </row>
    <row r="2107" spans="2:3" x14ac:dyDescent="0.2">
      <c r="B2107" s="37"/>
      <c r="C2107" s="37"/>
    </row>
    <row r="2108" spans="2:3" x14ac:dyDescent="0.2">
      <c r="B2108" s="37"/>
      <c r="C2108" s="37"/>
    </row>
    <row r="2109" spans="2:3" x14ac:dyDescent="0.2">
      <c r="B2109" s="37"/>
      <c r="C2109" s="37"/>
    </row>
    <row r="2110" spans="2:3" x14ac:dyDescent="0.2">
      <c r="B2110" s="37"/>
      <c r="C2110" s="37"/>
    </row>
    <row r="2111" spans="2:3" x14ac:dyDescent="0.2">
      <c r="B2111" s="37"/>
      <c r="C2111" s="37"/>
    </row>
    <row r="2112" spans="2:3" x14ac:dyDescent="0.2">
      <c r="B2112" s="37"/>
      <c r="C2112" s="37"/>
    </row>
    <row r="2113" spans="2:3" x14ac:dyDescent="0.2">
      <c r="B2113" s="37"/>
      <c r="C2113" s="37"/>
    </row>
    <row r="2114" spans="2:3" x14ac:dyDescent="0.2">
      <c r="B2114" s="37"/>
      <c r="C2114" s="37"/>
    </row>
    <row r="2115" spans="2:3" x14ac:dyDescent="0.2">
      <c r="B2115" s="37"/>
      <c r="C2115" s="37"/>
    </row>
    <row r="2116" spans="2:3" x14ac:dyDescent="0.2">
      <c r="B2116" s="37"/>
      <c r="C2116" s="37"/>
    </row>
    <row r="2117" spans="2:3" x14ac:dyDescent="0.2">
      <c r="B2117" s="37"/>
      <c r="C2117" s="37"/>
    </row>
    <row r="2118" spans="2:3" x14ac:dyDescent="0.2">
      <c r="B2118" s="37"/>
      <c r="C2118" s="37"/>
    </row>
    <row r="2119" spans="2:3" x14ac:dyDescent="0.2">
      <c r="B2119" s="37"/>
      <c r="C2119" s="37"/>
    </row>
    <row r="2120" spans="2:3" x14ac:dyDescent="0.2">
      <c r="B2120" s="37"/>
      <c r="C2120" s="37"/>
    </row>
    <row r="2121" spans="2:3" x14ac:dyDescent="0.2">
      <c r="B2121" s="37"/>
      <c r="C2121" s="37"/>
    </row>
    <row r="2122" spans="2:3" x14ac:dyDescent="0.2">
      <c r="B2122" s="37"/>
      <c r="C2122" s="37"/>
    </row>
    <row r="2123" spans="2:3" x14ac:dyDescent="0.2">
      <c r="B2123" s="37"/>
      <c r="C2123" s="37"/>
    </row>
    <row r="2124" spans="2:3" x14ac:dyDescent="0.2">
      <c r="B2124" s="37"/>
      <c r="C2124" s="37"/>
    </row>
    <row r="2125" spans="2:3" x14ac:dyDescent="0.2">
      <c r="B2125" s="37"/>
      <c r="C2125" s="37"/>
    </row>
    <row r="2126" spans="2:3" x14ac:dyDescent="0.2">
      <c r="B2126" s="37"/>
      <c r="C2126" s="37"/>
    </row>
    <row r="2127" spans="2:3" x14ac:dyDescent="0.2">
      <c r="B2127" s="37"/>
      <c r="C2127" s="37"/>
    </row>
    <row r="2128" spans="2:3" x14ac:dyDescent="0.2">
      <c r="B2128" s="37"/>
      <c r="C2128" s="37"/>
    </row>
    <row r="2129" spans="2:3" x14ac:dyDescent="0.2">
      <c r="B2129" s="37"/>
      <c r="C2129" s="37"/>
    </row>
    <row r="2130" spans="2:3" x14ac:dyDescent="0.2">
      <c r="B2130" s="37"/>
      <c r="C2130" s="37"/>
    </row>
    <row r="2131" spans="2:3" x14ac:dyDescent="0.2">
      <c r="B2131" s="37"/>
      <c r="C2131" s="37"/>
    </row>
    <row r="2132" spans="2:3" x14ac:dyDescent="0.2">
      <c r="B2132" s="37"/>
      <c r="C2132" s="37"/>
    </row>
    <row r="2133" spans="2:3" x14ac:dyDescent="0.2">
      <c r="B2133" s="37"/>
      <c r="C2133" s="37"/>
    </row>
    <row r="2134" spans="2:3" x14ac:dyDescent="0.2">
      <c r="B2134" s="37"/>
      <c r="C2134" s="37"/>
    </row>
    <row r="2135" spans="2:3" x14ac:dyDescent="0.2">
      <c r="B2135" s="37"/>
      <c r="C2135" s="37"/>
    </row>
    <row r="2136" spans="2:3" x14ac:dyDescent="0.2">
      <c r="B2136" s="37"/>
      <c r="C2136" s="37"/>
    </row>
    <row r="2137" spans="2:3" x14ac:dyDescent="0.2">
      <c r="B2137" s="37"/>
      <c r="C2137" s="37"/>
    </row>
    <row r="2138" spans="2:3" x14ac:dyDescent="0.2">
      <c r="B2138" s="37"/>
      <c r="C2138" s="37"/>
    </row>
    <row r="2139" spans="2:3" x14ac:dyDescent="0.2">
      <c r="B2139" s="37"/>
      <c r="C2139" s="37"/>
    </row>
    <row r="2140" spans="2:3" x14ac:dyDescent="0.2">
      <c r="B2140" s="37"/>
      <c r="C2140" s="37"/>
    </row>
    <row r="2141" spans="2:3" x14ac:dyDescent="0.2">
      <c r="B2141" s="37"/>
      <c r="C2141" s="37"/>
    </row>
    <row r="2142" spans="2:3" x14ac:dyDescent="0.2">
      <c r="B2142" s="37"/>
      <c r="C2142" s="37"/>
    </row>
    <row r="2143" spans="2:3" x14ac:dyDescent="0.2">
      <c r="B2143" s="37"/>
      <c r="C2143" s="37"/>
    </row>
    <row r="2144" spans="2:3" x14ac:dyDescent="0.2">
      <c r="B2144" s="37"/>
      <c r="C2144" s="37"/>
    </row>
    <row r="2145" spans="2:3" x14ac:dyDescent="0.2">
      <c r="B2145" s="37"/>
      <c r="C2145" s="37"/>
    </row>
    <row r="2146" spans="2:3" x14ac:dyDescent="0.2">
      <c r="B2146" s="37"/>
      <c r="C2146" s="37"/>
    </row>
    <row r="2147" spans="2:3" x14ac:dyDescent="0.2">
      <c r="B2147" s="37"/>
      <c r="C2147" s="37"/>
    </row>
    <row r="2148" spans="2:3" x14ac:dyDescent="0.2">
      <c r="B2148" s="37"/>
      <c r="C2148" s="37"/>
    </row>
    <row r="2149" spans="2:3" x14ac:dyDescent="0.2">
      <c r="B2149" s="37"/>
      <c r="C2149" s="37"/>
    </row>
    <row r="2150" spans="2:3" x14ac:dyDescent="0.2">
      <c r="B2150" s="37"/>
      <c r="C2150" s="37"/>
    </row>
    <row r="2151" spans="2:3" x14ac:dyDescent="0.2">
      <c r="B2151" s="37"/>
      <c r="C2151" s="37"/>
    </row>
    <row r="2152" spans="2:3" x14ac:dyDescent="0.2">
      <c r="B2152" s="37"/>
      <c r="C2152" s="37"/>
    </row>
    <row r="2153" spans="2:3" x14ac:dyDescent="0.2">
      <c r="B2153" s="37"/>
      <c r="C2153" s="37"/>
    </row>
    <row r="2154" spans="2:3" x14ac:dyDescent="0.2">
      <c r="B2154" s="37"/>
      <c r="C2154" s="37"/>
    </row>
    <row r="2155" spans="2:3" x14ac:dyDescent="0.2">
      <c r="B2155" s="37"/>
      <c r="C2155" s="37"/>
    </row>
    <row r="2156" spans="2:3" x14ac:dyDescent="0.2">
      <c r="B2156" s="37"/>
      <c r="C2156" s="37"/>
    </row>
    <row r="2157" spans="2:3" x14ac:dyDescent="0.2">
      <c r="B2157" s="37"/>
      <c r="C2157" s="37"/>
    </row>
    <row r="2158" spans="2:3" x14ac:dyDescent="0.2">
      <c r="B2158" s="37"/>
      <c r="C2158" s="37"/>
    </row>
    <row r="2159" spans="2:3" x14ac:dyDescent="0.2">
      <c r="B2159" s="37"/>
      <c r="C2159" s="37"/>
    </row>
    <row r="2160" spans="2:3" x14ac:dyDescent="0.2">
      <c r="B2160" s="37"/>
      <c r="C2160" s="37"/>
    </row>
    <row r="2161" spans="2:3" x14ac:dyDescent="0.2">
      <c r="B2161" s="37"/>
      <c r="C2161" s="37"/>
    </row>
    <row r="2162" spans="2:3" x14ac:dyDescent="0.2">
      <c r="B2162" s="37"/>
      <c r="C2162" s="37"/>
    </row>
    <row r="2163" spans="2:3" x14ac:dyDescent="0.2">
      <c r="B2163" s="37"/>
      <c r="C2163" s="37"/>
    </row>
    <row r="2164" spans="2:3" x14ac:dyDescent="0.2">
      <c r="B2164" s="37"/>
      <c r="C2164" s="37"/>
    </row>
    <row r="2165" spans="2:3" x14ac:dyDescent="0.2">
      <c r="B2165" s="37"/>
      <c r="C2165" s="37"/>
    </row>
    <row r="2166" spans="2:3" x14ac:dyDescent="0.2">
      <c r="B2166" s="37"/>
      <c r="C2166" s="37"/>
    </row>
    <row r="2167" spans="2:3" x14ac:dyDescent="0.2">
      <c r="B2167" s="37"/>
      <c r="C2167" s="37"/>
    </row>
    <row r="2168" spans="2:3" x14ac:dyDescent="0.2">
      <c r="B2168" s="37"/>
      <c r="C2168" s="37"/>
    </row>
    <row r="2169" spans="2:3" x14ac:dyDescent="0.2">
      <c r="B2169" s="37"/>
      <c r="C2169" s="37"/>
    </row>
    <row r="2170" spans="2:3" x14ac:dyDescent="0.2">
      <c r="B2170" s="37"/>
      <c r="C2170" s="37"/>
    </row>
    <row r="2171" spans="2:3" x14ac:dyDescent="0.2">
      <c r="B2171" s="37"/>
      <c r="C2171" s="37"/>
    </row>
    <row r="2172" spans="2:3" x14ac:dyDescent="0.2">
      <c r="B2172" s="37"/>
      <c r="C2172" s="37"/>
    </row>
    <row r="2173" spans="2:3" x14ac:dyDescent="0.2">
      <c r="B2173" s="37"/>
      <c r="C2173" s="37"/>
    </row>
    <row r="2174" spans="2:3" x14ac:dyDescent="0.2">
      <c r="B2174" s="37"/>
      <c r="C2174" s="37"/>
    </row>
    <row r="2175" spans="2:3" x14ac:dyDescent="0.2">
      <c r="B2175" s="37"/>
      <c r="C2175" s="37"/>
    </row>
    <row r="2176" spans="2:3" x14ac:dyDescent="0.2">
      <c r="B2176" s="37"/>
      <c r="C2176" s="37"/>
    </row>
    <row r="2177" spans="2:3" x14ac:dyDescent="0.2">
      <c r="B2177" s="37"/>
      <c r="C2177" s="37"/>
    </row>
    <row r="2178" spans="2:3" x14ac:dyDescent="0.2">
      <c r="B2178" s="37"/>
      <c r="C2178" s="37"/>
    </row>
    <row r="2179" spans="2:3" x14ac:dyDescent="0.2">
      <c r="B2179" s="37"/>
      <c r="C2179" s="37"/>
    </row>
    <row r="2180" spans="2:3" x14ac:dyDescent="0.2">
      <c r="B2180" s="37"/>
      <c r="C2180" s="37"/>
    </row>
    <row r="2181" spans="2:3" x14ac:dyDescent="0.2">
      <c r="B2181" s="37"/>
      <c r="C2181" s="37"/>
    </row>
    <row r="2182" spans="2:3" x14ac:dyDescent="0.2">
      <c r="B2182" s="37"/>
      <c r="C2182" s="37"/>
    </row>
    <row r="2183" spans="2:3" x14ac:dyDescent="0.2">
      <c r="B2183" s="37"/>
      <c r="C2183" s="37"/>
    </row>
    <row r="2184" spans="2:3" x14ac:dyDescent="0.2">
      <c r="B2184" s="37"/>
      <c r="C2184" s="37"/>
    </row>
    <row r="2185" spans="2:3" x14ac:dyDescent="0.2">
      <c r="B2185" s="37"/>
      <c r="C2185" s="37"/>
    </row>
    <row r="2186" spans="2:3" x14ac:dyDescent="0.2">
      <c r="B2186" s="37"/>
      <c r="C2186" s="37"/>
    </row>
    <row r="2187" spans="2:3" x14ac:dyDescent="0.2">
      <c r="B2187" s="37"/>
      <c r="C2187" s="37"/>
    </row>
    <row r="2188" spans="2:3" x14ac:dyDescent="0.2">
      <c r="B2188" s="37"/>
      <c r="C2188" s="37"/>
    </row>
    <row r="2189" spans="2:3" x14ac:dyDescent="0.2">
      <c r="B2189" s="37"/>
      <c r="C2189" s="37"/>
    </row>
    <row r="2190" spans="2:3" x14ac:dyDescent="0.2">
      <c r="B2190" s="37"/>
      <c r="C2190" s="37"/>
    </row>
    <row r="2191" spans="2:3" x14ac:dyDescent="0.2">
      <c r="B2191" s="37"/>
      <c r="C2191" s="37"/>
    </row>
    <row r="2192" spans="2:3" x14ac:dyDescent="0.2">
      <c r="B2192" s="37"/>
      <c r="C2192" s="37"/>
    </row>
    <row r="2193" spans="2:3" x14ac:dyDescent="0.2">
      <c r="B2193" s="37"/>
      <c r="C2193" s="37"/>
    </row>
    <row r="2194" spans="2:3" x14ac:dyDescent="0.2">
      <c r="B2194" s="37"/>
      <c r="C2194" s="37"/>
    </row>
    <row r="2195" spans="2:3" x14ac:dyDescent="0.2">
      <c r="B2195" s="37"/>
      <c r="C2195" s="37"/>
    </row>
    <row r="2196" spans="2:3" x14ac:dyDescent="0.2">
      <c r="B2196" s="37"/>
      <c r="C2196" s="37"/>
    </row>
    <row r="2197" spans="2:3" x14ac:dyDescent="0.2">
      <c r="B2197" s="37"/>
      <c r="C2197" s="37"/>
    </row>
    <row r="2198" spans="2:3" x14ac:dyDescent="0.2">
      <c r="B2198" s="37"/>
      <c r="C2198" s="37"/>
    </row>
    <row r="2199" spans="2:3" x14ac:dyDescent="0.2">
      <c r="B2199" s="37"/>
      <c r="C2199" s="37"/>
    </row>
    <row r="2200" spans="2:3" x14ac:dyDescent="0.2">
      <c r="B2200" s="37"/>
      <c r="C2200" s="37"/>
    </row>
    <row r="2201" spans="2:3" x14ac:dyDescent="0.2">
      <c r="B2201" s="37"/>
      <c r="C2201" s="37"/>
    </row>
    <row r="2202" spans="2:3" x14ac:dyDescent="0.2">
      <c r="B2202" s="37"/>
      <c r="C2202" s="37"/>
    </row>
    <row r="2203" spans="2:3" x14ac:dyDescent="0.2">
      <c r="B2203" s="37"/>
      <c r="C2203" s="37"/>
    </row>
    <row r="2204" spans="2:3" x14ac:dyDescent="0.2">
      <c r="B2204" s="37"/>
      <c r="C2204" s="37"/>
    </row>
    <row r="2205" spans="2:3" x14ac:dyDescent="0.2">
      <c r="B2205" s="37"/>
      <c r="C2205" s="37"/>
    </row>
    <row r="2206" spans="2:3" x14ac:dyDescent="0.2">
      <c r="B2206" s="37"/>
      <c r="C2206" s="37"/>
    </row>
    <row r="2207" spans="2:3" x14ac:dyDescent="0.2">
      <c r="B2207" s="37"/>
      <c r="C2207" s="37"/>
    </row>
    <row r="2208" spans="2:3" x14ac:dyDescent="0.2">
      <c r="B2208" s="37"/>
      <c r="C2208" s="37"/>
    </row>
    <row r="2209" spans="2:3" x14ac:dyDescent="0.2">
      <c r="B2209" s="37"/>
      <c r="C2209" s="37"/>
    </row>
    <row r="2210" spans="2:3" x14ac:dyDescent="0.2">
      <c r="B2210" s="37"/>
      <c r="C2210" s="37"/>
    </row>
    <row r="2211" spans="2:3" x14ac:dyDescent="0.2">
      <c r="B2211" s="37"/>
      <c r="C2211" s="37"/>
    </row>
    <row r="2212" spans="2:3" x14ac:dyDescent="0.2">
      <c r="B2212" s="37"/>
      <c r="C2212" s="37"/>
    </row>
    <row r="2213" spans="2:3" x14ac:dyDescent="0.2">
      <c r="B2213" s="37"/>
      <c r="C2213" s="37"/>
    </row>
    <row r="2214" spans="2:3" x14ac:dyDescent="0.2">
      <c r="B2214" s="37"/>
      <c r="C2214" s="37"/>
    </row>
    <row r="2215" spans="2:3" x14ac:dyDescent="0.2">
      <c r="B2215" s="37"/>
      <c r="C2215" s="37"/>
    </row>
    <row r="2216" spans="2:3" x14ac:dyDescent="0.2">
      <c r="B2216" s="37"/>
      <c r="C2216" s="37"/>
    </row>
    <row r="2217" spans="2:3" x14ac:dyDescent="0.2">
      <c r="B2217" s="37"/>
      <c r="C2217" s="37"/>
    </row>
    <row r="2218" spans="2:3" x14ac:dyDescent="0.2">
      <c r="B2218" s="37"/>
      <c r="C2218" s="37"/>
    </row>
    <row r="2219" spans="2:3" x14ac:dyDescent="0.2">
      <c r="B2219" s="37"/>
      <c r="C2219" s="37"/>
    </row>
    <row r="2220" spans="2:3" x14ac:dyDescent="0.2">
      <c r="B2220" s="37"/>
      <c r="C2220" s="37"/>
    </row>
    <row r="2221" spans="2:3" x14ac:dyDescent="0.2">
      <c r="B2221" s="37"/>
      <c r="C2221" s="37"/>
    </row>
    <row r="2222" spans="2:3" x14ac:dyDescent="0.2">
      <c r="B2222" s="37"/>
      <c r="C2222" s="37"/>
    </row>
    <row r="2223" spans="2:3" x14ac:dyDescent="0.2">
      <c r="B2223" s="37"/>
      <c r="C2223" s="37"/>
    </row>
    <row r="2224" spans="2:3" x14ac:dyDescent="0.2">
      <c r="B2224" s="37"/>
      <c r="C2224" s="37"/>
    </row>
    <row r="2225" spans="2:3" x14ac:dyDescent="0.2">
      <c r="B2225" s="37"/>
      <c r="C2225" s="37"/>
    </row>
    <row r="2226" spans="2:3" x14ac:dyDescent="0.2">
      <c r="B2226" s="37"/>
      <c r="C2226" s="37"/>
    </row>
    <row r="2227" spans="2:3" x14ac:dyDescent="0.2">
      <c r="B2227" s="37"/>
      <c r="C2227" s="37"/>
    </row>
    <row r="2228" spans="2:3" x14ac:dyDescent="0.2">
      <c r="B2228" s="37"/>
      <c r="C2228" s="37"/>
    </row>
    <row r="2229" spans="2:3" x14ac:dyDescent="0.2">
      <c r="B2229" s="37"/>
      <c r="C2229" s="37"/>
    </row>
    <row r="2230" spans="2:3" x14ac:dyDescent="0.2">
      <c r="B2230" s="37"/>
      <c r="C2230" s="37"/>
    </row>
    <row r="2231" spans="2:3" x14ac:dyDescent="0.2">
      <c r="B2231" s="37"/>
      <c r="C2231" s="37"/>
    </row>
    <row r="2232" spans="2:3" x14ac:dyDescent="0.2">
      <c r="B2232" s="37"/>
      <c r="C2232" s="37"/>
    </row>
    <row r="2233" spans="2:3" x14ac:dyDescent="0.2">
      <c r="B2233" s="37"/>
      <c r="C2233" s="37"/>
    </row>
    <row r="2234" spans="2:3" x14ac:dyDescent="0.2">
      <c r="B2234" s="37"/>
      <c r="C2234" s="37"/>
    </row>
    <row r="2235" spans="2:3" x14ac:dyDescent="0.2">
      <c r="B2235" s="37"/>
      <c r="C2235" s="37"/>
    </row>
    <row r="2236" spans="2:3" x14ac:dyDescent="0.2">
      <c r="B2236" s="37"/>
      <c r="C2236" s="37"/>
    </row>
    <row r="2237" spans="2:3" x14ac:dyDescent="0.2">
      <c r="B2237" s="37"/>
      <c r="C2237" s="37"/>
    </row>
    <row r="2238" spans="2:3" x14ac:dyDescent="0.2">
      <c r="B2238" s="37"/>
      <c r="C2238" s="37"/>
    </row>
    <row r="2239" spans="2:3" x14ac:dyDescent="0.2">
      <c r="B2239" s="37"/>
      <c r="C2239" s="37"/>
    </row>
    <row r="2240" spans="2:3" x14ac:dyDescent="0.2">
      <c r="B2240" s="37"/>
      <c r="C2240" s="37"/>
    </row>
    <row r="2241" spans="2:3" x14ac:dyDescent="0.2">
      <c r="B2241" s="37"/>
      <c r="C2241" s="37"/>
    </row>
    <row r="2242" spans="2:3" x14ac:dyDescent="0.2">
      <c r="B2242" s="37"/>
      <c r="C2242" s="37"/>
    </row>
    <row r="2243" spans="2:3" x14ac:dyDescent="0.2">
      <c r="B2243" s="37"/>
      <c r="C2243" s="37"/>
    </row>
    <row r="2244" spans="2:3" x14ac:dyDescent="0.2">
      <c r="B2244" s="37"/>
      <c r="C2244" s="37"/>
    </row>
    <row r="2245" spans="2:3" x14ac:dyDescent="0.2">
      <c r="B2245" s="37"/>
      <c r="C2245" s="37"/>
    </row>
    <row r="2246" spans="2:3" x14ac:dyDescent="0.2">
      <c r="B2246" s="37"/>
      <c r="C2246" s="37"/>
    </row>
    <row r="2247" spans="2:3" x14ac:dyDescent="0.2">
      <c r="B2247" s="37"/>
      <c r="C2247" s="37"/>
    </row>
    <row r="2248" spans="2:3" x14ac:dyDescent="0.2">
      <c r="B2248" s="37"/>
      <c r="C2248" s="37"/>
    </row>
    <row r="2249" spans="2:3" x14ac:dyDescent="0.2">
      <c r="B2249" s="37"/>
      <c r="C2249" s="37"/>
    </row>
    <row r="2250" spans="2:3" x14ac:dyDescent="0.2">
      <c r="B2250" s="37"/>
      <c r="C2250" s="37"/>
    </row>
    <row r="2251" spans="2:3" x14ac:dyDescent="0.2">
      <c r="B2251" s="37"/>
      <c r="C2251" s="37"/>
    </row>
    <row r="2252" spans="2:3" x14ac:dyDescent="0.2">
      <c r="B2252" s="37"/>
      <c r="C2252" s="37"/>
    </row>
    <row r="2253" spans="2:3" x14ac:dyDescent="0.2">
      <c r="B2253" s="37"/>
      <c r="C2253" s="37"/>
    </row>
    <row r="2254" spans="2:3" x14ac:dyDescent="0.2">
      <c r="B2254" s="37"/>
      <c r="C2254" s="37"/>
    </row>
    <row r="2255" spans="2:3" x14ac:dyDescent="0.2">
      <c r="B2255" s="37"/>
      <c r="C2255" s="37"/>
    </row>
    <row r="2256" spans="2:3" x14ac:dyDescent="0.2">
      <c r="B2256" s="37"/>
      <c r="C2256" s="37"/>
    </row>
    <row r="2257" spans="2:3" x14ac:dyDescent="0.2">
      <c r="B2257" s="37"/>
      <c r="C2257" s="37"/>
    </row>
    <row r="2258" spans="2:3" x14ac:dyDescent="0.2">
      <c r="B2258" s="37"/>
      <c r="C2258" s="37"/>
    </row>
    <row r="2259" spans="2:3" x14ac:dyDescent="0.2">
      <c r="B2259" s="37"/>
      <c r="C2259" s="37"/>
    </row>
    <row r="2260" spans="2:3" x14ac:dyDescent="0.2">
      <c r="B2260" s="37"/>
      <c r="C2260" s="37"/>
    </row>
    <row r="2261" spans="2:3" x14ac:dyDescent="0.2">
      <c r="B2261" s="37"/>
      <c r="C2261" s="37"/>
    </row>
    <row r="2262" spans="2:3" x14ac:dyDescent="0.2">
      <c r="B2262" s="37"/>
      <c r="C2262" s="37"/>
    </row>
    <row r="2263" spans="2:3" x14ac:dyDescent="0.2">
      <c r="B2263" s="37"/>
      <c r="C2263" s="37"/>
    </row>
    <row r="2264" spans="2:3" x14ac:dyDescent="0.2">
      <c r="B2264" s="37"/>
      <c r="C2264" s="37"/>
    </row>
    <row r="2265" spans="2:3" x14ac:dyDescent="0.2">
      <c r="B2265" s="37"/>
      <c r="C2265" s="37"/>
    </row>
    <row r="2266" spans="2:3" x14ac:dyDescent="0.2">
      <c r="B2266" s="37"/>
      <c r="C2266" s="37"/>
    </row>
    <row r="2267" spans="2:3" x14ac:dyDescent="0.2">
      <c r="B2267" s="37"/>
      <c r="C2267" s="37"/>
    </row>
    <row r="2268" spans="2:3" x14ac:dyDescent="0.2">
      <c r="B2268" s="37"/>
      <c r="C2268" s="37"/>
    </row>
    <row r="2269" spans="2:3" x14ac:dyDescent="0.2">
      <c r="B2269" s="37"/>
      <c r="C2269" s="37"/>
    </row>
    <row r="2270" spans="2:3" x14ac:dyDescent="0.2">
      <c r="B2270" s="37"/>
      <c r="C2270" s="37"/>
    </row>
    <row r="2271" spans="2:3" x14ac:dyDescent="0.2">
      <c r="B2271" s="37"/>
      <c r="C2271" s="37"/>
    </row>
    <row r="2272" spans="2:3" x14ac:dyDescent="0.2">
      <c r="B2272" s="37"/>
      <c r="C2272" s="37"/>
    </row>
    <row r="2273" spans="2:3" x14ac:dyDescent="0.2">
      <c r="B2273" s="37"/>
      <c r="C2273" s="37"/>
    </row>
    <row r="2274" spans="2:3" x14ac:dyDescent="0.2">
      <c r="B2274" s="37"/>
      <c r="C2274" s="37"/>
    </row>
    <row r="2275" spans="2:3" x14ac:dyDescent="0.2">
      <c r="B2275" s="37"/>
      <c r="C2275" s="37"/>
    </row>
    <row r="2276" spans="2:3" x14ac:dyDescent="0.2">
      <c r="B2276" s="37"/>
      <c r="C2276" s="37"/>
    </row>
    <row r="2277" spans="2:3" x14ac:dyDescent="0.2">
      <c r="B2277" s="37"/>
      <c r="C2277" s="37"/>
    </row>
    <row r="2278" spans="2:3" x14ac:dyDescent="0.2">
      <c r="B2278" s="37"/>
      <c r="C2278" s="37"/>
    </row>
    <row r="2279" spans="2:3" x14ac:dyDescent="0.2">
      <c r="B2279" s="37"/>
      <c r="C2279" s="37"/>
    </row>
    <row r="2280" spans="2:3" x14ac:dyDescent="0.2">
      <c r="B2280" s="37"/>
      <c r="C2280" s="37"/>
    </row>
    <row r="2281" spans="2:3" x14ac:dyDescent="0.2">
      <c r="B2281" s="37"/>
      <c r="C2281" s="37"/>
    </row>
    <row r="2282" spans="2:3" x14ac:dyDescent="0.2">
      <c r="B2282" s="37"/>
      <c r="C2282" s="37"/>
    </row>
    <row r="2283" spans="2:3" x14ac:dyDescent="0.2">
      <c r="B2283" s="37"/>
      <c r="C2283" s="37"/>
    </row>
    <row r="2284" spans="2:3" x14ac:dyDescent="0.2">
      <c r="B2284" s="37"/>
      <c r="C2284" s="37"/>
    </row>
    <row r="2285" spans="2:3" x14ac:dyDescent="0.2">
      <c r="B2285" s="37"/>
      <c r="C2285" s="37"/>
    </row>
    <row r="2286" spans="2:3" x14ac:dyDescent="0.2">
      <c r="B2286" s="37"/>
      <c r="C2286" s="37"/>
    </row>
    <row r="2287" spans="2:3" x14ac:dyDescent="0.2">
      <c r="B2287" s="37"/>
      <c r="C2287" s="37"/>
    </row>
    <row r="2288" spans="2:3" x14ac:dyDescent="0.2">
      <c r="B2288" s="37"/>
      <c r="C2288" s="37"/>
    </row>
    <row r="2289" spans="2:3" x14ac:dyDescent="0.2">
      <c r="B2289" s="37"/>
      <c r="C2289" s="37"/>
    </row>
    <row r="2290" spans="2:3" x14ac:dyDescent="0.2">
      <c r="B2290" s="37"/>
      <c r="C2290" s="37"/>
    </row>
    <row r="2291" spans="2:3" x14ac:dyDescent="0.2">
      <c r="B2291" s="37"/>
      <c r="C2291" s="37"/>
    </row>
    <row r="2292" spans="2:3" x14ac:dyDescent="0.2">
      <c r="B2292" s="37"/>
      <c r="C2292" s="37"/>
    </row>
    <row r="2293" spans="2:3" x14ac:dyDescent="0.2">
      <c r="B2293" s="37"/>
      <c r="C2293" s="37"/>
    </row>
    <row r="2294" spans="2:3" x14ac:dyDescent="0.2">
      <c r="B2294" s="37"/>
      <c r="C2294" s="37"/>
    </row>
    <row r="2295" spans="2:3" x14ac:dyDescent="0.2">
      <c r="B2295" s="37"/>
      <c r="C2295" s="37"/>
    </row>
    <row r="2296" spans="2:3" x14ac:dyDescent="0.2">
      <c r="B2296" s="37"/>
      <c r="C2296" s="37"/>
    </row>
    <row r="2297" spans="2:3" x14ac:dyDescent="0.2">
      <c r="B2297" s="37"/>
      <c r="C2297" s="37"/>
    </row>
    <row r="2298" spans="2:3" x14ac:dyDescent="0.2">
      <c r="B2298" s="37"/>
      <c r="C2298" s="37"/>
    </row>
    <row r="2299" spans="2:3" x14ac:dyDescent="0.2">
      <c r="B2299" s="37"/>
      <c r="C2299" s="37"/>
    </row>
    <row r="2300" spans="2:3" x14ac:dyDescent="0.2">
      <c r="B2300" s="37"/>
      <c r="C2300" s="37"/>
    </row>
    <row r="2301" spans="2:3" x14ac:dyDescent="0.2">
      <c r="B2301" s="37"/>
      <c r="C2301" s="37"/>
    </row>
    <row r="2302" spans="2:3" x14ac:dyDescent="0.2">
      <c r="B2302" s="37"/>
      <c r="C2302" s="37"/>
    </row>
    <row r="2303" spans="2:3" x14ac:dyDescent="0.2">
      <c r="B2303" s="37"/>
      <c r="C2303" s="37"/>
    </row>
    <row r="2304" spans="2:3" x14ac:dyDescent="0.2">
      <c r="B2304" s="37"/>
      <c r="C2304" s="37"/>
    </row>
    <row r="2305" spans="2:3" x14ac:dyDescent="0.2">
      <c r="B2305" s="37"/>
      <c r="C2305" s="37"/>
    </row>
    <row r="2306" spans="2:3" x14ac:dyDescent="0.2">
      <c r="B2306" s="37"/>
      <c r="C2306" s="37"/>
    </row>
    <row r="2307" spans="2:3" x14ac:dyDescent="0.2">
      <c r="B2307" s="37"/>
      <c r="C2307" s="37"/>
    </row>
    <row r="2308" spans="2:3" x14ac:dyDescent="0.2">
      <c r="B2308" s="37"/>
      <c r="C2308" s="37"/>
    </row>
    <row r="2309" spans="2:3" x14ac:dyDescent="0.2">
      <c r="B2309" s="37"/>
      <c r="C2309" s="37"/>
    </row>
    <row r="2310" spans="2:3" x14ac:dyDescent="0.2">
      <c r="B2310" s="37"/>
      <c r="C2310" s="37"/>
    </row>
    <row r="2311" spans="2:3" x14ac:dyDescent="0.2">
      <c r="B2311" s="37"/>
      <c r="C2311" s="37"/>
    </row>
    <row r="2312" spans="2:3" x14ac:dyDescent="0.2">
      <c r="B2312" s="37"/>
      <c r="C2312" s="37"/>
    </row>
    <row r="2313" spans="2:3" x14ac:dyDescent="0.2">
      <c r="B2313" s="37"/>
      <c r="C2313" s="37"/>
    </row>
    <row r="2314" spans="2:3" x14ac:dyDescent="0.2">
      <c r="B2314" s="37"/>
      <c r="C2314" s="37"/>
    </row>
    <row r="2315" spans="2:3" x14ac:dyDescent="0.2">
      <c r="B2315" s="37"/>
      <c r="C2315" s="37"/>
    </row>
    <row r="2316" spans="2:3" x14ac:dyDescent="0.2">
      <c r="B2316" s="37"/>
      <c r="C2316" s="37"/>
    </row>
    <row r="2317" spans="2:3" x14ac:dyDescent="0.2">
      <c r="B2317" s="37"/>
      <c r="C2317" s="37"/>
    </row>
    <row r="2318" spans="2:3" x14ac:dyDescent="0.2">
      <c r="B2318" s="37"/>
      <c r="C2318" s="37"/>
    </row>
    <row r="2319" spans="2:3" x14ac:dyDescent="0.2">
      <c r="B2319" s="37"/>
      <c r="C2319" s="37"/>
    </row>
    <row r="2320" spans="2:3" x14ac:dyDescent="0.2">
      <c r="B2320" s="37"/>
      <c r="C2320" s="37"/>
    </row>
    <row r="2321" spans="2:3" x14ac:dyDescent="0.2">
      <c r="B2321" s="37"/>
      <c r="C2321" s="37"/>
    </row>
    <row r="2322" spans="2:3" x14ac:dyDescent="0.2">
      <c r="B2322" s="37"/>
      <c r="C2322" s="37"/>
    </row>
    <row r="2323" spans="2:3" x14ac:dyDescent="0.2">
      <c r="B2323" s="37"/>
      <c r="C2323" s="37"/>
    </row>
    <row r="2324" spans="2:3" x14ac:dyDescent="0.2">
      <c r="B2324" s="37"/>
      <c r="C2324" s="37"/>
    </row>
    <row r="2325" spans="2:3" x14ac:dyDescent="0.2">
      <c r="B2325" s="37"/>
      <c r="C2325" s="37"/>
    </row>
    <row r="2326" spans="2:3" x14ac:dyDescent="0.2">
      <c r="B2326" s="37"/>
      <c r="C2326" s="37"/>
    </row>
    <row r="2327" spans="2:3" x14ac:dyDescent="0.2">
      <c r="B2327" s="37"/>
      <c r="C2327" s="37"/>
    </row>
    <row r="2328" spans="2:3" x14ac:dyDescent="0.2">
      <c r="B2328" s="37"/>
      <c r="C2328" s="37"/>
    </row>
    <row r="2329" spans="2:3" x14ac:dyDescent="0.2">
      <c r="B2329" s="37"/>
      <c r="C2329" s="37"/>
    </row>
    <row r="2330" spans="2:3" x14ac:dyDescent="0.2">
      <c r="B2330" s="37"/>
      <c r="C2330" s="37"/>
    </row>
    <row r="2331" spans="2:3" x14ac:dyDescent="0.2">
      <c r="B2331" s="37"/>
      <c r="C2331" s="37"/>
    </row>
    <row r="2332" spans="2:3" x14ac:dyDescent="0.2">
      <c r="B2332" s="37"/>
      <c r="C2332" s="37"/>
    </row>
    <row r="2333" spans="2:3" x14ac:dyDescent="0.2">
      <c r="B2333" s="37"/>
      <c r="C2333" s="37"/>
    </row>
    <row r="2334" spans="2:3" x14ac:dyDescent="0.2">
      <c r="B2334" s="37"/>
      <c r="C2334" s="37"/>
    </row>
    <row r="2335" spans="2:3" x14ac:dyDescent="0.2">
      <c r="B2335" s="37"/>
      <c r="C2335" s="37"/>
    </row>
    <row r="2336" spans="2:3" x14ac:dyDescent="0.2">
      <c r="B2336" s="37"/>
      <c r="C2336" s="37"/>
    </row>
    <row r="2337" spans="2:3" x14ac:dyDescent="0.2">
      <c r="B2337" s="37"/>
      <c r="C2337" s="37"/>
    </row>
    <row r="2338" spans="2:3" x14ac:dyDescent="0.2">
      <c r="B2338" s="37"/>
      <c r="C2338" s="37"/>
    </row>
    <row r="2339" spans="2:3" x14ac:dyDescent="0.2">
      <c r="B2339" s="37"/>
      <c r="C2339" s="37"/>
    </row>
    <row r="2340" spans="2:3" x14ac:dyDescent="0.2">
      <c r="B2340" s="37"/>
      <c r="C2340" s="37"/>
    </row>
    <row r="2341" spans="2:3" x14ac:dyDescent="0.2">
      <c r="B2341" s="37"/>
      <c r="C2341" s="37"/>
    </row>
    <row r="2342" spans="2:3" x14ac:dyDescent="0.2">
      <c r="B2342" s="37"/>
      <c r="C2342" s="37"/>
    </row>
    <row r="2343" spans="2:3" x14ac:dyDescent="0.2">
      <c r="B2343" s="37"/>
      <c r="C2343" s="37"/>
    </row>
    <row r="2344" spans="2:3" x14ac:dyDescent="0.2">
      <c r="B2344" s="37"/>
      <c r="C2344" s="37"/>
    </row>
    <row r="2345" spans="2:3" x14ac:dyDescent="0.2">
      <c r="B2345" s="37"/>
      <c r="C2345" s="37"/>
    </row>
    <row r="2346" spans="2:3" x14ac:dyDescent="0.2">
      <c r="B2346" s="37"/>
      <c r="C2346" s="37"/>
    </row>
    <row r="2347" spans="2:3" x14ac:dyDescent="0.2">
      <c r="B2347" s="37"/>
      <c r="C2347" s="37"/>
    </row>
    <row r="2348" spans="2:3" x14ac:dyDescent="0.2">
      <c r="B2348" s="37"/>
      <c r="C2348" s="37"/>
    </row>
    <row r="2349" spans="2:3" x14ac:dyDescent="0.2">
      <c r="B2349" s="37"/>
      <c r="C2349" s="37"/>
    </row>
    <row r="2350" spans="2:3" x14ac:dyDescent="0.2">
      <c r="B2350" s="37"/>
      <c r="C2350" s="37"/>
    </row>
    <row r="2351" spans="2:3" x14ac:dyDescent="0.2">
      <c r="B2351" s="37"/>
      <c r="C2351" s="37"/>
    </row>
    <row r="2352" spans="2:3" x14ac:dyDescent="0.2">
      <c r="B2352" s="37"/>
      <c r="C2352" s="37"/>
    </row>
    <row r="2353" spans="2:3" x14ac:dyDescent="0.2">
      <c r="B2353" s="37"/>
      <c r="C2353" s="37"/>
    </row>
    <row r="2354" spans="2:3" x14ac:dyDescent="0.2">
      <c r="B2354" s="37"/>
      <c r="C2354" s="37"/>
    </row>
    <row r="2355" spans="2:3" x14ac:dyDescent="0.2">
      <c r="B2355" s="37"/>
      <c r="C2355" s="37"/>
    </row>
    <row r="2356" spans="2:3" x14ac:dyDescent="0.2">
      <c r="B2356" s="37"/>
      <c r="C2356" s="37"/>
    </row>
    <row r="2357" spans="2:3" x14ac:dyDescent="0.2">
      <c r="B2357" s="37"/>
      <c r="C2357" s="37"/>
    </row>
    <row r="2358" spans="2:3" x14ac:dyDescent="0.2">
      <c r="B2358" s="37"/>
      <c r="C2358" s="37"/>
    </row>
    <row r="2359" spans="2:3" x14ac:dyDescent="0.2">
      <c r="B2359" s="37"/>
      <c r="C2359" s="37"/>
    </row>
    <row r="2360" spans="2:3" x14ac:dyDescent="0.2">
      <c r="B2360" s="37"/>
      <c r="C2360" s="37"/>
    </row>
    <row r="2361" spans="2:3" x14ac:dyDescent="0.2">
      <c r="B2361" s="37"/>
      <c r="C2361" s="37"/>
    </row>
    <row r="2362" spans="2:3" x14ac:dyDescent="0.2">
      <c r="B2362" s="37"/>
      <c r="C2362" s="37"/>
    </row>
    <row r="2363" spans="2:3" x14ac:dyDescent="0.2">
      <c r="B2363" s="37"/>
      <c r="C2363" s="37"/>
    </row>
    <row r="2364" spans="2:3" x14ac:dyDescent="0.2">
      <c r="B2364" s="37"/>
      <c r="C2364" s="37"/>
    </row>
    <row r="2365" spans="2:3" x14ac:dyDescent="0.2">
      <c r="B2365" s="37"/>
      <c r="C2365" s="37"/>
    </row>
    <row r="2366" spans="2:3" x14ac:dyDescent="0.2">
      <c r="B2366" s="37"/>
      <c r="C2366" s="37"/>
    </row>
    <row r="2367" spans="2:3" x14ac:dyDescent="0.2">
      <c r="B2367" s="37"/>
      <c r="C2367" s="37"/>
    </row>
    <row r="2368" spans="2:3" x14ac:dyDescent="0.2">
      <c r="B2368" s="37"/>
      <c r="C2368" s="37"/>
    </row>
    <row r="2369" spans="2:3" x14ac:dyDescent="0.2">
      <c r="B2369" s="37"/>
      <c r="C2369" s="37"/>
    </row>
    <row r="2370" spans="2:3" x14ac:dyDescent="0.2">
      <c r="B2370" s="37"/>
      <c r="C2370" s="37"/>
    </row>
    <row r="2371" spans="2:3" x14ac:dyDescent="0.2">
      <c r="B2371" s="37"/>
      <c r="C2371" s="37"/>
    </row>
    <row r="2372" spans="2:3" x14ac:dyDescent="0.2">
      <c r="B2372" s="37"/>
      <c r="C2372" s="37"/>
    </row>
    <row r="2373" spans="2:3" x14ac:dyDescent="0.2">
      <c r="B2373" s="37"/>
      <c r="C2373" s="37"/>
    </row>
    <row r="2374" spans="2:3" x14ac:dyDescent="0.2">
      <c r="B2374" s="37"/>
      <c r="C2374" s="37"/>
    </row>
    <row r="2375" spans="2:3" x14ac:dyDescent="0.2">
      <c r="B2375" s="37"/>
      <c r="C2375" s="37"/>
    </row>
    <row r="2376" spans="2:3" x14ac:dyDescent="0.2">
      <c r="B2376" s="37"/>
      <c r="C2376" s="37"/>
    </row>
    <row r="2377" spans="2:3" x14ac:dyDescent="0.2">
      <c r="B2377" s="37"/>
      <c r="C2377" s="37"/>
    </row>
    <row r="2378" spans="2:3" x14ac:dyDescent="0.2">
      <c r="B2378" s="37"/>
      <c r="C2378" s="37"/>
    </row>
    <row r="2379" spans="2:3" x14ac:dyDescent="0.2">
      <c r="B2379" s="37"/>
      <c r="C2379" s="37"/>
    </row>
    <row r="2380" spans="2:3" x14ac:dyDescent="0.2">
      <c r="B2380" s="37"/>
      <c r="C2380" s="37"/>
    </row>
    <row r="2381" spans="2:3" x14ac:dyDescent="0.2">
      <c r="B2381" s="37"/>
      <c r="C2381" s="37"/>
    </row>
    <row r="2382" spans="2:3" x14ac:dyDescent="0.2">
      <c r="B2382" s="37"/>
      <c r="C2382" s="37"/>
    </row>
    <row r="2383" spans="2:3" x14ac:dyDescent="0.2">
      <c r="B2383" s="37"/>
      <c r="C2383" s="37"/>
    </row>
    <row r="2384" spans="2:3" x14ac:dyDescent="0.2">
      <c r="B2384" s="37"/>
      <c r="C2384" s="37"/>
    </row>
    <row r="2385" spans="2:3" x14ac:dyDescent="0.2">
      <c r="B2385" s="37"/>
      <c r="C2385" s="37"/>
    </row>
    <row r="2386" spans="2:3" x14ac:dyDescent="0.2">
      <c r="B2386" s="37"/>
      <c r="C2386" s="37"/>
    </row>
    <row r="2387" spans="2:3" x14ac:dyDescent="0.2">
      <c r="B2387" s="37"/>
      <c r="C2387" s="37"/>
    </row>
    <row r="2388" spans="2:3" x14ac:dyDescent="0.2">
      <c r="B2388" s="37"/>
      <c r="C2388" s="37"/>
    </row>
    <row r="2389" spans="2:3" x14ac:dyDescent="0.2">
      <c r="B2389" s="37"/>
      <c r="C2389" s="37"/>
    </row>
    <row r="2390" spans="2:3" x14ac:dyDescent="0.2">
      <c r="B2390" s="37"/>
      <c r="C2390" s="37"/>
    </row>
    <row r="2391" spans="2:3" x14ac:dyDescent="0.2">
      <c r="B2391" s="37"/>
      <c r="C2391" s="37"/>
    </row>
    <row r="2392" spans="2:3" x14ac:dyDescent="0.2">
      <c r="B2392" s="37"/>
      <c r="C2392" s="37"/>
    </row>
    <row r="2393" spans="2:3" x14ac:dyDescent="0.2">
      <c r="B2393" s="37"/>
      <c r="C2393" s="37"/>
    </row>
    <row r="2394" spans="2:3" x14ac:dyDescent="0.2">
      <c r="B2394" s="37"/>
      <c r="C2394" s="37"/>
    </row>
    <row r="2395" spans="2:3" x14ac:dyDescent="0.2">
      <c r="B2395" s="37"/>
      <c r="C2395" s="37"/>
    </row>
    <row r="2396" spans="2:3" x14ac:dyDescent="0.2">
      <c r="B2396" s="37"/>
      <c r="C2396" s="37"/>
    </row>
    <row r="2397" spans="2:3" x14ac:dyDescent="0.2">
      <c r="B2397" s="37"/>
      <c r="C2397" s="37"/>
    </row>
    <row r="2398" spans="2:3" x14ac:dyDescent="0.2">
      <c r="B2398" s="37"/>
      <c r="C2398" s="37"/>
    </row>
    <row r="2399" spans="2:3" x14ac:dyDescent="0.2">
      <c r="B2399" s="37"/>
      <c r="C2399" s="37"/>
    </row>
    <row r="2400" spans="2:3" x14ac:dyDescent="0.2">
      <c r="B2400" s="37"/>
      <c r="C2400" s="37"/>
    </row>
    <row r="2401" spans="2:3" x14ac:dyDescent="0.2">
      <c r="B2401" s="37"/>
      <c r="C2401" s="37"/>
    </row>
    <row r="2402" spans="2:3" x14ac:dyDescent="0.2">
      <c r="B2402" s="37"/>
      <c r="C2402" s="37"/>
    </row>
    <row r="2403" spans="2:3" x14ac:dyDescent="0.2">
      <c r="B2403" s="37"/>
      <c r="C2403" s="37"/>
    </row>
    <row r="2404" spans="2:3" x14ac:dyDescent="0.2">
      <c r="B2404" s="37"/>
      <c r="C2404" s="37"/>
    </row>
    <row r="2405" spans="2:3" x14ac:dyDescent="0.2">
      <c r="B2405" s="37"/>
      <c r="C2405" s="37"/>
    </row>
    <row r="2406" spans="2:3" x14ac:dyDescent="0.2">
      <c r="B2406" s="37"/>
      <c r="C2406" s="37"/>
    </row>
    <row r="2407" spans="2:3" x14ac:dyDescent="0.2">
      <c r="B2407" s="37"/>
      <c r="C2407" s="37"/>
    </row>
    <row r="2408" spans="2:3" x14ac:dyDescent="0.2">
      <c r="B2408" s="37"/>
      <c r="C2408" s="37"/>
    </row>
    <row r="2409" spans="2:3" x14ac:dyDescent="0.2">
      <c r="B2409" s="37"/>
      <c r="C2409" s="37"/>
    </row>
    <row r="2410" spans="2:3" x14ac:dyDescent="0.2">
      <c r="B2410" s="37"/>
      <c r="C2410" s="37"/>
    </row>
    <row r="2411" spans="2:3" x14ac:dyDescent="0.2">
      <c r="B2411" s="37"/>
      <c r="C2411" s="37"/>
    </row>
    <row r="2412" spans="2:3" x14ac:dyDescent="0.2">
      <c r="B2412" s="37"/>
      <c r="C2412" s="37"/>
    </row>
    <row r="2413" spans="2:3" x14ac:dyDescent="0.2">
      <c r="B2413" s="37"/>
      <c r="C2413" s="37"/>
    </row>
    <row r="2414" spans="2:3" x14ac:dyDescent="0.2">
      <c r="B2414" s="37"/>
      <c r="C2414" s="37"/>
    </row>
    <row r="2415" spans="2:3" x14ac:dyDescent="0.2">
      <c r="B2415" s="37"/>
      <c r="C2415" s="37"/>
    </row>
    <row r="2416" spans="2:3" x14ac:dyDescent="0.2">
      <c r="B2416" s="37"/>
      <c r="C2416" s="37"/>
    </row>
    <row r="2417" spans="2:3" x14ac:dyDescent="0.2">
      <c r="B2417" s="37"/>
      <c r="C2417" s="37"/>
    </row>
    <row r="2418" spans="2:3" x14ac:dyDescent="0.2">
      <c r="B2418" s="37"/>
      <c r="C2418" s="37"/>
    </row>
    <row r="2419" spans="2:3" x14ac:dyDescent="0.2">
      <c r="B2419" s="37"/>
      <c r="C2419" s="37"/>
    </row>
    <row r="2420" spans="2:3" x14ac:dyDescent="0.2">
      <c r="B2420" s="37"/>
      <c r="C2420" s="37"/>
    </row>
    <row r="2421" spans="2:3" x14ac:dyDescent="0.2">
      <c r="B2421" s="37"/>
      <c r="C2421" s="37"/>
    </row>
    <row r="2422" spans="2:3" x14ac:dyDescent="0.2">
      <c r="B2422" s="37"/>
      <c r="C2422" s="37"/>
    </row>
    <row r="2423" spans="2:3" x14ac:dyDescent="0.2">
      <c r="B2423" s="37"/>
      <c r="C2423" s="37"/>
    </row>
    <row r="2424" spans="2:3" x14ac:dyDescent="0.2">
      <c r="B2424" s="37"/>
      <c r="C2424" s="37"/>
    </row>
    <row r="2425" spans="2:3" x14ac:dyDescent="0.2">
      <c r="B2425" s="37"/>
      <c r="C2425" s="37"/>
    </row>
    <row r="2426" spans="2:3" x14ac:dyDescent="0.2">
      <c r="B2426" s="37"/>
      <c r="C2426" s="37"/>
    </row>
    <row r="2427" spans="2:3" x14ac:dyDescent="0.2">
      <c r="B2427" s="37"/>
      <c r="C2427" s="37"/>
    </row>
    <row r="2428" spans="2:3" x14ac:dyDescent="0.2">
      <c r="B2428" s="37"/>
      <c r="C2428" s="37"/>
    </row>
    <row r="2429" spans="2:3" x14ac:dyDescent="0.2">
      <c r="B2429" s="37"/>
      <c r="C2429" s="37"/>
    </row>
    <row r="2430" spans="2:3" x14ac:dyDescent="0.2">
      <c r="B2430" s="37"/>
      <c r="C2430" s="37"/>
    </row>
    <row r="2431" spans="2:3" x14ac:dyDescent="0.2">
      <c r="B2431" s="37"/>
      <c r="C2431" s="37"/>
    </row>
    <row r="2432" spans="2:3" x14ac:dyDescent="0.2">
      <c r="B2432" s="37"/>
      <c r="C2432" s="37"/>
    </row>
    <row r="2433" spans="2:3" x14ac:dyDescent="0.2">
      <c r="B2433" s="37"/>
      <c r="C2433" s="37"/>
    </row>
    <row r="2434" spans="2:3" x14ac:dyDescent="0.2">
      <c r="B2434" s="37"/>
      <c r="C2434" s="37"/>
    </row>
    <row r="2435" spans="2:3" x14ac:dyDescent="0.2">
      <c r="B2435" s="37"/>
      <c r="C2435" s="37"/>
    </row>
    <row r="2436" spans="2:3" x14ac:dyDescent="0.2">
      <c r="B2436" s="37"/>
      <c r="C2436" s="37"/>
    </row>
    <row r="2437" spans="2:3" x14ac:dyDescent="0.2">
      <c r="B2437" s="37"/>
      <c r="C2437" s="37"/>
    </row>
    <row r="2438" spans="2:3" x14ac:dyDescent="0.2">
      <c r="B2438" s="37"/>
      <c r="C2438" s="37"/>
    </row>
    <row r="2439" spans="2:3" x14ac:dyDescent="0.2">
      <c r="B2439" s="37"/>
      <c r="C2439" s="37"/>
    </row>
    <row r="2440" spans="2:3" x14ac:dyDescent="0.2">
      <c r="B2440" s="37"/>
      <c r="C2440" s="37"/>
    </row>
    <row r="2441" spans="2:3" x14ac:dyDescent="0.2">
      <c r="B2441" s="37"/>
      <c r="C2441" s="37"/>
    </row>
    <row r="2442" spans="2:3" x14ac:dyDescent="0.2">
      <c r="B2442" s="37"/>
      <c r="C2442" s="37"/>
    </row>
    <row r="2443" spans="2:3" x14ac:dyDescent="0.2">
      <c r="B2443" s="37"/>
      <c r="C2443" s="37"/>
    </row>
    <row r="2444" spans="2:3" x14ac:dyDescent="0.2">
      <c r="B2444" s="37"/>
      <c r="C2444" s="37"/>
    </row>
    <row r="2445" spans="2:3" x14ac:dyDescent="0.2">
      <c r="B2445" s="37"/>
      <c r="C2445" s="37"/>
    </row>
    <row r="2446" spans="2:3" x14ac:dyDescent="0.2">
      <c r="B2446" s="37"/>
      <c r="C2446" s="37"/>
    </row>
    <row r="2447" spans="2:3" x14ac:dyDescent="0.2">
      <c r="B2447" s="37"/>
      <c r="C2447" s="37"/>
    </row>
    <row r="2448" spans="2:3" x14ac:dyDescent="0.2">
      <c r="B2448" s="37"/>
      <c r="C2448" s="37"/>
    </row>
    <row r="2449" spans="2:3" x14ac:dyDescent="0.2">
      <c r="B2449" s="37"/>
      <c r="C2449" s="37"/>
    </row>
    <row r="2450" spans="2:3" x14ac:dyDescent="0.2">
      <c r="B2450" s="37"/>
      <c r="C2450" s="37"/>
    </row>
    <row r="2451" spans="2:3" x14ac:dyDescent="0.2">
      <c r="B2451" s="37"/>
      <c r="C2451" s="37"/>
    </row>
    <row r="2452" spans="2:3" x14ac:dyDescent="0.2">
      <c r="B2452" s="37"/>
      <c r="C2452" s="37"/>
    </row>
    <row r="2453" spans="2:3" x14ac:dyDescent="0.2">
      <c r="B2453" s="37"/>
      <c r="C2453" s="37"/>
    </row>
    <row r="2454" spans="2:3" x14ac:dyDescent="0.2">
      <c r="B2454" s="37"/>
      <c r="C2454" s="37"/>
    </row>
    <row r="2455" spans="2:3" x14ac:dyDescent="0.2">
      <c r="B2455" s="37"/>
      <c r="C2455" s="37"/>
    </row>
    <row r="2456" spans="2:3" x14ac:dyDescent="0.2">
      <c r="B2456" s="37"/>
      <c r="C2456" s="37"/>
    </row>
    <row r="2457" spans="2:3" x14ac:dyDescent="0.2">
      <c r="B2457" s="37"/>
      <c r="C2457" s="37"/>
    </row>
    <row r="2458" spans="2:3" x14ac:dyDescent="0.2">
      <c r="B2458" s="37"/>
      <c r="C2458" s="37"/>
    </row>
    <row r="2459" spans="2:3" x14ac:dyDescent="0.2">
      <c r="B2459" s="37"/>
      <c r="C2459" s="37"/>
    </row>
    <row r="2460" spans="2:3" x14ac:dyDescent="0.2">
      <c r="B2460" s="37"/>
      <c r="C2460" s="37"/>
    </row>
    <row r="2461" spans="2:3" x14ac:dyDescent="0.2">
      <c r="B2461" s="37"/>
      <c r="C2461" s="37"/>
    </row>
    <row r="2462" spans="2:3" x14ac:dyDescent="0.2">
      <c r="B2462" s="37"/>
      <c r="C2462" s="37"/>
    </row>
    <row r="2463" spans="2:3" x14ac:dyDescent="0.2">
      <c r="B2463" s="37"/>
      <c r="C2463" s="37"/>
    </row>
    <row r="2464" spans="2:3" x14ac:dyDescent="0.2">
      <c r="B2464" s="37"/>
      <c r="C2464" s="37"/>
    </row>
    <row r="2465" spans="2:3" x14ac:dyDescent="0.2">
      <c r="B2465" s="37"/>
      <c r="C2465" s="37"/>
    </row>
    <row r="2466" spans="2:3" x14ac:dyDescent="0.2">
      <c r="B2466" s="37"/>
      <c r="C2466" s="37"/>
    </row>
    <row r="2467" spans="2:3" x14ac:dyDescent="0.2">
      <c r="B2467" s="37"/>
      <c r="C2467" s="37"/>
    </row>
    <row r="2468" spans="2:3" x14ac:dyDescent="0.2">
      <c r="B2468" s="37"/>
      <c r="C2468" s="37"/>
    </row>
    <row r="2469" spans="2:3" x14ac:dyDescent="0.2">
      <c r="B2469" s="37"/>
      <c r="C2469" s="37"/>
    </row>
    <row r="2470" spans="2:3" x14ac:dyDescent="0.2">
      <c r="B2470" s="37"/>
      <c r="C2470" s="37"/>
    </row>
    <row r="2471" spans="2:3" x14ac:dyDescent="0.2">
      <c r="B2471" s="37"/>
      <c r="C2471" s="37"/>
    </row>
    <row r="2472" spans="2:3" x14ac:dyDescent="0.2">
      <c r="B2472" s="37"/>
      <c r="C2472" s="37"/>
    </row>
    <row r="2473" spans="2:3" x14ac:dyDescent="0.2">
      <c r="B2473" s="37"/>
      <c r="C2473" s="37"/>
    </row>
    <row r="2474" spans="2:3" x14ac:dyDescent="0.2">
      <c r="B2474" s="37"/>
      <c r="C2474" s="37"/>
    </row>
    <row r="2475" spans="2:3" x14ac:dyDescent="0.2">
      <c r="B2475" s="37"/>
      <c r="C2475" s="37"/>
    </row>
    <row r="2476" spans="2:3" x14ac:dyDescent="0.2">
      <c r="B2476" s="37"/>
      <c r="C2476" s="37"/>
    </row>
    <row r="2477" spans="2:3" x14ac:dyDescent="0.2">
      <c r="B2477" s="37"/>
      <c r="C2477" s="37"/>
    </row>
    <row r="2478" spans="2:3" x14ac:dyDescent="0.2">
      <c r="B2478" s="37"/>
      <c r="C2478" s="37"/>
    </row>
    <row r="2479" spans="2:3" x14ac:dyDescent="0.2">
      <c r="B2479" s="37"/>
      <c r="C2479" s="37"/>
    </row>
    <row r="2480" spans="2:3" x14ac:dyDescent="0.2">
      <c r="B2480" s="37"/>
      <c r="C2480" s="37"/>
    </row>
    <row r="2481" spans="2:3" x14ac:dyDescent="0.2">
      <c r="B2481" s="37"/>
      <c r="C2481" s="37"/>
    </row>
    <row r="2482" spans="2:3" x14ac:dyDescent="0.2">
      <c r="B2482" s="37"/>
      <c r="C2482" s="37"/>
    </row>
    <row r="2483" spans="2:3" x14ac:dyDescent="0.2">
      <c r="B2483" s="37"/>
      <c r="C2483" s="37"/>
    </row>
    <row r="2484" spans="2:3" x14ac:dyDescent="0.2">
      <c r="B2484" s="37"/>
      <c r="C2484" s="37"/>
    </row>
    <row r="2485" spans="2:3" x14ac:dyDescent="0.2">
      <c r="B2485" s="37"/>
      <c r="C2485" s="37"/>
    </row>
    <row r="2486" spans="2:3" x14ac:dyDescent="0.2">
      <c r="B2486" s="37"/>
      <c r="C2486" s="37"/>
    </row>
    <row r="2487" spans="2:3" x14ac:dyDescent="0.2">
      <c r="B2487" s="37"/>
      <c r="C2487" s="37"/>
    </row>
    <row r="2488" spans="2:3" x14ac:dyDescent="0.2">
      <c r="B2488" s="37"/>
      <c r="C2488" s="37"/>
    </row>
    <row r="2489" spans="2:3" x14ac:dyDescent="0.2">
      <c r="B2489" s="37"/>
      <c r="C2489" s="37"/>
    </row>
    <row r="2490" spans="2:3" x14ac:dyDescent="0.2">
      <c r="B2490" s="37"/>
      <c r="C2490" s="37"/>
    </row>
    <row r="2491" spans="2:3" x14ac:dyDescent="0.2">
      <c r="B2491" s="37"/>
      <c r="C2491" s="37"/>
    </row>
    <row r="2492" spans="2:3" x14ac:dyDescent="0.2">
      <c r="B2492" s="37"/>
      <c r="C2492" s="37"/>
    </row>
    <row r="2493" spans="2:3" x14ac:dyDescent="0.2">
      <c r="B2493" s="37"/>
      <c r="C2493" s="37"/>
    </row>
    <row r="2494" spans="2:3" x14ac:dyDescent="0.2">
      <c r="B2494" s="37"/>
      <c r="C2494" s="37"/>
    </row>
    <row r="2495" spans="2:3" x14ac:dyDescent="0.2">
      <c r="B2495" s="37"/>
      <c r="C2495" s="37"/>
    </row>
    <row r="2496" spans="2:3" x14ac:dyDescent="0.2">
      <c r="B2496" s="37"/>
      <c r="C2496" s="37"/>
    </row>
    <row r="2497" spans="2:3" x14ac:dyDescent="0.2">
      <c r="B2497" s="37"/>
      <c r="C2497" s="37"/>
    </row>
    <row r="2498" spans="2:3" x14ac:dyDescent="0.2">
      <c r="B2498" s="37"/>
      <c r="C2498" s="37"/>
    </row>
    <row r="2499" spans="2:3" x14ac:dyDescent="0.2">
      <c r="B2499" s="37"/>
      <c r="C2499" s="37"/>
    </row>
    <row r="2500" spans="2:3" x14ac:dyDescent="0.2">
      <c r="B2500" s="37"/>
      <c r="C2500" s="37"/>
    </row>
    <row r="2501" spans="2:3" x14ac:dyDescent="0.2">
      <c r="B2501" s="37"/>
      <c r="C2501" s="37"/>
    </row>
    <row r="2502" spans="2:3" x14ac:dyDescent="0.2">
      <c r="B2502" s="37"/>
      <c r="C2502" s="37"/>
    </row>
    <row r="2503" spans="2:3" x14ac:dyDescent="0.2">
      <c r="B2503" s="37"/>
      <c r="C2503" s="37"/>
    </row>
    <row r="2504" spans="2:3" x14ac:dyDescent="0.2">
      <c r="B2504" s="37"/>
      <c r="C2504" s="37"/>
    </row>
    <row r="2505" spans="2:3" x14ac:dyDescent="0.2">
      <c r="B2505" s="37"/>
      <c r="C2505" s="37"/>
    </row>
    <row r="2506" spans="2:3" x14ac:dyDescent="0.2">
      <c r="B2506" s="37"/>
      <c r="C2506" s="37"/>
    </row>
    <row r="2507" spans="2:3" x14ac:dyDescent="0.2">
      <c r="B2507" s="37"/>
      <c r="C2507" s="37"/>
    </row>
    <row r="2508" spans="2:3" x14ac:dyDescent="0.2">
      <c r="B2508" s="37"/>
      <c r="C2508" s="37"/>
    </row>
    <row r="2509" spans="2:3" x14ac:dyDescent="0.2">
      <c r="B2509" s="37"/>
      <c r="C2509" s="37"/>
    </row>
    <row r="2510" spans="2:3" x14ac:dyDescent="0.2">
      <c r="B2510" s="37"/>
      <c r="C2510" s="37"/>
    </row>
    <row r="2511" spans="2:3" x14ac:dyDescent="0.2">
      <c r="B2511" s="37"/>
      <c r="C2511" s="37"/>
    </row>
    <row r="2512" spans="2:3" x14ac:dyDescent="0.2">
      <c r="B2512" s="37"/>
      <c r="C2512" s="37"/>
    </row>
    <row r="2513" spans="2:3" x14ac:dyDescent="0.2">
      <c r="B2513" s="37"/>
      <c r="C2513" s="37"/>
    </row>
    <row r="2514" spans="2:3" x14ac:dyDescent="0.2">
      <c r="B2514" s="37"/>
      <c r="C2514" s="37"/>
    </row>
    <row r="2515" spans="2:3" x14ac:dyDescent="0.2">
      <c r="B2515" s="37"/>
      <c r="C2515" s="37"/>
    </row>
    <row r="2516" spans="2:3" x14ac:dyDescent="0.2">
      <c r="B2516" s="37"/>
      <c r="C2516" s="37"/>
    </row>
    <row r="2517" spans="2:3" x14ac:dyDescent="0.2">
      <c r="B2517" s="37"/>
      <c r="C2517" s="37"/>
    </row>
    <row r="2518" spans="2:3" x14ac:dyDescent="0.2">
      <c r="B2518" s="37"/>
      <c r="C2518" s="37"/>
    </row>
    <row r="2519" spans="2:3" x14ac:dyDescent="0.2">
      <c r="B2519" s="37"/>
      <c r="C2519" s="37"/>
    </row>
    <row r="2520" spans="2:3" x14ac:dyDescent="0.2">
      <c r="B2520" s="37"/>
      <c r="C2520" s="37"/>
    </row>
    <row r="2521" spans="2:3" x14ac:dyDescent="0.2">
      <c r="B2521" s="37"/>
      <c r="C2521" s="37"/>
    </row>
    <row r="2522" spans="2:3" x14ac:dyDescent="0.2">
      <c r="B2522" s="37"/>
      <c r="C2522" s="37"/>
    </row>
    <row r="2523" spans="2:3" x14ac:dyDescent="0.2">
      <c r="B2523" s="37"/>
      <c r="C2523" s="37"/>
    </row>
    <row r="2524" spans="2:3" x14ac:dyDescent="0.2">
      <c r="B2524" s="37"/>
      <c r="C2524" s="37"/>
    </row>
    <row r="2525" spans="2:3" x14ac:dyDescent="0.2">
      <c r="B2525" s="37"/>
      <c r="C2525" s="37"/>
    </row>
    <row r="2526" spans="2:3" x14ac:dyDescent="0.2">
      <c r="B2526" s="37"/>
      <c r="C2526" s="37"/>
    </row>
    <row r="2527" spans="2:3" x14ac:dyDescent="0.2">
      <c r="B2527" s="37"/>
      <c r="C2527" s="37"/>
    </row>
    <row r="2528" spans="2:3" x14ac:dyDescent="0.2">
      <c r="B2528" s="37"/>
      <c r="C2528" s="37"/>
    </row>
    <row r="2529" spans="2:3" x14ac:dyDescent="0.2">
      <c r="B2529" s="37"/>
      <c r="C2529" s="37"/>
    </row>
    <row r="2530" spans="2:3" x14ac:dyDescent="0.2">
      <c r="B2530" s="37"/>
      <c r="C2530" s="37"/>
    </row>
    <row r="2531" spans="2:3" x14ac:dyDescent="0.2">
      <c r="B2531" s="37"/>
      <c r="C2531" s="37"/>
    </row>
    <row r="2532" spans="2:3" x14ac:dyDescent="0.2">
      <c r="B2532" s="37"/>
      <c r="C2532" s="37"/>
    </row>
    <row r="2533" spans="2:3" x14ac:dyDescent="0.2">
      <c r="B2533" s="37"/>
      <c r="C2533" s="37"/>
    </row>
    <row r="2534" spans="2:3" x14ac:dyDescent="0.2">
      <c r="B2534" s="37"/>
      <c r="C2534" s="37"/>
    </row>
    <row r="2535" spans="2:3" x14ac:dyDescent="0.2">
      <c r="B2535" s="37"/>
      <c r="C2535" s="37"/>
    </row>
    <row r="2536" spans="2:3" x14ac:dyDescent="0.2">
      <c r="B2536" s="37"/>
      <c r="C2536" s="37"/>
    </row>
    <row r="2537" spans="2:3" x14ac:dyDescent="0.2">
      <c r="B2537" s="37"/>
      <c r="C2537" s="37"/>
    </row>
    <row r="2538" spans="2:3" x14ac:dyDescent="0.2">
      <c r="B2538" s="37"/>
      <c r="C2538" s="37"/>
    </row>
    <row r="2539" spans="2:3" x14ac:dyDescent="0.2">
      <c r="B2539" s="37"/>
      <c r="C2539" s="37"/>
    </row>
    <row r="2540" spans="2:3" x14ac:dyDescent="0.2">
      <c r="B2540" s="37"/>
      <c r="C2540" s="37"/>
    </row>
    <row r="2541" spans="2:3" x14ac:dyDescent="0.2">
      <c r="B2541" s="37"/>
      <c r="C2541" s="37"/>
    </row>
    <row r="2542" spans="2:3" x14ac:dyDescent="0.2">
      <c r="B2542" s="37"/>
      <c r="C2542" s="37"/>
    </row>
    <row r="2543" spans="2:3" x14ac:dyDescent="0.2">
      <c r="B2543" s="37"/>
      <c r="C2543" s="37"/>
    </row>
    <row r="2544" spans="2:3" x14ac:dyDescent="0.2">
      <c r="B2544" s="37"/>
      <c r="C2544" s="37"/>
    </row>
    <row r="2545" spans="2:3" x14ac:dyDescent="0.2">
      <c r="B2545" s="37"/>
      <c r="C2545" s="37"/>
    </row>
    <row r="2546" spans="2:3" x14ac:dyDescent="0.2">
      <c r="B2546" s="37"/>
      <c r="C2546" s="37"/>
    </row>
    <row r="2547" spans="2:3" x14ac:dyDescent="0.2">
      <c r="B2547" s="37"/>
      <c r="C2547" s="37"/>
    </row>
    <row r="2548" spans="2:3" x14ac:dyDescent="0.2">
      <c r="B2548" s="37"/>
      <c r="C2548" s="37"/>
    </row>
    <row r="2549" spans="2:3" x14ac:dyDescent="0.2">
      <c r="B2549" s="37"/>
      <c r="C2549" s="37"/>
    </row>
    <row r="2550" spans="2:3" x14ac:dyDescent="0.2">
      <c r="B2550" s="37"/>
      <c r="C2550" s="37"/>
    </row>
    <row r="2551" spans="2:3" x14ac:dyDescent="0.2">
      <c r="B2551" s="37"/>
      <c r="C2551" s="37"/>
    </row>
    <row r="2552" spans="2:3" x14ac:dyDescent="0.2">
      <c r="B2552" s="37"/>
      <c r="C2552" s="37"/>
    </row>
    <row r="2553" spans="2:3" x14ac:dyDescent="0.2">
      <c r="B2553" s="37"/>
      <c r="C2553" s="37"/>
    </row>
    <row r="2554" spans="2:3" x14ac:dyDescent="0.2">
      <c r="B2554" s="37"/>
      <c r="C2554" s="37"/>
    </row>
    <row r="2555" spans="2:3" x14ac:dyDescent="0.2">
      <c r="B2555" s="37"/>
      <c r="C2555" s="37"/>
    </row>
    <row r="2556" spans="2:3" x14ac:dyDescent="0.2">
      <c r="B2556" s="37"/>
      <c r="C2556" s="37"/>
    </row>
    <row r="2557" spans="2:3" x14ac:dyDescent="0.2">
      <c r="B2557" s="37"/>
      <c r="C2557" s="37"/>
    </row>
    <row r="2558" spans="2:3" x14ac:dyDescent="0.2">
      <c r="B2558" s="37"/>
      <c r="C2558" s="37"/>
    </row>
    <row r="2559" spans="2:3" x14ac:dyDescent="0.2">
      <c r="B2559" s="37"/>
      <c r="C2559" s="37"/>
    </row>
    <row r="2560" spans="2:3" x14ac:dyDescent="0.2">
      <c r="B2560" s="37"/>
      <c r="C2560" s="37"/>
    </row>
    <row r="2561" spans="2:3" x14ac:dyDescent="0.2">
      <c r="B2561" s="37"/>
      <c r="C2561" s="37"/>
    </row>
    <row r="2562" spans="2:3" x14ac:dyDescent="0.2">
      <c r="B2562" s="37"/>
      <c r="C2562" s="37"/>
    </row>
    <row r="2563" spans="2:3" x14ac:dyDescent="0.2">
      <c r="B2563" s="37"/>
      <c r="C2563" s="37"/>
    </row>
    <row r="2564" spans="2:3" x14ac:dyDescent="0.2">
      <c r="B2564" s="37"/>
      <c r="C2564" s="37"/>
    </row>
    <row r="2565" spans="2:3" x14ac:dyDescent="0.2">
      <c r="B2565" s="37"/>
      <c r="C2565" s="37"/>
    </row>
    <row r="2566" spans="2:3" x14ac:dyDescent="0.2">
      <c r="B2566" s="37"/>
      <c r="C2566" s="37"/>
    </row>
    <row r="2567" spans="2:3" x14ac:dyDescent="0.2">
      <c r="B2567" s="37"/>
      <c r="C2567" s="37"/>
    </row>
    <row r="2568" spans="2:3" x14ac:dyDescent="0.2">
      <c r="B2568" s="37"/>
      <c r="C2568" s="37"/>
    </row>
    <row r="2569" spans="2:3" x14ac:dyDescent="0.2">
      <c r="B2569" s="37"/>
      <c r="C2569" s="37"/>
    </row>
    <row r="2570" spans="2:3" x14ac:dyDescent="0.2">
      <c r="B2570" s="37"/>
      <c r="C2570" s="37"/>
    </row>
    <row r="2571" spans="2:3" x14ac:dyDescent="0.2">
      <c r="B2571" s="37"/>
      <c r="C2571" s="37"/>
    </row>
    <row r="2572" spans="2:3" x14ac:dyDescent="0.2">
      <c r="B2572" s="37"/>
      <c r="C2572" s="37"/>
    </row>
    <row r="2573" spans="2:3" x14ac:dyDescent="0.2">
      <c r="B2573" s="37"/>
      <c r="C2573" s="37"/>
    </row>
    <row r="2574" spans="2:3" x14ac:dyDescent="0.2">
      <c r="B2574" s="37"/>
      <c r="C2574" s="37"/>
    </row>
    <row r="2575" spans="2:3" x14ac:dyDescent="0.2">
      <c r="B2575" s="37"/>
      <c r="C2575" s="37"/>
    </row>
    <row r="2576" spans="2:3" x14ac:dyDescent="0.2">
      <c r="B2576" s="37"/>
      <c r="C2576" s="37"/>
    </row>
    <row r="2577" spans="2:3" x14ac:dyDescent="0.2">
      <c r="B2577" s="37"/>
      <c r="C2577" s="37"/>
    </row>
    <row r="2578" spans="2:3" x14ac:dyDescent="0.2">
      <c r="B2578" s="37"/>
      <c r="C2578" s="37"/>
    </row>
    <row r="2579" spans="2:3" x14ac:dyDescent="0.2">
      <c r="B2579" s="37"/>
      <c r="C2579" s="37"/>
    </row>
    <row r="2580" spans="2:3" x14ac:dyDescent="0.2">
      <c r="B2580" s="37"/>
      <c r="C2580" s="37"/>
    </row>
    <row r="2581" spans="2:3" x14ac:dyDescent="0.2">
      <c r="B2581" s="37"/>
      <c r="C2581" s="37"/>
    </row>
    <row r="2582" spans="2:3" x14ac:dyDescent="0.2">
      <c r="B2582" s="37"/>
      <c r="C2582" s="37"/>
    </row>
    <row r="2583" spans="2:3" x14ac:dyDescent="0.2">
      <c r="B2583" s="37"/>
      <c r="C2583" s="37"/>
    </row>
    <row r="2584" spans="2:3" x14ac:dyDescent="0.2">
      <c r="B2584" s="37"/>
      <c r="C2584" s="37"/>
    </row>
    <row r="2585" spans="2:3" x14ac:dyDescent="0.2">
      <c r="B2585" s="37"/>
      <c r="C2585" s="37"/>
    </row>
    <row r="2586" spans="2:3" x14ac:dyDescent="0.2">
      <c r="B2586" s="37"/>
      <c r="C2586" s="37"/>
    </row>
    <row r="2587" spans="2:3" x14ac:dyDescent="0.2">
      <c r="B2587" s="37"/>
      <c r="C2587" s="37"/>
    </row>
    <row r="2588" spans="2:3" x14ac:dyDescent="0.2">
      <c r="B2588" s="37"/>
      <c r="C2588" s="37"/>
    </row>
    <row r="2589" spans="2:3" x14ac:dyDescent="0.2">
      <c r="B2589" s="37"/>
      <c r="C2589" s="37"/>
    </row>
    <row r="2590" spans="2:3" x14ac:dyDescent="0.2">
      <c r="B2590" s="37"/>
      <c r="C2590" s="37"/>
    </row>
    <row r="2591" spans="2:3" x14ac:dyDescent="0.2">
      <c r="B2591" s="37"/>
      <c r="C2591" s="37"/>
    </row>
    <row r="2592" spans="2:3" x14ac:dyDescent="0.2">
      <c r="B2592" s="37"/>
      <c r="C2592" s="37"/>
    </row>
    <row r="2593" spans="2:3" x14ac:dyDescent="0.2">
      <c r="B2593" s="37"/>
      <c r="C2593" s="37"/>
    </row>
    <row r="2594" spans="2:3" x14ac:dyDescent="0.2">
      <c r="B2594" s="37"/>
      <c r="C2594" s="37"/>
    </row>
    <row r="2595" spans="2:3" x14ac:dyDescent="0.2">
      <c r="B2595" s="37"/>
      <c r="C2595" s="37"/>
    </row>
    <row r="2596" spans="2:3" x14ac:dyDescent="0.2">
      <c r="B2596" s="37"/>
      <c r="C2596" s="37"/>
    </row>
    <row r="2597" spans="2:3" x14ac:dyDescent="0.2">
      <c r="B2597" s="37"/>
      <c r="C2597" s="37"/>
    </row>
    <row r="2598" spans="2:3" x14ac:dyDescent="0.2">
      <c r="B2598" s="37"/>
      <c r="C2598" s="37"/>
    </row>
    <row r="2599" spans="2:3" x14ac:dyDescent="0.2">
      <c r="B2599" s="37"/>
      <c r="C2599" s="37"/>
    </row>
    <row r="2600" spans="2:3" x14ac:dyDescent="0.2">
      <c r="B2600" s="37"/>
      <c r="C2600" s="37"/>
    </row>
    <row r="2601" spans="2:3" x14ac:dyDescent="0.2">
      <c r="B2601" s="37"/>
      <c r="C2601" s="37"/>
    </row>
    <row r="2602" spans="2:3" x14ac:dyDescent="0.2">
      <c r="B2602" s="37"/>
      <c r="C2602" s="37"/>
    </row>
    <row r="2603" spans="2:3" x14ac:dyDescent="0.2">
      <c r="B2603" s="37"/>
      <c r="C2603" s="37"/>
    </row>
    <row r="2604" spans="2:3" x14ac:dyDescent="0.2">
      <c r="B2604" s="37"/>
      <c r="C2604" s="37"/>
    </row>
    <row r="2605" spans="2:3" x14ac:dyDescent="0.2">
      <c r="B2605" s="37"/>
      <c r="C2605" s="37"/>
    </row>
    <row r="2606" spans="2:3" x14ac:dyDescent="0.2">
      <c r="B2606" s="37"/>
      <c r="C2606" s="37"/>
    </row>
    <row r="2607" spans="2:3" x14ac:dyDescent="0.2">
      <c r="B2607" s="37"/>
      <c r="C2607" s="37"/>
    </row>
    <row r="2608" spans="2:3" x14ac:dyDescent="0.2">
      <c r="B2608" s="37"/>
      <c r="C2608" s="37"/>
    </row>
    <row r="2609" spans="2:3" x14ac:dyDescent="0.2">
      <c r="B2609" s="37"/>
      <c r="C2609" s="37"/>
    </row>
    <row r="2610" spans="2:3" x14ac:dyDescent="0.2">
      <c r="B2610" s="37"/>
      <c r="C2610" s="37"/>
    </row>
    <row r="2611" spans="2:3" x14ac:dyDescent="0.2">
      <c r="B2611" s="37"/>
      <c r="C2611" s="37"/>
    </row>
    <row r="2612" spans="2:3" x14ac:dyDescent="0.2">
      <c r="B2612" s="37"/>
      <c r="C2612" s="37"/>
    </row>
    <row r="2613" spans="2:3" x14ac:dyDescent="0.2">
      <c r="B2613" s="37"/>
      <c r="C2613" s="37"/>
    </row>
    <row r="2614" spans="2:3" x14ac:dyDescent="0.2">
      <c r="B2614" s="37"/>
      <c r="C2614" s="37"/>
    </row>
    <row r="2615" spans="2:3" x14ac:dyDescent="0.2">
      <c r="B2615" s="37"/>
      <c r="C2615" s="37"/>
    </row>
    <row r="2616" spans="2:3" x14ac:dyDescent="0.2">
      <c r="B2616" s="37"/>
      <c r="C2616" s="37"/>
    </row>
    <row r="2617" spans="2:3" x14ac:dyDescent="0.2">
      <c r="B2617" s="37"/>
      <c r="C2617" s="37"/>
    </row>
    <row r="2618" spans="2:3" x14ac:dyDescent="0.2">
      <c r="B2618" s="37"/>
      <c r="C2618" s="37"/>
    </row>
    <row r="2619" spans="2:3" x14ac:dyDescent="0.2">
      <c r="B2619" s="37"/>
      <c r="C2619" s="37"/>
    </row>
    <row r="2620" spans="2:3" x14ac:dyDescent="0.2">
      <c r="B2620" s="37"/>
      <c r="C2620" s="37"/>
    </row>
    <row r="2621" spans="2:3" x14ac:dyDescent="0.2">
      <c r="B2621" s="37"/>
      <c r="C2621" s="37"/>
    </row>
    <row r="2622" spans="2:3" x14ac:dyDescent="0.2">
      <c r="B2622" s="37"/>
      <c r="C2622" s="37"/>
    </row>
    <row r="2623" spans="2:3" x14ac:dyDescent="0.2">
      <c r="B2623" s="37"/>
      <c r="C2623" s="37"/>
    </row>
    <row r="2624" spans="2:3" x14ac:dyDescent="0.2">
      <c r="B2624" s="37"/>
      <c r="C2624" s="37"/>
    </row>
    <row r="2625" spans="2:3" x14ac:dyDescent="0.2">
      <c r="B2625" s="37"/>
      <c r="C2625" s="37"/>
    </row>
    <row r="2626" spans="2:3" x14ac:dyDescent="0.2">
      <c r="B2626" s="37"/>
      <c r="C2626" s="37"/>
    </row>
    <row r="2627" spans="2:3" x14ac:dyDescent="0.2">
      <c r="B2627" s="37"/>
      <c r="C2627" s="37"/>
    </row>
    <row r="2628" spans="2:3" x14ac:dyDescent="0.2">
      <c r="B2628" s="37"/>
      <c r="C2628" s="37"/>
    </row>
    <row r="2629" spans="2:3" x14ac:dyDescent="0.2">
      <c r="B2629" s="37"/>
      <c r="C2629" s="37"/>
    </row>
    <row r="2630" spans="2:3" x14ac:dyDescent="0.2">
      <c r="B2630" s="37"/>
      <c r="C2630" s="37"/>
    </row>
    <row r="2631" spans="2:3" x14ac:dyDescent="0.2">
      <c r="B2631" s="37"/>
      <c r="C2631" s="37"/>
    </row>
    <row r="2632" spans="2:3" x14ac:dyDescent="0.2">
      <c r="B2632" s="37"/>
      <c r="C2632" s="37"/>
    </row>
    <row r="2633" spans="2:3" x14ac:dyDescent="0.2">
      <c r="B2633" s="37"/>
      <c r="C2633" s="37"/>
    </row>
    <row r="2634" spans="2:3" x14ac:dyDescent="0.2">
      <c r="B2634" s="37"/>
      <c r="C2634" s="37"/>
    </row>
    <row r="2635" spans="2:3" x14ac:dyDescent="0.2">
      <c r="B2635" s="37"/>
      <c r="C2635" s="37"/>
    </row>
    <row r="2636" spans="2:3" x14ac:dyDescent="0.2">
      <c r="B2636" s="37"/>
      <c r="C2636" s="37"/>
    </row>
    <row r="2637" spans="2:3" x14ac:dyDescent="0.2">
      <c r="B2637" s="37"/>
      <c r="C2637" s="37"/>
    </row>
    <row r="2638" spans="2:3" x14ac:dyDescent="0.2">
      <c r="B2638" s="37"/>
      <c r="C2638" s="37"/>
    </row>
    <row r="2639" spans="2:3" x14ac:dyDescent="0.2">
      <c r="B2639" s="37"/>
      <c r="C2639" s="37"/>
    </row>
    <row r="2640" spans="2:3" x14ac:dyDescent="0.2">
      <c r="B2640" s="37"/>
      <c r="C2640" s="37"/>
    </row>
    <row r="2641" spans="2:3" x14ac:dyDescent="0.2">
      <c r="B2641" s="37"/>
      <c r="C2641" s="37"/>
    </row>
    <row r="2642" spans="2:3" x14ac:dyDescent="0.2">
      <c r="B2642" s="37"/>
      <c r="C2642" s="37"/>
    </row>
    <row r="2643" spans="2:3" x14ac:dyDescent="0.2">
      <c r="B2643" s="37"/>
      <c r="C2643" s="37"/>
    </row>
    <row r="2644" spans="2:3" x14ac:dyDescent="0.2">
      <c r="B2644" s="37"/>
      <c r="C2644" s="37"/>
    </row>
    <row r="2645" spans="2:3" x14ac:dyDescent="0.2">
      <c r="B2645" s="37"/>
      <c r="C2645" s="37"/>
    </row>
    <row r="2646" spans="2:3" x14ac:dyDescent="0.2">
      <c r="B2646" s="37"/>
      <c r="C2646" s="37"/>
    </row>
    <row r="2647" spans="2:3" x14ac:dyDescent="0.2">
      <c r="B2647" s="37"/>
      <c r="C2647" s="37"/>
    </row>
    <row r="2648" spans="2:3" x14ac:dyDescent="0.2">
      <c r="B2648" s="37"/>
      <c r="C2648" s="37"/>
    </row>
    <row r="2649" spans="2:3" x14ac:dyDescent="0.2">
      <c r="B2649" s="37"/>
      <c r="C2649" s="37"/>
    </row>
    <row r="2650" spans="2:3" x14ac:dyDescent="0.2">
      <c r="B2650" s="37"/>
      <c r="C2650" s="37"/>
    </row>
    <row r="2651" spans="2:3" x14ac:dyDescent="0.2">
      <c r="B2651" s="37"/>
      <c r="C2651" s="37"/>
    </row>
    <row r="2652" spans="2:3" x14ac:dyDescent="0.2">
      <c r="B2652" s="37"/>
      <c r="C2652" s="37"/>
    </row>
    <row r="2653" spans="2:3" x14ac:dyDescent="0.2">
      <c r="B2653" s="37"/>
      <c r="C2653" s="37"/>
    </row>
    <row r="2654" spans="2:3" x14ac:dyDescent="0.2">
      <c r="B2654" s="37"/>
      <c r="C2654" s="37"/>
    </row>
    <row r="2655" spans="2:3" x14ac:dyDescent="0.2">
      <c r="B2655" s="37"/>
      <c r="C2655" s="37"/>
    </row>
    <row r="2656" spans="2:3" x14ac:dyDescent="0.2">
      <c r="B2656" s="37"/>
      <c r="C2656" s="37"/>
    </row>
    <row r="2657" spans="2:3" x14ac:dyDescent="0.2">
      <c r="B2657" s="37"/>
      <c r="C2657" s="37"/>
    </row>
    <row r="2658" spans="2:3" x14ac:dyDescent="0.2">
      <c r="B2658" s="37"/>
      <c r="C2658" s="37"/>
    </row>
    <row r="2659" spans="2:3" x14ac:dyDescent="0.2">
      <c r="B2659" s="37"/>
      <c r="C2659" s="37"/>
    </row>
    <row r="2660" spans="2:3" x14ac:dyDescent="0.2">
      <c r="B2660" s="37"/>
      <c r="C2660" s="37"/>
    </row>
    <row r="2661" spans="2:3" x14ac:dyDescent="0.2">
      <c r="B2661" s="37"/>
      <c r="C2661" s="37"/>
    </row>
    <row r="2662" spans="2:3" x14ac:dyDescent="0.2">
      <c r="B2662" s="37"/>
      <c r="C2662" s="37"/>
    </row>
    <row r="2663" spans="2:3" x14ac:dyDescent="0.2">
      <c r="B2663" s="37"/>
      <c r="C2663" s="37"/>
    </row>
    <row r="2664" spans="2:3" x14ac:dyDescent="0.2">
      <c r="B2664" s="37"/>
      <c r="C2664" s="37"/>
    </row>
    <row r="2665" spans="2:3" x14ac:dyDescent="0.2">
      <c r="B2665" s="37"/>
      <c r="C2665" s="37"/>
    </row>
    <row r="2666" spans="2:3" x14ac:dyDescent="0.2">
      <c r="B2666" s="37"/>
      <c r="C2666" s="37"/>
    </row>
    <row r="2667" spans="2:3" x14ac:dyDescent="0.2">
      <c r="B2667" s="37"/>
      <c r="C2667" s="37"/>
    </row>
    <row r="2668" spans="2:3" x14ac:dyDescent="0.2">
      <c r="B2668" s="37"/>
      <c r="C2668" s="37"/>
    </row>
    <row r="2669" spans="2:3" x14ac:dyDescent="0.2">
      <c r="B2669" s="37"/>
      <c r="C2669" s="37"/>
    </row>
    <row r="2670" spans="2:3" x14ac:dyDescent="0.2">
      <c r="B2670" s="37"/>
      <c r="C2670" s="37"/>
    </row>
    <row r="2671" spans="2:3" x14ac:dyDescent="0.2">
      <c r="B2671" s="37"/>
      <c r="C2671" s="37"/>
    </row>
    <row r="2672" spans="2:3" x14ac:dyDescent="0.2">
      <c r="B2672" s="37"/>
      <c r="C2672" s="37"/>
    </row>
    <row r="2673" spans="2:3" x14ac:dyDescent="0.2">
      <c r="B2673" s="37"/>
      <c r="C2673" s="37"/>
    </row>
    <row r="2674" spans="2:3" x14ac:dyDescent="0.2">
      <c r="B2674" s="37"/>
      <c r="C2674" s="37"/>
    </row>
    <row r="2675" spans="2:3" x14ac:dyDescent="0.2">
      <c r="B2675" s="37"/>
      <c r="C2675" s="37"/>
    </row>
    <row r="2676" spans="2:3" x14ac:dyDescent="0.2">
      <c r="B2676" s="37"/>
      <c r="C2676" s="37"/>
    </row>
    <row r="2677" spans="2:3" x14ac:dyDescent="0.2">
      <c r="B2677" s="37"/>
      <c r="C2677" s="37"/>
    </row>
    <row r="2678" spans="2:3" x14ac:dyDescent="0.2">
      <c r="B2678" s="37"/>
      <c r="C2678" s="37"/>
    </row>
    <row r="2679" spans="2:3" x14ac:dyDescent="0.2">
      <c r="B2679" s="37"/>
      <c r="C2679" s="37"/>
    </row>
    <row r="2680" spans="2:3" x14ac:dyDescent="0.2">
      <c r="B2680" s="37"/>
      <c r="C2680" s="37"/>
    </row>
    <row r="2681" spans="2:3" x14ac:dyDescent="0.2">
      <c r="B2681" s="37"/>
      <c r="C2681" s="37"/>
    </row>
    <row r="2682" spans="2:3" x14ac:dyDescent="0.2">
      <c r="B2682" s="37"/>
      <c r="C2682" s="37"/>
    </row>
    <row r="2683" spans="2:3" x14ac:dyDescent="0.2">
      <c r="B2683" s="37"/>
      <c r="C2683" s="37"/>
    </row>
    <row r="2684" spans="2:3" x14ac:dyDescent="0.2">
      <c r="B2684" s="37"/>
      <c r="C2684" s="37"/>
    </row>
    <row r="2685" spans="2:3" x14ac:dyDescent="0.2">
      <c r="B2685" s="37"/>
      <c r="C2685" s="37"/>
    </row>
    <row r="2686" spans="2:3" x14ac:dyDescent="0.2">
      <c r="B2686" s="37"/>
      <c r="C2686" s="37"/>
    </row>
    <row r="2687" spans="2:3" x14ac:dyDescent="0.2">
      <c r="B2687" s="37"/>
      <c r="C2687" s="37"/>
    </row>
    <row r="2688" spans="2:3" x14ac:dyDescent="0.2">
      <c r="B2688" s="37"/>
      <c r="C2688" s="37"/>
    </row>
    <row r="2689" spans="2:3" x14ac:dyDescent="0.2">
      <c r="B2689" s="37"/>
      <c r="C2689" s="37"/>
    </row>
    <row r="2690" spans="2:3" x14ac:dyDescent="0.2">
      <c r="B2690" s="37"/>
      <c r="C2690" s="37"/>
    </row>
    <row r="2691" spans="2:3" x14ac:dyDescent="0.2">
      <c r="B2691" s="37"/>
      <c r="C2691" s="37"/>
    </row>
    <row r="2692" spans="2:3" x14ac:dyDescent="0.2">
      <c r="B2692" s="37"/>
      <c r="C2692" s="37"/>
    </row>
    <row r="2693" spans="2:3" x14ac:dyDescent="0.2">
      <c r="B2693" s="37"/>
      <c r="C2693" s="37"/>
    </row>
    <row r="2694" spans="2:3" x14ac:dyDescent="0.2">
      <c r="B2694" s="37"/>
      <c r="C2694" s="37"/>
    </row>
    <row r="2695" spans="2:3" x14ac:dyDescent="0.2">
      <c r="B2695" s="37"/>
      <c r="C2695" s="37"/>
    </row>
    <row r="2696" spans="2:3" x14ac:dyDescent="0.2">
      <c r="B2696" s="37"/>
      <c r="C2696" s="37"/>
    </row>
    <row r="2697" spans="2:3" x14ac:dyDescent="0.2">
      <c r="B2697" s="37"/>
      <c r="C2697" s="37"/>
    </row>
    <row r="2698" spans="2:3" x14ac:dyDescent="0.2">
      <c r="B2698" s="37"/>
      <c r="C2698" s="37"/>
    </row>
    <row r="2699" spans="2:3" x14ac:dyDescent="0.2">
      <c r="B2699" s="37"/>
      <c r="C2699" s="37"/>
    </row>
    <row r="2700" spans="2:3" x14ac:dyDescent="0.2">
      <c r="B2700" s="37"/>
      <c r="C2700" s="37"/>
    </row>
    <row r="2701" spans="2:3" x14ac:dyDescent="0.2">
      <c r="B2701" s="37"/>
      <c r="C2701" s="37"/>
    </row>
    <row r="2702" spans="2:3" x14ac:dyDescent="0.2">
      <c r="B2702" s="37"/>
      <c r="C2702" s="37"/>
    </row>
    <row r="2703" spans="2:3" x14ac:dyDescent="0.2">
      <c r="B2703" s="37"/>
      <c r="C2703" s="37"/>
    </row>
    <row r="2704" spans="2:3" x14ac:dyDescent="0.2">
      <c r="B2704" s="37"/>
      <c r="C2704" s="37"/>
    </row>
    <row r="2705" spans="2:3" x14ac:dyDescent="0.2">
      <c r="B2705" s="37"/>
      <c r="C2705" s="37"/>
    </row>
    <row r="2706" spans="2:3" x14ac:dyDescent="0.2">
      <c r="B2706" s="37"/>
      <c r="C2706" s="37"/>
    </row>
    <row r="2707" spans="2:3" x14ac:dyDescent="0.2">
      <c r="B2707" s="37"/>
      <c r="C2707" s="37"/>
    </row>
    <row r="2708" spans="2:3" x14ac:dyDescent="0.2">
      <c r="B2708" s="37"/>
      <c r="C2708" s="37"/>
    </row>
    <row r="2709" spans="2:3" x14ac:dyDescent="0.2">
      <c r="B2709" s="37"/>
      <c r="C2709" s="37"/>
    </row>
    <row r="2710" spans="2:3" x14ac:dyDescent="0.2">
      <c r="B2710" s="37"/>
      <c r="C2710" s="37"/>
    </row>
    <row r="2711" spans="2:3" x14ac:dyDescent="0.2">
      <c r="B2711" s="37"/>
      <c r="C2711" s="37"/>
    </row>
    <row r="2712" spans="2:3" x14ac:dyDescent="0.2">
      <c r="B2712" s="37"/>
      <c r="C2712" s="37"/>
    </row>
    <row r="2713" spans="2:3" x14ac:dyDescent="0.2">
      <c r="B2713" s="37"/>
      <c r="C2713" s="37"/>
    </row>
    <row r="2714" spans="2:3" x14ac:dyDescent="0.2">
      <c r="B2714" s="37"/>
      <c r="C2714" s="37"/>
    </row>
    <row r="2715" spans="2:3" x14ac:dyDescent="0.2">
      <c r="B2715" s="37"/>
      <c r="C2715" s="37"/>
    </row>
    <row r="2716" spans="2:3" x14ac:dyDescent="0.2">
      <c r="B2716" s="37"/>
      <c r="C2716" s="37"/>
    </row>
    <row r="2717" spans="2:3" x14ac:dyDescent="0.2">
      <c r="B2717" s="37"/>
      <c r="C2717" s="37"/>
    </row>
    <row r="2718" spans="2:3" x14ac:dyDescent="0.2">
      <c r="B2718" s="37"/>
      <c r="C2718" s="37"/>
    </row>
    <row r="2719" spans="2:3" x14ac:dyDescent="0.2">
      <c r="B2719" s="37"/>
      <c r="C2719" s="37"/>
    </row>
    <row r="2720" spans="2:3" x14ac:dyDescent="0.2">
      <c r="B2720" s="37"/>
      <c r="C2720" s="37"/>
    </row>
    <row r="2721" spans="2:3" x14ac:dyDescent="0.2">
      <c r="B2721" s="37"/>
      <c r="C2721" s="37"/>
    </row>
    <row r="2722" spans="2:3" x14ac:dyDescent="0.2">
      <c r="B2722" s="37"/>
      <c r="C2722" s="37"/>
    </row>
    <row r="2723" spans="2:3" x14ac:dyDescent="0.2">
      <c r="B2723" s="37"/>
      <c r="C2723" s="37"/>
    </row>
    <row r="2724" spans="2:3" x14ac:dyDescent="0.2">
      <c r="B2724" s="37"/>
      <c r="C2724" s="37"/>
    </row>
    <row r="2725" spans="2:3" x14ac:dyDescent="0.2">
      <c r="B2725" s="37"/>
      <c r="C2725" s="37"/>
    </row>
    <row r="2726" spans="2:3" x14ac:dyDescent="0.2">
      <c r="B2726" s="37"/>
      <c r="C2726" s="37"/>
    </row>
    <row r="2727" spans="2:3" x14ac:dyDescent="0.2">
      <c r="B2727" s="37"/>
      <c r="C2727" s="37"/>
    </row>
    <row r="2728" spans="2:3" x14ac:dyDescent="0.2">
      <c r="B2728" s="37"/>
      <c r="C2728" s="37"/>
    </row>
    <row r="2729" spans="2:3" x14ac:dyDescent="0.2">
      <c r="B2729" s="37"/>
      <c r="C2729" s="37"/>
    </row>
    <row r="2730" spans="2:3" x14ac:dyDescent="0.2">
      <c r="B2730" s="37"/>
      <c r="C2730" s="37"/>
    </row>
    <row r="2731" spans="2:3" x14ac:dyDescent="0.2">
      <c r="B2731" s="37"/>
      <c r="C2731" s="37"/>
    </row>
    <row r="2732" spans="2:3" x14ac:dyDescent="0.2">
      <c r="B2732" s="37"/>
      <c r="C2732" s="37"/>
    </row>
    <row r="2733" spans="2:3" x14ac:dyDescent="0.2">
      <c r="B2733" s="37"/>
      <c r="C2733" s="37"/>
    </row>
    <row r="2734" spans="2:3" x14ac:dyDescent="0.2">
      <c r="B2734" s="37"/>
      <c r="C2734" s="37"/>
    </row>
    <row r="2735" spans="2:3" x14ac:dyDescent="0.2">
      <c r="B2735" s="37"/>
      <c r="C2735" s="37"/>
    </row>
    <row r="2736" spans="2:3" x14ac:dyDescent="0.2">
      <c r="B2736" s="37"/>
      <c r="C2736" s="37"/>
    </row>
    <row r="2737" spans="2:3" x14ac:dyDescent="0.2">
      <c r="B2737" s="37"/>
      <c r="C2737" s="37"/>
    </row>
    <row r="2738" spans="2:3" x14ac:dyDescent="0.2">
      <c r="B2738" s="37"/>
      <c r="C2738" s="37"/>
    </row>
    <row r="2739" spans="2:3" x14ac:dyDescent="0.2">
      <c r="B2739" s="37"/>
      <c r="C2739" s="37"/>
    </row>
    <row r="2740" spans="2:3" x14ac:dyDescent="0.2">
      <c r="B2740" s="37"/>
      <c r="C2740" s="37"/>
    </row>
    <row r="2741" spans="2:3" x14ac:dyDescent="0.2">
      <c r="B2741" s="37"/>
      <c r="C2741" s="37"/>
    </row>
    <row r="2742" spans="2:3" x14ac:dyDescent="0.2">
      <c r="B2742" s="37"/>
      <c r="C2742" s="37"/>
    </row>
    <row r="2743" spans="2:3" x14ac:dyDescent="0.2">
      <c r="B2743" s="37"/>
      <c r="C2743" s="37"/>
    </row>
    <row r="2744" spans="2:3" x14ac:dyDescent="0.2">
      <c r="B2744" s="37"/>
      <c r="C2744" s="37"/>
    </row>
    <row r="2745" spans="2:3" x14ac:dyDescent="0.2">
      <c r="B2745" s="37"/>
      <c r="C2745" s="37"/>
    </row>
    <row r="2746" spans="2:3" x14ac:dyDescent="0.2">
      <c r="B2746" s="37"/>
      <c r="C2746" s="37"/>
    </row>
    <row r="2747" spans="2:3" x14ac:dyDescent="0.2">
      <c r="B2747" s="37"/>
      <c r="C2747" s="37"/>
    </row>
    <row r="2748" spans="2:3" x14ac:dyDescent="0.2">
      <c r="B2748" s="37"/>
      <c r="C2748" s="37"/>
    </row>
    <row r="2749" spans="2:3" x14ac:dyDescent="0.2">
      <c r="B2749" s="37"/>
      <c r="C2749" s="37"/>
    </row>
    <row r="2750" spans="2:3" x14ac:dyDescent="0.2">
      <c r="B2750" s="37"/>
      <c r="C2750" s="37"/>
    </row>
    <row r="2751" spans="2:3" x14ac:dyDescent="0.2">
      <c r="B2751" s="37"/>
      <c r="C2751" s="37"/>
    </row>
    <row r="2752" spans="2:3" x14ac:dyDescent="0.2">
      <c r="B2752" s="37"/>
      <c r="C2752" s="37"/>
    </row>
    <row r="2753" spans="2:3" x14ac:dyDescent="0.2">
      <c r="B2753" s="37"/>
      <c r="C2753" s="37"/>
    </row>
    <row r="2754" spans="2:3" x14ac:dyDescent="0.2">
      <c r="B2754" s="37"/>
      <c r="C2754" s="37"/>
    </row>
    <row r="2755" spans="2:3" x14ac:dyDescent="0.2">
      <c r="B2755" s="37"/>
      <c r="C2755" s="37"/>
    </row>
    <row r="2756" spans="2:3" x14ac:dyDescent="0.2">
      <c r="B2756" s="37"/>
      <c r="C2756" s="37"/>
    </row>
    <row r="2757" spans="2:3" x14ac:dyDescent="0.2">
      <c r="B2757" s="37"/>
      <c r="C2757" s="37"/>
    </row>
    <row r="2758" spans="2:3" x14ac:dyDescent="0.2">
      <c r="B2758" s="37"/>
      <c r="C2758" s="37"/>
    </row>
    <row r="2759" spans="2:3" x14ac:dyDescent="0.2">
      <c r="B2759" s="37"/>
      <c r="C2759" s="37"/>
    </row>
    <row r="2760" spans="2:3" x14ac:dyDescent="0.2">
      <c r="B2760" s="37"/>
      <c r="C2760" s="37"/>
    </row>
    <row r="2761" spans="2:3" x14ac:dyDescent="0.2">
      <c r="B2761" s="37"/>
      <c r="C2761" s="37"/>
    </row>
    <row r="2762" spans="2:3" x14ac:dyDescent="0.2">
      <c r="B2762" s="37"/>
      <c r="C2762" s="37"/>
    </row>
    <row r="2763" spans="2:3" x14ac:dyDescent="0.2">
      <c r="B2763" s="37"/>
      <c r="C2763" s="37"/>
    </row>
    <row r="2764" spans="2:3" x14ac:dyDescent="0.2">
      <c r="B2764" s="37"/>
      <c r="C2764" s="37"/>
    </row>
    <row r="2765" spans="2:3" x14ac:dyDescent="0.2">
      <c r="B2765" s="37"/>
      <c r="C2765" s="37"/>
    </row>
    <row r="2766" spans="2:3" x14ac:dyDescent="0.2">
      <c r="B2766" s="37"/>
      <c r="C2766" s="37"/>
    </row>
    <row r="2767" spans="2:3" x14ac:dyDescent="0.2">
      <c r="B2767" s="37"/>
      <c r="C2767" s="37"/>
    </row>
    <row r="2768" spans="2:3" x14ac:dyDescent="0.2">
      <c r="B2768" s="37"/>
      <c r="C2768" s="37"/>
    </row>
    <row r="2769" spans="2:3" x14ac:dyDescent="0.2">
      <c r="B2769" s="37"/>
      <c r="C2769" s="37"/>
    </row>
    <row r="2770" spans="2:3" x14ac:dyDescent="0.2">
      <c r="B2770" s="37"/>
      <c r="C2770" s="37"/>
    </row>
    <row r="2771" spans="2:3" x14ac:dyDescent="0.2">
      <c r="B2771" s="37"/>
      <c r="C2771" s="37"/>
    </row>
    <row r="2772" spans="2:3" x14ac:dyDescent="0.2">
      <c r="B2772" s="37"/>
      <c r="C2772" s="37"/>
    </row>
    <row r="2773" spans="2:3" x14ac:dyDescent="0.2">
      <c r="B2773" s="37"/>
      <c r="C2773" s="37"/>
    </row>
    <row r="2774" spans="2:3" x14ac:dyDescent="0.2">
      <c r="B2774" s="37"/>
      <c r="C2774" s="37"/>
    </row>
    <row r="2775" spans="2:3" x14ac:dyDescent="0.2">
      <c r="B2775" s="37"/>
      <c r="C2775" s="37"/>
    </row>
    <row r="2776" spans="2:3" x14ac:dyDescent="0.2">
      <c r="B2776" s="37"/>
      <c r="C2776" s="37"/>
    </row>
    <row r="2777" spans="2:3" x14ac:dyDescent="0.2">
      <c r="B2777" s="37"/>
      <c r="C2777" s="37"/>
    </row>
    <row r="2778" spans="2:3" x14ac:dyDescent="0.2">
      <c r="B2778" s="37"/>
      <c r="C2778" s="37"/>
    </row>
    <row r="2779" spans="2:3" x14ac:dyDescent="0.2">
      <c r="B2779" s="37"/>
      <c r="C2779" s="37"/>
    </row>
    <row r="2780" spans="2:3" x14ac:dyDescent="0.2">
      <c r="B2780" s="37"/>
      <c r="C2780" s="37"/>
    </row>
    <row r="2781" spans="2:3" x14ac:dyDescent="0.2">
      <c r="B2781" s="37"/>
      <c r="C2781" s="37"/>
    </row>
    <row r="2782" spans="2:3" x14ac:dyDescent="0.2">
      <c r="B2782" s="37"/>
      <c r="C2782" s="37"/>
    </row>
    <row r="2783" spans="2:3" x14ac:dyDescent="0.2">
      <c r="B2783" s="37"/>
      <c r="C2783" s="37"/>
    </row>
    <row r="2784" spans="2:3" x14ac:dyDescent="0.2">
      <c r="B2784" s="37"/>
      <c r="C2784" s="37"/>
    </row>
    <row r="2785" spans="2:3" x14ac:dyDescent="0.2">
      <c r="B2785" s="37"/>
      <c r="C2785" s="37"/>
    </row>
    <row r="2786" spans="2:3" x14ac:dyDescent="0.2">
      <c r="B2786" s="37"/>
      <c r="C2786" s="37"/>
    </row>
    <row r="2787" spans="2:3" x14ac:dyDescent="0.2">
      <c r="B2787" s="37"/>
      <c r="C2787" s="37"/>
    </row>
    <row r="2788" spans="2:3" x14ac:dyDescent="0.2">
      <c r="B2788" s="37"/>
      <c r="C2788" s="37"/>
    </row>
    <row r="2789" spans="2:3" x14ac:dyDescent="0.2">
      <c r="B2789" s="37"/>
      <c r="C2789" s="37"/>
    </row>
    <row r="2790" spans="2:3" x14ac:dyDescent="0.2">
      <c r="B2790" s="37"/>
      <c r="C2790" s="37"/>
    </row>
    <row r="2791" spans="2:3" x14ac:dyDescent="0.2">
      <c r="B2791" s="37"/>
      <c r="C2791" s="37"/>
    </row>
    <row r="2792" spans="2:3" x14ac:dyDescent="0.2">
      <c r="B2792" s="37"/>
      <c r="C2792" s="37"/>
    </row>
    <row r="2793" spans="2:3" x14ac:dyDescent="0.2">
      <c r="B2793" s="37"/>
      <c r="C2793" s="37"/>
    </row>
    <row r="2794" spans="2:3" x14ac:dyDescent="0.2">
      <c r="B2794" s="37"/>
      <c r="C2794" s="37"/>
    </row>
    <row r="2795" spans="2:3" x14ac:dyDescent="0.2">
      <c r="B2795" s="37"/>
      <c r="C2795" s="37"/>
    </row>
    <row r="2796" spans="2:3" x14ac:dyDescent="0.2">
      <c r="B2796" s="37"/>
      <c r="C2796" s="37"/>
    </row>
    <row r="2797" spans="2:3" x14ac:dyDescent="0.2">
      <c r="B2797" s="37"/>
      <c r="C2797" s="37"/>
    </row>
    <row r="2798" spans="2:3" x14ac:dyDescent="0.2">
      <c r="B2798" s="37"/>
      <c r="C2798" s="37"/>
    </row>
    <row r="2799" spans="2:3" x14ac:dyDescent="0.2">
      <c r="B2799" s="37"/>
      <c r="C2799" s="37"/>
    </row>
    <row r="2800" spans="2:3" x14ac:dyDescent="0.2">
      <c r="B2800" s="37"/>
      <c r="C2800" s="37"/>
    </row>
    <row r="2801" spans="2:3" x14ac:dyDescent="0.2">
      <c r="B2801" s="37"/>
      <c r="C2801" s="37"/>
    </row>
    <row r="2802" spans="2:3" x14ac:dyDescent="0.2">
      <c r="B2802" s="37"/>
      <c r="C2802" s="37"/>
    </row>
    <row r="2803" spans="2:3" x14ac:dyDescent="0.2">
      <c r="B2803" s="37"/>
      <c r="C2803" s="37"/>
    </row>
    <row r="2804" spans="2:3" x14ac:dyDescent="0.2">
      <c r="B2804" s="37"/>
      <c r="C2804" s="37"/>
    </row>
    <row r="2805" spans="2:3" x14ac:dyDescent="0.2">
      <c r="B2805" s="37"/>
      <c r="C2805" s="37"/>
    </row>
    <row r="2806" spans="2:3" x14ac:dyDescent="0.2">
      <c r="B2806" s="37"/>
      <c r="C2806" s="37"/>
    </row>
    <row r="2807" spans="2:3" x14ac:dyDescent="0.2">
      <c r="B2807" s="37"/>
      <c r="C2807" s="37"/>
    </row>
    <row r="2808" spans="2:3" x14ac:dyDescent="0.2">
      <c r="B2808" s="37"/>
      <c r="C2808" s="37"/>
    </row>
    <row r="2809" spans="2:3" x14ac:dyDescent="0.2">
      <c r="B2809" s="37"/>
      <c r="C2809" s="37"/>
    </row>
    <row r="2810" spans="2:3" x14ac:dyDescent="0.2">
      <c r="B2810" s="37"/>
      <c r="C2810" s="37"/>
    </row>
    <row r="2811" spans="2:3" x14ac:dyDescent="0.2">
      <c r="B2811" s="37"/>
      <c r="C2811" s="37"/>
    </row>
    <row r="2812" spans="2:3" x14ac:dyDescent="0.2">
      <c r="B2812" s="37"/>
      <c r="C2812" s="37"/>
    </row>
    <row r="2813" spans="2:3" x14ac:dyDescent="0.2">
      <c r="B2813" s="37"/>
      <c r="C2813" s="37"/>
    </row>
    <row r="2814" spans="2:3" x14ac:dyDescent="0.2">
      <c r="B2814" s="37"/>
      <c r="C2814" s="37"/>
    </row>
    <row r="2815" spans="2:3" x14ac:dyDescent="0.2">
      <c r="B2815" s="37"/>
      <c r="C2815" s="37"/>
    </row>
    <row r="2816" spans="2:3" x14ac:dyDescent="0.2">
      <c r="B2816" s="37"/>
      <c r="C2816" s="37"/>
    </row>
    <row r="2817" spans="2:3" x14ac:dyDescent="0.2">
      <c r="B2817" s="37"/>
      <c r="C2817" s="37"/>
    </row>
    <row r="2818" spans="2:3" x14ac:dyDescent="0.2">
      <c r="B2818" s="37"/>
      <c r="C2818" s="37"/>
    </row>
    <row r="2819" spans="2:3" x14ac:dyDescent="0.2">
      <c r="B2819" s="37"/>
      <c r="C2819" s="37"/>
    </row>
    <row r="2820" spans="2:3" x14ac:dyDescent="0.2">
      <c r="B2820" s="37"/>
      <c r="C2820" s="37"/>
    </row>
    <row r="2821" spans="2:3" x14ac:dyDescent="0.2">
      <c r="B2821" s="37"/>
      <c r="C2821" s="37"/>
    </row>
    <row r="2822" spans="2:3" x14ac:dyDescent="0.2">
      <c r="B2822" s="37"/>
      <c r="C2822" s="37"/>
    </row>
    <row r="2823" spans="2:3" x14ac:dyDescent="0.2">
      <c r="B2823" s="37"/>
      <c r="C2823" s="37"/>
    </row>
    <row r="2824" spans="2:3" x14ac:dyDescent="0.2">
      <c r="B2824" s="37"/>
      <c r="C2824" s="37"/>
    </row>
    <row r="2825" spans="2:3" x14ac:dyDescent="0.2">
      <c r="B2825" s="37"/>
      <c r="C2825" s="37"/>
    </row>
    <row r="2826" spans="2:3" x14ac:dyDescent="0.2">
      <c r="B2826" s="37"/>
      <c r="C2826" s="37"/>
    </row>
    <row r="2827" spans="2:3" x14ac:dyDescent="0.2">
      <c r="B2827" s="37"/>
      <c r="C2827" s="37"/>
    </row>
    <row r="2828" spans="2:3" x14ac:dyDescent="0.2">
      <c r="B2828" s="37"/>
      <c r="C2828" s="37"/>
    </row>
    <row r="2829" spans="2:3" x14ac:dyDescent="0.2">
      <c r="B2829" s="37"/>
      <c r="C2829" s="37"/>
    </row>
    <row r="2830" spans="2:3" x14ac:dyDescent="0.2">
      <c r="B2830" s="37"/>
      <c r="C2830" s="37"/>
    </row>
    <row r="2831" spans="2:3" x14ac:dyDescent="0.2">
      <c r="B2831" s="37"/>
      <c r="C2831" s="37"/>
    </row>
    <row r="2832" spans="2:3" x14ac:dyDescent="0.2">
      <c r="B2832" s="37"/>
      <c r="C2832" s="37"/>
    </row>
    <row r="2833" spans="2:3" x14ac:dyDescent="0.2">
      <c r="B2833" s="37"/>
      <c r="C2833" s="37"/>
    </row>
    <row r="2834" spans="2:3" x14ac:dyDescent="0.2">
      <c r="B2834" s="37"/>
      <c r="C2834" s="37"/>
    </row>
    <row r="2835" spans="2:3" x14ac:dyDescent="0.2">
      <c r="B2835" s="37"/>
      <c r="C2835" s="37"/>
    </row>
    <row r="2836" spans="2:3" x14ac:dyDescent="0.2">
      <c r="B2836" s="37"/>
      <c r="C2836" s="37"/>
    </row>
    <row r="2837" spans="2:3" x14ac:dyDescent="0.2">
      <c r="B2837" s="37"/>
      <c r="C2837" s="37"/>
    </row>
    <row r="2838" spans="2:3" x14ac:dyDescent="0.2">
      <c r="B2838" s="37"/>
      <c r="C2838" s="37"/>
    </row>
    <row r="2839" spans="2:3" x14ac:dyDescent="0.2">
      <c r="B2839" s="37"/>
      <c r="C2839" s="37"/>
    </row>
    <row r="2840" spans="2:3" x14ac:dyDescent="0.2">
      <c r="B2840" s="37"/>
      <c r="C2840" s="37"/>
    </row>
    <row r="2841" spans="2:3" x14ac:dyDescent="0.2">
      <c r="B2841" s="37"/>
      <c r="C2841" s="37"/>
    </row>
    <row r="2842" spans="2:3" x14ac:dyDescent="0.2">
      <c r="B2842" s="37"/>
      <c r="C2842" s="37"/>
    </row>
    <row r="2843" spans="2:3" x14ac:dyDescent="0.2">
      <c r="B2843" s="37"/>
      <c r="C2843" s="37"/>
    </row>
    <row r="2844" spans="2:3" x14ac:dyDescent="0.2">
      <c r="B2844" s="37"/>
      <c r="C2844" s="37"/>
    </row>
    <row r="2845" spans="2:3" x14ac:dyDescent="0.2">
      <c r="B2845" s="37"/>
      <c r="C2845" s="37"/>
    </row>
    <row r="2846" spans="2:3" x14ac:dyDescent="0.2">
      <c r="B2846" s="37"/>
      <c r="C2846" s="37"/>
    </row>
    <row r="2847" spans="2:3" x14ac:dyDescent="0.2">
      <c r="B2847" s="37"/>
      <c r="C2847" s="37"/>
    </row>
    <row r="2848" spans="2:3" x14ac:dyDescent="0.2">
      <c r="B2848" s="37"/>
      <c r="C2848" s="37"/>
    </row>
    <row r="2849" spans="2:3" x14ac:dyDescent="0.2">
      <c r="B2849" s="37"/>
      <c r="C2849" s="37"/>
    </row>
    <row r="2850" spans="2:3" x14ac:dyDescent="0.2">
      <c r="B2850" s="37"/>
      <c r="C2850" s="37"/>
    </row>
    <row r="2851" spans="2:3" x14ac:dyDescent="0.2">
      <c r="B2851" s="37"/>
      <c r="C2851" s="37"/>
    </row>
    <row r="2852" spans="2:3" x14ac:dyDescent="0.2">
      <c r="B2852" s="37"/>
      <c r="C2852" s="37"/>
    </row>
    <row r="2853" spans="2:3" x14ac:dyDescent="0.2">
      <c r="B2853" s="37"/>
      <c r="C2853" s="37"/>
    </row>
    <row r="2854" spans="2:3" x14ac:dyDescent="0.2">
      <c r="B2854" s="37"/>
      <c r="C2854" s="37"/>
    </row>
    <row r="2855" spans="2:3" x14ac:dyDescent="0.2">
      <c r="B2855" s="37"/>
      <c r="C2855" s="37"/>
    </row>
    <row r="2856" spans="2:3" x14ac:dyDescent="0.2">
      <c r="B2856" s="37"/>
      <c r="C2856" s="37"/>
    </row>
    <row r="2857" spans="2:3" x14ac:dyDescent="0.2">
      <c r="B2857" s="37"/>
      <c r="C2857" s="37"/>
    </row>
    <row r="2858" spans="2:3" x14ac:dyDescent="0.2">
      <c r="B2858" s="37"/>
      <c r="C2858" s="37"/>
    </row>
    <row r="2859" spans="2:3" x14ac:dyDescent="0.2">
      <c r="B2859" s="37"/>
      <c r="C2859" s="37"/>
    </row>
    <row r="2860" spans="2:3" x14ac:dyDescent="0.2">
      <c r="B2860" s="37"/>
      <c r="C2860" s="37"/>
    </row>
    <row r="2861" spans="2:3" x14ac:dyDescent="0.2">
      <c r="B2861" s="37"/>
      <c r="C2861" s="37"/>
    </row>
    <row r="2862" spans="2:3" x14ac:dyDescent="0.2">
      <c r="B2862" s="37"/>
      <c r="C2862" s="37"/>
    </row>
    <row r="2863" spans="2:3" x14ac:dyDescent="0.2">
      <c r="B2863" s="37"/>
      <c r="C2863" s="37"/>
    </row>
    <row r="2864" spans="2:3" x14ac:dyDescent="0.2">
      <c r="B2864" s="37"/>
      <c r="C2864" s="37"/>
    </row>
    <row r="2865" spans="2:3" x14ac:dyDescent="0.2">
      <c r="B2865" s="37"/>
      <c r="C2865" s="37"/>
    </row>
    <row r="2866" spans="2:3" x14ac:dyDescent="0.2">
      <c r="B2866" s="37"/>
      <c r="C2866" s="37"/>
    </row>
    <row r="2867" spans="2:3" x14ac:dyDescent="0.2">
      <c r="B2867" s="37"/>
      <c r="C2867" s="37"/>
    </row>
    <row r="2868" spans="2:3" x14ac:dyDescent="0.2">
      <c r="B2868" s="37"/>
      <c r="C2868" s="37"/>
    </row>
    <row r="2869" spans="2:3" x14ac:dyDescent="0.2">
      <c r="B2869" s="37"/>
      <c r="C2869" s="37"/>
    </row>
    <row r="2870" spans="2:3" x14ac:dyDescent="0.2">
      <c r="B2870" s="37"/>
      <c r="C2870" s="37"/>
    </row>
    <row r="2871" spans="2:3" x14ac:dyDescent="0.2">
      <c r="B2871" s="37"/>
      <c r="C2871" s="37"/>
    </row>
    <row r="2872" spans="2:3" x14ac:dyDescent="0.2">
      <c r="B2872" s="37"/>
      <c r="C2872" s="37"/>
    </row>
    <row r="2873" spans="2:3" x14ac:dyDescent="0.2">
      <c r="B2873" s="37"/>
      <c r="C2873" s="37"/>
    </row>
    <row r="2874" spans="2:3" x14ac:dyDescent="0.2">
      <c r="B2874" s="37"/>
      <c r="C2874" s="37"/>
    </row>
    <row r="2875" spans="2:3" x14ac:dyDescent="0.2">
      <c r="B2875" s="37"/>
      <c r="C2875" s="37"/>
    </row>
    <row r="2876" spans="2:3" x14ac:dyDescent="0.2">
      <c r="B2876" s="37"/>
      <c r="C2876" s="37"/>
    </row>
    <row r="2877" spans="2:3" x14ac:dyDescent="0.2">
      <c r="B2877" s="37"/>
      <c r="C2877" s="37"/>
    </row>
    <row r="2878" spans="2:3" x14ac:dyDescent="0.2">
      <c r="B2878" s="37"/>
      <c r="C2878" s="37"/>
    </row>
    <row r="2879" spans="2:3" x14ac:dyDescent="0.2">
      <c r="B2879" s="37"/>
      <c r="C2879" s="37"/>
    </row>
    <row r="2880" spans="2:3" x14ac:dyDescent="0.2">
      <c r="B2880" s="37"/>
      <c r="C2880" s="37"/>
    </row>
    <row r="2881" spans="2:3" x14ac:dyDescent="0.2">
      <c r="B2881" s="37"/>
      <c r="C2881" s="37"/>
    </row>
    <row r="2882" spans="2:3" x14ac:dyDescent="0.2">
      <c r="B2882" s="37"/>
      <c r="C2882" s="37"/>
    </row>
    <row r="2883" spans="2:3" x14ac:dyDescent="0.2">
      <c r="B2883" s="37"/>
      <c r="C2883" s="37"/>
    </row>
    <row r="2884" spans="2:3" x14ac:dyDescent="0.2">
      <c r="B2884" s="37"/>
      <c r="C2884" s="37"/>
    </row>
    <row r="2885" spans="2:3" x14ac:dyDescent="0.2">
      <c r="B2885" s="37"/>
      <c r="C2885" s="37"/>
    </row>
    <row r="2886" spans="2:3" x14ac:dyDescent="0.2">
      <c r="B2886" s="37"/>
      <c r="C2886" s="37"/>
    </row>
    <row r="2887" spans="2:3" x14ac:dyDescent="0.2">
      <c r="B2887" s="37"/>
      <c r="C2887" s="37"/>
    </row>
    <row r="2888" spans="2:3" x14ac:dyDescent="0.2">
      <c r="B2888" s="37"/>
      <c r="C2888" s="37"/>
    </row>
    <row r="2889" spans="2:3" x14ac:dyDescent="0.2">
      <c r="B2889" s="37"/>
      <c r="C2889" s="37"/>
    </row>
    <row r="2890" spans="2:3" x14ac:dyDescent="0.2">
      <c r="B2890" s="37"/>
      <c r="C2890" s="37"/>
    </row>
    <row r="2891" spans="2:3" x14ac:dyDescent="0.2">
      <c r="B2891" s="37"/>
      <c r="C2891" s="37"/>
    </row>
    <row r="2892" spans="2:3" x14ac:dyDescent="0.2">
      <c r="B2892" s="37"/>
      <c r="C2892" s="37"/>
    </row>
    <row r="2893" spans="2:3" x14ac:dyDescent="0.2">
      <c r="B2893" s="37"/>
      <c r="C2893" s="37"/>
    </row>
    <row r="2894" spans="2:3" x14ac:dyDescent="0.2">
      <c r="B2894" s="37"/>
      <c r="C2894" s="37"/>
    </row>
    <row r="2895" spans="2:3" x14ac:dyDescent="0.2">
      <c r="B2895" s="37"/>
      <c r="C2895" s="37"/>
    </row>
    <row r="2896" spans="2:3" x14ac:dyDescent="0.2">
      <c r="B2896" s="37"/>
      <c r="C2896" s="37"/>
    </row>
    <row r="2897" spans="2:3" x14ac:dyDescent="0.2">
      <c r="B2897" s="37"/>
      <c r="C2897" s="37"/>
    </row>
    <row r="2898" spans="2:3" x14ac:dyDescent="0.2">
      <c r="B2898" s="37"/>
      <c r="C2898" s="37"/>
    </row>
    <row r="2899" spans="2:3" x14ac:dyDescent="0.2">
      <c r="B2899" s="37"/>
      <c r="C2899" s="37"/>
    </row>
    <row r="2900" spans="2:3" x14ac:dyDescent="0.2">
      <c r="B2900" s="37"/>
      <c r="C2900" s="37"/>
    </row>
    <row r="2901" spans="2:3" x14ac:dyDescent="0.2">
      <c r="B2901" s="37"/>
      <c r="C2901" s="37"/>
    </row>
    <row r="2902" spans="2:3" x14ac:dyDescent="0.2">
      <c r="B2902" s="37"/>
      <c r="C2902" s="37"/>
    </row>
    <row r="2903" spans="2:3" x14ac:dyDescent="0.2">
      <c r="B2903" s="37"/>
      <c r="C2903" s="37"/>
    </row>
    <row r="2904" spans="2:3" x14ac:dyDescent="0.2">
      <c r="B2904" s="37"/>
      <c r="C2904" s="37"/>
    </row>
    <row r="2905" spans="2:3" x14ac:dyDescent="0.2">
      <c r="B2905" s="37"/>
      <c r="C2905" s="37"/>
    </row>
    <row r="2906" spans="2:3" x14ac:dyDescent="0.2">
      <c r="B2906" s="37"/>
      <c r="C2906" s="37"/>
    </row>
    <row r="2907" spans="2:3" x14ac:dyDescent="0.2">
      <c r="B2907" s="37"/>
      <c r="C2907" s="37"/>
    </row>
    <row r="2908" spans="2:3" x14ac:dyDescent="0.2">
      <c r="B2908" s="37"/>
      <c r="C2908" s="37"/>
    </row>
    <row r="2909" spans="2:3" x14ac:dyDescent="0.2">
      <c r="B2909" s="37"/>
      <c r="C2909" s="37"/>
    </row>
    <row r="2910" spans="2:3" x14ac:dyDescent="0.2">
      <c r="B2910" s="37"/>
      <c r="C2910" s="37"/>
    </row>
    <row r="2911" spans="2:3" x14ac:dyDescent="0.2">
      <c r="B2911" s="37"/>
      <c r="C2911" s="37"/>
    </row>
    <row r="2912" spans="2:3" x14ac:dyDescent="0.2">
      <c r="B2912" s="37"/>
      <c r="C2912" s="37"/>
    </row>
    <row r="2913" spans="2:3" x14ac:dyDescent="0.2">
      <c r="B2913" s="37"/>
      <c r="C2913" s="37"/>
    </row>
    <row r="2914" spans="2:3" x14ac:dyDescent="0.2">
      <c r="B2914" s="37"/>
      <c r="C2914" s="37"/>
    </row>
    <row r="2915" spans="2:3" x14ac:dyDescent="0.2">
      <c r="B2915" s="37"/>
      <c r="C2915" s="37"/>
    </row>
    <row r="2916" spans="2:3" x14ac:dyDescent="0.2">
      <c r="B2916" s="37"/>
      <c r="C2916" s="37"/>
    </row>
    <row r="2917" spans="2:3" x14ac:dyDescent="0.2">
      <c r="B2917" s="37"/>
      <c r="C2917" s="37"/>
    </row>
    <row r="2918" spans="2:3" x14ac:dyDescent="0.2">
      <c r="B2918" s="37"/>
      <c r="C2918" s="37"/>
    </row>
    <row r="2919" spans="2:3" x14ac:dyDescent="0.2">
      <c r="B2919" s="37"/>
      <c r="C2919" s="37"/>
    </row>
    <row r="2920" spans="2:3" x14ac:dyDescent="0.2">
      <c r="B2920" s="37"/>
      <c r="C2920" s="37"/>
    </row>
    <row r="2921" spans="2:3" x14ac:dyDescent="0.2">
      <c r="B2921" s="37"/>
      <c r="C2921" s="37"/>
    </row>
    <row r="2922" spans="2:3" x14ac:dyDescent="0.2">
      <c r="B2922" s="37"/>
      <c r="C2922" s="37"/>
    </row>
    <row r="2923" spans="2:3" x14ac:dyDescent="0.2">
      <c r="B2923" s="37"/>
      <c r="C2923" s="37"/>
    </row>
    <row r="2924" spans="2:3" x14ac:dyDescent="0.2">
      <c r="B2924" s="37"/>
      <c r="C2924" s="37"/>
    </row>
    <row r="2925" spans="2:3" x14ac:dyDescent="0.2">
      <c r="B2925" s="37"/>
      <c r="C2925" s="37"/>
    </row>
    <row r="2926" spans="2:3" x14ac:dyDescent="0.2">
      <c r="B2926" s="37"/>
      <c r="C2926" s="37"/>
    </row>
    <row r="2927" spans="2:3" x14ac:dyDescent="0.2">
      <c r="B2927" s="37"/>
      <c r="C2927" s="37"/>
    </row>
    <row r="2928" spans="2:3" x14ac:dyDescent="0.2">
      <c r="B2928" s="37"/>
      <c r="C2928" s="37"/>
    </row>
    <row r="2929" spans="2:3" x14ac:dyDescent="0.2">
      <c r="B2929" s="37"/>
      <c r="C2929" s="37"/>
    </row>
    <row r="2930" spans="2:3" x14ac:dyDescent="0.2">
      <c r="B2930" s="37"/>
      <c r="C2930" s="37"/>
    </row>
    <row r="2931" spans="2:3" x14ac:dyDescent="0.2">
      <c r="B2931" s="37"/>
      <c r="C2931" s="37"/>
    </row>
    <row r="2932" spans="2:3" x14ac:dyDescent="0.2">
      <c r="B2932" s="37"/>
      <c r="C2932" s="37"/>
    </row>
    <row r="2933" spans="2:3" x14ac:dyDescent="0.2">
      <c r="B2933" s="37"/>
      <c r="C2933" s="37"/>
    </row>
    <row r="2934" spans="2:3" x14ac:dyDescent="0.2">
      <c r="B2934" s="37"/>
      <c r="C2934" s="37"/>
    </row>
    <row r="2935" spans="2:3" x14ac:dyDescent="0.2">
      <c r="B2935" s="37"/>
      <c r="C2935" s="37"/>
    </row>
    <row r="2936" spans="2:3" x14ac:dyDescent="0.2">
      <c r="B2936" s="37"/>
      <c r="C2936" s="37"/>
    </row>
    <row r="2937" spans="2:3" x14ac:dyDescent="0.2">
      <c r="B2937" s="37"/>
      <c r="C2937" s="37"/>
    </row>
    <row r="2938" spans="2:3" x14ac:dyDescent="0.2">
      <c r="B2938" s="37"/>
      <c r="C2938" s="37"/>
    </row>
    <row r="2939" spans="2:3" x14ac:dyDescent="0.2">
      <c r="B2939" s="37"/>
      <c r="C2939" s="37"/>
    </row>
    <row r="2940" spans="2:3" x14ac:dyDescent="0.2">
      <c r="B2940" s="37"/>
      <c r="C2940" s="37"/>
    </row>
    <row r="2941" spans="2:3" x14ac:dyDescent="0.2">
      <c r="B2941" s="37"/>
      <c r="C2941" s="37"/>
    </row>
    <row r="2942" spans="2:3" x14ac:dyDescent="0.2">
      <c r="B2942" s="37"/>
      <c r="C2942" s="37"/>
    </row>
    <row r="2943" spans="2:3" x14ac:dyDescent="0.2">
      <c r="B2943" s="37"/>
      <c r="C2943" s="37"/>
    </row>
    <row r="2944" spans="2:3" x14ac:dyDescent="0.2">
      <c r="B2944" s="37"/>
      <c r="C2944" s="37"/>
    </row>
    <row r="2945" spans="2:3" x14ac:dyDescent="0.2">
      <c r="B2945" s="37"/>
      <c r="C2945" s="37"/>
    </row>
    <row r="2946" spans="2:3" x14ac:dyDescent="0.2">
      <c r="B2946" s="37"/>
      <c r="C2946" s="37"/>
    </row>
    <row r="2947" spans="2:3" x14ac:dyDescent="0.2">
      <c r="B2947" s="37"/>
      <c r="C2947" s="37"/>
    </row>
    <row r="2948" spans="2:3" x14ac:dyDescent="0.2">
      <c r="B2948" s="37"/>
      <c r="C2948" s="37"/>
    </row>
    <row r="2949" spans="2:3" x14ac:dyDescent="0.2">
      <c r="B2949" s="37"/>
      <c r="C2949" s="37"/>
    </row>
    <row r="2950" spans="2:3" x14ac:dyDescent="0.2">
      <c r="B2950" s="37"/>
      <c r="C2950" s="37"/>
    </row>
    <row r="2951" spans="2:3" x14ac:dyDescent="0.2">
      <c r="B2951" s="37"/>
      <c r="C2951" s="37"/>
    </row>
    <row r="2952" spans="2:3" x14ac:dyDescent="0.2">
      <c r="B2952" s="37"/>
      <c r="C2952" s="37"/>
    </row>
    <row r="2953" spans="2:3" x14ac:dyDescent="0.2">
      <c r="B2953" s="37"/>
      <c r="C2953" s="37"/>
    </row>
    <row r="2954" spans="2:3" x14ac:dyDescent="0.2">
      <c r="B2954" s="37"/>
      <c r="C2954" s="37"/>
    </row>
    <row r="2955" spans="2:3" x14ac:dyDescent="0.2">
      <c r="B2955" s="37"/>
      <c r="C2955" s="37"/>
    </row>
    <row r="2956" spans="2:3" x14ac:dyDescent="0.2">
      <c r="B2956" s="37"/>
      <c r="C2956" s="37"/>
    </row>
    <row r="2957" spans="2:3" x14ac:dyDescent="0.2">
      <c r="B2957" s="37"/>
      <c r="C2957" s="37"/>
    </row>
    <row r="2958" spans="2:3" x14ac:dyDescent="0.2">
      <c r="B2958" s="37"/>
      <c r="C2958" s="37"/>
    </row>
    <row r="2959" spans="2:3" x14ac:dyDescent="0.2">
      <c r="B2959" s="37"/>
      <c r="C2959" s="37"/>
    </row>
    <row r="2960" spans="2:3" x14ac:dyDescent="0.2">
      <c r="B2960" s="37"/>
      <c r="C2960" s="37"/>
    </row>
    <row r="2961" spans="2:3" x14ac:dyDescent="0.2">
      <c r="B2961" s="37"/>
      <c r="C2961" s="37"/>
    </row>
    <row r="2962" spans="2:3" x14ac:dyDescent="0.2">
      <c r="B2962" s="37"/>
      <c r="C2962" s="37"/>
    </row>
    <row r="2963" spans="2:3" x14ac:dyDescent="0.2">
      <c r="B2963" s="37"/>
      <c r="C2963" s="37"/>
    </row>
    <row r="2964" spans="2:3" x14ac:dyDescent="0.2">
      <c r="B2964" s="37"/>
      <c r="C2964" s="37"/>
    </row>
    <row r="2965" spans="2:3" x14ac:dyDescent="0.2">
      <c r="B2965" s="37"/>
      <c r="C2965" s="37"/>
    </row>
    <row r="2966" spans="2:3" x14ac:dyDescent="0.2">
      <c r="B2966" s="37"/>
      <c r="C2966" s="37"/>
    </row>
    <row r="2967" spans="2:3" x14ac:dyDescent="0.2">
      <c r="B2967" s="37"/>
      <c r="C2967" s="37"/>
    </row>
    <row r="2968" spans="2:3" x14ac:dyDescent="0.2">
      <c r="B2968" s="37"/>
      <c r="C2968" s="37"/>
    </row>
    <row r="2969" spans="2:3" x14ac:dyDescent="0.2">
      <c r="B2969" s="37"/>
      <c r="C2969" s="37"/>
    </row>
    <row r="2970" spans="2:3" x14ac:dyDescent="0.2">
      <c r="B2970" s="37"/>
      <c r="C2970" s="37"/>
    </row>
    <row r="2971" spans="2:3" x14ac:dyDescent="0.2">
      <c r="B2971" s="37"/>
      <c r="C2971" s="37"/>
    </row>
    <row r="2972" spans="2:3" x14ac:dyDescent="0.2">
      <c r="B2972" s="37"/>
      <c r="C2972" s="37"/>
    </row>
    <row r="2973" spans="2:3" x14ac:dyDescent="0.2">
      <c r="B2973" s="37"/>
      <c r="C2973" s="37"/>
    </row>
    <row r="2974" spans="2:3" x14ac:dyDescent="0.2">
      <c r="B2974" s="37"/>
      <c r="C2974" s="37"/>
    </row>
    <row r="2975" spans="2:3" x14ac:dyDescent="0.2">
      <c r="B2975" s="37"/>
      <c r="C2975" s="37"/>
    </row>
    <row r="2976" spans="2:3" x14ac:dyDescent="0.2">
      <c r="B2976" s="37"/>
      <c r="C2976" s="37"/>
    </row>
    <row r="2977" spans="2:3" x14ac:dyDescent="0.2">
      <c r="B2977" s="37"/>
      <c r="C2977" s="37"/>
    </row>
    <row r="2978" spans="2:3" x14ac:dyDescent="0.2">
      <c r="B2978" s="37"/>
      <c r="C2978" s="37"/>
    </row>
    <row r="2979" spans="2:3" x14ac:dyDescent="0.2">
      <c r="B2979" s="37"/>
      <c r="C2979" s="37"/>
    </row>
    <row r="2980" spans="2:3" x14ac:dyDescent="0.2">
      <c r="B2980" s="37"/>
      <c r="C2980" s="37"/>
    </row>
    <row r="2981" spans="2:3" x14ac:dyDescent="0.2">
      <c r="B2981" s="37"/>
      <c r="C2981" s="37"/>
    </row>
    <row r="2982" spans="2:3" x14ac:dyDescent="0.2">
      <c r="B2982" s="37"/>
      <c r="C2982" s="37"/>
    </row>
    <row r="2983" spans="2:3" x14ac:dyDescent="0.2">
      <c r="B2983" s="37"/>
      <c r="C2983" s="37"/>
    </row>
    <row r="2984" spans="2:3" x14ac:dyDescent="0.2">
      <c r="B2984" s="37"/>
      <c r="C2984" s="37"/>
    </row>
    <row r="2985" spans="2:3" x14ac:dyDescent="0.2">
      <c r="B2985" s="37"/>
      <c r="C2985" s="37"/>
    </row>
    <row r="2986" spans="2:3" x14ac:dyDescent="0.2">
      <c r="B2986" s="37"/>
      <c r="C2986" s="37"/>
    </row>
    <row r="2987" spans="2:3" x14ac:dyDescent="0.2">
      <c r="B2987" s="37"/>
      <c r="C2987" s="37"/>
    </row>
    <row r="2988" spans="2:3" x14ac:dyDescent="0.2">
      <c r="B2988" s="37"/>
      <c r="C2988" s="37"/>
    </row>
    <row r="2989" spans="2:3" x14ac:dyDescent="0.2">
      <c r="B2989" s="37"/>
      <c r="C2989" s="37"/>
    </row>
    <row r="2990" spans="2:3" x14ac:dyDescent="0.2">
      <c r="B2990" s="37"/>
      <c r="C2990" s="37"/>
    </row>
    <row r="2991" spans="2:3" x14ac:dyDescent="0.2">
      <c r="B2991" s="37"/>
      <c r="C2991" s="37"/>
    </row>
    <row r="2992" spans="2:3" x14ac:dyDescent="0.2">
      <c r="B2992" s="37"/>
      <c r="C2992" s="37"/>
    </row>
    <row r="2993" spans="2:3" x14ac:dyDescent="0.2">
      <c r="B2993" s="37"/>
      <c r="C2993" s="37"/>
    </row>
    <row r="2994" spans="2:3" x14ac:dyDescent="0.2">
      <c r="B2994" s="37"/>
      <c r="C2994" s="37"/>
    </row>
    <row r="2995" spans="2:3" x14ac:dyDescent="0.2">
      <c r="B2995" s="37"/>
      <c r="C2995" s="37"/>
    </row>
    <row r="2996" spans="2:3" x14ac:dyDescent="0.2">
      <c r="B2996" s="37"/>
      <c r="C2996" s="37"/>
    </row>
    <row r="2997" spans="2:3" x14ac:dyDescent="0.2">
      <c r="B2997" s="37"/>
      <c r="C2997" s="37"/>
    </row>
    <row r="2998" spans="2:3" x14ac:dyDescent="0.2">
      <c r="B2998" s="37"/>
      <c r="C2998" s="37"/>
    </row>
    <row r="2999" spans="2:3" x14ac:dyDescent="0.2">
      <c r="B2999" s="37"/>
      <c r="C2999" s="37"/>
    </row>
    <row r="3000" spans="2:3" x14ac:dyDescent="0.2">
      <c r="B3000" s="37"/>
      <c r="C3000" s="37"/>
    </row>
    <row r="3001" spans="2:3" x14ac:dyDescent="0.2">
      <c r="B3001" s="37"/>
      <c r="C3001" s="37"/>
    </row>
    <row r="3002" spans="2:3" x14ac:dyDescent="0.2">
      <c r="B3002" s="37"/>
      <c r="C3002" s="37"/>
    </row>
    <row r="3003" spans="2:3" x14ac:dyDescent="0.2">
      <c r="B3003" s="37"/>
      <c r="C3003" s="37"/>
    </row>
    <row r="3004" spans="2:3" x14ac:dyDescent="0.2">
      <c r="B3004" s="37"/>
      <c r="C3004" s="37"/>
    </row>
    <row r="3005" spans="2:3" x14ac:dyDescent="0.2">
      <c r="B3005" s="37"/>
      <c r="C3005" s="37"/>
    </row>
    <row r="3006" spans="2:3" x14ac:dyDescent="0.2">
      <c r="B3006" s="37"/>
      <c r="C3006" s="37"/>
    </row>
    <row r="3007" spans="2:3" x14ac:dyDescent="0.2">
      <c r="B3007" s="37"/>
      <c r="C3007" s="37"/>
    </row>
    <row r="3008" spans="2:3" x14ac:dyDescent="0.2">
      <c r="B3008" s="37"/>
      <c r="C3008" s="37"/>
    </row>
    <row r="3009" spans="2:3" x14ac:dyDescent="0.2">
      <c r="B3009" s="37"/>
      <c r="C3009" s="37"/>
    </row>
    <row r="3010" spans="2:3" x14ac:dyDescent="0.2">
      <c r="B3010" s="37"/>
      <c r="C3010" s="37"/>
    </row>
    <row r="3011" spans="2:3" x14ac:dyDescent="0.2">
      <c r="B3011" s="37"/>
      <c r="C3011" s="37"/>
    </row>
    <row r="3012" spans="2:3" x14ac:dyDescent="0.2">
      <c r="B3012" s="37"/>
      <c r="C3012" s="37"/>
    </row>
    <row r="3013" spans="2:3" x14ac:dyDescent="0.2">
      <c r="B3013" s="37"/>
      <c r="C3013" s="37"/>
    </row>
    <row r="3014" spans="2:3" x14ac:dyDescent="0.2">
      <c r="B3014" s="37"/>
      <c r="C3014" s="37"/>
    </row>
    <row r="3015" spans="2:3" x14ac:dyDescent="0.2">
      <c r="B3015" s="37"/>
      <c r="C3015" s="37"/>
    </row>
    <row r="3016" spans="2:3" x14ac:dyDescent="0.2">
      <c r="B3016" s="37"/>
      <c r="C3016" s="37"/>
    </row>
    <row r="3017" spans="2:3" x14ac:dyDescent="0.2">
      <c r="B3017" s="37"/>
      <c r="C3017" s="37"/>
    </row>
    <row r="3018" spans="2:3" x14ac:dyDescent="0.2">
      <c r="B3018" s="37"/>
      <c r="C3018" s="37"/>
    </row>
    <row r="3019" spans="2:3" x14ac:dyDescent="0.2">
      <c r="B3019" s="37"/>
      <c r="C3019" s="37"/>
    </row>
    <row r="3020" spans="2:3" x14ac:dyDescent="0.2">
      <c r="B3020" s="37"/>
      <c r="C3020" s="37"/>
    </row>
    <row r="3021" spans="2:3" x14ac:dyDescent="0.2">
      <c r="B3021" s="37"/>
      <c r="C3021" s="37"/>
    </row>
    <row r="3022" spans="2:3" x14ac:dyDescent="0.2">
      <c r="B3022" s="37"/>
      <c r="C3022" s="37"/>
    </row>
    <row r="3023" spans="2:3" x14ac:dyDescent="0.2">
      <c r="B3023" s="37"/>
      <c r="C3023" s="37"/>
    </row>
    <row r="3024" spans="2:3" x14ac:dyDescent="0.2">
      <c r="B3024" s="37"/>
      <c r="C3024" s="37"/>
    </row>
    <row r="3025" spans="2:3" x14ac:dyDescent="0.2">
      <c r="B3025" s="37"/>
      <c r="C3025" s="37"/>
    </row>
    <row r="3026" spans="2:3" x14ac:dyDescent="0.2">
      <c r="B3026" s="37"/>
      <c r="C3026" s="37"/>
    </row>
    <row r="3027" spans="2:3" x14ac:dyDescent="0.2">
      <c r="B3027" s="37"/>
      <c r="C3027" s="37"/>
    </row>
    <row r="3028" spans="2:3" x14ac:dyDescent="0.2">
      <c r="B3028" s="37"/>
      <c r="C3028" s="37"/>
    </row>
    <row r="3029" spans="2:3" x14ac:dyDescent="0.2">
      <c r="B3029" s="37"/>
      <c r="C3029" s="37"/>
    </row>
    <row r="3030" spans="2:3" x14ac:dyDescent="0.2">
      <c r="B3030" s="37"/>
      <c r="C3030" s="37"/>
    </row>
    <row r="3031" spans="2:3" x14ac:dyDescent="0.2">
      <c r="B3031" s="37"/>
      <c r="C3031" s="37"/>
    </row>
    <row r="3032" spans="2:3" x14ac:dyDescent="0.2">
      <c r="B3032" s="37"/>
      <c r="C3032" s="37"/>
    </row>
    <row r="3033" spans="2:3" x14ac:dyDescent="0.2">
      <c r="B3033" s="37"/>
      <c r="C3033" s="37"/>
    </row>
    <row r="3034" spans="2:3" x14ac:dyDescent="0.2">
      <c r="B3034" s="37"/>
      <c r="C3034" s="37"/>
    </row>
    <row r="3035" spans="2:3" x14ac:dyDescent="0.2">
      <c r="B3035" s="37"/>
      <c r="C3035" s="37"/>
    </row>
    <row r="3036" spans="2:3" x14ac:dyDescent="0.2">
      <c r="B3036" s="37"/>
      <c r="C3036" s="37"/>
    </row>
    <row r="3037" spans="2:3" x14ac:dyDescent="0.2">
      <c r="B3037" s="37"/>
      <c r="C3037" s="37"/>
    </row>
    <row r="3038" spans="2:3" x14ac:dyDescent="0.2">
      <c r="B3038" s="37"/>
      <c r="C3038" s="37"/>
    </row>
    <row r="3039" spans="2:3" x14ac:dyDescent="0.2">
      <c r="B3039" s="37"/>
      <c r="C3039" s="37"/>
    </row>
    <row r="3040" spans="2:3" x14ac:dyDescent="0.2">
      <c r="B3040" s="37"/>
      <c r="C3040" s="37"/>
    </row>
    <row r="3041" spans="2:3" x14ac:dyDescent="0.2">
      <c r="B3041" s="37"/>
      <c r="C3041" s="37"/>
    </row>
    <row r="3042" spans="2:3" x14ac:dyDescent="0.2">
      <c r="B3042" s="37"/>
      <c r="C3042" s="37"/>
    </row>
    <row r="3043" spans="2:3" x14ac:dyDescent="0.2">
      <c r="B3043" s="37"/>
      <c r="C3043" s="37"/>
    </row>
    <row r="3044" spans="2:3" x14ac:dyDescent="0.2">
      <c r="B3044" s="37"/>
      <c r="C3044" s="37"/>
    </row>
    <row r="3045" spans="2:3" x14ac:dyDescent="0.2">
      <c r="B3045" s="37"/>
      <c r="C3045" s="37"/>
    </row>
    <row r="3046" spans="2:3" x14ac:dyDescent="0.2">
      <c r="B3046" s="37"/>
      <c r="C3046" s="37"/>
    </row>
    <row r="3047" spans="2:3" x14ac:dyDescent="0.2">
      <c r="B3047" s="37"/>
      <c r="C3047" s="37"/>
    </row>
    <row r="3048" spans="2:3" x14ac:dyDescent="0.2">
      <c r="B3048" s="37"/>
      <c r="C3048" s="37"/>
    </row>
    <row r="3049" spans="2:3" x14ac:dyDescent="0.2">
      <c r="B3049" s="37"/>
      <c r="C3049" s="37"/>
    </row>
    <row r="3050" spans="2:3" x14ac:dyDescent="0.2">
      <c r="B3050" s="37"/>
      <c r="C3050" s="37"/>
    </row>
    <row r="3051" spans="2:3" x14ac:dyDescent="0.2">
      <c r="B3051" s="37"/>
      <c r="C3051" s="37"/>
    </row>
    <row r="3052" spans="2:3" x14ac:dyDescent="0.2">
      <c r="B3052" s="37"/>
      <c r="C3052" s="37"/>
    </row>
    <row r="3053" spans="2:3" x14ac:dyDescent="0.2">
      <c r="B3053" s="37"/>
      <c r="C3053" s="37"/>
    </row>
    <row r="3054" spans="2:3" x14ac:dyDescent="0.2">
      <c r="B3054" s="37"/>
      <c r="C3054" s="37"/>
    </row>
    <row r="3055" spans="2:3" x14ac:dyDescent="0.2">
      <c r="B3055" s="37"/>
      <c r="C3055" s="37"/>
    </row>
    <row r="3056" spans="2:3" x14ac:dyDescent="0.2">
      <c r="B3056" s="37"/>
      <c r="C3056" s="37"/>
    </row>
    <row r="3057" spans="2:3" x14ac:dyDescent="0.2">
      <c r="B3057" s="37"/>
      <c r="C3057" s="37"/>
    </row>
    <row r="3058" spans="2:3" x14ac:dyDescent="0.2">
      <c r="B3058" s="37"/>
      <c r="C3058" s="37"/>
    </row>
    <row r="3059" spans="2:3" x14ac:dyDescent="0.2">
      <c r="B3059" s="37"/>
      <c r="C3059" s="37"/>
    </row>
    <row r="3060" spans="2:3" x14ac:dyDescent="0.2">
      <c r="B3060" s="37"/>
      <c r="C3060" s="37"/>
    </row>
    <row r="3061" spans="2:3" x14ac:dyDescent="0.2">
      <c r="B3061" s="37"/>
      <c r="C3061" s="37"/>
    </row>
    <row r="3062" spans="2:3" x14ac:dyDescent="0.2">
      <c r="B3062" s="37"/>
      <c r="C3062" s="37"/>
    </row>
    <row r="3063" spans="2:3" x14ac:dyDescent="0.2">
      <c r="B3063" s="37"/>
      <c r="C3063" s="37"/>
    </row>
    <row r="3064" spans="2:3" x14ac:dyDescent="0.2">
      <c r="B3064" s="37"/>
      <c r="C3064" s="37"/>
    </row>
    <row r="3065" spans="2:3" x14ac:dyDescent="0.2">
      <c r="B3065" s="37"/>
      <c r="C3065" s="37"/>
    </row>
    <row r="3066" spans="2:3" x14ac:dyDescent="0.2">
      <c r="B3066" s="37"/>
      <c r="C3066" s="37"/>
    </row>
    <row r="3067" spans="2:3" x14ac:dyDescent="0.2">
      <c r="B3067" s="37"/>
      <c r="C3067" s="37"/>
    </row>
    <row r="3068" spans="2:3" x14ac:dyDescent="0.2">
      <c r="B3068" s="37"/>
      <c r="C3068" s="37"/>
    </row>
    <row r="3069" spans="2:3" x14ac:dyDescent="0.2">
      <c r="B3069" s="37"/>
      <c r="C3069" s="37"/>
    </row>
    <row r="3070" spans="2:3" x14ac:dyDescent="0.2">
      <c r="B3070" s="37"/>
      <c r="C3070" s="37"/>
    </row>
    <row r="3071" spans="2:3" x14ac:dyDescent="0.2">
      <c r="B3071" s="37"/>
      <c r="C3071" s="37"/>
    </row>
    <row r="3072" spans="2:3" x14ac:dyDescent="0.2">
      <c r="B3072" s="37"/>
      <c r="C3072" s="37"/>
    </row>
    <row r="3073" spans="2:3" x14ac:dyDescent="0.2">
      <c r="B3073" s="37"/>
      <c r="C3073" s="37"/>
    </row>
    <row r="3074" spans="2:3" x14ac:dyDescent="0.2">
      <c r="B3074" s="37"/>
      <c r="C3074" s="37"/>
    </row>
    <row r="3075" spans="2:3" x14ac:dyDescent="0.2">
      <c r="B3075" s="37"/>
      <c r="C3075" s="37"/>
    </row>
    <row r="3076" spans="2:3" x14ac:dyDescent="0.2">
      <c r="B3076" s="37"/>
      <c r="C3076" s="37"/>
    </row>
    <row r="3077" spans="2:3" x14ac:dyDescent="0.2">
      <c r="B3077" s="37"/>
      <c r="C3077" s="37"/>
    </row>
    <row r="3078" spans="2:3" x14ac:dyDescent="0.2">
      <c r="B3078" s="37"/>
      <c r="C3078" s="37"/>
    </row>
    <row r="3079" spans="2:3" x14ac:dyDescent="0.2">
      <c r="B3079" s="37"/>
      <c r="C3079" s="37"/>
    </row>
    <row r="3080" spans="2:3" x14ac:dyDescent="0.2">
      <c r="B3080" s="37"/>
      <c r="C3080" s="37"/>
    </row>
    <row r="3081" spans="2:3" x14ac:dyDescent="0.2">
      <c r="B3081" s="37"/>
      <c r="C3081" s="37"/>
    </row>
    <row r="3082" spans="2:3" x14ac:dyDescent="0.2">
      <c r="B3082" s="37"/>
      <c r="C3082" s="37"/>
    </row>
    <row r="3083" spans="2:3" x14ac:dyDescent="0.2">
      <c r="B3083" s="37"/>
      <c r="C3083" s="37"/>
    </row>
    <row r="3084" spans="2:3" x14ac:dyDescent="0.2">
      <c r="B3084" s="37"/>
      <c r="C3084" s="37"/>
    </row>
    <row r="3085" spans="2:3" x14ac:dyDescent="0.2">
      <c r="B3085" s="37"/>
      <c r="C3085" s="37"/>
    </row>
    <row r="3086" spans="2:3" x14ac:dyDescent="0.2">
      <c r="B3086" s="37"/>
      <c r="C3086" s="37"/>
    </row>
    <row r="3087" spans="2:3" x14ac:dyDescent="0.2">
      <c r="B3087" s="37"/>
      <c r="C3087" s="37"/>
    </row>
    <row r="3088" spans="2:3" x14ac:dyDescent="0.2">
      <c r="B3088" s="37"/>
      <c r="C3088" s="37"/>
    </row>
    <row r="3089" spans="2:3" x14ac:dyDescent="0.2">
      <c r="B3089" s="37"/>
      <c r="C3089" s="37"/>
    </row>
    <row r="3090" spans="2:3" x14ac:dyDescent="0.2">
      <c r="B3090" s="37"/>
      <c r="C3090" s="37"/>
    </row>
    <row r="3091" spans="2:3" x14ac:dyDescent="0.2">
      <c r="B3091" s="37"/>
      <c r="C3091" s="37"/>
    </row>
    <row r="3092" spans="2:3" x14ac:dyDescent="0.2">
      <c r="B3092" s="37"/>
      <c r="C3092" s="37"/>
    </row>
    <row r="3093" spans="2:3" x14ac:dyDescent="0.2">
      <c r="B3093" s="37"/>
      <c r="C3093" s="37"/>
    </row>
    <row r="3094" spans="2:3" x14ac:dyDescent="0.2">
      <c r="B3094" s="37"/>
      <c r="C3094" s="37"/>
    </row>
    <row r="3095" spans="2:3" x14ac:dyDescent="0.2">
      <c r="B3095" s="37"/>
      <c r="C3095" s="37"/>
    </row>
    <row r="3096" spans="2:3" x14ac:dyDescent="0.2">
      <c r="B3096" s="37"/>
      <c r="C3096" s="37"/>
    </row>
    <row r="3097" spans="2:3" x14ac:dyDescent="0.2">
      <c r="B3097" s="37"/>
      <c r="C3097" s="37"/>
    </row>
    <row r="3098" spans="2:3" x14ac:dyDescent="0.2">
      <c r="B3098" s="37"/>
      <c r="C3098" s="37"/>
    </row>
    <row r="3099" spans="2:3" x14ac:dyDescent="0.2">
      <c r="B3099" s="37"/>
      <c r="C3099" s="37"/>
    </row>
    <row r="3100" spans="2:3" x14ac:dyDescent="0.2">
      <c r="B3100" s="37"/>
      <c r="C3100" s="37"/>
    </row>
    <row r="3101" spans="2:3" x14ac:dyDescent="0.2">
      <c r="B3101" s="37"/>
      <c r="C3101" s="37"/>
    </row>
    <row r="3102" spans="2:3" x14ac:dyDescent="0.2">
      <c r="B3102" s="37"/>
      <c r="C3102" s="37"/>
    </row>
    <row r="3103" spans="2:3" x14ac:dyDescent="0.2">
      <c r="B3103" s="37"/>
      <c r="C3103" s="37"/>
    </row>
    <row r="3104" spans="2:3" x14ac:dyDescent="0.2">
      <c r="B3104" s="37"/>
      <c r="C3104" s="37"/>
    </row>
    <row r="3105" spans="2:3" x14ac:dyDescent="0.2">
      <c r="B3105" s="37"/>
      <c r="C3105" s="37"/>
    </row>
    <row r="3106" spans="2:3" x14ac:dyDescent="0.2">
      <c r="B3106" s="37"/>
      <c r="C3106" s="37"/>
    </row>
    <row r="3107" spans="2:3" x14ac:dyDescent="0.2">
      <c r="B3107" s="37"/>
      <c r="C3107" s="37"/>
    </row>
    <row r="3108" spans="2:3" x14ac:dyDescent="0.2">
      <c r="B3108" s="37"/>
      <c r="C3108" s="37"/>
    </row>
    <row r="3109" spans="2:3" x14ac:dyDescent="0.2">
      <c r="B3109" s="37"/>
      <c r="C3109" s="37"/>
    </row>
    <row r="3110" spans="2:3" x14ac:dyDescent="0.2">
      <c r="B3110" s="37"/>
      <c r="C3110" s="37"/>
    </row>
    <row r="3111" spans="2:3" x14ac:dyDescent="0.2">
      <c r="B3111" s="37"/>
      <c r="C3111" s="37"/>
    </row>
    <row r="3112" spans="2:3" x14ac:dyDescent="0.2">
      <c r="B3112" s="37"/>
      <c r="C3112" s="37"/>
    </row>
    <row r="3113" spans="2:3" x14ac:dyDescent="0.2">
      <c r="B3113" s="37"/>
      <c r="C3113" s="37"/>
    </row>
    <row r="3114" spans="2:3" x14ac:dyDescent="0.2">
      <c r="B3114" s="37"/>
      <c r="C3114" s="37"/>
    </row>
    <row r="3115" spans="2:3" x14ac:dyDescent="0.2">
      <c r="B3115" s="37"/>
      <c r="C3115" s="37"/>
    </row>
    <row r="3116" spans="2:3" x14ac:dyDescent="0.2">
      <c r="B3116" s="37"/>
      <c r="C3116" s="37"/>
    </row>
    <row r="3117" spans="2:3" x14ac:dyDescent="0.2">
      <c r="B3117" s="37"/>
      <c r="C3117" s="37"/>
    </row>
    <row r="3118" spans="2:3" x14ac:dyDescent="0.2">
      <c r="B3118" s="37"/>
      <c r="C3118" s="37"/>
    </row>
    <row r="3119" spans="2:3" x14ac:dyDescent="0.2">
      <c r="B3119" s="37"/>
      <c r="C3119" s="37"/>
    </row>
    <row r="3120" spans="2:3" x14ac:dyDescent="0.2">
      <c r="B3120" s="37"/>
      <c r="C3120" s="37"/>
    </row>
    <row r="3121" spans="2:3" x14ac:dyDescent="0.2">
      <c r="B3121" s="37"/>
      <c r="C3121" s="37"/>
    </row>
    <row r="3122" spans="2:3" x14ac:dyDescent="0.2">
      <c r="B3122" s="37"/>
      <c r="C3122" s="37"/>
    </row>
    <row r="3123" spans="2:3" x14ac:dyDescent="0.2">
      <c r="B3123" s="37"/>
      <c r="C3123" s="37"/>
    </row>
    <row r="3124" spans="2:3" x14ac:dyDescent="0.2">
      <c r="B3124" s="37"/>
      <c r="C3124" s="37"/>
    </row>
    <row r="3125" spans="2:3" x14ac:dyDescent="0.2">
      <c r="B3125" s="37"/>
      <c r="C3125" s="37"/>
    </row>
    <row r="3126" spans="2:3" x14ac:dyDescent="0.2">
      <c r="B3126" s="37"/>
      <c r="C3126" s="37"/>
    </row>
    <row r="3127" spans="2:3" x14ac:dyDescent="0.2">
      <c r="B3127" s="37"/>
      <c r="C3127" s="37"/>
    </row>
    <row r="3128" spans="2:3" x14ac:dyDescent="0.2">
      <c r="B3128" s="37"/>
      <c r="C3128" s="37"/>
    </row>
    <row r="3129" spans="2:3" x14ac:dyDescent="0.2">
      <c r="B3129" s="37"/>
      <c r="C3129" s="37"/>
    </row>
    <row r="3130" spans="2:3" x14ac:dyDescent="0.2">
      <c r="B3130" s="37"/>
      <c r="C3130" s="37"/>
    </row>
    <row r="3131" spans="2:3" x14ac:dyDescent="0.2">
      <c r="B3131" s="37"/>
      <c r="C3131" s="37"/>
    </row>
    <row r="3132" spans="2:3" x14ac:dyDescent="0.2">
      <c r="B3132" s="37"/>
      <c r="C3132" s="37"/>
    </row>
    <row r="3133" spans="2:3" x14ac:dyDescent="0.2">
      <c r="B3133" s="37"/>
      <c r="C3133" s="37"/>
    </row>
    <row r="3134" spans="2:3" x14ac:dyDescent="0.2">
      <c r="B3134" s="37"/>
      <c r="C3134" s="37"/>
    </row>
    <row r="3135" spans="2:3" x14ac:dyDescent="0.2">
      <c r="B3135" s="37"/>
      <c r="C3135" s="37"/>
    </row>
    <row r="3136" spans="2:3" x14ac:dyDescent="0.2">
      <c r="B3136" s="37"/>
      <c r="C3136" s="37"/>
    </row>
    <row r="3137" spans="2:3" x14ac:dyDescent="0.2">
      <c r="B3137" s="37"/>
      <c r="C3137" s="37"/>
    </row>
    <row r="3138" spans="2:3" x14ac:dyDescent="0.2">
      <c r="B3138" s="37"/>
      <c r="C3138" s="37"/>
    </row>
    <row r="3139" spans="2:3" x14ac:dyDescent="0.2">
      <c r="B3139" s="37"/>
      <c r="C3139" s="37"/>
    </row>
    <row r="3140" spans="2:3" x14ac:dyDescent="0.2">
      <c r="B3140" s="37"/>
      <c r="C3140" s="37"/>
    </row>
    <row r="3141" spans="2:3" x14ac:dyDescent="0.2">
      <c r="B3141" s="37"/>
      <c r="C3141" s="37"/>
    </row>
    <row r="3142" spans="2:3" x14ac:dyDescent="0.2">
      <c r="B3142" s="37"/>
      <c r="C3142" s="37"/>
    </row>
    <row r="3143" spans="2:3" x14ac:dyDescent="0.2">
      <c r="B3143" s="37"/>
      <c r="C3143" s="37"/>
    </row>
    <row r="3144" spans="2:3" x14ac:dyDescent="0.2">
      <c r="B3144" s="37"/>
      <c r="C3144" s="37"/>
    </row>
    <row r="3145" spans="2:3" x14ac:dyDescent="0.2">
      <c r="B3145" s="37"/>
      <c r="C3145" s="37"/>
    </row>
    <row r="3146" spans="2:3" x14ac:dyDescent="0.2">
      <c r="B3146" s="37"/>
      <c r="C3146" s="37"/>
    </row>
    <row r="3147" spans="2:3" x14ac:dyDescent="0.2">
      <c r="B3147" s="37"/>
      <c r="C3147" s="37"/>
    </row>
    <row r="3148" spans="2:3" x14ac:dyDescent="0.2">
      <c r="B3148" s="37"/>
      <c r="C3148" s="37"/>
    </row>
    <row r="3149" spans="2:3" x14ac:dyDescent="0.2">
      <c r="B3149" s="37"/>
      <c r="C3149" s="37"/>
    </row>
    <row r="3150" spans="2:3" x14ac:dyDescent="0.2">
      <c r="B3150" s="37"/>
      <c r="C3150" s="37"/>
    </row>
    <row r="3151" spans="2:3" x14ac:dyDescent="0.2">
      <c r="B3151" s="37"/>
      <c r="C3151" s="37"/>
    </row>
    <row r="3152" spans="2:3" x14ac:dyDescent="0.2">
      <c r="B3152" s="37"/>
      <c r="C3152" s="37"/>
    </row>
    <row r="3153" spans="2:3" x14ac:dyDescent="0.2">
      <c r="B3153" s="37"/>
      <c r="C3153" s="37"/>
    </row>
    <row r="3154" spans="2:3" x14ac:dyDescent="0.2">
      <c r="B3154" s="37"/>
      <c r="C3154" s="37"/>
    </row>
    <row r="3155" spans="2:3" x14ac:dyDescent="0.2">
      <c r="B3155" s="37"/>
      <c r="C3155" s="37"/>
    </row>
    <row r="3156" spans="2:3" x14ac:dyDescent="0.2">
      <c r="B3156" s="37"/>
      <c r="C3156" s="37"/>
    </row>
    <row r="3157" spans="2:3" x14ac:dyDescent="0.2">
      <c r="B3157" s="37"/>
      <c r="C3157" s="37"/>
    </row>
    <row r="3158" spans="2:3" x14ac:dyDescent="0.2">
      <c r="B3158" s="37"/>
      <c r="C3158" s="37"/>
    </row>
    <row r="3159" spans="2:3" x14ac:dyDescent="0.2">
      <c r="B3159" s="37"/>
      <c r="C3159" s="37"/>
    </row>
    <row r="3160" spans="2:3" x14ac:dyDescent="0.2">
      <c r="B3160" s="37"/>
      <c r="C3160" s="37"/>
    </row>
    <row r="3161" spans="2:3" x14ac:dyDescent="0.2">
      <c r="B3161" s="37"/>
      <c r="C3161" s="37"/>
    </row>
    <row r="3162" spans="2:3" x14ac:dyDescent="0.2">
      <c r="B3162" s="37"/>
      <c r="C3162" s="37"/>
    </row>
    <row r="3163" spans="2:3" x14ac:dyDescent="0.2">
      <c r="B3163" s="37"/>
      <c r="C3163" s="37"/>
    </row>
    <row r="3164" spans="2:3" x14ac:dyDescent="0.2">
      <c r="B3164" s="37"/>
      <c r="C3164" s="37"/>
    </row>
    <row r="3165" spans="2:3" x14ac:dyDescent="0.2">
      <c r="B3165" s="37"/>
      <c r="C3165" s="37"/>
    </row>
    <row r="3166" spans="2:3" x14ac:dyDescent="0.2">
      <c r="B3166" s="37"/>
      <c r="C3166" s="37"/>
    </row>
    <row r="3167" spans="2:3" x14ac:dyDescent="0.2">
      <c r="B3167" s="37"/>
      <c r="C3167" s="37"/>
    </row>
    <row r="3168" spans="2:3" x14ac:dyDescent="0.2">
      <c r="B3168" s="37"/>
      <c r="C3168" s="37"/>
    </row>
    <row r="3169" spans="2:3" x14ac:dyDescent="0.2">
      <c r="B3169" s="37"/>
      <c r="C3169" s="37"/>
    </row>
    <row r="3170" spans="2:3" x14ac:dyDescent="0.2">
      <c r="B3170" s="37"/>
      <c r="C3170" s="37"/>
    </row>
    <row r="3171" spans="2:3" x14ac:dyDescent="0.2">
      <c r="B3171" s="37"/>
      <c r="C3171" s="37"/>
    </row>
    <row r="3172" spans="2:3" x14ac:dyDescent="0.2">
      <c r="B3172" s="37"/>
      <c r="C3172" s="37"/>
    </row>
    <row r="3173" spans="2:3" x14ac:dyDescent="0.2">
      <c r="B3173" s="37"/>
      <c r="C3173" s="37"/>
    </row>
    <row r="3174" spans="2:3" x14ac:dyDescent="0.2">
      <c r="B3174" s="37"/>
      <c r="C3174" s="37"/>
    </row>
    <row r="3175" spans="2:3" x14ac:dyDescent="0.2">
      <c r="B3175" s="37"/>
      <c r="C3175" s="37"/>
    </row>
    <row r="3176" spans="2:3" x14ac:dyDescent="0.2">
      <c r="B3176" s="37"/>
      <c r="C3176" s="37"/>
    </row>
    <row r="3177" spans="2:3" x14ac:dyDescent="0.2">
      <c r="B3177" s="37"/>
      <c r="C3177" s="37"/>
    </row>
    <row r="3178" spans="2:3" x14ac:dyDescent="0.2">
      <c r="B3178" s="37"/>
      <c r="C3178" s="37"/>
    </row>
    <row r="3179" spans="2:3" x14ac:dyDescent="0.2">
      <c r="B3179" s="37"/>
      <c r="C3179" s="37"/>
    </row>
    <row r="3180" spans="2:3" x14ac:dyDescent="0.2">
      <c r="B3180" s="37"/>
      <c r="C3180" s="37"/>
    </row>
    <row r="3181" spans="2:3" x14ac:dyDescent="0.2">
      <c r="B3181" s="37"/>
      <c r="C3181" s="37"/>
    </row>
    <row r="3182" spans="2:3" x14ac:dyDescent="0.2">
      <c r="B3182" s="37"/>
      <c r="C3182" s="37"/>
    </row>
    <row r="3183" spans="2:3" x14ac:dyDescent="0.2">
      <c r="B3183" s="37"/>
      <c r="C3183" s="37"/>
    </row>
    <row r="3184" spans="2:3" x14ac:dyDescent="0.2">
      <c r="B3184" s="37"/>
      <c r="C3184" s="37"/>
    </row>
    <row r="3185" spans="2:3" x14ac:dyDescent="0.2">
      <c r="B3185" s="37"/>
      <c r="C3185" s="37"/>
    </row>
    <row r="3186" spans="2:3" x14ac:dyDescent="0.2">
      <c r="B3186" s="37"/>
      <c r="C3186" s="37"/>
    </row>
    <row r="3187" spans="2:3" x14ac:dyDescent="0.2">
      <c r="B3187" s="37"/>
      <c r="C3187" s="37"/>
    </row>
    <row r="3188" spans="2:3" x14ac:dyDescent="0.2">
      <c r="B3188" s="37"/>
      <c r="C3188" s="37"/>
    </row>
    <row r="3189" spans="2:3" x14ac:dyDescent="0.2">
      <c r="B3189" s="37"/>
      <c r="C3189" s="37"/>
    </row>
    <row r="3190" spans="2:3" x14ac:dyDescent="0.2">
      <c r="B3190" s="37"/>
      <c r="C3190" s="37"/>
    </row>
    <row r="3191" spans="2:3" x14ac:dyDescent="0.2">
      <c r="B3191" s="37"/>
      <c r="C3191" s="37"/>
    </row>
    <row r="3192" spans="2:3" x14ac:dyDescent="0.2">
      <c r="B3192" s="37"/>
      <c r="C3192" s="37"/>
    </row>
    <row r="3193" spans="2:3" x14ac:dyDescent="0.2">
      <c r="B3193" s="37"/>
      <c r="C3193" s="37"/>
    </row>
    <row r="3194" spans="2:3" x14ac:dyDescent="0.2">
      <c r="B3194" s="37"/>
      <c r="C3194" s="37"/>
    </row>
    <row r="3195" spans="2:3" x14ac:dyDescent="0.2">
      <c r="B3195" s="37"/>
      <c r="C3195" s="37"/>
    </row>
    <row r="3196" spans="2:3" x14ac:dyDescent="0.2">
      <c r="B3196" s="37"/>
      <c r="C3196" s="37"/>
    </row>
    <row r="3197" spans="2:3" x14ac:dyDescent="0.2">
      <c r="B3197" s="37"/>
      <c r="C3197" s="37"/>
    </row>
    <row r="3198" spans="2:3" x14ac:dyDescent="0.2">
      <c r="B3198" s="37"/>
      <c r="C3198" s="37"/>
    </row>
    <row r="3199" spans="2:3" x14ac:dyDescent="0.2">
      <c r="B3199" s="37"/>
      <c r="C3199" s="37"/>
    </row>
    <row r="3200" spans="2:3" x14ac:dyDescent="0.2">
      <c r="B3200" s="37"/>
      <c r="C3200" s="37"/>
    </row>
    <row r="3201" spans="2:3" x14ac:dyDescent="0.2">
      <c r="B3201" s="37"/>
      <c r="C3201" s="37"/>
    </row>
    <row r="3202" spans="2:3" x14ac:dyDescent="0.2">
      <c r="B3202" s="37"/>
      <c r="C3202" s="37"/>
    </row>
    <row r="3203" spans="2:3" x14ac:dyDescent="0.2">
      <c r="B3203" s="37"/>
      <c r="C3203" s="37"/>
    </row>
    <row r="3204" spans="2:3" x14ac:dyDescent="0.2">
      <c r="B3204" s="37"/>
      <c r="C3204" s="37"/>
    </row>
    <row r="3205" spans="2:3" x14ac:dyDescent="0.2">
      <c r="B3205" s="37"/>
      <c r="C3205" s="37"/>
    </row>
    <row r="3206" spans="2:3" x14ac:dyDescent="0.2">
      <c r="B3206" s="37"/>
      <c r="C3206" s="37"/>
    </row>
    <row r="3207" spans="2:3" x14ac:dyDescent="0.2">
      <c r="B3207" s="37"/>
      <c r="C3207" s="37"/>
    </row>
    <row r="3208" spans="2:3" x14ac:dyDescent="0.2">
      <c r="B3208" s="37"/>
      <c r="C3208" s="37"/>
    </row>
    <row r="3209" spans="2:3" x14ac:dyDescent="0.2">
      <c r="B3209" s="37"/>
      <c r="C3209" s="37"/>
    </row>
    <row r="3210" spans="2:3" x14ac:dyDescent="0.2">
      <c r="B3210" s="37"/>
      <c r="C3210" s="37"/>
    </row>
    <row r="3211" spans="2:3" x14ac:dyDescent="0.2">
      <c r="B3211" s="37"/>
      <c r="C3211" s="37"/>
    </row>
    <row r="3212" spans="2:3" x14ac:dyDescent="0.2">
      <c r="B3212" s="37"/>
      <c r="C3212" s="37"/>
    </row>
    <row r="3213" spans="2:3" x14ac:dyDescent="0.2">
      <c r="B3213" s="37"/>
      <c r="C3213" s="37"/>
    </row>
    <row r="3214" spans="2:3" x14ac:dyDescent="0.2">
      <c r="B3214" s="37"/>
      <c r="C3214" s="37"/>
    </row>
    <row r="3215" spans="2:3" x14ac:dyDescent="0.2">
      <c r="B3215" s="37"/>
      <c r="C3215" s="37"/>
    </row>
    <row r="3216" spans="2:3" x14ac:dyDescent="0.2">
      <c r="B3216" s="37"/>
      <c r="C3216" s="37"/>
    </row>
    <row r="3217" spans="2:3" x14ac:dyDescent="0.2">
      <c r="B3217" s="37"/>
      <c r="C3217" s="37"/>
    </row>
    <row r="3218" spans="2:3" x14ac:dyDescent="0.2">
      <c r="B3218" s="37"/>
      <c r="C3218" s="37"/>
    </row>
    <row r="3219" spans="2:3" x14ac:dyDescent="0.2">
      <c r="B3219" s="37"/>
      <c r="C3219" s="37"/>
    </row>
    <row r="3220" spans="2:3" x14ac:dyDescent="0.2">
      <c r="B3220" s="37"/>
      <c r="C3220" s="37"/>
    </row>
    <row r="3221" spans="2:3" x14ac:dyDescent="0.2">
      <c r="B3221" s="37"/>
      <c r="C3221" s="37"/>
    </row>
    <row r="3222" spans="2:3" x14ac:dyDescent="0.2">
      <c r="B3222" s="37"/>
      <c r="C3222" s="37"/>
    </row>
    <row r="3223" spans="2:3" x14ac:dyDescent="0.2">
      <c r="B3223" s="37"/>
      <c r="C3223" s="37"/>
    </row>
    <row r="3224" spans="2:3" x14ac:dyDescent="0.2">
      <c r="B3224" s="37"/>
      <c r="C3224" s="37"/>
    </row>
    <row r="3225" spans="2:3" x14ac:dyDescent="0.2">
      <c r="B3225" s="37"/>
      <c r="C3225" s="37"/>
    </row>
    <row r="3226" spans="2:3" x14ac:dyDescent="0.2">
      <c r="B3226" s="37"/>
      <c r="C3226" s="37"/>
    </row>
    <row r="3227" spans="2:3" x14ac:dyDescent="0.2">
      <c r="B3227" s="37"/>
      <c r="C3227" s="37"/>
    </row>
    <row r="3228" spans="2:3" x14ac:dyDescent="0.2">
      <c r="B3228" s="37"/>
      <c r="C3228" s="37"/>
    </row>
    <row r="3229" spans="2:3" x14ac:dyDescent="0.2">
      <c r="B3229" s="37"/>
      <c r="C3229" s="37"/>
    </row>
    <row r="3230" spans="2:3" x14ac:dyDescent="0.2">
      <c r="B3230" s="37"/>
      <c r="C3230" s="37"/>
    </row>
    <row r="3231" spans="2:3" x14ac:dyDescent="0.2">
      <c r="B3231" s="37"/>
      <c r="C3231" s="37"/>
    </row>
    <row r="3232" spans="2:3" x14ac:dyDescent="0.2">
      <c r="B3232" s="37"/>
      <c r="C3232" s="37"/>
    </row>
    <row r="3233" spans="2:3" x14ac:dyDescent="0.2">
      <c r="B3233" s="37"/>
      <c r="C3233" s="37"/>
    </row>
    <row r="3234" spans="2:3" x14ac:dyDescent="0.2">
      <c r="B3234" s="37"/>
      <c r="C3234" s="37"/>
    </row>
    <row r="3235" spans="2:3" x14ac:dyDescent="0.2">
      <c r="B3235" s="37"/>
      <c r="C3235" s="37"/>
    </row>
    <row r="3236" spans="2:3" x14ac:dyDescent="0.2">
      <c r="B3236" s="37"/>
      <c r="C3236" s="37"/>
    </row>
    <row r="3237" spans="2:3" x14ac:dyDescent="0.2">
      <c r="B3237" s="37"/>
      <c r="C3237" s="37"/>
    </row>
    <row r="3238" spans="2:3" x14ac:dyDescent="0.2">
      <c r="B3238" s="37"/>
      <c r="C3238" s="37"/>
    </row>
    <row r="3239" spans="2:3" x14ac:dyDescent="0.2">
      <c r="B3239" s="37"/>
      <c r="C3239" s="37"/>
    </row>
    <row r="3240" spans="2:3" x14ac:dyDescent="0.2">
      <c r="B3240" s="37"/>
      <c r="C3240" s="37"/>
    </row>
    <row r="3241" spans="2:3" x14ac:dyDescent="0.2">
      <c r="B3241" s="37"/>
      <c r="C3241" s="37"/>
    </row>
    <row r="3242" spans="2:3" x14ac:dyDescent="0.2">
      <c r="B3242" s="37"/>
      <c r="C3242" s="37"/>
    </row>
    <row r="3243" spans="2:3" x14ac:dyDescent="0.2">
      <c r="B3243" s="37"/>
      <c r="C3243" s="37"/>
    </row>
    <row r="3244" spans="2:3" x14ac:dyDescent="0.2">
      <c r="B3244" s="37"/>
      <c r="C3244" s="37"/>
    </row>
    <row r="3245" spans="2:3" x14ac:dyDescent="0.2">
      <c r="B3245" s="37"/>
      <c r="C3245" s="37"/>
    </row>
    <row r="3246" spans="2:3" x14ac:dyDescent="0.2">
      <c r="B3246" s="37"/>
      <c r="C3246" s="37"/>
    </row>
    <row r="3247" spans="2:3" x14ac:dyDescent="0.2">
      <c r="B3247" s="37"/>
      <c r="C3247" s="37"/>
    </row>
    <row r="3248" spans="2:3" x14ac:dyDescent="0.2">
      <c r="B3248" s="37"/>
      <c r="C3248" s="37"/>
    </row>
    <row r="3249" spans="2:3" x14ac:dyDescent="0.2">
      <c r="B3249" s="37"/>
      <c r="C3249" s="37"/>
    </row>
    <row r="3250" spans="2:3" x14ac:dyDescent="0.2">
      <c r="B3250" s="37"/>
      <c r="C3250" s="37"/>
    </row>
    <row r="3251" spans="2:3" x14ac:dyDescent="0.2">
      <c r="B3251" s="37"/>
      <c r="C3251" s="37"/>
    </row>
    <row r="3252" spans="2:3" x14ac:dyDescent="0.2">
      <c r="B3252" s="37"/>
      <c r="C3252" s="37"/>
    </row>
    <row r="3253" spans="2:3" x14ac:dyDescent="0.2">
      <c r="B3253" s="37"/>
      <c r="C3253" s="37"/>
    </row>
    <row r="3254" spans="2:3" x14ac:dyDescent="0.2">
      <c r="B3254" s="37"/>
      <c r="C3254" s="37"/>
    </row>
    <row r="3255" spans="2:3" x14ac:dyDescent="0.2">
      <c r="B3255" s="37"/>
      <c r="C3255" s="37"/>
    </row>
    <row r="3256" spans="2:3" x14ac:dyDescent="0.2">
      <c r="B3256" s="37"/>
      <c r="C3256" s="37"/>
    </row>
    <row r="3257" spans="2:3" x14ac:dyDescent="0.2">
      <c r="B3257" s="37"/>
      <c r="C3257" s="37"/>
    </row>
    <row r="3258" spans="2:3" x14ac:dyDescent="0.2">
      <c r="B3258" s="37"/>
      <c r="C3258" s="37"/>
    </row>
    <row r="3259" spans="2:3" x14ac:dyDescent="0.2">
      <c r="B3259" s="37"/>
      <c r="C3259" s="37"/>
    </row>
    <row r="3260" spans="2:3" x14ac:dyDescent="0.2">
      <c r="B3260" s="37"/>
      <c r="C3260" s="37"/>
    </row>
    <row r="3261" spans="2:3" x14ac:dyDescent="0.2">
      <c r="B3261" s="37"/>
      <c r="C3261" s="37"/>
    </row>
    <row r="3262" spans="2:3" x14ac:dyDescent="0.2">
      <c r="B3262" s="37"/>
      <c r="C3262" s="37"/>
    </row>
    <row r="3263" spans="2:3" x14ac:dyDescent="0.2">
      <c r="B3263" s="37"/>
      <c r="C3263" s="37"/>
    </row>
    <row r="3264" spans="2:3" x14ac:dyDescent="0.2">
      <c r="B3264" s="37"/>
      <c r="C3264" s="37"/>
    </row>
    <row r="3265" spans="2:3" x14ac:dyDescent="0.2">
      <c r="B3265" s="37"/>
      <c r="C3265" s="37"/>
    </row>
    <row r="3266" spans="2:3" x14ac:dyDescent="0.2">
      <c r="B3266" s="37"/>
      <c r="C3266" s="37"/>
    </row>
    <row r="3267" spans="2:3" x14ac:dyDescent="0.2">
      <c r="B3267" s="37"/>
      <c r="C3267" s="37"/>
    </row>
    <row r="3268" spans="2:3" x14ac:dyDescent="0.2">
      <c r="B3268" s="37"/>
      <c r="C3268" s="37"/>
    </row>
    <row r="3269" spans="2:3" x14ac:dyDescent="0.2">
      <c r="B3269" s="37"/>
      <c r="C3269" s="37"/>
    </row>
    <row r="3270" spans="2:3" x14ac:dyDescent="0.2">
      <c r="B3270" s="37"/>
      <c r="C3270" s="37"/>
    </row>
    <row r="3271" spans="2:3" x14ac:dyDescent="0.2">
      <c r="B3271" s="37"/>
      <c r="C3271" s="37"/>
    </row>
    <row r="3272" spans="2:3" x14ac:dyDescent="0.2">
      <c r="B3272" s="37"/>
      <c r="C3272" s="37"/>
    </row>
    <row r="3273" spans="2:3" x14ac:dyDescent="0.2">
      <c r="B3273" s="37"/>
      <c r="C3273" s="37"/>
    </row>
    <row r="3274" spans="2:3" x14ac:dyDescent="0.2">
      <c r="B3274" s="37"/>
      <c r="C3274" s="37"/>
    </row>
    <row r="3275" spans="2:3" x14ac:dyDescent="0.2">
      <c r="B3275" s="37"/>
      <c r="C3275" s="37"/>
    </row>
    <row r="3276" spans="2:3" x14ac:dyDescent="0.2">
      <c r="B3276" s="37"/>
      <c r="C3276" s="37"/>
    </row>
    <row r="3277" spans="2:3" x14ac:dyDescent="0.2">
      <c r="B3277" s="37"/>
      <c r="C3277" s="37"/>
    </row>
    <row r="3278" spans="2:3" x14ac:dyDescent="0.2">
      <c r="B3278" s="37"/>
      <c r="C3278" s="37"/>
    </row>
    <row r="3279" spans="2:3" x14ac:dyDescent="0.2">
      <c r="B3279" s="37"/>
      <c r="C3279" s="37"/>
    </row>
    <row r="3280" spans="2:3" x14ac:dyDescent="0.2">
      <c r="B3280" s="37"/>
      <c r="C3280" s="37"/>
    </row>
    <row r="3281" spans="2:3" x14ac:dyDescent="0.2">
      <c r="B3281" s="37"/>
      <c r="C3281" s="37"/>
    </row>
    <row r="3282" spans="2:3" x14ac:dyDescent="0.2">
      <c r="B3282" s="37"/>
      <c r="C3282" s="37"/>
    </row>
    <row r="3283" spans="2:3" x14ac:dyDescent="0.2">
      <c r="B3283" s="37"/>
      <c r="C3283" s="37"/>
    </row>
    <row r="3284" spans="2:3" x14ac:dyDescent="0.2">
      <c r="B3284" s="37"/>
      <c r="C3284" s="37"/>
    </row>
    <row r="3285" spans="2:3" x14ac:dyDescent="0.2">
      <c r="B3285" s="37"/>
      <c r="C3285" s="37"/>
    </row>
    <row r="3286" spans="2:3" x14ac:dyDescent="0.2">
      <c r="B3286" s="37"/>
      <c r="C3286" s="37"/>
    </row>
    <row r="3287" spans="2:3" x14ac:dyDescent="0.2">
      <c r="B3287" s="37"/>
      <c r="C3287" s="37"/>
    </row>
    <row r="3288" spans="2:3" x14ac:dyDescent="0.2">
      <c r="B3288" s="37"/>
      <c r="C3288" s="37"/>
    </row>
    <row r="3289" spans="2:3" x14ac:dyDescent="0.2">
      <c r="B3289" s="37"/>
      <c r="C3289" s="37"/>
    </row>
    <row r="3290" spans="2:3" x14ac:dyDescent="0.2">
      <c r="B3290" s="37"/>
      <c r="C3290" s="37"/>
    </row>
    <row r="3291" spans="2:3" x14ac:dyDescent="0.2">
      <c r="B3291" s="37"/>
      <c r="C3291" s="37"/>
    </row>
    <row r="3292" spans="2:3" x14ac:dyDescent="0.2">
      <c r="B3292" s="37"/>
      <c r="C3292" s="37"/>
    </row>
    <row r="3293" spans="2:3" x14ac:dyDescent="0.2">
      <c r="B3293" s="37"/>
      <c r="C3293" s="37"/>
    </row>
    <row r="3294" spans="2:3" x14ac:dyDescent="0.2">
      <c r="B3294" s="37"/>
      <c r="C3294" s="37"/>
    </row>
    <row r="3295" spans="2:3" x14ac:dyDescent="0.2">
      <c r="B3295" s="37"/>
      <c r="C3295" s="37"/>
    </row>
    <row r="3296" spans="2:3" x14ac:dyDescent="0.2">
      <c r="B3296" s="37"/>
      <c r="C3296" s="37"/>
    </row>
    <row r="3297" spans="2:3" x14ac:dyDescent="0.2">
      <c r="B3297" s="37"/>
      <c r="C3297" s="37"/>
    </row>
    <row r="3298" spans="2:3" x14ac:dyDescent="0.2">
      <c r="B3298" s="37"/>
      <c r="C3298" s="37"/>
    </row>
    <row r="3299" spans="2:3" x14ac:dyDescent="0.2">
      <c r="B3299" s="37"/>
      <c r="C3299" s="37"/>
    </row>
    <row r="3300" spans="2:3" x14ac:dyDescent="0.2">
      <c r="B3300" s="37"/>
      <c r="C3300" s="37"/>
    </row>
    <row r="3301" spans="2:3" x14ac:dyDescent="0.2">
      <c r="B3301" s="37"/>
      <c r="C3301" s="37"/>
    </row>
    <row r="3302" spans="2:3" x14ac:dyDescent="0.2">
      <c r="B3302" s="37"/>
      <c r="C3302" s="37"/>
    </row>
    <row r="3303" spans="2:3" x14ac:dyDescent="0.2">
      <c r="B3303" s="37"/>
      <c r="C3303" s="37"/>
    </row>
    <row r="3304" spans="2:3" x14ac:dyDescent="0.2">
      <c r="B3304" s="37"/>
      <c r="C3304" s="37"/>
    </row>
    <row r="3305" spans="2:3" x14ac:dyDescent="0.2">
      <c r="B3305" s="37"/>
      <c r="C3305" s="37"/>
    </row>
    <row r="3306" spans="2:3" x14ac:dyDescent="0.2">
      <c r="B3306" s="37"/>
      <c r="C3306" s="37"/>
    </row>
    <row r="3307" spans="2:3" x14ac:dyDescent="0.2">
      <c r="B3307" s="37"/>
      <c r="C3307" s="37"/>
    </row>
    <row r="3308" spans="2:3" x14ac:dyDescent="0.2">
      <c r="B3308" s="37"/>
      <c r="C3308" s="37"/>
    </row>
    <row r="3309" spans="2:3" x14ac:dyDescent="0.2">
      <c r="B3309" s="37"/>
      <c r="C3309" s="37"/>
    </row>
    <row r="3310" spans="2:3" x14ac:dyDescent="0.2">
      <c r="B3310" s="37"/>
      <c r="C3310" s="37"/>
    </row>
    <row r="3311" spans="2:3" x14ac:dyDescent="0.2">
      <c r="B3311" s="37"/>
      <c r="C3311" s="37"/>
    </row>
    <row r="3312" spans="2:3" x14ac:dyDescent="0.2">
      <c r="B3312" s="37"/>
      <c r="C3312" s="37"/>
    </row>
    <row r="3313" spans="2:3" x14ac:dyDescent="0.2">
      <c r="B3313" s="37"/>
      <c r="C3313" s="37"/>
    </row>
    <row r="3314" spans="2:3" x14ac:dyDescent="0.2">
      <c r="B3314" s="37"/>
      <c r="C3314" s="37"/>
    </row>
    <row r="3315" spans="2:3" x14ac:dyDescent="0.2">
      <c r="B3315" s="37"/>
      <c r="C3315" s="37"/>
    </row>
    <row r="3316" spans="2:3" x14ac:dyDescent="0.2">
      <c r="B3316" s="37"/>
      <c r="C3316" s="37"/>
    </row>
    <row r="3317" spans="2:3" x14ac:dyDescent="0.2">
      <c r="B3317" s="37"/>
      <c r="C3317" s="37"/>
    </row>
    <row r="3318" spans="2:3" x14ac:dyDescent="0.2">
      <c r="B3318" s="37"/>
      <c r="C3318" s="37"/>
    </row>
    <row r="3319" spans="2:3" x14ac:dyDescent="0.2">
      <c r="B3319" s="37"/>
      <c r="C3319" s="37"/>
    </row>
    <row r="3320" spans="2:3" x14ac:dyDescent="0.2">
      <c r="B3320" s="37"/>
      <c r="C3320" s="37"/>
    </row>
    <row r="3321" spans="2:3" x14ac:dyDescent="0.2">
      <c r="B3321" s="37"/>
      <c r="C3321" s="37"/>
    </row>
    <row r="3322" spans="2:3" x14ac:dyDescent="0.2">
      <c r="B3322" s="37"/>
      <c r="C3322" s="37"/>
    </row>
    <row r="3323" spans="2:3" x14ac:dyDescent="0.2">
      <c r="B3323" s="37"/>
      <c r="C3323" s="37"/>
    </row>
    <row r="3324" spans="2:3" x14ac:dyDescent="0.2">
      <c r="B3324" s="37"/>
      <c r="C3324" s="37"/>
    </row>
    <row r="3325" spans="2:3" x14ac:dyDescent="0.2">
      <c r="B3325" s="37"/>
      <c r="C3325" s="37"/>
    </row>
    <row r="3326" spans="2:3" x14ac:dyDescent="0.2">
      <c r="B3326" s="37"/>
      <c r="C3326" s="37"/>
    </row>
    <row r="3327" spans="2:3" x14ac:dyDescent="0.2">
      <c r="B3327" s="37"/>
      <c r="C3327" s="37"/>
    </row>
    <row r="3328" spans="2:3" x14ac:dyDescent="0.2">
      <c r="B3328" s="37"/>
      <c r="C3328" s="37"/>
    </row>
    <row r="3329" spans="2:3" x14ac:dyDescent="0.2">
      <c r="B3329" s="37"/>
      <c r="C3329" s="37"/>
    </row>
    <row r="3330" spans="2:3" x14ac:dyDescent="0.2">
      <c r="B3330" s="37"/>
      <c r="C3330" s="37"/>
    </row>
    <row r="3331" spans="2:3" x14ac:dyDescent="0.2">
      <c r="B3331" s="37"/>
      <c r="C3331" s="37"/>
    </row>
    <row r="3332" spans="2:3" x14ac:dyDescent="0.2">
      <c r="B3332" s="37"/>
      <c r="C3332" s="37"/>
    </row>
    <row r="3333" spans="2:3" x14ac:dyDescent="0.2">
      <c r="B3333" s="37"/>
      <c r="C3333" s="37"/>
    </row>
    <row r="3334" spans="2:3" x14ac:dyDescent="0.2">
      <c r="B3334" s="37"/>
      <c r="C3334" s="37"/>
    </row>
    <row r="3335" spans="2:3" x14ac:dyDescent="0.2">
      <c r="B3335" s="37"/>
      <c r="C3335" s="37"/>
    </row>
    <row r="3336" spans="2:3" x14ac:dyDescent="0.2">
      <c r="B3336" s="37"/>
      <c r="C3336" s="37"/>
    </row>
    <row r="3337" spans="2:3" x14ac:dyDescent="0.2">
      <c r="B3337" s="37"/>
      <c r="C3337" s="37"/>
    </row>
    <row r="3338" spans="2:3" x14ac:dyDescent="0.2">
      <c r="B3338" s="37"/>
      <c r="C3338" s="37"/>
    </row>
    <row r="3339" spans="2:3" x14ac:dyDescent="0.2">
      <c r="B3339" s="37"/>
      <c r="C3339" s="37"/>
    </row>
    <row r="3340" spans="2:3" x14ac:dyDescent="0.2">
      <c r="B3340" s="37"/>
      <c r="C3340" s="37"/>
    </row>
    <row r="3341" spans="2:3" x14ac:dyDescent="0.2">
      <c r="B3341" s="37"/>
      <c r="C3341" s="37"/>
    </row>
    <row r="3342" spans="2:3" x14ac:dyDescent="0.2">
      <c r="B3342" s="37"/>
      <c r="C3342" s="37"/>
    </row>
    <row r="3343" spans="2:3" x14ac:dyDescent="0.2">
      <c r="B3343" s="37"/>
      <c r="C3343" s="37"/>
    </row>
    <row r="3344" spans="2:3" x14ac:dyDescent="0.2">
      <c r="B3344" s="37"/>
      <c r="C3344" s="37"/>
    </row>
    <row r="3345" spans="2:3" x14ac:dyDescent="0.2">
      <c r="B3345" s="37"/>
      <c r="C3345" s="37"/>
    </row>
    <row r="3346" spans="2:3" x14ac:dyDescent="0.2">
      <c r="B3346" s="37"/>
      <c r="C3346" s="37"/>
    </row>
    <row r="3347" spans="2:3" x14ac:dyDescent="0.2">
      <c r="B3347" s="37"/>
      <c r="C3347" s="37"/>
    </row>
    <row r="3348" spans="2:3" x14ac:dyDescent="0.2">
      <c r="B3348" s="37"/>
      <c r="C3348" s="37"/>
    </row>
    <row r="3349" spans="2:3" x14ac:dyDescent="0.2">
      <c r="B3349" s="37"/>
      <c r="C3349" s="37"/>
    </row>
    <row r="3350" spans="2:3" x14ac:dyDescent="0.2">
      <c r="B3350" s="37"/>
      <c r="C3350" s="37"/>
    </row>
    <row r="3351" spans="2:3" x14ac:dyDescent="0.2">
      <c r="B3351" s="37"/>
      <c r="C3351" s="37"/>
    </row>
    <row r="3352" spans="2:3" x14ac:dyDescent="0.2">
      <c r="B3352" s="37"/>
      <c r="C3352" s="37"/>
    </row>
    <row r="3353" spans="2:3" x14ac:dyDescent="0.2">
      <c r="B3353" s="37"/>
      <c r="C3353" s="37"/>
    </row>
    <row r="3354" spans="2:3" x14ac:dyDescent="0.2">
      <c r="B3354" s="37"/>
      <c r="C3354" s="37"/>
    </row>
    <row r="3355" spans="2:3" x14ac:dyDescent="0.2">
      <c r="B3355" s="37"/>
      <c r="C3355" s="37"/>
    </row>
    <row r="3356" spans="2:3" x14ac:dyDescent="0.2">
      <c r="B3356" s="37"/>
      <c r="C3356" s="37"/>
    </row>
    <row r="3357" spans="2:3" x14ac:dyDescent="0.2">
      <c r="B3357" s="37"/>
      <c r="C3357" s="37"/>
    </row>
    <row r="3358" spans="2:3" x14ac:dyDescent="0.2">
      <c r="B3358" s="37"/>
      <c r="C3358" s="37"/>
    </row>
    <row r="3359" spans="2:3" x14ac:dyDescent="0.2">
      <c r="B3359" s="37"/>
      <c r="C3359" s="37"/>
    </row>
    <row r="3360" spans="2:3" x14ac:dyDescent="0.2">
      <c r="B3360" s="37"/>
      <c r="C3360" s="37"/>
    </row>
    <row r="3361" spans="2:3" x14ac:dyDescent="0.2">
      <c r="B3361" s="37"/>
      <c r="C3361" s="37"/>
    </row>
    <row r="3362" spans="2:3" x14ac:dyDescent="0.2">
      <c r="B3362" s="37"/>
      <c r="C3362" s="37"/>
    </row>
    <row r="3363" spans="2:3" x14ac:dyDescent="0.2">
      <c r="B3363" s="37"/>
      <c r="C3363" s="37"/>
    </row>
    <row r="3364" spans="2:3" x14ac:dyDescent="0.2">
      <c r="B3364" s="37"/>
      <c r="C3364" s="37"/>
    </row>
    <row r="3365" spans="2:3" x14ac:dyDescent="0.2">
      <c r="B3365" s="37"/>
      <c r="C3365" s="37"/>
    </row>
    <row r="3366" spans="2:3" x14ac:dyDescent="0.2">
      <c r="B3366" s="37"/>
      <c r="C3366" s="37"/>
    </row>
    <row r="3367" spans="2:3" x14ac:dyDescent="0.2">
      <c r="B3367" s="37"/>
      <c r="C3367" s="37"/>
    </row>
    <row r="3368" spans="2:3" x14ac:dyDescent="0.2">
      <c r="B3368" s="37"/>
      <c r="C3368" s="37"/>
    </row>
    <row r="3369" spans="2:3" x14ac:dyDescent="0.2">
      <c r="B3369" s="37"/>
      <c r="C3369" s="37"/>
    </row>
    <row r="3370" spans="2:3" x14ac:dyDescent="0.2">
      <c r="B3370" s="37"/>
      <c r="C3370" s="37"/>
    </row>
    <row r="3371" spans="2:3" x14ac:dyDescent="0.2">
      <c r="B3371" s="37"/>
      <c r="C3371" s="37"/>
    </row>
    <row r="3372" spans="2:3" x14ac:dyDescent="0.2">
      <c r="B3372" s="37"/>
      <c r="C3372" s="37"/>
    </row>
    <row r="3373" spans="2:3" x14ac:dyDescent="0.2">
      <c r="B3373" s="37"/>
      <c r="C3373" s="37"/>
    </row>
    <row r="3374" spans="2:3" x14ac:dyDescent="0.2">
      <c r="B3374" s="37"/>
      <c r="C3374" s="37"/>
    </row>
    <row r="3375" spans="2:3" x14ac:dyDescent="0.2">
      <c r="B3375" s="37"/>
      <c r="C3375" s="37"/>
    </row>
    <row r="3376" spans="2:3" x14ac:dyDescent="0.2">
      <c r="B3376" s="37"/>
      <c r="C3376" s="37"/>
    </row>
    <row r="3377" spans="2:3" x14ac:dyDescent="0.2">
      <c r="B3377" s="37"/>
      <c r="C3377" s="37"/>
    </row>
    <row r="3378" spans="2:3" x14ac:dyDescent="0.2">
      <c r="B3378" s="37"/>
      <c r="C3378" s="37"/>
    </row>
    <row r="3379" spans="2:3" x14ac:dyDescent="0.2">
      <c r="B3379" s="37"/>
      <c r="C3379" s="37"/>
    </row>
    <row r="3380" spans="2:3" x14ac:dyDescent="0.2">
      <c r="B3380" s="37"/>
      <c r="C3380" s="37"/>
    </row>
    <row r="3381" spans="2:3" x14ac:dyDescent="0.2">
      <c r="B3381" s="37"/>
      <c r="C3381" s="37"/>
    </row>
    <row r="3382" spans="2:3" x14ac:dyDescent="0.2">
      <c r="B3382" s="37"/>
      <c r="C3382" s="37"/>
    </row>
    <row r="3383" spans="2:3" x14ac:dyDescent="0.2">
      <c r="B3383" s="37"/>
      <c r="C3383" s="37"/>
    </row>
    <row r="3384" spans="2:3" x14ac:dyDescent="0.2">
      <c r="B3384" s="37"/>
      <c r="C3384" s="37"/>
    </row>
    <row r="3385" spans="2:3" x14ac:dyDescent="0.2">
      <c r="B3385" s="37"/>
      <c r="C3385" s="37"/>
    </row>
    <row r="3386" spans="2:3" x14ac:dyDescent="0.2">
      <c r="B3386" s="37"/>
      <c r="C3386" s="37"/>
    </row>
    <row r="3387" spans="2:3" x14ac:dyDescent="0.2">
      <c r="B3387" s="37"/>
      <c r="C3387" s="37"/>
    </row>
    <row r="3388" spans="2:3" x14ac:dyDescent="0.2">
      <c r="B3388" s="37"/>
      <c r="C3388" s="37"/>
    </row>
    <row r="3389" spans="2:3" x14ac:dyDescent="0.2">
      <c r="B3389" s="37"/>
      <c r="C3389" s="37"/>
    </row>
    <row r="3390" spans="2:3" x14ac:dyDescent="0.2">
      <c r="B3390" s="37"/>
      <c r="C3390" s="37"/>
    </row>
    <row r="3391" spans="2:3" x14ac:dyDescent="0.2">
      <c r="B3391" s="37"/>
      <c r="C3391" s="37"/>
    </row>
    <row r="3392" spans="2:3" x14ac:dyDescent="0.2">
      <c r="B3392" s="37"/>
      <c r="C3392" s="37"/>
    </row>
    <row r="3393" spans="2:3" x14ac:dyDescent="0.2">
      <c r="B3393" s="37"/>
      <c r="C3393" s="37"/>
    </row>
    <row r="3394" spans="2:3" x14ac:dyDescent="0.2">
      <c r="B3394" s="37"/>
      <c r="C3394" s="37"/>
    </row>
    <row r="3395" spans="2:3" x14ac:dyDescent="0.2">
      <c r="B3395" s="37"/>
      <c r="C3395" s="37"/>
    </row>
    <row r="3396" spans="2:3" x14ac:dyDescent="0.2">
      <c r="B3396" s="37"/>
      <c r="C3396" s="37"/>
    </row>
    <row r="3397" spans="2:3" x14ac:dyDescent="0.2">
      <c r="B3397" s="37"/>
      <c r="C3397" s="37"/>
    </row>
    <row r="3398" spans="2:3" x14ac:dyDescent="0.2">
      <c r="B3398" s="37"/>
      <c r="C3398" s="37"/>
    </row>
    <row r="3399" spans="2:3" x14ac:dyDescent="0.2">
      <c r="B3399" s="37"/>
      <c r="C3399" s="37"/>
    </row>
    <row r="3400" spans="2:3" x14ac:dyDescent="0.2">
      <c r="B3400" s="37"/>
      <c r="C3400" s="37"/>
    </row>
    <row r="3401" spans="2:3" x14ac:dyDescent="0.2">
      <c r="B3401" s="37"/>
      <c r="C3401" s="37"/>
    </row>
    <row r="3402" spans="2:3" x14ac:dyDescent="0.2">
      <c r="B3402" s="37"/>
      <c r="C3402" s="37"/>
    </row>
    <row r="3403" spans="2:3" x14ac:dyDescent="0.2">
      <c r="B3403" s="37"/>
      <c r="C3403" s="37"/>
    </row>
    <row r="3404" spans="2:3" x14ac:dyDescent="0.2">
      <c r="B3404" s="37"/>
      <c r="C3404" s="37"/>
    </row>
    <row r="3405" spans="2:3" x14ac:dyDescent="0.2">
      <c r="B3405" s="37"/>
      <c r="C3405" s="37"/>
    </row>
    <row r="3406" spans="2:3" x14ac:dyDescent="0.2">
      <c r="B3406" s="37"/>
      <c r="C3406" s="37"/>
    </row>
    <row r="3407" spans="2:3" x14ac:dyDescent="0.2">
      <c r="B3407" s="37"/>
      <c r="C3407" s="37"/>
    </row>
    <row r="3408" spans="2:3" x14ac:dyDescent="0.2">
      <c r="B3408" s="37"/>
      <c r="C3408" s="37"/>
    </row>
    <row r="3409" spans="2:3" x14ac:dyDescent="0.2">
      <c r="B3409" s="37"/>
      <c r="C3409" s="37"/>
    </row>
    <row r="3410" spans="2:3" x14ac:dyDescent="0.2">
      <c r="B3410" s="37"/>
      <c r="C3410" s="37"/>
    </row>
    <row r="3411" spans="2:3" x14ac:dyDescent="0.2">
      <c r="B3411" s="37"/>
      <c r="C3411" s="37"/>
    </row>
    <row r="3412" spans="2:3" x14ac:dyDescent="0.2">
      <c r="B3412" s="37"/>
      <c r="C3412" s="37"/>
    </row>
    <row r="3413" spans="2:3" x14ac:dyDescent="0.2">
      <c r="B3413" s="37"/>
      <c r="C3413" s="37"/>
    </row>
    <row r="3414" spans="2:3" x14ac:dyDescent="0.2">
      <c r="B3414" s="37"/>
      <c r="C3414" s="37"/>
    </row>
    <row r="3415" spans="2:3" x14ac:dyDescent="0.2">
      <c r="B3415" s="37"/>
      <c r="C3415" s="37"/>
    </row>
    <row r="3416" spans="2:3" x14ac:dyDescent="0.2">
      <c r="B3416" s="37"/>
      <c r="C3416" s="37"/>
    </row>
    <row r="3417" spans="2:3" x14ac:dyDescent="0.2">
      <c r="B3417" s="37"/>
      <c r="C3417" s="37"/>
    </row>
    <row r="3418" spans="2:3" x14ac:dyDescent="0.2">
      <c r="B3418" s="37"/>
      <c r="C3418" s="37"/>
    </row>
    <row r="3419" spans="2:3" x14ac:dyDescent="0.2">
      <c r="B3419" s="37"/>
      <c r="C3419" s="37"/>
    </row>
    <row r="3420" spans="2:3" x14ac:dyDescent="0.2">
      <c r="B3420" s="37"/>
      <c r="C3420" s="37"/>
    </row>
    <row r="3421" spans="2:3" x14ac:dyDescent="0.2">
      <c r="B3421" s="37"/>
      <c r="C3421" s="37"/>
    </row>
    <row r="3422" spans="2:3" x14ac:dyDescent="0.2">
      <c r="B3422" s="37"/>
      <c r="C3422" s="37"/>
    </row>
    <row r="3423" spans="2:3" x14ac:dyDescent="0.2">
      <c r="B3423" s="37"/>
      <c r="C3423" s="37"/>
    </row>
    <row r="3424" spans="2:3" x14ac:dyDescent="0.2">
      <c r="B3424" s="37"/>
      <c r="C3424" s="37"/>
    </row>
    <row r="3425" spans="2:3" x14ac:dyDescent="0.2">
      <c r="B3425" s="37"/>
      <c r="C3425" s="37"/>
    </row>
    <row r="3426" spans="2:3" x14ac:dyDescent="0.2">
      <c r="B3426" s="37"/>
      <c r="C3426" s="37"/>
    </row>
    <row r="3427" spans="2:3" x14ac:dyDescent="0.2">
      <c r="B3427" s="37"/>
      <c r="C3427" s="37"/>
    </row>
    <row r="3428" spans="2:3" x14ac:dyDescent="0.2">
      <c r="B3428" s="37"/>
      <c r="C3428" s="37"/>
    </row>
    <row r="3429" spans="2:3" x14ac:dyDescent="0.2">
      <c r="B3429" s="37"/>
      <c r="C3429" s="37"/>
    </row>
    <row r="3430" spans="2:3" x14ac:dyDescent="0.2">
      <c r="B3430" s="37"/>
      <c r="C3430" s="37"/>
    </row>
    <row r="3431" spans="2:3" x14ac:dyDescent="0.2">
      <c r="B3431" s="37"/>
      <c r="C3431" s="37"/>
    </row>
    <row r="3432" spans="2:3" x14ac:dyDescent="0.2">
      <c r="B3432" s="37"/>
      <c r="C3432" s="37"/>
    </row>
    <row r="3433" spans="2:3" x14ac:dyDescent="0.2">
      <c r="B3433" s="37"/>
      <c r="C3433" s="37"/>
    </row>
    <row r="3434" spans="2:3" x14ac:dyDescent="0.2">
      <c r="B3434" s="37"/>
      <c r="C3434" s="37"/>
    </row>
    <row r="3435" spans="2:3" x14ac:dyDescent="0.2">
      <c r="B3435" s="37"/>
      <c r="C3435" s="37"/>
    </row>
    <row r="3436" spans="2:3" x14ac:dyDescent="0.2">
      <c r="B3436" s="37"/>
      <c r="C3436" s="37"/>
    </row>
    <row r="3437" spans="2:3" x14ac:dyDescent="0.2">
      <c r="B3437" s="37"/>
      <c r="C3437" s="37"/>
    </row>
    <row r="3438" spans="2:3" x14ac:dyDescent="0.2">
      <c r="B3438" s="37"/>
      <c r="C3438" s="37"/>
    </row>
    <row r="3439" spans="2:3" x14ac:dyDescent="0.2">
      <c r="B3439" s="37"/>
      <c r="C3439" s="37"/>
    </row>
    <row r="3440" spans="2:3" x14ac:dyDescent="0.2">
      <c r="B3440" s="37"/>
      <c r="C3440" s="37"/>
    </row>
    <row r="3441" spans="2:3" x14ac:dyDescent="0.2">
      <c r="B3441" s="37"/>
      <c r="C3441" s="37"/>
    </row>
    <row r="3442" spans="2:3" x14ac:dyDescent="0.2">
      <c r="B3442" s="37"/>
      <c r="C3442" s="37"/>
    </row>
    <row r="3443" spans="2:3" x14ac:dyDescent="0.2">
      <c r="B3443" s="37"/>
      <c r="C3443" s="37"/>
    </row>
    <row r="3444" spans="2:3" x14ac:dyDescent="0.2">
      <c r="B3444" s="37"/>
      <c r="C3444" s="37"/>
    </row>
    <row r="3445" spans="2:3" x14ac:dyDescent="0.2">
      <c r="B3445" s="37"/>
      <c r="C3445" s="37"/>
    </row>
    <row r="3446" spans="2:3" x14ac:dyDescent="0.2">
      <c r="B3446" s="37"/>
      <c r="C3446" s="37"/>
    </row>
    <row r="3447" spans="2:3" x14ac:dyDescent="0.2">
      <c r="B3447" s="37"/>
      <c r="C3447" s="37"/>
    </row>
    <row r="3448" spans="2:3" x14ac:dyDescent="0.2">
      <c r="B3448" s="37"/>
      <c r="C3448" s="37"/>
    </row>
    <row r="3449" spans="2:3" x14ac:dyDescent="0.2">
      <c r="B3449" s="37"/>
      <c r="C3449" s="37"/>
    </row>
    <row r="3450" spans="2:3" x14ac:dyDescent="0.2">
      <c r="B3450" s="37"/>
      <c r="C3450" s="37"/>
    </row>
    <row r="3451" spans="2:3" x14ac:dyDescent="0.2">
      <c r="B3451" s="37"/>
      <c r="C3451" s="37"/>
    </row>
    <row r="3452" spans="2:3" x14ac:dyDescent="0.2">
      <c r="B3452" s="37"/>
      <c r="C3452" s="37"/>
    </row>
    <row r="3453" spans="2:3" x14ac:dyDescent="0.2">
      <c r="B3453" s="37"/>
      <c r="C3453" s="37"/>
    </row>
    <row r="3454" spans="2:3" x14ac:dyDescent="0.2">
      <c r="B3454" s="37"/>
      <c r="C3454" s="37"/>
    </row>
    <row r="3455" spans="2:3" x14ac:dyDescent="0.2">
      <c r="B3455" s="37"/>
      <c r="C3455" s="37"/>
    </row>
    <row r="3456" spans="2:3" x14ac:dyDescent="0.2">
      <c r="B3456" s="37"/>
      <c r="C3456" s="37"/>
    </row>
    <row r="3457" spans="2:3" x14ac:dyDescent="0.2">
      <c r="B3457" s="37"/>
      <c r="C3457" s="37"/>
    </row>
    <row r="3458" spans="2:3" x14ac:dyDescent="0.2">
      <c r="B3458" s="37"/>
      <c r="C3458" s="37"/>
    </row>
    <row r="3459" spans="2:3" x14ac:dyDescent="0.2">
      <c r="B3459" s="37"/>
      <c r="C3459" s="37"/>
    </row>
    <row r="3460" spans="2:3" x14ac:dyDescent="0.2">
      <c r="B3460" s="37"/>
      <c r="C3460" s="37"/>
    </row>
    <row r="3461" spans="2:3" x14ac:dyDescent="0.2">
      <c r="B3461" s="37"/>
      <c r="C3461" s="37"/>
    </row>
    <row r="3462" spans="2:3" x14ac:dyDescent="0.2">
      <c r="B3462" s="37"/>
      <c r="C3462" s="37"/>
    </row>
    <row r="3463" spans="2:3" x14ac:dyDescent="0.2">
      <c r="B3463" s="37"/>
      <c r="C3463" s="37"/>
    </row>
    <row r="3464" spans="2:3" x14ac:dyDescent="0.2">
      <c r="B3464" s="37"/>
      <c r="C3464" s="37"/>
    </row>
    <row r="3465" spans="2:3" x14ac:dyDescent="0.2">
      <c r="B3465" s="37"/>
      <c r="C3465" s="37"/>
    </row>
    <row r="3466" spans="2:3" x14ac:dyDescent="0.2">
      <c r="B3466" s="37"/>
      <c r="C3466" s="37"/>
    </row>
    <row r="3467" spans="2:3" x14ac:dyDescent="0.2">
      <c r="B3467" s="37"/>
      <c r="C3467" s="37"/>
    </row>
    <row r="3468" spans="2:3" x14ac:dyDescent="0.2">
      <c r="B3468" s="37"/>
      <c r="C3468" s="37"/>
    </row>
    <row r="3469" spans="2:3" x14ac:dyDescent="0.2">
      <c r="B3469" s="37"/>
      <c r="C3469" s="37"/>
    </row>
    <row r="3470" spans="2:3" x14ac:dyDescent="0.2">
      <c r="B3470" s="37"/>
      <c r="C3470" s="37"/>
    </row>
    <row r="3471" spans="2:3" x14ac:dyDescent="0.2">
      <c r="B3471" s="37"/>
      <c r="C3471" s="37"/>
    </row>
    <row r="3472" spans="2:3" x14ac:dyDescent="0.2">
      <c r="B3472" s="37"/>
      <c r="C3472" s="37"/>
    </row>
    <row r="3473" spans="2:3" x14ac:dyDescent="0.2">
      <c r="B3473" s="37"/>
      <c r="C3473" s="37"/>
    </row>
    <row r="3474" spans="2:3" x14ac:dyDescent="0.2">
      <c r="B3474" s="37"/>
      <c r="C3474" s="37"/>
    </row>
    <row r="3475" spans="2:3" x14ac:dyDescent="0.2">
      <c r="B3475" s="37"/>
      <c r="C3475" s="37"/>
    </row>
    <row r="3476" spans="2:3" x14ac:dyDescent="0.2">
      <c r="B3476" s="37"/>
      <c r="C3476" s="37"/>
    </row>
    <row r="3477" spans="2:3" x14ac:dyDescent="0.2">
      <c r="B3477" s="37"/>
      <c r="C3477" s="37"/>
    </row>
    <row r="3478" spans="2:3" x14ac:dyDescent="0.2">
      <c r="B3478" s="37"/>
      <c r="C3478" s="37"/>
    </row>
    <row r="3479" spans="2:3" x14ac:dyDescent="0.2">
      <c r="B3479" s="37"/>
      <c r="C3479" s="37"/>
    </row>
    <row r="3480" spans="2:3" x14ac:dyDescent="0.2">
      <c r="B3480" s="37"/>
      <c r="C3480" s="37"/>
    </row>
    <row r="3481" spans="2:3" x14ac:dyDescent="0.2">
      <c r="B3481" s="37"/>
      <c r="C3481" s="37"/>
    </row>
    <row r="3482" spans="2:3" x14ac:dyDescent="0.2">
      <c r="B3482" s="37"/>
      <c r="C3482" s="37"/>
    </row>
    <row r="3483" spans="2:3" x14ac:dyDescent="0.2">
      <c r="B3483" s="37"/>
      <c r="C3483" s="37"/>
    </row>
    <row r="3484" spans="2:3" x14ac:dyDescent="0.2">
      <c r="B3484" s="37"/>
      <c r="C3484" s="37"/>
    </row>
    <row r="3485" spans="2:3" x14ac:dyDescent="0.2">
      <c r="B3485" s="37"/>
      <c r="C3485" s="37"/>
    </row>
    <row r="3486" spans="2:3" x14ac:dyDescent="0.2">
      <c r="B3486" s="37"/>
      <c r="C3486" s="37"/>
    </row>
    <row r="3487" spans="2:3" x14ac:dyDescent="0.2">
      <c r="B3487" s="37"/>
      <c r="C3487" s="37"/>
    </row>
    <row r="3488" spans="2:3" x14ac:dyDescent="0.2">
      <c r="B3488" s="37"/>
      <c r="C3488" s="37"/>
    </row>
    <row r="3489" spans="2:3" x14ac:dyDescent="0.2">
      <c r="B3489" s="37"/>
      <c r="C3489" s="37"/>
    </row>
    <row r="3490" spans="2:3" x14ac:dyDescent="0.2">
      <c r="B3490" s="37"/>
      <c r="C3490" s="37"/>
    </row>
    <row r="3491" spans="2:3" x14ac:dyDescent="0.2">
      <c r="B3491" s="37"/>
      <c r="C3491" s="37"/>
    </row>
    <row r="3492" spans="2:3" x14ac:dyDescent="0.2">
      <c r="B3492" s="37"/>
      <c r="C3492" s="37"/>
    </row>
    <row r="3493" spans="2:3" x14ac:dyDescent="0.2">
      <c r="B3493" s="37"/>
      <c r="C3493" s="37"/>
    </row>
    <row r="3494" spans="2:3" x14ac:dyDescent="0.2">
      <c r="B3494" s="37"/>
      <c r="C3494" s="37"/>
    </row>
    <row r="3495" spans="2:3" x14ac:dyDescent="0.2">
      <c r="B3495" s="37"/>
      <c r="C3495" s="37"/>
    </row>
    <row r="3496" spans="2:3" x14ac:dyDescent="0.2">
      <c r="B3496" s="37"/>
      <c r="C3496" s="37"/>
    </row>
    <row r="3497" spans="2:3" x14ac:dyDescent="0.2">
      <c r="B3497" s="37"/>
      <c r="C3497" s="37"/>
    </row>
    <row r="3498" spans="2:3" x14ac:dyDescent="0.2">
      <c r="B3498" s="37"/>
      <c r="C3498" s="37"/>
    </row>
    <row r="3499" spans="2:3" x14ac:dyDescent="0.2">
      <c r="B3499" s="37"/>
      <c r="C3499" s="37"/>
    </row>
    <row r="3500" spans="2:3" x14ac:dyDescent="0.2">
      <c r="B3500" s="37"/>
      <c r="C3500" s="37"/>
    </row>
    <row r="3501" spans="2:3" x14ac:dyDescent="0.2">
      <c r="B3501" s="37"/>
      <c r="C3501" s="37"/>
    </row>
    <row r="3502" spans="2:3" x14ac:dyDescent="0.2">
      <c r="B3502" s="37"/>
      <c r="C3502" s="37"/>
    </row>
    <row r="3503" spans="2:3" x14ac:dyDescent="0.2">
      <c r="B3503" s="37"/>
      <c r="C3503" s="37"/>
    </row>
    <row r="3504" spans="2:3" x14ac:dyDescent="0.2">
      <c r="B3504" s="37"/>
      <c r="C3504" s="37"/>
    </row>
    <row r="3505" spans="2:3" x14ac:dyDescent="0.2">
      <c r="B3505" s="37"/>
      <c r="C3505" s="37"/>
    </row>
    <row r="3506" spans="2:3" x14ac:dyDescent="0.2">
      <c r="B3506" s="37"/>
      <c r="C3506" s="37"/>
    </row>
    <row r="3507" spans="2:3" x14ac:dyDescent="0.2">
      <c r="B3507" s="37"/>
      <c r="C3507" s="37"/>
    </row>
    <row r="3508" spans="2:3" x14ac:dyDescent="0.2">
      <c r="B3508" s="37"/>
      <c r="C3508" s="37"/>
    </row>
    <row r="3509" spans="2:3" x14ac:dyDescent="0.2">
      <c r="B3509" s="37"/>
      <c r="C3509" s="37"/>
    </row>
    <row r="3510" spans="2:3" x14ac:dyDescent="0.2">
      <c r="B3510" s="37"/>
      <c r="C3510" s="37"/>
    </row>
    <row r="3511" spans="2:3" x14ac:dyDescent="0.2">
      <c r="B3511" s="37"/>
      <c r="C3511" s="37"/>
    </row>
    <row r="3512" spans="2:3" x14ac:dyDescent="0.2">
      <c r="B3512" s="37"/>
      <c r="C3512" s="37"/>
    </row>
    <row r="3513" spans="2:3" x14ac:dyDescent="0.2">
      <c r="B3513" s="37"/>
      <c r="C3513" s="37"/>
    </row>
    <row r="3514" spans="2:3" x14ac:dyDescent="0.2">
      <c r="B3514" s="37"/>
      <c r="C3514" s="37"/>
    </row>
    <row r="3515" spans="2:3" x14ac:dyDescent="0.2">
      <c r="B3515" s="37"/>
      <c r="C3515" s="37"/>
    </row>
    <row r="3516" spans="2:3" x14ac:dyDescent="0.2">
      <c r="B3516" s="37"/>
      <c r="C3516" s="37"/>
    </row>
    <row r="3517" spans="2:3" x14ac:dyDescent="0.2">
      <c r="B3517" s="37"/>
      <c r="C3517" s="37"/>
    </row>
    <row r="3518" spans="2:3" x14ac:dyDescent="0.2">
      <c r="B3518" s="37"/>
      <c r="C3518" s="37"/>
    </row>
    <row r="3519" spans="2:3" x14ac:dyDescent="0.2">
      <c r="B3519" s="37"/>
      <c r="C3519" s="37"/>
    </row>
    <row r="3520" spans="2:3" x14ac:dyDescent="0.2">
      <c r="B3520" s="37"/>
      <c r="C3520" s="37"/>
    </row>
    <row r="3521" spans="2:3" x14ac:dyDescent="0.2">
      <c r="B3521" s="37"/>
      <c r="C3521" s="37"/>
    </row>
    <row r="3522" spans="2:3" x14ac:dyDescent="0.2">
      <c r="B3522" s="37"/>
      <c r="C3522" s="37"/>
    </row>
    <row r="3523" spans="2:3" x14ac:dyDescent="0.2">
      <c r="B3523" s="37"/>
      <c r="C3523" s="37"/>
    </row>
    <row r="3524" spans="2:3" x14ac:dyDescent="0.2">
      <c r="B3524" s="37"/>
      <c r="C3524" s="37"/>
    </row>
    <row r="3525" spans="2:3" x14ac:dyDescent="0.2">
      <c r="B3525" s="37"/>
      <c r="C3525" s="37"/>
    </row>
    <row r="3526" spans="2:3" x14ac:dyDescent="0.2">
      <c r="B3526" s="37"/>
      <c r="C3526" s="37"/>
    </row>
    <row r="3527" spans="2:3" x14ac:dyDescent="0.2">
      <c r="B3527" s="37"/>
      <c r="C3527" s="37"/>
    </row>
    <row r="3528" spans="2:3" x14ac:dyDescent="0.2">
      <c r="B3528" s="37"/>
      <c r="C3528" s="37"/>
    </row>
    <row r="3529" spans="2:3" x14ac:dyDescent="0.2">
      <c r="B3529" s="37"/>
      <c r="C3529" s="37"/>
    </row>
    <row r="3530" spans="2:3" x14ac:dyDescent="0.2">
      <c r="B3530" s="37"/>
      <c r="C3530" s="37"/>
    </row>
    <row r="3531" spans="2:3" x14ac:dyDescent="0.2">
      <c r="B3531" s="37"/>
      <c r="C3531" s="37"/>
    </row>
    <row r="3532" spans="2:3" x14ac:dyDescent="0.2">
      <c r="B3532" s="37"/>
      <c r="C3532" s="37"/>
    </row>
    <row r="3533" spans="2:3" x14ac:dyDescent="0.2">
      <c r="B3533" s="37"/>
      <c r="C3533" s="37"/>
    </row>
    <row r="3534" spans="2:3" x14ac:dyDescent="0.2">
      <c r="B3534" s="37"/>
      <c r="C3534" s="37"/>
    </row>
    <row r="3535" spans="2:3" x14ac:dyDescent="0.2">
      <c r="B3535" s="37"/>
      <c r="C3535" s="37"/>
    </row>
    <row r="3536" spans="2:3" x14ac:dyDescent="0.2">
      <c r="B3536" s="37"/>
      <c r="C3536" s="37"/>
    </row>
    <row r="3537" spans="2:3" x14ac:dyDescent="0.2">
      <c r="B3537" s="37"/>
      <c r="C3537" s="37"/>
    </row>
    <row r="3538" spans="2:3" x14ac:dyDescent="0.2">
      <c r="B3538" s="37"/>
      <c r="C3538" s="37"/>
    </row>
    <row r="3539" spans="2:3" x14ac:dyDescent="0.2">
      <c r="B3539" s="37"/>
      <c r="C3539" s="37"/>
    </row>
    <row r="3540" spans="2:3" x14ac:dyDescent="0.2">
      <c r="B3540" s="37"/>
      <c r="C3540" s="37"/>
    </row>
    <row r="3541" spans="2:3" x14ac:dyDescent="0.2">
      <c r="B3541" s="37"/>
      <c r="C3541" s="37"/>
    </row>
    <row r="3542" spans="2:3" x14ac:dyDescent="0.2">
      <c r="B3542" s="37"/>
      <c r="C3542" s="37"/>
    </row>
    <row r="3543" spans="2:3" x14ac:dyDescent="0.2">
      <c r="B3543" s="37"/>
      <c r="C3543" s="37"/>
    </row>
    <row r="3544" spans="2:3" x14ac:dyDescent="0.2">
      <c r="B3544" s="37"/>
      <c r="C3544" s="37"/>
    </row>
    <row r="3545" spans="2:3" x14ac:dyDescent="0.2">
      <c r="B3545" s="37"/>
      <c r="C3545" s="37"/>
    </row>
    <row r="3546" spans="2:3" x14ac:dyDescent="0.2">
      <c r="B3546" s="37"/>
      <c r="C3546" s="37"/>
    </row>
    <row r="3547" spans="2:3" x14ac:dyDescent="0.2">
      <c r="B3547" s="37"/>
      <c r="C3547" s="37"/>
    </row>
    <row r="3548" spans="2:3" x14ac:dyDescent="0.2">
      <c r="B3548" s="37"/>
      <c r="C3548" s="37"/>
    </row>
    <row r="3549" spans="2:3" x14ac:dyDescent="0.2">
      <c r="B3549" s="37"/>
      <c r="C3549" s="37"/>
    </row>
    <row r="3550" spans="2:3" x14ac:dyDescent="0.2">
      <c r="B3550" s="37"/>
      <c r="C3550" s="37"/>
    </row>
    <row r="3551" spans="2:3" x14ac:dyDescent="0.2">
      <c r="B3551" s="37"/>
      <c r="C3551" s="37"/>
    </row>
    <row r="3552" spans="2:3" x14ac:dyDescent="0.2">
      <c r="B3552" s="37"/>
      <c r="C3552" s="37"/>
    </row>
    <row r="3553" spans="2:3" x14ac:dyDescent="0.2">
      <c r="B3553" s="37"/>
      <c r="C3553" s="37"/>
    </row>
    <row r="3554" spans="2:3" x14ac:dyDescent="0.2">
      <c r="B3554" s="37"/>
      <c r="C3554" s="37"/>
    </row>
    <row r="3555" spans="2:3" x14ac:dyDescent="0.2">
      <c r="B3555" s="37"/>
      <c r="C3555" s="37"/>
    </row>
    <row r="3556" spans="2:3" x14ac:dyDescent="0.2">
      <c r="B3556" s="37"/>
      <c r="C3556" s="37"/>
    </row>
    <row r="3557" spans="2:3" x14ac:dyDescent="0.2">
      <c r="B3557" s="37"/>
      <c r="C3557" s="37"/>
    </row>
    <row r="3558" spans="2:3" x14ac:dyDescent="0.2">
      <c r="B3558" s="37"/>
      <c r="C3558" s="37"/>
    </row>
    <row r="3559" spans="2:3" x14ac:dyDescent="0.2">
      <c r="B3559" s="37"/>
      <c r="C3559" s="37"/>
    </row>
    <row r="3560" spans="2:3" x14ac:dyDescent="0.2">
      <c r="B3560" s="37"/>
      <c r="C3560" s="37"/>
    </row>
    <row r="3561" spans="2:3" x14ac:dyDescent="0.2">
      <c r="B3561" s="37"/>
      <c r="C3561" s="37"/>
    </row>
    <row r="3562" spans="2:3" x14ac:dyDescent="0.2">
      <c r="B3562" s="37"/>
      <c r="C3562" s="37"/>
    </row>
    <row r="3563" spans="2:3" x14ac:dyDescent="0.2">
      <c r="B3563" s="37"/>
      <c r="C3563" s="37"/>
    </row>
    <row r="3564" spans="2:3" x14ac:dyDescent="0.2">
      <c r="B3564" s="37"/>
      <c r="C3564" s="37"/>
    </row>
    <row r="3565" spans="2:3" x14ac:dyDescent="0.2">
      <c r="B3565" s="37"/>
      <c r="C3565" s="37"/>
    </row>
    <row r="3566" spans="2:3" x14ac:dyDescent="0.2">
      <c r="B3566" s="37"/>
      <c r="C3566" s="37"/>
    </row>
    <row r="3567" spans="2:3" x14ac:dyDescent="0.2">
      <c r="B3567" s="37"/>
      <c r="C3567" s="37"/>
    </row>
    <row r="3568" spans="2:3" x14ac:dyDescent="0.2">
      <c r="B3568" s="37"/>
      <c r="C3568" s="37"/>
    </row>
    <row r="3569" spans="2:3" x14ac:dyDescent="0.2">
      <c r="B3569" s="37"/>
      <c r="C3569" s="37"/>
    </row>
    <row r="3570" spans="2:3" x14ac:dyDescent="0.2">
      <c r="B3570" s="37"/>
      <c r="C3570" s="37"/>
    </row>
    <row r="3571" spans="2:3" x14ac:dyDescent="0.2">
      <c r="B3571" s="37"/>
      <c r="C3571" s="37"/>
    </row>
    <row r="3572" spans="2:3" x14ac:dyDescent="0.2">
      <c r="B3572" s="37"/>
      <c r="C3572" s="37"/>
    </row>
    <row r="3573" spans="2:3" x14ac:dyDescent="0.2">
      <c r="B3573" s="37"/>
      <c r="C3573" s="37"/>
    </row>
    <row r="3574" spans="2:3" x14ac:dyDescent="0.2">
      <c r="B3574" s="37"/>
      <c r="C3574" s="37"/>
    </row>
    <row r="3575" spans="2:3" x14ac:dyDescent="0.2">
      <c r="B3575" s="37"/>
      <c r="C3575" s="37"/>
    </row>
    <row r="3576" spans="2:3" x14ac:dyDescent="0.2">
      <c r="B3576" s="37"/>
      <c r="C3576" s="37"/>
    </row>
    <row r="3577" spans="2:3" x14ac:dyDescent="0.2">
      <c r="B3577" s="37"/>
      <c r="C3577" s="37"/>
    </row>
    <row r="3578" spans="2:3" x14ac:dyDescent="0.2">
      <c r="B3578" s="37"/>
      <c r="C3578" s="37"/>
    </row>
    <row r="3579" spans="2:3" x14ac:dyDescent="0.2">
      <c r="B3579" s="37"/>
      <c r="C3579" s="37"/>
    </row>
    <row r="3580" spans="2:3" x14ac:dyDescent="0.2">
      <c r="B3580" s="37"/>
      <c r="C3580" s="37"/>
    </row>
    <row r="3581" spans="2:3" x14ac:dyDescent="0.2">
      <c r="B3581" s="37"/>
      <c r="C3581" s="37"/>
    </row>
    <row r="3582" spans="2:3" x14ac:dyDescent="0.2">
      <c r="B3582" s="37"/>
      <c r="C3582" s="37"/>
    </row>
    <row r="3583" spans="2:3" x14ac:dyDescent="0.2">
      <c r="B3583" s="37"/>
      <c r="C3583" s="37"/>
    </row>
    <row r="3584" spans="2:3" x14ac:dyDescent="0.2">
      <c r="B3584" s="37"/>
      <c r="C3584" s="37"/>
    </row>
    <row r="3585" spans="2:3" x14ac:dyDescent="0.2">
      <c r="B3585" s="37"/>
      <c r="C3585" s="37"/>
    </row>
    <row r="3586" spans="2:3" x14ac:dyDescent="0.2">
      <c r="B3586" s="37"/>
      <c r="C3586" s="37"/>
    </row>
    <row r="3587" spans="2:3" x14ac:dyDescent="0.2">
      <c r="B3587" s="37"/>
      <c r="C3587" s="37"/>
    </row>
    <row r="3588" spans="2:3" x14ac:dyDescent="0.2">
      <c r="B3588" s="37"/>
      <c r="C3588" s="37"/>
    </row>
    <row r="3589" spans="2:3" x14ac:dyDescent="0.2">
      <c r="B3589" s="37"/>
      <c r="C3589" s="37"/>
    </row>
    <row r="3590" spans="2:3" x14ac:dyDescent="0.2">
      <c r="B3590" s="37"/>
      <c r="C3590" s="37"/>
    </row>
    <row r="3591" spans="2:3" x14ac:dyDescent="0.2">
      <c r="B3591" s="37"/>
      <c r="C3591" s="37"/>
    </row>
    <row r="3592" spans="2:3" x14ac:dyDescent="0.2">
      <c r="B3592" s="37"/>
      <c r="C3592" s="37"/>
    </row>
    <row r="3593" spans="2:3" x14ac:dyDescent="0.2">
      <c r="B3593" s="37"/>
      <c r="C3593" s="37"/>
    </row>
    <row r="3594" spans="2:3" x14ac:dyDescent="0.2">
      <c r="B3594" s="37"/>
      <c r="C3594" s="37"/>
    </row>
    <row r="3595" spans="2:3" x14ac:dyDescent="0.2">
      <c r="B3595" s="37"/>
      <c r="C3595" s="37"/>
    </row>
    <row r="3596" spans="2:3" x14ac:dyDescent="0.2">
      <c r="B3596" s="37"/>
      <c r="C3596" s="37"/>
    </row>
    <row r="3597" spans="2:3" x14ac:dyDescent="0.2">
      <c r="B3597" s="37"/>
      <c r="C3597" s="37"/>
    </row>
    <row r="3598" spans="2:3" x14ac:dyDescent="0.2">
      <c r="B3598" s="37"/>
      <c r="C3598" s="37"/>
    </row>
    <row r="3599" spans="2:3" x14ac:dyDescent="0.2">
      <c r="B3599" s="37"/>
      <c r="C3599" s="37"/>
    </row>
    <row r="3600" spans="2:3" x14ac:dyDescent="0.2">
      <c r="B3600" s="37"/>
      <c r="C3600" s="37"/>
    </row>
    <row r="3601" spans="2:3" x14ac:dyDescent="0.2">
      <c r="B3601" s="37"/>
      <c r="C3601" s="37"/>
    </row>
    <row r="3602" spans="2:3" x14ac:dyDescent="0.2">
      <c r="B3602" s="37"/>
      <c r="C3602" s="37"/>
    </row>
    <row r="3603" spans="2:3" x14ac:dyDescent="0.2">
      <c r="B3603" s="37"/>
      <c r="C3603" s="37"/>
    </row>
    <row r="3604" spans="2:3" x14ac:dyDescent="0.2">
      <c r="B3604" s="37"/>
      <c r="C3604" s="37"/>
    </row>
    <row r="3605" spans="2:3" x14ac:dyDescent="0.2">
      <c r="B3605" s="37"/>
      <c r="C3605" s="37"/>
    </row>
    <row r="3606" spans="2:3" x14ac:dyDescent="0.2">
      <c r="B3606" s="37"/>
      <c r="C3606" s="37"/>
    </row>
    <row r="3607" spans="2:3" x14ac:dyDescent="0.2">
      <c r="B3607" s="37"/>
      <c r="C3607" s="37"/>
    </row>
    <row r="3608" spans="2:3" x14ac:dyDescent="0.2">
      <c r="B3608" s="37"/>
      <c r="C3608" s="37"/>
    </row>
    <row r="3609" spans="2:3" x14ac:dyDescent="0.2">
      <c r="B3609" s="37"/>
      <c r="C3609" s="37"/>
    </row>
    <row r="3610" spans="2:3" x14ac:dyDescent="0.2">
      <c r="B3610" s="37"/>
      <c r="C3610" s="37"/>
    </row>
    <row r="3611" spans="2:3" x14ac:dyDescent="0.2">
      <c r="B3611" s="37"/>
      <c r="C3611" s="37"/>
    </row>
    <row r="3612" spans="2:3" x14ac:dyDescent="0.2">
      <c r="B3612" s="37"/>
      <c r="C3612" s="37"/>
    </row>
    <row r="3613" spans="2:3" x14ac:dyDescent="0.2">
      <c r="B3613" s="37"/>
      <c r="C3613" s="37"/>
    </row>
    <row r="3614" spans="2:3" x14ac:dyDescent="0.2">
      <c r="B3614" s="37"/>
      <c r="C3614" s="37"/>
    </row>
    <row r="3615" spans="2:3" x14ac:dyDescent="0.2">
      <c r="B3615" s="37"/>
      <c r="C3615" s="37"/>
    </row>
    <row r="3616" spans="2:3" x14ac:dyDescent="0.2">
      <c r="B3616" s="37"/>
      <c r="C3616" s="37"/>
    </row>
    <row r="3617" spans="2:3" x14ac:dyDescent="0.2">
      <c r="B3617" s="37"/>
      <c r="C3617" s="37"/>
    </row>
    <row r="3618" spans="2:3" x14ac:dyDescent="0.2">
      <c r="B3618" s="37"/>
      <c r="C3618" s="37"/>
    </row>
    <row r="3619" spans="2:3" x14ac:dyDescent="0.2">
      <c r="B3619" s="37"/>
      <c r="C3619" s="37"/>
    </row>
    <row r="3620" spans="2:3" x14ac:dyDescent="0.2">
      <c r="B3620" s="37"/>
      <c r="C3620" s="37"/>
    </row>
    <row r="3621" spans="2:3" x14ac:dyDescent="0.2">
      <c r="B3621" s="37"/>
      <c r="C3621" s="37"/>
    </row>
    <row r="3622" spans="2:3" x14ac:dyDescent="0.2">
      <c r="B3622" s="37"/>
      <c r="C3622" s="37"/>
    </row>
    <row r="3623" spans="2:3" x14ac:dyDescent="0.2">
      <c r="B3623" s="37"/>
      <c r="C3623" s="37"/>
    </row>
    <row r="3624" spans="2:3" x14ac:dyDescent="0.2">
      <c r="B3624" s="37"/>
      <c r="C3624" s="37"/>
    </row>
    <row r="3625" spans="2:3" x14ac:dyDescent="0.2">
      <c r="B3625" s="37"/>
      <c r="C3625" s="37"/>
    </row>
    <row r="3626" spans="2:3" x14ac:dyDescent="0.2">
      <c r="B3626" s="37"/>
      <c r="C3626" s="37"/>
    </row>
    <row r="3627" spans="2:3" x14ac:dyDescent="0.2">
      <c r="B3627" s="37"/>
      <c r="C3627" s="37"/>
    </row>
    <row r="3628" spans="2:3" x14ac:dyDescent="0.2">
      <c r="B3628" s="37"/>
      <c r="C3628" s="37"/>
    </row>
    <row r="3629" spans="2:3" x14ac:dyDescent="0.2">
      <c r="B3629" s="37"/>
      <c r="C3629" s="37"/>
    </row>
    <row r="3630" spans="2:3" x14ac:dyDescent="0.2">
      <c r="B3630" s="37"/>
      <c r="C3630" s="37"/>
    </row>
    <row r="3631" spans="2:3" x14ac:dyDescent="0.2">
      <c r="B3631" s="37"/>
      <c r="C3631" s="37"/>
    </row>
    <row r="3632" spans="2:3" x14ac:dyDescent="0.2">
      <c r="B3632" s="37"/>
      <c r="C3632" s="37"/>
    </row>
    <row r="3633" spans="2:3" x14ac:dyDescent="0.2">
      <c r="B3633" s="37"/>
      <c r="C3633" s="37"/>
    </row>
    <row r="3634" spans="2:3" x14ac:dyDescent="0.2">
      <c r="B3634" s="37"/>
      <c r="C3634" s="37"/>
    </row>
    <row r="3635" spans="2:3" x14ac:dyDescent="0.2">
      <c r="B3635" s="37"/>
      <c r="C3635" s="37"/>
    </row>
    <row r="3636" spans="2:3" x14ac:dyDescent="0.2">
      <c r="B3636" s="37"/>
      <c r="C3636" s="37"/>
    </row>
    <row r="3637" spans="2:3" x14ac:dyDescent="0.2">
      <c r="B3637" s="37"/>
      <c r="C3637" s="37"/>
    </row>
    <row r="3638" spans="2:3" x14ac:dyDescent="0.2">
      <c r="B3638" s="37"/>
      <c r="C3638" s="37"/>
    </row>
    <row r="3639" spans="2:3" x14ac:dyDescent="0.2">
      <c r="B3639" s="37"/>
      <c r="C3639" s="37"/>
    </row>
    <row r="3640" spans="2:3" x14ac:dyDescent="0.2">
      <c r="B3640" s="37"/>
      <c r="C3640" s="37"/>
    </row>
    <row r="3641" spans="2:3" x14ac:dyDescent="0.2">
      <c r="B3641" s="37"/>
      <c r="C3641" s="37"/>
    </row>
    <row r="3642" spans="2:3" x14ac:dyDescent="0.2">
      <c r="B3642" s="37"/>
      <c r="C3642" s="37"/>
    </row>
    <row r="3643" spans="2:3" x14ac:dyDescent="0.2">
      <c r="B3643" s="37"/>
      <c r="C3643" s="37"/>
    </row>
    <row r="3644" spans="2:3" x14ac:dyDescent="0.2">
      <c r="B3644" s="37"/>
      <c r="C3644" s="37"/>
    </row>
    <row r="3645" spans="2:3" x14ac:dyDescent="0.2">
      <c r="B3645" s="37"/>
      <c r="C3645" s="37"/>
    </row>
    <row r="3646" spans="2:3" x14ac:dyDescent="0.2">
      <c r="B3646" s="37"/>
      <c r="C3646" s="37"/>
    </row>
    <row r="3647" spans="2:3" x14ac:dyDescent="0.2">
      <c r="B3647" s="37"/>
      <c r="C3647" s="37"/>
    </row>
    <row r="3648" spans="2:3" x14ac:dyDescent="0.2">
      <c r="B3648" s="37"/>
      <c r="C3648" s="37"/>
    </row>
    <row r="3649" spans="2:3" x14ac:dyDescent="0.2">
      <c r="B3649" s="37"/>
      <c r="C3649" s="37"/>
    </row>
    <row r="3650" spans="2:3" x14ac:dyDescent="0.2">
      <c r="B3650" s="37"/>
      <c r="C3650" s="37"/>
    </row>
    <row r="3651" spans="2:3" x14ac:dyDescent="0.2">
      <c r="B3651" s="37"/>
      <c r="C3651" s="37"/>
    </row>
    <row r="3652" spans="2:3" x14ac:dyDescent="0.2">
      <c r="B3652" s="37"/>
      <c r="C3652" s="37"/>
    </row>
    <row r="3653" spans="2:3" x14ac:dyDescent="0.2">
      <c r="B3653" s="37"/>
      <c r="C3653" s="37"/>
    </row>
    <row r="3654" spans="2:3" x14ac:dyDescent="0.2">
      <c r="B3654" s="37"/>
      <c r="C3654" s="37"/>
    </row>
    <row r="3655" spans="2:3" x14ac:dyDescent="0.2">
      <c r="B3655" s="37"/>
      <c r="C3655" s="37"/>
    </row>
    <row r="3656" spans="2:3" x14ac:dyDescent="0.2">
      <c r="B3656" s="37"/>
      <c r="C3656" s="37"/>
    </row>
    <row r="3657" spans="2:3" x14ac:dyDescent="0.2">
      <c r="B3657" s="37"/>
      <c r="C3657" s="37"/>
    </row>
    <row r="3658" spans="2:3" x14ac:dyDescent="0.2">
      <c r="B3658" s="37"/>
      <c r="C3658" s="37"/>
    </row>
    <row r="3659" spans="2:3" x14ac:dyDescent="0.2">
      <c r="B3659" s="37"/>
      <c r="C3659" s="37"/>
    </row>
    <row r="3660" spans="2:3" x14ac:dyDescent="0.2">
      <c r="B3660" s="37"/>
      <c r="C3660" s="37"/>
    </row>
    <row r="3661" spans="2:3" x14ac:dyDescent="0.2">
      <c r="B3661" s="37"/>
      <c r="C3661" s="37"/>
    </row>
    <row r="3662" spans="2:3" x14ac:dyDescent="0.2">
      <c r="B3662" s="37"/>
      <c r="C3662" s="37"/>
    </row>
    <row r="3663" spans="2:3" x14ac:dyDescent="0.2">
      <c r="B3663" s="37"/>
      <c r="C3663" s="37"/>
    </row>
    <row r="3664" spans="2:3" x14ac:dyDescent="0.2">
      <c r="B3664" s="37"/>
      <c r="C3664" s="37"/>
    </row>
    <row r="3665" spans="2:3" x14ac:dyDescent="0.2">
      <c r="B3665" s="37"/>
      <c r="C3665" s="37"/>
    </row>
    <row r="3666" spans="2:3" x14ac:dyDescent="0.2">
      <c r="B3666" s="37"/>
      <c r="C3666" s="37"/>
    </row>
    <row r="3667" spans="2:3" x14ac:dyDescent="0.2">
      <c r="B3667" s="37"/>
      <c r="C3667" s="37"/>
    </row>
    <row r="3668" spans="2:3" x14ac:dyDescent="0.2">
      <c r="B3668" s="37"/>
      <c r="C3668" s="37"/>
    </row>
    <row r="3669" spans="2:3" x14ac:dyDescent="0.2">
      <c r="B3669" s="37"/>
      <c r="C3669" s="37"/>
    </row>
    <row r="3670" spans="2:3" x14ac:dyDescent="0.2">
      <c r="B3670" s="37"/>
      <c r="C3670" s="37"/>
    </row>
    <row r="3671" spans="2:3" x14ac:dyDescent="0.2">
      <c r="B3671" s="37"/>
      <c r="C3671" s="37"/>
    </row>
    <row r="3672" spans="2:3" x14ac:dyDescent="0.2">
      <c r="B3672" s="37"/>
      <c r="C3672" s="37"/>
    </row>
    <row r="3673" spans="2:3" x14ac:dyDescent="0.2">
      <c r="B3673" s="37"/>
      <c r="C3673" s="37"/>
    </row>
    <row r="3674" spans="2:3" x14ac:dyDescent="0.2">
      <c r="B3674" s="37"/>
      <c r="C3674" s="37"/>
    </row>
    <row r="3675" spans="2:3" x14ac:dyDescent="0.2">
      <c r="B3675" s="37"/>
      <c r="C3675" s="37"/>
    </row>
    <row r="3676" spans="2:3" x14ac:dyDescent="0.2">
      <c r="B3676" s="37"/>
      <c r="C3676" s="37"/>
    </row>
    <row r="3677" spans="2:3" x14ac:dyDescent="0.2">
      <c r="B3677" s="37"/>
      <c r="C3677" s="37"/>
    </row>
    <row r="3678" spans="2:3" x14ac:dyDescent="0.2">
      <c r="B3678" s="37"/>
      <c r="C3678" s="37"/>
    </row>
    <row r="3679" spans="2:3" x14ac:dyDescent="0.2">
      <c r="B3679" s="37"/>
      <c r="C3679" s="37"/>
    </row>
    <row r="3680" spans="2:3" x14ac:dyDescent="0.2">
      <c r="B3680" s="37"/>
      <c r="C3680" s="37"/>
    </row>
    <row r="3681" spans="2:3" x14ac:dyDescent="0.2">
      <c r="B3681" s="37"/>
      <c r="C3681" s="37"/>
    </row>
    <row r="3682" spans="2:3" x14ac:dyDescent="0.2">
      <c r="B3682" s="37"/>
      <c r="C3682" s="37"/>
    </row>
    <row r="3683" spans="2:3" x14ac:dyDescent="0.2">
      <c r="B3683" s="37"/>
      <c r="C3683" s="37"/>
    </row>
    <row r="3684" spans="2:3" x14ac:dyDescent="0.2">
      <c r="B3684" s="37"/>
      <c r="C3684" s="37"/>
    </row>
    <row r="3685" spans="2:3" x14ac:dyDescent="0.2">
      <c r="B3685" s="37"/>
      <c r="C3685" s="37"/>
    </row>
    <row r="3686" spans="2:3" x14ac:dyDescent="0.2">
      <c r="B3686" s="37"/>
      <c r="C3686" s="37"/>
    </row>
    <row r="3687" spans="2:3" x14ac:dyDescent="0.2">
      <c r="B3687" s="37"/>
      <c r="C3687" s="37"/>
    </row>
    <row r="3688" spans="2:3" x14ac:dyDescent="0.2">
      <c r="B3688" s="37"/>
      <c r="C3688" s="37"/>
    </row>
    <row r="3689" spans="2:3" x14ac:dyDescent="0.2">
      <c r="B3689" s="37"/>
      <c r="C3689" s="37"/>
    </row>
    <row r="3690" spans="2:3" x14ac:dyDescent="0.2">
      <c r="B3690" s="37"/>
      <c r="C3690" s="37"/>
    </row>
    <row r="3691" spans="2:3" x14ac:dyDescent="0.2">
      <c r="B3691" s="37"/>
      <c r="C3691" s="37"/>
    </row>
    <row r="3692" spans="2:3" x14ac:dyDescent="0.2">
      <c r="B3692" s="37"/>
      <c r="C3692" s="37"/>
    </row>
    <row r="3693" spans="2:3" x14ac:dyDescent="0.2">
      <c r="B3693" s="37"/>
      <c r="C3693" s="37"/>
    </row>
    <row r="3694" spans="2:3" x14ac:dyDescent="0.2">
      <c r="B3694" s="37"/>
      <c r="C3694" s="37"/>
    </row>
    <row r="3695" spans="2:3" x14ac:dyDescent="0.2">
      <c r="B3695" s="37"/>
      <c r="C3695" s="37"/>
    </row>
    <row r="3696" spans="2:3" x14ac:dyDescent="0.2">
      <c r="B3696" s="37"/>
      <c r="C3696" s="37"/>
    </row>
    <row r="3697" spans="2:3" x14ac:dyDescent="0.2">
      <c r="B3697" s="37"/>
      <c r="C3697" s="37"/>
    </row>
    <row r="3698" spans="2:3" x14ac:dyDescent="0.2">
      <c r="B3698" s="37"/>
      <c r="C3698" s="37"/>
    </row>
    <row r="3699" spans="2:3" x14ac:dyDescent="0.2">
      <c r="B3699" s="37"/>
      <c r="C3699" s="37"/>
    </row>
    <row r="3700" spans="2:3" x14ac:dyDescent="0.2">
      <c r="B3700" s="37"/>
      <c r="C3700" s="37"/>
    </row>
    <row r="3701" spans="2:3" x14ac:dyDescent="0.2">
      <c r="B3701" s="37"/>
      <c r="C3701" s="37"/>
    </row>
    <row r="3702" spans="2:3" x14ac:dyDescent="0.2">
      <c r="B3702" s="37"/>
      <c r="C3702" s="37"/>
    </row>
    <row r="3703" spans="2:3" x14ac:dyDescent="0.2">
      <c r="B3703" s="37"/>
      <c r="C3703" s="37"/>
    </row>
    <row r="3704" spans="2:3" x14ac:dyDescent="0.2">
      <c r="B3704" s="37"/>
      <c r="C3704" s="37"/>
    </row>
    <row r="3705" spans="2:3" x14ac:dyDescent="0.2">
      <c r="B3705" s="37"/>
      <c r="C3705" s="37"/>
    </row>
    <row r="3706" spans="2:3" x14ac:dyDescent="0.2">
      <c r="B3706" s="37"/>
      <c r="C3706" s="37"/>
    </row>
    <row r="3707" spans="2:3" x14ac:dyDescent="0.2">
      <c r="B3707" s="37"/>
      <c r="C3707" s="37"/>
    </row>
    <row r="3708" spans="2:3" x14ac:dyDescent="0.2">
      <c r="B3708" s="37"/>
      <c r="C3708" s="37"/>
    </row>
    <row r="3709" spans="2:3" x14ac:dyDescent="0.2">
      <c r="B3709" s="37"/>
      <c r="C3709" s="37"/>
    </row>
    <row r="3710" spans="2:3" x14ac:dyDescent="0.2">
      <c r="B3710" s="37"/>
      <c r="C3710" s="37"/>
    </row>
    <row r="3711" spans="2:3" x14ac:dyDescent="0.2">
      <c r="B3711" s="37"/>
      <c r="C3711" s="37"/>
    </row>
    <row r="3712" spans="2:3" x14ac:dyDescent="0.2">
      <c r="B3712" s="37"/>
      <c r="C3712" s="37"/>
    </row>
    <row r="3713" spans="2:3" x14ac:dyDescent="0.2">
      <c r="B3713" s="37"/>
      <c r="C3713" s="37"/>
    </row>
    <row r="3714" spans="2:3" x14ac:dyDescent="0.2">
      <c r="B3714" s="37"/>
      <c r="C3714" s="37"/>
    </row>
    <row r="3715" spans="2:3" x14ac:dyDescent="0.2">
      <c r="B3715" s="37"/>
      <c r="C3715" s="37"/>
    </row>
    <row r="3716" spans="2:3" x14ac:dyDescent="0.2">
      <c r="B3716" s="37"/>
      <c r="C3716" s="37"/>
    </row>
    <row r="3717" spans="2:3" x14ac:dyDescent="0.2">
      <c r="B3717" s="37"/>
      <c r="C3717" s="37"/>
    </row>
    <row r="3718" spans="2:3" x14ac:dyDescent="0.2">
      <c r="B3718" s="37"/>
      <c r="C3718" s="37"/>
    </row>
    <row r="3719" spans="2:3" x14ac:dyDescent="0.2">
      <c r="B3719" s="37"/>
      <c r="C3719" s="37"/>
    </row>
    <row r="3720" spans="2:3" x14ac:dyDescent="0.2">
      <c r="B3720" s="37"/>
      <c r="C3720" s="37"/>
    </row>
    <row r="3721" spans="2:3" x14ac:dyDescent="0.2">
      <c r="B3721" s="37"/>
      <c r="C3721" s="37"/>
    </row>
    <row r="3722" spans="2:3" x14ac:dyDescent="0.2">
      <c r="B3722" s="37"/>
      <c r="C3722" s="37"/>
    </row>
    <row r="3723" spans="2:3" x14ac:dyDescent="0.2">
      <c r="B3723" s="37"/>
      <c r="C3723" s="37"/>
    </row>
    <row r="3724" spans="2:3" x14ac:dyDescent="0.2">
      <c r="B3724" s="37"/>
      <c r="C3724" s="37"/>
    </row>
    <row r="3725" spans="2:3" x14ac:dyDescent="0.2">
      <c r="B3725" s="37"/>
      <c r="C3725" s="37"/>
    </row>
    <row r="3726" spans="2:3" x14ac:dyDescent="0.2">
      <c r="B3726" s="37"/>
      <c r="C3726" s="37"/>
    </row>
    <row r="3727" spans="2:3" x14ac:dyDescent="0.2">
      <c r="B3727" s="37"/>
      <c r="C3727" s="37"/>
    </row>
    <row r="3728" spans="2:3" x14ac:dyDescent="0.2">
      <c r="B3728" s="37"/>
      <c r="C3728" s="37"/>
    </row>
    <row r="3729" spans="2:3" x14ac:dyDescent="0.2">
      <c r="B3729" s="37"/>
      <c r="C3729" s="37"/>
    </row>
    <row r="3730" spans="2:3" x14ac:dyDescent="0.2">
      <c r="B3730" s="37"/>
      <c r="C3730" s="37"/>
    </row>
    <row r="3731" spans="2:3" x14ac:dyDescent="0.2">
      <c r="B3731" s="37"/>
      <c r="C3731" s="37"/>
    </row>
    <row r="3732" spans="2:3" x14ac:dyDescent="0.2">
      <c r="B3732" s="37"/>
      <c r="C3732" s="37"/>
    </row>
    <row r="3733" spans="2:3" x14ac:dyDescent="0.2">
      <c r="B3733" s="37"/>
      <c r="C3733" s="37"/>
    </row>
    <row r="3734" spans="2:3" x14ac:dyDescent="0.2">
      <c r="B3734" s="37"/>
      <c r="C3734" s="37"/>
    </row>
    <row r="3735" spans="2:3" x14ac:dyDescent="0.2">
      <c r="B3735" s="37"/>
      <c r="C3735" s="37"/>
    </row>
    <row r="3736" spans="2:3" x14ac:dyDescent="0.2">
      <c r="B3736" s="37"/>
      <c r="C3736" s="37"/>
    </row>
    <row r="3737" spans="2:3" x14ac:dyDescent="0.2">
      <c r="B3737" s="37"/>
      <c r="C3737" s="37"/>
    </row>
    <row r="3738" spans="2:3" x14ac:dyDescent="0.2">
      <c r="B3738" s="37"/>
      <c r="C3738" s="37"/>
    </row>
    <row r="3739" spans="2:3" x14ac:dyDescent="0.2">
      <c r="B3739" s="37"/>
      <c r="C3739" s="37"/>
    </row>
    <row r="3740" spans="2:3" x14ac:dyDescent="0.2">
      <c r="B3740" s="37"/>
      <c r="C3740" s="37"/>
    </row>
    <row r="3741" spans="2:3" x14ac:dyDescent="0.2">
      <c r="B3741" s="37"/>
      <c r="C3741" s="37"/>
    </row>
    <row r="3742" spans="2:3" x14ac:dyDescent="0.2">
      <c r="B3742" s="37"/>
      <c r="C3742" s="37"/>
    </row>
    <row r="3743" spans="2:3" x14ac:dyDescent="0.2">
      <c r="B3743" s="37"/>
      <c r="C3743" s="37"/>
    </row>
    <row r="3744" spans="2:3" x14ac:dyDescent="0.2">
      <c r="B3744" s="37"/>
      <c r="C3744" s="37"/>
    </row>
    <row r="3745" spans="2:3" x14ac:dyDescent="0.2">
      <c r="B3745" s="37"/>
      <c r="C3745" s="37"/>
    </row>
    <row r="3746" spans="2:3" x14ac:dyDescent="0.2">
      <c r="B3746" s="37"/>
      <c r="C3746" s="37"/>
    </row>
    <row r="3747" spans="2:3" x14ac:dyDescent="0.2">
      <c r="B3747" s="37"/>
      <c r="C3747" s="37"/>
    </row>
    <row r="3748" spans="2:3" x14ac:dyDescent="0.2">
      <c r="B3748" s="37"/>
      <c r="C3748" s="37"/>
    </row>
    <row r="3749" spans="2:3" x14ac:dyDescent="0.2">
      <c r="B3749" s="37"/>
      <c r="C3749" s="37"/>
    </row>
    <row r="3750" spans="2:3" x14ac:dyDescent="0.2">
      <c r="B3750" s="37"/>
      <c r="C3750" s="37"/>
    </row>
    <row r="3751" spans="2:3" x14ac:dyDescent="0.2">
      <c r="B3751" s="37"/>
      <c r="C3751" s="37"/>
    </row>
    <row r="3752" spans="2:3" x14ac:dyDescent="0.2">
      <c r="B3752" s="37"/>
      <c r="C3752" s="37"/>
    </row>
    <row r="3753" spans="2:3" x14ac:dyDescent="0.2">
      <c r="B3753" s="37"/>
      <c r="C3753" s="37"/>
    </row>
    <row r="3754" spans="2:3" x14ac:dyDescent="0.2">
      <c r="B3754" s="37"/>
      <c r="C3754" s="37"/>
    </row>
    <row r="3755" spans="2:3" x14ac:dyDescent="0.2">
      <c r="B3755" s="37"/>
      <c r="C3755" s="37"/>
    </row>
    <row r="3756" spans="2:3" x14ac:dyDescent="0.2">
      <c r="B3756" s="37"/>
      <c r="C3756" s="37"/>
    </row>
    <row r="3757" spans="2:3" x14ac:dyDescent="0.2">
      <c r="B3757" s="37"/>
      <c r="C3757" s="37"/>
    </row>
    <row r="3758" spans="2:3" x14ac:dyDescent="0.2">
      <c r="B3758" s="37"/>
      <c r="C3758" s="37"/>
    </row>
    <row r="3759" spans="2:3" x14ac:dyDescent="0.2">
      <c r="B3759" s="37"/>
      <c r="C3759" s="37"/>
    </row>
    <row r="3760" spans="2:3" x14ac:dyDescent="0.2">
      <c r="B3760" s="37"/>
      <c r="C3760" s="37"/>
    </row>
    <row r="3761" spans="2:3" x14ac:dyDescent="0.2">
      <c r="B3761" s="37"/>
      <c r="C3761" s="37"/>
    </row>
    <row r="3762" spans="2:3" x14ac:dyDescent="0.2">
      <c r="B3762" s="37"/>
      <c r="C3762" s="37"/>
    </row>
    <row r="3763" spans="2:3" x14ac:dyDescent="0.2">
      <c r="B3763" s="37"/>
      <c r="C3763" s="37"/>
    </row>
    <row r="3764" spans="2:3" x14ac:dyDescent="0.2">
      <c r="B3764" s="37"/>
      <c r="C3764" s="37"/>
    </row>
    <row r="3765" spans="2:3" x14ac:dyDescent="0.2">
      <c r="B3765" s="37"/>
      <c r="C3765" s="37"/>
    </row>
    <row r="3766" spans="2:3" x14ac:dyDescent="0.2">
      <c r="B3766" s="37"/>
      <c r="C3766" s="37"/>
    </row>
    <row r="3767" spans="2:3" x14ac:dyDescent="0.2">
      <c r="B3767" s="37"/>
      <c r="C3767" s="37"/>
    </row>
    <row r="3768" spans="2:3" x14ac:dyDescent="0.2">
      <c r="B3768" s="37"/>
      <c r="C3768" s="37"/>
    </row>
    <row r="3769" spans="2:3" x14ac:dyDescent="0.2">
      <c r="B3769" s="37"/>
      <c r="C3769" s="37"/>
    </row>
    <row r="3770" spans="2:3" x14ac:dyDescent="0.2">
      <c r="B3770" s="37"/>
      <c r="C3770" s="37"/>
    </row>
    <row r="3771" spans="2:3" x14ac:dyDescent="0.2">
      <c r="B3771" s="37"/>
      <c r="C3771" s="37"/>
    </row>
    <row r="3772" spans="2:3" x14ac:dyDescent="0.2">
      <c r="B3772" s="37"/>
      <c r="C3772" s="37"/>
    </row>
    <row r="3773" spans="2:3" x14ac:dyDescent="0.2">
      <c r="B3773" s="37"/>
      <c r="C3773" s="37"/>
    </row>
    <row r="3774" spans="2:3" x14ac:dyDescent="0.2">
      <c r="B3774" s="37"/>
      <c r="C3774" s="37"/>
    </row>
    <row r="3775" spans="2:3" x14ac:dyDescent="0.2">
      <c r="B3775" s="37"/>
      <c r="C3775" s="37"/>
    </row>
    <row r="3776" spans="2:3" x14ac:dyDescent="0.2">
      <c r="B3776" s="37"/>
      <c r="C3776" s="37"/>
    </row>
    <row r="3777" spans="2:3" x14ac:dyDescent="0.2">
      <c r="B3777" s="37"/>
      <c r="C3777" s="37"/>
    </row>
    <row r="3778" spans="2:3" x14ac:dyDescent="0.2">
      <c r="B3778" s="37"/>
      <c r="C3778" s="37"/>
    </row>
    <row r="3779" spans="2:3" x14ac:dyDescent="0.2">
      <c r="B3779" s="37"/>
      <c r="C3779" s="37"/>
    </row>
    <row r="3780" spans="2:3" x14ac:dyDescent="0.2">
      <c r="B3780" s="37"/>
      <c r="C3780" s="37"/>
    </row>
    <row r="3781" spans="2:3" x14ac:dyDescent="0.2">
      <c r="B3781" s="37"/>
      <c r="C3781" s="37"/>
    </row>
    <row r="3782" spans="2:3" x14ac:dyDescent="0.2">
      <c r="B3782" s="37"/>
      <c r="C3782" s="37"/>
    </row>
    <row r="3783" spans="2:3" x14ac:dyDescent="0.2">
      <c r="B3783" s="37"/>
      <c r="C3783" s="37"/>
    </row>
    <row r="3784" spans="2:3" x14ac:dyDescent="0.2">
      <c r="B3784" s="37"/>
      <c r="C3784" s="37"/>
    </row>
    <row r="3785" spans="2:3" x14ac:dyDescent="0.2">
      <c r="B3785" s="37"/>
      <c r="C3785" s="37"/>
    </row>
    <row r="3786" spans="2:3" x14ac:dyDescent="0.2">
      <c r="B3786" s="37"/>
      <c r="C3786" s="37"/>
    </row>
    <row r="3787" spans="2:3" x14ac:dyDescent="0.2">
      <c r="B3787" s="37"/>
      <c r="C3787" s="37"/>
    </row>
    <row r="3788" spans="2:3" x14ac:dyDescent="0.2">
      <c r="B3788" s="37"/>
      <c r="C3788" s="37"/>
    </row>
    <row r="3789" spans="2:3" x14ac:dyDescent="0.2">
      <c r="B3789" s="37"/>
      <c r="C3789" s="37"/>
    </row>
    <row r="3790" spans="2:3" x14ac:dyDescent="0.2">
      <c r="B3790" s="37"/>
      <c r="C3790" s="37"/>
    </row>
    <row r="3791" spans="2:3" x14ac:dyDescent="0.2">
      <c r="B3791" s="37"/>
      <c r="C3791" s="37"/>
    </row>
    <row r="3792" spans="2:3" x14ac:dyDescent="0.2">
      <c r="B3792" s="37"/>
      <c r="C3792" s="37"/>
    </row>
    <row r="3793" spans="2:3" x14ac:dyDescent="0.2">
      <c r="B3793" s="37"/>
      <c r="C3793" s="37"/>
    </row>
    <row r="3794" spans="2:3" x14ac:dyDescent="0.2">
      <c r="B3794" s="37"/>
      <c r="C3794" s="37"/>
    </row>
    <row r="3795" spans="2:3" x14ac:dyDescent="0.2">
      <c r="B3795" s="37"/>
      <c r="C3795" s="37"/>
    </row>
    <row r="3796" spans="2:3" x14ac:dyDescent="0.2">
      <c r="B3796" s="37"/>
      <c r="C3796" s="37"/>
    </row>
    <row r="3797" spans="2:3" x14ac:dyDescent="0.2">
      <c r="B3797" s="37"/>
      <c r="C3797" s="37"/>
    </row>
    <row r="3798" spans="2:3" x14ac:dyDescent="0.2">
      <c r="B3798" s="37"/>
      <c r="C3798" s="37"/>
    </row>
    <row r="3799" spans="2:3" x14ac:dyDescent="0.2">
      <c r="B3799" s="37"/>
      <c r="C3799" s="37"/>
    </row>
    <row r="3800" spans="2:3" x14ac:dyDescent="0.2">
      <c r="B3800" s="37"/>
      <c r="C3800" s="37"/>
    </row>
    <row r="3801" spans="2:3" x14ac:dyDescent="0.2">
      <c r="B3801" s="37"/>
      <c r="C3801" s="37"/>
    </row>
    <row r="3802" spans="2:3" x14ac:dyDescent="0.2">
      <c r="B3802" s="37"/>
      <c r="C3802" s="37"/>
    </row>
    <row r="3803" spans="2:3" x14ac:dyDescent="0.2">
      <c r="B3803" s="37"/>
      <c r="C3803" s="37"/>
    </row>
    <row r="3804" spans="2:3" x14ac:dyDescent="0.2">
      <c r="B3804" s="37"/>
      <c r="C3804" s="37"/>
    </row>
    <row r="3805" spans="2:3" x14ac:dyDescent="0.2">
      <c r="B3805" s="37"/>
      <c r="C3805" s="37"/>
    </row>
    <row r="3806" spans="2:3" x14ac:dyDescent="0.2">
      <c r="B3806" s="37"/>
      <c r="C3806" s="37"/>
    </row>
    <row r="3807" spans="2:3" x14ac:dyDescent="0.2">
      <c r="B3807" s="37"/>
      <c r="C3807" s="37"/>
    </row>
    <row r="3808" spans="2:3" x14ac:dyDescent="0.2">
      <c r="B3808" s="37"/>
      <c r="C3808" s="37"/>
    </row>
    <row r="3809" spans="2:3" x14ac:dyDescent="0.2">
      <c r="B3809" s="37"/>
      <c r="C3809" s="37"/>
    </row>
    <row r="3810" spans="2:3" x14ac:dyDescent="0.2">
      <c r="B3810" s="37"/>
      <c r="C3810" s="37"/>
    </row>
    <row r="3811" spans="2:3" x14ac:dyDescent="0.2">
      <c r="B3811" s="37"/>
      <c r="C3811" s="37"/>
    </row>
    <row r="3812" spans="2:3" x14ac:dyDescent="0.2">
      <c r="B3812" s="37"/>
      <c r="C3812" s="37"/>
    </row>
    <row r="3813" spans="2:3" x14ac:dyDescent="0.2">
      <c r="B3813" s="37"/>
      <c r="C3813" s="37"/>
    </row>
    <row r="3814" spans="2:3" x14ac:dyDescent="0.2">
      <c r="B3814" s="37"/>
      <c r="C3814" s="37"/>
    </row>
    <row r="3815" spans="2:3" x14ac:dyDescent="0.2">
      <c r="B3815" s="37"/>
      <c r="C3815" s="37"/>
    </row>
    <row r="3816" spans="2:3" x14ac:dyDescent="0.2">
      <c r="B3816" s="37"/>
      <c r="C3816" s="37"/>
    </row>
    <row r="3817" spans="2:3" x14ac:dyDescent="0.2">
      <c r="B3817" s="37"/>
      <c r="C3817" s="37"/>
    </row>
    <row r="3818" spans="2:3" x14ac:dyDescent="0.2">
      <c r="B3818" s="37"/>
      <c r="C3818" s="37"/>
    </row>
    <row r="3819" spans="2:3" x14ac:dyDescent="0.2">
      <c r="B3819" s="37"/>
      <c r="C3819" s="37"/>
    </row>
    <row r="3820" spans="2:3" x14ac:dyDescent="0.2">
      <c r="B3820" s="37"/>
      <c r="C3820" s="37"/>
    </row>
    <row r="3821" spans="2:3" x14ac:dyDescent="0.2">
      <c r="B3821" s="37"/>
      <c r="C3821" s="37"/>
    </row>
    <row r="3822" spans="2:3" x14ac:dyDescent="0.2">
      <c r="B3822" s="37"/>
      <c r="C3822" s="37"/>
    </row>
    <row r="3823" spans="2:3" x14ac:dyDescent="0.2">
      <c r="B3823" s="37"/>
      <c r="C3823" s="37"/>
    </row>
    <row r="3824" spans="2:3" x14ac:dyDescent="0.2">
      <c r="B3824" s="37"/>
      <c r="C3824" s="37"/>
    </row>
    <row r="3825" spans="2:3" x14ac:dyDescent="0.2">
      <c r="B3825" s="37"/>
      <c r="C3825" s="37"/>
    </row>
    <row r="3826" spans="2:3" x14ac:dyDescent="0.2">
      <c r="B3826" s="37"/>
      <c r="C3826" s="37"/>
    </row>
    <row r="3827" spans="2:3" x14ac:dyDescent="0.2">
      <c r="B3827" s="37"/>
      <c r="C3827" s="37"/>
    </row>
    <row r="3828" spans="2:3" x14ac:dyDescent="0.2">
      <c r="B3828" s="37"/>
      <c r="C3828" s="37"/>
    </row>
    <row r="3829" spans="2:3" x14ac:dyDescent="0.2">
      <c r="B3829" s="37"/>
      <c r="C3829" s="37"/>
    </row>
    <row r="3830" spans="2:3" x14ac:dyDescent="0.2">
      <c r="B3830" s="37"/>
      <c r="C3830" s="37"/>
    </row>
    <row r="3831" spans="2:3" x14ac:dyDescent="0.2">
      <c r="B3831" s="37"/>
      <c r="C3831" s="37"/>
    </row>
    <row r="3832" spans="2:3" x14ac:dyDescent="0.2">
      <c r="B3832" s="37"/>
      <c r="C3832" s="37"/>
    </row>
    <row r="3833" spans="2:3" x14ac:dyDescent="0.2">
      <c r="B3833" s="37"/>
      <c r="C3833" s="37"/>
    </row>
    <row r="3834" spans="2:3" x14ac:dyDescent="0.2">
      <c r="B3834" s="37"/>
      <c r="C3834" s="37"/>
    </row>
    <row r="3835" spans="2:3" x14ac:dyDescent="0.2">
      <c r="B3835" s="37"/>
      <c r="C3835" s="37"/>
    </row>
    <row r="3836" spans="2:3" x14ac:dyDescent="0.2">
      <c r="B3836" s="37"/>
      <c r="C3836" s="37"/>
    </row>
    <row r="3837" spans="2:3" x14ac:dyDescent="0.2">
      <c r="B3837" s="37"/>
      <c r="C3837" s="37"/>
    </row>
    <row r="3838" spans="2:3" x14ac:dyDescent="0.2">
      <c r="B3838" s="37"/>
      <c r="C3838" s="37"/>
    </row>
    <row r="3839" spans="2:3" x14ac:dyDescent="0.2">
      <c r="B3839" s="37"/>
      <c r="C3839" s="37"/>
    </row>
    <row r="3840" spans="2:3" x14ac:dyDescent="0.2">
      <c r="B3840" s="37"/>
      <c r="C3840" s="37"/>
    </row>
    <row r="3841" spans="2:3" x14ac:dyDescent="0.2">
      <c r="B3841" s="37"/>
      <c r="C3841" s="37"/>
    </row>
    <row r="3842" spans="2:3" x14ac:dyDescent="0.2">
      <c r="B3842" s="37"/>
      <c r="C3842" s="37"/>
    </row>
    <row r="3843" spans="2:3" x14ac:dyDescent="0.2">
      <c r="B3843" s="37"/>
      <c r="C3843" s="37"/>
    </row>
    <row r="3844" spans="2:3" x14ac:dyDescent="0.2">
      <c r="B3844" s="37"/>
      <c r="C3844" s="37"/>
    </row>
    <row r="3845" spans="2:3" x14ac:dyDescent="0.2">
      <c r="B3845" s="37"/>
      <c r="C3845" s="37"/>
    </row>
    <row r="3846" spans="2:3" x14ac:dyDescent="0.2">
      <c r="B3846" s="37"/>
      <c r="C3846" s="37"/>
    </row>
    <row r="3847" spans="2:3" x14ac:dyDescent="0.2">
      <c r="B3847" s="37"/>
      <c r="C3847" s="37"/>
    </row>
    <row r="3848" spans="2:3" x14ac:dyDescent="0.2">
      <c r="B3848" s="37"/>
      <c r="C3848" s="37"/>
    </row>
    <row r="3849" spans="2:3" x14ac:dyDescent="0.2">
      <c r="B3849" s="37"/>
      <c r="C3849" s="37"/>
    </row>
    <row r="3850" spans="2:3" x14ac:dyDescent="0.2">
      <c r="B3850" s="37"/>
      <c r="C3850" s="37"/>
    </row>
    <row r="3851" spans="2:3" x14ac:dyDescent="0.2">
      <c r="B3851" s="37"/>
      <c r="C3851" s="37"/>
    </row>
    <row r="3852" spans="2:3" x14ac:dyDescent="0.2">
      <c r="B3852" s="37"/>
      <c r="C3852" s="37"/>
    </row>
    <row r="3853" spans="2:3" x14ac:dyDescent="0.2">
      <c r="B3853" s="37"/>
      <c r="C3853" s="37"/>
    </row>
    <row r="3854" spans="2:3" x14ac:dyDescent="0.2">
      <c r="B3854" s="37"/>
      <c r="C3854" s="37"/>
    </row>
    <row r="3855" spans="2:3" x14ac:dyDescent="0.2">
      <c r="B3855" s="37"/>
      <c r="C3855" s="37"/>
    </row>
    <row r="3856" spans="2:3" x14ac:dyDescent="0.2">
      <c r="B3856" s="37"/>
      <c r="C3856" s="37"/>
    </row>
    <row r="3857" spans="2:3" x14ac:dyDescent="0.2">
      <c r="B3857" s="37"/>
      <c r="C3857" s="37"/>
    </row>
    <row r="3858" spans="2:3" x14ac:dyDescent="0.2">
      <c r="B3858" s="37"/>
      <c r="C3858" s="37"/>
    </row>
    <row r="3859" spans="2:3" x14ac:dyDescent="0.2">
      <c r="B3859" s="37"/>
      <c r="C3859" s="37"/>
    </row>
    <row r="3860" spans="2:3" x14ac:dyDescent="0.2">
      <c r="B3860" s="37"/>
      <c r="C3860" s="37"/>
    </row>
    <row r="3861" spans="2:3" x14ac:dyDescent="0.2">
      <c r="B3861" s="37"/>
      <c r="C3861" s="37"/>
    </row>
    <row r="3862" spans="2:3" x14ac:dyDescent="0.2">
      <c r="B3862" s="37"/>
      <c r="C3862" s="37"/>
    </row>
    <row r="3863" spans="2:3" x14ac:dyDescent="0.2">
      <c r="B3863" s="37"/>
      <c r="C3863" s="37"/>
    </row>
    <row r="3864" spans="2:3" x14ac:dyDescent="0.2">
      <c r="B3864" s="37"/>
      <c r="C3864" s="37"/>
    </row>
    <row r="3865" spans="2:3" x14ac:dyDescent="0.2">
      <c r="B3865" s="37"/>
      <c r="C3865" s="37"/>
    </row>
    <row r="3866" spans="2:3" x14ac:dyDescent="0.2">
      <c r="B3866" s="37"/>
      <c r="C3866" s="37"/>
    </row>
    <row r="3867" spans="2:3" x14ac:dyDescent="0.2">
      <c r="B3867" s="37"/>
      <c r="C3867" s="37"/>
    </row>
    <row r="3868" spans="2:3" x14ac:dyDescent="0.2">
      <c r="B3868" s="37"/>
      <c r="C3868" s="37"/>
    </row>
    <row r="3869" spans="2:3" x14ac:dyDescent="0.2">
      <c r="B3869" s="37"/>
      <c r="C3869" s="37"/>
    </row>
    <row r="3870" spans="2:3" x14ac:dyDescent="0.2">
      <c r="B3870" s="37"/>
      <c r="C3870" s="37"/>
    </row>
    <row r="3871" spans="2:3" x14ac:dyDescent="0.2">
      <c r="B3871" s="37"/>
      <c r="C3871" s="37"/>
    </row>
    <row r="3872" spans="2:3" x14ac:dyDescent="0.2">
      <c r="B3872" s="37"/>
      <c r="C3872" s="37"/>
    </row>
    <row r="3873" spans="2:3" x14ac:dyDescent="0.2">
      <c r="B3873" s="37"/>
      <c r="C3873" s="37"/>
    </row>
    <row r="3874" spans="2:3" x14ac:dyDescent="0.2">
      <c r="B3874" s="37"/>
      <c r="C3874" s="37"/>
    </row>
    <row r="3875" spans="2:3" x14ac:dyDescent="0.2">
      <c r="B3875" s="37"/>
      <c r="C3875" s="37"/>
    </row>
    <row r="3876" spans="2:3" x14ac:dyDescent="0.2">
      <c r="B3876" s="37"/>
      <c r="C3876" s="37"/>
    </row>
    <row r="3877" spans="2:3" x14ac:dyDescent="0.2">
      <c r="B3877" s="37"/>
      <c r="C3877" s="37"/>
    </row>
    <row r="3878" spans="2:3" x14ac:dyDescent="0.2">
      <c r="B3878" s="37"/>
      <c r="C3878" s="37"/>
    </row>
    <row r="3879" spans="2:3" x14ac:dyDescent="0.2">
      <c r="B3879" s="37"/>
      <c r="C3879" s="37"/>
    </row>
    <row r="3880" spans="2:3" x14ac:dyDescent="0.2">
      <c r="B3880" s="37"/>
      <c r="C3880" s="37"/>
    </row>
    <row r="3881" spans="2:3" x14ac:dyDescent="0.2">
      <c r="B3881" s="37"/>
      <c r="C3881" s="37"/>
    </row>
    <row r="3882" spans="2:3" x14ac:dyDescent="0.2">
      <c r="B3882" s="37"/>
      <c r="C3882" s="37"/>
    </row>
    <row r="3883" spans="2:3" x14ac:dyDescent="0.2">
      <c r="B3883" s="37"/>
      <c r="C3883" s="37"/>
    </row>
    <row r="3884" spans="2:3" x14ac:dyDescent="0.2">
      <c r="B3884" s="37"/>
      <c r="C3884" s="37"/>
    </row>
    <row r="3885" spans="2:3" x14ac:dyDescent="0.2">
      <c r="B3885" s="37"/>
      <c r="C3885" s="37"/>
    </row>
    <row r="3886" spans="2:3" x14ac:dyDescent="0.2">
      <c r="B3886" s="37"/>
      <c r="C3886" s="37"/>
    </row>
    <row r="3887" spans="2:3" x14ac:dyDescent="0.2">
      <c r="B3887" s="37"/>
      <c r="C3887" s="37"/>
    </row>
    <row r="3888" spans="2:3" x14ac:dyDescent="0.2">
      <c r="B3888" s="37"/>
      <c r="C3888" s="37"/>
    </row>
    <row r="3889" spans="2:3" x14ac:dyDescent="0.2">
      <c r="B3889" s="37"/>
      <c r="C3889" s="37"/>
    </row>
    <row r="3890" spans="2:3" x14ac:dyDescent="0.2">
      <c r="B3890" s="37"/>
      <c r="C3890" s="37"/>
    </row>
    <row r="3891" spans="2:3" x14ac:dyDescent="0.2">
      <c r="B3891" s="37"/>
      <c r="C3891" s="37"/>
    </row>
    <row r="3892" spans="2:3" x14ac:dyDescent="0.2">
      <c r="B3892" s="37"/>
      <c r="C3892" s="37"/>
    </row>
    <row r="3893" spans="2:3" x14ac:dyDescent="0.2">
      <c r="B3893" s="37"/>
      <c r="C3893" s="37"/>
    </row>
    <row r="3894" spans="2:3" x14ac:dyDescent="0.2">
      <c r="B3894" s="37"/>
      <c r="C3894" s="37"/>
    </row>
    <row r="3895" spans="2:3" x14ac:dyDescent="0.2">
      <c r="B3895" s="37"/>
      <c r="C3895" s="37"/>
    </row>
    <row r="3896" spans="2:3" x14ac:dyDescent="0.2">
      <c r="B3896" s="37"/>
      <c r="C3896" s="37"/>
    </row>
    <row r="3897" spans="2:3" x14ac:dyDescent="0.2">
      <c r="B3897" s="37"/>
      <c r="C3897" s="37"/>
    </row>
    <row r="3898" spans="2:3" x14ac:dyDescent="0.2">
      <c r="B3898" s="37"/>
      <c r="C3898" s="37"/>
    </row>
    <row r="3899" spans="2:3" x14ac:dyDescent="0.2">
      <c r="B3899" s="37"/>
      <c r="C3899" s="37"/>
    </row>
    <row r="3900" spans="2:3" x14ac:dyDescent="0.2">
      <c r="B3900" s="37"/>
      <c r="C3900" s="37"/>
    </row>
    <row r="3901" spans="2:3" x14ac:dyDescent="0.2">
      <c r="B3901" s="37"/>
      <c r="C3901" s="37"/>
    </row>
    <row r="3902" spans="2:3" x14ac:dyDescent="0.2">
      <c r="B3902" s="37"/>
      <c r="C3902" s="37"/>
    </row>
    <row r="3903" spans="2:3" x14ac:dyDescent="0.2">
      <c r="B3903" s="37"/>
      <c r="C3903" s="37"/>
    </row>
    <row r="3904" spans="2:3" x14ac:dyDescent="0.2">
      <c r="B3904" s="37"/>
      <c r="C3904" s="37"/>
    </row>
    <row r="3905" spans="2:3" x14ac:dyDescent="0.2">
      <c r="B3905" s="37"/>
      <c r="C3905" s="37"/>
    </row>
    <row r="3906" spans="2:3" x14ac:dyDescent="0.2">
      <c r="B3906" s="37"/>
      <c r="C3906" s="37"/>
    </row>
    <row r="3907" spans="2:3" x14ac:dyDescent="0.2">
      <c r="B3907" s="37"/>
      <c r="C3907" s="37"/>
    </row>
    <row r="3908" spans="2:3" x14ac:dyDescent="0.2">
      <c r="B3908" s="37"/>
      <c r="C3908" s="37"/>
    </row>
    <row r="3909" spans="2:3" x14ac:dyDescent="0.2">
      <c r="B3909" s="37"/>
      <c r="C3909" s="37"/>
    </row>
    <row r="3910" spans="2:3" x14ac:dyDescent="0.2">
      <c r="B3910" s="37"/>
      <c r="C3910" s="37"/>
    </row>
    <row r="3911" spans="2:3" x14ac:dyDescent="0.2">
      <c r="B3911" s="37"/>
      <c r="C3911" s="37"/>
    </row>
    <row r="3912" spans="2:3" x14ac:dyDescent="0.2">
      <c r="B3912" s="37"/>
      <c r="C3912" s="37"/>
    </row>
    <row r="3913" spans="2:3" x14ac:dyDescent="0.2">
      <c r="B3913" s="37"/>
      <c r="C3913" s="37"/>
    </row>
    <row r="3914" spans="2:3" x14ac:dyDescent="0.2">
      <c r="B3914" s="37"/>
      <c r="C3914" s="37"/>
    </row>
    <row r="3915" spans="2:3" x14ac:dyDescent="0.2">
      <c r="B3915" s="37"/>
      <c r="C3915" s="37"/>
    </row>
    <row r="3916" spans="2:3" x14ac:dyDescent="0.2">
      <c r="B3916" s="37"/>
      <c r="C3916" s="37"/>
    </row>
    <row r="3917" spans="2:3" x14ac:dyDescent="0.2">
      <c r="B3917" s="37"/>
      <c r="C3917" s="37"/>
    </row>
    <row r="3918" spans="2:3" x14ac:dyDescent="0.2">
      <c r="B3918" s="37"/>
      <c r="C3918" s="37"/>
    </row>
    <row r="3919" spans="2:3" x14ac:dyDescent="0.2">
      <c r="B3919" s="37"/>
      <c r="C3919" s="37"/>
    </row>
    <row r="3920" spans="2:3" x14ac:dyDescent="0.2">
      <c r="B3920" s="37"/>
      <c r="C3920" s="37"/>
    </row>
    <row r="3921" spans="2:3" x14ac:dyDescent="0.2">
      <c r="B3921" s="37"/>
      <c r="C3921" s="37"/>
    </row>
    <row r="3922" spans="2:3" x14ac:dyDescent="0.2">
      <c r="B3922" s="37"/>
      <c r="C3922" s="37"/>
    </row>
    <row r="3923" spans="2:3" x14ac:dyDescent="0.2">
      <c r="B3923" s="37"/>
      <c r="C3923" s="37"/>
    </row>
    <row r="3924" spans="2:3" x14ac:dyDescent="0.2">
      <c r="B3924" s="37"/>
      <c r="C3924" s="37"/>
    </row>
    <row r="3925" spans="2:3" x14ac:dyDescent="0.2">
      <c r="B3925" s="37"/>
      <c r="C3925" s="37"/>
    </row>
    <row r="3926" spans="2:3" x14ac:dyDescent="0.2">
      <c r="B3926" s="37"/>
      <c r="C3926" s="37"/>
    </row>
    <row r="3927" spans="2:3" x14ac:dyDescent="0.2">
      <c r="B3927" s="37"/>
      <c r="C3927" s="37"/>
    </row>
    <row r="3928" spans="2:3" x14ac:dyDescent="0.2">
      <c r="B3928" s="37"/>
      <c r="C3928" s="37"/>
    </row>
    <row r="3929" spans="2:3" x14ac:dyDescent="0.2">
      <c r="B3929" s="37"/>
      <c r="C3929" s="37"/>
    </row>
    <row r="3930" spans="2:3" x14ac:dyDescent="0.2">
      <c r="B3930" s="37"/>
      <c r="C3930" s="37"/>
    </row>
    <row r="3931" spans="2:3" x14ac:dyDescent="0.2">
      <c r="B3931" s="37"/>
      <c r="C3931" s="37"/>
    </row>
    <row r="3932" spans="2:3" x14ac:dyDescent="0.2">
      <c r="B3932" s="37"/>
      <c r="C3932" s="37"/>
    </row>
    <row r="3933" spans="2:3" x14ac:dyDescent="0.2">
      <c r="B3933" s="37"/>
      <c r="C3933" s="37"/>
    </row>
    <row r="3934" spans="2:3" x14ac:dyDescent="0.2">
      <c r="B3934" s="37"/>
      <c r="C3934" s="37"/>
    </row>
    <row r="3935" spans="2:3" x14ac:dyDescent="0.2">
      <c r="B3935" s="37"/>
      <c r="C3935" s="37"/>
    </row>
    <row r="3936" spans="2:3" x14ac:dyDescent="0.2">
      <c r="B3936" s="37"/>
      <c r="C3936" s="37"/>
    </row>
    <row r="3937" spans="2:3" x14ac:dyDescent="0.2">
      <c r="B3937" s="37"/>
      <c r="C3937" s="37"/>
    </row>
    <row r="3938" spans="2:3" x14ac:dyDescent="0.2">
      <c r="B3938" s="37"/>
      <c r="C3938" s="37"/>
    </row>
    <row r="3939" spans="2:3" x14ac:dyDescent="0.2">
      <c r="B3939" s="37"/>
      <c r="C3939" s="37"/>
    </row>
    <row r="3940" spans="2:3" x14ac:dyDescent="0.2">
      <c r="B3940" s="37"/>
      <c r="C3940" s="37"/>
    </row>
    <row r="3941" spans="2:3" x14ac:dyDescent="0.2">
      <c r="B3941" s="37"/>
      <c r="C3941" s="37"/>
    </row>
    <row r="3942" spans="2:3" x14ac:dyDescent="0.2">
      <c r="B3942" s="37"/>
      <c r="C3942" s="37"/>
    </row>
    <row r="3943" spans="2:3" x14ac:dyDescent="0.2">
      <c r="B3943" s="37"/>
      <c r="C3943" s="37"/>
    </row>
    <row r="3944" spans="2:3" x14ac:dyDescent="0.2">
      <c r="B3944" s="37"/>
      <c r="C3944" s="37"/>
    </row>
    <row r="3945" spans="2:3" x14ac:dyDescent="0.2">
      <c r="B3945" s="37"/>
      <c r="C3945" s="37"/>
    </row>
    <row r="3946" spans="2:3" x14ac:dyDescent="0.2">
      <c r="B3946" s="37"/>
      <c r="C3946" s="37"/>
    </row>
    <row r="3947" spans="2:3" x14ac:dyDescent="0.2">
      <c r="B3947" s="37"/>
      <c r="C3947" s="37"/>
    </row>
    <row r="3948" spans="2:3" x14ac:dyDescent="0.2">
      <c r="B3948" s="37"/>
      <c r="C3948" s="37"/>
    </row>
    <row r="3949" spans="2:3" x14ac:dyDescent="0.2">
      <c r="B3949" s="37"/>
      <c r="C3949" s="37"/>
    </row>
    <row r="3950" spans="2:3" x14ac:dyDescent="0.2">
      <c r="B3950" s="37"/>
      <c r="C3950" s="37"/>
    </row>
    <row r="3951" spans="2:3" x14ac:dyDescent="0.2">
      <c r="B3951" s="37"/>
      <c r="C3951" s="37"/>
    </row>
    <row r="3952" spans="2:3" x14ac:dyDescent="0.2">
      <c r="B3952" s="37"/>
      <c r="C3952" s="37"/>
    </row>
    <row r="3953" spans="2:3" x14ac:dyDescent="0.2">
      <c r="B3953" s="37"/>
      <c r="C3953" s="37"/>
    </row>
    <row r="3954" spans="2:3" x14ac:dyDescent="0.2">
      <c r="B3954" s="37"/>
      <c r="C3954" s="37"/>
    </row>
    <row r="3955" spans="2:3" x14ac:dyDescent="0.2">
      <c r="B3955" s="37"/>
      <c r="C3955" s="37"/>
    </row>
    <row r="3956" spans="2:3" x14ac:dyDescent="0.2">
      <c r="B3956" s="37"/>
      <c r="C3956" s="37"/>
    </row>
    <row r="3957" spans="2:3" x14ac:dyDescent="0.2">
      <c r="B3957" s="37"/>
      <c r="C3957" s="37"/>
    </row>
    <row r="3958" spans="2:3" x14ac:dyDescent="0.2">
      <c r="B3958" s="37"/>
      <c r="C3958" s="37"/>
    </row>
    <row r="3959" spans="2:3" x14ac:dyDescent="0.2">
      <c r="B3959" s="37"/>
      <c r="C3959" s="37"/>
    </row>
    <row r="3960" spans="2:3" x14ac:dyDescent="0.2">
      <c r="B3960" s="37"/>
      <c r="C3960" s="37"/>
    </row>
    <row r="3961" spans="2:3" x14ac:dyDescent="0.2">
      <c r="B3961" s="37"/>
      <c r="C3961" s="37"/>
    </row>
    <row r="3962" spans="2:3" x14ac:dyDescent="0.2">
      <c r="B3962" s="37"/>
      <c r="C3962" s="37"/>
    </row>
    <row r="3963" spans="2:3" x14ac:dyDescent="0.2">
      <c r="B3963" s="37"/>
      <c r="C3963" s="37"/>
    </row>
    <row r="3964" spans="2:3" x14ac:dyDescent="0.2">
      <c r="B3964" s="37"/>
      <c r="C3964" s="37"/>
    </row>
    <row r="3965" spans="2:3" x14ac:dyDescent="0.2">
      <c r="B3965" s="37"/>
      <c r="C3965" s="37"/>
    </row>
    <row r="3966" spans="2:3" x14ac:dyDescent="0.2">
      <c r="B3966" s="37"/>
      <c r="C3966" s="37"/>
    </row>
    <row r="3967" spans="2:3" x14ac:dyDescent="0.2">
      <c r="B3967" s="37"/>
      <c r="C3967" s="37"/>
    </row>
    <row r="3968" spans="2:3" x14ac:dyDescent="0.2">
      <c r="B3968" s="37"/>
      <c r="C3968" s="37"/>
    </row>
    <row r="3969" spans="2:3" x14ac:dyDescent="0.2">
      <c r="B3969" s="37"/>
      <c r="C3969" s="37"/>
    </row>
    <row r="3970" spans="2:3" x14ac:dyDescent="0.2">
      <c r="B3970" s="37"/>
      <c r="C3970" s="37"/>
    </row>
    <row r="3971" spans="2:3" x14ac:dyDescent="0.2">
      <c r="B3971" s="37"/>
      <c r="C3971" s="37"/>
    </row>
    <row r="3972" spans="2:3" x14ac:dyDescent="0.2">
      <c r="B3972" s="37"/>
      <c r="C3972" s="37"/>
    </row>
    <row r="3973" spans="2:3" x14ac:dyDescent="0.2">
      <c r="B3973" s="37"/>
      <c r="C3973" s="37"/>
    </row>
    <row r="3974" spans="2:3" x14ac:dyDescent="0.2">
      <c r="B3974" s="37"/>
      <c r="C3974" s="37"/>
    </row>
    <row r="3975" spans="2:3" x14ac:dyDescent="0.2">
      <c r="B3975" s="37"/>
      <c r="C3975" s="37"/>
    </row>
    <row r="3976" spans="2:3" x14ac:dyDescent="0.2">
      <c r="B3976" s="37"/>
      <c r="C3976" s="37"/>
    </row>
    <row r="3977" spans="2:3" x14ac:dyDescent="0.2">
      <c r="B3977" s="37"/>
      <c r="C3977" s="37"/>
    </row>
    <row r="3978" spans="2:3" x14ac:dyDescent="0.2">
      <c r="B3978" s="37"/>
      <c r="C3978" s="37"/>
    </row>
    <row r="3979" spans="2:3" x14ac:dyDescent="0.2">
      <c r="B3979" s="37"/>
      <c r="C3979" s="37"/>
    </row>
    <row r="3980" spans="2:3" x14ac:dyDescent="0.2">
      <c r="B3980" s="37"/>
      <c r="C3980" s="37"/>
    </row>
    <row r="3981" spans="2:3" x14ac:dyDescent="0.2">
      <c r="B3981" s="37"/>
      <c r="C3981" s="37"/>
    </row>
    <row r="3982" spans="2:3" x14ac:dyDescent="0.2">
      <c r="B3982" s="37"/>
      <c r="C3982" s="37"/>
    </row>
    <row r="3983" spans="2:3" x14ac:dyDescent="0.2">
      <c r="B3983" s="37"/>
      <c r="C3983" s="37"/>
    </row>
    <row r="3984" spans="2:3" x14ac:dyDescent="0.2">
      <c r="B3984" s="37"/>
      <c r="C3984" s="37"/>
    </row>
    <row r="3985" spans="2:3" x14ac:dyDescent="0.2">
      <c r="B3985" s="37"/>
      <c r="C3985" s="37"/>
    </row>
    <row r="3986" spans="2:3" x14ac:dyDescent="0.2">
      <c r="B3986" s="37"/>
      <c r="C3986" s="37"/>
    </row>
    <row r="3987" spans="2:3" x14ac:dyDescent="0.2">
      <c r="B3987" s="37"/>
      <c r="C3987" s="37"/>
    </row>
    <row r="3988" spans="2:3" x14ac:dyDescent="0.2">
      <c r="B3988" s="37"/>
      <c r="C3988" s="37"/>
    </row>
    <row r="3989" spans="2:3" x14ac:dyDescent="0.2">
      <c r="B3989" s="37"/>
      <c r="C3989" s="37"/>
    </row>
    <row r="3990" spans="2:3" x14ac:dyDescent="0.2">
      <c r="B3990" s="37"/>
      <c r="C3990" s="37"/>
    </row>
    <row r="3991" spans="2:3" x14ac:dyDescent="0.2">
      <c r="B3991" s="37"/>
      <c r="C3991" s="37"/>
    </row>
    <row r="3992" spans="2:3" x14ac:dyDescent="0.2">
      <c r="B3992" s="37"/>
      <c r="C3992" s="37"/>
    </row>
    <row r="3993" spans="2:3" x14ac:dyDescent="0.2">
      <c r="B3993" s="37"/>
      <c r="C3993" s="37"/>
    </row>
    <row r="3994" spans="2:3" x14ac:dyDescent="0.2">
      <c r="B3994" s="37"/>
      <c r="C3994" s="37"/>
    </row>
    <row r="3995" spans="2:3" x14ac:dyDescent="0.2">
      <c r="B3995" s="37"/>
      <c r="C3995" s="37"/>
    </row>
    <row r="3996" spans="2:3" x14ac:dyDescent="0.2">
      <c r="B3996" s="37"/>
      <c r="C3996" s="37"/>
    </row>
    <row r="3997" spans="2:3" x14ac:dyDescent="0.2">
      <c r="B3997" s="37"/>
      <c r="C3997" s="37"/>
    </row>
    <row r="3998" spans="2:3" x14ac:dyDescent="0.2">
      <c r="B3998" s="37"/>
      <c r="C3998" s="37"/>
    </row>
    <row r="3999" spans="2:3" x14ac:dyDescent="0.2">
      <c r="B3999" s="37"/>
      <c r="C3999" s="37"/>
    </row>
    <row r="4000" spans="2:3" x14ac:dyDescent="0.2">
      <c r="B4000" s="37"/>
      <c r="C4000" s="37"/>
    </row>
    <row r="4001" spans="2:3" x14ac:dyDescent="0.2">
      <c r="B4001" s="37"/>
      <c r="C4001" s="37"/>
    </row>
    <row r="4002" spans="2:3" x14ac:dyDescent="0.2">
      <c r="B4002" s="37"/>
      <c r="C4002" s="37"/>
    </row>
    <row r="4003" spans="2:3" x14ac:dyDescent="0.2">
      <c r="B4003" s="37"/>
      <c r="C4003" s="37"/>
    </row>
    <row r="4004" spans="2:3" x14ac:dyDescent="0.2">
      <c r="B4004" s="37"/>
      <c r="C4004" s="37"/>
    </row>
    <row r="4005" spans="2:3" x14ac:dyDescent="0.2">
      <c r="B4005" s="37"/>
      <c r="C4005" s="37"/>
    </row>
    <row r="4006" spans="2:3" x14ac:dyDescent="0.2">
      <c r="B4006" s="37"/>
      <c r="C4006" s="37"/>
    </row>
    <row r="4007" spans="2:3" x14ac:dyDescent="0.2">
      <c r="B4007" s="37"/>
      <c r="C4007" s="37"/>
    </row>
    <row r="4008" spans="2:3" x14ac:dyDescent="0.2">
      <c r="B4008" s="37"/>
      <c r="C4008" s="37"/>
    </row>
    <row r="4009" spans="2:3" x14ac:dyDescent="0.2">
      <c r="B4009" s="37"/>
      <c r="C4009" s="37"/>
    </row>
    <row r="4010" spans="2:3" x14ac:dyDescent="0.2">
      <c r="B4010" s="37"/>
      <c r="C4010" s="37"/>
    </row>
    <row r="4011" spans="2:3" x14ac:dyDescent="0.2">
      <c r="B4011" s="37"/>
      <c r="C4011" s="37"/>
    </row>
    <row r="4012" spans="2:3" x14ac:dyDescent="0.2">
      <c r="B4012" s="37"/>
      <c r="C4012" s="37"/>
    </row>
    <row r="4013" spans="2:3" x14ac:dyDescent="0.2">
      <c r="B4013" s="37"/>
      <c r="C4013" s="37"/>
    </row>
    <row r="4014" spans="2:3" x14ac:dyDescent="0.2">
      <c r="B4014" s="37"/>
      <c r="C4014" s="37"/>
    </row>
    <row r="4015" spans="2:3" x14ac:dyDescent="0.2">
      <c r="B4015" s="37"/>
      <c r="C4015" s="37"/>
    </row>
    <row r="4016" spans="2:3" x14ac:dyDescent="0.2">
      <c r="B4016" s="37"/>
      <c r="C4016" s="37"/>
    </row>
    <row r="4017" spans="2:3" x14ac:dyDescent="0.2">
      <c r="B4017" s="37"/>
      <c r="C4017" s="37"/>
    </row>
    <row r="4018" spans="2:3" x14ac:dyDescent="0.2">
      <c r="B4018" s="37"/>
      <c r="C4018" s="37"/>
    </row>
    <row r="4019" spans="2:3" x14ac:dyDescent="0.2">
      <c r="B4019" s="37"/>
      <c r="C4019" s="37"/>
    </row>
    <row r="4020" spans="2:3" x14ac:dyDescent="0.2">
      <c r="B4020" s="37"/>
      <c r="C4020" s="37"/>
    </row>
    <row r="4021" spans="2:3" x14ac:dyDescent="0.2">
      <c r="B4021" s="37"/>
      <c r="C4021" s="37"/>
    </row>
    <row r="4022" spans="2:3" x14ac:dyDescent="0.2">
      <c r="B4022" s="37"/>
      <c r="C4022" s="37"/>
    </row>
    <row r="4023" spans="2:3" x14ac:dyDescent="0.2">
      <c r="B4023" s="37"/>
      <c r="C4023" s="37"/>
    </row>
    <row r="4024" spans="2:3" x14ac:dyDescent="0.2">
      <c r="B4024" s="37"/>
      <c r="C4024" s="37"/>
    </row>
    <row r="4025" spans="2:3" x14ac:dyDescent="0.2">
      <c r="B4025" s="37"/>
      <c r="C4025" s="37"/>
    </row>
    <row r="4026" spans="2:3" x14ac:dyDescent="0.2">
      <c r="B4026" s="37"/>
      <c r="C4026" s="37"/>
    </row>
    <row r="4027" spans="2:3" x14ac:dyDescent="0.2">
      <c r="B4027" s="37"/>
      <c r="C4027" s="37"/>
    </row>
    <row r="4028" spans="2:3" x14ac:dyDescent="0.2">
      <c r="B4028" s="37"/>
      <c r="C4028" s="37"/>
    </row>
    <row r="4029" spans="2:3" x14ac:dyDescent="0.2">
      <c r="B4029" s="37"/>
      <c r="C4029" s="37"/>
    </row>
    <row r="4030" spans="2:3" x14ac:dyDescent="0.2">
      <c r="B4030" s="37"/>
      <c r="C4030" s="37"/>
    </row>
    <row r="4031" spans="2:3" x14ac:dyDescent="0.2">
      <c r="B4031" s="37"/>
      <c r="C4031" s="37"/>
    </row>
    <row r="4032" spans="2:3" x14ac:dyDescent="0.2">
      <c r="B4032" s="37"/>
      <c r="C4032" s="37"/>
    </row>
    <row r="4033" spans="2:3" x14ac:dyDescent="0.2">
      <c r="B4033" s="37"/>
      <c r="C4033" s="37"/>
    </row>
    <row r="4034" spans="2:3" x14ac:dyDescent="0.2">
      <c r="B4034" s="37"/>
      <c r="C4034" s="37"/>
    </row>
    <row r="4035" spans="2:3" x14ac:dyDescent="0.2">
      <c r="B4035" s="37"/>
      <c r="C4035" s="37"/>
    </row>
    <row r="4036" spans="2:3" x14ac:dyDescent="0.2">
      <c r="B4036" s="37"/>
      <c r="C4036" s="37"/>
    </row>
    <row r="4037" spans="2:3" x14ac:dyDescent="0.2">
      <c r="B4037" s="37"/>
      <c r="C4037" s="37"/>
    </row>
    <row r="4038" spans="2:3" x14ac:dyDescent="0.2">
      <c r="B4038" s="37"/>
      <c r="C4038" s="37"/>
    </row>
    <row r="4039" spans="2:3" x14ac:dyDescent="0.2">
      <c r="B4039" s="37"/>
      <c r="C4039" s="37"/>
    </row>
    <row r="4040" spans="2:3" x14ac:dyDescent="0.2">
      <c r="B4040" s="37"/>
      <c r="C4040" s="37"/>
    </row>
    <row r="4041" spans="2:3" x14ac:dyDescent="0.2">
      <c r="B4041" s="37"/>
      <c r="C4041" s="37"/>
    </row>
    <row r="4042" spans="2:3" x14ac:dyDescent="0.2">
      <c r="B4042" s="37"/>
      <c r="C4042" s="37"/>
    </row>
    <row r="4043" spans="2:3" x14ac:dyDescent="0.2">
      <c r="B4043" s="37"/>
      <c r="C4043" s="37"/>
    </row>
    <row r="4044" spans="2:3" x14ac:dyDescent="0.2">
      <c r="B4044" s="37"/>
      <c r="C4044" s="37"/>
    </row>
    <row r="4045" spans="2:3" x14ac:dyDescent="0.2">
      <c r="B4045" s="37"/>
      <c r="C4045" s="37"/>
    </row>
    <row r="4046" spans="2:3" x14ac:dyDescent="0.2">
      <c r="B4046" s="37"/>
      <c r="C4046" s="37"/>
    </row>
    <row r="4047" spans="2:3" x14ac:dyDescent="0.2">
      <c r="B4047" s="37"/>
      <c r="C4047" s="37"/>
    </row>
    <row r="4048" spans="2:3" x14ac:dyDescent="0.2">
      <c r="B4048" s="37"/>
      <c r="C4048" s="37"/>
    </row>
    <row r="4049" spans="2:3" x14ac:dyDescent="0.2">
      <c r="B4049" s="37"/>
      <c r="C4049" s="37"/>
    </row>
    <row r="4050" spans="2:3" x14ac:dyDescent="0.2">
      <c r="B4050" s="37"/>
      <c r="C4050" s="37"/>
    </row>
    <row r="4051" spans="2:3" x14ac:dyDescent="0.2">
      <c r="B4051" s="37"/>
      <c r="C4051" s="37"/>
    </row>
    <row r="4052" spans="2:3" x14ac:dyDescent="0.2">
      <c r="B4052" s="37"/>
      <c r="C4052" s="37"/>
    </row>
    <row r="4053" spans="2:3" x14ac:dyDescent="0.2">
      <c r="B4053" s="37"/>
      <c r="C4053" s="37"/>
    </row>
    <row r="4054" spans="2:3" x14ac:dyDescent="0.2">
      <c r="B4054" s="37"/>
      <c r="C4054" s="37"/>
    </row>
    <row r="4055" spans="2:3" x14ac:dyDescent="0.2">
      <c r="B4055" s="37"/>
      <c r="C4055" s="37"/>
    </row>
    <row r="4056" spans="2:3" x14ac:dyDescent="0.2">
      <c r="B4056" s="37"/>
      <c r="C4056" s="37"/>
    </row>
    <row r="4057" spans="2:3" x14ac:dyDescent="0.2">
      <c r="B4057" s="37"/>
      <c r="C4057" s="37"/>
    </row>
    <row r="4058" spans="2:3" x14ac:dyDescent="0.2">
      <c r="B4058" s="37"/>
      <c r="C4058" s="37"/>
    </row>
    <row r="4059" spans="2:3" x14ac:dyDescent="0.2">
      <c r="B4059" s="37"/>
      <c r="C4059" s="37"/>
    </row>
    <row r="4060" spans="2:3" x14ac:dyDescent="0.2">
      <c r="B4060" s="37"/>
      <c r="C4060" s="37"/>
    </row>
    <row r="4061" spans="2:3" x14ac:dyDescent="0.2">
      <c r="B4061" s="37"/>
      <c r="C4061" s="37"/>
    </row>
    <row r="4062" spans="2:3" x14ac:dyDescent="0.2">
      <c r="B4062" s="37"/>
      <c r="C4062" s="37"/>
    </row>
    <row r="4063" spans="2:3" x14ac:dyDescent="0.2">
      <c r="B4063" s="37"/>
      <c r="C4063" s="37"/>
    </row>
    <row r="4064" spans="2:3" x14ac:dyDescent="0.2">
      <c r="B4064" s="37"/>
      <c r="C4064" s="37"/>
    </row>
    <row r="4065" spans="2:3" x14ac:dyDescent="0.2">
      <c r="B4065" s="37"/>
      <c r="C4065" s="37"/>
    </row>
    <row r="4066" spans="2:3" x14ac:dyDescent="0.2">
      <c r="B4066" s="37"/>
      <c r="C4066" s="37"/>
    </row>
    <row r="4067" spans="2:3" x14ac:dyDescent="0.2">
      <c r="B4067" s="37"/>
      <c r="C4067" s="37"/>
    </row>
    <row r="4068" spans="2:3" x14ac:dyDescent="0.2">
      <c r="B4068" s="37"/>
      <c r="C4068" s="37"/>
    </row>
    <row r="4069" spans="2:3" x14ac:dyDescent="0.2">
      <c r="B4069" s="37"/>
      <c r="C4069" s="37"/>
    </row>
    <row r="4070" spans="2:3" x14ac:dyDescent="0.2">
      <c r="B4070" s="37"/>
      <c r="C4070" s="37"/>
    </row>
    <row r="4071" spans="2:3" x14ac:dyDescent="0.2">
      <c r="B4071" s="37"/>
      <c r="C4071" s="37"/>
    </row>
    <row r="4072" spans="2:3" x14ac:dyDescent="0.2">
      <c r="B4072" s="37"/>
      <c r="C4072" s="37"/>
    </row>
    <row r="4073" spans="2:3" x14ac:dyDescent="0.2">
      <c r="B4073" s="37"/>
      <c r="C4073" s="37"/>
    </row>
    <row r="4074" spans="2:3" x14ac:dyDescent="0.2">
      <c r="B4074" s="37"/>
      <c r="C4074" s="37"/>
    </row>
    <row r="4075" spans="2:3" x14ac:dyDescent="0.2">
      <c r="B4075" s="37"/>
      <c r="C4075" s="37"/>
    </row>
    <row r="4076" spans="2:3" x14ac:dyDescent="0.2">
      <c r="B4076" s="37"/>
      <c r="C4076" s="37"/>
    </row>
    <row r="4077" spans="2:3" x14ac:dyDescent="0.2">
      <c r="B4077" s="37"/>
      <c r="C4077" s="37"/>
    </row>
    <row r="4078" spans="2:3" x14ac:dyDescent="0.2">
      <c r="B4078" s="37"/>
      <c r="C4078" s="37"/>
    </row>
    <row r="4079" spans="2:3" x14ac:dyDescent="0.2">
      <c r="B4079" s="37"/>
      <c r="C4079" s="37"/>
    </row>
    <row r="4080" spans="2:3" x14ac:dyDescent="0.2">
      <c r="B4080" s="37"/>
      <c r="C4080" s="37"/>
    </row>
    <row r="4081" spans="2:3" x14ac:dyDescent="0.2">
      <c r="B4081" s="37"/>
      <c r="C4081" s="37"/>
    </row>
    <row r="4082" spans="2:3" x14ac:dyDescent="0.2">
      <c r="B4082" s="37"/>
      <c r="C4082" s="37"/>
    </row>
    <row r="4083" spans="2:3" x14ac:dyDescent="0.2">
      <c r="B4083" s="37"/>
      <c r="C4083" s="37"/>
    </row>
    <row r="4084" spans="2:3" x14ac:dyDescent="0.2">
      <c r="B4084" s="37"/>
      <c r="C4084" s="37"/>
    </row>
    <row r="4085" spans="2:3" x14ac:dyDescent="0.2">
      <c r="B4085" s="37"/>
      <c r="C4085" s="37"/>
    </row>
    <row r="4086" spans="2:3" x14ac:dyDescent="0.2">
      <c r="B4086" s="37"/>
      <c r="C4086" s="37"/>
    </row>
    <row r="4087" spans="2:3" x14ac:dyDescent="0.2">
      <c r="B4087" s="37"/>
      <c r="C4087" s="37"/>
    </row>
    <row r="4088" spans="2:3" x14ac:dyDescent="0.2">
      <c r="B4088" s="37"/>
      <c r="C4088" s="37"/>
    </row>
    <row r="4089" spans="2:3" x14ac:dyDescent="0.2">
      <c r="B4089" s="37"/>
      <c r="C4089" s="37"/>
    </row>
    <row r="4090" spans="2:3" x14ac:dyDescent="0.2">
      <c r="B4090" s="37"/>
      <c r="C4090" s="37"/>
    </row>
    <row r="4091" spans="2:3" x14ac:dyDescent="0.2">
      <c r="B4091" s="37"/>
      <c r="C4091" s="37"/>
    </row>
    <row r="4092" spans="2:3" x14ac:dyDescent="0.2">
      <c r="B4092" s="37"/>
      <c r="C4092" s="37"/>
    </row>
    <row r="4093" spans="2:3" x14ac:dyDescent="0.2">
      <c r="B4093" s="37"/>
      <c r="C4093" s="37"/>
    </row>
    <row r="4094" spans="2:3" x14ac:dyDescent="0.2">
      <c r="B4094" s="37"/>
      <c r="C4094" s="37"/>
    </row>
    <row r="4095" spans="2:3" x14ac:dyDescent="0.2">
      <c r="B4095" s="37"/>
      <c r="C4095" s="37"/>
    </row>
    <row r="4096" spans="2:3" x14ac:dyDescent="0.2">
      <c r="B4096" s="37"/>
      <c r="C4096" s="37"/>
    </row>
    <row r="4097" spans="2:3" x14ac:dyDescent="0.2">
      <c r="B4097" s="37"/>
      <c r="C4097" s="37"/>
    </row>
    <row r="4098" spans="2:3" x14ac:dyDescent="0.2">
      <c r="B4098" s="37"/>
      <c r="C4098" s="37"/>
    </row>
    <row r="4099" spans="2:3" x14ac:dyDescent="0.2">
      <c r="B4099" s="37"/>
      <c r="C4099" s="37"/>
    </row>
    <row r="4100" spans="2:3" x14ac:dyDescent="0.2">
      <c r="B4100" s="37"/>
      <c r="C4100" s="37"/>
    </row>
    <row r="4101" spans="2:3" x14ac:dyDescent="0.2">
      <c r="B4101" s="37"/>
      <c r="C4101" s="37"/>
    </row>
    <row r="4102" spans="2:3" x14ac:dyDescent="0.2">
      <c r="B4102" s="37"/>
      <c r="C4102" s="37"/>
    </row>
    <row r="4103" spans="2:3" x14ac:dyDescent="0.2">
      <c r="B4103" s="37"/>
      <c r="C4103" s="37"/>
    </row>
    <row r="4104" spans="2:3" x14ac:dyDescent="0.2">
      <c r="B4104" s="37"/>
      <c r="C4104" s="37"/>
    </row>
    <row r="4105" spans="2:3" x14ac:dyDescent="0.2">
      <c r="B4105" s="37"/>
      <c r="C4105" s="37"/>
    </row>
    <row r="4106" spans="2:3" x14ac:dyDescent="0.2">
      <c r="B4106" s="37"/>
      <c r="C4106" s="37"/>
    </row>
    <row r="4107" spans="2:3" x14ac:dyDescent="0.2">
      <c r="B4107" s="37"/>
      <c r="C4107" s="37"/>
    </row>
    <row r="4108" spans="2:3" x14ac:dyDescent="0.2">
      <c r="B4108" s="37"/>
      <c r="C4108" s="37"/>
    </row>
    <row r="4109" spans="2:3" x14ac:dyDescent="0.2">
      <c r="B4109" s="37"/>
      <c r="C4109" s="37"/>
    </row>
    <row r="4110" spans="2:3" x14ac:dyDescent="0.2">
      <c r="B4110" s="37"/>
      <c r="C4110" s="37"/>
    </row>
    <row r="4111" spans="2:3" x14ac:dyDescent="0.2">
      <c r="B4111" s="37"/>
      <c r="C4111" s="37"/>
    </row>
    <row r="4112" spans="2:3" x14ac:dyDescent="0.2">
      <c r="B4112" s="37"/>
      <c r="C4112" s="37"/>
    </row>
    <row r="4113" spans="2:3" x14ac:dyDescent="0.2">
      <c r="B4113" s="37"/>
      <c r="C4113" s="37"/>
    </row>
    <row r="4114" spans="2:3" x14ac:dyDescent="0.2">
      <c r="B4114" s="37"/>
      <c r="C4114" s="37"/>
    </row>
    <row r="4115" spans="2:3" x14ac:dyDescent="0.2">
      <c r="B4115" s="37"/>
      <c r="C4115" s="37"/>
    </row>
    <row r="4116" spans="2:3" x14ac:dyDescent="0.2">
      <c r="B4116" s="37"/>
      <c r="C4116" s="37"/>
    </row>
    <row r="4117" spans="2:3" x14ac:dyDescent="0.2">
      <c r="B4117" s="37"/>
      <c r="C4117" s="37"/>
    </row>
    <row r="4118" spans="2:3" x14ac:dyDescent="0.2">
      <c r="B4118" s="37"/>
      <c r="C4118" s="37"/>
    </row>
    <row r="4119" spans="2:3" x14ac:dyDescent="0.2">
      <c r="B4119" s="37"/>
      <c r="C4119" s="37"/>
    </row>
    <row r="4120" spans="2:3" x14ac:dyDescent="0.2">
      <c r="B4120" s="37"/>
      <c r="C4120" s="37"/>
    </row>
    <row r="4121" spans="2:3" x14ac:dyDescent="0.2">
      <c r="B4121" s="37"/>
      <c r="C4121" s="37"/>
    </row>
    <row r="4122" spans="2:3" x14ac:dyDescent="0.2">
      <c r="B4122" s="37"/>
      <c r="C4122" s="37"/>
    </row>
    <row r="4123" spans="2:3" x14ac:dyDescent="0.2">
      <c r="B4123" s="37"/>
      <c r="C4123" s="37"/>
    </row>
    <row r="4124" spans="2:3" x14ac:dyDescent="0.2">
      <c r="B4124" s="37"/>
      <c r="C4124" s="37"/>
    </row>
    <row r="4125" spans="2:3" x14ac:dyDescent="0.2">
      <c r="B4125" s="37"/>
      <c r="C4125" s="37"/>
    </row>
    <row r="4126" spans="2:3" x14ac:dyDescent="0.2">
      <c r="B4126" s="37"/>
      <c r="C4126" s="37"/>
    </row>
    <row r="4127" spans="2:3" x14ac:dyDescent="0.2">
      <c r="B4127" s="37"/>
      <c r="C4127" s="37"/>
    </row>
    <row r="4128" spans="2:3" x14ac:dyDescent="0.2">
      <c r="B4128" s="37"/>
      <c r="C4128" s="37"/>
    </row>
    <row r="4129" spans="2:3" x14ac:dyDescent="0.2">
      <c r="B4129" s="37"/>
      <c r="C4129" s="37"/>
    </row>
    <row r="4130" spans="2:3" x14ac:dyDescent="0.2">
      <c r="B4130" s="37"/>
      <c r="C4130" s="37"/>
    </row>
    <row r="4131" spans="2:3" x14ac:dyDescent="0.2">
      <c r="B4131" s="37"/>
      <c r="C4131" s="37"/>
    </row>
    <row r="4132" spans="2:3" x14ac:dyDescent="0.2">
      <c r="B4132" s="37"/>
      <c r="C4132" s="37"/>
    </row>
    <row r="4133" spans="2:3" x14ac:dyDescent="0.2">
      <c r="B4133" s="37"/>
      <c r="C4133" s="37"/>
    </row>
    <row r="4134" spans="2:3" x14ac:dyDescent="0.2">
      <c r="B4134" s="37"/>
      <c r="C4134" s="37"/>
    </row>
    <row r="4135" spans="2:3" x14ac:dyDescent="0.2">
      <c r="B4135" s="37"/>
      <c r="C4135" s="37"/>
    </row>
    <row r="4136" spans="2:3" x14ac:dyDescent="0.2">
      <c r="B4136" s="37"/>
      <c r="C4136" s="37"/>
    </row>
    <row r="4137" spans="2:3" x14ac:dyDescent="0.2">
      <c r="B4137" s="37"/>
      <c r="C4137" s="37"/>
    </row>
    <row r="4138" spans="2:3" x14ac:dyDescent="0.2">
      <c r="B4138" s="37"/>
      <c r="C4138" s="37"/>
    </row>
    <row r="4139" spans="2:3" x14ac:dyDescent="0.2">
      <c r="B4139" s="37"/>
      <c r="C4139" s="37"/>
    </row>
    <row r="4140" spans="2:3" x14ac:dyDescent="0.2">
      <c r="B4140" s="37"/>
      <c r="C4140" s="37"/>
    </row>
    <row r="4141" spans="2:3" x14ac:dyDescent="0.2">
      <c r="B4141" s="37"/>
      <c r="C4141" s="37"/>
    </row>
    <row r="4142" spans="2:3" x14ac:dyDescent="0.2">
      <c r="B4142" s="37"/>
      <c r="C4142" s="37"/>
    </row>
    <row r="4143" spans="2:3" x14ac:dyDescent="0.2">
      <c r="B4143" s="37"/>
      <c r="C4143" s="37"/>
    </row>
    <row r="4144" spans="2:3" x14ac:dyDescent="0.2">
      <c r="B4144" s="37"/>
      <c r="C4144" s="37"/>
    </row>
    <row r="4145" spans="2:3" x14ac:dyDescent="0.2">
      <c r="B4145" s="37"/>
      <c r="C4145" s="37"/>
    </row>
    <row r="4146" spans="2:3" x14ac:dyDescent="0.2">
      <c r="B4146" s="37"/>
      <c r="C4146" s="37"/>
    </row>
    <row r="4147" spans="2:3" x14ac:dyDescent="0.2">
      <c r="B4147" s="37"/>
      <c r="C4147" s="37"/>
    </row>
    <row r="4148" spans="2:3" x14ac:dyDescent="0.2">
      <c r="B4148" s="37"/>
      <c r="C4148" s="37"/>
    </row>
    <row r="4149" spans="2:3" x14ac:dyDescent="0.2">
      <c r="B4149" s="37"/>
      <c r="C4149" s="37"/>
    </row>
    <row r="4150" spans="2:3" x14ac:dyDescent="0.2">
      <c r="B4150" s="37"/>
      <c r="C4150" s="37"/>
    </row>
    <row r="4151" spans="2:3" x14ac:dyDescent="0.2">
      <c r="B4151" s="37"/>
      <c r="C4151" s="37"/>
    </row>
    <row r="4152" spans="2:3" x14ac:dyDescent="0.2">
      <c r="B4152" s="37"/>
      <c r="C4152" s="37"/>
    </row>
    <row r="4153" spans="2:3" x14ac:dyDescent="0.2">
      <c r="B4153" s="37"/>
      <c r="C4153" s="37"/>
    </row>
    <row r="4154" spans="2:3" x14ac:dyDescent="0.2">
      <c r="B4154" s="37"/>
      <c r="C4154" s="37"/>
    </row>
    <row r="4155" spans="2:3" x14ac:dyDescent="0.2">
      <c r="B4155" s="37"/>
      <c r="C4155" s="37"/>
    </row>
    <row r="4156" spans="2:3" x14ac:dyDescent="0.2">
      <c r="B4156" s="37"/>
      <c r="C4156" s="37"/>
    </row>
    <row r="4157" spans="2:3" x14ac:dyDescent="0.2">
      <c r="B4157" s="37"/>
      <c r="C4157" s="37"/>
    </row>
    <row r="4158" spans="2:3" x14ac:dyDescent="0.2">
      <c r="B4158" s="37"/>
      <c r="C4158" s="37"/>
    </row>
    <row r="4159" spans="2:3" x14ac:dyDescent="0.2">
      <c r="B4159" s="37"/>
      <c r="C4159" s="37"/>
    </row>
    <row r="4160" spans="2:3" x14ac:dyDescent="0.2">
      <c r="B4160" s="37"/>
      <c r="C4160" s="37"/>
    </row>
    <row r="4161" spans="2:3" x14ac:dyDescent="0.2">
      <c r="B4161" s="37"/>
      <c r="C4161" s="37"/>
    </row>
    <row r="4162" spans="2:3" x14ac:dyDescent="0.2">
      <c r="B4162" s="37"/>
      <c r="C4162" s="37"/>
    </row>
    <row r="4163" spans="2:3" x14ac:dyDescent="0.2">
      <c r="B4163" s="37"/>
      <c r="C4163" s="37"/>
    </row>
    <row r="4164" spans="2:3" x14ac:dyDescent="0.2">
      <c r="B4164" s="37"/>
      <c r="C4164" s="37"/>
    </row>
    <row r="4165" spans="2:3" x14ac:dyDescent="0.2">
      <c r="B4165" s="37"/>
      <c r="C4165" s="37"/>
    </row>
    <row r="4166" spans="2:3" x14ac:dyDescent="0.2">
      <c r="B4166" s="37"/>
      <c r="C4166" s="37"/>
    </row>
    <row r="4167" spans="2:3" x14ac:dyDescent="0.2">
      <c r="B4167" s="37"/>
      <c r="C4167" s="37"/>
    </row>
    <row r="4168" spans="2:3" x14ac:dyDescent="0.2">
      <c r="B4168" s="37"/>
      <c r="C4168" s="37"/>
    </row>
    <row r="4169" spans="2:3" x14ac:dyDescent="0.2">
      <c r="B4169" s="37"/>
      <c r="C4169" s="37"/>
    </row>
    <row r="4170" spans="2:3" x14ac:dyDescent="0.2">
      <c r="B4170" s="37"/>
      <c r="C4170" s="37"/>
    </row>
    <row r="4171" spans="2:3" x14ac:dyDescent="0.2">
      <c r="B4171" s="37"/>
      <c r="C4171" s="37"/>
    </row>
    <row r="4172" spans="2:3" x14ac:dyDescent="0.2">
      <c r="B4172" s="37"/>
      <c r="C4172" s="37"/>
    </row>
    <row r="4173" spans="2:3" x14ac:dyDescent="0.2">
      <c r="B4173" s="37"/>
      <c r="C4173" s="37"/>
    </row>
    <row r="4174" spans="2:3" x14ac:dyDescent="0.2">
      <c r="B4174" s="37"/>
      <c r="C4174" s="37"/>
    </row>
    <row r="4175" spans="2:3" x14ac:dyDescent="0.2">
      <c r="B4175" s="37"/>
      <c r="C4175" s="37"/>
    </row>
    <row r="4176" spans="2:3" x14ac:dyDescent="0.2">
      <c r="B4176" s="37"/>
      <c r="C4176" s="37"/>
    </row>
    <row r="4177" spans="2:3" x14ac:dyDescent="0.2">
      <c r="B4177" s="37"/>
      <c r="C4177" s="37"/>
    </row>
    <row r="4178" spans="2:3" x14ac:dyDescent="0.2">
      <c r="B4178" s="37"/>
      <c r="C4178" s="37"/>
    </row>
    <row r="4179" spans="2:3" x14ac:dyDescent="0.2">
      <c r="B4179" s="37"/>
      <c r="C4179" s="37"/>
    </row>
    <row r="4180" spans="2:3" x14ac:dyDescent="0.2">
      <c r="B4180" s="37"/>
      <c r="C4180" s="37"/>
    </row>
    <row r="4181" spans="2:3" x14ac:dyDescent="0.2">
      <c r="B4181" s="37"/>
      <c r="C4181" s="37"/>
    </row>
    <row r="4182" spans="2:3" x14ac:dyDescent="0.2">
      <c r="B4182" s="37"/>
      <c r="C4182" s="37"/>
    </row>
    <row r="4183" spans="2:3" x14ac:dyDescent="0.2">
      <c r="B4183" s="37"/>
      <c r="C4183" s="37"/>
    </row>
    <row r="4184" spans="2:3" x14ac:dyDescent="0.2">
      <c r="B4184" s="37"/>
      <c r="C4184" s="37"/>
    </row>
    <row r="4185" spans="2:3" x14ac:dyDescent="0.2">
      <c r="B4185" s="37"/>
      <c r="C4185" s="37"/>
    </row>
    <row r="4186" spans="2:3" x14ac:dyDescent="0.2">
      <c r="B4186" s="37"/>
      <c r="C4186" s="37"/>
    </row>
    <row r="4187" spans="2:3" x14ac:dyDescent="0.2">
      <c r="B4187" s="37"/>
      <c r="C4187" s="37"/>
    </row>
    <row r="4188" spans="2:3" x14ac:dyDescent="0.2">
      <c r="B4188" s="37"/>
      <c r="C4188" s="37"/>
    </row>
    <row r="4189" spans="2:3" x14ac:dyDescent="0.2">
      <c r="B4189" s="37"/>
      <c r="C4189" s="37"/>
    </row>
    <row r="4190" spans="2:3" x14ac:dyDescent="0.2">
      <c r="B4190" s="37"/>
      <c r="C4190" s="37"/>
    </row>
    <row r="4191" spans="2:3" x14ac:dyDescent="0.2">
      <c r="B4191" s="37"/>
      <c r="C4191" s="37"/>
    </row>
    <row r="4192" spans="2:3" x14ac:dyDescent="0.2">
      <c r="B4192" s="37"/>
      <c r="C4192" s="37"/>
    </row>
    <row r="4193" spans="2:3" x14ac:dyDescent="0.2">
      <c r="B4193" s="37"/>
      <c r="C4193" s="37"/>
    </row>
    <row r="4194" spans="2:3" x14ac:dyDescent="0.2">
      <c r="B4194" s="37"/>
      <c r="C4194" s="37"/>
    </row>
    <row r="4195" spans="2:3" x14ac:dyDescent="0.2">
      <c r="B4195" s="37"/>
      <c r="C4195" s="37"/>
    </row>
    <row r="4196" spans="2:3" x14ac:dyDescent="0.2">
      <c r="B4196" s="37"/>
      <c r="C4196" s="37"/>
    </row>
    <row r="4197" spans="2:3" x14ac:dyDescent="0.2">
      <c r="B4197" s="37"/>
      <c r="C4197" s="37"/>
    </row>
    <row r="4198" spans="2:3" x14ac:dyDescent="0.2">
      <c r="B4198" s="37"/>
      <c r="C4198" s="37"/>
    </row>
    <row r="4199" spans="2:3" x14ac:dyDescent="0.2">
      <c r="B4199" s="37"/>
      <c r="C4199" s="37"/>
    </row>
    <row r="4200" spans="2:3" x14ac:dyDescent="0.2">
      <c r="B4200" s="37"/>
      <c r="C4200" s="37"/>
    </row>
    <row r="4201" spans="2:3" x14ac:dyDescent="0.2">
      <c r="B4201" s="37"/>
      <c r="C4201" s="37"/>
    </row>
    <row r="4202" spans="2:3" x14ac:dyDescent="0.2">
      <c r="B4202" s="37"/>
      <c r="C4202" s="37"/>
    </row>
    <row r="4203" spans="2:3" x14ac:dyDescent="0.2">
      <c r="B4203" s="37"/>
      <c r="C4203" s="37"/>
    </row>
    <row r="4204" spans="2:3" x14ac:dyDescent="0.2">
      <c r="B4204" s="37"/>
      <c r="C4204" s="37"/>
    </row>
    <row r="4205" spans="2:3" x14ac:dyDescent="0.2">
      <c r="B4205" s="37"/>
      <c r="C4205" s="37"/>
    </row>
    <row r="4206" spans="2:3" x14ac:dyDescent="0.2">
      <c r="B4206" s="37"/>
      <c r="C4206" s="37"/>
    </row>
    <row r="4207" spans="2:3" x14ac:dyDescent="0.2">
      <c r="B4207" s="37"/>
      <c r="C4207" s="37"/>
    </row>
    <row r="4208" spans="2:3" x14ac:dyDescent="0.2">
      <c r="B4208" s="37"/>
      <c r="C4208" s="37"/>
    </row>
    <row r="4209" spans="2:3" x14ac:dyDescent="0.2">
      <c r="B4209" s="37"/>
      <c r="C4209" s="37"/>
    </row>
    <row r="4210" spans="2:3" x14ac:dyDescent="0.2">
      <c r="B4210" s="37"/>
      <c r="C4210" s="37"/>
    </row>
    <row r="4211" spans="2:3" x14ac:dyDescent="0.2">
      <c r="B4211" s="37"/>
      <c r="C4211" s="37"/>
    </row>
    <row r="4212" spans="2:3" x14ac:dyDescent="0.2">
      <c r="B4212" s="37"/>
      <c r="C4212" s="37"/>
    </row>
    <row r="4213" spans="2:3" x14ac:dyDescent="0.2">
      <c r="B4213" s="37"/>
      <c r="C4213" s="37"/>
    </row>
    <row r="4214" spans="2:3" x14ac:dyDescent="0.2">
      <c r="B4214" s="37"/>
      <c r="C4214" s="37"/>
    </row>
    <row r="4215" spans="2:3" x14ac:dyDescent="0.2">
      <c r="B4215" s="37"/>
      <c r="C4215" s="37"/>
    </row>
    <row r="4216" spans="2:3" x14ac:dyDescent="0.2">
      <c r="B4216" s="37"/>
      <c r="C4216" s="37"/>
    </row>
    <row r="4217" spans="2:3" x14ac:dyDescent="0.2">
      <c r="B4217" s="37"/>
      <c r="C4217" s="37"/>
    </row>
    <row r="4218" spans="2:3" x14ac:dyDescent="0.2">
      <c r="B4218" s="37"/>
      <c r="C4218" s="37"/>
    </row>
    <row r="4219" spans="2:3" x14ac:dyDescent="0.2">
      <c r="B4219" s="37"/>
      <c r="C4219" s="37"/>
    </row>
    <row r="4220" spans="2:3" x14ac:dyDescent="0.2">
      <c r="B4220" s="37"/>
      <c r="C4220" s="37"/>
    </row>
    <row r="4221" spans="2:3" x14ac:dyDescent="0.2">
      <c r="B4221" s="37"/>
      <c r="C4221" s="37"/>
    </row>
    <row r="4222" spans="2:3" x14ac:dyDescent="0.2">
      <c r="B4222" s="37"/>
      <c r="C4222" s="37"/>
    </row>
    <row r="4223" spans="2:3" x14ac:dyDescent="0.2">
      <c r="B4223" s="37"/>
      <c r="C4223" s="37"/>
    </row>
    <row r="4224" spans="2:3" x14ac:dyDescent="0.2">
      <c r="B4224" s="37"/>
      <c r="C4224" s="37"/>
    </row>
    <row r="4225" spans="2:3" x14ac:dyDescent="0.2">
      <c r="B4225" s="37"/>
      <c r="C4225" s="37"/>
    </row>
    <row r="4226" spans="2:3" x14ac:dyDescent="0.2">
      <c r="B4226" s="37"/>
      <c r="C4226" s="37"/>
    </row>
    <row r="4227" spans="2:3" x14ac:dyDescent="0.2">
      <c r="B4227" s="37"/>
      <c r="C4227" s="37"/>
    </row>
    <row r="4228" spans="2:3" x14ac:dyDescent="0.2">
      <c r="B4228" s="37"/>
      <c r="C4228" s="37"/>
    </row>
    <row r="4229" spans="2:3" x14ac:dyDescent="0.2">
      <c r="B4229" s="37"/>
      <c r="C4229" s="37"/>
    </row>
    <row r="4230" spans="2:3" x14ac:dyDescent="0.2">
      <c r="B4230" s="37"/>
      <c r="C4230" s="37"/>
    </row>
    <row r="4231" spans="2:3" x14ac:dyDescent="0.2">
      <c r="B4231" s="37"/>
      <c r="C4231" s="37"/>
    </row>
    <row r="4232" spans="2:3" x14ac:dyDescent="0.2">
      <c r="B4232" s="37"/>
      <c r="C4232" s="37"/>
    </row>
    <row r="4233" spans="2:3" x14ac:dyDescent="0.2">
      <c r="B4233" s="37"/>
      <c r="C4233" s="37"/>
    </row>
    <row r="4234" spans="2:3" x14ac:dyDescent="0.2">
      <c r="B4234" s="37"/>
      <c r="C4234" s="37"/>
    </row>
    <row r="4235" spans="2:3" x14ac:dyDescent="0.2">
      <c r="B4235" s="37"/>
      <c r="C4235" s="37"/>
    </row>
    <row r="4236" spans="2:3" x14ac:dyDescent="0.2">
      <c r="B4236" s="37"/>
      <c r="C4236" s="37"/>
    </row>
    <row r="4237" spans="2:3" x14ac:dyDescent="0.2">
      <c r="B4237" s="37"/>
      <c r="C4237" s="37"/>
    </row>
    <row r="4238" spans="2:3" x14ac:dyDescent="0.2">
      <c r="B4238" s="37"/>
      <c r="C4238" s="37"/>
    </row>
    <row r="4239" spans="2:3" x14ac:dyDescent="0.2">
      <c r="B4239" s="37"/>
      <c r="C4239" s="37"/>
    </row>
    <row r="4240" spans="2:3" x14ac:dyDescent="0.2">
      <c r="B4240" s="37"/>
      <c r="C4240" s="37"/>
    </row>
    <row r="4241" spans="2:3" x14ac:dyDescent="0.2">
      <c r="B4241" s="37"/>
      <c r="C4241" s="37"/>
    </row>
    <row r="4242" spans="2:3" x14ac:dyDescent="0.2">
      <c r="B4242" s="37"/>
      <c r="C4242" s="37"/>
    </row>
    <row r="4243" spans="2:3" x14ac:dyDescent="0.2">
      <c r="B4243" s="37"/>
      <c r="C4243" s="37"/>
    </row>
    <row r="4244" spans="2:3" x14ac:dyDescent="0.2">
      <c r="B4244" s="37"/>
      <c r="C4244" s="37"/>
    </row>
    <row r="4245" spans="2:3" x14ac:dyDescent="0.2">
      <c r="B4245" s="37"/>
      <c r="C4245" s="37"/>
    </row>
    <row r="4246" spans="2:3" x14ac:dyDescent="0.2">
      <c r="B4246" s="37"/>
      <c r="C4246" s="37"/>
    </row>
    <row r="4247" spans="2:3" x14ac:dyDescent="0.2">
      <c r="B4247" s="37"/>
      <c r="C4247" s="37"/>
    </row>
    <row r="4248" spans="2:3" x14ac:dyDescent="0.2">
      <c r="B4248" s="37"/>
      <c r="C4248" s="37"/>
    </row>
    <row r="4249" spans="2:3" x14ac:dyDescent="0.2">
      <c r="B4249" s="37"/>
      <c r="C4249" s="37"/>
    </row>
    <row r="4250" spans="2:3" x14ac:dyDescent="0.2">
      <c r="B4250" s="37"/>
      <c r="C4250" s="37"/>
    </row>
    <row r="4251" spans="2:3" x14ac:dyDescent="0.2">
      <c r="B4251" s="37"/>
      <c r="C4251" s="37"/>
    </row>
    <row r="4252" spans="2:3" x14ac:dyDescent="0.2">
      <c r="B4252" s="37"/>
      <c r="C4252" s="37"/>
    </row>
    <row r="4253" spans="2:3" x14ac:dyDescent="0.2">
      <c r="B4253" s="37"/>
      <c r="C4253" s="37"/>
    </row>
    <row r="4254" spans="2:3" x14ac:dyDescent="0.2">
      <c r="B4254" s="37"/>
      <c r="C4254" s="37"/>
    </row>
    <row r="4255" spans="2:3" x14ac:dyDescent="0.2">
      <c r="B4255" s="37"/>
      <c r="C4255" s="37"/>
    </row>
    <row r="4256" spans="2:3" x14ac:dyDescent="0.2">
      <c r="B4256" s="37"/>
      <c r="C4256" s="37"/>
    </row>
    <row r="4257" spans="2:3" x14ac:dyDescent="0.2">
      <c r="B4257" s="37"/>
      <c r="C4257" s="37"/>
    </row>
    <row r="4258" spans="2:3" x14ac:dyDescent="0.2">
      <c r="B4258" s="37"/>
      <c r="C4258" s="37"/>
    </row>
    <row r="4259" spans="2:3" x14ac:dyDescent="0.2">
      <c r="B4259" s="37"/>
      <c r="C4259" s="37"/>
    </row>
    <row r="4260" spans="2:3" x14ac:dyDescent="0.2">
      <c r="B4260" s="37"/>
      <c r="C4260" s="37"/>
    </row>
    <row r="4261" spans="2:3" x14ac:dyDescent="0.2">
      <c r="B4261" s="37"/>
      <c r="C4261" s="37"/>
    </row>
    <row r="4262" spans="2:3" x14ac:dyDescent="0.2">
      <c r="B4262" s="37"/>
      <c r="C4262" s="37"/>
    </row>
    <row r="4263" spans="2:3" x14ac:dyDescent="0.2">
      <c r="B4263" s="37"/>
      <c r="C4263" s="37"/>
    </row>
    <row r="4264" spans="2:3" x14ac:dyDescent="0.2">
      <c r="B4264" s="37"/>
      <c r="C4264" s="37"/>
    </row>
    <row r="4265" spans="2:3" x14ac:dyDescent="0.2">
      <c r="B4265" s="37"/>
      <c r="C4265" s="37"/>
    </row>
    <row r="4266" spans="2:3" x14ac:dyDescent="0.2">
      <c r="B4266" s="37"/>
      <c r="C4266" s="37"/>
    </row>
    <row r="4267" spans="2:3" x14ac:dyDescent="0.2">
      <c r="B4267" s="37"/>
      <c r="C4267" s="37"/>
    </row>
    <row r="4268" spans="2:3" x14ac:dyDescent="0.2">
      <c r="B4268" s="37"/>
      <c r="C4268" s="37"/>
    </row>
    <row r="4269" spans="2:3" x14ac:dyDescent="0.2">
      <c r="B4269" s="37"/>
      <c r="C4269" s="37"/>
    </row>
    <row r="4270" spans="2:3" x14ac:dyDescent="0.2">
      <c r="B4270" s="37"/>
      <c r="C4270" s="37"/>
    </row>
    <row r="4271" spans="2:3" x14ac:dyDescent="0.2">
      <c r="B4271" s="37"/>
      <c r="C4271" s="37"/>
    </row>
    <row r="4272" spans="2:3" x14ac:dyDescent="0.2">
      <c r="B4272" s="37"/>
      <c r="C4272" s="37"/>
    </row>
    <row r="4273" spans="2:3" x14ac:dyDescent="0.2">
      <c r="B4273" s="37"/>
      <c r="C4273" s="37"/>
    </row>
    <row r="4274" spans="2:3" x14ac:dyDescent="0.2">
      <c r="B4274" s="37"/>
      <c r="C4274" s="37"/>
    </row>
    <row r="4275" spans="2:3" x14ac:dyDescent="0.2">
      <c r="B4275" s="37"/>
      <c r="C4275" s="37"/>
    </row>
    <row r="4276" spans="2:3" x14ac:dyDescent="0.2">
      <c r="B4276" s="37"/>
      <c r="C4276" s="37"/>
    </row>
    <row r="4277" spans="2:3" x14ac:dyDescent="0.2">
      <c r="B4277" s="37"/>
      <c r="C4277" s="37"/>
    </row>
    <row r="4278" spans="2:3" x14ac:dyDescent="0.2">
      <c r="B4278" s="37"/>
      <c r="C4278" s="37"/>
    </row>
    <row r="4279" spans="2:3" x14ac:dyDescent="0.2">
      <c r="B4279" s="37"/>
      <c r="C4279" s="37"/>
    </row>
    <row r="4280" spans="2:3" x14ac:dyDescent="0.2">
      <c r="B4280" s="37"/>
      <c r="C4280" s="37"/>
    </row>
    <row r="4281" spans="2:3" x14ac:dyDescent="0.2">
      <c r="B4281" s="37"/>
      <c r="C4281" s="37"/>
    </row>
    <row r="4282" spans="2:3" x14ac:dyDescent="0.2">
      <c r="B4282" s="37"/>
      <c r="C4282" s="37"/>
    </row>
    <row r="4283" spans="2:3" x14ac:dyDescent="0.2">
      <c r="B4283" s="37"/>
      <c r="C4283" s="37"/>
    </row>
    <row r="4284" spans="2:3" x14ac:dyDescent="0.2">
      <c r="B4284" s="37"/>
      <c r="C4284" s="37"/>
    </row>
    <row r="4285" spans="2:3" x14ac:dyDescent="0.2">
      <c r="B4285" s="37"/>
      <c r="C4285" s="37"/>
    </row>
    <row r="4286" spans="2:3" x14ac:dyDescent="0.2">
      <c r="B4286" s="37"/>
      <c r="C4286" s="37"/>
    </row>
    <row r="4287" spans="2:3" x14ac:dyDescent="0.2">
      <c r="B4287" s="37"/>
      <c r="C4287" s="37"/>
    </row>
    <row r="4288" spans="2:3" x14ac:dyDescent="0.2">
      <c r="B4288" s="37"/>
      <c r="C4288" s="37"/>
    </row>
    <row r="4289" spans="2:3" x14ac:dyDescent="0.2">
      <c r="B4289" s="37"/>
      <c r="C4289" s="37"/>
    </row>
    <row r="4290" spans="2:3" x14ac:dyDescent="0.2">
      <c r="B4290" s="37"/>
      <c r="C4290" s="37"/>
    </row>
    <row r="4291" spans="2:3" x14ac:dyDescent="0.2">
      <c r="B4291" s="37"/>
      <c r="C4291" s="37"/>
    </row>
    <row r="4292" spans="2:3" x14ac:dyDescent="0.2">
      <c r="B4292" s="37"/>
      <c r="C4292" s="37"/>
    </row>
    <row r="4293" spans="2:3" x14ac:dyDescent="0.2">
      <c r="B4293" s="37"/>
      <c r="C4293" s="37"/>
    </row>
    <row r="4294" spans="2:3" x14ac:dyDescent="0.2">
      <c r="B4294" s="37"/>
      <c r="C4294" s="37"/>
    </row>
    <row r="4295" spans="2:3" x14ac:dyDescent="0.2">
      <c r="B4295" s="37"/>
      <c r="C4295" s="37"/>
    </row>
    <row r="4296" spans="2:3" x14ac:dyDescent="0.2">
      <c r="B4296" s="37"/>
      <c r="C4296" s="37"/>
    </row>
    <row r="4297" spans="2:3" x14ac:dyDescent="0.2">
      <c r="B4297" s="37"/>
      <c r="C4297" s="37"/>
    </row>
    <row r="4298" spans="2:3" x14ac:dyDescent="0.2">
      <c r="B4298" s="37"/>
      <c r="C4298" s="37"/>
    </row>
    <row r="4299" spans="2:3" x14ac:dyDescent="0.2">
      <c r="B4299" s="37"/>
      <c r="C4299" s="37"/>
    </row>
    <row r="4300" spans="2:3" x14ac:dyDescent="0.2">
      <c r="B4300" s="37"/>
      <c r="C4300" s="37"/>
    </row>
    <row r="4301" spans="2:3" x14ac:dyDescent="0.2">
      <c r="B4301" s="37"/>
      <c r="C4301" s="37"/>
    </row>
    <row r="4302" spans="2:3" x14ac:dyDescent="0.2">
      <c r="B4302" s="37"/>
      <c r="C4302" s="37"/>
    </row>
    <row r="4303" spans="2:3" x14ac:dyDescent="0.2">
      <c r="B4303" s="37"/>
      <c r="C4303" s="37"/>
    </row>
    <row r="4304" spans="2:3" x14ac:dyDescent="0.2">
      <c r="B4304" s="37"/>
      <c r="C4304" s="37"/>
    </row>
    <row r="4305" spans="2:3" x14ac:dyDescent="0.2">
      <c r="B4305" s="37"/>
      <c r="C4305" s="37"/>
    </row>
    <row r="4306" spans="2:3" x14ac:dyDescent="0.2">
      <c r="B4306" s="37"/>
      <c r="C4306" s="37"/>
    </row>
    <row r="4307" spans="2:3" x14ac:dyDescent="0.2">
      <c r="B4307" s="37"/>
      <c r="C4307" s="37"/>
    </row>
    <row r="4308" spans="2:3" x14ac:dyDescent="0.2">
      <c r="B4308" s="37"/>
      <c r="C4308" s="37"/>
    </row>
    <row r="4309" spans="2:3" x14ac:dyDescent="0.2">
      <c r="B4309" s="37"/>
      <c r="C4309" s="37"/>
    </row>
    <row r="4310" spans="2:3" x14ac:dyDescent="0.2">
      <c r="B4310" s="37"/>
      <c r="C4310" s="37"/>
    </row>
    <row r="4311" spans="2:3" x14ac:dyDescent="0.2">
      <c r="B4311" s="37"/>
      <c r="C4311" s="37"/>
    </row>
    <row r="4312" spans="2:3" x14ac:dyDescent="0.2">
      <c r="B4312" s="37"/>
      <c r="C4312" s="37"/>
    </row>
    <row r="4313" spans="2:3" x14ac:dyDescent="0.2">
      <c r="B4313" s="37"/>
      <c r="C4313" s="37"/>
    </row>
    <row r="4314" spans="2:3" x14ac:dyDescent="0.2">
      <c r="B4314" s="37"/>
      <c r="C4314" s="37"/>
    </row>
    <row r="4315" spans="2:3" x14ac:dyDescent="0.2">
      <c r="B4315" s="37"/>
      <c r="C4315" s="37"/>
    </row>
    <row r="4316" spans="2:3" x14ac:dyDescent="0.2">
      <c r="B4316" s="37"/>
      <c r="C4316" s="37"/>
    </row>
    <row r="4317" spans="2:3" x14ac:dyDescent="0.2">
      <c r="B4317" s="37"/>
      <c r="C4317" s="37"/>
    </row>
    <row r="4318" spans="2:3" x14ac:dyDescent="0.2">
      <c r="B4318" s="37"/>
      <c r="C4318" s="37"/>
    </row>
    <row r="4319" spans="2:3" x14ac:dyDescent="0.2">
      <c r="B4319" s="37"/>
      <c r="C4319" s="37"/>
    </row>
    <row r="4320" spans="2:3" x14ac:dyDescent="0.2">
      <c r="B4320" s="37"/>
      <c r="C4320" s="37"/>
    </row>
    <row r="4321" spans="2:3" x14ac:dyDescent="0.2">
      <c r="B4321" s="37"/>
      <c r="C4321" s="37"/>
    </row>
    <row r="4322" spans="2:3" x14ac:dyDescent="0.2">
      <c r="B4322" s="37"/>
      <c r="C4322" s="37"/>
    </row>
    <row r="4323" spans="2:3" x14ac:dyDescent="0.2">
      <c r="B4323" s="37"/>
      <c r="C4323" s="37"/>
    </row>
    <row r="4324" spans="2:3" x14ac:dyDescent="0.2">
      <c r="B4324" s="37"/>
      <c r="C4324" s="37"/>
    </row>
    <row r="4325" spans="2:3" x14ac:dyDescent="0.2">
      <c r="B4325" s="37"/>
      <c r="C4325" s="37"/>
    </row>
    <row r="4326" spans="2:3" x14ac:dyDescent="0.2">
      <c r="B4326" s="37"/>
      <c r="C4326" s="37"/>
    </row>
    <row r="4327" spans="2:3" x14ac:dyDescent="0.2">
      <c r="B4327" s="37"/>
      <c r="C4327" s="37"/>
    </row>
    <row r="4328" spans="2:3" x14ac:dyDescent="0.2">
      <c r="B4328" s="37"/>
      <c r="C4328" s="37"/>
    </row>
    <row r="4329" spans="2:3" x14ac:dyDescent="0.2">
      <c r="B4329" s="37"/>
      <c r="C4329" s="37"/>
    </row>
    <row r="4330" spans="2:3" x14ac:dyDescent="0.2">
      <c r="B4330" s="37"/>
      <c r="C4330" s="37"/>
    </row>
    <row r="4331" spans="2:3" x14ac:dyDescent="0.2">
      <c r="B4331" s="37"/>
      <c r="C4331" s="37"/>
    </row>
    <row r="4332" spans="2:3" x14ac:dyDescent="0.2">
      <c r="B4332" s="37"/>
      <c r="C4332" s="37"/>
    </row>
    <row r="4333" spans="2:3" x14ac:dyDescent="0.2">
      <c r="B4333" s="37"/>
      <c r="C4333" s="37"/>
    </row>
    <row r="4334" spans="2:3" x14ac:dyDescent="0.2">
      <c r="B4334" s="37"/>
      <c r="C4334" s="37"/>
    </row>
    <row r="4335" spans="2:3" x14ac:dyDescent="0.2">
      <c r="B4335" s="37"/>
      <c r="C4335" s="37"/>
    </row>
    <row r="4336" spans="2:3" x14ac:dyDescent="0.2">
      <c r="B4336" s="37"/>
      <c r="C4336" s="37"/>
    </row>
    <row r="4337" spans="2:3" x14ac:dyDescent="0.2">
      <c r="B4337" s="37"/>
      <c r="C4337" s="37"/>
    </row>
    <row r="4338" spans="2:3" x14ac:dyDescent="0.2">
      <c r="B4338" s="37"/>
      <c r="C4338" s="37"/>
    </row>
    <row r="4339" spans="2:3" x14ac:dyDescent="0.2">
      <c r="B4339" s="37"/>
      <c r="C4339" s="37"/>
    </row>
    <row r="4340" spans="2:3" x14ac:dyDescent="0.2">
      <c r="B4340" s="37"/>
      <c r="C4340" s="37"/>
    </row>
    <row r="4341" spans="2:3" x14ac:dyDescent="0.2">
      <c r="B4341" s="37"/>
      <c r="C4341" s="37"/>
    </row>
    <row r="4342" spans="2:3" x14ac:dyDescent="0.2">
      <c r="B4342" s="37"/>
      <c r="C4342" s="37"/>
    </row>
    <row r="4343" spans="2:3" x14ac:dyDescent="0.2">
      <c r="B4343" s="37"/>
      <c r="C4343" s="37"/>
    </row>
    <row r="4344" spans="2:3" x14ac:dyDescent="0.2">
      <c r="B4344" s="37"/>
      <c r="C4344" s="37"/>
    </row>
    <row r="4345" spans="2:3" x14ac:dyDescent="0.2">
      <c r="B4345" s="37"/>
      <c r="C4345" s="37"/>
    </row>
    <row r="4346" spans="2:3" x14ac:dyDescent="0.2">
      <c r="B4346" s="37"/>
      <c r="C4346" s="37"/>
    </row>
    <row r="4347" spans="2:3" x14ac:dyDescent="0.2">
      <c r="B4347" s="37"/>
      <c r="C4347" s="37"/>
    </row>
    <row r="4348" spans="2:3" x14ac:dyDescent="0.2">
      <c r="B4348" s="37"/>
      <c r="C4348" s="37"/>
    </row>
    <row r="4349" spans="2:3" x14ac:dyDescent="0.2">
      <c r="B4349" s="37"/>
      <c r="C4349" s="37"/>
    </row>
    <row r="4350" spans="2:3" x14ac:dyDescent="0.2">
      <c r="B4350" s="37"/>
      <c r="C4350" s="37"/>
    </row>
    <row r="4351" spans="2:3" x14ac:dyDescent="0.2">
      <c r="B4351" s="37"/>
      <c r="C4351" s="37"/>
    </row>
    <row r="4352" spans="2:3" x14ac:dyDescent="0.2">
      <c r="B4352" s="37"/>
      <c r="C4352" s="37"/>
    </row>
    <row r="4353" spans="2:3" x14ac:dyDescent="0.2">
      <c r="B4353" s="37"/>
      <c r="C4353" s="37"/>
    </row>
    <row r="4354" spans="2:3" x14ac:dyDescent="0.2">
      <c r="B4354" s="37"/>
      <c r="C4354" s="37"/>
    </row>
    <row r="4355" spans="2:3" x14ac:dyDescent="0.2">
      <c r="B4355" s="37"/>
      <c r="C4355" s="37"/>
    </row>
    <row r="4356" spans="2:3" x14ac:dyDescent="0.2">
      <c r="B4356" s="37"/>
      <c r="C4356" s="37"/>
    </row>
    <row r="4357" spans="2:3" x14ac:dyDescent="0.2">
      <c r="B4357" s="37"/>
      <c r="C4357" s="37"/>
    </row>
    <row r="4358" spans="2:3" x14ac:dyDescent="0.2">
      <c r="B4358" s="37"/>
      <c r="C4358" s="37"/>
    </row>
    <row r="4359" spans="2:3" x14ac:dyDescent="0.2">
      <c r="B4359" s="37"/>
      <c r="C4359" s="37"/>
    </row>
    <row r="4360" spans="2:3" x14ac:dyDescent="0.2">
      <c r="B4360" s="37"/>
      <c r="C4360" s="37"/>
    </row>
    <row r="4361" spans="2:3" x14ac:dyDescent="0.2">
      <c r="B4361" s="37"/>
      <c r="C4361" s="37"/>
    </row>
    <row r="4362" spans="2:3" x14ac:dyDescent="0.2">
      <c r="B4362" s="37"/>
      <c r="C4362" s="37"/>
    </row>
    <row r="4363" spans="2:3" x14ac:dyDescent="0.2">
      <c r="B4363" s="37"/>
      <c r="C4363" s="37"/>
    </row>
    <row r="4364" spans="2:3" x14ac:dyDescent="0.2">
      <c r="B4364" s="37"/>
      <c r="C4364" s="37"/>
    </row>
    <row r="4365" spans="2:3" x14ac:dyDescent="0.2">
      <c r="B4365" s="37"/>
      <c r="C4365" s="37"/>
    </row>
    <row r="4366" spans="2:3" x14ac:dyDescent="0.2">
      <c r="B4366" s="37"/>
      <c r="C4366" s="37"/>
    </row>
    <row r="4367" spans="2:3" x14ac:dyDescent="0.2">
      <c r="B4367" s="37"/>
      <c r="C4367" s="37"/>
    </row>
    <row r="4368" spans="2:3" x14ac:dyDescent="0.2">
      <c r="B4368" s="37"/>
      <c r="C4368" s="37"/>
    </row>
    <row r="4369" spans="2:3" x14ac:dyDescent="0.2">
      <c r="B4369" s="37"/>
      <c r="C4369" s="37"/>
    </row>
    <row r="4370" spans="2:3" x14ac:dyDescent="0.2">
      <c r="B4370" s="37"/>
      <c r="C4370" s="37"/>
    </row>
    <row r="4371" spans="2:3" x14ac:dyDescent="0.2">
      <c r="B4371" s="37"/>
      <c r="C4371" s="37"/>
    </row>
    <row r="4372" spans="2:3" x14ac:dyDescent="0.2">
      <c r="B4372" s="37"/>
      <c r="C4372" s="37"/>
    </row>
    <row r="4373" spans="2:3" x14ac:dyDescent="0.2">
      <c r="B4373" s="37"/>
      <c r="C4373" s="37"/>
    </row>
    <row r="4374" spans="2:3" x14ac:dyDescent="0.2">
      <c r="B4374" s="37"/>
      <c r="C4374" s="37"/>
    </row>
    <row r="4375" spans="2:3" x14ac:dyDescent="0.2">
      <c r="B4375" s="37"/>
      <c r="C4375" s="37"/>
    </row>
    <row r="4376" spans="2:3" x14ac:dyDescent="0.2">
      <c r="B4376" s="37"/>
      <c r="C4376" s="37"/>
    </row>
    <row r="4377" spans="2:3" x14ac:dyDescent="0.2">
      <c r="B4377" s="37"/>
      <c r="C4377" s="37"/>
    </row>
    <row r="4378" spans="2:3" x14ac:dyDescent="0.2">
      <c r="B4378" s="37"/>
      <c r="C4378" s="37"/>
    </row>
    <row r="4379" spans="2:3" x14ac:dyDescent="0.2">
      <c r="B4379" s="37"/>
      <c r="C4379" s="37"/>
    </row>
    <row r="4380" spans="2:3" x14ac:dyDescent="0.2">
      <c r="B4380" s="37"/>
      <c r="C4380" s="37"/>
    </row>
    <row r="4381" spans="2:3" x14ac:dyDescent="0.2">
      <c r="B4381" s="37"/>
      <c r="C4381" s="37"/>
    </row>
    <row r="4382" spans="2:3" x14ac:dyDescent="0.2">
      <c r="B4382" s="37"/>
      <c r="C4382" s="37"/>
    </row>
    <row r="4383" spans="2:3" x14ac:dyDescent="0.2">
      <c r="B4383" s="37"/>
      <c r="C4383" s="37"/>
    </row>
    <row r="4384" spans="2:3" x14ac:dyDescent="0.2">
      <c r="B4384" s="37"/>
      <c r="C4384" s="37"/>
    </row>
    <row r="4385" spans="2:3" x14ac:dyDescent="0.2">
      <c r="B4385" s="37"/>
      <c r="C4385" s="37"/>
    </row>
    <row r="4386" spans="2:3" x14ac:dyDescent="0.2">
      <c r="B4386" s="37"/>
      <c r="C4386" s="37"/>
    </row>
    <row r="4387" spans="2:3" x14ac:dyDescent="0.2">
      <c r="B4387" s="37"/>
      <c r="C4387" s="37"/>
    </row>
    <row r="4388" spans="2:3" x14ac:dyDescent="0.2">
      <c r="B4388" s="37"/>
      <c r="C4388" s="37"/>
    </row>
    <row r="4389" spans="2:3" x14ac:dyDescent="0.2">
      <c r="B4389" s="37"/>
      <c r="C4389" s="37"/>
    </row>
    <row r="4390" spans="2:3" x14ac:dyDescent="0.2">
      <c r="B4390" s="37"/>
      <c r="C4390" s="37"/>
    </row>
    <row r="4391" spans="2:3" x14ac:dyDescent="0.2">
      <c r="B4391" s="37"/>
      <c r="C4391" s="37"/>
    </row>
    <row r="4392" spans="2:3" x14ac:dyDescent="0.2">
      <c r="B4392" s="37"/>
      <c r="C4392" s="37"/>
    </row>
    <row r="4393" spans="2:3" x14ac:dyDescent="0.2">
      <c r="B4393" s="37"/>
      <c r="C4393" s="37"/>
    </row>
    <row r="4394" spans="2:3" x14ac:dyDescent="0.2">
      <c r="B4394" s="37"/>
      <c r="C4394" s="37"/>
    </row>
    <row r="4395" spans="2:3" x14ac:dyDescent="0.2">
      <c r="B4395" s="37"/>
      <c r="C4395" s="37"/>
    </row>
    <row r="4396" spans="2:3" x14ac:dyDescent="0.2">
      <c r="B4396" s="37"/>
      <c r="C4396" s="37"/>
    </row>
    <row r="4397" spans="2:3" x14ac:dyDescent="0.2">
      <c r="B4397" s="37"/>
      <c r="C4397" s="37"/>
    </row>
    <row r="4398" spans="2:3" x14ac:dyDescent="0.2">
      <c r="B4398" s="37"/>
      <c r="C4398" s="37"/>
    </row>
    <row r="4399" spans="2:3" x14ac:dyDescent="0.2">
      <c r="B4399" s="37"/>
      <c r="C4399" s="37"/>
    </row>
    <row r="4400" spans="2:3" x14ac:dyDescent="0.2">
      <c r="B4400" s="37"/>
      <c r="C4400" s="37"/>
    </row>
    <row r="4401" spans="2:3" x14ac:dyDescent="0.2">
      <c r="B4401" s="37"/>
      <c r="C4401" s="37"/>
    </row>
    <row r="4402" spans="2:3" x14ac:dyDescent="0.2">
      <c r="B4402" s="37"/>
      <c r="C4402" s="37"/>
    </row>
    <row r="4403" spans="2:3" x14ac:dyDescent="0.2">
      <c r="B4403" s="37"/>
      <c r="C4403" s="37"/>
    </row>
    <row r="4404" spans="2:3" x14ac:dyDescent="0.2">
      <c r="B4404" s="37"/>
      <c r="C4404" s="37"/>
    </row>
    <row r="4405" spans="2:3" x14ac:dyDescent="0.2">
      <c r="B4405" s="37"/>
      <c r="C4405" s="37"/>
    </row>
    <row r="4406" spans="2:3" x14ac:dyDescent="0.2">
      <c r="B4406" s="37"/>
      <c r="C4406" s="37"/>
    </row>
    <row r="4407" spans="2:3" x14ac:dyDescent="0.2">
      <c r="B4407" s="37"/>
      <c r="C4407" s="37"/>
    </row>
    <row r="4408" spans="2:3" x14ac:dyDescent="0.2">
      <c r="B4408" s="37"/>
      <c r="C4408" s="37"/>
    </row>
    <row r="4409" spans="2:3" x14ac:dyDescent="0.2">
      <c r="B4409" s="37"/>
      <c r="C4409" s="37"/>
    </row>
    <row r="4410" spans="2:3" x14ac:dyDescent="0.2">
      <c r="B4410" s="37"/>
      <c r="C4410" s="37"/>
    </row>
    <row r="4411" spans="2:3" x14ac:dyDescent="0.2">
      <c r="B4411" s="37"/>
      <c r="C4411" s="37"/>
    </row>
    <row r="4412" spans="2:3" x14ac:dyDescent="0.2">
      <c r="B4412" s="37"/>
      <c r="C4412" s="37"/>
    </row>
    <row r="4413" spans="2:3" x14ac:dyDescent="0.2">
      <c r="B4413" s="37"/>
      <c r="C4413" s="37"/>
    </row>
    <row r="4414" spans="2:3" x14ac:dyDescent="0.2">
      <c r="B4414" s="37"/>
      <c r="C4414" s="37"/>
    </row>
    <row r="4415" spans="2:3" x14ac:dyDescent="0.2">
      <c r="B4415" s="37"/>
      <c r="C4415" s="37"/>
    </row>
    <row r="4416" spans="2:3" x14ac:dyDescent="0.2">
      <c r="B4416" s="37"/>
      <c r="C4416" s="37"/>
    </row>
    <row r="4417" spans="2:3" x14ac:dyDescent="0.2">
      <c r="B4417" s="37"/>
      <c r="C4417" s="37"/>
    </row>
    <row r="4418" spans="2:3" x14ac:dyDescent="0.2">
      <c r="B4418" s="37"/>
      <c r="C4418" s="37"/>
    </row>
    <row r="4419" spans="2:3" x14ac:dyDescent="0.2">
      <c r="B4419" s="37"/>
      <c r="C4419" s="37"/>
    </row>
    <row r="4420" spans="2:3" x14ac:dyDescent="0.2">
      <c r="B4420" s="37"/>
      <c r="C4420" s="37"/>
    </row>
    <row r="4421" spans="2:3" x14ac:dyDescent="0.2">
      <c r="B4421" s="37"/>
      <c r="C4421" s="37"/>
    </row>
    <row r="4422" spans="2:3" x14ac:dyDescent="0.2">
      <c r="B4422" s="37"/>
      <c r="C4422" s="37"/>
    </row>
    <row r="4423" spans="2:3" x14ac:dyDescent="0.2">
      <c r="B4423" s="37"/>
      <c r="C4423" s="37"/>
    </row>
    <row r="4424" spans="2:3" x14ac:dyDescent="0.2">
      <c r="B4424" s="37"/>
      <c r="C4424" s="37"/>
    </row>
    <row r="4425" spans="2:3" x14ac:dyDescent="0.2">
      <c r="B4425" s="37"/>
      <c r="C4425" s="37"/>
    </row>
    <row r="4426" spans="2:3" x14ac:dyDescent="0.2">
      <c r="B4426" s="37"/>
      <c r="C4426" s="37"/>
    </row>
    <row r="4427" spans="2:3" x14ac:dyDescent="0.2">
      <c r="B4427" s="37"/>
      <c r="C4427" s="37"/>
    </row>
    <row r="4428" spans="2:3" x14ac:dyDescent="0.2">
      <c r="B4428" s="37"/>
      <c r="C4428" s="37"/>
    </row>
    <row r="4429" spans="2:3" x14ac:dyDescent="0.2">
      <c r="B4429" s="37"/>
      <c r="C4429" s="37"/>
    </row>
    <row r="4430" spans="2:3" x14ac:dyDescent="0.2">
      <c r="B4430" s="37"/>
      <c r="C4430" s="37"/>
    </row>
    <row r="4431" spans="2:3" x14ac:dyDescent="0.2">
      <c r="B4431" s="37"/>
      <c r="C4431" s="37"/>
    </row>
    <row r="4432" spans="2:3" x14ac:dyDescent="0.2">
      <c r="B4432" s="37"/>
      <c r="C4432" s="37"/>
    </row>
    <row r="4433" spans="2:3" x14ac:dyDescent="0.2">
      <c r="B4433" s="37"/>
      <c r="C4433" s="37"/>
    </row>
    <row r="4434" spans="2:3" x14ac:dyDescent="0.2">
      <c r="B4434" s="37"/>
      <c r="C4434" s="37"/>
    </row>
    <row r="4435" spans="2:3" x14ac:dyDescent="0.2">
      <c r="B4435" s="37"/>
      <c r="C4435" s="37"/>
    </row>
    <row r="4436" spans="2:3" x14ac:dyDescent="0.2">
      <c r="B4436" s="37"/>
      <c r="C4436" s="37"/>
    </row>
    <row r="4437" spans="2:3" x14ac:dyDescent="0.2">
      <c r="B4437" s="37"/>
      <c r="C4437" s="37"/>
    </row>
    <row r="4438" spans="2:3" x14ac:dyDescent="0.2">
      <c r="B4438" s="37"/>
      <c r="C4438" s="37"/>
    </row>
    <row r="4439" spans="2:3" x14ac:dyDescent="0.2">
      <c r="B4439" s="37"/>
      <c r="C4439" s="37"/>
    </row>
    <row r="4440" spans="2:3" x14ac:dyDescent="0.2">
      <c r="B4440" s="37"/>
      <c r="C4440" s="37"/>
    </row>
    <row r="4441" spans="2:3" x14ac:dyDescent="0.2">
      <c r="B4441" s="37"/>
      <c r="C4441" s="37"/>
    </row>
    <row r="4442" spans="2:3" x14ac:dyDescent="0.2">
      <c r="B4442" s="37"/>
      <c r="C4442" s="37"/>
    </row>
    <row r="4443" spans="2:3" x14ac:dyDescent="0.2">
      <c r="B4443" s="37"/>
      <c r="C4443" s="37"/>
    </row>
    <row r="4444" spans="2:3" x14ac:dyDescent="0.2">
      <c r="B4444" s="37"/>
      <c r="C4444" s="37"/>
    </row>
    <row r="4445" spans="2:3" x14ac:dyDescent="0.2">
      <c r="B4445" s="37"/>
      <c r="C4445" s="37"/>
    </row>
    <row r="4446" spans="2:3" x14ac:dyDescent="0.2">
      <c r="B4446" s="37"/>
      <c r="C4446" s="37"/>
    </row>
    <row r="4447" spans="2:3" x14ac:dyDescent="0.2">
      <c r="B4447" s="37"/>
      <c r="C4447" s="37"/>
    </row>
    <row r="4448" spans="2:3" x14ac:dyDescent="0.2">
      <c r="B4448" s="37"/>
      <c r="C4448" s="37"/>
    </row>
    <row r="4449" spans="2:3" x14ac:dyDescent="0.2">
      <c r="B4449" s="37"/>
      <c r="C4449" s="37"/>
    </row>
    <row r="4450" spans="2:3" x14ac:dyDescent="0.2">
      <c r="B4450" s="37"/>
      <c r="C4450" s="37"/>
    </row>
    <row r="4451" spans="2:3" x14ac:dyDescent="0.2">
      <c r="B4451" s="37"/>
      <c r="C4451" s="37"/>
    </row>
    <row r="4452" spans="2:3" x14ac:dyDescent="0.2">
      <c r="B4452" s="37"/>
      <c r="C4452" s="37"/>
    </row>
    <row r="4453" spans="2:3" x14ac:dyDescent="0.2">
      <c r="B4453" s="37"/>
      <c r="C4453" s="37"/>
    </row>
    <row r="4454" spans="2:3" x14ac:dyDescent="0.2">
      <c r="B4454" s="37"/>
      <c r="C4454" s="37"/>
    </row>
    <row r="4455" spans="2:3" x14ac:dyDescent="0.2">
      <c r="B4455" s="37"/>
      <c r="C4455" s="37"/>
    </row>
    <row r="4456" spans="2:3" x14ac:dyDescent="0.2">
      <c r="B4456" s="37"/>
      <c r="C4456" s="37"/>
    </row>
    <row r="4457" spans="2:3" x14ac:dyDescent="0.2">
      <c r="B4457" s="37"/>
      <c r="C4457" s="37"/>
    </row>
    <row r="4458" spans="2:3" x14ac:dyDescent="0.2">
      <c r="B4458" s="37"/>
      <c r="C4458" s="37"/>
    </row>
    <row r="4459" spans="2:3" x14ac:dyDescent="0.2">
      <c r="B4459" s="37"/>
      <c r="C4459" s="37"/>
    </row>
    <row r="4460" spans="2:3" x14ac:dyDescent="0.2">
      <c r="B4460" s="37"/>
      <c r="C4460" s="37"/>
    </row>
    <row r="4461" spans="2:3" x14ac:dyDescent="0.2">
      <c r="B4461" s="37"/>
      <c r="C4461" s="37"/>
    </row>
    <row r="4462" spans="2:3" x14ac:dyDescent="0.2">
      <c r="B4462" s="37"/>
      <c r="C4462" s="37"/>
    </row>
    <row r="4463" spans="2:3" x14ac:dyDescent="0.2">
      <c r="B4463" s="37"/>
      <c r="C4463" s="37"/>
    </row>
    <row r="4464" spans="2:3" x14ac:dyDescent="0.2">
      <c r="B4464" s="37"/>
      <c r="C4464" s="37"/>
    </row>
    <row r="4465" spans="2:3" x14ac:dyDescent="0.2">
      <c r="B4465" s="37"/>
      <c r="C4465" s="37"/>
    </row>
    <row r="4466" spans="2:3" x14ac:dyDescent="0.2">
      <c r="B4466" s="37"/>
      <c r="C4466" s="37"/>
    </row>
    <row r="4467" spans="2:3" x14ac:dyDescent="0.2">
      <c r="B4467" s="37"/>
      <c r="C4467" s="37"/>
    </row>
    <row r="4468" spans="2:3" x14ac:dyDescent="0.2">
      <c r="B4468" s="37"/>
      <c r="C4468" s="37"/>
    </row>
    <row r="4469" spans="2:3" x14ac:dyDescent="0.2">
      <c r="B4469" s="37"/>
      <c r="C4469" s="37"/>
    </row>
    <row r="4470" spans="2:3" x14ac:dyDescent="0.2">
      <c r="B4470" s="37"/>
      <c r="C4470" s="37"/>
    </row>
    <row r="4471" spans="2:3" x14ac:dyDescent="0.2">
      <c r="B4471" s="37"/>
      <c r="C4471" s="37"/>
    </row>
    <row r="4472" spans="2:3" x14ac:dyDescent="0.2">
      <c r="B4472" s="37"/>
      <c r="C4472" s="37"/>
    </row>
    <row r="4473" spans="2:3" x14ac:dyDescent="0.2">
      <c r="B4473" s="37"/>
      <c r="C4473" s="37"/>
    </row>
    <row r="4474" spans="2:3" x14ac:dyDescent="0.2">
      <c r="B4474" s="37"/>
      <c r="C4474" s="37"/>
    </row>
    <row r="4475" spans="2:3" x14ac:dyDescent="0.2">
      <c r="B4475" s="37"/>
      <c r="C4475" s="37"/>
    </row>
    <row r="4476" spans="2:3" x14ac:dyDescent="0.2">
      <c r="B4476" s="37"/>
      <c r="C4476" s="37"/>
    </row>
    <row r="4477" spans="2:3" x14ac:dyDescent="0.2">
      <c r="B4477" s="37"/>
      <c r="C4477" s="37"/>
    </row>
    <row r="4478" spans="2:3" x14ac:dyDescent="0.2">
      <c r="B4478" s="37"/>
      <c r="C4478" s="37"/>
    </row>
    <row r="4479" spans="2:3" x14ac:dyDescent="0.2">
      <c r="B4479" s="37"/>
      <c r="C4479" s="37"/>
    </row>
    <row r="4480" spans="2:3" x14ac:dyDescent="0.2">
      <c r="B4480" s="37"/>
      <c r="C4480" s="37"/>
    </row>
    <row r="4481" spans="2:3" x14ac:dyDescent="0.2">
      <c r="B4481" s="37"/>
      <c r="C4481" s="37"/>
    </row>
    <row r="4482" spans="2:3" x14ac:dyDescent="0.2">
      <c r="B4482" s="37"/>
      <c r="C4482" s="37"/>
    </row>
    <row r="4483" spans="2:3" x14ac:dyDescent="0.2">
      <c r="B4483" s="37"/>
      <c r="C4483" s="37"/>
    </row>
    <row r="4484" spans="2:3" x14ac:dyDescent="0.2">
      <c r="B4484" s="37"/>
      <c r="C4484" s="37"/>
    </row>
    <row r="4485" spans="2:3" x14ac:dyDescent="0.2">
      <c r="B4485" s="37"/>
      <c r="C4485" s="37"/>
    </row>
    <row r="4486" spans="2:3" x14ac:dyDescent="0.2">
      <c r="B4486" s="37"/>
      <c r="C4486" s="37"/>
    </row>
    <row r="4487" spans="2:3" x14ac:dyDescent="0.2">
      <c r="B4487" s="37"/>
      <c r="C4487" s="37"/>
    </row>
    <row r="4488" spans="2:3" x14ac:dyDescent="0.2">
      <c r="B4488" s="37"/>
      <c r="C4488" s="37"/>
    </row>
    <row r="4489" spans="2:3" x14ac:dyDescent="0.2">
      <c r="B4489" s="37"/>
      <c r="C4489" s="37"/>
    </row>
    <row r="4490" spans="2:3" x14ac:dyDescent="0.2">
      <c r="B4490" s="37"/>
      <c r="C4490" s="37"/>
    </row>
    <row r="4491" spans="2:3" x14ac:dyDescent="0.2">
      <c r="B4491" s="37"/>
      <c r="C4491" s="37"/>
    </row>
    <row r="4492" spans="2:3" x14ac:dyDescent="0.2">
      <c r="B4492" s="37"/>
      <c r="C4492" s="37"/>
    </row>
    <row r="4493" spans="2:3" x14ac:dyDescent="0.2">
      <c r="B4493" s="37"/>
      <c r="C4493" s="37"/>
    </row>
    <row r="4494" spans="2:3" x14ac:dyDescent="0.2">
      <c r="B4494" s="37"/>
      <c r="C4494" s="37"/>
    </row>
    <row r="4495" spans="2:3" x14ac:dyDescent="0.2">
      <c r="B4495" s="37"/>
      <c r="C4495" s="37"/>
    </row>
    <row r="4496" spans="2:3" x14ac:dyDescent="0.2">
      <c r="B4496" s="37"/>
      <c r="C4496" s="37"/>
    </row>
    <row r="4497" spans="2:3" x14ac:dyDescent="0.2">
      <c r="B4497" s="37"/>
      <c r="C4497" s="37"/>
    </row>
    <row r="4498" spans="2:3" x14ac:dyDescent="0.2">
      <c r="B4498" s="37"/>
      <c r="C4498" s="37"/>
    </row>
    <row r="4499" spans="2:3" x14ac:dyDescent="0.2">
      <c r="B4499" s="37"/>
      <c r="C4499" s="37"/>
    </row>
    <row r="4500" spans="2:3" x14ac:dyDescent="0.2">
      <c r="B4500" s="37"/>
      <c r="C4500" s="37"/>
    </row>
    <row r="4501" spans="2:3" x14ac:dyDescent="0.2">
      <c r="B4501" s="37"/>
      <c r="C4501" s="37"/>
    </row>
    <row r="4502" spans="2:3" x14ac:dyDescent="0.2">
      <c r="B4502" s="37"/>
      <c r="C4502" s="37"/>
    </row>
    <row r="4503" spans="2:3" x14ac:dyDescent="0.2">
      <c r="B4503" s="37"/>
      <c r="C4503" s="37"/>
    </row>
    <row r="4504" spans="2:3" x14ac:dyDescent="0.2">
      <c r="B4504" s="37"/>
      <c r="C4504" s="37"/>
    </row>
    <row r="4505" spans="2:3" x14ac:dyDescent="0.2">
      <c r="B4505" s="37"/>
      <c r="C4505" s="37"/>
    </row>
    <row r="4506" spans="2:3" x14ac:dyDescent="0.2">
      <c r="B4506" s="37"/>
      <c r="C4506" s="37"/>
    </row>
    <row r="4507" spans="2:3" x14ac:dyDescent="0.2">
      <c r="B4507" s="37"/>
      <c r="C4507" s="37"/>
    </row>
    <row r="4508" spans="2:3" x14ac:dyDescent="0.2">
      <c r="B4508" s="37"/>
      <c r="C4508" s="37"/>
    </row>
    <row r="4509" spans="2:3" x14ac:dyDescent="0.2">
      <c r="B4509" s="37"/>
      <c r="C4509" s="37"/>
    </row>
    <row r="4510" spans="2:3" x14ac:dyDescent="0.2">
      <c r="B4510" s="37"/>
      <c r="C4510" s="37"/>
    </row>
    <row r="4511" spans="2:3" x14ac:dyDescent="0.2">
      <c r="B4511" s="37"/>
      <c r="C4511" s="37"/>
    </row>
    <row r="4512" spans="2:3" x14ac:dyDescent="0.2">
      <c r="B4512" s="37"/>
      <c r="C4512" s="37"/>
    </row>
    <row r="4513" spans="2:3" x14ac:dyDescent="0.2">
      <c r="B4513" s="37"/>
      <c r="C4513" s="37"/>
    </row>
    <row r="4514" spans="2:3" x14ac:dyDescent="0.2">
      <c r="B4514" s="37"/>
      <c r="C4514" s="37"/>
    </row>
    <row r="4515" spans="2:3" x14ac:dyDescent="0.2">
      <c r="B4515" s="37"/>
      <c r="C4515" s="37"/>
    </row>
    <row r="4516" spans="2:3" x14ac:dyDescent="0.2">
      <c r="B4516" s="37"/>
      <c r="C4516" s="37"/>
    </row>
    <row r="4517" spans="2:3" x14ac:dyDescent="0.2">
      <c r="B4517" s="37"/>
      <c r="C4517" s="37"/>
    </row>
    <row r="4518" spans="2:3" x14ac:dyDescent="0.2">
      <c r="B4518" s="37"/>
      <c r="C4518" s="37"/>
    </row>
    <row r="4519" spans="2:3" x14ac:dyDescent="0.2">
      <c r="B4519" s="37"/>
      <c r="C4519" s="37"/>
    </row>
    <row r="4520" spans="2:3" x14ac:dyDescent="0.2">
      <c r="B4520" s="37"/>
      <c r="C4520" s="37"/>
    </row>
    <row r="4521" spans="2:3" x14ac:dyDescent="0.2">
      <c r="B4521" s="37"/>
      <c r="C4521" s="37"/>
    </row>
    <row r="4522" spans="2:3" x14ac:dyDescent="0.2">
      <c r="B4522" s="37"/>
      <c r="C4522" s="37"/>
    </row>
    <row r="4523" spans="2:3" x14ac:dyDescent="0.2">
      <c r="B4523" s="37"/>
      <c r="C4523" s="37"/>
    </row>
    <row r="4524" spans="2:3" x14ac:dyDescent="0.2">
      <c r="B4524" s="37"/>
      <c r="C4524" s="37"/>
    </row>
    <row r="4525" spans="2:3" x14ac:dyDescent="0.2">
      <c r="B4525" s="37"/>
      <c r="C4525" s="37"/>
    </row>
    <row r="4526" spans="2:3" x14ac:dyDescent="0.2">
      <c r="B4526" s="37"/>
      <c r="C4526" s="37"/>
    </row>
    <row r="4527" spans="2:3" x14ac:dyDescent="0.2">
      <c r="B4527" s="37"/>
      <c r="C4527" s="37"/>
    </row>
    <row r="4528" spans="2:3" x14ac:dyDescent="0.2">
      <c r="B4528" s="37"/>
      <c r="C4528" s="37"/>
    </row>
    <row r="4529" spans="2:3" x14ac:dyDescent="0.2">
      <c r="B4529" s="37"/>
      <c r="C4529" s="37"/>
    </row>
    <row r="4530" spans="2:3" x14ac:dyDescent="0.2">
      <c r="B4530" s="37"/>
      <c r="C4530" s="37"/>
    </row>
    <row r="4531" spans="2:3" x14ac:dyDescent="0.2">
      <c r="B4531" s="37"/>
      <c r="C4531" s="37"/>
    </row>
    <row r="4532" spans="2:3" x14ac:dyDescent="0.2">
      <c r="B4532" s="37"/>
      <c r="C4532" s="37"/>
    </row>
    <row r="4533" spans="2:3" x14ac:dyDescent="0.2">
      <c r="B4533" s="37"/>
      <c r="C4533" s="37"/>
    </row>
    <row r="4534" spans="2:3" x14ac:dyDescent="0.2">
      <c r="B4534" s="37"/>
      <c r="C4534" s="37"/>
    </row>
    <row r="4535" spans="2:3" x14ac:dyDescent="0.2">
      <c r="B4535" s="37"/>
      <c r="C4535" s="37"/>
    </row>
    <row r="4536" spans="2:3" x14ac:dyDescent="0.2">
      <c r="B4536" s="37"/>
      <c r="C4536" s="37"/>
    </row>
    <row r="4537" spans="2:3" x14ac:dyDescent="0.2">
      <c r="B4537" s="37"/>
      <c r="C4537" s="37"/>
    </row>
    <row r="4538" spans="2:3" x14ac:dyDescent="0.2">
      <c r="B4538" s="37"/>
      <c r="C4538" s="37"/>
    </row>
    <row r="4539" spans="2:3" x14ac:dyDescent="0.2">
      <c r="B4539" s="37"/>
      <c r="C4539" s="37"/>
    </row>
    <row r="4540" spans="2:3" x14ac:dyDescent="0.2">
      <c r="B4540" s="37"/>
      <c r="C4540" s="37"/>
    </row>
    <row r="4541" spans="2:3" x14ac:dyDescent="0.2">
      <c r="B4541" s="37"/>
      <c r="C4541" s="37"/>
    </row>
    <row r="4542" spans="2:3" x14ac:dyDescent="0.2">
      <c r="B4542" s="37"/>
      <c r="C4542" s="37"/>
    </row>
    <row r="4543" spans="2:3" x14ac:dyDescent="0.2">
      <c r="B4543" s="37"/>
      <c r="C4543" s="37"/>
    </row>
    <row r="4544" spans="2:3" x14ac:dyDescent="0.2">
      <c r="B4544" s="37"/>
      <c r="C4544" s="37"/>
    </row>
    <row r="4545" spans="2:3" x14ac:dyDescent="0.2">
      <c r="B4545" s="37"/>
      <c r="C4545" s="37"/>
    </row>
    <row r="4546" spans="2:3" x14ac:dyDescent="0.2">
      <c r="B4546" s="37"/>
      <c r="C4546" s="37"/>
    </row>
    <row r="4547" spans="2:3" x14ac:dyDescent="0.2">
      <c r="B4547" s="37"/>
      <c r="C4547" s="37"/>
    </row>
    <row r="4548" spans="2:3" x14ac:dyDescent="0.2">
      <c r="B4548" s="37"/>
      <c r="C4548" s="37"/>
    </row>
    <row r="4549" spans="2:3" x14ac:dyDescent="0.2">
      <c r="B4549" s="37"/>
      <c r="C4549" s="37"/>
    </row>
    <row r="4550" spans="2:3" x14ac:dyDescent="0.2">
      <c r="B4550" s="37"/>
      <c r="C4550" s="37"/>
    </row>
    <row r="4551" spans="2:3" x14ac:dyDescent="0.2">
      <c r="B4551" s="37"/>
      <c r="C4551" s="37"/>
    </row>
    <row r="4552" spans="2:3" x14ac:dyDescent="0.2">
      <c r="B4552" s="37"/>
      <c r="C4552" s="37"/>
    </row>
    <row r="4553" spans="2:3" x14ac:dyDescent="0.2">
      <c r="B4553" s="37"/>
      <c r="C4553" s="37"/>
    </row>
    <row r="4554" spans="2:3" x14ac:dyDescent="0.2">
      <c r="B4554" s="37"/>
      <c r="C4554" s="37"/>
    </row>
    <row r="4555" spans="2:3" x14ac:dyDescent="0.2">
      <c r="B4555" s="37"/>
      <c r="C4555" s="37"/>
    </row>
    <row r="4556" spans="2:3" x14ac:dyDescent="0.2">
      <c r="B4556" s="37"/>
      <c r="C4556" s="37"/>
    </row>
    <row r="4557" spans="2:3" x14ac:dyDescent="0.2">
      <c r="B4557" s="37"/>
      <c r="C4557" s="37"/>
    </row>
    <row r="4558" spans="2:3" x14ac:dyDescent="0.2">
      <c r="B4558" s="37"/>
      <c r="C4558" s="37"/>
    </row>
    <row r="4559" spans="2:3" x14ac:dyDescent="0.2">
      <c r="B4559" s="37"/>
      <c r="C4559" s="37"/>
    </row>
    <row r="4560" spans="2:3" x14ac:dyDescent="0.2">
      <c r="B4560" s="37"/>
      <c r="C4560" s="37"/>
    </row>
    <row r="4561" spans="2:3" x14ac:dyDescent="0.2">
      <c r="B4561" s="37"/>
      <c r="C4561" s="37"/>
    </row>
    <row r="4562" spans="2:3" x14ac:dyDescent="0.2">
      <c r="B4562" s="37"/>
      <c r="C4562" s="37"/>
    </row>
    <row r="4563" spans="2:3" x14ac:dyDescent="0.2">
      <c r="B4563" s="37"/>
      <c r="C4563" s="37"/>
    </row>
    <row r="4564" spans="2:3" x14ac:dyDescent="0.2">
      <c r="B4564" s="37"/>
      <c r="C4564" s="37"/>
    </row>
    <row r="4565" spans="2:3" x14ac:dyDescent="0.2">
      <c r="B4565" s="37"/>
      <c r="C4565" s="37"/>
    </row>
    <row r="4566" spans="2:3" x14ac:dyDescent="0.2">
      <c r="B4566" s="37"/>
      <c r="C4566" s="37"/>
    </row>
    <row r="4567" spans="2:3" x14ac:dyDescent="0.2">
      <c r="B4567" s="37"/>
      <c r="C4567" s="37"/>
    </row>
    <row r="4568" spans="2:3" x14ac:dyDescent="0.2">
      <c r="B4568" s="37"/>
      <c r="C4568" s="37"/>
    </row>
    <row r="4569" spans="2:3" x14ac:dyDescent="0.2">
      <c r="B4569" s="37"/>
      <c r="C4569" s="37"/>
    </row>
    <row r="4570" spans="2:3" x14ac:dyDescent="0.2">
      <c r="B4570" s="37"/>
      <c r="C4570" s="37"/>
    </row>
    <row r="4571" spans="2:3" x14ac:dyDescent="0.2">
      <c r="B4571" s="37"/>
      <c r="C4571" s="37"/>
    </row>
    <row r="4572" spans="2:3" x14ac:dyDescent="0.2">
      <c r="B4572" s="37"/>
      <c r="C4572" s="37"/>
    </row>
    <row r="4573" spans="2:3" x14ac:dyDescent="0.2">
      <c r="B4573" s="37"/>
      <c r="C4573" s="37"/>
    </row>
    <row r="4574" spans="2:3" x14ac:dyDescent="0.2">
      <c r="B4574" s="37"/>
      <c r="C4574" s="37"/>
    </row>
    <row r="4575" spans="2:3" x14ac:dyDescent="0.2">
      <c r="B4575" s="37"/>
      <c r="C4575" s="37"/>
    </row>
    <row r="4576" spans="2:3" x14ac:dyDescent="0.2">
      <c r="B4576" s="37"/>
      <c r="C4576" s="37"/>
    </row>
    <row r="4577" spans="2:3" x14ac:dyDescent="0.2">
      <c r="B4577" s="37"/>
      <c r="C4577" s="37"/>
    </row>
    <row r="4578" spans="2:3" x14ac:dyDescent="0.2">
      <c r="B4578" s="37"/>
      <c r="C4578" s="37"/>
    </row>
    <row r="4579" spans="2:3" x14ac:dyDescent="0.2">
      <c r="B4579" s="37"/>
      <c r="C4579" s="37"/>
    </row>
    <row r="4580" spans="2:3" x14ac:dyDescent="0.2">
      <c r="B4580" s="37"/>
      <c r="C4580" s="37"/>
    </row>
    <row r="4581" spans="2:3" x14ac:dyDescent="0.2">
      <c r="B4581" s="37"/>
      <c r="C4581" s="37"/>
    </row>
    <row r="4582" spans="2:3" x14ac:dyDescent="0.2">
      <c r="B4582" s="37"/>
      <c r="C4582" s="37"/>
    </row>
    <row r="4583" spans="2:3" x14ac:dyDescent="0.2">
      <c r="B4583" s="37"/>
      <c r="C4583" s="37"/>
    </row>
    <row r="4584" spans="2:3" x14ac:dyDescent="0.2">
      <c r="B4584" s="37"/>
      <c r="C4584" s="37"/>
    </row>
    <row r="4585" spans="2:3" x14ac:dyDescent="0.2">
      <c r="B4585" s="37"/>
      <c r="C4585" s="37"/>
    </row>
    <row r="4586" spans="2:3" x14ac:dyDescent="0.2">
      <c r="B4586" s="37"/>
      <c r="C4586" s="37"/>
    </row>
    <row r="4587" spans="2:3" x14ac:dyDescent="0.2">
      <c r="B4587" s="37"/>
      <c r="C4587" s="37"/>
    </row>
    <row r="4588" spans="2:3" x14ac:dyDescent="0.2">
      <c r="B4588" s="37"/>
      <c r="C4588" s="37"/>
    </row>
    <row r="4589" spans="2:3" x14ac:dyDescent="0.2">
      <c r="B4589" s="37"/>
      <c r="C4589" s="37"/>
    </row>
    <row r="4590" spans="2:3" x14ac:dyDescent="0.2">
      <c r="B4590" s="37"/>
      <c r="C4590" s="37"/>
    </row>
    <row r="4591" spans="2:3" x14ac:dyDescent="0.2">
      <c r="B4591" s="37"/>
      <c r="C4591" s="37"/>
    </row>
    <row r="4592" spans="2:3" x14ac:dyDescent="0.2">
      <c r="B4592" s="37"/>
      <c r="C4592" s="37"/>
    </row>
    <row r="4593" spans="2:3" x14ac:dyDescent="0.2">
      <c r="B4593" s="37"/>
      <c r="C4593" s="37"/>
    </row>
    <row r="4594" spans="2:3" x14ac:dyDescent="0.2">
      <c r="B4594" s="37"/>
      <c r="C4594" s="37"/>
    </row>
    <row r="4595" spans="2:3" x14ac:dyDescent="0.2">
      <c r="B4595" s="37"/>
      <c r="C4595" s="37"/>
    </row>
    <row r="4596" spans="2:3" x14ac:dyDescent="0.2">
      <c r="B4596" s="37"/>
      <c r="C4596" s="37"/>
    </row>
    <row r="4597" spans="2:3" x14ac:dyDescent="0.2">
      <c r="B4597" s="37"/>
      <c r="C4597" s="37"/>
    </row>
    <row r="4598" spans="2:3" x14ac:dyDescent="0.2">
      <c r="B4598" s="37"/>
      <c r="C4598" s="37"/>
    </row>
    <row r="4599" spans="2:3" x14ac:dyDescent="0.2">
      <c r="B4599" s="37"/>
      <c r="C4599" s="37"/>
    </row>
    <row r="4600" spans="2:3" x14ac:dyDescent="0.2">
      <c r="B4600" s="37"/>
      <c r="C4600" s="37"/>
    </row>
    <row r="4601" spans="2:3" x14ac:dyDescent="0.2">
      <c r="B4601" s="37"/>
      <c r="C4601" s="37"/>
    </row>
    <row r="4602" spans="2:3" x14ac:dyDescent="0.2">
      <c r="B4602" s="37"/>
      <c r="C4602" s="37"/>
    </row>
    <row r="4603" spans="2:3" x14ac:dyDescent="0.2">
      <c r="B4603" s="37"/>
      <c r="C4603" s="37"/>
    </row>
    <row r="4604" spans="2:3" x14ac:dyDescent="0.2">
      <c r="B4604" s="37"/>
      <c r="C4604" s="37"/>
    </row>
    <row r="4605" spans="2:3" x14ac:dyDescent="0.2">
      <c r="B4605" s="37"/>
      <c r="C4605" s="37"/>
    </row>
    <row r="4606" spans="2:3" x14ac:dyDescent="0.2">
      <c r="B4606" s="37"/>
      <c r="C4606" s="37"/>
    </row>
    <row r="4607" spans="2:3" x14ac:dyDescent="0.2">
      <c r="B4607" s="37"/>
      <c r="C4607" s="37"/>
    </row>
    <row r="4608" spans="2:3" x14ac:dyDescent="0.2">
      <c r="B4608" s="37"/>
      <c r="C4608" s="37"/>
    </row>
    <row r="4609" spans="2:3" x14ac:dyDescent="0.2">
      <c r="B4609" s="37"/>
      <c r="C4609" s="37"/>
    </row>
    <row r="4610" spans="2:3" x14ac:dyDescent="0.2">
      <c r="B4610" s="37"/>
      <c r="C4610" s="37"/>
    </row>
    <row r="4611" spans="2:3" x14ac:dyDescent="0.2">
      <c r="B4611" s="37"/>
      <c r="C4611" s="37"/>
    </row>
    <row r="4612" spans="2:3" x14ac:dyDescent="0.2">
      <c r="B4612" s="37"/>
      <c r="C4612" s="37"/>
    </row>
    <row r="4613" spans="2:3" x14ac:dyDescent="0.2">
      <c r="B4613" s="37"/>
      <c r="C4613" s="37"/>
    </row>
    <row r="4614" spans="2:3" x14ac:dyDescent="0.2">
      <c r="B4614" s="37"/>
      <c r="C4614" s="37"/>
    </row>
    <row r="4615" spans="2:3" x14ac:dyDescent="0.2">
      <c r="B4615" s="37"/>
      <c r="C4615" s="37"/>
    </row>
    <row r="4616" spans="2:3" x14ac:dyDescent="0.2">
      <c r="B4616" s="37"/>
      <c r="C4616" s="37"/>
    </row>
    <row r="4617" spans="2:3" x14ac:dyDescent="0.2">
      <c r="B4617" s="37"/>
      <c r="C4617" s="37"/>
    </row>
    <row r="4618" spans="2:3" x14ac:dyDescent="0.2">
      <c r="B4618" s="37"/>
      <c r="C4618" s="37"/>
    </row>
    <row r="4619" spans="2:3" x14ac:dyDescent="0.2">
      <c r="B4619" s="37"/>
      <c r="C4619" s="37"/>
    </row>
    <row r="4620" spans="2:3" x14ac:dyDescent="0.2">
      <c r="B4620" s="37"/>
      <c r="C4620" s="37"/>
    </row>
    <row r="4621" spans="2:3" x14ac:dyDescent="0.2">
      <c r="B4621" s="37"/>
      <c r="C4621" s="37"/>
    </row>
    <row r="4622" spans="2:3" x14ac:dyDescent="0.2">
      <c r="B4622" s="37"/>
      <c r="C4622" s="37"/>
    </row>
    <row r="4623" spans="2:3" x14ac:dyDescent="0.2">
      <c r="B4623" s="37"/>
      <c r="C4623" s="37"/>
    </row>
    <row r="4624" spans="2:3" x14ac:dyDescent="0.2">
      <c r="B4624" s="37"/>
      <c r="C4624" s="37"/>
    </row>
    <row r="4625" spans="2:3" x14ac:dyDescent="0.2">
      <c r="B4625" s="37"/>
      <c r="C4625" s="37"/>
    </row>
    <row r="4626" spans="2:3" x14ac:dyDescent="0.2">
      <c r="B4626" s="37"/>
      <c r="C4626" s="37"/>
    </row>
    <row r="4627" spans="2:3" x14ac:dyDescent="0.2">
      <c r="B4627" s="37"/>
      <c r="C4627" s="37"/>
    </row>
    <row r="4628" spans="2:3" x14ac:dyDescent="0.2">
      <c r="B4628" s="37"/>
      <c r="C4628" s="37"/>
    </row>
    <row r="4629" spans="2:3" x14ac:dyDescent="0.2">
      <c r="B4629" s="37"/>
      <c r="C4629" s="37"/>
    </row>
    <row r="4630" spans="2:3" x14ac:dyDescent="0.2">
      <c r="B4630" s="37"/>
      <c r="C4630" s="37"/>
    </row>
    <row r="4631" spans="2:3" x14ac:dyDescent="0.2">
      <c r="B4631" s="37"/>
      <c r="C4631" s="37"/>
    </row>
    <row r="4632" spans="2:3" x14ac:dyDescent="0.2">
      <c r="B4632" s="37"/>
      <c r="C4632" s="37"/>
    </row>
    <row r="4633" spans="2:3" x14ac:dyDescent="0.2">
      <c r="B4633" s="37"/>
      <c r="C4633" s="37"/>
    </row>
    <row r="4634" spans="2:3" x14ac:dyDescent="0.2">
      <c r="B4634" s="37"/>
      <c r="C4634" s="37"/>
    </row>
    <row r="4635" spans="2:3" x14ac:dyDescent="0.2">
      <c r="B4635" s="37"/>
      <c r="C4635" s="37"/>
    </row>
    <row r="4636" spans="2:3" x14ac:dyDescent="0.2">
      <c r="B4636" s="37"/>
      <c r="C4636" s="37"/>
    </row>
    <row r="4637" spans="2:3" x14ac:dyDescent="0.2">
      <c r="B4637" s="37"/>
      <c r="C4637" s="37"/>
    </row>
    <row r="4638" spans="2:3" x14ac:dyDescent="0.2">
      <c r="B4638" s="37"/>
      <c r="C4638" s="37"/>
    </row>
    <row r="4639" spans="2:3" x14ac:dyDescent="0.2">
      <c r="B4639" s="37"/>
      <c r="C4639" s="37"/>
    </row>
    <row r="4640" spans="2:3" x14ac:dyDescent="0.2">
      <c r="B4640" s="37"/>
      <c r="C4640" s="37"/>
    </row>
    <row r="4641" spans="2:3" x14ac:dyDescent="0.2">
      <c r="B4641" s="37"/>
      <c r="C4641" s="37"/>
    </row>
    <row r="4642" spans="2:3" x14ac:dyDescent="0.2">
      <c r="B4642" s="37"/>
      <c r="C4642" s="37"/>
    </row>
    <row r="4643" spans="2:3" x14ac:dyDescent="0.2">
      <c r="B4643" s="37"/>
      <c r="C4643" s="37"/>
    </row>
    <row r="4644" spans="2:3" x14ac:dyDescent="0.2">
      <c r="B4644" s="37"/>
      <c r="C4644" s="37"/>
    </row>
    <row r="4645" spans="2:3" x14ac:dyDescent="0.2">
      <c r="B4645" s="37"/>
      <c r="C4645" s="37"/>
    </row>
    <row r="4646" spans="2:3" x14ac:dyDescent="0.2">
      <c r="B4646" s="37"/>
      <c r="C4646" s="37"/>
    </row>
    <row r="4647" spans="2:3" x14ac:dyDescent="0.2">
      <c r="B4647" s="37"/>
      <c r="C4647" s="37"/>
    </row>
    <row r="4648" spans="2:3" x14ac:dyDescent="0.2">
      <c r="B4648" s="37"/>
      <c r="C4648" s="37"/>
    </row>
    <row r="4649" spans="2:3" x14ac:dyDescent="0.2">
      <c r="B4649" s="37"/>
      <c r="C4649" s="37"/>
    </row>
    <row r="4650" spans="2:3" x14ac:dyDescent="0.2">
      <c r="B4650" s="37"/>
      <c r="C4650" s="37"/>
    </row>
    <row r="4651" spans="2:3" x14ac:dyDescent="0.2">
      <c r="B4651" s="37"/>
      <c r="C4651" s="37"/>
    </row>
    <row r="4652" spans="2:3" x14ac:dyDescent="0.2">
      <c r="B4652" s="37"/>
      <c r="C4652" s="37"/>
    </row>
    <row r="4653" spans="2:3" x14ac:dyDescent="0.2">
      <c r="B4653" s="37"/>
      <c r="C4653" s="37"/>
    </row>
    <row r="4654" spans="2:3" x14ac:dyDescent="0.2">
      <c r="B4654" s="37"/>
      <c r="C4654" s="37"/>
    </row>
    <row r="4655" spans="2:3" x14ac:dyDescent="0.2">
      <c r="B4655" s="37"/>
      <c r="C4655" s="37"/>
    </row>
    <row r="4656" spans="2:3" x14ac:dyDescent="0.2">
      <c r="B4656" s="37"/>
      <c r="C4656" s="37"/>
    </row>
    <row r="4657" spans="2:3" x14ac:dyDescent="0.2">
      <c r="B4657" s="37"/>
      <c r="C4657" s="37"/>
    </row>
    <row r="4658" spans="2:3" x14ac:dyDescent="0.2">
      <c r="B4658" s="37"/>
      <c r="C4658" s="37"/>
    </row>
    <row r="4659" spans="2:3" x14ac:dyDescent="0.2">
      <c r="B4659" s="37"/>
      <c r="C4659" s="37"/>
    </row>
    <row r="4660" spans="2:3" x14ac:dyDescent="0.2">
      <c r="B4660" s="37"/>
      <c r="C4660" s="37"/>
    </row>
    <row r="4661" spans="2:3" x14ac:dyDescent="0.2">
      <c r="B4661" s="37"/>
      <c r="C4661" s="37"/>
    </row>
    <row r="4662" spans="2:3" x14ac:dyDescent="0.2">
      <c r="B4662" s="37"/>
      <c r="C4662" s="37"/>
    </row>
    <row r="4663" spans="2:3" x14ac:dyDescent="0.2">
      <c r="B4663" s="37"/>
      <c r="C4663" s="37"/>
    </row>
    <row r="4664" spans="2:3" x14ac:dyDescent="0.2">
      <c r="B4664" s="37"/>
      <c r="C4664" s="37"/>
    </row>
    <row r="4665" spans="2:3" x14ac:dyDescent="0.2">
      <c r="B4665" s="37"/>
      <c r="C4665" s="37"/>
    </row>
    <row r="4666" spans="2:3" x14ac:dyDescent="0.2">
      <c r="B4666" s="37"/>
      <c r="C4666" s="37"/>
    </row>
    <row r="4667" spans="2:3" x14ac:dyDescent="0.2">
      <c r="B4667" s="37"/>
      <c r="C4667" s="37"/>
    </row>
    <row r="4668" spans="2:3" x14ac:dyDescent="0.2">
      <c r="B4668" s="37"/>
      <c r="C4668" s="37"/>
    </row>
    <row r="4669" spans="2:3" x14ac:dyDescent="0.2">
      <c r="B4669" s="37"/>
      <c r="C4669" s="37"/>
    </row>
    <row r="4670" spans="2:3" x14ac:dyDescent="0.2">
      <c r="B4670" s="37"/>
      <c r="C4670" s="37"/>
    </row>
    <row r="4671" spans="2:3" x14ac:dyDescent="0.2">
      <c r="B4671" s="37"/>
      <c r="C4671" s="37"/>
    </row>
    <row r="4672" spans="2:3" x14ac:dyDescent="0.2">
      <c r="B4672" s="37"/>
      <c r="C4672" s="37"/>
    </row>
    <row r="4673" spans="2:3" x14ac:dyDescent="0.2">
      <c r="B4673" s="37"/>
      <c r="C4673" s="37"/>
    </row>
    <row r="4674" spans="2:3" x14ac:dyDescent="0.2">
      <c r="B4674" s="37"/>
      <c r="C4674" s="37"/>
    </row>
    <row r="4675" spans="2:3" x14ac:dyDescent="0.2">
      <c r="B4675" s="37"/>
      <c r="C4675" s="37"/>
    </row>
    <row r="4676" spans="2:3" x14ac:dyDescent="0.2">
      <c r="B4676" s="37"/>
      <c r="C4676" s="37"/>
    </row>
    <row r="4677" spans="2:3" x14ac:dyDescent="0.2">
      <c r="B4677" s="37"/>
      <c r="C4677" s="37"/>
    </row>
    <row r="4678" spans="2:3" x14ac:dyDescent="0.2">
      <c r="B4678" s="37"/>
      <c r="C4678" s="37"/>
    </row>
    <row r="4679" spans="2:3" x14ac:dyDescent="0.2">
      <c r="B4679" s="37"/>
      <c r="C4679" s="37"/>
    </row>
    <row r="4680" spans="2:3" x14ac:dyDescent="0.2">
      <c r="B4680" s="37"/>
      <c r="C4680" s="37"/>
    </row>
    <row r="4681" spans="2:3" x14ac:dyDescent="0.2">
      <c r="B4681" s="37"/>
      <c r="C4681" s="37"/>
    </row>
    <row r="4682" spans="2:3" x14ac:dyDescent="0.2">
      <c r="B4682" s="37"/>
      <c r="C4682" s="37"/>
    </row>
    <row r="4683" spans="2:3" x14ac:dyDescent="0.2">
      <c r="B4683" s="37"/>
      <c r="C4683" s="37"/>
    </row>
    <row r="4684" spans="2:3" x14ac:dyDescent="0.2">
      <c r="B4684" s="37"/>
      <c r="C4684" s="37"/>
    </row>
    <row r="4685" spans="2:3" x14ac:dyDescent="0.2">
      <c r="B4685" s="37"/>
      <c r="C4685" s="37"/>
    </row>
    <row r="4686" spans="2:3" x14ac:dyDescent="0.2">
      <c r="B4686" s="37"/>
      <c r="C4686" s="37"/>
    </row>
    <row r="4687" spans="2:3" x14ac:dyDescent="0.2">
      <c r="B4687" s="37"/>
      <c r="C4687" s="37"/>
    </row>
    <row r="4688" spans="2:3" x14ac:dyDescent="0.2">
      <c r="B4688" s="37"/>
      <c r="C4688" s="37"/>
    </row>
    <row r="4689" spans="2:3" x14ac:dyDescent="0.2">
      <c r="B4689" s="37"/>
      <c r="C4689" s="37"/>
    </row>
    <row r="4690" spans="2:3" x14ac:dyDescent="0.2">
      <c r="B4690" s="37"/>
      <c r="C4690" s="37"/>
    </row>
    <row r="4691" spans="2:3" x14ac:dyDescent="0.2">
      <c r="B4691" s="37"/>
      <c r="C4691" s="37"/>
    </row>
    <row r="4692" spans="2:3" x14ac:dyDescent="0.2">
      <c r="B4692" s="37"/>
      <c r="C4692" s="37"/>
    </row>
    <row r="4693" spans="2:3" x14ac:dyDescent="0.2">
      <c r="B4693" s="37"/>
      <c r="C4693" s="37"/>
    </row>
    <row r="4694" spans="2:3" x14ac:dyDescent="0.2">
      <c r="B4694" s="37"/>
      <c r="C4694" s="37"/>
    </row>
    <row r="4695" spans="2:3" x14ac:dyDescent="0.2">
      <c r="B4695" s="37"/>
      <c r="C4695" s="37"/>
    </row>
    <row r="4696" spans="2:3" x14ac:dyDescent="0.2">
      <c r="B4696" s="37"/>
      <c r="C4696" s="37"/>
    </row>
    <row r="4697" spans="2:3" x14ac:dyDescent="0.2">
      <c r="B4697" s="37"/>
      <c r="C4697" s="37"/>
    </row>
    <row r="4698" spans="2:3" x14ac:dyDescent="0.2">
      <c r="B4698" s="37"/>
      <c r="C4698" s="37"/>
    </row>
    <row r="4699" spans="2:3" x14ac:dyDescent="0.2">
      <c r="B4699" s="37"/>
      <c r="C4699" s="37"/>
    </row>
    <row r="4700" spans="2:3" x14ac:dyDescent="0.2">
      <c r="B4700" s="37"/>
      <c r="C4700" s="37"/>
    </row>
    <row r="4701" spans="2:3" x14ac:dyDescent="0.2">
      <c r="B4701" s="37"/>
      <c r="C4701" s="37"/>
    </row>
    <row r="4702" spans="2:3" x14ac:dyDescent="0.2">
      <c r="B4702" s="37"/>
      <c r="C4702" s="37"/>
    </row>
    <row r="4703" spans="2:3" x14ac:dyDescent="0.2">
      <c r="B4703" s="37"/>
      <c r="C4703" s="37"/>
    </row>
    <row r="4704" spans="2:3" x14ac:dyDescent="0.2">
      <c r="B4704" s="37"/>
      <c r="C4704" s="37"/>
    </row>
    <row r="4705" spans="2:3" x14ac:dyDescent="0.2">
      <c r="B4705" s="37"/>
      <c r="C4705" s="37"/>
    </row>
    <row r="4706" spans="2:3" x14ac:dyDescent="0.2">
      <c r="B4706" s="37"/>
      <c r="C4706" s="37"/>
    </row>
    <row r="4707" spans="2:3" x14ac:dyDescent="0.2">
      <c r="B4707" s="37"/>
      <c r="C4707" s="37"/>
    </row>
    <row r="4708" spans="2:3" x14ac:dyDescent="0.2">
      <c r="B4708" s="37"/>
      <c r="C4708" s="37"/>
    </row>
    <row r="4709" spans="2:3" x14ac:dyDescent="0.2">
      <c r="B4709" s="37"/>
      <c r="C4709" s="37"/>
    </row>
    <row r="4710" spans="2:3" x14ac:dyDescent="0.2">
      <c r="B4710" s="37"/>
      <c r="C4710" s="37"/>
    </row>
    <row r="4711" spans="2:3" x14ac:dyDescent="0.2">
      <c r="B4711" s="37"/>
      <c r="C4711" s="37"/>
    </row>
    <row r="4712" spans="2:3" x14ac:dyDescent="0.2">
      <c r="B4712" s="37"/>
      <c r="C4712" s="37"/>
    </row>
    <row r="4713" spans="2:3" x14ac:dyDescent="0.2">
      <c r="B4713" s="37"/>
      <c r="C4713" s="37"/>
    </row>
    <row r="4714" spans="2:3" x14ac:dyDescent="0.2">
      <c r="B4714" s="37"/>
      <c r="C4714" s="37"/>
    </row>
    <row r="4715" spans="2:3" x14ac:dyDescent="0.2">
      <c r="B4715" s="37"/>
      <c r="C4715" s="37"/>
    </row>
    <row r="4716" spans="2:3" x14ac:dyDescent="0.2">
      <c r="B4716" s="37"/>
      <c r="C4716" s="37"/>
    </row>
    <row r="4717" spans="2:3" x14ac:dyDescent="0.2">
      <c r="B4717" s="37"/>
      <c r="C4717" s="37"/>
    </row>
    <row r="4718" spans="2:3" x14ac:dyDescent="0.2">
      <c r="B4718" s="37"/>
      <c r="C4718" s="37"/>
    </row>
    <row r="4719" spans="2:3" x14ac:dyDescent="0.2">
      <c r="B4719" s="37"/>
      <c r="C4719" s="37"/>
    </row>
    <row r="4720" spans="2:3" x14ac:dyDescent="0.2">
      <c r="B4720" s="37"/>
      <c r="C4720" s="37"/>
    </row>
    <row r="4721" spans="2:3" x14ac:dyDescent="0.2">
      <c r="B4721" s="37"/>
      <c r="C4721" s="37"/>
    </row>
    <row r="4722" spans="2:3" x14ac:dyDescent="0.2">
      <c r="B4722" s="37"/>
      <c r="C4722" s="37"/>
    </row>
    <row r="4723" spans="2:3" x14ac:dyDescent="0.2">
      <c r="B4723" s="37"/>
      <c r="C4723" s="37"/>
    </row>
    <row r="4724" spans="2:3" x14ac:dyDescent="0.2">
      <c r="B4724" s="37"/>
      <c r="C4724" s="37"/>
    </row>
    <row r="4725" spans="2:3" x14ac:dyDescent="0.2">
      <c r="B4725" s="37"/>
      <c r="C4725" s="37"/>
    </row>
    <row r="4726" spans="2:3" x14ac:dyDescent="0.2">
      <c r="B4726" s="37"/>
      <c r="C4726" s="37"/>
    </row>
    <row r="4727" spans="2:3" x14ac:dyDescent="0.2">
      <c r="B4727" s="37"/>
      <c r="C4727" s="37"/>
    </row>
    <row r="4728" spans="2:3" x14ac:dyDescent="0.2">
      <c r="B4728" s="37"/>
      <c r="C4728" s="37"/>
    </row>
    <row r="4729" spans="2:3" x14ac:dyDescent="0.2">
      <c r="B4729" s="37"/>
      <c r="C4729" s="37"/>
    </row>
    <row r="4730" spans="2:3" x14ac:dyDescent="0.2">
      <c r="B4730" s="37"/>
      <c r="C4730" s="37"/>
    </row>
    <row r="4731" spans="2:3" x14ac:dyDescent="0.2">
      <c r="B4731" s="37"/>
      <c r="C4731" s="37"/>
    </row>
    <row r="4732" spans="2:3" x14ac:dyDescent="0.2">
      <c r="B4732" s="37"/>
      <c r="C4732" s="37"/>
    </row>
    <row r="4733" spans="2:3" x14ac:dyDescent="0.2">
      <c r="B4733" s="37"/>
      <c r="C4733" s="37"/>
    </row>
    <row r="4734" spans="2:3" x14ac:dyDescent="0.2">
      <c r="B4734" s="37"/>
      <c r="C4734" s="37"/>
    </row>
    <row r="4735" spans="2:3" x14ac:dyDescent="0.2">
      <c r="B4735" s="37"/>
      <c r="C4735" s="37"/>
    </row>
    <row r="4736" spans="2:3" x14ac:dyDescent="0.2">
      <c r="B4736" s="37"/>
      <c r="C4736" s="37"/>
    </row>
    <row r="4737" spans="2:3" x14ac:dyDescent="0.2">
      <c r="B4737" s="37"/>
      <c r="C4737" s="37"/>
    </row>
    <row r="4738" spans="2:3" x14ac:dyDescent="0.2">
      <c r="B4738" s="37"/>
      <c r="C4738" s="37"/>
    </row>
    <row r="4739" spans="2:3" x14ac:dyDescent="0.2">
      <c r="B4739" s="37"/>
      <c r="C4739" s="37"/>
    </row>
    <row r="4740" spans="2:3" x14ac:dyDescent="0.2">
      <c r="B4740" s="37"/>
      <c r="C4740" s="37"/>
    </row>
    <row r="4741" spans="2:3" x14ac:dyDescent="0.2">
      <c r="B4741" s="37"/>
      <c r="C4741" s="37"/>
    </row>
    <row r="4742" spans="2:3" x14ac:dyDescent="0.2">
      <c r="B4742" s="37"/>
      <c r="C4742" s="37"/>
    </row>
    <row r="4743" spans="2:3" x14ac:dyDescent="0.2">
      <c r="B4743" s="37"/>
      <c r="C4743" s="37"/>
    </row>
    <row r="4744" spans="2:3" x14ac:dyDescent="0.2">
      <c r="B4744" s="37"/>
      <c r="C4744" s="37"/>
    </row>
    <row r="4745" spans="2:3" x14ac:dyDescent="0.2">
      <c r="B4745" s="37"/>
      <c r="C4745" s="37"/>
    </row>
    <row r="4746" spans="2:3" x14ac:dyDescent="0.2">
      <c r="B4746" s="37"/>
      <c r="C4746" s="37"/>
    </row>
    <row r="4747" spans="2:3" x14ac:dyDescent="0.2">
      <c r="B4747" s="37"/>
      <c r="C4747" s="37"/>
    </row>
    <row r="4748" spans="2:3" x14ac:dyDescent="0.2">
      <c r="B4748" s="37"/>
      <c r="C4748" s="37"/>
    </row>
    <row r="4749" spans="2:3" x14ac:dyDescent="0.2">
      <c r="B4749" s="37"/>
      <c r="C4749" s="37"/>
    </row>
    <row r="4750" spans="2:3" x14ac:dyDescent="0.2">
      <c r="B4750" s="37"/>
      <c r="C4750" s="37"/>
    </row>
    <row r="4751" spans="2:3" x14ac:dyDescent="0.2">
      <c r="B4751" s="37"/>
      <c r="C4751" s="37"/>
    </row>
    <row r="4752" spans="2:3" x14ac:dyDescent="0.2">
      <c r="B4752" s="37"/>
      <c r="C4752" s="37"/>
    </row>
    <row r="4753" spans="2:3" x14ac:dyDescent="0.2">
      <c r="B4753" s="37"/>
      <c r="C4753" s="37"/>
    </row>
    <row r="4754" spans="2:3" x14ac:dyDescent="0.2">
      <c r="B4754" s="37"/>
      <c r="C4754" s="37"/>
    </row>
    <row r="4755" spans="2:3" x14ac:dyDescent="0.2">
      <c r="B4755" s="37"/>
      <c r="C4755" s="37"/>
    </row>
    <row r="4756" spans="2:3" x14ac:dyDescent="0.2">
      <c r="B4756" s="37"/>
      <c r="C4756" s="37"/>
    </row>
    <row r="4757" spans="2:3" x14ac:dyDescent="0.2">
      <c r="B4757" s="37"/>
      <c r="C4757" s="37"/>
    </row>
    <row r="4758" spans="2:3" x14ac:dyDescent="0.2">
      <c r="B4758" s="37"/>
      <c r="C4758" s="37"/>
    </row>
    <row r="4759" spans="2:3" x14ac:dyDescent="0.2">
      <c r="B4759" s="37"/>
      <c r="C4759" s="37"/>
    </row>
    <row r="4760" spans="2:3" x14ac:dyDescent="0.2">
      <c r="B4760" s="37"/>
      <c r="C4760" s="37"/>
    </row>
    <row r="4761" spans="2:3" x14ac:dyDescent="0.2">
      <c r="B4761" s="37"/>
      <c r="C4761" s="37"/>
    </row>
    <row r="4762" spans="2:3" x14ac:dyDescent="0.2">
      <c r="B4762" s="37"/>
      <c r="C4762" s="37"/>
    </row>
    <row r="4763" spans="2:3" x14ac:dyDescent="0.2">
      <c r="B4763" s="37"/>
      <c r="C4763" s="37"/>
    </row>
    <row r="4764" spans="2:3" x14ac:dyDescent="0.2">
      <c r="B4764" s="37"/>
      <c r="C4764" s="37"/>
    </row>
    <row r="4765" spans="2:3" x14ac:dyDescent="0.2">
      <c r="B4765" s="37"/>
      <c r="C4765" s="37"/>
    </row>
    <row r="4766" spans="2:3" x14ac:dyDescent="0.2">
      <c r="B4766" s="37"/>
      <c r="C4766" s="37"/>
    </row>
    <row r="4767" spans="2:3" x14ac:dyDescent="0.2">
      <c r="B4767" s="37"/>
      <c r="C4767" s="37"/>
    </row>
    <row r="4768" spans="2:3" x14ac:dyDescent="0.2">
      <c r="B4768" s="37"/>
      <c r="C4768" s="37"/>
    </row>
    <row r="4769" spans="2:3" x14ac:dyDescent="0.2">
      <c r="B4769" s="37"/>
      <c r="C4769" s="37"/>
    </row>
    <row r="4770" spans="2:3" x14ac:dyDescent="0.2">
      <c r="B4770" s="37"/>
      <c r="C4770" s="37"/>
    </row>
    <row r="4771" spans="2:3" x14ac:dyDescent="0.2">
      <c r="B4771" s="37"/>
      <c r="C4771" s="37"/>
    </row>
    <row r="4772" spans="2:3" x14ac:dyDescent="0.2">
      <c r="B4772" s="37"/>
      <c r="C4772" s="37"/>
    </row>
    <row r="4773" spans="2:3" x14ac:dyDescent="0.2">
      <c r="B4773" s="37"/>
      <c r="C4773" s="37"/>
    </row>
    <row r="4774" spans="2:3" x14ac:dyDescent="0.2">
      <c r="B4774" s="37"/>
      <c r="C4774" s="37"/>
    </row>
    <row r="4775" spans="2:3" x14ac:dyDescent="0.2">
      <c r="B4775" s="37"/>
      <c r="C4775" s="37"/>
    </row>
    <row r="4776" spans="2:3" x14ac:dyDescent="0.2">
      <c r="B4776" s="37"/>
      <c r="C4776" s="37"/>
    </row>
    <row r="4777" spans="2:3" x14ac:dyDescent="0.2">
      <c r="B4777" s="37"/>
      <c r="C4777" s="37"/>
    </row>
    <row r="4778" spans="2:3" x14ac:dyDescent="0.2">
      <c r="B4778" s="37"/>
      <c r="C4778" s="37"/>
    </row>
    <row r="4779" spans="2:3" x14ac:dyDescent="0.2">
      <c r="B4779" s="37"/>
      <c r="C4779" s="37"/>
    </row>
    <row r="4780" spans="2:3" x14ac:dyDescent="0.2">
      <c r="B4780" s="37"/>
      <c r="C4780" s="37"/>
    </row>
    <row r="4781" spans="2:3" x14ac:dyDescent="0.2">
      <c r="B4781" s="37"/>
      <c r="C4781" s="37"/>
    </row>
    <row r="4782" spans="2:3" x14ac:dyDescent="0.2">
      <c r="B4782" s="37"/>
      <c r="C4782" s="37"/>
    </row>
    <row r="4783" spans="2:3" x14ac:dyDescent="0.2">
      <c r="B4783" s="37"/>
      <c r="C4783" s="37"/>
    </row>
    <row r="4784" spans="2:3" x14ac:dyDescent="0.2">
      <c r="B4784" s="37"/>
      <c r="C4784" s="37"/>
    </row>
    <row r="4785" spans="2:3" x14ac:dyDescent="0.2">
      <c r="B4785" s="37"/>
      <c r="C4785" s="37"/>
    </row>
    <row r="4786" spans="2:3" x14ac:dyDescent="0.2">
      <c r="B4786" s="37"/>
      <c r="C4786" s="37"/>
    </row>
    <row r="4787" spans="2:3" x14ac:dyDescent="0.2">
      <c r="B4787" s="37"/>
      <c r="C4787" s="37"/>
    </row>
    <row r="4788" spans="2:3" x14ac:dyDescent="0.2">
      <c r="B4788" s="37"/>
      <c r="C4788" s="37"/>
    </row>
    <row r="4789" spans="2:3" x14ac:dyDescent="0.2">
      <c r="B4789" s="37"/>
      <c r="C4789" s="37"/>
    </row>
    <row r="4790" spans="2:3" x14ac:dyDescent="0.2">
      <c r="B4790" s="37"/>
      <c r="C4790" s="37"/>
    </row>
    <row r="4791" spans="2:3" x14ac:dyDescent="0.2">
      <c r="B4791" s="37"/>
      <c r="C4791" s="37"/>
    </row>
    <row r="4792" spans="2:3" x14ac:dyDescent="0.2">
      <c r="B4792" s="37"/>
      <c r="C4792" s="37"/>
    </row>
    <row r="4793" spans="2:3" x14ac:dyDescent="0.2">
      <c r="B4793" s="37"/>
      <c r="C4793" s="37"/>
    </row>
    <row r="4794" spans="2:3" x14ac:dyDescent="0.2">
      <c r="B4794" s="37"/>
      <c r="C4794" s="37"/>
    </row>
    <row r="4795" spans="2:3" x14ac:dyDescent="0.2">
      <c r="B4795" s="37"/>
      <c r="C4795" s="37"/>
    </row>
    <row r="4796" spans="2:3" x14ac:dyDescent="0.2">
      <c r="B4796" s="37"/>
      <c r="C4796" s="37"/>
    </row>
    <row r="4797" spans="2:3" x14ac:dyDescent="0.2">
      <c r="B4797" s="37"/>
      <c r="C4797" s="37"/>
    </row>
    <row r="4798" spans="2:3" x14ac:dyDescent="0.2">
      <c r="B4798" s="37"/>
      <c r="C4798" s="37"/>
    </row>
    <row r="4799" spans="2:3" x14ac:dyDescent="0.2">
      <c r="B4799" s="37"/>
      <c r="C4799" s="37"/>
    </row>
    <row r="4800" spans="2:3" x14ac:dyDescent="0.2">
      <c r="B4800" s="37"/>
      <c r="C4800" s="37"/>
    </row>
    <row r="4801" spans="2:3" x14ac:dyDescent="0.2">
      <c r="B4801" s="37"/>
      <c r="C4801" s="37"/>
    </row>
    <row r="4802" spans="2:3" x14ac:dyDescent="0.2">
      <c r="B4802" s="37"/>
      <c r="C4802" s="37"/>
    </row>
    <row r="4803" spans="2:3" x14ac:dyDescent="0.2">
      <c r="B4803" s="37"/>
      <c r="C4803" s="37"/>
    </row>
    <row r="4804" spans="2:3" x14ac:dyDescent="0.2">
      <c r="B4804" s="37"/>
      <c r="C4804" s="37"/>
    </row>
    <row r="4805" spans="2:3" x14ac:dyDescent="0.2">
      <c r="B4805" s="37"/>
      <c r="C4805" s="37"/>
    </row>
    <row r="4806" spans="2:3" x14ac:dyDescent="0.2">
      <c r="B4806" s="37"/>
      <c r="C4806" s="37"/>
    </row>
    <row r="4807" spans="2:3" x14ac:dyDescent="0.2">
      <c r="B4807" s="37"/>
      <c r="C4807" s="37"/>
    </row>
    <row r="4808" spans="2:3" x14ac:dyDescent="0.2">
      <c r="B4808" s="37"/>
      <c r="C4808" s="37"/>
    </row>
    <row r="4809" spans="2:3" x14ac:dyDescent="0.2">
      <c r="B4809" s="37"/>
      <c r="C4809" s="37"/>
    </row>
    <row r="4810" spans="2:3" x14ac:dyDescent="0.2">
      <c r="B4810" s="37"/>
      <c r="C4810" s="37"/>
    </row>
    <row r="4811" spans="2:3" x14ac:dyDescent="0.2">
      <c r="B4811" s="37"/>
      <c r="C4811" s="37"/>
    </row>
    <row r="4812" spans="2:3" x14ac:dyDescent="0.2">
      <c r="B4812" s="37"/>
      <c r="C4812" s="37"/>
    </row>
    <row r="4813" spans="2:3" x14ac:dyDescent="0.2">
      <c r="B4813" s="37"/>
      <c r="C4813" s="37"/>
    </row>
    <row r="4814" spans="2:3" x14ac:dyDescent="0.2">
      <c r="B4814" s="37"/>
      <c r="C4814" s="37"/>
    </row>
    <row r="4815" spans="2:3" x14ac:dyDescent="0.2">
      <c r="B4815" s="37"/>
      <c r="C4815" s="37"/>
    </row>
    <row r="4816" spans="2:3" x14ac:dyDescent="0.2">
      <c r="B4816" s="37"/>
      <c r="C4816" s="37"/>
    </row>
    <row r="4817" spans="2:3" x14ac:dyDescent="0.2">
      <c r="B4817" s="37"/>
      <c r="C4817" s="37"/>
    </row>
    <row r="4818" spans="2:3" x14ac:dyDescent="0.2">
      <c r="B4818" s="37"/>
      <c r="C4818" s="37"/>
    </row>
    <row r="4819" spans="2:3" x14ac:dyDescent="0.2">
      <c r="B4819" s="37"/>
      <c r="C4819" s="37"/>
    </row>
    <row r="4820" spans="2:3" x14ac:dyDescent="0.2">
      <c r="B4820" s="37"/>
      <c r="C4820" s="37"/>
    </row>
    <row r="4821" spans="2:3" x14ac:dyDescent="0.2">
      <c r="B4821" s="37"/>
      <c r="C4821" s="37"/>
    </row>
    <row r="4822" spans="2:3" x14ac:dyDescent="0.2">
      <c r="B4822" s="37"/>
      <c r="C4822" s="37"/>
    </row>
    <row r="4823" spans="2:3" x14ac:dyDescent="0.2">
      <c r="B4823" s="37"/>
      <c r="C4823" s="37"/>
    </row>
    <row r="4824" spans="2:3" x14ac:dyDescent="0.2">
      <c r="B4824" s="37"/>
      <c r="C4824" s="37"/>
    </row>
    <row r="4825" spans="2:3" x14ac:dyDescent="0.2">
      <c r="B4825" s="37"/>
      <c r="C4825" s="37"/>
    </row>
    <row r="4826" spans="2:3" x14ac:dyDescent="0.2">
      <c r="B4826" s="37"/>
      <c r="C4826" s="37"/>
    </row>
    <row r="4827" spans="2:3" x14ac:dyDescent="0.2">
      <c r="B4827" s="37"/>
      <c r="C4827" s="37"/>
    </row>
    <row r="4828" spans="2:3" x14ac:dyDescent="0.2">
      <c r="B4828" s="37"/>
      <c r="C4828" s="37"/>
    </row>
    <row r="4829" spans="2:3" x14ac:dyDescent="0.2">
      <c r="B4829" s="37"/>
      <c r="C4829" s="37"/>
    </row>
    <row r="4830" spans="2:3" x14ac:dyDescent="0.2">
      <c r="B4830" s="37"/>
      <c r="C4830" s="37"/>
    </row>
    <row r="4831" spans="2:3" x14ac:dyDescent="0.2">
      <c r="B4831" s="37"/>
      <c r="C4831" s="37"/>
    </row>
    <row r="4832" spans="2:3" x14ac:dyDescent="0.2">
      <c r="B4832" s="37"/>
      <c r="C4832" s="37"/>
    </row>
    <row r="4833" spans="2:3" x14ac:dyDescent="0.2">
      <c r="B4833" s="37"/>
      <c r="C4833" s="37"/>
    </row>
    <row r="4834" spans="2:3" x14ac:dyDescent="0.2">
      <c r="B4834" s="37"/>
      <c r="C4834" s="37"/>
    </row>
    <row r="4835" spans="2:3" x14ac:dyDescent="0.2">
      <c r="B4835" s="37"/>
      <c r="C4835" s="37"/>
    </row>
    <row r="4836" spans="2:3" x14ac:dyDescent="0.2">
      <c r="B4836" s="37"/>
      <c r="C4836" s="37"/>
    </row>
    <row r="4837" spans="2:3" x14ac:dyDescent="0.2">
      <c r="B4837" s="37"/>
      <c r="C4837" s="37"/>
    </row>
    <row r="4838" spans="2:3" x14ac:dyDescent="0.2">
      <c r="B4838" s="37"/>
      <c r="C4838" s="37"/>
    </row>
    <row r="4839" spans="2:3" x14ac:dyDescent="0.2">
      <c r="B4839" s="37"/>
      <c r="C4839" s="37"/>
    </row>
    <row r="4840" spans="2:3" x14ac:dyDescent="0.2">
      <c r="B4840" s="37"/>
      <c r="C4840" s="37"/>
    </row>
    <row r="4841" spans="2:3" x14ac:dyDescent="0.2">
      <c r="B4841" s="37"/>
      <c r="C4841" s="37"/>
    </row>
    <row r="4842" spans="2:3" x14ac:dyDescent="0.2">
      <c r="B4842" s="37"/>
      <c r="C4842" s="37"/>
    </row>
    <row r="4843" spans="2:3" x14ac:dyDescent="0.2">
      <c r="B4843" s="37"/>
      <c r="C4843" s="37"/>
    </row>
    <row r="4844" spans="2:3" x14ac:dyDescent="0.2">
      <c r="B4844" s="37"/>
      <c r="C4844" s="37"/>
    </row>
    <row r="4845" spans="2:3" x14ac:dyDescent="0.2">
      <c r="B4845" s="37"/>
      <c r="C4845" s="37"/>
    </row>
    <row r="4846" spans="2:3" x14ac:dyDescent="0.2">
      <c r="B4846" s="37"/>
      <c r="C4846" s="37"/>
    </row>
    <row r="4847" spans="2:3" x14ac:dyDescent="0.2">
      <c r="B4847" s="37"/>
      <c r="C4847" s="37"/>
    </row>
    <row r="4848" spans="2:3" x14ac:dyDescent="0.2">
      <c r="B4848" s="37"/>
      <c r="C4848" s="37"/>
    </row>
    <row r="4849" spans="2:3" x14ac:dyDescent="0.2">
      <c r="B4849" s="37"/>
      <c r="C4849" s="37"/>
    </row>
    <row r="4850" spans="2:3" x14ac:dyDescent="0.2">
      <c r="B4850" s="37"/>
      <c r="C4850" s="37"/>
    </row>
    <row r="4851" spans="2:3" x14ac:dyDescent="0.2">
      <c r="B4851" s="37"/>
      <c r="C4851" s="37"/>
    </row>
    <row r="4852" spans="2:3" x14ac:dyDescent="0.2">
      <c r="B4852" s="37"/>
      <c r="C4852" s="37"/>
    </row>
    <row r="4853" spans="2:3" x14ac:dyDescent="0.2">
      <c r="B4853" s="37"/>
      <c r="C4853" s="37"/>
    </row>
    <row r="4854" spans="2:3" x14ac:dyDescent="0.2">
      <c r="B4854" s="37"/>
      <c r="C4854" s="37"/>
    </row>
    <row r="4855" spans="2:3" x14ac:dyDescent="0.2">
      <c r="B4855" s="37"/>
      <c r="C4855" s="37"/>
    </row>
    <row r="4856" spans="2:3" x14ac:dyDescent="0.2">
      <c r="B4856" s="37"/>
      <c r="C4856" s="37"/>
    </row>
    <row r="4857" spans="2:3" x14ac:dyDescent="0.2">
      <c r="B4857" s="37"/>
      <c r="C4857" s="37"/>
    </row>
    <row r="4858" spans="2:3" x14ac:dyDescent="0.2">
      <c r="B4858" s="37"/>
      <c r="C4858" s="37"/>
    </row>
    <row r="4859" spans="2:3" x14ac:dyDescent="0.2">
      <c r="B4859" s="37"/>
      <c r="C4859" s="37"/>
    </row>
    <row r="4860" spans="2:3" x14ac:dyDescent="0.2">
      <c r="B4860" s="37"/>
      <c r="C4860" s="37"/>
    </row>
    <row r="4861" spans="2:3" x14ac:dyDescent="0.2">
      <c r="B4861" s="37"/>
      <c r="C4861" s="37"/>
    </row>
    <row r="4862" spans="2:3" x14ac:dyDescent="0.2">
      <c r="B4862" s="37"/>
      <c r="C4862" s="37"/>
    </row>
    <row r="4863" spans="2:3" x14ac:dyDescent="0.2">
      <c r="B4863" s="37"/>
      <c r="C4863" s="37"/>
    </row>
    <row r="4864" spans="2:3" x14ac:dyDescent="0.2">
      <c r="B4864" s="37"/>
      <c r="C4864" s="37"/>
    </row>
    <row r="4865" spans="2:3" x14ac:dyDescent="0.2">
      <c r="B4865" s="37"/>
      <c r="C4865" s="37"/>
    </row>
    <row r="4866" spans="2:3" x14ac:dyDescent="0.2">
      <c r="B4866" s="37"/>
      <c r="C4866" s="37"/>
    </row>
    <row r="4867" spans="2:3" x14ac:dyDescent="0.2">
      <c r="B4867" s="37"/>
      <c r="C4867" s="37"/>
    </row>
    <row r="4868" spans="2:3" x14ac:dyDescent="0.2">
      <c r="B4868" s="37"/>
      <c r="C4868" s="37"/>
    </row>
    <row r="4869" spans="2:3" x14ac:dyDescent="0.2">
      <c r="B4869" s="37"/>
      <c r="C4869" s="37"/>
    </row>
    <row r="4870" spans="2:3" x14ac:dyDescent="0.2">
      <c r="B4870" s="37"/>
      <c r="C4870" s="37"/>
    </row>
    <row r="4871" spans="2:3" x14ac:dyDescent="0.2">
      <c r="B4871" s="37"/>
      <c r="C4871" s="37"/>
    </row>
    <row r="4872" spans="2:3" x14ac:dyDescent="0.2">
      <c r="B4872" s="37"/>
      <c r="C4872" s="37"/>
    </row>
    <row r="4873" spans="2:3" x14ac:dyDescent="0.2">
      <c r="B4873" s="37"/>
      <c r="C4873" s="37"/>
    </row>
    <row r="4874" spans="2:3" x14ac:dyDescent="0.2">
      <c r="B4874" s="37"/>
      <c r="C4874" s="37"/>
    </row>
    <row r="4875" spans="2:3" x14ac:dyDescent="0.2">
      <c r="B4875" s="37"/>
      <c r="C4875" s="37"/>
    </row>
    <row r="4876" spans="2:3" x14ac:dyDescent="0.2">
      <c r="B4876" s="37"/>
      <c r="C4876" s="37"/>
    </row>
    <row r="4877" spans="2:3" x14ac:dyDescent="0.2">
      <c r="B4877" s="37"/>
      <c r="C4877" s="37"/>
    </row>
    <row r="4878" spans="2:3" x14ac:dyDescent="0.2">
      <c r="B4878" s="37"/>
      <c r="C4878" s="37"/>
    </row>
    <row r="4879" spans="2:3" x14ac:dyDescent="0.2">
      <c r="B4879" s="37"/>
      <c r="C4879" s="37"/>
    </row>
    <row r="4880" spans="2:3" x14ac:dyDescent="0.2">
      <c r="B4880" s="37"/>
      <c r="C4880" s="37"/>
    </row>
    <row r="4881" spans="2:3" x14ac:dyDescent="0.2">
      <c r="B4881" s="37"/>
      <c r="C4881" s="37"/>
    </row>
    <row r="4882" spans="2:3" x14ac:dyDescent="0.2">
      <c r="B4882" s="37"/>
      <c r="C4882" s="37"/>
    </row>
    <row r="4883" spans="2:3" x14ac:dyDescent="0.2">
      <c r="B4883" s="37"/>
      <c r="C4883" s="37"/>
    </row>
    <row r="4884" spans="2:3" x14ac:dyDescent="0.2">
      <c r="B4884" s="37"/>
      <c r="C4884" s="37"/>
    </row>
    <row r="4885" spans="2:3" x14ac:dyDescent="0.2">
      <c r="B4885" s="37"/>
      <c r="C4885" s="37"/>
    </row>
    <row r="4886" spans="2:3" x14ac:dyDescent="0.2">
      <c r="B4886" s="37"/>
      <c r="C4886" s="37"/>
    </row>
    <row r="4887" spans="2:3" x14ac:dyDescent="0.2">
      <c r="B4887" s="37"/>
      <c r="C4887" s="37"/>
    </row>
    <row r="4888" spans="2:3" x14ac:dyDescent="0.2">
      <c r="B4888" s="37"/>
      <c r="C4888" s="37"/>
    </row>
    <row r="4889" spans="2:3" x14ac:dyDescent="0.2">
      <c r="B4889" s="37"/>
      <c r="C4889" s="37"/>
    </row>
    <row r="4890" spans="2:3" x14ac:dyDescent="0.2">
      <c r="B4890" s="37"/>
      <c r="C4890" s="37"/>
    </row>
    <row r="4891" spans="2:3" x14ac:dyDescent="0.2">
      <c r="B4891" s="37"/>
      <c r="C4891" s="37"/>
    </row>
    <row r="4892" spans="2:3" x14ac:dyDescent="0.2">
      <c r="B4892" s="37"/>
      <c r="C4892" s="37"/>
    </row>
    <row r="4893" spans="2:3" x14ac:dyDescent="0.2">
      <c r="B4893" s="37"/>
      <c r="C4893" s="37"/>
    </row>
    <row r="4894" spans="2:3" x14ac:dyDescent="0.2">
      <c r="B4894" s="37"/>
      <c r="C4894" s="37"/>
    </row>
    <row r="4895" spans="2:3" x14ac:dyDescent="0.2">
      <c r="B4895" s="37"/>
      <c r="C4895" s="37"/>
    </row>
    <row r="4896" spans="2:3" x14ac:dyDescent="0.2">
      <c r="B4896" s="37"/>
      <c r="C4896" s="37"/>
    </row>
    <row r="4897" spans="2:3" x14ac:dyDescent="0.2">
      <c r="B4897" s="37"/>
      <c r="C4897" s="37"/>
    </row>
    <row r="4898" spans="2:3" x14ac:dyDescent="0.2">
      <c r="B4898" s="37"/>
      <c r="C4898" s="37"/>
    </row>
    <row r="4899" spans="2:3" x14ac:dyDescent="0.2">
      <c r="B4899" s="37"/>
      <c r="C4899" s="37"/>
    </row>
    <row r="4900" spans="2:3" x14ac:dyDescent="0.2">
      <c r="B4900" s="37"/>
      <c r="C4900" s="37"/>
    </row>
    <row r="4901" spans="2:3" x14ac:dyDescent="0.2">
      <c r="B4901" s="37"/>
      <c r="C4901" s="37"/>
    </row>
    <row r="4902" spans="2:3" x14ac:dyDescent="0.2">
      <c r="B4902" s="37"/>
      <c r="C4902" s="37"/>
    </row>
    <row r="4903" spans="2:3" x14ac:dyDescent="0.2">
      <c r="B4903" s="37"/>
      <c r="C4903" s="37"/>
    </row>
    <row r="4904" spans="2:3" x14ac:dyDescent="0.2">
      <c r="B4904" s="37"/>
      <c r="C4904" s="37"/>
    </row>
    <row r="4905" spans="2:3" x14ac:dyDescent="0.2">
      <c r="B4905" s="37"/>
      <c r="C4905" s="37"/>
    </row>
    <row r="4906" spans="2:3" x14ac:dyDescent="0.2">
      <c r="B4906" s="37"/>
      <c r="C4906" s="37"/>
    </row>
    <row r="4907" spans="2:3" x14ac:dyDescent="0.2">
      <c r="B4907" s="37"/>
      <c r="C4907" s="37"/>
    </row>
    <row r="4908" spans="2:3" x14ac:dyDescent="0.2">
      <c r="B4908" s="37"/>
      <c r="C4908" s="37"/>
    </row>
    <row r="4909" spans="2:3" x14ac:dyDescent="0.2">
      <c r="B4909" s="37"/>
      <c r="C4909" s="37"/>
    </row>
    <row r="4910" spans="2:3" x14ac:dyDescent="0.2">
      <c r="B4910" s="37"/>
      <c r="C4910" s="37"/>
    </row>
    <row r="4911" spans="2:3" x14ac:dyDescent="0.2">
      <c r="B4911" s="37"/>
      <c r="C4911" s="37"/>
    </row>
    <row r="4912" spans="2:3" x14ac:dyDescent="0.2">
      <c r="B4912" s="37"/>
      <c r="C4912" s="37"/>
    </row>
    <row r="4913" spans="2:3" x14ac:dyDescent="0.2">
      <c r="B4913" s="37"/>
      <c r="C4913" s="37"/>
    </row>
    <row r="4914" spans="2:3" x14ac:dyDescent="0.2">
      <c r="B4914" s="37"/>
      <c r="C4914" s="37"/>
    </row>
    <row r="4915" spans="2:3" x14ac:dyDescent="0.2">
      <c r="B4915" s="37"/>
      <c r="C4915" s="37"/>
    </row>
    <row r="4916" spans="2:3" x14ac:dyDescent="0.2">
      <c r="B4916" s="37"/>
      <c r="C4916" s="37"/>
    </row>
    <row r="4917" spans="2:3" x14ac:dyDescent="0.2">
      <c r="B4917" s="37"/>
      <c r="C4917" s="37"/>
    </row>
    <row r="4918" spans="2:3" x14ac:dyDescent="0.2">
      <c r="B4918" s="37"/>
      <c r="C4918" s="37"/>
    </row>
    <row r="4919" spans="2:3" x14ac:dyDescent="0.2">
      <c r="B4919" s="37"/>
      <c r="C4919" s="37"/>
    </row>
    <row r="4920" spans="2:3" x14ac:dyDescent="0.2">
      <c r="B4920" s="37"/>
      <c r="C4920" s="37"/>
    </row>
    <row r="4921" spans="2:3" x14ac:dyDescent="0.2">
      <c r="B4921" s="37"/>
      <c r="C4921" s="37"/>
    </row>
    <row r="4922" spans="2:3" x14ac:dyDescent="0.2">
      <c r="B4922" s="37"/>
      <c r="C4922" s="37"/>
    </row>
    <row r="4923" spans="2:3" x14ac:dyDescent="0.2">
      <c r="B4923" s="37"/>
      <c r="C4923" s="37"/>
    </row>
    <row r="4924" spans="2:3" x14ac:dyDescent="0.2">
      <c r="B4924" s="37"/>
      <c r="C4924" s="37"/>
    </row>
    <row r="4925" spans="2:3" x14ac:dyDescent="0.2">
      <c r="B4925" s="37"/>
      <c r="C4925" s="37"/>
    </row>
    <row r="4926" spans="2:3" x14ac:dyDescent="0.2">
      <c r="B4926" s="37"/>
      <c r="C4926" s="37"/>
    </row>
    <row r="4927" spans="2:3" x14ac:dyDescent="0.2">
      <c r="B4927" s="37"/>
      <c r="C4927" s="37"/>
    </row>
    <row r="4928" spans="2:3" x14ac:dyDescent="0.2">
      <c r="B4928" s="37"/>
      <c r="C4928" s="37"/>
    </row>
    <row r="4929" spans="2:3" x14ac:dyDescent="0.2">
      <c r="B4929" s="37"/>
      <c r="C4929" s="37"/>
    </row>
    <row r="4930" spans="2:3" x14ac:dyDescent="0.2">
      <c r="B4930" s="37"/>
      <c r="C4930" s="37"/>
    </row>
    <row r="4931" spans="2:3" x14ac:dyDescent="0.2">
      <c r="B4931" s="37"/>
      <c r="C4931" s="37"/>
    </row>
    <row r="4932" spans="2:3" x14ac:dyDescent="0.2">
      <c r="B4932" s="37"/>
      <c r="C4932" s="37"/>
    </row>
    <row r="4933" spans="2:3" x14ac:dyDescent="0.2">
      <c r="B4933" s="37"/>
      <c r="C4933" s="37"/>
    </row>
    <row r="4934" spans="2:3" x14ac:dyDescent="0.2">
      <c r="B4934" s="37"/>
      <c r="C4934" s="37"/>
    </row>
    <row r="4935" spans="2:3" x14ac:dyDescent="0.2">
      <c r="B4935" s="37"/>
      <c r="C4935" s="37"/>
    </row>
    <row r="4936" spans="2:3" x14ac:dyDescent="0.2">
      <c r="B4936" s="37"/>
      <c r="C4936" s="37"/>
    </row>
    <row r="4937" spans="2:3" x14ac:dyDescent="0.2">
      <c r="B4937" s="37"/>
      <c r="C4937" s="37"/>
    </row>
    <row r="4938" spans="2:3" x14ac:dyDescent="0.2">
      <c r="B4938" s="37"/>
      <c r="C4938" s="37"/>
    </row>
    <row r="4939" spans="2:3" x14ac:dyDescent="0.2">
      <c r="B4939" s="37"/>
      <c r="C4939" s="37"/>
    </row>
    <row r="4940" spans="2:3" x14ac:dyDescent="0.2">
      <c r="B4940" s="37"/>
      <c r="C4940" s="37"/>
    </row>
    <row r="4941" spans="2:3" x14ac:dyDescent="0.2">
      <c r="B4941" s="37"/>
      <c r="C4941" s="37"/>
    </row>
    <row r="4942" spans="2:3" x14ac:dyDescent="0.2">
      <c r="B4942" s="37"/>
      <c r="C4942" s="37"/>
    </row>
    <row r="4943" spans="2:3" x14ac:dyDescent="0.2">
      <c r="B4943" s="37"/>
      <c r="C4943" s="37"/>
    </row>
    <row r="4944" spans="2:3" x14ac:dyDescent="0.2">
      <c r="B4944" s="37"/>
      <c r="C4944" s="37"/>
    </row>
    <row r="4945" spans="2:3" x14ac:dyDescent="0.2">
      <c r="B4945" s="37"/>
      <c r="C4945" s="37"/>
    </row>
    <row r="4946" spans="2:3" x14ac:dyDescent="0.2">
      <c r="B4946" s="37"/>
      <c r="C4946" s="37"/>
    </row>
    <row r="4947" spans="2:3" x14ac:dyDescent="0.2">
      <c r="B4947" s="37"/>
      <c r="C4947" s="37"/>
    </row>
    <row r="4948" spans="2:3" x14ac:dyDescent="0.2">
      <c r="B4948" s="37"/>
      <c r="C4948" s="37"/>
    </row>
    <row r="4949" spans="2:3" x14ac:dyDescent="0.2">
      <c r="B4949" s="37"/>
      <c r="C4949" s="37"/>
    </row>
    <row r="4950" spans="2:3" x14ac:dyDescent="0.2">
      <c r="B4950" s="37"/>
      <c r="C4950" s="37"/>
    </row>
    <row r="4951" spans="2:3" x14ac:dyDescent="0.2">
      <c r="B4951" s="37"/>
      <c r="C4951" s="37"/>
    </row>
    <row r="4952" spans="2:3" x14ac:dyDescent="0.2">
      <c r="B4952" s="37"/>
      <c r="C4952" s="37"/>
    </row>
    <row r="4953" spans="2:3" x14ac:dyDescent="0.2">
      <c r="B4953" s="37"/>
      <c r="C4953" s="37"/>
    </row>
    <row r="4954" spans="2:3" x14ac:dyDescent="0.2">
      <c r="B4954" s="37"/>
      <c r="C4954" s="37"/>
    </row>
    <row r="4955" spans="2:3" x14ac:dyDescent="0.2">
      <c r="B4955" s="37"/>
      <c r="C4955" s="37"/>
    </row>
    <row r="4956" spans="2:3" x14ac:dyDescent="0.2">
      <c r="B4956" s="37"/>
      <c r="C4956" s="37"/>
    </row>
    <row r="4957" spans="2:3" x14ac:dyDescent="0.2">
      <c r="B4957" s="37"/>
      <c r="C4957" s="37"/>
    </row>
    <row r="4958" spans="2:3" x14ac:dyDescent="0.2">
      <c r="B4958" s="37"/>
      <c r="C4958" s="37"/>
    </row>
    <row r="4959" spans="2:3" x14ac:dyDescent="0.2">
      <c r="B4959" s="37"/>
      <c r="C4959" s="37"/>
    </row>
    <row r="4960" spans="2:3" x14ac:dyDescent="0.2">
      <c r="B4960" s="37"/>
      <c r="C4960" s="37"/>
    </row>
    <row r="4961" spans="2:3" x14ac:dyDescent="0.2">
      <c r="B4961" s="37"/>
      <c r="C4961" s="37"/>
    </row>
    <row r="4962" spans="2:3" x14ac:dyDescent="0.2">
      <c r="B4962" s="37"/>
      <c r="C4962" s="37"/>
    </row>
    <row r="4963" spans="2:3" x14ac:dyDescent="0.2">
      <c r="B4963" s="37"/>
      <c r="C4963" s="37"/>
    </row>
    <row r="4964" spans="2:3" x14ac:dyDescent="0.2">
      <c r="B4964" s="37"/>
      <c r="C4964" s="37"/>
    </row>
    <row r="4965" spans="2:3" x14ac:dyDescent="0.2">
      <c r="B4965" s="37"/>
      <c r="C4965" s="37"/>
    </row>
    <row r="4966" spans="2:3" x14ac:dyDescent="0.2">
      <c r="B4966" s="37"/>
      <c r="C4966" s="37"/>
    </row>
    <row r="4967" spans="2:3" x14ac:dyDescent="0.2">
      <c r="B4967" s="37"/>
      <c r="C4967" s="37"/>
    </row>
    <row r="4968" spans="2:3" x14ac:dyDescent="0.2">
      <c r="B4968" s="37"/>
      <c r="C4968" s="37"/>
    </row>
    <row r="4969" spans="2:3" x14ac:dyDescent="0.2">
      <c r="B4969" s="37"/>
      <c r="C4969" s="37"/>
    </row>
    <row r="4970" spans="2:3" x14ac:dyDescent="0.2">
      <c r="B4970" s="37"/>
      <c r="C4970" s="37"/>
    </row>
    <row r="4971" spans="2:3" x14ac:dyDescent="0.2">
      <c r="B4971" s="37"/>
      <c r="C4971" s="37"/>
    </row>
    <row r="4972" spans="2:3" x14ac:dyDescent="0.2">
      <c r="B4972" s="37"/>
      <c r="C4972" s="37"/>
    </row>
    <row r="4973" spans="2:3" x14ac:dyDescent="0.2">
      <c r="B4973" s="37"/>
      <c r="C4973" s="37"/>
    </row>
    <row r="4974" spans="2:3" x14ac:dyDescent="0.2">
      <c r="B4974" s="37"/>
      <c r="C4974" s="37"/>
    </row>
    <row r="4975" spans="2:3" x14ac:dyDescent="0.2">
      <c r="B4975" s="37"/>
      <c r="C4975" s="37"/>
    </row>
    <row r="4976" spans="2:3" x14ac:dyDescent="0.2">
      <c r="B4976" s="37"/>
      <c r="C4976" s="37"/>
    </row>
    <row r="4977" spans="2:3" x14ac:dyDescent="0.2">
      <c r="B4977" s="37"/>
      <c r="C4977" s="37"/>
    </row>
    <row r="4978" spans="2:3" x14ac:dyDescent="0.2">
      <c r="B4978" s="37"/>
      <c r="C4978" s="37"/>
    </row>
    <row r="4979" spans="2:3" x14ac:dyDescent="0.2">
      <c r="B4979" s="37"/>
      <c r="C4979" s="37"/>
    </row>
    <row r="4980" spans="2:3" x14ac:dyDescent="0.2">
      <c r="B4980" s="37"/>
      <c r="C4980" s="37"/>
    </row>
    <row r="4981" spans="2:3" x14ac:dyDescent="0.2">
      <c r="B4981" s="37"/>
      <c r="C4981" s="37"/>
    </row>
    <row r="4982" spans="2:3" x14ac:dyDescent="0.2">
      <c r="B4982" s="37"/>
      <c r="C4982" s="37"/>
    </row>
    <row r="4983" spans="2:3" x14ac:dyDescent="0.2">
      <c r="B4983" s="37"/>
      <c r="C4983" s="37"/>
    </row>
    <row r="4984" spans="2:3" x14ac:dyDescent="0.2">
      <c r="B4984" s="37"/>
      <c r="C4984" s="37"/>
    </row>
    <row r="4985" spans="2:3" x14ac:dyDescent="0.2">
      <c r="B4985" s="37"/>
      <c r="C4985" s="37"/>
    </row>
    <row r="4986" spans="2:3" x14ac:dyDescent="0.2">
      <c r="B4986" s="37"/>
      <c r="C4986" s="37"/>
    </row>
    <row r="4987" spans="2:3" x14ac:dyDescent="0.2">
      <c r="B4987" s="37"/>
      <c r="C4987" s="37"/>
    </row>
    <row r="4988" spans="2:3" x14ac:dyDescent="0.2">
      <c r="B4988" s="37"/>
      <c r="C4988" s="37"/>
    </row>
    <row r="4989" spans="2:3" x14ac:dyDescent="0.2">
      <c r="B4989" s="37"/>
      <c r="C4989" s="37"/>
    </row>
    <row r="4990" spans="2:3" x14ac:dyDescent="0.2">
      <c r="B4990" s="37"/>
      <c r="C4990" s="37"/>
    </row>
    <row r="4991" spans="2:3" x14ac:dyDescent="0.2">
      <c r="B4991" s="37"/>
      <c r="C4991" s="37"/>
    </row>
    <row r="4992" spans="2:3" x14ac:dyDescent="0.2">
      <c r="B4992" s="37"/>
      <c r="C4992" s="37"/>
    </row>
    <row r="4993" spans="2:3" x14ac:dyDescent="0.2">
      <c r="B4993" s="37"/>
      <c r="C4993" s="37"/>
    </row>
    <row r="4994" spans="2:3" x14ac:dyDescent="0.2">
      <c r="B4994" s="37"/>
      <c r="C4994" s="37"/>
    </row>
    <row r="4995" spans="2:3" x14ac:dyDescent="0.2">
      <c r="B4995" s="37"/>
      <c r="C4995" s="37"/>
    </row>
    <row r="4996" spans="2:3" x14ac:dyDescent="0.2">
      <c r="B4996" s="37"/>
      <c r="C4996" s="37"/>
    </row>
    <row r="4997" spans="2:3" x14ac:dyDescent="0.2">
      <c r="B4997" s="37"/>
      <c r="C4997" s="37"/>
    </row>
    <row r="4998" spans="2:3" x14ac:dyDescent="0.2">
      <c r="B4998" s="37"/>
      <c r="C4998" s="37"/>
    </row>
    <row r="4999" spans="2:3" x14ac:dyDescent="0.2">
      <c r="B4999" s="37"/>
      <c r="C4999" s="37"/>
    </row>
    <row r="5000" spans="2:3" x14ac:dyDescent="0.2">
      <c r="B5000" s="37"/>
      <c r="C5000" s="37"/>
    </row>
    <row r="5001" spans="2:3" x14ac:dyDescent="0.2">
      <c r="B5001" s="37"/>
      <c r="C5001" s="37"/>
    </row>
    <row r="5002" spans="2:3" x14ac:dyDescent="0.2">
      <c r="B5002" s="37"/>
      <c r="C5002" s="37"/>
    </row>
    <row r="5003" spans="2:3" x14ac:dyDescent="0.2">
      <c r="B5003" s="37"/>
      <c r="C5003" s="37"/>
    </row>
    <row r="5004" spans="2:3" x14ac:dyDescent="0.2">
      <c r="B5004" s="37"/>
      <c r="C5004" s="37"/>
    </row>
    <row r="5005" spans="2:3" x14ac:dyDescent="0.2">
      <c r="B5005" s="37"/>
      <c r="C5005" s="37"/>
    </row>
    <row r="5006" spans="2:3" x14ac:dyDescent="0.2">
      <c r="B5006" s="37"/>
      <c r="C5006" s="37"/>
    </row>
    <row r="5007" spans="2:3" x14ac:dyDescent="0.2">
      <c r="B5007" s="37"/>
      <c r="C5007" s="37"/>
    </row>
    <row r="5008" spans="2:3" x14ac:dyDescent="0.2">
      <c r="B5008" s="37"/>
      <c r="C5008" s="37"/>
    </row>
    <row r="5009" spans="2:3" x14ac:dyDescent="0.2">
      <c r="B5009" s="37"/>
      <c r="C5009" s="37"/>
    </row>
    <row r="5010" spans="2:3" x14ac:dyDescent="0.2">
      <c r="B5010" s="37"/>
      <c r="C5010" s="37"/>
    </row>
    <row r="5011" spans="2:3" x14ac:dyDescent="0.2">
      <c r="B5011" s="37"/>
      <c r="C5011" s="37"/>
    </row>
    <row r="5012" spans="2:3" x14ac:dyDescent="0.2">
      <c r="B5012" s="37"/>
      <c r="C5012" s="37"/>
    </row>
    <row r="5013" spans="2:3" x14ac:dyDescent="0.2">
      <c r="B5013" s="37"/>
      <c r="C5013" s="37"/>
    </row>
    <row r="5014" spans="2:3" x14ac:dyDescent="0.2">
      <c r="B5014" s="37"/>
      <c r="C5014" s="37"/>
    </row>
    <row r="5015" spans="2:3" x14ac:dyDescent="0.2">
      <c r="B5015" s="37"/>
      <c r="C5015" s="37"/>
    </row>
    <row r="5016" spans="2:3" x14ac:dyDescent="0.2">
      <c r="B5016" s="37"/>
      <c r="C5016" s="37"/>
    </row>
    <row r="5017" spans="2:3" x14ac:dyDescent="0.2">
      <c r="B5017" s="37"/>
      <c r="C5017" s="37"/>
    </row>
    <row r="5018" spans="2:3" x14ac:dyDescent="0.2">
      <c r="B5018" s="37"/>
      <c r="C5018" s="37"/>
    </row>
    <row r="5019" spans="2:3" x14ac:dyDescent="0.2">
      <c r="B5019" s="37"/>
      <c r="C5019" s="37"/>
    </row>
    <row r="5020" spans="2:3" x14ac:dyDescent="0.2">
      <c r="B5020" s="37"/>
      <c r="C5020" s="37"/>
    </row>
    <row r="5021" spans="2:3" x14ac:dyDescent="0.2">
      <c r="B5021" s="37"/>
      <c r="C5021" s="37"/>
    </row>
    <row r="5022" spans="2:3" x14ac:dyDescent="0.2">
      <c r="B5022" s="37"/>
      <c r="C5022" s="37"/>
    </row>
    <row r="5023" spans="2:3" x14ac:dyDescent="0.2">
      <c r="B5023" s="37"/>
      <c r="C5023" s="37"/>
    </row>
    <row r="5024" spans="2:3" x14ac:dyDescent="0.2">
      <c r="B5024" s="37"/>
      <c r="C5024" s="37"/>
    </row>
    <row r="5025" spans="2:3" x14ac:dyDescent="0.2">
      <c r="B5025" s="37"/>
      <c r="C5025" s="37"/>
    </row>
    <row r="5026" spans="2:3" x14ac:dyDescent="0.2">
      <c r="B5026" s="37"/>
      <c r="C5026" s="37"/>
    </row>
    <row r="5027" spans="2:3" x14ac:dyDescent="0.2">
      <c r="B5027" s="37"/>
      <c r="C5027" s="37"/>
    </row>
    <row r="5028" spans="2:3" x14ac:dyDescent="0.2">
      <c r="B5028" s="37"/>
      <c r="C5028" s="37"/>
    </row>
    <row r="5029" spans="2:3" x14ac:dyDescent="0.2">
      <c r="B5029" s="37"/>
      <c r="C5029" s="37"/>
    </row>
    <row r="5030" spans="2:3" x14ac:dyDescent="0.2">
      <c r="B5030" s="37"/>
      <c r="C5030" s="37"/>
    </row>
    <row r="5031" spans="2:3" x14ac:dyDescent="0.2">
      <c r="B5031" s="37"/>
      <c r="C5031" s="37"/>
    </row>
    <row r="5032" spans="2:3" x14ac:dyDescent="0.2">
      <c r="B5032" s="37"/>
      <c r="C5032" s="37"/>
    </row>
    <row r="5033" spans="2:3" x14ac:dyDescent="0.2">
      <c r="B5033" s="37"/>
      <c r="C5033" s="37"/>
    </row>
    <row r="5034" spans="2:3" x14ac:dyDescent="0.2">
      <c r="B5034" s="37"/>
      <c r="C5034" s="37"/>
    </row>
    <row r="5035" spans="2:3" x14ac:dyDescent="0.2">
      <c r="B5035" s="37"/>
      <c r="C5035" s="37"/>
    </row>
    <row r="5036" spans="2:3" x14ac:dyDescent="0.2">
      <c r="B5036" s="37"/>
      <c r="C5036" s="37"/>
    </row>
    <row r="5037" spans="2:3" x14ac:dyDescent="0.2">
      <c r="B5037" s="37"/>
      <c r="C5037" s="37"/>
    </row>
    <row r="5038" spans="2:3" x14ac:dyDescent="0.2">
      <c r="B5038" s="37"/>
      <c r="C5038" s="37"/>
    </row>
    <row r="5039" spans="2:3" x14ac:dyDescent="0.2">
      <c r="B5039" s="37"/>
      <c r="C5039" s="37"/>
    </row>
    <row r="5040" spans="2:3" x14ac:dyDescent="0.2">
      <c r="B5040" s="37"/>
      <c r="C5040" s="37"/>
    </row>
    <row r="5041" spans="2:3" x14ac:dyDescent="0.2">
      <c r="B5041" s="37"/>
      <c r="C5041" s="37"/>
    </row>
    <row r="5042" spans="2:3" x14ac:dyDescent="0.2">
      <c r="B5042" s="37"/>
      <c r="C5042" s="37"/>
    </row>
    <row r="5043" spans="2:3" x14ac:dyDescent="0.2">
      <c r="B5043" s="37"/>
      <c r="C5043" s="37"/>
    </row>
    <row r="5044" spans="2:3" x14ac:dyDescent="0.2">
      <c r="B5044" s="37"/>
      <c r="C5044" s="37"/>
    </row>
    <row r="5045" spans="2:3" x14ac:dyDescent="0.2">
      <c r="B5045" s="37"/>
      <c r="C5045" s="37"/>
    </row>
    <row r="5046" spans="2:3" x14ac:dyDescent="0.2">
      <c r="B5046" s="37"/>
      <c r="C5046" s="37"/>
    </row>
    <row r="5047" spans="2:3" x14ac:dyDescent="0.2">
      <c r="B5047" s="37"/>
      <c r="C5047" s="37"/>
    </row>
    <row r="5048" spans="2:3" x14ac:dyDescent="0.2">
      <c r="B5048" s="37"/>
      <c r="C5048" s="37"/>
    </row>
    <row r="5049" spans="2:3" x14ac:dyDescent="0.2">
      <c r="B5049" s="37"/>
      <c r="C5049" s="37"/>
    </row>
    <row r="5050" spans="2:3" x14ac:dyDescent="0.2">
      <c r="B5050" s="37"/>
      <c r="C5050" s="37"/>
    </row>
    <row r="5051" spans="2:3" x14ac:dyDescent="0.2">
      <c r="B5051" s="37"/>
      <c r="C5051" s="37"/>
    </row>
    <row r="5052" spans="2:3" x14ac:dyDescent="0.2">
      <c r="B5052" s="37"/>
      <c r="C5052" s="37"/>
    </row>
    <row r="5053" spans="2:3" x14ac:dyDescent="0.2">
      <c r="B5053" s="37"/>
      <c r="C5053" s="37"/>
    </row>
    <row r="5054" spans="2:3" x14ac:dyDescent="0.2">
      <c r="B5054" s="37"/>
      <c r="C5054" s="37"/>
    </row>
    <row r="5055" spans="2:3" x14ac:dyDescent="0.2">
      <c r="B5055" s="37"/>
      <c r="C5055" s="37"/>
    </row>
    <row r="5056" spans="2:3" x14ac:dyDescent="0.2">
      <c r="B5056" s="37"/>
      <c r="C5056" s="37"/>
    </row>
    <row r="5057" spans="2:3" x14ac:dyDescent="0.2">
      <c r="B5057" s="37"/>
      <c r="C5057" s="37"/>
    </row>
    <row r="5058" spans="2:3" x14ac:dyDescent="0.2">
      <c r="B5058" s="37"/>
      <c r="C5058" s="37"/>
    </row>
    <row r="5059" spans="2:3" x14ac:dyDescent="0.2">
      <c r="B5059" s="37"/>
      <c r="C5059" s="37"/>
    </row>
    <row r="5060" spans="2:3" x14ac:dyDescent="0.2">
      <c r="B5060" s="37"/>
      <c r="C5060" s="37"/>
    </row>
    <row r="5061" spans="2:3" x14ac:dyDescent="0.2">
      <c r="B5061" s="37"/>
      <c r="C5061" s="37"/>
    </row>
    <row r="5062" spans="2:3" x14ac:dyDescent="0.2">
      <c r="B5062" s="37"/>
      <c r="C5062" s="37"/>
    </row>
    <row r="5063" spans="2:3" x14ac:dyDescent="0.2">
      <c r="B5063" s="37"/>
      <c r="C5063" s="37"/>
    </row>
    <row r="5064" spans="2:3" x14ac:dyDescent="0.2">
      <c r="B5064" s="37"/>
      <c r="C5064" s="37"/>
    </row>
    <row r="5065" spans="2:3" x14ac:dyDescent="0.2">
      <c r="B5065" s="37"/>
      <c r="C5065" s="37"/>
    </row>
    <row r="5066" spans="2:3" x14ac:dyDescent="0.2">
      <c r="B5066" s="37"/>
      <c r="C5066" s="37"/>
    </row>
    <row r="5067" spans="2:3" x14ac:dyDescent="0.2">
      <c r="B5067" s="37"/>
      <c r="C5067" s="37"/>
    </row>
    <row r="5068" spans="2:3" x14ac:dyDescent="0.2">
      <c r="B5068" s="37"/>
      <c r="C5068" s="37"/>
    </row>
    <row r="5069" spans="2:3" x14ac:dyDescent="0.2">
      <c r="B5069" s="37"/>
      <c r="C5069" s="37"/>
    </row>
    <row r="5070" spans="2:3" x14ac:dyDescent="0.2">
      <c r="B5070" s="37"/>
      <c r="C5070" s="37"/>
    </row>
    <row r="5071" spans="2:3" x14ac:dyDescent="0.2">
      <c r="B5071" s="37"/>
      <c r="C5071" s="37"/>
    </row>
    <row r="5072" spans="2:3" x14ac:dyDescent="0.2">
      <c r="B5072" s="37"/>
      <c r="C5072" s="37"/>
    </row>
    <row r="5073" spans="2:3" x14ac:dyDescent="0.2">
      <c r="B5073" s="37"/>
      <c r="C5073" s="37"/>
    </row>
    <row r="5074" spans="2:3" x14ac:dyDescent="0.2">
      <c r="B5074" s="37"/>
      <c r="C5074" s="37"/>
    </row>
    <row r="5075" spans="2:3" x14ac:dyDescent="0.2">
      <c r="B5075" s="37"/>
      <c r="C5075" s="37"/>
    </row>
    <row r="5076" spans="2:3" x14ac:dyDescent="0.2">
      <c r="B5076" s="37"/>
      <c r="C5076" s="37"/>
    </row>
    <row r="5077" spans="2:3" x14ac:dyDescent="0.2">
      <c r="B5077" s="37"/>
      <c r="C5077" s="37"/>
    </row>
    <row r="5078" spans="2:3" x14ac:dyDescent="0.2">
      <c r="B5078" s="37"/>
      <c r="C5078" s="37"/>
    </row>
    <row r="5079" spans="2:3" x14ac:dyDescent="0.2">
      <c r="B5079" s="37"/>
      <c r="C5079" s="37"/>
    </row>
    <row r="5080" spans="2:3" x14ac:dyDescent="0.2">
      <c r="B5080" s="37"/>
      <c r="C5080" s="37"/>
    </row>
    <row r="5081" spans="2:3" x14ac:dyDescent="0.2">
      <c r="B5081" s="37"/>
      <c r="C5081" s="37"/>
    </row>
    <row r="5082" spans="2:3" x14ac:dyDescent="0.2">
      <c r="B5082" s="37"/>
      <c r="C5082" s="37"/>
    </row>
    <row r="5083" spans="2:3" x14ac:dyDescent="0.2">
      <c r="B5083" s="37"/>
      <c r="C5083" s="37"/>
    </row>
    <row r="5084" spans="2:3" x14ac:dyDescent="0.2">
      <c r="B5084" s="37"/>
      <c r="C5084" s="37"/>
    </row>
    <row r="5085" spans="2:3" x14ac:dyDescent="0.2">
      <c r="B5085" s="37"/>
      <c r="C5085" s="37"/>
    </row>
    <row r="5086" spans="2:3" x14ac:dyDescent="0.2">
      <c r="B5086" s="37"/>
      <c r="C5086" s="37"/>
    </row>
    <row r="5087" spans="2:3" x14ac:dyDescent="0.2">
      <c r="B5087" s="37"/>
      <c r="C5087" s="37"/>
    </row>
    <row r="5088" spans="2:3" x14ac:dyDescent="0.2">
      <c r="B5088" s="37"/>
      <c r="C5088" s="37"/>
    </row>
    <row r="5089" spans="2:3" x14ac:dyDescent="0.2">
      <c r="B5089" s="37"/>
      <c r="C5089" s="37"/>
    </row>
    <row r="5090" spans="2:3" x14ac:dyDescent="0.2">
      <c r="B5090" s="37"/>
      <c r="C5090" s="37"/>
    </row>
    <row r="5091" spans="2:3" x14ac:dyDescent="0.2">
      <c r="B5091" s="37"/>
      <c r="C5091" s="37"/>
    </row>
    <row r="5092" spans="2:3" x14ac:dyDescent="0.2">
      <c r="B5092" s="37"/>
      <c r="C5092" s="37"/>
    </row>
    <row r="5093" spans="2:3" x14ac:dyDescent="0.2">
      <c r="B5093" s="37"/>
      <c r="C5093" s="37"/>
    </row>
    <row r="5094" spans="2:3" x14ac:dyDescent="0.2">
      <c r="B5094" s="37"/>
      <c r="C5094" s="37"/>
    </row>
    <row r="5095" spans="2:3" x14ac:dyDescent="0.2">
      <c r="B5095" s="37"/>
      <c r="C5095" s="37"/>
    </row>
    <row r="5096" spans="2:3" x14ac:dyDescent="0.2">
      <c r="B5096" s="37"/>
      <c r="C5096" s="37"/>
    </row>
    <row r="5097" spans="2:3" x14ac:dyDescent="0.2">
      <c r="B5097" s="37"/>
      <c r="C5097" s="37"/>
    </row>
    <row r="5098" spans="2:3" x14ac:dyDescent="0.2">
      <c r="B5098" s="37"/>
      <c r="C5098" s="37"/>
    </row>
    <row r="5099" spans="2:3" x14ac:dyDescent="0.2">
      <c r="B5099" s="37"/>
      <c r="C5099" s="37"/>
    </row>
    <row r="5100" spans="2:3" x14ac:dyDescent="0.2">
      <c r="B5100" s="37"/>
      <c r="C5100" s="37"/>
    </row>
    <row r="5101" spans="2:3" x14ac:dyDescent="0.2">
      <c r="B5101" s="37"/>
      <c r="C5101" s="37"/>
    </row>
    <row r="5102" spans="2:3" x14ac:dyDescent="0.2">
      <c r="B5102" s="37"/>
      <c r="C5102" s="37"/>
    </row>
    <row r="5103" spans="2:3" x14ac:dyDescent="0.2">
      <c r="B5103" s="37"/>
      <c r="C5103" s="37"/>
    </row>
    <row r="5104" spans="2:3" x14ac:dyDescent="0.2">
      <c r="B5104" s="37"/>
      <c r="C5104" s="37"/>
    </row>
    <row r="5105" spans="2:3" x14ac:dyDescent="0.2">
      <c r="B5105" s="37"/>
      <c r="C5105" s="37"/>
    </row>
    <row r="5106" spans="2:3" x14ac:dyDescent="0.2">
      <c r="B5106" s="37"/>
      <c r="C5106" s="37"/>
    </row>
    <row r="5107" spans="2:3" x14ac:dyDescent="0.2">
      <c r="B5107" s="37"/>
      <c r="C5107" s="37"/>
    </row>
    <row r="5108" spans="2:3" x14ac:dyDescent="0.2">
      <c r="B5108" s="37"/>
      <c r="C5108" s="37"/>
    </row>
    <row r="5109" spans="2:3" x14ac:dyDescent="0.2">
      <c r="B5109" s="37"/>
      <c r="C5109" s="37"/>
    </row>
    <row r="5110" spans="2:3" x14ac:dyDescent="0.2">
      <c r="B5110" s="37"/>
      <c r="C5110" s="37"/>
    </row>
    <row r="5111" spans="2:3" x14ac:dyDescent="0.2">
      <c r="B5111" s="37"/>
      <c r="C5111" s="37"/>
    </row>
    <row r="5112" spans="2:3" x14ac:dyDescent="0.2">
      <c r="B5112" s="37"/>
      <c r="C5112" s="37"/>
    </row>
    <row r="5113" spans="2:3" x14ac:dyDescent="0.2">
      <c r="B5113" s="37"/>
      <c r="C5113" s="37"/>
    </row>
    <row r="5114" spans="2:3" x14ac:dyDescent="0.2">
      <c r="B5114" s="37"/>
      <c r="C5114" s="37"/>
    </row>
    <row r="5115" spans="2:3" x14ac:dyDescent="0.2">
      <c r="B5115" s="37"/>
      <c r="C5115" s="37"/>
    </row>
    <row r="5116" spans="2:3" x14ac:dyDescent="0.2">
      <c r="B5116" s="37"/>
      <c r="C5116" s="37"/>
    </row>
    <row r="5117" spans="2:3" x14ac:dyDescent="0.2">
      <c r="B5117" s="37"/>
      <c r="C5117" s="37"/>
    </row>
    <row r="5118" spans="2:3" x14ac:dyDescent="0.2">
      <c r="B5118" s="37"/>
      <c r="C5118" s="37"/>
    </row>
    <row r="5119" spans="2:3" x14ac:dyDescent="0.2">
      <c r="B5119" s="37"/>
      <c r="C5119" s="37"/>
    </row>
    <row r="5120" spans="2:3" x14ac:dyDescent="0.2">
      <c r="B5120" s="37"/>
      <c r="C5120" s="37"/>
    </row>
    <row r="5121" spans="2:3" x14ac:dyDescent="0.2">
      <c r="B5121" s="37"/>
      <c r="C5121" s="37"/>
    </row>
    <row r="5122" spans="2:3" x14ac:dyDescent="0.2">
      <c r="B5122" s="37"/>
      <c r="C5122" s="37"/>
    </row>
    <row r="5123" spans="2:3" x14ac:dyDescent="0.2">
      <c r="B5123" s="37"/>
      <c r="C5123" s="37"/>
    </row>
    <row r="5124" spans="2:3" x14ac:dyDescent="0.2">
      <c r="B5124" s="37"/>
      <c r="C5124" s="37"/>
    </row>
    <row r="5125" spans="2:3" x14ac:dyDescent="0.2">
      <c r="B5125" s="37"/>
      <c r="C5125" s="37"/>
    </row>
    <row r="5126" spans="2:3" x14ac:dyDescent="0.2">
      <c r="B5126" s="37"/>
      <c r="C5126" s="37"/>
    </row>
    <row r="5127" spans="2:3" x14ac:dyDescent="0.2">
      <c r="B5127" s="37"/>
      <c r="C5127" s="37"/>
    </row>
    <row r="5128" spans="2:3" x14ac:dyDescent="0.2">
      <c r="B5128" s="37"/>
      <c r="C5128" s="37"/>
    </row>
    <row r="5129" spans="2:3" x14ac:dyDescent="0.2">
      <c r="B5129" s="37"/>
      <c r="C5129" s="37"/>
    </row>
    <row r="5130" spans="2:3" x14ac:dyDescent="0.2">
      <c r="B5130" s="37"/>
      <c r="C5130" s="37"/>
    </row>
    <row r="5131" spans="2:3" x14ac:dyDescent="0.2">
      <c r="B5131" s="37"/>
      <c r="C5131" s="37"/>
    </row>
    <row r="5132" spans="2:3" x14ac:dyDescent="0.2">
      <c r="B5132" s="37"/>
      <c r="C5132" s="37"/>
    </row>
    <row r="5133" spans="2:3" x14ac:dyDescent="0.2">
      <c r="B5133" s="37"/>
      <c r="C5133" s="37"/>
    </row>
    <row r="5134" spans="2:3" x14ac:dyDescent="0.2">
      <c r="B5134" s="37"/>
      <c r="C5134" s="37"/>
    </row>
    <row r="5135" spans="2:3" x14ac:dyDescent="0.2">
      <c r="B5135" s="37"/>
      <c r="C5135" s="37"/>
    </row>
    <row r="5136" spans="2:3" x14ac:dyDescent="0.2">
      <c r="B5136" s="37"/>
      <c r="C5136" s="37"/>
    </row>
    <row r="5137" spans="2:3" x14ac:dyDescent="0.2">
      <c r="B5137" s="37"/>
      <c r="C5137" s="37"/>
    </row>
    <row r="5138" spans="2:3" x14ac:dyDescent="0.2">
      <c r="B5138" s="37"/>
      <c r="C5138" s="37"/>
    </row>
    <row r="5139" spans="2:3" x14ac:dyDescent="0.2">
      <c r="B5139" s="37"/>
      <c r="C5139" s="37"/>
    </row>
    <row r="5140" spans="2:3" x14ac:dyDescent="0.2">
      <c r="B5140" s="37"/>
      <c r="C5140" s="37"/>
    </row>
    <row r="5141" spans="2:3" x14ac:dyDescent="0.2">
      <c r="B5141" s="37"/>
      <c r="C5141" s="37"/>
    </row>
    <row r="5142" spans="2:3" x14ac:dyDescent="0.2">
      <c r="B5142" s="37"/>
      <c r="C5142" s="37"/>
    </row>
    <row r="5143" spans="2:3" x14ac:dyDescent="0.2">
      <c r="B5143" s="37"/>
      <c r="C5143" s="37"/>
    </row>
    <row r="5144" spans="2:3" x14ac:dyDescent="0.2">
      <c r="B5144" s="37"/>
      <c r="C5144" s="37"/>
    </row>
    <row r="5145" spans="2:3" x14ac:dyDescent="0.2">
      <c r="B5145" s="37"/>
      <c r="C5145" s="37"/>
    </row>
    <row r="5146" spans="2:3" x14ac:dyDescent="0.2">
      <c r="B5146" s="37"/>
      <c r="C5146" s="37"/>
    </row>
    <row r="5147" spans="2:3" x14ac:dyDescent="0.2">
      <c r="B5147" s="37"/>
      <c r="C5147" s="37"/>
    </row>
    <row r="5148" spans="2:3" x14ac:dyDescent="0.2">
      <c r="B5148" s="37"/>
      <c r="C5148" s="37"/>
    </row>
    <row r="5149" spans="2:3" x14ac:dyDescent="0.2">
      <c r="B5149" s="37"/>
      <c r="C5149" s="37"/>
    </row>
    <row r="5150" spans="2:3" x14ac:dyDescent="0.2">
      <c r="B5150" s="37"/>
      <c r="C5150" s="37"/>
    </row>
    <row r="5151" spans="2:3" x14ac:dyDescent="0.2">
      <c r="B5151" s="37"/>
      <c r="C5151" s="37"/>
    </row>
    <row r="5152" spans="2:3" x14ac:dyDescent="0.2">
      <c r="B5152" s="37"/>
      <c r="C5152" s="37"/>
    </row>
    <row r="5153" spans="2:3" x14ac:dyDescent="0.2">
      <c r="B5153" s="37"/>
      <c r="C5153" s="37"/>
    </row>
    <row r="5154" spans="2:3" x14ac:dyDescent="0.2">
      <c r="B5154" s="37"/>
      <c r="C5154" s="37"/>
    </row>
    <row r="5155" spans="2:3" x14ac:dyDescent="0.2">
      <c r="B5155" s="37"/>
      <c r="C5155" s="37"/>
    </row>
    <row r="5156" spans="2:3" x14ac:dyDescent="0.2">
      <c r="B5156" s="37"/>
      <c r="C5156" s="37"/>
    </row>
    <row r="5157" spans="2:3" x14ac:dyDescent="0.2">
      <c r="B5157" s="37"/>
      <c r="C5157" s="37"/>
    </row>
    <row r="5158" spans="2:3" x14ac:dyDescent="0.2">
      <c r="B5158" s="37"/>
      <c r="C5158" s="37"/>
    </row>
    <row r="5159" spans="2:3" x14ac:dyDescent="0.2">
      <c r="B5159" s="37"/>
      <c r="C5159" s="37"/>
    </row>
    <row r="5160" spans="2:3" x14ac:dyDescent="0.2">
      <c r="B5160" s="37"/>
      <c r="C5160" s="37"/>
    </row>
    <row r="5161" spans="2:3" x14ac:dyDescent="0.2">
      <c r="B5161" s="37"/>
      <c r="C5161" s="37"/>
    </row>
    <row r="5162" spans="2:3" x14ac:dyDescent="0.2">
      <c r="B5162" s="37"/>
      <c r="C5162" s="37"/>
    </row>
    <row r="5163" spans="2:3" x14ac:dyDescent="0.2">
      <c r="B5163" s="37"/>
      <c r="C5163" s="37"/>
    </row>
    <row r="5164" spans="2:3" x14ac:dyDescent="0.2">
      <c r="B5164" s="37"/>
      <c r="C5164" s="37"/>
    </row>
    <row r="5165" spans="2:3" x14ac:dyDescent="0.2">
      <c r="B5165" s="37"/>
      <c r="C5165" s="37"/>
    </row>
    <row r="5166" spans="2:3" x14ac:dyDescent="0.2">
      <c r="B5166" s="37"/>
      <c r="C5166" s="37"/>
    </row>
    <row r="5167" spans="2:3" x14ac:dyDescent="0.2">
      <c r="B5167" s="37"/>
      <c r="C5167" s="37"/>
    </row>
    <row r="5168" spans="2:3" x14ac:dyDescent="0.2">
      <c r="B5168" s="37"/>
      <c r="C5168" s="37"/>
    </row>
    <row r="5169" spans="2:3" x14ac:dyDescent="0.2">
      <c r="B5169" s="37"/>
      <c r="C5169" s="37"/>
    </row>
    <row r="5170" spans="2:3" x14ac:dyDescent="0.2">
      <c r="B5170" s="37"/>
      <c r="C5170" s="37"/>
    </row>
    <row r="5171" spans="2:3" x14ac:dyDescent="0.2">
      <c r="B5171" s="37"/>
      <c r="C5171" s="37"/>
    </row>
    <row r="5172" spans="2:3" x14ac:dyDescent="0.2">
      <c r="B5172" s="37"/>
      <c r="C5172" s="37"/>
    </row>
    <row r="5173" spans="2:3" x14ac:dyDescent="0.2">
      <c r="B5173" s="37"/>
      <c r="C5173" s="37"/>
    </row>
    <row r="5174" spans="2:3" x14ac:dyDescent="0.2">
      <c r="B5174" s="37"/>
      <c r="C5174" s="37"/>
    </row>
    <row r="5175" spans="2:3" x14ac:dyDescent="0.2">
      <c r="B5175" s="37"/>
      <c r="C5175" s="37"/>
    </row>
    <row r="5176" spans="2:3" x14ac:dyDescent="0.2">
      <c r="B5176" s="37"/>
      <c r="C5176" s="37"/>
    </row>
    <row r="5177" spans="2:3" x14ac:dyDescent="0.2">
      <c r="B5177" s="37"/>
      <c r="C5177" s="37"/>
    </row>
    <row r="5178" spans="2:3" x14ac:dyDescent="0.2">
      <c r="B5178" s="37"/>
      <c r="C5178" s="37"/>
    </row>
    <row r="5179" spans="2:3" x14ac:dyDescent="0.2">
      <c r="B5179" s="37"/>
      <c r="C5179" s="37"/>
    </row>
    <row r="5180" spans="2:3" x14ac:dyDescent="0.2">
      <c r="B5180" s="37"/>
      <c r="C5180" s="37"/>
    </row>
    <row r="5181" spans="2:3" x14ac:dyDescent="0.2">
      <c r="B5181" s="37"/>
      <c r="C5181" s="37"/>
    </row>
    <row r="5182" spans="2:3" x14ac:dyDescent="0.2">
      <c r="B5182" s="37"/>
      <c r="C5182" s="37"/>
    </row>
    <row r="5183" spans="2:3" x14ac:dyDescent="0.2">
      <c r="B5183" s="37"/>
      <c r="C5183" s="37"/>
    </row>
    <row r="5184" spans="2:3" x14ac:dyDescent="0.2">
      <c r="B5184" s="37"/>
      <c r="C5184" s="37"/>
    </row>
    <row r="5185" spans="2:3" x14ac:dyDescent="0.2">
      <c r="B5185" s="37"/>
      <c r="C5185" s="37"/>
    </row>
    <row r="5186" spans="2:3" x14ac:dyDescent="0.2">
      <c r="B5186" s="37"/>
      <c r="C5186" s="37"/>
    </row>
    <row r="5187" spans="2:3" x14ac:dyDescent="0.2">
      <c r="B5187" s="37"/>
      <c r="C5187" s="37"/>
    </row>
    <row r="5188" spans="2:3" x14ac:dyDescent="0.2">
      <c r="B5188" s="37"/>
      <c r="C5188" s="37"/>
    </row>
    <row r="5189" spans="2:3" x14ac:dyDescent="0.2">
      <c r="B5189" s="37"/>
      <c r="C5189" s="37"/>
    </row>
    <row r="5190" spans="2:3" x14ac:dyDescent="0.2">
      <c r="B5190" s="37"/>
      <c r="C5190" s="37"/>
    </row>
    <row r="5191" spans="2:3" x14ac:dyDescent="0.2">
      <c r="B5191" s="37"/>
      <c r="C5191" s="37"/>
    </row>
    <row r="5192" spans="2:3" x14ac:dyDescent="0.2">
      <c r="B5192" s="37"/>
      <c r="C5192" s="37"/>
    </row>
    <row r="5193" spans="2:3" x14ac:dyDescent="0.2">
      <c r="B5193" s="37"/>
      <c r="C5193" s="37"/>
    </row>
    <row r="5194" spans="2:3" x14ac:dyDescent="0.2">
      <c r="B5194" s="37"/>
      <c r="C5194" s="37"/>
    </row>
    <row r="5195" spans="2:3" x14ac:dyDescent="0.2">
      <c r="B5195" s="37"/>
      <c r="C5195" s="37"/>
    </row>
    <row r="5196" spans="2:3" x14ac:dyDescent="0.2">
      <c r="B5196" s="37"/>
      <c r="C5196" s="37"/>
    </row>
    <row r="5197" spans="2:3" x14ac:dyDescent="0.2">
      <c r="B5197" s="37"/>
      <c r="C5197" s="37"/>
    </row>
    <row r="5198" spans="2:3" x14ac:dyDescent="0.2">
      <c r="B5198" s="37"/>
      <c r="C5198" s="37"/>
    </row>
    <row r="5199" spans="2:3" x14ac:dyDescent="0.2">
      <c r="B5199" s="37"/>
      <c r="C5199" s="37"/>
    </row>
    <row r="5200" spans="2:3" x14ac:dyDescent="0.2">
      <c r="B5200" s="37"/>
      <c r="C5200" s="37"/>
    </row>
    <row r="5201" spans="2:3" x14ac:dyDescent="0.2">
      <c r="B5201" s="37"/>
      <c r="C5201" s="37"/>
    </row>
    <row r="5202" spans="2:3" x14ac:dyDescent="0.2">
      <c r="B5202" s="37"/>
      <c r="C5202" s="37"/>
    </row>
    <row r="5203" spans="2:3" x14ac:dyDescent="0.2">
      <c r="B5203" s="37"/>
      <c r="C5203" s="37"/>
    </row>
    <row r="5204" spans="2:3" x14ac:dyDescent="0.2">
      <c r="B5204" s="37"/>
      <c r="C5204" s="37"/>
    </row>
    <row r="5205" spans="2:3" x14ac:dyDescent="0.2">
      <c r="B5205" s="37"/>
      <c r="C5205" s="37"/>
    </row>
    <row r="5206" spans="2:3" x14ac:dyDescent="0.2">
      <c r="B5206" s="37"/>
      <c r="C5206" s="37"/>
    </row>
    <row r="5207" spans="2:3" x14ac:dyDescent="0.2">
      <c r="B5207" s="37"/>
      <c r="C5207" s="37"/>
    </row>
    <row r="5208" spans="2:3" x14ac:dyDescent="0.2">
      <c r="B5208" s="37"/>
      <c r="C5208" s="37"/>
    </row>
    <row r="5209" spans="2:3" x14ac:dyDescent="0.2">
      <c r="B5209" s="37"/>
      <c r="C5209" s="37"/>
    </row>
    <row r="5210" spans="2:3" x14ac:dyDescent="0.2">
      <c r="B5210" s="37"/>
      <c r="C5210" s="37"/>
    </row>
    <row r="5211" spans="2:3" x14ac:dyDescent="0.2">
      <c r="B5211" s="37"/>
      <c r="C5211" s="37"/>
    </row>
    <row r="5212" spans="2:3" x14ac:dyDescent="0.2">
      <c r="B5212" s="37"/>
      <c r="C5212" s="37"/>
    </row>
    <row r="5213" spans="2:3" x14ac:dyDescent="0.2">
      <c r="B5213" s="37"/>
      <c r="C5213" s="37"/>
    </row>
    <row r="5214" spans="2:3" x14ac:dyDescent="0.2">
      <c r="B5214" s="37"/>
      <c r="C5214" s="37"/>
    </row>
    <row r="5215" spans="2:3" x14ac:dyDescent="0.2">
      <c r="B5215" s="37"/>
      <c r="C5215" s="37"/>
    </row>
    <row r="5216" spans="2:3" x14ac:dyDescent="0.2">
      <c r="B5216" s="37"/>
      <c r="C5216" s="37"/>
    </row>
    <row r="5217" spans="2:3" x14ac:dyDescent="0.2">
      <c r="B5217" s="37"/>
      <c r="C5217" s="37"/>
    </row>
    <row r="5218" spans="2:3" x14ac:dyDescent="0.2">
      <c r="B5218" s="37"/>
      <c r="C5218" s="37"/>
    </row>
    <row r="5219" spans="2:3" x14ac:dyDescent="0.2">
      <c r="B5219" s="37"/>
      <c r="C5219" s="37"/>
    </row>
    <row r="5220" spans="2:3" x14ac:dyDescent="0.2">
      <c r="B5220" s="37"/>
      <c r="C5220" s="37"/>
    </row>
    <row r="5221" spans="2:3" x14ac:dyDescent="0.2">
      <c r="B5221" s="37"/>
      <c r="C5221" s="37"/>
    </row>
    <row r="5222" spans="2:3" x14ac:dyDescent="0.2">
      <c r="B5222" s="37"/>
      <c r="C5222" s="37"/>
    </row>
    <row r="5223" spans="2:3" x14ac:dyDescent="0.2">
      <c r="B5223" s="37"/>
      <c r="C5223" s="37"/>
    </row>
    <row r="5224" spans="2:3" x14ac:dyDescent="0.2">
      <c r="B5224" s="37"/>
      <c r="C5224" s="37"/>
    </row>
    <row r="5225" spans="2:3" x14ac:dyDescent="0.2">
      <c r="B5225" s="37"/>
      <c r="C5225" s="37"/>
    </row>
    <row r="5226" spans="2:3" x14ac:dyDescent="0.2">
      <c r="B5226" s="37"/>
      <c r="C5226" s="37"/>
    </row>
    <row r="5227" spans="2:3" x14ac:dyDescent="0.2">
      <c r="B5227" s="37"/>
      <c r="C5227" s="37"/>
    </row>
    <row r="5228" spans="2:3" x14ac:dyDescent="0.2">
      <c r="B5228" s="37"/>
      <c r="C5228" s="37"/>
    </row>
    <row r="5229" spans="2:3" x14ac:dyDescent="0.2">
      <c r="B5229" s="37"/>
      <c r="C5229" s="37"/>
    </row>
    <row r="5230" spans="2:3" x14ac:dyDescent="0.2">
      <c r="B5230" s="37"/>
      <c r="C5230" s="37"/>
    </row>
    <row r="5231" spans="2:3" x14ac:dyDescent="0.2">
      <c r="B5231" s="37"/>
      <c r="C5231" s="37"/>
    </row>
    <row r="5232" spans="2:3" x14ac:dyDescent="0.2">
      <c r="B5232" s="37"/>
      <c r="C5232" s="37"/>
    </row>
    <row r="5233" spans="2:3" x14ac:dyDescent="0.2">
      <c r="B5233" s="37"/>
      <c r="C5233" s="37"/>
    </row>
    <row r="5234" spans="2:3" x14ac:dyDescent="0.2">
      <c r="B5234" s="37"/>
      <c r="C5234" s="37"/>
    </row>
    <row r="5235" spans="2:3" x14ac:dyDescent="0.2">
      <c r="B5235" s="37"/>
      <c r="C5235" s="37"/>
    </row>
    <row r="5236" spans="2:3" x14ac:dyDescent="0.2">
      <c r="B5236" s="37"/>
      <c r="C5236" s="37"/>
    </row>
    <row r="5237" spans="2:3" x14ac:dyDescent="0.2">
      <c r="B5237" s="37"/>
      <c r="C5237" s="37"/>
    </row>
    <row r="5238" spans="2:3" x14ac:dyDescent="0.2">
      <c r="B5238" s="37"/>
      <c r="C5238" s="37"/>
    </row>
    <row r="5239" spans="2:3" x14ac:dyDescent="0.2">
      <c r="B5239" s="37"/>
      <c r="C5239" s="37"/>
    </row>
    <row r="5240" spans="2:3" x14ac:dyDescent="0.2">
      <c r="B5240" s="37"/>
      <c r="C5240" s="37"/>
    </row>
    <row r="5241" spans="2:3" x14ac:dyDescent="0.2">
      <c r="B5241" s="37"/>
      <c r="C5241" s="37"/>
    </row>
    <row r="5242" spans="2:3" x14ac:dyDescent="0.2">
      <c r="B5242" s="37"/>
      <c r="C5242" s="37"/>
    </row>
    <row r="5243" spans="2:3" x14ac:dyDescent="0.2">
      <c r="B5243" s="37"/>
      <c r="C5243" s="37"/>
    </row>
    <row r="5244" spans="2:3" x14ac:dyDescent="0.2">
      <c r="B5244" s="37"/>
      <c r="C5244" s="37"/>
    </row>
    <row r="5245" spans="2:3" x14ac:dyDescent="0.2">
      <c r="B5245" s="37"/>
      <c r="C5245" s="37"/>
    </row>
    <row r="5246" spans="2:3" x14ac:dyDescent="0.2">
      <c r="B5246" s="37"/>
      <c r="C5246" s="37"/>
    </row>
    <row r="5247" spans="2:3" x14ac:dyDescent="0.2">
      <c r="B5247" s="37"/>
      <c r="C5247" s="37"/>
    </row>
    <row r="5248" spans="2:3" x14ac:dyDescent="0.2">
      <c r="B5248" s="37"/>
      <c r="C5248" s="37"/>
    </row>
    <row r="5249" spans="2:3" x14ac:dyDescent="0.2">
      <c r="B5249" s="37"/>
      <c r="C5249" s="37"/>
    </row>
    <row r="5250" spans="2:3" x14ac:dyDescent="0.2">
      <c r="B5250" s="37"/>
      <c r="C5250" s="37"/>
    </row>
    <row r="5251" spans="2:3" x14ac:dyDescent="0.2">
      <c r="B5251" s="37"/>
      <c r="C5251" s="37"/>
    </row>
    <row r="5252" spans="2:3" x14ac:dyDescent="0.2">
      <c r="B5252" s="37"/>
      <c r="C5252" s="37"/>
    </row>
    <row r="5253" spans="2:3" x14ac:dyDescent="0.2">
      <c r="B5253" s="37"/>
      <c r="C5253" s="37"/>
    </row>
    <row r="5254" spans="2:3" x14ac:dyDescent="0.2">
      <c r="B5254" s="37"/>
      <c r="C5254" s="37"/>
    </row>
    <row r="5255" spans="2:3" x14ac:dyDescent="0.2">
      <c r="B5255" s="37"/>
      <c r="C5255" s="37"/>
    </row>
    <row r="5256" spans="2:3" x14ac:dyDescent="0.2">
      <c r="B5256" s="37"/>
      <c r="C5256" s="37"/>
    </row>
    <row r="5257" spans="2:3" x14ac:dyDescent="0.2">
      <c r="B5257" s="37"/>
      <c r="C5257" s="37"/>
    </row>
    <row r="5258" spans="2:3" x14ac:dyDescent="0.2">
      <c r="B5258" s="37"/>
      <c r="C5258" s="37"/>
    </row>
    <row r="5259" spans="2:3" x14ac:dyDescent="0.2">
      <c r="B5259" s="37"/>
      <c r="C5259" s="37"/>
    </row>
    <row r="5260" spans="2:3" x14ac:dyDescent="0.2">
      <c r="B5260" s="37"/>
      <c r="C5260" s="37"/>
    </row>
    <row r="5261" spans="2:3" x14ac:dyDescent="0.2">
      <c r="B5261" s="37"/>
      <c r="C5261" s="37"/>
    </row>
    <row r="5262" spans="2:3" x14ac:dyDescent="0.2">
      <c r="B5262" s="37"/>
      <c r="C5262" s="37"/>
    </row>
    <row r="5263" spans="2:3" x14ac:dyDescent="0.2">
      <c r="B5263" s="37"/>
      <c r="C5263" s="37"/>
    </row>
    <row r="5264" spans="2:3" x14ac:dyDescent="0.2">
      <c r="B5264" s="37"/>
      <c r="C5264" s="37"/>
    </row>
    <row r="5265" spans="2:3" x14ac:dyDescent="0.2">
      <c r="B5265" s="37"/>
      <c r="C5265" s="37"/>
    </row>
    <row r="5266" spans="2:3" x14ac:dyDescent="0.2">
      <c r="B5266" s="37"/>
      <c r="C5266" s="37"/>
    </row>
    <row r="5267" spans="2:3" x14ac:dyDescent="0.2">
      <c r="B5267" s="37"/>
      <c r="C5267" s="37"/>
    </row>
    <row r="5268" spans="2:3" x14ac:dyDescent="0.2">
      <c r="B5268" s="37"/>
      <c r="C5268" s="37"/>
    </row>
    <row r="5269" spans="2:3" x14ac:dyDescent="0.2">
      <c r="B5269" s="37"/>
      <c r="C5269" s="37"/>
    </row>
    <row r="5270" spans="2:3" x14ac:dyDescent="0.2">
      <c r="B5270" s="37"/>
      <c r="C5270" s="37"/>
    </row>
    <row r="5271" spans="2:3" x14ac:dyDescent="0.2">
      <c r="B5271" s="37"/>
      <c r="C5271" s="37"/>
    </row>
    <row r="5272" spans="2:3" x14ac:dyDescent="0.2">
      <c r="B5272" s="37"/>
      <c r="C5272" s="37"/>
    </row>
    <row r="5273" spans="2:3" x14ac:dyDescent="0.2">
      <c r="B5273" s="37"/>
      <c r="C5273" s="37"/>
    </row>
    <row r="5274" spans="2:3" x14ac:dyDescent="0.2">
      <c r="B5274" s="37"/>
      <c r="C5274" s="37"/>
    </row>
    <row r="5275" spans="2:3" x14ac:dyDescent="0.2">
      <c r="B5275" s="37"/>
      <c r="C5275" s="37"/>
    </row>
    <row r="5276" spans="2:3" x14ac:dyDescent="0.2">
      <c r="B5276" s="37"/>
      <c r="C5276" s="37"/>
    </row>
    <row r="5277" spans="2:3" x14ac:dyDescent="0.2">
      <c r="B5277" s="37"/>
      <c r="C5277" s="37"/>
    </row>
    <row r="5278" spans="2:3" x14ac:dyDescent="0.2">
      <c r="B5278" s="37"/>
      <c r="C5278" s="37"/>
    </row>
    <row r="5279" spans="2:3" x14ac:dyDescent="0.2">
      <c r="B5279" s="37"/>
      <c r="C5279" s="37"/>
    </row>
    <row r="5280" spans="2:3" x14ac:dyDescent="0.2">
      <c r="B5280" s="37"/>
      <c r="C5280" s="37"/>
    </row>
    <row r="5281" spans="2:3" x14ac:dyDescent="0.2">
      <c r="B5281" s="37"/>
      <c r="C5281" s="37"/>
    </row>
    <row r="5282" spans="2:3" x14ac:dyDescent="0.2">
      <c r="B5282" s="37"/>
      <c r="C5282" s="37"/>
    </row>
    <row r="5283" spans="2:3" x14ac:dyDescent="0.2">
      <c r="B5283" s="37"/>
      <c r="C5283" s="37"/>
    </row>
    <row r="5284" spans="2:3" x14ac:dyDescent="0.2">
      <c r="B5284" s="37"/>
      <c r="C5284" s="37"/>
    </row>
    <row r="5285" spans="2:3" x14ac:dyDescent="0.2">
      <c r="B5285" s="37"/>
      <c r="C5285" s="37"/>
    </row>
    <row r="5286" spans="2:3" x14ac:dyDescent="0.2">
      <c r="B5286" s="37"/>
      <c r="C5286" s="37"/>
    </row>
    <row r="5287" spans="2:3" x14ac:dyDescent="0.2">
      <c r="B5287" s="37"/>
      <c r="C5287" s="37"/>
    </row>
    <row r="5288" spans="2:3" x14ac:dyDescent="0.2">
      <c r="B5288" s="37"/>
      <c r="C5288" s="37"/>
    </row>
    <row r="5289" spans="2:3" x14ac:dyDescent="0.2">
      <c r="B5289" s="37"/>
      <c r="C5289" s="37"/>
    </row>
    <row r="5290" spans="2:3" x14ac:dyDescent="0.2">
      <c r="B5290" s="37"/>
      <c r="C5290" s="37"/>
    </row>
    <row r="5291" spans="2:3" x14ac:dyDescent="0.2">
      <c r="B5291" s="37"/>
      <c r="C5291" s="37"/>
    </row>
    <row r="5292" spans="2:3" x14ac:dyDescent="0.2">
      <c r="B5292" s="37"/>
      <c r="C5292" s="37"/>
    </row>
    <row r="5293" spans="2:3" x14ac:dyDescent="0.2">
      <c r="B5293" s="37"/>
      <c r="C5293" s="37"/>
    </row>
    <row r="5294" spans="2:3" x14ac:dyDescent="0.2">
      <c r="B5294" s="37"/>
      <c r="C5294" s="37"/>
    </row>
    <row r="5295" spans="2:3" x14ac:dyDescent="0.2">
      <c r="B5295" s="37"/>
      <c r="C5295" s="37"/>
    </row>
    <row r="5296" spans="2:3" x14ac:dyDescent="0.2">
      <c r="B5296" s="37"/>
      <c r="C5296" s="37"/>
    </row>
    <row r="5297" spans="2:3" x14ac:dyDescent="0.2">
      <c r="B5297" s="37"/>
      <c r="C5297" s="37"/>
    </row>
    <row r="5298" spans="2:3" x14ac:dyDescent="0.2">
      <c r="B5298" s="37"/>
      <c r="C5298" s="37"/>
    </row>
    <row r="5299" spans="2:3" x14ac:dyDescent="0.2">
      <c r="B5299" s="37"/>
      <c r="C5299" s="37"/>
    </row>
    <row r="5300" spans="2:3" x14ac:dyDescent="0.2">
      <c r="B5300" s="37"/>
      <c r="C5300" s="37"/>
    </row>
    <row r="5301" spans="2:3" x14ac:dyDescent="0.2">
      <c r="B5301" s="37"/>
      <c r="C5301" s="37"/>
    </row>
    <row r="5302" spans="2:3" x14ac:dyDescent="0.2">
      <c r="B5302" s="37"/>
      <c r="C5302" s="37"/>
    </row>
    <row r="5303" spans="2:3" x14ac:dyDescent="0.2">
      <c r="B5303" s="37"/>
      <c r="C5303" s="37"/>
    </row>
    <row r="5304" spans="2:3" x14ac:dyDescent="0.2">
      <c r="B5304" s="37"/>
      <c r="C5304" s="37"/>
    </row>
    <row r="5305" spans="2:3" x14ac:dyDescent="0.2">
      <c r="B5305" s="37"/>
      <c r="C5305" s="37"/>
    </row>
    <row r="5306" spans="2:3" x14ac:dyDescent="0.2">
      <c r="B5306" s="37"/>
      <c r="C5306" s="37"/>
    </row>
    <row r="5307" spans="2:3" x14ac:dyDescent="0.2">
      <c r="B5307" s="37"/>
      <c r="C5307" s="37"/>
    </row>
    <row r="5308" spans="2:3" x14ac:dyDescent="0.2">
      <c r="B5308" s="37"/>
      <c r="C5308" s="37"/>
    </row>
    <row r="5309" spans="2:3" x14ac:dyDescent="0.2">
      <c r="B5309" s="37"/>
      <c r="C5309" s="37"/>
    </row>
    <row r="5310" spans="2:3" x14ac:dyDescent="0.2">
      <c r="B5310" s="37"/>
      <c r="C5310" s="37"/>
    </row>
    <row r="5311" spans="2:3" x14ac:dyDescent="0.2">
      <c r="B5311" s="37"/>
      <c r="C5311" s="37"/>
    </row>
    <row r="5312" spans="2:3" x14ac:dyDescent="0.2">
      <c r="B5312" s="37"/>
      <c r="C5312" s="37"/>
    </row>
    <row r="5313" spans="2:3" x14ac:dyDescent="0.2">
      <c r="B5313" s="37"/>
      <c r="C5313" s="37"/>
    </row>
    <row r="5314" spans="2:3" x14ac:dyDescent="0.2">
      <c r="B5314" s="37"/>
      <c r="C5314" s="37"/>
    </row>
    <row r="5315" spans="2:3" x14ac:dyDescent="0.2">
      <c r="B5315" s="37"/>
      <c r="C5315" s="37"/>
    </row>
    <row r="5316" spans="2:3" x14ac:dyDescent="0.2">
      <c r="B5316" s="37"/>
      <c r="C5316" s="37"/>
    </row>
    <row r="5317" spans="2:3" x14ac:dyDescent="0.2">
      <c r="B5317" s="37"/>
      <c r="C5317" s="37"/>
    </row>
    <row r="5318" spans="2:3" x14ac:dyDescent="0.2">
      <c r="B5318" s="37"/>
      <c r="C5318" s="37"/>
    </row>
    <row r="5319" spans="2:3" x14ac:dyDescent="0.2">
      <c r="B5319" s="37"/>
      <c r="C5319" s="37"/>
    </row>
    <row r="5320" spans="2:3" x14ac:dyDescent="0.2">
      <c r="B5320" s="37"/>
      <c r="C5320" s="37"/>
    </row>
    <row r="5321" spans="2:3" x14ac:dyDescent="0.2">
      <c r="B5321" s="37"/>
      <c r="C5321" s="37"/>
    </row>
    <row r="5322" spans="2:3" x14ac:dyDescent="0.2">
      <c r="B5322" s="37"/>
      <c r="C5322" s="37"/>
    </row>
    <row r="5323" spans="2:3" x14ac:dyDescent="0.2">
      <c r="B5323" s="37"/>
      <c r="C5323" s="37"/>
    </row>
    <row r="5324" spans="2:3" x14ac:dyDescent="0.2">
      <c r="B5324" s="37"/>
      <c r="C5324" s="37"/>
    </row>
    <row r="5325" spans="2:3" x14ac:dyDescent="0.2">
      <c r="B5325" s="37"/>
      <c r="C5325" s="37"/>
    </row>
    <row r="5326" spans="2:3" x14ac:dyDescent="0.2">
      <c r="B5326" s="37"/>
      <c r="C5326" s="37"/>
    </row>
    <row r="5327" spans="2:3" x14ac:dyDescent="0.2">
      <c r="B5327" s="37"/>
      <c r="C5327" s="37"/>
    </row>
    <row r="5328" spans="2:3" x14ac:dyDescent="0.2">
      <c r="B5328" s="37"/>
      <c r="C5328" s="37"/>
    </row>
    <row r="5329" spans="2:3" x14ac:dyDescent="0.2">
      <c r="B5329" s="37"/>
      <c r="C5329" s="37"/>
    </row>
    <row r="5330" spans="2:3" x14ac:dyDescent="0.2">
      <c r="B5330" s="37"/>
      <c r="C5330" s="37"/>
    </row>
    <row r="5331" spans="2:3" x14ac:dyDescent="0.2">
      <c r="B5331" s="37"/>
      <c r="C5331" s="37"/>
    </row>
    <row r="5332" spans="2:3" x14ac:dyDescent="0.2">
      <c r="B5332" s="37"/>
      <c r="C5332" s="37"/>
    </row>
    <row r="5333" spans="2:3" x14ac:dyDescent="0.2">
      <c r="B5333" s="37"/>
      <c r="C5333" s="37"/>
    </row>
    <row r="5334" spans="2:3" x14ac:dyDescent="0.2">
      <c r="B5334" s="37"/>
      <c r="C5334" s="37"/>
    </row>
    <row r="5335" spans="2:3" x14ac:dyDescent="0.2">
      <c r="B5335" s="37"/>
      <c r="C5335" s="37"/>
    </row>
    <row r="5336" spans="2:3" x14ac:dyDescent="0.2">
      <c r="B5336" s="37"/>
      <c r="C5336" s="37"/>
    </row>
    <row r="5337" spans="2:3" x14ac:dyDescent="0.2">
      <c r="B5337" s="37"/>
      <c r="C5337" s="37"/>
    </row>
    <row r="5338" spans="2:3" x14ac:dyDescent="0.2">
      <c r="B5338" s="37"/>
      <c r="C5338" s="37"/>
    </row>
    <row r="5339" spans="2:3" x14ac:dyDescent="0.2">
      <c r="B5339" s="37"/>
      <c r="C5339" s="37"/>
    </row>
    <row r="5340" spans="2:3" x14ac:dyDescent="0.2">
      <c r="B5340" s="37"/>
      <c r="C5340" s="37"/>
    </row>
    <row r="5341" spans="2:3" x14ac:dyDescent="0.2">
      <c r="B5341" s="37"/>
      <c r="C5341" s="37"/>
    </row>
    <row r="5342" spans="2:3" x14ac:dyDescent="0.2">
      <c r="B5342" s="37"/>
      <c r="C5342" s="37"/>
    </row>
    <row r="5343" spans="2:3" x14ac:dyDescent="0.2">
      <c r="B5343" s="37"/>
      <c r="C5343" s="37"/>
    </row>
    <row r="5344" spans="2:3" x14ac:dyDescent="0.2">
      <c r="B5344" s="37"/>
      <c r="C5344" s="37"/>
    </row>
    <row r="5345" spans="2:3" x14ac:dyDescent="0.2">
      <c r="B5345" s="37"/>
      <c r="C5345" s="37"/>
    </row>
    <row r="5346" spans="2:3" x14ac:dyDescent="0.2">
      <c r="B5346" s="37"/>
      <c r="C5346" s="37"/>
    </row>
    <row r="5347" spans="2:3" x14ac:dyDescent="0.2">
      <c r="B5347" s="37"/>
      <c r="C5347" s="37"/>
    </row>
    <row r="5348" spans="2:3" x14ac:dyDescent="0.2">
      <c r="B5348" s="37"/>
      <c r="C5348" s="37"/>
    </row>
    <row r="5349" spans="2:3" x14ac:dyDescent="0.2">
      <c r="B5349" s="37"/>
      <c r="C5349" s="37"/>
    </row>
    <row r="5350" spans="2:3" x14ac:dyDescent="0.2">
      <c r="B5350" s="37"/>
      <c r="C5350" s="37"/>
    </row>
    <row r="5351" spans="2:3" x14ac:dyDescent="0.2">
      <c r="B5351" s="37"/>
      <c r="C5351" s="37"/>
    </row>
    <row r="5352" spans="2:3" x14ac:dyDescent="0.2">
      <c r="B5352" s="37"/>
      <c r="C5352" s="37"/>
    </row>
    <row r="5353" spans="2:3" x14ac:dyDescent="0.2">
      <c r="B5353" s="37"/>
      <c r="C5353" s="37"/>
    </row>
    <row r="5354" spans="2:3" x14ac:dyDescent="0.2">
      <c r="B5354" s="37"/>
      <c r="C5354" s="37"/>
    </row>
    <row r="5355" spans="2:3" x14ac:dyDescent="0.2">
      <c r="B5355" s="37"/>
      <c r="C5355" s="37"/>
    </row>
    <row r="5356" spans="2:3" x14ac:dyDescent="0.2">
      <c r="B5356" s="37"/>
      <c r="C5356" s="37"/>
    </row>
    <row r="5357" spans="2:3" x14ac:dyDescent="0.2">
      <c r="B5357" s="37"/>
      <c r="C5357" s="37"/>
    </row>
    <row r="5358" spans="2:3" x14ac:dyDescent="0.2">
      <c r="B5358" s="37"/>
      <c r="C5358" s="37"/>
    </row>
    <row r="5359" spans="2:3" x14ac:dyDescent="0.2">
      <c r="B5359" s="37"/>
      <c r="C5359" s="37"/>
    </row>
    <row r="5360" spans="2:3" x14ac:dyDescent="0.2">
      <c r="B5360" s="37"/>
      <c r="C5360" s="37"/>
    </row>
    <row r="5361" spans="2:3" x14ac:dyDescent="0.2">
      <c r="B5361" s="37"/>
      <c r="C5361" s="37"/>
    </row>
    <row r="5362" spans="2:3" x14ac:dyDescent="0.2">
      <c r="B5362" s="37"/>
      <c r="C5362" s="37"/>
    </row>
    <row r="5363" spans="2:3" x14ac:dyDescent="0.2">
      <c r="B5363" s="37"/>
      <c r="C5363" s="37"/>
    </row>
    <row r="5364" spans="2:3" x14ac:dyDescent="0.2">
      <c r="B5364" s="37"/>
      <c r="C5364" s="37"/>
    </row>
    <row r="5365" spans="2:3" x14ac:dyDescent="0.2">
      <c r="B5365" s="37"/>
      <c r="C5365" s="37"/>
    </row>
    <row r="5366" spans="2:3" x14ac:dyDescent="0.2">
      <c r="B5366" s="37"/>
      <c r="C5366" s="37"/>
    </row>
    <row r="5367" spans="2:3" x14ac:dyDescent="0.2">
      <c r="B5367" s="37"/>
      <c r="C5367" s="37"/>
    </row>
    <row r="5368" spans="2:3" x14ac:dyDescent="0.2">
      <c r="B5368" s="37"/>
      <c r="C5368" s="37"/>
    </row>
    <row r="5369" spans="2:3" x14ac:dyDescent="0.2">
      <c r="B5369" s="37"/>
      <c r="C5369" s="37"/>
    </row>
    <row r="5370" spans="2:3" x14ac:dyDescent="0.2">
      <c r="B5370" s="37"/>
      <c r="C5370" s="37"/>
    </row>
    <row r="5371" spans="2:3" x14ac:dyDescent="0.2">
      <c r="B5371" s="37"/>
      <c r="C5371" s="37"/>
    </row>
    <row r="5372" spans="2:3" x14ac:dyDescent="0.2">
      <c r="B5372" s="37"/>
      <c r="C5372" s="37"/>
    </row>
    <row r="5373" spans="2:3" x14ac:dyDescent="0.2">
      <c r="B5373" s="37"/>
      <c r="C5373" s="37"/>
    </row>
    <row r="5374" spans="2:3" x14ac:dyDescent="0.2">
      <c r="B5374" s="37"/>
      <c r="C5374" s="37"/>
    </row>
    <row r="5375" spans="2:3" x14ac:dyDescent="0.2">
      <c r="B5375" s="37"/>
      <c r="C5375" s="37"/>
    </row>
    <row r="5376" spans="2:3" x14ac:dyDescent="0.2">
      <c r="B5376" s="37"/>
      <c r="C5376" s="37"/>
    </row>
    <row r="5377" spans="2:3" x14ac:dyDescent="0.2">
      <c r="B5377" s="37"/>
      <c r="C5377" s="37"/>
    </row>
    <row r="5378" spans="2:3" x14ac:dyDescent="0.2">
      <c r="B5378" s="37"/>
      <c r="C5378" s="37"/>
    </row>
    <row r="5379" spans="2:3" x14ac:dyDescent="0.2">
      <c r="B5379" s="37"/>
      <c r="C5379" s="37"/>
    </row>
    <row r="5380" spans="2:3" x14ac:dyDescent="0.2">
      <c r="B5380" s="37"/>
      <c r="C5380" s="37"/>
    </row>
    <row r="5381" spans="2:3" x14ac:dyDescent="0.2">
      <c r="B5381" s="37"/>
      <c r="C5381" s="37"/>
    </row>
    <row r="5382" spans="2:3" x14ac:dyDescent="0.2">
      <c r="B5382" s="37"/>
      <c r="C5382" s="37"/>
    </row>
    <row r="5383" spans="2:3" x14ac:dyDescent="0.2">
      <c r="B5383" s="37"/>
      <c r="C5383" s="37"/>
    </row>
    <row r="5384" spans="2:3" x14ac:dyDescent="0.2">
      <c r="B5384" s="37"/>
      <c r="C5384" s="37"/>
    </row>
    <row r="5385" spans="2:3" x14ac:dyDescent="0.2">
      <c r="B5385" s="37"/>
      <c r="C5385" s="37"/>
    </row>
    <row r="5386" spans="2:3" x14ac:dyDescent="0.2">
      <c r="B5386" s="37"/>
      <c r="C5386" s="37"/>
    </row>
    <row r="5387" spans="2:3" x14ac:dyDescent="0.2">
      <c r="B5387" s="37"/>
      <c r="C5387" s="37"/>
    </row>
    <row r="5388" spans="2:3" x14ac:dyDescent="0.2">
      <c r="B5388" s="37"/>
      <c r="C5388" s="37"/>
    </row>
    <row r="5389" spans="2:3" x14ac:dyDescent="0.2">
      <c r="B5389" s="37"/>
      <c r="C5389" s="37"/>
    </row>
    <row r="5390" spans="2:3" x14ac:dyDescent="0.2">
      <c r="B5390" s="37"/>
      <c r="C5390" s="37"/>
    </row>
    <row r="5391" spans="2:3" x14ac:dyDescent="0.2">
      <c r="B5391" s="37"/>
      <c r="C5391" s="37"/>
    </row>
    <row r="5392" spans="2:3" x14ac:dyDescent="0.2">
      <c r="B5392" s="37"/>
      <c r="C5392" s="37"/>
    </row>
    <row r="5393" spans="2:3" x14ac:dyDescent="0.2">
      <c r="B5393" s="37"/>
      <c r="C5393" s="37"/>
    </row>
    <row r="5394" spans="2:3" x14ac:dyDescent="0.2">
      <c r="B5394" s="37"/>
      <c r="C5394" s="37"/>
    </row>
    <row r="5395" spans="2:3" x14ac:dyDescent="0.2">
      <c r="B5395" s="37"/>
      <c r="C5395" s="37"/>
    </row>
    <row r="5396" spans="2:3" x14ac:dyDescent="0.2">
      <c r="B5396" s="37"/>
      <c r="C5396" s="37"/>
    </row>
    <row r="5397" spans="2:3" x14ac:dyDescent="0.2">
      <c r="B5397" s="37"/>
      <c r="C5397" s="37"/>
    </row>
    <row r="5398" spans="2:3" x14ac:dyDescent="0.2">
      <c r="B5398" s="37"/>
      <c r="C5398" s="37"/>
    </row>
    <row r="5399" spans="2:3" x14ac:dyDescent="0.2">
      <c r="B5399" s="37"/>
      <c r="C5399" s="37"/>
    </row>
    <row r="5400" spans="2:3" x14ac:dyDescent="0.2">
      <c r="B5400" s="37"/>
      <c r="C5400" s="37"/>
    </row>
    <row r="5401" spans="2:3" x14ac:dyDescent="0.2">
      <c r="B5401" s="37"/>
      <c r="C5401" s="37"/>
    </row>
    <row r="5402" spans="2:3" x14ac:dyDescent="0.2">
      <c r="B5402" s="37"/>
      <c r="C5402" s="37"/>
    </row>
    <row r="5403" spans="2:3" x14ac:dyDescent="0.2">
      <c r="B5403" s="37"/>
      <c r="C5403" s="37"/>
    </row>
    <row r="5404" spans="2:3" x14ac:dyDescent="0.2">
      <c r="B5404" s="37"/>
      <c r="C5404" s="37"/>
    </row>
    <row r="5405" spans="2:3" x14ac:dyDescent="0.2">
      <c r="B5405" s="37"/>
      <c r="C5405" s="37"/>
    </row>
    <row r="5406" spans="2:3" x14ac:dyDescent="0.2">
      <c r="B5406" s="37"/>
      <c r="C5406" s="37"/>
    </row>
    <row r="5407" spans="2:3" x14ac:dyDescent="0.2">
      <c r="B5407" s="37"/>
      <c r="C5407" s="37"/>
    </row>
    <row r="5408" spans="2:3" x14ac:dyDescent="0.2">
      <c r="B5408" s="37"/>
      <c r="C5408" s="37"/>
    </row>
    <row r="5409" spans="2:3" x14ac:dyDescent="0.2">
      <c r="B5409" s="37"/>
      <c r="C5409" s="37"/>
    </row>
    <row r="5410" spans="2:3" x14ac:dyDescent="0.2">
      <c r="B5410" s="37"/>
      <c r="C5410" s="37"/>
    </row>
    <row r="5411" spans="2:3" x14ac:dyDescent="0.2">
      <c r="B5411" s="37"/>
      <c r="C5411" s="37"/>
    </row>
    <row r="5412" spans="2:3" x14ac:dyDescent="0.2">
      <c r="B5412" s="37"/>
      <c r="C5412" s="37"/>
    </row>
    <row r="5413" spans="2:3" x14ac:dyDescent="0.2">
      <c r="B5413" s="37"/>
      <c r="C5413" s="37"/>
    </row>
    <row r="5414" spans="2:3" x14ac:dyDescent="0.2">
      <c r="B5414" s="37"/>
      <c r="C5414" s="37"/>
    </row>
    <row r="5415" spans="2:3" x14ac:dyDescent="0.2">
      <c r="B5415" s="37"/>
      <c r="C5415" s="37"/>
    </row>
    <row r="5416" spans="2:3" x14ac:dyDescent="0.2">
      <c r="B5416" s="37"/>
      <c r="C5416" s="37"/>
    </row>
    <row r="5417" spans="2:3" x14ac:dyDescent="0.2">
      <c r="B5417" s="37"/>
      <c r="C5417" s="37"/>
    </row>
    <row r="5418" spans="2:3" x14ac:dyDescent="0.2">
      <c r="B5418" s="37"/>
      <c r="C5418" s="37"/>
    </row>
    <row r="5419" spans="2:3" x14ac:dyDescent="0.2">
      <c r="B5419" s="37"/>
      <c r="C5419" s="37"/>
    </row>
    <row r="5420" spans="2:3" x14ac:dyDescent="0.2">
      <c r="B5420" s="37"/>
      <c r="C5420" s="37"/>
    </row>
    <row r="5421" spans="2:3" x14ac:dyDescent="0.2">
      <c r="B5421" s="37"/>
      <c r="C5421" s="37"/>
    </row>
    <row r="5422" spans="2:3" x14ac:dyDescent="0.2">
      <c r="B5422" s="37"/>
      <c r="C5422" s="37"/>
    </row>
    <row r="5423" spans="2:3" x14ac:dyDescent="0.2">
      <c r="B5423" s="37"/>
      <c r="C5423" s="37"/>
    </row>
    <row r="5424" spans="2:3" x14ac:dyDescent="0.2">
      <c r="B5424" s="37"/>
      <c r="C5424" s="37"/>
    </row>
    <row r="5425" spans="2:3" x14ac:dyDescent="0.2">
      <c r="B5425" s="37"/>
      <c r="C5425" s="37"/>
    </row>
    <row r="5426" spans="2:3" x14ac:dyDescent="0.2">
      <c r="B5426" s="37"/>
      <c r="C5426" s="37"/>
    </row>
    <row r="5427" spans="2:3" x14ac:dyDescent="0.2">
      <c r="B5427" s="37"/>
      <c r="C5427" s="37"/>
    </row>
    <row r="5428" spans="2:3" x14ac:dyDescent="0.2">
      <c r="B5428" s="37"/>
      <c r="C5428" s="37"/>
    </row>
    <row r="5429" spans="2:3" x14ac:dyDescent="0.2">
      <c r="B5429" s="37"/>
      <c r="C5429" s="37"/>
    </row>
    <row r="5430" spans="2:3" x14ac:dyDescent="0.2">
      <c r="B5430" s="37"/>
      <c r="C5430" s="37"/>
    </row>
    <row r="5431" spans="2:3" x14ac:dyDescent="0.2">
      <c r="B5431" s="37"/>
      <c r="C5431" s="37"/>
    </row>
    <row r="5432" spans="2:3" x14ac:dyDescent="0.2">
      <c r="B5432" s="37"/>
      <c r="C5432" s="37"/>
    </row>
    <row r="5433" spans="2:3" x14ac:dyDescent="0.2">
      <c r="B5433" s="37"/>
      <c r="C5433" s="37"/>
    </row>
    <row r="5434" spans="2:3" x14ac:dyDescent="0.2">
      <c r="B5434" s="37"/>
      <c r="C5434" s="37"/>
    </row>
    <row r="5435" spans="2:3" x14ac:dyDescent="0.2">
      <c r="B5435" s="37"/>
      <c r="C5435" s="37"/>
    </row>
    <row r="5436" spans="2:3" x14ac:dyDescent="0.2">
      <c r="B5436" s="37"/>
      <c r="C5436" s="37"/>
    </row>
    <row r="5437" spans="2:3" x14ac:dyDescent="0.2">
      <c r="B5437" s="37"/>
      <c r="C5437" s="37"/>
    </row>
    <row r="5438" spans="2:3" x14ac:dyDescent="0.2">
      <c r="B5438" s="37"/>
      <c r="C5438" s="37"/>
    </row>
    <row r="5439" spans="2:3" x14ac:dyDescent="0.2">
      <c r="B5439" s="37"/>
      <c r="C5439" s="37"/>
    </row>
    <row r="5440" spans="2:3" x14ac:dyDescent="0.2">
      <c r="B5440" s="37"/>
      <c r="C5440" s="37"/>
    </row>
    <row r="5441" spans="2:3" x14ac:dyDescent="0.2">
      <c r="B5441" s="37"/>
      <c r="C5441" s="37"/>
    </row>
    <row r="5442" spans="2:3" x14ac:dyDescent="0.2">
      <c r="B5442" s="37"/>
      <c r="C5442" s="37"/>
    </row>
    <row r="5443" spans="2:3" x14ac:dyDescent="0.2">
      <c r="B5443" s="37"/>
      <c r="C5443" s="37"/>
    </row>
    <row r="5444" spans="2:3" x14ac:dyDescent="0.2">
      <c r="B5444" s="37"/>
      <c r="C5444" s="37"/>
    </row>
    <row r="5445" spans="2:3" x14ac:dyDescent="0.2">
      <c r="B5445" s="37"/>
      <c r="C5445" s="37"/>
    </row>
    <row r="5446" spans="2:3" x14ac:dyDescent="0.2">
      <c r="B5446" s="37"/>
      <c r="C5446" s="37"/>
    </row>
    <row r="5447" spans="2:3" x14ac:dyDescent="0.2">
      <c r="B5447" s="37"/>
      <c r="C5447" s="37"/>
    </row>
    <row r="5448" spans="2:3" x14ac:dyDescent="0.2">
      <c r="B5448" s="37"/>
      <c r="C5448" s="37"/>
    </row>
    <row r="5449" spans="2:3" x14ac:dyDescent="0.2">
      <c r="B5449" s="37"/>
      <c r="C5449" s="37"/>
    </row>
    <row r="5450" spans="2:3" x14ac:dyDescent="0.2">
      <c r="B5450" s="37"/>
      <c r="C5450" s="37"/>
    </row>
    <row r="5451" spans="2:3" x14ac:dyDescent="0.2">
      <c r="B5451" s="37"/>
      <c r="C5451" s="37"/>
    </row>
    <row r="5452" spans="2:3" x14ac:dyDescent="0.2">
      <c r="B5452" s="37"/>
      <c r="C5452" s="37"/>
    </row>
    <row r="5453" spans="2:3" x14ac:dyDescent="0.2">
      <c r="B5453" s="37"/>
      <c r="C5453" s="37"/>
    </row>
    <row r="5454" spans="2:3" x14ac:dyDescent="0.2">
      <c r="B5454" s="37"/>
      <c r="C5454" s="37"/>
    </row>
    <row r="5455" spans="2:3" x14ac:dyDescent="0.2">
      <c r="B5455" s="37"/>
      <c r="C5455" s="37"/>
    </row>
    <row r="5456" spans="2:3" x14ac:dyDescent="0.2">
      <c r="B5456" s="37"/>
      <c r="C5456" s="37"/>
    </row>
    <row r="5457" spans="2:3" x14ac:dyDescent="0.2">
      <c r="B5457" s="37"/>
      <c r="C5457" s="37"/>
    </row>
    <row r="5458" spans="2:3" x14ac:dyDescent="0.2">
      <c r="B5458" s="37"/>
      <c r="C5458" s="37"/>
    </row>
    <row r="5459" spans="2:3" x14ac:dyDescent="0.2">
      <c r="B5459" s="37"/>
      <c r="C5459" s="37"/>
    </row>
    <row r="5460" spans="2:3" x14ac:dyDescent="0.2">
      <c r="B5460" s="37"/>
      <c r="C5460" s="37"/>
    </row>
    <row r="5461" spans="2:3" x14ac:dyDescent="0.2">
      <c r="B5461" s="37"/>
      <c r="C5461" s="37"/>
    </row>
    <row r="5462" spans="2:3" x14ac:dyDescent="0.2">
      <c r="B5462" s="37"/>
      <c r="C5462" s="37"/>
    </row>
    <row r="5463" spans="2:3" x14ac:dyDescent="0.2">
      <c r="B5463" s="37"/>
      <c r="C5463" s="37"/>
    </row>
    <row r="5464" spans="2:3" x14ac:dyDescent="0.2">
      <c r="B5464" s="37"/>
      <c r="C5464" s="37"/>
    </row>
    <row r="5465" spans="2:3" x14ac:dyDescent="0.2">
      <c r="B5465" s="37"/>
      <c r="C5465" s="37"/>
    </row>
    <row r="5466" spans="2:3" x14ac:dyDescent="0.2">
      <c r="B5466" s="37"/>
      <c r="C5466" s="37"/>
    </row>
    <row r="5467" spans="2:3" x14ac:dyDescent="0.2">
      <c r="B5467" s="37"/>
      <c r="C5467" s="37"/>
    </row>
    <row r="5468" spans="2:3" x14ac:dyDescent="0.2">
      <c r="B5468" s="37"/>
      <c r="C5468" s="37"/>
    </row>
    <row r="5469" spans="2:3" x14ac:dyDescent="0.2">
      <c r="B5469" s="37"/>
      <c r="C5469" s="37"/>
    </row>
    <row r="5470" spans="2:3" x14ac:dyDescent="0.2">
      <c r="B5470" s="37"/>
      <c r="C5470" s="37"/>
    </row>
    <row r="5471" spans="2:3" x14ac:dyDescent="0.2">
      <c r="B5471" s="37"/>
      <c r="C5471" s="37"/>
    </row>
    <row r="5472" spans="2:3" x14ac:dyDescent="0.2">
      <c r="B5472" s="37"/>
      <c r="C5472" s="37"/>
    </row>
    <row r="5473" spans="2:3" x14ac:dyDescent="0.2">
      <c r="B5473" s="37"/>
      <c r="C5473" s="37"/>
    </row>
    <row r="5474" spans="2:3" x14ac:dyDescent="0.2">
      <c r="B5474" s="37"/>
      <c r="C5474" s="37"/>
    </row>
    <row r="5475" spans="2:3" x14ac:dyDescent="0.2">
      <c r="B5475" s="37"/>
      <c r="C5475" s="37"/>
    </row>
    <row r="5476" spans="2:3" x14ac:dyDescent="0.2">
      <c r="B5476" s="37"/>
      <c r="C5476" s="37"/>
    </row>
    <row r="5477" spans="2:3" x14ac:dyDescent="0.2">
      <c r="B5477" s="37"/>
      <c r="C5477" s="37"/>
    </row>
    <row r="5478" spans="2:3" x14ac:dyDescent="0.2">
      <c r="B5478" s="37"/>
      <c r="C5478" s="37"/>
    </row>
    <row r="5479" spans="2:3" x14ac:dyDescent="0.2">
      <c r="B5479" s="37"/>
      <c r="C5479" s="37"/>
    </row>
    <row r="5480" spans="2:3" x14ac:dyDescent="0.2">
      <c r="B5480" s="37"/>
      <c r="C5480" s="37"/>
    </row>
    <row r="5481" spans="2:3" x14ac:dyDescent="0.2">
      <c r="B5481" s="37"/>
      <c r="C5481" s="37"/>
    </row>
    <row r="5482" spans="2:3" x14ac:dyDescent="0.2">
      <c r="B5482" s="37"/>
      <c r="C5482" s="37"/>
    </row>
    <row r="5483" spans="2:3" x14ac:dyDescent="0.2">
      <c r="B5483" s="37"/>
      <c r="C5483" s="37"/>
    </row>
    <row r="5484" spans="2:3" x14ac:dyDescent="0.2">
      <c r="B5484" s="37"/>
      <c r="C5484" s="37"/>
    </row>
    <row r="5485" spans="2:3" x14ac:dyDescent="0.2">
      <c r="B5485" s="37"/>
      <c r="C5485" s="37"/>
    </row>
    <row r="5486" spans="2:3" x14ac:dyDescent="0.2">
      <c r="B5486" s="37"/>
      <c r="C5486" s="37"/>
    </row>
    <row r="5487" spans="2:3" x14ac:dyDescent="0.2">
      <c r="B5487" s="37"/>
      <c r="C5487" s="37"/>
    </row>
    <row r="5488" spans="2:3" x14ac:dyDescent="0.2">
      <c r="B5488" s="37"/>
      <c r="C5488" s="37"/>
    </row>
    <row r="5489" spans="2:3" x14ac:dyDescent="0.2">
      <c r="B5489" s="37"/>
      <c r="C5489" s="37"/>
    </row>
    <row r="5490" spans="2:3" x14ac:dyDescent="0.2">
      <c r="B5490" s="37"/>
      <c r="C5490" s="37"/>
    </row>
    <row r="5491" spans="2:3" x14ac:dyDescent="0.2">
      <c r="B5491" s="37"/>
      <c r="C5491" s="37"/>
    </row>
    <row r="5492" spans="2:3" x14ac:dyDescent="0.2">
      <c r="B5492" s="37"/>
      <c r="C5492" s="37"/>
    </row>
    <row r="5493" spans="2:3" x14ac:dyDescent="0.2">
      <c r="B5493" s="37"/>
      <c r="C5493" s="37"/>
    </row>
    <row r="5494" spans="2:3" x14ac:dyDescent="0.2">
      <c r="B5494" s="37"/>
      <c r="C5494" s="37"/>
    </row>
    <row r="5495" spans="2:3" x14ac:dyDescent="0.2">
      <c r="B5495" s="37"/>
      <c r="C5495" s="37"/>
    </row>
    <row r="5496" spans="2:3" x14ac:dyDescent="0.2">
      <c r="B5496" s="37"/>
      <c r="C5496" s="37"/>
    </row>
    <row r="5497" spans="2:3" x14ac:dyDescent="0.2">
      <c r="B5497" s="37"/>
      <c r="C5497" s="37"/>
    </row>
    <row r="5498" spans="2:3" x14ac:dyDescent="0.2">
      <c r="B5498" s="37"/>
      <c r="C5498" s="37"/>
    </row>
    <row r="5499" spans="2:3" x14ac:dyDescent="0.2">
      <c r="B5499" s="37"/>
      <c r="C5499" s="37"/>
    </row>
    <row r="5500" spans="2:3" x14ac:dyDescent="0.2">
      <c r="B5500" s="37"/>
      <c r="C5500" s="37"/>
    </row>
    <row r="5501" spans="2:3" x14ac:dyDescent="0.2">
      <c r="B5501" s="37"/>
      <c r="C5501" s="37"/>
    </row>
    <row r="5502" spans="2:3" x14ac:dyDescent="0.2">
      <c r="B5502" s="37"/>
      <c r="C5502" s="37"/>
    </row>
    <row r="5503" spans="2:3" x14ac:dyDescent="0.2">
      <c r="B5503" s="37"/>
      <c r="C5503" s="37"/>
    </row>
    <row r="5504" spans="2:3" x14ac:dyDescent="0.2">
      <c r="B5504" s="37"/>
      <c r="C5504" s="37"/>
    </row>
    <row r="5505" spans="2:3" x14ac:dyDescent="0.2">
      <c r="B5505" s="37"/>
      <c r="C5505" s="37"/>
    </row>
    <row r="5506" spans="2:3" x14ac:dyDescent="0.2">
      <c r="B5506" s="37"/>
      <c r="C5506" s="37"/>
    </row>
    <row r="5507" spans="2:3" x14ac:dyDescent="0.2">
      <c r="B5507" s="37"/>
      <c r="C5507" s="37"/>
    </row>
    <row r="5508" spans="2:3" x14ac:dyDescent="0.2">
      <c r="B5508" s="37"/>
      <c r="C5508" s="37"/>
    </row>
    <row r="5509" spans="2:3" x14ac:dyDescent="0.2">
      <c r="B5509" s="37"/>
      <c r="C5509" s="37"/>
    </row>
    <row r="5510" spans="2:3" x14ac:dyDescent="0.2">
      <c r="B5510" s="37"/>
      <c r="C5510" s="37"/>
    </row>
    <row r="5511" spans="2:3" x14ac:dyDescent="0.2">
      <c r="B5511" s="37"/>
      <c r="C5511" s="37"/>
    </row>
    <row r="5512" spans="2:3" x14ac:dyDescent="0.2">
      <c r="B5512" s="37"/>
      <c r="C5512" s="37"/>
    </row>
    <row r="5513" spans="2:3" x14ac:dyDescent="0.2">
      <c r="B5513" s="37"/>
      <c r="C5513" s="37"/>
    </row>
    <row r="5514" spans="2:3" x14ac:dyDescent="0.2">
      <c r="B5514" s="37"/>
      <c r="C5514" s="37"/>
    </row>
    <row r="5515" spans="2:3" x14ac:dyDescent="0.2">
      <c r="B5515" s="37"/>
      <c r="C5515" s="37"/>
    </row>
    <row r="5516" spans="2:3" x14ac:dyDescent="0.2">
      <c r="B5516" s="37"/>
      <c r="C5516" s="37"/>
    </row>
    <row r="5517" spans="2:3" x14ac:dyDescent="0.2">
      <c r="B5517" s="37"/>
      <c r="C5517" s="37"/>
    </row>
    <row r="5518" spans="2:3" x14ac:dyDescent="0.2">
      <c r="B5518" s="37"/>
      <c r="C5518" s="37"/>
    </row>
    <row r="5519" spans="2:3" x14ac:dyDescent="0.2">
      <c r="B5519" s="37"/>
      <c r="C5519" s="37"/>
    </row>
    <row r="5520" spans="2:3" x14ac:dyDescent="0.2">
      <c r="B5520" s="37"/>
      <c r="C5520" s="37"/>
    </row>
    <row r="5521" spans="2:3" x14ac:dyDescent="0.2">
      <c r="B5521" s="37"/>
      <c r="C5521" s="37"/>
    </row>
    <row r="5522" spans="2:3" x14ac:dyDescent="0.2">
      <c r="B5522" s="37"/>
      <c r="C5522" s="37"/>
    </row>
    <row r="5523" spans="2:3" x14ac:dyDescent="0.2">
      <c r="B5523" s="37"/>
      <c r="C5523" s="37"/>
    </row>
    <row r="5524" spans="2:3" x14ac:dyDescent="0.2">
      <c r="B5524" s="37"/>
      <c r="C5524" s="37"/>
    </row>
    <row r="5525" spans="2:3" x14ac:dyDescent="0.2">
      <c r="B5525" s="37"/>
      <c r="C5525" s="37"/>
    </row>
    <row r="5526" spans="2:3" x14ac:dyDescent="0.2">
      <c r="B5526" s="37"/>
      <c r="C5526" s="37"/>
    </row>
    <row r="5527" spans="2:3" x14ac:dyDescent="0.2">
      <c r="B5527" s="37"/>
      <c r="C5527" s="37"/>
    </row>
    <row r="5528" spans="2:3" x14ac:dyDescent="0.2">
      <c r="B5528" s="37"/>
      <c r="C5528" s="37"/>
    </row>
    <row r="5529" spans="2:3" x14ac:dyDescent="0.2">
      <c r="B5529" s="37"/>
      <c r="C5529" s="37"/>
    </row>
    <row r="5530" spans="2:3" x14ac:dyDescent="0.2">
      <c r="B5530" s="37"/>
      <c r="C5530" s="37"/>
    </row>
    <row r="5531" spans="2:3" x14ac:dyDescent="0.2">
      <c r="B5531" s="37"/>
      <c r="C5531" s="37"/>
    </row>
    <row r="5532" spans="2:3" x14ac:dyDescent="0.2">
      <c r="B5532" s="37"/>
      <c r="C5532" s="37"/>
    </row>
    <row r="5533" spans="2:3" x14ac:dyDescent="0.2">
      <c r="B5533" s="37"/>
      <c r="C5533" s="37"/>
    </row>
    <row r="5534" spans="2:3" x14ac:dyDescent="0.2">
      <c r="B5534" s="37"/>
      <c r="C5534" s="37"/>
    </row>
    <row r="5535" spans="2:3" x14ac:dyDescent="0.2">
      <c r="B5535" s="37"/>
      <c r="C5535" s="37"/>
    </row>
    <row r="5536" spans="2:3" x14ac:dyDescent="0.2">
      <c r="B5536" s="37"/>
      <c r="C5536" s="37"/>
    </row>
    <row r="5537" spans="2:3" x14ac:dyDescent="0.2">
      <c r="B5537" s="37"/>
      <c r="C5537" s="37"/>
    </row>
    <row r="5538" spans="2:3" x14ac:dyDescent="0.2">
      <c r="B5538" s="37"/>
      <c r="C5538" s="37"/>
    </row>
    <row r="5539" spans="2:3" x14ac:dyDescent="0.2">
      <c r="B5539" s="37"/>
      <c r="C5539" s="37"/>
    </row>
    <row r="5540" spans="2:3" x14ac:dyDescent="0.2">
      <c r="B5540" s="37"/>
      <c r="C5540" s="37"/>
    </row>
    <row r="5541" spans="2:3" x14ac:dyDescent="0.2">
      <c r="B5541" s="37"/>
      <c r="C5541" s="37"/>
    </row>
    <row r="5542" spans="2:3" x14ac:dyDescent="0.2">
      <c r="B5542" s="37"/>
      <c r="C5542" s="37"/>
    </row>
    <row r="5543" spans="2:3" x14ac:dyDescent="0.2">
      <c r="B5543" s="37"/>
      <c r="C5543" s="37"/>
    </row>
    <row r="5544" spans="2:3" x14ac:dyDescent="0.2">
      <c r="B5544" s="37"/>
      <c r="C5544" s="37"/>
    </row>
    <row r="5545" spans="2:3" x14ac:dyDescent="0.2">
      <c r="B5545" s="37"/>
      <c r="C5545" s="37"/>
    </row>
    <row r="5546" spans="2:3" x14ac:dyDescent="0.2">
      <c r="B5546" s="37"/>
      <c r="C5546" s="37"/>
    </row>
    <row r="5547" spans="2:3" x14ac:dyDescent="0.2">
      <c r="B5547" s="37"/>
      <c r="C5547" s="37"/>
    </row>
    <row r="5548" spans="2:3" x14ac:dyDescent="0.2">
      <c r="B5548" s="37"/>
      <c r="C5548" s="37"/>
    </row>
    <row r="5549" spans="2:3" x14ac:dyDescent="0.2">
      <c r="B5549" s="37"/>
      <c r="C5549" s="37"/>
    </row>
    <row r="5550" spans="2:3" x14ac:dyDescent="0.2">
      <c r="B5550" s="37"/>
      <c r="C5550" s="37"/>
    </row>
    <row r="5551" spans="2:3" x14ac:dyDescent="0.2">
      <c r="B5551" s="37"/>
      <c r="C5551" s="37"/>
    </row>
    <row r="5552" spans="2:3" x14ac:dyDescent="0.2">
      <c r="B5552" s="37"/>
      <c r="C5552" s="37"/>
    </row>
    <row r="5553" spans="2:3" x14ac:dyDescent="0.2">
      <c r="B5553" s="37"/>
      <c r="C5553" s="37"/>
    </row>
    <row r="5554" spans="2:3" x14ac:dyDescent="0.2">
      <c r="B5554" s="37"/>
      <c r="C5554" s="37"/>
    </row>
    <row r="5555" spans="2:3" x14ac:dyDescent="0.2">
      <c r="B5555" s="37"/>
      <c r="C5555" s="37"/>
    </row>
    <row r="5556" spans="2:3" x14ac:dyDescent="0.2">
      <c r="B5556" s="37"/>
      <c r="C5556" s="37"/>
    </row>
    <row r="5557" spans="2:3" x14ac:dyDescent="0.2">
      <c r="B5557" s="37"/>
      <c r="C5557" s="37"/>
    </row>
    <row r="5558" spans="2:3" x14ac:dyDescent="0.2">
      <c r="B5558" s="37"/>
      <c r="C5558" s="37"/>
    </row>
    <row r="5559" spans="2:3" x14ac:dyDescent="0.2">
      <c r="B5559" s="37"/>
      <c r="C5559" s="37"/>
    </row>
    <row r="5560" spans="2:3" x14ac:dyDescent="0.2">
      <c r="B5560" s="37"/>
      <c r="C5560" s="37"/>
    </row>
    <row r="5561" spans="2:3" x14ac:dyDescent="0.2">
      <c r="B5561" s="37"/>
      <c r="C5561" s="37"/>
    </row>
    <row r="5562" spans="2:3" x14ac:dyDescent="0.2">
      <c r="B5562" s="37"/>
      <c r="C5562" s="37"/>
    </row>
    <row r="5563" spans="2:3" x14ac:dyDescent="0.2">
      <c r="B5563" s="37"/>
      <c r="C5563" s="37"/>
    </row>
    <row r="5564" spans="2:3" x14ac:dyDescent="0.2">
      <c r="B5564" s="37"/>
      <c r="C5564" s="37"/>
    </row>
    <row r="5565" spans="2:3" x14ac:dyDescent="0.2">
      <c r="B5565" s="37"/>
      <c r="C5565" s="37"/>
    </row>
    <row r="5566" spans="2:3" x14ac:dyDescent="0.2">
      <c r="B5566" s="37"/>
      <c r="C5566" s="37"/>
    </row>
    <row r="5567" spans="2:3" x14ac:dyDescent="0.2">
      <c r="B5567" s="37"/>
      <c r="C5567" s="37"/>
    </row>
    <row r="5568" spans="2:3" x14ac:dyDescent="0.2">
      <c r="B5568" s="37"/>
      <c r="C5568" s="37"/>
    </row>
    <row r="5569" spans="2:3" x14ac:dyDescent="0.2">
      <c r="B5569" s="37"/>
      <c r="C5569" s="37"/>
    </row>
    <row r="5570" spans="2:3" x14ac:dyDescent="0.2">
      <c r="B5570" s="37"/>
      <c r="C5570" s="37"/>
    </row>
    <row r="5571" spans="2:3" x14ac:dyDescent="0.2">
      <c r="B5571" s="37"/>
      <c r="C5571" s="37"/>
    </row>
    <row r="5572" spans="2:3" x14ac:dyDescent="0.2">
      <c r="B5572" s="37"/>
      <c r="C5572" s="37"/>
    </row>
    <row r="5573" spans="2:3" x14ac:dyDescent="0.2">
      <c r="B5573" s="37"/>
      <c r="C5573" s="37"/>
    </row>
    <row r="5574" spans="2:3" x14ac:dyDescent="0.2">
      <c r="B5574" s="37"/>
      <c r="C5574" s="37"/>
    </row>
    <row r="5575" spans="2:3" x14ac:dyDescent="0.2">
      <c r="B5575" s="37"/>
      <c r="C5575" s="37"/>
    </row>
    <row r="5576" spans="2:3" x14ac:dyDescent="0.2">
      <c r="B5576" s="37"/>
      <c r="C5576" s="37"/>
    </row>
    <row r="5577" spans="2:3" x14ac:dyDescent="0.2">
      <c r="B5577" s="37"/>
      <c r="C5577" s="37"/>
    </row>
    <row r="5578" spans="2:3" x14ac:dyDescent="0.2">
      <c r="B5578" s="37"/>
      <c r="C5578" s="37"/>
    </row>
    <row r="5579" spans="2:3" x14ac:dyDescent="0.2">
      <c r="B5579" s="37"/>
      <c r="C5579" s="37"/>
    </row>
    <row r="5580" spans="2:3" x14ac:dyDescent="0.2">
      <c r="B5580" s="37"/>
      <c r="C5580" s="37"/>
    </row>
    <row r="5581" spans="2:3" x14ac:dyDescent="0.2">
      <c r="B5581" s="37"/>
      <c r="C5581" s="37"/>
    </row>
    <row r="5582" spans="2:3" x14ac:dyDescent="0.2">
      <c r="B5582" s="37"/>
      <c r="C5582" s="37"/>
    </row>
    <row r="5583" spans="2:3" x14ac:dyDescent="0.2">
      <c r="B5583" s="37"/>
      <c r="C5583" s="37"/>
    </row>
    <row r="5584" spans="2:3" x14ac:dyDescent="0.2">
      <c r="B5584" s="37"/>
      <c r="C5584" s="37"/>
    </row>
    <row r="5585" spans="2:3" x14ac:dyDescent="0.2">
      <c r="B5585" s="37"/>
      <c r="C5585" s="37"/>
    </row>
    <row r="5586" spans="2:3" x14ac:dyDescent="0.2">
      <c r="B5586" s="37"/>
      <c r="C5586" s="37"/>
    </row>
    <row r="5587" spans="2:3" x14ac:dyDescent="0.2">
      <c r="B5587" s="37"/>
      <c r="C5587" s="37"/>
    </row>
    <row r="5588" spans="2:3" x14ac:dyDescent="0.2">
      <c r="B5588" s="37"/>
      <c r="C5588" s="37"/>
    </row>
    <row r="5589" spans="2:3" x14ac:dyDescent="0.2">
      <c r="B5589" s="37"/>
      <c r="C5589" s="37"/>
    </row>
    <row r="5590" spans="2:3" x14ac:dyDescent="0.2">
      <c r="B5590" s="37"/>
      <c r="C5590" s="37"/>
    </row>
    <row r="5591" spans="2:3" x14ac:dyDescent="0.2">
      <c r="B5591" s="37"/>
      <c r="C5591" s="37"/>
    </row>
    <row r="5592" spans="2:3" x14ac:dyDescent="0.2">
      <c r="B5592" s="37"/>
      <c r="C5592" s="37"/>
    </row>
    <row r="5593" spans="2:3" x14ac:dyDescent="0.2">
      <c r="B5593" s="37"/>
      <c r="C5593" s="37"/>
    </row>
    <row r="5594" spans="2:3" x14ac:dyDescent="0.2">
      <c r="B5594" s="37"/>
      <c r="C5594" s="37"/>
    </row>
    <row r="5595" spans="2:3" x14ac:dyDescent="0.2">
      <c r="B5595" s="37"/>
      <c r="C5595" s="37"/>
    </row>
    <row r="5596" spans="2:3" x14ac:dyDescent="0.2">
      <c r="B5596" s="37"/>
      <c r="C5596" s="37"/>
    </row>
    <row r="5597" spans="2:3" x14ac:dyDescent="0.2">
      <c r="B5597" s="37"/>
      <c r="C5597" s="37"/>
    </row>
    <row r="5598" spans="2:3" x14ac:dyDescent="0.2">
      <c r="B5598" s="37"/>
      <c r="C5598" s="37"/>
    </row>
    <row r="5599" spans="2:3" x14ac:dyDescent="0.2">
      <c r="B5599" s="37"/>
      <c r="C5599" s="37"/>
    </row>
    <row r="5600" spans="2:3" x14ac:dyDescent="0.2">
      <c r="B5600" s="37"/>
      <c r="C5600" s="37"/>
    </row>
    <row r="5601" spans="2:3" x14ac:dyDescent="0.2">
      <c r="B5601" s="37"/>
      <c r="C5601" s="37"/>
    </row>
    <row r="5602" spans="2:3" x14ac:dyDescent="0.2">
      <c r="B5602" s="37"/>
      <c r="C5602" s="37"/>
    </row>
    <row r="5603" spans="2:3" x14ac:dyDescent="0.2">
      <c r="B5603" s="37"/>
      <c r="C5603" s="37"/>
    </row>
    <row r="5604" spans="2:3" x14ac:dyDescent="0.2">
      <c r="B5604" s="37"/>
      <c r="C5604" s="37"/>
    </row>
    <row r="5605" spans="2:3" x14ac:dyDescent="0.2">
      <c r="B5605" s="37"/>
      <c r="C5605" s="37"/>
    </row>
    <row r="5606" spans="2:3" x14ac:dyDescent="0.2">
      <c r="B5606" s="37"/>
      <c r="C5606" s="37"/>
    </row>
    <row r="5607" spans="2:3" x14ac:dyDescent="0.2">
      <c r="B5607" s="37"/>
      <c r="C5607" s="37"/>
    </row>
    <row r="5608" spans="2:3" x14ac:dyDescent="0.2">
      <c r="B5608" s="37"/>
      <c r="C5608" s="37"/>
    </row>
    <row r="5609" spans="2:3" x14ac:dyDescent="0.2">
      <c r="B5609" s="37"/>
      <c r="C5609" s="37"/>
    </row>
    <row r="5610" spans="2:3" x14ac:dyDescent="0.2">
      <c r="B5610" s="37"/>
      <c r="C5610" s="37"/>
    </row>
    <row r="5611" spans="2:3" x14ac:dyDescent="0.2">
      <c r="B5611" s="37"/>
      <c r="C5611" s="37"/>
    </row>
    <row r="5612" spans="2:3" x14ac:dyDescent="0.2">
      <c r="B5612" s="37"/>
      <c r="C5612" s="37"/>
    </row>
    <row r="5613" spans="2:3" x14ac:dyDescent="0.2">
      <c r="B5613" s="37"/>
      <c r="C5613" s="37"/>
    </row>
    <row r="5614" spans="2:3" x14ac:dyDescent="0.2">
      <c r="B5614" s="37"/>
      <c r="C5614" s="37"/>
    </row>
    <row r="5615" spans="2:3" x14ac:dyDescent="0.2">
      <c r="B5615" s="37"/>
      <c r="C5615" s="37"/>
    </row>
    <row r="5616" spans="2:3" x14ac:dyDescent="0.2">
      <c r="B5616" s="37"/>
      <c r="C5616" s="37"/>
    </row>
    <row r="5617" spans="2:3" x14ac:dyDescent="0.2">
      <c r="B5617" s="37"/>
      <c r="C5617" s="37"/>
    </row>
    <row r="5618" spans="2:3" x14ac:dyDescent="0.2">
      <c r="B5618" s="37"/>
      <c r="C5618" s="37"/>
    </row>
    <row r="5619" spans="2:3" x14ac:dyDescent="0.2">
      <c r="B5619" s="37"/>
      <c r="C5619" s="37"/>
    </row>
    <row r="5620" spans="2:3" x14ac:dyDescent="0.2">
      <c r="B5620" s="37"/>
      <c r="C5620" s="37"/>
    </row>
    <row r="5621" spans="2:3" x14ac:dyDescent="0.2">
      <c r="B5621" s="37"/>
      <c r="C5621" s="37"/>
    </row>
    <row r="5622" spans="2:3" x14ac:dyDescent="0.2">
      <c r="B5622" s="37"/>
      <c r="C5622" s="37"/>
    </row>
    <row r="5623" spans="2:3" x14ac:dyDescent="0.2">
      <c r="B5623" s="37"/>
      <c r="C5623" s="37"/>
    </row>
    <row r="5624" spans="2:3" x14ac:dyDescent="0.2">
      <c r="B5624" s="37"/>
      <c r="C5624" s="37"/>
    </row>
    <row r="5625" spans="2:3" x14ac:dyDescent="0.2">
      <c r="B5625" s="37"/>
      <c r="C5625" s="37"/>
    </row>
    <row r="5626" spans="2:3" x14ac:dyDescent="0.2">
      <c r="B5626" s="37"/>
      <c r="C5626" s="37"/>
    </row>
    <row r="5627" spans="2:3" x14ac:dyDescent="0.2">
      <c r="B5627" s="37"/>
      <c r="C5627" s="37"/>
    </row>
    <row r="5628" spans="2:3" x14ac:dyDescent="0.2">
      <c r="B5628" s="37"/>
      <c r="C5628" s="37"/>
    </row>
    <row r="5629" spans="2:3" x14ac:dyDescent="0.2">
      <c r="B5629" s="37"/>
      <c r="C5629" s="37"/>
    </row>
    <row r="5630" spans="2:3" x14ac:dyDescent="0.2">
      <c r="B5630" s="37"/>
      <c r="C5630" s="37"/>
    </row>
    <row r="5631" spans="2:3" x14ac:dyDescent="0.2">
      <c r="B5631" s="37"/>
      <c r="C5631" s="37"/>
    </row>
    <row r="5632" spans="2:3" x14ac:dyDescent="0.2">
      <c r="B5632" s="37"/>
      <c r="C5632" s="37"/>
    </row>
    <row r="5633" spans="2:3" x14ac:dyDescent="0.2">
      <c r="B5633" s="37"/>
      <c r="C5633" s="37"/>
    </row>
    <row r="5634" spans="2:3" x14ac:dyDescent="0.2">
      <c r="B5634" s="37"/>
      <c r="C5634" s="37"/>
    </row>
    <row r="5635" spans="2:3" x14ac:dyDescent="0.2">
      <c r="B5635" s="37"/>
      <c r="C5635" s="37"/>
    </row>
    <row r="5636" spans="2:3" x14ac:dyDescent="0.2">
      <c r="B5636" s="37"/>
      <c r="C5636" s="37"/>
    </row>
    <row r="5637" spans="2:3" x14ac:dyDescent="0.2">
      <c r="B5637" s="37"/>
      <c r="C5637" s="37"/>
    </row>
    <row r="5638" spans="2:3" x14ac:dyDescent="0.2">
      <c r="B5638" s="37"/>
      <c r="C5638" s="37"/>
    </row>
    <row r="5639" spans="2:3" x14ac:dyDescent="0.2">
      <c r="B5639" s="37"/>
      <c r="C5639" s="37"/>
    </row>
    <row r="5640" spans="2:3" x14ac:dyDescent="0.2">
      <c r="B5640" s="37"/>
      <c r="C5640" s="37"/>
    </row>
    <row r="5641" spans="2:3" x14ac:dyDescent="0.2">
      <c r="B5641" s="37"/>
      <c r="C5641" s="37"/>
    </row>
    <row r="5642" spans="2:3" x14ac:dyDescent="0.2">
      <c r="B5642" s="37"/>
      <c r="C5642" s="37"/>
    </row>
    <row r="5643" spans="2:3" x14ac:dyDescent="0.2">
      <c r="B5643" s="37"/>
      <c r="C5643" s="37"/>
    </row>
    <row r="5644" spans="2:3" x14ac:dyDescent="0.2">
      <c r="B5644" s="37"/>
      <c r="C5644" s="37"/>
    </row>
    <row r="5645" spans="2:3" x14ac:dyDescent="0.2">
      <c r="B5645" s="37"/>
      <c r="C5645" s="37"/>
    </row>
    <row r="5646" spans="2:3" x14ac:dyDescent="0.2">
      <c r="B5646" s="37"/>
      <c r="C5646" s="37"/>
    </row>
    <row r="5647" spans="2:3" x14ac:dyDescent="0.2">
      <c r="B5647" s="37"/>
      <c r="C5647" s="37"/>
    </row>
    <row r="5648" spans="2:3" x14ac:dyDescent="0.2">
      <c r="B5648" s="37"/>
      <c r="C5648" s="37"/>
    </row>
    <row r="5649" spans="2:3" x14ac:dyDescent="0.2">
      <c r="B5649" s="37"/>
      <c r="C5649" s="37"/>
    </row>
    <row r="5650" spans="2:3" x14ac:dyDescent="0.2">
      <c r="B5650" s="37"/>
      <c r="C5650" s="37"/>
    </row>
    <row r="5651" spans="2:3" x14ac:dyDescent="0.2">
      <c r="B5651" s="37"/>
      <c r="C5651" s="37"/>
    </row>
    <row r="5652" spans="2:3" x14ac:dyDescent="0.2">
      <c r="B5652" s="37"/>
      <c r="C5652" s="37"/>
    </row>
    <row r="5653" spans="2:3" x14ac:dyDescent="0.2">
      <c r="B5653" s="37"/>
      <c r="C5653" s="37"/>
    </row>
    <row r="5654" spans="2:3" x14ac:dyDescent="0.2">
      <c r="B5654" s="37"/>
      <c r="C5654" s="37"/>
    </row>
    <row r="5655" spans="2:3" x14ac:dyDescent="0.2">
      <c r="B5655" s="37"/>
      <c r="C5655" s="37"/>
    </row>
    <row r="5656" spans="2:3" x14ac:dyDescent="0.2">
      <c r="B5656" s="37"/>
      <c r="C5656" s="37"/>
    </row>
    <row r="5657" spans="2:3" x14ac:dyDescent="0.2">
      <c r="B5657" s="37"/>
      <c r="C5657" s="37"/>
    </row>
    <row r="5658" spans="2:3" x14ac:dyDescent="0.2">
      <c r="B5658" s="37"/>
      <c r="C5658" s="37"/>
    </row>
    <row r="5659" spans="2:3" x14ac:dyDescent="0.2">
      <c r="B5659" s="37"/>
      <c r="C5659" s="37"/>
    </row>
    <row r="5660" spans="2:3" x14ac:dyDescent="0.2">
      <c r="B5660" s="37"/>
      <c r="C5660" s="37"/>
    </row>
    <row r="5661" spans="2:3" x14ac:dyDescent="0.2">
      <c r="B5661" s="37"/>
      <c r="C5661" s="37"/>
    </row>
    <row r="5662" spans="2:3" x14ac:dyDescent="0.2">
      <c r="B5662" s="37"/>
      <c r="C5662" s="37"/>
    </row>
    <row r="5663" spans="2:3" x14ac:dyDescent="0.2">
      <c r="B5663" s="37"/>
      <c r="C5663" s="37"/>
    </row>
    <row r="5664" spans="2:3" x14ac:dyDescent="0.2">
      <c r="B5664" s="37"/>
      <c r="C5664" s="37"/>
    </row>
    <row r="5665" spans="2:3" x14ac:dyDescent="0.2">
      <c r="B5665" s="37"/>
      <c r="C5665" s="37"/>
    </row>
    <row r="5666" spans="2:3" x14ac:dyDescent="0.2">
      <c r="B5666" s="37"/>
      <c r="C5666" s="37"/>
    </row>
    <row r="5667" spans="2:3" x14ac:dyDescent="0.2">
      <c r="B5667" s="37"/>
      <c r="C5667" s="37"/>
    </row>
    <row r="5668" spans="2:3" x14ac:dyDescent="0.2">
      <c r="B5668" s="37"/>
      <c r="C5668" s="37"/>
    </row>
    <row r="5669" spans="2:3" x14ac:dyDescent="0.2">
      <c r="B5669" s="37"/>
      <c r="C5669" s="37"/>
    </row>
    <row r="5670" spans="2:3" x14ac:dyDescent="0.2">
      <c r="B5670" s="37"/>
      <c r="C5670" s="37"/>
    </row>
    <row r="5671" spans="2:3" x14ac:dyDescent="0.2">
      <c r="B5671" s="37"/>
      <c r="C5671" s="37"/>
    </row>
    <row r="5672" spans="2:3" x14ac:dyDescent="0.2">
      <c r="B5672" s="37"/>
      <c r="C5672" s="37"/>
    </row>
    <row r="5673" spans="2:3" x14ac:dyDescent="0.2">
      <c r="B5673" s="37"/>
      <c r="C5673" s="37"/>
    </row>
    <row r="5674" spans="2:3" x14ac:dyDescent="0.2">
      <c r="B5674" s="37"/>
      <c r="C5674" s="37"/>
    </row>
    <row r="5675" spans="2:3" x14ac:dyDescent="0.2">
      <c r="B5675" s="37"/>
      <c r="C5675" s="37"/>
    </row>
    <row r="5676" spans="2:3" x14ac:dyDescent="0.2">
      <c r="B5676" s="37"/>
      <c r="C5676" s="37"/>
    </row>
    <row r="5677" spans="2:3" x14ac:dyDescent="0.2">
      <c r="B5677" s="37"/>
      <c r="C5677" s="37"/>
    </row>
    <row r="5678" spans="2:3" x14ac:dyDescent="0.2">
      <c r="B5678" s="37"/>
      <c r="C5678" s="37"/>
    </row>
    <row r="5679" spans="2:3" x14ac:dyDescent="0.2">
      <c r="B5679" s="37"/>
      <c r="C5679" s="37"/>
    </row>
    <row r="5680" spans="2:3" x14ac:dyDescent="0.2">
      <c r="B5680" s="37"/>
      <c r="C5680" s="37"/>
    </row>
    <row r="5681" spans="2:3" x14ac:dyDescent="0.2">
      <c r="B5681" s="37"/>
      <c r="C5681" s="37"/>
    </row>
    <row r="5682" spans="2:3" x14ac:dyDescent="0.2">
      <c r="B5682" s="37"/>
      <c r="C5682" s="37"/>
    </row>
    <row r="5683" spans="2:3" x14ac:dyDescent="0.2">
      <c r="B5683" s="37"/>
      <c r="C5683" s="37"/>
    </row>
    <row r="5684" spans="2:3" x14ac:dyDescent="0.2">
      <c r="B5684" s="37"/>
      <c r="C5684" s="37"/>
    </row>
    <row r="5685" spans="2:3" x14ac:dyDescent="0.2">
      <c r="B5685" s="37"/>
      <c r="C5685" s="37"/>
    </row>
    <row r="5686" spans="2:3" x14ac:dyDescent="0.2">
      <c r="B5686" s="37"/>
      <c r="C5686" s="37"/>
    </row>
    <row r="5687" spans="2:3" x14ac:dyDescent="0.2">
      <c r="B5687" s="37"/>
      <c r="C5687" s="37"/>
    </row>
    <row r="5688" spans="2:3" x14ac:dyDescent="0.2">
      <c r="B5688" s="37"/>
      <c r="C5688" s="37"/>
    </row>
    <row r="5689" spans="2:3" x14ac:dyDescent="0.2">
      <c r="B5689" s="37"/>
      <c r="C5689" s="37"/>
    </row>
    <row r="5690" spans="2:3" x14ac:dyDescent="0.2">
      <c r="B5690" s="37"/>
      <c r="C5690" s="37"/>
    </row>
    <row r="5691" spans="2:3" x14ac:dyDescent="0.2">
      <c r="B5691" s="37"/>
      <c r="C5691" s="37"/>
    </row>
    <row r="5692" spans="2:3" x14ac:dyDescent="0.2">
      <c r="B5692" s="37"/>
      <c r="C5692" s="37"/>
    </row>
    <row r="5693" spans="2:3" x14ac:dyDescent="0.2">
      <c r="B5693" s="37"/>
      <c r="C5693" s="37"/>
    </row>
    <row r="5694" spans="2:3" x14ac:dyDescent="0.2">
      <c r="B5694" s="37"/>
      <c r="C5694" s="37"/>
    </row>
    <row r="5695" spans="2:3" x14ac:dyDescent="0.2">
      <c r="B5695" s="37"/>
      <c r="C5695" s="37"/>
    </row>
    <row r="5696" spans="2:3" x14ac:dyDescent="0.2">
      <c r="B5696" s="37"/>
      <c r="C5696" s="37"/>
    </row>
    <row r="5697" spans="2:3" x14ac:dyDescent="0.2">
      <c r="B5697" s="37"/>
      <c r="C5697" s="37"/>
    </row>
    <row r="5698" spans="2:3" x14ac:dyDescent="0.2">
      <c r="B5698" s="37"/>
      <c r="C5698" s="37"/>
    </row>
    <row r="5699" spans="2:3" x14ac:dyDescent="0.2">
      <c r="B5699" s="37"/>
      <c r="C5699" s="37"/>
    </row>
    <row r="5700" spans="2:3" x14ac:dyDescent="0.2">
      <c r="B5700" s="37"/>
      <c r="C5700" s="37"/>
    </row>
    <row r="5701" spans="2:3" x14ac:dyDescent="0.2">
      <c r="B5701" s="37"/>
      <c r="C5701" s="37"/>
    </row>
    <row r="5702" spans="2:3" x14ac:dyDescent="0.2">
      <c r="B5702" s="37"/>
      <c r="C5702" s="37"/>
    </row>
    <row r="5703" spans="2:3" x14ac:dyDescent="0.2">
      <c r="B5703" s="37"/>
      <c r="C5703" s="37"/>
    </row>
    <row r="5704" spans="2:3" x14ac:dyDescent="0.2">
      <c r="B5704" s="37"/>
      <c r="C5704" s="37"/>
    </row>
    <row r="5705" spans="2:3" x14ac:dyDescent="0.2">
      <c r="B5705" s="37"/>
      <c r="C5705" s="37"/>
    </row>
    <row r="5706" spans="2:3" x14ac:dyDescent="0.2">
      <c r="B5706" s="37"/>
      <c r="C5706" s="37"/>
    </row>
    <row r="5707" spans="2:3" x14ac:dyDescent="0.2">
      <c r="B5707" s="37"/>
      <c r="C5707" s="37"/>
    </row>
    <row r="5708" spans="2:3" x14ac:dyDescent="0.2">
      <c r="B5708" s="37"/>
      <c r="C5708" s="37"/>
    </row>
    <row r="5709" spans="2:3" x14ac:dyDescent="0.2">
      <c r="B5709" s="37"/>
      <c r="C5709" s="37"/>
    </row>
    <row r="5710" spans="2:3" x14ac:dyDescent="0.2">
      <c r="B5710" s="37"/>
      <c r="C5710" s="37"/>
    </row>
    <row r="5711" spans="2:3" x14ac:dyDescent="0.2">
      <c r="B5711" s="37"/>
      <c r="C5711" s="37"/>
    </row>
    <row r="5712" spans="2:3" x14ac:dyDescent="0.2">
      <c r="B5712" s="37"/>
      <c r="C5712" s="37"/>
    </row>
    <row r="5713" spans="2:3" x14ac:dyDescent="0.2">
      <c r="B5713" s="37"/>
      <c r="C5713" s="37"/>
    </row>
    <row r="5714" spans="2:3" x14ac:dyDescent="0.2">
      <c r="B5714" s="37"/>
      <c r="C5714" s="37"/>
    </row>
    <row r="5715" spans="2:3" x14ac:dyDescent="0.2">
      <c r="B5715" s="37"/>
      <c r="C5715" s="37"/>
    </row>
    <row r="5716" spans="2:3" x14ac:dyDescent="0.2">
      <c r="B5716" s="37"/>
      <c r="C5716" s="37"/>
    </row>
    <row r="5717" spans="2:3" x14ac:dyDescent="0.2">
      <c r="B5717" s="37"/>
      <c r="C5717" s="37"/>
    </row>
    <row r="5718" spans="2:3" x14ac:dyDescent="0.2">
      <c r="B5718" s="37"/>
      <c r="C5718" s="37"/>
    </row>
    <row r="5719" spans="2:3" x14ac:dyDescent="0.2">
      <c r="B5719" s="37"/>
      <c r="C5719" s="37"/>
    </row>
    <row r="5720" spans="2:3" x14ac:dyDescent="0.2">
      <c r="B5720" s="37"/>
      <c r="C5720" s="37"/>
    </row>
    <row r="5721" spans="2:3" x14ac:dyDescent="0.2">
      <c r="B5721" s="37"/>
      <c r="C5721" s="37"/>
    </row>
    <row r="5722" spans="2:3" x14ac:dyDescent="0.2">
      <c r="B5722" s="37"/>
      <c r="C5722" s="37"/>
    </row>
    <row r="5723" spans="2:3" x14ac:dyDescent="0.2">
      <c r="B5723" s="37"/>
      <c r="C5723" s="37"/>
    </row>
    <row r="5724" spans="2:3" x14ac:dyDescent="0.2">
      <c r="B5724" s="37"/>
      <c r="C5724" s="37"/>
    </row>
    <row r="5725" spans="2:3" x14ac:dyDescent="0.2">
      <c r="B5725" s="37"/>
      <c r="C5725" s="37"/>
    </row>
    <row r="5726" spans="2:3" x14ac:dyDescent="0.2">
      <c r="B5726" s="37"/>
      <c r="C5726" s="37"/>
    </row>
    <row r="5727" spans="2:3" x14ac:dyDescent="0.2">
      <c r="B5727" s="37"/>
      <c r="C5727" s="37"/>
    </row>
    <row r="5728" spans="2:3" x14ac:dyDescent="0.2">
      <c r="B5728" s="37"/>
      <c r="C5728" s="37"/>
    </row>
    <row r="5729" spans="2:3" x14ac:dyDescent="0.2">
      <c r="B5729" s="37"/>
      <c r="C5729" s="37"/>
    </row>
    <row r="5730" spans="2:3" x14ac:dyDescent="0.2">
      <c r="B5730" s="37"/>
      <c r="C5730" s="37"/>
    </row>
    <row r="5731" spans="2:3" x14ac:dyDescent="0.2">
      <c r="B5731" s="37"/>
      <c r="C5731" s="37"/>
    </row>
    <row r="5732" spans="2:3" x14ac:dyDescent="0.2">
      <c r="B5732" s="37"/>
      <c r="C5732" s="37"/>
    </row>
    <row r="5733" spans="2:3" x14ac:dyDescent="0.2">
      <c r="B5733" s="37"/>
      <c r="C5733" s="37"/>
    </row>
    <row r="5734" spans="2:3" x14ac:dyDescent="0.2">
      <c r="B5734" s="37"/>
      <c r="C5734" s="37"/>
    </row>
    <row r="5735" spans="2:3" x14ac:dyDescent="0.2">
      <c r="B5735" s="37"/>
      <c r="C5735" s="37"/>
    </row>
    <row r="5736" spans="2:3" x14ac:dyDescent="0.2">
      <c r="B5736" s="37"/>
      <c r="C5736" s="37"/>
    </row>
    <row r="5737" spans="2:3" x14ac:dyDescent="0.2">
      <c r="B5737" s="37"/>
      <c r="C5737" s="37"/>
    </row>
    <row r="5738" spans="2:3" x14ac:dyDescent="0.2">
      <c r="B5738" s="37"/>
      <c r="C5738" s="37"/>
    </row>
    <row r="5739" spans="2:3" x14ac:dyDescent="0.2">
      <c r="B5739" s="37"/>
      <c r="C5739" s="37"/>
    </row>
    <row r="5740" spans="2:3" x14ac:dyDescent="0.2">
      <c r="B5740" s="37"/>
      <c r="C5740" s="37"/>
    </row>
    <row r="5741" spans="2:3" x14ac:dyDescent="0.2">
      <c r="B5741" s="37"/>
      <c r="C5741" s="37"/>
    </row>
    <row r="5742" spans="2:3" x14ac:dyDescent="0.2">
      <c r="B5742" s="37"/>
      <c r="C5742" s="37"/>
    </row>
    <row r="5743" spans="2:3" x14ac:dyDescent="0.2">
      <c r="B5743" s="37"/>
      <c r="C5743" s="37"/>
    </row>
    <row r="5744" spans="2:3" x14ac:dyDescent="0.2">
      <c r="B5744" s="37"/>
      <c r="C5744" s="37"/>
    </row>
    <row r="5745" spans="2:3" x14ac:dyDescent="0.2">
      <c r="B5745" s="37"/>
      <c r="C5745" s="37"/>
    </row>
    <row r="5746" spans="2:3" x14ac:dyDescent="0.2">
      <c r="B5746" s="37"/>
      <c r="C5746" s="37"/>
    </row>
    <row r="5747" spans="2:3" x14ac:dyDescent="0.2">
      <c r="B5747" s="37"/>
      <c r="C5747" s="37"/>
    </row>
    <row r="5748" spans="2:3" x14ac:dyDescent="0.2">
      <c r="B5748" s="37"/>
      <c r="C5748" s="37"/>
    </row>
    <row r="5749" spans="2:3" x14ac:dyDescent="0.2">
      <c r="B5749" s="37"/>
      <c r="C5749" s="37"/>
    </row>
    <row r="5750" spans="2:3" x14ac:dyDescent="0.2">
      <c r="B5750" s="37"/>
      <c r="C5750" s="37"/>
    </row>
    <row r="5751" spans="2:3" x14ac:dyDescent="0.2">
      <c r="B5751" s="37"/>
      <c r="C5751" s="37"/>
    </row>
    <row r="5752" spans="2:3" x14ac:dyDescent="0.2">
      <c r="B5752" s="37"/>
      <c r="C5752" s="37"/>
    </row>
    <row r="5753" spans="2:3" x14ac:dyDescent="0.2">
      <c r="B5753" s="37"/>
      <c r="C5753" s="37"/>
    </row>
    <row r="5754" spans="2:3" x14ac:dyDescent="0.2">
      <c r="B5754" s="37"/>
      <c r="C5754" s="37"/>
    </row>
    <row r="5755" spans="2:3" x14ac:dyDescent="0.2">
      <c r="B5755" s="37"/>
      <c r="C5755" s="37"/>
    </row>
    <row r="5756" spans="2:3" x14ac:dyDescent="0.2">
      <c r="B5756" s="37"/>
      <c r="C5756" s="37"/>
    </row>
    <row r="5757" spans="2:3" x14ac:dyDescent="0.2">
      <c r="B5757" s="37"/>
      <c r="C5757" s="37"/>
    </row>
    <row r="5758" spans="2:3" x14ac:dyDescent="0.2">
      <c r="B5758" s="37"/>
      <c r="C5758" s="37"/>
    </row>
    <row r="5759" spans="2:3" x14ac:dyDescent="0.2">
      <c r="B5759" s="37"/>
      <c r="C5759" s="37"/>
    </row>
    <row r="5760" spans="2:3" x14ac:dyDescent="0.2">
      <c r="B5760" s="37"/>
      <c r="C5760" s="37"/>
    </row>
    <row r="5761" spans="2:3" x14ac:dyDescent="0.2">
      <c r="B5761" s="37"/>
      <c r="C5761" s="37"/>
    </row>
    <row r="5762" spans="2:3" x14ac:dyDescent="0.2">
      <c r="B5762" s="37"/>
      <c r="C5762" s="37"/>
    </row>
    <row r="5763" spans="2:3" x14ac:dyDescent="0.2">
      <c r="B5763" s="37"/>
      <c r="C5763" s="37"/>
    </row>
    <row r="5764" spans="2:3" x14ac:dyDescent="0.2">
      <c r="B5764" s="37"/>
      <c r="C5764" s="37"/>
    </row>
    <row r="5765" spans="2:3" x14ac:dyDescent="0.2">
      <c r="B5765" s="37"/>
      <c r="C5765" s="37"/>
    </row>
    <row r="5766" spans="2:3" x14ac:dyDescent="0.2">
      <c r="B5766" s="37"/>
      <c r="C5766" s="37"/>
    </row>
    <row r="5767" spans="2:3" x14ac:dyDescent="0.2">
      <c r="B5767" s="37"/>
      <c r="C5767" s="37"/>
    </row>
    <row r="5768" spans="2:3" x14ac:dyDescent="0.2">
      <c r="B5768" s="37"/>
      <c r="C5768" s="37"/>
    </row>
    <row r="5769" spans="2:3" x14ac:dyDescent="0.2">
      <c r="B5769" s="37"/>
      <c r="C5769" s="37"/>
    </row>
    <row r="5770" spans="2:3" x14ac:dyDescent="0.2">
      <c r="B5770" s="37"/>
      <c r="C5770" s="37"/>
    </row>
    <row r="5771" spans="2:3" x14ac:dyDescent="0.2">
      <c r="B5771" s="37"/>
      <c r="C5771" s="37"/>
    </row>
    <row r="5772" spans="2:3" x14ac:dyDescent="0.2">
      <c r="B5772" s="37"/>
      <c r="C5772" s="37"/>
    </row>
    <row r="5773" spans="2:3" x14ac:dyDescent="0.2">
      <c r="B5773" s="37"/>
      <c r="C5773" s="37"/>
    </row>
    <row r="5774" spans="2:3" x14ac:dyDescent="0.2">
      <c r="B5774" s="37"/>
      <c r="C5774" s="37"/>
    </row>
    <row r="5775" spans="2:3" x14ac:dyDescent="0.2">
      <c r="B5775" s="37"/>
      <c r="C5775" s="37"/>
    </row>
    <row r="5776" spans="2:3" x14ac:dyDescent="0.2">
      <c r="B5776" s="37"/>
      <c r="C5776" s="37"/>
    </row>
    <row r="5777" spans="2:3" x14ac:dyDescent="0.2">
      <c r="B5777" s="37"/>
      <c r="C5777" s="37"/>
    </row>
    <row r="5778" spans="2:3" x14ac:dyDescent="0.2">
      <c r="B5778" s="37"/>
      <c r="C5778" s="37"/>
    </row>
    <row r="5779" spans="2:3" x14ac:dyDescent="0.2">
      <c r="B5779" s="37"/>
      <c r="C5779" s="37"/>
    </row>
    <row r="5780" spans="2:3" x14ac:dyDescent="0.2">
      <c r="B5780" s="37"/>
      <c r="C5780" s="37"/>
    </row>
    <row r="5781" spans="2:3" x14ac:dyDescent="0.2">
      <c r="B5781" s="37"/>
      <c r="C5781" s="37"/>
    </row>
    <row r="5782" spans="2:3" x14ac:dyDescent="0.2">
      <c r="B5782" s="37"/>
      <c r="C5782" s="37"/>
    </row>
    <row r="5783" spans="2:3" x14ac:dyDescent="0.2">
      <c r="B5783" s="37"/>
      <c r="C5783" s="37"/>
    </row>
    <row r="5784" spans="2:3" x14ac:dyDescent="0.2">
      <c r="B5784" s="37"/>
      <c r="C5784" s="37"/>
    </row>
    <row r="5785" spans="2:3" x14ac:dyDescent="0.2">
      <c r="B5785" s="37"/>
      <c r="C5785" s="37"/>
    </row>
    <row r="5786" spans="2:3" x14ac:dyDescent="0.2">
      <c r="B5786" s="37"/>
      <c r="C5786" s="37"/>
    </row>
    <row r="5787" spans="2:3" x14ac:dyDescent="0.2">
      <c r="B5787" s="37"/>
      <c r="C5787" s="37"/>
    </row>
    <row r="5788" spans="2:3" x14ac:dyDescent="0.2">
      <c r="B5788" s="37"/>
      <c r="C5788" s="37"/>
    </row>
    <row r="5789" spans="2:3" x14ac:dyDescent="0.2">
      <c r="B5789" s="37"/>
      <c r="C5789" s="37"/>
    </row>
    <row r="5790" spans="2:3" x14ac:dyDescent="0.2">
      <c r="B5790" s="37"/>
      <c r="C5790" s="37"/>
    </row>
    <row r="5791" spans="2:3" x14ac:dyDescent="0.2">
      <c r="B5791" s="37"/>
      <c r="C5791" s="37"/>
    </row>
    <row r="5792" spans="2:3" x14ac:dyDescent="0.2">
      <c r="B5792" s="37"/>
      <c r="C5792" s="37"/>
    </row>
    <row r="5793" spans="2:3" x14ac:dyDescent="0.2">
      <c r="B5793" s="37"/>
      <c r="C5793" s="37"/>
    </row>
    <row r="5794" spans="2:3" x14ac:dyDescent="0.2">
      <c r="B5794" s="37"/>
      <c r="C5794" s="37"/>
    </row>
    <row r="5795" spans="2:3" x14ac:dyDescent="0.2">
      <c r="B5795" s="37"/>
      <c r="C5795" s="37"/>
    </row>
    <row r="5796" spans="2:3" x14ac:dyDescent="0.2">
      <c r="B5796" s="37"/>
      <c r="C5796" s="37"/>
    </row>
    <row r="5797" spans="2:3" x14ac:dyDescent="0.2">
      <c r="B5797" s="37"/>
      <c r="C5797" s="37"/>
    </row>
    <row r="5798" spans="2:3" x14ac:dyDescent="0.2">
      <c r="B5798" s="37"/>
      <c r="C5798" s="37"/>
    </row>
    <row r="5799" spans="2:3" x14ac:dyDescent="0.2">
      <c r="B5799" s="37"/>
      <c r="C5799" s="37"/>
    </row>
    <row r="5800" spans="2:3" x14ac:dyDescent="0.2">
      <c r="B5800" s="37"/>
      <c r="C5800" s="37"/>
    </row>
    <row r="5801" spans="2:3" x14ac:dyDescent="0.2">
      <c r="B5801" s="37"/>
      <c r="C5801" s="37"/>
    </row>
    <row r="5802" spans="2:3" x14ac:dyDescent="0.2">
      <c r="B5802" s="37"/>
      <c r="C5802" s="37"/>
    </row>
    <row r="5803" spans="2:3" x14ac:dyDescent="0.2">
      <c r="B5803" s="37"/>
      <c r="C5803" s="37"/>
    </row>
    <row r="5804" spans="2:3" x14ac:dyDescent="0.2">
      <c r="B5804" s="37"/>
      <c r="C5804" s="37"/>
    </row>
    <row r="5805" spans="2:3" x14ac:dyDescent="0.2">
      <c r="B5805" s="37"/>
      <c r="C5805" s="37"/>
    </row>
    <row r="5806" spans="2:3" x14ac:dyDescent="0.2">
      <c r="B5806" s="37"/>
      <c r="C5806" s="37"/>
    </row>
    <row r="5807" spans="2:3" x14ac:dyDescent="0.2">
      <c r="B5807" s="37"/>
      <c r="C5807" s="37"/>
    </row>
    <row r="5808" spans="2:3" x14ac:dyDescent="0.2">
      <c r="B5808" s="37"/>
      <c r="C5808" s="37"/>
    </row>
    <row r="5809" spans="2:3" x14ac:dyDescent="0.2">
      <c r="B5809" s="37"/>
      <c r="C5809" s="37"/>
    </row>
    <row r="5810" spans="2:3" x14ac:dyDescent="0.2">
      <c r="B5810" s="37"/>
      <c r="C5810" s="37"/>
    </row>
    <row r="5811" spans="2:3" x14ac:dyDescent="0.2">
      <c r="B5811" s="37"/>
      <c r="C5811" s="37"/>
    </row>
    <row r="5812" spans="2:3" x14ac:dyDescent="0.2">
      <c r="B5812" s="37"/>
      <c r="C5812" s="37"/>
    </row>
    <row r="5813" spans="2:3" x14ac:dyDescent="0.2">
      <c r="B5813" s="37"/>
      <c r="C5813" s="37"/>
    </row>
    <row r="5814" spans="2:3" x14ac:dyDescent="0.2">
      <c r="B5814" s="37"/>
      <c r="C5814" s="37"/>
    </row>
    <row r="5815" spans="2:3" x14ac:dyDescent="0.2">
      <c r="B5815" s="37"/>
      <c r="C5815" s="37"/>
    </row>
    <row r="5816" spans="2:3" x14ac:dyDescent="0.2">
      <c r="B5816" s="37"/>
      <c r="C5816" s="37"/>
    </row>
    <row r="5817" spans="2:3" x14ac:dyDescent="0.2">
      <c r="B5817" s="37"/>
      <c r="C5817" s="37"/>
    </row>
    <row r="5818" spans="2:3" x14ac:dyDescent="0.2">
      <c r="B5818" s="37"/>
      <c r="C5818" s="37"/>
    </row>
    <row r="5819" spans="2:3" x14ac:dyDescent="0.2">
      <c r="B5819" s="37"/>
      <c r="C5819" s="37"/>
    </row>
    <row r="5820" spans="2:3" x14ac:dyDescent="0.2">
      <c r="B5820" s="37"/>
      <c r="C5820" s="37"/>
    </row>
    <row r="5821" spans="2:3" x14ac:dyDescent="0.2">
      <c r="B5821" s="37"/>
      <c r="C5821" s="37"/>
    </row>
    <row r="5822" spans="2:3" x14ac:dyDescent="0.2">
      <c r="B5822" s="37"/>
      <c r="C5822" s="37"/>
    </row>
    <row r="5823" spans="2:3" x14ac:dyDescent="0.2">
      <c r="B5823" s="37"/>
      <c r="C5823" s="37"/>
    </row>
    <row r="5824" spans="2:3" x14ac:dyDescent="0.2">
      <c r="B5824" s="37"/>
      <c r="C5824" s="37"/>
    </row>
    <row r="5825" spans="2:3" x14ac:dyDescent="0.2">
      <c r="B5825" s="37"/>
      <c r="C5825" s="37"/>
    </row>
    <row r="5826" spans="2:3" x14ac:dyDescent="0.2">
      <c r="B5826" s="37"/>
      <c r="C5826" s="37"/>
    </row>
    <row r="5827" spans="2:3" x14ac:dyDescent="0.2">
      <c r="B5827" s="37"/>
      <c r="C5827" s="37"/>
    </row>
    <row r="5828" spans="2:3" x14ac:dyDescent="0.2">
      <c r="B5828" s="37"/>
      <c r="C5828" s="37"/>
    </row>
    <row r="5829" spans="2:3" x14ac:dyDescent="0.2">
      <c r="B5829" s="37"/>
      <c r="C5829" s="37"/>
    </row>
    <row r="5830" spans="2:3" x14ac:dyDescent="0.2">
      <c r="B5830" s="37"/>
      <c r="C5830" s="37"/>
    </row>
    <row r="5831" spans="2:3" x14ac:dyDescent="0.2">
      <c r="B5831" s="37"/>
      <c r="C5831" s="37"/>
    </row>
    <row r="5832" spans="2:3" x14ac:dyDescent="0.2">
      <c r="B5832" s="37"/>
      <c r="C5832" s="37"/>
    </row>
    <row r="5833" spans="2:3" x14ac:dyDescent="0.2">
      <c r="B5833" s="37"/>
      <c r="C5833" s="37"/>
    </row>
    <row r="5834" spans="2:3" x14ac:dyDescent="0.2">
      <c r="B5834" s="37"/>
      <c r="C5834" s="37"/>
    </row>
    <row r="5835" spans="2:3" x14ac:dyDescent="0.2">
      <c r="B5835" s="37"/>
      <c r="C5835" s="37"/>
    </row>
    <row r="5836" spans="2:3" x14ac:dyDescent="0.2">
      <c r="B5836" s="37"/>
      <c r="C5836" s="37"/>
    </row>
    <row r="5837" spans="2:3" x14ac:dyDescent="0.2">
      <c r="B5837" s="37"/>
      <c r="C5837" s="37"/>
    </row>
    <row r="5838" spans="2:3" x14ac:dyDescent="0.2">
      <c r="B5838" s="37"/>
      <c r="C5838" s="37"/>
    </row>
    <row r="5839" spans="2:3" x14ac:dyDescent="0.2">
      <c r="B5839" s="37"/>
      <c r="C5839" s="37"/>
    </row>
    <row r="5840" spans="2:3" x14ac:dyDescent="0.2">
      <c r="B5840" s="37"/>
      <c r="C5840" s="37"/>
    </row>
    <row r="5841" spans="2:3" x14ac:dyDescent="0.2">
      <c r="B5841" s="37"/>
      <c r="C5841" s="37"/>
    </row>
    <row r="5842" spans="2:3" x14ac:dyDescent="0.2">
      <c r="B5842" s="37"/>
      <c r="C5842" s="37"/>
    </row>
    <row r="5843" spans="2:3" x14ac:dyDescent="0.2">
      <c r="B5843" s="37"/>
      <c r="C5843" s="37"/>
    </row>
    <row r="5844" spans="2:3" x14ac:dyDescent="0.2">
      <c r="B5844" s="37"/>
      <c r="C5844" s="37"/>
    </row>
    <row r="5845" spans="2:3" x14ac:dyDescent="0.2">
      <c r="B5845" s="37"/>
      <c r="C5845" s="37"/>
    </row>
    <row r="5846" spans="2:3" x14ac:dyDescent="0.2">
      <c r="B5846" s="37"/>
      <c r="C5846" s="37"/>
    </row>
    <row r="5847" spans="2:3" x14ac:dyDescent="0.2">
      <c r="B5847" s="37"/>
      <c r="C5847" s="37"/>
    </row>
    <row r="5848" spans="2:3" x14ac:dyDescent="0.2">
      <c r="B5848" s="37"/>
      <c r="C5848" s="37"/>
    </row>
    <row r="5849" spans="2:3" x14ac:dyDescent="0.2">
      <c r="B5849" s="37"/>
      <c r="C5849" s="37"/>
    </row>
    <row r="5850" spans="2:3" x14ac:dyDescent="0.2">
      <c r="B5850" s="37"/>
      <c r="C5850" s="37"/>
    </row>
    <row r="5851" spans="2:3" x14ac:dyDescent="0.2">
      <c r="B5851" s="37"/>
      <c r="C5851" s="37"/>
    </row>
    <row r="5852" spans="2:3" x14ac:dyDescent="0.2">
      <c r="B5852" s="37"/>
      <c r="C5852" s="37"/>
    </row>
    <row r="5853" spans="2:3" x14ac:dyDescent="0.2">
      <c r="B5853" s="37"/>
      <c r="C5853" s="37"/>
    </row>
    <row r="5854" spans="2:3" x14ac:dyDescent="0.2">
      <c r="B5854" s="37"/>
      <c r="C5854" s="37"/>
    </row>
    <row r="5855" spans="2:3" x14ac:dyDescent="0.2">
      <c r="B5855" s="37"/>
      <c r="C5855" s="37"/>
    </row>
    <row r="5856" spans="2:3" x14ac:dyDescent="0.2">
      <c r="B5856" s="37"/>
      <c r="C5856" s="37"/>
    </row>
    <row r="5857" spans="2:3" x14ac:dyDescent="0.2">
      <c r="B5857" s="37"/>
      <c r="C5857" s="37"/>
    </row>
    <row r="5858" spans="2:3" x14ac:dyDescent="0.2">
      <c r="B5858" s="37"/>
      <c r="C5858" s="37"/>
    </row>
    <row r="5859" spans="2:3" x14ac:dyDescent="0.2">
      <c r="B5859" s="37"/>
      <c r="C5859" s="37"/>
    </row>
    <row r="5860" spans="2:3" x14ac:dyDescent="0.2">
      <c r="B5860" s="37"/>
      <c r="C5860" s="37"/>
    </row>
    <row r="5861" spans="2:3" x14ac:dyDescent="0.2">
      <c r="B5861" s="37"/>
      <c r="C5861" s="37"/>
    </row>
    <row r="5862" spans="2:3" x14ac:dyDescent="0.2">
      <c r="B5862" s="37"/>
      <c r="C5862" s="37"/>
    </row>
    <row r="5863" spans="2:3" x14ac:dyDescent="0.2">
      <c r="B5863" s="37"/>
      <c r="C5863" s="37"/>
    </row>
    <row r="5864" spans="2:3" x14ac:dyDescent="0.2">
      <c r="B5864" s="37"/>
      <c r="C5864" s="37"/>
    </row>
    <row r="5865" spans="2:3" x14ac:dyDescent="0.2">
      <c r="B5865" s="37"/>
      <c r="C5865" s="37"/>
    </row>
    <row r="5866" spans="2:3" x14ac:dyDescent="0.2">
      <c r="B5866" s="37"/>
      <c r="C5866" s="37"/>
    </row>
    <row r="5867" spans="2:3" x14ac:dyDescent="0.2">
      <c r="B5867" s="37"/>
      <c r="C5867" s="37"/>
    </row>
    <row r="5868" spans="2:3" x14ac:dyDescent="0.2">
      <c r="B5868" s="37"/>
      <c r="C5868" s="37"/>
    </row>
    <row r="5869" spans="2:3" x14ac:dyDescent="0.2">
      <c r="B5869" s="37"/>
      <c r="C5869" s="37"/>
    </row>
    <row r="5870" spans="2:3" x14ac:dyDescent="0.2">
      <c r="B5870" s="37"/>
      <c r="C5870" s="37"/>
    </row>
    <row r="5871" spans="2:3" x14ac:dyDescent="0.2">
      <c r="B5871" s="37"/>
      <c r="C5871" s="37"/>
    </row>
    <row r="5872" spans="2:3" x14ac:dyDescent="0.2">
      <c r="B5872" s="37"/>
      <c r="C5872" s="37"/>
    </row>
    <row r="5873" spans="2:3" x14ac:dyDescent="0.2">
      <c r="B5873" s="37"/>
      <c r="C5873" s="37"/>
    </row>
    <row r="5874" spans="2:3" x14ac:dyDescent="0.2">
      <c r="B5874" s="37"/>
      <c r="C5874" s="37"/>
    </row>
    <row r="5875" spans="2:3" x14ac:dyDescent="0.2">
      <c r="B5875" s="37"/>
      <c r="C5875" s="37"/>
    </row>
    <row r="5876" spans="2:3" x14ac:dyDescent="0.2">
      <c r="B5876" s="37"/>
      <c r="C5876" s="37"/>
    </row>
    <row r="5877" spans="2:3" x14ac:dyDescent="0.2">
      <c r="B5877" s="37"/>
      <c r="C5877" s="37"/>
    </row>
    <row r="5878" spans="2:3" x14ac:dyDescent="0.2">
      <c r="B5878" s="37"/>
      <c r="C5878" s="37"/>
    </row>
    <row r="5879" spans="2:3" x14ac:dyDescent="0.2">
      <c r="B5879" s="37"/>
      <c r="C5879" s="37"/>
    </row>
    <row r="5880" spans="2:3" x14ac:dyDescent="0.2">
      <c r="B5880" s="37"/>
      <c r="C5880" s="37"/>
    </row>
    <row r="5881" spans="2:3" x14ac:dyDescent="0.2">
      <c r="B5881" s="37"/>
      <c r="C5881" s="37"/>
    </row>
    <row r="5882" spans="2:3" x14ac:dyDescent="0.2">
      <c r="B5882" s="37"/>
      <c r="C5882" s="37"/>
    </row>
    <row r="5883" spans="2:3" x14ac:dyDescent="0.2">
      <c r="B5883" s="37"/>
      <c r="C5883" s="37"/>
    </row>
    <row r="5884" spans="2:3" x14ac:dyDescent="0.2">
      <c r="B5884" s="37"/>
      <c r="C5884" s="37"/>
    </row>
    <row r="5885" spans="2:3" x14ac:dyDescent="0.2">
      <c r="B5885" s="37"/>
      <c r="C5885" s="37"/>
    </row>
    <row r="5886" spans="2:3" x14ac:dyDescent="0.2">
      <c r="B5886" s="37"/>
      <c r="C5886" s="37"/>
    </row>
    <row r="5887" spans="2:3" x14ac:dyDescent="0.2">
      <c r="B5887" s="37"/>
      <c r="C5887" s="37"/>
    </row>
    <row r="5888" spans="2:3" x14ac:dyDescent="0.2">
      <c r="B5888" s="37"/>
      <c r="C5888" s="37"/>
    </row>
    <row r="5889" spans="2:3" x14ac:dyDescent="0.2">
      <c r="B5889" s="37"/>
      <c r="C5889" s="37"/>
    </row>
    <row r="5890" spans="2:3" x14ac:dyDescent="0.2">
      <c r="B5890" s="37"/>
      <c r="C5890" s="37"/>
    </row>
    <row r="5891" spans="2:3" x14ac:dyDescent="0.2">
      <c r="B5891" s="37"/>
      <c r="C5891" s="37"/>
    </row>
    <row r="5892" spans="2:3" x14ac:dyDescent="0.2">
      <c r="B5892" s="37"/>
      <c r="C5892" s="37"/>
    </row>
    <row r="5893" spans="2:3" x14ac:dyDescent="0.2">
      <c r="B5893" s="37"/>
      <c r="C5893" s="37"/>
    </row>
    <row r="5894" spans="2:3" x14ac:dyDescent="0.2">
      <c r="B5894" s="37"/>
      <c r="C5894" s="37"/>
    </row>
    <row r="5895" spans="2:3" x14ac:dyDescent="0.2">
      <c r="B5895" s="37"/>
      <c r="C5895" s="37"/>
    </row>
    <row r="5896" spans="2:3" x14ac:dyDescent="0.2">
      <c r="B5896" s="37"/>
      <c r="C5896" s="37"/>
    </row>
    <row r="5897" spans="2:3" x14ac:dyDescent="0.2">
      <c r="B5897" s="37"/>
      <c r="C5897" s="37"/>
    </row>
    <row r="5898" spans="2:3" x14ac:dyDescent="0.2">
      <c r="B5898" s="37"/>
      <c r="C5898" s="37"/>
    </row>
    <row r="5899" spans="2:3" x14ac:dyDescent="0.2">
      <c r="B5899" s="37"/>
      <c r="C5899" s="37"/>
    </row>
    <row r="5900" spans="2:3" x14ac:dyDescent="0.2">
      <c r="B5900" s="37"/>
      <c r="C5900" s="37"/>
    </row>
    <row r="5901" spans="2:3" x14ac:dyDescent="0.2">
      <c r="B5901" s="37"/>
      <c r="C5901" s="37"/>
    </row>
    <row r="5902" spans="2:3" x14ac:dyDescent="0.2">
      <c r="B5902" s="37"/>
      <c r="C5902" s="37"/>
    </row>
    <row r="5903" spans="2:3" x14ac:dyDescent="0.2">
      <c r="B5903" s="37"/>
      <c r="C5903" s="37"/>
    </row>
    <row r="5904" spans="2:3" x14ac:dyDescent="0.2">
      <c r="B5904" s="37"/>
      <c r="C5904" s="37"/>
    </row>
    <row r="5905" spans="2:3" x14ac:dyDescent="0.2">
      <c r="B5905" s="37"/>
      <c r="C5905" s="37"/>
    </row>
    <row r="5906" spans="2:3" x14ac:dyDescent="0.2">
      <c r="B5906" s="37"/>
      <c r="C5906" s="37"/>
    </row>
    <row r="5907" spans="2:3" x14ac:dyDescent="0.2">
      <c r="B5907" s="37"/>
      <c r="C5907" s="37"/>
    </row>
    <row r="5908" spans="2:3" x14ac:dyDescent="0.2">
      <c r="B5908" s="37"/>
      <c r="C5908" s="37"/>
    </row>
    <row r="5909" spans="2:3" x14ac:dyDescent="0.2">
      <c r="B5909" s="37"/>
      <c r="C5909" s="37"/>
    </row>
    <row r="5910" spans="2:3" x14ac:dyDescent="0.2">
      <c r="B5910" s="37"/>
      <c r="C5910" s="37"/>
    </row>
    <row r="5911" spans="2:3" x14ac:dyDescent="0.2">
      <c r="B5911" s="37"/>
      <c r="C5911" s="37"/>
    </row>
    <row r="5912" spans="2:3" x14ac:dyDescent="0.2">
      <c r="B5912" s="37"/>
      <c r="C5912" s="37"/>
    </row>
    <row r="5913" spans="2:3" x14ac:dyDescent="0.2">
      <c r="B5913" s="37"/>
      <c r="C5913" s="37"/>
    </row>
    <row r="5914" spans="2:3" x14ac:dyDescent="0.2">
      <c r="B5914" s="37"/>
      <c r="C5914" s="37"/>
    </row>
    <row r="5915" spans="2:3" x14ac:dyDescent="0.2">
      <c r="B5915" s="37"/>
      <c r="C5915" s="37"/>
    </row>
    <row r="5916" spans="2:3" x14ac:dyDescent="0.2">
      <c r="B5916" s="37"/>
      <c r="C5916" s="37"/>
    </row>
    <row r="5917" spans="2:3" x14ac:dyDescent="0.2">
      <c r="B5917" s="37"/>
      <c r="C5917" s="37"/>
    </row>
    <row r="5918" spans="2:3" x14ac:dyDescent="0.2">
      <c r="B5918" s="37"/>
      <c r="C5918" s="37"/>
    </row>
    <row r="5919" spans="2:3" x14ac:dyDescent="0.2">
      <c r="B5919" s="37"/>
      <c r="C5919" s="37"/>
    </row>
    <row r="5920" spans="2:3" x14ac:dyDescent="0.2">
      <c r="B5920" s="37"/>
      <c r="C5920" s="37"/>
    </row>
    <row r="5921" spans="2:3" x14ac:dyDescent="0.2">
      <c r="B5921" s="37"/>
      <c r="C5921" s="37"/>
    </row>
    <row r="5922" spans="2:3" x14ac:dyDescent="0.2">
      <c r="B5922" s="37"/>
      <c r="C5922" s="37"/>
    </row>
    <row r="5923" spans="2:3" x14ac:dyDescent="0.2">
      <c r="B5923" s="37"/>
      <c r="C5923" s="37"/>
    </row>
    <row r="5924" spans="2:3" x14ac:dyDescent="0.2">
      <c r="B5924" s="37"/>
      <c r="C5924" s="37"/>
    </row>
    <row r="5925" spans="2:3" x14ac:dyDescent="0.2">
      <c r="B5925" s="37"/>
      <c r="C5925" s="37"/>
    </row>
    <row r="5926" spans="2:3" x14ac:dyDescent="0.2">
      <c r="B5926" s="37"/>
      <c r="C5926" s="37"/>
    </row>
    <row r="5927" spans="2:3" x14ac:dyDescent="0.2">
      <c r="B5927" s="37"/>
      <c r="C5927" s="37"/>
    </row>
    <row r="5928" spans="2:3" x14ac:dyDescent="0.2">
      <c r="B5928" s="37"/>
      <c r="C5928" s="37"/>
    </row>
    <row r="5929" spans="2:3" x14ac:dyDescent="0.2">
      <c r="B5929" s="37"/>
      <c r="C5929" s="37"/>
    </row>
    <row r="5930" spans="2:3" x14ac:dyDescent="0.2">
      <c r="B5930" s="37"/>
      <c r="C5930" s="37"/>
    </row>
    <row r="5931" spans="2:3" x14ac:dyDescent="0.2">
      <c r="B5931" s="37"/>
      <c r="C5931" s="37"/>
    </row>
    <row r="5932" spans="2:3" x14ac:dyDescent="0.2">
      <c r="B5932" s="37"/>
      <c r="C5932" s="37"/>
    </row>
    <row r="5933" spans="2:3" x14ac:dyDescent="0.2">
      <c r="B5933" s="37"/>
      <c r="C5933" s="37"/>
    </row>
    <row r="5934" spans="2:3" x14ac:dyDescent="0.2">
      <c r="B5934" s="37"/>
      <c r="C5934" s="37"/>
    </row>
    <row r="5935" spans="2:3" x14ac:dyDescent="0.2">
      <c r="B5935" s="37"/>
      <c r="C5935" s="37"/>
    </row>
    <row r="5936" spans="2:3" x14ac:dyDescent="0.2">
      <c r="B5936" s="37"/>
      <c r="C5936" s="37"/>
    </row>
    <row r="5937" spans="2:3" x14ac:dyDescent="0.2">
      <c r="B5937" s="37"/>
      <c r="C5937" s="37"/>
    </row>
    <row r="5938" spans="2:3" x14ac:dyDescent="0.2">
      <c r="B5938" s="37"/>
      <c r="C5938" s="37"/>
    </row>
    <row r="5939" spans="2:3" x14ac:dyDescent="0.2">
      <c r="B5939" s="37"/>
      <c r="C5939" s="37"/>
    </row>
    <row r="5940" spans="2:3" x14ac:dyDescent="0.2">
      <c r="B5940" s="37"/>
      <c r="C5940" s="37"/>
    </row>
    <row r="5941" spans="2:3" x14ac:dyDescent="0.2">
      <c r="B5941" s="37"/>
      <c r="C5941" s="37"/>
    </row>
    <row r="5942" spans="2:3" x14ac:dyDescent="0.2">
      <c r="B5942" s="37"/>
      <c r="C5942" s="37"/>
    </row>
    <row r="5943" spans="2:3" x14ac:dyDescent="0.2">
      <c r="B5943" s="37"/>
      <c r="C5943" s="37"/>
    </row>
    <row r="5944" spans="2:3" x14ac:dyDescent="0.2">
      <c r="B5944" s="37"/>
      <c r="C5944" s="37"/>
    </row>
    <row r="5945" spans="2:3" x14ac:dyDescent="0.2">
      <c r="B5945" s="37"/>
      <c r="C5945" s="37"/>
    </row>
    <row r="5946" spans="2:3" x14ac:dyDescent="0.2">
      <c r="B5946" s="37"/>
      <c r="C5946" s="37"/>
    </row>
    <row r="5947" spans="2:3" x14ac:dyDescent="0.2">
      <c r="B5947" s="37"/>
      <c r="C5947" s="37"/>
    </row>
    <row r="5948" spans="2:3" x14ac:dyDescent="0.2">
      <c r="B5948" s="37"/>
      <c r="C5948" s="37"/>
    </row>
    <row r="5949" spans="2:3" x14ac:dyDescent="0.2">
      <c r="B5949" s="37"/>
      <c r="C5949" s="37"/>
    </row>
    <row r="5950" spans="2:3" x14ac:dyDescent="0.2">
      <c r="B5950" s="37"/>
      <c r="C5950" s="37"/>
    </row>
    <row r="5951" spans="2:3" x14ac:dyDescent="0.2">
      <c r="B5951" s="37"/>
      <c r="C5951" s="37"/>
    </row>
    <row r="5952" spans="2:3" x14ac:dyDescent="0.2">
      <c r="B5952" s="37"/>
      <c r="C5952" s="37"/>
    </row>
    <row r="5953" spans="2:3" x14ac:dyDescent="0.2">
      <c r="B5953" s="37"/>
      <c r="C5953" s="37"/>
    </row>
    <row r="5954" spans="2:3" x14ac:dyDescent="0.2">
      <c r="B5954" s="37"/>
      <c r="C5954" s="37"/>
    </row>
    <row r="5955" spans="2:3" x14ac:dyDescent="0.2">
      <c r="B5955" s="37"/>
      <c r="C5955" s="37"/>
    </row>
    <row r="5956" spans="2:3" x14ac:dyDescent="0.2">
      <c r="B5956" s="37"/>
      <c r="C5956" s="37"/>
    </row>
    <row r="5957" spans="2:3" x14ac:dyDescent="0.2">
      <c r="B5957" s="37"/>
      <c r="C5957" s="37"/>
    </row>
    <row r="5958" spans="2:3" x14ac:dyDescent="0.2">
      <c r="B5958" s="37"/>
      <c r="C5958" s="37"/>
    </row>
    <row r="5959" spans="2:3" x14ac:dyDescent="0.2">
      <c r="B5959" s="37"/>
      <c r="C5959" s="37"/>
    </row>
    <row r="5960" spans="2:3" x14ac:dyDescent="0.2">
      <c r="B5960" s="37"/>
      <c r="C5960" s="37"/>
    </row>
    <row r="5961" spans="2:3" x14ac:dyDescent="0.2">
      <c r="B5961" s="37"/>
      <c r="C5961" s="37"/>
    </row>
    <row r="5962" spans="2:3" x14ac:dyDescent="0.2">
      <c r="B5962" s="37"/>
      <c r="C5962" s="37"/>
    </row>
    <row r="5963" spans="2:3" x14ac:dyDescent="0.2">
      <c r="B5963" s="37"/>
      <c r="C5963" s="37"/>
    </row>
    <row r="5964" spans="2:3" x14ac:dyDescent="0.2">
      <c r="B5964" s="37"/>
      <c r="C5964" s="37"/>
    </row>
    <row r="5965" spans="2:3" x14ac:dyDescent="0.2">
      <c r="B5965" s="37"/>
      <c r="C5965" s="37"/>
    </row>
    <row r="5966" spans="2:3" x14ac:dyDescent="0.2">
      <c r="B5966" s="37"/>
      <c r="C5966" s="37"/>
    </row>
    <row r="5967" spans="2:3" x14ac:dyDescent="0.2">
      <c r="B5967" s="37"/>
      <c r="C5967" s="37"/>
    </row>
    <row r="5968" spans="2:3" x14ac:dyDescent="0.2">
      <c r="B5968" s="37"/>
      <c r="C5968" s="37"/>
    </row>
    <row r="5969" spans="2:3" x14ac:dyDescent="0.2">
      <c r="B5969" s="37"/>
      <c r="C5969" s="37"/>
    </row>
    <row r="5970" spans="2:3" x14ac:dyDescent="0.2">
      <c r="B5970" s="37"/>
      <c r="C5970" s="37"/>
    </row>
    <row r="5971" spans="2:3" x14ac:dyDescent="0.2">
      <c r="B5971" s="37"/>
      <c r="C5971" s="37"/>
    </row>
    <row r="5972" spans="2:3" x14ac:dyDescent="0.2">
      <c r="B5972" s="37"/>
      <c r="C5972" s="37"/>
    </row>
    <row r="5973" spans="2:3" x14ac:dyDescent="0.2">
      <c r="B5973" s="37"/>
      <c r="C5973" s="37"/>
    </row>
    <row r="5974" spans="2:3" x14ac:dyDescent="0.2">
      <c r="B5974" s="37"/>
      <c r="C5974" s="37"/>
    </row>
    <row r="5975" spans="2:3" x14ac:dyDescent="0.2">
      <c r="B5975" s="37"/>
      <c r="C5975" s="37"/>
    </row>
    <row r="5976" spans="2:3" x14ac:dyDescent="0.2">
      <c r="B5976" s="37"/>
      <c r="C5976" s="37"/>
    </row>
    <row r="5977" spans="2:3" x14ac:dyDescent="0.2">
      <c r="B5977" s="37"/>
      <c r="C5977" s="37"/>
    </row>
    <row r="5978" spans="2:3" x14ac:dyDescent="0.2">
      <c r="B5978" s="37"/>
      <c r="C5978" s="37"/>
    </row>
    <row r="5979" spans="2:3" x14ac:dyDescent="0.2">
      <c r="B5979" s="37"/>
      <c r="C5979" s="37"/>
    </row>
    <row r="5980" spans="2:3" x14ac:dyDescent="0.2">
      <c r="B5980" s="37"/>
      <c r="C5980" s="37"/>
    </row>
    <row r="5981" spans="2:3" x14ac:dyDescent="0.2">
      <c r="B5981" s="37"/>
      <c r="C5981" s="37"/>
    </row>
    <row r="5982" spans="2:3" x14ac:dyDescent="0.2">
      <c r="B5982" s="37"/>
      <c r="C5982" s="37"/>
    </row>
    <row r="5983" spans="2:3" x14ac:dyDescent="0.2">
      <c r="B5983" s="37"/>
      <c r="C5983" s="37"/>
    </row>
    <row r="5984" spans="2:3" x14ac:dyDescent="0.2">
      <c r="B5984" s="37"/>
      <c r="C5984" s="37"/>
    </row>
    <row r="5985" spans="2:3" x14ac:dyDescent="0.2">
      <c r="B5985" s="37"/>
      <c r="C5985" s="37"/>
    </row>
    <row r="5986" spans="2:3" x14ac:dyDescent="0.2">
      <c r="B5986" s="37"/>
      <c r="C5986" s="37"/>
    </row>
    <row r="5987" spans="2:3" x14ac:dyDescent="0.2">
      <c r="B5987" s="37"/>
      <c r="C5987" s="37"/>
    </row>
    <row r="5988" spans="2:3" x14ac:dyDescent="0.2">
      <c r="B5988" s="37"/>
      <c r="C5988" s="37"/>
    </row>
    <row r="5989" spans="2:3" x14ac:dyDescent="0.2">
      <c r="B5989" s="37"/>
      <c r="C5989" s="37"/>
    </row>
    <row r="5990" spans="2:3" x14ac:dyDescent="0.2">
      <c r="B5990" s="37"/>
      <c r="C5990" s="37"/>
    </row>
    <row r="5991" spans="2:3" x14ac:dyDescent="0.2">
      <c r="B5991" s="37"/>
      <c r="C5991" s="37"/>
    </row>
    <row r="5992" spans="2:3" x14ac:dyDescent="0.2">
      <c r="B5992" s="37"/>
      <c r="C5992" s="37"/>
    </row>
    <row r="5993" spans="2:3" x14ac:dyDescent="0.2">
      <c r="B5993" s="37"/>
      <c r="C5993" s="37"/>
    </row>
    <row r="5994" spans="2:3" x14ac:dyDescent="0.2">
      <c r="B5994" s="37"/>
      <c r="C5994" s="37"/>
    </row>
    <row r="5995" spans="2:3" x14ac:dyDescent="0.2">
      <c r="B5995" s="37"/>
      <c r="C5995" s="37"/>
    </row>
    <row r="5996" spans="2:3" x14ac:dyDescent="0.2">
      <c r="B5996" s="37"/>
      <c r="C5996" s="37"/>
    </row>
    <row r="5997" spans="2:3" x14ac:dyDescent="0.2">
      <c r="B5997" s="37"/>
      <c r="C5997" s="37"/>
    </row>
    <row r="5998" spans="2:3" x14ac:dyDescent="0.2">
      <c r="B5998" s="37"/>
      <c r="C5998" s="37"/>
    </row>
    <row r="5999" spans="2:3" x14ac:dyDescent="0.2">
      <c r="B5999" s="37"/>
      <c r="C5999" s="37"/>
    </row>
    <row r="6000" spans="2:3" x14ac:dyDescent="0.2">
      <c r="B6000" s="37"/>
      <c r="C6000" s="37"/>
    </row>
    <row r="6001" spans="2:3" x14ac:dyDescent="0.2">
      <c r="B6001" s="37"/>
      <c r="C6001" s="37"/>
    </row>
    <row r="6002" spans="2:3" x14ac:dyDescent="0.2">
      <c r="B6002" s="37"/>
      <c r="C6002" s="37"/>
    </row>
    <row r="6003" spans="2:3" x14ac:dyDescent="0.2">
      <c r="B6003" s="37"/>
      <c r="C6003" s="37"/>
    </row>
    <row r="6004" spans="2:3" x14ac:dyDescent="0.2">
      <c r="B6004" s="37"/>
      <c r="C6004" s="37"/>
    </row>
    <row r="6005" spans="2:3" x14ac:dyDescent="0.2">
      <c r="B6005" s="37"/>
      <c r="C6005" s="37"/>
    </row>
    <row r="6006" spans="2:3" x14ac:dyDescent="0.2">
      <c r="B6006" s="37"/>
      <c r="C6006" s="37"/>
    </row>
    <row r="6007" spans="2:3" x14ac:dyDescent="0.2">
      <c r="B6007" s="37"/>
      <c r="C6007" s="37"/>
    </row>
    <row r="6008" spans="2:3" x14ac:dyDescent="0.2">
      <c r="B6008" s="37"/>
      <c r="C6008" s="37"/>
    </row>
    <row r="6009" spans="2:3" x14ac:dyDescent="0.2">
      <c r="B6009" s="37"/>
      <c r="C6009" s="37"/>
    </row>
    <row r="6010" spans="2:3" x14ac:dyDescent="0.2">
      <c r="B6010" s="37"/>
      <c r="C6010" s="37"/>
    </row>
    <row r="6011" spans="2:3" x14ac:dyDescent="0.2">
      <c r="B6011" s="37"/>
      <c r="C6011" s="37"/>
    </row>
    <row r="6012" spans="2:3" x14ac:dyDescent="0.2">
      <c r="B6012" s="37"/>
      <c r="C6012" s="37"/>
    </row>
    <row r="6013" spans="2:3" x14ac:dyDescent="0.2">
      <c r="B6013" s="37"/>
      <c r="C6013" s="37"/>
    </row>
    <row r="6014" spans="2:3" x14ac:dyDescent="0.2">
      <c r="B6014" s="37"/>
      <c r="C6014" s="37"/>
    </row>
    <row r="6015" spans="2:3" x14ac:dyDescent="0.2">
      <c r="B6015" s="37"/>
      <c r="C6015" s="37"/>
    </row>
    <row r="6016" spans="2:3" x14ac:dyDescent="0.2">
      <c r="B6016" s="37"/>
      <c r="C6016" s="37"/>
    </row>
    <row r="6017" spans="2:3" x14ac:dyDescent="0.2">
      <c r="B6017" s="37"/>
      <c r="C6017" s="37"/>
    </row>
    <row r="6018" spans="2:3" x14ac:dyDescent="0.2">
      <c r="B6018" s="37"/>
      <c r="C6018" s="37"/>
    </row>
    <row r="6019" spans="2:3" x14ac:dyDescent="0.2">
      <c r="B6019" s="37"/>
      <c r="C6019" s="37"/>
    </row>
    <row r="6020" spans="2:3" x14ac:dyDescent="0.2">
      <c r="B6020" s="37"/>
      <c r="C6020" s="37"/>
    </row>
    <row r="6021" spans="2:3" x14ac:dyDescent="0.2">
      <c r="B6021" s="37"/>
      <c r="C6021" s="37"/>
    </row>
    <row r="6022" spans="2:3" x14ac:dyDescent="0.2">
      <c r="B6022" s="37"/>
      <c r="C6022" s="37"/>
    </row>
    <row r="6023" spans="2:3" x14ac:dyDescent="0.2">
      <c r="B6023" s="37"/>
      <c r="C6023" s="37"/>
    </row>
    <row r="6024" spans="2:3" x14ac:dyDescent="0.2">
      <c r="B6024" s="37"/>
      <c r="C6024" s="37"/>
    </row>
    <row r="6025" spans="2:3" x14ac:dyDescent="0.2">
      <c r="B6025" s="37"/>
      <c r="C6025" s="37"/>
    </row>
    <row r="6026" spans="2:3" x14ac:dyDescent="0.2">
      <c r="B6026" s="37"/>
      <c r="C6026" s="37"/>
    </row>
    <row r="6027" spans="2:3" x14ac:dyDescent="0.2">
      <c r="B6027" s="37"/>
      <c r="C6027" s="37"/>
    </row>
    <row r="6028" spans="2:3" x14ac:dyDescent="0.2">
      <c r="B6028" s="37"/>
      <c r="C6028" s="37"/>
    </row>
    <row r="6029" spans="2:3" x14ac:dyDescent="0.2">
      <c r="B6029" s="37"/>
      <c r="C6029" s="37"/>
    </row>
    <row r="6030" spans="2:3" x14ac:dyDescent="0.2">
      <c r="B6030" s="37"/>
      <c r="C6030" s="37"/>
    </row>
    <row r="6031" spans="2:3" x14ac:dyDescent="0.2">
      <c r="B6031" s="37"/>
      <c r="C6031" s="37"/>
    </row>
    <row r="6032" spans="2:3" x14ac:dyDescent="0.2">
      <c r="B6032" s="37"/>
      <c r="C6032" s="37"/>
    </row>
    <row r="6033" spans="2:3" x14ac:dyDescent="0.2">
      <c r="B6033" s="37"/>
      <c r="C6033" s="37"/>
    </row>
    <row r="6034" spans="2:3" x14ac:dyDescent="0.2">
      <c r="B6034" s="37"/>
      <c r="C6034" s="37"/>
    </row>
    <row r="6035" spans="2:3" x14ac:dyDescent="0.2">
      <c r="B6035" s="37"/>
      <c r="C6035" s="37"/>
    </row>
    <row r="6036" spans="2:3" x14ac:dyDescent="0.2">
      <c r="B6036" s="37"/>
      <c r="C6036" s="37"/>
    </row>
    <row r="6037" spans="2:3" x14ac:dyDescent="0.2">
      <c r="B6037" s="37"/>
      <c r="C6037" s="37"/>
    </row>
    <row r="6038" spans="2:3" x14ac:dyDescent="0.2">
      <c r="B6038" s="37"/>
      <c r="C6038" s="37"/>
    </row>
    <row r="6039" spans="2:3" x14ac:dyDescent="0.2">
      <c r="B6039" s="37"/>
      <c r="C6039" s="37"/>
    </row>
    <row r="6040" spans="2:3" x14ac:dyDescent="0.2">
      <c r="B6040" s="37"/>
      <c r="C6040" s="37"/>
    </row>
    <row r="6041" spans="2:3" x14ac:dyDescent="0.2">
      <c r="B6041" s="37"/>
      <c r="C6041" s="37"/>
    </row>
    <row r="6042" spans="2:3" x14ac:dyDescent="0.2">
      <c r="B6042" s="37"/>
      <c r="C6042" s="37"/>
    </row>
    <row r="6043" spans="2:3" x14ac:dyDescent="0.2">
      <c r="B6043" s="37"/>
      <c r="C6043" s="37"/>
    </row>
    <row r="6044" spans="2:3" x14ac:dyDescent="0.2">
      <c r="B6044" s="37"/>
      <c r="C6044" s="37"/>
    </row>
    <row r="6045" spans="2:3" x14ac:dyDescent="0.2">
      <c r="B6045" s="37"/>
      <c r="C6045" s="37"/>
    </row>
    <row r="6046" spans="2:3" x14ac:dyDescent="0.2">
      <c r="B6046" s="37"/>
      <c r="C6046" s="37"/>
    </row>
    <row r="6047" spans="2:3" x14ac:dyDescent="0.2">
      <c r="B6047" s="37"/>
      <c r="C6047" s="37"/>
    </row>
    <row r="6048" spans="2:3" x14ac:dyDescent="0.2">
      <c r="B6048" s="37"/>
      <c r="C6048" s="37"/>
    </row>
    <row r="6049" spans="2:3" x14ac:dyDescent="0.2">
      <c r="B6049" s="37"/>
      <c r="C6049" s="37"/>
    </row>
    <row r="6050" spans="2:3" x14ac:dyDescent="0.2">
      <c r="B6050" s="37"/>
      <c r="C6050" s="37"/>
    </row>
    <row r="6051" spans="2:3" x14ac:dyDescent="0.2">
      <c r="B6051" s="37"/>
      <c r="C6051" s="37"/>
    </row>
    <row r="6052" spans="2:3" x14ac:dyDescent="0.2">
      <c r="B6052" s="37"/>
      <c r="C6052" s="37"/>
    </row>
    <row r="6053" spans="2:3" x14ac:dyDescent="0.2">
      <c r="B6053" s="37"/>
      <c r="C6053" s="37"/>
    </row>
    <row r="6054" spans="2:3" x14ac:dyDescent="0.2">
      <c r="B6054" s="37"/>
      <c r="C6054" s="37"/>
    </row>
    <row r="6055" spans="2:3" x14ac:dyDescent="0.2">
      <c r="B6055" s="37"/>
      <c r="C6055" s="37"/>
    </row>
    <row r="6056" spans="2:3" x14ac:dyDescent="0.2">
      <c r="B6056" s="37"/>
      <c r="C6056" s="37"/>
    </row>
    <row r="6057" spans="2:3" x14ac:dyDescent="0.2">
      <c r="B6057" s="37"/>
      <c r="C6057" s="37"/>
    </row>
    <row r="6058" spans="2:3" x14ac:dyDescent="0.2">
      <c r="B6058" s="37"/>
      <c r="C6058" s="37"/>
    </row>
    <row r="6059" spans="2:3" x14ac:dyDescent="0.2">
      <c r="B6059" s="37"/>
      <c r="C6059" s="37"/>
    </row>
    <row r="6060" spans="2:3" x14ac:dyDescent="0.2">
      <c r="B6060" s="37"/>
      <c r="C6060" s="37"/>
    </row>
    <row r="6061" spans="2:3" x14ac:dyDescent="0.2">
      <c r="B6061" s="37"/>
      <c r="C6061" s="37"/>
    </row>
    <row r="6062" spans="2:3" x14ac:dyDescent="0.2">
      <c r="B6062" s="37"/>
      <c r="C6062" s="37"/>
    </row>
    <row r="6063" spans="2:3" x14ac:dyDescent="0.2">
      <c r="B6063" s="37"/>
      <c r="C6063" s="37"/>
    </row>
    <row r="6064" spans="2:3" x14ac:dyDescent="0.2">
      <c r="B6064" s="37"/>
      <c r="C6064" s="37"/>
    </row>
    <row r="6065" spans="2:3" x14ac:dyDescent="0.2">
      <c r="B6065" s="37"/>
      <c r="C6065" s="37"/>
    </row>
    <row r="6066" spans="2:3" x14ac:dyDescent="0.2">
      <c r="B6066" s="37"/>
      <c r="C6066" s="37"/>
    </row>
    <row r="6067" spans="2:3" x14ac:dyDescent="0.2">
      <c r="B6067" s="37"/>
      <c r="C6067" s="37"/>
    </row>
    <row r="6068" spans="2:3" x14ac:dyDescent="0.2">
      <c r="B6068" s="37"/>
      <c r="C6068" s="37"/>
    </row>
    <row r="6069" spans="2:3" x14ac:dyDescent="0.2">
      <c r="B6069" s="37"/>
      <c r="C6069" s="37"/>
    </row>
    <row r="6070" spans="2:3" x14ac:dyDescent="0.2">
      <c r="B6070" s="37"/>
      <c r="C6070" s="37"/>
    </row>
    <row r="6071" spans="2:3" x14ac:dyDescent="0.2">
      <c r="B6071" s="37"/>
      <c r="C6071" s="37"/>
    </row>
    <row r="6072" spans="2:3" x14ac:dyDescent="0.2">
      <c r="B6072" s="37"/>
      <c r="C6072" s="37"/>
    </row>
    <row r="6073" spans="2:3" x14ac:dyDescent="0.2">
      <c r="B6073" s="37"/>
      <c r="C6073" s="37"/>
    </row>
    <row r="6074" spans="2:3" x14ac:dyDescent="0.2">
      <c r="B6074" s="37"/>
      <c r="C6074" s="37"/>
    </row>
    <row r="6075" spans="2:3" x14ac:dyDescent="0.2">
      <c r="B6075" s="37"/>
      <c r="C6075" s="37"/>
    </row>
    <row r="6076" spans="2:3" x14ac:dyDescent="0.2">
      <c r="B6076" s="37"/>
      <c r="C6076" s="37"/>
    </row>
    <row r="6077" spans="2:3" x14ac:dyDescent="0.2">
      <c r="B6077" s="37"/>
      <c r="C6077" s="37"/>
    </row>
    <row r="6078" spans="2:3" x14ac:dyDescent="0.2">
      <c r="B6078" s="37"/>
      <c r="C6078" s="37"/>
    </row>
    <row r="6079" spans="2:3" x14ac:dyDescent="0.2">
      <c r="B6079" s="37"/>
      <c r="C6079" s="37"/>
    </row>
    <row r="6080" spans="2:3" x14ac:dyDescent="0.2">
      <c r="B6080" s="37"/>
      <c r="C6080" s="37"/>
    </row>
    <row r="6081" spans="2:3" x14ac:dyDescent="0.2">
      <c r="B6081" s="37"/>
      <c r="C6081" s="37"/>
    </row>
    <row r="6082" spans="2:3" x14ac:dyDescent="0.2">
      <c r="B6082" s="37"/>
      <c r="C6082" s="37"/>
    </row>
    <row r="6083" spans="2:3" x14ac:dyDescent="0.2">
      <c r="B6083" s="37"/>
      <c r="C6083" s="37"/>
    </row>
    <row r="6084" spans="2:3" x14ac:dyDescent="0.2">
      <c r="B6084" s="37"/>
      <c r="C6084" s="37"/>
    </row>
    <row r="6085" spans="2:3" x14ac:dyDescent="0.2">
      <c r="B6085" s="37"/>
      <c r="C6085" s="37"/>
    </row>
    <row r="6086" spans="2:3" x14ac:dyDescent="0.2">
      <c r="B6086" s="37"/>
      <c r="C6086" s="37"/>
    </row>
    <row r="6087" spans="2:3" x14ac:dyDescent="0.2">
      <c r="B6087" s="37"/>
      <c r="C6087" s="37"/>
    </row>
    <row r="6088" spans="2:3" x14ac:dyDescent="0.2">
      <c r="B6088" s="37"/>
      <c r="C6088" s="37"/>
    </row>
    <row r="6089" spans="2:3" x14ac:dyDescent="0.2">
      <c r="B6089" s="37"/>
      <c r="C6089" s="37"/>
    </row>
    <row r="6090" spans="2:3" x14ac:dyDescent="0.2">
      <c r="B6090" s="37"/>
      <c r="C6090" s="37"/>
    </row>
    <row r="6091" spans="2:3" x14ac:dyDescent="0.2">
      <c r="B6091" s="37"/>
      <c r="C6091" s="37"/>
    </row>
    <row r="6092" spans="2:3" x14ac:dyDescent="0.2">
      <c r="B6092" s="37"/>
      <c r="C6092" s="37"/>
    </row>
    <row r="6093" spans="2:3" x14ac:dyDescent="0.2">
      <c r="B6093" s="37"/>
      <c r="C6093" s="37"/>
    </row>
    <row r="6094" spans="2:3" x14ac:dyDescent="0.2">
      <c r="B6094" s="37"/>
      <c r="C6094" s="37"/>
    </row>
    <row r="6095" spans="2:3" x14ac:dyDescent="0.2">
      <c r="B6095" s="37"/>
      <c r="C6095" s="37"/>
    </row>
    <row r="6096" spans="2:3" x14ac:dyDescent="0.2">
      <c r="B6096" s="37"/>
      <c r="C6096" s="37"/>
    </row>
    <row r="6097" spans="2:3" x14ac:dyDescent="0.2">
      <c r="B6097" s="37"/>
      <c r="C6097" s="37"/>
    </row>
    <row r="6098" spans="2:3" x14ac:dyDescent="0.2">
      <c r="B6098" s="37"/>
      <c r="C6098" s="37"/>
    </row>
    <row r="6099" spans="2:3" x14ac:dyDescent="0.2">
      <c r="B6099" s="37"/>
      <c r="C6099" s="37"/>
    </row>
    <row r="6100" spans="2:3" x14ac:dyDescent="0.2">
      <c r="B6100" s="37"/>
      <c r="C6100" s="37"/>
    </row>
    <row r="6101" spans="2:3" x14ac:dyDescent="0.2">
      <c r="B6101" s="37"/>
      <c r="C6101" s="37"/>
    </row>
    <row r="6102" spans="2:3" x14ac:dyDescent="0.2">
      <c r="B6102" s="37"/>
      <c r="C6102" s="37"/>
    </row>
    <row r="6103" spans="2:3" x14ac:dyDescent="0.2">
      <c r="B6103" s="37"/>
      <c r="C6103" s="37"/>
    </row>
    <row r="6104" spans="2:3" x14ac:dyDescent="0.2">
      <c r="B6104" s="37"/>
      <c r="C6104" s="37"/>
    </row>
    <row r="6105" spans="2:3" x14ac:dyDescent="0.2">
      <c r="B6105" s="37"/>
      <c r="C6105" s="37"/>
    </row>
    <row r="6106" spans="2:3" x14ac:dyDescent="0.2">
      <c r="B6106" s="37"/>
      <c r="C6106" s="37"/>
    </row>
    <row r="6107" spans="2:3" x14ac:dyDescent="0.2">
      <c r="B6107" s="37"/>
      <c r="C6107" s="37"/>
    </row>
    <row r="6108" spans="2:3" x14ac:dyDescent="0.2">
      <c r="B6108" s="37"/>
      <c r="C6108" s="37"/>
    </row>
    <row r="6109" spans="2:3" x14ac:dyDescent="0.2">
      <c r="B6109" s="37"/>
      <c r="C6109" s="37"/>
    </row>
    <row r="6110" spans="2:3" x14ac:dyDescent="0.2">
      <c r="B6110" s="37"/>
      <c r="C6110" s="37"/>
    </row>
    <row r="6111" spans="2:3" x14ac:dyDescent="0.2">
      <c r="B6111" s="37"/>
      <c r="C6111" s="37"/>
    </row>
    <row r="6112" spans="2:3" x14ac:dyDescent="0.2">
      <c r="B6112" s="37"/>
      <c r="C6112" s="37"/>
    </row>
    <row r="6113" spans="2:3" x14ac:dyDescent="0.2">
      <c r="B6113" s="37"/>
      <c r="C6113" s="37"/>
    </row>
    <row r="6114" spans="2:3" x14ac:dyDescent="0.2">
      <c r="B6114" s="37"/>
      <c r="C6114" s="37"/>
    </row>
    <row r="6115" spans="2:3" x14ac:dyDescent="0.2">
      <c r="B6115" s="37"/>
      <c r="C6115" s="37"/>
    </row>
    <row r="6116" spans="2:3" x14ac:dyDescent="0.2">
      <c r="B6116" s="37"/>
      <c r="C6116" s="37"/>
    </row>
    <row r="6117" spans="2:3" x14ac:dyDescent="0.2">
      <c r="B6117" s="37"/>
      <c r="C6117" s="37"/>
    </row>
    <row r="6118" spans="2:3" x14ac:dyDescent="0.2">
      <c r="B6118" s="37"/>
      <c r="C6118" s="37"/>
    </row>
    <row r="6119" spans="2:3" x14ac:dyDescent="0.2">
      <c r="B6119" s="37"/>
      <c r="C6119" s="37"/>
    </row>
    <row r="6120" spans="2:3" x14ac:dyDescent="0.2">
      <c r="B6120" s="37"/>
      <c r="C6120" s="37"/>
    </row>
    <row r="6121" spans="2:3" x14ac:dyDescent="0.2">
      <c r="B6121" s="37"/>
      <c r="C6121" s="37"/>
    </row>
    <row r="6122" spans="2:3" x14ac:dyDescent="0.2">
      <c r="B6122" s="37"/>
      <c r="C6122" s="37"/>
    </row>
    <row r="6123" spans="2:3" x14ac:dyDescent="0.2">
      <c r="B6123" s="37"/>
      <c r="C6123" s="37"/>
    </row>
    <row r="6124" spans="2:3" x14ac:dyDescent="0.2">
      <c r="B6124" s="37"/>
      <c r="C6124" s="37"/>
    </row>
    <row r="6125" spans="2:3" x14ac:dyDescent="0.2">
      <c r="B6125" s="37"/>
      <c r="C6125" s="37"/>
    </row>
    <row r="6126" spans="2:3" x14ac:dyDescent="0.2">
      <c r="B6126" s="37"/>
      <c r="C6126" s="37"/>
    </row>
    <row r="6127" spans="2:3" x14ac:dyDescent="0.2">
      <c r="B6127" s="37"/>
      <c r="C6127" s="37"/>
    </row>
    <row r="6128" spans="2:3" x14ac:dyDescent="0.2">
      <c r="B6128" s="37"/>
      <c r="C6128" s="37"/>
    </row>
    <row r="6129" spans="2:3" x14ac:dyDescent="0.2">
      <c r="B6129" s="37"/>
      <c r="C6129" s="37"/>
    </row>
    <row r="6130" spans="2:3" x14ac:dyDescent="0.2">
      <c r="B6130" s="37"/>
      <c r="C6130" s="37"/>
    </row>
    <row r="6131" spans="2:3" x14ac:dyDescent="0.2">
      <c r="B6131" s="37"/>
      <c r="C6131" s="37"/>
    </row>
    <row r="6132" spans="2:3" x14ac:dyDescent="0.2">
      <c r="B6132" s="37"/>
      <c r="C6132" s="37"/>
    </row>
    <row r="6133" spans="2:3" x14ac:dyDescent="0.2">
      <c r="B6133" s="37"/>
      <c r="C6133" s="37"/>
    </row>
    <row r="6134" spans="2:3" x14ac:dyDescent="0.2">
      <c r="B6134" s="37"/>
      <c r="C6134" s="37"/>
    </row>
    <row r="6135" spans="2:3" x14ac:dyDescent="0.2">
      <c r="B6135" s="37"/>
      <c r="C6135" s="37"/>
    </row>
    <row r="6136" spans="2:3" x14ac:dyDescent="0.2">
      <c r="B6136" s="37"/>
      <c r="C6136" s="37"/>
    </row>
    <row r="6137" spans="2:3" x14ac:dyDescent="0.2">
      <c r="B6137" s="37"/>
      <c r="C6137" s="37"/>
    </row>
    <row r="6138" spans="2:3" x14ac:dyDescent="0.2">
      <c r="B6138" s="37"/>
      <c r="C6138" s="37"/>
    </row>
    <row r="6139" spans="2:3" x14ac:dyDescent="0.2">
      <c r="B6139" s="37"/>
      <c r="C6139" s="37"/>
    </row>
    <row r="6140" spans="2:3" x14ac:dyDescent="0.2">
      <c r="B6140" s="37"/>
      <c r="C6140" s="37"/>
    </row>
    <row r="6141" spans="2:3" x14ac:dyDescent="0.2">
      <c r="B6141" s="37"/>
      <c r="C6141" s="37"/>
    </row>
    <row r="6142" spans="2:3" x14ac:dyDescent="0.2">
      <c r="B6142" s="37"/>
      <c r="C6142" s="37"/>
    </row>
    <row r="6143" spans="2:3" x14ac:dyDescent="0.2">
      <c r="B6143" s="37"/>
      <c r="C6143" s="37"/>
    </row>
    <row r="6144" spans="2:3" x14ac:dyDescent="0.2">
      <c r="B6144" s="37"/>
      <c r="C6144" s="37"/>
    </row>
    <row r="6145" spans="2:3" x14ac:dyDescent="0.2">
      <c r="B6145" s="37"/>
      <c r="C6145" s="37"/>
    </row>
    <row r="6146" spans="2:3" x14ac:dyDescent="0.2">
      <c r="B6146" s="37"/>
      <c r="C6146" s="37"/>
    </row>
    <row r="6147" spans="2:3" x14ac:dyDescent="0.2">
      <c r="B6147" s="37"/>
      <c r="C6147" s="37"/>
    </row>
    <row r="6148" spans="2:3" x14ac:dyDescent="0.2">
      <c r="B6148" s="37"/>
      <c r="C6148" s="37"/>
    </row>
    <row r="6149" spans="2:3" x14ac:dyDescent="0.2">
      <c r="B6149" s="37"/>
      <c r="C6149" s="37"/>
    </row>
    <row r="6150" spans="2:3" x14ac:dyDescent="0.2">
      <c r="B6150" s="37"/>
      <c r="C6150" s="37"/>
    </row>
    <row r="6151" spans="2:3" x14ac:dyDescent="0.2">
      <c r="B6151" s="37"/>
      <c r="C6151" s="37"/>
    </row>
    <row r="6152" spans="2:3" x14ac:dyDescent="0.2">
      <c r="B6152" s="37"/>
      <c r="C6152" s="37"/>
    </row>
    <row r="6153" spans="2:3" x14ac:dyDescent="0.2">
      <c r="B6153" s="37"/>
      <c r="C6153" s="37"/>
    </row>
    <row r="6154" spans="2:3" x14ac:dyDescent="0.2">
      <c r="B6154" s="37"/>
      <c r="C6154" s="37"/>
    </row>
    <row r="6155" spans="2:3" x14ac:dyDescent="0.2">
      <c r="B6155" s="37"/>
      <c r="C6155" s="37"/>
    </row>
    <row r="6156" spans="2:3" x14ac:dyDescent="0.2">
      <c r="B6156" s="37"/>
      <c r="C6156" s="37"/>
    </row>
    <row r="6157" spans="2:3" x14ac:dyDescent="0.2">
      <c r="B6157" s="37"/>
      <c r="C6157" s="37"/>
    </row>
    <row r="6158" spans="2:3" x14ac:dyDescent="0.2">
      <c r="B6158" s="37"/>
      <c r="C6158" s="37"/>
    </row>
    <row r="6159" spans="2:3" x14ac:dyDescent="0.2">
      <c r="B6159" s="37"/>
      <c r="C6159" s="37"/>
    </row>
    <row r="6160" spans="2:3" x14ac:dyDescent="0.2">
      <c r="B6160" s="37"/>
      <c r="C6160" s="37"/>
    </row>
    <row r="6161" spans="2:3" x14ac:dyDescent="0.2">
      <c r="B6161" s="37"/>
      <c r="C6161" s="37"/>
    </row>
    <row r="6162" spans="2:3" x14ac:dyDescent="0.2">
      <c r="B6162" s="37"/>
      <c r="C6162" s="37"/>
    </row>
    <row r="6163" spans="2:3" x14ac:dyDescent="0.2">
      <c r="B6163" s="37"/>
      <c r="C6163" s="37"/>
    </row>
    <row r="6164" spans="2:3" x14ac:dyDescent="0.2">
      <c r="B6164" s="37"/>
      <c r="C6164" s="37"/>
    </row>
    <row r="6165" spans="2:3" x14ac:dyDescent="0.2">
      <c r="B6165" s="37"/>
      <c r="C6165" s="37"/>
    </row>
    <row r="6166" spans="2:3" x14ac:dyDescent="0.2">
      <c r="B6166" s="37"/>
      <c r="C6166" s="37"/>
    </row>
    <row r="6167" spans="2:3" x14ac:dyDescent="0.2">
      <c r="B6167" s="37"/>
      <c r="C6167" s="37"/>
    </row>
    <row r="6168" spans="2:3" x14ac:dyDescent="0.2">
      <c r="B6168" s="37"/>
      <c r="C6168" s="37"/>
    </row>
    <row r="6169" spans="2:3" x14ac:dyDescent="0.2">
      <c r="B6169" s="37"/>
      <c r="C6169" s="37"/>
    </row>
    <row r="6170" spans="2:3" x14ac:dyDescent="0.2">
      <c r="B6170" s="37"/>
      <c r="C6170" s="37"/>
    </row>
    <row r="6171" spans="2:3" x14ac:dyDescent="0.2">
      <c r="B6171" s="37"/>
      <c r="C6171" s="37"/>
    </row>
    <row r="6172" spans="2:3" x14ac:dyDescent="0.2">
      <c r="B6172" s="37"/>
      <c r="C6172" s="37"/>
    </row>
    <row r="6173" spans="2:3" x14ac:dyDescent="0.2">
      <c r="B6173" s="37"/>
      <c r="C6173" s="37"/>
    </row>
    <row r="6174" spans="2:3" x14ac:dyDescent="0.2">
      <c r="B6174" s="37"/>
      <c r="C6174" s="37"/>
    </row>
    <row r="6175" spans="2:3" x14ac:dyDescent="0.2">
      <c r="B6175" s="37"/>
      <c r="C6175" s="37"/>
    </row>
    <row r="6176" spans="2:3" x14ac:dyDescent="0.2">
      <c r="B6176" s="37"/>
      <c r="C6176" s="37"/>
    </row>
    <row r="6177" spans="2:3" x14ac:dyDescent="0.2">
      <c r="B6177" s="37"/>
      <c r="C6177" s="37"/>
    </row>
    <row r="6178" spans="2:3" x14ac:dyDescent="0.2">
      <c r="B6178" s="37"/>
      <c r="C6178" s="37"/>
    </row>
    <row r="6179" spans="2:3" x14ac:dyDescent="0.2">
      <c r="B6179" s="37"/>
      <c r="C6179" s="37"/>
    </row>
    <row r="6180" spans="2:3" x14ac:dyDescent="0.2">
      <c r="B6180" s="37"/>
      <c r="C6180" s="37"/>
    </row>
    <row r="6181" spans="2:3" x14ac:dyDescent="0.2">
      <c r="B6181" s="37"/>
      <c r="C6181" s="37"/>
    </row>
    <row r="6182" spans="2:3" x14ac:dyDescent="0.2">
      <c r="B6182" s="37"/>
      <c r="C6182" s="37"/>
    </row>
    <row r="6183" spans="2:3" x14ac:dyDescent="0.2">
      <c r="B6183" s="37"/>
      <c r="C6183" s="37"/>
    </row>
    <row r="6184" spans="2:3" x14ac:dyDescent="0.2">
      <c r="B6184" s="37"/>
      <c r="C6184" s="37"/>
    </row>
    <row r="6185" spans="2:3" x14ac:dyDescent="0.2">
      <c r="B6185" s="37"/>
      <c r="C6185" s="37"/>
    </row>
    <row r="6186" spans="2:3" x14ac:dyDescent="0.2">
      <c r="B6186" s="37"/>
      <c r="C6186" s="37"/>
    </row>
    <row r="6187" spans="2:3" x14ac:dyDescent="0.2">
      <c r="B6187" s="37"/>
      <c r="C6187" s="37"/>
    </row>
    <row r="6188" spans="2:3" x14ac:dyDescent="0.2">
      <c r="B6188" s="37"/>
      <c r="C6188" s="37"/>
    </row>
    <row r="6189" spans="2:3" x14ac:dyDescent="0.2">
      <c r="B6189" s="37"/>
      <c r="C6189" s="37"/>
    </row>
    <row r="6190" spans="2:3" x14ac:dyDescent="0.2">
      <c r="B6190" s="37"/>
      <c r="C6190" s="37"/>
    </row>
    <row r="6191" spans="2:3" x14ac:dyDescent="0.2">
      <c r="B6191" s="37"/>
      <c r="C6191" s="37"/>
    </row>
    <row r="6192" spans="2:3" x14ac:dyDescent="0.2">
      <c r="B6192" s="37"/>
      <c r="C6192" s="37"/>
    </row>
    <row r="6193" spans="2:3" x14ac:dyDescent="0.2">
      <c r="B6193" s="37"/>
      <c r="C6193" s="37"/>
    </row>
    <row r="6194" spans="2:3" x14ac:dyDescent="0.2">
      <c r="B6194" s="37"/>
      <c r="C6194" s="37"/>
    </row>
    <row r="6195" spans="2:3" x14ac:dyDescent="0.2">
      <c r="B6195" s="37"/>
      <c r="C6195" s="37"/>
    </row>
    <row r="6196" spans="2:3" x14ac:dyDescent="0.2">
      <c r="B6196" s="37"/>
      <c r="C6196" s="37"/>
    </row>
    <row r="6197" spans="2:3" x14ac:dyDescent="0.2">
      <c r="B6197" s="37"/>
      <c r="C6197" s="37"/>
    </row>
    <row r="6198" spans="2:3" x14ac:dyDescent="0.2">
      <c r="B6198" s="37"/>
      <c r="C6198" s="37"/>
    </row>
    <row r="6199" spans="2:3" x14ac:dyDescent="0.2">
      <c r="B6199" s="37"/>
      <c r="C6199" s="37"/>
    </row>
    <row r="6200" spans="2:3" x14ac:dyDescent="0.2">
      <c r="B6200" s="37"/>
      <c r="C6200" s="37"/>
    </row>
    <row r="6201" spans="2:3" x14ac:dyDescent="0.2">
      <c r="B6201" s="37"/>
      <c r="C6201" s="37"/>
    </row>
    <row r="6202" spans="2:3" x14ac:dyDescent="0.2">
      <c r="B6202" s="37"/>
      <c r="C6202" s="37"/>
    </row>
    <row r="6203" spans="2:3" x14ac:dyDescent="0.2">
      <c r="B6203" s="37"/>
      <c r="C6203" s="37"/>
    </row>
    <row r="6204" spans="2:3" x14ac:dyDescent="0.2">
      <c r="B6204" s="37"/>
      <c r="C6204" s="37"/>
    </row>
    <row r="6205" spans="2:3" x14ac:dyDescent="0.2">
      <c r="B6205" s="37"/>
      <c r="C6205" s="37"/>
    </row>
    <row r="6206" spans="2:3" x14ac:dyDescent="0.2">
      <c r="B6206" s="37"/>
      <c r="C6206" s="37"/>
    </row>
    <row r="6207" spans="2:3" x14ac:dyDescent="0.2">
      <c r="B6207" s="37"/>
      <c r="C6207" s="37"/>
    </row>
    <row r="6208" spans="2:3" x14ac:dyDescent="0.2">
      <c r="B6208" s="37"/>
      <c r="C6208" s="37"/>
    </row>
    <row r="6209" spans="2:3" x14ac:dyDescent="0.2">
      <c r="B6209" s="37"/>
      <c r="C6209" s="37"/>
    </row>
    <row r="6210" spans="2:3" x14ac:dyDescent="0.2">
      <c r="B6210" s="37"/>
      <c r="C6210" s="37"/>
    </row>
    <row r="6211" spans="2:3" x14ac:dyDescent="0.2">
      <c r="B6211" s="37"/>
      <c r="C6211" s="37"/>
    </row>
    <row r="6212" spans="2:3" x14ac:dyDescent="0.2">
      <c r="B6212" s="37"/>
      <c r="C6212" s="37"/>
    </row>
    <row r="6213" spans="2:3" x14ac:dyDescent="0.2">
      <c r="B6213" s="37"/>
      <c r="C6213" s="37"/>
    </row>
    <row r="6214" spans="2:3" x14ac:dyDescent="0.2">
      <c r="B6214" s="37"/>
      <c r="C6214" s="37"/>
    </row>
    <row r="6215" spans="2:3" x14ac:dyDescent="0.2">
      <c r="B6215" s="37"/>
      <c r="C6215" s="37"/>
    </row>
    <row r="6216" spans="2:3" x14ac:dyDescent="0.2">
      <c r="B6216" s="37"/>
      <c r="C6216" s="37"/>
    </row>
    <row r="6217" spans="2:3" x14ac:dyDescent="0.2">
      <c r="B6217" s="37"/>
      <c r="C6217" s="37"/>
    </row>
    <row r="6218" spans="2:3" x14ac:dyDescent="0.2">
      <c r="B6218" s="37"/>
      <c r="C6218" s="37"/>
    </row>
    <row r="6219" spans="2:3" x14ac:dyDescent="0.2">
      <c r="B6219" s="37"/>
      <c r="C6219" s="37"/>
    </row>
    <row r="6220" spans="2:3" x14ac:dyDescent="0.2">
      <c r="B6220" s="37"/>
      <c r="C6220" s="37"/>
    </row>
    <row r="6221" spans="2:3" x14ac:dyDescent="0.2">
      <c r="B6221" s="37"/>
      <c r="C6221" s="37"/>
    </row>
    <row r="6222" spans="2:3" x14ac:dyDescent="0.2">
      <c r="B6222" s="37"/>
      <c r="C6222" s="37"/>
    </row>
    <row r="6223" spans="2:3" x14ac:dyDescent="0.2">
      <c r="B6223" s="37"/>
      <c r="C6223" s="37"/>
    </row>
    <row r="6224" spans="2:3" x14ac:dyDescent="0.2">
      <c r="B6224" s="37"/>
      <c r="C6224" s="37"/>
    </row>
    <row r="6225" spans="2:3" x14ac:dyDescent="0.2">
      <c r="B6225" s="37"/>
      <c r="C6225" s="37"/>
    </row>
    <row r="6226" spans="2:3" x14ac:dyDescent="0.2">
      <c r="B6226" s="37"/>
      <c r="C6226" s="37"/>
    </row>
    <row r="6227" spans="2:3" x14ac:dyDescent="0.2">
      <c r="B6227" s="37"/>
      <c r="C6227" s="37"/>
    </row>
    <row r="6228" spans="2:3" x14ac:dyDescent="0.2">
      <c r="B6228" s="37"/>
      <c r="C6228" s="37"/>
    </row>
    <row r="6229" spans="2:3" x14ac:dyDescent="0.2">
      <c r="B6229" s="37"/>
      <c r="C6229" s="37"/>
    </row>
    <row r="6230" spans="2:3" x14ac:dyDescent="0.2">
      <c r="B6230" s="37"/>
      <c r="C6230" s="37"/>
    </row>
    <row r="6231" spans="2:3" x14ac:dyDescent="0.2">
      <c r="B6231" s="37"/>
      <c r="C6231" s="37"/>
    </row>
    <row r="6232" spans="2:3" x14ac:dyDescent="0.2">
      <c r="B6232" s="37"/>
      <c r="C6232" s="37"/>
    </row>
    <row r="6233" spans="2:3" x14ac:dyDescent="0.2">
      <c r="B6233" s="37"/>
      <c r="C6233" s="37"/>
    </row>
    <row r="6234" spans="2:3" x14ac:dyDescent="0.2">
      <c r="B6234" s="37"/>
      <c r="C6234" s="37"/>
    </row>
    <row r="6235" spans="2:3" x14ac:dyDescent="0.2">
      <c r="B6235" s="37"/>
      <c r="C6235" s="37"/>
    </row>
    <row r="6236" spans="2:3" x14ac:dyDescent="0.2">
      <c r="B6236" s="37"/>
      <c r="C6236" s="37"/>
    </row>
    <row r="6237" spans="2:3" x14ac:dyDescent="0.2">
      <c r="B6237" s="37"/>
      <c r="C6237" s="37"/>
    </row>
    <row r="6238" spans="2:3" x14ac:dyDescent="0.2">
      <c r="B6238" s="37"/>
      <c r="C6238" s="37"/>
    </row>
    <row r="6239" spans="2:3" x14ac:dyDescent="0.2">
      <c r="B6239" s="37"/>
      <c r="C6239" s="37"/>
    </row>
    <row r="6240" spans="2:3" x14ac:dyDescent="0.2">
      <c r="B6240" s="37"/>
      <c r="C6240" s="37"/>
    </row>
    <row r="6241" spans="2:3" x14ac:dyDescent="0.2">
      <c r="B6241" s="37"/>
      <c r="C6241" s="37"/>
    </row>
    <row r="6242" spans="2:3" x14ac:dyDescent="0.2">
      <c r="B6242" s="37"/>
      <c r="C6242" s="37"/>
    </row>
    <row r="6243" spans="2:3" x14ac:dyDescent="0.2">
      <c r="B6243" s="37"/>
      <c r="C6243" s="37"/>
    </row>
    <row r="6244" spans="2:3" x14ac:dyDescent="0.2">
      <c r="B6244" s="37"/>
      <c r="C6244" s="37"/>
    </row>
    <row r="6245" spans="2:3" x14ac:dyDescent="0.2">
      <c r="B6245" s="37"/>
      <c r="C6245" s="37"/>
    </row>
    <row r="6246" spans="2:3" x14ac:dyDescent="0.2">
      <c r="B6246" s="37"/>
      <c r="C6246" s="37"/>
    </row>
    <row r="6247" spans="2:3" x14ac:dyDescent="0.2">
      <c r="B6247" s="37"/>
      <c r="C6247" s="37"/>
    </row>
    <row r="6248" spans="2:3" x14ac:dyDescent="0.2">
      <c r="B6248" s="37"/>
      <c r="C6248" s="37"/>
    </row>
    <row r="6249" spans="2:3" x14ac:dyDescent="0.2">
      <c r="B6249" s="37"/>
      <c r="C6249" s="37"/>
    </row>
    <row r="6250" spans="2:3" x14ac:dyDescent="0.2">
      <c r="B6250" s="37"/>
      <c r="C6250" s="37"/>
    </row>
    <row r="6251" spans="2:3" x14ac:dyDescent="0.2">
      <c r="B6251" s="37"/>
      <c r="C6251" s="37"/>
    </row>
    <row r="6252" spans="2:3" x14ac:dyDescent="0.2">
      <c r="B6252" s="37"/>
      <c r="C6252" s="37"/>
    </row>
    <row r="6253" spans="2:3" x14ac:dyDescent="0.2">
      <c r="B6253" s="37"/>
      <c r="C6253" s="37"/>
    </row>
    <row r="6254" spans="2:3" x14ac:dyDescent="0.2">
      <c r="B6254" s="37"/>
      <c r="C6254" s="37"/>
    </row>
    <row r="6255" spans="2:3" x14ac:dyDescent="0.2">
      <c r="B6255" s="37"/>
      <c r="C6255" s="37"/>
    </row>
    <row r="6256" spans="2:3" x14ac:dyDescent="0.2">
      <c r="B6256" s="37"/>
      <c r="C6256" s="37"/>
    </row>
    <row r="6257" spans="2:3" x14ac:dyDescent="0.2">
      <c r="B6257" s="37"/>
      <c r="C6257" s="37"/>
    </row>
    <row r="6258" spans="2:3" x14ac:dyDescent="0.2">
      <c r="B6258" s="37"/>
      <c r="C6258" s="37"/>
    </row>
    <row r="6259" spans="2:3" x14ac:dyDescent="0.2">
      <c r="B6259" s="37"/>
      <c r="C6259" s="37"/>
    </row>
    <row r="6260" spans="2:3" x14ac:dyDescent="0.2">
      <c r="B6260" s="37"/>
      <c r="C6260" s="37"/>
    </row>
    <row r="6261" spans="2:3" x14ac:dyDescent="0.2">
      <c r="B6261" s="37"/>
      <c r="C6261" s="37"/>
    </row>
    <row r="6262" spans="2:3" x14ac:dyDescent="0.2">
      <c r="B6262" s="37"/>
      <c r="C6262" s="37"/>
    </row>
    <row r="6263" spans="2:3" x14ac:dyDescent="0.2">
      <c r="B6263" s="37"/>
      <c r="C6263" s="37"/>
    </row>
    <row r="6264" spans="2:3" x14ac:dyDescent="0.2">
      <c r="B6264" s="37"/>
      <c r="C6264" s="37"/>
    </row>
    <row r="6265" spans="2:3" x14ac:dyDescent="0.2">
      <c r="B6265" s="37"/>
      <c r="C6265" s="37"/>
    </row>
    <row r="6266" spans="2:3" x14ac:dyDescent="0.2">
      <c r="B6266" s="37"/>
      <c r="C6266" s="37"/>
    </row>
    <row r="6267" spans="2:3" x14ac:dyDescent="0.2">
      <c r="B6267" s="37"/>
      <c r="C6267" s="37"/>
    </row>
    <row r="6268" spans="2:3" x14ac:dyDescent="0.2">
      <c r="B6268" s="37"/>
      <c r="C6268" s="37"/>
    </row>
    <row r="6269" spans="2:3" x14ac:dyDescent="0.2">
      <c r="B6269" s="37"/>
      <c r="C6269" s="37"/>
    </row>
    <row r="6270" spans="2:3" x14ac:dyDescent="0.2">
      <c r="B6270" s="37"/>
      <c r="C6270" s="37"/>
    </row>
    <row r="6271" spans="2:3" x14ac:dyDescent="0.2">
      <c r="B6271" s="37"/>
      <c r="C6271" s="37"/>
    </row>
    <row r="6272" spans="2:3" x14ac:dyDescent="0.2">
      <c r="B6272" s="37"/>
      <c r="C6272" s="37"/>
    </row>
    <row r="6273" spans="2:3" x14ac:dyDescent="0.2">
      <c r="B6273" s="37"/>
      <c r="C6273" s="37"/>
    </row>
    <row r="6274" spans="2:3" x14ac:dyDescent="0.2">
      <c r="B6274" s="37"/>
      <c r="C6274" s="37"/>
    </row>
    <row r="6275" spans="2:3" x14ac:dyDescent="0.2">
      <c r="B6275" s="37"/>
      <c r="C6275" s="37"/>
    </row>
    <row r="6276" spans="2:3" x14ac:dyDescent="0.2">
      <c r="B6276" s="37"/>
      <c r="C6276" s="37"/>
    </row>
    <row r="6277" spans="2:3" x14ac:dyDescent="0.2">
      <c r="B6277" s="37"/>
      <c r="C6277" s="37"/>
    </row>
    <row r="6278" spans="2:3" x14ac:dyDescent="0.2">
      <c r="B6278" s="37"/>
      <c r="C6278" s="37"/>
    </row>
    <row r="6279" spans="2:3" x14ac:dyDescent="0.2">
      <c r="B6279" s="37"/>
      <c r="C6279" s="37"/>
    </row>
    <row r="6280" spans="2:3" x14ac:dyDescent="0.2">
      <c r="B6280" s="37"/>
      <c r="C6280" s="37"/>
    </row>
    <row r="6281" spans="2:3" x14ac:dyDescent="0.2">
      <c r="B6281" s="37"/>
      <c r="C6281" s="37"/>
    </row>
    <row r="6282" spans="2:3" x14ac:dyDescent="0.2">
      <c r="B6282" s="37"/>
      <c r="C6282" s="37"/>
    </row>
    <row r="6283" spans="2:3" x14ac:dyDescent="0.2">
      <c r="B6283" s="37"/>
      <c r="C6283" s="37"/>
    </row>
    <row r="6284" spans="2:3" x14ac:dyDescent="0.2">
      <c r="B6284" s="37"/>
      <c r="C6284" s="37"/>
    </row>
    <row r="6285" spans="2:3" x14ac:dyDescent="0.2">
      <c r="B6285" s="37"/>
      <c r="C6285" s="37"/>
    </row>
    <row r="6286" spans="2:3" x14ac:dyDescent="0.2">
      <c r="B6286" s="37"/>
      <c r="C6286" s="37"/>
    </row>
    <row r="6287" spans="2:3" x14ac:dyDescent="0.2">
      <c r="B6287" s="37"/>
      <c r="C6287" s="37"/>
    </row>
    <row r="6288" spans="2:3" x14ac:dyDescent="0.2">
      <c r="B6288" s="37"/>
      <c r="C6288" s="37"/>
    </row>
    <row r="6289" spans="2:3" x14ac:dyDescent="0.2">
      <c r="B6289" s="37"/>
      <c r="C6289" s="37"/>
    </row>
    <row r="6290" spans="2:3" x14ac:dyDescent="0.2">
      <c r="B6290" s="37"/>
      <c r="C6290" s="37"/>
    </row>
    <row r="6291" spans="2:3" x14ac:dyDescent="0.2">
      <c r="B6291" s="37"/>
      <c r="C6291" s="37"/>
    </row>
    <row r="6292" spans="2:3" x14ac:dyDescent="0.2">
      <c r="B6292" s="37"/>
      <c r="C6292" s="37"/>
    </row>
    <row r="6293" spans="2:3" x14ac:dyDescent="0.2">
      <c r="B6293" s="37"/>
      <c r="C6293" s="37"/>
    </row>
    <row r="6294" spans="2:3" x14ac:dyDescent="0.2">
      <c r="B6294" s="37"/>
      <c r="C6294" s="37"/>
    </row>
    <row r="6295" spans="2:3" x14ac:dyDescent="0.2">
      <c r="B6295" s="37"/>
      <c r="C6295" s="37"/>
    </row>
    <row r="6296" spans="2:3" x14ac:dyDescent="0.2">
      <c r="B6296" s="37"/>
      <c r="C6296" s="37"/>
    </row>
    <row r="6297" spans="2:3" x14ac:dyDescent="0.2">
      <c r="B6297" s="37"/>
      <c r="C6297" s="37"/>
    </row>
    <row r="6298" spans="2:3" x14ac:dyDescent="0.2">
      <c r="B6298" s="37"/>
      <c r="C6298" s="37"/>
    </row>
    <row r="6299" spans="2:3" x14ac:dyDescent="0.2">
      <c r="B6299" s="37"/>
      <c r="C6299" s="37"/>
    </row>
    <row r="6300" spans="2:3" x14ac:dyDescent="0.2">
      <c r="B6300" s="37"/>
      <c r="C6300" s="37"/>
    </row>
    <row r="6301" spans="2:3" x14ac:dyDescent="0.2">
      <c r="B6301" s="37"/>
      <c r="C6301" s="37"/>
    </row>
    <row r="6302" spans="2:3" x14ac:dyDescent="0.2">
      <c r="B6302" s="37"/>
      <c r="C6302" s="37"/>
    </row>
    <row r="6303" spans="2:3" x14ac:dyDescent="0.2">
      <c r="B6303" s="37"/>
      <c r="C6303" s="37"/>
    </row>
    <row r="6304" spans="2:3" x14ac:dyDescent="0.2">
      <c r="B6304" s="37"/>
      <c r="C6304" s="37"/>
    </row>
    <row r="6305" spans="2:3" x14ac:dyDescent="0.2">
      <c r="B6305" s="37"/>
      <c r="C6305" s="37"/>
    </row>
    <row r="6306" spans="2:3" x14ac:dyDescent="0.2">
      <c r="B6306" s="37"/>
      <c r="C6306" s="37"/>
    </row>
    <row r="6307" spans="2:3" x14ac:dyDescent="0.2">
      <c r="B6307" s="37"/>
      <c r="C6307" s="37"/>
    </row>
    <row r="6308" spans="2:3" x14ac:dyDescent="0.2">
      <c r="B6308" s="37"/>
      <c r="C6308" s="37"/>
    </row>
    <row r="6309" spans="2:3" x14ac:dyDescent="0.2">
      <c r="B6309" s="37"/>
      <c r="C6309" s="37"/>
    </row>
    <row r="6310" spans="2:3" x14ac:dyDescent="0.2">
      <c r="B6310" s="37"/>
      <c r="C6310" s="37"/>
    </row>
    <row r="6311" spans="2:3" x14ac:dyDescent="0.2">
      <c r="B6311" s="37"/>
      <c r="C6311" s="37"/>
    </row>
    <row r="6312" spans="2:3" x14ac:dyDescent="0.2">
      <c r="B6312" s="37"/>
      <c r="C6312" s="37"/>
    </row>
    <row r="6313" spans="2:3" x14ac:dyDescent="0.2">
      <c r="B6313" s="37"/>
      <c r="C6313" s="37"/>
    </row>
    <row r="6314" spans="2:3" x14ac:dyDescent="0.2">
      <c r="B6314" s="37"/>
      <c r="C6314" s="37"/>
    </row>
    <row r="6315" spans="2:3" x14ac:dyDescent="0.2">
      <c r="B6315" s="37"/>
      <c r="C6315" s="37"/>
    </row>
    <row r="6316" spans="2:3" x14ac:dyDescent="0.2">
      <c r="B6316" s="37"/>
      <c r="C6316" s="37"/>
    </row>
    <row r="6317" spans="2:3" x14ac:dyDescent="0.2">
      <c r="B6317" s="37"/>
      <c r="C6317" s="37"/>
    </row>
    <row r="6318" spans="2:3" x14ac:dyDescent="0.2">
      <c r="B6318" s="37"/>
      <c r="C6318" s="37"/>
    </row>
    <row r="6319" spans="2:3" x14ac:dyDescent="0.2">
      <c r="B6319" s="37"/>
      <c r="C6319" s="37"/>
    </row>
    <row r="6320" spans="2:3" x14ac:dyDescent="0.2">
      <c r="B6320" s="37"/>
      <c r="C6320" s="37"/>
    </row>
    <row r="6321" spans="2:3" x14ac:dyDescent="0.2">
      <c r="B6321" s="37"/>
      <c r="C6321" s="37"/>
    </row>
    <row r="6322" spans="2:3" x14ac:dyDescent="0.2">
      <c r="B6322" s="37"/>
      <c r="C6322" s="37"/>
    </row>
    <row r="6323" spans="2:3" x14ac:dyDescent="0.2">
      <c r="B6323" s="37"/>
      <c r="C6323" s="37"/>
    </row>
    <row r="6324" spans="2:3" x14ac:dyDescent="0.2">
      <c r="B6324" s="37"/>
      <c r="C6324" s="37"/>
    </row>
    <row r="6325" spans="2:3" x14ac:dyDescent="0.2">
      <c r="B6325" s="37"/>
      <c r="C6325" s="37"/>
    </row>
    <row r="6326" spans="2:3" x14ac:dyDescent="0.2">
      <c r="B6326" s="37"/>
      <c r="C6326" s="37"/>
    </row>
    <row r="6327" spans="2:3" x14ac:dyDescent="0.2">
      <c r="B6327" s="37"/>
      <c r="C6327" s="37"/>
    </row>
    <row r="6328" spans="2:3" x14ac:dyDescent="0.2">
      <c r="B6328" s="37"/>
      <c r="C6328" s="37"/>
    </row>
    <row r="6329" spans="2:3" x14ac:dyDescent="0.2">
      <c r="B6329" s="37"/>
      <c r="C6329" s="37"/>
    </row>
    <row r="6330" spans="2:3" x14ac:dyDescent="0.2">
      <c r="B6330" s="37"/>
      <c r="C6330" s="37"/>
    </row>
    <row r="6331" spans="2:3" x14ac:dyDescent="0.2">
      <c r="B6331" s="37"/>
      <c r="C6331" s="37"/>
    </row>
    <row r="6332" spans="2:3" x14ac:dyDescent="0.2">
      <c r="B6332" s="37"/>
      <c r="C6332" s="37"/>
    </row>
    <row r="6333" spans="2:3" x14ac:dyDescent="0.2">
      <c r="B6333" s="37"/>
      <c r="C6333" s="37"/>
    </row>
    <row r="6334" spans="2:3" x14ac:dyDescent="0.2">
      <c r="B6334" s="37"/>
      <c r="C6334" s="37"/>
    </row>
    <row r="6335" spans="2:3" x14ac:dyDescent="0.2">
      <c r="B6335" s="37"/>
      <c r="C6335" s="37"/>
    </row>
    <row r="6336" spans="2:3" x14ac:dyDescent="0.2">
      <c r="B6336" s="37"/>
      <c r="C6336" s="37"/>
    </row>
    <row r="6337" spans="2:3" x14ac:dyDescent="0.2">
      <c r="B6337" s="37"/>
      <c r="C6337" s="37"/>
    </row>
    <row r="6338" spans="2:3" x14ac:dyDescent="0.2">
      <c r="B6338" s="37"/>
      <c r="C6338" s="37"/>
    </row>
    <row r="6339" spans="2:3" x14ac:dyDescent="0.2">
      <c r="B6339" s="37"/>
      <c r="C6339" s="37"/>
    </row>
    <row r="6340" spans="2:3" x14ac:dyDescent="0.2">
      <c r="B6340" s="37"/>
      <c r="C6340" s="37"/>
    </row>
    <row r="6341" spans="2:3" x14ac:dyDescent="0.2">
      <c r="B6341" s="37"/>
      <c r="C6341" s="37"/>
    </row>
    <row r="6342" spans="2:3" x14ac:dyDescent="0.2">
      <c r="B6342" s="37"/>
      <c r="C6342" s="37"/>
    </row>
    <row r="6343" spans="2:3" x14ac:dyDescent="0.2">
      <c r="B6343" s="37"/>
      <c r="C6343" s="37"/>
    </row>
    <row r="6344" spans="2:3" x14ac:dyDescent="0.2">
      <c r="B6344" s="37"/>
      <c r="C6344" s="37"/>
    </row>
    <row r="6345" spans="2:3" x14ac:dyDescent="0.2">
      <c r="B6345" s="37"/>
      <c r="C6345" s="37"/>
    </row>
    <row r="6346" spans="2:3" x14ac:dyDescent="0.2">
      <c r="B6346" s="37"/>
      <c r="C6346" s="37"/>
    </row>
    <row r="6347" spans="2:3" x14ac:dyDescent="0.2">
      <c r="B6347" s="37"/>
      <c r="C6347" s="37"/>
    </row>
    <row r="6348" spans="2:3" x14ac:dyDescent="0.2">
      <c r="B6348" s="37"/>
      <c r="C6348" s="37"/>
    </row>
    <row r="6349" spans="2:3" x14ac:dyDescent="0.2">
      <c r="B6349" s="37"/>
      <c r="C6349" s="37"/>
    </row>
    <row r="6350" spans="2:3" x14ac:dyDescent="0.2">
      <c r="B6350" s="37"/>
      <c r="C6350" s="37"/>
    </row>
    <row r="6351" spans="2:3" x14ac:dyDescent="0.2">
      <c r="B6351" s="37"/>
      <c r="C6351" s="37"/>
    </row>
    <row r="6352" spans="2:3" x14ac:dyDescent="0.2">
      <c r="B6352" s="37"/>
      <c r="C6352" s="37"/>
    </row>
    <row r="6353" spans="2:3" x14ac:dyDescent="0.2">
      <c r="B6353" s="37"/>
      <c r="C6353" s="37"/>
    </row>
    <row r="6354" spans="2:3" x14ac:dyDescent="0.2">
      <c r="B6354" s="37"/>
      <c r="C6354" s="37"/>
    </row>
    <row r="6355" spans="2:3" x14ac:dyDescent="0.2">
      <c r="B6355" s="37"/>
      <c r="C6355" s="37"/>
    </row>
    <row r="6356" spans="2:3" x14ac:dyDescent="0.2">
      <c r="B6356" s="37"/>
      <c r="C6356" s="37"/>
    </row>
    <row r="6357" spans="2:3" x14ac:dyDescent="0.2">
      <c r="B6357" s="37"/>
      <c r="C6357" s="37"/>
    </row>
    <row r="6358" spans="2:3" x14ac:dyDescent="0.2">
      <c r="B6358" s="37"/>
      <c r="C6358" s="37"/>
    </row>
    <row r="6359" spans="2:3" x14ac:dyDescent="0.2">
      <c r="B6359" s="37"/>
      <c r="C6359" s="37"/>
    </row>
    <row r="6360" spans="2:3" x14ac:dyDescent="0.2">
      <c r="B6360" s="37"/>
      <c r="C6360" s="37"/>
    </row>
    <row r="6361" spans="2:3" x14ac:dyDescent="0.2">
      <c r="B6361" s="37"/>
      <c r="C6361" s="37"/>
    </row>
    <row r="6362" spans="2:3" x14ac:dyDescent="0.2">
      <c r="B6362" s="37"/>
      <c r="C6362" s="37"/>
    </row>
    <row r="6363" spans="2:3" x14ac:dyDescent="0.2">
      <c r="B6363" s="37"/>
      <c r="C6363" s="37"/>
    </row>
    <row r="6364" spans="2:3" x14ac:dyDescent="0.2">
      <c r="B6364" s="37"/>
      <c r="C6364" s="37"/>
    </row>
    <row r="6365" spans="2:3" x14ac:dyDescent="0.2">
      <c r="B6365" s="37"/>
      <c r="C6365" s="37"/>
    </row>
    <row r="6366" spans="2:3" x14ac:dyDescent="0.2">
      <c r="B6366" s="37"/>
      <c r="C6366" s="37"/>
    </row>
    <row r="6367" spans="2:3" x14ac:dyDescent="0.2">
      <c r="B6367" s="37"/>
      <c r="C6367" s="37"/>
    </row>
    <row r="6368" spans="2:3" x14ac:dyDescent="0.2">
      <c r="B6368" s="37"/>
      <c r="C6368" s="37"/>
    </row>
    <row r="6369" spans="2:3" x14ac:dyDescent="0.2">
      <c r="B6369" s="37"/>
      <c r="C6369" s="37"/>
    </row>
    <row r="6370" spans="2:3" x14ac:dyDescent="0.2">
      <c r="B6370" s="37"/>
      <c r="C6370" s="37"/>
    </row>
    <row r="6371" spans="2:3" x14ac:dyDescent="0.2">
      <c r="B6371" s="37"/>
      <c r="C6371" s="37"/>
    </row>
    <row r="6372" spans="2:3" x14ac:dyDescent="0.2">
      <c r="B6372" s="37"/>
      <c r="C6372" s="37"/>
    </row>
    <row r="6373" spans="2:3" x14ac:dyDescent="0.2">
      <c r="B6373" s="37"/>
      <c r="C6373" s="37"/>
    </row>
    <row r="6374" spans="2:3" x14ac:dyDescent="0.2">
      <c r="B6374" s="37"/>
      <c r="C6374" s="37"/>
    </row>
    <row r="6375" spans="2:3" x14ac:dyDescent="0.2">
      <c r="B6375" s="37"/>
      <c r="C6375" s="37"/>
    </row>
    <row r="6376" spans="2:3" x14ac:dyDescent="0.2">
      <c r="B6376" s="37"/>
      <c r="C6376" s="37"/>
    </row>
    <row r="6377" spans="2:3" x14ac:dyDescent="0.2">
      <c r="B6377" s="37"/>
      <c r="C6377" s="37"/>
    </row>
    <row r="6378" spans="2:3" x14ac:dyDescent="0.2">
      <c r="B6378" s="37"/>
      <c r="C6378" s="37"/>
    </row>
    <row r="6379" spans="2:3" x14ac:dyDescent="0.2">
      <c r="B6379" s="37"/>
      <c r="C6379" s="37"/>
    </row>
    <row r="6380" spans="2:3" x14ac:dyDescent="0.2">
      <c r="B6380" s="37"/>
      <c r="C6380" s="37"/>
    </row>
    <row r="6381" spans="2:3" x14ac:dyDescent="0.2">
      <c r="B6381" s="37"/>
      <c r="C6381" s="37"/>
    </row>
    <row r="6382" spans="2:3" x14ac:dyDescent="0.2">
      <c r="B6382" s="37"/>
      <c r="C6382" s="37"/>
    </row>
    <row r="6383" spans="2:3" x14ac:dyDescent="0.2">
      <c r="B6383" s="37"/>
      <c r="C6383" s="37"/>
    </row>
    <row r="6384" spans="2:3" x14ac:dyDescent="0.2">
      <c r="B6384" s="37"/>
      <c r="C6384" s="37"/>
    </row>
    <row r="6385" spans="2:3" x14ac:dyDescent="0.2">
      <c r="B6385" s="37"/>
      <c r="C6385" s="37"/>
    </row>
    <row r="6386" spans="2:3" x14ac:dyDescent="0.2">
      <c r="B6386" s="37"/>
      <c r="C6386" s="37"/>
    </row>
    <row r="6387" spans="2:3" x14ac:dyDescent="0.2">
      <c r="B6387" s="37"/>
      <c r="C6387" s="37"/>
    </row>
    <row r="6388" spans="2:3" x14ac:dyDescent="0.2">
      <c r="B6388" s="37"/>
      <c r="C6388" s="37"/>
    </row>
    <row r="6389" spans="2:3" x14ac:dyDescent="0.2">
      <c r="B6389" s="37"/>
      <c r="C6389" s="37"/>
    </row>
    <row r="6390" spans="2:3" x14ac:dyDescent="0.2">
      <c r="B6390" s="37"/>
      <c r="C6390" s="37"/>
    </row>
    <row r="6391" spans="2:3" x14ac:dyDescent="0.2">
      <c r="B6391" s="37"/>
      <c r="C6391" s="37"/>
    </row>
    <row r="6392" spans="2:3" x14ac:dyDescent="0.2">
      <c r="B6392" s="37"/>
      <c r="C6392" s="37"/>
    </row>
    <row r="6393" spans="2:3" x14ac:dyDescent="0.2">
      <c r="B6393" s="37"/>
      <c r="C6393" s="37"/>
    </row>
    <row r="6394" spans="2:3" x14ac:dyDescent="0.2">
      <c r="B6394" s="37"/>
      <c r="C6394" s="37"/>
    </row>
    <row r="6395" spans="2:3" x14ac:dyDescent="0.2">
      <c r="B6395" s="37"/>
      <c r="C6395" s="37"/>
    </row>
    <row r="6396" spans="2:3" x14ac:dyDescent="0.2">
      <c r="B6396" s="37"/>
      <c r="C6396" s="37"/>
    </row>
    <row r="6397" spans="2:3" x14ac:dyDescent="0.2">
      <c r="B6397" s="37"/>
      <c r="C6397" s="37"/>
    </row>
    <row r="6398" spans="2:3" x14ac:dyDescent="0.2">
      <c r="B6398" s="37"/>
      <c r="C6398" s="37"/>
    </row>
    <row r="6399" spans="2:3" x14ac:dyDescent="0.2">
      <c r="B6399" s="37"/>
      <c r="C6399" s="37"/>
    </row>
    <row r="6400" spans="2:3" x14ac:dyDescent="0.2">
      <c r="B6400" s="37"/>
      <c r="C6400" s="37"/>
    </row>
    <row r="6401" spans="2:3" x14ac:dyDescent="0.2">
      <c r="B6401" s="37"/>
      <c r="C6401" s="37"/>
    </row>
    <row r="6402" spans="2:3" x14ac:dyDescent="0.2">
      <c r="B6402" s="37"/>
      <c r="C6402" s="37"/>
    </row>
    <row r="6403" spans="2:3" x14ac:dyDescent="0.2">
      <c r="B6403" s="37"/>
      <c r="C6403" s="37"/>
    </row>
    <row r="6404" spans="2:3" x14ac:dyDescent="0.2">
      <c r="B6404" s="37"/>
      <c r="C6404" s="37"/>
    </row>
    <row r="6405" spans="2:3" x14ac:dyDescent="0.2">
      <c r="B6405" s="37"/>
      <c r="C6405" s="37"/>
    </row>
    <row r="6406" spans="2:3" x14ac:dyDescent="0.2">
      <c r="B6406" s="37"/>
      <c r="C6406" s="37"/>
    </row>
    <row r="6407" spans="2:3" x14ac:dyDescent="0.2">
      <c r="B6407" s="37"/>
      <c r="C6407" s="37"/>
    </row>
    <row r="6408" spans="2:3" x14ac:dyDescent="0.2">
      <c r="B6408" s="37"/>
      <c r="C6408" s="37"/>
    </row>
    <row r="6409" spans="2:3" x14ac:dyDescent="0.2">
      <c r="B6409" s="37"/>
      <c r="C6409" s="37"/>
    </row>
    <row r="6410" spans="2:3" x14ac:dyDescent="0.2">
      <c r="B6410" s="37"/>
      <c r="C6410" s="37"/>
    </row>
    <row r="6411" spans="2:3" x14ac:dyDescent="0.2">
      <c r="B6411" s="37"/>
      <c r="C6411" s="37"/>
    </row>
    <row r="6412" spans="2:3" x14ac:dyDescent="0.2">
      <c r="B6412" s="37"/>
      <c r="C6412" s="37"/>
    </row>
    <row r="6413" spans="2:3" x14ac:dyDescent="0.2">
      <c r="B6413" s="37"/>
      <c r="C6413" s="37"/>
    </row>
    <row r="6414" spans="2:3" x14ac:dyDescent="0.2">
      <c r="B6414" s="37"/>
      <c r="C6414" s="37"/>
    </row>
    <row r="6415" spans="2:3" x14ac:dyDescent="0.2">
      <c r="B6415" s="37"/>
      <c r="C6415" s="37"/>
    </row>
    <row r="6416" spans="2:3" x14ac:dyDescent="0.2">
      <c r="B6416" s="37"/>
      <c r="C6416" s="37"/>
    </row>
    <row r="6417" spans="2:3" x14ac:dyDescent="0.2">
      <c r="B6417" s="37"/>
      <c r="C6417" s="37"/>
    </row>
    <row r="6418" spans="2:3" x14ac:dyDescent="0.2">
      <c r="B6418" s="37"/>
      <c r="C6418" s="37"/>
    </row>
    <row r="6419" spans="2:3" x14ac:dyDescent="0.2">
      <c r="B6419" s="37"/>
      <c r="C6419" s="37"/>
    </row>
    <row r="6420" spans="2:3" x14ac:dyDescent="0.2">
      <c r="B6420" s="37"/>
      <c r="C6420" s="37"/>
    </row>
    <row r="6421" spans="2:3" x14ac:dyDescent="0.2">
      <c r="B6421" s="37"/>
      <c r="C6421" s="37"/>
    </row>
    <row r="6422" spans="2:3" x14ac:dyDescent="0.2">
      <c r="B6422" s="37"/>
      <c r="C6422" s="37"/>
    </row>
    <row r="6423" spans="2:3" x14ac:dyDescent="0.2">
      <c r="B6423" s="37"/>
      <c r="C6423" s="37"/>
    </row>
    <row r="6424" spans="2:3" x14ac:dyDescent="0.2">
      <c r="B6424" s="37"/>
      <c r="C6424" s="37"/>
    </row>
    <row r="6425" spans="2:3" x14ac:dyDescent="0.2">
      <c r="B6425" s="37"/>
      <c r="C6425" s="37"/>
    </row>
    <row r="6426" spans="2:3" x14ac:dyDescent="0.2">
      <c r="B6426" s="37"/>
      <c r="C6426" s="37"/>
    </row>
    <row r="6427" spans="2:3" x14ac:dyDescent="0.2">
      <c r="B6427" s="37"/>
      <c r="C6427" s="37"/>
    </row>
    <row r="6428" spans="2:3" x14ac:dyDescent="0.2">
      <c r="B6428" s="37"/>
      <c r="C6428" s="37"/>
    </row>
    <row r="6429" spans="2:3" x14ac:dyDescent="0.2">
      <c r="B6429" s="37"/>
      <c r="C6429" s="37"/>
    </row>
    <row r="6430" spans="2:3" x14ac:dyDescent="0.2">
      <c r="B6430" s="37"/>
      <c r="C6430" s="37"/>
    </row>
    <row r="6431" spans="2:3" x14ac:dyDescent="0.2">
      <c r="B6431" s="37"/>
      <c r="C6431" s="37"/>
    </row>
    <row r="6432" spans="2:3" x14ac:dyDescent="0.2">
      <c r="B6432" s="37"/>
      <c r="C6432" s="37"/>
    </row>
    <row r="6433" spans="2:3" x14ac:dyDescent="0.2">
      <c r="B6433" s="37"/>
      <c r="C6433" s="37"/>
    </row>
    <row r="6434" spans="2:3" x14ac:dyDescent="0.2">
      <c r="B6434" s="37"/>
      <c r="C6434" s="37"/>
    </row>
    <row r="6435" spans="2:3" x14ac:dyDescent="0.2">
      <c r="B6435" s="37"/>
      <c r="C6435" s="37"/>
    </row>
    <row r="6436" spans="2:3" x14ac:dyDescent="0.2">
      <c r="B6436" s="37"/>
      <c r="C6436" s="37"/>
    </row>
    <row r="6437" spans="2:3" x14ac:dyDescent="0.2">
      <c r="B6437" s="37"/>
      <c r="C6437" s="37"/>
    </row>
    <row r="6438" spans="2:3" x14ac:dyDescent="0.2">
      <c r="B6438" s="37"/>
      <c r="C6438" s="37"/>
    </row>
    <row r="6439" spans="2:3" x14ac:dyDescent="0.2">
      <c r="B6439" s="37"/>
      <c r="C6439" s="37"/>
    </row>
    <row r="6440" spans="2:3" x14ac:dyDescent="0.2">
      <c r="B6440" s="37"/>
      <c r="C6440" s="37"/>
    </row>
    <row r="6441" spans="2:3" x14ac:dyDescent="0.2">
      <c r="B6441" s="37"/>
      <c r="C6441" s="37"/>
    </row>
    <row r="6442" spans="2:3" x14ac:dyDescent="0.2">
      <c r="B6442" s="37"/>
      <c r="C6442" s="37"/>
    </row>
    <row r="6443" spans="2:3" x14ac:dyDescent="0.2">
      <c r="B6443" s="37"/>
      <c r="C6443" s="37"/>
    </row>
    <row r="6444" spans="2:3" x14ac:dyDescent="0.2">
      <c r="B6444" s="37"/>
      <c r="C6444" s="37"/>
    </row>
    <row r="6445" spans="2:3" x14ac:dyDescent="0.2">
      <c r="B6445" s="37"/>
      <c r="C6445" s="37"/>
    </row>
    <row r="6446" spans="2:3" x14ac:dyDescent="0.2">
      <c r="B6446" s="37"/>
      <c r="C6446" s="37"/>
    </row>
    <row r="6447" spans="2:3" x14ac:dyDescent="0.2">
      <c r="B6447" s="37"/>
      <c r="C6447" s="37"/>
    </row>
    <row r="6448" spans="2:3" x14ac:dyDescent="0.2">
      <c r="B6448" s="37"/>
      <c r="C6448" s="37"/>
    </row>
    <row r="6449" spans="2:3" x14ac:dyDescent="0.2">
      <c r="B6449" s="37"/>
      <c r="C6449" s="37"/>
    </row>
    <row r="6450" spans="2:3" x14ac:dyDescent="0.2">
      <c r="B6450" s="37"/>
      <c r="C6450" s="37"/>
    </row>
    <row r="6451" spans="2:3" x14ac:dyDescent="0.2">
      <c r="B6451" s="37"/>
      <c r="C6451" s="37"/>
    </row>
    <row r="6452" spans="2:3" x14ac:dyDescent="0.2">
      <c r="B6452" s="37"/>
      <c r="C6452" s="37"/>
    </row>
    <row r="6453" spans="2:3" x14ac:dyDescent="0.2">
      <c r="B6453" s="37"/>
      <c r="C6453" s="37"/>
    </row>
    <row r="6454" spans="2:3" x14ac:dyDescent="0.2">
      <c r="B6454" s="37"/>
      <c r="C6454" s="37"/>
    </row>
    <row r="6455" spans="2:3" x14ac:dyDescent="0.2">
      <c r="B6455" s="37"/>
      <c r="C6455" s="37"/>
    </row>
    <row r="6456" spans="2:3" x14ac:dyDescent="0.2">
      <c r="B6456" s="37"/>
      <c r="C6456" s="37"/>
    </row>
    <row r="6457" spans="2:3" x14ac:dyDescent="0.2">
      <c r="B6457" s="37"/>
      <c r="C6457" s="37"/>
    </row>
    <row r="6458" spans="2:3" x14ac:dyDescent="0.2">
      <c r="B6458" s="37"/>
      <c r="C6458" s="37"/>
    </row>
    <row r="6459" spans="2:3" x14ac:dyDescent="0.2">
      <c r="B6459" s="37"/>
      <c r="C6459" s="37"/>
    </row>
    <row r="6460" spans="2:3" x14ac:dyDescent="0.2">
      <c r="B6460" s="37"/>
      <c r="C6460" s="37"/>
    </row>
    <row r="6461" spans="2:3" x14ac:dyDescent="0.2">
      <c r="B6461" s="37"/>
      <c r="C6461" s="37"/>
    </row>
    <row r="6462" spans="2:3" x14ac:dyDescent="0.2">
      <c r="B6462" s="37"/>
      <c r="C6462" s="37"/>
    </row>
    <row r="6463" spans="2:3" x14ac:dyDescent="0.2">
      <c r="B6463" s="37"/>
      <c r="C6463" s="37"/>
    </row>
    <row r="6464" spans="2:3" x14ac:dyDescent="0.2">
      <c r="B6464" s="37"/>
      <c r="C6464" s="37"/>
    </row>
    <row r="6465" spans="2:3" x14ac:dyDescent="0.2">
      <c r="B6465" s="37"/>
      <c r="C6465" s="37"/>
    </row>
    <row r="6466" spans="2:3" x14ac:dyDescent="0.2">
      <c r="B6466" s="37"/>
      <c r="C6466" s="37"/>
    </row>
    <row r="6467" spans="2:3" x14ac:dyDescent="0.2">
      <c r="B6467" s="37"/>
      <c r="C6467" s="37"/>
    </row>
    <row r="6468" spans="2:3" x14ac:dyDescent="0.2">
      <c r="B6468" s="37"/>
      <c r="C6468" s="37"/>
    </row>
    <row r="6469" spans="2:3" x14ac:dyDescent="0.2">
      <c r="B6469" s="37"/>
      <c r="C6469" s="37"/>
    </row>
    <row r="6470" spans="2:3" x14ac:dyDescent="0.2">
      <c r="B6470" s="37"/>
      <c r="C6470" s="37"/>
    </row>
    <row r="6471" spans="2:3" x14ac:dyDescent="0.2">
      <c r="B6471" s="37"/>
      <c r="C6471" s="37"/>
    </row>
    <row r="6472" spans="2:3" x14ac:dyDescent="0.2">
      <c r="B6472" s="37"/>
      <c r="C6472" s="37"/>
    </row>
    <row r="6473" spans="2:3" x14ac:dyDescent="0.2">
      <c r="B6473" s="37"/>
      <c r="C6473" s="37"/>
    </row>
    <row r="6474" spans="2:3" x14ac:dyDescent="0.2">
      <c r="B6474" s="37"/>
      <c r="C6474" s="37"/>
    </row>
    <row r="6475" spans="2:3" x14ac:dyDescent="0.2">
      <c r="B6475" s="37"/>
      <c r="C6475" s="37"/>
    </row>
    <row r="6476" spans="2:3" x14ac:dyDescent="0.2">
      <c r="B6476" s="37"/>
      <c r="C6476" s="37"/>
    </row>
    <row r="6477" spans="2:3" x14ac:dyDescent="0.2">
      <c r="B6477" s="37"/>
      <c r="C6477" s="37"/>
    </row>
    <row r="6478" spans="2:3" x14ac:dyDescent="0.2">
      <c r="B6478" s="37"/>
      <c r="C6478" s="37"/>
    </row>
    <row r="6479" spans="2:3" x14ac:dyDescent="0.2">
      <c r="B6479" s="37"/>
      <c r="C6479" s="37"/>
    </row>
    <row r="6480" spans="2:3" x14ac:dyDescent="0.2">
      <c r="B6480" s="37"/>
      <c r="C6480" s="37"/>
    </row>
    <row r="6481" spans="2:3" x14ac:dyDescent="0.2">
      <c r="B6481" s="37"/>
      <c r="C6481" s="37"/>
    </row>
    <row r="6482" spans="2:3" x14ac:dyDescent="0.2">
      <c r="B6482" s="37"/>
      <c r="C6482" s="37"/>
    </row>
    <row r="6483" spans="2:3" x14ac:dyDescent="0.2">
      <c r="B6483" s="37"/>
      <c r="C6483" s="37"/>
    </row>
    <row r="6484" spans="2:3" x14ac:dyDescent="0.2">
      <c r="B6484" s="37"/>
      <c r="C6484" s="37"/>
    </row>
    <row r="6485" spans="2:3" x14ac:dyDescent="0.2">
      <c r="B6485" s="37"/>
      <c r="C6485" s="37"/>
    </row>
    <row r="6486" spans="2:3" x14ac:dyDescent="0.2">
      <c r="B6486" s="37"/>
      <c r="C6486" s="37"/>
    </row>
    <row r="6487" spans="2:3" x14ac:dyDescent="0.2">
      <c r="B6487" s="37"/>
      <c r="C6487" s="37"/>
    </row>
    <row r="6488" spans="2:3" x14ac:dyDescent="0.2">
      <c r="B6488" s="37"/>
      <c r="C6488" s="37"/>
    </row>
    <row r="6489" spans="2:3" x14ac:dyDescent="0.2">
      <c r="B6489" s="37"/>
      <c r="C6489" s="37"/>
    </row>
    <row r="6490" spans="2:3" x14ac:dyDescent="0.2">
      <c r="B6490" s="37"/>
      <c r="C6490" s="37"/>
    </row>
    <row r="6491" spans="2:3" x14ac:dyDescent="0.2">
      <c r="B6491" s="37"/>
      <c r="C6491" s="37"/>
    </row>
    <row r="6492" spans="2:3" x14ac:dyDescent="0.2">
      <c r="B6492" s="37"/>
      <c r="C6492" s="37"/>
    </row>
    <row r="6493" spans="2:3" x14ac:dyDescent="0.2">
      <c r="B6493" s="37"/>
      <c r="C6493" s="37"/>
    </row>
    <row r="6494" spans="2:3" x14ac:dyDescent="0.2">
      <c r="B6494" s="37"/>
      <c r="C6494" s="37"/>
    </row>
    <row r="6495" spans="2:3" x14ac:dyDescent="0.2">
      <c r="B6495" s="37"/>
      <c r="C6495" s="37"/>
    </row>
    <row r="6496" spans="2:3" x14ac:dyDescent="0.2">
      <c r="B6496" s="37"/>
      <c r="C6496" s="37"/>
    </row>
    <row r="6497" spans="2:3" x14ac:dyDescent="0.2">
      <c r="B6497" s="37"/>
      <c r="C6497" s="37"/>
    </row>
    <row r="6498" spans="2:3" x14ac:dyDescent="0.2">
      <c r="B6498" s="37"/>
      <c r="C6498" s="37"/>
    </row>
    <row r="6499" spans="2:3" x14ac:dyDescent="0.2">
      <c r="B6499" s="37"/>
      <c r="C6499" s="37"/>
    </row>
    <row r="6500" spans="2:3" x14ac:dyDescent="0.2">
      <c r="B6500" s="37"/>
      <c r="C6500" s="37"/>
    </row>
    <row r="6501" spans="2:3" x14ac:dyDescent="0.2">
      <c r="B6501" s="37"/>
      <c r="C6501" s="37"/>
    </row>
    <row r="6502" spans="2:3" x14ac:dyDescent="0.2">
      <c r="B6502" s="37"/>
      <c r="C6502" s="37"/>
    </row>
    <row r="6503" spans="2:3" x14ac:dyDescent="0.2">
      <c r="B6503" s="37"/>
      <c r="C6503" s="37"/>
    </row>
    <row r="6504" spans="2:3" x14ac:dyDescent="0.2">
      <c r="B6504" s="37"/>
      <c r="C6504" s="37"/>
    </row>
    <row r="6505" spans="2:3" x14ac:dyDescent="0.2">
      <c r="B6505" s="37"/>
      <c r="C6505" s="37"/>
    </row>
    <row r="6506" spans="2:3" x14ac:dyDescent="0.2">
      <c r="B6506" s="37"/>
      <c r="C6506" s="37"/>
    </row>
    <row r="6507" spans="2:3" x14ac:dyDescent="0.2">
      <c r="B6507" s="37"/>
      <c r="C6507" s="37"/>
    </row>
    <row r="6508" spans="2:3" x14ac:dyDescent="0.2">
      <c r="B6508" s="37"/>
      <c r="C6508" s="37"/>
    </row>
    <row r="6509" spans="2:3" x14ac:dyDescent="0.2">
      <c r="B6509" s="37"/>
      <c r="C6509" s="37"/>
    </row>
    <row r="6510" spans="2:3" x14ac:dyDescent="0.2">
      <c r="B6510" s="37"/>
      <c r="C6510" s="37"/>
    </row>
    <row r="6511" spans="2:3" x14ac:dyDescent="0.2">
      <c r="B6511" s="37"/>
      <c r="C6511" s="37"/>
    </row>
    <row r="6512" spans="2:3" x14ac:dyDescent="0.2">
      <c r="B6512" s="37"/>
      <c r="C6512" s="37"/>
    </row>
    <row r="6513" spans="2:3" x14ac:dyDescent="0.2">
      <c r="B6513" s="37"/>
      <c r="C6513" s="37"/>
    </row>
    <row r="6514" spans="2:3" x14ac:dyDescent="0.2">
      <c r="B6514" s="37"/>
      <c r="C6514" s="37"/>
    </row>
    <row r="6515" spans="2:3" x14ac:dyDescent="0.2">
      <c r="B6515" s="37"/>
      <c r="C6515" s="37"/>
    </row>
    <row r="6516" spans="2:3" x14ac:dyDescent="0.2">
      <c r="B6516" s="37"/>
      <c r="C6516" s="37"/>
    </row>
    <row r="6517" spans="2:3" x14ac:dyDescent="0.2">
      <c r="B6517" s="37"/>
      <c r="C6517" s="37"/>
    </row>
    <row r="6518" spans="2:3" x14ac:dyDescent="0.2">
      <c r="B6518" s="37"/>
      <c r="C6518" s="37"/>
    </row>
    <row r="6519" spans="2:3" x14ac:dyDescent="0.2">
      <c r="B6519" s="37"/>
      <c r="C6519" s="37"/>
    </row>
    <row r="6520" spans="2:3" x14ac:dyDescent="0.2">
      <c r="B6520" s="37"/>
      <c r="C6520" s="37"/>
    </row>
    <row r="6521" spans="2:3" x14ac:dyDescent="0.2">
      <c r="B6521" s="37"/>
      <c r="C6521" s="37"/>
    </row>
    <row r="6522" spans="2:3" x14ac:dyDescent="0.2">
      <c r="B6522" s="37"/>
      <c r="C6522" s="37"/>
    </row>
    <row r="6523" spans="2:3" x14ac:dyDescent="0.2">
      <c r="B6523" s="37"/>
      <c r="C6523" s="37"/>
    </row>
    <row r="6524" spans="2:3" x14ac:dyDescent="0.2">
      <c r="B6524" s="37"/>
      <c r="C6524" s="37"/>
    </row>
    <row r="6525" spans="2:3" x14ac:dyDescent="0.2">
      <c r="B6525" s="37"/>
      <c r="C6525" s="37"/>
    </row>
    <row r="6526" spans="2:3" x14ac:dyDescent="0.2">
      <c r="B6526" s="37"/>
      <c r="C6526" s="37"/>
    </row>
    <row r="6527" spans="2:3" x14ac:dyDescent="0.2">
      <c r="B6527" s="37"/>
      <c r="C6527" s="37"/>
    </row>
    <row r="6528" spans="2:3" x14ac:dyDescent="0.2">
      <c r="B6528" s="37"/>
      <c r="C6528" s="37"/>
    </row>
    <row r="6529" spans="2:3" x14ac:dyDescent="0.2">
      <c r="B6529" s="37"/>
      <c r="C6529" s="37"/>
    </row>
    <row r="6530" spans="2:3" x14ac:dyDescent="0.2">
      <c r="B6530" s="37"/>
      <c r="C6530" s="37"/>
    </row>
    <row r="6531" spans="2:3" x14ac:dyDescent="0.2">
      <c r="B6531" s="37"/>
      <c r="C6531" s="37"/>
    </row>
    <row r="6532" spans="2:3" x14ac:dyDescent="0.2">
      <c r="B6532" s="37"/>
      <c r="C6532" s="37"/>
    </row>
    <row r="6533" spans="2:3" x14ac:dyDescent="0.2">
      <c r="B6533" s="37"/>
      <c r="C6533" s="37"/>
    </row>
    <row r="6534" spans="2:3" x14ac:dyDescent="0.2">
      <c r="B6534" s="37"/>
      <c r="C6534" s="37"/>
    </row>
    <row r="6535" spans="2:3" x14ac:dyDescent="0.2">
      <c r="B6535" s="37"/>
      <c r="C6535" s="37"/>
    </row>
    <row r="6536" spans="2:3" x14ac:dyDescent="0.2">
      <c r="B6536" s="37"/>
      <c r="C6536" s="37"/>
    </row>
    <row r="6537" spans="2:3" x14ac:dyDescent="0.2">
      <c r="B6537" s="37"/>
      <c r="C6537" s="37"/>
    </row>
    <row r="6538" spans="2:3" x14ac:dyDescent="0.2">
      <c r="B6538" s="37"/>
      <c r="C6538" s="37"/>
    </row>
    <row r="6539" spans="2:3" x14ac:dyDescent="0.2">
      <c r="B6539" s="37"/>
      <c r="C6539" s="37"/>
    </row>
    <row r="6540" spans="2:3" x14ac:dyDescent="0.2">
      <c r="B6540" s="37"/>
      <c r="C6540" s="37"/>
    </row>
    <row r="6541" spans="2:3" x14ac:dyDescent="0.2">
      <c r="B6541" s="37"/>
      <c r="C6541" s="37"/>
    </row>
    <row r="6542" spans="2:3" x14ac:dyDescent="0.2">
      <c r="B6542" s="37"/>
      <c r="C6542" s="37"/>
    </row>
    <row r="6543" spans="2:3" x14ac:dyDescent="0.2">
      <c r="B6543" s="37"/>
      <c r="C6543" s="37"/>
    </row>
    <row r="6544" spans="2:3" x14ac:dyDescent="0.2">
      <c r="B6544" s="37"/>
      <c r="C6544" s="37"/>
    </row>
    <row r="6545" spans="2:3" x14ac:dyDescent="0.2">
      <c r="B6545" s="37"/>
      <c r="C6545" s="37"/>
    </row>
    <row r="6546" spans="2:3" x14ac:dyDescent="0.2">
      <c r="B6546" s="37"/>
      <c r="C6546" s="37"/>
    </row>
    <row r="6547" spans="2:3" x14ac:dyDescent="0.2">
      <c r="B6547" s="37"/>
      <c r="C6547" s="37"/>
    </row>
    <row r="6548" spans="2:3" x14ac:dyDescent="0.2">
      <c r="B6548" s="37"/>
      <c r="C6548" s="37"/>
    </row>
    <row r="6549" spans="2:3" x14ac:dyDescent="0.2">
      <c r="B6549" s="37"/>
      <c r="C6549" s="37"/>
    </row>
    <row r="6550" spans="2:3" x14ac:dyDescent="0.2">
      <c r="B6550" s="37"/>
      <c r="C6550" s="37"/>
    </row>
    <row r="6551" spans="2:3" x14ac:dyDescent="0.2">
      <c r="B6551" s="37"/>
      <c r="C6551" s="37"/>
    </row>
    <row r="6552" spans="2:3" x14ac:dyDescent="0.2">
      <c r="B6552" s="37"/>
      <c r="C6552" s="37"/>
    </row>
    <row r="6553" spans="2:3" x14ac:dyDescent="0.2">
      <c r="B6553" s="37"/>
      <c r="C6553" s="37"/>
    </row>
    <row r="6554" spans="2:3" x14ac:dyDescent="0.2">
      <c r="B6554" s="37"/>
      <c r="C6554" s="37"/>
    </row>
    <row r="6555" spans="2:3" x14ac:dyDescent="0.2">
      <c r="B6555" s="37"/>
      <c r="C6555" s="37"/>
    </row>
    <row r="6556" spans="2:3" x14ac:dyDescent="0.2">
      <c r="B6556" s="37"/>
      <c r="C6556" s="37"/>
    </row>
    <row r="6557" spans="2:3" x14ac:dyDescent="0.2">
      <c r="B6557" s="37"/>
      <c r="C6557" s="37"/>
    </row>
    <row r="6558" spans="2:3" x14ac:dyDescent="0.2">
      <c r="B6558" s="37"/>
      <c r="C6558" s="37"/>
    </row>
    <row r="6559" spans="2:3" x14ac:dyDescent="0.2">
      <c r="B6559" s="37"/>
      <c r="C6559" s="37"/>
    </row>
    <row r="6560" spans="2:3" x14ac:dyDescent="0.2">
      <c r="B6560" s="37"/>
      <c r="C6560" s="37"/>
    </row>
    <row r="6561" spans="2:3" x14ac:dyDescent="0.2">
      <c r="B6561" s="37"/>
      <c r="C6561" s="37"/>
    </row>
    <row r="6562" spans="2:3" x14ac:dyDescent="0.2">
      <c r="B6562" s="37"/>
      <c r="C6562" s="37"/>
    </row>
    <row r="6563" spans="2:3" x14ac:dyDescent="0.2">
      <c r="B6563" s="37"/>
      <c r="C6563" s="37"/>
    </row>
    <row r="6564" spans="2:3" x14ac:dyDescent="0.2">
      <c r="B6564" s="37"/>
      <c r="C6564" s="37"/>
    </row>
    <row r="6565" spans="2:3" x14ac:dyDescent="0.2">
      <c r="B6565" s="37"/>
      <c r="C6565" s="37"/>
    </row>
    <row r="6566" spans="2:3" x14ac:dyDescent="0.2">
      <c r="B6566" s="37"/>
      <c r="C6566" s="37"/>
    </row>
    <row r="6567" spans="2:3" x14ac:dyDescent="0.2">
      <c r="B6567" s="37"/>
      <c r="C6567" s="37"/>
    </row>
    <row r="6568" spans="2:3" x14ac:dyDescent="0.2">
      <c r="B6568" s="37"/>
      <c r="C6568" s="37"/>
    </row>
    <row r="6569" spans="2:3" x14ac:dyDescent="0.2">
      <c r="B6569" s="37"/>
      <c r="C6569" s="37"/>
    </row>
    <row r="6570" spans="2:3" x14ac:dyDescent="0.2">
      <c r="B6570" s="37"/>
      <c r="C6570" s="37"/>
    </row>
    <row r="6571" spans="2:3" x14ac:dyDescent="0.2">
      <c r="B6571" s="37"/>
      <c r="C6571" s="37"/>
    </row>
    <row r="6572" spans="2:3" x14ac:dyDescent="0.2">
      <c r="B6572" s="37"/>
      <c r="C6572" s="37"/>
    </row>
    <row r="6573" spans="2:3" x14ac:dyDescent="0.2">
      <c r="B6573" s="37"/>
      <c r="C6573" s="37"/>
    </row>
    <row r="6574" spans="2:3" x14ac:dyDescent="0.2">
      <c r="B6574" s="37"/>
      <c r="C6574" s="37"/>
    </row>
    <row r="6575" spans="2:3" x14ac:dyDescent="0.2">
      <c r="B6575" s="37"/>
      <c r="C6575" s="37"/>
    </row>
    <row r="6576" spans="2:3" x14ac:dyDescent="0.2">
      <c r="B6576" s="37"/>
      <c r="C6576" s="37"/>
    </row>
    <row r="6577" spans="2:3" x14ac:dyDescent="0.2">
      <c r="B6577" s="37"/>
      <c r="C6577" s="37"/>
    </row>
    <row r="6578" spans="2:3" x14ac:dyDescent="0.2">
      <c r="B6578" s="37"/>
      <c r="C6578" s="37"/>
    </row>
    <row r="6579" spans="2:3" x14ac:dyDescent="0.2">
      <c r="B6579" s="37"/>
      <c r="C6579" s="37"/>
    </row>
    <row r="6580" spans="2:3" x14ac:dyDescent="0.2">
      <c r="B6580" s="37"/>
      <c r="C6580" s="37"/>
    </row>
    <row r="6581" spans="2:3" x14ac:dyDescent="0.2">
      <c r="B6581" s="37"/>
      <c r="C6581" s="37"/>
    </row>
    <row r="6582" spans="2:3" x14ac:dyDescent="0.2">
      <c r="B6582" s="37"/>
      <c r="C6582" s="37"/>
    </row>
    <row r="6583" spans="2:3" x14ac:dyDescent="0.2">
      <c r="B6583" s="37"/>
      <c r="C6583" s="37"/>
    </row>
    <row r="6584" spans="2:3" x14ac:dyDescent="0.2">
      <c r="B6584" s="37"/>
      <c r="C6584" s="37"/>
    </row>
    <row r="6585" spans="2:3" x14ac:dyDescent="0.2">
      <c r="B6585" s="37"/>
      <c r="C6585" s="37"/>
    </row>
    <row r="6586" spans="2:3" x14ac:dyDescent="0.2">
      <c r="B6586" s="37"/>
      <c r="C6586" s="37"/>
    </row>
    <row r="6587" spans="2:3" x14ac:dyDescent="0.2">
      <c r="B6587" s="37"/>
      <c r="C6587" s="37"/>
    </row>
    <row r="6588" spans="2:3" x14ac:dyDescent="0.2">
      <c r="B6588" s="37"/>
      <c r="C6588" s="37"/>
    </row>
    <row r="6589" spans="2:3" x14ac:dyDescent="0.2">
      <c r="B6589" s="37"/>
      <c r="C6589" s="37"/>
    </row>
    <row r="6590" spans="2:3" x14ac:dyDescent="0.2">
      <c r="B6590" s="37"/>
      <c r="C6590" s="37"/>
    </row>
    <row r="6591" spans="2:3" x14ac:dyDescent="0.2">
      <c r="B6591" s="37"/>
      <c r="C6591" s="37"/>
    </row>
    <row r="6592" spans="2:3" x14ac:dyDescent="0.2">
      <c r="B6592" s="37"/>
      <c r="C6592" s="37"/>
    </row>
    <row r="6593" spans="2:3" x14ac:dyDescent="0.2">
      <c r="B6593" s="37"/>
      <c r="C6593" s="37"/>
    </row>
    <row r="6594" spans="2:3" x14ac:dyDescent="0.2">
      <c r="B6594" s="37"/>
      <c r="C6594" s="37"/>
    </row>
    <row r="6595" spans="2:3" x14ac:dyDescent="0.2">
      <c r="B6595" s="37"/>
      <c r="C6595" s="37"/>
    </row>
    <row r="6596" spans="2:3" x14ac:dyDescent="0.2">
      <c r="B6596" s="37"/>
      <c r="C6596" s="37"/>
    </row>
    <row r="6597" spans="2:3" x14ac:dyDescent="0.2">
      <c r="B6597" s="37"/>
      <c r="C6597" s="37"/>
    </row>
    <row r="6598" spans="2:3" x14ac:dyDescent="0.2">
      <c r="B6598" s="37"/>
      <c r="C6598" s="37"/>
    </row>
    <row r="6599" spans="2:3" x14ac:dyDescent="0.2">
      <c r="B6599" s="37"/>
      <c r="C6599" s="37"/>
    </row>
    <row r="6600" spans="2:3" x14ac:dyDescent="0.2">
      <c r="B6600" s="37"/>
      <c r="C6600" s="37"/>
    </row>
    <row r="6601" spans="2:3" x14ac:dyDescent="0.2">
      <c r="B6601" s="37"/>
      <c r="C6601" s="37"/>
    </row>
    <row r="6602" spans="2:3" x14ac:dyDescent="0.2">
      <c r="B6602" s="37"/>
      <c r="C6602" s="37"/>
    </row>
    <row r="6603" spans="2:3" x14ac:dyDescent="0.2">
      <c r="B6603" s="37"/>
      <c r="C6603" s="37"/>
    </row>
    <row r="6604" spans="2:3" x14ac:dyDescent="0.2">
      <c r="B6604" s="37"/>
      <c r="C6604" s="37"/>
    </row>
    <row r="6605" spans="2:3" x14ac:dyDescent="0.2">
      <c r="B6605" s="37"/>
      <c r="C6605" s="37"/>
    </row>
    <row r="6606" spans="2:3" x14ac:dyDescent="0.2">
      <c r="B6606" s="37"/>
      <c r="C6606" s="37"/>
    </row>
    <row r="6607" spans="2:3" x14ac:dyDescent="0.2">
      <c r="B6607" s="37"/>
      <c r="C6607" s="37"/>
    </row>
    <row r="6608" spans="2:3" x14ac:dyDescent="0.2">
      <c r="B6608" s="37"/>
      <c r="C6608" s="37"/>
    </row>
    <row r="6609" spans="2:3" x14ac:dyDescent="0.2">
      <c r="B6609" s="37"/>
      <c r="C6609" s="37"/>
    </row>
    <row r="6610" spans="2:3" x14ac:dyDescent="0.2">
      <c r="B6610" s="37"/>
      <c r="C6610" s="37"/>
    </row>
    <row r="6611" spans="2:3" x14ac:dyDescent="0.2">
      <c r="B6611" s="37"/>
      <c r="C6611" s="37"/>
    </row>
    <row r="6612" spans="2:3" x14ac:dyDescent="0.2">
      <c r="B6612" s="37"/>
      <c r="C6612" s="37"/>
    </row>
    <row r="6613" spans="2:3" x14ac:dyDescent="0.2">
      <c r="B6613" s="37"/>
      <c r="C6613" s="37"/>
    </row>
    <row r="6614" spans="2:3" x14ac:dyDescent="0.2">
      <c r="B6614" s="37"/>
      <c r="C6614" s="37"/>
    </row>
    <row r="6615" spans="2:3" x14ac:dyDescent="0.2">
      <c r="B6615" s="37"/>
      <c r="C6615" s="37"/>
    </row>
    <row r="6616" spans="2:3" x14ac:dyDescent="0.2">
      <c r="B6616" s="37"/>
      <c r="C6616" s="37"/>
    </row>
    <row r="6617" spans="2:3" x14ac:dyDescent="0.2">
      <c r="B6617" s="37"/>
      <c r="C6617" s="37"/>
    </row>
    <row r="6618" spans="2:3" x14ac:dyDescent="0.2">
      <c r="B6618" s="37"/>
      <c r="C6618" s="37"/>
    </row>
    <row r="6619" spans="2:3" x14ac:dyDescent="0.2">
      <c r="B6619" s="37"/>
      <c r="C6619" s="37"/>
    </row>
    <row r="6620" spans="2:3" x14ac:dyDescent="0.2">
      <c r="B6620" s="37"/>
      <c r="C6620" s="37"/>
    </row>
    <row r="6621" spans="2:3" x14ac:dyDescent="0.2">
      <c r="B6621" s="37"/>
      <c r="C6621" s="37"/>
    </row>
    <row r="6622" spans="2:3" x14ac:dyDescent="0.2">
      <c r="B6622" s="37"/>
      <c r="C6622" s="37"/>
    </row>
    <row r="6623" spans="2:3" x14ac:dyDescent="0.2">
      <c r="B6623" s="37"/>
      <c r="C6623" s="37"/>
    </row>
    <row r="6624" spans="2:3" x14ac:dyDescent="0.2">
      <c r="B6624" s="37"/>
      <c r="C6624" s="37"/>
    </row>
    <row r="6625" spans="2:3" x14ac:dyDescent="0.2">
      <c r="B6625" s="37"/>
      <c r="C6625" s="37"/>
    </row>
    <row r="6626" spans="2:3" x14ac:dyDescent="0.2">
      <c r="B6626" s="37"/>
      <c r="C6626" s="37"/>
    </row>
    <row r="6627" spans="2:3" x14ac:dyDescent="0.2">
      <c r="B6627" s="37"/>
      <c r="C6627" s="37"/>
    </row>
    <row r="6628" spans="2:3" x14ac:dyDescent="0.2">
      <c r="B6628" s="37"/>
      <c r="C6628" s="37"/>
    </row>
    <row r="6629" spans="2:3" x14ac:dyDescent="0.2">
      <c r="B6629" s="37"/>
      <c r="C6629" s="37"/>
    </row>
    <row r="6630" spans="2:3" x14ac:dyDescent="0.2">
      <c r="B6630" s="37"/>
      <c r="C6630" s="37"/>
    </row>
    <row r="6631" spans="2:3" x14ac:dyDescent="0.2">
      <c r="B6631" s="37"/>
      <c r="C6631" s="37"/>
    </row>
    <row r="6632" spans="2:3" x14ac:dyDescent="0.2">
      <c r="B6632" s="37"/>
      <c r="C6632" s="37"/>
    </row>
    <row r="6633" spans="2:3" x14ac:dyDescent="0.2">
      <c r="B6633" s="37"/>
      <c r="C6633" s="37"/>
    </row>
    <row r="6634" spans="2:3" x14ac:dyDescent="0.2">
      <c r="B6634" s="37"/>
      <c r="C6634" s="37"/>
    </row>
    <row r="6635" spans="2:3" x14ac:dyDescent="0.2">
      <c r="B6635" s="37"/>
      <c r="C6635" s="37"/>
    </row>
    <row r="6636" spans="2:3" x14ac:dyDescent="0.2">
      <c r="B6636" s="37"/>
      <c r="C6636" s="37"/>
    </row>
    <row r="6637" spans="2:3" x14ac:dyDescent="0.2">
      <c r="B6637" s="37"/>
      <c r="C6637" s="37"/>
    </row>
    <row r="6638" spans="2:3" x14ac:dyDescent="0.2">
      <c r="B6638" s="37"/>
      <c r="C6638" s="37"/>
    </row>
    <row r="6639" spans="2:3" x14ac:dyDescent="0.2">
      <c r="B6639" s="37"/>
      <c r="C6639" s="37"/>
    </row>
    <row r="6640" spans="2:3" x14ac:dyDescent="0.2">
      <c r="B6640" s="37"/>
      <c r="C6640" s="37"/>
    </row>
    <row r="6641" spans="2:3" x14ac:dyDescent="0.2">
      <c r="B6641" s="37"/>
      <c r="C6641" s="37"/>
    </row>
    <row r="6642" spans="2:3" x14ac:dyDescent="0.2">
      <c r="B6642" s="37"/>
      <c r="C6642" s="37"/>
    </row>
    <row r="6643" spans="2:3" x14ac:dyDescent="0.2">
      <c r="B6643" s="37"/>
      <c r="C6643" s="37"/>
    </row>
    <row r="6644" spans="2:3" x14ac:dyDescent="0.2">
      <c r="B6644" s="37"/>
      <c r="C6644" s="37"/>
    </row>
    <row r="6645" spans="2:3" x14ac:dyDescent="0.2">
      <c r="B6645" s="37"/>
      <c r="C6645" s="37"/>
    </row>
    <row r="6646" spans="2:3" x14ac:dyDescent="0.2">
      <c r="B6646" s="37"/>
      <c r="C6646" s="37"/>
    </row>
    <row r="6647" spans="2:3" x14ac:dyDescent="0.2">
      <c r="B6647" s="37"/>
      <c r="C6647" s="37"/>
    </row>
    <row r="6648" spans="2:3" x14ac:dyDescent="0.2">
      <c r="B6648" s="37"/>
      <c r="C6648" s="37"/>
    </row>
    <row r="6649" spans="2:3" x14ac:dyDescent="0.2">
      <c r="B6649" s="37"/>
      <c r="C6649" s="37"/>
    </row>
    <row r="6650" spans="2:3" x14ac:dyDescent="0.2">
      <c r="B6650" s="37"/>
      <c r="C6650" s="37"/>
    </row>
    <row r="6651" spans="2:3" x14ac:dyDescent="0.2">
      <c r="B6651" s="37"/>
      <c r="C6651" s="37"/>
    </row>
    <row r="6652" spans="2:3" x14ac:dyDescent="0.2">
      <c r="B6652" s="37"/>
      <c r="C6652" s="37"/>
    </row>
    <row r="6653" spans="2:3" x14ac:dyDescent="0.2">
      <c r="B6653" s="37"/>
      <c r="C6653" s="37"/>
    </row>
    <row r="6654" spans="2:3" x14ac:dyDescent="0.2">
      <c r="B6654" s="37"/>
      <c r="C6654" s="37"/>
    </row>
    <row r="6655" spans="2:3" x14ac:dyDescent="0.2">
      <c r="B6655" s="37"/>
      <c r="C6655" s="37"/>
    </row>
    <row r="6656" spans="2:3" x14ac:dyDescent="0.2">
      <c r="B6656" s="37"/>
      <c r="C6656" s="37"/>
    </row>
    <row r="6657" spans="2:3" x14ac:dyDescent="0.2">
      <c r="B6657" s="37"/>
      <c r="C6657" s="37"/>
    </row>
    <row r="6658" spans="2:3" x14ac:dyDescent="0.2">
      <c r="B6658" s="37"/>
      <c r="C6658" s="37"/>
    </row>
    <row r="6659" spans="2:3" x14ac:dyDescent="0.2">
      <c r="B6659" s="37"/>
      <c r="C6659" s="37"/>
    </row>
    <row r="6660" spans="2:3" x14ac:dyDescent="0.2">
      <c r="B6660" s="37"/>
      <c r="C6660" s="37"/>
    </row>
    <row r="6661" spans="2:3" x14ac:dyDescent="0.2">
      <c r="B6661" s="37"/>
      <c r="C6661" s="37"/>
    </row>
    <row r="6662" spans="2:3" x14ac:dyDescent="0.2">
      <c r="B6662" s="37"/>
      <c r="C6662" s="37"/>
    </row>
    <row r="6663" spans="2:3" x14ac:dyDescent="0.2">
      <c r="B6663" s="37"/>
      <c r="C6663" s="37"/>
    </row>
    <row r="6664" spans="2:3" x14ac:dyDescent="0.2">
      <c r="B6664" s="37"/>
      <c r="C6664" s="37"/>
    </row>
    <row r="6665" spans="2:3" x14ac:dyDescent="0.2">
      <c r="B6665" s="37"/>
      <c r="C6665" s="37"/>
    </row>
    <row r="6666" spans="2:3" x14ac:dyDescent="0.2">
      <c r="B6666" s="37"/>
      <c r="C6666" s="37"/>
    </row>
    <row r="6667" spans="2:3" x14ac:dyDescent="0.2">
      <c r="B6667" s="37"/>
      <c r="C6667" s="37"/>
    </row>
    <row r="6668" spans="2:3" x14ac:dyDescent="0.2">
      <c r="B6668" s="37"/>
      <c r="C6668" s="37"/>
    </row>
    <row r="6669" spans="2:3" x14ac:dyDescent="0.2">
      <c r="B6669" s="37"/>
      <c r="C6669" s="37"/>
    </row>
    <row r="6670" spans="2:3" x14ac:dyDescent="0.2">
      <c r="B6670" s="37"/>
      <c r="C6670" s="37"/>
    </row>
    <row r="6671" spans="2:3" x14ac:dyDescent="0.2">
      <c r="B6671" s="37"/>
      <c r="C6671" s="37"/>
    </row>
    <row r="6672" spans="2:3" x14ac:dyDescent="0.2">
      <c r="B6672" s="37"/>
      <c r="C6672" s="37"/>
    </row>
    <row r="6673" spans="2:3" x14ac:dyDescent="0.2">
      <c r="B6673" s="37"/>
      <c r="C6673" s="37"/>
    </row>
    <row r="6674" spans="2:3" x14ac:dyDescent="0.2">
      <c r="B6674" s="37"/>
      <c r="C6674" s="37"/>
    </row>
    <row r="6675" spans="2:3" x14ac:dyDescent="0.2">
      <c r="B6675" s="37"/>
      <c r="C6675" s="37"/>
    </row>
    <row r="6676" spans="2:3" x14ac:dyDescent="0.2">
      <c r="B6676" s="37"/>
      <c r="C6676" s="37"/>
    </row>
    <row r="6677" spans="2:3" x14ac:dyDescent="0.2">
      <c r="B6677" s="37"/>
      <c r="C6677" s="37"/>
    </row>
    <row r="6678" spans="2:3" x14ac:dyDescent="0.2">
      <c r="B6678" s="37"/>
      <c r="C6678" s="37"/>
    </row>
    <row r="6679" spans="2:3" x14ac:dyDescent="0.2">
      <c r="B6679" s="37"/>
      <c r="C6679" s="37"/>
    </row>
    <row r="6680" spans="2:3" x14ac:dyDescent="0.2">
      <c r="B6680" s="37"/>
      <c r="C6680" s="37"/>
    </row>
    <row r="6681" spans="2:3" x14ac:dyDescent="0.2">
      <c r="B6681" s="37"/>
      <c r="C6681" s="37"/>
    </row>
    <row r="6682" spans="2:3" x14ac:dyDescent="0.2">
      <c r="B6682" s="37"/>
      <c r="C6682" s="37"/>
    </row>
    <row r="6683" spans="2:3" x14ac:dyDescent="0.2">
      <c r="B6683" s="37"/>
      <c r="C6683" s="37"/>
    </row>
    <row r="6684" spans="2:3" x14ac:dyDescent="0.2">
      <c r="B6684" s="37"/>
      <c r="C6684" s="37"/>
    </row>
    <row r="6685" spans="2:3" x14ac:dyDescent="0.2">
      <c r="B6685" s="37"/>
      <c r="C6685" s="37"/>
    </row>
    <row r="6686" spans="2:3" x14ac:dyDescent="0.2">
      <c r="B6686" s="37"/>
      <c r="C6686" s="37"/>
    </row>
    <row r="6687" spans="2:3" x14ac:dyDescent="0.2">
      <c r="B6687" s="37"/>
      <c r="C6687" s="37"/>
    </row>
    <row r="6688" spans="2:3" x14ac:dyDescent="0.2">
      <c r="B6688" s="37"/>
      <c r="C6688" s="37"/>
    </row>
    <row r="6689" spans="2:3" x14ac:dyDescent="0.2">
      <c r="B6689" s="37"/>
      <c r="C6689" s="37"/>
    </row>
    <row r="6690" spans="2:3" x14ac:dyDescent="0.2">
      <c r="B6690" s="37"/>
      <c r="C6690" s="37"/>
    </row>
    <row r="6691" spans="2:3" x14ac:dyDescent="0.2">
      <c r="B6691" s="37"/>
      <c r="C6691" s="37"/>
    </row>
    <row r="6692" spans="2:3" x14ac:dyDescent="0.2">
      <c r="B6692" s="37"/>
      <c r="C6692" s="37"/>
    </row>
    <row r="6693" spans="2:3" x14ac:dyDescent="0.2">
      <c r="B6693" s="37"/>
      <c r="C6693" s="37"/>
    </row>
    <row r="6694" spans="2:3" x14ac:dyDescent="0.2">
      <c r="B6694" s="37"/>
      <c r="C6694" s="37"/>
    </row>
    <row r="6695" spans="2:3" x14ac:dyDescent="0.2">
      <c r="B6695" s="37"/>
      <c r="C6695" s="37"/>
    </row>
    <row r="6696" spans="2:3" x14ac:dyDescent="0.2">
      <c r="B6696" s="37"/>
      <c r="C6696" s="37"/>
    </row>
    <row r="6697" spans="2:3" x14ac:dyDescent="0.2">
      <c r="B6697" s="37"/>
      <c r="C6697" s="37"/>
    </row>
    <row r="6698" spans="2:3" x14ac:dyDescent="0.2">
      <c r="B6698" s="37"/>
      <c r="C6698" s="37"/>
    </row>
    <row r="6699" spans="2:3" x14ac:dyDescent="0.2">
      <c r="B6699" s="37"/>
      <c r="C6699" s="37"/>
    </row>
    <row r="6700" spans="2:3" x14ac:dyDescent="0.2">
      <c r="B6700" s="37"/>
      <c r="C6700" s="37"/>
    </row>
    <row r="6701" spans="2:3" x14ac:dyDescent="0.2">
      <c r="B6701" s="37"/>
      <c r="C6701" s="37"/>
    </row>
    <row r="6702" spans="2:3" x14ac:dyDescent="0.2">
      <c r="B6702" s="37"/>
      <c r="C6702" s="37"/>
    </row>
    <row r="6703" spans="2:3" x14ac:dyDescent="0.2">
      <c r="B6703" s="37"/>
      <c r="C6703" s="37"/>
    </row>
    <row r="6704" spans="2:3" x14ac:dyDescent="0.2">
      <c r="B6704" s="37"/>
      <c r="C6704" s="37"/>
    </row>
    <row r="6705" spans="2:3" x14ac:dyDescent="0.2">
      <c r="B6705" s="37"/>
      <c r="C6705" s="37"/>
    </row>
    <row r="6706" spans="2:3" x14ac:dyDescent="0.2">
      <c r="B6706" s="37"/>
      <c r="C6706" s="37"/>
    </row>
    <row r="6707" spans="2:3" x14ac:dyDescent="0.2">
      <c r="B6707" s="37"/>
      <c r="C6707" s="37"/>
    </row>
    <row r="6708" spans="2:3" x14ac:dyDescent="0.2">
      <c r="B6708" s="37"/>
      <c r="C6708" s="37"/>
    </row>
    <row r="6709" spans="2:3" x14ac:dyDescent="0.2">
      <c r="B6709" s="37"/>
      <c r="C6709" s="37"/>
    </row>
    <row r="6710" spans="2:3" x14ac:dyDescent="0.2">
      <c r="B6710" s="37"/>
      <c r="C6710" s="37"/>
    </row>
    <row r="6711" spans="2:3" x14ac:dyDescent="0.2">
      <c r="B6711" s="37"/>
      <c r="C6711" s="37"/>
    </row>
    <row r="6712" spans="2:3" x14ac:dyDescent="0.2">
      <c r="B6712" s="37"/>
      <c r="C6712" s="37"/>
    </row>
    <row r="6713" spans="2:3" x14ac:dyDescent="0.2">
      <c r="B6713" s="37"/>
      <c r="C6713" s="37"/>
    </row>
    <row r="6714" spans="2:3" x14ac:dyDescent="0.2">
      <c r="B6714" s="37"/>
      <c r="C6714" s="37"/>
    </row>
    <row r="6715" spans="2:3" x14ac:dyDescent="0.2">
      <c r="B6715" s="37"/>
      <c r="C6715" s="37"/>
    </row>
    <row r="6716" spans="2:3" x14ac:dyDescent="0.2">
      <c r="B6716" s="37"/>
      <c r="C6716" s="37"/>
    </row>
    <row r="6717" spans="2:3" x14ac:dyDescent="0.2">
      <c r="B6717" s="37"/>
      <c r="C6717" s="37"/>
    </row>
    <row r="6718" spans="2:3" x14ac:dyDescent="0.2">
      <c r="B6718" s="37"/>
      <c r="C6718" s="37"/>
    </row>
    <row r="6719" spans="2:3" x14ac:dyDescent="0.2">
      <c r="B6719" s="37"/>
      <c r="C6719" s="37"/>
    </row>
    <row r="6720" spans="2:3" x14ac:dyDescent="0.2">
      <c r="B6720" s="37"/>
      <c r="C6720" s="37"/>
    </row>
    <row r="6721" spans="2:3" x14ac:dyDescent="0.2">
      <c r="B6721" s="37"/>
      <c r="C6721" s="37"/>
    </row>
    <row r="6722" spans="2:3" x14ac:dyDescent="0.2">
      <c r="B6722" s="37"/>
      <c r="C6722" s="37"/>
    </row>
    <row r="6723" spans="2:3" x14ac:dyDescent="0.2">
      <c r="B6723" s="37"/>
      <c r="C6723" s="37"/>
    </row>
    <row r="6724" spans="2:3" x14ac:dyDescent="0.2">
      <c r="B6724" s="37"/>
      <c r="C6724" s="37"/>
    </row>
    <row r="6725" spans="2:3" x14ac:dyDescent="0.2">
      <c r="B6725" s="37"/>
      <c r="C6725" s="37"/>
    </row>
    <row r="6726" spans="2:3" x14ac:dyDescent="0.2">
      <c r="B6726" s="37"/>
      <c r="C6726" s="37"/>
    </row>
    <row r="6727" spans="2:3" x14ac:dyDescent="0.2">
      <c r="B6727" s="37"/>
      <c r="C6727" s="37"/>
    </row>
    <row r="6728" spans="2:3" x14ac:dyDescent="0.2">
      <c r="B6728" s="37"/>
      <c r="C6728" s="37"/>
    </row>
    <row r="6729" spans="2:3" x14ac:dyDescent="0.2">
      <c r="B6729" s="37"/>
      <c r="C6729" s="37"/>
    </row>
    <row r="6730" spans="2:3" x14ac:dyDescent="0.2">
      <c r="B6730" s="37"/>
      <c r="C6730" s="37"/>
    </row>
    <row r="6731" spans="2:3" x14ac:dyDescent="0.2">
      <c r="B6731" s="37"/>
      <c r="C6731" s="37"/>
    </row>
    <row r="6732" spans="2:3" x14ac:dyDescent="0.2">
      <c r="B6732" s="37"/>
      <c r="C6732" s="37"/>
    </row>
    <row r="6733" spans="2:3" x14ac:dyDescent="0.2">
      <c r="B6733" s="37"/>
      <c r="C6733" s="37"/>
    </row>
    <row r="6734" spans="2:3" x14ac:dyDescent="0.2">
      <c r="B6734" s="37"/>
      <c r="C6734" s="37"/>
    </row>
    <row r="6735" spans="2:3" x14ac:dyDescent="0.2">
      <c r="B6735" s="37"/>
      <c r="C6735" s="37"/>
    </row>
    <row r="6736" spans="2:3" x14ac:dyDescent="0.2">
      <c r="B6736" s="37"/>
      <c r="C6736" s="37"/>
    </row>
    <row r="6737" spans="2:3" x14ac:dyDescent="0.2">
      <c r="B6737" s="37"/>
      <c r="C6737" s="37"/>
    </row>
    <row r="6738" spans="2:3" x14ac:dyDescent="0.2">
      <c r="B6738" s="37"/>
      <c r="C6738" s="37"/>
    </row>
    <row r="6739" spans="2:3" x14ac:dyDescent="0.2">
      <c r="B6739" s="37"/>
      <c r="C6739" s="37"/>
    </row>
    <row r="6740" spans="2:3" x14ac:dyDescent="0.2">
      <c r="B6740" s="37"/>
      <c r="C6740" s="37"/>
    </row>
    <row r="6741" spans="2:3" x14ac:dyDescent="0.2">
      <c r="B6741" s="37"/>
      <c r="C6741" s="37"/>
    </row>
    <row r="6742" spans="2:3" x14ac:dyDescent="0.2">
      <c r="B6742" s="37"/>
      <c r="C6742" s="37"/>
    </row>
    <row r="6743" spans="2:3" x14ac:dyDescent="0.2">
      <c r="B6743" s="37"/>
      <c r="C6743" s="37"/>
    </row>
    <row r="6744" spans="2:3" x14ac:dyDescent="0.2">
      <c r="B6744" s="37"/>
      <c r="C6744" s="37"/>
    </row>
    <row r="6745" spans="2:3" x14ac:dyDescent="0.2">
      <c r="B6745" s="37"/>
      <c r="C6745" s="37"/>
    </row>
    <row r="6746" spans="2:3" x14ac:dyDescent="0.2">
      <c r="B6746" s="37"/>
      <c r="C6746" s="37"/>
    </row>
    <row r="6747" spans="2:3" x14ac:dyDescent="0.2">
      <c r="B6747" s="37"/>
      <c r="C6747" s="37"/>
    </row>
    <row r="6748" spans="2:3" x14ac:dyDescent="0.2">
      <c r="B6748" s="37"/>
      <c r="C6748" s="37"/>
    </row>
    <row r="6749" spans="2:3" x14ac:dyDescent="0.2">
      <c r="B6749" s="37"/>
      <c r="C6749" s="37"/>
    </row>
    <row r="6750" spans="2:3" x14ac:dyDescent="0.2">
      <c r="B6750" s="37"/>
      <c r="C6750" s="37"/>
    </row>
    <row r="6751" spans="2:3" x14ac:dyDescent="0.2">
      <c r="B6751" s="37"/>
      <c r="C6751" s="37"/>
    </row>
    <row r="6752" spans="2:3" x14ac:dyDescent="0.2">
      <c r="B6752" s="37"/>
      <c r="C6752" s="37"/>
    </row>
    <row r="6753" spans="2:3" x14ac:dyDescent="0.2">
      <c r="B6753" s="37"/>
      <c r="C6753" s="37"/>
    </row>
    <row r="6754" spans="2:3" x14ac:dyDescent="0.2">
      <c r="B6754" s="37"/>
      <c r="C6754" s="37"/>
    </row>
    <row r="6755" spans="2:3" x14ac:dyDescent="0.2">
      <c r="B6755" s="37"/>
      <c r="C6755" s="37"/>
    </row>
    <row r="6756" spans="2:3" x14ac:dyDescent="0.2">
      <c r="B6756" s="37"/>
      <c r="C6756" s="37"/>
    </row>
    <row r="6757" spans="2:3" x14ac:dyDescent="0.2">
      <c r="B6757" s="37"/>
      <c r="C6757" s="37"/>
    </row>
    <row r="6758" spans="2:3" x14ac:dyDescent="0.2">
      <c r="B6758" s="37"/>
      <c r="C6758" s="37"/>
    </row>
    <row r="6759" spans="2:3" x14ac:dyDescent="0.2">
      <c r="B6759" s="37"/>
      <c r="C6759" s="37"/>
    </row>
    <row r="6760" spans="2:3" x14ac:dyDescent="0.2">
      <c r="B6760" s="37"/>
      <c r="C6760" s="37"/>
    </row>
    <row r="6761" spans="2:3" x14ac:dyDescent="0.2">
      <c r="B6761" s="37"/>
      <c r="C6761" s="37"/>
    </row>
    <row r="6762" spans="2:3" x14ac:dyDescent="0.2">
      <c r="B6762" s="37"/>
      <c r="C6762" s="37"/>
    </row>
    <row r="6763" spans="2:3" x14ac:dyDescent="0.2">
      <c r="B6763" s="37"/>
      <c r="C6763" s="37"/>
    </row>
    <row r="6764" spans="2:3" x14ac:dyDescent="0.2">
      <c r="B6764" s="37"/>
      <c r="C6764" s="37"/>
    </row>
    <row r="6765" spans="2:3" x14ac:dyDescent="0.2">
      <c r="B6765" s="37"/>
      <c r="C6765" s="37"/>
    </row>
    <row r="6766" spans="2:3" x14ac:dyDescent="0.2">
      <c r="B6766" s="37"/>
      <c r="C6766" s="37"/>
    </row>
    <row r="6767" spans="2:3" x14ac:dyDescent="0.2">
      <c r="B6767" s="37"/>
      <c r="C6767" s="37"/>
    </row>
    <row r="6768" spans="2:3" x14ac:dyDescent="0.2">
      <c r="B6768" s="37"/>
      <c r="C6768" s="37"/>
    </row>
    <row r="6769" spans="2:3" x14ac:dyDescent="0.2">
      <c r="B6769" s="37"/>
      <c r="C6769" s="37"/>
    </row>
    <row r="6770" spans="2:3" x14ac:dyDescent="0.2">
      <c r="B6770" s="37"/>
      <c r="C6770" s="37"/>
    </row>
    <row r="6771" spans="2:3" x14ac:dyDescent="0.2">
      <c r="B6771" s="37"/>
      <c r="C6771" s="37"/>
    </row>
    <row r="6772" spans="2:3" x14ac:dyDescent="0.2">
      <c r="B6772" s="37"/>
      <c r="C6772" s="37"/>
    </row>
    <row r="6773" spans="2:3" x14ac:dyDescent="0.2">
      <c r="B6773" s="37"/>
      <c r="C6773" s="37"/>
    </row>
    <row r="6774" spans="2:3" x14ac:dyDescent="0.2">
      <c r="B6774" s="37"/>
      <c r="C6774" s="37"/>
    </row>
    <row r="6775" spans="2:3" x14ac:dyDescent="0.2">
      <c r="B6775" s="37"/>
      <c r="C6775" s="37"/>
    </row>
    <row r="6776" spans="2:3" x14ac:dyDescent="0.2">
      <c r="B6776" s="37"/>
      <c r="C6776" s="37"/>
    </row>
    <row r="6777" spans="2:3" x14ac:dyDescent="0.2">
      <c r="B6777" s="37"/>
      <c r="C6777" s="37"/>
    </row>
    <row r="6778" spans="2:3" x14ac:dyDescent="0.2">
      <c r="B6778" s="37"/>
      <c r="C6778" s="37"/>
    </row>
    <row r="6779" spans="2:3" x14ac:dyDescent="0.2">
      <c r="B6779" s="37"/>
      <c r="C6779" s="37"/>
    </row>
    <row r="6780" spans="2:3" x14ac:dyDescent="0.2">
      <c r="B6780" s="37"/>
      <c r="C6780" s="37"/>
    </row>
    <row r="6781" spans="2:3" x14ac:dyDescent="0.2">
      <c r="B6781" s="37"/>
      <c r="C6781" s="37"/>
    </row>
    <row r="6782" spans="2:3" x14ac:dyDescent="0.2">
      <c r="B6782" s="37"/>
      <c r="C6782" s="37"/>
    </row>
    <row r="6783" spans="2:3" x14ac:dyDescent="0.2">
      <c r="B6783" s="37"/>
      <c r="C6783" s="37"/>
    </row>
    <row r="6784" spans="2:3" x14ac:dyDescent="0.2">
      <c r="B6784" s="37"/>
      <c r="C6784" s="37"/>
    </row>
    <row r="6785" spans="2:3" x14ac:dyDescent="0.2">
      <c r="B6785" s="37"/>
      <c r="C6785" s="37"/>
    </row>
    <row r="6786" spans="2:3" x14ac:dyDescent="0.2">
      <c r="B6786" s="37"/>
      <c r="C6786" s="37"/>
    </row>
    <row r="6787" spans="2:3" x14ac:dyDescent="0.2">
      <c r="B6787" s="37"/>
      <c r="C6787" s="37"/>
    </row>
    <row r="6788" spans="2:3" x14ac:dyDescent="0.2">
      <c r="B6788" s="37"/>
      <c r="C6788" s="37"/>
    </row>
    <row r="6789" spans="2:3" x14ac:dyDescent="0.2">
      <c r="B6789" s="37"/>
      <c r="C6789" s="37"/>
    </row>
    <row r="6790" spans="2:3" x14ac:dyDescent="0.2">
      <c r="B6790" s="37"/>
      <c r="C6790" s="37"/>
    </row>
    <row r="6791" spans="2:3" x14ac:dyDescent="0.2">
      <c r="B6791" s="37"/>
      <c r="C6791" s="37"/>
    </row>
    <row r="6792" spans="2:3" x14ac:dyDescent="0.2">
      <c r="B6792" s="37"/>
      <c r="C6792" s="37"/>
    </row>
    <row r="6793" spans="2:3" x14ac:dyDescent="0.2">
      <c r="B6793" s="37"/>
      <c r="C6793" s="37"/>
    </row>
    <row r="6794" spans="2:3" x14ac:dyDescent="0.2">
      <c r="B6794" s="37"/>
      <c r="C6794" s="37"/>
    </row>
    <row r="6795" spans="2:3" x14ac:dyDescent="0.2">
      <c r="B6795" s="37"/>
      <c r="C6795" s="37"/>
    </row>
    <row r="6796" spans="2:3" x14ac:dyDescent="0.2">
      <c r="B6796" s="37"/>
      <c r="C6796" s="37"/>
    </row>
    <row r="6797" spans="2:3" x14ac:dyDescent="0.2">
      <c r="B6797" s="37"/>
      <c r="C6797" s="37"/>
    </row>
    <row r="6798" spans="2:3" x14ac:dyDescent="0.2">
      <c r="B6798" s="37"/>
      <c r="C6798" s="37"/>
    </row>
    <row r="6799" spans="2:3" x14ac:dyDescent="0.2">
      <c r="B6799" s="37"/>
      <c r="C6799" s="37"/>
    </row>
    <row r="6800" spans="2:3" x14ac:dyDescent="0.2">
      <c r="B6800" s="37"/>
      <c r="C6800" s="37"/>
    </row>
    <row r="6801" spans="2:3" x14ac:dyDescent="0.2">
      <c r="B6801" s="37"/>
      <c r="C6801" s="37"/>
    </row>
    <row r="6802" spans="2:3" x14ac:dyDescent="0.2">
      <c r="B6802" s="37"/>
      <c r="C6802" s="37"/>
    </row>
    <row r="6803" spans="2:3" x14ac:dyDescent="0.2">
      <c r="B6803" s="37"/>
      <c r="C6803" s="37"/>
    </row>
    <row r="6804" spans="2:3" x14ac:dyDescent="0.2">
      <c r="B6804" s="37"/>
      <c r="C6804" s="37"/>
    </row>
    <row r="6805" spans="2:3" x14ac:dyDescent="0.2">
      <c r="B6805" s="37"/>
      <c r="C6805" s="37"/>
    </row>
    <row r="6806" spans="2:3" x14ac:dyDescent="0.2">
      <c r="B6806" s="37"/>
      <c r="C6806" s="37"/>
    </row>
    <row r="6807" spans="2:3" x14ac:dyDescent="0.2">
      <c r="B6807" s="37"/>
      <c r="C6807" s="37"/>
    </row>
    <row r="6808" spans="2:3" x14ac:dyDescent="0.2">
      <c r="B6808" s="37"/>
      <c r="C6808" s="37"/>
    </row>
    <row r="6809" spans="2:3" x14ac:dyDescent="0.2">
      <c r="B6809" s="37"/>
      <c r="C6809" s="37"/>
    </row>
    <row r="6810" spans="2:3" x14ac:dyDescent="0.2">
      <c r="B6810" s="37"/>
      <c r="C6810" s="37"/>
    </row>
    <row r="6811" spans="2:3" x14ac:dyDescent="0.2">
      <c r="B6811" s="37"/>
      <c r="C6811" s="37"/>
    </row>
    <row r="6812" spans="2:3" x14ac:dyDescent="0.2">
      <c r="B6812" s="37"/>
      <c r="C6812" s="37"/>
    </row>
    <row r="6813" spans="2:3" x14ac:dyDescent="0.2">
      <c r="B6813" s="37"/>
      <c r="C6813" s="37"/>
    </row>
    <row r="6814" spans="2:3" x14ac:dyDescent="0.2">
      <c r="B6814" s="37"/>
      <c r="C6814" s="37"/>
    </row>
    <row r="6815" spans="2:3" x14ac:dyDescent="0.2">
      <c r="B6815" s="37"/>
      <c r="C6815" s="37"/>
    </row>
    <row r="6816" spans="2:3" x14ac:dyDescent="0.2">
      <c r="B6816" s="37"/>
      <c r="C6816" s="37"/>
    </row>
    <row r="6817" spans="2:3" x14ac:dyDescent="0.2">
      <c r="B6817" s="37"/>
      <c r="C6817" s="37"/>
    </row>
    <row r="6818" spans="2:3" x14ac:dyDescent="0.2">
      <c r="B6818" s="37"/>
      <c r="C6818" s="37"/>
    </row>
    <row r="6819" spans="2:3" x14ac:dyDescent="0.2">
      <c r="B6819" s="37"/>
      <c r="C6819" s="37"/>
    </row>
    <row r="6820" spans="2:3" x14ac:dyDescent="0.2">
      <c r="B6820" s="37"/>
      <c r="C6820" s="37"/>
    </row>
    <row r="6821" spans="2:3" x14ac:dyDescent="0.2">
      <c r="B6821" s="37"/>
      <c r="C6821" s="37"/>
    </row>
    <row r="6822" spans="2:3" x14ac:dyDescent="0.2">
      <c r="B6822" s="37"/>
      <c r="C6822" s="37"/>
    </row>
    <row r="6823" spans="2:3" x14ac:dyDescent="0.2">
      <c r="B6823" s="37"/>
      <c r="C6823" s="37"/>
    </row>
    <row r="6824" spans="2:3" x14ac:dyDescent="0.2">
      <c r="B6824" s="37"/>
      <c r="C6824" s="37"/>
    </row>
    <row r="6825" spans="2:3" x14ac:dyDescent="0.2">
      <c r="B6825" s="37"/>
      <c r="C6825" s="37"/>
    </row>
    <row r="6826" spans="2:3" x14ac:dyDescent="0.2">
      <c r="B6826" s="37"/>
      <c r="C6826" s="37"/>
    </row>
    <row r="6827" spans="2:3" x14ac:dyDescent="0.2">
      <c r="B6827" s="37"/>
      <c r="C6827" s="37"/>
    </row>
    <row r="6828" spans="2:3" x14ac:dyDescent="0.2">
      <c r="B6828" s="37"/>
      <c r="C6828" s="37"/>
    </row>
    <row r="6829" spans="2:3" x14ac:dyDescent="0.2">
      <c r="B6829" s="37"/>
      <c r="C6829" s="37"/>
    </row>
    <row r="6830" spans="2:3" x14ac:dyDescent="0.2">
      <c r="B6830" s="37"/>
      <c r="C6830" s="37"/>
    </row>
    <row r="6831" spans="2:3" x14ac:dyDescent="0.2">
      <c r="B6831" s="37"/>
      <c r="C6831" s="37"/>
    </row>
    <row r="6832" spans="2:3" x14ac:dyDescent="0.2">
      <c r="B6832" s="37"/>
      <c r="C6832" s="37"/>
    </row>
    <row r="6833" spans="2:3" x14ac:dyDescent="0.2">
      <c r="B6833" s="37"/>
      <c r="C6833" s="37"/>
    </row>
    <row r="6834" spans="2:3" x14ac:dyDescent="0.2">
      <c r="B6834" s="37"/>
      <c r="C6834" s="37"/>
    </row>
    <row r="6835" spans="2:3" x14ac:dyDescent="0.2">
      <c r="B6835" s="37"/>
      <c r="C6835" s="37"/>
    </row>
    <row r="6836" spans="2:3" x14ac:dyDescent="0.2">
      <c r="B6836" s="37"/>
      <c r="C6836" s="37"/>
    </row>
    <row r="6837" spans="2:3" x14ac:dyDescent="0.2">
      <c r="B6837" s="37"/>
      <c r="C6837" s="37"/>
    </row>
    <row r="6838" spans="2:3" x14ac:dyDescent="0.2">
      <c r="B6838" s="37"/>
      <c r="C6838" s="37"/>
    </row>
    <row r="6839" spans="2:3" x14ac:dyDescent="0.2">
      <c r="B6839" s="37"/>
      <c r="C6839" s="37"/>
    </row>
    <row r="6840" spans="2:3" x14ac:dyDescent="0.2">
      <c r="B6840" s="37"/>
      <c r="C6840" s="37"/>
    </row>
    <row r="6841" spans="2:3" x14ac:dyDescent="0.2">
      <c r="B6841" s="37"/>
      <c r="C6841" s="37"/>
    </row>
    <row r="6842" spans="2:3" x14ac:dyDescent="0.2">
      <c r="B6842" s="37"/>
      <c r="C6842" s="37"/>
    </row>
    <row r="6843" spans="2:3" x14ac:dyDescent="0.2">
      <c r="B6843" s="37"/>
      <c r="C6843" s="37"/>
    </row>
    <row r="6844" spans="2:3" x14ac:dyDescent="0.2">
      <c r="B6844" s="37"/>
      <c r="C6844" s="37"/>
    </row>
    <row r="6845" spans="2:3" x14ac:dyDescent="0.2">
      <c r="B6845" s="37"/>
      <c r="C6845" s="37"/>
    </row>
    <row r="6846" spans="2:3" x14ac:dyDescent="0.2">
      <c r="B6846" s="37"/>
      <c r="C6846" s="37"/>
    </row>
    <row r="6847" spans="2:3" x14ac:dyDescent="0.2">
      <c r="B6847" s="37"/>
      <c r="C6847" s="37"/>
    </row>
    <row r="6848" spans="2:3" x14ac:dyDescent="0.2">
      <c r="B6848" s="37"/>
      <c r="C6848" s="37"/>
    </row>
    <row r="6849" spans="2:3" x14ac:dyDescent="0.2">
      <c r="B6849" s="37"/>
      <c r="C6849" s="37"/>
    </row>
    <row r="6850" spans="2:3" x14ac:dyDescent="0.2">
      <c r="B6850" s="37"/>
      <c r="C6850" s="37"/>
    </row>
    <row r="6851" spans="2:3" x14ac:dyDescent="0.2">
      <c r="B6851" s="37"/>
      <c r="C6851" s="37"/>
    </row>
    <row r="6852" spans="2:3" x14ac:dyDescent="0.2">
      <c r="B6852" s="37"/>
      <c r="C6852" s="37"/>
    </row>
    <row r="6853" spans="2:3" x14ac:dyDescent="0.2">
      <c r="B6853" s="37"/>
      <c r="C6853" s="37"/>
    </row>
    <row r="6854" spans="2:3" x14ac:dyDescent="0.2">
      <c r="B6854" s="37"/>
      <c r="C6854" s="37"/>
    </row>
    <row r="6855" spans="2:3" x14ac:dyDescent="0.2">
      <c r="B6855" s="37"/>
      <c r="C6855" s="37"/>
    </row>
    <row r="6856" spans="2:3" x14ac:dyDescent="0.2">
      <c r="B6856" s="37"/>
      <c r="C6856" s="37"/>
    </row>
    <row r="6857" spans="2:3" x14ac:dyDescent="0.2">
      <c r="B6857" s="37"/>
      <c r="C6857" s="37"/>
    </row>
    <row r="6858" spans="2:3" x14ac:dyDescent="0.2">
      <c r="B6858" s="37"/>
      <c r="C6858" s="37"/>
    </row>
    <row r="6859" spans="2:3" x14ac:dyDescent="0.2">
      <c r="B6859" s="37"/>
      <c r="C6859" s="37"/>
    </row>
    <row r="6860" spans="2:3" x14ac:dyDescent="0.2">
      <c r="B6860" s="37"/>
      <c r="C6860" s="37"/>
    </row>
    <row r="6861" spans="2:3" x14ac:dyDescent="0.2">
      <c r="B6861" s="37"/>
      <c r="C6861" s="37"/>
    </row>
    <row r="6862" spans="2:3" x14ac:dyDescent="0.2">
      <c r="B6862" s="37"/>
      <c r="C6862" s="37"/>
    </row>
    <row r="6863" spans="2:3" x14ac:dyDescent="0.2">
      <c r="B6863" s="37"/>
      <c r="C6863" s="37"/>
    </row>
    <row r="6864" spans="2:3" x14ac:dyDescent="0.2">
      <c r="B6864" s="37"/>
      <c r="C6864" s="37"/>
    </row>
    <row r="6865" spans="2:3" x14ac:dyDescent="0.2">
      <c r="B6865" s="37"/>
      <c r="C6865" s="37"/>
    </row>
    <row r="6866" spans="2:3" x14ac:dyDescent="0.2">
      <c r="B6866" s="37"/>
      <c r="C6866" s="37"/>
    </row>
    <row r="6867" spans="2:3" x14ac:dyDescent="0.2">
      <c r="B6867" s="37"/>
      <c r="C6867" s="37"/>
    </row>
    <row r="6868" spans="2:3" x14ac:dyDescent="0.2">
      <c r="B6868" s="37"/>
      <c r="C6868" s="37"/>
    </row>
    <row r="6869" spans="2:3" x14ac:dyDescent="0.2">
      <c r="B6869" s="37"/>
      <c r="C6869" s="37"/>
    </row>
    <row r="6870" spans="2:3" x14ac:dyDescent="0.2">
      <c r="B6870" s="37"/>
      <c r="C6870" s="37"/>
    </row>
    <row r="6871" spans="2:3" x14ac:dyDescent="0.2">
      <c r="B6871" s="37"/>
      <c r="C6871" s="37"/>
    </row>
    <row r="6872" spans="2:3" x14ac:dyDescent="0.2">
      <c r="B6872" s="37"/>
      <c r="C6872" s="37"/>
    </row>
    <row r="6873" spans="2:3" x14ac:dyDescent="0.2">
      <c r="B6873" s="37"/>
      <c r="C6873" s="37"/>
    </row>
    <row r="6874" spans="2:3" x14ac:dyDescent="0.2">
      <c r="B6874" s="37"/>
      <c r="C6874" s="37"/>
    </row>
    <row r="6875" spans="2:3" x14ac:dyDescent="0.2">
      <c r="B6875" s="37"/>
      <c r="C6875" s="37"/>
    </row>
    <row r="6876" spans="2:3" x14ac:dyDescent="0.2">
      <c r="B6876" s="37"/>
      <c r="C6876" s="37"/>
    </row>
    <row r="6877" spans="2:3" x14ac:dyDescent="0.2">
      <c r="B6877" s="37"/>
      <c r="C6877" s="37"/>
    </row>
    <row r="6878" spans="2:3" x14ac:dyDescent="0.2">
      <c r="B6878" s="37"/>
      <c r="C6878" s="37"/>
    </row>
    <row r="6879" spans="2:3" x14ac:dyDescent="0.2">
      <c r="B6879" s="37"/>
      <c r="C6879" s="37"/>
    </row>
    <row r="6880" spans="2:3" x14ac:dyDescent="0.2">
      <c r="B6880" s="37"/>
      <c r="C6880" s="37"/>
    </row>
    <row r="6881" spans="2:3" x14ac:dyDescent="0.2">
      <c r="B6881" s="37"/>
      <c r="C6881" s="37"/>
    </row>
    <row r="6882" spans="2:3" x14ac:dyDescent="0.2">
      <c r="B6882" s="37"/>
      <c r="C6882" s="37"/>
    </row>
    <row r="6883" spans="2:3" x14ac:dyDescent="0.2">
      <c r="B6883" s="37"/>
      <c r="C6883" s="37"/>
    </row>
    <row r="6884" spans="2:3" x14ac:dyDescent="0.2">
      <c r="B6884" s="37"/>
      <c r="C6884" s="37"/>
    </row>
    <row r="6885" spans="2:3" x14ac:dyDescent="0.2">
      <c r="B6885" s="37"/>
      <c r="C6885" s="37"/>
    </row>
    <row r="6886" spans="2:3" x14ac:dyDescent="0.2">
      <c r="B6886" s="37"/>
      <c r="C6886" s="37"/>
    </row>
    <row r="6887" spans="2:3" x14ac:dyDescent="0.2">
      <c r="B6887" s="37"/>
      <c r="C6887" s="37"/>
    </row>
    <row r="6888" spans="2:3" x14ac:dyDescent="0.2">
      <c r="B6888" s="37"/>
      <c r="C6888" s="37"/>
    </row>
    <row r="6889" spans="2:3" x14ac:dyDescent="0.2">
      <c r="B6889" s="37"/>
      <c r="C6889" s="37"/>
    </row>
    <row r="6890" spans="2:3" x14ac:dyDescent="0.2">
      <c r="B6890" s="37"/>
      <c r="C6890" s="37"/>
    </row>
    <row r="6891" spans="2:3" x14ac:dyDescent="0.2">
      <c r="B6891" s="37"/>
      <c r="C6891" s="37"/>
    </row>
    <row r="6892" spans="2:3" x14ac:dyDescent="0.2">
      <c r="B6892" s="37"/>
      <c r="C6892" s="37"/>
    </row>
    <row r="6893" spans="2:3" x14ac:dyDescent="0.2">
      <c r="B6893" s="37"/>
      <c r="C6893" s="37"/>
    </row>
    <row r="6894" spans="2:3" x14ac:dyDescent="0.2">
      <c r="B6894" s="37"/>
      <c r="C6894" s="37"/>
    </row>
    <row r="6895" spans="2:3" x14ac:dyDescent="0.2">
      <c r="B6895" s="37"/>
      <c r="C6895" s="37"/>
    </row>
    <row r="6896" spans="2:3" x14ac:dyDescent="0.2">
      <c r="B6896" s="37"/>
      <c r="C6896" s="37"/>
    </row>
    <row r="6897" spans="2:3" x14ac:dyDescent="0.2">
      <c r="B6897" s="37"/>
      <c r="C6897" s="37"/>
    </row>
    <row r="6898" spans="2:3" x14ac:dyDescent="0.2">
      <c r="B6898" s="37"/>
      <c r="C6898" s="37"/>
    </row>
    <row r="6899" spans="2:3" x14ac:dyDescent="0.2">
      <c r="B6899" s="37"/>
      <c r="C6899" s="37"/>
    </row>
    <row r="6900" spans="2:3" x14ac:dyDescent="0.2">
      <c r="B6900" s="37"/>
      <c r="C6900" s="37"/>
    </row>
    <row r="6901" spans="2:3" x14ac:dyDescent="0.2">
      <c r="B6901" s="37"/>
      <c r="C6901" s="37"/>
    </row>
    <row r="6902" spans="2:3" x14ac:dyDescent="0.2">
      <c r="B6902" s="37"/>
      <c r="C6902" s="37"/>
    </row>
    <row r="6903" spans="2:3" x14ac:dyDescent="0.2">
      <c r="B6903" s="37"/>
      <c r="C6903" s="37"/>
    </row>
    <row r="6904" spans="2:3" x14ac:dyDescent="0.2">
      <c r="B6904" s="37"/>
      <c r="C6904" s="37"/>
    </row>
    <row r="6905" spans="2:3" x14ac:dyDescent="0.2">
      <c r="B6905" s="37"/>
      <c r="C6905" s="37"/>
    </row>
    <row r="6906" spans="2:3" x14ac:dyDescent="0.2">
      <c r="B6906" s="37"/>
      <c r="C6906" s="37"/>
    </row>
    <row r="6907" spans="2:3" x14ac:dyDescent="0.2">
      <c r="B6907" s="37"/>
      <c r="C6907" s="37"/>
    </row>
    <row r="6908" spans="2:3" x14ac:dyDescent="0.2">
      <c r="B6908" s="37"/>
      <c r="C6908" s="37"/>
    </row>
    <row r="6909" spans="2:3" x14ac:dyDescent="0.2">
      <c r="B6909" s="37"/>
      <c r="C6909" s="37"/>
    </row>
    <row r="6910" spans="2:3" x14ac:dyDescent="0.2">
      <c r="B6910" s="37"/>
      <c r="C6910" s="37"/>
    </row>
    <row r="6911" spans="2:3" x14ac:dyDescent="0.2">
      <c r="B6911" s="37"/>
      <c r="C6911" s="37"/>
    </row>
    <row r="6912" spans="2:3" x14ac:dyDescent="0.2">
      <c r="B6912" s="37"/>
      <c r="C6912" s="37"/>
    </row>
    <row r="6913" spans="2:3" x14ac:dyDescent="0.2">
      <c r="B6913" s="37"/>
      <c r="C6913" s="37"/>
    </row>
    <row r="6914" spans="2:3" x14ac:dyDescent="0.2">
      <c r="B6914" s="37"/>
      <c r="C6914" s="37"/>
    </row>
    <row r="6915" spans="2:3" x14ac:dyDescent="0.2">
      <c r="B6915" s="37"/>
      <c r="C6915" s="37"/>
    </row>
    <row r="6916" spans="2:3" x14ac:dyDescent="0.2">
      <c r="B6916" s="37"/>
      <c r="C6916" s="37"/>
    </row>
    <row r="6917" spans="2:3" x14ac:dyDescent="0.2">
      <c r="B6917" s="37"/>
      <c r="C6917" s="37"/>
    </row>
    <row r="6918" spans="2:3" x14ac:dyDescent="0.2">
      <c r="B6918" s="37"/>
      <c r="C6918" s="37"/>
    </row>
    <row r="6919" spans="2:3" x14ac:dyDescent="0.2">
      <c r="B6919" s="37"/>
      <c r="C6919" s="37"/>
    </row>
    <row r="6920" spans="2:3" x14ac:dyDescent="0.2">
      <c r="B6920" s="37"/>
      <c r="C6920" s="37"/>
    </row>
    <row r="6921" spans="2:3" x14ac:dyDescent="0.2">
      <c r="B6921" s="37"/>
      <c r="C6921" s="37"/>
    </row>
    <row r="6922" spans="2:3" x14ac:dyDescent="0.2">
      <c r="B6922" s="37"/>
      <c r="C6922" s="37"/>
    </row>
    <row r="6923" spans="2:3" x14ac:dyDescent="0.2">
      <c r="B6923" s="37"/>
      <c r="C6923" s="37"/>
    </row>
    <row r="6924" spans="2:3" x14ac:dyDescent="0.2">
      <c r="B6924" s="37"/>
      <c r="C6924" s="37"/>
    </row>
    <row r="6925" spans="2:3" x14ac:dyDescent="0.2">
      <c r="B6925" s="37"/>
      <c r="C6925" s="37"/>
    </row>
    <row r="6926" spans="2:3" x14ac:dyDescent="0.2">
      <c r="B6926" s="37"/>
      <c r="C6926" s="37"/>
    </row>
    <row r="6927" spans="2:3" x14ac:dyDescent="0.2">
      <c r="B6927" s="37"/>
      <c r="C6927" s="37"/>
    </row>
    <row r="6928" spans="2:3" x14ac:dyDescent="0.2">
      <c r="B6928" s="37"/>
      <c r="C6928" s="37"/>
    </row>
    <row r="6929" spans="2:3" x14ac:dyDescent="0.2">
      <c r="B6929" s="37"/>
      <c r="C6929" s="37"/>
    </row>
    <row r="6930" spans="2:3" x14ac:dyDescent="0.2">
      <c r="B6930" s="37"/>
      <c r="C6930" s="37"/>
    </row>
    <row r="6931" spans="2:3" x14ac:dyDescent="0.2">
      <c r="B6931" s="37"/>
      <c r="C6931" s="37"/>
    </row>
    <row r="6932" spans="2:3" x14ac:dyDescent="0.2">
      <c r="B6932" s="37"/>
      <c r="C6932" s="37"/>
    </row>
    <row r="6933" spans="2:3" x14ac:dyDescent="0.2">
      <c r="B6933" s="37"/>
      <c r="C6933" s="37"/>
    </row>
    <row r="6934" spans="2:3" x14ac:dyDescent="0.2">
      <c r="B6934" s="37"/>
      <c r="C6934" s="37"/>
    </row>
    <row r="6935" spans="2:3" x14ac:dyDescent="0.2">
      <c r="B6935" s="37"/>
      <c r="C6935" s="37"/>
    </row>
    <row r="6936" spans="2:3" x14ac:dyDescent="0.2">
      <c r="B6936" s="37"/>
      <c r="C6936" s="37"/>
    </row>
    <row r="6937" spans="2:3" x14ac:dyDescent="0.2">
      <c r="B6937" s="37"/>
      <c r="C6937" s="37"/>
    </row>
    <row r="6938" spans="2:3" x14ac:dyDescent="0.2">
      <c r="B6938" s="37"/>
      <c r="C6938" s="37"/>
    </row>
    <row r="6939" spans="2:3" x14ac:dyDescent="0.2">
      <c r="B6939" s="37"/>
      <c r="C6939" s="37"/>
    </row>
    <row r="6940" spans="2:3" x14ac:dyDescent="0.2">
      <c r="B6940" s="37"/>
      <c r="C6940" s="37"/>
    </row>
    <row r="6941" spans="2:3" x14ac:dyDescent="0.2">
      <c r="B6941" s="37"/>
      <c r="C6941" s="37"/>
    </row>
    <row r="6942" spans="2:3" x14ac:dyDescent="0.2">
      <c r="B6942" s="37"/>
      <c r="C6942" s="37"/>
    </row>
    <row r="6943" spans="2:3" x14ac:dyDescent="0.2">
      <c r="B6943" s="37"/>
      <c r="C6943" s="37"/>
    </row>
    <row r="6944" spans="2:3" x14ac:dyDescent="0.2">
      <c r="B6944" s="37"/>
      <c r="C6944" s="37"/>
    </row>
    <row r="6945" spans="2:3" x14ac:dyDescent="0.2">
      <c r="B6945" s="37"/>
      <c r="C6945" s="37"/>
    </row>
    <row r="6946" spans="2:3" x14ac:dyDescent="0.2">
      <c r="B6946" s="37"/>
      <c r="C6946" s="37"/>
    </row>
    <row r="6947" spans="2:3" x14ac:dyDescent="0.2">
      <c r="B6947" s="37"/>
      <c r="C6947" s="37"/>
    </row>
    <row r="6948" spans="2:3" x14ac:dyDescent="0.2">
      <c r="B6948" s="37"/>
      <c r="C6948" s="37"/>
    </row>
    <row r="6949" spans="2:3" x14ac:dyDescent="0.2">
      <c r="B6949" s="37"/>
      <c r="C6949" s="37"/>
    </row>
    <row r="6950" spans="2:3" x14ac:dyDescent="0.2">
      <c r="B6950" s="37"/>
      <c r="C6950" s="37"/>
    </row>
    <row r="6951" spans="2:3" x14ac:dyDescent="0.2">
      <c r="B6951" s="37"/>
      <c r="C6951" s="37"/>
    </row>
    <row r="6952" spans="2:3" x14ac:dyDescent="0.2">
      <c r="B6952" s="37"/>
      <c r="C6952" s="37"/>
    </row>
    <row r="6953" spans="2:3" x14ac:dyDescent="0.2">
      <c r="B6953" s="37"/>
      <c r="C6953" s="37"/>
    </row>
    <row r="6954" spans="2:3" x14ac:dyDescent="0.2">
      <c r="B6954" s="37"/>
      <c r="C6954" s="37"/>
    </row>
    <row r="6955" spans="2:3" x14ac:dyDescent="0.2">
      <c r="B6955" s="37"/>
      <c r="C6955" s="37"/>
    </row>
    <row r="6956" spans="2:3" x14ac:dyDescent="0.2">
      <c r="B6956" s="37"/>
      <c r="C6956" s="37"/>
    </row>
    <row r="6957" spans="2:3" x14ac:dyDescent="0.2">
      <c r="B6957" s="37"/>
      <c r="C6957" s="37"/>
    </row>
    <row r="6958" spans="2:3" x14ac:dyDescent="0.2">
      <c r="B6958" s="37"/>
      <c r="C6958" s="37"/>
    </row>
    <row r="6959" spans="2:3" x14ac:dyDescent="0.2">
      <c r="B6959" s="37"/>
      <c r="C6959" s="37"/>
    </row>
    <row r="6960" spans="2:3" x14ac:dyDescent="0.2">
      <c r="B6960" s="37"/>
      <c r="C6960" s="37"/>
    </row>
    <row r="6961" spans="2:3" x14ac:dyDescent="0.2">
      <c r="B6961" s="37"/>
      <c r="C6961" s="37"/>
    </row>
    <row r="6962" spans="2:3" x14ac:dyDescent="0.2">
      <c r="B6962" s="37"/>
      <c r="C6962" s="37"/>
    </row>
    <row r="6963" spans="2:3" x14ac:dyDescent="0.2">
      <c r="B6963" s="37"/>
      <c r="C6963" s="37"/>
    </row>
    <row r="6964" spans="2:3" x14ac:dyDescent="0.2">
      <c r="B6964" s="37"/>
      <c r="C6964" s="37"/>
    </row>
    <row r="6965" spans="2:3" x14ac:dyDescent="0.2">
      <c r="B6965" s="37"/>
      <c r="C6965" s="37"/>
    </row>
    <row r="6966" spans="2:3" x14ac:dyDescent="0.2">
      <c r="B6966" s="37"/>
      <c r="C6966" s="37"/>
    </row>
    <row r="6967" spans="2:3" x14ac:dyDescent="0.2">
      <c r="B6967" s="37"/>
      <c r="C6967" s="37"/>
    </row>
    <row r="6968" spans="2:3" x14ac:dyDescent="0.2">
      <c r="B6968" s="37"/>
      <c r="C6968" s="37"/>
    </row>
    <row r="6969" spans="2:3" x14ac:dyDescent="0.2">
      <c r="B6969" s="37"/>
      <c r="C6969" s="37"/>
    </row>
    <row r="6970" spans="2:3" x14ac:dyDescent="0.2">
      <c r="B6970" s="37"/>
      <c r="C6970" s="37"/>
    </row>
    <row r="6971" spans="2:3" x14ac:dyDescent="0.2">
      <c r="B6971" s="37"/>
      <c r="C6971" s="37"/>
    </row>
    <row r="6972" spans="2:3" x14ac:dyDescent="0.2">
      <c r="B6972" s="37"/>
      <c r="C6972" s="37"/>
    </row>
    <row r="6973" spans="2:3" x14ac:dyDescent="0.2">
      <c r="B6973" s="37"/>
      <c r="C6973" s="37"/>
    </row>
    <row r="6974" spans="2:3" x14ac:dyDescent="0.2">
      <c r="B6974" s="37"/>
      <c r="C6974" s="37"/>
    </row>
    <row r="6975" spans="2:3" x14ac:dyDescent="0.2">
      <c r="B6975" s="37"/>
      <c r="C6975" s="37"/>
    </row>
    <row r="6976" spans="2:3" x14ac:dyDescent="0.2">
      <c r="B6976" s="37"/>
      <c r="C6976" s="37"/>
    </row>
    <row r="6977" spans="2:3" x14ac:dyDescent="0.2">
      <c r="B6977" s="37"/>
      <c r="C6977" s="37"/>
    </row>
    <row r="6978" spans="2:3" x14ac:dyDescent="0.2">
      <c r="B6978" s="37"/>
      <c r="C6978" s="37"/>
    </row>
    <row r="6979" spans="2:3" x14ac:dyDescent="0.2">
      <c r="B6979" s="37"/>
      <c r="C6979" s="37"/>
    </row>
    <row r="6980" spans="2:3" x14ac:dyDescent="0.2">
      <c r="B6980" s="37"/>
      <c r="C6980" s="37"/>
    </row>
    <row r="6981" spans="2:3" x14ac:dyDescent="0.2">
      <c r="B6981" s="37"/>
      <c r="C6981" s="37"/>
    </row>
    <row r="6982" spans="2:3" x14ac:dyDescent="0.2">
      <c r="B6982" s="37"/>
      <c r="C6982" s="37"/>
    </row>
    <row r="6983" spans="2:3" x14ac:dyDescent="0.2">
      <c r="B6983" s="37"/>
      <c r="C6983" s="37"/>
    </row>
    <row r="6984" spans="2:3" x14ac:dyDescent="0.2">
      <c r="B6984" s="37"/>
      <c r="C6984" s="37"/>
    </row>
    <row r="6985" spans="2:3" x14ac:dyDescent="0.2">
      <c r="B6985" s="37"/>
      <c r="C6985" s="37"/>
    </row>
    <row r="6986" spans="2:3" x14ac:dyDescent="0.2">
      <c r="B6986" s="37"/>
      <c r="C6986" s="37"/>
    </row>
    <row r="6987" spans="2:3" x14ac:dyDescent="0.2">
      <c r="B6987" s="37"/>
      <c r="C6987" s="37"/>
    </row>
    <row r="6988" spans="2:3" x14ac:dyDescent="0.2">
      <c r="B6988" s="37"/>
      <c r="C6988" s="37"/>
    </row>
    <row r="6989" spans="2:3" x14ac:dyDescent="0.2">
      <c r="B6989" s="37"/>
      <c r="C6989" s="37"/>
    </row>
    <row r="6990" spans="2:3" x14ac:dyDescent="0.2">
      <c r="B6990" s="37"/>
      <c r="C6990" s="37"/>
    </row>
    <row r="6991" spans="2:3" x14ac:dyDescent="0.2">
      <c r="B6991" s="37"/>
      <c r="C6991" s="37"/>
    </row>
    <row r="6992" spans="2:3" x14ac:dyDescent="0.2">
      <c r="B6992" s="37"/>
      <c r="C6992" s="37"/>
    </row>
    <row r="6993" spans="2:3" x14ac:dyDescent="0.2">
      <c r="B6993" s="37"/>
      <c r="C6993" s="37"/>
    </row>
    <row r="6994" spans="2:3" x14ac:dyDescent="0.2">
      <c r="B6994" s="37"/>
      <c r="C6994" s="37"/>
    </row>
    <row r="6995" spans="2:3" x14ac:dyDescent="0.2">
      <c r="B6995" s="37"/>
      <c r="C6995" s="37"/>
    </row>
    <row r="6996" spans="2:3" x14ac:dyDescent="0.2">
      <c r="B6996" s="37"/>
      <c r="C6996" s="37"/>
    </row>
    <row r="6997" spans="2:3" x14ac:dyDescent="0.2">
      <c r="B6997" s="37"/>
      <c r="C6997" s="37"/>
    </row>
    <row r="6998" spans="2:3" x14ac:dyDescent="0.2">
      <c r="B6998" s="37"/>
      <c r="C6998" s="37"/>
    </row>
    <row r="6999" spans="2:3" x14ac:dyDescent="0.2">
      <c r="B6999" s="37"/>
      <c r="C6999" s="37"/>
    </row>
    <row r="7000" spans="2:3" x14ac:dyDescent="0.2">
      <c r="B7000" s="37"/>
      <c r="C7000" s="37"/>
    </row>
    <row r="7001" spans="2:3" x14ac:dyDescent="0.2">
      <c r="B7001" s="37"/>
      <c r="C7001" s="37"/>
    </row>
    <row r="7002" spans="2:3" x14ac:dyDescent="0.2">
      <c r="B7002" s="37"/>
      <c r="C7002" s="37"/>
    </row>
    <row r="7003" spans="2:3" x14ac:dyDescent="0.2">
      <c r="B7003" s="37"/>
      <c r="C7003" s="37"/>
    </row>
    <row r="7004" spans="2:3" x14ac:dyDescent="0.2">
      <c r="B7004" s="37"/>
      <c r="C7004" s="37"/>
    </row>
    <row r="7005" spans="2:3" x14ac:dyDescent="0.2">
      <c r="B7005" s="37"/>
      <c r="C7005" s="37"/>
    </row>
    <row r="7006" spans="2:3" x14ac:dyDescent="0.2">
      <c r="B7006" s="37"/>
      <c r="C7006" s="37"/>
    </row>
    <row r="7007" spans="2:3" x14ac:dyDescent="0.2">
      <c r="B7007" s="37"/>
      <c r="C7007" s="37"/>
    </row>
    <row r="7008" spans="2:3" x14ac:dyDescent="0.2">
      <c r="B7008" s="37"/>
      <c r="C7008" s="37"/>
    </row>
    <row r="7009" spans="2:3" x14ac:dyDescent="0.2">
      <c r="B7009" s="37"/>
      <c r="C7009" s="37"/>
    </row>
    <row r="7010" spans="2:3" x14ac:dyDescent="0.2">
      <c r="B7010" s="37"/>
      <c r="C7010" s="37"/>
    </row>
    <row r="7011" spans="2:3" x14ac:dyDescent="0.2">
      <c r="B7011" s="37"/>
      <c r="C7011" s="37"/>
    </row>
    <row r="7012" spans="2:3" x14ac:dyDescent="0.2">
      <c r="B7012" s="37"/>
      <c r="C7012" s="37"/>
    </row>
    <row r="7013" spans="2:3" x14ac:dyDescent="0.2">
      <c r="B7013" s="37"/>
      <c r="C7013" s="37"/>
    </row>
    <row r="7014" spans="2:3" x14ac:dyDescent="0.2">
      <c r="B7014" s="37"/>
      <c r="C7014" s="37"/>
    </row>
    <row r="7015" spans="2:3" x14ac:dyDescent="0.2">
      <c r="B7015" s="37"/>
      <c r="C7015" s="37"/>
    </row>
    <row r="7016" spans="2:3" x14ac:dyDescent="0.2">
      <c r="B7016" s="37"/>
      <c r="C7016" s="37"/>
    </row>
    <row r="7017" spans="2:3" x14ac:dyDescent="0.2">
      <c r="B7017" s="37"/>
      <c r="C7017" s="37"/>
    </row>
    <row r="7018" spans="2:3" x14ac:dyDescent="0.2">
      <c r="B7018" s="37"/>
      <c r="C7018" s="37"/>
    </row>
    <row r="7019" spans="2:3" x14ac:dyDescent="0.2">
      <c r="B7019" s="37"/>
      <c r="C7019" s="37"/>
    </row>
    <row r="7020" spans="2:3" x14ac:dyDescent="0.2">
      <c r="B7020" s="37"/>
      <c r="C7020" s="37"/>
    </row>
    <row r="7021" spans="2:3" x14ac:dyDescent="0.2">
      <c r="B7021" s="37"/>
      <c r="C7021" s="37"/>
    </row>
    <row r="7022" spans="2:3" x14ac:dyDescent="0.2">
      <c r="B7022" s="37"/>
      <c r="C7022" s="37"/>
    </row>
    <row r="7023" spans="2:3" x14ac:dyDescent="0.2">
      <c r="B7023" s="37"/>
      <c r="C7023" s="37"/>
    </row>
    <row r="7024" spans="2:3" x14ac:dyDescent="0.2">
      <c r="B7024" s="37"/>
      <c r="C7024" s="37"/>
    </row>
    <row r="7025" spans="2:3" x14ac:dyDescent="0.2">
      <c r="B7025" s="37"/>
      <c r="C7025" s="37"/>
    </row>
    <row r="7026" spans="2:3" x14ac:dyDescent="0.2">
      <c r="B7026" s="37"/>
      <c r="C7026" s="37"/>
    </row>
    <row r="7027" spans="2:3" x14ac:dyDescent="0.2">
      <c r="B7027" s="37"/>
      <c r="C7027" s="37"/>
    </row>
    <row r="7028" spans="2:3" x14ac:dyDescent="0.2">
      <c r="B7028" s="37"/>
      <c r="C7028" s="37"/>
    </row>
    <row r="7029" spans="2:3" x14ac:dyDescent="0.2">
      <c r="B7029" s="37"/>
      <c r="C7029" s="37"/>
    </row>
    <row r="7030" spans="2:3" x14ac:dyDescent="0.2">
      <c r="B7030" s="37"/>
      <c r="C7030" s="37"/>
    </row>
    <row r="7031" spans="2:3" x14ac:dyDescent="0.2">
      <c r="B7031" s="37"/>
      <c r="C7031" s="37"/>
    </row>
    <row r="7032" spans="2:3" x14ac:dyDescent="0.2">
      <c r="B7032" s="37"/>
      <c r="C7032" s="37"/>
    </row>
    <row r="7033" spans="2:3" x14ac:dyDescent="0.2">
      <c r="B7033" s="37"/>
      <c r="C7033" s="37"/>
    </row>
    <row r="7034" spans="2:3" x14ac:dyDescent="0.2">
      <c r="B7034" s="37"/>
      <c r="C7034" s="37"/>
    </row>
    <row r="7035" spans="2:3" x14ac:dyDescent="0.2">
      <c r="B7035" s="37"/>
      <c r="C7035" s="37"/>
    </row>
    <row r="7036" spans="2:3" x14ac:dyDescent="0.2">
      <c r="B7036" s="37"/>
      <c r="C7036" s="37"/>
    </row>
    <row r="7037" spans="2:3" x14ac:dyDescent="0.2">
      <c r="B7037" s="37"/>
      <c r="C7037" s="37"/>
    </row>
    <row r="7038" spans="2:3" x14ac:dyDescent="0.2">
      <c r="B7038" s="37"/>
      <c r="C7038" s="37"/>
    </row>
    <row r="7039" spans="2:3" x14ac:dyDescent="0.2">
      <c r="B7039" s="37"/>
      <c r="C7039" s="37"/>
    </row>
    <row r="7040" spans="2:3" x14ac:dyDescent="0.2">
      <c r="B7040" s="37"/>
      <c r="C7040" s="37"/>
    </row>
    <row r="7041" spans="2:3" x14ac:dyDescent="0.2">
      <c r="B7041" s="37"/>
      <c r="C7041" s="37"/>
    </row>
    <row r="7042" spans="2:3" x14ac:dyDescent="0.2">
      <c r="B7042" s="37"/>
      <c r="C7042" s="37"/>
    </row>
    <row r="7043" spans="2:3" x14ac:dyDescent="0.2">
      <c r="B7043" s="37"/>
      <c r="C7043" s="37"/>
    </row>
    <row r="7044" spans="2:3" x14ac:dyDescent="0.2">
      <c r="B7044" s="37"/>
      <c r="C7044" s="37"/>
    </row>
    <row r="7045" spans="2:3" x14ac:dyDescent="0.2">
      <c r="B7045" s="37"/>
      <c r="C7045" s="37"/>
    </row>
    <row r="7046" spans="2:3" x14ac:dyDescent="0.2">
      <c r="B7046" s="37"/>
      <c r="C7046" s="37"/>
    </row>
    <row r="7047" spans="2:3" x14ac:dyDescent="0.2">
      <c r="B7047" s="37"/>
      <c r="C7047" s="37"/>
    </row>
    <row r="7048" spans="2:3" x14ac:dyDescent="0.2">
      <c r="B7048" s="37"/>
      <c r="C7048" s="37"/>
    </row>
    <row r="7049" spans="2:3" x14ac:dyDescent="0.2">
      <c r="B7049" s="37"/>
      <c r="C7049" s="37"/>
    </row>
    <row r="7050" spans="2:3" x14ac:dyDescent="0.2">
      <c r="B7050" s="37"/>
      <c r="C7050" s="37"/>
    </row>
    <row r="7051" spans="2:3" x14ac:dyDescent="0.2">
      <c r="B7051" s="37"/>
      <c r="C7051" s="37"/>
    </row>
    <row r="7052" spans="2:3" x14ac:dyDescent="0.2">
      <c r="B7052" s="37"/>
      <c r="C7052" s="37"/>
    </row>
    <row r="7053" spans="2:3" x14ac:dyDescent="0.2">
      <c r="B7053" s="37"/>
      <c r="C7053" s="37"/>
    </row>
    <row r="7054" spans="2:3" x14ac:dyDescent="0.2">
      <c r="B7054" s="37"/>
      <c r="C7054" s="37"/>
    </row>
    <row r="7055" spans="2:3" x14ac:dyDescent="0.2">
      <c r="B7055" s="37"/>
      <c r="C7055" s="37"/>
    </row>
    <row r="7056" spans="2:3" x14ac:dyDescent="0.2">
      <c r="B7056" s="37"/>
      <c r="C7056" s="37"/>
    </row>
    <row r="7057" spans="2:3" x14ac:dyDescent="0.2">
      <c r="B7057" s="37"/>
      <c r="C7057" s="37"/>
    </row>
    <row r="7058" spans="2:3" x14ac:dyDescent="0.2">
      <c r="B7058" s="37"/>
      <c r="C7058" s="37"/>
    </row>
    <row r="7059" spans="2:3" x14ac:dyDescent="0.2">
      <c r="B7059" s="37"/>
      <c r="C7059" s="37"/>
    </row>
    <row r="7060" spans="2:3" x14ac:dyDescent="0.2">
      <c r="B7060" s="37"/>
      <c r="C7060" s="37"/>
    </row>
    <row r="7061" spans="2:3" x14ac:dyDescent="0.2">
      <c r="B7061" s="37"/>
      <c r="C7061" s="37"/>
    </row>
    <row r="7062" spans="2:3" x14ac:dyDescent="0.2">
      <c r="B7062" s="37"/>
      <c r="C7062" s="37"/>
    </row>
    <row r="7063" spans="2:3" x14ac:dyDescent="0.2">
      <c r="B7063" s="37"/>
      <c r="C7063" s="37"/>
    </row>
    <row r="7064" spans="2:3" x14ac:dyDescent="0.2">
      <c r="B7064" s="37"/>
      <c r="C7064" s="37"/>
    </row>
    <row r="7065" spans="2:3" x14ac:dyDescent="0.2">
      <c r="B7065" s="37"/>
      <c r="C7065" s="37"/>
    </row>
    <row r="7066" spans="2:3" x14ac:dyDescent="0.2">
      <c r="B7066" s="37"/>
      <c r="C7066" s="37"/>
    </row>
    <row r="7067" spans="2:3" x14ac:dyDescent="0.2">
      <c r="B7067" s="37"/>
      <c r="C7067" s="37"/>
    </row>
    <row r="7068" spans="2:3" x14ac:dyDescent="0.2">
      <c r="B7068" s="37"/>
      <c r="C7068" s="37"/>
    </row>
    <row r="7069" spans="2:3" x14ac:dyDescent="0.2">
      <c r="B7069" s="37"/>
      <c r="C7069" s="37"/>
    </row>
    <row r="7070" spans="2:3" x14ac:dyDescent="0.2">
      <c r="B7070" s="37"/>
      <c r="C7070" s="37"/>
    </row>
    <row r="7071" spans="2:3" x14ac:dyDescent="0.2">
      <c r="B7071" s="37"/>
      <c r="C7071" s="37"/>
    </row>
    <row r="7072" spans="2:3" x14ac:dyDescent="0.2">
      <c r="B7072" s="37"/>
      <c r="C7072" s="37"/>
    </row>
    <row r="7073" spans="2:3" x14ac:dyDescent="0.2">
      <c r="B7073" s="37"/>
      <c r="C7073" s="37"/>
    </row>
    <row r="7074" spans="2:3" x14ac:dyDescent="0.2">
      <c r="B7074" s="37"/>
      <c r="C7074" s="37"/>
    </row>
    <row r="7075" spans="2:3" x14ac:dyDescent="0.2">
      <c r="B7075" s="37"/>
      <c r="C7075" s="37"/>
    </row>
    <row r="7076" spans="2:3" x14ac:dyDescent="0.2">
      <c r="B7076" s="37"/>
      <c r="C7076" s="37"/>
    </row>
    <row r="7077" spans="2:3" x14ac:dyDescent="0.2">
      <c r="B7077" s="37"/>
      <c r="C7077" s="37"/>
    </row>
    <row r="7078" spans="2:3" x14ac:dyDescent="0.2">
      <c r="B7078" s="37"/>
      <c r="C7078" s="37"/>
    </row>
    <row r="7079" spans="2:3" x14ac:dyDescent="0.2">
      <c r="B7079" s="37"/>
      <c r="C7079" s="37"/>
    </row>
    <row r="7080" spans="2:3" x14ac:dyDescent="0.2">
      <c r="B7080" s="37"/>
      <c r="C7080" s="37"/>
    </row>
    <row r="7081" spans="2:3" x14ac:dyDescent="0.2">
      <c r="B7081" s="37"/>
      <c r="C7081" s="37"/>
    </row>
    <row r="7082" spans="2:3" x14ac:dyDescent="0.2">
      <c r="B7082" s="37"/>
      <c r="C7082" s="37"/>
    </row>
    <row r="7083" spans="2:3" x14ac:dyDescent="0.2">
      <c r="B7083" s="37"/>
      <c r="C7083" s="37"/>
    </row>
    <row r="7084" spans="2:3" x14ac:dyDescent="0.2">
      <c r="B7084" s="37"/>
      <c r="C7084" s="37"/>
    </row>
    <row r="7085" spans="2:3" x14ac:dyDescent="0.2">
      <c r="B7085" s="37"/>
      <c r="C7085" s="37"/>
    </row>
    <row r="7086" spans="2:3" x14ac:dyDescent="0.2">
      <c r="B7086" s="37"/>
      <c r="C7086" s="37"/>
    </row>
    <row r="7087" spans="2:3" x14ac:dyDescent="0.2">
      <c r="B7087" s="37"/>
      <c r="C7087" s="37"/>
    </row>
    <row r="7088" spans="2:3" x14ac:dyDescent="0.2">
      <c r="B7088" s="37"/>
      <c r="C7088" s="37"/>
    </row>
    <row r="7089" spans="2:3" x14ac:dyDescent="0.2">
      <c r="B7089" s="37"/>
      <c r="C7089" s="37"/>
    </row>
    <row r="7090" spans="2:3" x14ac:dyDescent="0.2">
      <c r="B7090" s="37"/>
      <c r="C7090" s="37"/>
    </row>
    <row r="7091" spans="2:3" x14ac:dyDescent="0.2">
      <c r="B7091" s="37"/>
      <c r="C7091" s="37"/>
    </row>
    <row r="7092" spans="2:3" x14ac:dyDescent="0.2">
      <c r="B7092" s="37"/>
      <c r="C7092" s="37"/>
    </row>
    <row r="7093" spans="2:3" x14ac:dyDescent="0.2">
      <c r="B7093" s="37"/>
      <c r="C7093" s="37"/>
    </row>
    <row r="7094" spans="2:3" x14ac:dyDescent="0.2">
      <c r="B7094" s="37"/>
      <c r="C7094" s="37"/>
    </row>
    <row r="7095" spans="2:3" x14ac:dyDescent="0.2">
      <c r="B7095" s="37"/>
      <c r="C7095" s="37"/>
    </row>
    <row r="7096" spans="2:3" x14ac:dyDescent="0.2">
      <c r="B7096" s="37"/>
      <c r="C7096" s="37"/>
    </row>
    <row r="7097" spans="2:3" x14ac:dyDescent="0.2">
      <c r="B7097" s="37"/>
      <c r="C7097" s="37"/>
    </row>
    <row r="7098" spans="2:3" x14ac:dyDescent="0.2">
      <c r="B7098" s="37"/>
      <c r="C7098" s="37"/>
    </row>
    <row r="7099" spans="2:3" x14ac:dyDescent="0.2">
      <c r="B7099" s="37"/>
      <c r="C7099" s="37"/>
    </row>
    <row r="7100" spans="2:3" x14ac:dyDescent="0.2">
      <c r="B7100" s="37"/>
      <c r="C7100" s="37"/>
    </row>
    <row r="7101" spans="2:3" x14ac:dyDescent="0.2">
      <c r="B7101" s="37"/>
      <c r="C7101" s="37"/>
    </row>
    <row r="7102" spans="2:3" x14ac:dyDescent="0.2">
      <c r="B7102" s="37"/>
      <c r="C7102" s="37"/>
    </row>
    <row r="7103" spans="2:3" x14ac:dyDescent="0.2">
      <c r="B7103" s="37"/>
      <c r="C7103" s="37"/>
    </row>
    <row r="7104" spans="2:3" x14ac:dyDescent="0.2">
      <c r="B7104" s="37"/>
      <c r="C7104" s="37"/>
    </row>
    <row r="7105" spans="2:3" x14ac:dyDescent="0.2">
      <c r="B7105" s="37"/>
      <c r="C7105" s="37"/>
    </row>
    <row r="7106" spans="2:3" x14ac:dyDescent="0.2">
      <c r="B7106" s="37"/>
      <c r="C7106" s="37"/>
    </row>
    <row r="7107" spans="2:3" x14ac:dyDescent="0.2">
      <c r="B7107" s="37"/>
      <c r="C7107" s="37"/>
    </row>
    <row r="7108" spans="2:3" x14ac:dyDescent="0.2">
      <c r="B7108" s="37"/>
      <c r="C7108" s="37"/>
    </row>
    <row r="7109" spans="2:3" x14ac:dyDescent="0.2">
      <c r="B7109" s="37"/>
      <c r="C7109" s="37"/>
    </row>
    <row r="7110" spans="2:3" x14ac:dyDescent="0.2">
      <c r="B7110" s="37"/>
      <c r="C7110" s="37"/>
    </row>
    <row r="7111" spans="2:3" x14ac:dyDescent="0.2">
      <c r="B7111" s="37"/>
      <c r="C7111" s="37"/>
    </row>
    <row r="7112" spans="2:3" x14ac:dyDescent="0.2">
      <c r="B7112" s="37"/>
      <c r="C7112" s="37"/>
    </row>
    <row r="7113" spans="2:3" x14ac:dyDescent="0.2">
      <c r="B7113" s="37"/>
      <c r="C7113" s="37"/>
    </row>
    <row r="7114" spans="2:3" x14ac:dyDescent="0.2">
      <c r="B7114" s="37"/>
      <c r="C7114" s="37"/>
    </row>
    <row r="7115" spans="2:3" x14ac:dyDescent="0.2">
      <c r="B7115" s="37"/>
      <c r="C7115" s="37"/>
    </row>
    <row r="7116" spans="2:3" x14ac:dyDescent="0.2">
      <c r="B7116" s="37"/>
      <c r="C7116" s="37"/>
    </row>
    <row r="7117" spans="2:3" x14ac:dyDescent="0.2">
      <c r="B7117" s="37"/>
      <c r="C7117" s="37"/>
    </row>
    <row r="7118" spans="2:3" x14ac:dyDescent="0.2">
      <c r="B7118" s="37"/>
      <c r="C7118" s="37"/>
    </row>
    <row r="7119" spans="2:3" x14ac:dyDescent="0.2">
      <c r="B7119" s="37"/>
      <c r="C7119" s="37"/>
    </row>
    <row r="7120" spans="2:3" x14ac:dyDescent="0.2">
      <c r="B7120" s="37"/>
      <c r="C7120" s="37"/>
    </row>
    <row r="7121" spans="2:3" x14ac:dyDescent="0.2">
      <c r="B7121" s="37"/>
      <c r="C7121" s="37"/>
    </row>
    <row r="7122" spans="2:3" x14ac:dyDescent="0.2">
      <c r="B7122" s="37"/>
      <c r="C7122" s="37"/>
    </row>
    <row r="7123" spans="2:3" x14ac:dyDescent="0.2">
      <c r="B7123" s="37"/>
      <c r="C7123" s="37"/>
    </row>
    <row r="7124" spans="2:3" x14ac:dyDescent="0.2">
      <c r="B7124" s="37"/>
      <c r="C7124" s="37"/>
    </row>
    <row r="7125" spans="2:3" x14ac:dyDescent="0.2">
      <c r="B7125" s="37"/>
      <c r="C7125" s="37"/>
    </row>
    <row r="7126" spans="2:3" x14ac:dyDescent="0.2">
      <c r="B7126" s="37"/>
      <c r="C7126" s="37"/>
    </row>
    <row r="7127" spans="2:3" x14ac:dyDescent="0.2">
      <c r="B7127" s="37"/>
      <c r="C7127" s="37"/>
    </row>
    <row r="7128" spans="2:3" x14ac:dyDescent="0.2">
      <c r="B7128" s="37"/>
      <c r="C7128" s="37"/>
    </row>
    <row r="7129" spans="2:3" x14ac:dyDescent="0.2">
      <c r="B7129" s="37"/>
      <c r="C7129" s="37"/>
    </row>
    <row r="7130" spans="2:3" x14ac:dyDescent="0.2">
      <c r="B7130" s="37"/>
      <c r="C7130" s="37"/>
    </row>
    <row r="7131" spans="2:3" x14ac:dyDescent="0.2">
      <c r="B7131" s="37"/>
      <c r="C7131" s="37"/>
    </row>
    <row r="7132" spans="2:3" x14ac:dyDescent="0.2">
      <c r="B7132" s="37"/>
      <c r="C7132" s="37"/>
    </row>
    <row r="7133" spans="2:3" x14ac:dyDescent="0.2">
      <c r="B7133" s="37"/>
      <c r="C7133" s="37"/>
    </row>
    <row r="7134" spans="2:3" x14ac:dyDescent="0.2">
      <c r="B7134" s="37"/>
      <c r="C7134" s="37"/>
    </row>
    <row r="7135" spans="2:3" x14ac:dyDescent="0.2">
      <c r="B7135" s="37"/>
      <c r="C7135" s="37"/>
    </row>
    <row r="7136" spans="2:3" x14ac:dyDescent="0.2">
      <c r="B7136" s="37"/>
      <c r="C7136" s="37"/>
    </row>
    <row r="7137" spans="2:3" x14ac:dyDescent="0.2">
      <c r="B7137" s="37"/>
      <c r="C7137" s="37"/>
    </row>
    <row r="7138" spans="2:3" x14ac:dyDescent="0.2">
      <c r="B7138" s="37"/>
      <c r="C7138" s="37"/>
    </row>
    <row r="7139" spans="2:3" x14ac:dyDescent="0.2">
      <c r="B7139" s="37"/>
      <c r="C7139" s="37"/>
    </row>
    <row r="7140" spans="2:3" x14ac:dyDescent="0.2">
      <c r="B7140" s="37"/>
      <c r="C7140" s="37"/>
    </row>
    <row r="7141" spans="2:3" x14ac:dyDescent="0.2">
      <c r="B7141" s="37"/>
      <c r="C7141" s="37"/>
    </row>
    <row r="7142" spans="2:3" x14ac:dyDescent="0.2">
      <c r="B7142" s="37"/>
      <c r="C7142" s="37"/>
    </row>
    <row r="7143" spans="2:3" x14ac:dyDescent="0.2">
      <c r="B7143" s="37"/>
      <c r="C7143" s="37"/>
    </row>
    <row r="7144" spans="2:3" x14ac:dyDescent="0.2">
      <c r="B7144" s="37"/>
      <c r="C7144" s="37"/>
    </row>
    <row r="7145" spans="2:3" x14ac:dyDescent="0.2">
      <c r="B7145" s="37"/>
      <c r="C7145" s="37"/>
    </row>
    <row r="7146" spans="2:3" x14ac:dyDescent="0.2">
      <c r="B7146" s="37"/>
      <c r="C7146" s="37"/>
    </row>
    <row r="7147" spans="2:3" x14ac:dyDescent="0.2">
      <c r="B7147" s="37"/>
      <c r="C7147" s="37"/>
    </row>
    <row r="7148" spans="2:3" x14ac:dyDescent="0.2">
      <c r="B7148" s="37"/>
      <c r="C7148" s="37"/>
    </row>
    <row r="7149" spans="2:3" x14ac:dyDescent="0.2">
      <c r="B7149" s="37"/>
      <c r="C7149" s="37"/>
    </row>
    <row r="7150" spans="2:3" x14ac:dyDescent="0.2">
      <c r="B7150" s="37"/>
      <c r="C7150" s="37"/>
    </row>
    <row r="7151" spans="2:3" x14ac:dyDescent="0.2">
      <c r="B7151" s="37"/>
      <c r="C7151" s="37"/>
    </row>
    <row r="7152" spans="2:3" x14ac:dyDescent="0.2">
      <c r="B7152" s="37"/>
      <c r="C7152" s="37"/>
    </row>
    <row r="7153" spans="2:3" x14ac:dyDescent="0.2">
      <c r="B7153" s="37"/>
      <c r="C7153" s="37"/>
    </row>
    <row r="7154" spans="2:3" x14ac:dyDescent="0.2">
      <c r="B7154" s="37"/>
      <c r="C7154" s="37"/>
    </row>
    <row r="7155" spans="2:3" x14ac:dyDescent="0.2">
      <c r="B7155" s="37"/>
      <c r="C7155" s="37"/>
    </row>
    <row r="7156" spans="2:3" x14ac:dyDescent="0.2">
      <c r="B7156" s="37"/>
      <c r="C7156" s="37"/>
    </row>
    <row r="7157" spans="2:3" x14ac:dyDescent="0.2">
      <c r="B7157" s="37"/>
      <c r="C7157" s="37"/>
    </row>
    <row r="7158" spans="2:3" x14ac:dyDescent="0.2">
      <c r="B7158" s="37"/>
      <c r="C7158" s="37"/>
    </row>
    <row r="7159" spans="2:3" x14ac:dyDescent="0.2">
      <c r="B7159" s="37"/>
      <c r="C7159" s="37"/>
    </row>
    <row r="7160" spans="2:3" x14ac:dyDescent="0.2">
      <c r="B7160" s="37"/>
      <c r="C7160" s="37"/>
    </row>
    <row r="7161" spans="2:3" x14ac:dyDescent="0.2">
      <c r="B7161" s="37"/>
      <c r="C7161" s="37"/>
    </row>
    <row r="7162" spans="2:3" x14ac:dyDescent="0.2">
      <c r="B7162" s="37"/>
      <c r="C7162" s="37"/>
    </row>
    <row r="7163" spans="2:3" x14ac:dyDescent="0.2">
      <c r="B7163" s="37"/>
      <c r="C7163" s="37"/>
    </row>
    <row r="7164" spans="2:3" x14ac:dyDescent="0.2">
      <c r="B7164" s="37"/>
      <c r="C7164" s="37"/>
    </row>
    <row r="7165" spans="2:3" x14ac:dyDescent="0.2">
      <c r="B7165" s="37"/>
      <c r="C7165" s="37"/>
    </row>
    <row r="7166" spans="2:3" x14ac:dyDescent="0.2">
      <c r="B7166" s="37"/>
      <c r="C7166" s="37"/>
    </row>
    <row r="7167" spans="2:3" x14ac:dyDescent="0.2">
      <c r="B7167" s="37"/>
      <c r="C7167" s="37"/>
    </row>
    <row r="7168" spans="2:3" x14ac:dyDescent="0.2">
      <c r="B7168" s="37"/>
      <c r="C7168" s="37"/>
    </row>
    <row r="7169" spans="2:3" x14ac:dyDescent="0.2">
      <c r="B7169" s="37"/>
      <c r="C7169" s="37"/>
    </row>
    <row r="7170" spans="2:3" x14ac:dyDescent="0.2">
      <c r="B7170" s="37"/>
      <c r="C7170" s="37"/>
    </row>
    <row r="7171" spans="2:3" x14ac:dyDescent="0.2">
      <c r="B7171" s="37"/>
      <c r="C7171" s="37"/>
    </row>
    <row r="7172" spans="2:3" x14ac:dyDescent="0.2">
      <c r="B7172" s="37"/>
      <c r="C7172" s="37"/>
    </row>
    <row r="7173" spans="2:3" x14ac:dyDescent="0.2">
      <c r="B7173" s="37"/>
      <c r="C7173" s="37"/>
    </row>
    <row r="7174" spans="2:3" x14ac:dyDescent="0.2">
      <c r="B7174" s="37"/>
      <c r="C7174" s="37"/>
    </row>
    <row r="7175" spans="2:3" x14ac:dyDescent="0.2">
      <c r="B7175" s="37"/>
      <c r="C7175" s="37"/>
    </row>
    <row r="7176" spans="2:3" x14ac:dyDescent="0.2">
      <c r="B7176" s="37"/>
      <c r="C7176" s="37"/>
    </row>
    <row r="7177" spans="2:3" x14ac:dyDescent="0.2">
      <c r="B7177" s="37"/>
      <c r="C7177" s="37"/>
    </row>
    <row r="7178" spans="2:3" x14ac:dyDescent="0.2">
      <c r="B7178" s="37"/>
      <c r="C7178" s="37"/>
    </row>
    <row r="7179" spans="2:3" x14ac:dyDescent="0.2">
      <c r="B7179" s="37"/>
      <c r="C7179" s="37"/>
    </row>
    <row r="7180" spans="2:3" x14ac:dyDescent="0.2">
      <c r="B7180" s="37"/>
      <c r="C7180" s="37"/>
    </row>
    <row r="7181" spans="2:3" x14ac:dyDescent="0.2">
      <c r="B7181" s="37"/>
      <c r="C7181" s="37"/>
    </row>
    <row r="7182" spans="2:3" x14ac:dyDescent="0.2">
      <c r="B7182" s="37"/>
      <c r="C7182" s="37"/>
    </row>
    <row r="7183" spans="2:3" x14ac:dyDescent="0.2">
      <c r="B7183" s="37"/>
      <c r="C7183" s="37"/>
    </row>
    <row r="7184" spans="2:3" x14ac:dyDescent="0.2">
      <c r="B7184" s="37"/>
      <c r="C7184" s="37"/>
    </row>
    <row r="7185" spans="2:3" x14ac:dyDescent="0.2">
      <c r="B7185" s="37"/>
      <c r="C7185" s="37"/>
    </row>
    <row r="7186" spans="2:3" x14ac:dyDescent="0.2">
      <c r="B7186" s="37"/>
      <c r="C7186" s="37"/>
    </row>
    <row r="7187" spans="2:3" x14ac:dyDescent="0.2">
      <c r="B7187" s="37"/>
      <c r="C7187" s="37"/>
    </row>
    <row r="7188" spans="2:3" x14ac:dyDescent="0.2">
      <c r="B7188" s="37"/>
      <c r="C7188" s="37"/>
    </row>
    <row r="7189" spans="2:3" x14ac:dyDescent="0.2">
      <c r="B7189" s="37"/>
      <c r="C7189" s="37"/>
    </row>
    <row r="7190" spans="2:3" x14ac:dyDescent="0.2">
      <c r="B7190" s="37"/>
      <c r="C7190" s="37"/>
    </row>
    <row r="7191" spans="2:3" x14ac:dyDescent="0.2">
      <c r="B7191" s="37"/>
      <c r="C7191" s="37"/>
    </row>
    <row r="7192" spans="2:3" x14ac:dyDescent="0.2">
      <c r="B7192" s="37"/>
      <c r="C7192" s="37"/>
    </row>
    <row r="7193" spans="2:3" x14ac:dyDescent="0.2">
      <c r="B7193" s="37"/>
      <c r="C7193" s="37"/>
    </row>
    <row r="7194" spans="2:3" x14ac:dyDescent="0.2">
      <c r="B7194" s="37"/>
      <c r="C7194" s="37"/>
    </row>
    <row r="7195" spans="2:3" x14ac:dyDescent="0.2">
      <c r="B7195" s="37"/>
      <c r="C7195" s="37"/>
    </row>
    <row r="7196" spans="2:3" x14ac:dyDescent="0.2">
      <c r="B7196" s="37"/>
      <c r="C7196" s="37"/>
    </row>
    <row r="7197" spans="2:3" x14ac:dyDescent="0.2">
      <c r="B7197" s="37"/>
      <c r="C7197" s="37"/>
    </row>
    <row r="7198" spans="2:3" x14ac:dyDescent="0.2">
      <c r="B7198" s="37"/>
      <c r="C7198" s="37"/>
    </row>
    <row r="7199" spans="2:3" x14ac:dyDescent="0.2">
      <c r="B7199" s="37"/>
      <c r="C7199" s="37"/>
    </row>
    <row r="7200" spans="2:3" x14ac:dyDescent="0.2">
      <c r="B7200" s="37"/>
      <c r="C7200" s="37"/>
    </row>
    <row r="7201" spans="2:3" x14ac:dyDescent="0.2">
      <c r="B7201" s="37"/>
      <c r="C7201" s="37"/>
    </row>
    <row r="7202" spans="2:3" x14ac:dyDescent="0.2">
      <c r="B7202" s="37"/>
      <c r="C7202" s="37"/>
    </row>
    <row r="7203" spans="2:3" x14ac:dyDescent="0.2">
      <c r="B7203" s="37"/>
      <c r="C7203" s="37"/>
    </row>
    <row r="7204" spans="2:3" x14ac:dyDescent="0.2">
      <c r="B7204" s="37"/>
      <c r="C7204" s="37"/>
    </row>
    <row r="7205" spans="2:3" x14ac:dyDescent="0.2">
      <c r="B7205" s="37"/>
      <c r="C7205" s="37"/>
    </row>
    <row r="7206" spans="2:3" x14ac:dyDescent="0.2">
      <c r="B7206" s="37"/>
      <c r="C7206" s="37"/>
    </row>
    <row r="7207" spans="2:3" x14ac:dyDescent="0.2">
      <c r="B7207" s="37"/>
      <c r="C7207" s="37"/>
    </row>
    <row r="7208" spans="2:3" x14ac:dyDescent="0.2">
      <c r="B7208" s="37"/>
      <c r="C7208" s="37"/>
    </row>
    <row r="7209" spans="2:3" x14ac:dyDescent="0.2">
      <c r="B7209" s="37"/>
      <c r="C7209" s="37"/>
    </row>
    <row r="7210" spans="2:3" x14ac:dyDescent="0.2">
      <c r="B7210" s="37"/>
      <c r="C7210" s="37"/>
    </row>
    <row r="7211" spans="2:3" x14ac:dyDescent="0.2">
      <c r="B7211" s="37"/>
      <c r="C7211" s="37"/>
    </row>
    <row r="7212" spans="2:3" x14ac:dyDescent="0.2">
      <c r="B7212" s="37"/>
      <c r="C7212" s="37"/>
    </row>
    <row r="7213" spans="2:3" x14ac:dyDescent="0.2">
      <c r="B7213" s="37"/>
      <c r="C7213" s="37"/>
    </row>
    <row r="7214" spans="2:3" x14ac:dyDescent="0.2">
      <c r="B7214" s="37"/>
      <c r="C7214" s="37"/>
    </row>
    <row r="7215" spans="2:3" x14ac:dyDescent="0.2">
      <c r="B7215" s="37"/>
      <c r="C7215" s="37"/>
    </row>
    <row r="7216" spans="2:3" x14ac:dyDescent="0.2">
      <c r="B7216" s="37"/>
      <c r="C7216" s="37"/>
    </row>
    <row r="7217" spans="2:3" x14ac:dyDescent="0.2">
      <c r="B7217" s="37"/>
      <c r="C7217" s="37"/>
    </row>
    <row r="7218" spans="2:3" x14ac:dyDescent="0.2">
      <c r="B7218" s="37"/>
      <c r="C7218" s="37"/>
    </row>
    <row r="7219" spans="2:3" x14ac:dyDescent="0.2">
      <c r="B7219" s="37"/>
      <c r="C7219" s="37"/>
    </row>
    <row r="7220" spans="2:3" x14ac:dyDescent="0.2">
      <c r="B7220" s="37"/>
      <c r="C7220" s="37"/>
    </row>
    <row r="7221" spans="2:3" x14ac:dyDescent="0.2">
      <c r="B7221" s="37"/>
      <c r="C7221" s="37"/>
    </row>
    <row r="7222" spans="2:3" x14ac:dyDescent="0.2">
      <c r="B7222" s="37"/>
      <c r="C7222" s="37"/>
    </row>
    <row r="7223" spans="2:3" x14ac:dyDescent="0.2">
      <c r="B7223" s="37"/>
      <c r="C7223" s="37"/>
    </row>
    <row r="7224" spans="2:3" x14ac:dyDescent="0.2">
      <c r="B7224" s="37"/>
      <c r="C7224" s="37"/>
    </row>
    <row r="7225" spans="2:3" x14ac:dyDescent="0.2">
      <c r="B7225" s="37"/>
      <c r="C7225" s="37"/>
    </row>
    <row r="7226" spans="2:3" x14ac:dyDescent="0.2">
      <c r="B7226" s="37"/>
      <c r="C7226" s="37"/>
    </row>
    <row r="7227" spans="2:3" x14ac:dyDescent="0.2">
      <c r="B7227" s="37"/>
      <c r="C7227" s="37"/>
    </row>
    <row r="7228" spans="2:3" x14ac:dyDescent="0.2">
      <c r="B7228" s="37"/>
      <c r="C7228" s="37"/>
    </row>
    <row r="7229" spans="2:3" x14ac:dyDescent="0.2">
      <c r="B7229" s="37"/>
      <c r="C7229" s="37"/>
    </row>
    <row r="7230" spans="2:3" x14ac:dyDescent="0.2">
      <c r="B7230" s="37"/>
      <c r="C7230" s="37"/>
    </row>
    <row r="7231" spans="2:3" x14ac:dyDescent="0.2">
      <c r="B7231" s="37"/>
      <c r="C7231" s="37"/>
    </row>
    <row r="7232" spans="2:3" x14ac:dyDescent="0.2">
      <c r="B7232" s="37"/>
      <c r="C7232" s="37"/>
    </row>
    <row r="7233" spans="2:3" x14ac:dyDescent="0.2">
      <c r="B7233" s="37"/>
      <c r="C7233" s="37"/>
    </row>
    <row r="7234" spans="2:3" x14ac:dyDescent="0.2">
      <c r="B7234" s="37"/>
      <c r="C7234" s="37"/>
    </row>
    <row r="7235" spans="2:3" x14ac:dyDescent="0.2">
      <c r="B7235" s="37"/>
      <c r="C7235" s="37"/>
    </row>
    <row r="7236" spans="2:3" x14ac:dyDescent="0.2">
      <c r="B7236" s="37"/>
      <c r="C7236" s="37"/>
    </row>
    <row r="7237" spans="2:3" x14ac:dyDescent="0.2">
      <c r="B7237" s="37"/>
      <c r="C7237" s="37"/>
    </row>
    <row r="7238" spans="2:3" x14ac:dyDescent="0.2">
      <c r="B7238" s="37"/>
      <c r="C7238" s="37"/>
    </row>
    <row r="7239" spans="2:3" x14ac:dyDescent="0.2">
      <c r="B7239" s="37"/>
      <c r="C7239" s="37"/>
    </row>
    <row r="7240" spans="2:3" x14ac:dyDescent="0.2">
      <c r="B7240" s="37"/>
      <c r="C7240" s="37"/>
    </row>
    <row r="7241" spans="2:3" x14ac:dyDescent="0.2">
      <c r="B7241" s="37"/>
      <c r="C7241" s="37"/>
    </row>
    <row r="7242" spans="2:3" x14ac:dyDescent="0.2">
      <c r="B7242" s="37"/>
      <c r="C7242" s="37"/>
    </row>
    <row r="7243" spans="2:3" x14ac:dyDescent="0.2">
      <c r="B7243" s="37"/>
      <c r="C7243" s="37"/>
    </row>
    <row r="7244" spans="2:3" x14ac:dyDescent="0.2">
      <c r="B7244" s="37"/>
      <c r="C7244" s="37"/>
    </row>
    <row r="7245" spans="2:3" x14ac:dyDescent="0.2">
      <c r="B7245" s="37"/>
      <c r="C7245" s="37"/>
    </row>
    <row r="7246" spans="2:3" x14ac:dyDescent="0.2">
      <c r="B7246" s="37"/>
      <c r="C7246" s="37"/>
    </row>
    <row r="7247" spans="2:3" x14ac:dyDescent="0.2">
      <c r="B7247" s="37"/>
      <c r="C7247" s="37"/>
    </row>
    <row r="7248" spans="2:3" x14ac:dyDescent="0.2">
      <c r="B7248" s="37"/>
      <c r="C7248" s="37"/>
    </row>
    <row r="7249" spans="2:3" x14ac:dyDescent="0.2">
      <c r="B7249" s="37"/>
      <c r="C7249" s="37"/>
    </row>
    <row r="7250" spans="2:3" x14ac:dyDescent="0.2">
      <c r="B7250" s="37"/>
      <c r="C7250" s="37"/>
    </row>
    <row r="7251" spans="2:3" x14ac:dyDescent="0.2">
      <c r="B7251" s="37"/>
      <c r="C7251" s="37"/>
    </row>
    <row r="7252" spans="2:3" x14ac:dyDescent="0.2">
      <c r="B7252" s="37"/>
      <c r="C7252" s="37"/>
    </row>
    <row r="7253" spans="2:3" x14ac:dyDescent="0.2">
      <c r="B7253" s="37"/>
      <c r="C7253" s="37"/>
    </row>
    <row r="7254" spans="2:3" x14ac:dyDescent="0.2">
      <c r="B7254" s="37"/>
      <c r="C7254" s="37"/>
    </row>
    <row r="7255" spans="2:3" x14ac:dyDescent="0.2">
      <c r="B7255" s="37"/>
      <c r="C7255" s="37"/>
    </row>
    <row r="7256" spans="2:3" x14ac:dyDescent="0.2">
      <c r="B7256" s="37"/>
      <c r="C7256" s="37"/>
    </row>
    <row r="7257" spans="2:3" x14ac:dyDescent="0.2">
      <c r="B7257" s="37"/>
      <c r="C7257" s="37"/>
    </row>
    <row r="7258" spans="2:3" x14ac:dyDescent="0.2">
      <c r="B7258" s="37"/>
      <c r="C7258" s="37"/>
    </row>
    <row r="7259" spans="2:3" x14ac:dyDescent="0.2">
      <c r="B7259" s="37"/>
      <c r="C7259" s="37"/>
    </row>
    <row r="7260" spans="2:3" x14ac:dyDescent="0.2">
      <c r="B7260" s="37"/>
      <c r="C7260" s="37"/>
    </row>
    <row r="7261" spans="2:3" x14ac:dyDescent="0.2">
      <c r="B7261" s="37"/>
      <c r="C7261" s="37"/>
    </row>
    <row r="7262" spans="2:3" x14ac:dyDescent="0.2">
      <c r="B7262" s="37"/>
      <c r="C7262" s="37"/>
    </row>
    <row r="7263" spans="2:3" x14ac:dyDescent="0.2">
      <c r="B7263" s="37"/>
      <c r="C7263" s="37"/>
    </row>
    <row r="7264" spans="2:3" x14ac:dyDescent="0.2">
      <c r="B7264" s="37"/>
      <c r="C7264" s="37"/>
    </row>
    <row r="7265" spans="2:3" x14ac:dyDescent="0.2">
      <c r="B7265" s="37"/>
      <c r="C7265" s="37"/>
    </row>
    <row r="7266" spans="2:3" x14ac:dyDescent="0.2">
      <c r="B7266" s="37"/>
      <c r="C7266" s="37"/>
    </row>
    <row r="7267" spans="2:3" x14ac:dyDescent="0.2">
      <c r="B7267" s="37"/>
      <c r="C7267" s="37"/>
    </row>
    <row r="7268" spans="2:3" x14ac:dyDescent="0.2">
      <c r="B7268" s="37"/>
      <c r="C7268" s="37"/>
    </row>
    <row r="7269" spans="2:3" x14ac:dyDescent="0.2">
      <c r="B7269" s="37"/>
      <c r="C7269" s="37"/>
    </row>
    <row r="7270" spans="2:3" x14ac:dyDescent="0.2">
      <c r="B7270" s="37"/>
      <c r="C7270" s="37"/>
    </row>
    <row r="7271" spans="2:3" x14ac:dyDescent="0.2">
      <c r="B7271" s="37"/>
      <c r="C7271" s="37"/>
    </row>
    <row r="7272" spans="2:3" x14ac:dyDescent="0.2">
      <c r="B7272" s="37"/>
      <c r="C7272" s="37"/>
    </row>
    <row r="7273" spans="2:3" x14ac:dyDescent="0.2">
      <c r="B7273" s="37"/>
      <c r="C7273" s="37"/>
    </row>
    <row r="7274" spans="2:3" x14ac:dyDescent="0.2">
      <c r="B7274" s="37"/>
      <c r="C7274" s="37"/>
    </row>
    <row r="7275" spans="2:3" x14ac:dyDescent="0.2">
      <c r="B7275" s="37"/>
      <c r="C7275" s="37"/>
    </row>
    <row r="7276" spans="2:3" x14ac:dyDescent="0.2">
      <c r="B7276" s="37"/>
      <c r="C7276" s="37"/>
    </row>
    <row r="7277" spans="2:3" x14ac:dyDescent="0.2">
      <c r="B7277" s="37"/>
      <c r="C7277" s="37"/>
    </row>
    <row r="7278" spans="2:3" x14ac:dyDescent="0.2">
      <c r="B7278" s="37"/>
      <c r="C7278" s="37"/>
    </row>
    <row r="7279" spans="2:3" x14ac:dyDescent="0.2">
      <c r="B7279" s="37"/>
      <c r="C7279" s="37"/>
    </row>
    <row r="7280" spans="2:3" x14ac:dyDescent="0.2">
      <c r="B7280" s="37"/>
      <c r="C7280" s="37"/>
    </row>
    <row r="7281" spans="2:3" x14ac:dyDescent="0.2">
      <c r="B7281" s="37"/>
      <c r="C7281" s="37"/>
    </row>
    <row r="7282" spans="2:3" x14ac:dyDescent="0.2">
      <c r="B7282" s="37"/>
      <c r="C7282" s="37"/>
    </row>
    <row r="7283" spans="2:3" x14ac:dyDescent="0.2">
      <c r="B7283" s="37"/>
      <c r="C7283" s="37"/>
    </row>
    <row r="7284" spans="2:3" x14ac:dyDescent="0.2">
      <c r="B7284" s="37"/>
      <c r="C7284" s="37"/>
    </row>
    <row r="7285" spans="2:3" x14ac:dyDescent="0.2">
      <c r="B7285" s="37"/>
      <c r="C7285" s="37"/>
    </row>
    <row r="7286" spans="2:3" x14ac:dyDescent="0.2">
      <c r="B7286" s="37"/>
      <c r="C7286" s="37"/>
    </row>
    <row r="7287" spans="2:3" x14ac:dyDescent="0.2">
      <c r="B7287" s="37"/>
      <c r="C7287" s="37"/>
    </row>
    <row r="7288" spans="2:3" x14ac:dyDescent="0.2">
      <c r="B7288" s="37"/>
      <c r="C7288" s="37"/>
    </row>
    <row r="7289" spans="2:3" x14ac:dyDescent="0.2">
      <c r="B7289" s="37"/>
      <c r="C7289" s="37"/>
    </row>
    <row r="7290" spans="2:3" x14ac:dyDescent="0.2">
      <c r="B7290" s="37"/>
      <c r="C7290" s="37"/>
    </row>
    <row r="7291" spans="2:3" x14ac:dyDescent="0.2">
      <c r="B7291" s="37"/>
      <c r="C7291" s="37"/>
    </row>
    <row r="7292" spans="2:3" x14ac:dyDescent="0.2">
      <c r="B7292" s="37"/>
      <c r="C7292" s="37"/>
    </row>
    <row r="7293" spans="2:3" x14ac:dyDescent="0.2">
      <c r="B7293" s="37"/>
      <c r="C7293" s="37"/>
    </row>
    <row r="7294" spans="2:3" x14ac:dyDescent="0.2">
      <c r="B7294" s="37"/>
      <c r="C7294" s="37"/>
    </row>
    <row r="7295" spans="2:3" x14ac:dyDescent="0.2">
      <c r="B7295" s="37"/>
      <c r="C7295" s="37"/>
    </row>
    <row r="7296" spans="2:3" x14ac:dyDescent="0.2">
      <c r="B7296" s="37"/>
      <c r="C7296" s="37"/>
    </row>
    <row r="7297" spans="2:3" x14ac:dyDescent="0.2">
      <c r="B7297" s="37"/>
      <c r="C7297" s="37"/>
    </row>
    <row r="7298" spans="2:3" x14ac:dyDescent="0.2">
      <c r="B7298" s="37"/>
      <c r="C7298" s="37"/>
    </row>
    <row r="7299" spans="2:3" x14ac:dyDescent="0.2">
      <c r="B7299" s="37"/>
      <c r="C7299" s="37"/>
    </row>
    <row r="7300" spans="2:3" x14ac:dyDescent="0.2">
      <c r="B7300" s="37"/>
      <c r="C7300" s="37"/>
    </row>
    <row r="7301" spans="2:3" x14ac:dyDescent="0.2">
      <c r="B7301" s="37"/>
      <c r="C7301" s="37"/>
    </row>
    <row r="7302" spans="2:3" x14ac:dyDescent="0.2">
      <c r="B7302" s="37"/>
      <c r="C7302" s="37"/>
    </row>
    <row r="7303" spans="2:3" x14ac:dyDescent="0.2">
      <c r="B7303" s="37"/>
      <c r="C7303" s="37"/>
    </row>
    <row r="7304" spans="2:3" x14ac:dyDescent="0.2">
      <c r="B7304" s="37"/>
      <c r="C7304" s="37"/>
    </row>
    <row r="7305" spans="2:3" x14ac:dyDescent="0.2">
      <c r="B7305" s="37"/>
      <c r="C7305" s="37"/>
    </row>
    <row r="7306" spans="2:3" x14ac:dyDescent="0.2">
      <c r="B7306" s="37"/>
      <c r="C7306" s="37"/>
    </row>
    <row r="7307" spans="2:3" x14ac:dyDescent="0.2">
      <c r="B7307" s="37"/>
      <c r="C7307" s="37"/>
    </row>
    <row r="7308" spans="2:3" x14ac:dyDescent="0.2">
      <c r="B7308" s="37"/>
      <c r="C7308" s="37"/>
    </row>
    <row r="7309" spans="2:3" x14ac:dyDescent="0.2">
      <c r="B7309" s="37"/>
      <c r="C7309" s="37"/>
    </row>
    <row r="7310" spans="2:3" x14ac:dyDescent="0.2">
      <c r="B7310" s="37"/>
      <c r="C7310" s="37"/>
    </row>
    <row r="7311" spans="2:3" x14ac:dyDescent="0.2">
      <c r="B7311" s="37"/>
      <c r="C7311" s="37"/>
    </row>
    <row r="7312" spans="2:3" x14ac:dyDescent="0.2">
      <c r="B7312" s="37"/>
      <c r="C7312" s="37"/>
    </row>
    <row r="7313" spans="2:3" x14ac:dyDescent="0.2">
      <c r="B7313" s="37"/>
      <c r="C7313" s="37"/>
    </row>
    <row r="7314" spans="2:3" x14ac:dyDescent="0.2">
      <c r="B7314" s="37"/>
      <c r="C7314" s="37"/>
    </row>
    <row r="7315" spans="2:3" x14ac:dyDescent="0.2">
      <c r="B7315" s="37"/>
      <c r="C7315" s="37"/>
    </row>
    <row r="7316" spans="2:3" x14ac:dyDescent="0.2">
      <c r="B7316" s="37"/>
      <c r="C7316" s="37"/>
    </row>
    <row r="7317" spans="2:3" x14ac:dyDescent="0.2">
      <c r="B7317" s="37"/>
      <c r="C7317" s="37"/>
    </row>
    <row r="7318" spans="2:3" x14ac:dyDescent="0.2">
      <c r="B7318" s="37"/>
      <c r="C7318" s="37"/>
    </row>
    <row r="7319" spans="2:3" x14ac:dyDescent="0.2">
      <c r="B7319" s="37"/>
      <c r="C7319" s="37"/>
    </row>
    <row r="7320" spans="2:3" x14ac:dyDescent="0.2">
      <c r="B7320" s="37"/>
      <c r="C7320" s="37"/>
    </row>
    <row r="7321" spans="2:3" x14ac:dyDescent="0.2">
      <c r="B7321" s="37"/>
      <c r="C7321" s="37"/>
    </row>
    <row r="7322" spans="2:3" x14ac:dyDescent="0.2">
      <c r="B7322" s="37"/>
      <c r="C7322" s="37"/>
    </row>
    <row r="7323" spans="2:3" x14ac:dyDescent="0.2">
      <c r="B7323" s="37"/>
      <c r="C7323" s="37"/>
    </row>
    <row r="7324" spans="2:3" x14ac:dyDescent="0.2">
      <c r="B7324" s="37"/>
      <c r="C7324" s="37"/>
    </row>
    <row r="7325" spans="2:3" x14ac:dyDescent="0.2">
      <c r="B7325" s="37"/>
      <c r="C7325" s="37"/>
    </row>
    <row r="7326" spans="2:3" x14ac:dyDescent="0.2">
      <c r="B7326" s="37"/>
      <c r="C7326" s="37"/>
    </row>
    <row r="7327" spans="2:3" x14ac:dyDescent="0.2">
      <c r="B7327" s="37"/>
      <c r="C7327" s="37"/>
    </row>
    <row r="7328" spans="2:3" x14ac:dyDescent="0.2">
      <c r="B7328" s="37"/>
      <c r="C7328" s="37"/>
    </row>
    <row r="7329" spans="2:3" x14ac:dyDescent="0.2">
      <c r="B7329" s="37"/>
      <c r="C7329" s="37"/>
    </row>
    <row r="7330" spans="2:3" x14ac:dyDescent="0.2">
      <c r="B7330" s="37"/>
      <c r="C7330" s="37"/>
    </row>
    <row r="7331" spans="2:3" x14ac:dyDescent="0.2">
      <c r="B7331" s="37"/>
      <c r="C7331" s="37"/>
    </row>
    <row r="7332" spans="2:3" x14ac:dyDescent="0.2">
      <c r="B7332" s="37"/>
      <c r="C7332" s="37"/>
    </row>
    <row r="7333" spans="2:3" x14ac:dyDescent="0.2">
      <c r="B7333" s="37"/>
      <c r="C7333" s="37"/>
    </row>
    <row r="7334" spans="2:3" x14ac:dyDescent="0.2">
      <c r="B7334" s="37"/>
      <c r="C7334" s="37"/>
    </row>
    <row r="7335" spans="2:3" x14ac:dyDescent="0.2">
      <c r="B7335" s="37"/>
      <c r="C7335" s="37"/>
    </row>
    <row r="7336" spans="2:3" x14ac:dyDescent="0.2">
      <c r="B7336" s="37"/>
      <c r="C7336" s="37"/>
    </row>
    <row r="7337" spans="2:3" x14ac:dyDescent="0.2">
      <c r="B7337" s="37"/>
      <c r="C7337" s="37"/>
    </row>
    <row r="7338" spans="2:3" x14ac:dyDescent="0.2">
      <c r="B7338" s="37"/>
      <c r="C7338" s="37"/>
    </row>
    <row r="7339" spans="2:3" x14ac:dyDescent="0.2">
      <c r="B7339" s="37"/>
      <c r="C7339" s="37"/>
    </row>
    <row r="7340" spans="2:3" x14ac:dyDescent="0.2">
      <c r="B7340" s="37"/>
      <c r="C7340" s="37"/>
    </row>
    <row r="7341" spans="2:3" x14ac:dyDescent="0.2">
      <c r="B7341" s="37"/>
      <c r="C7341" s="37"/>
    </row>
    <row r="7342" spans="2:3" x14ac:dyDescent="0.2">
      <c r="B7342" s="37"/>
      <c r="C7342" s="37"/>
    </row>
    <row r="7343" spans="2:3" x14ac:dyDescent="0.2">
      <c r="B7343" s="37"/>
      <c r="C7343" s="37"/>
    </row>
    <row r="7344" spans="2:3" x14ac:dyDescent="0.2">
      <c r="B7344" s="37"/>
      <c r="C7344" s="37"/>
    </row>
    <row r="7345" spans="2:3" x14ac:dyDescent="0.2">
      <c r="B7345" s="37"/>
      <c r="C7345" s="37"/>
    </row>
    <row r="7346" spans="2:3" x14ac:dyDescent="0.2">
      <c r="B7346" s="37"/>
      <c r="C7346" s="37"/>
    </row>
    <row r="7347" spans="2:3" x14ac:dyDescent="0.2">
      <c r="B7347" s="37"/>
      <c r="C7347" s="37"/>
    </row>
    <row r="7348" spans="2:3" x14ac:dyDescent="0.2">
      <c r="B7348" s="37"/>
      <c r="C7348" s="37"/>
    </row>
    <row r="7349" spans="2:3" x14ac:dyDescent="0.2">
      <c r="B7349" s="37"/>
      <c r="C7349" s="37"/>
    </row>
    <row r="7350" spans="2:3" x14ac:dyDescent="0.2">
      <c r="B7350" s="37"/>
      <c r="C7350" s="37"/>
    </row>
    <row r="7351" spans="2:3" x14ac:dyDescent="0.2">
      <c r="B7351" s="37"/>
      <c r="C7351" s="37"/>
    </row>
    <row r="7352" spans="2:3" x14ac:dyDescent="0.2">
      <c r="B7352" s="37"/>
      <c r="C7352" s="37"/>
    </row>
    <row r="7353" spans="2:3" x14ac:dyDescent="0.2">
      <c r="B7353" s="37"/>
      <c r="C7353" s="37"/>
    </row>
    <row r="7354" spans="2:3" x14ac:dyDescent="0.2">
      <c r="B7354" s="37"/>
      <c r="C7354" s="37"/>
    </row>
    <row r="7355" spans="2:3" x14ac:dyDescent="0.2">
      <c r="B7355" s="37"/>
      <c r="C7355" s="37"/>
    </row>
    <row r="7356" spans="2:3" x14ac:dyDescent="0.2">
      <c r="B7356" s="37"/>
      <c r="C7356" s="37"/>
    </row>
    <row r="7357" spans="2:3" x14ac:dyDescent="0.2">
      <c r="B7357" s="37"/>
      <c r="C7357" s="37"/>
    </row>
    <row r="7358" spans="2:3" x14ac:dyDescent="0.2">
      <c r="B7358" s="37"/>
      <c r="C7358" s="37"/>
    </row>
    <row r="7359" spans="2:3" x14ac:dyDescent="0.2">
      <c r="B7359" s="37"/>
      <c r="C7359" s="37"/>
    </row>
    <row r="7360" spans="2:3" x14ac:dyDescent="0.2">
      <c r="B7360" s="37"/>
      <c r="C7360" s="37"/>
    </row>
    <row r="7361" spans="2:3" x14ac:dyDescent="0.2">
      <c r="B7361" s="37"/>
      <c r="C7361" s="37"/>
    </row>
    <row r="7362" spans="2:3" x14ac:dyDescent="0.2">
      <c r="B7362" s="37"/>
      <c r="C7362" s="37"/>
    </row>
    <row r="7363" spans="2:3" x14ac:dyDescent="0.2">
      <c r="B7363" s="37"/>
      <c r="C7363" s="37"/>
    </row>
    <row r="7364" spans="2:3" x14ac:dyDescent="0.2">
      <c r="B7364" s="37"/>
      <c r="C7364" s="37"/>
    </row>
    <row r="7365" spans="2:3" x14ac:dyDescent="0.2">
      <c r="B7365" s="37"/>
      <c r="C7365" s="37"/>
    </row>
    <row r="7366" spans="2:3" x14ac:dyDescent="0.2">
      <c r="B7366" s="37"/>
      <c r="C7366" s="37"/>
    </row>
    <row r="7367" spans="2:3" x14ac:dyDescent="0.2">
      <c r="B7367" s="37"/>
      <c r="C7367" s="37"/>
    </row>
    <row r="7368" spans="2:3" x14ac:dyDescent="0.2">
      <c r="B7368" s="37"/>
      <c r="C7368" s="37"/>
    </row>
    <row r="7369" spans="2:3" x14ac:dyDescent="0.2">
      <c r="B7369" s="37"/>
      <c r="C7369" s="37"/>
    </row>
    <row r="7370" spans="2:3" x14ac:dyDescent="0.2">
      <c r="B7370" s="37"/>
      <c r="C7370" s="37"/>
    </row>
    <row r="7371" spans="2:3" x14ac:dyDescent="0.2">
      <c r="B7371" s="37"/>
      <c r="C7371" s="37"/>
    </row>
    <row r="7372" spans="2:3" x14ac:dyDescent="0.2">
      <c r="B7372" s="37"/>
      <c r="C7372" s="37"/>
    </row>
    <row r="7373" spans="2:3" x14ac:dyDescent="0.2">
      <c r="B7373" s="37"/>
      <c r="C7373" s="37"/>
    </row>
    <row r="7374" spans="2:3" x14ac:dyDescent="0.2">
      <c r="B7374" s="37"/>
      <c r="C7374" s="37"/>
    </row>
    <row r="7375" spans="2:3" x14ac:dyDescent="0.2">
      <c r="B7375" s="37"/>
      <c r="C7375" s="37"/>
    </row>
    <row r="7376" spans="2:3" x14ac:dyDescent="0.2">
      <c r="B7376" s="37"/>
      <c r="C7376" s="37"/>
    </row>
    <row r="7377" spans="2:3" x14ac:dyDescent="0.2">
      <c r="B7377" s="37"/>
      <c r="C7377" s="37"/>
    </row>
    <row r="7378" spans="2:3" x14ac:dyDescent="0.2">
      <c r="B7378" s="37"/>
      <c r="C7378" s="37"/>
    </row>
    <row r="7379" spans="2:3" x14ac:dyDescent="0.2">
      <c r="B7379" s="37"/>
      <c r="C7379" s="37"/>
    </row>
    <row r="7380" spans="2:3" x14ac:dyDescent="0.2">
      <c r="B7380" s="37"/>
      <c r="C7380" s="37"/>
    </row>
    <row r="7381" spans="2:3" x14ac:dyDescent="0.2">
      <c r="B7381" s="37"/>
      <c r="C7381" s="37"/>
    </row>
    <row r="7382" spans="2:3" x14ac:dyDescent="0.2">
      <c r="B7382" s="37"/>
      <c r="C7382" s="37"/>
    </row>
    <row r="7383" spans="2:3" x14ac:dyDescent="0.2">
      <c r="B7383" s="37"/>
      <c r="C7383" s="37"/>
    </row>
    <row r="7384" spans="2:3" x14ac:dyDescent="0.2">
      <c r="B7384" s="37"/>
      <c r="C7384" s="37"/>
    </row>
    <row r="7385" spans="2:3" x14ac:dyDescent="0.2">
      <c r="B7385" s="37"/>
      <c r="C7385" s="37"/>
    </row>
    <row r="7386" spans="2:3" x14ac:dyDescent="0.2">
      <c r="B7386" s="37"/>
      <c r="C7386" s="37"/>
    </row>
    <row r="7387" spans="2:3" x14ac:dyDescent="0.2">
      <c r="B7387" s="37"/>
      <c r="C7387" s="37"/>
    </row>
    <row r="7388" spans="2:3" x14ac:dyDescent="0.2">
      <c r="B7388" s="37"/>
      <c r="C7388" s="37"/>
    </row>
    <row r="7389" spans="2:3" x14ac:dyDescent="0.2">
      <c r="B7389" s="37"/>
      <c r="C7389" s="37"/>
    </row>
    <row r="7390" spans="2:3" x14ac:dyDescent="0.2">
      <c r="B7390" s="37"/>
      <c r="C7390" s="37"/>
    </row>
    <row r="7391" spans="2:3" x14ac:dyDescent="0.2">
      <c r="B7391" s="37"/>
      <c r="C7391" s="37"/>
    </row>
    <row r="7392" spans="2:3" x14ac:dyDescent="0.2">
      <c r="B7392" s="37"/>
      <c r="C7392" s="37"/>
    </row>
    <row r="7393" spans="2:3" x14ac:dyDescent="0.2">
      <c r="B7393" s="37"/>
      <c r="C7393" s="37"/>
    </row>
    <row r="7394" spans="2:3" x14ac:dyDescent="0.2">
      <c r="B7394" s="37"/>
      <c r="C7394" s="37"/>
    </row>
    <row r="7395" spans="2:3" x14ac:dyDescent="0.2">
      <c r="B7395" s="37"/>
      <c r="C7395" s="37"/>
    </row>
    <row r="7396" spans="2:3" x14ac:dyDescent="0.2">
      <c r="B7396" s="37"/>
      <c r="C7396" s="37"/>
    </row>
    <row r="7397" spans="2:3" x14ac:dyDescent="0.2">
      <c r="B7397" s="37"/>
      <c r="C7397" s="37"/>
    </row>
    <row r="7398" spans="2:3" x14ac:dyDescent="0.2">
      <c r="B7398" s="37"/>
      <c r="C7398" s="37"/>
    </row>
    <row r="7399" spans="2:3" x14ac:dyDescent="0.2">
      <c r="B7399" s="37"/>
      <c r="C7399" s="37"/>
    </row>
    <row r="7400" spans="2:3" x14ac:dyDescent="0.2">
      <c r="B7400" s="37"/>
      <c r="C7400" s="37"/>
    </row>
    <row r="7401" spans="2:3" x14ac:dyDescent="0.2">
      <c r="B7401" s="37"/>
      <c r="C7401" s="37"/>
    </row>
    <row r="7402" spans="2:3" x14ac:dyDescent="0.2">
      <c r="B7402" s="37"/>
      <c r="C7402" s="37"/>
    </row>
    <row r="7403" spans="2:3" x14ac:dyDescent="0.2">
      <c r="B7403" s="37"/>
      <c r="C7403" s="37"/>
    </row>
    <row r="7404" spans="2:3" x14ac:dyDescent="0.2">
      <c r="B7404" s="37"/>
      <c r="C7404" s="37"/>
    </row>
    <row r="7405" spans="2:3" x14ac:dyDescent="0.2">
      <c r="B7405" s="37"/>
      <c r="C7405" s="37"/>
    </row>
    <row r="7406" spans="2:3" x14ac:dyDescent="0.2">
      <c r="B7406" s="37"/>
      <c r="C7406" s="37"/>
    </row>
    <row r="7407" spans="2:3" x14ac:dyDescent="0.2">
      <c r="B7407" s="37"/>
      <c r="C7407" s="37"/>
    </row>
    <row r="7408" spans="2:3" x14ac:dyDescent="0.2">
      <c r="B7408" s="37"/>
      <c r="C7408" s="37"/>
    </row>
    <row r="7409" spans="2:3" x14ac:dyDescent="0.2">
      <c r="B7409" s="37"/>
      <c r="C7409" s="37"/>
    </row>
    <row r="7410" spans="2:3" x14ac:dyDescent="0.2">
      <c r="B7410" s="37"/>
      <c r="C7410" s="37"/>
    </row>
    <row r="7411" spans="2:3" x14ac:dyDescent="0.2">
      <c r="B7411" s="37"/>
      <c r="C7411" s="37"/>
    </row>
    <row r="7412" spans="2:3" x14ac:dyDescent="0.2">
      <c r="B7412" s="37"/>
      <c r="C7412" s="37"/>
    </row>
    <row r="7413" spans="2:3" x14ac:dyDescent="0.2">
      <c r="B7413" s="37"/>
      <c r="C7413" s="37"/>
    </row>
    <row r="7414" spans="2:3" x14ac:dyDescent="0.2">
      <c r="B7414" s="37"/>
      <c r="C7414" s="37"/>
    </row>
    <row r="7415" spans="2:3" x14ac:dyDescent="0.2">
      <c r="B7415" s="37"/>
      <c r="C7415" s="37"/>
    </row>
    <row r="7416" spans="2:3" x14ac:dyDescent="0.2">
      <c r="B7416" s="37"/>
      <c r="C7416" s="37"/>
    </row>
    <row r="7417" spans="2:3" x14ac:dyDescent="0.2">
      <c r="B7417" s="37"/>
      <c r="C7417" s="37"/>
    </row>
    <row r="7418" spans="2:3" x14ac:dyDescent="0.2">
      <c r="B7418" s="37"/>
      <c r="C7418" s="37"/>
    </row>
    <row r="7419" spans="2:3" x14ac:dyDescent="0.2">
      <c r="B7419" s="37"/>
      <c r="C7419" s="37"/>
    </row>
    <row r="7420" spans="2:3" x14ac:dyDescent="0.2">
      <c r="B7420" s="37"/>
      <c r="C7420" s="37"/>
    </row>
    <row r="7421" spans="2:3" x14ac:dyDescent="0.2">
      <c r="B7421" s="37"/>
      <c r="C7421" s="37"/>
    </row>
    <row r="7422" spans="2:3" x14ac:dyDescent="0.2">
      <c r="B7422" s="37"/>
      <c r="C7422" s="37"/>
    </row>
    <row r="7423" spans="2:3" x14ac:dyDescent="0.2">
      <c r="B7423" s="37"/>
      <c r="C7423" s="37"/>
    </row>
    <row r="7424" spans="2:3" x14ac:dyDescent="0.2">
      <c r="B7424" s="37"/>
      <c r="C7424" s="37"/>
    </row>
    <row r="7425" spans="2:3" x14ac:dyDescent="0.2">
      <c r="B7425" s="37"/>
      <c r="C7425" s="37"/>
    </row>
    <row r="7426" spans="2:3" x14ac:dyDescent="0.2">
      <c r="B7426" s="37"/>
      <c r="C7426" s="37"/>
    </row>
    <row r="7427" spans="2:3" x14ac:dyDescent="0.2">
      <c r="B7427" s="37"/>
      <c r="C7427" s="37"/>
    </row>
    <row r="7428" spans="2:3" x14ac:dyDescent="0.2">
      <c r="B7428" s="37"/>
      <c r="C7428" s="37"/>
    </row>
    <row r="7429" spans="2:3" x14ac:dyDescent="0.2">
      <c r="B7429" s="37"/>
      <c r="C7429" s="37"/>
    </row>
    <row r="7430" spans="2:3" x14ac:dyDescent="0.2">
      <c r="B7430" s="37"/>
      <c r="C7430" s="37"/>
    </row>
    <row r="7431" spans="2:3" x14ac:dyDescent="0.2">
      <c r="B7431" s="37"/>
      <c r="C7431" s="37"/>
    </row>
    <row r="7432" spans="2:3" x14ac:dyDescent="0.2">
      <c r="B7432" s="37"/>
      <c r="C7432" s="37"/>
    </row>
    <row r="7433" spans="2:3" x14ac:dyDescent="0.2">
      <c r="B7433" s="37"/>
      <c r="C7433" s="37"/>
    </row>
    <row r="7434" spans="2:3" x14ac:dyDescent="0.2">
      <c r="B7434" s="37"/>
      <c r="C7434" s="37"/>
    </row>
    <row r="7435" spans="2:3" x14ac:dyDescent="0.2">
      <c r="B7435" s="37"/>
      <c r="C7435" s="37"/>
    </row>
    <row r="7436" spans="2:3" x14ac:dyDescent="0.2">
      <c r="B7436" s="37"/>
      <c r="C7436" s="37"/>
    </row>
    <row r="7437" spans="2:3" x14ac:dyDescent="0.2">
      <c r="B7437" s="37"/>
      <c r="C7437" s="37"/>
    </row>
    <row r="7438" spans="2:3" x14ac:dyDescent="0.2">
      <c r="B7438" s="37"/>
      <c r="C7438" s="37"/>
    </row>
    <row r="7439" spans="2:3" x14ac:dyDescent="0.2">
      <c r="B7439" s="37"/>
      <c r="C7439" s="37"/>
    </row>
    <row r="7440" spans="2:3" x14ac:dyDescent="0.2">
      <c r="B7440" s="37"/>
      <c r="C7440" s="37"/>
    </row>
    <row r="7441" spans="2:3" x14ac:dyDescent="0.2">
      <c r="B7441" s="37"/>
      <c r="C7441" s="37"/>
    </row>
    <row r="7442" spans="2:3" x14ac:dyDescent="0.2">
      <c r="B7442" s="37"/>
      <c r="C7442" s="37"/>
    </row>
    <row r="7443" spans="2:3" x14ac:dyDescent="0.2">
      <c r="B7443" s="37"/>
      <c r="C7443" s="37"/>
    </row>
    <row r="7444" spans="2:3" x14ac:dyDescent="0.2">
      <c r="B7444" s="37"/>
      <c r="C7444" s="37"/>
    </row>
    <row r="7445" spans="2:3" x14ac:dyDescent="0.2">
      <c r="B7445" s="37"/>
      <c r="C7445" s="37"/>
    </row>
    <row r="7446" spans="2:3" x14ac:dyDescent="0.2">
      <c r="B7446" s="37"/>
      <c r="C7446" s="37"/>
    </row>
    <row r="7447" spans="2:3" x14ac:dyDescent="0.2">
      <c r="B7447" s="37"/>
      <c r="C7447" s="37"/>
    </row>
    <row r="7448" spans="2:3" x14ac:dyDescent="0.2">
      <c r="B7448" s="37"/>
      <c r="C7448" s="37"/>
    </row>
    <row r="7449" spans="2:3" x14ac:dyDescent="0.2">
      <c r="B7449" s="37"/>
      <c r="C7449" s="37"/>
    </row>
    <row r="7450" spans="2:3" x14ac:dyDescent="0.2">
      <c r="B7450" s="37"/>
      <c r="C7450" s="37"/>
    </row>
    <row r="7451" spans="2:3" x14ac:dyDescent="0.2">
      <c r="B7451" s="37"/>
      <c r="C7451" s="37"/>
    </row>
    <row r="7452" spans="2:3" x14ac:dyDescent="0.2">
      <c r="B7452" s="37"/>
      <c r="C7452" s="37"/>
    </row>
    <row r="7453" spans="2:3" x14ac:dyDescent="0.2">
      <c r="B7453" s="37"/>
      <c r="C7453" s="37"/>
    </row>
    <row r="7454" spans="2:3" x14ac:dyDescent="0.2">
      <c r="B7454" s="37"/>
      <c r="C7454" s="37"/>
    </row>
    <row r="7455" spans="2:3" x14ac:dyDescent="0.2">
      <c r="B7455" s="37"/>
      <c r="C7455" s="37"/>
    </row>
    <row r="7456" spans="2:3" x14ac:dyDescent="0.2">
      <c r="B7456" s="37"/>
      <c r="C7456" s="37"/>
    </row>
    <row r="7457" spans="2:3" x14ac:dyDescent="0.2">
      <c r="B7457" s="37"/>
      <c r="C7457" s="37"/>
    </row>
    <row r="7458" spans="2:3" x14ac:dyDescent="0.2">
      <c r="B7458" s="37"/>
      <c r="C7458" s="37"/>
    </row>
    <row r="7459" spans="2:3" x14ac:dyDescent="0.2">
      <c r="B7459" s="37"/>
      <c r="C7459" s="37"/>
    </row>
    <row r="7460" spans="2:3" x14ac:dyDescent="0.2">
      <c r="B7460" s="37"/>
      <c r="C7460" s="37"/>
    </row>
    <row r="7461" spans="2:3" x14ac:dyDescent="0.2">
      <c r="B7461" s="37"/>
      <c r="C7461" s="37"/>
    </row>
    <row r="7462" spans="2:3" x14ac:dyDescent="0.2">
      <c r="B7462" s="37"/>
      <c r="C7462" s="37"/>
    </row>
    <row r="7463" spans="2:3" x14ac:dyDescent="0.2">
      <c r="B7463" s="37"/>
      <c r="C7463" s="37"/>
    </row>
    <row r="7464" spans="2:3" x14ac:dyDescent="0.2">
      <c r="B7464" s="37"/>
      <c r="C7464" s="37"/>
    </row>
    <row r="7465" spans="2:3" x14ac:dyDescent="0.2">
      <c r="B7465" s="37"/>
      <c r="C7465" s="37"/>
    </row>
    <row r="7466" spans="2:3" x14ac:dyDescent="0.2">
      <c r="B7466" s="37"/>
      <c r="C7466" s="37"/>
    </row>
    <row r="7467" spans="2:3" x14ac:dyDescent="0.2">
      <c r="B7467" s="37"/>
      <c r="C7467" s="37"/>
    </row>
    <row r="7468" spans="2:3" x14ac:dyDescent="0.2">
      <c r="B7468" s="37"/>
      <c r="C7468" s="37"/>
    </row>
    <row r="7469" spans="2:3" x14ac:dyDescent="0.2">
      <c r="B7469" s="37"/>
      <c r="C7469" s="37"/>
    </row>
    <row r="7470" spans="2:3" x14ac:dyDescent="0.2">
      <c r="B7470" s="37"/>
      <c r="C7470" s="37"/>
    </row>
    <row r="7471" spans="2:3" x14ac:dyDescent="0.2">
      <c r="B7471" s="37"/>
      <c r="C7471" s="37"/>
    </row>
    <row r="7472" spans="2:3" x14ac:dyDescent="0.2">
      <c r="B7472" s="37"/>
      <c r="C7472" s="37"/>
    </row>
    <row r="7473" spans="2:3" x14ac:dyDescent="0.2">
      <c r="B7473" s="37"/>
      <c r="C7473" s="37"/>
    </row>
    <row r="7474" spans="2:3" x14ac:dyDescent="0.2">
      <c r="B7474" s="37"/>
      <c r="C7474" s="37"/>
    </row>
    <row r="7475" spans="2:3" x14ac:dyDescent="0.2">
      <c r="B7475" s="37"/>
      <c r="C7475" s="37"/>
    </row>
    <row r="7476" spans="2:3" x14ac:dyDescent="0.2">
      <c r="B7476" s="37"/>
      <c r="C7476" s="37"/>
    </row>
    <row r="7477" spans="2:3" x14ac:dyDescent="0.2">
      <c r="B7477" s="37"/>
      <c r="C7477" s="37"/>
    </row>
    <row r="7478" spans="2:3" x14ac:dyDescent="0.2">
      <c r="B7478" s="37"/>
      <c r="C7478" s="37"/>
    </row>
    <row r="7479" spans="2:3" x14ac:dyDescent="0.2">
      <c r="B7479" s="37"/>
      <c r="C7479" s="37"/>
    </row>
    <row r="7480" spans="2:3" x14ac:dyDescent="0.2">
      <c r="B7480" s="37"/>
      <c r="C7480" s="37"/>
    </row>
    <row r="7481" spans="2:3" x14ac:dyDescent="0.2">
      <c r="B7481" s="37"/>
      <c r="C7481" s="37"/>
    </row>
    <row r="7482" spans="2:3" x14ac:dyDescent="0.2">
      <c r="B7482" s="37"/>
      <c r="C7482" s="37"/>
    </row>
    <row r="7483" spans="2:3" x14ac:dyDescent="0.2">
      <c r="B7483" s="37"/>
      <c r="C7483" s="37"/>
    </row>
    <row r="7484" spans="2:3" x14ac:dyDescent="0.2">
      <c r="B7484" s="37"/>
      <c r="C7484" s="37"/>
    </row>
    <row r="7485" spans="2:3" x14ac:dyDescent="0.2">
      <c r="B7485" s="37"/>
      <c r="C7485" s="37"/>
    </row>
    <row r="7486" spans="2:3" x14ac:dyDescent="0.2">
      <c r="B7486" s="37"/>
      <c r="C7486" s="37"/>
    </row>
    <row r="7487" spans="2:3" x14ac:dyDescent="0.2">
      <c r="B7487" s="37"/>
      <c r="C7487" s="37"/>
    </row>
    <row r="7488" spans="2:3" x14ac:dyDescent="0.2">
      <c r="B7488" s="37"/>
      <c r="C7488" s="37"/>
    </row>
    <row r="7489" spans="2:3" x14ac:dyDescent="0.2">
      <c r="B7489" s="37"/>
      <c r="C7489" s="37"/>
    </row>
    <row r="7490" spans="2:3" x14ac:dyDescent="0.2">
      <c r="B7490" s="37"/>
      <c r="C7490" s="37"/>
    </row>
    <row r="7491" spans="2:3" x14ac:dyDescent="0.2">
      <c r="B7491" s="37"/>
      <c r="C7491" s="37"/>
    </row>
    <row r="7492" spans="2:3" x14ac:dyDescent="0.2">
      <c r="B7492" s="37"/>
      <c r="C7492" s="37"/>
    </row>
    <row r="7493" spans="2:3" x14ac:dyDescent="0.2">
      <c r="B7493" s="37"/>
      <c r="C7493" s="37"/>
    </row>
    <row r="7494" spans="2:3" x14ac:dyDescent="0.2">
      <c r="B7494" s="37"/>
      <c r="C7494" s="37"/>
    </row>
    <row r="7495" spans="2:3" x14ac:dyDescent="0.2">
      <c r="B7495" s="37"/>
      <c r="C7495" s="37"/>
    </row>
    <row r="7496" spans="2:3" x14ac:dyDescent="0.2">
      <c r="B7496" s="37"/>
      <c r="C7496" s="37"/>
    </row>
    <row r="7497" spans="2:3" x14ac:dyDescent="0.2">
      <c r="B7497" s="37"/>
      <c r="C7497" s="37"/>
    </row>
    <row r="7498" spans="2:3" x14ac:dyDescent="0.2">
      <c r="B7498" s="37"/>
      <c r="C7498" s="37"/>
    </row>
    <row r="7499" spans="2:3" x14ac:dyDescent="0.2">
      <c r="B7499" s="37"/>
      <c r="C7499" s="37"/>
    </row>
    <row r="7500" spans="2:3" x14ac:dyDescent="0.2">
      <c r="B7500" s="37"/>
      <c r="C7500" s="37"/>
    </row>
    <row r="7501" spans="2:3" x14ac:dyDescent="0.2">
      <c r="B7501" s="37"/>
      <c r="C7501" s="37"/>
    </row>
    <row r="7502" spans="2:3" x14ac:dyDescent="0.2">
      <c r="B7502" s="37"/>
      <c r="C7502" s="37"/>
    </row>
    <row r="7503" spans="2:3" x14ac:dyDescent="0.2">
      <c r="B7503" s="37"/>
      <c r="C7503" s="37"/>
    </row>
    <row r="7504" spans="2:3" x14ac:dyDescent="0.2">
      <c r="B7504" s="37"/>
      <c r="C7504" s="37"/>
    </row>
    <row r="7505" spans="2:3" x14ac:dyDescent="0.2">
      <c r="B7505" s="37"/>
      <c r="C7505" s="37"/>
    </row>
    <row r="7506" spans="2:3" x14ac:dyDescent="0.2">
      <c r="B7506" s="37"/>
      <c r="C7506" s="37"/>
    </row>
    <row r="7507" spans="2:3" x14ac:dyDescent="0.2">
      <c r="B7507" s="37"/>
      <c r="C7507" s="37"/>
    </row>
    <row r="7508" spans="2:3" x14ac:dyDescent="0.2">
      <c r="B7508" s="37"/>
      <c r="C7508" s="37"/>
    </row>
    <row r="7509" spans="2:3" x14ac:dyDescent="0.2">
      <c r="B7509" s="37"/>
      <c r="C7509" s="37"/>
    </row>
    <row r="7510" spans="2:3" x14ac:dyDescent="0.2">
      <c r="B7510" s="37"/>
      <c r="C7510" s="37"/>
    </row>
    <row r="7511" spans="2:3" x14ac:dyDescent="0.2">
      <c r="B7511" s="37"/>
      <c r="C7511" s="37"/>
    </row>
    <row r="7512" spans="2:3" x14ac:dyDescent="0.2">
      <c r="B7512" s="37"/>
      <c r="C7512" s="37"/>
    </row>
    <row r="7513" spans="2:3" x14ac:dyDescent="0.2">
      <c r="B7513" s="37"/>
      <c r="C7513" s="37"/>
    </row>
    <row r="7514" spans="2:3" x14ac:dyDescent="0.2">
      <c r="B7514" s="37"/>
      <c r="C7514" s="37"/>
    </row>
    <row r="7515" spans="2:3" x14ac:dyDescent="0.2">
      <c r="B7515" s="37"/>
      <c r="C7515" s="37"/>
    </row>
    <row r="7516" spans="2:3" x14ac:dyDescent="0.2">
      <c r="B7516" s="37"/>
      <c r="C7516" s="37"/>
    </row>
    <row r="7517" spans="2:3" x14ac:dyDescent="0.2">
      <c r="B7517" s="37"/>
      <c r="C7517" s="37"/>
    </row>
    <row r="7518" spans="2:3" x14ac:dyDescent="0.2">
      <c r="B7518" s="37"/>
      <c r="C7518" s="37"/>
    </row>
    <row r="7519" spans="2:3" x14ac:dyDescent="0.2">
      <c r="B7519" s="37"/>
      <c r="C7519" s="37"/>
    </row>
    <row r="7520" spans="2:3" x14ac:dyDescent="0.2">
      <c r="B7520" s="37"/>
      <c r="C7520" s="37"/>
    </row>
    <row r="7521" spans="2:3" x14ac:dyDescent="0.2">
      <c r="B7521" s="37"/>
      <c r="C7521" s="37"/>
    </row>
    <row r="7522" spans="2:3" x14ac:dyDescent="0.2">
      <c r="B7522" s="37"/>
      <c r="C7522" s="37"/>
    </row>
    <row r="7523" spans="2:3" x14ac:dyDescent="0.2">
      <c r="B7523" s="37"/>
      <c r="C7523" s="37"/>
    </row>
    <row r="7524" spans="2:3" x14ac:dyDescent="0.2">
      <c r="B7524" s="37"/>
      <c r="C7524" s="37"/>
    </row>
    <row r="7525" spans="2:3" x14ac:dyDescent="0.2">
      <c r="B7525" s="37"/>
      <c r="C7525" s="37"/>
    </row>
    <row r="7526" spans="2:3" x14ac:dyDescent="0.2">
      <c r="B7526" s="37"/>
      <c r="C7526" s="37"/>
    </row>
    <row r="7527" spans="2:3" x14ac:dyDescent="0.2">
      <c r="B7527" s="37"/>
      <c r="C7527" s="37"/>
    </row>
    <row r="7528" spans="2:3" x14ac:dyDescent="0.2">
      <c r="B7528" s="37"/>
      <c r="C7528" s="37"/>
    </row>
    <row r="7529" spans="2:3" x14ac:dyDescent="0.2">
      <c r="B7529" s="37"/>
      <c r="C7529" s="37"/>
    </row>
    <row r="7530" spans="2:3" x14ac:dyDescent="0.2">
      <c r="B7530" s="37"/>
      <c r="C7530" s="37"/>
    </row>
    <row r="7531" spans="2:3" x14ac:dyDescent="0.2">
      <c r="B7531" s="37"/>
      <c r="C7531" s="37"/>
    </row>
    <row r="7532" spans="2:3" x14ac:dyDescent="0.2">
      <c r="B7532" s="37"/>
      <c r="C7532" s="37"/>
    </row>
    <row r="7533" spans="2:3" x14ac:dyDescent="0.2">
      <c r="B7533" s="37"/>
      <c r="C7533" s="37"/>
    </row>
    <row r="7534" spans="2:3" x14ac:dyDescent="0.2">
      <c r="B7534" s="37"/>
      <c r="C7534" s="37"/>
    </row>
    <row r="7535" spans="2:3" x14ac:dyDescent="0.2">
      <c r="B7535" s="37"/>
      <c r="C7535" s="37"/>
    </row>
    <row r="7536" spans="2:3" x14ac:dyDescent="0.2">
      <c r="B7536" s="37"/>
      <c r="C7536" s="37"/>
    </row>
    <row r="7537" spans="2:3" x14ac:dyDescent="0.2">
      <c r="B7537" s="37"/>
      <c r="C7537" s="37"/>
    </row>
    <row r="7538" spans="2:3" x14ac:dyDescent="0.2">
      <c r="B7538" s="37"/>
      <c r="C7538" s="37"/>
    </row>
    <row r="7539" spans="2:3" x14ac:dyDescent="0.2">
      <c r="B7539" s="37"/>
      <c r="C7539" s="37"/>
    </row>
    <row r="7540" spans="2:3" x14ac:dyDescent="0.2">
      <c r="B7540" s="37"/>
      <c r="C7540" s="37"/>
    </row>
    <row r="7541" spans="2:3" x14ac:dyDescent="0.2">
      <c r="B7541" s="37"/>
      <c r="C7541" s="37"/>
    </row>
    <row r="7542" spans="2:3" x14ac:dyDescent="0.2">
      <c r="B7542" s="37"/>
      <c r="C7542" s="37"/>
    </row>
    <row r="7543" spans="2:3" x14ac:dyDescent="0.2">
      <c r="B7543" s="37"/>
      <c r="C7543" s="37"/>
    </row>
    <row r="7544" spans="2:3" x14ac:dyDescent="0.2">
      <c r="B7544" s="37"/>
      <c r="C7544" s="37"/>
    </row>
    <row r="7545" spans="2:3" x14ac:dyDescent="0.2">
      <c r="B7545" s="37"/>
      <c r="C7545" s="37"/>
    </row>
    <row r="7546" spans="2:3" x14ac:dyDescent="0.2">
      <c r="B7546" s="37"/>
      <c r="C7546" s="37"/>
    </row>
    <row r="7547" spans="2:3" x14ac:dyDescent="0.2">
      <c r="B7547" s="37"/>
      <c r="C7547" s="37"/>
    </row>
    <row r="7548" spans="2:3" x14ac:dyDescent="0.2">
      <c r="B7548" s="37"/>
      <c r="C7548" s="37"/>
    </row>
    <row r="7549" spans="2:3" x14ac:dyDescent="0.2">
      <c r="B7549" s="37"/>
      <c r="C7549" s="37"/>
    </row>
    <row r="7550" spans="2:3" x14ac:dyDescent="0.2">
      <c r="B7550" s="37"/>
      <c r="C7550" s="37"/>
    </row>
    <row r="7551" spans="2:3" x14ac:dyDescent="0.2">
      <c r="B7551" s="37"/>
      <c r="C7551" s="37"/>
    </row>
    <row r="7552" spans="2:3" x14ac:dyDescent="0.2">
      <c r="B7552" s="37"/>
      <c r="C7552" s="37"/>
    </row>
    <row r="7553" spans="2:3" x14ac:dyDescent="0.2">
      <c r="B7553" s="37"/>
      <c r="C7553" s="37"/>
    </row>
    <row r="7554" spans="2:3" x14ac:dyDescent="0.2">
      <c r="B7554" s="37"/>
      <c r="C7554" s="37"/>
    </row>
    <row r="7555" spans="2:3" x14ac:dyDescent="0.2">
      <c r="B7555" s="37"/>
      <c r="C7555" s="37"/>
    </row>
    <row r="7556" spans="2:3" x14ac:dyDescent="0.2">
      <c r="B7556" s="37"/>
      <c r="C7556" s="37"/>
    </row>
    <row r="7557" spans="2:3" x14ac:dyDescent="0.2">
      <c r="B7557" s="37"/>
      <c r="C7557" s="37"/>
    </row>
    <row r="7558" spans="2:3" x14ac:dyDescent="0.2">
      <c r="B7558" s="37"/>
      <c r="C7558" s="37"/>
    </row>
    <row r="7559" spans="2:3" x14ac:dyDescent="0.2">
      <c r="B7559" s="37"/>
      <c r="C7559" s="37"/>
    </row>
    <row r="7560" spans="2:3" x14ac:dyDescent="0.2">
      <c r="B7560" s="37"/>
      <c r="C7560" s="37"/>
    </row>
    <row r="7561" spans="2:3" x14ac:dyDescent="0.2">
      <c r="B7561" s="37"/>
      <c r="C7561" s="37"/>
    </row>
    <row r="7562" spans="2:3" x14ac:dyDescent="0.2">
      <c r="B7562" s="37"/>
      <c r="C7562" s="37"/>
    </row>
    <row r="7563" spans="2:3" x14ac:dyDescent="0.2">
      <c r="B7563" s="37"/>
      <c r="C7563" s="37"/>
    </row>
    <row r="7564" spans="2:3" x14ac:dyDescent="0.2">
      <c r="B7564" s="37"/>
      <c r="C7564" s="37"/>
    </row>
    <row r="7565" spans="2:3" x14ac:dyDescent="0.2">
      <c r="B7565" s="37"/>
      <c r="C7565" s="37"/>
    </row>
    <row r="7566" spans="2:3" x14ac:dyDescent="0.2">
      <c r="B7566" s="37"/>
      <c r="C7566" s="37"/>
    </row>
    <row r="7567" spans="2:3" x14ac:dyDescent="0.2">
      <c r="B7567" s="37"/>
      <c r="C7567" s="37"/>
    </row>
    <row r="7568" spans="2:3" x14ac:dyDescent="0.2">
      <c r="B7568" s="37"/>
      <c r="C7568" s="37"/>
    </row>
    <row r="7569" spans="2:3" x14ac:dyDescent="0.2">
      <c r="B7569" s="37"/>
      <c r="C7569" s="37"/>
    </row>
    <row r="7570" spans="2:3" x14ac:dyDescent="0.2">
      <c r="B7570" s="37"/>
      <c r="C7570" s="37"/>
    </row>
    <row r="7571" spans="2:3" x14ac:dyDescent="0.2">
      <c r="B7571" s="37"/>
      <c r="C7571" s="37"/>
    </row>
    <row r="7572" spans="2:3" x14ac:dyDescent="0.2">
      <c r="B7572" s="37"/>
      <c r="C7572" s="37"/>
    </row>
    <row r="7573" spans="2:3" x14ac:dyDescent="0.2">
      <c r="B7573" s="37"/>
      <c r="C7573" s="37"/>
    </row>
    <row r="7574" spans="2:3" x14ac:dyDescent="0.2">
      <c r="B7574" s="37"/>
      <c r="C7574" s="37"/>
    </row>
    <row r="7575" spans="2:3" x14ac:dyDescent="0.2">
      <c r="B7575" s="37"/>
      <c r="C7575" s="37"/>
    </row>
    <row r="7576" spans="2:3" x14ac:dyDescent="0.2">
      <c r="B7576" s="37"/>
      <c r="C7576" s="37"/>
    </row>
    <row r="7577" spans="2:3" x14ac:dyDescent="0.2">
      <c r="B7577" s="37"/>
      <c r="C7577" s="37"/>
    </row>
    <row r="7578" spans="2:3" x14ac:dyDescent="0.2">
      <c r="B7578" s="37"/>
      <c r="C7578" s="37"/>
    </row>
    <row r="7579" spans="2:3" x14ac:dyDescent="0.2">
      <c r="B7579" s="37"/>
      <c r="C7579" s="37"/>
    </row>
    <row r="7580" spans="2:3" x14ac:dyDescent="0.2">
      <c r="B7580" s="37"/>
      <c r="C7580" s="37"/>
    </row>
    <row r="7581" spans="2:3" x14ac:dyDescent="0.2">
      <c r="B7581" s="37"/>
      <c r="C7581" s="37"/>
    </row>
    <row r="7582" spans="2:3" x14ac:dyDescent="0.2">
      <c r="B7582" s="37"/>
      <c r="C7582" s="37"/>
    </row>
    <row r="7583" spans="2:3" x14ac:dyDescent="0.2">
      <c r="B7583" s="37"/>
      <c r="C7583" s="37"/>
    </row>
    <row r="7584" spans="2:3" x14ac:dyDescent="0.2">
      <c r="B7584" s="37"/>
      <c r="C7584" s="37"/>
    </row>
    <row r="7585" spans="2:3" x14ac:dyDescent="0.2">
      <c r="B7585" s="37"/>
      <c r="C7585" s="37"/>
    </row>
    <row r="7586" spans="2:3" x14ac:dyDescent="0.2">
      <c r="B7586" s="37"/>
      <c r="C7586" s="37"/>
    </row>
    <row r="7587" spans="2:3" x14ac:dyDescent="0.2">
      <c r="B7587" s="37"/>
      <c r="C7587" s="37"/>
    </row>
    <row r="7588" spans="2:3" x14ac:dyDescent="0.2">
      <c r="B7588" s="37"/>
      <c r="C7588" s="37"/>
    </row>
    <row r="7589" spans="2:3" x14ac:dyDescent="0.2">
      <c r="B7589" s="37"/>
      <c r="C7589" s="37"/>
    </row>
    <row r="7590" spans="2:3" x14ac:dyDescent="0.2">
      <c r="B7590" s="37"/>
      <c r="C7590" s="37"/>
    </row>
    <row r="7591" spans="2:3" x14ac:dyDescent="0.2">
      <c r="B7591" s="37"/>
      <c r="C7591" s="37"/>
    </row>
    <row r="7592" spans="2:3" x14ac:dyDescent="0.2">
      <c r="B7592" s="37"/>
      <c r="C7592" s="37"/>
    </row>
    <row r="7593" spans="2:3" x14ac:dyDescent="0.2">
      <c r="B7593" s="37"/>
      <c r="C7593" s="37"/>
    </row>
    <row r="7594" spans="2:3" x14ac:dyDescent="0.2">
      <c r="B7594" s="37"/>
      <c r="C7594" s="37"/>
    </row>
    <row r="7595" spans="2:3" x14ac:dyDescent="0.2">
      <c r="B7595" s="37"/>
      <c r="C7595" s="37"/>
    </row>
    <row r="7596" spans="2:3" x14ac:dyDescent="0.2">
      <c r="B7596" s="37"/>
      <c r="C7596" s="37"/>
    </row>
    <row r="7597" spans="2:3" x14ac:dyDescent="0.2">
      <c r="B7597" s="37"/>
      <c r="C7597" s="37"/>
    </row>
    <row r="7598" spans="2:3" x14ac:dyDescent="0.2">
      <c r="B7598" s="37"/>
      <c r="C7598" s="37"/>
    </row>
    <row r="7599" spans="2:3" x14ac:dyDescent="0.2">
      <c r="B7599" s="37"/>
      <c r="C7599" s="37"/>
    </row>
    <row r="7600" spans="2:3" x14ac:dyDescent="0.2">
      <c r="B7600" s="37"/>
      <c r="C7600" s="37"/>
    </row>
    <row r="7601" spans="2:3" x14ac:dyDescent="0.2">
      <c r="B7601" s="37"/>
      <c r="C7601" s="37"/>
    </row>
    <row r="7602" spans="2:3" x14ac:dyDescent="0.2">
      <c r="B7602" s="37"/>
      <c r="C7602" s="37"/>
    </row>
    <row r="7603" spans="2:3" x14ac:dyDescent="0.2">
      <c r="B7603" s="37"/>
      <c r="C7603" s="37"/>
    </row>
    <row r="7604" spans="2:3" x14ac:dyDescent="0.2">
      <c r="B7604" s="37"/>
      <c r="C7604" s="37"/>
    </row>
    <row r="7605" spans="2:3" x14ac:dyDescent="0.2">
      <c r="B7605" s="37"/>
      <c r="C7605" s="37"/>
    </row>
    <row r="7606" spans="2:3" x14ac:dyDescent="0.2">
      <c r="B7606" s="37"/>
      <c r="C7606" s="37"/>
    </row>
    <row r="7607" spans="2:3" x14ac:dyDescent="0.2">
      <c r="B7607" s="37"/>
      <c r="C7607" s="37"/>
    </row>
    <row r="7608" spans="2:3" x14ac:dyDescent="0.2">
      <c r="B7608" s="37"/>
      <c r="C7608" s="37"/>
    </row>
    <row r="7609" spans="2:3" x14ac:dyDescent="0.2">
      <c r="B7609" s="37"/>
      <c r="C7609" s="37"/>
    </row>
    <row r="7610" spans="2:3" x14ac:dyDescent="0.2">
      <c r="B7610" s="37"/>
      <c r="C7610" s="37"/>
    </row>
    <row r="7611" spans="2:3" x14ac:dyDescent="0.2">
      <c r="B7611" s="37"/>
      <c r="C7611" s="37"/>
    </row>
    <row r="7612" spans="2:3" x14ac:dyDescent="0.2">
      <c r="B7612" s="37"/>
      <c r="C7612" s="37"/>
    </row>
    <row r="7613" spans="2:3" x14ac:dyDescent="0.2">
      <c r="B7613" s="37"/>
      <c r="C7613" s="37"/>
    </row>
    <row r="7614" spans="2:3" x14ac:dyDescent="0.2">
      <c r="B7614" s="37"/>
      <c r="C7614" s="37"/>
    </row>
    <row r="7615" spans="2:3" x14ac:dyDescent="0.2">
      <c r="B7615" s="37"/>
      <c r="C7615" s="37"/>
    </row>
    <row r="7616" spans="2:3" x14ac:dyDescent="0.2">
      <c r="B7616" s="37"/>
      <c r="C7616" s="37"/>
    </row>
    <row r="7617" spans="2:3" x14ac:dyDescent="0.2">
      <c r="B7617" s="37"/>
      <c r="C7617" s="37"/>
    </row>
    <row r="7618" spans="2:3" x14ac:dyDescent="0.2">
      <c r="B7618" s="37"/>
      <c r="C7618" s="37"/>
    </row>
    <row r="7619" spans="2:3" x14ac:dyDescent="0.2">
      <c r="B7619" s="37"/>
      <c r="C7619" s="37"/>
    </row>
    <row r="7620" spans="2:3" x14ac:dyDescent="0.2">
      <c r="B7620" s="37"/>
      <c r="C7620" s="37"/>
    </row>
    <row r="7621" spans="2:3" x14ac:dyDescent="0.2">
      <c r="B7621" s="37"/>
      <c r="C7621" s="37"/>
    </row>
    <row r="7622" spans="2:3" x14ac:dyDescent="0.2">
      <c r="B7622" s="37"/>
      <c r="C7622" s="37"/>
    </row>
    <row r="7623" spans="2:3" x14ac:dyDescent="0.2">
      <c r="B7623" s="37"/>
      <c r="C7623" s="37"/>
    </row>
    <row r="7624" spans="2:3" x14ac:dyDescent="0.2">
      <c r="B7624" s="37"/>
      <c r="C7624" s="37"/>
    </row>
    <row r="7625" spans="2:3" x14ac:dyDescent="0.2">
      <c r="B7625" s="37"/>
      <c r="C7625" s="37"/>
    </row>
    <row r="7626" spans="2:3" x14ac:dyDescent="0.2">
      <c r="B7626" s="37"/>
      <c r="C7626" s="37"/>
    </row>
    <row r="7627" spans="2:3" x14ac:dyDescent="0.2">
      <c r="B7627" s="37"/>
      <c r="C7627" s="37"/>
    </row>
    <row r="7628" spans="2:3" x14ac:dyDescent="0.2">
      <c r="B7628" s="37"/>
      <c r="C7628" s="37"/>
    </row>
    <row r="7629" spans="2:3" x14ac:dyDescent="0.2">
      <c r="B7629" s="37"/>
      <c r="C7629" s="37"/>
    </row>
    <row r="7630" spans="2:3" x14ac:dyDescent="0.2">
      <c r="B7630" s="37"/>
      <c r="C7630" s="37"/>
    </row>
    <row r="7631" spans="2:3" x14ac:dyDescent="0.2">
      <c r="B7631" s="37"/>
      <c r="C7631" s="37"/>
    </row>
    <row r="7632" spans="2:3" x14ac:dyDescent="0.2">
      <c r="B7632" s="37"/>
      <c r="C7632" s="37"/>
    </row>
    <row r="7633" spans="2:3" x14ac:dyDescent="0.2">
      <c r="B7633" s="37"/>
      <c r="C7633" s="37"/>
    </row>
    <row r="7634" spans="2:3" x14ac:dyDescent="0.2">
      <c r="B7634" s="37"/>
      <c r="C7634" s="37"/>
    </row>
    <row r="7635" spans="2:3" x14ac:dyDescent="0.2">
      <c r="B7635" s="37"/>
      <c r="C7635" s="37"/>
    </row>
    <row r="7636" spans="2:3" x14ac:dyDescent="0.2">
      <c r="B7636" s="37"/>
      <c r="C7636" s="37"/>
    </row>
    <row r="7637" spans="2:3" x14ac:dyDescent="0.2">
      <c r="B7637" s="37"/>
      <c r="C7637" s="37"/>
    </row>
    <row r="7638" spans="2:3" x14ac:dyDescent="0.2">
      <c r="B7638" s="37"/>
      <c r="C7638" s="37"/>
    </row>
    <row r="7639" spans="2:3" x14ac:dyDescent="0.2">
      <c r="B7639" s="37"/>
      <c r="C7639" s="37"/>
    </row>
    <row r="7640" spans="2:3" x14ac:dyDescent="0.2">
      <c r="B7640" s="37"/>
      <c r="C7640" s="37"/>
    </row>
    <row r="7641" spans="2:3" x14ac:dyDescent="0.2">
      <c r="B7641" s="37"/>
      <c r="C7641" s="37"/>
    </row>
    <row r="7642" spans="2:3" x14ac:dyDescent="0.2">
      <c r="B7642" s="37"/>
      <c r="C7642" s="37"/>
    </row>
    <row r="7643" spans="2:3" x14ac:dyDescent="0.2">
      <c r="B7643" s="37"/>
      <c r="C7643" s="37"/>
    </row>
    <row r="7644" spans="2:3" x14ac:dyDescent="0.2">
      <c r="B7644" s="37"/>
      <c r="C7644" s="37"/>
    </row>
    <row r="7645" spans="2:3" x14ac:dyDescent="0.2">
      <c r="B7645" s="37"/>
      <c r="C7645" s="37"/>
    </row>
    <row r="7646" spans="2:3" x14ac:dyDescent="0.2">
      <c r="B7646" s="37"/>
      <c r="C7646" s="37"/>
    </row>
    <row r="7647" spans="2:3" x14ac:dyDescent="0.2">
      <c r="B7647" s="37"/>
      <c r="C7647" s="37"/>
    </row>
    <row r="7648" spans="2:3" x14ac:dyDescent="0.2">
      <c r="B7648" s="37"/>
      <c r="C7648" s="37"/>
    </row>
    <row r="7649" spans="2:3" x14ac:dyDescent="0.2">
      <c r="B7649" s="37"/>
      <c r="C7649" s="37"/>
    </row>
    <row r="7650" spans="2:3" x14ac:dyDescent="0.2">
      <c r="B7650" s="37"/>
      <c r="C7650" s="37"/>
    </row>
    <row r="7651" spans="2:3" x14ac:dyDescent="0.2">
      <c r="B7651" s="37"/>
      <c r="C7651" s="37"/>
    </row>
    <row r="7652" spans="2:3" x14ac:dyDescent="0.2">
      <c r="B7652" s="37"/>
      <c r="C7652" s="37"/>
    </row>
    <row r="7653" spans="2:3" x14ac:dyDescent="0.2">
      <c r="B7653" s="37"/>
      <c r="C7653" s="37"/>
    </row>
    <row r="7654" spans="2:3" x14ac:dyDescent="0.2">
      <c r="B7654" s="37"/>
      <c r="C7654" s="37"/>
    </row>
    <row r="7655" spans="2:3" x14ac:dyDescent="0.2">
      <c r="B7655" s="37"/>
      <c r="C7655" s="37"/>
    </row>
    <row r="7656" spans="2:3" x14ac:dyDescent="0.2">
      <c r="B7656" s="37"/>
      <c r="C7656" s="37"/>
    </row>
    <row r="7657" spans="2:3" x14ac:dyDescent="0.2">
      <c r="B7657" s="37"/>
      <c r="C7657" s="37"/>
    </row>
    <row r="7658" spans="2:3" x14ac:dyDescent="0.2">
      <c r="B7658" s="37"/>
      <c r="C7658" s="37"/>
    </row>
    <row r="7659" spans="2:3" x14ac:dyDescent="0.2">
      <c r="B7659" s="37"/>
      <c r="C7659" s="37"/>
    </row>
    <row r="7660" spans="2:3" x14ac:dyDescent="0.2">
      <c r="B7660" s="37"/>
      <c r="C7660" s="37"/>
    </row>
    <row r="7661" spans="2:3" x14ac:dyDescent="0.2">
      <c r="B7661" s="37"/>
      <c r="C7661" s="37"/>
    </row>
    <row r="7662" spans="2:3" x14ac:dyDescent="0.2">
      <c r="B7662" s="37"/>
      <c r="C7662" s="37"/>
    </row>
    <row r="7663" spans="2:3" x14ac:dyDescent="0.2">
      <c r="B7663" s="37"/>
      <c r="C7663" s="37"/>
    </row>
    <row r="7664" spans="2:3" x14ac:dyDescent="0.2">
      <c r="B7664" s="37"/>
      <c r="C7664" s="37"/>
    </row>
    <row r="7665" spans="2:3" x14ac:dyDescent="0.2">
      <c r="B7665" s="37"/>
      <c r="C7665" s="37"/>
    </row>
    <row r="7666" spans="2:3" x14ac:dyDescent="0.2">
      <c r="B7666" s="37"/>
      <c r="C7666" s="37"/>
    </row>
    <row r="7667" spans="2:3" x14ac:dyDescent="0.2">
      <c r="B7667" s="37"/>
      <c r="C7667" s="37"/>
    </row>
    <row r="7668" spans="2:3" x14ac:dyDescent="0.2">
      <c r="B7668" s="37"/>
      <c r="C7668" s="37"/>
    </row>
    <row r="7669" spans="2:3" x14ac:dyDescent="0.2">
      <c r="B7669" s="37"/>
      <c r="C7669" s="37"/>
    </row>
    <row r="7670" spans="2:3" x14ac:dyDescent="0.2">
      <c r="B7670" s="37"/>
      <c r="C7670" s="37"/>
    </row>
    <row r="7671" spans="2:3" x14ac:dyDescent="0.2">
      <c r="B7671" s="37"/>
      <c r="C7671" s="37"/>
    </row>
    <row r="7672" spans="2:3" x14ac:dyDescent="0.2">
      <c r="B7672" s="37"/>
      <c r="C7672" s="37"/>
    </row>
    <row r="7673" spans="2:3" x14ac:dyDescent="0.2">
      <c r="B7673" s="37"/>
      <c r="C7673" s="37"/>
    </row>
    <row r="7674" spans="2:3" x14ac:dyDescent="0.2">
      <c r="B7674" s="37"/>
      <c r="C7674" s="37"/>
    </row>
    <row r="7675" spans="2:3" x14ac:dyDescent="0.2">
      <c r="B7675" s="37"/>
      <c r="C7675" s="37"/>
    </row>
    <row r="7676" spans="2:3" x14ac:dyDescent="0.2">
      <c r="B7676" s="37"/>
      <c r="C7676" s="37"/>
    </row>
    <row r="7677" spans="2:3" x14ac:dyDescent="0.2">
      <c r="B7677" s="37"/>
      <c r="C7677" s="37"/>
    </row>
    <row r="7678" spans="2:3" x14ac:dyDescent="0.2">
      <c r="B7678" s="37"/>
      <c r="C7678" s="37"/>
    </row>
    <row r="7679" spans="2:3" x14ac:dyDescent="0.2">
      <c r="B7679" s="37"/>
      <c r="C7679" s="37"/>
    </row>
    <row r="7680" spans="2:3" x14ac:dyDescent="0.2">
      <c r="B7680" s="37"/>
      <c r="C7680" s="37"/>
    </row>
    <row r="7681" spans="2:3" x14ac:dyDescent="0.2">
      <c r="B7681" s="37"/>
      <c r="C7681" s="37"/>
    </row>
    <row r="7682" spans="2:3" x14ac:dyDescent="0.2">
      <c r="B7682" s="37"/>
      <c r="C7682" s="37"/>
    </row>
    <row r="7683" spans="2:3" x14ac:dyDescent="0.2">
      <c r="B7683" s="37"/>
      <c r="C7683" s="37"/>
    </row>
    <row r="7684" spans="2:3" x14ac:dyDescent="0.2">
      <c r="B7684" s="37"/>
      <c r="C7684" s="37"/>
    </row>
    <row r="7685" spans="2:3" x14ac:dyDescent="0.2">
      <c r="B7685" s="37"/>
      <c r="C7685" s="37"/>
    </row>
    <row r="7686" spans="2:3" x14ac:dyDescent="0.2">
      <c r="B7686" s="37"/>
      <c r="C7686" s="37"/>
    </row>
    <row r="7687" spans="2:3" x14ac:dyDescent="0.2">
      <c r="B7687" s="37"/>
      <c r="C7687" s="37"/>
    </row>
    <row r="7688" spans="2:3" x14ac:dyDescent="0.2">
      <c r="B7688" s="37"/>
      <c r="C7688" s="37"/>
    </row>
    <row r="7689" spans="2:3" x14ac:dyDescent="0.2">
      <c r="B7689" s="37"/>
      <c r="C7689" s="37"/>
    </row>
    <row r="7690" spans="2:3" x14ac:dyDescent="0.2">
      <c r="B7690" s="37"/>
      <c r="C7690" s="37"/>
    </row>
    <row r="7691" spans="2:3" x14ac:dyDescent="0.2">
      <c r="B7691" s="37"/>
      <c r="C7691" s="37"/>
    </row>
    <row r="7692" spans="2:3" x14ac:dyDescent="0.2">
      <c r="B7692" s="37"/>
      <c r="C7692" s="37"/>
    </row>
    <row r="7693" spans="2:3" x14ac:dyDescent="0.2">
      <c r="B7693" s="37"/>
      <c r="C7693" s="37"/>
    </row>
    <row r="7694" spans="2:3" x14ac:dyDescent="0.2">
      <c r="B7694" s="37"/>
      <c r="C7694" s="37"/>
    </row>
    <row r="7695" spans="2:3" x14ac:dyDescent="0.2">
      <c r="B7695" s="37"/>
      <c r="C7695" s="37"/>
    </row>
    <row r="7696" spans="2:3" x14ac:dyDescent="0.2">
      <c r="B7696" s="37"/>
      <c r="C7696" s="37"/>
    </row>
    <row r="7697" spans="2:3" x14ac:dyDescent="0.2">
      <c r="B7697" s="37"/>
      <c r="C7697" s="37"/>
    </row>
    <row r="7698" spans="2:3" x14ac:dyDescent="0.2">
      <c r="B7698" s="37"/>
      <c r="C7698" s="37"/>
    </row>
    <row r="7699" spans="2:3" x14ac:dyDescent="0.2">
      <c r="B7699" s="37"/>
      <c r="C7699" s="37"/>
    </row>
    <row r="7700" spans="2:3" x14ac:dyDescent="0.2">
      <c r="B7700" s="37"/>
      <c r="C7700" s="37"/>
    </row>
    <row r="7701" spans="2:3" x14ac:dyDescent="0.2">
      <c r="B7701" s="37"/>
      <c r="C7701" s="37"/>
    </row>
    <row r="7702" spans="2:3" x14ac:dyDescent="0.2">
      <c r="B7702" s="37"/>
      <c r="C7702" s="37"/>
    </row>
    <row r="7703" spans="2:3" x14ac:dyDescent="0.2">
      <c r="B7703" s="37"/>
      <c r="C7703" s="37"/>
    </row>
    <row r="7704" spans="2:3" x14ac:dyDescent="0.2">
      <c r="B7704" s="37"/>
      <c r="C7704" s="37"/>
    </row>
    <row r="7705" spans="2:3" x14ac:dyDescent="0.2">
      <c r="B7705" s="37"/>
      <c r="C7705" s="37"/>
    </row>
    <row r="7706" spans="2:3" x14ac:dyDescent="0.2">
      <c r="B7706" s="37"/>
      <c r="C7706" s="37"/>
    </row>
    <row r="7707" spans="2:3" x14ac:dyDescent="0.2">
      <c r="B7707" s="37"/>
      <c r="C7707" s="37"/>
    </row>
    <row r="7708" spans="2:3" x14ac:dyDescent="0.2">
      <c r="B7708" s="37"/>
      <c r="C7708" s="37"/>
    </row>
    <row r="7709" spans="2:3" x14ac:dyDescent="0.2">
      <c r="B7709" s="37"/>
      <c r="C7709" s="37"/>
    </row>
    <row r="7710" spans="2:3" x14ac:dyDescent="0.2">
      <c r="B7710" s="37"/>
      <c r="C7710" s="37"/>
    </row>
    <row r="7711" spans="2:3" x14ac:dyDescent="0.2">
      <c r="B7711" s="37"/>
      <c r="C7711" s="37"/>
    </row>
    <row r="7712" spans="2:3" x14ac:dyDescent="0.2">
      <c r="B7712" s="37"/>
      <c r="C7712" s="37"/>
    </row>
    <row r="7713" spans="2:3" x14ac:dyDescent="0.2">
      <c r="B7713" s="37"/>
      <c r="C7713" s="37"/>
    </row>
    <row r="7714" spans="2:3" x14ac:dyDescent="0.2">
      <c r="B7714" s="37"/>
      <c r="C7714" s="37"/>
    </row>
    <row r="7715" spans="2:3" x14ac:dyDescent="0.2">
      <c r="B7715" s="37"/>
      <c r="C7715" s="37"/>
    </row>
    <row r="7716" spans="2:3" x14ac:dyDescent="0.2">
      <c r="B7716" s="37"/>
      <c r="C7716" s="37"/>
    </row>
    <row r="7717" spans="2:3" x14ac:dyDescent="0.2">
      <c r="B7717" s="37"/>
      <c r="C7717" s="37"/>
    </row>
    <row r="7718" spans="2:3" x14ac:dyDescent="0.2">
      <c r="B7718" s="37"/>
      <c r="C7718" s="37"/>
    </row>
    <row r="7719" spans="2:3" x14ac:dyDescent="0.2">
      <c r="B7719" s="37"/>
      <c r="C7719" s="37"/>
    </row>
    <row r="7720" spans="2:3" x14ac:dyDescent="0.2">
      <c r="B7720" s="37"/>
      <c r="C7720" s="37"/>
    </row>
    <row r="7721" spans="2:3" x14ac:dyDescent="0.2">
      <c r="B7721" s="37"/>
      <c r="C7721" s="37"/>
    </row>
    <row r="7722" spans="2:3" x14ac:dyDescent="0.2">
      <c r="B7722" s="37"/>
      <c r="C7722" s="37"/>
    </row>
    <row r="7723" spans="2:3" x14ac:dyDescent="0.2">
      <c r="B7723" s="37"/>
      <c r="C7723" s="37"/>
    </row>
    <row r="7724" spans="2:3" x14ac:dyDescent="0.2">
      <c r="B7724" s="37"/>
      <c r="C7724" s="37"/>
    </row>
    <row r="7725" spans="2:3" x14ac:dyDescent="0.2">
      <c r="B7725" s="37"/>
      <c r="C7725" s="37"/>
    </row>
    <row r="7726" spans="2:3" x14ac:dyDescent="0.2">
      <c r="B7726" s="37"/>
      <c r="C7726" s="37"/>
    </row>
    <row r="7727" spans="2:3" x14ac:dyDescent="0.2">
      <c r="B7727" s="37"/>
      <c r="C7727" s="37"/>
    </row>
    <row r="7728" spans="2:3" x14ac:dyDescent="0.2">
      <c r="B7728" s="37"/>
      <c r="C7728" s="37"/>
    </row>
    <row r="7729" spans="2:3" x14ac:dyDescent="0.2">
      <c r="B7729" s="37"/>
      <c r="C7729" s="37"/>
    </row>
    <row r="7730" spans="2:3" x14ac:dyDescent="0.2">
      <c r="B7730" s="37"/>
      <c r="C7730" s="37"/>
    </row>
    <row r="7731" spans="2:3" x14ac:dyDescent="0.2">
      <c r="B7731" s="37"/>
      <c r="C7731" s="37"/>
    </row>
    <row r="7732" spans="2:3" x14ac:dyDescent="0.2">
      <c r="B7732" s="37"/>
      <c r="C7732" s="37"/>
    </row>
    <row r="7733" spans="2:3" x14ac:dyDescent="0.2">
      <c r="B7733" s="37"/>
      <c r="C7733" s="37"/>
    </row>
    <row r="7734" spans="2:3" x14ac:dyDescent="0.2">
      <c r="B7734" s="37"/>
      <c r="C7734" s="37"/>
    </row>
    <row r="7735" spans="2:3" x14ac:dyDescent="0.2">
      <c r="B7735" s="37"/>
      <c r="C7735" s="37"/>
    </row>
    <row r="7736" spans="2:3" x14ac:dyDescent="0.2">
      <c r="B7736" s="37"/>
      <c r="C7736" s="37"/>
    </row>
    <row r="7737" spans="2:3" x14ac:dyDescent="0.2">
      <c r="B7737" s="37"/>
      <c r="C7737" s="37"/>
    </row>
    <row r="7738" spans="2:3" x14ac:dyDescent="0.2">
      <c r="B7738" s="37"/>
      <c r="C7738" s="37"/>
    </row>
    <row r="7739" spans="2:3" x14ac:dyDescent="0.2">
      <c r="B7739" s="37"/>
      <c r="C7739" s="37"/>
    </row>
    <row r="7740" spans="2:3" x14ac:dyDescent="0.2">
      <c r="B7740" s="37"/>
      <c r="C7740" s="37"/>
    </row>
    <row r="7741" spans="2:3" x14ac:dyDescent="0.2">
      <c r="B7741" s="37"/>
      <c r="C7741" s="37"/>
    </row>
    <row r="7742" spans="2:3" x14ac:dyDescent="0.2">
      <c r="B7742" s="37"/>
      <c r="C7742" s="37"/>
    </row>
    <row r="7743" spans="2:3" x14ac:dyDescent="0.2">
      <c r="B7743" s="37"/>
      <c r="C7743" s="37"/>
    </row>
    <row r="7744" spans="2:3" x14ac:dyDescent="0.2">
      <c r="B7744" s="37"/>
      <c r="C7744" s="37"/>
    </row>
    <row r="7745" spans="2:3" x14ac:dyDescent="0.2">
      <c r="B7745" s="37"/>
      <c r="C7745" s="37"/>
    </row>
    <row r="7746" spans="2:3" x14ac:dyDescent="0.2">
      <c r="B7746" s="37"/>
      <c r="C7746" s="37"/>
    </row>
    <row r="7747" spans="2:3" x14ac:dyDescent="0.2">
      <c r="B7747" s="37"/>
      <c r="C7747" s="37"/>
    </row>
    <row r="7748" spans="2:3" x14ac:dyDescent="0.2">
      <c r="B7748" s="37"/>
      <c r="C7748" s="37"/>
    </row>
    <row r="7749" spans="2:3" x14ac:dyDescent="0.2">
      <c r="B7749" s="37"/>
      <c r="C7749" s="37"/>
    </row>
    <row r="7750" spans="2:3" x14ac:dyDescent="0.2">
      <c r="B7750" s="37"/>
      <c r="C7750" s="37"/>
    </row>
    <row r="7751" spans="2:3" x14ac:dyDescent="0.2">
      <c r="B7751" s="37"/>
      <c r="C7751" s="37"/>
    </row>
    <row r="7752" spans="2:3" x14ac:dyDescent="0.2">
      <c r="B7752" s="37"/>
      <c r="C7752" s="37"/>
    </row>
    <row r="7753" spans="2:3" x14ac:dyDescent="0.2">
      <c r="B7753" s="37"/>
      <c r="C7753" s="37"/>
    </row>
    <row r="7754" spans="2:3" x14ac:dyDescent="0.2">
      <c r="B7754" s="37"/>
      <c r="C7754" s="37"/>
    </row>
    <row r="7755" spans="2:3" x14ac:dyDescent="0.2">
      <c r="B7755" s="37"/>
      <c r="C7755" s="37"/>
    </row>
    <row r="7756" spans="2:3" x14ac:dyDescent="0.2">
      <c r="B7756" s="37"/>
      <c r="C7756" s="37"/>
    </row>
    <row r="7757" spans="2:3" x14ac:dyDescent="0.2">
      <c r="B7757" s="37"/>
      <c r="C7757" s="37"/>
    </row>
    <row r="7758" spans="2:3" x14ac:dyDescent="0.2">
      <c r="B7758" s="37"/>
      <c r="C7758" s="37"/>
    </row>
    <row r="7759" spans="2:3" x14ac:dyDescent="0.2">
      <c r="B7759" s="37"/>
      <c r="C7759" s="37"/>
    </row>
    <row r="7760" spans="2:3" x14ac:dyDescent="0.2">
      <c r="B7760" s="37"/>
      <c r="C7760" s="37"/>
    </row>
    <row r="7761" spans="2:3" x14ac:dyDescent="0.2">
      <c r="B7761" s="37"/>
      <c r="C7761" s="37"/>
    </row>
    <row r="7762" spans="2:3" x14ac:dyDescent="0.2">
      <c r="B7762" s="37"/>
      <c r="C7762" s="37"/>
    </row>
    <row r="7763" spans="2:3" x14ac:dyDescent="0.2">
      <c r="B7763" s="37"/>
      <c r="C7763" s="37"/>
    </row>
    <row r="7764" spans="2:3" x14ac:dyDescent="0.2">
      <c r="B7764" s="37"/>
      <c r="C7764" s="37"/>
    </row>
    <row r="7765" spans="2:3" x14ac:dyDescent="0.2">
      <c r="B7765" s="37"/>
      <c r="C7765" s="37"/>
    </row>
    <row r="7766" spans="2:3" x14ac:dyDescent="0.2">
      <c r="B7766" s="37"/>
      <c r="C7766" s="37"/>
    </row>
    <row r="7767" spans="2:3" x14ac:dyDescent="0.2">
      <c r="B7767" s="37"/>
      <c r="C7767" s="37"/>
    </row>
    <row r="7768" spans="2:3" x14ac:dyDescent="0.2">
      <c r="B7768" s="37"/>
      <c r="C7768" s="37"/>
    </row>
    <row r="7769" spans="2:3" x14ac:dyDescent="0.2">
      <c r="B7769" s="37"/>
      <c r="C7769" s="37"/>
    </row>
    <row r="7770" spans="2:3" x14ac:dyDescent="0.2">
      <c r="B7770" s="37"/>
      <c r="C7770" s="37"/>
    </row>
    <row r="7771" spans="2:3" x14ac:dyDescent="0.2">
      <c r="B7771" s="37"/>
      <c r="C7771" s="37"/>
    </row>
  </sheetData>
  <mergeCells count="1">
    <mergeCell ref="A1:C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9D8A-F26E-DE4A-B300-C6570D85FEBC}">
  <dimension ref="A1:N7771"/>
  <sheetViews>
    <sheetView workbookViewId="0">
      <selection activeCell="H9" sqref="H9"/>
    </sheetView>
  </sheetViews>
  <sheetFormatPr baseColWidth="10" defaultRowHeight="16" x14ac:dyDescent="0.2"/>
  <cols>
    <col min="1" max="1" width="10.83203125" style="42"/>
    <col min="2" max="2" width="16.33203125" style="38" customWidth="1"/>
    <col min="3" max="3" width="18.1640625" style="38" customWidth="1"/>
    <col min="4" max="4" width="20" style="3" customWidth="1"/>
    <col min="5" max="16384" width="10.83203125" style="3"/>
  </cols>
  <sheetData>
    <row r="1" spans="1:14" s="8" customFormat="1" x14ac:dyDescent="0.2">
      <c r="A1" s="97" t="s">
        <v>34361</v>
      </c>
      <c r="B1" s="97"/>
      <c r="C1" s="97"/>
      <c r="D1" s="19"/>
    </row>
    <row r="2" spans="1:14" s="8" customFormat="1" x14ac:dyDescent="0.2">
      <c r="A2" s="42"/>
      <c r="B2" s="47" t="s">
        <v>34454</v>
      </c>
      <c r="C2" s="47" t="s">
        <v>34455</v>
      </c>
      <c r="D2" s="1"/>
      <c r="E2" s="4"/>
    </row>
    <row r="3" spans="1:14" x14ac:dyDescent="0.2">
      <c r="A3" s="42" t="s">
        <v>5</v>
      </c>
      <c r="B3" s="37">
        <v>0.22222222</v>
      </c>
      <c r="C3" s="37">
        <v>0.51612902000000005</v>
      </c>
      <c r="D3" s="22"/>
      <c r="E3" s="22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42" t="s">
        <v>6</v>
      </c>
      <c r="B4" s="37">
        <v>0.11111111</v>
      </c>
      <c r="C4" s="37">
        <v>0.54545456000000003</v>
      </c>
      <c r="D4" s="22"/>
      <c r="E4" s="22"/>
    </row>
    <row r="5" spans="1:14" x14ac:dyDescent="0.2">
      <c r="A5" s="42" t="s">
        <v>7</v>
      </c>
      <c r="B5" s="37">
        <v>0.32558140000000002</v>
      </c>
      <c r="C5" s="37">
        <v>0.71428572999999995</v>
      </c>
      <c r="D5" s="22"/>
      <c r="E5" s="22"/>
    </row>
    <row r="6" spans="1:14" x14ac:dyDescent="0.2">
      <c r="A6" s="42" t="s">
        <v>8</v>
      </c>
      <c r="B6" s="37">
        <v>0.38888889999999998</v>
      </c>
      <c r="C6" s="37">
        <v>0.30952382000000001</v>
      </c>
      <c r="D6" s="22"/>
      <c r="E6" s="22"/>
    </row>
    <row r="7" spans="1:14" x14ac:dyDescent="0.2">
      <c r="A7" s="42" t="s">
        <v>9</v>
      </c>
      <c r="B7" s="37">
        <v>0.38461539</v>
      </c>
      <c r="C7" s="37">
        <v>1.2000000500000001</v>
      </c>
      <c r="D7" s="22"/>
      <c r="E7" s="22"/>
    </row>
    <row r="8" spans="1:14" x14ac:dyDescent="0.2">
      <c r="A8" s="42" t="s">
        <v>13</v>
      </c>
      <c r="B8" s="37">
        <v>0.34999998999999998</v>
      </c>
      <c r="C8" s="37">
        <v>0.40000001000000002</v>
      </c>
      <c r="D8" s="22"/>
      <c r="E8" s="22"/>
    </row>
    <row r="9" spans="1:14" x14ac:dyDescent="0.2">
      <c r="A9" s="42" t="s">
        <v>14</v>
      </c>
      <c r="B9" s="37">
        <v>0.27272728000000002</v>
      </c>
      <c r="C9" s="37">
        <v>1.2758621000000001</v>
      </c>
      <c r="D9" s="22"/>
      <c r="E9" s="22"/>
    </row>
    <row r="10" spans="1:14" x14ac:dyDescent="0.2">
      <c r="A10" s="42" t="s">
        <v>15</v>
      </c>
      <c r="B10" s="37">
        <v>0.54545456000000003</v>
      </c>
      <c r="C10" s="37">
        <v>0.52941179000000005</v>
      </c>
      <c r="D10" s="22"/>
      <c r="E10" s="18"/>
    </row>
    <row r="11" spans="1:14" x14ac:dyDescent="0.2">
      <c r="A11" s="42" t="s">
        <v>16</v>
      </c>
      <c r="B11" s="37">
        <v>1.42105258</v>
      </c>
      <c r="C11" s="37">
        <v>0.69230771000000002</v>
      </c>
      <c r="D11" s="22"/>
      <c r="E11" s="18"/>
    </row>
    <row r="12" spans="1:14" x14ac:dyDescent="0.2">
      <c r="A12" s="42" t="s">
        <v>66</v>
      </c>
      <c r="B12" s="37">
        <v>0.18181818999999999</v>
      </c>
      <c r="C12" s="37">
        <v>0.64285713</v>
      </c>
      <c r="D12" s="22"/>
      <c r="E12" s="18"/>
    </row>
    <row r="13" spans="1:14" x14ac:dyDescent="0.2">
      <c r="A13" s="42" t="s">
        <v>67</v>
      </c>
      <c r="B13" s="37">
        <v>0.31578946000000002</v>
      </c>
      <c r="C13" s="37">
        <v>0.41666666000000002</v>
      </c>
      <c r="F13" s="6"/>
      <c r="G13" s="6"/>
    </row>
    <row r="14" spans="1:14" x14ac:dyDescent="0.2">
      <c r="A14" s="42" t="s">
        <v>68</v>
      </c>
      <c r="B14" s="37">
        <v>0.23076922999999999</v>
      </c>
      <c r="C14" s="37">
        <v>0.61111110000000002</v>
      </c>
      <c r="F14" s="6"/>
      <c r="G14" s="6"/>
    </row>
    <row r="15" spans="1:14" x14ac:dyDescent="0.2">
      <c r="A15" s="42" t="s">
        <v>69</v>
      </c>
      <c r="B15" s="37">
        <v>0.26666667999999999</v>
      </c>
      <c r="C15" s="37">
        <v>0.66666669000000001</v>
      </c>
      <c r="F15" s="6"/>
      <c r="G15" s="6"/>
    </row>
    <row r="16" spans="1:14" x14ac:dyDescent="0.2">
      <c r="A16" s="42" t="s">
        <v>70</v>
      </c>
      <c r="B16" s="37">
        <v>0.32142857000000002</v>
      </c>
      <c r="C16" s="37">
        <v>0.43396225999999999</v>
      </c>
      <c r="F16" s="6"/>
      <c r="G16" s="6"/>
    </row>
    <row r="17" spans="1:3" x14ac:dyDescent="0.2">
      <c r="A17" s="42" t="s">
        <v>33558</v>
      </c>
      <c r="B17" s="37">
        <v>6.8000001900000004</v>
      </c>
      <c r="C17" s="37">
        <v>0.11764706</v>
      </c>
    </row>
    <row r="18" spans="1:3" x14ac:dyDescent="0.2">
      <c r="A18" s="42" t="s">
        <v>33559</v>
      </c>
      <c r="B18" s="37">
        <v>6.5573770000000003E-2</v>
      </c>
      <c r="C18" s="37">
        <v>0.30769232000000002</v>
      </c>
    </row>
    <row r="19" spans="1:3" x14ac:dyDescent="0.2">
      <c r="A19" s="42" t="s">
        <v>33560</v>
      </c>
      <c r="B19" s="37">
        <v>0.25641027</v>
      </c>
      <c r="C19" s="37">
        <v>0.5</v>
      </c>
    </row>
    <row r="20" spans="1:3" x14ac:dyDescent="0.2">
      <c r="A20" s="42" t="s">
        <v>33561</v>
      </c>
      <c r="B20" s="37">
        <v>0.30000000999999998</v>
      </c>
      <c r="C20" s="37">
        <v>0.11111111</v>
      </c>
    </row>
    <row r="21" spans="1:3" x14ac:dyDescent="0.2">
      <c r="A21" s="42" t="s">
        <v>33562</v>
      </c>
      <c r="B21" s="37">
        <v>0.23076922999999999</v>
      </c>
      <c r="C21" s="37">
        <v>0.73333334999999999</v>
      </c>
    </row>
    <row r="22" spans="1:3" x14ac:dyDescent="0.2">
      <c r="A22" s="42" t="s">
        <v>33563</v>
      </c>
      <c r="B22" s="37">
        <v>0.15789473000000001</v>
      </c>
      <c r="C22" s="37">
        <v>1.3174603</v>
      </c>
    </row>
    <row r="23" spans="1:3" x14ac:dyDescent="0.2">
      <c r="A23" s="42" t="s">
        <v>33581</v>
      </c>
      <c r="B23" s="37">
        <v>6.6666669999999997E-2</v>
      </c>
      <c r="C23" s="37">
        <v>3.375</v>
      </c>
    </row>
    <row r="24" spans="1:3" x14ac:dyDescent="0.2">
      <c r="A24" s="42" t="s">
        <v>33582</v>
      </c>
      <c r="B24" s="37">
        <v>3.25</v>
      </c>
      <c r="C24" s="37">
        <v>0.42424244</v>
      </c>
    </row>
    <row r="25" spans="1:3" x14ac:dyDescent="0.2">
      <c r="A25" s="42" t="s">
        <v>33583</v>
      </c>
      <c r="B25" s="37">
        <v>0.14285714999999999</v>
      </c>
      <c r="C25" s="37">
        <v>0.56521737999999999</v>
      </c>
    </row>
    <row r="26" spans="1:3" x14ac:dyDescent="0.2">
      <c r="A26" s="42" t="s">
        <v>33584</v>
      </c>
      <c r="B26" s="37">
        <v>0</v>
      </c>
      <c r="C26" s="37">
        <v>0.28571429999999998</v>
      </c>
    </row>
    <row r="27" spans="1:3" x14ac:dyDescent="0.2">
      <c r="A27" s="42" t="s">
        <v>33585</v>
      </c>
      <c r="B27" s="37">
        <v>0.25</v>
      </c>
      <c r="C27" s="37">
        <v>0.65517241000000004</v>
      </c>
    </row>
    <row r="28" spans="1:3" x14ac:dyDescent="0.2">
      <c r="A28" s="42" t="s">
        <v>33586</v>
      </c>
      <c r="B28" s="37">
        <v>0.20689656000000001</v>
      </c>
      <c r="C28" s="37">
        <v>0.66666669000000001</v>
      </c>
    </row>
    <row r="29" spans="1:3" x14ac:dyDescent="0.2">
      <c r="A29" s="42" t="s">
        <v>33587</v>
      </c>
      <c r="B29" s="37">
        <v>0.33333333999999998</v>
      </c>
      <c r="C29" s="37">
        <v>0.40000001000000002</v>
      </c>
    </row>
    <row r="30" spans="1:3" x14ac:dyDescent="0.2">
      <c r="A30" s="42" t="s">
        <v>33588</v>
      </c>
      <c r="B30" s="37">
        <v>0.11111111</v>
      </c>
      <c r="C30" s="37">
        <v>0.85000001999999997</v>
      </c>
    </row>
    <row r="31" spans="1:3" x14ac:dyDescent="0.2">
      <c r="A31" s="42" t="s">
        <v>33589</v>
      </c>
      <c r="B31" s="37">
        <v>8.3333340000000006E-2</v>
      </c>
      <c r="C31" s="37">
        <v>1.35714281</v>
      </c>
    </row>
    <row r="32" spans="1:3" x14ac:dyDescent="0.2">
      <c r="A32" s="42" t="s">
        <v>33590</v>
      </c>
      <c r="B32" s="37">
        <v>0.625</v>
      </c>
      <c r="C32" s="37">
        <v>0.39130433999999997</v>
      </c>
    </row>
    <row r="33" spans="1:3" x14ac:dyDescent="0.2">
      <c r="A33" s="42" t="s">
        <v>33591</v>
      </c>
      <c r="B33" s="37">
        <v>0.40909090999999997</v>
      </c>
      <c r="C33" s="37">
        <v>0.44999999000000002</v>
      </c>
    </row>
    <row r="34" spans="1:3" x14ac:dyDescent="0.2">
      <c r="A34" s="42" t="s">
        <v>33592</v>
      </c>
      <c r="B34" s="37">
        <v>0.36363636999999999</v>
      </c>
      <c r="C34" s="37">
        <v>0.64285713</v>
      </c>
    </row>
    <row r="35" spans="1:3" x14ac:dyDescent="0.2">
      <c r="A35" s="42" t="s">
        <v>33593</v>
      </c>
      <c r="B35" s="37">
        <v>0.2</v>
      </c>
      <c r="C35" s="37">
        <v>0.10526315999999999</v>
      </c>
    </row>
    <row r="36" spans="1:3" x14ac:dyDescent="0.2">
      <c r="A36" s="42" t="s">
        <v>33594</v>
      </c>
      <c r="B36" s="37">
        <v>0.15000000999999999</v>
      </c>
      <c r="C36" s="37">
        <v>0.65625</v>
      </c>
    </row>
    <row r="37" spans="1:3" x14ac:dyDescent="0.2">
      <c r="A37" s="42" t="s">
        <v>33595</v>
      </c>
      <c r="B37" s="37">
        <v>0.26865673000000001</v>
      </c>
      <c r="C37" s="37">
        <v>0.30769232000000002</v>
      </c>
    </row>
    <row r="38" spans="1:3" x14ac:dyDescent="0.2">
      <c r="A38" s="42" t="s">
        <v>33596</v>
      </c>
      <c r="B38" s="37">
        <v>0.16666666999999999</v>
      </c>
      <c r="C38" s="37">
        <v>0.21428572000000001</v>
      </c>
    </row>
    <row r="39" spans="1:3" x14ac:dyDescent="0.2">
      <c r="A39" s="42" t="s">
        <v>33597</v>
      </c>
      <c r="B39" s="37">
        <v>0.73333334999999999</v>
      </c>
      <c r="C39" s="37">
        <v>0.625</v>
      </c>
    </row>
    <row r="40" spans="1:3" x14ac:dyDescent="0.2">
      <c r="A40" s="42" t="s">
        <v>33598</v>
      </c>
      <c r="B40" s="37">
        <v>3.27272725</v>
      </c>
      <c r="C40" s="37">
        <v>1.8076922900000001</v>
      </c>
    </row>
    <row r="41" spans="1:3" x14ac:dyDescent="0.2">
      <c r="A41" s="42" t="s">
        <v>33599</v>
      </c>
      <c r="B41" s="37">
        <v>0.23529412</v>
      </c>
      <c r="C41" s="37">
        <v>0.10714286000000001</v>
      </c>
    </row>
    <row r="42" spans="1:3" x14ac:dyDescent="0.2">
      <c r="A42" s="42" t="s">
        <v>33600</v>
      </c>
      <c r="B42" s="37">
        <v>0.42857142999999998</v>
      </c>
      <c r="C42" s="37">
        <v>5.71875</v>
      </c>
    </row>
    <row r="43" spans="1:3" x14ac:dyDescent="0.2">
      <c r="A43" s="42" t="s">
        <v>33601</v>
      </c>
      <c r="B43" s="37">
        <v>5.9047617900000002</v>
      </c>
      <c r="C43" s="37">
        <v>0.36000000999999998</v>
      </c>
    </row>
    <row r="44" spans="1:3" x14ac:dyDescent="0.2">
      <c r="A44" s="42" t="s">
        <v>33602</v>
      </c>
      <c r="B44" s="37">
        <v>5.8157896999999998</v>
      </c>
      <c r="C44" s="37">
        <v>0.55555558000000005</v>
      </c>
    </row>
    <row r="45" spans="1:3" x14ac:dyDescent="0.2">
      <c r="A45" s="42" t="s">
        <v>33603</v>
      </c>
      <c r="B45" s="37">
        <v>0.22857142999999999</v>
      </c>
      <c r="C45" s="37">
        <v>0.5</v>
      </c>
    </row>
    <row r="46" spans="1:3" x14ac:dyDescent="0.2">
      <c r="A46" s="42" t="s">
        <v>33604</v>
      </c>
      <c r="B46" s="37">
        <v>0.44230767999999998</v>
      </c>
      <c r="C46" s="37">
        <v>0.62745099999999998</v>
      </c>
    </row>
    <row r="47" spans="1:3" x14ac:dyDescent="0.2">
      <c r="A47" s="42" t="s">
        <v>33605</v>
      </c>
      <c r="B47" s="37">
        <v>0.18181818999999999</v>
      </c>
      <c r="C47" s="37">
        <v>0.3125</v>
      </c>
    </row>
    <row r="48" spans="1:3" x14ac:dyDescent="0.2">
      <c r="A48" s="42" t="s">
        <v>33606</v>
      </c>
      <c r="B48" s="37">
        <v>0.60869563000000004</v>
      </c>
      <c r="C48" s="37">
        <v>0.41666666000000002</v>
      </c>
    </row>
    <row r="49" spans="1:3" x14ac:dyDescent="0.2">
      <c r="A49" s="42" t="s">
        <v>33607</v>
      </c>
      <c r="B49" s="37">
        <v>0.17333333000000001</v>
      </c>
      <c r="C49" s="37">
        <v>0.35483870000000001</v>
      </c>
    </row>
    <row r="50" spans="1:3" x14ac:dyDescent="0.2">
      <c r="A50" s="42" t="s">
        <v>33608</v>
      </c>
      <c r="B50" s="37">
        <v>0.57142859999999995</v>
      </c>
      <c r="C50" s="37">
        <v>0.33333333999999998</v>
      </c>
    </row>
    <row r="51" spans="1:3" x14ac:dyDescent="0.2">
      <c r="A51" s="42" t="s">
        <v>33609</v>
      </c>
      <c r="B51" s="37">
        <v>0.57692306999999998</v>
      </c>
      <c r="C51" s="37">
        <v>4.2249999000000003</v>
      </c>
    </row>
    <row r="52" spans="1:3" x14ac:dyDescent="0.2">
      <c r="A52" s="42" t="s">
        <v>33610</v>
      </c>
      <c r="B52" s="37">
        <v>0.125</v>
      </c>
      <c r="C52" s="37">
        <v>0.83999997000000004</v>
      </c>
    </row>
    <row r="53" spans="1:3" x14ac:dyDescent="0.2">
      <c r="A53" s="42" t="s">
        <v>33611</v>
      </c>
      <c r="B53" s="37">
        <v>0.1875</v>
      </c>
      <c r="C53" s="37">
        <v>0.44999999000000002</v>
      </c>
    </row>
    <row r="54" spans="1:3" x14ac:dyDescent="0.2">
      <c r="A54" s="42" t="s">
        <v>33612</v>
      </c>
      <c r="B54" s="37">
        <v>0.22727273000000001</v>
      </c>
      <c r="C54" s="37">
        <v>0.17391305000000001</v>
      </c>
    </row>
    <row r="55" spans="1:3" x14ac:dyDescent="0.2">
      <c r="A55" s="42" t="s">
        <v>33613</v>
      </c>
      <c r="B55" s="37">
        <v>0.41379312000000001</v>
      </c>
      <c r="C55" s="37">
        <v>12.517241500000001</v>
      </c>
    </row>
    <row r="56" spans="1:3" x14ac:dyDescent="0.2">
      <c r="A56" s="42" t="s">
        <v>33614</v>
      </c>
      <c r="B56" s="37">
        <v>0.40000001000000002</v>
      </c>
      <c r="C56" s="37">
        <v>0.57692306999999998</v>
      </c>
    </row>
    <row r="57" spans="1:3" x14ac:dyDescent="0.2">
      <c r="A57" s="42" t="s">
        <v>33615</v>
      </c>
      <c r="B57" s="37">
        <v>0.27272728000000002</v>
      </c>
      <c r="C57" s="37">
        <v>0.5</v>
      </c>
    </row>
    <row r="58" spans="1:3" x14ac:dyDescent="0.2">
      <c r="A58" s="42" t="s">
        <v>33616</v>
      </c>
      <c r="B58" s="37">
        <v>0.22727273000000001</v>
      </c>
      <c r="C58" s="37">
        <v>1.05882359</v>
      </c>
    </row>
    <row r="59" spans="1:3" x14ac:dyDescent="0.2">
      <c r="A59" s="42" t="s">
        <v>33617</v>
      </c>
      <c r="B59" s="37">
        <v>0.28571429999999998</v>
      </c>
      <c r="C59" s="37">
        <v>0.58333330999999999</v>
      </c>
    </row>
    <row r="60" spans="1:3" x14ac:dyDescent="0.2">
      <c r="A60" s="42" t="s">
        <v>33618</v>
      </c>
      <c r="B60" s="37">
        <v>0.2</v>
      </c>
      <c r="C60" s="37">
        <v>1</v>
      </c>
    </row>
    <row r="61" spans="1:3" x14ac:dyDescent="0.2">
      <c r="A61" s="42" t="s">
        <v>33619</v>
      </c>
      <c r="B61" s="37">
        <v>0.1875</v>
      </c>
      <c r="C61" s="37">
        <v>0.36842105000000003</v>
      </c>
    </row>
    <row r="62" spans="1:3" x14ac:dyDescent="0.2">
      <c r="A62" s="42" t="s">
        <v>33620</v>
      </c>
      <c r="B62" s="37">
        <v>0.11764706</v>
      </c>
      <c r="C62" s="37">
        <v>0.27272728000000002</v>
      </c>
    </row>
    <row r="63" spans="1:3" x14ac:dyDescent="0.2">
      <c r="A63" s="42" t="s">
        <v>33621</v>
      </c>
      <c r="B63" s="37">
        <v>0.63636362999999996</v>
      </c>
      <c r="C63" s="37">
        <v>0.40000001000000002</v>
      </c>
    </row>
    <row r="64" spans="1:3" x14ac:dyDescent="0.2">
      <c r="A64" s="42" t="s">
        <v>33622</v>
      </c>
      <c r="B64" s="37">
        <v>0.3125</v>
      </c>
      <c r="C64" s="37">
        <v>0.78260869</v>
      </c>
    </row>
    <row r="65" spans="1:3" x14ac:dyDescent="0.2">
      <c r="A65" s="42" t="s">
        <v>33623</v>
      </c>
      <c r="B65" s="37">
        <v>0.13888890000000001</v>
      </c>
      <c r="C65" s="37">
        <v>2.125</v>
      </c>
    </row>
    <row r="66" spans="1:3" x14ac:dyDescent="0.2">
      <c r="A66" s="42" t="s">
        <v>33624</v>
      </c>
      <c r="B66" s="37">
        <v>0</v>
      </c>
      <c r="C66" s="37">
        <v>0.94117647000000004</v>
      </c>
    </row>
    <row r="67" spans="1:3" x14ac:dyDescent="0.2">
      <c r="A67" s="42" t="s">
        <v>33625</v>
      </c>
      <c r="B67" s="37">
        <v>0.30769232000000002</v>
      </c>
      <c r="C67" s="37">
        <v>0.76923078</v>
      </c>
    </row>
    <row r="68" spans="1:3" x14ac:dyDescent="0.2">
      <c r="A68" s="42" t="s">
        <v>33626</v>
      </c>
      <c r="B68" s="37">
        <v>0.1754386</v>
      </c>
      <c r="C68" s="37">
        <v>0.73076922</v>
      </c>
    </row>
    <row r="69" spans="1:3" x14ac:dyDescent="0.2">
      <c r="A69" s="42" t="s">
        <v>33627</v>
      </c>
      <c r="B69" s="37">
        <v>0.21052631999999999</v>
      </c>
      <c r="C69" s="37">
        <v>1.2105263500000001</v>
      </c>
    </row>
    <row r="70" spans="1:3" x14ac:dyDescent="0.2">
      <c r="A70" s="42" t="s">
        <v>33628</v>
      </c>
      <c r="B70" s="37">
        <v>0.40000001000000002</v>
      </c>
      <c r="C70" s="37">
        <v>0.30769232000000002</v>
      </c>
    </row>
    <row r="71" spans="1:3" x14ac:dyDescent="0.2">
      <c r="A71" s="42" t="s">
        <v>33629</v>
      </c>
      <c r="B71" s="37">
        <v>0.66666669000000001</v>
      </c>
      <c r="C71" s="37">
        <v>0.125</v>
      </c>
    </row>
    <row r="72" spans="1:3" x14ac:dyDescent="0.2">
      <c r="A72" s="42" t="s">
        <v>33630</v>
      </c>
      <c r="B72" s="37">
        <v>0.73214287</v>
      </c>
      <c r="C72" s="37">
        <v>0.66666669000000001</v>
      </c>
    </row>
    <row r="73" spans="1:3" x14ac:dyDescent="0.2">
      <c r="A73" s="42" t="s">
        <v>33631</v>
      </c>
      <c r="B73" s="37">
        <v>0.44444444999999999</v>
      </c>
      <c r="C73" s="37">
        <v>0.23684210999999999</v>
      </c>
    </row>
    <row r="74" spans="1:3" x14ac:dyDescent="0.2">
      <c r="A74" s="42" t="s">
        <v>33632</v>
      </c>
      <c r="B74" s="37">
        <v>0.47916666000000002</v>
      </c>
      <c r="C74" s="37">
        <v>0.84905660000000005</v>
      </c>
    </row>
    <row r="75" spans="1:3" x14ac:dyDescent="0.2">
      <c r="A75" s="42" t="s">
        <v>33633</v>
      </c>
      <c r="B75" s="37">
        <v>0.1875</v>
      </c>
      <c r="C75" s="37">
        <v>5.2352943400000003</v>
      </c>
    </row>
    <row r="76" spans="1:3" x14ac:dyDescent="0.2">
      <c r="A76" s="42" t="s">
        <v>33634</v>
      </c>
      <c r="B76" s="37">
        <v>0.28571429999999998</v>
      </c>
      <c r="C76" s="37">
        <v>0.46987951</v>
      </c>
    </row>
    <row r="77" spans="1:3" x14ac:dyDescent="0.2">
      <c r="A77" s="42" t="s">
        <v>33635</v>
      </c>
      <c r="B77" s="37">
        <v>7.6923080000000005E-2</v>
      </c>
      <c r="C77" s="37">
        <v>0.92307693000000002</v>
      </c>
    </row>
    <row r="78" spans="1:3" x14ac:dyDescent="0.2">
      <c r="A78" s="42" t="s">
        <v>33636</v>
      </c>
      <c r="B78" s="37">
        <v>0.27083333999999998</v>
      </c>
      <c r="C78" s="37">
        <v>0.20689656000000001</v>
      </c>
    </row>
    <row r="79" spans="1:3" x14ac:dyDescent="0.2">
      <c r="A79" s="42" t="s">
        <v>33637</v>
      </c>
      <c r="B79" s="37">
        <v>0.18461538999999999</v>
      </c>
      <c r="C79" s="37">
        <v>2.3720929599999998</v>
      </c>
    </row>
    <row r="80" spans="1:3" x14ac:dyDescent="0.2">
      <c r="A80" s="42" t="s">
        <v>33638</v>
      </c>
      <c r="B80" s="37">
        <v>0.18181818999999999</v>
      </c>
      <c r="C80" s="37">
        <v>0.32142857000000002</v>
      </c>
    </row>
    <row r="81" spans="1:3" x14ac:dyDescent="0.2">
      <c r="A81" s="42" t="s">
        <v>33639</v>
      </c>
      <c r="B81" s="37">
        <v>0.33333333999999998</v>
      </c>
      <c r="C81" s="37">
        <v>0.25</v>
      </c>
    </row>
    <row r="82" spans="1:3" x14ac:dyDescent="0.2">
      <c r="A82" s="42" t="s">
        <v>33640</v>
      </c>
      <c r="B82" s="37">
        <v>0.43333334000000001</v>
      </c>
      <c r="C82" s="37">
        <v>0.30434781</v>
      </c>
    </row>
    <row r="83" spans="1:3" x14ac:dyDescent="0.2">
      <c r="A83" s="42" t="s">
        <v>33641</v>
      </c>
      <c r="B83" s="37">
        <v>0.16666666999999999</v>
      </c>
      <c r="C83" s="37">
        <v>0.86363637000000004</v>
      </c>
    </row>
    <row r="84" spans="1:3" x14ac:dyDescent="0.2">
      <c r="A84" s="42" t="s">
        <v>33642</v>
      </c>
      <c r="B84" s="37">
        <v>0.30000000999999998</v>
      </c>
      <c r="C84" s="37">
        <v>1</v>
      </c>
    </row>
    <row r="85" spans="1:3" x14ac:dyDescent="0.2">
      <c r="A85" s="42" t="s">
        <v>33643</v>
      </c>
      <c r="B85" s="37">
        <v>1.88235295</v>
      </c>
      <c r="C85" s="37">
        <v>7.1666665099999998</v>
      </c>
    </row>
    <row r="86" spans="1:3" x14ac:dyDescent="0.2">
      <c r="A86" s="42" t="s">
        <v>33644</v>
      </c>
      <c r="B86" s="37">
        <v>0.21428572000000001</v>
      </c>
      <c r="C86" s="37">
        <v>0.36363636999999999</v>
      </c>
    </row>
    <row r="87" spans="1:3" x14ac:dyDescent="0.2">
      <c r="A87" s="42" t="s">
        <v>33645</v>
      </c>
      <c r="B87" s="37">
        <v>0.13333333999999999</v>
      </c>
      <c r="C87" s="37">
        <v>0.75</v>
      </c>
    </row>
    <row r="88" spans="1:3" x14ac:dyDescent="0.2">
      <c r="A88" s="42" t="s">
        <v>33646</v>
      </c>
      <c r="B88" s="37">
        <v>0.25</v>
      </c>
      <c r="C88" s="37">
        <v>13.6206894</v>
      </c>
    </row>
    <row r="89" spans="1:3" x14ac:dyDescent="0.2">
      <c r="A89" s="42" t="s">
        <v>33647</v>
      </c>
      <c r="B89" s="37">
        <v>0.15151516000000001</v>
      </c>
      <c r="C89" s="37">
        <v>0.53846156999999994</v>
      </c>
    </row>
    <row r="90" spans="1:3" x14ac:dyDescent="0.2">
      <c r="A90" s="42" t="s">
        <v>33648</v>
      </c>
      <c r="B90" s="37">
        <v>1.6818181299999999</v>
      </c>
      <c r="C90" s="37">
        <v>0.34999998999999998</v>
      </c>
    </row>
    <row r="91" spans="1:3" x14ac:dyDescent="0.2">
      <c r="A91" s="42" t="s">
        <v>33649</v>
      </c>
      <c r="B91" s="37">
        <v>0.30000000999999998</v>
      </c>
      <c r="C91" s="37">
        <v>0.46153845999999998</v>
      </c>
    </row>
    <row r="92" spans="1:3" x14ac:dyDescent="0.2">
      <c r="A92" s="42" t="s">
        <v>33650</v>
      </c>
      <c r="B92" s="37">
        <v>0.3125</v>
      </c>
      <c r="C92" s="37">
        <v>0.94117647000000004</v>
      </c>
    </row>
    <row r="93" spans="1:3" x14ac:dyDescent="0.2">
      <c r="A93" s="42" t="s">
        <v>33651</v>
      </c>
      <c r="B93" s="37">
        <v>0.42857142999999998</v>
      </c>
      <c r="C93" s="37">
        <v>0.37037036000000001</v>
      </c>
    </row>
    <row r="94" spans="1:3" x14ac:dyDescent="0.2">
      <c r="A94" s="42" t="s">
        <v>33652</v>
      </c>
      <c r="B94" s="37">
        <v>0.46913579</v>
      </c>
      <c r="C94" s="37">
        <v>0.51851851000000004</v>
      </c>
    </row>
    <row r="95" spans="1:3" x14ac:dyDescent="0.2">
      <c r="A95" s="42" t="s">
        <v>33653</v>
      </c>
      <c r="B95" s="37">
        <v>0.37837839000000001</v>
      </c>
      <c r="C95" s="37">
        <v>0.82608694000000005</v>
      </c>
    </row>
    <row r="96" spans="1:3" x14ac:dyDescent="0.2">
      <c r="A96" s="42" t="s">
        <v>33654</v>
      </c>
      <c r="B96" s="37">
        <v>0.13636364000000001</v>
      </c>
      <c r="C96" s="37">
        <v>0.81818181000000001</v>
      </c>
    </row>
    <row r="97" spans="1:3" x14ac:dyDescent="0.2">
      <c r="A97" s="42" t="s">
        <v>33655</v>
      </c>
      <c r="B97" s="37">
        <v>0.58823532000000001</v>
      </c>
      <c r="C97" s="37">
        <v>0.90909094000000001</v>
      </c>
    </row>
    <row r="98" spans="1:3" x14ac:dyDescent="0.2">
      <c r="A98" s="42" t="s">
        <v>33656</v>
      </c>
      <c r="B98" s="37">
        <v>0.30000000999999998</v>
      </c>
      <c r="C98" s="37">
        <v>0.52631581000000005</v>
      </c>
    </row>
    <row r="99" spans="1:3" x14ac:dyDescent="0.2">
      <c r="A99" s="42" t="s">
        <v>33657</v>
      </c>
      <c r="B99" s="37">
        <v>0.83333330999999999</v>
      </c>
      <c r="C99" s="37">
        <v>0.6875</v>
      </c>
    </row>
    <row r="100" spans="1:3" x14ac:dyDescent="0.2">
      <c r="A100" s="42" t="s">
        <v>33658</v>
      </c>
      <c r="B100" s="37">
        <v>0.1875</v>
      </c>
      <c r="C100" s="37">
        <v>0.39743590000000001</v>
      </c>
    </row>
    <row r="101" spans="1:3" x14ac:dyDescent="0.2">
      <c r="A101" s="42" t="s">
        <v>33659</v>
      </c>
      <c r="B101" s="37">
        <v>0.40000001000000002</v>
      </c>
      <c r="C101" s="37">
        <v>0.43478259000000002</v>
      </c>
    </row>
    <row r="102" spans="1:3" x14ac:dyDescent="0.2">
      <c r="A102" s="42" t="s">
        <v>33660</v>
      </c>
      <c r="B102" s="37">
        <v>0.2</v>
      </c>
      <c r="C102" s="37">
        <v>1.10000002</v>
      </c>
    </row>
    <row r="103" spans="1:3" x14ac:dyDescent="0.2">
      <c r="A103" s="42" t="s">
        <v>33661</v>
      </c>
      <c r="B103" s="37">
        <v>0.60000001999999997</v>
      </c>
      <c r="C103" s="37">
        <v>0.27272728000000002</v>
      </c>
    </row>
    <row r="104" spans="1:3" x14ac:dyDescent="0.2">
      <c r="A104" s="42" t="s">
        <v>33662</v>
      </c>
      <c r="B104" s="37">
        <v>0.29268292000000001</v>
      </c>
      <c r="C104" s="37">
        <v>0.44</v>
      </c>
    </row>
    <row r="105" spans="1:3" x14ac:dyDescent="0.2">
      <c r="A105" s="42" t="s">
        <v>33663</v>
      </c>
      <c r="B105" s="37">
        <v>0.125</v>
      </c>
      <c r="C105" s="37">
        <v>0.55000000999999998</v>
      </c>
    </row>
    <row r="106" spans="1:3" x14ac:dyDescent="0.2">
      <c r="A106" s="42" t="s">
        <v>33664</v>
      </c>
      <c r="B106" s="37">
        <v>0.36842105000000003</v>
      </c>
      <c r="C106" s="37">
        <v>0.33333333999999998</v>
      </c>
    </row>
    <row r="107" spans="1:3" x14ac:dyDescent="0.2">
      <c r="A107" s="42" t="s">
        <v>33665</v>
      </c>
      <c r="B107" s="37">
        <v>0.1</v>
      </c>
      <c r="C107" s="37">
        <v>2.2592592200000001</v>
      </c>
    </row>
    <row r="108" spans="1:3" x14ac:dyDescent="0.2">
      <c r="A108" s="42" t="s">
        <v>33666</v>
      </c>
      <c r="B108" s="37">
        <v>0.125</v>
      </c>
      <c r="C108" s="37">
        <v>0.31578946000000002</v>
      </c>
    </row>
    <row r="109" spans="1:3" x14ac:dyDescent="0.2">
      <c r="A109" s="42" t="s">
        <v>33667</v>
      </c>
      <c r="B109" s="37">
        <v>0.15384616000000001</v>
      </c>
      <c r="C109" s="37">
        <v>0.43902438999999999</v>
      </c>
    </row>
    <row r="110" spans="1:3" x14ac:dyDescent="0.2">
      <c r="A110" s="42" t="s">
        <v>33668</v>
      </c>
      <c r="B110" s="37">
        <v>0.85000001999999997</v>
      </c>
      <c r="C110" s="37">
        <v>0.57142859999999995</v>
      </c>
    </row>
    <row r="111" spans="1:3" x14ac:dyDescent="0.2">
      <c r="A111" s="42" t="s">
        <v>33669</v>
      </c>
      <c r="B111" s="37">
        <v>0.29411766</v>
      </c>
      <c r="C111" s="37">
        <v>0.55555558000000005</v>
      </c>
    </row>
    <row r="112" spans="1:3" x14ac:dyDescent="0.2">
      <c r="A112" s="42" t="s">
        <v>33670</v>
      </c>
      <c r="B112" s="37">
        <v>0.57142859999999995</v>
      </c>
      <c r="C112" s="37">
        <v>0.33333333999999998</v>
      </c>
    </row>
    <row r="113" spans="1:3" x14ac:dyDescent="0.2">
      <c r="A113" s="42" t="s">
        <v>33671</v>
      </c>
      <c r="B113" s="37">
        <v>0.23076922999999999</v>
      </c>
      <c r="C113" s="37">
        <v>0.68181818999999999</v>
      </c>
    </row>
    <row r="114" spans="1:3" x14ac:dyDescent="0.2">
      <c r="A114" s="42" t="s">
        <v>33672</v>
      </c>
      <c r="B114" s="37">
        <v>0.46153845999999998</v>
      </c>
      <c r="C114" s="37">
        <v>9.8999996199999991</v>
      </c>
    </row>
    <row r="115" spans="1:3" x14ac:dyDescent="0.2">
      <c r="A115" s="42" t="s">
        <v>33673</v>
      </c>
      <c r="B115" s="37">
        <v>0.1923077</v>
      </c>
      <c r="C115" s="37">
        <v>2.0434782500000002</v>
      </c>
    </row>
    <row r="116" spans="1:3" x14ac:dyDescent="0.2">
      <c r="A116" s="42" t="s">
        <v>33674</v>
      </c>
      <c r="B116" s="37">
        <v>0</v>
      </c>
      <c r="C116" s="37">
        <v>0.61538464000000004</v>
      </c>
    </row>
    <row r="117" spans="1:3" x14ac:dyDescent="0.2">
      <c r="A117" s="42" t="s">
        <v>33675</v>
      </c>
      <c r="B117" s="37">
        <v>0</v>
      </c>
      <c r="C117" s="37">
        <v>2.9824562100000001</v>
      </c>
    </row>
    <row r="118" spans="1:3" x14ac:dyDescent="0.2">
      <c r="A118" s="42" t="s">
        <v>33676</v>
      </c>
      <c r="B118" s="37">
        <v>6.25E-2</v>
      </c>
      <c r="C118" s="37">
        <v>1.44444442</v>
      </c>
    </row>
    <row r="119" spans="1:3" x14ac:dyDescent="0.2">
      <c r="A119" s="42" t="s">
        <v>33677</v>
      </c>
      <c r="B119" s="37">
        <v>0.20833333000000001</v>
      </c>
      <c r="C119" s="37">
        <v>2.8148148100000001</v>
      </c>
    </row>
    <row r="120" spans="1:3" x14ac:dyDescent="0.2">
      <c r="A120" s="42" t="s">
        <v>33678</v>
      </c>
      <c r="B120" s="37">
        <v>8.3333340000000006E-2</v>
      </c>
      <c r="C120" s="37">
        <v>0.38709675999999998</v>
      </c>
    </row>
    <row r="121" spans="1:3" x14ac:dyDescent="0.2">
      <c r="A121" s="42" t="s">
        <v>33679</v>
      </c>
      <c r="B121" s="37">
        <v>0.64705884000000002</v>
      </c>
      <c r="C121" s="37">
        <v>0.19642857</v>
      </c>
    </row>
    <row r="122" spans="1:3" x14ac:dyDescent="0.2">
      <c r="A122" s="42" t="s">
        <v>33680</v>
      </c>
      <c r="B122" s="37">
        <v>1.9047619099999999</v>
      </c>
      <c r="C122" s="37">
        <v>0.13043478</v>
      </c>
    </row>
    <row r="123" spans="1:3" x14ac:dyDescent="0.2">
      <c r="A123" s="42" t="s">
        <v>33681</v>
      </c>
      <c r="B123" s="37">
        <v>0.2</v>
      </c>
      <c r="C123" s="37">
        <v>0.46666667000000001</v>
      </c>
    </row>
    <row r="124" spans="1:3" x14ac:dyDescent="0.2">
      <c r="A124" s="42" t="s">
        <v>33682</v>
      </c>
      <c r="B124" s="37">
        <v>0</v>
      </c>
      <c r="C124" s="37">
        <v>0.54545456000000003</v>
      </c>
    </row>
    <row r="125" spans="1:3" x14ac:dyDescent="0.2">
      <c r="A125" s="42" t="s">
        <v>33683</v>
      </c>
      <c r="B125" s="37">
        <v>0.44</v>
      </c>
      <c r="C125" s="37">
        <v>5.7037038799999999</v>
      </c>
    </row>
    <row r="126" spans="1:3" x14ac:dyDescent="0.2">
      <c r="A126" s="42" t="s">
        <v>33684</v>
      </c>
      <c r="B126" s="37">
        <v>0.32142857000000002</v>
      </c>
      <c r="C126" s="37">
        <v>0.75</v>
      </c>
    </row>
    <row r="127" spans="1:3" x14ac:dyDescent="0.2">
      <c r="A127" s="42" t="s">
        <v>33685</v>
      </c>
      <c r="B127" s="37">
        <v>0.44444444999999999</v>
      </c>
      <c r="C127" s="37">
        <v>0.55555558000000005</v>
      </c>
    </row>
    <row r="128" spans="1:3" x14ac:dyDescent="0.2">
      <c r="A128" s="42" t="s">
        <v>33686</v>
      </c>
      <c r="B128" s="37">
        <v>0.2682927</v>
      </c>
      <c r="C128" s="37">
        <v>0.80000000999999998</v>
      </c>
    </row>
    <row r="129" spans="1:3" x14ac:dyDescent="0.2">
      <c r="A129" s="42" t="s">
        <v>33687</v>
      </c>
      <c r="B129" s="37">
        <v>0.52380954999999996</v>
      </c>
      <c r="C129" s="37">
        <v>0.47727271999999998</v>
      </c>
    </row>
    <row r="130" spans="1:3" x14ac:dyDescent="0.2">
      <c r="A130" s="42" t="s">
        <v>33688</v>
      </c>
      <c r="B130" s="37">
        <v>0.12</v>
      </c>
      <c r="C130" s="37">
        <v>0.29411766</v>
      </c>
    </row>
    <row r="131" spans="1:3" x14ac:dyDescent="0.2">
      <c r="A131" s="42" t="s">
        <v>33689</v>
      </c>
      <c r="B131" s="37">
        <v>1.10000002</v>
      </c>
      <c r="C131" s="37">
        <v>0.57142859999999995</v>
      </c>
    </row>
    <row r="132" spans="1:3" x14ac:dyDescent="0.2">
      <c r="A132" s="42" t="s">
        <v>33690</v>
      </c>
      <c r="B132" s="37">
        <v>0.2</v>
      </c>
      <c r="C132" s="37">
        <v>0.36363636999999999</v>
      </c>
    </row>
    <row r="133" spans="1:3" x14ac:dyDescent="0.2">
      <c r="A133" s="42" t="s">
        <v>33691</v>
      </c>
      <c r="B133" s="37">
        <v>0.32608696999999998</v>
      </c>
      <c r="C133" s="37">
        <v>0.55102037999999998</v>
      </c>
    </row>
    <row r="134" spans="1:3" x14ac:dyDescent="0.2">
      <c r="A134" s="42" t="s">
        <v>33692</v>
      </c>
      <c r="B134" s="37">
        <v>0.20833333000000001</v>
      </c>
      <c r="C134" s="37">
        <v>0.88235295000000002</v>
      </c>
    </row>
    <row r="135" spans="1:3" x14ac:dyDescent="0.2">
      <c r="A135" s="42" t="s">
        <v>33693</v>
      </c>
      <c r="B135" s="37">
        <v>0.27272728000000002</v>
      </c>
      <c r="C135" s="37">
        <v>3.0566036699999999</v>
      </c>
    </row>
    <row r="136" spans="1:3" x14ac:dyDescent="0.2">
      <c r="A136" s="42" t="s">
        <v>33694</v>
      </c>
      <c r="B136" s="37">
        <v>0.14285714999999999</v>
      </c>
      <c r="C136" s="37">
        <v>0.40993789000000003</v>
      </c>
    </row>
    <row r="137" spans="1:3" x14ac:dyDescent="0.2">
      <c r="A137" s="42" t="s">
        <v>33695</v>
      </c>
      <c r="B137" s="37">
        <v>0.27777779000000002</v>
      </c>
      <c r="C137" s="37">
        <v>0.33333333999999998</v>
      </c>
    </row>
    <row r="138" spans="1:3" x14ac:dyDescent="0.2">
      <c r="A138" s="42" t="s">
        <v>33696</v>
      </c>
      <c r="B138" s="37">
        <v>0.26470589999999999</v>
      </c>
      <c r="C138" s="37">
        <v>0.68292682999999998</v>
      </c>
    </row>
    <row r="139" spans="1:3" x14ac:dyDescent="0.2">
      <c r="A139" s="42" t="s">
        <v>33697</v>
      </c>
      <c r="B139" s="37">
        <v>0.21428572000000001</v>
      </c>
      <c r="C139" s="37">
        <v>0.38095238999999997</v>
      </c>
    </row>
    <row r="140" spans="1:3" x14ac:dyDescent="0.2">
      <c r="A140" s="42" t="s">
        <v>33698</v>
      </c>
      <c r="B140" s="37">
        <v>0.28571429999999998</v>
      </c>
      <c r="C140" s="37">
        <v>0.22580644</v>
      </c>
    </row>
    <row r="141" spans="1:3" x14ac:dyDescent="0.2">
      <c r="A141" s="42" t="s">
        <v>33699</v>
      </c>
      <c r="B141" s="37">
        <v>0.16666666999999999</v>
      </c>
      <c r="C141" s="37">
        <v>1.25</v>
      </c>
    </row>
    <row r="142" spans="1:3" x14ac:dyDescent="0.2">
      <c r="A142" s="42" t="s">
        <v>33700</v>
      </c>
      <c r="B142" s="37">
        <v>0.14705883</v>
      </c>
      <c r="C142" s="37">
        <v>0.46666667000000001</v>
      </c>
    </row>
    <row r="143" spans="1:3" x14ac:dyDescent="0.2">
      <c r="A143" s="42" t="s">
        <v>33701</v>
      </c>
      <c r="B143" s="37">
        <v>0.15555556000000001</v>
      </c>
      <c r="C143" s="37">
        <v>1.72500002</v>
      </c>
    </row>
    <row r="144" spans="1:3" x14ac:dyDescent="0.2">
      <c r="A144" s="42" t="s">
        <v>33702</v>
      </c>
      <c r="B144" s="37">
        <v>0.27777779000000002</v>
      </c>
      <c r="C144" s="37">
        <v>1.1891891999999999</v>
      </c>
    </row>
    <row r="145" spans="1:3" x14ac:dyDescent="0.2">
      <c r="A145" s="42" t="s">
        <v>33703</v>
      </c>
      <c r="B145" s="37">
        <v>0.35294119000000002</v>
      </c>
      <c r="C145" s="37">
        <v>0.45454547000000001</v>
      </c>
    </row>
    <row r="146" spans="1:3" x14ac:dyDescent="0.2">
      <c r="A146" s="42" t="s">
        <v>33704</v>
      </c>
      <c r="B146" s="37">
        <v>0</v>
      </c>
      <c r="C146" s="37">
        <v>0.39622640999999997</v>
      </c>
    </row>
    <row r="147" spans="1:3" x14ac:dyDescent="0.2">
      <c r="A147" s="42" t="s">
        <v>33705</v>
      </c>
      <c r="B147" s="37">
        <v>0.13636364000000001</v>
      </c>
      <c r="C147" s="37">
        <v>0.5</v>
      </c>
    </row>
    <row r="148" spans="1:3" x14ac:dyDescent="0.2">
      <c r="A148" s="42" t="s">
        <v>33706</v>
      </c>
      <c r="B148" s="37">
        <v>0.22222222</v>
      </c>
      <c r="C148" s="37">
        <v>0.53846156999999994</v>
      </c>
    </row>
    <row r="149" spans="1:3" x14ac:dyDescent="0.2">
      <c r="A149" s="42" t="s">
        <v>33707</v>
      </c>
      <c r="B149" s="37">
        <v>0.22222222</v>
      </c>
      <c r="C149" s="37">
        <v>0.60000001999999997</v>
      </c>
    </row>
    <row r="150" spans="1:3" x14ac:dyDescent="0.2">
      <c r="A150" s="42" t="s">
        <v>33708</v>
      </c>
      <c r="B150" s="37">
        <v>8.3333340000000006E-2</v>
      </c>
      <c r="C150" s="37">
        <v>0.28846154000000002</v>
      </c>
    </row>
    <row r="151" spans="1:3" x14ac:dyDescent="0.2">
      <c r="A151" s="42" t="s">
        <v>33709</v>
      </c>
      <c r="B151" s="37">
        <v>0.25</v>
      </c>
      <c r="C151" s="37">
        <v>0.46666667000000001</v>
      </c>
    </row>
    <row r="152" spans="1:3" x14ac:dyDescent="0.2">
      <c r="A152" s="42" t="s">
        <v>33710</v>
      </c>
      <c r="B152" s="37">
        <v>0.14285714999999999</v>
      </c>
      <c r="C152" s="37">
        <v>0.25</v>
      </c>
    </row>
    <row r="153" spans="1:3" x14ac:dyDescent="0.2">
      <c r="A153" s="42" t="s">
        <v>33711</v>
      </c>
      <c r="B153" s="37">
        <v>0.60000001999999997</v>
      </c>
      <c r="C153" s="37">
        <v>0.75903611999999998</v>
      </c>
    </row>
    <row r="154" spans="1:3" x14ac:dyDescent="0.2">
      <c r="A154" s="42" t="s">
        <v>33712</v>
      </c>
      <c r="B154" s="37">
        <v>0.25</v>
      </c>
      <c r="C154" s="37">
        <v>0.375</v>
      </c>
    </row>
    <row r="155" spans="1:3" x14ac:dyDescent="0.2">
      <c r="A155" s="42" t="s">
        <v>33713</v>
      </c>
      <c r="B155" s="37">
        <v>0.47368421999999999</v>
      </c>
      <c r="C155" s="37">
        <v>0.23076922999999999</v>
      </c>
    </row>
    <row r="156" spans="1:3" x14ac:dyDescent="0.2">
      <c r="A156" s="42" t="s">
        <v>33714</v>
      </c>
      <c r="B156" s="37">
        <v>0.30769232000000002</v>
      </c>
      <c r="C156" s="37">
        <v>0.66666669000000001</v>
      </c>
    </row>
    <row r="157" spans="1:3" x14ac:dyDescent="0.2">
      <c r="A157" s="42" t="s">
        <v>33715</v>
      </c>
      <c r="B157" s="37">
        <v>0.36000000999999998</v>
      </c>
      <c r="C157" s="37">
        <v>0.29166666000000002</v>
      </c>
    </row>
    <row r="158" spans="1:3" x14ac:dyDescent="0.2">
      <c r="A158" s="42" t="s">
        <v>33716</v>
      </c>
      <c r="B158" s="37">
        <v>0.40000001000000002</v>
      </c>
      <c r="C158" s="37">
        <v>1</v>
      </c>
    </row>
    <row r="159" spans="1:3" x14ac:dyDescent="0.2">
      <c r="A159" s="42" t="s">
        <v>33717</v>
      </c>
      <c r="B159" s="37">
        <v>0.33333333999999998</v>
      </c>
      <c r="C159" s="37">
        <v>0.92000002000000003</v>
      </c>
    </row>
    <row r="160" spans="1:3" x14ac:dyDescent="0.2">
      <c r="A160" s="42" t="s">
        <v>33718</v>
      </c>
      <c r="B160" s="37">
        <v>0.33333333999999998</v>
      </c>
      <c r="C160" s="37">
        <v>0.23076922999999999</v>
      </c>
    </row>
    <row r="161" spans="1:3" x14ac:dyDescent="0.2">
      <c r="A161" s="42" t="s">
        <v>33719</v>
      </c>
      <c r="B161" s="37">
        <v>0.17647059000000001</v>
      </c>
      <c r="C161" s="37">
        <v>0.39393940999999999</v>
      </c>
    </row>
    <row r="162" spans="1:3" x14ac:dyDescent="0.2">
      <c r="A162" s="42" t="s">
        <v>33720</v>
      </c>
      <c r="B162" s="37">
        <v>0</v>
      </c>
      <c r="C162" s="37">
        <v>0.47368421999999999</v>
      </c>
    </row>
    <row r="163" spans="1:3" x14ac:dyDescent="0.2">
      <c r="A163" s="42" t="s">
        <v>33721</v>
      </c>
      <c r="B163" s="37">
        <v>0.25</v>
      </c>
      <c r="C163" s="37">
        <v>0.93333334000000001</v>
      </c>
    </row>
    <row r="164" spans="1:3" x14ac:dyDescent="0.2">
      <c r="A164" s="42" t="s">
        <v>33722</v>
      </c>
      <c r="B164" s="37">
        <v>6.6666669999999997E-2</v>
      </c>
      <c r="C164" s="37">
        <v>0.2</v>
      </c>
    </row>
    <row r="165" spans="1:3" x14ac:dyDescent="0.2">
      <c r="A165" s="42" t="s">
        <v>33723</v>
      </c>
      <c r="B165" s="37">
        <v>0.22222222</v>
      </c>
      <c r="C165" s="37">
        <v>0.375</v>
      </c>
    </row>
    <row r="166" spans="1:3" x14ac:dyDescent="0.2">
      <c r="A166" s="42" t="s">
        <v>33724</v>
      </c>
      <c r="B166" s="37">
        <v>0.4375</v>
      </c>
      <c r="C166" s="37">
        <v>0.28571429999999998</v>
      </c>
    </row>
    <row r="167" spans="1:3" x14ac:dyDescent="0.2">
      <c r="A167" s="42" t="s">
        <v>33725</v>
      </c>
      <c r="B167" s="37">
        <v>0.26388889999999998</v>
      </c>
      <c r="C167" s="37">
        <v>0.53061223000000002</v>
      </c>
    </row>
    <row r="168" spans="1:3" x14ac:dyDescent="0.2">
      <c r="A168" s="42" t="s">
        <v>33726</v>
      </c>
      <c r="B168" s="37">
        <v>0.44444444999999999</v>
      </c>
      <c r="C168" s="37">
        <v>0.52380954999999996</v>
      </c>
    </row>
    <row r="169" spans="1:3" x14ac:dyDescent="0.2">
      <c r="A169" s="42" t="s">
        <v>33727</v>
      </c>
      <c r="B169" s="37">
        <v>0.17647059000000001</v>
      </c>
      <c r="C169" s="37">
        <v>0.66666669000000001</v>
      </c>
    </row>
    <row r="170" spans="1:3" x14ac:dyDescent="0.2">
      <c r="A170" s="42" t="s">
        <v>33728</v>
      </c>
      <c r="B170" s="37">
        <v>0.29411766</v>
      </c>
      <c r="C170" s="37">
        <v>0.56179774000000005</v>
      </c>
    </row>
    <row r="171" spans="1:3" x14ac:dyDescent="0.2">
      <c r="A171" s="42" t="s">
        <v>33729</v>
      </c>
      <c r="B171" s="37">
        <v>0.11111111</v>
      </c>
      <c r="C171" s="37">
        <v>0.8125</v>
      </c>
    </row>
    <row r="172" spans="1:3" x14ac:dyDescent="0.2">
      <c r="A172" s="42" t="s">
        <v>33730</v>
      </c>
      <c r="B172" s="37">
        <v>0.38461539</v>
      </c>
      <c r="C172" s="37">
        <v>0.22222222</v>
      </c>
    </row>
    <row r="173" spans="1:3" x14ac:dyDescent="0.2">
      <c r="A173" s="42" t="s">
        <v>33731</v>
      </c>
      <c r="B173" s="37">
        <v>0.38461539</v>
      </c>
      <c r="C173" s="37">
        <v>0.51851851000000004</v>
      </c>
    </row>
    <row r="174" spans="1:3" x14ac:dyDescent="0.2">
      <c r="A174" s="42" t="s">
        <v>33732</v>
      </c>
      <c r="B174" s="37">
        <v>0.55555558000000005</v>
      </c>
      <c r="C174" s="37">
        <v>0.69999999000000002</v>
      </c>
    </row>
    <row r="175" spans="1:3" x14ac:dyDescent="0.2">
      <c r="A175" s="42" t="s">
        <v>33733</v>
      </c>
      <c r="B175" s="37">
        <v>0.1875</v>
      </c>
      <c r="C175" s="37">
        <v>1.25</v>
      </c>
    </row>
    <row r="176" spans="1:3" x14ac:dyDescent="0.2">
      <c r="A176" s="42" t="s">
        <v>33734</v>
      </c>
      <c r="B176" s="37">
        <v>0.22222222</v>
      </c>
      <c r="C176" s="37">
        <v>0.88235295000000002</v>
      </c>
    </row>
    <row r="177" spans="1:3" x14ac:dyDescent="0.2">
      <c r="A177" s="42" t="s">
        <v>33735</v>
      </c>
      <c r="B177" s="37">
        <v>0.22857142999999999</v>
      </c>
      <c r="C177" s="37">
        <v>0.23529412</v>
      </c>
    </row>
    <row r="178" spans="1:3" x14ac:dyDescent="0.2">
      <c r="A178" s="42" t="s">
        <v>33736</v>
      </c>
      <c r="B178" s="37">
        <v>0.25581396000000001</v>
      </c>
      <c r="C178" s="37">
        <v>0.79166669000000001</v>
      </c>
    </row>
    <row r="179" spans="1:3" x14ac:dyDescent="0.2">
      <c r="A179" s="42" t="s">
        <v>33737</v>
      </c>
      <c r="B179" s="37">
        <v>0.15789473000000001</v>
      </c>
      <c r="C179" s="37">
        <v>0.79591835</v>
      </c>
    </row>
    <row r="180" spans="1:3" x14ac:dyDescent="0.2">
      <c r="A180" s="42" t="s">
        <v>33738</v>
      </c>
      <c r="B180" s="37">
        <v>0.30000000999999998</v>
      </c>
      <c r="C180" s="37">
        <v>0.46268657000000002</v>
      </c>
    </row>
    <row r="181" spans="1:3" x14ac:dyDescent="0.2">
      <c r="A181" s="42" t="s">
        <v>33739</v>
      </c>
      <c r="B181" s="37">
        <v>0.25925925</v>
      </c>
      <c r="C181" s="37">
        <v>0.44565219</v>
      </c>
    </row>
    <row r="182" spans="1:3" x14ac:dyDescent="0.2">
      <c r="A182" s="42" t="s">
        <v>33740</v>
      </c>
      <c r="B182" s="37">
        <v>0.5</v>
      </c>
      <c r="C182" s="37">
        <v>0.46875</v>
      </c>
    </row>
    <row r="183" spans="1:3" x14ac:dyDescent="0.2">
      <c r="A183" s="42" t="s">
        <v>33741</v>
      </c>
      <c r="B183" s="37">
        <v>0.25925925</v>
      </c>
      <c r="C183" s="37">
        <v>0.76086955999999994</v>
      </c>
    </row>
    <row r="184" spans="1:3" x14ac:dyDescent="0.2">
      <c r="A184" s="42" t="s">
        <v>33742</v>
      </c>
      <c r="B184" s="37">
        <v>0.40000001000000002</v>
      </c>
      <c r="C184" s="37">
        <v>0.32432431</v>
      </c>
    </row>
    <row r="185" spans="1:3" x14ac:dyDescent="0.2">
      <c r="A185" s="42" t="s">
        <v>33743</v>
      </c>
      <c r="B185" s="37">
        <v>0.2</v>
      </c>
      <c r="C185" s="37">
        <v>0.33333333999999998</v>
      </c>
    </row>
    <row r="186" spans="1:3" x14ac:dyDescent="0.2">
      <c r="A186" s="42" t="s">
        <v>33744</v>
      </c>
      <c r="B186" s="37">
        <v>0.17241380000000001</v>
      </c>
      <c r="C186" s="37">
        <v>1.35000002</v>
      </c>
    </row>
    <row r="187" spans="1:3" x14ac:dyDescent="0.2">
      <c r="A187" s="42" t="s">
        <v>33745</v>
      </c>
      <c r="B187" s="37">
        <v>0.15384616000000001</v>
      </c>
      <c r="C187" s="37">
        <v>0.80000000999999998</v>
      </c>
    </row>
    <row r="188" spans="1:3" x14ac:dyDescent="0.2">
      <c r="A188" s="42" t="s">
        <v>33746</v>
      </c>
      <c r="B188" s="37">
        <v>0.25806451000000002</v>
      </c>
      <c r="C188" s="37">
        <v>9.0588235899999994</v>
      </c>
    </row>
    <row r="189" spans="1:3" x14ac:dyDescent="0.2">
      <c r="A189" s="42" t="s">
        <v>33747</v>
      </c>
      <c r="B189" s="37">
        <v>0.33333333999999998</v>
      </c>
      <c r="C189" s="37">
        <v>0.73809522000000005</v>
      </c>
    </row>
    <row r="190" spans="1:3" x14ac:dyDescent="0.2">
      <c r="A190" s="42" t="s">
        <v>33748</v>
      </c>
      <c r="B190" s="37">
        <v>0.23076922999999999</v>
      </c>
      <c r="C190" s="37">
        <v>0.44999999000000002</v>
      </c>
    </row>
    <row r="191" spans="1:3" x14ac:dyDescent="0.2">
      <c r="A191" s="42" t="s">
        <v>33749</v>
      </c>
      <c r="B191" s="37">
        <v>0.11111111</v>
      </c>
      <c r="C191" s="37">
        <v>0.35714287</v>
      </c>
    </row>
    <row r="192" spans="1:3" x14ac:dyDescent="0.2">
      <c r="A192" s="42" t="s">
        <v>33750</v>
      </c>
      <c r="B192" s="37">
        <v>0.33333333999999998</v>
      </c>
      <c r="C192" s="37">
        <v>0.1875</v>
      </c>
    </row>
    <row r="193" spans="1:3" x14ac:dyDescent="0.2">
      <c r="A193" s="42" t="s">
        <v>33751</v>
      </c>
      <c r="B193" s="37">
        <v>0.35483870000000001</v>
      </c>
      <c r="C193" s="37">
        <v>0.42857142999999998</v>
      </c>
    </row>
    <row r="194" spans="1:3" x14ac:dyDescent="0.2">
      <c r="A194" s="42" t="s">
        <v>33752</v>
      </c>
      <c r="B194" s="37">
        <v>0.23728813000000001</v>
      </c>
      <c r="C194" s="37">
        <v>0.375</v>
      </c>
    </row>
    <row r="195" spans="1:3" x14ac:dyDescent="0.2">
      <c r="A195" s="42" t="s">
        <v>33753</v>
      </c>
      <c r="B195" s="37">
        <v>0.69999999000000002</v>
      </c>
      <c r="C195" s="37">
        <v>2.0526316200000001</v>
      </c>
    </row>
    <row r="196" spans="1:3" x14ac:dyDescent="0.2">
      <c r="A196" s="42" t="s">
        <v>33754</v>
      </c>
      <c r="B196" s="37">
        <v>0.25</v>
      </c>
      <c r="C196" s="37">
        <v>13.0588236</v>
      </c>
    </row>
    <row r="197" spans="1:3" x14ac:dyDescent="0.2">
      <c r="A197" s="42" t="s">
        <v>33755</v>
      </c>
      <c r="B197" s="37">
        <v>0.22222222</v>
      </c>
      <c r="C197" s="37">
        <v>3.8235294799999999</v>
      </c>
    </row>
    <row r="198" spans="1:3" x14ac:dyDescent="0.2">
      <c r="A198" s="42" t="s">
        <v>33756</v>
      </c>
      <c r="B198" s="37">
        <v>0.13333333999999999</v>
      </c>
      <c r="C198" s="37">
        <v>7</v>
      </c>
    </row>
    <row r="199" spans="1:3" x14ac:dyDescent="0.2">
      <c r="A199" s="42" t="s">
        <v>33757</v>
      </c>
      <c r="B199" s="37">
        <v>0.13333333999999999</v>
      </c>
      <c r="C199" s="37">
        <v>3.27272725</v>
      </c>
    </row>
    <row r="200" spans="1:3" x14ac:dyDescent="0.2">
      <c r="A200" s="42" t="s">
        <v>33758</v>
      </c>
      <c r="B200" s="37">
        <v>0.32258063999999997</v>
      </c>
      <c r="C200" s="37">
        <v>9.3333330199999995</v>
      </c>
    </row>
    <row r="201" spans="1:3" x14ac:dyDescent="0.2">
      <c r="A201" s="42" t="s">
        <v>33759</v>
      </c>
      <c r="B201" s="37">
        <v>0.25</v>
      </c>
      <c r="C201" s="37">
        <v>1.5</v>
      </c>
    </row>
    <row r="202" spans="1:3" x14ac:dyDescent="0.2">
      <c r="A202" s="42" t="s">
        <v>33760</v>
      </c>
      <c r="B202" s="37">
        <v>0.18518518</v>
      </c>
      <c r="C202" s="37">
        <v>2.2222223300000001</v>
      </c>
    </row>
    <row r="203" spans="1:3" x14ac:dyDescent="0.2">
      <c r="A203" s="42" t="s">
        <v>33761</v>
      </c>
      <c r="B203" s="37">
        <v>0.30434781</v>
      </c>
      <c r="C203" s="37">
        <v>0.23076922999999999</v>
      </c>
    </row>
    <row r="204" spans="1:3" x14ac:dyDescent="0.2">
      <c r="A204" s="42" t="s">
        <v>33762</v>
      </c>
      <c r="B204" s="37">
        <v>0.11111111</v>
      </c>
      <c r="C204" s="37">
        <v>0.83333330999999999</v>
      </c>
    </row>
    <row r="205" spans="1:3" x14ac:dyDescent="0.2">
      <c r="A205" s="42" t="s">
        <v>33763</v>
      </c>
      <c r="B205" s="37">
        <v>0.31578946000000002</v>
      </c>
      <c r="C205" s="37">
        <v>0.51851851000000004</v>
      </c>
    </row>
    <row r="206" spans="1:3" x14ac:dyDescent="0.2">
      <c r="A206" s="42" t="s">
        <v>33764</v>
      </c>
      <c r="B206" s="37">
        <v>0.25999999000000001</v>
      </c>
      <c r="C206" s="37">
        <v>0.40298507</v>
      </c>
    </row>
    <row r="207" spans="1:3" x14ac:dyDescent="0.2">
      <c r="A207" s="42" t="s">
        <v>33765</v>
      </c>
      <c r="B207" s="37">
        <v>0.25714287000000002</v>
      </c>
      <c r="C207" s="37">
        <v>0.52941179000000005</v>
      </c>
    </row>
    <row r="208" spans="1:3" x14ac:dyDescent="0.2">
      <c r="A208" s="42" t="s">
        <v>33766</v>
      </c>
      <c r="B208" s="37">
        <v>9.5238100000000006E-2</v>
      </c>
      <c r="C208" s="37">
        <v>0.30769232000000002</v>
      </c>
    </row>
    <row r="209" spans="1:3" x14ac:dyDescent="0.2">
      <c r="A209" s="42" t="s">
        <v>33767</v>
      </c>
      <c r="B209" s="37">
        <v>0.18181818999999999</v>
      </c>
      <c r="C209" s="37">
        <v>0.56521737999999999</v>
      </c>
    </row>
    <row r="210" spans="1:3" x14ac:dyDescent="0.2">
      <c r="A210" s="42" t="s">
        <v>33768</v>
      </c>
      <c r="B210" s="37">
        <v>0.14285714999999999</v>
      </c>
      <c r="C210" s="37">
        <v>0.70588236999999998</v>
      </c>
    </row>
    <row r="211" spans="1:3" x14ac:dyDescent="0.2">
      <c r="A211" s="42" t="s">
        <v>33769</v>
      </c>
      <c r="B211" s="37">
        <v>0.11111111</v>
      </c>
      <c r="C211" s="37">
        <v>0.58333330999999999</v>
      </c>
    </row>
    <row r="212" spans="1:3" x14ac:dyDescent="0.2">
      <c r="A212" s="42" t="s">
        <v>33770</v>
      </c>
      <c r="B212" s="37">
        <v>0.34210527000000002</v>
      </c>
      <c r="C212" s="37">
        <v>0.31111112000000002</v>
      </c>
    </row>
    <row r="213" spans="1:3" x14ac:dyDescent="0.2">
      <c r="A213" s="42" t="s">
        <v>33771</v>
      </c>
      <c r="B213" s="37">
        <v>0.80000000999999998</v>
      </c>
      <c r="C213" s="37">
        <v>0.16666666999999999</v>
      </c>
    </row>
    <row r="214" spans="1:3" x14ac:dyDescent="0.2">
      <c r="A214" s="42" t="s">
        <v>33772</v>
      </c>
      <c r="B214" s="37">
        <v>0.23529412</v>
      </c>
      <c r="C214" s="37">
        <v>0.93243240999999999</v>
      </c>
    </row>
    <row r="215" spans="1:3" x14ac:dyDescent="0.2">
      <c r="A215" s="42" t="s">
        <v>33773</v>
      </c>
      <c r="B215" s="37">
        <v>0.29166666000000002</v>
      </c>
      <c r="C215" s="37">
        <v>0.71428572999999995</v>
      </c>
    </row>
    <row r="216" spans="1:3" x14ac:dyDescent="0.2">
      <c r="A216" s="42" t="s">
        <v>33774</v>
      </c>
      <c r="B216" s="37">
        <v>0.37037036000000001</v>
      </c>
      <c r="C216" s="37">
        <v>0.5</v>
      </c>
    </row>
    <row r="217" spans="1:3" x14ac:dyDescent="0.2">
      <c r="A217" s="42" t="s">
        <v>33775</v>
      </c>
      <c r="B217" s="37">
        <v>0.17647059000000001</v>
      </c>
      <c r="C217" s="37">
        <v>0.62711865</v>
      </c>
    </row>
    <row r="218" spans="1:3" x14ac:dyDescent="0.2">
      <c r="A218" s="42" t="s">
        <v>33776</v>
      </c>
      <c r="B218" s="37">
        <v>0.22222222</v>
      </c>
      <c r="C218" s="37">
        <v>0.41999998999999999</v>
      </c>
    </row>
    <row r="219" spans="1:3" x14ac:dyDescent="0.2">
      <c r="A219" s="42" t="s">
        <v>33777</v>
      </c>
      <c r="B219" s="37">
        <v>0</v>
      </c>
      <c r="C219" s="37">
        <v>0.74074072000000002</v>
      </c>
    </row>
    <row r="220" spans="1:3" x14ac:dyDescent="0.2">
      <c r="A220" s="42" t="s">
        <v>33778</v>
      </c>
      <c r="B220" s="37">
        <v>0.16666666999999999</v>
      </c>
      <c r="C220" s="37">
        <v>0.36363636999999999</v>
      </c>
    </row>
    <row r="221" spans="1:3" x14ac:dyDescent="0.2">
      <c r="A221" s="42" t="s">
        <v>33779</v>
      </c>
      <c r="B221" s="37">
        <v>0.17391305000000001</v>
      </c>
      <c r="C221" s="37">
        <v>0.57575756</v>
      </c>
    </row>
    <row r="222" spans="1:3" x14ac:dyDescent="0.2">
      <c r="A222" s="42" t="s">
        <v>33780</v>
      </c>
      <c r="B222" s="37">
        <v>0</v>
      </c>
      <c r="C222" s="37">
        <v>0.33333333999999998</v>
      </c>
    </row>
    <row r="223" spans="1:3" x14ac:dyDescent="0.2">
      <c r="A223" s="42" t="s">
        <v>33781</v>
      </c>
      <c r="B223" s="37">
        <v>1</v>
      </c>
      <c r="C223" s="37">
        <v>0.66666669000000001</v>
      </c>
    </row>
    <row r="224" spans="1:3" x14ac:dyDescent="0.2">
      <c r="A224" s="42" t="s">
        <v>33782</v>
      </c>
      <c r="B224" s="37">
        <v>0.17741935</v>
      </c>
      <c r="C224" s="37">
        <v>1.0526316200000001</v>
      </c>
    </row>
    <row r="225" spans="1:3" x14ac:dyDescent="0.2">
      <c r="A225" s="42" t="s">
        <v>33783</v>
      </c>
      <c r="B225" s="37">
        <v>0.33333333999999998</v>
      </c>
      <c r="C225" s="37">
        <v>0.42857142999999998</v>
      </c>
    </row>
    <row r="226" spans="1:3" x14ac:dyDescent="0.2">
      <c r="A226" s="42" t="s">
        <v>33784</v>
      </c>
      <c r="B226" s="37">
        <v>0.20512821000000001</v>
      </c>
      <c r="C226" s="37">
        <v>0.21276596</v>
      </c>
    </row>
    <row r="227" spans="1:3" x14ac:dyDescent="0.2">
      <c r="A227" s="42" t="s">
        <v>33785</v>
      </c>
      <c r="B227" s="37">
        <v>0.34782608999999998</v>
      </c>
      <c r="C227" s="37">
        <v>0.57142859999999995</v>
      </c>
    </row>
    <row r="228" spans="1:3" x14ac:dyDescent="0.2">
      <c r="A228" s="42" t="s">
        <v>33786</v>
      </c>
      <c r="B228" s="37">
        <v>0.19047618999999999</v>
      </c>
      <c r="C228" s="37">
        <v>0.26666667999999999</v>
      </c>
    </row>
    <row r="229" spans="1:3" x14ac:dyDescent="0.2">
      <c r="A229" s="42" t="s">
        <v>33787</v>
      </c>
      <c r="B229" s="37">
        <v>0.29032257</v>
      </c>
      <c r="C229" s="37">
        <v>0.43529412000000001</v>
      </c>
    </row>
    <row r="230" spans="1:3" x14ac:dyDescent="0.2">
      <c r="A230" s="42" t="s">
        <v>33788</v>
      </c>
      <c r="B230" s="37">
        <v>3.2666666499999999</v>
      </c>
      <c r="C230" s="37">
        <v>0.26666667999999999</v>
      </c>
    </row>
    <row r="231" spans="1:3" x14ac:dyDescent="0.2">
      <c r="A231" s="42" t="s">
        <v>33789</v>
      </c>
      <c r="B231" s="37">
        <v>2.1153845800000002</v>
      </c>
      <c r="C231" s="37">
        <v>0.45833333999999998</v>
      </c>
    </row>
    <row r="232" spans="1:3" x14ac:dyDescent="0.2">
      <c r="A232" s="42" t="s">
        <v>33790</v>
      </c>
      <c r="B232" s="37">
        <v>0.34375</v>
      </c>
      <c r="C232" s="37">
        <v>0.42857142999999998</v>
      </c>
    </row>
    <row r="233" spans="1:3" x14ac:dyDescent="0.2">
      <c r="A233" s="42" t="s">
        <v>33791</v>
      </c>
      <c r="B233" s="37">
        <v>0.19444444999999999</v>
      </c>
      <c r="C233" s="37">
        <v>0.46808511000000003</v>
      </c>
    </row>
    <row r="234" spans="1:3" x14ac:dyDescent="0.2">
      <c r="A234" s="42" t="s">
        <v>33792</v>
      </c>
      <c r="B234" s="37">
        <v>0.21739130000000001</v>
      </c>
      <c r="C234" s="37">
        <v>0.56862747999999996</v>
      </c>
    </row>
    <row r="235" spans="1:3" x14ac:dyDescent="0.2">
      <c r="A235" s="42" t="s">
        <v>33793</v>
      </c>
      <c r="B235" s="37">
        <v>0.30000000999999998</v>
      </c>
      <c r="C235" s="37">
        <v>0.58064514</v>
      </c>
    </row>
    <row r="236" spans="1:3" x14ac:dyDescent="0.2">
      <c r="A236" s="42" t="s">
        <v>33794</v>
      </c>
      <c r="B236" s="37">
        <v>0.23636362999999999</v>
      </c>
      <c r="C236" s="37">
        <v>3.652174</v>
      </c>
    </row>
    <row r="237" spans="1:3" x14ac:dyDescent="0.2">
      <c r="A237" s="42" t="s">
        <v>33795</v>
      </c>
      <c r="B237" s="37">
        <v>0.22222222</v>
      </c>
      <c r="C237" s="37">
        <v>0.83333330999999999</v>
      </c>
    </row>
    <row r="238" spans="1:3" x14ac:dyDescent="0.2">
      <c r="A238" s="42" t="s">
        <v>33796</v>
      </c>
      <c r="B238" s="37">
        <v>7.6923080000000005E-2</v>
      </c>
      <c r="C238" s="37">
        <v>0.36363636999999999</v>
      </c>
    </row>
    <row r="239" spans="1:3" x14ac:dyDescent="0.2">
      <c r="A239" s="42" t="s">
        <v>33797</v>
      </c>
      <c r="B239" s="37">
        <v>0.54545456000000003</v>
      </c>
      <c r="C239" s="37">
        <v>0.90476190999999995</v>
      </c>
    </row>
    <row r="240" spans="1:3" x14ac:dyDescent="0.2">
      <c r="A240" s="42" t="s">
        <v>33798</v>
      </c>
      <c r="B240" s="37">
        <v>0</v>
      </c>
      <c r="C240" s="37">
        <v>2.0571429700000001</v>
      </c>
    </row>
    <row r="241" spans="1:3" x14ac:dyDescent="0.2">
      <c r="A241" s="42" t="s">
        <v>33799</v>
      </c>
      <c r="B241" s="37">
        <v>0.375</v>
      </c>
      <c r="C241" s="37">
        <v>1.44000006</v>
      </c>
    </row>
    <row r="242" spans="1:3" x14ac:dyDescent="0.2">
      <c r="A242" s="42" t="s">
        <v>33800</v>
      </c>
      <c r="B242" s="37">
        <v>0.25</v>
      </c>
      <c r="C242" s="37">
        <v>0.41860463999999997</v>
      </c>
    </row>
    <row r="243" spans="1:3" x14ac:dyDescent="0.2">
      <c r="A243" s="42" t="s">
        <v>33801</v>
      </c>
      <c r="B243" s="37">
        <v>0.15789473000000001</v>
      </c>
      <c r="C243" s="37">
        <v>0.84615386000000004</v>
      </c>
    </row>
    <row r="244" spans="1:3" x14ac:dyDescent="0.2">
      <c r="A244" s="42" t="s">
        <v>33802</v>
      </c>
      <c r="B244" s="37">
        <v>0.2</v>
      </c>
      <c r="C244" s="37">
        <v>0.41379312000000001</v>
      </c>
    </row>
    <row r="245" spans="1:3" x14ac:dyDescent="0.2">
      <c r="A245" s="42" t="s">
        <v>33803</v>
      </c>
      <c r="B245" s="37">
        <v>0.25</v>
      </c>
      <c r="C245" s="37">
        <v>0.68181818999999999</v>
      </c>
    </row>
    <row r="246" spans="1:3" x14ac:dyDescent="0.2">
      <c r="A246" s="42" t="s">
        <v>33804</v>
      </c>
      <c r="B246" s="37">
        <v>0.40740739999999998</v>
      </c>
      <c r="C246" s="37">
        <v>0.51851851000000004</v>
      </c>
    </row>
    <row r="247" spans="1:3" x14ac:dyDescent="0.2">
      <c r="A247" s="42" t="s">
        <v>33805</v>
      </c>
      <c r="B247" s="37">
        <v>0.27272728000000002</v>
      </c>
      <c r="C247" s="37">
        <v>0.36363636999999999</v>
      </c>
    </row>
    <row r="248" spans="1:3" x14ac:dyDescent="0.2">
      <c r="A248" s="42" t="s">
        <v>33806</v>
      </c>
      <c r="B248" s="37">
        <v>0.27586207000000001</v>
      </c>
      <c r="C248" s="37">
        <v>0.88571429000000002</v>
      </c>
    </row>
    <row r="249" spans="1:3" x14ac:dyDescent="0.2">
      <c r="A249" s="42" t="s">
        <v>33807</v>
      </c>
      <c r="B249" s="37">
        <v>0.40000001000000002</v>
      </c>
      <c r="C249" s="37">
        <v>0.38709675999999998</v>
      </c>
    </row>
    <row r="250" spans="1:3" x14ac:dyDescent="0.2">
      <c r="A250" s="42" t="s">
        <v>33808</v>
      </c>
      <c r="B250" s="37">
        <v>0.26666667999999999</v>
      </c>
      <c r="C250" s="37">
        <v>0.72727275000000002</v>
      </c>
    </row>
    <row r="251" spans="1:3" x14ac:dyDescent="0.2">
      <c r="A251" s="42" t="s">
        <v>33809</v>
      </c>
      <c r="B251" s="37">
        <v>0.15789473000000001</v>
      </c>
      <c r="C251" s="37">
        <v>0.33333333999999998</v>
      </c>
    </row>
    <row r="252" spans="1:3" x14ac:dyDescent="0.2">
      <c r="A252" s="42" t="s">
        <v>33810</v>
      </c>
      <c r="B252" s="37">
        <v>7.4074070000000006E-2</v>
      </c>
      <c r="C252" s="37">
        <v>0.89285713</v>
      </c>
    </row>
    <row r="253" spans="1:3" x14ac:dyDescent="0.2">
      <c r="A253" s="42" t="s">
        <v>33811</v>
      </c>
      <c r="B253" s="37">
        <v>0.27272728000000002</v>
      </c>
      <c r="C253" s="37">
        <v>3.8108108000000001</v>
      </c>
    </row>
    <row r="254" spans="1:3" x14ac:dyDescent="0.2">
      <c r="A254" s="42" t="s">
        <v>33812</v>
      </c>
      <c r="B254" s="37">
        <v>0.21428572000000001</v>
      </c>
      <c r="C254" s="37">
        <v>1.8666666700000001</v>
      </c>
    </row>
    <row r="255" spans="1:3" x14ac:dyDescent="0.2">
      <c r="A255" s="42" t="s">
        <v>33813</v>
      </c>
      <c r="B255" s="37">
        <v>0.31818181000000001</v>
      </c>
      <c r="C255" s="37">
        <v>0.89285713</v>
      </c>
    </row>
    <row r="256" spans="1:3" x14ac:dyDescent="0.2">
      <c r="A256" s="42" t="s">
        <v>33814</v>
      </c>
      <c r="B256" s="37">
        <v>0.30000000999999998</v>
      </c>
      <c r="C256" s="37">
        <v>1.0888888800000001</v>
      </c>
    </row>
    <row r="257" spans="1:3" x14ac:dyDescent="0.2">
      <c r="A257" s="42" t="s">
        <v>33815</v>
      </c>
      <c r="B257" s="37">
        <v>0.40000001000000002</v>
      </c>
      <c r="C257" s="37">
        <v>0.63157892000000004</v>
      </c>
    </row>
    <row r="258" spans="1:3" x14ac:dyDescent="0.2">
      <c r="A258" s="42" t="s">
        <v>33816</v>
      </c>
      <c r="B258" s="37">
        <v>0.33333333999999998</v>
      </c>
      <c r="C258" s="37">
        <v>0.33333333999999998</v>
      </c>
    </row>
    <row r="259" spans="1:3" x14ac:dyDescent="0.2">
      <c r="B259" s="37">
        <v>0.1</v>
      </c>
      <c r="C259" s="37">
        <v>0.58333330999999999</v>
      </c>
    </row>
    <row r="260" spans="1:3" x14ac:dyDescent="0.2">
      <c r="B260" s="37">
        <v>0.16666666999999999</v>
      </c>
      <c r="C260" s="37">
        <v>0.30555555000000001</v>
      </c>
    </row>
    <row r="261" spans="1:3" x14ac:dyDescent="0.2">
      <c r="B261" s="37">
        <v>0.36363636999999999</v>
      </c>
      <c r="C261" s="37">
        <v>0.53333335999999998</v>
      </c>
    </row>
    <row r="262" spans="1:3" x14ac:dyDescent="0.2">
      <c r="B262" s="37">
        <v>0.22727273000000001</v>
      </c>
      <c r="C262" s="37">
        <v>1.2708333700000001</v>
      </c>
    </row>
    <row r="263" spans="1:3" x14ac:dyDescent="0.2">
      <c r="B263" s="37">
        <v>0.28571429999999998</v>
      </c>
      <c r="C263" s="37">
        <v>0.30303031000000002</v>
      </c>
    </row>
    <row r="264" spans="1:3" x14ac:dyDescent="0.2">
      <c r="B264" s="37">
        <v>0.45161288999999999</v>
      </c>
      <c r="C264" s="37">
        <v>0.27272728000000002</v>
      </c>
    </row>
    <row r="265" spans="1:3" x14ac:dyDescent="0.2">
      <c r="B265" s="37">
        <v>4.7619050000000003E-2</v>
      </c>
      <c r="C265" s="37">
        <v>4.1363635099999998</v>
      </c>
    </row>
    <row r="266" spans="1:3" x14ac:dyDescent="0.2">
      <c r="B266" s="37">
        <v>0.32142857000000002</v>
      </c>
      <c r="C266" s="37">
        <v>0.83673470999999999</v>
      </c>
    </row>
    <row r="267" spans="1:3" x14ac:dyDescent="0.2">
      <c r="B267" s="37">
        <v>0.2631579</v>
      </c>
      <c r="C267" s="37">
        <v>0.30769232000000002</v>
      </c>
    </row>
    <row r="268" spans="1:3" x14ac:dyDescent="0.2">
      <c r="B268" s="37">
        <v>0.20689656000000001</v>
      </c>
      <c r="C268" s="37">
        <v>0.53703701000000004</v>
      </c>
    </row>
    <row r="269" spans="1:3" x14ac:dyDescent="0.2">
      <c r="B269" s="37">
        <v>0.23529412</v>
      </c>
      <c r="C269" s="37">
        <v>7.3333334900000002</v>
      </c>
    </row>
    <row r="270" spans="1:3" x14ac:dyDescent="0.2">
      <c r="B270" s="37">
        <v>0.22222222</v>
      </c>
      <c r="C270" s="37">
        <v>1</v>
      </c>
    </row>
    <row r="271" spans="1:3" x14ac:dyDescent="0.2">
      <c r="B271" s="37">
        <v>0.20833333000000001</v>
      </c>
      <c r="C271" s="37">
        <v>0.31578946000000002</v>
      </c>
    </row>
    <row r="272" spans="1:3" x14ac:dyDescent="0.2">
      <c r="B272" s="37">
        <v>0.15384616000000001</v>
      </c>
      <c r="C272" s="37">
        <v>0.29411766</v>
      </c>
    </row>
    <row r="273" spans="2:3" x14ac:dyDescent="0.2">
      <c r="B273" s="37">
        <v>0.31034482000000002</v>
      </c>
      <c r="C273" s="37">
        <v>1</v>
      </c>
    </row>
    <row r="274" spans="2:3" x14ac:dyDescent="0.2">
      <c r="B274" s="37">
        <v>0.14705883</v>
      </c>
      <c r="C274" s="37">
        <v>0.51724135999999998</v>
      </c>
    </row>
    <row r="275" spans="2:3" x14ac:dyDescent="0.2">
      <c r="B275" s="37">
        <v>0.20588235999999999</v>
      </c>
      <c r="C275" s="37">
        <v>0.5</v>
      </c>
    </row>
    <row r="276" spans="2:3" x14ac:dyDescent="0.2">
      <c r="B276" s="37">
        <v>0.29787233000000002</v>
      </c>
      <c r="C276" s="37">
        <v>0.35483870000000001</v>
      </c>
    </row>
    <row r="277" spans="2:3" x14ac:dyDescent="0.2">
      <c r="B277" s="37">
        <v>0.23529412</v>
      </c>
      <c r="C277" s="37">
        <v>0.51724135999999998</v>
      </c>
    </row>
    <row r="278" spans="2:3" x14ac:dyDescent="0.2">
      <c r="B278" s="37">
        <v>0.22222222</v>
      </c>
      <c r="C278" s="37">
        <v>0.22222222</v>
      </c>
    </row>
    <row r="279" spans="2:3" x14ac:dyDescent="0.2">
      <c r="B279" s="37">
        <v>0.44999999000000002</v>
      </c>
      <c r="C279" s="37">
        <v>0.69999999000000002</v>
      </c>
    </row>
    <row r="280" spans="2:3" x14ac:dyDescent="0.2">
      <c r="B280" s="37">
        <v>0.125</v>
      </c>
      <c r="C280" s="37">
        <v>0.79411763000000002</v>
      </c>
    </row>
    <row r="281" spans="2:3" x14ac:dyDescent="0.2">
      <c r="B281" s="37">
        <v>0.47826087</v>
      </c>
      <c r="C281" s="37">
        <v>1.14285719</v>
      </c>
    </row>
    <row r="282" spans="2:3" x14ac:dyDescent="0.2">
      <c r="B282" s="37">
        <v>0.1</v>
      </c>
      <c r="C282" s="37">
        <v>0.61538464000000004</v>
      </c>
    </row>
    <row r="283" spans="2:3" x14ac:dyDescent="0.2">
      <c r="B283" s="37">
        <v>0.60000001999999997</v>
      </c>
      <c r="C283" s="37">
        <v>2.1860466000000001</v>
      </c>
    </row>
    <row r="284" spans="2:3" x14ac:dyDescent="0.2">
      <c r="B284" s="37">
        <v>1.0909091200000001</v>
      </c>
      <c r="C284" s="37">
        <v>0.51190477999999995</v>
      </c>
    </row>
    <row r="285" spans="2:3" x14ac:dyDescent="0.2">
      <c r="B285" s="37">
        <v>2.5789473100000002</v>
      </c>
      <c r="C285" s="37">
        <v>0.93333334000000001</v>
      </c>
    </row>
    <row r="286" spans="2:3" x14ac:dyDescent="0.2">
      <c r="B286" s="37">
        <v>0.26923078</v>
      </c>
      <c r="C286" s="37">
        <v>7.0740742699999997</v>
      </c>
    </row>
    <row r="287" spans="2:3" x14ac:dyDescent="0.2">
      <c r="B287" s="37">
        <v>0.13157895</v>
      </c>
      <c r="C287" s="37">
        <v>0.28571429999999998</v>
      </c>
    </row>
    <row r="288" spans="2:3" x14ac:dyDescent="0.2">
      <c r="B288" s="37">
        <v>0.30158731</v>
      </c>
      <c r="C288" s="37">
        <v>0.1875</v>
      </c>
    </row>
    <row r="289" spans="2:3" x14ac:dyDescent="0.2">
      <c r="B289" s="37">
        <v>0.55555558000000005</v>
      </c>
      <c r="C289" s="37">
        <v>0.36363636999999999</v>
      </c>
    </row>
    <row r="290" spans="2:3" x14ac:dyDescent="0.2">
      <c r="B290" s="37">
        <v>0.33333333999999998</v>
      </c>
      <c r="C290" s="37">
        <v>0.60000001999999997</v>
      </c>
    </row>
    <row r="291" spans="2:3" x14ac:dyDescent="0.2">
      <c r="B291" s="37">
        <v>0.15384616000000001</v>
      </c>
      <c r="C291" s="37">
        <v>0.66666669000000001</v>
      </c>
    </row>
    <row r="292" spans="2:3" x14ac:dyDescent="0.2">
      <c r="B292" s="37">
        <v>0.33333333999999998</v>
      </c>
      <c r="C292" s="37">
        <v>1.25</v>
      </c>
    </row>
    <row r="293" spans="2:3" x14ac:dyDescent="0.2">
      <c r="B293" s="37">
        <v>0.11111111</v>
      </c>
      <c r="C293" s="37">
        <v>0.21875</v>
      </c>
    </row>
    <row r="294" spans="2:3" x14ac:dyDescent="0.2">
      <c r="B294" s="37">
        <v>0.2631579</v>
      </c>
      <c r="C294" s="37">
        <v>1.0199999799999999</v>
      </c>
    </row>
    <row r="295" spans="2:3" x14ac:dyDescent="0.2">
      <c r="B295" s="37">
        <v>0.38888889999999998</v>
      </c>
      <c r="C295" s="37">
        <v>0.375</v>
      </c>
    </row>
    <row r="296" spans="2:3" x14ac:dyDescent="0.2">
      <c r="B296" s="37">
        <v>0.18181818999999999</v>
      </c>
      <c r="C296" s="37">
        <v>0.69230771000000002</v>
      </c>
    </row>
    <row r="297" spans="2:3" x14ac:dyDescent="0.2">
      <c r="B297" s="37">
        <v>0.75</v>
      </c>
      <c r="C297" s="37">
        <v>0.51515149999999998</v>
      </c>
    </row>
    <row r="298" spans="2:3" x14ac:dyDescent="0.2">
      <c r="B298" s="37">
        <v>0.80645162000000004</v>
      </c>
      <c r="C298" s="37">
        <v>0.55555558000000005</v>
      </c>
    </row>
    <row r="299" spans="2:3" x14ac:dyDescent="0.2">
      <c r="B299" s="37">
        <v>0.37037036000000001</v>
      </c>
      <c r="C299" s="37">
        <v>0.1875</v>
      </c>
    </row>
    <row r="300" spans="2:3" x14ac:dyDescent="0.2">
      <c r="B300" s="37">
        <v>0.16666666999999999</v>
      </c>
      <c r="C300" s="37">
        <v>0.15789473000000001</v>
      </c>
    </row>
    <row r="301" spans="2:3" x14ac:dyDescent="0.2">
      <c r="B301" s="37">
        <v>0.28571429999999998</v>
      </c>
      <c r="C301" s="37">
        <v>0.33333333999999998</v>
      </c>
    </row>
    <row r="302" spans="2:3" x14ac:dyDescent="0.2">
      <c r="B302" s="37">
        <v>0.54545456000000003</v>
      </c>
      <c r="C302" s="37">
        <v>0.15789473000000001</v>
      </c>
    </row>
    <row r="303" spans="2:3" x14ac:dyDescent="0.2">
      <c r="B303" s="37">
        <v>0.18181818999999999</v>
      </c>
      <c r="C303" s="37">
        <v>0.85185188000000001</v>
      </c>
    </row>
    <row r="304" spans="2:3" x14ac:dyDescent="0.2">
      <c r="B304" s="37">
        <v>0.46666667000000001</v>
      </c>
      <c r="C304" s="37">
        <v>1.6486486199999999</v>
      </c>
    </row>
    <row r="305" spans="2:3" x14ac:dyDescent="0.2">
      <c r="B305" s="37">
        <v>0.39473686000000002</v>
      </c>
      <c r="C305" s="37">
        <v>0.58823532000000001</v>
      </c>
    </row>
    <row r="306" spans="2:3" x14ac:dyDescent="0.2">
      <c r="B306" s="37">
        <v>0.15384616000000001</v>
      </c>
      <c r="C306" s="37">
        <v>0.42307693000000002</v>
      </c>
    </row>
    <row r="307" spans="2:3" x14ac:dyDescent="0.2">
      <c r="B307" s="37">
        <v>0.25</v>
      </c>
      <c r="C307" s="37">
        <v>0.38461539</v>
      </c>
    </row>
    <row r="308" spans="2:3" x14ac:dyDescent="0.2">
      <c r="B308" s="37">
        <v>0.66666669000000001</v>
      </c>
      <c r="C308" s="37">
        <v>0.35211268000000001</v>
      </c>
    </row>
    <row r="309" spans="2:3" x14ac:dyDescent="0.2">
      <c r="B309" s="37">
        <v>0.38888889999999998</v>
      </c>
      <c r="C309" s="37">
        <v>0.91666669000000001</v>
      </c>
    </row>
    <row r="310" spans="2:3" x14ac:dyDescent="0.2">
      <c r="B310" s="37">
        <v>0.21212122</v>
      </c>
      <c r="C310" s="37">
        <v>0.64285713</v>
      </c>
    </row>
    <row r="311" spans="2:3" x14ac:dyDescent="0.2">
      <c r="B311" s="37">
        <v>0.32075471</v>
      </c>
      <c r="C311" s="37">
        <v>0.40000001000000002</v>
      </c>
    </row>
    <row r="312" spans="2:3" x14ac:dyDescent="0.2">
      <c r="B312" s="37">
        <v>0.14285714999999999</v>
      </c>
      <c r="C312" s="37">
        <v>0.44999999000000002</v>
      </c>
    </row>
    <row r="313" spans="2:3" x14ac:dyDescent="0.2">
      <c r="B313" s="37">
        <v>0.54545456000000003</v>
      </c>
      <c r="C313" s="37">
        <v>0</v>
      </c>
    </row>
    <row r="314" spans="2:3" x14ac:dyDescent="0.2">
      <c r="B314" s="37">
        <v>0.10526315999999999</v>
      </c>
      <c r="C314" s="37">
        <v>0.75806450999999997</v>
      </c>
    </row>
    <row r="315" spans="2:3" x14ac:dyDescent="0.2">
      <c r="B315" s="37">
        <v>0.22222222</v>
      </c>
      <c r="C315" s="37">
        <v>0.26666667999999999</v>
      </c>
    </row>
    <row r="316" spans="2:3" x14ac:dyDescent="0.2">
      <c r="B316" s="37">
        <v>0.15789473000000001</v>
      </c>
      <c r="C316" s="37">
        <v>1.2400000099999999</v>
      </c>
    </row>
    <row r="317" spans="2:3" x14ac:dyDescent="0.2">
      <c r="B317" s="37">
        <v>0.21428572000000001</v>
      </c>
      <c r="C317" s="37">
        <v>3.4736843099999999</v>
      </c>
    </row>
    <row r="318" spans="2:3" x14ac:dyDescent="0.2">
      <c r="B318" s="37">
        <v>0.23999999</v>
      </c>
      <c r="C318" s="37">
        <v>0.46666667000000001</v>
      </c>
    </row>
    <row r="319" spans="2:3" x14ac:dyDescent="0.2">
      <c r="B319" s="37">
        <v>0.69491524000000005</v>
      </c>
      <c r="C319" s="37">
        <v>7.1428570699999998</v>
      </c>
    </row>
    <row r="320" spans="2:3" x14ac:dyDescent="0.2">
      <c r="B320" s="37">
        <v>0.4375</v>
      </c>
      <c r="C320" s="37">
        <v>0.44444444999999999</v>
      </c>
    </row>
    <row r="321" spans="2:3" x14ac:dyDescent="0.2">
      <c r="B321" s="37">
        <v>0.3125</v>
      </c>
      <c r="C321" s="37">
        <v>0.83333330999999999</v>
      </c>
    </row>
    <row r="322" spans="2:3" x14ac:dyDescent="0.2">
      <c r="B322" s="37">
        <v>8.6956519999999995E-2</v>
      </c>
      <c r="C322" s="37">
        <v>1.0909091200000001</v>
      </c>
    </row>
    <row r="323" spans="2:3" x14ac:dyDescent="0.2">
      <c r="B323" s="37">
        <v>7.6923080000000005E-2</v>
      </c>
      <c r="C323" s="37">
        <v>0.21739130000000001</v>
      </c>
    </row>
    <row r="324" spans="2:3" x14ac:dyDescent="0.2">
      <c r="B324" s="37">
        <v>0.25925925</v>
      </c>
      <c r="C324" s="37">
        <v>0.55555558000000005</v>
      </c>
    </row>
    <row r="325" spans="2:3" x14ac:dyDescent="0.2">
      <c r="B325" s="37">
        <v>0.21739130000000001</v>
      </c>
      <c r="C325" s="37">
        <v>0.82142859999999995</v>
      </c>
    </row>
    <row r="326" spans="2:3" x14ac:dyDescent="0.2">
      <c r="B326" s="37">
        <v>0.47368421999999999</v>
      </c>
      <c r="C326" s="37">
        <v>0.97435897999999999</v>
      </c>
    </row>
    <row r="327" spans="2:3" x14ac:dyDescent="0.2">
      <c r="B327" s="37">
        <v>0.33333333999999998</v>
      </c>
      <c r="C327" s="37">
        <v>1</v>
      </c>
    </row>
    <row r="328" spans="2:3" x14ac:dyDescent="0.2">
      <c r="B328" s="37">
        <v>0.40476191</v>
      </c>
      <c r="C328" s="37">
        <v>0.34999998999999998</v>
      </c>
    </row>
    <row r="329" spans="2:3" x14ac:dyDescent="0.2">
      <c r="B329" s="37">
        <v>6.25E-2</v>
      </c>
      <c r="C329" s="37">
        <v>1.0625</v>
      </c>
    </row>
    <row r="330" spans="2:3" x14ac:dyDescent="0.2">
      <c r="B330" s="37">
        <v>0.44444444999999999</v>
      </c>
      <c r="C330" s="37">
        <v>0.3125</v>
      </c>
    </row>
    <row r="331" spans="2:3" x14ac:dyDescent="0.2">
      <c r="B331" s="37">
        <v>6.6666669999999997E-2</v>
      </c>
      <c r="C331" s="37">
        <v>3.9166667500000001</v>
      </c>
    </row>
    <row r="332" spans="2:3" x14ac:dyDescent="0.2">
      <c r="B332" s="37">
        <v>0.22857142999999999</v>
      </c>
      <c r="C332" s="37">
        <v>0.33333333999999998</v>
      </c>
    </row>
    <row r="333" spans="2:3" x14ac:dyDescent="0.2">
      <c r="B333" s="37">
        <v>0.16666666999999999</v>
      </c>
      <c r="C333" s="37">
        <v>0.40000001000000002</v>
      </c>
    </row>
    <row r="334" spans="2:3" x14ac:dyDescent="0.2">
      <c r="B334" s="37">
        <v>8.3333340000000006E-2</v>
      </c>
      <c r="C334" s="37">
        <v>2.0799999200000001</v>
      </c>
    </row>
    <row r="335" spans="2:3" x14ac:dyDescent="0.2">
      <c r="B335" s="37">
        <v>0.23529412</v>
      </c>
      <c r="C335" s="37">
        <v>0.63636362999999996</v>
      </c>
    </row>
    <row r="336" spans="2:3" x14ac:dyDescent="0.2">
      <c r="B336" s="37">
        <v>0.69999999000000002</v>
      </c>
      <c r="C336" s="37">
        <v>0.54347825000000005</v>
      </c>
    </row>
    <row r="337" spans="2:3" x14ac:dyDescent="0.2">
      <c r="B337" s="37">
        <v>0.5</v>
      </c>
      <c r="C337" s="37">
        <v>1.21276593</v>
      </c>
    </row>
    <row r="338" spans="2:3" x14ac:dyDescent="0.2">
      <c r="B338" s="37">
        <v>0.21739130000000001</v>
      </c>
      <c r="C338" s="37">
        <v>0.62068962999999999</v>
      </c>
    </row>
    <row r="339" spans="2:3" x14ac:dyDescent="0.2">
      <c r="B339" s="37">
        <v>0.38095238999999997</v>
      </c>
      <c r="C339" s="37">
        <v>0.17391305000000001</v>
      </c>
    </row>
    <row r="340" spans="2:3" x14ac:dyDescent="0.2">
      <c r="B340" s="37">
        <v>5.8235292400000001</v>
      </c>
      <c r="C340" s="37">
        <v>5.8888888399999999</v>
      </c>
    </row>
    <row r="341" spans="2:3" x14ac:dyDescent="0.2">
      <c r="B341" s="37">
        <v>1</v>
      </c>
      <c r="C341" s="37">
        <v>1.2325581299999999</v>
      </c>
    </row>
    <row r="342" spans="2:3" x14ac:dyDescent="0.2">
      <c r="B342" s="37">
        <v>0.13333333999999999</v>
      </c>
      <c r="C342" s="37">
        <v>0.85000001999999997</v>
      </c>
    </row>
    <row r="343" spans="2:3" x14ac:dyDescent="0.2">
      <c r="B343" s="37">
        <v>0.1</v>
      </c>
      <c r="C343" s="37">
        <v>0.27777779000000002</v>
      </c>
    </row>
    <row r="344" spans="2:3" x14ac:dyDescent="0.2">
      <c r="B344" s="37">
        <v>0.44</v>
      </c>
      <c r="C344" s="37">
        <v>0.68888890999999997</v>
      </c>
    </row>
    <row r="345" spans="2:3" x14ac:dyDescent="0.2">
      <c r="B345" s="37">
        <v>0.21428572000000001</v>
      </c>
      <c r="C345" s="37">
        <v>0.94117647000000004</v>
      </c>
    </row>
    <row r="346" spans="2:3" x14ac:dyDescent="0.2">
      <c r="B346" s="37">
        <v>9.0909089999999998E-2</v>
      </c>
      <c r="C346" s="37">
        <v>0.72727275000000002</v>
      </c>
    </row>
    <row r="347" spans="2:3" x14ac:dyDescent="0.2">
      <c r="B347" s="37">
        <v>0.36363636999999999</v>
      </c>
      <c r="C347" s="37">
        <v>0.91666669000000001</v>
      </c>
    </row>
    <row r="348" spans="2:3" x14ac:dyDescent="0.2">
      <c r="B348" s="37">
        <v>0.15384616000000001</v>
      </c>
      <c r="C348" s="37">
        <v>0.44444444999999999</v>
      </c>
    </row>
    <row r="349" spans="2:3" x14ac:dyDescent="0.2">
      <c r="B349" s="37">
        <v>0</v>
      </c>
      <c r="C349" s="37">
        <v>0.33333333999999998</v>
      </c>
    </row>
    <row r="350" spans="2:3" x14ac:dyDescent="0.2">
      <c r="B350" s="37">
        <v>0.57692306999999998</v>
      </c>
      <c r="C350" s="37">
        <v>2.9666667000000002</v>
      </c>
    </row>
    <row r="351" spans="2:3" x14ac:dyDescent="0.2">
      <c r="B351" s="37">
        <v>0.36363636999999999</v>
      </c>
      <c r="C351" s="37">
        <v>7.1428569999999997E-2</v>
      </c>
    </row>
    <row r="352" spans="2:3" x14ac:dyDescent="0.2">
      <c r="B352" s="37">
        <v>0.69999999000000002</v>
      </c>
      <c r="C352" s="37">
        <v>0.32608696999999998</v>
      </c>
    </row>
    <row r="353" spans="2:3" x14ac:dyDescent="0.2">
      <c r="B353" s="37">
        <v>0.21052631999999999</v>
      </c>
      <c r="C353" s="37">
        <v>0.5</v>
      </c>
    </row>
    <row r="354" spans="2:3" x14ac:dyDescent="0.2">
      <c r="B354" s="37">
        <v>0.40476191</v>
      </c>
      <c r="C354" s="37">
        <v>0.47058823999999999</v>
      </c>
    </row>
    <row r="355" spans="2:3" x14ac:dyDescent="0.2">
      <c r="B355" s="37">
        <v>0.40000001000000002</v>
      </c>
      <c r="C355" s="37">
        <v>1.93333328</v>
      </c>
    </row>
    <row r="356" spans="2:3" x14ac:dyDescent="0.2">
      <c r="B356" s="37">
        <v>0.44444444999999999</v>
      </c>
      <c r="C356" s="37">
        <v>0.96428572999999995</v>
      </c>
    </row>
    <row r="357" spans="2:3" x14ac:dyDescent="0.2">
      <c r="B357" s="37">
        <v>0.15384616000000001</v>
      </c>
      <c r="C357" s="37">
        <v>0.32432431</v>
      </c>
    </row>
    <row r="358" spans="2:3" x14ac:dyDescent="0.2">
      <c r="B358" s="37">
        <v>0.31578946000000002</v>
      </c>
      <c r="C358" s="37">
        <v>0</v>
      </c>
    </row>
    <row r="359" spans="2:3" x14ac:dyDescent="0.2">
      <c r="B359" s="37">
        <v>0.31999999000000001</v>
      </c>
      <c r="C359" s="37">
        <v>0.33333333999999998</v>
      </c>
    </row>
    <row r="360" spans="2:3" x14ac:dyDescent="0.2">
      <c r="B360" s="37">
        <v>0.33333333999999998</v>
      </c>
      <c r="C360" s="37">
        <v>0.54545456000000003</v>
      </c>
    </row>
    <row r="361" spans="2:3" x14ac:dyDescent="0.2">
      <c r="B361" s="37">
        <v>0.47058823999999999</v>
      </c>
      <c r="C361" s="37">
        <v>0.40000001000000002</v>
      </c>
    </row>
    <row r="362" spans="2:3" x14ac:dyDescent="0.2">
      <c r="B362" s="37">
        <v>5.5555559999999997E-2</v>
      </c>
      <c r="C362" s="37">
        <v>1.3125</v>
      </c>
    </row>
    <row r="363" spans="2:3" x14ac:dyDescent="0.2">
      <c r="B363" s="37">
        <v>0.23809524000000001</v>
      </c>
      <c r="C363" s="37">
        <v>0.30000000999999998</v>
      </c>
    </row>
    <row r="364" spans="2:3" x14ac:dyDescent="0.2">
      <c r="B364" s="37">
        <v>0.30158731</v>
      </c>
      <c r="C364" s="37">
        <v>0.53846156999999994</v>
      </c>
    </row>
    <row r="365" spans="2:3" x14ac:dyDescent="0.2">
      <c r="B365" s="37">
        <v>0.48275860999999998</v>
      </c>
      <c r="C365" s="37">
        <v>0.30434781</v>
      </c>
    </row>
    <row r="366" spans="2:3" x14ac:dyDescent="0.2">
      <c r="B366" s="37">
        <v>0.13333333999999999</v>
      </c>
      <c r="C366" s="37">
        <v>0.76470590000000005</v>
      </c>
    </row>
    <row r="367" spans="2:3" x14ac:dyDescent="0.2">
      <c r="B367" s="37">
        <v>0.30769232000000002</v>
      </c>
      <c r="C367" s="37">
        <v>0.35714287</v>
      </c>
    </row>
    <row r="368" spans="2:3" x14ac:dyDescent="0.2">
      <c r="B368" s="37">
        <v>5.9411764099999997</v>
      </c>
      <c r="C368" s="37">
        <v>3.16455698</v>
      </c>
    </row>
    <row r="369" spans="2:3" x14ac:dyDescent="0.2">
      <c r="B369" s="37">
        <v>0.2</v>
      </c>
      <c r="C369" s="37">
        <v>3.2962963599999999</v>
      </c>
    </row>
    <row r="370" spans="2:3" x14ac:dyDescent="0.2">
      <c r="B370" s="37">
        <v>0.42307693000000002</v>
      </c>
      <c r="C370" s="37">
        <v>0.58823532000000001</v>
      </c>
    </row>
    <row r="371" spans="2:3" x14ac:dyDescent="0.2">
      <c r="B371" s="37">
        <v>0.30000000999999998</v>
      </c>
      <c r="C371" s="37">
        <v>0.43478259000000002</v>
      </c>
    </row>
    <row r="372" spans="2:3" x14ac:dyDescent="0.2">
      <c r="B372" s="37">
        <v>0.14285714999999999</v>
      </c>
      <c r="C372" s="37">
        <v>0.81818181000000001</v>
      </c>
    </row>
    <row r="373" spans="2:3" x14ac:dyDescent="0.2">
      <c r="B373" s="37">
        <v>0.38095238999999997</v>
      </c>
      <c r="C373" s="37">
        <v>0.77777779000000002</v>
      </c>
    </row>
    <row r="374" spans="2:3" x14ac:dyDescent="0.2">
      <c r="B374" s="37">
        <v>0.14285714999999999</v>
      </c>
      <c r="C374" s="37">
        <v>8.1363639800000005</v>
      </c>
    </row>
    <row r="375" spans="2:3" x14ac:dyDescent="0.2">
      <c r="B375" s="37">
        <v>4.5454550000000003E-2</v>
      </c>
      <c r="C375" s="37">
        <v>2.0487804399999998</v>
      </c>
    </row>
    <row r="376" spans="2:3" x14ac:dyDescent="0.2">
      <c r="B376" s="37">
        <v>0.20930231999999999</v>
      </c>
      <c r="C376" s="37">
        <v>0.57575756</v>
      </c>
    </row>
    <row r="377" spans="2:3" x14ac:dyDescent="0.2">
      <c r="B377" s="37">
        <v>0.15384616000000001</v>
      </c>
      <c r="C377" s="37">
        <v>7.6923080000000005E-2</v>
      </c>
    </row>
    <row r="378" spans="2:3" x14ac:dyDescent="0.2">
      <c r="B378" s="37">
        <v>0.11111111</v>
      </c>
      <c r="C378" s="37">
        <v>0.53488374000000005</v>
      </c>
    </row>
    <row r="379" spans="2:3" x14ac:dyDescent="0.2">
      <c r="B379" s="37">
        <v>0.22222222</v>
      </c>
      <c r="C379" s="37">
        <v>0.75675678000000002</v>
      </c>
    </row>
    <row r="380" spans="2:3" x14ac:dyDescent="0.2">
      <c r="B380" s="37">
        <v>0.2</v>
      </c>
      <c r="C380" s="37">
        <v>0.80000000999999998</v>
      </c>
    </row>
    <row r="381" spans="2:3" x14ac:dyDescent="0.2">
      <c r="B381" s="37">
        <v>0.30000000999999998</v>
      </c>
      <c r="C381" s="37">
        <v>0.47222220999999998</v>
      </c>
    </row>
    <row r="382" spans="2:3" x14ac:dyDescent="0.2">
      <c r="B382" s="37">
        <v>0.35555555999999999</v>
      </c>
      <c r="C382" s="37">
        <v>0.68421054000000003</v>
      </c>
    </row>
    <row r="383" spans="2:3" x14ac:dyDescent="0.2">
      <c r="B383" s="37">
        <v>0.50649350999999998</v>
      </c>
      <c r="C383" s="37">
        <v>2.7857143899999999</v>
      </c>
    </row>
    <row r="384" spans="2:3" x14ac:dyDescent="0.2">
      <c r="B384" s="37">
        <v>0.15789473000000001</v>
      </c>
      <c r="C384" s="37">
        <v>1.0869565000000001</v>
      </c>
    </row>
    <row r="385" spans="2:3" x14ac:dyDescent="0.2">
      <c r="B385" s="37">
        <v>0.13333333999999999</v>
      </c>
      <c r="C385" s="37">
        <v>1.0444444399999999</v>
      </c>
    </row>
    <row r="386" spans="2:3" x14ac:dyDescent="0.2">
      <c r="B386" s="37">
        <v>0.18421051999999999</v>
      </c>
      <c r="C386" s="37">
        <v>1.2894736499999999</v>
      </c>
    </row>
    <row r="387" spans="2:3" x14ac:dyDescent="0.2">
      <c r="B387" s="37">
        <v>0.46666667000000001</v>
      </c>
      <c r="C387" s="37">
        <v>0.96363633999999998</v>
      </c>
    </row>
    <row r="388" spans="2:3" x14ac:dyDescent="0.2">
      <c r="B388" s="37">
        <v>0.66666669000000001</v>
      </c>
      <c r="C388" s="37">
        <v>2.1875</v>
      </c>
    </row>
    <row r="389" spans="2:3" x14ac:dyDescent="0.2">
      <c r="B389" s="37">
        <v>0.66666669000000001</v>
      </c>
      <c r="C389" s="37">
        <v>0.38888889999999998</v>
      </c>
    </row>
    <row r="390" spans="2:3" x14ac:dyDescent="0.2">
      <c r="B390" s="37">
        <v>0.30612244999999999</v>
      </c>
      <c r="C390" s="37">
        <v>0.54545456000000003</v>
      </c>
    </row>
    <row r="391" spans="2:3" x14ac:dyDescent="0.2">
      <c r="B391" s="37">
        <v>0.35897436999999999</v>
      </c>
      <c r="C391" s="37">
        <v>0.36363636999999999</v>
      </c>
    </row>
    <row r="392" spans="2:3" x14ac:dyDescent="0.2">
      <c r="B392" s="37">
        <v>1.15789473</v>
      </c>
      <c r="C392" s="37">
        <v>0.89473683000000004</v>
      </c>
    </row>
    <row r="393" spans="2:3" x14ac:dyDescent="0.2">
      <c r="B393" s="37">
        <v>1.22222221</v>
      </c>
      <c r="C393" s="37">
        <v>0.60000001999999997</v>
      </c>
    </row>
    <row r="394" spans="2:3" x14ac:dyDescent="0.2">
      <c r="B394" s="37">
        <v>0.34328359000000003</v>
      </c>
      <c r="C394" s="37">
        <v>0</v>
      </c>
    </row>
    <row r="395" spans="2:3" x14ac:dyDescent="0.2">
      <c r="B395" s="37">
        <v>0.2631579</v>
      </c>
      <c r="C395" s="37">
        <v>0.77777779000000002</v>
      </c>
    </row>
    <row r="396" spans="2:3" x14ac:dyDescent="0.2">
      <c r="B396" s="37">
        <v>0.34999998999999998</v>
      </c>
      <c r="C396" s="37">
        <v>4.125</v>
      </c>
    </row>
    <row r="397" spans="2:3" x14ac:dyDescent="0.2">
      <c r="B397" s="37">
        <v>0.29032257</v>
      </c>
      <c r="C397" s="37">
        <v>2.44444442</v>
      </c>
    </row>
    <row r="398" spans="2:3" x14ac:dyDescent="0.2">
      <c r="B398" s="37">
        <v>0.30000000999999998</v>
      </c>
      <c r="C398" s="37">
        <v>0.47619048000000003</v>
      </c>
    </row>
    <row r="399" spans="2:3" x14ac:dyDescent="0.2">
      <c r="B399" s="37">
        <v>0.21428572000000001</v>
      </c>
      <c r="C399" s="37">
        <v>0.30000000999999998</v>
      </c>
    </row>
    <row r="400" spans="2:3" x14ac:dyDescent="0.2">
      <c r="B400" s="37">
        <v>0.125</v>
      </c>
      <c r="C400" s="37">
        <v>0.27272728000000002</v>
      </c>
    </row>
    <row r="401" spans="2:3" x14ac:dyDescent="0.2">
      <c r="B401" s="37">
        <v>1.29268289</v>
      </c>
      <c r="C401" s="37">
        <v>0.60000001999999997</v>
      </c>
    </row>
    <row r="402" spans="2:3" x14ac:dyDescent="0.2">
      <c r="B402" s="37">
        <v>5.2631579999999997E-2</v>
      </c>
      <c r="C402" s="37">
        <v>0.33333333999999998</v>
      </c>
    </row>
    <row r="403" spans="2:3" x14ac:dyDescent="0.2">
      <c r="B403" s="37">
        <v>0.27272728000000002</v>
      </c>
      <c r="C403" s="37">
        <v>0.65517241000000004</v>
      </c>
    </row>
    <row r="404" spans="2:3" x14ac:dyDescent="0.2">
      <c r="B404" s="37">
        <v>0.11111111</v>
      </c>
      <c r="C404" s="37">
        <v>0.28571429999999998</v>
      </c>
    </row>
    <row r="405" spans="2:3" x14ac:dyDescent="0.2">
      <c r="B405" s="37">
        <v>0.36842105000000003</v>
      </c>
      <c r="C405" s="37">
        <v>0.64705884000000002</v>
      </c>
    </row>
    <row r="406" spans="2:3" x14ac:dyDescent="0.2">
      <c r="B406" s="37">
        <v>0.30000000999999998</v>
      </c>
      <c r="C406" s="37">
        <v>0.54716980000000004</v>
      </c>
    </row>
    <row r="407" spans="2:3" x14ac:dyDescent="0.2">
      <c r="B407" s="37">
        <v>0.17857143</v>
      </c>
      <c r="C407" s="37">
        <v>0.21052631999999999</v>
      </c>
    </row>
    <row r="408" spans="2:3" x14ac:dyDescent="0.2">
      <c r="B408" s="37">
        <v>0.30434781</v>
      </c>
      <c r="C408" s="37">
        <v>0.31818181000000001</v>
      </c>
    </row>
    <row r="409" spans="2:3" x14ac:dyDescent="0.2">
      <c r="B409" s="37">
        <v>0.27272728000000002</v>
      </c>
      <c r="C409" s="37">
        <v>0.69999999000000002</v>
      </c>
    </row>
    <row r="410" spans="2:3" x14ac:dyDescent="0.2">
      <c r="B410" s="37">
        <v>0.16129031999999999</v>
      </c>
      <c r="C410" s="37">
        <v>0.51515149999999998</v>
      </c>
    </row>
    <row r="411" spans="2:3" x14ac:dyDescent="0.2">
      <c r="B411" s="37">
        <v>0.21276596</v>
      </c>
      <c r="C411" s="37">
        <v>0.43478259000000002</v>
      </c>
    </row>
    <row r="412" spans="2:3" x14ac:dyDescent="0.2">
      <c r="B412" s="37">
        <v>0.28571429999999998</v>
      </c>
      <c r="C412" s="37">
        <v>0.63999998999999996</v>
      </c>
    </row>
    <row r="413" spans="2:3" x14ac:dyDescent="0.2">
      <c r="B413" s="37">
        <v>0.57142859999999995</v>
      </c>
      <c r="C413" s="37">
        <v>0.35483870000000001</v>
      </c>
    </row>
    <row r="414" spans="2:3" x14ac:dyDescent="0.2">
      <c r="B414" s="37">
        <v>0.35294119000000002</v>
      </c>
      <c r="C414" s="37">
        <v>4.0588235900000003</v>
      </c>
    </row>
    <row r="415" spans="2:3" x14ac:dyDescent="0.2">
      <c r="B415" s="37">
        <v>9.0909089999999998E-2</v>
      </c>
      <c r="C415" s="37">
        <v>6.8181819900000002</v>
      </c>
    </row>
    <row r="416" spans="2:3" x14ac:dyDescent="0.2">
      <c r="B416" s="37">
        <v>0.5625</v>
      </c>
      <c r="C416" s="37">
        <v>4.5714287799999997</v>
      </c>
    </row>
    <row r="417" spans="2:3" x14ac:dyDescent="0.2">
      <c r="B417" s="37">
        <v>0.4375</v>
      </c>
      <c r="C417" s="37">
        <v>0.30000000999999998</v>
      </c>
    </row>
    <row r="418" spans="2:3" x14ac:dyDescent="0.2">
      <c r="B418" s="37">
        <v>0.34999998999999998</v>
      </c>
      <c r="C418" s="37">
        <v>0.51851851000000004</v>
      </c>
    </row>
    <row r="419" spans="2:3" x14ac:dyDescent="0.2">
      <c r="B419" s="37">
        <v>0.21276596</v>
      </c>
      <c r="C419" s="37">
        <v>0.375</v>
      </c>
    </row>
    <row r="420" spans="2:3" x14ac:dyDescent="0.2">
      <c r="B420" s="37">
        <v>0.5625</v>
      </c>
      <c r="C420" s="37">
        <v>0.29824560999999999</v>
      </c>
    </row>
    <row r="421" spans="2:3" x14ac:dyDescent="0.2">
      <c r="B421" s="37">
        <v>0.46153845999999998</v>
      </c>
      <c r="C421" s="37">
        <v>0.34615385999999998</v>
      </c>
    </row>
    <row r="422" spans="2:3" x14ac:dyDescent="0.2">
      <c r="B422" s="37">
        <v>0.42857142999999998</v>
      </c>
      <c r="C422" s="37">
        <v>0.20588235999999999</v>
      </c>
    </row>
    <row r="423" spans="2:3" x14ac:dyDescent="0.2">
      <c r="B423" s="37">
        <v>0.40000001000000002</v>
      </c>
      <c r="C423" s="37">
        <v>1.1020407699999999</v>
      </c>
    </row>
    <row r="424" spans="2:3" x14ac:dyDescent="0.2">
      <c r="B424" s="37">
        <v>0.1</v>
      </c>
      <c r="C424" s="37">
        <v>2.3913042500000001</v>
      </c>
    </row>
    <row r="425" spans="2:3" x14ac:dyDescent="0.2">
      <c r="B425" s="37">
        <v>0.30188680000000001</v>
      </c>
      <c r="C425" s="37">
        <v>0.5</v>
      </c>
    </row>
    <row r="426" spans="2:3" x14ac:dyDescent="0.2">
      <c r="B426" s="37">
        <v>0.22</v>
      </c>
      <c r="C426" s="37">
        <v>0.69411767000000002</v>
      </c>
    </row>
    <row r="427" spans="2:3" x14ac:dyDescent="0.2">
      <c r="B427" s="37">
        <v>0.27777779000000002</v>
      </c>
      <c r="C427" s="37">
        <v>2.9512195600000002</v>
      </c>
    </row>
    <row r="428" spans="2:3" x14ac:dyDescent="0.2">
      <c r="B428" s="37">
        <v>0.40000001000000002</v>
      </c>
      <c r="C428" s="37">
        <v>0.17391305000000001</v>
      </c>
    </row>
    <row r="429" spans="2:3" x14ac:dyDescent="0.2">
      <c r="B429" s="37">
        <v>0.28947368000000001</v>
      </c>
      <c r="C429" s="37">
        <v>0.40000001000000002</v>
      </c>
    </row>
    <row r="430" spans="2:3" x14ac:dyDescent="0.2">
      <c r="B430" s="37">
        <v>0.22222222</v>
      </c>
      <c r="C430" s="37">
        <v>1</v>
      </c>
    </row>
    <row r="431" spans="2:3" x14ac:dyDescent="0.2">
      <c r="B431" s="37">
        <v>0.42857142999999998</v>
      </c>
      <c r="C431" s="37">
        <v>0.33333333999999998</v>
      </c>
    </row>
    <row r="432" spans="2:3" x14ac:dyDescent="0.2">
      <c r="B432" s="37">
        <v>0.43333334000000001</v>
      </c>
      <c r="C432" s="37">
        <v>0.53846156999999994</v>
      </c>
    </row>
    <row r="433" spans="2:3" x14ac:dyDescent="0.2">
      <c r="B433" s="37">
        <v>0.81818181000000001</v>
      </c>
      <c r="C433" s="37">
        <v>0.5</v>
      </c>
    </row>
    <row r="434" spans="2:3" x14ac:dyDescent="0.2">
      <c r="B434" s="37">
        <v>0.26086956</v>
      </c>
      <c r="C434" s="37">
        <v>1.22727275</v>
      </c>
    </row>
    <row r="435" spans="2:3" x14ac:dyDescent="0.2">
      <c r="B435" s="37">
        <v>0.1</v>
      </c>
      <c r="C435" s="37">
        <v>0.60000001999999997</v>
      </c>
    </row>
    <row r="436" spans="2:3" x14ac:dyDescent="0.2">
      <c r="B436" s="37">
        <v>0.31578946000000002</v>
      </c>
      <c r="C436" s="37">
        <v>3.2916667500000001</v>
      </c>
    </row>
    <row r="437" spans="2:3" x14ac:dyDescent="0.2">
      <c r="B437" s="37">
        <v>0.30000000999999998</v>
      </c>
      <c r="C437" s="37">
        <v>11.538461699999999</v>
      </c>
    </row>
    <row r="438" spans="2:3" x14ac:dyDescent="0.2">
      <c r="B438" s="37">
        <v>0.43333334000000001</v>
      </c>
      <c r="C438" s="37">
        <v>0.34482759000000002</v>
      </c>
    </row>
    <row r="439" spans="2:3" x14ac:dyDescent="0.2">
      <c r="B439" s="37">
        <v>0.14285714999999999</v>
      </c>
      <c r="C439" s="37">
        <v>0.36842105000000003</v>
      </c>
    </row>
    <row r="440" spans="2:3" x14ac:dyDescent="0.2">
      <c r="B440" s="37">
        <v>0.28571429999999998</v>
      </c>
      <c r="C440" s="37">
        <v>0.80000000999999998</v>
      </c>
    </row>
    <row r="441" spans="2:3" x14ac:dyDescent="0.2">
      <c r="B441" s="37">
        <v>9.25</v>
      </c>
      <c r="C441" s="37">
        <v>0.26666667999999999</v>
      </c>
    </row>
    <row r="442" spans="2:3" x14ac:dyDescent="0.2">
      <c r="B442" s="37">
        <v>0.47619048000000003</v>
      </c>
      <c r="C442" s="37">
        <v>0.42857142999999998</v>
      </c>
    </row>
    <row r="443" spans="2:3" x14ac:dyDescent="0.2">
      <c r="B443" s="37">
        <v>0.33333333999999998</v>
      </c>
      <c r="C443" s="37">
        <v>0.41176470999999998</v>
      </c>
    </row>
    <row r="444" spans="2:3" x14ac:dyDescent="0.2">
      <c r="B444" s="37">
        <v>0.33333333999999998</v>
      </c>
      <c r="C444" s="37">
        <v>0.30000000999999998</v>
      </c>
    </row>
    <row r="445" spans="2:3" x14ac:dyDescent="0.2">
      <c r="B445" s="37">
        <v>0.125</v>
      </c>
      <c r="C445" s="37">
        <v>0.22727273000000001</v>
      </c>
    </row>
    <row r="446" spans="2:3" x14ac:dyDescent="0.2">
      <c r="B446" s="37">
        <v>0.15789473000000001</v>
      </c>
      <c r="C446" s="37">
        <v>0.95833330999999999</v>
      </c>
    </row>
    <row r="447" spans="2:3" x14ac:dyDescent="0.2">
      <c r="B447" s="37">
        <v>0.27272728000000002</v>
      </c>
      <c r="C447" s="37">
        <v>0.23076922999999999</v>
      </c>
    </row>
    <row r="448" spans="2:3" x14ac:dyDescent="0.2">
      <c r="B448" s="37">
        <v>0.44444444999999999</v>
      </c>
      <c r="C448" s="37">
        <v>0.14285714999999999</v>
      </c>
    </row>
    <row r="449" spans="2:3" x14ac:dyDescent="0.2">
      <c r="B449" s="37">
        <v>0.44444444999999999</v>
      </c>
      <c r="C449" s="37">
        <v>0.31707317000000002</v>
      </c>
    </row>
    <row r="450" spans="2:3" x14ac:dyDescent="0.2">
      <c r="B450" s="37">
        <v>0.15384616000000001</v>
      </c>
      <c r="C450" s="37">
        <v>0.53333335999999998</v>
      </c>
    </row>
    <row r="451" spans="2:3" x14ac:dyDescent="0.2">
      <c r="B451" s="37">
        <v>0.5</v>
      </c>
      <c r="C451" s="37">
        <v>4.3529410400000002</v>
      </c>
    </row>
    <row r="452" spans="2:3" x14ac:dyDescent="0.2">
      <c r="B452" s="37">
        <v>12.4444447</v>
      </c>
      <c r="C452" s="37">
        <v>5</v>
      </c>
    </row>
    <row r="453" spans="2:3" x14ac:dyDescent="0.2">
      <c r="B453" s="37">
        <v>0.3125</v>
      </c>
      <c r="C453" s="37">
        <v>0.83870964999999997</v>
      </c>
    </row>
    <row r="454" spans="2:3" x14ac:dyDescent="0.2">
      <c r="B454" s="37">
        <v>0.15384616000000001</v>
      </c>
      <c r="C454" s="37">
        <v>0.22222222</v>
      </c>
    </row>
    <row r="455" spans="2:3" x14ac:dyDescent="0.2">
      <c r="B455" s="37">
        <v>0.36363636999999999</v>
      </c>
      <c r="C455" s="37">
        <v>0.66666669000000001</v>
      </c>
    </row>
    <row r="456" spans="2:3" x14ac:dyDescent="0.2">
      <c r="B456" s="37">
        <v>0.23684210999999999</v>
      </c>
      <c r="C456" s="37">
        <v>0.375</v>
      </c>
    </row>
    <row r="457" spans="2:3" x14ac:dyDescent="0.2">
      <c r="B457" s="37">
        <v>0.13333333999999999</v>
      </c>
      <c r="C457" s="37">
        <v>0.35294119000000002</v>
      </c>
    </row>
    <row r="458" spans="2:3" x14ac:dyDescent="0.2">
      <c r="B458" s="37">
        <v>0.34285715</v>
      </c>
      <c r="C458" s="37">
        <v>1.2400000099999999</v>
      </c>
    </row>
    <row r="459" spans="2:3" x14ac:dyDescent="0.2">
      <c r="B459" s="37">
        <v>1.2400000099999999</v>
      </c>
      <c r="C459" s="37">
        <v>0.45945944999999999</v>
      </c>
    </row>
    <row r="460" spans="2:3" x14ac:dyDescent="0.2">
      <c r="B460" s="37">
        <v>8.2727270100000005</v>
      </c>
      <c r="C460" s="37">
        <v>0.375</v>
      </c>
    </row>
    <row r="461" spans="2:3" x14ac:dyDescent="0.2">
      <c r="B461" s="37">
        <v>0.5</v>
      </c>
      <c r="C461" s="37">
        <v>0.25862067999999999</v>
      </c>
    </row>
    <row r="462" spans="2:3" x14ac:dyDescent="0.2">
      <c r="B462" s="37">
        <v>0.25</v>
      </c>
      <c r="C462" s="37">
        <v>0.37037036000000001</v>
      </c>
    </row>
    <row r="463" spans="2:3" x14ac:dyDescent="0.2">
      <c r="B463" s="37">
        <v>0.35714287</v>
      </c>
      <c r="C463" s="37">
        <v>1.7857142699999999</v>
      </c>
    </row>
    <row r="464" spans="2:3" x14ac:dyDescent="0.2">
      <c r="B464" s="37">
        <v>0.21212122</v>
      </c>
      <c r="C464" s="37">
        <v>1.3870967599999999</v>
      </c>
    </row>
    <row r="465" spans="2:3" x14ac:dyDescent="0.2">
      <c r="B465" s="37">
        <v>0.42857142999999998</v>
      </c>
      <c r="C465" s="37">
        <v>0.625</v>
      </c>
    </row>
    <row r="466" spans="2:3" x14ac:dyDescent="0.2">
      <c r="B466" s="37">
        <v>0.5</v>
      </c>
      <c r="C466" s="37">
        <v>0.22499999000000001</v>
      </c>
    </row>
    <row r="467" spans="2:3" x14ac:dyDescent="0.2">
      <c r="B467" s="37">
        <v>0.33333333999999998</v>
      </c>
      <c r="C467" s="37">
        <v>0.26666667999999999</v>
      </c>
    </row>
    <row r="468" spans="2:3" x14ac:dyDescent="0.2">
      <c r="B468" s="37">
        <v>0.32142857000000002</v>
      </c>
      <c r="C468" s="37">
        <v>0.68888890999999997</v>
      </c>
    </row>
    <row r="469" spans="2:3" x14ac:dyDescent="0.2">
      <c r="B469" s="37">
        <v>0.23809524000000001</v>
      </c>
      <c r="C469" s="37">
        <v>1.3255814299999999</v>
      </c>
    </row>
    <row r="470" spans="2:3" x14ac:dyDescent="0.2">
      <c r="B470" s="37">
        <v>0.42857142999999998</v>
      </c>
      <c r="C470" s="37">
        <v>7.4838709799999998</v>
      </c>
    </row>
    <row r="471" spans="2:3" x14ac:dyDescent="0.2">
      <c r="B471" s="37">
        <v>0.44</v>
      </c>
      <c r="C471" s="37">
        <v>11.478261</v>
      </c>
    </row>
    <row r="472" spans="2:3" x14ac:dyDescent="0.2">
      <c r="B472" s="37">
        <v>0.33333333999999998</v>
      </c>
      <c r="C472" s="37">
        <v>0.3508772</v>
      </c>
    </row>
    <row r="473" spans="2:3" x14ac:dyDescent="0.2">
      <c r="B473" s="37">
        <v>0.10526315999999999</v>
      </c>
      <c r="C473" s="37">
        <v>0.26666667999999999</v>
      </c>
    </row>
    <row r="474" spans="2:3" x14ac:dyDescent="0.2">
      <c r="B474" s="37">
        <v>0.5</v>
      </c>
      <c r="C474" s="37">
        <v>0.66666669000000001</v>
      </c>
    </row>
    <row r="475" spans="2:3" x14ac:dyDescent="0.2">
      <c r="B475" s="37">
        <v>7.8947370000000003E-2</v>
      </c>
      <c r="C475" s="37">
        <v>1.72222221</v>
      </c>
    </row>
    <row r="476" spans="2:3" x14ac:dyDescent="0.2">
      <c r="B476" s="37">
        <v>2.8333332499999999</v>
      </c>
      <c r="C476" s="37">
        <v>2.8292682199999999</v>
      </c>
    </row>
    <row r="477" spans="2:3" x14ac:dyDescent="0.2">
      <c r="B477" s="37">
        <v>0.29166666000000002</v>
      </c>
      <c r="C477" s="37">
        <v>0.78333335999999998</v>
      </c>
    </row>
    <row r="478" spans="2:3" x14ac:dyDescent="0.2">
      <c r="B478" s="37">
        <v>0.30769232000000002</v>
      </c>
      <c r="C478" s="37">
        <v>0.78571427000000005</v>
      </c>
    </row>
    <row r="479" spans="2:3" x14ac:dyDescent="0.2">
      <c r="B479" s="37">
        <v>7.1428569999999997E-2</v>
      </c>
      <c r="C479" s="37">
        <v>0.34285715</v>
      </c>
    </row>
    <row r="480" spans="2:3" x14ac:dyDescent="0.2">
      <c r="B480" s="37">
        <v>0.12820514</v>
      </c>
      <c r="C480" s="37">
        <v>9.0909089999999998E-2</v>
      </c>
    </row>
    <row r="481" spans="2:3" x14ac:dyDescent="0.2">
      <c r="B481" s="37">
        <v>0.2</v>
      </c>
      <c r="C481" s="37">
        <v>0.73333334999999999</v>
      </c>
    </row>
    <row r="482" spans="2:3" x14ac:dyDescent="0.2">
      <c r="B482" s="37">
        <v>0.36000000999999998</v>
      </c>
      <c r="C482" s="37">
        <v>0.48936170000000001</v>
      </c>
    </row>
    <row r="483" spans="2:3" x14ac:dyDescent="0.2">
      <c r="B483" s="37">
        <v>9.5555553399999997</v>
      </c>
      <c r="C483" s="37">
        <v>0.5</v>
      </c>
    </row>
    <row r="484" spans="2:3" x14ac:dyDescent="0.2">
      <c r="B484" s="37">
        <v>0.2</v>
      </c>
      <c r="C484" s="37">
        <v>0.69999999000000002</v>
      </c>
    </row>
    <row r="485" spans="2:3" x14ac:dyDescent="0.2">
      <c r="B485" s="37">
        <v>5.6190476399999998</v>
      </c>
      <c r="C485" s="37">
        <v>0.22222222</v>
      </c>
    </row>
    <row r="486" spans="2:3" x14ac:dyDescent="0.2">
      <c r="B486" s="37">
        <v>0.36842105000000003</v>
      </c>
      <c r="C486" s="37">
        <v>0.625</v>
      </c>
    </row>
    <row r="487" spans="2:3" x14ac:dyDescent="0.2">
      <c r="B487" s="37">
        <v>0.21052631999999999</v>
      </c>
      <c r="C487" s="37">
        <v>0.23076922999999999</v>
      </c>
    </row>
    <row r="488" spans="2:3" x14ac:dyDescent="0.2">
      <c r="B488" s="37">
        <v>0.77777779000000002</v>
      </c>
      <c r="C488" s="37">
        <v>1.4329897199999999</v>
      </c>
    </row>
    <row r="489" spans="2:3" x14ac:dyDescent="0.2">
      <c r="B489" s="37">
        <v>0.38888889999999998</v>
      </c>
      <c r="C489" s="37">
        <v>6.3000001900000004</v>
      </c>
    </row>
    <row r="490" spans="2:3" x14ac:dyDescent="0.2">
      <c r="B490" s="37">
        <v>0.375</v>
      </c>
      <c r="C490" s="37">
        <v>1.2142857300000001</v>
      </c>
    </row>
    <row r="491" spans="2:3" x14ac:dyDescent="0.2">
      <c r="B491" s="37">
        <v>0.41025642000000001</v>
      </c>
      <c r="C491" s="37">
        <v>0.2820513</v>
      </c>
    </row>
    <row r="492" spans="2:3" x14ac:dyDescent="0.2">
      <c r="B492" s="37">
        <v>0.22727273000000001</v>
      </c>
      <c r="C492" s="37">
        <v>0.19047618999999999</v>
      </c>
    </row>
    <row r="493" spans="2:3" x14ac:dyDescent="0.2">
      <c r="B493" s="37">
        <v>0.17647059000000001</v>
      </c>
      <c r="C493" s="37">
        <v>0.40000001000000002</v>
      </c>
    </row>
    <row r="494" spans="2:3" x14ac:dyDescent="0.2">
      <c r="B494" s="37">
        <v>0.22916666999999999</v>
      </c>
      <c r="C494" s="37">
        <v>0.84090905999999999</v>
      </c>
    </row>
    <row r="495" spans="2:3" x14ac:dyDescent="0.2">
      <c r="B495" s="37">
        <v>0.40909090999999997</v>
      </c>
      <c r="C495" s="37">
        <v>6.8421053900000004</v>
      </c>
    </row>
    <row r="496" spans="2:3" x14ac:dyDescent="0.2">
      <c r="B496" s="37">
        <v>0.18181818999999999</v>
      </c>
      <c r="C496" s="37">
        <v>0.25925925</v>
      </c>
    </row>
    <row r="497" spans="2:3" x14ac:dyDescent="0.2">
      <c r="B497" s="37">
        <v>0.2</v>
      </c>
      <c r="C497" s="37">
        <v>0.82978724999999998</v>
      </c>
    </row>
    <row r="498" spans="2:3" x14ac:dyDescent="0.2">
      <c r="B498" s="37">
        <v>0.43243243999999997</v>
      </c>
      <c r="C498" s="37">
        <v>0.43333334000000001</v>
      </c>
    </row>
    <row r="499" spans="2:3" x14ac:dyDescent="0.2">
      <c r="B499" s="37">
        <v>0.3125</v>
      </c>
      <c r="C499" s="37">
        <v>0.36000000999999998</v>
      </c>
    </row>
    <row r="500" spans="2:3" x14ac:dyDescent="0.2">
      <c r="B500" s="37">
        <v>0</v>
      </c>
      <c r="C500" s="37">
        <v>2.6800000700000002</v>
      </c>
    </row>
    <row r="501" spans="2:3" x14ac:dyDescent="0.2">
      <c r="B501" s="37">
        <v>0.17647059000000001</v>
      </c>
      <c r="C501" s="37">
        <v>1.10000002</v>
      </c>
    </row>
    <row r="502" spans="2:3" x14ac:dyDescent="0.2">
      <c r="B502" s="37">
        <v>0.27586207000000001</v>
      </c>
      <c r="C502" s="37">
        <v>0.44444444999999999</v>
      </c>
    </row>
    <row r="503" spans="2:3" x14ac:dyDescent="0.2">
      <c r="B503" s="37">
        <v>0.21739130000000001</v>
      </c>
      <c r="C503" s="37">
        <v>0.30769232000000002</v>
      </c>
    </row>
    <row r="504" spans="2:3" x14ac:dyDescent="0.2">
      <c r="B504" s="37">
        <v>2.2916667500000001</v>
      </c>
      <c r="C504" s="37">
        <v>0.91666669000000001</v>
      </c>
    </row>
    <row r="505" spans="2:3" x14ac:dyDescent="0.2">
      <c r="B505" s="37">
        <v>4.7142858499999996</v>
      </c>
      <c r="C505" s="37">
        <v>0.53488374000000005</v>
      </c>
    </row>
    <row r="506" spans="2:3" x14ac:dyDescent="0.2">
      <c r="B506" s="37">
        <v>2.5625</v>
      </c>
      <c r="C506" s="37">
        <v>7.5</v>
      </c>
    </row>
    <row r="507" spans="2:3" x14ac:dyDescent="0.2">
      <c r="B507" s="37">
        <v>4.6315789199999999</v>
      </c>
      <c r="C507" s="37">
        <v>0.67647058000000004</v>
      </c>
    </row>
    <row r="508" spans="2:3" x14ac:dyDescent="0.2">
      <c r="B508" s="37">
        <v>0.27586207000000001</v>
      </c>
      <c r="C508" s="37">
        <v>0.60000001999999997</v>
      </c>
    </row>
    <row r="509" spans="2:3" x14ac:dyDescent="0.2">
      <c r="B509" s="37">
        <v>0.35714287</v>
      </c>
      <c r="C509" s="37">
        <v>0.36842105000000003</v>
      </c>
    </row>
    <row r="510" spans="2:3" x14ac:dyDescent="0.2">
      <c r="B510" s="37">
        <v>0.41176470999999998</v>
      </c>
      <c r="C510" s="37">
        <v>0.39024388999999998</v>
      </c>
    </row>
    <row r="511" spans="2:3" x14ac:dyDescent="0.2">
      <c r="B511" s="37">
        <v>7.7333331100000002</v>
      </c>
      <c r="C511" s="37">
        <v>0.40625</v>
      </c>
    </row>
    <row r="512" spans="2:3" x14ac:dyDescent="0.2">
      <c r="B512" s="37">
        <v>1.3714286099999999</v>
      </c>
      <c r="C512" s="37">
        <v>0.33823529000000002</v>
      </c>
    </row>
    <row r="513" spans="2:3" x14ac:dyDescent="0.2">
      <c r="B513" s="37">
        <v>0.53846156999999994</v>
      </c>
      <c r="C513" s="37">
        <v>1.8095238199999999</v>
      </c>
    </row>
    <row r="514" spans="2:3" x14ac:dyDescent="0.2">
      <c r="B514" s="37">
        <v>0.34482759000000002</v>
      </c>
      <c r="C514" s="37">
        <v>0.4375</v>
      </c>
    </row>
    <row r="515" spans="2:3" x14ac:dyDescent="0.2">
      <c r="B515" s="37">
        <v>0.27272728000000002</v>
      </c>
      <c r="C515" s="37">
        <v>0.60000001999999997</v>
      </c>
    </row>
    <row r="516" spans="2:3" x14ac:dyDescent="0.2">
      <c r="B516" s="37">
        <v>0.40625</v>
      </c>
      <c r="C516" s="37">
        <v>0.27692308999999998</v>
      </c>
    </row>
    <row r="517" spans="2:3" x14ac:dyDescent="0.2">
      <c r="B517" s="37">
        <v>3.7777776699999999</v>
      </c>
      <c r="C517" s="37">
        <v>0.57142859999999995</v>
      </c>
    </row>
    <row r="518" spans="2:3" x14ac:dyDescent="0.2">
      <c r="B518" s="37">
        <v>0</v>
      </c>
      <c r="C518" s="37">
        <v>0.57142859999999995</v>
      </c>
    </row>
    <row r="519" spans="2:3" x14ac:dyDescent="0.2">
      <c r="B519" s="37">
        <v>0.625</v>
      </c>
      <c r="C519" s="37">
        <v>2.6666667500000001</v>
      </c>
    </row>
    <row r="520" spans="2:3" x14ac:dyDescent="0.2">
      <c r="B520" s="37">
        <v>0.64285713</v>
      </c>
      <c r="C520" s="37">
        <v>1.5499999499999999</v>
      </c>
    </row>
    <row r="521" spans="2:3" x14ac:dyDescent="0.2">
      <c r="B521" s="37">
        <v>0.1875</v>
      </c>
      <c r="C521" s="37">
        <v>8.3636360199999995</v>
      </c>
    </row>
    <row r="522" spans="2:3" x14ac:dyDescent="0.2">
      <c r="B522" s="37">
        <v>0.22222222</v>
      </c>
      <c r="C522" s="37">
        <v>0.41176470999999998</v>
      </c>
    </row>
    <row r="523" spans="2:3" x14ac:dyDescent="0.2">
      <c r="B523" s="37">
        <v>0.25641027</v>
      </c>
      <c r="C523" s="37">
        <v>0.35416666000000002</v>
      </c>
    </row>
    <row r="524" spans="2:3" x14ac:dyDescent="0.2">
      <c r="B524" s="37">
        <v>0.25581396000000001</v>
      </c>
      <c r="C524" s="37">
        <v>0.38888889999999998</v>
      </c>
    </row>
    <row r="525" spans="2:3" x14ac:dyDescent="0.2">
      <c r="B525" s="37">
        <v>0.28125</v>
      </c>
      <c r="C525" s="37">
        <v>0.57142859999999995</v>
      </c>
    </row>
    <row r="526" spans="2:3" x14ac:dyDescent="0.2">
      <c r="B526" s="37">
        <v>0.33333333999999998</v>
      </c>
      <c r="C526" s="37">
        <v>0.4375</v>
      </c>
    </row>
    <row r="527" spans="2:3" x14ac:dyDescent="0.2">
      <c r="B527" s="37">
        <v>0.29166666000000002</v>
      </c>
      <c r="C527" s="37">
        <v>0.875</v>
      </c>
    </row>
    <row r="528" spans="2:3" x14ac:dyDescent="0.2">
      <c r="B528" s="37">
        <v>0.42105262999999998</v>
      </c>
      <c r="C528" s="37">
        <v>0.19512193999999999</v>
      </c>
    </row>
    <row r="529" spans="2:3" x14ac:dyDescent="0.2">
      <c r="B529" s="37">
        <v>0.33333333999999998</v>
      </c>
      <c r="C529" s="37">
        <v>0.5</v>
      </c>
    </row>
    <row r="530" spans="2:3" x14ac:dyDescent="0.2">
      <c r="B530" s="37">
        <v>0.32857143999999999</v>
      </c>
      <c r="C530" s="37">
        <v>0.13636364000000001</v>
      </c>
    </row>
    <row r="531" spans="2:3" x14ac:dyDescent="0.2">
      <c r="B531" s="37">
        <v>0.69696968999999998</v>
      </c>
      <c r="C531" s="37">
        <v>0.61538464000000004</v>
      </c>
    </row>
    <row r="532" spans="2:3" x14ac:dyDescent="0.2">
      <c r="B532" s="37">
        <v>0.44615385000000002</v>
      </c>
      <c r="C532" s="37">
        <v>0.47999998999999999</v>
      </c>
    </row>
    <row r="533" spans="2:3" x14ac:dyDescent="0.2">
      <c r="B533" s="37">
        <v>0.39473686000000002</v>
      </c>
      <c r="C533" s="37">
        <v>0.34782608999999998</v>
      </c>
    </row>
    <row r="534" spans="2:3" x14ac:dyDescent="0.2">
      <c r="B534" s="37">
        <v>0.27659573999999998</v>
      </c>
      <c r="C534" s="37">
        <v>1.02040815</v>
      </c>
    </row>
    <row r="535" spans="2:3" x14ac:dyDescent="0.2">
      <c r="B535" s="37">
        <v>0.44999999000000002</v>
      </c>
      <c r="C535" s="37">
        <v>1.4199999599999999</v>
      </c>
    </row>
    <row r="536" spans="2:3" x14ac:dyDescent="0.2">
      <c r="B536" s="37">
        <v>0.14285714999999999</v>
      </c>
      <c r="C536" s="37">
        <v>0.68965518000000003</v>
      </c>
    </row>
    <row r="537" spans="2:3" x14ac:dyDescent="0.2">
      <c r="B537" s="37">
        <v>0.23684210999999999</v>
      </c>
      <c r="C537" s="37">
        <v>0.22222222</v>
      </c>
    </row>
    <row r="538" spans="2:3" x14ac:dyDescent="0.2">
      <c r="B538" s="37">
        <v>0.3125</v>
      </c>
      <c r="C538" s="37">
        <v>0.28571429999999998</v>
      </c>
    </row>
    <row r="539" spans="2:3" x14ac:dyDescent="0.2">
      <c r="B539" s="37">
        <v>0.17073171000000001</v>
      </c>
      <c r="C539" s="37">
        <v>0.46153845999999998</v>
      </c>
    </row>
    <row r="540" spans="2:3" x14ac:dyDescent="0.2">
      <c r="B540" s="37">
        <v>9.0909089999999998E-2</v>
      </c>
      <c r="C540" s="37">
        <v>0.5</v>
      </c>
    </row>
    <row r="541" spans="2:3" x14ac:dyDescent="0.2">
      <c r="B541" s="37">
        <v>0.35483870000000001</v>
      </c>
      <c r="C541" s="37">
        <v>0.42857142999999998</v>
      </c>
    </row>
    <row r="542" spans="2:3" x14ac:dyDescent="0.2">
      <c r="B542" s="37">
        <v>0.38461539</v>
      </c>
      <c r="C542" s="37">
        <v>0.5</v>
      </c>
    </row>
    <row r="543" spans="2:3" x14ac:dyDescent="0.2">
      <c r="B543" s="37">
        <v>0.40000001000000002</v>
      </c>
      <c r="C543" s="37">
        <v>0.69387757999999999</v>
      </c>
    </row>
    <row r="544" spans="2:3" x14ac:dyDescent="0.2">
      <c r="B544" s="37">
        <v>0.33333333999999998</v>
      </c>
      <c r="C544" s="37">
        <v>0.56521737999999999</v>
      </c>
    </row>
    <row r="545" spans="2:3" x14ac:dyDescent="0.2">
      <c r="B545" s="37">
        <v>0.52380954999999996</v>
      </c>
      <c r="C545" s="37">
        <v>0.5625</v>
      </c>
    </row>
    <row r="546" spans="2:3" x14ac:dyDescent="0.2">
      <c r="B546" s="37">
        <v>0.30000000999999998</v>
      </c>
      <c r="C546" s="37">
        <v>0.29166666000000002</v>
      </c>
    </row>
    <row r="547" spans="2:3" x14ac:dyDescent="0.2">
      <c r="B547" s="37">
        <v>0.27777779000000002</v>
      </c>
      <c r="C547" s="37">
        <v>0.52941179000000005</v>
      </c>
    </row>
    <row r="548" spans="2:3" x14ac:dyDescent="0.2">
      <c r="B548" s="37">
        <v>2.9000001000000002</v>
      </c>
      <c r="C548" s="37">
        <v>0.26666667999999999</v>
      </c>
    </row>
    <row r="549" spans="2:3" x14ac:dyDescent="0.2">
      <c r="B549" s="37">
        <v>0.5</v>
      </c>
      <c r="C549" s="37">
        <v>10</v>
      </c>
    </row>
    <row r="550" spans="2:3" x14ac:dyDescent="0.2">
      <c r="B550" s="37">
        <v>0.24137931000000001</v>
      </c>
      <c r="C550" s="37">
        <v>0.5</v>
      </c>
    </row>
    <row r="551" spans="2:3" x14ac:dyDescent="0.2">
      <c r="B551" s="37">
        <v>0.33333333999999998</v>
      </c>
      <c r="C551" s="37">
        <v>0.36842105000000003</v>
      </c>
    </row>
    <row r="552" spans="2:3" x14ac:dyDescent="0.2">
      <c r="B552" s="37">
        <v>0.28571429999999998</v>
      </c>
      <c r="C552" s="37">
        <v>0.6875</v>
      </c>
    </row>
    <row r="553" spans="2:3" x14ac:dyDescent="0.2">
      <c r="B553" s="37">
        <v>0.11111111</v>
      </c>
      <c r="C553" s="37">
        <v>0.45238096</v>
      </c>
    </row>
    <row r="554" spans="2:3" x14ac:dyDescent="0.2">
      <c r="B554" s="37">
        <v>0.23809524000000001</v>
      </c>
      <c r="C554" s="37">
        <v>0.75</v>
      </c>
    </row>
    <row r="555" spans="2:3" x14ac:dyDescent="0.2">
      <c r="B555" s="37">
        <v>0.16666666999999999</v>
      </c>
      <c r="C555" s="37">
        <v>8.0666665999999996</v>
      </c>
    </row>
    <row r="556" spans="2:3" x14ac:dyDescent="0.2">
      <c r="B556" s="37">
        <v>0.47368421999999999</v>
      </c>
      <c r="C556" s="37">
        <v>0.5</v>
      </c>
    </row>
    <row r="557" spans="2:3" x14ac:dyDescent="0.2">
      <c r="B557" s="37">
        <v>0.95652174999999995</v>
      </c>
      <c r="C557" s="37">
        <v>0.41176470999999998</v>
      </c>
    </row>
    <row r="558" spans="2:3" x14ac:dyDescent="0.2">
      <c r="B558" s="37">
        <v>0</v>
      </c>
      <c r="C558" s="37">
        <v>0.91176467999999999</v>
      </c>
    </row>
    <row r="559" spans="2:3" x14ac:dyDescent="0.2">
      <c r="B559" s="37">
        <v>0.33333333999999998</v>
      </c>
      <c r="C559" s="37">
        <v>7.6944446600000003</v>
      </c>
    </row>
    <row r="560" spans="2:3" x14ac:dyDescent="0.2">
      <c r="B560" s="37">
        <v>0.25</v>
      </c>
      <c r="C560" s="37">
        <v>2.8947367700000002</v>
      </c>
    </row>
    <row r="561" spans="2:3" x14ac:dyDescent="0.2">
      <c r="B561" s="37">
        <v>0.46666667000000001</v>
      </c>
      <c r="C561" s="37">
        <v>0.44117646999999999</v>
      </c>
    </row>
    <row r="562" spans="2:3" x14ac:dyDescent="0.2">
      <c r="B562" s="37">
        <v>0.28000000000000003</v>
      </c>
      <c r="C562" s="37">
        <v>1.5833333700000001</v>
      </c>
    </row>
    <row r="563" spans="2:3" x14ac:dyDescent="0.2">
      <c r="B563" s="37">
        <v>0.1</v>
      </c>
      <c r="C563" s="37">
        <v>0.55555558000000005</v>
      </c>
    </row>
    <row r="564" spans="2:3" x14ac:dyDescent="0.2">
      <c r="B564" s="37">
        <v>0.35483870000000001</v>
      </c>
      <c r="C564" s="37">
        <v>0.46428570000000002</v>
      </c>
    </row>
    <row r="565" spans="2:3" x14ac:dyDescent="0.2">
      <c r="B565" s="37">
        <v>0.1</v>
      </c>
      <c r="C565" s="37">
        <v>0.34210527000000002</v>
      </c>
    </row>
    <row r="566" spans="2:3" x14ac:dyDescent="0.2">
      <c r="B566" s="37">
        <v>0.33333333999999998</v>
      </c>
      <c r="C566" s="37">
        <v>0.63157892000000004</v>
      </c>
    </row>
    <row r="567" spans="2:3" x14ac:dyDescent="0.2">
      <c r="B567" s="37">
        <v>0.30769232000000002</v>
      </c>
      <c r="C567" s="37">
        <v>0.25</v>
      </c>
    </row>
    <row r="568" spans="2:3" x14ac:dyDescent="0.2">
      <c r="B568" s="37">
        <v>0.23076922999999999</v>
      </c>
      <c r="C568" s="37">
        <v>14.083333</v>
      </c>
    </row>
    <row r="569" spans="2:3" x14ac:dyDescent="0.2">
      <c r="B569" s="37">
        <v>0.34999998999999998</v>
      </c>
      <c r="C569" s="37">
        <v>1.26530612</v>
      </c>
    </row>
    <row r="570" spans="2:3" x14ac:dyDescent="0.2">
      <c r="B570" s="37">
        <v>2.37142849</v>
      </c>
      <c r="C570" s="37">
        <v>0.43548387</v>
      </c>
    </row>
    <row r="571" spans="2:3" x14ac:dyDescent="0.2">
      <c r="B571" s="37">
        <v>0</v>
      </c>
      <c r="C571" s="37">
        <v>0.57575756</v>
      </c>
    </row>
    <row r="572" spans="2:3" x14ac:dyDescent="0.2">
      <c r="B572" s="37">
        <v>0.78571427000000005</v>
      </c>
      <c r="C572" s="37">
        <v>0.32558140000000002</v>
      </c>
    </row>
    <row r="573" spans="2:3" x14ac:dyDescent="0.2">
      <c r="B573" s="37">
        <v>9.5238100000000006E-2</v>
      </c>
      <c r="C573" s="37">
        <v>1.8666666700000001</v>
      </c>
    </row>
    <row r="574" spans="2:3" x14ac:dyDescent="0.2">
      <c r="B574" s="37">
        <v>0.33333333999999998</v>
      </c>
      <c r="C574" s="37">
        <v>3.5102040799999998</v>
      </c>
    </row>
    <row r="575" spans="2:3" x14ac:dyDescent="0.2">
      <c r="B575" s="37">
        <v>0.52380954999999996</v>
      </c>
      <c r="C575" s="37">
        <v>5.8378376999999997</v>
      </c>
    </row>
    <row r="576" spans="2:3" x14ac:dyDescent="0.2">
      <c r="B576" s="37">
        <v>0.32432431</v>
      </c>
      <c r="C576" s="37">
        <v>0.5</v>
      </c>
    </row>
    <row r="577" spans="2:3" x14ac:dyDescent="0.2">
      <c r="B577" s="37">
        <v>0.36363636999999999</v>
      </c>
      <c r="C577" s="37">
        <v>0.57142859999999995</v>
      </c>
    </row>
    <row r="578" spans="2:3" x14ac:dyDescent="0.2">
      <c r="B578" s="37">
        <v>1.2000000500000001</v>
      </c>
      <c r="C578" s="37">
        <v>0.13636364000000001</v>
      </c>
    </row>
    <row r="579" spans="2:3" x14ac:dyDescent="0.2">
      <c r="B579" s="37">
        <v>0.15384616000000001</v>
      </c>
      <c r="C579" s="37">
        <v>0.69230771000000002</v>
      </c>
    </row>
    <row r="580" spans="2:3" x14ac:dyDescent="0.2">
      <c r="B580" s="37">
        <v>0.30000000999999998</v>
      </c>
      <c r="C580" s="37">
        <v>0.32075471</v>
      </c>
    </row>
    <row r="581" spans="2:3" x14ac:dyDescent="0.2">
      <c r="B581" s="37">
        <v>0.17021275999999999</v>
      </c>
      <c r="C581" s="37">
        <v>0.73913044000000006</v>
      </c>
    </row>
    <row r="582" spans="2:3" x14ac:dyDescent="0.2">
      <c r="B582" s="37">
        <v>9.0909089999999998E-2</v>
      </c>
      <c r="C582" s="37">
        <v>0.5</v>
      </c>
    </row>
    <row r="583" spans="2:3" x14ac:dyDescent="0.2">
      <c r="B583" s="37">
        <v>4.7619050000000003E-2</v>
      </c>
      <c r="C583" s="37">
        <v>1.25</v>
      </c>
    </row>
    <row r="584" spans="2:3" x14ac:dyDescent="0.2">
      <c r="B584" s="37">
        <v>0.38461539</v>
      </c>
      <c r="C584" s="37">
        <v>1.7260273699999999</v>
      </c>
    </row>
    <row r="585" spans="2:3" x14ac:dyDescent="0.2">
      <c r="B585" s="37">
        <v>5.2631579999999997E-2</v>
      </c>
      <c r="C585" s="37">
        <v>3.4000001000000002</v>
      </c>
    </row>
    <row r="586" spans="2:3" x14ac:dyDescent="0.2">
      <c r="B586" s="37">
        <v>0.32432431</v>
      </c>
      <c r="C586" s="37">
        <v>0.54545456000000003</v>
      </c>
    </row>
    <row r="587" spans="2:3" x14ac:dyDescent="0.2">
      <c r="B587" s="37">
        <v>0.30434781</v>
      </c>
      <c r="C587" s="37">
        <v>1.3953487899999999</v>
      </c>
    </row>
    <row r="588" spans="2:3" x14ac:dyDescent="0.2">
      <c r="B588" s="37">
        <v>0.18181818999999999</v>
      </c>
      <c r="C588" s="37">
        <v>0.47058823999999999</v>
      </c>
    </row>
    <row r="589" spans="2:3" x14ac:dyDescent="0.2">
      <c r="B589" s="37">
        <v>0.28571429999999998</v>
      </c>
      <c r="C589" s="37">
        <v>1.0833333700000001</v>
      </c>
    </row>
    <row r="590" spans="2:3" x14ac:dyDescent="0.2">
      <c r="B590" s="37">
        <v>0.42105262999999998</v>
      </c>
      <c r="C590" s="37">
        <v>1.10169494</v>
      </c>
    </row>
    <row r="591" spans="2:3" x14ac:dyDescent="0.2">
      <c r="B591" s="37">
        <v>0.35714287</v>
      </c>
      <c r="C591" s="37">
        <v>0.52941179000000005</v>
      </c>
    </row>
    <row r="592" spans="2:3" x14ac:dyDescent="0.2">
      <c r="B592" s="37">
        <v>0.27272728000000002</v>
      </c>
      <c r="C592" s="37">
        <v>0.27272728000000002</v>
      </c>
    </row>
    <row r="593" spans="2:3" x14ac:dyDescent="0.2">
      <c r="B593" s="37">
        <v>0.38095238999999997</v>
      </c>
      <c r="C593" s="37">
        <v>0.5</v>
      </c>
    </row>
    <row r="594" spans="2:3" x14ac:dyDescent="0.2">
      <c r="B594" s="37">
        <v>0.40000001000000002</v>
      </c>
      <c r="C594" s="37">
        <v>0.16666666999999999</v>
      </c>
    </row>
    <row r="595" spans="2:3" x14ac:dyDescent="0.2">
      <c r="B595" s="37">
        <v>0.3125</v>
      </c>
      <c r="C595" s="37">
        <v>1.0833333700000001</v>
      </c>
    </row>
    <row r="596" spans="2:3" x14ac:dyDescent="0.2">
      <c r="B596" s="37">
        <v>0.5</v>
      </c>
      <c r="C596" s="37">
        <v>0.5625</v>
      </c>
    </row>
    <row r="597" spans="2:3" x14ac:dyDescent="0.2">
      <c r="B597" s="37">
        <v>0.15789473000000001</v>
      </c>
      <c r="C597" s="37">
        <v>1</v>
      </c>
    </row>
    <row r="598" spans="2:3" x14ac:dyDescent="0.2">
      <c r="B598" s="37">
        <v>0.1</v>
      </c>
      <c r="C598" s="37">
        <v>0.82432430999999995</v>
      </c>
    </row>
    <row r="599" spans="2:3" x14ac:dyDescent="0.2">
      <c r="B599" s="37">
        <v>0.27777779000000002</v>
      </c>
      <c r="C599" s="37">
        <v>0.58139532999999999</v>
      </c>
    </row>
    <row r="600" spans="2:3" x14ac:dyDescent="0.2">
      <c r="B600" s="37">
        <v>0.31707317000000002</v>
      </c>
      <c r="C600" s="37">
        <v>0.26190478</v>
      </c>
    </row>
    <row r="601" spans="2:3" x14ac:dyDescent="0.2">
      <c r="B601" s="37">
        <v>0.21739130000000001</v>
      </c>
      <c r="C601" s="37">
        <v>0.48148149000000001</v>
      </c>
    </row>
    <row r="602" spans="2:3" x14ac:dyDescent="0.2">
      <c r="B602" s="37">
        <v>0.25</v>
      </c>
      <c r="C602" s="37">
        <v>10.157895099999999</v>
      </c>
    </row>
    <row r="603" spans="2:3" x14ac:dyDescent="0.2">
      <c r="B603" s="37">
        <v>0.18181818999999999</v>
      </c>
      <c r="C603" s="37">
        <v>0.72727275000000002</v>
      </c>
    </row>
    <row r="604" spans="2:3" x14ac:dyDescent="0.2">
      <c r="B604" s="37">
        <v>0.52631581000000005</v>
      </c>
      <c r="C604" s="37">
        <v>8.3333340000000006E-2</v>
      </c>
    </row>
    <row r="605" spans="2:3" x14ac:dyDescent="0.2">
      <c r="B605" s="37">
        <v>0.33333333999999998</v>
      </c>
      <c r="C605" s="37">
        <v>0.2</v>
      </c>
    </row>
    <row r="606" spans="2:3" x14ac:dyDescent="0.2">
      <c r="B606" s="37">
        <v>0.21052631999999999</v>
      </c>
      <c r="C606" s="37">
        <v>0.56338029999999995</v>
      </c>
    </row>
    <row r="607" spans="2:3" x14ac:dyDescent="0.2">
      <c r="B607" s="37">
        <v>0.26666667999999999</v>
      </c>
      <c r="C607" s="37">
        <v>0.60000001999999997</v>
      </c>
    </row>
    <row r="608" spans="2:3" x14ac:dyDescent="0.2">
      <c r="B608" s="37">
        <v>0.35135135000000001</v>
      </c>
      <c r="C608" s="37">
        <v>0.74468082000000002</v>
      </c>
    </row>
    <row r="609" spans="2:3" x14ac:dyDescent="0.2">
      <c r="B609" s="37">
        <v>0.29629630000000001</v>
      </c>
      <c r="C609" s="37">
        <v>0.40000001000000002</v>
      </c>
    </row>
    <row r="610" spans="2:3" x14ac:dyDescent="0.2">
      <c r="B610" s="37">
        <v>0.27777779000000002</v>
      </c>
      <c r="C610" s="37">
        <v>0.51724135999999998</v>
      </c>
    </row>
    <row r="611" spans="2:3" x14ac:dyDescent="0.2">
      <c r="B611" s="37">
        <v>0.05</v>
      </c>
      <c r="C611" s="37">
        <v>0.86046511000000003</v>
      </c>
    </row>
    <row r="612" spans="2:3" x14ac:dyDescent="0.2">
      <c r="B612" s="37">
        <v>0.35443037999999999</v>
      </c>
      <c r="C612" s="37">
        <v>0.69565219</v>
      </c>
    </row>
    <row r="613" spans="2:3" x14ac:dyDescent="0.2">
      <c r="B613" s="37">
        <v>0.47727271999999998</v>
      </c>
      <c r="C613" s="37">
        <v>1.2999999499999999</v>
      </c>
    </row>
    <row r="614" spans="2:3" x14ac:dyDescent="0.2">
      <c r="B614" s="37">
        <v>0.16</v>
      </c>
      <c r="C614" s="37">
        <v>5.5357141500000004</v>
      </c>
    </row>
    <row r="615" spans="2:3" x14ac:dyDescent="0.2">
      <c r="B615" s="37">
        <v>0.71428572999999995</v>
      </c>
      <c r="C615" s="37">
        <v>0.65853660999999997</v>
      </c>
    </row>
    <row r="616" spans="2:3" x14ac:dyDescent="0.2">
      <c r="B616" s="37">
        <v>1</v>
      </c>
      <c r="C616" s="37">
        <v>0.76470590000000005</v>
      </c>
    </row>
    <row r="617" spans="2:3" x14ac:dyDescent="0.2">
      <c r="B617" s="37">
        <v>0.11111111</v>
      </c>
      <c r="C617" s="37">
        <v>0.47368421999999999</v>
      </c>
    </row>
    <row r="618" spans="2:3" x14ac:dyDescent="0.2">
      <c r="B618" s="37">
        <v>0.13333333999999999</v>
      </c>
      <c r="C618" s="37">
        <v>1.9473683799999999</v>
      </c>
    </row>
    <row r="619" spans="2:3" x14ac:dyDescent="0.2">
      <c r="B619" s="37">
        <v>0.12820514</v>
      </c>
      <c r="C619" s="37">
        <v>0.40625</v>
      </c>
    </row>
    <row r="620" spans="2:3" x14ac:dyDescent="0.2">
      <c r="B620" s="37">
        <v>0.1875</v>
      </c>
      <c r="C620" s="37">
        <v>0.28571429999999998</v>
      </c>
    </row>
    <row r="621" spans="2:3" x14ac:dyDescent="0.2">
      <c r="B621" s="37">
        <v>0.40909090999999997</v>
      </c>
      <c r="C621" s="37">
        <v>0.40000001000000002</v>
      </c>
    </row>
    <row r="622" spans="2:3" x14ac:dyDescent="0.2">
      <c r="B622" s="37">
        <v>1.9166666299999999</v>
      </c>
      <c r="C622" s="37">
        <v>0.8125</v>
      </c>
    </row>
    <row r="623" spans="2:3" x14ac:dyDescent="0.2">
      <c r="B623" s="37">
        <v>7.1428569999999997E-2</v>
      </c>
      <c r="C623" s="37">
        <v>0.70833330999999999</v>
      </c>
    </row>
    <row r="624" spans="2:3" x14ac:dyDescent="0.2">
      <c r="B624" s="37">
        <v>0.31914893</v>
      </c>
      <c r="C624" s="37">
        <v>0.59574466999999998</v>
      </c>
    </row>
    <row r="625" spans="2:3" x14ac:dyDescent="0.2">
      <c r="B625" s="37">
        <v>0.21052631999999999</v>
      </c>
      <c r="C625" s="37">
        <v>0.80645162000000004</v>
      </c>
    </row>
    <row r="626" spans="2:3" x14ac:dyDescent="0.2">
      <c r="B626" s="37">
        <v>0.22727273000000001</v>
      </c>
      <c r="C626" s="37">
        <v>0.66666669000000001</v>
      </c>
    </row>
    <row r="627" spans="2:3" x14ac:dyDescent="0.2">
      <c r="B627" s="37">
        <v>0.25</v>
      </c>
      <c r="C627" s="37">
        <v>0.5625</v>
      </c>
    </row>
    <row r="628" spans="2:3" x14ac:dyDescent="0.2">
      <c r="B628" s="37">
        <v>0.3125</v>
      </c>
      <c r="C628" s="37">
        <v>0.29032257</v>
      </c>
    </row>
    <row r="629" spans="2:3" x14ac:dyDescent="0.2">
      <c r="B629" s="37">
        <v>0.15000000999999999</v>
      </c>
      <c r="C629" s="37">
        <v>0.58620691000000003</v>
      </c>
    </row>
    <row r="630" spans="2:3" x14ac:dyDescent="0.2">
      <c r="B630" s="37">
        <v>0.44117646999999999</v>
      </c>
      <c r="C630" s="37">
        <v>0.40000001000000002</v>
      </c>
    </row>
    <row r="631" spans="2:3" x14ac:dyDescent="0.2">
      <c r="B631" s="37">
        <v>0.30232557999999998</v>
      </c>
      <c r="C631" s="37">
        <v>0.48148149000000001</v>
      </c>
    </row>
    <row r="632" spans="2:3" x14ac:dyDescent="0.2">
      <c r="B632" s="37">
        <v>0</v>
      </c>
      <c r="C632" s="37">
        <v>0.46875</v>
      </c>
    </row>
    <row r="633" spans="2:3" x14ac:dyDescent="0.2">
      <c r="B633" s="37">
        <v>0.33333333999999998</v>
      </c>
      <c r="C633" s="37">
        <v>7</v>
      </c>
    </row>
    <row r="634" spans="2:3" x14ac:dyDescent="0.2">
      <c r="B634" s="37">
        <v>0.15789473000000001</v>
      </c>
      <c r="C634" s="37">
        <v>0.48275860999999998</v>
      </c>
    </row>
    <row r="635" spans="2:3" x14ac:dyDescent="0.2">
      <c r="B635" s="37">
        <v>0.26086956</v>
      </c>
      <c r="C635" s="37">
        <v>0.33333333999999998</v>
      </c>
    </row>
    <row r="636" spans="2:3" x14ac:dyDescent="0.2">
      <c r="B636" s="37">
        <v>0.29629630000000001</v>
      </c>
      <c r="C636" s="37">
        <v>0.14814815000000001</v>
      </c>
    </row>
    <row r="637" spans="2:3" x14ac:dyDescent="0.2">
      <c r="B637" s="37">
        <v>0.30952382000000001</v>
      </c>
      <c r="C637" s="37">
        <v>0.55140184999999997</v>
      </c>
    </row>
    <row r="638" spans="2:3" x14ac:dyDescent="0.2">
      <c r="B638" s="37">
        <v>7.1428569999999997E-2</v>
      </c>
      <c r="C638" s="37">
        <v>0.51111114000000002</v>
      </c>
    </row>
    <row r="639" spans="2:3" x14ac:dyDescent="0.2">
      <c r="B639" s="37">
        <v>0.30303031000000002</v>
      </c>
      <c r="C639" s="37">
        <v>4.2727274900000003</v>
      </c>
    </row>
    <row r="640" spans="2:3" x14ac:dyDescent="0.2">
      <c r="B640" s="37">
        <v>0.16</v>
      </c>
      <c r="C640" s="37">
        <v>1.1333333299999999</v>
      </c>
    </row>
    <row r="641" spans="2:3" x14ac:dyDescent="0.2">
      <c r="B641" s="37">
        <v>0.15789473000000001</v>
      </c>
      <c r="C641" s="37">
        <v>0.22222222</v>
      </c>
    </row>
    <row r="642" spans="2:3" x14ac:dyDescent="0.2">
      <c r="B642" s="37">
        <v>0.21428572000000001</v>
      </c>
      <c r="C642" s="37">
        <v>0.69999999000000002</v>
      </c>
    </row>
    <row r="643" spans="2:3" x14ac:dyDescent="0.2">
      <c r="B643" s="37">
        <v>0.36000000999999998</v>
      </c>
      <c r="C643" s="37">
        <v>0.81818181000000001</v>
      </c>
    </row>
    <row r="644" spans="2:3" x14ac:dyDescent="0.2">
      <c r="B644" s="37">
        <v>0.4375</v>
      </c>
      <c r="C644" s="37">
        <v>1.55555558</v>
      </c>
    </row>
    <row r="645" spans="2:3" x14ac:dyDescent="0.2">
      <c r="B645" s="37">
        <v>0.05</v>
      </c>
      <c r="C645" s="37">
        <v>0.48484850000000002</v>
      </c>
    </row>
    <row r="646" spans="2:3" x14ac:dyDescent="0.2">
      <c r="B646" s="37">
        <v>0.17647059000000001</v>
      </c>
      <c r="C646" s="37">
        <v>0.84313726</v>
      </c>
    </row>
    <row r="647" spans="2:3" x14ac:dyDescent="0.2">
      <c r="B647" s="37">
        <v>0.41666666000000002</v>
      </c>
      <c r="C647" s="37">
        <v>1.173913</v>
      </c>
    </row>
    <row r="648" spans="2:3" x14ac:dyDescent="0.2">
      <c r="B648" s="37">
        <v>0.61538464000000004</v>
      </c>
      <c r="C648" s="37">
        <v>0.60869563000000004</v>
      </c>
    </row>
    <row r="649" spans="2:3" x14ac:dyDescent="0.2">
      <c r="B649" s="37">
        <v>0.5</v>
      </c>
      <c r="C649" s="37">
        <v>0.40000001000000002</v>
      </c>
    </row>
    <row r="650" spans="2:3" x14ac:dyDescent="0.2">
      <c r="B650" s="37">
        <v>0.33333333999999998</v>
      </c>
      <c r="C650" s="37">
        <v>1.0833333700000001</v>
      </c>
    </row>
    <row r="651" spans="2:3" x14ac:dyDescent="0.2">
      <c r="B651" s="37">
        <v>0.11111111</v>
      </c>
      <c r="C651" s="37">
        <v>0.36363636999999999</v>
      </c>
    </row>
    <row r="652" spans="2:3" x14ac:dyDescent="0.2">
      <c r="B652" s="37">
        <v>0</v>
      </c>
      <c r="C652" s="37">
        <v>1.19148934</v>
      </c>
    </row>
    <row r="653" spans="2:3" x14ac:dyDescent="0.2">
      <c r="B653" s="37">
        <v>0.2</v>
      </c>
      <c r="C653" s="37">
        <v>1.38461542</v>
      </c>
    </row>
    <row r="654" spans="2:3" x14ac:dyDescent="0.2">
      <c r="B654" s="37">
        <v>0.375</v>
      </c>
      <c r="C654" s="37">
        <v>0.16666666999999999</v>
      </c>
    </row>
    <row r="655" spans="2:3" x14ac:dyDescent="0.2">
      <c r="B655" s="37">
        <v>0.30000000999999998</v>
      </c>
      <c r="C655" s="37">
        <v>1.7333333500000001</v>
      </c>
    </row>
    <row r="656" spans="2:3" x14ac:dyDescent="0.2">
      <c r="B656" s="37">
        <v>0.25</v>
      </c>
      <c r="C656" s="37">
        <v>1</v>
      </c>
    </row>
    <row r="657" spans="2:3" x14ac:dyDescent="0.2">
      <c r="B657" s="37">
        <v>0.35714287</v>
      </c>
      <c r="C657" s="37">
        <v>0.65333330999999994</v>
      </c>
    </row>
    <row r="658" spans="2:3" x14ac:dyDescent="0.2">
      <c r="B658" s="37">
        <v>0.41666666000000002</v>
      </c>
      <c r="C658" s="37">
        <v>0.21052631999999999</v>
      </c>
    </row>
    <row r="659" spans="2:3" x14ac:dyDescent="0.2">
      <c r="B659" s="37">
        <v>0.29629630000000001</v>
      </c>
      <c r="C659" s="37">
        <v>0.58415841999999996</v>
      </c>
    </row>
    <row r="660" spans="2:3" x14ac:dyDescent="0.2">
      <c r="B660" s="37">
        <v>0.22222222</v>
      </c>
      <c r="C660" s="37">
        <v>0.38461539</v>
      </c>
    </row>
    <row r="661" spans="2:3" x14ac:dyDescent="0.2">
      <c r="B661" s="37">
        <v>0.66666669000000001</v>
      </c>
      <c r="C661" s="37">
        <v>0.57777780000000001</v>
      </c>
    </row>
    <row r="662" spans="2:3" x14ac:dyDescent="0.2">
      <c r="B662" s="37">
        <v>0.26666667999999999</v>
      </c>
      <c r="C662" s="37">
        <v>0.48484850000000002</v>
      </c>
    </row>
    <row r="663" spans="2:3" x14ac:dyDescent="0.2">
      <c r="B663" s="37">
        <v>0.23076922999999999</v>
      </c>
      <c r="C663" s="37">
        <v>0.73333334999999999</v>
      </c>
    </row>
    <row r="664" spans="2:3" x14ac:dyDescent="0.2">
      <c r="B664" s="37">
        <v>0.35714287</v>
      </c>
      <c r="C664" s="37">
        <v>0.23809524000000001</v>
      </c>
    </row>
    <row r="665" spans="2:3" x14ac:dyDescent="0.2">
      <c r="B665" s="37">
        <v>0.64285713</v>
      </c>
      <c r="C665" s="37">
        <v>0.53125</v>
      </c>
    </row>
    <row r="666" spans="2:3" x14ac:dyDescent="0.2">
      <c r="B666" s="37">
        <v>1.6666666299999999</v>
      </c>
      <c r="C666" s="37">
        <v>0.67391305999999995</v>
      </c>
    </row>
    <row r="667" spans="2:3" x14ac:dyDescent="0.2">
      <c r="B667" s="37">
        <v>0.26923078</v>
      </c>
      <c r="C667" s="37">
        <v>0.63888889999999998</v>
      </c>
    </row>
    <row r="668" spans="2:3" x14ac:dyDescent="0.2">
      <c r="B668" s="37">
        <v>0.38461539</v>
      </c>
      <c r="C668" s="37">
        <v>1.14285719</v>
      </c>
    </row>
    <row r="669" spans="2:3" x14ac:dyDescent="0.2">
      <c r="B669" s="37">
        <v>0.27272728000000002</v>
      </c>
      <c r="C669" s="37">
        <v>0.81818181000000001</v>
      </c>
    </row>
    <row r="670" spans="2:3" x14ac:dyDescent="0.2">
      <c r="B670" s="37">
        <v>0.11111111</v>
      </c>
      <c r="C670" s="37">
        <v>0.55263156000000002</v>
      </c>
    </row>
    <row r="671" spans="2:3" x14ac:dyDescent="0.2">
      <c r="B671" s="37">
        <v>0</v>
      </c>
      <c r="C671" s="37">
        <v>0.29166666000000002</v>
      </c>
    </row>
    <row r="672" spans="2:3" x14ac:dyDescent="0.2">
      <c r="B672" s="37">
        <v>0.45454547000000001</v>
      </c>
      <c r="C672" s="37">
        <v>1</v>
      </c>
    </row>
    <row r="673" spans="2:3" x14ac:dyDescent="0.2">
      <c r="B673" s="37">
        <v>0.36842105000000003</v>
      </c>
      <c r="C673" s="37">
        <v>0.40000001000000002</v>
      </c>
    </row>
    <row r="674" spans="2:3" x14ac:dyDescent="0.2">
      <c r="B674" s="37">
        <v>0.77272724999999998</v>
      </c>
      <c r="C674" s="37">
        <v>7.6923080000000005E-2</v>
      </c>
    </row>
    <row r="675" spans="2:3" x14ac:dyDescent="0.2">
      <c r="B675" s="37">
        <v>0.33333333999999998</v>
      </c>
      <c r="C675" s="37">
        <v>0.58823532000000001</v>
      </c>
    </row>
    <row r="676" spans="2:3" x14ac:dyDescent="0.2">
      <c r="B676" s="37">
        <v>0.22222222</v>
      </c>
      <c r="C676" s="37">
        <v>0.30000000999999998</v>
      </c>
    </row>
    <row r="677" spans="2:3" x14ac:dyDescent="0.2">
      <c r="B677" s="37">
        <v>0.14285714999999999</v>
      </c>
      <c r="C677" s="37">
        <v>1.15384614</v>
      </c>
    </row>
    <row r="678" spans="2:3" x14ac:dyDescent="0.2">
      <c r="B678" s="37">
        <v>0.29166666000000002</v>
      </c>
      <c r="C678" s="37">
        <v>0.54285717</v>
      </c>
    </row>
    <row r="679" spans="2:3" x14ac:dyDescent="0.2">
      <c r="B679" s="37">
        <v>0.26666667999999999</v>
      </c>
      <c r="C679" s="37">
        <v>0.3125</v>
      </c>
    </row>
    <row r="680" spans="2:3" x14ac:dyDescent="0.2">
      <c r="B680" s="37">
        <v>0.60869563000000004</v>
      </c>
      <c r="C680" s="37">
        <v>0.5</v>
      </c>
    </row>
    <row r="681" spans="2:3" x14ac:dyDescent="0.2">
      <c r="B681" s="37">
        <v>0.19047618999999999</v>
      </c>
      <c r="C681" s="37">
        <v>0.59459459999999997</v>
      </c>
    </row>
    <row r="682" spans="2:3" x14ac:dyDescent="0.2">
      <c r="B682" s="37">
        <v>0.21428572000000001</v>
      </c>
      <c r="C682" s="37">
        <v>0.64864862000000001</v>
      </c>
    </row>
    <row r="683" spans="2:3" x14ac:dyDescent="0.2">
      <c r="B683" s="37">
        <v>0.2</v>
      </c>
      <c r="C683" s="37">
        <v>0.27586207000000001</v>
      </c>
    </row>
    <row r="684" spans="2:3" x14ac:dyDescent="0.2">
      <c r="B684" s="37">
        <v>0.20689656000000001</v>
      </c>
      <c r="C684" s="37">
        <v>0.60000001999999997</v>
      </c>
    </row>
    <row r="685" spans="2:3" x14ac:dyDescent="0.2">
      <c r="B685" s="37">
        <v>0.38888889999999998</v>
      </c>
      <c r="C685" s="37">
        <v>0.85365855999999996</v>
      </c>
    </row>
    <row r="686" spans="2:3" x14ac:dyDescent="0.2">
      <c r="B686" s="37">
        <v>0.28571429999999998</v>
      </c>
      <c r="C686" s="37">
        <v>0.24324324999999999</v>
      </c>
    </row>
    <row r="687" spans="2:3" x14ac:dyDescent="0.2">
      <c r="B687" s="37">
        <v>0.41379312000000001</v>
      </c>
      <c r="C687" s="37">
        <v>0.66666669000000001</v>
      </c>
    </row>
    <row r="688" spans="2:3" x14ac:dyDescent="0.2">
      <c r="B688" s="37">
        <v>0.2</v>
      </c>
      <c r="C688" s="37">
        <v>0.55813955999999998</v>
      </c>
    </row>
    <row r="689" spans="2:3" x14ac:dyDescent="0.2">
      <c r="B689" s="37">
        <v>0.25</v>
      </c>
      <c r="C689" s="37">
        <v>0.85294115999999998</v>
      </c>
    </row>
    <row r="690" spans="2:3" x14ac:dyDescent="0.2">
      <c r="B690" s="37">
        <v>0.22580644</v>
      </c>
      <c r="C690" s="37">
        <v>4.2972974800000001</v>
      </c>
    </row>
    <row r="691" spans="2:3" x14ac:dyDescent="0.2">
      <c r="B691" s="37">
        <v>0.16666666999999999</v>
      </c>
      <c r="C691" s="37">
        <v>0.18181818999999999</v>
      </c>
    </row>
    <row r="692" spans="2:3" x14ac:dyDescent="0.2">
      <c r="B692" s="37">
        <v>0.40000001000000002</v>
      </c>
      <c r="C692" s="37">
        <v>0.72222220999999998</v>
      </c>
    </row>
    <row r="693" spans="2:3" x14ac:dyDescent="0.2">
      <c r="B693" s="37">
        <v>0.42857142999999998</v>
      </c>
      <c r="C693" s="37">
        <v>0.13333333999999999</v>
      </c>
    </row>
    <row r="694" spans="2:3" x14ac:dyDescent="0.2">
      <c r="B694" s="37">
        <v>7.6111111600000001</v>
      </c>
      <c r="C694" s="37">
        <v>0.51282053999999999</v>
      </c>
    </row>
    <row r="695" spans="2:3" x14ac:dyDescent="0.2">
      <c r="B695" s="37">
        <v>0.34999998999999998</v>
      </c>
      <c r="C695" s="37">
        <v>1.1666666299999999</v>
      </c>
    </row>
    <row r="696" spans="2:3" x14ac:dyDescent="0.2">
      <c r="B696" s="37">
        <v>0.12195122</v>
      </c>
      <c r="C696" s="37">
        <v>0.78378378999999998</v>
      </c>
    </row>
    <row r="697" spans="2:3" x14ac:dyDescent="0.2">
      <c r="B697" s="37">
        <v>0.25</v>
      </c>
      <c r="C697" s="37">
        <v>0.90909094000000001</v>
      </c>
    </row>
    <row r="698" spans="2:3" x14ac:dyDescent="0.2">
      <c r="B698" s="37">
        <v>0.11111111</v>
      </c>
      <c r="C698" s="37">
        <v>0.5</v>
      </c>
    </row>
    <row r="699" spans="2:3" x14ac:dyDescent="0.2">
      <c r="B699" s="37">
        <v>0.27659573999999998</v>
      </c>
      <c r="C699" s="37">
        <v>0.72727275000000002</v>
      </c>
    </row>
    <row r="700" spans="2:3" x14ac:dyDescent="0.2">
      <c r="B700" s="37">
        <v>0.13513512999999999</v>
      </c>
      <c r="C700" s="37">
        <v>0.31372549999999999</v>
      </c>
    </row>
    <row r="701" spans="2:3" x14ac:dyDescent="0.2">
      <c r="B701" s="37">
        <v>0.5</v>
      </c>
      <c r="C701" s="37">
        <v>0.29629630000000001</v>
      </c>
    </row>
    <row r="702" spans="2:3" x14ac:dyDescent="0.2">
      <c r="B702" s="37">
        <v>0.25</v>
      </c>
      <c r="C702" s="37">
        <v>0.45454547000000001</v>
      </c>
    </row>
    <row r="703" spans="2:3" x14ac:dyDescent="0.2">
      <c r="B703" s="37">
        <v>0.21428572000000001</v>
      </c>
      <c r="C703" s="37">
        <v>2.4666667000000002</v>
      </c>
    </row>
    <row r="704" spans="2:3" x14ac:dyDescent="0.2">
      <c r="B704" s="37">
        <v>0.69999999000000002</v>
      </c>
      <c r="C704" s="37">
        <v>0.5</v>
      </c>
    </row>
    <row r="705" spans="2:3" x14ac:dyDescent="0.2">
      <c r="B705" s="37">
        <v>0.21875</v>
      </c>
      <c r="C705" s="37">
        <v>0.72580646999999998</v>
      </c>
    </row>
    <row r="706" spans="2:3" x14ac:dyDescent="0.2">
      <c r="B706" s="37">
        <v>0.6875</v>
      </c>
      <c r="C706" s="37">
        <v>1.20588231</v>
      </c>
    </row>
    <row r="707" spans="2:3" x14ac:dyDescent="0.2">
      <c r="B707" s="37">
        <v>4.2380952799999996</v>
      </c>
      <c r="C707" s="37">
        <v>11</v>
      </c>
    </row>
    <row r="708" spans="2:3" x14ac:dyDescent="0.2">
      <c r="B708" s="37">
        <v>0.15000000999999999</v>
      </c>
      <c r="C708" s="37">
        <v>0.33333333999999998</v>
      </c>
    </row>
    <row r="709" spans="2:3" x14ac:dyDescent="0.2">
      <c r="B709" s="37">
        <v>0.16666666999999999</v>
      </c>
      <c r="C709" s="37">
        <v>0.34999998999999998</v>
      </c>
    </row>
    <row r="710" spans="2:3" x14ac:dyDescent="0.2">
      <c r="B710" s="37">
        <v>0.26923078</v>
      </c>
      <c r="C710" s="37">
        <v>1.1052631100000001</v>
      </c>
    </row>
    <row r="711" spans="2:3" x14ac:dyDescent="0.2">
      <c r="B711" s="37">
        <v>0.11111111</v>
      </c>
      <c r="C711" s="37">
        <v>0.74000001000000004</v>
      </c>
    </row>
    <row r="712" spans="2:3" x14ac:dyDescent="0.2">
      <c r="B712" s="37">
        <v>0.27083333999999998</v>
      </c>
      <c r="C712" s="37">
        <v>0.69999999000000002</v>
      </c>
    </row>
    <row r="713" spans="2:3" x14ac:dyDescent="0.2">
      <c r="B713" s="37">
        <v>1.2592592199999999</v>
      </c>
      <c r="C713" s="37">
        <v>7.5</v>
      </c>
    </row>
    <row r="714" spans="2:3" x14ac:dyDescent="0.2">
      <c r="B714" s="37">
        <v>0.27848100999999997</v>
      </c>
      <c r="C714" s="37">
        <v>0.45833333999999998</v>
      </c>
    </row>
    <row r="715" spans="2:3" x14ac:dyDescent="0.2">
      <c r="B715" s="37">
        <v>0.16666666999999999</v>
      </c>
      <c r="C715" s="37">
        <v>4.9259257300000003</v>
      </c>
    </row>
    <row r="716" spans="2:3" x14ac:dyDescent="0.2">
      <c r="B716" s="37">
        <v>0.32258063999999997</v>
      </c>
      <c r="C716" s="37">
        <v>0.73076922</v>
      </c>
    </row>
    <row r="717" spans="2:3" x14ac:dyDescent="0.2">
      <c r="B717" s="37">
        <v>0.41666666000000002</v>
      </c>
      <c r="C717" s="37">
        <v>0.4375</v>
      </c>
    </row>
    <row r="718" spans="2:3" x14ac:dyDescent="0.2">
      <c r="B718" s="37">
        <v>0.29411766</v>
      </c>
      <c r="C718" s="37">
        <v>0.65957445000000003</v>
      </c>
    </row>
    <row r="719" spans="2:3" x14ac:dyDescent="0.2">
      <c r="B719" s="37">
        <v>0.42857142999999998</v>
      </c>
      <c r="C719" s="37">
        <v>0.22222222</v>
      </c>
    </row>
    <row r="720" spans="2:3" x14ac:dyDescent="0.2">
      <c r="B720" s="37">
        <v>0.77777779000000002</v>
      </c>
      <c r="C720" s="37">
        <v>0.25</v>
      </c>
    </row>
    <row r="721" spans="2:3" x14ac:dyDescent="0.2">
      <c r="B721" s="37">
        <v>0.92857140000000005</v>
      </c>
      <c r="C721" s="37">
        <v>0.58333330999999999</v>
      </c>
    </row>
    <row r="722" spans="2:3" x14ac:dyDescent="0.2">
      <c r="B722" s="37">
        <v>0.18181818999999999</v>
      </c>
      <c r="C722" s="37">
        <v>1.2400000099999999</v>
      </c>
    </row>
    <row r="723" spans="2:3" x14ac:dyDescent="0.2">
      <c r="B723" s="37">
        <v>0.2</v>
      </c>
      <c r="C723" s="37">
        <v>0.66666669000000001</v>
      </c>
    </row>
    <row r="724" spans="2:3" x14ac:dyDescent="0.2">
      <c r="B724" s="37">
        <v>0</v>
      </c>
      <c r="C724" s="37">
        <v>0.66666669000000001</v>
      </c>
    </row>
    <row r="725" spans="2:3" x14ac:dyDescent="0.2">
      <c r="B725" s="37">
        <v>0.36363636999999999</v>
      </c>
      <c r="C725" s="37">
        <v>0.27272728000000002</v>
      </c>
    </row>
    <row r="726" spans="2:3" x14ac:dyDescent="0.2">
      <c r="B726" s="37">
        <v>0.44444444999999999</v>
      </c>
      <c r="C726" s="37">
        <v>0.18181818999999999</v>
      </c>
    </row>
    <row r="727" spans="2:3" x14ac:dyDescent="0.2">
      <c r="B727" s="37">
        <v>0.34999998999999998</v>
      </c>
      <c r="C727" s="37">
        <v>0.57575756</v>
      </c>
    </row>
    <row r="728" spans="2:3" x14ac:dyDescent="0.2">
      <c r="B728" s="37">
        <v>1</v>
      </c>
      <c r="C728" s="37">
        <v>0.47674417000000002</v>
      </c>
    </row>
    <row r="729" spans="2:3" x14ac:dyDescent="0.2">
      <c r="B729" s="37">
        <v>0.42857142999999998</v>
      </c>
      <c r="C729" s="37">
        <v>0.75</v>
      </c>
    </row>
    <row r="730" spans="2:3" x14ac:dyDescent="0.2">
      <c r="B730" s="37">
        <v>0.32142857000000002</v>
      </c>
      <c r="C730" s="37">
        <v>0.77083330999999999</v>
      </c>
    </row>
    <row r="731" spans="2:3" x14ac:dyDescent="0.2">
      <c r="B731" s="37">
        <v>0.55555558000000005</v>
      </c>
      <c r="C731" s="37">
        <v>0.86842107999999996</v>
      </c>
    </row>
    <row r="732" spans="2:3" x14ac:dyDescent="0.2">
      <c r="B732" s="37">
        <v>0.55555558000000005</v>
      </c>
      <c r="C732" s="37">
        <v>0.64705884000000002</v>
      </c>
    </row>
    <row r="733" spans="2:3" x14ac:dyDescent="0.2">
      <c r="B733" s="37">
        <v>0.30000000999999998</v>
      </c>
      <c r="C733" s="37">
        <v>1.6904761800000001</v>
      </c>
    </row>
    <row r="734" spans="2:3" x14ac:dyDescent="0.2">
      <c r="B734" s="37">
        <v>0.5</v>
      </c>
      <c r="C734" s="37">
        <v>0.60000001999999997</v>
      </c>
    </row>
    <row r="735" spans="2:3" x14ac:dyDescent="0.2">
      <c r="B735" s="37">
        <v>0.2</v>
      </c>
      <c r="C735" s="37">
        <v>0.92592591000000002</v>
      </c>
    </row>
    <row r="736" spans="2:3" x14ac:dyDescent="0.2">
      <c r="B736" s="37">
        <v>0.15000000999999999</v>
      </c>
      <c r="C736" s="37">
        <v>0.72222220999999998</v>
      </c>
    </row>
    <row r="737" spans="2:3" x14ac:dyDescent="0.2">
      <c r="B737" s="37">
        <v>0.11111111</v>
      </c>
      <c r="C737" s="37">
        <v>0.27272728000000002</v>
      </c>
    </row>
    <row r="738" spans="2:3" x14ac:dyDescent="0.2">
      <c r="B738" s="37">
        <v>0.27906977999999999</v>
      </c>
      <c r="C738" s="37">
        <v>0.51162790999999996</v>
      </c>
    </row>
    <row r="739" spans="2:3" x14ac:dyDescent="0.2">
      <c r="B739" s="37">
        <v>0.80000000999999998</v>
      </c>
      <c r="C739" s="37">
        <v>8.8947372399999995</v>
      </c>
    </row>
    <row r="740" spans="2:3" x14ac:dyDescent="0.2">
      <c r="B740" s="37">
        <v>0.15384616000000001</v>
      </c>
      <c r="C740" s="37">
        <v>0.86956518999999999</v>
      </c>
    </row>
    <row r="741" spans="2:3" x14ac:dyDescent="0.2">
      <c r="B741" s="37">
        <v>0.33333333999999998</v>
      </c>
      <c r="C741" s="37">
        <v>0.35714287</v>
      </c>
    </row>
    <row r="742" spans="2:3" x14ac:dyDescent="0.2">
      <c r="B742" s="37">
        <v>0</v>
      </c>
      <c r="C742" s="37">
        <v>0.15789473000000001</v>
      </c>
    </row>
    <row r="743" spans="2:3" x14ac:dyDescent="0.2">
      <c r="B743" s="37">
        <v>0.11111111</v>
      </c>
      <c r="C743" s="37">
        <v>1.05882359</v>
      </c>
    </row>
    <row r="744" spans="2:3" x14ac:dyDescent="0.2">
      <c r="B744" s="37">
        <v>0.21052631999999999</v>
      </c>
      <c r="C744" s="37">
        <v>0.82352941999999996</v>
      </c>
    </row>
    <row r="745" spans="2:3" x14ac:dyDescent="0.2">
      <c r="B745" s="37">
        <v>0.88235295000000002</v>
      </c>
      <c r="C745" s="37">
        <v>0.69047617999999999</v>
      </c>
    </row>
    <row r="746" spans="2:3" x14ac:dyDescent="0.2">
      <c r="B746" s="37">
        <v>0.36842105000000003</v>
      </c>
      <c r="C746" s="37">
        <v>7.1481480599999996</v>
      </c>
    </row>
    <row r="747" spans="2:3" x14ac:dyDescent="0.2">
      <c r="B747" s="37">
        <v>0.13636364000000001</v>
      </c>
      <c r="C747" s="37">
        <v>6.25E-2</v>
      </c>
    </row>
    <row r="748" spans="2:3" x14ac:dyDescent="0.2">
      <c r="B748" s="37">
        <v>0.30434781</v>
      </c>
      <c r="C748" s="37">
        <v>0.95238096000000005</v>
      </c>
    </row>
    <row r="749" spans="2:3" x14ac:dyDescent="0.2">
      <c r="B749" s="37">
        <v>7.8947370000000003E-2</v>
      </c>
      <c r="C749" s="37">
        <v>0.72727275000000002</v>
      </c>
    </row>
    <row r="750" spans="2:3" x14ac:dyDescent="0.2">
      <c r="B750" s="37">
        <v>0.40277779000000002</v>
      </c>
      <c r="C750" s="37">
        <v>0.96551721999999995</v>
      </c>
    </row>
    <row r="751" spans="2:3" x14ac:dyDescent="0.2">
      <c r="B751" s="37">
        <v>3.6400001</v>
      </c>
      <c r="C751" s="37">
        <v>0.63749999000000002</v>
      </c>
    </row>
    <row r="752" spans="2:3" x14ac:dyDescent="0.2">
      <c r="B752" s="37">
        <v>0.34210527000000002</v>
      </c>
      <c r="C752" s="37">
        <v>0.875</v>
      </c>
    </row>
    <row r="753" spans="2:3" x14ac:dyDescent="0.2">
      <c r="B753" s="37">
        <v>0.3125</v>
      </c>
      <c r="C753" s="37">
        <v>0.78723407000000001</v>
      </c>
    </row>
    <row r="754" spans="2:3" x14ac:dyDescent="0.2">
      <c r="B754" s="37">
        <v>0.22727273000000001</v>
      </c>
      <c r="C754" s="37">
        <v>0.36842105000000003</v>
      </c>
    </row>
    <row r="755" spans="2:3" x14ac:dyDescent="0.2">
      <c r="B755" s="37">
        <v>0</v>
      </c>
      <c r="C755" s="37">
        <v>0.37037036000000001</v>
      </c>
    </row>
    <row r="756" spans="2:3" x14ac:dyDescent="0.2">
      <c r="B756" s="37">
        <v>0.20689656000000001</v>
      </c>
      <c r="C756" s="37">
        <v>0.80000000999999998</v>
      </c>
    </row>
    <row r="757" spans="2:3" x14ac:dyDescent="0.2">
      <c r="B757" s="37">
        <v>0.36363636999999999</v>
      </c>
      <c r="C757" s="37">
        <v>0.34782608999999998</v>
      </c>
    </row>
    <row r="758" spans="2:3" x14ac:dyDescent="0.2">
      <c r="B758" s="37">
        <v>0.23999999</v>
      </c>
      <c r="C758" s="37">
        <v>0.25</v>
      </c>
    </row>
    <row r="759" spans="2:3" x14ac:dyDescent="0.2">
      <c r="B759" s="37">
        <v>9.0909089999999998E-2</v>
      </c>
      <c r="C759" s="37">
        <v>1.47619045</v>
      </c>
    </row>
    <row r="760" spans="2:3" x14ac:dyDescent="0.2">
      <c r="B760" s="37">
        <v>0.33333333999999998</v>
      </c>
      <c r="C760" s="37">
        <v>0.73584908000000004</v>
      </c>
    </row>
    <row r="761" spans="2:3" x14ac:dyDescent="0.2">
      <c r="B761" s="37">
        <v>0.26666667999999999</v>
      </c>
      <c r="C761" s="37">
        <v>0.54000002000000003</v>
      </c>
    </row>
    <row r="762" spans="2:3" x14ac:dyDescent="0.2">
      <c r="B762" s="37">
        <v>0.33333333999999998</v>
      </c>
      <c r="C762" s="37">
        <v>0.33333333999999998</v>
      </c>
    </row>
    <row r="763" spans="2:3" x14ac:dyDescent="0.2">
      <c r="B763" s="37">
        <v>0</v>
      </c>
      <c r="C763" s="37">
        <v>0.27272728000000002</v>
      </c>
    </row>
    <row r="764" spans="2:3" x14ac:dyDescent="0.2">
      <c r="B764" s="37">
        <v>0.15384616000000001</v>
      </c>
      <c r="C764" s="37">
        <v>0.83333330999999999</v>
      </c>
    </row>
    <row r="765" spans="2:3" x14ac:dyDescent="0.2">
      <c r="B765" s="37">
        <v>0.15384616000000001</v>
      </c>
      <c r="C765" s="37">
        <v>0.40000001000000002</v>
      </c>
    </row>
    <row r="766" spans="2:3" x14ac:dyDescent="0.2">
      <c r="B766" s="37">
        <v>0.23076922999999999</v>
      </c>
      <c r="C766" s="37">
        <v>0.85714287</v>
      </c>
    </row>
    <row r="767" spans="2:3" x14ac:dyDescent="0.2">
      <c r="B767" s="37">
        <v>0.72916669000000001</v>
      </c>
      <c r="C767" s="37">
        <v>0.59722220999999998</v>
      </c>
    </row>
    <row r="768" spans="2:3" x14ac:dyDescent="0.2">
      <c r="B768" s="37">
        <v>0.2</v>
      </c>
      <c r="C768" s="37">
        <v>0.35294119000000002</v>
      </c>
    </row>
    <row r="769" spans="2:3" x14ac:dyDescent="0.2">
      <c r="B769" s="37">
        <v>18.181818</v>
      </c>
      <c r="C769" s="37">
        <v>0.36363636999999999</v>
      </c>
    </row>
    <row r="770" spans="2:3" x14ac:dyDescent="0.2">
      <c r="B770" s="37">
        <v>7.5625</v>
      </c>
      <c r="C770" s="37">
        <v>0.72093021999999995</v>
      </c>
    </row>
    <row r="771" spans="2:3" x14ac:dyDescent="0.2">
      <c r="B771" s="37">
        <v>0.16666666999999999</v>
      </c>
      <c r="C771" s="37">
        <v>1.3333333700000001</v>
      </c>
    </row>
    <row r="772" spans="2:3" x14ac:dyDescent="0.2">
      <c r="B772" s="37">
        <v>0.20833333000000001</v>
      </c>
      <c r="C772" s="37">
        <v>0.5625</v>
      </c>
    </row>
    <row r="773" spans="2:3" x14ac:dyDescent="0.2">
      <c r="B773" s="37">
        <v>0.17142858</v>
      </c>
      <c r="C773" s="37">
        <v>0.54054051999999997</v>
      </c>
    </row>
    <row r="774" spans="2:3" x14ac:dyDescent="0.2">
      <c r="B774" s="37">
        <v>0.26666667999999999</v>
      </c>
      <c r="C774" s="37">
        <v>0.38461539</v>
      </c>
    </row>
    <row r="775" spans="2:3" x14ac:dyDescent="0.2">
      <c r="B775" s="37">
        <v>0.31428572999999999</v>
      </c>
      <c r="C775" s="37">
        <v>0.1875</v>
      </c>
    </row>
    <row r="776" spans="2:3" x14ac:dyDescent="0.2">
      <c r="B776" s="37">
        <v>0.25</v>
      </c>
      <c r="C776" s="37">
        <v>2.1964285399999999</v>
      </c>
    </row>
    <row r="777" spans="2:3" x14ac:dyDescent="0.2">
      <c r="B777" s="37">
        <v>4.6999998099999996</v>
      </c>
      <c r="C777" s="37">
        <v>9.0909089999999998E-2</v>
      </c>
    </row>
    <row r="778" spans="2:3" x14ac:dyDescent="0.2">
      <c r="B778" s="37">
        <v>0.31578946000000002</v>
      </c>
      <c r="C778" s="37">
        <v>0.35483870000000001</v>
      </c>
    </row>
    <row r="779" spans="2:3" x14ac:dyDescent="0.2">
      <c r="B779" s="37">
        <v>0.16666666999999999</v>
      </c>
      <c r="C779" s="37">
        <v>2.1111111600000001</v>
      </c>
    </row>
    <row r="780" spans="2:3" x14ac:dyDescent="0.2">
      <c r="B780" s="37">
        <v>0</v>
      </c>
      <c r="C780" s="37">
        <v>0.60000001999999997</v>
      </c>
    </row>
    <row r="781" spans="2:3" x14ac:dyDescent="0.2">
      <c r="B781" s="37">
        <v>0.36734694000000001</v>
      </c>
      <c r="C781" s="37">
        <v>0.25641027</v>
      </c>
    </row>
    <row r="782" spans="2:3" x14ac:dyDescent="0.2">
      <c r="B782" s="37">
        <v>0.30000000999999998</v>
      </c>
      <c r="C782" s="37">
        <v>0.25641027</v>
      </c>
    </row>
    <row r="783" spans="2:3" x14ac:dyDescent="0.2">
      <c r="B783" s="37">
        <v>0.21428572000000001</v>
      </c>
      <c r="C783" s="37">
        <v>0.27272728000000002</v>
      </c>
    </row>
    <row r="784" spans="2:3" x14ac:dyDescent="0.2">
      <c r="B784" s="37">
        <v>13.1481485</v>
      </c>
      <c r="C784" s="37">
        <v>0.92307693000000002</v>
      </c>
    </row>
    <row r="785" spans="2:3" x14ac:dyDescent="0.2">
      <c r="B785" s="37">
        <v>6.25</v>
      </c>
      <c r="C785" s="37">
        <v>0.5625</v>
      </c>
    </row>
    <row r="786" spans="2:3" x14ac:dyDescent="0.2">
      <c r="B786" s="37">
        <v>0.34999998999999998</v>
      </c>
      <c r="C786" s="37">
        <v>0.1</v>
      </c>
    </row>
    <row r="787" spans="2:3" x14ac:dyDescent="0.2">
      <c r="B787" s="37">
        <v>0.22222222</v>
      </c>
      <c r="C787" s="37">
        <v>0.53125</v>
      </c>
    </row>
    <row r="788" spans="2:3" x14ac:dyDescent="0.2">
      <c r="B788" s="37">
        <v>1</v>
      </c>
      <c r="C788" s="37">
        <v>0.66666669000000001</v>
      </c>
    </row>
    <row r="789" spans="2:3" x14ac:dyDescent="0.2">
      <c r="B789" s="37">
        <v>0.3125</v>
      </c>
      <c r="C789" s="37">
        <v>0.83783781999999996</v>
      </c>
    </row>
    <row r="790" spans="2:3" x14ac:dyDescent="0.2">
      <c r="B790" s="37">
        <v>3</v>
      </c>
      <c r="C790" s="37">
        <v>0.70588236999999998</v>
      </c>
    </row>
    <row r="791" spans="2:3" x14ac:dyDescent="0.2">
      <c r="B791" s="37">
        <v>0.73684210000000006</v>
      </c>
      <c r="C791" s="37">
        <v>0.47999998999999999</v>
      </c>
    </row>
    <row r="792" spans="2:3" x14ac:dyDescent="0.2">
      <c r="B792" s="37">
        <v>5.9047617900000002</v>
      </c>
      <c r="C792" s="37">
        <v>0.29411766</v>
      </c>
    </row>
    <row r="793" spans="2:3" x14ac:dyDescent="0.2">
      <c r="B793" s="37">
        <v>10.5</v>
      </c>
      <c r="C793" s="37">
        <v>1.56521738</v>
      </c>
    </row>
    <row r="794" spans="2:3" x14ac:dyDescent="0.2">
      <c r="B794" s="37">
        <v>5.04347849</v>
      </c>
      <c r="C794" s="37">
        <v>0.51515149999999998</v>
      </c>
    </row>
    <row r="795" spans="2:3" x14ac:dyDescent="0.2">
      <c r="B795" s="37">
        <v>0.28571429999999998</v>
      </c>
      <c r="C795" s="37">
        <v>0.30612244999999999</v>
      </c>
    </row>
    <row r="796" spans="2:3" x14ac:dyDescent="0.2">
      <c r="B796" s="37">
        <v>0.36842105000000003</v>
      </c>
      <c r="C796" s="37">
        <v>0.85185188000000001</v>
      </c>
    </row>
    <row r="797" spans="2:3" x14ac:dyDescent="0.2">
      <c r="B797" s="37">
        <v>0.41666666000000002</v>
      </c>
      <c r="C797" s="37">
        <v>0.69999999000000002</v>
      </c>
    </row>
    <row r="798" spans="2:3" x14ac:dyDescent="0.2">
      <c r="B798" s="37">
        <v>0.375</v>
      </c>
      <c r="C798" s="37">
        <v>0.51851851000000004</v>
      </c>
    </row>
    <row r="799" spans="2:3" x14ac:dyDescent="0.2">
      <c r="B799" s="37">
        <v>0.33333333999999998</v>
      </c>
      <c r="C799" s="37">
        <v>0.46153845999999998</v>
      </c>
    </row>
    <row r="800" spans="2:3" x14ac:dyDescent="0.2">
      <c r="B800" s="37">
        <v>7.1428569999999997E-2</v>
      </c>
      <c r="C800" s="37">
        <v>0.69999999000000002</v>
      </c>
    </row>
    <row r="801" spans="2:3" x14ac:dyDescent="0.2">
      <c r="B801" s="37">
        <v>0.30769232000000002</v>
      </c>
      <c r="C801" s="37">
        <v>0.63636362999999996</v>
      </c>
    </row>
    <row r="802" spans="2:3" x14ac:dyDescent="0.2">
      <c r="B802" s="37">
        <v>0.26470589999999999</v>
      </c>
      <c r="C802" s="37">
        <v>16.75</v>
      </c>
    </row>
    <row r="803" spans="2:3" x14ac:dyDescent="0.2">
      <c r="B803" s="37">
        <v>0.29411766</v>
      </c>
      <c r="C803" s="37">
        <v>6.3913044899999996</v>
      </c>
    </row>
    <row r="804" spans="2:3" x14ac:dyDescent="0.2">
      <c r="B804" s="37">
        <v>7.5</v>
      </c>
      <c r="C804" s="37">
        <v>0.28301885999999998</v>
      </c>
    </row>
    <row r="805" spans="2:3" x14ac:dyDescent="0.2">
      <c r="B805" s="37">
        <v>0.34782608999999998</v>
      </c>
      <c r="C805" s="37">
        <v>0.40384614000000002</v>
      </c>
    </row>
    <row r="806" spans="2:3" x14ac:dyDescent="0.2">
      <c r="B806" s="37">
        <v>0.5</v>
      </c>
      <c r="C806" s="37">
        <v>0.55555558000000005</v>
      </c>
    </row>
    <row r="807" spans="2:3" x14ac:dyDescent="0.2">
      <c r="B807" s="37">
        <v>7.6923080000000005E-2</v>
      </c>
      <c r="C807" s="37">
        <v>3.3529412700000001</v>
      </c>
    </row>
    <row r="808" spans="2:3" x14ac:dyDescent="0.2">
      <c r="B808" s="37">
        <v>0.390625</v>
      </c>
      <c r="C808" s="37">
        <v>0.21052631999999999</v>
      </c>
    </row>
    <row r="809" spans="2:3" x14ac:dyDescent="0.2">
      <c r="B809" s="37">
        <v>0.23809524000000001</v>
      </c>
      <c r="C809" s="37">
        <v>0.88888889999999998</v>
      </c>
    </row>
    <row r="810" spans="2:3" x14ac:dyDescent="0.2">
      <c r="B810" s="37">
        <v>0.55555558000000005</v>
      </c>
      <c r="C810" s="37">
        <v>0.58823532000000001</v>
      </c>
    </row>
    <row r="811" spans="2:3" x14ac:dyDescent="0.2">
      <c r="B811" s="37">
        <v>0.12</v>
      </c>
      <c r="C811" s="37">
        <v>0.60000001999999997</v>
      </c>
    </row>
    <row r="812" spans="2:3" x14ac:dyDescent="0.2">
      <c r="B812" s="37">
        <v>0.40000001000000002</v>
      </c>
      <c r="C812" s="37">
        <v>0.125</v>
      </c>
    </row>
    <row r="813" spans="2:3" x14ac:dyDescent="0.2">
      <c r="B813" s="37">
        <v>0.10526315999999999</v>
      </c>
      <c r="C813" s="37">
        <v>2.875</v>
      </c>
    </row>
    <row r="814" spans="2:3" x14ac:dyDescent="0.2">
      <c r="B814" s="37">
        <v>8.3333340000000006E-2</v>
      </c>
      <c r="C814" s="37">
        <v>3.1739130000000002</v>
      </c>
    </row>
    <row r="815" spans="2:3" x14ac:dyDescent="0.2">
      <c r="B815" s="37">
        <v>0.125</v>
      </c>
      <c r="C815" s="37">
        <v>12.666667</v>
      </c>
    </row>
    <row r="816" spans="2:3" x14ac:dyDescent="0.2">
      <c r="B816" s="37">
        <v>0.25925925</v>
      </c>
      <c r="C816" s="37">
        <v>0.65625</v>
      </c>
    </row>
    <row r="817" spans="2:3" x14ac:dyDescent="0.2">
      <c r="B817" s="37">
        <v>8.3333340000000006E-2</v>
      </c>
      <c r="C817" s="37">
        <v>0.76190477999999995</v>
      </c>
    </row>
    <row r="818" spans="2:3" x14ac:dyDescent="0.2">
      <c r="B818" s="37">
        <v>3.9473683799999999</v>
      </c>
      <c r="C818" s="37">
        <v>0.44736840999999999</v>
      </c>
    </row>
    <row r="819" spans="2:3" x14ac:dyDescent="0.2">
      <c r="B819" s="37">
        <v>0.61111110000000002</v>
      </c>
      <c r="C819" s="37">
        <v>0.38888889999999998</v>
      </c>
    </row>
    <row r="820" spans="2:3" x14ac:dyDescent="0.2">
      <c r="B820" s="37">
        <v>0.35714287</v>
      </c>
      <c r="C820" s="37">
        <v>1.38095236</v>
      </c>
    </row>
    <row r="821" spans="2:3" x14ac:dyDescent="0.2">
      <c r="B821" s="37">
        <v>0.22222222</v>
      </c>
      <c r="C821" s="37">
        <v>1</v>
      </c>
    </row>
    <row r="822" spans="2:3" x14ac:dyDescent="0.2">
      <c r="B822" s="37">
        <v>4.5</v>
      </c>
      <c r="C822" s="37">
        <v>0.26666667999999999</v>
      </c>
    </row>
    <row r="823" spans="2:3" x14ac:dyDescent="0.2">
      <c r="B823" s="37">
        <v>0.32558140000000002</v>
      </c>
      <c r="C823" s="37">
        <v>2.8181817499999999</v>
      </c>
    </row>
    <row r="824" spans="2:3" x14ac:dyDescent="0.2">
      <c r="B824" s="37">
        <v>0.375</v>
      </c>
      <c r="C824" s="37">
        <v>0.44</v>
      </c>
    </row>
    <row r="825" spans="2:3" x14ac:dyDescent="0.2">
      <c r="B825" s="37">
        <v>2.5853657700000001</v>
      </c>
      <c r="C825" s="37">
        <v>0.32258063999999997</v>
      </c>
    </row>
    <row r="826" spans="2:3" x14ac:dyDescent="0.2">
      <c r="B826" s="37">
        <v>3.1111111600000001</v>
      </c>
      <c r="C826" s="37">
        <v>2.7999999500000001</v>
      </c>
    </row>
    <row r="827" spans="2:3" x14ac:dyDescent="0.2">
      <c r="B827" s="37">
        <v>1.375</v>
      </c>
      <c r="C827" s="37">
        <v>0.47826087</v>
      </c>
    </row>
    <row r="828" spans="2:3" x14ac:dyDescent="0.2">
      <c r="B828" s="37">
        <v>0.55000000999999998</v>
      </c>
      <c r="C828" s="37">
        <v>0.30232557999999998</v>
      </c>
    </row>
    <row r="829" spans="2:3" x14ac:dyDescent="0.2">
      <c r="B829" s="37">
        <v>2.3846154199999998</v>
      </c>
      <c r="C829" s="37">
        <v>0.52380954999999996</v>
      </c>
    </row>
    <row r="830" spans="2:3" x14ac:dyDescent="0.2">
      <c r="B830" s="37">
        <v>0.76470590000000005</v>
      </c>
      <c r="C830" s="37">
        <v>0.16666666999999999</v>
      </c>
    </row>
    <row r="831" spans="2:3" x14ac:dyDescent="0.2">
      <c r="B831" s="37">
        <v>0.47619048000000003</v>
      </c>
      <c r="C831" s="37">
        <v>0.5</v>
      </c>
    </row>
    <row r="832" spans="2:3" x14ac:dyDescent="0.2">
      <c r="B832" s="37">
        <v>0.24137931000000001</v>
      </c>
      <c r="C832" s="37">
        <v>0.25</v>
      </c>
    </row>
    <row r="833" spans="2:3" x14ac:dyDescent="0.2">
      <c r="B833" s="37">
        <v>0.30769232000000002</v>
      </c>
      <c r="C833" s="37">
        <v>0.52173913000000005</v>
      </c>
    </row>
    <row r="834" spans="2:3" x14ac:dyDescent="0.2">
      <c r="B834" s="37">
        <v>0.41666666000000002</v>
      </c>
      <c r="C834" s="37">
        <v>1.1111111600000001</v>
      </c>
    </row>
    <row r="835" spans="2:3" x14ac:dyDescent="0.2">
      <c r="B835" s="37">
        <v>0.11764706</v>
      </c>
      <c r="C835" s="37">
        <v>0.52941179000000005</v>
      </c>
    </row>
    <row r="836" spans="2:3" x14ac:dyDescent="0.2">
      <c r="B836" s="37">
        <v>0.125</v>
      </c>
      <c r="C836" s="37">
        <v>0.33333333999999998</v>
      </c>
    </row>
    <row r="837" spans="2:3" x14ac:dyDescent="0.2">
      <c r="B837" s="37">
        <v>4.0909089999999999</v>
      </c>
      <c r="C837" s="37">
        <v>0.72580646999999998</v>
      </c>
    </row>
    <row r="838" spans="2:3" x14ac:dyDescent="0.2">
      <c r="B838" s="37">
        <v>5.5</v>
      </c>
      <c r="C838" s="37">
        <v>0.41666666000000002</v>
      </c>
    </row>
    <row r="839" spans="2:3" x14ac:dyDescent="0.2">
      <c r="B839" s="37">
        <v>0.83333330999999999</v>
      </c>
      <c r="C839" s="37">
        <v>0.23076922999999999</v>
      </c>
    </row>
    <row r="840" spans="2:3" x14ac:dyDescent="0.2">
      <c r="B840" s="37">
        <v>0.38235295000000002</v>
      </c>
      <c r="C840" s="37">
        <v>3.58823538</v>
      </c>
    </row>
    <row r="841" spans="2:3" x14ac:dyDescent="0.2">
      <c r="B841" s="37">
        <v>0.37037036000000001</v>
      </c>
      <c r="C841" s="37">
        <v>0.75</v>
      </c>
    </row>
    <row r="842" spans="2:3" x14ac:dyDescent="0.2">
      <c r="B842" s="37">
        <v>0.3125</v>
      </c>
      <c r="C842" s="37">
        <v>0.51063829999999999</v>
      </c>
    </row>
    <row r="843" spans="2:3" x14ac:dyDescent="0.2">
      <c r="B843" s="37">
        <v>0.34615385999999998</v>
      </c>
      <c r="C843" s="37">
        <v>0.67796612000000001</v>
      </c>
    </row>
    <row r="844" spans="2:3" x14ac:dyDescent="0.2">
      <c r="B844" s="37">
        <v>0.40000001000000002</v>
      </c>
      <c r="C844" s="37">
        <v>0.625</v>
      </c>
    </row>
    <row r="845" spans="2:3" x14ac:dyDescent="0.2">
      <c r="B845" s="37">
        <v>0.35555555999999999</v>
      </c>
      <c r="C845" s="37">
        <v>0.41666666000000002</v>
      </c>
    </row>
    <row r="846" spans="2:3" x14ac:dyDescent="0.2">
      <c r="B846" s="37">
        <v>0.40000001000000002</v>
      </c>
      <c r="C846" s="37">
        <v>0.36363636999999999</v>
      </c>
    </row>
    <row r="847" spans="2:3" x14ac:dyDescent="0.2">
      <c r="B847" s="37">
        <v>0.13333333999999999</v>
      </c>
      <c r="C847" s="37">
        <v>0.60416669000000001</v>
      </c>
    </row>
    <row r="848" spans="2:3" x14ac:dyDescent="0.2">
      <c r="B848" s="37">
        <v>0.59090905999999999</v>
      </c>
      <c r="C848" s="37">
        <v>0.77777779000000002</v>
      </c>
    </row>
    <row r="849" spans="2:3" x14ac:dyDescent="0.2">
      <c r="B849" s="37">
        <v>0.27586207000000001</v>
      </c>
      <c r="C849" s="37">
        <v>0.40000001000000002</v>
      </c>
    </row>
    <row r="850" spans="2:3" x14ac:dyDescent="0.2">
      <c r="B850" s="37">
        <v>0.46666667000000001</v>
      </c>
      <c r="C850" s="37">
        <v>0.5</v>
      </c>
    </row>
    <row r="851" spans="2:3" x14ac:dyDescent="0.2">
      <c r="B851" s="37">
        <v>0.44444444999999999</v>
      </c>
      <c r="C851" s="37">
        <v>3.5294117900000002</v>
      </c>
    </row>
    <row r="852" spans="2:3" x14ac:dyDescent="0.2">
      <c r="B852" s="37">
        <v>1.64285719</v>
      </c>
      <c r="C852" s="37">
        <v>0.52857142999999995</v>
      </c>
    </row>
    <row r="853" spans="2:3" x14ac:dyDescent="0.2">
      <c r="B853" s="37">
        <v>2.1052632299999998</v>
      </c>
      <c r="C853" s="37">
        <v>0.44444444999999999</v>
      </c>
    </row>
    <row r="854" spans="2:3" x14ac:dyDescent="0.2">
      <c r="B854" s="37">
        <v>0.71428572999999995</v>
      </c>
      <c r="C854" s="37">
        <v>0.70370370000000004</v>
      </c>
    </row>
    <row r="855" spans="2:3" x14ac:dyDescent="0.2">
      <c r="B855" s="37">
        <v>0.47368421999999999</v>
      </c>
      <c r="C855" s="37">
        <v>0.83333330999999999</v>
      </c>
    </row>
    <row r="856" spans="2:3" x14ac:dyDescent="0.2">
      <c r="B856" s="37">
        <v>0.26923078</v>
      </c>
      <c r="C856" s="37">
        <v>0.77777779000000002</v>
      </c>
    </row>
    <row r="857" spans="2:3" x14ac:dyDescent="0.2">
      <c r="B857" s="37">
        <v>0.89999998000000003</v>
      </c>
      <c r="C857" s="37">
        <v>0.5</v>
      </c>
    </row>
    <row r="858" spans="2:3" x14ac:dyDescent="0.2">
      <c r="B858" s="37">
        <v>0.25862067999999999</v>
      </c>
      <c r="C858" s="37">
        <v>0.42857142999999998</v>
      </c>
    </row>
    <row r="859" spans="2:3" x14ac:dyDescent="0.2">
      <c r="B859" s="37">
        <v>0.16666666999999999</v>
      </c>
      <c r="C859" s="37">
        <v>10.4736843</v>
      </c>
    </row>
    <row r="860" spans="2:3" x14ac:dyDescent="0.2">
      <c r="B860" s="37">
        <v>6.6666669999999997E-2</v>
      </c>
      <c r="C860" s="37">
        <v>0.44680851999999999</v>
      </c>
    </row>
    <row r="861" spans="2:3" x14ac:dyDescent="0.2">
      <c r="B861" s="37">
        <v>0.29411766</v>
      </c>
      <c r="C861" s="37">
        <v>0.42307693000000002</v>
      </c>
    </row>
    <row r="862" spans="2:3" x14ac:dyDescent="0.2">
      <c r="B862" s="37">
        <v>0.12121212000000001</v>
      </c>
      <c r="C862" s="37">
        <v>0.68421054000000003</v>
      </c>
    </row>
    <row r="863" spans="2:3" x14ac:dyDescent="0.2">
      <c r="B863" s="37">
        <v>0.25925925</v>
      </c>
      <c r="C863" s="37">
        <v>1.25</v>
      </c>
    </row>
    <row r="864" spans="2:3" x14ac:dyDescent="0.2">
      <c r="B864" s="37">
        <v>0.73333334999999999</v>
      </c>
      <c r="C864" s="37">
        <v>2.6190476399999998</v>
      </c>
    </row>
    <row r="865" spans="2:3" x14ac:dyDescent="0.2">
      <c r="B865" s="37">
        <v>0.59090905999999999</v>
      </c>
      <c r="C865" s="37">
        <v>0.25806451000000002</v>
      </c>
    </row>
    <row r="866" spans="2:3" x14ac:dyDescent="0.2">
      <c r="B866" s="37">
        <v>0.34210527000000002</v>
      </c>
      <c r="C866" s="37">
        <v>0.30000000999999998</v>
      </c>
    </row>
    <row r="867" spans="2:3" x14ac:dyDescent="0.2">
      <c r="B867" s="37">
        <v>0.16666666999999999</v>
      </c>
      <c r="C867" s="37">
        <v>0.5</v>
      </c>
    </row>
    <row r="868" spans="2:3" x14ac:dyDescent="0.2">
      <c r="B868" s="37">
        <v>0.11111111</v>
      </c>
      <c r="C868" s="37">
        <v>0.13636364000000001</v>
      </c>
    </row>
    <row r="869" spans="2:3" x14ac:dyDescent="0.2">
      <c r="B869" s="37">
        <v>0.1</v>
      </c>
      <c r="C869" s="37">
        <v>0.88888889999999998</v>
      </c>
    </row>
    <row r="870" spans="2:3" x14ac:dyDescent="0.2">
      <c r="B870" s="37">
        <v>0.30612244999999999</v>
      </c>
      <c r="C870" s="37">
        <v>0.26666667999999999</v>
      </c>
    </row>
    <row r="871" spans="2:3" x14ac:dyDescent="0.2">
      <c r="B871" s="37">
        <v>0.22727273000000001</v>
      </c>
      <c r="C871" s="37">
        <v>0.80645162000000004</v>
      </c>
    </row>
    <row r="872" spans="2:3" x14ac:dyDescent="0.2">
      <c r="B872" s="37">
        <v>0.5</v>
      </c>
      <c r="C872" s="37">
        <v>1</v>
      </c>
    </row>
    <row r="873" spans="2:3" x14ac:dyDescent="0.2">
      <c r="B873" s="37">
        <v>1.61403513</v>
      </c>
      <c r="C873" s="37">
        <v>0.57692306999999998</v>
      </c>
    </row>
    <row r="874" spans="2:3" x14ac:dyDescent="0.2">
      <c r="B874" s="37">
        <v>0.28070176000000002</v>
      </c>
      <c r="C874" s="37">
        <v>0.77777779000000002</v>
      </c>
    </row>
    <row r="875" spans="2:3" x14ac:dyDescent="0.2">
      <c r="B875" s="37">
        <v>0.25</v>
      </c>
      <c r="C875" s="37">
        <v>1.17647064</v>
      </c>
    </row>
    <row r="876" spans="2:3" x14ac:dyDescent="0.2">
      <c r="B876" s="37">
        <v>0.17857143</v>
      </c>
      <c r="C876" s="37">
        <v>0.375</v>
      </c>
    </row>
    <row r="877" spans="2:3" x14ac:dyDescent="0.2">
      <c r="B877" s="37">
        <v>0.31034482000000002</v>
      </c>
      <c r="C877" s="37">
        <v>0.64705884000000002</v>
      </c>
    </row>
    <row r="878" spans="2:3" x14ac:dyDescent="0.2">
      <c r="B878" s="37">
        <v>0.21428572000000001</v>
      </c>
      <c r="C878" s="37">
        <v>0.46153845999999998</v>
      </c>
    </row>
    <row r="879" spans="2:3" x14ac:dyDescent="0.2">
      <c r="B879" s="37">
        <v>0.36363636999999999</v>
      </c>
      <c r="C879" s="37">
        <v>0.33333333999999998</v>
      </c>
    </row>
    <row r="880" spans="2:3" x14ac:dyDescent="0.2">
      <c r="B880" s="37">
        <v>0.2</v>
      </c>
      <c r="C880" s="37">
        <v>0.51612902000000005</v>
      </c>
    </row>
    <row r="881" spans="2:3" x14ac:dyDescent="0.2">
      <c r="B881" s="37">
        <v>0.375</v>
      </c>
      <c r="C881" s="37">
        <v>0.52631581000000005</v>
      </c>
    </row>
    <row r="882" spans="2:3" x14ac:dyDescent="0.2">
      <c r="B882" s="37">
        <v>0.31999999000000001</v>
      </c>
      <c r="C882" s="37">
        <v>0.92156863</v>
      </c>
    </row>
    <row r="883" spans="2:3" x14ac:dyDescent="0.2">
      <c r="B883" s="37">
        <v>0.21428572000000001</v>
      </c>
      <c r="C883" s="37">
        <v>5</v>
      </c>
    </row>
    <row r="884" spans="2:3" x14ac:dyDescent="0.2">
      <c r="B884" s="37">
        <v>0.45454547000000001</v>
      </c>
      <c r="C884" s="37">
        <v>0.26086956</v>
      </c>
    </row>
    <row r="885" spans="2:3" x14ac:dyDescent="0.2">
      <c r="B885" s="37">
        <v>0.37931034000000002</v>
      </c>
      <c r="C885" s="37">
        <v>0.71212118999999996</v>
      </c>
    </row>
    <row r="886" spans="2:3" x14ac:dyDescent="0.2">
      <c r="B886" s="37">
        <v>0.17647059000000001</v>
      </c>
      <c r="C886" s="37">
        <v>1.42105258</v>
      </c>
    </row>
    <row r="887" spans="2:3" x14ac:dyDescent="0.2">
      <c r="B887" s="37">
        <v>0.25</v>
      </c>
      <c r="C887" s="37">
        <v>0.90476190999999995</v>
      </c>
    </row>
    <row r="888" spans="2:3" x14ac:dyDescent="0.2">
      <c r="B888" s="37">
        <v>0.11111111</v>
      </c>
      <c r="C888" s="37">
        <v>0.27272728000000002</v>
      </c>
    </row>
    <row r="889" spans="2:3" x14ac:dyDescent="0.2">
      <c r="B889" s="37">
        <v>0.30000000999999998</v>
      </c>
      <c r="C889" s="37">
        <v>0.46428570000000002</v>
      </c>
    </row>
    <row r="890" spans="2:3" x14ac:dyDescent="0.2">
      <c r="B890" s="37">
        <v>0.28125</v>
      </c>
      <c r="C890" s="37">
        <v>0.40625</v>
      </c>
    </row>
    <row r="891" spans="2:3" x14ac:dyDescent="0.2">
      <c r="B891" s="37">
        <v>0.13333333999999999</v>
      </c>
      <c r="C891" s="37">
        <v>1.3225807000000001</v>
      </c>
    </row>
    <row r="892" spans="2:3" x14ac:dyDescent="0.2">
      <c r="B892" s="37">
        <v>0.11764706</v>
      </c>
      <c r="C892" s="37">
        <v>7.1428569999999997E-2</v>
      </c>
    </row>
    <row r="893" spans="2:3" x14ac:dyDescent="0.2">
      <c r="B893" s="37">
        <v>0.41176470999999998</v>
      </c>
      <c r="C893" s="37">
        <v>1.2045455</v>
      </c>
    </row>
    <row r="894" spans="2:3" x14ac:dyDescent="0.2">
      <c r="B894" s="37">
        <v>0.30000000999999998</v>
      </c>
      <c r="C894" s="37">
        <v>0.625</v>
      </c>
    </row>
    <row r="895" spans="2:3" x14ac:dyDescent="0.2">
      <c r="B895" s="37">
        <v>0.31578946000000002</v>
      </c>
      <c r="C895" s="37">
        <v>0.26086956</v>
      </c>
    </row>
    <row r="896" spans="2:3" x14ac:dyDescent="0.2">
      <c r="B896" s="37">
        <v>0.23999999</v>
      </c>
      <c r="C896" s="37">
        <v>0.36363636999999999</v>
      </c>
    </row>
    <row r="897" spans="2:3" x14ac:dyDescent="0.2">
      <c r="B897" s="37">
        <v>0.34210527000000002</v>
      </c>
      <c r="C897" s="37">
        <v>0.28571429999999998</v>
      </c>
    </row>
    <row r="898" spans="2:3" x14ac:dyDescent="0.2">
      <c r="B898" s="37">
        <v>0.16666666999999999</v>
      </c>
      <c r="C898" s="37">
        <v>0.58064514</v>
      </c>
    </row>
    <row r="899" spans="2:3" x14ac:dyDescent="0.2">
      <c r="B899" s="37">
        <v>0.18181818999999999</v>
      </c>
      <c r="C899" s="37">
        <v>0.75</v>
      </c>
    </row>
    <row r="900" spans="2:3" x14ac:dyDescent="0.2">
      <c r="B900" s="37">
        <v>0.31578946000000002</v>
      </c>
      <c r="C900" s="37">
        <v>0.5</v>
      </c>
    </row>
    <row r="901" spans="2:3" x14ac:dyDescent="0.2">
      <c r="B901" s="37">
        <v>0.3125</v>
      </c>
      <c r="C901" s="37">
        <v>0.31578946000000002</v>
      </c>
    </row>
    <row r="902" spans="2:3" x14ac:dyDescent="0.2">
      <c r="B902" s="37">
        <v>0</v>
      </c>
      <c r="C902" s="37">
        <v>9.0909089999999998E-2</v>
      </c>
    </row>
    <row r="903" spans="2:3" x14ac:dyDescent="0.2">
      <c r="B903" s="37">
        <v>0.22222222</v>
      </c>
      <c r="C903" s="37">
        <v>5.5555559999999997E-2</v>
      </c>
    </row>
    <row r="904" spans="2:3" x14ac:dyDescent="0.2">
      <c r="B904" s="37">
        <v>0.15384616000000001</v>
      </c>
      <c r="C904" s="37">
        <v>1.3333333700000001</v>
      </c>
    </row>
    <row r="905" spans="2:3" x14ac:dyDescent="0.2">
      <c r="B905" s="37">
        <v>0.40625</v>
      </c>
      <c r="C905" s="37">
        <v>2.4328358200000002</v>
      </c>
    </row>
    <row r="906" spans="2:3" x14ac:dyDescent="0.2">
      <c r="B906" s="37">
        <v>0.14285714999999999</v>
      </c>
      <c r="C906" s="37">
        <v>0.92307693000000002</v>
      </c>
    </row>
    <row r="907" spans="2:3" x14ac:dyDescent="0.2">
      <c r="B907" s="37">
        <v>0</v>
      </c>
      <c r="C907" s="37">
        <v>0.53846156999999994</v>
      </c>
    </row>
    <row r="908" spans="2:3" x14ac:dyDescent="0.2">
      <c r="B908" s="37">
        <v>0.16666666999999999</v>
      </c>
      <c r="C908" s="37">
        <v>2.3846154199999998</v>
      </c>
    </row>
    <row r="909" spans="2:3" x14ac:dyDescent="0.2">
      <c r="B909" s="37">
        <v>0.30000000999999998</v>
      </c>
      <c r="C909" s="37">
        <v>0.25</v>
      </c>
    </row>
    <row r="910" spans="2:3" x14ac:dyDescent="0.2">
      <c r="B910" s="37">
        <v>0.25714287000000002</v>
      </c>
      <c r="C910" s="37">
        <v>0.23076922999999999</v>
      </c>
    </row>
    <row r="911" spans="2:3" x14ac:dyDescent="0.2">
      <c r="B911" s="37">
        <v>0.91666669000000001</v>
      </c>
      <c r="C911" s="37">
        <v>0.37735849999999999</v>
      </c>
    </row>
    <row r="912" spans="2:3" x14ac:dyDescent="0.2">
      <c r="B912" s="37">
        <v>0.27027025999999998</v>
      </c>
      <c r="C912" s="37">
        <v>0.60000001999999997</v>
      </c>
    </row>
    <row r="913" spans="2:3" x14ac:dyDescent="0.2">
      <c r="B913" s="37">
        <v>0</v>
      </c>
      <c r="C913" s="37">
        <v>0.625</v>
      </c>
    </row>
    <row r="914" spans="2:3" x14ac:dyDescent="0.2">
      <c r="B914" s="37">
        <v>0.34567901000000001</v>
      </c>
      <c r="C914" s="37">
        <v>1.2142857300000001</v>
      </c>
    </row>
    <row r="915" spans="2:3" x14ac:dyDescent="0.2">
      <c r="B915" s="37">
        <v>0.36363636999999999</v>
      </c>
      <c r="C915" s="37">
        <v>0.44999999000000002</v>
      </c>
    </row>
    <row r="916" spans="2:3" x14ac:dyDescent="0.2">
      <c r="B916" s="37">
        <v>0.25</v>
      </c>
      <c r="C916" s="37">
        <v>0.75</v>
      </c>
    </row>
    <row r="917" spans="2:3" x14ac:dyDescent="0.2">
      <c r="B917" s="37">
        <v>0.11111111</v>
      </c>
      <c r="C917" s="37">
        <v>0.23076922999999999</v>
      </c>
    </row>
    <row r="918" spans="2:3" x14ac:dyDescent="0.2">
      <c r="B918" s="37">
        <v>0.3125</v>
      </c>
      <c r="C918" s="37">
        <v>0.66666669000000001</v>
      </c>
    </row>
    <row r="919" spans="2:3" x14ac:dyDescent="0.2">
      <c r="B919" s="37">
        <v>0.36363636999999999</v>
      </c>
      <c r="C919" s="37">
        <v>0.29166666000000002</v>
      </c>
    </row>
    <row r="920" spans="2:3" x14ac:dyDescent="0.2">
      <c r="B920" s="37">
        <v>0</v>
      </c>
      <c r="C920" s="37">
        <v>0.4375</v>
      </c>
    </row>
    <row r="921" spans="2:3" x14ac:dyDescent="0.2">
      <c r="B921" s="37">
        <v>0.30769232000000002</v>
      </c>
      <c r="C921" s="37">
        <v>0.5</v>
      </c>
    </row>
    <row r="922" spans="2:3" x14ac:dyDescent="0.2">
      <c r="B922" s="37">
        <v>0.30232557999999998</v>
      </c>
      <c r="C922" s="37">
        <v>0.62222224000000004</v>
      </c>
    </row>
    <row r="923" spans="2:3" x14ac:dyDescent="0.2">
      <c r="B923" s="37">
        <v>0.15789473000000001</v>
      </c>
      <c r="C923" s="37">
        <v>0.89999998000000003</v>
      </c>
    </row>
    <row r="924" spans="2:3" x14ac:dyDescent="0.2">
      <c r="B924" s="37">
        <v>0.23529412</v>
      </c>
      <c r="C924" s="37">
        <v>1.3913043700000001</v>
      </c>
    </row>
    <row r="925" spans="2:3" x14ac:dyDescent="0.2">
      <c r="B925" s="37">
        <v>0.25</v>
      </c>
      <c r="C925" s="37">
        <v>0.14285714999999999</v>
      </c>
    </row>
    <row r="926" spans="2:3" x14ac:dyDescent="0.2">
      <c r="B926" s="37">
        <v>0.33333333999999998</v>
      </c>
      <c r="C926" s="37">
        <v>0.52499998000000003</v>
      </c>
    </row>
    <row r="927" spans="2:3" x14ac:dyDescent="0.2">
      <c r="B927" s="37">
        <v>0.33333333999999998</v>
      </c>
      <c r="C927" s="37">
        <v>0.48275860999999998</v>
      </c>
    </row>
    <row r="928" spans="2:3" x14ac:dyDescent="0.2">
      <c r="B928" s="37">
        <v>0.23809524000000001</v>
      </c>
      <c r="C928" s="37">
        <v>0.25</v>
      </c>
    </row>
    <row r="929" spans="2:3" x14ac:dyDescent="0.2">
      <c r="B929" s="37">
        <v>0.18181818999999999</v>
      </c>
      <c r="C929" s="37">
        <v>5.2941174499999999</v>
      </c>
    </row>
    <row r="930" spans="2:3" x14ac:dyDescent="0.2">
      <c r="B930" s="37">
        <v>0.16666666999999999</v>
      </c>
      <c r="C930" s="37">
        <v>0.62222224000000004</v>
      </c>
    </row>
    <row r="931" spans="2:3" x14ac:dyDescent="0.2">
      <c r="B931" s="37">
        <v>0.71428572999999995</v>
      </c>
      <c r="C931" s="37">
        <v>1.3333333700000001</v>
      </c>
    </row>
    <row r="932" spans="2:3" x14ac:dyDescent="0.2">
      <c r="B932" s="37">
        <v>0.375</v>
      </c>
      <c r="C932" s="37">
        <v>0.75</v>
      </c>
    </row>
    <row r="933" spans="2:3" x14ac:dyDescent="0.2">
      <c r="B933" s="37">
        <v>0.89189189999999996</v>
      </c>
      <c r="C933" s="37">
        <v>1.60000002</v>
      </c>
    </row>
    <row r="934" spans="2:3" x14ac:dyDescent="0.2">
      <c r="B934" s="37">
        <v>0.125</v>
      </c>
      <c r="C934" s="37">
        <v>0.46153845999999998</v>
      </c>
    </row>
    <row r="935" spans="2:3" x14ac:dyDescent="0.2">
      <c r="B935" s="37">
        <v>0.53846156999999994</v>
      </c>
      <c r="C935" s="37">
        <v>0.1</v>
      </c>
    </row>
    <row r="936" spans="2:3" x14ac:dyDescent="0.2">
      <c r="B936" s="37">
        <v>0.34482759000000002</v>
      </c>
      <c r="C936" s="37">
        <v>0.65517241000000004</v>
      </c>
    </row>
    <row r="937" spans="2:3" x14ac:dyDescent="0.2">
      <c r="B937" s="37">
        <v>5.8823529999999999E-2</v>
      </c>
      <c r="C937" s="37">
        <v>0.81481481</v>
      </c>
    </row>
    <row r="938" spans="2:3" x14ac:dyDescent="0.2">
      <c r="B938" s="37">
        <v>0.18681318999999999</v>
      </c>
      <c r="C938" s="37">
        <v>0.49230769000000002</v>
      </c>
    </row>
    <row r="939" spans="2:3" x14ac:dyDescent="0.2">
      <c r="B939" s="37">
        <v>0.19767441999999999</v>
      </c>
      <c r="C939" s="37">
        <v>0.21739130000000001</v>
      </c>
    </row>
    <row r="940" spans="2:3" x14ac:dyDescent="0.2">
      <c r="B940" s="37">
        <v>5.8823529999999999E-2</v>
      </c>
      <c r="C940" s="37">
        <v>0.14285714999999999</v>
      </c>
    </row>
    <row r="941" spans="2:3" x14ac:dyDescent="0.2">
      <c r="B941" s="37">
        <v>0.14285714999999999</v>
      </c>
      <c r="C941" s="37">
        <v>2.6923077100000001</v>
      </c>
    </row>
    <row r="942" spans="2:3" x14ac:dyDescent="0.2">
      <c r="B942" s="37">
        <v>0.26666667999999999</v>
      </c>
      <c r="C942" s="37">
        <v>2.5189874200000002</v>
      </c>
    </row>
    <row r="943" spans="2:3" x14ac:dyDescent="0.2">
      <c r="B943" s="37">
        <v>0.21428572000000001</v>
      </c>
      <c r="C943" s="37">
        <v>0.41176470999999998</v>
      </c>
    </row>
    <row r="944" spans="2:3" x14ac:dyDescent="0.2">
      <c r="B944" s="37">
        <v>7.1428569999999997E-2</v>
      </c>
      <c r="C944" s="37">
        <v>0.2</v>
      </c>
    </row>
    <row r="945" spans="2:3" x14ac:dyDescent="0.2">
      <c r="B945" s="37">
        <v>1</v>
      </c>
      <c r="C945" s="37">
        <v>1.3913043700000001</v>
      </c>
    </row>
    <row r="946" spans="2:3" x14ac:dyDescent="0.2">
      <c r="B946" s="37">
        <v>0.50549453</v>
      </c>
      <c r="C946" s="37">
        <v>0.57499999000000002</v>
      </c>
    </row>
    <row r="947" spans="2:3" x14ac:dyDescent="0.2">
      <c r="B947" s="37">
        <v>0.17647059000000001</v>
      </c>
      <c r="C947" s="37">
        <v>0.31428572999999999</v>
      </c>
    </row>
    <row r="948" spans="2:3" x14ac:dyDescent="0.2">
      <c r="B948" s="37">
        <v>0.18181818999999999</v>
      </c>
      <c r="C948" s="37">
        <v>0.27777779000000002</v>
      </c>
    </row>
    <row r="949" spans="2:3" x14ac:dyDescent="0.2">
      <c r="B949" s="37">
        <v>0.33333333999999998</v>
      </c>
      <c r="C949" s="37">
        <v>6.7142858499999996</v>
      </c>
    </row>
    <row r="950" spans="2:3" x14ac:dyDescent="0.2">
      <c r="B950" s="37">
        <v>0</v>
      </c>
      <c r="C950" s="37">
        <v>0.62903224999999996</v>
      </c>
    </row>
    <row r="951" spans="2:3" x14ac:dyDescent="0.2">
      <c r="B951" s="37">
        <v>0.29411766</v>
      </c>
      <c r="C951" s="37">
        <v>0.68807339999999995</v>
      </c>
    </row>
    <row r="952" spans="2:3" x14ac:dyDescent="0.2">
      <c r="B952" s="37">
        <v>0.125</v>
      </c>
      <c r="C952" s="37">
        <v>0.69230771000000002</v>
      </c>
    </row>
    <row r="953" spans="2:3" x14ac:dyDescent="0.2">
      <c r="B953" s="37">
        <v>0.43478259000000002</v>
      </c>
      <c r="C953" s="37">
        <v>0.85185188000000001</v>
      </c>
    </row>
    <row r="954" spans="2:3" x14ac:dyDescent="0.2">
      <c r="B954" s="37">
        <v>3</v>
      </c>
      <c r="C954" s="37">
        <v>0.20754717</v>
      </c>
    </row>
    <row r="955" spans="2:3" x14ac:dyDescent="0.2">
      <c r="B955" s="37">
        <v>0</v>
      </c>
      <c r="C955" s="37">
        <v>1.4545455</v>
      </c>
    </row>
    <row r="956" spans="2:3" x14ac:dyDescent="0.2">
      <c r="B956" s="37">
        <v>0.15384616000000001</v>
      </c>
      <c r="C956" s="37">
        <v>0.42857142999999998</v>
      </c>
    </row>
    <row r="957" spans="2:3" x14ac:dyDescent="0.2">
      <c r="B957" s="37">
        <v>0.2</v>
      </c>
      <c r="C957" s="37">
        <v>0.36666666999999997</v>
      </c>
    </row>
    <row r="958" spans="2:3" x14ac:dyDescent="0.2">
      <c r="B958" s="37">
        <v>0.18181818999999999</v>
      </c>
      <c r="C958" s="37">
        <v>0.42307693000000002</v>
      </c>
    </row>
    <row r="959" spans="2:3" x14ac:dyDescent="0.2">
      <c r="B959" s="37">
        <v>0.2</v>
      </c>
      <c r="C959" s="37">
        <v>0.33333333999999998</v>
      </c>
    </row>
    <row r="960" spans="2:3" x14ac:dyDescent="0.2">
      <c r="B960" s="37">
        <v>0.14285714999999999</v>
      </c>
      <c r="C960" s="37">
        <v>0.16666666999999999</v>
      </c>
    </row>
    <row r="961" spans="2:3" x14ac:dyDescent="0.2">
      <c r="B961" s="37">
        <v>0.25</v>
      </c>
      <c r="C961" s="37">
        <v>7.5333332999999998</v>
      </c>
    </row>
    <row r="962" spans="2:3" x14ac:dyDescent="0.2">
      <c r="B962" s="37">
        <v>0.58333330999999999</v>
      </c>
      <c r="C962" s="37">
        <v>1.8666666700000001</v>
      </c>
    </row>
    <row r="963" spans="2:3" x14ac:dyDescent="0.2">
      <c r="B963" s="37">
        <v>3.7222223300000001</v>
      </c>
      <c r="C963" s="37">
        <v>0.81395346000000002</v>
      </c>
    </row>
    <row r="964" spans="2:3" x14ac:dyDescent="0.2">
      <c r="B964" s="37">
        <v>0.5</v>
      </c>
      <c r="C964" s="37">
        <v>0.70588236999999998</v>
      </c>
    </row>
    <row r="965" spans="2:3" x14ac:dyDescent="0.2">
      <c r="B965" s="37">
        <v>9.0909089999999998E-2</v>
      </c>
      <c r="C965" s="37">
        <v>0.6875</v>
      </c>
    </row>
    <row r="966" spans="2:3" x14ac:dyDescent="0.2">
      <c r="B966" s="37">
        <v>1.29411769</v>
      </c>
      <c r="C966" s="37">
        <v>1</v>
      </c>
    </row>
    <row r="967" spans="2:3" x14ac:dyDescent="0.2">
      <c r="B967" s="37">
        <v>0.24242425000000001</v>
      </c>
      <c r="C967" s="37">
        <v>0.2631579</v>
      </c>
    </row>
    <row r="968" spans="2:3" x14ac:dyDescent="0.2">
      <c r="B968" s="37">
        <v>0.35483870000000001</v>
      </c>
      <c r="C968" s="37">
        <v>0.58928572999999995</v>
      </c>
    </row>
    <row r="969" spans="2:3" x14ac:dyDescent="0.2">
      <c r="B969" s="37">
        <v>0.18181818999999999</v>
      </c>
      <c r="C969" s="37">
        <v>0.33333333999999998</v>
      </c>
    </row>
    <row r="970" spans="2:3" x14ac:dyDescent="0.2">
      <c r="B970" s="37">
        <v>0.27777779000000002</v>
      </c>
      <c r="C970" s="37">
        <v>0.16666666999999999</v>
      </c>
    </row>
    <row r="971" spans="2:3" x14ac:dyDescent="0.2">
      <c r="B971" s="37">
        <v>0.1</v>
      </c>
      <c r="C971" s="37">
        <v>0.64516127000000001</v>
      </c>
    </row>
    <row r="972" spans="2:3" x14ac:dyDescent="0.2">
      <c r="B972" s="37">
        <v>7.6923080000000005E-2</v>
      </c>
      <c r="C972" s="37">
        <v>0.578125</v>
      </c>
    </row>
    <row r="973" spans="2:3" x14ac:dyDescent="0.2">
      <c r="B973" s="37">
        <v>0.31999999000000001</v>
      </c>
      <c r="C973" s="37">
        <v>1.5</v>
      </c>
    </row>
    <row r="974" spans="2:3" x14ac:dyDescent="0.2">
      <c r="B974" s="37">
        <v>0.15384616000000001</v>
      </c>
      <c r="C974" s="37">
        <v>0.58064514</v>
      </c>
    </row>
    <row r="975" spans="2:3" x14ac:dyDescent="0.2">
      <c r="B975" s="37">
        <v>0.32258063999999997</v>
      </c>
      <c r="C975" s="37">
        <v>0.29268292000000001</v>
      </c>
    </row>
    <row r="976" spans="2:3" x14ac:dyDescent="0.2">
      <c r="B976" s="37">
        <v>0.48780488999999999</v>
      </c>
      <c r="C976" s="37">
        <v>0.47999998999999999</v>
      </c>
    </row>
    <row r="977" spans="2:3" x14ac:dyDescent="0.2">
      <c r="B977" s="37">
        <v>0</v>
      </c>
      <c r="C977" s="37">
        <v>3.1212120099999998</v>
      </c>
    </row>
    <row r="978" spans="2:3" x14ac:dyDescent="0.2">
      <c r="B978" s="37">
        <v>4.4000000999999997</v>
      </c>
      <c r="C978" s="37">
        <v>0.50980395000000001</v>
      </c>
    </row>
    <row r="979" spans="2:3" x14ac:dyDescent="0.2">
      <c r="B979" s="37">
        <v>1.8214285400000001</v>
      </c>
      <c r="C979" s="37">
        <v>0.63999998999999996</v>
      </c>
    </row>
    <row r="980" spans="2:3" x14ac:dyDescent="0.2">
      <c r="B980" s="37">
        <v>0.60000001999999997</v>
      </c>
      <c r="C980" s="37">
        <v>0.42857142999999998</v>
      </c>
    </row>
    <row r="981" spans="2:3" x14ac:dyDescent="0.2">
      <c r="B981" s="37">
        <v>0.22222222</v>
      </c>
      <c r="C981" s="37">
        <v>0.66666669000000001</v>
      </c>
    </row>
    <row r="982" spans="2:3" x14ac:dyDescent="0.2">
      <c r="B982" s="37">
        <v>5.5555559999999997E-2</v>
      </c>
      <c r="C982" s="37">
        <v>0.59574466999999998</v>
      </c>
    </row>
    <row r="983" spans="2:3" x14ac:dyDescent="0.2">
      <c r="B983" s="37">
        <v>0.23809524000000001</v>
      </c>
      <c r="C983" s="37">
        <v>0.66666669000000001</v>
      </c>
    </row>
    <row r="984" spans="2:3" x14ac:dyDescent="0.2">
      <c r="B984" s="37">
        <v>0.18000000999999999</v>
      </c>
      <c r="C984" s="37">
        <v>2.5454545</v>
      </c>
    </row>
    <row r="985" spans="2:3" x14ac:dyDescent="0.2">
      <c r="B985" s="37">
        <v>8.108108E-2</v>
      </c>
      <c r="C985" s="37">
        <v>0.61538464000000004</v>
      </c>
    </row>
    <row r="986" spans="2:3" x14ac:dyDescent="0.2">
      <c r="B986" s="37">
        <v>0.41176470999999998</v>
      </c>
      <c r="C986" s="37">
        <v>0.47826087</v>
      </c>
    </row>
    <row r="987" spans="2:3" x14ac:dyDescent="0.2">
      <c r="B987" s="37">
        <v>0.15789473000000001</v>
      </c>
      <c r="C987" s="37">
        <v>0.34782608999999998</v>
      </c>
    </row>
    <row r="988" spans="2:3" x14ac:dyDescent="0.2">
      <c r="B988" s="37">
        <v>0.125</v>
      </c>
      <c r="C988" s="37">
        <v>0.44</v>
      </c>
    </row>
    <row r="989" spans="2:3" x14ac:dyDescent="0.2">
      <c r="B989" s="37">
        <v>0.31506847999999998</v>
      </c>
      <c r="C989" s="37">
        <v>0.41999998999999999</v>
      </c>
    </row>
    <row r="990" spans="2:3" x14ac:dyDescent="0.2">
      <c r="B990" s="37">
        <v>4.5416665099999998</v>
      </c>
      <c r="C990" s="37">
        <v>0.36363636999999999</v>
      </c>
    </row>
    <row r="991" spans="2:3" x14ac:dyDescent="0.2">
      <c r="B991" s="37">
        <v>3.25</v>
      </c>
      <c r="C991" s="37">
        <v>0.77777779000000002</v>
      </c>
    </row>
    <row r="992" spans="2:3" x14ac:dyDescent="0.2">
      <c r="B992" s="37">
        <v>1.6666666299999999</v>
      </c>
      <c r="C992" s="37">
        <v>0.72222220999999998</v>
      </c>
    </row>
    <row r="993" spans="2:3" x14ac:dyDescent="0.2">
      <c r="B993" s="37">
        <v>0.23333333000000001</v>
      </c>
      <c r="C993" s="37">
        <v>0.83333330999999999</v>
      </c>
    </row>
    <row r="994" spans="2:3" x14ac:dyDescent="0.2">
      <c r="B994" s="37">
        <v>0.47368421999999999</v>
      </c>
      <c r="C994" s="37">
        <v>0.75</v>
      </c>
    </row>
    <row r="995" spans="2:3" x14ac:dyDescent="0.2">
      <c r="B995" s="37">
        <v>0</v>
      </c>
      <c r="C995" s="37">
        <v>6.3384613999999999</v>
      </c>
    </row>
    <row r="996" spans="2:3" x14ac:dyDescent="0.2">
      <c r="B996" s="37">
        <v>0.23333333000000001</v>
      </c>
      <c r="C996" s="37">
        <v>8.3333340000000006E-2</v>
      </c>
    </row>
    <row r="997" spans="2:3" x14ac:dyDescent="0.2">
      <c r="B997" s="37">
        <v>0.10526315999999999</v>
      </c>
      <c r="C997" s="37">
        <v>0.46153845999999998</v>
      </c>
    </row>
    <row r="998" spans="2:3" x14ac:dyDescent="0.2">
      <c r="B998" s="37">
        <v>0.48484850000000002</v>
      </c>
      <c r="C998" s="37">
        <v>0.875</v>
      </c>
    </row>
    <row r="999" spans="2:3" x14ac:dyDescent="0.2">
      <c r="B999" s="37">
        <v>0.58823532000000001</v>
      </c>
      <c r="C999" s="37">
        <v>0.18181818999999999</v>
      </c>
    </row>
    <row r="1000" spans="2:3" x14ac:dyDescent="0.2">
      <c r="B1000" s="37">
        <v>2</v>
      </c>
      <c r="C1000" s="37">
        <v>2.7777776699999999</v>
      </c>
    </row>
    <row r="1001" spans="2:3" x14ac:dyDescent="0.2">
      <c r="B1001" s="37">
        <v>0.21052631999999999</v>
      </c>
      <c r="C1001" s="37">
        <v>0.46666667000000001</v>
      </c>
    </row>
    <row r="1002" spans="2:3" x14ac:dyDescent="0.2">
      <c r="B1002" s="37">
        <v>0.41666666000000002</v>
      </c>
      <c r="C1002" s="37">
        <v>0.28125</v>
      </c>
    </row>
    <row r="1003" spans="2:3" x14ac:dyDescent="0.2">
      <c r="B1003" s="37">
        <v>0.39130433999999997</v>
      </c>
      <c r="C1003" s="37">
        <v>0.625</v>
      </c>
    </row>
    <row r="1004" spans="2:3" x14ac:dyDescent="0.2">
      <c r="B1004" s="37">
        <v>5.8823529999999999E-2</v>
      </c>
      <c r="C1004" s="37">
        <v>5.5555559999999997E-2</v>
      </c>
    </row>
    <row r="1005" spans="2:3" x14ac:dyDescent="0.2">
      <c r="B1005" s="37">
        <v>0.27272728000000002</v>
      </c>
      <c r="C1005" s="37">
        <v>0.76595747000000003</v>
      </c>
    </row>
    <row r="1006" spans="2:3" x14ac:dyDescent="0.2">
      <c r="B1006" s="37">
        <v>0.65625</v>
      </c>
      <c r="C1006" s="37">
        <v>1.20967746</v>
      </c>
    </row>
    <row r="1007" spans="2:3" x14ac:dyDescent="0.2">
      <c r="B1007" s="37">
        <v>0.125</v>
      </c>
      <c r="C1007" s="37">
        <v>0.5</v>
      </c>
    </row>
    <row r="1008" spans="2:3" x14ac:dyDescent="0.2">
      <c r="B1008" s="37">
        <v>0.65384613999999996</v>
      </c>
      <c r="C1008" s="37">
        <v>0.54838710999999996</v>
      </c>
    </row>
    <row r="1009" spans="2:3" x14ac:dyDescent="0.2">
      <c r="B1009" s="37">
        <v>0.14705883</v>
      </c>
      <c r="C1009" s="37">
        <v>0.85000001999999997</v>
      </c>
    </row>
    <row r="1010" spans="2:3" x14ac:dyDescent="0.2">
      <c r="B1010" s="37">
        <v>0.33333333999999998</v>
      </c>
      <c r="C1010" s="37">
        <v>0.59259260000000002</v>
      </c>
    </row>
    <row r="1011" spans="2:3" x14ac:dyDescent="0.2">
      <c r="B1011" s="37">
        <v>0.45454547000000001</v>
      </c>
      <c r="C1011" s="37">
        <v>0.58823532000000001</v>
      </c>
    </row>
    <row r="1012" spans="2:3" x14ac:dyDescent="0.2">
      <c r="B1012" s="37">
        <v>0.51351351000000001</v>
      </c>
      <c r="C1012" s="37">
        <v>0.40740739999999998</v>
      </c>
    </row>
    <row r="1013" spans="2:3" x14ac:dyDescent="0.2">
      <c r="B1013" s="37">
        <v>0.40000001000000002</v>
      </c>
      <c r="C1013" s="37">
        <v>0.94999999000000002</v>
      </c>
    </row>
    <row r="1014" spans="2:3" x14ac:dyDescent="0.2">
      <c r="B1014" s="37">
        <v>7.3333334900000002</v>
      </c>
      <c r="C1014" s="37">
        <v>0.36842105000000003</v>
      </c>
    </row>
    <row r="1015" spans="2:3" x14ac:dyDescent="0.2">
      <c r="B1015" s="37">
        <v>0.40625</v>
      </c>
      <c r="C1015" s="37">
        <v>0.67857140000000005</v>
      </c>
    </row>
    <row r="1016" spans="2:3" x14ac:dyDescent="0.2">
      <c r="B1016" s="37">
        <v>0.25</v>
      </c>
      <c r="C1016" s="37">
        <v>0.21052631999999999</v>
      </c>
    </row>
    <row r="1017" spans="2:3" x14ac:dyDescent="0.2">
      <c r="B1017" s="37">
        <v>0.22727273000000001</v>
      </c>
      <c r="C1017" s="37">
        <v>0.88461535999999996</v>
      </c>
    </row>
    <row r="1018" spans="2:3" x14ac:dyDescent="0.2">
      <c r="B1018" s="37">
        <v>0.24137931000000001</v>
      </c>
      <c r="C1018" s="37">
        <v>0.36363636999999999</v>
      </c>
    </row>
    <row r="1019" spans="2:3" x14ac:dyDescent="0.2">
      <c r="B1019" s="37">
        <v>0.30000000999999998</v>
      </c>
      <c r="C1019" s="37">
        <v>0.625</v>
      </c>
    </row>
    <row r="1020" spans="2:3" x14ac:dyDescent="0.2">
      <c r="B1020" s="37">
        <v>0.72839503999999999</v>
      </c>
      <c r="C1020" s="37">
        <v>0.77777779000000002</v>
      </c>
    </row>
    <row r="1021" spans="2:3" x14ac:dyDescent="0.2">
      <c r="B1021" s="37">
        <v>0.40000001000000002</v>
      </c>
      <c r="C1021" s="37">
        <v>0.2</v>
      </c>
    </row>
    <row r="1022" spans="2:3" x14ac:dyDescent="0.2">
      <c r="B1022" s="37">
        <v>0.29268292000000001</v>
      </c>
      <c r="C1022" s="37">
        <v>0.42424244</v>
      </c>
    </row>
    <row r="1023" spans="2:3" x14ac:dyDescent="0.2">
      <c r="B1023" s="37">
        <v>0.34999998999999998</v>
      </c>
      <c r="C1023" s="37">
        <v>0.86956518999999999</v>
      </c>
    </row>
    <row r="1024" spans="2:3" x14ac:dyDescent="0.2">
      <c r="B1024" s="37">
        <v>3.7000000499999999</v>
      </c>
      <c r="C1024" s="37">
        <v>0.36000000999999998</v>
      </c>
    </row>
    <row r="1025" spans="2:3" x14ac:dyDescent="0.2">
      <c r="B1025" s="37">
        <v>0.59375</v>
      </c>
      <c r="C1025" s="37">
        <v>0.45652175</v>
      </c>
    </row>
    <row r="1026" spans="2:3" x14ac:dyDescent="0.2">
      <c r="B1026" s="37">
        <v>0.38461539</v>
      </c>
      <c r="C1026" s="37">
        <v>0.60824739999999999</v>
      </c>
    </row>
    <row r="1027" spans="2:3" x14ac:dyDescent="0.2">
      <c r="B1027" s="37">
        <v>0.18181818999999999</v>
      </c>
      <c r="C1027" s="37">
        <v>0.5</v>
      </c>
    </row>
    <row r="1028" spans="2:3" x14ac:dyDescent="0.2">
      <c r="B1028" s="37">
        <v>4.5769228899999996</v>
      </c>
      <c r="C1028" s="37">
        <v>0.31111112000000002</v>
      </c>
    </row>
    <row r="1029" spans="2:3" x14ac:dyDescent="0.2">
      <c r="B1029" s="37">
        <v>0.35714287</v>
      </c>
      <c r="C1029" s="37">
        <v>0.56140350999999999</v>
      </c>
    </row>
    <row r="1030" spans="2:3" x14ac:dyDescent="0.2">
      <c r="B1030" s="37">
        <v>0.5</v>
      </c>
      <c r="C1030" s="37">
        <v>0.44444444999999999</v>
      </c>
    </row>
    <row r="1031" spans="2:3" x14ac:dyDescent="0.2">
      <c r="B1031" s="37">
        <v>6.25E-2</v>
      </c>
      <c r="C1031" s="37">
        <v>0.75471699000000003</v>
      </c>
    </row>
    <row r="1032" spans="2:3" x14ac:dyDescent="0.2">
      <c r="B1032" s="37">
        <v>9.0909089999999998E-2</v>
      </c>
      <c r="C1032" s="37">
        <v>0.51612902000000005</v>
      </c>
    </row>
    <row r="1033" spans="2:3" x14ac:dyDescent="0.2">
      <c r="B1033" s="37">
        <v>0.66666669000000001</v>
      </c>
      <c r="C1033" s="37">
        <v>0.93333334000000001</v>
      </c>
    </row>
    <row r="1034" spans="2:3" x14ac:dyDescent="0.2">
      <c r="B1034" s="37">
        <v>0.21739130000000001</v>
      </c>
      <c r="C1034" s="37">
        <v>7.7878789900000003</v>
      </c>
    </row>
    <row r="1035" spans="2:3" x14ac:dyDescent="0.2">
      <c r="B1035" s="37">
        <v>0.86363637000000004</v>
      </c>
      <c r="C1035" s="37">
        <v>3.1142857099999999</v>
      </c>
    </row>
    <row r="1036" spans="2:3" x14ac:dyDescent="0.2">
      <c r="B1036" s="37">
        <v>0.13333333999999999</v>
      </c>
      <c r="C1036" s="37">
        <v>1.78688526</v>
      </c>
    </row>
    <row r="1037" spans="2:3" x14ac:dyDescent="0.2">
      <c r="B1037" s="37">
        <v>0.30952382000000001</v>
      </c>
      <c r="C1037" s="37">
        <v>4.8653845799999997</v>
      </c>
    </row>
    <row r="1038" spans="2:3" x14ac:dyDescent="0.2">
      <c r="B1038" s="37">
        <v>0.27118643999999997</v>
      </c>
      <c r="C1038" s="37">
        <v>0.76470590000000005</v>
      </c>
    </row>
    <row r="1039" spans="2:3" x14ac:dyDescent="0.2">
      <c r="B1039" s="37">
        <v>0.22222222</v>
      </c>
      <c r="C1039" s="37">
        <v>0.22222222</v>
      </c>
    </row>
    <row r="1040" spans="2:3" x14ac:dyDescent="0.2">
      <c r="B1040" s="37">
        <v>0.69230771000000002</v>
      </c>
      <c r="C1040" s="37">
        <v>0.29545452999999999</v>
      </c>
    </row>
    <row r="1041" spans="2:3" x14ac:dyDescent="0.2">
      <c r="B1041" s="37">
        <v>0.15000000999999999</v>
      </c>
      <c r="C1041" s="37">
        <v>0.24390244</v>
      </c>
    </row>
    <row r="1042" spans="2:3" x14ac:dyDescent="0.2">
      <c r="B1042" s="37">
        <v>0.52941179000000005</v>
      </c>
      <c r="C1042" s="37">
        <v>0.32432431</v>
      </c>
    </row>
    <row r="1043" spans="2:3" x14ac:dyDescent="0.2">
      <c r="B1043" s="37">
        <v>1.3333333700000001</v>
      </c>
      <c r="C1043" s="37">
        <v>1.44444442</v>
      </c>
    </row>
    <row r="1044" spans="2:3" x14ac:dyDescent="0.2">
      <c r="B1044" s="37">
        <v>0.2</v>
      </c>
      <c r="C1044" s="37">
        <v>1.67567563</v>
      </c>
    </row>
    <row r="1045" spans="2:3" x14ac:dyDescent="0.2">
      <c r="B1045" s="37">
        <v>4.1666670000000003E-2</v>
      </c>
      <c r="C1045" s="37">
        <v>0.77419353000000002</v>
      </c>
    </row>
    <row r="1046" spans="2:3" x14ac:dyDescent="0.2">
      <c r="B1046" s="37">
        <v>1</v>
      </c>
      <c r="C1046" s="37">
        <v>3</v>
      </c>
    </row>
    <row r="1047" spans="2:3" x14ac:dyDescent="0.2">
      <c r="B1047" s="37">
        <v>0.42857142999999998</v>
      </c>
      <c r="C1047" s="37">
        <v>0.38297873999999998</v>
      </c>
    </row>
    <row r="1048" spans="2:3" x14ac:dyDescent="0.2">
      <c r="B1048" s="37">
        <v>0.2</v>
      </c>
      <c r="C1048" s="37">
        <v>0.93548387</v>
      </c>
    </row>
    <row r="1049" spans="2:3" x14ac:dyDescent="0.2">
      <c r="B1049" s="37">
        <v>0.25</v>
      </c>
      <c r="C1049" s="37">
        <v>0.21428572000000001</v>
      </c>
    </row>
    <row r="1050" spans="2:3" x14ac:dyDescent="0.2">
      <c r="B1050" s="37">
        <v>1.125</v>
      </c>
      <c r="C1050" s="37">
        <v>0.52941179000000005</v>
      </c>
    </row>
    <row r="1051" spans="2:3" x14ac:dyDescent="0.2">
      <c r="B1051" s="37">
        <v>0.16666666999999999</v>
      </c>
      <c r="C1051" s="37">
        <v>0.50746268000000005</v>
      </c>
    </row>
    <row r="1052" spans="2:3" x14ac:dyDescent="0.2">
      <c r="B1052" s="37">
        <v>0.22499999000000001</v>
      </c>
      <c r="C1052" s="37">
        <v>0.36842105000000003</v>
      </c>
    </row>
    <row r="1053" spans="2:3" x14ac:dyDescent="0.2">
      <c r="B1053" s="37">
        <v>0.44444444999999999</v>
      </c>
      <c r="C1053" s="37">
        <v>0.32432431</v>
      </c>
    </row>
    <row r="1054" spans="2:3" x14ac:dyDescent="0.2">
      <c r="B1054" s="37">
        <v>0.32352942000000001</v>
      </c>
      <c r="C1054" s="37">
        <v>0.73684210000000006</v>
      </c>
    </row>
    <row r="1055" spans="2:3" x14ac:dyDescent="0.2">
      <c r="B1055" s="37">
        <v>0</v>
      </c>
      <c r="C1055" s="37">
        <v>0.42424244</v>
      </c>
    </row>
    <row r="1056" spans="2:3" x14ac:dyDescent="0.2">
      <c r="B1056" s="37">
        <v>0.125</v>
      </c>
      <c r="C1056" s="37">
        <v>0.43478259000000002</v>
      </c>
    </row>
    <row r="1057" spans="2:3" x14ac:dyDescent="0.2">
      <c r="B1057" s="37">
        <v>0.21875</v>
      </c>
      <c r="C1057" s="37">
        <v>0.2</v>
      </c>
    </row>
    <row r="1058" spans="2:3" x14ac:dyDescent="0.2">
      <c r="B1058" s="37">
        <v>0.55172414000000003</v>
      </c>
      <c r="C1058" s="37">
        <v>0.51111114000000002</v>
      </c>
    </row>
    <row r="1059" spans="2:3" x14ac:dyDescent="0.2">
      <c r="B1059" s="37">
        <v>0.17857143</v>
      </c>
      <c r="C1059" s="37">
        <v>0.27777779000000002</v>
      </c>
    </row>
    <row r="1060" spans="2:3" x14ac:dyDescent="0.2">
      <c r="B1060" s="37">
        <v>0.24074075</v>
      </c>
      <c r="C1060" s="37">
        <v>0.66666669000000001</v>
      </c>
    </row>
    <row r="1061" spans="2:3" x14ac:dyDescent="0.2">
      <c r="B1061" s="37">
        <v>0.20833333000000001</v>
      </c>
      <c r="C1061" s="37">
        <v>3.8333332499999999</v>
      </c>
    </row>
    <row r="1062" spans="2:3" x14ac:dyDescent="0.2">
      <c r="B1062" s="37">
        <v>0.30000000999999998</v>
      </c>
      <c r="C1062" s="37">
        <v>0.36842105000000003</v>
      </c>
    </row>
    <row r="1063" spans="2:3" x14ac:dyDescent="0.2">
      <c r="B1063" s="37">
        <v>2.8499998999999998</v>
      </c>
      <c r="C1063" s="37">
        <v>0.34615385999999998</v>
      </c>
    </row>
    <row r="1064" spans="2:3" x14ac:dyDescent="0.2">
      <c r="B1064" s="37">
        <v>0.22222222</v>
      </c>
      <c r="C1064" s="37">
        <v>11.247058900000001</v>
      </c>
    </row>
    <row r="1065" spans="2:3" x14ac:dyDescent="0.2">
      <c r="B1065" s="37">
        <v>0.125</v>
      </c>
      <c r="C1065" s="37">
        <v>0.5</v>
      </c>
    </row>
    <row r="1066" spans="2:3" x14ac:dyDescent="0.2">
      <c r="B1066" s="37">
        <v>0.75</v>
      </c>
      <c r="C1066" s="37">
        <v>0.64285713</v>
      </c>
    </row>
    <row r="1067" spans="2:3" x14ac:dyDescent="0.2">
      <c r="B1067" s="37">
        <v>2.41176462</v>
      </c>
      <c r="C1067" s="37">
        <v>0.48387095000000002</v>
      </c>
    </row>
    <row r="1068" spans="2:3" x14ac:dyDescent="0.2">
      <c r="B1068" s="37">
        <v>0.16666666999999999</v>
      </c>
      <c r="C1068" s="37">
        <v>0.5</v>
      </c>
    </row>
    <row r="1069" spans="2:3" x14ac:dyDescent="0.2">
      <c r="B1069" s="37">
        <v>0.25</v>
      </c>
      <c r="C1069" s="37">
        <v>0.44</v>
      </c>
    </row>
    <row r="1070" spans="2:3" x14ac:dyDescent="0.2">
      <c r="B1070" s="37">
        <v>0.13043478</v>
      </c>
      <c r="C1070" s="37">
        <v>1.08163261</v>
      </c>
    </row>
    <row r="1071" spans="2:3" x14ac:dyDescent="0.2">
      <c r="B1071" s="37">
        <v>0.29411766</v>
      </c>
      <c r="C1071" s="37">
        <v>1.22222221</v>
      </c>
    </row>
    <row r="1072" spans="2:3" x14ac:dyDescent="0.2">
      <c r="B1072" s="37">
        <v>0.15000000999999999</v>
      </c>
      <c r="C1072" s="37">
        <v>0.44999999000000002</v>
      </c>
    </row>
    <row r="1073" spans="2:3" x14ac:dyDescent="0.2">
      <c r="B1073" s="37">
        <v>0.44444444999999999</v>
      </c>
      <c r="C1073" s="37">
        <v>8.65625</v>
      </c>
    </row>
    <row r="1074" spans="2:3" x14ac:dyDescent="0.2">
      <c r="B1074" s="37">
        <v>3.68421054</v>
      </c>
      <c r="C1074" s="37">
        <v>0.41176470999999998</v>
      </c>
    </row>
    <row r="1075" spans="2:3" x14ac:dyDescent="0.2">
      <c r="B1075" s="37">
        <v>0.47368421999999999</v>
      </c>
      <c r="C1075" s="37">
        <v>0.45283020000000002</v>
      </c>
    </row>
    <row r="1076" spans="2:3" x14ac:dyDescent="0.2">
      <c r="B1076" s="37">
        <v>0.23999999</v>
      </c>
      <c r="C1076" s="37">
        <v>0.28000000000000003</v>
      </c>
    </row>
    <row r="1077" spans="2:3" x14ac:dyDescent="0.2">
      <c r="B1077" s="37">
        <v>0</v>
      </c>
      <c r="C1077" s="37">
        <v>7.4074072800000001</v>
      </c>
    </row>
    <row r="1078" spans="2:3" x14ac:dyDescent="0.2">
      <c r="B1078" s="37">
        <v>3</v>
      </c>
      <c r="C1078" s="37">
        <v>0.53846156999999994</v>
      </c>
    </row>
    <row r="1079" spans="2:3" x14ac:dyDescent="0.2">
      <c r="B1079" s="37">
        <v>0.39130433999999997</v>
      </c>
      <c r="C1079" s="37">
        <v>0.18181818999999999</v>
      </c>
    </row>
    <row r="1080" spans="2:3" x14ac:dyDescent="0.2">
      <c r="B1080" s="37">
        <v>0.77272724999999998</v>
      </c>
      <c r="C1080" s="37">
        <v>0.66666669000000001</v>
      </c>
    </row>
    <row r="1081" spans="2:3" x14ac:dyDescent="0.2">
      <c r="B1081" s="37">
        <v>0.30769232000000002</v>
      </c>
      <c r="C1081" s="37">
        <v>2.02739716</v>
      </c>
    </row>
    <row r="1082" spans="2:3" x14ac:dyDescent="0.2">
      <c r="B1082" s="37">
        <v>0.5</v>
      </c>
      <c r="C1082" s="37">
        <v>1.2000000500000001</v>
      </c>
    </row>
    <row r="1083" spans="2:3" x14ac:dyDescent="0.2">
      <c r="B1083" s="37">
        <v>0.27586207000000001</v>
      </c>
      <c r="C1083" s="37">
        <v>0.27027025999999998</v>
      </c>
    </row>
    <row r="1084" spans="2:3" x14ac:dyDescent="0.2">
      <c r="B1084" s="37">
        <v>1.3333333700000001</v>
      </c>
      <c r="C1084" s="37">
        <v>0.41666666000000002</v>
      </c>
    </row>
    <row r="1085" spans="2:3" x14ac:dyDescent="0.2">
      <c r="B1085" s="37">
        <v>0.20754717</v>
      </c>
      <c r="C1085" s="37">
        <v>5.25</v>
      </c>
    </row>
    <row r="1086" spans="2:3" x14ac:dyDescent="0.2">
      <c r="B1086" s="37">
        <v>0.20689656000000001</v>
      </c>
      <c r="C1086" s="37">
        <v>0.52380954999999996</v>
      </c>
    </row>
    <row r="1087" spans="2:3" x14ac:dyDescent="0.2">
      <c r="B1087" s="37">
        <v>0.31746033000000001</v>
      </c>
      <c r="C1087" s="37">
        <v>0.9375</v>
      </c>
    </row>
    <row r="1088" spans="2:3" x14ac:dyDescent="0.2">
      <c r="B1088" s="37">
        <v>0.2</v>
      </c>
      <c r="C1088" s="37">
        <v>0.82352941999999996</v>
      </c>
    </row>
    <row r="1089" spans="2:3" x14ac:dyDescent="0.2">
      <c r="B1089" s="37">
        <v>3.9333334</v>
      </c>
      <c r="C1089" s="37">
        <v>0.44444444999999999</v>
      </c>
    </row>
    <row r="1090" spans="2:3" x14ac:dyDescent="0.2">
      <c r="B1090" s="37">
        <v>0.44</v>
      </c>
      <c r="C1090" s="37">
        <v>0.5</v>
      </c>
    </row>
    <row r="1091" spans="2:3" x14ac:dyDescent="0.2">
      <c r="B1091" s="37">
        <v>0.22222222</v>
      </c>
      <c r="C1091" s="37">
        <v>0.44680851999999999</v>
      </c>
    </row>
    <row r="1092" spans="2:3" x14ac:dyDescent="0.2">
      <c r="B1092" s="37">
        <v>0.19354837999999999</v>
      </c>
      <c r="C1092" s="37">
        <v>0.63999998999999996</v>
      </c>
    </row>
    <row r="1093" spans="2:3" x14ac:dyDescent="0.2">
      <c r="B1093" s="37">
        <v>0</v>
      </c>
      <c r="C1093" s="37">
        <v>0.33333333999999998</v>
      </c>
    </row>
    <row r="1094" spans="2:3" x14ac:dyDescent="0.2">
      <c r="B1094" s="37">
        <v>0.46666667000000001</v>
      </c>
      <c r="C1094" s="37">
        <v>0.44999999000000002</v>
      </c>
    </row>
    <row r="1095" spans="2:3" x14ac:dyDescent="0.2">
      <c r="B1095" s="37">
        <v>0.11111111</v>
      </c>
      <c r="C1095" s="37">
        <v>0.37777779</v>
      </c>
    </row>
    <row r="1096" spans="2:3" x14ac:dyDescent="0.2">
      <c r="B1096" s="37">
        <v>0.73809522000000005</v>
      </c>
      <c r="C1096" s="37">
        <v>0.34285715</v>
      </c>
    </row>
    <row r="1097" spans="2:3" x14ac:dyDescent="0.2">
      <c r="B1097" s="37">
        <v>0.33333333999999998</v>
      </c>
      <c r="C1097" s="37">
        <v>0.40000001000000002</v>
      </c>
    </row>
    <row r="1098" spans="2:3" x14ac:dyDescent="0.2">
      <c r="B1098" s="37">
        <v>0.28571429999999998</v>
      </c>
      <c r="C1098" s="37">
        <v>0.46666667000000001</v>
      </c>
    </row>
    <row r="1099" spans="2:3" x14ac:dyDescent="0.2">
      <c r="B1099" s="37">
        <v>1.07692313</v>
      </c>
      <c r="C1099" s="37">
        <v>4</v>
      </c>
    </row>
    <row r="1100" spans="2:3" x14ac:dyDescent="0.2">
      <c r="B1100" s="37">
        <v>7.6923080000000005E-2</v>
      </c>
      <c r="C1100" s="37">
        <v>1.7894736499999999</v>
      </c>
    </row>
    <row r="1101" spans="2:3" x14ac:dyDescent="0.2">
      <c r="B1101" s="37">
        <v>5.2631579999999997E-2</v>
      </c>
      <c r="C1101" s="37">
        <v>1.09375</v>
      </c>
    </row>
    <row r="1102" spans="2:3" x14ac:dyDescent="0.2">
      <c r="B1102" s="37">
        <v>0.37931034000000002</v>
      </c>
      <c r="C1102" s="37">
        <v>0.2820513</v>
      </c>
    </row>
    <row r="1103" spans="2:3" x14ac:dyDescent="0.2">
      <c r="B1103" s="37">
        <v>1.8250000500000001</v>
      </c>
      <c r="C1103" s="37">
        <v>0.30769232000000002</v>
      </c>
    </row>
    <row r="1104" spans="2:3" x14ac:dyDescent="0.2">
      <c r="B1104" s="37">
        <v>0.47619048000000003</v>
      </c>
      <c r="C1104" s="37">
        <v>0.625</v>
      </c>
    </row>
    <row r="1105" spans="2:3" x14ac:dyDescent="0.2">
      <c r="B1105" s="37">
        <v>0.33333333999999998</v>
      </c>
      <c r="C1105" s="37">
        <v>0.58823532000000001</v>
      </c>
    </row>
    <row r="1106" spans="2:3" x14ac:dyDescent="0.2">
      <c r="B1106" s="37">
        <v>3.5</v>
      </c>
      <c r="C1106" s="37">
        <v>1.75</v>
      </c>
    </row>
    <row r="1107" spans="2:3" x14ac:dyDescent="0.2">
      <c r="B1107" s="37">
        <v>0.33333333999999998</v>
      </c>
      <c r="C1107" s="37">
        <v>0.12121212000000001</v>
      </c>
    </row>
    <row r="1108" spans="2:3" x14ac:dyDescent="0.2">
      <c r="B1108" s="37">
        <v>0.31578946000000002</v>
      </c>
      <c r="C1108" s="37">
        <v>0.23529412</v>
      </c>
    </row>
    <row r="1109" spans="2:3" x14ac:dyDescent="0.2">
      <c r="B1109" s="37">
        <v>0.14583333000000001</v>
      </c>
      <c r="C1109" s="37">
        <v>0.61904764000000001</v>
      </c>
    </row>
    <row r="1110" spans="2:3" x14ac:dyDescent="0.2">
      <c r="B1110" s="37">
        <v>0.52380954999999996</v>
      </c>
      <c r="C1110" s="37">
        <v>1.07692313</v>
      </c>
    </row>
    <row r="1111" spans="2:3" x14ac:dyDescent="0.2">
      <c r="B1111" s="37">
        <v>0.46875</v>
      </c>
      <c r="C1111" s="37">
        <v>0.71428572999999995</v>
      </c>
    </row>
    <row r="1112" spans="2:3" x14ac:dyDescent="0.2">
      <c r="B1112" s="37">
        <v>3.2790696600000002</v>
      </c>
      <c r="C1112" s="37">
        <v>0.37894738</v>
      </c>
    </row>
    <row r="1113" spans="2:3" x14ac:dyDescent="0.2">
      <c r="B1113" s="37">
        <v>0.16666666999999999</v>
      </c>
      <c r="C1113" s="37">
        <v>0.62222224000000004</v>
      </c>
    </row>
    <row r="1114" spans="2:3" x14ac:dyDescent="0.2">
      <c r="B1114" s="37">
        <v>0.66666669000000001</v>
      </c>
      <c r="C1114" s="37">
        <v>0.52631581000000005</v>
      </c>
    </row>
    <row r="1115" spans="2:3" x14ac:dyDescent="0.2">
      <c r="B1115" s="37">
        <v>0.51724135999999998</v>
      </c>
      <c r="C1115" s="37">
        <v>0.82142859999999995</v>
      </c>
    </row>
    <row r="1116" spans="2:3" x14ac:dyDescent="0.2">
      <c r="B1116" s="37">
        <v>0.36363636999999999</v>
      </c>
      <c r="C1116" s="37">
        <v>0.47058823999999999</v>
      </c>
    </row>
    <row r="1117" spans="2:3" x14ac:dyDescent="0.2">
      <c r="B1117" s="37">
        <v>0.60000001999999997</v>
      </c>
      <c r="C1117" s="37">
        <v>0.5</v>
      </c>
    </row>
    <row r="1118" spans="2:3" x14ac:dyDescent="0.2">
      <c r="B1118" s="37">
        <v>0.41666666000000002</v>
      </c>
      <c r="C1118" s="37">
        <v>0.2</v>
      </c>
    </row>
    <row r="1119" spans="2:3" x14ac:dyDescent="0.2">
      <c r="B1119" s="37">
        <v>0.33333333999999998</v>
      </c>
      <c r="C1119" s="37">
        <v>0.31428572999999999</v>
      </c>
    </row>
    <row r="1120" spans="2:3" x14ac:dyDescent="0.2">
      <c r="B1120" s="37">
        <v>0.40625</v>
      </c>
      <c r="C1120" s="37">
        <v>0.80952382000000001</v>
      </c>
    </row>
    <row r="1121" spans="2:3" x14ac:dyDescent="0.2">
      <c r="B1121" s="37">
        <v>0.40816328000000002</v>
      </c>
      <c r="C1121" s="37">
        <v>0.58823532000000001</v>
      </c>
    </row>
    <row r="1122" spans="2:3" x14ac:dyDescent="0.2">
      <c r="B1122" s="37">
        <v>0.85714287</v>
      </c>
      <c r="C1122" s="37">
        <v>0.59090905999999999</v>
      </c>
    </row>
    <row r="1123" spans="2:3" x14ac:dyDescent="0.2">
      <c r="B1123" s="37">
        <v>0.2631579</v>
      </c>
      <c r="C1123" s="37">
        <v>0.64285713</v>
      </c>
    </row>
    <row r="1124" spans="2:3" x14ac:dyDescent="0.2">
      <c r="B1124" s="37">
        <v>8.3333340000000006E-2</v>
      </c>
      <c r="C1124" s="37">
        <v>0.50943397999999995</v>
      </c>
    </row>
    <row r="1125" spans="2:3" x14ac:dyDescent="0.2">
      <c r="B1125" s="37">
        <v>0.17391305000000001</v>
      </c>
      <c r="C1125" s="37">
        <v>0.64705884000000002</v>
      </c>
    </row>
    <row r="1126" spans="2:3" x14ac:dyDescent="0.2">
      <c r="B1126" s="37">
        <v>0.25</v>
      </c>
      <c r="C1126" s="37">
        <v>4.13333321</v>
      </c>
    </row>
    <row r="1127" spans="2:3" x14ac:dyDescent="0.2">
      <c r="B1127" s="37">
        <v>0.30769232000000002</v>
      </c>
      <c r="C1127" s="37">
        <v>0.2</v>
      </c>
    </row>
    <row r="1128" spans="2:3" x14ac:dyDescent="0.2">
      <c r="B1128" s="37">
        <v>0.33333333999999998</v>
      </c>
      <c r="C1128" s="37">
        <v>0.47058823999999999</v>
      </c>
    </row>
    <row r="1129" spans="2:3" x14ac:dyDescent="0.2">
      <c r="B1129" s="37">
        <v>0.46153845999999998</v>
      </c>
      <c r="C1129" s="37">
        <v>0.5</v>
      </c>
    </row>
    <row r="1130" spans="2:3" x14ac:dyDescent="0.2">
      <c r="B1130" s="37">
        <v>0.44117646999999999</v>
      </c>
      <c r="C1130" s="37">
        <v>0.51724135999999998</v>
      </c>
    </row>
    <row r="1131" spans="2:3" x14ac:dyDescent="0.2">
      <c r="B1131" s="37">
        <v>10.699999800000001</v>
      </c>
      <c r="C1131" s="37">
        <v>0.42222222999999998</v>
      </c>
    </row>
    <row r="1132" spans="2:3" x14ac:dyDescent="0.2">
      <c r="B1132" s="37">
        <v>0.69999999000000002</v>
      </c>
      <c r="C1132" s="37">
        <v>1.0454545</v>
      </c>
    </row>
    <row r="1133" spans="2:3" x14ac:dyDescent="0.2">
      <c r="B1133" s="37">
        <v>0.66666669000000001</v>
      </c>
      <c r="C1133" s="37">
        <v>0.52631581000000005</v>
      </c>
    </row>
    <row r="1134" spans="2:3" x14ac:dyDescent="0.2">
      <c r="B1134" s="37">
        <v>7.6842103000000002</v>
      </c>
      <c r="C1134" s="37">
        <v>0.70212764000000005</v>
      </c>
    </row>
    <row r="1135" spans="2:3" x14ac:dyDescent="0.2">
      <c r="B1135" s="37">
        <v>0.32142857000000002</v>
      </c>
      <c r="C1135" s="37">
        <v>0.76666665000000001</v>
      </c>
    </row>
    <row r="1136" spans="2:3" x14ac:dyDescent="0.2">
      <c r="B1136" s="37">
        <v>0.91111112000000005</v>
      </c>
      <c r="C1136" s="37">
        <v>2.2828283300000001</v>
      </c>
    </row>
    <row r="1137" spans="2:3" x14ac:dyDescent="0.2">
      <c r="B1137" s="37">
        <v>0.30555555000000001</v>
      </c>
      <c r="C1137" s="37">
        <v>0.38461539</v>
      </c>
    </row>
    <row r="1138" spans="2:3" x14ac:dyDescent="0.2">
      <c r="B1138" s="37">
        <v>0.21428572000000001</v>
      </c>
      <c r="C1138" s="37">
        <v>0.48076922</v>
      </c>
    </row>
    <row r="1139" spans="2:3" x14ac:dyDescent="0.2">
      <c r="B1139" s="37">
        <v>0.23076922999999999</v>
      </c>
      <c r="C1139" s="37">
        <v>0.83333330999999999</v>
      </c>
    </row>
    <row r="1140" spans="2:3" x14ac:dyDescent="0.2">
      <c r="B1140" s="37">
        <v>0.44444444999999999</v>
      </c>
      <c r="C1140" s="37">
        <v>0.34375</v>
      </c>
    </row>
    <row r="1141" spans="2:3" x14ac:dyDescent="0.2">
      <c r="B1141" s="37">
        <v>0.97435897999999999</v>
      </c>
      <c r="C1141" s="37">
        <v>0.75</v>
      </c>
    </row>
    <row r="1142" spans="2:3" x14ac:dyDescent="0.2">
      <c r="B1142" s="37">
        <v>0.33333333999999998</v>
      </c>
      <c r="C1142" s="37">
        <v>0.25</v>
      </c>
    </row>
    <row r="1143" spans="2:3" x14ac:dyDescent="0.2">
      <c r="B1143" s="37">
        <v>0.41935483000000001</v>
      </c>
      <c r="C1143" s="37">
        <v>0.5</v>
      </c>
    </row>
    <row r="1144" spans="2:3" x14ac:dyDescent="0.2">
      <c r="B1144" s="37">
        <v>0.1875</v>
      </c>
      <c r="C1144" s="37">
        <v>0.25</v>
      </c>
    </row>
    <row r="1145" spans="2:3" x14ac:dyDescent="0.2">
      <c r="B1145" s="37">
        <v>1.4615384300000001</v>
      </c>
      <c r="C1145" s="37">
        <v>1.2105263500000001</v>
      </c>
    </row>
    <row r="1146" spans="2:3" x14ac:dyDescent="0.2">
      <c r="B1146" s="37">
        <v>0.15000000999999999</v>
      </c>
      <c r="C1146" s="37">
        <v>0.5</v>
      </c>
    </row>
    <row r="1147" spans="2:3" x14ac:dyDescent="0.2">
      <c r="B1147" s="37">
        <v>1.3333333700000001</v>
      </c>
      <c r="C1147" s="37">
        <v>0.44067796999999997</v>
      </c>
    </row>
    <row r="1148" spans="2:3" x14ac:dyDescent="0.2">
      <c r="B1148" s="37">
        <v>0.11764706</v>
      </c>
      <c r="C1148" s="37">
        <v>0.55555558000000005</v>
      </c>
    </row>
    <row r="1149" spans="2:3" x14ac:dyDescent="0.2">
      <c r="B1149" s="37">
        <v>2.25</v>
      </c>
      <c r="C1149" s="37">
        <v>1.2826087500000001</v>
      </c>
    </row>
    <row r="1150" spans="2:3" x14ac:dyDescent="0.2">
      <c r="B1150" s="37">
        <v>0.40000001000000002</v>
      </c>
      <c r="C1150" s="37">
        <v>0.61904764000000001</v>
      </c>
    </row>
    <row r="1151" spans="2:3" x14ac:dyDescent="0.2">
      <c r="B1151" s="37">
        <v>0.2631579</v>
      </c>
      <c r="C1151" s="37">
        <v>0.125</v>
      </c>
    </row>
    <row r="1152" spans="2:3" x14ac:dyDescent="0.2">
      <c r="B1152" s="37">
        <v>0.28571429999999998</v>
      </c>
      <c r="C1152" s="37">
        <v>0.20512821000000001</v>
      </c>
    </row>
    <row r="1153" spans="2:3" x14ac:dyDescent="0.2">
      <c r="B1153" s="37">
        <v>0.23728813000000001</v>
      </c>
      <c r="C1153" s="37">
        <v>0.47368421999999999</v>
      </c>
    </row>
    <row r="1154" spans="2:3" x14ac:dyDescent="0.2">
      <c r="B1154" s="37">
        <v>0.38095238999999997</v>
      </c>
      <c r="C1154" s="37">
        <v>1.6111111600000001</v>
      </c>
    </row>
    <row r="1155" spans="2:3" x14ac:dyDescent="0.2">
      <c r="B1155" s="37">
        <v>0.58333330999999999</v>
      </c>
      <c r="C1155" s="37">
        <v>0.37142858000000001</v>
      </c>
    </row>
    <row r="1156" spans="2:3" x14ac:dyDescent="0.2">
      <c r="B1156" s="37">
        <v>0</v>
      </c>
      <c r="C1156" s="37">
        <v>0.71428572999999995</v>
      </c>
    </row>
    <row r="1157" spans="2:3" x14ac:dyDescent="0.2">
      <c r="B1157" s="37">
        <v>0.125</v>
      </c>
      <c r="C1157" s="37">
        <v>0.35820895000000003</v>
      </c>
    </row>
    <row r="1158" spans="2:3" x14ac:dyDescent="0.2">
      <c r="B1158" s="37">
        <v>0.57142859999999995</v>
      </c>
      <c r="C1158" s="37">
        <v>17.923076600000002</v>
      </c>
    </row>
    <row r="1159" spans="2:3" x14ac:dyDescent="0.2">
      <c r="B1159" s="37">
        <v>0.42857142999999998</v>
      </c>
      <c r="C1159" s="37">
        <v>8.13333321</v>
      </c>
    </row>
    <row r="1160" spans="2:3" x14ac:dyDescent="0.2">
      <c r="B1160" s="37">
        <v>0.3125</v>
      </c>
      <c r="C1160" s="37">
        <v>1.8666666700000001</v>
      </c>
    </row>
    <row r="1161" spans="2:3" x14ac:dyDescent="0.2">
      <c r="B1161" s="37">
        <v>0.23999999</v>
      </c>
      <c r="C1161" s="37">
        <v>0.73529409999999995</v>
      </c>
    </row>
    <row r="1162" spans="2:3" x14ac:dyDescent="0.2">
      <c r="B1162" s="37">
        <v>0.21428572000000001</v>
      </c>
      <c r="C1162" s="37">
        <v>0.46875</v>
      </c>
    </row>
    <row r="1163" spans="2:3" x14ac:dyDescent="0.2">
      <c r="B1163" s="37">
        <v>0.22222222</v>
      </c>
      <c r="C1163" s="37">
        <v>0.85185188000000001</v>
      </c>
    </row>
    <row r="1164" spans="2:3" x14ac:dyDescent="0.2">
      <c r="B1164" s="37">
        <v>0.22727273000000001</v>
      </c>
      <c r="C1164" s="37">
        <v>0.60000001999999997</v>
      </c>
    </row>
    <row r="1165" spans="2:3" x14ac:dyDescent="0.2">
      <c r="B1165" s="37">
        <v>0.375</v>
      </c>
      <c r="C1165" s="37">
        <v>0.2682927</v>
      </c>
    </row>
    <row r="1166" spans="2:3" x14ac:dyDescent="0.2">
      <c r="B1166" s="37">
        <v>0.23404256000000001</v>
      </c>
      <c r="C1166" s="37">
        <v>0.76315789999999994</v>
      </c>
    </row>
    <row r="1167" spans="2:3" x14ac:dyDescent="0.2">
      <c r="B1167" s="37">
        <v>0.22222222</v>
      </c>
      <c r="C1167" s="37">
        <v>0.2</v>
      </c>
    </row>
    <row r="1168" spans="2:3" x14ac:dyDescent="0.2">
      <c r="B1168" s="37">
        <v>0.57142859999999995</v>
      </c>
      <c r="C1168" s="37">
        <v>0.68354428</v>
      </c>
    </row>
    <row r="1169" spans="2:3" x14ac:dyDescent="0.2">
      <c r="B1169" s="37">
        <v>0.47619048000000003</v>
      </c>
      <c r="C1169" s="37">
        <v>0.40740739999999998</v>
      </c>
    </row>
    <row r="1170" spans="2:3" x14ac:dyDescent="0.2">
      <c r="B1170" s="37">
        <v>0.44827586000000003</v>
      </c>
      <c r="C1170" s="37">
        <v>0.51351351000000001</v>
      </c>
    </row>
    <row r="1171" spans="2:3" x14ac:dyDescent="0.2">
      <c r="B1171" s="37">
        <v>0.25</v>
      </c>
      <c r="C1171" s="37">
        <v>0.59677422000000002</v>
      </c>
    </row>
    <row r="1172" spans="2:3" x14ac:dyDescent="0.2">
      <c r="B1172" s="37">
        <v>1.5483870500000001</v>
      </c>
      <c r="C1172" s="37">
        <v>0.80000000999999998</v>
      </c>
    </row>
    <row r="1173" spans="2:3" x14ac:dyDescent="0.2">
      <c r="B1173" s="37">
        <v>0.61538464000000004</v>
      </c>
      <c r="C1173" s="37">
        <v>0.30769232000000002</v>
      </c>
    </row>
    <row r="1174" spans="2:3" x14ac:dyDescent="0.2">
      <c r="B1174" s="37">
        <v>0.66666669000000001</v>
      </c>
      <c r="C1174" s="37">
        <v>0.57142859999999995</v>
      </c>
    </row>
    <row r="1175" spans="2:3" x14ac:dyDescent="0.2">
      <c r="B1175" s="37">
        <v>0.11764706</v>
      </c>
      <c r="C1175" s="37">
        <v>0.60000001999999997</v>
      </c>
    </row>
    <row r="1176" spans="2:3" x14ac:dyDescent="0.2">
      <c r="B1176" s="37">
        <v>0</v>
      </c>
      <c r="C1176" s="37">
        <v>0.76470590000000005</v>
      </c>
    </row>
    <row r="1177" spans="2:3" x14ac:dyDescent="0.2">
      <c r="B1177" s="37">
        <v>0.13043478</v>
      </c>
      <c r="C1177" s="37">
        <v>0.23333333000000001</v>
      </c>
    </row>
    <row r="1178" spans="2:3" x14ac:dyDescent="0.2">
      <c r="B1178" s="37">
        <v>0.16666666999999999</v>
      </c>
      <c r="C1178" s="37">
        <v>0.38931297999999998</v>
      </c>
    </row>
    <row r="1179" spans="2:3" x14ac:dyDescent="0.2">
      <c r="B1179" s="37">
        <v>0.44444444999999999</v>
      </c>
      <c r="C1179" s="37">
        <v>0.94444441999999995</v>
      </c>
    </row>
    <row r="1180" spans="2:3" x14ac:dyDescent="0.2">
      <c r="B1180" s="37">
        <v>0.46428570000000002</v>
      </c>
      <c r="C1180" s="37">
        <v>0.59259260000000002</v>
      </c>
    </row>
    <row r="1181" spans="2:3" x14ac:dyDescent="0.2">
      <c r="B1181" s="37">
        <v>0.44444444999999999</v>
      </c>
      <c r="C1181" s="37">
        <v>0.63043481000000001</v>
      </c>
    </row>
    <row r="1182" spans="2:3" x14ac:dyDescent="0.2">
      <c r="B1182" s="37">
        <v>6.5625</v>
      </c>
      <c r="C1182" s="37">
        <v>0.29166666000000002</v>
      </c>
    </row>
    <row r="1183" spans="2:3" x14ac:dyDescent="0.2">
      <c r="B1183" s="37">
        <v>0.16666666999999999</v>
      </c>
      <c r="C1183" s="37">
        <v>0.51724135999999998</v>
      </c>
    </row>
    <row r="1184" spans="2:3" x14ac:dyDescent="0.2">
      <c r="B1184" s="37">
        <v>0.40000001000000002</v>
      </c>
      <c r="C1184" s="37">
        <v>1.23809528</v>
      </c>
    </row>
    <row r="1185" spans="2:3" x14ac:dyDescent="0.2">
      <c r="B1185" s="37">
        <v>0.23076922999999999</v>
      </c>
      <c r="C1185" s="37">
        <v>0.4375</v>
      </c>
    </row>
    <row r="1186" spans="2:3" x14ac:dyDescent="0.2">
      <c r="B1186" s="37">
        <v>1.06666672</v>
      </c>
      <c r="C1186" s="37">
        <v>0.4375</v>
      </c>
    </row>
    <row r="1187" spans="2:3" x14ac:dyDescent="0.2">
      <c r="B1187" s="37">
        <v>5</v>
      </c>
      <c r="C1187" s="37">
        <v>0.73809522000000005</v>
      </c>
    </row>
    <row r="1188" spans="2:3" x14ac:dyDescent="0.2">
      <c r="B1188" s="37">
        <v>0.45454547000000001</v>
      </c>
      <c r="C1188" s="37">
        <v>0.51851851000000004</v>
      </c>
    </row>
    <row r="1189" spans="2:3" x14ac:dyDescent="0.2">
      <c r="B1189" s="37">
        <v>0.31578946000000002</v>
      </c>
      <c r="C1189" s="37">
        <v>0.37142858000000001</v>
      </c>
    </row>
    <row r="1190" spans="2:3" x14ac:dyDescent="0.2">
      <c r="B1190" s="37">
        <v>0.25</v>
      </c>
      <c r="C1190" s="37">
        <v>0.26923078</v>
      </c>
    </row>
    <row r="1191" spans="2:3" x14ac:dyDescent="0.2">
      <c r="B1191" s="37">
        <v>0.55102037999999998</v>
      </c>
      <c r="C1191" s="37">
        <v>2.8039214600000002</v>
      </c>
    </row>
    <row r="1192" spans="2:3" x14ac:dyDescent="0.2">
      <c r="B1192" s="37">
        <v>6.6666669999999997E-2</v>
      </c>
      <c r="C1192" s="37">
        <v>1.1904761800000001</v>
      </c>
    </row>
    <row r="1193" spans="2:3" x14ac:dyDescent="0.2">
      <c r="B1193" s="37">
        <v>0.38461539</v>
      </c>
      <c r="C1193" s="37">
        <v>0.71428572999999995</v>
      </c>
    </row>
    <row r="1194" spans="2:3" x14ac:dyDescent="0.2">
      <c r="B1194" s="37">
        <v>0.5</v>
      </c>
      <c r="C1194" s="37">
        <v>0.56140350999999999</v>
      </c>
    </row>
    <row r="1195" spans="2:3" x14ac:dyDescent="0.2">
      <c r="B1195" s="37">
        <v>0.5</v>
      </c>
      <c r="C1195" s="37">
        <v>1.0434782499999999</v>
      </c>
    </row>
    <row r="1196" spans="2:3" x14ac:dyDescent="0.2">
      <c r="B1196" s="37">
        <v>0.33333333999999998</v>
      </c>
      <c r="C1196" s="37">
        <v>0.34090909000000003</v>
      </c>
    </row>
    <row r="1197" spans="2:3" x14ac:dyDescent="0.2">
      <c r="B1197" s="37">
        <v>7.6923080000000005E-2</v>
      </c>
      <c r="C1197" s="37">
        <v>0.38888889999999998</v>
      </c>
    </row>
    <row r="1198" spans="2:3" x14ac:dyDescent="0.2">
      <c r="B1198" s="37">
        <v>0.35294119000000002</v>
      </c>
      <c r="C1198" s="37">
        <v>0.52173913000000005</v>
      </c>
    </row>
    <row r="1199" spans="2:3" x14ac:dyDescent="0.2">
      <c r="B1199" s="37">
        <v>0.22727273000000001</v>
      </c>
      <c r="C1199" s="37">
        <v>0.45833333999999998</v>
      </c>
    </row>
    <row r="1200" spans="2:3" x14ac:dyDescent="0.2">
      <c r="B1200" s="37">
        <v>0.24074075</v>
      </c>
      <c r="C1200" s="37">
        <v>0.58139532999999999</v>
      </c>
    </row>
    <row r="1201" spans="2:3" x14ac:dyDescent="0.2">
      <c r="B1201" s="37">
        <v>1.56521738</v>
      </c>
      <c r="C1201" s="37">
        <v>0.25</v>
      </c>
    </row>
    <row r="1202" spans="2:3" x14ac:dyDescent="0.2">
      <c r="B1202" s="37">
        <v>0.18518518</v>
      </c>
      <c r="C1202" s="37">
        <v>0.55000000999999998</v>
      </c>
    </row>
    <row r="1203" spans="2:3" x14ac:dyDescent="0.2">
      <c r="B1203" s="37">
        <v>0.31578946000000002</v>
      </c>
      <c r="C1203" s="37">
        <v>0.39130433999999997</v>
      </c>
    </row>
    <row r="1204" spans="2:3" x14ac:dyDescent="0.2">
      <c r="B1204" s="37">
        <v>0.26923078</v>
      </c>
      <c r="C1204" s="37">
        <v>0.54545456000000003</v>
      </c>
    </row>
    <row r="1205" spans="2:3" x14ac:dyDescent="0.2">
      <c r="B1205" s="37">
        <v>0.33333333999999998</v>
      </c>
      <c r="C1205" s="37">
        <v>0.63999998999999996</v>
      </c>
    </row>
    <row r="1206" spans="2:3" x14ac:dyDescent="0.2">
      <c r="B1206" s="37">
        <v>0.30434781</v>
      </c>
      <c r="C1206" s="37">
        <v>2.8181817499999999</v>
      </c>
    </row>
    <row r="1207" spans="2:3" x14ac:dyDescent="0.2">
      <c r="B1207" s="37">
        <v>0.5</v>
      </c>
      <c r="C1207" s="37">
        <v>1.3870967599999999</v>
      </c>
    </row>
    <row r="1208" spans="2:3" x14ac:dyDescent="0.2">
      <c r="B1208" s="37">
        <v>0.28571429999999998</v>
      </c>
      <c r="C1208" s="37">
        <v>0.69811319999999999</v>
      </c>
    </row>
    <row r="1209" spans="2:3" x14ac:dyDescent="0.2">
      <c r="B1209" s="37">
        <v>0</v>
      </c>
      <c r="C1209" s="37">
        <v>0.51724135999999998</v>
      </c>
    </row>
    <row r="1210" spans="2:3" x14ac:dyDescent="0.2">
      <c r="B1210" s="37">
        <v>0.16666666999999999</v>
      </c>
      <c r="C1210" s="37">
        <v>0.5</v>
      </c>
    </row>
    <row r="1211" spans="2:3" x14ac:dyDescent="0.2">
      <c r="B1211" s="37">
        <v>5.8823529999999999E-2</v>
      </c>
      <c r="C1211" s="37">
        <v>1.1041666299999999</v>
      </c>
    </row>
    <row r="1212" spans="2:3" x14ac:dyDescent="0.2">
      <c r="B1212" s="37">
        <v>6.0555553399999997</v>
      </c>
      <c r="C1212" s="37">
        <v>0.51851851000000004</v>
      </c>
    </row>
    <row r="1213" spans="2:3" x14ac:dyDescent="0.2">
      <c r="B1213" s="37">
        <v>1.84615386</v>
      </c>
      <c r="C1213" s="37">
        <v>0.57777780000000001</v>
      </c>
    </row>
    <row r="1214" spans="2:3" x14ac:dyDescent="0.2">
      <c r="B1214" s="37">
        <v>4.1666665099999998</v>
      </c>
      <c r="C1214" s="37">
        <v>0.36000000999999998</v>
      </c>
    </row>
    <row r="1215" spans="2:3" x14ac:dyDescent="0.2">
      <c r="B1215" s="37">
        <v>2.2999999500000001</v>
      </c>
      <c r="C1215" s="37">
        <v>0.27777779000000002</v>
      </c>
    </row>
    <row r="1216" spans="2:3" x14ac:dyDescent="0.2">
      <c r="B1216" s="37">
        <v>0.75</v>
      </c>
      <c r="C1216" s="37">
        <v>0.34482759000000002</v>
      </c>
    </row>
    <row r="1217" spans="2:3" x14ac:dyDescent="0.2">
      <c r="B1217" s="37">
        <v>0.16666666999999999</v>
      </c>
      <c r="C1217" s="37">
        <v>3.8064515600000002</v>
      </c>
    </row>
    <row r="1218" spans="2:3" x14ac:dyDescent="0.2">
      <c r="B1218" s="37">
        <v>0.18181818999999999</v>
      </c>
      <c r="C1218" s="37">
        <v>1</v>
      </c>
    </row>
    <row r="1219" spans="2:3" x14ac:dyDescent="0.2">
      <c r="B1219" s="37">
        <v>0.23076922999999999</v>
      </c>
      <c r="C1219" s="37">
        <v>0.71739131</v>
      </c>
    </row>
    <row r="1220" spans="2:3" x14ac:dyDescent="0.2">
      <c r="B1220" s="37">
        <v>0.3125</v>
      </c>
      <c r="C1220" s="37">
        <v>4.5957446099999997</v>
      </c>
    </row>
    <row r="1221" spans="2:3" x14ac:dyDescent="0.2">
      <c r="B1221" s="37">
        <v>1.7627118799999999</v>
      </c>
      <c r="C1221" s="37">
        <v>0.76470590000000005</v>
      </c>
    </row>
    <row r="1222" spans="2:3" x14ac:dyDescent="0.2">
      <c r="B1222" s="37">
        <v>0.16666666999999999</v>
      </c>
      <c r="C1222" s="37">
        <v>0.24561404000000001</v>
      </c>
    </row>
    <row r="1223" spans="2:3" x14ac:dyDescent="0.2">
      <c r="B1223" s="37">
        <v>0.17647059000000001</v>
      </c>
      <c r="C1223" s="37">
        <v>0.60000001999999997</v>
      </c>
    </row>
    <row r="1224" spans="2:3" x14ac:dyDescent="0.2">
      <c r="B1224" s="37">
        <v>0.375</v>
      </c>
      <c r="C1224" s="37">
        <v>0.76923078</v>
      </c>
    </row>
    <row r="1225" spans="2:3" x14ac:dyDescent="0.2">
      <c r="B1225" s="37">
        <v>0.23529412</v>
      </c>
      <c r="C1225" s="37">
        <v>0.80000000999999998</v>
      </c>
    </row>
    <row r="1226" spans="2:3" x14ac:dyDescent="0.2">
      <c r="B1226" s="37">
        <v>0.45714285999999998</v>
      </c>
      <c r="C1226" s="37">
        <v>0.60000001999999997</v>
      </c>
    </row>
    <row r="1227" spans="2:3" x14ac:dyDescent="0.2">
      <c r="B1227" s="37">
        <v>0.16666666999999999</v>
      </c>
      <c r="C1227" s="37">
        <v>0.48958333999999998</v>
      </c>
    </row>
    <row r="1228" spans="2:3" x14ac:dyDescent="0.2">
      <c r="B1228" s="37">
        <v>0.32098764000000002</v>
      </c>
      <c r="C1228" s="37">
        <v>8.84375</v>
      </c>
    </row>
    <row r="1229" spans="2:3" x14ac:dyDescent="0.2">
      <c r="B1229" s="37">
        <v>0.35294119000000002</v>
      </c>
      <c r="C1229" s="37">
        <v>1.4166666299999999</v>
      </c>
    </row>
    <row r="1230" spans="2:3" x14ac:dyDescent="0.2">
      <c r="B1230" s="37">
        <v>0.2</v>
      </c>
      <c r="C1230" s="37">
        <v>0.66666669000000001</v>
      </c>
    </row>
    <row r="1231" spans="2:3" x14ac:dyDescent="0.2">
      <c r="B1231" s="37">
        <v>0.41935483000000001</v>
      </c>
      <c r="C1231" s="37">
        <v>0.91666669000000001</v>
      </c>
    </row>
    <row r="1232" spans="2:3" x14ac:dyDescent="0.2">
      <c r="B1232" s="37">
        <v>0</v>
      </c>
      <c r="C1232" s="37">
        <v>0.34999998999999998</v>
      </c>
    </row>
    <row r="1233" spans="2:3" x14ac:dyDescent="0.2">
      <c r="B1233" s="37">
        <v>0.31034482000000002</v>
      </c>
      <c r="C1233" s="37">
        <v>0.10526315999999999</v>
      </c>
    </row>
    <row r="1234" spans="2:3" x14ac:dyDescent="0.2">
      <c r="B1234" s="37">
        <v>0.28571429999999998</v>
      </c>
      <c r="C1234" s="37">
        <v>0.33333333999999998</v>
      </c>
    </row>
    <row r="1235" spans="2:3" x14ac:dyDescent="0.2">
      <c r="B1235" s="37">
        <v>0.71153843000000006</v>
      </c>
      <c r="C1235" s="37">
        <v>0.48888889000000002</v>
      </c>
    </row>
    <row r="1236" spans="2:3" x14ac:dyDescent="0.2">
      <c r="B1236" s="37">
        <v>0.25</v>
      </c>
      <c r="C1236" s="37">
        <v>0.19607843</v>
      </c>
    </row>
    <row r="1237" spans="2:3" x14ac:dyDescent="0.2">
      <c r="B1237" s="37">
        <v>0.25</v>
      </c>
      <c r="C1237" s="37">
        <v>0.77272724999999998</v>
      </c>
    </row>
    <row r="1238" spans="2:3" x14ac:dyDescent="0.2">
      <c r="B1238" s="37">
        <v>0.5</v>
      </c>
      <c r="C1238" s="37">
        <v>0.875</v>
      </c>
    </row>
    <row r="1239" spans="2:3" x14ac:dyDescent="0.2">
      <c r="B1239" s="37">
        <v>0.5</v>
      </c>
      <c r="C1239" s="37">
        <v>0.54545456000000003</v>
      </c>
    </row>
    <row r="1240" spans="2:3" x14ac:dyDescent="0.2">
      <c r="B1240" s="37">
        <v>0.41025642000000001</v>
      </c>
      <c r="C1240" s="37">
        <v>0.19354837999999999</v>
      </c>
    </row>
    <row r="1241" spans="2:3" x14ac:dyDescent="0.2">
      <c r="B1241" s="37">
        <v>0.11111111</v>
      </c>
      <c r="C1241" s="37">
        <v>0.44444444999999999</v>
      </c>
    </row>
    <row r="1242" spans="2:3" x14ac:dyDescent="0.2">
      <c r="B1242" s="37">
        <v>8.3333340000000006E-2</v>
      </c>
      <c r="C1242" s="37">
        <v>1</v>
      </c>
    </row>
    <row r="1243" spans="2:3" x14ac:dyDescent="0.2">
      <c r="B1243" s="37">
        <v>0.21212122</v>
      </c>
      <c r="C1243" s="37">
        <v>0.23684210999999999</v>
      </c>
    </row>
    <row r="1244" spans="2:3" x14ac:dyDescent="0.2">
      <c r="B1244" s="37">
        <v>0.5</v>
      </c>
      <c r="C1244" s="37">
        <v>0.33333333999999998</v>
      </c>
    </row>
    <row r="1245" spans="2:3" x14ac:dyDescent="0.2">
      <c r="B1245" s="37">
        <v>0.2</v>
      </c>
      <c r="C1245" s="37">
        <v>0.18181818999999999</v>
      </c>
    </row>
    <row r="1246" spans="2:3" x14ac:dyDescent="0.2">
      <c r="B1246" s="37">
        <v>0.58620691000000003</v>
      </c>
      <c r="C1246" s="37">
        <v>0.27272728000000002</v>
      </c>
    </row>
    <row r="1247" spans="2:3" x14ac:dyDescent="0.2">
      <c r="B1247" s="37">
        <v>0.44827586000000003</v>
      </c>
      <c r="C1247" s="37">
        <v>0.30769232000000002</v>
      </c>
    </row>
    <row r="1248" spans="2:3" x14ac:dyDescent="0.2">
      <c r="B1248" s="37">
        <v>0.14285714999999999</v>
      </c>
      <c r="C1248" s="37">
        <v>0.65517241000000004</v>
      </c>
    </row>
    <row r="1249" spans="2:3" x14ac:dyDescent="0.2">
      <c r="B1249" s="37">
        <v>0.35294119000000002</v>
      </c>
      <c r="C1249" s="37">
        <v>2.5999998999999998</v>
      </c>
    </row>
    <row r="1250" spans="2:3" x14ac:dyDescent="0.2">
      <c r="B1250" s="37">
        <v>0.46666667000000001</v>
      </c>
      <c r="C1250" s="37">
        <v>0.65217393999999995</v>
      </c>
    </row>
    <row r="1251" spans="2:3" x14ac:dyDescent="0.2">
      <c r="B1251" s="37">
        <v>0.28571429999999998</v>
      </c>
      <c r="C1251" s="37">
        <v>0.29166666000000002</v>
      </c>
    </row>
    <row r="1252" spans="2:3" x14ac:dyDescent="0.2">
      <c r="B1252" s="37">
        <v>1</v>
      </c>
      <c r="C1252" s="37">
        <v>0.43589744000000002</v>
      </c>
    </row>
    <row r="1253" spans="2:3" x14ac:dyDescent="0.2">
      <c r="B1253" s="37">
        <v>0.10714286000000001</v>
      </c>
      <c r="C1253" s="37">
        <v>0.26984128000000002</v>
      </c>
    </row>
    <row r="1254" spans="2:3" x14ac:dyDescent="0.2">
      <c r="B1254" s="37">
        <v>0.30769232000000002</v>
      </c>
      <c r="C1254" s="37">
        <v>0.53571427000000005</v>
      </c>
    </row>
    <row r="1255" spans="2:3" x14ac:dyDescent="0.2">
      <c r="B1255" s="37">
        <v>2.03125</v>
      </c>
      <c r="C1255" s="37">
        <v>0.69999999000000002</v>
      </c>
    </row>
    <row r="1256" spans="2:3" x14ac:dyDescent="0.2">
      <c r="B1256" s="37">
        <v>0.89285713</v>
      </c>
      <c r="C1256" s="37">
        <v>0.5</v>
      </c>
    </row>
    <row r="1257" spans="2:3" x14ac:dyDescent="0.2">
      <c r="B1257" s="37">
        <v>0.23529412</v>
      </c>
      <c r="C1257" s="37">
        <v>0.36363636999999999</v>
      </c>
    </row>
    <row r="1258" spans="2:3" x14ac:dyDescent="0.2">
      <c r="B1258" s="37">
        <v>0.36363636999999999</v>
      </c>
      <c r="C1258" s="37">
        <v>0.75</v>
      </c>
    </row>
    <row r="1259" spans="2:3" x14ac:dyDescent="0.2">
      <c r="B1259" s="37">
        <v>0.375</v>
      </c>
      <c r="C1259" s="37">
        <v>0.38888889999999998</v>
      </c>
    </row>
    <row r="1260" spans="2:3" x14ac:dyDescent="0.2">
      <c r="B1260" s="37">
        <v>0.95238096000000005</v>
      </c>
      <c r="C1260" s="37">
        <v>0.47619048000000003</v>
      </c>
    </row>
    <row r="1261" spans="2:3" x14ac:dyDescent="0.2">
      <c r="B1261" s="37">
        <v>0.43333334000000001</v>
      </c>
      <c r="C1261" s="37">
        <v>0.74193549000000003</v>
      </c>
    </row>
    <row r="1262" spans="2:3" x14ac:dyDescent="0.2">
      <c r="B1262" s="37">
        <v>0.2</v>
      </c>
      <c r="C1262" s="37">
        <v>0.13333333999999999</v>
      </c>
    </row>
    <row r="1263" spans="2:3" x14ac:dyDescent="0.2">
      <c r="B1263" s="37">
        <v>0.23529412</v>
      </c>
      <c r="C1263" s="37">
        <v>0.15217391</v>
      </c>
    </row>
    <row r="1264" spans="2:3" x14ac:dyDescent="0.2">
      <c r="B1264" s="37">
        <v>0.29166666000000002</v>
      </c>
      <c r="C1264" s="37">
        <v>0.60465115000000003</v>
      </c>
    </row>
    <row r="1265" spans="2:3" x14ac:dyDescent="0.2">
      <c r="B1265" s="37">
        <v>0.25</v>
      </c>
      <c r="C1265" s="37">
        <v>0.47619048000000003</v>
      </c>
    </row>
    <row r="1266" spans="2:3" x14ac:dyDescent="0.2">
      <c r="B1266" s="37">
        <v>0.42105262999999998</v>
      </c>
      <c r="C1266" s="37">
        <v>0.29629630000000001</v>
      </c>
    </row>
    <row r="1267" spans="2:3" x14ac:dyDescent="0.2">
      <c r="B1267" s="37">
        <v>0.875</v>
      </c>
      <c r="C1267" s="37">
        <v>0.58536582999999998</v>
      </c>
    </row>
    <row r="1268" spans="2:3" x14ac:dyDescent="0.2">
      <c r="B1268" s="37">
        <v>1.60714281</v>
      </c>
      <c r="C1268" s="37">
        <v>0.2</v>
      </c>
    </row>
    <row r="1269" spans="2:3" x14ac:dyDescent="0.2">
      <c r="B1269" s="37">
        <v>0.23529412</v>
      </c>
      <c r="C1269" s="37">
        <v>0.62352943000000005</v>
      </c>
    </row>
    <row r="1270" spans="2:3" x14ac:dyDescent="0.2">
      <c r="B1270" s="37">
        <v>0.55555558000000005</v>
      </c>
      <c r="C1270" s="37">
        <v>0.36936935999999998</v>
      </c>
    </row>
    <row r="1271" spans="2:3" x14ac:dyDescent="0.2">
      <c r="B1271" s="37">
        <v>0.40909090999999997</v>
      </c>
      <c r="C1271" s="37">
        <v>1.1395348300000001</v>
      </c>
    </row>
    <row r="1272" spans="2:3" x14ac:dyDescent="0.2">
      <c r="B1272" s="37">
        <v>7.1428569999999997E-2</v>
      </c>
      <c r="C1272" s="37">
        <v>0.60000001999999997</v>
      </c>
    </row>
    <row r="1273" spans="2:3" x14ac:dyDescent="0.2">
      <c r="B1273" s="37">
        <v>0.33333333999999998</v>
      </c>
      <c r="C1273" s="37">
        <v>7.6341462099999999</v>
      </c>
    </row>
    <row r="1274" spans="2:3" x14ac:dyDescent="0.2">
      <c r="B1274" s="37">
        <v>0.28571429999999998</v>
      </c>
      <c r="C1274" s="37">
        <v>0.25</v>
      </c>
    </row>
    <row r="1275" spans="2:3" x14ac:dyDescent="0.2">
      <c r="B1275" s="37">
        <v>0.26666667999999999</v>
      </c>
      <c r="C1275" s="37">
        <v>0.27941176000000001</v>
      </c>
    </row>
    <row r="1276" spans="2:3" x14ac:dyDescent="0.2">
      <c r="B1276" s="37">
        <v>0.29268292000000001</v>
      </c>
      <c r="C1276" s="37">
        <v>1.2000000500000001</v>
      </c>
    </row>
    <row r="1277" spans="2:3" x14ac:dyDescent="0.2">
      <c r="B1277" s="37">
        <v>0</v>
      </c>
      <c r="C1277" s="37">
        <v>0.28571429999999998</v>
      </c>
    </row>
    <row r="1278" spans="2:3" x14ac:dyDescent="0.2">
      <c r="B1278" s="37">
        <v>9.0909089999999998E-2</v>
      </c>
      <c r="C1278" s="37">
        <v>0.18867924999999999</v>
      </c>
    </row>
    <row r="1279" spans="2:3" x14ac:dyDescent="0.2">
      <c r="B1279" s="37">
        <v>0.2888889</v>
      </c>
      <c r="C1279" s="37">
        <v>0.47368421999999999</v>
      </c>
    </row>
    <row r="1280" spans="2:3" x14ac:dyDescent="0.2">
      <c r="B1280" s="37">
        <v>0.28571429999999998</v>
      </c>
      <c r="C1280" s="37">
        <v>0.5625</v>
      </c>
    </row>
    <row r="1281" spans="2:3" x14ac:dyDescent="0.2">
      <c r="B1281" s="37">
        <v>0.3125</v>
      </c>
      <c r="C1281" s="37">
        <v>0.57142859999999995</v>
      </c>
    </row>
    <row r="1282" spans="2:3" x14ac:dyDescent="0.2">
      <c r="B1282" s="37">
        <v>6.5999999000000003</v>
      </c>
      <c r="C1282" s="37">
        <v>1.07692313</v>
      </c>
    </row>
    <row r="1283" spans="2:3" x14ac:dyDescent="0.2">
      <c r="B1283" s="37">
        <v>0.19354837999999999</v>
      </c>
      <c r="C1283" s="37">
        <v>0.5</v>
      </c>
    </row>
    <row r="1284" spans="2:3" x14ac:dyDescent="0.2">
      <c r="B1284" s="37">
        <v>1.4375</v>
      </c>
      <c r="C1284" s="37">
        <v>0.44</v>
      </c>
    </row>
    <row r="1285" spans="2:3" x14ac:dyDescent="0.2">
      <c r="B1285" s="37">
        <v>0.66666669000000001</v>
      </c>
      <c r="C1285" s="37">
        <v>0.29411766</v>
      </c>
    </row>
    <row r="1286" spans="2:3" x14ac:dyDescent="0.2">
      <c r="B1286" s="37">
        <v>7.6923080000000005E-2</v>
      </c>
      <c r="C1286" s="37">
        <v>0.47154470999999998</v>
      </c>
    </row>
    <row r="1287" spans="2:3" x14ac:dyDescent="0.2">
      <c r="B1287" s="37">
        <v>0.42857142999999998</v>
      </c>
      <c r="C1287" s="37">
        <v>0.66666669000000001</v>
      </c>
    </row>
    <row r="1288" spans="2:3" x14ac:dyDescent="0.2">
      <c r="B1288" s="37">
        <v>0.51162790999999996</v>
      </c>
      <c r="C1288" s="37">
        <v>1.2000000500000001</v>
      </c>
    </row>
    <row r="1289" spans="2:3" x14ac:dyDescent="0.2">
      <c r="B1289" s="37">
        <v>0.47368421999999999</v>
      </c>
      <c r="C1289" s="37">
        <v>0.79166669000000001</v>
      </c>
    </row>
    <row r="1290" spans="2:3" x14ac:dyDescent="0.2">
      <c r="B1290" s="37">
        <v>0.16666666999999999</v>
      </c>
      <c r="C1290" s="37">
        <v>0.51282053999999999</v>
      </c>
    </row>
    <row r="1291" spans="2:3" x14ac:dyDescent="0.2">
      <c r="B1291" s="37">
        <v>0.26050422000000001</v>
      </c>
      <c r="C1291" s="37">
        <v>0.76190477999999995</v>
      </c>
    </row>
    <row r="1292" spans="2:3" x14ac:dyDescent="0.2">
      <c r="B1292" s="37">
        <v>0.44999999000000002</v>
      </c>
      <c r="C1292" s="37">
        <v>0.15000000999999999</v>
      </c>
    </row>
    <row r="1293" spans="2:3" x14ac:dyDescent="0.2">
      <c r="B1293" s="37">
        <v>0.375</v>
      </c>
      <c r="C1293" s="37">
        <v>0.60975610999999996</v>
      </c>
    </row>
    <row r="1294" spans="2:3" x14ac:dyDescent="0.2">
      <c r="B1294" s="37">
        <v>0.38461539</v>
      </c>
      <c r="C1294" s="37">
        <v>1.0819672300000001</v>
      </c>
    </row>
    <row r="1295" spans="2:3" x14ac:dyDescent="0.2">
      <c r="B1295" s="37">
        <v>0.18181818999999999</v>
      </c>
      <c r="C1295" s="37">
        <v>0.46666667000000001</v>
      </c>
    </row>
    <row r="1296" spans="2:3" x14ac:dyDescent="0.2">
      <c r="B1296" s="37">
        <v>0.41176470999999998</v>
      </c>
      <c r="C1296" s="37">
        <v>0.23999999</v>
      </c>
    </row>
    <row r="1297" spans="2:3" x14ac:dyDescent="0.2">
      <c r="B1297" s="37">
        <v>0.17391305000000001</v>
      </c>
      <c r="C1297" s="37">
        <v>0.46511628999999999</v>
      </c>
    </row>
    <row r="1298" spans="2:3" x14ac:dyDescent="0.2">
      <c r="B1298" s="37">
        <v>6.7142858499999996</v>
      </c>
      <c r="C1298" s="37">
        <v>0.40000001000000002</v>
      </c>
    </row>
    <row r="1299" spans="2:3" x14ac:dyDescent="0.2">
      <c r="B1299" s="37">
        <v>0.33333333999999998</v>
      </c>
      <c r="C1299" s="37">
        <v>3.6923077100000001</v>
      </c>
    </row>
    <row r="1300" spans="2:3" x14ac:dyDescent="0.2">
      <c r="B1300" s="37">
        <v>0.29411766</v>
      </c>
      <c r="C1300" s="37">
        <v>3.35185194</v>
      </c>
    </row>
    <row r="1301" spans="2:3" x14ac:dyDescent="0.2">
      <c r="B1301" s="37">
        <v>1.4285714599999999</v>
      </c>
      <c r="C1301" s="37">
        <v>0.28000000000000003</v>
      </c>
    </row>
    <row r="1302" spans="2:3" x14ac:dyDescent="0.2">
      <c r="B1302" s="37">
        <v>2.46835446</v>
      </c>
      <c r="C1302" s="37">
        <v>0.35483870000000001</v>
      </c>
    </row>
    <row r="1303" spans="2:3" x14ac:dyDescent="0.2">
      <c r="B1303" s="37">
        <v>0.35294119000000002</v>
      </c>
      <c r="C1303" s="37">
        <v>0.37288135</v>
      </c>
    </row>
    <row r="1304" spans="2:3" x14ac:dyDescent="0.2">
      <c r="B1304" s="37">
        <v>0.34426230000000002</v>
      </c>
      <c r="C1304" s="37">
        <v>0.56666665999999999</v>
      </c>
    </row>
    <row r="1305" spans="2:3" x14ac:dyDescent="0.2">
      <c r="B1305" s="37">
        <v>0.31999999000000001</v>
      </c>
      <c r="C1305" s="37">
        <v>0.5</v>
      </c>
    </row>
    <row r="1306" spans="2:3" x14ac:dyDescent="0.2">
      <c r="B1306" s="37">
        <v>0.11764706</v>
      </c>
      <c r="C1306" s="37">
        <v>0.2820513</v>
      </c>
    </row>
    <row r="1307" spans="2:3" x14ac:dyDescent="0.2">
      <c r="B1307" s="37">
        <v>0.58823532000000001</v>
      </c>
      <c r="C1307" s="37">
        <v>0.23255814999999999</v>
      </c>
    </row>
    <row r="1308" spans="2:3" x14ac:dyDescent="0.2">
      <c r="B1308" s="37">
        <v>0.27272728000000002</v>
      </c>
      <c r="C1308" s="37">
        <v>0</v>
      </c>
    </row>
    <row r="1309" spans="2:3" x14ac:dyDescent="0.2">
      <c r="B1309" s="37">
        <v>0.57142859999999995</v>
      </c>
      <c r="C1309" s="37">
        <v>4.6901407199999996</v>
      </c>
    </row>
    <row r="1310" spans="2:3" x14ac:dyDescent="0.2">
      <c r="B1310" s="37">
        <v>0.52173913000000005</v>
      </c>
      <c r="C1310" s="37">
        <v>7.6666665099999998</v>
      </c>
    </row>
    <row r="1311" spans="2:3" x14ac:dyDescent="0.2">
      <c r="B1311" s="37">
        <v>0.35714287</v>
      </c>
      <c r="C1311" s="37">
        <v>0.66153848000000004</v>
      </c>
    </row>
    <row r="1312" spans="2:3" x14ac:dyDescent="0.2">
      <c r="B1312" s="37">
        <v>0.2</v>
      </c>
      <c r="C1312" s="37">
        <v>0.25</v>
      </c>
    </row>
    <row r="1313" spans="2:3" x14ac:dyDescent="0.2">
      <c r="B1313" s="37">
        <v>0.1</v>
      </c>
      <c r="C1313" s="37">
        <v>1.1219512199999999</v>
      </c>
    </row>
    <row r="1314" spans="2:3" x14ac:dyDescent="0.2">
      <c r="B1314" s="37">
        <v>1.68421054</v>
      </c>
      <c r="C1314" s="37">
        <v>0.5</v>
      </c>
    </row>
    <row r="1315" spans="2:3" x14ac:dyDescent="0.2">
      <c r="B1315" s="37">
        <v>0.60000001999999997</v>
      </c>
      <c r="C1315" s="37">
        <v>0.56097560999999996</v>
      </c>
    </row>
    <row r="1316" spans="2:3" x14ac:dyDescent="0.2">
      <c r="B1316" s="37">
        <v>0.44999999000000002</v>
      </c>
      <c r="C1316" s="37">
        <v>0.23999999</v>
      </c>
    </row>
    <row r="1317" spans="2:3" x14ac:dyDescent="0.2">
      <c r="B1317" s="37">
        <v>7.93877554</v>
      </c>
      <c r="C1317" s="37">
        <v>0.58333330999999999</v>
      </c>
    </row>
    <row r="1318" spans="2:3" x14ac:dyDescent="0.2">
      <c r="B1318" s="37">
        <v>1</v>
      </c>
      <c r="C1318" s="37">
        <v>1.14285719</v>
      </c>
    </row>
    <row r="1319" spans="2:3" x14ac:dyDescent="0.2">
      <c r="B1319" s="37">
        <v>0.26086956</v>
      </c>
      <c r="C1319" s="37">
        <v>0.31578946000000002</v>
      </c>
    </row>
    <row r="1320" spans="2:3" x14ac:dyDescent="0.2">
      <c r="B1320" s="37">
        <v>0.16</v>
      </c>
      <c r="C1320" s="37">
        <v>0.15789473000000001</v>
      </c>
    </row>
    <row r="1321" spans="2:3" x14ac:dyDescent="0.2">
      <c r="B1321" s="37">
        <v>5.2631579999999997E-2</v>
      </c>
      <c r="C1321" s="37">
        <v>0.73913044000000006</v>
      </c>
    </row>
    <row r="1322" spans="2:3" x14ac:dyDescent="0.2">
      <c r="B1322" s="37">
        <v>0.29729729999999999</v>
      </c>
      <c r="C1322" s="37">
        <v>0.66666669000000001</v>
      </c>
    </row>
    <row r="1323" spans="2:3" x14ac:dyDescent="0.2">
      <c r="B1323" s="37">
        <v>0.33846155</v>
      </c>
      <c r="C1323" s="37">
        <v>0.21739130000000001</v>
      </c>
    </row>
    <row r="1324" spans="2:3" x14ac:dyDescent="0.2">
      <c r="B1324" s="37">
        <v>0.29629630000000001</v>
      </c>
      <c r="C1324" s="37">
        <v>0.33333333999999998</v>
      </c>
    </row>
    <row r="1325" spans="2:3" x14ac:dyDescent="0.2">
      <c r="B1325" s="37">
        <v>0.10344828</v>
      </c>
      <c r="C1325" s="37">
        <v>0.5</v>
      </c>
    </row>
    <row r="1326" spans="2:3" x14ac:dyDescent="0.2">
      <c r="B1326" s="37">
        <v>0.16666666999999999</v>
      </c>
      <c r="C1326" s="37">
        <v>0.34999998999999998</v>
      </c>
    </row>
    <row r="1327" spans="2:3" x14ac:dyDescent="0.2">
      <c r="B1327" s="37">
        <v>0.5</v>
      </c>
      <c r="C1327" s="37">
        <v>0.33333333999999998</v>
      </c>
    </row>
    <row r="1328" spans="2:3" x14ac:dyDescent="0.2">
      <c r="B1328" s="37">
        <v>0.2631579</v>
      </c>
      <c r="C1328" s="37">
        <v>0.375</v>
      </c>
    </row>
    <row r="1329" spans="2:3" x14ac:dyDescent="0.2">
      <c r="B1329" s="37">
        <v>0.63636362999999996</v>
      </c>
      <c r="C1329" s="37">
        <v>0.13333333999999999</v>
      </c>
    </row>
    <row r="1330" spans="2:3" x14ac:dyDescent="0.2">
      <c r="B1330" s="37">
        <v>0.66666669000000001</v>
      </c>
      <c r="C1330" s="37">
        <v>0.14285714999999999</v>
      </c>
    </row>
    <row r="1331" spans="2:3" x14ac:dyDescent="0.2">
      <c r="B1331" s="37">
        <v>0.13043478</v>
      </c>
      <c r="C1331" s="37">
        <v>0.33333333999999998</v>
      </c>
    </row>
    <row r="1332" spans="2:3" x14ac:dyDescent="0.2">
      <c r="B1332" s="37">
        <v>0.43478259000000002</v>
      </c>
      <c r="C1332" s="37">
        <v>1</v>
      </c>
    </row>
    <row r="1333" spans="2:3" x14ac:dyDescent="0.2">
      <c r="B1333" s="37">
        <v>0.22222222</v>
      </c>
      <c r="C1333" s="37">
        <v>0.71428572999999995</v>
      </c>
    </row>
    <row r="1334" spans="2:3" x14ac:dyDescent="0.2">
      <c r="B1334" s="37">
        <v>0.25</v>
      </c>
      <c r="C1334" s="37">
        <v>0.30952382000000001</v>
      </c>
    </row>
    <row r="1335" spans="2:3" x14ac:dyDescent="0.2">
      <c r="B1335" s="37">
        <v>5.4444446600000003</v>
      </c>
      <c r="C1335" s="37">
        <v>0.73529409999999995</v>
      </c>
    </row>
    <row r="1336" spans="2:3" x14ac:dyDescent="0.2">
      <c r="B1336" s="37">
        <v>0.33333333999999998</v>
      </c>
      <c r="C1336" s="37">
        <v>0.45161288999999999</v>
      </c>
    </row>
    <row r="1337" spans="2:3" x14ac:dyDescent="0.2">
      <c r="B1337" s="37">
        <v>0.16666666999999999</v>
      </c>
      <c r="C1337" s="37">
        <v>1.1698113699999999</v>
      </c>
    </row>
    <row r="1338" spans="2:3" x14ac:dyDescent="0.2">
      <c r="B1338" s="37">
        <v>7.7142858499999996</v>
      </c>
      <c r="C1338" s="37">
        <v>1.07692313</v>
      </c>
    </row>
    <row r="1339" spans="2:3" x14ac:dyDescent="0.2">
      <c r="B1339" s="37">
        <v>0.63999998999999996</v>
      </c>
      <c r="C1339" s="37">
        <v>1</v>
      </c>
    </row>
    <row r="1340" spans="2:3" x14ac:dyDescent="0.2">
      <c r="B1340" s="37">
        <v>2.5185184500000002</v>
      </c>
      <c r="C1340" s="37">
        <v>0.38095238999999997</v>
      </c>
    </row>
    <row r="1341" spans="2:3" x14ac:dyDescent="0.2">
      <c r="B1341" s="37">
        <v>1.826087</v>
      </c>
      <c r="C1341" s="37">
        <v>0.40000001000000002</v>
      </c>
    </row>
    <row r="1342" spans="2:3" x14ac:dyDescent="0.2">
      <c r="B1342" s="37">
        <v>0.42105262999999998</v>
      </c>
      <c r="C1342" s="37">
        <v>0.22727273000000001</v>
      </c>
    </row>
    <row r="1343" spans="2:3" x14ac:dyDescent="0.2">
      <c r="B1343" s="37">
        <v>1.5333333</v>
      </c>
      <c r="C1343" s="37">
        <v>6.6666669999999997E-2</v>
      </c>
    </row>
    <row r="1344" spans="2:3" x14ac:dyDescent="0.2">
      <c r="B1344" s="37">
        <v>0.23255814999999999</v>
      </c>
      <c r="C1344" s="37">
        <v>0.66666669000000001</v>
      </c>
    </row>
    <row r="1345" spans="2:3" x14ac:dyDescent="0.2">
      <c r="B1345" s="37">
        <v>0.18181818999999999</v>
      </c>
      <c r="C1345" s="37">
        <v>3.5789473100000002</v>
      </c>
    </row>
    <row r="1346" spans="2:3" x14ac:dyDescent="0.2">
      <c r="B1346" s="37">
        <v>2.85185194</v>
      </c>
      <c r="C1346" s="37">
        <v>0.70967740000000001</v>
      </c>
    </row>
    <row r="1347" spans="2:3" x14ac:dyDescent="0.2">
      <c r="B1347" s="37">
        <v>2.4285714600000001</v>
      </c>
      <c r="C1347" s="37">
        <v>1.2000000500000001</v>
      </c>
    </row>
    <row r="1348" spans="2:3" x14ac:dyDescent="0.2">
      <c r="B1348" s="37">
        <v>1.65625</v>
      </c>
      <c r="C1348" s="37">
        <v>11.1481485</v>
      </c>
    </row>
    <row r="1349" spans="2:3" x14ac:dyDescent="0.2">
      <c r="B1349" s="37">
        <v>0.33333333999999998</v>
      </c>
      <c r="C1349" s="37">
        <v>0.38983050000000002</v>
      </c>
    </row>
    <row r="1350" spans="2:3" x14ac:dyDescent="0.2">
      <c r="B1350" s="37">
        <v>0.41176470999999998</v>
      </c>
      <c r="C1350" s="37">
        <v>0.33333333999999998</v>
      </c>
    </row>
    <row r="1351" spans="2:3" x14ac:dyDescent="0.2">
      <c r="B1351" s="37">
        <v>2.0384614499999998</v>
      </c>
      <c r="C1351" s="37">
        <v>0.25</v>
      </c>
    </row>
    <row r="1352" spans="2:3" x14ac:dyDescent="0.2">
      <c r="B1352" s="37">
        <v>0.31034482000000002</v>
      </c>
      <c r="C1352" s="37">
        <v>0.33333333999999998</v>
      </c>
    </row>
    <row r="1353" spans="2:3" x14ac:dyDescent="0.2">
      <c r="B1353" s="37">
        <v>0.33333333999999998</v>
      </c>
      <c r="C1353" s="37">
        <v>0.56410258999999996</v>
      </c>
    </row>
    <row r="1354" spans="2:3" x14ac:dyDescent="0.2">
      <c r="B1354" s="37">
        <v>0.25</v>
      </c>
      <c r="C1354" s="37">
        <v>0.19047618999999999</v>
      </c>
    </row>
    <row r="1355" spans="2:3" x14ac:dyDescent="0.2">
      <c r="B1355" s="37">
        <v>6.4516130000000005E-2</v>
      </c>
      <c r="C1355" s="37">
        <v>0.5</v>
      </c>
    </row>
    <row r="1356" spans="2:3" x14ac:dyDescent="0.2">
      <c r="B1356" s="37">
        <v>0.29166666000000002</v>
      </c>
      <c r="C1356" s="37">
        <v>0.74468082000000002</v>
      </c>
    </row>
    <row r="1357" spans="2:3" x14ac:dyDescent="0.2">
      <c r="B1357" s="37">
        <v>0.3125</v>
      </c>
      <c r="C1357" s="37">
        <v>1.06666672</v>
      </c>
    </row>
    <row r="1358" spans="2:3" x14ac:dyDescent="0.2">
      <c r="B1358" s="37">
        <v>0.21428572000000001</v>
      </c>
      <c r="C1358" s="37">
        <v>0.33333333999999998</v>
      </c>
    </row>
    <row r="1359" spans="2:3" x14ac:dyDescent="0.2">
      <c r="B1359" s="37">
        <v>0.28571429999999998</v>
      </c>
      <c r="C1359" s="37">
        <v>0.34482759000000002</v>
      </c>
    </row>
    <row r="1360" spans="2:3" x14ac:dyDescent="0.2">
      <c r="B1360" s="37">
        <v>4.9333334000000004</v>
      </c>
      <c r="C1360" s="37">
        <v>1</v>
      </c>
    </row>
    <row r="1361" spans="2:3" x14ac:dyDescent="0.2">
      <c r="B1361" s="37">
        <v>0.2631579</v>
      </c>
      <c r="C1361" s="37">
        <v>0.23076922999999999</v>
      </c>
    </row>
    <row r="1362" spans="2:3" x14ac:dyDescent="0.2">
      <c r="B1362" s="37">
        <v>0.34999998999999998</v>
      </c>
      <c r="C1362" s="37">
        <v>0.80952382000000001</v>
      </c>
    </row>
    <row r="1363" spans="2:3" x14ac:dyDescent="0.2">
      <c r="B1363" s="37">
        <v>0.29032257</v>
      </c>
      <c r="C1363" s="37">
        <v>0.77777779000000002</v>
      </c>
    </row>
    <row r="1364" spans="2:3" x14ac:dyDescent="0.2">
      <c r="B1364" s="37">
        <v>0.63636362999999996</v>
      </c>
      <c r="C1364" s="37">
        <v>0.80769228999999998</v>
      </c>
    </row>
    <row r="1365" spans="2:3" x14ac:dyDescent="0.2">
      <c r="B1365" s="37">
        <v>0.5</v>
      </c>
      <c r="C1365" s="37">
        <v>0.33333333999999998</v>
      </c>
    </row>
    <row r="1366" spans="2:3" x14ac:dyDescent="0.2">
      <c r="B1366" s="37">
        <v>0.4375</v>
      </c>
      <c r="C1366" s="37">
        <v>0.55000000999999998</v>
      </c>
    </row>
    <row r="1367" spans="2:3" x14ac:dyDescent="0.2">
      <c r="B1367" s="37">
        <v>1.28125</v>
      </c>
      <c r="C1367" s="37">
        <v>0.1</v>
      </c>
    </row>
    <row r="1368" spans="2:3" x14ac:dyDescent="0.2">
      <c r="B1368" s="37">
        <v>0.31818181000000001</v>
      </c>
      <c r="C1368" s="37">
        <v>0.60000001999999997</v>
      </c>
    </row>
    <row r="1369" spans="2:3" x14ac:dyDescent="0.2">
      <c r="B1369" s="37">
        <v>0.56043958999999999</v>
      </c>
      <c r="C1369" s="37">
        <v>0.30769232000000002</v>
      </c>
    </row>
    <row r="1370" spans="2:3" x14ac:dyDescent="0.2">
      <c r="B1370" s="37">
        <v>0.60714287</v>
      </c>
      <c r="C1370" s="37">
        <v>0.52173913000000005</v>
      </c>
    </row>
    <row r="1371" spans="2:3" x14ac:dyDescent="0.2">
      <c r="B1371" s="37">
        <v>0.46428570000000002</v>
      </c>
      <c r="C1371" s="37">
        <v>0.53333335999999998</v>
      </c>
    </row>
    <row r="1372" spans="2:3" x14ac:dyDescent="0.2">
      <c r="B1372" s="37">
        <v>10.151515</v>
      </c>
      <c r="C1372" s="37">
        <v>0.33333333999999998</v>
      </c>
    </row>
    <row r="1373" spans="2:3" x14ac:dyDescent="0.2">
      <c r="B1373" s="37">
        <v>3.5199999800000001</v>
      </c>
      <c r="C1373" s="37">
        <v>0.3125</v>
      </c>
    </row>
    <row r="1374" spans="2:3" x14ac:dyDescent="0.2">
      <c r="B1374" s="37">
        <v>0.33333333999999998</v>
      </c>
      <c r="C1374" s="37">
        <v>0.81395346000000002</v>
      </c>
    </row>
    <row r="1375" spans="2:3" x14ac:dyDescent="0.2">
      <c r="B1375" s="37">
        <v>0.22222222</v>
      </c>
      <c r="C1375" s="37">
        <v>0.25301205999999998</v>
      </c>
    </row>
    <row r="1376" spans="2:3" x14ac:dyDescent="0.2">
      <c r="B1376" s="37">
        <v>0.25925925</v>
      </c>
      <c r="C1376" s="37">
        <v>0.58108108999999997</v>
      </c>
    </row>
    <row r="1377" spans="2:3" x14ac:dyDescent="0.2">
      <c r="B1377" s="37">
        <v>0.25</v>
      </c>
      <c r="C1377" s="37">
        <v>0.89285713</v>
      </c>
    </row>
    <row r="1378" spans="2:3" x14ac:dyDescent="0.2">
      <c r="B1378" s="37">
        <v>0.28571429999999998</v>
      </c>
      <c r="C1378" s="37">
        <v>0.93939393999999998</v>
      </c>
    </row>
    <row r="1379" spans="2:3" x14ac:dyDescent="0.2">
      <c r="B1379" s="37">
        <v>0.2</v>
      </c>
      <c r="C1379" s="37">
        <v>0.53125</v>
      </c>
    </row>
    <row r="1380" spans="2:3" x14ac:dyDescent="0.2">
      <c r="B1380" s="37">
        <v>8.9629630999999996</v>
      </c>
      <c r="C1380" s="37">
        <v>0.875</v>
      </c>
    </row>
    <row r="1381" spans="2:3" x14ac:dyDescent="0.2">
      <c r="B1381" s="37">
        <v>6.7857141500000004</v>
      </c>
      <c r="C1381" s="37">
        <v>15.3076925</v>
      </c>
    </row>
    <row r="1382" spans="2:3" x14ac:dyDescent="0.2">
      <c r="B1382" s="37">
        <v>0.38095238999999997</v>
      </c>
      <c r="C1382" s="37">
        <v>0.67924529</v>
      </c>
    </row>
    <row r="1383" spans="2:3" x14ac:dyDescent="0.2">
      <c r="B1383" s="37">
        <v>0.33333333999999998</v>
      </c>
      <c r="C1383" s="37">
        <v>0.54901962999999998</v>
      </c>
    </row>
    <row r="1384" spans="2:3" x14ac:dyDescent="0.2">
      <c r="B1384" s="37">
        <v>1.0476190999999999</v>
      </c>
      <c r="C1384" s="37">
        <v>0.28125</v>
      </c>
    </row>
    <row r="1385" spans="2:3" x14ac:dyDescent="0.2">
      <c r="B1385" s="37">
        <v>0.1</v>
      </c>
      <c r="C1385" s="37">
        <v>0.41176470999999998</v>
      </c>
    </row>
    <row r="1386" spans="2:3" x14ac:dyDescent="0.2">
      <c r="B1386" s="37">
        <v>0.25</v>
      </c>
      <c r="C1386" s="37">
        <v>0.30434781</v>
      </c>
    </row>
    <row r="1387" spans="2:3" x14ac:dyDescent="0.2">
      <c r="B1387" s="37">
        <v>0.33333333999999998</v>
      </c>
      <c r="C1387" s="37">
        <v>0.5</v>
      </c>
    </row>
    <row r="1388" spans="2:3" x14ac:dyDescent="0.2">
      <c r="B1388" s="37">
        <v>0.2</v>
      </c>
      <c r="C1388" s="37">
        <v>0.18604651</v>
      </c>
    </row>
    <row r="1389" spans="2:3" x14ac:dyDescent="0.2">
      <c r="B1389" s="37">
        <v>0.42307693000000002</v>
      </c>
      <c r="C1389" s="37">
        <v>0.39583333999999998</v>
      </c>
    </row>
    <row r="1390" spans="2:3" x14ac:dyDescent="0.2">
      <c r="B1390" s="37">
        <v>0.18181818999999999</v>
      </c>
      <c r="C1390" s="37">
        <v>0.1875</v>
      </c>
    </row>
    <row r="1391" spans="2:3" x14ac:dyDescent="0.2">
      <c r="B1391" s="37">
        <v>0.22727273000000001</v>
      </c>
      <c r="C1391" s="37">
        <v>0.36842105000000003</v>
      </c>
    </row>
    <row r="1392" spans="2:3" x14ac:dyDescent="0.2">
      <c r="B1392" s="37">
        <v>0.3125</v>
      </c>
      <c r="C1392" s="37">
        <v>0.40000001000000002</v>
      </c>
    </row>
    <row r="1393" spans="2:3" x14ac:dyDescent="0.2">
      <c r="B1393" s="37">
        <v>1</v>
      </c>
      <c r="C1393" s="37">
        <v>0.35294119000000002</v>
      </c>
    </row>
    <row r="1394" spans="2:3" x14ac:dyDescent="0.2">
      <c r="B1394" s="37">
        <v>7.6923080000000005E-2</v>
      </c>
      <c r="C1394" s="37">
        <v>7.6923080000000005E-2</v>
      </c>
    </row>
    <row r="1395" spans="2:3" x14ac:dyDescent="0.2">
      <c r="B1395" s="37">
        <v>0.84848486999999995</v>
      </c>
      <c r="C1395" s="37">
        <v>0.40000001000000002</v>
      </c>
    </row>
    <row r="1396" spans="2:3" x14ac:dyDescent="0.2">
      <c r="B1396" s="37">
        <v>13.434782999999999</v>
      </c>
      <c r="C1396" s="37">
        <v>0.61764704999999998</v>
      </c>
    </row>
    <row r="1397" spans="2:3" x14ac:dyDescent="0.2">
      <c r="B1397" s="37">
        <v>0.375</v>
      </c>
      <c r="C1397" s="37">
        <v>0.75</v>
      </c>
    </row>
    <row r="1398" spans="2:3" x14ac:dyDescent="0.2">
      <c r="B1398" s="37">
        <v>0.42105262999999998</v>
      </c>
      <c r="C1398" s="37">
        <v>1.88</v>
      </c>
    </row>
    <row r="1399" spans="2:3" x14ac:dyDescent="0.2">
      <c r="B1399" s="37">
        <v>0.30232557999999998</v>
      </c>
      <c r="C1399" s="37">
        <v>0.44680851999999999</v>
      </c>
    </row>
    <row r="1400" spans="2:3" x14ac:dyDescent="0.2">
      <c r="B1400" s="37">
        <v>0.30769232000000002</v>
      </c>
      <c r="C1400" s="37">
        <v>0.16666666999999999</v>
      </c>
    </row>
    <row r="1401" spans="2:3" x14ac:dyDescent="0.2">
      <c r="B1401" s="37">
        <v>0.42857142999999998</v>
      </c>
      <c r="C1401" s="37">
        <v>11.600000400000001</v>
      </c>
    </row>
    <row r="1402" spans="2:3" x14ac:dyDescent="0.2">
      <c r="B1402" s="37">
        <v>0.33333333999999998</v>
      </c>
      <c r="C1402" s="37">
        <v>2.5789473100000002</v>
      </c>
    </row>
    <row r="1403" spans="2:3" x14ac:dyDescent="0.2">
      <c r="B1403" s="37">
        <v>0.14285714999999999</v>
      </c>
      <c r="C1403" s="37">
        <v>1.1666666299999999</v>
      </c>
    </row>
    <row r="1404" spans="2:3" x14ac:dyDescent="0.2">
      <c r="B1404" s="37">
        <v>1.11764705</v>
      </c>
      <c r="C1404" s="37">
        <v>0.92592591000000002</v>
      </c>
    </row>
    <row r="1405" spans="2:3" x14ac:dyDescent="0.2">
      <c r="B1405" s="37">
        <v>0.20833333000000001</v>
      </c>
      <c r="C1405" s="37">
        <v>0.5</v>
      </c>
    </row>
    <row r="1406" spans="2:3" x14ac:dyDescent="0.2">
      <c r="B1406" s="37">
        <v>1.38235295</v>
      </c>
      <c r="C1406" s="37">
        <v>0.60000001999999997</v>
      </c>
    </row>
    <row r="1407" spans="2:3" x14ac:dyDescent="0.2">
      <c r="B1407" s="37">
        <v>3.58823538</v>
      </c>
      <c r="C1407" s="37">
        <v>0.46153845999999998</v>
      </c>
    </row>
    <row r="1408" spans="2:3" x14ac:dyDescent="0.2">
      <c r="B1408" s="37">
        <v>0.22727273000000001</v>
      </c>
      <c r="C1408" s="37">
        <v>0.15384616000000001</v>
      </c>
    </row>
    <row r="1409" spans="2:3" x14ac:dyDescent="0.2">
      <c r="B1409" s="37">
        <v>0.36956522000000003</v>
      </c>
      <c r="C1409" s="37">
        <v>0.1875</v>
      </c>
    </row>
    <row r="1410" spans="2:3" x14ac:dyDescent="0.2">
      <c r="B1410" s="37">
        <v>0.64285713</v>
      </c>
      <c r="C1410" s="37">
        <v>0.44444444999999999</v>
      </c>
    </row>
    <row r="1411" spans="2:3" x14ac:dyDescent="0.2">
      <c r="B1411" s="37">
        <v>0.46666667000000001</v>
      </c>
      <c r="C1411" s="37">
        <v>0.56410258999999996</v>
      </c>
    </row>
    <row r="1412" spans="2:3" x14ac:dyDescent="0.2">
      <c r="B1412" s="37">
        <v>0.73684210000000006</v>
      </c>
      <c r="C1412" s="37">
        <v>0.64705884000000002</v>
      </c>
    </row>
    <row r="1413" spans="2:3" x14ac:dyDescent="0.2">
      <c r="B1413" s="37">
        <v>0.52459012999999999</v>
      </c>
      <c r="C1413" s="37">
        <v>0.5</v>
      </c>
    </row>
    <row r="1414" spans="2:3" x14ac:dyDescent="0.2">
      <c r="B1414" s="37">
        <v>0.5</v>
      </c>
      <c r="C1414" s="37">
        <v>0.25</v>
      </c>
    </row>
    <row r="1415" spans="2:3" x14ac:dyDescent="0.2">
      <c r="B1415" s="37">
        <v>1.2307692800000001</v>
      </c>
      <c r="C1415" s="37">
        <v>1.9600000399999999</v>
      </c>
    </row>
    <row r="1416" spans="2:3" x14ac:dyDescent="0.2">
      <c r="B1416" s="37">
        <v>1.9473683799999999</v>
      </c>
      <c r="C1416" s="37">
        <v>0.61363637000000004</v>
      </c>
    </row>
    <row r="1417" spans="2:3" x14ac:dyDescent="0.2">
      <c r="B1417" s="37">
        <v>7</v>
      </c>
      <c r="C1417" s="37">
        <v>0.54545456000000003</v>
      </c>
    </row>
    <row r="1418" spans="2:3" x14ac:dyDescent="0.2">
      <c r="B1418" s="37">
        <v>6.6666665099999998</v>
      </c>
      <c r="C1418" s="37">
        <v>1.2000000500000001</v>
      </c>
    </row>
    <row r="1419" spans="2:3" x14ac:dyDescent="0.2">
      <c r="B1419" s="37">
        <v>0.2631579</v>
      </c>
      <c r="C1419" s="37">
        <v>1.27450979</v>
      </c>
    </row>
    <row r="1420" spans="2:3" x14ac:dyDescent="0.2">
      <c r="B1420" s="37">
        <v>0.41666666000000002</v>
      </c>
      <c r="C1420" s="37">
        <v>0.36065573000000001</v>
      </c>
    </row>
    <row r="1421" spans="2:3" x14ac:dyDescent="0.2">
      <c r="B1421" s="37">
        <v>0.17241380000000001</v>
      </c>
      <c r="C1421" s="37">
        <v>0.40000001000000002</v>
      </c>
    </row>
    <row r="1422" spans="2:3" x14ac:dyDescent="0.2">
      <c r="B1422" s="37">
        <v>4.5555553399999997</v>
      </c>
      <c r="C1422" s="37">
        <v>0.53846156999999994</v>
      </c>
    </row>
    <row r="1423" spans="2:3" x14ac:dyDescent="0.2">
      <c r="B1423" s="37">
        <v>2.4166667500000001</v>
      </c>
      <c r="C1423" s="37">
        <v>0.38095238999999997</v>
      </c>
    </row>
    <row r="1424" spans="2:3" x14ac:dyDescent="0.2">
      <c r="B1424" s="37">
        <v>0.1875</v>
      </c>
      <c r="C1424" s="37">
        <v>0.51515149999999998</v>
      </c>
    </row>
    <row r="1425" spans="2:3" x14ac:dyDescent="0.2">
      <c r="B1425" s="37">
        <v>0.13043478</v>
      </c>
      <c r="C1425" s="37">
        <v>0.61538464000000004</v>
      </c>
    </row>
    <row r="1426" spans="2:3" x14ac:dyDescent="0.2">
      <c r="B1426" s="37">
        <v>3.1052632299999998</v>
      </c>
      <c r="C1426" s="37">
        <v>0.41666666000000002</v>
      </c>
    </row>
    <row r="1427" spans="2:3" x14ac:dyDescent="0.2">
      <c r="B1427" s="37">
        <v>0.28125</v>
      </c>
      <c r="C1427" s="37">
        <v>0.33333333999999998</v>
      </c>
    </row>
    <row r="1428" spans="2:3" x14ac:dyDescent="0.2">
      <c r="B1428" s="37">
        <v>0.30769232000000002</v>
      </c>
      <c r="C1428" s="37">
        <v>0.23076922999999999</v>
      </c>
    </row>
    <row r="1429" spans="2:3" x14ac:dyDescent="0.2">
      <c r="B1429" s="37">
        <v>0.24561404000000001</v>
      </c>
      <c r="C1429" s="37">
        <v>0.19565216999999999</v>
      </c>
    </row>
    <row r="1430" spans="2:3" x14ac:dyDescent="0.2">
      <c r="B1430" s="37">
        <v>0.22727273000000001</v>
      </c>
      <c r="C1430" s="37">
        <v>0.33333333999999998</v>
      </c>
    </row>
    <row r="1431" spans="2:3" x14ac:dyDescent="0.2">
      <c r="B1431" s="37">
        <v>2.4375</v>
      </c>
      <c r="C1431" s="37">
        <v>0.71428572999999995</v>
      </c>
    </row>
    <row r="1432" spans="2:3" x14ac:dyDescent="0.2">
      <c r="B1432" s="37">
        <v>0.36363636999999999</v>
      </c>
      <c r="C1432" s="37">
        <v>0.40909090999999997</v>
      </c>
    </row>
    <row r="1433" spans="2:3" x14ac:dyDescent="0.2">
      <c r="B1433" s="37">
        <v>8.3333340000000006E-2</v>
      </c>
      <c r="C1433" s="37">
        <v>0.30434781</v>
      </c>
    </row>
    <row r="1434" spans="2:3" x14ac:dyDescent="0.2">
      <c r="B1434" s="37">
        <v>0.57142859999999995</v>
      </c>
      <c r="C1434" s="37">
        <v>2.1875</v>
      </c>
    </row>
    <row r="1435" spans="2:3" x14ac:dyDescent="0.2">
      <c r="B1435" s="37">
        <v>5.3571429300000002</v>
      </c>
      <c r="C1435" s="37">
        <v>0.40000001000000002</v>
      </c>
    </row>
    <row r="1436" spans="2:3" x14ac:dyDescent="0.2">
      <c r="B1436" s="37">
        <v>0.13636364000000001</v>
      </c>
      <c r="C1436" s="37">
        <v>0.66666669000000001</v>
      </c>
    </row>
    <row r="1437" spans="2:3" x14ac:dyDescent="0.2">
      <c r="B1437" s="37">
        <v>0.27027025999999998</v>
      </c>
      <c r="C1437" s="37">
        <v>0.40000001000000002</v>
      </c>
    </row>
    <row r="1438" spans="2:3" x14ac:dyDescent="0.2">
      <c r="B1438" s="37">
        <v>0.375</v>
      </c>
      <c r="C1438" s="37">
        <v>2.7735848399999998</v>
      </c>
    </row>
    <row r="1439" spans="2:3" x14ac:dyDescent="0.2">
      <c r="B1439" s="37">
        <v>8.3333340000000006E-2</v>
      </c>
      <c r="C1439" s="37">
        <v>0.40000001000000002</v>
      </c>
    </row>
    <row r="1440" spans="2:3" x14ac:dyDescent="0.2">
      <c r="B1440" s="37">
        <v>0.27272728000000002</v>
      </c>
      <c r="C1440" s="37">
        <v>0.32692306999999998</v>
      </c>
    </row>
    <row r="1441" spans="2:3" x14ac:dyDescent="0.2">
      <c r="B1441" s="37">
        <v>0.17391305000000001</v>
      </c>
      <c r="C1441" s="37">
        <v>0.28000000000000003</v>
      </c>
    </row>
    <row r="1442" spans="2:3" x14ac:dyDescent="0.2">
      <c r="B1442" s="37">
        <v>0.51724135999999998</v>
      </c>
      <c r="C1442" s="37">
        <v>0.22222222</v>
      </c>
    </row>
    <row r="1443" spans="2:3" x14ac:dyDescent="0.2">
      <c r="B1443" s="37">
        <v>0.56521737999999999</v>
      </c>
      <c r="C1443" s="37">
        <v>0.69999999000000002</v>
      </c>
    </row>
    <row r="1444" spans="2:3" x14ac:dyDescent="0.2">
      <c r="B1444" s="37">
        <v>1.24242425</v>
      </c>
      <c r="C1444" s="37">
        <v>0.25</v>
      </c>
    </row>
    <row r="1445" spans="2:3" x14ac:dyDescent="0.2">
      <c r="B1445" s="37">
        <v>0.56521737999999999</v>
      </c>
      <c r="C1445" s="37">
        <v>0.36000000999999998</v>
      </c>
    </row>
    <row r="1446" spans="2:3" x14ac:dyDescent="0.2">
      <c r="B1446" s="37">
        <v>0.16666666999999999</v>
      </c>
      <c r="C1446" s="37">
        <v>0.38095238999999997</v>
      </c>
    </row>
    <row r="1447" spans="2:3" x14ac:dyDescent="0.2">
      <c r="B1447" s="37">
        <v>0.55555558000000005</v>
      </c>
      <c r="C1447" s="37">
        <v>0.40000001000000002</v>
      </c>
    </row>
    <row r="1448" spans="2:3" x14ac:dyDescent="0.2">
      <c r="B1448" s="37">
        <v>0.16666666999999999</v>
      </c>
      <c r="C1448" s="37">
        <v>2.30555558</v>
      </c>
    </row>
    <row r="1449" spans="2:3" x14ac:dyDescent="0.2">
      <c r="B1449" s="37">
        <v>0.18181818999999999</v>
      </c>
      <c r="C1449" s="37">
        <v>1</v>
      </c>
    </row>
    <row r="1450" spans="2:3" x14ac:dyDescent="0.2">
      <c r="B1450" s="37">
        <v>0.14285714999999999</v>
      </c>
      <c r="C1450" s="37">
        <v>0.50980395000000001</v>
      </c>
    </row>
    <row r="1451" spans="2:3" x14ac:dyDescent="0.2">
      <c r="B1451" s="37">
        <v>0.28571429999999998</v>
      </c>
      <c r="C1451" s="37">
        <v>0.32876712000000002</v>
      </c>
    </row>
    <row r="1452" spans="2:3" x14ac:dyDescent="0.2">
      <c r="B1452" s="37">
        <v>0.35593221000000003</v>
      </c>
      <c r="C1452" s="37">
        <v>0.23999999</v>
      </c>
    </row>
    <row r="1453" spans="2:3" x14ac:dyDescent="0.2">
      <c r="B1453" s="37">
        <v>0.11111111</v>
      </c>
      <c r="C1453" s="37">
        <v>0.23255814999999999</v>
      </c>
    </row>
    <row r="1454" spans="2:3" x14ac:dyDescent="0.2">
      <c r="B1454" s="37">
        <v>0.28571429999999998</v>
      </c>
      <c r="C1454" s="37">
        <v>0.22222222</v>
      </c>
    </row>
    <row r="1455" spans="2:3" x14ac:dyDescent="0.2">
      <c r="B1455" s="37">
        <v>1.0909091200000001</v>
      </c>
      <c r="C1455" s="37">
        <v>0.49056604999999998</v>
      </c>
    </row>
    <row r="1456" spans="2:3" x14ac:dyDescent="0.2">
      <c r="B1456" s="37">
        <v>0</v>
      </c>
      <c r="C1456" s="37">
        <v>0.125</v>
      </c>
    </row>
    <row r="1457" spans="2:3" x14ac:dyDescent="0.2">
      <c r="B1457" s="37">
        <v>0.21333334000000001</v>
      </c>
      <c r="C1457" s="37">
        <v>0.33333333999999998</v>
      </c>
    </row>
    <row r="1458" spans="2:3" x14ac:dyDescent="0.2">
      <c r="B1458" s="37">
        <v>0.47368421999999999</v>
      </c>
      <c r="C1458" s="37">
        <v>0.85000001999999997</v>
      </c>
    </row>
    <row r="1459" spans="2:3" x14ac:dyDescent="0.2">
      <c r="B1459" s="37">
        <v>0.36363636999999999</v>
      </c>
      <c r="C1459" s="37">
        <v>3.6785714600000001</v>
      </c>
    </row>
    <row r="1460" spans="2:3" x14ac:dyDescent="0.2">
      <c r="B1460" s="37">
        <v>0.81818181000000001</v>
      </c>
      <c r="C1460" s="37">
        <v>3.2608695000000001</v>
      </c>
    </row>
    <row r="1461" spans="2:3" x14ac:dyDescent="0.2">
      <c r="B1461" s="37">
        <v>6.25E-2</v>
      </c>
      <c r="C1461" s="37">
        <v>0.6875</v>
      </c>
    </row>
    <row r="1462" spans="2:3" x14ac:dyDescent="0.2">
      <c r="B1462" s="37">
        <v>1</v>
      </c>
      <c r="C1462" s="37">
        <v>0.40740739999999998</v>
      </c>
    </row>
    <row r="1463" spans="2:3" x14ac:dyDescent="0.2">
      <c r="B1463" s="37">
        <v>0.27272728000000002</v>
      </c>
      <c r="C1463" s="37">
        <v>3.9268293399999998</v>
      </c>
    </row>
    <row r="1464" spans="2:3" x14ac:dyDescent="0.2">
      <c r="B1464" s="37">
        <v>0.35416666000000002</v>
      </c>
      <c r="C1464" s="37">
        <v>0.44999999000000002</v>
      </c>
    </row>
    <row r="1465" spans="2:3" x14ac:dyDescent="0.2">
      <c r="B1465" s="37">
        <v>0.17391305000000001</v>
      </c>
      <c r="C1465" s="37">
        <v>8.6000003800000009</v>
      </c>
    </row>
    <row r="1466" spans="2:3" x14ac:dyDescent="0.2">
      <c r="B1466" s="37">
        <v>0.44444444999999999</v>
      </c>
      <c r="C1466" s="37">
        <v>0.43939393999999998</v>
      </c>
    </row>
    <row r="1467" spans="2:3" x14ac:dyDescent="0.2">
      <c r="B1467" s="37">
        <v>0.16666666999999999</v>
      </c>
      <c r="C1467" s="37">
        <v>0.46666667000000001</v>
      </c>
    </row>
    <row r="1468" spans="2:3" x14ac:dyDescent="0.2">
      <c r="B1468" s="37">
        <v>0.39285713</v>
      </c>
      <c r="C1468" s="37">
        <v>0.44827586000000003</v>
      </c>
    </row>
    <row r="1469" spans="2:3" x14ac:dyDescent="0.2">
      <c r="B1469" s="37">
        <v>0.20689656000000001</v>
      </c>
      <c r="C1469" s="37">
        <v>7.4074070000000006E-2</v>
      </c>
    </row>
    <row r="1470" spans="2:3" x14ac:dyDescent="0.2">
      <c r="B1470" s="37">
        <v>0.4375</v>
      </c>
      <c r="C1470" s="37">
        <v>1.4199999599999999</v>
      </c>
    </row>
    <row r="1471" spans="2:3" x14ac:dyDescent="0.2">
      <c r="B1471" s="37">
        <v>0.42307693000000002</v>
      </c>
      <c r="C1471" s="37">
        <v>0.2</v>
      </c>
    </row>
    <row r="1472" spans="2:3" x14ac:dyDescent="0.2">
      <c r="B1472" s="37">
        <v>0.22413793000000001</v>
      </c>
      <c r="C1472" s="37">
        <v>0.2631579</v>
      </c>
    </row>
    <row r="1473" spans="2:3" x14ac:dyDescent="0.2">
      <c r="B1473" s="37">
        <v>0.27272728000000002</v>
      </c>
      <c r="C1473" s="37">
        <v>0.5</v>
      </c>
    </row>
    <row r="1474" spans="2:3" x14ac:dyDescent="0.2">
      <c r="B1474" s="37">
        <v>0.57534247999999999</v>
      </c>
      <c r="C1474" s="37">
        <v>2.5625</v>
      </c>
    </row>
    <row r="1475" spans="2:3" x14ac:dyDescent="0.2">
      <c r="B1475" s="37">
        <v>0.60869563000000004</v>
      </c>
      <c r="C1475" s="37">
        <v>0.42857142999999998</v>
      </c>
    </row>
    <row r="1476" spans="2:3" x14ac:dyDescent="0.2">
      <c r="B1476" s="37">
        <v>0.29411766</v>
      </c>
      <c r="C1476" s="37">
        <v>0.30000000999999998</v>
      </c>
    </row>
    <row r="1477" spans="2:3" x14ac:dyDescent="0.2">
      <c r="B1477" s="37">
        <v>0.40909090999999997</v>
      </c>
      <c r="C1477" s="37">
        <v>0.33333333999999998</v>
      </c>
    </row>
    <row r="1478" spans="2:3" x14ac:dyDescent="0.2">
      <c r="B1478" s="37">
        <v>0.63636362999999996</v>
      </c>
      <c r="C1478" s="37">
        <v>0.5</v>
      </c>
    </row>
    <row r="1479" spans="2:3" x14ac:dyDescent="0.2">
      <c r="B1479" s="37">
        <v>0.11428571</v>
      </c>
      <c r="C1479" s="37">
        <v>0.24390244</v>
      </c>
    </row>
    <row r="1480" spans="2:3" x14ac:dyDescent="0.2">
      <c r="B1480" s="37">
        <v>7.9365080000000005E-2</v>
      </c>
      <c r="C1480" s="37">
        <v>0.40000001000000002</v>
      </c>
    </row>
    <row r="1481" spans="2:3" x14ac:dyDescent="0.2">
      <c r="B1481" s="37">
        <v>0.27272728000000002</v>
      </c>
      <c r="C1481" s="37">
        <v>0.35714287</v>
      </c>
    </row>
    <row r="1482" spans="2:3" x14ac:dyDescent="0.2">
      <c r="B1482" s="37">
        <v>0</v>
      </c>
      <c r="C1482" s="37">
        <v>0.24137931000000001</v>
      </c>
    </row>
    <row r="1483" spans="2:3" x14ac:dyDescent="0.2">
      <c r="B1483" s="37">
        <v>0.65217393999999995</v>
      </c>
      <c r="C1483" s="37">
        <v>0.90909094000000001</v>
      </c>
    </row>
    <row r="1484" spans="2:3" x14ac:dyDescent="0.2">
      <c r="B1484" s="37">
        <v>0.33333333999999998</v>
      </c>
      <c r="C1484" s="37">
        <v>0.43181818999999999</v>
      </c>
    </row>
    <row r="1485" spans="2:3" x14ac:dyDescent="0.2">
      <c r="B1485" s="37">
        <v>0.22222222</v>
      </c>
      <c r="C1485" s="37">
        <v>0.28915661999999998</v>
      </c>
    </row>
    <row r="1486" spans="2:3" x14ac:dyDescent="0.2">
      <c r="B1486" s="37">
        <v>0.66666669000000001</v>
      </c>
      <c r="C1486" s="37">
        <v>0.125</v>
      </c>
    </row>
    <row r="1487" spans="2:3" x14ac:dyDescent="0.2">
      <c r="B1487" s="37">
        <v>0.1</v>
      </c>
      <c r="C1487" s="37">
        <v>0.51724135999999998</v>
      </c>
    </row>
    <row r="1488" spans="2:3" x14ac:dyDescent="0.2">
      <c r="B1488" s="37">
        <v>0.45945944999999999</v>
      </c>
      <c r="C1488" s="37">
        <v>0.69014083999999998</v>
      </c>
    </row>
    <row r="1489" spans="2:3" x14ac:dyDescent="0.2">
      <c r="B1489" s="37">
        <v>0.27272728000000002</v>
      </c>
      <c r="C1489" s="37">
        <v>0.33333333999999998</v>
      </c>
    </row>
    <row r="1490" spans="2:3" x14ac:dyDescent="0.2">
      <c r="B1490" s="37">
        <v>0.46153845999999998</v>
      </c>
      <c r="C1490" s="37">
        <v>0.52941179000000005</v>
      </c>
    </row>
    <row r="1491" spans="2:3" x14ac:dyDescent="0.2">
      <c r="B1491" s="37">
        <v>0.82608694000000005</v>
      </c>
      <c r="C1491" s="37">
        <v>0.26086956</v>
      </c>
    </row>
    <row r="1492" spans="2:3" x14ac:dyDescent="0.2">
      <c r="B1492" s="37">
        <v>0.30434781</v>
      </c>
      <c r="C1492" s="37">
        <v>0.76388889999999998</v>
      </c>
    </row>
    <row r="1493" spans="2:3" x14ac:dyDescent="0.2">
      <c r="B1493" s="37">
        <v>0.38888889999999998</v>
      </c>
      <c r="C1493" s="37">
        <v>2.18421054</v>
      </c>
    </row>
    <row r="1494" spans="2:3" x14ac:dyDescent="0.2">
      <c r="B1494" s="37">
        <v>0</v>
      </c>
      <c r="C1494" s="37">
        <v>1.29411769</v>
      </c>
    </row>
    <row r="1495" spans="2:3" x14ac:dyDescent="0.2">
      <c r="B1495" s="37">
        <v>4.7037038799999999</v>
      </c>
      <c r="C1495" s="37">
        <v>0.54545456000000003</v>
      </c>
    </row>
    <row r="1496" spans="2:3" x14ac:dyDescent="0.2">
      <c r="B1496" s="37">
        <v>0.375</v>
      </c>
      <c r="C1496" s="37">
        <v>0.45454547000000001</v>
      </c>
    </row>
    <row r="1497" spans="2:3" x14ac:dyDescent="0.2">
      <c r="B1497" s="37">
        <v>0.27272728000000002</v>
      </c>
      <c r="C1497" s="37">
        <v>0.7241379</v>
      </c>
    </row>
    <row r="1498" spans="2:3" x14ac:dyDescent="0.2">
      <c r="B1498" s="37">
        <v>0.41176470999999998</v>
      </c>
      <c r="C1498" s="37">
        <v>0.33333333999999998</v>
      </c>
    </row>
    <row r="1499" spans="2:3" x14ac:dyDescent="0.2">
      <c r="B1499" s="37">
        <v>0.76470590000000005</v>
      </c>
      <c r="C1499" s="37">
        <v>0.15384616000000001</v>
      </c>
    </row>
    <row r="1500" spans="2:3" x14ac:dyDescent="0.2">
      <c r="B1500" s="37">
        <v>0.42857142999999998</v>
      </c>
      <c r="C1500" s="37">
        <v>0.25</v>
      </c>
    </row>
    <row r="1501" spans="2:3" x14ac:dyDescent="0.2">
      <c r="B1501" s="37">
        <v>0.41025642000000001</v>
      </c>
      <c r="C1501" s="37">
        <v>1.19354844</v>
      </c>
    </row>
    <row r="1502" spans="2:3" x14ac:dyDescent="0.2">
      <c r="B1502" s="37">
        <v>0.47999998999999999</v>
      </c>
      <c r="C1502" s="37">
        <v>0.27272728000000002</v>
      </c>
    </row>
    <row r="1503" spans="2:3" x14ac:dyDescent="0.2">
      <c r="B1503" s="37">
        <v>0.36363636999999999</v>
      </c>
      <c r="C1503" s="37">
        <v>1.7407407800000001</v>
      </c>
    </row>
    <row r="1504" spans="2:3" x14ac:dyDescent="0.2">
      <c r="B1504" s="37">
        <v>0.1875</v>
      </c>
      <c r="C1504" s="37">
        <v>0.88888889999999998</v>
      </c>
    </row>
    <row r="1505" spans="2:3" x14ac:dyDescent="0.2">
      <c r="B1505" s="37">
        <v>9.0909089999999998E-2</v>
      </c>
      <c r="C1505" s="37">
        <v>1.64999998</v>
      </c>
    </row>
    <row r="1506" spans="2:3" x14ac:dyDescent="0.2">
      <c r="B1506" s="37">
        <v>0.44444444999999999</v>
      </c>
      <c r="C1506" s="37">
        <v>1.4166666299999999</v>
      </c>
    </row>
    <row r="1507" spans="2:3" x14ac:dyDescent="0.2">
      <c r="B1507" s="37">
        <v>0.92592591000000002</v>
      </c>
      <c r="C1507" s="37">
        <v>0.45238096</v>
      </c>
    </row>
    <row r="1508" spans="2:3" x14ac:dyDescent="0.2">
      <c r="B1508" s="37">
        <v>0.22222222</v>
      </c>
      <c r="C1508" s="37">
        <v>0.38461539</v>
      </c>
    </row>
    <row r="1509" spans="2:3" x14ac:dyDescent="0.2">
      <c r="B1509" s="37">
        <v>0.27272728000000002</v>
      </c>
      <c r="C1509" s="37">
        <v>3.1764705200000001</v>
      </c>
    </row>
    <row r="1510" spans="2:3" x14ac:dyDescent="0.2">
      <c r="B1510" s="37">
        <v>0.38461539</v>
      </c>
      <c r="C1510" s="37">
        <v>1.1379309900000001</v>
      </c>
    </row>
    <row r="1511" spans="2:3" x14ac:dyDescent="0.2">
      <c r="B1511" s="37">
        <v>0.16666666999999999</v>
      </c>
      <c r="C1511" s="37">
        <v>0.88</v>
      </c>
    </row>
    <row r="1512" spans="2:3" x14ac:dyDescent="0.2">
      <c r="B1512" s="37">
        <v>0.375</v>
      </c>
      <c r="C1512" s="37">
        <v>2.3170731099999999</v>
      </c>
    </row>
    <row r="1513" spans="2:3" x14ac:dyDescent="0.2">
      <c r="B1513" s="37">
        <v>0.1923077</v>
      </c>
      <c r="C1513" s="37">
        <v>3.3199999299999998</v>
      </c>
    </row>
    <row r="1514" spans="2:3" x14ac:dyDescent="0.2">
      <c r="B1514" s="37">
        <v>0.57142859999999995</v>
      </c>
      <c r="C1514" s="37">
        <v>3.3333332499999999</v>
      </c>
    </row>
    <row r="1515" spans="2:3" x14ac:dyDescent="0.2">
      <c r="B1515" s="37">
        <v>0.35294119000000002</v>
      </c>
      <c r="C1515" s="37">
        <v>0.34782608999999998</v>
      </c>
    </row>
    <row r="1516" spans="2:3" x14ac:dyDescent="0.2">
      <c r="B1516" s="37">
        <v>0.52631581000000005</v>
      </c>
      <c r="C1516" s="37">
        <v>0.33333333999999998</v>
      </c>
    </row>
    <row r="1517" spans="2:3" x14ac:dyDescent="0.2">
      <c r="B1517" s="37">
        <v>0.4375</v>
      </c>
      <c r="C1517" s="37">
        <v>0.26530611999999998</v>
      </c>
    </row>
    <row r="1518" spans="2:3" x14ac:dyDescent="0.2">
      <c r="B1518" s="37">
        <v>0.16666666999999999</v>
      </c>
      <c r="C1518" s="37">
        <v>0.37704917999999998</v>
      </c>
    </row>
    <row r="1519" spans="2:3" x14ac:dyDescent="0.2">
      <c r="B1519" s="37">
        <v>0.28571429999999998</v>
      </c>
      <c r="C1519" s="37">
        <v>0.32142857000000002</v>
      </c>
    </row>
    <row r="1520" spans="2:3" x14ac:dyDescent="0.2">
      <c r="B1520" s="37">
        <v>1.10810816</v>
      </c>
      <c r="C1520" s="37">
        <v>1.1395348300000001</v>
      </c>
    </row>
    <row r="1521" spans="2:3" x14ac:dyDescent="0.2">
      <c r="B1521" s="37">
        <v>0.41666666000000002</v>
      </c>
      <c r="C1521" s="37">
        <v>0.80000000999999998</v>
      </c>
    </row>
    <row r="1522" spans="2:3" x14ac:dyDescent="0.2">
      <c r="B1522" s="37">
        <v>0.36363636999999999</v>
      </c>
      <c r="C1522" s="37">
        <v>0.66666669000000001</v>
      </c>
    </row>
    <row r="1523" spans="2:3" x14ac:dyDescent="0.2">
      <c r="B1523" s="37">
        <v>0.1891892</v>
      </c>
      <c r="C1523" s="37">
        <v>0.60869563000000004</v>
      </c>
    </row>
    <row r="1524" spans="2:3" x14ac:dyDescent="0.2">
      <c r="B1524" s="37">
        <v>0.45454547000000001</v>
      </c>
      <c r="C1524" s="37">
        <v>0.68421054000000003</v>
      </c>
    </row>
    <row r="1525" spans="2:3" x14ac:dyDescent="0.2">
      <c r="B1525" s="37">
        <v>2.625</v>
      </c>
      <c r="C1525" s="37">
        <v>3.9375</v>
      </c>
    </row>
    <row r="1526" spans="2:3" x14ac:dyDescent="0.2">
      <c r="B1526" s="37">
        <v>0.25</v>
      </c>
      <c r="C1526" s="37">
        <v>0.21739130000000001</v>
      </c>
    </row>
    <row r="1527" spans="2:3" x14ac:dyDescent="0.2">
      <c r="B1527" s="37">
        <v>0.41176470999999998</v>
      </c>
      <c r="C1527" s="37">
        <v>0.27777779000000002</v>
      </c>
    </row>
    <row r="1528" spans="2:3" x14ac:dyDescent="0.2">
      <c r="B1528" s="37">
        <v>0.30555555000000001</v>
      </c>
      <c r="C1528" s="37">
        <v>0.32653061</v>
      </c>
    </row>
    <row r="1529" spans="2:3" x14ac:dyDescent="0.2">
      <c r="B1529" s="37">
        <v>0.37037036000000001</v>
      </c>
      <c r="C1529" s="37">
        <v>0.52631581000000005</v>
      </c>
    </row>
    <row r="1530" spans="2:3" x14ac:dyDescent="0.2">
      <c r="B1530" s="37">
        <v>0.31818181000000001</v>
      </c>
      <c r="C1530" s="37">
        <v>0.42857142999999998</v>
      </c>
    </row>
    <row r="1531" spans="2:3" x14ac:dyDescent="0.2">
      <c r="B1531" s="37">
        <v>0.24242425000000001</v>
      </c>
      <c r="C1531" s="37">
        <v>1.10000002</v>
      </c>
    </row>
    <row r="1532" spans="2:3" x14ac:dyDescent="0.2">
      <c r="B1532" s="37">
        <v>0.38461539</v>
      </c>
      <c r="C1532" s="37">
        <v>0.48571428999999999</v>
      </c>
    </row>
    <row r="1533" spans="2:3" x14ac:dyDescent="0.2">
      <c r="B1533" s="37">
        <v>0.31034482000000002</v>
      </c>
      <c r="C1533" s="37">
        <v>0.54054051999999997</v>
      </c>
    </row>
    <row r="1534" spans="2:3" x14ac:dyDescent="0.2">
      <c r="B1534" s="37">
        <v>6.25E-2</v>
      </c>
      <c r="C1534" s="37">
        <v>5.7083334900000002</v>
      </c>
    </row>
    <row r="1535" spans="2:3" x14ac:dyDescent="0.2">
      <c r="B1535" s="37">
        <v>0.28571429999999998</v>
      </c>
      <c r="C1535" s="37">
        <v>0.11111111</v>
      </c>
    </row>
    <row r="1536" spans="2:3" x14ac:dyDescent="0.2">
      <c r="B1536" s="37">
        <v>0.23913044</v>
      </c>
      <c r="C1536" s="37">
        <v>0.88888889999999998</v>
      </c>
    </row>
    <row r="1537" spans="2:3" x14ac:dyDescent="0.2">
      <c r="B1537" s="37">
        <v>0.14583333000000001</v>
      </c>
      <c r="C1537" s="37">
        <v>0.5</v>
      </c>
    </row>
    <row r="1538" spans="2:3" x14ac:dyDescent="0.2">
      <c r="B1538" s="37">
        <v>0.15384616000000001</v>
      </c>
      <c r="C1538" s="37">
        <v>0.33333333999999998</v>
      </c>
    </row>
    <row r="1539" spans="2:3" x14ac:dyDescent="0.2">
      <c r="B1539" s="37">
        <v>4.1290321399999996</v>
      </c>
      <c r="C1539" s="37">
        <v>2.1333334399999999</v>
      </c>
    </row>
    <row r="1540" spans="2:3" x14ac:dyDescent="0.2">
      <c r="B1540" s="37">
        <v>0.16666666999999999</v>
      </c>
      <c r="C1540" s="37">
        <v>0.33333333999999998</v>
      </c>
    </row>
    <row r="1541" spans="2:3" x14ac:dyDescent="0.2">
      <c r="B1541" s="37">
        <v>0.2</v>
      </c>
      <c r="C1541" s="37">
        <v>0.58333330999999999</v>
      </c>
    </row>
    <row r="1542" spans="2:3" x14ac:dyDescent="0.2">
      <c r="B1542" s="37">
        <v>0.90625</v>
      </c>
      <c r="C1542" s="37">
        <v>0.43478259000000002</v>
      </c>
    </row>
    <row r="1543" spans="2:3" x14ac:dyDescent="0.2">
      <c r="B1543" s="37">
        <v>0.32142857000000002</v>
      </c>
      <c r="C1543" s="37">
        <v>0.33333333999999998</v>
      </c>
    </row>
    <row r="1544" spans="2:3" x14ac:dyDescent="0.2">
      <c r="B1544" s="37">
        <v>0.375</v>
      </c>
      <c r="C1544" s="37">
        <v>0.51612902000000005</v>
      </c>
    </row>
    <row r="1545" spans="2:3" x14ac:dyDescent="0.2">
      <c r="B1545" s="37">
        <v>0.56521737999999999</v>
      </c>
      <c r="C1545" s="37">
        <v>0.68421054000000003</v>
      </c>
    </row>
    <row r="1546" spans="2:3" x14ac:dyDescent="0.2">
      <c r="B1546" s="37">
        <v>0.31578946000000002</v>
      </c>
      <c r="C1546" s="37">
        <v>0.61764704999999998</v>
      </c>
    </row>
    <row r="1547" spans="2:3" x14ac:dyDescent="0.2">
      <c r="B1547" s="37">
        <v>0.30000000999999998</v>
      </c>
      <c r="C1547" s="37">
        <v>3.69090915</v>
      </c>
    </row>
    <row r="1548" spans="2:3" x14ac:dyDescent="0.2">
      <c r="B1548" s="37">
        <v>4.5454550000000003E-2</v>
      </c>
      <c r="C1548" s="37">
        <v>0.29166666000000002</v>
      </c>
    </row>
    <row r="1549" spans="2:3" x14ac:dyDescent="0.2">
      <c r="B1549" s="37">
        <v>3.3333332499999999</v>
      </c>
      <c r="C1549" s="37">
        <v>0.44897958999999998</v>
      </c>
    </row>
    <row r="1550" spans="2:3" x14ac:dyDescent="0.2">
      <c r="B1550" s="37">
        <v>0.23076922999999999</v>
      </c>
      <c r="C1550" s="37">
        <v>0.44736840999999999</v>
      </c>
    </row>
    <row r="1551" spans="2:3" x14ac:dyDescent="0.2">
      <c r="B1551" s="37">
        <v>0.36842105000000003</v>
      </c>
      <c r="C1551" s="37">
        <v>0.52631581000000005</v>
      </c>
    </row>
    <row r="1552" spans="2:3" x14ac:dyDescent="0.2">
      <c r="B1552" s="37">
        <v>0.23529412</v>
      </c>
      <c r="C1552" s="37">
        <v>1.0909091200000001</v>
      </c>
    </row>
    <row r="1553" spans="2:3" x14ac:dyDescent="0.2">
      <c r="B1553" s="37">
        <v>0.22916666999999999</v>
      </c>
      <c r="C1553" s="37">
        <v>1.15789473</v>
      </c>
    </row>
    <row r="1554" spans="2:3" x14ac:dyDescent="0.2">
      <c r="B1554" s="37">
        <v>0.21428572000000001</v>
      </c>
      <c r="C1554" s="37">
        <v>0.39285713</v>
      </c>
    </row>
    <row r="1555" spans="2:3" x14ac:dyDescent="0.2">
      <c r="B1555" s="37">
        <v>3.2105262300000001</v>
      </c>
      <c r="C1555" s="37">
        <v>0.40350878000000001</v>
      </c>
    </row>
    <row r="1556" spans="2:3" x14ac:dyDescent="0.2">
      <c r="B1556" s="37">
        <v>0.22499999000000001</v>
      </c>
      <c r="C1556" s="37">
        <v>2.1666667500000001</v>
      </c>
    </row>
    <row r="1557" spans="2:3" x14ac:dyDescent="0.2">
      <c r="B1557" s="37">
        <v>0.5</v>
      </c>
      <c r="C1557" s="37">
        <v>0.33333333999999998</v>
      </c>
    </row>
    <row r="1558" spans="2:3" x14ac:dyDescent="0.2">
      <c r="B1558" s="37">
        <v>0.2682927</v>
      </c>
      <c r="C1558" s="37">
        <v>0.72727275000000002</v>
      </c>
    </row>
    <row r="1559" spans="2:3" x14ac:dyDescent="0.2">
      <c r="B1559" s="37">
        <v>0.2</v>
      </c>
      <c r="C1559" s="37">
        <v>0.75757574999999999</v>
      </c>
    </row>
    <row r="1560" spans="2:3" x14ac:dyDescent="0.2">
      <c r="B1560" s="37">
        <v>0.29268292000000001</v>
      </c>
      <c r="C1560" s="37">
        <v>0.23076922999999999</v>
      </c>
    </row>
    <row r="1561" spans="2:3" x14ac:dyDescent="0.2">
      <c r="B1561" s="37">
        <v>0.33333333999999998</v>
      </c>
      <c r="C1561" s="37">
        <v>0.57894736999999996</v>
      </c>
    </row>
    <row r="1562" spans="2:3" x14ac:dyDescent="0.2">
      <c r="B1562" s="37">
        <v>0.63999998999999996</v>
      </c>
      <c r="C1562" s="37">
        <v>0.5</v>
      </c>
    </row>
    <row r="1563" spans="2:3" x14ac:dyDescent="0.2">
      <c r="B1563" s="37">
        <v>1.3333333700000001</v>
      </c>
      <c r="C1563" s="37">
        <v>0.56000000000000005</v>
      </c>
    </row>
    <row r="1564" spans="2:3" x14ac:dyDescent="0.2">
      <c r="B1564" s="37">
        <v>3.1746032199999998</v>
      </c>
      <c r="C1564" s="37">
        <v>0.97142857000000005</v>
      </c>
    </row>
    <row r="1565" spans="2:3" x14ac:dyDescent="0.2">
      <c r="B1565" s="37">
        <v>7.6923080000000005E-2</v>
      </c>
      <c r="C1565" s="37">
        <v>0.625</v>
      </c>
    </row>
    <row r="1566" spans="2:3" x14ac:dyDescent="0.2">
      <c r="B1566" s="37">
        <v>0.27586207000000001</v>
      </c>
      <c r="C1566" s="37">
        <v>0.38461539</v>
      </c>
    </row>
    <row r="1567" spans="2:3" x14ac:dyDescent="0.2">
      <c r="B1567" s="37">
        <v>0.17857143</v>
      </c>
      <c r="C1567" s="37">
        <v>0.38461539</v>
      </c>
    </row>
    <row r="1568" spans="2:3" x14ac:dyDescent="0.2">
      <c r="B1568" s="37">
        <v>0.13953488999999999</v>
      </c>
      <c r="C1568" s="37">
        <v>11</v>
      </c>
    </row>
    <row r="1569" spans="2:3" x14ac:dyDescent="0.2">
      <c r="B1569" s="37">
        <v>0.24637681</v>
      </c>
      <c r="C1569" s="37">
        <v>3.625</v>
      </c>
    </row>
    <row r="1570" spans="2:3" x14ac:dyDescent="0.2">
      <c r="B1570" s="37">
        <v>0.25</v>
      </c>
      <c r="C1570" s="37">
        <v>1.3333333700000001</v>
      </c>
    </row>
    <row r="1571" spans="2:3" x14ac:dyDescent="0.2">
      <c r="B1571" s="37">
        <v>4.5</v>
      </c>
      <c r="C1571" s="37">
        <v>0.54761903999999995</v>
      </c>
    </row>
    <row r="1572" spans="2:3" x14ac:dyDescent="0.2">
      <c r="B1572" s="37">
        <v>0.37037036000000001</v>
      </c>
      <c r="C1572" s="37">
        <v>0.56756759000000001</v>
      </c>
    </row>
    <row r="1573" spans="2:3" x14ac:dyDescent="0.2">
      <c r="B1573" s="37">
        <v>0.3125</v>
      </c>
      <c r="C1573" s="37">
        <v>0.43902438999999999</v>
      </c>
    </row>
    <row r="1574" spans="2:3" x14ac:dyDescent="0.2">
      <c r="B1574" s="37">
        <v>0.16666666999999999</v>
      </c>
      <c r="C1574" s="37">
        <v>0.30769232000000002</v>
      </c>
    </row>
    <row r="1575" spans="2:3" x14ac:dyDescent="0.2">
      <c r="B1575" s="37">
        <v>0.60784316000000005</v>
      </c>
      <c r="C1575" s="37">
        <v>0.40625</v>
      </c>
    </row>
    <row r="1576" spans="2:3" x14ac:dyDescent="0.2">
      <c r="B1576" s="37">
        <v>0.30769232000000002</v>
      </c>
      <c r="C1576" s="37">
        <v>1.70370376</v>
      </c>
    </row>
    <row r="1577" spans="2:3" x14ac:dyDescent="0.2">
      <c r="B1577" s="37">
        <v>0.22222222</v>
      </c>
      <c r="C1577" s="37">
        <v>0.48275860999999998</v>
      </c>
    </row>
    <row r="1578" spans="2:3" x14ac:dyDescent="0.2">
      <c r="B1578" s="37">
        <v>0.11111111</v>
      </c>
      <c r="C1578" s="37">
        <v>0.55000000999999998</v>
      </c>
    </row>
    <row r="1579" spans="2:3" x14ac:dyDescent="0.2">
      <c r="B1579" s="37">
        <v>3.5714285399999999</v>
      </c>
      <c r="C1579" s="37">
        <v>0.48148149000000001</v>
      </c>
    </row>
    <row r="1580" spans="2:3" x14ac:dyDescent="0.2">
      <c r="B1580" s="37">
        <v>0.125</v>
      </c>
      <c r="C1580" s="37">
        <v>0.23076922999999999</v>
      </c>
    </row>
    <row r="1581" spans="2:3" x14ac:dyDescent="0.2">
      <c r="B1581" s="37">
        <v>0.13333333999999999</v>
      </c>
      <c r="C1581" s="37">
        <v>0.78846156999999994</v>
      </c>
    </row>
    <row r="1582" spans="2:3" x14ac:dyDescent="0.2">
      <c r="B1582" s="37">
        <v>0.38888889999999998</v>
      </c>
      <c r="C1582" s="37">
        <v>8.3333340000000006E-2</v>
      </c>
    </row>
    <row r="1583" spans="2:3" x14ac:dyDescent="0.2">
      <c r="B1583" s="37">
        <v>0.26666667999999999</v>
      </c>
      <c r="C1583" s="37">
        <v>0.42857142999999998</v>
      </c>
    </row>
    <row r="1584" spans="2:3" x14ac:dyDescent="0.2">
      <c r="B1584" s="37">
        <v>0.375</v>
      </c>
      <c r="C1584" s="37">
        <v>0.23529412</v>
      </c>
    </row>
    <row r="1585" spans="2:3" x14ac:dyDescent="0.2">
      <c r="B1585" s="37">
        <v>2.68421054</v>
      </c>
      <c r="C1585" s="37">
        <v>10.145833</v>
      </c>
    </row>
    <row r="1586" spans="2:3" x14ac:dyDescent="0.2">
      <c r="B1586" s="37">
        <v>0.57894736999999996</v>
      </c>
      <c r="C1586" s="37">
        <v>0.42857142999999998</v>
      </c>
    </row>
    <row r="1587" spans="2:3" x14ac:dyDescent="0.2">
      <c r="B1587" s="37">
        <v>0.29032257</v>
      </c>
      <c r="C1587" s="37">
        <v>0.44999999000000002</v>
      </c>
    </row>
    <row r="1588" spans="2:3" x14ac:dyDescent="0.2">
      <c r="B1588" s="37">
        <v>0.27777779000000002</v>
      </c>
      <c r="C1588" s="37">
        <v>0.36363636999999999</v>
      </c>
    </row>
    <row r="1589" spans="2:3" x14ac:dyDescent="0.2">
      <c r="B1589" s="37">
        <v>0.21875</v>
      </c>
      <c r="C1589" s="37">
        <v>10.666667</v>
      </c>
    </row>
    <row r="1590" spans="2:3" x14ac:dyDescent="0.2">
      <c r="B1590" s="37">
        <v>0.21428572000000001</v>
      </c>
      <c r="C1590" s="37">
        <v>0.88</v>
      </c>
    </row>
    <row r="1591" spans="2:3" x14ac:dyDescent="0.2">
      <c r="B1591" s="37">
        <v>1.5333333</v>
      </c>
      <c r="C1591" s="37">
        <v>1.1351351700000001</v>
      </c>
    </row>
    <row r="1592" spans="2:3" x14ac:dyDescent="0.2">
      <c r="B1592" s="37">
        <v>2.875</v>
      </c>
      <c r="C1592" s="37">
        <v>0.61904764000000001</v>
      </c>
    </row>
    <row r="1593" spans="2:3" x14ac:dyDescent="0.2">
      <c r="B1593" s="37">
        <v>0.36363636999999999</v>
      </c>
      <c r="C1593" s="37">
        <v>0.42500000999999998</v>
      </c>
    </row>
    <row r="1594" spans="2:3" x14ac:dyDescent="0.2">
      <c r="B1594" s="37">
        <v>0.37037036000000001</v>
      </c>
      <c r="C1594" s="37">
        <v>0.19587629000000001</v>
      </c>
    </row>
    <row r="1595" spans="2:3" x14ac:dyDescent="0.2">
      <c r="B1595" s="37">
        <v>0.34090909000000003</v>
      </c>
      <c r="C1595" s="37">
        <v>0.82499999000000002</v>
      </c>
    </row>
    <row r="1596" spans="2:3" x14ac:dyDescent="0.2">
      <c r="B1596" s="37">
        <v>0.375</v>
      </c>
      <c r="C1596" s="37">
        <v>0.61538464000000004</v>
      </c>
    </row>
    <row r="1597" spans="2:3" x14ac:dyDescent="0.2">
      <c r="B1597" s="37">
        <v>0.28571429999999998</v>
      </c>
      <c r="C1597" s="37">
        <v>0.68421054000000003</v>
      </c>
    </row>
    <row r="1598" spans="2:3" x14ac:dyDescent="0.2">
      <c r="B1598" s="37">
        <v>0.375</v>
      </c>
      <c r="C1598" s="37">
        <v>0.70129870999999999</v>
      </c>
    </row>
    <row r="1599" spans="2:3" x14ac:dyDescent="0.2">
      <c r="B1599" s="37">
        <v>0.2</v>
      </c>
      <c r="C1599" s="37">
        <v>0.29411766</v>
      </c>
    </row>
    <row r="1600" spans="2:3" x14ac:dyDescent="0.2">
      <c r="B1600" s="37">
        <v>0.2</v>
      </c>
      <c r="C1600" s="37">
        <v>0.46666667000000001</v>
      </c>
    </row>
    <row r="1601" spans="2:3" x14ac:dyDescent="0.2">
      <c r="B1601" s="37">
        <v>0.20833333000000001</v>
      </c>
      <c r="C1601" s="37">
        <v>3.6470587299999999</v>
      </c>
    </row>
    <row r="1602" spans="2:3" x14ac:dyDescent="0.2">
      <c r="B1602" s="37">
        <v>2.4222221400000001</v>
      </c>
      <c r="C1602" s="37">
        <v>4.2249999000000003</v>
      </c>
    </row>
    <row r="1603" spans="2:3" x14ac:dyDescent="0.2">
      <c r="B1603" s="37">
        <v>3.3076922899999999</v>
      </c>
      <c r="C1603" s="37">
        <v>0.5</v>
      </c>
    </row>
    <row r="1604" spans="2:3" x14ac:dyDescent="0.2">
      <c r="B1604" s="37">
        <v>0.5</v>
      </c>
      <c r="C1604" s="37">
        <v>0.625</v>
      </c>
    </row>
    <row r="1605" spans="2:3" x14ac:dyDescent="0.2">
      <c r="B1605" s="37">
        <v>0.33333333999999998</v>
      </c>
      <c r="C1605" s="37">
        <v>3.0666666</v>
      </c>
    </row>
    <row r="1606" spans="2:3" x14ac:dyDescent="0.2">
      <c r="B1606" s="37">
        <v>0.33653845999999998</v>
      </c>
      <c r="C1606" s="37">
        <v>0.48387095000000002</v>
      </c>
    </row>
    <row r="1607" spans="2:3" x14ac:dyDescent="0.2">
      <c r="B1607" s="37">
        <v>0.2</v>
      </c>
      <c r="C1607" s="37">
        <v>0.5</v>
      </c>
    </row>
    <row r="1608" spans="2:3" x14ac:dyDescent="0.2">
      <c r="B1608" s="37">
        <v>0.18181818999999999</v>
      </c>
      <c r="C1608" s="37">
        <v>0.32352942000000001</v>
      </c>
    </row>
    <row r="1609" spans="2:3" x14ac:dyDescent="0.2">
      <c r="B1609" s="37">
        <v>0.22</v>
      </c>
      <c r="C1609" s="37">
        <v>0.31818181000000001</v>
      </c>
    </row>
    <row r="1610" spans="2:3" x14ac:dyDescent="0.2">
      <c r="B1610" s="37">
        <v>0.10869565</v>
      </c>
      <c r="C1610" s="37">
        <v>2.4000001000000002</v>
      </c>
    </row>
    <row r="1611" spans="2:3" x14ac:dyDescent="0.2">
      <c r="B1611" s="37">
        <v>0.34615385999999998</v>
      </c>
      <c r="C1611" s="37">
        <v>11.078125</v>
      </c>
    </row>
    <row r="1612" spans="2:3" x14ac:dyDescent="0.2">
      <c r="B1612" s="37">
        <v>0.41176470999999998</v>
      </c>
      <c r="C1612" s="37">
        <v>0.25</v>
      </c>
    </row>
    <row r="1613" spans="2:3" x14ac:dyDescent="0.2">
      <c r="B1613" s="37">
        <v>3.9000001000000002</v>
      </c>
      <c r="C1613" s="37">
        <v>0.33333333999999998</v>
      </c>
    </row>
    <row r="1614" spans="2:3" x14ac:dyDescent="0.2">
      <c r="B1614" s="37">
        <v>0.77777779000000002</v>
      </c>
      <c r="C1614" s="37">
        <v>0.37931034000000002</v>
      </c>
    </row>
    <row r="1615" spans="2:3" x14ac:dyDescent="0.2">
      <c r="B1615" s="37">
        <v>0.31578946000000002</v>
      </c>
      <c r="C1615" s="37">
        <v>0.46428570000000002</v>
      </c>
    </row>
    <row r="1616" spans="2:3" x14ac:dyDescent="0.2">
      <c r="B1616" s="37">
        <v>0.58823532000000001</v>
      </c>
      <c r="C1616" s="37">
        <v>0.75</v>
      </c>
    </row>
    <row r="1617" spans="2:3" x14ac:dyDescent="0.2">
      <c r="B1617" s="37">
        <v>6.7333331100000002</v>
      </c>
      <c r="C1617" s="37">
        <v>0.47999998999999999</v>
      </c>
    </row>
    <row r="1618" spans="2:3" x14ac:dyDescent="0.2">
      <c r="B1618" s="37">
        <v>6.6666669999999997E-2</v>
      </c>
      <c r="C1618" s="37">
        <v>0.23076922999999999</v>
      </c>
    </row>
    <row r="1619" spans="2:3" x14ac:dyDescent="0.2">
      <c r="B1619" s="37">
        <v>0.33333333999999998</v>
      </c>
      <c r="C1619" s="37">
        <v>0.29629630000000001</v>
      </c>
    </row>
    <row r="1620" spans="2:3" x14ac:dyDescent="0.2">
      <c r="B1620" s="37">
        <v>0</v>
      </c>
      <c r="C1620" s="37">
        <v>9.9782609900000008</v>
      </c>
    </row>
    <row r="1621" spans="2:3" x14ac:dyDescent="0.2">
      <c r="B1621" s="37">
        <v>0.36363636999999999</v>
      </c>
      <c r="C1621" s="37">
        <v>0.83333330999999999</v>
      </c>
    </row>
    <row r="1622" spans="2:3" x14ac:dyDescent="0.2">
      <c r="B1622" s="37">
        <v>0.5</v>
      </c>
      <c r="C1622" s="37">
        <v>14.800000199999999</v>
      </c>
    </row>
    <row r="1623" spans="2:3" x14ac:dyDescent="0.2">
      <c r="B1623" s="37">
        <v>0.33333333999999998</v>
      </c>
      <c r="C1623" s="37">
        <v>2.08823538</v>
      </c>
    </row>
    <row r="1624" spans="2:3" x14ac:dyDescent="0.2">
      <c r="B1624" s="37">
        <v>0</v>
      </c>
      <c r="C1624" s="37">
        <v>1.1111111600000001</v>
      </c>
    </row>
    <row r="1625" spans="2:3" x14ac:dyDescent="0.2">
      <c r="B1625" s="37">
        <v>0.38095238999999997</v>
      </c>
      <c r="C1625" s="37">
        <v>0.35185185000000002</v>
      </c>
    </row>
    <row r="1626" spans="2:3" x14ac:dyDescent="0.2">
      <c r="B1626" s="37">
        <v>3.5</v>
      </c>
      <c r="C1626" s="37">
        <v>2.3636362599999998</v>
      </c>
    </row>
    <row r="1627" spans="2:3" x14ac:dyDescent="0.2">
      <c r="B1627" s="37">
        <v>0.25</v>
      </c>
      <c r="C1627" s="37">
        <v>5.04761887</v>
      </c>
    </row>
    <row r="1628" spans="2:3" x14ac:dyDescent="0.2">
      <c r="B1628" s="37">
        <v>4.6279067999999999</v>
      </c>
      <c r="C1628" s="37">
        <v>0.52173913000000005</v>
      </c>
    </row>
    <row r="1629" spans="2:3" x14ac:dyDescent="0.2">
      <c r="B1629" s="37">
        <v>3.3611111600000001</v>
      </c>
      <c r="C1629" s="37">
        <v>0.56521737999999999</v>
      </c>
    </row>
    <row r="1630" spans="2:3" x14ac:dyDescent="0.2">
      <c r="B1630" s="37">
        <v>0.33333333999999998</v>
      </c>
      <c r="C1630" s="37">
        <v>0.53571427000000005</v>
      </c>
    </row>
    <row r="1631" spans="2:3" x14ac:dyDescent="0.2">
      <c r="B1631" s="37">
        <v>0.05</v>
      </c>
      <c r="C1631" s="37">
        <v>0.42857142999999998</v>
      </c>
    </row>
    <row r="1632" spans="2:3" x14ac:dyDescent="0.2">
      <c r="B1632" s="37">
        <v>0.40000001000000002</v>
      </c>
      <c r="C1632" s="37">
        <v>0.57499999000000002</v>
      </c>
    </row>
    <row r="1633" spans="2:3" x14ac:dyDescent="0.2">
      <c r="B1633" s="37">
        <v>0.15384616000000001</v>
      </c>
      <c r="C1633" s="37">
        <v>1.5714285400000001</v>
      </c>
    </row>
    <row r="1634" spans="2:3" x14ac:dyDescent="0.2">
      <c r="B1634" s="37">
        <v>1.625</v>
      </c>
      <c r="C1634" s="37">
        <v>0.61111110000000002</v>
      </c>
    </row>
    <row r="1635" spans="2:3" x14ac:dyDescent="0.2">
      <c r="B1635" s="37">
        <v>0.21739130000000001</v>
      </c>
      <c r="C1635" s="37">
        <v>0.68965518000000003</v>
      </c>
    </row>
    <row r="1636" spans="2:3" x14ac:dyDescent="0.2">
      <c r="B1636" s="37">
        <v>5.3770489699999997</v>
      </c>
      <c r="C1636" s="37">
        <v>0.93023257999999998</v>
      </c>
    </row>
    <row r="1637" spans="2:3" x14ac:dyDescent="0.2">
      <c r="B1637" s="37">
        <v>0.38461539</v>
      </c>
      <c r="C1637" s="37">
        <v>0.61538464000000004</v>
      </c>
    </row>
    <row r="1638" spans="2:3" x14ac:dyDescent="0.2">
      <c r="B1638" s="37">
        <v>2</v>
      </c>
      <c r="C1638" s="37">
        <v>0.05</v>
      </c>
    </row>
    <row r="1639" spans="2:3" x14ac:dyDescent="0.2">
      <c r="B1639" s="37">
        <v>0.94117647000000004</v>
      </c>
      <c r="C1639" s="37">
        <v>0.41791045999999998</v>
      </c>
    </row>
    <row r="1640" spans="2:3" x14ac:dyDescent="0.2">
      <c r="B1640" s="37">
        <v>7.4074070000000006E-2</v>
      </c>
      <c r="C1640" s="37">
        <v>1.0416666299999999</v>
      </c>
    </row>
    <row r="1641" spans="2:3" x14ac:dyDescent="0.2">
      <c r="B1641" s="37">
        <v>0.31034482000000002</v>
      </c>
      <c r="C1641" s="37">
        <v>0.375</v>
      </c>
    </row>
    <row r="1642" spans="2:3" x14ac:dyDescent="0.2">
      <c r="B1642" s="37">
        <v>0.31428572999999999</v>
      </c>
      <c r="C1642" s="37">
        <v>1.38461542</v>
      </c>
    </row>
    <row r="1643" spans="2:3" x14ac:dyDescent="0.2">
      <c r="B1643" s="37">
        <v>0.21052631999999999</v>
      </c>
      <c r="C1643" s="37">
        <v>3.3076922899999999</v>
      </c>
    </row>
    <row r="1644" spans="2:3" x14ac:dyDescent="0.2">
      <c r="B1644" s="37">
        <v>4.86666679</v>
      </c>
      <c r="C1644" s="37">
        <v>8.5263156900000006</v>
      </c>
    </row>
    <row r="1645" spans="2:3" x14ac:dyDescent="0.2">
      <c r="B1645" s="37">
        <v>0.375</v>
      </c>
      <c r="C1645" s="37">
        <v>0.76470590000000005</v>
      </c>
    </row>
    <row r="1646" spans="2:3" x14ac:dyDescent="0.2">
      <c r="B1646" s="37">
        <v>0.27450982000000002</v>
      </c>
      <c r="C1646" s="37">
        <v>0.71739131</v>
      </c>
    </row>
    <row r="1647" spans="2:3" x14ac:dyDescent="0.2">
      <c r="B1647" s="37">
        <v>0.44444444999999999</v>
      </c>
      <c r="C1647" s="37">
        <v>1</v>
      </c>
    </row>
    <row r="1648" spans="2:3" x14ac:dyDescent="0.2">
      <c r="B1648" s="37">
        <v>0.5</v>
      </c>
      <c r="C1648" s="37">
        <v>0.58620691000000003</v>
      </c>
    </row>
    <row r="1649" spans="2:3" x14ac:dyDescent="0.2">
      <c r="B1649" s="37">
        <v>0.46666667000000001</v>
      </c>
      <c r="C1649" s="37">
        <v>0.30000000999999998</v>
      </c>
    </row>
    <row r="1650" spans="2:3" x14ac:dyDescent="0.2">
      <c r="B1650" s="37">
        <v>0.34482759000000002</v>
      </c>
      <c r="C1650" s="37">
        <v>1.5925925999999999</v>
      </c>
    </row>
    <row r="1651" spans="2:3" x14ac:dyDescent="0.2">
      <c r="B1651" s="37">
        <v>9.375E-2</v>
      </c>
      <c r="C1651" s="37">
        <v>0.55000000999999998</v>
      </c>
    </row>
    <row r="1652" spans="2:3" x14ac:dyDescent="0.2">
      <c r="B1652" s="37">
        <v>0.45833333999999998</v>
      </c>
      <c r="C1652" s="37">
        <v>0.25</v>
      </c>
    </row>
    <row r="1653" spans="2:3" x14ac:dyDescent="0.2">
      <c r="B1653" s="37">
        <v>0.95833330999999999</v>
      </c>
      <c r="C1653" s="37">
        <v>1.39999998</v>
      </c>
    </row>
    <row r="1654" spans="2:3" x14ac:dyDescent="0.2">
      <c r="B1654" s="37">
        <v>0</v>
      </c>
      <c r="C1654" s="37">
        <v>1.17647064</v>
      </c>
    </row>
    <row r="1655" spans="2:3" x14ac:dyDescent="0.2">
      <c r="B1655" s="37">
        <v>8.3333340000000006E-2</v>
      </c>
      <c r="C1655" s="37">
        <v>1.2539682400000001</v>
      </c>
    </row>
    <row r="1656" spans="2:3" x14ac:dyDescent="0.2">
      <c r="B1656" s="37">
        <v>1.7708333700000001</v>
      </c>
      <c r="C1656" s="37">
        <v>8.3636360199999995</v>
      </c>
    </row>
    <row r="1657" spans="2:3" x14ac:dyDescent="0.2">
      <c r="B1657" s="37">
        <v>0.2</v>
      </c>
      <c r="C1657" s="37">
        <v>0.54347825000000005</v>
      </c>
    </row>
    <row r="1658" spans="2:3" x14ac:dyDescent="0.2">
      <c r="B1658" s="37">
        <v>0.5</v>
      </c>
      <c r="C1658" s="37">
        <v>0.51999998000000003</v>
      </c>
    </row>
    <row r="1659" spans="2:3" x14ac:dyDescent="0.2">
      <c r="B1659" s="37">
        <v>0.48648648999999999</v>
      </c>
      <c r="C1659" s="37">
        <v>0.2</v>
      </c>
    </row>
    <row r="1660" spans="2:3" x14ac:dyDescent="0.2">
      <c r="B1660" s="37">
        <v>0.18181818999999999</v>
      </c>
      <c r="C1660" s="37">
        <v>10.8823528</v>
      </c>
    </row>
    <row r="1661" spans="2:3" x14ac:dyDescent="0.2">
      <c r="B1661" s="37">
        <v>0.15384616000000001</v>
      </c>
      <c r="C1661" s="37">
        <v>0.77419353000000002</v>
      </c>
    </row>
    <row r="1662" spans="2:3" x14ac:dyDescent="0.2">
      <c r="B1662" s="37">
        <v>0.5</v>
      </c>
      <c r="C1662" s="37">
        <v>0.2</v>
      </c>
    </row>
    <row r="1663" spans="2:3" x14ac:dyDescent="0.2">
      <c r="B1663" s="37">
        <v>0.5</v>
      </c>
      <c r="C1663" s="37">
        <v>0.94736843999999998</v>
      </c>
    </row>
    <row r="1664" spans="2:3" x14ac:dyDescent="0.2">
      <c r="B1664" s="37">
        <v>0.19354837999999999</v>
      </c>
      <c r="C1664" s="37">
        <v>1.4705882100000001</v>
      </c>
    </row>
    <row r="1665" spans="2:3" x14ac:dyDescent="0.2">
      <c r="B1665" s="37">
        <v>0.125</v>
      </c>
      <c r="C1665" s="37">
        <v>0.66101694</v>
      </c>
    </row>
    <row r="1666" spans="2:3" x14ac:dyDescent="0.2">
      <c r="B1666" s="37">
        <v>0.66666669000000001</v>
      </c>
      <c r="C1666" s="37">
        <v>0.80281692999999998</v>
      </c>
    </row>
    <row r="1667" spans="2:3" x14ac:dyDescent="0.2">
      <c r="B1667" s="37">
        <v>2.6764705200000001</v>
      </c>
      <c r="C1667" s="37">
        <v>0.76923078</v>
      </c>
    </row>
    <row r="1668" spans="2:3" x14ac:dyDescent="0.2">
      <c r="B1668" s="37">
        <v>1.5</v>
      </c>
      <c r="C1668" s="37">
        <v>0.46666667000000001</v>
      </c>
    </row>
    <row r="1669" spans="2:3" x14ac:dyDescent="0.2">
      <c r="B1669" s="37">
        <v>0.29411766</v>
      </c>
      <c r="C1669" s="37">
        <v>1.2000000500000001</v>
      </c>
    </row>
    <row r="1670" spans="2:3" x14ac:dyDescent="0.2">
      <c r="B1670" s="37">
        <v>2.7941176900000002</v>
      </c>
      <c r="C1670" s="37">
        <v>0.91428571999999997</v>
      </c>
    </row>
    <row r="1671" spans="2:3" x14ac:dyDescent="0.2">
      <c r="B1671" s="37">
        <v>8.3333340000000006E-2</v>
      </c>
      <c r="C1671" s="37">
        <v>6.2962961200000001</v>
      </c>
    </row>
    <row r="1672" spans="2:3" x14ac:dyDescent="0.2">
      <c r="B1672" s="37">
        <v>2.1428570699999998</v>
      </c>
      <c r="C1672" s="37">
        <v>0.41666666000000002</v>
      </c>
    </row>
    <row r="1673" spans="2:3" x14ac:dyDescent="0.2">
      <c r="B1673" s="37">
        <v>1.95890415</v>
      </c>
      <c r="C1673" s="37">
        <v>1.5909091200000001</v>
      </c>
    </row>
    <row r="1674" spans="2:3" x14ac:dyDescent="0.2">
      <c r="B1674" s="37">
        <v>0.23999999</v>
      </c>
      <c r="C1674" s="37">
        <v>0.20833333000000001</v>
      </c>
    </row>
    <row r="1675" spans="2:3" x14ac:dyDescent="0.2">
      <c r="B1675" s="37">
        <v>0.30000000999999998</v>
      </c>
      <c r="C1675" s="37">
        <v>0.74193549000000003</v>
      </c>
    </row>
    <row r="1676" spans="2:3" x14ac:dyDescent="0.2">
      <c r="B1676" s="37">
        <v>0.19047618999999999</v>
      </c>
      <c r="C1676" s="37">
        <v>5</v>
      </c>
    </row>
    <row r="1677" spans="2:3" x14ac:dyDescent="0.2">
      <c r="B1677" s="37">
        <v>8</v>
      </c>
      <c r="C1677" s="37">
        <v>0.68656718999999999</v>
      </c>
    </row>
    <row r="1678" spans="2:3" x14ac:dyDescent="0.2">
      <c r="B1678" s="37">
        <v>0.375</v>
      </c>
      <c r="C1678" s="37">
        <v>0.85294115999999998</v>
      </c>
    </row>
    <row r="1679" spans="2:3" x14ac:dyDescent="0.2">
      <c r="B1679" s="37">
        <v>0.33333333999999998</v>
      </c>
      <c r="C1679" s="37">
        <v>1.32432437</v>
      </c>
    </row>
    <row r="1680" spans="2:3" x14ac:dyDescent="0.2">
      <c r="B1680" s="37">
        <v>0.63157892000000004</v>
      </c>
      <c r="C1680" s="37">
        <v>0.38461539</v>
      </c>
    </row>
    <row r="1681" spans="2:3" x14ac:dyDescent="0.2">
      <c r="B1681" s="37">
        <v>0.41860463999999997</v>
      </c>
      <c r="C1681" s="37">
        <v>0.25</v>
      </c>
    </row>
    <row r="1682" spans="2:3" x14ac:dyDescent="0.2">
      <c r="B1682" s="37">
        <v>0.11111111</v>
      </c>
      <c r="C1682" s="37">
        <v>0.92307693000000002</v>
      </c>
    </row>
    <row r="1683" spans="2:3" x14ac:dyDescent="0.2">
      <c r="B1683" s="37">
        <v>1.0833333700000001</v>
      </c>
      <c r="C1683" s="37">
        <v>0.625</v>
      </c>
    </row>
    <row r="1684" spans="2:3" x14ac:dyDescent="0.2">
      <c r="B1684" s="37">
        <v>1.93548381</v>
      </c>
      <c r="C1684" s="37">
        <v>0.55555558000000005</v>
      </c>
    </row>
    <row r="1685" spans="2:3" x14ac:dyDescent="0.2">
      <c r="B1685" s="37">
        <v>0.12</v>
      </c>
      <c r="C1685" s="37">
        <v>5.52380943</v>
      </c>
    </row>
    <row r="1686" spans="2:3" x14ac:dyDescent="0.2">
      <c r="B1686" s="37">
        <v>0.18181818999999999</v>
      </c>
      <c r="C1686" s="37">
        <v>1.11764705</v>
      </c>
    </row>
    <row r="1687" spans="2:3" x14ac:dyDescent="0.2">
      <c r="B1687" s="37">
        <v>3.2000000499999999</v>
      </c>
      <c r="C1687" s="37">
        <v>0.2</v>
      </c>
    </row>
    <row r="1688" spans="2:3" x14ac:dyDescent="0.2">
      <c r="B1688" s="37">
        <v>0.31818181000000001</v>
      </c>
      <c r="C1688" s="37">
        <v>0.41666666000000002</v>
      </c>
    </row>
    <row r="1689" spans="2:3" x14ac:dyDescent="0.2">
      <c r="B1689" s="37">
        <v>0.20634921000000001</v>
      </c>
      <c r="C1689" s="37">
        <v>1.27777779</v>
      </c>
    </row>
    <row r="1690" spans="2:3" x14ac:dyDescent="0.2">
      <c r="B1690" s="37">
        <v>1.5172413600000001</v>
      </c>
      <c r="C1690" s="37">
        <v>0.47999998999999999</v>
      </c>
    </row>
    <row r="1691" spans="2:3" x14ac:dyDescent="0.2">
      <c r="B1691" s="37">
        <v>2.59259248</v>
      </c>
      <c r="C1691" s="37">
        <v>0.52941179000000005</v>
      </c>
    </row>
    <row r="1692" spans="2:3" x14ac:dyDescent="0.2">
      <c r="B1692" s="37">
        <v>4.7619050000000003E-2</v>
      </c>
      <c r="C1692" s="37">
        <v>0.62121212000000003</v>
      </c>
    </row>
    <row r="1693" spans="2:3" x14ac:dyDescent="0.2">
      <c r="B1693" s="37">
        <v>0.54545456000000003</v>
      </c>
      <c r="C1693" s="37">
        <v>0.64999998000000003</v>
      </c>
    </row>
    <row r="1694" spans="2:3" x14ac:dyDescent="0.2">
      <c r="B1694" s="37">
        <v>0.30769232000000002</v>
      </c>
      <c r="C1694" s="37">
        <v>0.13636364000000001</v>
      </c>
    </row>
    <row r="1695" spans="2:3" x14ac:dyDescent="0.2">
      <c r="B1695" s="37">
        <v>0.22499999000000001</v>
      </c>
      <c r="C1695" s="37">
        <v>0.44047617999999999</v>
      </c>
    </row>
    <row r="1696" spans="2:3" x14ac:dyDescent="0.2">
      <c r="B1696" s="37">
        <v>0.44117646999999999</v>
      </c>
      <c r="C1696" s="37">
        <v>0.83870964999999997</v>
      </c>
    </row>
    <row r="1697" spans="2:3" x14ac:dyDescent="0.2">
      <c r="B1697" s="37">
        <v>0.22641510000000001</v>
      </c>
      <c r="C1697" s="37">
        <v>0.85416669000000001</v>
      </c>
    </row>
    <row r="1698" spans="2:3" x14ac:dyDescent="0.2">
      <c r="B1698" s="37">
        <v>0.95652174999999995</v>
      </c>
      <c r="C1698" s="37">
        <v>0.52941179000000005</v>
      </c>
    </row>
    <row r="1699" spans="2:3" x14ac:dyDescent="0.2">
      <c r="B1699" s="37">
        <v>0.2</v>
      </c>
      <c r="C1699" s="37">
        <v>0.27272728000000002</v>
      </c>
    </row>
    <row r="1700" spans="2:3" x14ac:dyDescent="0.2">
      <c r="B1700" s="37">
        <v>0.25</v>
      </c>
      <c r="C1700" s="37">
        <v>0.25</v>
      </c>
    </row>
    <row r="1701" spans="2:3" x14ac:dyDescent="0.2">
      <c r="B1701" s="37">
        <v>0.4375</v>
      </c>
      <c r="C1701" s="37">
        <v>0.64646464999999997</v>
      </c>
    </row>
    <row r="1702" spans="2:3" x14ac:dyDescent="0.2">
      <c r="B1702" s="37">
        <v>0.16</v>
      </c>
      <c r="C1702" s="37">
        <v>0.33333333999999998</v>
      </c>
    </row>
    <row r="1703" spans="2:3" x14ac:dyDescent="0.2">
      <c r="B1703" s="37">
        <v>0.60784316000000005</v>
      </c>
      <c r="C1703" s="37">
        <v>0.33333333999999998</v>
      </c>
    </row>
    <row r="1704" spans="2:3" x14ac:dyDescent="0.2">
      <c r="B1704" s="37">
        <v>0.2</v>
      </c>
      <c r="C1704" s="37">
        <v>1.5</v>
      </c>
    </row>
    <row r="1705" spans="2:3" x14ac:dyDescent="0.2">
      <c r="B1705" s="37">
        <v>0.25</v>
      </c>
      <c r="C1705" s="37">
        <v>1</v>
      </c>
    </row>
    <row r="1706" spans="2:3" x14ac:dyDescent="0.2">
      <c r="B1706" s="37">
        <v>0.64285713</v>
      </c>
      <c r="C1706" s="37">
        <v>5.8333334900000002</v>
      </c>
    </row>
    <row r="1707" spans="2:3" x14ac:dyDescent="0.2">
      <c r="B1707" s="37">
        <v>0.22222222</v>
      </c>
      <c r="C1707" s="37">
        <v>5.8636364900000002</v>
      </c>
    </row>
    <row r="1708" spans="2:3" x14ac:dyDescent="0.2">
      <c r="B1708" s="37">
        <v>0.1875</v>
      </c>
      <c r="C1708" s="37">
        <v>4</v>
      </c>
    </row>
    <row r="1709" spans="2:3" x14ac:dyDescent="0.2">
      <c r="B1709" s="37">
        <v>0.43548387</v>
      </c>
      <c r="C1709" s="37">
        <v>6.4615383099999999</v>
      </c>
    </row>
    <row r="1710" spans="2:3" x14ac:dyDescent="0.2">
      <c r="B1710" s="37">
        <v>0.11594203</v>
      </c>
      <c r="C1710" s="37">
        <v>0.72727275000000002</v>
      </c>
    </row>
    <row r="1711" spans="2:3" x14ac:dyDescent="0.2">
      <c r="B1711" s="37">
        <v>0.36363636999999999</v>
      </c>
      <c r="C1711" s="37">
        <v>3.6875</v>
      </c>
    </row>
    <row r="1712" spans="2:3" x14ac:dyDescent="0.2">
      <c r="B1712" s="37">
        <v>0.13513512999999999</v>
      </c>
      <c r="C1712" s="37">
        <v>3.2777776699999999</v>
      </c>
    </row>
    <row r="1713" spans="2:3" x14ac:dyDescent="0.2">
      <c r="B1713" s="37">
        <v>0.35555555999999999</v>
      </c>
      <c r="C1713" s="37">
        <v>0.72222220999999998</v>
      </c>
    </row>
    <row r="1714" spans="2:3" x14ac:dyDescent="0.2">
      <c r="B1714" s="37">
        <v>0.16666666999999999</v>
      </c>
      <c r="C1714" s="37">
        <v>0.42857142999999998</v>
      </c>
    </row>
    <row r="1715" spans="2:3" x14ac:dyDescent="0.2">
      <c r="B1715" s="37">
        <v>0.13333333999999999</v>
      </c>
      <c r="C1715" s="37">
        <v>2.9411764100000002</v>
      </c>
    </row>
    <row r="1716" spans="2:3" x14ac:dyDescent="0.2">
      <c r="B1716" s="37">
        <v>0.61538464000000004</v>
      </c>
      <c r="C1716" s="37">
        <v>0.70588236999999998</v>
      </c>
    </row>
    <row r="1717" spans="2:3" x14ac:dyDescent="0.2">
      <c r="B1717" s="37">
        <v>0.30000000999999998</v>
      </c>
      <c r="C1717" s="37">
        <v>1.05555558</v>
      </c>
    </row>
    <row r="1718" spans="2:3" x14ac:dyDescent="0.2">
      <c r="B1718" s="37">
        <v>1.35185182</v>
      </c>
      <c r="C1718" s="37">
        <v>1.94444442</v>
      </c>
    </row>
    <row r="1719" spans="2:3" x14ac:dyDescent="0.2">
      <c r="B1719" s="37">
        <v>0.53846156999999994</v>
      </c>
      <c r="C1719" s="37">
        <v>5.5263156899999997</v>
      </c>
    </row>
    <row r="1720" spans="2:3" x14ac:dyDescent="0.2">
      <c r="B1720" s="37">
        <v>0.21428572000000001</v>
      </c>
      <c r="C1720" s="37">
        <v>0.35897436999999999</v>
      </c>
    </row>
    <row r="1721" spans="2:3" x14ac:dyDescent="0.2">
      <c r="B1721" s="37">
        <v>0.1923077</v>
      </c>
      <c r="C1721" s="37">
        <v>1.64444447</v>
      </c>
    </row>
    <row r="1722" spans="2:3" x14ac:dyDescent="0.2">
      <c r="B1722" s="37">
        <v>0.2</v>
      </c>
      <c r="C1722" s="37">
        <v>0.39285713</v>
      </c>
    </row>
    <row r="1723" spans="2:3" x14ac:dyDescent="0.2">
      <c r="B1723" s="37">
        <v>0.16666666999999999</v>
      </c>
      <c r="C1723" s="37">
        <v>1.05882359</v>
      </c>
    </row>
    <row r="1724" spans="2:3" x14ac:dyDescent="0.2">
      <c r="B1724" s="37">
        <v>0.38461539</v>
      </c>
      <c r="C1724" s="37">
        <v>0.67142855999999995</v>
      </c>
    </row>
    <row r="1725" spans="2:3" x14ac:dyDescent="0.2">
      <c r="B1725" s="37">
        <v>0.1875</v>
      </c>
      <c r="C1725" s="37">
        <v>0.72727275000000002</v>
      </c>
    </row>
    <row r="1726" spans="2:3" x14ac:dyDescent="0.2">
      <c r="B1726" s="37">
        <v>0.64285713</v>
      </c>
      <c r="C1726" s="37">
        <v>1.4166666299999999</v>
      </c>
    </row>
    <row r="1727" spans="2:3" x14ac:dyDescent="0.2">
      <c r="B1727" s="37">
        <v>0.42857142999999998</v>
      </c>
      <c r="C1727" s="37">
        <v>0.5</v>
      </c>
    </row>
    <row r="1728" spans="2:3" x14ac:dyDescent="0.2">
      <c r="B1728" s="37">
        <v>0.35714287</v>
      </c>
      <c r="C1728" s="37">
        <v>0.32608696999999998</v>
      </c>
    </row>
    <row r="1729" spans="2:3" x14ac:dyDescent="0.2">
      <c r="B1729" s="37">
        <v>0.25</v>
      </c>
      <c r="C1729" s="37">
        <v>0.34999998999999998</v>
      </c>
    </row>
    <row r="1730" spans="2:3" x14ac:dyDescent="0.2">
      <c r="B1730" s="37">
        <v>0.28571429999999998</v>
      </c>
      <c r="C1730" s="37">
        <v>0.57142859999999995</v>
      </c>
    </row>
    <row r="1731" spans="2:3" x14ac:dyDescent="0.2">
      <c r="B1731" s="37">
        <v>0.38888889999999998</v>
      </c>
      <c r="C1731" s="37">
        <v>0.66666669000000001</v>
      </c>
    </row>
    <row r="1732" spans="2:3" x14ac:dyDescent="0.2">
      <c r="B1732" s="37">
        <v>0.35294119000000002</v>
      </c>
      <c r="C1732" s="37">
        <v>0.38709675999999998</v>
      </c>
    </row>
    <row r="1733" spans="2:3" x14ac:dyDescent="0.2">
      <c r="B1733" s="37">
        <v>0.85714287</v>
      </c>
      <c r="C1733" s="37">
        <v>0.85000001999999997</v>
      </c>
    </row>
    <row r="1734" spans="2:3" x14ac:dyDescent="0.2">
      <c r="B1734" s="37">
        <v>0.16666666999999999</v>
      </c>
      <c r="C1734" s="37">
        <v>2.5909089999999999</v>
      </c>
    </row>
    <row r="1735" spans="2:3" x14ac:dyDescent="0.2">
      <c r="B1735" s="37">
        <v>0.4375</v>
      </c>
      <c r="C1735" s="37">
        <v>2.9000001000000002</v>
      </c>
    </row>
    <row r="1736" spans="2:3" x14ac:dyDescent="0.2">
      <c r="B1736" s="37">
        <v>0.47999998999999999</v>
      </c>
      <c r="C1736" s="37">
        <v>2.7058823099999998</v>
      </c>
    </row>
    <row r="1737" spans="2:3" x14ac:dyDescent="0.2">
      <c r="B1737" s="37">
        <v>0.21153846000000001</v>
      </c>
      <c r="C1737" s="37">
        <v>0.375</v>
      </c>
    </row>
    <row r="1738" spans="2:3" x14ac:dyDescent="0.2">
      <c r="B1738" s="37">
        <v>0.38888889999999998</v>
      </c>
      <c r="C1738" s="37">
        <v>0.87096775000000004</v>
      </c>
    </row>
    <row r="1739" spans="2:3" x14ac:dyDescent="0.2">
      <c r="B1739" s="37">
        <v>0.25</v>
      </c>
      <c r="C1739" s="37">
        <v>0.63636362999999996</v>
      </c>
    </row>
    <row r="1740" spans="2:3" x14ac:dyDescent="0.2">
      <c r="B1740" s="37">
        <v>0.38095238999999997</v>
      </c>
      <c r="C1740" s="37">
        <v>0.375</v>
      </c>
    </row>
    <row r="1741" spans="2:3" x14ac:dyDescent="0.2">
      <c r="B1741" s="37">
        <v>0.41666666000000002</v>
      </c>
      <c r="C1741" s="37">
        <v>0.34090909000000003</v>
      </c>
    </row>
    <row r="1742" spans="2:3" x14ac:dyDescent="0.2">
      <c r="B1742" s="37">
        <v>0.29411766</v>
      </c>
      <c r="C1742" s="37">
        <v>0.30303031000000002</v>
      </c>
    </row>
    <row r="1743" spans="2:3" x14ac:dyDescent="0.2">
      <c r="B1743" s="37">
        <v>0.52631581000000005</v>
      </c>
      <c r="C1743" s="37">
        <v>0.40909090999999997</v>
      </c>
    </row>
    <row r="1744" spans="2:3" x14ac:dyDescent="0.2">
      <c r="B1744" s="37">
        <v>0.51282053999999999</v>
      </c>
      <c r="C1744" s="37">
        <v>0.30952382000000001</v>
      </c>
    </row>
    <row r="1745" spans="2:3" x14ac:dyDescent="0.2">
      <c r="B1745" s="37">
        <v>6.6666669999999997E-2</v>
      </c>
      <c r="C1745" s="37">
        <v>0.68000000999999999</v>
      </c>
    </row>
    <row r="1746" spans="2:3" x14ac:dyDescent="0.2">
      <c r="B1746" s="37">
        <v>0.27272728000000002</v>
      </c>
      <c r="C1746" s="37">
        <v>0.65714287999999998</v>
      </c>
    </row>
    <row r="1747" spans="2:3" x14ac:dyDescent="0.2">
      <c r="B1747" s="37">
        <v>0.38095238999999997</v>
      </c>
      <c r="C1747" s="37">
        <v>0.42857142999999998</v>
      </c>
    </row>
    <row r="1748" spans="2:3" x14ac:dyDescent="0.2">
      <c r="B1748" s="37">
        <v>0.16666666999999999</v>
      </c>
      <c r="C1748" s="37">
        <v>1</v>
      </c>
    </row>
    <row r="1749" spans="2:3" x14ac:dyDescent="0.2">
      <c r="B1749" s="37">
        <v>0.17391305000000001</v>
      </c>
      <c r="C1749" s="37">
        <v>1.0833333700000001</v>
      </c>
    </row>
    <row r="1750" spans="2:3" x14ac:dyDescent="0.2">
      <c r="B1750" s="37">
        <v>0.23076922999999999</v>
      </c>
      <c r="C1750" s="37">
        <v>0.58064514</v>
      </c>
    </row>
    <row r="1751" spans="2:3" x14ac:dyDescent="0.2">
      <c r="B1751" s="37">
        <v>0.16666666999999999</v>
      </c>
      <c r="C1751" s="37">
        <v>4</v>
      </c>
    </row>
    <row r="1752" spans="2:3" x14ac:dyDescent="0.2">
      <c r="B1752" s="37">
        <v>0.34782608999999998</v>
      </c>
      <c r="C1752" s="37">
        <v>0.75342463999999998</v>
      </c>
    </row>
    <row r="1753" spans="2:3" x14ac:dyDescent="0.2">
      <c r="B1753" s="37">
        <v>0.25</v>
      </c>
      <c r="C1753" s="37">
        <v>1.6875</v>
      </c>
    </row>
    <row r="1754" spans="2:3" x14ac:dyDescent="0.2">
      <c r="B1754" s="37">
        <v>0.23809524000000001</v>
      </c>
      <c r="C1754" s="37">
        <v>0.85000001999999997</v>
      </c>
    </row>
    <row r="1755" spans="2:3" x14ac:dyDescent="0.2">
      <c r="B1755" s="37">
        <v>0.26666667999999999</v>
      </c>
      <c r="C1755" s="37">
        <v>0.96153843000000006</v>
      </c>
    </row>
    <row r="1756" spans="2:3" x14ac:dyDescent="0.2">
      <c r="B1756" s="37">
        <v>0</v>
      </c>
      <c r="C1756" s="37">
        <v>0.22222222</v>
      </c>
    </row>
    <row r="1757" spans="2:3" x14ac:dyDescent="0.2">
      <c r="B1757" s="37">
        <v>0.14736842</v>
      </c>
      <c r="C1757" s="37">
        <v>1.7916666299999999</v>
      </c>
    </row>
    <row r="1758" spans="2:3" x14ac:dyDescent="0.2">
      <c r="B1758" s="37">
        <v>0.2631579</v>
      </c>
      <c r="C1758" s="37">
        <v>2.4705882099999998</v>
      </c>
    </row>
    <row r="1759" spans="2:3" x14ac:dyDescent="0.2">
      <c r="B1759" s="37">
        <v>7.4999999999999997E-2</v>
      </c>
      <c r="C1759" s="37">
        <v>0.73333334999999999</v>
      </c>
    </row>
    <row r="1760" spans="2:3" x14ac:dyDescent="0.2">
      <c r="B1760" s="37">
        <v>0.33333333999999998</v>
      </c>
      <c r="C1760" s="37">
        <v>0.33333333999999998</v>
      </c>
    </row>
    <row r="1761" spans="2:3" x14ac:dyDescent="0.2">
      <c r="B1761" s="37">
        <v>0.22222222</v>
      </c>
      <c r="C1761" s="37">
        <v>0.35714287</v>
      </c>
    </row>
    <row r="1762" spans="2:3" x14ac:dyDescent="0.2">
      <c r="B1762" s="37">
        <v>0.33333333999999998</v>
      </c>
      <c r="C1762" s="37">
        <v>0.5625</v>
      </c>
    </row>
    <row r="1763" spans="2:3" x14ac:dyDescent="0.2">
      <c r="B1763" s="37">
        <v>0.30434781</v>
      </c>
      <c r="C1763" s="37">
        <v>1.7692307199999999</v>
      </c>
    </row>
    <row r="1764" spans="2:3" x14ac:dyDescent="0.2">
      <c r="B1764" s="37">
        <v>0.29411766</v>
      </c>
      <c r="C1764" s="37">
        <v>0.83206104999999997</v>
      </c>
    </row>
    <row r="1765" spans="2:3" x14ac:dyDescent="0.2">
      <c r="B1765" s="37">
        <v>0.77777779000000002</v>
      </c>
      <c r="C1765" s="37">
        <v>1.06666672</v>
      </c>
    </row>
    <row r="1766" spans="2:3" x14ac:dyDescent="0.2">
      <c r="B1766" s="37">
        <v>0.11538461999999999</v>
      </c>
      <c r="C1766" s="37">
        <v>0.36000000999999998</v>
      </c>
    </row>
    <row r="1767" spans="2:3" x14ac:dyDescent="0.2">
      <c r="B1767" s="37">
        <v>0.36000000999999998</v>
      </c>
      <c r="C1767" s="37">
        <v>0.54901962999999998</v>
      </c>
    </row>
    <row r="1768" spans="2:3" x14ac:dyDescent="0.2">
      <c r="B1768" s="37">
        <v>0.66666669000000001</v>
      </c>
      <c r="C1768" s="37">
        <v>4.2105264699999996</v>
      </c>
    </row>
    <row r="1769" spans="2:3" x14ac:dyDescent="0.2">
      <c r="B1769" s="37">
        <v>0.28571429999999998</v>
      </c>
      <c r="C1769" s="37">
        <v>0.44444444999999999</v>
      </c>
    </row>
    <row r="1770" spans="2:3" x14ac:dyDescent="0.2">
      <c r="B1770" s="37">
        <v>0.3125</v>
      </c>
      <c r="C1770" s="37">
        <v>6.5263156899999997</v>
      </c>
    </row>
    <row r="1771" spans="2:3" x14ac:dyDescent="0.2">
      <c r="B1771" s="37">
        <v>0.13043478</v>
      </c>
      <c r="C1771" s="37">
        <v>0.82857144000000005</v>
      </c>
    </row>
    <row r="1772" spans="2:3" x14ac:dyDescent="0.2">
      <c r="B1772" s="37">
        <v>0.39130433999999997</v>
      </c>
      <c r="C1772" s="37">
        <v>0.25</v>
      </c>
    </row>
    <row r="1773" spans="2:3" x14ac:dyDescent="0.2">
      <c r="B1773" s="37">
        <v>0.34999998999999998</v>
      </c>
      <c r="C1773" s="37">
        <v>1.0945946</v>
      </c>
    </row>
    <row r="1774" spans="2:3" x14ac:dyDescent="0.2">
      <c r="B1774" s="37">
        <v>5.8823529999999999E-2</v>
      </c>
      <c r="C1774" s="37">
        <v>0.35135135000000001</v>
      </c>
    </row>
    <row r="1775" spans="2:3" x14ac:dyDescent="0.2">
      <c r="B1775" s="37">
        <v>0.23529412</v>
      </c>
      <c r="C1775" s="37">
        <v>0.43589744000000002</v>
      </c>
    </row>
    <row r="1776" spans="2:3" x14ac:dyDescent="0.2">
      <c r="B1776" s="37">
        <v>0.25</v>
      </c>
      <c r="C1776" s="37">
        <v>0.42222222999999998</v>
      </c>
    </row>
    <row r="1777" spans="2:3" x14ac:dyDescent="0.2">
      <c r="B1777" s="37">
        <v>1.2999999499999999</v>
      </c>
      <c r="C1777" s="37">
        <v>0.5</v>
      </c>
    </row>
    <row r="1778" spans="2:3" x14ac:dyDescent="0.2">
      <c r="B1778" s="37">
        <v>0.47368421999999999</v>
      </c>
      <c r="C1778" s="37">
        <v>0.57894736999999996</v>
      </c>
    </row>
    <row r="1779" spans="2:3" x14ac:dyDescent="0.2">
      <c r="B1779" s="37">
        <v>0.31578946000000002</v>
      </c>
      <c r="C1779" s="37">
        <v>2.5263156900000001</v>
      </c>
    </row>
    <row r="1780" spans="2:3" x14ac:dyDescent="0.2">
      <c r="B1780" s="37">
        <v>3.3333340000000003E-2</v>
      </c>
      <c r="C1780" s="37">
        <v>0.29545452999999999</v>
      </c>
    </row>
    <row r="1781" spans="2:3" x14ac:dyDescent="0.2">
      <c r="B1781" s="37">
        <v>7.6923080000000005E-2</v>
      </c>
      <c r="C1781" s="37">
        <v>0.62962960999999995</v>
      </c>
    </row>
    <row r="1782" spans="2:3" x14ac:dyDescent="0.2">
      <c r="B1782" s="37">
        <v>2.1176471700000001</v>
      </c>
      <c r="C1782" s="37">
        <v>0.47999998999999999</v>
      </c>
    </row>
    <row r="1783" spans="2:3" x14ac:dyDescent="0.2">
      <c r="B1783" s="37">
        <v>1.10000002</v>
      </c>
      <c r="C1783" s="37">
        <v>6.5555553399999997</v>
      </c>
    </row>
    <row r="1784" spans="2:3" x14ac:dyDescent="0.2">
      <c r="B1784" s="37">
        <v>0.18181818999999999</v>
      </c>
      <c r="C1784" s="37">
        <v>1.40625</v>
      </c>
    </row>
    <row r="1785" spans="2:3" x14ac:dyDescent="0.2">
      <c r="B1785" s="37">
        <v>0.64999998000000003</v>
      </c>
      <c r="C1785" s="37">
        <v>1.38461542</v>
      </c>
    </row>
    <row r="1786" spans="2:3" x14ac:dyDescent="0.2">
      <c r="B1786" s="37">
        <v>0.2</v>
      </c>
      <c r="C1786" s="37">
        <v>5.0833334900000002</v>
      </c>
    </row>
    <row r="1787" spans="2:3" x14ac:dyDescent="0.2">
      <c r="B1787" s="37">
        <v>0.27777779000000002</v>
      </c>
      <c r="C1787" s="37">
        <v>0.13333333999999999</v>
      </c>
    </row>
    <row r="1788" spans="2:3" x14ac:dyDescent="0.2">
      <c r="B1788" s="37">
        <v>1.3478261199999999</v>
      </c>
      <c r="C1788" s="37">
        <v>0.45161288999999999</v>
      </c>
    </row>
    <row r="1789" spans="2:3" x14ac:dyDescent="0.2">
      <c r="B1789" s="37">
        <v>1.5357142699999999</v>
      </c>
      <c r="C1789" s="37">
        <v>0.58536582999999998</v>
      </c>
    </row>
    <row r="1790" spans="2:3" x14ac:dyDescent="0.2">
      <c r="B1790" s="37">
        <v>0.5</v>
      </c>
      <c r="C1790" s="37">
        <v>0.34482759000000002</v>
      </c>
    </row>
    <row r="1791" spans="2:3" x14ac:dyDescent="0.2">
      <c r="B1791" s="37">
        <v>0.42857142999999998</v>
      </c>
      <c r="C1791" s="37">
        <v>1.1111111600000001</v>
      </c>
    </row>
    <row r="1792" spans="2:3" x14ac:dyDescent="0.2">
      <c r="B1792" s="37">
        <v>0.23076922999999999</v>
      </c>
      <c r="C1792" s="37">
        <v>0.15000000999999999</v>
      </c>
    </row>
    <row r="1793" spans="2:3" x14ac:dyDescent="0.2">
      <c r="B1793" s="37">
        <v>0.3125</v>
      </c>
      <c r="C1793" s="37">
        <v>0.6875</v>
      </c>
    </row>
    <row r="1794" spans="2:3" x14ac:dyDescent="0.2">
      <c r="B1794" s="37">
        <v>0.57142859999999995</v>
      </c>
      <c r="C1794" s="37">
        <v>0.89285713</v>
      </c>
    </row>
    <row r="1795" spans="2:3" x14ac:dyDescent="0.2">
      <c r="B1795" s="37">
        <v>0.41935483000000001</v>
      </c>
      <c r="C1795" s="37">
        <v>0.34285715</v>
      </c>
    </row>
    <row r="1796" spans="2:3" x14ac:dyDescent="0.2">
      <c r="B1796" s="37">
        <v>0.94285715000000003</v>
      </c>
      <c r="C1796" s="37">
        <v>1.38461542</v>
      </c>
    </row>
    <row r="1797" spans="2:3" x14ac:dyDescent="0.2">
      <c r="B1797" s="37">
        <v>0.22222222</v>
      </c>
      <c r="C1797" s="37">
        <v>0.63235295000000002</v>
      </c>
    </row>
    <row r="1798" spans="2:3" x14ac:dyDescent="0.2">
      <c r="B1798" s="37">
        <v>0.25806451000000002</v>
      </c>
      <c r="C1798" s="37">
        <v>0.24242425000000001</v>
      </c>
    </row>
    <row r="1799" spans="2:3" x14ac:dyDescent="0.2">
      <c r="B1799" s="37">
        <v>0.40000001000000002</v>
      </c>
      <c r="C1799" s="37">
        <v>0.67647058000000004</v>
      </c>
    </row>
    <row r="1800" spans="2:3" x14ac:dyDescent="0.2">
      <c r="B1800" s="37">
        <v>0.33333333999999998</v>
      </c>
      <c r="C1800" s="37">
        <v>0.23287672000000001</v>
      </c>
    </row>
    <row r="1801" spans="2:3" x14ac:dyDescent="0.2">
      <c r="B1801" s="37">
        <v>0.22222222</v>
      </c>
      <c r="C1801" s="37">
        <v>0.29268292000000001</v>
      </c>
    </row>
    <row r="1802" spans="2:3" x14ac:dyDescent="0.2">
      <c r="B1802" s="37">
        <v>0.43333334000000001</v>
      </c>
      <c r="C1802" s="37">
        <v>1.46875</v>
      </c>
    </row>
    <row r="1803" spans="2:3" x14ac:dyDescent="0.2">
      <c r="B1803" s="37">
        <v>2.26190472</v>
      </c>
      <c r="C1803" s="37">
        <v>1.13725495</v>
      </c>
    </row>
    <row r="1804" spans="2:3" x14ac:dyDescent="0.2">
      <c r="B1804" s="37">
        <v>0.38888889999999998</v>
      </c>
      <c r="C1804" s="37">
        <v>0.41935483000000001</v>
      </c>
    </row>
    <row r="1805" spans="2:3" x14ac:dyDescent="0.2">
      <c r="B1805" s="37">
        <v>0.08</v>
      </c>
      <c r="C1805" s="37">
        <v>0.90476190999999995</v>
      </c>
    </row>
    <row r="1806" spans="2:3" x14ac:dyDescent="0.2">
      <c r="B1806" s="37">
        <v>10.4230766</v>
      </c>
      <c r="C1806" s="37">
        <v>3.5999998999999998</v>
      </c>
    </row>
    <row r="1807" spans="2:3" x14ac:dyDescent="0.2">
      <c r="B1807" s="37">
        <v>1.89999998</v>
      </c>
      <c r="C1807" s="37">
        <v>0.69230771000000002</v>
      </c>
    </row>
    <row r="1808" spans="2:3" x14ac:dyDescent="0.2">
      <c r="B1808" s="37">
        <v>0.5</v>
      </c>
      <c r="C1808" s="37">
        <v>0.42857142999999998</v>
      </c>
    </row>
    <row r="1809" spans="2:3" x14ac:dyDescent="0.2">
      <c r="B1809" s="37">
        <v>7.1428569999999997E-2</v>
      </c>
      <c r="C1809" s="37">
        <v>0.29166666000000002</v>
      </c>
    </row>
    <row r="1810" spans="2:3" x14ac:dyDescent="0.2">
      <c r="B1810" s="37">
        <v>0.93442625000000001</v>
      </c>
      <c r="C1810" s="37">
        <v>6.3015870999999999</v>
      </c>
    </row>
    <row r="1811" spans="2:3" x14ac:dyDescent="0.2">
      <c r="B1811" s="37">
        <v>0.33333333999999998</v>
      </c>
      <c r="C1811" s="37">
        <v>0.41463413999999998</v>
      </c>
    </row>
    <row r="1812" spans="2:3" x14ac:dyDescent="0.2">
      <c r="B1812" s="37">
        <v>0.28571429999999998</v>
      </c>
      <c r="C1812" s="37">
        <v>0.375</v>
      </c>
    </row>
    <row r="1813" spans="2:3" x14ac:dyDescent="0.2">
      <c r="B1813" s="37">
        <v>1.22222221</v>
      </c>
      <c r="C1813" s="37">
        <v>0.4375</v>
      </c>
    </row>
    <row r="1814" spans="2:3" x14ac:dyDescent="0.2">
      <c r="B1814" s="37">
        <v>0.30434781</v>
      </c>
      <c r="C1814" s="37">
        <v>0.78571427000000005</v>
      </c>
    </row>
    <row r="1815" spans="2:3" x14ac:dyDescent="0.2">
      <c r="B1815" s="37">
        <v>0.18181818999999999</v>
      </c>
      <c r="C1815" s="37">
        <v>0.37142858000000001</v>
      </c>
    </row>
    <row r="1816" spans="2:3" x14ac:dyDescent="0.2">
      <c r="B1816" s="37">
        <v>0.56862747999999996</v>
      </c>
      <c r="C1816" s="37">
        <v>0.47619048000000003</v>
      </c>
    </row>
    <row r="1817" spans="2:3" x14ac:dyDescent="0.2">
      <c r="B1817" s="37">
        <v>0.30769232000000002</v>
      </c>
      <c r="C1817" s="37">
        <v>0.4375</v>
      </c>
    </row>
    <row r="1818" spans="2:3" x14ac:dyDescent="0.2">
      <c r="B1818" s="37">
        <v>1.93478262</v>
      </c>
      <c r="C1818" s="37">
        <v>1.2580645100000001</v>
      </c>
    </row>
    <row r="1819" spans="2:3" x14ac:dyDescent="0.2">
      <c r="B1819" s="37">
        <v>0.41176470999999998</v>
      </c>
      <c r="C1819" s="37">
        <v>0.7241379</v>
      </c>
    </row>
    <row r="1820" spans="2:3" x14ac:dyDescent="0.2">
      <c r="B1820" s="37">
        <v>0.17241380000000001</v>
      </c>
      <c r="C1820" s="37">
        <v>1.14285719</v>
      </c>
    </row>
    <row r="1821" spans="2:3" x14ac:dyDescent="0.2">
      <c r="B1821" s="37">
        <v>0.18181818999999999</v>
      </c>
      <c r="C1821" s="37">
        <v>0.2</v>
      </c>
    </row>
    <row r="1822" spans="2:3" x14ac:dyDescent="0.2">
      <c r="B1822" s="37">
        <v>9.5238100000000006E-2</v>
      </c>
      <c r="C1822" s="37">
        <v>0.26666667999999999</v>
      </c>
    </row>
    <row r="1823" spans="2:3" x14ac:dyDescent="0.2">
      <c r="B1823" s="37">
        <v>0.31481481</v>
      </c>
      <c r="C1823" s="37">
        <v>0.37704917999999998</v>
      </c>
    </row>
    <row r="1824" spans="2:3" x14ac:dyDescent="0.2">
      <c r="B1824" s="37">
        <v>0.14285714999999999</v>
      </c>
      <c r="C1824" s="37">
        <v>0.78260869</v>
      </c>
    </row>
    <row r="1825" spans="2:3" x14ac:dyDescent="0.2">
      <c r="B1825" s="37">
        <v>1.70588231</v>
      </c>
      <c r="C1825" s="37">
        <v>0.77777779000000002</v>
      </c>
    </row>
    <row r="1826" spans="2:3" x14ac:dyDescent="0.2">
      <c r="B1826" s="37">
        <v>6</v>
      </c>
      <c r="C1826" s="37">
        <v>0.40000001000000002</v>
      </c>
    </row>
    <row r="1827" spans="2:3" x14ac:dyDescent="0.2">
      <c r="B1827" s="37">
        <v>5.9166665099999998</v>
      </c>
      <c r="C1827" s="37">
        <v>0.80952382000000001</v>
      </c>
    </row>
    <row r="1828" spans="2:3" x14ac:dyDescent="0.2">
      <c r="B1828" s="37">
        <v>0.29729729999999999</v>
      </c>
      <c r="C1828" s="37">
        <v>0.1</v>
      </c>
    </row>
    <row r="1829" spans="2:3" x14ac:dyDescent="0.2">
      <c r="B1829" s="37">
        <v>0.26666667999999999</v>
      </c>
      <c r="C1829" s="37">
        <v>1.27272725</v>
      </c>
    </row>
    <row r="1830" spans="2:3" x14ac:dyDescent="0.2">
      <c r="B1830" s="37">
        <v>0.74509804999999996</v>
      </c>
      <c r="C1830" s="37">
        <v>0.64406781999999996</v>
      </c>
    </row>
    <row r="1831" spans="2:3" x14ac:dyDescent="0.2">
      <c r="B1831" s="37">
        <v>13.625</v>
      </c>
      <c r="C1831" s="37">
        <v>2.1764705200000001</v>
      </c>
    </row>
    <row r="1832" spans="2:3" x14ac:dyDescent="0.2">
      <c r="B1832" s="37">
        <v>0.53333335999999998</v>
      </c>
      <c r="C1832" s="37">
        <v>1.625</v>
      </c>
    </row>
    <row r="1833" spans="2:3" x14ac:dyDescent="0.2">
      <c r="B1833" s="37">
        <v>0.25</v>
      </c>
      <c r="C1833" s="37">
        <v>0.85185188000000001</v>
      </c>
    </row>
    <row r="1834" spans="2:3" x14ac:dyDescent="0.2">
      <c r="B1834" s="37">
        <v>0.25</v>
      </c>
      <c r="C1834" s="37">
        <v>0.39473686000000002</v>
      </c>
    </row>
    <row r="1835" spans="2:3" x14ac:dyDescent="0.2">
      <c r="B1835" s="37">
        <v>0.40677964999999999</v>
      </c>
      <c r="C1835" s="37">
        <v>0.35714287</v>
      </c>
    </row>
    <row r="1836" spans="2:3" x14ac:dyDescent="0.2">
      <c r="B1836" s="37">
        <v>0.1</v>
      </c>
      <c r="C1836" s="37">
        <v>0.46511628999999999</v>
      </c>
    </row>
    <row r="1837" spans="2:3" x14ac:dyDescent="0.2">
      <c r="B1837" s="37">
        <v>0.16666666999999999</v>
      </c>
      <c r="C1837" s="37">
        <v>0.30000000999999998</v>
      </c>
    </row>
    <row r="1838" spans="2:3" x14ac:dyDescent="0.2">
      <c r="B1838" s="37">
        <v>0.97368418999999995</v>
      </c>
      <c r="C1838" s="37">
        <v>0.45454547000000001</v>
      </c>
    </row>
    <row r="1839" spans="2:3" x14ac:dyDescent="0.2">
      <c r="B1839" s="37">
        <v>6.875</v>
      </c>
      <c r="C1839" s="37">
        <v>0.22033899000000001</v>
      </c>
    </row>
    <row r="1840" spans="2:3" x14ac:dyDescent="0.2">
      <c r="B1840" s="37">
        <v>8.7575759899999994</v>
      </c>
      <c r="C1840" s="37">
        <v>0.57142859999999995</v>
      </c>
    </row>
    <row r="1841" spans="2:3" x14ac:dyDescent="0.2">
      <c r="B1841" s="37">
        <v>2.2708332499999999</v>
      </c>
      <c r="C1841" s="37">
        <v>3.8888888399999999</v>
      </c>
    </row>
    <row r="1842" spans="2:3" x14ac:dyDescent="0.2">
      <c r="B1842" s="37">
        <v>7.5</v>
      </c>
      <c r="C1842" s="37">
        <v>1.0800000400000001</v>
      </c>
    </row>
    <row r="1843" spans="2:3" x14ac:dyDescent="0.2">
      <c r="B1843" s="37">
        <v>0.3125</v>
      </c>
      <c r="C1843" s="37">
        <v>0.47619048000000003</v>
      </c>
    </row>
    <row r="1844" spans="2:3" x14ac:dyDescent="0.2">
      <c r="B1844" s="37">
        <v>0.32352942000000001</v>
      </c>
      <c r="C1844" s="37">
        <v>0.36363636999999999</v>
      </c>
    </row>
    <row r="1845" spans="2:3" x14ac:dyDescent="0.2">
      <c r="B1845" s="37">
        <v>0.375</v>
      </c>
      <c r="C1845" s="37">
        <v>0.33333333999999998</v>
      </c>
    </row>
    <row r="1846" spans="2:3" x14ac:dyDescent="0.2">
      <c r="B1846" s="37">
        <v>0.26666667999999999</v>
      </c>
      <c r="C1846" s="37">
        <v>0.28571429999999998</v>
      </c>
    </row>
    <row r="1847" spans="2:3" x14ac:dyDescent="0.2">
      <c r="B1847" s="37">
        <v>0.23333333000000001</v>
      </c>
      <c r="C1847" s="37">
        <v>0.125</v>
      </c>
    </row>
    <row r="1848" spans="2:3" x14ac:dyDescent="0.2">
      <c r="B1848" s="37">
        <v>1.92307687</v>
      </c>
      <c r="C1848" s="37">
        <v>0.38888889999999998</v>
      </c>
    </row>
    <row r="1849" spans="2:3" x14ac:dyDescent="0.2">
      <c r="B1849" s="37">
        <v>0.76923078</v>
      </c>
      <c r="C1849" s="37">
        <v>0.125</v>
      </c>
    </row>
    <row r="1850" spans="2:3" x14ac:dyDescent="0.2">
      <c r="B1850" s="37">
        <v>1.0689655499999999</v>
      </c>
      <c r="C1850" s="37">
        <v>2.4318182500000001</v>
      </c>
    </row>
    <row r="1851" spans="2:3" x14ac:dyDescent="0.2">
      <c r="B1851" s="37">
        <v>0.60000001999999997</v>
      </c>
      <c r="C1851" s="37">
        <v>0.46428570000000002</v>
      </c>
    </row>
    <row r="1852" spans="2:3" x14ac:dyDescent="0.2">
      <c r="B1852" s="37">
        <v>0.1875</v>
      </c>
      <c r="C1852" s="37">
        <v>0.5</v>
      </c>
    </row>
    <row r="1853" spans="2:3" x14ac:dyDescent="0.2">
      <c r="B1853" s="37">
        <v>0.19512193999999999</v>
      </c>
      <c r="C1853" s="37">
        <v>0.34210527000000002</v>
      </c>
    </row>
    <row r="1854" spans="2:3" x14ac:dyDescent="0.2">
      <c r="B1854" s="37">
        <v>0.33333333999999998</v>
      </c>
      <c r="C1854" s="37">
        <v>0.67164177000000003</v>
      </c>
    </row>
    <row r="1855" spans="2:3" x14ac:dyDescent="0.2">
      <c r="B1855" s="37">
        <v>3.5</v>
      </c>
      <c r="C1855" s="37">
        <v>0.30769232000000002</v>
      </c>
    </row>
    <row r="1856" spans="2:3" x14ac:dyDescent="0.2">
      <c r="B1856" s="37">
        <v>0</v>
      </c>
      <c r="C1856" s="37">
        <v>0.25</v>
      </c>
    </row>
    <row r="1857" spans="2:3" x14ac:dyDescent="0.2">
      <c r="B1857" s="37">
        <v>0.55555558000000005</v>
      </c>
      <c r="C1857" s="37">
        <v>0.53086418000000002</v>
      </c>
    </row>
    <row r="1858" spans="2:3" x14ac:dyDescent="0.2">
      <c r="B1858" s="37">
        <v>0.24242425000000001</v>
      </c>
      <c r="C1858" s="37">
        <v>0.22857142999999999</v>
      </c>
    </row>
    <row r="1859" spans="2:3" x14ac:dyDescent="0.2">
      <c r="B1859" s="37">
        <v>0.15384616000000001</v>
      </c>
      <c r="C1859" s="37">
        <v>0.51923078</v>
      </c>
    </row>
    <row r="1860" spans="2:3" x14ac:dyDescent="0.2">
      <c r="B1860" s="37">
        <v>5.9200000800000003</v>
      </c>
      <c r="C1860" s="37">
        <v>0.45454547000000001</v>
      </c>
    </row>
    <row r="1861" spans="2:3" x14ac:dyDescent="0.2">
      <c r="B1861" s="37">
        <v>1.30434787</v>
      </c>
      <c r="C1861" s="37">
        <v>0.43103448</v>
      </c>
    </row>
    <row r="1862" spans="2:3" x14ac:dyDescent="0.2">
      <c r="B1862" s="37">
        <v>2.3913042500000001</v>
      </c>
      <c r="C1862" s="37">
        <v>0.484375</v>
      </c>
    </row>
    <row r="1863" spans="2:3" x14ac:dyDescent="0.2">
      <c r="B1863" s="37">
        <v>0.34482759000000002</v>
      </c>
      <c r="C1863" s="37">
        <v>0.60000001999999997</v>
      </c>
    </row>
    <row r="1864" spans="2:3" x14ac:dyDescent="0.2">
      <c r="B1864" s="37">
        <v>0.51851851000000004</v>
      </c>
      <c r="C1864" s="37">
        <v>0.69999999000000002</v>
      </c>
    </row>
    <row r="1865" spans="2:3" x14ac:dyDescent="0.2">
      <c r="B1865" s="37">
        <v>0.42105262999999998</v>
      </c>
      <c r="C1865" s="37">
        <v>0.27777779000000002</v>
      </c>
    </row>
    <row r="1866" spans="2:3" x14ac:dyDescent="0.2">
      <c r="B1866" s="37">
        <v>0.44</v>
      </c>
      <c r="C1866" s="37">
        <v>1.25</v>
      </c>
    </row>
    <row r="1867" spans="2:3" x14ac:dyDescent="0.2">
      <c r="B1867" s="37">
        <v>0.40000001000000002</v>
      </c>
      <c r="C1867" s="37">
        <v>1.22727275</v>
      </c>
    </row>
    <row r="1868" spans="2:3" x14ac:dyDescent="0.2">
      <c r="B1868" s="37">
        <v>0.25925925</v>
      </c>
      <c r="C1868" s="37">
        <v>0.42857142999999998</v>
      </c>
    </row>
    <row r="1869" spans="2:3" x14ac:dyDescent="0.2">
      <c r="B1869" s="37">
        <v>2.6976745100000001</v>
      </c>
      <c r="C1869" s="37">
        <v>0.3125</v>
      </c>
    </row>
    <row r="1870" spans="2:3" x14ac:dyDescent="0.2">
      <c r="B1870" s="37">
        <v>5.8076925299999997</v>
      </c>
      <c r="C1870" s="37">
        <v>0.43333334000000001</v>
      </c>
    </row>
    <row r="1871" spans="2:3" x14ac:dyDescent="0.2">
      <c r="B1871" s="37">
        <v>0.15789473000000001</v>
      </c>
      <c r="C1871" s="37">
        <v>0.3125</v>
      </c>
    </row>
    <row r="1872" spans="2:3" x14ac:dyDescent="0.2">
      <c r="B1872" s="37">
        <v>4.1372547099999997</v>
      </c>
      <c r="C1872" s="37">
        <v>0.45833333999999998</v>
      </c>
    </row>
    <row r="1873" spans="2:3" x14ac:dyDescent="0.2">
      <c r="B1873" s="37">
        <v>0.24390244</v>
      </c>
      <c r="C1873" s="37">
        <v>0.45454547000000001</v>
      </c>
    </row>
    <row r="1874" spans="2:3" x14ac:dyDescent="0.2">
      <c r="B1874" s="37">
        <v>0.22499999000000001</v>
      </c>
      <c r="C1874" s="37">
        <v>0.25</v>
      </c>
    </row>
    <row r="1875" spans="2:3" x14ac:dyDescent="0.2">
      <c r="B1875" s="37">
        <v>3.0684931299999998</v>
      </c>
      <c r="C1875" s="37">
        <v>0.8125</v>
      </c>
    </row>
    <row r="1876" spans="2:3" x14ac:dyDescent="0.2">
      <c r="B1876" s="37">
        <v>0.51428574000000005</v>
      </c>
      <c r="C1876" s="37">
        <v>0.36363636999999999</v>
      </c>
    </row>
    <row r="1877" spans="2:3" x14ac:dyDescent="0.2">
      <c r="B1877" s="37">
        <v>8.3333340000000006E-2</v>
      </c>
      <c r="C1877" s="37">
        <v>2.4736843099999999</v>
      </c>
    </row>
    <row r="1878" spans="2:3" x14ac:dyDescent="0.2">
      <c r="B1878" s="37">
        <v>1.88235295</v>
      </c>
      <c r="C1878" s="37">
        <v>3.9047617899999998</v>
      </c>
    </row>
    <row r="1879" spans="2:3" x14ac:dyDescent="0.2">
      <c r="B1879" s="37">
        <v>2.0208332499999999</v>
      </c>
      <c r="C1879" s="37">
        <v>0.61363637000000004</v>
      </c>
    </row>
    <row r="1880" spans="2:3" x14ac:dyDescent="0.2">
      <c r="B1880" s="37">
        <v>0.23809524000000001</v>
      </c>
      <c r="C1880" s="37">
        <v>0.13043478</v>
      </c>
    </row>
    <row r="1881" spans="2:3" x14ac:dyDescent="0.2">
      <c r="B1881" s="37">
        <v>0.36363636999999999</v>
      </c>
      <c r="C1881" s="37">
        <v>0.39583333999999998</v>
      </c>
    </row>
    <row r="1882" spans="2:3" x14ac:dyDescent="0.2">
      <c r="B1882" s="37">
        <v>0.38461539</v>
      </c>
      <c r="C1882" s="37">
        <v>1.4464285400000001</v>
      </c>
    </row>
    <row r="1883" spans="2:3" x14ac:dyDescent="0.2">
      <c r="B1883" s="37">
        <v>0.8125</v>
      </c>
      <c r="C1883" s="37">
        <v>0.85714287</v>
      </c>
    </row>
    <row r="1884" spans="2:3" x14ac:dyDescent="0.2">
      <c r="B1884" s="37">
        <v>0.31578946000000002</v>
      </c>
      <c r="C1884" s="37">
        <v>3.08571434</v>
      </c>
    </row>
    <row r="1885" spans="2:3" x14ac:dyDescent="0.2">
      <c r="B1885" s="37">
        <v>0.23076922999999999</v>
      </c>
      <c r="C1885" s="37">
        <v>0.31578946000000002</v>
      </c>
    </row>
    <row r="1886" spans="2:3" x14ac:dyDescent="0.2">
      <c r="B1886" s="37">
        <v>0.16666666999999999</v>
      </c>
      <c r="C1886" s="37">
        <v>0.48648648999999999</v>
      </c>
    </row>
    <row r="1887" spans="2:3" x14ac:dyDescent="0.2">
      <c r="B1887" s="37">
        <v>0.31999999000000001</v>
      </c>
      <c r="C1887" s="37">
        <v>0.3125</v>
      </c>
    </row>
    <row r="1888" spans="2:3" x14ac:dyDescent="0.2">
      <c r="B1888" s="37">
        <v>0.41666666000000002</v>
      </c>
      <c r="C1888" s="37">
        <v>0.72222220999999998</v>
      </c>
    </row>
    <row r="1889" spans="2:3" x14ac:dyDescent="0.2">
      <c r="B1889" s="37">
        <v>0.11764706</v>
      </c>
      <c r="C1889" s="37">
        <v>0.94117647000000004</v>
      </c>
    </row>
    <row r="1890" spans="2:3" x14ac:dyDescent="0.2">
      <c r="B1890" s="37">
        <v>9.0909089999999998E-2</v>
      </c>
      <c r="C1890" s="37">
        <v>0.24561404000000001</v>
      </c>
    </row>
    <row r="1891" spans="2:3" x14ac:dyDescent="0.2">
      <c r="B1891" s="37">
        <v>0.82926827999999997</v>
      </c>
      <c r="C1891" s="37">
        <v>0.5</v>
      </c>
    </row>
    <row r="1892" spans="2:3" x14ac:dyDescent="0.2">
      <c r="B1892" s="37">
        <v>0.35714287</v>
      </c>
      <c r="C1892" s="37">
        <v>0.58333330999999999</v>
      </c>
    </row>
    <row r="1893" spans="2:3" x14ac:dyDescent="0.2">
      <c r="B1893" s="37">
        <v>0.5</v>
      </c>
      <c r="C1893" s="37">
        <v>0.7241379</v>
      </c>
    </row>
    <row r="1894" spans="2:3" x14ac:dyDescent="0.2">
      <c r="B1894" s="37">
        <v>0.39285713</v>
      </c>
      <c r="C1894" s="37">
        <v>0.36923077999999998</v>
      </c>
    </row>
    <row r="1895" spans="2:3" x14ac:dyDescent="0.2">
      <c r="B1895" s="37">
        <v>0.17647059000000001</v>
      </c>
      <c r="C1895" s="37">
        <v>0.33333333999999998</v>
      </c>
    </row>
    <row r="1896" spans="2:3" x14ac:dyDescent="0.2">
      <c r="B1896" s="37">
        <v>0.32258063999999997</v>
      </c>
      <c r="C1896" s="37">
        <v>0.37692308000000002</v>
      </c>
    </row>
    <row r="1897" spans="2:3" x14ac:dyDescent="0.2">
      <c r="B1897" s="37">
        <v>0.5</v>
      </c>
      <c r="C1897" s="37">
        <v>0.2631579</v>
      </c>
    </row>
    <row r="1898" spans="2:3" x14ac:dyDescent="0.2">
      <c r="B1898" s="37">
        <v>0.34782608999999998</v>
      </c>
      <c r="C1898" s="37">
        <v>0.44827586000000003</v>
      </c>
    </row>
    <row r="1899" spans="2:3" x14ac:dyDescent="0.2">
      <c r="B1899" s="37">
        <v>0.17647059000000001</v>
      </c>
      <c r="C1899" s="37">
        <v>0.48484850000000002</v>
      </c>
    </row>
    <row r="1900" spans="2:3" x14ac:dyDescent="0.2">
      <c r="B1900" s="37">
        <v>0.27272728000000002</v>
      </c>
      <c r="C1900" s="37">
        <v>0.82222223000000005</v>
      </c>
    </row>
    <row r="1901" spans="2:3" x14ac:dyDescent="0.2">
      <c r="B1901" s="37">
        <v>7.6923080000000005E-2</v>
      </c>
      <c r="C1901" s="37">
        <v>0.36842105000000003</v>
      </c>
    </row>
    <row r="1902" spans="2:3" x14ac:dyDescent="0.2">
      <c r="B1902" s="37">
        <v>0.66666669000000001</v>
      </c>
      <c r="C1902" s="37">
        <v>0.31578946000000002</v>
      </c>
    </row>
    <row r="1903" spans="2:3" x14ac:dyDescent="0.2">
      <c r="B1903" s="37">
        <v>0.33333333999999998</v>
      </c>
      <c r="C1903" s="37">
        <v>0.76470590000000005</v>
      </c>
    </row>
    <row r="1904" spans="2:3" x14ac:dyDescent="0.2">
      <c r="B1904" s="37">
        <v>0.16363636000000001</v>
      </c>
      <c r="C1904" s="37">
        <v>0.33000001000000001</v>
      </c>
    </row>
    <row r="1905" spans="2:3" x14ac:dyDescent="0.2">
      <c r="B1905" s="37">
        <v>0.53846156999999994</v>
      </c>
      <c r="C1905" s="37">
        <v>0.60784316000000005</v>
      </c>
    </row>
    <row r="1906" spans="2:3" x14ac:dyDescent="0.2">
      <c r="B1906" s="37">
        <v>1.58139539</v>
      </c>
      <c r="C1906" s="37">
        <v>3.4339623499999998</v>
      </c>
    </row>
    <row r="1907" spans="2:3" x14ac:dyDescent="0.2">
      <c r="B1907" s="37">
        <v>0.28571429999999998</v>
      </c>
      <c r="C1907" s="37">
        <v>0.375</v>
      </c>
    </row>
    <row r="1908" spans="2:3" x14ac:dyDescent="0.2">
      <c r="B1908" s="37">
        <v>0.25</v>
      </c>
      <c r="C1908" s="37">
        <v>2.7916667500000001</v>
      </c>
    </row>
    <row r="1909" spans="2:3" x14ac:dyDescent="0.2">
      <c r="B1909" s="37">
        <v>0.16666666999999999</v>
      </c>
      <c r="C1909" s="37">
        <v>0.40000001000000002</v>
      </c>
    </row>
    <row r="1910" spans="2:3" x14ac:dyDescent="0.2">
      <c r="B1910" s="37">
        <v>0.12121212000000001</v>
      </c>
      <c r="C1910" s="37">
        <v>2.55555558</v>
      </c>
    </row>
    <row r="1911" spans="2:3" x14ac:dyDescent="0.2">
      <c r="B1911" s="37">
        <v>0.25581396000000001</v>
      </c>
      <c r="C1911" s="37">
        <v>0.54545456000000003</v>
      </c>
    </row>
    <row r="1912" spans="2:3" x14ac:dyDescent="0.2">
      <c r="B1912" s="37">
        <v>0.2</v>
      </c>
      <c r="C1912" s="37">
        <v>0.125</v>
      </c>
    </row>
    <row r="1913" spans="2:3" x14ac:dyDescent="0.2">
      <c r="B1913" s="37">
        <v>0.23333333000000001</v>
      </c>
      <c r="C1913" s="37">
        <v>0.57142859999999995</v>
      </c>
    </row>
    <row r="1914" spans="2:3" x14ac:dyDescent="0.2">
      <c r="B1914" s="37">
        <v>0.43902438999999999</v>
      </c>
      <c r="C1914" s="37">
        <v>0.81818181000000001</v>
      </c>
    </row>
    <row r="1915" spans="2:3" x14ac:dyDescent="0.2">
      <c r="B1915" s="37">
        <v>0.2</v>
      </c>
      <c r="C1915" s="37">
        <v>0.33333333999999998</v>
      </c>
    </row>
    <row r="1916" spans="2:3" x14ac:dyDescent="0.2">
      <c r="B1916" s="37">
        <v>0.1</v>
      </c>
      <c r="C1916" s="37">
        <v>0.51999998000000003</v>
      </c>
    </row>
    <row r="1917" spans="2:3" x14ac:dyDescent="0.2">
      <c r="B1917" s="37">
        <v>0.10526315999999999</v>
      </c>
      <c r="C1917" s="37">
        <v>0.30434781</v>
      </c>
    </row>
    <row r="1918" spans="2:3" x14ac:dyDescent="0.2">
      <c r="B1918" s="37">
        <v>0.23529412</v>
      </c>
      <c r="C1918" s="37">
        <v>0.81481481</v>
      </c>
    </row>
    <row r="1919" spans="2:3" x14ac:dyDescent="0.2">
      <c r="B1919" s="37">
        <v>0.17391305000000001</v>
      </c>
      <c r="C1919" s="37">
        <v>0.2</v>
      </c>
    </row>
    <row r="1920" spans="2:3" x14ac:dyDescent="0.2">
      <c r="B1920" s="37">
        <v>0.23076922999999999</v>
      </c>
      <c r="C1920" s="37">
        <v>0.75949365000000002</v>
      </c>
    </row>
    <row r="1921" spans="2:3" x14ac:dyDescent="0.2">
      <c r="B1921" s="37">
        <v>0.32499999000000002</v>
      </c>
      <c r="C1921" s="37">
        <v>0.39285713</v>
      </c>
    </row>
    <row r="1922" spans="2:3" x14ac:dyDescent="0.2">
      <c r="B1922" s="37">
        <v>0.26415095</v>
      </c>
      <c r="C1922" s="37">
        <v>0.41025642000000001</v>
      </c>
    </row>
    <row r="1923" spans="2:3" x14ac:dyDescent="0.2">
      <c r="B1923" s="37">
        <v>1.38461542</v>
      </c>
      <c r="C1923" s="37">
        <v>0.27272728000000002</v>
      </c>
    </row>
    <row r="1924" spans="2:3" x14ac:dyDescent="0.2">
      <c r="B1924" s="37">
        <v>0.86111110000000002</v>
      </c>
      <c r="C1924" s="37">
        <v>1</v>
      </c>
    </row>
    <row r="1925" spans="2:3" x14ac:dyDescent="0.2">
      <c r="B1925" s="37">
        <v>2.1851851899999999</v>
      </c>
      <c r="C1925" s="37">
        <v>9.1904764199999995</v>
      </c>
    </row>
    <row r="1926" spans="2:3" x14ac:dyDescent="0.2">
      <c r="B1926" s="37">
        <v>8.3333340000000006E-2</v>
      </c>
      <c r="C1926" s="37">
        <v>7.4285712200000003</v>
      </c>
    </row>
    <row r="1927" spans="2:3" x14ac:dyDescent="0.2">
      <c r="B1927" s="37">
        <v>2.0666666</v>
      </c>
      <c r="C1927" s="37">
        <v>0.5</v>
      </c>
    </row>
    <row r="1928" spans="2:3" x14ac:dyDescent="0.2">
      <c r="B1928" s="37">
        <v>0.80000000999999998</v>
      </c>
      <c r="C1928" s="37">
        <v>6.46268654</v>
      </c>
    </row>
    <row r="1929" spans="2:3" x14ac:dyDescent="0.2">
      <c r="B1929" s="37">
        <v>0.27272728000000002</v>
      </c>
      <c r="C1929" s="37">
        <v>0.75</v>
      </c>
    </row>
    <row r="1930" spans="2:3" x14ac:dyDescent="0.2">
      <c r="B1930" s="37">
        <v>0.125</v>
      </c>
      <c r="C1930" s="37">
        <v>0.72222220999999998</v>
      </c>
    </row>
    <row r="1931" spans="2:3" x14ac:dyDescent="0.2">
      <c r="B1931" s="37">
        <v>0.86440676000000005</v>
      </c>
      <c r="C1931" s="37">
        <v>1.3333333700000001</v>
      </c>
    </row>
    <row r="1932" spans="2:3" x14ac:dyDescent="0.2">
      <c r="B1932" s="37">
        <v>0.19354837999999999</v>
      </c>
      <c r="C1932" s="37">
        <v>2.8571429300000002</v>
      </c>
    </row>
    <row r="1933" spans="2:3" x14ac:dyDescent="0.2">
      <c r="B1933" s="37">
        <v>0.24390244</v>
      </c>
      <c r="C1933" s="37">
        <v>0.23255814999999999</v>
      </c>
    </row>
    <row r="1934" spans="2:3" x14ac:dyDescent="0.2">
      <c r="B1934" s="37">
        <v>0.21212122</v>
      </c>
      <c r="C1934" s="37">
        <v>0.34999998999999998</v>
      </c>
    </row>
    <row r="1935" spans="2:3" x14ac:dyDescent="0.2">
      <c r="B1935" s="37">
        <v>0.23214285000000001</v>
      </c>
      <c r="C1935" s="37">
        <v>0.68421054000000003</v>
      </c>
    </row>
    <row r="1936" spans="2:3" x14ac:dyDescent="0.2">
      <c r="B1936" s="37">
        <v>1</v>
      </c>
      <c r="C1936" s="37">
        <v>0.63440859000000005</v>
      </c>
    </row>
    <row r="1937" spans="2:3" x14ac:dyDescent="0.2">
      <c r="B1937" s="37">
        <v>0.38095238999999997</v>
      </c>
      <c r="C1937" s="37">
        <v>0.60000001999999997</v>
      </c>
    </row>
    <row r="1938" spans="2:3" x14ac:dyDescent="0.2">
      <c r="B1938" s="37">
        <v>3.125E-2</v>
      </c>
      <c r="C1938" s="37">
        <v>0.18518518</v>
      </c>
    </row>
    <row r="1939" spans="2:3" x14ac:dyDescent="0.2">
      <c r="B1939" s="37">
        <v>0.26923078</v>
      </c>
      <c r="C1939" s="37">
        <v>0.14285714999999999</v>
      </c>
    </row>
    <row r="1940" spans="2:3" x14ac:dyDescent="0.2">
      <c r="B1940" s="37">
        <v>4.7619050000000003E-2</v>
      </c>
      <c r="C1940" s="37">
        <v>0.40000001000000002</v>
      </c>
    </row>
    <row r="1941" spans="2:3" x14ac:dyDescent="0.2">
      <c r="B1941" s="37">
        <v>0.11764706</v>
      </c>
      <c r="C1941" s="37">
        <v>0.61111110000000002</v>
      </c>
    </row>
    <row r="1942" spans="2:3" x14ac:dyDescent="0.2">
      <c r="B1942" s="37">
        <v>0.23809524000000001</v>
      </c>
      <c r="C1942" s="37">
        <v>0.31578946000000002</v>
      </c>
    </row>
    <row r="1943" spans="2:3" x14ac:dyDescent="0.2">
      <c r="B1943" s="37">
        <v>0.1875</v>
      </c>
      <c r="C1943" s="37">
        <v>0.47058823999999999</v>
      </c>
    </row>
    <row r="1944" spans="2:3" x14ac:dyDescent="0.2">
      <c r="B1944" s="37">
        <v>0.35185185000000002</v>
      </c>
      <c r="C1944" s="37">
        <v>0.3125</v>
      </c>
    </row>
    <row r="1945" spans="2:3" x14ac:dyDescent="0.2">
      <c r="B1945" s="37">
        <v>6.6666669999999997E-2</v>
      </c>
      <c r="C1945" s="37">
        <v>0.80000000999999998</v>
      </c>
    </row>
    <row r="1946" spans="2:3" x14ac:dyDescent="0.2">
      <c r="B1946" s="37">
        <v>0.16666666999999999</v>
      </c>
      <c r="C1946" s="37">
        <v>0.67567569000000005</v>
      </c>
    </row>
    <row r="1947" spans="2:3" x14ac:dyDescent="0.2">
      <c r="B1947" s="37">
        <v>0.12903224999999999</v>
      </c>
      <c r="C1947" s="37">
        <v>0.72000003000000001</v>
      </c>
    </row>
    <row r="1948" spans="2:3" x14ac:dyDescent="0.2">
      <c r="B1948" s="37">
        <v>0.1923077</v>
      </c>
      <c r="C1948" s="37">
        <v>1.9166666299999999</v>
      </c>
    </row>
    <row r="1949" spans="2:3" x14ac:dyDescent="0.2">
      <c r="B1949" s="37">
        <v>0.15151516000000001</v>
      </c>
      <c r="C1949" s="37">
        <v>0.60000001999999997</v>
      </c>
    </row>
    <row r="1950" spans="2:3" x14ac:dyDescent="0.2">
      <c r="B1950" s="37">
        <v>0.42307693000000002</v>
      </c>
      <c r="C1950" s="37">
        <v>1.1515151299999999</v>
      </c>
    </row>
    <row r="1951" spans="2:3" x14ac:dyDescent="0.2">
      <c r="B1951" s="37">
        <v>0.14285714999999999</v>
      </c>
      <c r="C1951" s="37">
        <v>0.89285713</v>
      </c>
    </row>
    <row r="1952" spans="2:3" x14ac:dyDescent="0.2">
      <c r="B1952" s="37">
        <v>0.23529412</v>
      </c>
      <c r="C1952" s="37">
        <v>0.56923078999999999</v>
      </c>
    </row>
    <row r="1953" spans="2:3" x14ac:dyDescent="0.2">
      <c r="B1953" s="37">
        <v>0.30952382000000001</v>
      </c>
      <c r="C1953" s="37">
        <v>2.9545455</v>
      </c>
    </row>
    <row r="1954" spans="2:3" x14ac:dyDescent="0.2">
      <c r="B1954" s="37">
        <v>0.46153845999999998</v>
      </c>
      <c r="C1954" s="37">
        <v>0.86274510999999998</v>
      </c>
    </row>
    <row r="1955" spans="2:3" x14ac:dyDescent="0.2">
      <c r="B1955" s="37">
        <v>0.29268292000000001</v>
      </c>
      <c r="C1955" s="37">
        <v>0.44736840999999999</v>
      </c>
    </row>
    <row r="1956" spans="2:3" x14ac:dyDescent="0.2">
      <c r="B1956" s="37">
        <v>0.34482759000000002</v>
      </c>
      <c r="C1956" s="37">
        <v>0.33333333999999998</v>
      </c>
    </row>
    <row r="1957" spans="2:3" x14ac:dyDescent="0.2">
      <c r="B1957" s="37">
        <v>0.29787233000000002</v>
      </c>
      <c r="C1957" s="37">
        <v>0.40000001000000002</v>
      </c>
    </row>
    <row r="1958" spans="2:3" x14ac:dyDescent="0.2">
      <c r="B1958" s="37">
        <v>0.18000000999999999</v>
      </c>
      <c r="C1958" s="37">
        <v>2.76190472</v>
      </c>
    </row>
    <row r="1959" spans="2:3" x14ac:dyDescent="0.2">
      <c r="B1959" s="37">
        <v>0.13793103000000001</v>
      </c>
      <c r="C1959" s="37">
        <v>2.7999999500000001</v>
      </c>
    </row>
    <row r="1960" spans="2:3" x14ac:dyDescent="0.2">
      <c r="B1960" s="37">
        <v>0.12068965</v>
      </c>
      <c r="C1960" s="37">
        <v>1.29729724</v>
      </c>
    </row>
    <row r="1961" spans="2:3" x14ac:dyDescent="0.2">
      <c r="B1961" s="37">
        <v>0.25</v>
      </c>
      <c r="C1961" s="37">
        <v>0.94444441999999995</v>
      </c>
    </row>
    <row r="1962" spans="2:3" x14ac:dyDescent="0.2">
      <c r="B1962" s="37">
        <v>0.27397260000000001</v>
      </c>
      <c r="C1962" s="37">
        <v>0.625</v>
      </c>
    </row>
    <row r="1963" spans="2:3" x14ac:dyDescent="0.2">
      <c r="B1963" s="37">
        <v>0.2</v>
      </c>
      <c r="C1963" s="37">
        <v>0.22727273000000001</v>
      </c>
    </row>
    <row r="1964" spans="2:3" x14ac:dyDescent="0.2">
      <c r="B1964" s="37">
        <v>0.18644068</v>
      </c>
      <c r="C1964" s="37">
        <v>0.52173913000000005</v>
      </c>
    </row>
    <row r="1965" spans="2:3" x14ac:dyDescent="0.2">
      <c r="B1965" s="37">
        <v>0.22222222</v>
      </c>
      <c r="C1965" s="37">
        <v>0.22580644</v>
      </c>
    </row>
    <row r="1966" spans="2:3" x14ac:dyDescent="0.2">
      <c r="B1966" s="37">
        <v>0.18518518</v>
      </c>
      <c r="C1966" s="37">
        <v>0.29629630000000001</v>
      </c>
    </row>
    <row r="1967" spans="2:3" x14ac:dyDescent="0.2">
      <c r="B1967" s="37">
        <v>0.17948718</v>
      </c>
      <c r="C1967" s="37">
        <v>0.46153845999999998</v>
      </c>
    </row>
    <row r="1968" spans="2:3" x14ac:dyDescent="0.2">
      <c r="B1968" s="37">
        <v>0.15625</v>
      </c>
      <c r="C1968" s="37">
        <v>0</v>
      </c>
    </row>
    <row r="1969" spans="2:3" x14ac:dyDescent="0.2">
      <c r="B1969" s="37">
        <v>0.18181818999999999</v>
      </c>
      <c r="C1969" s="37">
        <v>0.72222220999999998</v>
      </c>
    </row>
    <row r="1970" spans="2:3" x14ac:dyDescent="0.2">
      <c r="B1970" s="37">
        <v>0.39473686000000002</v>
      </c>
      <c r="C1970" s="37">
        <v>0.51724135999999998</v>
      </c>
    </row>
    <row r="1971" spans="2:3" x14ac:dyDescent="0.2">
      <c r="B1971" s="37">
        <v>0.20689656000000001</v>
      </c>
      <c r="C1971" s="37">
        <v>0.94444441999999995</v>
      </c>
    </row>
    <row r="1972" spans="2:3" x14ac:dyDescent="0.2">
      <c r="B1972" s="37">
        <v>0.34615385999999998</v>
      </c>
      <c r="C1972" s="37">
        <v>0.75</v>
      </c>
    </row>
    <row r="1973" spans="2:3" x14ac:dyDescent="0.2">
      <c r="B1973" s="37">
        <v>0.16666666999999999</v>
      </c>
      <c r="C1973" s="37">
        <v>0.75510204000000003</v>
      </c>
    </row>
    <row r="1974" spans="2:3" x14ac:dyDescent="0.2">
      <c r="B1974" s="37">
        <v>0.22916666999999999</v>
      </c>
      <c r="C1974" s="37">
        <v>0.56000000000000005</v>
      </c>
    </row>
    <row r="1975" spans="2:3" x14ac:dyDescent="0.2">
      <c r="B1975" s="37">
        <v>0.31034482000000002</v>
      </c>
      <c r="C1975" s="37">
        <v>0.78571427000000005</v>
      </c>
    </row>
    <row r="1976" spans="2:3" x14ac:dyDescent="0.2">
      <c r="B1976" s="37">
        <v>0.21212122</v>
      </c>
      <c r="C1976" s="37">
        <v>0.89999998000000003</v>
      </c>
    </row>
    <row r="1977" spans="2:3" x14ac:dyDescent="0.2">
      <c r="B1977" s="37">
        <v>0.34999998999999998</v>
      </c>
      <c r="C1977" s="37">
        <v>0.87786257000000001</v>
      </c>
    </row>
    <row r="1978" spans="2:3" x14ac:dyDescent="0.2">
      <c r="B1978" s="37">
        <v>0.37735849999999999</v>
      </c>
      <c r="C1978" s="37">
        <v>0.16666666999999999</v>
      </c>
    </row>
    <row r="1979" spans="2:3" x14ac:dyDescent="0.2">
      <c r="B1979" s="37">
        <v>0.17105263000000001</v>
      </c>
      <c r="C1979" s="37">
        <v>0.3125</v>
      </c>
    </row>
    <row r="1980" spans="2:3" x14ac:dyDescent="0.2">
      <c r="B1980" s="37">
        <v>0.37313432000000002</v>
      </c>
      <c r="C1980" s="37">
        <v>1.0526316200000001</v>
      </c>
    </row>
    <row r="1981" spans="2:3" x14ac:dyDescent="0.2">
      <c r="B1981" s="37">
        <v>1.1666666299999999</v>
      </c>
      <c r="C1981" s="37">
        <v>0.88235295000000002</v>
      </c>
    </row>
    <row r="1982" spans="2:3" x14ac:dyDescent="0.2">
      <c r="B1982" s="37">
        <v>1.84615386</v>
      </c>
      <c r="C1982" s="37">
        <v>0.84210527000000002</v>
      </c>
    </row>
    <row r="1983" spans="2:3" x14ac:dyDescent="0.2">
      <c r="B1983" s="37">
        <v>0.18181818999999999</v>
      </c>
      <c r="C1983" s="37">
        <v>2.3333332499999999</v>
      </c>
    </row>
    <row r="1984" spans="2:3" x14ac:dyDescent="0.2">
      <c r="B1984" s="37">
        <v>3</v>
      </c>
      <c r="C1984" s="37">
        <v>5.75</v>
      </c>
    </row>
    <row r="1985" spans="2:3" x14ac:dyDescent="0.2">
      <c r="B1985" s="37">
        <v>0.30000000999999998</v>
      </c>
      <c r="C1985" s="37">
        <v>0.38888889999999998</v>
      </c>
    </row>
    <row r="1986" spans="2:3" x14ac:dyDescent="0.2">
      <c r="B1986" s="37">
        <v>0.30555555000000001</v>
      </c>
      <c r="C1986" s="37">
        <v>0.17241380000000001</v>
      </c>
    </row>
    <row r="1987" spans="2:3" x14ac:dyDescent="0.2">
      <c r="B1987" s="37">
        <v>0.27272728000000002</v>
      </c>
      <c r="C1987" s="37">
        <v>0.72727275000000002</v>
      </c>
    </row>
    <row r="1988" spans="2:3" x14ac:dyDescent="0.2">
      <c r="B1988" s="37">
        <v>0.20833333000000001</v>
      </c>
      <c r="C1988" s="37">
        <v>0.26881722000000002</v>
      </c>
    </row>
    <row r="1989" spans="2:3" x14ac:dyDescent="0.2">
      <c r="B1989" s="37">
        <v>0.15094340000000001</v>
      </c>
      <c r="C1989" s="37">
        <v>0.42105262999999998</v>
      </c>
    </row>
    <row r="1990" spans="2:3" x14ac:dyDescent="0.2">
      <c r="B1990" s="37">
        <v>0.18181818999999999</v>
      </c>
      <c r="C1990" s="37">
        <v>0.625</v>
      </c>
    </row>
    <row r="1991" spans="2:3" x14ac:dyDescent="0.2">
      <c r="B1991" s="37">
        <v>0.17322835</v>
      </c>
      <c r="C1991" s="37">
        <v>0.32432431</v>
      </c>
    </row>
    <row r="1992" spans="2:3" x14ac:dyDescent="0.2">
      <c r="B1992" s="37">
        <v>0.44</v>
      </c>
      <c r="C1992" s="37">
        <v>0.60000001999999997</v>
      </c>
    </row>
    <row r="1993" spans="2:3" x14ac:dyDescent="0.2">
      <c r="B1993" s="37">
        <v>0.29545452999999999</v>
      </c>
      <c r="C1993" s="37">
        <v>0.54385965999999997</v>
      </c>
    </row>
    <row r="1994" spans="2:3" x14ac:dyDescent="0.2">
      <c r="B1994" s="37">
        <v>0.46666667000000001</v>
      </c>
      <c r="C1994" s="37">
        <v>0.5625</v>
      </c>
    </row>
    <row r="1995" spans="2:3" x14ac:dyDescent="0.2">
      <c r="B1995" s="37">
        <v>0.17105263000000001</v>
      </c>
      <c r="C1995" s="37">
        <v>0.46153845999999998</v>
      </c>
    </row>
    <row r="1996" spans="2:3" x14ac:dyDescent="0.2">
      <c r="B1996" s="37">
        <v>0.11627907</v>
      </c>
      <c r="C1996" s="37">
        <v>0.90909094000000001</v>
      </c>
    </row>
    <row r="1997" spans="2:3" x14ac:dyDescent="0.2">
      <c r="B1997" s="37">
        <v>0.25</v>
      </c>
      <c r="C1997" s="37">
        <v>0.1</v>
      </c>
    </row>
    <row r="1998" spans="2:3" x14ac:dyDescent="0.2">
      <c r="B1998" s="37">
        <v>0.22916666999999999</v>
      </c>
      <c r="C1998" s="37">
        <v>5.7307691600000004</v>
      </c>
    </row>
    <row r="1999" spans="2:3" x14ac:dyDescent="0.2">
      <c r="B1999" s="37">
        <v>0.34615385999999998</v>
      </c>
      <c r="C1999" s="37">
        <v>0.23999999</v>
      </c>
    </row>
    <row r="2000" spans="2:3" x14ac:dyDescent="0.2">
      <c r="B2000" s="37">
        <v>0.18181818999999999</v>
      </c>
      <c r="C2000" s="37">
        <v>0.41860463999999997</v>
      </c>
    </row>
    <row r="2001" spans="2:3" x14ac:dyDescent="0.2">
      <c r="B2001" s="37">
        <v>9.5238100000000006E-2</v>
      </c>
      <c r="C2001" s="37">
        <v>0.51020407999999995</v>
      </c>
    </row>
    <row r="2002" spans="2:3" x14ac:dyDescent="0.2">
      <c r="B2002" s="37">
        <v>0.22727273000000001</v>
      </c>
      <c r="C2002" s="37">
        <v>0.45454547000000001</v>
      </c>
    </row>
    <row r="2003" spans="2:3" x14ac:dyDescent="0.2">
      <c r="B2003" s="37">
        <v>0.25352110999999999</v>
      </c>
      <c r="C2003" s="37">
        <v>0.63333333000000003</v>
      </c>
    </row>
    <row r="2004" spans="2:3" x14ac:dyDescent="0.2">
      <c r="B2004" s="37">
        <v>0.33333333999999998</v>
      </c>
      <c r="C2004" s="37">
        <v>0.40000001000000002</v>
      </c>
    </row>
    <row r="2005" spans="2:3" x14ac:dyDescent="0.2">
      <c r="B2005" s="37">
        <v>0.26666667999999999</v>
      </c>
      <c r="C2005" s="37">
        <v>8.6363639800000005</v>
      </c>
    </row>
    <row r="2006" spans="2:3" x14ac:dyDescent="0.2">
      <c r="B2006" s="37">
        <v>0.1</v>
      </c>
      <c r="C2006" s="37">
        <v>1.88095236</v>
      </c>
    </row>
    <row r="2007" spans="2:3" x14ac:dyDescent="0.2">
      <c r="B2007" s="37">
        <v>0.17647059000000001</v>
      </c>
      <c r="C2007" s="37">
        <v>0.89189189999999996</v>
      </c>
    </row>
    <row r="2008" spans="2:3" x14ac:dyDescent="0.2">
      <c r="B2008" s="37">
        <v>0.36842105000000003</v>
      </c>
      <c r="C2008" s="37">
        <v>0.80000000999999998</v>
      </c>
    </row>
    <row r="2009" spans="2:3" x14ac:dyDescent="0.2">
      <c r="B2009" s="37">
        <v>0.45833333999999998</v>
      </c>
      <c r="C2009" s="37">
        <v>0.28571429999999998</v>
      </c>
    </row>
    <row r="2010" spans="2:3" x14ac:dyDescent="0.2">
      <c r="B2010" s="37">
        <v>0.3125</v>
      </c>
      <c r="C2010" s="37">
        <v>0.24390244</v>
      </c>
    </row>
    <row r="2011" spans="2:3" x14ac:dyDescent="0.2">
      <c r="B2011" s="37">
        <v>0.203125</v>
      </c>
      <c r="C2011" s="37">
        <v>0.31914893</v>
      </c>
    </row>
    <row r="2012" spans="2:3" x14ac:dyDescent="0.2">
      <c r="B2012" s="37">
        <v>0.36363636999999999</v>
      </c>
      <c r="C2012" s="37">
        <v>0.5</v>
      </c>
    </row>
    <row r="2013" spans="2:3" x14ac:dyDescent="0.2">
      <c r="B2013" s="37">
        <v>0.17857143</v>
      </c>
      <c r="C2013" s="37">
        <v>0.47826087</v>
      </c>
    </row>
    <row r="2014" spans="2:3" x14ac:dyDescent="0.2">
      <c r="B2014" s="37">
        <v>0.40000001000000002</v>
      </c>
      <c r="C2014" s="37">
        <v>0.40909090999999997</v>
      </c>
    </row>
    <row r="2015" spans="2:3" x14ac:dyDescent="0.2">
      <c r="B2015" s="37">
        <v>0.11111111</v>
      </c>
      <c r="C2015" s="37">
        <v>0.83333330999999999</v>
      </c>
    </row>
    <row r="2016" spans="2:3" x14ac:dyDescent="0.2">
      <c r="B2016" s="37">
        <v>0.33333333999999998</v>
      </c>
      <c r="C2016" s="37">
        <v>0.5</v>
      </c>
    </row>
    <row r="2017" spans="2:3" x14ac:dyDescent="0.2">
      <c r="B2017" s="37">
        <v>0.30434781</v>
      </c>
      <c r="C2017" s="37">
        <v>0.35135135000000001</v>
      </c>
    </row>
    <row r="2018" spans="2:3" x14ac:dyDescent="0.2">
      <c r="B2018" s="37">
        <v>0.42857142999999998</v>
      </c>
      <c r="C2018" s="37">
        <v>0.38888889999999998</v>
      </c>
    </row>
    <row r="2019" spans="2:3" x14ac:dyDescent="0.2">
      <c r="B2019" s="37">
        <v>0.13750000000000001</v>
      </c>
      <c r="C2019" s="37">
        <v>0.39393940999999999</v>
      </c>
    </row>
    <row r="2020" spans="2:3" x14ac:dyDescent="0.2">
      <c r="B2020" s="37">
        <v>0.43589744000000002</v>
      </c>
      <c r="C2020" s="37">
        <v>1.09375</v>
      </c>
    </row>
    <row r="2021" spans="2:3" x14ac:dyDescent="0.2">
      <c r="B2021" s="37">
        <v>0.17777778</v>
      </c>
      <c r="C2021" s="37">
        <v>0.75999998999999996</v>
      </c>
    </row>
    <row r="2022" spans="2:3" x14ac:dyDescent="0.2">
      <c r="B2022" s="37">
        <v>0.31999999000000001</v>
      </c>
      <c r="C2022" s="37">
        <v>4.3888888399999999</v>
      </c>
    </row>
    <row r="2023" spans="2:3" x14ac:dyDescent="0.2">
      <c r="B2023" s="37">
        <v>0.45714285999999998</v>
      </c>
      <c r="C2023" s="37">
        <v>0.78260869</v>
      </c>
    </row>
    <row r="2024" spans="2:3" x14ac:dyDescent="0.2">
      <c r="B2024" s="37">
        <v>0.16981131999999999</v>
      </c>
      <c r="C2024" s="37">
        <v>3.6428570699999998</v>
      </c>
    </row>
    <row r="2025" spans="2:3" x14ac:dyDescent="0.2">
      <c r="B2025" s="37">
        <v>0.4375</v>
      </c>
      <c r="C2025" s="37">
        <v>4.0714287799999997</v>
      </c>
    </row>
    <row r="2026" spans="2:3" x14ac:dyDescent="0.2">
      <c r="B2026" s="37">
        <v>0.51612902000000005</v>
      </c>
      <c r="C2026" s="37">
        <v>4.3023257299999997</v>
      </c>
    </row>
    <row r="2027" spans="2:3" x14ac:dyDescent="0.2">
      <c r="B2027" s="37">
        <v>0.36486486000000001</v>
      </c>
      <c r="C2027" s="37">
        <v>0.61538464000000004</v>
      </c>
    </row>
    <row r="2028" spans="2:3" x14ac:dyDescent="0.2">
      <c r="B2028" s="37">
        <v>0.21428572000000001</v>
      </c>
      <c r="C2028" s="37">
        <v>0.70833330999999999</v>
      </c>
    </row>
    <row r="2029" spans="2:3" x14ac:dyDescent="0.2">
      <c r="B2029" s="37">
        <v>0.27272728000000002</v>
      </c>
      <c r="C2029" s="37">
        <v>0.38461539</v>
      </c>
    </row>
    <row r="2030" spans="2:3" x14ac:dyDescent="0.2">
      <c r="B2030" s="37">
        <v>0.125</v>
      </c>
      <c r="C2030" s="37">
        <v>0.45454547000000001</v>
      </c>
    </row>
    <row r="2031" spans="2:3" x14ac:dyDescent="0.2">
      <c r="B2031" s="37">
        <v>8.6956519999999995E-2</v>
      </c>
      <c r="C2031" s="37">
        <v>0.98000001999999997</v>
      </c>
    </row>
    <row r="2032" spans="2:3" x14ac:dyDescent="0.2">
      <c r="B2032" s="37">
        <v>0.11111111</v>
      </c>
      <c r="C2032" s="37">
        <v>3.9090910000000001</v>
      </c>
    </row>
    <row r="2033" spans="2:3" x14ac:dyDescent="0.2">
      <c r="B2033" s="37">
        <v>0.32142857000000002</v>
      </c>
      <c r="C2033" s="37">
        <v>0.63636362999999996</v>
      </c>
    </row>
    <row r="2034" spans="2:3" x14ac:dyDescent="0.2">
      <c r="B2034" s="37">
        <v>0.22222222</v>
      </c>
      <c r="C2034" s="37">
        <v>0.35714287</v>
      </c>
    </row>
    <row r="2035" spans="2:3" x14ac:dyDescent="0.2">
      <c r="B2035" s="37">
        <v>0.17948718</v>
      </c>
      <c r="C2035" s="37">
        <v>0.89795917000000003</v>
      </c>
    </row>
    <row r="2036" spans="2:3" x14ac:dyDescent="0.2">
      <c r="B2036" s="37">
        <v>8.3333340000000006E-2</v>
      </c>
      <c r="C2036" s="37">
        <v>0.16</v>
      </c>
    </row>
    <row r="2037" spans="2:3" x14ac:dyDescent="0.2">
      <c r="B2037" s="37">
        <v>0.22222222</v>
      </c>
      <c r="C2037" s="37">
        <v>0.22222222</v>
      </c>
    </row>
    <row r="2038" spans="2:3" x14ac:dyDescent="0.2">
      <c r="B2038" s="37">
        <v>0.5</v>
      </c>
      <c r="C2038" s="37">
        <v>0.32352942000000001</v>
      </c>
    </row>
    <row r="2039" spans="2:3" x14ac:dyDescent="0.2">
      <c r="B2039" s="37">
        <v>0</v>
      </c>
      <c r="C2039" s="37">
        <v>0.23809524000000001</v>
      </c>
    </row>
    <row r="2040" spans="2:3" x14ac:dyDescent="0.2">
      <c r="B2040" s="37">
        <v>0.41666666000000002</v>
      </c>
      <c r="C2040" s="37">
        <v>1.0833333700000001</v>
      </c>
    </row>
    <row r="2041" spans="2:3" x14ac:dyDescent="0.2">
      <c r="B2041" s="37">
        <v>0.125</v>
      </c>
      <c r="C2041" s="37">
        <v>0.42857142999999998</v>
      </c>
    </row>
    <row r="2042" spans="2:3" x14ac:dyDescent="0.2">
      <c r="B2042" s="37">
        <v>0.44827586000000003</v>
      </c>
      <c r="C2042" s="37">
        <v>1.58823526</v>
      </c>
    </row>
    <row r="2043" spans="2:3" x14ac:dyDescent="0.2">
      <c r="B2043" s="37">
        <v>0.55000000999999998</v>
      </c>
      <c r="C2043" s="37">
        <v>7.7560977900000001</v>
      </c>
    </row>
    <row r="2044" spans="2:3" x14ac:dyDescent="0.2">
      <c r="B2044" s="37">
        <v>0.27777779000000002</v>
      </c>
      <c r="C2044" s="37">
        <v>1.41509438</v>
      </c>
    </row>
    <row r="2045" spans="2:3" x14ac:dyDescent="0.2">
      <c r="B2045" s="37">
        <v>0.22222222</v>
      </c>
      <c r="C2045" s="37">
        <v>0.41176470999999998</v>
      </c>
    </row>
    <row r="2046" spans="2:3" x14ac:dyDescent="0.2">
      <c r="B2046" s="37">
        <v>0.28000000000000003</v>
      </c>
      <c r="C2046" s="37">
        <v>0.34999998999999998</v>
      </c>
    </row>
    <row r="2047" spans="2:3" x14ac:dyDescent="0.2">
      <c r="B2047" s="37">
        <v>1.125</v>
      </c>
      <c r="C2047" s="37">
        <v>0.1</v>
      </c>
    </row>
    <row r="2048" spans="2:3" x14ac:dyDescent="0.2">
      <c r="B2048" s="37">
        <v>0.22222222</v>
      </c>
      <c r="C2048" s="37">
        <v>0.47619048000000003</v>
      </c>
    </row>
    <row r="2049" spans="2:3" x14ac:dyDescent="0.2">
      <c r="B2049" s="37">
        <v>0.26923078</v>
      </c>
      <c r="C2049" s="37">
        <v>0.34782608999999998</v>
      </c>
    </row>
    <row r="2050" spans="2:3" x14ac:dyDescent="0.2">
      <c r="B2050" s="37">
        <v>0.44444444999999999</v>
      </c>
      <c r="C2050" s="37">
        <v>0.15384616000000001</v>
      </c>
    </row>
    <row r="2051" spans="2:3" x14ac:dyDescent="0.2">
      <c r="B2051" s="37">
        <v>0.23809524000000001</v>
      </c>
      <c r="C2051" s="37">
        <v>0.58620691000000003</v>
      </c>
    </row>
    <row r="2052" spans="2:3" x14ac:dyDescent="0.2">
      <c r="B2052" s="37">
        <v>0.29487181000000001</v>
      </c>
      <c r="C2052" s="37">
        <v>1.72727275</v>
      </c>
    </row>
    <row r="2053" spans="2:3" x14ac:dyDescent="0.2">
      <c r="B2053" s="37">
        <v>0.55555558000000005</v>
      </c>
      <c r="C2053" s="37">
        <v>2.2068965399999998</v>
      </c>
    </row>
    <row r="2054" spans="2:3" x14ac:dyDescent="0.2">
      <c r="B2054" s="37">
        <v>0.38461539</v>
      </c>
      <c r="C2054" s="37">
        <v>0.35714287</v>
      </c>
    </row>
    <row r="2055" spans="2:3" x14ac:dyDescent="0.2">
      <c r="B2055" s="37">
        <v>0.22222222</v>
      </c>
      <c r="C2055" s="37">
        <v>0.33333333999999998</v>
      </c>
    </row>
    <row r="2056" spans="2:3" x14ac:dyDescent="0.2">
      <c r="B2056" s="37">
        <v>0.48148149000000001</v>
      </c>
      <c r="C2056" s="37">
        <v>0.61538464000000004</v>
      </c>
    </row>
    <row r="2057" spans="2:3" x14ac:dyDescent="0.2">
      <c r="B2057" s="37">
        <v>0.40000001000000002</v>
      </c>
      <c r="C2057" s="37">
        <v>0.72093021999999995</v>
      </c>
    </row>
    <row r="2058" spans="2:3" x14ac:dyDescent="0.2">
      <c r="B2058" s="37">
        <v>0.25531914999999999</v>
      </c>
      <c r="C2058" s="37">
        <v>0.47272726999999998</v>
      </c>
    </row>
    <row r="2059" spans="2:3" x14ac:dyDescent="0.2">
      <c r="B2059" s="37">
        <v>0.30508474000000002</v>
      </c>
      <c r="C2059" s="37">
        <v>0.33333333999999998</v>
      </c>
    </row>
    <row r="2060" spans="2:3" x14ac:dyDescent="0.2">
      <c r="B2060" s="37">
        <v>0.34999998999999998</v>
      </c>
      <c r="C2060" s="37">
        <v>0.3125</v>
      </c>
    </row>
    <row r="2061" spans="2:3" x14ac:dyDescent="0.2">
      <c r="B2061" s="37">
        <v>7.4074070000000006E-2</v>
      </c>
      <c r="C2061" s="37">
        <v>0.29268292000000001</v>
      </c>
    </row>
    <row r="2062" spans="2:3" x14ac:dyDescent="0.2">
      <c r="B2062" s="37">
        <v>0.21621621999999999</v>
      </c>
      <c r="C2062" s="37">
        <v>1.5833333700000001</v>
      </c>
    </row>
    <row r="2063" spans="2:3" x14ac:dyDescent="0.2">
      <c r="B2063" s="37">
        <v>0.16</v>
      </c>
      <c r="C2063" s="37">
        <v>0.64285713</v>
      </c>
    </row>
    <row r="2064" spans="2:3" x14ac:dyDescent="0.2">
      <c r="B2064" s="37">
        <v>0.21052631999999999</v>
      </c>
      <c r="C2064" s="37">
        <v>3.375</v>
      </c>
    </row>
    <row r="2065" spans="2:3" x14ac:dyDescent="0.2">
      <c r="B2065" s="37">
        <v>0.20512821000000001</v>
      </c>
      <c r="C2065" s="37">
        <v>1.5116279100000001</v>
      </c>
    </row>
    <row r="2066" spans="2:3" x14ac:dyDescent="0.2">
      <c r="B2066" s="37">
        <v>0</v>
      </c>
      <c r="C2066" s="37">
        <v>0.28571429999999998</v>
      </c>
    </row>
    <row r="2067" spans="2:3" x14ac:dyDescent="0.2">
      <c r="B2067" s="37">
        <v>0.18181818999999999</v>
      </c>
      <c r="C2067" s="37">
        <v>0.55882352999999996</v>
      </c>
    </row>
    <row r="2068" spans="2:3" x14ac:dyDescent="0.2">
      <c r="B2068" s="37">
        <v>0.26415095</v>
      </c>
      <c r="C2068" s="37">
        <v>1.0112359500000001</v>
      </c>
    </row>
    <row r="2069" spans="2:3" x14ac:dyDescent="0.2">
      <c r="B2069" s="37">
        <v>0.10714286000000001</v>
      </c>
      <c r="C2069" s="37">
        <v>0.56603771000000003</v>
      </c>
    </row>
    <row r="2070" spans="2:3" x14ac:dyDescent="0.2">
      <c r="B2070" s="37">
        <v>0.17567568</v>
      </c>
      <c r="C2070" s="37">
        <v>0.10526315999999999</v>
      </c>
    </row>
    <row r="2071" spans="2:3" x14ac:dyDescent="0.2">
      <c r="B2071" s="37">
        <v>0.17499999999999999</v>
      </c>
      <c r="C2071" s="37">
        <v>0.11111111</v>
      </c>
    </row>
    <row r="2072" spans="2:3" x14ac:dyDescent="0.2">
      <c r="B2072" s="37">
        <v>0.39189190000000002</v>
      </c>
      <c r="C2072" s="37">
        <v>1.1666666299999999</v>
      </c>
    </row>
    <row r="2073" spans="2:3" x14ac:dyDescent="0.2">
      <c r="B2073" s="37">
        <v>0.63636362999999996</v>
      </c>
      <c r="C2073" s="37">
        <v>0.61538464000000004</v>
      </c>
    </row>
    <row r="2074" spans="2:3" x14ac:dyDescent="0.2">
      <c r="B2074" s="37">
        <v>0.1875</v>
      </c>
      <c r="C2074" s="37">
        <v>1</v>
      </c>
    </row>
    <row r="2075" spans="2:3" x14ac:dyDescent="0.2">
      <c r="B2075" s="37">
        <v>0.16666666999999999</v>
      </c>
      <c r="C2075" s="37">
        <v>0.48387095000000002</v>
      </c>
    </row>
    <row r="2076" spans="2:3" x14ac:dyDescent="0.2">
      <c r="B2076" s="37">
        <v>0.52380954999999996</v>
      </c>
      <c r="C2076" s="37">
        <v>0.25</v>
      </c>
    </row>
    <row r="2077" spans="2:3" x14ac:dyDescent="0.2">
      <c r="B2077" s="37">
        <v>0.1632653</v>
      </c>
      <c r="C2077" s="37">
        <v>1.5263158100000001</v>
      </c>
    </row>
    <row r="2078" spans="2:3" x14ac:dyDescent="0.2">
      <c r="B2078" s="37">
        <v>0.22222222</v>
      </c>
      <c r="C2078" s="37">
        <v>6.8000001900000004</v>
      </c>
    </row>
    <row r="2079" spans="2:3" x14ac:dyDescent="0.2">
      <c r="B2079" s="37">
        <v>0.32608696999999998</v>
      </c>
      <c r="C2079" s="37">
        <v>3.0999998999999998</v>
      </c>
    </row>
    <row r="2080" spans="2:3" x14ac:dyDescent="0.2">
      <c r="B2080" s="37">
        <v>0.22580644</v>
      </c>
      <c r="C2080" s="37">
        <v>0.73170732999999999</v>
      </c>
    </row>
    <row r="2081" spans="2:3" x14ac:dyDescent="0.2">
      <c r="B2081" s="37">
        <v>0.29729729999999999</v>
      </c>
      <c r="C2081" s="37">
        <v>0.34782608999999998</v>
      </c>
    </row>
    <row r="2082" spans="2:3" x14ac:dyDescent="0.2">
      <c r="B2082" s="37">
        <v>0.25641027</v>
      </c>
      <c r="C2082" s="37">
        <v>5.9587631200000004</v>
      </c>
    </row>
    <row r="2083" spans="2:3" x14ac:dyDescent="0.2">
      <c r="B2083" s="37">
        <v>0.27777779000000002</v>
      </c>
      <c r="C2083" s="37">
        <v>0.625</v>
      </c>
    </row>
    <row r="2084" spans="2:3" x14ac:dyDescent="0.2">
      <c r="B2084" s="37">
        <v>0.26582280000000003</v>
      </c>
      <c r="C2084" s="37">
        <v>0.73333334999999999</v>
      </c>
    </row>
    <row r="2085" spans="2:3" x14ac:dyDescent="0.2">
      <c r="B2085" s="37">
        <v>0.34210527000000002</v>
      </c>
      <c r="C2085" s="37">
        <v>0.66666669000000001</v>
      </c>
    </row>
    <row r="2086" spans="2:3" x14ac:dyDescent="0.2">
      <c r="B2086" s="37">
        <v>7.1428569999999997E-2</v>
      </c>
      <c r="C2086" s="37">
        <v>0.14285714999999999</v>
      </c>
    </row>
    <row r="2087" spans="2:3" x14ac:dyDescent="0.2">
      <c r="B2087" s="37">
        <v>0.17647059000000001</v>
      </c>
      <c r="C2087" s="37">
        <v>0.21052631999999999</v>
      </c>
    </row>
    <row r="2088" spans="2:3" x14ac:dyDescent="0.2">
      <c r="B2088" s="37">
        <v>0.47457626000000003</v>
      </c>
      <c r="C2088" s="37">
        <v>0.69999999000000002</v>
      </c>
    </row>
    <row r="2089" spans="2:3" x14ac:dyDescent="0.2">
      <c r="B2089" s="37">
        <v>0.43478259000000002</v>
      </c>
      <c r="C2089" s="37">
        <v>0.30000000999999998</v>
      </c>
    </row>
    <row r="2090" spans="2:3" x14ac:dyDescent="0.2">
      <c r="B2090" s="37">
        <v>0.27777779000000002</v>
      </c>
      <c r="C2090" s="37">
        <v>1.4634146699999999</v>
      </c>
    </row>
    <row r="2091" spans="2:3" x14ac:dyDescent="0.2">
      <c r="B2091" s="37">
        <v>0.55555558000000005</v>
      </c>
      <c r="C2091" s="37">
        <v>0.95238096000000005</v>
      </c>
    </row>
    <row r="2092" spans="2:3" x14ac:dyDescent="0.2">
      <c r="B2092" s="37">
        <v>0.52941179000000005</v>
      </c>
      <c r="C2092" s="37">
        <v>0.23333333000000001</v>
      </c>
    </row>
    <row r="2093" spans="2:3" x14ac:dyDescent="0.2">
      <c r="B2093" s="37">
        <v>0.18367347000000001</v>
      </c>
      <c r="C2093" s="37">
        <v>1.6666666299999999</v>
      </c>
    </row>
    <row r="2094" spans="2:3" x14ac:dyDescent="0.2">
      <c r="B2094" s="37">
        <v>0.98611110000000002</v>
      </c>
      <c r="C2094" s="37">
        <v>1.5384615699999999</v>
      </c>
    </row>
    <row r="2095" spans="2:3" x14ac:dyDescent="0.2">
      <c r="B2095" s="37">
        <v>0.41935483000000001</v>
      </c>
      <c r="C2095" s="37">
        <v>1.625</v>
      </c>
    </row>
    <row r="2096" spans="2:3" x14ac:dyDescent="0.2">
      <c r="B2096" s="37">
        <v>0.32911393</v>
      </c>
      <c r="C2096" s="37">
        <v>1.4651162600000001</v>
      </c>
    </row>
    <row r="2097" spans="2:3" x14ac:dyDescent="0.2">
      <c r="B2097" s="37">
        <v>0.42857142999999998</v>
      </c>
      <c r="C2097" s="37">
        <v>0.30769232000000002</v>
      </c>
    </row>
    <row r="2098" spans="2:3" x14ac:dyDescent="0.2">
      <c r="B2098" s="37">
        <v>0.30434781</v>
      </c>
      <c r="C2098" s="37">
        <v>0.26923078</v>
      </c>
    </row>
    <row r="2099" spans="2:3" x14ac:dyDescent="0.2">
      <c r="B2099" s="37">
        <v>0.29166666000000002</v>
      </c>
      <c r="C2099" s="37">
        <v>0.54545456000000003</v>
      </c>
    </row>
    <row r="2100" spans="2:3" x14ac:dyDescent="0.2">
      <c r="B2100" s="37">
        <v>0.47999998999999999</v>
      </c>
      <c r="C2100" s="37">
        <v>0.76923078</v>
      </c>
    </row>
    <row r="2101" spans="2:3" x14ac:dyDescent="0.2">
      <c r="B2101" s="37">
        <v>0.16831683</v>
      </c>
      <c r="C2101" s="37">
        <v>0.60000001999999997</v>
      </c>
    </row>
    <row r="2102" spans="2:3" x14ac:dyDescent="0.2">
      <c r="B2102" s="37">
        <v>0.51724135999999998</v>
      </c>
      <c r="C2102" s="37">
        <v>0.76923078</v>
      </c>
    </row>
    <row r="2103" spans="2:3" x14ac:dyDescent="0.2">
      <c r="B2103" s="37">
        <v>0.17499999999999999</v>
      </c>
      <c r="C2103" s="37">
        <v>0.64999998000000003</v>
      </c>
    </row>
    <row r="2104" spans="2:3" x14ac:dyDescent="0.2">
      <c r="B2104" s="37">
        <v>0.27586207000000001</v>
      </c>
      <c r="C2104" s="37">
        <v>0.65217393999999995</v>
      </c>
    </row>
    <row r="2105" spans="2:3" x14ac:dyDescent="0.2">
      <c r="B2105" s="37">
        <v>0.23809524000000001</v>
      </c>
      <c r="C2105" s="37">
        <v>0.63157892000000004</v>
      </c>
    </row>
    <row r="2106" spans="2:3" x14ac:dyDescent="0.2">
      <c r="B2106" s="37">
        <v>0.51851851000000004</v>
      </c>
      <c r="C2106" s="37">
        <v>0.11111111</v>
      </c>
    </row>
    <row r="2107" spans="2:3" x14ac:dyDescent="0.2">
      <c r="B2107" s="37">
        <v>3.5714290000000003E-2</v>
      </c>
      <c r="C2107" s="37">
        <v>0.37777779</v>
      </c>
    </row>
    <row r="2108" spans="2:3" x14ac:dyDescent="0.2">
      <c r="B2108" s="37">
        <v>0.11111111</v>
      </c>
      <c r="C2108" s="37">
        <v>0.53333335999999998</v>
      </c>
    </row>
    <row r="2109" spans="2:3" x14ac:dyDescent="0.2">
      <c r="B2109" s="37">
        <v>0.25396827</v>
      </c>
      <c r="C2109" s="37">
        <v>0.52941179000000005</v>
      </c>
    </row>
    <row r="2110" spans="2:3" x14ac:dyDescent="0.2">
      <c r="B2110" s="37">
        <v>0.3125</v>
      </c>
      <c r="C2110" s="37">
        <v>0.97368418999999995</v>
      </c>
    </row>
    <row r="2111" spans="2:3" x14ac:dyDescent="0.2">
      <c r="B2111" s="37">
        <v>0.10714286000000001</v>
      </c>
      <c r="C2111" s="37">
        <v>0.35135135000000001</v>
      </c>
    </row>
    <row r="2112" spans="2:3" x14ac:dyDescent="0.2">
      <c r="B2112" s="37">
        <v>0.18666667000000001</v>
      </c>
      <c r="C2112" s="37">
        <v>0.39130433999999997</v>
      </c>
    </row>
    <row r="2113" spans="2:3" x14ac:dyDescent="0.2">
      <c r="B2113" s="37">
        <v>0.23076922999999999</v>
      </c>
      <c r="C2113" s="37">
        <v>0.60000001999999997</v>
      </c>
    </row>
    <row r="2114" spans="2:3" x14ac:dyDescent="0.2">
      <c r="B2114" s="37">
        <v>0.22222222</v>
      </c>
      <c r="C2114" s="37">
        <v>0.80000000999999998</v>
      </c>
    </row>
    <row r="2115" spans="2:3" x14ac:dyDescent="0.2">
      <c r="B2115" s="37">
        <v>0.16666666999999999</v>
      </c>
      <c r="C2115" s="37">
        <v>5.3913044899999996</v>
      </c>
    </row>
    <row r="2116" spans="2:3" x14ac:dyDescent="0.2">
      <c r="B2116" s="37">
        <v>0.14285714999999999</v>
      </c>
      <c r="C2116" s="37">
        <v>0.27777779000000002</v>
      </c>
    </row>
    <row r="2117" spans="2:3" x14ac:dyDescent="0.2">
      <c r="B2117" s="37">
        <v>0</v>
      </c>
      <c r="C2117" s="37">
        <v>0.42857142999999998</v>
      </c>
    </row>
    <row r="2118" spans="2:3" x14ac:dyDescent="0.2">
      <c r="B2118" s="37">
        <v>0.32258063999999997</v>
      </c>
      <c r="C2118" s="37">
        <v>0.35483870000000001</v>
      </c>
    </row>
    <row r="2119" spans="2:3" x14ac:dyDescent="0.2">
      <c r="B2119" s="37">
        <v>0.16438356000000001</v>
      </c>
      <c r="C2119" s="37">
        <v>0.1875</v>
      </c>
    </row>
    <row r="2120" spans="2:3" x14ac:dyDescent="0.2">
      <c r="B2120" s="37">
        <v>0.20833333000000001</v>
      </c>
      <c r="C2120" s="37">
        <v>0.16666666999999999</v>
      </c>
    </row>
    <row r="2121" spans="2:3" x14ac:dyDescent="0.2">
      <c r="B2121" s="37">
        <v>0.18518518</v>
      </c>
      <c r="C2121" s="37">
        <v>0.60869563000000004</v>
      </c>
    </row>
    <row r="2122" spans="2:3" x14ac:dyDescent="0.2">
      <c r="B2122" s="37">
        <v>0.15151516000000001</v>
      </c>
      <c r="C2122" s="37">
        <v>0.23404256000000001</v>
      </c>
    </row>
    <row r="2123" spans="2:3" x14ac:dyDescent="0.2">
      <c r="B2123" s="37">
        <v>0.42857142999999998</v>
      </c>
      <c r="C2123" s="37">
        <v>0.45454547000000001</v>
      </c>
    </row>
    <row r="2124" spans="2:3" x14ac:dyDescent="0.2">
      <c r="B2124" s="37">
        <v>0.52941179000000005</v>
      </c>
      <c r="C2124" s="37">
        <v>0.15000000999999999</v>
      </c>
    </row>
    <row r="2125" spans="2:3" x14ac:dyDescent="0.2">
      <c r="B2125" s="37">
        <v>0.26666667999999999</v>
      </c>
      <c r="C2125" s="37">
        <v>0.36000000999999998</v>
      </c>
    </row>
    <row r="2126" spans="2:3" x14ac:dyDescent="0.2">
      <c r="B2126" s="37">
        <v>0.24324324999999999</v>
      </c>
      <c r="C2126" s="37">
        <v>0.90909094000000001</v>
      </c>
    </row>
    <row r="2127" spans="2:3" x14ac:dyDescent="0.2">
      <c r="B2127" s="37">
        <v>0.40000001000000002</v>
      </c>
      <c r="C2127" s="37">
        <v>2.4000001000000002</v>
      </c>
    </row>
    <row r="2128" spans="2:3" x14ac:dyDescent="0.2">
      <c r="B2128" s="37">
        <v>0.23913044</v>
      </c>
      <c r="C2128" s="37">
        <v>0.75</v>
      </c>
    </row>
    <row r="2129" spans="2:3" x14ac:dyDescent="0.2">
      <c r="B2129" s="37">
        <v>0.16666666999999999</v>
      </c>
      <c r="C2129" s="37">
        <v>0.73913044000000006</v>
      </c>
    </row>
    <row r="2130" spans="2:3" x14ac:dyDescent="0.2">
      <c r="B2130" s="37">
        <v>0.15151516000000001</v>
      </c>
      <c r="C2130" s="37">
        <v>0.72222220999999998</v>
      </c>
    </row>
    <row r="2131" spans="2:3" x14ac:dyDescent="0.2">
      <c r="B2131" s="37">
        <v>0.17142858</v>
      </c>
      <c r="C2131" s="37">
        <v>0.15384616000000001</v>
      </c>
    </row>
    <row r="2132" spans="2:3" x14ac:dyDescent="0.2">
      <c r="B2132" s="37">
        <v>0.21153846000000001</v>
      </c>
      <c r="C2132" s="37">
        <v>0.67741936000000003</v>
      </c>
    </row>
    <row r="2133" spans="2:3" x14ac:dyDescent="0.2">
      <c r="B2133" s="37">
        <v>0.21428572000000001</v>
      </c>
      <c r="C2133" s="37">
        <v>0.45454547000000001</v>
      </c>
    </row>
    <row r="2134" spans="2:3" x14ac:dyDescent="0.2">
      <c r="B2134" s="37">
        <v>0.11290322</v>
      </c>
      <c r="C2134" s="37">
        <v>0.27272728000000002</v>
      </c>
    </row>
    <row r="2135" spans="2:3" x14ac:dyDescent="0.2">
      <c r="B2135" s="37">
        <v>0.15476191</v>
      </c>
      <c r="C2135" s="37">
        <v>0.3125</v>
      </c>
    </row>
    <row r="2136" spans="2:3" x14ac:dyDescent="0.2">
      <c r="B2136" s="37">
        <v>0.14705883</v>
      </c>
      <c r="C2136" s="37">
        <v>0.14285714999999999</v>
      </c>
    </row>
    <row r="2137" spans="2:3" x14ac:dyDescent="0.2">
      <c r="B2137" s="37">
        <v>0.1147541</v>
      </c>
      <c r="C2137" s="37">
        <v>0.24137931000000001</v>
      </c>
    </row>
    <row r="2138" spans="2:3" x14ac:dyDescent="0.2">
      <c r="B2138" s="37">
        <v>0.16981131999999999</v>
      </c>
      <c r="C2138" s="37">
        <v>0.51851851000000004</v>
      </c>
    </row>
    <row r="2139" spans="2:3" x14ac:dyDescent="0.2">
      <c r="B2139" s="37">
        <v>0.29629630000000001</v>
      </c>
      <c r="C2139" s="37">
        <v>0.43055555000000001</v>
      </c>
    </row>
    <row r="2140" spans="2:3" x14ac:dyDescent="0.2">
      <c r="B2140" s="37">
        <v>0.47826087</v>
      </c>
      <c r="C2140" s="37">
        <v>0.21212122</v>
      </c>
    </row>
    <row r="2141" spans="2:3" x14ac:dyDescent="0.2">
      <c r="B2141" s="37">
        <v>0.39024388999999998</v>
      </c>
      <c r="C2141" s="37">
        <v>0.33802816000000002</v>
      </c>
    </row>
    <row r="2142" spans="2:3" x14ac:dyDescent="0.2">
      <c r="B2142" s="37">
        <v>0.21428572000000001</v>
      </c>
      <c r="C2142" s="37">
        <v>0.71428572999999995</v>
      </c>
    </row>
    <row r="2143" spans="2:3" x14ac:dyDescent="0.2">
      <c r="B2143" s="37">
        <v>4.7619050000000003E-2</v>
      </c>
      <c r="C2143" s="37">
        <v>1.2999999499999999</v>
      </c>
    </row>
    <row r="2144" spans="2:3" x14ac:dyDescent="0.2">
      <c r="B2144" s="37">
        <v>0.40740739999999998</v>
      </c>
      <c r="C2144" s="37">
        <v>0.47058823999999999</v>
      </c>
    </row>
    <row r="2145" spans="2:3" x14ac:dyDescent="0.2">
      <c r="B2145" s="37">
        <v>0.40625</v>
      </c>
      <c r="C2145" s="37">
        <v>0.61111110000000002</v>
      </c>
    </row>
    <row r="2146" spans="2:3" x14ac:dyDescent="0.2">
      <c r="B2146" s="37">
        <v>0.33333333999999998</v>
      </c>
      <c r="C2146" s="37">
        <v>0.84615386000000004</v>
      </c>
    </row>
    <row r="2147" spans="2:3" x14ac:dyDescent="0.2">
      <c r="B2147" s="37">
        <v>0.58620691000000003</v>
      </c>
      <c r="C2147" s="37">
        <v>0.36842105000000003</v>
      </c>
    </row>
    <row r="2148" spans="2:3" x14ac:dyDescent="0.2">
      <c r="B2148" s="37">
        <v>0.35416666000000002</v>
      </c>
      <c r="C2148" s="37">
        <v>0.53333335999999998</v>
      </c>
    </row>
    <row r="2149" spans="2:3" x14ac:dyDescent="0.2">
      <c r="B2149" s="37">
        <v>0.23076922999999999</v>
      </c>
      <c r="C2149" s="37">
        <v>0.27777779000000002</v>
      </c>
    </row>
    <row r="2150" spans="2:3" x14ac:dyDescent="0.2">
      <c r="B2150" s="37">
        <v>0.15151516000000001</v>
      </c>
      <c r="C2150" s="37">
        <v>0.64705884000000002</v>
      </c>
    </row>
    <row r="2151" spans="2:3" x14ac:dyDescent="0.2">
      <c r="B2151" s="37">
        <v>0.18518518</v>
      </c>
      <c r="C2151" s="37">
        <v>0.51020407999999995</v>
      </c>
    </row>
    <row r="2152" spans="2:3" x14ac:dyDescent="0.2">
      <c r="B2152" s="37">
        <v>0.28421053000000002</v>
      </c>
      <c r="C2152" s="37">
        <v>0.40000001000000002</v>
      </c>
    </row>
    <row r="2153" spans="2:3" x14ac:dyDescent="0.2">
      <c r="B2153" s="37">
        <v>0.25</v>
      </c>
      <c r="C2153" s="37">
        <v>4.6615386000000001</v>
      </c>
    </row>
    <row r="2154" spans="2:3" x14ac:dyDescent="0.2">
      <c r="B2154" s="37">
        <v>0.26086956</v>
      </c>
      <c r="C2154" s="37">
        <v>0.55172414000000003</v>
      </c>
    </row>
    <row r="2155" spans="2:3" x14ac:dyDescent="0.2">
      <c r="B2155" s="37">
        <v>0.18055555000000001</v>
      </c>
      <c r="C2155" s="37">
        <v>0.5</v>
      </c>
    </row>
    <row r="2156" spans="2:3" x14ac:dyDescent="0.2">
      <c r="B2156" s="37">
        <v>0.36000000999999998</v>
      </c>
      <c r="C2156" s="37">
        <v>0.14285714999999999</v>
      </c>
    </row>
    <row r="2157" spans="2:3" x14ac:dyDescent="0.2">
      <c r="B2157" s="37">
        <v>0.22727273000000001</v>
      </c>
      <c r="C2157" s="37">
        <v>7.6923080000000005E-2</v>
      </c>
    </row>
    <row r="2158" spans="2:3" x14ac:dyDescent="0.2">
      <c r="B2158" s="37">
        <v>6.4516130000000005E-2</v>
      </c>
      <c r="C2158" s="37">
        <v>0.92500000999999998</v>
      </c>
    </row>
    <row r="2159" spans="2:3" x14ac:dyDescent="0.2">
      <c r="B2159" s="37">
        <v>0.11111111</v>
      </c>
      <c r="C2159" s="37">
        <v>0.46666667000000001</v>
      </c>
    </row>
    <row r="2160" spans="2:3" x14ac:dyDescent="0.2">
      <c r="B2160" s="37">
        <v>8.5714289999999999E-2</v>
      </c>
      <c r="C2160" s="37">
        <v>0.34328359000000003</v>
      </c>
    </row>
    <row r="2161" spans="2:3" x14ac:dyDescent="0.2">
      <c r="B2161" s="37">
        <v>0.42857142999999998</v>
      </c>
      <c r="C2161" s="37">
        <v>0.26086956</v>
      </c>
    </row>
    <row r="2162" spans="2:3" x14ac:dyDescent="0.2">
      <c r="B2162" s="37">
        <v>9.4339619999999999E-2</v>
      </c>
      <c r="C2162" s="37">
        <v>0.69230771000000002</v>
      </c>
    </row>
    <row r="2163" spans="2:3" x14ac:dyDescent="0.2">
      <c r="B2163" s="37">
        <v>0.38709675999999998</v>
      </c>
      <c r="C2163" s="37">
        <v>0.81481481</v>
      </c>
    </row>
    <row r="2164" spans="2:3" x14ac:dyDescent="0.2">
      <c r="B2164" s="37">
        <v>0.37837839000000001</v>
      </c>
      <c r="C2164" s="37">
        <v>1.06451619</v>
      </c>
    </row>
    <row r="2165" spans="2:3" x14ac:dyDescent="0.2">
      <c r="B2165" s="37">
        <v>0.25</v>
      </c>
      <c r="C2165" s="37">
        <v>0.94444441999999995</v>
      </c>
    </row>
    <row r="2166" spans="2:3" x14ac:dyDescent="0.2">
      <c r="B2166" s="37">
        <v>0.17073171000000001</v>
      </c>
      <c r="C2166" s="37">
        <v>0.61290323999999996</v>
      </c>
    </row>
    <row r="2167" spans="2:3" x14ac:dyDescent="0.2">
      <c r="B2167" s="37">
        <v>0.1875</v>
      </c>
      <c r="C2167" s="37">
        <v>0.61403507000000002</v>
      </c>
    </row>
    <row r="2168" spans="2:3" x14ac:dyDescent="0.2">
      <c r="B2168" s="37">
        <v>4.3478259999999998E-2</v>
      </c>
      <c r="C2168" s="37">
        <v>5.9600000399999997</v>
      </c>
    </row>
    <row r="2169" spans="2:3" x14ac:dyDescent="0.2">
      <c r="B2169" s="37">
        <v>0.22807016999999999</v>
      </c>
      <c r="C2169" s="37">
        <v>5.6999998099999996</v>
      </c>
    </row>
    <row r="2170" spans="2:3" x14ac:dyDescent="0.2">
      <c r="B2170" s="37">
        <v>0.23809524000000001</v>
      </c>
      <c r="C2170" s="37">
        <v>0.36666666999999997</v>
      </c>
    </row>
    <row r="2171" spans="2:3" x14ac:dyDescent="0.2">
      <c r="B2171" s="37">
        <v>0.234375</v>
      </c>
      <c r="C2171" s="37">
        <v>0.64285713</v>
      </c>
    </row>
    <row r="2172" spans="2:3" x14ac:dyDescent="0.2">
      <c r="B2172" s="37">
        <v>0.33333333999999998</v>
      </c>
      <c r="C2172" s="37">
        <v>0.69230771000000002</v>
      </c>
    </row>
    <row r="2173" spans="2:3" x14ac:dyDescent="0.2">
      <c r="B2173" s="37">
        <v>0.75862068000000005</v>
      </c>
      <c r="C2173" s="37">
        <v>2.6857142399999998</v>
      </c>
    </row>
    <row r="2174" spans="2:3" x14ac:dyDescent="0.2">
      <c r="B2174" s="37">
        <v>0.19672132000000001</v>
      </c>
      <c r="C2174" s="37">
        <v>0.21052631999999999</v>
      </c>
    </row>
    <row r="2175" spans="2:3" x14ac:dyDescent="0.2">
      <c r="B2175" s="37">
        <v>0.19642857</v>
      </c>
      <c r="C2175" s="37">
        <v>0.31818181000000001</v>
      </c>
    </row>
    <row r="2176" spans="2:3" x14ac:dyDescent="0.2">
      <c r="B2176" s="37">
        <v>0.84523809000000005</v>
      </c>
      <c r="C2176" s="37">
        <v>0.44444444999999999</v>
      </c>
    </row>
    <row r="2177" spans="2:3" x14ac:dyDescent="0.2">
      <c r="B2177" s="37">
        <v>0.94594592</v>
      </c>
      <c r="C2177" s="37">
        <v>0.31999999000000001</v>
      </c>
    </row>
    <row r="2178" spans="2:3" x14ac:dyDescent="0.2">
      <c r="B2178" s="37">
        <v>0.33333333999999998</v>
      </c>
      <c r="C2178" s="37">
        <v>0.5</v>
      </c>
    </row>
    <row r="2179" spans="2:3" x14ac:dyDescent="0.2">
      <c r="B2179" s="37">
        <v>0.23853210999999999</v>
      </c>
      <c r="C2179" s="37">
        <v>2.5</v>
      </c>
    </row>
    <row r="2180" spans="2:3" x14ac:dyDescent="0.2">
      <c r="B2180" s="37">
        <v>0.13725491000000001</v>
      </c>
      <c r="C2180" s="37">
        <v>0.25</v>
      </c>
    </row>
    <row r="2181" spans="2:3" x14ac:dyDescent="0.2">
      <c r="B2181" s="37">
        <v>7.5925927199999999</v>
      </c>
      <c r="C2181" s="37">
        <v>0.45454547000000001</v>
      </c>
    </row>
    <row r="2182" spans="2:3" x14ac:dyDescent="0.2">
      <c r="B2182" s="37">
        <v>0.37931034000000002</v>
      </c>
      <c r="C2182" s="37">
        <v>0.40000001000000002</v>
      </c>
    </row>
    <row r="2183" spans="2:3" x14ac:dyDescent="0.2">
      <c r="B2183" s="37">
        <v>1.2054795</v>
      </c>
      <c r="C2183" s="37">
        <v>0.40000001000000002</v>
      </c>
    </row>
    <row r="2184" spans="2:3" x14ac:dyDescent="0.2">
      <c r="B2184" s="37">
        <v>10.788461699999999</v>
      </c>
      <c r="C2184" s="37">
        <v>0.23809524000000001</v>
      </c>
    </row>
    <row r="2185" spans="2:3" x14ac:dyDescent="0.2">
      <c r="B2185" s="37">
        <v>0.34375</v>
      </c>
      <c r="C2185" s="37">
        <v>0.41666666000000002</v>
      </c>
    </row>
    <row r="2186" spans="2:3" x14ac:dyDescent="0.2">
      <c r="B2186" s="37">
        <v>0.11627907</v>
      </c>
      <c r="C2186" s="37">
        <v>0.66666669000000001</v>
      </c>
    </row>
    <row r="2187" spans="2:3" x14ac:dyDescent="0.2">
      <c r="B2187" s="37">
        <v>0.15384616000000001</v>
      </c>
      <c r="C2187" s="37">
        <v>1.0714285400000001</v>
      </c>
    </row>
    <row r="2188" spans="2:3" x14ac:dyDescent="0.2">
      <c r="B2188" s="37">
        <v>0.22222222</v>
      </c>
      <c r="C2188" s="37">
        <v>2.09375</v>
      </c>
    </row>
    <row r="2189" spans="2:3" x14ac:dyDescent="0.2">
      <c r="B2189" s="37">
        <v>0.23529412</v>
      </c>
      <c r="C2189" s="37">
        <v>0.72727275000000002</v>
      </c>
    </row>
    <row r="2190" spans="2:3" x14ac:dyDescent="0.2">
      <c r="B2190" s="37">
        <v>0.25</v>
      </c>
      <c r="C2190" s="37">
        <v>0.90476190999999995</v>
      </c>
    </row>
    <row r="2191" spans="2:3" x14ac:dyDescent="0.2">
      <c r="B2191" s="37">
        <v>0.18181818999999999</v>
      </c>
      <c r="C2191" s="37">
        <v>0.36842105000000003</v>
      </c>
    </row>
    <row r="2192" spans="2:3" x14ac:dyDescent="0.2">
      <c r="B2192" s="37">
        <v>0.54867255999999998</v>
      </c>
      <c r="C2192" s="37">
        <v>1.1111111600000001</v>
      </c>
    </row>
    <row r="2193" spans="2:3" x14ac:dyDescent="0.2">
      <c r="B2193" s="37">
        <v>0.16</v>
      </c>
      <c r="C2193" s="37">
        <v>0.3125</v>
      </c>
    </row>
    <row r="2194" spans="2:3" x14ac:dyDescent="0.2">
      <c r="B2194" s="37">
        <v>0.37777779</v>
      </c>
      <c r="C2194" s="37">
        <v>0.21739130000000001</v>
      </c>
    </row>
    <row r="2195" spans="2:3" x14ac:dyDescent="0.2">
      <c r="B2195" s="37">
        <v>0.31818181000000001</v>
      </c>
      <c r="C2195" s="37">
        <v>0.31578946000000002</v>
      </c>
    </row>
    <row r="2196" spans="2:3" x14ac:dyDescent="0.2">
      <c r="B2196" s="37">
        <v>0.28787878</v>
      </c>
      <c r="C2196" s="37">
        <v>0.34782608999999998</v>
      </c>
    </row>
    <row r="2197" spans="2:3" x14ac:dyDescent="0.2">
      <c r="B2197" s="37">
        <v>0.44</v>
      </c>
      <c r="C2197" s="37">
        <v>0.80000000999999998</v>
      </c>
    </row>
    <row r="2198" spans="2:3" x14ac:dyDescent="0.2">
      <c r="B2198" s="37">
        <v>0.11842105999999999</v>
      </c>
      <c r="C2198" s="37">
        <v>0.35294119000000002</v>
      </c>
    </row>
    <row r="2199" spans="2:3" x14ac:dyDescent="0.2">
      <c r="B2199" s="37">
        <v>0.58064514</v>
      </c>
      <c r="C2199" s="37">
        <v>0.75</v>
      </c>
    </row>
    <row r="2200" spans="2:3" x14ac:dyDescent="0.2">
      <c r="B2200" s="37">
        <v>0.38059703</v>
      </c>
      <c r="C2200" s="37">
        <v>0.1875</v>
      </c>
    </row>
    <row r="2201" spans="2:3" x14ac:dyDescent="0.2">
      <c r="B2201" s="37">
        <v>0.10256410000000001</v>
      </c>
      <c r="C2201" s="37">
        <v>0.39285713</v>
      </c>
    </row>
    <row r="2202" spans="2:3" x14ac:dyDescent="0.2">
      <c r="B2202" s="37">
        <v>0.46511628999999999</v>
      </c>
      <c r="C2202" s="37">
        <v>0.40000001000000002</v>
      </c>
    </row>
    <row r="2203" spans="2:3" x14ac:dyDescent="0.2">
      <c r="B2203" s="37">
        <v>0.13333333999999999</v>
      </c>
      <c r="C2203" s="37">
        <v>0.64285713</v>
      </c>
    </row>
    <row r="2204" spans="2:3" x14ac:dyDescent="0.2">
      <c r="B2204" s="37">
        <v>0.27272728000000002</v>
      </c>
      <c r="C2204" s="37">
        <v>0.54901962999999998</v>
      </c>
    </row>
    <row r="2205" spans="2:3" x14ac:dyDescent="0.2">
      <c r="B2205" s="37">
        <v>0.23999999</v>
      </c>
      <c r="C2205" s="37">
        <v>5.6129031200000004</v>
      </c>
    </row>
    <row r="2206" spans="2:3" x14ac:dyDescent="0.2">
      <c r="B2206" s="37">
        <v>0.20370369999999999</v>
      </c>
      <c r="C2206" s="37">
        <v>0.78947371</v>
      </c>
    </row>
    <row r="2207" spans="2:3" x14ac:dyDescent="0.2">
      <c r="B2207" s="37">
        <v>0.18333334000000001</v>
      </c>
      <c r="C2207" s="37">
        <v>0.21052631999999999</v>
      </c>
    </row>
    <row r="2208" spans="2:3" x14ac:dyDescent="0.2">
      <c r="B2208" s="37">
        <v>0.39285713</v>
      </c>
      <c r="C2208" s="37">
        <v>0.66666669000000001</v>
      </c>
    </row>
    <row r="2209" spans="2:3" x14ac:dyDescent="0.2">
      <c r="B2209" s="37">
        <v>0.40000001000000002</v>
      </c>
      <c r="C2209" s="37">
        <v>0.57534247999999999</v>
      </c>
    </row>
    <row r="2210" spans="2:3" x14ac:dyDescent="0.2">
      <c r="B2210" s="37">
        <v>0.24193548000000001</v>
      </c>
      <c r="C2210" s="37">
        <v>2.1666667500000001</v>
      </c>
    </row>
    <row r="2211" spans="2:3" x14ac:dyDescent="0.2">
      <c r="B2211" s="37">
        <v>0.94594592</v>
      </c>
      <c r="C2211" s="37">
        <v>0.5</v>
      </c>
    </row>
    <row r="2212" spans="2:3" x14ac:dyDescent="0.2">
      <c r="B2212" s="37">
        <v>0.2682927</v>
      </c>
      <c r="C2212" s="37">
        <v>0.45454547000000001</v>
      </c>
    </row>
    <row r="2213" spans="2:3" x14ac:dyDescent="0.2">
      <c r="B2213" s="37">
        <v>0.21951219</v>
      </c>
      <c r="C2213" s="37">
        <v>0.37837839000000001</v>
      </c>
    </row>
    <row r="2214" spans="2:3" x14ac:dyDescent="0.2">
      <c r="B2214" s="37">
        <v>0.125</v>
      </c>
      <c r="C2214" s="37">
        <v>0.25</v>
      </c>
    </row>
    <row r="2215" spans="2:3" x14ac:dyDescent="0.2">
      <c r="B2215" s="37">
        <v>0.17142858</v>
      </c>
      <c r="C2215" s="37">
        <v>0.19512193999999999</v>
      </c>
    </row>
    <row r="2216" spans="2:3" x14ac:dyDescent="0.2">
      <c r="B2216" s="37">
        <v>0.15909091</v>
      </c>
      <c r="C2216" s="37">
        <v>0.30434781</v>
      </c>
    </row>
    <row r="2217" spans="2:3" x14ac:dyDescent="0.2">
      <c r="B2217" s="37">
        <v>0.60000001999999997</v>
      </c>
      <c r="C2217" s="37">
        <v>0.46153845999999998</v>
      </c>
    </row>
    <row r="2218" spans="2:3" x14ac:dyDescent="0.2">
      <c r="B2218" s="37">
        <v>0.22222222</v>
      </c>
      <c r="C2218" s="37">
        <v>0.22727273000000001</v>
      </c>
    </row>
    <row r="2219" spans="2:3" x14ac:dyDescent="0.2">
      <c r="B2219" s="37">
        <v>0.23809524000000001</v>
      </c>
      <c r="C2219" s="37">
        <v>0.2</v>
      </c>
    </row>
    <row r="2220" spans="2:3" x14ac:dyDescent="0.2">
      <c r="B2220" s="37">
        <v>0.16666666999999999</v>
      </c>
      <c r="C2220" s="37">
        <v>0.52727270000000004</v>
      </c>
    </row>
    <row r="2221" spans="2:3" x14ac:dyDescent="0.2">
      <c r="B2221" s="37">
        <v>0.28947368000000001</v>
      </c>
      <c r="C2221" s="37">
        <v>0.28571429999999998</v>
      </c>
    </row>
    <row r="2222" spans="2:3" x14ac:dyDescent="0.2">
      <c r="B2222" s="37">
        <v>0.38235295000000002</v>
      </c>
      <c r="C2222" s="37">
        <v>1.0800000400000001</v>
      </c>
    </row>
    <row r="2223" spans="2:3" x14ac:dyDescent="0.2">
      <c r="B2223" s="37">
        <v>0.22916666999999999</v>
      </c>
      <c r="C2223" s="37">
        <v>0.46666667000000001</v>
      </c>
    </row>
    <row r="2224" spans="2:3" x14ac:dyDescent="0.2">
      <c r="B2224" s="37">
        <v>9.5238100000000006E-2</v>
      </c>
      <c r="C2224" s="37">
        <v>1.0625</v>
      </c>
    </row>
    <row r="2225" spans="2:3" x14ac:dyDescent="0.2">
      <c r="B2225" s="37">
        <v>0.21052631999999999</v>
      </c>
      <c r="C2225" s="37">
        <v>0.75</v>
      </c>
    </row>
    <row r="2226" spans="2:3" x14ac:dyDescent="0.2">
      <c r="B2226" s="37">
        <v>0.24137931000000001</v>
      </c>
      <c r="C2226" s="37">
        <v>1</v>
      </c>
    </row>
    <row r="2227" spans="2:3" x14ac:dyDescent="0.2">
      <c r="B2227" s="37">
        <v>0.2</v>
      </c>
      <c r="C2227" s="37">
        <v>0.19047618999999999</v>
      </c>
    </row>
    <row r="2228" spans="2:3" x14ac:dyDescent="0.2">
      <c r="B2228" s="37">
        <v>9.0909089999999998E-2</v>
      </c>
      <c r="C2228" s="37">
        <v>0.15384616000000001</v>
      </c>
    </row>
    <row r="2229" spans="2:3" x14ac:dyDescent="0.2">
      <c r="B2229" s="37">
        <v>0.11111111</v>
      </c>
      <c r="C2229" s="37">
        <v>0.2</v>
      </c>
    </row>
    <row r="2230" spans="2:3" x14ac:dyDescent="0.2">
      <c r="B2230" s="37">
        <v>3.3333340000000003E-2</v>
      </c>
      <c r="C2230" s="37">
        <v>0.14285714999999999</v>
      </c>
    </row>
    <row r="2231" spans="2:3" x14ac:dyDescent="0.2">
      <c r="B2231" s="37">
        <v>0.18181818999999999</v>
      </c>
      <c r="C2231" s="37">
        <v>0.25</v>
      </c>
    </row>
    <row r="2232" spans="2:3" x14ac:dyDescent="0.2">
      <c r="B2232" s="37">
        <v>0.51724135999999998</v>
      </c>
      <c r="C2232" s="37">
        <v>0.25</v>
      </c>
    </row>
    <row r="2233" spans="2:3" x14ac:dyDescent="0.2">
      <c r="B2233" s="37">
        <v>0.33333333999999998</v>
      </c>
      <c r="C2233" s="37">
        <v>0.51282053999999999</v>
      </c>
    </row>
    <row r="2234" spans="2:3" x14ac:dyDescent="0.2">
      <c r="B2234" s="37">
        <v>0.1</v>
      </c>
      <c r="C2234" s="37">
        <v>0.25</v>
      </c>
    </row>
    <row r="2235" spans="2:3" x14ac:dyDescent="0.2">
      <c r="B2235" s="37">
        <v>0.45454547000000001</v>
      </c>
      <c r="C2235" s="37">
        <v>1.25</v>
      </c>
    </row>
    <row r="2236" spans="2:3" x14ac:dyDescent="0.2">
      <c r="B2236" s="37">
        <v>9.0909089999999998E-2</v>
      </c>
      <c r="C2236" s="37">
        <v>0.72727275000000002</v>
      </c>
    </row>
    <row r="2237" spans="2:3" x14ac:dyDescent="0.2">
      <c r="B2237" s="37">
        <v>0.57142859999999995</v>
      </c>
      <c r="C2237" s="37">
        <v>0.625</v>
      </c>
    </row>
    <row r="2238" spans="2:3" x14ac:dyDescent="0.2">
      <c r="B2238" s="37">
        <v>0.15000000999999999</v>
      </c>
      <c r="C2238" s="37">
        <v>0.47058823999999999</v>
      </c>
    </row>
    <row r="2239" spans="2:3" x14ac:dyDescent="0.2">
      <c r="B2239" s="37">
        <v>2.2941176900000002</v>
      </c>
      <c r="C2239" s="37">
        <v>1.0434782499999999</v>
      </c>
    </row>
    <row r="2240" spans="2:3" x14ac:dyDescent="0.2">
      <c r="B2240" s="37">
        <v>1.60714281</v>
      </c>
      <c r="C2240" s="37">
        <v>0.375</v>
      </c>
    </row>
    <row r="2241" spans="2:3" x14ac:dyDescent="0.2">
      <c r="B2241" s="37">
        <v>0.26415095</v>
      </c>
      <c r="C2241" s="37">
        <v>0.37931034000000002</v>
      </c>
    </row>
    <row r="2242" spans="2:3" x14ac:dyDescent="0.2">
      <c r="B2242" s="37">
        <v>0.13793103000000001</v>
      </c>
      <c r="C2242" s="37">
        <v>0.21428572000000001</v>
      </c>
    </row>
    <row r="2243" spans="2:3" x14ac:dyDescent="0.2">
      <c r="B2243" s="37">
        <v>0.44736840999999999</v>
      </c>
      <c r="C2243" s="37">
        <v>0.21052631999999999</v>
      </c>
    </row>
    <row r="2244" spans="2:3" x14ac:dyDescent="0.2">
      <c r="B2244" s="37">
        <v>1.84375</v>
      </c>
      <c r="C2244" s="37">
        <v>2.8461537400000001</v>
      </c>
    </row>
    <row r="2245" spans="2:3" x14ac:dyDescent="0.2">
      <c r="B2245" s="37">
        <v>0.31914893</v>
      </c>
      <c r="C2245" s="37">
        <v>0.44230767999999998</v>
      </c>
    </row>
    <row r="2246" spans="2:3" x14ac:dyDescent="0.2">
      <c r="B2246" s="37">
        <v>0.27272728000000002</v>
      </c>
      <c r="C2246" s="37">
        <v>0.69444441999999995</v>
      </c>
    </row>
    <row r="2247" spans="2:3" x14ac:dyDescent="0.2">
      <c r="B2247" s="37">
        <v>0.60784316000000005</v>
      </c>
      <c r="C2247" s="37">
        <v>0.38095238999999997</v>
      </c>
    </row>
    <row r="2248" spans="2:3" x14ac:dyDescent="0.2">
      <c r="B2248" s="37">
        <v>0.2631579</v>
      </c>
      <c r="C2248" s="37">
        <v>0.33802816000000002</v>
      </c>
    </row>
    <row r="2249" spans="2:3" x14ac:dyDescent="0.2">
      <c r="B2249" s="37">
        <v>0.5</v>
      </c>
      <c r="C2249" s="37">
        <v>0.23809524000000001</v>
      </c>
    </row>
    <row r="2250" spans="2:3" x14ac:dyDescent="0.2">
      <c r="B2250" s="37">
        <v>0.28125</v>
      </c>
      <c r="C2250" s="37">
        <v>0.46153845999999998</v>
      </c>
    </row>
    <row r="2251" spans="2:3" x14ac:dyDescent="0.2">
      <c r="B2251" s="37">
        <v>0.46031746000000001</v>
      </c>
      <c r="C2251" s="37">
        <v>0.47368421999999999</v>
      </c>
    </row>
    <row r="2252" spans="2:3" x14ac:dyDescent="0.2">
      <c r="B2252" s="37">
        <v>0.16363636000000001</v>
      </c>
      <c r="C2252" s="37">
        <v>8.6956519999999995E-2</v>
      </c>
    </row>
    <row r="2253" spans="2:3" x14ac:dyDescent="0.2">
      <c r="B2253" s="37">
        <v>0.29761904</v>
      </c>
      <c r="C2253" s="37">
        <v>0.625</v>
      </c>
    </row>
    <row r="2254" spans="2:3" x14ac:dyDescent="0.2">
      <c r="B2254" s="37">
        <v>0.41176470999999998</v>
      </c>
      <c r="C2254" s="37">
        <v>0.39534884999999997</v>
      </c>
    </row>
    <row r="2255" spans="2:3" x14ac:dyDescent="0.2">
      <c r="B2255" s="37">
        <v>0.14285714999999999</v>
      </c>
      <c r="C2255" s="37">
        <v>2.0909089999999999</v>
      </c>
    </row>
    <row r="2256" spans="2:3" x14ac:dyDescent="0.2">
      <c r="B2256" s="37">
        <v>0.21818182</v>
      </c>
      <c r="C2256" s="37">
        <v>2.4482757999999998</v>
      </c>
    </row>
    <row r="2257" spans="2:3" x14ac:dyDescent="0.2">
      <c r="B2257" s="37">
        <v>0.17857143</v>
      </c>
      <c r="C2257" s="37">
        <v>0.32608696999999998</v>
      </c>
    </row>
    <row r="2258" spans="2:3" x14ac:dyDescent="0.2">
      <c r="B2258" s="37">
        <v>0.17073171000000001</v>
      </c>
      <c r="C2258" s="37">
        <v>0.73913044000000006</v>
      </c>
    </row>
    <row r="2259" spans="2:3" x14ac:dyDescent="0.2">
      <c r="B2259" s="37">
        <v>0.34615385999999998</v>
      </c>
      <c r="C2259" s="37">
        <v>0.38461539</v>
      </c>
    </row>
    <row r="2260" spans="2:3" x14ac:dyDescent="0.2">
      <c r="B2260" s="37">
        <v>0.22</v>
      </c>
      <c r="C2260" s="37">
        <v>0.23809524000000001</v>
      </c>
    </row>
    <row r="2261" spans="2:3" x14ac:dyDescent="0.2">
      <c r="B2261" s="37">
        <v>0.40625</v>
      </c>
      <c r="C2261" s="37">
        <v>1.9615384300000001</v>
      </c>
    </row>
    <row r="2262" spans="2:3" x14ac:dyDescent="0.2">
      <c r="B2262" s="37">
        <v>0.5</v>
      </c>
      <c r="C2262" s="37">
        <v>0.45945944999999999</v>
      </c>
    </row>
    <row r="2263" spans="2:3" x14ac:dyDescent="0.2">
      <c r="B2263" s="37">
        <v>0.11764706</v>
      </c>
      <c r="C2263" s="37">
        <v>0.42857142999999998</v>
      </c>
    </row>
    <row r="2264" spans="2:3" x14ac:dyDescent="0.2">
      <c r="B2264" s="37">
        <v>7.4074070000000006E-2</v>
      </c>
      <c r="C2264" s="37">
        <v>0.5625</v>
      </c>
    </row>
    <row r="2265" spans="2:3" x14ac:dyDescent="0.2">
      <c r="B2265" s="37">
        <v>0.19444444999999999</v>
      </c>
      <c r="C2265" s="37">
        <v>1.9047619099999999</v>
      </c>
    </row>
    <row r="2266" spans="2:3" x14ac:dyDescent="0.2">
      <c r="B2266" s="37">
        <v>0.1</v>
      </c>
      <c r="C2266" s="37">
        <v>4.6500000999999997</v>
      </c>
    </row>
    <row r="2267" spans="2:3" x14ac:dyDescent="0.2">
      <c r="B2267" s="37">
        <v>0.2</v>
      </c>
      <c r="C2267" s="37">
        <v>0.43902438999999999</v>
      </c>
    </row>
    <row r="2268" spans="2:3" x14ac:dyDescent="0.2">
      <c r="B2268" s="37">
        <v>9.0909089999999998E-2</v>
      </c>
      <c r="C2268" s="37">
        <v>0.36585367000000002</v>
      </c>
    </row>
    <row r="2269" spans="2:3" x14ac:dyDescent="0.2">
      <c r="B2269" s="37">
        <v>0.21428572000000001</v>
      </c>
      <c r="C2269" s="37">
        <v>0.42424244</v>
      </c>
    </row>
    <row r="2270" spans="2:3" x14ac:dyDescent="0.2">
      <c r="B2270" s="37">
        <v>0.33333333999999998</v>
      </c>
      <c r="C2270" s="37">
        <v>0.5</v>
      </c>
    </row>
    <row r="2271" spans="2:3" x14ac:dyDescent="0.2">
      <c r="B2271" s="37">
        <v>0.18181818999999999</v>
      </c>
      <c r="C2271" s="37">
        <v>1.7999999499999999</v>
      </c>
    </row>
    <row r="2272" spans="2:3" x14ac:dyDescent="0.2">
      <c r="B2272" s="37">
        <v>0.10810810999999999</v>
      </c>
      <c r="C2272" s="37">
        <v>0.5</v>
      </c>
    </row>
    <row r="2273" spans="2:3" x14ac:dyDescent="0.2">
      <c r="B2273" s="37">
        <v>0.25581396000000001</v>
      </c>
      <c r="C2273" s="37">
        <v>0.70588236999999998</v>
      </c>
    </row>
    <row r="2274" spans="2:3" x14ac:dyDescent="0.2">
      <c r="B2274" s="37">
        <v>0.36666666999999997</v>
      </c>
      <c r="C2274" s="37">
        <v>0.375</v>
      </c>
    </row>
    <row r="2275" spans="2:3" x14ac:dyDescent="0.2">
      <c r="B2275" s="37">
        <v>0.125</v>
      </c>
      <c r="C2275" s="37">
        <v>0.50704223000000004</v>
      </c>
    </row>
    <row r="2276" spans="2:3" x14ac:dyDescent="0.2">
      <c r="B2276" s="37">
        <v>0.14583333000000001</v>
      </c>
      <c r="C2276" s="37">
        <v>1.0517242</v>
      </c>
    </row>
    <row r="2277" spans="2:3" x14ac:dyDescent="0.2">
      <c r="B2277" s="37">
        <v>0.28571429999999998</v>
      </c>
      <c r="C2277" s="37">
        <v>0.36363636999999999</v>
      </c>
    </row>
    <row r="2278" spans="2:3" x14ac:dyDescent="0.2">
      <c r="B2278" s="37">
        <v>0.29166666000000002</v>
      </c>
      <c r="C2278" s="37">
        <v>2.9705882099999998</v>
      </c>
    </row>
    <row r="2279" spans="2:3" x14ac:dyDescent="0.2">
      <c r="B2279" s="37">
        <v>0.13333333999999999</v>
      </c>
      <c r="C2279" s="37">
        <v>0.34999998999999998</v>
      </c>
    </row>
    <row r="2280" spans="2:3" x14ac:dyDescent="0.2">
      <c r="B2280" s="37">
        <v>7.6923080000000005E-2</v>
      </c>
      <c r="C2280" s="37">
        <v>0.17391305000000001</v>
      </c>
    </row>
    <row r="2281" spans="2:3" x14ac:dyDescent="0.2">
      <c r="B2281" s="37">
        <v>0.29411766</v>
      </c>
      <c r="C2281" s="37">
        <v>0.57142859999999995</v>
      </c>
    </row>
    <row r="2282" spans="2:3" x14ac:dyDescent="0.2">
      <c r="B2282" s="37">
        <v>0.375</v>
      </c>
      <c r="C2282" s="37">
        <v>0.25714287000000002</v>
      </c>
    </row>
    <row r="2283" spans="2:3" x14ac:dyDescent="0.2">
      <c r="B2283" s="37">
        <v>0.23913044</v>
      </c>
      <c r="C2283" s="37">
        <v>0.51999998000000003</v>
      </c>
    </row>
    <row r="2284" spans="2:3" x14ac:dyDescent="0.2">
      <c r="B2284" s="37">
        <v>0.21052631999999999</v>
      </c>
      <c r="C2284" s="37">
        <v>0.40322581000000002</v>
      </c>
    </row>
    <row r="2285" spans="2:3" x14ac:dyDescent="0.2">
      <c r="B2285" s="37">
        <v>0.26086956</v>
      </c>
      <c r="C2285" s="37">
        <v>0.75999998999999996</v>
      </c>
    </row>
    <row r="2286" spans="2:3" x14ac:dyDescent="0.2">
      <c r="B2286" s="37">
        <v>0</v>
      </c>
      <c r="C2286" s="37">
        <v>6.4615383099999999</v>
      </c>
    </row>
    <row r="2287" spans="2:3" x14ac:dyDescent="0.2">
      <c r="B2287" s="37">
        <v>0.19607843</v>
      </c>
      <c r="C2287" s="37">
        <v>9.8636360199999995</v>
      </c>
    </row>
    <row r="2288" spans="2:3" x14ac:dyDescent="0.2">
      <c r="B2288" s="37">
        <v>0.15789473000000001</v>
      </c>
      <c r="C2288" s="37">
        <v>0.31343283999999999</v>
      </c>
    </row>
    <row r="2289" spans="2:3" x14ac:dyDescent="0.2">
      <c r="B2289" s="37">
        <v>0.35294119000000002</v>
      </c>
      <c r="C2289" s="37">
        <v>0.42622950999999998</v>
      </c>
    </row>
    <row r="2290" spans="2:3" x14ac:dyDescent="0.2">
      <c r="B2290" s="37">
        <v>0.4375</v>
      </c>
      <c r="C2290" s="37">
        <v>0.38888889999999998</v>
      </c>
    </row>
    <row r="2291" spans="2:3" x14ac:dyDescent="0.2">
      <c r="B2291" s="37">
        <v>0.2923077</v>
      </c>
      <c r="C2291" s="37">
        <v>0.16438356000000001</v>
      </c>
    </row>
    <row r="2292" spans="2:3" x14ac:dyDescent="0.2">
      <c r="B2292" s="37">
        <v>0.35714287</v>
      </c>
      <c r="C2292" s="37">
        <v>1.2307692800000001</v>
      </c>
    </row>
    <row r="2293" spans="2:3" x14ac:dyDescent="0.2">
      <c r="B2293" s="37">
        <v>0.1875</v>
      </c>
      <c r="C2293" s="37">
        <v>0.75999998999999996</v>
      </c>
    </row>
    <row r="2294" spans="2:3" x14ac:dyDescent="0.2">
      <c r="B2294" s="37">
        <v>0.18518518</v>
      </c>
      <c r="C2294" s="37">
        <v>0.63793105000000006</v>
      </c>
    </row>
    <row r="2295" spans="2:3" x14ac:dyDescent="0.2">
      <c r="B2295" s="37">
        <v>0.11764706</v>
      </c>
      <c r="C2295" s="37">
        <v>0.55000000999999998</v>
      </c>
    </row>
    <row r="2296" spans="2:3" x14ac:dyDescent="0.2">
      <c r="B2296" s="37">
        <v>0.20833333000000001</v>
      </c>
      <c r="C2296" s="37">
        <v>0.4375</v>
      </c>
    </row>
    <row r="2297" spans="2:3" x14ac:dyDescent="0.2">
      <c r="B2297" s="37">
        <v>0.24637681</v>
      </c>
      <c r="C2297" s="37">
        <v>0.32558140000000002</v>
      </c>
    </row>
    <row r="2298" spans="2:3" x14ac:dyDescent="0.2">
      <c r="B2298" s="37">
        <v>1.40384614</v>
      </c>
      <c r="C2298" s="37">
        <v>0.44</v>
      </c>
    </row>
    <row r="2299" spans="2:3" x14ac:dyDescent="0.2">
      <c r="B2299" s="37">
        <v>3.0303030000000002E-2</v>
      </c>
      <c r="C2299" s="37">
        <v>0.38461539</v>
      </c>
    </row>
    <row r="2300" spans="2:3" x14ac:dyDescent="0.2">
      <c r="B2300" s="37">
        <v>0.42307693000000002</v>
      </c>
      <c r="C2300" s="37">
        <v>0.27027025999999998</v>
      </c>
    </row>
    <row r="2301" spans="2:3" x14ac:dyDescent="0.2">
      <c r="B2301" s="37">
        <v>0.46296295999999998</v>
      </c>
      <c r="C2301" s="37">
        <v>1.26086962</v>
      </c>
    </row>
    <row r="2302" spans="2:3" x14ac:dyDescent="0.2">
      <c r="B2302" s="37">
        <v>0.39130433999999997</v>
      </c>
      <c r="C2302" s="37">
        <v>0.27777779000000002</v>
      </c>
    </row>
    <row r="2303" spans="2:3" x14ac:dyDescent="0.2">
      <c r="B2303" s="37">
        <v>0.65217393999999995</v>
      </c>
      <c r="C2303" s="37">
        <v>0.64285713</v>
      </c>
    </row>
    <row r="2304" spans="2:3" x14ac:dyDescent="0.2">
      <c r="B2304" s="37">
        <v>0.14705883</v>
      </c>
      <c r="C2304" s="37">
        <v>0.53968256999999997</v>
      </c>
    </row>
    <row r="2305" spans="2:3" x14ac:dyDescent="0.2">
      <c r="B2305" s="37">
        <v>0.84444445000000001</v>
      </c>
      <c r="C2305" s="37">
        <v>0.31034482000000002</v>
      </c>
    </row>
    <row r="2306" spans="2:3" x14ac:dyDescent="0.2">
      <c r="B2306" s="37">
        <v>0.26666667999999999</v>
      </c>
      <c r="C2306" s="37">
        <v>0.23333333000000001</v>
      </c>
    </row>
    <row r="2307" spans="2:3" x14ac:dyDescent="0.2">
      <c r="B2307" s="37">
        <v>0.25806451000000002</v>
      </c>
      <c r="C2307" s="37">
        <v>0.52173913000000005</v>
      </c>
    </row>
    <row r="2308" spans="2:3" x14ac:dyDescent="0.2">
      <c r="B2308" s="37">
        <v>0.44444444999999999</v>
      </c>
      <c r="C2308" s="37">
        <v>4.4166665099999998</v>
      </c>
    </row>
    <row r="2309" spans="2:3" x14ac:dyDescent="0.2">
      <c r="B2309" s="37">
        <v>0.36956522000000003</v>
      </c>
      <c r="C2309" s="37">
        <v>0.66666669000000001</v>
      </c>
    </row>
    <row r="2310" spans="2:3" x14ac:dyDescent="0.2">
      <c r="B2310" s="37">
        <v>0.2</v>
      </c>
      <c r="C2310" s="37">
        <v>0.5</v>
      </c>
    </row>
    <row r="2311" spans="2:3" x14ac:dyDescent="0.2">
      <c r="B2311" s="37">
        <v>0.31666665999999999</v>
      </c>
      <c r="C2311" s="37">
        <v>0.33333333999999998</v>
      </c>
    </row>
    <row r="2312" spans="2:3" x14ac:dyDescent="0.2">
      <c r="B2312" s="37">
        <v>2.0810811500000002</v>
      </c>
      <c r="C2312" s="37">
        <v>0.30000000999999998</v>
      </c>
    </row>
    <row r="2313" spans="2:3" x14ac:dyDescent="0.2">
      <c r="B2313" s="37">
        <v>0.29268292000000001</v>
      </c>
      <c r="C2313" s="37">
        <v>4.4705882099999998</v>
      </c>
    </row>
    <row r="2314" spans="2:3" x14ac:dyDescent="0.2">
      <c r="B2314" s="37">
        <v>0.32258063999999997</v>
      </c>
      <c r="C2314" s="37">
        <v>1.8125</v>
      </c>
    </row>
    <row r="2315" spans="2:3" x14ac:dyDescent="0.2">
      <c r="B2315" s="37">
        <v>0.33333333999999998</v>
      </c>
      <c r="C2315" s="37">
        <v>0.16666666999999999</v>
      </c>
    </row>
    <row r="2316" spans="2:3" x14ac:dyDescent="0.2">
      <c r="B2316" s="37">
        <v>2.7608695000000001</v>
      </c>
      <c r="C2316" s="37">
        <v>0.33333333999999998</v>
      </c>
    </row>
    <row r="2317" spans="2:3" x14ac:dyDescent="0.2">
      <c r="B2317" s="37">
        <v>0.16981131999999999</v>
      </c>
      <c r="C2317" s="37">
        <v>0.61538464000000004</v>
      </c>
    </row>
    <row r="2318" spans="2:3" x14ac:dyDescent="0.2">
      <c r="B2318" s="37">
        <v>0.13793103000000001</v>
      </c>
      <c r="C2318" s="37">
        <v>0.78723407000000001</v>
      </c>
    </row>
    <row r="2319" spans="2:3" x14ac:dyDescent="0.2">
      <c r="B2319" s="37">
        <v>0.30303031000000002</v>
      </c>
      <c r="C2319" s="37">
        <v>7.1750001900000004</v>
      </c>
    </row>
    <row r="2320" spans="2:3" x14ac:dyDescent="0.2">
      <c r="B2320" s="37">
        <v>8.6956519999999995E-2</v>
      </c>
      <c r="C2320" s="37">
        <v>6.7058825500000001</v>
      </c>
    </row>
    <row r="2321" spans="2:3" x14ac:dyDescent="0.2">
      <c r="B2321" s="37">
        <v>0.38461539</v>
      </c>
      <c r="C2321" s="37">
        <v>0.66666669000000001</v>
      </c>
    </row>
    <row r="2322" spans="2:3" x14ac:dyDescent="0.2">
      <c r="B2322" s="37">
        <v>0.2</v>
      </c>
      <c r="C2322" s="37">
        <v>0.45454547000000001</v>
      </c>
    </row>
    <row r="2323" spans="2:3" x14ac:dyDescent="0.2">
      <c r="B2323" s="37">
        <v>0.38461539</v>
      </c>
      <c r="C2323" s="37">
        <v>0.28571429999999998</v>
      </c>
    </row>
    <row r="2324" spans="2:3" x14ac:dyDescent="0.2">
      <c r="B2324" s="37">
        <v>0.4375</v>
      </c>
      <c r="C2324" s="37">
        <v>0.6875</v>
      </c>
    </row>
    <row r="2325" spans="2:3" x14ac:dyDescent="0.2">
      <c r="B2325" s="37">
        <v>0.14814815000000001</v>
      </c>
      <c r="C2325" s="37">
        <v>6.6666669999999997E-2</v>
      </c>
    </row>
    <row r="2326" spans="2:3" x14ac:dyDescent="0.2">
      <c r="B2326" s="37">
        <v>0.30434781</v>
      </c>
      <c r="C2326" s="37">
        <v>0.37037036000000001</v>
      </c>
    </row>
    <row r="2327" spans="2:3" x14ac:dyDescent="0.2">
      <c r="B2327" s="37">
        <v>0.11111111</v>
      </c>
      <c r="C2327" s="37">
        <v>1.27272725</v>
      </c>
    </row>
    <row r="2328" spans="2:3" x14ac:dyDescent="0.2">
      <c r="B2328" s="37">
        <v>1.0625</v>
      </c>
      <c r="C2328" s="37">
        <v>7.3000001900000004</v>
      </c>
    </row>
    <row r="2329" spans="2:3" x14ac:dyDescent="0.2">
      <c r="B2329" s="37">
        <v>0.61111110000000002</v>
      </c>
      <c r="C2329" s="37">
        <v>0.26470589999999999</v>
      </c>
    </row>
    <row r="2330" spans="2:3" x14ac:dyDescent="0.2">
      <c r="B2330" s="37">
        <v>0.35555555999999999</v>
      </c>
      <c r="C2330" s="37">
        <v>0.5625</v>
      </c>
    </row>
    <row r="2331" spans="2:3" x14ac:dyDescent="0.2">
      <c r="B2331" s="37">
        <v>0.13043478</v>
      </c>
      <c r="C2331" s="37">
        <v>2.13043475</v>
      </c>
    </row>
    <row r="2332" spans="2:3" x14ac:dyDescent="0.2">
      <c r="B2332" s="37">
        <v>0.29729729999999999</v>
      </c>
      <c r="C2332" s="37">
        <v>0.85714287</v>
      </c>
    </row>
    <row r="2333" spans="2:3" x14ac:dyDescent="0.2">
      <c r="B2333" s="37">
        <v>0.15384616000000001</v>
      </c>
      <c r="C2333" s="37">
        <v>0.58620691000000003</v>
      </c>
    </row>
    <row r="2334" spans="2:3" x14ac:dyDescent="0.2">
      <c r="B2334" s="37">
        <v>0.23076922999999999</v>
      </c>
      <c r="C2334" s="37">
        <v>0.40909090999999997</v>
      </c>
    </row>
    <row r="2335" spans="2:3" x14ac:dyDescent="0.2">
      <c r="B2335" s="37">
        <v>1</v>
      </c>
      <c r="C2335" s="37">
        <v>0.73214287</v>
      </c>
    </row>
    <row r="2336" spans="2:3" x14ac:dyDescent="0.2">
      <c r="B2336" s="37">
        <v>0.61403507000000002</v>
      </c>
      <c r="C2336" s="37">
        <v>0.70833330999999999</v>
      </c>
    </row>
    <row r="2337" spans="2:3" x14ac:dyDescent="0.2">
      <c r="B2337" s="37">
        <v>0.20930231999999999</v>
      </c>
      <c r="C2337" s="37">
        <v>0.48148149000000001</v>
      </c>
    </row>
    <row r="2338" spans="2:3" x14ac:dyDescent="0.2">
      <c r="B2338" s="37">
        <v>0.64999998000000003</v>
      </c>
      <c r="C2338" s="37">
        <v>0.47619048000000003</v>
      </c>
    </row>
    <row r="2339" spans="2:3" x14ac:dyDescent="0.2">
      <c r="B2339" s="37">
        <v>0.6875</v>
      </c>
      <c r="C2339" s="37">
        <v>0.5</v>
      </c>
    </row>
    <row r="2340" spans="2:3" x14ac:dyDescent="0.2">
      <c r="B2340" s="37">
        <v>0.35555555999999999</v>
      </c>
      <c r="C2340" s="37">
        <v>0.54545456000000003</v>
      </c>
    </row>
    <row r="2341" spans="2:3" x14ac:dyDescent="0.2">
      <c r="B2341" s="37">
        <v>1.1290322500000001</v>
      </c>
      <c r="C2341" s="37">
        <v>0.28125</v>
      </c>
    </row>
    <row r="2342" spans="2:3" x14ac:dyDescent="0.2">
      <c r="B2342" s="37">
        <v>1.5</v>
      </c>
      <c r="C2342" s="37">
        <v>2</v>
      </c>
    </row>
    <row r="2343" spans="2:3" x14ac:dyDescent="0.2">
      <c r="B2343" s="37">
        <v>0</v>
      </c>
      <c r="C2343" s="37">
        <v>0.70833330999999999</v>
      </c>
    </row>
    <row r="2344" spans="2:3" x14ac:dyDescent="0.2">
      <c r="B2344" s="37">
        <v>0.28571429999999998</v>
      </c>
      <c r="C2344" s="37">
        <v>0.48275860999999998</v>
      </c>
    </row>
    <row r="2345" spans="2:3" x14ac:dyDescent="0.2">
      <c r="B2345" s="37">
        <v>0.64285713</v>
      </c>
      <c r="C2345" s="37">
        <v>0.52941179000000005</v>
      </c>
    </row>
    <row r="2346" spans="2:3" x14ac:dyDescent="0.2">
      <c r="B2346" s="37">
        <v>0.44444444999999999</v>
      </c>
      <c r="C2346" s="37">
        <v>0.23076922999999999</v>
      </c>
    </row>
    <row r="2347" spans="2:3" x14ac:dyDescent="0.2">
      <c r="B2347" s="37">
        <v>0.51724135999999998</v>
      </c>
      <c r="C2347" s="37">
        <v>0.23809524000000001</v>
      </c>
    </row>
    <row r="2348" spans="2:3" x14ac:dyDescent="0.2">
      <c r="B2348" s="37">
        <v>0.5</v>
      </c>
      <c r="C2348" s="37">
        <v>0.19354837999999999</v>
      </c>
    </row>
    <row r="2349" spans="2:3" x14ac:dyDescent="0.2">
      <c r="B2349" s="37">
        <v>0.1</v>
      </c>
      <c r="C2349" s="37">
        <v>0.23076922999999999</v>
      </c>
    </row>
    <row r="2350" spans="2:3" x14ac:dyDescent="0.2">
      <c r="B2350" s="37">
        <v>0.1875</v>
      </c>
      <c r="C2350" s="37">
        <v>0.17647059000000001</v>
      </c>
    </row>
    <row r="2351" spans="2:3" x14ac:dyDescent="0.2">
      <c r="B2351" s="37">
        <v>0.11428571</v>
      </c>
      <c r="C2351" s="37">
        <v>0.41935483000000001</v>
      </c>
    </row>
    <row r="2352" spans="2:3" x14ac:dyDescent="0.2">
      <c r="B2352" s="37">
        <v>0.13043478</v>
      </c>
      <c r="C2352" s="37">
        <v>0.55000000999999998</v>
      </c>
    </row>
    <row r="2353" spans="2:3" x14ac:dyDescent="0.2">
      <c r="B2353" s="37">
        <v>0.22115383999999999</v>
      </c>
      <c r="C2353" s="37">
        <v>5.5</v>
      </c>
    </row>
    <row r="2354" spans="2:3" x14ac:dyDescent="0.2">
      <c r="B2354" s="37">
        <v>0.16666666999999999</v>
      </c>
      <c r="C2354" s="37">
        <v>0.72727275000000002</v>
      </c>
    </row>
    <row r="2355" spans="2:3" x14ac:dyDescent="0.2">
      <c r="B2355" s="37">
        <v>0.24137931000000001</v>
      </c>
      <c r="C2355" s="37">
        <v>0.42465752000000001</v>
      </c>
    </row>
    <row r="2356" spans="2:3" x14ac:dyDescent="0.2">
      <c r="B2356" s="37">
        <v>0.28125</v>
      </c>
      <c r="C2356" s="37">
        <v>0.54545456000000003</v>
      </c>
    </row>
    <row r="2357" spans="2:3" x14ac:dyDescent="0.2">
      <c r="B2357" s="37">
        <v>0.18181818999999999</v>
      </c>
      <c r="C2357" s="37">
        <v>1.5</v>
      </c>
    </row>
    <row r="2358" spans="2:3" x14ac:dyDescent="0.2">
      <c r="B2358" s="37">
        <v>0.29411766</v>
      </c>
      <c r="C2358" s="37">
        <v>0.46153845999999998</v>
      </c>
    </row>
    <row r="2359" spans="2:3" x14ac:dyDescent="0.2">
      <c r="B2359" s="37">
        <v>1.3888888399999999</v>
      </c>
      <c r="C2359" s="37">
        <v>1.9523809000000001</v>
      </c>
    </row>
    <row r="2360" spans="2:3" x14ac:dyDescent="0.2">
      <c r="B2360" s="37">
        <v>0.25641027</v>
      </c>
      <c r="C2360" s="37">
        <v>0.52631581000000005</v>
      </c>
    </row>
    <row r="2361" spans="2:3" x14ac:dyDescent="0.2">
      <c r="B2361" s="37">
        <v>0.31578946000000002</v>
      </c>
      <c r="C2361" s="37">
        <v>0.40506330000000002</v>
      </c>
    </row>
    <row r="2362" spans="2:3" x14ac:dyDescent="0.2">
      <c r="B2362" s="37">
        <v>0.26923078</v>
      </c>
      <c r="C2362" s="37">
        <v>0.65217393999999995</v>
      </c>
    </row>
    <row r="2363" spans="2:3" x14ac:dyDescent="0.2">
      <c r="B2363" s="37">
        <v>0.22727273000000001</v>
      </c>
      <c r="C2363" s="37">
        <v>1.2790697799999999</v>
      </c>
    </row>
    <row r="2364" spans="2:3" x14ac:dyDescent="0.2">
      <c r="B2364" s="37">
        <v>0.27777779000000002</v>
      </c>
      <c r="C2364" s="37">
        <v>0.51724135999999998</v>
      </c>
    </row>
    <row r="2365" spans="2:3" x14ac:dyDescent="0.2">
      <c r="B2365" s="37">
        <v>3.765625</v>
      </c>
      <c r="C2365" s="37">
        <v>0.25806451000000002</v>
      </c>
    </row>
    <row r="2366" spans="2:3" x14ac:dyDescent="0.2">
      <c r="B2366" s="37">
        <v>0.41176470999999998</v>
      </c>
      <c r="C2366" s="37">
        <v>0.3125</v>
      </c>
    </row>
    <row r="2367" spans="2:3" x14ac:dyDescent="0.2">
      <c r="B2367" s="37">
        <v>0.46428570000000002</v>
      </c>
      <c r="C2367" s="37">
        <v>0.41176470999999998</v>
      </c>
    </row>
    <row r="2368" spans="2:3" x14ac:dyDescent="0.2">
      <c r="B2368" s="37">
        <v>0.39534884999999997</v>
      </c>
      <c r="C2368" s="37">
        <v>3.2307691599999999</v>
      </c>
    </row>
    <row r="2369" spans="2:3" x14ac:dyDescent="0.2">
      <c r="B2369" s="37">
        <v>0.27659573999999998</v>
      </c>
      <c r="C2369" s="37">
        <v>4.6875</v>
      </c>
    </row>
    <row r="2370" spans="2:3" x14ac:dyDescent="0.2">
      <c r="B2370" s="37">
        <v>0.54761903999999995</v>
      </c>
      <c r="C2370" s="37">
        <v>0.69230771000000002</v>
      </c>
    </row>
    <row r="2371" spans="2:3" x14ac:dyDescent="0.2">
      <c r="B2371" s="37">
        <v>0</v>
      </c>
      <c r="C2371" s="37">
        <v>0.44776121000000002</v>
      </c>
    </row>
    <row r="2372" spans="2:3" x14ac:dyDescent="0.2">
      <c r="B2372" s="37">
        <v>0.82352941999999996</v>
      </c>
      <c r="C2372" s="37">
        <v>0.38461539</v>
      </c>
    </row>
    <row r="2373" spans="2:3" x14ac:dyDescent="0.2">
      <c r="B2373" s="37">
        <v>0.64516127000000001</v>
      </c>
      <c r="C2373" s="37">
        <v>0.41304347000000002</v>
      </c>
    </row>
    <row r="2374" spans="2:3" x14ac:dyDescent="0.2">
      <c r="B2374" s="37">
        <v>0.55172414000000003</v>
      </c>
      <c r="C2374" s="37">
        <v>2.4500000499999999</v>
      </c>
    </row>
    <row r="2375" spans="2:3" x14ac:dyDescent="0.2">
      <c r="B2375" s="37">
        <v>0.625</v>
      </c>
      <c r="C2375" s="37">
        <v>1.2631578400000001</v>
      </c>
    </row>
    <row r="2376" spans="2:3" x14ac:dyDescent="0.2">
      <c r="B2376" s="37">
        <v>0.30000000999999998</v>
      </c>
      <c r="C2376" s="37">
        <v>0.21052631999999999</v>
      </c>
    </row>
    <row r="2377" spans="2:3" x14ac:dyDescent="0.2">
      <c r="B2377" s="37">
        <v>0.13333333999999999</v>
      </c>
      <c r="C2377" s="37">
        <v>0.47999998999999999</v>
      </c>
    </row>
    <row r="2378" spans="2:3" x14ac:dyDescent="0.2">
      <c r="B2378" s="37">
        <v>0.2</v>
      </c>
      <c r="C2378" s="37">
        <v>0.32432431</v>
      </c>
    </row>
    <row r="2379" spans="2:3" x14ac:dyDescent="0.2">
      <c r="B2379" s="37">
        <v>0.515625</v>
      </c>
      <c r="C2379" s="37">
        <v>0.71875</v>
      </c>
    </row>
    <row r="2380" spans="2:3" x14ac:dyDescent="0.2">
      <c r="B2380" s="37">
        <v>0.15789473000000001</v>
      </c>
      <c r="C2380" s="37">
        <v>0.19047618999999999</v>
      </c>
    </row>
    <row r="2381" spans="2:3" x14ac:dyDescent="0.2">
      <c r="B2381" s="37">
        <v>0.68181818999999999</v>
      </c>
      <c r="C2381" s="37">
        <v>0.52631581000000005</v>
      </c>
    </row>
    <row r="2382" spans="2:3" x14ac:dyDescent="0.2">
      <c r="B2382" s="37">
        <v>0.17073171000000001</v>
      </c>
      <c r="C2382" s="37">
        <v>0.52542370999999999</v>
      </c>
    </row>
    <row r="2383" spans="2:3" x14ac:dyDescent="0.2">
      <c r="B2383" s="37">
        <v>0.11764706</v>
      </c>
      <c r="C2383" s="37">
        <v>0.1875</v>
      </c>
    </row>
    <row r="2384" spans="2:3" x14ac:dyDescent="0.2">
      <c r="B2384" s="37">
        <v>0.40000001000000002</v>
      </c>
      <c r="C2384" s="37">
        <v>6.7058825500000001</v>
      </c>
    </row>
    <row r="2385" spans="2:3" x14ac:dyDescent="0.2">
      <c r="B2385" s="37">
        <v>0.26530611999999998</v>
      </c>
      <c r="C2385" s="37">
        <v>0.18181818999999999</v>
      </c>
    </row>
    <row r="2386" spans="2:3" x14ac:dyDescent="0.2">
      <c r="B2386" s="37">
        <v>0.30555555000000001</v>
      </c>
      <c r="C2386" s="37">
        <v>0.64285713</v>
      </c>
    </row>
    <row r="2387" spans="2:3" x14ac:dyDescent="0.2">
      <c r="B2387" s="37">
        <v>0.21621621999999999</v>
      </c>
      <c r="C2387" s="37">
        <v>0.68000000999999999</v>
      </c>
    </row>
    <row r="2388" spans="2:3" x14ac:dyDescent="0.2">
      <c r="B2388" s="37">
        <v>0.44444444999999999</v>
      </c>
      <c r="C2388" s="37">
        <v>0.85294115999999998</v>
      </c>
    </row>
    <row r="2389" spans="2:3" x14ac:dyDescent="0.2">
      <c r="B2389" s="37">
        <v>0.34883720000000001</v>
      </c>
      <c r="C2389" s="37">
        <v>0.68181818999999999</v>
      </c>
    </row>
    <row r="2390" spans="2:3" x14ac:dyDescent="0.2">
      <c r="B2390" s="37">
        <v>0.11764706</v>
      </c>
      <c r="C2390" s="37">
        <v>0.44999999000000002</v>
      </c>
    </row>
    <row r="2391" spans="2:3" x14ac:dyDescent="0.2">
      <c r="B2391" s="37">
        <v>0.28571429999999998</v>
      </c>
      <c r="C2391" s="37">
        <v>0.51219510999999995</v>
      </c>
    </row>
    <row r="2392" spans="2:3" x14ac:dyDescent="0.2">
      <c r="B2392" s="37">
        <v>0.21739130000000001</v>
      </c>
      <c r="C2392" s="37">
        <v>0.4375</v>
      </c>
    </row>
    <row r="2393" spans="2:3" x14ac:dyDescent="0.2">
      <c r="B2393" s="37">
        <v>0.24358974</v>
      </c>
      <c r="C2393" s="37">
        <v>0.55555558000000005</v>
      </c>
    </row>
    <row r="2394" spans="2:3" x14ac:dyDescent="0.2">
      <c r="B2394" s="37">
        <v>0.2</v>
      </c>
      <c r="C2394" s="37">
        <v>0.1923077</v>
      </c>
    </row>
    <row r="2395" spans="2:3" x14ac:dyDescent="0.2">
      <c r="B2395" s="37">
        <v>9.6153849999999999E-2</v>
      </c>
      <c r="C2395" s="37">
        <v>0.55000000999999998</v>
      </c>
    </row>
    <row r="2396" spans="2:3" x14ac:dyDescent="0.2">
      <c r="B2396" s="37">
        <v>0.32075471</v>
      </c>
      <c r="C2396" s="37">
        <v>1.14999998</v>
      </c>
    </row>
    <row r="2397" spans="2:3" x14ac:dyDescent="0.2">
      <c r="B2397" s="37">
        <v>0.13043478</v>
      </c>
      <c r="C2397" s="37">
        <v>0.5</v>
      </c>
    </row>
    <row r="2398" spans="2:3" x14ac:dyDescent="0.2">
      <c r="B2398" s="37">
        <v>0.28571429999999998</v>
      </c>
      <c r="C2398" s="37">
        <v>0.30769232000000002</v>
      </c>
    </row>
    <row r="2399" spans="2:3" x14ac:dyDescent="0.2">
      <c r="B2399" s="37">
        <v>0.30612244999999999</v>
      </c>
      <c r="C2399" s="37">
        <v>0.63888889999999998</v>
      </c>
    </row>
    <row r="2400" spans="2:3" x14ac:dyDescent="0.2">
      <c r="B2400" s="37">
        <v>0.33333333999999998</v>
      </c>
      <c r="C2400" s="37">
        <v>1.91891897</v>
      </c>
    </row>
    <row r="2401" spans="2:3" x14ac:dyDescent="0.2">
      <c r="B2401" s="37">
        <v>0.30769232000000002</v>
      </c>
      <c r="C2401" s="37">
        <v>2.3599999</v>
      </c>
    </row>
    <row r="2402" spans="2:3" x14ac:dyDescent="0.2">
      <c r="B2402" s="37">
        <v>0.17857143</v>
      </c>
      <c r="C2402" s="37">
        <v>0.73913044000000006</v>
      </c>
    </row>
    <row r="2403" spans="2:3" x14ac:dyDescent="0.2">
      <c r="B2403" s="37">
        <v>0</v>
      </c>
      <c r="C2403" s="37">
        <v>0.5</v>
      </c>
    </row>
    <row r="2404" spans="2:3" x14ac:dyDescent="0.2">
      <c r="B2404" s="37">
        <v>0.32432431</v>
      </c>
      <c r="C2404" s="37">
        <v>0.26470589999999999</v>
      </c>
    </row>
    <row r="2405" spans="2:3" x14ac:dyDescent="0.2">
      <c r="B2405" s="37">
        <v>0.33333333999999998</v>
      </c>
      <c r="C2405" s="37">
        <v>0.875</v>
      </c>
    </row>
    <row r="2406" spans="2:3" x14ac:dyDescent="0.2">
      <c r="B2406" s="37">
        <v>0.125</v>
      </c>
      <c r="C2406" s="37">
        <v>0.45454547000000001</v>
      </c>
    </row>
    <row r="2407" spans="2:3" x14ac:dyDescent="0.2">
      <c r="B2407" s="37">
        <v>0.22916666999999999</v>
      </c>
      <c r="C2407" s="37">
        <v>3.8867924199999999</v>
      </c>
    </row>
    <row r="2408" spans="2:3" x14ac:dyDescent="0.2">
      <c r="B2408" s="37">
        <v>0.369863</v>
      </c>
      <c r="C2408" s="37">
        <v>5</v>
      </c>
    </row>
    <row r="2409" spans="2:3" x14ac:dyDescent="0.2">
      <c r="B2409" s="37">
        <v>0.35897436999999999</v>
      </c>
      <c r="C2409" s="37">
        <v>0.5</v>
      </c>
    </row>
    <row r="2410" spans="2:3" x14ac:dyDescent="0.2">
      <c r="B2410" s="37">
        <v>0.30000000999999998</v>
      </c>
      <c r="C2410" s="37">
        <v>0.81818181000000001</v>
      </c>
    </row>
    <row r="2411" spans="2:3" x14ac:dyDescent="0.2">
      <c r="B2411" s="37">
        <v>0.30769232000000002</v>
      </c>
      <c r="C2411" s="37">
        <v>0.44999999000000002</v>
      </c>
    </row>
    <row r="2412" spans="2:3" x14ac:dyDescent="0.2">
      <c r="B2412" s="37">
        <v>0.14285714999999999</v>
      </c>
      <c r="C2412" s="37">
        <v>0.36000000999999998</v>
      </c>
    </row>
    <row r="2413" spans="2:3" x14ac:dyDescent="0.2">
      <c r="B2413" s="37">
        <v>0.2</v>
      </c>
      <c r="C2413" s="37">
        <v>0.36000000999999998</v>
      </c>
    </row>
    <row r="2414" spans="2:3" x14ac:dyDescent="0.2">
      <c r="B2414" s="37">
        <v>0.41666666000000002</v>
      </c>
      <c r="C2414" s="37">
        <v>0.40740739999999998</v>
      </c>
    </row>
    <row r="2415" spans="2:3" x14ac:dyDescent="0.2">
      <c r="B2415" s="37">
        <v>0.14814815000000001</v>
      </c>
      <c r="C2415" s="37">
        <v>3.5333332999999998</v>
      </c>
    </row>
    <row r="2416" spans="2:3" x14ac:dyDescent="0.2">
      <c r="B2416" s="37">
        <v>0.5</v>
      </c>
      <c r="C2416" s="37">
        <v>3</v>
      </c>
    </row>
    <row r="2417" spans="2:3" x14ac:dyDescent="0.2">
      <c r="B2417" s="37">
        <v>0.19565216999999999</v>
      </c>
      <c r="C2417" s="37">
        <v>0.30434781</v>
      </c>
    </row>
    <row r="2418" spans="2:3" x14ac:dyDescent="0.2">
      <c r="B2418" s="37">
        <v>0.59090905999999999</v>
      </c>
      <c r="C2418" s="37">
        <v>0.16666666999999999</v>
      </c>
    </row>
    <row r="2419" spans="2:3" x14ac:dyDescent="0.2">
      <c r="B2419" s="37">
        <v>0.48648648999999999</v>
      </c>
      <c r="C2419" s="37">
        <v>2.8888888399999999</v>
      </c>
    </row>
    <row r="2420" spans="2:3" x14ac:dyDescent="0.2">
      <c r="B2420" s="37">
        <v>0.35714287</v>
      </c>
      <c r="C2420" s="37">
        <v>3.47727275</v>
      </c>
    </row>
    <row r="2421" spans="2:3" x14ac:dyDescent="0.2">
      <c r="B2421" s="37">
        <v>0.36363636999999999</v>
      </c>
      <c r="C2421" s="37">
        <v>5.5652174900000002</v>
      </c>
    </row>
    <row r="2422" spans="2:3" x14ac:dyDescent="0.2">
      <c r="B2422" s="37">
        <v>0.27272728000000002</v>
      </c>
      <c r="C2422" s="37">
        <v>0.89552242000000004</v>
      </c>
    </row>
    <row r="2423" spans="2:3" x14ac:dyDescent="0.2">
      <c r="B2423" s="37">
        <v>0.31034482000000002</v>
      </c>
      <c r="C2423" s="37">
        <v>0.26666667999999999</v>
      </c>
    </row>
    <row r="2424" spans="2:3" x14ac:dyDescent="0.2">
      <c r="B2424" s="37">
        <v>0.25</v>
      </c>
      <c r="C2424" s="37">
        <v>0.5625</v>
      </c>
    </row>
    <row r="2425" spans="2:3" x14ac:dyDescent="0.2">
      <c r="B2425" s="37">
        <v>0.53571427000000005</v>
      </c>
      <c r="C2425" s="37">
        <v>0.375</v>
      </c>
    </row>
    <row r="2426" spans="2:3" x14ac:dyDescent="0.2">
      <c r="B2426" s="37">
        <v>0.29787233000000002</v>
      </c>
      <c r="C2426" s="37">
        <v>0.38235295000000002</v>
      </c>
    </row>
    <row r="2427" spans="2:3" x14ac:dyDescent="0.2">
      <c r="B2427" s="37">
        <v>0.88888889999999998</v>
      </c>
      <c r="C2427" s="37">
        <v>0.90909094000000001</v>
      </c>
    </row>
    <row r="2428" spans="2:3" x14ac:dyDescent="0.2">
      <c r="B2428" s="37">
        <v>0.30379745000000002</v>
      </c>
      <c r="C2428" s="37">
        <v>0.71428572999999995</v>
      </c>
    </row>
    <row r="2429" spans="2:3" x14ac:dyDescent="0.2">
      <c r="B2429" s="37">
        <v>0.37931034000000002</v>
      </c>
      <c r="C2429" s="37">
        <v>0.94444441999999995</v>
      </c>
    </row>
    <row r="2430" spans="2:3" x14ac:dyDescent="0.2">
      <c r="B2430" s="37">
        <v>0.20930231999999999</v>
      </c>
      <c r="C2430" s="37">
        <v>0.44067796999999997</v>
      </c>
    </row>
    <row r="2431" spans="2:3" x14ac:dyDescent="0.2">
      <c r="B2431" s="37">
        <v>0.25</v>
      </c>
      <c r="C2431" s="37">
        <v>3.05970144</v>
      </c>
    </row>
    <row r="2432" spans="2:3" x14ac:dyDescent="0.2">
      <c r="B2432" s="37">
        <v>0.32323232000000002</v>
      </c>
      <c r="C2432" s="37">
        <v>0.30000000999999998</v>
      </c>
    </row>
    <row r="2433" spans="2:3" x14ac:dyDescent="0.2">
      <c r="B2433" s="37">
        <v>0.36170211000000002</v>
      </c>
      <c r="C2433" s="37">
        <v>0.84848486999999995</v>
      </c>
    </row>
    <row r="2434" spans="2:3" x14ac:dyDescent="0.2">
      <c r="B2434" s="37">
        <v>6.25E-2</v>
      </c>
      <c r="C2434" s="37">
        <v>0.54098362</v>
      </c>
    </row>
    <row r="2435" spans="2:3" x14ac:dyDescent="0.2">
      <c r="B2435" s="37">
        <v>0.1891892</v>
      </c>
      <c r="C2435" s="37">
        <v>1.08108103</v>
      </c>
    </row>
    <row r="2436" spans="2:3" x14ac:dyDescent="0.2">
      <c r="B2436" s="37">
        <v>3.3333340000000003E-2</v>
      </c>
      <c r="C2436" s="37">
        <v>0.27272728000000002</v>
      </c>
    </row>
    <row r="2437" spans="2:3" x14ac:dyDescent="0.2">
      <c r="B2437" s="37">
        <v>0.15151516000000001</v>
      </c>
      <c r="C2437" s="37">
        <v>0.41666666000000002</v>
      </c>
    </row>
    <row r="2438" spans="2:3" x14ac:dyDescent="0.2">
      <c r="B2438" s="37">
        <v>0.13043478</v>
      </c>
      <c r="C2438" s="37">
        <v>0.5</v>
      </c>
    </row>
    <row r="2439" spans="2:3" x14ac:dyDescent="0.2">
      <c r="B2439" s="37">
        <v>0.13333333999999999</v>
      </c>
      <c r="C2439" s="37">
        <v>0.36507937000000001</v>
      </c>
    </row>
    <row r="2440" spans="2:3" x14ac:dyDescent="0.2">
      <c r="B2440" s="37">
        <v>0.18181818999999999</v>
      </c>
      <c r="C2440" s="37">
        <v>0.34999998999999998</v>
      </c>
    </row>
    <row r="2441" spans="2:3" x14ac:dyDescent="0.2">
      <c r="B2441" s="37">
        <v>0.31343283999999999</v>
      </c>
      <c r="C2441" s="37">
        <v>0.37931034000000002</v>
      </c>
    </row>
    <row r="2442" spans="2:3" x14ac:dyDescent="0.2">
      <c r="B2442" s="37">
        <v>0.17857143</v>
      </c>
      <c r="C2442" s="37">
        <v>0.26666667999999999</v>
      </c>
    </row>
    <row r="2443" spans="2:3" x14ac:dyDescent="0.2">
      <c r="B2443" s="37">
        <v>0.30000000999999998</v>
      </c>
      <c r="C2443" s="37">
        <v>0.51351351000000001</v>
      </c>
    </row>
    <row r="2444" spans="2:3" x14ac:dyDescent="0.2">
      <c r="B2444" s="37">
        <v>0.30434781</v>
      </c>
      <c r="C2444" s="37">
        <v>0.54347825000000005</v>
      </c>
    </row>
    <row r="2445" spans="2:3" x14ac:dyDescent="0.2">
      <c r="B2445" s="37">
        <v>0.25641027</v>
      </c>
      <c r="C2445" s="37">
        <v>0.578125</v>
      </c>
    </row>
    <row r="2446" spans="2:3" x14ac:dyDescent="0.2">
      <c r="B2446" s="37">
        <v>0.2</v>
      </c>
      <c r="C2446" s="37">
        <v>1.0638297800000001</v>
      </c>
    </row>
    <row r="2447" spans="2:3" x14ac:dyDescent="0.2">
      <c r="B2447" s="37">
        <v>0.48979592</v>
      </c>
      <c r="C2447" s="37">
        <v>0.23076922999999999</v>
      </c>
    </row>
    <row r="2448" spans="2:3" x14ac:dyDescent="0.2">
      <c r="B2448" s="37">
        <v>0.17241380000000001</v>
      </c>
      <c r="C2448" s="37">
        <v>6.3265304599999999</v>
      </c>
    </row>
    <row r="2449" spans="2:3" x14ac:dyDescent="0.2">
      <c r="B2449" s="37">
        <v>0.30434781</v>
      </c>
      <c r="C2449" s="37">
        <v>3.0731706600000002</v>
      </c>
    </row>
    <row r="2450" spans="2:3" x14ac:dyDescent="0.2">
      <c r="B2450" s="37">
        <v>0.54838710999999996</v>
      </c>
      <c r="C2450" s="37">
        <v>2.1739130000000002</v>
      </c>
    </row>
    <row r="2451" spans="2:3" x14ac:dyDescent="0.2">
      <c r="B2451" s="37">
        <v>0.29787233000000002</v>
      </c>
      <c r="C2451" s="37">
        <v>1.2083333700000001</v>
      </c>
    </row>
    <row r="2452" spans="2:3" x14ac:dyDescent="0.2">
      <c r="B2452" s="37">
        <v>0.38</v>
      </c>
      <c r="C2452" s="37">
        <v>1.125</v>
      </c>
    </row>
    <row r="2453" spans="2:3" x14ac:dyDescent="0.2">
      <c r="B2453" s="37">
        <v>0.14634146000000001</v>
      </c>
      <c r="C2453" s="37">
        <v>0.58333330999999999</v>
      </c>
    </row>
    <row r="2454" spans="2:3" x14ac:dyDescent="0.2">
      <c r="B2454" s="37">
        <v>8.108108E-2</v>
      </c>
      <c r="C2454" s="37">
        <v>1.4666667</v>
      </c>
    </row>
    <row r="2455" spans="2:3" x14ac:dyDescent="0.2">
      <c r="B2455" s="37">
        <v>0.54545456000000003</v>
      </c>
      <c r="C2455" s="37">
        <v>0.27586207000000001</v>
      </c>
    </row>
    <row r="2456" spans="2:3" x14ac:dyDescent="0.2">
      <c r="B2456" s="37">
        <v>0.18181818999999999</v>
      </c>
      <c r="C2456" s="37">
        <v>0.66666669000000001</v>
      </c>
    </row>
    <row r="2457" spans="2:3" x14ac:dyDescent="0.2">
      <c r="B2457" s="37">
        <v>0.26153848000000002</v>
      </c>
      <c r="C2457" s="37">
        <v>0.27272728000000002</v>
      </c>
    </row>
    <row r="2458" spans="2:3" x14ac:dyDescent="0.2">
      <c r="B2458" s="37">
        <v>0.30612244999999999</v>
      </c>
      <c r="C2458" s="37">
        <v>0.35555555999999999</v>
      </c>
    </row>
    <row r="2459" spans="2:3" x14ac:dyDescent="0.2">
      <c r="B2459" s="37">
        <v>8.3333340000000006E-2</v>
      </c>
      <c r="C2459" s="37">
        <v>0.46666667000000001</v>
      </c>
    </row>
    <row r="2460" spans="2:3" x14ac:dyDescent="0.2">
      <c r="B2460" s="37">
        <v>0.1632653</v>
      </c>
      <c r="C2460" s="37">
        <v>0.74193549000000003</v>
      </c>
    </row>
    <row r="2461" spans="2:3" x14ac:dyDescent="0.2">
      <c r="B2461" s="37">
        <v>0.25</v>
      </c>
      <c r="C2461" s="37">
        <v>9.1470584899999992</v>
      </c>
    </row>
    <row r="2462" spans="2:3" x14ac:dyDescent="0.2">
      <c r="B2462" s="37">
        <v>0.57446808000000005</v>
      </c>
      <c r="C2462" s="37">
        <v>0.64285713</v>
      </c>
    </row>
    <row r="2463" spans="2:3" x14ac:dyDescent="0.2">
      <c r="B2463" s="37">
        <v>0.26190478</v>
      </c>
      <c r="C2463" s="37">
        <v>0.43181818999999999</v>
      </c>
    </row>
    <row r="2464" spans="2:3" x14ac:dyDescent="0.2">
      <c r="B2464" s="37">
        <v>0.4375</v>
      </c>
      <c r="C2464" s="37">
        <v>1.4285714599999999</v>
      </c>
    </row>
    <row r="2465" spans="2:3" x14ac:dyDescent="0.2">
      <c r="B2465" s="37">
        <v>0.15789473000000001</v>
      </c>
      <c r="C2465" s="37">
        <v>0.41176470999999998</v>
      </c>
    </row>
    <row r="2466" spans="2:3" x14ac:dyDescent="0.2">
      <c r="B2466" s="37">
        <v>0.16216215</v>
      </c>
      <c r="C2466" s="37">
        <v>0.63157892000000004</v>
      </c>
    </row>
    <row r="2467" spans="2:3" x14ac:dyDescent="0.2">
      <c r="B2467" s="37">
        <v>0.16666666999999999</v>
      </c>
      <c r="C2467" s="37">
        <v>0.36363636999999999</v>
      </c>
    </row>
    <row r="2468" spans="2:3" x14ac:dyDescent="0.2">
      <c r="B2468" s="37">
        <v>0.26086956</v>
      </c>
      <c r="C2468" s="37">
        <v>0.34545453999999998</v>
      </c>
    </row>
    <row r="2469" spans="2:3" x14ac:dyDescent="0.2">
      <c r="B2469" s="37">
        <v>0.125</v>
      </c>
      <c r="C2469" s="37">
        <v>0.31578946000000002</v>
      </c>
    </row>
    <row r="2470" spans="2:3" x14ac:dyDescent="0.2">
      <c r="B2470" s="37">
        <v>0.375</v>
      </c>
      <c r="C2470" s="37">
        <v>0.35897436999999999</v>
      </c>
    </row>
    <row r="2471" spans="2:3" x14ac:dyDescent="0.2">
      <c r="B2471" s="37">
        <v>0.32203390999999998</v>
      </c>
      <c r="C2471" s="37">
        <v>0.2</v>
      </c>
    </row>
    <row r="2472" spans="2:3" x14ac:dyDescent="0.2">
      <c r="B2472" s="37">
        <v>0.2631579</v>
      </c>
      <c r="C2472" s="37">
        <v>0.89999998000000003</v>
      </c>
    </row>
    <row r="2473" spans="2:3" x14ac:dyDescent="0.2">
      <c r="B2473" s="37">
        <v>0.25925925</v>
      </c>
      <c r="C2473" s="37">
        <v>0.75862068000000005</v>
      </c>
    </row>
    <row r="2474" spans="2:3" x14ac:dyDescent="0.2">
      <c r="B2474" s="37">
        <v>0.41379312000000001</v>
      </c>
      <c r="C2474" s="37">
        <v>1.42105258</v>
      </c>
    </row>
    <row r="2475" spans="2:3" x14ac:dyDescent="0.2">
      <c r="B2475" s="37">
        <v>0.2</v>
      </c>
      <c r="C2475" s="37">
        <v>1.14285719</v>
      </c>
    </row>
    <row r="2476" spans="2:3" x14ac:dyDescent="0.2">
      <c r="B2476" s="37">
        <v>0.25</v>
      </c>
      <c r="C2476" s="37">
        <v>0.1</v>
      </c>
    </row>
    <row r="2477" spans="2:3" x14ac:dyDescent="0.2">
      <c r="B2477" s="37">
        <v>0.78260869</v>
      </c>
      <c r="C2477" s="37">
        <v>0.74468082000000002</v>
      </c>
    </row>
    <row r="2478" spans="2:3" x14ac:dyDescent="0.2">
      <c r="B2478" s="37">
        <v>0.13333333999999999</v>
      </c>
      <c r="C2478" s="37">
        <v>1.030303</v>
      </c>
    </row>
    <row r="2479" spans="2:3" x14ac:dyDescent="0.2">
      <c r="B2479" s="37">
        <v>0.40740739999999998</v>
      </c>
      <c r="C2479" s="37">
        <v>1.14999998</v>
      </c>
    </row>
    <row r="2480" spans="2:3" x14ac:dyDescent="0.2">
      <c r="B2480" s="37">
        <v>0.34999998999999998</v>
      </c>
      <c r="C2480" s="37">
        <v>0.33333333999999998</v>
      </c>
    </row>
    <row r="2481" spans="2:3" x14ac:dyDescent="0.2">
      <c r="B2481" s="37">
        <v>0.53703701000000004</v>
      </c>
      <c r="C2481" s="37">
        <v>0.41176470999999998</v>
      </c>
    </row>
    <row r="2482" spans="2:3" x14ac:dyDescent="0.2">
      <c r="B2482" s="37">
        <v>0.33333333999999998</v>
      </c>
      <c r="C2482" s="37">
        <v>0.76315789999999994</v>
      </c>
    </row>
    <row r="2483" spans="2:3" x14ac:dyDescent="0.2">
      <c r="B2483" s="37">
        <v>1.52380955</v>
      </c>
      <c r="C2483" s="37">
        <v>3.8297872499999999</v>
      </c>
    </row>
    <row r="2484" spans="2:3" x14ac:dyDescent="0.2">
      <c r="B2484" s="37">
        <v>0.25</v>
      </c>
      <c r="C2484" s="37">
        <v>1.9166666299999999</v>
      </c>
    </row>
    <row r="2485" spans="2:3" x14ac:dyDescent="0.2">
      <c r="B2485" s="37">
        <v>0.22033899000000001</v>
      </c>
      <c r="C2485" s="37">
        <v>0.2</v>
      </c>
    </row>
    <row r="2486" spans="2:3" x14ac:dyDescent="0.2">
      <c r="B2486" s="37">
        <v>0.13793103000000001</v>
      </c>
      <c r="C2486" s="37">
        <v>1.01298702</v>
      </c>
    </row>
    <row r="2487" spans="2:3" x14ac:dyDescent="0.2">
      <c r="B2487" s="37">
        <v>0.29166666000000002</v>
      </c>
      <c r="C2487" s="37">
        <v>0.33333333999999998</v>
      </c>
    </row>
    <row r="2488" spans="2:3" x14ac:dyDescent="0.2">
      <c r="B2488" s="37">
        <v>1.30434787</v>
      </c>
      <c r="C2488" s="37">
        <v>0.92307693000000002</v>
      </c>
    </row>
    <row r="2489" spans="2:3" x14ac:dyDescent="0.2">
      <c r="B2489" s="37">
        <v>0.78947371</v>
      </c>
      <c r="C2489" s="37">
        <v>2.4642856100000001</v>
      </c>
    </row>
    <row r="2490" spans="2:3" x14ac:dyDescent="0.2">
      <c r="B2490" s="37">
        <v>0.1875</v>
      </c>
      <c r="C2490" s="37">
        <v>0.52631581000000005</v>
      </c>
    </row>
    <row r="2491" spans="2:3" x14ac:dyDescent="0.2">
      <c r="B2491" s="37">
        <v>0.30000000999999998</v>
      </c>
      <c r="C2491" s="37">
        <v>0.2631579</v>
      </c>
    </row>
    <row r="2492" spans="2:3" x14ac:dyDescent="0.2">
      <c r="B2492" s="37">
        <v>0.21276596</v>
      </c>
      <c r="C2492" s="37">
        <v>0.47368421999999999</v>
      </c>
    </row>
    <row r="2493" spans="2:3" x14ac:dyDescent="0.2">
      <c r="B2493" s="37">
        <v>0.22580644</v>
      </c>
      <c r="C2493" s="37">
        <v>0.6875</v>
      </c>
    </row>
    <row r="2494" spans="2:3" x14ac:dyDescent="0.2">
      <c r="B2494" s="37">
        <v>0.484375</v>
      </c>
      <c r="C2494" s="37">
        <v>0.93055558000000005</v>
      </c>
    </row>
    <row r="2495" spans="2:3" x14ac:dyDescent="0.2">
      <c r="B2495" s="37">
        <v>0.74358975999999999</v>
      </c>
      <c r="C2495" s="37">
        <v>1.3333333700000001</v>
      </c>
    </row>
    <row r="2496" spans="2:3" x14ac:dyDescent="0.2">
      <c r="B2496" s="37">
        <v>0.40000001000000002</v>
      </c>
      <c r="C2496" s="37">
        <v>0.68000000999999999</v>
      </c>
    </row>
    <row r="2497" spans="2:3" x14ac:dyDescent="0.2">
      <c r="B2497" s="37">
        <v>0.234375</v>
      </c>
      <c r="C2497" s="37">
        <v>0.21739130000000001</v>
      </c>
    </row>
    <row r="2498" spans="2:3" x14ac:dyDescent="0.2">
      <c r="B2498" s="37">
        <v>0.34782608999999998</v>
      </c>
      <c r="C2498" s="37">
        <v>0.48076922</v>
      </c>
    </row>
    <row r="2499" spans="2:3" x14ac:dyDescent="0.2">
      <c r="B2499" s="37">
        <v>0.16666666999999999</v>
      </c>
      <c r="C2499" s="37">
        <v>0.47058823999999999</v>
      </c>
    </row>
    <row r="2500" spans="2:3" x14ac:dyDescent="0.2">
      <c r="B2500" s="37">
        <v>0.2631579</v>
      </c>
      <c r="C2500" s="37">
        <v>0.53333335999999998</v>
      </c>
    </row>
    <row r="2501" spans="2:3" x14ac:dyDescent="0.2">
      <c r="B2501" s="37">
        <v>0.48913044</v>
      </c>
      <c r="C2501" s="37">
        <v>0.66666669000000001</v>
      </c>
    </row>
    <row r="2502" spans="2:3" x14ac:dyDescent="0.2">
      <c r="B2502" s="37">
        <v>0.16666666999999999</v>
      </c>
      <c r="C2502" s="37">
        <v>0.47619048000000003</v>
      </c>
    </row>
    <row r="2503" spans="2:3" x14ac:dyDescent="0.2">
      <c r="B2503" s="37">
        <v>0.2</v>
      </c>
      <c r="C2503" s="37">
        <v>0.27272728000000002</v>
      </c>
    </row>
    <row r="2504" spans="2:3" x14ac:dyDescent="0.2">
      <c r="B2504" s="37">
        <v>8.6956519999999995E-2</v>
      </c>
      <c r="C2504" s="37">
        <v>0.77358490000000002</v>
      </c>
    </row>
    <row r="2505" spans="2:3" x14ac:dyDescent="0.2">
      <c r="B2505" s="37">
        <v>0.14285714999999999</v>
      </c>
      <c r="C2505" s="37">
        <v>0.38461539</v>
      </c>
    </row>
    <row r="2506" spans="2:3" x14ac:dyDescent="0.2">
      <c r="B2506" s="37">
        <v>0.23333333000000001</v>
      </c>
      <c r="C2506" s="37">
        <v>2.6923077100000001</v>
      </c>
    </row>
    <row r="2507" spans="2:3" x14ac:dyDescent="0.2">
      <c r="B2507" s="37">
        <v>4.7619050000000003E-2</v>
      </c>
      <c r="C2507" s="37">
        <v>0.82608694000000005</v>
      </c>
    </row>
    <row r="2508" spans="2:3" x14ac:dyDescent="0.2">
      <c r="B2508" s="37">
        <v>0.2</v>
      </c>
      <c r="C2508" s="37">
        <v>0.15909091</v>
      </c>
    </row>
    <row r="2509" spans="2:3" x14ac:dyDescent="0.2">
      <c r="B2509" s="37">
        <v>0.52499998000000003</v>
      </c>
      <c r="C2509" s="37">
        <v>0.44680851999999999</v>
      </c>
    </row>
    <row r="2510" spans="2:3" x14ac:dyDescent="0.2">
      <c r="B2510" s="37">
        <v>0.11111111</v>
      </c>
      <c r="C2510" s="37">
        <v>0.39024388999999998</v>
      </c>
    </row>
    <row r="2511" spans="2:3" x14ac:dyDescent="0.2">
      <c r="B2511" s="37">
        <v>0.40740739999999998</v>
      </c>
      <c r="C2511" s="37">
        <v>0.36666666999999997</v>
      </c>
    </row>
    <row r="2512" spans="2:3" x14ac:dyDescent="0.2">
      <c r="B2512" s="37">
        <v>0.17857143</v>
      </c>
      <c r="C2512" s="37">
        <v>0.74193549000000003</v>
      </c>
    </row>
    <row r="2513" spans="2:3" x14ac:dyDescent="0.2">
      <c r="B2513" s="37">
        <v>0.375</v>
      </c>
      <c r="C2513" s="37">
        <v>0.37209302</v>
      </c>
    </row>
    <row r="2514" spans="2:3" x14ac:dyDescent="0.2">
      <c r="B2514" s="37">
        <v>0.25</v>
      </c>
      <c r="C2514" s="37">
        <v>0.33333333999999998</v>
      </c>
    </row>
    <row r="2515" spans="2:3" x14ac:dyDescent="0.2">
      <c r="B2515" s="37">
        <v>0.2</v>
      </c>
      <c r="C2515" s="37">
        <v>0.33333333999999998</v>
      </c>
    </row>
    <row r="2516" spans="2:3" x14ac:dyDescent="0.2">
      <c r="B2516" s="37">
        <v>0.25531914999999999</v>
      </c>
      <c r="C2516" s="37">
        <v>0.375</v>
      </c>
    </row>
    <row r="2517" spans="2:3" x14ac:dyDescent="0.2">
      <c r="B2517" s="37">
        <v>0.58620691000000003</v>
      </c>
      <c r="C2517" s="37">
        <v>0.40350878000000001</v>
      </c>
    </row>
    <row r="2518" spans="2:3" x14ac:dyDescent="0.2">
      <c r="B2518" s="37">
        <v>0.27160493000000002</v>
      </c>
      <c r="C2518" s="37">
        <v>0.57575756</v>
      </c>
    </row>
    <row r="2519" spans="2:3" x14ac:dyDescent="0.2">
      <c r="B2519" s="37">
        <v>0.34</v>
      </c>
      <c r="C2519" s="37">
        <v>1.19402981</v>
      </c>
    </row>
    <row r="2520" spans="2:3" x14ac:dyDescent="0.2">
      <c r="B2520" s="37">
        <v>0.17499999999999999</v>
      </c>
      <c r="C2520" s="37">
        <v>0.92592591000000002</v>
      </c>
    </row>
    <row r="2521" spans="2:3" x14ac:dyDescent="0.2">
      <c r="B2521" s="37">
        <v>0.95652174999999995</v>
      </c>
      <c r="C2521" s="37">
        <v>0.625</v>
      </c>
    </row>
    <row r="2522" spans="2:3" x14ac:dyDescent="0.2">
      <c r="B2522" s="37">
        <v>0.38333333000000003</v>
      </c>
      <c r="C2522" s="37">
        <v>7.2666668899999998</v>
      </c>
    </row>
    <row r="2523" spans="2:3" x14ac:dyDescent="0.2">
      <c r="B2523" s="37">
        <v>0.2</v>
      </c>
      <c r="C2523" s="37">
        <v>3.1199998899999999</v>
      </c>
    </row>
    <row r="2524" spans="2:3" x14ac:dyDescent="0.2">
      <c r="B2524" s="37">
        <v>0.15217391</v>
      </c>
      <c r="C2524" s="37">
        <v>0.33333333999999998</v>
      </c>
    </row>
    <row r="2525" spans="2:3" x14ac:dyDescent="0.2">
      <c r="B2525" s="37">
        <v>0.40000001000000002</v>
      </c>
      <c r="C2525" s="37">
        <v>0.16666666999999999</v>
      </c>
    </row>
    <row r="2526" spans="2:3" x14ac:dyDescent="0.2">
      <c r="B2526" s="37">
        <v>0.1923077</v>
      </c>
      <c r="C2526" s="37">
        <v>0.23529412</v>
      </c>
    </row>
    <row r="2527" spans="2:3" x14ac:dyDescent="0.2">
      <c r="B2527" s="37">
        <v>0.25</v>
      </c>
      <c r="C2527" s="37">
        <v>0.42857142999999998</v>
      </c>
    </row>
    <row r="2528" spans="2:3" x14ac:dyDescent="0.2">
      <c r="B2528" s="37">
        <v>0.30909091</v>
      </c>
      <c r="C2528" s="37">
        <v>0.65909094000000001</v>
      </c>
    </row>
    <row r="2529" spans="2:3" x14ac:dyDescent="0.2">
      <c r="B2529" s="37">
        <v>0.46428570000000002</v>
      </c>
      <c r="C2529" s="37">
        <v>0.42857142999999998</v>
      </c>
    </row>
    <row r="2530" spans="2:3" x14ac:dyDescent="0.2">
      <c r="B2530" s="37">
        <v>0.94999999000000002</v>
      </c>
      <c r="C2530" s="37">
        <v>3.1379311099999998</v>
      </c>
    </row>
    <row r="2531" spans="2:3" x14ac:dyDescent="0.2">
      <c r="B2531" s="37">
        <v>0.3125</v>
      </c>
      <c r="C2531" s="37">
        <v>0.44444444999999999</v>
      </c>
    </row>
    <row r="2532" spans="2:3" x14ac:dyDescent="0.2">
      <c r="B2532" s="37">
        <v>0.29545452999999999</v>
      </c>
      <c r="C2532" s="37">
        <v>0.86111110000000002</v>
      </c>
    </row>
    <row r="2533" spans="2:3" x14ac:dyDescent="0.2">
      <c r="B2533" s="37">
        <v>0.27272728000000002</v>
      </c>
      <c r="C2533" s="37">
        <v>0.62857145000000003</v>
      </c>
    </row>
    <row r="2534" spans="2:3" x14ac:dyDescent="0.2">
      <c r="B2534" s="37">
        <v>0.32098764000000002</v>
      </c>
      <c r="C2534" s="37">
        <v>0.35714287</v>
      </c>
    </row>
    <row r="2535" spans="2:3" x14ac:dyDescent="0.2">
      <c r="B2535" s="37">
        <v>0.75</v>
      </c>
      <c r="C2535" s="37">
        <v>2.1666667500000001</v>
      </c>
    </row>
    <row r="2536" spans="2:3" x14ac:dyDescent="0.2">
      <c r="B2536" s="37">
        <v>0.7241379</v>
      </c>
      <c r="C2536" s="37">
        <v>0.31999999000000001</v>
      </c>
    </row>
    <row r="2537" spans="2:3" x14ac:dyDescent="0.2">
      <c r="B2537" s="37">
        <v>0.46153845999999998</v>
      </c>
      <c r="C2537" s="37">
        <v>0.29411766</v>
      </c>
    </row>
    <row r="2538" spans="2:3" x14ac:dyDescent="0.2">
      <c r="B2538" s="37">
        <v>0.21153846000000001</v>
      </c>
      <c r="C2538" s="37">
        <v>0.10526315999999999</v>
      </c>
    </row>
    <row r="2539" spans="2:3" x14ac:dyDescent="0.2">
      <c r="B2539" s="37">
        <v>0.32727271000000002</v>
      </c>
      <c r="C2539" s="37">
        <v>9.0909089999999998E-2</v>
      </c>
    </row>
    <row r="2540" spans="2:3" x14ac:dyDescent="0.2">
      <c r="B2540" s="37">
        <v>0.38235295000000002</v>
      </c>
      <c r="C2540" s="37">
        <v>0.23076922999999999</v>
      </c>
    </row>
    <row r="2541" spans="2:3" x14ac:dyDescent="0.2">
      <c r="B2541" s="37">
        <v>2.2045455</v>
      </c>
      <c r="C2541" s="37">
        <v>0.625</v>
      </c>
    </row>
    <row r="2542" spans="2:3" x14ac:dyDescent="0.2">
      <c r="B2542" s="37">
        <v>0.33333333999999998</v>
      </c>
      <c r="C2542" s="37">
        <v>0.34090909000000003</v>
      </c>
    </row>
    <row r="2543" spans="2:3" x14ac:dyDescent="0.2">
      <c r="B2543" s="37">
        <v>0.34782608999999998</v>
      </c>
      <c r="C2543" s="37">
        <v>0.41176470999999998</v>
      </c>
    </row>
    <row r="2544" spans="2:3" x14ac:dyDescent="0.2">
      <c r="B2544" s="37">
        <v>0.16666666999999999</v>
      </c>
      <c r="C2544" s="37">
        <v>0.45454547000000001</v>
      </c>
    </row>
    <row r="2545" spans="2:3" x14ac:dyDescent="0.2">
      <c r="B2545" s="37">
        <v>0.17721518999999999</v>
      </c>
      <c r="C2545" s="37">
        <v>0.58333330999999999</v>
      </c>
    </row>
    <row r="2546" spans="2:3" x14ac:dyDescent="0.2">
      <c r="B2546" s="37">
        <v>0.64999998000000003</v>
      </c>
      <c r="C2546" s="37">
        <v>0.61538464000000004</v>
      </c>
    </row>
    <row r="2547" spans="2:3" x14ac:dyDescent="0.2">
      <c r="B2547" s="37">
        <v>0.37288135</v>
      </c>
      <c r="C2547" s="37">
        <v>1</v>
      </c>
    </row>
    <row r="2548" spans="2:3" x14ac:dyDescent="0.2">
      <c r="B2548" s="37">
        <v>3.7222223300000001</v>
      </c>
      <c r="C2548" s="37">
        <v>0.91666669000000001</v>
      </c>
    </row>
    <row r="2549" spans="2:3" x14ac:dyDescent="0.2">
      <c r="B2549" s="37">
        <v>5.0508475300000004</v>
      </c>
      <c r="C2549" s="37">
        <v>1.9500000500000001</v>
      </c>
    </row>
    <row r="2550" spans="2:3" x14ac:dyDescent="0.2">
      <c r="B2550" s="37">
        <v>0.84615386000000004</v>
      </c>
      <c r="C2550" s="37">
        <v>0.63157892000000004</v>
      </c>
    </row>
    <row r="2551" spans="2:3" x14ac:dyDescent="0.2">
      <c r="B2551" s="37">
        <v>0.46938776999999998</v>
      </c>
      <c r="C2551" s="37">
        <v>0.40000001000000002</v>
      </c>
    </row>
    <row r="2552" spans="2:3" x14ac:dyDescent="0.2">
      <c r="B2552" s="37">
        <v>0.16666666999999999</v>
      </c>
      <c r="C2552" s="37">
        <v>0.83999997000000004</v>
      </c>
    </row>
    <row r="2553" spans="2:3" x14ac:dyDescent="0.2">
      <c r="B2553" s="37">
        <v>0.44</v>
      </c>
      <c r="C2553" s="37">
        <v>0.78947371</v>
      </c>
    </row>
    <row r="2554" spans="2:3" x14ac:dyDescent="0.2">
      <c r="B2554" s="37">
        <v>0.43589744000000002</v>
      </c>
      <c r="C2554" s="37">
        <v>0.81818181000000001</v>
      </c>
    </row>
    <row r="2555" spans="2:3" x14ac:dyDescent="0.2">
      <c r="B2555" s="37">
        <v>1.8181818700000001</v>
      </c>
      <c r="C2555" s="37">
        <v>1.96551728</v>
      </c>
    </row>
    <row r="2556" spans="2:3" x14ac:dyDescent="0.2">
      <c r="B2556" s="37">
        <v>1.097561</v>
      </c>
      <c r="C2556" s="37">
        <v>1.1818181299999999</v>
      </c>
    </row>
    <row r="2557" spans="2:3" x14ac:dyDescent="0.2">
      <c r="B2557" s="37">
        <v>4.5454550000000003E-2</v>
      </c>
      <c r="C2557" s="37">
        <v>0.33333333999999998</v>
      </c>
    </row>
    <row r="2558" spans="2:3" x14ac:dyDescent="0.2">
      <c r="B2558" s="37">
        <v>0.33962265000000003</v>
      </c>
      <c r="C2558" s="37">
        <v>0.45454547000000001</v>
      </c>
    </row>
    <row r="2559" spans="2:3" x14ac:dyDescent="0.2">
      <c r="B2559" s="37">
        <v>0.34999998999999998</v>
      </c>
      <c r="C2559" s="37">
        <v>5.8823529999999999E-2</v>
      </c>
    </row>
    <row r="2560" spans="2:3" x14ac:dyDescent="0.2">
      <c r="B2560" s="37">
        <v>0.24489796</v>
      </c>
      <c r="C2560" s="37">
        <v>0.29411766</v>
      </c>
    </row>
    <row r="2561" spans="2:3" x14ac:dyDescent="0.2">
      <c r="B2561" s="37">
        <v>0.234375</v>
      </c>
      <c r="C2561" s="37">
        <v>1.75</v>
      </c>
    </row>
    <row r="2562" spans="2:3" x14ac:dyDescent="0.2">
      <c r="B2562" s="37">
        <v>0.29824560999999999</v>
      </c>
      <c r="C2562" s="37">
        <v>0.65625</v>
      </c>
    </row>
    <row r="2563" spans="2:3" x14ac:dyDescent="0.2">
      <c r="B2563" s="37">
        <v>0.31034482000000002</v>
      </c>
      <c r="C2563" s="37">
        <v>0.75</v>
      </c>
    </row>
    <row r="2564" spans="2:3" x14ac:dyDescent="0.2">
      <c r="B2564" s="37">
        <v>0.11111111</v>
      </c>
      <c r="C2564" s="37">
        <v>1.3125</v>
      </c>
    </row>
    <row r="2565" spans="2:3" x14ac:dyDescent="0.2">
      <c r="B2565" s="37">
        <v>0.43636364</v>
      </c>
      <c r="C2565" s="37">
        <v>0.81818181000000001</v>
      </c>
    </row>
    <row r="2566" spans="2:3" x14ac:dyDescent="0.2">
      <c r="B2566" s="37">
        <v>0.66666669000000001</v>
      </c>
      <c r="C2566" s="37">
        <v>0.83333330999999999</v>
      </c>
    </row>
    <row r="2567" spans="2:3" x14ac:dyDescent="0.2">
      <c r="B2567" s="37">
        <v>0.16129031999999999</v>
      </c>
      <c r="C2567" s="37">
        <v>0.46153845999999998</v>
      </c>
    </row>
    <row r="2568" spans="2:3" x14ac:dyDescent="0.2">
      <c r="B2568" s="37">
        <v>0.16666666999999999</v>
      </c>
      <c r="C2568" s="37">
        <v>1</v>
      </c>
    </row>
    <row r="2569" spans="2:3" x14ac:dyDescent="0.2">
      <c r="B2569" s="37">
        <v>0.1891892</v>
      </c>
      <c r="C2569" s="37">
        <v>0.31746033000000001</v>
      </c>
    </row>
    <row r="2570" spans="2:3" x14ac:dyDescent="0.2">
      <c r="B2570" s="37">
        <v>8.8888889999999998E-2</v>
      </c>
      <c r="C2570" s="37">
        <v>0.45454547000000001</v>
      </c>
    </row>
    <row r="2571" spans="2:3" x14ac:dyDescent="0.2">
      <c r="B2571" s="37">
        <v>0.37837839000000001</v>
      </c>
      <c r="C2571" s="37">
        <v>0.71875</v>
      </c>
    </row>
    <row r="2572" spans="2:3" x14ac:dyDescent="0.2">
      <c r="B2572" s="37">
        <v>0.3125</v>
      </c>
      <c r="C2572" s="37">
        <v>0.47368421999999999</v>
      </c>
    </row>
    <row r="2573" spans="2:3" x14ac:dyDescent="0.2">
      <c r="B2573" s="37">
        <v>0.14285714999999999</v>
      </c>
      <c r="C2573" s="37">
        <v>0.54320984999999999</v>
      </c>
    </row>
    <row r="2574" spans="2:3" x14ac:dyDescent="0.2">
      <c r="B2574" s="37">
        <v>0.52727270000000004</v>
      </c>
      <c r="C2574" s="37">
        <v>0.36842105000000003</v>
      </c>
    </row>
    <row r="2575" spans="2:3" x14ac:dyDescent="0.2">
      <c r="B2575" s="37">
        <v>0.66666669000000001</v>
      </c>
      <c r="C2575" s="37">
        <v>0.51807230999999998</v>
      </c>
    </row>
    <row r="2576" spans="2:3" x14ac:dyDescent="0.2">
      <c r="B2576" s="37">
        <v>0.15384616000000001</v>
      </c>
      <c r="C2576" s="37">
        <v>0.49206348999999999</v>
      </c>
    </row>
    <row r="2577" spans="2:3" x14ac:dyDescent="0.2">
      <c r="B2577" s="37">
        <v>0.24242425000000001</v>
      </c>
      <c r="C2577" s="37">
        <v>0.53846156999999994</v>
      </c>
    </row>
    <row r="2578" spans="2:3" x14ac:dyDescent="0.2">
      <c r="B2578" s="37">
        <v>0.34615385999999998</v>
      </c>
      <c r="C2578" s="37">
        <v>0.41176470999999998</v>
      </c>
    </row>
    <row r="2579" spans="2:3" x14ac:dyDescent="0.2">
      <c r="B2579" s="37">
        <v>0.16666666999999999</v>
      </c>
      <c r="C2579" s="37">
        <v>0.18181818999999999</v>
      </c>
    </row>
    <row r="2580" spans="2:3" x14ac:dyDescent="0.2">
      <c r="B2580" s="37">
        <v>0.32142857000000002</v>
      </c>
      <c r="C2580" s="37">
        <v>0.25</v>
      </c>
    </row>
    <row r="2581" spans="2:3" x14ac:dyDescent="0.2">
      <c r="B2581" s="37">
        <v>0.22222222</v>
      </c>
      <c r="C2581" s="37">
        <v>0.69999999000000002</v>
      </c>
    </row>
    <row r="2582" spans="2:3" x14ac:dyDescent="0.2">
      <c r="B2582" s="37">
        <v>0.22727273000000001</v>
      </c>
      <c r="C2582" s="37">
        <v>0.39285713</v>
      </c>
    </row>
    <row r="2583" spans="2:3" x14ac:dyDescent="0.2">
      <c r="B2583" s="37">
        <v>7.1428569999999997E-2</v>
      </c>
      <c r="C2583" s="37">
        <v>1.1333333299999999</v>
      </c>
    </row>
    <row r="2584" spans="2:3" x14ac:dyDescent="0.2">
      <c r="B2584" s="37">
        <v>0.36923077999999998</v>
      </c>
      <c r="C2584" s="37">
        <v>2.72727275</v>
      </c>
    </row>
    <row r="2585" spans="2:3" x14ac:dyDescent="0.2">
      <c r="B2585" s="37">
        <v>0.13636364000000001</v>
      </c>
      <c r="C2585" s="37">
        <v>1</v>
      </c>
    </row>
    <row r="2586" spans="2:3" x14ac:dyDescent="0.2">
      <c r="B2586" s="37">
        <v>0.21428572000000001</v>
      </c>
      <c r="C2586" s="37">
        <v>0.76190477999999995</v>
      </c>
    </row>
    <row r="2587" spans="2:3" x14ac:dyDescent="0.2">
      <c r="B2587" s="37">
        <v>0</v>
      </c>
      <c r="C2587" s="37">
        <v>0.37209302</v>
      </c>
    </row>
    <row r="2588" spans="2:3" x14ac:dyDescent="0.2">
      <c r="B2588" s="37">
        <v>0.31645569000000001</v>
      </c>
      <c r="C2588" s="37">
        <v>0.71428572999999995</v>
      </c>
    </row>
    <row r="2589" spans="2:3" x14ac:dyDescent="0.2">
      <c r="B2589" s="37">
        <v>0.34482759000000002</v>
      </c>
      <c r="C2589" s="37">
        <v>0.28571429999999998</v>
      </c>
    </row>
    <row r="2590" spans="2:3" x14ac:dyDescent="0.2">
      <c r="B2590" s="37">
        <v>0.25581396000000001</v>
      </c>
      <c r="C2590" s="37">
        <v>0.28000000000000003</v>
      </c>
    </row>
    <row r="2591" spans="2:3" x14ac:dyDescent="0.2">
      <c r="B2591" s="37">
        <v>0.22033899000000001</v>
      </c>
      <c r="C2591" s="37">
        <v>0.1</v>
      </c>
    </row>
    <row r="2592" spans="2:3" x14ac:dyDescent="0.2">
      <c r="B2592" s="37">
        <v>0.31578946000000002</v>
      </c>
      <c r="C2592" s="37">
        <v>0.76923078</v>
      </c>
    </row>
    <row r="2593" spans="2:3" x14ac:dyDescent="0.2">
      <c r="B2593" s="37">
        <v>0.21538462</v>
      </c>
      <c r="C2593" s="37">
        <v>0.22222222</v>
      </c>
    </row>
    <row r="2594" spans="2:3" x14ac:dyDescent="0.2">
      <c r="B2594" s="37">
        <v>0.4375</v>
      </c>
      <c r="C2594" s="37">
        <v>0.27272728000000002</v>
      </c>
    </row>
    <row r="2595" spans="2:3" x14ac:dyDescent="0.2">
      <c r="B2595" s="37">
        <v>0.29411766</v>
      </c>
      <c r="C2595" s="37">
        <v>0.57894736999999996</v>
      </c>
    </row>
    <row r="2596" spans="2:3" x14ac:dyDescent="0.2">
      <c r="B2596" s="37">
        <v>0.35135135000000001</v>
      </c>
      <c r="C2596" s="37">
        <v>0.52173913000000005</v>
      </c>
    </row>
    <row r="2597" spans="2:3" x14ac:dyDescent="0.2">
      <c r="B2597" s="37">
        <v>0.15151516000000001</v>
      </c>
      <c r="C2597" s="37">
        <v>0.53333335999999998</v>
      </c>
    </row>
    <row r="2598" spans="2:3" x14ac:dyDescent="0.2">
      <c r="B2598" s="37">
        <v>0.38888889999999998</v>
      </c>
      <c r="C2598" s="37">
        <v>0.77922075999999996</v>
      </c>
    </row>
    <row r="2599" spans="2:3" x14ac:dyDescent="0.2">
      <c r="B2599" s="37">
        <v>0.82051282999999997</v>
      </c>
      <c r="C2599" s="37">
        <v>1.0545454000000001</v>
      </c>
    </row>
    <row r="2600" spans="2:3" x14ac:dyDescent="0.2">
      <c r="B2600" s="37">
        <v>0.40000001000000002</v>
      </c>
      <c r="C2600" s="37">
        <v>0.44444444999999999</v>
      </c>
    </row>
    <row r="2601" spans="2:3" x14ac:dyDescent="0.2">
      <c r="B2601" s="37">
        <v>0.26086956</v>
      </c>
      <c r="C2601" s="37">
        <v>0.55000000999999998</v>
      </c>
    </row>
    <row r="2602" spans="2:3" x14ac:dyDescent="0.2">
      <c r="B2602" s="37">
        <v>0.11111111</v>
      </c>
      <c r="C2602" s="37">
        <v>0.36170211000000002</v>
      </c>
    </row>
    <row r="2603" spans="2:3" x14ac:dyDescent="0.2">
      <c r="B2603" s="37">
        <v>0.17647059000000001</v>
      </c>
      <c r="C2603" s="37">
        <v>0.25</v>
      </c>
    </row>
    <row r="2604" spans="2:3" x14ac:dyDescent="0.2">
      <c r="B2604" s="37">
        <v>0.15000000999999999</v>
      </c>
      <c r="C2604" s="37">
        <v>0.62962960999999995</v>
      </c>
    </row>
    <row r="2605" spans="2:3" x14ac:dyDescent="0.2">
      <c r="B2605" s="37">
        <v>0.22857142999999999</v>
      </c>
      <c r="C2605" s="37">
        <v>0.28571429999999998</v>
      </c>
    </row>
    <row r="2606" spans="2:3" x14ac:dyDescent="0.2">
      <c r="B2606" s="37">
        <v>0.25806451000000002</v>
      </c>
      <c r="C2606" s="37">
        <v>0.73529409999999995</v>
      </c>
    </row>
    <row r="2607" spans="2:3" x14ac:dyDescent="0.2">
      <c r="B2607" s="37">
        <v>0.5625</v>
      </c>
      <c r="C2607" s="37">
        <v>0.42857142999999998</v>
      </c>
    </row>
    <row r="2608" spans="2:3" x14ac:dyDescent="0.2">
      <c r="B2608" s="37">
        <v>0.55555558000000005</v>
      </c>
      <c r="C2608" s="37">
        <v>1</v>
      </c>
    </row>
    <row r="2609" spans="2:3" x14ac:dyDescent="0.2">
      <c r="B2609" s="37">
        <v>0.375</v>
      </c>
      <c r="C2609" s="37">
        <v>2.0731706600000002</v>
      </c>
    </row>
    <row r="2610" spans="2:3" x14ac:dyDescent="0.2">
      <c r="B2610" s="37">
        <v>1.43478262</v>
      </c>
      <c r="C2610" s="37">
        <v>5.7058825500000001</v>
      </c>
    </row>
    <row r="2611" spans="2:3" x14ac:dyDescent="0.2">
      <c r="B2611" s="37">
        <v>0.45454547000000001</v>
      </c>
      <c r="C2611" s="37">
        <v>0.45833333999999998</v>
      </c>
    </row>
    <row r="2612" spans="2:3" x14ac:dyDescent="0.2">
      <c r="B2612" s="37">
        <v>6.3829789999999997E-2</v>
      </c>
      <c r="C2612" s="37">
        <v>0.5</v>
      </c>
    </row>
    <row r="2613" spans="2:3" x14ac:dyDescent="0.2">
      <c r="B2613" s="37">
        <v>0.18181818999999999</v>
      </c>
      <c r="C2613" s="37">
        <v>0.47999998999999999</v>
      </c>
    </row>
    <row r="2614" spans="2:3" x14ac:dyDescent="0.2">
      <c r="B2614" s="37">
        <v>0.26923078</v>
      </c>
      <c r="C2614" s="37">
        <v>0.44444444999999999</v>
      </c>
    </row>
    <row r="2615" spans="2:3" x14ac:dyDescent="0.2">
      <c r="B2615" s="37">
        <v>0.47619048000000003</v>
      </c>
      <c r="C2615" s="37">
        <v>0.97619045000000004</v>
      </c>
    </row>
    <row r="2616" spans="2:3" x14ac:dyDescent="0.2">
      <c r="B2616" s="37">
        <v>0.73333334999999999</v>
      </c>
      <c r="C2616" s="37">
        <v>0.66666669000000001</v>
      </c>
    </row>
    <row r="2617" spans="2:3" x14ac:dyDescent="0.2">
      <c r="B2617" s="37">
        <v>0.73684210000000006</v>
      </c>
      <c r="C2617" s="37">
        <v>1.1052631100000001</v>
      </c>
    </row>
    <row r="2618" spans="2:3" x14ac:dyDescent="0.2">
      <c r="B2618" s="37">
        <v>0.5</v>
      </c>
      <c r="C2618" s="37">
        <v>0.87037039000000005</v>
      </c>
    </row>
    <row r="2619" spans="2:3" x14ac:dyDescent="0.2">
      <c r="B2619" s="37">
        <v>0.33898306</v>
      </c>
      <c r="C2619" s="37">
        <v>0.38709675999999998</v>
      </c>
    </row>
    <row r="2620" spans="2:3" x14ac:dyDescent="0.2">
      <c r="B2620" s="37">
        <v>0.22807016999999999</v>
      </c>
      <c r="C2620" s="37">
        <v>0.38461539</v>
      </c>
    </row>
    <row r="2621" spans="2:3" x14ac:dyDescent="0.2">
      <c r="B2621" s="37">
        <v>0.37037036000000001</v>
      </c>
      <c r="C2621" s="37">
        <v>0.71428572999999995</v>
      </c>
    </row>
    <row r="2622" spans="2:3" x14ac:dyDescent="0.2">
      <c r="B2622" s="37">
        <v>0.5</v>
      </c>
      <c r="C2622" s="37">
        <v>0.31999999000000001</v>
      </c>
    </row>
    <row r="2623" spans="2:3" x14ac:dyDescent="0.2">
      <c r="B2623" s="37">
        <v>0.2</v>
      </c>
      <c r="C2623" s="37">
        <v>0.39130433999999997</v>
      </c>
    </row>
    <row r="2624" spans="2:3" x14ac:dyDescent="0.2">
      <c r="B2624" s="37">
        <v>0.47826087</v>
      </c>
      <c r="C2624" s="37">
        <v>1.3076922900000001</v>
      </c>
    </row>
    <row r="2625" spans="2:3" x14ac:dyDescent="0.2">
      <c r="B2625" s="37">
        <v>0.17948718</v>
      </c>
      <c r="C2625" s="37">
        <v>4.7142858499999996</v>
      </c>
    </row>
    <row r="2626" spans="2:3" x14ac:dyDescent="0.2">
      <c r="B2626" s="37">
        <v>4.5882353800000004</v>
      </c>
      <c r="C2626" s="37">
        <v>0.33333333999999998</v>
      </c>
    </row>
    <row r="2627" spans="2:3" x14ac:dyDescent="0.2">
      <c r="B2627" s="37">
        <v>1.35593224</v>
      </c>
      <c r="C2627" s="37">
        <v>0.63265305999999999</v>
      </c>
    </row>
    <row r="2628" spans="2:3" x14ac:dyDescent="0.2">
      <c r="B2628" s="37">
        <v>0.15789473000000001</v>
      </c>
      <c r="C2628" s="37">
        <v>0.42857142999999998</v>
      </c>
    </row>
    <row r="2629" spans="2:3" x14ac:dyDescent="0.2">
      <c r="B2629" s="37">
        <v>1.44680846</v>
      </c>
      <c r="C2629" s="37">
        <v>0.40625</v>
      </c>
    </row>
    <row r="2630" spans="2:3" x14ac:dyDescent="0.2">
      <c r="B2630" s="37">
        <v>0.25</v>
      </c>
      <c r="C2630" s="37">
        <v>0.44117646999999999</v>
      </c>
    </row>
    <row r="2631" spans="2:3" x14ac:dyDescent="0.2">
      <c r="B2631" s="37">
        <v>0.37288135</v>
      </c>
      <c r="C2631" s="37">
        <v>0.36956522000000003</v>
      </c>
    </row>
    <row r="2632" spans="2:3" x14ac:dyDescent="0.2">
      <c r="B2632" s="37">
        <v>0.55555558000000005</v>
      </c>
      <c r="C2632" s="37">
        <v>0.63636362999999996</v>
      </c>
    </row>
    <row r="2633" spans="2:3" x14ac:dyDescent="0.2">
      <c r="B2633" s="37">
        <v>0.31578946000000002</v>
      </c>
      <c r="C2633" s="37">
        <v>0.2</v>
      </c>
    </row>
    <row r="2634" spans="2:3" x14ac:dyDescent="0.2">
      <c r="B2634" s="37">
        <v>0.58333330999999999</v>
      </c>
      <c r="C2634" s="37">
        <v>0.39534884999999997</v>
      </c>
    </row>
    <row r="2635" spans="2:3" x14ac:dyDescent="0.2">
      <c r="B2635" s="37">
        <v>0.41249998999999998</v>
      </c>
      <c r="C2635" s="37">
        <v>0.30000000999999998</v>
      </c>
    </row>
    <row r="2636" spans="2:3" x14ac:dyDescent="0.2">
      <c r="B2636" s="37">
        <v>0.45977011000000001</v>
      </c>
      <c r="C2636" s="37">
        <v>0.70833330999999999</v>
      </c>
    </row>
    <row r="2637" spans="2:3" x14ac:dyDescent="0.2">
      <c r="B2637" s="37">
        <v>1.72000003</v>
      </c>
      <c r="C2637" s="37">
        <v>0.40000001000000002</v>
      </c>
    </row>
    <row r="2638" spans="2:3" x14ac:dyDescent="0.2">
      <c r="B2638" s="37">
        <v>2</v>
      </c>
      <c r="C2638" s="37">
        <v>0.5</v>
      </c>
    </row>
    <row r="2639" spans="2:3" x14ac:dyDescent="0.2">
      <c r="B2639" s="37">
        <v>12.5555553</v>
      </c>
      <c r="C2639" s="37">
        <v>1.3478261199999999</v>
      </c>
    </row>
    <row r="2640" spans="2:3" x14ac:dyDescent="0.2">
      <c r="B2640" s="37">
        <v>7.3478260000000004</v>
      </c>
      <c r="C2640" s="37">
        <v>0.67948717000000003</v>
      </c>
    </row>
    <row r="2641" spans="2:3" x14ac:dyDescent="0.2">
      <c r="B2641" s="37">
        <v>3.32380962</v>
      </c>
      <c r="C2641" s="37">
        <v>0.90909094000000001</v>
      </c>
    </row>
    <row r="2642" spans="2:3" x14ac:dyDescent="0.2">
      <c r="B2642" s="37">
        <v>5.5</v>
      </c>
      <c r="C2642" s="37">
        <v>0.77777779000000002</v>
      </c>
    </row>
    <row r="2643" spans="2:3" x14ac:dyDescent="0.2">
      <c r="B2643" s="37">
        <v>7.75</v>
      </c>
      <c r="C2643" s="37">
        <v>1.3333333700000001</v>
      </c>
    </row>
    <row r="2644" spans="2:3" x14ac:dyDescent="0.2">
      <c r="B2644" s="37">
        <v>7.8918919599999997</v>
      </c>
      <c r="C2644" s="37">
        <v>0.41836736000000002</v>
      </c>
    </row>
    <row r="2645" spans="2:3" x14ac:dyDescent="0.2">
      <c r="B2645" s="37">
        <v>17.368421600000001</v>
      </c>
      <c r="C2645" s="37">
        <v>3.7999999500000001</v>
      </c>
    </row>
    <row r="2646" spans="2:3" x14ac:dyDescent="0.2">
      <c r="B2646" s="37">
        <v>16.463415099999999</v>
      </c>
      <c r="C2646" s="37">
        <v>0.94117647000000004</v>
      </c>
    </row>
    <row r="2647" spans="2:3" x14ac:dyDescent="0.2">
      <c r="B2647" s="37">
        <v>8.8800001099999992</v>
      </c>
      <c r="C2647" s="37">
        <v>0.83673470999999999</v>
      </c>
    </row>
    <row r="2648" spans="2:3" x14ac:dyDescent="0.2">
      <c r="B2648" s="37">
        <v>2.8064515600000002</v>
      </c>
      <c r="C2648" s="37">
        <v>0.69230771000000002</v>
      </c>
    </row>
    <row r="2649" spans="2:3" x14ac:dyDescent="0.2">
      <c r="B2649" s="37">
        <v>18.535715100000001</v>
      </c>
      <c r="C2649" s="37">
        <v>2.1764705200000001</v>
      </c>
    </row>
    <row r="2650" spans="2:3" x14ac:dyDescent="0.2">
      <c r="B2650" s="37">
        <v>5.8499999000000003</v>
      </c>
      <c r="C2650" s="37">
        <v>0.81818181000000001</v>
      </c>
    </row>
    <row r="2651" spans="2:3" x14ac:dyDescent="0.2">
      <c r="B2651" s="37">
        <v>10.8400002</v>
      </c>
      <c r="C2651" s="37">
        <v>0.38888889999999998</v>
      </c>
    </row>
    <row r="2652" spans="2:3" x14ac:dyDescent="0.2">
      <c r="B2652" s="37">
        <v>11</v>
      </c>
      <c r="C2652" s="37">
        <v>0.5</v>
      </c>
    </row>
    <row r="2653" spans="2:3" x14ac:dyDescent="0.2">
      <c r="B2653" s="37">
        <v>3.2151899300000002</v>
      </c>
      <c r="C2653" s="37">
        <v>0.45833333999999998</v>
      </c>
    </row>
    <row r="2654" spans="2:3" x14ac:dyDescent="0.2">
      <c r="B2654" s="37">
        <v>10.738095299999999</v>
      </c>
      <c r="C2654" s="37">
        <v>0.36842105000000003</v>
      </c>
    </row>
    <row r="2655" spans="2:3" x14ac:dyDescent="0.2">
      <c r="B2655" s="37">
        <v>6.47619057</v>
      </c>
      <c r="C2655" s="37">
        <v>0.13333333999999999</v>
      </c>
    </row>
    <row r="2656" spans="2:3" x14ac:dyDescent="0.2">
      <c r="B2656" s="37">
        <v>3.5294117900000002</v>
      </c>
      <c r="C2656" s="37">
        <v>0.66666669000000001</v>
      </c>
    </row>
    <row r="2657" spans="2:3" x14ac:dyDescent="0.2">
      <c r="B2657" s="37">
        <v>8.4285716999999991</v>
      </c>
      <c r="C2657" s="37">
        <v>0.63333333000000003</v>
      </c>
    </row>
    <row r="2658" spans="2:3" x14ac:dyDescent="0.2">
      <c r="B2658" s="37">
        <v>7.25</v>
      </c>
      <c r="C2658" s="37">
        <v>0.45614033999999998</v>
      </c>
    </row>
    <row r="2659" spans="2:3" x14ac:dyDescent="0.2">
      <c r="B2659" s="37">
        <v>6.81132078</v>
      </c>
      <c r="C2659" s="37">
        <v>0.47297296</v>
      </c>
    </row>
    <row r="2660" spans="2:3" x14ac:dyDescent="0.2">
      <c r="B2660" s="37">
        <v>11.717390999999999</v>
      </c>
      <c r="C2660" s="37">
        <v>0.41379312000000001</v>
      </c>
    </row>
    <row r="2661" spans="2:3" x14ac:dyDescent="0.2">
      <c r="B2661" s="37">
        <v>9.2799997300000001</v>
      </c>
      <c r="C2661" s="37">
        <v>0.5</v>
      </c>
    </row>
    <row r="2662" spans="2:3" x14ac:dyDescent="0.2">
      <c r="B2662" s="37">
        <v>10.616278599999999</v>
      </c>
      <c r="C2662" s="37">
        <v>0</v>
      </c>
    </row>
    <row r="2663" spans="2:3" x14ac:dyDescent="0.2">
      <c r="B2663" s="37">
        <v>3.5</v>
      </c>
      <c r="C2663" s="37">
        <v>0.52499998000000003</v>
      </c>
    </row>
    <row r="2664" spans="2:3" x14ac:dyDescent="0.2">
      <c r="B2664" s="37">
        <v>13.927272800000001</v>
      </c>
      <c r="C2664" s="37">
        <v>0</v>
      </c>
    </row>
    <row r="2665" spans="2:3" x14ac:dyDescent="0.2">
      <c r="B2665" s="37">
        <v>13.630435</v>
      </c>
      <c r="C2665" s="37">
        <v>0.30769232000000002</v>
      </c>
    </row>
    <row r="2666" spans="2:3" x14ac:dyDescent="0.2">
      <c r="B2666" s="37">
        <v>4.9183673900000002</v>
      </c>
      <c r="C2666" s="37">
        <v>0.62068962999999999</v>
      </c>
    </row>
    <row r="2667" spans="2:3" x14ac:dyDescent="0.2">
      <c r="B2667" s="37">
        <v>4.4074072800000001</v>
      </c>
      <c r="C2667" s="37">
        <v>1.6666666299999999</v>
      </c>
    </row>
    <row r="2668" spans="2:3" x14ac:dyDescent="0.2">
      <c r="B2668" s="37">
        <v>2.22727275</v>
      </c>
      <c r="C2668" s="37">
        <v>0.72500001999999997</v>
      </c>
    </row>
    <row r="2669" spans="2:3" x14ac:dyDescent="0.2">
      <c r="B2669" s="37">
        <v>6.4210524600000003</v>
      </c>
      <c r="C2669" s="37">
        <v>0.43333334000000001</v>
      </c>
    </row>
    <row r="2670" spans="2:3" x14ac:dyDescent="0.2">
      <c r="B2670" s="37">
        <v>18.5294113</v>
      </c>
      <c r="C2670" s="37">
        <v>0.125</v>
      </c>
    </row>
    <row r="2671" spans="2:3" x14ac:dyDescent="0.2">
      <c r="B2671" s="37">
        <v>15.899999599999999</v>
      </c>
      <c r="C2671" s="37">
        <v>0.42222222999999998</v>
      </c>
    </row>
    <row r="2672" spans="2:3" x14ac:dyDescent="0.2">
      <c r="B2672" s="37">
        <v>6.9230771100000004</v>
      </c>
      <c r="C2672" s="37">
        <v>0.88888889999999998</v>
      </c>
    </row>
    <row r="2673" spans="2:3" x14ac:dyDescent="0.2">
      <c r="B2673" s="37">
        <v>2.7750001000000002</v>
      </c>
      <c r="C2673" s="37">
        <v>8.4210529300000001</v>
      </c>
    </row>
    <row r="2674" spans="2:3" x14ac:dyDescent="0.2">
      <c r="B2674" s="37">
        <v>5.3521127699999997</v>
      </c>
      <c r="C2674" s="37">
        <v>6.2077922799999996</v>
      </c>
    </row>
    <row r="2675" spans="2:3" x14ac:dyDescent="0.2">
      <c r="B2675" s="37">
        <v>6.3863635099999998</v>
      </c>
      <c r="C2675" s="37">
        <v>0.36842105000000003</v>
      </c>
    </row>
    <row r="2676" spans="2:3" x14ac:dyDescent="0.2">
      <c r="B2676" s="37">
        <v>7.0625</v>
      </c>
      <c r="C2676" s="37">
        <v>0.28571429999999998</v>
      </c>
    </row>
    <row r="2677" spans="2:3" x14ac:dyDescent="0.2">
      <c r="B2677" s="37">
        <v>9.3461542099999999</v>
      </c>
      <c r="C2677" s="37">
        <v>0.40476191</v>
      </c>
    </row>
    <row r="2678" spans="2:3" x14ac:dyDescent="0.2">
      <c r="B2678" s="37">
        <v>20.799999199999998</v>
      </c>
      <c r="C2678" s="37">
        <v>0.36842105000000003</v>
      </c>
    </row>
    <row r="2679" spans="2:3" x14ac:dyDescent="0.2">
      <c r="B2679" s="37">
        <v>3.19444442</v>
      </c>
      <c r="C2679" s="37">
        <v>0.21739130000000001</v>
      </c>
    </row>
    <row r="2680" spans="2:3" x14ac:dyDescent="0.2">
      <c r="B2680" s="37">
        <v>26.625</v>
      </c>
      <c r="C2680" s="37">
        <v>0.80000000999999998</v>
      </c>
    </row>
    <row r="2681" spans="2:3" x14ac:dyDescent="0.2">
      <c r="B2681" s="37">
        <v>2.7999999500000001</v>
      </c>
      <c r="C2681" s="37">
        <v>0.76923078</v>
      </c>
    </row>
    <row r="2682" spans="2:3" x14ac:dyDescent="0.2">
      <c r="B2682" s="37">
        <v>10.928571699999999</v>
      </c>
      <c r="C2682" s="37">
        <v>0.51351351000000001</v>
      </c>
    </row>
    <row r="2683" spans="2:3" x14ac:dyDescent="0.2">
      <c r="B2683" s="37">
        <v>2.6923077100000001</v>
      </c>
      <c r="C2683" s="37">
        <v>0.25</v>
      </c>
    </row>
    <row r="2684" spans="2:3" x14ac:dyDescent="0.2">
      <c r="B2684" s="37">
        <v>2.8965516099999999</v>
      </c>
      <c r="C2684" s="37">
        <v>0.92307693000000002</v>
      </c>
    </row>
    <row r="2685" spans="2:3" x14ac:dyDescent="0.2">
      <c r="B2685" s="37">
        <v>15.787879</v>
      </c>
      <c r="C2685" s="37">
        <v>0.42857142999999998</v>
      </c>
    </row>
    <row r="2686" spans="2:3" x14ac:dyDescent="0.2">
      <c r="B2686" s="37">
        <v>17.3709679</v>
      </c>
      <c r="C2686" s="37">
        <v>0.22222222</v>
      </c>
    </row>
    <row r="2687" spans="2:3" x14ac:dyDescent="0.2">
      <c r="B2687" s="37">
        <v>8.4925374999999992</v>
      </c>
      <c r="C2687" s="37">
        <v>0.68181818999999999</v>
      </c>
    </row>
    <row r="2688" spans="2:3" x14ac:dyDescent="0.2">
      <c r="B2688" s="37">
        <v>4.7916665099999998</v>
      </c>
      <c r="C2688" s="37">
        <v>0.5</v>
      </c>
    </row>
    <row r="2689" spans="2:3" x14ac:dyDescent="0.2">
      <c r="B2689" s="37">
        <v>3.7307691599999999</v>
      </c>
      <c r="C2689" s="37">
        <v>0.2631579</v>
      </c>
    </row>
    <row r="2690" spans="2:3" x14ac:dyDescent="0.2">
      <c r="B2690" s="37">
        <v>8.36666679</v>
      </c>
      <c r="C2690" s="37">
        <v>0.37931034000000002</v>
      </c>
    </row>
    <row r="2691" spans="2:3" x14ac:dyDescent="0.2">
      <c r="B2691" s="37">
        <v>9.1875</v>
      </c>
      <c r="C2691" s="37">
        <v>0.60000001999999997</v>
      </c>
    </row>
    <row r="2692" spans="2:3" x14ac:dyDescent="0.2">
      <c r="B2692" s="37">
        <v>6</v>
      </c>
      <c r="C2692" s="37">
        <v>0.375</v>
      </c>
    </row>
    <row r="2693" spans="2:3" x14ac:dyDescent="0.2">
      <c r="B2693" s="37">
        <v>3.2631578399999999</v>
      </c>
      <c r="C2693" s="37">
        <v>0.78571427000000005</v>
      </c>
    </row>
    <row r="2694" spans="2:3" x14ac:dyDescent="0.2">
      <c r="B2694" s="37">
        <v>1</v>
      </c>
      <c r="C2694" s="37">
        <v>0.44444444999999999</v>
      </c>
    </row>
    <row r="2695" spans="2:3" x14ac:dyDescent="0.2">
      <c r="B2695" s="37">
        <v>1.5</v>
      </c>
      <c r="C2695" s="37">
        <v>7.6923080000000005E-2</v>
      </c>
    </row>
    <row r="2696" spans="2:3" x14ac:dyDescent="0.2">
      <c r="B2696" s="37">
        <v>14.688888499999999</v>
      </c>
      <c r="C2696" s="37">
        <v>0.38461539</v>
      </c>
    </row>
    <row r="2697" spans="2:3" x14ac:dyDescent="0.2">
      <c r="B2697" s="37">
        <v>4.4736843100000003</v>
      </c>
      <c r="C2697" s="37">
        <v>0.44117646999999999</v>
      </c>
    </row>
    <row r="2698" spans="2:3" x14ac:dyDescent="0.2">
      <c r="B2698" s="37">
        <v>14.5882349</v>
      </c>
      <c r="C2698" s="37">
        <v>0.33333333999999998</v>
      </c>
    </row>
    <row r="2699" spans="2:3" x14ac:dyDescent="0.2">
      <c r="B2699" s="37">
        <v>6.0555553399999997</v>
      </c>
      <c r="C2699" s="37">
        <v>0.64285713</v>
      </c>
    </row>
    <row r="2700" spans="2:3" x14ac:dyDescent="0.2">
      <c r="B2700" s="37">
        <v>2.8793103699999998</v>
      </c>
      <c r="C2700" s="37">
        <v>0.55555558000000005</v>
      </c>
    </row>
    <row r="2701" spans="2:3" x14ac:dyDescent="0.2">
      <c r="B2701" s="37">
        <v>2.44444442</v>
      </c>
      <c r="C2701" s="37">
        <v>0.18181818999999999</v>
      </c>
    </row>
    <row r="2702" spans="2:3" x14ac:dyDescent="0.2">
      <c r="B2702" s="37">
        <v>9.3125</v>
      </c>
      <c r="C2702" s="37">
        <v>0.56896548999999996</v>
      </c>
    </row>
    <row r="2703" spans="2:3" x14ac:dyDescent="0.2">
      <c r="B2703" s="37">
        <v>11.178571699999999</v>
      </c>
      <c r="C2703" s="37">
        <v>0.2</v>
      </c>
    </row>
    <row r="2704" spans="2:3" x14ac:dyDescent="0.2">
      <c r="B2704" s="37">
        <v>6.5714287799999997</v>
      </c>
      <c r="C2704" s="37">
        <v>0.34285715</v>
      </c>
    </row>
    <row r="2705" spans="2:3" x14ac:dyDescent="0.2">
      <c r="B2705" s="37">
        <v>14.25</v>
      </c>
      <c r="C2705" s="37">
        <v>0.55172414000000003</v>
      </c>
    </row>
    <row r="2706" spans="2:3" x14ac:dyDescent="0.2">
      <c r="B2706" s="37">
        <v>6.3421053900000004</v>
      </c>
      <c r="C2706" s="37">
        <v>0.41666666000000002</v>
      </c>
    </row>
    <row r="2707" spans="2:3" x14ac:dyDescent="0.2">
      <c r="B2707" s="37">
        <v>0.52499998000000003</v>
      </c>
      <c r="C2707" s="37">
        <v>1.0333333</v>
      </c>
    </row>
    <row r="2708" spans="2:3" x14ac:dyDescent="0.2">
      <c r="B2708" s="37">
        <v>14.612903599999999</v>
      </c>
      <c r="C2708" s="37">
        <v>0.31914893</v>
      </c>
    </row>
    <row r="2709" spans="2:3" x14ac:dyDescent="0.2">
      <c r="B2709" s="37">
        <v>3.0625</v>
      </c>
      <c r="C2709" s="37">
        <v>0.125</v>
      </c>
    </row>
    <row r="2710" spans="2:3" x14ac:dyDescent="0.2">
      <c r="B2710" s="37">
        <v>12.9574471</v>
      </c>
      <c r="C2710" s="37">
        <v>0.46511628999999999</v>
      </c>
    </row>
    <row r="2711" spans="2:3" x14ac:dyDescent="0.2">
      <c r="B2711" s="37">
        <v>7.9538459799999996</v>
      </c>
      <c r="C2711" s="37">
        <v>0.30769232000000002</v>
      </c>
    </row>
    <row r="2712" spans="2:3" x14ac:dyDescent="0.2">
      <c r="B2712" s="37">
        <v>2.9333334</v>
      </c>
      <c r="C2712" s="37">
        <v>0.70731705</v>
      </c>
    </row>
    <row r="2713" spans="2:3" x14ac:dyDescent="0.2">
      <c r="B2713" s="37">
        <v>4.3703703899999997</v>
      </c>
      <c r="C2713" s="37">
        <v>0.72972970999999998</v>
      </c>
    </row>
    <row r="2714" spans="2:3" x14ac:dyDescent="0.2">
      <c r="B2714" s="37">
        <v>9</v>
      </c>
      <c r="C2714" s="37">
        <v>0.60526316999999996</v>
      </c>
    </row>
    <row r="2715" spans="2:3" x14ac:dyDescent="0.2">
      <c r="B2715" s="37">
        <v>8.9777774800000003</v>
      </c>
      <c r="C2715" s="37">
        <v>0.96296298999999996</v>
      </c>
    </row>
    <row r="2716" spans="2:3" x14ac:dyDescent="0.2">
      <c r="B2716" s="37">
        <v>8.5185184500000002</v>
      </c>
      <c r="C2716" s="37">
        <v>0.54166669000000001</v>
      </c>
    </row>
    <row r="2717" spans="2:3" x14ac:dyDescent="0.2">
      <c r="B2717" s="37">
        <v>20.75</v>
      </c>
      <c r="C2717" s="37">
        <v>0.53658539000000005</v>
      </c>
    </row>
    <row r="2718" spans="2:3" x14ac:dyDescent="0.2">
      <c r="B2718" s="37">
        <v>11.895833</v>
      </c>
      <c r="C2718" s="37">
        <v>0.33333333999999998</v>
      </c>
    </row>
    <row r="2719" spans="2:3" x14ac:dyDescent="0.2">
      <c r="B2719" s="37">
        <v>2.7352941</v>
      </c>
      <c r="C2719" s="37">
        <v>0.39130433999999997</v>
      </c>
    </row>
    <row r="2720" spans="2:3" x14ac:dyDescent="0.2">
      <c r="B2720" s="37">
        <v>8.4893617599999995</v>
      </c>
      <c r="C2720" s="37">
        <v>0.22727273000000001</v>
      </c>
    </row>
    <row r="2721" spans="2:3" x14ac:dyDescent="0.2">
      <c r="B2721" s="37">
        <v>7.8958334900000002</v>
      </c>
      <c r="C2721" s="37">
        <v>0.375</v>
      </c>
    </row>
    <row r="2722" spans="2:3" x14ac:dyDescent="0.2">
      <c r="B2722" s="37">
        <v>5.3611111600000001</v>
      </c>
      <c r="C2722" s="37">
        <v>0.75</v>
      </c>
    </row>
    <row r="2723" spans="2:3" x14ac:dyDescent="0.2">
      <c r="B2723" s="37">
        <v>8.7837839100000004</v>
      </c>
      <c r="C2723" s="37">
        <v>0.56521737999999999</v>
      </c>
    </row>
    <row r="2724" spans="2:3" x14ac:dyDescent="0.2">
      <c r="B2724" s="37">
        <v>3.7906975699999998</v>
      </c>
      <c r="C2724" s="37">
        <v>0.26666667999999999</v>
      </c>
    </row>
    <row r="2725" spans="2:3" x14ac:dyDescent="0.2">
      <c r="B2725" s="37">
        <v>8.7647056600000006</v>
      </c>
      <c r="C2725" s="37">
        <v>0.875</v>
      </c>
    </row>
    <row r="2726" spans="2:3" x14ac:dyDescent="0.2">
      <c r="B2726" s="37">
        <v>2.3684210800000001</v>
      </c>
      <c r="C2726" s="37">
        <v>0.14285714999999999</v>
      </c>
    </row>
    <row r="2727" spans="2:3" x14ac:dyDescent="0.2">
      <c r="B2727" s="37">
        <v>1.61904764</v>
      </c>
      <c r="C2727" s="37">
        <v>0.65384613999999996</v>
      </c>
    </row>
    <row r="2728" spans="2:3" x14ac:dyDescent="0.2">
      <c r="B2728" s="37">
        <v>5.9499998099999996</v>
      </c>
      <c r="C2728" s="37">
        <v>0.32499999000000002</v>
      </c>
    </row>
    <row r="2729" spans="2:3" x14ac:dyDescent="0.2">
      <c r="B2729" s="37">
        <v>3.51724148</v>
      </c>
      <c r="C2729" s="37">
        <v>0.5</v>
      </c>
    </row>
    <row r="2730" spans="2:3" x14ac:dyDescent="0.2">
      <c r="B2730" s="37">
        <v>3.4352941499999998</v>
      </c>
      <c r="C2730" s="37">
        <v>0.46153845999999998</v>
      </c>
    </row>
    <row r="2731" spans="2:3" x14ac:dyDescent="0.2">
      <c r="B2731" s="37">
        <v>8.3333330199999995</v>
      </c>
      <c r="C2731" s="37">
        <v>1.3913043700000001</v>
      </c>
    </row>
    <row r="2732" spans="2:3" x14ac:dyDescent="0.2">
      <c r="B2732" s="37">
        <v>3.9714286300000001</v>
      </c>
      <c r="C2732" s="37">
        <v>5.0370369000000004</v>
      </c>
    </row>
    <row r="2733" spans="2:3" x14ac:dyDescent="0.2">
      <c r="B2733" s="37">
        <v>10.1052628</v>
      </c>
      <c r="C2733" s="37">
        <v>0.77272724999999998</v>
      </c>
    </row>
    <row r="2734" spans="2:3" x14ac:dyDescent="0.2">
      <c r="B2734" s="37">
        <v>11.888889300000001</v>
      </c>
      <c r="C2734" s="37">
        <v>1.8301886300000001</v>
      </c>
    </row>
    <row r="2735" spans="2:3" x14ac:dyDescent="0.2">
      <c r="B2735" s="37">
        <v>6.9047617900000002</v>
      </c>
      <c r="C2735" s="37">
        <v>0.22727273000000001</v>
      </c>
    </row>
    <row r="2736" spans="2:3" x14ac:dyDescent="0.2">
      <c r="B2736" s="37">
        <v>8.8372097000000007</v>
      </c>
      <c r="C2736" s="37">
        <v>0.30434781</v>
      </c>
    </row>
    <row r="2737" spans="2:3" x14ac:dyDescent="0.2">
      <c r="B2737" s="37">
        <v>13.416667</v>
      </c>
      <c r="C2737" s="37">
        <v>0.42857142999999998</v>
      </c>
    </row>
    <row r="2738" spans="2:3" x14ac:dyDescent="0.2">
      <c r="B2738" s="37">
        <v>10.7857141</v>
      </c>
      <c r="C2738" s="37">
        <v>0.14285714999999999</v>
      </c>
    </row>
    <row r="2739" spans="2:3" x14ac:dyDescent="0.2">
      <c r="B2739" s="37">
        <v>12.875</v>
      </c>
      <c r="C2739" s="37">
        <v>0.57352941999999996</v>
      </c>
    </row>
    <row r="2740" spans="2:3" x14ac:dyDescent="0.2">
      <c r="B2740" s="37">
        <v>5.5909089999999999</v>
      </c>
      <c r="C2740" s="37">
        <v>0.70370370000000004</v>
      </c>
    </row>
    <row r="2741" spans="2:3" x14ac:dyDescent="0.2">
      <c r="B2741" s="37">
        <v>4.55405426</v>
      </c>
      <c r="C2741" s="37">
        <v>1.3703703899999999</v>
      </c>
    </row>
    <row r="2742" spans="2:3" x14ac:dyDescent="0.2">
      <c r="B2742" s="37">
        <v>4.3600001300000004</v>
      </c>
      <c r="C2742" s="37">
        <v>0.67647058000000004</v>
      </c>
    </row>
    <row r="2743" spans="2:3" x14ac:dyDescent="0.2">
      <c r="B2743" s="37">
        <v>5.6086955100000004</v>
      </c>
      <c r="C2743" s="37">
        <v>0.34210527000000002</v>
      </c>
    </row>
    <row r="2744" spans="2:3" x14ac:dyDescent="0.2">
      <c r="B2744" s="37">
        <v>8.4146337500000001</v>
      </c>
      <c r="C2744" s="37">
        <v>0.11111111</v>
      </c>
    </row>
    <row r="2745" spans="2:3" x14ac:dyDescent="0.2">
      <c r="B2745" s="37">
        <v>7.9200000800000003</v>
      </c>
      <c r="C2745" s="37">
        <v>0.31578946000000002</v>
      </c>
    </row>
    <row r="2746" spans="2:3" x14ac:dyDescent="0.2">
      <c r="B2746" s="37">
        <v>9.2857141500000004</v>
      </c>
      <c r="C2746" s="37">
        <v>1</v>
      </c>
    </row>
    <row r="2747" spans="2:3" x14ac:dyDescent="0.2">
      <c r="B2747" s="37">
        <v>2.1500001000000002</v>
      </c>
      <c r="C2747" s="37">
        <v>0.40000001000000002</v>
      </c>
    </row>
    <row r="2748" spans="2:3" x14ac:dyDescent="0.2">
      <c r="B2748" s="37">
        <v>3.3333332499999999</v>
      </c>
      <c r="C2748" s="37">
        <v>0.59090905999999999</v>
      </c>
    </row>
    <row r="2749" spans="2:3" x14ac:dyDescent="0.2">
      <c r="B2749" s="37">
        <v>1.70370376</v>
      </c>
      <c r="C2749" s="37">
        <v>0.71428572999999995</v>
      </c>
    </row>
    <row r="2750" spans="2:3" x14ac:dyDescent="0.2">
      <c r="B2750" s="37">
        <v>2.34375</v>
      </c>
      <c r="C2750" s="37">
        <v>0.69999999000000002</v>
      </c>
    </row>
    <row r="2751" spans="2:3" x14ac:dyDescent="0.2">
      <c r="B2751" s="37">
        <v>8.4090910000000001</v>
      </c>
      <c r="C2751" s="37">
        <v>0.34782608999999998</v>
      </c>
    </row>
    <row r="2752" spans="2:3" x14ac:dyDescent="0.2">
      <c r="B2752" s="37">
        <v>5.3600001300000004</v>
      </c>
      <c r="C2752" s="37">
        <v>0.40625</v>
      </c>
    </row>
    <row r="2753" spans="2:3" x14ac:dyDescent="0.2">
      <c r="B2753" s="37">
        <v>9.8999996199999991</v>
      </c>
      <c r="C2753" s="37">
        <v>0.31999999000000001</v>
      </c>
    </row>
    <row r="2754" spans="2:3" x14ac:dyDescent="0.2">
      <c r="B2754" s="37">
        <v>10.46875</v>
      </c>
      <c r="C2754" s="37">
        <v>0.51351351000000001</v>
      </c>
    </row>
    <row r="2755" spans="2:3" x14ac:dyDescent="0.2">
      <c r="B2755" s="37">
        <v>2.6666667500000001</v>
      </c>
      <c r="C2755" s="37">
        <v>0.58823532000000001</v>
      </c>
    </row>
    <row r="2756" spans="2:3" x14ac:dyDescent="0.2">
      <c r="B2756" s="37">
        <v>8.2195119900000009</v>
      </c>
      <c r="C2756" s="37">
        <v>0.31999999000000001</v>
      </c>
    </row>
    <row r="2757" spans="2:3" x14ac:dyDescent="0.2">
      <c r="B2757" s="37">
        <v>18.8059692</v>
      </c>
      <c r="C2757" s="37">
        <v>0</v>
      </c>
    </row>
    <row r="2758" spans="2:3" x14ac:dyDescent="0.2">
      <c r="B2758" s="37">
        <v>3.7999999500000001</v>
      </c>
      <c r="C2758" s="37">
        <v>0.44999999000000002</v>
      </c>
    </row>
    <row r="2759" spans="2:3" x14ac:dyDescent="0.2">
      <c r="B2759" s="37">
        <v>3.93877554</v>
      </c>
      <c r="C2759" s="37">
        <v>0.71428572999999995</v>
      </c>
    </row>
    <row r="2760" spans="2:3" x14ac:dyDescent="0.2">
      <c r="B2760" s="37">
        <v>10.3962269</v>
      </c>
      <c r="C2760" s="37">
        <v>0.71698110999999998</v>
      </c>
    </row>
    <row r="2761" spans="2:3" x14ac:dyDescent="0.2">
      <c r="B2761" s="37">
        <v>4.3529410400000002</v>
      </c>
      <c r="C2761" s="37">
        <v>0.90909094000000001</v>
      </c>
    </row>
    <row r="2762" spans="2:3" x14ac:dyDescent="0.2">
      <c r="B2762" s="37">
        <v>4</v>
      </c>
      <c r="C2762" s="37">
        <v>0.66666669000000001</v>
      </c>
    </row>
    <row r="2763" spans="2:3" x14ac:dyDescent="0.2">
      <c r="B2763" s="37">
        <v>6.7454543100000004</v>
      </c>
      <c r="C2763" s="37">
        <v>0.1</v>
      </c>
    </row>
    <row r="2764" spans="2:3" x14ac:dyDescent="0.2">
      <c r="B2764" s="37">
        <v>7.25</v>
      </c>
      <c r="C2764" s="37">
        <v>0.83783781999999996</v>
      </c>
    </row>
    <row r="2765" spans="2:3" x14ac:dyDescent="0.2">
      <c r="B2765" s="37">
        <v>13.571428300000001</v>
      </c>
      <c r="C2765" s="37">
        <v>0.63636362999999996</v>
      </c>
    </row>
    <row r="2766" spans="2:3" x14ac:dyDescent="0.2">
      <c r="B2766" s="37">
        <v>2.7435896400000002</v>
      </c>
      <c r="C2766" s="37">
        <v>1</v>
      </c>
    </row>
    <row r="2767" spans="2:3" x14ac:dyDescent="0.2">
      <c r="B2767" s="37">
        <v>9.3255815500000008</v>
      </c>
      <c r="C2767" s="37">
        <v>1.5714285400000001</v>
      </c>
    </row>
    <row r="2768" spans="2:3" x14ac:dyDescent="0.2">
      <c r="B2768" s="37">
        <v>4.1500000999999997</v>
      </c>
      <c r="C2768" s="37">
        <v>0.21052631999999999</v>
      </c>
    </row>
    <row r="2769" spans="2:3" x14ac:dyDescent="0.2">
      <c r="B2769" s="37">
        <v>8.4716978100000002</v>
      </c>
      <c r="C2769" s="37">
        <v>0.40476191</v>
      </c>
    </row>
    <row r="2770" spans="2:3" x14ac:dyDescent="0.2">
      <c r="B2770" s="37">
        <v>11.5428572</v>
      </c>
      <c r="C2770" s="37">
        <v>0.36666666999999997</v>
      </c>
    </row>
    <row r="2771" spans="2:3" x14ac:dyDescent="0.2">
      <c r="B2771" s="37">
        <v>5.1230769199999999</v>
      </c>
      <c r="C2771" s="37">
        <v>0.13333333999999999</v>
      </c>
    </row>
    <row r="2772" spans="2:3" x14ac:dyDescent="0.2">
      <c r="B2772" s="37">
        <v>11.050000199999999</v>
      </c>
      <c r="C2772" s="37">
        <v>0.46666667000000001</v>
      </c>
    </row>
    <row r="2773" spans="2:3" x14ac:dyDescent="0.2">
      <c r="B2773" s="37">
        <v>16.5</v>
      </c>
      <c r="C2773" s="37">
        <v>0.31818181000000001</v>
      </c>
    </row>
    <row r="2774" spans="2:3" x14ac:dyDescent="0.2">
      <c r="B2774" s="37">
        <v>6.6785712200000003</v>
      </c>
      <c r="C2774" s="37">
        <v>0.44</v>
      </c>
    </row>
    <row r="2775" spans="2:3" x14ac:dyDescent="0.2">
      <c r="B2775" s="37">
        <v>5.030303</v>
      </c>
      <c r="C2775" s="37">
        <v>1.2105263500000001</v>
      </c>
    </row>
    <row r="2776" spans="2:3" x14ac:dyDescent="0.2">
      <c r="B2776" s="37">
        <v>5.5454545</v>
      </c>
      <c r="C2776" s="37">
        <v>0.75</v>
      </c>
    </row>
    <row r="2777" spans="2:3" x14ac:dyDescent="0.2">
      <c r="B2777" s="37">
        <v>3.48888898</v>
      </c>
      <c r="C2777" s="37">
        <v>0.33333333999999998</v>
      </c>
    </row>
    <row r="2778" spans="2:3" x14ac:dyDescent="0.2">
      <c r="B2778" s="37">
        <v>15.152174</v>
      </c>
      <c r="C2778" s="37">
        <v>0.36111110000000002</v>
      </c>
    </row>
    <row r="2779" spans="2:3" x14ac:dyDescent="0.2">
      <c r="B2779" s="37">
        <v>4.2083334900000002</v>
      </c>
      <c r="C2779" s="37">
        <v>1</v>
      </c>
    </row>
    <row r="2780" spans="2:3" x14ac:dyDescent="0.2">
      <c r="B2780" s="37">
        <v>6.4864864300000002</v>
      </c>
      <c r="C2780" s="37">
        <v>1.62650597</v>
      </c>
    </row>
    <row r="2781" spans="2:3" x14ac:dyDescent="0.2">
      <c r="B2781" s="37">
        <v>16.055555300000002</v>
      </c>
      <c r="C2781" s="37">
        <v>0.25423729</v>
      </c>
    </row>
    <row r="2782" spans="2:3" x14ac:dyDescent="0.2">
      <c r="B2782" s="37">
        <v>8.2291669800000005</v>
      </c>
      <c r="C2782" s="37">
        <v>1.67999995</v>
      </c>
    </row>
    <row r="2783" spans="2:3" x14ac:dyDescent="0.2">
      <c r="B2783" s="37">
        <v>10.2857141</v>
      </c>
      <c r="C2783" s="37">
        <v>0.36363636999999999</v>
      </c>
    </row>
    <row r="2784" spans="2:3" x14ac:dyDescent="0.2">
      <c r="B2784" s="37">
        <v>8.0555553399999997</v>
      </c>
      <c r="C2784" s="37">
        <v>0.45161288999999999</v>
      </c>
    </row>
    <row r="2785" spans="2:3" x14ac:dyDescent="0.2">
      <c r="B2785" s="37">
        <v>17.3773594</v>
      </c>
      <c r="C2785" s="37">
        <v>0.4375</v>
      </c>
    </row>
    <row r="2786" spans="2:3" x14ac:dyDescent="0.2">
      <c r="B2786" s="37">
        <v>6.0769228899999996</v>
      </c>
      <c r="C2786" s="37">
        <v>0.80769228999999998</v>
      </c>
    </row>
    <row r="2787" spans="2:3" x14ac:dyDescent="0.2">
      <c r="B2787" s="37">
        <v>9.5833330199999995</v>
      </c>
      <c r="C2787" s="37">
        <v>0.46000001000000001</v>
      </c>
    </row>
    <row r="2788" spans="2:3" x14ac:dyDescent="0.2">
      <c r="B2788" s="37">
        <v>3.7454545499999998</v>
      </c>
      <c r="C2788" s="37">
        <v>1.3333333700000001</v>
      </c>
    </row>
    <row r="2789" spans="2:3" x14ac:dyDescent="0.2">
      <c r="B2789" s="37">
        <v>14.15625</v>
      </c>
      <c r="C2789" s="37">
        <v>1.6470588399999999</v>
      </c>
    </row>
    <row r="2790" spans="2:3" x14ac:dyDescent="0.2">
      <c r="B2790" s="37">
        <v>5.9589042699999997</v>
      </c>
      <c r="C2790" s="37">
        <v>1.39999998</v>
      </c>
    </row>
    <row r="2791" spans="2:3" x14ac:dyDescent="0.2">
      <c r="B2791" s="37">
        <v>10.5873013</v>
      </c>
      <c r="C2791" s="37">
        <v>1.4615384300000001</v>
      </c>
    </row>
    <row r="2792" spans="2:3" x14ac:dyDescent="0.2">
      <c r="B2792" s="37">
        <v>4.25</v>
      </c>
      <c r="C2792" s="37">
        <v>3.0377359400000001</v>
      </c>
    </row>
    <row r="2793" spans="2:3" x14ac:dyDescent="0.2">
      <c r="B2793" s="37">
        <v>5.1666665099999998</v>
      </c>
      <c r="C2793" s="37">
        <v>0.61538464000000004</v>
      </c>
    </row>
    <row r="2794" spans="2:3" x14ac:dyDescent="0.2">
      <c r="B2794" s="37">
        <v>3.6590910000000001</v>
      </c>
      <c r="C2794" s="37">
        <v>0.52941179000000005</v>
      </c>
    </row>
    <row r="2795" spans="2:3" x14ac:dyDescent="0.2">
      <c r="B2795" s="37">
        <v>5</v>
      </c>
      <c r="C2795" s="37">
        <v>0.38888889999999998</v>
      </c>
    </row>
    <row r="2796" spans="2:3" x14ac:dyDescent="0.2">
      <c r="B2796" s="37">
        <v>5.25714302</v>
      </c>
      <c r="C2796" s="37">
        <v>0.4375</v>
      </c>
    </row>
    <row r="2797" spans="2:3" x14ac:dyDescent="0.2">
      <c r="B2797" s="37">
        <v>2.6666667500000001</v>
      </c>
      <c r="C2797" s="37">
        <v>5.6086955100000004</v>
      </c>
    </row>
    <row r="2798" spans="2:3" x14ac:dyDescent="0.2">
      <c r="B2798" s="37">
        <v>1.5</v>
      </c>
      <c r="C2798" s="37">
        <v>0.91666669000000001</v>
      </c>
    </row>
    <row r="2799" spans="2:3" x14ac:dyDescent="0.2">
      <c r="B2799" s="37">
        <v>7.4285712200000003</v>
      </c>
      <c r="C2799" s="37">
        <v>0.28947368000000001</v>
      </c>
    </row>
    <row r="2800" spans="2:3" x14ac:dyDescent="0.2">
      <c r="B2800" s="37">
        <v>7.7906975699999998</v>
      </c>
      <c r="C2800" s="37">
        <v>0.25</v>
      </c>
    </row>
    <row r="2801" spans="2:3" x14ac:dyDescent="0.2">
      <c r="B2801" s="37">
        <v>8.3888893099999997</v>
      </c>
      <c r="C2801" s="37">
        <v>0.28571429999999998</v>
      </c>
    </row>
    <row r="2802" spans="2:3" x14ac:dyDescent="0.2">
      <c r="B2802" s="37">
        <v>13</v>
      </c>
      <c r="C2802" s="37">
        <v>0.36206895</v>
      </c>
    </row>
    <row r="2803" spans="2:3" x14ac:dyDescent="0.2">
      <c r="B2803" s="37">
        <v>9.1578950900000002</v>
      </c>
      <c r="C2803" s="37">
        <v>0.66666669000000001</v>
      </c>
    </row>
    <row r="2804" spans="2:3" x14ac:dyDescent="0.2">
      <c r="B2804" s="37">
        <v>5.0925927199999999</v>
      </c>
      <c r="C2804" s="37">
        <v>0.25</v>
      </c>
    </row>
    <row r="2805" spans="2:3" x14ac:dyDescent="0.2">
      <c r="B2805" s="37">
        <v>18.671875</v>
      </c>
      <c r="C2805" s="37">
        <v>2.9285714600000001</v>
      </c>
    </row>
    <row r="2806" spans="2:3" x14ac:dyDescent="0.2">
      <c r="B2806" s="37">
        <v>6.6086955100000004</v>
      </c>
      <c r="C2806" s="37">
        <v>2.1333334399999999</v>
      </c>
    </row>
    <row r="2807" spans="2:3" x14ac:dyDescent="0.2">
      <c r="B2807" s="37">
        <v>9.8558559399999996</v>
      </c>
      <c r="C2807" s="37">
        <v>1</v>
      </c>
    </row>
    <row r="2808" spans="2:3" x14ac:dyDescent="0.2">
      <c r="B2808" s="37">
        <v>9.9090910000000001</v>
      </c>
      <c r="C2808" s="37">
        <v>0.62068962999999999</v>
      </c>
    </row>
    <row r="2809" spans="2:3" x14ac:dyDescent="0.2">
      <c r="B2809" s="37">
        <v>3.4094488599999999</v>
      </c>
      <c r="C2809" s="37">
        <v>0.5</v>
      </c>
    </row>
    <row r="2810" spans="2:3" x14ac:dyDescent="0.2">
      <c r="B2810" s="37">
        <v>3.4615385500000002</v>
      </c>
      <c r="C2810" s="37">
        <v>4.9024391200000004</v>
      </c>
    </row>
    <row r="2811" spans="2:3" x14ac:dyDescent="0.2">
      <c r="B2811" s="37">
        <v>9.2105264699999996</v>
      </c>
      <c r="C2811" s="37">
        <v>5.65714264</v>
      </c>
    </row>
    <row r="2812" spans="2:3" x14ac:dyDescent="0.2">
      <c r="B2812" s="37">
        <v>3.68421054</v>
      </c>
      <c r="C2812" s="37">
        <v>0.47368421999999999</v>
      </c>
    </row>
    <row r="2813" spans="2:3" x14ac:dyDescent="0.2">
      <c r="B2813" s="37">
        <v>4.6052632300000003</v>
      </c>
      <c r="C2813" s="37">
        <v>0.66666669000000001</v>
      </c>
    </row>
    <row r="2814" spans="2:3" x14ac:dyDescent="0.2">
      <c r="B2814" s="37">
        <v>7.3636364900000002</v>
      </c>
      <c r="C2814" s="37">
        <v>0.30000000999999998</v>
      </c>
    </row>
    <row r="2815" spans="2:3" x14ac:dyDescent="0.2">
      <c r="B2815" s="37">
        <v>10.8125</v>
      </c>
      <c r="C2815" s="37">
        <v>0.28571429999999998</v>
      </c>
    </row>
    <row r="2816" spans="2:3" x14ac:dyDescent="0.2">
      <c r="B2816" s="37">
        <v>3.6578948499999999</v>
      </c>
      <c r="C2816" s="37">
        <v>0.875</v>
      </c>
    </row>
    <row r="2817" spans="2:3" x14ac:dyDescent="0.2">
      <c r="B2817" s="37">
        <v>12.176470800000001</v>
      </c>
      <c r="C2817" s="37">
        <v>0.42857142999999998</v>
      </c>
    </row>
    <row r="2818" spans="2:3" x14ac:dyDescent="0.2">
      <c r="B2818" s="37">
        <v>5.1451611499999999</v>
      </c>
      <c r="C2818" s="37">
        <v>1.03125</v>
      </c>
    </row>
    <row r="2819" spans="2:3" x14ac:dyDescent="0.2">
      <c r="B2819" s="37">
        <v>1.5333333</v>
      </c>
      <c r="C2819" s="37">
        <v>0.21428572000000001</v>
      </c>
    </row>
    <row r="2820" spans="2:3" x14ac:dyDescent="0.2">
      <c r="B2820" s="37">
        <v>13.094339400000001</v>
      </c>
      <c r="C2820" s="37">
        <v>1.0869565000000001</v>
      </c>
    </row>
    <row r="2821" spans="2:3" x14ac:dyDescent="0.2">
      <c r="B2821" s="37">
        <v>6.7575759900000003</v>
      </c>
      <c r="C2821" s="37">
        <v>0.96551721999999995</v>
      </c>
    </row>
    <row r="2822" spans="2:3" x14ac:dyDescent="0.2">
      <c r="B2822" s="37">
        <v>3.22727275</v>
      </c>
      <c r="C2822" s="37">
        <v>0.19047618999999999</v>
      </c>
    </row>
    <row r="2823" spans="2:3" x14ac:dyDescent="0.2">
      <c r="B2823" s="37">
        <v>5.1690139799999999</v>
      </c>
      <c r="C2823" s="37">
        <v>0.46153845999999998</v>
      </c>
    </row>
    <row r="2824" spans="2:3" x14ac:dyDescent="0.2">
      <c r="B2824" s="37">
        <v>4.7971015000000001</v>
      </c>
      <c r="C2824" s="37">
        <v>0.42857142999999998</v>
      </c>
    </row>
    <row r="2825" spans="2:3" x14ac:dyDescent="0.2">
      <c r="B2825" s="37">
        <v>3.7714285900000002</v>
      </c>
      <c r="C2825" s="37">
        <v>7.1428569999999997E-2</v>
      </c>
    </row>
    <row r="2826" spans="2:3" x14ac:dyDescent="0.2">
      <c r="B2826" s="37">
        <v>4.0952382099999998</v>
      </c>
      <c r="C2826" s="37">
        <v>1</v>
      </c>
    </row>
    <row r="2827" spans="2:3" x14ac:dyDescent="0.2">
      <c r="B2827" s="37">
        <v>4.7692308399999996</v>
      </c>
      <c r="C2827" s="37">
        <v>7.1428569999999997E-2</v>
      </c>
    </row>
    <row r="2828" spans="2:3" x14ac:dyDescent="0.2">
      <c r="B2828" s="37">
        <v>3.4705882099999998</v>
      </c>
      <c r="C2828" s="37">
        <v>1.7333333500000001</v>
      </c>
    </row>
    <row r="2829" spans="2:3" x14ac:dyDescent="0.2">
      <c r="B2829" s="37">
        <v>2.8351647899999999</v>
      </c>
      <c r="C2829" s="37">
        <v>8.6607141500000004</v>
      </c>
    </row>
    <row r="2830" spans="2:3" x14ac:dyDescent="0.2">
      <c r="B2830" s="37">
        <v>8.8599996599999997</v>
      </c>
      <c r="C2830" s="37">
        <v>2.7777776699999999</v>
      </c>
    </row>
    <row r="2831" spans="2:3" x14ac:dyDescent="0.2">
      <c r="B2831" s="37">
        <v>3.8648648300000001</v>
      </c>
      <c r="C2831" s="37">
        <v>0.90322577999999998</v>
      </c>
    </row>
    <row r="2832" spans="2:3" x14ac:dyDescent="0.2">
      <c r="B2832" s="37">
        <v>1.0714285400000001</v>
      </c>
      <c r="C2832" s="37">
        <v>1.2857142699999999</v>
      </c>
    </row>
    <row r="2833" spans="2:3" x14ac:dyDescent="0.2">
      <c r="B2833" s="37">
        <v>2.2631578399999999</v>
      </c>
      <c r="C2833" s="37">
        <v>0.59375</v>
      </c>
    </row>
    <row r="2834" spans="2:3" x14ac:dyDescent="0.2">
      <c r="B2834" s="37">
        <v>11.142857599999999</v>
      </c>
      <c r="C2834" s="37">
        <v>0.74074072000000002</v>
      </c>
    </row>
    <row r="2835" spans="2:3" x14ac:dyDescent="0.2">
      <c r="B2835" s="37">
        <v>1.0625</v>
      </c>
      <c r="C2835" s="37">
        <v>0.31034482000000002</v>
      </c>
    </row>
    <row r="2836" spans="2:3" x14ac:dyDescent="0.2">
      <c r="B2836" s="37">
        <v>11.5897436</v>
      </c>
      <c r="C2836" s="37">
        <v>0.96666664000000002</v>
      </c>
    </row>
    <row r="2837" spans="2:3" x14ac:dyDescent="0.2">
      <c r="B2837" s="37">
        <v>4.97619057</v>
      </c>
      <c r="C2837" s="37">
        <v>0.53846156999999994</v>
      </c>
    </row>
    <row r="2838" spans="2:3" x14ac:dyDescent="0.2">
      <c r="B2838" s="37">
        <v>13.230769199999999</v>
      </c>
      <c r="C2838" s="37">
        <v>0.48717948999999999</v>
      </c>
    </row>
    <row r="2839" spans="2:3" x14ac:dyDescent="0.2">
      <c r="B2839" s="37">
        <v>7.1142859500000002</v>
      </c>
      <c r="C2839" s="37">
        <v>1.7894736499999999</v>
      </c>
    </row>
    <row r="2840" spans="2:3" x14ac:dyDescent="0.2">
      <c r="B2840" s="37">
        <v>15.181818</v>
      </c>
      <c r="C2840" s="37">
        <v>0.47826087</v>
      </c>
    </row>
    <row r="2841" spans="2:3" x14ac:dyDescent="0.2">
      <c r="B2841" s="37">
        <v>4.9545455</v>
      </c>
      <c r="C2841" s="37">
        <v>0.36363636999999999</v>
      </c>
    </row>
    <row r="2842" spans="2:3" x14ac:dyDescent="0.2">
      <c r="B2842" s="37">
        <v>7.6060604999999999</v>
      </c>
      <c r="C2842" s="37">
        <v>0.41666666000000002</v>
      </c>
    </row>
    <row r="2843" spans="2:3" x14ac:dyDescent="0.2">
      <c r="B2843" s="37">
        <v>2.3673470000000001</v>
      </c>
      <c r="C2843" s="37">
        <v>0.45238096</v>
      </c>
    </row>
    <row r="2844" spans="2:3" x14ac:dyDescent="0.2">
      <c r="B2844" s="37">
        <v>1.39999998</v>
      </c>
      <c r="C2844" s="37">
        <v>0.39393940999999999</v>
      </c>
    </row>
    <row r="2845" spans="2:3" x14ac:dyDescent="0.2">
      <c r="B2845" s="37">
        <v>5.5999999000000003</v>
      </c>
      <c r="C2845" s="37">
        <v>0.42105262999999998</v>
      </c>
    </row>
    <row r="2846" spans="2:3" x14ac:dyDescent="0.2">
      <c r="B2846" s="37">
        <v>1.7241378999999999</v>
      </c>
      <c r="C2846" s="37">
        <v>0.80000000999999998</v>
      </c>
    </row>
    <row r="2847" spans="2:3" x14ac:dyDescent="0.2">
      <c r="B2847" s="37">
        <v>2.6538462599999999</v>
      </c>
      <c r="C2847" s="37">
        <v>0.42857142999999998</v>
      </c>
    </row>
    <row r="2848" spans="2:3" x14ac:dyDescent="0.2">
      <c r="B2848" s="37">
        <v>7.7049179099999998</v>
      </c>
      <c r="C2848" s="37">
        <v>2.1923077100000001</v>
      </c>
    </row>
    <row r="2849" spans="2:3" x14ac:dyDescent="0.2">
      <c r="B2849" s="37">
        <v>3.8648648300000001</v>
      </c>
      <c r="C2849" s="37">
        <v>0.88888889999999998</v>
      </c>
    </row>
    <row r="2850" spans="2:3" x14ac:dyDescent="0.2">
      <c r="B2850" s="37">
        <v>19.464284899999999</v>
      </c>
      <c r="C2850" s="37">
        <v>1.1612902899999999</v>
      </c>
    </row>
    <row r="2851" spans="2:3" x14ac:dyDescent="0.2">
      <c r="B2851" s="37">
        <v>6.34375</v>
      </c>
      <c r="C2851" s="37">
        <v>0.36842105000000003</v>
      </c>
    </row>
    <row r="2852" spans="2:3" x14ac:dyDescent="0.2">
      <c r="B2852" s="37">
        <v>7.1538462599999999</v>
      </c>
      <c r="C2852" s="37">
        <v>0.11111111</v>
      </c>
    </row>
    <row r="2853" spans="2:3" x14ac:dyDescent="0.2">
      <c r="B2853" s="37">
        <v>8.8125</v>
      </c>
      <c r="C2853" s="37">
        <v>3.234375</v>
      </c>
    </row>
    <row r="2854" spans="2:3" x14ac:dyDescent="0.2">
      <c r="B2854" s="37">
        <v>5.8484849900000002</v>
      </c>
      <c r="C2854" s="37">
        <v>9.0500001900000004</v>
      </c>
    </row>
    <row r="2855" spans="2:3" x14ac:dyDescent="0.2">
      <c r="B2855" s="37">
        <v>5.0816326099999998</v>
      </c>
      <c r="C2855" s="37">
        <v>4.0208334900000002</v>
      </c>
    </row>
    <row r="2856" spans="2:3" x14ac:dyDescent="0.2">
      <c r="B2856" s="37">
        <v>3.9615385500000002</v>
      </c>
      <c r="C2856" s="37">
        <v>1.14999998</v>
      </c>
    </row>
    <row r="2857" spans="2:3" x14ac:dyDescent="0.2">
      <c r="B2857" s="37">
        <v>2</v>
      </c>
      <c r="C2857" s="37">
        <v>0.52173913000000005</v>
      </c>
    </row>
    <row r="2858" spans="2:3" x14ac:dyDescent="0.2">
      <c r="B2858" s="37">
        <v>1.89999998</v>
      </c>
      <c r="C2858" s="37">
        <v>0.68421054000000003</v>
      </c>
    </row>
    <row r="2859" spans="2:3" x14ac:dyDescent="0.2">
      <c r="B2859" s="37">
        <v>4.5</v>
      </c>
      <c r="C2859" s="37">
        <v>0.40186915000000001</v>
      </c>
    </row>
    <row r="2860" spans="2:3" x14ac:dyDescent="0.2">
      <c r="B2860" s="37">
        <v>3.1976745100000001</v>
      </c>
      <c r="C2860" s="37">
        <v>0.22222222</v>
      </c>
    </row>
    <row r="2861" spans="2:3" x14ac:dyDescent="0.2">
      <c r="B2861" s="37">
        <v>3.7419354899999999</v>
      </c>
      <c r="C2861" s="37">
        <v>0.54761903999999995</v>
      </c>
    </row>
    <row r="2862" spans="2:3" x14ac:dyDescent="0.2">
      <c r="B2862" s="37">
        <v>2.0750000499999999</v>
      </c>
      <c r="C2862" s="37">
        <v>0.56521737999999999</v>
      </c>
    </row>
    <row r="2863" spans="2:3" x14ac:dyDescent="0.2">
      <c r="B2863" s="37">
        <v>1.3030302499999999</v>
      </c>
      <c r="C2863" s="37">
        <v>0.56818181000000001</v>
      </c>
    </row>
    <row r="2864" spans="2:3" x14ac:dyDescent="0.2">
      <c r="B2864" s="37">
        <v>9.0714283000000009</v>
      </c>
      <c r="C2864" s="37">
        <v>0.54761903999999995</v>
      </c>
    </row>
    <row r="2865" spans="2:3" x14ac:dyDescent="0.2">
      <c r="B2865" s="37">
        <v>3.94000006</v>
      </c>
      <c r="C2865" s="37">
        <v>2.5833332499999999</v>
      </c>
    </row>
    <row r="2866" spans="2:3" x14ac:dyDescent="0.2">
      <c r="B2866" s="37">
        <v>7.2857141500000004</v>
      </c>
      <c r="C2866" s="37">
        <v>4.5294117900000002</v>
      </c>
    </row>
    <row r="2867" spans="2:3" x14ac:dyDescent="0.2">
      <c r="B2867" s="37">
        <v>5.7399997699999998</v>
      </c>
      <c r="C2867" s="37">
        <v>0.23809524000000001</v>
      </c>
    </row>
    <row r="2868" spans="2:3" x14ac:dyDescent="0.2">
      <c r="B2868" s="37">
        <v>6.21875</v>
      </c>
      <c r="C2868" s="37">
        <v>1.8333333700000001</v>
      </c>
    </row>
    <row r="2869" spans="2:3" x14ac:dyDescent="0.2">
      <c r="B2869" s="37">
        <v>3.5714285399999999</v>
      </c>
      <c r="C2869" s="37">
        <v>0.25</v>
      </c>
    </row>
    <row r="2870" spans="2:3" x14ac:dyDescent="0.2">
      <c r="B2870" s="37">
        <v>2.6610169400000001</v>
      </c>
      <c r="C2870" s="37">
        <v>0.40186915000000001</v>
      </c>
    </row>
    <row r="2871" spans="2:3" x14ac:dyDescent="0.2">
      <c r="B2871" s="37">
        <v>2.0909089999999999</v>
      </c>
      <c r="C2871" s="37">
        <v>0.39285713</v>
      </c>
    </row>
    <row r="2872" spans="2:3" x14ac:dyDescent="0.2">
      <c r="B2872" s="37">
        <v>9.2749996199999991</v>
      </c>
      <c r="C2872" s="37">
        <v>3.8125</v>
      </c>
    </row>
    <row r="2873" spans="2:3" x14ac:dyDescent="0.2">
      <c r="B2873" s="37">
        <v>3.8484847499999999</v>
      </c>
      <c r="C2873" s="37">
        <v>6.4444446600000003</v>
      </c>
    </row>
    <row r="2874" spans="2:3" x14ac:dyDescent="0.2">
      <c r="B2874" s="37">
        <v>2.29268289</v>
      </c>
      <c r="C2874" s="37">
        <v>0.21428572000000001</v>
      </c>
    </row>
    <row r="2875" spans="2:3" x14ac:dyDescent="0.2">
      <c r="B2875" s="37">
        <v>2.1875</v>
      </c>
      <c r="C2875" s="37">
        <v>0.38888889999999998</v>
      </c>
    </row>
    <row r="2876" spans="2:3" x14ac:dyDescent="0.2">
      <c r="B2876" s="37">
        <v>13.619047200000001</v>
      </c>
      <c r="C2876" s="37">
        <v>0.1875</v>
      </c>
    </row>
    <row r="2877" spans="2:3" x14ac:dyDescent="0.2">
      <c r="B2877" s="37">
        <v>1.3888888399999999</v>
      </c>
      <c r="C2877" s="37">
        <v>0.55555558000000005</v>
      </c>
    </row>
    <row r="2878" spans="2:3" x14ac:dyDescent="0.2">
      <c r="B2878" s="37">
        <v>6.7708334900000002</v>
      </c>
      <c r="C2878" s="37">
        <v>0.8125</v>
      </c>
    </row>
    <row r="2879" spans="2:3" x14ac:dyDescent="0.2">
      <c r="B2879" s="37">
        <v>1.10714281</v>
      </c>
      <c r="C2879" s="37">
        <v>0.52941179000000005</v>
      </c>
    </row>
    <row r="2880" spans="2:3" x14ac:dyDescent="0.2">
      <c r="B2880" s="37">
        <v>3.58823538</v>
      </c>
      <c r="C2880" s="37">
        <v>2.5999998999999998</v>
      </c>
    </row>
    <row r="2881" spans="2:3" x14ac:dyDescent="0.2">
      <c r="B2881" s="37">
        <v>6.9499998099999996</v>
      </c>
      <c r="C2881" s="37">
        <v>0.60000001999999997</v>
      </c>
    </row>
    <row r="2882" spans="2:3" x14ac:dyDescent="0.2">
      <c r="B2882" s="37">
        <v>4.6461539299999997</v>
      </c>
      <c r="C2882" s="37">
        <v>3.41176462</v>
      </c>
    </row>
    <row r="2883" spans="2:3" x14ac:dyDescent="0.2">
      <c r="B2883" s="37">
        <v>2.3636362599999998</v>
      </c>
      <c r="C2883" s="37">
        <v>0.72222220999999998</v>
      </c>
    </row>
    <row r="2884" spans="2:3" x14ac:dyDescent="0.2">
      <c r="B2884" s="37">
        <v>8.375</v>
      </c>
      <c r="C2884" s="37">
        <v>2.6777777700000001</v>
      </c>
    </row>
    <row r="2885" spans="2:3" x14ac:dyDescent="0.2">
      <c r="B2885" s="37">
        <v>5.1818180099999998</v>
      </c>
      <c r="C2885" s="37">
        <v>0.17241380000000001</v>
      </c>
    </row>
    <row r="2886" spans="2:3" x14ac:dyDescent="0.2">
      <c r="B2886" s="37">
        <v>0.69999999000000002</v>
      </c>
      <c r="C2886" s="37">
        <v>0.25</v>
      </c>
    </row>
    <row r="2887" spans="2:3" x14ac:dyDescent="0.2">
      <c r="B2887" s="37">
        <v>13.878788</v>
      </c>
      <c r="C2887" s="37">
        <v>6.8000001900000004</v>
      </c>
    </row>
    <row r="2888" spans="2:3" x14ac:dyDescent="0.2">
      <c r="B2888" s="37">
        <v>2.76190472</v>
      </c>
      <c r="C2888" s="37">
        <v>8.2068967799999992</v>
      </c>
    </row>
    <row r="2889" spans="2:3" x14ac:dyDescent="0.2">
      <c r="B2889" s="37">
        <v>9.890625</v>
      </c>
      <c r="C2889" s="37">
        <v>0.46666667000000001</v>
      </c>
    </row>
    <row r="2890" spans="2:3" x14ac:dyDescent="0.2">
      <c r="B2890" s="37">
        <v>1.3888888399999999</v>
      </c>
      <c r="C2890" s="37">
        <v>0.62962960999999995</v>
      </c>
    </row>
    <row r="2891" spans="2:3" x14ac:dyDescent="0.2">
      <c r="B2891" s="37">
        <v>4.0625</v>
      </c>
      <c r="C2891" s="37">
        <v>0.375</v>
      </c>
    </row>
    <row r="2892" spans="2:3" x14ac:dyDescent="0.2">
      <c r="B2892" s="37">
        <v>3.55555558</v>
      </c>
      <c r="C2892" s="37">
        <v>0.37837839000000001</v>
      </c>
    </row>
    <row r="2893" spans="2:3" x14ac:dyDescent="0.2">
      <c r="B2893" s="37">
        <v>4.4857144399999997</v>
      </c>
      <c r="C2893" s="37">
        <v>0.625</v>
      </c>
    </row>
    <row r="2894" spans="2:3" x14ac:dyDescent="0.2">
      <c r="B2894" s="37">
        <v>5.2800002099999999</v>
      </c>
      <c r="C2894" s="37">
        <v>4.8095235799999996</v>
      </c>
    </row>
    <row r="2895" spans="2:3" x14ac:dyDescent="0.2">
      <c r="B2895" s="37">
        <v>6.1904764200000004</v>
      </c>
      <c r="C2895" s="37">
        <v>6.59375</v>
      </c>
    </row>
    <row r="2896" spans="2:3" x14ac:dyDescent="0.2">
      <c r="B2896" s="37">
        <v>10.1290321</v>
      </c>
      <c r="C2896" s="37">
        <v>1.55555558</v>
      </c>
    </row>
    <row r="2897" spans="2:3" x14ac:dyDescent="0.2">
      <c r="B2897" s="37">
        <v>6.6666665099999998</v>
      </c>
      <c r="C2897" s="37">
        <v>0.38775510000000002</v>
      </c>
    </row>
    <row r="2898" spans="2:3" x14ac:dyDescent="0.2">
      <c r="B2898" s="37">
        <v>6.0344829600000001</v>
      </c>
      <c r="C2898" s="37">
        <v>0.64705884000000002</v>
      </c>
    </row>
    <row r="2899" spans="2:3" x14ac:dyDescent="0.2">
      <c r="B2899" s="37">
        <v>3.8333332499999999</v>
      </c>
      <c r="C2899" s="37">
        <v>0.96052629</v>
      </c>
    </row>
    <row r="2900" spans="2:3" x14ac:dyDescent="0.2">
      <c r="B2900" s="37">
        <v>12.0294113</v>
      </c>
      <c r="C2900" s="37">
        <v>0.73684210000000006</v>
      </c>
    </row>
    <row r="2901" spans="2:3" x14ac:dyDescent="0.2">
      <c r="B2901" s="37">
        <v>9.5833330199999995</v>
      </c>
      <c r="C2901" s="37">
        <v>1.0416666299999999</v>
      </c>
    </row>
    <row r="2902" spans="2:3" x14ac:dyDescent="0.2">
      <c r="B2902" s="37">
        <v>1.875</v>
      </c>
      <c r="C2902" s="37">
        <v>7.2222223300000001</v>
      </c>
    </row>
    <row r="2903" spans="2:3" x14ac:dyDescent="0.2">
      <c r="B2903" s="37">
        <v>2.7142856100000001</v>
      </c>
      <c r="C2903" s="37">
        <v>0.64516127000000001</v>
      </c>
    </row>
    <row r="2904" spans="2:3" x14ac:dyDescent="0.2">
      <c r="B2904" s="37">
        <v>4</v>
      </c>
      <c r="C2904" s="37">
        <v>0.45454547000000001</v>
      </c>
    </row>
    <row r="2905" spans="2:3" x14ac:dyDescent="0.2">
      <c r="B2905" s="37">
        <v>5.4915256499999998</v>
      </c>
      <c r="C2905" s="37">
        <v>0.33333333999999998</v>
      </c>
    </row>
    <row r="2906" spans="2:3" x14ac:dyDescent="0.2">
      <c r="B2906" s="37">
        <v>13.2941179</v>
      </c>
      <c r="C2906" s="37">
        <v>0.70967740000000001</v>
      </c>
    </row>
    <row r="2907" spans="2:3" x14ac:dyDescent="0.2">
      <c r="B2907" s="37">
        <v>8.9767446500000005</v>
      </c>
      <c r="C2907" s="37">
        <v>0.45945944999999999</v>
      </c>
    </row>
    <row r="2908" spans="2:3" x14ac:dyDescent="0.2">
      <c r="B2908" s="37">
        <v>2.12903237</v>
      </c>
      <c r="C2908" s="37">
        <v>7.6315789199999999</v>
      </c>
    </row>
    <row r="2909" spans="2:3" x14ac:dyDescent="0.2">
      <c r="B2909" s="37">
        <v>2.2941176900000002</v>
      </c>
      <c r="C2909" s="37">
        <v>2.7894737699999999</v>
      </c>
    </row>
    <row r="2910" spans="2:3" x14ac:dyDescent="0.2">
      <c r="B2910" s="37">
        <v>2.7333333500000001</v>
      </c>
      <c r="C2910" s="37">
        <v>1.0833333700000001</v>
      </c>
    </row>
    <row r="2911" spans="2:3" x14ac:dyDescent="0.2">
      <c r="B2911" s="37">
        <v>2.8311688899999998</v>
      </c>
      <c r="C2911" s="37">
        <v>3.4264705200000001</v>
      </c>
    </row>
    <row r="2912" spans="2:3" x14ac:dyDescent="0.2">
      <c r="B2912" s="37">
        <v>8.4642858499999996</v>
      </c>
      <c r="C2912" s="37">
        <v>9.0491800300000005</v>
      </c>
    </row>
    <row r="2913" spans="2:3" x14ac:dyDescent="0.2">
      <c r="B2913" s="37">
        <v>4.0833334900000002</v>
      </c>
      <c r="C2913" s="37">
        <v>1</v>
      </c>
    </row>
    <row r="2914" spans="2:3" x14ac:dyDescent="0.2">
      <c r="B2914" s="37">
        <v>5.7454543100000004</v>
      </c>
      <c r="C2914" s="37">
        <v>0.13333333999999999</v>
      </c>
    </row>
    <row r="2915" spans="2:3" x14ac:dyDescent="0.2">
      <c r="B2915" s="37">
        <v>2.0129869</v>
      </c>
      <c r="C2915" s="37">
        <v>0.53488374000000005</v>
      </c>
    </row>
    <row r="2916" spans="2:3" x14ac:dyDescent="0.2">
      <c r="B2916" s="37">
        <v>6.4000000999999997</v>
      </c>
      <c r="C2916" s="37">
        <v>1.7307692800000001</v>
      </c>
    </row>
    <row r="2917" spans="2:3" x14ac:dyDescent="0.2">
      <c r="B2917" s="37">
        <v>5.3913044899999996</v>
      </c>
      <c r="C2917" s="37">
        <v>0.45652175</v>
      </c>
    </row>
    <row r="2918" spans="2:3" x14ac:dyDescent="0.2">
      <c r="B2918" s="37">
        <v>8.5714283000000009</v>
      </c>
      <c r="C2918" s="37">
        <v>0.35483870000000001</v>
      </c>
    </row>
    <row r="2919" spans="2:3" x14ac:dyDescent="0.2">
      <c r="B2919" s="37">
        <v>14.4897957</v>
      </c>
      <c r="C2919" s="37">
        <v>0.45714285999999998</v>
      </c>
    </row>
    <row r="2920" spans="2:3" x14ac:dyDescent="0.2">
      <c r="B2920" s="37">
        <v>7.7800002099999999</v>
      </c>
      <c r="C2920" s="37">
        <v>0.44927537000000001</v>
      </c>
    </row>
    <row r="2921" spans="2:3" x14ac:dyDescent="0.2">
      <c r="B2921" s="37">
        <v>0.80952382000000001</v>
      </c>
      <c r="C2921" s="37">
        <v>1.2173912499999999</v>
      </c>
    </row>
    <row r="2922" spans="2:3" x14ac:dyDescent="0.2">
      <c r="B2922" s="37">
        <v>2.875</v>
      </c>
      <c r="C2922" s="37">
        <v>7.2258062399999998</v>
      </c>
    </row>
    <row r="2923" spans="2:3" x14ac:dyDescent="0.2">
      <c r="B2923" s="37">
        <v>3.3888888399999999</v>
      </c>
      <c r="C2923" s="37">
        <v>0.66666669000000001</v>
      </c>
    </row>
    <row r="2924" spans="2:3" x14ac:dyDescent="0.2">
      <c r="B2924" s="37">
        <v>10.391304</v>
      </c>
      <c r="C2924" s="37">
        <v>0.35714287</v>
      </c>
    </row>
    <row r="2925" spans="2:3" x14ac:dyDescent="0.2">
      <c r="B2925" s="37">
        <v>4.0769228899999996</v>
      </c>
      <c r="C2925" s="37">
        <v>0.51999998000000003</v>
      </c>
    </row>
    <row r="2926" spans="2:3" x14ac:dyDescent="0.2">
      <c r="B2926" s="37">
        <v>7.3877549199999999</v>
      </c>
      <c r="C2926" s="37">
        <v>0.33333333999999998</v>
      </c>
    </row>
    <row r="2927" spans="2:3" x14ac:dyDescent="0.2">
      <c r="B2927" s="37">
        <v>4.4545455</v>
      </c>
      <c r="C2927" s="37">
        <v>0.1632653</v>
      </c>
    </row>
    <row r="2928" spans="2:3" x14ac:dyDescent="0.2">
      <c r="B2928" s="37">
        <v>7</v>
      </c>
      <c r="C2928" s="37">
        <v>2.1538462599999999</v>
      </c>
    </row>
    <row r="2929" spans="2:3" x14ac:dyDescent="0.2">
      <c r="B2929" s="37">
        <v>2.0714285399999999</v>
      </c>
      <c r="C2929" s="37">
        <v>2.0357143899999999</v>
      </c>
    </row>
    <row r="2930" spans="2:3" x14ac:dyDescent="0.2">
      <c r="B2930" s="37">
        <v>2.8571429300000002</v>
      </c>
      <c r="C2930" s="37">
        <v>0.27272728000000002</v>
      </c>
    </row>
    <row r="2931" spans="2:3" x14ac:dyDescent="0.2">
      <c r="B2931" s="37">
        <v>21.2647057</v>
      </c>
      <c r="C2931" s="37">
        <v>0.38888889999999998</v>
      </c>
    </row>
    <row r="2932" spans="2:3" x14ac:dyDescent="0.2">
      <c r="B2932" s="37">
        <v>7.3800001100000001</v>
      </c>
      <c r="C2932" s="37">
        <v>0.375</v>
      </c>
    </row>
    <row r="2933" spans="2:3" x14ac:dyDescent="0.2">
      <c r="B2933" s="37">
        <v>5.2058825500000001</v>
      </c>
      <c r="C2933" s="37">
        <v>0.38095238999999997</v>
      </c>
    </row>
    <row r="2934" spans="2:3" x14ac:dyDescent="0.2">
      <c r="B2934" s="37">
        <v>5.6486487399999996</v>
      </c>
      <c r="C2934" s="37">
        <v>0.38235295000000002</v>
      </c>
    </row>
    <row r="2935" spans="2:3" x14ac:dyDescent="0.2">
      <c r="B2935" s="37">
        <v>18.837209699999999</v>
      </c>
      <c r="C2935" s="37">
        <v>1.3673468799999999</v>
      </c>
    </row>
    <row r="2936" spans="2:3" x14ac:dyDescent="0.2">
      <c r="B2936" s="37">
        <v>6</v>
      </c>
      <c r="C2936" s="37">
        <v>1.0333333</v>
      </c>
    </row>
    <row r="2937" spans="2:3" x14ac:dyDescent="0.2">
      <c r="B2937" s="37">
        <v>6.4955754299999997</v>
      </c>
      <c r="C2937" s="37">
        <v>8.3043479900000001</v>
      </c>
    </row>
    <row r="2938" spans="2:3" x14ac:dyDescent="0.2">
      <c r="B2938" s="37">
        <v>3.8947367700000002</v>
      </c>
      <c r="C2938" s="37">
        <v>1.52499998</v>
      </c>
    </row>
    <row r="2939" spans="2:3" x14ac:dyDescent="0.2">
      <c r="B2939" s="37">
        <v>6.4473686199999998</v>
      </c>
      <c r="C2939" s="37">
        <v>0.76190477999999995</v>
      </c>
    </row>
    <row r="2940" spans="2:3" x14ac:dyDescent="0.2">
      <c r="B2940" s="37">
        <v>5.5438594800000001</v>
      </c>
      <c r="C2940" s="37">
        <v>0.47368421999999999</v>
      </c>
    </row>
    <row r="2941" spans="2:3" x14ac:dyDescent="0.2">
      <c r="B2941" s="37">
        <v>4.3333334900000002</v>
      </c>
      <c r="C2941" s="37">
        <v>2.8235294799999999</v>
      </c>
    </row>
    <row r="2942" spans="2:3" x14ac:dyDescent="0.2">
      <c r="B2942" s="37">
        <v>8.3333330199999995</v>
      </c>
      <c r="C2942" s="37">
        <v>0.36842105000000003</v>
      </c>
    </row>
    <row r="2943" spans="2:3" x14ac:dyDescent="0.2">
      <c r="B2943" s="37">
        <v>5.9000000999999997</v>
      </c>
      <c r="C2943" s="37">
        <v>0.25</v>
      </c>
    </row>
    <row r="2944" spans="2:3" x14ac:dyDescent="0.2">
      <c r="B2944" s="37">
        <v>4.2631578399999999</v>
      </c>
      <c r="C2944" s="37">
        <v>0.47058823999999999</v>
      </c>
    </row>
    <row r="2945" spans="2:3" x14ac:dyDescent="0.2">
      <c r="B2945" s="37">
        <v>4.1818180099999998</v>
      </c>
      <c r="C2945" s="37">
        <v>0.69230771000000002</v>
      </c>
    </row>
    <row r="2946" spans="2:3" x14ac:dyDescent="0.2">
      <c r="B2946" s="37">
        <v>3.0535714600000001</v>
      </c>
      <c r="C2946" s="37">
        <v>4.1538462599999999</v>
      </c>
    </row>
    <row r="2947" spans="2:3" x14ac:dyDescent="0.2">
      <c r="B2947" s="37">
        <v>3.7173912499999999</v>
      </c>
      <c r="C2947" s="37">
        <v>0.375</v>
      </c>
    </row>
    <row r="2948" spans="2:3" x14ac:dyDescent="0.2">
      <c r="B2948" s="37">
        <v>6.5</v>
      </c>
      <c r="C2948" s="37">
        <v>0.32352942000000001</v>
      </c>
    </row>
    <row r="2949" spans="2:3" x14ac:dyDescent="0.2">
      <c r="B2949" s="37">
        <v>9.5428571699999996</v>
      </c>
      <c r="C2949" s="37">
        <v>0.53571427000000005</v>
      </c>
    </row>
    <row r="2950" spans="2:3" x14ac:dyDescent="0.2">
      <c r="B2950" s="37">
        <v>4.5277776699999999</v>
      </c>
      <c r="C2950" s="37">
        <v>3.2857143899999999</v>
      </c>
    </row>
    <row r="2951" spans="2:3" x14ac:dyDescent="0.2">
      <c r="B2951" s="37">
        <v>12.166667</v>
      </c>
      <c r="C2951" s="37">
        <v>0.84782606000000005</v>
      </c>
    </row>
    <row r="2952" spans="2:3" x14ac:dyDescent="0.2">
      <c r="B2952" s="37">
        <v>2.9577465100000002</v>
      </c>
      <c r="C2952" s="37">
        <v>0.25</v>
      </c>
    </row>
    <row r="2953" spans="2:3" x14ac:dyDescent="0.2">
      <c r="B2953" s="37">
        <v>1.22727275</v>
      </c>
      <c r="C2953" s="37">
        <v>0.14285714999999999</v>
      </c>
    </row>
    <row r="2954" spans="2:3" x14ac:dyDescent="0.2">
      <c r="B2954" s="37">
        <v>4.7407407800000003</v>
      </c>
      <c r="C2954" s="37">
        <v>0.40000001000000002</v>
      </c>
    </row>
    <row r="2955" spans="2:3" x14ac:dyDescent="0.2">
      <c r="B2955" s="37">
        <v>10.1730766</v>
      </c>
      <c r="C2955" s="37">
        <v>0.87121212000000003</v>
      </c>
    </row>
    <row r="2956" spans="2:3" x14ac:dyDescent="0.2">
      <c r="B2956" s="37">
        <v>0.92857140000000005</v>
      </c>
      <c r="C2956" s="37">
        <v>0.41176470999999998</v>
      </c>
    </row>
    <row r="2957" spans="2:3" x14ac:dyDescent="0.2">
      <c r="B2957" s="37">
        <v>2.0285713699999999</v>
      </c>
      <c r="C2957" s="37">
        <v>0.25</v>
      </c>
    </row>
    <row r="2958" spans="2:3" x14ac:dyDescent="0.2">
      <c r="B2958" s="37">
        <v>5.75</v>
      </c>
      <c r="C2958" s="37">
        <v>0.59090905999999999</v>
      </c>
    </row>
    <row r="2959" spans="2:3" x14ac:dyDescent="0.2">
      <c r="B2959" s="37">
        <v>3.8125</v>
      </c>
      <c r="C2959" s="37">
        <v>0.65384613999999996</v>
      </c>
    </row>
    <row r="2960" spans="2:3" x14ac:dyDescent="0.2">
      <c r="B2960" s="37">
        <v>3.09375</v>
      </c>
      <c r="C2960" s="37">
        <v>0.75342463999999998</v>
      </c>
    </row>
    <row r="2961" spans="2:3" x14ac:dyDescent="0.2">
      <c r="B2961" s="37">
        <v>5.0181817999999998</v>
      </c>
      <c r="C2961" s="37">
        <v>6.9499998099999996</v>
      </c>
    </row>
    <row r="2962" spans="2:3" x14ac:dyDescent="0.2">
      <c r="B2962" s="37">
        <v>3.3333332499999999</v>
      </c>
      <c r="C2962" s="37">
        <v>0.83333330999999999</v>
      </c>
    </row>
    <row r="2963" spans="2:3" x14ac:dyDescent="0.2">
      <c r="B2963" s="37">
        <v>8.2833337799999995</v>
      </c>
      <c r="C2963" s="37">
        <v>0.23809524000000001</v>
      </c>
    </row>
    <row r="2964" spans="2:3" x14ac:dyDescent="0.2">
      <c r="B2964" s="37">
        <v>10.696428300000001</v>
      </c>
      <c r="C2964" s="37">
        <v>0.31818181000000001</v>
      </c>
    </row>
    <row r="2965" spans="2:3" x14ac:dyDescent="0.2">
      <c r="B2965" s="37">
        <v>6.0625</v>
      </c>
      <c r="C2965" s="37">
        <v>1.1290322500000001</v>
      </c>
    </row>
    <row r="2966" spans="2:3" x14ac:dyDescent="0.2">
      <c r="B2966" s="37">
        <v>10.074999800000001</v>
      </c>
      <c r="C2966" s="37">
        <v>3.0999998999999998</v>
      </c>
    </row>
    <row r="2967" spans="2:3" x14ac:dyDescent="0.2">
      <c r="B2967" s="37">
        <v>2.5199999800000001</v>
      </c>
      <c r="C2967" s="37">
        <v>0.40000001000000002</v>
      </c>
    </row>
    <row r="2968" spans="2:3" x14ac:dyDescent="0.2">
      <c r="B2968" s="37">
        <v>3.125</v>
      </c>
      <c r="C2968" s="37">
        <v>2.9333334</v>
      </c>
    </row>
    <row r="2969" spans="2:3" x14ac:dyDescent="0.2">
      <c r="B2969" s="37">
        <v>2.4716980500000001</v>
      </c>
      <c r="C2969" s="37">
        <v>0.25</v>
      </c>
    </row>
    <row r="2970" spans="2:3" x14ac:dyDescent="0.2">
      <c r="B2970" s="37">
        <v>12.1052628</v>
      </c>
      <c r="C2970" s="37">
        <v>0.31034482000000002</v>
      </c>
    </row>
    <row r="2971" spans="2:3" x14ac:dyDescent="0.2">
      <c r="B2971" s="37">
        <v>5.2444443700000001</v>
      </c>
      <c r="C2971" s="37">
        <v>0.25806451000000002</v>
      </c>
    </row>
    <row r="2972" spans="2:3" x14ac:dyDescent="0.2">
      <c r="B2972" s="37">
        <v>3.98461533</v>
      </c>
      <c r="C2972" s="37">
        <v>0.56521737999999999</v>
      </c>
    </row>
    <row r="2973" spans="2:3" x14ac:dyDescent="0.2">
      <c r="B2973" s="37">
        <v>10.5200005</v>
      </c>
      <c r="C2973" s="37">
        <v>0.76923078</v>
      </c>
    </row>
    <row r="2974" spans="2:3" x14ac:dyDescent="0.2">
      <c r="B2974" s="37">
        <v>2.3684210800000001</v>
      </c>
      <c r="C2974" s="37">
        <v>3</v>
      </c>
    </row>
    <row r="2975" spans="2:3" x14ac:dyDescent="0.2">
      <c r="B2975" s="37">
        <v>4.3720932000000001</v>
      </c>
      <c r="C2975" s="37">
        <v>0.39130433999999997</v>
      </c>
    </row>
    <row r="2976" spans="2:3" x14ac:dyDescent="0.2">
      <c r="B2976" s="37">
        <v>2.8181817499999999</v>
      </c>
      <c r="C2976" s="37">
        <v>0.23076922999999999</v>
      </c>
    </row>
    <row r="2977" spans="2:3" x14ac:dyDescent="0.2">
      <c r="B2977" s="37">
        <v>3.31111121</v>
      </c>
      <c r="C2977" s="37">
        <v>0.88888889999999998</v>
      </c>
    </row>
    <row r="2978" spans="2:3" x14ac:dyDescent="0.2">
      <c r="B2978" s="37">
        <v>6.1363635099999998</v>
      </c>
      <c r="C2978" s="37">
        <v>5.1578946099999996</v>
      </c>
    </row>
    <row r="2979" spans="2:3" x14ac:dyDescent="0.2">
      <c r="B2979" s="37">
        <v>3.875</v>
      </c>
      <c r="C2979" s="37">
        <v>0.64705884000000002</v>
      </c>
    </row>
    <row r="2980" spans="2:3" x14ac:dyDescent="0.2">
      <c r="B2980" s="37">
        <v>6.6923074700000003</v>
      </c>
      <c r="C2980" s="37">
        <v>0.47058823999999999</v>
      </c>
    </row>
    <row r="2981" spans="2:3" x14ac:dyDescent="0.2">
      <c r="B2981" s="37">
        <v>5.0363635999999996</v>
      </c>
      <c r="C2981" s="37">
        <v>6.6666669999999997E-2</v>
      </c>
    </row>
    <row r="2982" spans="2:3" x14ac:dyDescent="0.2">
      <c r="B2982" s="37">
        <v>5.21311474</v>
      </c>
      <c r="C2982" s="37">
        <v>0.40000001000000002</v>
      </c>
    </row>
    <row r="2983" spans="2:3" x14ac:dyDescent="0.2">
      <c r="B2983" s="37">
        <v>8.4736843099999994</v>
      </c>
      <c r="C2983" s="37">
        <v>0.47058823999999999</v>
      </c>
    </row>
    <row r="2984" spans="2:3" x14ac:dyDescent="0.2">
      <c r="B2984" s="37">
        <v>4.5531916600000004</v>
      </c>
      <c r="C2984" s="37">
        <v>0.28571429999999998</v>
      </c>
    </row>
    <row r="2985" spans="2:3" x14ac:dyDescent="0.2">
      <c r="B2985" s="37">
        <v>5.7777776699999999</v>
      </c>
      <c r="C2985" s="37">
        <v>2.1935484399999998</v>
      </c>
    </row>
    <row r="2986" spans="2:3" x14ac:dyDescent="0.2">
      <c r="B2986" s="37">
        <v>7.5777778600000003</v>
      </c>
      <c r="C2986" s="37">
        <v>0.27906977999999999</v>
      </c>
    </row>
    <row r="2987" spans="2:3" x14ac:dyDescent="0.2">
      <c r="B2987" s="37">
        <v>14.3400002</v>
      </c>
      <c r="C2987" s="37">
        <v>0.70588236999999998</v>
      </c>
    </row>
    <row r="2988" spans="2:3" x14ac:dyDescent="0.2">
      <c r="B2988" s="37">
        <v>16.325580599999999</v>
      </c>
      <c r="C2988" s="37">
        <v>0.41999998999999999</v>
      </c>
    </row>
    <row r="2989" spans="2:3" x14ac:dyDescent="0.2">
      <c r="B2989" s="37">
        <v>4.9473686199999998</v>
      </c>
      <c r="C2989" s="37">
        <v>0.33333333999999998</v>
      </c>
    </row>
    <row r="2990" spans="2:3" x14ac:dyDescent="0.2">
      <c r="B2990" s="37">
        <v>2.2222223300000001</v>
      </c>
      <c r="C2990" s="37">
        <v>0.92857140000000005</v>
      </c>
    </row>
    <row r="2991" spans="2:3" x14ac:dyDescent="0.2">
      <c r="B2991" s="37">
        <v>9.9069766999999995</v>
      </c>
      <c r="C2991" s="37">
        <v>2.0851063700000001</v>
      </c>
    </row>
    <row r="2992" spans="2:3" x14ac:dyDescent="0.2">
      <c r="B2992" s="37">
        <v>6.3125</v>
      </c>
      <c r="C2992" s="37">
        <v>0.1</v>
      </c>
    </row>
    <row r="2993" spans="2:3" x14ac:dyDescent="0.2">
      <c r="B2993" s="37">
        <v>3.6666667500000001</v>
      </c>
      <c r="C2993" s="37">
        <v>0.39473686000000002</v>
      </c>
    </row>
    <row r="2994" spans="2:3" x14ac:dyDescent="0.2">
      <c r="B2994" s="37">
        <v>5.4166665099999998</v>
      </c>
      <c r="C2994" s="37">
        <v>2.2000000499999999</v>
      </c>
    </row>
    <row r="2995" spans="2:3" x14ac:dyDescent="0.2">
      <c r="B2995" s="37">
        <v>4.9245281199999997</v>
      </c>
      <c r="C2995" s="37">
        <v>0.47058823999999999</v>
      </c>
    </row>
    <row r="2996" spans="2:3" x14ac:dyDescent="0.2">
      <c r="B2996" s="37">
        <v>4.8333334900000002</v>
      </c>
      <c r="C2996" s="37">
        <v>0.40000001000000002</v>
      </c>
    </row>
    <row r="2997" spans="2:3" x14ac:dyDescent="0.2">
      <c r="B2997" s="37">
        <v>3.1199998899999999</v>
      </c>
      <c r="C2997" s="37">
        <v>0.3125</v>
      </c>
    </row>
    <row r="2998" spans="2:3" x14ac:dyDescent="0.2">
      <c r="B2998" s="37">
        <v>2.2352941</v>
      </c>
      <c r="C2998" s="37">
        <v>0.31168829999999997</v>
      </c>
    </row>
    <row r="2999" spans="2:3" x14ac:dyDescent="0.2">
      <c r="B2999" s="37">
        <v>7.94871807</v>
      </c>
      <c r="C2999" s="37">
        <v>0.47058823999999999</v>
      </c>
    </row>
    <row r="3000" spans="2:3" x14ac:dyDescent="0.2">
      <c r="B3000" s="37">
        <v>3.375</v>
      </c>
      <c r="C3000" s="37">
        <v>0.41176470999999998</v>
      </c>
    </row>
    <row r="3001" spans="2:3" x14ac:dyDescent="0.2">
      <c r="B3001" s="37">
        <v>2</v>
      </c>
      <c r="C3001" s="37">
        <v>0.61538464000000004</v>
      </c>
    </row>
    <row r="3002" spans="2:3" x14ac:dyDescent="0.2">
      <c r="B3002" s="37">
        <v>6.1794872300000003</v>
      </c>
      <c r="C3002" s="37">
        <v>0.77272724999999998</v>
      </c>
    </row>
    <row r="3003" spans="2:3" x14ac:dyDescent="0.2">
      <c r="B3003" s="37">
        <v>3.70731711</v>
      </c>
      <c r="C3003" s="37">
        <v>0.25</v>
      </c>
    </row>
    <row r="3004" spans="2:3" x14ac:dyDescent="0.2">
      <c r="B3004" s="37">
        <v>1.30434787</v>
      </c>
      <c r="C3004" s="37">
        <v>0.36842105000000003</v>
      </c>
    </row>
    <row r="3005" spans="2:3" x14ac:dyDescent="0.2">
      <c r="B3005" s="37">
        <v>5.3703703899999997</v>
      </c>
      <c r="C3005" s="37">
        <v>0.44444444999999999</v>
      </c>
    </row>
    <row r="3006" spans="2:3" x14ac:dyDescent="0.2">
      <c r="B3006" s="37">
        <v>2.9047617899999998</v>
      </c>
      <c r="C3006" s="37">
        <v>0.10344828</v>
      </c>
    </row>
    <row r="3007" spans="2:3" x14ac:dyDescent="0.2">
      <c r="B3007" s="37">
        <v>3.1458332499999999</v>
      </c>
      <c r="C3007" s="37">
        <v>0.86666666999999997</v>
      </c>
    </row>
    <row r="3008" spans="2:3" x14ac:dyDescent="0.2">
      <c r="B3008" s="37">
        <v>8.7857141500000004</v>
      </c>
      <c r="C3008" s="37">
        <v>0.46153845999999998</v>
      </c>
    </row>
    <row r="3009" spans="2:3" x14ac:dyDescent="0.2">
      <c r="B3009" s="37">
        <v>6.25</v>
      </c>
      <c r="C3009" s="37">
        <v>1</v>
      </c>
    </row>
    <row r="3010" spans="2:3" x14ac:dyDescent="0.2">
      <c r="B3010" s="37">
        <v>3.54285717</v>
      </c>
      <c r="C3010" s="37">
        <v>0.78082191999999995</v>
      </c>
    </row>
    <row r="3011" spans="2:3" x14ac:dyDescent="0.2">
      <c r="B3011" s="37">
        <v>6.4044942899999997</v>
      </c>
      <c r="C3011" s="37">
        <v>5.2297296500000003</v>
      </c>
    </row>
    <row r="3012" spans="2:3" x14ac:dyDescent="0.2">
      <c r="B3012" s="37">
        <v>1.75555551</v>
      </c>
      <c r="C3012" s="37">
        <v>0.11764706</v>
      </c>
    </row>
    <row r="3013" spans="2:3" x14ac:dyDescent="0.2">
      <c r="B3013" s="37">
        <v>6.1639342299999997</v>
      </c>
      <c r="C3013" s="37">
        <v>0.30303031000000002</v>
      </c>
    </row>
    <row r="3014" spans="2:3" x14ac:dyDescent="0.2">
      <c r="B3014" s="37">
        <v>13.2784815</v>
      </c>
      <c r="C3014" s="37">
        <v>1.195122</v>
      </c>
    </row>
    <row r="3015" spans="2:3" x14ac:dyDescent="0.2">
      <c r="B3015" s="37">
        <v>9.8536586800000006</v>
      </c>
      <c r="C3015" s="37">
        <v>0.80000000999999998</v>
      </c>
    </row>
    <row r="3016" spans="2:3" x14ac:dyDescent="0.2">
      <c r="B3016" s="37">
        <v>6.7857141500000004</v>
      </c>
      <c r="C3016" s="37">
        <v>0.61904764000000001</v>
      </c>
    </row>
    <row r="3017" spans="2:3" x14ac:dyDescent="0.2">
      <c r="B3017" s="37">
        <v>8.7352943399999994</v>
      </c>
      <c r="C3017" s="37">
        <v>9.0909089999999998E-2</v>
      </c>
    </row>
    <row r="3018" spans="2:3" x14ac:dyDescent="0.2">
      <c r="B3018" s="37">
        <v>3.8095238199999999</v>
      </c>
      <c r="C3018" s="37">
        <v>0.66666669000000001</v>
      </c>
    </row>
    <row r="3019" spans="2:3" x14ac:dyDescent="0.2">
      <c r="B3019" s="37">
        <v>4.9090910000000001</v>
      </c>
      <c r="C3019" s="37">
        <v>0.45945944999999999</v>
      </c>
    </row>
    <row r="3020" spans="2:3" x14ac:dyDescent="0.2">
      <c r="B3020" s="37">
        <v>4.7083334900000002</v>
      </c>
      <c r="C3020" s="37">
        <v>0.5</v>
      </c>
    </row>
    <row r="3021" spans="2:3" x14ac:dyDescent="0.2">
      <c r="B3021" s="37">
        <v>4.4339623499999998</v>
      </c>
      <c r="C3021" s="37">
        <v>0.43243243999999997</v>
      </c>
    </row>
    <row r="3022" spans="2:3" x14ac:dyDescent="0.2">
      <c r="B3022" s="37">
        <v>5.7457628300000003</v>
      </c>
      <c r="C3022" s="37">
        <v>9.0909089999999998E-2</v>
      </c>
    </row>
    <row r="3023" spans="2:3" x14ac:dyDescent="0.2">
      <c r="B3023" s="37">
        <v>22.850000399999999</v>
      </c>
      <c r="C3023" s="37">
        <v>0.45901638</v>
      </c>
    </row>
    <row r="3024" spans="2:3" x14ac:dyDescent="0.2">
      <c r="B3024" s="37">
        <v>2.7777776699999999</v>
      </c>
      <c r="C3024" s="37">
        <v>0.46875</v>
      </c>
    </row>
    <row r="3025" spans="2:3" x14ac:dyDescent="0.2">
      <c r="B3025" s="37">
        <v>9.4583330199999995</v>
      </c>
      <c r="C3025" s="37">
        <v>0.37931034000000002</v>
      </c>
    </row>
    <row r="3026" spans="2:3" x14ac:dyDescent="0.2">
      <c r="B3026" s="37">
        <v>4.4000000999999997</v>
      </c>
      <c r="C3026" s="37">
        <v>0.70833330999999999</v>
      </c>
    </row>
    <row r="3027" spans="2:3" x14ac:dyDescent="0.2">
      <c r="B3027" s="37">
        <v>4.4545455</v>
      </c>
      <c r="C3027" s="37">
        <v>0.36842105000000003</v>
      </c>
    </row>
    <row r="3028" spans="2:3" x14ac:dyDescent="0.2">
      <c r="B3028" s="37">
        <v>1.29729724</v>
      </c>
      <c r="C3028" s="37">
        <v>0.66666669000000001</v>
      </c>
    </row>
    <row r="3029" spans="2:3" x14ac:dyDescent="0.2">
      <c r="B3029" s="37">
        <v>15</v>
      </c>
      <c r="C3029" s="37">
        <v>0.2</v>
      </c>
    </row>
    <row r="3030" spans="2:3" x14ac:dyDescent="0.2">
      <c r="B3030" s="37">
        <v>3.72727275</v>
      </c>
      <c r="C3030" s="37">
        <v>0.63157892000000004</v>
      </c>
    </row>
    <row r="3031" spans="2:3" x14ac:dyDescent="0.2">
      <c r="B3031" s="37">
        <v>5.8235292400000001</v>
      </c>
      <c r="C3031" s="37">
        <v>0.87096775000000004</v>
      </c>
    </row>
    <row r="3032" spans="2:3" x14ac:dyDescent="0.2">
      <c r="B3032" s="37">
        <v>7.5384616900000001</v>
      </c>
      <c r="C3032" s="37">
        <v>0.61538464000000004</v>
      </c>
    </row>
    <row r="3033" spans="2:3" x14ac:dyDescent="0.2">
      <c r="B3033" s="37">
        <v>4.4545455</v>
      </c>
      <c r="C3033" s="37">
        <v>0.73333334999999999</v>
      </c>
    </row>
    <row r="3034" spans="2:3" x14ac:dyDescent="0.2">
      <c r="B3034" s="37">
        <v>3.1176471700000001</v>
      </c>
      <c r="C3034" s="37">
        <v>0.33333333999999998</v>
      </c>
    </row>
    <row r="3035" spans="2:3" x14ac:dyDescent="0.2">
      <c r="B3035" s="37">
        <v>7.078125</v>
      </c>
      <c r="C3035" s="37">
        <v>0.2</v>
      </c>
    </row>
    <row r="3036" spans="2:3" x14ac:dyDescent="0.2">
      <c r="B3036" s="37">
        <v>10.5</v>
      </c>
      <c r="C3036" s="37">
        <v>7.6666665099999998</v>
      </c>
    </row>
    <row r="3037" spans="2:3" x14ac:dyDescent="0.2">
      <c r="B3037" s="37">
        <v>2.9749998999999998</v>
      </c>
      <c r="C3037" s="37">
        <v>0.2631579</v>
      </c>
    </row>
    <row r="3038" spans="2:3" x14ac:dyDescent="0.2">
      <c r="B3038" s="37">
        <v>13.739129999999999</v>
      </c>
      <c r="C3038" s="37">
        <v>0.18181818999999999</v>
      </c>
    </row>
    <row r="3039" spans="2:3" x14ac:dyDescent="0.2">
      <c r="B3039" s="37">
        <v>5.7941174499999999</v>
      </c>
      <c r="C3039" s="37">
        <v>0.84482758999999996</v>
      </c>
    </row>
    <row r="3040" spans="2:3" x14ac:dyDescent="0.2">
      <c r="B3040" s="37">
        <v>4.7575759900000003</v>
      </c>
      <c r="C3040" s="37">
        <v>0.56521737999999999</v>
      </c>
    </row>
    <row r="3041" spans="2:3" x14ac:dyDescent="0.2">
      <c r="B3041" s="37">
        <v>3.62222219</v>
      </c>
      <c r="C3041" s="37">
        <v>0.30000000999999998</v>
      </c>
    </row>
    <row r="3042" spans="2:3" x14ac:dyDescent="0.2">
      <c r="B3042" s="37">
        <v>2.48780489</v>
      </c>
      <c r="C3042" s="37">
        <v>0.20588235999999999</v>
      </c>
    </row>
    <row r="3043" spans="2:3" x14ac:dyDescent="0.2">
      <c r="B3043" s="37">
        <v>4.5625</v>
      </c>
      <c r="C3043" s="37">
        <v>0.33783785</v>
      </c>
    </row>
    <row r="3044" spans="2:3" x14ac:dyDescent="0.2">
      <c r="B3044" s="37">
        <v>9.7291669800000005</v>
      </c>
      <c r="C3044" s="37">
        <v>0.66666669000000001</v>
      </c>
    </row>
    <row r="3045" spans="2:3" x14ac:dyDescent="0.2">
      <c r="B3045" s="37">
        <v>26.705883</v>
      </c>
      <c r="C3045" s="37">
        <v>0.61904764000000001</v>
      </c>
    </row>
    <row r="3046" spans="2:3" x14ac:dyDescent="0.2">
      <c r="B3046" s="37">
        <v>8.5714283000000009</v>
      </c>
      <c r="C3046" s="37">
        <v>0.59677422000000002</v>
      </c>
    </row>
    <row r="3047" spans="2:3" x14ac:dyDescent="0.2">
      <c r="B3047" s="37">
        <v>3.52238798</v>
      </c>
      <c r="C3047" s="37">
        <v>1.55102038</v>
      </c>
    </row>
    <row r="3048" spans="2:3" x14ac:dyDescent="0.2">
      <c r="B3048" s="37">
        <v>6.0454545</v>
      </c>
      <c r="C3048" s="37">
        <v>0.85714287</v>
      </c>
    </row>
    <row r="3049" spans="2:3" x14ac:dyDescent="0.2">
      <c r="B3049" s="37">
        <v>2.5294117900000002</v>
      </c>
      <c r="C3049" s="37">
        <v>0.54838710999999996</v>
      </c>
    </row>
    <row r="3050" spans="2:3" x14ac:dyDescent="0.2">
      <c r="B3050" s="37">
        <v>16.520000499999998</v>
      </c>
      <c r="C3050" s="37">
        <v>0.36842105000000003</v>
      </c>
    </row>
    <row r="3051" spans="2:3" x14ac:dyDescent="0.2">
      <c r="B3051" s="37">
        <v>2.6785714600000001</v>
      </c>
      <c r="C3051" s="37">
        <v>2.2857143899999999</v>
      </c>
    </row>
    <row r="3052" spans="2:3" x14ac:dyDescent="0.2">
      <c r="B3052" s="37">
        <v>4.0571427299999998</v>
      </c>
      <c r="C3052" s="37">
        <v>0.38095238999999997</v>
      </c>
    </row>
    <row r="3053" spans="2:3" x14ac:dyDescent="0.2">
      <c r="B3053" s="37">
        <v>6.7916665099999998</v>
      </c>
      <c r="C3053" s="37">
        <v>4.4285712200000003</v>
      </c>
    </row>
    <row r="3054" spans="2:3" x14ac:dyDescent="0.2">
      <c r="B3054" s="37">
        <v>3.4042553899999999</v>
      </c>
      <c r="C3054" s="37">
        <v>1.3529411600000001</v>
      </c>
    </row>
    <row r="3055" spans="2:3" x14ac:dyDescent="0.2">
      <c r="B3055" s="37">
        <v>7.2857141500000004</v>
      </c>
      <c r="C3055" s="37">
        <v>0.53571427000000005</v>
      </c>
    </row>
    <row r="3056" spans="2:3" x14ac:dyDescent="0.2">
      <c r="B3056" s="37">
        <v>3.6969697500000001</v>
      </c>
      <c r="C3056" s="37">
        <v>0.72727275000000002</v>
      </c>
    </row>
    <row r="3057" spans="2:3" x14ac:dyDescent="0.2">
      <c r="B3057" s="37">
        <v>2.3333332499999999</v>
      </c>
      <c r="C3057" s="37">
        <v>0.375</v>
      </c>
    </row>
    <row r="3058" spans="2:3" x14ac:dyDescent="0.2">
      <c r="B3058" s="37">
        <v>3.6666667500000001</v>
      </c>
      <c r="C3058" s="37">
        <v>0.36363636999999999</v>
      </c>
    </row>
    <row r="3059" spans="2:3" x14ac:dyDescent="0.2">
      <c r="B3059" s="37">
        <v>0.22222222</v>
      </c>
      <c r="C3059" s="37">
        <v>0.21428572000000001</v>
      </c>
    </row>
    <row r="3060" spans="2:3" x14ac:dyDescent="0.2">
      <c r="B3060" s="37">
        <v>3.4313726400000002</v>
      </c>
      <c r="C3060" s="37">
        <v>0.17241380000000001</v>
      </c>
    </row>
    <row r="3061" spans="2:3" x14ac:dyDescent="0.2">
      <c r="B3061" s="37">
        <v>5.9039998100000002</v>
      </c>
      <c r="C3061" s="37">
        <v>0.375</v>
      </c>
    </row>
    <row r="3062" spans="2:3" x14ac:dyDescent="0.2">
      <c r="B3062" s="37">
        <v>3.3809523600000002</v>
      </c>
      <c r="C3062" s="37">
        <v>1.6862745299999999</v>
      </c>
    </row>
    <row r="3063" spans="2:3" x14ac:dyDescent="0.2">
      <c r="B3063" s="37">
        <v>5.7647056599999997</v>
      </c>
      <c r="C3063" s="37">
        <v>0.46666667000000001</v>
      </c>
    </row>
    <row r="3064" spans="2:3" x14ac:dyDescent="0.2">
      <c r="B3064" s="37">
        <v>2.5384614499999998</v>
      </c>
      <c r="C3064" s="37">
        <v>0.625</v>
      </c>
    </row>
    <row r="3065" spans="2:3" x14ac:dyDescent="0.2">
      <c r="B3065" s="37">
        <v>4.0526313800000002</v>
      </c>
      <c r="C3065" s="37">
        <v>0.30000000999999998</v>
      </c>
    </row>
    <row r="3066" spans="2:3" x14ac:dyDescent="0.2">
      <c r="B3066" s="37">
        <v>5.7457628300000003</v>
      </c>
      <c r="C3066" s="37">
        <v>0.5</v>
      </c>
    </row>
    <row r="3067" spans="2:3" x14ac:dyDescent="0.2">
      <c r="B3067" s="37">
        <v>9.8125</v>
      </c>
      <c r="C3067" s="37">
        <v>0.26760562999999998</v>
      </c>
    </row>
    <row r="3068" spans="2:3" x14ac:dyDescent="0.2">
      <c r="B3068" s="37">
        <v>2.9629628700000001</v>
      </c>
      <c r="C3068" s="37">
        <v>0.40000001000000002</v>
      </c>
    </row>
    <row r="3069" spans="2:3" x14ac:dyDescent="0.2">
      <c r="B3069" s="37">
        <v>5.5350317999999996</v>
      </c>
      <c r="C3069" s="37">
        <v>0.59375</v>
      </c>
    </row>
    <row r="3070" spans="2:3" x14ac:dyDescent="0.2">
      <c r="B3070" s="37">
        <v>4.48275852</v>
      </c>
      <c r="C3070" s="37">
        <v>0.25</v>
      </c>
    </row>
    <row r="3071" spans="2:3" x14ac:dyDescent="0.2">
      <c r="B3071" s="37">
        <v>2.6666667500000001</v>
      </c>
      <c r="C3071" s="37">
        <v>0.22222222</v>
      </c>
    </row>
    <row r="3072" spans="2:3" x14ac:dyDescent="0.2">
      <c r="B3072" s="37">
        <v>0.86842107999999996</v>
      </c>
      <c r="C3072" s="37">
        <v>0.5</v>
      </c>
    </row>
    <row r="3073" spans="2:3" x14ac:dyDescent="0.2">
      <c r="B3073" s="37">
        <v>1.0384615699999999</v>
      </c>
      <c r="C3073" s="37">
        <v>0.69230771000000002</v>
      </c>
    </row>
    <row r="3074" spans="2:3" x14ac:dyDescent="0.2">
      <c r="B3074" s="37">
        <v>16.233333600000002</v>
      </c>
      <c r="C3074" s="37">
        <v>0.72222220999999998</v>
      </c>
    </row>
    <row r="3075" spans="2:3" x14ac:dyDescent="0.2">
      <c r="B3075" s="37">
        <v>2.51724148</v>
      </c>
      <c r="C3075" s="37">
        <v>0.29411766</v>
      </c>
    </row>
    <row r="3076" spans="2:3" x14ac:dyDescent="0.2">
      <c r="B3076" s="37">
        <v>3.8888888399999999</v>
      </c>
      <c r="C3076" s="37">
        <v>0.5</v>
      </c>
    </row>
    <row r="3077" spans="2:3" x14ac:dyDescent="0.2">
      <c r="B3077" s="37">
        <v>8</v>
      </c>
      <c r="C3077" s="37">
        <v>0.45714285999999998</v>
      </c>
    </row>
    <row r="3078" spans="2:3" x14ac:dyDescent="0.2">
      <c r="B3078" s="37">
        <v>3.7307691599999999</v>
      </c>
      <c r="C3078" s="37">
        <v>0.36363636999999999</v>
      </c>
    </row>
    <row r="3079" spans="2:3" x14ac:dyDescent="0.2">
      <c r="B3079" s="37">
        <v>4.0714287799999997</v>
      </c>
      <c r="C3079" s="37">
        <v>2.0638299</v>
      </c>
    </row>
    <row r="3080" spans="2:3" x14ac:dyDescent="0.2">
      <c r="B3080" s="37">
        <v>3.1875</v>
      </c>
      <c r="C3080" s="37">
        <v>0.56000000000000005</v>
      </c>
    </row>
    <row r="3081" spans="2:3" x14ac:dyDescent="0.2">
      <c r="B3081" s="37">
        <v>4.47619057</v>
      </c>
      <c r="C3081" s="37">
        <v>0.66176467999999999</v>
      </c>
    </row>
    <row r="3082" spans="2:3" x14ac:dyDescent="0.2">
      <c r="B3082" s="37">
        <v>9.4565219900000006</v>
      </c>
      <c r="C3082" s="37">
        <v>1.1142857100000001</v>
      </c>
    </row>
    <row r="3083" spans="2:3" x14ac:dyDescent="0.2">
      <c r="B3083" s="37">
        <v>6.08571434</v>
      </c>
      <c r="C3083" s="37">
        <v>2.2249998999999998</v>
      </c>
    </row>
    <row r="3084" spans="2:3" x14ac:dyDescent="0.2">
      <c r="B3084" s="37">
        <v>2.2222223300000001</v>
      </c>
      <c r="C3084" s="37">
        <v>0.53571427000000005</v>
      </c>
    </row>
    <row r="3085" spans="2:3" x14ac:dyDescent="0.2">
      <c r="B3085" s="37">
        <v>5.9245281199999997</v>
      </c>
      <c r="C3085" s="37">
        <v>0.81818181000000001</v>
      </c>
    </row>
    <row r="3086" spans="2:3" x14ac:dyDescent="0.2">
      <c r="B3086" s="37">
        <v>4.3580246000000002</v>
      </c>
      <c r="C3086" s="37">
        <v>1.0526316200000001</v>
      </c>
    </row>
    <row r="3087" spans="2:3" x14ac:dyDescent="0.2">
      <c r="B3087" s="37">
        <v>9.25</v>
      </c>
      <c r="C3087" s="37">
        <v>0.44999999000000002</v>
      </c>
    </row>
    <row r="3088" spans="2:3" x14ac:dyDescent="0.2">
      <c r="B3088" s="37">
        <v>4.1538462599999999</v>
      </c>
      <c r="C3088" s="37">
        <v>0.28571429999999998</v>
      </c>
    </row>
    <row r="3089" spans="2:3" x14ac:dyDescent="0.2">
      <c r="B3089" s="37">
        <v>4.4516129500000003</v>
      </c>
      <c r="C3089" s="37">
        <v>0.58333330999999999</v>
      </c>
    </row>
    <row r="3090" spans="2:3" x14ac:dyDescent="0.2">
      <c r="B3090" s="37">
        <v>10.166667</v>
      </c>
      <c r="C3090" s="37">
        <v>0.18421051999999999</v>
      </c>
    </row>
    <row r="3091" spans="2:3" x14ac:dyDescent="0.2">
      <c r="B3091" s="37">
        <v>8.5227270100000005</v>
      </c>
      <c r="C3091" s="37">
        <v>0.13793103000000001</v>
      </c>
    </row>
    <row r="3092" spans="2:3" x14ac:dyDescent="0.2">
      <c r="B3092" s="37">
        <v>1.8888888399999999</v>
      </c>
      <c r="C3092" s="37">
        <v>0.61538464000000004</v>
      </c>
    </row>
    <row r="3093" spans="2:3" x14ac:dyDescent="0.2">
      <c r="B3093" s="37">
        <v>1.29411769</v>
      </c>
      <c r="C3093" s="37">
        <v>0.44186047000000001</v>
      </c>
    </row>
    <row r="3094" spans="2:3" x14ac:dyDescent="0.2">
      <c r="B3094" s="37">
        <v>0.9512195</v>
      </c>
      <c r="C3094" s="37">
        <v>0.60000001999999997</v>
      </c>
    </row>
    <row r="3095" spans="2:3" x14ac:dyDescent="0.2">
      <c r="B3095" s="37">
        <v>1.77272725</v>
      </c>
      <c r="C3095" s="37">
        <v>0.625</v>
      </c>
    </row>
    <row r="3096" spans="2:3" x14ac:dyDescent="0.2">
      <c r="B3096" s="37">
        <v>2.9615385500000002</v>
      </c>
      <c r="C3096" s="37">
        <v>0.52631581000000005</v>
      </c>
    </row>
    <row r="3097" spans="2:3" x14ac:dyDescent="0.2">
      <c r="B3097" s="37">
        <v>5.8674697900000004</v>
      </c>
      <c r="C3097" s="37">
        <v>0.38461539</v>
      </c>
    </row>
    <row r="3098" spans="2:3" x14ac:dyDescent="0.2">
      <c r="B3098" s="37">
        <v>19.636364</v>
      </c>
      <c r="C3098" s="37">
        <v>1.9166666299999999</v>
      </c>
    </row>
    <row r="3099" spans="2:3" x14ac:dyDescent="0.2">
      <c r="B3099" s="37">
        <v>8.0714283000000009</v>
      </c>
      <c r="C3099" s="37">
        <v>0.90909094000000001</v>
      </c>
    </row>
    <row r="3100" spans="2:3" x14ac:dyDescent="0.2">
      <c r="B3100" s="37">
        <v>1.5625</v>
      </c>
      <c r="C3100" s="37">
        <v>0.11111111</v>
      </c>
    </row>
    <row r="3101" spans="2:3" x14ac:dyDescent="0.2">
      <c r="B3101" s="37">
        <v>11.3076925</v>
      </c>
      <c r="C3101" s="37">
        <v>0.80000000999999998</v>
      </c>
    </row>
    <row r="3102" spans="2:3" x14ac:dyDescent="0.2">
      <c r="B3102" s="37">
        <v>5.2962961200000001</v>
      </c>
      <c r="C3102" s="37">
        <v>0.75</v>
      </c>
    </row>
    <row r="3103" spans="2:3" x14ac:dyDescent="0.2">
      <c r="B3103" s="37">
        <v>7.47619057</v>
      </c>
      <c r="C3103" s="37">
        <v>4.8800001100000001</v>
      </c>
    </row>
    <row r="3104" spans="2:3" x14ac:dyDescent="0.2">
      <c r="B3104" s="37">
        <v>2.6363637400000002</v>
      </c>
      <c r="C3104" s="37">
        <v>0.375</v>
      </c>
    </row>
    <row r="3105" spans="2:3" x14ac:dyDescent="0.2">
      <c r="B3105" s="37">
        <v>1.5294117899999999</v>
      </c>
      <c r="C3105" s="37">
        <v>0.58333330999999999</v>
      </c>
    </row>
    <row r="3106" spans="2:3" x14ac:dyDescent="0.2">
      <c r="B3106" s="37">
        <v>5.0952382099999998</v>
      </c>
      <c r="C3106" s="37">
        <v>0.41176470999999998</v>
      </c>
    </row>
    <row r="3107" spans="2:3" x14ac:dyDescent="0.2">
      <c r="B3107" s="37">
        <v>7.2692308399999996</v>
      </c>
      <c r="C3107" s="37">
        <v>0.42105262999999998</v>
      </c>
    </row>
    <row r="3108" spans="2:3" x14ac:dyDescent="0.2">
      <c r="B3108" s="37">
        <v>2.75</v>
      </c>
      <c r="C3108" s="37">
        <v>0.44444444999999999</v>
      </c>
    </row>
    <row r="3109" spans="2:3" x14ac:dyDescent="0.2">
      <c r="B3109" s="37">
        <v>5.9056601500000001</v>
      </c>
      <c r="C3109" s="37">
        <v>0.44444444999999999</v>
      </c>
    </row>
    <row r="3110" spans="2:3" x14ac:dyDescent="0.2">
      <c r="B3110" s="37">
        <v>2.5853657700000001</v>
      </c>
      <c r="C3110" s="37">
        <v>0.76923078</v>
      </c>
    </row>
    <row r="3111" spans="2:3" x14ac:dyDescent="0.2">
      <c r="B3111" s="37">
        <v>5.0882353800000004</v>
      </c>
      <c r="C3111" s="37">
        <v>0.53333335999999998</v>
      </c>
    </row>
    <row r="3112" spans="2:3" x14ac:dyDescent="0.2">
      <c r="B3112" s="37">
        <v>5.3243241299999999</v>
      </c>
      <c r="C3112" s="37">
        <v>0.625</v>
      </c>
    </row>
    <row r="3113" spans="2:3" x14ac:dyDescent="0.2">
      <c r="B3113" s="37">
        <v>5.7307691600000004</v>
      </c>
      <c r="C3113" s="37">
        <v>0.40540540000000003</v>
      </c>
    </row>
    <row r="3114" spans="2:3" x14ac:dyDescent="0.2">
      <c r="B3114" s="37">
        <v>7.1764707599999999</v>
      </c>
      <c r="C3114" s="37">
        <v>0.44444444999999999</v>
      </c>
    </row>
    <row r="3115" spans="2:3" x14ac:dyDescent="0.2">
      <c r="B3115" s="37">
        <v>4.625</v>
      </c>
      <c r="C3115" s="37">
        <v>0.25</v>
      </c>
    </row>
    <row r="3116" spans="2:3" x14ac:dyDescent="0.2">
      <c r="B3116" s="37">
        <v>5.7368421600000001</v>
      </c>
      <c r="C3116" s="37">
        <v>0.58024693000000005</v>
      </c>
    </row>
    <row r="3117" spans="2:3" x14ac:dyDescent="0.2">
      <c r="B3117" s="37">
        <v>8.87719345</v>
      </c>
      <c r="C3117" s="37">
        <v>1.85365856</v>
      </c>
    </row>
    <row r="3118" spans="2:3" x14ac:dyDescent="0.2">
      <c r="B3118" s="37">
        <v>1.4848485</v>
      </c>
      <c r="C3118" s="37">
        <v>0.71428572999999995</v>
      </c>
    </row>
    <row r="3119" spans="2:3" x14ac:dyDescent="0.2">
      <c r="B3119" s="37">
        <v>2.80555558</v>
      </c>
      <c r="C3119" s="37">
        <v>0.23529412</v>
      </c>
    </row>
    <row r="3120" spans="2:3" x14ac:dyDescent="0.2">
      <c r="B3120" s="37">
        <v>5.6470589599999998</v>
      </c>
      <c r="C3120" s="37">
        <v>0.26923078</v>
      </c>
    </row>
    <row r="3121" spans="2:3" x14ac:dyDescent="0.2">
      <c r="B3121" s="37">
        <v>3.6666667500000001</v>
      </c>
      <c r="C3121" s="37">
        <v>0.72000003000000001</v>
      </c>
    </row>
    <row r="3122" spans="2:3" x14ac:dyDescent="0.2">
      <c r="B3122" s="37">
        <v>5.0769228899999996</v>
      </c>
      <c r="C3122" s="37">
        <v>0.27659573999999998</v>
      </c>
    </row>
    <row r="3123" spans="2:3" x14ac:dyDescent="0.2">
      <c r="B3123" s="37">
        <v>2.6470587299999999</v>
      </c>
      <c r="C3123" s="37">
        <v>0.33333333999999998</v>
      </c>
    </row>
    <row r="3124" spans="2:3" x14ac:dyDescent="0.2">
      <c r="B3124" s="37">
        <v>0.70370370000000004</v>
      </c>
      <c r="C3124" s="37">
        <v>0.39473686000000002</v>
      </c>
    </row>
    <row r="3125" spans="2:3" x14ac:dyDescent="0.2">
      <c r="B3125" s="37">
        <v>1.9600000399999999</v>
      </c>
      <c r="C3125" s="37">
        <v>0.30769232000000002</v>
      </c>
    </row>
    <row r="3126" spans="2:3" x14ac:dyDescent="0.2">
      <c r="B3126" s="37">
        <v>2.3456790399999998</v>
      </c>
      <c r="C3126" s="37">
        <v>0.43478259000000002</v>
      </c>
    </row>
    <row r="3127" spans="2:3" x14ac:dyDescent="0.2">
      <c r="B3127" s="37">
        <v>2.8787879900000002</v>
      </c>
      <c r="C3127" s="37">
        <v>0.60606062000000005</v>
      </c>
    </row>
    <row r="3128" spans="2:3" x14ac:dyDescent="0.2">
      <c r="B3128" s="37">
        <v>7.0714287799999997</v>
      </c>
      <c r="C3128" s="37">
        <v>0.91304350000000001</v>
      </c>
    </row>
    <row r="3129" spans="2:3" x14ac:dyDescent="0.2">
      <c r="B3129" s="37">
        <v>9.7297296499999995</v>
      </c>
      <c r="C3129" s="37">
        <v>0.60975610999999996</v>
      </c>
    </row>
    <row r="3130" spans="2:3" x14ac:dyDescent="0.2">
      <c r="B3130" s="37">
        <v>2.8800001100000001</v>
      </c>
      <c r="C3130" s="37">
        <v>0.26666667999999999</v>
      </c>
    </row>
    <row r="3131" spans="2:3" x14ac:dyDescent="0.2">
      <c r="B3131" s="37">
        <v>6.2222223300000001</v>
      </c>
      <c r="C3131" s="37">
        <v>0.38095238999999997</v>
      </c>
    </row>
    <row r="3132" spans="2:3" x14ac:dyDescent="0.2">
      <c r="B3132" s="37">
        <v>1.6521738800000001</v>
      </c>
      <c r="C3132" s="37">
        <v>0.88571429000000002</v>
      </c>
    </row>
    <row r="3133" spans="2:3" x14ac:dyDescent="0.2">
      <c r="B3133" s="37">
        <v>9.0666665999999996</v>
      </c>
      <c r="C3133" s="37">
        <v>0.5</v>
      </c>
    </row>
    <row r="3134" spans="2:3" x14ac:dyDescent="0.2">
      <c r="B3134" s="37">
        <v>3.4838709799999998</v>
      </c>
      <c r="C3134" s="37">
        <v>0.77777779000000002</v>
      </c>
    </row>
    <row r="3135" spans="2:3" x14ac:dyDescent="0.2">
      <c r="B3135" s="37">
        <v>1.35483873</v>
      </c>
      <c r="C3135" s="37">
        <v>1.87368417</v>
      </c>
    </row>
    <row r="3136" spans="2:3" x14ac:dyDescent="0.2">
      <c r="B3136" s="37">
        <v>5.5625</v>
      </c>
      <c r="C3136" s="37">
        <v>6.25E-2</v>
      </c>
    </row>
    <row r="3137" spans="2:3" x14ac:dyDescent="0.2">
      <c r="B3137" s="37">
        <v>2.75</v>
      </c>
      <c r="C3137" s="37">
        <v>0.25</v>
      </c>
    </row>
    <row r="3138" spans="2:3" x14ac:dyDescent="0.2">
      <c r="B3138" s="37">
        <v>3.6400001</v>
      </c>
      <c r="C3138" s="37">
        <v>1.2857142699999999</v>
      </c>
    </row>
    <row r="3139" spans="2:3" x14ac:dyDescent="0.2">
      <c r="B3139" s="37">
        <v>3.69444442</v>
      </c>
      <c r="C3139" s="37">
        <v>0.78571427000000005</v>
      </c>
    </row>
    <row r="3140" spans="2:3" x14ac:dyDescent="0.2">
      <c r="B3140" s="37">
        <v>3.1785714600000001</v>
      </c>
      <c r="C3140" s="37">
        <v>0.33333333999999998</v>
      </c>
    </row>
    <row r="3141" spans="2:3" x14ac:dyDescent="0.2">
      <c r="B3141" s="37">
        <v>7.1219511000000004</v>
      </c>
      <c r="C3141" s="37">
        <v>0.51612902000000005</v>
      </c>
    </row>
    <row r="3142" spans="2:3" x14ac:dyDescent="0.2">
      <c r="B3142" s="37">
        <v>3.0285713699999999</v>
      </c>
      <c r="C3142" s="37">
        <v>0.44117646999999999</v>
      </c>
    </row>
    <row r="3143" spans="2:3" x14ac:dyDescent="0.2">
      <c r="B3143" s="37">
        <v>1.7857142699999999</v>
      </c>
      <c r="C3143" s="37">
        <v>0.48780488999999999</v>
      </c>
    </row>
    <row r="3144" spans="2:3" x14ac:dyDescent="0.2">
      <c r="B3144" s="37">
        <v>5.1111111600000001</v>
      </c>
      <c r="C3144" s="37">
        <v>0.3125</v>
      </c>
    </row>
    <row r="3145" spans="2:3" x14ac:dyDescent="0.2">
      <c r="B3145" s="37">
        <v>3.6567163499999999</v>
      </c>
      <c r="C3145" s="37">
        <v>0.57894736999999996</v>
      </c>
    </row>
    <row r="3146" spans="2:3" x14ac:dyDescent="0.2">
      <c r="B3146" s="37">
        <v>4.2608695000000001</v>
      </c>
      <c r="C3146" s="37">
        <v>0.40000001000000002</v>
      </c>
    </row>
    <row r="3147" spans="2:3" x14ac:dyDescent="0.2">
      <c r="B3147" s="37">
        <v>2.6153845800000002</v>
      </c>
      <c r="C3147" s="37">
        <v>0.38709675999999998</v>
      </c>
    </row>
    <row r="3148" spans="2:3" x14ac:dyDescent="0.2">
      <c r="B3148" s="37">
        <v>4.3584904699999996</v>
      </c>
      <c r="C3148" s="37">
        <v>0.36842105000000003</v>
      </c>
    </row>
    <row r="3149" spans="2:3" x14ac:dyDescent="0.2">
      <c r="B3149" s="37">
        <v>10.3898306</v>
      </c>
      <c r="C3149" s="37">
        <v>0.58823532000000001</v>
      </c>
    </row>
    <row r="3150" spans="2:3" x14ac:dyDescent="0.2">
      <c r="B3150" s="37">
        <v>8.8484849899999993</v>
      </c>
      <c r="C3150" s="37">
        <v>0.70212764000000005</v>
      </c>
    </row>
    <row r="3151" spans="2:3" x14ac:dyDescent="0.2">
      <c r="B3151" s="37">
        <v>1.7407407800000001</v>
      </c>
      <c r="C3151" s="37">
        <v>0.34999998999999998</v>
      </c>
    </row>
    <row r="3152" spans="2:3" x14ac:dyDescent="0.2">
      <c r="B3152" s="37">
        <v>2.27272725</v>
      </c>
      <c r="C3152" s="37">
        <v>2.2777776699999999</v>
      </c>
    </row>
    <row r="3153" spans="2:3" x14ac:dyDescent="0.2">
      <c r="B3153" s="37">
        <v>2.8541667500000001</v>
      </c>
      <c r="C3153" s="37">
        <v>1.2307692800000001</v>
      </c>
    </row>
    <row r="3154" spans="2:3" x14ac:dyDescent="0.2">
      <c r="B3154" s="37">
        <v>5.6739129999999998</v>
      </c>
      <c r="C3154" s="37">
        <v>1.2000000500000001</v>
      </c>
    </row>
    <row r="3155" spans="2:3" x14ac:dyDescent="0.2">
      <c r="B3155" s="37">
        <v>5.5999999000000003</v>
      </c>
      <c r="C3155" s="37">
        <v>0.68421054000000003</v>
      </c>
    </row>
    <row r="3156" spans="2:3" x14ac:dyDescent="0.2">
      <c r="B3156" s="37">
        <v>1.39999998</v>
      </c>
      <c r="C3156" s="37">
        <v>0.63157892000000004</v>
      </c>
    </row>
    <row r="3157" spans="2:3" x14ac:dyDescent="0.2">
      <c r="B3157" s="37">
        <v>11.315789199999999</v>
      </c>
      <c r="C3157" s="37">
        <v>0.15000000999999999</v>
      </c>
    </row>
    <row r="3158" spans="2:3" x14ac:dyDescent="0.2">
      <c r="B3158" s="37">
        <v>5.4285712200000003</v>
      </c>
      <c r="C3158" s="37">
        <v>0.44680851999999999</v>
      </c>
    </row>
    <row r="3159" spans="2:3" x14ac:dyDescent="0.2">
      <c r="B3159" s="37">
        <v>7.8636364900000002</v>
      </c>
      <c r="C3159" s="37">
        <v>6.8636364900000002</v>
      </c>
    </row>
    <row r="3160" spans="2:3" x14ac:dyDescent="0.2">
      <c r="B3160" s="37">
        <v>3.7857143899999999</v>
      </c>
      <c r="C3160" s="37">
        <v>0.828125</v>
      </c>
    </row>
    <row r="3161" spans="2:3" x14ac:dyDescent="0.2">
      <c r="B3161" s="37">
        <v>2.27272725</v>
      </c>
      <c r="C3161" s="37">
        <v>0.46666667000000001</v>
      </c>
    </row>
    <row r="3162" spans="2:3" x14ac:dyDescent="0.2">
      <c r="B3162" s="37">
        <v>3.7435896400000002</v>
      </c>
      <c r="C3162" s="37">
        <v>0.40909090999999997</v>
      </c>
    </row>
    <row r="3163" spans="2:3" x14ac:dyDescent="0.2">
      <c r="B3163" s="37">
        <v>6.4358973500000003</v>
      </c>
      <c r="C3163" s="37">
        <v>0.72727275000000002</v>
      </c>
    </row>
    <row r="3164" spans="2:3" x14ac:dyDescent="0.2">
      <c r="B3164" s="37">
        <v>3.1470587299999999</v>
      </c>
      <c r="C3164" s="37">
        <v>0.54545456000000003</v>
      </c>
    </row>
    <row r="3165" spans="2:3" x14ac:dyDescent="0.2">
      <c r="B3165" s="37">
        <v>0.91666669000000001</v>
      </c>
      <c r="C3165" s="37">
        <v>1.9523809000000001</v>
      </c>
    </row>
    <row r="3166" spans="2:3" x14ac:dyDescent="0.2">
      <c r="B3166" s="37">
        <v>7.8372092200000001</v>
      </c>
      <c r="C3166" s="37">
        <v>1.36363637</v>
      </c>
    </row>
    <row r="3167" spans="2:3" x14ac:dyDescent="0.2">
      <c r="B3167" s="37">
        <v>2.75</v>
      </c>
      <c r="C3167" s="37">
        <v>0.31578946000000002</v>
      </c>
    </row>
    <row r="3168" spans="2:3" x14ac:dyDescent="0.2">
      <c r="B3168" s="37">
        <v>2.9148936299999999</v>
      </c>
      <c r="C3168" s="37">
        <v>0.88571429000000002</v>
      </c>
    </row>
    <row r="3169" spans="2:3" x14ac:dyDescent="0.2">
      <c r="B3169" s="37">
        <v>3.7142856100000001</v>
      </c>
      <c r="C3169" s="37">
        <v>0.40000001000000002</v>
      </c>
    </row>
    <row r="3170" spans="2:3" x14ac:dyDescent="0.2">
      <c r="B3170" s="37">
        <v>1.6749999499999999</v>
      </c>
      <c r="C3170" s="37">
        <v>0.27272728000000002</v>
      </c>
    </row>
    <row r="3171" spans="2:3" x14ac:dyDescent="0.2">
      <c r="B3171" s="37">
        <v>7.2941174499999999</v>
      </c>
      <c r="C3171" s="37">
        <v>0.48484850000000002</v>
      </c>
    </row>
    <row r="3172" spans="2:3" x14ac:dyDescent="0.2">
      <c r="B3172" s="37">
        <v>4.8095235799999996</v>
      </c>
      <c r="C3172" s="37">
        <v>0.42105262999999998</v>
      </c>
    </row>
    <row r="3173" spans="2:3" x14ac:dyDescent="0.2">
      <c r="B3173" s="37">
        <v>7.2954545</v>
      </c>
      <c r="C3173" s="37">
        <v>0.15789473000000001</v>
      </c>
    </row>
    <row r="3174" spans="2:3" x14ac:dyDescent="0.2">
      <c r="B3174" s="37">
        <v>12.034483</v>
      </c>
      <c r="C3174" s="37">
        <v>4.3846154200000003</v>
      </c>
    </row>
    <row r="3175" spans="2:3" x14ac:dyDescent="0.2">
      <c r="B3175" s="37">
        <v>2.3333332499999999</v>
      </c>
      <c r="C3175" s="37">
        <v>6.5333332999999998</v>
      </c>
    </row>
    <row r="3176" spans="2:3" x14ac:dyDescent="0.2">
      <c r="B3176" s="37">
        <v>6.4102563899999998</v>
      </c>
      <c r="C3176" s="37">
        <v>2.4000001000000002</v>
      </c>
    </row>
    <row r="3177" spans="2:3" x14ac:dyDescent="0.2">
      <c r="B3177" s="37">
        <v>4.4166665099999998</v>
      </c>
      <c r="C3177" s="37">
        <v>0.41666666000000002</v>
      </c>
    </row>
    <row r="3178" spans="2:3" x14ac:dyDescent="0.2">
      <c r="B3178" s="37">
        <v>2.7000000499999999</v>
      </c>
      <c r="C3178" s="37">
        <v>0.59090905999999999</v>
      </c>
    </row>
    <row r="3179" spans="2:3" x14ac:dyDescent="0.2">
      <c r="B3179" s="37">
        <v>8.1470584899999992</v>
      </c>
      <c r="C3179" s="37">
        <v>0.46666667000000001</v>
      </c>
    </row>
    <row r="3180" spans="2:3" x14ac:dyDescent="0.2">
      <c r="B3180" s="37">
        <v>5.09803915</v>
      </c>
      <c r="C3180" s="37">
        <v>0.58333330999999999</v>
      </c>
    </row>
    <row r="3181" spans="2:3" x14ac:dyDescent="0.2">
      <c r="B3181" s="37">
        <v>3.6153845800000002</v>
      </c>
      <c r="C3181" s="37">
        <v>0.46153845999999998</v>
      </c>
    </row>
    <row r="3182" spans="2:3" x14ac:dyDescent="0.2">
      <c r="B3182" s="37">
        <v>6.0588235900000003</v>
      </c>
      <c r="C3182" s="37">
        <v>0.28301885999999998</v>
      </c>
    </row>
    <row r="3183" spans="2:3" x14ac:dyDescent="0.2">
      <c r="B3183" s="37">
        <v>7.6428570699999998</v>
      </c>
      <c r="C3183" s="37">
        <v>0.82352941999999996</v>
      </c>
    </row>
    <row r="3184" spans="2:3" x14ac:dyDescent="0.2">
      <c r="B3184" s="37">
        <v>1.13636363</v>
      </c>
      <c r="C3184" s="37">
        <v>0.58823532000000001</v>
      </c>
    </row>
    <row r="3185" spans="2:3" x14ac:dyDescent="0.2">
      <c r="B3185" s="37">
        <v>2.9677419700000001</v>
      </c>
      <c r="C3185" s="37">
        <v>0.375</v>
      </c>
    </row>
    <row r="3186" spans="2:3" x14ac:dyDescent="0.2">
      <c r="B3186" s="37">
        <v>5.2105264699999996</v>
      </c>
      <c r="C3186" s="37">
        <v>0.70454543999999997</v>
      </c>
    </row>
    <row r="3187" spans="2:3" x14ac:dyDescent="0.2">
      <c r="B3187" s="37">
        <v>1.6470588399999999</v>
      </c>
      <c r="C3187" s="37">
        <v>0.47058823999999999</v>
      </c>
    </row>
    <row r="3188" spans="2:3" x14ac:dyDescent="0.2">
      <c r="B3188" s="37">
        <v>7.7777776699999999</v>
      </c>
      <c r="C3188" s="37">
        <v>7.8333334900000002</v>
      </c>
    </row>
    <row r="3189" spans="2:3" x14ac:dyDescent="0.2">
      <c r="B3189" s="37">
        <v>1.18421054</v>
      </c>
      <c r="C3189" s="37">
        <v>1.375</v>
      </c>
    </row>
    <row r="3190" spans="2:3" x14ac:dyDescent="0.2">
      <c r="B3190" s="37">
        <v>5.1428570699999998</v>
      </c>
      <c r="C3190" s="37">
        <v>5.0500001900000004</v>
      </c>
    </row>
    <row r="3191" spans="2:3" x14ac:dyDescent="0.2">
      <c r="B3191" s="37">
        <v>8.0799999200000006</v>
      </c>
      <c r="C3191" s="37">
        <v>4.5833334900000002</v>
      </c>
    </row>
    <row r="3192" spans="2:3" x14ac:dyDescent="0.2">
      <c r="B3192" s="37">
        <v>3.6785714600000001</v>
      </c>
      <c r="C3192" s="37">
        <v>0.44444444999999999</v>
      </c>
    </row>
    <row r="3193" spans="2:3" x14ac:dyDescent="0.2">
      <c r="B3193" s="37">
        <v>3.6666667500000001</v>
      </c>
      <c r="C3193" s="37">
        <v>0.61111110000000002</v>
      </c>
    </row>
    <row r="3194" spans="2:3" x14ac:dyDescent="0.2">
      <c r="B3194" s="37">
        <v>3.55999994</v>
      </c>
      <c r="C3194" s="37">
        <v>0.52173913000000005</v>
      </c>
    </row>
    <row r="3195" spans="2:3" x14ac:dyDescent="0.2">
      <c r="B3195" s="37">
        <v>3.1846153699999999</v>
      </c>
      <c r="C3195" s="37">
        <v>0.58823532000000001</v>
      </c>
    </row>
    <row r="3196" spans="2:3" x14ac:dyDescent="0.2">
      <c r="B3196" s="37">
        <v>4.4800000200000003</v>
      </c>
      <c r="C3196" s="37">
        <v>0.57142859999999995</v>
      </c>
    </row>
    <row r="3197" spans="2:3" x14ac:dyDescent="0.2">
      <c r="B3197" s="37">
        <v>8.8461542099999999</v>
      </c>
      <c r="C3197" s="37">
        <v>0.44999999000000002</v>
      </c>
    </row>
    <row r="3198" spans="2:3" x14ac:dyDescent="0.2">
      <c r="B3198" s="37">
        <v>14.720000300000001</v>
      </c>
      <c r="C3198" s="37">
        <v>0.33333333999999998</v>
      </c>
    </row>
    <row r="3199" spans="2:3" x14ac:dyDescent="0.2">
      <c r="B3199" s="37">
        <v>3.45714283</v>
      </c>
      <c r="C3199" s="37">
        <v>0.24137931000000001</v>
      </c>
    </row>
    <row r="3200" spans="2:3" x14ac:dyDescent="0.2">
      <c r="B3200" s="37">
        <v>8.6923074699999994</v>
      </c>
      <c r="C3200" s="37">
        <v>0.38709675999999998</v>
      </c>
    </row>
    <row r="3201" spans="2:3" x14ac:dyDescent="0.2">
      <c r="B3201" s="37">
        <v>7.9347825099999998</v>
      </c>
      <c r="C3201" s="37">
        <v>1.88235295</v>
      </c>
    </row>
    <row r="3202" spans="2:3" x14ac:dyDescent="0.2">
      <c r="B3202" s="37">
        <v>2.5897436100000002</v>
      </c>
      <c r="C3202" s="37">
        <v>0.65625</v>
      </c>
    </row>
    <row r="3203" spans="2:3" x14ac:dyDescent="0.2">
      <c r="B3203" s="37">
        <v>1.6326531200000001</v>
      </c>
      <c r="C3203" s="37">
        <v>0.36585367000000002</v>
      </c>
    </row>
    <row r="3204" spans="2:3" x14ac:dyDescent="0.2">
      <c r="B3204" s="37">
        <v>1.4285714599999999</v>
      </c>
      <c r="C3204" s="37">
        <v>0.84375</v>
      </c>
    </row>
    <row r="3205" spans="2:3" x14ac:dyDescent="0.2">
      <c r="B3205" s="37">
        <v>4.0714287799999997</v>
      </c>
      <c r="C3205" s="37">
        <v>0.5</v>
      </c>
    </row>
    <row r="3206" spans="2:3" x14ac:dyDescent="0.2">
      <c r="B3206" s="37">
        <v>6.5735292400000001</v>
      </c>
      <c r="C3206" s="37">
        <v>0.45454547000000001</v>
      </c>
    </row>
    <row r="3207" spans="2:3" x14ac:dyDescent="0.2">
      <c r="B3207" s="37">
        <v>7.0786519099999996</v>
      </c>
      <c r="C3207" s="37">
        <v>0.40000001000000002</v>
      </c>
    </row>
    <row r="3208" spans="2:3" x14ac:dyDescent="0.2">
      <c r="B3208" s="37">
        <v>1.63636363</v>
      </c>
      <c r="C3208" s="37">
        <v>2</v>
      </c>
    </row>
    <row r="3209" spans="2:3" x14ac:dyDescent="0.2">
      <c r="B3209" s="37">
        <v>11.259259200000001</v>
      </c>
      <c r="C3209" s="37">
        <v>0.89999998000000003</v>
      </c>
    </row>
    <row r="3210" spans="2:3" x14ac:dyDescent="0.2">
      <c r="B3210" s="37">
        <v>3.6923077100000001</v>
      </c>
      <c r="C3210" s="37">
        <v>0.57499999000000002</v>
      </c>
    </row>
    <row r="3211" spans="2:3" x14ac:dyDescent="0.2">
      <c r="B3211" s="37">
        <v>3.4583332499999999</v>
      </c>
      <c r="C3211" s="37">
        <v>0.40000001000000002</v>
      </c>
    </row>
    <row r="3212" spans="2:3" x14ac:dyDescent="0.2">
      <c r="B3212" s="37">
        <v>2.54285717</v>
      </c>
      <c r="C3212" s="37">
        <v>0.27450982000000002</v>
      </c>
    </row>
    <row r="3213" spans="2:3" x14ac:dyDescent="0.2">
      <c r="B3213" s="37">
        <v>3.84375</v>
      </c>
      <c r="C3213" s="37">
        <v>0.38888889999999998</v>
      </c>
    </row>
    <row r="3214" spans="2:3" x14ac:dyDescent="0.2">
      <c r="B3214" s="37">
        <v>6.2199997900000001</v>
      </c>
      <c r="C3214" s="37">
        <v>0</v>
      </c>
    </row>
    <row r="3215" spans="2:3" x14ac:dyDescent="0.2">
      <c r="B3215" s="37">
        <v>2.26190472</v>
      </c>
      <c r="C3215" s="37">
        <v>0.27777779000000002</v>
      </c>
    </row>
    <row r="3216" spans="2:3" x14ac:dyDescent="0.2">
      <c r="B3216" s="37">
        <v>4.5882353800000004</v>
      </c>
      <c r="C3216" s="37">
        <v>0.46153845999999998</v>
      </c>
    </row>
    <row r="3217" spans="2:3" x14ac:dyDescent="0.2">
      <c r="B3217" s="37">
        <v>5</v>
      </c>
      <c r="C3217" s="37">
        <v>0.37037036000000001</v>
      </c>
    </row>
    <row r="3218" spans="2:3" x14ac:dyDescent="0.2">
      <c r="B3218" s="37">
        <v>2.6875</v>
      </c>
      <c r="C3218" s="37">
        <v>0.55172414000000003</v>
      </c>
    </row>
    <row r="3219" spans="2:3" x14ac:dyDescent="0.2">
      <c r="B3219" s="37">
        <v>1.68421054</v>
      </c>
      <c r="C3219" s="37">
        <v>0.35294119000000002</v>
      </c>
    </row>
    <row r="3220" spans="2:3" x14ac:dyDescent="0.2">
      <c r="B3220" s="37">
        <v>6.9444446600000003</v>
      </c>
      <c r="C3220" s="37">
        <v>0.64705884000000002</v>
      </c>
    </row>
    <row r="3221" spans="2:3" x14ac:dyDescent="0.2">
      <c r="B3221" s="37">
        <v>11.8703699</v>
      </c>
      <c r="C3221" s="37">
        <v>1.1904761800000001</v>
      </c>
    </row>
    <row r="3222" spans="2:3" x14ac:dyDescent="0.2">
      <c r="B3222" s="37">
        <v>2.8292682199999999</v>
      </c>
      <c r="C3222" s="37">
        <v>0.78260869</v>
      </c>
    </row>
    <row r="3223" spans="2:3" x14ac:dyDescent="0.2">
      <c r="B3223" s="37">
        <v>2.4545455</v>
      </c>
      <c r="C3223" s="37">
        <v>0.46590909000000003</v>
      </c>
    </row>
    <row r="3224" spans="2:3" x14ac:dyDescent="0.2">
      <c r="B3224" s="37">
        <v>1.61904764</v>
      </c>
      <c r="C3224" s="37">
        <v>0.66666669000000001</v>
      </c>
    </row>
    <row r="3225" spans="2:3" x14ac:dyDescent="0.2">
      <c r="B3225" s="37">
        <v>2.4545455</v>
      </c>
      <c r="C3225" s="37">
        <v>1.43589747</v>
      </c>
    </row>
    <row r="3226" spans="2:3" x14ac:dyDescent="0.2">
      <c r="B3226" s="37">
        <v>6.1428570699999998</v>
      </c>
      <c r="C3226" s="37">
        <v>1.3214285400000001</v>
      </c>
    </row>
    <row r="3227" spans="2:3" x14ac:dyDescent="0.2">
      <c r="B3227" s="37">
        <v>8.34285736</v>
      </c>
      <c r="C3227" s="37">
        <v>0.31034482000000002</v>
      </c>
    </row>
    <row r="3228" spans="2:3" x14ac:dyDescent="0.2">
      <c r="B3228" s="37">
        <v>4.6666665099999998</v>
      </c>
      <c r="C3228" s="37">
        <v>1.21875</v>
      </c>
    </row>
    <row r="3229" spans="2:3" x14ac:dyDescent="0.2">
      <c r="B3229" s="37">
        <v>2.5714285399999999</v>
      </c>
      <c r="C3229" s="37">
        <v>0.39506173</v>
      </c>
    </row>
    <row r="3230" spans="2:3" x14ac:dyDescent="0.2">
      <c r="B3230" s="37">
        <v>5.6285715100000004</v>
      </c>
      <c r="C3230" s="37">
        <v>0.78571427000000005</v>
      </c>
    </row>
    <row r="3231" spans="2:3" x14ac:dyDescent="0.2">
      <c r="B3231" s="37">
        <v>4.1999998099999996</v>
      </c>
      <c r="C3231" s="37">
        <v>0.5</v>
      </c>
    </row>
    <row r="3232" spans="2:3" x14ac:dyDescent="0.2">
      <c r="B3232" s="37">
        <v>8.6666669800000005</v>
      </c>
      <c r="C3232" s="37">
        <v>0.47826087</v>
      </c>
    </row>
    <row r="3233" spans="2:3" x14ac:dyDescent="0.2">
      <c r="B3233" s="37">
        <v>3.6206896300000002</v>
      </c>
      <c r="C3233" s="37">
        <v>0.37894738</v>
      </c>
    </row>
    <row r="3234" spans="2:3" x14ac:dyDescent="0.2">
      <c r="B3234" s="37">
        <v>3.27999997</v>
      </c>
      <c r="C3234" s="37">
        <v>0.60377358999999997</v>
      </c>
    </row>
    <row r="3235" spans="2:3" x14ac:dyDescent="0.2">
      <c r="B3235" s="37">
        <v>6.51724148</v>
      </c>
      <c r="C3235" s="37">
        <v>0.54166669000000001</v>
      </c>
    </row>
    <row r="3236" spans="2:3" x14ac:dyDescent="0.2">
      <c r="B3236" s="37">
        <v>5.8787879900000002</v>
      </c>
      <c r="C3236" s="37">
        <v>0</v>
      </c>
    </row>
    <row r="3237" spans="2:3" x14ac:dyDescent="0.2">
      <c r="B3237" s="37">
        <v>2.5999998999999998</v>
      </c>
      <c r="C3237" s="37">
        <v>1.125</v>
      </c>
    </row>
    <row r="3238" spans="2:3" x14ac:dyDescent="0.2">
      <c r="B3238" s="37">
        <v>1.46268654</v>
      </c>
      <c r="C3238" s="37">
        <v>0.1</v>
      </c>
    </row>
    <row r="3239" spans="2:3" x14ac:dyDescent="0.2">
      <c r="B3239" s="37">
        <v>7.4210524600000003</v>
      </c>
      <c r="C3239" s="37">
        <v>0.55555558000000005</v>
      </c>
    </row>
    <row r="3240" spans="2:3" x14ac:dyDescent="0.2">
      <c r="B3240" s="37">
        <v>10.181818</v>
      </c>
      <c r="C3240" s="37">
        <v>0.11111111</v>
      </c>
    </row>
    <row r="3241" spans="2:3" x14ac:dyDescent="0.2">
      <c r="B3241" s="37">
        <v>11.2666664</v>
      </c>
      <c r="C3241" s="37">
        <v>0.79310345999999998</v>
      </c>
    </row>
    <row r="3242" spans="2:3" x14ac:dyDescent="0.2">
      <c r="B3242" s="37">
        <v>4.2820510900000004</v>
      </c>
      <c r="C3242" s="37">
        <v>0.28571429999999998</v>
      </c>
    </row>
    <row r="3243" spans="2:3" x14ac:dyDescent="0.2">
      <c r="B3243" s="37">
        <v>2.7647059</v>
      </c>
      <c r="C3243" s="37">
        <v>0.43283581999999998</v>
      </c>
    </row>
    <row r="3244" spans="2:3" x14ac:dyDescent="0.2">
      <c r="B3244" s="37">
        <v>1.1333333299999999</v>
      </c>
      <c r="C3244" s="37">
        <v>0.31578946000000002</v>
      </c>
    </row>
    <row r="3245" spans="2:3" x14ac:dyDescent="0.2">
      <c r="B3245" s="37">
        <v>5.0491805100000002</v>
      </c>
      <c r="C3245" s="37">
        <v>0.84615386000000004</v>
      </c>
    </row>
    <row r="3246" spans="2:3" x14ac:dyDescent="0.2">
      <c r="B3246" s="37">
        <v>5.7610621499999999</v>
      </c>
      <c r="C3246" s="37">
        <v>0.69387757999999999</v>
      </c>
    </row>
    <row r="3247" spans="2:3" x14ac:dyDescent="0.2">
      <c r="B3247" s="37">
        <v>1.3913043700000001</v>
      </c>
      <c r="C3247" s="37">
        <v>3.55932212</v>
      </c>
    </row>
    <row r="3248" spans="2:3" x14ac:dyDescent="0.2">
      <c r="B3248" s="37">
        <v>3.47727275</v>
      </c>
      <c r="C3248" s="37">
        <v>1.5294117899999999</v>
      </c>
    </row>
    <row r="3249" spans="2:3" x14ac:dyDescent="0.2">
      <c r="B3249" s="37">
        <v>10</v>
      </c>
      <c r="C3249" s="37">
        <v>0.5</v>
      </c>
    </row>
    <row r="3250" spans="2:3" x14ac:dyDescent="0.2">
      <c r="B3250" s="37">
        <v>3.3764705699999999</v>
      </c>
      <c r="C3250" s="37">
        <v>0.24137931000000001</v>
      </c>
    </row>
    <row r="3251" spans="2:3" x14ac:dyDescent="0.2">
      <c r="B3251" s="37">
        <v>3.4181819</v>
      </c>
      <c r="C3251" s="37">
        <v>0.79166669000000001</v>
      </c>
    </row>
    <row r="3252" spans="2:3" x14ac:dyDescent="0.2">
      <c r="B3252" s="37">
        <v>0.82608694000000005</v>
      </c>
      <c r="C3252" s="37">
        <v>0.48148149000000001</v>
      </c>
    </row>
    <row r="3253" spans="2:3" x14ac:dyDescent="0.2">
      <c r="B3253" s="37">
        <v>1.3181818700000001</v>
      </c>
      <c r="C3253" s="37">
        <v>0.55000000999999998</v>
      </c>
    </row>
    <row r="3254" spans="2:3" x14ac:dyDescent="0.2">
      <c r="B3254" s="37">
        <v>2.5285713699999999</v>
      </c>
      <c r="C3254" s="37">
        <v>0.48148149000000001</v>
      </c>
    </row>
    <row r="3255" spans="2:3" x14ac:dyDescent="0.2">
      <c r="B3255" s="37">
        <v>3.8823528299999999</v>
      </c>
      <c r="C3255" s="37">
        <v>0.49367087999999998</v>
      </c>
    </row>
    <row r="3256" spans="2:3" x14ac:dyDescent="0.2">
      <c r="B3256" s="37">
        <v>3.8947367700000002</v>
      </c>
      <c r="C3256" s="37">
        <v>0.33333333999999998</v>
      </c>
    </row>
    <row r="3257" spans="2:3" x14ac:dyDescent="0.2">
      <c r="B3257" s="37">
        <v>3.2222223300000001</v>
      </c>
      <c r="C3257" s="37">
        <v>0.42857142999999998</v>
      </c>
    </row>
    <row r="3258" spans="2:3" x14ac:dyDescent="0.2">
      <c r="B3258" s="37">
        <v>4.9444446600000003</v>
      </c>
      <c r="C3258" s="37">
        <v>0.51612902000000005</v>
      </c>
    </row>
    <row r="3259" spans="2:3" x14ac:dyDescent="0.2">
      <c r="B3259" s="37">
        <v>1.25531912</v>
      </c>
      <c r="C3259" s="37">
        <v>0.62650603000000005</v>
      </c>
    </row>
    <row r="3260" spans="2:3" x14ac:dyDescent="0.2">
      <c r="B3260" s="37">
        <v>23.315790199999999</v>
      </c>
      <c r="C3260" s="37">
        <v>0.97959185000000004</v>
      </c>
    </row>
    <row r="3261" spans="2:3" x14ac:dyDescent="0.2">
      <c r="B3261" s="37">
        <v>2.125</v>
      </c>
      <c r="C3261" s="37">
        <v>0.36065573000000001</v>
      </c>
    </row>
    <row r="3262" spans="2:3" x14ac:dyDescent="0.2">
      <c r="B3262" s="37">
        <v>2.9508197300000001</v>
      </c>
      <c r="C3262" s="37">
        <v>0.80000000999999998</v>
      </c>
    </row>
    <row r="3263" spans="2:3" x14ac:dyDescent="0.2">
      <c r="B3263" s="37">
        <v>9.3548383699999995</v>
      </c>
      <c r="C3263" s="37">
        <v>0.46153845999999998</v>
      </c>
    </row>
    <row r="3264" spans="2:3" x14ac:dyDescent="0.2">
      <c r="B3264" s="37">
        <v>4.5833334900000002</v>
      </c>
      <c r="C3264" s="37">
        <v>0.48717948999999999</v>
      </c>
    </row>
    <row r="3265" spans="2:3" x14ac:dyDescent="0.2">
      <c r="B3265" s="37">
        <v>1.8478261199999999</v>
      </c>
      <c r="C3265" s="37">
        <v>0.38235295000000002</v>
      </c>
    </row>
    <row r="3266" spans="2:3" x14ac:dyDescent="0.2">
      <c r="B3266" s="37">
        <v>2.4814815499999998</v>
      </c>
      <c r="C3266" s="37">
        <v>0.74025976999999998</v>
      </c>
    </row>
    <row r="3267" spans="2:3" x14ac:dyDescent="0.2">
      <c r="B3267" s="37">
        <v>2.5909089999999999</v>
      </c>
      <c r="C3267" s="37">
        <v>0.31578946000000002</v>
      </c>
    </row>
    <row r="3268" spans="2:3" x14ac:dyDescent="0.2">
      <c r="B3268" s="37">
        <v>1.88461542</v>
      </c>
      <c r="C3268" s="37">
        <v>0.30000000999999998</v>
      </c>
    </row>
    <row r="3269" spans="2:3" x14ac:dyDescent="0.2">
      <c r="B3269" s="37">
        <v>3.6896550700000001</v>
      </c>
      <c r="C3269" s="37">
        <v>0.33333333999999998</v>
      </c>
    </row>
    <row r="3270" spans="2:3" x14ac:dyDescent="0.2">
      <c r="B3270" s="37">
        <v>2.2962963599999999</v>
      </c>
      <c r="C3270" s="37">
        <v>1.4642857300000001</v>
      </c>
    </row>
    <row r="3271" spans="2:3" x14ac:dyDescent="0.2">
      <c r="B3271" s="37">
        <v>7.1914892200000002</v>
      </c>
      <c r="C3271" s="37">
        <v>0.21212122</v>
      </c>
    </row>
    <row r="3272" spans="2:3" x14ac:dyDescent="0.2">
      <c r="B3272" s="37">
        <v>6.8636364900000002</v>
      </c>
      <c r="C3272" s="37">
        <v>0.31707317000000002</v>
      </c>
    </row>
    <row r="3273" spans="2:3" x14ac:dyDescent="0.2">
      <c r="B3273" s="37">
        <v>1.875</v>
      </c>
      <c r="C3273" s="37">
        <v>0.5625</v>
      </c>
    </row>
    <row r="3274" spans="2:3" x14ac:dyDescent="0.2">
      <c r="B3274" s="37">
        <v>1.5483870500000001</v>
      </c>
      <c r="C3274" s="37">
        <v>0.84615386000000004</v>
      </c>
    </row>
    <row r="3275" spans="2:3" x14ac:dyDescent="0.2">
      <c r="B3275" s="37">
        <v>8.2692308400000005</v>
      </c>
      <c r="C3275" s="37">
        <v>0.66666669000000001</v>
      </c>
    </row>
    <row r="3276" spans="2:3" x14ac:dyDescent="0.2">
      <c r="B3276" s="37">
        <v>4.5263156899999997</v>
      </c>
      <c r="C3276" s="37">
        <v>0.42307693000000002</v>
      </c>
    </row>
    <row r="3277" spans="2:3" x14ac:dyDescent="0.2">
      <c r="B3277" s="37">
        <v>4.3461537400000001</v>
      </c>
      <c r="C3277" s="37">
        <v>0.40000001000000002</v>
      </c>
    </row>
    <row r="3278" spans="2:3" x14ac:dyDescent="0.2">
      <c r="B3278" s="37">
        <v>9.2941179300000005</v>
      </c>
      <c r="C3278" s="37">
        <v>0.40000001000000002</v>
      </c>
    </row>
    <row r="3279" spans="2:3" x14ac:dyDescent="0.2">
      <c r="B3279" s="37">
        <v>7.6428570699999998</v>
      </c>
      <c r="C3279" s="37">
        <v>0.15384616000000001</v>
      </c>
    </row>
    <row r="3280" spans="2:3" x14ac:dyDescent="0.2">
      <c r="B3280" s="37">
        <v>6.55999994</v>
      </c>
      <c r="C3280" s="37">
        <v>0.33333333999999998</v>
      </c>
    </row>
    <row r="3281" spans="2:3" x14ac:dyDescent="0.2">
      <c r="B3281" s="37">
        <v>1.1666666299999999</v>
      </c>
      <c r="C3281" s="37">
        <v>0.57377045999999998</v>
      </c>
    </row>
    <row r="3282" spans="2:3" x14ac:dyDescent="0.2">
      <c r="B3282" s="37">
        <v>2.0142858000000001</v>
      </c>
      <c r="C3282" s="37">
        <v>0.33333333999999998</v>
      </c>
    </row>
    <row r="3283" spans="2:3" x14ac:dyDescent="0.2">
      <c r="B3283" s="37">
        <v>8.0315790200000006</v>
      </c>
      <c r="C3283" s="37">
        <v>0.21739130000000001</v>
      </c>
    </row>
    <row r="3284" spans="2:3" x14ac:dyDescent="0.2">
      <c r="B3284" s="37">
        <v>16.1764698</v>
      </c>
      <c r="C3284" s="37">
        <v>0.22222222</v>
      </c>
    </row>
    <row r="3285" spans="2:3" x14ac:dyDescent="0.2">
      <c r="B3285" s="37">
        <v>6.4285712200000003</v>
      </c>
      <c r="C3285" s="37">
        <v>0.39534884999999997</v>
      </c>
    </row>
    <row r="3286" spans="2:3" x14ac:dyDescent="0.2">
      <c r="B3286" s="37">
        <v>3.1428570699999998</v>
      </c>
      <c r="C3286" s="37">
        <v>0.36666666999999997</v>
      </c>
    </row>
    <row r="3287" spans="2:3" x14ac:dyDescent="0.2">
      <c r="B3287" s="37">
        <v>9.1458330199999995</v>
      </c>
      <c r="C3287" s="37">
        <v>0.28571429999999998</v>
      </c>
    </row>
    <row r="3288" spans="2:3" x14ac:dyDescent="0.2">
      <c r="B3288" s="37">
        <v>2.6538462599999999</v>
      </c>
      <c r="C3288" s="37">
        <v>0.89999998000000003</v>
      </c>
    </row>
    <row r="3289" spans="2:3" x14ac:dyDescent="0.2">
      <c r="B3289" s="37">
        <v>3.4411764100000002</v>
      </c>
      <c r="C3289" s="37">
        <v>0.75</v>
      </c>
    </row>
    <row r="3290" spans="2:3" x14ac:dyDescent="0.2">
      <c r="B3290" s="37">
        <v>2.2400000100000002</v>
      </c>
      <c r="C3290" s="37">
        <v>0.80000000999999998</v>
      </c>
    </row>
    <row r="3291" spans="2:3" x14ac:dyDescent="0.2">
      <c r="B3291" s="37">
        <v>0.94117647000000004</v>
      </c>
      <c r="C3291" s="37">
        <v>0.54166669000000001</v>
      </c>
    </row>
    <row r="3292" spans="2:3" x14ac:dyDescent="0.2">
      <c r="B3292" s="37">
        <v>2.9583332499999999</v>
      </c>
      <c r="C3292" s="37">
        <v>0.41666666000000002</v>
      </c>
    </row>
    <row r="3293" spans="2:3" x14ac:dyDescent="0.2">
      <c r="B3293" s="37">
        <v>7</v>
      </c>
      <c r="C3293" s="37">
        <v>0.40000001000000002</v>
      </c>
    </row>
    <row r="3294" spans="2:3" x14ac:dyDescent="0.2">
      <c r="B3294" s="37">
        <v>7.0655736899999999</v>
      </c>
      <c r="C3294" s="37">
        <v>0.52678572999999995</v>
      </c>
    </row>
    <row r="3295" spans="2:3" x14ac:dyDescent="0.2">
      <c r="B3295" s="37">
        <v>2.3513512599999999</v>
      </c>
      <c r="C3295" s="37">
        <v>0.33333333999999998</v>
      </c>
    </row>
    <row r="3296" spans="2:3" x14ac:dyDescent="0.2">
      <c r="B3296" s="37">
        <v>0.8125</v>
      </c>
      <c r="C3296" s="37">
        <v>0.46341463999999999</v>
      </c>
    </row>
    <row r="3297" spans="2:3" x14ac:dyDescent="0.2">
      <c r="B3297" s="37">
        <v>2.1612904099999999</v>
      </c>
      <c r="C3297" s="37">
        <v>0.77142858999999997</v>
      </c>
    </row>
    <row r="3298" spans="2:3" x14ac:dyDescent="0.2">
      <c r="B3298" s="37">
        <v>4.6923074700000003</v>
      </c>
      <c r="C3298" s="37">
        <v>0.41666666000000002</v>
      </c>
    </row>
    <row r="3299" spans="2:3" x14ac:dyDescent="0.2">
      <c r="B3299" s="37">
        <v>2.4482757999999998</v>
      </c>
      <c r="C3299" s="37">
        <v>0.33333333999999998</v>
      </c>
    </row>
    <row r="3300" spans="2:3" x14ac:dyDescent="0.2">
      <c r="B3300" s="37">
        <v>6.3043479900000001</v>
      </c>
      <c r="C3300" s="37">
        <v>0.56818181000000001</v>
      </c>
    </row>
    <row r="3301" spans="2:3" x14ac:dyDescent="0.2">
      <c r="B3301" s="37">
        <v>4.5925927199999999</v>
      </c>
      <c r="C3301" s="37">
        <v>0.41463413999999998</v>
      </c>
    </row>
    <row r="3302" spans="2:3" x14ac:dyDescent="0.2">
      <c r="B3302" s="37">
        <v>1.5800000400000001</v>
      </c>
      <c r="C3302" s="37">
        <v>0.27500001000000002</v>
      </c>
    </row>
    <row r="3303" spans="2:3" x14ac:dyDescent="0.2">
      <c r="B3303" s="37">
        <v>1.9666667</v>
      </c>
      <c r="C3303" s="37">
        <v>0.33333333999999998</v>
      </c>
    </row>
    <row r="3304" spans="2:3" x14ac:dyDescent="0.2">
      <c r="B3304" s="37">
        <v>3.6190476399999998</v>
      </c>
      <c r="C3304" s="37">
        <v>0.71428572999999995</v>
      </c>
    </row>
    <row r="3305" spans="2:3" x14ac:dyDescent="0.2">
      <c r="B3305" s="37">
        <v>0.84615386000000004</v>
      </c>
      <c r="C3305" s="37">
        <v>0.85714287</v>
      </c>
    </row>
    <row r="3306" spans="2:3" x14ac:dyDescent="0.2">
      <c r="B3306" s="37">
        <v>6.8888888399999999</v>
      </c>
      <c r="C3306" s="37">
        <v>0.33333333999999998</v>
      </c>
    </row>
    <row r="3307" spans="2:3" x14ac:dyDescent="0.2">
      <c r="B3307" s="37">
        <v>2.5333332999999998</v>
      </c>
      <c r="C3307" s="37">
        <v>0.39130433999999997</v>
      </c>
    </row>
    <row r="3308" spans="2:3" x14ac:dyDescent="0.2">
      <c r="B3308" s="37">
        <v>2.28125</v>
      </c>
      <c r="C3308" s="37">
        <v>1.37209308</v>
      </c>
    </row>
    <row r="3309" spans="2:3" x14ac:dyDescent="0.2">
      <c r="B3309" s="37">
        <v>1.38</v>
      </c>
      <c r="C3309" s="37">
        <v>0.33333333999999998</v>
      </c>
    </row>
    <row r="3310" spans="2:3" x14ac:dyDescent="0.2">
      <c r="B3310" s="37">
        <v>5.2800002099999999</v>
      </c>
      <c r="C3310" s="37">
        <v>0.80000000999999998</v>
      </c>
    </row>
    <row r="3311" spans="2:3" x14ac:dyDescent="0.2">
      <c r="B3311" s="37">
        <v>1.2400000099999999</v>
      </c>
      <c r="C3311" s="37">
        <v>0.375</v>
      </c>
    </row>
    <row r="3312" spans="2:3" x14ac:dyDescent="0.2">
      <c r="B3312" s="37">
        <v>1.39999998</v>
      </c>
      <c r="C3312" s="37">
        <v>0.38461539</v>
      </c>
    </row>
    <row r="3313" spans="2:3" x14ac:dyDescent="0.2">
      <c r="B3313" s="37">
        <v>3.9326922899999999</v>
      </c>
      <c r="C3313" s="37">
        <v>1.10000002</v>
      </c>
    </row>
    <row r="3314" spans="2:3" x14ac:dyDescent="0.2">
      <c r="B3314" s="37">
        <v>3.2142856100000001</v>
      </c>
      <c r="C3314" s="37">
        <v>3.2678570699999998</v>
      </c>
    </row>
    <row r="3315" spans="2:3" x14ac:dyDescent="0.2">
      <c r="B3315" s="37">
        <v>3.75</v>
      </c>
      <c r="C3315" s="37">
        <v>1.60000002</v>
      </c>
    </row>
    <row r="3316" spans="2:3" x14ac:dyDescent="0.2">
      <c r="B3316" s="37">
        <v>2.4800000199999999</v>
      </c>
      <c r="C3316" s="37">
        <v>0.43478259000000002</v>
      </c>
    </row>
    <row r="3317" spans="2:3" x14ac:dyDescent="0.2">
      <c r="B3317" s="37">
        <v>4.734375</v>
      </c>
      <c r="C3317" s="37">
        <v>0.47619048000000003</v>
      </c>
    </row>
    <row r="3318" spans="2:3" x14ac:dyDescent="0.2">
      <c r="B3318" s="37">
        <v>2.91428566</v>
      </c>
      <c r="C3318" s="37">
        <v>0.38095238999999997</v>
      </c>
    </row>
    <row r="3319" spans="2:3" x14ac:dyDescent="0.2">
      <c r="B3319" s="37">
        <v>10.545455</v>
      </c>
      <c r="C3319" s="37">
        <v>0.48387095000000002</v>
      </c>
    </row>
    <row r="3320" spans="2:3" x14ac:dyDescent="0.2">
      <c r="B3320" s="37">
        <v>3.41935492</v>
      </c>
      <c r="C3320" s="37">
        <v>0.37931034000000002</v>
      </c>
    </row>
    <row r="3321" spans="2:3" x14ac:dyDescent="0.2">
      <c r="B3321" s="37">
        <v>2.23809528</v>
      </c>
      <c r="C3321" s="37">
        <v>0.27586207000000001</v>
      </c>
    </row>
    <row r="3322" spans="2:3" x14ac:dyDescent="0.2">
      <c r="B3322" s="37">
        <v>4.9512195600000002</v>
      </c>
      <c r="C3322" s="37">
        <v>0.36585367000000002</v>
      </c>
    </row>
    <row r="3323" spans="2:3" x14ac:dyDescent="0.2">
      <c r="B3323" s="37">
        <v>2.5</v>
      </c>
      <c r="C3323" s="37">
        <v>0.10714286000000001</v>
      </c>
    </row>
    <row r="3324" spans="2:3" x14ac:dyDescent="0.2">
      <c r="B3324" s="37">
        <v>4.4655170399999999</v>
      </c>
      <c r="C3324" s="37">
        <v>0.39285713</v>
      </c>
    </row>
    <row r="3325" spans="2:3" x14ac:dyDescent="0.2">
      <c r="B3325" s="37">
        <v>4.6428570699999998</v>
      </c>
      <c r="C3325" s="37">
        <v>1.4807692800000001</v>
      </c>
    </row>
    <row r="3326" spans="2:3" x14ac:dyDescent="0.2">
      <c r="B3326" s="37">
        <v>1.2857142699999999</v>
      </c>
      <c r="C3326" s="37">
        <v>0.5</v>
      </c>
    </row>
    <row r="3327" spans="2:3" x14ac:dyDescent="0.2">
      <c r="B3327" s="37">
        <v>3.75862074</v>
      </c>
      <c r="C3327" s="37">
        <v>1.3333333700000001</v>
      </c>
    </row>
    <row r="3328" spans="2:3" x14ac:dyDescent="0.2">
      <c r="B3328" s="37">
        <v>3.1388888399999999</v>
      </c>
      <c r="C3328" s="37">
        <v>0.54166669000000001</v>
      </c>
    </row>
    <row r="3329" spans="2:3" x14ac:dyDescent="0.2">
      <c r="B3329" s="37">
        <v>11.800000199999999</v>
      </c>
      <c r="C3329" s="37">
        <v>0.2</v>
      </c>
    </row>
    <row r="3330" spans="2:3" x14ac:dyDescent="0.2">
      <c r="B3330" s="37">
        <v>6.5</v>
      </c>
      <c r="C3330" s="37">
        <v>0.14285714999999999</v>
      </c>
    </row>
    <row r="3331" spans="2:3" x14ac:dyDescent="0.2">
      <c r="B3331" s="37">
        <v>2.24137926</v>
      </c>
      <c r="C3331" s="37">
        <v>0.27272728000000002</v>
      </c>
    </row>
    <row r="3332" spans="2:3" x14ac:dyDescent="0.2">
      <c r="B3332" s="37">
        <v>3.3725490599999999</v>
      </c>
      <c r="C3332" s="37">
        <v>0.45238096</v>
      </c>
    </row>
    <row r="3333" spans="2:3" x14ac:dyDescent="0.2">
      <c r="B3333" s="37">
        <v>2.2142856100000001</v>
      </c>
      <c r="C3333" s="37">
        <v>0.78571427000000005</v>
      </c>
    </row>
    <row r="3334" spans="2:3" x14ac:dyDescent="0.2">
      <c r="B3334" s="37">
        <v>9.7600002299999993</v>
      </c>
      <c r="C3334" s="37">
        <v>0.61111110000000002</v>
      </c>
    </row>
    <row r="3335" spans="2:3" x14ac:dyDescent="0.2">
      <c r="B3335" s="37">
        <v>4.3768114999999996</v>
      </c>
      <c r="C3335" s="37">
        <v>0</v>
      </c>
    </row>
    <row r="3336" spans="2:3" x14ac:dyDescent="0.2">
      <c r="B3336" s="37">
        <v>7.2075471899999997</v>
      </c>
      <c r="C3336" s="37">
        <v>0.40000001000000002</v>
      </c>
    </row>
    <row r="3337" spans="2:3" x14ac:dyDescent="0.2">
      <c r="B3337" s="37">
        <v>2.2400000100000002</v>
      </c>
      <c r="C3337" s="37">
        <v>0.60377358999999997</v>
      </c>
    </row>
    <row r="3338" spans="2:3" x14ac:dyDescent="0.2">
      <c r="B3338" s="37">
        <v>5.3673467600000002</v>
      </c>
      <c r="C3338" s="37">
        <v>0.29268292000000001</v>
      </c>
    </row>
    <row r="3339" spans="2:3" x14ac:dyDescent="0.2">
      <c r="B3339" s="37">
        <v>1.5499999499999999</v>
      </c>
      <c r="C3339" s="37">
        <v>0.43478259000000002</v>
      </c>
    </row>
    <row r="3340" spans="2:3" x14ac:dyDescent="0.2">
      <c r="B3340" s="37">
        <v>8.6976747499999991</v>
      </c>
      <c r="C3340" s="37">
        <v>0.17073171000000001</v>
      </c>
    </row>
    <row r="3341" spans="2:3" x14ac:dyDescent="0.2">
      <c r="B3341" s="37">
        <v>8.7843141599999992</v>
      </c>
      <c r="C3341" s="37">
        <v>0.34615385999999998</v>
      </c>
    </row>
    <row r="3342" spans="2:3" x14ac:dyDescent="0.2">
      <c r="B3342" s="37">
        <v>8.3548383699999995</v>
      </c>
      <c r="C3342" s="37">
        <v>0</v>
      </c>
    </row>
    <row r="3343" spans="2:3" x14ac:dyDescent="0.2">
      <c r="B3343" s="37">
        <v>1.9199999599999999</v>
      </c>
      <c r="C3343" s="37">
        <v>0.46666667000000001</v>
      </c>
    </row>
    <row r="3344" spans="2:3" x14ac:dyDescent="0.2">
      <c r="B3344" s="37">
        <v>4.3636364900000002</v>
      </c>
      <c r="C3344" s="37">
        <v>1.52380955</v>
      </c>
    </row>
    <row r="3345" spans="2:3" x14ac:dyDescent="0.2">
      <c r="B3345" s="37">
        <v>17.380952799999999</v>
      </c>
      <c r="C3345" s="37">
        <v>0.32432431</v>
      </c>
    </row>
    <row r="3346" spans="2:3" x14ac:dyDescent="0.2">
      <c r="B3346" s="37">
        <v>1.5208333700000001</v>
      </c>
      <c r="C3346" s="37">
        <v>1.1666666299999999</v>
      </c>
    </row>
    <row r="3347" spans="2:3" x14ac:dyDescent="0.2">
      <c r="B3347" s="37">
        <v>11.606383299999999</v>
      </c>
      <c r="C3347" s="37">
        <v>0.38461539</v>
      </c>
    </row>
    <row r="3348" spans="2:3" x14ac:dyDescent="0.2">
      <c r="B3348" s="37">
        <v>2.5499999500000001</v>
      </c>
      <c r="C3348" s="37">
        <v>0.46666667000000001</v>
      </c>
    </row>
    <row r="3349" spans="2:3" x14ac:dyDescent="0.2">
      <c r="B3349" s="37">
        <v>15.699999800000001</v>
      </c>
      <c r="C3349" s="37">
        <v>0.76923078</v>
      </c>
    </row>
    <row r="3350" spans="2:3" x14ac:dyDescent="0.2">
      <c r="B3350" s="37">
        <v>4.8235292400000001</v>
      </c>
      <c r="C3350" s="37">
        <v>1.1785714599999999</v>
      </c>
    </row>
    <row r="3351" spans="2:3" x14ac:dyDescent="0.2">
      <c r="B3351" s="37">
        <v>6.0847458799999998</v>
      </c>
      <c r="C3351" s="37">
        <v>0.36585367000000002</v>
      </c>
    </row>
    <row r="3352" spans="2:3" x14ac:dyDescent="0.2">
      <c r="B3352" s="37">
        <v>7.421875</v>
      </c>
      <c r="C3352" s="37">
        <v>0.17647059000000001</v>
      </c>
    </row>
    <row r="3353" spans="2:3" x14ac:dyDescent="0.2">
      <c r="B3353" s="37">
        <v>8.1954021499999996</v>
      </c>
      <c r="C3353" s="37">
        <v>0.31999999000000001</v>
      </c>
    </row>
    <row r="3354" spans="2:3" x14ac:dyDescent="0.2">
      <c r="B3354" s="37">
        <v>9.9259262100000001</v>
      </c>
      <c r="C3354" s="37">
        <v>0.72727275000000002</v>
      </c>
    </row>
    <row r="3355" spans="2:3" x14ac:dyDescent="0.2">
      <c r="B3355" s="37">
        <v>7.6122450800000001</v>
      </c>
      <c r="C3355" s="37">
        <v>0.31999999000000001</v>
      </c>
    </row>
    <row r="3356" spans="2:3" x14ac:dyDescent="0.2">
      <c r="B3356" s="37">
        <v>3.9833333500000001</v>
      </c>
      <c r="C3356" s="37">
        <v>0.42857142999999998</v>
      </c>
    </row>
    <row r="3357" spans="2:3" x14ac:dyDescent="0.2">
      <c r="B3357" s="37">
        <v>1.751773</v>
      </c>
      <c r="C3357" s="37">
        <v>0.60000001999999997</v>
      </c>
    </row>
    <row r="3358" spans="2:3" x14ac:dyDescent="0.2">
      <c r="B3358" s="37">
        <v>1.78787875</v>
      </c>
      <c r="C3358" s="37">
        <v>0.23076922999999999</v>
      </c>
    </row>
    <row r="3359" spans="2:3" x14ac:dyDescent="0.2">
      <c r="B3359" s="37">
        <v>18.097221399999999</v>
      </c>
      <c r="C3359" s="37">
        <v>0.75</v>
      </c>
    </row>
    <row r="3360" spans="2:3" x14ac:dyDescent="0.2">
      <c r="B3360" s="37">
        <v>8.6111106900000003</v>
      </c>
      <c r="C3360" s="37">
        <v>0.84057968999999999</v>
      </c>
    </row>
    <row r="3361" spans="2:3" x14ac:dyDescent="0.2">
      <c r="B3361" s="37">
        <v>2.8536584399999998</v>
      </c>
      <c r="C3361" s="37">
        <v>0.13636364000000001</v>
      </c>
    </row>
    <row r="3362" spans="2:3" x14ac:dyDescent="0.2">
      <c r="B3362" s="37">
        <v>8.8181819899999994</v>
      </c>
      <c r="C3362" s="37">
        <v>0.56521737999999999</v>
      </c>
    </row>
    <row r="3363" spans="2:3" x14ac:dyDescent="0.2">
      <c r="B3363" s="37">
        <v>5.2380952799999996</v>
      </c>
      <c r="C3363" s="37">
        <v>0.42857142999999998</v>
      </c>
    </row>
    <row r="3364" spans="2:3" x14ac:dyDescent="0.2">
      <c r="B3364" s="37">
        <v>3.9523809000000001</v>
      </c>
      <c r="C3364" s="37">
        <v>0.64705884000000002</v>
      </c>
    </row>
    <row r="3365" spans="2:3" x14ac:dyDescent="0.2">
      <c r="B3365" s="37">
        <v>3.7857143899999999</v>
      </c>
      <c r="C3365" s="37">
        <v>0.61764704999999998</v>
      </c>
    </row>
    <row r="3366" spans="2:3" x14ac:dyDescent="0.2">
      <c r="B3366" s="37">
        <v>1.5</v>
      </c>
      <c r="C3366" s="37">
        <v>0.33333333999999998</v>
      </c>
    </row>
    <row r="3367" spans="2:3" x14ac:dyDescent="0.2">
      <c r="B3367" s="37">
        <v>9.3333330199999995</v>
      </c>
      <c r="C3367" s="37">
        <v>0.71428572999999995</v>
      </c>
    </row>
    <row r="3368" spans="2:3" x14ac:dyDescent="0.2">
      <c r="B3368" s="37">
        <v>4.0408163100000003</v>
      </c>
      <c r="C3368" s="37">
        <v>0.5625</v>
      </c>
    </row>
    <row r="3369" spans="2:3" x14ac:dyDescent="0.2">
      <c r="B3369" s="37">
        <v>5.0399999600000003</v>
      </c>
      <c r="C3369" s="37">
        <v>0.30000000999999998</v>
      </c>
    </row>
    <row r="3370" spans="2:3" x14ac:dyDescent="0.2">
      <c r="B3370" s="37">
        <v>4.8965516100000004</v>
      </c>
      <c r="C3370" s="37">
        <v>0.9375</v>
      </c>
    </row>
    <row r="3371" spans="2:3" x14ac:dyDescent="0.2">
      <c r="B3371" s="37">
        <v>4.4499998099999996</v>
      </c>
      <c r="C3371" s="37">
        <v>0.54545456000000003</v>
      </c>
    </row>
    <row r="3372" spans="2:3" x14ac:dyDescent="0.2">
      <c r="B3372" s="37">
        <v>3.4210526899999998</v>
      </c>
      <c r="C3372" s="37">
        <v>0.84782606000000005</v>
      </c>
    </row>
    <row r="3373" spans="2:3" x14ac:dyDescent="0.2">
      <c r="B3373" s="37">
        <v>14.514286</v>
      </c>
      <c r="C3373" s="37">
        <v>1.02222228</v>
      </c>
    </row>
    <row r="3374" spans="2:3" x14ac:dyDescent="0.2">
      <c r="B3374" s="37">
        <v>2.6818182500000001</v>
      </c>
      <c r="C3374" s="37">
        <v>0.375</v>
      </c>
    </row>
    <row r="3375" spans="2:3" x14ac:dyDescent="0.2">
      <c r="B3375" s="37">
        <v>6.5098037700000004</v>
      </c>
      <c r="C3375" s="37">
        <v>0.33333333999999998</v>
      </c>
    </row>
    <row r="3376" spans="2:3" x14ac:dyDescent="0.2">
      <c r="B3376" s="37">
        <v>14.728813199999999</v>
      </c>
      <c r="C3376" s="37">
        <v>0.44736840999999999</v>
      </c>
    </row>
    <row r="3377" spans="2:3" x14ac:dyDescent="0.2">
      <c r="B3377" s="37">
        <v>2.0799999200000001</v>
      </c>
      <c r="C3377" s="37">
        <v>0.51351351000000001</v>
      </c>
    </row>
    <row r="3378" spans="2:3" x14ac:dyDescent="0.2">
      <c r="B3378" s="37">
        <v>3.9759035100000002</v>
      </c>
      <c r="C3378" s="37">
        <v>0.40909090999999997</v>
      </c>
    </row>
    <row r="3379" spans="2:3" x14ac:dyDescent="0.2">
      <c r="B3379" s="37">
        <v>7.3529410400000002</v>
      </c>
      <c r="C3379" s="37">
        <v>0.16666666999999999</v>
      </c>
    </row>
    <row r="3380" spans="2:3" x14ac:dyDescent="0.2">
      <c r="B3380" s="37">
        <v>6.59375</v>
      </c>
      <c r="C3380" s="37">
        <v>0.28571429999999998</v>
      </c>
    </row>
    <row r="3381" spans="2:3" x14ac:dyDescent="0.2">
      <c r="B3381" s="37">
        <v>4.7714285900000002</v>
      </c>
      <c r="C3381" s="37">
        <v>0.5</v>
      </c>
    </row>
    <row r="3382" spans="2:3" x14ac:dyDescent="0.2">
      <c r="B3382" s="37">
        <v>14.869565</v>
      </c>
      <c r="C3382" s="37">
        <v>0.53333335999999998</v>
      </c>
    </row>
    <row r="3383" spans="2:3" x14ac:dyDescent="0.2">
      <c r="B3383" s="37">
        <v>7.8888888399999999</v>
      </c>
      <c r="C3383" s="37">
        <v>0.72727275000000002</v>
      </c>
    </row>
    <row r="3384" spans="2:3" x14ac:dyDescent="0.2">
      <c r="B3384" s="37">
        <v>2.6428570699999998</v>
      </c>
      <c r="C3384" s="37">
        <v>0.58333330999999999</v>
      </c>
    </row>
    <row r="3385" spans="2:3" x14ac:dyDescent="0.2">
      <c r="B3385" s="37">
        <v>3.5869564999999999</v>
      </c>
      <c r="C3385" s="37">
        <v>0.80000000999999998</v>
      </c>
    </row>
    <row r="3386" spans="2:3" x14ac:dyDescent="0.2">
      <c r="B3386" s="37">
        <v>11.0270271</v>
      </c>
      <c r="C3386" s="37">
        <v>0.79487180999999996</v>
      </c>
    </row>
    <row r="3387" spans="2:3" x14ac:dyDescent="0.2">
      <c r="B3387" s="37">
        <v>17.514285999999998</v>
      </c>
      <c r="C3387" s="37">
        <v>0.33333333999999998</v>
      </c>
    </row>
    <row r="3388" spans="2:3" x14ac:dyDescent="0.2">
      <c r="B3388" s="37">
        <v>5.90196085</v>
      </c>
      <c r="C3388" s="37">
        <v>0.375</v>
      </c>
    </row>
    <row r="3389" spans="2:3" x14ac:dyDescent="0.2">
      <c r="B3389" s="37">
        <v>8.6805553399999997</v>
      </c>
      <c r="C3389" s="37">
        <v>0.48484850000000002</v>
      </c>
    </row>
    <row r="3390" spans="2:3" x14ac:dyDescent="0.2">
      <c r="B3390" s="37">
        <v>0.44444444999999999</v>
      </c>
      <c r="C3390" s="37">
        <v>0.12</v>
      </c>
    </row>
    <row r="3391" spans="2:3" x14ac:dyDescent="0.2">
      <c r="B3391" s="37">
        <v>5.5652174900000002</v>
      </c>
      <c r="C3391" s="37">
        <v>0.16666666999999999</v>
      </c>
    </row>
    <row r="3392" spans="2:3" x14ac:dyDescent="0.2">
      <c r="B3392" s="37">
        <v>8.7222223299999992</v>
      </c>
      <c r="C3392" s="37">
        <v>0.40000001000000002</v>
      </c>
    </row>
    <row r="3393" spans="2:3" x14ac:dyDescent="0.2">
      <c r="B3393" s="37">
        <v>4.5263156899999997</v>
      </c>
      <c r="C3393" s="37">
        <v>0.43478259000000002</v>
      </c>
    </row>
    <row r="3394" spans="2:3" x14ac:dyDescent="0.2">
      <c r="B3394" s="37">
        <v>4.18518496</v>
      </c>
      <c r="C3394" s="37">
        <v>0.21212122</v>
      </c>
    </row>
    <row r="3395" spans="2:3" x14ac:dyDescent="0.2">
      <c r="B3395" s="37">
        <v>4.9545455</v>
      </c>
      <c r="C3395" s="37">
        <v>0.31578946000000002</v>
      </c>
    </row>
    <row r="3396" spans="2:3" x14ac:dyDescent="0.2">
      <c r="B3396" s="37">
        <v>5.2432432200000001</v>
      </c>
      <c r="C3396" s="37">
        <v>0.30000000999999998</v>
      </c>
    </row>
    <row r="3397" spans="2:3" x14ac:dyDescent="0.2">
      <c r="B3397" s="37">
        <v>4.5185184500000002</v>
      </c>
      <c r="C3397" s="37">
        <v>0.38709675999999998</v>
      </c>
    </row>
    <row r="3398" spans="2:3" x14ac:dyDescent="0.2">
      <c r="B3398" s="37">
        <v>22.585365299999999</v>
      </c>
      <c r="C3398" s="37">
        <v>0.37037036000000001</v>
      </c>
    </row>
    <row r="3399" spans="2:3" x14ac:dyDescent="0.2">
      <c r="B3399" s="37">
        <v>10.399999599999999</v>
      </c>
      <c r="C3399" s="37">
        <v>0.14814815000000001</v>
      </c>
    </row>
    <row r="3400" spans="2:3" x14ac:dyDescent="0.2">
      <c r="B3400" s="37">
        <v>4.0909089999999999</v>
      </c>
      <c r="C3400" s="37">
        <v>0.52941179000000005</v>
      </c>
    </row>
    <row r="3401" spans="2:3" x14ac:dyDescent="0.2">
      <c r="B3401" s="37">
        <v>14.888889300000001</v>
      </c>
      <c r="C3401" s="37">
        <v>0.55555558000000005</v>
      </c>
    </row>
    <row r="3402" spans="2:3" x14ac:dyDescent="0.2">
      <c r="B3402" s="37">
        <v>2.2222223300000001</v>
      </c>
      <c r="C3402" s="37">
        <v>0.42857142999999998</v>
      </c>
    </row>
    <row r="3403" spans="2:3" x14ac:dyDescent="0.2">
      <c r="B3403" s="37">
        <v>5.7368421600000001</v>
      </c>
      <c r="C3403" s="37">
        <v>0.47058823999999999</v>
      </c>
    </row>
    <row r="3404" spans="2:3" x14ac:dyDescent="0.2">
      <c r="B3404" s="37">
        <v>6.2244896900000004</v>
      </c>
      <c r="C3404" s="37">
        <v>0.37391305000000002</v>
      </c>
    </row>
    <row r="3405" spans="2:3" x14ac:dyDescent="0.2">
      <c r="B3405" s="37">
        <v>1.56521738</v>
      </c>
      <c r="C3405" s="37">
        <v>0.53846156999999994</v>
      </c>
    </row>
    <row r="3406" spans="2:3" x14ac:dyDescent="0.2">
      <c r="B3406" s="37">
        <v>2.9863014200000002</v>
      </c>
      <c r="C3406" s="37">
        <v>0.55102037999999998</v>
      </c>
    </row>
    <row r="3407" spans="2:3" x14ac:dyDescent="0.2">
      <c r="B3407" s="37">
        <v>1.8666666700000001</v>
      </c>
      <c r="C3407" s="37">
        <v>4.4666667000000002</v>
      </c>
    </row>
    <row r="3408" spans="2:3" x14ac:dyDescent="0.2">
      <c r="B3408" s="37">
        <v>1.5</v>
      </c>
      <c r="C3408" s="37">
        <v>5.4782609899999999</v>
      </c>
    </row>
    <row r="3409" spans="2:3" x14ac:dyDescent="0.2">
      <c r="B3409" s="37">
        <v>17.666665999999999</v>
      </c>
      <c r="C3409" s="37">
        <v>0.74074072000000002</v>
      </c>
    </row>
    <row r="3410" spans="2:3" x14ac:dyDescent="0.2">
      <c r="B3410" s="37">
        <v>2.5606059999999999</v>
      </c>
      <c r="C3410" s="37">
        <v>0.3125</v>
      </c>
    </row>
    <row r="3411" spans="2:3" x14ac:dyDescent="0.2">
      <c r="B3411" s="37">
        <v>14.9148932</v>
      </c>
      <c r="C3411" s="37">
        <v>0.45161288999999999</v>
      </c>
    </row>
    <row r="3412" spans="2:3" x14ac:dyDescent="0.2">
      <c r="B3412" s="37">
        <v>4.6666665099999998</v>
      </c>
      <c r="C3412" s="37">
        <v>0.24137931000000001</v>
      </c>
    </row>
    <row r="3413" spans="2:3" x14ac:dyDescent="0.2">
      <c r="B3413" s="37">
        <v>4.5581393200000004</v>
      </c>
      <c r="C3413" s="37">
        <v>0.46774194000000002</v>
      </c>
    </row>
    <row r="3414" spans="2:3" x14ac:dyDescent="0.2">
      <c r="B3414" s="37">
        <v>5.13333321</v>
      </c>
      <c r="C3414" s="37">
        <v>0.36363636999999999</v>
      </c>
    </row>
    <row r="3415" spans="2:3" x14ac:dyDescent="0.2">
      <c r="B3415" s="37">
        <v>7.6666665099999998</v>
      </c>
      <c r="C3415" s="37">
        <v>0.43478259000000002</v>
      </c>
    </row>
    <row r="3416" spans="2:3" x14ac:dyDescent="0.2">
      <c r="B3416" s="37">
        <v>3.9594595400000001</v>
      </c>
      <c r="C3416" s="37">
        <v>0.5625</v>
      </c>
    </row>
    <row r="3417" spans="2:3" x14ac:dyDescent="0.2">
      <c r="B3417" s="37">
        <v>20.1290321</v>
      </c>
      <c r="C3417" s="37">
        <v>0.76923078</v>
      </c>
    </row>
    <row r="3418" spans="2:3" x14ac:dyDescent="0.2">
      <c r="B3418" s="37">
        <v>6.4561405199999999</v>
      </c>
      <c r="C3418" s="37">
        <v>0.27586207000000001</v>
      </c>
    </row>
    <row r="3419" spans="2:3" x14ac:dyDescent="0.2">
      <c r="B3419" s="37">
        <v>3.1666667500000001</v>
      </c>
      <c r="C3419" s="37">
        <v>0.22222222</v>
      </c>
    </row>
    <row r="3420" spans="2:3" x14ac:dyDescent="0.2">
      <c r="B3420" s="37">
        <v>1.68571424</v>
      </c>
      <c r="C3420" s="37">
        <v>0.39285713</v>
      </c>
    </row>
    <row r="3421" spans="2:3" x14ac:dyDescent="0.2">
      <c r="B3421" s="37">
        <v>17.666665999999999</v>
      </c>
      <c r="C3421" s="37">
        <v>0.78947371</v>
      </c>
    </row>
    <row r="3422" spans="2:3" x14ac:dyDescent="0.2">
      <c r="B3422" s="37">
        <v>9.1999998099999996</v>
      </c>
      <c r="C3422" s="37">
        <v>0.28571429999999998</v>
      </c>
    </row>
    <row r="3423" spans="2:3" x14ac:dyDescent="0.2">
      <c r="B3423" s="37">
        <v>6.9090910000000001</v>
      </c>
      <c r="C3423" s="37">
        <v>0.70588236999999998</v>
      </c>
    </row>
    <row r="3424" spans="2:3" x14ac:dyDescent="0.2">
      <c r="B3424" s="37">
        <v>2.2307691599999999</v>
      </c>
      <c r="C3424" s="37">
        <v>0.5</v>
      </c>
    </row>
    <row r="3425" spans="2:3" x14ac:dyDescent="0.2">
      <c r="B3425" s="37">
        <v>4.3720932000000001</v>
      </c>
      <c r="C3425" s="37">
        <v>0.34999998999999998</v>
      </c>
    </row>
    <row r="3426" spans="2:3" x14ac:dyDescent="0.2">
      <c r="B3426" s="37">
        <v>16.233333600000002</v>
      </c>
      <c r="C3426" s="37">
        <v>0.38461539</v>
      </c>
    </row>
    <row r="3427" spans="2:3" x14ac:dyDescent="0.2">
      <c r="B3427" s="37">
        <v>1.875</v>
      </c>
      <c r="C3427" s="37">
        <v>0.1</v>
      </c>
    </row>
    <row r="3428" spans="2:3" x14ac:dyDescent="0.2">
      <c r="B3428" s="37">
        <v>8.8500003800000009</v>
      </c>
      <c r="C3428" s="37">
        <v>0.41666666000000002</v>
      </c>
    </row>
    <row r="3429" spans="2:3" x14ac:dyDescent="0.2">
      <c r="B3429" s="37">
        <v>5.8888888399999999</v>
      </c>
      <c r="C3429" s="37">
        <v>0.81944441999999995</v>
      </c>
    </row>
    <row r="3430" spans="2:3" x14ac:dyDescent="0.2">
      <c r="B3430" s="37">
        <v>2.51724148</v>
      </c>
      <c r="C3430" s="37">
        <v>0.75757574999999999</v>
      </c>
    </row>
    <row r="3431" spans="2:3" x14ac:dyDescent="0.2">
      <c r="B3431" s="37">
        <v>3.51724148</v>
      </c>
      <c r="C3431" s="37">
        <v>0.42857142999999998</v>
      </c>
    </row>
    <row r="3432" spans="2:3" x14ac:dyDescent="0.2">
      <c r="B3432" s="37">
        <v>10.4814816</v>
      </c>
      <c r="C3432" s="37">
        <v>7.2452831299999998</v>
      </c>
    </row>
    <row r="3433" spans="2:3" x14ac:dyDescent="0.2">
      <c r="B3433" s="37">
        <v>4.0689654400000004</v>
      </c>
      <c r="C3433" s="37">
        <v>0.41025642000000001</v>
      </c>
    </row>
    <row r="3434" spans="2:3" x14ac:dyDescent="0.2">
      <c r="B3434" s="37">
        <v>4.5084743500000002</v>
      </c>
      <c r="C3434" s="37">
        <v>0.66666669000000001</v>
      </c>
    </row>
    <row r="3435" spans="2:3" x14ac:dyDescent="0.2">
      <c r="B3435" s="37">
        <v>7.6842103000000002</v>
      </c>
      <c r="C3435" s="37">
        <v>0.30434781</v>
      </c>
    </row>
    <row r="3436" spans="2:3" x14ac:dyDescent="0.2">
      <c r="B3436" s="37">
        <v>6.1285715100000004</v>
      </c>
      <c r="C3436" s="37">
        <v>0.45833333999999998</v>
      </c>
    </row>
    <row r="3437" spans="2:3" x14ac:dyDescent="0.2">
      <c r="B3437" s="37">
        <v>3.75409842</v>
      </c>
      <c r="C3437" s="37">
        <v>0.33333333999999998</v>
      </c>
    </row>
    <row r="3438" spans="2:3" x14ac:dyDescent="0.2">
      <c r="B3438" s="37">
        <v>3.0952382100000002</v>
      </c>
      <c r="C3438" s="37">
        <v>0.48275860999999998</v>
      </c>
    </row>
    <row r="3439" spans="2:3" x14ac:dyDescent="0.2">
      <c r="B3439" s="37">
        <v>3.75</v>
      </c>
      <c r="C3439" s="37">
        <v>0.27272728000000002</v>
      </c>
    </row>
    <row r="3440" spans="2:3" x14ac:dyDescent="0.2">
      <c r="B3440" s="37">
        <v>4.5217390100000001</v>
      </c>
      <c r="C3440" s="37">
        <v>0.20408164000000001</v>
      </c>
    </row>
    <row r="3441" spans="2:3" x14ac:dyDescent="0.2">
      <c r="B3441" s="37">
        <v>2.7403845800000002</v>
      </c>
      <c r="C3441" s="37">
        <v>0.26666667999999999</v>
      </c>
    </row>
    <row r="3442" spans="2:3" x14ac:dyDescent="0.2">
      <c r="B3442" s="37">
        <v>3.7741935299999998</v>
      </c>
      <c r="C3442" s="37">
        <v>0.83333330999999999</v>
      </c>
    </row>
    <row r="3443" spans="2:3" x14ac:dyDescent="0.2">
      <c r="B3443" s="37">
        <v>5.86666679</v>
      </c>
      <c r="C3443" s="37">
        <v>0.2</v>
      </c>
    </row>
    <row r="3444" spans="2:3" x14ac:dyDescent="0.2">
      <c r="B3444" s="37">
        <v>1.5</v>
      </c>
      <c r="C3444" s="37">
        <v>0.38888889999999998</v>
      </c>
    </row>
    <row r="3445" spans="2:3" x14ac:dyDescent="0.2">
      <c r="B3445" s="37">
        <v>5.9090910000000001</v>
      </c>
      <c r="C3445" s="37">
        <v>0.55555558000000005</v>
      </c>
    </row>
    <row r="3446" spans="2:3" x14ac:dyDescent="0.2">
      <c r="B3446" s="37">
        <v>1.8214285400000001</v>
      </c>
      <c r="C3446" s="37">
        <v>0.875</v>
      </c>
    </row>
    <row r="3447" spans="2:3" x14ac:dyDescent="0.2">
      <c r="B3447" s="37">
        <v>2.0576922899999999</v>
      </c>
      <c r="C3447" s="37">
        <v>0.46153845999999998</v>
      </c>
    </row>
    <row r="3448" spans="2:3" x14ac:dyDescent="0.2">
      <c r="B3448" s="37">
        <v>6.6111111600000001</v>
      </c>
      <c r="C3448" s="37">
        <v>10.3709679</v>
      </c>
    </row>
    <row r="3449" spans="2:3" x14ac:dyDescent="0.2">
      <c r="B3449" s="37">
        <v>1.875</v>
      </c>
      <c r="C3449" s="37">
        <v>1.61538458</v>
      </c>
    </row>
    <row r="3450" spans="2:3" x14ac:dyDescent="0.2">
      <c r="B3450" s="37">
        <v>4.1153845799999997</v>
      </c>
      <c r="C3450" s="37">
        <v>0.27777779000000002</v>
      </c>
    </row>
    <row r="3451" spans="2:3" x14ac:dyDescent="0.2">
      <c r="B3451" s="37">
        <v>3.5999998999999998</v>
      </c>
      <c r="C3451" s="37">
        <v>0.79166669000000001</v>
      </c>
    </row>
    <row r="3452" spans="2:3" x14ac:dyDescent="0.2">
      <c r="B3452" s="37">
        <v>7.2352943400000003</v>
      </c>
      <c r="C3452" s="37">
        <v>0.625</v>
      </c>
    </row>
    <row r="3453" spans="2:3" x14ac:dyDescent="0.2">
      <c r="B3453" s="37">
        <v>8.6551723500000008</v>
      </c>
      <c r="C3453" s="37">
        <v>0.44444444999999999</v>
      </c>
    </row>
    <row r="3454" spans="2:3" x14ac:dyDescent="0.2">
      <c r="B3454" s="37">
        <v>3.1891891999999999</v>
      </c>
      <c r="C3454" s="37">
        <v>0.21875</v>
      </c>
    </row>
    <row r="3455" spans="2:3" x14ac:dyDescent="0.2">
      <c r="B3455" s="37">
        <v>1.2564102399999999</v>
      </c>
      <c r="C3455" s="37">
        <v>0.47826087</v>
      </c>
    </row>
    <row r="3456" spans="2:3" x14ac:dyDescent="0.2">
      <c r="B3456" s="37">
        <v>3.8636362599999998</v>
      </c>
      <c r="C3456" s="37">
        <v>0.92857140000000005</v>
      </c>
    </row>
    <row r="3457" spans="2:3" x14ac:dyDescent="0.2">
      <c r="B3457" s="37">
        <v>4.0967741000000002</v>
      </c>
      <c r="C3457" s="37">
        <v>0.5</v>
      </c>
    </row>
    <row r="3458" spans="2:3" x14ac:dyDescent="0.2">
      <c r="B3458" s="37">
        <v>15.0731707</v>
      </c>
      <c r="C3458" s="37">
        <v>0.19047618999999999</v>
      </c>
    </row>
    <row r="3459" spans="2:3" x14ac:dyDescent="0.2">
      <c r="B3459" s="37">
        <v>5.2142858499999996</v>
      </c>
      <c r="C3459" s="37">
        <v>0.80000000999999998</v>
      </c>
    </row>
    <row r="3460" spans="2:3" x14ac:dyDescent="0.2">
      <c r="B3460" s="37">
        <v>10.7894735</v>
      </c>
      <c r="C3460" s="37">
        <v>0.34482759000000002</v>
      </c>
    </row>
    <row r="3461" spans="2:3" x14ac:dyDescent="0.2">
      <c r="B3461" s="37">
        <v>13.25</v>
      </c>
      <c r="C3461" s="37">
        <v>0.6875</v>
      </c>
    </row>
    <row r="3462" spans="2:3" x14ac:dyDescent="0.2">
      <c r="B3462" s="37">
        <v>0.83928572999999995</v>
      </c>
      <c r="C3462" s="37">
        <v>0.28571429999999998</v>
      </c>
    </row>
    <row r="3463" spans="2:3" x14ac:dyDescent="0.2">
      <c r="B3463" s="37">
        <v>5.4307694399999997</v>
      </c>
      <c r="C3463" s="37">
        <v>9.6060609800000005</v>
      </c>
    </row>
    <row r="3464" spans="2:3" x14ac:dyDescent="0.2">
      <c r="B3464" s="37">
        <v>10.425000199999999</v>
      </c>
      <c r="C3464" s="37">
        <v>1.62790692</v>
      </c>
    </row>
    <row r="3465" spans="2:3" x14ac:dyDescent="0.2">
      <c r="B3465" s="37">
        <v>5.34285736</v>
      </c>
      <c r="C3465" s="37">
        <v>0.5</v>
      </c>
    </row>
    <row r="3466" spans="2:3" x14ac:dyDescent="0.2">
      <c r="B3466" s="37">
        <v>9.4545450199999994</v>
      </c>
      <c r="C3466" s="37">
        <v>0.34999998999999998</v>
      </c>
    </row>
    <row r="3467" spans="2:3" x14ac:dyDescent="0.2">
      <c r="B3467" s="37">
        <v>1.5</v>
      </c>
      <c r="C3467" s="37">
        <v>0.69230771000000002</v>
      </c>
    </row>
    <row r="3468" spans="2:3" x14ac:dyDescent="0.2">
      <c r="B3468" s="37">
        <v>5.1428570699999998</v>
      </c>
      <c r="C3468" s="37">
        <v>0.27777779000000002</v>
      </c>
    </row>
    <row r="3469" spans="2:3" x14ac:dyDescent="0.2">
      <c r="B3469" s="37">
        <v>17.230770100000001</v>
      </c>
      <c r="C3469" s="37">
        <v>0.62162161000000005</v>
      </c>
    </row>
    <row r="3470" spans="2:3" x14ac:dyDescent="0.2">
      <c r="B3470" s="37">
        <v>2.1590910000000001</v>
      </c>
      <c r="C3470" s="37">
        <v>0.27272728000000002</v>
      </c>
    </row>
    <row r="3471" spans="2:3" x14ac:dyDescent="0.2">
      <c r="B3471" s="37">
        <v>13.9026546</v>
      </c>
      <c r="C3471" s="37">
        <v>7.6923080000000005E-2</v>
      </c>
    </row>
    <row r="3472" spans="2:3" x14ac:dyDescent="0.2">
      <c r="B3472" s="37">
        <v>9</v>
      </c>
      <c r="C3472" s="37">
        <v>2.2222223300000001</v>
      </c>
    </row>
    <row r="3473" spans="2:3" x14ac:dyDescent="0.2">
      <c r="B3473" s="37">
        <v>4.5510206200000001</v>
      </c>
      <c r="C3473" s="37">
        <v>0.47058823999999999</v>
      </c>
    </row>
    <row r="3474" spans="2:3" x14ac:dyDescent="0.2">
      <c r="B3474" s="37">
        <v>4.6799998299999999</v>
      </c>
      <c r="C3474" s="37">
        <v>0.85185188000000001</v>
      </c>
    </row>
    <row r="3475" spans="2:3" x14ac:dyDescent="0.2">
      <c r="B3475" s="37">
        <v>18.307691599999998</v>
      </c>
      <c r="C3475" s="37">
        <v>0.68421054000000003</v>
      </c>
    </row>
    <row r="3476" spans="2:3" x14ac:dyDescent="0.2">
      <c r="B3476" s="37">
        <v>1.6470588399999999</v>
      </c>
      <c r="C3476" s="37">
        <v>10.8125</v>
      </c>
    </row>
    <row r="3477" spans="2:3" x14ac:dyDescent="0.2">
      <c r="B3477" s="37">
        <v>20.5625</v>
      </c>
      <c r="C3477" s="37">
        <v>0.6875</v>
      </c>
    </row>
    <row r="3478" spans="2:3" x14ac:dyDescent="0.2">
      <c r="B3478" s="37">
        <v>3.05555558</v>
      </c>
      <c r="C3478" s="37">
        <v>7.0999999000000003</v>
      </c>
    </row>
    <row r="3479" spans="2:3" x14ac:dyDescent="0.2">
      <c r="B3479" s="37">
        <v>2.3246753199999999</v>
      </c>
      <c r="C3479" s="37">
        <v>0.90322577999999998</v>
      </c>
    </row>
    <row r="3480" spans="2:3" x14ac:dyDescent="0.2">
      <c r="B3480" s="37">
        <v>3.5789473100000002</v>
      </c>
      <c r="C3480" s="37">
        <v>0.59259260000000002</v>
      </c>
    </row>
    <row r="3481" spans="2:3" x14ac:dyDescent="0.2">
      <c r="B3481" s="37">
        <v>8.6666669800000005</v>
      </c>
      <c r="C3481" s="37">
        <v>0.32653061</v>
      </c>
    </row>
    <row r="3482" spans="2:3" x14ac:dyDescent="0.2">
      <c r="B3482" s="37">
        <v>2.52380943</v>
      </c>
      <c r="C3482" s="37">
        <v>1.75</v>
      </c>
    </row>
    <row r="3483" spans="2:3" x14ac:dyDescent="0.2">
      <c r="B3483" s="37">
        <v>10</v>
      </c>
      <c r="C3483" s="37">
        <v>0.28301885999999998</v>
      </c>
    </row>
    <row r="3484" spans="2:3" x14ac:dyDescent="0.2">
      <c r="B3484" s="37">
        <v>1.9130434999999999</v>
      </c>
      <c r="C3484" s="37">
        <v>0.21875</v>
      </c>
    </row>
    <row r="3485" spans="2:3" x14ac:dyDescent="0.2">
      <c r="B3485" s="37">
        <v>1.3529411600000001</v>
      </c>
      <c r="C3485" s="37">
        <v>0.1875</v>
      </c>
    </row>
    <row r="3486" spans="2:3" x14ac:dyDescent="0.2">
      <c r="B3486" s="37">
        <v>6.74358988</v>
      </c>
      <c r="C3486" s="37">
        <v>0.1875</v>
      </c>
    </row>
    <row r="3487" spans="2:3" x14ac:dyDescent="0.2">
      <c r="B3487" s="37">
        <v>5.8571429300000002</v>
      </c>
      <c r="C3487" s="37">
        <v>0.31617646999999999</v>
      </c>
    </row>
    <row r="3488" spans="2:3" x14ac:dyDescent="0.2">
      <c r="B3488" s="37">
        <v>15.0555553</v>
      </c>
      <c r="C3488" s="37">
        <v>0.45454547000000001</v>
      </c>
    </row>
    <row r="3489" spans="2:3" x14ac:dyDescent="0.2">
      <c r="B3489" s="37">
        <v>5.5689654400000004</v>
      </c>
      <c r="C3489" s="37">
        <v>0.41666666000000002</v>
      </c>
    </row>
    <row r="3490" spans="2:3" x14ac:dyDescent="0.2">
      <c r="B3490" s="37">
        <v>2.1194028899999999</v>
      </c>
      <c r="C3490" s="37">
        <v>0.40000001000000002</v>
      </c>
    </row>
    <row r="3491" spans="2:3" x14ac:dyDescent="0.2">
      <c r="B3491" s="37">
        <v>7.8983049400000001</v>
      </c>
      <c r="C3491" s="37">
        <v>6.04347849</v>
      </c>
    </row>
    <row r="3492" spans="2:3" x14ac:dyDescent="0.2">
      <c r="B3492" s="37">
        <v>3.2608695000000001</v>
      </c>
      <c r="C3492" s="37">
        <v>1.1904761800000001</v>
      </c>
    </row>
    <row r="3493" spans="2:3" x14ac:dyDescent="0.2">
      <c r="B3493" s="37">
        <v>5.5106382399999996</v>
      </c>
      <c r="C3493" s="37">
        <v>0.57142859999999995</v>
      </c>
    </row>
    <row r="3494" spans="2:3" x14ac:dyDescent="0.2">
      <c r="B3494" s="37">
        <v>1.67924523</v>
      </c>
      <c r="C3494" s="37">
        <v>0.52173913000000005</v>
      </c>
    </row>
    <row r="3495" spans="2:3" x14ac:dyDescent="0.2">
      <c r="B3495" s="37">
        <v>10.2941179</v>
      </c>
      <c r="C3495" s="37">
        <v>9.9166669800000005</v>
      </c>
    </row>
    <row r="3496" spans="2:3" x14ac:dyDescent="0.2">
      <c r="B3496" s="37">
        <v>4.9178080599999996</v>
      </c>
      <c r="C3496" s="37">
        <v>0.38888889999999998</v>
      </c>
    </row>
    <row r="3497" spans="2:3" x14ac:dyDescent="0.2">
      <c r="B3497" s="37">
        <v>10.656716299999999</v>
      </c>
      <c r="C3497" s="37">
        <v>0.41666666000000002</v>
      </c>
    </row>
    <row r="3498" spans="2:3" x14ac:dyDescent="0.2">
      <c r="B3498" s="37">
        <v>11.018867500000001</v>
      </c>
      <c r="C3498" s="37">
        <v>0.26470589999999999</v>
      </c>
    </row>
    <row r="3499" spans="2:3" x14ac:dyDescent="0.2">
      <c r="B3499" s="37">
        <v>6.0250000999999997</v>
      </c>
      <c r="C3499" s="37">
        <v>0.73913044000000006</v>
      </c>
    </row>
    <row r="3500" spans="2:3" x14ac:dyDescent="0.2">
      <c r="B3500" s="37">
        <v>1.77419353</v>
      </c>
      <c r="C3500" s="37">
        <v>0.43478259000000002</v>
      </c>
    </row>
    <row r="3501" spans="2:3" x14ac:dyDescent="0.2">
      <c r="B3501" s="37">
        <v>5.7766990700000003</v>
      </c>
      <c r="C3501" s="37">
        <v>0.37037036000000001</v>
      </c>
    </row>
    <row r="3502" spans="2:3" x14ac:dyDescent="0.2">
      <c r="B3502" s="37">
        <v>1.78125</v>
      </c>
      <c r="C3502" s="37">
        <v>0.375</v>
      </c>
    </row>
    <row r="3503" spans="2:3" x14ac:dyDescent="0.2">
      <c r="B3503" s="37">
        <v>5.4000000999999997</v>
      </c>
      <c r="C3503" s="37">
        <v>0.46153845999999998</v>
      </c>
    </row>
    <row r="3504" spans="2:3" x14ac:dyDescent="0.2">
      <c r="B3504" s="37">
        <v>27.045453999999999</v>
      </c>
      <c r="C3504" s="37">
        <v>0.66666669000000001</v>
      </c>
    </row>
    <row r="3505" spans="2:3" x14ac:dyDescent="0.2">
      <c r="B3505" s="37">
        <v>6.5</v>
      </c>
      <c r="C3505" s="37">
        <v>1.22222221</v>
      </c>
    </row>
    <row r="3506" spans="2:3" x14ac:dyDescent="0.2">
      <c r="B3506" s="37">
        <v>5.8421053900000004</v>
      </c>
      <c r="C3506" s="37">
        <v>0.76923078</v>
      </c>
    </row>
    <row r="3507" spans="2:3" x14ac:dyDescent="0.2">
      <c r="B3507" s="37">
        <v>12.333333</v>
      </c>
      <c r="C3507" s="37">
        <v>1.0833333700000001</v>
      </c>
    </row>
    <row r="3508" spans="2:3" x14ac:dyDescent="0.2">
      <c r="B3508" s="37">
        <v>8.5744676599999998</v>
      </c>
      <c r="C3508" s="37">
        <v>0.37777779</v>
      </c>
    </row>
    <row r="3509" spans="2:3" x14ac:dyDescent="0.2">
      <c r="B3509" s="37">
        <v>6.8727273899999997</v>
      </c>
      <c r="C3509" s="37">
        <v>0.39285713</v>
      </c>
    </row>
    <row r="3510" spans="2:3" x14ac:dyDescent="0.2">
      <c r="B3510" s="37">
        <v>3.4705882099999998</v>
      </c>
      <c r="C3510" s="37">
        <v>0.16666666999999999</v>
      </c>
    </row>
    <row r="3511" spans="2:3" x14ac:dyDescent="0.2">
      <c r="B3511" s="37">
        <v>5.51724148</v>
      </c>
      <c r="C3511" s="37">
        <v>0.5</v>
      </c>
    </row>
    <row r="3512" spans="2:3" x14ac:dyDescent="0.2">
      <c r="B3512" s="37">
        <v>3.1764705200000001</v>
      </c>
      <c r="C3512" s="37">
        <v>0.41176470999999998</v>
      </c>
    </row>
    <row r="3513" spans="2:3" x14ac:dyDescent="0.2">
      <c r="B3513" s="37">
        <v>3.2419354899999999</v>
      </c>
      <c r="C3513" s="37">
        <v>0.46666667000000001</v>
      </c>
    </row>
    <row r="3514" spans="2:3" x14ac:dyDescent="0.2">
      <c r="B3514" s="37">
        <v>7.7272725099999997</v>
      </c>
      <c r="C3514" s="37">
        <v>0.60000001999999997</v>
      </c>
    </row>
    <row r="3515" spans="2:3" x14ac:dyDescent="0.2">
      <c r="B3515" s="37">
        <v>7.1666665099999998</v>
      </c>
      <c r="C3515" s="37">
        <v>0.91666669000000001</v>
      </c>
    </row>
    <row r="3516" spans="2:3" x14ac:dyDescent="0.2">
      <c r="B3516" s="37">
        <v>10.7526884</v>
      </c>
      <c r="C3516" s="37">
        <v>0.73333334999999999</v>
      </c>
    </row>
    <row r="3517" spans="2:3" x14ac:dyDescent="0.2">
      <c r="B3517" s="37">
        <v>1.2857142699999999</v>
      </c>
      <c r="C3517" s="37">
        <v>1.17647064</v>
      </c>
    </row>
    <row r="3518" spans="2:3" x14ac:dyDescent="0.2">
      <c r="B3518" s="37">
        <v>3.60563374</v>
      </c>
      <c r="C3518" s="37">
        <v>0.55555558000000005</v>
      </c>
    </row>
    <row r="3519" spans="2:3" x14ac:dyDescent="0.2">
      <c r="B3519" s="37">
        <v>4.8333334900000002</v>
      </c>
      <c r="C3519" s="37">
        <v>0.46666667000000001</v>
      </c>
    </row>
    <row r="3520" spans="2:3" x14ac:dyDescent="0.2">
      <c r="B3520" s="37">
        <v>4.3846154200000003</v>
      </c>
      <c r="C3520" s="37">
        <v>4.7083334900000002</v>
      </c>
    </row>
    <row r="3521" spans="2:3" x14ac:dyDescent="0.2">
      <c r="B3521" s="37">
        <v>3.2291667500000001</v>
      </c>
      <c r="C3521" s="37">
        <v>0.64999998000000003</v>
      </c>
    </row>
    <row r="3522" spans="2:3" x14ac:dyDescent="0.2">
      <c r="B3522" s="37">
        <v>2.5348837400000002</v>
      </c>
      <c r="C3522" s="37">
        <v>1</v>
      </c>
    </row>
    <row r="3523" spans="2:3" x14ac:dyDescent="0.2">
      <c r="B3523" s="37">
        <v>2.3928570699999998</v>
      </c>
      <c r="C3523" s="37">
        <v>6.0277776699999999</v>
      </c>
    </row>
    <row r="3524" spans="2:3" x14ac:dyDescent="0.2">
      <c r="B3524" s="37">
        <v>5.2894735300000004</v>
      </c>
      <c r="C3524" s="37">
        <v>0.53703701000000004</v>
      </c>
    </row>
    <row r="3525" spans="2:3" x14ac:dyDescent="0.2">
      <c r="B3525" s="37">
        <v>5.1132073399999998</v>
      </c>
      <c r="C3525" s="37">
        <v>0.1875</v>
      </c>
    </row>
    <row r="3526" spans="2:3" x14ac:dyDescent="0.2">
      <c r="B3526" s="37">
        <v>5.4838709799999998</v>
      </c>
      <c r="C3526" s="37">
        <v>0.33333333999999998</v>
      </c>
    </row>
    <row r="3527" spans="2:3" x14ac:dyDescent="0.2">
      <c r="B3527" s="37">
        <v>1.9310344500000001</v>
      </c>
      <c r="C3527" s="37">
        <v>0.94999999000000002</v>
      </c>
    </row>
    <row r="3528" spans="2:3" x14ac:dyDescent="0.2">
      <c r="B3528" s="37">
        <v>1.75</v>
      </c>
      <c r="C3528" s="37">
        <v>0.25806451000000002</v>
      </c>
    </row>
    <row r="3529" spans="2:3" x14ac:dyDescent="0.2">
      <c r="B3529" s="37">
        <v>15.6571426</v>
      </c>
      <c r="C3529" s="37">
        <v>1.4901961100000001</v>
      </c>
    </row>
    <row r="3530" spans="2:3" x14ac:dyDescent="0.2">
      <c r="B3530" s="37">
        <v>4.8504672099999997</v>
      </c>
      <c r="C3530" s="37">
        <v>1.2142857300000001</v>
      </c>
    </row>
    <row r="3531" spans="2:3" x14ac:dyDescent="0.2">
      <c r="B3531" s="37">
        <v>8.3571424499999996</v>
      </c>
      <c r="C3531" s="37">
        <v>0.25</v>
      </c>
    </row>
    <row r="3532" spans="2:3" x14ac:dyDescent="0.2">
      <c r="B3532" s="37">
        <v>6.3260870000000002</v>
      </c>
      <c r="C3532" s="37">
        <v>6.8461537400000001</v>
      </c>
    </row>
    <row r="3533" spans="2:3" x14ac:dyDescent="0.2">
      <c r="B3533" s="37">
        <v>3.9285714600000001</v>
      </c>
      <c r="C3533" s="37">
        <v>0.23999999</v>
      </c>
    </row>
    <row r="3534" spans="2:3" x14ac:dyDescent="0.2">
      <c r="B3534" s="37">
        <v>3.7000000499999999</v>
      </c>
      <c r="C3534" s="37">
        <v>0.15384616000000001</v>
      </c>
    </row>
    <row r="3535" spans="2:3" x14ac:dyDescent="0.2">
      <c r="B3535" s="37">
        <v>7.125</v>
      </c>
      <c r="C3535" s="37">
        <v>0</v>
      </c>
    </row>
    <row r="3536" spans="2:3" x14ac:dyDescent="0.2">
      <c r="B3536" s="37">
        <v>1.9047619099999999</v>
      </c>
      <c r="C3536" s="37">
        <v>0.73913044000000006</v>
      </c>
    </row>
    <row r="3537" spans="2:3" x14ac:dyDescent="0.2">
      <c r="B3537" s="37">
        <v>2.5750000499999999</v>
      </c>
      <c r="C3537" s="37">
        <v>0.2</v>
      </c>
    </row>
    <row r="3538" spans="2:3" x14ac:dyDescent="0.2">
      <c r="B3538" s="37">
        <v>2.7674417500000001</v>
      </c>
      <c r="C3538" s="37">
        <v>0.375</v>
      </c>
    </row>
    <row r="3539" spans="2:3" x14ac:dyDescent="0.2">
      <c r="B3539" s="37">
        <v>5.6703295699999998</v>
      </c>
      <c r="C3539" s="37">
        <v>0.54545456000000003</v>
      </c>
    </row>
    <row r="3540" spans="2:3" x14ac:dyDescent="0.2">
      <c r="B3540" s="37">
        <v>3.625</v>
      </c>
      <c r="C3540" s="37">
        <v>0.46341463999999999</v>
      </c>
    </row>
    <row r="3541" spans="2:3" x14ac:dyDescent="0.2">
      <c r="B3541" s="37">
        <v>10.6851854</v>
      </c>
      <c r="C3541" s="37">
        <v>0.30434781</v>
      </c>
    </row>
    <row r="3542" spans="2:3" x14ac:dyDescent="0.2">
      <c r="B3542" s="37">
        <v>6.6666665099999998</v>
      </c>
      <c r="C3542" s="37">
        <v>0.52380954999999996</v>
      </c>
    </row>
    <row r="3543" spans="2:3" x14ac:dyDescent="0.2">
      <c r="B3543" s="37">
        <v>12.052631399999999</v>
      </c>
      <c r="C3543" s="37">
        <v>0.71428572999999995</v>
      </c>
    </row>
    <row r="3544" spans="2:3" x14ac:dyDescent="0.2">
      <c r="B3544" s="37">
        <v>19.936170600000001</v>
      </c>
      <c r="C3544" s="37">
        <v>0.45945944999999999</v>
      </c>
    </row>
    <row r="3545" spans="2:3" x14ac:dyDescent="0.2">
      <c r="B3545" s="37">
        <v>1.56666672</v>
      </c>
      <c r="C3545" s="37">
        <v>0.57894736999999996</v>
      </c>
    </row>
    <row r="3546" spans="2:3" x14ac:dyDescent="0.2">
      <c r="B3546" s="37">
        <v>3.47619057</v>
      </c>
      <c r="C3546" s="37">
        <v>0.47368421999999999</v>
      </c>
    </row>
    <row r="3547" spans="2:3" x14ac:dyDescent="0.2">
      <c r="B3547" s="37">
        <v>6.8888888399999999</v>
      </c>
      <c r="C3547" s="37">
        <v>1</v>
      </c>
    </row>
    <row r="3548" spans="2:3" x14ac:dyDescent="0.2">
      <c r="B3548" s="37">
        <v>4.2682928999999996</v>
      </c>
      <c r="C3548" s="37">
        <v>0.44444444999999999</v>
      </c>
    </row>
    <row r="3549" spans="2:3" x14ac:dyDescent="0.2">
      <c r="B3549" s="37">
        <v>4.7777776699999999</v>
      </c>
      <c r="C3549" s="37">
        <v>0.58333330999999999</v>
      </c>
    </row>
    <row r="3550" spans="2:3" x14ac:dyDescent="0.2">
      <c r="B3550" s="37">
        <v>4.4722223300000001</v>
      </c>
      <c r="C3550" s="37">
        <v>8.6956519999999995E-2</v>
      </c>
    </row>
    <row r="3551" spans="2:3" x14ac:dyDescent="0.2">
      <c r="B3551" s="37">
        <v>6.1282053000000003</v>
      </c>
      <c r="C3551" s="37">
        <v>0.25</v>
      </c>
    </row>
    <row r="3552" spans="2:3" x14ac:dyDescent="0.2">
      <c r="B3552" s="37">
        <v>4.4705882099999998</v>
      </c>
      <c r="C3552" s="37">
        <v>0.66666669000000001</v>
      </c>
    </row>
    <row r="3553" spans="2:3" x14ac:dyDescent="0.2">
      <c r="B3553" s="37">
        <v>3.1428570699999998</v>
      </c>
      <c r="C3553" s="37">
        <v>3.7692308400000001</v>
      </c>
    </row>
    <row r="3554" spans="2:3" x14ac:dyDescent="0.2">
      <c r="B3554" s="37">
        <v>8.9245281199999997</v>
      </c>
      <c r="C3554" s="37">
        <v>0.42857142999999998</v>
      </c>
    </row>
    <row r="3555" spans="2:3" x14ac:dyDescent="0.2">
      <c r="B3555" s="37">
        <v>18.5</v>
      </c>
      <c r="C3555" s="37">
        <v>1.11764705</v>
      </c>
    </row>
    <row r="3556" spans="2:3" x14ac:dyDescent="0.2">
      <c r="B3556" s="37">
        <v>4.2873563800000003</v>
      </c>
      <c r="C3556" s="37">
        <v>0.68000000999999999</v>
      </c>
    </row>
    <row r="3557" spans="2:3" x14ac:dyDescent="0.2">
      <c r="B3557" s="37">
        <v>10.019230800000001</v>
      </c>
      <c r="C3557" s="37">
        <v>0.2</v>
      </c>
    </row>
    <row r="3558" spans="2:3" x14ac:dyDescent="0.2">
      <c r="B3558" s="37">
        <v>2.4722223300000001</v>
      </c>
      <c r="C3558" s="37">
        <v>0.47058823999999999</v>
      </c>
    </row>
    <row r="3559" spans="2:3" x14ac:dyDescent="0.2">
      <c r="B3559" s="37">
        <v>3.5365853299999999</v>
      </c>
      <c r="C3559" s="37">
        <v>6.0833334900000002</v>
      </c>
    </row>
    <row r="3560" spans="2:3" x14ac:dyDescent="0.2">
      <c r="B3560" s="37">
        <v>3.3666665600000001</v>
      </c>
      <c r="C3560" s="37">
        <v>9.0909089999999998E-2</v>
      </c>
    </row>
    <row r="3561" spans="2:3" x14ac:dyDescent="0.2">
      <c r="B3561" s="37">
        <v>3.5483870500000001</v>
      </c>
      <c r="C3561" s="37">
        <v>0.22222222</v>
      </c>
    </row>
    <row r="3562" spans="2:3" x14ac:dyDescent="0.2">
      <c r="B3562" s="37">
        <v>2.7317073299999999</v>
      </c>
      <c r="C3562" s="37">
        <v>0.73076922</v>
      </c>
    </row>
    <row r="3563" spans="2:3" x14ac:dyDescent="0.2">
      <c r="B3563" s="37">
        <v>4.75</v>
      </c>
      <c r="C3563" s="37">
        <v>0.76470590000000005</v>
      </c>
    </row>
    <row r="3564" spans="2:3" x14ac:dyDescent="0.2">
      <c r="B3564" s="37">
        <v>5.09375</v>
      </c>
      <c r="C3564" s="37">
        <v>0.40740739999999998</v>
      </c>
    </row>
    <row r="3565" spans="2:3" x14ac:dyDescent="0.2">
      <c r="B3565" s="37">
        <v>3.5853657700000001</v>
      </c>
      <c r="C3565" s="37">
        <v>0.86666666999999997</v>
      </c>
    </row>
    <row r="3566" spans="2:3" x14ac:dyDescent="0.2">
      <c r="B3566" s="37">
        <v>4.0322580300000004</v>
      </c>
      <c r="C3566" s="37">
        <v>0.27118643999999997</v>
      </c>
    </row>
    <row r="3567" spans="2:3" x14ac:dyDescent="0.2">
      <c r="B3567" s="37">
        <v>5</v>
      </c>
      <c r="C3567" s="37">
        <v>0.44444444999999999</v>
      </c>
    </row>
    <row r="3568" spans="2:3" x14ac:dyDescent="0.2">
      <c r="B3568" s="37">
        <v>4.3625001900000004</v>
      </c>
      <c r="C3568" s="37">
        <v>0.77777779000000002</v>
      </c>
    </row>
    <row r="3569" spans="2:3" x14ac:dyDescent="0.2">
      <c r="B3569" s="37">
        <v>4.7692308399999996</v>
      </c>
      <c r="C3569" s="37">
        <v>3.9767441699999999</v>
      </c>
    </row>
    <row r="3570" spans="2:3" x14ac:dyDescent="0.2">
      <c r="B3570" s="37">
        <v>8.7551021599999999</v>
      </c>
      <c r="C3570" s="37">
        <v>0.70833330999999999</v>
      </c>
    </row>
    <row r="3571" spans="2:3" x14ac:dyDescent="0.2">
      <c r="B3571" s="37">
        <v>4.8421053900000004</v>
      </c>
      <c r="C3571" s="37">
        <v>0.58823532000000001</v>
      </c>
    </row>
    <row r="3572" spans="2:3" x14ac:dyDescent="0.2">
      <c r="B3572" s="37">
        <v>4.6486487399999996</v>
      </c>
      <c r="C3572" s="37">
        <v>0.85964912000000004</v>
      </c>
    </row>
    <row r="3573" spans="2:3" x14ac:dyDescent="0.2">
      <c r="B3573" s="37">
        <v>9.25</v>
      </c>
      <c r="C3573" s="37">
        <v>0.44444444999999999</v>
      </c>
    </row>
    <row r="3574" spans="2:3" x14ac:dyDescent="0.2">
      <c r="B3574" s="37">
        <v>3.39024401</v>
      </c>
      <c r="C3574" s="37">
        <v>0.27777779000000002</v>
      </c>
    </row>
    <row r="3575" spans="2:3" x14ac:dyDescent="0.2">
      <c r="B3575" s="37">
        <v>4.0273971599999996</v>
      </c>
      <c r="C3575" s="37">
        <v>0.70833330999999999</v>
      </c>
    </row>
    <row r="3576" spans="2:3" x14ac:dyDescent="0.2">
      <c r="B3576" s="37">
        <v>5.28125</v>
      </c>
      <c r="C3576" s="37">
        <v>0.51724135999999998</v>
      </c>
    </row>
    <row r="3577" spans="2:3" x14ac:dyDescent="0.2">
      <c r="B3577" s="37">
        <v>12.050000199999999</v>
      </c>
      <c r="C3577" s="37">
        <v>0.25</v>
      </c>
    </row>
    <row r="3578" spans="2:3" x14ac:dyDescent="0.2">
      <c r="B3578" s="37">
        <v>3.5384614499999998</v>
      </c>
      <c r="C3578" s="37">
        <v>1.7843136799999999</v>
      </c>
    </row>
    <row r="3579" spans="2:3" x14ac:dyDescent="0.2">
      <c r="B3579" s="37">
        <v>4.1052632300000003</v>
      </c>
      <c r="C3579" s="37">
        <v>0.74666666999999998</v>
      </c>
    </row>
    <row r="3580" spans="2:3" x14ac:dyDescent="0.2">
      <c r="B3580" s="37">
        <v>11.476190600000001</v>
      </c>
      <c r="C3580" s="37">
        <v>1.2000000500000001</v>
      </c>
    </row>
    <row r="3581" spans="2:3" x14ac:dyDescent="0.2">
      <c r="B3581" s="37">
        <v>4.8095235799999996</v>
      </c>
      <c r="C3581" s="37">
        <v>2.8378379300000001</v>
      </c>
    </row>
    <row r="3582" spans="2:3" x14ac:dyDescent="0.2">
      <c r="B3582" s="37">
        <v>3.6818182500000001</v>
      </c>
      <c r="C3582" s="37">
        <v>0.75</v>
      </c>
    </row>
    <row r="3583" spans="2:3" x14ac:dyDescent="0.2">
      <c r="B3583" s="37">
        <v>4.1999998099999996</v>
      </c>
      <c r="C3583" s="37">
        <v>2.5</v>
      </c>
    </row>
    <row r="3584" spans="2:3" x14ac:dyDescent="0.2">
      <c r="B3584" s="37">
        <v>3.6666667500000001</v>
      </c>
      <c r="C3584" s="37">
        <v>0.48571428999999999</v>
      </c>
    </row>
    <row r="3585" spans="2:3" x14ac:dyDescent="0.2">
      <c r="B3585" s="37">
        <v>3</v>
      </c>
      <c r="C3585" s="37">
        <v>0.63999998999999996</v>
      </c>
    </row>
    <row r="3586" spans="2:3" x14ac:dyDescent="0.2">
      <c r="B3586" s="37">
        <v>2.5</v>
      </c>
      <c r="C3586" s="37">
        <v>0.51063829999999999</v>
      </c>
    </row>
    <row r="3587" spans="2:3" x14ac:dyDescent="0.2">
      <c r="B3587" s="37">
        <v>4.2790698999999996</v>
      </c>
      <c r="C3587" s="37">
        <v>3.55555558</v>
      </c>
    </row>
    <row r="3588" spans="2:3" x14ac:dyDescent="0.2">
      <c r="B3588" s="37">
        <v>3.8823528299999999</v>
      </c>
      <c r="C3588" s="37">
        <v>3.9000001000000002</v>
      </c>
    </row>
    <row r="3589" spans="2:3" x14ac:dyDescent="0.2">
      <c r="B3589" s="37">
        <v>7.9756097800000001</v>
      </c>
      <c r="C3589" s="37">
        <v>0.31460675999999999</v>
      </c>
    </row>
    <row r="3590" spans="2:3" x14ac:dyDescent="0.2">
      <c r="B3590" s="37">
        <v>10.545455</v>
      </c>
      <c r="C3590" s="37">
        <v>3.07692313</v>
      </c>
    </row>
    <row r="3591" spans="2:3" x14ac:dyDescent="0.2">
      <c r="B3591" s="37">
        <v>6.2181816100000002</v>
      </c>
      <c r="C3591" s="37">
        <v>1.08108103</v>
      </c>
    </row>
    <row r="3592" spans="2:3" x14ac:dyDescent="0.2">
      <c r="B3592" s="37">
        <v>13.391304</v>
      </c>
      <c r="C3592" s="37">
        <v>0.78947371</v>
      </c>
    </row>
    <row r="3593" spans="2:3" x14ac:dyDescent="0.2">
      <c r="B3593" s="37">
        <v>8.9479169800000005</v>
      </c>
      <c r="C3593" s="37">
        <v>0.45161288999999999</v>
      </c>
    </row>
    <row r="3594" spans="2:3" x14ac:dyDescent="0.2">
      <c r="B3594" s="37">
        <v>4.3076925299999997</v>
      </c>
      <c r="C3594" s="37">
        <v>1.51219511</v>
      </c>
    </row>
    <row r="3595" spans="2:3" x14ac:dyDescent="0.2">
      <c r="B3595" s="37">
        <v>8.7142858499999996</v>
      </c>
      <c r="C3595" s="37">
        <v>1.5750000500000001</v>
      </c>
    </row>
    <row r="3596" spans="2:3" x14ac:dyDescent="0.2">
      <c r="B3596" s="37">
        <v>1</v>
      </c>
      <c r="C3596" s="37">
        <v>5.0399999600000003</v>
      </c>
    </row>
    <row r="3597" spans="2:3" x14ac:dyDescent="0.2">
      <c r="B3597" s="37">
        <v>6.0149254799999996</v>
      </c>
      <c r="C3597" s="37">
        <v>0.52631581000000005</v>
      </c>
    </row>
    <row r="3598" spans="2:3" x14ac:dyDescent="0.2">
      <c r="B3598" s="37">
        <v>5.6315789199999999</v>
      </c>
      <c r="C3598" s="37">
        <v>0.61904764000000001</v>
      </c>
    </row>
    <row r="3599" spans="2:3" x14ac:dyDescent="0.2">
      <c r="B3599" s="37">
        <v>10.1923075</v>
      </c>
      <c r="C3599" s="37">
        <v>1.0526316200000001</v>
      </c>
    </row>
    <row r="3600" spans="2:3" x14ac:dyDescent="0.2">
      <c r="B3600" s="37">
        <v>2.75</v>
      </c>
      <c r="C3600" s="37">
        <v>0.53246753999999996</v>
      </c>
    </row>
    <row r="3601" spans="2:3" x14ac:dyDescent="0.2">
      <c r="B3601" s="37">
        <v>12.3589745</v>
      </c>
      <c r="C3601" s="37">
        <v>1.29268289</v>
      </c>
    </row>
    <row r="3602" spans="2:3" x14ac:dyDescent="0.2">
      <c r="B3602" s="37">
        <v>13.928571699999999</v>
      </c>
      <c r="C3602" s="37">
        <v>0.54285717</v>
      </c>
    </row>
    <row r="3603" spans="2:3" x14ac:dyDescent="0.2">
      <c r="B3603" s="37">
        <v>6.8888888399999999</v>
      </c>
      <c r="C3603" s="37">
        <v>1.02222228</v>
      </c>
    </row>
    <row r="3604" spans="2:3" x14ac:dyDescent="0.2">
      <c r="B3604" s="37">
        <v>3.8857142900000001</v>
      </c>
      <c r="C3604" s="37">
        <v>0.21875</v>
      </c>
    </row>
    <row r="3605" spans="2:3" x14ac:dyDescent="0.2">
      <c r="B3605" s="37">
        <v>10.739129999999999</v>
      </c>
      <c r="C3605" s="37">
        <v>0.88679247999999999</v>
      </c>
    </row>
    <row r="3606" spans="2:3" x14ac:dyDescent="0.2">
      <c r="B3606" s="37">
        <v>8.5116281499999999</v>
      </c>
      <c r="C3606" s="37">
        <v>0.69999999000000002</v>
      </c>
    </row>
    <row r="3607" spans="2:3" x14ac:dyDescent="0.2">
      <c r="B3607" s="37">
        <v>14.5555553</v>
      </c>
      <c r="C3607" s="37">
        <v>1.125</v>
      </c>
    </row>
    <row r="3608" spans="2:3" x14ac:dyDescent="0.2">
      <c r="B3608" s="37">
        <v>3.5740740299999998</v>
      </c>
      <c r="C3608" s="37">
        <v>0.72000003000000001</v>
      </c>
    </row>
    <row r="3609" spans="2:3" x14ac:dyDescent="0.2">
      <c r="B3609" s="37">
        <v>3.0277776699999999</v>
      </c>
      <c r="C3609" s="37">
        <v>0.66666669000000001</v>
      </c>
    </row>
    <row r="3610" spans="2:3" x14ac:dyDescent="0.2">
      <c r="B3610" s="37">
        <v>11.826086999999999</v>
      </c>
      <c r="C3610" s="37">
        <v>1.42105258</v>
      </c>
    </row>
    <row r="3611" spans="2:3" x14ac:dyDescent="0.2">
      <c r="B3611" s="37">
        <v>10.111110699999999</v>
      </c>
      <c r="C3611" s="37">
        <v>0.61111110000000002</v>
      </c>
    </row>
    <row r="3612" spans="2:3" x14ac:dyDescent="0.2">
      <c r="B3612" s="37">
        <v>4</v>
      </c>
      <c r="C3612" s="37">
        <v>1.10000002</v>
      </c>
    </row>
    <row r="3613" spans="2:3" x14ac:dyDescent="0.2">
      <c r="B3613" s="37">
        <v>17</v>
      </c>
      <c r="C3613" s="37">
        <v>1.0714285400000001</v>
      </c>
    </row>
    <row r="3614" spans="2:3" x14ac:dyDescent="0.2">
      <c r="B3614" s="37">
        <v>8.2553196</v>
      </c>
      <c r="C3614" s="37">
        <v>0.39285713</v>
      </c>
    </row>
    <row r="3615" spans="2:3" x14ac:dyDescent="0.2">
      <c r="B3615" s="37">
        <v>5.6279067999999999</v>
      </c>
      <c r="C3615" s="37">
        <v>0.94117647000000004</v>
      </c>
    </row>
    <row r="3616" spans="2:3" x14ac:dyDescent="0.2">
      <c r="B3616" s="37">
        <v>0.81632656000000003</v>
      </c>
      <c r="C3616" s="37">
        <v>0.66666669000000001</v>
      </c>
    </row>
    <row r="3617" spans="2:3" x14ac:dyDescent="0.2">
      <c r="B3617" s="37">
        <v>4.8431372599999998</v>
      </c>
      <c r="C3617" s="37">
        <v>1.1200000000000001</v>
      </c>
    </row>
    <row r="3618" spans="2:3" x14ac:dyDescent="0.2">
      <c r="B3618" s="37">
        <v>5.6153845799999997</v>
      </c>
      <c r="C3618" s="37">
        <v>4.1666665099999998</v>
      </c>
    </row>
    <row r="3619" spans="2:3" x14ac:dyDescent="0.2">
      <c r="B3619" s="37">
        <v>4.0204081499999997</v>
      </c>
      <c r="C3619" s="37">
        <v>4.5714287799999997</v>
      </c>
    </row>
    <row r="3620" spans="2:3" x14ac:dyDescent="0.2">
      <c r="B3620" s="37">
        <v>18.333334000000001</v>
      </c>
      <c r="C3620" s="37">
        <v>0.51851851000000004</v>
      </c>
    </row>
    <row r="3621" spans="2:3" x14ac:dyDescent="0.2">
      <c r="B3621" s="37">
        <v>7.3333334900000002</v>
      </c>
      <c r="C3621" s="37">
        <v>0.98913044000000006</v>
      </c>
    </row>
    <row r="3622" spans="2:3" x14ac:dyDescent="0.2">
      <c r="B3622" s="37">
        <v>3.9591836900000001</v>
      </c>
      <c r="C3622" s="37">
        <v>6.0714287799999997</v>
      </c>
    </row>
    <row r="3623" spans="2:3" x14ac:dyDescent="0.2">
      <c r="B3623" s="37">
        <v>2.5799999200000001</v>
      </c>
      <c r="C3623" s="37">
        <v>0.27777779000000002</v>
      </c>
    </row>
    <row r="3624" spans="2:3" x14ac:dyDescent="0.2">
      <c r="B3624" s="37">
        <v>2.5294117900000002</v>
      </c>
      <c r="C3624" s="37">
        <v>0.40740739999999998</v>
      </c>
    </row>
    <row r="3625" spans="2:3" x14ac:dyDescent="0.2">
      <c r="B3625" s="37">
        <v>2.9411764100000002</v>
      </c>
      <c r="C3625" s="37">
        <v>0.68965518000000003</v>
      </c>
    </row>
    <row r="3626" spans="2:3" x14ac:dyDescent="0.2">
      <c r="B3626" s="37">
        <v>8.3928575500000004</v>
      </c>
      <c r="C3626" s="37">
        <v>1.13207543</v>
      </c>
    </row>
    <row r="3627" spans="2:3" x14ac:dyDescent="0.2">
      <c r="B3627" s="37">
        <v>12.6857147</v>
      </c>
      <c r="C3627" s="37">
        <v>1.11904764</v>
      </c>
    </row>
    <row r="3628" spans="2:3" x14ac:dyDescent="0.2">
      <c r="B3628" s="37">
        <v>4.53125</v>
      </c>
      <c r="C3628" s="37">
        <v>0.75609755999999995</v>
      </c>
    </row>
    <row r="3629" spans="2:3" x14ac:dyDescent="0.2">
      <c r="B3629" s="37">
        <v>8.4375</v>
      </c>
      <c r="C3629" s="37">
        <v>0.52307694999999998</v>
      </c>
    </row>
    <row r="3630" spans="2:3" x14ac:dyDescent="0.2">
      <c r="B3630" s="37">
        <v>8.9230766300000006</v>
      </c>
      <c r="C3630" s="37">
        <v>0.45161288999999999</v>
      </c>
    </row>
    <row r="3631" spans="2:3" x14ac:dyDescent="0.2">
      <c r="B3631" s="37">
        <v>10.272727</v>
      </c>
      <c r="C3631" s="37">
        <v>0.33333333999999998</v>
      </c>
    </row>
    <row r="3632" spans="2:3" x14ac:dyDescent="0.2">
      <c r="B3632" s="37">
        <v>3.5384614499999998</v>
      </c>
      <c r="C3632" s="37">
        <v>1.3888888399999999</v>
      </c>
    </row>
    <row r="3633" spans="2:3" x14ac:dyDescent="0.2">
      <c r="B3633" s="37">
        <v>2.2857143899999999</v>
      </c>
      <c r="C3633" s="37">
        <v>0.59259260000000002</v>
      </c>
    </row>
    <row r="3634" spans="2:3" x14ac:dyDescent="0.2">
      <c r="B3634" s="37">
        <v>3.7741935299999998</v>
      </c>
      <c r="C3634" s="37">
        <v>3.6808509800000002</v>
      </c>
    </row>
    <row r="3635" spans="2:3" x14ac:dyDescent="0.2">
      <c r="B3635" s="37">
        <v>4.875</v>
      </c>
      <c r="C3635" s="37">
        <v>1</v>
      </c>
    </row>
    <row r="3636" spans="2:3" x14ac:dyDescent="0.2">
      <c r="B3636" s="37">
        <v>1.5294117899999999</v>
      </c>
      <c r="C3636" s="37">
        <v>0.75</v>
      </c>
    </row>
    <row r="3637" spans="2:3" x14ac:dyDescent="0.2">
      <c r="B3637" s="37">
        <v>2</v>
      </c>
      <c r="C3637" s="37">
        <v>0.54545456000000003</v>
      </c>
    </row>
    <row r="3638" spans="2:3" x14ac:dyDescent="0.2">
      <c r="B3638" s="37">
        <v>1.9782608699999999</v>
      </c>
      <c r="C3638" s="37">
        <v>3.9629628700000001</v>
      </c>
    </row>
    <row r="3639" spans="2:3" x14ac:dyDescent="0.2">
      <c r="B3639" s="37">
        <v>6.9166665099999998</v>
      </c>
      <c r="C3639" s="37">
        <v>0.41935483000000001</v>
      </c>
    </row>
    <row r="3640" spans="2:3" x14ac:dyDescent="0.2">
      <c r="B3640" s="37">
        <v>8.6000003800000009</v>
      </c>
      <c r="C3640" s="37">
        <v>0.64999998000000003</v>
      </c>
    </row>
    <row r="3641" spans="2:3" x14ac:dyDescent="0.2">
      <c r="B3641" s="37">
        <v>4.3333334900000002</v>
      </c>
      <c r="C3641" s="37">
        <v>0.69999999000000002</v>
      </c>
    </row>
    <row r="3642" spans="2:3" x14ac:dyDescent="0.2">
      <c r="B3642" s="37">
        <v>3.5</v>
      </c>
      <c r="C3642" s="37">
        <v>0.1875</v>
      </c>
    </row>
    <row r="3643" spans="2:3" x14ac:dyDescent="0.2">
      <c r="B3643" s="37">
        <v>2.8484847499999999</v>
      </c>
      <c r="C3643" s="37">
        <v>0.16666666999999999</v>
      </c>
    </row>
    <row r="3644" spans="2:3" x14ac:dyDescent="0.2">
      <c r="B3644" s="37">
        <v>9.7971010199999995</v>
      </c>
      <c r="C3644" s="37">
        <v>0.25</v>
      </c>
    </row>
    <row r="3645" spans="2:3" x14ac:dyDescent="0.2">
      <c r="B3645" s="37">
        <v>4.0399999600000003</v>
      </c>
      <c r="C3645" s="37">
        <v>1.4081633099999999</v>
      </c>
    </row>
    <row r="3646" spans="2:3" x14ac:dyDescent="0.2">
      <c r="B3646" s="37">
        <v>4.5185184500000002</v>
      </c>
      <c r="C3646" s="37">
        <v>0.27586207000000001</v>
      </c>
    </row>
    <row r="3647" spans="2:3" x14ac:dyDescent="0.2">
      <c r="B3647" s="37">
        <v>5.3653845799999997</v>
      </c>
      <c r="C3647" s="37">
        <v>0.75555556999999995</v>
      </c>
    </row>
    <row r="3648" spans="2:3" x14ac:dyDescent="0.2">
      <c r="B3648" s="37">
        <v>3.48936176</v>
      </c>
      <c r="C3648" s="37">
        <v>0.41558442000000001</v>
      </c>
    </row>
    <row r="3649" spans="2:3" x14ac:dyDescent="0.2">
      <c r="B3649" s="37">
        <v>0.96153843000000006</v>
      </c>
      <c r="C3649" s="37">
        <v>0.25</v>
      </c>
    </row>
    <row r="3650" spans="2:3" x14ac:dyDescent="0.2">
      <c r="B3650" s="37">
        <v>6.6041665099999998</v>
      </c>
      <c r="C3650" s="37">
        <v>0.78947371</v>
      </c>
    </row>
    <row r="3651" spans="2:3" x14ac:dyDescent="0.2">
      <c r="B3651" s="37">
        <v>5.8529410400000002</v>
      </c>
      <c r="C3651" s="37">
        <v>0.30434781</v>
      </c>
    </row>
    <row r="3652" spans="2:3" x14ac:dyDescent="0.2">
      <c r="B3652" s="37">
        <v>7.5999999000000003</v>
      </c>
      <c r="C3652" s="37">
        <v>0.62318837999999999</v>
      </c>
    </row>
    <row r="3653" spans="2:3" x14ac:dyDescent="0.2">
      <c r="B3653" s="37">
        <v>2.39024401</v>
      </c>
      <c r="C3653" s="37">
        <v>0.77142858999999997</v>
      </c>
    </row>
    <row r="3654" spans="2:3" x14ac:dyDescent="0.2">
      <c r="B3654" s="37">
        <v>1.23809528</v>
      </c>
      <c r="C3654" s="37">
        <v>0.28947368000000001</v>
      </c>
    </row>
    <row r="3655" spans="2:3" x14ac:dyDescent="0.2">
      <c r="B3655" s="37">
        <v>0.45454547000000001</v>
      </c>
      <c r="C3655" s="37">
        <v>2.0384614499999998</v>
      </c>
    </row>
    <row r="3656" spans="2:3" x14ac:dyDescent="0.2">
      <c r="B3656" s="37">
        <v>1.55555558</v>
      </c>
      <c r="C3656" s="37">
        <v>0.45833333999999998</v>
      </c>
    </row>
    <row r="3657" spans="2:3" x14ac:dyDescent="0.2">
      <c r="B3657" s="37">
        <v>1.1111111600000001</v>
      </c>
      <c r="C3657" s="37">
        <v>0.38461539</v>
      </c>
    </row>
    <row r="3658" spans="2:3" x14ac:dyDescent="0.2">
      <c r="B3658" s="37">
        <v>7.8907561299999998</v>
      </c>
      <c r="C3658" s="37">
        <v>0.38235295000000002</v>
      </c>
    </row>
    <row r="3659" spans="2:3" x14ac:dyDescent="0.2">
      <c r="B3659" s="37">
        <v>4.4594592999999998</v>
      </c>
      <c r="C3659" s="37">
        <v>0.42857142999999998</v>
      </c>
    </row>
    <row r="3660" spans="2:3" x14ac:dyDescent="0.2">
      <c r="B3660" s="37">
        <v>2.3043477499999998</v>
      </c>
      <c r="C3660" s="37">
        <v>0.30000000999999998</v>
      </c>
    </row>
    <row r="3661" spans="2:3" x14ac:dyDescent="0.2">
      <c r="B3661" s="37">
        <v>5.7333331100000002</v>
      </c>
      <c r="C3661" s="37">
        <v>0.37634408000000003</v>
      </c>
    </row>
    <row r="3662" spans="2:3" x14ac:dyDescent="0.2">
      <c r="B3662" s="37">
        <v>4.9285712200000003</v>
      </c>
      <c r="C3662" s="37">
        <v>1.44444442</v>
      </c>
    </row>
    <row r="3663" spans="2:3" x14ac:dyDescent="0.2">
      <c r="B3663" s="37">
        <v>5.18518496</v>
      </c>
      <c r="C3663" s="37">
        <v>0.79069769000000001</v>
      </c>
    </row>
    <row r="3664" spans="2:3" x14ac:dyDescent="0.2">
      <c r="B3664" s="37">
        <v>14.1323528</v>
      </c>
      <c r="C3664" s="37">
        <v>0.65217393999999995</v>
      </c>
    </row>
    <row r="3665" spans="2:3" x14ac:dyDescent="0.2">
      <c r="B3665" s="37">
        <v>1.4800000200000001</v>
      </c>
      <c r="C3665" s="37">
        <v>1.2045455</v>
      </c>
    </row>
    <row r="3666" spans="2:3" x14ac:dyDescent="0.2">
      <c r="B3666" s="37">
        <v>3.3958332499999999</v>
      </c>
      <c r="C3666" s="37">
        <v>0.34999998999999998</v>
      </c>
    </row>
    <row r="3667" spans="2:3" x14ac:dyDescent="0.2">
      <c r="B3667" s="37">
        <v>13.2399998</v>
      </c>
      <c r="C3667" s="37">
        <v>0.72580646999999998</v>
      </c>
    </row>
    <row r="3668" spans="2:3" x14ac:dyDescent="0.2">
      <c r="B3668" s="37">
        <v>15.482758499999999</v>
      </c>
      <c r="C3668" s="37">
        <v>0.40625</v>
      </c>
    </row>
    <row r="3669" spans="2:3" x14ac:dyDescent="0.2">
      <c r="B3669" s="37">
        <v>11.384614900000001</v>
      </c>
      <c r="C3669" s="37">
        <v>0.375</v>
      </c>
    </row>
    <row r="3670" spans="2:3" x14ac:dyDescent="0.2">
      <c r="B3670" s="37">
        <v>2.2631578399999999</v>
      </c>
      <c r="C3670" s="37">
        <v>0.43076923</v>
      </c>
    </row>
    <row r="3671" spans="2:3" x14ac:dyDescent="0.2">
      <c r="B3671" s="37">
        <v>3.2321429300000002</v>
      </c>
      <c r="C3671" s="37">
        <v>0.66666669000000001</v>
      </c>
    </row>
    <row r="3672" spans="2:3" x14ac:dyDescent="0.2">
      <c r="B3672" s="37">
        <v>12.583333</v>
      </c>
      <c r="C3672" s="37">
        <v>1.61038959</v>
      </c>
    </row>
    <row r="3673" spans="2:3" x14ac:dyDescent="0.2">
      <c r="B3673" s="37">
        <v>2.7962963599999999</v>
      </c>
      <c r="C3673" s="37">
        <v>0.58695649999999999</v>
      </c>
    </row>
    <row r="3674" spans="2:3" x14ac:dyDescent="0.2">
      <c r="B3674" s="37">
        <v>5.4615383099999999</v>
      </c>
      <c r="C3674" s="37">
        <v>0.5</v>
      </c>
    </row>
    <row r="3675" spans="2:3" x14ac:dyDescent="0.2">
      <c r="B3675" s="37">
        <v>1.4814814300000001</v>
      </c>
      <c r="C3675" s="37">
        <v>0.35483870000000001</v>
      </c>
    </row>
    <row r="3676" spans="2:3" x14ac:dyDescent="0.2">
      <c r="B3676" s="37">
        <v>6.9047617900000002</v>
      </c>
      <c r="C3676" s="37">
        <v>0.47058823999999999</v>
      </c>
    </row>
    <row r="3677" spans="2:3" x14ac:dyDescent="0.2">
      <c r="B3677" s="37">
        <v>1.8428571199999999</v>
      </c>
      <c r="C3677" s="37">
        <v>0.27586207000000001</v>
      </c>
    </row>
    <row r="3678" spans="2:3" x14ac:dyDescent="0.2">
      <c r="B3678" s="37">
        <v>2.0588235899999998</v>
      </c>
      <c r="C3678" s="37">
        <v>0.65573769999999998</v>
      </c>
    </row>
    <row r="3679" spans="2:3" x14ac:dyDescent="0.2">
      <c r="B3679" s="37">
        <v>3.1500001000000002</v>
      </c>
      <c r="C3679" s="37">
        <v>0.18518518</v>
      </c>
    </row>
    <row r="3680" spans="2:3" x14ac:dyDescent="0.2">
      <c r="B3680" s="37">
        <v>6.2325582500000003</v>
      </c>
      <c r="C3680" s="37">
        <v>1.07692313</v>
      </c>
    </row>
    <row r="3681" spans="2:3" x14ac:dyDescent="0.2">
      <c r="B3681" s="37">
        <v>6.1076922400000004</v>
      </c>
      <c r="C3681" s="37">
        <v>1</v>
      </c>
    </row>
    <row r="3682" spans="2:3" x14ac:dyDescent="0.2">
      <c r="B3682" s="37">
        <v>2.4615385500000002</v>
      </c>
      <c r="C3682" s="37">
        <v>0.40000001000000002</v>
      </c>
    </row>
    <row r="3683" spans="2:3" x14ac:dyDescent="0.2">
      <c r="B3683" s="37">
        <v>2.9718310799999998</v>
      </c>
      <c r="C3683" s="37">
        <v>0.34615385999999998</v>
      </c>
    </row>
    <row r="3684" spans="2:3" x14ac:dyDescent="0.2">
      <c r="B3684" s="37">
        <v>6.06122446</v>
      </c>
      <c r="C3684" s="37">
        <v>0.2631579</v>
      </c>
    </row>
    <row r="3685" spans="2:3" x14ac:dyDescent="0.2">
      <c r="B3685" s="37">
        <v>21.7647057</v>
      </c>
      <c r="C3685" s="37">
        <v>0.60000001999999997</v>
      </c>
    </row>
    <row r="3686" spans="2:3" x14ac:dyDescent="0.2">
      <c r="B3686" s="37">
        <v>2.65625</v>
      </c>
      <c r="C3686" s="37">
        <v>1.0750000500000001</v>
      </c>
    </row>
    <row r="3687" spans="2:3" x14ac:dyDescent="0.2">
      <c r="B3687" s="37">
        <v>1.72727275</v>
      </c>
      <c r="C3687" s="37">
        <v>0.33333333999999998</v>
      </c>
    </row>
    <row r="3688" spans="2:3" x14ac:dyDescent="0.2">
      <c r="B3688" s="37">
        <v>7.2352943400000003</v>
      </c>
      <c r="C3688" s="37">
        <v>0.58823532000000001</v>
      </c>
    </row>
    <row r="3689" spans="2:3" x14ac:dyDescent="0.2">
      <c r="B3689" s="37">
        <v>0.76923078</v>
      </c>
      <c r="C3689" s="37">
        <v>0.53333335999999998</v>
      </c>
    </row>
    <row r="3690" spans="2:3" x14ac:dyDescent="0.2">
      <c r="B3690" s="37">
        <v>2.9714286300000001</v>
      </c>
      <c r="C3690" s="37">
        <v>0.46153845999999998</v>
      </c>
    </row>
    <row r="3691" spans="2:3" x14ac:dyDescent="0.2">
      <c r="B3691" s="37">
        <v>5.7272725099999997</v>
      </c>
      <c r="C3691" s="37">
        <v>0.29166666000000002</v>
      </c>
    </row>
    <row r="3692" spans="2:3" x14ac:dyDescent="0.2">
      <c r="B3692" s="37">
        <v>13.914285700000001</v>
      </c>
      <c r="C3692" s="37">
        <v>0.92452829999999997</v>
      </c>
    </row>
    <row r="3693" spans="2:3" x14ac:dyDescent="0.2">
      <c r="B3693" s="37">
        <v>1.5833333700000001</v>
      </c>
      <c r="C3693" s="37">
        <v>0.13513512999999999</v>
      </c>
    </row>
    <row r="3694" spans="2:3" x14ac:dyDescent="0.2">
      <c r="B3694" s="37">
        <v>1.2000000500000001</v>
      </c>
      <c r="C3694" s="37">
        <v>1.31578946</v>
      </c>
    </row>
    <row r="3695" spans="2:3" x14ac:dyDescent="0.2">
      <c r="B3695" s="37">
        <v>8.3999996199999991</v>
      </c>
      <c r="C3695" s="37">
        <v>0.51724135999999998</v>
      </c>
    </row>
    <row r="3696" spans="2:3" x14ac:dyDescent="0.2">
      <c r="B3696" s="37">
        <v>5.2352943400000003</v>
      </c>
      <c r="C3696" s="37">
        <v>0.5</v>
      </c>
    </row>
    <row r="3697" spans="2:3" x14ac:dyDescent="0.2">
      <c r="B3697" s="37">
        <v>4.2162160899999996</v>
      </c>
      <c r="C3697" s="37">
        <v>0.93023257999999998</v>
      </c>
    </row>
    <row r="3698" spans="2:3" x14ac:dyDescent="0.2">
      <c r="B3698" s="37">
        <v>4.8333334900000002</v>
      </c>
      <c r="C3698" s="37">
        <v>5.3714284899999996</v>
      </c>
    </row>
    <row r="3699" spans="2:3" x14ac:dyDescent="0.2">
      <c r="B3699" s="37">
        <v>11.199999800000001</v>
      </c>
      <c r="C3699" s="37">
        <v>0.48484850000000002</v>
      </c>
    </row>
    <row r="3700" spans="2:3" x14ac:dyDescent="0.2">
      <c r="B3700" s="37">
        <v>4.21875</v>
      </c>
      <c r="C3700" s="37">
        <v>0.96875</v>
      </c>
    </row>
    <row r="3701" spans="2:3" x14ac:dyDescent="0.2">
      <c r="B3701" s="37">
        <v>1.64285719</v>
      </c>
      <c r="C3701" s="37">
        <v>5.4285712200000003</v>
      </c>
    </row>
    <row r="3702" spans="2:3" x14ac:dyDescent="0.2">
      <c r="B3702" s="37">
        <v>7.5769228899999996</v>
      </c>
      <c r="C3702" s="37">
        <v>0.5</v>
      </c>
    </row>
    <row r="3703" spans="2:3" x14ac:dyDescent="0.2">
      <c r="B3703" s="37">
        <v>12.014493</v>
      </c>
      <c r="C3703" s="37">
        <v>0.66666669000000001</v>
      </c>
    </row>
    <row r="3704" spans="2:3" x14ac:dyDescent="0.2">
      <c r="B3704" s="37">
        <v>7.6808509799999998</v>
      </c>
      <c r="C3704" s="37">
        <v>0.63333333000000003</v>
      </c>
    </row>
    <row r="3705" spans="2:3" x14ac:dyDescent="0.2">
      <c r="B3705" s="37">
        <v>2.0999998999999998</v>
      </c>
      <c r="C3705" s="37">
        <v>3.3636362599999998</v>
      </c>
    </row>
    <row r="3706" spans="2:3" x14ac:dyDescent="0.2">
      <c r="B3706" s="37">
        <v>8.2631578399999999</v>
      </c>
      <c r="C3706" s="37">
        <v>0.48936170000000001</v>
      </c>
    </row>
    <row r="3707" spans="2:3" x14ac:dyDescent="0.2">
      <c r="B3707" s="37">
        <v>8.4242420199999994</v>
      </c>
      <c r="C3707" s="37">
        <v>2.8571429300000002</v>
      </c>
    </row>
    <row r="3708" spans="2:3" x14ac:dyDescent="0.2">
      <c r="B3708" s="37">
        <v>12.166667</v>
      </c>
      <c r="C3708" s="37">
        <v>1.625</v>
      </c>
    </row>
    <row r="3709" spans="2:3" x14ac:dyDescent="0.2">
      <c r="B3709" s="37">
        <v>7.1666665099999998</v>
      </c>
      <c r="C3709" s="37">
        <v>2.1333334399999999</v>
      </c>
    </row>
    <row r="3710" spans="2:3" x14ac:dyDescent="0.2">
      <c r="B3710" s="37">
        <v>12.4864864</v>
      </c>
      <c r="C3710" s="37">
        <v>0.52941179000000005</v>
      </c>
    </row>
    <row r="3711" spans="2:3" x14ac:dyDescent="0.2">
      <c r="B3711" s="37">
        <v>1.046875</v>
      </c>
      <c r="C3711" s="37">
        <v>0.84782606000000005</v>
      </c>
    </row>
    <row r="3712" spans="2:3" x14ac:dyDescent="0.2">
      <c r="B3712" s="37">
        <v>5.1153845799999997</v>
      </c>
      <c r="C3712" s="37">
        <v>5</v>
      </c>
    </row>
    <row r="3713" spans="2:3" x14ac:dyDescent="0.2">
      <c r="B3713" s="37">
        <v>10.5</v>
      </c>
      <c r="C3713" s="37">
        <v>2</v>
      </c>
    </row>
    <row r="3714" spans="2:3" x14ac:dyDescent="0.2">
      <c r="B3714" s="37">
        <v>5.3695650099999996</v>
      </c>
      <c r="C3714" s="37">
        <v>1.8837208700000001</v>
      </c>
    </row>
    <row r="3715" spans="2:3" x14ac:dyDescent="0.2">
      <c r="B3715" s="37">
        <v>2.3333332499999999</v>
      </c>
      <c r="C3715" s="37">
        <v>1.4905660199999999</v>
      </c>
    </row>
    <row r="3716" spans="2:3" x14ac:dyDescent="0.2">
      <c r="B3716" s="37">
        <v>1.0399999600000001</v>
      </c>
      <c r="C3716" s="37">
        <v>1.4600000399999999</v>
      </c>
    </row>
    <row r="3717" spans="2:3" x14ac:dyDescent="0.2">
      <c r="B3717" s="37">
        <v>2.5384614499999998</v>
      </c>
      <c r="C3717" s="37">
        <v>0.95348834999999998</v>
      </c>
    </row>
    <row r="3718" spans="2:3" x14ac:dyDescent="0.2">
      <c r="B3718" s="37">
        <v>4.0625</v>
      </c>
      <c r="C3718" s="37">
        <v>1.7999999499999999</v>
      </c>
    </row>
    <row r="3719" spans="2:3" x14ac:dyDescent="0.2">
      <c r="B3719" s="37">
        <v>4.2600002300000002</v>
      </c>
      <c r="C3719" s="37">
        <v>1.0384615699999999</v>
      </c>
    </row>
    <row r="3720" spans="2:3" x14ac:dyDescent="0.2">
      <c r="B3720" s="37">
        <v>4.6164383899999999</v>
      </c>
      <c r="C3720" s="37">
        <v>0.4375</v>
      </c>
    </row>
    <row r="3721" spans="2:3" x14ac:dyDescent="0.2">
      <c r="B3721" s="37">
        <v>5.2857141500000004</v>
      </c>
      <c r="C3721" s="37">
        <v>6.86666679</v>
      </c>
    </row>
    <row r="3722" spans="2:3" x14ac:dyDescent="0.2">
      <c r="B3722" s="37">
        <v>6.4736843100000003</v>
      </c>
      <c r="C3722" s="37">
        <v>1.63636363</v>
      </c>
    </row>
    <row r="3723" spans="2:3" x14ac:dyDescent="0.2">
      <c r="B3723" s="37">
        <v>4.1530613900000004</v>
      </c>
      <c r="C3723" s="37">
        <v>1.82758617</v>
      </c>
    </row>
    <row r="3724" spans="2:3" x14ac:dyDescent="0.2">
      <c r="B3724" s="37">
        <v>4.4772725099999997</v>
      </c>
      <c r="C3724" s="37">
        <v>1.9610389500000001</v>
      </c>
    </row>
    <row r="3725" spans="2:3" x14ac:dyDescent="0.2">
      <c r="B3725" s="37">
        <v>5.0384616900000001</v>
      </c>
      <c r="C3725" s="37">
        <v>5.3859648699999996</v>
      </c>
    </row>
    <row r="3726" spans="2:3" x14ac:dyDescent="0.2">
      <c r="B3726" s="37">
        <v>15.608696</v>
      </c>
      <c r="C3726" s="37">
        <v>2.3235294799999999</v>
      </c>
    </row>
    <row r="3727" spans="2:3" x14ac:dyDescent="0.2">
      <c r="B3727" s="37">
        <v>0.72972970999999998</v>
      </c>
      <c r="C3727" s="37">
        <v>1</v>
      </c>
    </row>
    <row r="3728" spans="2:3" x14ac:dyDescent="0.2">
      <c r="B3728" s="37">
        <v>5.3243241299999999</v>
      </c>
      <c r="C3728" s="37">
        <v>4.030303</v>
      </c>
    </row>
    <row r="3729" spans="2:3" x14ac:dyDescent="0.2">
      <c r="B3729" s="37">
        <v>10.456522</v>
      </c>
      <c r="C3729" s="37">
        <v>0.375</v>
      </c>
    </row>
    <row r="3730" spans="2:3" x14ac:dyDescent="0.2">
      <c r="B3730" s="37">
        <v>5.6999998099999996</v>
      </c>
      <c r="C3730" s="37">
        <v>0.82300883999999996</v>
      </c>
    </row>
    <row r="3731" spans="2:3" x14ac:dyDescent="0.2">
      <c r="B3731" s="37">
        <v>5.3421053900000004</v>
      </c>
      <c r="C3731" s="37">
        <v>0.92857140000000005</v>
      </c>
    </row>
    <row r="3732" spans="2:3" x14ac:dyDescent="0.2">
      <c r="B3732" s="37">
        <v>3.2972972399999998</v>
      </c>
      <c r="C3732" s="37">
        <v>5.1379308699999999</v>
      </c>
    </row>
    <row r="3733" spans="2:3" x14ac:dyDescent="0.2">
      <c r="B3733" s="37">
        <v>1.4500000500000001</v>
      </c>
      <c r="C3733" s="37">
        <v>2.3571429300000002</v>
      </c>
    </row>
    <row r="3734" spans="2:3" x14ac:dyDescent="0.2">
      <c r="B3734" s="37">
        <v>13.6530609</v>
      </c>
      <c r="C3734" s="37">
        <v>2.60975599</v>
      </c>
    </row>
    <row r="3735" spans="2:3" x14ac:dyDescent="0.2">
      <c r="B3735" s="37">
        <v>17.230770100000001</v>
      </c>
      <c r="C3735" s="37">
        <v>4.4375</v>
      </c>
    </row>
    <row r="3736" spans="2:3" x14ac:dyDescent="0.2">
      <c r="B3736" s="37">
        <v>1.87878788</v>
      </c>
      <c r="C3736" s="37">
        <v>4.5245900199999998</v>
      </c>
    </row>
    <row r="3737" spans="2:3" x14ac:dyDescent="0.2">
      <c r="B3737" s="37">
        <v>9.375</v>
      </c>
      <c r="C3737" s="37">
        <v>5.0697674800000003</v>
      </c>
    </row>
    <row r="3738" spans="2:3" x14ac:dyDescent="0.2">
      <c r="B3738" s="37">
        <v>9.2399997700000007</v>
      </c>
      <c r="C3738" s="37">
        <v>0.66666669000000001</v>
      </c>
    </row>
    <row r="3739" spans="2:3" x14ac:dyDescent="0.2">
      <c r="B3739" s="37">
        <v>1.5294117899999999</v>
      </c>
      <c r="C3739" s="37">
        <v>2.347826</v>
      </c>
    </row>
    <row r="3740" spans="2:3" x14ac:dyDescent="0.2">
      <c r="B3740" s="37">
        <v>2.7222223300000001</v>
      </c>
      <c r="C3740" s="37">
        <v>1.3250000500000001</v>
      </c>
    </row>
    <row r="3741" spans="2:3" x14ac:dyDescent="0.2">
      <c r="B3741" s="37">
        <v>6.6739129999999998</v>
      </c>
      <c r="C3741" s="37">
        <v>1</v>
      </c>
    </row>
    <row r="3742" spans="2:3" x14ac:dyDescent="0.2">
      <c r="B3742" s="37">
        <v>1.2075471900000001</v>
      </c>
      <c r="C3742" s="37">
        <v>3.22619057</v>
      </c>
    </row>
    <row r="3743" spans="2:3" x14ac:dyDescent="0.2">
      <c r="B3743" s="37">
        <v>12.230769199999999</v>
      </c>
      <c r="C3743" s="37">
        <v>1.27272725</v>
      </c>
    </row>
    <row r="3744" spans="2:3" x14ac:dyDescent="0.2">
      <c r="B3744" s="37">
        <v>6.1538462599999999</v>
      </c>
      <c r="C3744" s="37">
        <v>2.347826</v>
      </c>
    </row>
    <row r="3745" spans="2:3" x14ac:dyDescent="0.2">
      <c r="B3745" s="37">
        <v>5.2903227800000003</v>
      </c>
      <c r="C3745" s="37">
        <v>1.47500002</v>
      </c>
    </row>
    <row r="3746" spans="2:3" x14ac:dyDescent="0.2">
      <c r="B3746" s="37">
        <v>1.36363637</v>
      </c>
      <c r="C3746" s="37">
        <v>10.600000400000001</v>
      </c>
    </row>
    <row r="3747" spans="2:3" x14ac:dyDescent="0.2">
      <c r="B3747" s="37">
        <v>8.0952377299999991</v>
      </c>
      <c r="C3747" s="37">
        <v>3.0999998999999998</v>
      </c>
    </row>
    <row r="3748" spans="2:3" x14ac:dyDescent="0.2">
      <c r="B3748" s="37">
        <v>2.4833333500000001</v>
      </c>
      <c r="C3748" s="37">
        <v>2.40740752</v>
      </c>
    </row>
    <row r="3749" spans="2:3" x14ac:dyDescent="0.2">
      <c r="B3749" s="37">
        <v>3.8823528299999999</v>
      </c>
      <c r="C3749" s="37">
        <v>5.5641026499999997</v>
      </c>
    </row>
    <row r="3750" spans="2:3" x14ac:dyDescent="0.2">
      <c r="B3750" s="37">
        <v>1.0322580299999999</v>
      </c>
      <c r="C3750" s="37">
        <v>2.3913042500000001</v>
      </c>
    </row>
    <row r="3751" spans="2:3" x14ac:dyDescent="0.2">
      <c r="B3751" s="37">
        <v>10.142857599999999</v>
      </c>
      <c r="C3751" s="37">
        <v>4.9178080599999996</v>
      </c>
    </row>
    <row r="3752" spans="2:3" x14ac:dyDescent="0.2">
      <c r="B3752" s="37">
        <v>3.7333333500000001</v>
      </c>
      <c r="C3752" s="37">
        <v>1.27777779</v>
      </c>
    </row>
    <row r="3753" spans="2:3" x14ac:dyDescent="0.2">
      <c r="B3753" s="37">
        <v>4.7333331100000002</v>
      </c>
      <c r="C3753" s="37">
        <v>1.72000003</v>
      </c>
    </row>
    <row r="3754" spans="2:3" x14ac:dyDescent="0.2">
      <c r="B3754" s="37">
        <v>6.4090910000000001</v>
      </c>
      <c r="C3754" s="37">
        <v>3.7999999500000001</v>
      </c>
    </row>
    <row r="3755" spans="2:3" x14ac:dyDescent="0.2">
      <c r="B3755" s="37">
        <v>4.6382980299999996</v>
      </c>
      <c r="C3755" s="37">
        <v>2.5757574999999999</v>
      </c>
    </row>
    <row r="3756" spans="2:3" x14ac:dyDescent="0.2">
      <c r="B3756" s="37">
        <v>7.9791665099999998</v>
      </c>
      <c r="C3756" s="37">
        <v>0.43333334000000001</v>
      </c>
    </row>
    <row r="3757" spans="2:3" x14ac:dyDescent="0.2">
      <c r="B3757" s="37">
        <v>6.0952382099999998</v>
      </c>
      <c r="C3757" s="37">
        <v>0.26086956</v>
      </c>
    </row>
    <row r="3758" spans="2:3" x14ac:dyDescent="0.2">
      <c r="B3758" s="37">
        <v>16.652173999999999</v>
      </c>
      <c r="C3758" s="37">
        <v>0.5</v>
      </c>
    </row>
    <row r="3759" spans="2:3" x14ac:dyDescent="0.2">
      <c r="B3759" s="37">
        <v>3.3888888399999999</v>
      </c>
      <c r="C3759" s="37">
        <v>2.1710526899999998</v>
      </c>
    </row>
    <row r="3760" spans="2:3" x14ac:dyDescent="0.2">
      <c r="B3760" s="37">
        <v>4.6799998299999999</v>
      </c>
      <c r="C3760" s="37">
        <v>7.625</v>
      </c>
    </row>
    <row r="3761" spans="2:3" x14ac:dyDescent="0.2">
      <c r="B3761" s="37">
        <v>5.4666667000000002</v>
      </c>
      <c r="C3761" s="37">
        <v>3.45714283</v>
      </c>
    </row>
    <row r="3762" spans="2:3" x14ac:dyDescent="0.2">
      <c r="B3762" s="37">
        <v>2.3421051500000001</v>
      </c>
      <c r="C3762" s="37">
        <v>0.33333333999999998</v>
      </c>
    </row>
    <row r="3763" spans="2:3" x14ac:dyDescent="0.2">
      <c r="B3763" s="37">
        <v>0.75</v>
      </c>
      <c r="C3763" s="37">
        <v>0.52777779000000002</v>
      </c>
    </row>
    <row r="3764" spans="2:3" x14ac:dyDescent="0.2">
      <c r="B3764" s="37">
        <v>3.7999999500000001</v>
      </c>
      <c r="C3764" s="37">
        <v>0.58974360999999997</v>
      </c>
    </row>
    <row r="3765" spans="2:3" x14ac:dyDescent="0.2">
      <c r="B3765" s="37">
        <v>4.1399998699999996</v>
      </c>
      <c r="C3765" s="37">
        <v>2.3030302499999999</v>
      </c>
    </row>
    <row r="3766" spans="2:3" x14ac:dyDescent="0.2">
      <c r="B3766" s="37">
        <v>2.63043475</v>
      </c>
      <c r="C3766" s="37">
        <v>1.39999998</v>
      </c>
    </row>
    <row r="3767" spans="2:3" x14ac:dyDescent="0.2">
      <c r="B3767" s="37">
        <v>1.7142857300000001</v>
      </c>
      <c r="C3767" s="37">
        <v>3.7142856100000001</v>
      </c>
    </row>
    <row r="3768" spans="2:3" x14ac:dyDescent="0.2">
      <c r="B3768" s="37">
        <v>4.3333334900000002</v>
      </c>
      <c r="C3768" s="37">
        <v>2.02380943</v>
      </c>
    </row>
    <row r="3769" spans="2:3" x14ac:dyDescent="0.2">
      <c r="B3769" s="37">
        <v>4.9444446600000003</v>
      </c>
      <c r="C3769" s="37">
        <v>0.55882352999999996</v>
      </c>
    </row>
    <row r="3770" spans="2:3" x14ac:dyDescent="0.2">
      <c r="B3770" s="37">
        <v>21.058822599999999</v>
      </c>
      <c r="C3770" s="37">
        <v>0.53333335999999998</v>
      </c>
    </row>
    <row r="3771" spans="2:3" x14ac:dyDescent="0.2">
      <c r="B3771" s="37">
        <v>14.800000199999999</v>
      </c>
      <c r="C3771" s="37">
        <v>1.14285719</v>
      </c>
    </row>
    <row r="3772" spans="2:3" x14ac:dyDescent="0.2">
      <c r="B3772" s="37">
        <v>6.63333321</v>
      </c>
      <c r="C3772" s="37">
        <v>0.50847458999999995</v>
      </c>
    </row>
    <row r="3773" spans="2:3" x14ac:dyDescent="0.2">
      <c r="B3773" s="37">
        <v>1.85000002</v>
      </c>
      <c r="C3773" s="37">
        <v>3.75</v>
      </c>
    </row>
    <row r="3774" spans="2:3" x14ac:dyDescent="0.2">
      <c r="B3774" s="37">
        <v>8.625</v>
      </c>
      <c r="C3774" s="37">
        <v>1.63636363</v>
      </c>
    </row>
    <row r="3775" spans="2:3" x14ac:dyDescent="0.2">
      <c r="B3775" s="37">
        <v>2.4666667000000002</v>
      </c>
      <c r="C3775" s="37">
        <v>1</v>
      </c>
    </row>
    <row r="3776" spans="2:3" x14ac:dyDescent="0.2">
      <c r="B3776" s="37">
        <v>7.1388888399999999</v>
      </c>
      <c r="C3776" s="37">
        <v>4.9310345599999996</v>
      </c>
    </row>
    <row r="3777" spans="2:3" x14ac:dyDescent="0.2">
      <c r="B3777" s="37">
        <v>2.9649121799999998</v>
      </c>
      <c r="C3777" s="37">
        <v>2.08571434</v>
      </c>
    </row>
    <row r="3778" spans="2:3" x14ac:dyDescent="0.2">
      <c r="B3778" s="37">
        <v>8.18461514</v>
      </c>
      <c r="C3778" s="37">
        <v>0.57142859999999995</v>
      </c>
    </row>
    <row r="3779" spans="2:3" x14ac:dyDescent="0.2">
      <c r="B3779" s="37">
        <v>4.2941174499999999</v>
      </c>
      <c r="C3779" s="37">
        <v>1.3333333700000001</v>
      </c>
    </row>
    <row r="3780" spans="2:3" x14ac:dyDescent="0.2">
      <c r="B3780" s="37">
        <v>0.5</v>
      </c>
      <c r="C3780" s="37">
        <v>1.5967742199999999</v>
      </c>
    </row>
    <row r="3781" spans="2:3" x14ac:dyDescent="0.2">
      <c r="B3781" s="37">
        <v>0.81818181000000001</v>
      </c>
      <c r="C3781" s="37">
        <v>3.7567567799999999</v>
      </c>
    </row>
    <row r="3782" spans="2:3" x14ac:dyDescent="0.2">
      <c r="B3782" s="37">
        <v>1.0833333700000001</v>
      </c>
      <c r="C3782" s="37">
        <v>1.5348837399999999</v>
      </c>
    </row>
    <row r="3783" spans="2:3" x14ac:dyDescent="0.2">
      <c r="B3783" s="37">
        <v>3.64814806</v>
      </c>
      <c r="C3783" s="37">
        <v>0.66666669000000001</v>
      </c>
    </row>
    <row r="3784" spans="2:3" x14ac:dyDescent="0.2">
      <c r="B3784" s="37">
        <v>1.3035714599999999</v>
      </c>
      <c r="C3784" s="37">
        <v>1.5918366900000001</v>
      </c>
    </row>
    <row r="3785" spans="2:3" x14ac:dyDescent="0.2">
      <c r="B3785" s="37">
        <v>2.7857143899999999</v>
      </c>
      <c r="C3785" s="37">
        <v>1</v>
      </c>
    </row>
    <row r="3786" spans="2:3" x14ac:dyDescent="0.2">
      <c r="B3786" s="37">
        <v>2.8620688900000002</v>
      </c>
      <c r="C3786" s="37">
        <v>1.85714281</v>
      </c>
    </row>
    <row r="3787" spans="2:3" x14ac:dyDescent="0.2">
      <c r="B3787" s="37">
        <v>7.8181819900000002</v>
      </c>
      <c r="C3787" s="37">
        <v>2.125</v>
      </c>
    </row>
    <row r="3788" spans="2:3" x14ac:dyDescent="0.2">
      <c r="B3788" s="37">
        <v>5.9791665099999998</v>
      </c>
      <c r="C3788" s="37">
        <v>3.3199999299999998</v>
      </c>
    </row>
    <row r="3789" spans="2:3" x14ac:dyDescent="0.2">
      <c r="B3789" s="37">
        <v>4.3303570699999998</v>
      </c>
      <c r="C3789" s="37">
        <v>1</v>
      </c>
    </row>
    <row r="3790" spans="2:3" x14ac:dyDescent="0.2">
      <c r="B3790" s="37">
        <v>1.7916666299999999</v>
      </c>
      <c r="C3790" s="37">
        <v>0.92857140000000005</v>
      </c>
    </row>
    <row r="3791" spans="2:3" x14ac:dyDescent="0.2">
      <c r="B3791" s="37">
        <v>2.48936176</v>
      </c>
      <c r="C3791" s="37">
        <v>4.5</v>
      </c>
    </row>
    <row r="3792" spans="2:3" x14ac:dyDescent="0.2">
      <c r="B3792" s="37">
        <v>4.0483870499999997</v>
      </c>
      <c r="C3792" s="37">
        <v>1.1818181299999999</v>
      </c>
    </row>
    <row r="3793" spans="2:3" x14ac:dyDescent="0.2">
      <c r="B3793" s="37">
        <v>14.6804123</v>
      </c>
      <c r="C3793" s="37">
        <v>2.4242425000000001</v>
      </c>
    </row>
    <row r="3794" spans="2:3" x14ac:dyDescent="0.2">
      <c r="B3794" s="37">
        <v>3.1199998899999999</v>
      </c>
      <c r="C3794" s="37">
        <v>2.0666666</v>
      </c>
    </row>
    <row r="3795" spans="2:3" x14ac:dyDescent="0.2">
      <c r="B3795" s="37">
        <v>4.7857141500000004</v>
      </c>
      <c r="C3795" s="37">
        <v>1.29824567</v>
      </c>
    </row>
    <row r="3796" spans="2:3" x14ac:dyDescent="0.2">
      <c r="B3796" s="37">
        <v>4.2708334900000002</v>
      </c>
      <c r="C3796" s="37">
        <v>0.87096775000000004</v>
      </c>
    </row>
    <row r="3797" spans="2:3" x14ac:dyDescent="0.2">
      <c r="B3797" s="37">
        <v>9.3478259999999995</v>
      </c>
      <c r="C3797" s="37">
        <v>0.52499998000000003</v>
      </c>
    </row>
    <row r="3798" spans="2:3" x14ac:dyDescent="0.2">
      <c r="B3798" s="37">
        <v>3.2666666499999999</v>
      </c>
      <c r="C3798" s="37">
        <v>0.28301885999999998</v>
      </c>
    </row>
    <row r="3799" spans="2:3" x14ac:dyDescent="0.2">
      <c r="B3799" s="37">
        <v>6.1999998099999996</v>
      </c>
      <c r="C3799" s="37">
        <v>1.1923077099999999</v>
      </c>
    </row>
    <row r="3800" spans="2:3" x14ac:dyDescent="0.2">
      <c r="B3800" s="37">
        <v>2.7058823099999998</v>
      </c>
      <c r="C3800" s="37">
        <v>5.4722223300000001</v>
      </c>
    </row>
    <row r="3801" spans="2:3" x14ac:dyDescent="0.2">
      <c r="B3801" s="37">
        <v>4.0243902199999999</v>
      </c>
      <c r="C3801" s="37">
        <v>1.7142857300000001</v>
      </c>
    </row>
    <row r="3802" spans="2:3" x14ac:dyDescent="0.2">
      <c r="B3802" s="37">
        <v>4.0322580300000004</v>
      </c>
      <c r="C3802" s="37">
        <v>1.85365856</v>
      </c>
    </row>
    <row r="3803" spans="2:3" x14ac:dyDescent="0.2">
      <c r="B3803" s="37">
        <v>1.1818181299999999</v>
      </c>
      <c r="C3803" s="37">
        <v>1</v>
      </c>
    </row>
    <row r="3804" spans="2:3" x14ac:dyDescent="0.2">
      <c r="B3804" s="37">
        <v>2.2857143899999999</v>
      </c>
      <c r="C3804" s="37">
        <v>1.41176474</v>
      </c>
    </row>
    <row r="3805" spans="2:3" x14ac:dyDescent="0.2">
      <c r="B3805" s="37">
        <v>5.75</v>
      </c>
      <c r="C3805" s="37">
        <v>1.8596491799999999</v>
      </c>
    </row>
    <row r="3806" spans="2:3" x14ac:dyDescent="0.2">
      <c r="B3806" s="37">
        <v>3.7916667500000001</v>
      </c>
      <c r="C3806" s="37">
        <v>1.57894742</v>
      </c>
    </row>
    <row r="3807" spans="2:3" x14ac:dyDescent="0.2">
      <c r="B3807" s="37">
        <v>2.9473683799999999</v>
      </c>
      <c r="C3807" s="37">
        <v>0.88888889999999998</v>
      </c>
    </row>
    <row r="3808" spans="2:3" x14ac:dyDescent="0.2">
      <c r="B3808" s="37">
        <v>1.5</v>
      </c>
      <c r="C3808" s="37">
        <v>0.75</v>
      </c>
    </row>
    <row r="3809" spans="2:3" x14ac:dyDescent="0.2">
      <c r="B3809" s="37">
        <v>3.1707317800000001</v>
      </c>
      <c r="C3809" s="37">
        <v>3.2448978400000001</v>
      </c>
    </row>
    <row r="3810" spans="2:3" x14ac:dyDescent="0.2">
      <c r="B3810" s="37">
        <v>3.3953487899999999</v>
      </c>
      <c r="C3810" s="37">
        <v>1.08108103</v>
      </c>
    </row>
    <row r="3811" spans="2:3" x14ac:dyDescent="0.2">
      <c r="B3811" s="37">
        <v>3.2142856100000001</v>
      </c>
      <c r="C3811" s="37">
        <v>2.3653845800000002</v>
      </c>
    </row>
    <row r="3812" spans="2:3" x14ac:dyDescent="0.2">
      <c r="B3812" s="37">
        <v>0.93333334000000001</v>
      </c>
      <c r="C3812" s="37">
        <v>0.59016394999999999</v>
      </c>
    </row>
    <row r="3813" spans="2:3" x14ac:dyDescent="0.2">
      <c r="B3813" s="37">
        <v>1.1111111600000001</v>
      </c>
      <c r="C3813" s="37">
        <v>2.57692313</v>
      </c>
    </row>
    <row r="3814" spans="2:3" x14ac:dyDescent="0.2">
      <c r="B3814" s="37">
        <v>2.8510637299999999</v>
      </c>
      <c r="C3814" s="37">
        <v>1.58823526</v>
      </c>
    </row>
    <row r="3815" spans="2:3" x14ac:dyDescent="0.2">
      <c r="B3815" s="37">
        <v>4.6388888399999999</v>
      </c>
      <c r="C3815" s="37">
        <v>1.63999999</v>
      </c>
    </row>
    <row r="3816" spans="2:3" x14ac:dyDescent="0.2">
      <c r="B3816" s="37">
        <v>8.5277776700000008</v>
      </c>
      <c r="C3816" s="37">
        <v>1.1333333299999999</v>
      </c>
    </row>
    <row r="3817" spans="2:3" x14ac:dyDescent="0.2">
      <c r="B3817" s="37">
        <v>1.0294117899999999</v>
      </c>
      <c r="C3817" s="37">
        <v>5.1999998099999996</v>
      </c>
    </row>
    <row r="3818" spans="2:3" x14ac:dyDescent="0.2">
      <c r="B3818" s="37">
        <v>1.07407403</v>
      </c>
      <c r="C3818" s="37">
        <v>1.0399999600000001</v>
      </c>
    </row>
    <row r="3819" spans="2:3" x14ac:dyDescent="0.2">
      <c r="B3819" s="37">
        <v>5.4000000999999997</v>
      </c>
      <c r="C3819" s="37">
        <v>0.52380954999999996</v>
      </c>
    </row>
    <row r="3820" spans="2:3" x14ac:dyDescent="0.2">
      <c r="B3820" s="37">
        <v>5.6875</v>
      </c>
      <c r="C3820" s="37">
        <v>5.1304349900000004</v>
      </c>
    </row>
    <row r="3821" spans="2:3" x14ac:dyDescent="0.2">
      <c r="B3821" s="37">
        <v>4.86666679</v>
      </c>
      <c r="C3821" s="37">
        <v>4.0454545</v>
      </c>
    </row>
    <row r="3822" spans="2:3" x14ac:dyDescent="0.2">
      <c r="B3822" s="37">
        <v>3.7999999500000001</v>
      </c>
      <c r="C3822" s="37">
        <v>1.3888888399999999</v>
      </c>
    </row>
    <row r="3823" spans="2:3" x14ac:dyDescent="0.2">
      <c r="B3823" s="37">
        <v>5.2121210099999997</v>
      </c>
      <c r="C3823" s="37">
        <v>4.0909089999999999</v>
      </c>
    </row>
    <row r="3824" spans="2:3" x14ac:dyDescent="0.2">
      <c r="B3824" s="37">
        <v>8.0892858499999996</v>
      </c>
      <c r="C3824" s="37">
        <v>0.44999999000000002</v>
      </c>
    </row>
    <row r="3825" spans="2:3" x14ac:dyDescent="0.2">
      <c r="B3825" s="37">
        <v>3.3846154199999998</v>
      </c>
      <c r="C3825" s="37">
        <v>3.44444442</v>
      </c>
    </row>
    <row r="3826" spans="2:3" x14ac:dyDescent="0.2">
      <c r="B3826" s="37">
        <v>4.1199998899999999</v>
      </c>
      <c r="C3826" s="37">
        <v>7.4800000200000003</v>
      </c>
    </row>
    <row r="3827" spans="2:3" x14ac:dyDescent="0.2">
      <c r="B3827" s="37">
        <v>1.67999995</v>
      </c>
      <c r="C3827" s="37">
        <v>1.2142857300000001</v>
      </c>
    </row>
    <row r="3828" spans="2:3" x14ac:dyDescent="0.2">
      <c r="B3828" s="37">
        <v>3.08823538</v>
      </c>
      <c r="C3828" s="37">
        <v>1</v>
      </c>
    </row>
    <row r="3829" spans="2:3" x14ac:dyDescent="0.2">
      <c r="B3829" s="37">
        <v>1.88524592</v>
      </c>
      <c r="C3829" s="37">
        <v>1.07407403</v>
      </c>
    </row>
    <row r="3830" spans="2:3" x14ac:dyDescent="0.2">
      <c r="B3830" s="37">
        <v>2.1505377299999999</v>
      </c>
      <c r="C3830" s="37">
        <v>0.57142859999999995</v>
      </c>
    </row>
    <row r="3831" spans="2:3" x14ac:dyDescent="0.2">
      <c r="B3831" s="37">
        <v>5.1999998099999996</v>
      </c>
      <c r="C3831" s="37">
        <v>0.38461539</v>
      </c>
    </row>
    <row r="3832" spans="2:3" x14ac:dyDescent="0.2">
      <c r="B3832" s="37">
        <v>9</v>
      </c>
      <c r="C3832" s="37">
        <v>1.09375</v>
      </c>
    </row>
    <row r="3833" spans="2:3" x14ac:dyDescent="0.2">
      <c r="B3833" s="37">
        <v>19.428571699999999</v>
      </c>
      <c r="C3833" s="37">
        <v>1.1666666299999999</v>
      </c>
    </row>
    <row r="3834" spans="2:3" x14ac:dyDescent="0.2">
      <c r="B3834" s="37">
        <v>2.5263156900000001</v>
      </c>
      <c r="C3834" s="37">
        <v>2.7307691599999999</v>
      </c>
    </row>
    <row r="3835" spans="2:3" x14ac:dyDescent="0.2">
      <c r="B3835" s="37">
        <v>8.0249996199999991</v>
      </c>
      <c r="C3835" s="37">
        <v>2.2857143899999999</v>
      </c>
    </row>
    <row r="3836" spans="2:3" x14ac:dyDescent="0.2">
      <c r="B3836" s="37">
        <v>7.9555554400000004</v>
      </c>
      <c r="C3836" s="37">
        <v>4.125</v>
      </c>
    </row>
    <row r="3837" spans="2:3" x14ac:dyDescent="0.2">
      <c r="B3837" s="37">
        <v>2.12903237</v>
      </c>
      <c r="C3837" s="37">
        <v>8.7352943399999994</v>
      </c>
    </row>
    <row r="3838" spans="2:3" x14ac:dyDescent="0.2">
      <c r="B3838" s="37">
        <v>2.1666667500000001</v>
      </c>
      <c r="C3838" s="37">
        <v>2.5189874200000002</v>
      </c>
    </row>
    <row r="3839" spans="2:3" x14ac:dyDescent="0.2">
      <c r="B3839" s="37">
        <v>3.25862074</v>
      </c>
      <c r="C3839" s="37">
        <v>2.1764705200000001</v>
      </c>
    </row>
    <row r="3840" spans="2:3" x14ac:dyDescent="0.2">
      <c r="B3840" s="37">
        <v>6.93877554</v>
      </c>
      <c r="C3840" s="37">
        <v>6.5121951100000004</v>
      </c>
    </row>
    <row r="3841" spans="2:3" x14ac:dyDescent="0.2">
      <c r="B3841" s="37">
        <v>2.6046512100000001</v>
      </c>
      <c r="C3841" s="37">
        <v>2.8181817499999999</v>
      </c>
    </row>
    <row r="3842" spans="2:3" x14ac:dyDescent="0.2">
      <c r="B3842" s="37">
        <v>2.4285714600000001</v>
      </c>
      <c r="C3842" s="37">
        <v>4.8235292400000001</v>
      </c>
    </row>
    <row r="3843" spans="2:3" x14ac:dyDescent="0.2">
      <c r="B3843" s="37">
        <v>3.6333334399999999</v>
      </c>
      <c r="C3843" s="37">
        <v>2.5</v>
      </c>
    </row>
    <row r="3844" spans="2:3" x14ac:dyDescent="0.2">
      <c r="B3844" s="37">
        <v>2.51724148</v>
      </c>
      <c r="C3844" s="37">
        <v>0.70588236999999998</v>
      </c>
    </row>
    <row r="3845" spans="2:3" x14ac:dyDescent="0.2">
      <c r="B3845" s="37">
        <v>4.1363635099999998</v>
      </c>
      <c r="C3845" s="37">
        <v>0.82352941999999996</v>
      </c>
    </row>
    <row r="3846" spans="2:3" x14ac:dyDescent="0.2">
      <c r="B3846" s="37">
        <v>1.6923077099999999</v>
      </c>
      <c r="C3846" s="37">
        <v>6.78048801</v>
      </c>
    </row>
    <row r="3847" spans="2:3" x14ac:dyDescent="0.2">
      <c r="B3847" s="37">
        <v>3.1666667500000001</v>
      </c>
      <c r="C3847" s="37">
        <v>1.8448275300000001</v>
      </c>
    </row>
    <row r="3848" spans="2:3" x14ac:dyDescent="0.2">
      <c r="B3848" s="37">
        <v>9.375</v>
      </c>
      <c r="C3848" s="37">
        <v>1.1846153699999999</v>
      </c>
    </row>
    <row r="3849" spans="2:3" x14ac:dyDescent="0.2">
      <c r="B3849" s="37">
        <v>17.799999199999998</v>
      </c>
      <c r="C3849" s="37">
        <v>2.30508471</v>
      </c>
    </row>
    <row r="3850" spans="2:3" x14ac:dyDescent="0.2">
      <c r="B3850" s="37">
        <v>4.8000001900000004</v>
      </c>
      <c r="C3850" s="37">
        <v>0.33333333999999998</v>
      </c>
    </row>
    <row r="3851" spans="2:3" x14ac:dyDescent="0.2">
      <c r="B3851" s="37">
        <v>1.7948718100000001</v>
      </c>
      <c r="C3851" s="37">
        <v>0.31818181000000001</v>
      </c>
    </row>
    <row r="3852" spans="2:3" x14ac:dyDescent="0.2">
      <c r="B3852" s="37">
        <v>2.1515152500000001</v>
      </c>
      <c r="C3852" s="37">
        <v>0.48387095000000002</v>
      </c>
    </row>
    <row r="3853" spans="2:3" x14ac:dyDescent="0.2">
      <c r="B3853" s="37">
        <v>6.5925927199999999</v>
      </c>
      <c r="C3853" s="37">
        <v>0.625</v>
      </c>
    </row>
    <row r="3854" spans="2:3" x14ac:dyDescent="0.2">
      <c r="B3854" s="37">
        <v>1.5217391300000001</v>
      </c>
      <c r="C3854" s="37">
        <v>1.18571424</v>
      </c>
    </row>
    <row r="3855" spans="2:3" x14ac:dyDescent="0.2">
      <c r="B3855" s="37">
        <v>6.1395349499999998</v>
      </c>
      <c r="C3855" s="37">
        <v>1.2000000500000001</v>
      </c>
    </row>
    <row r="3856" spans="2:3" x14ac:dyDescent="0.2">
      <c r="B3856" s="37">
        <v>1.35000002</v>
      </c>
      <c r="C3856" s="37">
        <v>0.96666664000000002</v>
      </c>
    </row>
    <row r="3857" spans="2:3" x14ac:dyDescent="0.2">
      <c r="B3857" s="37">
        <v>3.6470587299999999</v>
      </c>
      <c r="C3857" s="37">
        <v>0.56756759000000001</v>
      </c>
    </row>
    <row r="3858" spans="2:3" x14ac:dyDescent="0.2">
      <c r="B3858" s="37">
        <v>5.4255318600000004</v>
      </c>
      <c r="C3858" s="37">
        <v>3.5272727000000001</v>
      </c>
    </row>
    <row r="3859" spans="2:3" x14ac:dyDescent="0.2">
      <c r="B3859" s="37">
        <v>16.666665999999999</v>
      </c>
      <c r="C3859" s="37">
        <v>0.6875</v>
      </c>
    </row>
    <row r="3860" spans="2:3" x14ac:dyDescent="0.2">
      <c r="B3860" s="37">
        <v>1.6938775800000001</v>
      </c>
      <c r="C3860" s="37">
        <v>0.47727271999999998</v>
      </c>
    </row>
    <row r="3861" spans="2:3" x14ac:dyDescent="0.2">
      <c r="B3861" s="37">
        <v>1.88235295</v>
      </c>
      <c r="C3861" s="37">
        <v>1</v>
      </c>
    </row>
    <row r="3862" spans="2:3" x14ac:dyDescent="0.2">
      <c r="B3862" s="37">
        <v>8.7826089899999999</v>
      </c>
      <c r="C3862" s="37">
        <v>0.64999998000000003</v>
      </c>
    </row>
    <row r="3863" spans="2:3" x14ac:dyDescent="0.2">
      <c r="B3863" s="37">
        <v>4.3499999000000003</v>
      </c>
      <c r="C3863" s="37">
        <v>1.75862074</v>
      </c>
    </row>
    <row r="3864" spans="2:3" x14ac:dyDescent="0.2">
      <c r="B3864" s="37">
        <v>3.375</v>
      </c>
      <c r="C3864" s="37">
        <v>0.60526316999999996</v>
      </c>
    </row>
    <row r="3865" spans="2:3" x14ac:dyDescent="0.2">
      <c r="B3865" s="37">
        <v>1.85000002</v>
      </c>
      <c r="C3865" s="37">
        <v>0.56756759000000001</v>
      </c>
    </row>
    <row r="3866" spans="2:3" x14ac:dyDescent="0.2">
      <c r="B3866" s="37">
        <v>4.6153845799999997</v>
      </c>
      <c r="C3866" s="37">
        <v>0.5</v>
      </c>
    </row>
    <row r="3867" spans="2:3" x14ac:dyDescent="0.2">
      <c r="B3867" s="37">
        <v>9.5200004600000003</v>
      </c>
      <c r="C3867" s="37">
        <v>1.9500000500000001</v>
      </c>
    </row>
    <row r="3868" spans="2:3" x14ac:dyDescent="0.2">
      <c r="B3868" s="37">
        <v>7.2820510900000004</v>
      </c>
      <c r="C3868" s="37">
        <v>1.0845069899999999</v>
      </c>
    </row>
    <row r="3869" spans="2:3" x14ac:dyDescent="0.2">
      <c r="B3869" s="37">
        <v>5.0487804399999998</v>
      </c>
      <c r="C3869" s="37">
        <v>0.73333334999999999</v>
      </c>
    </row>
    <row r="3870" spans="2:3" x14ac:dyDescent="0.2">
      <c r="B3870" s="37">
        <v>2.3333332499999999</v>
      </c>
      <c r="C3870" s="37">
        <v>0.53333335999999998</v>
      </c>
    </row>
    <row r="3871" spans="2:3" x14ac:dyDescent="0.2">
      <c r="B3871" s="37">
        <v>3.3043477499999998</v>
      </c>
      <c r="C3871" s="37">
        <v>0.42465752000000001</v>
      </c>
    </row>
    <row r="3872" spans="2:3" x14ac:dyDescent="0.2">
      <c r="B3872" s="37">
        <v>3.4883720899999999</v>
      </c>
      <c r="C3872" s="37">
        <v>0.44444444999999999</v>
      </c>
    </row>
    <row r="3873" spans="2:3" x14ac:dyDescent="0.2">
      <c r="B3873" s="37">
        <v>4.1034483899999996</v>
      </c>
      <c r="C3873" s="37">
        <v>1.2000000500000001</v>
      </c>
    </row>
    <row r="3874" spans="2:3" x14ac:dyDescent="0.2">
      <c r="B3874" s="37">
        <v>8.2777776700000008</v>
      </c>
      <c r="C3874" s="37">
        <v>1.63461542</v>
      </c>
    </row>
    <row r="3875" spans="2:3" x14ac:dyDescent="0.2">
      <c r="B3875" s="37">
        <v>11.650602299999999</v>
      </c>
      <c r="C3875" s="37">
        <v>0.74074072000000002</v>
      </c>
    </row>
    <row r="3876" spans="2:3" x14ac:dyDescent="0.2">
      <c r="B3876" s="37">
        <v>21.272728000000001</v>
      </c>
      <c r="C3876" s="37">
        <v>0.51612902000000005</v>
      </c>
    </row>
    <row r="3877" spans="2:3" x14ac:dyDescent="0.2">
      <c r="B3877" s="37">
        <v>1.6666666299999999</v>
      </c>
      <c r="C3877" s="37">
        <v>0.58333330999999999</v>
      </c>
    </row>
    <row r="3878" spans="2:3" x14ac:dyDescent="0.2">
      <c r="B3878" s="37">
        <v>1</v>
      </c>
      <c r="C3878" s="37">
        <v>0.69230771000000002</v>
      </c>
    </row>
    <row r="3879" spans="2:3" x14ac:dyDescent="0.2">
      <c r="B3879" s="37">
        <v>4.5</v>
      </c>
      <c r="C3879" s="37">
        <v>1.4705882100000001</v>
      </c>
    </row>
    <row r="3880" spans="2:3" x14ac:dyDescent="0.2">
      <c r="B3880" s="37">
        <v>4.8723402</v>
      </c>
      <c r="C3880" s="37">
        <v>0.91666669000000001</v>
      </c>
    </row>
    <row r="3881" spans="2:3" x14ac:dyDescent="0.2">
      <c r="B3881" s="37">
        <v>1.84210527</v>
      </c>
      <c r="C3881" s="37">
        <v>0.58620691000000003</v>
      </c>
    </row>
    <row r="3882" spans="2:3" x14ac:dyDescent="0.2">
      <c r="B3882" s="37">
        <v>1.30434787</v>
      </c>
      <c r="C3882" s="37">
        <v>0.60000001999999997</v>
      </c>
    </row>
    <row r="3883" spans="2:3" x14ac:dyDescent="0.2">
      <c r="B3883" s="37">
        <v>1.4375</v>
      </c>
      <c r="C3883" s="37">
        <v>0.57142859999999995</v>
      </c>
    </row>
    <row r="3884" spans="2:3" x14ac:dyDescent="0.2">
      <c r="B3884" s="37">
        <v>3.53125</v>
      </c>
      <c r="C3884" s="37">
        <v>1.173913</v>
      </c>
    </row>
    <row r="3885" spans="2:3" x14ac:dyDescent="0.2">
      <c r="B3885" s="37">
        <v>5.7249999000000003</v>
      </c>
      <c r="C3885" s="37">
        <v>0.85714287</v>
      </c>
    </row>
    <row r="3886" spans="2:3" x14ac:dyDescent="0.2">
      <c r="B3886" s="37">
        <v>2.44444442</v>
      </c>
      <c r="C3886" s="37">
        <v>0.44444444999999999</v>
      </c>
    </row>
    <row r="3887" spans="2:3" x14ac:dyDescent="0.2">
      <c r="B3887" s="37">
        <v>2.1818182500000001</v>
      </c>
      <c r="C3887" s="37">
        <v>0.38888889999999998</v>
      </c>
    </row>
    <row r="3888" spans="2:3" x14ac:dyDescent="0.2">
      <c r="B3888" s="37">
        <v>7.3684210800000001</v>
      </c>
      <c r="C3888" s="37">
        <v>1.5294117899999999</v>
      </c>
    </row>
    <row r="3889" spans="2:3" x14ac:dyDescent="0.2">
      <c r="B3889" s="37">
        <v>6.2333331100000002</v>
      </c>
      <c r="C3889" s="37">
        <v>0.36666666999999997</v>
      </c>
    </row>
    <row r="3890" spans="2:3" x14ac:dyDescent="0.2">
      <c r="B3890" s="37">
        <v>3.1891891999999999</v>
      </c>
      <c r="C3890" s="37">
        <v>0.61111110000000002</v>
      </c>
    </row>
    <row r="3891" spans="2:3" x14ac:dyDescent="0.2">
      <c r="B3891" s="37">
        <v>1.6923077099999999</v>
      </c>
      <c r="C3891" s="37">
        <v>0.76923078</v>
      </c>
    </row>
    <row r="3892" spans="2:3" x14ac:dyDescent="0.2">
      <c r="B3892" s="37">
        <v>3.625</v>
      </c>
      <c r="C3892" s="37">
        <v>0.90625</v>
      </c>
    </row>
    <row r="3893" spans="2:3" x14ac:dyDescent="0.2">
      <c r="B3893" s="37">
        <v>1.25</v>
      </c>
      <c r="C3893" s="37">
        <v>1.2571429000000001</v>
      </c>
    </row>
    <row r="3894" spans="2:3" x14ac:dyDescent="0.2">
      <c r="B3894" s="37">
        <v>7.65517235</v>
      </c>
      <c r="C3894" s="37">
        <v>0.43478259000000002</v>
      </c>
    </row>
    <row r="3895" spans="2:3" x14ac:dyDescent="0.2">
      <c r="B3895" s="37">
        <v>18.2380943</v>
      </c>
      <c r="C3895" s="37">
        <v>0.78947371</v>
      </c>
    </row>
    <row r="3896" spans="2:3" x14ac:dyDescent="0.2">
      <c r="B3896" s="37">
        <v>4.1999998099999996</v>
      </c>
      <c r="C3896" s="37">
        <v>0.46296295999999998</v>
      </c>
    </row>
    <row r="3897" spans="2:3" x14ac:dyDescent="0.2">
      <c r="B3897" s="37">
        <v>1.4583333700000001</v>
      </c>
      <c r="C3897" s="37">
        <v>0.64285713</v>
      </c>
    </row>
    <row r="3898" spans="2:3" x14ac:dyDescent="0.2">
      <c r="B3898" s="37">
        <v>3.9000001000000002</v>
      </c>
      <c r="C3898" s="37">
        <v>0.65384613999999996</v>
      </c>
    </row>
    <row r="3899" spans="2:3" x14ac:dyDescent="0.2">
      <c r="B3899" s="37">
        <v>10.979167</v>
      </c>
      <c r="C3899" s="37">
        <v>0.5</v>
      </c>
    </row>
    <row r="3900" spans="2:3" x14ac:dyDescent="0.2">
      <c r="B3900" s="37">
        <v>3.2000000499999999</v>
      </c>
      <c r="C3900" s="37">
        <v>0.59259260000000002</v>
      </c>
    </row>
    <row r="3901" spans="2:3" x14ac:dyDescent="0.2">
      <c r="B3901" s="37">
        <v>6.2777776699999999</v>
      </c>
      <c r="C3901" s="37">
        <v>0.41176470999999998</v>
      </c>
    </row>
    <row r="3902" spans="2:3" x14ac:dyDescent="0.2">
      <c r="B3902" s="37">
        <v>2.7999999500000001</v>
      </c>
      <c r="C3902" s="37">
        <v>0.87804877999999997</v>
      </c>
    </row>
    <row r="3903" spans="2:3" x14ac:dyDescent="0.2">
      <c r="B3903" s="37">
        <v>4.7037038799999999</v>
      </c>
      <c r="C3903" s="37">
        <v>1.2028985000000001</v>
      </c>
    </row>
    <row r="3904" spans="2:3" x14ac:dyDescent="0.2">
      <c r="B3904" s="37">
        <v>11.584905600000001</v>
      </c>
      <c r="C3904" s="37">
        <v>1.42307687</v>
      </c>
    </row>
    <row r="3905" spans="2:3" x14ac:dyDescent="0.2">
      <c r="B3905" s="37">
        <v>3.75</v>
      </c>
      <c r="C3905" s="37">
        <v>1.2112675900000001</v>
      </c>
    </row>
    <row r="3906" spans="2:3" x14ac:dyDescent="0.2">
      <c r="B3906" s="37">
        <v>4.6428570699999998</v>
      </c>
      <c r="C3906" s="37">
        <v>1</v>
      </c>
    </row>
    <row r="3907" spans="2:3" x14ac:dyDescent="0.2">
      <c r="B3907" s="37">
        <v>8.75</v>
      </c>
      <c r="C3907" s="37">
        <v>0.22857142999999999</v>
      </c>
    </row>
    <row r="3908" spans="2:3" x14ac:dyDescent="0.2">
      <c r="B3908" s="37">
        <v>9.5217390099999992</v>
      </c>
      <c r="C3908" s="37">
        <v>1.31578946</v>
      </c>
    </row>
    <row r="3909" spans="2:3" x14ac:dyDescent="0.2">
      <c r="B3909" s="37">
        <v>4.86666679</v>
      </c>
      <c r="C3909" s="37">
        <v>0.76923078</v>
      </c>
    </row>
    <row r="3910" spans="2:3" x14ac:dyDescent="0.2">
      <c r="B3910" s="37">
        <v>11.181818</v>
      </c>
      <c r="C3910" s="37">
        <v>0.46341463999999999</v>
      </c>
    </row>
    <row r="3911" spans="2:3" x14ac:dyDescent="0.2">
      <c r="B3911" s="37">
        <v>2.7954545</v>
      </c>
      <c r="C3911" s="37">
        <v>1.64999998</v>
      </c>
    </row>
    <row r="3912" spans="2:3" x14ac:dyDescent="0.2">
      <c r="B3912" s="37">
        <v>1.9545455</v>
      </c>
      <c r="C3912" s="37">
        <v>0.83720927999999994</v>
      </c>
    </row>
    <row r="3913" spans="2:3" x14ac:dyDescent="0.2">
      <c r="B3913" s="37">
        <v>2.79661012</v>
      </c>
      <c r="C3913" s="37">
        <v>0.47999998999999999</v>
      </c>
    </row>
    <row r="3914" spans="2:3" x14ac:dyDescent="0.2">
      <c r="B3914" s="37">
        <v>7.1621623000000003</v>
      </c>
      <c r="C3914" s="37">
        <v>0.625</v>
      </c>
    </row>
    <row r="3915" spans="2:3" x14ac:dyDescent="0.2">
      <c r="B3915" s="37">
        <v>6.4516129500000003</v>
      </c>
      <c r="C3915" s="37">
        <v>0.15384616000000001</v>
      </c>
    </row>
    <row r="3916" spans="2:3" x14ac:dyDescent="0.2">
      <c r="B3916" s="37">
        <v>4.4285712200000003</v>
      </c>
      <c r="C3916" s="37">
        <v>0.40540540000000003</v>
      </c>
    </row>
    <row r="3917" spans="2:3" x14ac:dyDescent="0.2">
      <c r="B3917" s="37">
        <v>11.0476189</v>
      </c>
      <c r="C3917" s="37">
        <v>0.27272728000000002</v>
      </c>
    </row>
    <row r="3918" spans="2:3" x14ac:dyDescent="0.2">
      <c r="B3918" s="37">
        <v>6.7441859199999996</v>
      </c>
      <c r="C3918" s="37">
        <v>1.0499999499999999</v>
      </c>
    </row>
    <row r="3919" spans="2:3" x14ac:dyDescent="0.2">
      <c r="B3919" s="37">
        <v>2</v>
      </c>
      <c r="C3919" s="37">
        <v>2.9259259700000002</v>
      </c>
    </row>
    <row r="3920" spans="2:3" x14ac:dyDescent="0.2">
      <c r="B3920" s="37">
        <v>3.4375</v>
      </c>
      <c r="C3920" s="37">
        <v>0.46666667000000001</v>
      </c>
    </row>
    <row r="3921" spans="2:3" x14ac:dyDescent="0.2">
      <c r="B3921" s="37">
        <v>4.4603176099999997</v>
      </c>
      <c r="C3921" s="37">
        <v>0.70967740000000001</v>
      </c>
    </row>
    <row r="3922" spans="2:3" x14ac:dyDescent="0.2">
      <c r="B3922" s="37">
        <v>2.3636362599999998</v>
      </c>
      <c r="C3922" s="37">
        <v>1.030303</v>
      </c>
    </row>
    <row r="3923" spans="2:3" x14ac:dyDescent="0.2">
      <c r="B3923" s="37">
        <v>4.8571429300000002</v>
      </c>
      <c r="C3923" s="37">
        <v>1.6388888399999999</v>
      </c>
    </row>
    <row r="3924" spans="2:3" x14ac:dyDescent="0.2">
      <c r="B3924" s="37">
        <v>3.5714285399999999</v>
      </c>
      <c r="C3924" s="37">
        <v>1.2542372900000001</v>
      </c>
    </row>
    <row r="3925" spans="2:3" x14ac:dyDescent="0.2">
      <c r="B3925" s="37">
        <v>10.6052628</v>
      </c>
      <c r="C3925" s="37">
        <v>0.80769228999999998</v>
      </c>
    </row>
    <row r="3926" spans="2:3" x14ac:dyDescent="0.2">
      <c r="B3926" s="37">
        <v>1.7333333500000001</v>
      </c>
      <c r="C3926" s="37">
        <v>1.125</v>
      </c>
    </row>
    <row r="3927" spans="2:3" x14ac:dyDescent="0.2">
      <c r="B3927" s="37">
        <v>3.3684210800000001</v>
      </c>
      <c r="C3927" s="37">
        <v>0.33333333999999998</v>
      </c>
    </row>
    <row r="3928" spans="2:3" x14ac:dyDescent="0.2">
      <c r="B3928" s="37">
        <v>1.92592597</v>
      </c>
      <c r="C3928" s="37">
        <v>3.0199999800000001</v>
      </c>
    </row>
    <row r="3929" spans="2:3" x14ac:dyDescent="0.2">
      <c r="B3929" s="37">
        <v>3.0399999599999998</v>
      </c>
      <c r="C3929" s="37">
        <v>1.59375</v>
      </c>
    </row>
    <row r="3930" spans="2:3" x14ac:dyDescent="0.2">
      <c r="B3930" s="37">
        <v>4.4791665099999998</v>
      </c>
      <c r="C3930" s="37">
        <v>0.68181818999999999</v>
      </c>
    </row>
    <row r="3931" spans="2:3" x14ac:dyDescent="0.2">
      <c r="B3931" s="37">
        <v>5.7142858499999996</v>
      </c>
      <c r="C3931" s="37">
        <v>1.15384614</v>
      </c>
    </row>
    <row r="3932" spans="2:3" x14ac:dyDescent="0.2">
      <c r="B3932" s="37">
        <v>5</v>
      </c>
      <c r="C3932" s="37">
        <v>0.82608694000000005</v>
      </c>
    </row>
    <row r="3933" spans="2:3" x14ac:dyDescent="0.2">
      <c r="B3933" s="37">
        <v>3.44444442</v>
      </c>
      <c r="C3933" s="37">
        <v>0.53846156999999994</v>
      </c>
    </row>
    <row r="3934" spans="2:3" x14ac:dyDescent="0.2">
      <c r="B3934" s="37">
        <v>3.0666666</v>
      </c>
      <c r="C3934" s="37">
        <v>1.31578946</v>
      </c>
    </row>
    <row r="3935" spans="2:3" x14ac:dyDescent="0.2">
      <c r="B3935" s="37">
        <v>2</v>
      </c>
      <c r="C3935" s="37">
        <v>3.27999997</v>
      </c>
    </row>
    <row r="3936" spans="2:3" x14ac:dyDescent="0.2">
      <c r="B3936" s="37">
        <v>5.6704545</v>
      </c>
      <c r="C3936" s="37">
        <v>0.36538461</v>
      </c>
    </row>
    <row r="3937" spans="2:3" x14ac:dyDescent="0.2">
      <c r="B3937" s="37">
        <v>2.5283019499999999</v>
      </c>
      <c r="C3937" s="37">
        <v>0.5</v>
      </c>
    </row>
    <row r="3938" spans="2:3" x14ac:dyDescent="0.2">
      <c r="B3938" s="37">
        <v>1.1720429699999999</v>
      </c>
      <c r="C3938" s="37">
        <v>0.86666666999999997</v>
      </c>
    </row>
    <row r="3939" spans="2:3" x14ac:dyDescent="0.2">
      <c r="B3939" s="37">
        <v>3.7125001000000002</v>
      </c>
      <c r="C3939" s="37">
        <v>3.1666667500000001</v>
      </c>
    </row>
    <row r="3940" spans="2:3" x14ac:dyDescent="0.2">
      <c r="B3940" s="37">
        <v>1.85714281</v>
      </c>
      <c r="C3940" s="37">
        <v>9.6896553000000001</v>
      </c>
    </row>
    <row r="3941" spans="2:3" x14ac:dyDescent="0.2">
      <c r="B3941" s="37">
        <v>1.5925925999999999</v>
      </c>
      <c r="C3941" s="37">
        <v>1.1200000000000001</v>
      </c>
    </row>
    <row r="3942" spans="2:3" x14ac:dyDescent="0.2">
      <c r="B3942" s="37">
        <v>4.03125</v>
      </c>
      <c r="C3942" s="37">
        <v>0.67213111999999997</v>
      </c>
    </row>
    <row r="3943" spans="2:3" x14ac:dyDescent="0.2">
      <c r="B3943" s="37">
        <v>1.72727275</v>
      </c>
      <c r="C3943" s="37">
        <v>3.7352941</v>
      </c>
    </row>
    <row r="3944" spans="2:3" x14ac:dyDescent="0.2">
      <c r="B3944" s="37">
        <v>1.08823526</v>
      </c>
      <c r="C3944" s="37">
        <v>4.4230771100000004</v>
      </c>
    </row>
    <row r="3945" spans="2:3" x14ac:dyDescent="0.2">
      <c r="B3945" s="37">
        <v>4.2647056599999997</v>
      </c>
      <c r="C3945" s="37">
        <v>3.8842105899999999</v>
      </c>
    </row>
    <row r="3946" spans="2:3" x14ac:dyDescent="0.2">
      <c r="B3946" s="37">
        <v>5.2307691600000004</v>
      </c>
      <c r="C3946" s="37">
        <v>0.83333330999999999</v>
      </c>
    </row>
    <row r="3947" spans="2:3" x14ac:dyDescent="0.2">
      <c r="B3947" s="37">
        <v>2.0357143899999999</v>
      </c>
      <c r="C3947" s="37">
        <v>5.4074072800000001</v>
      </c>
    </row>
    <row r="3948" spans="2:3" x14ac:dyDescent="0.2">
      <c r="B3948" s="37">
        <v>4.6363635099999998</v>
      </c>
      <c r="C3948" s="37">
        <v>2.32558131</v>
      </c>
    </row>
    <row r="3949" spans="2:3" x14ac:dyDescent="0.2">
      <c r="B3949" s="37">
        <v>5.0909089999999999</v>
      </c>
      <c r="C3949" s="37">
        <v>1.75342464</v>
      </c>
    </row>
    <row r="3950" spans="2:3" x14ac:dyDescent="0.2">
      <c r="B3950" s="37">
        <v>2.2300884700000001</v>
      </c>
      <c r="C3950" s="37">
        <v>5.4444446600000003</v>
      </c>
    </row>
    <row r="3951" spans="2:3" x14ac:dyDescent="0.2">
      <c r="B3951" s="37">
        <v>2.1818182500000001</v>
      </c>
      <c r="C3951" s="37">
        <v>0.66101694</v>
      </c>
    </row>
    <row r="3952" spans="2:3" x14ac:dyDescent="0.2">
      <c r="B3952" s="37">
        <v>2.0185184500000002</v>
      </c>
      <c r="C3952" s="37">
        <v>1.9850746399999999</v>
      </c>
    </row>
    <row r="3953" spans="2:3" x14ac:dyDescent="0.2">
      <c r="B3953" s="37">
        <v>7.5813951499999996</v>
      </c>
      <c r="C3953" s="37">
        <v>6.3333334900000002</v>
      </c>
    </row>
    <row r="3954" spans="2:3" x14ac:dyDescent="0.2">
      <c r="B3954" s="37">
        <v>1.0499999499999999</v>
      </c>
      <c r="C3954" s="37">
        <v>5.13333321</v>
      </c>
    </row>
    <row r="3955" spans="2:3" x14ac:dyDescent="0.2">
      <c r="B3955" s="37">
        <v>2.5999998999999998</v>
      </c>
      <c r="C3955" s="37">
        <v>2.8947367700000002</v>
      </c>
    </row>
    <row r="3956" spans="2:3" x14ac:dyDescent="0.2">
      <c r="B3956" s="37">
        <v>4.4000000999999997</v>
      </c>
      <c r="C3956" s="37">
        <v>1.046875</v>
      </c>
    </row>
    <row r="3957" spans="2:3" x14ac:dyDescent="0.2">
      <c r="B3957" s="37">
        <v>2.5</v>
      </c>
      <c r="C3957" s="37">
        <v>2.0923078099999999</v>
      </c>
    </row>
    <row r="3958" spans="2:3" x14ac:dyDescent="0.2">
      <c r="B3958" s="37">
        <v>1.77419353</v>
      </c>
      <c r="C3958" s="37">
        <v>2.1764705200000001</v>
      </c>
    </row>
    <row r="3959" spans="2:3" x14ac:dyDescent="0.2">
      <c r="B3959" s="37">
        <v>2.0638299</v>
      </c>
      <c r="C3959" s="37">
        <v>0.4375</v>
      </c>
    </row>
    <row r="3960" spans="2:3" x14ac:dyDescent="0.2">
      <c r="B3960" s="37">
        <v>1.6515151299999999</v>
      </c>
      <c r="C3960" s="37">
        <v>0.95161289000000004</v>
      </c>
    </row>
    <row r="3961" spans="2:3" x14ac:dyDescent="0.2">
      <c r="B3961" s="37">
        <v>2.0384614499999998</v>
      </c>
      <c r="C3961" s="37">
        <v>1.2307692800000001</v>
      </c>
    </row>
    <row r="3962" spans="2:3" x14ac:dyDescent="0.2">
      <c r="B3962" s="37">
        <v>2.0714285399999999</v>
      </c>
      <c r="C3962" s="37">
        <v>3.5185184500000002</v>
      </c>
    </row>
    <row r="3963" spans="2:3" x14ac:dyDescent="0.2">
      <c r="B3963" s="37">
        <v>1.36000001</v>
      </c>
      <c r="C3963" s="37">
        <v>2.7777776699999999</v>
      </c>
    </row>
    <row r="3964" spans="2:3" x14ac:dyDescent="0.2">
      <c r="B3964" s="37">
        <v>2.8787879900000002</v>
      </c>
      <c r="C3964" s="37">
        <v>5.8947367699999997</v>
      </c>
    </row>
    <row r="3965" spans="2:3" x14ac:dyDescent="0.2">
      <c r="B3965" s="37">
        <v>2.5192308400000001</v>
      </c>
      <c r="C3965" s="37">
        <v>1.25</v>
      </c>
    </row>
    <row r="3966" spans="2:3" x14ac:dyDescent="0.2">
      <c r="B3966" s="37"/>
      <c r="C3966" s="37">
        <v>2.08823538</v>
      </c>
    </row>
    <row r="3967" spans="2:3" x14ac:dyDescent="0.2">
      <c r="B3967" s="37"/>
      <c r="C3967" s="37">
        <v>1.0970873800000001</v>
      </c>
    </row>
    <row r="3968" spans="2:3" x14ac:dyDescent="0.2">
      <c r="B3968" s="37"/>
      <c r="C3968" s="37">
        <v>0.59803921000000004</v>
      </c>
    </row>
    <row r="3969" spans="2:3" x14ac:dyDescent="0.2">
      <c r="B3969" s="37"/>
      <c r="C3969" s="37">
        <v>3.4800000199999999</v>
      </c>
    </row>
    <row r="3970" spans="2:3" x14ac:dyDescent="0.2">
      <c r="B3970" s="37"/>
      <c r="C3970" s="37">
        <v>0.66666669000000001</v>
      </c>
    </row>
    <row r="3971" spans="2:3" x14ac:dyDescent="0.2">
      <c r="B3971" s="37"/>
      <c r="C3971" s="37">
        <v>0.4375</v>
      </c>
    </row>
    <row r="3972" spans="2:3" x14ac:dyDescent="0.2">
      <c r="B3972" s="37"/>
      <c r="C3972" s="37">
        <v>1.1351351700000001</v>
      </c>
    </row>
    <row r="3973" spans="2:3" x14ac:dyDescent="0.2">
      <c r="B3973" s="37"/>
      <c r="C3973" s="37">
        <v>1.65625</v>
      </c>
    </row>
    <row r="3974" spans="2:3" x14ac:dyDescent="0.2">
      <c r="B3974" s="37"/>
      <c r="C3974" s="37">
        <v>1.6111111600000001</v>
      </c>
    </row>
    <row r="3975" spans="2:3" x14ac:dyDescent="0.2">
      <c r="B3975" s="37"/>
      <c r="C3975" s="37">
        <v>4.8000001900000004</v>
      </c>
    </row>
    <row r="3976" spans="2:3" x14ac:dyDescent="0.2">
      <c r="B3976" s="37"/>
      <c r="C3976" s="37">
        <v>0.77777779000000002</v>
      </c>
    </row>
    <row r="3977" spans="2:3" x14ac:dyDescent="0.2">
      <c r="B3977" s="37"/>
      <c r="C3977" s="37">
        <v>4.7586207399999996</v>
      </c>
    </row>
    <row r="3978" spans="2:3" x14ac:dyDescent="0.2">
      <c r="B3978" s="37"/>
      <c r="C3978" s="37">
        <v>4.4705882099999998</v>
      </c>
    </row>
    <row r="3979" spans="2:3" x14ac:dyDescent="0.2">
      <c r="B3979" s="37"/>
      <c r="C3979" s="37">
        <v>0.83333330999999999</v>
      </c>
    </row>
    <row r="3980" spans="2:3" x14ac:dyDescent="0.2">
      <c r="B3980" s="37"/>
      <c r="C3980" s="37">
        <v>2.8333332499999999</v>
      </c>
    </row>
    <row r="3981" spans="2:3" x14ac:dyDescent="0.2">
      <c r="B3981" s="37"/>
      <c r="C3981" s="37">
        <v>3.4642856100000001</v>
      </c>
    </row>
    <row r="3982" spans="2:3" x14ac:dyDescent="0.2">
      <c r="B3982" s="37"/>
      <c r="C3982" s="37">
        <v>2.58823538</v>
      </c>
    </row>
    <row r="3983" spans="2:3" x14ac:dyDescent="0.2">
      <c r="B3983" s="37"/>
      <c r="C3983" s="37">
        <v>0.875</v>
      </c>
    </row>
    <row r="3984" spans="2:3" x14ac:dyDescent="0.2">
      <c r="B3984" s="37"/>
      <c r="C3984" s="37">
        <v>0.26086956</v>
      </c>
    </row>
    <row r="3985" spans="2:3" x14ac:dyDescent="0.2">
      <c r="B3985" s="37"/>
      <c r="C3985" s="37">
        <v>1.125</v>
      </c>
    </row>
    <row r="3986" spans="2:3" x14ac:dyDescent="0.2">
      <c r="B3986" s="37"/>
      <c r="C3986" s="37">
        <v>11</v>
      </c>
    </row>
    <row r="3987" spans="2:3" x14ac:dyDescent="0.2">
      <c r="B3987" s="37"/>
      <c r="C3987" s="37">
        <v>13.384614900000001</v>
      </c>
    </row>
    <row r="3988" spans="2:3" x14ac:dyDescent="0.2">
      <c r="B3988" s="37"/>
      <c r="C3988" s="37">
        <v>1.0526316200000001</v>
      </c>
    </row>
    <row r="3989" spans="2:3" x14ac:dyDescent="0.2">
      <c r="B3989" s="37"/>
      <c r="C3989" s="37">
        <v>2.5853657700000001</v>
      </c>
    </row>
    <row r="3990" spans="2:3" x14ac:dyDescent="0.2">
      <c r="B3990" s="37"/>
      <c r="C3990" s="37">
        <v>1.9473683799999999</v>
      </c>
    </row>
    <row r="3991" spans="2:3" x14ac:dyDescent="0.2">
      <c r="B3991" s="37"/>
      <c r="C3991" s="37">
        <v>1.19277108</v>
      </c>
    </row>
    <row r="3992" spans="2:3" x14ac:dyDescent="0.2">
      <c r="B3992" s="37"/>
      <c r="C3992" s="37">
        <v>3.02702713</v>
      </c>
    </row>
    <row r="3993" spans="2:3" x14ac:dyDescent="0.2">
      <c r="B3993" s="37"/>
      <c r="C3993" s="37">
        <v>1.7142857300000001</v>
      </c>
    </row>
    <row r="3994" spans="2:3" x14ac:dyDescent="0.2">
      <c r="B3994" s="37"/>
      <c r="C3994" s="37">
        <v>5.21875</v>
      </c>
    </row>
    <row r="3995" spans="2:3" x14ac:dyDescent="0.2">
      <c r="B3995" s="37"/>
      <c r="C3995" s="37">
        <v>1.6315789199999999</v>
      </c>
    </row>
    <row r="3996" spans="2:3" x14ac:dyDescent="0.2">
      <c r="B3996" s="37"/>
      <c r="C3996" s="37">
        <v>0.41935483000000001</v>
      </c>
    </row>
    <row r="3997" spans="2:3" x14ac:dyDescent="0.2">
      <c r="B3997" s="37"/>
      <c r="C3997" s="37">
        <v>1.1272727300000001</v>
      </c>
    </row>
    <row r="3998" spans="2:3" x14ac:dyDescent="0.2">
      <c r="B3998" s="37"/>
      <c r="C3998" s="37">
        <v>6.1111111600000001</v>
      </c>
    </row>
    <row r="3999" spans="2:3" x14ac:dyDescent="0.2">
      <c r="B3999" s="37"/>
      <c r="C3999" s="37">
        <v>0.21428572000000001</v>
      </c>
    </row>
    <row r="4000" spans="2:3" x14ac:dyDescent="0.2">
      <c r="B4000" s="37"/>
      <c r="C4000" s="37">
        <v>5.4285712200000003</v>
      </c>
    </row>
    <row r="4001" spans="2:3" x14ac:dyDescent="0.2">
      <c r="B4001" s="37"/>
      <c r="C4001" s="37">
        <v>1.85483873</v>
      </c>
    </row>
    <row r="4002" spans="2:3" x14ac:dyDescent="0.2">
      <c r="B4002" s="37"/>
      <c r="C4002" s="37">
        <v>0.75999998999999996</v>
      </c>
    </row>
    <row r="4003" spans="2:3" x14ac:dyDescent="0.2">
      <c r="B4003" s="37"/>
      <c r="C4003" s="37">
        <v>5.0769228899999996</v>
      </c>
    </row>
    <row r="4004" spans="2:3" x14ac:dyDescent="0.2">
      <c r="B4004" s="37"/>
      <c r="C4004" s="37">
        <v>1.1111111600000001</v>
      </c>
    </row>
    <row r="4005" spans="2:3" x14ac:dyDescent="0.2">
      <c r="B4005" s="37"/>
      <c r="C4005" s="37">
        <v>2.2580645100000001</v>
      </c>
    </row>
    <row r="4006" spans="2:3" x14ac:dyDescent="0.2">
      <c r="B4006" s="37"/>
      <c r="C4006" s="37">
        <v>3.8461537400000001</v>
      </c>
    </row>
    <row r="4007" spans="2:3" x14ac:dyDescent="0.2">
      <c r="B4007" s="37"/>
      <c r="C4007" s="37">
        <v>1.2000000500000001</v>
      </c>
    </row>
    <row r="4008" spans="2:3" x14ac:dyDescent="0.2">
      <c r="B4008" s="37"/>
      <c r="C4008" s="37">
        <v>5.13333321</v>
      </c>
    </row>
    <row r="4009" spans="2:3" x14ac:dyDescent="0.2">
      <c r="B4009" s="37"/>
      <c r="C4009" s="37">
        <v>0.69999999000000002</v>
      </c>
    </row>
    <row r="4010" spans="2:3" x14ac:dyDescent="0.2">
      <c r="B4010" s="37"/>
      <c r="C4010" s="37">
        <v>1.34545457</v>
      </c>
    </row>
    <row r="4011" spans="2:3" x14ac:dyDescent="0.2">
      <c r="B4011" s="37"/>
      <c r="C4011" s="37">
        <v>1.7826087500000001</v>
      </c>
    </row>
    <row r="4012" spans="2:3" x14ac:dyDescent="0.2">
      <c r="B4012" s="37"/>
      <c r="C4012" s="37">
        <v>1.9523809000000001</v>
      </c>
    </row>
    <row r="4013" spans="2:3" x14ac:dyDescent="0.2">
      <c r="B4013" s="37"/>
      <c r="C4013" s="37">
        <v>2.0869564999999999</v>
      </c>
    </row>
    <row r="4014" spans="2:3" x14ac:dyDescent="0.2">
      <c r="B4014" s="37"/>
      <c r="C4014" s="37">
        <v>1</v>
      </c>
    </row>
    <row r="4015" spans="2:3" x14ac:dyDescent="0.2">
      <c r="B4015" s="37"/>
      <c r="C4015" s="37">
        <v>0.93478262000000001</v>
      </c>
    </row>
    <row r="4016" spans="2:3" x14ac:dyDescent="0.2">
      <c r="B4016" s="37"/>
      <c r="C4016" s="37">
        <v>1.61904764</v>
      </c>
    </row>
    <row r="4017" spans="2:3" x14ac:dyDescent="0.2">
      <c r="B4017" s="37"/>
      <c r="C4017" s="37">
        <v>1.5499999499999999</v>
      </c>
    </row>
    <row r="4018" spans="2:3" x14ac:dyDescent="0.2">
      <c r="B4018" s="37"/>
      <c r="C4018" s="37">
        <v>1.7000000500000001</v>
      </c>
    </row>
    <row r="4019" spans="2:3" x14ac:dyDescent="0.2">
      <c r="B4019" s="37"/>
      <c r="C4019" s="37">
        <v>0.94444441999999995</v>
      </c>
    </row>
    <row r="4020" spans="2:3" x14ac:dyDescent="0.2">
      <c r="B4020" s="37"/>
      <c r="C4020" s="37">
        <v>2.9272727999999999</v>
      </c>
    </row>
    <row r="4021" spans="2:3" x14ac:dyDescent="0.2">
      <c r="B4021" s="37"/>
      <c r="C4021" s="37">
        <v>2.3846154199999998</v>
      </c>
    </row>
    <row r="4022" spans="2:3" x14ac:dyDescent="0.2">
      <c r="B4022" s="37"/>
      <c r="C4022" s="37">
        <v>4.0555553399999997</v>
      </c>
    </row>
    <row r="4023" spans="2:3" x14ac:dyDescent="0.2">
      <c r="B4023" s="37"/>
      <c r="C4023" s="37">
        <v>0.42105262999999998</v>
      </c>
    </row>
    <row r="4024" spans="2:3" x14ac:dyDescent="0.2">
      <c r="B4024" s="37"/>
      <c r="C4024" s="37">
        <v>5.3636364900000002</v>
      </c>
    </row>
    <row r="4025" spans="2:3" x14ac:dyDescent="0.2">
      <c r="B4025" s="37"/>
      <c r="C4025" s="37">
        <v>1.3448275300000001</v>
      </c>
    </row>
    <row r="4026" spans="2:3" x14ac:dyDescent="0.2">
      <c r="B4026" s="37"/>
      <c r="C4026" s="37">
        <v>7.4000000999999997</v>
      </c>
    </row>
    <row r="4027" spans="2:3" x14ac:dyDescent="0.2">
      <c r="B4027" s="37"/>
      <c r="C4027" s="37">
        <v>5</v>
      </c>
    </row>
    <row r="4028" spans="2:3" x14ac:dyDescent="0.2">
      <c r="B4028" s="37"/>
      <c r="C4028" s="37">
        <v>2.09259248</v>
      </c>
    </row>
    <row r="4029" spans="2:3" x14ac:dyDescent="0.2">
      <c r="B4029" s="37"/>
      <c r="C4029" s="37">
        <v>3.8245613600000001</v>
      </c>
    </row>
    <row r="4030" spans="2:3" x14ac:dyDescent="0.2">
      <c r="B4030" s="37"/>
      <c r="C4030" s="37">
        <v>1.0909091200000001</v>
      </c>
    </row>
    <row r="4031" spans="2:3" x14ac:dyDescent="0.2">
      <c r="B4031" s="37"/>
      <c r="C4031" s="37">
        <v>1</v>
      </c>
    </row>
    <row r="4032" spans="2:3" x14ac:dyDescent="0.2">
      <c r="B4032" s="37"/>
      <c r="C4032" s="37">
        <v>0.60869563000000004</v>
      </c>
    </row>
    <row r="4033" spans="2:3" x14ac:dyDescent="0.2">
      <c r="B4033" s="37"/>
      <c r="C4033" s="37">
        <v>1.5476190999999999</v>
      </c>
    </row>
    <row r="4034" spans="2:3" x14ac:dyDescent="0.2">
      <c r="B4034" s="37"/>
      <c r="C4034" s="37">
        <v>0.84210527000000002</v>
      </c>
    </row>
    <row r="4035" spans="2:3" x14ac:dyDescent="0.2">
      <c r="B4035" s="37"/>
      <c r="C4035" s="37">
        <v>1.8947368899999999</v>
      </c>
    </row>
    <row r="4036" spans="2:3" x14ac:dyDescent="0.2">
      <c r="B4036" s="37"/>
      <c r="C4036" s="37">
        <v>5.2857141500000004</v>
      </c>
    </row>
    <row r="4037" spans="2:3" x14ac:dyDescent="0.2">
      <c r="B4037" s="37"/>
      <c r="C4037" s="37">
        <v>0.84444445000000001</v>
      </c>
    </row>
    <row r="4038" spans="2:3" x14ac:dyDescent="0.2">
      <c r="B4038" s="37"/>
      <c r="C4038" s="37">
        <v>0.30000000999999998</v>
      </c>
    </row>
    <row r="4039" spans="2:3" x14ac:dyDescent="0.2">
      <c r="B4039" s="37"/>
      <c r="C4039" s="37">
        <v>0.58823532000000001</v>
      </c>
    </row>
    <row r="4040" spans="2:3" x14ac:dyDescent="0.2">
      <c r="B4040" s="37"/>
      <c r="C4040" s="37">
        <v>0.5</v>
      </c>
    </row>
    <row r="4041" spans="2:3" x14ac:dyDescent="0.2">
      <c r="B4041" s="37"/>
      <c r="C4041" s="37">
        <v>0.46511628999999999</v>
      </c>
    </row>
    <row r="4042" spans="2:3" x14ac:dyDescent="0.2">
      <c r="B4042" s="37"/>
      <c r="C4042" s="37">
        <v>2.7538461700000001</v>
      </c>
    </row>
    <row r="4043" spans="2:3" x14ac:dyDescent="0.2">
      <c r="B4043" s="37"/>
      <c r="C4043" s="37">
        <v>0.57142859999999995</v>
      </c>
    </row>
    <row r="4044" spans="2:3" x14ac:dyDescent="0.2">
      <c r="B4044" s="37"/>
      <c r="C4044" s="37">
        <v>1.39682543</v>
      </c>
    </row>
    <row r="4045" spans="2:3" x14ac:dyDescent="0.2">
      <c r="B4045" s="37"/>
      <c r="C4045" s="37">
        <v>0.95454543999999997</v>
      </c>
    </row>
    <row r="4046" spans="2:3" x14ac:dyDescent="0.2">
      <c r="B4046" s="37"/>
      <c r="C4046" s="37">
        <v>1.8717948200000001</v>
      </c>
    </row>
    <row r="4047" spans="2:3" x14ac:dyDescent="0.2">
      <c r="B4047" s="37"/>
      <c r="C4047" s="37">
        <v>6.5277776699999999</v>
      </c>
    </row>
    <row r="4048" spans="2:3" x14ac:dyDescent="0.2">
      <c r="B4048" s="37"/>
      <c r="C4048" s="37">
        <v>0.5625</v>
      </c>
    </row>
    <row r="4049" spans="2:3" x14ac:dyDescent="0.2">
      <c r="B4049" s="37"/>
      <c r="C4049" s="37">
        <v>0.45454547000000001</v>
      </c>
    </row>
    <row r="4050" spans="2:3" x14ac:dyDescent="0.2">
      <c r="B4050" s="37"/>
      <c r="C4050" s="37">
        <v>0.43478259000000002</v>
      </c>
    </row>
    <row r="4051" spans="2:3" x14ac:dyDescent="0.2">
      <c r="B4051" s="37"/>
      <c r="C4051" s="37">
        <v>2.1315789199999999</v>
      </c>
    </row>
    <row r="4052" spans="2:3" x14ac:dyDescent="0.2">
      <c r="B4052" s="37"/>
      <c r="C4052" s="37">
        <v>2.7049181500000001</v>
      </c>
    </row>
    <row r="4053" spans="2:3" x14ac:dyDescent="0.2">
      <c r="B4053" s="37"/>
      <c r="C4053" s="37">
        <v>0.89999998000000003</v>
      </c>
    </row>
    <row r="4054" spans="2:3" x14ac:dyDescent="0.2">
      <c r="B4054" s="37"/>
      <c r="C4054" s="37">
        <v>3.25</v>
      </c>
    </row>
    <row r="4055" spans="2:3" x14ac:dyDescent="0.2">
      <c r="B4055" s="37"/>
      <c r="C4055" s="37">
        <v>6.2647056599999997</v>
      </c>
    </row>
    <row r="4056" spans="2:3" x14ac:dyDescent="0.2">
      <c r="B4056" s="37"/>
      <c r="C4056" s="37">
        <v>1.07547164</v>
      </c>
    </row>
    <row r="4057" spans="2:3" x14ac:dyDescent="0.2">
      <c r="B4057" s="37"/>
      <c r="C4057" s="37">
        <v>3.3396227399999998</v>
      </c>
    </row>
    <row r="4058" spans="2:3" x14ac:dyDescent="0.2">
      <c r="B4058" s="37"/>
      <c r="C4058" s="37">
        <v>0.26666667999999999</v>
      </c>
    </row>
    <row r="4059" spans="2:3" x14ac:dyDescent="0.2">
      <c r="B4059" s="37"/>
      <c r="C4059" s="37">
        <v>1.9473683799999999</v>
      </c>
    </row>
    <row r="4060" spans="2:3" x14ac:dyDescent="0.2">
      <c r="B4060" s="37"/>
      <c r="C4060" s="37">
        <v>3.6138613199999998</v>
      </c>
    </row>
    <row r="4061" spans="2:3" x14ac:dyDescent="0.2">
      <c r="B4061" s="37"/>
      <c r="C4061" s="37">
        <v>0.75999998999999996</v>
      </c>
    </row>
    <row r="4062" spans="2:3" x14ac:dyDescent="0.2">
      <c r="B4062" s="37"/>
      <c r="C4062" s="37">
        <v>0.39583333999999998</v>
      </c>
    </row>
    <row r="4063" spans="2:3" x14ac:dyDescent="0.2">
      <c r="B4063" s="37"/>
      <c r="C4063" s="37">
        <v>0.44444444999999999</v>
      </c>
    </row>
    <row r="4064" spans="2:3" x14ac:dyDescent="0.2">
      <c r="B4064" s="37"/>
      <c r="C4064" s="37">
        <v>3.0898203799999999</v>
      </c>
    </row>
    <row r="4065" spans="2:3" x14ac:dyDescent="0.2">
      <c r="B4065" s="37"/>
      <c r="C4065" s="37">
        <v>0.56756759000000001</v>
      </c>
    </row>
    <row r="4066" spans="2:3" x14ac:dyDescent="0.2">
      <c r="B4066" s="37"/>
      <c r="C4066" s="37">
        <v>0.65909094000000001</v>
      </c>
    </row>
    <row r="4067" spans="2:3" x14ac:dyDescent="0.2">
      <c r="B4067" s="37"/>
      <c r="C4067" s="37">
        <v>0.94999999000000002</v>
      </c>
    </row>
    <row r="4068" spans="2:3" x14ac:dyDescent="0.2">
      <c r="B4068" s="37"/>
      <c r="C4068" s="37">
        <v>1.5</v>
      </c>
    </row>
    <row r="4069" spans="2:3" x14ac:dyDescent="0.2">
      <c r="B4069" s="37"/>
      <c r="C4069" s="37">
        <v>0.53846156999999994</v>
      </c>
    </row>
    <row r="4070" spans="2:3" x14ac:dyDescent="0.2">
      <c r="B4070" s="37"/>
      <c r="C4070" s="37">
        <v>1.2307692800000001</v>
      </c>
    </row>
    <row r="4071" spans="2:3" x14ac:dyDescent="0.2">
      <c r="B4071" s="37"/>
      <c r="C4071" s="37">
        <v>0.94230771000000002</v>
      </c>
    </row>
    <row r="4072" spans="2:3" x14ac:dyDescent="0.2">
      <c r="B4072" s="37"/>
      <c r="C4072" s="37">
        <v>2.0810811500000002</v>
      </c>
    </row>
    <row r="4073" spans="2:3" x14ac:dyDescent="0.2">
      <c r="B4073" s="37"/>
      <c r="C4073" s="37">
        <v>0.26470589999999999</v>
      </c>
    </row>
    <row r="4074" spans="2:3" x14ac:dyDescent="0.2">
      <c r="B4074" s="37"/>
      <c r="C4074" s="37">
        <v>4.5833334900000002</v>
      </c>
    </row>
    <row r="4075" spans="2:3" x14ac:dyDescent="0.2">
      <c r="B4075" s="37"/>
      <c r="C4075" s="37">
        <v>0.71428572999999995</v>
      </c>
    </row>
    <row r="4076" spans="2:3" x14ac:dyDescent="0.2">
      <c r="B4076" s="37"/>
      <c r="C4076" s="37">
        <v>2.4897959200000002</v>
      </c>
    </row>
    <row r="4077" spans="2:3" x14ac:dyDescent="0.2">
      <c r="B4077" s="37"/>
      <c r="C4077" s="37">
        <v>1.97222221</v>
      </c>
    </row>
    <row r="4078" spans="2:3" x14ac:dyDescent="0.2">
      <c r="B4078" s="37"/>
      <c r="C4078" s="37">
        <v>3.4102563899999998</v>
      </c>
    </row>
    <row r="4079" spans="2:3" x14ac:dyDescent="0.2">
      <c r="B4079" s="37"/>
      <c r="C4079" s="37">
        <v>1.5172413600000001</v>
      </c>
    </row>
    <row r="4080" spans="2:3" x14ac:dyDescent="0.2">
      <c r="B4080" s="37"/>
      <c r="C4080" s="37">
        <v>0.51724135999999998</v>
      </c>
    </row>
    <row r="4081" spans="2:3" x14ac:dyDescent="0.2">
      <c r="B4081" s="37"/>
      <c r="C4081" s="37">
        <v>0.61538464000000004</v>
      </c>
    </row>
    <row r="4082" spans="2:3" x14ac:dyDescent="0.2">
      <c r="B4082" s="37"/>
      <c r="C4082" s="37">
        <v>0.58139532999999999</v>
      </c>
    </row>
    <row r="4083" spans="2:3" x14ac:dyDescent="0.2">
      <c r="B4083" s="37"/>
      <c r="C4083" s="37">
        <v>4.3636364900000002</v>
      </c>
    </row>
    <row r="4084" spans="2:3" x14ac:dyDescent="0.2">
      <c r="B4084" s="37"/>
      <c r="C4084" s="37">
        <v>1.29411769</v>
      </c>
    </row>
    <row r="4085" spans="2:3" x14ac:dyDescent="0.2">
      <c r="B4085" s="37"/>
      <c r="C4085" s="37">
        <v>0.61111110000000002</v>
      </c>
    </row>
    <row r="4086" spans="2:3" x14ac:dyDescent="0.2">
      <c r="B4086" s="37"/>
      <c r="C4086" s="37">
        <v>0.75</v>
      </c>
    </row>
    <row r="4087" spans="2:3" x14ac:dyDescent="0.2">
      <c r="B4087" s="37"/>
      <c r="C4087" s="37">
        <v>0.38888889999999998</v>
      </c>
    </row>
    <row r="4088" spans="2:3" x14ac:dyDescent="0.2">
      <c r="B4088" s="37"/>
      <c r="C4088" s="37">
        <v>0.58333330999999999</v>
      </c>
    </row>
    <row r="4089" spans="2:3" x14ac:dyDescent="0.2">
      <c r="B4089" s="37"/>
      <c r="C4089" s="37">
        <v>0.79310345999999998</v>
      </c>
    </row>
    <row r="4090" spans="2:3" x14ac:dyDescent="0.2">
      <c r="B4090" s="37"/>
      <c r="C4090" s="37">
        <v>3.41176462</v>
      </c>
    </row>
    <row r="4091" spans="2:3" x14ac:dyDescent="0.2">
      <c r="B4091" s="37"/>
      <c r="C4091" s="37">
        <v>0.75999998999999996</v>
      </c>
    </row>
    <row r="4092" spans="2:3" x14ac:dyDescent="0.2">
      <c r="B4092" s="37"/>
      <c r="C4092" s="37">
        <v>0.21739130000000001</v>
      </c>
    </row>
    <row r="4093" spans="2:3" x14ac:dyDescent="0.2">
      <c r="B4093" s="37"/>
      <c r="C4093" s="37">
        <v>0.72500001999999997</v>
      </c>
    </row>
    <row r="4094" spans="2:3" x14ac:dyDescent="0.2">
      <c r="B4094" s="37"/>
      <c r="C4094" s="37">
        <v>0.61904764000000001</v>
      </c>
    </row>
    <row r="4095" spans="2:3" x14ac:dyDescent="0.2">
      <c r="B4095" s="37"/>
      <c r="C4095" s="37">
        <v>0.80597012999999995</v>
      </c>
    </row>
    <row r="4096" spans="2:3" x14ac:dyDescent="0.2">
      <c r="B4096" s="37"/>
      <c r="C4096" s="37">
        <v>1.07692313</v>
      </c>
    </row>
    <row r="4097" spans="2:3" x14ac:dyDescent="0.2">
      <c r="B4097" s="37"/>
      <c r="C4097" s="37">
        <v>0.74418603999999999</v>
      </c>
    </row>
    <row r="4098" spans="2:3" x14ac:dyDescent="0.2">
      <c r="B4098" s="37"/>
      <c r="C4098" s="37">
        <v>0.75</v>
      </c>
    </row>
    <row r="4099" spans="2:3" x14ac:dyDescent="0.2">
      <c r="B4099" s="37"/>
      <c r="C4099" s="37">
        <v>1.8813558800000001</v>
      </c>
    </row>
    <row r="4100" spans="2:3" x14ac:dyDescent="0.2">
      <c r="B4100" s="37"/>
      <c r="C4100" s="37">
        <v>3.5789473100000002</v>
      </c>
    </row>
    <row r="4101" spans="2:3" x14ac:dyDescent="0.2">
      <c r="B4101" s="37"/>
      <c r="C4101" s="37">
        <v>0.72727275000000002</v>
      </c>
    </row>
    <row r="4102" spans="2:3" x14ac:dyDescent="0.2">
      <c r="B4102" s="37"/>
      <c r="C4102" s="37">
        <v>0.5</v>
      </c>
    </row>
    <row r="4103" spans="2:3" x14ac:dyDescent="0.2">
      <c r="B4103" s="37"/>
      <c r="C4103" s="37">
        <v>0.375</v>
      </c>
    </row>
    <row r="4104" spans="2:3" x14ac:dyDescent="0.2">
      <c r="B4104" s="37"/>
      <c r="C4104" s="37">
        <v>0.77777779000000002</v>
      </c>
    </row>
    <row r="4105" spans="2:3" x14ac:dyDescent="0.2">
      <c r="B4105" s="37"/>
      <c r="C4105" s="37">
        <v>0.60714287</v>
      </c>
    </row>
    <row r="4106" spans="2:3" x14ac:dyDescent="0.2">
      <c r="B4106" s="37"/>
      <c r="C4106" s="37">
        <v>0.39622640999999997</v>
      </c>
    </row>
    <row r="4107" spans="2:3" x14ac:dyDescent="0.2">
      <c r="B4107" s="37"/>
      <c r="C4107" s="37">
        <v>4.5294117900000002</v>
      </c>
    </row>
    <row r="4108" spans="2:3" x14ac:dyDescent="0.2">
      <c r="B4108" s="37"/>
      <c r="C4108" s="37">
        <v>0.58333330999999999</v>
      </c>
    </row>
    <row r="4109" spans="2:3" x14ac:dyDescent="0.2">
      <c r="B4109" s="37"/>
      <c r="C4109" s="37">
        <v>2.31578946</v>
      </c>
    </row>
    <row r="4110" spans="2:3" x14ac:dyDescent="0.2">
      <c r="B4110" s="37"/>
      <c r="C4110" s="37">
        <v>1.82000005</v>
      </c>
    </row>
    <row r="4111" spans="2:3" x14ac:dyDescent="0.2">
      <c r="B4111" s="37"/>
      <c r="C4111" s="37">
        <v>1.5199999799999999</v>
      </c>
    </row>
    <row r="4112" spans="2:3" x14ac:dyDescent="0.2">
      <c r="B4112" s="37"/>
      <c r="C4112" s="37">
        <v>1.5853658900000001</v>
      </c>
    </row>
    <row r="4113" spans="2:3" x14ac:dyDescent="0.2">
      <c r="B4113" s="37"/>
      <c r="C4113" s="37">
        <v>2.375</v>
      </c>
    </row>
    <row r="4114" spans="2:3" x14ac:dyDescent="0.2">
      <c r="B4114" s="37"/>
      <c r="C4114" s="37">
        <v>0.47619048000000003</v>
      </c>
    </row>
    <row r="4115" spans="2:3" x14ac:dyDescent="0.2">
      <c r="B4115" s="37"/>
      <c r="C4115" s="37">
        <v>2.31578946</v>
      </c>
    </row>
    <row r="4116" spans="2:3" x14ac:dyDescent="0.2">
      <c r="B4116" s="37"/>
      <c r="C4116" s="37">
        <v>1.37777781</v>
      </c>
    </row>
    <row r="4117" spans="2:3" x14ac:dyDescent="0.2">
      <c r="B4117" s="37"/>
      <c r="C4117" s="37">
        <v>0.83333330999999999</v>
      </c>
    </row>
    <row r="4118" spans="2:3" x14ac:dyDescent="0.2">
      <c r="B4118" s="37"/>
      <c r="C4118" s="37">
        <v>0.67901235999999998</v>
      </c>
    </row>
    <row r="4119" spans="2:3" x14ac:dyDescent="0.2">
      <c r="B4119" s="37"/>
      <c r="C4119" s="37">
        <v>3.1111111600000001</v>
      </c>
    </row>
    <row r="4120" spans="2:3" x14ac:dyDescent="0.2">
      <c r="B4120" s="37"/>
      <c r="C4120" s="37">
        <v>0.62068962999999999</v>
      </c>
    </row>
    <row r="4121" spans="2:3" x14ac:dyDescent="0.2">
      <c r="B4121" s="37"/>
      <c r="C4121" s="37">
        <v>0.5</v>
      </c>
    </row>
    <row r="4122" spans="2:3" x14ac:dyDescent="0.2">
      <c r="B4122" s="37"/>
      <c r="C4122" s="37">
        <v>1</v>
      </c>
    </row>
    <row r="4123" spans="2:3" x14ac:dyDescent="0.2">
      <c r="B4123" s="37"/>
      <c r="C4123" s="37">
        <v>0.97560977999999998</v>
      </c>
    </row>
    <row r="4124" spans="2:3" x14ac:dyDescent="0.2">
      <c r="B4124" s="37"/>
      <c r="C4124" s="37">
        <v>4.5999999000000003</v>
      </c>
    </row>
    <row r="4125" spans="2:3" x14ac:dyDescent="0.2">
      <c r="B4125" s="37"/>
      <c r="C4125" s="37">
        <v>0.58823532000000001</v>
      </c>
    </row>
    <row r="4126" spans="2:3" x14ac:dyDescent="0.2">
      <c r="B4126" s="37"/>
      <c r="C4126" s="37">
        <v>2.1636364499999998</v>
      </c>
    </row>
    <row r="4127" spans="2:3" x14ac:dyDescent="0.2">
      <c r="B4127" s="37"/>
      <c r="C4127" s="37">
        <v>3.6470587299999999</v>
      </c>
    </row>
    <row r="4128" spans="2:3" x14ac:dyDescent="0.2">
      <c r="B4128" s="37"/>
      <c r="C4128" s="37">
        <v>3.41176462</v>
      </c>
    </row>
    <row r="4129" spans="2:3" x14ac:dyDescent="0.2">
      <c r="B4129" s="37"/>
      <c r="C4129" s="37">
        <v>4.9183673900000002</v>
      </c>
    </row>
    <row r="4130" spans="2:3" x14ac:dyDescent="0.2">
      <c r="B4130" s="37"/>
      <c r="C4130" s="37">
        <v>0.51111114000000002</v>
      </c>
    </row>
    <row r="4131" spans="2:3" x14ac:dyDescent="0.2">
      <c r="B4131" s="37"/>
      <c r="C4131" s="37">
        <v>4.3636364900000002</v>
      </c>
    </row>
    <row r="4132" spans="2:3" x14ac:dyDescent="0.2">
      <c r="B4132" s="37"/>
      <c r="C4132" s="37">
        <v>2.7560975600000002</v>
      </c>
    </row>
    <row r="4133" spans="2:3" x14ac:dyDescent="0.2">
      <c r="B4133" s="37"/>
      <c r="C4133" s="37">
        <v>1.5</v>
      </c>
    </row>
    <row r="4134" spans="2:3" x14ac:dyDescent="0.2">
      <c r="B4134" s="37"/>
      <c r="C4134" s="37">
        <v>0.25714287000000002</v>
      </c>
    </row>
    <row r="4135" spans="2:3" x14ac:dyDescent="0.2">
      <c r="B4135" s="37"/>
      <c r="C4135" s="37">
        <v>2.2090909500000002</v>
      </c>
    </row>
    <row r="4136" spans="2:3" x14ac:dyDescent="0.2">
      <c r="B4136" s="37"/>
      <c r="C4136" s="37">
        <v>1.44680846</v>
      </c>
    </row>
    <row r="4137" spans="2:3" x14ac:dyDescent="0.2">
      <c r="B4137" s="37"/>
      <c r="C4137" s="37">
        <v>1.3492063299999999</v>
      </c>
    </row>
    <row r="4138" spans="2:3" x14ac:dyDescent="0.2">
      <c r="B4138" s="37"/>
      <c r="C4138" s="37">
        <v>3.5</v>
      </c>
    </row>
    <row r="4139" spans="2:3" x14ac:dyDescent="0.2">
      <c r="B4139" s="37"/>
      <c r="C4139" s="37">
        <v>3.9333334</v>
      </c>
    </row>
    <row r="4140" spans="2:3" x14ac:dyDescent="0.2">
      <c r="B4140" s="37"/>
      <c r="C4140" s="37">
        <v>2.4705882099999998</v>
      </c>
    </row>
    <row r="4141" spans="2:3" x14ac:dyDescent="0.2">
      <c r="B4141" s="37"/>
      <c r="C4141" s="37">
        <v>1.02777779</v>
      </c>
    </row>
    <row r="4142" spans="2:3" x14ac:dyDescent="0.2">
      <c r="B4142" s="37"/>
      <c r="C4142" s="37">
        <v>0.83783781999999996</v>
      </c>
    </row>
    <row r="4143" spans="2:3" x14ac:dyDescent="0.2">
      <c r="B4143" s="37"/>
      <c r="C4143" s="37">
        <v>2.21621633</v>
      </c>
    </row>
    <row r="4144" spans="2:3" x14ac:dyDescent="0.2">
      <c r="B4144" s="37"/>
      <c r="C4144" s="37">
        <v>1.4838709800000001</v>
      </c>
    </row>
    <row r="4145" spans="2:3" x14ac:dyDescent="0.2">
      <c r="B4145" s="37"/>
      <c r="C4145" s="37">
        <v>0.92105263000000004</v>
      </c>
    </row>
    <row r="4146" spans="2:3" x14ac:dyDescent="0.2">
      <c r="B4146" s="37"/>
      <c r="C4146" s="37">
        <v>1.03125</v>
      </c>
    </row>
    <row r="4147" spans="2:3" x14ac:dyDescent="0.2">
      <c r="B4147" s="37"/>
      <c r="C4147" s="37">
        <v>0.81999999000000001</v>
      </c>
    </row>
    <row r="4148" spans="2:3" x14ac:dyDescent="0.2">
      <c r="B4148" s="37"/>
      <c r="C4148" s="37">
        <v>1.39999998</v>
      </c>
    </row>
    <row r="4149" spans="2:3" x14ac:dyDescent="0.2">
      <c r="B4149" s="37"/>
      <c r="C4149" s="37">
        <v>0.55172414000000003</v>
      </c>
    </row>
    <row r="4150" spans="2:3" x14ac:dyDescent="0.2">
      <c r="B4150" s="37"/>
      <c r="C4150" s="37">
        <v>0.46478872999999998</v>
      </c>
    </row>
    <row r="4151" spans="2:3" x14ac:dyDescent="0.2">
      <c r="B4151" s="37"/>
      <c r="C4151" s="37">
        <v>1.3829786799999999</v>
      </c>
    </row>
    <row r="4152" spans="2:3" x14ac:dyDescent="0.2">
      <c r="B4152" s="37"/>
      <c r="C4152" s="37">
        <v>0.44444444999999999</v>
      </c>
    </row>
    <row r="4153" spans="2:3" x14ac:dyDescent="0.2">
      <c r="B4153" s="37"/>
      <c r="C4153" s="37">
        <v>0.60526316999999996</v>
      </c>
    </row>
    <row r="4154" spans="2:3" x14ac:dyDescent="0.2">
      <c r="B4154" s="37"/>
      <c r="C4154" s="37">
        <v>7.6666665099999998</v>
      </c>
    </row>
    <row r="4155" spans="2:3" x14ac:dyDescent="0.2">
      <c r="B4155" s="37"/>
      <c r="C4155" s="37">
        <v>1.1818181299999999</v>
      </c>
    </row>
    <row r="4156" spans="2:3" x14ac:dyDescent="0.2">
      <c r="B4156" s="37"/>
      <c r="C4156" s="37">
        <v>0.35294119000000002</v>
      </c>
    </row>
    <row r="4157" spans="2:3" x14ac:dyDescent="0.2">
      <c r="B4157" s="37"/>
      <c r="C4157" s="37">
        <v>0.68421054000000003</v>
      </c>
    </row>
    <row r="4158" spans="2:3" x14ac:dyDescent="0.2">
      <c r="B4158" s="37"/>
      <c r="C4158" s="37">
        <v>1.22727275</v>
      </c>
    </row>
    <row r="4159" spans="2:3" x14ac:dyDescent="0.2">
      <c r="B4159" s="37"/>
      <c r="C4159" s="37">
        <v>0.55555558000000005</v>
      </c>
    </row>
    <row r="4160" spans="2:3" x14ac:dyDescent="0.2">
      <c r="B4160" s="37"/>
      <c r="C4160" s="37">
        <v>1.15789473</v>
      </c>
    </row>
    <row r="4161" spans="2:3" x14ac:dyDescent="0.2">
      <c r="B4161" s="37"/>
      <c r="C4161" s="37">
        <v>0.53658539000000005</v>
      </c>
    </row>
    <row r="4162" spans="2:3" x14ac:dyDescent="0.2">
      <c r="B4162" s="37"/>
      <c r="C4162" s="37">
        <v>0.40909090999999997</v>
      </c>
    </row>
    <row r="4163" spans="2:3" x14ac:dyDescent="0.2">
      <c r="B4163" s="37"/>
      <c r="C4163" s="37">
        <v>1.5660377700000001</v>
      </c>
    </row>
    <row r="4164" spans="2:3" x14ac:dyDescent="0.2">
      <c r="B4164" s="37"/>
      <c r="C4164" s="37">
        <v>0.72727275000000002</v>
      </c>
    </row>
    <row r="4165" spans="2:3" x14ac:dyDescent="0.2">
      <c r="B4165" s="37"/>
      <c r="C4165" s="37">
        <v>0.52475249999999996</v>
      </c>
    </row>
    <row r="4166" spans="2:3" x14ac:dyDescent="0.2">
      <c r="B4166" s="37"/>
      <c r="C4166" s="37">
        <v>3.8125</v>
      </c>
    </row>
    <row r="4167" spans="2:3" x14ac:dyDescent="0.2">
      <c r="B4167" s="37"/>
      <c r="C4167" s="37">
        <v>3.8333332499999999</v>
      </c>
    </row>
    <row r="4168" spans="2:3" x14ac:dyDescent="0.2">
      <c r="B4168" s="37"/>
      <c r="C4168" s="37">
        <v>0.47457626000000003</v>
      </c>
    </row>
    <row r="4169" spans="2:3" x14ac:dyDescent="0.2">
      <c r="B4169" s="37"/>
      <c r="C4169" s="37">
        <v>0.54545456000000003</v>
      </c>
    </row>
    <row r="4170" spans="2:3" x14ac:dyDescent="0.2">
      <c r="B4170" s="37"/>
      <c r="C4170" s="37">
        <v>0.83783781999999996</v>
      </c>
    </row>
    <row r="4171" spans="2:3" x14ac:dyDescent="0.2">
      <c r="B4171" s="37"/>
      <c r="C4171" s="37">
        <v>1.1395348300000001</v>
      </c>
    </row>
    <row r="4172" spans="2:3" x14ac:dyDescent="0.2">
      <c r="B4172" s="37"/>
      <c r="C4172" s="37">
        <v>1.02272725</v>
      </c>
    </row>
    <row r="4173" spans="2:3" x14ac:dyDescent="0.2">
      <c r="B4173" s="37"/>
      <c r="C4173" s="37">
        <v>2.375</v>
      </c>
    </row>
    <row r="4174" spans="2:3" x14ac:dyDescent="0.2">
      <c r="B4174" s="37"/>
      <c r="C4174" s="37">
        <v>0.69318181000000001</v>
      </c>
    </row>
    <row r="4175" spans="2:3" x14ac:dyDescent="0.2">
      <c r="B4175" s="37"/>
      <c r="C4175" s="37">
        <v>0.45454547000000001</v>
      </c>
    </row>
    <row r="4176" spans="2:3" x14ac:dyDescent="0.2">
      <c r="B4176" s="37"/>
      <c r="C4176" s="37">
        <v>2.9756097800000001</v>
      </c>
    </row>
    <row r="4177" spans="2:3" x14ac:dyDescent="0.2">
      <c r="B4177" s="37"/>
      <c r="C4177" s="37">
        <v>6</v>
      </c>
    </row>
    <row r="4178" spans="2:3" x14ac:dyDescent="0.2">
      <c r="B4178" s="37"/>
      <c r="C4178" s="37">
        <v>5.5500001900000004</v>
      </c>
    </row>
    <row r="4179" spans="2:3" x14ac:dyDescent="0.2">
      <c r="B4179" s="37"/>
      <c r="C4179" s="37">
        <v>2.2000000499999999</v>
      </c>
    </row>
    <row r="4180" spans="2:3" x14ac:dyDescent="0.2">
      <c r="B4180" s="37"/>
      <c r="C4180" s="37">
        <v>0.93103451000000004</v>
      </c>
    </row>
    <row r="4181" spans="2:3" x14ac:dyDescent="0.2">
      <c r="B4181" s="37"/>
      <c r="C4181" s="37">
        <v>1.7571429000000001</v>
      </c>
    </row>
    <row r="4182" spans="2:3" x14ac:dyDescent="0.2">
      <c r="B4182" s="37"/>
      <c r="C4182" s="37">
        <v>0.94736843999999998</v>
      </c>
    </row>
    <row r="4183" spans="2:3" x14ac:dyDescent="0.2">
      <c r="B4183" s="37"/>
      <c r="C4183" s="37">
        <v>7.1621623000000003</v>
      </c>
    </row>
    <row r="4184" spans="2:3" x14ac:dyDescent="0.2">
      <c r="B4184" s="37"/>
      <c r="C4184" s="37">
        <v>1.3947368899999999</v>
      </c>
    </row>
    <row r="4185" spans="2:3" x14ac:dyDescent="0.2">
      <c r="B4185" s="37"/>
      <c r="C4185" s="37">
        <v>0.44117646999999999</v>
      </c>
    </row>
    <row r="4186" spans="2:3" x14ac:dyDescent="0.2">
      <c r="B4186" s="37"/>
      <c r="C4186" s="37">
        <v>0.71764707999999999</v>
      </c>
    </row>
    <row r="4187" spans="2:3" x14ac:dyDescent="0.2">
      <c r="B4187" s="37"/>
      <c r="C4187" s="37">
        <v>0.52631581000000005</v>
      </c>
    </row>
    <row r="4188" spans="2:3" x14ac:dyDescent="0.2">
      <c r="B4188" s="37"/>
      <c r="C4188" s="37">
        <v>6.9250001900000004</v>
      </c>
    </row>
    <row r="4189" spans="2:3" x14ac:dyDescent="0.2">
      <c r="B4189" s="37"/>
      <c r="C4189" s="37">
        <v>1.11764705</v>
      </c>
    </row>
    <row r="4190" spans="2:3" x14ac:dyDescent="0.2">
      <c r="B4190" s="37"/>
      <c r="C4190" s="37">
        <v>5.7931032199999999</v>
      </c>
    </row>
    <row r="4191" spans="2:3" x14ac:dyDescent="0.2">
      <c r="B4191" s="37"/>
      <c r="C4191" s="37">
        <v>4.2307691600000004</v>
      </c>
    </row>
    <row r="4192" spans="2:3" x14ac:dyDescent="0.2">
      <c r="B4192" s="37"/>
      <c r="C4192" s="37">
        <v>0.80000000999999998</v>
      </c>
    </row>
    <row r="4193" spans="2:3" x14ac:dyDescent="0.2">
      <c r="B4193" s="37"/>
      <c r="C4193" s="37">
        <v>7.7199997900000001</v>
      </c>
    </row>
    <row r="4194" spans="2:3" x14ac:dyDescent="0.2">
      <c r="B4194" s="37"/>
      <c r="C4194" s="37">
        <v>3.6835444000000002</v>
      </c>
    </row>
    <row r="4195" spans="2:3" x14ac:dyDescent="0.2">
      <c r="B4195" s="37"/>
      <c r="C4195" s="37">
        <v>0.88888889999999998</v>
      </c>
    </row>
    <row r="4196" spans="2:3" x14ac:dyDescent="0.2">
      <c r="B4196" s="37"/>
      <c r="C4196" s="37">
        <v>0.70270270000000001</v>
      </c>
    </row>
    <row r="4197" spans="2:3" x14ac:dyDescent="0.2">
      <c r="B4197" s="37"/>
      <c r="C4197" s="37">
        <v>0.54166669000000001</v>
      </c>
    </row>
    <row r="4198" spans="2:3" x14ac:dyDescent="0.2">
      <c r="B4198" s="37"/>
      <c r="C4198" s="37">
        <v>2.9473683799999999</v>
      </c>
    </row>
    <row r="4199" spans="2:3" x14ac:dyDescent="0.2">
      <c r="B4199" s="37"/>
      <c r="C4199" s="37">
        <v>0.7758621</v>
      </c>
    </row>
    <row r="4200" spans="2:3" x14ac:dyDescent="0.2">
      <c r="B4200" s="37"/>
      <c r="C4200" s="37">
        <v>4.0961537400000001</v>
      </c>
    </row>
    <row r="4201" spans="2:3" x14ac:dyDescent="0.2">
      <c r="B4201" s="37"/>
      <c r="C4201" s="37">
        <v>1.13978493</v>
      </c>
    </row>
    <row r="4202" spans="2:3" x14ac:dyDescent="0.2">
      <c r="B4202" s="37"/>
      <c r="C4202" s="37">
        <v>1.6969697500000001</v>
      </c>
    </row>
    <row r="4203" spans="2:3" x14ac:dyDescent="0.2">
      <c r="B4203" s="37"/>
      <c r="C4203" s="37">
        <v>1</v>
      </c>
    </row>
    <row r="4204" spans="2:3" x14ac:dyDescent="0.2">
      <c r="B4204" s="37"/>
      <c r="C4204" s="37">
        <v>2.9285714600000001</v>
      </c>
    </row>
    <row r="4205" spans="2:3" x14ac:dyDescent="0.2">
      <c r="B4205" s="37"/>
      <c r="C4205" s="37">
        <v>6.5686273599999998</v>
      </c>
    </row>
    <row r="4206" spans="2:3" x14ac:dyDescent="0.2">
      <c r="B4206" s="37"/>
      <c r="C4206" s="37">
        <v>1.44444442</v>
      </c>
    </row>
    <row r="4207" spans="2:3" x14ac:dyDescent="0.2">
      <c r="B4207" s="37"/>
      <c r="C4207" s="37">
        <v>1.36000001</v>
      </c>
    </row>
    <row r="4208" spans="2:3" x14ac:dyDescent="0.2">
      <c r="B4208" s="37"/>
      <c r="C4208" s="37">
        <v>0.98550724999999995</v>
      </c>
    </row>
    <row r="4209" spans="2:3" x14ac:dyDescent="0.2">
      <c r="B4209" s="37"/>
      <c r="C4209" s="37">
        <v>5.2340426400000002</v>
      </c>
    </row>
    <row r="4210" spans="2:3" x14ac:dyDescent="0.2">
      <c r="B4210" s="37"/>
      <c r="C4210" s="37">
        <v>5.8235292400000001</v>
      </c>
    </row>
    <row r="4211" spans="2:3" x14ac:dyDescent="0.2">
      <c r="B4211" s="37"/>
      <c r="C4211" s="37">
        <v>1.42307687</v>
      </c>
    </row>
    <row r="4212" spans="2:3" x14ac:dyDescent="0.2">
      <c r="B4212" s="37"/>
      <c r="C4212" s="37">
        <v>1.31666672</v>
      </c>
    </row>
    <row r="4213" spans="2:3" x14ac:dyDescent="0.2">
      <c r="B4213" s="37"/>
      <c r="C4213" s="37">
        <v>1.0757576200000001</v>
      </c>
    </row>
    <row r="4214" spans="2:3" x14ac:dyDescent="0.2">
      <c r="B4214" s="37"/>
      <c r="C4214" s="37">
        <v>2.5333332999999998</v>
      </c>
    </row>
    <row r="4215" spans="2:3" x14ac:dyDescent="0.2">
      <c r="B4215" s="37"/>
      <c r="C4215" s="37">
        <v>2.5714285399999999</v>
      </c>
    </row>
    <row r="4216" spans="2:3" x14ac:dyDescent="0.2">
      <c r="B4216" s="37"/>
      <c r="C4216" s="37">
        <v>4.9821429300000002</v>
      </c>
    </row>
    <row r="4217" spans="2:3" x14ac:dyDescent="0.2">
      <c r="B4217" s="37"/>
      <c r="C4217" s="37">
        <v>3.969697</v>
      </c>
    </row>
    <row r="4218" spans="2:3" x14ac:dyDescent="0.2">
      <c r="B4218" s="37"/>
      <c r="C4218" s="37">
        <v>7.9090910000000001</v>
      </c>
    </row>
    <row r="4219" spans="2:3" x14ac:dyDescent="0.2">
      <c r="B4219" s="37"/>
      <c r="C4219" s="37">
        <v>0.47619048000000003</v>
      </c>
    </row>
    <row r="4220" spans="2:3" x14ac:dyDescent="0.2">
      <c r="B4220" s="37"/>
      <c r="C4220" s="37">
        <v>0.93103451000000004</v>
      </c>
    </row>
    <row r="4221" spans="2:3" x14ac:dyDescent="0.2">
      <c r="B4221" s="37"/>
      <c r="C4221" s="37">
        <v>0.89999998000000003</v>
      </c>
    </row>
    <row r="4222" spans="2:3" x14ac:dyDescent="0.2">
      <c r="B4222" s="37"/>
      <c r="C4222" s="37">
        <v>1.8666666700000001</v>
      </c>
    </row>
    <row r="4223" spans="2:3" x14ac:dyDescent="0.2">
      <c r="B4223" s="37"/>
      <c r="C4223" s="37">
        <v>0.51351351000000001</v>
      </c>
    </row>
    <row r="4224" spans="2:3" x14ac:dyDescent="0.2">
      <c r="B4224" s="37"/>
      <c r="C4224" s="37">
        <v>0.8125</v>
      </c>
    </row>
    <row r="4225" spans="2:3" x14ac:dyDescent="0.2">
      <c r="B4225" s="37"/>
      <c r="C4225" s="37">
        <v>0.64516127000000001</v>
      </c>
    </row>
    <row r="4226" spans="2:3" x14ac:dyDescent="0.2">
      <c r="B4226" s="37"/>
      <c r="C4226" s="37">
        <v>0.88888889999999998</v>
      </c>
    </row>
    <row r="4227" spans="2:3" x14ac:dyDescent="0.2">
      <c r="B4227" s="37"/>
      <c r="C4227" s="37">
        <v>0.93277310999999996</v>
      </c>
    </row>
    <row r="4228" spans="2:3" x14ac:dyDescent="0.2">
      <c r="B4228" s="37"/>
      <c r="C4228" s="37">
        <v>0.89473683000000004</v>
      </c>
    </row>
    <row r="4229" spans="2:3" x14ac:dyDescent="0.2">
      <c r="B4229" s="37"/>
      <c r="C4229" s="37">
        <v>2.62295079</v>
      </c>
    </row>
    <row r="4230" spans="2:3" x14ac:dyDescent="0.2">
      <c r="B4230" s="37"/>
      <c r="C4230" s="37">
        <v>0.52272724999999998</v>
      </c>
    </row>
    <row r="4231" spans="2:3" x14ac:dyDescent="0.2">
      <c r="B4231" s="37"/>
      <c r="C4231" s="37">
        <v>2.41935492</v>
      </c>
    </row>
    <row r="4232" spans="2:3" x14ac:dyDescent="0.2">
      <c r="B4232" s="37"/>
      <c r="C4232" s="37">
        <v>1.0434782499999999</v>
      </c>
    </row>
    <row r="4233" spans="2:3" x14ac:dyDescent="0.2">
      <c r="B4233" s="37"/>
      <c r="C4233" s="37">
        <v>2.3260869999999998</v>
      </c>
    </row>
    <row r="4234" spans="2:3" x14ac:dyDescent="0.2">
      <c r="B4234" s="37"/>
      <c r="C4234" s="37">
        <v>7.6842103000000002</v>
      </c>
    </row>
    <row r="4235" spans="2:3" x14ac:dyDescent="0.2">
      <c r="B4235" s="37"/>
      <c r="C4235" s="37">
        <v>0.66666669000000001</v>
      </c>
    </row>
    <row r="4236" spans="2:3" x14ac:dyDescent="0.2">
      <c r="B4236" s="37"/>
      <c r="C4236" s="37">
        <v>19.777778600000001</v>
      </c>
    </row>
    <row r="4237" spans="2:3" x14ac:dyDescent="0.2">
      <c r="B4237" s="37"/>
      <c r="C4237" s="37">
        <v>1.0909091200000001</v>
      </c>
    </row>
    <row r="4238" spans="2:3" x14ac:dyDescent="0.2">
      <c r="B4238" s="37"/>
      <c r="C4238" s="37">
        <v>1.4782608699999999</v>
      </c>
    </row>
    <row r="4239" spans="2:3" x14ac:dyDescent="0.2">
      <c r="B4239" s="37"/>
      <c r="C4239" s="37">
        <v>0.60000001999999997</v>
      </c>
    </row>
    <row r="4240" spans="2:3" x14ac:dyDescent="0.2">
      <c r="B4240" s="37"/>
      <c r="C4240" s="37">
        <v>1.5294117899999999</v>
      </c>
    </row>
    <row r="4241" spans="2:3" x14ac:dyDescent="0.2">
      <c r="B4241" s="37"/>
      <c r="C4241" s="37">
        <v>0.61538464000000004</v>
      </c>
    </row>
    <row r="4242" spans="2:3" x14ac:dyDescent="0.2">
      <c r="B4242" s="37"/>
      <c r="C4242" s="37">
        <v>1.25</v>
      </c>
    </row>
    <row r="4243" spans="2:3" x14ac:dyDescent="0.2">
      <c r="B4243" s="37"/>
      <c r="C4243" s="37">
        <v>7</v>
      </c>
    </row>
    <row r="4244" spans="2:3" x14ac:dyDescent="0.2">
      <c r="B4244" s="37"/>
      <c r="C4244" s="37">
        <v>0.42857142999999998</v>
      </c>
    </row>
    <row r="4245" spans="2:3" x14ac:dyDescent="0.2">
      <c r="B4245" s="37"/>
      <c r="C4245" s="37">
        <v>7.5641026499999997</v>
      </c>
    </row>
    <row r="4246" spans="2:3" x14ac:dyDescent="0.2">
      <c r="B4246" s="37"/>
      <c r="C4246" s="37">
        <v>0.69999999000000002</v>
      </c>
    </row>
    <row r="4247" spans="2:3" x14ac:dyDescent="0.2">
      <c r="B4247" s="37"/>
      <c r="C4247" s="37">
        <v>0.4375</v>
      </c>
    </row>
    <row r="4248" spans="2:3" x14ac:dyDescent="0.2">
      <c r="B4248" s="37"/>
      <c r="C4248" s="37">
        <v>0.70833330999999999</v>
      </c>
    </row>
    <row r="4249" spans="2:3" x14ac:dyDescent="0.2">
      <c r="B4249" s="37"/>
      <c r="C4249" s="37">
        <v>1.4418604399999999</v>
      </c>
    </row>
    <row r="4250" spans="2:3" x14ac:dyDescent="0.2">
      <c r="B4250" s="37"/>
      <c r="C4250" s="37">
        <v>3.0714285399999999</v>
      </c>
    </row>
    <row r="4251" spans="2:3" x14ac:dyDescent="0.2">
      <c r="B4251" s="37"/>
      <c r="C4251" s="37">
        <v>0.64705884000000002</v>
      </c>
    </row>
    <row r="4252" spans="2:3" x14ac:dyDescent="0.2">
      <c r="B4252" s="37"/>
      <c r="C4252" s="37">
        <v>0.43396225999999999</v>
      </c>
    </row>
    <row r="4253" spans="2:3" x14ac:dyDescent="0.2">
      <c r="B4253" s="37"/>
      <c r="C4253" s="37">
        <v>0.29032257</v>
      </c>
    </row>
    <row r="4254" spans="2:3" x14ac:dyDescent="0.2">
      <c r="B4254" s="37"/>
      <c r="C4254" s="37">
        <v>0.30769232000000002</v>
      </c>
    </row>
    <row r="4255" spans="2:3" x14ac:dyDescent="0.2">
      <c r="B4255" s="37"/>
      <c r="C4255" s="37">
        <v>0.28571429999999998</v>
      </c>
    </row>
    <row r="4256" spans="2:3" x14ac:dyDescent="0.2">
      <c r="B4256" s="37"/>
      <c r="C4256" s="37">
        <v>0.35135135000000001</v>
      </c>
    </row>
    <row r="4257" spans="2:3" x14ac:dyDescent="0.2">
      <c r="B4257" s="37"/>
      <c r="C4257" s="37">
        <v>0.35820895000000003</v>
      </c>
    </row>
    <row r="4258" spans="2:3" x14ac:dyDescent="0.2">
      <c r="B4258" s="37"/>
      <c r="C4258" s="37">
        <v>0.17391305000000001</v>
      </c>
    </row>
    <row r="4259" spans="2:3" x14ac:dyDescent="0.2">
      <c r="B4259" s="37"/>
      <c r="C4259" s="37">
        <v>0.31034482000000002</v>
      </c>
    </row>
    <row r="4260" spans="2:3" x14ac:dyDescent="0.2">
      <c r="B4260" s="37"/>
      <c r="C4260" s="37">
        <v>0.42553192000000001</v>
      </c>
    </row>
    <row r="4261" spans="2:3" x14ac:dyDescent="0.2">
      <c r="B4261" s="37"/>
      <c r="C4261" s="37">
        <v>0.40740739999999998</v>
      </c>
    </row>
    <row r="4262" spans="2:3" x14ac:dyDescent="0.2">
      <c r="B4262" s="37"/>
      <c r="C4262" s="37">
        <v>0.34782608999999998</v>
      </c>
    </row>
    <row r="4263" spans="2:3" x14ac:dyDescent="0.2">
      <c r="B4263" s="37"/>
      <c r="C4263" s="37">
        <v>0.97916669000000001</v>
      </c>
    </row>
    <row r="4264" spans="2:3" x14ac:dyDescent="0.2">
      <c r="B4264" s="37"/>
      <c r="C4264" s="37">
        <v>0.36842105000000003</v>
      </c>
    </row>
    <row r="4265" spans="2:3" x14ac:dyDescent="0.2">
      <c r="B4265" s="37"/>
      <c r="C4265" s="37">
        <v>0.57534247999999999</v>
      </c>
    </row>
    <row r="4266" spans="2:3" x14ac:dyDescent="0.2">
      <c r="B4266" s="37"/>
      <c r="C4266" s="37">
        <v>5.2166667000000002</v>
      </c>
    </row>
    <row r="4267" spans="2:3" x14ac:dyDescent="0.2">
      <c r="B4267" s="37"/>
      <c r="C4267" s="37">
        <v>1.6666666299999999</v>
      </c>
    </row>
    <row r="4268" spans="2:3" x14ac:dyDescent="0.2">
      <c r="B4268" s="37"/>
      <c r="C4268" s="37">
        <v>0.66666669000000001</v>
      </c>
    </row>
    <row r="4269" spans="2:3" x14ac:dyDescent="0.2">
      <c r="B4269" s="37"/>
      <c r="C4269" s="37">
        <v>2.1081080399999998</v>
      </c>
    </row>
    <row r="4270" spans="2:3" x14ac:dyDescent="0.2">
      <c r="B4270" s="37"/>
      <c r="C4270" s="37">
        <v>0.39393940999999999</v>
      </c>
    </row>
    <row r="4271" spans="2:3" x14ac:dyDescent="0.2">
      <c r="B4271" s="37"/>
      <c r="C4271" s="37">
        <v>0.16666666999999999</v>
      </c>
    </row>
    <row r="4272" spans="2:3" x14ac:dyDescent="0.2">
      <c r="B4272" s="37"/>
      <c r="C4272" s="37">
        <v>0.38181818000000001</v>
      </c>
    </row>
    <row r="4273" spans="2:3" x14ac:dyDescent="0.2">
      <c r="B4273" s="37"/>
      <c r="C4273" s="37">
        <v>0.56603771000000003</v>
      </c>
    </row>
    <row r="4274" spans="2:3" x14ac:dyDescent="0.2">
      <c r="B4274" s="37"/>
      <c r="C4274" s="37">
        <v>1.1333333299999999</v>
      </c>
    </row>
    <row r="4275" spans="2:3" x14ac:dyDescent="0.2">
      <c r="B4275" s="37"/>
      <c r="C4275" s="37">
        <v>1.2888889299999999</v>
      </c>
    </row>
    <row r="4276" spans="2:3" x14ac:dyDescent="0.2">
      <c r="B4276" s="37"/>
      <c r="C4276" s="37">
        <v>0.46808511000000003</v>
      </c>
    </row>
    <row r="4277" spans="2:3" x14ac:dyDescent="0.2">
      <c r="B4277" s="37"/>
      <c r="C4277" s="37">
        <v>0.75438594999999997</v>
      </c>
    </row>
    <row r="4278" spans="2:3" x14ac:dyDescent="0.2">
      <c r="B4278" s="37"/>
      <c r="C4278" s="37">
        <v>0.29411766</v>
      </c>
    </row>
    <row r="4279" spans="2:3" x14ac:dyDescent="0.2">
      <c r="B4279" s="37"/>
      <c r="C4279" s="37">
        <v>0.44594594999999998</v>
      </c>
    </row>
    <row r="4280" spans="2:3" x14ac:dyDescent="0.2">
      <c r="B4280" s="37"/>
      <c r="C4280" s="37">
        <v>0.70731705</v>
      </c>
    </row>
    <row r="4281" spans="2:3" x14ac:dyDescent="0.2">
      <c r="B4281" s="37"/>
      <c r="C4281" s="37">
        <v>0.54545456000000003</v>
      </c>
    </row>
    <row r="4282" spans="2:3" x14ac:dyDescent="0.2">
      <c r="B4282" s="37"/>
      <c r="C4282" s="37">
        <v>0.5</v>
      </c>
    </row>
    <row r="4283" spans="2:3" x14ac:dyDescent="0.2">
      <c r="B4283" s="37"/>
      <c r="C4283" s="37">
        <v>3.5245902500000001</v>
      </c>
    </row>
    <row r="4284" spans="2:3" x14ac:dyDescent="0.2">
      <c r="B4284" s="37"/>
      <c r="C4284" s="37">
        <v>0.83999997000000004</v>
      </c>
    </row>
    <row r="4285" spans="2:3" x14ac:dyDescent="0.2">
      <c r="B4285" s="37"/>
      <c r="C4285" s="37">
        <v>1.93548381</v>
      </c>
    </row>
    <row r="4286" spans="2:3" x14ac:dyDescent="0.2">
      <c r="B4286" s="37"/>
      <c r="C4286" s="37">
        <v>3.7391304999999999</v>
      </c>
    </row>
    <row r="4287" spans="2:3" x14ac:dyDescent="0.2">
      <c r="B4287" s="37"/>
      <c r="C4287" s="37">
        <v>1.15277779</v>
      </c>
    </row>
    <row r="4288" spans="2:3" x14ac:dyDescent="0.2">
      <c r="B4288" s="37"/>
      <c r="C4288" s="37">
        <v>0.63513511</v>
      </c>
    </row>
    <row r="4289" spans="2:3" x14ac:dyDescent="0.2">
      <c r="B4289" s="37"/>
      <c r="C4289" s="37">
        <v>2.7714285900000002</v>
      </c>
    </row>
    <row r="4290" spans="2:3" x14ac:dyDescent="0.2">
      <c r="B4290" s="37"/>
      <c r="C4290" s="37">
        <v>0.85185188000000001</v>
      </c>
    </row>
    <row r="4291" spans="2:3" x14ac:dyDescent="0.2">
      <c r="B4291" s="37"/>
      <c r="C4291" s="37">
        <v>1.34693873</v>
      </c>
    </row>
    <row r="4292" spans="2:3" x14ac:dyDescent="0.2">
      <c r="B4292" s="37"/>
      <c r="C4292" s="37">
        <v>3.3333332499999999</v>
      </c>
    </row>
    <row r="4293" spans="2:3" x14ac:dyDescent="0.2">
      <c r="B4293" s="37"/>
      <c r="C4293" s="37">
        <v>1.05882359</v>
      </c>
    </row>
    <row r="4294" spans="2:3" x14ac:dyDescent="0.2">
      <c r="B4294" s="37"/>
      <c r="C4294" s="37">
        <v>4.6526317600000002</v>
      </c>
    </row>
    <row r="4295" spans="2:3" x14ac:dyDescent="0.2">
      <c r="B4295" s="37"/>
      <c r="C4295" s="37">
        <v>0.63333333000000003</v>
      </c>
    </row>
    <row r="4296" spans="2:3" x14ac:dyDescent="0.2">
      <c r="B4296" s="37"/>
      <c r="C4296" s="37">
        <v>1.05714285</v>
      </c>
    </row>
    <row r="4297" spans="2:3" x14ac:dyDescent="0.2">
      <c r="B4297" s="37"/>
      <c r="C4297" s="37">
        <v>1.0919539899999999</v>
      </c>
    </row>
    <row r="4298" spans="2:3" x14ac:dyDescent="0.2">
      <c r="B4298" s="37"/>
      <c r="C4298" s="37">
        <v>2.9814815499999998</v>
      </c>
    </row>
    <row r="4299" spans="2:3" x14ac:dyDescent="0.2">
      <c r="B4299" s="37"/>
      <c r="C4299" s="37">
        <v>0.37037036000000001</v>
      </c>
    </row>
    <row r="4300" spans="2:3" x14ac:dyDescent="0.2">
      <c r="B4300" s="37"/>
      <c r="C4300" s="37">
        <v>0.48333332000000001</v>
      </c>
    </row>
    <row r="4301" spans="2:3" x14ac:dyDescent="0.2">
      <c r="B4301" s="37"/>
      <c r="C4301" s="37">
        <v>0.46666667000000001</v>
      </c>
    </row>
    <row r="4302" spans="2:3" x14ac:dyDescent="0.2">
      <c r="B4302" s="37"/>
      <c r="C4302" s="37">
        <v>0.53333335999999998</v>
      </c>
    </row>
    <row r="4303" spans="2:3" x14ac:dyDescent="0.2">
      <c r="B4303" s="37"/>
      <c r="C4303" s="37">
        <v>1.0819672300000001</v>
      </c>
    </row>
    <row r="4304" spans="2:3" x14ac:dyDescent="0.2">
      <c r="B4304" s="37"/>
      <c r="C4304" s="37">
        <v>1.82352936</v>
      </c>
    </row>
    <row r="4305" spans="2:3" x14ac:dyDescent="0.2">
      <c r="B4305" s="37"/>
      <c r="C4305" s="37">
        <v>0.22222222</v>
      </c>
    </row>
    <row r="4306" spans="2:3" x14ac:dyDescent="0.2">
      <c r="B4306" s="37"/>
      <c r="C4306" s="37">
        <v>0.28000000000000003</v>
      </c>
    </row>
    <row r="4307" spans="2:3" x14ac:dyDescent="0.2">
      <c r="B4307" s="37"/>
      <c r="C4307" s="37">
        <v>1.25</v>
      </c>
    </row>
    <row r="4308" spans="2:3" x14ac:dyDescent="0.2">
      <c r="B4308" s="37"/>
      <c r="C4308" s="37">
        <v>0.5</v>
      </c>
    </row>
    <row r="4309" spans="2:3" x14ac:dyDescent="0.2">
      <c r="B4309" s="37"/>
      <c r="C4309" s="37">
        <v>0.55555558000000005</v>
      </c>
    </row>
    <row r="4310" spans="2:3" x14ac:dyDescent="0.2">
      <c r="B4310" s="37"/>
      <c r="C4310" s="37">
        <v>0.45454547000000001</v>
      </c>
    </row>
    <row r="4311" spans="2:3" x14ac:dyDescent="0.2">
      <c r="B4311" s="37"/>
      <c r="C4311" s="37">
        <v>0.58823532000000001</v>
      </c>
    </row>
    <row r="4312" spans="2:3" x14ac:dyDescent="0.2">
      <c r="B4312" s="37"/>
      <c r="C4312" s="37">
        <v>0.70270270000000001</v>
      </c>
    </row>
    <row r="4313" spans="2:3" x14ac:dyDescent="0.2">
      <c r="B4313" s="37"/>
      <c r="C4313" s="37">
        <v>0.43902438999999999</v>
      </c>
    </row>
    <row r="4314" spans="2:3" x14ac:dyDescent="0.2">
      <c r="B4314" s="37"/>
      <c r="C4314" s="37">
        <v>0.82222223000000005</v>
      </c>
    </row>
    <row r="4315" spans="2:3" x14ac:dyDescent="0.2">
      <c r="B4315" s="37"/>
      <c r="C4315" s="37">
        <v>4.8888888399999999</v>
      </c>
    </row>
    <row r="4316" spans="2:3" x14ac:dyDescent="0.2">
      <c r="B4316" s="37"/>
      <c r="C4316" s="37">
        <v>0.29629630000000001</v>
      </c>
    </row>
    <row r="4317" spans="2:3" x14ac:dyDescent="0.2">
      <c r="B4317" s="37"/>
      <c r="C4317" s="37">
        <v>1.15686274</v>
      </c>
    </row>
    <row r="4318" spans="2:3" x14ac:dyDescent="0.2">
      <c r="B4318" s="37"/>
      <c r="C4318" s="37">
        <v>0.43103448</v>
      </c>
    </row>
    <row r="4319" spans="2:3" x14ac:dyDescent="0.2">
      <c r="B4319" s="37"/>
      <c r="C4319" s="37">
        <v>0.30769232000000002</v>
      </c>
    </row>
    <row r="4320" spans="2:3" x14ac:dyDescent="0.2">
      <c r="B4320" s="37"/>
      <c r="C4320" s="37">
        <v>0.52380954999999996</v>
      </c>
    </row>
    <row r="4321" spans="2:3" x14ac:dyDescent="0.2">
      <c r="B4321" s="37"/>
      <c r="C4321" s="37">
        <v>0.61194031999999998</v>
      </c>
    </row>
    <row r="4322" spans="2:3" x14ac:dyDescent="0.2">
      <c r="B4322" s="37"/>
      <c r="C4322" s="37">
        <v>0.31707317000000002</v>
      </c>
    </row>
    <row r="4323" spans="2:3" x14ac:dyDescent="0.2">
      <c r="B4323" s="37"/>
      <c r="C4323" s="37">
        <v>0.46153845999999998</v>
      </c>
    </row>
    <row r="4324" spans="2:3" x14ac:dyDescent="0.2">
      <c r="B4324" s="37"/>
      <c r="C4324" s="37">
        <v>0.31428572999999999</v>
      </c>
    </row>
    <row r="4325" spans="2:3" x14ac:dyDescent="0.2">
      <c r="B4325" s="37"/>
      <c r="C4325" s="37">
        <v>0.29268292000000001</v>
      </c>
    </row>
    <row r="4326" spans="2:3" x14ac:dyDescent="0.2">
      <c r="B4326" s="37"/>
      <c r="C4326" s="37">
        <v>0.6857143</v>
      </c>
    </row>
    <row r="4327" spans="2:3" x14ac:dyDescent="0.2">
      <c r="B4327" s="37"/>
      <c r="C4327" s="37">
        <v>0.63157892000000004</v>
      </c>
    </row>
    <row r="4328" spans="2:3" x14ac:dyDescent="0.2">
      <c r="B4328" s="37"/>
      <c r="C4328" s="37">
        <v>1.07692313</v>
      </c>
    </row>
    <row r="4329" spans="2:3" x14ac:dyDescent="0.2">
      <c r="B4329" s="37"/>
      <c r="C4329" s="37">
        <v>0.44999999000000002</v>
      </c>
    </row>
    <row r="4330" spans="2:3" x14ac:dyDescent="0.2">
      <c r="B4330" s="37"/>
      <c r="C4330" s="37">
        <v>0.63461535999999996</v>
      </c>
    </row>
    <row r="4331" spans="2:3" x14ac:dyDescent="0.2">
      <c r="B4331" s="37"/>
      <c r="C4331" s="37">
        <v>2</v>
      </c>
    </row>
    <row r="4332" spans="2:3" x14ac:dyDescent="0.2">
      <c r="B4332" s="37"/>
      <c r="C4332" s="37">
        <v>0.21428572000000001</v>
      </c>
    </row>
    <row r="4333" spans="2:3" x14ac:dyDescent="0.2">
      <c r="B4333" s="37"/>
      <c r="C4333" s="37">
        <v>0.19047618999999999</v>
      </c>
    </row>
    <row r="4334" spans="2:3" x14ac:dyDescent="0.2">
      <c r="B4334" s="37"/>
      <c r="C4334" s="37">
        <v>0.28571429999999998</v>
      </c>
    </row>
    <row r="4335" spans="2:3" x14ac:dyDescent="0.2">
      <c r="B4335" s="37"/>
      <c r="C4335" s="37">
        <v>0.43283581999999998</v>
      </c>
    </row>
    <row r="4336" spans="2:3" x14ac:dyDescent="0.2">
      <c r="B4336" s="37"/>
      <c r="C4336" s="37">
        <v>0.51724135999999998</v>
      </c>
    </row>
    <row r="4337" spans="2:3" x14ac:dyDescent="0.2">
      <c r="B4337" s="37"/>
      <c r="C4337" s="37">
        <v>0.43636364</v>
      </c>
    </row>
    <row r="4338" spans="2:3" x14ac:dyDescent="0.2">
      <c r="B4338" s="37"/>
      <c r="C4338" s="37">
        <v>2.16981125</v>
      </c>
    </row>
    <row r="4339" spans="2:3" x14ac:dyDescent="0.2">
      <c r="B4339" s="37"/>
      <c r="C4339" s="37">
        <v>0.42500000999999998</v>
      </c>
    </row>
    <row r="4340" spans="2:3" x14ac:dyDescent="0.2">
      <c r="B4340" s="37"/>
      <c r="C4340" s="37">
        <v>1.0444444399999999</v>
      </c>
    </row>
    <row r="4341" spans="2:3" x14ac:dyDescent="0.2">
      <c r="B4341" s="37"/>
      <c r="C4341" s="37">
        <v>0.97959185000000004</v>
      </c>
    </row>
    <row r="4342" spans="2:3" x14ac:dyDescent="0.2">
      <c r="B4342" s="37"/>
      <c r="C4342" s="37">
        <v>0.35294119000000002</v>
      </c>
    </row>
    <row r="4343" spans="2:3" x14ac:dyDescent="0.2">
      <c r="B4343" s="37"/>
      <c r="C4343" s="37">
        <v>0.39130433999999997</v>
      </c>
    </row>
    <row r="4344" spans="2:3" x14ac:dyDescent="0.2">
      <c r="B4344" s="37"/>
      <c r="C4344" s="37">
        <v>0.46666667000000001</v>
      </c>
    </row>
    <row r="4345" spans="2:3" x14ac:dyDescent="0.2">
      <c r="B4345" s="37"/>
      <c r="C4345" s="37">
        <v>0.38461539</v>
      </c>
    </row>
    <row r="4346" spans="2:3" x14ac:dyDescent="0.2">
      <c r="B4346" s="37"/>
      <c r="C4346" s="37">
        <v>0.5</v>
      </c>
    </row>
    <row r="4347" spans="2:3" x14ac:dyDescent="0.2">
      <c r="B4347" s="37"/>
      <c r="C4347" s="37">
        <v>0.64999998000000003</v>
      </c>
    </row>
    <row r="4348" spans="2:3" x14ac:dyDescent="0.2">
      <c r="B4348" s="37"/>
      <c r="C4348" s="37">
        <v>0.46153845999999998</v>
      </c>
    </row>
    <row r="4349" spans="2:3" x14ac:dyDescent="0.2">
      <c r="B4349" s="37"/>
      <c r="C4349" s="37">
        <v>1.15384614</v>
      </c>
    </row>
    <row r="4350" spans="2:3" x14ac:dyDescent="0.2">
      <c r="B4350" s="37"/>
      <c r="C4350" s="37">
        <v>0.5</v>
      </c>
    </row>
    <row r="4351" spans="2:3" x14ac:dyDescent="0.2">
      <c r="B4351" s="37"/>
      <c r="C4351" s="37">
        <v>0.32203390999999998</v>
      </c>
    </row>
    <row r="4352" spans="2:3" x14ac:dyDescent="0.2">
      <c r="B4352" s="37"/>
      <c r="C4352" s="37">
        <v>2.7352941</v>
      </c>
    </row>
    <row r="4353" spans="2:3" x14ac:dyDescent="0.2">
      <c r="B4353" s="37"/>
      <c r="C4353" s="37">
        <v>0.5</v>
      </c>
    </row>
    <row r="4354" spans="2:3" x14ac:dyDescent="0.2">
      <c r="B4354" s="37"/>
      <c r="C4354" s="37">
        <v>0.35384616000000002</v>
      </c>
    </row>
    <row r="4355" spans="2:3" x14ac:dyDescent="0.2">
      <c r="B4355" s="37"/>
      <c r="C4355" s="37">
        <v>0.64285713</v>
      </c>
    </row>
    <row r="4356" spans="2:3" x14ac:dyDescent="0.2">
      <c r="B4356" s="37"/>
      <c r="C4356" s="37">
        <v>0.35849056000000001</v>
      </c>
    </row>
    <row r="4357" spans="2:3" x14ac:dyDescent="0.2">
      <c r="B4357" s="37"/>
      <c r="C4357" s="37">
        <v>0.40909090999999997</v>
      </c>
    </row>
    <row r="4358" spans="2:3" x14ac:dyDescent="0.2">
      <c r="B4358" s="37"/>
      <c r="C4358" s="37">
        <v>0.33333333999999998</v>
      </c>
    </row>
    <row r="4359" spans="2:3" x14ac:dyDescent="0.2">
      <c r="B4359" s="37"/>
      <c r="C4359" s="37">
        <v>1.14285719</v>
      </c>
    </row>
    <row r="4360" spans="2:3" x14ac:dyDescent="0.2">
      <c r="B4360" s="37"/>
      <c r="C4360" s="37">
        <v>1.1666666299999999</v>
      </c>
    </row>
    <row r="4361" spans="2:3" x14ac:dyDescent="0.2">
      <c r="B4361" s="37"/>
      <c r="C4361" s="37">
        <v>0.50746268000000005</v>
      </c>
    </row>
    <row r="4362" spans="2:3" x14ac:dyDescent="0.2">
      <c r="B4362" s="37"/>
      <c r="C4362" s="37">
        <v>0.55813955999999998</v>
      </c>
    </row>
    <row r="4363" spans="2:3" x14ac:dyDescent="0.2">
      <c r="B4363" s="37"/>
      <c r="C4363" s="37">
        <v>0.27118643999999997</v>
      </c>
    </row>
    <row r="4364" spans="2:3" x14ac:dyDescent="0.2">
      <c r="B4364" s="37"/>
      <c r="C4364" s="37">
        <v>0.86666666999999997</v>
      </c>
    </row>
    <row r="4365" spans="2:3" x14ac:dyDescent="0.2">
      <c r="B4365" s="37"/>
      <c r="C4365" s="37">
        <v>0.73684210000000006</v>
      </c>
    </row>
    <row r="4366" spans="2:3" x14ac:dyDescent="0.2">
      <c r="B4366" s="37"/>
      <c r="C4366" s="37">
        <v>0.31914893</v>
      </c>
    </row>
    <row r="4367" spans="2:3" x14ac:dyDescent="0.2">
      <c r="B4367" s="37"/>
      <c r="C4367" s="37">
        <v>0.72727275000000002</v>
      </c>
    </row>
    <row r="4368" spans="2:3" x14ac:dyDescent="0.2">
      <c r="B4368" s="37"/>
      <c r="C4368" s="37">
        <v>1.39999998</v>
      </c>
    </row>
    <row r="4369" spans="2:3" x14ac:dyDescent="0.2">
      <c r="B4369" s="37"/>
      <c r="C4369" s="37">
        <v>0.62745099999999998</v>
      </c>
    </row>
    <row r="4370" spans="2:3" x14ac:dyDescent="0.2">
      <c r="B4370" s="37"/>
      <c r="C4370" s="37">
        <v>3.7058823099999998</v>
      </c>
    </row>
    <row r="4371" spans="2:3" x14ac:dyDescent="0.2">
      <c r="B4371" s="37"/>
      <c r="C4371" s="37">
        <v>0.58333330999999999</v>
      </c>
    </row>
    <row r="4372" spans="2:3" x14ac:dyDescent="0.2">
      <c r="B4372" s="37"/>
      <c r="C4372" s="37">
        <v>0.46428570000000002</v>
      </c>
    </row>
    <row r="4373" spans="2:3" x14ac:dyDescent="0.2">
      <c r="B4373" s="37"/>
      <c r="C4373" s="37">
        <v>1.13636363</v>
      </c>
    </row>
    <row r="4374" spans="2:3" x14ac:dyDescent="0.2">
      <c r="B4374" s="37"/>
      <c r="C4374" s="37">
        <v>0.25</v>
      </c>
    </row>
    <row r="4375" spans="2:3" x14ac:dyDescent="0.2">
      <c r="B4375" s="37"/>
      <c r="C4375" s="37">
        <v>4.5142855600000003</v>
      </c>
    </row>
    <row r="4376" spans="2:3" x14ac:dyDescent="0.2">
      <c r="B4376" s="37"/>
      <c r="C4376" s="37">
        <v>0.45161288999999999</v>
      </c>
    </row>
    <row r="4377" spans="2:3" x14ac:dyDescent="0.2">
      <c r="B4377" s="37"/>
      <c r="C4377" s="37">
        <v>4.8518519400000004</v>
      </c>
    </row>
    <row r="4378" spans="2:3" x14ac:dyDescent="0.2">
      <c r="B4378" s="37"/>
      <c r="C4378" s="37">
        <v>1.22222221</v>
      </c>
    </row>
    <row r="4379" spans="2:3" x14ac:dyDescent="0.2">
      <c r="B4379" s="37"/>
      <c r="C4379" s="37">
        <v>0.2682927</v>
      </c>
    </row>
    <row r="4380" spans="2:3" x14ac:dyDescent="0.2">
      <c r="B4380" s="37"/>
      <c r="C4380" s="37">
        <v>0.55319147999999996</v>
      </c>
    </row>
    <row r="4381" spans="2:3" x14ac:dyDescent="0.2">
      <c r="B4381" s="37"/>
      <c r="C4381" s="37">
        <v>0.65384613999999996</v>
      </c>
    </row>
    <row r="4382" spans="2:3" x14ac:dyDescent="0.2">
      <c r="B4382" s="37"/>
      <c r="C4382" s="37">
        <v>4.2941174499999999</v>
      </c>
    </row>
    <row r="4383" spans="2:3" x14ac:dyDescent="0.2">
      <c r="B4383" s="37"/>
      <c r="C4383" s="37">
        <v>0.2</v>
      </c>
    </row>
    <row r="4384" spans="2:3" x14ac:dyDescent="0.2">
      <c r="B4384" s="37"/>
      <c r="C4384" s="37">
        <v>2</v>
      </c>
    </row>
    <row r="4385" spans="2:3" x14ac:dyDescent="0.2">
      <c r="B4385" s="37"/>
      <c r="C4385" s="37">
        <v>0.25</v>
      </c>
    </row>
    <row r="4386" spans="2:3" x14ac:dyDescent="0.2">
      <c r="B4386" s="37"/>
      <c r="C4386" s="37">
        <v>0.63043481000000001</v>
      </c>
    </row>
    <row r="4387" spans="2:3" x14ac:dyDescent="0.2">
      <c r="B4387" s="37"/>
      <c r="C4387" s="37">
        <v>1.0357142699999999</v>
      </c>
    </row>
    <row r="4388" spans="2:3" x14ac:dyDescent="0.2">
      <c r="B4388" s="37"/>
      <c r="C4388" s="37">
        <v>0.38461539</v>
      </c>
    </row>
    <row r="4389" spans="2:3" x14ac:dyDescent="0.2">
      <c r="B4389" s="37"/>
      <c r="C4389" s="37">
        <v>0.25925925</v>
      </c>
    </row>
    <row r="4390" spans="2:3" x14ac:dyDescent="0.2">
      <c r="B4390" s="37"/>
      <c r="C4390" s="37">
        <v>0.38461539</v>
      </c>
    </row>
    <row r="4391" spans="2:3" x14ac:dyDescent="0.2">
      <c r="B4391" s="37"/>
      <c r="C4391" s="37">
        <v>1.8333333700000001</v>
      </c>
    </row>
    <row r="4392" spans="2:3" x14ac:dyDescent="0.2">
      <c r="B4392" s="37"/>
      <c r="C4392" s="37">
        <v>4.5714287799999997</v>
      </c>
    </row>
    <row r="4393" spans="2:3" x14ac:dyDescent="0.2">
      <c r="B4393" s="37"/>
      <c r="C4393" s="37">
        <v>0.38235295000000002</v>
      </c>
    </row>
    <row r="4394" spans="2:3" x14ac:dyDescent="0.2">
      <c r="B4394" s="37"/>
      <c r="C4394" s="37">
        <v>0.97142857000000005</v>
      </c>
    </row>
    <row r="4395" spans="2:3" x14ac:dyDescent="0.2">
      <c r="B4395" s="37"/>
      <c r="C4395" s="37">
        <v>1.03448272</v>
      </c>
    </row>
    <row r="4396" spans="2:3" x14ac:dyDescent="0.2">
      <c r="B4396" s="37"/>
      <c r="C4396" s="37">
        <v>1</v>
      </c>
    </row>
    <row r="4397" spans="2:3" x14ac:dyDescent="0.2">
      <c r="B4397" s="37"/>
      <c r="C4397" s="37">
        <v>0.65333330999999994</v>
      </c>
    </row>
    <row r="4398" spans="2:3" x14ac:dyDescent="0.2">
      <c r="B4398" s="37"/>
      <c r="C4398" s="37">
        <v>0.43636364</v>
      </c>
    </row>
    <row r="4399" spans="2:3" x14ac:dyDescent="0.2">
      <c r="B4399" s="37"/>
      <c r="C4399" s="37">
        <v>5.5166668899999998</v>
      </c>
    </row>
    <row r="4400" spans="2:3" x14ac:dyDescent="0.2">
      <c r="B4400" s="37"/>
      <c r="C4400" s="37">
        <v>1.13043475</v>
      </c>
    </row>
    <row r="4401" spans="2:3" x14ac:dyDescent="0.2">
      <c r="B4401" s="37"/>
      <c r="C4401" s="37">
        <v>0.80000000999999998</v>
      </c>
    </row>
    <row r="4402" spans="2:3" x14ac:dyDescent="0.2">
      <c r="B4402" s="37"/>
      <c r="C4402" s="37">
        <v>0.73809522000000005</v>
      </c>
    </row>
    <row r="4403" spans="2:3" x14ac:dyDescent="0.2">
      <c r="B4403" s="37"/>
      <c r="C4403" s="37">
        <v>0.66666669000000001</v>
      </c>
    </row>
    <row r="4404" spans="2:3" x14ac:dyDescent="0.2">
      <c r="B4404" s="37"/>
      <c r="C4404" s="37">
        <v>0.67857140000000005</v>
      </c>
    </row>
    <row r="4405" spans="2:3" x14ac:dyDescent="0.2">
      <c r="B4405" s="37"/>
      <c r="C4405" s="37">
        <v>0.70512819000000004</v>
      </c>
    </row>
    <row r="4406" spans="2:3" x14ac:dyDescent="0.2">
      <c r="B4406" s="37"/>
      <c r="C4406" s="37">
        <v>0.39215686999999999</v>
      </c>
    </row>
    <row r="4407" spans="2:3" x14ac:dyDescent="0.2">
      <c r="B4407" s="37"/>
      <c r="C4407" s="37">
        <v>1.1969697500000001</v>
      </c>
    </row>
    <row r="4408" spans="2:3" x14ac:dyDescent="0.2">
      <c r="B4408" s="37"/>
      <c r="C4408" s="37">
        <v>0.92307693000000002</v>
      </c>
    </row>
    <row r="4409" spans="2:3" x14ac:dyDescent="0.2">
      <c r="B4409" s="37"/>
      <c r="C4409" s="37">
        <v>0.78947371</v>
      </c>
    </row>
    <row r="4410" spans="2:3" x14ac:dyDescent="0.2">
      <c r="B4410" s="37"/>
      <c r="C4410" s="37">
        <v>3.3888888399999999</v>
      </c>
    </row>
    <row r="4411" spans="2:3" x14ac:dyDescent="0.2">
      <c r="B4411" s="37"/>
      <c r="C4411" s="37">
        <v>0.39130433999999997</v>
      </c>
    </row>
    <row r="4412" spans="2:3" x14ac:dyDescent="0.2">
      <c r="B4412" s="37"/>
      <c r="C4412" s="37">
        <v>0.34375</v>
      </c>
    </row>
    <row r="4413" spans="2:3" x14ac:dyDescent="0.2">
      <c r="B4413" s="37"/>
      <c r="C4413" s="37">
        <v>1.01219511</v>
      </c>
    </row>
    <row r="4414" spans="2:3" x14ac:dyDescent="0.2">
      <c r="B4414" s="37"/>
      <c r="C4414" s="37">
        <v>0.31034482000000002</v>
      </c>
    </row>
    <row r="4415" spans="2:3" x14ac:dyDescent="0.2">
      <c r="B4415" s="37"/>
      <c r="C4415" s="37">
        <v>0.69999999000000002</v>
      </c>
    </row>
    <row r="4416" spans="2:3" x14ac:dyDescent="0.2">
      <c r="B4416" s="37"/>
      <c r="C4416" s="37">
        <v>1.2820513200000001</v>
      </c>
    </row>
    <row r="4417" spans="2:3" x14ac:dyDescent="0.2">
      <c r="B4417" s="37"/>
      <c r="C4417" s="37">
        <v>1.1851851900000001</v>
      </c>
    </row>
    <row r="4418" spans="2:3" x14ac:dyDescent="0.2">
      <c r="B4418" s="37"/>
      <c r="C4418" s="37">
        <v>1.0476190999999999</v>
      </c>
    </row>
    <row r="4419" spans="2:3" x14ac:dyDescent="0.2">
      <c r="B4419" s="37"/>
      <c r="C4419" s="37">
        <v>6.0563378300000004</v>
      </c>
    </row>
    <row r="4420" spans="2:3" x14ac:dyDescent="0.2">
      <c r="B4420" s="37"/>
      <c r="C4420" s="37">
        <v>1</v>
      </c>
    </row>
    <row r="4421" spans="2:3" x14ac:dyDescent="0.2">
      <c r="B4421" s="37"/>
      <c r="C4421" s="37">
        <v>0.30769232000000002</v>
      </c>
    </row>
    <row r="4422" spans="2:3" x14ac:dyDescent="0.2">
      <c r="B4422" s="37"/>
      <c r="C4422" s="37">
        <v>0.43478259000000002</v>
      </c>
    </row>
    <row r="4423" spans="2:3" x14ac:dyDescent="0.2">
      <c r="B4423" s="37"/>
      <c r="C4423" s="37">
        <v>0.41176470999999998</v>
      </c>
    </row>
    <row r="4424" spans="2:3" x14ac:dyDescent="0.2">
      <c r="B4424" s="37"/>
      <c r="C4424" s="37">
        <v>0.875</v>
      </c>
    </row>
    <row r="4425" spans="2:3" x14ac:dyDescent="0.2">
      <c r="B4425" s="37"/>
      <c r="C4425" s="37">
        <v>1.26530612</v>
      </c>
    </row>
    <row r="4426" spans="2:3" x14ac:dyDescent="0.2">
      <c r="B4426" s="37"/>
      <c r="C4426" s="37">
        <v>1.1052631100000001</v>
      </c>
    </row>
    <row r="4427" spans="2:3" x14ac:dyDescent="0.2">
      <c r="B4427" s="37"/>
      <c r="C4427" s="37">
        <v>1.6875</v>
      </c>
    </row>
    <row r="4428" spans="2:3" x14ac:dyDescent="0.2">
      <c r="B4428" s="37"/>
      <c r="C4428" s="37">
        <v>0.38461539</v>
      </c>
    </row>
    <row r="4429" spans="2:3" x14ac:dyDescent="0.2">
      <c r="B4429" s="37"/>
      <c r="C4429" s="37">
        <v>1.4545455</v>
      </c>
    </row>
    <row r="4430" spans="2:3" x14ac:dyDescent="0.2">
      <c r="B4430" s="37"/>
      <c r="C4430" s="37">
        <v>0.44999999000000002</v>
      </c>
    </row>
    <row r="4431" spans="2:3" x14ac:dyDescent="0.2">
      <c r="B4431" s="37"/>
      <c r="C4431" s="37">
        <v>6.16129017</v>
      </c>
    </row>
    <row r="4432" spans="2:3" x14ac:dyDescent="0.2">
      <c r="B4432" s="37"/>
      <c r="C4432" s="37">
        <v>0.47999998999999999</v>
      </c>
    </row>
    <row r="4433" spans="2:3" x14ac:dyDescent="0.2">
      <c r="B4433" s="37"/>
      <c r="C4433" s="37">
        <v>0.64583330999999999</v>
      </c>
    </row>
    <row r="4434" spans="2:3" x14ac:dyDescent="0.2">
      <c r="B4434" s="37"/>
      <c r="C4434" s="37">
        <v>0.34482759000000002</v>
      </c>
    </row>
    <row r="4435" spans="2:3" x14ac:dyDescent="0.2">
      <c r="B4435" s="37"/>
      <c r="C4435" s="37">
        <v>0.92982458999999995</v>
      </c>
    </row>
    <row r="4436" spans="2:3" x14ac:dyDescent="0.2">
      <c r="B4436" s="37"/>
      <c r="C4436" s="37">
        <v>1.27419353</v>
      </c>
    </row>
    <row r="4437" spans="2:3" x14ac:dyDescent="0.2">
      <c r="B4437" s="37"/>
      <c r="C4437" s="37">
        <v>0.36538461</v>
      </c>
    </row>
    <row r="4438" spans="2:3" x14ac:dyDescent="0.2">
      <c r="B4438" s="37"/>
      <c r="C4438" s="37">
        <v>0.14285714999999999</v>
      </c>
    </row>
    <row r="4439" spans="2:3" x14ac:dyDescent="0.2">
      <c r="B4439" s="37"/>
      <c r="C4439" s="37">
        <v>0.47999998999999999</v>
      </c>
    </row>
    <row r="4440" spans="2:3" x14ac:dyDescent="0.2">
      <c r="B4440" s="37"/>
      <c r="C4440" s="37">
        <v>0.44318181000000001</v>
      </c>
    </row>
    <row r="4441" spans="2:3" x14ac:dyDescent="0.2">
      <c r="B4441" s="37"/>
      <c r="C4441" s="37">
        <v>0.86000001000000004</v>
      </c>
    </row>
    <row r="4442" spans="2:3" x14ac:dyDescent="0.2">
      <c r="B4442" s="37"/>
      <c r="C4442" s="37">
        <v>0.6857143</v>
      </c>
    </row>
    <row r="4443" spans="2:3" x14ac:dyDescent="0.2">
      <c r="B4443" s="37"/>
      <c r="C4443" s="37">
        <v>3.9333334</v>
      </c>
    </row>
    <row r="4444" spans="2:3" x14ac:dyDescent="0.2">
      <c r="B4444" s="37"/>
      <c r="C4444" s="37">
        <v>1.5370370099999999</v>
      </c>
    </row>
    <row r="4445" spans="2:3" x14ac:dyDescent="0.2">
      <c r="B4445" s="37"/>
      <c r="C4445" s="37">
        <v>0.35294119000000002</v>
      </c>
    </row>
    <row r="4446" spans="2:3" x14ac:dyDescent="0.2">
      <c r="B4446" s="37"/>
      <c r="C4446" s="37">
        <v>2.2999999500000001</v>
      </c>
    </row>
    <row r="4447" spans="2:3" x14ac:dyDescent="0.2">
      <c r="B4447" s="37"/>
      <c r="C4447" s="37">
        <v>0.48979592</v>
      </c>
    </row>
    <row r="4448" spans="2:3" x14ac:dyDescent="0.2">
      <c r="B4448" s="37"/>
      <c r="C4448" s="37">
        <v>0.97368418999999995</v>
      </c>
    </row>
    <row r="4449" spans="2:3" x14ac:dyDescent="0.2">
      <c r="B4449" s="37"/>
      <c r="C4449" s="37">
        <v>1.6666666299999999</v>
      </c>
    </row>
    <row r="4450" spans="2:3" x14ac:dyDescent="0.2">
      <c r="B4450" s="37"/>
      <c r="C4450" s="37">
        <v>0.43548387</v>
      </c>
    </row>
    <row r="4451" spans="2:3" x14ac:dyDescent="0.2">
      <c r="B4451" s="37"/>
      <c r="C4451" s="37">
        <v>1.14999998</v>
      </c>
    </row>
    <row r="4452" spans="2:3" x14ac:dyDescent="0.2">
      <c r="B4452" s="37"/>
      <c r="C4452" s="37">
        <v>3.0483870500000001</v>
      </c>
    </row>
    <row r="4453" spans="2:3" x14ac:dyDescent="0.2">
      <c r="B4453" s="37"/>
      <c r="C4453" s="37">
        <v>1.4545455</v>
      </c>
    </row>
    <row r="4454" spans="2:3" x14ac:dyDescent="0.2">
      <c r="B4454" s="37"/>
      <c r="C4454" s="37">
        <v>1.29411769</v>
      </c>
    </row>
    <row r="4455" spans="2:3" x14ac:dyDescent="0.2">
      <c r="B4455" s="37"/>
      <c r="C4455" s="37">
        <v>0.67741936000000003</v>
      </c>
    </row>
    <row r="4456" spans="2:3" x14ac:dyDescent="0.2">
      <c r="B4456" s="37"/>
      <c r="C4456" s="37">
        <v>0.28000000000000003</v>
      </c>
    </row>
    <row r="4457" spans="2:3" x14ac:dyDescent="0.2">
      <c r="B4457" s="37"/>
      <c r="C4457" s="37">
        <v>1.1714285600000001</v>
      </c>
    </row>
    <row r="4458" spans="2:3" x14ac:dyDescent="0.2">
      <c r="B4458" s="37"/>
      <c r="C4458" s="37">
        <v>0.66666669000000001</v>
      </c>
    </row>
    <row r="4459" spans="2:3" x14ac:dyDescent="0.2">
      <c r="B4459" s="37"/>
      <c r="C4459" s="37">
        <v>3.5151515</v>
      </c>
    </row>
    <row r="4460" spans="2:3" x14ac:dyDescent="0.2">
      <c r="B4460" s="37"/>
      <c r="C4460" s="37">
        <v>0.26388889999999998</v>
      </c>
    </row>
    <row r="4461" spans="2:3" x14ac:dyDescent="0.2">
      <c r="B4461" s="37"/>
      <c r="C4461" s="37">
        <v>5.5428571699999996</v>
      </c>
    </row>
    <row r="4462" spans="2:3" x14ac:dyDescent="0.2">
      <c r="B4462" s="37"/>
      <c r="C4462" s="37">
        <v>4.6799998299999999</v>
      </c>
    </row>
    <row r="4463" spans="2:3" x14ac:dyDescent="0.2">
      <c r="B4463" s="37"/>
      <c r="C4463" s="37">
        <v>2.0499999500000001</v>
      </c>
    </row>
    <row r="4464" spans="2:3" x14ac:dyDescent="0.2">
      <c r="B4464" s="37"/>
      <c r="C4464" s="37">
        <v>0.51219510999999995</v>
      </c>
    </row>
    <row r="4465" spans="2:3" x14ac:dyDescent="0.2">
      <c r="B4465" s="37"/>
      <c r="C4465" s="37">
        <v>0.42307693000000002</v>
      </c>
    </row>
    <row r="4466" spans="2:3" x14ac:dyDescent="0.2">
      <c r="B4466" s="37"/>
      <c r="C4466" s="37">
        <v>0.26190478</v>
      </c>
    </row>
    <row r="4467" spans="2:3" x14ac:dyDescent="0.2">
      <c r="B4467" s="37"/>
      <c r="C4467" s="37">
        <v>1.88</v>
      </c>
    </row>
    <row r="4468" spans="2:3" x14ac:dyDescent="0.2">
      <c r="B4468" s="37"/>
      <c r="C4468" s="37">
        <v>0.91489363000000001</v>
      </c>
    </row>
    <row r="4469" spans="2:3" x14ac:dyDescent="0.2">
      <c r="B4469" s="37"/>
      <c r="C4469" s="37">
        <v>0.27777779000000002</v>
      </c>
    </row>
    <row r="4470" spans="2:3" x14ac:dyDescent="0.2">
      <c r="B4470" s="37"/>
      <c r="C4470" s="37">
        <v>1.3333333700000001</v>
      </c>
    </row>
    <row r="4471" spans="2:3" x14ac:dyDescent="0.2">
      <c r="B4471" s="37"/>
      <c r="C4471" s="37">
        <v>0.39705880999999998</v>
      </c>
    </row>
    <row r="4472" spans="2:3" x14ac:dyDescent="0.2">
      <c r="B4472" s="37"/>
      <c r="C4472" s="37">
        <v>5.5142855600000003</v>
      </c>
    </row>
    <row r="4473" spans="2:3" x14ac:dyDescent="0.2">
      <c r="B4473" s="37"/>
      <c r="C4473" s="37">
        <v>0.97777778000000004</v>
      </c>
    </row>
    <row r="4474" spans="2:3" x14ac:dyDescent="0.2">
      <c r="B4474" s="37"/>
      <c r="C4474" s="37">
        <v>0.39024388999999998</v>
      </c>
    </row>
    <row r="4475" spans="2:3" x14ac:dyDescent="0.2">
      <c r="B4475" s="37"/>
      <c r="C4475" s="37">
        <v>0.5</v>
      </c>
    </row>
    <row r="4476" spans="2:3" x14ac:dyDescent="0.2">
      <c r="B4476" s="37"/>
      <c r="C4476" s="37">
        <v>0.28000000000000003</v>
      </c>
    </row>
    <row r="4477" spans="2:3" x14ac:dyDescent="0.2">
      <c r="B4477" s="37"/>
      <c r="C4477" s="37">
        <v>0.56818181000000001</v>
      </c>
    </row>
    <row r="4478" spans="2:3" x14ac:dyDescent="0.2">
      <c r="B4478" s="37"/>
      <c r="C4478" s="37">
        <v>0.52631581000000005</v>
      </c>
    </row>
    <row r="4479" spans="2:3" x14ac:dyDescent="0.2">
      <c r="B4479" s="37"/>
      <c r="C4479" s="37">
        <v>0.97916669000000001</v>
      </c>
    </row>
    <row r="4480" spans="2:3" x14ac:dyDescent="0.2">
      <c r="B4480" s="37"/>
      <c r="C4480" s="37">
        <v>5.2790698999999996</v>
      </c>
    </row>
    <row r="4481" spans="2:3" x14ac:dyDescent="0.2">
      <c r="B4481" s="37"/>
      <c r="C4481" s="37">
        <v>1.25581396</v>
      </c>
    </row>
    <row r="4482" spans="2:3" x14ac:dyDescent="0.2">
      <c r="B4482" s="37"/>
      <c r="C4482" s="37">
        <v>1.1086956299999999</v>
      </c>
    </row>
    <row r="4483" spans="2:3" x14ac:dyDescent="0.2">
      <c r="B4483" s="37"/>
      <c r="C4483" s="37">
        <v>1.9545455</v>
      </c>
    </row>
    <row r="4484" spans="2:3" x14ac:dyDescent="0.2">
      <c r="B4484" s="37"/>
      <c r="C4484" s="37">
        <v>0.45555556000000003</v>
      </c>
    </row>
    <row r="4485" spans="2:3" x14ac:dyDescent="0.2">
      <c r="B4485" s="37"/>
      <c r="C4485" s="37">
        <v>5.2340426400000002</v>
      </c>
    </row>
    <row r="4486" spans="2:3" x14ac:dyDescent="0.2">
      <c r="B4486" s="37"/>
      <c r="C4486" s="37">
        <v>0.15000000999999999</v>
      </c>
    </row>
    <row r="4487" spans="2:3" x14ac:dyDescent="0.2">
      <c r="B4487" s="37"/>
      <c r="C4487" s="37">
        <v>0.56140350999999999</v>
      </c>
    </row>
    <row r="4488" spans="2:3" x14ac:dyDescent="0.2">
      <c r="B4488" s="37"/>
      <c r="C4488" s="37">
        <v>0.1875</v>
      </c>
    </row>
    <row r="4489" spans="2:3" x14ac:dyDescent="0.2">
      <c r="B4489" s="37"/>
      <c r="C4489" s="37">
        <v>3.44444442</v>
      </c>
    </row>
    <row r="4490" spans="2:3" x14ac:dyDescent="0.2">
      <c r="B4490" s="37"/>
      <c r="C4490" s="37">
        <v>1.7142857300000001</v>
      </c>
    </row>
    <row r="4491" spans="2:3" x14ac:dyDescent="0.2">
      <c r="B4491" s="37"/>
      <c r="C4491" s="37">
        <v>0.69999999000000002</v>
      </c>
    </row>
    <row r="4492" spans="2:3" x14ac:dyDescent="0.2">
      <c r="B4492" s="37"/>
      <c r="C4492" s="37">
        <v>0.59770113000000002</v>
      </c>
    </row>
    <row r="4493" spans="2:3" x14ac:dyDescent="0.2">
      <c r="B4493" s="37"/>
      <c r="C4493" s="37">
        <v>9</v>
      </c>
    </row>
    <row r="4494" spans="2:3" x14ac:dyDescent="0.2">
      <c r="B4494" s="37"/>
      <c r="C4494" s="37">
        <v>7.7073168799999996</v>
      </c>
    </row>
    <row r="4495" spans="2:3" x14ac:dyDescent="0.2">
      <c r="B4495" s="37"/>
      <c r="C4495" s="37">
        <v>3.4166667500000001</v>
      </c>
    </row>
    <row r="4496" spans="2:3" x14ac:dyDescent="0.2">
      <c r="B4496" s="37"/>
      <c r="C4496" s="37">
        <v>0.46428570000000002</v>
      </c>
    </row>
    <row r="4497" spans="2:3" x14ac:dyDescent="0.2">
      <c r="B4497" s="37"/>
      <c r="C4497" s="37">
        <v>0.97297299000000004</v>
      </c>
    </row>
    <row r="4498" spans="2:3" x14ac:dyDescent="0.2">
      <c r="B4498" s="37"/>
      <c r="C4498" s="37">
        <v>4.625</v>
      </c>
    </row>
    <row r="4499" spans="2:3" x14ac:dyDescent="0.2">
      <c r="B4499" s="37"/>
      <c r="C4499" s="37">
        <v>0.68421054000000003</v>
      </c>
    </row>
    <row r="4500" spans="2:3" x14ac:dyDescent="0.2">
      <c r="B4500" s="37"/>
      <c r="C4500" s="37">
        <v>0.44</v>
      </c>
    </row>
    <row r="4501" spans="2:3" x14ac:dyDescent="0.2">
      <c r="B4501" s="37"/>
      <c r="C4501" s="37">
        <v>1.6666666299999999</v>
      </c>
    </row>
    <row r="4502" spans="2:3" x14ac:dyDescent="0.2">
      <c r="B4502" s="37"/>
      <c r="C4502" s="37">
        <v>0.40625</v>
      </c>
    </row>
    <row r="4503" spans="2:3" x14ac:dyDescent="0.2">
      <c r="B4503" s="37"/>
      <c r="C4503" s="37">
        <v>3.7916667500000001</v>
      </c>
    </row>
    <row r="4504" spans="2:3" x14ac:dyDescent="0.2">
      <c r="B4504" s="37"/>
      <c r="C4504" s="37">
        <v>1.08823526</v>
      </c>
    </row>
    <row r="4505" spans="2:3" x14ac:dyDescent="0.2">
      <c r="B4505" s="37"/>
      <c r="C4505" s="37">
        <v>0.77777779000000002</v>
      </c>
    </row>
    <row r="4506" spans="2:3" x14ac:dyDescent="0.2">
      <c r="B4506" s="37"/>
      <c r="C4506" s="37">
        <v>0.69491524000000005</v>
      </c>
    </row>
    <row r="4507" spans="2:3" x14ac:dyDescent="0.2">
      <c r="B4507" s="37"/>
      <c r="C4507" s="37">
        <v>0.54166669000000001</v>
      </c>
    </row>
    <row r="4508" spans="2:3" x14ac:dyDescent="0.2">
      <c r="B4508" s="37"/>
      <c r="C4508" s="37">
        <v>0.66153848000000004</v>
      </c>
    </row>
    <row r="4509" spans="2:3" x14ac:dyDescent="0.2">
      <c r="B4509" s="37"/>
      <c r="C4509" s="37">
        <v>1.27272725</v>
      </c>
    </row>
    <row r="4510" spans="2:3" x14ac:dyDescent="0.2">
      <c r="B4510" s="37"/>
      <c r="C4510" s="37">
        <v>1.60000002</v>
      </c>
    </row>
    <row r="4511" spans="2:3" x14ac:dyDescent="0.2">
      <c r="B4511" s="37"/>
      <c r="C4511" s="37">
        <v>0.72549021000000002</v>
      </c>
    </row>
    <row r="4512" spans="2:3" x14ac:dyDescent="0.2">
      <c r="B4512" s="37"/>
      <c r="C4512" s="37">
        <v>0.53658539000000005</v>
      </c>
    </row>
    <row r="4513" spans="2:3" x14ac:dyDescent="0.2">
      <c r="B4513" s="37"/>
      <c r="C4513" s="37">
        <v>1</v>
      </c>
    </row>
    <row r="4514" spans="2:3" x14ac:dyDescent="0.2">
      <c r="B4514" s="37"/>
      <c r="C4514" s="37">
        <v>3.7551021599999999</v>
      </c>
    </row>
    <row r="4515" spans="2:3" x14ac:dyDescent="0.2">
      <c r="B4515" s="37"/>
      <c r="C4515" s="37">
        <v>0.80701756000000002</v>
      </c>
    </row>
    <row r="4516" spans="2:3" x14ac:dyDescent="0.2">
      <c r="B4516" s="37"/>
      <c r="C4516" s="37">
        <v>1.8214285400000001</v>
      </c>
    </row>
    <row r="4517" spans="2:3" x14ac:dyDescent="0.2">
      <c r="B4517" s="37"/>
      <c r="C4517" s="37">
        <v>0.36666666999999997</v>
      </c>
    </row>
    <row r="4518" spans="2:3" x14ac:dyDescent="0.2">
      <c r="B4518" s="37"/>
      <c r="C4518" s="37">
        <v>0.49122807000000002</v>
      </c>
    </row>
    <row r="4519" spans="2:3" x14ac:dyDescent="0.2">
      <c r="B4519" s="37"/>
      <c r="C4519" s="37">
        <v>0.72727275000000002</v>
      </c>
    </row>
    <row r="4520" spans="2:3" x14ac:dyDescent="0.2">
      <c r="B4520" s="37"/>
      <c r="C4520" s="37">
        <v>0.41666666000000002</v>
      </c>
    </row>
    <row r="4521" spans="2:3" x14ac:dyDescent="0.2">
      <c r="B4521" s="37"/>
      <c r="C4521" s="37">
        <v>0.47368421999999999</v>
      </c>
    </row>
    <row r="4522" spans="2:3" x14ac:dyDescent="0.2">
      <c r="B4522" s="37"/>
      <c r="C4522" s="37">
        <v>0.55000000999999998</v>
      </c>
    </row>
    <row r="4523" spans="2:3" x14ac:dyDescent="0.2">
      <c r="B4523" s="37"/>
      <c r="C4523" s="37">
        <v>0.49019607999999998</v>
      </c>
    </row>
    <row r="4524" spans="2:3" x14ac:dyDescent="0.2">
      <c r="B4524" s="37"/>
      <c r="C4524" s="37">
        <v>0.82999997999999997</v>
      </c>
    </row>
    <row r="4525" spans="2:3" x14ac:dyDescent="0.2">
      <c r="B4525" s="37"/>
      <c r="C4525" s="37">
        <v>0.9375</v>
      </c>
    </row>
    <row r="4526" spans="2:3" x14ac:dyDescent="0.2">
      <c r="B4526" s="37"/>
      <c r="C4526" s="37">
        <v>0.5</v>
      </c>
    </row>
    <row r="4527" spans="2:3" x14ac:dyDescent="0.2">
      <c r="B4527" s="37"/>
      <c r="C4527" s="37">
        <v>0.77358490000000002</v>
      </c>
    </row>
    <row r="4528" spans="2:3" x14ac:dyDescent="0.2">
      <c r="B4528" s="37"/>
      <c r="C4528" s="37">
        <v>0.33962265000000003</v>
      </c>
    </row>
    <row r="4529" spans="2:3" x14ac:dyDescent="0.2">
      <c r="B4529" s="37"/>
      <c r="C4529" s="37">
        <v>0.42105262999999998</v>
      </c>
    </row>
    <row r="4530" spans="2:3" x14ac:dyDescent="0.2">
      <c r="B4530" s="37"/>
      <c r="C4530" s="37">
        <v>0.54285717</v>
      </c>
    </row>
    <row r="4531" spans="2:3" x14ac:dyDescent="0.2">
      <c r="B4531" s="37"/>
      <c r="C4531" s="37">
        <v>0.54054051999999997</v>
      </c>
    </row>
    <row r="4532" spans="2:3" x14ac:dyDescent="0.2">
      <c r="B4532" s="37"/>
      <c r="C4532" s="37">
        <v>8.2307691599999995</v>
      </c>
    </row>
    <row r="4533" spans="2:3" x14ac:dyDescent="0.2">
      <c r="B4533" s="37"/>
      <c r="C4533" s="37">
        <v>1.5833333700000001</v>
      </c>
    </row>
    <row r="4534" spans="2:3" x14ac:dyDescent="0.2">
      <c r="B4534" s="37"/>
      <c r="C4534" s="37">
        <v>0.54411763000000002</v>
      </c>
    </row>
    <row r="4535" spans="2:3" x14ac:dyDescent="0.2">
      <c r="B4535" s="37"/>
      <c r="C4535" s="37">
        <v>0.41666666000000002</v>
      </c>
    </row>
    <row r="4536" spans="2:3" x14ac:dyDescent="0.2">
      <c r="B4536" s="37"/>
      <c r="C4536" s="37">
        <v>1.1111111600000001</v>
      </c>
    </row>
    <row r="4537" spans="2:3" x14ac:dyDescent="0.2">
      <c r="B4537" s="37"/>
      <c r="C4537" s="37">
        <v>1.32692313</v>
      </c>
    </row>
    <row r="4538" spans="2:3" x14ac:dyDescent="0.2">
      <c r="B4538" s="37"/>
      <c r="C4538" s="37">
        <v>0.67307693000000002</v>
      </c>
    </row>
    <row r="4539" spans="2:3" x14ac:dyDescent="0.2">
      <c r="B4539" s="37"/>
      <c r="C4539" s="37">
        <v>0.52272724999999998</v>
      </c>
    </row>
    <row r="4540" spans="2:3" x14ac:dyDescent="0.2">
      <c r="B4540" s="37"/>
      <c r="C4540" s="37">
        <v>0.8125</v>
      </c>
    </row>
    <row r="4541" spans="2:3" x14ac:dyDescent="0.2">
      <c r="B4541" s="37"/>
      <c r="C4541" s="37">
        <v>1.8775510799999999</v>
      </c>
    </row>
    <row r="4542" spans="2:3" x14ac:dyDescent="0.2">
      <c r="B4542" s="37"/>
      <c r="C4542" s="37">
        <v>5.7083334900000002</v>
      </c>
    </row>
    <row r="4543" spans="2:3" x14ac:dyDescent="0.2">
      <c r="B4543" s="37"/>
      <c r="C4543" s="37">
        <v>3.4705882099999998</v>
      </c>
    </row>
    <row r="4544" spans="2:3" x14ac:dyDescent="0.2">
      <c r="B4544" s="37"/>
      <c r="C4544" s="37">
        <v>0.46938776999999998</v>
      </c>
    </row>
    <row r="4545" spans="2:3" x14ac:dyDescent="0.2">
      <c r="B4545" s="37"/>
      <c r="C4545" s="37">
        <v>0.52941179000000005</v>
      </c>
    </row>
    <row r="4546" spans="2:3" x14ac:dyDescent="0.2">
      <c r="B4546" s="37"/>
      <c r="C4546" s="37">
        <v>1.1515151299999999</v>
      </c>
    </row>
    <row r="4547" spans="2:3" x14ac:dyDescent="0.2">
      <c r="B4547" s="37"/>
      <c r="C4547" s="37">
        <v>2.7368421600000001</v>
      </c>
    </row>
    <row r="4548" spans="2:3" x14ac:dyDescent="0.2">
      <c r="B4548" s="37"/>
      <c r="C4548" s="37">
        <v>0.83720927999999994</v>
      </c>
    </row>
    <row r="4549" spans="2:3" x14ac:dyDescent="0.2">
      <c r="B4549" s="37"/>
      <c r="C4549" s="37">
        <v>0.37931034000000002</v>
      </c>
    </row>
    <row r="4550" spans="2:3" x14ac:dyDescent="0.2">
      <c r="B4550" s="37"/>
      <c r="C4550" s="37">
        <v>0.71084338000000002</v>
      </c>
    </row>
    <row r="4551" spans="2:3" x14ac:dyDescent="0.2">
      <c r="B4551" s="37"/>
      <c r="C4551" s="37">
        <v>0.69230771000000002</v>
      </c>
    </row>
    <row r="4552" spans="2:3" x14ac:dyDescent="0.2">
      <c r="B4552" s="37"/>
      <c r="C4552" s="37">
        <v>1.2051281899999999</v>
      </c>
    </row>
    <row r="4553" spans="2:3" x14ac:dyDescent="0.2">
      <c r="B4553" s="37"/>
      <c r="C4553" s="37">
        <v>2.7692308400000001</v>
      </c>
    </row>
    <row r="4554" spans="2:3" x14ac:dyDescent="0.2">
      <c r="B4554" s="37"/>
      <c r="C4554" s="37">
        <v>0.68181818999999999</v>
      </c>
    </row>
    <row r="4555" spans="2:3" x14ac:dyDescent="0.2">
      <c r="B4555" s="37"/>
      <c r="C4555" s="37">
        <v>0.83333330999999999</v>
      </c>
    </row>
    <row r="4556" spans="2:3" x14ac:dyDescent="0.2">
      <c r="B4556" s="37"/>
      <c r="C4556" s="37">
        <v>0.60000001999999997</v>
      </c>
    </row>
    <row r="4557" spans="2:3" x14ac:dyDescent="0.2">
      <c r="B4557" s="37"/>
      <c r="C4557" s="37">
        <v>0.31428572999999999</v>
      </c>
    </row>
    <row r="4558" spans="2:3" x14ac:dyDescent="0.2">
      <c r="B4558" s="37"/>
      <c r="C4558" s="37">
        <v>0.75609755999999995</v>
      </c>
    </row>
    <row r="4559" spans="2:3" x14ac:dyDescent="0.2">
      <c r="B4559" s="37"/>
      <c r="C4559" s="37">
        <v>1.3076922900000001</v>
      </c>
    </row>
    <row r="4560" spans="2:3" x14ac:dyDescent="0.2">
      <c r="B4560" s="37"/>
      <c r="C4560" s="37">
        <v>2.4591836900000001</v>
      </c>
    </row>
    <row r="4561" spans="2:3" x14ac:dyDescent="0.2">
      <c r="B4561" s="37"/>
      <c r="C4561" s="37">
        <v>0.50980395000000001</v>
      </c>
    </row>
    <row r="4562" spans="2:3" x14ac:dyDescent="0.2">
      <c r="B4562" s="37"/>
      <c r="C4562" s="37">
        <v>0.64999998000000003</v>
      </c>
    </row>
    <row r="4563" spans="2:3" x14ac:dyDescent="0.2">
      <c r="B4563" s="37"/>
      <c r="C4563" s="37">
        <v>2.8135592900000002</v>
      </c>
    </row>
    <row r="4564" spans="2:3" x14ac:dyDescent="0.2">
      <c r="B4564" s="37"/>
      <c r="C4564" s="37">
        <v>0.82352941999999996</v>
      </c>
    </row>
    <row r="4565" spans="2:3" x14ac:dyDescent="0.2">
      <c r="B4565" s="37"/>
      <c r="C4565" s="37">
        <v>0.53333335999999998</v>
      </c>
    </row>
    <row r="4566" spans="2:3" x14ac:dyDescent="0.2">
      <c r="B4566" s="37"/>
      <c r="C4566" s="37">
        <v>0.47222220999999998</v>
      </c>
    </row>
    <row r="4567" spans="2:3" x14ac:dyDescent="0.2">
      <c r="B4567" s="37"/>
      <c r="C4567" s="37">
        <v>0.2631579</v>
      </c>
    </row>
    <row r="4568" spans="2:3" x14ac:dyDescent="0.2">
      <c r="B4568" s="37"/>
      <c r="C4568" s="37">
        <v>0.61290323999999996</v>
      </c>
    </row>
    <row r="4569" spans="2:3" x14ac:dyDescent="0.2">
      <c r="B4569" s="37"/>
      <c r="C4569" s="37">
        <v>0.61764704999999998</v>
      </c>
    </row>
    <row r="4570" spans="2:3" x14ac:dyDescent="0.2">
      <c r="B4570" s="37"/>
      <c r="C4570" s="37">
        <v>0.35416666000000002</v>
      </c>
    </row>
    <row r="4571" spans="2:3" x14ac:dyDescent="0.2">
      <c r="B4571" s="37"/>
      <c r="C4571" s="37">
        <v>0.36111110000000002</v>
      </c>
    </row>
    <row r="4572" spans="2:3" x14ac:dyDescent="0.2">
      <c r="B4572" s="37"/>
      <c r="C4572" s="37">
        <v>0.2888889</v>
      </c>
    </row>
    <row r="4573" spans="2:3" x14ac:dyDescent="0.2">
      <c r="B4573" s="37"/>
      <c r="C4573" s="37">
        <v>0.39285713</v>
      </c>
    </row>
    <row r="4574" spans="2:3" x14ac:dyDescent="0.2">
      <c r="B4574" s="37"/>
      <c r="C4574" s="37">
        <v>0.60185188000000001</v>
      </c>
    </row>
    <row r="4575" spans="2:3" x14ac:dyDescent="0.2">
      <c r="B4575" s="37"/>
      <c r="C4575" s="37">
        <v>0.67567569000000005</v>
      </c>
    </row>
    <row r="4576" spans="2:3" x14ac:dyDescent="0.2">
      <c r="B4576" s="37"/>
      <c r="C4576" s="37">
        <v>2.1506848299999999</v>
      </c>
    </row>
    <row r="4577" spans="2:3" x14ac:dyDescent="0.2">
      <c r="B4577" s="37"/>
      <c r="C4577" s="37">
        <v>0.79452056000000004</v>
      </c>
    </row>
    <row r="4578" spans="2:3" x14ac:dyDescent="0.2">
      <c r="B4578" s="37"/>
      <c r="C4578" s="37">
        <v>0.97058820999999995</v>
      </c>
    </row>
    <row r="4579" spans="2:3" x14ac:dyDescent="0.2">
      <c r="B4579" s="37"/>
      <c r="C4579" s="37">
        <v>0.85507244000000004</v>
      </c>
    </row>
    <row r="4580" spans="2:3" x14ac:dyDescent="0.2">
      <c r="B4580" s="37"/>
      <c r="C4580" s="37">
        <v>0.87878787999999997</v>
      </c>
    </row>
    <row r="4581" spans="2:3" x14ac:dyDescent="0.2">
      <c r="B4581" s="37"/>
      <c r="C4581" s="37">
        <v>1.20408165</v>
      </c>
    </row>
    <row r="4582" spans="2:3" x14ac:dyDescent="0.2">
      <c r="B4582" s="37"/>
      <c r="C4582" s="37">
        <v>1.08823526</v>
      </c>
    </row>
    <row r="4583" spans="2:3" x14ac:dyDescent="0.2">
      <c r="B4583" s="37"/>
      <c r="C4583" s="37">
        <v>0.64285713</v>
      </c>
    </row>
    <row r="4584" spans="2:3" x14ac:dyDescent="0.2">
      <c r="B4584" s="37"/>
      <c r="C4584" s="37">
        <v>0.88571429000000002</v>
      </c>
    </row>
    <row r="4585" spans="2:3" x14ac:dyDescent="0.2">
      <c r="B4585" s="37"/>
      <c r="C4585" s="37">
        <v>1.1020407699999999</v>
      </c>
    </row>
    <row r="4586" spans="2:3" x14ac:dyDescent="0.2">
      <c r="B4586" s="37"/>
      <c r="C4586" s="37">
        <v>0.84782606000000005</v>
      </c>
    </row>
    <row r="4587" spans="2:3" x14ac:dyDescent="0.2">
      <c r="B4587" s="37"/>
      <c r="C4587" s="37">
        <v>1.0869565000000001</v>
      </c>
    </row>
    <row r="4588" spans="2:3" x14ac:dyDescent="0.2">
      <c r="B4588" s="37"/>
      <c r="C4588" s="37">
        <v>1.4666667</v>
      </c>
    </row>
    <row r="4589" spans="2:3" x14ac:dyDescent="0.2">
      <c r="B4589" s="37"/>
      <c r="C4589" s="37">
        <v>4.3137254699999996</v>
      </c>
    </row>
    <row r="4590" spans="2:3" x14ac:dyDescent="0.2">
      <c r="B4590" s="37"/>
      <c r="C4590" s="37">
        <v>1.25</v>
      </c>
    </row>
    <row r="4591" spans="2:3" x14ac:dyDescent="0.2">
      <c r="B4591" s="37"/>
      <c r="C4591" s="37">
        <v>1.05555558</v>
      </c>
    </row>
    <row r="4592" spans="2:3" x14ac:dyDescent="0.2">
      <c r="B4592" s="37"/>
      <c r="C4592" s="37">
        <v>1.11538458</v>
      </c>
    </row>
    <row r="4593" spans="2:3" x14ac:dyDescent="0.2">
      <c r="B4593" s="37"/>
      <c r="C4593" s="37">
        <v>0.92857140000000005</v>
      </c>
    </row>
    <row r="4594" spans="2:3" x14ac:dyDescent="0.2">
      <c r="B4594" s="37"/>
      <c r="C4594" s="37">
        <v>2.17241383</v>
      </c>
    </row>
    <row r="4595" spans="2:3" x14ac:dyDescent="0.2">
      <c r="B4595" s="37"/>
      <c r="C4595" s="37">
        <v>2.6511628599999999</v>
      </c>
    </row>
    <row r="4596" spans="2:3" x14ac:dyDescent="0.2">
      <c r="B4596" s="37"/>
      <c r="C4596" s="37">
        <v>4.4117646199999996</v>
      </c>
    </row>
    <row r="4597" spans="2:3" x14ac:dyDescent="0.2">
      <c r="B4597" s="37"/>
      <c r="C4597" s="37">
        <v>0.66666669000000001</v>
      </c>
    </row>
    <row r="4598" spans="2:3" x14ac:dyDescent="0.2">
      <c r="B4598" s="37"/>
      <c r="C4598" s="37">
        <v>5.4000000999999997</v>
      </c>
    </row>
    <row r="4599" spans="2:3" x14ac:dyDescent="0.2">
      <c r="B4599" s="37"/>
      <c r="C4599" s="37">
        <v>1.0416666299999999</v>
      </c>
    </row>
    <row r="4600" spans="2:3" x14ac:dyDescent="0.2">
      <c r="B4600" s="37"/>
      <c r="C4600" s="37">
        <v>6.9318180099999998</v>
      </c>
    </row>
    <row r="4601" spans="2:3" x14ac:dyDescent="0.2">
      <c r="B4601" s="37"/>
      <c r="C4601" s="37">
        <v>2.8421051500000001</v>
      </c>
    </row>
    <row r="4602" spans="2:3" x14ac:dyDescent="0.2">
      <c r="B4602" s="37"/>
      <c r="C4602" s="37">
        <v>2.0566036699999999</v>
      </c>
    </row>
    <row r="4603" spans="2:3" x14ac:dyDescent="0.2">
      <c r="B4603" s="37"/>
      <c r="C4603" s="37">
        <v>1.64285719</v>
      </c>
    </row>
    <row r="4604" spans="2:3" x14ac:dyDescent="0.2">
      <c r="B4604" s="37"/>
      <c r="C4604" s="37">
        <v>0.91525424</v>
      </c>
    </row>
    <row r="4605" spans="2:3" x14ac:dyDescent="0.2">
      <c r="B4605" s="37"/>
      <c r="C4605" s="37">
        <v>0.47999998999999999</v>
      </c>
    </row>
    <row r="4606" spans="2:3" x14ac:dyDescent="0.2">
      <c r="B4606" s="37"/>
      <c r="C4606" s="37">
        <v>4.4285712200000003</v>
      </c>
    </row>
    <row r="4607" spans="2:3" x14ac:dyDescent="0.2">
      <c r="B4607" s="37"/>
      <c r="C4607" s="37">
        <v>2.2558138400000001</v>
      </c>
    </row>
    <row r="4608" spans="2:3" x14ac:dyDescent="0.2">
      <c r="B4608" s="37"/>
      <c r="C4608" s="37">
        <v>1.05555558</v>
      </c>
    </row>
    <row r="4609" spans="2:3" x14ac:dyDescent="0.2">
      <c r="B4609" s="37"/>
      <c r="C4609" s="37">
        <v>1.96551728</v>
      </c>
    </row>
    <row r="4610" spans="2:3" x14ac:dyDescent="0.2">
      <c r="B4610" s="37"/>
      <c r="C4610" s="37">
        <v>1.44444442</v>
      </c>
    </row>
    <row r="4611" spans="2:3" x14ac:dyDescent="0.2">
      <c r="B4611" s="37"/>
      <c r="C4611" s="37">
        <v>1.0483870500000001</v>
      </c>
    </row>
    <row r="4612" spans="2:3" x14ac:dyDescent="0.2">
      <c r="B4612" s="37"/>
      <c r="C4612" s="37">
        <v>0.23529412</v>
      </c>
    </row>
    <row r="4613" spans="2:3" x14ac:dyDescent="0.2">
      <c r="B4613" s="37"/>
      <c r="C4613" s="37">
        <v>1.63636363</v>
      </c>
    </row>
    <row r="4614" spans="2:3" x14ac:dyDescent="0.2">
      <c r="B4614" s="37"/>
      <c r="C4614" s="37">
        <v>3.6808509800000002</v>
      </c>
    </row>
    <row r="4615" spans="2:3" x14ac:dyDescent="0.2">
      <c r="B4615" s="37"/>
      <c r="C4615" s="37">
        <v>2.9090910000000001</v>
      </c>
    </row>
    <row r="4616" spans="2:3" x14ac:dyDescent="0.2">
      <c r="B4616" s="37"/>
      <c r="C4616" s="37">
        <v>1.7999999499999999</v>
      </c>
    </row>
    <row r="4617" spans="2:3" x14ac:dyDescent="0.2">
      <c r="B4617" s="37"/>
      <c r="C4617" s="37">
        <v>0.70370370000000004</v>
      </c>
    </row>
    <row r="4618" spans="2:3" x14ac:dyDescent="0.2">
      <c r="B4618" s="37"/>
      <c r="C4618" s="37">
        <v>3.8484847499999999</v>
      </c>
    </row>
    <row r="4619" spans="2:3" x14ac:dyDescent="0.2">
      <c r="B4619" s="37"/>
      <c r="C4619" s="37">
        <v>1.6470588399999999</v>
      </c>
    </row>
    <row r="4620" spans="2:3" x14ac:dyDescent="0.2">
      <c r="B4620" s="37"/>
      <c r="C4620" s="37">
        <v>1.10000002</v>
      </c>
    </row>
    <row r="4621" spans="2:3" x14ac:dyDescent="0.2">
      <c r="B4621" s="37"/>
      <c r="C4621" s="37">
        <v>0.64444447000000005</v>
      </c>
    </row>
    <row r="4622" spans="2:3" x14ac:dyDescent="0.2">
      <c r="B4622" s="37"/>
      <c r="C4622" s="37">
        <v>1.7999999499999999</v>
      </c>
    </row>
    <row r="4623" spans="2:3" x14ac:dyDescent="0.2">
      <c r="B4623" s="37"/>
      <c r="C4623" s="37">
        <v>1.94285715</v>
      </c>
    </row>
    <row r="4624" spans="2:3" x14ac:dyDescent="0.2">
      <c r="B4624" s="37"/>
      <c r="C4624" s="37">
        <v>1.39999998</v>
      </c>
    </row>
    <row r="4625" spans="2:3" x14ac:dyDescent="0.2">
      <c r="B4625" s="37"/>
      <c r="C4625" s="37">
        <v>0.66197181000000005</v>
      </c>
    </row>
    <row r="4626" spans="2:3" x14ac:dyDescent="0.2">
      <c r="B4626" s="37"/>
      <c r="C4626" s="37">
        <v>0.79310345999999998</v>
      </c>
    </row>
    <row r="4627" spans="2:3" x14ac:dyDescent="0.2">
      <c r="B4627" s="37"/>
      <c r="C4627" s="37">
        <v>1.64285719</v>
      </c>
    </row>
    <row r="4628" spans="2:3" x14ac:dyDescent="0.2">
      <c r="B4628" s="37"/>
      <c r="C4628" s="37">
        <v>0.27586207000000001</v>
      </c>
    </row>
    <row r="4629" spans="2:3" x14ac:dyDescent="0.2">
      <c r="B4629" s="37"/>
      <c r="C4629" s="37">
        <v>1.7142857300000001</v>
      </c>
    </row>
    <row r="4630" spans="2:3" x14ac:dyDescent="0.2">
      <c r="B4630" s="37"/>
      <c r="C4630" s="37">
        <v>1.72727275</v>
      </c>
    </row>
    <row r="4631" spans="2:3" x14ac:dyDescent="0.2">
      <c r="B4631" s="37"/>
      <c r="C4631" s="37">
        <v>0.64705884000000002</v>
      </c>
    </row>
    <row r="4632" spans="2:3" x14ac:dyDescent="0.2">
      <c r="B4632" s="37"/>
      <c r="C4632" s="37">
        <v>0.5</v>
      </c>
    </row>
    <row r="4633" spans="2:3" x14ac:dyDescent="0.2">
      <c r="B4633" s="37"/>
      <c r="C4633" s="37">
        <v>2.5454545</v>
      </c>
    </row>
    <row r="4634" spans="2:3" x14ac:dyDescent="0.2">
      <c r="B4634" s="37"/>
      <c r="C4634" s="37">
        <v>0.44117646999999999</v>
      </c>
    </row>
    <row r="4635" spans="2:3" x14ac:dyDescent="0.2">
      <c r="B4635" s="37"/>
      <c r="C4635" s="37">
        <v>1</v>
      </c>
    </row>
    <row r="4636" spans="2:3" x14ac:dyDescent="0.2">
      <c r="B4636" s="37"/>
      <c r="C4636" s="37">
        <v>1.14814818</v>
      </c>
    </row>
    <row r="4637" spans="2:3" x14ac:dyDescent="0.2">
      <c r="B4637" s="37"/>
      <c r="C4637" s="37">
        <v>3</v>
      </c>
    </row>
    <row r="4638" spans="2:3" x14ac:dyDescent="0.2">
      <c r="B4638" s="37"/>
      <c r="C4638" s="37">
        <v>2.17307687</v>
      </c>
    </row>
    <row r="4639" spans="2:3" x14ac:dyDescent="0.2">
      <c r="B4639" s="37"/>
      <c r="C4639" s="37">
        <v>2.0588235899999998</v>
      </c>
    </row>
    <row r="4640" spans="2:3" x14ac:dyDescent="0.2">
      <c r="B4640" s="37"/>
      <c r="C4640" s="37">
        <v>0.89285713</v>
      </c>
    </row>
    <row r="4641" spans="2:3" x14ac:dyDescent="0.2">
      <c r="B4641" s="37"/>
      <c r="C4641" s="37">
        <v>0.74193549000000003</v>
      </c>
    </row>
    <row r="4642" spans="2:3" x14ac:dyDescent="0.2">
      <c r="B4642" s="37"/>
      <c r="C4642" s="37">
        <v>1.52380955</v>
      </c>
    </row>
    <row r="4643" spans="2:3" x14ac:dyDescent="0.2">
      <c r="B4643" s="37"/>
      <c r="C4643" s="37">
        <v>0.89552242000000004</v>
      </c>
    </row>
    <row r="4644" spans="2:3" x14ac:dyDescent="0.2">
      <c r="B4644" s="37"/>
      <c r="C4644" s="37">
        <v>2.4603173699999998</v>
      </c>
    </row>
    <row r="4645" spans="2:3" x14ac:dyDescent="0.2">
      <c r="B4645" s="37"/>
      <c r="C4645" s="37">
        <v>0.53488374000000005</v>
      </c>
    </row>
    <row r="4646" spans="2:3" x14ac:dyDescent="0.2">
      <c r="B4646" s="37"/>
      <c r="C4646" s="37">
        <v>1.86956525</v>
      </c>
    </row>
    <row r="4647" spans="2:3" x14ac:dyDescent="0.2">
      <c r="B4647" s="37"/>
      <c r="C4647" s="37">
        <v>0.33333333999999998</v>
      </c>
    </row>
    <row r="4648" spans="2:3" x14ac:dyDescent="0.2">
      <c r="B4648" s="37"/>
      <c r="C4648" s="37">
        <v>1.875</v>
      </c>
    </row>
    <row r="4649" spans="2:3" x14ac:dyDescent="0.2">
      <c r="B4649" s="37"/>
      <c r="C4649" s="37">
        <v>0.33333333999999998</v>
      </c>
    </row>
    <row r="4650" spans="2:3" x14ac:dyDescent="0.2">
      <c r="B4650" s="37"/>
      <c r="C4650" s="37">
        <v>0.51111114000000002</v>
      </c>
    </row>
    <row r="4651" spans="2:3" x14ac:dyDescent="0.2">
      <c r="B4651" s="37"/>
      <c r="C4651" s="37">
        <v>1.8648648299999999</v>
      </c>
    </row>
    <row r="4652" spans="2:3" x14ac:dyDescent="0.2">
      <c r="B4652" s="37"/>
      <c r="C4652" s="37">
        <v>0.97368418999999995</v>
      </c>
    </row>
    <row r="4653" spans="2:3" x14ac:dyDescent="0.2">
      <c r="B4653" s="37"/>
      <c r="C4653" s="37">
        <v>0.80000000999999998</v>
      </c>
    </row>
    <row r="4654" spans="2:3" x14ac:dyDescent="0.2">
      <c r="B4654" s="37"/>
      <c r="C4654" s="37">
        <v>0.85185188000000001</v>
      </c>
    </row>
    <row r="4655" spans="2:3" x14ac:dyDescent="0.2">
      <c r="B4655" s="37"/>
      <c r="C4655" s="37">
        <v>0.51999998000000003</v>
      </c>
    </row>
    <row r="4656" spans="2:3" x14ac:dyDescent="0.2">
      <c r="B4656" s="37"/>
      <c r="C4656" s="37">
        <v>1.36363637</v>
      </c>
    </row>
    <row r="4657" spans="2:3" x14ac:dyDescent="0.2">
      <c r="B4657" s="37"/>
      <c r="C4657" s="37">
        <v>0.83018868999999995</v>
      </c>
    </row>
    <row r="4658" spans="2:3" x14ac:dyDescent="0.2">
      <c r="B4658" s="37"/>
      <c r="C4658" s="37">
        <v>0.44444444999999999</v>
      </c>
    </row>
    <row r="4659" spans="2:3" x14ac:dyDescent="0.2">
      <c r="B4659" s="37"/>
      <c r="C4659" s="37">
        <v>1.4375</v>
      </c>
    </row>
    <row r="4660" spans="2:3" x14ac:dyDescent="0.2">
      <c r="B4660" s="37"/>
      <c r="C4660" s="37">
        <v>0.56000000000000005</v>
      </c>
    </row>
    <row r="4661" spans="2:3" x14ac:dyDescent="0.2">
      <c r="B4661" s="37"/>
      <c r="C4661" s="37">
        <v>0.7265625</v>
      </c>
    </row>
    <row r="4662" spans="2:3" x14ac:dyDescent="0.2">
      <c r="B4662" s="37"/>
      <c r="C4662" s="37">
        <v>1.29411769</v>
      </c>
    </row>
    <row r="4663" spans="2:3" x14ac:dyDescent="0.2">
      <c r="B4663" s="37"/>
      <c r="C4663" s="37">
        <v>0.73684210000000006</v>
      </c>
    </row>
    <row r="4664" spans="2:3" x14ac:dyDescent="0.2">
      <c r="B4664" s="37"/>
      <c r="C4664" s="37">
        <v>0.80357140000000005</v>
      </c>
    </row>
    <row r="4665" spans="2:3" x14ac:dyDescent="0.2">
      <c r="B4665" s="37"/>
      <c r="C4665" s="37">
        <v>1.375</v>
      </c>
    </row>
    <row r="4666" spans="2:3" x14ac:dyDescent="0.2">
      <c r="B4666" s="37"/>
      <c r="C4666" s="37">
        <v>1.94000006</v>
      </c>
    </row>
    <row r="4667" spans="2:3" x14ac:dyDescent="0.2">
      <c r="B4667" s="37"/>
      <c r="C4667" s="37">
        <v>1.4482758</v>
      </c>
    </row>
    <row r="4668" spans="2:3" x14ac:dyDescent="0.2">
      <c r="B4668" s="37"/>
      <c r="C4668" s="37">
        <v>2.8181817499999999</v>
      </c>
    </row>
    <row r="4669" spans="2:3" x14ac:dyDescent="0.2">
      <c r="B4669" s="37"/>
      <c r="C4669" s="37">
        <v>4.4705882099999998</v>
      </c>
    </row>
    <row r="4670" spans="2:3" x14ac:dyDescent="0.2">
      <c r="B4670" s="37"/>
      <c r="C4670" s="37">
        <v>1.2999999499999999</v>
      </c>
    </row>
    <row r="4671" spans="2:3" x14ac:dyDescent="0.2">
      <c r="B4671" s="37"/>
      <c r="C4671" s="37">
        <v>0.56000000000000005</v>
      </c>
    </row>
    <row r="4672" spans="2:3" x14ac:dyDescent="0.2">
      <c r="B4672" s="37"/>
      <c r="C4672" s="37">
        <v>2.125</v>
      </c>
    </row>
    <row r="4673" spans="2:3" x14ac:dyDescent="0.2">
      <c r="B4673" s="37"/>
      <c r="C4673" s="37">
        <v>2.4166667500000001</v>
      </c>
    </row>
    <row r="4674" spans="2:3" x14ac:dyDescent="0.2">
      <c r="B4674" s="37"/>
      <c r="C4674" s="37">
        <v>1.4516129499999999</v>
      </c>
    </row>
    <row r="4675" spans="2:3" x14ac:dyDescent="0.2">
      <c r="B4675" s="37"/>
      <c r="C4675" s="37">
        <v>1.2758621000000001</v>
      </c>
    </row>
    <row r="4676" spans="2:3" x14ac:dyDescent="0.2">
      <c r="B4676" s="37"/>
      <c r="C4676" s="37">
        <v>3.3888888399999999</v>
      </c>
    </row>
    <row r="4677" spans="2:3" x14ac:dyDescent="0.2">
      <c r="B4677" s="37"/>
      <c r="C4677" s="37">
        <v>0.65853660999999997</v>
      </c>
    </row>
    <row r="4678" spans="2:3" x14ac:dyDescent="0.2">
      <c r="B4678" s="37"/>
      <c r="C4678" s="37">
        <v>0.83333330999999999</v>
      </c>
    </row>
    <row r="4679" spans="2:3" x14ac:dyDescent="0.2">
      <c r="B4679" s="37"/>
      <c r="C4679" s="37">
        <v>1.9814814300000001</v>
      </c>
    </row>
    <row r="4680" spans="2:3" x14ac:dyDescent="0.2">
      <c r="B4680" s="37"/>
      <c r="C4680" s="37">
        <v>1.0967742199999999</v>
      </c>
    </row>
    <row r="4681" spans="2:3" x14ac:dyDescent="0.2">
      <c r="B4681" s="37"/>
      <c r="C4681" s="37">
        <v>4.7555556299999999</v>
      </c>
    </row>
    <row r="4682" spans="2:3" x14ac:dyDescent="0.2">
      <c r="B4682" s="37"/>
      <c r="C4682" s="37">
        <v>1.6666666299999999</v>
      </c>
    </row>
    <row r="4683" spans="2:3" x14ac:dyDescent="0.2">
      <c r="B4683" s="37"/>
      <c r="C4683" s="37">
        <v>2.72000003</v>
      </c>
    </row>
    <row r="4684" spans="2:3" x14ac:dyDescent="0.2">
      <c r="B4684" s="37"/>
      <c r="C4684" s="37">
        <v>1.85714281</v>
      </c>
    </row>
    <row r="4685" spans="2:3" x14ac:dyDescent="0.2">
      <c r="B4685" s="37"/>
      <c r="C4685" s="37">
        <v>1.9523809000000001</v>
      </c>
    </row>
    <row r="4686" spans="2:3" x14ac:dyDescent="0.2">
      <c r="B4686" s="37"/>
      <c r="C4686" s="37">
        <v>4.8333334900000002</v>
      </c>
    </row>
    <row r="4687" spans="2:3" x14ac:dyDescent="0.2">
      <c r="B4687" s="37"/>
      <c r="C4687" s="37">
        <v>0.90476190999999995</v>
      </c>
    </row>
    <row r="4688" spans="2:3" x14ac:dyDescent="0.2">
      <c r="B4688" s="37"/>
      <c r="C4688" s="37">
        <v>0.67346936000000002</v>
      </c>
    </row>
    <row r="4689" spans="2:3" x14ac:dyDescent="0.2">
      <c r="B4689" s="37"/>
      <c r="C4689" s="37">
        <v>5.9375</v>
      </c>
    </row>
    <row r="4690" spans="2:3" x14ac:dyDescent="0.2">
      <c r="B4690" s="37"/>
      <c r="C4690" s="37">
        <v>4.25</v>
      </c>
    </row>
    <row r="4691" spans="2:3" x14ac:dyDescent="0.2">
      <c r="B4691" s="37"/>
      <c r="C4691" s="37">
        <v>1.1111111600000001</v>
      </c>
    </row>
    <row r="4692" spans="2:3" x14ac:dyDescent="0.2">
      <c r="B4692" s="37"/>
      <c r="C4692" s="37">
        <v>1.9500000500000001</v>
      </c>
    </row>
    <row r="4693" spans="2:3" x14ac:dyDescent="0.2">
      <c r="B4693" s="37"/>
      <c r="C4693" s="37">
        <v>1.6086956299999999</v>
      </c>
    </row>
    <row r="4694" spans="2:3" x14ac:dyDescent="0.2">
      <c r="B4694" s="37"/>
      <c r="C4694" s="37">
        <v>3.0999998999999998</v>
      </c>
    </row>
    <row r="4695" spans="2:3" x14ac:dyDescent="0.2">
      <c r="B4695" s="37"/>
      <c r="C4695" s="37">
        <v>5.9655170399999999</v>
      </c>
    </row>
    <row r="4696" spans="2:3" x14ac:dyDescent="0.2">
      <c r="B4696" s="37"/>
      <c r="C4696" s="37">
        <v>3.5833332499999999</v>
      </c>
    </row>
    <row r="4697" spans="2:3" x14ac:dyDescent="0.2">
      <c r="B4697" s="37"/>
      <c r="C4697" s="37">
        <v>3.5675675899999999</v>
      </c>
    </row>
    <row r="4698" spans="2:3" x14ac:dyDescent="0.2">
      <c r="B4698" s="37"/>
      <c r="C4698" s="37">
        <v>10.0769234</v>
      </c>
    </row>
    <row r="4699" spans="2:3" x14ac:dyDescent="0.2">
      <c r="B4699" s="37"/>
      <c r="C4699" s="37">
        <v>0.74193549000000003</v>
      </c>
    </row>
    <row r="4700" spans="2:3" x14ac:dyDescent="0.2">
      <c r="B4700" s="37"/>
      <c r="C4700" s="37">
        <v>1.7142857300000001</v>
      </c>
    </row>
    <row r="4701" spans="2:3" x14ac:dyDescent="0.2">
      <c r="B4701" s="37"/>
      <c r="C4701" s="37">
        <v>6.0724639900000001</v>
      </c>
    </row>
    <row r="4702" spans="2:3" x14ac:dyDescent="0.2">
      <c r="B4702" s="37"/>
      <c r="C4702" s="37">
        <v>3.0384614499999998</v>
      </c>
    </row>
    <row r="4703" spans="2:3" x14ac:dyDescent="0.2">
      <c r="B4703" s="37"/>
      <c r="C4703" s="37">
        <v>0.78125</v>
      </c>
    </row>
    <row r="4704" spans="2:3" x14ac:dyDescent="0.2">
      <c r="B4704" s="37"/>
      <c r="C4704" s="37">
        <v>1.70588231</v>
      </c>
    </row>
    <row r="4705" spans="2:3" x14ac:dyDescent="0.2">
      <c r="B4705" s="37"/>
      <c r="C4705" s="37">
        <v>4.8636364900000002</v>
      </c>
    </row>
    <row r="4706" spans="2:3" x14ac:dyDescent="0.2">
      <c r="B4706" s="37"/>
      <c r="C4706" s="37">
        <v>1.4545455</v>
      </c>
    </row>
    <row r="4707" spans="2:3" x14ac:dyDescent="0.2">
      <c r="B4707" s="37"/>
      <c r="C4707" s="37">
        <v>0.76470590000000005</v>
      </c>
    </row>
    <row r="4708" spans="2:3" x14ac:dyDescent="0.2">
      <c r="B4708" s="37"/>
      <c r="C4708" s="37">
        <v>1.06666672</v>
      </c>
    </row>
    <row r="4709" spans="2:3" x14ac:dyDescent="0.2">
      <c r="B4709" s="37"/>
      <c r="C4709" s="37">
        <v>3.58823538</v>
      </c>
    </row>
    <row r="4710" spans="2:3" x14ac:dyDescent="0.2">
      <c r="B4710" s="37"/>
      <c r="C4710" s="37">
        <v>1.7857142699999999</v>
      </c>
    </row>
    <row r="4711" spans="2:3" x14ac:dyDescent="0.2">
      <c r="B4711" s="37"/>
      <c r="C4711" s="37">
        <v>10.4444447</v>
      </c>
    </row>
    <row r="4712" spans="2:3" x14ac:dyDescent="0.2">
      <c r="B4712" s="37"/>
      <c r="C4712" s="37">
        <v>0.39024388999999998</v>
      </c>
    </row>
    <row r="4713" spans="2:3" x14ac:dyDescent="0.2">
      <c r="B4713" s="37"/>
      <c r="C4713" s="37">
        <v>0.35593221000000003</v>
      </c>
    </row>
    <row r="4714" spans="2:3" x14ac:dyDescent="0.2">
      <c r="B4714" s="37"/>
      <c r="C4714" s="37">
        <v>0.625</v>
      </c>
    </row>
    <row r="4715" spans="2:3" x14ac:dyDescent="0.2">
      <c r="B4715" s="37"/>
      <c r="C4715" s="37">
        <v>2.0999998999999998</v>
      </c>
    </row>
    <row r="4716" spans="2:3" x14ac:dyDescent="0.2">
      <c r="B4716" s="37"/>
      <c r="C4716" s="37">
        <v>1.6923077099999999</v>
      </c>
    </row>
    <row r="4717" spans="2:3" x14ac:dyDescent="0.2">
      <c r="B4717" s="37"/>
      <c r="C4717" s="37">
        <v>3.7999999500000001</v>
      </c>
    </row>
    <row r="4718" spans="2:3" x14ac:dyDescent="0.2">
      <c r="B4718" s="37"/>
      <c r="C4718" s="37">
        <v>0.95999997999999997</v>
      </c>
    </row>
    <row r="4719" spans="2:3" x14ac:dyDescent="0.2">
      <c r="B4719" s="37"/>
      <c r="C4719" s="37">
        <v>0.95348834999999998</v>
      </c>
    </row>
    <row r="4720" spans="2:3" x14ac:dyDescent="0.2">
      <c r="B4720" s="37"/>
      <c r="C4720" s="37">
        <v>2.0491802699999999</v>
      </c>
    </row>
    <row r="4721" spans="2:3" x14ac:dyDescent="0.2">
      <c r="B4721" s="37"/>
      <c r="C4721" s="37">
        <v>0.82758622999999998</v>
      </c>
    </row>
    <row r="4722" spans="2:3" x14ac:dyDescent="0.2">
      <c r="B4722" s="37"/>
      <c r="C4722" s="37">
        <v>0.9375</v>
      </c>
    </row>
    <row r="4723" spans="2:3" x14ac:dyDescent="0.2">
      <c r="B4723" s="37"/>
      <c r="C4723" s="37">
        <v>1.39999998</v>
      </c>
    </row>
    <row r="4724" spans="2:3" x14ac:dyDescent="0.2">
      <c r="B4724" s="37"/>
      <c r="C4724" s="37">
        <v>0.69696968999999998</v>
      </c>
    </row>
    <row r="4725" spans="2:3" x14ac:dyDescent="0.2">
      <c r="B4725" s="37"/>
      <c r="C4725" s="37">
        <v>1.8666666700000001</v>
      </c>
    </row>
    <row r="4726" spans="2:3" x14ac:dyDescent="0.2">
      <c r="B4726" s="37"/>
      <c r="C4726" s="37">
        <v>1.4545455</v>
      </c>
    </row>
    <row r="4727" spans="2:3" x14ac:dyDescent="0.2">
      <c r="B4727" s="37"/>
      <c r="C4727" s="37">
        <v>1.5294117899999999</v>
      </c>
    </row>
    <row r="4728" spans="2:3" x14ac:dyDescent="0.2">
      <c r="B4728" s="37"/>
      <c r="C4728" s="37">
        <v>1.18333328</v>
      </c>
    </row>
    <row r="4729" spans="2:3" x14ac:dyDescent="0.2">
      <c r="B4729" s="37"/>
      <c r="C4729" s="37">
        <v>0.63999998999999996</v>
      </c>
    </row>
    <row r="4730" spans="2:3" x14ac:dyDescent="0.2">
      <c r="B4730" s="37"/>
      <c r="C4730" s="37">
        <v>7.84375</v>
      </c>
    </row>
    <row r="4731" spans="2:3" x14ac:dyDescent="0.2">
      <c r="B4731" s="37"/>
      <c r="C4731" s="37">
        <v>0.64999998000000003</v>
      </c>
    </row>
    <row r="4732" spans="2:3" x14ac:dyDescent="0.2">
      <c r="B4732" s="37"/>
      <c r="C4732" s="37">
        <v>0.82352941999999996</v>
      </c>
    </row>
    <row r="4733" spans="2:3" x14ac:dyDescent="0.2">
      <c r="B4733" s="37"/>
      <c r="C4733" s="37">
        <v>3.4285714600000001</v>
      </c>
    </row>
    <row r="4734" spans="2:3" x14ac:dyDescent="0.2">
      <c r="B4734" s="37"/>
      <c r="C4734" s="37">
        <v>3.9655172799999998</v>
      </c>
    </row>
    <row r="4735" spans="2:3" x14ac:dyDescent="0.2">
      <c r="B4735" s="37"/>
      <c r="C4735" s="37">
        <v>0.51923078</v>
      </c>
    </row>
    <row r="4736" spans="2:3" x14ac:dyDescent="0.2">
      <c r="B4736" s="37"/>
      <c r="C4736" s="37">
        <v>1.1851851900000001</v>
      </c>
    </row>
    <row r="4737" spans="2:3" x14ac:dyDescent="0.2">
      <c r="B4737" s="37"/>
      <c r="C4737" s="37">
        <v>1.875</v>
      </c>
    </row>
    <row r="4738" spans="2:3" x14ac:dyDescent="0.2">
      <c r="B4738" s="37"/>
      <c r="C4738" s="37">
        <v>0.37931034000000002</v>
      </c>
    </row>
    <row r="4739" spans="2:3" x14ac:dyDescent="0.2">
      <c r="B4739" s="37"/>
      <c r="C4739" s="37">
        <v>2</v>
      </c>
    </row>
    <row r="4740" spans="2:3" x14ac:dyDescent="0.2">
      <c r="B4740" s="37"/>
      <c r="C4740" s="37">
        <v>3.1111111600000001</v>
      </c>
    </row>
    <row r="4741" spans="2:3" x14ac:dyDescent="0.2">
      <c r="B4741" s="37"/>
      <c r="C4741" s="37">
        <v>2.8333332499999999</v>
      </c>
    </row>
    <row r="4742" spans="2:3" x14ac:dyDescent="0.2">
      <c r="B4742" s="37"/>
      <c r="C4742" s="37">
        <v>0.640625</v>
      </c>
    </row>
    <row r="4743" spans="2:3" x14ac:dyDescent="0.2">
      <c r="B4743" s="37"/>
      <c r="C4743" s="37">
        <v>0.35714287</v>
      </c>
    </row>
    <row r="4744" spans="2:3" x14ac:dyDescent="0.2">
      <c r="B4744" s="37"/>
      <c r="C4744" s="37">
        <v>2.3898305899999999</v>
      </c>
    </row>
    <row r="4745" spans="2:3" x14ac:dyDescent="0.2">
      <c r="B4745" s="37"/>
      <c r="C4745" s="37">
        <v>1.5869565000000001</v>
      </c>
    </row>
    <row r="4746" spans="2:3" x14ac:dyDescent="0.2">
      <c r="B4746" s="37"/>
      <c r="C4746" s="37">
        <v>1.5925925999999999</v>
      </c>
    </row>
    <row r="4747" spans="2:3" x14ac:dyDescent="0.2">
      <c r="B4747" s="37"/>
      <c r="C4747" s="37">
        <v>1.9500000500000001</v>
      </c>
    </row>
    <row r="4748" spans="2:3" x14ac:dyDescent="0.2">
      <c r="B4748" s="37"/>
      <c r="C4748" s="37">
        <v>1.3030302499999999</v>
      </c>
    </row>
    <row r="4749" spans="2:3" x14ac:dyDescent="0.2">
      <c r="B4749" s="37"/>
      <c r="C4749" s="37">
        <v>1.4800000200000001</v>
      </c>
    </row>
    <row r="4750" spans="2:3" x14ac:dyDescent="0.2">
      <c r="B4750" s="37"/>
      <c r="C4750" s="37">
        <v>0.80000000999999998</v>
      </c>
    </row>
    <row r="4751" spans="2:3" x14ac:dyDescent="0.2">
      <c r="B4751" s="37"/>
      <c r="C4751" s="37">
        <v>1.89999998</v>
      </c>
    </row>
    <row r="4752" spans="2:3" x14ac:dyDescent="0.2">
      <c r="B4752" s="37"/>
      <c r="C4752" s="37">
        <v>1.9473683799999999</v>
      </c>
    </row>
    <row r="4753" spans="2:3" x14ac:dyDescent="0.2">
      <c r="B4753" s="37"/>
      <c r="C4753" s="37">
        <v>0.75862068000000005</v>
      </c>
    </row>
    <row r="4754" spans="2:3" x14ac:dyDescent="0.2">
      <c r="B4754" s="37"/>
      <c r="C4754" s="37">
        <v>1.4782608699999999</v>
      </c>
    </row>
    <row r="4755" spans="2:3" x14ac:dyDescent="0.2">
      <c r="B4755" s="37"/>
      <c r="C4755" s="37">
        <v>1.01785719</v>
      </c>
    </row>
    <row r="4756" spans="2:3" x14ac:dyDescent="0.2">
      <c r="B4756" s="37"/>
      <c r="C4756" s="37">
        <v>2.4545455</v>
      </c>
    </row>
    <row r="4757" spans="2:3" x14ac:dyDescent="0.2">
      <c r="B4757" s="37"/>
      <c r="C4757" s="37">
        <v>2.6666667500000001</v>
      </c>
    </row>
    <row r="4758" spans="2:3" x14ac:dyDescent="0.2">
      <c r="B4758" s="37"/>
      <c r="C4758" s="37">
        <v>6.0333332999999998</v>
      </c>
    </row>
    <row r="4759" spans="2:3" x14ac:dyDescent="0.2">
      <c r="B4759" s="37"/>
      <c r="C4759" s="37">
        <v>2.5454545</v>
      </c>
    </row>
    <row r="4760" spans="2:3" x14ac:dyDescent="0.2">
      <c r="B4760" s="37"/>
      <c r="C4760" s="37">
        <v>0.58064514</v>
      </c>
    </row>
    <row r="4761" spans="2:3" x14ac:dyDescent="0.2">
      <c r="B4761" s="37"/>
      <c r="C4761" s="37">
        <v>3.1034483900000001</v>
      </c>
    </row>
    <row r="4762" spans="2:3" x14ac:dyDescent="0.2">
      <c r="B4762" s="37"/>
      <c r="C4762" s="37">
        <v>1.4285714599999999</v>
      </c>
    </row>
    <row r="4763" spans="2:3" x14ac:dyDescent="0.2">
      <c r="B4763" s="37"/>
      <c r="C4763" s="37">
        <v>1.32758617</v>
      </c>
    </row>
    <row r="4764" spans="2:3" x14ac:dyDescent="0.2">
      <c r="B4764" s="37"/>
      <c r="C4764" s="37">
        <v>2.6875</v>
      </c>
    </row>
    <row r="4765" spans="2:3" x14ac:dyDescent="0.2">
      <c r="B4765" s="37"/>
      <c r="C4765" s="37">
        <v>0.90740739999999998</v>
      </c>
    </row>
    <row r="4766" spans="2:3" x14ac:dyDescent="0.2">
      <c r="B4766" s="37"/>
      <c r="C4766" s="37">
        <v>6.2340426400000002</v>
      </c>
    </row>
    <row r="4767" spans="2:3" x14ac:dyDescent="0.2">
      <c r="B4767" s="37"/>
      <c r="C4767" s="37">
        <v>0.16</v>
      </c>
    </row>
    <row r="4768" spans="2:3" x14ac:dyDescent="0.2">
      <c r="B4768" s="37"/>
      <c r="C4768" s="37">
        <v>1.9130434999999999</v>
      </c>
    </row>
    <row r="4769" spans="2:3" x14ac:dyDescent="0.2">
      <c r="B4769" s="37"/>
      <c r="C4769" s="37">
        <v>0.53846156999999994</v>
      </c>
    </row>
    <row r="4770" spans="2:3" x14ac:dyDescent="0.2">
      <c r="B4770" s="37"/>
      <c r="C4770" s="37">
        <v>1.7142857300000001</v>
      </c>
    </row>
    <row r="4771" spans="2:3" x14ac:dyDescent="0.2">
      <c r="B4771" s="37"/>
      <c r="C4771" s="37">
        <v>1.0357142699999999</v>
      </c>
    </row>
    <row r="4772" spans="2:3" x14ac:dyDescent="0.2">
      <c r="B4772" s="37"/>
      <c r="C4772" s="37">
        <v>0.87096775000000004</v>
      </c>
    </row>
    <row r="4773" spans="2:3" x14ac:dyDescent="0.2">
      <c r="B4773" s="37"/>
      <c r="C4773" s="37">
        <v>0.63157892000000004</v>
      </c>
    </row>
    <row r="4774" spans="2:3" x14ac:dyDescent="0.2">
      <c r="B4774" s="37"/>
      <c r="C4774" s="37">
        <v>0.66666669000000001</v>
      </c>
    </row>
    <row r="4775" spans="2:3" x14ac:dyDescent="0.2">
      <c r="B4775" s="37"/>
      <c r="C4775" s="37">
        <v>1.48717952</v>
      </c>
    </row>
    <row r="4776" spans="2:3" x14ac:dyDescent="0.2">
      <c r="B4776" s="37"/>
      <c r="C4776" s="37">
        <v>1.4659091200000001</v>
      </c>
    </row>
    <row r="4777" spans="2:3" x14ac:dyDescent="0.2">
      <c r="B4777" s="37"/>
      <c r="C4777" s="37">
        <v>4.1282053000000003</v>
      </c>
    </row>
    <row r="4778" spans="2:3" x14ac:dyDescent="0.2">
      <c r="B4778" s="37"/>
      <c r="C4778" s="37">
        <v>2.0588235899999998</v>
      </c>
    </row>
    <row r="4779" spans="2:3" x14ac:dyDescent="0.2">
      <c r="B4779" s="37"/>
      <c r="C4779" s="37">
        <v>1.05882359</v>
      </c>
    </row>
    <row r="4780" spans="2:3" x14ac:dyDescent="0.2">
      <c r="B4780" s="37"/>
      <c r="C4780" s="37">
        <v>0.93548387</v>
      </c>
    </row>
    <row r="4781" spans="2:3" x14ac:dyDescent="0.2">
      <c r="B4781" s="37"/>
      <c r="C4781" s="37">
        <v>2.5384614499999998</v>
      </c>
    </row>
    <row r="4782" spans="2:3" x14ac:dyDescent="0.2">
      <c r="B4782" s="37"/>
      <c r="C4782" s="37">
        <v>1.38461542</v>
      </c>
    </row>
    <row r="4783" spans="2:3" x14ac:dyDescent="0.2">
      <c r="B4783" s="37"/>
      <c r="C4783" s="37">
        <v>0.2</v>
      </c>
    </row>
    <row r="4784" spans="2:3" x14ac:dyDescent="0.2">
      <c r="B4784" s="37"/>
      <c r="C4784" s="37">
        <v>0.38461539</v>
      </c>
    </row>
    <row r="4785" spans="2:3" x14ac:dyDescent="0.2">
      <c r="B4785" s="37"/>
      <c r="C4785" s="37">
        <v>1.60000002</v>
      </c>
    </row>
    <row r="4786" spans="2:3" x14ac:dyDescent="0.2">
      <c r="B4786" s="37"/>
      <c r="C4786" s="37">
        <v>1.2142857300000001</v>
      </c>
    </row>
    <row r="4787" spans="2:3" x14ac:dyDescent="0.2">
      <c r="B4787" s="37"/>
      <c r="C4787" s="37">
        <v>1.55555558</v>
      </c>
    </row>
    <row r="4788" spans="2:3" x14ac:dyDescent="0.2">
      <c r="B4788" s="37"/>
      <c r="C4788" s="37">
        <v>1.10000002</v>
      </c>
    </row>
    <row r="4789" spans="2:3" x14ac:dyDescent="0.2">
      <c r="B4789" s="37"/>
      <c r="C4789" s="37">
        <v>3.6666667500000001</v>
      </c>
    </row>
    <row r="4790" spans="2:3" x14ac:dyDescent="0.2">
      <c r="B4790" s="37"/>
      <c r="C4790" s="37">
        <v>2.15625</v>
      </c>
    </row>
    <row r="4791" spans="2:3" x14ac:dyDescent="0.2">
      <c r="B4791" s="37"/>
      <c r="C4791" s="37">
        <v>0.77777779000000002</v>
      </c>
    </row>
    <row r="4792" spans="2:3" x14ac:dyDescent="0.2">
      <c r="B4792" s="37"/>
      <c r="C4792" s="37">
        <v>1.65384614</v>
      </c>
    </row>
    <row r="4793" spans="2:3" x14ac:dyDescent="0.2">
      <c r="B4793" s="37"/>
      <c r="C4793" s="37">
        <v>1.7419354899999999</v>
      </c>
    </row>
    <row r="4794" spans="2:3" x14ac:dyDescent="0.2">
      <c r="B4794" s="37"/>
      <c r="C4794" s="37">
        <v>0.88059699999999996</v>
      </c>
    </row>
    <row r="4795" spans="2:3" x14ac:dyDescent="0.2">
      <c r="B4795" s="37"/>
      <c r="C4795" s="37">
        <v>0.44117646999999999</v>
      </c>
    </row>
    <row r="4796" spans="2:3" x14ac:dyDescent="0.2">
      <c r="B4796" s="37"/>
      <c r="C4796" s="37">
        <v>1.2352941</v>
      </c>
    </row>
    <row r="4797" spans="2:3" x14ac:dyDescent="0.2">
      <c r="B4797" s="37"/>
      <c r="C4797" s="37">
        <v>6.2600002300000002</v>
      </c>
    </row>
    <row r="4798" spans="2:3" x14ac:dyDescent="0.2">
      <c r="B4798" s="37"/>
      <c r="C4798" s="37">
        <v>1</v>
      </c>
    </row>
    <row r="4799" spans="2:3" x14ac:dyDescent="0.2">
      <c r="B4799" s="37"/>
      <c r="C4799" s="37">
        <v>1.3333333700000001</v>
      </c>
    </row>
    <row r="4800" spans="2:3" x14ac:dyDescent="0.2">
      <c r="B4800" s="37"/>
      <c r="C4800" s="37">
        <v>1.8620690099999999</v>
      </c>
    </row>
    <row r="4801" spans="2:3" x14ac:dyDescent="0.2">
      <c r="B4801" s="37"/>
      <c r="C4801" s="37">
        <v>2.3243243699999998</v>
      </c>
    </row>
    <row r="4802" spans="2:3" x14ac:dyDescent="0.2">
      <c r="B4802" s="37"/>
      <c r="C4802" s="37">
        <v>1.5098038899999999</v>
      </c>
    </row>
    <row r="4803" spans="2:3" x14ac:dyDescent="0.2">
      <c r="B4803" s="37"/>
      <c r="C4803" s="37">
        <v>1.875</v>
      </c>
    </row>
    <row r="4804" spans="2:3" x14ac:dyDescent="0.2">
      <c r="B4804" s="37"/>
      <c r="C4804" s="37">
        <v>1</v>
      </c>
    </row>
    <row r="4805" spans="2:3" x14ac:dyDescent="0.2">
      <c r="B4805" s="37"/>
      <c r="C4805" s="37">
        <v>0.83333330999999999</v>
      </c>
    </row>
    <row r="4806" spans="2:3" x14ac:dyDescent="0.2">
      <c r="B4806" s="37"/>
      <c r="C4806" s="37">
        <v>0.5</v>
      </c>
    </row>
    <row r="4807" spans="2:3" x14ac:dyDescent="0.2">
      <c r="B4807" s="37"/>
      <c r="C4807" s="37">
        <v>2.3928570699999998</v>
      </c>
    </row>
    <row r="4808" spans="2:3" x14ac:dyDescent="0.2">
      <c r="B4808" s="37"/>
      <c r="C4808" s="37">
        <v>2.1111111600000001</v>
      </c>
    </row>
    <row r="4809" spans="2:3" x14ac:dyDescent="0.2">
      <c r="B4809" s="37"/>
      <c r="C4809" s="37">
        <v>1.4464285400000001</v>
      </c>
    </row>
    <row r="4810" spans="2:3" x14ac:dyDescent="0.2">
      <c r="B4810" s="37"/>
      <c r="C4810" s="37">
        <v>1.64516127</v>
      </c>
    </row>
    <row r="4811" spans="2:3" x14ac:dyDescent="0.2">
      <c r="B4811" s="37"/>
      <c r="C4811" s="37">
        <v>5.65116262</v>
      </c>
    </row>
    <row r="4812" spans="2:3" x14ac:dyDescent="0.2">
      <c r="B4812" s="37"/>
      <c r="C4812" s="37">
        <v>1.37209308</v>
      </c>
    </row>
    <row r="4813" spans="2:3" x14ac:dyDescent="0.2">
      <c r="B4813" s="37"/>
      <c r="C4813" s="37">
        <v>1.3225807000000001</v>
      </c>
    </row>
    <row r="4814" spans="2:3" x14ac:dyDescent="0.2">
      <c r="B4814" s="37"/>
      <c r="C4814" s="37">
        <v>3.8421051500000001</v>
      </c>
    </row>
    <row r="4815" spans="2:3" x14ac:dyDescent="0.2">
      <c r="B4815" s="37"/>
      <c r="C4815" s="37">
        <v>1.72549021</v>
      </c>
    </row>
    <row r="4816" spans="2:3" x14ac:dyDescent="0.2">
      <c r="B4816" s="37"/>
      <c r="C4816" s="37">
        <v>5.1395349499999998</v>
      </c>
    </row>
    <row r="4817" spans="2:3" x14ac:dyDescent="0.2">
      <c r="B4817" s="37"/>
      <c r="C4817" s="37">
        <v>1.25</v>
      </c>
    </row>
    <row r="4818" spans="2:3" x14ac:dyDescent="0.2">
      <c r="B4818" s="37"/>
      <c r="C4818" s="37">
        <v>1.65789473</v>
      </c>
    </row>
    <row r="4819" spans="2:3" x14ac:dyDescent="0.2">
      <c r="B4819" s="37"/>
      <c r="C4819" s="37">
        <v>1.4905660199999999</v>
      </c>
    </row>
    <row r="4820" spans="2:3" x14ac:dyDescent="0.2">
      <c r="B4820" s="37"/>
      <c r="C4820" s="37">
        <v>13.9642859</v>
      </c>
    </row>
    <row r="4821" spans="2:3" x14ac:dyDescent="0.2">
      <c r="B4821" s="37"/>
      <c r="C4821" s="37">
        <v>4</v>
      </c>
    </row>
    <row r="4822" spans="2:3" x14ac:dyDescent="0.2">
      <c r="B4822" s="37"/>
      <c r="C4822" s="37">
        <v>1.6551724699999999</v>
      </c>
    </row>
    <row r="4823" spans="2:3" x14ac:dyDescent="0.2">
      <c r="B4823" s="37"/>
      <c r="C4823" s="37">
        <v>0.6875</v>
      </c>
    </row>
    <row r="4824" spans="2:3" x14ac:dyDescent="0.2">
      <c r="B4824" s="37"/>
      <c r="C4824" s="37">
        <v>2.83999991</v>
      </c>
    </row>
    <row r="4825" spans="2:3" x14ac:dyDescent="0.2">
      <c r="B4825" s="37"/>
      <c r="C4825" s="37">
        <v>1.89999998</v>
      </c>
    </row>
    <row r="4826" spans="2:3" x14ac:dyDescent="0.2">
      <c r="B4826" s="37"/>
      <c r="C4826" s="37">
        <v>0.86956518999999999</v>
      </c>
    </row>
    <row r="4827" spans="2:3" x14ac:dyDescent="0.2">
      <c r="B4827" s="37"/>
      <c r="C4827" s="37">
        <v>7.5999999000000003</v>
      </c>
    </row>
    <row r="4828" spans="2:3" x14ac:dyDescent="0.2">
      <c r="B4828" s="37"/>
      <c r="C4828" s="37">
        <v>3.5571429700000001</v>
      </c>
    </row>
    <row r="4829" spans="2:3" x14ac:dyDescent="0.2">
      <c r="B4829" s="37"/>
      <c r="C4829" s="37">
        <v>0.66666669000000001</v>
      </c>
    </row>
    <row r="4830" spans="2:3" x14ac:dyDescent="0.2">
      <c r="B4830" s="37"/>
      <c r="C4830" s="37">
        <v>2.5999998999999998</v>
      </c>
    </row>
    <row r="4831" spans="2:3" x14ac:dyDescent="0.2">
      <c r="B4831" s="37"/>
      <c r="C4831" s="37">
        <v>2.3076922899999999</v>
      </c>
    </row>
    <row r="4832" spans="2:3" x14ac:dyDescent="0.2">
      <c r="B4832" s="37"/>
      <c r="C4832" s="37">
        <v>1.9565217500000001</v>
      </c>
    </row>
    <row r="4833" spans="2:3" x14ac:dyDescent="0.2">
      <c r="B4833" s="37"/>
      <c r="C4833" s="37">
        <v>0.69230771000000002</v>
      </c>
    </row>
    <row r="4834" spans="2:3" x14ac:dyDescent="0.2">
      <c r="B4834" s="37"/>
      <c r="C4834" s="37">
        <v>0.64705884000000002</v>
      </c>
    </row>
    <row r="4835" spans="2:3" x14ac:dyDescent="0.2">
      <c r="B4835" s="37"/>
      <c r="C4835" s="37">
        <v>0.54545456000000003</v>
      </c>
    </row>
    <row r="4836" spans="2:3" x14ac:dyDescent="0.2">
      <c r="B4836" s="37"/>
      <c r="C4836" s="37">
        <v>0.47368421999999999</v>
      </c>
    </row>
    <row r="4837" spans="2:3" x14ac:dyDescent="0.2">
      <c r="B4837" s="37"/>
      <c r="C4837" s="37">
        <v>1.58620691</v>
      </c>
    </row>
    <row r="4838" spans="2:3" x14ac:dyDescent="0.2">
      <c r="B4838" s="37"/>
      <c r="C4838" s="37">
        <v>1</v>
      </c>
    </row>
    <row r="4839" spans="2:3" x14ac:dyDescent="0.2">
      <c r="B4839" s="37"/>
      <c r="C4839" s="37">
        <v>4.72839499</v>
      </c>
    </row>
    <row r="4840" spans="2:3" x14ac:dyDescent="0.2">
      <c r="B4840" s="37"/>
      <c r="C4840" s="37">
        <v>0.36764704999999998</v>
      </c>
    </row>
    <row r="4841" spans="2:3" x14ac:dyDescent="0.2">
      <c r="B4841" s="37"/>
      <c r="C4841" s="37">
        <v>0.29032257</v>
      </c>
    </row>
    <row r="4842" spans="2:3" x14ac:dyDescent="0.2">
      <c r="B4842" s="37"/>
      <c r="C4842" s="37">
        <v>1.72222221</v>
      </c>
    </row>
    <row r="4843" spans="2:3" x14ac:dyDescent="0.2">
      <c r="B4843" s="37"/>
      <c r="C4843" s="37">
        <v>0.35555555999999999</v>
      </c>
    </row>
    <row r="4844" spans="2:3" x14ac:dyDescent="0.2">
      <c r="B4844" s="37"/>
      <c r="C4844" s="37">
        <v>0.51515149999999998</v>
      </c>
    </row>
    <row r="4845" spans="2:3" x14ac:dyDescent="0.2">
      <c r="B4845" s="37"/>
      <c r="C4845" s="37">
        <v>0.60377358999999997</v>
      </c>
    </row>
    <row r="4846" spans="2:3" x14ac:dyDescent="0.2">
      <c r="B4846" s="37"/>
      <c r="C4846" s="37">
        <v>0.37837839000000001</v>
      </c>
    </row>
    <row r="4847" spans="2:3" x14ac:dyDescent="0.2">
      <c r="B4847" s="37"/>
      <c r="C4847" s="37">
        <v>0.58333330999999999</v>
      </c>
    </row>
    <row r="4848" spans="2:3" x14ac:dyDescent="0.2">
      <c r="B4848" s="37"/>
      <c r="C4848" s="37">
        <v>2.7000000499999999</v>
      </c>
    </row>
    <row r="4849" spans="2:3" x14ac:dyDescent="0.2">
      <c r="B4849" s="37"/>
      <c r="C4849" s="37">
        <v>0.73333334999999999</v>
      </c>
    </row>
    <row r="4850" spans="2:3" x14ac:dyDescent="0.2">
      <c r="B4850" s="37"/>
      <c r="C4850" s="37">
        <v>0.41379312000000001</v>
      </c>
    </row>
    <row r="4851" spans="2:3" x14ac:dyDescent="0.2">
      <c r="B4851" s="37"/>
      <c r="C4851" s="37">
        <v>0.23529412</v>
      </c>
    </row>
    <row r="4852" spans="2:3" x14ac:dyDescent="0.2">
      <c r="B4852" s="37"/>
      <c r="C4852" s="37">
        <v>0.17391305000000001</v>
      </c>
    </row>
    <row r="4853" spans="2:3" x14ac:dyDescent="0.2">
      <c r="B4853" s="37"/>
      <c r="C4853" s="37">
        <v>0.82258063999999997</v>
      </c>
    </row>
    <row r="4854" spans="2:3" x14ac:dyDescent="0.2">
      <c r="B4854" s="37"/>
      <c r="C4854" s="37">
        <v>0.375</v>
      </c>
    </row>
    <row r="4855" spans="2:3" x14ac:dyDescent="0.2">
      <c r="B4855" s="37"/>
      <c r="C4855" s="37">
        <v>0.41071429999999998</v>
      </c>
    </row>
    <row r="4856" spans="2:3" x14ac:dyDescent="0.2">
      <c r="B4856" s="37"/>
      <c r="C4856" s="37">
        <v>1</v>
      </c>
    </row>
    <row r="4857" spans="2:3" x14ac:dyDescent="0.2">
      <c r="B4857" s="37"/>
      <c r="C4857" s="37">
        <v>0.40000001000000002</v>
      </c>
    </row>
    <row r="4858" spans="2:3" x14ac:dyDescent="0.2">
      <c r="B4858" s="37"/>
      <c r="C4858" s="37">
        <v>0.88888889999999998</v>
      </c>
    </row>
    <row r="4859" spans="2:3" x14ac:dyDescent="0.2">
      <c r="B4859" s="37"/>
      <c r="C4859" s="37">
        <v>0.34146342000000002</v>
      </c>
    </row>
    <row r="4860" spans="2:3" x14ac:dyDescent="0.2">
      <c r="B4860" s="37"/>
      <c r="C4860" s="37">
        <v>0.42857142999999998</v>
      </c>
    </row>
    <row r="4861" spans="2:3" x14ac:dyDescent="0.2">
      <c r="B4861" s="37"/>
      <c r="C4861" s="37">
        <v>0.5625</v>
      </c>
    </row>
    <row r="4862" spans="2:3" x14ac:dyDescent="0.2">
      <c r="B4862" s="37"/>
      <c r="C4862" s="37">
        <v>0.67567569000000005</v>
      </c>
    </row>
    <row r="4863" spans="2:3" x14ac:dyDescent="0.2">
      <c r="B4863" s="37"/>
      <c r="C4863" s="37">
        <v>0.25925925</v>
      </c>
    </row>
    <row r="4864" spans="2:3" x14ac:dyDescent="0.2">
      <c r="B4864" s="37"/>
      <c r="C4864" s="37">
        <v>0.64285713</v>
      </c>
    </row>
    <row r="4865" spans="2:3" x14ac:dyDescent="0.2">
      <c r="B4865" s="37"/>
      <c r="C4865" s="37">
        <v>0.5</v>
      </c>
    </row>
    <row r="4866" spans="2:3" x14ac:dyDescent="0.2">
      <c r="B4866" s="37"/>
      <c r="C4866" s="37">
        <v>0.52830189000000005</v>
      </c>
    </row>
    <row r="4867" spans="2:3" x14ac:dyDescent="0.2">
      <c r="B4867" s="37"/>
      <c r="C4867" s="37">
        <v>2.7999999500000001</v>
      </c>
    </row>
    <row r="4868" spans="2:3" x14ac:dyDescent="0.2">
      <c r="B4868" s="37"/>
      <c r="C4868" s="37">
        <v>0.47222220999999998</v>
      </c>
    </row>
    <row r="4869" spans="2:3" x14ac:dyDescent="0.2">
      <c r="B4869" s="37"/>
      <c r="C4869" s="37">
        <v>0.38461539</v>
      </c>
    </row>
    <row r="4870" spans="2:3" x14ac:dyDescent="0.2">
      <c r="B4870" s="37"/>
      <c r="C4870" s="37">
        <v>0.40000001000000002</v>
      </c>
    </row>
    <row r="4871" spans="2:3" x14ac:dyDescent="0.2">
      <c r="B4871" s="37"/>
      <c r="C4871" s="37">
        <v>0.41666666000000002</v>
      </c>
    </row>
    <row r="4872" spans="2:3" x14ac:dyDescent="0.2">
      <c r="B4872" s="37"/>
      <c r="C4872" s="37">
        <v>0.66666669000000001</v>
      </c>
    </row>
    <row r="4873" spans="2:3" x14ac:dyDescent="0.2">
      <c r="B4873" s="37"/>
      <c r="C4873" s="37">
        <v>2.8421051500000001</v>
      </c>
    </row>
    <row r="4874" spans="2:3" x14ac:dyDescent="0.2">
      <c r="B4874" s="37"/>
      <c r="C4874" s="37">
        <v>0.70370370000000004</v>
      </c>
    </row>
    <row r="4875" spans="2:3" x14ac:dyDescent="0.2">
      <c r="B4875" s="37"/>
      <c r="C4875" s="37">
        <v>0.42307693000000002</v>
      </c>
    </row>
    <row r="4876" spans="2:3" x14ac:dyDescent="0.2">
      <c r="B4876" s="37"/>
      <c r="C4876" s="37">
        <v>0.48484850000000002</v>
      </c>
    </row>
    <row r="4877" spans="2:3" x14ac:dyDescent="0.2">
      <c r="B4877" s="37"/>
      <c r="C4877" s="37">
        <v>2.2962963599999999</v>
      </c>
    </row>
    <row r="4878" spans="2:3" x14ac:dyDescent="0.2">
      <c r="B4878" s="37"/>
      <c r="C4878" s="37">
        <v>0.38095238999999997</v>
      </c>
    </row>
    <row r="4879" spans="2:3" x14ac:dyDescent="0.2">
      <c r="B4879" s="37"/>
      <c r="C4879" s="37">
        <v>6.8888888399999999</v>
      </c>
    </row>
    <row r="4880" spans="2:3" x14ac:dyDescent="0.2">
      <c r="B4880" s="37"/>
      <c r="C4880" s="37">
        <v>3.3333332499999999</v>
      </c>
    </row>
    <row r="4881" spans="2:3" x14ac:dyDescent="0.2">
      <c r="B4881" s="37"/>
      <c r="C4881" s="37">
        <v>2.1929824400000002</v>
      </c>
    </row>
    <row r="4882" spans="2:3" x14ac:dyDescent="0.2">
      <c r="B4882" s="37"/>
      <c r="C4882" s="37">
        <v>0.31999999000000001</v>
      </c>
    </row>
    <row r="4883" spans="2:3" x14ac:dyDescent="0.2">
      <c r="B4883" s="37"/>
      <c r="C4883" s="37">
        <v>0.55000000999999998</v>
      </c>
    </row>
    <row r="4884" spans="2:3" x14ac:dyDescent="0.2">
      <c r="B4884" s="37"/>
      <c r="C4884" s="37">
        <v>0.56521737999999999</v>
      </c>
    </row>
    <row r="4885" spans="2:3" x14ac:dyDescent="0.2">
      <c r="B4885" s="37"/>
      <c r="C4885" s="37">
        <v>0.875</v>
      </c>
    </row>
    <row r="4886" spans="2:3" x14ac:dyDescent="0.2">
      <c r="B4886" s="37"/>
      <c r="C4886" s="37">
        <v>0.81578945999999997</v>
      </c>
    </row>
    <row r="4887" spans="2:3" x14ac:dyDescent="0.2">
      <c r="B4887" s="37"/>
      <c r="C4887" s="37">
        <v>0.97727275000000002</v>
      </c>
    </row>
    <row r="4888" spans="2:3" x14ac:dyDescent="0.2">
      <c r="B4888" s="37"/>
      <c r="C4888" s="37">
        <v>0.33333333999999998</v>
      </c>
    </row>
    <row r="4889" spans="2:3" x14ac:dyDescent="0.2">
      <c r="B4889" s="37"/>
      <c r="C4889" s="37">
        <v>5.7209301000000004</v>
      </c>
    </row>
    <row r="4890" spans="2:3" x14ac:dyDescent="0.2">
      <c r="B4890" s="37"/>
      <c r="C4890" s="37">
        <v>0.77272724999999998</v>
      </c>
    </row>
    <row r="4891" spans="2:3" x14ac:dyDescent="0.2">
      <c r="B4891" s="37"/>
      <c r="C4891" s="37">
        <v>1</v>
      </c>
    </row>
    <row r="4892" spans="2:3" x14ac:dyDescent="0.2">
      <c r="B4892" s="37"/>
      <c r="C4892" s="37">
        <v>0.44827586000000003</v>
      </c>
    </row>
    <row r="4893" spans="2:3" x14ac:dyDescent="0.2">
      <c r="B4893" s="37"/>
      <c r="C4893" s="37">
        <v>0.41666666000000002</v>
      </c>
    </row>
    <row r="4894" spans="2:3" x14ac:dyDescent="0.2">
      <c r="B4894" s="37"/>
      <c r="C4894" s="37">
        <v>1.0714285400000001</v>
      </c>
    </row>
    <row r="4895" spans="2:3" x14ac:dyDescent="0.2">
      <c r="B4895" s="37"/>
      <c r="C4895" s="37">
        <v>0.42105262999999998</v>
      </c>
    </row>
    <row r="4896" spans="2:3" x14ac:dyDescent="0.2">
      <c r="B4896" s="37"/>
      <c r="C4896" s="37">
        <v>1.0704225300000001</v>
      </c>
    </row>
    <row r="4897" spans="2:3" x14ac:dyDescent="0.2">
      <c r="B4897" s="37"/>
      <c r="C4897" s="37">
        <v>0.84782606000000005</v>
      </c>
    </row>
    <row r="4898" spans="2:3" x14ac:dyDescent="0.2">
      <c r="B4898" s="37"/>
      <c r="C4898" s="37">
        <v>0.2</v>
      </c>
    </row>
    <row r="4899" spans="2:3" x14ac:dyDescent="0.2">
      <c r="B4899" s="37"/>
      <c r="C4899" s="37">
        <v>0.48275860999999998</v>
      </c>
    </row>
    <row r="4900" spans="2:3" x14ac:dyDescent="0.2">
      <c r="B4900" s="37"/>
      <c r="C4900" s="37">
        <v>0.36363636999999999</v>
      </c>
    </row>
    <row r="4901" spans="2:3" x14ac:dyDescent="0.2">
      <c r="B4901" s="37"/>
      <c r="C4901" s="37">
        <v>0.44186047000000001</v>
      </c>
    </row>
    <row r="4902" spans="2:3" x14ac:dyDescent="0.2">
      <c r="B4902" s="37"/>
      <c r="C4902" s="37">
        <v>2.9473683799999999</v>
      </c>
    </row>
    <row r="4903" spans="2:3" x14ac:dyDescent="0.2">
      <c r="B4903" s="37"/>
      <c r="C4903" s="37">
        <v>2.3888888399999999</v>
      </c>
    </row>
    <row r="4904" spans="2:3" x14ac:dyDescent="0.2">
      <c r="B4904" s="37"/>
      <c r="C4904" s="37">
        <v>0.74074072000000002</v>
      </c>
    </row>
    <row r="4905" spans="2:3" x14ac:dyDescent="0.2">
      <c r="B4905" s="37"/>
      <c r="C4905" s="37">
        <v>1.68421054</v>
      </c>
    </row>
    <row r="4906" spans="2:3" x14ac:dyDescent="0.2">
      <c r="B4906" s="37"/>
      <c r="C4906" s="37">
        <v>2.6800000700000002</v>
      </c>
    </row>
    <row r="4907" spans="2:3" x14ac:dyDescent="0.2">
      <c r="B4907" s="37"/>
      <c r="C4907" s="37">
        <v>9.1666669800000005</v>
      </c>
    </row>
    <row r="4908" spans="2:3" x14ac:dyDescent="0.2">
      <c r="B4908" s="37"/>
      <c r="C4908" s="37">
        <v>3.0645160699999998</v>
      </c>
    </row>
    <row r="4909" spans="2:3" x14ac:dyDescent="0.2">
      <c r="B4909" s="37"/>
      <c r="C4909" s="37">
        <v>3.1428570699999998</v>
      </c>
    </row>
    <row r="4910" spans="2:3" x14ac:dyDescent="0.2">
      <c r="B4910" s="37"/>
      <c r="C4910" s="37">
        <v>1.7333333500000001</v>
      </c>
    </row>
    <row r="4911" spans="2:3" x14ac:dyDescent="0.2">
      <c r="B4911" s="37"/>
      <c r="C4911" s="37">
        <v>0.26923078</v>
      </c>
    </row>
    <row r="4912" spans="2:3" x14ac:dyDescent="0.2">
      <c r="B4912" s="37"/>
      <c r="C4912" s="37">
        <v>1.82352936</v>
      </c>
    </row>
    <row r="4913" spans="2:3" x14ac:dyDescent="0.2">
      <c r="B4913" s="37"/>
      <c r="C4913" s="37">
        <v>0.47826087</v>
      </c>
    </row>
    <row r="4914" spans="2:3" x14ac:dyDescent="0.2">
      <c r="B4914" s="37"/>
      <c r="C4914" s="37">
        <v>0.33333333999999998</v>
      </c>
    </row>
    <row r="4915" spans="2:3" x14ac:dyDescent="0.2">
      <c r="B4915" s="37"/>
      <c r="C4915" s="37">
        <v>0.46666667000000001</v>
      </c>
    </row>
    <row r="4916" spans="2:3" x14ac:dyDescent="0.2">
      <c r="B4916" s="37"/>
      <c r="C4916" s="37">
        <v>0.31818181000000001</v>
      </c>
    </row>
    <row r="4917" spans="2:3" x14ac:dyDescent="0.2">
      <c r="B4917" s="37"/>
      <c r="C4917" s="37">
        <v>1.05882359</v>
      </c>
    </row>
    <row r="4918" spans="2:3" x14ac:dyDescent="0.2">
      <c r="B4918" s="37"/>
      <c r="C4918" s="37">
        <v>1.0392156800000001</v>
      </c>
    </row>
    <row r="4919" spans="2:3" x14ac:dyDescent="0.2">
      <c r="B4919" s="37"/>
      <c r="C4919" s="37">
        <v>1.18867922</v>
      </c>
    </row>
    <row r="4920" spans="2:3" x14ac:dyDescent="0.2">
      <c r="B4920" s="37"/>
      <c r="C4920" s="37">
        <v>0.45238096</v>
      </c>
    </row>
    <row r="4921" spans="2:3" x14ac:dyDescent="0.2">
      <c r="B4921" s="37"/>
      <c r="C4921" s="37">
        <v>0.46666667000000001</v>
      </c>
    </row>
    <row r="4922" spans="2:3" x14ac:dyDescent="0.2">
      <c r="B4922" s="37"/>
      <c r="C4922" s="37">
        <v>2.3250000499999999</v>
      </c>
    </row>
    <row r="4923" spans="2:3" x14ac:dyDescent="0.2">
      <c r="B4923" s="37"/>
      <c r="C4923" s="37">
        <v>4.4864864300000002</v>
      </c>
    </row>
    <row r="4924" spans="2:3" x14ac:dyDescent="0.2">
      <c r="B4924" s="37"/>
      <c r="C4924" s="37">
        <v>0.66666669000000001</v>
      </c>
    </row>
    <row r="4925" spans="2:3" x14ac:dyDescent="0.2">
      <c r="B4925" s="37"/>
      <c r="C4925" s="37">
        <v>0.45454547000000001</v>
      </c>
    </row>
    <row r="4926" spans="2:3" x14ac:dyDescent="0.2">
      <c r="B4926" s="37"/>
      <c r="C4926" s="37">
        <v>0.33333333999999998</v>
      </c>
    </row>
    <row r="4927" spans="2:3" x14ac:dyDescent="0.2">
      <c r="B4927" s="37"/>
      <c r="C4927" s="37">
        <v>1.56923079</v>
      </c>
    </row>
    <row r="4928" spans="2:3" x14ac:dyDescent="0.2">
      <c r="B4928" s="37"/>
      <c r="C4928" s="37">
        <v>10.5</v>
      </c>
    </row>
    <row r="4929" spans="2:3" x14ac:dyDescent="0.2">
      <c r="B4929" s="37"/>
      <c r="C4929" s="37">
        <v>1.0681818700000001</v>
      </c>
    </row>
    <row r="4930" spans="2:3" x14ac:dyDescent="0.2">
      <c r="B4930" s="37"/>
      <c r="C4930" s="37">
        <v>3.4242425000000001</v>
      </c>
    </row>
    <row r="4931" spans="2:3" x14ac:dyDescent="0.2">
      <c r="B4931" s="37"/>
      <c r="C4931" s="37">
        <v>1.2999999499999999</v>
      </c>
    </row>
    <row r="4932" spans="2:3" x14ac:dyDescent="0.2">
      <c r="B4932" s="37"/>
      <c r="C4932" s="37">
        <v>8.7926826499999997</v>
      </c>
    </row>
    <row r="4933" spans="2:3" x14ac:dyDescent="0.2">
      <c r="B4933" s="37"/>
      <c r="C4933" s="37">
        <v>18.809524499999998</v>
      </c>
    </row>
    <row r="4934" spans="2:3" x14ac:dyDescent="0.2">
      <c r="B4934" s="37"/>
      <c r="C4934" s="37">
        <v>0.93877553999999996</v>
      </c>
    </row>
    <row r="4935" spans="2:3" x14ac:dyDescent="0.2">
      <c r="B4935" s="37"/>
      <c r="C4935" s="37">
        <v>2.3076922899999999</v>
      </c>
    </row>
    <row r="4936" spans="2:3" x14ac:dyDescent="0.2">
      <c r="B4936" s="37"/>
      <c r="C4936" s="37">
        <v>1.6666666299999999</v>
      </c>
    </row>
    <row r="4937" spans="2:3" x14ac:dyDescent="0.2">
      <c r="B4937" s="37"/>
      <c r="C4937" s="37">
        <v>18.090910000000001</v>
      </c>
    </row>
    <row r="4938" spans="2:3" x14ac:dyDescent="0.2">
      <c r="B4938" s="37"/>
      <c r="C4938" s="37">
        <v>2.6792452299999998</v>
      </c>
    </row>
    <row r="4939" spans="2:3" x14ac:dyDescent="0.2">
      <c r="B4939" s="37"/>
      <c r="C4939" s="37">
        <v>1.56521738</v>
      </c>
    </row>
    <row r="4940" spans="2:3" x14ac:dyDescent="0.2">
      <c r="B4940" s="37"/>
      <c r="C4940" s="37">
        <v>0.3859649</v>
      </c>
    </row>
    <row r="4941" spans="2:3" x14ac:dyDescent="0.2">
      <c r="B4941" s="37"/>
      <c r="C4941" s="37">
        <v>13.5555553</v>
      </c>
    </row>
    <row r="4942" spans="2:3" x14ac:dyDescent="0.2">
      <c r="B4942" s="37"/>
      <c r="C4942" s="37">
        <v>9.4444446600000003</v>
      </c>
    </row>
    <row r="4943" spans="2:3" x14ac:dyDescent="0.2">
      <c r="B4943" s="37"/>
      <c r="C4943" s="37">
        <v>4.4375</v>
      </c>
    </row>
    <row r="4944" spans="2:3" x14ac:dyDescent="0.2">
      <c r="B4944" s="37"/>
      <c r="C4944" s="37">
        <v>9.5555553399999997</v>
      </c>
    </row>
    <row r="4945" spans="2:3" x14ac:dyDescent="0.2">
      <c r="B4945" s="37"/>
      <c r="C4945" s="37">
        <v>7.4736843100000003</v>
      </c>
    </row>
    <row r="4946" spans="2:3" x14ac:dyDescent="0.2">
      <c r="B4946" s="37"/>
      <c r="C4946" s="37">
        <v>19.545453999999999</v>
      </c>
    </row>
    <row r="4947" spans="2:3" x14ac:dyDescent="0.2">
      <c r="B4947" s="37"/>
      <c r="C4947" s="37">
        <v>9.8888893099999997</v>
      </c>
    </row>
    <row r="4948" spans="2:3" x14ac:dyDescent="0.2">
      <c r="B4948" s="37"/>
      <c r="C4948" s="37">
        <v>0.40000001000000002</v>
      </c>
    </row>
    <row r="4949" spans="2:3" x14ac:dyDescent="0.2">
      <c r="B4949" s="37"/>
      <c r="C4949" s="37">
        <v>18.333334000000001</v>
      </c>
    </row>
    <row r="4950" spans="2:3" x14ac:dyDescent="0.2">
      <c r="B4950" s="37"/>
      <c r="C4950" s="37">
        <v>0.38888889999999998</v>
      </c>
    </row>
    <row r="4951" spans="2:3" x14ac:dyDescent="0.2">
      <c r="B4951" s="37"/>
      <c r="C4951" s="37">
        <v>0.4375</v>
      </c>
    </row>
    <row r="4952" spans="2:3" x14ac:dyDescent="0.2">
      <c r="B4952" s="37"/>
      <c r="C4952" s="37">
        <v>0.73913044000000006</v>
      </c>
    </row>
    <row r="4953" spans="2:3" x14ac:dyDescent="0.2">
      <c r="B4953" s="37"/>
      <c r="C4953" s="37">
        <v>3.58139539</v>
      </c>
    </row>
    <row r="4954" spans="2:3" x14ac:dyDescent="0.2">
      <c r="B4954" s="37"/>
      <c r="C4954" s="37">
        <v>5.7777776699999999</v>
      </c>
    </row>
    <row r="4955" spans="2:3" x14ac:dyDescent="0.2">
      <c r="B4955" s="37"/>
      <c r="C4955" s="37">
        <v>2.6500001000000002</v>
      </c>
    </row>
    <row r="4956" spans="2:3" x14ac:dyDescent="0.2">
      <c r="B4956" s="37"/>
      <c r="C4956" s="37">
        <v>0.59649121999999999</v>
      </c>
    </row>
    <row r="4957" spans="2:3" x14ac:dyDescent="0.2">
      <c r="B4957" s="37"/>
      <c r="C4957" s="37">
        <v>5.0975608799999996</v>
      </c>
    </row>
    <row r="4958" spans="2:3" x14ac:dyDescent="0.2">
      <c r="B4958" s="37"/>
      <c r="C4958" s="37">
        <v>1.09375</v>
      </c>
    </row>
    <row r="4959" spans="2:3" x14ac:dyDescent="0.2">
      <c r="B4959" s="37"/>
      <c r="C4959" s="37">
        <v>2.6111111600000001</v>
      </c>
    </row>
    <row r="4960" spans="2:3" x14ac:dyDescent="0.2">
      <c r="B4960" s="37"/>
      <c r="C4960" s="37">
        <v>0.4375</v>
      </c>
    </row>
    <row r="4961" spans="2:3" x14ac:dyDescent="0.2">
      <c r="B4961" s="37"/>
      <c r="C4961" s="37">
        <v>0.5</v>
      </c>
    </row>
    <row r="4962" spans="2:3" x14ac:dyDescent="0.2">
      <c r="B4962" s="37"/>
      <c r="C4962" s="37">
        <v>0.5</v>
      </c>
    </row>
    <row r="4963" spans="2:3" x14ac:dyDescent="0.2">
      <c r="B4963" s="37"/>
      <c r="C4963" s="37">
        <v>0.38235295000000002</v>
      </c>
    </row>
    <row r="4964" spans="2:3" x14ac:dyDescent="0.2">
      <c r="B4964" s="37"/>
      <c r="C4964" s="37">
        <v>0.46808511000000003</v>
      </c>
    </row>
    <row r="4965" spans="2:3" x14ac:dyDescent="0.2">
      <c r="B4965" s="37"/>
      <c r="C4965" s="37">
        <v>0.19565216999999999</v>
      </c>
    </row>
    <row r="4966" spans="2:3" x14ac:dyDescent="0.2">
      <c r="B4966" s="37"/>
      <c r="C4966" s="37">
        <v>3</v>
      </c>
    </row>
    <row r="4967" spans="2:3" x14ac:dyDescent="0.2">
      <c r="B4967" s="37"/>
      <c r="C4967" s="37">
        <v>4.8253970099999997</v>
      </c>
    </row>
    <row r="4968" spans="2:3" x14ac:dyDescent="0.2">
      <c r="B4968" s="37"/>
      <c r="C4968" s="37">
        <v>0.66666669000000001</v>
      </c>
    </row>
    <row r="4969" spans="2:3" x14ac:dyDescent="0.2">
      <c r="B4969" s="37"/>
      <c r="C4969" s="37">
        <v>2.9487178300000001</v>
      </c>
    </row>
    <row r="4970" spans="2:3" x14ac:dyDescent="0.2">
      <c r="B4970" s="37"/>
      <c r="C4970" s="37">
        <v>0.20689656000000001</v>
      </c>
    </row>
    <row r="4971" spans="2:3" x14ac:dyDescent="0.2">
      <c r="B4971" s="37"/>
      <c r="C4971" s="37">
        <v>7.4736843100000003</v>
      </c>
    </row>
    <row r="4972" spans="2:3" x14ac:dyDescent="0.2">
      <c r="B4972" s="37"/>
      <c r="C4972" s="37">
        <v>1.2549020099999999</v>
      </c>
    </row>
    <row r="4973" spans="2:3" x14ac:dyDescent="0.2">
      <c r="B4973" s="37"/>
      <c r="C4973" s="37">
        <v>0.58139532999999999</v>
      </c>
    </row>
    <row r="4974" spans="2:3" x14ac:dyDescent="0.2">
      <c r="B4974" s="37"/>
      <c r="C4974" s="37">
        <v>0.40000001000000002</v>
      </c>
    </row>
    <row r="4975" spans="2:3" x14ac:dyDescent="0.2">
      <c r="B4975" s="37"/>
      <c r="C4975" s="37">
        <v>1.78723407</v>
      </c>
    </row>
    <row r="4976" spans="2:3" x14ac:dyDescent="0.2">
      <c r="B4976" s="37"/>
      <c r="C4976" s="37">
        <v>3.3409089999999999</v>
      </c>
    </row>
    <row r="4977" spans="2:3" x14ac:dyDescent="0.2">
      <c r="B4977" s="37"/>
      <c r="C4977" s="37">
        <v>0.70212764000000005</v>
      </c>
    </row>
    <row r="4978" spans="2:3" x14ac:dyDescent="0.2">
      <c r="B4978" s="37"/>
      <c r="C4978" s="37">
        <v>2.12903237</v>
      </c>
    </row>
    <row r="4979" spans="2:3" x14ac:dyDescent="0.2">
      <c r="B4979" s="37"/>
      <c r="C4979" s="37">
        <v>0.6875</v>
      </c>
    </row>
    <row r="4980" spans="2:3" x14ac:dyDescent="0.2">
      <c r="B4980" s="37"/>
      <c r="C4980" s="37">
        <v>1.8484848700000001</v>
      </c>
    </row>
    <row r="4981" spans="2:3" x14ac:dyDescent="0.2">
      <c r="B4981" s="37"/>
      <c r="C4981" s="37">
        <v>1.4545455</v>
      </c>
    </row>
    <row r="4982" spans="2:3" x14ac:dyDescent="0.2">
      <c r="B4982" s="37"/>
      <c r="C4982" s="37">
        <v>0.30434781</v>
      </c>
    </row>
    <row r="4983" spans="2:3" x14ac:dyDescent="0.2">
      <c r="B4983" s="37"/>
      <c r="C4983" s="37">
        <v>6.5999999000000003</v>
      </c>
    </row>
    <row r="4984" spans="2:3" x14ac:dyDescent="0.2">
      <c r="B4984" s="37"/>
      <c r="C4984" s="37">
        <v>3.76190472</v>
      </c>
    </row>
    <row r="4985" spans="2:3" x14ac:dyDescent="0.2">
      <c r="B4985" s="37"/>
      <c r="C4985" s="37">
        <v>10</v>
      </c>
    </row>
    <row r="4986" spans="2:3" x14ac:dyDescent="0.2">
      <c r="B4986" s="37"/>
      <c r="C4986" s="37">
        <v>3</v>
      </c>
    </row>
    <row r="4987" spans="2:3" x14ac:dyDescent="0.2">
      <c r="B4987" s="37"/>
      <c r="C4987" s="37">
        <v>9.125</v>
      </c>
    </row>
    <row r="4988" spans="2:3" x14ac:dyDescent="0.2">
      <c r="B4988" s="37"/>
      <c r="C4988" s="37">
        <v>17.038461699999999</v>
      </c>
    </row>
    <row r="4989" spans="2:3" x14ac:dyDescent="0.2">
      <c r="B4989" s="37"/>
      <c r="C4989" s="37">
        <v>1.94444442</v>
      </c>
    </row>
    <row r="4990" spans="2:3" x14ac:dyDescent="0.2">
      <c r="B4990" s="37"/>
      <c r="C4990" s="37">
        <v>6.0833334900000002</v>
      </c>
    </row>
    <row r="4991" spans="2:3" x14ac:dyDescent="0.2">
      <c r="B4991" s="37"/>
      <c r="C4991" s="37">
        <v>3.0399999599999998</v>
      </c>
    </row>
    <row r="4992" spans="2:3" x14ac:dyDescent="0.2">
      <c r="B4992" s="37"/>
      <c r="C4992" s="37">
        <v>3.3541667500000001</v>
      </c>
    </row>
    <row r="4993" spans="2:3" x14ac:dyDescent="0.2">
      <c r="B4993" s="37"/>
      <c r="C4993" s="37">
        <v>7.4583334900000002</v>
      </c>
    </row>
    <row r="4994" spans="2:3" x14ac:dyDescent="0.2">
      <c r="B4994" s="37"/>
      <c r="C4994" s="37">
        <v>2.652174</v>
      </c>
    </row>
    <row r="4995" spans="2:3" x14ac:dyDescent="0.2">
      <c r="B4995" s="37"/>
      <c r="C4995" s="37">
        <v>3.4366197600000001</v>
      </c>
    </row>
    <row r="4996" spans="2:3" x14ac:dyDescent="0.2">
      <c r="B4996" s="37"/>
      <c r="C4996" s="37">
        <v>4.5102043199999997</v>
      </c>
    </row>
    <row r="4997" spans="2:3" x14ac:dyDescent="0.2">
      <c r="B4997" s="37"/>
      <c r="C4997" s="37">
        <v>4.25714302</v>
      </c>
    </row>
    <row r="4998" spans="2:3" x14ac:dyDescent="0.2">
      <c r="B4998" s="37"/>
      <c r="C4998" s="37">
        <v>3.0833332499999999</v>
      </c>
    </row>
    <row r="4999" spans="2:3" x14ac:dyDescent="0.2">
      <c r="B4999" s="37"/>
      <c r="C4999" s="37">
        <v>1.2241378999999999</v>
      </c>
    </row>
    <row r="5000" spans="2:3" x14ac:dyDescent="0.2">
      <c r="B5000" s="37"/>
      <c r="C5000" s="37">
        <v>2.6666667500000001</v>
      </c>
    </row>
    <row r="5001" spans="2:3" x14ac:dyDescent="0.2">
      <c r="B5001" s="37"/>
      <c r="C5001" s="37">
        <v>1.7323943399999999</v>
      </c>
    </row>
    <row r="5002" spans="2:3" x14ac:dyDescent="0.2">
      <c r="B5002" s="37"/>
      <c r="C5002" s="37">
        <v>1.14285719</v>
      </c>
    </row>
    <row r="5003" spans="2:3" x14ac:dyDescent="0.2">
      <c r="B5003" s="37"/>
      <c r="C5003" s="37">
        <v>0.83783781999999996</v>
      </c>
    </row>
    <row r="5004" spans="2:3" x14ac:dyDescent="0.2">
      <c r="B5004" s="37"/>
      <c r="C5004" s="37">
        <v>0.78571427000000005</v>
      </c>
    </row>
    <row r="5005" spans="2:3" x14ac:dyDescent="0.2">
      <c r="B5005" s="37"/>
      <c r="C5005" s="37">
        <v>0.41176470999999998</v>
      </c>
    </row>
    <row r="5006" spans="2:3" x14ac:dyDescent="0.2">
      <c r="B5006" s="37"/>
      <c r="C5006" s="37">
        <v>1.2564102399999999</v>
      </c>
    </row>
    <row r="5007" spans="2:3" x14ac:dyDescent="0.2">
      <c r="B5007" s="37"/>
      <c r="C5007" s="37">
        <v>0.57692306999999998</v>
      </c>
    </row>
    <row r="5008" spans="2:3" x14ac:dyDescent="0.2">
      <c r="B5008" s="37"/>
      <c r="C5008" s="37">
        <v>3.3636362599999998</v>
      </c>
    </row>
    <row r="5009" spans="2:3" x14ac:dyDescent="0.2">
      <c r="B5009" s="37"/>
      <c r="C5009" s="37">
        <v>0.38461539</v>
      </c>
    </row>
    <row r="5010" spans="2:3" x14ac:dyDescent="0.2">
      <c r="B5010" s="37"/>
      <c r="C5010" s="37">
        <v>2.0434782500000002</v>
      </c>
    </row>
    <row r="5011" spans="2:3" x14ac:dyDescent="0.2">
      <c r="B5011" s="37"/>
      <c r="C5011" s="37">
        <v>4.0666665999999996</v>
      </c>
    </row>
    <row r="5012" spans="2:3" x14ac:dyDescent="0.2">
      <c r="B5012" s="37"/>
      <c r="C5012" s="37">
        <v>3.8333332499999999</v>
      </c>
    </row>
    <row r="5013" spans="2:3" x14ac:dyDescent="0.2">
      <c r="B5013" s="37"/>
      <c r="C5013" s="37">
        <v>0.42500000999999998</v>
      </c>
    </row>
    <row r="5014" spans="2:3" x14ac:dyDescent="0.2">
      <c r="B5014" s="37"/>
      <c r="C5014" s="37">
        <v>0.45238096</v>
      </c>
    </row>
    <row r="5015" spans="2:3" x14ac:dyDescent="0.2">
      <c r="B5015" s="37"/>
      <c r="C5015" s="37">
        <v>0.30000000999999998</v>
      </c>
    </row>
    <row r="5016" spans="2:3" x14ac:dyDescent="0.2">
      <c r="B5016" s="37"/>
      <c r="C5016" s="37">
        <v>0.55000000999999998</v>
      </c>
    </row>
    <row r="5017" spans="2:3" x14ac:dyDescent="0.2">
      <c r="B5017" s="37"/>
      <c r="C5017" s="37">
        <v>1.8909090799999999</v>
      </c>
    </row>
    <row r="5018" spans="2:3" x14ac:dyDescent="0.2">
      <c r="B5018" s="37"/>
      <c r="C5018" s="37">
        <v>0.53125</v>
      </c>
    </row>
    <row r="5019" spans="2:3" x14ac:dyDescent="0.2">
      <c r="B5019" s="37"/>
      <c r="C5019" s="37">
        <v>1.10810816</v>
      </c>
    </row>
    <row r="5020" spans="2:3" x14ac:dyDescent="0.2">
      <c r="B5020" s="37"/>
      <c r="C5020" s="37">
        <v>1.41538465</v>
      </c>
    </row>
    <row r="5021" spans="2:3" x14ac:dyDescent="0.2">
      <c r="B5021" s="37"/>
      <c r="C5021" s="37">
        <v>0.46341463999999999</v>
      </c>
    </row>
    <row r="5022" spans="2:3" x14ac:dyDescent="0.2">
      <c r="B5022" s="37"/>
      <c r="C5022" s="37">
        <v>1.22727275</v>
      </c>
    </row>
    <row r="5023" spans="2:3" x14ac:dyDescent="0.2">
      <c r="B5023" s="37"/>
      <c r="C5023" s="37">
        <v>2.4418604400000001</v>
      </c>
    </row>
    <row r="5024" spans="2:3" x14ac:dyDescent="0.2">
      <c r="B5024" s="37"/>
      <c r="C5024" s="37">
        <v>0.22222222</v>
      </c>
    </row>
    <row r="5025" spans="2:3" x14ac:dyDescent="0.2">
      <c r="B5025" s="37"/>
      <c r="C5025" s="37">
        <v>3.58620691</v>
      </c>
    </row>
    <row r="5026" spans="2:3" x14ac:dyDescent="0.2">
      <c r="B5026" s="37"/>
      <c r="C5026" s="37">
        <v>0.5</v>
      </c>
    </row>
    <row r="5027" spans="2:3" x14ac:dyDescent="0.2">
      <c r="B5027" s="37"/>
      <c r="C5027" s="37">
        <v>7.5</v>
      </c>
    </row>
    <row r="5028" spans="2:3" x14ac:dyDescent="0.2">
      <c r="B5028" s="37"/>
      <c r="C5028" s="37">
        <v>11.111110699999999</v>
      </c>
    </row>
    <row r="5029" spans="2:3" x14ac:dyDescent="0.2">
      <c r="B5029" s="37"/>
      <c r="C5029" s="37">
        <v>3.8947367700000002</v>
      </c>
    </row>
    <row r="5030" spans="2:3" x14ac:dyDescent="0.2">
      <c r="B5030" s="37"/>
      <c r="C5030" s="37">
        <v>0.21621621999999999</v>
      </c>
    </row>
    <row r="5031" spans="2:3" x14ac:dyDescent="0.2">
      <c r="B5031" s="37"/>
      <c r="C5031" s="37">
        <v>2.1363637400000002</v>
      </c>
    </row>
    <row r="5032" spans="2:3" x14ac:dyDescent="0.2">
      <c r="B5032" s="37"/>
      <c r="C5032" s="37">
        <v>20.055555300000002</v>
      </c>
    </row>
    <row r="5033" spans="2:3" x14ac:dyDescent="0.2">
      <c r="B5033" s="37"/>
      <c r="C5033" s="37">
        <v>10.8378382</v>
      </c>
    </row>
    <row r="5034" spans="2:3" x14ac:dyDescent="0.2">
      <c r="B5034" s="37"/>
      <c r="C5034" s="37">
        <v>1.173913</v>
      </c>
    </row>
    <row r="5035" spans="2:3" x14ac:dyDescent="0.2">
      <c r="B5035" s="37"/>
      <c r="C5035" s="37">
        <v>2.7241380199999998</v>
      </c>
    </row>
    <row r="5036" spans="2:3" x14ac:dyDescent="0.2">
      <c r="B5036" s="37"/>
      <c r="C5036" s="37">
        <v>6.4736843100000003</v>
      </c>
    </row>
    <row r="5037" spans="2:3" x14ac:dyDescent="0.2">
      <c r="B5037" s="37"/>
      <c r="C5037" s="37">
        <v>0.72500001999999997</v>
      </c>
    </row>
    <row r="5038" spans="2:3" x14ac:dyDescent="0.2">
      <c r="B5038" s="37"/>
      <c r="C5038" s="37">
        <v>0.83999997000000004</v>
      </c>
    </row>
    <row r="5039" spans="2:3" x14ac:dyDescent="0.2">
      <c r="B5039" s="37"/>
      <c r="C5039" s="37">
        <v>2.5750000499999999</v>
      </c>
    </row>
    <row r="5040" spans="2:3" x14ac:dyDescent="0.2">
      <c r="B5040" s="37"/>
      <c r="C5040" s="37">
        <v>0.28571429999999998</v>
      </c>
    </row>
    <row r="5041" spans="2:3" x14ac:dyDescent="0.2">
      <c r="B5041" s="37"/>
      <c r="C5041" s="37">
        <v>0.48780488999999999</v>
      </c>
    </row>
    <row r="5042" spans="2:3" x14ac:dyDescent="0.2">
      <c r="B5042" s="37"/>
      <c r="C5042" s="37">
        <v>2.2448978400000001</v>
      </c>
    </row>
    <row r="5043" spans="2:3" x14ac:dyDescent="0.2">
      <c r="B5043" s="37"/>
      <c r="C5043" s="37">
        <v>1</v>
      </c>
    </row>
    <row r="5044" spans="2:3" x14ac:dyDescent="0.2">
      <c r="B5044" s="37"/>
      <c r="C5044" s="37">
        <v>0.61904764000000001</v>
      </c>
    </row>
    <row r="5045" spans="2:3" x14ac:dyDescent="0.2">
      <c r="B5045" s="37"/>
      <c r="C5045" s="37">
        <v>0.47619048000000003</v>
      </c>
    </row>
    <row r="5046" spans="2:3" x14ac:dyDescent="0.2">
      <c r="B5046" s="37"/>
      <c r="C5046" s="37">
        <v>3.4000001000000002</v>
      </c>
    </row>
    <row r="5047" spans="2:3" x14ac:dyDescent="0.2">
      <c r="B5047" s="37"/>
      <c r="C5047" s="37">
        <v>0.61538464000000004</v>
      </c>
    </row>
    <row r="5048" spans="2:3" x14ac:dyDescent="0.2">
      <c r="B5048" s="37"/>
      <c r="C5048" s="37">
        <v>3.1612904099999999</v>
      </c>
    </row>
    <row r="5049" spans="2:3" x14ac:dyDescent="0.2">
      <c r="B5049" s="37"/>
      <c r="C5049" s="37">
        <v>0.37931034000000002</v>
      </c>
    </row>
    <row r="5050" spans="2:3" x14ac:dyDescent="0.2">
      <c r="B5050" s="37"/>
      <c r="C5050" s="37">
        <v>0.73913044000000006</v>
      </c>
    </row>
    <row r="5051" spans="2:3" x14ac:dyDescent="0.2">
      <c r="B5051" s="37"/>
      <c r="C5051" s="37">
        <v>0.46153845999999998</v>
      </c>
    </row>
    <row r="5052" spans="2:3" x14ac:dyDescent="0.2">
      <c r="B5052" s="37"/>
      <c r="C5052" s="37">
        <v>0.40000001000000002</v>
      </c>
    </row>
    <row r="5053" spans="2:3" x14ac:dyDescent="0.2">
      <c r="B5053" s="37"/>
      <c r="C5053" s="37">
        <v>12.454545</v>
      </c>
    </row>
    <row r="5054" spans="2:3" x14ac:dyDescent="0.2">
      <c r="B5054" s="37"/>
      <c r="C5054" s="37">
        <v>8.3999996199999991</v>
      </c>
    </row>
    <row r="5055" spans="2:3" x14ac:dyDescent="0.2">
      <c r="B5055" s="37"/>
      <c r="C5055" s="37">
        <v>0.1</v>
      </c>
    </row>
    <row r="5056" spans="2:3" x14ac:dyDescent="0.2">
      <c r="B5056" s="37"/>
      <c r="C5056" s="37">
        <v>0.63414632999999998</v>
      </c>
    </row>
    <row r="5057" spans="2:3" x14ac:dyDescent="0.2">
      <c r="B5057" s="37"/>
      <c r="C5057" s="37">
        <v>1.08823526</v>
      </c>
    </row>
    <row r="5058" spans="2:3" x14ac:dyDescent="0.2">
      <c r="B5058" s="37"/>
      <c r="C5058" s="37">
        <v>0.4375</v>
      </c>
    </row>
    <row r="5059" spans="2:3" x14ac:dyDescent="0.2">
      <c r="B5059" s="37"/>
      <c r="C5059" s="37">
        <v>2.6666667500000001</v>
      </c>
    </row>
    <row r="5060" spans="2:3" x14ac:dyDescent="0.2">
      <c r="B5060" s="37"/>
      <c r="C5060" s="37">
        <v>7.0454545</v>
      </c>
    </row>
    <row r="5061" spans="2:3" x14ac:dyDescent="0.2">
      <c r="B5061" s="37"/>
      <c r="C5061" s="37">
        <v>3.7000000499999999</v>
      </c>
    </row>
    <row r="5062" spans="2:3" x14ac:dyDescent="0.2">
      <c r="B5062" s="37"/>
      <c r="C5062" s="37">
        <v>1.3174603</v>
      </c>
    </row>
    <row r="5063" spans="2:3" x14ac:dyDescent="0.2">
      <c r="B5063" s="37"/>
      <c r="C5063" s="37">
        <v>1.85714281</v>
      </c>
    </row>
    <row r="5064" spans="2:3" x14ac:dyDescent="0.2">
      <c r="B5064" s="37"/>
      <c r="C5064" s="37">
        <v>0.35483870000000001</v>
      </c>
    </row>
    <row r="5065" spans="2:3" x14ac:dyDescent="0.2">
      <c r="B5065" s="37"/>
      <c r="C5065" s="37">
        <v>0.57446808000000005</v>
      </c>
    </row>
    <row r="5066" spans="2:3" x14ac:dyDescent="0.2">
      <c r="B5066" s="37"/>
      <c r="C5066" s="37">
        <v>1.0714285400000001</v>
      </c>
    </row>
    <row r="5067" spans="2:3" x14ac:dyDescent="0.2">
      <c r="B5067" s="37"/>
      <c r="C5067" s="37">
        <v>8.0322580299999995</v>
      </c>
    </row>
    <row r="5068" spans="2:3" x14ac:dyDescent="0.2">
      <c r="B5068" s="37"/>
      <c r="C5068" s="37">
        <v>0.5</v>
      </c>
    </row>
    <row r="5069" spans="2:3" x14ac:dyDescent="0.2">
      <c r="B5069" s="37"/>
      <c r="C5069" s="37">
        <v>0.24561404000000001</v>
      </c>
    </row>
    <row r="5070" spans="2:3" x14ac:dyDescent="0.2">
      <c r="B5070" s="37"/>
      <c r="C5070" s="37">
        <v>2.23809528</v>
      </c>
    </row>
    <row r="5071" spans="2:3" x14ac:dyDescent="0.2">
      <c r="B5071" s="37"/>
      <c r="C5071" s="37">
        <v>10.536585799999999</v>
      </c>
    </row>
    <row r="5072" spans="2:3" x14ac:dyDescent="0.2">
      <c r="B5072" s="37"/>
      <c r="C5072" s="37">
        <v>1.1515151299999999</v>
      </c>
    </row>
    <row r="5073" spans="2:3" x14ac:dyDescent="0.2">
      <c r="B5073" s="37"/>
      <c r="C5073" s="37">
        <v>0.30985916000000002</v>
      </c>
    </row>
    <row r="5074" spans="2:3" x14ac:dyDescent="0.2">
      <c r="B5074" s="37"/>
      <c r="C5074" s="37">
        <v>1.7307692800000001</v>
      </c>
    </row>
    <row r="5075" spans="2:3" x14ac:dyDescent="0.2">
      <c r="B5075" s="37"/>
      <c r="C5075" s="37">
        <v>0.36666666999999997</v>
      </c>
    </row>
    <row r="5076" spans="2:3" x14ac:dyDescent="0.2">
      <c r="B5076" s="37"/>
      <c r="C5076" s="37">
        <v>0.25</v>
      </c>
    </row>
    <row r="5077" spans="2:3" x14ac:dyDescent="0.2">
      <c r="B5077" s="37"/>
      <c r="C5077" s="37">
        <v>0.23076922999999999</v>
      </c>
    </row>
    <row r="5078" spans="2:3" x14ac:dyDescent="0.2">
      <c r="B5078" s="37"/>
      <c r="C5078" s="37">
        <v>2</v>
      </c>
    </row>
    <row r="5079" spans="2:3" x14ac:dyDescent="0.2">
      <c r="B5079" s="37"/>
      <c r="C5079" s="37">
        <v>4.3529410400000002</v>
      </c>
    </row>
    <row r="5080" spans="2:3" x14ac:dyDescent="0.2">
      <c r="B5080" s="37"/>
      <c r="C5080" s="37">
        <v>0.31578946000000002</v>
      </c>
    </row>
    <row r="5081" spans="2:3" x14ac:dyDescent="0.2">
      <c r="B5081" s="37"/>
      <c r="C5081" s="37">
        <v>0.23809524000000001</v>
      </c>
    </row>
    <row r="5082" spans="2:3" x14ac:dyDescent="0.2">
      <c r="B5082" s="37"/>
      <c r="C5082" s="37">
        <v>0.22641510000000001</v>
      </c>
    </row>
    <row r="5083" spans="2:3" x14ac:dyDescent="0.2">
      <c r="B5083" s="37"/>
      <c r="C5083" s="37">
        <v>0.38888889999999998</v>
      </c>
    </row>
    <row r="5084" spans="2:3" x14ac:dyDescent="0.2">
      <c r="B5084" s="37"/>
      <c r="C5084" s="37">
        <v>2.5909089999999999</v>
      </c>
    </row>
    <row r="5085" spans="2:3" x14ac:dyDescent="0.2">
      <c r="B5085" s="37"/>
      <c r="C5085" s="37">
        <v>0.40322581000000002</v>
      </c>
    </row>
    <row r="5086" spans="2:3" x14ac:dyDescent="0.2">
      <c r="B5086" s="37"/>
      <c r="C5086" s="37">
        <v>0.77777779000000002</v>
      </c>
    </row>
    <row r="5087" spans="2:3" x14ac:dyDescent="0.2">
      <c r="B5087" s="37"/>
      <c r="C5087" s="37">
        <v>0.41025642000000001</v>
      </c>
    </row>
    <row r="5088" spans="2:3" x14ac:dyDescent="0.2">
      <c r="B5088" s="37"/>
      <c r="C5088" s="37">
        <v>0.69565219</v>
      </c>
    </row>
    <row r="5089" spans="2:3" x14ac:dyDescent="0.2">
      <c r="B5089" s="37"/>
      <c r="C5089" s="37">
        <v>0.22222222</v>
      </c>
    </row>
    <row r="5090" spans="2:3" x14ac:dyDescent="0.2">
      <c r="B5090" s="37"/>
      <c r="C5090" s="37">
        <v>0.42857142999999998</v>
      </c>
    </row>
    <row r="5091" spans="2:3" x14ac:dyDescent="0.2">
      <c r="B5091" s="37"/>
      <c r="C5091" s="37">
        <v>0.42307693000000002</v>
      </c>
    </row>
    <row r="5092" spans="2:3" x14ac:dyDescent="0.2">
      <c r="B5092" s="37"/>
      <c r="C5092" s="37">
        <v>0.36363636999999999</v>
      </c>
    </row>
    <row r="5093" spans="2:3" x14ac:dyDescent="0.2">
      <c r="B5093" s="37"/>
      <c r="C5093" s="37">
        <v>0.42500000999999998</v>
      </c>
    </row>
    <row r="5094" spans="2:3" x14ac:dyDescent="0.2">
      <c r="B5094" s="37"/>
      <c r="C5094" s="37">
        <v>0.40000001000000002</v>
      </c>
    </row>
    <row r="5095" spans="2:3" x14ac:dyDescent="0.2">
      <c r="B5095" s="37"/>
      <c r="C5095" s="37">
        <v>0.29032257</v>
      </c>
    </row>
    <row r="5096" spans="2:3" x14ac:dyDescent="0.2">
      <c r="B5096" s="37"/>
      <c r="C5096" s="37">
        <v>0.21052631999999999</v>
      </c>
    </row>
    <row r="5097" spans="2:3" x14ac:dyDescent="0.2">
      <c r="B5097" s="37"/>
      <c r="C5097" s="37">
        <v>0.96428572999999995</v>
      </c>
    </row>
    <row r="5098" spans="2:3" x14ac:dyDescent="0.2">
      <c r="B5098" s="37"/>
      <c r="C5098" s="37">
        <v>0.32258063999999997</v>
      </c>
    </row>
    <row r="5099" spans="2:3" x14ac:dyDescent="0.2">
      <c r="B5099" s="37"/>
      <c r="C5099" s="37">
        <v>0.1923077</v>
      </c>
    </row>
    <row r="5100" spans="2:3" x14ac:dyDescent="0.2">
      <c r="B5100" s="37"/>
      <c r="C5100" s="37">
        <v>0.25</v>
      </c>
    </row>
    <row r="5101" spans="2:3" x14ac:dyDescent="0.2">
      <c r="B5101" s="37"/>
      <c r="C5101" s="37">
        <v>0.32499999000000002</v>
      </c>
    </row>
    <row r="5102" spans="2:3" x14ac:dyDescent="0.2">
      <c r="B5102" s="37"/>
      <c r="C5102" s="37">
        <v>0.28000000000000003</v>
      </c>
    </row>
    <row r="5103" spans="2:3" x14ac:dyDescent="0.2">
      <c r="B5103" s="37"/>
      <c r="C5103" s="37">
        <v>0.95238096000000005</v>
      </c>
    </row>
    <row r="5104" spans="2:3" x14ac:dyDescent="0.2">
      <c r="B5104" s="37"/>
      <c r="C5104" s="37">
        <v>3.7083332499999999</v>
      </c>
    </row>
    <row r="5105" spans="2:3" x14ac:dyDescent="0.2">
      <c r="B5105" s="37"/>
      <c r="C5105" s="37">
        <v>0.55263156000000002</v>
      </c>
    </row>
    <row r="5106" spans="2:3" x14ac:dyDescent="0.2">
      <c r="B5106" s="37"/>
      <c r="C5106" s="37">
        <v>0.28571429999999998</v>
      </c>
    </row>
    <row r="5107" spans="2:3" x14ac:dyDescent="0.2">
      <c r="B5107" s="37"/>
      <c r="C5107" s="37">
        <v>5.5161290200000002</v>
      </c>
    </row>
    <row r="5108" spans="2:3" x14ac:dyDescent="0.2">
      <c r="B5108" s="37"/>
      <c r="C5108" s="37">
        <v>0.5</v>
      </c>
    </row>
    <row r="5109" spans="2:3" x14ac:dyDescent="0.2">
      <c r="B5109" s="37"/>
      <c r="C5109" s="37">
        <v>0.14285714999999999</v>
      </c>
    </row>
    <row r="5110" spans="2:3" x14ac:dyDescent="0.2">
      <c r="B5110" s="37"/>
      <c r="C5110" s="37">
        <v>0.51851851000000004</v>
      </c>
    </row>
    <row r="5111" spans="2:3" x14ac:dyDescent="0.2">
      <c r="B5111" s="37"/>
      <c r="C5111" s="37">
        <v>4.75</v>
      </c>
    </row>
    <row r="5112" spans="2:3" x14ac:dyDescent="0.2">
      <c r="B5112" s="37"/>
      <c r="C5112" s="37">
        <v>0.30769232000000002</v>
      </c>
    </row>
    <row r="5113" spans="2:3" x14ac:dyDescent="0.2">
      <c r="B5113" s="37"/>
      <c r="C5113" s="37">
        <v>0.69230771000000002</v>
      </c>
    </row>
    <row r="5114" spans="2:3" x14ac:dyDescent="0.2">
      <c r="B5114" s="37"/>
      <c r="C5114" s="37">
        <v>1.14285719</v>
      </c>
    </row>
    <row r="5115" spans="2:3" x14ac:dyDescent="0.2">
      <c r="B5115" s="37"/>
      <c r="C5115" s="37">
        <v>0.48484850000000002</v>
      </c>
    </row>
    <row r="5116" spans="2:3" x14ac:dyDescent="0.2">
      <c r="B5116" s="37"/>
      <c r="C5116" s="37">
        <v>1.25</v>
      </c>
    </row>
    <row r="5117" spans="2:3" x14ac:dyDescent="0.2">
      <c r="B5117" s="37"/>
      <c r="C5117" s="37">
        <v>0.43076923</v>
      </c>
    </row>
    <row r="5118" spans="2:3" x14ac:dyDescent="0.2">
      <c r="B5118" s="37"/>
      <c r="C5118" s="37">
        <v>1.1923077099999999</v>
      </c>
    </row>
    <row r="5119" spans="2:3" x14ac:dyDescent="0.2">
      <c r="B5119" s="37"/>
      <c r="C5119" s="37">
        <v>0.80555558000000005</v>
      </c>
    </row>
    <row r="5120" spans="2:3" x14ac:dyDescent="0.2">
      <c r="B5120" s="37"/>
      <c r="C5120" s="37">
        <v>2.9130435000000001</v>
      </c>
    </row>
    <row r="5121" spans="2:3" x14ac:dyDescent="0.2">
      <c r="B5121" s="37"/>
      <c r="C5121" s="37">
        <v>2.14545465</v>
      </c>
    </row>
    <row r="5122" spans="2:3" x14ac:dyDescent="0.2">
      <c r="B5122" s="37"/>
      <c r="C5122" s="37">
        <v>0.41935483000000001</v>
      </c>
    </row>
    <row r="5123" spans="2:3" x14ac:dyDescent="0.2">
      <c r="B5123" s="37"/>
      <c r="C5123" s="37">
        <v>5.5217390100000001</v>
      </c>
    </row>
    <row r="5124" spans="2:3" x14ac:dyDescent="0.2">
      <c r="B5124" s="37"/>
      <c r="C5124" s="37">
        <v>7</v>
      </c>
    </row>
    <row r="5125" spans="2:3" x14ac:dyDescent="0.2">
      <c r="B5125" s="37"/>
      <c r="C5125" s="37">
        <v>5.1739129999999998</v>
      </c>
    </row>
    <row r="5126" spans="2:3" x14ac:dyDescent="0.2">
      <c r="B5126" s="37"/>
      <c r="C5126" s="37">
        <v>0.94999999000000002</v>
      </c>
    </row>
    <row r="5127" spans="2:3" x14ac:dyDescent="0.2">
      <c r="B5127" s="37"/>
      <c r="C5127" s="37">
        <v>0.44444444999999999</v>
      </c>
    </row>
    <row r="5128" spans="2:3" x14ac:dyDescent="0.2">
      <c r="B5128" s="37"/>
      <c r="C5128" s="37">
        <v>0.39473686000000002</v>
      </c>
    </row>
    <row r="5129" spans="2:3" x14ac:dyDescent="0.2">
      <c r="B5129" s="37"/>
      <c r="C5129" s="37">
        <v>0.56000000000000005</v>
      </c>
    </row>
    <row r="5130" spans="2:3" x14ac:dyDescent="0.2">
      <c r="B5130" s="37"/>
      <c r="C5130" s="37">
        <v>0.56521737999999999</v>
      </c>
    </row>
    <row r="5131" spans="2:3" x14ac:dyDescent="0.2">
      <c r="B5131" s="37"/>
      <c r="C5131" s="37">
        <v>0.51282053999999999</v>
      </c>
    </row>
    <row r="5132" spans="2:3" x14ac:dyDescent="0.2">
      <c r="B5132" s="37"/>
      <c r="C5132" s="37">
        <v>16.571428300000001</v>
      </c>
    </row>
    <row r="5133" spans="2:3" x14ac:dyDescent="0.2">
      <c r="B5133" s="37"/>
      <c r="C5133" s="37">
        <v>3.5</v>
      </c>
    </row>
    <row r="5134" spans="2:3" x14ac:dyDescent="0.2">
      <c r="B5134" s="37"/>
      <c r="C5134" s="37">
        <v>0.39130433999999997</v>
      </c>
    </row>
    <row r="5135" spans="2:3" x14ac:dyDescent="0.2">
      <c r="B5135" s="37"/>
      <c r="C5135" s="37">
        <v>0.3125</v>
      </c>
    </row>
    <row r="5136" spans="2:3" x14ac:dyDescent="0.2">
      <c r="B5136" s="37"/>
      <c r="C5136" s="37">
        <v>0.59259260000000002</v>
      </c>
    </row>
    <row r="5137" spans="2:3" x14ac:dyDescent="0.2">
      <c r="B5137" s="37"/>
      <c r="C5137" s="37">
        <v>22.7647057</v>
      </c>
    </row>
    <row r="5138" spans="2:3" x14ac:dyDescent="0.2">
      <c r="B5138" s="37"/>
      <c r="C5138" s="37">
        <v>1.92307687</v>
      </c>
    </row>
    <row r="5139" spans="2:3" x14ac:dyDescent="0.2">
      <c r="B5139" s="37"/>
      <c r="C5139" s="37">
        <v>1.75</v>
      </c>
    </row>
    <row r="5140" spans="2:3" x14ac:dyDescent="0.2">
      <c r="B5140" s="37"/>
      <c r="C5140" s="37">
        <v>0.45833333999999998</v>
      </c>
    </row>
    <row r="5141" spans="2:3" x14ac:dyDescent="0.2">
      <c r="B5141" s="37"/>
      <c r="C5141" s="37">
        <v>0.61764704999999998</v>
      </c>
    </row>
    <row r="5142" spans="2:3" x14ac:dyDescent="0.2">
      <c r="B5142" s="37"/>
      <c r="C5142" s="37">
        <v>0.52173913000000005</v>
      </c>
    </row>
    <row r="5143" spans="2:3" x14ac:dyDescent="0.2">
      <c r="B5143" s="37"/>
      <c r="C5143" s="37">
        <v>3.4347825099999998</v>
      </c>
    </row>
    <row r="5144" spans="2:3" x14ac:dyDescent="0.2">
      <c r="B5144" s="37"/>
      <c r="C5144" s="37">
        <v>0.5</v>
      </c>
    </row>
    <row r="5145" spans="2:3" x14ac:dyDescent="0.2">
      <c r="B5145" s="37"/>
      <c r="C5145" s="37">
        <v>9.5438594800000001</v>
      </c>
    </row>
    <row r="5146" spans="2:3" x14ac:dyDescent="0.2">
      <c r="B5146" s="37"/>
      <c r="C5146" s="37">
        <v>0.4375</v>
      </c>
    </row>
    <row r="5147" spans="2:3" x14ac:dyDescent="0.2">
      <c r="B5147" s="37"/>
      <c r="C5147" s="37">
        <v>2.51724148</v>
      </c>
    </row>
    <row r="5148" spans="2:3" x14ac:dyDescent="0.2">
      <c r="B5148" s="37"/>
      <c r="C5148" s="37">
        <v>1.4262294799999999</v>
      </c>
    </row>
    <row r="5149" spans="2:3" x14ac:dyDescent="0.2">
      <c r="B5149" s="37"/>
      <c r="C5149" s="37">
        <v>1.6818181299999999</v>
      </c>
    </row>
    <row r="5150" spans="2:3" x14ac:dyDescent="0.2">
      <c r="B5150" s="37"/>
      <c r="C5150" s="37">
        <v>0.30769232000000002</v>
      </c>
    </row>
    <row r="5151" spans="2:3" x14ac:dyDescent="0.2">
      <c r="B5151" s="37"/>
      <c r="C5151" s="37">
        <v>0.53571427000000005</v>
      </c>
    </row>
    <row r="5152" spans="2:3" x14ac:dyDescent="0.2">
      <c r="B5152" s="37"/>
      <c r="C5152" s="37">
        <v>5.9245281199999997</v>
      </c>
    </row>
    <row r="5153" spans="2:3" x14ac:dyDescent="0.2">
      <c r="B5153" s="37"/>
      <c r="C5153" s="37">
        <v>0.26666667999999999</v>
      </c>
    </row>
    <row r="5154" spans="2:3" x14ac:dyDescent="0.2">
      <c r="B5154" s="37"/>
      <c r="C5154" s="37">
        <v>0.55000000999999998</v>
      </c>
    </row>
    <row r="5155" spans="2:3" x14ac:dyDescent="0.2">
      <c r="B5155" s="37"/>
      <c r="C5155" s="37">
        <v>0.33333333999999998</v>
      </c>
    </row>
    <row r="5156" spans="2:3" x14ac:dyDescent="0.2">
      <c r="B5156" s="37"/>
      <c r="C5156" s="37">
        <v>13.1875</v>
      </c>
    </row>
    <row r="5157" spans="2:3" x14ac:dyDescent="0.2">
      <c r="B5157" s="37"/>
      <c r="C5157" s="37">
        <v>7.2105264699999996</v>
      </c>
    </row>
    <row r="5158" spans="2:3" x14ac:dyDescent="0.2">
      <c r="B5158" s="37"/>
      <c r="C5158" s="37">
        <v>0.55555558000000005</v>
      </c>
    </row>
    <row r="5159" spans="2:3" x14ac:dyDescent="0.2">
      <c r="B5159" s="37"/>
      <c r="C5159" s="37">
        <v>0.58823532000000001</v>
      </c>
    </row>
    <row r="5160" spans="2:3" x14ac:dyDescent="0.2">
      <c r="B5160" s="37"/>
      <c r="C5160" s="37">
        <v>0.71428572999999995</v>
      </c>
    </row>
    <row r="5161" spans="2:3" x14ac:dyDescent="0.2">
      <c r="B5161" s="37"/>
      <c r="C5161" s="37">
        <v>3.0909089999999999</v>
      </c>
    </row>
    <row r="5162" spans="2:3" x14ac:dyDescent="0.2">
      <c r="B5162" s="37"/>
      <c r="C5162" s="37">
        <v>0.40000001000000002</v>
      </c>
    </row>
    <row r="5163" spans="2:3" x14ac:dyDescent="0.2">
      <c r="B5163" s="37"/>
      <c r="C5163" s="37">
        <v>5.9393940000000001</v>
      </c>
    </row>
    <row r="5164" spans="2:3" x14ac:dyDescent="0.2">
      <c r="B5164" s="37"/>
      <c r="C5164" s="37">
        <v>0.91176467999999999</v>
      </c>
    </row>
    <row r="5165" spans="2:3" x14ac:dyDescent="0.2">
      <c r="B5165" s="37"/>
      <c r="C5165" s="37">
        <v>0.54285717</v>
      </c>
    </row>
    <row r="5166" spans="2:3" x14ac:dyDescent="0.2">
      <c r="B5166" s="37"/>
      <c r="C5166" s="37">
        <v>0.44999999000000002</v>
      </c>
    </row>
    <row r="5167" spans="2:3" x14ac:dyDescent="0.2">
      <c r="B5167" s="37"/>
      <c r="C5167" s="37">
        <v>0.59615386000000004</v>
      </c>
    </row>
    <row r="5168" spans="2:3" x14ac:dyDescent="0.2">
      <c r="B5168" s="37"/>
      <c r="C5168" s="37">
        <v>0.39473686000000002</v>
      </c>
    </row>
    <row r="5169" spans="2:3" x14ac:dyDescent="0.2">
      <c r="B5169" s="37"/>
      <c r="C5169" s="37">
        <v>13.6875</v>
      </c>
    </row>
    <row r="5170" spans="2:3" x14ac:dyDescent="0.2">
      <c r="B5170" s="37"/>
      <c r="C5170" s="37">
        <v>1.72222221</v>
      </c>
    </row>
    <row r="5171" spans="2:3" x14ac:dyDescent="0.2">
      <c r="B5171" s="37"/>
      <c r="C5171" s="37">
        <v>1</v>
      </c>
    </row>
    <row r="5172" spans="2:3" x14ac:dyDescent="0.2">
      <c r="B5172" s="37"/>
      <c r="C5172" s="37">
        <v>0.63043481000000001</v>
      </c>
    </row>
    <row r="5173" spans="2:3" x14ac:dyDescent="0.2">
      <c r="B5173" s="37"/>
      <c r="C5173" s="37">
        <v>0.30000000999999998</v>
      </c>
    </row>
    <row r="5174" spans="2:3" x14ac:dyDescent="0.2">
      <c r="B5174" s="37"/>
      <c r="C5174" s="37">
        <v>2.64406776</v>
      </c>
    </row>
    <row r="5175" spans="2:3" x14ac:dyDescent="0.2">
      <c r="B5175" s="37"/>
      <c r="C5175" s="37">
        <v>4.9111108799999998</v>
      </c>
    </row>
    <row r="5176" spans="2:3" x14ac:dyDescent="0.2">
      <c r="B5176" s="37"/>
      <c r="C5176" s="37">
        <v>0.29032257</v>
      </c>
    </row>
    <row r="5177" spans="2:3" x14ac:dyDescent="0.2">
      <c r="B5177" s="37"/>
      <c r="C5177" s="37">
        <v>0.45714285999999998</v>
      </c>
    </row>
    <row r="5178" spans="2:3" x14ac:dyDescent="0.2">
      <c r="B5178" s="37"/>
      <c r="C5178" s="37">
        <v>0.29411766</v>
      </c>
    </row>
    <row r="5179" spans="2:3" x14ac:dyDescent="0.2">
      <c r="B5179" s="37"/>
      <c r="C5179" s="37">
        <v>0.45833333999999998</v>
      </c>
    </row>
    <row r="5180" spans="2:3" x14ac:dyDescent="0.2">
      <c r="B5180" s="37"/>
      <c r="C5180" s="37">
        <v>0.52380954999999996</v>
      </c>
    </row>
    <row r="5181" spans="2:3" x14ac:dyDescent="0.2">
      <c r="B5181" s="37"/>
      <c r="C5181" s="37">
        <v>0.41935483000000001</v>
      </c>
    </row>
    <row r="5182" spans="2:3" x14ac:dyDescent="0.2">
      <c r="B5182" s="37"/>
      <c r="C5182" s="37">
        <v>0.71428572999999995</v>
      </c>
    </row>
    <row r="5183" spans="2:3" x14ac:dyDescent="0.2">
      <c r="B5183" s="37"/>
      <c r="C5183" s="37">
        <v>1.13636363</v>
      </c>
    </row>
    <row r="5184" spans="2:3" x14ac:dyDescent="0.2">
      <c r="B5184" s="37"/>
      <c r="C5184" s="37">
        <v>0.35483870000000001</v>
      </c>
    </row>
    <row r="5185" spans="2:3" x14ac:dyDescent="0.2">
      <c r="B5185" s="37"/>
      <c r="C5185" s="37">
        <v>1.3214285400000001</v>
      </c>
    </row>
    <row r="5186" spans="2:3" x14ac:dyDescent="0.2">
      <c r="B5186" s="37"/>
      <c r="C5186" s="37">
        <v>0.39130433999999997</v>
      </c>
    </row>
    <row r="5187" spans="2:3" x14ac:dyDescent="0.2">
      <c r="B5187" s="37"/>
      <c r="C5187" s="37">
        <v>0.38461539</v>
      </c>
    </row>
    <row r="5188" spans="2:3" x14ac:dyDescent="0.2">
      <c r="B5188" s="37"/>
      <c r="C5188" s="37">
        <v>0.66666669000000001</v>
      </c>
    </row>
    <row r="5189" spans="2:3" x14ac:dyDescent="0.2">
      <c r="B5189" s="37"/>
      <c r="C5189" s="37">
        <v>0.75</v>
      </c>
    </row>
    <row r="5190" spans="2:3" x14ac:dyDescent="0.2">
      <c r="B5190" s="37"/>
      <c r="C5190" s="37">
        <v>0.38095238999999997</v>
      </c>
    </row>
    <row r="5191" spans="2:3" x14ac:dyDescent="0.2">
      <c r="B5191" s="37"/>
      <c r="C5191" s="37">
        <v>0.48780488999999999</v>
      </c>
    </row>
    <row r="5192" spans="2:3" x14ac:dyDescent="0.2">
      <c r="B5192" s="37"/>
      <c r="C5192" s="37">
        <v>1.9166666299999999</v>
      </c>
    </row>
    <row r="5193" spans="2:3" x14ac:dyDescent="0.2">
      <c r="B5193" s="37"/>
      <c r="C5193" s="37">
        <v>0.42105262999999998</v>
      </c>
    </row>
    <row r="5194" spans="2:3" x14ac:dyDescent="0.2">
      <c r="B5194" s="37"/>
      <c r="C5194" s="37">
        <v>0.68421054000000003</v>
      </c>
    </row>
    <row r="5195" spans="2:3" x14ac:dyDescent="0.2">
      <c r="B5195" s="37"/>
      <c r="C5195" s="37">
        <v>0.5625</v>
      </c>
    </row>
    <row r="5196" spans="2:3" x14ac:dyDescent="0.2">
      <c r="B5196" s="37"/>
      <c r="C5196" s="37">
        <v>0.20408164000000001</v>
      </c>
    </row>
    <row r="5197" spans="2:3" x14ac:dyDescent="0.2">
      <c r="B5197" s="37"/>
      <c r="C5197" s="37">
        <v>0.29850745000000001</v>
      </c>
    </row>
    <row r="5198" spans="2:3" x14ac:dyDescent="0.2">
      <c r="B5198" s="37"/>
      <c r="C5198" s="37">
        <v>0.45283020000000002</v>
      </c>
    </row>
    <row r="5199" spans="2:3" x14ac:dyDescent="0.2">
      <c r="B5199" s="37"/>
      <c r="C5199" s="37">
        <v>0.78181820999999996</v>
      </c>
    </row>
    <row r="5200" spans="2:3" x14ac:dyDescent="0.2">
      <c r="B5200" s="37"/>
      <c r="C5200" s="37">
        <v>0.25</v>
      </c>
    </row>
    <row r="5201" spans="2:3" x14ac:dyDescent="0.2">
      <c r="B5201" s="37"/>
      <c r="C5201" s="37">
        <v>0.47727271999999998</v>
      </c>
    </row>
    <row r="5202" spans="2:3" x14ac:dyDescent="0.2">
      <c r="B5202" s="37"/>
      <c r="C5202" s="37">
        <v>0.25287356999999999</v>
      </c>
    </row>
    <row r="5203" spans="2:3" x14ac:dyDescent="0.2">
      <c r="B5203" s="37"/>
      <c r="C5203" s="37">
        <v>0.52941179000000005</v>
      </c>
    </row>
    <row r="5204" spans="2:3" x14ac:dyDescent="0.2">
      <c r="B5204" s="37"/>
      <c r="C5204" s="37">
        <v>0.79545456000000003</v>
      </c>
    </row>
    <row r="5205" spans="2:3" x14ac:dyDescent="0.2">
      <c r="B5205" s="37"/>
      <c r="C5205" s="37">
        <v>0.4375</v>
      </c>
    </row>
    <row r="5206" spans="2:3" x14ac:dyDescent="0.2">
      <c r="B5206" s="37"/>
      <c r="C5206" s="37">
        <v>0.40000001000000002</v>
      </c>
    </row>
    <row r="5207" spans="2:3" x14ac:dyDescent="0.2">
      <c r="B5207" s="37"/>
      <c r="C5207" s="37">
        <v>0.29411766</v>
      </c>
    </row>
    <row r="5208" spans="2:3" x14ac:dyDescent="0.2">
      <c r="B5208" s="37"/>
      <c r="C5208" s="37">
        <v>0.58064514</v>
      </c>
    </row>
    <row r="5209" spans="2:3" x14ac:dyDescent="0.2">
      <c r="B5209" s="37"/>
      <c r="C5209" s="37">
        <v>0.33333333999999998</v>
      </c>
    </row>
    <row r="5210" spans="2:3" x14ac:dyDescent="0.2">
      <c r="B5210" s="37"/>
      <c r="C5210" s="37">
        <v>0.40000001000000002</v>
      </c>
    </row>
    <row r="5211" spans="2:3" x14ac:dyDescent="0.2">
      <c r="B5211" s="37"/>
      <c r="C5211" s="37">
        <v>0.72727275000000002</v>
      </c>
    </row>
    <row r="5212" spans="2:3" x14ac:dyDescent="0.2">
      <c r="B5212" s="37"/>
      <c r="C5212" s="37">
        <v>1.2978723000000001</v>
      </c>
    </row>
    <row r="5213" spans="2:3" x14ac:dyDescent="0.2">
      <c r="B5213" s="37"/>
      <c r="C5213" s="37">
        <v>0.40000001000000002</v>
      </c>
    </row>
    <row r="5214" spans="2:3" x14ac:dyDescent="0.2">
      <c r="B5214" s="37"/>
      <c r="C5214" s="37">
        <v>0.46666667000000001</v>
      </c>
    </row>
    <row r="5215" spans="2:3" x14ac:dyDescent="0.2">
      <c r="B5215" s="37"/>
      <c r="C5215" s="37">
        <v>0.23333333000000001</v>
      </c>
    </row>
    <row r="5216" spans="2:3" x14ac:dyDescent="0.2">
      <c r="B5216" s="37"/>
      <c r="C5216" s="37">
        <v>0.44444444999999999</v>
      </c>
    </row>
    <row r="5217" spans="2:3" x14ac:dyDescent="0.2">
      <c r="B5217" s="37"/>
      <c r="C5217" s="37">
        <v>0.34375</v>
      </c>
    </row>
    <row r="5218" spans="2:3" x14ac:dyDescent="0.2">
      <c r="B5218" s="37"/>
      <c r="C5218" s="37">
        <v>0.27777779000000002</v>
      </c>
    </row>
    <row r="5219" spans="2:3" x14ac:dyDescent="0.2">
      <c r="B5219" s="37"/>
      <c r="C5219" s="37">
        <v>0.24324324999999999</v>
      </c>
    </row>
    <row r="5220" spans="2:3" x14ac:dyDescent="0.2">
      <c r="B5220" s="37"/>
      <c r="C5220" s="37">
        <v>0.29729729999999999</v>
      </c>
    </row>
    <row r="5221" spans="2:3" x14ac:dyDescent="0.2">
      <c r="B5221" s="37"/>
      <c r="C5221" s="37">
        <v>0.54901962999999998</v>
      </c>
    </row>
    <row r="5222" spans="2:3" x14ac:dyDescent="0.2">
      <c r="B5222" s="37"/>
      <c r="C5222" s="37">
        <v>0.3859649</v>
      </c>
    </row>
    <row r="5223" spans="2:3" x14ac:dyDescent="0.2">
      <c r="B5223" s="37"/>
      <c r="C5223" s="37">
        <v>3.8235294799999999</v>
      </c>
    </row>
    <row r="5224" spans="2:3" x14ac:dyDescent="0.2">
      <c r="B5224" s="37"/>
      <c r="C5224" s="37">
        <v>0.35294119000000002</v>
      </c>
    </row>
    <row r="5225" spans="2:3" x14ac:dyDescent="0.2">
      <c r="B5225" s="37"/>
      <c r="C5225" s="37">
        <v>0.625</v>
      </c>
    </row>
    <row r="5226" spans="2:3" x14ac:dyDescent="0.2">
      <c r="B5226" s="37"/>
      <c r="C5226" s="37">
        <v>6.9855070100000001</v>
      </c>
    </row>
    <row r="5227" spans="2:3" x14ac:dyDescent="0.2">
      <c r="B5227" s="37"/>
      <c r="C5227" s="37">
        <v>0.38271606000000002</v>
      </c>
    </row>
    <row r="5228" spans="2:3" x14ac:dyDescent="0.2">
      <c r="B5228" s="37"/>
      <c r="C5228" s="37">
        <v>0.46666667000000001</v>
      </c>
    </row>
    <row r="5229" spans="2:3" x14ac:dyDescent="0.2">
      <c r="B5229" s="37"/>
      <c r="C5229" s="37">
        <v>0.31666665999999999</v>
      </c>
    </row>
    <row r="5230" spans="2:3" x14ac:dyDescent="0.2">
      <c r="B5230" s="37"/>
      <c r="C5230" s="37">
        <v>0.85046725999999995</v>
      </c>
    </row>
    <row r="5231" spans="2:3" x14ac:dyDescent="0.2">
      <c r="B5231" s="37"/>
      <c r="C5231" s="37">
        <v>0.43333334000000001</v>
      </c>
    </row>
    <row r="5232" spans="2:3" x14ac:dyDescent="0.2">
      <c r="B5232" s="37"/>
      <c r="C5232" s="37">
        <v>0.38709675999999998</v>
      </c>
    </row>
    <row r="5233" spans="2:3" x14ac:dyDescent="0.2">
      <c r="B5233" s="37"/>
      <c r="C5233" s="37">
        <v>0.33333333999999998</v>
      </c>
    </row>
    <row r="5234" spans="2:3" x14ac:dyDescent="0.2">
      <c r="B5234" s="37"/>
      <c r="C5234" s="37">
        <v>9.5238100000000006E-2</v>
      </c>
    </row>
    <row r="5235" spans="2:3" x14ac:dyDescent="0.2">
      <c r="B5235" s="37"/>
      <c r="C5235" s="37">
        <v>0.48333332000000001</v>
      </c>
    </row>
    <row r="5236" spans="2:3" x14ac:dyDescent="0.2">
      <c r="B5236" s="37"/>
      <c r="C5236" s="37">
        <v>0.58974360999999997</v>
      </c>
    </row>
    <row r="5237" spans="2:3" x14ac:dyDescent="0.2">
      <c r="B5237" s="37"/>
      <c r="C5237" s="37">
        <v>0.33333333999999998</v>
      </c>
    </row>
    <row r="5238" spans="2:3" x14ac:dyDescent="0.2">
      <c r="B5238" s="37"/>
      <c r="C5238" s="37">
        <v>0.55555558000000005</v>
      </c>
    </row>
    <row r="5239" spans="2:3" x14ac:dyDescent="0.2">
      <c r="B5239" s="37"/>
      <c r="C5239" s="37">
        <v>1.07692313</v>
      </c>
    </row>
    <row r="5240" spans="2:3" x14ac:dyDescent="0.2">
      <c r="B5240" s="37"/>
      <c r="C5240" s="37">
        <v>0.43478259000000002</v>
      </c>
    </row>
    <row r="5241" spans="2:3" x14ac:dyDescent="0.2">
      <c r="B5241" s="37"/>
      <c r="C5241" s="37">
        <v>0.69565219</v>
      </c>
    </row>
    <row r="5242" spans="2:3" x14ac:dyDescent="0.2">
      <c r="B5242" s="37"/>
      <c r="C5242" s="37">
        <v>0.5</v>
      </c>
    </row>
    <row r="5243" spans="2:3" x14ac:dyDescent="0.2">
      <c r="B5243" s="37"/>
      <c r="C5243" s="37">
        <v>0.26923078</v>
      </c>
    </row>
    <row r="5244" spans="2:3" x14ac:dyDescent="0.2">
      <c r="B5244" s="37"/>
      <c r="C5244" s="37">
        <v>0.31034482000000002</v>
      </c>
    </row>
    <row r="5245" spans="2:3" x14ac:dyDescent="0.2">
      <c r="B5245" s="37"/>
      <c r="C5245" s="37">
        <v>0.30000000999999998</v>
      </c>
    </row>
    <row r="5246" spans="2:3" x14ac:dyDescent="0.2">
      <c r="B5246" s="37"/>
      <c r="C5246" s="37">
        <v>0.36585367000000002</v>
      </c>
    </row>
    <row r="5247" spans="2:3" x14ac:dyDescent="0.2">
      <c r="B5247" s="37"/>
      <c r="C5247" s="37">
        <v>0.66666669000000001</v>
      </c>
    </row>
    <row r="5248" spans="2:3" x14ac:dyDescent="0.2">
      <c r="B5248" s="37"/>
      <c r="C5248" s="37">
        <v>0.40000001000000002</v>
      </c>
    </row>
    <row r="5249" spans="2:3" x14ac:dyDescent="0.2">
      <c r="B5249" s="37"/>
      <c r="C5249" s="37">
        <v>0.16666666999999999</v>
      </c>
    </row>
    <row r="5250" spans="2:3" x14ac:dyDescent="0.2">
      <c r="B5250" s="37"/>
      <c r="C5250" s="37">
        <v>0.74626862999999999</v>
      </c>
    </row>
    <row r="5251" spans="2:3" x14ac:dyDescent="0.2">
      <c r="B5251" s="37"/>
      <c r="C5251" s="37">
        <v>0.3125</v>
      </c>
    </row>
    <row r="5252" spans="2:3" x14ac:dyDescent="0.2">
      <c r="B5252" s="37"/>
      <c r="C5252" s="37">
        <v>0.52941179000000005</v>
      </c>
    </row>
    <row r="5253" spans="2:3" x14ac:dyDescent="0.2">
      <c r="B5253" s="37"/>
      <c r="C5253" s="37">
        <v>0.296875</v>
      </c>
    </row>
    <row r="5254" spans="2:3" x14ac:dyDescent="0.2">
      <c r="B5254" s="37"/>
      <c r="C5254" s="37">
        <v>0.32203390999999998</v>
      </c>
    </row>
    <row r="5255" spans="2:3" x14ac:dyDescent="0.2">
      <c r="B5255" s="37"/>
      <c r="C5255" s="37">
        <v>0.53333335999999998</v>
      </c>
    </row>
    <row r="5256" spans="2:3" x14ac:dyDescent="0.2">
      <c r="B5256" s="37"/>
      <c r="C5256" s="37">
        <v>0.63157892000000004</v>
      </c>
    </row>
    <row r="5257" spans="2:3" x14ac:dyDescent="0.2">
      <c r="B5257" s="37"/>
      <c r="C5257" s="37">
        <v>0.70270270000000001</v>
      </c>
    </row>
    <row r="5258" spans="2:3" x14ac:dyDescent="0.2">
      <c r="B5258" s="37"/>
      <c r="C5258" s="37">
        <v>0.41666666000000002</v>
      </c>
    </row>
    <row r="5259" spans="2:3" x14ac:dyDescent="0.2">
      <c r="B5259" s="37"/>
      <c r="C5259" s="37">
        <v>0.21428572000000001</v>
      </c>
    </row>
    <row r="5260" spans="2:3" x14ac:dyDescent="0.2">
      <c r="B5260" s="37"/>
      <c r="C5260" s="37">
        <v>0.81481481</v>
      </c>
    </row>
    <row r="5261" spans="2:3" x14ac:dyDescent="0.2">
      <c r="B5261" s="37"/>
      <c r="C5261" s="37">
        <v>0.38888889999999998</v>
      </c>
    </row>
    <row r="5262" spans="2:3" x14ac:dyDescent="0.2">
      <c r="B5262" s="37"/>
      <c r="C5262" s="37">
        <v>0.25396827</v>
      </c>
    </row>
    <row r="5263" spans="2:3" x14ac:dyDescent="0.2">
      <c r="B5263" s="37"/>
      <c r="C5263" s="37">
        <v>0.58333330999999999</v>
      </c>
    </row>
    <row r="5264" spans="2:3" x14ac:dyDescent="0.2">
      <c r="B5264" s="37"/>
      <c r="C5264" s="37">
        <v>0.36842105000000003</v>
      </c>
    </row>
    <row r="5265" spans="2:3" x14ac:dyDescent="0.2">
      <c r="B5265" s="37"/>
      <c r="C5265" s="37">
        <v>1.63636363</v>
      </c>
    </row>
    <row r="5266" spans="2:3" x14ac:dyDescent="0.2">
      <c r="B5266" s="37"/>
      <c r="C5266" s="37">
        <v>0.53125</v>
      </c>
    </row>
    <row r="5267" spans="2:3" x14ac:dyDescent="0.2">
      <c r="B5267" s="37"/>
      <c r="C5267" s="37">
        <v>0.70833330999999999</v>
      </c>
    </row>
    <row r="5268" spans="2:3" x14ac:dyDescent="0.2">
      <c r="B5268" s="37"/>
      <c r="C5268" s="37">
        <v>6.5833334900000002</v>
      </c>
    </row>
    <row r="5269" spans="2:3" x14ac:dyDescent="0.2">
      <c r="B5269" s="37"/>
      <c r="C5269" s="37">
        <v>3.4814815499999998</v>
      </c>
    </row>
    <row r="5270" spans="2:3" x14ac:dyDescent="0.2">
      <c r="B5270" s="37"/>
      <c r="C5270" s="37">
        <v>0.43589744000000002</v>
      </c>
    </row>
    <row r="5271" spans="2:3" x14ac:dyDescent="0.2">
      <c r="B5271" s="37"/>
      <c r="C5271" s="37">
        <v>0.5</v>
      </c>
    </row>
    <row r="5272" spans="2:3" x14ac:dyDescent="0.2">
      <c r="B5272" s="37"/>
      <c r="C5272" s="37">
        <v>1.4545455</v>
      </c>
    </row>
    <row r="5273" spans="2:3" x14ac:dyDescent="0.2">
      <c r="B5273" s="37"/>
      <c r="C5273" s="37">
        <v>0.38636363000000001</v>
      </c>
    </row>
    <row r="5274" spans="2:3" x14ac:dyDescent="0.2">
      <c r="B5274" s="37"/>
      <c r="C5274" s="37">
        <v>0.54166669000000001</v>
      </c>
    </row>
    <row r="5275" spans="2:3" x14ac:dyDescent="0.2">
      <c r="B5275" s="37"/>
      <c r="C5275" s="37">
        <v>0.20833333000000001</v>
      </c>
    </row>
    <row r="5276" spans="2:3" x14ac:dyDescent="0.2">
      <c r="B5276" s="37"/>
      <c r="C5276" s="37">
        <v>0.61702126000000002</v>
      </c>
    </row>
    <row r="5277" spans="2:3" x14ac:dyDescent="0.2">
      <c r="B5277" s="37"/>
      <c r="C5277" s="37">
        <v>0.33870968000000001</v>
      </c>
    </row>
    <row r="5278" spans="2:3" x14ac:dyDescent="0.2">
      <c r="B5278" s="37"/>
      <c r="C5278" s="37">
        <v>10.435897799999999</v>
      </c>
    </row>
    <row r="5279" spans="2:3" x14ac:dyDescent="0.2">
      <c r="B5279" s="37"/>
      <c r="C5279" s="37">
        <v>3.2692308400000001</v>
      </c>
    </row>
    <row r="5280" spans="2:3" x14ac:dyDescent="0.2">
      <c r="B5280" s="37"/>
      <c r="C5280" s="37">
        <v>0.30303031000000002</v>
      </c>
    </row>
    <row r="5281" spans="2:3" x14ac:dyDescent="0.2">
      <c r="B5281" s="37"/>
      <c r="C5281" s="37">
        <v>0.33333333999999998</v>
      </c>
    </row>
    <row r="5282" spans="2:3" x14ac:dyDescent="0.2">
      <c r="B5282" s="37"/>
      <c r="C5282" s="37">
        <v>3.1428570699999998</v>
      </c>
    </row>
    <row r="5283" spans="2:3" x14ac:dyDescent="0.2">
      <c r="B5283" s="37"/>
      <c r="C5283" s="37">
        <v>16.142856600000002</v>
      </c>
    </row>
    <row r="5284" spans="2:3" x14ac:dyDescent="0.2">
      <c r="B5284" s="37"/>
      <c r="C5284" s="37">
        <v>0.68965518000000003</v>
      </c>
    </row>
    <row r="5285" spans="2:3" x14ac:dyDescent="0.2">
      <c r="B5285" s="37"/>
      <c r="C5285" s="37">
        <v>0.37254903</v>
      </c>
    </row>
    <row r="5286" spans="2:3" x14ac:dyDescent="0.2">
      <c r="B5286" s="37"/>
      <c r="C5286" s="37">
        <v>0.28125</v>
      </c>
    </row>
    <row r="5287" spans="2:3" x14ac:dyDescent="0.2">
      <c r="B5287" s="37"/>
      <c r="C5287" s="37">
        <v>0.45945944999999999</v>
      </c>
    </row>
    <row r="5288" spans="2:3" x14ac:dyDescent="0.2">
      <c r="B5288" s="37"/>
      <c r="C5288" s="37">
        <v>0.39583333999999998</v>
      </c>
    </row>
    <row r="5289" spans="2:3" x14ac:dyDescent="0.2">
      <c r="B5289" s="37"/>
      <c r="C5289" s="37">
        <v>1.14999998</v>
      </c>
    </row>
    <row r="5290" spans="2:3" x14ac:dyDescent="0.2">
      <c r="B5290" s="37"/>
      <c r="C5290" s="37">
        <v>0.40384614000000002</v>
      </c>
    </row>
    <row r="5291" spans="2:3" x14ac:dyDescent="0.2">
      <c r="B5291" s="37"/>
      <c r="C5291" s="37">
        <v>0.45945944999999999</v>
      </c>
    </row>
    <row r="5292" spans="2:3" x14ac:dyDescent="0.2">
      <c r="B5292" s="37"/>
      <c r="C5292" s="37">
        <v>4.25</v>
      </c>
    </row>
    <row r="5293" spans="2:3" x14ac:dyDescent="0.2">
      <c r="B5293" s="37"/>
      <c r="C5293" s="37">
        <v>0.34782608999999998</v>
      </c>
    </row>
    <row r="5294" spans="2:3" x14ac:dyDescent="0.2">
      <c r="B5294" s="37"/>
      <c r="C5294" s="37">
        <v>0.35714287</v>
      </c>
    </row>
    <row r="5295" spans="2:3" x14ac:dyDescent="0.2">
      <c r="B5295" s="37"/>
      <c r="C5295" s="37">
        <v>2.1578948499999999</v>
      </c>
    </row>
    <row r="5296" spans="2:3" x14ac:dyDescent="0.2">
      <c r="B5296" s="37"/>
      <c r="C5296" s="37">
        <v>0.23999999</v>
      </c>
    </row>
    <row r="5297" spans="2:3" x14ac:dyDescent="0.2">
      <c r="B5297" s="37"/>
      <c r="C5297" s="37">
        <v>0.23333333000000001</v>
      </c>
    </row>
    <row r="5298" spans="2:3" x14ac:dyDescent="0.2">
      <c r="B5298" s="37"/>
      <c r="C5298" s="37">
        <v>2.86956525</v>
      </c>
    </row>
    <row r="5299" spans="2:3" x14ac:dyDescent="0.2">
      <c r="B5299" s="37"/>
      <c r="C5299" s="37">
        <v>0.33333333999999998</v>
      </c>
    </row>
    <row r="5300" spans="2:3" x14ac:dyDescent="0.2">
      <c r="B5300" s="37"/>
      <c r="C5300" s="37">
        <v>0.4375</v>
      </c>
    </row>
    <row r="5301" spans="2:3" x14ac:dyDescent="0.2">
      <c r="B5301" s="37"/>
      <c r="C5301" s="37">
        <v>0.36111110000000002</v>
      </c>
    </row>
    <row r="5302" spans="2:3" x14ac:dyDescent="0.2">
      <c r="B5302" s="37"/>
      <c r="C5302" s="37">
        <v>0.13043478</v>
      </c>
    </row>
    <row r="5303" spans="2:3" x14ac:dyDescent="0.2">
      <c r="B5303" s="37"/>
      <c r="C5303" s="37">
        <v>1.44000006</v>
      </c>
    </row>
    <row r="5304" spans="2:3" x14ac:dyDescent="0.2">
      <c r="B5304" s="37"/>
      <c r="C5304" s="37">
        <v>0.47058823999999999</v>
      </c>
    </row>
    <row r="5305" spans="2:3" x14ac:dyDescent="0.2">
      <c r="B5305" s="37"/>
      <c r="C5305" s="37">
        <v>0.14035088000000001</v>
      </c>
    </row>
    <row r="5306" spans="2:3" x14ac:dyDescent="0.2">
      <c r="B5306" s="37"/>
      <c r="C5306" s="37">
        <v>0.3125</v>
      </c>
    </row>
    <row r="5307" spans="2:3" x14ac:dyDescent="0.2">
      <c r="B5307" s="37"/>
      <c r="C5307" s="37">
        <v>0.48387095000000002</v>
      </c>
    </row>
    <row r="5308" spans="2:3" x14ac:dyDescent="0.2">
      <c r="B5308" s="37"/>
      <c r="C5308" s="37">
        <v>0.43076923</v>
      </c>
    </row>
    <row r="5309" spans="2:3" x14ac:dyDescent="0.2">
      <c r="B5309" s="37"/>
      <c r="C5309" s="37">
        <v>0.40000001000000002</v>
      </c>
    </row>
    <row r="5310" spans="2:3" x14ac:dyDescent="0.2">
      <c r="B5310" s="37"/>
      <c r="C5310" s="37">
        <v>0.38235295000000002</v>
      </c>
    </row>
    <row r="5311" spans="2:3" x14ac:dyDescent="0.2">
      <c r="B5311" s="37"/>
      <c r="C5311" s="37">
        <v>0.86440676000000005</v>
      </c>
    </row>
    <row r="5312" spans="2:3" x14ac:dyDescent="0.2">
      <c r="B5312" s="37"/>
      <c r="C5312" s="37">
        <v>0.42857142999999998</v>
      </c>
    </row>
    <row r="5313" spans="2:3" x14ac:dyDescent="0.2">
      <c r="B5313" s="37"/>
      <c r="C5313" s="37">
        <v>0.41935483000000001</v>
      </c>
    </row>
    <row r="5314" spans="2:3" x14ac:dyDescent="0.2">
      <c r="B5314" s="37"/>
      <c r="C5314" s="37">
        <v>0.36170211000000002</v>
      </c>
    </row>
    <row r="5315" spans="2:3" x14ac:dyDescent="0.2">
      <c r="B5315" s="37"/>
      <c r="C5315" s="37">
        <v>0.27450982000000002</v>
      </c>
    </row>
    <row r="5316" spans="2:3" x14ac:dyDescent="0.2">
      <c r="B5316" s="37"/>
      <c r="C5316" s="37">
        <v>0.27722773000000001</v>
      </c>
    </row>
    <row r="5317" spans="2:3" x14ac:dyDescent="0.2">
      <c r="B5317" s="37"/>
      <c r="C5317" s="37">
        <v>0.2682927</v>
      </c>
    </row>
    <row r="5318" spans="2:3" x14ac:dyDescent="0.2">
      <c r="B5318" s="37"/>
      <c r="C5318" s="37">
        <v>0.55555558000000005</v>
      </c>
    </row>
    <row r="5319" spans="2:3" x14ac:dyDescent="0.2">
      <c r="B5319" s="37"/>
      <c r="C5319" s="37">
        <v>0.32558140000000002</v>
      </c>
    </row>
    <row r="5320" spans="2:3" x14ac:dyDescent="0.2">
      <c r="B5320" s="37"/>
      <c r="C5320" s="37">
        <v>0.23076922999999999</v>
      </c>
    </row>
    <row r="5321" spans="2:3" x14ac:dyDescent="0.2">
      <c r="B5321" s="37"/>
      <c r="C5321" s="37">
        <v>0.31764706999999998</v>
      </c>
    </row>
    <row r="5322" spans="2:3" x14ac:dyDescent="0.2">
      <c r="B5322" s="37"/>
      <c r="C5322" s="37">
        <v>0.42622950999999998</v>
      </c>
    </row>
    <row r="5323" spans="2:3" x14ac:dyDescent="0.2">
      <c r="B5323" s="37"/>
      <c r="C5323" s="37">
        <v>0.40277779000000002</v>
      </c>
    </row>
    <row r="5324" spans="2:3" x14ac:dyDescent="0.2">
      <c r="B5324" s="37"/>
      <c r="C5324" s="37">
        <v>0.31578946000000002</v>
      </c>
    </row>
    <row r="5325" spans="2:3" x14ac:dyDescent="0.2">
      <c r="B5325" s="37"/>
      <c r="C5325" s="37">
        <v>1.6049382699999999</v>
      </c>
    </row>
    <row r="5326" spans="2:3" x14ac:dyDescent="0.2">
      <c r="B5326" s="37"/>
      <c r="C5326" s="37">
        <v>0.57142859999999995</v>
      </c>
    </row>
    <row r="5327" spans="2:3" x14ac:dyDescent="0.2">
      <c r="B5327" s="37"/>
      <c r="C5327" s="37">
        <v>0.66037738000000001</v>
      </c>
    </row>
    <row r="5328" spans="2:3" x14ac:dyDescent="0.2">
      <c r="B5328" s="37"/>
      <c r="C5328" s="37">
        <v>0.40540540000000003</v>
      </c>
    </row>
    <row r="5329" spans="2:3" x14ac:dyDescent="0.2">
      <c r="B5329" s="37"/>
      <c r="C5329" s="37">
        <v>0.22580644</v>
      </c>
    </row>
    <row r="5330" spans="2:3" x14ac:dyDescent="0.2">
      <c r="B5330" s="37"/>
      <c r="C5330" s="37">
        <v>0.30769232000000002</v>
      </c>
    </row>
    <row r="5331" spans="2:3" x14ac:dyDescent="0.2">
      <c r="B5331" s="37"/>
      <c r="C5331" s="37">
        <v>0.18000000999999999</v>
      </c>
    </row>
    <row r="5332" spans="2:3" x14ac:dyDescent="0.2">
      <c r="B5332" s="37"/>
      <c r="C5332" s="37">
        <v>0.41666666000000002</v>
      </c>
    </row>
    <row r="5333" spans="2:3" x14ac:dyDescent="0.2">
      <c r="B5333" s="37"/>
      <c r="C5333" s="37">
        <v>1.22857141</v>
      </c>
    </row>
    <row r="5334" spans="2:3" x14ac:dyDescent="0.2">
      <c r="B5334" s="37"/>
      <c r="C5334" s="37">
        <v>0.28301885999999998</v>
      </c>
    </row>
    <row r="5335" spans="2:3" x14ac:dyDescent="0.2">
      <c r="B5335" s="37"/>
      <c r="C5335" s="37">
        <v>0.51020407999999995</v>
      </c>
    </row>
    <row r="5336" spans="2:3" x14ac:dyDescent="0.2">
      <c r="B5336" s="37"/>
      <c r="C5336" s="37">
        <v>0.41666666000000002</v>
      </c>
    </row>
    <row r="5337" spans="2:3" x14ac:dyDescent="0.2">
      <c r="B5337" s="37"/>
      <c r="C5337" s="37">
        <v>0.47368421999999999</v>
      </c>
    </row>
    <row r="5338" spans="2:3" x14ac:dyDescent="0.2">
      <c r="B5338" s="37"/>
      <c r="C5338" s="37">
        <v>0.19047618999999999</v>
      </c>
    </row>
    <row r="5339" spans="2:3" x14ac:dyDescent="0.2">
      <c r="B5339" s="37"/>
      <c r="C5339" s="37">
        <v>0.45454547000000001</v>
      </c>
    </row>
    <row r="5340" spans="2:3" x14ac:dyDescent="0.2">
      <c r="B5340" s="37"/>
      <c r="C5340" s="37">
        <v>11.4561405</v>
      </c>
    </row>
    <row r="5341" spans="2:3" x14ac:dyDescent="0.2">
      <c r="B5341" s="37"/>
      <c r="C5341" s="37">
        <v>0.57142859999999995</v>
      </c>
    </row>
    <row r="5342" spans="2:3" x14ac:dyDescent="0.2">
      <c r="B5342" s="37"/>
      <c r="C5342" s="37">
        <v>0.48387095000000002</v>
      </c>
    </row>
    <row r="5343" spans="2:3" x14ac:dyDescent="0.2">
      <c r="B5343" s="37"/>
      <c r="C5343" s="37">
        <v>0.54838710999999996</v>
      </c>
    </row>
    <row r="5344" spans="2:3" x14ac:dyDescent="0.2">
      <c r="B5344" s="37"/>
      <c r="C5344" s="37">
        <v>0.33333333999999998</v>
      </c>
    </row>
    <row r="5345" spans="2:3" x14ac:dyDescent="0.2">
      <c r="B5345" s="37"/>
      <c r="C5345" s="37">
        <v>0.75</v>
      </c>
    </row>
    <row r="5346" spans="2:3" x14ac:dyDescent="0.2">
      <c r="B5346" s="37"/>
      <c r="C5346" s="37">
        <v>4.3516483299999997</v>
      </c>
    </row>
    <row r="5347" spans="2:3" x14ac:dyDescent="0.2">
      <c r="B5347" s="37"/>
      <c r="C5347" s="37">
        <v>0.95999997999999997</v>
      </c>
    </row>
    <row r="5348" spans="2:3" x14ac:dyDescent="0.2">
      <c r="B5348" s="37"/>
      <c r="C5348" s="37">
        <v>0.32352942000000001</v>
      </c>
    </row>
    <row r="5349" spans="2:3" x14ac:dyDescent="0.2">
      <c r="B5349" s="37"/>
      <c r="C5349" s="37">
        <v>0.34</v>
      </c>
    </row>
    <row r="5350" spans="2:3" x14ac:dyDescent="0.2">
      <c r="B5350" s="37"/>
      <c r="C5350" s="37">
        <v>0.23809524000000001</v>
      </c>
    </row>
    <row r="5351" spans="2:3" x14ac:dyDescent="0.2">
      <c r="B5351" s="37"/>
      <c r="C5351" s="37">
        <v>0.44444444999999999</v>
      </c>
    </row>
    <row r="5352" spans="2:3" x14ac:dyDescent="0.2">
      <c r="B5352" s="37"/>
      <c r="C5352" s="37">
        <v>0.48148149000000001</v>
      </c>
    </row>
    <row r="5353" spans="2:3" x14ac:dyDescent="0.2">
      <c r="B5353" s="37"/>
      <c r="C5353" s="37">
        <v>0.51428574000000005</v>
      </c>
    </row>
    <row r="5354" spans="2:3" x14ac:dyDescent="0.2">
      <c r="B5354" s="37"/>
      <c r="C5354" s="37">
        <v>0.25925925</v>
      </c>
    </row>
    <row r="5355" spans="2:3" x14ac:dyDescent="0.2">
      <c r="B5355" s="37"/>
      <c r="C5355" s="37">
        <v>0.55555558000000005</v>
      </c>
    </row>
    <row r="5356" spans="2:3" x14ac:dyDescent="0.2">
      <c r="B5356" s="37"/>
      <c r="C5356" s="37">
        <v>1.02564108</v>
      </c>
    </row>
    <row r="5357" spans="2:3" x14ac:dyDescent="0.2">
      <c r="B5357" s="37"/>
      <c r="C5357" s="37">
        <v>0.36538461</v>
      </c>
    </row>
    <row r="5358" spans="2:3" x14ac:dyDescent="0.2">
      <c r="B5358" s="37"/>
      <c r="C5358" s="37">
        <v>1.1666666299999999</v>
      </c>
    </row>
    <row r="5359" spans="2:3" x14ac:dyDescent="0.2">
      <c r="B5359" s="37"/>
      <c r="C5359" s="37">
        <v>3.1875</v>
      </c>
    </row>
    <row r="5360" spans="2:3" x14ac:dyDescent="0.2">
      <c r="B5360" s="37"/>
      <c r="C5360" s="37">
        <v>0.46808511000000003</v>
      </c>
    </row>
    <row r="5361" spans="2:3" x14ac:dyDescent="0.2">
      <c r="B5361" s="37"/>
      <c r="C5361" s="37">
        <v>0.27419356</v>
      </c>
    </row>
    <row r="5362" spans="2:3" x14ac:dyDescent="0.2">
      <c r="B5362" s="37"/>
      <c r="C5362" s="37">
        <v>0.23809524000000001</v>
      </c>
    </row>
    <row r="5363" spans="2:3" x14ac:dyDescent="0.2">
      <c r="B5363" s="37"/>
      <c r="C5363" s="37">
        <v>0.38888889999999998</v>
      </c>
    </row>
    <row r="5364" spans="2:3" x14ac:dyDescent="0.2">
      <c r="B5364" s="37"/>
      <c r="C5364" s="37">
        <v>0.36363636999999999</v>
      </c>
    </row>
    <row r="5365" spans="2:3" x14ac:dyDescent="0.2">
      <c r="B5365" s="37"/>
      <c r="C5365" s="37">
        <v>1</v>
      </c>
    </row>
    <row r="5366" spans="2:3" x14ac:dyDescent="0.2">
      <c r="B5366" s="37"/>
      <c r="C5366" s="37">
        <v>0.84782606000000005</v>
      </c>
    </row>
    <row r="5367" spans="2:3" x14ac:dyDescent="0.2">
      <c r="B5367" s="37"/>
      <c r="C5367" s="37">
        <v>3.8181817499999999</v>
      </c>
    </row>
    <row r="5368" spans="2:3" x14ac:dyDescent="0.2">
      <c r="B5368" s="37"/>
      <c r="C5368" s="37">
        <v>1.0357142699999999</v>
      </c>
    </row>
    <row r="5369" spans="2:3" x14ac:dyDescent="0.2">
      <c r="B5369" s="37"/>
      <c r="C5369" s="37">
        <v>0.93333334000000001</v>
      </c>
    </row>
    <row r="5370" spans="2:3" x14ac:dyDescent="0.2">
      <c r="B5370" s="37"/>
      <c r="C5370" s="37">
        <v>0.37777779</v>
      </c>
    </row>
    <row r="5371" spans="2:3" x14ac:dyDescent="0.2">
      <c r="B5371" s="37"/>
      <c r="C5371" s="37">
        <v>0.37142858000000001</v>
      </c>
    </row>
    <row r="5372" spans="2:3" x14ac:dyDescent="0.2">
      <c r="B5372" s="37"/>
      <c r="C5372" s="37">
        <v>4.1666665099999998</v>
      </c>
    </row>
    <row r="5373" spans="2:3" x14ac:dyDescent="0.2">
      <c r="B5373" s="37"/>
      <c r="C5373" s="37">
        <v>0.40740739999999998</v>
      </c>
    </row>
    <row r="5374" spans="2:3" x14ac:dyDescent="0.2">
      <c r="B5374" s="37"/>
      <c r="C5374" s="37">
        <v>0.54545456000000003</v>
      </c>
    </row>
    <row r="5375" spans="2:3" x14ac:dyDescent="0.2">
      <c r="B5375" s="37"/>
      <c r="C5375" s="37">
        <v>0.45833333999999998</v>
      </c>
    </row>
    <row r="5376" spans="2:3" x14ac:dyDescent="0.2">
      <c r="B5376" s="37"/>
      <c r="C5376" s="37">
        <v>0.50943397999999995</v>
      </c>
    </row>
    <row r="5377" spans="2:3" x14ac:dyDescent="0.2">
      <c r="B5377" s="37"/>
      <c r="C5377" s="37">
        <v>0.63636362999999996</v>
      </c>
    </row>
    <row r="5378" spans="2:3" x14ac:dyDescent="0.2">
      <c r="B5378" s="37"/>
      <c r="C5378" s="37">
        <v>0.5</v>
      </c>
    </row>
    <row r="5379" spans="2:3" x14ac:dyDescent="0.2">
      <c r="B5379" s="37"/>
      <c r="C5379" s="37">
        <v>1.5333333</v>
      </c>
    </row>
    <row r="5380" spans="2:3" x14ac:dyDescent="0.2">
      <c r="B5380" s="37"/>
      <c r="C5380" s="37">
        <v>0.55882352999999996</v>
      </c>
    </row>
    <row r="5381" spans="2:3" x14ac:dyDescent="0.2">
      <c r="B5381" s="37"/>
      <c r="C5381" s="37">
        <v>1.2647059</v>
      </c>
    </row>
    <row r="5382" spans="2:3" x14ac:dyDescent="0.2">
      <c r="B5382" s="37"/>
      <c r="C5382" s="37">
        <v>3.3548386099999998</v>
      </c>
    </row>
    <row r="5383" spans="2:3" x14ac:dyDescent="0.2">
      <c r="B5383" s="37"/>
      <c r="C5383" s="37">
        <v>6.2249999000000003</v>
      </c>
    </row>
    <row r="5384" spans="2:3" x14ac:dyDescent="0.2">
      <c r="B5384" s="37"/>
      <c r="C5384" s="37">
        <v>0.80000000999999998</v>
      </c>
    </row>
    <row r="5385" spans="2:3" x14ac:dyDescent="0.2">
      <c r="B5385" s="37"/>
      <c r="C5385" s="37">
        <v>0.42307693000000002</v>
      </c>
    </row>
    <row r="5386" spans="2:3" x14ac:dyDescent="0.2">
      <c r="B5386" s="37"/>
      <c r="C5386" s="37">
        <v>0.5</v>
      </c>
    </row>
    <row r="5387" spans="2:3" x14ac:dyDescent="0.2">
      <c r="B5387" s="37"/>
      <c r="C5387" s="37">
        <v>0.2</v>
      </c>
    </row>
    <row r="5388" spans="2:3" x14ac:dyDescent="0.2">
      <c r="B5388" s="37"/>
      <c r="C5388" s="37">
        <v>0.36363636999999999</v>
      </c>
    </row>
    <row r="5389" spans="2:3" x14ac:dyDescent="0.2">
      <c r="B5389" s="37"/>
      <c r="C5389" s="37">
        <v>0.85714287</v>
      </c>
    </row>
    <row r="5390" spans="2:3" x14ac:dyDescent="0.2">
      <c r="B5390" s="37"/>
      <c r="C5390" s="37">
        <v>1.74545455</v>
      </c>
    </row>
    <row r="5391" spans="2:3" x14ac:dyDescent="0.2">
      <c r="B5391" s="37"/>
      <c r="C5391" s="37">
        <v>0.63636362999999996</v>
      </c>
    </row>
    <row r="5392" spans="2:3" x14ac:dyDescent="0.2">
      <c r="B5392" s="37"/>
      <c r="C5392" s="37">
        <v>0.41025642000000001</v>
      </c>
    </row>
    <row r="5393" spans="2:3" x14ac:dyDescent="0.2">
      <c r="B5393" s="37"/>
      <c r="C5393" s="37">
        <v>0.40000001000000002</v>
      </c>
    </row>
    <row r="5394" spans="2:3" x14ac:dyDescent="0.2">
      <c r="B5394" s="37"/>
      <c r="C5394" s="37">
        <v>0.35294119000000002</v>
      </c>
    </row>
    <row r="5395" spans="2:3" x14ac:dyDescent="0.2">
      <c r="B5395" s="37"/>
      <c r="C5395" s="37">
        <v>0.75</v>
      </c>
    </row>
    <row r="5396" spans="2:3" x14ac:dyDescent="0.2">
      <c r="B5396" s="37"/>
      <c r="C5396" s="37">
        <v>0.41666666000000002</v>
      </c>
    </row>
    <row r="5397" spans="2:3" x14ac:dyDescent="0.2">
      <c r="B5397" s="37"/>
      <c r="C5397" s="37">
        <v>0.88636362999999996</v>
      </c>
    </row>
    <row r="5398" spans="2:3" x14ac:dyDescent="0.2">
      <c r="B5398" s="37"/>
      <c r="C5398" s="37">
        <v>0.41666666000000002</v>
      </c>
    </row>
    <row r="5399" spans="2:3" x14ac:dyDescent="0.2">
      <c r="B5399" s="37"/>
      <c r="C5399" s="37">
        <v>0.83333330999999999</v>
      </c>
    </row>
    <row r="5400" spans="2:3" x14ac:dyDescent="0.2">
      <c r="B5400" s="37"/>
      <c r="C5400" s="37">
        <v>11</v>
      </c>
    </row>
    <row r="5401" spans="2:3" x14ac:dyDescent="0.2">
      <c r="B5401" s="37"/>
      <c r="C5401" s="37">
        <v>0.27586207000000001</v>
      </c>
    </row>
    <row r="5402" spans="2:3" x14ac:dyDescent="0.2">
      <c r="B5402" s="37"/>
      <c r="C5402" s="37">
        <v>2.80555558</v>
      </c>
    </row>
    <row r="5403" spans="2:3" x14ac:dyDescent="0.2">
      <c r="B5403" s="37"/>
      <c r="C5403" s="37">
        <v>0.65714287999999998</v>
      </c>
    </row>
    <row r="5404" spans="2:3" x14ac:dyDescent="0.2">
      <c r="B5404" s="37"/>
      <c r="C5404" s="37">
        <v>4.1578946099999996</v>
      </c>
    </row>
    <row r="5405" spans="2:3" x14ac:dyDescent="0.2">
      <c r="B5405" s="37"/>
      <c r="C5405" s="37">
        <v>4.2272725099999997</v>
      </c>
    </row>
    <row r="5406" spans="2:3" x14ac:dyDescent="0.2">
      <c r="B5406" s="37"/>
      <c r="C5406" s="37">
        <v>2.0714285399999999</v>
      </c>
    </row>
    <row r="5407" spans="2:3" x14ac:dyDescent="0.2">
      <c r="B5407" s="37"/>
      <c r="C5407" s="37">
        <v>0.40000001000000002</v>
      </c>
    </row>
    <row r="5408" spans="2:3" x14ac:dyDescent="0.2">
      <c r="B5408" s="37"/>
      <c r="C5408" s="37">
        <v>0.60606062000000005</v>
      </c>
    </row>
    <row r="5409" spans="2:3" x14ac:dyDescent="0.2">
      <c r="B5409" s="37"/>
      <c r="C5409" s="37">
        <v>11.349397700000001</v>
      </c>
    </row>
    <row r="5410" spans="2:3" x14ac:dyDescent="0.2">
      <c r="B5410" s="37"/>
      <c r="C5410" s="37">
        <v>0.71428572999999995</v>
      </c>
    </row>
    <row r="5411" spans="2:3" x14ac:dyDescent="0.2">
      <c r="B5411" s="37"/>
      <c r="C5411" s="37">
        <v>1.0952380900000001</v>
      </c>
    </row>
    <row r="5412" spans="2:3" x14ac:dyDescent="0.2">
      <c r="B5412" s="37"/>
      <c r="C5412" s="37">
        <v>2.3461537400000001</v>
      </c>
    </row>
    <row r="5413" spans="2:3" x14ac:dyDescent="0.2">
      <c r="B5413" s="37"/>
      <c r="C5413" s="37">
        <v>2.3030302499999999</v>
      </c>
    </row>
    <row r="5414" spans="2:3" x14ac:dyDescent="0.2">
      <c r="B5414" s="37"/>
      <c r="C5414" s="37">
        <v>0.31914893</v>
      </c>
    </row>
    <row r="5415" spans="2:3" x14ac:dyDescent="0.2">
      <c r="B5415" s="37"/>
      <c r="C5415" s="37">
        <v>3.0392158</v>
      </c>
    </row>
    <row r="5416" spans="2:3" x14ac:dyDescent="0.2">
      <c r="B5416" s="37"/>
      <c r="C5416" s="37">
        <v>1.62790692</v>
      </c>
    </row>
    <row r="5417" spans="2:3" x14ac:dyDescent="0.2">
      <c r="B5417" s="37"/>
      <c r="C5417" s="37">
        <v>0.82608694000000005</v>
      </c>
    </row>
    <row r="5418" spans="2:3" x14ac:dyDescent="0.2">
      <c r="B5418" s="37"/>
      <c r="C5418" s="37">
        <v>1.26086962</v>
      </c>
    </row>
    <row r="5419" spans="2:3" x14ac:dyDescent="0.2">
      <c r="B5419" s="37"/>
      <c r="C5419" s="37">
        <v>0.41071429999999998</v>
      </c>
    </row>
    <row r="5420" spans="2:3" x14ac:dyDescent="0.2">
      <c r="B5420" s="37"/>
      <c r="C5420" s="37">
        <v>4.1428570699999998</v>
      </c>
    </row>
    <row r="5421" spans="2:3" x14ac:dyDescent="0.2">
      <c r="B5421" s="37"/>
      <c r="C5421" s="37">
        <v>0.92857140000000005</v>
      </c>
    </row>
    <row r="5422" spans="2:3" x14ac:dyDescent="0.2">
      <c r="B5422" s="37"/>
      <c r="C5422" s="37">
        <v>6.1739129999999998</v>
      </c>
    </row>
    <row r="5423" spans="2:3" x14ac:dyDescent="0.2">
      <c r="B5423" s="37"/>
      <c r="C5423" s="37">
        <v>0.51851851000000004</v>
      </c>
    </row>
    <row r="5424" spans="2:3" x14ac:dyDescent="0.2">
      <c r="B5424" s="37"/>
      <c r="C5424" s="37">
        <v>0.52631581000000005</v>
      </c>
    </row>
    <row r="5425" spans="2:3" x14ac:dyDescent="0.2">
      <c r="B5425" s="37"/>
      <c r="C5425" s="37">
        <v>5.4285712200000003</v>
      </c>
    </row>
    <row r="5426" spans="2:3" x14ac:dyDescent="0.2">
      <c r="B5426" s="37"/>
      <c r="C5426" s="37">
        <v>2.125</v>
      </c>
    </row>
    <row r="5427" spans="2:3" x14ac:dyDescent="0.2">
      <c r="B5427" s="37"/>
      <c r="C5427" s="37">
        <v>2.9047617899999998</v>
      </c>
    </row>
    <row r="5428" spans="2:3" x14ac:dyDescent="0.2">
      <c r="B5428" s="37"/>
      <c r="C5428" s="37">
        <v>0.45833333999999998</v>
      </c>
    </row>
    <row r="5429" spans="2:3" x14ac:dyDescent="0.2">
      <c r="B5429" s="37"/>
      <c r="C5429" s="37">
        <v>9.2142858499999996</v>
      </c>
    </row>
    <row r="5430" spans="2:3" x14ac:dyDescent="0.2">
      <c r="B5430" s="37"/>
      <c r="C5430" s="37">
        <v>8.1428575500000004</v>
      </c>
    </row>
    <row r="5431" spans="2:3" x14ac:dyDescent="0.2">
      <c r="B5431" s="37"/>
      <c r="C5431" s="37">
        <v>1.4666667</v>
      </c>
    </row>
    <row r="5432" spans="2:3" x14ac:dyDescent="0.2">
      <c r="B5432" s="37"/>
      <c r="C5432" s="37">
        <v>6.8499999000000003</v>
      </c>
    </row>
    <row r="5433" spans="2:3" x14ac:dyDescent="0.2">
      <c r="B5433" s="37"/>
      <c r="C5433" s="37">
        <v>2.7551021599999999</v>
      </c>
    </row>
    <row r="5434" spans="2:3" x14ac:dyDescent="0.2">
      <c r="B5434" s="37"/>
      <c r="C5434" s="37">
        <v>0.58928572999999995</v>
      </c>
    </row>
    <row r="5435" spans="2:3" x14ac:dyDescent="0.2">
      <c r="B5435" s="37"/>
      <c r="C5435" s="37">
        <v>1.2000000500000001</v>
      </c>
    </row>
    <row r="5436" spans="2:3" x14ac:dyDescent="0.2">
      <c r="B5436" s="37"/>
      <c r="C5436" s="37">
        <v>0.56603771000000003</v>
      </c>
    </row>
    <row r="5437" spans="2:3" x14ac:dyDescent="0.2">
      <c r="B5437" s="37"/>
      <c r="C5437" s="37">
        <v>3.57692313</v>
      </c>
    </row>
    <row r="5438" spans="2:3" x14ac:dyDescent="0.2">
      <c r="B5438" s="37"/>
      <c r="C5438" s="37">
        <v>0.51470590000000005</v>
      </c>
    </row>
    <row r="5439" spans="2:3" x14ac:dyDescent="0.2">
      <c r="B5439" s="37"/>
      <c r="C5439" s="37">
        <v>0.85185188000000001</v>
      </c>
    </row>
    <row r="5440" spans="2:3" x14ac:dyDescent="0.2">
      <c r="B5440" s="37"/>
      <c r="C5440" s="37">
        <v>1.0535714599999999</v>
      </c>
    </row>
    <row r="5441" spans="2:3" x14ac:dyDescent="0.2">
      <c r="B5441" s="37"/>
      <c r="C5441" s="37">
        <v>5.5714287799999997</v>
      </c>
    </row>
    <row r="5442" spans="2:3" x14ac:dyDescent="0.2">
      <c r="B5442" s="37"/>
      <c r="C5442" s="37">
        <v>5.375</v>
      </c>
    </row>
    <row r="5443" spans="2:3" x14ac:dyDescent="0.2">
      <c r="B5443" s="37"/>
      <c r="C5443" s="37">
        <v>2.6341464499999998</v>
      </c>
    </row>
    <row r="5444" spans="2:3" x14ac:dyDescent="0.2">
      <c r="B5444" s="37"/>
      <c r="C5444" s="37">
        <v>6.3043479900000001</v>
      </c>
    </row>
    <row r="5445" spans="2:3" x14ac:dyDescent="0.2">
      <c r="B5445" s="37"/>
      <c r="C5445" s="37">
        <v>1.2857142699999999</v>
      </c>
    </row>
    <row r="5446" spans="2:3" x14ac:dyDescent="0.2">
      <c r="B5446" s="37"/>
      <c r="C5446" s="37">
        <v>1.7894736499999999</v>
      </c>
    </row>
    <row r="5447" spans="2:3" x14ac:dyDescent="0.2">
      <c r="B5447" s="37"/>
      <c r="C5447" s="37">
        <v>2.4210526899999998</v>
      </c>
    </row>
    <row r="5448" spans="2:3" x14ac:dyDescent="0.2">
      <c r="B5448" s="37"/>
      <c r="C5448" s="37">
        <v>1.26086962</v>
      </c>
    </row>
    <row r="5449" spans="2:3" x14ac:dyDescent="0.2">
      <c r="B5449" s="37"/>
      <c r="C5449" s="37">
        <v>4.2826085100000002</v>
      </c>
    </row>
    <row r="5450" spans="2:3" x14ac:dyDescent="0.2">
      <c r="B5450" s="37"/>
      <c r="C5450" s="37">
        <v>0.84615386000000004</v>
      </c>
    </row>
    <row r="5451" spans="2:3" x14ac:dyDescent="0.2">
      <c r="B5451" s="37"/>
      <c r="C5451" s="37">
        <v>0.4375</v>
      </c>
    </row>
    <row r="5452" spans="2:3" x14ac:dyDescent="0.2">
      <c r="B5452" s="37"/>
      <c r="C5452" s="37">
        <v>4.4074072800000001</v>
      </c>
    </row>
    <row r="5453" spans="2:3" x14ac:dyDescent="0.2">
      <c r="B5453" s="37"/>
      <c r="C5453" s="37">
        <v>2.2894737699999999</v>
      </c>
    </row>
    <row r="5454" spans="2:3" x14ac:dyDescent="0.2">
      <c r="B5454" s="37"/>
      <c r="C5454" s="37">
        <v>0.29824560999999999</v>
      </c>
    </row>
    <row r="5455" spans="2:3" x14ac:dyDescent="0.2">
      <c r="B5455" s="37"/>
      <c r="C5455" s="37">
        <v>0.54166669000000001</v>
      </c>
    </row>
    <row r="5456" spans="2:3" x14ac:dyDescent="0.2">
      <c r="B5456" s="37"/>
      <c r="C5456" s="37">
        <v>1.77419353</v>
      </c>
    </row>
    <row r="5457" spans="2:3" x14ac:dyDescent="0.2">
      <c r="B5457" s="37"/>
      <c r="C5457" s="37">
        <v>0.63829785999999999</v>
      </c>
    </row>
    <row r="5458" spans="2:3" x14ac:dyDescent="0.2">
      <c r="B5458" s="37"/>
      <c r="C5458" s="37">
        <v>4.5090909000000003</v>
      </c>
    </row>
    <row r="5459" spans="2:3" x14ac:dyDescent="0.2">
      <c r="B5459" s="37"/>
      <c r="C5459" s="37">
        <v>0.57142859999999995</v>
      </c>
    </row>
    <row r="5460" spans="2:3" x14ac:dyDescent="0.2">
      <c r="B5460" s="37"/>
      <c r="C5460" s="37">
        <v>0.61428570999999998</v>
      </c>
    </row>
    <row r="5461" spans="2:3" x14ac:dyDescent="0.2">
      <c r="B5461" s="37"/>
      <c r="C5461" s="37">
        <v>0.53191489000000003</v>
      </c>
    </row>
    <row r="5462" spans="2:3" x14ac:dyDescent="0.2">
      <c r="B5462" s="37"/>
      <c r="C5462" s="37">
        <v>2.8985507500000001</v>
      </c>
    </row>
    <row r="5463" spans="2:3" x14ac:dyDescent="0.2">
      <c r="B5463" s="37"/>
      <c r="C5463" s="37">
        <v>0.78378378999999998</v>
      </c>
    </row>
    <row r="5464" spans="2:3" x14ac:dyDescent="0.2">
      <c r="B5464" s="37"/>
      <c r="C5464" s="37">
        <v>0.41176470999999998</v>
      </c>
    </row>
    <row r="5465" spans="2:3" x14ac:dyDescent="0.2">
      <c r="B5465" s="37"/>
      <c r="C5465" s="37">
        <v>0.53968256999999997</v>
      </c>
    </row>
    <row r="5466" spans="2:3" x14ac:dyDescent="0.2">
      <c r="B5466" s="37"/>
      <c r="C5466" s="37">
        <v>0.71428572999999995</v>
      </c>
    </row>
    <row r="5467" spans="2:3" x14ac:dyDescent="0.2">
      <c r="B5467" s="37"/>
      <c r="C5467" s="37">
        <v>0.21052631999999999</v>
      </c>
    </row>
    <row r="5468" spans="2:3" x14ac:dyDescent="0.2">
      <c r="B5468" s="37"/>
      <c r="C5468" s="37">
        <v>3.8461537400000001</v>
      </c>
    </row>
    <row r="5469" spans="2:3" x14ac:dyDescent="0.2">
      <c r="B5469" s="37"/>
      <c r="C5469" s="37">
        <v>2.67241383</v>
      </c>
    </row>
    <row r="5470" spans="2:3" x14ac:dyDescent="0.2">
      <c r="B5470" s="37"/>
      <c r="C5470" s="37">
        <v>5.65625</v>
      </c>
    </row>
    <row r="5471" spans="2:3" x14ac:dyDescent="0.2">
      <c r="B5471" s="37"/>
      <c r="C5471" s="37">
        <v>0.69565219</v>
      </c>
    </row>
    <row r="5472" spans="2:3" x14ac:dyDescent="0.2">
      <c r="B5472" s="37"/>
      <c r="C5472" s="37">
        <v>0.16</v>
      </c>
    </row>
    <row r="5473" spans="2:3" x14ac:dyDescent="0.2">
      <c r="B5473" s="37"/>
      <c r="C5473" s="37">
        <v>14.892857599999999</v>
      </c>
    </row>
    <row r="5474" spans="2:3" x14ac:dyDescent="0.2">
      <c r="B5474" s="37"/>
      <c r="C5474" s="37">
        <v>0.44642857000000002</v>
      </c>
    </row>
    <row r="5475" spans="2:3" x14ac:dyDescent="0.2">
      <c r="B5475" s="37"/>
      <c r="C5475" s="37">
        <v>0.12962963</v>
      </c>
    </row>
    <row r="5476" spans="2:3" x14ac:dyDescent="0.2">
      <c r="B5476" s="37"/>
      <c r="C5476" s="37">
        <v>0.35294119000000002</v>
      </c>
    </row>
    <row r="5477" spans="2:3" x14ac:dyDescent="0.2">
      <c r="B5477" s="37"/>
      <c r="C5477" s="37">
        <v>0.47999998999999999</v>
      </c>
    </row>
    <row r="5478" spans="2:3" x14ac:dyDescent="0.2">
      <c r="B5478" s="37"/>
      <c r="C5478" s="37">
        <v>0.5</v>
      </c>
    </row>
    <row r="5479" spans="2:3" x14ac:dyDescent="0.2">
      <c r="B5479" s="37"/>
      <c r="C5479" s="37">
        <v>0.33962265000000003</v>
      </c>
    </row>
    <row r="5480" spans="2:3" x14ac:dyDescent="0.2">
      <c r="B5480" s="37"/>
      <c r="C5480" s="37">
        <v>9.0350875899999998</v>
      </c>
    </row>
    <row r="5481" spans="2:3" x14ac:dyDescent="0.2">
      <c r="B5481" s="37"/>
      <c r="C5481" s="37">
        <v>0.26470589999999999</v>
      </c>
    </row>
    <row r="5482" spans="2:3" x14ac:dyDescent="0.2">
      <c r="B5482" s="37"/>
      <c r="C5482" s="37">
        <v>0.66666669000000001</v>
      </c>
    </row>
    <row r="5483" spans="2:3" x14ac:dyDescent="0.2">
      <c r="B5483" s="37"/>
      <c r="C5483" s="37">
        <v>1.8139535200000001</v>
      </c>
    </row>
    <row r="5484" spans="2:3" x14ac:dyDescent="0.2">
      <c r="B5484" s="37"/>
      <c r="C5484" s="37">
        <v>0.63636362999999996</v>
      </c>
    </row>
    <row r="5485" spans="2:3" x14ac:dyDescent="0.2">
      <c r="B5485" s="37"/>
      <c r="C5485" s="37">
        <v>1.3404254900000001</v>
      </c>
    </row>
    <row r="5486" spans="2:3" x14ac:dyDescent="0.2">
      <c r="B5486" s="37"/>
      <c r="C5486" s="37">
        <v>0.55555558000000005</v>
      </c>
    </row>
    <row r="5487" spans="2:3" x14ac:dyDescent="0.2">
      <c r="B5487" s="37"/>
      <c r="C5487" s="37">
        <v>0.1</v>
      </c>
    </row>
    <row r="5488" spans="2:3" x14ac:dyDescent="0.2">
      <c r="B5488" s="37"/>
      <c r="C5488" s="37">
        <v>0.4375</v>
      </c>
    </row>
    <row r="5489" spans="2:3" x14ac:dyDescent="0.2">
      <c r="B5489" s="37"/>
      <c r="C5489" s="37">
        <v>0.35135135000000001</v>
      </c>
    </row>
    <row r="5490" spans="2:3" x14ac:dyDescent="0.2">
      <c r="B5490" s="37"/>
      <c r="C5490" s="37">
        <v>0.38888889999999998</v>
      </c>
    </row>
    <row r="5491" spans="2:3" x14ac:dyDescent="0.2">
      <c r="B5491" s="37"/>
      <c r="C5491" s="37">
        <v>1.27272725</v>
      </c>
    </row>
    <row r="5492" spans="2:3" x14ac:dyDescent="0.2">
      <c r="B5492" s="37"/>
      <c r="C5492" s="37">
        <v>1.5211267500000001</v>
      </c>
    </row>
    <row r="5493" spans="2:3" x14ac:dyDescent="0.2">
      <c r="B5493" s="37"/>
      <c r="C5493" s="37">
        <v>0.46774194000000002</v>
      </c>
    </row>
    <row r="5494" spans="2:3" x14ac:dyDescent="0.2">
      <c r="B5494" s="37"/>
      <c r="C5494" s="37">
        <v>0.46428570000000002</v>
      </c>
    </row>
    <row r="5495" spans="2:3" x14ac:dyDescent="0.2">
      <c r="B5495" s="37"/>
      <c r="C5495" s="37">
        <v>0.51282053999999999</v>
      </c>
    </row>
    <row r="5496" spans="2:3" x14ac:dyDescent="0.2">
      <c r="B5496" s="37"/>
      <c r="C5496" s="37">
        <v>0.13333333999999999</v>
      </c>
    </row>
    <row r="5497" spans="2:3" x14ac:dyDescent="0.2">
      <c r="B5497" s="37"/>
      <c r="C5497" s="37">
        <v>1.61764705</v>
      </c>
    </row>
    <row r="5498" spans="2:3" x14ac:dyDescent="0.2">
      <c r="B5498" s="37"/>
      <c r="C5498" s="37">
        <v>0.22222222</v>
      </c>
    </row>
    <row r="5499" spans="2:3" x14ac:dyDescent="0.2">
      <c r="B5499" s="37"/>
      <c r="C5499" s="37">
        <v>3.0909089999999999</v>
      </c>
    </row>
    <row r="5500" spans="2:3" x14ac:dyDescent="0.2">
      <c r="B5500" s="37"/>
      <c r="C5500" s="37">
        <v>4.1153845799999997</v>
      </c>
    </row>
    <row r="5501" spans="2:3" x14ac:dyDescent="0.2">
      <c r="B5501" s="37"/>
      <c r="C5501" s="37">
        <v>0.46341463999999999</v>
      </c>
    </row>
    <row r="5502" spans="2:3" x14ac:dyDescent="0.2">
      <c r="B5502" s="37"/>
      <c r="C5502" s="37">
        <v>0.77083330999999999</v>
      </c>
    </row>
    <row r="5503" spans="2:3" x14ac:dyDescent="0.2">
      <c r="B5503" s="37"/>
      <c r="C5503" s="37">
        <v>0.53846156999999994</v>
      </c>
    </row>
    <row r="5504" spans="2:3" x14ac:dyDescent="0.2">
      <c r="B5504" s="37"/>
      <c r="C5504" s="37">
        <v>7.8873238600000004</v>
      </c>
    </row>
    <row r="5505" spans="2:3" x14ac:dyDescent="0.2">
      <c r="B5505" s="37"/>
      <c r="C5505" s="37">
        <v>0.41379312000000001</v>
      </c>
    </row>
    <row r="5506" spans="2:3" x14ac:dyDescent="0.2">
      <c r="B5506" s="37"/>
      <c r="C5506" s="37">
        <v>0.21052631999999999</v>
      </c>
    </row>
    <row r="5507" spans="2:3" x14ac:dyDescent="0.2">
      <c r="B5507" s="37"/>
      <c r="C5507" s="37">
        <v>1.2075471900000001</v>
      </c>
    </row>
    <row r="5508" spans="2:3" x14ac:dyDescent="0.2">
      <c r="B5508" s="37"/>
      <c r="C5508" s="37">
        <v>0.31818181000000001</v>
      </c>
    </row>
    <row r="5509" spans="2:3" x14ac:dyDescent="0.2">
      <c r="B5509" s="37"/>
      <c r="C5509" s="37">
        <v>0.94871795000000003</v>
      </c>
    </row>
    <row r="5510" spans="2:3" x14ac:dyDescent="0.2">
      <c r="B5510" s="37"/>
      <c r="C5510" s="37">
        <v>0.72000003000000001</v>
      </c>
    </row>
    <row r="5511" spans="2:3" x14ac:dyDescent="0.2">
      <c r="B5511" s="37"/>
      <c r="C5511" s="37">
        <v>0.30909091</v>
      </c>
    </row>
    <row r="5512" spans="2:3" x14ac:dyDescent="0.2">
      <c r="B5512" s="37"/>
      <c r="C5512" s="37">
        <v>5.1935482000000004</v>
      </c>
    </row>
    <row r="5513" spans="2:3" x14ac:dyDescent="0.2">
      <c r="B5513" s="37"/>
      <c r="C5513" s="37">
        <v>2.1555554899999998</v>
      </c>
    </row>
    <row r="5514" spans="2:3" x14ac:dyDescent="0.2">
      <c r="B5514" s="37"/>
      <c r="C5514" s="37">
        <v>0.55223882000000002</v>
      </c>
    </row>
    <row r="5515" spans="2:3" x14ac:dyDescent="0.2">
      <c r="B5515" s="37"/>
      <c r="C5515" s="37">
        <v>0.52941179000000005</v>
      </c>
    </row>
    <row r="5516" spans="2:3" x14ac:dyDescent="0.2">
      <c r="B5516" s="37"/>
      <c r="C5516" s="37">
        <v>0.43939393999999998</v>
      </c>
    </row>
    <row r="5517" spans="2:3" x14ac:dyDescent="0.2">
      <c r="B5517" s="37"/>
      <c r="C5517" s="37">
        <v>0.60655736999999998</v>
      </c>
    </row>
    <row r="5518" spans="2:3" x14ac:dyDescent="0.2">
      <c r="B5518" s="37"/>
      <c r="C5518" s="37">
        <v>5.4861111600000001</v>
      </c>
    </row>
    <row r="5519" spans="2:3" x14ac:dyDescent="0.2">
      <c r="B5519" s="37"/>
      <c r="C5519" s="37">
        <v>0.5</v>
      </c>
    </row>
    <row r="5520" spans="2:3" x14ac:dyDescent="0.2">
      <c r="B5520" s="37"/>
      <c r="C5520" s="37">
        <v>0.33333333999999998</v>
      </c>
    </row>
    <row r="5521" spans="2:3" x14ac:dyDescent="0.2">
      <c r="B5521" s="37"/>
      <c r="C5521" s="37">
        <v>0.52941179000000005</v>
      </c>
    </row>
    <row r="5522" spans="2:3" x14ac:dyDescent="0.2">
      <c r="B5522" s="37"/>
      <c r="C5522" s="37">
        <v>0.2631579</v>
      </c>
    </row>
    <row r="5523" spans="2:3" x14ac:dyDescent="0.2">
      <c r="B5523" s="37"/>
      <c r="C5523" s="37">
        <v>3.0689654399999999</v>
      </c>
    </row>
    <row r="5524" spans="2:3" x14ac:dyDescent="0.2">
      <c r="B5524" s="37"/>
      <c r="C5524" s="37">
        <v>0.52941179000000005</v>
      </c>
    </row>
    <row r="5525" spans="2:3" x14ac:dyDescent="0.2">
      <c r="B5525" s="37"/>
      <c r="C5525" s="37">
        <v>0.42622950999999998</v>
      </c>
    </row>
    <row r="5526" spans="2:3" x14ac:dyDescent="0.2">
      <c r="B5526" s="37"/>
      <c r="C5526" s="37">
        <v>2.6800000700000002</v>
      </c>
    </row>
    <row r="5527" spans="2:3" x14ac:dyDescent="0.2">
      <c r="B5527" s="37"/>
      <c r="C5527" s="37">
        <v>0.53333335999999998</v>
      </c>
    </row>
    <row r="5528" spans="2:3" x14ac:dyDescent="0.2">
      <c r="B5528" s="37"/>
      <c r="C5528" s="37">
        <v>1.4727273000000001</v>
      </c>
    </row>
    <row r="5529" spans="2:3" x14ac:dyDescent="0.2">
      <c r="B5529" s="37"/>
      <c r="C5529" s="37">
        <v>0.625</v>
      </c>
    </row>
    <row r="5530" spans="2:3" x14ac:dyDescent="0.2">
      <c r="B5530" s="37"/>
      <c r="C5530" s="37">
        <v>3.3333332499999999</v>
      </c>
    </row>
    <row r="5531" spans="2:3" x14ac:dyDescent="0.2">
      <c r="B5531" s="37"/>
      <c r="C5531" s="37">
        <v>0.18181818999999999</v>
      </c>
    </row>
    <row r="5532" spans="2:3" x14ac:dyDescent="0.2">
      <c r="B5532" s="37"/>
      <c r="C5532" s="37">
        <v>0.34146342000000002</v>
      </c>
    </row>
    <row r="5533" spans="2:3" x14ac:dyDescent="0.2">
      <c r="B5533" s="37"/>
      <c r="C5533" s="37">
        <v>0.2</v>
      </c>
    </row>
    <row r="5534" spans="2:3" x14ac:dyDescent="0.2">
      <c r="B5534" s="37"/>
      <c r="C5534" s="37">
        <v>1.8285714399999999</v>
      </c>
    </row>
    <row r="5535" spans="2:3" x14ac:dyDescent="0.2">
      <c r="B5535" s="37"/>
      <c r="C5535" s="37">
        <v>0.52631581000000005</v>
      </c>
    </row>
    <row r="5536" spans="2:3" x14ac:dyDescent="0.2">
      <c r="B5536" s="37"/>
      <c r="C5536" s="37">
        <v>0.21428572000000001</v>
      </c>
    </row>
    <row r="5537" spans="2:3" x14ac:dyDescent="0.2">
      <c r="B5537" s="37"/>
      <c r="C5537" s="37">
        <v>7.01724148</v>
      </c>
    </row>
    <row r="5538" spans="2:3" x14ac:dyDescent="0.2">
      <c r="B5538" s="37"/>
      <c r="C5538" s="37">
        <v>8.1111106900000003</v>
      </c>
    </row>
    <row r="5539" spans="2:3" x14ac:dyDescent="0.2">
      <c r="B5539" s="37"/>
      <c r="C5539" s="37">
        <v>2.9333334</v>
      </c>
    </row>
    <row r="5540" spans="2:3" x14ac:dyDescent="0.2">
      <c r="B5540" s="37"/>
      <c r="C5540" s="37">
        <v>1.0166666499999999</v>
      </c>
    </row>
    <row r="5541" spans="2:3" x14ac:dyDescent="0.2">
      <c r="B5541" s="37"/>
      <c r="C5541" s="37">
        <v>6.5294117900000002</v>
      </c>
    </row>
    <row r="5542" spans="2:3" x14ac:dyDescent="0.2">
      <c r="B5542" s="37"/>
      <c r="C5542" s="37">
        <v>0.37837839000000001</v>
      </c>
    </row>
    <row r="5543" spans="2:3" x14ac:dyDescent="0.2">
      <c r="B5543" s="37"/>
      <c r="C5543" s="37">
        <v>0.41428572000000002</v>
      </c>
    </row>
    <row r="5544" spans="2:3" x14ac:dyDescent="0.2">
      <c r="B5544" s="37"/>
      <c r="C5544" s="37">
        <v>0.41666666000000002</v>
      </c>
    </row>
    <row r="5545" spans="2:3" x14ac:dyDescent="0.2">
      <c r="B5545" s="37"/>
      <c r="C5545" s="37">
        <v>0.38709675999999998</v>
      </c>
    </row>
    <row r="5546" spans="2:3" x14ac:dyDescent="0.2">
      <c r="B5546" s="37"/>
      <c r="C5546" s="37">
        <v>1.1111111600000001</v>
      </c>
    </row>
    <row r="5547" spans="2:3" x14ac:dyDescent="0.2">
      <c r="B5547" s="37"/>
      <c r="C5547" s="37">
        <v>0.56603771000000003</v>
      </c>
    </row>
    <row r="5548" spans="2:3" x14ac:dyDescent="0.2">
      <c r="B5548" s="37"/>
      <c r="C5548" s="37">
        <v>0.30434781</v>
      </c>
    </row>
    <row r="5549" spans="2:3" x14ac:dyDescent="0.2">
      <c r="B5549" s="37"/>
      <c r="C5549" s="37">
        <v>0.375</v>
      </c>
    </row>
    <row r="5550" spans="2:3" x14ac:dyDescent="0.2">
      <c r="B5550" s="37"/>
      <c r="C5550" s="37">
        <v>0.32608696999999998</v>
      </c>
    </row>
    <row r="5551" spans="2:3" x14ac:dyDescent="0.2">
      <c r="B5551" s="37"/>
      <c r="C5551" s="37">
        <v>0.33333333999999998</v>
      </c>
    </row>
    <row r="5552" spans="2:3" x14ac:dyDescent="0.2">
      <c r="B5552" s="37"/>
      <c r="C5552" s="37">
        <v>0.41176470999999998</v>
      </c>
    </row>
    <row r="5553" spans="2:3" x14ac:dyDescent="0.2">
      <c r="B5553" s="37"/>
      <c r="C5553" s="37">
        <v>0.29268292000000001</v>
      </c>
    </row>
    <row r="5554" spans="2:3" x14ac:dyDescent="0.2">
      <c r="B5554" s="37"/>
      <c r="C5554" s="37">
        <v>2.91176462</v>
      </c>
    </row>
    <row r="5555" spans="2:3" x14ac:dyDescent="0.2">
      <c r="B5555" s="37"/>
      <c r="C5555" s="37">
        <v>0.27450982000000002</v>
      </c>
    </row>
    <row r="5556" spans="2:3" x14ac:dyDescent="0.2">
      <c r="B5556" s="37"/>
      <c r="C5556" s="37">
        <v>0.33333333999999998</v>
      </c>
    </row>
    <row r="5557" spans="2:3" x14ac:dyDescent="0.2">
      <c r="B5557" s="37"/>
      <c r="C5557" s="37">
        <v>5.0666665999999996</v>
      </c>
    </row>
    <row r="5558" spans="2:3" x14ac:dyDescent="0.2">
      <c r="B5558" s="37"/>
      <c r="C5558" s="37">
        <v>1.5833333700000001</v>
      </c>
    </row>
    <row r="5559" spans="2:3" x14ac:dyDescent="0.2">
      <c r="B5559" s="37"/>
      <c r="C5559" s="37">
        <v>0.38095238999999997</v>
      </c>
    </row>
    <row r="5560" spans="2:3" x14ac:dyDescent="0.2">
      <c r="B5560" s="37"/>
      <c r="C5560" s="37">
        <v>2.44444442</v>
      </c>
    </row>
    <row r="5561" spans="2:3" x14ac:dyDescent="0.2">
      <c r="B5561" s="37"/>
      <c r="C5561" s="37">
        <v>0.40000001000000002</v>
      </c>
    </row>
    <row r="5562" spans="2:3" x14ac:dyDescent="0.2">
      <c r="B5562" s="37"/>
      <c r="C5562" s="37">
        <v>0.41666666000000002</v>
      </c>
    </row>
    <row r="5563" spans="2:3" x14ac:dyDescent="0.2">
      <c r="B5563" s="37"/>
      <c r="C5563" s="37">
        <v>2.90625</v>
      </c>
    </row>
    <row r="5564" spans="2:3" x14ac:dyDescent="0.2">
      <c r="B5564" s="37"/>
      <c r="C5564" s="37">
        <v>1.7599999900000001</v>
      </c>
    </row>
    <row r="5565" spans="2:3" x14ac:dyDescent="0.2">
      <c r="B5565" s="37"/>
      <c r="C5565" s="37">
        <v>0.80851066000000005</v>
      </c>
    </row>
    <row r="5566" spans="2:3" x14ac:dyDescent="0.2">
      <c r="B5566" s="37"/>
      <c r="C5566" s="37">
        <v>1.5757576200000001</v>
      </c>
    </row>
    <row r="5567" spans="2:3" x14ac:dyDescent="0.2">
      <c r="B5567" s="37"/>
      <c r="C5567" s="37">
        <v>0.4375</v>
      </c>
    </row>
    <row r="5568" spans="2:3" x14ac:dyDescent="0.2">
      <c r="B5568" s="37"/>
      <c r="C5568" s="37">
        <v>0.80357140000000005</v>
      </c>
    </row>
    <row r="5569" spans="2:3" x14ac:dyDescent="0.2">
      <c r="B5569" s="37"/>
      <c r="C5569" s="37">
        <v>0.97959185000000004</v>
      </c>
    </row>
    <row r="5570" spans="2:3" x14ac:dyDescent="0.2">
      <c r="B5570" s="37"/>
      <c r="C5570" s="37">
        <v>0.60416669000000001</v>
      </c>
    </row>
    <row r="5571" spans="2:3" x14ac:dyDescent="0.2">
      <c r="B5571" s="37"/>
      <c r="C5571" s="37">
        <v>0.30769232000000002</v>
      </c>
    </row>
    <row r="5572" spans="2:3" x14ac:dyDescent="0.2">
      <c r="B5572" s="37"/>
      <c r="C5572" s="37">
        <v>0.30555555000000001</v>
      </c>
    </row>
    <row r="5573" spans="2:3" x14ac:dyDescent="0.2">
      <c r="B5573" s="37"/>
      <c r="C5573" s="37">
        <v>0.80000000999999998</v>
      </c>
    </row>
    <row r="5574" spans="2:3" x14ac:dyDescent="0.2">
      <c r="B5574" s="37"/>
      <c r="C5574" s="37">
        <v>0.72727275000000002</v>
      </c>
    </row>
    <row r="5575" spans="2:3" x14ac:dyDescent="0.2">
      <c r="B5575" s="37"/>
      <c r="C5575" s="37">
        <v>0.38095238999999997</v>
      </c>
    </row>
    <row r="5576" spans="2:3" x14ac:dyDescent="0.2">
      <c r="B5576" s="37"/>
      <c r="C5576" s="37">
        <v>0.23076922999999999</v>
      </c>
    </row>
    <row r="5577" spans="2:3" x14ac:dyDescent="0.2">
      <c r="B5577" s="37"/>
      <c r="C5577" s="37">
        <v>0.90909094000000001</v>
      </c>
    </row>
    <row r="5578" spans="2:3" x14ac:dyDescent="0.2">
      <c r="B5578" s="37"/>
      <c r="C5578" s="37">
        <v>0.45714285999999998</v>
      </c>
    </row>
    <row r="5579" spans="2:3" x14ac:dyDescent="0.2">
      <c r="B5579" s="37"/>
      <c r="C5579" s="37">
        <v>0.61904764000000001</v>
      </c>
    </row>
    <row r="5580" spans="2:3" x14ac:dyDescent="0.2">
      <c r="B5580" s="37"/>
      <c r="C5580" s="37">
        <v>0.36842105000000003</v>
      </c>
    </row>
    <row r="5581" spans="2:3" x14ac:dyDescent="0.2">
      <c r="B5581" s="37"/>
      <c r="C5581" s="37">
        <v>2.41176462</v>
      </c>
    </row>
    <row r="5582" spans="2:3" x14ac:dyDescent="0.2">
      <c r="B5582" s="37"/>
      <c r="C5582" s="37">
        <v>5.4666667000000002</v>
      </c>
    </row>
    <row r="5583" spans="2:3" x14ac:dyDescent="0.2">
      <c r="B5583" s="37"/>
      <c r="C5583" s="37">
        <v>1.3103448200000001</v>
      </c>
    </row>
    <row r="5584" spans="2:3" x14ac:dyDescent="0.2">
      <c r="B5584" s="37"/>
      <c r="C5584" s="37">
        <v>0.44262296000000001</v>
      </c>
    </row>
    <row r="5585" spans="2:3" x14ac:dyDescent="0.2">
      <c r="B5585" s="37"/>
      <c r="C5585" s="37">
        <v>0.43333334000000001</v>
      </c>
    </row>
    <row r="5586" spans="2:3" x14ac:dyDescent="0.2">
      <c r="B5586" s="37"/>
      <c r="C5586" s="37">
        <v>0.36111110000000002</v>
      </c>
    </row>
    <row r="5587" spans="2:3" x14ac:dyDescent="0.2">
      <c r="B5587" s="37"/>
      <c r="C5587" s="37">
        <v>0.375</v>
      </c>
    </row>
    <row r="5588" spans="2:3" x14ac:dyDescent="0.2">
      <c r="B5588" s="37"/>
      <c r="C5588" s="37">
        <v>0.60000001999999997</v>
      </c>
    </row>
    <row r="5589" spans="2:3" x14ac:dyDescent="0.2">
      <c r="B5589" s="37"/>
      <c r="C5589" s="37">
        <v>0.47999998999999999</v>
      </c>
    </row>
    <row r="5590" spans="2:3" x14ac:dyDescent="0.2">
      <c r="B5590" s="37"/>
      <c r="C5590" s="37">
        <v>0.37096774999999999</v>
      </c>
    </row>
    <row r="5591" spans="2:3" x14ac:dyDescent="0.2">
      <c r="B5591" s="37"/>
      <c r="C5591" s="37">
        <v>0.26666667999999999</v>
      </c>
    </row>
    <row r="5592" spans="2:3" x14ac:dyDescent="0.2">
      <c r="B5592" s="37"/>
      <c r="C5592" s="37">
        <v>0.41176470999999998</v>
      </c>
    </row>
    <row r="5593" spans="2:3" x14ac:dyDescent="0.2">
      <c r="B5593" s="37"/>
      <c r="C5593" s="37">
        <v>15.04</v>
      </c>
    </row>
    <row r="5594" spans="2:3" x14ac:dyDescent="0.2">
      <c r="B5594" s="37"/>
      <c r="C5594" s="37">
        <v>9.3333330199999995</v>
      </c>
    </row>
    <row r="5595" spans="2:3" x14ac:dyDescent="0.2">
      <c r="B5595" s="37"/>
      <c r="C5595" s="37">
        <v>2.5416667500000001</v>
      </c>
    </row>
    <row r="5596" spans="2:3" x14ac:dyDescent="0.2">
      <c r="B5596" s="37"/>
      <c r="C5596" s="37">
        <v>1.1666666299999999</v>
      </c>
    </row>
    <row r="5597" spans="2:3" x14ac:dyDescent="0.2">
      <c r="B5597" s="37"/>
      <c r="C5597" s="37">
        <v>0.56060606000000002</v>
      </c>
    </row>
    <row r="5598" spans="2:3" x14ac:dyDescent="0.2">
      <c r="B5598" s="37"/>
      <c r="C5598" s="37">
        <v>0.36923077999999998</v>
      </c>
    </row>
    <row r="5599" spans="2:3" x14ac:dyDescent="0.2">
      <c r="B5599" s="37"/>
      <c r="C5599" s="37">
        <v>0.40000001000000002</v>
      </c>
    </row>
    <row r="5600" spans="2:3" x14ac:dyDescent="0.2">
      <c r="B5600" s="37"/>
      <c r="C5600" s="37">
        <v>0.75</v>
      </c>
    </row>
    <row r="5601" spans="2:3" x14ac:dyDescent="0.2">
      <c r="B5601" s="37"/>
      <c r="C5601" s="37">
        <v>0.44827586000000003</v>
      </c>
    </row>
    <row r="5602" spans="2:3" x14ac:dyDescent="0.2">
      <c r="B5602" s="37"/>
      <c r="C5602" s="37">
        <v>0.31818181000000001</v>
      </c>
    </row>
    <row r="5603" spans="2:3" x14ac:dyDescent="0.2">
      <c r="B5603" s="37"/>
      <c r="C5603" s="37">
        <v>0.28571429999999998</v>
      </c>
    </row>
    <row r="5604" spans="2:3" x14ac:dyDescent="0.2">
      <c r="B5604" s="37"/>
      <c r="C5604" s="37">
        <v>0.75</v>
      </c>
    </row>
    <row r="5605" spans="2:3" x14ac:dyDescent="0.2">
      <c r="B5605" s="37"/>
      <c r="C5605" s="37">
        <v>1.43333328</v>
      </c>
    </row>
    <row r="5606" spans="2:3" x14ac:dyDescent="0.2">
      <c r="B5606" s="37"/>
      <c r="C5606" s="37">
        <v>3.3809523600000002</v>
      </c>
    </row>
    <row r="5607" spans="2:3" x14ac:dyDescent="0.2">
      <c r="B5607" s="37"/>
      <c r="C5607" s="37">
        <v>3.07692313</v>
      </c>
    </row>
    <row r="5608" spans="2:3" x14ac:dyDescent="0.2">
      <c r="B5608" s="37"/>
      <c r="C5608" s="37">
        <v>6.3492064499999996</v>
      </c>
    </row>
    <row r="5609" spans="2:3" x14ac:dyDescent="0.2">
      <c r="B5609" s="37"/>
      <c r="C5609" s="37">
        <v>4.34285736</v>
      </c>
    </row>
    <row r="5610" spans="2:3" x14ac:dyDescent="0.2">
      <c r="B5610" s="37"/>
      <c r="C5610" s="37">
        <v>0.47272726999999998</v>
      </c>
    </row>
    <row r="5611" spans="2:3" x14ac:dyDescent="0.2">
      <c r="B5611" s="37"/>
      <c r="C5611" s="37">
        <v>0.55172414000000003</v>
      </c>
    </row>
    <row r="5612" spans="2:3" x14ac:dyDescent="0.2">
      <c r="B5612" s="37"/>
      <c r="C5612" s="37">
        <v>4.7954545</v>
      </c>
    </row>
    <row r="5613" spans="2:3" x14ac:dyDescent="0.2">
      <c r="B5613" s="37"/>
      <c r="C5613" s="37">
        <v>0.40000001000000002</v>
      </c>
    </row>
    <row r="5614" spans="2:3" x14ac:dyDescent="0.2">
      <c r="B5614" s="37"/>
      <c r="C5614" s="37">
        <v>0.5</v>
      </c>
    </row>
    <row r="5615" spans="2:3" x14ac:dyDescent="0.2">
      <c r="B5615" s="37"/>
      <c r="C5615" s="37">
        <v>3.1632652299999999</v>
      </c>
    </row>
    <row r="5616" spans="2:3" x14ac:dyDescent="0.2">
      <c r="B5616" s="37"/>
      <c r="C5616" s="37">
        <v>2.6315789199999999</v>
      </c>
    </row>
    <row r="5617" spans="2:3" x14ac:dyDescent="0.2">
      <c r="B5617" s="37"/>
      <c r="C5617" s="37">
        <v>11.071428300000001</v>
      </c>
    </row>
    <row r="5618" spans="2:3" x14ac:dyDescent="0.2">
      <c r="B5618" s="37"/>
      <c r="C5618" s="37">
        <v>5.5952382099999998</v>
      </c>
    </row>
    <row r="5619" spans="2:3" x14ac:dyDescent="0.2">
      <c r="B5619" s="37"/>
      <c r="C5619" s="37">
        <v>0.92708330999999999</v>
      </c>
    </row>
    <row r="5620" spans="2:3" x14ac:dyDescent="0.2">
      <c r="B5620" s="37"/>
      <c r="C5620" s="37">
        <v>0.53333335999999998</v>
      </c>
    </row>
    <row r="5621" spans="2:3" x14ac:dyDescent="0.2">
      <c r="B5621" s="37"/>
      <c r="C5621" s="37">
        <v>0.37931034000000002</v>
      </c>
    </row>
    <row r="5622" spans="2:3" x14ac:dyDescent="0.2">
      <c r="B5622" s="37"/>
      <c r="C5622" s="37">
        <v>0.62068962999999999</v>
      </c>
    </row>
    <row r="5623" spans="2:3" x14ac:dyDescent="0.2">
      <c r="B5623" s="37"/>
      <c r="C5623" s="37">
        <v>0.51219510999999995</v>
      </c>
    </row>
    <row r="5624" spans="2:3" x14ac:dyDescent="0.2">
      <c r="B5624" s="37"/>
      <c r="C5624" s="37">
        <v>0.42105262999999998</v>
      </c>
    </row>
    <row r="5625" spans="2:3" x14ac:dyDescent="0.2">
      <c r="B5625" s="37"/>
      <c r="C5625" s="37">
        <v>0.5</v>
      </c>
    </row>
    <row r="5626" spans="2:3" x14ac:dyDescent="0.2">
      <c r="B5626" s="37"/>
      <c r="C5626" s="37">
        <v>1.6666666299999999</v>
      </c>
    </row>
    <row r="5627" spans="2:3" x14ac:dyDescent="0.2">
      <c r="B5627" s="37"/>
      <c r="C5627" s="37">
        <v>1.0454545</v>
      </c>
    </row>
    <row r="5628" spans="2:3" x14ac:dyDescent="0.2">
      <c r="B5628" s="37"/>
      <c r="C5628" s="37">
        <v>0.375</v>
      </c>
    </row>
    <row r="5629" spans="2:3" x14ac:dyDescent="0.2">
      <c r="B5629" s="37"/>
      <c r="C5629" s="37">
        <v>0.2</v>
      </c>
    </row>
    <row r="5630" spans="2:3" x14ac:dyDescent="0.2">
      <c r="B5630" s="37"/>
      <c r="C5630" s="37">
        <v>0.33333333999999998</v>
      </c>
    </row>
    <row r="5631" spans="2:3" x14ac:dyDescent="0.2">
      <c r="B5631" s="37"/>
      <c r="C5631" s="37">
        <v>1.53125</v>
      </c>
    </row>
    <row r="5632" spans="2:3" x14ac:dyDescent="0.2">
      <c r="B5632" s="37"/>
      <c r="C5632" s="37">
        <v>1.4166666299999999</v>
      </c>
    </row>
    <row r="5633" spans="2:3" x14ac:dyDescent="0.2">
      <c r="B5633" s="37"/>
      <c r="C5633" s="37">
        <v>2.625</v>
      </c>
    </row>
    <row r="5634" spans="2:3" x14ac:dyDescent="0.2">
      <c r="B5634" s="37"/>
      <c r="C5634" s="37">
        <v>1.3962264099999999</v>
      </c>
    </row>
    <row r="5635" spans="2:3" x14ac:dyDescent="0.2">
      <c r="B5635" s="37"/>
      <c r="C5635" s="37">
        <v>5.8823529999999999E-2</v>
      </c>
    </row>
    <row r="5636" spans="2:3" x14ac:dyDescent="0.2">
      <c r="B5636" s="37"/>
      <c r="C5636" s="37">
        <v>6.1617646199999996</v>
      </c>
    </row>
    <row r="5637" spans="2:3" x14ac:dyDescent="0.2">
      <c r="B5637" s="37"/>
      <c r="C5637" s="37">
        <v>1.06666672</v>
      </c>
    </row>
    <row r="5638" spans="2:3" x14ac:dyDescent="0.2">
      <c r="B5638" s="37"/>
      <c r="C5638" s="37">
        <v>0.64705884000000002</v>
      </c>
    </row>
    <row r="5639" spans="2:3" x14ac:dyDescent="0.2">
      <c r="B5639" s="37"/>
      <c r="C5639" s="37">
        <v>0.375</v>
      </c>
    </row>
    <row r="5640" spans="2:3" x14ac:dyDescent="0.2">
      <c r="B5640" s="37"/>
      <c r="C5640" s="37">
        <v>0.32499999000000002</v>
      </c>
    </row>
    <row r="5641" spans="2:3" x14ac:dyDescent="0.2">
      <c r="B5641" s="37"/>
      <c r="C5641" s="37">
        <v>0.32835819999999999</v>
      </c>
    </row>
    <row r="5642" spans="2:3" x14ac:dyDescent="0.2">
      <c r="B5642" s="37"/>
      <c r="C5642" s="37">
        <v>2.2222223300000001</v>
      </c>
    </row>
    <row r="5643" spans="2:3" x14ac:dyDescent="0.2">
      <c r="B5643" s="37"/>
      <c r="C5643" s="37">
        <v>3.0298507200000002</v>
      </c>
    </row>
    <row r="5644" spans="2:3" x14ac:dyDescent="0.2">
      <c r="B5644" s="37"/>
      <c r="C5644" s="37">
        <v>0.2</v>
      </c>
    </row>
    <row r="5645" spans="2:3" x14ac:dyDescent="0.2">
      <c r="B5645" s="37"/>
      <c r="C5645" s="37">
        <v>0.5</v>
      </c>
    </row>
    <row r="5646" spans="2:3" x14ac:dyDescent="0.2">
      <c r="B5646" s="37"/>
      <c r="C5646" s="37">
        <v>9.9428567900000004</v>
      </c>
    </row>
    <row r="5647" spans="2:3" x14ac:dyDescent="0.2">
      <c r="B5647" s="37"/>
      <c r="C5647" s="37">
        <v>2.1149425499999999</v>
      </c>
    </row>
    <row r="5648" spans="2:3" x14ac:dyDescent="0.2">
      <c r="B5648" s="37"/>
      <c r="C5648" s="37">
        <v>0.2</v>
      </c>
    </row>
    <row r="5649" spans="2:3" x14ac:dyDescent="0.2">
      <c r="B5649" s="37"/>
      <c r="C5649" s="37">
        <v>0.5625</v>
      </c>
    </row>
    <row r="5650" spans="2:3" x14ac:dyDescent="0.2">
      <c r="B5650" s="37"/>
      <c r="C5650" s="37">
        <v>0.29787233000000002</v>
      </c>
    </row>
    <row r="5651" spans="2:3" x14ac:dyDescent="0.2">
      <c r="B5651" s="37"/>
      <c r="C5651" s="37">
        <v>1.9375</v>
      </c>
    </row>
    <row r="5652" spans="2:3" x14ac:dyDescent="0.2">
      <c r="B5652" s="37"/>
      <c r="C5652" s="37">
        <v>1.0714285400000001</v>
      </c>
    </row>
    <row r="5653" spans="2:3" x14ac:dyDescent="0.2">
      <c r="B5653" s="37"/>
      <c r="C5653" s="37">
        <v>13.8125</v>
      </c>
    </row>
    <row r="5654" spans="2:3" x14ac:dyDescent="0.2">
      <c r="B5654" s="37"/>
      <c r="C5654" s="37">
        <v>0.46153845999999998</v>
      </c>
    </row>
    <row r="5655" spans="2:3" x14ac:dyDescent="0.2">
      <c r="B5655" s="37"/>
      <c r="C5655" s="37">
        <v>0.5625</v>
      </c>
    </row>
    <row r="5656" spans="2:3" x14ac:dyDescent="0.2">
      <c r="B5656" s="37"/>
      <c r="C5656" s="37">
        <v>0.27272728000000002</v>
      </c>
    </row>
    <row r="5657" spans="2:3" x14ac:dyDescent="0.2">
      <c r="B5657" s="37"/>
      <c r="C5657" s="37">
        <v>5.0769228899999996</v>
      </c>
    </row>
    <row r="5658" spans="2:3" x14ac:dyDescent="0.2">
      <c r="B5658" s="37"/>
      <c r="C5658" s="37">
        <v>0.45454547000000001</v>
      </c>
    </row>
    <row r="5659" spans="2:3" x14ac:dyDescent="0.2">
      <c r="B5659" s="37"/>
      <c r="C5659" s="37">
        <v>0.36666666999999997</v>
      </c>
    </row>
    <row r="5660" spans="2:3" x14ac:dyDescent="0.2">
      <c r="B5660" s="37"/>
      <c r="C5660" s="37">
        <v>6.7037038799999999</v>
      </c>
    </row>
    <row r="5661" spans="2:3" x14ac:dyDescent="0.2">
      <c r="B5661" s="37"/>
      <c r="C5661" s="37">
        <v>3.5606059999999999</v>
      </c>
    </row>
    <row r="5662" spans="2:3" x14ac:dyDescent="0.2">
      <c r="B5662" s="37"/>
      <c r="C5662" s="37">
        <v>4.4000000999999997</v>
      </c>
    </row>
    <row r="5663" spans="2:3" x14ac:dyDescent="0.2">
      <c r="B5663" s="37"/>
      <c r="C5663" s="37">
        <v>0.30000000999999998</v>
      </c>
    </row>
    <row r="5664" spans="2:3" x14ac:dyDescent="0.2">
      <c r="B5664" s="37"/>
      <c r="C5664" s="37">
        <v>0.625</v>
      </c>
    </row>
    <row r="5665" spans="2:3" x14ac:dyDescent="0.2">
      <c r="B5665" s="37"/>
      <c r="C5665" s="37">
        <v>0.30555555000000001</v>
      </c>
    </row>
    <row r="5666" spans="2:3" x14ac:dyDescent="0.2">
      <c r="B5666" s="37"/>
      <c r="C5666" s="37">
        <v>2.7222223300000001</v>
      </c>
    </row>
    <row r="5667" spans="2:3" x14ac:dyDescent="0.2">
      <c r="B5667" s="37"/>
      <c r="C5667" s="37">
        <v>0.77272724999999998</v>
      </c>
    </row>
    <row r="5668" spans="2:3" x14ac:dyDescent="0.2">
      <c r="B5668" s="37"/>
      <c r="C5668" s="37">
        <v>2.2040815399999998</v>
      </c>
    </row>
    <row r="5669" spans="2:3" x14ac:dyDescent="0.2">
      <c r="B5669" s="37"/>
      <c r="C5669" s="37">
        <v>0.40476191</v>
      </c>
    </row>
    <row r="5670" spans="2:3" x14ac:dyDescent="0.2">
      <c r="B5670" s="37"/>
      <c r="C5670" s="37">
        <v>0.66666669000000001</v>
      </c>
    </row>
    <row r="5671" spans="2:3" x14ac:dyDescent="0.2">
      <c r="B5671" s="37"/>
      <c r="C5671" s="37">
        <v>0.67741936000000003</v>
      </c>
    </row>
    <row r="5672" spans="2:3" x14ac:dyDescent="0.2">
      <c r="B5672" s="37"/>
      <c r="C5672" s="37">
        <v>0.88</v>
      </c>
    </row>
    <row r="5673" spans="2:3" x14ac:dyDescent="0.2">
      <c r="B5673" s="37"/>
      <c r="C5673" s="37">
        <v>2.5540540200000001</v>
      </c>
    </row>
    <row r="5674" spans="2:3" x14ac:dyDescent="0.2">
      <c r="B5674" s="37"/>
      <c r="C5674" s="37">
        <v>0.62</v>
      </c>
    </row>
    <row r="5675" spans="2:3" x14ac:dyDescent="0.2">
      <c r="B5675" s="37"/>
      <c r="C5675" s="37">
        <v>0.375</v>
      </c>
    </row>
    <row r="5676" spans="2:3" x14ac:dyDescent="0.2">
      <c r="B5676" s="37"/>
      <c r="C5676" s="37">
        <v>0.41463413999999998</v>
      </c>
    </row>
    <row r="5677" spans="2:3" x14ac:dyDescent="0.2">
      <c r="B5677" s="37"/>
      <c r="C5677" s="37">
        <v>1.38181818</v>
      </c>
    </row>
    <row r="5678" spans="2:3" x14ac:dyDescent="0.2">
      <c r="B5678" s="37"/>
      <c r="C5678" s="37">
        <v>5</v>
      </c>
    </row>
    <row r="5679" spans="2:3" x14ac:dyDescent="0.2">
      <c r="B5679" s="37"/>
      <c r="C5679" s="37">
        <v>1.2166667</v>
      </c>
    </row>
    <row r="5680" spans="2:3" x14ac:dyDescent="0.2">
      <c r="B5680" s="37"/>
      <c r="C5680" s="37">
        <v>0.42500000999999998</v>
      </c>
    </row>
    <row r="5681" spans="2:3" x14ac:dyDescent="0.2">
      <c r="B5681" s="37"/>
      <c r="C5681" s="37">
        <v>2.0208332499999999</v>
      </c>
    </row>
    <row r="5682" spans="2:3" x14ac:dyDescent="0.2">
      <c r="B5682" s="37"/>
      <c r="C5682" s="37">
        <v>0.64556961999999996</v>
      </c>
    </row>
    <row r="5683" spans="2:3" x14ac:dyDescent="0.2">
      <c r="B5683" s="37"/>
      <c r="C5683" s="37">
        <v>2.9310345600000001</v>
      </c>
    </row>
    <row r="5684" spans="2:3" x14ac:dyDescent="0.2">
      <c r="B5684" s="37"/>
      <c r="C5684" s="37">
        <v>1.4814814300000001</v>
      </c>
    </row>
    <row r="5685" spans="2:3" x14ac:dyDescent="0.2">
      <c r="B5685" s="37"/>
      <c r="C5685" s="37">
        <v>0.29166666000000002</v>
      </c>
    </row>
    <row r="5686" spans="2:3" x14ac:dyDescent="0.2">
      <c r="B5686" s="37"/>
      <c r="C5686" s="37">
        <v>0.85714287</v>
      </c>
    </row>
    <row r="5687" spans="2:3" x14ac:dyDescent="0.2">
      <c r="B5687" s="37"/>
      <c r="C5687" s="37">
        <v>5.2950820900000002</v>
      </c>
    </row>
    <row r="5688" spans="2:3" x14ac:dyDescent="0.2">
      <c r="B5688" s="37"/>
      <c r="C5688" s="37">
        <v>0.80487805999999995</v>
      </c>
    </row>
    <row r="5689" spans="2:3" x14ac:dyDescent="0.2">
      <c r="B5689" s="37"/>
      <c r="C5689" s="37">
        <v>0.42857142999999998</v>
      </c>
    </row>
    <row r="5690" spans="2:3" x14ac:dyDescent="0.2">
      <c r="B5690" s="37"/>
      <c r="C5690" s="37">
        <v>0.80303031000000002</v>
      </c>
    </row>
    <row r="5691" spans="2:3" x14ac:dyDescent="0.2">
      <c r="B5691" s="37"/>
      <c r="C5691" s="37">
        <v>1.1333333299999999</v>
      </c>
    </row>
    <row r="5692" spans="2:3" x14ac:dyDescent="0.2">
      <c r="B5692" s="37"/>
      <c r="C5692" s="37">
        <v>0.60000001999999997</v>
      </c>
    </row>
    <row r="5693" spans="2:3" x14ac:dyDescent="0.2">
      <c r="B5693" s="37"/>
      <c r="C5693" s="37">
        <v>0.16666666999999999</v>
      </c>
    </row>
    <row r="5694" spans="2:3" x14ac:dyDescent="0.2">
      <c r="B5694" s="37"/>
      <c r="C5694" s="37">
        <v>4.6666665099999998</v>
      </c>
    </row>
    <row r="5695" spans="2:3" x14ac:dyDescent="0.2">
      <c r="B5695" s="37"/>
      <c r="C5695" s="37">
        <v>0.41176470999999998</v>
      </c>
    </row>
    <row r="5696" spans="2:3" x14ac:dyDescent="0.2">
      <c r="B5696" s="37"/>
      <c r="C5696" s="37">
        <v>0.27272728000000002</v>
      </c>
    </row>
    <row r="5697" spans="2:3" x14ac:dyDescent="0.2">
      <c r="B5697" s="37"/>
      <c r="C5697" s="37">
        <v>5.1111111600000001</v>
      </c>
    </row>
    <row r="5698" spans="2:3" x14ac:dyDescent="0.2">
      <c r="B5698" s="37"/>
      <c r="C5698" s="37">
        <v>1.07407403</v>
      </c>
    </row>
    <row r="5699" spans="2:3" x14ac:dyDescent="0.2">
      <c r="B5699" s="37"/>
      <c r="C5699" s="37">
        <v>0.52083330999999999</v>
      </c>
    </row>
    <row r="5700" spans="2:3" x14ac:dyDescent="0.2">
      <c r="B5700" s="37"/>
      <c r="C5700" s="37">
        <v>0.65384613999999996</v>
      </c>
    </row>
    <row r="5701" spans="2:3" x14ac:dyDescent="0.2">
      <c r="B5701" s="37"/>
      <c r="C5701" s="37">
        <v>3.8723404399999999</v>
      </c>
    </row>
    <row r="5702" spans="2:3" x14ac:dyDescent="0.2">
      <c r="B5702" s="37"/>
      <c r="C5702" s="37">
        <v>7.7285714099999998</v>
      </c>
    </row>
    <row r="5703" spans="2:3" x14ac:dyDescent="0.2">
      <c r="B5703" s="37"/>
      <c r="C5703" s="37">
        <v>0.76923078</v>
      </c>
    </row>
    <row r="5704" spans="2:3" x14ac:dyDescent="0.2">
      <c r="B5704" s="37"/>
      <c r="C5704" s="37">
        <v>0.57142859999999995</v>
      </c>
    </row>
    <row r="5705" spans="2:3" x14ac:dyDescent="0.2">
      <c r="B5705" s="37"/>
      <c r="C5705" s="37">
        <v>0.34375</v>
      </c>
    </row>
    <row r="5706" spans="2:3" x14ac:dyDescent="0.2">
      <c r="B5706" s="37"/>
      <c r="C5706" s="37">
        <v>0.5</v>
      </c>
    </row>
    <row r="5707" spans="2:3" x14ac:dyDescent="0.2">
      <c r="B5707" s="37"/>
      <c r="C5707" s="37">
        <v>0.35555555999999999</v>
      </c>
    </row>
    <row r="5708" spans="2:3" x14ac:dyDescent="0.2">
      <c r="B5708" s="37"/>
      <c r="C5708" s="37">
        <v>0.51724135999999998</v>
      </c>
    </row>
    <row r="5709" spans="2:3" x14ac:dyDescent="0.2">
      <c r="B5709" s="37"/>
      <c r="C5709" s="37">
        <v>0.53333335999999998</v>
      </c>
    </row>
    <row r="5710" spans="2:3" x14ac:dyDescent="0.2">
      <c r="B5710" s="37"/>
      <c r="C5710" s="37">
        <v>6.8695650099999996</v>
      </c>
    </row>
    <row r="5711" spans="2:3" x14ac:dyDescent="0.2">
      <c r="B5711" s="37"/>
      <c r="C5711" s="37">
        <v>0.36363636999999999</v>
      </c>
    </row>
    <row r="5712" spans="2:3" x14ac:dyDescent="0.2">
      <c r="B5712" s="37"/>
      <c r="C5712" s="37">
        <v>0.23076922999999999</v>
      </c>
    </row>
    <row r="5713" spans="2:3" x14ac:dyDescent="0.2">
      <c r="B5713" s="37"/>
      <c r="C5713" s="37">
        <v>0.28260869</v>
      </c>
    </row>
    <row r="5714" spans="2:3" x14ac:dyDescent="0.2">
      <c r="B5714" s="37"/>
      <c r="C5714" s="37">
        <v>1.70588231</v>
      </c>
    </row>
    <row r="5715" spans="2:3" x14ac:dyDescent="0.2">
      <c r="B5715" s="37"/>
      <c r="C5715" s="37">
        <v>0.2820513</v>
      </c>
    </row>
    <row r="5716" spans="2:3" x14ac:dyDescent="0.2">
      <c r="B5716" s="37"/>
      <c r="C5716" s="37">
        <v>0.30909091</v>
      </c>
    </row>
    <row r="5717" spans="2:3" x14ac:dyDescent="0.2">
      <c r="B5717" s="37"/>
      <c r="C5717" s="37">
        <v>0.38235295000000002</v>
      </c>
    </row>
    <row r="5718" spans="2:3" x14ac:dyDescent="0.2">
      <c r="B5718" s="37"/>
      <c r="C5718" s="37">
        <v>0.41935483000000001</v>
      </c>
    </row>
    <row r="5719" spans="2:3" x14ac:dyDescent="0.2">
      <c r="B5719" s="37"/>
      <c r="C5719" s="37">
        <v>0.91304350000000001</v>
      </c>
    </row>
    <row r="5720" spans="2:3" x14ac:dyDescent="0.2">
      <c r="B5720" s="37"/>
      <c r="C5720" s="37">
        <v>0.66666669000000001</v>
      </c>
    </row>
    <row r="5721" spans="2:3" x14ac:dyDescent="0.2">
      <c r="B5721" s="37"/>
      <c r="C5721" s="37">
        <v>3.75324678</v>
      </c>
    </row>
    <row r="5722" spans="2:3" x14ac:dyDescent="0.2">
      <c r="B5722" s="37"/>
      <c r="C5722" s="37">
        <v>4.6875</v>
      </c>
    </row>
    <row r="5723" spans="2:3" x14ac:dyDescent="0.2">
      <c r="B5723" s="37"/>
      <c r="C5723" s="37">
        <v>4.6111111600000001</v>
      </c>
    </row>
    <row r="5724" spans="2:3" x14ac:dyDescent="0.2">
      <c r="B5724" s="37"/>
      <c r="C5724" s="37">
        <v>0.48837208999999998</v>
      </c>
    </row>
    <row r="5725" spans="2:3" x14ac:dyDescent="0.2">
      <c r="B5725" s="37"/>
      <c r="C5725" s="37">
        <v>0.52380954999999996</v>
      </c>
    </row>
    <row r="5726" spans="2:3" x14ac:dyDescent="0.2">
      <c r="B5726" s="37"/>
      <c r="C5726" s="37">
        <v>2.3333332499999999</v>
      </c>
    </row>
    <row r="5727" spans="2:3" x14ac:dyDescent="0.2">
      <c r="B5727" s="37"/>
      <c r="C5727" s="37">
        <v>0.16666666999999999</v>
      </c>
    </row>
    <row r="5728" spans="2:3" x14ac:dyDescent="0.2">
      <c r="B5728" s="37"/>
      <c r="C5728" s="37">
        <v>1.0967742199999999</v>
      </c>
    </row>
    <row r="5729" spans="2:3" x14ac:dyDescent="0.2">
      <c r="B5729" s="37"/>
      <c r="C5729" s="37">
        <v>3.9166667500000001</v>
      </c>
    </row>
    <row r="5730" spans="2:3" x14ac:dyDescent="0.2">
      <c r="B5730" s="37"/>
      <c r="C5730" s="37">
        <v>1.8688525</v>
      </c>
    </row>
    <row r="5731" spans="2:3" x14ac:dyDescent="0.2">
      <c r="B5731" s="37"/>
      <c r="C5731" s="37">
        <v>10.052631399999999</v>
      </c>
    </row>
    <row r="5732" spans="2:3" x14ac:dyDescent="0.2">
      <c r="B5732" s="37"/>
      <c r="C5732" s="37">
        <v>0.29411766</v>
      </c>
    </row>
    <row r="5733" spans="2:3" x14ac:dyDescent="0.2">
      <c r="B5733" s="37"/>
      <c r="C5733" s="37">
        <v>0.27500001000000002</v>
      </c>
    </row>
    <row r="5734" spans="2:3" x14ac:dyDescent="0.2">
      <c r="B5734" s="37"/>
      <c r="C5734" s="37">
        <v>1.6714285600000001</v>
      </c>
    </row>
    <row r="5735" spans="2:3" x14ac:dyDescent="0.2">
      <c r="B5735" s="37"/>
      <c r="C5735" s="37">
        <v>1.4545455</v>
      </c>
    </row>
    <row r="5736" spans="2:3" x14ac:dyDescent="0.2">
      <c r="B5736" s="37"/>
      <c r="C5736" s="37">
        <v>0.40740739999999998</v>
      </c>
    </row>
    <row r="5737" spans="2:3" x14ac:dyDescent="0.2">
      <c r="B5737" s="37"/>
      <c r="C5737" s="37">
        <v>0.22727273000000001</v>
      </c>
    </row>
    <row r="5738" spans="2:3" x14ac:dyDescent="0.2">
      <c r="B5738" s="37"/>
      <c r="C5738" s="37">
        <v>0.64705884000000002</v>
      </c>
    </row>
    <row r="5739" spans="2:3" x14ac:dyDescent="0.2">
      <c r="B5739" s="37"/>
      <c r="C5739" s="37">
        <v>2.1388888399999999</v>
      </c>
    </row>
    <row r="5740" spans="2:3" x14ac:dyDescent="0.2">
      <c r="B5740" s="37"/>
      <c r="C5740" s="37">
        <v>1.69565213</v>
      </c>
    </row>
    <row r="5741" spans="2:3" x14ac:dyDescent="0.2">
      <c r="B5741" s="37"/>
      <c r="C5741" s="37">
        <v>0.39285713</v>
      </c>
    </row>
    <row r="5742" spans="2:3" x14ac:dyDescent="0.2">
      <c r="B5742" s="37"/>
      <c r="C5742" s="37">
        <v>0.23529412</v>
      </c>
    </row>
    <row r="5743" spans="2:3" x14ac:dyDescent="0.2">
      <c r="B5743" s="37"/>
      <c r="C5743" s="37">
        <v>0.86666666999999997</v>
      </c>
    </row>
    <row r="5744" spans="2:3" x14ac:dyDescent="0.2">
      <c r="B5744" s="37"/>
      <c r="C5744" s="37">
        <v>0.56756759000000001</v>
      </c>
    </row>
    <row r="5745" spans="2:3" x14ac:dyDescent="0.2">
      <c r="B5745" s="37"/>
      <c r="C5745" s="37">
        <v>0.25641027</v>
      </c>
    </row>
    <row r="5746" spans="2:3" x14ac:dyDescent="0.2">
      <c r="B5746" s="37"/>
      <c r="C5746" s="37">
        <v>0.3508772</v>
      </c>
    </row>
    <row r="5747" spans="2:3" x14ac:dyDescent="0.2">
      <c r="B5747" s="37"/>
      <c r="C5747" s="37">
        <v>1.17647064</v>
      </c>
    </row>
    <row r="5748" spans="2:3" x14ac:dyDescent="0.2">
      <c r="B5748" s="37"/>
      <c r="C5748" s="37">
        <v>3.8571429300000002</v>
      </c>
    </row>
    <row r="5749" spans="2:3" x14ac:dyDescent="0.2">
      <c r="B5749" s="37"/>
      <c r="C5749" s="37">
        <v>0.33333333999999998</v>
      </c>
    </row>
    <row r="5750" spans="2:3" x14ac:dyDescent="0.2">
      <c r="B5750" s="37"/>
      <c r="C5750" s="37">
        <v>0.42105262999999998</v>
      </c>
    </row>
    <row r="5751" spans="2:3" x14ac:dyDescent="0.2">
      <c r="B5751" s="37"/>
      <c r="C5751" s="37">
        <v>4.7619050000000003E-2</v>
      </c>
    </row>
    <row r="5752" spans="2:3" x14ac:dyDescent="0.2">
      <c r="B5752" s="37"/>
      <c r="C5752" s="37">
        <v>0.29347825</v>
      </c>
    </row>
    <row r="5753" spans="2:3" x14ac:dyDescent="0.2">
      <c r="B5753" s="37"/>
      <c r="C5753" s="37">
        <v>9.875</v>
      </c>
    </row>
    <row r="5754" spans="2:3" x14ac:dyDescent="0.2">
      <c r="B5754" s="37"/>
      <c r="C5754" s="37">
        <v>0.47826087</v>
      </c>
    </row>
    <row r="5755" spans="2:3" x14ac:dyDescent="0.2">
      <c r="B5755" s="37"/>
      <c r="C5755" s="37">
        <v>0.28000000000000003</v>
      </c>
    </row>
    <row r="5756" spans="2:3" x14ac:dyDescent="0.2">
      <c r="B5756" s="37"/>
      <c r="C5756" s="37">
        <v>1.49504948</v>
      </c>
    </row>
    <row r="5757" spans="2:3" x14ac:dyDescent="0.2">
      <c r="B5757" s="37"/>
      <c r="C5757" s="37">
        <v>0.25</v>
      </c>
    </row>
    <row r="5758" spans="2:3" x14ac:dyDescent="0.2">
      <c r="B5758" s="37"/>
      <c r="C5758" s="37">
        <v>0.61538464000000004</v>
      </c>
    </row>
    <row r="5759" spans="2:3" x14ac:dyDescent="0.2">
      <c r="B5759" s="37"/>
      <c r="C5759" s="37">
        <v>2.5869564999999999</v>
      </c>
    </row>
    <row r="5760" spans="2:3" x14ac:dyDescent="0.2">
      <c r="B5760" s="37"/>
      <c r="C5760" s="37">
        <v>0.45238096</v>
      </c>
    </row>
    <row r="5761" spans="2:3" x14ac:dyDescent="0.2">
      <c r="B5761" s="37"/>
      <c r="C5761" s="37">
        <v>5.9642858499999996</v>
      </c>
    </row>
    <row r="5762" spans="2:3" x14ac:dyDescent="0.2">
      <c r="B5762" s="37"/>
      <c r="C5762" s="37">
        <v>0.97826086999999995</v>
      </c>
    </row>
    <row r="5763" spans="2:3" x14ac:dyDescent="0.2">
      <c r="B5763" s="37"/>
      <c r="C5763" s="37">
        <v>0.47826087</v>
      </c>
    </row>
    <row r="5764" spans="2:3" x14ac:dyDescent="0.2">
      <c r="B5764" s="37"/>
      <c r="C5764" s="37">
        <v>0.5</v>
      </c>
    </row>
    <row r="5765" spans="2:3" x14ac:dyDescent="0.2">
      <c r="B5765" s="37"/>
      <c r="C5765" s="37">
        <v>0.51428574000000005</v>
      </c>
    </row>
    <row r="5766" spans="2:3" x14ac:dyDescent="0.2">
      <c r="B5766" s="37"/>
      <c r="C5766" s="37">
        <v>0.42105262999999998</v>
      </c>
    </row>
    <row r="5767" spans="2:3" x14ac:dyDescent="0.2">
      <c r="B5767" s="37"/>
      <c r="C5767" s="37">
        <v>0.31818181000000001</v>
      </c>
    </row>
    <row r="5768" spans="2:3" x14ac:dyDescent="0.2">
      <c r="B5768" s="37"/>
      <c r="C5768" s="37">
        <v>0.26666667999999999</v>
      </c>
    </row>
    <row r="5769" spans="2:3" x14ac:dyDescent="0.2">
      <c r="B5769" s="37"/>
      <c r="C5769" s="37">
        <v>0.40625</v>
      </c>
    </row>
    <row r="5770" spans="2:3" x14ac:dyDescent="0.2">
      <c r="B5770" s="37"/>
      <c r="C5770" s="37">
        <v>3.3529412700000001</v>
      </c>
    </row>
    <row r="5771" spans="2:3" x14ac:dyDescent="0.2">
      <c r="B5771" s="37"/>
      <c r="C5771" s="37">
        <v>3.4130435000000001</v>
      </c>
    </row>
    <row r="5772" spans="2:3" x14ac:dyDescent="0.2">
      <c r="B5772" s="37"/>
      <c r="C5772" s="37">
        <v>0.42500000999999998</v>
      </c>
    </row>
    <row r="5773" spans="2:3" x14ac:dyDescent="0.2">
      <c r="B5773" s="37"/>
      <c r="C5773" s="37">
        <v>0.41666666000000002</v>
      </c>
    </row>
    <row r="5774" spans="2:3" x14ac:dyDescent="0.2">
      <c r="B5774" s="37"/>
      <c r="C5774" s="37">
        <v>0.49090909999999999</v>
      </c>
    </row>
    <row r="5775" spans="2:3" x14ac:dyDescent="0.2">
      <c r="B5775" s="37"/>
      <c r="C5775" s="37">
        <v>0.5</v>
      </c>
    </row>
    <row r="5776" spans="2:3" x14ac:dyDescent="0.2">
      <c r="B5776" s="37"/>
      <c r="C5776" s="37">
        <v>0.59574466999999998</v>
      </c>
    </row>
    <row r="5777" spans="2:3" x14ac:dyDescent="0.2">
      <c r="B5777" s="37"/>
      <c r="C5777" s="37">
        <v>0.59523809000000005</v>
      </c>
    </row>
    <row r="5778" spans="2:3" x14ac:dyDescent="0.2">
      <c r="B5778" s="37"/>
      <c r="C5778" s="37">
        <v>0.37931034000000002</v>
      </c>
    </row>
    <row r="5779" spans="2:3" x14ac:dyDescent="0.2">
      <c r="B5779" s="37"/>
      <c r="C5779" s="37">
        <v>0.37837839000000001</v>
      </c>
    </row>
    <row r="5780" spans="2:3" x14ac:dyDescent="0.2">
      <c r="B5780" s="37"/>
      <c r="C5780" s="37">
        <v>5.3823528300000003</v>
      </c>
    </row>
    <row r="5781" spans="2:3" x14ac:dyDescent="0.2">
      <c r="B5781" s="37"/>
      <c r="C5781" s="37">
        <v>0.28070176000000002</v>
      </c>
    </row>
    <row r="5782" spans="2:3" x14ac:dyDescent="0.2">
      <c r="B5782" s="37"/>
      <c r="C5782" s="37">
        <v>1.8510638500000001</v>
      </c>
    </row>
    <row r="5783" spans="2:3" x14ac:dyDescent="0.2">
      <c r="B5783" s="37"/>
      <c r="C5783" s="37">
        <v>0.40816328000000002</v>
      </c>
    </row>
    <row r="5784" spans="2:3" x14ac:dyDescent="0.2">
      <c r="B5784" s="37"/>
      <c r="C5784" s="37">
        <v>0.41176470999999998</v>
      </c>
    </row>
    <row r="5785" spans="2:3" x14ac:dyDescent="0.2">
      <c r="B5785" s="37"/>
      <c r="C5785" s="37">
        <v>0.38461539</v>
      </c>
    </row>
    <row r="5786" spans="2:3" x14ac:dyDescent="0.2">
      <c r="B5786" s="37"/>
      <c r="C5786" s="37">
        <v>2.4500000499999999</v>
      </c>
    </row>
    <row r="5787" spans="2:3" x14ac:dyDescent="0.2">
      <c r="B5787" s="37"/>
      <c r="C5787" s="37">
        <v>0.1923077</v>
      </c>
    </row>
    <row r="5788" spans="2:3" x14ac:dyDescent="0.2">
      <c r="B5788" s="37"/>
      <c r="C5788" s="37">
        <v>0.625</v>
      </c>
    </row>
    <row r="5789" spans="2:3" x14ac:dyDescent="0.2">
      <c r="B5789" s="37"/>
      <c r="C5789" s="37">
        <v>0.30555555000000001</v>
      </c>
    </row>
    <row r="5790" spans="2:3" x14ac:dyDescent="0.2">
      <c r="B5790" s="37"/>
      <c r="C5790" s="37">
        <v>0.30927833999999998</v>
      </c>
    </row>
    <row r="5791" spans="2:3" x14ac:dyDescent="0.2">
      <c r="B5791" s="37"/>
      <c r="C5791" s="37">
        <v>0.1</v>
      </c>
    </row>
    <row r="5792" spans="2:3" x14ac:dyDescent="0.2">
      <c r="B5792" s="37"/>
      <c r="C5792" s="37">
        <v>0.23076922999999999</v>
      </c>
    </row>
    <row r="5793" spans="2:3" x14ac:dyDescent="0.2">
      <c r="B5793" s="37"/>
      <c r="C5793" s="37">
        <v>1.9736841899999999</v>
      </c>
    </row>
    <row r="5794" spans="2:3" x14ac:dyDescent="0.2">
      <c r="B5794" s="37"/>
      <c r="C5794" s="37">
        <v>0.40350878000000001</v>
      </c>
    </row>
    <row r="5795" spans="2:3" x14ac:dyDescent="0.2">
      <c r="B5795" s="37"/>
      <c r="C5795" s="37">
        <v>0.45833333999999998</v>
      </c>
    </row>
    <row r="5796" spans="2:3" x14ac:dyDescent="0.2">
      <c r="B5796" s="37"/>
      <c r="C5796" s="37">
        <v>0.41666666000000002</v>
      </c>
    </row>
    <row r="5797" spans="2:3" x14ac:dyDescent="0.2">
      <c r="B5797" s="37"/>
      <c r="C5797" s="37">
        <v>0.48571428999999999</v>
      </c>
    </row>
    <row r="5798" spans="2:3" x14ac:dyDescent="0.2">
      <c r="B5798" s="37"/>
      <c r="C5798" s="37">
        <v>0.51851851000000004</v>
      </c>
    </row>
    <row r="5799" spans="2:3" x14ac:dyDescent="0.2">
      <c r="B5799" s="37"/>
      <c r="C5799" s="37">
        <v>0.29629630000000001</v>
      </c>
    </row>
    <row r="5800" spans="2:3" x14ac:dyDescent="0.2">
      <c r="B5800" s="37"/>
      <c r="C5800" s="37">
        <v>0.58620691000000003</v>
      </c>
    </row>
    <row r="5801" spans="2:3" x14ac:dyDescent="0.2">
      <c r="B5801" s="37"/>
      <c r="C5801" s="37">
        <v>0.23255814999999999</v>
      </c>
    </row>
    <row r="5802" spans="2:3" x14ac:dyDescent="0.2">
      <c r="B5802" s="37"/>
      <c r="C5802" s="37">
        <v>0.20588235999999999</v>
      </c>
    </row>
    <row r="5803" spans="2:3" x14ac:dyDescent="0.2">
      <c r="B5803" s="37"/>
      <c r="C5803" s="37">
        <v>0.60869563000000004</v>
      </c>
    </row>
    <row r="5804" spans="2:3" x14ac:dyDescent="0.2">
      <c r="B5804" s="37"/>
      <c r="C5804" s="37">
        <v>0.47826087</v>
      </c>
    </row>
    <row r="5805" spans="2:3" x14ac:dyDescent="0.2">
      <c r="B5805" s="37"/>
      <c r="C5805" s="37">
        <v>0.40909090999999997</v>
      </c>
    </row>
    <row r="5806" spans="2:3" x14ac:dyDescent="0.2">
      <c r="B5806" s="37"/>
      <c r="C5806" s="37">
        <v>1.1351351700000001</v>
      </c>
    </row>
    <row r="5807" spans="2:3" x14ac:dyDescent="0.2">
      <c r="B5807" s="37"/>
      <c r="C5807" s="37">
        <v>0.46153845999999998</v>
      </c>
    </row>
    <row r="5808" spans="2:3" x14ac:dyDescent="0.2">
      <c r="B5808" s="37"/>
      <c r="C5808" s="37">
        <v>1.38461542</v>
      </c>
    </row>
    <row r="5809" spans="2:3" x14ac:dyDescent="0.2">
      <c r="B5809" s="37"/>
      <c r="C5809" s="37">
        <v>0.29787233000000002</v>
      </c>
    </row>
    <row r="5810" spans="2:3" x14ac:dyDescent="0.2">
      <c r="B5810" s="37"/>
      <c r="C5810" s="37">
        <v>2.7551021599999999</v>
      </c>
    </row>
    <row r="5811" spans="2:3" x14ac:dyDescent="0.2">
      <c r="B5811" s="37"/>
      <c r="C5811" s="37">
        <v>0.46153845999999998</v>
      </c>
    </row>
    <row r="5812" spans="2:3" x14ac:dyDescent="0.2">
      <c r="B5812" s="37"/>
      <c r="C5812" s="37">
        <v>2.4838709799999998</v>
      </c>
    </row>
    <row r="5813" spans="2:3" x14ac:dyDescent="0.2">
      <c r="B5813" s="37"/>
      <c r="C5813" s="37">
        <v>0.48387095000000002</v>
      </c>
    </row>
    <row r="5814" spans="2:3" x14ac:dyDescent="0.2">
      <c r="B5814" s="37"/>
      <c r="C5814" s="37">
        <v>0.28571429999999998</v>
      </c>
    </row>
    <row r="5815" spans="2:3" x14ac:dyDescent="0.2">
      <c r="B5815" s="37"/>
      <c r="C5815" s="37">
        <v>0.26923078</v>
      </c>
    </row>
    <row r="5816" spans="2:3" x14ac:dyDescent="0.2">
      <c r="B5816" s="37"/>
      <c r="C5816" s="37">
        <v>3.1111111600000001</v>
      </c>
    </row>
    <row r="5817" spans="2:3" x14ac:dyDescent="0.2">
      <c r="B5817" s="37"/>
      <c r="C5817" s="37">
        <v>0.53846156999999994</v>
      </c>
    </row>
    <row r="5818" spans="2:3" x14ac:dyDescent="0.2">
      <c r="B5818" s="37"/>
      <c r="C5818" s="37">
        <v>0.46031746000000001</v>
      </c>
    </row>
    <row r="5819" spans="2:3" x14ac:dyDescent="0.2">
      <c r="B5819" s="37"/>
      <c r="C5819" s="37">
        <v>2.1034483900000001</v>
      </c>
    </row>
    <row r="5820" spans="2:3" x14ac:dyDescent="0.2">
      <c r="B5820" s="37"/>
      <c r="C5820" s="37">
        <v>0.66666669000000001</v>
      </c>
    </row>
    <row r="5821" spans="2:3" x14ac:dyDescent="0.2">
      <c r="B5821" s="37"/>
      <c r="C5821" s="37">
        <v>0.40000001000000002</v>
      </c>
    </row>
    <row r="5822" spans="2:3" x14ac:dyDescent="0.2">
      <c r="B5822" s="37"/>
      <c r="C5822" s="37">
        <v>0.44</v>
      </c>
    </row>
    <row r="5823" spans="2:3" x14ac:dyDescent="0.2">
      <c r="B5823" s="37"/>
      <c r="C5823" s="37">
        <v>0.69148933999999995</v>
      </c>
    </row>
    <row r="5824" spans="2:3" x14ac:dyDescent="0.2">
      <c r="B5824" s="37"/>
      <c r="C5824" s="37">
        <v>0.32653061</v>
      </c>
    </row>
    <row r="5825" spans="2:3" x14ac:dyDescent="0.2">
      <c r="B5825" s="37"/>
      <c r="C5825" s="37">
        <v>0.42028984000000003</v>
      </c>
    </row>
    <row r="5826" spans="2:3" x14ac:dyDescent="0.2">
      <c r="B5826" s="37"/>
      <c r="C5826" s="37">
        <v>0.26666667999999999</v>
      </c>
    </row>
    <row r="5827" spans="2:3" x14ac:dyDescent="0.2">
      <c r="B5827" s="37"/>
      <c r="C5827" s="37">
        <v>0.375</v>
      </c>
    </row>
    <row r="5828" spans="2:3" x14ac:dyDescent="0.2">
      <c r="B5828" s="37"/>
      <c r="C5828" s="37">
        <v>0.66666669000000001</v>
      </c>
    </row>
    <row r="5829" spans="2:3" x14ac:dyDescent="0.2">
      <c r="B5829" s="37"/>
      <c r="C5829" s="37">
        <v>0.72500001999999997</v>
      </c>
    </row>
    <row r="5830" spans="2:3" x14ac:dyDescent="0.2">
      <c r="B5830" s="37"/>
      <c r="C5830" s="37">
        <v>0.25</v>
      </c>
    </row>
    <row r="5831" spans="2:3" x14ac:dyDescent="0.2">
      <c r="B5831" s="37"/>
      <c r="C5831" s="37">
        <v>0.17391305000000001</v>
      </c>
    </row>
    <row r="5832" spans="2:3" x14ac:dyDescent="0.2">
      <c r="B5832" s="37"/>
      <c r="C5832" s="37">
        <v>0.39130433999999997</v>
      </c>
    </row>
    <row r="5833" spans="2:3" x14ac:dyDescent="0.2">
      <c r="B5833" s="37"/>
      <c r="C5833" s="37">
        <v>0.41666666000000002</v>
      </c>
    </row>
    <row r="5834" spans="2:3" x14ac:dyDescent="0.2">
      <c r="B5834" s="37"/>
      <c r="C5834" s="37">
        <v>0.22222222</v>
      </c>
    </row>
    <row r="5835" spans="2:3" x14ac:dyDescent="0.2">
      <c r="B5835" s="37"/>
      <c r="C5835" s="37">
        <v>0.78571427000000005</v>
      </c>
    </row>
    <row r="5836" spans="2:3" x14ac:dyDescent="0.2">
      <c r="B5836" s="37"/>
      <c r="C5836" s="37">
        <v>1.41379309</v>
      </c>
    </row>
    <row r="5837" spans="2:3" x14ac:dyDescent="0.2">
      <c r="B5837" s="37"/>
      <c r="C5837" s="37">
        <v>0.33333333999999998</v>
      </c>
    </row>
    <row r="5838" spans="2:3" x14ac:dyDescent="0.2">
      <c r="B5838" s="37"/>
      <c r="C5838" s="37">
        <v>0.60000001999999997</v>
      </c>
    </row>
    <row r="5839" spans="2:3" x14ac:dyDescent="0.2">
      <c r="B5839" s="37"/>
      <c r="C5839" s="37">
        <v>0.44897958999999998</v>
      </c>
    </row>
    <row r="5840" spans="2:3" x14ac:dyDescent="0.2">
      <c r="B5840" s="37"/>
      <c r="C5840" s="37">
        <v>0.54285717</v>
      </c>
    </row>
    <row r="5841" spans="2:3" x14ac:dyDescent="0.2">
      <c r="B5841" s="37"/>
      <c r="C5841" s="37">
        <v>0.38181818000000001</v>
      </c>
    </row>
    <row r="5842" spans="2:3" x14ac:dyDescent="0.2">
      <c r="B5842" s="37"/>
      <c r="C5842" s="37">
        <v>0.72340422999999998</v>
      </c>
    </row>
    <row r="5843" spans="2:3" x14ac:dyDescent="0.2">
      <c r="B5843" s="37"/>
      <c r="C5843" s="37">
        <v>2.7999999500000001</v>
      </c>
    </row>
    <row r="5844" spans="2:3" x14ac:dyDescent="0.2">
      <c r="B5844" s="37"/>
      <c r="C5844" s="37">
        <v>0.38333333000000003</v>
      </c>
    </row>
    <row r="5845" spans="2:3" x14ac:dyDescent="0.2">
      <c r="B5845" s="37"/>
      <c r="C5845" s="37">
        <v>0.34999998999999998</v>
      </c>
    </row>
    <row r="5846" spans="2:3" x14ac:dyDescent="0.2">
      <c r="B5846" s="37"/>
      <c r="C5846" s="37">
        <v>0.44736840999999999</v>
      </c>
    </row>
    <row r="5847" spans="2:3" x14ac:dyDescent="0.2">
      <c r="B5847" s="37"/>
      <c r="C5847" s="37">
        <v>0.41269842000000001</v>
      </c>
    </row>
    <row r="5848" spans="2:3" x14ac:dyDescent="0.2">
      <c r="B5848" s="37"/>
      <c r="C5848" s="37">
        <v>2</v>
      </c>
    </row>
    <row r="5849" spans="2:3" x14ac:dyDescent="0.2">
      <c r="B5849" s="37"/>
      <c r="C5849" s="37">
        <v>2</v>
      </c>
    </row>
    <row r="5850" spans="2:3" x14ac:dyDescent="0.2">
      <c r="B5850" s="37"/>
      <c r="C5850" s="37">
        <v>0.33333333999999998</v>
      </c>
    </row>
    <row r="5851" spans="2:3" x14ac:dyDescent="0.2">
      <c r="B5851" s="37"/>
      <c r="C5851" s="37">
        <v>0.70588236999999998</v>
      </c>
    </row>
    <row r="5852" spans="2:3" x14ac:dyDescent="0.2">
      <c r="B5852" s="37"/>
      <c r="C5852" s="37">
        <v>0.33720930999999998</v>
      </c>
    </row>
    <row r="5853" spans="2:3" x14ac:dyDescent="0.2">
      <c r="B5853" s="37"/>
      <c r="C5853" s="37">
        <v>0.86666666999999997</v>
      </c>
    </row>
    <row r="5854" spans="2:3" x14ac:dyDescent="0.2">
      <c r="B5854" s="37"/>
      <c r="C5854" s="37">
        <v>0.42307693000000002</v>
      </c>
    </row>
    <row r="5855" spans="2:3" x14ac:dyDescent="0.2">
      <c r="B5855" s="37"/>
      <c r="C5855" s="37">
        <v>0.41509435</v>
      </c>
    </row>
    <row r="5856" spans="2:3" x14ac:dyDescent="0.2">
      <c r="B5856" s="37"/>
      <c r="C5856" s="37">
        <v>0.46031746000000001</v>
      </c>
    </row>
    <row r="5857" spans="2:3" x14ac:dyDescent="0.2">
      <c r="B5857" s="37"/>
      <c r="C5857" s="37">
        <v>0.47368421999999999</v>
      </c>
    </row>
    <row r="5858" spans="2:3" x14ac:dyDescent="0.2">
      <c r="B5858" s="37"/>
      <c r="C5858" s="37">
        <v>7.0638299</v>
      </c>
    </row>
    <row r="5859" spans="2:3" x14ac:dyDescent="0.2">
      <c r="B5859" s="37"/>
      <c r="C5859" s="37">
        <v>7.5272727000000001</v>
      </c>
    </row>
    <row r="5860" spans="2:3" x14ac:dyDescent="0.2">
      <c r="B5860" s="37"/>
      <c r="C5860" s="37">
        <v>0.23076922999999999</v>
      </c>
    </row>
    <row r="5861" spans="2:3" x14ac:dyDescent="0.2">
      <c r="B5861" s="37"/>
      <c r="C5861" s="37">
        <v>0.39024388999999998</v>
      </c>
    </row>
    <row r="5862" spans="2:3" x14ac:dyDescent="0.2">
      <c r="B5862" s="37"/>
      <c r="C5862" s="37">
        <v>0.35714287</v>
      </c>
    </row>
    <row r="5863" spans="2:3" x14ac:dyDescent="0.2">
      <c r="B5863" s="37"/>
      <c r="C5863" s="37">
        <v>0.71428572999999995</v>
      </c>
    </row>
    <row r="5864" spans="2:3" x14ac:dyDescent="0.2">
      <c r="B5864" s="37"/>
      <c r="C5864" s="37">
        <v>0.59259260000000002</v>
      </c>
    </row>
    <row r="5865" spans="2:3" x14ac:dyDescent="0.2">
      <c r="B5865" s="37"/>
      <c r="C5865" s="37">
        <v>0.98214287</v>
      </c>
    </row>
    <row r="5866" spans="2:3" x14ac:dyDescent="0.2">
      <c r="B5866" s="37"/>
      <c r="C5866" s="37">
        <v>0.40000001000000002</v>
      </c>
    </row>
    <row r="5867" spans="2:3" x14ac:dyDescent="0.2">
      <c r="B5867" s="37"/>
      <c r="C5867" s="37">
        <v>0.19148936999999999</v>
      </c>
    </row>
    <row r="5868" spans="2:3" x14ac:dyDescent="0.2">
      <c r="B5868" s="37"/>
      <c r="C5868" s="37">
        <v>2.2580645100000001</v>
      </c>
    </row>
    <row r="5869" spans="2:3" x14ac:dyDescent="0.2">
      <c r="B5869" s="37"/>
      <c r="C5869" s="37">
        <v>1.3150684800000001</v>
      </c>
    </row>
    <row r="5870" spans="2:3" x14ac:dyDescent="0.2">
      <c r="B5870" s="37"/>
      <c r="C5870" s="37">
        <v>0.89743589999999995</v>
      </c>
    </row>
    <row r="5871" spans="2:3" x14ac:dyDescent="0.2">
      <c r="B5871" s="37"/>
      <c r="C5871" s="37">
        <v>0.32203390999999998</v>
      </c>
    </row>
    <row r="5872" spans="2:3" x14ac:dyDescent="0.2">
      <c r="B5872" s="37"/>
      <c r="C5872" s="37">
        <v>0.90322577999999998</v>
      </c>
    </row>
    <row r="5873" spans="2:3" x14ac:dyDescent="0.2">
      <c r="B5873" s="37"/>
      <c r="C5873" s="37">
        <v>0.33333333999999998</v>
      </c>
    </row>
    <row r="5874" spans="2:3" x14ac:dyDescent="0.2">
      <c r="B5874" s="37"/>
      <c r="C5874" s="37">
        <v>0.86111110000000002</v>
      </c>
    </row>
    <row r="5875" spans="2:3" x14ac:dyDescent="0.2">
      <c r="B5875" s="37"/>
      <c r="C5875" s="37">
        <v>0.87179488000000005</v>
      </c>
    </row>
    <row r="5876" spans="2:3" x14ac:dyDescent="0.2">
      <c r="B5876" s="37"/>
      <c r="C5876" s="37">
        <v>0.40000001000000002</v>
      </c>
    </row>
    <row r="5877" spans="2:3" x14ac:dyDescent="0.2">
      <c r="B5877" s="37"/>
      <c r="C5877" s="37">
        <v>0.39534884999999997</v>
      </c>
    </row>
    <row r="5878" spans="2:3" x14ac:dyDescent="0.2">
      <c r="B5878" s="37"/>
      <c r="C5878" s="37">
        <v>10.2631578</v>
      </c>
    </row>
    <row r="5879" spans="2:3" x14ac:dyDescent="0.2">
      <c r="B5879" s="37"/>
      <c r="C5879" s="37">
        <v>0.85185188000000001</v>
      </c>
    </row>
    <row r="5880" spans="2:3" x14ac:dyDescent="0.2">
      <c r="B5880" s="37"/>
      <c r="C5880" s="37">
        <v>0.15384616000000001</v>
      </c>
    </row>
    <row r="5881" spans="2:3" x14ac:dyDescent="0.2">
      <c r="B5881" s="37"/>
      <c r="C5881" s="37">
        <v>12.372549100000001</v>
      </c>
    </row>
    <row r="5882" spans="2:3" x14ac:dyDescent="0.2">
      <c r="B5882" s="37"/>
      <c r="C5882" s="37">
        <v>6.3478260000000004</v>
      </c>
    </row>
    <row r="5883" spans="2:3" x14ac:dyDescent="0.2">
      <c r="B5883" s="37"/>
      <c r="C5883" s="37">
        <v>1.02564108</v>
      </c>
    </row>
    <row r="5884" spans="2:3" x14ac:dyDescent="0.2">
      <c r="B5884" s="37"/>
      <c r="C5884" s="37">
        <v>0.44</v>
      </c>
    </row>
    <row r="5885" spans="2:3" x14ac:dyDescent="0.2">
      <c r="B5885" s="37"/>
      <c r="C5885" s="37">
        <v>2</v>
      </c>
    </row>
    <row r="5886" spans="2:3" x14ac:dyDescent="0.2">
      <c r="B5886" s="37"/>
      <c r="C5886" s="37">
        <v>0.34482759000000002</v>
      </c>
    </row>
    <row r="5887" spans="2:3" x14ac:dyDescent="0.2">
      <c r="B5887" s="37"/>
      <c r="C5887" s="37">
        <v>4.5714287799999997</v>
      </c>
    </row>
    <row r="5888" spans="2:3" x14ac:dyDescent="0.2">
      <c r="B5888" s="37"/>
      <c r="C5888" s="37">
        <v>0.36170211000000002</v>
      </c>
    </row>
    <row r="5889" spans="2:3" x14ac:dyDescent="0.2">
      <c r="B5889" s="37"/>
      <c r="C5889" s="37">
        <v>0.51851851000000004</v>
      </c>
    </row>
    <row r="5890" spans="2:3" x14ac:dyDescent="0.2">
      <c r="B5890" s="37"/>
      <c r="C5890" s="37">
        <v>0.49019607999999998</v>
      </c>
    </row>
    <row r="5891" spans="2:3" x14ac:dyDescent="0.2">
      <c r="B5891" s="37"/>
      <c r="C5891" s="37">
        <v>1</v>
      </c>
    </row>
    <row r="5892" spans="2:3" x14ac:dyDescent="0.2">
      <c r="B5892" s="37"/>
      <c r="C5892" s="37">
        <v>0.39285713</v>
      </c>
    </row>
    <row r="5893" spans="2:3" x14ac:dyDescent="0.2">
      <c r="B5893" s="37"/>
      <c r="C5893" s="37">
        <v>0.31578946000000002</v>
      </c>
    </row>
    <row r="5894" spans="2:3" x14ac:dyDescent="0.2">
      <c r="B5894" s="37"/>
      <c r="C5894" s="37">
        <v>0.46428570000000002</v>
      </c>
    </row>
    <row r="5895" spans="2:3" x14ac:dyDescent="0.2">
      <c r="B5895" s="37"/>
      <c r="C5895" s="37">
        <v>0.35416666000000002</v>
      </c>
    </row>
    <row r="5896" spans="2:3" x14ac:dyDescent="0.2">
      <c r="B5896" s="37"/>
      <c r="C5896" s="37">
        <v>0.32258063999999997</v>
      </c>
    </row>
    <row r="5897" spans="2:3" x14ac:dyDescent="0.2">
      <c r="B5897" s="37"/>
      <c r="C5897" s="37">
        <v>0.26666667999999999</v>
      </c>
    </row>
    <row r="5898" spans="2:3" x14ac:dyDescent="0.2">
      <c r="B5898" s="37"/>
      <c r="C5898" s="37">
        <v>0.3125</v>
      </c>
    </row>
    <row r="5899" spans="2:3" x14ac:dyDescent="0.2">
      <c r="B5899" s="37"/>
      <c r="C5899" s="37">
        <v>0.33333333999999998</v>
      </c>
    </row>
    <row r="5900" spans="2:3" x14ac:dyDescent="0.2">
      <c r="B5900" s="37"/>
      <c r="C5900" s="37">
        <v>1.0232558300000001</v>
      </c>
    </row>
    <row r="5901" spans="2:3" x14ac:dyDescent="0.2">
      <c r="B5901" s="37"/>
      <c r="C5901" s="37">
        <v>7.3103446999999999</v>
      </c>
    </row>
    <row r="5902" spans="2:3" x14ac:dyDescent="0.2">
      <c r="B5902" s="37"/>
      <c r="C5902" s="37">
        <v>5.7037038799999999</v>
      </c>
    </row>
    <row r="5903" spans="2:3" x14ac:dyDescent="0.2">
      <c r="B5903" s="37"/>
      <c r="C5903" s="37">
        <v>1.84615386</v>
      </c>
    </row>
    <row r="5904" spans="2:3" x14ac:dyDescent="0.2">
      <c r="B5904" s="37"/>
      <c r="C5904" s="37">
        <v>0.47999998999999999</v>
      </c>
    </row>
    <row r="5905" spans="2:3" x14ac:dyDescent="0.2">
      <c r="B5905" s="37"/>
      <c r="C5905" s="37">
        <v>0.54545456000000003</v>
      </c>
    </row>
    <row r="5906" spans="2:3" x14ac:dyDescent="0.2">
      <c r="B5906" s="37"/>
      <c r="C5906" s="37">
        <v>0.54838710999999996</v>
      </c>
    </row>
    <row r="5907" spans="2:3" x14ac:dyDescent="0.2">
      <c r="B5907" s="37"/>
      <c r="C5907" s="37">
        <v>0.33333333999999998</v>
      </c>
    </row>
    <row r="5908" spans="2:3" x14ac:dyDescent="0.2">
      <c r="B5908" s="37"/>
      <c r="C5908" s="37">
        <v>3.9047617899999998</v>
      </c>
    </row>
    <row r="5909" spans="2:3" x14ac:dyDescent="0.2">
      <c r="B5909" s="37"/>
      <c r="C5909" s="37">
        <v>0.27272728000000002</v>
      </c>
    </row>
    <row r="5910" spans="2:3" x14ac:dyDescent="0.2">
      <c r="B5910" s="37"/>
      <c r="C5910" s="37">
        <v>0.25</v>
      </c>
    </row>
    <row r="5911" spans="2:3" x14ac:dyDescent="0.2">
      <c r="B5911" s="37"/>
      <c r="C5911" s="37">
        <v>5.34883738</v>
      </c>
    </row>
    <row r="5912" spans="2:3" x14ac:dyDescent="0.2">
      <c r="B5912" s="37"/>
      <c r="C5912" s="37">
        <v>6.6923074700000003</v>
      </c>
    </row>
    <row r="5913" spans="2:3" x14ac:dyDescent="0.2">
      <c r="B5913" s="37"/>
      <c r="C5913" s="37">
        <v>0.58974360999999997</v>
      </c>
    </row>
    <row r="5914" spans="2:3" x14ac:dyDescent="0.2">
      <c r="B5914" s="37"/>
      <c r="C5914" s="37">
        <v>2.7246377499999999</v>
      </c>
    </row>
    <row r="5915" spans="2:3" x14ac:dyDescent="0.2">
      <c r="B5915" s="37"/>
      <c r="C5915" s="37">
        <v>0.3859649</v>
      </c>
    </row>
    <row r="5916" spans="2:3" x14ac:dyDescent="0.2">
      <c r="B5916" s="37"/>
      <c r="C5916" s="37">
        <v>0.43333334000000001</v>
      </c>
    </row>
    <row r="5917" spans="2:3" x14ac:dyDescent="0.2">
      <c r="B5917" s="37"/>
      <c r="C5917" s="37">
        <v>0.41379312000000001</v>
      </c>
    </row>
    <row r="5918" spans="2:3" x14ac:dyDescent="0.2">
      <c r="B5918" s="37"/>
      <c r="C5918" s="37">
        <v>4.3793101300000004</v>
      </c>
    </row>
    <row r="5919" spans="2:3" x14ac:dyDescent="0.2">
      <c r="B5919" s="37"/>
      <c r="C5919" s="37">
        <v>0.40909090999999997</v>
      </c>
    </row>
    <row r="5920" spans="2:3" x14ac:dyDescent="0.2">
      <c r="B5920" s="37"/>
      <c r="C5920" s="37">
        <v>0.69230771000000002</v>
      </c>
    </row>
    <row r="5921" spans="2:3" x14ac:dyDescent="0.2">
      <c r="B5921" s="37"/>
      <c r="C5921" s="37">
        <v>7.0869565000000003</v>
      </c>
    </row>
    <row r="5922" spans="2:3" x14ac:dyDescent="0.2">
      <c r="B5922" s="37"/>
      <c r="C5922" s="37">
        <v>1.02380955</v>
      </c>
    </row>
    <row r="5923" spans="2:3" x14ac:dyDescent="0.2">
      <c r="B5923" s="37"/>
      <c r="C5923" s="37">
        <v>0.46774194000000002</v>
      </c>
    </row>
    <row r="5924" spans="2:3" x14ac:dyDescent="0.2">
      <c r="B5924" s="37"/>
      <c r="C5924" s="37">
        <v>0.32142857000000002</v>
      </c>
    </row>
    <row r="5925" spans="2:3" x14ac:dyDescent="0.2">
      <c r="B5925" s="37"/>
      <c r="C5925" s="37">
        <v>1.4375</v>
      </c>
    </row>
    <row r="5926" spans="2:3" x14ac:dyDescent="0.2">
      <c r="B5926" s="37"/>
      <c r="C5926" s="37">
        <v>10.4705887</v>
      </c>
    </row>
    <row r="5927" spans="2:3" x14ac:dyDescent="0.2">
      <c r="B5927" s="37"/>
      <c r="C5927" s="37">
        <v>0.97368418999999995</v>
      </c>
    </row>
    <row r="5928" spans="2:3" x14ac:dyDescent="0.2">
      <c r="B5928" s="37"/>
      <c r="C5928" s="37">
        <v>0.45161288999999999</v>
      </c>
    </row>
    <row r="5929" spans="2:3" x14ac:dyDescent="0.2">
      <c r="B5929" s="37"/>
      <c r="C5929" s="37">
        <v>0.19512193999999999</v>
      </c>
    </row>
    <row r="5930" spans="2:3" x14ac:dyDescent="0.2">
      <c r="B5930" s="37"/>
      <c r="C5930" s="37">
        <v>0.26190478</v>
      </c>
    </row>
    <row r="5931" spans="2:3" x14ac:dyDescent="0.2">
      <c r="B5931" s="37"/>
      <c r="C5931" s="37">
        <v>0.25</v>
      </c>
    </row>
    <row r="5932" spans="2:3" x14ac:dyDescent="0.2">
      <c r="B5932" s="37"/>
      <c r="C5932" s="37">
        <v>0.38297873999999998</v>
      </c>
    </row>
    <row r="5933" spans="2:3" x14ac:dyDescent="0.2">
      <c r="B5933" s="37"/>
      <c r="C5933" s="37">
        <v>1.92105258</v>
      </c>
    </row>
    <row r="5934" spans="2:3" x14ac:dyDescent="0.2">
      <c r="B5934" s="37"/>
      <c r="C5934" s="37">
        <v>2</v>
      </c>
    </row>
    <row r="5935" spans="2:3" x14ac:dyDescent="0.2">
      <c r="B5935" s="37"/>
      <c r="C5935" s="37">
        <v>2.5</v>
      </c>
    </row>
    <row r="5936" spans="2:3" x14ac:dyDescent="0.2">
      <c r="B5936" s="37"/>
      <c r="C5936" s="37">
        <v>0.45714285999999998</v>
      </c>
    </row>
    <row r="5937" spans="2:3" x14ac:dyDescent="0.2">
      <c r="B5937" s="37"/>
      <c r="C5937" s="37">
        <v>6.3720932000000001</v>
      </c>
    </row>
    <row r="5938" spans="2:3" x14ac:dyDescent="0.2">
      <c r="B5938" s="37"/>
      <c r="C5938" s="37">
        <v>0.71153843000000006</v>
      </c>
    </row>
    <row r="5939" spans="2:3" x14ac:dyDescent="0.2">
      <c r="B5939" s="37"/>
      <c r="C5939" s="37">
        <v>4.44000006</v>
      </c>
    </row>
    <row r="5940" spans="2:3" x14ac:dyDescent="0.2">
      <c r="B5940" s="37"/>
      <c r="C5940" s="37">
        <v>0.75409835999999997</v>
      </c>
    </row>
    <row r="5941" spans="2:3" x14ac:dyDescent="0.2">
      <c r="B5941" s="37"/>
      <c r="C5941" s="37">
        <v>0.43636364</v>
      </c>
    </row>
    <row r="5942" spans="2:3" x14ac:dyDescent="0.2">
      <c r="B5942" s="37"/>
      <c r="C5942" s="37">
        <v>0.53125</v>
      </c>
    </row>
    <row r="5943" spans="2:3" x14ac:dyDescent="0.2">
      <c r="B5943" s="37"/>
      <c r="C5943" s="37">
        <v>1.0454545</v>
      </c>
    </row>
    <row r="5944" spans="2:3" x14ac:dyDescent="0.2">
      <c r="B5944" s="37"/>
      <c r="C5944" s="37">
        <v>0.91666669000000001</v>
      </c>
    </row>
    <row r="5945" spans="2:3" x14ac:dyDescent="0.2">
      <c r="B5945" s="37"/>
      <c r="C5945" s="37">
        <v>11.019230800000001</v>
      </c>
    </row>
    <row r="5946" spans="2:3" x14ac:dyDescent="0.2">
      <c r="B5946" s="37"/>
      <c r="C5946" s="37">
        <v>0.56000000000000005</v>
      </c>
    </row>
    <row r="5947" spans="2:3" x14ac:dyDescent="0.2">
      <c r="B5947" s="37"/>
      <c r="C5947" s="37">
        <v>1.6052631100000001</v>
      </c>
    </row>
    <row r="5948" spans="2:3" x14ac:dyDescent="0.2">
      <c r="B5948" s="37"/>
      <c r="C5948" s="37">
        <v>5.2631578399999999</v>
      </c>
    </row>
    <row r="5949" spans="2:3" x14ac:dyDescent="0.2">
      <c r="B5949" s="37"/>
      <c r="C5949" s="37">
        <v>1.7857142699999999</v>
      </c>
    </row>
    <row r="5950" spans="2:3" x14ac:dyDescent="0.2">
      <c r="B5950" s="37"/>
      <c r="C5950" s="37">
        <v>0.55263156000000002</v>
      </c>
    </row>
    <row r="5951" spans="2:3" x14ac:dyDescent="0.2">
      <c r="B5951" s="37"/>
      <c r="C5951" s="37">
        <v>1.25</v>
      </c>
    </row>
    <row r="5952" spans="2:3" x14ac:dyDescent="0.2">
      <c r="B5952" s="37"/>
      <c r="C5952" s="37">
        <v>2.6279070400000002</v>
      </c>
    </row>
    <row r="5953" spans="2:3" x14ac:dyDescent="0.2">
      <c r="B5953" s="37"/>
      <c r="C5953" s="37">
        <v>0.29629630000000001</v>
      </c>
    </row>
    <row r="5954" spans="2:3" x14ac:dyDescent="0.2">
      <c r="B5954" s="37"/>
      <c r="C5954" s="37">
        <v>0.46153845999999998</v>
      </c>
    </row>
    <row r="5955" spans="2:3" x14ac:dyDescent="0.2">
      <c r="B5955" s="37"/>
      <c r="C5955" s="37">
        <v>3.59016395</v>
      </c>
    </row>
    <row r="5956" spans="2:3" x14ac:dyDescent="0.2">
      <c r="B5956" s="37"/>
      <c r="C5956" s="37">
        <v>0.42424244</v>
      </c>
    </row>
    <row r="5957" spans="2:3" x14ac:dyDescent="0.2">
      <c r="B5957" s="37"/>
      <c r="C5957" s="37">
        <v>0.46808511000000003</v>
      </c>
    </row>
    <row r="5958" spans="2:3" x14ac:dyDescent="0.2">
      <c r="B5958" s="37"/>
      <c r="C5958" s="37">
        <v>2.0571429700000001</v>
      </c>
    </row>
    <row r="5959" spans="2:3" x14ac:dyDescent="0.2">
      <c r="B5959" s="37"/>
      <c r="C5959" s="37">
        <v>0.66666669000000001</v>
      </c>
    </row>
    <row r="5960" spans="2:3" x14ac:dyDescent="0.2">
      <c r="B5960" s="37"/>
      <c r="C5960" s="37">
        <v>2.7647059</v>
      </c>
    </row>
    <row r="5961" spans="2:3" x14ac:dyDescent="0.2">
      <c r="B5961" s="37"/>
      <c r="C5961" s="37">
        <v>0.625</v>
      </c>
    </row>
    <row r="5962" spans="2:3" x14ac:dyDescent="0.2">
      <c r="B5962" s="37"/>
      <c r="C5962" s="37">
        <v>0.25423729</v>
      </c>
    </row>
    <row r="5963" spans="2:3" x14ac:dyDescent="0.2">
      <c r="B5963" s="37"/>
      <c r="C5963" s="37">
        <v>0.52380954999999996</v>
      </c>
    </row>
    <row r="5964" spans="2:3" x14ac:dyDescent="0.2">
      <c r="B5964" s="37"/>
      <c r="C5964" s="37">
        <v>0.33333333999999998</v>
      </c>
    </row>
    <row r="5965" spans="2:3" x14ac:dyDescent="0.2">
      <c r="B5965" s="37"/>
      <c r="C5965" s="37">
        <v>0.69999999000000002</v>
      </c>
    </row>
    <row r="5966" spans="2:3" x14ac:dyDescent="0.2">
      <c r="B5966" s="37"/>
      <c r="C5966" s="37">
        <v>0.92307693000000002</v>
      </c>
    </row>
    <row r="5967" spans="2:3" x14ac:dyDescent="0.2">
      <c r="B5967" s="37"/>
      <c r="C5967" s="37">
        <v>0.59259260000000002</v>
      </c>
    </row>
    <row r="5968" spans="2:3" x14ac:dyDescent="0.2">
      <c r="B5968" s="37"/>
      <c r="C5968" s="37">
        <v>0.43396225999999999</v>
      </c>
    </row>
    <row r="5969" spans="2:3" x14ac:dyDescent="0.2">
      <c r="B5969" s="37"/>
      <c r="C5969" s="37">
        <v>0.44999999000000002</v>
      </c>
    </row>
    <row r="5970" spans="2:3" x14ac:dyDescent="0.2">
      <c r="B5970" s="37"/>
      <c r="C5970" s="37">
        <v>2.6400001</v>
      </c>
    </row>
    <row r="5971" spans="2:3" x14ac:dyDescent="0.2">
      <c r="B5971" s="37"/>
      <c r="C5971" s="37">
        <v>6.2173914899999998</v>
      </c>
    </row>
    <row r="5972" spans="2:3" x14ac:dyDescent="0.2">
      <c r="B5972" s="37"/>
      <c r="C5972" s="37">
        <v>0.32258063999999997</v>
      </c>
    </row>
    <row r="5973" spans="2:3" x14ac:dyDescent="0.2">
      <c r="B5973" s="37"/>
      <c r="C5973" s="37">
        <v>2.0285713699999999</v>
      </c>
    </row>
    <row r="5974" spans="2:3" x14ac:dyDescent="0.2">
      <c r="B5974" s="37"/>
      <c r="C5974" s="37">
        <v>0.51063829999999999</v>
      </c>
    </row>
    <row r="5975" spans="2:3" x14ac:dyDescent="0.2">
      <c r="B5975" s="37"/>
      <c r="C5975" s="37">
        <v>0.38297873999999998</v>
      </c>
    </row>
    <row r="5976" spans="2:3" x14ac:dyDescent="0.2">
      <c r="B5976" s="37"/>
      <c r="C5976" s="37">
        <v>1.09433961</v>
      </c>
    </row>
    <row r="5977" spans="2:3" x14ac:dyDescent="0.2">
      <c r="B5977" s="37"/>
      <c r="C5977" s="37">
        <v>1.7999999499999999</v>
      </c>
    </row>
    <row r="5978" spans="2:3" x14ac:dyDescent="0.2">
      <c r="B5978" s="37"/>
      <c r="C5978" s="37">
        <v>0.38461539</v>
      </c>
    </row>
    <row r="5979" spans="2:3" x14ac:dyDescent="0.2">
      <c r="B5979" s="37"/>
      <c r="C5979" s="37">
        <v>12.5</v>
      </c>
    </row>
    <row r="5980" spans="2:3" x14ac:dyDescent="0.2">
      <c r="B5980" s="37"/>
      <c r="C5980" s="37">
        <v>0.18181818999999999</v>
      </c>
    </row>
    <row r="5981" spans="2:3" x14ac:dyDescent="0.2">
      <c r="B5981" s="37"/>
      <c r="C5981" s="37">
        <v>1.65384614</v>
      </c>
    </row>
    <row r="5982" spans="2:3" x14ac:dyDescent="0.2">
      <c r="B5982" s="37"/>
      <c r="C5982" s="37">
        <v>0.60000001999999997</v>
      </c>
    </row>
    <row r="5983" spans="2:3" x14ac:dyDescent="0.2">
      <c r="B5983" s="37"/>
      <c r="C5983" s="37">
        <v>0.53333335999999998</v>
      </c>
    </row>
    <row r="5984" spans="2:3" x14ac:dyDescent="0.2">
      <c r="B5984" s="37"/>
      <c r="C5984" s="37">
        <v>0.34210527000000002</v>
      </c>
    </row>
    <row r="5985" spans="2:3" x14ac:dyDescent="0.2">
      <c r="B5985" s="37"/>
      <c r="C5985" s="37">
        <v>3.4468085799999999</v>
      </c>
    </row>
    <row r="5986" spans="2:3" x14ac:dyDescent="0.2">
      <c r="B5986" s="37"/>
      <c r="C5986" s="37">
        <v>0.25531914999999999</v>
      </c>
    </row>
    <row r="5987" spans="2:3" x14ac:dyDescent="0.2">
      <c r="B5987" s="37"/>
      <c r="C5987" s="37">
        <v>0.25</v>
      </c>
    </row>
    <row r="5988" spans="2:3" x14ac:dyDescent="0.2">
      <c r="B5988" s="37"/>
      <c r="C5988" s="37">
        <v>0.40000001000000002</v>
      </c>
    </row>
    <row r="5989" spans="2:3" x14ac:dyDescent="0.2">
      <c r="B5989" s="37"/>
      <c r="C5989" s="37">
        <v>0.65625</v>
      </c>
    </row>
    <row r="5990" spans="2:3" x14ac:dyDescent="0.2">
      <c r="B5990" s="37"/>
      <c r="C5990" s="37">
        <v>1.9827586399999999</v>
      </c>
    </row>
    <row r="5991" spans="2:3" x14ac:dyDescent="0.2">
      <c r="B5991" s="37"/>
      <c r="C5991" s="37">
        <v>0.80000000999999998</v>
      </c>
    </row>
    <row r="5992" spans="2:3" x14ac:dyDescent="0.2">
      <c r="B5992" s="37"/>
      <c r="C5992" s="37">
        <v>0.29268292000000001</v>
      </c>
    </row>
    <row r="5993" spans="2:3" x14ac:dyDescent="0.2">
      <c r="B5993" s="37"/>
      <c r="C5993" s="37">
        <v>0.32558140000000002</v>
      </c>
    </row>
    <row r="5994" spans="2:3" x14ac:dyDescent="0.2">
      <c r="B5994" s="37"/>
      <c r="C5994" s="37">
        <v>2.6111111600000001</v>
      </c>
    </row>
    <row r="5995" spans="2:3" x14ac:dyDescent="0.2">
      <c r="B5995" s="37"/>
      <c r="C5995" s="37">
        <v>1.0232558300000001</v>
      </c>
    </row>
    <row r="5996" spans="2:3" x14ac:dyDescent="0.2">
      <c r="B5996" s="37"/>
      <c r="C5996" s="37">
        <v>0.54545456000000003</v>
      </c>
    </row>
    <row r="5997" spans="2:3" x14ac:dyDescent="0.2">
      <c r="B5997" s="37"/>
      <c r="C5997" s="37">
        <v>0.15151516000000001</v>
      </c>
    </row>
    <row r="5998" spans="2:3" x14ac:dyDescent="0.2">
      <c r="B5998" s="37"/>
      <c r="C5998" s="37">
        <v>0.29787233000000002</v>
      </c>
    </row>
    <row r="5999" spans="2:3" x14ac:dyDescent="0.2">
      <c r="B5999" s="37"/>
      <c r="C5999" s="37">
        <v>4.2765955900000003</v>
      </c>
    </row>
    <row r="6000" spans="2:3" x14ac:dyDescent="0.2">
      <c r="B6000" s="37"/>
      <c r="C6000" s="37">
        <v>0.34782608999999998</v>
      </c>
    </row>
    <row r="6001" spans="2:3" x14ac:dyDescent="0.2">
      <c r="B6001" s="37"/>
      <c r="C6001" s="37">
        <v>3.3235294799999999</v>
      </c>
    </row>
    <row r="6002" spans="2:3" x14ac:dyDescent="0.2">
      <c r="B6002" s="37"/>
      <c r="C6002" s="37">
        <v>0.41025642000000001</v>
      </c>
    </row>
    <row r="6003" spans="2:3" x14ac:dyDescent="0.2">
      <c r="B6003" s="37"/>
      <c r="C6003" s="37">
        <v>0.5</v>
      </c>
    </row>
    <row r="6004" spans="2:3" x14ac:dyDescent="0.2">
      <c r="B6004" s="37"/>
      <c r="C6004" s="37">
        <v>0.58490567999999998</v>
      </c>
    </row>
    <row r="6005" spans="2:3" x14ac:dyDescent="0.2">
      <c r="B6005" s="37"/>
      <c r="C6005" s="37">
        <v>0.58490567999999998</v>
      </c>
    </row>
    <row r="6006" spans="2:3" x14ac:dyDescent="0.2">
      <c r="B6006" s="37"/>
      <c r="C6006" s="37">
        <v>0.25999999000000001</v>
      </c>
    </row>
    <row r="6007" spans="2:3" x14ac:dyDescent="0.2">
      <c r="B6007" s="37"/>
      <c r="C6007" s="37">
        <v>8.7916669800000005</v>
      </c>
    </row>
    <row r="6008" spans="2:3" x14ac:dyDescent="0.2">
      <c r="B6008" s="37"/>
      <c r="C6008" s="37">
        <v>0.41071429999999998</v>
      </c>
    </row>
    <row r="6009" spans="2:3" x14ac:dyDescent="0.2">
      <c r="B6009" s="37"/>
      <c r="C6009" s="37">
        <v>1.1875</v>
      </c>
    </row>
    <row r="6010" spans="2:3" x14ac:dyDescent="0.2">
      <c r="B6010" s="37"/>
      <c r="C6010" s="37">
        <v>0.45454547000000001</v>
      </c>
    </row>
    <row r="6011" spans="2:3" x14ac:dyDescent="0.2">
      <c r="B6011" s="37"/>
      <c r="C6011" s="37">
        <v>3.27272725</v>
      </c>
    </row>
    <row r="6012" spans="2:3" x14ac:dyDescent="0.2">
      <c r="B6012" s="37"/>
      <c r="C6012" s="37">
        <v>0.30882353000000001</v>
      </c>
    </row>
    <row r="6013" spans="2:3" x14ac:dyDescent="0.2">
      <c r="B6013" s="37"/>
      <c r="C6013" s="37">
        <v>0.42105262999999998</v>
      </c>
    </row>
    <row r="6014" spans="2:3" x14ac:dyDescent="0.2">
      <c r="B6014" s="37"/>
      <c r="C6014" s="37">
        <v>0.23999999</v>
      </c>
    </row>
    <row r="6015" spans="2:3" x14ac:dyDescent="0.2">
      <c r="B6015" s="37"/>
      <c r="C6015" s="37">
        <v>0.65384613999999996</v>
      </c>
    </row>
    <row r="6016" spans="2:3" x14ac:dyDescent="0.2">
      <c r="B6016" s="37"/>
      <c r="C6016" s="37">
        <v>0.94871795000000003</v>
      </c>
    </row>
    <row r="6017" spans="2:3" x14ac:dyDescent="0.2">
      <c r="B6017" s="37"/>
      <c r="C6017" s="37">
        <v>0.29411766</v>
      </c>
    </row>
    <row r="6018" spans="2:3" x14ac:dyDescent="0.2">
      <c r="B6018" s="37"/>
      <c r="C6018" s="37">
        <v>0.35714287</v>
      </c>
    </row>
    <row r="6019" spans="2:3" x14ac:dyDescent="0.2">
      <c r="B6019" s="37"/>
      <c r="C6019" s="37">
        <v>0.21428572000000001</v>
      </c>
    </row>
    <row r="6020" spans="2:3" x14ac:dyDescent="0.2">
      <c r="B6020" s="37"/>
      <c r="C6020" s="37">
        <v>0.56666665999999999</v>
      </c>
    </row>
    <row r="6021" spans="2:3" x14ac:dyDescent="0.2">
      <c r="B6021" s="37"/>
      <c r="C6021" s="37">
        <v>0.54054051999999997</v>
      </c>
    </row>
    <row r="6022" spans="2:3" x14ac:dyDescent="0.2">
      <c r="B6022" s="37"/>
      <c r="C6022" s="37">
        <v>0.52941179000000005</v>
      </c>
    </row>
    <row r="6023" spans="2:3" x14ac:dyDescent="0.2">
      <c r="B6023" s="37"/>
      <c r="C6023" s="37">
        <v>0.47826087</v>
      </c>
    </row>
    <row r="6024" spans="2:3" x14ac:dyDescent="0.2">
      <c r="B6024" s="37"/>
      <c r="C6024" s="37">
        <v>0.59090905999999999</v>
      </c>
    </row>
    <row r="6025" spans="2:3" x14ac:dyDescent="0.2">
      <c r="B6025" s="37"/>
      <c r="C6025" s="37">
        <v>0.31707317000000002</v>
      </c>
    </row>
    <row r="6026" spans="2:3" x14ac:dyDescent="0.2">
      <c r="B6026" s="37"/>
      <c r="C6026" s="37">
        <v>0.42592594</v>
      </c>
    </row>
    <row r="6027" spans="2:3" x14ac:dyDescent="0.2">
      <c r="B6027" s="37"/>
      <c r="C6027" s="37">
        <v>0.36538461</v>
      </c>
    </row>
    <row r="6028" spans="2:3" x14ac:dyDescent="0.2">
      <c r="B6028" s="37"/>
      <c r="C6028" s="37">
        <v>1.32432437</v>
      </c>
    </row>
    <row r="6029" spans="2:3" x14ac:dyDescent="0.2">
      <c r="B6029" s="37"/>
      <c r="C6029" s="37">
        <v>0.29545452999999999</v>
      </c>
    </row>
    <row r="6030" spans="2:3" x14ac:dyDescent="0.2">
      <c r="B6030" s="37"/>
      <c r="C6030" s="37">
        <v>1.4537814899999999</v>
      </c>
    </row>
    <row r="6031" spans="2:3" x14ac:dyDescent="0.2">
      <c r="B6031" s="37"/>
      <c r="C6031" s="37">
        <v>1.52777779</v>
      </c>
    </row>
    <row r="6032" spans="2:3" x14ac:dyDescent="0.2">
      <c r="B6032" s="37"/>
      <c r="C6032" s="37">
        <v>0.31707317000000002</v>
      </c>
    </row>
    <row r="6033" spans="2:3" x14ac:dyDescent="0.2">
      <c r="B6033" s="37"/>
      <c r="C6033" s="37">
        <v>0.94444441999999995</v>
      </c>
    </row>
    <row r="6034" spans="2:3" x14ac:dyDescent="0.2">
      <c r="B6034" s="37"/>
      <c r="C6034" s="37">
        <v>0.56818181000000001</v>
      </c>
    </row>
    <row r="6035" spans="2:3" x14ac:dyDescent="0.2">
      <c r="B6035" s="37"/>
      <c r="C6035" s="37">
        <v>3.5399999599999998</v>
      </c>
    </row>
    <row r="6036" spans="2:3" x14ac:dyDescent="0.2">
      <c r="B6036" s="37"/>
      <c r="C6036" s="37">
        <v>0.72727275000000002</v>
      </c>
    </row>
    <row r="6037" spans="2:3" x14ac:dyDescent="0.2">
      <c r="B6037" s="37"/>
      <c r="C6037" s="37">
        <v>0.56097560999999996</v>
      </c>
    </row>
    <row r="6038" spans="2:3" x14ac:dyDescent="0.2">
      <c r="B6038" s="37"/>
      <c r="C6038" s="37">
        <v>0.46153845999999998</v>
      </c>
    </row>
    <row r="6039" spans="2:3" x14ac:dyDescent="0.2">
      <c r="B6039" s="37"/>
      <c r="C6039" s="37">
        <v>1.7922078400000001</v>
      </c>
    </row>
    <row r="6040" spans="2:3" x14ac:dyDescent="0.2">
      <c r="B6040" s="37"/>
      <c r="C6040" s="37">
        <v>0.42857142999999998</v>
      </c>
    </row>
    <row r="6041" spans="2:3" x14ac:dyDescent="0.2">
      <c r="B6041" s="37"/>
      <c r="C6041" s="37">
        <v>0.58823532000000001</v>
      </c>
    </row>
    <row r="6042" spans="2:3" x14ac:dyDescent="0.2">
      <c r="B6042" s="37"/>
      <c r="C6042" s="37">
        <v>0.44444444999999999</v>
      </c>
    </row>
    <row r="6043" spans="2:3" x14ac:dyDescent="0.2">
      <c r="B6043" s="37"/>
      <c r="C6043" s="37">
        <v>3.6774194200000001</v>
      </c>
    </row>
    <row r="6044" spans="2:3" x14ac:dyDescent="0.2">
      <c r="B6044" s="37"/>
      <c r="C6044" s="37">
        <v>3.8604650500000002</v>
      </c>
    </row>
    <row r="6045" spans="2:3" x14ac:dyDescent="0.2">
      <c r="B6045" s="37"/>
      <c r="C6045" s="37">
        <v>0.85185188000000001</v>
      </c>
    </row>
    <row r="6046" spans="2:3" x14ac:dyDescent="0.2">
      <c r="B6046" s="37"/>
      <c r="C6046" s="37">
        <v>1.3529411600000001</v>
      </c>
    </row>
    <row r="6047" spans="2:3" x14ac:dyDescent="0.2">
      <c r="B6047" s="37"/>
      <c r="C6047" s="37">
        <v>4.7931032199999999</v>
      </c>
    </row>
    <row r="6048" spans="2:3" x14ac:dyDescent="0.2">
      <c r="B6048" s="37"/>
      <c r="C6048" s="37">
        <v>0.55555558000000005</v>
      </c>
    </row>
    <row r="6049" spans="2:3" x14ac:dyDescent="0.2">
      <c r="B6049" s="37"/>
      <c r="C6049" s="37">
        <v>1.7733333099999999</v>
      </c>
    </row>
    <row r="6050" spans="2:3" x14ac:dyDescent="0.2">
      <c r="B6050" s="37"/>
      <c r="C6050" s="37">
        <v>0.34722220999999998</v>
      </c>
    </row>
    <row r="6051" spans="2:3" x14ac:dyDescent="0.2">
      <c r="B6051" s="37"/>
      <c r="C6051" s="37">
        <v>0.5625</v>
      </c>
    </row>
    <row r="6052" spans="2:3" x14ac:dyDescent="0.2">
      <c r="B6052" s="37"/>
      <c r="C6052" s="37">
        <v>0.46341463999999999</v>
      </c>
    </row>
    <row r="6053" spans="2:3" x14ac:dyDescent="0.2">
      <c r="B6053" s="37"/>
      <c r="C6053" s="37">
        <v>0.66666669000000001</v>
      </c>
    </row>
    <row r="6054" spans="2:3" x14ac:dyDescent="0.2">
      <c r="B6054" s="37"/>
      <c r="C6054" s="37">
        <v>0.75999998999999996</v>
      </c>
    </row>
    <row r="6055" spans="2:3" x14ac:dyDescent="0.2">
      <c r="B6055" s="37"/>
      <c r="C6055" s="37">
        <v>4.3600001300000004</v>
      </c>
    </row>
    <row r="6056" spans="2:3" x14ac:dyDescent="0.2">
      <c r="B6056" s="37"/>
      <c r="C6056" s="37">
        <v>3.1749999500000001</v>
      </c>
    </row>
    <row r="6057" spans="2:3" x14ac:dyDescent="0.2">
      <c r="B6057" s="37"/>
      <c r="C6057" s="37">
        <v>0.65853660999999997</v>
      </c>
    </row>
    <row r="6058" spans="2:3" x14ac:dyDescent="0.2">
      <c r="B6058" s="37"/>
      <c r="C6058" s="37">
        <v>0.51351351000000001</v>
      </c>
    </row>
    <row r="6059" spans="2:3" x14ac:dyDescent="0.2">
      <c r="B6059" s="37"/>
      <c r="C6059" s="37">
        <v>0.65217393999999995</v>
      </c>
    </row>
    <row r="6060" spans="2:3" x14ac:dyDescent="0.2">
      <c r="B6060" s="37"/>
      <c r="C6060" s="37">
        <v>0.53125</v>
      </c>
    </row>
    <row r="6061" spans="2:3" x14ac:dyDescent="0.2">
      <c r="B6061" s="37"/>
      <c r="C6061" s="37">
        <v>0.25</v>
      </c>
    </row>
    <row r="6062" spans="2:3" x14ac:dyDescent="0.2">
      <c r="B6062" s="37"/>
      <c r="C6062" s="37">
        <v>6.7906975699999998</v>
      </c>
    </row>
    <row r="6063" spans="2:3" x14ac:dyDescent="0.2">
      <c r="B6063" s="37"/>
      <c r="C6063" s="37">
        <v>0.375</v>
      </c>
    </row>
    <row r="6064" spans="2:3" x14ac:dyDescent="0.2">
      <c r="B6064" s="37"/>
      <c r="C6064" s="37">
        <v>3.30555558</v>
      </c>
    </row>
    <row r="6065" spans="2:3" x14ac:dyDescent="0.2">
      <c r="B6065" s="37"/>
      <c r="C6065" s="37">
        <v>0.33333333999999998</v>
      </c>
    </row>
    <row r="6066" spans="2:3" x14ac:dyDescent="0.2">
      <c r="B6066" s="37"/>
      <c r="C6066" s="37">
        <v>1.8181818700000001</v>
      </c>
    </row>
    <row r="6067" spans="2:3" x14ac:dyDescent="0.2">
      <c r="B6067" s="37"/>
      <c r="C6067" s="37">
        <v>0.34146342000000002</v>
      </c>
    </row>
    <row r="6068" spans="2:3" x14ac:dyDescent="0.2">
      <c r="B6068" s="37"/>
      <c r="C6068" s="37">
        <v>12</v>
      </c>
    </row>
    <row r="6069" spans="2:3" x14ac:dyDescent="0.2">
      <c r="B6069" s="37"/>
      <c r="C6069" s="37">
        <v>0.34482759000000002</v>
      </c>
    </row>
    <row r="6070" spans="2:3" x14ac:dyDescent="0.2">
      <c r="B6070" s="37"/>
      <c r="C6070" s="37">
        <v>0.22727273000000001</v>
      </c>
    </row>
    <row r="6071" spans="2:3" x14ac:dyDescent="0.2">
      <c r="B6071" s="37"/>
      <c r="C6071" s="37">
        <v>3.3333332499999999</v>
      </c>
    </row>
    <row r="6072" spans="2:3" x14ac:dyDescent="0.2">
      <c r="B6072" s="37"/>
      <c r="C6072" s="37">
        <v>1.6666666299999999</v>
      </c>
    </row>
    <row r="6073" spans="2:3" x14ac:dyDescent="0.2">
      <c r="B6073" s="37"/>
      <c r="C6073" s="37">
        <v>2.3181817499999999</v>
      </c>
    </row>
    <row r="6074" spans="2:3" x14ac:dyDescent="0.2">
      <c r="B6074" s="37"/>
      <c r="C6074" s="37">
        <v>0.80246912999999997</v>
      </c>
    </row>
    <row r="6075" spans="2:3" x14ac:dyDescent="0.2">
      <c r="B6075" s="37"/>
      <c r="C6075" s="37">
        <v>3.94029856</v>
      </c>
    </row>
    <row r="6076" spans="2:3" x14ac:dyDescent="0.2">
      <c r="B6076" s="37"/>
      <c r="C6076" s="37">
        <v>0.30434781</v>
      </c>
    </row>
    <row r="6077" spans="2:3" x14ac:dyDescent="0.2">
      <c r="B6077" s="37"/>
      <c r="C6077" s="37">
        <v>0.89999998000000003</v>
      </c>
    </row>
    <row r="6078" spans="2:3" x14ac:dyDescent="0.2">
      <c r="B6078" s="37"/>
      <c r="C6078" s="37">
        <v>0.58333330999999999</v>
      </c>
    </row>
    <row r="6079" spans="2:3" x14ac:dyDescent="0.2">
      <c r="B6079" s="37"/>
      <c r="C6079" s="37">
        <v>0.28571429999999998</v>
      </c>
    </row>
    <row r="6080" spans="2:3" x14ac:dyDescent="0.2">
      <c r="B6080" s="37"/>
      <c r="C6080" s="37">
        <v>0.76086955999999994</v>
      </c>
    </row>
    <row r="6081" spans="2:3" x14ac:dyDescent="0.2">
      <c r="B6081" s="37"/>
      <c r="C6081" s="37">
        <v>1.2173912499999999</v>
      </c>
    </row>
    <row r="6082" spans="2:3" x14ac:dyDescent="0.2">
      <c r="B6082" s="37"/>
      <c r="C6082" s="37">
        <v>0.59375</v>
      </c>
    </row>
    <row r="6083" spans="2:3" x14ac:dyDescent="0.2">
      <c r="B6083" s="37"/>
      <c r="C6083" s="37">
        <v>0.33333333999999998</v>
      </c>
    </row>
    <row r="6084" spans="2:3" x14ac:dyDescent="0.2">
      <c r="B6084" s="37"/>
      <c r="C6084" s="37">
        <v>1.55555558</v>
      </c>
    </row>
    <row r="6085" spans="2:3" x14ac:dyDescent="0.2">
      <c r="B6085" s="37"/>
      <c r="C6085" s="37">
        <v>0.65217393999999995</v>
      </c>
    </row>
    <row r="6086" spans="2:3" x14ac:dyDescent="0.2">
      <c r="B6086" s="37"/>
      <c r="C6086" s="37">
        <v>0.37931034000000002</v>
      </c>
    </row>
    <row r="6087" spans="2:3" x14ac:dyDescent="0.2">
      <c r="B6087" s="37"/>
      <c r="C6087" s="37">
        <v>0.34615385999999998</v>
      </c>
    </row>
    <row r="6088" spans="2:3" x14ac:dyDescent="0.2">
      <c r="B6088" s="37"/>
      <c r="C6088" s="37">
        <v>0.27419356</v>
      </c>
    </row>
    <row r="6089" spans="2:3" x14ac:dyDescent="0.2">
      <c r="B6089" s="37"/>
      <c r="C6089" s="37">
        <v>0.41935483000000001</v>
      </c>
    </row>
    <row r="6090" spans="2:3" x14ac:dyDescent="0.2">
      <c r="B6090" s="37"/>
      <c r="C6090" s="37">
        <v>2.0344827200000002</v>
      </c>
    </row>
    <row r="6091" spans="2:3" x14ac:dyDescent="0.2">
      <c r="B6091" s="37"/>
      <c r="C6091" s="37">
        <v>2.078125</v>
      </c>
    </row>
    <row r="6092" spans="2:3" x14ac:dyDescent="0.2">
      <c r="B6092" s="37"/>
      <c r="C6092" s="37">
        <v>2.171875</v>
      </c>
    </row>
    <row r="6093" spans="2:3" x14ac:dyDescent="0.2">
      <c r="B6093" s="37"/>
      <c r="C6093" s="37">
        <v>6.7878789900000003</v>
      </c>
    </row>
    <row r="6094" spans="2:3" x14ac:dyDescent="0.2">
      <c r="B6094" s="37"/>
      <c r="C6094" s="37">
        <v>1.2400000099999999</v>
      </c>
    </row>
    <row r="6095" spans="2:3" x14ac:dyDescent="0.2">
      <c r="B6095" s="37"/>
      <c r="C6095" s="37">
        <v>0.27777779000000002</v>
      </c>
    </row>
    <row r="6096" spans="2:3" x14ac:dyDescent="0.2">
      <c r="B6096" s="37"/>
      <c r="C6096" s="37">
        <v>0.26086956</v>
      </c>
    </row>
    <row r="6097" spans="2:3" x14ac:dyDescent="0.2">
      <c r="B6097" s="37"/>
      <c r="C6097" s="37">
        <v>0.61538464000000004</v>
      </c>
    </row>
    <row r="6098" spans="2:3" x14ac:dyDescent="0.2">
      <c r="B6098" s="37"/>
      <c r="C6098" s="37">
        <v>0.25806451000000002</v>
      </c>
    </row>
    <row r="6099" spans="2:3" x14ac:dyDescent="0.2">
      <c r="B6099" s="37"/>
      <c r="C6099" s="37">
        <v>0.54098362</v>
      </c>
    </row>
    <row r="6100" spans="2:3" x14ac:dyDescent="0.2">
      <c r="B6100" s="37"/>
      <c r="C6100" s="37">
        <v>0.27777779000000002</v>
      </c>
    </row>
    <row r="6101" spans="2:3" x14ac:dyDescent="0.2">
      <c r="B6101" s="37"/>
      <c r="C6101" s="37">
        <v>0.38095238999999997</v>
      </c>
    </row>
    <row r="6102" spans="2:3" x14ac:dyDescent="0.2">
      <c r="B6102" s="37"/>
      <c r="C6102" s="37">
        <v>0.4509804</v>
      </c>
    </row>
    <row r="6103" spans="2:3" x14ac:dyDescent="0.2">
      <c r="B6103" s="37"/>
      <c r="C6103" s="37">
        <v>2.6607143899999999</v>
      </c>
    </row>
    <row r="6104" spans="2:3" x14ac:dyDescent="0.2">
      <c r="B6104" s="37"/>
      <c r="C6104" s="37">
        <v>20.7441864</v>
      </c>
    </row>
    <row r="6105" spans="2:3" x14ac:dyDescent="0.2">
      <c r="B6105" s="37"/>
      <c r="C6105" s="37">
        <v>0.58333330999999999</v>
      </c>
    </row>
    <row r="6106" spans="2:3" x14ac:dyDescent="0.2">
      <c r="B6106" s="37"/>
      <c r="C6106" s="37">
        <v>0.31914893</v>
      </c>
    </row>
    <row r="6107" spans="2:3" x14ac:dyDescent="0.2">
      <c r="B6107" s="37"/>
      <c r="C6107" s="37">
        <v>8.5714289999999999E-2</v>
      </c>
    </row>
    <row r="6108" spans="2:3" x14ac:dyDescent="0.2">
      <c r="B6108" s="37"/>
      <c r="C6108" s="37">
        <v>0.33333333999999998</v>
      </c>
    </row>
    <row r="6109" spans="2:3" x14ac:dyDescent="0.2">
      <c r="B6109" s="37"/>
      <c r="C6109" s="37">
        <v>1.11764705</v>
      </c>
    </row>
    <row r="6110" spans="2:3" x14ac:dyDescent="0.2">
      <c r="B6110" s="37"/>
      <c r="C6110" s="37">
        <v>0.33333333999999998</v>
      </c>
    </row>
    <row r="6111" spans="2:3" x14ac:dyDescent="0.2">
      <c r="B6111" s="37"/>
      <c r="C6111" s="37">
        <v>0.5</v>
      </c>
    </row>
    <row r="6112" spans="2:3" x14ac:dyDescent="0.2">
      <c r="B6112" s="37"/>
      <c r="C6112" s="37">
        <v>1.1162791299999999</v>
      </c>
    </row>
    <row r="6113" spans="2:3" x14ac:dyDescent="0.2">
      <c r="B6113" s="37"/>
      <c r="C6113" s="37">
        <v>0.60000001999999997</v>
      </c>
    </row>
    <row r="6114" spans="2:3" x14ac:dyDescent="0.2">
      <c r="B6114" s="37"/>
      <c r="C6114" s="37">
        <v>11.052631399999999</v>
      </c>
    </row>
    <row r="6115" spans="2:3" x14ac:dyDescent="0.2">
      <c r="B6115" s="37"/>
      <c r="C6115" s="37">
        <v>14.0769234</v>
      </c>
    </row>
    <row r="6116" spans="2:3" x14ac:dyDescent="0.2">
      <c r="B6116" s="37"/>
      <c r="C6116" s="37">
        <v>0.36363636999999999</v>
      </c>
    </row>
    <row r="6117" spans="2:3" x14ac:dyDescent="0.2">
      <c r="B6117" s="37"/>
      <c r="C6117" s="37">
        <v>0.40000001000000002</v>
      </c>
    </row>
    <row r="6118" spans="2:3" x14ac:dyDescent="0.2">
      <c r="B6118" s="37"/>
      <c r="C6118" s="37">
        <v>0.26666667999999999</v>
      </c>
    </row>
    <row r="6119" spans="2:3" x14ac:dyDescent="0.2">
      <c r="B6119" s="37"/>
      <c r="C6119" s="37">
        <v>0.52941179000000005</v>
      </c>
    </row>
    <row r="6120" spans="2:3" x14ac:dyDescent="0.2">
      <c r="B6120" s="37"/>
      <c r="C6120" s="37">
        <v>0.87804877999999997</v>
      </c>
    </row>
    <row r="6121" spans="2:3" x14ac:dyDescent="0.2">
      <c r="B6121" s="37"/>
      <c r="C6121" s="37">
        <v>1.82105267</v>
      </c>
    </row>
    <row r="6122" spans="2:3" x14ac:dyDescent="0.2">
      <c r="B6122" s="37"/>
      <c r="C6122" s="37">
        <v>0.58426964000000003</v>
      </c>
    </row>
    <row r="6123" spans="2:3" x14ac:dyDescent="0.2">
      <c r="B6123" s="37"/>
      <c r="C6123" s="37">
        <v>4.1833334000000004</v>
      </c>
    </row>
    <row r="6124" spans="2:3" x14ac:dyDescent="0.2">
      <c r="B6124" s="37"/>
      <c r="C6124" s="37">
        <v>1.01538467</v>
      </c>
    </row>
    <row r="6125" spans="2:3" x14ac:dyDescent="0.2">
      <c r="B6125" s="37"/>
      <c r="C6125" s="37">
        <v>0.52830189000000005</v>
      </c>
    </row>
    <row r="6126" spans="2:3" x14ac:dyDescent="0.2">
      <c r="B6126" s="37"/>
      <c r="C6126" s="37">
        <v>1.31111109</v>
      </c>
    </row>
    <row r="6127" spans="2:3" x14ac:dyDescent="0.2">
      <c r="B6127" s="37"/>
      <c r="C6127" s="37">
        <v>1.4418604399999999</v>
      </c>
    </row>
    <row r="6128" spans="2:3" x14ac:dyDescent="0.2">
      <c r="B6128" s="37"/>
      <c r="C6128" s="37">
        <v>0.48780488999999999</v>
      </c>
    </row>
    <row r="6129" spans="2:3" x14ac:dyDescent="0.2">
      <c r="B6129" s="37"/>
      <c r="C6129" s="37">
        <v>0.15000000999999999</v>
      </c>
    </row>
    <row r="6130" spans="2:3" x14ac:dyDescent="0.2">
      <c r="B6130" s="37"/>
      <c r="C6130" s="37">
        <v>9.0909089999999998E-2</v>
      </c>
    </row>
    <row r="6131" spans="2:3" x14ac:dyDescent="0.2">
      <c r="B6131" s="37"/>
      <c r="C6131" s="37">
        <v>0.58333330999999999</v>
      </c>
    </row>
    <row r="6132" spans="2:3" x14ac:dyDescent="0.2">
      <c r="B6132" s="37"/>
      <c r="C6132" s="37">
        <v>0.56896548999999996</v>
      </c>
    </row>
    <row r="6133" spans="2:3" x14ac:dyDescent="0.2">
      <c r="B6133" s="37"/>
      <c r="C6133" s="37">
        <v>0.50588237999999996</v>
      </c>
    </row>
    <row r="6134" spans="2:3" x14ac:dyDescent="0.2">
      <c r="B6134" s="37"/>
      <c r="C6134" s="37">
        <v>0.72222220999999998</v>
      </c>
    </row>
    <row r="6135" spans="2:3" x14ac:dyDescent="0.2">
      <c r="B6135" s="37"/>
      <c r="C6135" s="37">
        <v>1.4545455</v>
      </c>
    </row>
    <row r="6136" spans="2:3" x14ac:dyDescent="0.2">
      <c r="B6136" s="37"/>
      <c r="C6136" s="37">
        <v>0.49230769000000002</v>
      </c>
    </row>
    <row r="6137" spans="2:3" x14ac:dyDescent="0.2">
      <c r="B6137" s="37"/>
      <c r="C6137" s="37">
        <v>0.13333333999999999</v>
      </c>
    </row>
    <row r="6138" spans="2:3" x14ac:dyDescent="0.2">
      <c r="B6138" s="37"/>
      <c r="C6138" s="37">
        <v>0.37209302</v>
      </c>
    </row>
    <row r="6139" spans="2:3" x14ac:dyDescent="0.2">
      <c r="B6139" s="37"/>
      <c r="C6139" s="37">
        <v>5.5306124700000003</v>
      </c>
    </row>
    <row r="6140" spans="2:3" x14ac:dyDescent="0.2">
      <c r="B6140" s="37"/>
      <c r="C6140" s="37">
        <v>0.44</v>
      </c>
    </row>
    <row r="6141" spans="2:3" x14ac:dyDescent="0.2">
      <c r="B6141" s="37"/>
      <c r="C6141" s="37">
        <v>4.0769228899999996</v>
      </c>
    </row>
    <row r="6142" spans="2:3" x14ac:dyDescent="0.2">
      <c r="B6142" s="37"/>
      <c r="C6142" s="37">
        <v>0.375</v>
      </c>
    </row>
    <row r="6143" spans="2:3" x14ac:dyDescent="0.2">
      <c r="B6143" s="37"/>
      <c r="C6143" s="37">
        <v>16.707864799999999</v>
      </c>
    </row>
    <row r="6144" spans="2:3" x14ac:dyDescent="0.2">
      <c r="B6144" s="37"/>
      <c r="C6144" s="37">
        <v>3.4603173699999998</v>
      </c>
    </row>
    <row r="6145" spans="2:3" x14ac:dyDescent="0.2">
      <c r="B6145" s="37"/>
      <c r="C6145" s="37">
        <v>0.16666666999999999</v>
      </c>
    </row>
    <row r="6146" spans="2:3" x14ac:dyDescent="0.2">
      <c r="B6146" s="37"/>
      <c r="C6146" s="37">
        <v>0.59459459999999997</v>
      </c>
    </row>
    <row r="6147" spans="2:3" x14ac:dyDescent="0.2">
      <c r="B6147" s="37"/>
      <c r="C6147" s="37">
        <v>4.8450703600000002</v>
      </c>
    </row>
    <row r="6148" spans="2:3" x14ac:dyDescent="0.2">
      <c r="B6148" s="37"/>
      <c r="C6148" s="37">
        <v>0.48979592</v>
      </c>
    </row>
    <row r="6149" spans="2:3" x14ac:dyDescent="0.2">
      <c r="B6149" s="37"/>
      <c r="C6149" s="37">
        <v>0.52777779000000002</v>
      </c>
    </row>
    <row r="6150" spans="2:3" x14ac:dyDescent="0.2">
      <c r="B6150" s="37"/>
      <c r="C6150" s="37">
        <v>10.8199997</v>
      </c>
    </row>
    <row r="6151" spans="2:3" x14ac:dyDescent="0.2">
      <c r="B6151" s="37"/>
      <c r="C6151" s="37">
        <v>0.42105262999999998</v>
      </c>
    </row>
    <row r="6152" spans="2:3" x14ac:dyDescent="0.2">
      <c r="B6152" s="37"/>
      <c r="C6152" s="37">
        <v>7.5833334900000002</v>
      </c>
    </row>
    <row r="6153" spans="2:3" x14ac:dyDescent="0.2">
      <c r="B6153" s="37"/>
      <c r="C6153" s="37">
        <v>2.6666667500000001</v>
      </c>
    </row>
    <row r="6154" spans="2:3" x14ac:dyDescent="0.2">
      <c r="B6154" s="37"/>
      <c r="C6154" s="37">
        <v>6.2702703499999997</v>
      </c>
    </row>
    <row r="6155" spans="2:3" x14ac:dyDescent="0.2">
      <c r="B6155" s="37"/>
      <c r="C6155" s="37">
        <v>12.3548384</v>
      </c>
    </row>
    <row r="6156" spans="2:3" x14ac:dyDescent="0.2">
      <c r="B6156" s="37"/>
      <c r="C6156" s="37">
        <v>1.3076922900000001</v>
      </c>
    </row>
    <row r="6157" spans="2:3" x14ac:dyDescent="0.2">
      <c r="B6157" s="37"/>
      <c r="C6157" s="37">
        <v>0.21428572000000001</v>
      </c>
    </row>
    <row r="6158" spans="2:3" x14ac:dyDescent="0.2">
      <c r="B6158" s="37"/>
      <c r="C6158" s="37">
        <v>2.6274509400000001</v>
      </c>
    </row>
    <row r="6159" spans="2:3" x14ac:dyDescent="0.2">
      <c r="B6159" s="37"/>
      <c r="C6159" s="37">
        <v>0.27450982000000002</v>
      </c>
    </row>
    <row r="6160" spans="2:3" x14ac:dyDescent="0.2">
      <c r="B6160" s="37"/>
      <c r="C6160" s="37">
        <v>1.5517242</v>
      </c>
    </row>
    <row r="6161" spans="2:3" x14ac:dyDescent="0.2">
      <c r="B6161" s="37"/>
      <c r="C6161" s="37">
        <v>0.56666665999999999</v>
      </c>
    </row>
    <row r="6162" spans="2:3" x14ac:dyDescent="0.2">
      <c r="B6162" s="37"/>
      <c r="C6162" s="37">
        <v>6.9841270399999997</v>
      </c>
    </row>
    <row r="6163" spans="2:3" x14ac:dyDescent="0.2">
      <c r="B6163" s="37"/>
      <c r="C6163" s="37">
        <v>0.39344263000000002</v>
      </c>
    </row>
    <row r="6164" spans="2:3" x14ac:dyDescent="0.2">
      <c r="B6164" s="37"/>
      <c r="C6164" s="37">
        <v>0.41379312000000001</v>
      </c>
    </row>
    <row r="6165" spans="2:3" x14ac:dyDescent="0.2">
      <c r="B6165" s="37"/>
      <c r="C6165" s="37">
        <v>1.2253521700000001</v>
      </c>
    </row>
    <row r="6166" spans="2:3" x14ac:dyDescent="0.2">
      <c r="B6166" s="37"/>
      <c r="C6166" s="37">
        <v>0.64179105000000003</v>
      </c>
    </row>
    <row r="6167" spans="2:3" x14ac:dyDescent="0.2">
      <c r="B6167" s="37"/>
      <c r="C6167" s="37">
        <v>6.1020407700000003</v>
      </c>
    </row>
    <row r="6168" spans="2:3" x14ac:dyDescent="0.2">
      <c r="B6168" s="37"/>
      <c r="C6168" s="37">
        <v>6.1969695099999997</v>
      </c>
    </row>
    <row r="6169" spans="2:3" x14ac:dyDescent="0.2">
      <c r="B6169" s="37"/>
      <c r="C6169" s="37">
        <v>2.1624998999999998</v>
      </c>
    </row>
    <row r="6170" spans="2:3" x14ac:dyDescent="0.2">
      <c r="B6170" s="37"/>
      <c r="C6170" s="37">
        <v>2.8333332499999999</v>
      </c>
    </row>
    <row r="6171" spans="2:3" x14ac:dyDescent="0.2">
      <c r="B6171" s="37"/>
      <c r="C6171" s="37">
        <v>3.86956525</v>
      </c>
    </row>
    <row r="6172" spans="2:3" x14ac:dyDescent="0.2">
      <c r="B6172" s="37"/>
      <c r="C6172" s="37">
        <v>0.31372549999999999</v>
      </c>
    </row>
    <row r="6173" spans="2:3" x14ac:dyDescent="0.2">
      <c r="B6173" s="37"/>
      <c r="C6173" s="37">
        <v>0.33333333999999998</v>
      </c>
    </row>
    <row r="6174" spans="2:3" x14ac:dyDescent="0.2">
      <c r="B6174" s="37"/>
      <c r="C6174" s="37">
        <v>1.60000002</v>
      </c>
    </row>
    <row r="6175" spans="2:3" x14ac:dyDescent="0.2">
      <c r="B6175" s="37"/>
      <c r="C6175" s="37">
        <v>6</v>
      </c>
    </row>
    <row r="6176" spans="2:3" x14ac:dyDescent="0.2">
      <c r="B6176" s="37"/>
      <c r="C6176" s="37">
        <v>2</v>
      </c>
    </row>
    <row r="6177" spans="2:3" x14ac:dyDescent="0.2">
      <c r="B6177" s="37"/>
      <c r="C6177" s="37">
        <v>0.40000001000000002</v>
      </c>
    </row>
    <row r="6178" spans="2:3" x14ac:dyDescent="0.2">
      <c r="B6178" s="37"/>
      <c r="C6178" s="37">
        <v>0.55555558000000005</v>
      </c>
    </row>
    <row r="6179" spans="2:3" x14ac:dyDescent="0.2">
      <c r="B6179" s="37"/>
      <c r="C6179" s="37">
        <v>3</v>
      </c>
    </row>
    <row r="6180" spans="2:3" x14ac:dyDescent="0.2">
      <c r="B6180" s="37"/>
      <c r="C6180" s="37">
        <v>1.14285719</v>
      </c>
    </row>
    <row r="6181" spans="2:3" x14ac:dyDescent="0.2">
      <c r="B6181" s="37"/>
      <c r="C6181" s="37">
        <v>4.6206898699999996</v>
      </c>
    </row>
    <row r="6182" spans="2:3" x14ac:dyDescent="0.2">
      <c r="B6182" s="37"/>
      <c r="C6182" s="37">
        <v>4.1666665099999998</v>
      </c>
    </row>
    <row r="6183" spans="2:3" x14ac:dyDescent="0.2">
      <c r="B6183" s="37"/>
      <c r="C6183" s="37">
        <v>1.2999999499999999</v>
      </c>
    </row>
    <row r="6184" spans="2:3" x14ac:dyDescent="0.2">
      <c r="B6184" s="37"/>
      <c r="C6184" s="37">
        <v>2.8225805799999999</v>
      </c>
    </row>
    <row r="6185" spans="2:3" x14ac:dyDescent="0.2">
      <c r="B6185" s="37"/>
      <c r="C6185" s="37">
        <v>0.97058820999999995</v>
      </c>
    </row>
    <row r="6186" spans="2:3" x14ac:dyDescent="0.2">
      <c r="B6186" s="37"/>
      <c r="C6186" s="37">
        <v>8.1964283000000009</v>
      </c>
    </row>
    <row r="6187" spans="2:3" x14ac:dyDescent="0.2">
      <c r="B6187" s="37"/>
      <c r="C6187" s="37">
        <v>4.80597019</v>
      </c>
    </row>
    <row r="6188" spans="2:3" x14ac:dyDescent="0.2">
      <c r="B6188" s="37"/>
      <c r="C6188" s="37">
        <v>2.52380943</v>
      </c>
    </row>
    <row r="6189" spans="2:3" x14ac:dyDescent="0.2">
      <c r="B6189" s="37"/>
      <c r="C6189" s="37">
        <v>4.03125</v>
      </c>
    </row>
    <row r="6190" spans="2:3" x14ac:dyDescent="0.2">
      <c r="B6190" s="37"/>
      <c r="C6190" s="37">
        <v>0.42307693000000002</v>
      </c>
    </row>
    <row r="6191" spans="2:3" x14ac:dyDescent="0.2">
      <c r="B6191" s="37"/>
      <c r="C6191" s="37">
        <v>2.7000000499999999</v>
      </c>
    </row>
    <row r="6192" spans="2:3" x14ac:dyDescent="0.2">
      <c r="B6192" s="37"/>
      <c r="C6192" s="37">
        <v>11.5</v>
      </c>
    </row>
    <row r="6193" spans="2:3" x14ac:dyDescent="0.2">
      <c r="B6193" s="37"/>
      <c r="C6193" s="37">
        <v>2.3775510799999999</v>
      </c>
    </row>
    <row r="6194" spans="2:3" x14ac:dyDescent="0.2">
      <c r="B6194" s="37"/>
      <c r="C6194" s="37">
        <v>0.40677964999999999</v>
      </c>
    </row>
    <row r="6195" spans="2:3" x14ac:dyDescent="0.2">
      <c r="B6195" s="37"/>
      <c r="C6195" s="37">
        <v>0.32558140000000002</v>
      </c>
    </row>
    <row r="6196" spans="2:3" x14ac:dyDescent="0.2">
      <c r="B6196" s="37"/>
      <c r="C6196" s="37">
        <v>0.42857142999999998</v>
      </c>
    </row>
    <row r="6197" spans="2:3" x14ac:dyDescent="0.2">
      <c r="B6197" s="37"/>
      <c r="C6197" s="37">
        <v>0.33333333999999998</v>
      </c>
    </row>
    <row r="6198" spans="2:3" x14ac:dyDescent="0.2">
      <c r="B6198" s="37"/>
      <c r="C6198" s="37">
        <v>2.44000006</v>
      </c>
    </row>
    <row r="6199" spans="2:3" x14ac:dyDescent="0.2">
      <c r="B6199" s="37"/>
      <c r="C6199" s="37">
        <v>0.45161288999999999</v>
      </c>
    </row>
    <row r="6200" spans="2:3" x14ac:dyDescent="0.2">
      <c r="B6200" s="37"/>
      <c r="C6200" s="37">
        <v>0.47826087</v>
      </c>
    </row>
    <row r="6201" spans="2:3" x14ac:dyDescent="0.2">
      <c r="B6201" s="37"/>
      <c r="C6201" s="37">
        <v>1.1904761800000001</v>
      </c>
    </row>
    <row r="6202" spans="2:3" x14ac:dyDescent="0.2">
      <c r="B6202" s="37"/>
      <c r="C6202" s="37">
        <v>5</v>
      </c>
    </row>
    <row r="6203" spans="2:3" x14ac:dyDescent="0.2">
      <c r="B6203" s="37"/>
      <c r="C6203" s="37">
        <v>8.2399997700000007</v>
      </c>
    </row>
    <row r="6204" spans="2:3" x14ac:dyDescent="0.2">
      <c r="B6204" s="37"/>
      <c r="C6204" s="37">
        <v>10.909091</v>
      </c>
    </row>
    <row r="6205" spans="2:3" x14ac:dyDescent="0.2">
      <c r="B6205" s="37"/>
      <c r="C6205" s="37">
        <v>0.41176470999999998</v>
      </c>
    </row>
    <row r="6206" spans="2:3" x14ac:dyDescent="0.2">
      <c r="B6206" s="37"/>
      <c r="C6206" s="37">
        <v>1.3714286099999999</v>
      </c>
    </row>
    <row r="6207" spans="2:3" x14ac:dyDescent="0.2">
      <c r="B6207" s="37"/>
      <c r="C6207" s="37">
        <v>0.875</v>
      </c>
    </row>
    <row r="6208" spans="2:3" x14ac:dyDescent="0.2">
      <c r="B6208" s="37"/>
      <c r="C6208" s="37">
        <v>6.4499998099999996</v>
      </c>
    </row>
    <row r="6209" spans="2:3" x14ac:dyDescent="0.2">
      <c r="B6209" s="37"/>
      <c r="C6209" s="37">
        <v>0.66666669000000001</v>
      </c>
    </row>
    <row r="6210" spans="2:3" x14ac:dyDescent="0.2">
      <c r="B6210" s="37"/>
      <c r="C6210" s="37">
        <v>0.63636362999999996</v>
      </c>
    </row>
    <row r="6211" spans="2:3" x14ac:dyDescent="0.2">
      <c r="B6211" s="37"/>
      <c r="C6211" s="37">
        <v>1.47222221</v>
      </c>
    </row>
    <row r="6212" spans="2:3" x14ac:dyDescent="0.2">
      <c r="B6212" s="37"/>
      <c r="C6212" s="37">
        <v>1.10169494</v>
      </c>
    </row>
    <row r="6213" spans="2:3" x14ac:dyDescent="0.2">
      <c r="B6213" s="37"/>
      <c r="C6213" s="37">
        <v>1.6226415599999999</v>
      </c>
    </row>
    <row r="6214" spans="2:3" x14ac:dyDescent="0.2">
      <c r="B6214" s="37"/>
      <c r="C6214" s="37">
        <v>6.6296296100000003</v>
      </c>
    </row>
    <row r="6215" spans="2:3" x14ac:dyDescent="0.2">
      <c r="B6215" s="37"/>
      <c r="C6215" s="37">
        <v>10.069767000000001</v>
      </c>
    </row>
    <row r="6216" spans="2:3" x14ac:dyDescent="0.2">
      <c r="B6216" s="37"/>
      <c r="C6216" s="37">
        <v>0.8125</v>
      </c>
    </row>
    <row r="6217" spans="2:3" x14ac:dyDescent="0.2">
      <c r="B6217" s="37"/>
      <c r="C6217" s="37">
        <v>0.50632911999999997</v>
      </c>
    </row>
    <row r="6218" spans="2:3" x14ac:dyDescent="0.2">
      <c r="B6218" s="37"/>
      <c r="C6218" s="37">
        <v>1.50724638</v>
      </c>
    </row>
    <row r="6219" spans="2:3" x14ac:dyDescent="0.2">
      <c r="B6219" s="37"/>
      <c r="C6219" s="37">
        <v>1.90566039</v>
      </c>
    </row>
    <row r="6220" spans="2:3" x14ac:dyDescent="0.2">
      <c r="B6220" s="37"/>
      <c r="C6220" s="37">
        <v>2.0909089999999999</v>
      </c>
    </row>
    <row r="6221" spans="2:3" x14ac:dyDescent="0.2">
      <c r="B6221" s="37"/>
      <c r="C6221" s="37">
        <v>9.8000001900000004</v>
      </c>
    </row>
    <row r="6222" spans="2:3" x14ac:dyDescent="0.2">
      <c r="B6222" s="37"/>
      <c r="C6222" s="37">
        <v>2.5625</v>
      </c>
    </row>
    <row r="6223" spans="2:3" x14ac:dyDescent="0.2">
      <c r="B6223" s="37"/>
      <c r="C6223" s="37">
        <v>4.5</v>
      </c>
    </row>
    <row r="6224" spans="2:3" x14ac:dyDescent="0.2">
      <c r="B6224" s="37"/>
      <c r="C6224" s="37">
        <v>2</v>
      </c>
    </row>
    <row r="6225" spans="2:3" x14ac:dyDescent="0.2">
      <c r="B6225" s="37"/>
      <c r="C6225" s="37">
        <v>4.2424240099999997</v>
      </c>
    </row>
    <row r="6226" spans="2:3" x14ac:dyDescent="0.2">
      <c r="B6226" s="37"/>
      <c r="C6226" s="37">
        <v>0.45945944999999999</v>
      </c>
    </row>
    <row r="6227" spans="2:3" x14ac:dyDescent="0.2">
      <c r="B6227" s="37"/>
      <c r="C6227" s="37">
        <v>3.4749998999999998</v>
      </c>
    </row>
    <row r="6228" spans="2:3" x14ac:dyDescent="0.2">
      <c r="B6228" s="37"/>
      <c r="C6228" s="37">
        <v>1.2000000500000001</v>
      </c>
    </row>
    <row r="6229" spans="2:3" x14ac:dyDescent="0.2">
      <c r="B6229" s="37"/>
      <c r="C6229" s="37">
        <v>0.76271188000000001</v>
      </c>
    </row>
    <row r="6230" spans="2:3" x14ac:dyDescent="0.2">
      <c r="B6230" s="37"/>
      <c r="C6230" s="37">
        <v>0.53333335999999998</v>
      </c>
    </row>
    <row r="6231" spans="2:3" x14ac:dyDescent="0.2">
      <c r="B6231" s="37"/>
      <c r="C6231" s="37">
        <v>1.39285719</v>
      </c>
    </row>
    <row r="6232" spans="2:3" x14ac:dyDescent="0.2">
      <c r="B6232" s="37"/>
      <c r="C6232" s="37">
        <v>0.60317463000000004</v>
      </c>
    </row>
    <row r="6233" spans="2:3" x14ac:dyDescent="0.2">
      <c r="B6233" s="37"/>
      <c r="C6233" s="37">
        <v>1.46938777</v>
      </c>
    </row>
    <row r="6234" spans="2:3" x14ac:dyDescent="0.2">
      <c r="B6234" s="37"/>
      <c r="C6234" s="37">
        <v>1.4324324100000001</v>
      </c>
    </row>
    <row r="6235" spans="2:3" x14ac:dyDescent="0.2">
      <c r="B6235" s="37"/>
      <c r="C6235" s="37">
        <v>1.5348837399999999</v>
      </c>
    </row>
    <row r="6236" spans="2:3" x14ac:dyDescent="0.2">
      <c r="B6236" s="37"/>
      <c r="C6236" s="37">
        <v>8.0714283000000009</v>
      </c>
    </row>
    <row r="6237" spans="2:3" x14ac:dyDescent="0.2">
      <c r="B6237" s="37"/>
      <c r="C6237" s="37">
        <v>6.6666669999999997E-2</v>
      </c>
    </row>
    <row r="6238" spans="2:3" x14ac:dyDescent="0.2">
      <c r="B6238" s="37"/>
      <c r="C6238" s="37">
        <v>5.17142868</v>
      </c>
    </row>
    <row r="6239" spans="2:3" x14ac:dyDescent="0.2">
      <c r="B6239" s="37"/>
      <c r="C6239" s="37">
        <v>16</v>
      </c>
    </row>
    <row r="6240" spans="2:3" x14ac:dyDescent="0.2">
      <c r="B6240" s="37"/>
      <c r="C6240" s="37">
        <v>13.909091</v>
      </c>
    </row>
    <row r="6241" spans="2:3" x14ac:dyDescent="0.2">
      <c r="B6241" s="37"/>
      <c r="C6241" s="37">
        <v>0.54545456000000003</v>
      </c>
    </row>
    <row r="6242" spans="2:3" x14ac:dyDescent="0.2">
      <c r="B6242" s="37"/>
      <c r="C6242" s="37">
        <v>0.6875</v>
      </c>
    </row>
    <row r="6243" spans="2:3" x14ac:dyDescent="0.2">
      <c r="B6243" s="37"/>
      <c r="C6243" s="37">
        <v>8.3518514600000007</v>
      </c>
    </row>
    <row r="6244" spans="2:3" x14ac:dyDescent="0.2">
      <c r="B6244" s="37"/>
      <c r="C6244" s="37">
        <v>0.74603176000000004</v>
      </c>
    </row>
    <row r="6245" spans="2:3" x14ac:dyDescent="0.2">
      <c r="B6245" s="37"/>
      <c r="C6245" s="37">
        <v>0.32142857000000002</v>
      </c>
    </row>
    <row r="6246" spans="2:3" x14ac:dyDescent="0.2">
      <c r="B6246" s="37"/>
      <c r="C6246" s="37">
        <v>4.3623189900000003</v>
      </c>
    </row>
    <row r="6247" spans="2:3" x14ac:dyDescent="0.2">
      <c r="B6247" s="37"/>
      <c r="C6247" s="37">
        <v>9.4736843099999994</v>
      </c>
    </row>
    <row r="6248" spans="2:3" x14ac:dyDescent="0.2">
      <c r="B6248" s="37"/>
      <c r="C6248" s="37">
        <v>4.5952382099999998</v>
      </c>
    </row>
    <row r="6249" spans="2:3" x14ac:dyDescent="0.2">
      <c r="B6249" s="37"/>
      <c r="C6249" s="37">
        <v>11.212121</v>
      </c>
    </row>
    <row r="6250" spans="2:3" x14ac:dyDescent="0.2">
      <c r="B6250" s="37"/>
      <c r="C6250" s="37">
        <v>7.17142868</v>
      </c>
    </row>
    <row r="6251" spans="2:3" x14ac:dyDescent="0.2">
      <c r="B6251" s="37"/>
      <c r="C6251" s="37">
        <v>1.3030302499999999</v>
      </c>
    </row>
    <row r="6252" spans="2:3" x14ac:dyDescent="0.2">
      <c r="B6252" s="37"/>
      <c r="C6252" s="37">
        <v>1.4482758</v>
      </c>
    </row>
    <row r="6253" spans="2:3" x14ac:dyDescent="0.2">
      <c r="B6253" s="37"/>
      <c r="C6253" s="37">
        <v>2.9649121799999998</v>
      </c>
    </row>
    <row r="6254" spans="2:3" x14ac:dyDescent="0.2">
      <c r="B6254" s="37"/>
      <c r="C6254" s="37">
        <v>1.47619045</v>
      </c>
    </row>
    <row r="6255" spans="2:3" x14ac:dyDescent="0.2">
      <c r="B6255" s="37"/>
      <c r="C6255" s="37">
        <v>2.07692313</v>
      </c>
    </row>
    <row r="6256" spans="2:3" x14ac:dyDescent="0.2">
      <c r="B6256" s="37"/>
      <c r="C6256" s="37">
        <v>0.94</v>
      </c>
    </row>
    <row r="6257" spans="2:3" x14ac:dyDescent="0.2">
      <c r="B6257" s="37"/>
      <c r="C6257" s="37">
        <v>0.47727271999999998</v>
      </c>
    </row>
    <row r="6258" spans="2:3" x14ac:dyDescent="0.2">
      <c r="B6258" s="37"/>
      <c r="C6258" s="37">
        <v>2.2372882399999998</v>
      </c>
    </row>
    <row r="6259" spans="2:3" x14ac:dyDescent="0.2">
      <c r="B6259" s="37"/>
      <c r="C6259" s="37">
        <v>7.5833334900000002</v>
      </c>
    </row>
    <row r="6260" spans="2:3" x14ac:dyDescent="0.2">
      <c r="B6260" s="37"/>
      <c r="C6260" s="37">
        <v>0.43333334000000001</v>
      </c>
    </row>
    <row r="6261" spans="2:3" x14ac:dyDescent="0.2">
      <c r="B6261" s="37"/>
      <c r="C6261" s="37">
        <v>5.2857141500000004</v>
      </c>
    </row>
    <row r="6262" spans="2:3" x14ac:dyDescent="0.2">
      <c r="B6262" s="37"/>
      <c r="C6262" s="37">
        <v>2.7894737699999999</v>
      </c>
    </row>
    <row r="6263" spans="2:3" x14ac:dyDescent="0.2">
      <c r="B6263" s="37"/>
      <c r="C6263" s="37">
        <v>1.2857142699999999</v>
      </c>
    </row>
    <row r="6264" spans="2:3" x14ac:dyDescent="0.2">
      <c r="B6264" s="37"/>
      <c r="C6264" s="37">
        <v>6.91428566</v>
      </c>
    </row>
    <row r="6265" spans="2:3" x14ac:dyDescent="0.2">
      <c r="B6265" s="37"/>
      <c r="C6265" s="37">
        <v>2.5245902500000001</v>
      </c>
    </row>
    <row r="6266" spans="2:3" x14ac:dyDescent="0.2">
      <c r="B6266" s="37"/>
      <c r="C6266" s="37">
        <v>0.375</v>
      </c>
    </row>
    <row r="6267" spans="2:3" x14ac:dyDescent="0.2">
      <c r="B6267" s="37"/>
      <c r="C6267" s="37">
        <v>1.64788735</v>
      </c>
    </row>
    <row r="6268" spans="2:3" x14ac:dyDescent="0.2">
      <c r="B6268" s="37"/>
      <c r="C6268" s="37">
        <v>1.7000000500000001</v>
      </c>
    </row>
    <row r="6269" spans="2:3" x14ac:dyDescent="0.2">
      <c r="B6269" s="37"/>
      <c r="C6269" s="37">
        <v>2.3666665600000001</v>
      </c>
    </row>
    <row r="6270" spans="2:3" x14ac:dyDescent="0.2">
      <c r="B6270" s="37"/>
      <c r="C6270" s="37">
        <v>0.60000001999999997</v>
      </c>
    </row>
    <row r="6271" spans="2:3" x14ac:dyDescent="0.2">
      <c r="B6271" s="37"/>
      <c r="C6271" s="37">
        <v>4.13333321</v>
      </c>
    </row>
    <row r="6272" spans="2:3" x14ac:dyDescent="0.2">
      <c r="B6272" s="37"/>
      <c r="C6272" s="37">
        <v>1.1621621799999999</v>
      </c>
    </row>
    <row r="6273" spans="2:3" x14ac:dyDescent="0.2">
      <c r="B6273" s="37"/>
      <c r="C6273" s="37">
        <v>0.31999999000000001</v>
      </c>
    </row>
    <row r="6274" spans="2:3" x14ac:dyDescent="0.2">
      <c r="B6274" s="37"/>
      <c r="C6274" s="37">
        <v>9.3636360199999995</v>
      </c>
    </row>
    <row r="6275" spans="2:3" x14ac:dyDescent="0.2">
      <c r="B6275" s="37"/>
      <c r="C6275" s="37">
        <v>2.8333332499999999</v>
      </c>
    </row>
    <row r="6276" spans="2:3" x14ac:dyDescent="0.2">
      <c r="B6276" s="37"/>
      <c r="C6276" s="37">
        <v>0.38461539</v>
      </c>
    </row>
    <row r="6277" spans="2:3" x14ac:dyDescent="0.2">
      <c r="B6277" s="37"/>
      <c r="C6277" s="37">
        <v>0.67123288000000003</v>
      </c>
    </row>
    <row r="6278" spans="2:3" x14ac:dyDescent="0.2">
      <c r="B6278" s="37"/>
      <c r="C6278" s="37">
        <v>2.1346154199999998</v>
      </c>
    </row>
    <row r="6279" spans="2:3" x14ac:dyDescent="0.2">
      <c r="B6279" s="37"/>
      <c r="C6279" s="37">
        <v>0.39473686000000002</v>
      </c>
    </row>
    <row r="6280" spans="2:3" x14ac:dyDescent="0.2">
      <c r="B6280" s="37"/>
      <c r="C6280" s="37">
        <v>0.55000000999999998</v>
      </c>
    </row>
    <row r="6281" spans="2:3" x14ac:dyDescent="0.2">
      <c r="B6281" s="37"/>
      <c r="C6281" s="37">
        <v>0.44827586000000003</v>
      </c>
    </row>
    <row r="6282" spans="2:3" x14ac:dyDescent="0.2">
      <c r="B6282" s="37"/>
      <c r="C6282" s="37">
        <v>0.58823532000000001</v>
      </c>
    </row>
    <row r="6283" spans="2:3" x14ac:dyDescent="0.2">
      <c r="B6283" s="37"/>
      <c r="C6283" s="37">
        <v>0.73913044000000006</v>
      </c>
    </row>
    <row r="6284" spans="2:3" x14ac:dyDescent="0.2">
      <c r="B6284" s="37"/>
      <c r="C6284" s="37">
        <v>2.55555558</v>
      </c>
    </row>
    <row r="6285" spans="2:3" x14ac:dyDescent="0.2">
      <c r="B6285" s="37"/>
      <c r="C6285" s="37">
        <v>0.36000000999999998</v>
      </c>
    </row>
    <row r="6286" spans="2:3" x14ac:dyDescent="0.2">
      <c r="B6286" s="37"/>
      <c r="C6286" s="37">
        <v>0.68965518000000003</v>
      </c>
    </row>
    <row r="6287" spans="2:3" x14ac:dyDescent="0.2">
      <c r="B6287" s="37"/>
      <c r="C6287" s="37">
        <v>0.33333333999999998</v>
      </c>
    </row>
    <row r="6288" spans="2:3" x14ac:dyDescent="0.2">
      <c r="B6288" s="37"/>
      <c r="C6288" s="37">
        <v>1.8400000299999999</v>
      </c>
    </row>
    <row r="6289" spans="2:3" x14ac:dyDescent="0.2">
      <c r="B6289" s="37"/>
      <c r="C6289" s="37">
        <v>6.5151515</v>
      </c>
    </row>
    <row r="6290" spans="2:3" x14ac:dyDescent="0.2">
      <c r="B6290" s="37"/>
      <c r="C6290" s="37">
        <v>4.375</v>
      </c>
    </row>
    <row r="6291" spans="2:3" x14ac:dyDescent="0.2">
      <c r="B6291" s="37"/>
      <c r="C6291" s="37">
        <v>1.5294117899999999</v>
      </c>
    </row>
    <row r="6292" spans="2:3" x14ac:dyDescent="0.2">
      <c r="B6292" s="37"/>
      <c r="C6292" s="37">
        <v>1.1904761800000001</v>
      </c>
    </row>
    <row r="6293" spans="2:3" x14ac:dyDescent="0.2">
      <c r="B6293" s="37"/>
      <c r="C6293" s="37">
        <v>1.25</v>
      </c>
    </row>
    <row r="6294" spans="2:3" x14ac:dyDescent="0.2">
      <c r="B6294" s="37"/>
      <c r="C6294" s="37">
        <v>9.5185184500000002</v>
      </c>
    </row>
    <row r="6295" spans="2:3" x14ac:dyDescent="0.2">
      <c r="B6295" s="37"/>
      <c r="C6295" s="37">
        <v>2.2857143899999999</v>
      </c>
    </row>
    <row r="6296" spans="2:3" x14ac:dyDescent="0.2">
      <c r="B6296" s="37"/>
      <c r="C6296" s="37">
        <v>0.74712646000000005</v>
      </c>
    </row>
    <row r="6297" spans="2:3" x14ac:dyDescent="0.2">
      <c r="B6297" s="37"/>
      <c r="C6297" s="37">
        <v>5.6621623000000003</v>
      </c>
    </row>
    <row r="6298" spans="2:3" x14ac:dyDescent="0.2">
      <c r="B6298" s="37"/>
      <c r="C6298" s="37">
        <v>0.42857142999999998</v>
      </c>
    </row>
    <row r="6299" spans="2:3" x14ac:dyDescent="0.2">
      <c r="B6299" s="37"/>
      <c r="C6299" s="37">
        <v>13.7049179</v>
      </c>
    </row>
    <row r="6300" spans="2:3" x14ac:dyDescent="0.2">
      <c r="B6300" s="37"/>
      <c r="C6300" s="37">
        <v>3.72000003</v>
      </c>
    </row>
    <row r="6301" spans="2:3" x14ac:dyDescent="0.2">
      <c r="B6301" s="37"/>
      <c r="C6301" s="37">
        <v>0.34285715</v>
      </c>
    </row>
    <row r="6302" spans="2:3" x14ac:dyDescent="0.2">
      <c r="B6302" s="37"/>
      <c r="C6302" s="37">
        <v>8.1388893099999997</v>
      </c>
    </row>
    <row r="6303" spans="2:3" x14ac:dyDescent="0.2">
      <c r="B6303" s="37"/>
      <c r="C6303" s="37">
        <v>3.69491529</v>
      </c>
    </row>
    <row r="6304" spans="2:3" x14ac:dyDescent="0.2">
      <c r="B6304" s="37"/>
      <c r="C6304" s="37">
        <v>0.40000001000000002</v>
      </c>
    </row>
    <row r="6305" spans="2:3" x14ac:dyDescent="0.2">
      <c r="B6305" s="37"/>
      <c r="C6305" s="37">
        <v>0.14285714999999999</v>
      </c>
    </row>
    <row r="6306" spans="2:3" x14ac:dyDescent="0.2">
      <c r="B6306" s="37"/>
      <c r="C6306" s="37">
        <v>0.5</v>
      </c>
    </row>
    <row r="6307" spans="2:3" x14ac:dyDescent="0.2">
      <c r="B6307" s="37"/>
      <c r="C6307" s="37">
        <v>0.66666669000000001</v>
      </c>
    </row>
    <row r="6308" spans="2:3" x14ac:dyDescent="0.2">
      <c r="B6308" s="37"/>
      <c r="C6308" s="37">
        <v>3.4166667500000001</v>
      </c>
    </row>
    <row r="6309" spans="2:3" x14ac:dyDescent="0.2">
      <c r="B6309" s="37"/>
      <c r="C6309" s="37">
        <v>3.7948718100000001</v>
      </c>
    </row>
    <row r="6310" spans="2:3" x14ac:dyDescent="0.2">
      <c r="B6310" s="37"/>
      <c r="C6310" s="37">
        <v>4.3000001900000004</v>
      </c>
    </row>
    <row r="6311" spans="2:3" x14ac:dyDescent="0.2">
      <c r="B6311" s="37"/>
      <c r="C6311" s="37">
        <v>4.7142858499999996</v>
      </c>
    </row>
    <row r="6312" spans="2:3" x14ac:dyDescent="0.2">
      <c r="B6312" s="37"/>
      <c r="C6312" s="37">
        <v>0.46153845999999998</v>
      </c>
    </row>
    <row r="6313" spans="2:3" x14ac:dyDescent="0.2">
      <c r="B6313" s="37"/>
      <c r="C6313" s="37">
        <v>4.5370369000000004</v>
      </c>
    </row>
    <row r="6314" spans="2:3" x14ac:dyDescent="0.2">
      <c r="B6314" s="37"/>
      <c r="C6314" s="37">
        <v>1.0952380900000001</v>
      </c>
    </row>
    <row r="6315" spans="2:3" x14ac:dyDescent="0.2">
      <c r="B6315" s="37"/>
      <c r="C6315" s="37">
        <v>0.62962960999999995</v>
      </c>
    </row>
    <row r="6316" spans="2:3" x14ac:dyDescent="0.2">
      <c r="B6316" s="37"/>
      <c r="C6316" s="37">
        <v>1</v>
      </c>
    </row>
    <row r="6317" spans="2:3" x14ac:dyDescent="0.2">
      <c r="B6317" s="37"/>
      <c r="C6317" s="37">
        <v>0.64999998000000003</v>
      </c>
    </row>
    <row r="6318" spans="2:3" x14ac:dyDescent="0.2">
      <c r="B6318" s="37"/>
      <c r="C6318" s="37">
        <v>8.125</v>
      </c>
    </row>
    <row r="6319" spans="2:3" x14ac:dyDescent="0.2">
      <c r="B6319" s="37"/>
      <c r="C6319" s="37">
        <v>1.25</v>
      </c>
    </row>
    <row r="6320" spans="2:3" x14ac:dyDescent="0.2">
      <c r="B6320" s="37"/>
      <c r="C6320" s="37">
        <v>4.8823528300000003</v>
      </c>
    </row>
    <row r="6321" spans="2:3" x14ac:dyDescent="0.2">
      <c r="B6321" s="37"/>
      <c r="C6321" s="37">
        <v>6.7755103099999996</v>
      </c>
    </row>
    <row r="6322" spans="2:3" x14ac:dyDescent="0.2">
      <c r="B6322" s="37"/>
      <c r="C6322" s="37">
        <v>0.69565219</v>
      </c>
    </row>
    <row r="6323" spans="2:3" x14ac:dyDescent="0.2">
      <c r="B6323" s="37"/>
      <c r="C6323" s="37">
        <v>1.06666672</v>
      </c>
    </row>
    <row r="6324" spans="2:3" x14ac:dyDescent="0.2">
      <c r="B6324" s="37"/>
      <c r="C6324" s="37">
        <v>9.3809528400000008</v>
      </c>
    </row>
    <row r="6325" spans="2:3" x14ac:dyDescent="0.2">
      <c r="B6325" s="37"/>
      <c r="C6325" s="37">
        <v>0.48979592</v>
      </c>
    </row>
    <row r="6326" spans="2:3" x14ac:dyDescent="0.2">
      <c r="B6326" s="37"/>
      <c r="C6326" s="37">
        <v>0.33333333999999998</v>
      </c>
    </row>
    <row r="6327" spans="2:3" x14ac:dyDescent="0.2">
      <c r="B6327" s="37"/>
      <c r="C6327" s="37">
        <v>0.37777779</v>
      </c>
    </row>
    <row r="6328" spans="2:3" x14ac:dyDescent="0.2">
      <c r="B6328" s="37"/>
      <c r="C6328" s="37">
        <v>0.83333330999999999</v>
      </c>
    </row>
    <row r="6329" spans="2:3" x14ac:dyDescent="0.2">
      <c r="B6329" s="37"/>
      <c r="C6329" s="37">
        <v>5.2702703499999997</v>
      </c>
    </row>
    <row r="6330" spans="2:3" x14ac:dyDescent="0.2">
      <c r="B6330" s="37"/>
      <c r="C6330" s="37">
        <v>0.28125</v>
      </c>
    </row>
    <row r="6331" spans="2:3" x14ac:dyDescent="0.2">
      <c r="B6331" s="37"/>
      <c r="C6331" s="37">
        <v>0.41999998999999999</v>
      </c>
    </row>
    <row r="6332" spans="2:3" x14ac:dyDescent="0.2">
      <c r="B6332" s="37"/>
      <c r="C6332" s="37">
        <v>1.13461542</v>
      </c>
    </row>
    <row r="6333" spans="2:3" x14ac:dyDescent="0.2">
      <c r="B6333" s="37"/>
      <c r="C6333" s="37">
        <v>0.69696968999999998</v>
      </c>
    </row>
    <row r="6334" spans="2:3" x14ac:dyDescent="0.2">
      <c r="B6334" s="37"/>
      <c r="C6334" s="37">
        <v>12.7666664</v>
      </c>
    </row>
    <row r="6335" spans="2:3" x14ac:dyDescent="0.2">
      <c r="B6335" s="37"/>
      <c r="C6335" s="37">
        <v>0.60526316999999996</v>
      </c>
    </row>
    <row r="6336" spans="2:3" x14ac:dyDescent="0.2">
      <c r="B6336" s="37"/>
      <c r="C6336" s="37">
        <v>0.53846156999999994</v>
      </c>
    </row>
    <row r="6337" spans="2:3" x14ac:dyDescent="0.2">
      <c r="B6337" s="37"/>
      <c r="C6337" s="37">
        <v>0.37931034000000002</v>
      </c>
    </row>
    <row r="6338" spans="2:3" x14ac:dyDescent="0.2">
      <c r="B6338" s="37"/>
      <c r="C6338" s="37">
        <v>0.45283020000000002</v>
      </c>
    </row>
    <row r="6339" spans="2:3" x14ac:dyDescent="0.2">
      <c r="B6339" s="37"/>
      <c r="C6339" s="37">
        <v>6.1041665099999998</v>
      </c>
    </row>
    <row r="6340" spans="2:3" x14ac:dyDescent="0.2">
      <c r="B6340" s="37"/>
      <c r="C6340" s="37">
        <v>0.35294119000000002</v>
      </c>
    </row>
    <row r="6341" spans="2:3" x14ac:dyDescent="0.2">
      <c r="B6341" s="37"/>
      <c r="C6341" s="37">
        <v>1.10000002</v>
      </c>
    </row>
    <row r="6342" spans="2:3" x14ac:dyDescent="0.2">
      <c r="B6342" s="37"/>
      <c r="C6342" s="37">
        <v>3</v>
      </c>
    </row>
    <row r="6343" spans="2:3" x14ac:dyDescent="0.2">
      <c r="B6343" s="37"/>
      <c r="C6343" s="37">
        <v>1.08571434</v>
      </c>
    </row>
    <row r="6344" spans="2:3" x14ac:dyDescent="0.2">
      <c r="B6344" s="37"/>
      <c r="C6344" s="37">
        <v>0.47619048000000003</v>
      </c>
    </row>
    <row r="6345" spans="2:3" x14ac:dyDescent="0.2">
      <c r="B6345" s="37"/>
      <c r="C6345" s="37">
        <v>0.5</v>
      </c>
    </row>
    <row r="6346" spans="2:3" x14ac:dyDescent="0.2">
      <c r="B6346" s="37"/>
      <c r="C6346" s="37">
        <v>0.92000002000000003</v>
      </c>
    </row>
    <row r="6347" spans="2:3" x14ac:dyDescent="0.2">
      <c r="B6347" s="37"/>
      <c r="C6347" s="37">
        <v>1.42666662</v>
      </c>
    </row>
    <row r="6348" spans="2:3" x14ac:dyDescent="0.2">
      <c r="B6348" s="37"/>
      <c r="C6348" s="37">
        <v>0.39130433999999997</v>
      </c>
    </row>
    <row r="6349" spans="2:3" x14ac:dyDescent="0.2">
      <c r="B6349" s="37"/>
      <c r="C6349" s="37">
        <v>4.7068967800000001</v>
      </c>
    </row>
    <row r="6350" spans="2:3" x14ac:dyDescent="0.2">
      <c r="B6350" s="37"/>
      <c r="C6350" s="37">
        <v>4.8421053900000004</v>
      </c>
    </row>
    <row r="6351" spans="2:3" x14ac:dyDescent="0.2">
      <c r="B6351" s="37"/>
      <c r="C6351" s="37">
        <v>0.46296295999999998</v>
      </c>
    </row>
    <row r="6352" spans="2:3" x14ac:dyDescent="0.2">
      <c r="B6352" s="37"/>
      <c r="C6352" s="37">
        <v>4.4242425000000001</v>
      </c>
    </row>
    <row r="6353" spans="2:3" x14ac:dyDescent="0.2">
      <c r="B6353" s="37"/>
      <c r="C6353" s="37">
        <v>0.69565219</v>
      </c>
    </row>
    <row r="6354" spans="2:3" x14ac:dyDescent="0.2">
      <c r="B6354" s="37"/>
      <c r="C6354" s="37">
        <v>1.7000000500000001</v>
      </c>
    </row>
    <row r="6355" spans="2:3" x14ac:dyDescent="0.2">
      <c r="B6355" s="37"/>
      <c r="C6355" s="37">
        <v>4.4210524600000003</v>
      </c>
    </row>
    <row r="6356" spans="2:3" x14ac:dyDescent="0.2">
      <c r="B6356" s="37"/>
      <c r="C6356" s="37">
        <v>11</v>
      </c>
    </row>
    <row r="6357" spans="2:3" x14ac:dyDescent="0.2">
      <c r="B6357" s="37"/>
      <c r="C6357" s="37">
        <v>2.31578946</v>
      </c>
    </row>
    <row r="6358" spans="2:3" x14ac:dyDescent="0.2">
      <c r="B6358" s="37"/>
      <c r="C6358" s="37">
        <v>0.37037036000000001</v>
      </c>
    </row>
    <row r="6359" spans="2:3" x14ac:dyDescent="0.2">
      <c r="B6359" s="37"/>
      <c r="C6359" s="37">
        <v>0.48235294000000001</v>
      </c>
    </row>
    <row r="6360" spans="2:3" x14ac:dyDescent="0.2">
      <c r="B6360" s="37"/>
      <c r="C6360" s="37">
        <v>3.3611111600000001</v>
      </c>
    </row>
    <row r="6361" spans="2:3" x14ac:dyDescent="0.2">
      <c r="B6361" s="37"/>
      <c r="C6361" s="37">
        <v>2</v>
      </c>
    </row>
    <row r="6362" spans="2:3" x14ac:dyDescent="0.2">
      <c r="B6362" s="37"/>
      <c r="C6362" s="37">
        <v>5.875</v>
      </c>
    </row>
    <row r="6363" spans="2:3" x14ac:dyDescent="0.2">
      <c r="B6363" s="37"/>
      <c r="C6363" s="37">
        <v>1.89830506</v>
      </c>
    </row>
    <row r="6364" spans="2:3" x14ac:dyDescent="0.2">
      <c r="B6364" s="37"/>
      <c r="C6364" s="37">
        <v>0.38636363000000001</v>
      </c>
    </row>
    <row r="6365" spans="2:3" x14ac:dyDescent="0.2">
      <c r="B6365" s="37"/>
      <c r="C6365" s="37">
        <v>1.55555558</v>
      </c>
    </row>
    <row r="6366" spans="2:3" x14ac:dyDescent="0.2">
      <c r="B6366" s="37"/>
      <c r="C6366" s="37">
        <v>0.93333334000000001</v>
      </c>
    </row>
    <row r="6367" spans="2:3" x14ac:dyDescent="0.2">
      <c r="B6367" s="37"/>
      <c r="C6367" s="37">
        <v>8.0263156900000006</v>
      </c>
    </row>
    <row r="6368" spans="2:3" x14ac:dyDescent="0.2">
      <c r="B6368" s="37"/>
      <c r="C6368" s="37">
        <v>4.0625</v>
      </c>
    </row>
    <row r="6369" spans="2:3" x14ac:dyDescent="0.2">
      <c r="B6369" s="37"/>
      <c r="C6369" s="37">
        <v>4.1944446600000003</v>
      </c>
    </row>
    <row r="6370" spans="2:3" x14ac:dyDescent="0.2">
      <c r="B6370" s="37"/>
      <c r="C6370" s="37">
        <v>1.6388888399999999</v>
      </c>
    </row>
    <row r="6371" spans="2:3" x14ac:dyDescent="0.2">
      <c r="B6371" s="37"/>
      <c r="C6371" s="37">
        <v>3.6557376399999999</v>
      </c>
    </row>
    <row r="6372" spans="2:3" x14ac:dyDescent="0.2">
      <c r="B6372" s="37"/>
      <c r="C6372" s="37">
        <v>9.6097564700000007</v>
      </c>
    </row>
    <row r="6373" spans="2:3" x14ac:dyDescent="0.2">
      <c r="B6373" s="37"/>
      <c r="C6373" s="37">
        <v>3.0689654399999999</v>
      </c>
    </row>
    <row r="6374" spans="2:3" x14ac:dyDescent="0.2">
      <c r="B6374" s="37"/>
      <c r="C6374" s="37">
        <v>0.83333330999999999</v>
      </c>
    </row>
    <row r="6375" spans="2:3" x14ac:dyDescent="0.2">
      <c r="B6375" s="37"/>
      <c r="C6375" s="37">
        <v>0.42222222999999998</v>
      </c>
    </row>
    <row r="6376" spans="2:3" x14ac:dyDescent="0.2">
      <c r="B6376" s="37"/>
      <c r="C6376" s="37">
        <v>2.0724637499999998</v>
      </c>
    </row>
    <row r="6377" spans="2:3" x14ac:dyDescent="0.2">
      <c r="B6377" s="37"/>
      <c r="C6377" s="37">
        <v>5.3421053900000004</v>
      </c>
    </row>
    <row r="6378" spans="2:3" x14ac:dyDescent="0.2">
      <c r="B6378" s="37"/>
      <c r="C6378" s="37">
        <v>14.5625</v>
      </c>
    </row>
    <row r="6379" spans="2:3" x14ac:dyDescent="0.2">
      <c r="B6379" s="37"/>
      <c r="C6379" s="37">
        <v>2.5897436100000002</v>
      </c>
    </row>
    <row r="6380" spans="2:3" x14ac:dyDescent="0.2">
      <c r="B6380" s="37"/>
      <c r="C6380" s="37">
        <v>3.9807691599999999</v>
      </c>
    </row>
    <row r="6381" spans="2:3" x14ac:dyDescent="0.2">
      <c r="B6381" s="37"/>
      <c r="C6381" s="37">
        <v>20.057691599999998</v>
      </c>
    </row>
    <row r="6382" spans="2:3" x14ac:dyDescent="0.2">
      <c r="B6382" s="37"/>
      <c r="C6382" s="37">
        <v>0.25</v>
      </c>
    </row>
    <row r="6383" spans="2:3" x14ac:dyDescent="0.2">
      <c r="B6383" s="37"/>
      <c r="C6383" s="37">
        <v>7.7916665099999998</v>
      </c>
    </row>
    <row r="6384" spans="2:3" x14ac:dyDescent="0.2">
      <c r="B6384" s="37"/>
      <c r="C6384" s="37">
        <v>11.6470585</v>
      </c>
    </row>
    <row r="6385" spans="2:3" x14ac:dyDescent="0.2">
      <c r="B6385" s="37"/>
      <c r="C6385" s="37">
        <v>0.42424244</v>
      </c>
    </row>
    <row r="6386" spans="2:3" x14ac:dyDescent="0.2">
      <c r="B6386" s="37"/>
      <c r="C6386" s="37">
        <v>10.615385099999999</v>
      </c>
    </row>
    <row r="6387" spans="2:3" x14ac:dyDescent="0.2">
      <c r="B6387" s="37"/>
      <c r="C6387" s="37">
        <v>9.6825399399999998</v>
      </c>
    </row>
    <row r="6388" spans="2:3" x14ac:dyDescent="0.2">
      <c r="B6388" s="37"/>
      <c r="C6388" s="37">
        <v>0.46666667000000001</v>
      </c>
    </row>
    <row r="6389" spans="2:3" x14ac:dyDescent="0.2">
      <c r="B6389" s="37"/>
      <c r="C6389" s="37">
        <v>9.8500003800000009</v>
      </c>
    </row>
    <row r="6390" spans="2:3" x14ac:dyDescent="0.2">
      <c r="B6390" s="37"/>
      <c r="C6390" s="37">
        <v>0.88297873999999998</v>
      </c>
    </row>
    <row r="6391" spans="2:3" x14ac:dyDescent="0.2">
      <c r="B6391" s="37"/>
      <c r="C6391" s="37">
        <v>1.31578946</v>
      </c>
    </row>
    <row r="6392" spans="2:3" x14ac:dyDescent="0.2">
      <c r="B6392" s="37"/>
      <c r="C6392" s="37">
        <v>0.42105262999999998</v>
      </c>
    </row>
    <row r="6393" spans="2:3" x14ac:dyDescent="0.2">
      <c r="B6393" s="37"/>
      <c r="C6393" s="37">
        <v>4.2800002099999999</v>
      </c>
    </row>
    <row r="6394" spans="2:3" x14ac:dyDescent="0.2">
      <c r="B6394" s="37"/>
      <c r="C6394" s="37">
        <v>4.1142859500000002</v>
      </c>
    </row>
    <row r="6395" spans="2:3" x14ac:dyDescent="0.2">
      <c r="B6395" s="37"/>
      <c r="C6395" s="37">
        <v>0.48275860999999998</v>
      </c>
    </row>
    <row r="6396" spans="2:3" x14ac:dyDescent="0.2">
      <c r="B6396" s="37"/>
      <c r="C6396" s="37">
        <v>0.34999998999999998</v>
      </c>
    </row>
    <row r="6397" spans="2:3" x14ac:dyDescent="0.2">
      <c r="B6397" s="37"/>
      <c r="C6397" s="37">
        <v>0.43478259000000002</v>
      </c>
    </row>
    <row r="6398" spans="2:3" x14ac:dyDescent="0.2">
      <c r="B6398" s="37"/>
      <c r="C6398" s="37">
        <v>17.5272732</v>
      </c>
    </row>
    <row r="6399" spans="2:3" x14ac:dyDescent="0.2">
      <c r="B6399" s="37"/>
      <c r="C6399" s="37">
        <v>0.32432431</v>
      </c>
    </row>
    <row r="6400" spans="2:3" x14ac:dyDescent="0.2">
      <c r="B6400" s="37"/>
      <c r="C6400" s="37">
        <v>0.25</v>
      </c>
    </row>
    <row r="6401" spans="2:3" x14ac:dyDescent="0.2">
      <c r="B6401" s="37"/>
      <c r="C6401" s="37">
        <v>0.75</v>
      </c>
    </row>
    <row r="6402" spans="2:3" x14ac:dyDescent="0.2">
      <c r="B6402" s="37"/>
      <c r="C6402" s="37">
        <v>0.69999999000000002</v>
      </c>
    </row>
    <row r="6403" spans="2:3" x14ac:dyDescent="0.2">
      <c r="B6403" s="37"/>
      <c r="C6403" s="37">
        <v>0.42307693000000002</v>
      </c>
    </row>
    <row r="6404" spans="2:3" x14ac:dyDescent="0.2">
      <c r="B6404" s="37"/>
      <c r="C6404" s="37">
        <v>7.3333334900000002</v>
      </c>
    </row>
    <row r="6405" spans="2:3" x14ac:dyDescent="0.2">
      <c r="B6405" s="37"/>
      <c r="C6405" s="37">
        <v>1.942029</v>
      </c>
    </row>
    <row r="6406" spans="2:3" x14ac:dyDescent="0.2">
      <c r="B6406" s="37"/>
      <c r="C6406" s="37">
        <v>0.5</v>
      </c>
    </row>
    <row r="6407" spans="2:3" x14ac:dyDescent="0.2">
      <c r="B6407" s="37"/>
      <c r="C6407" s="37">
        <v>0.55102037999999998</v>
      </c>
    </row>
    <row r="6408" spans="2:3" x14ac:dyDescent="0.2">
      <c r="B6408" s="37"/>
      <c r="C6408" s="37">
        <v>0.92592591000000002</v>
      </c>
    </row>
    <row r="6409" spans="2:3" x14ac:dyDescent="0.2">
      <c r="B6409" s="37"/>
      <c r="C6409" s="37">
        <v>2.0750000499999999</v>
      </c>
    </row>
    <row r="6410" spans="2:3" x14ac:dyDescent="0.2">
      <c r="B6410" s="37"/>
      <c r="C6410" s="37">
        <v>6.7674417499999997</v>
      </c>
    </row>
    <row r="6411" spans="2:3" x14ac:dyDescent="0.2">
      <c r="B6411" s="37"/>
      <c r="C6411" s="37">
        <v>1.27777779</v>
      </c>
    </row>
    <row r="6412" spans="2:3" x14ac:dyDescent="0.2">
      <c r="B6412" s="37"/>
      <c r="C6412" s="37">
        <v>1.96551728</v>
      </c>
    </row>
    <row r="6413" spans="2:3" x14ac:dyDescent="0.2">
      <c r="B6413" s="37"/>
      <c r="C6413" s="37">
        <v>2.3333332499999999</v>
      </c>
    </row>
    <row r="6414" spans="2:3" x14ac:dyDescent="0.2">
      <c r="B6414" s="37"/>
      <c r="C6414" s="37">
        <v>0.27027025999999998</v>
      </c>
    </row>
    <row r="6415" spans="2:3" x14ac:dyDescent="0.2">
      <c r="B6415" s="37"/>
      <c r="C6415" s="37">
        <v>0.21052631999999999</v>
      </c>
    </row>
    <row r="6416" spans="2:3" x14ac:dyDescent="0.2">
      <c r="B6416" s="37"/>
      <c r="C6416" s="37">
        <v>2.1428570699999998</v>
      </c>
    </row>
    <row r="6417" spans="2:3" x14ac:dyDescent="0.2">
      <c r="B6417" s="37"/>
      <c r="C6417" s="37">
        <v>17.0476189</v>
      </c>
    </row>
    <row r="6418" spans="2:3" x14ac:dyDescent="0.2">
      <c r="B6418" s="37"/>
      <c r="C6418" s="37">
        <v>7.5</v>
      </c>
    </row>
    <row r="6419" spans="2:3" x14ac:dyDescent="0.2">
      <c r="B6419" s="37"/>
      <c r="C6419" s="37">
        <v>6.3333334900000002</v>
      </c>
    </row>
    <row r="6420" spans="2:3" x14ac:dyDescent="0.2">
      <c r="B6420" s="37"/>
      <c r="C6420" s="37">
        <v>5.8800001100000001</v>
      </c>
    </row>
    <row r="6421" spans="2:3" x14ac:dyDescent="0.2">
      <c r="B6421" s="37"/>
      <c r="C6421" s="37">
        <v>1.2682926699999999</v>
      </c>
    </row>
    <row r="6422" spans="2:3" x14ac:dyDescent="0.2">
      <c r="B6422" s="37"/>
      <c r="C6422" s="37">
        <v>0.78947371</v>
      </c>
    </row>
    <row r="6423" spans="2:3" x14ac:dyDescent="0.2">
      <c r="B6423" s="37"/>
      <c r="C6423" s="37">
        <v>0.12903224999999999</v>
      </c>
    </row>
    <row r="6424" spans="2:3" x14ac:dyDescent="0.2">
      <c r="B6424" s="37"/>
      <c r="C6424" s="37">
        <v>0.41860463999999997</v>
      </c>
    </row>
    <row r="6425" spans="2:3" x14ac:dyDescent="0.2">
      <c r="B6425" s="37"/>
      <c r="C6425" s="37">
        <v>6.7058825500000001</v>
      </c>
    </row>
    <row r="6426" spans="2:3" x14ac:dyDescent="0.2">
      <c r="B6426" s="37"/>
      <c r="C6426" s="37">
        <v>6.78048801</v>
      </c>
    </row>
    <row r="6427" spans="2:3" x14ac:dyDescent="0.2">
      <c r="B6427" s="37"/>
      <c r="C6427" s="37">
        <v>0.88741720000000002</v>
      </c>
    </row>
    <row r="6428" spans="2:3" x14ac:dyDescent="0.2">
      <c r="B6428" s="37"/>
      <c r="C6428" s="37">
        <v>1.0370370099999999</v>
      </c>
    </row>
    <row r="6429" spans="2:3" x14ac:dyDescent="0.2">
      <c r="B6429" s="37"/>
      <c r="C6429" s="37">
        <v>0.70967740000000001</v>
      </c>
    </row>
    <row r="6430" spans="2:3" x14ac:dyDescent="0.2">
      <c r="B6430" s="37"/>
      <c r="C6430" s="37">
        <v>4.1219511000000004</v>
      </c>
    </row>
    <row r="6431" spans="2:3" x14ac:dyDescent="0.2">
      <c r="B6431" s="37"/>
      <c r="C6431" s="37">
        <v>0.64516127000000001</v>
      </c>
    </row>
    <row r="6432" spans="2:3" x14ac:dyDescent="0.2">
      <c r="B6432" s="37"/>
      <c r="C6432" s="37">
        <v>10.2647057</v>
      </c>
    </row>
    <row r="6433" spans="2:3" x14ac:dyDescent="0.2">
      <c r="B6433" s="37"/>
      <c r="C6433" s="37">
        <v>0.26582280000000003</v>
      </c>
    </row>
    <row r="6434" spans="2:3" x14ac:dyDescent="0.2">
      <c r="B6434" s="37"/>
      <c r="C6434" s="37">
        <v>1.68421054</v>
      </c>
    </row>
    <row r="6435" spans="2:3" x14ac:dyDescent="0.2">
      <c r="B6435" s="37"/>
      <c r="C6435" s="37">
        <v>0.88636362999999996</v>
      </c>
    </row>
    <row r="6436" spans="2:3" x14ac:dyDescent="0.2">
      <c r="B6436" s="37"/>
      <c r="C6436" s="37">
        <v>1.5660377700000001</v>
      </c>
    </row>
    <row r="6437" spans="2:3" x14ac:dyDescent="0.2">
      <c r="B6437" s="37"/>
      <c r="C6437" s="37">
        <v>0.62068962999999999</v>
      </c>
    </row>
    <row r="6438" spans="2:3" x14ac:dyDescent="0.2">
      <c r="B6438" s="37"/>
      <c r="C6438" s="37">
        <v>1.5</v>
      </c>
    </row>
    <row r="6439" spans="2:3" x14ac:dyDescent="0.2">
      <c r="B6439" s="37"/>
      <c r="C6439" s="37">
        <v>7.7105264699999996</v>
      </c>
    </row>
    <row r="6440" spans="2:3" x14ac:dyDescent="0.2">
      <c r="B6440" s="37"/>
      <c r="C6440" s="37">
        <v>9.3260869999999993</v>
      </c>
    </row>
    <row r="6441" spans="2:3" x14ac:dyDescent="0.2">
      <c r="B6441" s="37"/>
      <c r="C6441" s="37">
        <v>0.53448278000000005</v>
      </c>
    </row>
    <row r="6442" spans="2:3" x14ac:dyDescent="0.2">
      <c r="B6442" s="37"/>
      <c r="C6442" s="37">
        <v>20.925926199999999</v>
      </c>
    </row>
    <row r="6443" spans="2:3" x14ac:dyDescent="0.2">
      <c r="B6443" s="37"/>
      <c r="C6443" s="37">
        <v>0.70270270000000001</v>
      </c>
    </row>
    <row r="6444" spans="2:3" x14ac:dyDescent="0.2">
      <c r="B6444" s="37"/>
      <c r="C6444" s="37">
        <v>8.4523811299999991</v>
      </c>
    </row>
    <row r="6445" spans="2:3" x14ac:dyDescent="0.2">
      <c r="B6445" s="37"/>
      <c r="C6445" s="37">
        <v>9.0288457900000001</v>
      </c>
    </row>
    <row r="6446" spans="2:3" x14ac:dyDescent="0.2">
      <c r="B6446" s="37"/>
      <c r="C6446" s="37">
        <v>0.86764704999999998</v>
      </c>
    </row>
    <row r="6447" spans="2:3" x14ac:dyDescent="0.2">
      <c r="B6447" s="37"/>
      <c r="C6447" s="37">
        <v>7.4512195600000002</v>
      </c>
    </row>
    <row r="6448" spans="2:3" x14ac:dyDescent="0.2">
      <c r="B6448" s="37"/>
      <c r="C6448" s="37">
        <v>2.8148148100000001</v>
      </c>
    </row>
    <row r="6449" spans="2:3" x14ac:dyDescent="0.2">
      <c r="B6449" s="37"/>
      <c r="C6449" s="37">
        <v>0.59154927999999996</v>
      </c>
    </row>
    <row r="6450" spans="2:3" x14ac:dyDescent="0.2">
      <c r="B6450" s="37"/>
      <c r="C6450" s="37">
        <v>1.34146345</v>
      </c>
    </row>
    <row r="6451" spans="2:3" x14ac:dyDescent="0.2">
      <c r="B6451" s="37"/>
      <c r="C6451" s="37">
        <v>3.4146342299999999</v>
      </c>
    </row>
    <row r="6452" spans="2:3" x14ac:dyDescent="0.2">
      <c r="B6452" s="37"/>
      <c r="C6452" s="37">
        <v>6.3181819900000002</v>
      </c>
    </row>
    <row r="6453" spans="2:3" x14ac:dyDescent="0.2">
      <c r="B6453" s="37"/>
      <c r="C6453" s="37">
        <v>0.37209302</v>
      </c>
    </row>
    <row r="6454" spans="2:3" x14ac:dyDescent="0.2">
      <c r="B6454" s="37"/>
      <c r="C6454" s="37">
        <v>1.1034482699999999</v>
      </c>
    </row>
    <row r="6455" spans="2:3" x14ac:dyDescent="0.2">
      <c r="B6455" s="37"/>
      <c r="C6455" s="37">
        <v>3.1818182500000001</v>
      </c>
    </row>
    <row r="6456" spans="2:3" x14ac:dyDescent="0.2">
      <c r="B6456" s="37"/>
      <c r="C6456" s="37">
        <v>6.8524589499999999</v>
      </c>
    </row>
    <row r="6457" spans="2:3" x14ac:dyDescent="0.2">
      <c r="B6457" s="37"/>
      <c r="C6457" s="37">
        <v>4.1363635099999998</v>
      </c>
    </row>
    <row r="6458" spans="2:3" x14ac:dyDescent="0.2">
      <c r="B6458" s="37"/>
      <c r="C6458" s="37">
        <v>0.44444444999999999</v>
      </c>
    </row>
    <row r="6459" spans="2:3" x14ac:dyDescent="0.2">
      <c r="B6459" s="37"/>
      <c r="C6459" s="37">
        <v>10.3529415</v>
      </c>
    </row>
    <row r="6460" spans="2:3" x14ac:dyDescent="0.2">
      <c r="B6460" s="37"/>
      <c r="C6460" s="37">
        <v>0.52941179000000005</v>
      </c>
    </row>
    <row r="6461" spans="2:3" x14ac:dyDescent="0.2">
      <c r="B6461" s="37"/>
      <c r="C6461" s="37">
        <v>1.5185185699999999</v>
      </c>
    </row>
    <row r="6462" spans="2:3" x14ac:dyDescent="0.2">
      <c r="B6462" s="37"/>
      <c r="C6462" s="37">
        <v>0.78571427000000005</v>
      </c>
    </row>
    <row r="6463" spans="2:3" x14ac:dyDescent="0.2">
      <c r="B6463" s="37"/>
      <c r="C6463" s="37">
        <v>0.62962960999999995</v>
      </c>
    </row>
    <row r="6464" spans="2:3" x14ac:dyDescent="0.2">
      <c r="B6464" s="37"/>
      <c r="C6464" s="37">
        <v>1.24242425</v>
      </c>
    </row>
    <row r="6465" spans="2:3" x14ac:dyDescent="0.2">
      <c r="B6465" s="37"/>
      <c r="C6465" s="37">
        <v>5.4629630999999996</v>
      </c>
    </row>
    <row r="6466" spans="2:3" x14ac:dyDescent="0.2">
      <c r="B6466" s="37"/>
      <c r="C6466" s="37">
        <v>0.42857142999999998</v>
      </c>
    </row>
    <row r="6467" spans="2:3" x14ac:dyDescent="0.2">
      <c r="B6467" s="37"/>
      <c r="C6467" s="37">
        <v>6.8600001300000004</v>
      </c>
    </row>
    <row r="6468" spans="2:3" x14ac:dyDescent="0.2">
      <c r="B6468" s="37"/>
      <c r="C6468" s="37">
        <v>4.5500001900000004</v>
      </c>
    </row>
    <row r="6469" spans="2:3" x14ac:dyDescent="0.2">
      <c r="B6469" s="37"/>
      <c r="C6469" s="37">
        <v>0.40909090999999997</v>
      </c>
    </row>
    <row r="6470" spans="2:3" x14ac:dyDescent="0.2">
      <c r="B6470" s="37"/>
      <c r="C6470" s="37">
        <v>2.3492064500000001</v>
      </c>
    </row>
    <row r="6471" spans="2:3" x14ac:dyDescent="0.2">
      <c r="B6471" s="37"/>
      <c r="C6471" s="37">
        <v>0.43589744000000002</v>
      </c>
    </row>
    <row r="6472" spans="2:3" x14ac:dyDescent="0.2">
      <c r="B6472" s="37"/>
      <c r="C6472" s="37">
        <v>0.29629630000000001</v>
      </c>
    </row>
    <row r="6473" spans="2:3" x14ac:dyDescent="0.2">
      <c r="B6473" s="37"/>
      <c r="C6473" s="37">
        <v>0.60714287</v>
      </c>
    </row>
    <row r="6474" spans="2:3" x14ac:dyDescent="0.2">
      <c r="B6474" s="37"/>
      <c r="C6474" s="37">
        <v>1.97619045</v>
      </c>
    </row>
    <row r="6475" spans="2:3" x14ac:dyDescent="0.2">
      <c r="B6475" s="37"/>
      <c r="C6475" s="37">
        <v>0.41935483000000001</v>
      </c>
    </row>
    <row r="6476" spans="2:3" x14ac:dyDescent="0.2">
      <c r="B6476" s="37"/>
      <c r="C6476" s="37">
        <v>0.48571428999999999</v>
      </c>
    </row>
    <row r="6477" spans="2:3" x14ac:dyDescent="0.2">
      <c r="B6477" s="37"/>
      <c r="C6477" s="37">
        <v>0.13513512999999999</v>
      </c>
    </row>
    <row r="6478" spans="2:3" x14ac:dyDescent="0.2">
      <c r="B6478" s="37"/>
      <c r="C6478" s="37">
        <v>0.34782608999999998</v>
      </c>
    </row>
    <row r="6479" spans="2:3" x14ac:dyDescent="0.2">
      <c r="B6479" s="37"/>
      <c r="C6479" s="37">
        <v>3.4615385500000002</v>
      </c>
    </row>
    <row r="6480" spans="2:3" x14ac:dyDescent="0.2">
      <c r="B6480" s="37"/>
      <c r="C6480" s="37">
        <v>1.15662646</v>
      </c>
    </row>
    <row r="6481" spans="2:3" x14ac:dyDescent="0.2">
      <c r="B6481" s="37"/>
      <c r="C6481" s="37">
        <v>1</v>
      </c>
    </row>
    <row r="6482" spans="2:3" x14ac:dyDescent="0.2">
      <c r="B6482" s="37"/>
      <c r="C6482" s="37">
        <v>1.39999998</v>
      </c>
    </row>
    <row r="6483" spans="2:3" x14ac:dyDescent="0.2">
      <c r="B6483" s="37"/>
      <c r="C6483" s="37">
        <v>0.19191918999999999</v>
      </c>
    </row>
    <row r="6484" spans="2:3" x14ac:dyDescent="0.2">
      <c r="B6484" s="37"/>
      <c r="C6484" s="37">
        <v>0.42857142999999998</v>
      </c>
    </row>
    <row r="6485" spans="2:3" x14ac:dyDescent="0.2">
      <c r="B6485" s="37"/>
      <c r="C6485" s="37">
        <v>0.22352941000000001</v>
      </c>
    </row>
    <row r="6486" spans="2:3" x14ac:dyDescent="0.2">
      <c r="B6486" s="37"/>
      <c r="C6486" s="37">
        <v>0.81578945999999997</v>
      </c>
    </row>
    <row r="6487" spans="2:3" x14ac:dyDescent="0.2">
      <c r="B6487" s="37"/>
      <c r="C6487" s="37">
        <v>0.44444444999999999</v>
      </c>
    </row>
    <row r="6488" spans="2:3" x14ac:dyDescent="0.2">
      <c r="B6488" s="37"/>
      <c r="C6488" s="37">
        <v>0.25</v>
      </c>
    </row>
    <row r="6489" spans="2:3" x14ac:dyDescent="0.2">
      <c r="B6489" s="37"/>
      <c r="C6489" s="37">
        <v>2.2000000499999999</v>
      </c>
    </row>
    <row r="6490" spans="2:3" x14ac:dyDescent="0.2">
      <c r="B6490" s="37"/>
      <c r="C6490" s="37">
        <v>1</v>
      </c>
    </row>
    <row r="6491" spans="2:3" x14ac:dyDescent="0.2">
      <c r="B6491" s="37"/>
      <c r="C6491" s="37">
        <v>15.234375</v>
      </c>
    </row>
    <row r="6492" spans="2:3" x14ac:dyDescent="0.2">
      <c r="B6492" s="37"/>
      <c r="C6492" s="37">
        <v>0.5</v>
      </c>
    </row>
    <row r="6493" spans="2:3" x14ac:dyDescent="0.2">
      <c r="B6493" s="37"/>
      <c r="C6493" s="37">
        <v>1.3947368899999999</v>
      </c>
    </row>
    <row r="6494" spans="2:3" x14ac:dyDescent="0.2">
      <c r="B6494" s="37"/>
      <c r="C6494" s="37">
        <v>2.4489796199999998</v>
      </c>
    </row>
    <row r="6495" spans="2:3" x14ac:dyDescent="0.2">
      <c r="B6495" s="37"/>
      <c r="C6495" s="37">
        <v>3.1833334</v>
      </c>
    </row>
    <row r="6496" spans="2:3" x14ac:dyDescent="0.2">
      <c r="B6496" s="37"/>
      <c r="C6496" s="37">
        <v>0.86111110000000002</v>
      </c>
    </row>
    <row r="6497" spans="2:3" x14ac:dyDescent="0.2">
      <c r="B6497" s="37"/>
      <c r="C6497" s="37">
        <v>1.3333333700000001</v>
      </c>
    </row>
    <row r="6498" spans="2:3" x14ac:dyDescent="0.2">
      <c r="B6498" s="37"/>
      <c r="C6498" s="37">
        <v>1.34615386</v>
      </c>
    </row>
    <row r="6499" spans="2:3" x14ac:dyDescent="0.2">
      <c r="B6499" s="37"/>
      <c r="C6499" s="37">
        <v>18.179487200000001</v>
      </c>
    </row>
    <row r="6500" spans="2:3" x14ac:dyDescent="0.2">
      <c r="B6500" s="37"/>
      <c r="C6500" s="37">
        <v>0.9375</v>
      </c>
    </row>
    <row r="6501" spans="2:3" x14ac:dyDescent="0.2">
      <c r="B6501" s="37"/>
      <c r="C6501" s="37">
        <v>3.1875</v>
      </c>
    </row>
    <row r="6502" spans="2:3" x14ac:dyDescent="0.2">
      <c r="B6502" s="37"/>
      <c r="C6502" s="37">
        <v>0.32203390999999998</v>
      </c>
    </row>
    <row r="6503" spans="2:3" x14ac:dyDescent="0.2">
      <c r="B6503" s="37"/>
      <c r="C6503" s="37">
        <v>0.38095238999999997</v>
      </c>
    </row>
    <row r="6504" spans="2:3" x14ac:dyDescent="0.2">
      <c r="B6504" s="37"/>
      <c r="C6504" s="37">
        <v>3.8965516099999999</v>
      </c>
    </row>
    <row r="6505" spans="2:3" x14ac:dyDescent="0.2">
      <c r="B6505" s="37"/>
      <c r="C6505" s="37">
        <v>1.2881356500000001</v>
      </c>
    </row>
    <row r="6506" spans="2:3" x14ac:dyDescent="0.2">
      <c r="B6506" s="37"/>
      <c r="C6506" s="37">
        <v>0.85000001999999997</v>
      </c>
    </row>
    <row r="6507" spans="2:3" x14ac:dyDescent="0.2">
      <c r="B6507" s="37"/>
      <c r="C6507" s="37">
        <v>14.519230800000001</v>
      </c>
    </row>
    <row r="6508" spans="2:3" x14ac:dyDescent="0.2">
      <c r="B6508" s="37"/>
      <c r="C6508" s="37">
        <v>0.3125</v>
      </c>
    </row>
    <row r="6509" spans="2:3" x14ac:dyDescent="0.2">
      <c r="B6509" s="37"/>
      <c r="C6509" s="37">
        <v>1.25287354</v>
      </c>
    </row>
    <row r="6510" spans="2:3" x14ac:dyDescent="0.2">
      <c r="B6510" s="37"/>
      <c r="C6510" s="37">
        <v>0.60869563000000004</v>
      </c>
    </row>
    <row r="6511" spans="2:3" x14ac:dyDescent="0.2">
      <c r="B6511" s="37"/>
      <c r="C6511" s="37">
        <v>0.19512193999999999</v>
      </c>
    </row>
    <row r="6512" spans="2:3" x14ac:dyDescent="0.2">
      <c r="B6512" s="37"/>
      <c r="C6512" s="37">
        <v>0.63999998999999996</v>
      </c>
    </row>
    <row r="6513" spans="2:3" x14ac:dyDescent="0.2">
      <c r="B6513" s="37"/>
      <c r="C6513" s="37">
        <v>0.80952382000000001</v>
      </c>
    </row>
    <row r="6514" spans="2:3" x14ac:dyDescent="0.2">
      <c r="B6514" s="37"/>
      <c r="C6514" s="37">
        <v>4.3043479900000001</v>
      </c>
    </row>
    <row r="6515" spans="2:3" x14ac:dyDescent="0.2">
      <c r="B6515" s="37"/>
      <c r="C6515" s="37">
        <v>1.97959185</v>
      </c>
    </row>
    <row r="6516" spans="2:3" x14ac:dyDescent="0.2">
      <c r="B6516" s="37"/>
      <c r="C6516" s="37">
        <v>9.8936166799999992</v>
      </c>
    </row>
    <row r="6517" spans="2:3" x14ac:dyDescent="0.2">
      <c r="B6517" s="37"/>
      <c r="C6517" s="37">
        <v>0.2820513</v>
      </c>
    </row>
    <row r="6518" spans="2:3" x14ac:dyDescent="0.2">
      <c r="B6518" s="37"/>
      <c r="C6518" s="37">
        <v>0.44444444999999999</v>
      </c>
    </row>
    <row r="6519" spans="2:3" x14ac:dyDescent="0.2">
      <c r="B6519" s="37"/>
      <c r="C6519" s="37">
        <v>1.0499999499999999</v>
      </c>
    </row>
    <row r="6520" spans="2:3" x14ac:dyDescent="0.2">
      <c r="B6520" s="37"/>
      <c r="C6520" s="37">
        <v>1.10810816</v>
      </c>
    </row>
    <row r="6521" spans="2:3" x14ac:dyDescent="0.2">
      <c r="B6521" s="37"/>
      <c r="C6521" s="37">
        <v>0.36363636999999999</v>
      </c>
    </row>
    <row r="6522" spans="2:3" x14ac:dyDescent="0.2">
      <c r="B6522" s="37"/>
      <c r="C6522" s="37">
        <v>14.206896800000001</v>
      </c>
    </row>
    <row r="6523" spans="2:3" x14ac:dyDescent="0.2">
      <c r="B6523" s="37"/>
      <c r="C6523" s="37">
        <v>0.42500000999999998</v>
      </c>
    </row>
    <row r="6524" spans="2:3" x14ac:dyDescent="0.2">
      <c r="B6524" s="37"/>
      <c r="C6524" s="37">
        <v>1.6218486999999999</v>
      </c>
    </row>
    <row r="6525" spans="2:3" x14ac:dyDescent="0.2">
      <c r="B6525" s="37"/>
      <c r="C6525" s="37">
        <v>2.7922077199999999</v>
      </c>
    </row>
    <row r="6526" spans="2:3" x14ac:dyDescent="0.2">
      <c r="B6526" s="37"/>
      <c r="C6526" s="37">
        <v>0.50617283999999996</v>
      </c>
    </row>
    <row r="6527" spans="2:3" x14ac:dyDescent="0.2">
      <c r="B6527" s="37"/>
      <c r="C6527" s="37">
        <v>0.55555558000000005</v>
      </c>
    </row>
    <row r="6528" spans="2:3" x14ac:dyDescent="0.2">
      <c r="B6528" s="37"/>
      <c r="C6528" s="37">
        <v>4.0943398499999999</v>
      </c>
    </row>
    <row r="6529" spans="2:3" x14ac:dyDescent="0.2">
      <c r="B6529" s="37"/>
      <c r="C6529" s="37">
        <v>3.1515152500000001</v>
      </c>
    </row>
    <row r="6530" spans="2:3" x14ac:dyDescent="0.2">
      <c r="B6530" s="37"/>
      <c r="C6530" s="37">
        <v>11.0224724</v>
      </c>
    </row>
    <row r="6531" spans="2:3" x14ac:dyDescent="0.2">
      <c r="B6531" s="37"/>
      <c r="C6531" s="37">
        <v>8.3076925300000006</v>
      </c>
    </row>
    <row r="6532" spans="2:3" x14ac:dyDescent="0.2">
      <c r="B6532" s="37"/>
      <c r="C6532" s="37">
        <v>1.14285719</v>
      </c>
    </row>
    <row r="6533" spans="2:3" x14ac:dyDescent="0.2">
      <c r="B6533" s="37"/>
      <c r="C6533" s="37">
        <v>0.17499999999999999</v>
      </c>
    </row>
    <row r="6534" spans="2:3" x14ac:dyDescent="0.2">
      <c r="B6534" s="37"/>
      <c r="C6534" s="37">
        <v>0.30952382000000001</v>
      </c>
    </row>
    <row r="6535" spans="2:3" x14ac:dyDescent="0.2">
      <c r="B6535" s="37"/>
      <c r="C6535" s="37">
        <v>1.06666672</v>
      </c>
    </row>
    <row r="6536" spans="2:3" x14ac:dyDescent="0.2">
      <c r="B6536" s="37"/>
      <c r="C6536" s="37">
        <v>2.0454545</v>
      </c>
    </row>
    <row r="6537" spans="2:3" x14ac:dyDescent="0.2">
      <c r="B6537" s="37"/>
      <c r="C6537" s="37">
        <v>2.3921568400000002</v>
      </c>
    </row>
    <row r="6538" spans="2:3" x14ac:dyDescent="0.2">
      <c r="B6538" s="37"/>
      <c r="C6538" s="37">
        <v>0.40000001000000002</v>
      </c>
    </row>
    <row r="6539" spans="2:3" x14ac:dyDescent="0.2">
      <c r="B6539" s="37"/>
      <c r="C6539" s="37">
        <v>0.19444444999999999</v>
      </c>
    </row>
    <row r="6540" spans="2:3" x14ac:dyDescent="0.2">
      <c r="B6540" s="37"/>
      <c r="C6540" s="37">
        <v>0.40909090999999997</v>
      </c>
    </row>
    <row r="6541" spans="2:3" x14ac:dyDescent="0.2">
      <c r="B6541" s="37"/>
      <c r="C6541" s="37">
        <v>1.0526316200000001</v>
      </c>
    </row>
    <row r="6542" spans="2:3" x14ac:dyDescent="0.2">
      <c r="B6542" s="37"/>
      <c r="C6542" s="37">
        <v>1.4941176199999999</v>
      </c>
    </row>
    <row r="6543" spans="2:3" x14ac:dyDescent="0.2">
      <c r="B6543" s="37"/>
      <c r="C6543" s="37">
        <v>3.5979380600000002</v>
      </c>
    </row>
    <row r="6544" spans="2:3" x14ac:dyDescent="0.2">
      <c r="B6544" s="37"/>
      <c r="C6544" s="37">
        <v>1.04651165</v>
      </c>
    </row>
    <row r="6545" spans="2:3" x14ac:dyDescent="0.2">
      <c r="B6545" s="37"/>
      <c r="C6545" s="37">
        <v>2.6666667500000001</v>
      </c>
    </row>
    <row r="6546" spans="2:3" x14ac:dyDescent="0.2">
      <c r="B6546" s="37"/>
      <c r="C6546" s="37">
        <v>0.41463413999999998</v>
      </c>
    </row>
    <row r="6547" spans="2:3" x14ac:dyDescent="0.2">
      <c r="B6547" s="37"/>
      <c r="C6547" s="37">
        <v>0.62886595999999995</v>
      </c>
    </row>
    <row r="6548" spans="2:3" x14ac:dyDescent="0.2">
      <c r="B6548" s="37"/>
      <c r="C6548" s="37">
        <v>1.5161290199999999</v>
      </c>
    </row>
    <row r="6549" spans="2:3" x14ac:dyDescent="0.2">
      <c r="B6549" s="37"/>
      <c r="C6549" s="37">
        <v>0.43333334000000001</v>
      </c>
    </row>
    <row r="6550" spans="2:3" x14ac:dyDescent="0.2">
      <c r="B6550" s="37"/>
      <c r="C6550" s="37">
        <v>2.2857143899999999</v>
      </c>
    </row>
    <row r="6551" spans="2:3" x14ac:dyDescent="0.2">
      <c r="B6551" s="37"/>
      <c r="C6551" s="37">
        <v>0.41176470999999998</v>
      </c>
    </row>
    <row r="6552" spans="2:3" x14ac:dyDescent="0.2">
      <c r="B6552" s="37"/>
      <c r="C6552" s="37">
        <v>2.0222222799999998</v>
      </c>
    </row>
    <row r="6553" spans="2:3" x14ac:dyDescent="0.2">
      <c r="B6553" s="37"/>
      <c r="C6553" s="37">
        <v>0.41999998999999999</v>
      </c>
    </row>
    <row r="6554" spans="2:3" x14ac:dyDescent="0.2">
      <c r="B6554" s="37"/>
      <c r="C6554" s="37">
        <v>0.35714287</v>
      </c>
    </row>
    <row r="6555" spans="2:3" x14ac:dyDescent="0.2">
      <c r="B6555" s="37"/>
      <c r="C6555" s="37">
        <v>2.1666667500000001</v>
      </c>
    </row>
    <row r="6556" spans="2:3" x14ac:dyDescent="0.2">
      <c r="B6556" s="37"/>
      <c r="C6556" s="37">
        <v>0.47368421999999999</v>
      </c>
    </row>
    <row r="6557" spans="2:3" x14ac:dyDescent="0.2">
      <c r="B6557" s="37"/>
      <c r="C6557" s="37">
        <v>0.63333333000000003</v>
      </c>
    </row>
    <row r="6558" spans="2:3" x14ac:dyDescent="0.2">
      <c r="B6558" s="37"/>
      <c r="C6558" s="37">
        <v>1.41176474</v>
      </c>
    </row>
    <row r="6559" spans="2:3" x14ac:dyDescent="0.2">
      <c r="B6559" s="37"/>
      <c r="C6559" s="37">
        <v>0.21739130000000001</v>
      </c>
    </row>
    <row r="6560" spans="2:3" x14ac:dyDescent="0.2">
      <c r="B6560" s="37"/>
      <c r="C6560" s="37">
        <v>0.76923078</v>
      </c>
    </row>
    <row r="6561" spans="2:3" x14ac:dyDescent="0.2">
      <c r="B6561" s="37"/>
      <c r="C6561" s="37">
        <v>0.41818180999999999</v>
      </c>
    </row>
    <row r="6562" spans="2:3" x14ac:dyDescent="0.2">
      <c r="B6562" s="37"/>
      <c r="C6562" s="37">
        <v>0.60000001999999997</v>
      </c>
    </row>
    <row r="6563" spans="2:3" x14ac:dyDescent="0.2">
      <c r="B6563" s="37"/>
      <c r="C6563" s="37">
        <v>0.87878787999999997</v>
      </c>
    </row>
    <row r="6564" spans="2:3" x14ac:dyDescent="0.2">
      <c r="B6564" s="37"/>
      <c r="C6564" s="37">
        <v>0.14634146000000001</v>
      </c>
    </row>
    <row r="6565" spans="2:3" x14ac:dyDescent="0.2">
      <c r="B6565" s="37"/>
      <c r="C6565" s="37">
        <v>1.43137252</v>
      </c>
    </row>
    <row r="6566" spans="2:3" x14ac:dyDescent="0.2">
      <c r="B6566" s="37"/>
      <c r="C6566" s="37">
        <v>3.7666666499999999</v>
      </c>
    </row>
    <row r="6567" spans="2:3" x14ac:dyDescent="0.2">
      <c r="B6567" s="37"/>
      <c r="C6567" s="37">
        <v>0.54347825000000005</v>
      </c>
    </row>
    <row r="6568" spans="2:3" x14ac:dyDescent="0.2">
      <c r="B6568" s="37"/>
      <c r="C6568" s="37">
        <v>1.8360655299999999</v>
      </c>
    </row>
    <row r="6569" spans="2:3" x14ac:dyDescent="0.2">
      <c r="B6569" s="37"/>
      <c r="C6569" s="37">
        <v>0.69387757999999999</v>
      </c>
    </row>
    <row r="6570" spans="2:3" x14ac:dyDescent="0.2">
      <c r="B6570" s="37"/>
      <c r="C6570" s="37">
        <v>0.48780488999999999</v>
      </c>
    </row>
    <row r="6571" spans="2:3" x14ac:dyDescent="0.2">
      <c r="B6571" s="37"/>
      <c r="C6571" s="37">
        <v>0.38461539</v>
      </c>
    </row>
    <row r="6572" spans="2:3" x14ac:dyDescent="0.2">
      <c r="B6572" s="37"/>
      <c r="C6572" s="37">
        <v>1.6896551799999999</v>
      </c>
    </row>
    <row r="6573" spans="2:3" x14ac:dyDescent="0.2">
      <c r="B6573" s="37"/>
      <c r="C6573" s="37">
        <v>0.23913044</v>
      </c>
    </row>
    <row r="6574" spans="2:3" x14ac:dyDescent="0.2">
      <c r="B6574" s="37"/>
      <c r="C6574" s="37">
        <v>0.64705884000000002</v>
      </c>
    </row>
    <row r="6575" spans="2:3" x14ac:dyDescent="0.2">
      <c r="B6575" s="37"/>
      <c r="C6575" s="37">
        <v>0.78431373999999998</v>
      </c>
    </row>
    <row r="6576" spans="2:3" x14ac:dyDescent="0.2">
      <c r="B6576" s="37"/>
      <c r="C6576" s="37">
        <v>0.74074072000000002</v>
      </c>
    </row>
    <row r="6577" spans="2:3" x14ac:dyDescent="0.2">
      <c r="B6577" s="37"/>
      <c r="C6577" s="37">
        <v>12.212121</v>
      </c>
    </row>
    <row r="6578" spans="2:3" x14ac:dyDescent="0.2">
      <c r="B6578" s="37"/>
      <c r="C6578" s="37">
        <v>3.0895521600000002</v>
      </c>
    </row>
    <row r="6579" spans="2:3" x14ac:dyDescent="0.2">
      <c r="B6579" s="37"/>
      <c r="C6579" s="37">
        <v>0.40425533000000002</v>
      </c>
    </row>
    <row r="6580" spans="2:3" x14ac:dyDescent="0.2">
      <c r="B6580" s="37"/>
      <c r="C6580" s="37">
        <v>0.34074073999999999</v>
      </c>
    </row>
    <row r="6581" spans="2:3" x14ac:dyDescent="0.2">
      <c r="B6581" s="37"/>
      <c r="C6581" s="37">
        <v>0.79452056000000004</v>
      </c>
    </row>
    <row r="6582" spans="2:3" x14ac:dyDescent="0.2">
      <c r="B6582" s="37"/>
      <c r="C6582" s="37">
        <v>1</v>
      </c>
    </row>
    <row r="6583" spans="2:3" x14ac:dyDescent="0.2">
      <c r="B6583" s="37"/>
      <c r="C6583" s="37">
        <v>1.3026316200000001</v>
      </c>
    </row>
    <row r="6584" spans="2:3" x14ac:dyDescent="0.2">
      <c r="B6584" s="37"/>
      <c r="C6584" s="37">
        <v>4.5714287799999997</v>
      </c>
    </row>
    <row r="6585" spans="2:3" x14ac:dyDescent="0.2">
      <c r="B6585" s="37"/>
      <c r="C6585" s="37">
        <v>1.1666666299999999</v>
      </c>
    </row>
    <row r="6586" spans="2:3" x14ac:dyDescent="0.2">
      <c r="B6586" s="37"/>
      <c r="C6586" s="37">
        <v>0.25</v>
      </c>
    </row>
    <row r="6587" spans="2:3" x14ac:dyDescent="0.2">
      <c r="B6587" s="37"/>
      <c r="C6587" s="37">
        <v>0.37288135</v>
      </c>
    </row>
    <row r="6588" spans="2:3" x14ac:dyDescent="0.2">
      <c r="B6588" s="37"/>
      <c r="C6588" s="37">
        <v>21.75</v>
      </c>
    </row>
    <row r="6589" spans="2:3" x14ac:dyDescent="0.2">
      <c r="B6589" s="37"/>
      <c r="C6589" s="37">
        <v>0.12</v>
      </c>
    </row>
    <row r="6590" spans="2:3" x14ac:dyDescent="0.2">
      <c r="B6590" s="37"/>
      <c r="C6590" s="37">
        <v>0.14285714999999999</v>
      </c>
    </row>
    <row r="6591" spans="2:3" x14ac:dyDescent="0.2">
      <c r="B6591" s="37"/>
      <c r="C6591" s="37">
        <v>0.23529412</v>
      </c>
    </row>
    <row r="6592" spans="2:3" x14ac:dyDescent="0.2">
      <c r="B6592" s="37"/>
      <c r="C6592" s="37">
        <v>4.5833334900000002</v>
      </c>
    </row>
    <row r="6593" spans="2:3" x14ac:dyDescent="0.2">
      <c r="B6593" s="37"/>
      <c r="C6593" s="37">
        <v>3.5454545</v>
      </c>
    </row>
    <row r="6594" spans="2:3" x14ac:dyDescent="0.2">
      <c r="B6594" s="37"/>
      <c r="C6594" s="37">
        <v>0.54237287999999995</v>
      </c>
    </row>
    <row r="6595" spans="2:3" x14ac:dyDescent="0.2">
      <c r="B6595" s="37"/>
      <c r="C6595" s="37">
        <v>0.63636362999999996</v>
      </c>
    </row>
    <row r="6596" spans="2:3" x14ac:dyDescent="0.2">
      <c r="B6596" s="37"/>
      <c r="C6596" s="37">
        <v>8.5583334000000004</v>
      </c>
    </row>
    <row r="6597" spans="2:3" x14ac:dyDescent="0.2">
      <c r="B6597" s="37"/>
      <c r="C6597" s="37">
        <v>0.64102566000000005</v>
      </c>
    </row>
    <row r="6598" spans="2:3" x14ac:dyDescent="0.2">
      <c r="B6598" s="37"/>
      <c r="C6598" s="37">
        <v>3.9749998999999998</v>
      </c>
    </row>
    <row r="6599" spans="2:3" x14ac:dyDescent="0.2">
      <c r="B6599" s="37"/>
      <c r="C6599" s="37">
        <v>0.59090905999999999</v>
      </c>
    </row>
    <row r="6600" spans="2:3" x14ac:dyDescent="0.2">
      <c r="B6600" s="37"/>
      <c r="C6600" s="37">
        <v>1.1052631100000001</v>
      </c>
    </row>
    <row r="6601" spans="2:3" x14ac:dyDescent="0.2">
      <c r="B6601" s="37"/>
      <c r="C6601" s="37">
        <v>13.204545</v>
      </c>
    </row>
    <row r="6602" spans="2:3" x14ac:dyDescent="0.2">
      <c r="B6602" s="37"/>
      <c r="C6602" s="37">
        <v>0.64583330999999999</v>
      </c>
    </row>
    <row r="6603" spans="2:3" x14ac:dyDescent="0.2">
      <c r="B6603" s="37"/>
      <c r="C6603" s="37">
        <v>0.1</v>
      </c>
    </row>
    <row r="6604" spans="2:3" x14ac:dyDescent="0.2">
      <c r="B6604" s="37"/>
      <c r="C6604" s="37">
        <v>0.93525177000000004</v>
      </c>
    </row>
    <row r="6605" spans="2:3" x14ac:dyDescent="0.2">
      <c r="B6605" s="37"/>
      <c r="C6605" s="37">
        <v>0.52380954999999996</v>
      </c>
    </row>
    <row r="6606" spans="2:3" x14ac:dyDescent="0.2">
      <c r="B6606" s="37"/>
      <c r="C6606" s="37">
        <v>0.29268292000000001</v>
      </c>
    </row>
    <row r="6607" spans="2:3" x14ac:dyDescent="0.2">
      <c r="B6607" s="37"/>
      <c r="C6607" s="37">
        <v>1.9338842599999999</v>
      </c>
    </row>
    <row r="6608" spans="2:3" x14ac:dyDescent="0.2">
      <c r="B6608" s="37"/>
      <c r="C6608" s="37">
        <v>0.41666666000000002</v>
      </c>
    </row>
    <row r="6609" spans="2:3" x14ac:dyDescent="0.2">
      <c r="B6609" s="37"/>
      <c r="C6609" s="37">
        <v>2.7441861599999999</v>
      </c>
    </row>
    <row r="6610" spans="2:3" x14ac:dyDescent="0.2">
      <c r="B6610" s="37"/>
      <c r="C6610" s="37">
        <v>5.95238113</v>
      </c>
    </row>
    <row r="6611" spans="2:3" x14ac:dyDescent="0.2">
      <c r="B6611" s="37"/>
      <c r="C6611" s="37">
        <v>0.5</v>
      </c>
    </row>
    <row r="6612" spans="2:3" x14ac:dyDescent="0.2">
      <c r="B6612" s="37"/>
      <c r="C6612" s="37">
        <v>5.8823529999999999E-2</v>
      </c>
    </row>
    <row r="6613" spans="2:3" x14ac:dyDescent="0.2">
      <c r="B6613" s="37"/>
      <c r="C6613" s="37">
        <v>0.27272728000000002</v>
      </c>
    </row>
    <row r="6614" spans="2:3" x14ac:dyDescent="0.2">
      <c r="B6614" s="37"/>
      <c r="C6614" s="37">
        <v>0.14285714999999999</v>
      </c>
    </row>
    <row r="6615" spans="2:3" x14ac:dyDescent="0.2">
      <c r="B6615" s="37"/>
      <c r="C6615" s="37">
        <v>0.10638298</v>
      </c>
    </row>
    <row r="6616" spans="2:3" x14ac:dyDescent="0.2">
      <c r="B6616" s="37"/>
      <c r="C6616" s="37">
        <v>0.28000000000000003</v>
      </c>
    </row>
    <row r="6617" spans="2:3" x14ac:dyDescent="0.2">
      <c r="B6617" s="37"/>
      <c r="C6617" s="37">
        <v>0.17857143</v>
      </c>
    </row>
    <row r="6618" spans="2:3" x14ac:dyDescent="0.2">
      <c r="B6618" s="37"/>
      <c r="C6618" s="37">
        <v>1</v>
      </c>
    </row>
    <row r="6619" spans="2:3" x14ac:dyDescent="0.2">
      <c r="B6619" s="37"/>
      <c r="C6619" s="37">
        <v>0.36363636999999999</v>
      </c>
    </row>
    <row r="6620" spans="2:3" x14ac:dyDescent="0.2">
      <c r="B6620" s="37"/>
      <c r="C6620" s="37">
        <v>2.5454545</v>
      </c>
    </row>
    <row r="6621" spans="2:3" x14ac:dyDescent="0.2">
      <c r="B6621" s="37"/>
      <c r="C6621" s="37">
        <v>4</v>
      </c>
    </row>
    <row r="6622" spans="2:3" x14ac:dyDescent="0.2">
      <c r="B6622" s="37"/>
      <c r="C6622" s="37">
        <v>0.51020407999999995</v>
      </c>
    </row>
    <row r="6623" spans="2:3" x14ac:dyDescent="0.2">
      <c r="B6623" s="37"/>
      <c r="C6623" s="37">
        <v>0.53571427000000005</v>
      </c>
    </row>
    <row r="6624" spans="2:3" x14ac:dyDescent="0.2">
      <c r="B6624" s="37"/>
      <c r="C6624" s="37">
        <v>0.18518518</v>
      </c>
    </row>
    <row r="6625" spans="2:3" x14ac:dyDescent="0.2">
      <c r="B6625" s="37"/>
      <c r="C6625" s="37">
        <v>0.25373134000000003</v>
      </c>
    </row>
    <row r="6626" spans="2:3" x14ac:dyDescent="0.2">
      <c r="B6626" s="37"/>
      <c r="C6626" s="37">
        <v>0.71428572999999995</v>
      </c>
    </row>
    <row r="6627" spans="2:3" x14ac:dyDescent="0.2">
      <c r="B6627" s="37"/>
      <c r="C6627" s="37">
        <v>0.66666669000000001</v>
      </c>
    </row>
    <row r="6628" spans="2:3" x14ac:dyDescent="0.2">
      <c r="B6628" s="37"/>
      <c r="C6628" s="37">
        <v>0.22727273000000001</v>
      </c>
    </row>
    <row r="6629" spans="2:3" x14ac:dyDescent="0.2">
      <c r="B6629" s="37"/>
      <c r="C6629" s="37">
        <v>0.52777779000000002</v>
      </c>
    </row>
    <row r="6630" spans="2:3" x14ac:dyDescent="0.2">
      <c r="B6630" s="37"/>
      <c r="C6630" s="37">
        <v>0.61538464000000004</v>
      </c>
    </row>
    <row r="6631" spans="2:3" x14ac:dyDescent="0.2">
      <c r="B6631" s="37"/>
      <c r="C6631" s="37">
        <v>0.375</v>
      </c>
    </row>
    <row r="6632" spans="2:3" x14ac:dyDescent="0.2">
      <c r="B6632" s="37"/>
      <c r="C6632" s="37">
        <v>0.625</v>
      </c>
    </row>
    <row r="6633" spans="2:3" x14ac:dyDescent="0.2">
      <c r="B6633" s="37"/>
      <c r="C6633" s="37">
        <v>2.8444445100000002</v>
      </c>
    </row>
    <row r="6634" spans="2:3" x14ac:dyDescent="0.2">
      <c r="B6634" s="37"/>
      <c r="C6634" s="37">
        <v>10.6447372</v>
      </c>
    </row>
    <row r="6635" spans="2:3" x14ac:dyDescent="0.2">
      <c r="B6635" s="37"/>
      <c r="C6635" s="37">
        <v>0.32352942000000001</v>
      </c>
    </row>
    <row r="6636" spans="2:3" x14ac:dyDescent="0.2">
      <c r="B6636" s="37"/>
      <c r="C6636" s="37">
        <v>0.22222222</v>
      </c>
    </row>
    <row r="6637" spans="2:3" x14ac:dyDescent="0.2">
      <c r="B6637" s="37"/>
      <c r="C6637" s="37">
        <v>1.3030302499999999</v>
      </c>
    </row>
    <row r="6638" spans="2:3" x14ac:dyDescent="0.2">
      <c r="B6638" s="37"/>
      <c r="C6638" s="37">
        <v>0.30769232000000002</v>
      </c>
    </row>
    <row r="6639" spans="2:3" x14ac:dyDescent="0.2">
      <c r="B6639" s="37"/>
      <c r="C6639" s="37">
        <v>6.2631578399999999</v>
      </c>
    </row>
    <row r="6640" spans="2:3" x14ac:dyDescent="0.2">
      <c r="B6640" s="37"/>
      <c r="C6640" s="37">
        <v>2.25</v>
      </c>
    </row>
    <row r="6641" spans="2:3" x14ac:dyDescent="0.2">
      <c r="B6641" s="37"/>
      <c r="C6641" s="37">
        <v>0.24691357999999999</v>
      </c>
    </row>
    <row r="6642" spans="2:3" x14ac:dyDescent="0.2">
      <c r="B6642" s="37"/>
      <c r="C6642" s="37">
        <v>3.2142856100000001</v>
      </c>
    </row>
    <row r="6643" spans="2:3" x14ac:dyDescent="0.2">
      <c r="B6643" s="37"/>
      <c r="C6643" s="37">
        <v>3.9523809000000001</v>
      </c>
    </row>
    <row r="6644" spans="2:3" x14ac:dyDescent="0.2">
      <c r="B6644" s="37"/>
      <c r="C6644" s="37">
        <v>0.36538461</v>
      </c>
    </row>
    <row r="6645" spans="2:3" x14ac:dyDescent="0.2">
      <c r="B6645" s="37"/>
      <c r="C6645" s="37">
        <v>0.35869566000000003</v>
      </c>
    </row>
    <row r="6646" spans="2:3" x14ac:dyDescent="0.2">
      <c r="B6646" s="37"/>
      <c r="C6646" s="37">
        <v>0.80952382000000001</v>
      </c>
    </row>
    <row r="6647" spans="2:3" x14ac:dyDescent="0.2">
      <c r="B6647" s="37"/>
      <c r="C6647" s="37">
        <v>0.26666667999999999</v>
      </c>
    </row>
    <row r="6648" spans="2:3" x14ac:dyDescent="0.2">
      <c r="B6648" s="37"/>
      <c r="C6648" s="37">
        <v>0.5</v>
      </c>
    </row>
    <row r="6649" spans="2:3" x14ac:dyDescent="0.2">
      <c r="B6649" s="37"/>
      <c r="C6649" s="37">
        <v>7.5882353800000004</v>
      </c>
    </row>
    <row r="6650" spans="2:3" x14ac:dyDescent="0.2">
      <c r="B6650" s="37"/>
      <c r="C6650" s="37">
        <v>0.57999997999999997</v>
      </c>
    </row>
    <row r="6651" spans="2:3" x14ac:dyDescent="0.2">
      <c r="B6651" s="37"/>
      <c r="C6651" s="37">
        <v>0.10909091</v>
      </c>
    </row>
    <row r="6652" spans="2:3" x14ac:dyDescent="0.2">
      <c r="B6652" s="37"/>
      <c r="C6652" s="37">
        <v>0.27906977999999999</v>
      </c>
    </row>
    <row r="6653" spans="2:3" x14ac:dyDescent="0.2">
      <c r="B6653" s="37"/>
      <c r="C6653" s="37">
        <v>19.375</v>
      </c>
    </row>
    <row r="6654" spans="2:3" x14ac:dyDescent="0.2">
      <c r="B6654" s="37"/>
      <c r="C6654" s="37">
        <v>0.61818181999999999</v>
      </c>
    </row>
    <row r="6655" spans="2:3" x14ac:dyDescent="0.2">
      <c r="B6655" s="37"/>
      <c r="C6655" s="37">
        <v>0.35416666000000002</v>
      </c>
    </row>
    <row r="6656" spans="2:3" x14ac:dyDescent="0.2">
      <c r="B6656" s="37"/>
      <c r="C6656" s="37">
        <v>7.6923080000000005E-2</v>
      </c>
    </row>
    <row r="6657" spans="2:3" x14ac:dyDescent="0.2">
      <c r="B6657" s="37"/>
      <c r="C6657" s="37">
        <v>10.9729729</v>
      </c>
    </row>
    <row r="6658" spans="2:3" x14ac:dyDescent="0.2">
      <c r="B6658" s="37"/>
      <c r="C6658" s="37">
        <v>2.6428570699999998</v>
      </c>
    </row>
    <row r="6659" spans="2:3" x14ac:dyDescent="0.2">
      <c r="B6659" s="37"/>
      <c r="C6659" s="37">
        <v>0.24468085000000001</v>
      </c>
    </row>
    <row r="6660" spans="2:3" x14ac:dyDescent="0.2">
      <c r="B6660" s="37"/>
      <c r="C6660" s="37">
        <v>0.88235295000000002</v>
      </c>
    </row>
    <row r="6661" spans="2:3" x14ac:dyDescent="0.2">
      <c r="B6661" s="37"/>
      <c r="C6661" s="37">
        <v>3.5454545</v>
      </c>
    </row>
    <row r="6662" spans="2:3" x14ac:dyDescent="0.2">
      <c r="B6662" s="37"/>
      <c r="C6662" s="37">
        <v>8.3582086600000007</v>
      </c>
    </row>
    <row r="6663" spans="2:3" x14ac:dyDescent="0.2">
      <c r="B6663" s="37"/>
      <c r="C6663" s="37">
        <v>0.40196079000000001</v>
      </c>
    </row>
    <row r="6664" spans="2:3" x14ac:dyDescent="0.2">
      <c r="B6664" s="37"/>
      <c r="C6664" s="37">
        <v>22.444444699999998</v>
      </c>
    </row>
    <row r="6665" spans="2:3" x14ac:dyDescent="0.2">
      <c r="B6665" s="37"/>
      <c r="C6665" s="37">
        <v>6.3043479900000001</v>
      </c>
    </row>
    <row r="6666" spans="2:3" x14ac:dyDescent="0.2">
      <c r="B6666" s="37"/>
      <c r="C6666" s="37">
        <v>0.64893615000000004</v>
      </c>
    </row>
    <row r="6667" spans="2:3" x14ac:dyDescent="0.2">
      <c r="B6667" s="37"/>
      <c r="C6667" s="37">
        <v>1.1969697500000001</v>
      </c>
    </row>
    <row r="6668" spans="2:3" x14ac:dyDescent="0.2">
      <c r="B6668" s="37"/>
      <c r="C6668" s="37">
        <v>0.38235295000000002</v>
      </c>
    </row>
    <row r="6669" spans="2:3" x14ac:dyDescent="0.2">
      <c r="B6669" s="37"/>
      <c r="C6669" s="37">
        <v>0.32258063999999997</v>
      </c>
    </row>
    <row r="6670" spans="2:3" x14ac:dyDescent="0.2">
      <c r="B6670" s="37"/>
      <c r="C6670" s="37">
        <v>0.44444444999999999</v>
      </c>
    </row>
    <row r="6671" spans="2:3" x14ac:dyDescent="0.2">
      <c r="B6671" s="37"/>
      <c r="C6671" s="37">
        <v>0.71875</v>
      </c>
    </row>
    <row r="6672" spans="2:3" x14ac:dyDescent="0.2">
      <c r="B6672" s="37"/>
      <c r="C6672" s="37">
        <v>0.22448978999999999</v>
      </c>
    </row>
    <row r="6673" spans="2:3" x14ac:dyDescent="0.2">
      <c r="B6673" s="37"/>
      <c r="C6673" s="37">
        <v>1</v>
      </c>
    </row>
    <row r="6674" spans="2:3" x14ac:dyDescent="0.2">
      <c r="B6674" s="37"/>
      <c r="C6674" s="37">
        <v>26.866666800000001</v>
      </c>
    </row>
    <row r="6675" spans="2:3" x14ac:dyDescent="0.2">
      <c r="B6675" s="37"/>
      <c r="C6675" s="37">
        <v>0.40476191</v>
      </c>
    </row>
    <row r="6676" spans="2:3" x14ac:dyDescent="0.2">
      <c r="B6676" s="37"/>
      <c r="C6676" s="37">
        <v>0.92727274000000004</v>
      </c>
    </row>
    <row r="6677" spans="2:3" x14ac:dyDescent="0.2">
      <c r="B6677" s="37"/>
      <c r="C6677" s="37">
        <v>0.17073171000000001</v>
      </c>
    </row>
    <row r="6678" spans="2:3" x14ac:dyDescent="0.2">
      <c r="B6678" s="37"/>
      <c r="C6678" s="37">
        <v>0.22222222</v>
      </c>
    </row>
    <row r="6679" spans="2:3" x14ac:dyDescent="0.2">
      <c r="B6679" s="37"/>
      <c r="C6679" s="37">
        <v>0.15714286</v>
      </c>
    </row>
    <row r="6680" spans="2:3" x14ac:dyDescent="0.2">
      <c r="B6680" s="37"/>
      <c r="C6680" s="37">
        <v>27.612903599999999</v>
      </c>
    </row>
    <row r="6681" spans="2:3" x14ac:dyDescent="0.2">
      <c r="B6681" s="37"/>
      <c r="C6681" s="37">
        <v>0.9512195</v>
      </c>
    </row>
    <row r="6682" spans="2:3" x14ac:dyDescent="0.2">
      <c r="B6682" s="37"/>
      <c r="C6682" s="37">
        <v>0.44</v>
      </c>
    </row>
    <row r="6683" spans="2:3" x14ac:dyDescent="0.2">
      <c r="B6683" s="37"/>
      <c r="C6683" s="37">
        <v>0.26666667999999999</v>
      </c>
    </row>
    <row r="6684" spans="2:3" x14ac:dyDescent="0.2">
      <c r="B6684" s="37"/>
      <c r="C6684" s="37">
        <v>6.4354839300000002</v>
      </c>
    </row>
    <row r="6685" spans="2:3" x14ac:dyDescent="0.2">
      <c r="B6685" s="37"/>
      <c r="C6685" s="37">
        <v>4.5555553399999997</v>
      </c>
    </row>
    <row r="6686" spans="2:3" x14ac:dyDescent="0.2">
      <c r="B6686" s="37"/>
      <c r="C6686" s="37">
        <v>0.23999999</v>
      </c>
    </row>
    <row r="6687" spans="2:3" x14ac:dyDescent="0.2">
      <c r="B6687" s="37"/>
      <c r="C6687" s="37">
        <v>0.15555556000000001</v>
      </c>
    </row>
    <row r="6688" spans="2:3" x14ac:dyDescent="0.2">
      <c r="B6688" s="37"/>
      <c r="C6688" s="37">
        <v>0.56410258999999996</v>
      </c>
    </row>
    <row r="6689" spans="2:3" x14ac:dyDescent="0.2">
      <c r="B6689" s="37"/>
      <c r="C6689" s="37">
        <v>1.72857141</v>
      </c>
    </row>
    <row r="6690" spans="2:3" x14ac:dyDescent="0.2">
      <c r="B6690" s="37"/>
      <c r="C6690" s="37">
        <v>1.19148934</v>
      </c>
    </row>
    <row r="6691" spans="2:3" x14ac:dyDescent="0.2">
      <c r="B6691" s="37"/>
      <c r="C6691" s="37">
        <v>0.44117646999999999</v>
      </c>
    </row>
    <row r="6692" spans="2:3" x14ac:dyDescent="0.2">
      <c r="B6692" s="37"/>
      <c r="C6692" s="37">
        <v>1.3333333700000001</v>
      </c>
    </row>
    <row r="6693" spans="2:3" x14ac:dyDescent="0.2">
      <c r="B6693" s="37"/>
      <c r="C6693" s="37">
        <v>0.46428570000000002</v>
      </c>
    </row>
    <row r="6694" spans="2:3" x14ac:dyDescent="0.2">
      <c r="B6694" s="37"/>
      <c r="C6694" s="37">
        <v>0.5</v>
      </c>
    </row>
    <row r="6695" spans="2:3" x14ac:dyDescent="0.2">
      <c r="B6695" s="37"/>
      <c r="C6695" s="37">
        <v>0.72727275000000002</v>
      </c>
    </row>
    <row r="6696" spans="2:3" x14ac:dyDescent="0.2">
      <c r="B6696" s="37"/>
      <c r="C6696" s="37">
        <v>0.82539684000000002</v>
      </c>
    </row>
    <row r="6697" spans="2:3" x14ac:dyDescent="0.2">
      <c r="B6697" s="37"/>
      <c r="C6697" s="37">
        <v>3.0909089999999999</v>
      </c>
    </row>
    <row r="6698" spans="2:3" x14ac:dyDescent="0.2">
      <c r="B6698" s="37"/>
      <c r="C6698" s="37">
        <v>19.363636</v>
      </c>
    </row>
    <row r="6699" spans="2:3" x14ac:dyDescent="0.2">
      <c r="B6699" s="37"/>
      <c r="C6699" s="37">
        <v>23.787877999999999</v>
      </c>
    </row>
    <row r="6700" spans="2:3" x14ac:dyDescent="0.2">
      <c r="B6700" s="37"/>
      <c r="C6700" s="37">
        <v>1.8771929700000001</v>
      </c>
    </row>
    <row r="6701" spans="2:3" x14ac:dyDescent="0.2">
      <c r="B6701" s="37"/>
      <c r="C6701" s="37">
        <v>0.50724638</v>
      </c>
    </row>
    <row r="6702" spans="2:3" x14ac:dyDescent="0.2">
      <c r="B6702" s="37"/>
      <c r="C6702" s="37">
        <v>0.96794873000000003</v>
      </c>
    </row>
    <row r="6703" spans="2:3" x14ac:dyDescent="0.2">
      <c r="B6703" s="37"/>
      <c r="C6703" s="37">
        <v>0.83333330999999999</v>
      </c>
    </row>
    <row r="6704" spans="2:3" x14ac:dyDescent="0.2">
      <c r="B6704" s="37"/>
      <c r="C6704" s="37">
        <v>0</v>
      </c>
    </row>
    <row r="6705" spans="2:3" x14ac:dyDescent="0.2">
      <c r="B6705" s="37"/>
      <c r="C6705" s="37">
        <v>0.66666669000000001</v>
      </c>
    </row>
    <row r="6706" spans="2:3" x14ac:dyDescent="0.2">
      <c r="B6706" s="37"/>
      <c r="C6706" s="37">
        <v>0.33333333999999998</v>
      </c>
    </row>
    <row r="6707" spans="2:3" x14ac:dyDescent="0.2">
      <c r="B6707" s="37"/>
      <c r="C6707" s="37">
        <v>1.1666666299999999</v>
      </c>
    </row>
    <row r="6708" spans="2:3" x14ac:dyDescent="0.2">
      <c r="B6708" s="37"/>
      <c r="C6708" s="37">
        <v>3.2857143899999999</v>
      </c>
    </row>
    <row r="6709" spans="2:3" x14ac:dyDescent="0.2">
      <c r="B6709" s="37"/>
      <c r="C6709" s="37">
        <v>0.47727271999999998</v>
      </c>
    </row>
    <row r="6710" spans="2:3" x14ac:dyDescent="0.2">
      <c r="B6710" s="37"/>
      <c r="C6710" s="37">
        <v>2.5750000499999999</v>
      </c>
    </row>
    <row r="6711" spans="2:3" x14ac:dyDescent="0.2">
      <c r="B6711" s="37"/>
      <c r="C6711" s="37">
        <v>2.9310345600000001</v>
      </c>
    </row>
    <row r="6712" spans="2:3" x14ac:dyDescent="0.2">
      <c r="B6712" s="37"/>
      <c r="C6712" s="37">
        <v>0.55555558000000005</v>
      </c>
    </row>
    <row r="6713" spans="2:3" x14ac:dyDescent="0.2">
      <c r="B6713" s="37"/>
      <c r="C6713" s="37">
        <v>0.19047618999999999</v>
      </c>
    </row>
    <row r="6714" spans="2:3" x14ac:dyDescent="0.2">
      <c r="B6714" s="37"/>
      <c r="C6714" s="37">
        <v>0.13333333999999999</v>
      </c>
    </row>
    <row r="6715" spans="2:3" x14ac:dyDescent="0.2">
      <c r="B6715" s="37"/>
      <c r="C6715" s="37">
        <v>0.89473683000000004</v>
      </c>
    </row>
    <row r="6716" spans="2:3" x14ac:dyDescent="0.2">
      <c r="B6716" s="37"/>
      <c r="C6716" s="37">
        <v>0.70149254999999999</v>
      </c>
    </row>
    <row r="6717" spans="2:3" x14ac:dyDescent="0.2">
      <c r="B6717" s="37"/>
      <c r="C6717" s="37">
        <v>0.13888890000000001</v>
      </c>
    </row>
    <row r="6718" spans="2:3" x14ac:dyDescent="0.2">
      <c r="B6718" s="37"/>
      <c r="C6718" s="37">
        <v>0.25925925</v>
      </c>
    </row>
    <row r="6719" spans="2:3" x14ac:dyDescent="0.2">
      <c r="B6719" s="37"/>
      <c r="C6719" s="37">
        <v>0.94444441999999995</v>
      </c>
    </row>
    <row r="6720" spans="2:3" x14ac:dyDescent="0.2">
      <c r="B6720" s="37"/>
      <c r="C6720" s="37">
        <v>2.2631578399999999</v>
      </c>
    </row>
    <row r="6721" spans="2:3" x14ac:dyDescent="0.2">
      <c r="B6721" s="37"/>
      <c r="C6721" s="37">
        <v>0.51724135999999998</v>
      </c>
    </row>
    <row r="6722" spans="2:3" x14ac:dyDescent="0.2">
      <c r="B6722" s="37"/>
      <c r="C6722" s="37">
        <v>0.40845069000000001</v>
      </c>
    </row>
    <row r="6723" spans="2:3" x14ac:dyDescent="0.2">
      <c r="B6723" s="37"/>
      <c r="C6723" s="37">
        <v>0.24637681</v>
      </c>
    </row>
    <row r="6724" spans="2:3" x14ac:dyDescent="0.2">
      <c r="B6724" s="37"/>
      <c r="C6724" s="37">
        <v>0.2</v>
      </c>
    </row>
    <row r="6725" spans="2:3" x14ac:dyDescent="0.2">
      <c r="B6725" s="37"/>
      <c r="C6725" s="37">
        <v>7.1555557299999997</v>
      </c>
    </row>
    <row r="6726" spans="2:3" x14ac:dyDescent="0.2">
      <c r="B6726" s="37"/>
      <c r="C6726" s="37">
        <v>0.30769232000000002</v>
      </c>
    </row>
    <row r="6727" spans="2:3" x14ac:dyDescent="0.2">
      <c r="B6727" s="37"/>
      <c r="C6727" s="37">
        <v>3.96825385</v>
      </c>
    </row>
    <row r="6728" spans="2:3" x14ac:dyDescent="0.2">
      <c r="B6728" s="37"/>
      <c r="C6728" s="37">
        <v>6.2857141500000004</v>
      </c>
    </row>
    <row r="6729" spans="2:3" x14ac:dyDescent="0.2">
      <c r="B6729" s="37"/>
      <c r="C6729" s="37">
        <v>0.74117648999999997</v>
      </c>
    </row>
    <row r="6730" spans="2:3" x14ac:dyDescent="0.2">
      <c r="B6730" s="37"/>
      <c r="C6730" s="37">
        <v>0.28571429999999998</v>
      </c>
    </row>
    <row r="6731" spans="2:3" x14ac:dyDescent="0.2">
      <c r="B6731" s="37"/>
      <c r="C6731" s="37">
        <v>1.1315789199999999</v>
      </c>
    </row>
    <row r="6732" spans="2:3" x14ac:dyDescent="0.2">
      <c r="B6732" s="37"/>
      <c r="C6732" s="37">
        <v>0.33695652999999998</v>
      </c>
    </row>
    <row r="6733" spans="2:3" x14ac:dyDescent="0.2">
      <c r="B6733" s="37"/>
      <c r="C6733" s="37">
        <v>0.59340662</v>
      </c>
    </row>
    <row r="6734" spans="2:3" x14ac:dyDescent="0.2">
      <c r="B6734" s="37"/>
      <c r="C6734" s="37">
        <v>0.55128204999999997</v>
      </c>
    </row>
    <row r="6735" spans="2:3" x14ac:dyDescent="0.2">
      <c r="B6735" s="37"/>
      <c r="C6735" s="37">
        <v>0.56000000000000005</v>
      </c>
    </row>
    <row r="6736" spans="2:3" x14ac:dyDescent="0.2">
      <c r="B6736" s="37"/>
      <c r="C6736" s="37">
        <v>9</v>
      </c>
    </row>
    <row r="6737" spans="2:3" x14ac:dyDescent="0.2">
      <c r="B6737" s="37"/>
      <c r="C6737" s="37">
        <v>0.35483870000000001</v>
      </c>
    </row>
    <row r="6738" spans="2:3" x14ac:dyDescent="0.2">
      <c r="B6738" s="37"/>
      <c r="C6738" s="37">
        <v>0.78082191999999995</v>
      </c>
    </row>
    <row r="6739" spans="2:3" x14ac:dyDescent="0.2">
      <c r="B6739" s="37"/>
      <c r="C6739" s="37">
        <v>4.4736843100000003</v>
      </c>
    </row>
    <row r="6740" spans="2:3" x14ac:dyDescent="0.2">
      <c r="B6740" s="37"/>
      <c r="C6740" s="37">
        <v>1.60000002</v>
      </c>
    </row>
    <row r="6741" spans="2:3" x14ac:dyDescent="0.2">
      <c r="B6741" s="37"/>
      <c r="C6741" s="37">
        <v>4.125</v>
      </c>
    </row>
    <row r="6742" spans="2:3" x14ac:dyDescent="0.2">
      <c r="B6742" s="37"/>
      <c r="C6742" s="37">
        <v>2.8510637299999999</v>
      </c>
    </row>
    <row r="6743" spans="2:3" x14ac:dyDescent="0.2">
      <c r="B6743" s="37"/>
      <c r="C6743" s="37">
        <v>0.36000000999999998</v>
      </c>
    </row>
    <row r="6744" spans="2:3" x14ac:dyDescent="0.2">
      <c r="B6744" s="37"/>
      <c r="C6744" s="37">
        <v>1.9500000500000001</v>
      </c>
    </row>
    <row r="6745" spans="2:3" x14ac:dyDescent="0.2">
      <c r="B6745" s="37"/>
      <c r="C6745" s="37">
        <v>1.6666666299999999</v>
      </c>
    </row>
    <row r="6746" spans="2:3" x14ac:dyDescent="0.2">
      <c r="B6746" s="37"/>
      <c r="C6746" s="37">
        <v>0.73333334999999999</v>
      </c>
    </row>
    <row r="6747" spans="2:3" x14ac:dyDescent="0.2">
      <c r="B6747" s="37"/>
      <c r="C6747" s="37">
        <v>2.0357143899999999</v>
      </c>
    </row>
    <row r="6748" spans="2:3" x14ac:dyDescent="0.2">
      <c r="B6748" s="37"/>
      <c r="C6748" s="37">
        <v>0.375</v>
      </c>
    </row>
    <row r="6749" spans="2:3" x14ac:dyDescent="0.2">
      <c r="B6749" s="37"/>
      <c r="C6749" s="37">
        <v>0.875</v>
      </c>
    </row>
    <row r="6750" spans="2:3" x14ac:dyDescent="0.2">
      <c r="B6750" s="37"/>
      <c r="C6750" s="37">
        <v>0.41666666000000002</v>
      </c>
    </row>
    <row r="6751" spans="2:3" x14ac:dyDescent="0.2">
      <c r="B6751" s="37"/>
      <c r="C6751" s="37">
        <v>0.05</v>
      </c>
    </row>
    <row r="6752" spans="2:3" x14ac:dyDescent="0.2">
      <c r="B6752" s="37"/>
      <c r="C6752" s="37">
        <v>1.9090908799999999</v>
      </c>
    </row>
    <row r="6753" spans="2:3" x14ac:dyDescent="0.2">
      <c r="B6753" s="37"/>
      <c r="C6753" s="37">
        <v>1.1020407699999999</v>
      </c>
    </row>
    <row r="6754" spans="2:3" x14ac:dyDescent="0.2">
      <c r="B6754" s="37"/>
      <c r="C6754" s="37">
        <v>3.7777776699999999</v>
      </c>
    </row>
    <row r="6755" spans="2:3" x14ac:dyDescent="0.2">
      <c r="B6755" s="37"/>
      <c r="C6755" s="37">
        <v>0.4375</v>
      </c>
    </row>
    <row r="6756" spans="2:3" x14ac:dyDescent="0.2">
      <c r="B6756" s="37"/>
      <c r="C6756" s="37">
        <v>1.0499999499999999</v>
      </c>
    </row>
    <row r="6757" spans="2:3" x14ac:dyDescent="0.2">
      <c r="B6757" s="37"/>
      <c r="C6757" s="37">
        <v>3.9411764100000002</v>
      </c>
    </row>
    <row r="6758" spans="2:3" x14ac:dyDescent="0.2">
      <c r="B6758" s="37"/>
      <c r="C6758" s="37">
        <v>0.44444444999999999</v>
      </c>
    </row>
    <row r="6759" spans="2:3" x14ac:dyDescent="0.2">
      <c r="B6759" s="37"/>
      <c r="C6759" s="37">
        <v>15.149999599999999</v>
      </c>
    </row>
    <row r="6760" spans="2:3" x14ac:dyDescent="0.2">
      <c r="B6760" s="37"/>
      <c r="C6760" s="37">
        <v>4.5294117900000002</v>
      </c>
    </row>
    <row r="6761" spans="2:3" x14ac:dyDescent="0.2">
      <c r="B6761" s="37"/>
      <c r="C6761" s="37">
        <v>0.57142859999999995</v>
      </c>
    </row>
    <row r="6762" spans="2:3" x14ac:dyDescent="0.2">
      <c r="B6762" s="37"/>
      <c r="C6762" s="37">
        <v>2.2134830999999999</v>
      </c>
    </row>
    <row r="6763" spans="2:3" x14ac:dyDescent="0.2">
      <c r="B6763" s="37"/>
      <c r="C6763" s="37">
        <v>3.4545455</v>
      </c>
    </row>
    <row r="6764" spans="2:3" x14ac:dyDescent="0.2">
      <c r="B6764" s="37"/>
      <c r="C6764" s="37">
        <v>1.5681818700000001</v>
      </c>
    </row>
    <row r="6765" spans="2:3" x14ac:dyDescent="0.2">
      <c r="B6765" s="37"/>
      <c r="C6765" s="37">
        <v>0.36363636999999999</v>
      </c>
    </row>
    <row r="6766" spans="2:3" x14ac:dyDescent="0.2">
      <c r="B6766" s="37"/>
      <c r="C6766" s="37">
        <v>6.6666669999999997E-2</v>
      </c>
    </row>
    <row r="6767" spans="2:3" x14ac:dyDescent="0.2">
      <c r="B6767" s="37"/>
      <c r="C6767" s="37">
        <v>0.59550559999999997</v>
      </c>
    </row>
    <row r="6768" spans="2:3" x14ac:dyDescent="0.2">
      <c r="B6768" s="37"/>
      <c r="C6768" s="37">
        <v>1.1470588399999999</v>
      </c>
    </row>
    <row r="6769" spans="2:3" x14ac:dyDescent="0.2">
      <c r="B6769" s="37"/>
      <c r="C6769" s="37">
        <v>0.44999999000000002</v>
      </c>
    </row>
    <row r="6770" spans="2:3" x14ac:dyDescent="0.2">
      <c r="B6770" s="37"/>
      <c r="C6770" s="37">
        <v>0.21212122</v>
      </c>
    </row>
    <row r="6771" spans="2:3" x14ac:dyDescent="0.2">
      <c r="B6771" s="37"/>
      <c r="C6771" s="37">
        <v>1.47727275</v>
      </c>
    </row>
    <row r="6772" spans="2:3" x14ac:dyDescent="0.2">
      <c r="B6772" s="37"/>
      <c r="C6772" s="37">
        <v>0.16216215</v>
      </c>
    </row>
    <row r="6773" spans="2:3" x14ac:dyDescent="0.2">
      <c r="B6773" s="37"/>
      <c r="C6773" s="37">
        <v>0.54838710999999996</v>
      </c>
    </row>
    <row r="6774" spans="2:3" x14ac:dyDescent="0.2">
      <c r="B6774" s="37"/>
      <c r="C6774" s="37">
        <v>12.625</v>
      </c>
    </row>
    <row r="6775" spans="2:3" x14ac:dyDescent="0.2">
      <c r="B6775" s="37"/>
      <c r="C6775" s="37">
        <v>0.32692306999999998</v>
      </c>
    </row>
    <row r="6776" spans="2:3" x14ac:dyDescent="0.2">
      <c r="B6776" s="37"/>
      <c r="C6776" s="37">
        <v>2.6603772600000002</v>
      </c>
    </row>
    <row r="6777" spans="2:3" x14ac:dyDescent="0.2">
      <c r="B6777" s="37"/>
      <c r="C6777" s="37">
        <v>1.0638297800000001</v>
      </c>
    </row>
    <row r="6778" spans="2:3" x14ac:dyDescent="0.2">
      <c r="B6778" s="37"/>
      <c r="C6778" s="37">
        <v>2.5909089999999999</v>
      </c>
    </row>
    <row r="6779" spans="2:3" x14ac:dyDescent="0.2">
      <c r="B6779" s="37"/>
      <c r="C6779" s="37">
        <v>0.75</v>
      </c>
    </row>
    <row r="6780" spans="2:3" x14ac:dyDescent="0.2">
      <c r="B6780" s="37"/>
      <c r="C6780" s="37">
        <v>13.369565</v>
      </c>
    </row>
    <row r="6781" spans="2:3" x14ac:dyDescent="0.2">
      <c r="B6781" s="37"/>
      <c r="C6781" s="37">
        <v>10.533333799999999</v>
      </c>
    </row>
    <row r="6782" spans="2:3" x14ac:dyDescent="0.2">
      <c r="B6782" s="37"/>
      <c r="C6782" s="37">
        <v>3.5</v>
      </c>
    </row>
    <row r="6783" spans="2:3" x14ac:dyDescent="0.2">
      <c r="B6783" s="37"/>
      <c r="C6783" s="37">
        <v>0.54347825000000005</v>
      </c>
    </row>
    <row r="6784" spans="2:3" x14ac:dyDescent="0.2">
      <c r="B6784" s="37"/>
      <c r="C6784" s="37">
        <v>0.80392158000000002</v>
      </c>
    </row>
    <row r="6785" spans="2:3" x14ac:dyDescent="0.2">
      <c r="B6785" s="37"/>
      <c r="C6785" s="37">
        <v>0.56944441999999995</v>
      </c>
    </row>
    <row r="6786" spans="2:3" x14ac:dyDescent="0.2">
      <c r="B6786" s="37"/>
      <c r="C6786" s="37">
        <v>0.65573769999999998</v>
      </c>
    </row>
    <row r="6787" spans="2:3" x14ac:dyDescent="0.2">
      <c r="B6787" s="37"/>
      <c r="C6787" s="37">
        <v>0.38461539</v>
      </c>
    </row>
    <row r="6788" spans="2:3" x14ac:dyDescent="0.2">
      <c r="B6788" s="37"/>
      <c r="C6788" s="37">
        <v>13.4193544</v>
      </c>
    </row>
    <row r="6789" spans="2:3" x14ac:dyDescent="0.2">
      <c r="B6789" s="37"/>
      <c r="C6789" s="37">
        <v>0.79166669000000001</v>
      </c>
    </row>
    <row r="6790" spans="2:3" x14ac:dyDescent="0.2">
      <c r="B6790" s="37"/>
      <c r="C6790" s="37">
        <v>0.29166666000000002</v>
      </c>
    </row>
    <row r="6791" spans="2:3" x14ac:dyDescent="0.2">
      <c r="B6791" s="37"/>
      <c r="C6791" s="37">
        <v>1.2000000500000001</v>
      </c>
    </row>
    <row r="6792" spans="2:3" x14ac:dyDescent="0.2">
      <c r="B6792" s="37"/>
      <c r="C6792" s="37">
        <v>4.5161290200000002</v>
      </c>
    </row>
    <row r="6793" spans="2:3" x14ac:dyDescent="0.2">
      <c r="B6793" s="37"/>
      <c r="C6793" s="37">
        <v>6.6666669999999997E-2</v>
      </c>
    </row>
    <row r="6794" spans="2:3" x14ac:dyDescent="0.2">
      <c r="B6794" s="37"/>
      <c r="C6794" s="37">
        <v>11.947368600000001</v>
      </c>
    </row>
    <row r="6795" spans="2:3" x14ac:dyDescent="0.2">
      <c r="B6795" s="37"/>
      <c r="C6795" s="37">
        <v>2.52173924</v>
      </c>
    </row>
    <row r="6796" spans="2:3" x14ac:dyDescent="0.2">
      <c r="B6796" s="37"/>
      <c r="C6796" s="37">
        <v>0.68000000999999999</v>
      </c>
    </row>
    <row r="6797" spans="2:3" x14ac:dyDescent="0.2">
      <c r="B6797" s="37"/>
      <c r="C6797" s="37">
        <v>0.10526315999999999</v>
      </c>
    </row>
    <row r="6798" spans="2:3" x14ac:dyDescent="0.2">
      <c r="B6798" s="37"/>
      <c r="C6798" s="37">
        <v>1.47619045</v>
      </c>
    </row>
    <row r="6799" spans="2:3" x14ac:dyDescent="0.2">
      <c r="B6799" s="37"/>
      <c r="C6799" s="37">
        <v>0.89130436999999996</v>
      </c>
    </row>
    <row r="6800" spans="2:3" x14ac:dyDescent="0.2">
      <c r="B6800" s="37"/>
      <c r="C6800" s="37">
        <v>0.87234043999999999</v>
      </c>
    </row>
    <row r="6801" spans="2:3" x14ac:dyDescent="0.2">
      <c r="B6801" s="37"/>
      <c r="C6801" s="37">
        <v>0.34482759000000002</v>
      </c>
    </row>
    <row r="6802" spans="2:3" x14ac:dyDescent="0.2">
      <c r="B6802" s="37"/>
      <c r="C6802" s="37">
        <v>0.24358974</v>
      </c>
    </row>
    <row r="6803" spans="2:3" x14ac:dyDescent="0.2">
      <c r="B6803" s="37"/>
      <c r="C6803" s="37">
        <v>0.39705880999999998</v>
      </c>
    </row>
    <row r="6804" spans="2:3" x14ac:dyDescent="0.2">
      <c r="B6804" s="37"/>
      <c r="C6804" s="37">
        <v>1.5365853300000001</v>
      </c>
    </row>
    <row r="6805" spans="2:3" x14ac:dyDescent="0.2">
      <c r="B6805" s="37"/>
      <c r="C6805" s="37">
        <v>0.43333334000000001</v>
      </c>
    </row>
    <row r="6806" spans="2:3" x14ac:dyDescent="0.2">
      <c r="B6806" s="37"/>
      <c r="C6806" s="37">
        <v>0.63999998999999996</v>
      </c>
    </row>
    <row r="6807" spans="2:3" x14ac:dyDescent="0.2">
      <c r="B6807" s="37"/>
      <c r="C6807" s="37">
        <v>0.57499999000000002</v>
      </c>
    </row>
    <row r="6808" spans="2:3" x14ac:dyDescent="0.2">
      <c r="B6808" s="37"/>
      <c r="C6808" s="37">
        <v>0.30952382000000001</v>
      </c>
    </row>
    <row r="6809" spans="2:3" x14ac:dyDescent="0.2">
      <c r="B6809" s="37"/>
      <c r="C6809" s="37">
        <v>3.5254237700000002</v>
      </c>
    </row>
    <row r="6810" spans="2:3" x14ac:dyDescent="0.2">
      <c r="B6810" s="37"/>
      <c r="C6810" s="37">
        <v>2.5063290600000001</v>
      </c>
    </row>
    <row r="6811" spans="2:3" x14ac:dyDescent="0.2">
      <c r="B6811" s="37"/>
      <c r="C6811" s="37">
        <v>10.636364</v>
      </c>
    </row>
    <row r="6812" spans="2:3" x14ac:dyDescent="0.2">
      <c r="B6812" s="37"/>
      <c r="C6812" s="37">
        <v>0.48275860999999998</v>
      </c>
    </row>
    <row r="6813" spans="2:3" x14ac:dyDescent="0.2">
      <c r="B6813" s="37"/>
      <c r="C6813" s="37">
        <v>0.91304350000000001</v>
      </c>
    </row>
    <row r="6814" spans="2:3" x14ac:dyDescent="0.2">
      <c r="B6814" s="37"/>
      <c r="C6814" s="37">
        <v>0.58333330999999999</v>
      </c>
    </row>
    <row r="6815" spans="2:3" x14ac:dyDescent="0.2">
      <c r="B6815" s="37"/>
      <c r="C6815" s="37">
        <v>0.69811319999999999</v>
      </c>
    </row>
    <row r="6816" spans="2:3" x14ac:dyDescent="0.2">
      <c r="B6816" s="37"/>
      <c r="C6816" s="37">
        <v>0.27272728000000002</v>
      </c>
    </row>
    <row r="6817" spans="2:3" x14ac:dyDescent="0.2">
      <c r="B6817" s="37"/>
      <c r="C6817" s="37">
        <v>0.17241380000000001</v>
      </c>
    </row>
    <row r="6818" spans="2:3" x14ac:dyDescent="0.2">
      <c r="B6818" s="37"/>
      <c r="C6818" s="37">
        <v>4.2432432200000001</v>
      </c>
    </row>
    <row r="6819" spans="2:3" x14ac:dyDescent="0.2">
      <c r="B6819" s="37"/>
      <c r="C6819" s="37">
        <v>3.6266667799999999</v>
      </c>
    </row>
    <row r="6820" spans="2:3" x14ac:dyDescent="0.2">
      <c r="B6820" s="37"/>
      <c r="C6820" s="37">
        <v>14.857142400000001</v>
      </c>
    </row>
    <row r="6821" spans="2:3" x14ac:dyDescent="0.2">
      <c r="B6821" s="37"/>
      <c r="C6821" s="37">
        <v>2.48780489</v>
      </c>
    </row>
    <row r="6822" spans="2:3" x14ac:dyDescent="0.2">
      <c r="B6822" s="37"/>
      <c r="C6822" s="37">
        <v>9.1666669800000005</v>
      </c>
    </row>
    <row r="6823" spans="2:3" x14ac:dyDescent="0.2">
      <c r="B6823" s="37"/>
      <c r="C6823" s="37">
        <v>1.3333333700000001</v>
      </c>
    </row>
    <row r="6824" spans="2:3" x14ac:dyDescent="0.2">
      <c r="B6824" s="37"/>
      <c r="C6824" s="37">
        <v>1.3017242</v>
      </c>
    </row>
    <row r="6825" spans="2:3" x14ac:dyDescent="0.2">
      <c r="B6825" s="37"/>
      <c r="C6825" s="37">
        <v>0.38202247</v>
      </c>
    </row>
    <row r="6826" spans="2:3" x14ac:dyDescent="0.2">
      <c r="B6826" s="37"/>
      <c r="C6826" s="37">
        <v>0.75</v>
      </c>
    </row>
    <row r="6827" spans="2:3" x14ac:dyDescent="0.2">
      <c r="B6827" s="37"/>
      <c r="C6827" s="37">
        <v>2.1880343</v>
      </c>
    </row>
    <row r="6828" spans="2:3" x14ac:dyDescent="0.2">
      <c r="B6828" s="37"/>
      <c r="C6828" s="37">
        <v>1.3076922900000001</v>
      </c>
    </row>
    <row r="6829" spans="2:3" x14ac:dyDescent="0.2">
      <c r="B6829" s="37"/>
      <c r="C6829" s="37">
        <v>0.58064514</v>
      </c>
    </row>
    <row r="6830" spans="2:3" x14ac:dyDescent="0.2">
      <c r="B6830" s="37"/>
      <c r="C6830" s="37">
        <v>3.0192308400000001</v>
      </c>
    </row>
    <row r="6831" spans="2:3" x14ac:dyDescent="0.2">
      <c r="B6831" s="37"/>
      <c r="C6831" s="37">
        <v>1.1111111600000001</v>
      </c>
    </row>
    <row r="6832" spans="2:3" x14ac:dyDescent="0.2">
      <c r="B6832" s="37"/>
      <c r="C6832" s="37">
        <v>9.17142868</v>
      </c>
    </row>
    <row r="6833" spans="2:3" x14ac:dyDescent="0.2">
      <c r="B6833" s="37"/>
      <c r="C6833" s="37">
        <v>1</v>
      </c>
    </row>
    <row r="6834" spans="2:3" x14ac:dyDescent="0.2">
      <c r="B6834" s="37"/>
      <c r="C6834" s="37">
        <v>0.4375</v>
      </c>
    </row>
    <row r="6835" spans="2:3" x14ac:dyDescent="0.2">
      <c r="B6835" s="37"/>
      <c r="C6835" s="37">
        <v>0.25531914999999999</v>
      </c>
    </row>
    <row r="6836" spans="2:3" x14ac:dyDescent="0.2">
      <c r="B6836" s="37"/>
      <c r="C6836" s="37">
        <v>0.40000001000000002</v>
      </c>
    </row>
    <row r="6837" spans="2:3" x14ac:dyDescent="0.2">
      <c r="B6837" s="37"/>
      <c r="C6837" s="37">
        <v>0.28571429999999998</v>
      </c>
    </row>
    <row r="6838" spans="2:3" x14ac:dyDescent="0.2">
      <c r="B6838" s="37"/>
      <c r="C6838" s="37">
        <v>13.886364</v>
      </c>
    </row>
    <row r="6839" spans="2:3" x14ac:dyDescent="0.2">
      <c r="B6839" s="37"/>
      <c r="C6839" s="37">
        <v>8.6385545700000002</v>
      </c>
    </row>
    <row r="6840" spans="2:3" x14ac:dyDescent="0.2">
      <c r="B6840" s="37"/>
      <c r="C6840" s="37">
        <v>1.30434787</v>
      </c>
    </row>
    <row r="6841" spans="2:3" x14ac:dyDescent="0.2">
      <c r="B6841" s="37"/>
      <c r="C6841" s="37">
        <v>0.38461539</v>
      </c>
    </row>
    <row r="6842" spans="2:3" x14ac:dyDescent="0.2">
      <c r="B6842" s="37"/>
      <c r="C6842" s="37">
        <v>0.61904764000000001</v>
      </c>
    </row>
    <row r="6843" spans="2:3" x14ac:dyDescent="0.2">
      <c r="B6843" s="37"/>
      <c r="C6843" s="37">
        <v>1.08219182</v>
      </c>
    </row>
    <row r="6844" spans="2:3" x14ac:dyDescent="0.2">
      <c r="B6844" s="37"/>
      <c r="C6844" s="37">
        <v>0.47058823999999999</v>
      </c>
    </row>
    <row r="6845" spans="2:3" x14ac:dyDescent="0.2">
      <c r="B6845" s="37"/>
      <c r="C6845" s="37">
        <v>0.3125</v>
      </c>
    </row>
    <row r="6846" spans="2:3" x14ac:dyDescent="0.2">
      <c r="B6846" s="37"/>
      <c r="C6846" s="37">
        <v>1.6567164700000001</v>
      </c>
    </row>
    <row r="6847" spans="2:3" x14ac:dyDescent="0.2">
      <c r="B6847" s="37"/>
      <c r="C6847" s="37">
        <v>4.75</v>
      </c>
    </row>
    <row r="6848" spans="2:3" x14ac:dyDescent="0.2">
      <c r="B6848" s="37"/>
      <c r="C6848" s="37">
        <v>0.35714287</v>
      </c>
    </row>
    <row r="6849" spans="2:3" x14ac:dyDescent="0.2">
      <c r="B6849" s="37"/>
      <c r="C6849" s="37">
        <v>0.61764704999999998</v>
      </c>
    </row>
    <row r="6850" spans="2:3" x14ac:dyDescent="0.2">
      <c r="B6850" s="37"/>
      <c r="C6850" s="37">
        <v>0.42857142999999998</v>
      </c>
    </row>
    <row r="6851" spans="2:3" x14ac:dyDescent="0.2">
      <c r="B6851" s="37"/>
      <c r="C6851" s="37">
        <v>20.325000800000002</v>
      </c>
    </row>
    <row r="6852" spans="2:3" x14ac:dyDescent="0.2">
      <c r="B6852" s="37"/>
      <c r="C6852" s="37">
        <v>2.7999999500000001</v>
      </c>
    </row>
    <row r="6853" spans="2:3" x14ac:dyDescent="0.2">
      <c r="B6853" s="37"/>
      <c r="C6853" s="37">
        <v>3.5081968300000002</v>
      </c>
    </row>
    <row r="6854" spans="2:3" x14ac:dyDescent="0.2">
      <c r="B6854" s="37"/>
      <c r="C6854" s="37">
        <v>7.7272725099999997</v>
      </c>
    </row>
    <row r="6855" spans="2:3" x14ac:dyDescent="0.2">
      <c r="B6855" s="37"/>
      <c r="C6855" s="37">
        <v>0.40000001000000002</v>
      </c>
    </row>
    <row r="6856" spans="2:3" x14ac:dyDescent="0.2">
      <c r="B6856" s="37"/>
      <c r="C6856" s="37">
        <v>9.2432432200000001</v>
      </c>
    </row>
    <row r="6857" spans="2:3" x14ac:dyDescent="0.2">
      <c r="B6857" s="37"/>
      <c r="C6857" s="37">
        <v>0.25</v>
      </c>
    </row>
    <row r="6858" spans="2:3" x14ac:dyDescent="0.2">
      <c r="B6858" s="37"/>
      <c r="C6858" s="37">
        <v>0.28571429999999998</v>
      </c>
    </row>
    <row r="6859" spans="2:3" x14ac:dyDescent="0.2">
      <c r="B6859" s="37"/>
      <c r="C6859" s="37">
        <v>1.91780818</v>
      </c>
    </row>
    <row r="6860" spans="2:3" x14ac:dyDescent="0.2">
      <c r="B6860" s="37"/>
      <c r="C6860" s="37">
        <v>0.32432431</v>
      </c>
    </row>
    <row r="6861" spans="2:3" x14ac:dyDescent="0.2">
      <c r="B6861" s="37"/>
      <c r="C6861" s="37">
        <v>0.77777779000000002</v>
      </c>
    </row>
    <row r="6862" spans="2:3" x14ac:dyDescent="0.2">
      <c r="B6862" s="37"/>
      <c r="C6862" s="37">
        <v>0.61333333999999995</v>
      </c>
    </row>
    <row r="6863" spans="2:3" x14ac:dyDescent="0.2">
      <c r="B6863" s="37"/>
      <c r="C6863" s="37">
        <v>0.5</v>
      </c>
    </row>
    <row r="6864" spans="2:3" x14ac:dyDescent="0.2">
      <c r="B6864" s="37"/>
      <c r="C6864" s="37">
        <v>1.24137926</v>
      </c>
    </row>
    <row r="6865" spans="2:3" x14ac:dyDescent="0.2">
      <c r="B6865" s="37"/>
      <c r="C6865" s="37">
        <v>9.3333330199999995</v>
      </c>
    </row>
    <row r="6866" spans="2:3" x14ac:dyDescent="0.2">
      <c r="B6866" s="37"/>
      <c r="C6866" s="37">
        <v>3.5263156900000001</v>
      </c>
    </row>
    <row r="6867" spans="2:3" x14ac:dyDescent="0.2">
      <c r="B6867" s="37"/>
      <c r="C6867" s="37">
        <v>11.333333</v>
      </c>
    </row>
    <row r="6868" spans="2:3" x14ac:dyDescent="0.2">
      <c r="B6868" s="37"/>
      <c r="C6868" s="37">
        <v>0.47142856999999999</v>
      </c>
    </row>
    <row r="6869" spans="2:3" x14ac:dyDescent="0.2">
      <c r="B6869" s="37"/>
      <c r="C6869" s="37">
        <v>0.29032257</v>
      </c>
    </row>
    <row r="6870" spans="2:3" x14ac:dyDescent="0.2">
      <c r="B6870" s="37"/>
      <c r="C6870" s="37">
        <v>1.2999999499999999</v>
      </c>
    </row>
    <row r="6871" spans="2:3" x14ac:dyDescent="0.2">
      <c r="B6871" s="37"/>
      <c r="C6871" s="37">
        <v>0.50980395000000001</v>
      </c>
    </row>
    <row r="6872" spans="2:3" x14ac:dyDescent="0.2">
      <c r="B6872" s="37"/>
      <c r="C6872" s="37">
        <v>1.5384615699999999</v>
      </c>
    </row>
    <row r="6873" spans="2:3" x14ac:dyDescent="0.2">
      <c r="B6873" s="37"/>
      <c r="C6873" s="37">
        <v>2.4000001000000002</v>
      </c>
    </row>
    <row r="6874" spans="2:3" x14ac:dyDescent="0.2">
      <c r="B6874" s="37"/>
      <c r="C6874" s="37">
        <v>0.47499998999999998</v>
      </c>
    </row>
    <row r="6875" spans="2:3" x14ac:dyDescent="0.2">
      <c r="B6875" s="37"/>
      <c r="C6875" s="37">
        <v>0.40909090999999997</v>
      </c>
    </row>
    <row r="6876" spans="2:3" x14ac:dyDescent="0.2">
      <c r="B6876" s="37"/>
      <c r="C6876" s="37">
        <v>0.23809524000000001</v>
      </c>
    </row>
    <row r="6877" spans="2:3" x14ac:dyDescent="0.2">
      <c r="B6877" s="37"/>
      <c r="C6877" s="37">
        <v>0.36000000999999998</v>
      </c>
    </row>
    <row r="6878" spans="2:3" x14ac:dyDescent="0.2">
      <c r="B6878" s="37"/>
      <c r="C6878" s="37">
        <v>5.4146342299999999</v>
      </c>
    </row>
    <row r="6879" spans="2:3" x14ac:dyDescent="0.2">
      <c r="B6879" s="37"/>
      <c r="C6879" s="37">
        <v>11.583333</v>
      </c>
    </row>
    <row r="6880" spans="2:3" x14ac:dyDescent="0.2">
      <c r="B6880" s="37"/>
      <c r="C6880" s="37">
        <v>0.96226418000000002</v>
      </c>
    </row>
    <row r="6881" spans="2:3" x14ac:dyDescent="0.2">
      <c r="B6881" s="37"/>
      <c r="C6881" s="37">
        <v>0.42105262999999998</v>
      </c>
    </row>
    <row r="6882" spans="2:3" x14ac:dyDescent="0.2">
      <c r="B6882" s="37"/>
      <c r="C6882" s="37">
        <v>0.41732283999999997</v>
      </c>
    </row>
    <row r="6883" spans="2:3" x14ac:dyDescent="0.2">
      <c r="B6883" s="37"/>
      <c r="C6883" s="37">
        <v>0.5</v>
      </c>
    </row>
    <row r="6884" spans="2:3" x14ac:dyDescent="0.2">
      <c r="B6884" s="37"/>
      <c r="C6884" s="37">
        <v>11.857142400000001</v>
      </c>
    </row>
    <row r="6885" spans="2:3" x14ac:dyDescent="0.2">
      <c r="B6885" s="37"/>
      <c r="C6885" s="37">
        <v>0.47619048000000003</v>
      </c>
    </row>
    <row r="6886" spans="2:3" x14ac:dyDescent="0.2">
      <c r="B6886" s="37"/>
      <c r="C6886" s="37">
        <v>0.55932205999999995</v>
      </c>
    </row>
    <row r="6887" spans="2:3" x14ac:dyDescent="0.2">
      <c r="B6887" s="37"/>
      <c r="C6887" s="37">
        <v>0.76190477999999995</v>
      </c>
    </row>
    <row r="6888" spans="2:3" x14ac:dyDescent="0.2">
      <c r="B6888" s="37"/>
      <c r="C6888" s="37">
        <v>19.951219600000002</v>
      </c>
    </row>
    <row r="6889" spans="2:3" x14ac:dyDescent="0.2">
      <c r="B6889" s="37"/>
      <c r="C6889" s="37">
        <v>0.2</v>
      </c>
    </row>
    <row r="6890" spans="2:3" x14ac:dyDescent="0.2">
      <c r="B6890" s="37"/>
      <c r="C6890" s="37">
        <v>1.6551724699999999</v>
      </c>
    </row>
    <row r="6891" spans="2:3" x14ac:dyDescent="0.2">
      <c r="B6891" s="37"/>
      <c r="C6891" s="37">
        <v>0.56410258999999996</v>
      </c>
    </row>
    <row r="6892" spans="2:3" x14ac:dyDescent="0.2">
      <c r="B6892" s="37"/>
      <c r="C6892" s="37">
        <v>0.5</v>
      </c>
    </row>
    <row r="6893" spans="2:3" x14ac:dyDescent="0.2">
      <c r="B6893" s="37"/>
      <c r="C6893" s="37">
        <v>1.85714281</v>
      </c>
    </row>
    <row r="6894" spans="2:3" x14ac:dyDescent="0.2">
      <c r="B6894" s="37"/>
      <c r="C6894" s="37">
        <v>9.8653850599999995</v>
      </c>
    </row>
    <row r="6895" spans="2:3" x14ac:dyDescent="0.2">
      <c r="B6895" s="37"/>
      <c r="C6895" s="37">
        <v>1.2333333500000001</v>
      </c>
    </row>
    <row r="6896" spans="2:3" x14ac:dyDescent="0.2">
      <c r="B6896" s="37"/>
      <c r="C6896" s="37">
        <v>0.47777777999999999</v>
      </c>
    </row>
    <row r="6897" spans="2:3" x14ac:dyDescent="0.2">
      <c r="B6897" s="37"/>
      <c r="C6897" s="37">
        <v>1.25</v>
      </c>
    </row>
    <row r="6898" spans="2:3" x14ac:dyDescent="0.2">
      <c r="B6898" s="37"/>
      <c r="C6898" s="37">
        <v>1.5357142699999999</v>
      </c>
    </row>
    <row r="6899" spans="2:3" x14ac:dyDescent="0.2">
      <c r="B6899" s="37"/>
      <c r="C6899" s="37">
        <v>3.3636362599999998</v>
      </c>
    </row>
    <row r="6900" spans="2:3" x14ac:dyDescent="0.2">
      <c r="B6900" s="37"/>
      <c r="C6900" s="37">
        <v>1.3258427399999999</v>
      </c>
    </row>
    <row r="6901" spans="2:3" x14ac:dyDescent="0.2">
      <c r="B6901" s="37"/>
      <c r="C6901" s="37">
        <v>0.47499998999999998</v>
      </c>
    </row>
    <row r="6902" spans="2:3" x14ac:dyDescent="0.2">
      <c r="B6902" s="37"/>
      <c r="C6902" s="37">
        <v>2.3666665600000001</v>
      </c>
    </row>
    <row r="6903" spans="2:3" x14ac:dyDescent="0.2">
      <c r="B6903" s="37"/>
      <c r="C6903" s="37">
        <v>8.8292684599999998</v>
      </c>
    </row>
    <row r="6904" spans="2:3" x14ac:dyDescent="0.2">
      <c r="B6904" s="37"/>
      <c r="C6904" s="37">
        <v>0.55462188000000001</v>
      </c>
    </row>
    <row r="6905" spans="2:3" x14ac:dyDescent="0.2">
      <c r="B6905" s="37"/>
      <c r="C6905" s="37">
        <v>0.16</v>
      </c>
    </row>
    <row r="6906" spans="2:3" x14ac:dyDescent="0.2">
      <c r="B6906" s="37"/>
      <c r="C6906" s="37">
        <v>0.64705884000000002</v>
      </c>
    </row>
    <row r="6907" spans="2:3" x14ac:dyDescent="0.2">
      <c r="B6907" s="37"/>
      <c r="C6907" s="37">
        <v>0.25</v>
      </c>
    </row>
    <row r="6908" spans="2:3" x14ac:dyDescent="0.2">
      <c r="B6908" s="37"/>
      <c r="C6908" s="37">
        <v>0.3125</v>
      </c>
    </row>
    <row r="6909" spans="2:3" x14ac:dyDescent="0.2">
      <c r="B6909" s="37"/>
      <c r="C6909" s="37">
        <v>8.3333340000000006E-2</v>
      </c>
    </row>
    <row r="6910" spans="2:3" x14ac:dyDescent="0.2">
      <c r="B6910" s="37"/>
      <c r="C6910" s="37">
        <v>3.66000009</v>
      </c>
    </row>
    <row r="6911" spans="2:3" x14ac:dyDescent="0.2">
      <c r="B6911" s="37"/>
      <c r="C6911" s="37">
        <v>10.2786884</v>
      </c>
    </row>
    <row r="6912" spans="2:3" x14ac:dyDescent="0.2">
      <c r="B6912" s="37"/>
      <c r="C6912" s="37">
        <v>3.6086957499999999</v>
      </c>
    </row>
    <row r="6913" spans="2:3" x14ac:dyDescent="0.2">
      <c r="B6913" s="37"/>
      <c r="C6913" s="37">
        <v>0.24074075</v>
      </c>
    </row>
    <row r="6914" spans="2:3" x14ac:dyDescent="0.2">
      <c r="B6914" s="37"/>
      <c r="C6914" s="37">
        <v>1.40277779</v>
      </c>
    </row>
    <row r="6915" spans="2:3" x14ac:dyDescent="0.2">
      <c r="B6915" s="37"/>
      <c r="C6915" s="37">
        <v>0.55555558000000005</v>
      </c>
    </row>
    <row r="6916" spans="2:3" x14ac:dyDescent="0.2">
      <c r="B6916" s="37"/>
      <c r="C6916" s="37">
        <v>6.2093024300000002</v>
      </c>
    </row>
    <row r="6917" spans="2:3" x14ac:dyDescent="0.2">
      <c r="B6917" s="37"/>
      <c r="C6917" s="37">
        <v>0.30769232000000002</v>
      </c>
    </row>
    <row r="6918" spans="2:3" x14ac:dyDescent="0.2">
      <c r="B6918" s="37"/>
      <c r="C6918" s="37">
        <v>12.7441864</v>
      </c>
    </row>
    <row r="6919" spans="2:3" x14ac:dyDescent="0.2">
      <c r="B6919" s="37"/>
      <c r="C6919" s="37">
        <v>4.3478259999999998E-2</v>
      </c>
    </row>
    <row r="6920" spans="2:3" x14ac:dyDescent="0.2">
      <c r="B6920" s="37"/>
      <c r="C6920" s="37">
        <v>26.333334000000001</v>
      </c>
    </row>
    <row r="6921" spans="2:3" x14ac:dyDescent="0.2">
      <c r="B6921" s="37"/>
      <c r="C6921" s="37">
        <v>13</v>
      </c>
    </row>
    <row r="6922" spans="2:3" x14ac:dyDescent="0.2">
      <c r="B6922" s="37"/>
      <c r="C6922" s="37">
        <v>1.6630434999999999</v>
      </c>
    </row>
    <row r="6923" spans="2:3" x14ac:dyDescent="0.2">
      <c r="B6923" s="37"/>
      <c r="C6923" s="37">
        <v>0.44444444999999999</v>
      </c>
    </row>
    <row r="6924" spans="2:3" x14ac:dyDescent="0.2">
      <c r="B6924" s="37"/>
      <c r="C6924" s="37">
        <v>29.565218000000002</v>
      </c>
    </row>
    <row r="6925" spans="2:3" x14ac:dyDescent="0.2">
      <c r="B6925" s="37"/>
      <c r="C6925" s="37">
        <v>5.6875</v>
      </c>
    </row>
    <row r="6926" spans="2:3" x14ac:dyDescent="0.2">
      <c r="B6926" s="37"/>
      <c r="C6926" s="37">
        <v>0.44999999000000002</v>
      </c>
    </row>
    <row r="6927" spans="2:3" x14ac:dyDescent="0.2">
      <c r="B6927" s="37"/>
      <c r="C6927" s="37">
        <v>0.52542370999999999</v>
      </c>
    </row>
    <row r="6928" spans="2:3" x14ac:dyDescent="0.2">
      <c r="B6928" s="37"/>
      <c r="C6928" s="37">
        <v>0.52777779000000002</v>
      </c>
    </row>
    <row r="6929" spans="2:3" x14ac:dyDescent="0.2">
      <c r="B6929" s="37"/>
      <c r="C6929" s="37">
        <v>1.78688526</v>
      </c>
    </row>
    <row r="6930" spans="2:3" x14ac:dyDescent="0.2">
      <c r="B6930" s="37"/>
      <c r="C6930" s="37">
        <v>12.1025639</v>
      </c>
    </row>
    <row r="6931" spans="2:3" x14ac:dyDescent="0.2">
      <c r="B6931" s="37"/>
      <c r="C6931" s="37">
        <v>17.446428300000001</v>
      </c>
    </row>
    <row r="6932" spans="2:3" x14ac:dyDescent="0.2">
      <c r="B6932" s="37"/>
      <c r="C6932" s="37">
        <v>0.27027025999999998</v>
      </c>
    </row>
    <row r="6933" spans="2:3" x14ac:dyDescent="0.2">
      <c r="B6933" s="37"/>
      <c r="C6933" s="37">
        <v>0.42105262999999998</v>
      </c>
    </row>
    <row r="6934" spans="2:3" x14ac:dyDescent="0.2">
      <c r="B6934" s="37"/>
      <c r="C6934" s="37">
        <v>9.6629209500000002</v>
      </c>
    </row>
    <row r="6935" spans="2:3" x14ac:dyDescent="0.2">
      <c r="B6935" s="37"/>
      <c r="C6935" s="37">
        <v>0.67105263000000004</v>
      </c>
    </row>
    <row r="6936" spans="2:3" x14ac:dyDescent="0.2">
      <c r="B6936" s="37"/>
      <c r="C6936" s="37">
        <v>8.7575759899999994</v>
      </c>
    </row>
    <row r="6937" spans="2:3" x14ac:dyDescent="0.2">
      <c r="B6937" s="37"/>
      <c r="C6937" s="37">
        <v>3.1764705200000001</v>
      </c>
    </row>
    <row r="6938" spans="2:3" x14ac:dyDescent="0.2">
      <c r="B6938" s="37"/>
      <c r="C6938" s="37">
        <v>0.71666664000000002</v>
      </c>
    </row>
    <row r="6939" spans="2:3" x14ac:dyDescent="0.2">
      <c r="B6939" s="37"/>
      <c r="C6939" s="37">
        <v>0.20588235999999999</v>
      </c>
    </row>
    <row r="6940" spans="2:3" x14ac:dyDescent="0.2">
      <c r="B6940" s="37"/>
      <c r="C6940" s="37">
        <v>2.71875</v>
      </c>
    </row>
    <row r="6941" spans="2:3" x14ac:dyDescent="0.2">
      <c r="B6941" s="37"/>
      <c r="C6941" s="37">
        <v>33.695652000000003</v>
      </c>
    </row>
    <row r="6942" spans="2:3" x14ac:dyDescent="0.2">
      <c r="B6942" s="37"/>
      <c r="C6942" s="37">
        <v>18.1176472</v>
      </c>
    </row>
    <row r="6943" spans="2:3" x14ac:dyDescent="0.2">
      <c r="B6943" s="37"/>
      <c r="C6943" s="37">
        <v>6.8043479900000001</v>
      </c>
    </row>
    <row r="6944" spans="2:3" x14ac:dyDescent="0.2">
      <c r="B6944" s="37"/>
      <c r="C6944" s="37">
        <v>7.4411764099999997</v>
      </c>
    </row>
    <row r="6945" spans="2:3" x14ac:dyDescent="0.2">
      <c r="B6945" s="37"/>
      <c r="C6945" s="37">
        <v>0.33333333999999998</v>
      </c>
    </row>
    <row r="6946" spans="2:3" x14ac:dyDescent="0.2">
      <c r="B6946" s="37"/>
      <c r="C6946" s="37">
        <v>0.36363636999999999</v>
      </c>
    </row>
    <row r="6947" spans="2:3" x14ac:dyDescent="0.2">
      <c r="B6947" s="37"/>
      <c r="C6947" s="37">
        <v>13.6904764</v>
      </c>
    </row>
    <row r="6948" spans="2:3" x14ac:dyDescent="0.2">
      <c r="B6948" s="37"/>
      <c r="C6948" s="37">
        <v>3.0588235899999998</v>
      </c>
    </row>
    <row r="6949" spans="2:3" x14ac:dyDescent="0.2">
      <c r="B6949" s="37"/>
      <c r="C6949" s="37">
        <v>0.30769232000000002</v>
      </c>
    </row>
    <row r="6950" spans="2:3" x14ac:dyDescent="0.2">
      <c r="B6950" s="37"/>
      <c r="C6950" s="37">
        <v>7.2881355299999999</v>
      </c>
    </row>
    <row r="6951" spans="2:3" x14ac:dyDescent="0.2">
      <c r="B6951" s="37"/>
      <c r="C6951" s="37">
        <v>0.71428572999999995</v>
      </c>
    </row>
    <row r="6952" spans="2:3" x14ac:dyDescent="0.2">
      <c r="B6952" s="37"/>
      <c r="C6952" s="37">
        <v>0.2</v>
      </c>
    </row>
    <row r="6953" spans="2:3" x14ac:dyDescent="0.2">
      <c r="B6953" s="37"/>
      <c r="C6953" s="37">
        <v>3.4714286300000001</v>
      </c>
    </row>
    <row r="6954" spans="2:3" x14ac:dyDescent="0.2">
      <c r="B6954" s="37"/>
      <c r="C6954" s="37">
        <v>0.24242425000000001</v>
      </c>
    </row>
    <row r="6955" spans="2:3" x14ac:dyDescent="0.2">
      <c r="B6955" s="37"/>
      <c r="C6955" s="37">
        <v>0.93220340999999995</v>
      </c>
    </row>
    <row r="6956" spans="2:3" x14ac:dyDescent="0.2">
      <c r="B6956" s="37"/>
      <c r="C6956" s="37">
        <v>0.40000001000000002</v>
      </c>
    </row>
    <row r="6957" spans="2:3" x14ac:dyDescent="0.2">
      <c r="B6957" s="37"/>
      <c r="C6957" s="37">
        <v>0.13888890000000001</v>
      </c>
    </row>
    <row r="6958" spans="2:3" x14ac:dyDescent="0.2">
      <c r="B6958" s="37"/>
      <c r="C6958" s="37">
        <v>3.4615385500000002</v>
      </c>
    </row>
    <row r="6959" spans="2:3" x14ac:dyDescent="0.2">
      <c r="B6959" s="37"/>
      <c r="C6959" s="37">
        <v>0.40000001000000002</v>
      </c>
    </row>
    <row r="6960" spans="2:3" x14ac:dyDescent="0.2">
      <c r="B6960" s="37"/>
      <c r="C6960" s="37">
        <v>0.25925925</v>
      </c>
    </row>
    <row r="6961" spans="2:3" x14ac:dyDescent="0.2">
      <c r="B6961" s="37"/>
      <c r="C6961" s="37">
        <v>0.328125</v>
      </c>
    </row>
    <row r="6962" spans="2:3" x14ac:dyDescent="0.2">
      <c r="B6962" s="37"/>
      <c r="C6962" s="37">
        <v>5.4036698300000001</v>
      </c>
    </row>
    <row r="6963" spans="2:3" x14ac:dyDescent="0.2">
      <c r="B6963" s="37"/>
      <c r="C6963" s="37">
        <v>0.69230771000000002</v>
      </c>
    </row>
    <row r="6964" spans="2:3" x14ac:dyDescent="0.2">
      <c r="B6964" s="37"/>
      <c r="C6964" s="37">
        <v>0.37037036000000001</v>
      </c>
    </row>
    <row r="6965" spans="2:3" x14ac:dyDescent="0.2">
      <c r="B6965" s="37"/>
      <c r="C6965" s="37">
        <v>0.23076922999999999</v>
      </c>
    </row>
    <row r="6966" spans="2:3" x14ac:dyDescent="0.2">
      <c r="B6966" s="37"/>
      <c r="C6966" s="37">
        <v>4.7391304999999999</v>
      </c>
    </row>
    <row r="6967" spans="2:3" x14ac:dyDescent="0.2">
      <c r="B6967" s="37"/>
      <c r="C6967" s="37">
        <v>2.9800000199999999</v>
      </c>
    </row>
    <row r="6968" spans="2:3" x14ac:dyDescent="0.2">
      <c r="B6968" s="37"/>
      <c r="C6968" s="37">
        <v>15.148936300000001</v>
      </c>
    </row>
    <row r="6969" spans="2:3" x14ac:dyDescent="0.2">
      <c r="B6969" s="37"/>
      <c r="C6969" s="37">
        <v>11.666667</v>
      </c>
    </row>
    <row r="6970" spans="2:3" x14ac:dyDescent="0.2">
      <c r="B6970" s="37"/>
      <c r="C6970" s="37">
        <v>1.1333333299999999</v>
      </c>
    </row>
    <row r="6971" spans="2:3" x14ac:dyDescent="0.2">
      <c r="B6971" s="37"/>
      <c r="C6971" s="37">
        <v>1.22500002</v>
      </c>
    </row>
    <row r="6972" spans="2:3" x14ac:dyDescent="0.2">
      <c r="B6972" s="37"/>
      <c r="C6972" s="37">
        <v>17.818182</v>
      </c>
    </row>
    <row r="6973" spans="2:3" x14ac:dyDescent="0.2">
      <c r="B6973" s="37"/>
      <c r="C6973" s="37">
        <v>5.5</v>
      </c>
    </row>
    <row r="6974" spans="2:3" x14ac:dyDescent="0.2">
      <c r="B6974" s="37"/>
      <c r="C6974" s="37">
        <v>0.69565219</v>
      </c>
    </row>
    <row r="6975" spans="2:3" x14ac:dyDescent="0.2">
      <c r="B6975" s="37"/>
      <c r="C6975" s="37">
        <v>0.5</v>
      </c>
    </row>
    <row r="6976" spans="2:3" x14ac:dyDescent="0.2">
      <c r="B6976" s="37"/>
      <c r="C6976" s="37">
        <v>2.7543859500000001</v>
      </c>
    </row>
    <row r="6977" spans="2:3" x14ac:dyDescent="0.2">
      <c r="B6977" s="37"/>
      <c r="C6977" s="37">
        <v>0.58064514</v>
      </c>
    </row>
    <row r="6978" spans="2:3" x14ac:dyDescent="0.2">
      <c r="B6978" s="37"/>
      <c r="C6978" s="37">
        <v>6.0217390100000001</v>
      </c>
    </row>
    <row r="6979" spans="2:3" x14ac:dyDescent="0.2">
      <c r="B6979" s="37"/>
      <c r="C6979" s="37">
        <v>1.1142857100000001</v>
      </c>
    </row>
    <row r="6980" spans="2:3" x14ac:dyDescent="0.2">
      <c r="B6980" s="37"/>
      <c r="C6980" s="37">
        <v>5</v>
      </c>
    </row>
    <row r="6981" spans="2:3" x14ac:dyDescent="0.2">
      <c r="B6981" s="37"/>
      <c r="C6981" s="37">
        <v>5.7600002300000002</v>
      </c>
    </row>
    <row r="6982" spans="2:3" x14ac:dyDescent="0.2">
      <c r="B6982" s="37"/>
      <c r="C6982" s="37">
        <v>0.39655172999999999</v>
      </c>
    </row>
    <row r="6983" spans="2:3" x14ac:dyDescent="0.2">
      <c r="B6983" s="37"/>
      <c r="C6983" s="37">
        <v>0.11764706</v>
      </c>
    </row>
    <row r="6984" spans="2:3" x14ac:dyDescent="0.2">
      <c r="B6984" s="37"/>
      <c r="C6984" s="37">
        <v>0.14705883</v>
      </c>
    </row>
    <row r="6985" spans="2:3" x14ac:dyDescent="0.2">
      <c r="B6985" s="37"/>
      <c r="C6985" s="37">
        <v>18.911764099999999</v>
      </c>
    </row>
    <row r="6986" spans="2:3" x14ac:dyDescent="0.2">
      <c r="B6986" s="37"/>
      <c r="C6986" s="37">
        <v>7.8333334900000002</v>
      </c>
    </row>
    <row r="6987" spans="2:3" x14ac:dyDescent="0.2">
      <c r="B6987" s="37"/>
      <c r="C6987" s="37">
        <v>12.449999800000001</v>
      </c>
    </row>
    <row r="6988" spans="2:3" x14ac:dyDescent="0.2">
      <c r="B6988" s="37"/>
      <c r="C6988" s="37">
        <v>10.9193544</v>
      </c>
    </row>
    <row r="6989" spans="2:3" x14ac:dyDescent="0.2">
      <c r="B6989" s="37"/>
      <c r="C6989" s="37">
        <v>0.24637681</v>
      </c>
    </row>
    <row r="6990" spans="2:3" x14ac:dyDescent="0.2">
      <c r="B6990" s="37"/>
      <c r="C6990" s="37">
        <v>0.33333333999999998</v>
      </c>
    </row>
    <row r="6991" spans="2:3" x14ac:dyDescent="0.2">
      <c r="B6991" s="37"/>
      <c r="C6991" s="37">
        <v>0.5</v>
      </c>
    </row>
    <row r="6992" spans="2:3" x14ac:dyDescent="0.2">
      <c r="B6992" s="37"/>
      <c r="C6992" s="37">
        <v>0.38709675999999998</v>
      </c>
    </row>
    <row r="6993" spans="2:3" x14ac:dyDescent="0.2">
      <c r="B6993" s="37"/>
      <c r="C6993" s="37">
        <v>0.58536582999999998</v>
      </c>
    </row>
    <row r="6994" spans="2:3" x14ac:dyDescent="0.2">
      <c r="B6994" s="37"/>
      <c r="C6994" s="37">
        <v>16.8918915</v>
      </c>
    </row>
    <row r="6995" spans="2:3" x14ac:dyDescent="0.2">
      <c r="B6995" s="37"/>
      <c r="C6995" s="37">
        <v>2.8064515600000002</v>
      </c>
    </row>
    <row r="6996" spans="2:3" x14ac:dyDescent="0.2">
      <c r="B6996" s="37"/>
      <c r="C6996" s="37">
        <v>14.666667</v>
      </c>
    </row>
    <row r="6997" spans="2:3" x14ac:dyDescent="0.2">
      <c r="B6997" s="37"/>
      <c r="C6997" s="37">
        <v>3.1470587299999999</v>
      </c>
    </row>
    <row r="6998" spans="2:3" x14ac:dyDescent="0.2">
      <c r="B6998" s="37"/>
      <c r="C6998" s="37">
        <v>0.28000000000000003</v>
      </c>
    </row>
    <row r="6999" spans="2:3" x14ac:dyDescent="0.2">
      <c r="B6999" s="37"/>
      <c r="C6999" s="37">
        <v>2.8823528299999999</v>
      </c>
    </row>
    <row r="7000" spans="2:3" x14ac:dyDescent="0.2">
      <c r="B7000" s="37"/>
      <c r="C7000" s="37">
        <v>1.3103448200000001</v>
      </c>
    </row>
    <row r="7001" spans="2:3" x14ac:dyDescent="0.2">
      <c r="B7001" s="37"/>
      <c r="C7001" s="37">
        <v>0.24444444000000001</v>
      </c>
    </row>
    <row r="7002" spans="2:3" x14ac:dyDescent="0.2">
      <c r="B7002" s="37"/>
      <c r="C7002" s="37">
        <v>31.518518400000001</v>
      </c>
    </row>
    <row r="7003" spans="2:3" x14ac:dyDescent="0.2">
      <c r="B7003" s="37"/>
      <c r="C7003" s="37">
        <v>0.63551402000000001</v>
      </c>
    </row>
    <row r="7004" spans="2:3" x14ac:dyDescent="0.2">
      <c r="B7004" s="37"/>
      <c r="C7004" s="37">
        <v>0.41176470999999998</v>
      </c>
    </row>
    <row r="7005" spans="2:3" x14ac:dyDescent="0.2">
      <c r="B7005" s="37"/>
      <c r="C7005" s="37">
        <v>5.09285736</v>
      </c>
    </row>
    <row r="7006" spans="2:3" x14ac:dyDescent="0.2">
      <c r="B7006" s="37"/>
      <c r="C7006" s="37">
        <v>0.32352942000000001</v>
      </c>
    </row>
    <row r="7007" spans="2:3" x14ac:dyDescent="0.2">
      <c r="B7007" s="37"/>
      <c r="C7007" s="37">
        <v>18.149999600000001</v>
      </c>
    </row>
    <row r="7008" spans="2:3" x14ac:dyDescent="0.2">
      <c r="B7008" s="37"/>
      <c r="C7008" s="37">
        <v>6.2916665099999998</v>
      </c>
    </row>
    <row r="7009" spans="2:3" x14ac:dyDescent="0.2">
      <c r="B7009" s="37"/>
      <c r="C7009" s="37">
        <v>5.8636364900000002</v>
      </c>
    </row>
    <row r="7010" spans="2:3" x14ac:dyDescent="0.2">
      <c r="B7010" s="37"/>
      <c r="C7010" s="37">
        <v>0.65217393999999995</v>
      </c>
    </row>
    <row r="7011" spans="2:3" x14ac:dyDescent="0.2">
      <c r="B7011" s="37"/>
      <c r="C7011" s="37">
        <v>9.5257730499999997</v>
      </c>
    </row>
    <row r="7012" spans="2:3" x14ac:dyDescent="0.2">
      <c r="B7012" s="37"/>
      <c r="C7012" s="37">
        <v>1.58620691</v>
      </c>
    </row>
    <row r="7013" spans="2:3" x14ac:dyDescent="0.2">
      <c r="B7013" s="37"/>
      <c r="C7013" s="37">
        <v>18.787877999999999</v>
      </c>
    </row>
    <row r="7014" spans="2:3" x14ac:dyDescent="0.2">
      <c r="B7014" s="37"/>
      <c r="C7014" s="37">
        <v>0.68965518000000003</v>
      </c>
    </row>
    <row r="7015" spans="2:3" x14ac:dyDescent="0.2">
      <c r="B7015" s="37"/>
      <c r="C7015" s="37">
        <v>13.283019100000001</v>
      </c>
    </row>
    <row r="7016" spans="2:3" x14ac:dyDescent="0.2">
      <c r="B7016" s="37"/>
      <c r="C7016" s="37">
        <v>0.14285714999999999</v>
      </c>
    </row>
    <row r="7017" spans="2:3" x14ac:dyDescent="0.2">
      <c r="B7017" s="37"/>
      <c r="C7017" s="37">
        <v>0.97826086999999995</v>
      </c>
    </row>
    <row r="7018" spans="2:3" x14ac:dyDescent="0.2">
      <c r="B7018" s="37"/>
      <c r="C7018" s="37">
        <v>0.34313726</v>
      </c>
    </row>
    <row r="7019" spans="2:3" x14ac:dyDescent="0.2">
      <c r="B7019" s="37"/>
      <c r="C7019" s="37">
        <v>0.5</v>
      </c>
    </row>
    <row r="7020" spans="2:3" x14ac:dyDescent="0.2">
      <c r="B7020" s="37"/>
      <c r="C7020" s="37">
        <v>1.96875</v>
      </c>
    </row>
    <row r="7021" spans="2:3" x14ac:dyDescent="0.2">
      <c r="B7021" s="37"/>
      <c r="C7021" s="37">
        <v>0.40000001000000002</v>
      </c>
    </row>
    <row r="7022" spans="2:3" x14ac:dyDescent="0.2">
      <c r="B7022" s="37"/>
      <c r="C7022" s="37">
        <v>23.846153300000001</v>
      </c>
    </row>
    <row r="7023" spans="2:3" x14ac:dyDescent="0.2">
      <c r="B7023" s="37"/>
      <c r="C7023" s="37">
        <v>0.24242425000000001</v>
      </c>
    </row>
    <row r="7024" spans="2:3" x14ac:dyDescent="0.2">
      <c r="B7024" s="37"/>
      <c r="C7024" s="37">
        <v>0.13793103000000001</v>
      </c>
    </row>
    <row r="7025" spans="2:3" x14ac:dyDescent="0.2">
      <c r="B7025" s="37"/>
      <c r="C7025" s="37">
        <v>0.16176471000000001</v>
      </c>
    </row>
    <row r="7026" spans="2:3" x14ac:dyDescent="0.2">
      <c r="B7026" s="37"/>
      <c r="C7026" s="37">
        <v>4.5833334900000002</v>
      </c>
    </row>
    <row r="7027" spans="2:3" x14ac:dyDescent="0.2">
      <c r="B7027" s="37"/>
      <c r="C7027" s="37">
        <v>1.2142857300000001</v>
      </c>
    </row>
    <row r="7028" spans="2:3" x14ac:dyDescent="0.2">
      <c r="B7028" s="37"/>
      <c r="C7028" s="37">
        <v>1.10000002</v>
      </c>
    </row>
    <row r="7029" spans="2:3" x14ac:dyDescent="0.2">
      <c r="B7029" s="37"/>
      <c r="C7029" s="37">
        <v>0.39726028000000002</v>
      </c>
    </row>
    <row r="7030" spans="2:3" x14ac:dyDescent="0.2">
      <c r="B7030" s="37"/>
      <c r="C7030" s="37">
        <v>7.8636364900000002</v>
      </c>
    </row>
    <row r="7031" spans="2:3" x14ac:dyDescent="0.2">
      <c r="B7031" s="37"/>
      <c r="C7031" s="37">
        <v>2.7777776699999999</v>
      </c>
    </row>
    <row r="7032" spans="2:3" x14ac:dyDescent="0.2">
      <c r="B7032" s="37"/>
      <c r="C7032" s="37">
        <v>0.1</v>
      </c>
    </row>
    <row r="7033" spans="2:3" x14ac:dyDescent="0.2">
      <c r="B7033" s="37"/>
      <c r="C7033" s="37">
        <v>1.29032254</v>
      </c>
    </row>
    <row r="7034" spans="2:3" x14ac:dyDescent="0.2">
      <c r="B7034" s="37"/>
      <c r="C7034" s="37">
        <v>11.703125</v>
      </c>
    </row>
    <row r="7035" spans="2:3" x14ac:dyDescent="0.2">
      <c r="B7035" s="37"/>
      <c r="C7035" s="37">
        <v>0.75714283999999998</v>
      </c>
    </row>
    <row r="7036" spans="2:3" x14ac:dyDescent="0.2">
      <c r="B7036" s="37"/>
      <c r="C7036" s="37">
        <v>0.79411763000000002</v>
      </c>
    </row>
    <row r="7037" spans="2:3" x14ac:dyDescent="0.2">
      <c r="B7037" s="37"/>
      <c r="C7037" s="37">
        <v>0.28125</v>
      </c>
    </row>
    <row r="7038" spans="2:3" x14ac:dyDescent="0.2">
      <c r="B7038" s="37"/>
      <c r="C7038" s="37">
        <v>0.18181818999999999</v>
      </c>
    </row>
    <row r="7039" spans="2:3" x14ac:dyDescent="0.2">
      <c r="B7039" s="37"/>
      <c r="C7039" s="37">
        <v>1.6470588399999999</v>
      </c>
    </row>
    <row r="7040" spans="2:3" x14ac:dyDescent="0.2">
      <c r="B7040" s="37"/>
      <c r="C7040" s="37">
        <v>2.9615385500000002</v>
      </c>
    </row>
    <row r="7041" spans="2:3" x14ac:dyDescent="0.2">
      <c r="B7041" s="37"/>
      <c r="C7041" s="37">
        <v>1.21875</v>
      </c>
    </row>
    <row r="7042" spans="2:3" x14ac:dyDescent="0.2">
      <c r="B7042" s="37"/>
      <c r="C7042" s="37">
        <v>0.72222220999999998</v>
      </c>
    </row>
    <row r="7043" spans="2:3" x14ac:dyDescent="0.2">
      <c r="B7043" s="37"/>
      <c r="C7043" s="37">
        <v>1.77528095</v>
      </c>
    </row>
    <row r="7044" spans="2:3" x14ac:dyDescent="0.2">
      <c r="B7044" s="37"/>
      <c r="C7044" s="37">
        <v>2.5789473100000002</v>
      </c>
    </row>
    <row r="7045" spans="2:3" x14ac:dyDescent="0.2">
      <c r="B7045" s="37"/>
      <c r="C7045" s="37">
        <v>0.27272728000000002</v>
      </c>
    </row>
    <row r="7046" spans="2:3" x14ac:dyDescent="0.2">
      <c r="B7046" s="37"/>
      <c r="C7046" s="37">
        <v>3.7682926700000001</v>
      </c>
    </row>
    <row r="7047" spans="2:3" x14ac:dyDescent="0.2">
      <c r="B7047" s="37"/>
      <c r="C7047" s="37">
        <v>3.0229008199999998</v>
      </c>
    </row>
    <row r="7048" spans="2:3" x14ac:dyDescent="0.2">
      <c r="B7048" s="37"/>
      <c r="C7048" s="37">
        <v>0.95833330999999999</v>
      </c>
    </row>
    <row r="7049" spans="2:3" x14ac:dyDescent="0.2">
      <c r="B7049" s="37"/>
      <c r="C7049" s="37">
        <v>0.2631579</v>
      </c>
    </row>
    <row r="7050" spans="2:3" x14ac:dyDescent="0.2">
      <c r="B7050" s="37"/>
      <c r="C7050" s="37">
        <v>0.19444444999999999</v>
      </c>
    </row>
    <row r="7051" spans="2:3" x14ac:dyDescent="0.2">
      <c r="B7051" s="37"/>
      <c r="C7051" s="37">
        <v>0.05</v>
      </c>
    </row>
    <row r="7052" spans="2:3" x14ac:dyDescent="0.2">
      <c r="B7052" s="37"/>
      <c r="C7052" s="37">
        <v>1.796875</v>
      </c>
    </row>
    <row r="7053" spans="2:3" x14ac:dyDescent="0.2">
      <c r="B7053" s="37"/>
      <c r="C7053" s="37">
        <v>3.5675675899999999</v>
      </c>
    </row>
    <row r="7054" spans="2:3" x14ac:dyDescent="0.2">
      <c r="B7054" s="37"/>
      <c r="C7054" s="37">
        <v>7.7027025199999999</v>
      </c>
    </row>
    <row r="7055" spans="2:3" x14ac:dyDescent="0.2">
      <c r="B7055" s="37"/>
      <c r="C7055" s="37">
        <v>0.38461539</v>
      </c>
    </row>
    <row r="7056" spans="2:3" x14ac:dyDescent="0.2">
      <c r="B7056" s="37"/>
      <c r="C7056" s="37">
        <v>0.57894736999999996</v>
      </c>
    </row>
    <row r="7057" spans="2:3" x14ac:dyDescent="0.2">
      <c r="B7057" s="37"/>
      <c r="C7057" s="37">
        <v>1.14285719</v>
      </c>
    </row>
    <row r="7058" spans="2:3" x14ac:dyDescent="0.2">
      <c r="B7058" s="37"/>
      <c r="C7058" s="37">
        <v>0.19444444999999999</v>
      </c>
    </row>
    <row r="7059" spans="2:3" x14ac:dyDescent="0.2">
      <c r="B7059" s="37"/>
      <c r="C7059" s="37">
        <v>1.2857142699999999</v>
      </c>
    </row>
    <row r="7060" spans="2:3" x14ac:dyDescent="0.2">
      <c r="B7060" s="37"/>
      <c r="C7060" s="37">
        <v>1.7101448800000001</v>
      </c>
    </row>
    <row r="7061" spans="2:3" x14ac:dyDescent="0.2">
      <c r="B7061" s="37"/>
      <c r="C7061" s="37">
        <v>5.1739129999999998</v>
      </c>
    </row>
    <row r="7062" spans="2:3" x14ac:dyDescent="0.2">
      <c r="B7062" s="37"/>
      <c r="C7062" s="37">
        <v>0.47663551999999998</v>
      </c>
    </row>
    <row r="7063" spans="2:3" x14ac:dyDescent="0.2">
      <c r="B7063" s="37"/>
      <c r="C7063" s="37">
        <v>13.857142400000001</v>
      </c>
    </row>
    <row r="7064" spans="2:3" x14ac:dyDescent="0.2">
      <c r="B7064" s="37"/>
      <c r="C7064" s="37">
        <v>0.17460318</v>
      </c>
    </row>
    <row r="7065" spans="2:3" x14ac:dyDescent="0.2">
      <c r="B7065" s="37"/>
      <c r="C7065" s="37">
        <v>16.833334000000001</v>
      </c>
    </row>
    <row r="7066" spans="2:3" x14ac:dyDescent="0.2">
      <c r="B7066" s="37"/>
      <c r="C7066" s="37">
        <v>9.8823528300000003</v>
      </c>
    </row>
    <row r="7067" spans="2:3" x14ac:dyDescent="0.2">
      <c r="B7067" s="37"/>
      <c r="C7067" s="37">
        <v>4.6891889600000001</v>
      </c>
    </row>
    <row r="7068" spans="2:3" x14ac:dyDescent="0.2">
      <c r="B7068" s="37"/>
      <c r="C7068" s="37">
        <v>3.5507247400000002</v>
      </c>
    </row>
    <row r="7069" spans="2:3" x14ac:dyDescent="0.2">
      <c r="B7069" s="37"/>
      <c r="C7069" s="37">
        <v>1.1791044500000001</v>
      </c>
    </row>
    <row r="7070" spans="2:3" x14ac:dyDescent="0.2">
      <c r="B7070" s="37"/>
      <c r="C7070" s="37">
        <v>0.67605632999999998</v>
      </c>
    </row>
    <row r="7071" spans="2:3" x14ac:dyDescent="0.2">
      <c r="B7071" s="37"/>
      <c r="C7071" s="37">
        <v>0.21428572000000001</v>
      </c>
    </row>
    <row r="7072" spans="2:3" x14ac:dyDescent="0.2">
      <c r="B7072" s="37"/>
      <c r="C7072" s="37">
        <v>5.0645160699999998</v>
      </c>
    </row>
    <row r="7073" spans="2:3" x14ac:dyDescent="0.2">
      <c r="B7073" s="37"/>
      <c r="C7073" s="37">
        <v>0.81578945999999997</v>
      </c>
    </row>
    <row r="7074" spans="2:3" x14ac:dyDescent="0.2">
      <c r="B7074" s="37"/>
      <c r="C7074" s="37">
        <v>0.69999999000000002</v>
      </c>
    </row>
    <row r="7075" spans="2:3" x14ac:dyDescent="0.2">
      <c r="B7075" s="37"/>
      <c r="C7075" s="37">
        <v>0.79629629999999996</v>
      </c>
    </row>
    <row r="7076" spans="2:3" x14ac:dyDescent="0.2">
      <c r="B7076" s="37"/>
      <c r="C7076" s="37">
        <v>2.5777778599999999</v>
      </c>
    </row>
    <row r="7077" spans="2:3" x14ac:dyDescent="0.2">
      <c r="B7077" s="37"/>
      <c r="C7077" s="37">
        <v>0.39285713</v>
      </c>
    </row>
    <row r="7078" spans="2:3" x14ac:dyDescent="0.2">
      <c r="B7078" s="37"/>
      <c r="C7078" s="37">
        <v>0.41666666000000002</v>
      </c>
    </row>
    <row r="7079" spans="2:3" x14ac:dyDescent="0.2">
      <c r="B7079" s="37"/>
      <c r="C7079" s="37">
        <v>0.765625</v>
      </c>
    </row>
    <row r="7080" spans="2:3" x14ac:dyDescent="0.2">
      <c r="B7080" s="37"/>
      <c r="C7080" s="37">
        <v>4.9499998099999996</v>
      </c>
    </row>
    <row r="7081" spans="2:3" x14ac:dyDescent="0.2">
      <c r="B7081" s="37"/>
      <c r="C7081" s="37">
        <v>0.20279720000000001</v>
      </c>
    </row>
    <row r="7082" spans="2:3" x14ac:dyDescent="0.2">
      <c r="B7082" s="37"/>
      <c r="C7082" s="37">
        <v>0.45454547000000001</v>
      </c>
    </row>
    <row r="7083" spans="2:3" x14ac:dyDescent="0.2">
      <c r="B7083" s="37"/>
      <c r="C7083" s="37">
        <v>0.18181818999999999</v>
      </c>
    </row>
    <row r="7084" spans="2:3" x14ac:dyDescent="0.2">
      <c r="B7084" s="37"/>
      <c r="C7084" s="37">
        <v>1.1551724699999999</v>
      </c>
    </row>
    <row r="7085" spans="2:3" x14ac:dyDescent="0.2">
      <c r="B7085" s="37"/>
      <c r="C7085" s="37">
        <v>23.549999199999998</v>
      </c>
    </row>
    <row r="7086" spans="2:3" x14ac:dyDescent="0.2">
      <c r="B7086" s="37"/>
      <c r="C7086" s="37">
        <v>0.47368421999999999</v>
      </c>
    </row>
    <row r="7087" spans="2:3" x14ac:dyDescent="0.2">
      <c r="B7087" s="37"/>
      <c r="C7087" s="37">
        <v>0.61538464000000004</v>
      </c>
    </row>
    <row r="7088" spans="2:3" x14ac:dyDescent="0.2">
      <c r="B7088" s="37"/>
      <c r="C7088" s="37">
        <v>2.07692313</v>
      </c>
    </row>
    <row r="7089" spans="2:3" x14ac:dyDescent="0.2">
      <c r="B7089" s="37"/>
      <c r="C7089" s="37">
        <v>6.8000001900000004</v>
      </c>
    </row>
    <row r="7090" spans="2:3" x14ac:dyDescent="0.2">
      <c r="B7090" s="37"/>
      <c r="C7090" s="37">
        <v>0.42857142999999998</v>
      </c>
    </row>
    <row r="7091" spans="2:3" x14ac:dyDescent="0.2">
      <c r="B7091" s="37"/>
      <c r="C7091" s="37">
        <v>0.64406781999999996</v>
      </c>
    </row>
    <row r="7092" spans="2:3" x14ac:dyDescent="0.2">
      <c r="B7092" s="37"/>
      <c r="C7092" s="37">
        <v>0.11764706</v>
      </c>
    </row>
    <row r="7093" spans="2:3" x14ac:dyDescent="0.2">
      <c r="B7093" s="37"/>
      <c r="C7093" s="37">
        <v>16.333334000000001</v>
      </c>
    </row>
    <row r="7094" spans="2:3" x14ac:dyDescent="0.2">
      <c r="B7094" s="37"/>
      <c r="C7094" s="37">
        <v>18.477271999999999</v>
      </c>
    </row>
    <row r="7095" spans="2:3" x14ac:dyDescent="0.2">
      <c r="B7095" s="37"/>
      <c r="C7095" s="37">
        <v>1.34313726</v>
      </c>
    </row>
    <row r="7096" spans="2:3" x14ac:dyDescent="0.2">
      <c r="B7096" s="37"/>
      <c r="C7096" s="37">
        <v>0.30434781</v>
      </c>
    </row>
    <row r="7097" spans="2:3" x14ac:dyDescent="0.2">
      <c r="B7097" s="37"/>
      <c r="C7097" s="37">
        <v>0.36842105000000003</v>
      </c>
    </row>
    <row r="7098" spans="2:3" x14ac:dyDescent="0.2">
      <c r="B7098" s="37"/>
      <c r="C7098" s="37">
        <v>0.42553192000000001</v>
      </c>
    </row>
    <row r="7099" spans="2:3" x14ac:dyDescent="0.2">
      <c r="B7099" s="37"/>
      <c r="C7099" s="37">
        <v>19.6355133</v>
      </c>
    </row>
    <row r="7100" spans="2:3" x14ac:dyDescent="0.2">
      <c r="B7100" s="37"/>
      <c r="C7100" s="37">
        <v>0.66666669000000001</v>
      </c>
    </row>
    <row r="7101" spans="2:3" x14ac:dyDescent="0.2">
      <c r="B7101" s="37"/>
      <c r="C7101" s="37">
        <v>6.8850574499999997</v>
      </c>
    </row>
    <row r="7102" spans="2:3" x14ac:dyDescent="0.2">
      <c r="B7102" s="37"/>
      <c r="C7102" s="37">
        <v>2.2258064700000002</v>
      </c>
    </row>
    <row r="7103" spans="2:3" x14ac:dyDescent="0.2">
      <c r="B7103" s="37"/>
      <c r="C7103" s="37">
        <v>3.1666667500000001</v>
      </c>
    </row>
    <row r="7104" spans="2:3" x14ac:dyDescent="0.2">
      <c r="B7104" s="37"/>
      <c r="C7104" s="37">
        <v>0.88888889999999998</v>
      </c>
    </row>
    <row r="7105" spans="2:3" x14ac:dyDescent="0.2">
      <c r="B7105" s="37"/>
      <c r="C7105" s="37">
        <v>0.38</v>
      </c>
    </row>
    <row r="7106" spans="2:3" x14ac:dyDescent="0.2">
      <c r="B7106" s="37"/>
      <c r="C7106" s="37">
        <v>1.8947368899999999</v>
      </c>
    </row>
    <row r="7107" spans="2:3" x14ac:dyDescent="0.2">
      <c r="B7107" s="37"/>
      <c r="C7107" s="37">
        <v>0.78873241000000005</v>
      </c>
    </row>
    <row r="7108" spans="2:3" x14ac:dyDescent="0.2">
      <c r="B7108" s="37"/>
      <c r="C7108" s="37">
        <v>0.28787878</v>
      </c>
    </row>
    <row r="7109" spans="2:3" x14ac:dyDescent="0.2">
      <c r="B7109" s="37"/>
      <c r="C7109" s="37">
        <v>0.34999998999999998</v>
      </c>
    </row>
    <row r="7110" spans="2:3" x14ac:dyDescent="0.2">
      <c r="B7110" s="37"/>
      <c r="C7110" s="37">
        <v>3.69491529</v>
      </c>
    </row>
    <row r="7111" spans="2:3" x14ac:dyDescent="0.2">
      <c r="B7111" s="37"/>
      <c r="C7111" s="37">
        <v>2.3611111600000001</v>
      </c>
    </row>
    <row r="7112" spans="2:3" x14ac:dyDescent="0.2">
      <c r="B7112" s="37"/>
      <c r="C7112" s="37">
        <v>1.69444442</v>
      </c>
    </row>
    <row r="7113" spans="2:3" x14ac:dyDescent="0.2">
      <c r="B7113" s="37"/>
      <c r="C7113" s="37">
        <v>0.82758622999999998</v>
      </c>
    </row>
    <row r="7114" spans="2:3" x14ac:dyDescent="0.2">
      <c r="B7114" s="37"/>
      <c r="C7114" s="37">
        <v>1.93333328</v>
      </c>
    </row>
    <row r="7115" spans="2:3" x14ac:dyDescent="0.2">
      <c r="B7115" s="37"/>
      <c r="C7115" s="37">
        <v>0.26923078</v>
      </c>
    </row>
    <row r="7116" spans="2:3" x14ac:dyDescent="0.2">
      <c r="B7116" s="37"/>
      <c r="C7116" s="37">
        <v>4.6285715100000004</v>
      </c>
    </row>
    <row r="7117" spans="2:3" x14ac:dyDescent="0.2">
      <c r="B7117" s="37"/>
      <c r="C7117" s="37">
        <v>0.77083330999999999</v>
      </c>
    </row>
    <row r="7118" spans="2:3" x14ac:dyDescent="0.2">
      <c r="B7118" s="37"/>
      <c r="C7118" s="37">
        <v>0.44210526</v>
      </c>
    </row>
    <row r="7119" spans="2:3" x14ac:dyDescent="0.2">
      <c r="B7119" s="37"/>
      <c r="C7119" s="37">
        <v>8.3787879899999993</v>
      </c>
    </row>
    <row r="7120" spans="2:3" x14ac:dyDescent="0.2">
      <c r="B7120" s="37"/>
      <c r="C7120" s="37">
        <v>1.5263158100000001</v>
      </c>
    </row>
    <row r="7121" spans="2:3" x14ac:dyDescent="0.2">
      <c r="B7121" s="37"/>
      <c r="C7121" s="37">
        <v>4.6326532399999998</v>
      </c>
    </row>
    <row r="7122" spans="2:3" x14ac:dyDescent="0.2">
      <c r="B7122" s="37"/>
      <c r="C7122" s="37">
        <v>13.9365082</v>
      </c>
    </row>
    <row r="7123" spans="2:3" x14ac:dyDescent="0.2">
      <c r="B7123" s="37"/>
      <c r="C7123" s="37">
        <v>0.23529412</v>
      </c>
    </row>
    <row r="7124" spans="2:3" x14ac:dyDescent="0.2">
      <c r="B7124" s="37"/>
      <c r="C7124" s="37">
        <v>2.2631578399999999</v>
      </c>
    </row>
    <row r="7125" spans="2:3" x14ac:dyDescent="0.2">
      <c r="B7125" s="37"/>
      <c r="C7125" s="37">
        <v>5.7173914899999998</v>
      </c>
    </row>
    <row r="7126" spans="2:3" x14ac:dyDescent="0.2">
      <c r="B7126" s="37"/>
      <c r="C7126" s="37">
        <v>1.2999999499999999</v>
      </c>
    </row>
    <row r="7127" spans="2:3" x14ac:dyDescent="0.2">
      <c r="B7127" s="37"/>
      <c r="C7127" s="37">
        <v>1.63636363</v>
      </c>
    </row>
    <row r="7128" spans="2:3" x14ac:dyDescent="0.2">
      <c r="B7128" s="37"/>
      <c r="C7128" s="37">
        <v>0.28125</v>
      </c>
    </row>
    <row r="7129" spans="2:3" x14ac:dyDescent="0.2">
      <c r="B7129" s="37"/>
      <c r="C7129" s="37">
        <v>0.5625</v>
      </c>
    </row>
    <row r="7130" spans="2:3" x14ac:dyDescent="0.2">
      <c r="B7130" s="37"/>
      <c r="C7130" s="37">
        <v>10.2444448</v>
      </c>
    </row>
    <row r="7131" spans="2:3" x14ac:dyDescent="0.2">
      <c r="B7131" s="37"/>
      <c r="C7131" s="37">
        <v>0.30769232000000002</v>
      </c>
    </row>
    <row r="7132" spans="2:3" x14ac:dyDescent="0.2">
      <c r="B7132" s="37"/>
      <c r="C7132" s="37">
        <v>2.70967746</v>
      </c>
    </row>
    <row r="7133" spans="2:3" x14ac:dyDescent="0.2">
      <c r="B7133" s="37"/>
      <c r="C7133" s="37">
        <v>6.8478260000000004</v>
      </c>
    </row>
    <row r="7134" spans="2:3" x14ac:dyDescent="0.2">
      <c r="B7134" s="37"/>
      <c r="C7134" s="37">
        <v>0.84375</v>
      </c>
    </row>
    <row r="7135" spans="2:3" x14ac:dyDescent="0.2">
      <c r="B7135" s="37"/>
      <c r="C7135" s="37">
        <v>7.0322580300000004</v>
      </c>
    </row>
    <row r="7136" spans="2:3" x14ac:dyDescent="0.2">
      <c r="B7136" s="37"/>
      <c r="C7136" s="37">
        <v>0.5</v>
      </c>
    </row>
    <row r="7137" spans="2:3" x14ac:dyDescent="0.2">
      <c r="B7137" s="37"/>
      <c r="C7137" s="37">
        <v>0.37878788000000002</v>
      </c>
    </row>
    <row r="7138" spans="2:3" x14ac:dyDescent="0.2">
      <c r="B7138" s="37"/>
      <c r="C7138" s="37">
        <v>0.25</v>
      </c>
    </row>
    <row r="7139" spans="2:3" x14ac:dyDescent="0.2">
      <c r="B7139" s="37"/>
      <c r="C7139" s="37">
        <v>1.125</v>
      </c>
    </row>
    <row r="7140" spans="2:3" x14ac:dyDescent="0.2">
      <c r="B7140" s="37"/>
      <c r="C7140" s="37">
        <v>0.33333333999999998</v>
      </c>
    </row>
    <row r="7141" spans="2:3" x14ac:dyDescent="0.2">
      <c r="B7141" s="37"/>
      <c r="C7141" s="37">
        <v>5.0384616900000001</v>
      </c>
    </row>
    <row r="7142" spans="2:3" x14ac:dyDescent="0.2">
      <c r="B7142" s="37"/>
      <c r="C7142" s="37">
        <v>0.60869563000000004</v>
      </c>
    </row>
    <row r="7143" spans="2:3" x14ac:dyDescent="0.2">
      <c r="B7143" s="37"/>
      <c r="C7143" s="37">
        <v>3.2400000100000002</v>
      </c>
    </row>
    <row r="7144" spans="2:3" x14ac:dyDescent="0.2">
      <c r="B7144" s="37"/>
      <c r="C7144" s="37">
        <v>0.59420287999999999</v>
      </c>
    </row>
    <row r="7145" spans="2:3" x14ac:dyDescent="0.2">
      <c r="B7145" s="37"/>
      <c r="C7145" s="37">
        <v>0.27272728000000002</v>
      </c>
    </row>
    <row r="7146" spans="2:3" x14ac:dyDescent="0.2">
      <c r="B7146" s="37"/>
      <c r="C7146" s="37">
        <v>33.75</v>
      </c>
    </row>
    <row r="7147" spans="2:3" x14ac:dyDescent="0.2">
      <c r="B7147" s="37"/>
      <c r="C7147" s="37">
        <v>0.16666666999999999</v>
      </c>
    </row>
    <row r="7148" spans="2:3" x14ac:dyDescent="0.2">
      <c r="B7148" s="37"/>
      <c r="C7148" s="37">
        <v>0.32203390999999998</v>
      </c>
    </row>
    <row r="7149" spans="2:3" x14ac:dyDescent="0.2">
      <c r="B7149" s="37"/>
      <c r="C7149" s="37">
        <v>1.37837839</v>
      </c>
    </row>
    <row r="7150" spans="2:3" x14ac:dyDescent="0.2">
      <c r="B7150" s="37"/>
      <c r="C7150" s="37">
        <v>0.98484850000000002</v>
      </c>
    </row>
    <row r="7151" spans="2:3" x14ac:dyDescent="0.2">
      <c r="B7151" s="37"/>
      <c r="C7151" s="37">
        <v>0.34042551999999998</v>
      </c>
    </row>
    <row r="7152" spans="2:3" x14ac:dyDescent="0.2">
      <c r="B7152" s="37"/>
      <c r="C7152" s="37">
        <v>1</v>
      </c>
    </row>
    <row r="7153" spans="2:3" x14ac:dyDescent="0.2">
      <c r="B7153" s="37"/>
      <c r="C7153" s="37">
        <v>0.40000001000000002</v>
      </c>
    </row>
    <row r="7154" spans="2:3" x14ac:dyDescent="0.2">
      <c r="B7154" s="37"/>
      <c r="C7154" s="37">
        <v>0.46153845999999998</v>
      </c>
    </row>
    <row r="7155" spans="2:3" x14ac:dyDescent="0.2">
      <c r="B7155" s="37"/>
      <c r="C7155" s="37">
        <v>1.37681162</v>
      </c>
    </row>
    <row r="7156" spans="2:3" x14ac:dyDescent="0.2">
      <c r="B7156" s="37"/>
      <c r="C7156" s="37">
        <v>1.8552631100000001</v>
      </c>
    </row>
    <row r="7157" spans="2:3" x14ac:dyDescent="0.2">
      <c r="B7157" s="37"/>
      <c r="C7157" s="37">
        <v>0.46153845999999998</v>
      </c>
    </row>
    <row r="7158" spans="2:3" x14ac:dyDescent="0.2">
      <c r="B7158" s="37"/>
      <c r="C7158" s="37">
        <v>1.3333333700000001</v>
      </c>
    </row>
    <row r="7159" spans="2:3" x14ac:dyDescent="0.2">
      <c r="B7159" s="37"/>
      <c r="C7159" s="37">
        <v>0.35294119000000002</v>
      </c>
    </row>
    <row r="7160" spans="2:3" x14ac:dyDescent="0.2">
      <c r="B7160" s="37"/>
      <c r="C7160" s="37">
        <v>8.5625</v>
      </c>
    </row>
    <row r="7161" spans="2:3" x14ac:dyDescent="0.2">
      <c r="B7161" s="37"/>
      <c r="C7161" s="37">
        <v>16.283783</v>
      </c>
    </row>
    <row r="7162" spans="2:3" x14ac:dyDescent="0.2">
      <c r="B7162" s="37"/>
      <c r="C7162" s="37">
        <v>15.1595745</v>
      </c>
    </row>
    <row r="7163" spans="2:3" x14ac:dyDescent="0.2">
      <c r="B7163" s="37"/>
      <c r="C7163" s="37">
        <v>0.41666666000000002</v>
      </c>
    </row>
    <row r="7164" spans="2:3" x14ac:dyDescent="0.2">
      <c r="B7164" s="37"/>
      <c r="C7164" s="37">
        <v>0.25</v>
      </c>
    </row>
    <row r="7165" spans="2:3" x14ac:dyDescent="0.2">
      <c r="B7165" s="37"/>
      <c r="C7165" s="37">
        <v>0.34782608999999998</v>
      </c>
    </row>
    <row r="7166" spans="2:3" x14ac:dyDescent="0.2">
      <c r="B7166" s="37"/>
      <c r="C7166" s="37">
        <v>0.30000000999999998</v>
      </c>
    </row>
    <row r="7167" spans="2:3" x14ac:dyDescent="0.2">
      <c r="B7167" s="37"/>
      <c r="C7167" s="37">
        <v>10</v>
      </c>
    </row>
    <row r="7168" spans="2:3" x14ac:dyDescent="0.2">
      <c r="B7168" s="37"/>
      <c r="C7168" s="37">
        <v>0.98214287</v>
      </c>
    </row>
    <row r="7169" spans="2:3" x14ac:dyDescent="0.2">
      <c r="B7169" s="37"/>
      <c r="C7169" s="37">
        <v>0.39130433999999997</v>
      </c>
    </row>
    <row r="7170" spans="2:3" x14ac:dyDescent="0.2">
      <c r="B7170" s="37"/>
      <c r="C7170" s="37">
        <v>0.57142859999999995</v>
      </c>
    </row>
    <row r="7171" spans="2:3" x14ac:dyDescent="0.2">
      <c r="B7171" s="37"/>
      <c r="C7171" s="37">
        <v>1</v>
      </c>
    </row>
    <row r="7172" spans="2:3" x14ac:dyDescent="0.2">
      <c r="B7172" s="37"/>
      <c r="C7172" s="37">
        <v>0.25</v>
      </c>
    </row>
    <row r="7173" spans="2:3" x14ac:dyDescent="0.2">
      <c r="B7173" s="37"/>
      <c r="C7173" s="37">
        <v>1.9375</v>
      </c>
    </row>
    <row r="7174" spans="2:3" x14ac:dyDescent="0.2">
      <c r="B7174" s="37"/>
      <c r="C7174" s="37">
        <v>0.5</v>
      </c>
    </row>
    <row r="7175" spans="2:3" x14ac:dyDescent="0.2">
      <c r="B7175" s="37"/>
      <c r="C7175" s="37">
        <v>0.21568628000000001</v>
      </c>
    </row>
    <row r="7176" spans="2:3" x14ac:dyDescent="0.2">
      <c r="B7176" s="37"/>
      <c r="C7176" s="37">
        <v>6.3214287799999997</v>
      </c>
    </row>
    <row r="7177" spans="2:3" x14ac:dyDescent="0.2">
      <c r="B7177" s="37"/>
      <c r="C7177" s="37">
        <v>2.203125</v>
      </c>
    </row>
    <row r="7178" spans="2:3" x14ac:dyDescent="0.2">
      <c r="B7178" s="37"/>
      <c r="C7178" s="37">
        <v>0.36231883999999998</v>
      </c>
    </row>
    <row r="7179" spans="2:3" x14ac:dyDescent="0.2">
      <c r="B7179" s="37"/>
      <c r="C7179" s="37">
        <v>0.46376812000000001</v>
      </c>
    </row>
    <row r="7180" spans="2:3" x14ac:dyDescent="0.2">
      <c r="B7180" s="37"/>
      <c r="C7180" s="37">
        <v>0.52777779000000002</v>
      </c>
    </row>
    <row r="7181" spans="2:3" x14ac:dyDescent="0.2">
      <c r="B7181" s="37"/>
      <c r="C7181" s="37">
        <v>0.24489796</v>
      </c>
    </row>
    <row r="7182" spans="2:3" x14ac:dyDescent="0.2">
      <c r="B7182" s="37"/>
      <c r="C7182" s="37">
        <v>1.75</v>
      </c>
    </row>
    <row r="7183" spans="2:3" x14ac:dyDescent="0.2">
      <c r="B7183" s="37"/>
      <c r="C7183" s="37">
        <v>1.34693873</v>
      </c>
    </row>
    <row r="7184" spans="2:3" x14ac:dyDescent="0.2">
      <c r="B7184" s="37"/>
      <c r="C7184" s="37">
        <v>1.9421488</v>
      </c>
    </row>
    <row r="7185" spans="2:3" x14ac:dyDescent="0.2">
      <c r="B7185" s="37"/>
      <c r="C7185" s="37">
        <v>0.625</v>
      </c>
    </row>
    <row r="7186" spans="2:3" x14ac:dyDescent="0.2">
      <c r="B7186" s="37"/>
      <c r="C7186" s="37">
        <v>0.57777780000000001</v>
      </c>
    </row>
    <row r="7187" spans="2:3" x14ac:dyDescent="0.2">
      <c r="B7187" s="37"/>
      <c r="C7187" s="37">
        <v>2.7922077199999999</v>
      </c>
    </row>
    <row r="7188" spans="2:3" x14ac:dyDescent="0.2">
      <c r="B7188" s="37"/>
      <c r="C7188" s="37">
        <v>11.875</v>
      </c>
    </row>
    <row r="7189" spans="2:3" x14ac:dyDescent="0.2">
      <c r="B7189" s="37"/>
      <c r="C7189" s="37">
        <v>0.578125</v>
      </c>
    </row>
    <row r="7190" spans="2:3" x14ac:dyDescent="0.2">
      <c r="B7190" s="37"/>
      <c r="C7190" s="37">
        <v>0</v>
      </c>
    </row>
    <row r="7191" spans="2:3" x14ac:dyDescent="0.2">
      <c r="B7191" s="37"/>
      <c r="C7191" s="37">
        <v>0.47272726999999998</v>
      </c>
    </row>
    <row r="7192" spans="2:3" x14ac:dyDescent="0.2">
      <c r="B7192" s="37"/>
      <c r="C7192" s="37">
        <v>2.6849315200000001</v>
      </c>
    </row>
    <row r="7193" spans="2:3" x14ac:dyDescent="0.2">
      <c r="B7193" s="37"/>
      <c r="C7193" s="37">
        <v>0.18000000999999999</v>
      </c>
    </row>
    <row r="7194" spans="2:3" x14ac:dyDescent="0.2">
      <c r="B7194" s="37"/>
      <c r="C7194" s="37">
        <v>0.21621621999999999</v>
      </c>
    </row>
    <row r="7195" spans="2:3" x14ac:dyDescent="0.2">
      <c r="B7195" s="37"/>
      <c r="C7195" s="37">
        <v>0.92783504999999999</v>
      </c>
    </row>
    <row r="7196" spans="2:3" x14ac:dyDescent="0.2">
      <c r="B7196" s="37"/>
      <c r="C7196" s="37">
        <v>2.25</v>
      </c>
    </row>
    <row r="7197" spans="2:3" x14ac:dyDescent="0.2">
      <c r="B7197" s="37"/>
      <c r="C7197" s="37">
        <v>0.59259260000000002</v>
      </c>
    </row>
    <row r="7198" spans="2:3" x14ac:dyDescent="0.2">
      <c r="B7198" s="37"/>
      <c r="C7198" s="37">
        <v>0.47368421999999999</v>
      </c>
    </row>
    <row r="7199" spans="2:3" x14ac:dyDescent="0.2">
      <c r="B7199" s="37"/>
      <c r="C7199" s="37">
        <v>0.34999998999999998</v>
      </c>
    </row>
    <row r="7200" spans="2:3" x14ac:dyDescent="0.2">
      <c r="B7200" s="37"/>
      <c r="C7200" s="37">
        <v>1.25</v>
      </c>
    </row>
    <row r="7201" spans="2:3" x14ac:dyDescent="0.2">
      <c r="B7201" s="37"/>
      <c r="C7201" s="37">
        <v>8.7333335900000009</v>
      </c>
    </row>
    <row r="7202" spans="2:3" x14ac:dyDescent="0.2">
      <c r="B7202" s="37"/>
      <c r="C7202" s="37">
        <v>0.29090907999999999</v>
      </c>
    </row>
    <row r="7203" spans="2:3" x14ac:dyDescent="0.2">
      <c r="B7203" s="37"/>
      <c r="C7203" s="37">
        <v>0.28571429999999998</v>
      </c>
    </row>
    <row r="7204" spans="2:3" x14ac:dyDescent="0.2">
      <c r="B7204" s="37"/>
      <c r="C7204" s="37">
        <v>12.916667</v>
      </c>
    </row>
    <row r="7205" spans="2:3" x14ac:dyDescent="0.2">
      <c r="B7205" s="37"/>
      <c r="C7205" s="37">
        <v>0.17857143</v>
      </c>
    </row>
    <row r="7206" spans="2:3" x14ac:dyDescent="0.2">
      <c r="B7206" s="37"/>
      <c r="C7206" s="37">
        <v>0.17391305000000001</v>
      </c>
    </row>
    <row r="7207" spans="2:3" x14ac:dyDescent="0.2">
      <c r="B7207" s="37"/>
      <c r="C7207" s="37">
        <v>3.4625001000000002</v>
      </c>
    </row>
    <row r="7208" spans="2:3" x14ac:dyDescent="0.2">
      <c r="B7208" s="37"/>
      <c r="C7208" s="37">
        <v>5.6666665099999998</v>
      </c>
    </row>
    <row r="7209" spans="2:3" x14ac:dyDescent="0.2">
      <c r="B7209" s="37"/>
      <c r="C7209" s="37">
        <v>0.55357140000000005</v>
      </c>
    </row>
    <row r="7210" spans="2:3" x14ac:dyDescent="0.2">
      <c r="B7210" s="37"/>
      <c r="C7210" s="37">
        <v>1.82352936</v>
      </c>
    </row>
    <row r="7211" spans="2:3" x14ac:dyDescent="0.2">
      <c r="B7211" s="37"/>
      <c r="C7211" s="37">
        <v>0.39285713</v>
      </c>
    </row>
    <row r="7212" spans="2:3" x14ac:dyDescent="0.2">
      <c r="B7212" s="37"/>
      <c r="C7212" s="37">
        <v>11.75</v>
      </c>
    </row>
    <row r="7213" spans="2:3" x14ac:dyDescent="0.2">
      <c r="B7213" s="37"/>
      <c r="C7213" s="37">
        <v>0.51515149999999998</v>
      </c>
    </row>
    <row r="7214" spans="2:3" x14ac:dyDescent="0.2">
      <c r="B7214" s="37"/>
      <c r="C7214" s="37">
        <v>0</v>
      </c>
    </row>
    <row r="7215" spans="2:3" x14ac:dyDescent="0.2">
      <c r="B7215" s="37"/>
      <c r="C7215" s="37">
        <v>0.31999999000000001</v>
      </c>
    </row>
    <row r="7216" spans="2:3" x14ac:dyDescent="0.2">
      <c r="B7216" s="37"/>
      <c r="C7216" s="37">
        <v>1.39999998</v>
      </c>
    </row>
    <row r="7217" spans="2:3" x14ac:dyDescent="0.2">
      <c r="B7217" s="37"/>
      <c r="C7217" s="37">
        <v>6.4461536400000004</v>
      </c>
    </row>
    <row r="7218" spans="2:3" x14ac:dyDescent="0.2">
      <c r="B7218" s="37"/>
      <c r="C7218" s="37">
        <v>0.48936170000000001</v>
      </c>
    </row>
    <row r="7219" spans="2:3" x14ac:dyDescent="0.2">
      <c r="B7219" s="37"/>
      <c r="C7219" s="37">
        <v>2.0476190999999999</v>
      </c>
    </row>
    <row r="7220" spans="2:3" x14ac:dyDescent="0.2">
      <c r="B7220" s="37"/>
      <c r="C7220" s="37">
        <v>1.19718313</v>
      </c>
    </row>
    <row r="7221" spans="2:3" x14ac:dyDescent="0.2">
      <c r="B7221" s="37"/>
      <c r="C7221" s="37">
        <v>0.375</v>
      </c>
    </row>
    <row r="7222" spans="2:3" x14ac:dyDescent="0.2">
      <c r="B7222" s="37"/>
      <c r="C7222" s="37">
        <v>1.0833333700000001</v>
      </c>
    </row>
    <row r="7223" spans="2:3" x14ac:dyDescent="0.2">
      <c r="B7223" s="37"/>
      <c r="C7223" s="37">
        <v>1</v>
      </c>
    </row>
    <row r="7224" spans="2:3" x14ac:dyDescent="0.2">
      <c r="B7224" s="37"/>
      <c r="C7224" s="37">
        <v>0.38</v>
      </c>
    </row>
    <row r="7225" spans="2:3" x14ac:dyDescent="0.2">
      <c r="B7225" s="37"/>
      <c r="C7225" s="37">
        <v>0.96153843000000006</v>
      </c>
    </row>
    <row r="7226" spans="2:3" x14ac:dyDescent="0.2">
      <c r="B7226" s="37"/>
      <c r="C7226" s="37">
        <v>1</v>
      </c>
    </row>
    <row r="7227" spans="2:3" x14ac:dyDescent="0.2">
      <c r="B7227" s="37"/>
      <c r="C7227" s="37">
        <v>0.28409090999999997</v>
      </c>
    </row>
    <row r="7228" spans="2:3" x14ac:dyDescent="0.2">
      <c r="B7228" s="37"/>
      <c r="C7228" s="37">
        <v>0.52941179000000005</v>
      </c>
    </row>
    <row r="7229" spans="2:3" x14ac:dyDescent="0.2">
      <c r="B7229" s="37"/>
      <c r="C7229" s="37">
        <v>0.125</v>
      </c>
    </row>
    <row r="7230" spans="2:3" x14ac:dyDescent="0.2">
      <c r="B7230" s="37"/>
      <c r="C7230" s="37">
        <v>0.64705884000000002</v>
      </c>
    </row>
    <row r="7231" spans="2:3" x14ac:dyDescent="0.2">
      <c r="B7231" s="37"/>
      <c r="C7231" s="37">
        <v>0.5</v>
      </c>
    </row>
    <row r="7232" spans="2:3" x14ac:dyDescent="0.2">
      <c r="B7232" s="37"/>
      <c r="C7232" s="37">
        <v>0.17948718</v>
      </c>
    </row>
    <row r="7233" spans="2:3" x14ac:dyDescent="0.2">
      <c r="B7233" s="37"/>
      <c r="C7233" s="37">
        <v>0.80555558000000005</v>
      </c>
    </row>
    <row r="7234" spans="2:3" x14ac:dyDescent="0.2">
      <c r="B7234" s="37"/>
      <c r="C7234" s="37">
        <v>3.6326529999999999</v>
      </c>
    </row>
    <row r="7235" spans="2:3" x14ac:dyDescent="0.2">
      <c r="B7235" s="37"/>
      <c r="C7235" s="37">
        <v>0.21621621999999999</v>
      </c>
    </row>
    <row r="7236" spans="2:3" x14ac:dyDescent="0.2">
      <c r="B7236" s="37"/>
      <c r="C7236" s="37">
        <v>12.1351347</v>
      </c>
    </row>
    <row r="7237" spans="2:3" x14ac:dyDescent="0.2">
      <c r="B7237" s="37"/>
      <c r="C7237" s="37">
        <v>2.4375</v>
      </c>
    </row>
    <row r="7238" spans="2:3" x14ac:dyDescent="0.2">
      <c r="B7238" s="37"/>
      <c r="C7238" s="37">
        <v>0.95161289000000004</v>
      </c>
    </row>
    <row r="7239" spans="2:3" x14ac:dyDescent="0.2">
      <c r="B7239" s="37"/>
      <c r="C7239" s="37">
        <v>0.66666669000000001</v>
      </c>
    </row>
    <row r="7240" spans="2:3" x14ac:dyDescent="0.2">
      <c r="B7240" s="37"/>
      <c r="C7240" s="37">
        <v>0.24137931000000001</v>
      </c>
    </row>
    <row r="7241" spans="2:3" x14ac:dyDescent="0.2">
      <c r="B7241" s="37"/>
      <c r="C7241" s="37">
        <v>7.1190476399999998</v>
      </c>
    </row>
    <row r="7242" spans="2:3" x14ac:dyDescent="0.2">
      <c r="B7242" s="37"/>
      <c r="C7242" s="37">
        <v>1.14285719</v>
      </c>
    </row>
    <row r="7243" spans="2:3" x14ac:dyDescent="0.2">
      <c r="B7243" s="37"/>
      <c r="C7243" s="37">
        <v>27.333334000000001</v>
      </c>
    </row>
    <row r="7244" spans="2:3" x14ac:dyDescent="0.2">
      <c r="B7244" s="37"/>
      <c r="C7244" s="37">
        <v>4.9137930900000004</v>
      </c>
    </row>
    <row r="7245" spans="2:3" x14ac:dyDescent="0.2">
      <c r="B7245" s="37"/>
      <c r="C7245" s="37">
        <v>0.86363637000000004</v>
      </c>
    </row>
    <row r="7246" spans="2:3" x14ac:dyDescent="0.2">
      <c r="B7246" s="37"/>
      <c r="C7246" s="37">
        <v>0.20689656000000001</v>
      </c>
    </row>
    <row r="7247" spans="2:3" x14ac:dyDescent="0.2">
      <c r="B7247" s="37"/>
      <c r="C7247" s="37">
        <v>0.21333334000000001</v>
      </c>
    </row>
    <row r="7248" spans="2:3" x14ac:dyDescent="0.2">
      <c r="B7248" s="37"/>
      <c r="C7248" s="37">
        <v>0.72093021999999995</v>
      </c>
    </row>
    <row r="7249" spans="2:3" x14ac:dyDescent="0.2">
      <c r="B7249" s="37"/>
      <c r="C7249" s="37">
        <v>17.186046600000001</v>
      </c>
    </row>
    <row r="7250" spans="2:3" x14ac:dyDescent="0.2">
      <c r="B7250" s="37"/>
      <c r="C7250" s="37">
        <v>2.2142856100000001</v>
      </c>
    </row>
    <row r="7251" spans="2:3" x14ac:dyDescent="0.2">
      <c r="B7251" s="37"/>
      <c r="C7251" s="37">
        <v>0.68354428</v>
      </c>
    </row>
    <row r="7252" spans="2:3" x14ac:dyDescent="0.2">
      <c r="B7252" s="37"/>
      <c r="C7252" s="37">
        <v>0.5</v>
      </c>
    </row>
    <row r="7253" spans="2:3" x14ac:dyDescent="0.2">
      <c r="B7253" s="37"/>
      <c r="C7253" s="37">
        <v>0.46153845999999998</v>
      </c>
    </row>
    <row r="7254" spans="2:3" x14ac:dyDescent="0.2">
      <c r="B7254" s="37"/>
      <c r="C7254" s="37">
        <v>1.5945946</v>
      </c>
    </row>
    <row r="7255" spans="2:3" x14ac:dyDescent="0.2">
      <c r="B7255" s="37"/>
      <c r="C7255" s="37">
        <v>5.7241377800000004</v>
      </c>
    </row>
    <row r="7256" spans="2:3" x14ac:dyDescent="0.2">
      <c r="B7256" s="37"/>
      <c r="C7256" s="37">
        <v>18</v>
      </c>
    </row>
    <row r="7257" spans="2:3" x14ac:dyDescent="0.2">
      <c r="B7257" s="37"/>
      <c r="C7257" s="37">
        <v>0.32558140000000002</v>
      </c>
    </row>
    <row r="7258" spans="2:3" x14ac:dyDescent="0.2">
      <c r="B7258" s="37"/>
      <c r="C7258" s="37">
        <v>1.89189184</v>
      </c>
    </row>
    <row r="7259" spans="2:3" x14ac:dyDescent="0.2">
      <c r="B7259" s="37"/>
      <c r="C7259" s="37">
        <v>1.2000000500000001</v>
      </c>
    </row>
    <row r="7260" spans="2:3" x14ac:dyDescent="0.2">
      <c r="B7260" s="37"/>
      <c r="C7260" s="37">
        <v>0.92307693000000002</v>
      </c>
    </row>
    <row r="7261" spans="2:3" x14ac:dyDescent="0.2">
      <c r="B7261" s="37"/>
      <c r="C7261" s="37">
        <v>30.692308400000002</v>
      </c>
    </row>
    <row r="7262" spans="2:3" x14ac:dyDescent="0.2">
      <c r="B7262" s="37"/>
      <c r="C7262" s="37">
        <v>0.96078432000000002</v>
      </c>
    </row>
    <row r="7263" spans="2:3" x14ac:dyDescent="0.2">
      <c r="B7263" s="37"/>
      <c r="C7263" s="37">
        <v>1.77777779</v>
      </c>
    </row>
    <row r="7264" spans="2:3" x14ac:dyDescent="0.2">
      <c r="B7264" s="37"/>
      <c r="C7264" s="37">
        <v>2.47826076</v>
      </c>
    </row>
    <row r="7265" spans="2:3" x14ac:dyDescent="0.2">
      <c r="B7265" s="37"/>
      <c r="C7265" s="37">
        <v>0.42857142999999998</v>
      </c>
    </row>
    <row r="7266" spans="2:3" x14ac:dyDescent="0.2">
      <c r="B7266" s="37"/>
      <c r="C7266" s="37">
        <v>25.5599995</v>
      </c>
    </row>
    <row r="7267" spans="2:3" x14ac:dyDescent="0.2">
      <c r="B7267" s="37"/>
      <c r="C7267" s="37">
        <v>2.5777778599999999</v>
      </c>
    </row>
    <row r="7268" spans="2:3" x14ac:dyDescent="0.2">
      <c r="B7268" s="37"/>
      <c r="C7268" s="37">
        <v>0.41176470999999998</v>
      </c>
    </row>
    <row r="7269" spans="2:3" x14ac:dyDescent="0.2">
      <c r="B7269" s="37"/>
      <c r="C7269" s="37">
        <v>1.22727275</v>
      </c>
    </row>
    <row r="7270" spans="2:3" x14ac:dyDescent="0.2">
      <c r="B7270" s="37"/>
      <c r="C7270" s="37">
        <v>0.22222222</v>
      </c>
    </row>
    <row r="7271" spans="2:3" x14ac:dyDescent="0.2">
      <c r="B7271" s="37"/>
      <c r="C7271" s="37">
        <v>1</v>
      </c>
    </row>
    <row r="7272" spans="2:3" x14ac:dyDescent="0.2">
      <c r="B7272" s="37"/>
      <c r="C7272" s="37">
        <v>6.0606060000000003E-2</v>
      </c>
    </row>
    <row r="7273" spans="2:3" x14ac:dyDescent="0.2">
      <c r="B7273" s="37"/>
      <c r="C7273" s="37">
        <v>0.24137931000000001</v>
      </c>
    </row>
    <row r="7274" spans="2:3" x14ac:dyDescent="0.2">
      <c r="B7274" s="37"/>
      <c r="C7274" s="37">
        <v>0.11764706</v>
      </c>
    </row>
    <row r="7275" spans="2:3" x14ac:dyDescent="0.2">
      <c r="B7275" s="37"/>
      <c r="C7275" s="37">
        <v>0.51162790999999996</v>
      </c>
    </row>
    <row r="7276" spans="2:3" x14ac:dyDescent="0.2">
      <c r="B7276" s="37"/>
      <c r="C7276" s="37">
        <v>2.6086957499999999</v>
      </c>
    </row>
    <row r="7277" spans="2:3" x14ac:dyDescent="0.2">
      <c r="B7277" s="37"/>
      <c r="C7277" s="37">
        <v>0.5625</v>
      </c>
    </row>
    <row r="7278" spans="2:3" x14ac:dyDescent="0.2">
      <c r="B7278" s="37"/>
      <c r="C7278" s="37">
        <v>0.27272728000000002</v>
      </c>
    </row>
    <row r="7279" spans="2:3" x14ac:dyDescent="0.2">
      <c r="B7279" s="37"/>
      <c r="C7279" s="37">
        <v>1.5294117899999999</v>
      </c>
    </row>
    <row r="7280" spans="2:3" x14ac:dyDescent="0.2">
      <c r="B7280" s="37"/>
      <c r="C7280" s="37">
        <v>6.22807026</v>
      </c>
    </row>
    <row r="7281" spans="2:3" x14ac:dyDescent="0.2">
      <c r="B7281" s="37"/>
      <c r="C7281" s="37">
        <v>0.29411766</v>
      </c>
    </row>
    <row r="7282" spans="2:3" x14ac:dyDescent="0.2">
      <c r="B7282" s="37"/>
      <c r="C7282" s="37">
        <v>0.45454547000000001</v>
      </c>
    </row>
    <row r="7283" spans="2:3" x14ac:dyDescent="0.2">
      <c r="B7283" s="37"/>
      <c r="C7283" s="37">
        <v>4.9245281199999997</v>
      </c>
    </row>
    <row r="7284" spans="2:3" x14ac:dyDescent="0.2">
      <c r="B7284" s="37"/>
      <c r="C7284" s="37">
        <v>0.5</v>
      </c>
    </row>
    <row r="7285" spans="2:3" x14ac:dyDescent="0.2">
      <c r="B7285" s="37"/>
      <c r="C7285" s="37">
        <v>2.2631578399999999</v>
      </c>
    </row>
    <row r="7286" spans="2:3" x14ac:dyDescent="0.2">
      <c r="B7286" s="37"/>
      <c r="C7286" s="37">
        <v>0.71428572999999995</v>
      </c>
    </row>
    <row r="7287" spans="2:3" x14ac:dyDescent="0.2">
      <c r="B7287" s="37"/>
      <c r="C7287" s="37">
        <v>1.0384615699999999</v>
      </c>
    </row>
    <row r="7288" spans="2:3" x14ac:dyDescent="0.2">
      <c r="B7288" s="37"/>
      <c r="C7288" s="37">
        <v>0.85714287</v>
      </c>
    </row>
    <row r="7289" spans="2:3" x14ac:dyDescent="0.2">
      <c r="B7289" s="37"/>
      <c r="C7289" s="37">
        <v>0.64285713</v>
      </c>
    </row>
    <row r="7290" spans="2:3" x14ac:dyDescent="0.2">
      <c r="B7290" s="37"/>
      <c r="C7290" s="37">
        <v>0.70588236999999998</v>
      </c>
    </row>
    <row r="7291" spans="2:3" x14ac:dyDescent="0.2">
      <c r="B7291" s="37"/>
      <c r="C7291" s="37">
        <v>0.17777778</v>
      </c>
    </row>
    <row r="7292" spans="2:3" x14ac:dyDescent="0.2">
      <c r="B7292" s="37"/>
      <c r="C7292" s="37">
        <v>0.5</v>
      </c>
    </row>
    <row r="7293" spans="2:3" x14ac:dyDescent="0.2">
      <c r="B7293" s="37"/>
      <c r="C7293" s="37">
        <v>0.36956522000000003</v>
      </c>
    </row>
    <row r="7294" spans="2:3" x14ac:dyDescent="0.2">
      <c r="B7294" s="37"/>
      <c r="C7294" s="37">
        <v>0.32558140000000002</v>
      </c>
    </row>
    <row r="7295" spans="2:3" x14ac:dyDescent="0.2">
      <c r="B7295" s="37"/>
      <c r="C7295" s="37">
        <v>0.70588236999999998</v>
      </c>
    </row>
    <row r="7296" spans="2:3" x14ac:dyDescent="0.2">
      <c r="B7296" s="37"/>
      <c r="C7296" s="37">
        <v>8.9310340900000007</v>
      </c>
    </row>
    <row r="7297" spans="2:3" x14ac:dyDescent="0.2">
      <c r="B7297" s="37"/>
      <c r="C7297" s="37">
        <v>0.46666667000000001</v>
      </c>
    </row>
    <row r="7298" spans="2:3" x14ac:dyDescent="0.2">
      <c r="B7298" s="37"/>
      <c r="C7298" s="37">
        <v>0.55932205999999995</v>
      </c>
    </row>
    <row r="7299" spans="2:3" x14ac:dyDescent="0.2">
      <c r="B7299" s="37"/>
      <c r="C7299" s="37">
        <v>1.5283018399999999</v>
      </c>
    </row>
    <row r="7300" spans="2:3" x14ac:dyDescent="0.2">
      <c r="B7300" s="37"/>
      <c r="C7300" s="37">
        <v>2.7400000100000002</v>
      </c>
    </row>
    <row r="7301" spans="2:3" x14ac:dyDescent="0.2">
      <c r="B7301" s="37"/>
      <c r="C7301" s="37">
        <v>2.152174</v>
      </c>
    </row>
    <row r="7302" spans="2:3" x14ac:dyDescent="0.2">
      <c r="B7302" s="37"/>
      <c r="C7302" s="37">
        <v>2.2083332499999999</v>
      </c>
    </row>
    <row r="7303" spans="2:3" x14ac:dyDescent="0.2">
      <c r="B7303" s="37"/>
      <c r="C7303" s="37">
        <v>0.38095238999999997</v>
      </c>
    </row>
    <row r="7304" spans="2:3" x14ac:dyDescent="0.2">
      <c r="B7304" s="37"/>
      <c r="C7304" s="37">
        <v>0.46511628999999999</v>
      </c>
    </row>
    <row r="7305" spans="2:3" x14ac:dyDescent="0.2">
      <c r="B7305" s="37"/>
      <c r="C7305" s="37">
        <v>4.4811320300000004</v>
      </c>
    </row>
    <row r="7306" spans="2:3" x14ac:dyDescent="0.2">
      <c r="B7306" s="37"/>
      <c r="C7306" s="37">
        <v>0.48936170000000001</v>
      </c>
    </row>
    <row r="7307" spans="2:3" x14ac:dyDescent="0.2">
      <c r="B7307" s="37"/>
      <c r="C7307" s="37">
        <v>0.84615386000000004</v>
      </c>
    </row>
    <row r="7308" spans="2:3" x14ac:dyDescent="0.2">
      <c r="B7308" s="37"/>
      <c r="C7308" s="37">
        <v>0.625</v>
      </c>
    </row>
    <row r="7309" spans="2:3" x14ac:dyDescent="0.2">
      <c r="B7309" s="37"/>
      <c r="C7309" s="37">
        <v>0.24137931000000001</v>
      </c>
    </row>
    <row r="7310" spans="2:3" x14ac:dyDescent="0.2">
      <c r="B7310" s="37"/>
      <c r="C7310" s="37">
        <v>5.04347849</v>
      </c>
    </row>
    <row r="7311" spans="2:3" x14ac:dyDescent="0.2">
      <c r="B7311" s="37"/>
      <c r="C7311" s="37">
        <v>0.17241380000000001</v>
      </c>
    </row>
    <row r="7312" spans="2:3" x14ac:dyDescent="0.2">
      <c r="B7312" s="37"/>
      <c r="C7312" s="37">
        <v>0.57142859999999995</v>
      </c>
    </row>
    <row r="7313" spans="2:3" x14ac:dyDescent="0.2">
      <c r="B7313" s="37"/>
      <c r="C7313" s="37">
        <v>7.7352943400000003</v>
      </c>
    </row>
    <row r="7314" spans="2:3" x14ac:dyDescent="0.2">
      <c r="B7314" s="37"/>
      <c r="C7314" s="37">
        <v>5.3409089999999999</v>
      </c>
    </row>
    <row r="7315" spans="2:3" x14ac:dyDescent="0.2">
      <c r="B7315" s="37"/>
      <c r="C7315" s="37">
        <v>1.39325845</v>
      </c>
    </row>
    <row r="7316" spans="2:3" x14ac:dyDescent="0.2">
      <c r="B7316" s="37"/>
      <c r="C7316" s="37">
        <v>1.1875</v>
      </c>
    </row>
    <row r="7317" spans="2:3" x14ac:dyDescent="0.2">
      <c r="B7317" s="37"/>
      <c r="C7317" s="37">
        <v>1.61403513</v>
      </c>
    </row>
    <row r="7318" spans="2:3" x14ac:dyDescent="0.2">
      <c r="B7318" s="37"/>
      <c r="C7318" s="37">
        <v>0.55128204999999997</v>
      </c>
    </row>
    <row r="7319" spans="2:3" x14ac:dyDescent="0.2">
      <c r="B7319" s="37"/>
      <c r="C7319" s="37">
        <v>6.2741937600000002</v>
      </c>
    </row>
    <row r="7320" spans="2:3" x14ac:dyDescent="0.2">
      <c r="B7320" s="37"/>
      <c r="C7320" s="37">
        <v>0.48387095000000002</v>
      </c>
    </row>
    <row r="7321" spans="2:3" x14ac:dyDescent="0.2">
      <c r="B7321" s="37"/>
      <c r="C7321" s="37">
        <v>0.59090905999999999</v>
      </c>
    </row>
    <row r="7322" spans="2:3" x14ac:dyDescent="0.2">
      <c r="B7322" s="37"/>
      <c r="C7322" s="37">
        <v>9.0476188700000009</v>
      </c>
    </row>
    <row r="7323" spans="2:3" x14ac:dyDescent="0.2">
      <c r="B7323" s="37"/>
      <c r="C7323" s="37">
        <v>1.3076922900000001</v>
      </c>
    </row>
    <row r="7324" spans="2:3" x14ac:dyDescent="0.2">
      <c r="B7324" s="37"/>
      <c r="C7324" s="37">
        <v>0.75</v>
      </c>
    </row>
    <row r="7325" spans="2:3" x14ac:dyDescent="0.2">
      <c r="B7325" s="37"/>
      <c r="C7325" s="37">
        <v>0.53846156999999994</v>
      </c>
    </row>
    <row r="7326" spans="2:3" x14ac:dyDescent="0.2">
      <c r="B7326" s="37"/>
      <c r="C7326" s="37">
        <v>0.75757574999999999</v>
      </c>
    </row>
    <row r="7327" spans="2:3" x14ac:dyDescent="0.2">
      <c r="B7327" s="37"/>
      <c r="C7327" s="37">
        <v>1</v>
      </c>
    </row>
    <row r="7328" spans="2:3" x14ac:dyDescent="0.2">
      <c r="B7328" s="37"/>
      <c r="C7328" s="37">
        <v>1.58139539</v>
      </c>
    </row>
    <row r="7329" spans="2:3" x14ac:dyDescent="0.2">
      <c r="B7329" s="37"/>
      <c r="C7329" s="37">
        <v>0.36842105000000003</v>
      </c>
    </row>
    <row r="7330" spans="2:3" x14ac:dyDescent="0.2">
      <c r="B7330" s="37"/>
      <c r="C7330" s="37">
        <v>4.8000001900000004</v>
      </c>
    </row>
    <row r="7331" spans="2:3" x14ac:dyDescent="0.2">
      <c r="B7331" s="37"/>
      <c r="C7331" s="37">
        <v>26.921348600000002</v>
      </c>
    </row>
    <row r="7332" spans="2:3" x14ac:dyDescent="0.2">
      <c r="B7332" s="37"/>
      <c r="C7332" s="37">
        <v>0.25</v>
      </c>
    </row>
    <row r="7333" spans="2:3" x14ac:dyDescent="0.2">
      <c r="B7333" s="37"/>
      <c r="C7333" s="37">
        <v>2.6428570699999998</v>
      </c>
    </row>
    <row r="7334" spans="2:3" x14ac:dyDescent="0.2">
      <c r="B7334" s="37"/>
      <c r="C7334" s="37">
        <v>0.90566038999999998</v>
      </c>
    </row>
    <row r="7335" spans="2:3" x14ac:dyDescent="0.2">
      <c r="B7335" s="37"/>
      <c r="C7335" s="37">
        <v>6.6999998099999996</v>
      </c>
    </row>
    <row r="7336" spans="2:3" x14ac:dyDescent="0.2">
      <c r="B7336" s="37"/>
      <c r="C7336" s="37">
        <v>20.690475500000002</v>
      </c>
    </row>
    <row r="7337" spans="2:3" x14ac:dyDescent="0.2">
      <c r="B7337" s="37"/>
      <c r="C7337" s="37">
        <v>0.66666669000000001</v>
      </c>
    </row>
    <row r="7338" spans="2:3" x14ac:dyDescent="0.2">
      <c r="B7338" s="37"/>
      <c r="C7338" s="37">
        <v>4.375</v>
      </c>
    </row>
    <row r="7339" spans="2:3" x14ac:dyDescent="0.2">
      <c r="B7339" s="37"/>
      <c r="C7339" s="37">
        <v>1.27380955</v>
      </c>
    </row>
    <row r="7340" spans="2:3" x14ac:dyDescent="0.2">
      <c r="B7340" s="37"/>
      <c r="C7340" s="37">
        <v>0.37254903</v>
      </c>
    </row>
    <row r="7341" spans="2:3" x14ac:dyDescent="0.2">
      <c r="B7341" s="37"/>
      <c r="C7341" s="37">
        <v>0.17948718</v>
      </c>
    </row>
    <row r="7342" spans="2:3" x14ac:dyDescent="0.2">
      <c r="B7342" s="37"/>
      <c r="C7342" s="37">
        <v>4.3333334900000002</v>
      </c>
    </row>
    <row r="7343" spans="2:3" x14ac:dyDescent="0.2">
      <c r="B7343" s="37"/>
      <c r="C7343" s="37">
        <v>27.523809400000001</v>
      </c>
    </row>
    <row r="7344" spans="2:3" x14ac:dyDescent="0.2">
      <c r="B7344" s="37"/>
      <c r="C7344" s="37">
        <v>1.8888888399999999</v>
      </c>
    </row>
    <row r="7345" spans="2:3" x14ac:dyDescent="0.2">
      <c r="B7345" s="37"/>
      <c r="C7345" s="37">
        <v>6.6666669999999997E-2</v>
      </c>
    </row>
    <row r="7346" spans="2:3" x14ac:dyDescent="0.2">
      <c r="B7346" s="37"/>
      <c r="C7346" s="37">
        <v>1</v>
      </c>
    </row>
    <row r="7347" spans="2:3" x14ac:dyDescent="0.2">
      <c r="B7347" s="37"/>
      <c r="C7347" s="37">
        <v>1.15384614</v>
      </c>
    </row>
    <row r="7348" spans="2:3" x14ac:dyDescent="0.2">
      <c r="B7348" s="37"/>
      <c r="C7348" s="37">
        <v>0.44117646999999999</v>
      </c>
    </row>
    <row r="7349" spans="2:3" x14ac:dyDescent="0.2">
      <c r="B7349" s="37"/>
      <c r="C7349" s="37">
        <v>1.4361702199999999</v>
      </c>
    </row>
    <row r="7350" spans="2:3" x14ac:dyDescent="0.2">
      <c r="B7350" s="37"/>
      <c r="C7350" s="37">
        <v>0.39583333999999998</v>
      </c>
    </row>
    <row r="7351" spans="2:3" x14ac:dyDescent="0.2">
      <c r="B7351" s="37"/>
      <c r="C7351" s="37">
        <v>0.69999999000000002</v>
      </c>
    </row>
    <row r="7352" spans="2:3" x14ac:dyDescent="0.2">
      <c r="B7352" s="37"/>
      <c r="C7352" s="37">
        <v>0.34615385999999998</v>
      </c>
    </row>
    <row r="7353" spans="2:3" x14ac:dyDescent="0.2">
      <c r="B7353" s="37"/>
      <c r="C7353" s="37">
        <v>0.42857142999999998</v>
      </c>
    </row>
    <row r="7354" spans="2:3" x14ac:dyDescent="0.2">
      <c r="B7354" s="37"/>
      <c r="C7354" s="37">
        <v>4.6530613900000004</v>
      </c>
    </row>
    <row r="7355" spans="2:3" x14ac:dyDescent="0.2">
      <c r="B7355" s="37"/>
      <c r="C7355" s="37">
        <v>0.19512193999999999</v>
      </c>
    </row>
    <row r="7356" spans="2:3" x14ac:dyDescent="0.2">
      <c r="B7356" s="37"/>
      <c r="C7356" s="37">
        <v>1.6382979200000001</v>
      </c>
    </row>
    <row r="7357" spans="2:3" x14ac:dyDescent="0.2">
      <c r="B7357" s="37"/>
      <c r="C7357" s="37">
        <v>16.299999199999998</v>
      </c>
    </row>
    <row r="7358" spans="2:3" x14ac:dyDescent="0.2">
      <c r="B7358" s="37"/>
      <c r="C7358" s="37">
        <v>19.495868699999999</v>
      </c>
    </row>
    <row r="7359" spans="2:3" x14ac:dyDescent="0.2">
      <c r="B7359" s="37"/>
      <c r="C7359" s="37">
        <v>0.37209302</v>
      </c>
    </row>
    <row r="7360" spans="2:3" x14ac:dyDescent="0.2">
      <c r="B7360" s="37"/>
      <c r="C7360" s="37">
        <v>0.33333333999999998</v>
      </c>
    </row>
    <row r="7361" spans="2:3" x14ac:dyDescent="0.2">
      <c r="B7361" s="37"/>
      <c r="C7361" s="37">
        <v>0.22727273000000001</v>
      </c>
    </row>
    <row r="7362" spans="2:3" x14ac:dyDescent="0.2">
      <c r="B7362" s="37"/>
      <c r="C7362" s="37">
        <v>0.38775510000000002</v>
      </c>
    </row>
    <row r="7363" spans="2:3" x14ac:dyDescent="0.2">
      <c r="B7363" s="37"/>
      <c r="C7363" s="37">
        <v>15.441558799999999</v>
      </c>
    </row>
    <row r="7364" spans="2:3" x14ac:dyDescent="0.2">
      <c r="B7364" s="37"/>
      <c r="C7364" s="37">
        <v>16.600000399999999</v>
      </c>
    </row>
    <row r="7365" spans="2:3" x14ac:dyDescent="0.2">
      <c r="B7365" s="37"/>
      <c r="C7365" s="37">
        <v>0.57894736999999996</v>
      </c>
    </row>
    <row r="7366" spans="2:3" x14ac:dyDescent="0.2">
      <c r="B7366" s="37"/>
      <c r="C7366" s="37">
        <v>2.8571429300000002</v>
      </c>
    </row>
    <row r="7367" spans="2:3" x14ac:dyDescent="0.2">
      <c r="B7367" s="37"/>
      <c r="C7367" s="37">
        <v>1.5</v>
      </c>
    </row>
    <row r="7368" spans="2:3" x14ac:dyDescent="0.2">
      <c r="B7368" s="37"/>
      <c r="C7368" s="37">
        <v>0.69620252000000005</v>
      </c>
    </row>
    <row r="7369" spans="2:3" x14ac:dyDescent="0.2">
      <c r="B7369" s="37"/>
      <c r="C7369" s="37">
        <v>0.17647059000000001</v>
      </c>
    </row>
    <row r="7370" spans="2:3" x14ac:dyDescent="0.2">
      <c r="B7370" s="37"/>
      <c r="C7370" s="37">
        <v>0.63829785999999999</v>
      </c>
    </row>
    <row r="7371" spans="2:3" x14ac:dyDescent="0.2">
      <c r="B7371" s="37"/>
      <c r="C7371" s="37">
        <v>3.5652174900000002</v>
      </c>
    </row>
    <row r="7372" spans="2:3" x14ac:dyDescent="0.2">
      <c r="B7372" s="37"/>
      <c r="C7372" s="37">
        <v>1.48571432</v>
      </c>
    </row>
    <row r="7373" spans="2:3" x14ac:dyDescent="0.2">
      <c r="B7373" s="37"/>
      <c r="C7373" s="37">
        <v>2.4000001000000002</v>
      </c>
    </row>
    <row r="7374" spans="2:3" x14ac:dyDescent="0.2">
      <c r="B7374" s="37"/>
      <c r="C7374" s="37">
        <v>0.63636362999999996</v>
      </c>
    </row>
    <row r="7375" spans="2:3" x14ac:dyDescent="0.2">
      <c r="B7375" s="37"/>
      <c r="C7375" s="37">
        <v>1</v>
      </c>
    </row>
    <row r="7376" spans="2:3" x14ac:dyDescent="0.2">
      <c r="B7376" s="37"/>
      <c r="C7376" s="37">
        <v>1.5</v>
      </c>
    </row>
    <row r="7377" spans="2:3" x14ac:dyDescent="0.2">
      <c r="B7377" s="37"/>
      <c r="C7377" s="37">
        <v>0.34999998999999998</v>
      </c>
    </row>
    <row r="7378" spans="2:3" x14ac:dyDescent="0.2">
      <c r="B7378" s="37"/>
      <c r="C7378" s="37">
        <v>2.3205127700000001</v>
      </c>
    </row>
    <row r="7379" spans="2:3" x14ac:dyDescent="0.2">
      <c r="B7379" s="37"/>
      <c r="C7379" s="37">
        <v>0.5625</v>
      </c>
    </row>
    <row r="7380" spans="2:3" x14ac:dyDescent="0.2">
      <c r="B7380" s="37"/>
      <c r="C7380" s="37">
        <v>11.4642859</v>
      </c>
    </row>
    <row r="7381" spans="2:3" x14ac:dyDescent="0.2">
      <c r="B7381" s="37"/>
      <c r="C7381" s="37">
        <v>1.84313726</v>
      </c>
    </row>
    <row r="7382" spans="2:3" x14ac:dyDescent="0.2">
      <c r="B7382" s="37"/>
      <c r="C7382" s="37">
        <v>7.4222221399999997</v>
      </c>
    </row>
    <row r="7383" spans="2:3" x14ac:dyDescent="0.2">
      <c r="B7383" s="37"/>
      <c r="C7383" s="37">
        <v>0.38461539</v>
      </c>
    </row>
    <row r="7384" spans="2:3" x14ac:dyDescent="0.2">
      <c r="B7384" s="37"/>
      <c r="C7384" s="37">
        <v>0.92592591000000002</v>
      </c>
    </row>
    <row r="7385" spans="2:3" x14ac:dyDescent="0.2">
      <c r="B7385" s="37"/>
      <c r="C7385" s="37">
        <v>1.173913</v>
      </c>
    </row>
    <row r="7386" spans="2:3" x14ac:dyDescent="0.2">
      <c r="B7386" s="37"/>
      <c r="C7386" s="37">
        <v>1.58823526</v>
      </c>
    </row>
    <row r="7387" spans="2:3" x14ac:dyDescent="0.2">
      <c r="B7387" s="37"/>
      <c r="C7387" s="37">
        <v>0.93333334000000001</v>
      </c>
    </row>
    <row r="7388" spans="2:3" x14ac:dyDescent="0.2">
      <c r="B7388" s="37"/>
      <c r="C7388" s="37">
        <v>0.47169811</v>
      </c>
    </row>
    <row r="7389" spans="2:3" x14ac:dyDescent="0.2">
      <c r="B7389" s="37"/>
      <c r="C7389" s="37">
        <v>1.02040815</v>
      </c>
    </row>
    <row r="7390" spans="2:3" x14ac:dyDescent="0.2">
      <c r="B7390" s="37"/>
      <c r="C7390" s="37">
        <v>0.27500001000000002</v>
      </c>
    </row>
    <row r="7391" spans="2:3" x14ac:dyDescent="0.2">
      <c r="B7391" s="37"/>
      <c r="C7391" s="37">
        <v>6.1568627400000002</v>
      </c>
    </row>
    <row r="7392" spans="2:3" x14ac:dyDescent="0.2">
      <c r="B7392" s="37"/>
      <c r="C7392" s="37">
        <v>0.25</v>
      </c>
    </row>
    <row r="7393" spans="2:3" x14ac:dyDescent="0.2">
      <c r="B7393" s="37"/>
      <c r="C7393" s="37">
        <v>2.7023809000000001</v>
      </c>
    </row>
    <row r="7394" spans="2:3" x14ac:dyDescent="0.2">
      <c r="B7394" s="37"/>
      <c r="C7394" s="37">
        <v>4.5121951100000004</v>
      </c>
    </row>
    <row r="7395" spans="2:3" x14ac:dyDescent="0.2">
      <c r="B7395" s="37"/>
      <c r="C7395" s="37">
        <v>0.51764708999999998</v>
      </c>
    </row>
    <row r="7396" spans="2:3" x14ac:dyDescent="0.2">
      <c r="B7396" s="37"/>
      <c r="C7396" s="37">
        <v>1.0370370099999999</v>
      </c>
    </row>
    <row r="7397" spans="2:3" x14ac:dyDescent="0.2">
      <c r="B7397" s="37"/>
      <c r="C7397" s="37">
        <v>0.19117646999999999</v>
      </c>
    </row>
    <row r="7398" spans="2:3" x14ac:dyDescent="0.2">
      <c r="B7398" s="37"/>
      <c r="C7398" s="37">
        <v>7.9552240400000001</v>
      </c>
    </row>
    <row r="7399" spans="2:3" x14ac:dyDescent="0.2">
      <c r="B7399" s="37"/>
      <c r="C7399" s="37">
        <v>0.91666669000000001</v>
      </c>
    </row>
    <row r="7400" spans="2:3" x14ac:dyDescent="0.2">
      <c r="B7400" s="37"/>
      <c r="C7400" s="37">
        <v>0.76595747000000003</v>
      </c>
    </row>
    <row r="7401" spans="2:3" x14ac:dyDescent="0.2">
      <c r="B7401" s="37"/>
      <c r="C7401" s="37">
        <v>0.47058823999999999</v>
      </c>
    </row>
    <row r="7402" spans="2:3" x14ac:dyDescent="0.2">
      <c r="B7402" s="37"/>
      <c r="C7402" s="37">
        <v>4.8571429300000002</v>
      </c>
    </row>
    <row r="7403" spans="2:3" x14ac:dyDescent="0.2">
      <c r="B7403" s="37"/>
      <c r="C7403" s="37">
        <v>0.29629630000000001</v>
      </c>
    </row>
    <row r="7404" spans="2:3" x14ac:dyDescent="0.2">
      <c r="B7404" s="37"/>
      <c r="C7404" s="37">
        <v>0.65217393999999995</v>
      </c>
    </row>
    <row r="7405" spans="2:3" x14ac:dyDescent="0.2">
      <c r="B7405" s="37"/>
      <c r="C7405" s="37">
        <v>0.82352941999999996</v>
      </c>
    </row>
    <row r="7406" spans="2:3" x14ac:dyDescent="0.2">
      <c r="B7406" s="37"/>
      <c r="C7406" s="37">
        <v>0.38888889999999998</v>
      </c>
    </row>
    <row r="7407" spans="2:3" x14ac:dyDescent="0.2">
      <c r="B7407" s="37"/>
      <c r="C7407" s="37">
        <v>0.29629630000000001</v>
      </c>
    </row>
    <row r="7408" spans="2:3" x14ac:dyDescent="0.2">
      <c r="B7408" s="37"/>
      <c r="C7408" s="37">
        <v>0.91304350000000001</v>
      </c>
    </row>
    <row r="7409" spans="2:3" x14ac:dyDescent="0.2">
      <c r="B7409" s="37"/>
      <c r="C7409" s="37">
        <v>0</v>
      </c>
    </row>
    <row r="7410" spans="2:3" x14ac:dyDescent="0.2">
      <c r="B7410" s="37"/>
      <c r="C7410" s="37">
        <v>0.58415841999999996</v>
      </c>
    </row>
    <row r="7411" spans="2:3" x14ac:dyDescent="0.2">
      <c r="B7411" s="37"/>
      <c r="C7411" s="37">
        <v>0.41176470999999998</v>
      </c>
    </row>
    <row r="7412" spans="2:3" x14ac:dyDescent="0.2">
      <c r="B7412" s="37"/>
      <c r="C7412" s="37">
        <v>6.54347849</v>
      </c>
    </row>
    <row r="7413" spans="2:3" x14ac:dyDescent="0.2">
      <c r="B7413" s="37"/>
      <c r="C7413" s="37">
        <v>0.71910112999999998</v>
      </c>
    </row>
    <row r="7414" spans="2:3" x14ac:dyDescent="0.2">
      <c r="B7414" s="37"/>
      <c r="C7414" s="37">
        <v>0.85185188000000001</v>
      </c>
    </row>
    <row r="7415" spans="2:3" x14ac:dyDescent="0.2">
      <c r="B7415" s="37"/>
      <c r="C7415" s="37">
        <v>0.33333333999999998</v>
      </c>
    </row>
    <row r="7416" spans="2:3" x14ac:dyDescent="0.2">
      <c r="B7416" s="37"/>
      <c r="C7416" s="37">
        <v>0.57407408999999998</v>
      </c>
    </row>
    <row r="7417" spans="2:3" x14ac:dyDescent="0.2">
      <c r="B7417" s="37"/>
      <c r="C7417" s="37">
        <v>17</v>
      </c>
    </row>
    <row r="7418" spans="2:3" x14ac:dyDescent="0.2">
      <c r="B7418" s="37"/>
      <c r="C7418" s="37">
        <v>0.43055555000000001</v>
      </c>
    </row>
    <row r="7419" spans="2:3" x14ac:dyDescent="0.2">
      <c r="B7419" s="37"/>
      <c r="C7419" s="37">
        <v>4.6818180099999998</v>
      </c>
    </row>
    <row r="7420" spans="2:3" x14ac:dyDescent="0.2">
      <c r="B7420" s="37"/>
      <c r="C7420" s="37">
        <v>0.35714287</v>
      </c>
    </row>
    <row r="7421" spans="2:3" x14ac:dyDescent="0.2">
      <c r="B7421" s="37"/>
      <c r="C7421" s="37">
        <v>0.60606062000000005</v>
      </c>
    </row>
    <row r="7422" spans="2:3" x14ac:dyDescent="0.2">
      <c r="B7422" s="37"/>
      <c r="C7422" s="37">
        <v>0.57692306999999998</v>
      </c>
    </row>
    <row r="7423" spans="2:3" x14ac:dyDescent="0.2">
      <c r="B7423" s="37"/>
      <c r="C7423" s="37">
        <v>0.69999999000000002</v>
      </c>
    </row>
    <row r="7424" spans="2:3" x14ac:dyDescent="0.2">
      <c r="B7424" s="37"/>
      <c r="C7424" s="37">
        <v>5.6229510300000003</v>
      </c>
    </row>
    <row r="7425" spans="2:3" x14ac:dyDescent="0.2">
      <c r="B7425" s="37"/>
      <c r="C7425" s="37">
        <v>1</v>
      </c>
    </row>
    <row r="7426" spans="2:3" x14ac:dyDescent="0.2">
      <c r="B7426" s="37"/>
      <c r="C7426" s="37">
        <v>0.86206894999999994</v>
      </c>
    </row>
    <row r="7427" spans="2:3" x14ac:dyDescent="0.2">
      <c r="B7427" s="37"/>
      <c r="C7427" s="37">
        <v>0.33333333999999998</v>
      </c>
    </row>
    <row r="7428" spans="2:3" x14ac:dyDescent="0.2">
      <c r="B7428" s="37"/>
      <c r="C7428" s="37">
        <v>0.42105262999999998</v>
      </c>
    </row>
    <row r="7429" spans="2:3" x14ac:dyDescent="0.2">
      <c r="B7429" s="37"/>
      <c r="C7429" s="37">
        <v>0.20689656000000001</v>
      </c>
    </row>
    <row r="7430" spans="2:3" x14ac:dyDescent="0.2">
      <c r="B7430" s="37"/>
      <c r="C7430" s="37">
        <v>34.384616899999997</v>
      </c>
    </row>
    <row r="7431" spans="2:3" x14ac:dyDescent="0.2">
      <c r="B7431" s="37"/>
      <c r="C7431" s="37">
        <v>5.9782609899999999</v>
      </c>
    </row>
    <row r="7432" spans="2:3" x14ac:dyDescent="0.2">
      <c r="B7432" s="37"/>
      <c r="C7432" s="37">
        <v>5.078125</v>
      </c>
    </row>
    <row r="7433" spans="2:3" x14ac:dyDescent="0.2">
      <c r="B7433" s="37"/>
      <c r="C7433" s="37">
        <v>3.59259248</v>
      </c>
    </row>
    <row r="7434" spans="2:3" x14ac:dyDescent="0.2">
      <c r="B7434" s="37"/>
      <c r="C7434" s="37">
        <v>0.75</v>
      </c>
    </row>
    <row r="7435" spans="2:3" x14ac:dyDescent="0.2">
      <c r="B7435" s="37"/>
      <c r="C7435" s="37">
        <v>0.27173913</v>
      </c>
    </row>
    <row r="7436" spans="2:3" x14ac:dyDescent="0.2">
      <c r="B7436" s="37"/>
      <c r="C7436" s="37">
        <v>3.75</v>
      </c>
    </row>
    <row r="7437" spans="2:3" x14ac:dyDescent="0.2">
      <c r="B7437" s="37"/>
      <c r="C7437" s="37">
        <v>0.5</v>
      </c>
    </row>
    <row r="7438" spans="2:3" x14ac:dyDescent="0.2">
      <c r="B7438" s="37"/>
      <c r="C7438" s="37">
        <v>0.38461539</v>
      </c>
    </row>
    <row r="7439" spans="2:3" x14ac:dyDescent="0.2">
      <c r="B7439" s="37"/>
      <c r="C7439" s="37">
        <v>6.3947367699999997</v>
      </c>
    </row>
    <row r="7440" spans="2:3" x14ac:dyDescent="0.2">
      <c r="B7440" s="37"/>
      <c r="C7440" s="37">
        <v>0.21875</v>
      </c>
    </row>
    <row r="7441" spans="2:3" x14ac:dyDescent="0.2">
      <c r="B7441" s="37"/>
      <c r="C7441" s="37">
        <v>0.17073171000000001</v>
      </c>
    </row>
    <row r="7442" spans="2:3" x14ac:dyDescent="0.2">
      <c r="B7442" s="37"/>
      <c r="C7442" s="37">
        <v>0.59090905999999999</v>
      </c>
    </row>
    <row r="7443" spans="2:3" x14ac:dyDescent="0.2">
      <c r="B7443" s="37"/>
      <c r="C7443" s="37">
        <v>0.46153845999999998</v>
      </c>
    </row>
    <row r="7444" spans="2:3" x14ac:dyDescent="0.2">
      <c r="B7444" s="37"/>
      <c r="C7444" s="37">
        <v>0.30158731</v>
      </c>
    </row>
    <row r="7445" spans="2:3" x14ac:dyDescent="0.2">
      <c r="B7445" s="37"/>
      <c r="C7445" s="37">
        <v>2.0877192</v>
      </c>
    </row>
    <row r="7446" spans="2:3" x14ac:dyDescent="0.2">
      <c r="B7446" s="37"/>
      <c r="C7446" s="37">
        <v>1.70731711</v>
      </c>
    </row>
    <row r="7447" spans="2:3" x14ac:dyDescent="0.2">
      <c r="B7447" s="37"/>
      <c r="C7447" s="37">
        <v>4.9090910000000001</v>
      </c>
    </row>
    <row r="7448" spans="2:3" x14ac:dyDescent="0.2">
      <c r="B7448" s="37"/>
      <c r="C7448" s="37">
        <v>0.68000000999999999</v>
      </c>
    </row>
    <row r="7449" spans="2:3" x14ac:dyDescent="0.2">
      <c r="B7449" s="37"/>
      <c r="C7449" s="37">
        <v>3.77272725</v>
      </c>
    </row>
    <row r="7450" spans="2:3" x14ac:dyDescent="0.2">
      <c r="B7450" s="37"/>
      <c r="C7450" s="37">
        <v>0.62204725000000005</v>
      </c>
    </row>
    <row r="7451" spans="2:3" x14ac:dyDescent="0.2">
      <c r="B7451" s="37"/>
      <c r="C7451" s="37">
        <v>11.727273</v>
      </c>
    </row>
    <row r="7452" spans="2:3" x14ac:dyDescent="0.2">
      <c r="B7452" s="37"/>
      <c r="C7452" s="37">
        <v>0.28571429999999998</v>
      </c>
    </row>
    <row r="7453" spans="2:3" x14ac:dyDescent="0.2">
      <c r="B7453" s="37"/>
      <c r="C7453" s="37">
        <v>6.9809522599999996</v>
      </c>
    </row>
    <row r="7454" spans="2:3" x14ac:dyDescent="0.2">
      <c r="B7454" s="37"/>
      <c r="C7454" s="37">
        <v>1.3125</v>
      </c>
    </row>
    <row r="7455" spans="2:3" x14ac:dyDescent="0.2">
      <c r="B7455" s="37"/>
      <c r="C7455" s="37">
        <v>0.73684210000000006</v>
      </c>
    </row>
    <row r="7456" spans="2:3" x14ac:dyDescent="0.2">
      <c r="B7456" s="37"/>
      <c r="C7456" s="37">
        <v>0.34482759000000002</v>
      </c>
    </row>
    <row r="7457" spans="2:3" x14ac:dyDescent="0.2">
      <c r="B7457" s="37"/>
      <c r="C7457" s="37">
        <v>0.57894736999999996</v>
      </c>
    </row>
    <row r="7458" spans="2:3" x14ac:dyDescent="0.2">
      <c r="B7458" s="37"/>
      <c r="C7458" s="37">
        <v>0.94</v>
      </c>
    </row>
    <row r="7459" spans="2:3" x14ac:dyDescent="0.2">
      <c r="B7459" s="37"/>
      <c r="C7459" s="37">
        <v>0.29411766</v>
      </c>
    </row>
    <row r="7460" spans="2:3" x14ac:dyDescent="0.2">
      <c r="B7460" s="37"/>
      <c r="C7460" s="37">
        <v>0.36842105000000003</v>
      </c>
    </row>
    <row r="7461" spans="2:3" x14ac:dyDescent="0.2">
      <c r="B7461" s="37"/>
      <c r="C7461" s="37">
        <v>10.625</v>
      </c>
    </row>
    <row r="7462" spans="2:3" x14ac:dyDescent="0.2">
      <c r="B7462" s="37"/>
      <c r="C7462" s="37">
        <v>1.2051281899999999</v>
      </c>
    </row>
    <row r="7463" spans="2:3" x14ac:dyDescent="0.2">
      <c r="B7463" s="37"/>
      <c r="C7463" s="37">
        <v>1.38961041</v>
      </c>
    </row>
    <row r="7464" spans="2:3" x14ac:dyDescent="0.2">
      <c r="B7464" s="37"/>
      <c r="C7464" s="37">
        <v>0.60416669000000001</v>
      </c>
    </row>
    <row r="7465" spans="2:3" x14ac:dyDescent="0.2">
      <c r="B7465" s="37"/>
      <c r="C7465" s="37">
        <v>0.41772151000000002</v>
      </c>
    </row>
    <row r="7466" spans="2:3" x14ac:dyDescent="0.2">
      <c r="B7466" s="37"/>
      <c r="C7466" s="37">
        <v>0.66666669000000001</v>
      </c>
    </row>
    <row r="7467" spans="2:3" x14ac:dyDescent="0.2">
      <c r="B7467" s="37"/>
      <c r="C7467" s="37">
        <v>8.0714283000000009</v>
      </c>
    </row>
    <row r="7468" spans="2:3" x14ac:dyDescent="0.2">
      <c r="B7468" s="37"/>
      <c r="C7468" s="37">
        <v>11.217390999999999</v>
      </c>
    </row>
    <row r="7469" spans="2:3" x14ac:dyDescent="0.2">
      <c r="B7469" s="37"/>
      <c r="C7469" s="37">
        <v>0.55263156000000002</v>
      </c>
    </row>
    <row r="7470" spans="2:3" x14ac:dyDescent="0.2">
      <c r="B7470" s="37"/>
      <c r="C7470" s="37">
        <v>0.57142859999999995</v>
      </c>
    </row>
    <row r="7471" spans="2:3" x14ac:dyDescent="0.2">
      <c r="B7471" s="37"/>
      <c r="C7471" s="37">
        <v>1.2948718100000001</v>
      </c>
    </row>
    <row r="7472" spans="2:3" x14ac:dyDescent="0.2">
      <c r="B7472" s="37"/>
      <c r="C7472" s="37">
        <v>0.53846156999999994</v>
      </c>
    </row>
    <row r="7473" spans="2:3" x14ac:dyDescent="0.2">
      <c r="B7473" s="37"/>
      <c r="C7473" s="37">
        <v>13.71875</v>
      </c>
    </row>
    <row r="7474" spans="2:3" x14ac:dyDescent="0.2">
      <c r="B7474" s="37"/>
      <c r="C7474" s="37">
        <v>0.68181818999999999</v>
      </c>
    </row>
    <row r="7475" spans="2:3" x14ac:dyDescent="0.2">
      <c r="B7475" s="37"/>
      <c r="C7475" s="37">
        <v>0.40000001000000002</v>
      </c>
    </row>
    <row r="7476" spans="2:3" x14ac:dyDescent="0.2">
      <c r="B7476" s="37"/>
      <c r="C7476" s="37">
        <v>4.1923074700000003</v>
      </c>
    </row>
    <row r="7477" spans="2:3" x14ac:dyDescent="0.2">
      <c r="B7477" s="37"/>
      <c r="C7477" s="37">
        <v>1.39999998</v>
      </c>
    </row>
    <row r="7478" spans="2:3" x14ac:dyDescent="0.2">
      <c r="B7478" s="37"/>
      <c r="C7478" s="37">
        <v>0.515625</v>
      </c>
    </row>
    <row r="7479" spans="2:3" x14ac:dyDescent="0.2">
      <c r="B7479" s="37"/>
      <c r="C7479" s="37">
        <v>0.55789476999999998</v>
      </c>
    </row>
    <row r="7480" spans="2:3" x14ac:dyDescent="0.2">
      <c r="B7480" s="37"/>
      <c r="C7480" s="37">
        <v>0.95833330999999999</v>
      </c>
    </row>
    <row r="7481" spans="2:3" x14ac:dyDescent="0.2">
      <c r="B7481" s="37"/>
      <c r="C7481" s="37">
        <v>0.36363636999999999</v>
      </c>
    </row>
    <row r="7482" spans="2:3" x14ac:dyDescent="0.2">
      <c r="B7482" s="37"/>
      <c r="C7482" s="37">
        <v>0.76190477999999995</v>
      </c>
    </row>
    <row r="7483" spans="2:3" x14ac:dyDescent="0.2">
      <c r="B7483" s="37"/>
      <c r="C7483" s="37">
        <v>2.16000009</v>
      </c>
    </row>
    <row r="7484" spans="2:3" x14ac:dyDescent="0.2">
      <c r="B7484" s="37"/>
      <c r="C7484" s="37">
        <v>2.59375</v>
      </c>
    </row>
    <row r="7485" spans="2:3" x14ac:dyDescent="0.2">
      <c r="B7485" s="37"/>
      <c r="C7485" s="37">
        <v>3.2222223300000001</v>
      </c>
    </row>
    <row r="7486" spans="2:3" x14ac:dyDescent="0.2">
      <c r="B7486" s="37"/>
      <c r="C7486" s="37">
        <v>1.93333328</v>
      </c>
    </row>
    <row r="7487" spans="2:3" x14ac:dyDescent="0.2">
      <c r="B7487" s="37"/>
      <c r="C7487" s="37">
        <v>12.720000300000001</v>
      </c>
    </row>
    <row r="7488" spans="2:3" x14ac:dyDescent="0.2">
      <c r="B7488" s="37"/>
      <c r="C7488" s="37">
        <v>13.541667</v>
      </c>
    </row>
    <row r="7489" spans="2:3" x14ac:dyDescent="0.2">
      <c r="B7489" s="37"/>
      <c r="C7489" s="37">
        <v>3.2222223300000001</v>
      </c>
    </row>
    <row r="7490" spans="2:3" x14ac:dyDescent="0.2">
      <c r="B7490" s="37"/>
      <c r="C7490" s="37">
        <v>0.80769228999999998</v>
      </c>
    </row>
    <row r="7491" spans="2:3" x14ac:dyDescent="0.2">
      <c r="B7491" s="37"/>
      <c r="C7491" s="37">
        <v>1.35714281</v>
      </c>
    </row>
    <row r="7492" spans="2:3" x14ac:dyDescent="0.2">
      <c r="B7492" s="37"/>
      <c r="C7492" s="37">
        <v>0.3125</v>
      </c>
    </row>
    <row r="7493" spans="2:3" x14ac:dyDescent="0.2">
      <c r="B7493" s="37"/>
      <c r="C7493" s="37">
        <v>0.73584908000000004</v>
      </c>
    </row>
    <row r="7494" spans="2:3" x14ac:dyDescent="0.2">
      <c r="B7494" s="37"/>
      <c r="C7494" s="37">
        <v>0.97619045000000004</v>
      </c>
    </row>
    <row r="7495" spans="2:3" x14ac:dyDescent="0.2">
      <c r="B7495" s="37"/>
      <c r="C7495" s="37">
        <v>1.05882359</v>
      </c>
    </row>
    <row r="7496" spans="2:3" x14ac:dyDescent="0.2">
      <c r="B7496" s="37"/>
      <c r="C7496" s="37">
        <v>0.86486489</v>
      </c>
    </row>
    <row r="7497" spans="2:3" x14ac:dyDescent="0.2">
      <c r="B7497" s="37"/>
      <c r="C7497" s="37">
        <v>3.7352941</v>
      </c>
    </row>
    <row r="7498" spans="2:3" x14ac:dyDescent="0.2">
      <c r="B7498" s="37"/>
      <c r="C7498" s="37">
        <v>1.05128205</v>
      </c>
    </row>
    <row r="7499" spans="2:3" x14ac:dyDescent="0.2">
      <c r="B7499" s="37"/>
      <c r="C7499" s="37">
        <v>12.140845300000001</v>
      </c>
    </row>
    <row r="7500" spans="2:3" x14ac:dyDescent="0.2">
      <c r="B7500" s="37"/>
      <c r="C7500" s="37">
        <v>0.69117647000000004</v>
      </c>
    </row>
    <row r="7501" spans="2:3" x14ac:dyDescent="0.2">
      <c r="B7501" s="37"/>
      <c r="C7501" s="37">
        <v>0.65217393999999995</v>
      </c>
    </row>
    <row r="7502" spans="2:3" x14ac:dyDescent="0.2">
      <c r="B7502" s="37"/>
      <c r="C7502" s="37">
        <v>3</v>
      </c>
    </row>
    <row r="7503" spans="2:3" x14ac:dyDescent="0.2">
      <c r="B7503" s="37"/>
      <c r="C7503" s="37">
        <v>0.42553192000000001</v>
      </c>
    </row>
    <row r="7504" spans="2:3" x14ac:dyDescent="0.2">
      <c r="B7504" s="37"/>
      <c r="C7504" s="37">
        <v>38.086956000000001</v>
      </c>
    </row>
    <row r="7505" spans="2:3" x14ac:dyDescent="0.2">
      <c r="B7505" s="37"/>
      <c r="C7505" s="37">
        <v>10.551724399999999</v>
      </c>
    </row>
    <row r="7506" spans="2:3" x14ac:dyDescent="0.2">
      <c r="B7506" s="37"/>
      <c r="C7506" s="37">
        <v>0.33333333999999998</v>
      </c>
    </row>
    <row r="7507" spans="2:3" x14ac:dyDescent="0.2">
      <c r="B7507" s="37"/>
      <c r="C7507" s="37">
        <v>5.2727274900000003</v>
      </c>
    </row>
    <row r="7508" spans="2:3" x14ac:dyDescent="0.2">
      <c r="B7508" s="37"/>
      <c r="C7508" s="37">
        <v>0.78571427000000005</v>
      </c>
    </row>
    <row r="7509" spans="2:3" x14ac:dyDescent="0.2">
      <c r="B7509" s="37"/>
      <c r="C7509" s="37">
        <v>0.5</v>
      </c>
    </row>
    <row r="7510" spans="2:3" x14ac:dyDescent="0.2">
      <c r="B7510" s="37"/>
      <c r="C7510" s="37">
        <v>5.1666665099999998</v>
      </c>
    </row>
    <row r="7511" spans="2:3" x14ac:dyDescent="0.2">
      <c r="B7511" s="37"/>
      <c r="C7511" s="37">
        <v>0.62162161000000005</v>
      </c>
    </row>
    <row r="7512" spans="2:3" x14ac:dyDescent="0.2">
      <c r="B7512" s="37"/>
      <c r="C7512" s="37">
        <v>0.41935483000000001</v>
      </c>
    </row>
    <row r="7513" spans="2:3" x14ac:dyDescent="0.2">
      <c r="B7513" s="37"/>
      <c r="C7513" s="37">
        <v>1.3333333700000001</v>
      </c>
    </row>
    <row r="7514" spans="2:3" x14ac:dyDescent="0.2">
      <c r="B7514" s="37"/>
      <c r="C7514" s="37">
        <v>0.75</v>
      </c>
    </row>
    <row r="7515" spans="2:3" x14ac:dyDescent="0.2">
      <c r="B7515" s="37"/>
      <c r="C7515" s="37">
        <v>15.9636364</v>
      </c>
    </row>
    <row r="7516" spans="2:3" x14ac:dyDescent="0.2">
      <c r="B7516" s="37"/>
      <c r="C7516" s="37">
        <v>8.1388893099999997</v>
      </c>
    </row>
    <row r="7517" spans="2:3" x14ac:dyDescent="0.2">
      <c r="B7517" s="37"/>
      <c r="C7517" s="37">
        <v>2.3928570699999998</v>
      </c>
    </row>
    <row r="7518" spans="2:3" x14ac:dyDescent="0.2">
      <c r="B7518" s="37"/>
      <c r="C7518" s="37">
        <v>0.5</v>
      </c>
    </row>
    <row r="7519" spans="2:3" x14ac:dyDescent="0.2">
      <c r="B7519" s="37"/>
      <c r="C7519" s="37">
        <v>2.0999998999999998</v>
      </c>
    </row>
    <row r="7520" spans="2:3" x14ac:dyDescent="0.2">
      <c r="B7520" s="37"/>
      <c r="C7520" s="37">
        <v>6.2142858499999996</v>
      </c>
    </row>
    <row r="7521" spans="2:3" x14ac:dyDescent="0.2">
      <c r="B7521" s="37"/>
      <c r="C7521" s="37">
        <v>2.3181817499999999</v>
      </c>
    </row>
    <row r="7522" spans="2:3" x14ac:dyDescent="0.2">
      <c r="B7522" s="37"/>
      <c r="C7522" s="37">
        <v>11.172413799999999</v>
      </c>
    </row>
    <row r="7523" spans="2:3" x14ac:dyDescent="0.2">
      <c r="B7523" s="37"/>
      <c r="C7523" s="37">
        <v>5.3432836500000001</v>
      </c>
    </row>
    <row r="7524" spans="2:3" x14ac:dyDescent="0.2">
      <c r="B7524" s="37"/>
      <c r="C7524" s="37">
        <v>0.94117647000000004</v>
      </c>
    </row>
    <row r="7525" spans="2:3" x14ac:dyDescent="0.2">
      <c r="B7525" s="37"/>
      <c r="C7525" s="37">
        <v>1.5714285400000001</v>
      </c>
    </row>
    <row r="7526" spans="2:3" x14ac:dyDescent="0.2">
      <c r="B7526" s="37"/>
      <c r="C7526" s="37">
        <v>26.854165999999999</v>
      </c>
    </row>
    <row r="7527" spans="2:3" x14ac:dyDescent="0.2">
      <c r="B7527" s="37"/>
      <c r="C7527" s="37">
        <v>37.571430200000002</v>
      </c>
    </row>
    <row r="7528" spans="2:3" x14ac:dyDescent="0.2">
      <c r="B7528" s="37"/>
      <c r="C7528" s="37">
        <v>2.7647059</v>
      </c>
    </row>
    <row r="7529" spans="2:3" x14ac:dyDescent="0.2">
      <c r="B7529" s="37"/>
      <c r="C7529" s="37">
        <v>9.0731706600000006</v>
      </c>
    </row>
    <row r="7530" spans="2:3" x14ac:dyDescent="0.2">
      <c r="B7530" s="37"/>
      <c r="C7530" s="37">
        <v>3.1538462599999999</v>
      </c>
    </row>
    <row r="7531" spans="2:3" x14ac:dyDescent="0.2">
      <c r="B7531" s="37"/>
      <c r="C7531" s="37">
        <v>15.034483</v>
      </c>
    </row>
    <row r="7532" spans="2:3" x14ac:dyDescent="0.2">
      <c r="B7532" s="37"/>
      <c r="C7532" s="37">
        <v>0.47619048000000003</v>
      </c>
    </row>
    <row r="7533" spans="2:3" x14ac:dyDescent="0.2">
      <c r="B7533" s="37"/>
      <c r="C7533" s="37">
        <v>0.74489795999999997</v>
      </c>
    </row>
    <row r="7534" spans="2:3" x14ac:dyDescent="0.2">
      <c r="B7534" s="37"/>
      <c r="C7534" s="37">
        <v>0.71794873000000003</v>
      </c>
    </row>
    <row r="7535" spans="2:3" x14ac:dyDescent="0.2">
      <c r="B7535" s="37"/>
      <c r="C7535" s="37">
        <v>1.0166666499999999</v>
      </c>
    </row>
    <row r="7536" spans="2:3" x14ac:dyDescent="0.2">
      <c r="B7536" s="37"/>
      <c r="C7536" s="37">
        <v>8.0943393700000001</v>
      </c>
    </row>
    <row r="7537" spans="2:3" x14ac:dyDescent="0.2">
      <c r="B7537" s="37"/>
      <c r="C7537" s="37">
        <v>0.28000000000000003</v>
      </c>
    </row>
    <row r="7538" spans="2:3" x14ac:dyDescent="0.2">
      <c r="B7538" s="37"/>
      <c r="C7538" s="37">
        <v>39.4545441</v>
      </c>
    </row>
    <row r="7539" spans="2:3" x14ac:dyDescent="0.2">
      <c r="B7539" s="37"/>
      <c r="C7539" s="37">
        <v>7.3265304599999999</v>
      </c>
    </row>
    <row r="7540" spans="2:3" x14ac:dyDescent="0.2">
      <c r="B7540" s="37"/>
      <c r="C7540" s="37">
        <v>0.75949365000000002</v>
      </c>
    </row>
    <row r="7541" spans="2:3" x14ac:dyDescent="0.2">
      <c r="B7541" s="37"/>
      <c r="C7541" s="37">
        <v>2.76190472</v>
      </c>
    </row>
    <row r="7542" spans="2:3" x14ac:dyDescent="0.2">
      <c r="B7542" s="37"/>
      <c r="C7542" s="37">
        <v>0.29770991000000002</v>
      </c>
    </row>
    <row r="7543" spans="2:3" x14ac:dyDescent="0.2">
      <c r="B7543" s="37"/>
      <c r="C7543" s="37">
        <v>1.4883720899999999</v>
      </c>
    </row>
    <row r="7544" spans="2:3" x14ac:dyDescent="0.2">
      <c r="B7544" s="37"/>
      <c r="C7544" s="37">
        <v>7.54347849</v>
      </c>
    </row>
    <row r="7545" spans="2:3" x14ac:dyDescent="0.2">
      <c r="B7545" s="37"/>
      <c r="C7545" s="37">
        <v>16.227271999999999</v>
      </c>
    </row>
    <row r="7546" spans="2:3" x14ac:dyDescent="0.2">
      <c r="B7546" s="37"/>
      <c r="C7546" s="37">
        <v>10.608696</v>
      </c>
    </row>
    <row r="7547" spans="2:3" x14ac:dyDescent="0.2">
      <c r="B7547" s="37"/>
      <c r="C7547" s="37">
        <v>22.938776000000001</v>
      </c>
    </row>
    <row r="7548" spans="2:3" x14ac:dyDescent="0.2">
      <c r="B7548" s="37"/>
      <c r="C7548" s="37">
        <v>0.57142859999999995</v>
      </c>
    </row>
    <row r="7549" spans="2:3" x14ac:dyDescent="0.2">
      <c r="B7549" s="37"/>
      <c r="C7549" s="37">
        <v>0.46153845999999998</v>
      </c>
    </row>
    <row r="7550" spans="2:3" x14ac:dyDescent="0.2">
      <c r="B7550" s="37"/>
      <c r="C7550" s="37">
        <v>0.22222222</v>
      </c>
    </row>
    <row r="7551" spans="2:3" x14ac:dyDescent="0.2">
      <c r="B7551" s="37"/>
      <c r="C7551" s="37">
        <v>4</v>
      </c>
    </row>
    <row r="7552" spans="2:3" x14ac:dyDescent="0.2">
      <c r="B7552" s="37"/>
      <c r="C7552" s="37">
        <v>3.2894737699999999</v>
      </c>
    </row>
    <row r="7553" spans="2:3" x14ac:dyDescent="0.2">
      <c r="B7553" s="37"/>
      <c r="C7553" s="37">
        <v>0.48214287</v>
      </c>
    </row>
    <row r="7554" spans="2:3" x14ac:dyDescent="0.2">
      <c r="B7554" s="37"/>
      <c r="C7554" s="37">
        <v>7.9090910000000001</v>
      </c>
    </row>
    <row r="7555" spans="2:3" x14ac:dyDescent="0.2">
      <c r="B7555" s="37"/>
      <c r="C7555" s="37">
        <v>4.1428570699999998</v>
      </c>
    </row>
    <row r="7556" spans="2:3" x14ac:dyDescent="0.2">
      <c r="B7556" s="37"/>
      <c r="C7556" s="37">
        <v>2.0799999200000001</v>
      </c>
    </row>
    <row r="7557" spans="2:3" x14ac:dyDescent="0.2">
      <c r="B7557" s="37"/>
      <c r="C7557" s="37">
        <v>29.8961048</v>
      </c>
    </row>
    <row r="7558" spans="2:3" x14ac:dyDescent="0.2">
      <c r="B7558" s="37"/>
      <c r="C7558" s="37">
        <v>0.16666666999999999</v>
      </c>
    </row>
    <row r="7559" spans="2:3" x14ac:dyDescent="0.2">
      <c r="B7559" s="37"/>
      <c r="C7559" s="37">
        <v>0.5</v>
      </c>
    </row>
    <row r="7560" spans="2:3" x14ac:dyDescent="0.2">
      <c r="B7560" s="37"/>
      <c r="C7560" s="37">
        <v>1.7142857300000001</v>
      </c>
    </row>
    <row r="7561" spans="2:3" x14ac:dyDescent="0.2">
      <c r="B7561" s="37"/>
      <c r="C7561" s="37">
        <v>1.39999998</v>
      </c>
    </row>
    <row r="7562" spans="2:3" x14ac:dyDescent="0.2">
      <c r="B7562" s="37"/>
      <c r="C7562" s="37">
        <v>4.5714287799999997</v>
      </c>
    </row>
    <row r="7563" spans="2:3" x14ac:dyDescent="0.2">
      <c r="B7563" s="37"/>
      <c r="C7563" s="37">
        <v>7.8965516100000004</v>
      </c>
    </row>
    <row r="7564" spans="2:3" x14ac:dyDescent="0.2">
      <c r="B7564" s="37"/>
      <c r="C7564" s="37">
        <v>7.5576925299999997</v>
      </c>
    </row>
    <row r="7565" spans="2:3" x14ac:dyDescent="0.2">
      <c r="B7565" s="37"/>
      <c r="C7565" s="37">
        <v>0.16666666999999999</v>
      </c>
    </row>
    <row r="7566" spans="2:3" x14ac:dyDescent="0.2">
      <c r="B7566" s="37"/>
      <c r="C7566" s="37">
        <v>0.40909090999999997</v>
      </c>
    </row>
    <row r="7567" spans="2:3" x14ac:dyDescent="0.2">
      <c r="B7567" s="37"/>
      <c r="C7567" s="37">
        <v>0.11111111</v>
      </c>
    </row>
    <row r="7568" spans="2:3" x14ac:dyDescent="0.2">
      <c r="B7568" s="37"/>
      <c r="C7568" s="37">
        <v>5.6666665099999998</v>
      </c>
    </row>
    <row r="7569" spans="2:3" x14ac:dyDescent="0.2">
      <c r="B7569" s="37"/>
      <c r="C7569" s="37">
        <v>2.0833332499999999</v>
      </c>
    </row>
    <row r="7570" spans="2:3" x14ac:dyDescent="0.2">
      <c r="B7570" s="37"/>
      <c r="C7570" s="37">
        <v>0.42696627999999998</v>
      </c>
    </row>
    <row r="7571" spans="2:3" x14ac:dyDescent="0.2">
      <c r="B7571" s="37"/>
      <c r="C7571" s="37">
        <v>0.79411763000000002</v>
      </c>
    </row>
    <row r="7572" spans="2:3" x14ac:dyDescent="0.2">
      <c r="B7572" s="37"/>
      <c r="C7572" s="37">
        <v>1.29729724</v>
      </c>
    </row>
    <row r="7573" spans="2:3" x14ac:dyDescent="0.2">
      <c r="B7573" s="37"/>
      <c r="C7573" s="37">
        <v>0.78431373999999998</v>
      </c>
    </row>
    <row r="7574" spans="2:3" x14ac:dyDescent="0.2">
      <c r="B7574" s="37"/>
      <c r="C7574" s="37">
        <v>0.45283020000000002</v>
      </c>
    </row>
    <row r="7575" spans="2:3" x14ac:dyDescent="0.2">
      <c r="B7575" s="37"/>
      <c r="C7575" s="37">
        <v>2.4516129499999999</v>
      </c>
    </row>
    <row r="7576" spans="2:3" x14ac:dyDescent="0.2">
      <c r="B7576" s="37"/>
      <c r="C7576" s="37">
        <v>0.92307693000000002</v>
      </c>
    </row>
    <row r="7577" spans="2:3" x14ac:dyDescent="0.2">
      <c r="B7577" s="37"/>
      <c r="C7577" s="37">
        <v>0.60377358999999997</v>
      </c>
    </row>
    <row r="7578" spans="2:3" x14ac:dyDescent="0.2">
      <c r="B7578" s="37"/>
      <c r="C7578" s="37">
        <v>0.74468082000000002</v>
      </c>
    </row>
    <row r="7579" spans="2:3" x14ac:dyDescent="0.2">
      <c r="B7579" s="37"/>
      <c r="C7579" s="37">
        <v>0.88235295000000002</v>
      </c>
    </row>
    <row r="7580" spans="2:3" x14ac:dyDescent="0.2">
      <c r="B7580" s="37"/>
      <c r="C7580" s="37">
        <v>0.79411763000000002</v>
      </c>
    </row>
    <row r="7581" spans="2:3" x14ac:dyDescent="0.2">
      <c r="B7581" s="37"/>
      <c r="C7581" s="37">
        <v>0.51648355000000001</v>
      </c>
    </row>
    <row r="7582" spans="2:3" x14ac:dyDescent="0.2">
      <c r="B7582" s="37"/>
      <c r="C7582" s="37">
        <v>0.78723407000000001</v>
      </c>
    </row>
    <row r="7583" spans="2:3" x14ac:dyDescent="0.2">
      <c r="B7583" s="37"/>
      <c r="C7583" s="37">
        <v>1.63043475</v>
      </c>
    </row>
    <row r="7584" spans="2:3" x14ac:dyDescent="0.2">
      <c r="B7584" s="37"/>
      <c r="C7584" s="37">
        <v>1.72222221</v>
      </c>
    </row>
    <row r="7585" spans="2:3" x14ac:dyDescent="0.2">
      <c r="B7585" s="37"/>
      <c r="C7585" s="37">
        <v>0.42222222999999998</v>
      </c>
    </row>
    <row r="7586" spans="2:3" x14ac:dyDescent="0.2">
      <c r="B7586" s="37"/>
      <c r="C7586" s="37">
        <v>2.8636362599999998</v>
      </c>
    </row>
    <row r="7587" spans="2:3" x14ac:dyDescent="0.2">
      <c r="B7587" s="37"/>
      <c r="C7587" s="37">
        <v>6.1578946099999996</v>
      </c>
    </row>
    <row r="7588" spans="2:3" x14ac:dyDescent="0.2">
      <c r="B7588" s="37"/>
      <c r="C7588" s="37">
        <v>0.29850745000000001</v>
      </c>
    </row>
    <row r="7589" spans="2:3" x14ac:dyDescent="0.2">
      <c r="B7589" s="37"/>
      <c r="C7589" s="37">
        <v>2.1764705200000001</v>
      </c>
    </row>
    <row r="7590" spans="2:3" x14ac:dyDescent="0.2">
      <c r="B7590" s="37"/>
      <c r="C7590" s="37">
        <v>0.76190477999999995</v>
      </c>
    </row>
    <row r="7591" spans="2:3" x14ac:dyDescent="0.2">
      <c r="B7591" s="37"/>
      <c r="C7591" s="37">
        <v>0.35555555999999999</v>
      </c>
    </row>
    <row r="7592" spans="2:3" x14ac:dyDescent="0.2">
      <c r="B7592" s="37"/>
      <c r="C7592" s="37">
        <v>0.83333330999999999</v>
      </c>
    </row>
    <row r="7593" spans="2:3" x14ac:dyDescent="0.2">
      <c r="B7593" s="37"/>
      <c r="C7593" s="37">
        <v>0.30769232000000002</v>
      </c>
    </row>
    <row r="7594" spans="2:3" x14ac:dyDescent="0.2">
      <c r="B7594" s="37"/>
      <c r="C7594" s="37">
        <v>0.94339620999999996</v>
      </c>
    </row>
    <row r="7595" spans="2:3" x14ac:dyDescent="0.2">
      <c r="B7595" s="37"/>
      <c r="C7595" s="37">
        <v>0.16666666999999999</v>
      </c>
    </row>
    <row r="7596" spans="2:3" x14ac:dyDescent="0.2">
      <c r="B7596" s="37"/>
      <c r="C7596" s="37">
        <v>1.31578946</v>
      </c>
    </row>
    <row r="7597" spans="2:3" x14ac:dyDescent="0.2">
      <c r="B7597" s="37"/>
      <c r="C7597" s="37">
        <v>0.45454547000000001</v>
      </c>
    </row>
    <row r="7598" spans="2:3" x14ac:dyDescent="0.2">
      <c r="B7598" s="37"/>
      <c r="C7598" s="37">
        <v>0.83486241000000005</v>
      </c>
    </row>
    <row r="7599" spans="2:3" x14ac:dyDescent="0.2">
      <c r="B7599" s="37"/>
      <c r="C7599" s="37">
        <v>0.58139532999999999</v>
      </c>
    </row>
    <row r="7600" spans="2:3" x14ac:dyDescent="0.2">
      <c r="B7600" s="37"/>
      <c r="C7600" s="37">
        <v>0.22222222</v>
      </c>
    </row>
    <row r="7601" spans="2:3" x14ac:dyDescent="0.2">
      <c r="B7601" s="37"/>
      <c r="C7601" s="37">
        <v>0.74193549000000003</v>
      </c>
    </row>
    <row r="7602" spans="2:3" x14ac:dyDescent="0.2">
      <c r="B7602" s="37"/>
      <c r="C7602" s="37">
        <v>0.30000000999999998</v>
      </c>
    </row>
    <row r="7603" spans="2:3" x14ac:dyDescent="0.2">
      <c r="B7603" s="37"/>
      <c r="C7603" s="37">
        <v>0.30357142999999998</v>
      </c>
    </row>
    <row r="7604" spans="2:3" x14ac:dyDescent="0.2">
      <c r="B7604" s="37"/>
      <c r="C7604" s="37">
        <v>1.75</v>
      </c>
    </row>
    <row r="7605" spans="2:3" x14ac:dyDescent="0.2">
      <c r="B7605" s="37"/>
      <c r="C7605" s="37">
        <v>0.31818181000000001</v>
      </c>
    </row>
    <row r="7606" spans="2:3" x14ac:dyDescent="0.2">
      <c r="B7606" s="37"/>
      <c r="C7606" s="37">
        <v>0.88888889999999998</v>
      </c>
    </row>
    <row r="7607" spans="2:3" x14ac:dyDescent="0.2">
      <c r="B7607" s="37"/>
      <c r="C7607" s="37">
        <v>0.15000000999999999</v>
      </c>
    </row>
    <row r="7608" spans="2:3" x14ac:dyDescent="0.2">
      <c r="B7608" s="37"/>
      <c r="C7608" s="37">
        <v>7.2142858499999996</v>
      </c>
    </row>
    <row r="7609" spans="2:3" x14ac:dyDescent="0.2">
      <c r="B7609" s="37"/>
      <c r="C7609" s="37">
        <v>12.211538300000001</v>
      </c>
    </row>
    <row r="7610" spans="2:3" x14ac:dyDescent="0.2">
      <c r="B7610" s="37"/>
      <c r="C7610" s="37">
        <v>2.8245613600000001</v>
      </c>
    </row>
    <row r="7611" spans="2:3" x14ac:dyDescent="0.2">
      <c r="B7611" s="37"/>
      <c r="C7611" s="37">
        <v>2.05999994</v>
      </c>
    </row>
    <row r="7612" spans="2:3" x14ac:dyDescent="0.2">
      <c r="B7612" s="37"/>
      <c r="C7612" s="37">
        <v>2.95744681</v>
      </c>
    </row>
    <row r="7613" spans="2:3" x14ac:dyDescent="0.2">
      <c r="B7613" s="37"/>
      <c r="C7613" s="37">
        <v>0.30666666999999997</v>
      </c>
    </row>
    <row r="7614" spans="2:3" x14ac:dyDescent="0.2">
      <c r="B7614" s="37"/>
      <c r="C7614" s="37">
        <v>0.22222222</v>
      </c>
    </row>
    <row r="7615" spans="2:3" x14ac:dyDescent="0.2">
      <c r="B7615" s="37"/>
      <c r="C7615" s="37">
        <v>17.818182</v>
      </c>
    </row>
    <row r="7616" spans="2:3" x14ac:dyDescent="0.2">
      <c r="B7616" s="37"/>
      <c r="C7616" s="37">
        <v>0.4375</v>
      </c>
    </row>
    <row r="7617" spans="2:3" x14ac:dyDescent="0.2">
      <c r="B7617" s="37"/>
      <c r="C7617" s="37">
        <v>0.70833330999999999</v>
      </c>
    </row>
    <row r="7618" spans="2:3" x14ac:dyDescent="0.2">
      <c r="B7618" s="37"/>
      <c r="C7618" s="37">
        <v>0.49122807000000002</v>
      </c>
    </row>
    <row r="7619" spans="2:3" x14ac:dyDescent="0.2">
      <c r="B7619" s="37"/>
      <c r="C7619" s="37">
        <v>0.47499998999999998</v>
      </c>
    </row>
    <row r="7620" spans="2:3" x14ac:dyDescent="0.2">
      <c r="B7620" s="37"/>
      <c r="C7620" s="37">
        <v>4.42253542</v>
      </c>
    </row>
    <row r="7621" spans="2:3" x14ac:dyDescent="0.2">
      <c r="B7621" s="37"/>
      <c r="C7621" s="37">
        <v>1.9166666299999999</v>
      </c>
    </row>
    <row r="7622" spans="2:3" x14ac:dyDescent="0.2">
      <c r="B7622" s="37"/>
      <c r="C7622" s="37">
        <v>0.25757574999999999</v>
      </c>
    </row>
    <row r="7623" spans="2:3" x14ac:dyDescent="0.2">
      <c r="B7623" s="37"/>
      <c r="C7623" s="37">
        <v>4.1089110399999997</v>
      </c>
    </row>
    <row r="7624" spans="2:3" x14ac:dyDescent="0.2">
      <c r="B7624" s="37"/>
      <c r="C7624" s="37">
        <v>4.5789475399999997</v>
      </c>
    </row>
    <row r="7625" spans="2:3" x14ac:dyDescent="0.2">
      <c r="B7625" s="37"/>
      <c r="C7625" s="37">
        <v>5.2876710899999999</v>
      </c>
    </row>
    <row r="7626" spans="2:3" x14ac:dyDescent="0.2">
      <c r="B7626" s="37"/>
      <c r="C7626" s="37">
        <v>0.18181818999999999</v>
      </c>
    </row>
    <row r="7627" spans="2:3" x14ac:dyDescent="0.2">
      <c r="B7627" s="37"/>
      <c r="C7627" s="37">
        <v>1.3524590700000001</v>
      </c>
    </row>
    <row r="7628" spans="2:3" x14ac:dyDescent="0.2">
      <c r="B7628" s="37"/>
      <c r="C7628" s="37">
        <v>0.85454547000000003</v>
      </c>
    </row>
    <row r="7629" spans="2:3" x14ac:dyDescent="0.2">
      <c r="B7629" s="37"/>
      <c r="C7629" s="37">
        <v>22.850000399999999</v>
      </c>
    </row>
    <row r="7630" spans="2:3" x14ac:dyDescent="0.2">
      <c r="B7630" s="37"/>
      <c r="C7630" s="37">
        <v>6.9473686199999998</v>
      </c>
    </row>
    <row r="7631" spans="2:3" x14ac:dyDescent="0.2">
      <c r="B7631" s="37"/>
      <c r="C7631" s="37">
        <v>1.6825397</v>
      </c>
    </row>
    <row r="7632" spans="2:3" x14ac:dyDescent="0.2">
      <c r="B7632" s="37"/>
      <c r="C7632" s="37">
        <v>23.8974361</v>
      </c>
    </row>
    <row r="7633" spans="2:3" x14ac:dyDescent="0.2">
      <c r="B7633" s="37"/>
      <c r="C7633" s="37">
        <v>0.68965518000000003</v>
      </c>
    </row>
    <row r="7634" spans="2:3" x14ac:dyDescent="0.2">
      <c r="B7634" s="37"/>
      <c r="C7634" s="37">
        <v>7.4901962299999996</v>
      </c>
    </row>
    <row r="7635" spans="2:3" x14ac:dyDescent="0.2">
      <c r="B7635" s="37"/>
      <c r="C7635" s="37">
        <v>4.5537190399999998</v>
      </c>
    </row>
    <row r="7636" spans="2:3" x14ac:dyDescent="0.2">
      <c r="B7636" s="37"/>
      <c r="C7636" s="37">
        <v>0.40384614000000002</v>
      </c>
    </row>
    <row r="7637" spans="2:3" x14ac:dyDescent="0.2">
      <c r="B7637" s="37"/>
      <c r="C7637" s="37">
        <v>19.964284899999999</v>
      </c>
    </row>
    <row r="7638" spans="2:3" x14ac:dyDescent="0.2">
      <c r="B7638" s="37"/>
      <c r="C7638" s="37">
        <v>1.31578946</v>
      </c>
    </row>
    <row r="7639" spans="2:3" x14ac:dyDescent="0.2">
      <c r="B7639" s="37"/>
      <c r="C7639" s="37">
        <v>0.2</v>
      </c>
    </row>
    <row r="7640" spans="2:3" x14ac:dyDescent="0.2">
      <c r="B7640" s="37"/>
      <c r="C7640" s="37">
        <v>10.153845799999999</v>
      </c>
    </row>
    <row r="7641" spans="2:3" x14ac:dyDescent="0.2">
      <c r="B7641" s="37"/>
      <c r="C7641" s="37">
        <v>11.272727</v>
      </c>
    </row>
    <row r="7642" spans="2:3" x14ac:dyDescent="0.2">
      <c r="B7642" s="37"/>
      <c r="C7642" s="37">
        <v>0.54000002000000003</v>
      </c>
    </row>
    <row r="7643" spans="2:3" x14ac:dyDescent="0.2">
      <c r="B7643" s="37"/>
      <c r="C7643" s="37">
        <v>0.53658539000000005</v>
      </c>
    </row>
    <row r="7644" spans="2:3" x14ac:dyDescent="0.2">
      <c r="B7644" s="37"/>
      <c r="C7644" s="37">
        <v>5</v>
      </c>
    </row>
    <row r="7645" spans="2:3" x14ac:dyDescent="0.2">
      <c r="B7645" s="37"/>
      <c r="C7645" s="37">
        <v>22.5</v>
      </c>
    </row>
    <row r="7646" spans="2:3" x14ac:dyDescent="0.2">
      <c r="B7646" s="37"/>
      <c r="C7646" s="37">
        <v>0.42857142999999998</v>
      </c>
    </row>
    <row r="7647" spans="2:3" x14ac:dyDescent="0.2">
      <c r="B7647" s="37"/>
      <c r="C7647" s="37">
        <v>20.0625</v>
      </c>
    </row>
    <row r="7648" spans="2:3" x14ac:dyDescent="0.2">
      <c r="B7648" s="37"/>
      <c r="C7648" s="37">
        <v>10.050000199999999</v>
      </c>
    </row>
    <row r="7649" spans="2:3" x14ac:dyDescent="0.2">
      <c r="B7649" s="37"/>
      <c r="C7649" s="37">
        <v>0.28571429999999998</v>
      </c>
    </row>
    <row r="7650" spans="2:3" x14ac:dyDescent="0.2">
      <c r="B7650" s="37"/>
      <c r="C7650" s="37">
        <v>5.5999999000000003</v>
      </c>
    </row>
    <row r="7651" spans="2:3" x14ac:dyDescent="0.2">
      <c r="B7651" s="37"/>
      <c r="C7651" s="37">
        <v>9.6000003800000009</v>
      </c>
    </row>
    <row r="7652" spans="2:3" x14ac:dyDescent="0.2">
      <c r="B7652" s="37"/>
      <c r="C7652" s="37">
        <v>0.29787233000000002</v>
      </c>
    </row>
    <row r="7653" spans="2:3" x14ac:dyDescent="0.2">
      <c r="B7653" s="37"/>
      <c r="C7653" s="37">
        <v>0.43902438999999999</v>
      </c>
    </row>
    <row r="7654" spans="2:3" x14ac:dyDescent="0.2">
      <c r="B7654" s="37"/>
      <c r="C7654" s="37">
        <v>6.5483870499999997</v>
      </c>
    </row>
    <row r="7655" spans="2:3" x14ac:dyDescent="0.2">
      <c r="B7655" s="37"/>
      <c r="C7655" s="37">
        <v>15.5</v>
      </c>
    </row>
    <row r="7656" spans="2:3" x14ac:dyDescent="0.2">
      <c r="B7656" s="37"/>
      <c r="C7656" s="37">
        <v>15.2183905</v>
      </c>
    </row>
    <row r="7657" spans="2:3" x14ac:dyDescent="0.2">
      <c r="B7657" s="37"/>
      <c r="C7657" s="37">
        <v>0.77777779000000002</v>
      </c>
    </row>
    <row r="7658" spans="2:3" x14ac:dyDescent="0.2">
      <c r="B7658" s="37"/>
      <c r="C7658" s="37">
        <v>0.31914893</v>
      </c>
    </row>
    <row r="7659" spans="2:3" x14ac:dyDescent="0.2">
      <c r="B7659" s="37"/>
      <c r="C7659" s="37">
        <v>0.35294119000000002</v>
      </c>
    </row>
    <row r="7660" spans="2:3" x14ac:dyDescent="0.2">
      <c r="B7660" s="37"/>
      <c r="C7660" s="37">
        <v>2.0510203800000002</v>
      </c>
    </row>
    <row r="7661" spans="2:3" x14ac:dyDescent="0.2">
      <c r="B7661" s="37"/>
      <c r="C7661" s="37">
        <v>14.928571699999999</v>
      </c>
    </row>
    <row r="7662" spans="2:3" x14ac:dyDescent="0.2">
      <c r="B7662" s="37"/>
      <c r="C7662" s="37">
        <v>0.94999999000000002</v>
      </c>
    </row>
    <row r="7663" spans="2:3" x14ac:dyDescent="0.2">
      <c r="B7663" s="37"/>
      <c r="C7663" s="37">
        <v>0.88405800000000001</v>
      </c>
    </row>
    <row r="7664" spans="2:3" x14ac:dyDescent="0.2">
      <c r="B7664" s="37"/>
      <c r="C7664" s="37">
        <v>1.51351357</v>
      </c>
    </row>
    <row r="7665" spans="2:3" x14ac:dyDescent="0.2">
      <c r="B7665" s="37"/>
      <c r="C7665" s="37">
        <v>30.837209699999999</v>
      </c>
    </row>
    <row r="7666" spans="2:3" x14ac:dyDescent="0.2">
      <c r="B7666" s="37"/>
      <c r="C7666" s="37">
        <v>0.6857143</v>
      </c>
    </row>
    <row r="7667" spans="2:3" x14ac:dyDescent="0.2">
      <c r="B7667" s="37"/>
      <c r="C7667" s="37">
        <v>1.0229885599999999</v>
      </c>
    </row>
    <row r="7668" spans="2:3" x14ac:dyDescent="0.2">
      <c r="B7668" s="37"/>
      <c r="C7668" s="37">
        <v>2.0370371299999999</v>
      </c>
    </row>
    <row r="7669" spans="2:3" x14ac:dyDescent="0.2">
      <c r="B7669" s="37"/>
      <c r="C7669" s="37">
        <v>14.8947372</v>
      </c>
    </row>
    <row r="7670" spans="2:3" x14ac:dyDescent="0.2">
      <c r="B7670" s="37"/>
      <c r="C7670" s="37">
        <v>5.0322580300000004</v>
      </c>
    </row>
    <row r="7671" spans="2:3" x14ac:dyDescent="0.2">
      <c r="B7671" s="37"/>
      <c r="C7671" s="37">
        <v>7.4426231400000002</v>
      </c>
    </row>
    <row r="7672" spans="2:3" x14ac:dyDescent="0.2">
      <c r="B7672" s="37"/>
      <c r="C7672" s="37">
        <v>0.95833330999999999</v>
      </c>
    </row>
    <row r="7673" spans="2:3" x14ac:dyDescent="0.2">
      <c r="B7673" s="37"/>
      <c r="C7673" s="37">
        <v>1.63043475</v>
      </c>
    </row>
    <row r="7674" spans="2:3" x14ac:dyDescent="0.2">
      <c r="B7674" s="37"/>
      <c r="C7674" s="37">
        <v>0.63636362999999996</v>
      </c>
    </row>
    <row r="7675" spans="2:3" x14ac:dyDescent="0.2">
      <c r="B7675" s="37"/>
      <c r="C7675" s="37">
        <v>3.4457831400000001</v>
      </c>
    </row>
    <row r="7676" spans="2:3" x14ac:dyDescent="0.2">
      <c r="B7676" s="37"/>
      <c r="C7676" s="37">
        <v>1.6241611199999999</v>
      </c>
    </row>
    <row r="7677" spans="2:3" x14ac:dyDescent="0.2">
      <c r="B7677" s="37"/>
      <c r="C7677" s="37">
        <v>0.69565219</v>
      </c>
    </row>
    <row r="7678" spans="2:3" x14ac:dyDescent="0.2">
      <c r="B7678" s="37"/>
      <c r="C7678" s="37">
        <v>3.1851851899999999</v>
      </c>
    </row>
    <row r="7679" spans="2:3" x14ac:dyDescent="0.2">
      <c r="B7679" s="37"/>
      <c r="C7679" s="37">
        <v>0.5</v>
      </c>
    </row>
    <row r="7680" spans="2:3" x14ac:dyDescent="0.2">
      <c r="B7680" s="37"/>
      <c r="C7680" s="37">
        <v>0.41666666000000002</v>
      </c>
    </row>
    <row r="7681" spans="2:3" x14ac:dyDescent="0.2">
      <c r="B7681" s="37"/>
      <c r="C7681" s="37">
        <v>0.35714287</v>
      </c>
    </row>
    <row r="7682" spans="2:3" x14ac:dyDescent="0.2">
      <c r="B7682" s="37"/>
      <c r="C7682" s="37">
        <v>1.85185182</v>
      </c>
    </row>
    <row r="7683" spans="2:3" x14ac:dyDescent="0.2">
      <c r="B7683" s="37"/>
      <c r="C7683" s="37">
        <v>0.80000000999999998</v>
      </c>
    </row>
    <row r="7684" spans="2:3" x14ac:dyDescent="0.2">
      <c r="B7684" s="37"/>
      <c r="C7684" s="37">
        <v>0.80000000999999998</v>
      </c>
    </row>
    <row r="7685" spans="2:3" x14ac:dyDescent="0.2">
      <c r="B7685" s="37"/>
      <c r="C7685" s="37">
        <v>6.7777776699999999</v>
      </c>
    </row>
    <row r="7686" spans="2:3" x14ac:dyDescent="0.2">
      <c r="B7686" s="37"/>
      <c r="C7686" s="37">
        <v>1.0625</v>
      </c>
    </row>
    <row r="7687" spans="2:3" x14ac:dyDescent="0.2">
      <c r="B7687" s="37"/>
      <c r="C7687" s="37">
        <v>10.4705887</v>
      </c>
    </row>
    <row r="7688" spans="2:3" x14ac:dyDescent="0.2">
      <c r="B7688" s="37"/>
      <c r="C7688" s="37">
        <v>2.2105262300000001</v>
      </c>
    </row>
    <row r="7689" spans="2:3" x14ac:dyDescent="0.2">
      <c r="B7689" s="37"/>
      <c r="C7689" s="37">
        <v>5.8648648300000001</v>
      </c>
    </row>
    <row r="7690" spans="2:3" x14ac:dyDescent="0.2">
      <c r="B7690" s="37"/>
      <c r="C7690" s="37">
        <v>1.44444442</v>
      </c>
    </row>
    <row r="7691" spans="2:3" x14ac:dyDescent="0.2">
      <c r="B7691" s="37"/>
      <c r="C7691" s="37">
        <v>4.1199998899999999</v>
      </c>
    </row>
    <row r="7692" spans="2:3" x14ac:dyDescent="0.2">
      <c r="B7692" s="37"/>
      <c r="C7692" s="37">
        <v>2.0799999200000001</v>
      </c>
    </row>
    <row r="7693" spans="2:3" x14ac:dyDescent="0.2">
      <c r="B7693" s="37"/>
      <c r="C7693" s="37">
        <v>20.700000800000002</v>
      </c>
    </row>
    <row r="7694" spans="2:3" x14ac:dyDescent="0.2">
      <c r="B7694" s="37"/>
      <c r="C7694" s="37">
        <v>0.42105262999999998</v>
      </c>
    </row>
    <row r="7695" spans="2:3" x14ac:dyDescent="0.2">
      <c r="B7695" s="37"/>
      <c r="C7695" s="37">
        <v>0.46428570000000002</v>
      </c>
    </row>
    <row r="7696" spans="2:3" x14ac:dyDescent="0.2">
      <c r="B7696" s="37"/>
      <c r="C7696" s="37">
        <v>0.125</v>
      </c>
    </row>
    <row r="7697" spans="2:3" x14ac:dyDescent="0.2">
      <c r="B7697" s="37"/>
      <c r="C7697" s="37">
        <v>4.1666665099999998</v>
      </c>
    </row>
    <row r="7698" spans="2:3" x14ac:dyDescent="0.2">
      <c r="B7698" s="37"/>
      <c r="C7698" s="37">
        <v>0.23529412</v>
      </c>
    </row>
    <row r="7699" spans="2:3" x14ac:dyDescent="0.2">
      <c r="B7699" s="37"/>
      <c r="C7699" s="37">
        <v>1.37931037</v>
      </c>
    </row>
    <row r="7700" spans="2:3" x14ac:dyDescent="0.2">
      <c r="B7700" s="37"/>
      <c r="C7700" s="37">
        <v>12.1219511</v>
      </c>
    </row>
    <row r="7701" spans="2:3" x14ac:dyDescent="0.2">
      <c r="B7701" s="37"/>
      <c r="C7701" s="37">
        <v>1.0526316200000001</v>
      </c>
    </row>
    <row r="7702" spans="2:3" x14ac:dyDescent="0.2">
      <c r="B7702" s="37"/>
      <c r="C7702" s="37">
        <v>7.4579439199999999</v>
      </c>
    </row>
    <row r="7703" spans="2:3" x14ac:dyDescent="0.2">
      <c r="B7703" s="37"/>
      <c r="C7703" s="37">
        <v>0.57352941999999996</v>
      </c>
    </row>
    <row r="7704" spans="2:3" x14ac:dyDescent="0.2">
      <c r="B7704" s="37"/>
      <c r="C7704" s="37">
        <v>11</v>
      </c>
    </row>
    <row r="7705" spans="2:3" x14ac:dyDescent="0.2">
      <c r="B7705" s="37"/>
      <c r="C7705" s="37">
        <v>3.7307691599999999</v>
      </c>
    </row>
    <row r="7706" spans="2:3" x14ac:dyDescent="0.2">
      <c r="B7706" s="37"/>
      <c r="C7706" s="37">
        <v>14.5438595</v>
      </c>
    </row>
    <row r="7707" spans="2:3" x14ac:dyDescent="0.2">
      <c r="B7707" s="37"/>
      <c r="C7707" s="37">
        <v>0.33333333999999998</v>
      </c>
    </row>
    <row r="7708" spans="2:3" x14ac:dyDescent="0.2">
      <c r="B7708" s="37"/>
      <c r="C7708" s="37">
        <v>14.914285700000001</v>
      </c>
    </row>
    <row r="7709" spans="2:3" x14ac:dyDescent="0.2">
      <c r="B7709" s="37"/>
      <c r="C7709" s="37">
        <v>0.328125</v>
      </c>
    </row>
    <row r="7710" spans="2:3" x14ac:dyDescent="0.2">
      <c r="B7710" s="37"/>
      <c r="C7710" s="37">
        <v>0.38461539</v>
      </c>
    </row>
    <row r="7711" spans="2:3" x14ac:dyDescent="0.2">
      <c r="B7711" s="37"/>
      <c r="C7711" s="37">
        <v>3.21126771</v>
      </c>
    </row>
    <row r="7712" spans="2:3" x14ac:dyDescent="0.2">
      <c r="B7712" s="37"/>
      <c r="C7712" s="37">
        <v>0.25</v>
      </c>
    </row>
    <row r="7713" spans="2:3" x14ac:dyDescent="0.2">
      <c r="B7713" s="37"/>
      <c r="C7713" s="37">
        <v>0.78125</v>
      </c>
    </row>
    <row r="7714" spans="2:3" x14ac:dyDescent="0.2">
      <c r="B7714" s="37"/>
      <c r="C7714" s="37">
        <v>10.5</v>
      </c>
    </row>
    <row r="7715" spans="2:3" x14ac:dyDescent="0.2">
      <c r="B7715" s="37"/>
      <c r="C7715" s="37">
        <v>2.8775510799999999</v>
      </c>
    </row>
    <row r="7716" spans="2:3" x14ac:dyDescent="0.2">
      <c r="B7716" s="37"/>
      <c r="C7716" s="37">
        <v>0.41176470999999998</v>
      </c>
    </row>
    <row r="7717" spans="2:3" x14ac:dyDescent="0.2">
      <c r="B7717" s="37"/>
      <c r="C7717" s="37">
        <v>0.89795917000000003</v>
      </c>
    </row>
    <row r="7718" spans="2:3" x14ac:dyDescent="0.2">
      <c r="B7718" s="37"/>
      <c r="C7718" s="37">
        <v>4.6938776999999998</v>
      </c>
    </row>
    <row r="7719" spans="2:3" x14ac:dyDescent="0.2">
      <c r="B7719" s="37"/>
      <c r="C7719" s="37">
        <v>0.19047618999999999</v>
      </c>
    </row>
    <row r="7720" spans="2:3" x14ac:dyDescent="0.2">
      <c r="B7720" s="37"/>
      <c r="C7720" s="37">
        <v>0.29545452999999999</v>
      </c>
    </row>
    <row r="7721" spans="2:3" x14ac:dyDescent="0.2">
      <c r="B7721" s="37"/>
      <c r="C7721" s="37">
        <v>0.47999998999999999</v>
      </c>
    </row>
    <row r="7722" spans="2:3" x14ac:dyDescent="0.2">
      <c r="B7722" s="37"/>
      <c r="C7722" s="37">
        <v>0.43333334000000001</v>
      </c>
    </row>
    <row r="7723" spans="2:3" x14ac:dyDescent="0.2">
      <c r="B7723" s="37"/>
      <c r="C7723" s="37">
        <v>2.3846154199999998</v>
      </c>
    </row>
    <row r="7724" spans="2:3" x14ac:dyDescent="0.2">
      <c r="B7724" s="37"/>
      <c r="C7724" s="37">
        <v>8.0714283000000009</v>
      </c>
    </row>
    <row r="7725" spans="2:3" x14ac:dyDescent="0.2">
      <c r="B7725" s="37"/>
      <c r="C7725" s="37">
        <v>0.96629213999999997</v>
      </c>
    </row>
    <row r="7726" spans="2:3" x14ac:dyDescent="0.2">
      <c r="B7726" s="37"/>
      <c r="C7726" s="37">
        <v>8.4125003800000009</v>
      </c>
    </row>
    <row r="7727" spans="2:3" x14ac:dyDescent="0.2">
      <c r="B7727" s="37"/>
      <c r="C7727" s="37">
        <v>4.796875</v>
      </c>
    </row>
    <row r="7728" spans="2:3" x14ac:dyDescent="0.2">
      <c r="B7728" s="37"/>
      <c r="C7728" s="37">
        <v>0.89285713</v>
      </c>
    </row>
    <row r="7729" spans="2:3" x14ac:dyDescent="0.2">
      <c r="B7729" s="37"/>
      <c r="C7729" s="37">
        <v>0.58620691000000003</v>
      </c>
    </row>
    <row r="7730" spans="2:3" x14ac:dyDescent="0.2">
      <c r="B7730" s="37"/>
      <c r="C7730" s="37">
        <v>0.22807016999999999</v>
      </c>
    </row>
    <row r="7731" spans="2:3" x14ac:dyDescent="0.2">
      <c r="B7731" s="37"/>
      <c r="C7731" s="37">
        <v>0.31521740999999998</v>
      </c>
    </row>
    <row r="7732" spans="2:3" x14ac:dyDescent="0.2">
      <c r="B7732" s="37"/>
      <c r="C7732" s="37">
        <v>0.38461539</v>
      </c>
    </row>
    <row r="7733" spans="2:3" x14ac:dyDescent="0.2">
      <c r="B7733" s="37"/>
      <c r="C7733" s="37">
        <v>0.65384613999999996</v>
      </c>
    </row>
    <row r="7734" spans="2:3" x14ac:dyDescent="0.2">
      <c r="B7734" s="37"/>
      <c r="C7734" s="37">
        <v>0.73684210000000006</v>
      </c>
    </row>
    <row r="7735" spans="2:3" x14ac:dyDescent="0.2">
      <c r="B7735" s="37"/>
      <c r="C7735" s="37">
        <v>8.8125</v>
      </c>
    </row>
    <row r="7736" spans="2:3" x14ac:dyDescent="0.2">
      <c r="B7736" s="37"/>
      <c r="C7736" s="37">
        <v>0.51351351000000001</v>
      </c>
    </row>
    <row r="7737" spans="2:3" x14ac:dyDescent="0.2">
      <c r="B7737" s="37"/>
      <c r="C7737" s="37">
        <v>0.28301885999999998</v>
      </c>
    </row>
    <row r="7738" spans="2:3" x14ac:dyDescent="0.2">
      <c r="B7738" s="37"/>
      <c r="C7738" s="37">
        <v>0.18867924999999999</v>
      </c>
    </row>
    <row r="7739" spans="2:3" x14ac:dyDescent="0.2">
      <c r="B7739" s="37"/>
      <c r="C7739" s="37">
        <v>1.6388888399999999</v>
      </c>
    </row>
    <row r="7740" spans="2:3" x14ac:dyDescent="0.2">
      <c r="B7740" s="37"/>
      <c r="C7740" s="37">
        <v>0.16666666999999999</v>
      </c>
    </row>
    <row r="7741" spans="2:3" x14ac:dyDescent="0.2">
      <c r="B7741" s="37"/>
      <c r="C7741" s="37">
        <v>0.32142857000000002</v>
      </c>
    </row>
    <row r="7742" spans="2:3" x14ac:dyDescent="0.2">
      <c r="B7742" s="37"/>
      <c r="C7742" s="37">
        <v>0.39285713</v>
      </c>
    </row>
    <row r="7743" spans="2:3" x14ac:dyDescent="0.2">
      <c r="B7743" s="37"/>
      <c r="C7743" s="37">
        <v>2.5</v>
      </c>
    </row>
    <row r="7744" spans="2:3" x14ac:dyDescent="0.2">
      <c r="B7744" s="37"/>
      <c r="C7744" s="37">
        <v>0.23529412</v>
      </c>
    </row>
    <row r="7745" spans="2:3" x14ac:dyDescent="0.2">
      <c r="B7745" s="37"/>
      <c r="C7745" s="37">
        <v>2.8541667500000001</v>
      </c>
    </row>
    <row r="7746" spans="2:3" x14ac:dyDescent="0.2">
      <c r="B7746" s="37"/>
      <c r="C7746" s="37">
        <v>16.789474500000001</v>
      </c>
    </row>
    <row r="7747" spans="2:3" x14ac:dyDescent="0.2">
      <c r="B7747" s="37"/>
      <c r="C7747" s="37">
        <v>2.9506173100000002</v>
      </c>
    </row>
    <row r="7748" spans="2:3" x14ac:dyDescent="0.2">
      <c r="B7748" s="37"/>
      <c r="C7748" s="37">
        <v>0.89999998000000003</v>
      </c>
    </row>
    <row r="7749" spans="2:3" x14ac:dyDescent="0.2">
      <c r="B7749" s="37"/>
      <c r="C7749" s="37">
        <v>3.3888888399999999</v>
      </c>
    </row>
    <row r="7750" spans="2:3" x14ac:dyDescent="0.2">
      <c r="B7750" s="37"/>
      <c r="C7750" s="37">
        <v>14</v>
      </c>
    </row>
    <row r="7751" spans="2:3" x14ac:dyDescent="0.2">
      <c r="B7751" s="37"/>
      <c r="C7751" s="37">
        <v>16.179487200000001</v>
      </c>
    </row>
    <row r="7752" spans="2:3" x14ac:dyDescent="0.2">
      <c r="B7752" s="37"/>
      <c r="C7752" s="37">
        <v>0.97916669000000001</v>
      </c>
    </row>
    <row r="7753" spans="2:3" x14ac:dyDescent="0.2">
      <c r="B7753" s="37"/>
      <c r="C7753" s="37">
        <v>0.39583333999999998</v>
      </c>
    </row>
    <row r="7754" spans="2:3" x14ac:dyDescent="0.2">
      <c r="B7754" s="37"/>
      <c r="C7754" s="37">
        <v>1.03125</v>
      </c>
    </row>
    <row r="7755" spans="2:3" x14ac:dyDescent="0.2">
      <c r="B7755" s="37"/>
      <c r="C7755" s="37">
        <v>0.66129035000000003</v>
      </c>
    </row>
    <row r="7756" spans="2:3" x14ac:dyDescent="0.2">
      <c r="B7756" s="37"/>
      <c r="C7756" s="37">
        <v>1.39999998</v>
      </c>
    </row>
    <row r="7757" spans="2:3" x14ac:dyDescent="0.2">
      <c r="B7757" s="37"/>
      <c r="C7757" s="37">
        <v>0.5625</v>
      </c>
    </row>
    <row r="7758" spans="2:3" x14ac:dyDescent="0.2">
      <c r="B7758" s="37"/>
      <c r="C7758" s="37">
        <v>8.5</v>
      </c>
    </row>
    <row r="7759" spans="2:3" x14ac:dyDescent="0.2">
      <c r="B7759" s="37"/>
      <c r="C7759" s="37">
        <v>1.64406776</v>
      </c>
    </row>
    <row r="7760" spans="2:3" x14ac:dyDescent="0.2">
      <c r="B7760" s="37"/>
      <c r="C7760" s="37">
        <v>16.1492538</v>
      </c>
    </row>
    <row r="7761" spans="2:3" x14ac:dyDescent="0.2">
      <c r="B7761" s="37"/>
      <c r="C7761" s="37">
        <v>1.115942</v>
      </c>
    </row>
    <row r="7762" spans="2:3" x14ac:dyDescent="0.2">
      <c r="B7762" s="37"/>
      <c r="C7762" s="37">
        <v>8.2602739300000003</v>
      </c>
    </row>
    <row r="7763" spans="2:3" x14ac:dyDescent="0.2">
      <c r="B7763" s="37"/>
      <c r="C7763" s="37">
        <v>0.23076922999999999</v>
      </c>
    </row>
    <row r="7764" spans="2:3" x14ac:dyDescent="0.2">
      <c r="B7764" s="37"/>
      <c r="C7764" s="37">
        <v>0.47619048000000003</v>
      </c>
    </row>
    <row r="7765" spans="2:3" x14ac:dyDescent="0.2">
      <c r="B7765" s="37"/>
      <c r="C7765" s="37">
        <v>2.6666667500000001</v>
      </c>
    </row>
    <row r="7766" spans="2:3" x14ac:dyDescent="0.2">
      <c r="B7766" s="37"/>
      <c r="C7766" s="37">
        <v>4.7123289100000001</v>
      </c>
    </row>
    <row r="7767" spans="2:3" x14ac:dyDescent="0.2">
      <c r="B7767" s="37"/>
      <c r="C7767" s="37">
        <v>6.4137930900000004</v>
      </c>
    </row>
    <row r="7768" spans="2:3" x14ac:dyDescent="0.2">
      <c r="B7768" s="37"/>
      <c r="C7768" s="37">
        <v>0.20270270000000001</v>
      </c>
    </row>
    <row r="7769" spans="2:3" x14ac:dyDescent="0.2">
      <c r="B7769" s="37"/>
      <c r="C7769" s="37">
        <v>0.21875</v>
      </c>
    </row>
    <row r="7770" spans="2:3" x14ac:dyDescent="0.2">
      <c r="B7770" s="37"/>
      <c r="C7770" s="37">
        <v>0.2</v>
      </c>
    </row>
    <row r="7771" spans="2:3" x14ac:dyDescent="0.2">
      <c r="B7771" s="37"/>
      <c r="C7771" s="37">
        <v>0.39024388999999998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88D9-6157-F547-A622-B623E1B817A4}">
  <dimension ref="A1:U29"/>
  <sheetViews>
    <sheetView zoomScale="99" workbookViewId="0">
      <selection activeCell="Y39" sqref="Y39"/>
    </sheetView>
  </sheetViews>
  <sheetFormatPr baseColWidth="10" defaultColWidth="8.83203125" defaultRowHeight="16" x14ac:dyDescent="0.2"/>
  <cols>
    <col min="1" max="1" width="24.1640625" style="10" customWidth="1"/>
    <col min="2" max="2" width="24.1640625" style="9" customWidth="1"/>
    <col min="3" max="11" width="8.83203125" style="10"/>
    <col min="12" max="12" width="8.83203125" style="81"/>
    <col min="13" max="16384" width="8.83203125" style="10"/>
  </cols>
  <sheetData>
    <row r="1" spans="1:21" s="9" customFormat="1" x14ac:dyDescent="0.2">
      <c r="A1" s="9" t="s">
        <v>23</v>
      </c>
      <c r="C1" s="9" t="s">
        <v>24</v>
      </c>
      <c r="D1" s="9" t="s">
        <v>25</v>
      </c>
      <c r="E1" s="9" t="s">
        <v>26</v>
      </c>
      <c r="F1" s="9" t="s">
        <v>24</v>
      </c>
      <c r="G1" s="9" t="s">
        <v>25</v>
      </c>
      <c r="H1" s="9" t="s">
        <v>26</v>
      </c>
      <c r="I1" s="9" t="s">
        <v>27</v>
      </c>
      <c r="J1" s="9" t="s">
        <v>28</v>
      </c>
      <c r="K1" s="9" t="s">
        <v>29</v>
      </c>
      <c r="L1" s="45" t="s">
        <v>30</v>
      </c>
      <c r="M1" s="9" t="s">
        <v>31</v>
      </c>
      <c r="N1" s="9" t="s">
        <v>32</v>
      </c>
      <c r="O1" s="9" t="s">
        <v>33</v>
      </c>
      <c r="P1" s="9" t="s">
        <v>34</v>
      </c>
      <c r="Q1" s="9" t="s">
        <v>35</v>
      </c>
      <c r="R1" s="9" t="s">
        <v>36</v>
      </c>
      <c r="S1" s="9" t="s">
        <v>37</v>
      </c>
    </row>
    <row r="2" spans="1:21" x14ac:dyDescent="0.2">
      <c r="D2" s="11"/>
      <c r="G2" s="11"/>
      <c r="H2" s="11"/>
    </row>
    <row r="3" spans="1:21" s="82" customFormat="1" x14ac:dyDescent="0.2">
      <c r="A3" s="82" t="s">
        <v>38</v>
      </c>
      <c r="B3" s="105" t="s">
        <v>5</v>
      </c>
      <c r="C3" s="82" t="s">
        <v>39</v>
      </c>
      <c r="D3" s="78">
        <v>18.429666519165039</v>
      </c>
      <c r="E3" s="82">
        <v>3.3945892975086878E-2</v>
      </c>
      <c r="F3" s="82" t="s">
        <v>40</v>
      </c>
      <c r="G3" s="83">
        <v>25.435333251953125</v>
      </c>
      <c r="H3" s="82">
        <v>8.2566935135108252E-2</v>
      </c>
      <c r="I3" s="82">
        <f t="shared" ref="I3:I6" si="0">G3-D3</f>
        <v>7.0056667327880859</v>
      </c>
      <c r="J3" s="82">
        <v>7.0056667327880859</v>
      </c>
      <c r="K3" s="82">
        <f t="shared" ref="K3:K17" si="1">I3-J3</f>
        <v>0</v>
      </c>
      <c r="L3" s="81">
        <f t="shared" ref="L3:L6" si="2">2^-K3</f>
        <v>1</v>
      </c>
      <c r="M3" s="82">
        <f t="shared" ref="M3:M6" si="3">SQRT(E3^2+H3^2)</f>
        <v>8.927274179435303E-2</v>
      </c>
      <c r="N3" s="82">
        <f t="shared" ref="N3:N6" si="4">K3+M3</f>
        <v>8.927274179435303E-2</v>
      </c>
      <c r="O3" s="82">
        <f t="shared" ref="O3:O6" si="5">K3-M3</f>
        <v>-8.927274179435303E-2</v>
      </c>
      <c r="P3" s="82">
        <f t="shared" ref="P3:Q6" si="6">2^-N3</f>
        <v>0.93999647918252083</v>
      </c>
      <c r="Q3" s="82">
        <f t="shared" si="6"/>
        <v>1.0638337718771691</v>
      </c>
      <c r="R3" s="82">
        <f t="shared" ref="R3:R6" si="7">Q3-L3</f>
        <v>6.3833771877169099E-2</v>
      </c>
      <c r="S3" s="82">
        <f t="shared" ref="S3:S6" si="8">L3-P3</f>
        <v>6.0003520817479172E-2</v>
      </c>
    </row>
    <row r="4" spans="1:21" s="82" customFormat="1" ht="17" x14ac:dyDescent="0.2">
      <c r="A4" s="82" t="s">
        <v>41</v>
      </c>
      <c r="B4" s="105"/>
      <c r="C4" s="82" t="s">
        <v>39</v>
      </c>
      <c r="D4" s="78">
        <v>19.317749977111816</v>
      </c>
      <c r="E4" s="82">
        <v>0.10382146072276062</v>
      </c>
      <c r="F4" s="82" t="s">
        <v>40</v>
      </c>
      <c r="G4" s="83">
        <v>26.22333272298177</v>
      </c>
      <c r="H4" s="82">
        <v>5.6199403967905896E-2</v>
      </c>
      <c r="I4" s="82">
        <f t="shared" si="0"/>
        <v>6.9055827458699532</v>
      </c>
      <c r="J4" s="82">
        <v>7.0056667327880859</v>
      </c>
      <c r="K4" s="82">
        <f t="shared" si="1"/>
        <v>-0.10008398691813269</v>
      </c>
      <c r="L4" s="84">
        <f t="shared" si="2"/>
        <v>1.0718358579612983</v>
      </c>
      <c r="M4" s="82">
        <f t="shared" si="3"/>
        <v>0.11805620997201123</v>
      </c>
      <c r="N4" s="82">
        <f t="shared" si="4"/>
        <v>1.7972223053878536E-2</v>
      </c>
      <c r="O4" s="82">
        <f t="shared" si="5"/>
        <v>-0.21814019689014391</v>
      </c>
      <c r="P4" s="82">
        <f t="shared" si="6"/>
        <v>0.98761987641335147</v>
      </c>
      <c r="Q4" s="82">
        <f t="shared" si="6"/>
        <v>1.163233075648235</v>
      </c>
      <c r="R4" s="82">
        <f t="shared" si="7"/>
        <v>9.1397217686936649E-2</v>
      </c>
      <c r="S4" s="82">
        <f t="shared" si="8"/>
        <v>8.421598154794685E-2</v>
      </c>
      <c r="U4" s="85" t="s">
        <v>42</v>
      </c>
    </row>
    <row r="5" spans="1:21" s="82" customFormat="1" x14ac:dyDescent="0.2">
      <c r="A5" s="82" t="s">
        <v>43</v>
      </c>
      <c r="B5" s="105"/>
      <c r="C5" s="82" t="s">
        <v>39</v>
      </c>
      <c r="D5" s="78">
        <v>19.733999888102215</v>
      </c>
      <c r="E5" s="82">
        <v>3.9229544400538587E-2</v>
      </c>
      <c r="F5" s="82" t="s">
        <v>40</v>
      </c>
      <c r="G5" s="83">
        <v>27.068333307902019</v>
      </c>
      <c r="H5" s="82">
        <v>7.2140584815700043E-2</v>
      </c>
      <c r="I5" s="82">
        <f t="shared" si="0"/>
        <v>7.3343334197998047</v>
      </c>
      <c r="J5" s="82">
        <v>7.3343334197998047</v>
      </c>
      <c r="K5" s="82">
        <f t="shared" si="1"/>
        <v>0</v>
      </c>
      <c r="L5" s="81">
        <f t="shared" si="2"/>
        <v>1</v>
      </c>
      <c r="M5" s="82">
        <f t="shared" si="3"/>
        <v>8.2117118382375301E-2</v>
      </c>
      <c r="N5" s="82">
        <f t="shared" si="4"/>
        <v>8.2117118382375301E-2</v>
      </c>
      <c r="O5" s="82">
        <f t="shared" si="5"/>
        <v>-8.2117118382375301E-2</v>
      </c>
      <c r="P5" s="82">
        <f t="shared" si="6"/>
        <v>0.94467034928413152</v>
      </c>
      <c r="Q5" s="82">
        <f t="shared" si="6"/>
        <v>1.058570326418943</v>
      </c>
      <c r="R5" s="82">
        <f t="shared" si="7"/>
        <v>5.8570326418942997E-2</v>
      </c>
      <c r="S5" s="82">
        <f t="shared" si="8"/>
        <v>5.5329650715868484E-2</v>
      </c>
    </row>
    <row r="6" spans="1:21" s="82" customFormat="1" x14ac:dyDescent="0.2">
      <c r="A6" s="82" t="s">
        <v>44</v>
      </c>
      <c r="B6" s="105"/>
      <c r="C6" s="82" t="s">
        <v>39</v>
      </c>
      <c r="D6" s="78">
        <v>20.871250152587891</v>
      </c>
      <c r="E6" s="82">
        <v>7.2710916516466884E-2</v>
      </c>
      <c r="F6" s="82" t="s">
        <v>40</v>
      </c>
      <c r="G6" s="83">
        <v>28.577000300089519</v>
      </c>
      <c r="H6" s="82">
        <v>0.11206666359144668</v>
      </c>
      <c r="I6" s="82">
        <f t="shared" si="0"/>
        <v>7.7057501475016288</v>
      </c>
      <c r="J6" s="82">
        <v>7.3343334197998047</v>
      </c>
      <c r="K6" s="82">
        <f t="shared" si="1"/>
        <v>0.3714167277018241</v>
      </c>
      <c r="L6" s="84">
        <f t="shared" si="2"/>
        <v>0.77302301469798429</v>
      </c>
      <c r="M6" s="82">
        <f t="shared" si="3"/>
        <v>0.13358822728512829</v>
      </c>
      <c r="N6" s="82">
        <f t="shared" si="4"/>
        <v>0.50500495498695241</v>
      </c>
      <c r="O6" s="82">
        <f t="shared" si="5"/>
        <v>0.23782850041669581</v>
      </c>
      <c r="P6" s="82">
        <f t="shared" si="6"/>
        <v>0.70465795739426973</v>
      </c>
      <c r="Q6" s="82">
        <f t="shared" si="6"/>
        <v>0.84802076664609483</v>
      </c>
      <c r="R6" s="82">
        <f t="shared" si="7"/>
        <v>7.4997751948110536E-2</v>
      </c>
      <c r="S6" s="82">
        <f t="shared" si="8"/>
        <v>6.836505730371456E-2</v>
      </c>
    </row>
    <row r="7" spans="1:21" x14ac:dyDescent="0.2">
      <c r="D7" s="12"/>
      <c r="G7" s="86"/>
    </row>
    <row r="8" spans="1:21" s="87" customFormat="1" x14ac:dyDescent="0.2">
      <c r="A8" s="87" t="s">
        <v>38</v>
      </c>
      <c r="B8" s="106" t="s">
        <v>6</v>
      </c>
      <c r="C8" s="87" t="s">
        <v>39</v>
      </c>
      <c r="D8" s="79">
        <v>21.093500137329102</v>
      </c>
      <c r="E8" s="87">
        <v>0.1055921005642735</v>
      </c>
      <c r="F8" s="87" t="s">
        <v>45</v>
      </c>
      <c r="G8" s="88">
        <v>29.091665903727215</v>
      </c>
      <c r="H8" s="89">
        <v>9.0913639157207085E-2</v>
      </c>
      <c r="I8" s="87">
        <f t="shared" ref="I8:I17" si="9">G8-D8</f>
        <v>7.9981657663981132</v>
      </c>
      <c r="J8" s="87">
        <v>7.9981657663981132</v>
      </c>
      <c r="K8" s="87">
        <f t="shared" ref="K8" si="10">I8-J8</f>
        <v>0</v>
      </c>
      <c r="L8" s="81">
        <f t="shared" ref="L8:L17" si="11">2^-K8</f>
        <v>1</v>
      </c>
      <c r="M8" s="87">
        <f t="shared" ref="M8:M17" si="12">SQRT(E8^2+H8^2)</f>
        <v>0.13933765279486557</v>
      </c>
      <c r="N8" s="87">
        <f t="shared" ref="N8:N17" si="13">K8+M8</f>
        <v>0.13933765279486557</v>
      </c>
      <c r="O8" s="87">
        <f t="shared" ref="O8:O17" si="14">K8-M8</f>
        <v>-0.13933765279486557</v>
      </c>
      <c r="P8" s="87">
        <f t="shared" ref="P8:Q17" si="15">2^-N8</f>
        <v>0.90793589673671737</v>
      </c>
      <c r="Q8" s="87">
        <f t="shared" si="15"/>
        <v>1.1013993428326574</v>
      </c>
      <c r="R8" s="87">
        <f t="shared" ref="R8:R17" si="16">Q8-L8</f>
        <v>0.10139934283265739</v>
      </c>
      <c r="S8" s="87">
        <f t="shared" ref="S8:S17" si="17">L8-P8</f>
        <v>9.2064103263282626E-2</v>
      </c>
    </row>
    <row r="9" spans="1:21" s="87" customFormat="1" ht="17" x14ac:dyDescent="0.2">
      <c r="A9" s="87" t="s">
        <v>41</v>
      </c>
      <c r="B9" s="106"/>
      <c r="C9" s="87" t="s">
        <v>39</v>
      </c>
      <c r="D9" s="79">
        <v>19.800000190734863</v>
      </c>
      <c r="E9" s="87">
        <v>2.4562423181444339E-2</v>
      </c>
      <c r="F9" s="87" t="s">
        <v>45</v>
      </c>
      <c r="G9" s="88">
        <v>26.36674976348877</v>
      </c>
      <c r="H9" s="89">
        <v>6.3730864763956646E-2</v>
      </c>
      <c r="I9" s="87">
        <f t="shared" si="9"/>
        <v>6.5667495727539062</v>
      </c>
      <c r="J9" s="87">
        <v>7.9981657663981132</v>
      </c>
      <c r="K9" s="87">
        <f t="shared" si="1"/>
        <v>-1.4314161936442069</v>
      </c>
      <c r="L9" s="84">
        <f t="shared" si="11"/>
        <v>2.6971134238427523</v>
      </c>
      <c r="M9" s="87">
        <f t="shared" si="12"/>
        <v>6.8300334963352013E-2</v>
      </c>
      <c r="N9" s="87">
        <f t="shared" si="13"/>
        <v>-1.3631158586808549</v>
      </c>
      <c r="O9" s="87">
        <f t="shared" si="14"/>
        <v>-1.4997165286075589</v>
      </c>
      <c r="P9" s="87">
        <f t="shared" si="15"/>
        <v>2.5724015407204375</v>
      </c>
      <c r="Q9" s="87">
        <f t="shared" si="15"/>
        <v>2.8278714290598153</v>
      </c>
      <c r="R9" s="87">
        <f t="shared" si="16"/>
        <v>0.13075800521706293</v>
      </c>
      <c r="S9" s="87">
        <f t="shared" si="17"/>
        <v>0.12471188312231485</v>
      </c>
      <c r="U9" s="85" t="s">
        <v>46</v>
      </c>
    </row>
    <row r="10" spans="1:21" s="87" customFormat="1" x14ac:dyDescent="0.2">
      <c r="A10" s="87" t="s">
        <v>43</v>
      </c>
      <c r="B10" s="106"/>
      <c r="C10" s="87" t="s">
        <v>39</v>
      </c>
      <c r="D10" s="79">
        <v>21.148249626159668</v>
      </c>
      <c r="E10" s="87">
        <v>6.7563954477789678E-2</v>
      </c>
      <c r="F10" s="87" t="s">
        <v>45</v>
      </c>
      <c r="G10" s="88">
        <v>27.97475004196167</v>
      </c>
      <c r="H10" s="87">
        <v>3.6664436750613046E-2</v>
      </c>
      <c r="I10" s="87">
        <f t="shared" si="9"/>
        <v>6.826500415802002</v>
      </c>
      <c r="J10" s="87">
        <v>6.826500415802002</v>
      </c>
      <c r="K10" s="87">
        <f t="shared" si="1"/>
        <v>0</v>
      </c>
      <c r="L10" s="81">
        <f t="shared" si="11"/>
        <v>1</v>
      </c>
      <c r="M10" s="87">
        <f t="shared" si="12"/>
        <v>7.6871118548623579E-2</v>
      </c>
      <c r="N10" s="87">
        <f t="shared" si="13"/>
        <v>7.6871118548623579E-2</v>
      </c>
      <c r="O10" s="87">
        <f t="shared" si="14"/>
        <v>-7.6871118548623579E-2</v>
      </c>
      <c r="P10" s="87">
        <f t="shared" si="15"/>
        <v>0.94811165977682121</v>
      </c>
      <c r="Q10" s="87">
        <f t="shared" si="15"/>
        <v>1.0547280899755973</v>
      </c>
      <c r="R10" s="87">
        <f t="shared" si="16"/>
        <v>5.4728089975597305E-2</v>
      </c>
      <c r="S10" s="87">
        <f t="shared" si="17"/>
        <v>5.1888340223178786E-2</v>
      </c>
    </row>
    <row r="11" spans="1:21" s="87" customFormat="1" x14ac:dyDescent="0.2">
      <c r="A11" s="87" t="s">
        <v>44</v>
      </c>
      <c r="B11" s="106"/>
      <c r="C11" s="87" t="s">
        <v>39</v>
      </c>
      <c r="D11" s="79">
        <v>24.527000427246094</v>
      </c>
      <c r="E11" s="87">
        <v>6.4015556830120321E-2</v>
      </c>
      <c r="F11" s="87" t="s">
        <v>45</v>
      </c>
      <c r="G11" s="88">
        <v>31.873332977294922</v>
      </c>
      <c r="H11" s="87">
        <v>7.1290475442679774E-2</v>
      </c>
      <c r="I11" s="87">
        <f t="shared" si="9"/>
        <v>7.3463325500488281</v>
      </c>
      <c r="J11" s="87">
        <v>6.826500415802002</v>
      </c>
      <c r="K11" s="87">
        <f t="shared" si="1"/>
        <v>0.51983213424682617</v>
      </c>
      <c r="L11" s="84">
        <f t="shared" si="11"/>
        <v>0.69745298106546638</v>
      </c>
      <c r="M11" s="87">
        <f t="shared" si="12"/>
        <v>9.5814004222314467E-2</v>
      </c>
      <c r="N11" s="87">
        <f t="shared" si="13"/>
        <v>0.61564613846914062</v>
      </c>
      <c r="O11" s="87">
        <f t="shared" si="14"/>
        <v>0.42401813002451172</v>
      </c>
      <c r="P11" s="87">
        <f t="shared" si="15"/>
        <v>0.6526375319227572</v>
      </c>
      <c r="Q11" s="87">
        <f t="shared" si="15"/>
        <v>0.74534582674702565</v>
      </c>
      <c r="R11" s="87">
        <f t="shared" si="16"/>
        <v>4.7892845681559271E-2</v>
      </c>
      <c r="S11" s="87">
        <f t="shared" si="17"/>
        <v>4.4815449142709185E-2</v>
      </c>
    </row>
    <row r="12" spans="1:21" x14ac:dyDescent="0.2">
      <c r="D12" s="12"/>
      <c r="G12" s="86"/>
    </row>
    <row r="13" spans="1:21" x14ac:dyDescent="0.2">
      <c r="D13" s="12"/>
      <c r="G13" s="86"/>
    </row>
    <row r="14" spans="1:21" s="90" customFormat="1" x14ac:dyDescent="0.2">
      <c r="A14" s="90" t="s">
        <v>38</v>
      </c>
      <c r="B14" s="107" t="s">
        <v>7</v>
      </c>
      <c r="C14" s="90" t="s">
        <v>39</v>
      </c>
      <c r="D14" s="80">
        <v>19.147500038146973</v>
      </c>
      <c r="E14" s="90">
        <v>6.0104777724415762E-2</v>
      </c>
      <c r="F14" s="90" t="s">
        <v>45</v>
      </c>
      <c r="G14" s="91">
        <v>23.20799954732259</v>
      </c>
      <c r="H14" s="90">
        <v>0.22863326372414663</v>
      </c>
      <c r="I14" s="90">
        <f t="shared" si="9"/>
        <v>4.0604995091756173</v>
      </c>
      <c r="J14" s="90">
        <v>4.0604995091756173</v>
      </c>
      <c r="K14" s="90">
        <f t="shared" si="1"/>
        <v>0</v>
      </c>
      <c r="L14" s="81">
        <f t="shared" si="11"/>
        <v>1</v>
      </c>
      <c r="M14" s="90">
        <f t="shared" si="12"/>
        <v>0.23640167847639451</v>
      </c>
      <c r="N14" s="90">
        <f t="shared" si="13"/>
        <v>0.23640167847639451</v>
      </c>
      <c r="O14" s="90">
        <f t="shared" si="14"/>
        <v>-0.23640167847639451</v>
      </c>
      <c r="P14" s="90">
        <f t="shared" si="15"/>
        <v>0.84885987202157487</v>
      </c>
      <c r="Q14" s="90">
        <f t="shared" si="15"/>
        <v>1.1780507395390034</v>
      </c>
      <c r="R14" s="90">
        <f t="shared" si="16"/>
        <v>0.17805073953900341</v>
      </c>
      <c r="S14" s="90">
        <f t="shared" si="17"/>
        <v>0.15114012797842513</v>
      </c>
    </row>
    <row r="15" spans="1:21" s="90" customFormat="1" ht="17" x14ac:dyDescent="0.2">
      <c r="A15" s="90" t="s">
        <v>41</v>
      </c>
      <c r="B15" s="107"/>
      <c r="C15" s="90" t="s">
        <v>39</v>
      </c>
      <c r="D15" s="80">
        <v>18.87000020345052</v>
      </c>
      <c r="E15" s="90">
        <v>0.15420451676134236</v>
      </c>
      <c r="F15" s="90" t="s">
        <v>45</v>
      </c>
      <c r="G15" s="91">
        <v>21.857499122619629</v>
      </c>
      <c r="H15" s="90">
        <v>3.1819859101360731E-2</v>
      </c>
      <c r="I15" s="90">
        <f t="shared" si="9"/>
        <v>2.9874989191691093</v>
      </c>
      <c r="J15" s="90">
        <v>4.0604995091756173</v>
      </c>
      <c r="K15" s="90">
        <f t="shared" si="1"/>
        <v>-1.073000590006508</v>
      </c>
      <c r="L15" s="84">
        <f t="shared" si="11"/>
        <v>2.1038044187822589</v>
      </c>
      <c r="M15" s="90">
        <f t="shared" si="12"/>
        <v>0.1574532833027929</v>
      </c>
      <c r="N15" s="90">
        <f t="shared" si="13"/>
        <v>-0.9155473067037152</v>
      </c>
      <c r="O15" s="90">
        <f t="shared" si="14"/>
        <v>-1.2304538733093009</v>
      </c>
      <c r="P15" s="90">
        <f t="shared" si="15"/>
        <v>1.8862845247477238</v>
      </c>
      <c r="Q15" s="90">
        <f t="shared" si="15"/>
        <v>2.3464079646625424</v>
      </c>
      <c r="R15" s="90">
        <f t="shared" si="16"/>
        <v>0.24260354588028354</v>
      </c>
      <c r="S15" s="90">
        <f t="shared" si="17"/>
        <v>0.21751989403453509</v>
      </c>
      <c r="U15" s="85" t="s">
        <v>47</v>
      </c>
    </row>
    <row r="16" spans="1:21" s="90" customFormat="1" x14ac:dyDescent="0.2">
      <c r="A16" s="90" t="s">
        <v>43</v>
      </c>
      <c r="B16" s="107"/>
      <c r="C16" s="90" t="s">
        <v>39</v>
      </c>
      <c r="D16" s="80">
        <v>19.043333689371746</v>
      </c>
      <c r="E16" s="90">
        <v>8.4037547306712562E-2</v>
      </c>
      <c r="F16" s="90" t="s">
        <v>45</v>
      </c>
      <c r="G16" s="91">
        <v>23.924999872843426</v>
      </c>
      <c r="H16" s="90">
        <v>6.0555378439485573E-2</v>
      </c>
      <c r="I16" s="90">
        <f t="shared" si="9"/>
        <v>4.8816661834716797</v>
      </c>
      <c r="J16" s="90">
        <v>4.8816661834716797</v>
      </c>
      <c r="K16" s="90">
        <f t="shared" si="1"/>
        <v>0</v>
      </c>
      <c r="L16" s="81">
        <f t="shared" si="11"/>
        <v>1</v>
      </c>
      <c r="M16" s="90">
        <f t="shared" si="12"/>
        <v>0.1035821568383149</v>
      </c>
      <c r="N16" s="90">
        <f t="shared" si="13"/>
        <v>0.1035821568383149</v>
      </c>
      <c r="O16" s="90">
        <f t="shared" si="14"/>
        <v>-0.1035821568383149</v>
      </c>
      <c r="P16" s="90">
        <f t="shared" si="15"/>
        <v>0.93071917989726127</v>
      </c>
      <c r="Q16" s="90">
        <f t="shared" si="15"/>
        <v>1.0744379417542318</v>
      </c>
      <c r="R16" s="90">
        <f t="shared" si="16"/>
        <v>7.4437941754231796E-2</v>
      </c>
      <c r="S16" s="90">
        <f t="shared" si="17"/>
        <v>6.9280820102738727E-2</v>
      </c>
    </row>
    <row r="17" spans="1:19" s="90" customFormat="1" x14ac:dyDescent="0.2">
      <c r="A17" s="90" t="s">
        <v>44</v>
      </c>
      <c r="B17" s="107"/>
      <c r="C17" s="90" t="s">
        <v>39</v>
      </c>
      <c r="D17" s="80">
        <v>20.241666158040363</v>
      </c>
      <c r="E17" s="90">
        <v>0.10696857133478914</v>
      </c>
      <c r="F17" s="90" t="s">
        <v>45</v>
      </c>
      <c r="G17" s="91">
        <v>24.744333267211914</v>
      </c>
      <c r="H17" s="90">
        <v>0.11523997435412255</v>
      </c>
      <c r="I17" s="90">
        <f t="shared" si="9"/>
        <v>4.5026671091715507</v>
      </c>
      <c r="J17" s="90">
        <v>4.8816661834716797</v>
      </c>
      <c r="K17" s="90">
        <f t="shared" si="1"/>
        <v>-0.37899907430012902</v>
      </c>
      <c r="L17" s="84">
        <f t="shared" si="11"/>
        <v>1.3004393121261972</v>
      </c>
      <c r="M17" s="90">
        <f t="shared" si="12"/>
        <v>0.15723398787331158</v>
      </c>
      <c r="N17" s="90">
        <f t="shared" si="13"/>
        <v>-0.22176508642681744</v>
      </c>
      <c r="O17" s="90">
        <f t="shared" si="14"/>
        <v>-0.53623306217344058</v>
      </c>
      <c r="P17" s="90">
        <f t="shared" si="15"/>
        <v>1.1661594689539012</v>
      </c>
      <c r="Q17" s="90">
        <f t="shared" si="15"/>
        <v>1.4501810854739188</v>
      </c>
      <c r="R17" s="90">
        <f t="shared" si="16"/>
        <v>0.14974177334772154</v>
      </c>
      <c r="S17" s="90">
        <f t="shared" si="17"/>
        <v>0.13427984317229602</v>
      </c>
    </row>
    <row r="29" spans="1:19" ht="16" customHeight="1" x14ac:dyDescent="0.2"/>
  </sheetData>
  <mergeCells count="3">
    <mergeCell ref="B3:B6"/>
    <mergeCell ref="B8:B11"/>
    <mergeCell ref="B14:B17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D42F-BE27-1D41-8A2A-0A8ADF659509}">
  <dimension ref="A1:N7770"/>
  <sheetViews>
    <sheetView workbookViewId="0">
      <selection activeCell="D3" sqref="D3"/>
    </sheetView>
  </sheetViews>
  <sheetFormatPr baseColWidth="10" defaultRowHeight="16" x14ac:dyDescent="0.2"/>
  <cols>
    <col min="1" max="1" width="10.83203125" style="42"/>
    <col min="2" max="2" width="16.33203125" style="38" customWidth="1"/>
    <col min="3" max="3" width="18.1640625" style="38" customWidth="1"/>
    <col min="4" max="4" width="20" style="3" customWidth="1"/>
    <col min="5" max="16384" width="10.83203125" style="3"/>
  </cols>
  <sheetData>
    <row r="1" spans="1:14" s="8" customFormat="1" x14ac:dyDescent="0.2">
      <c r="A1" s="97" t="s">
        <v>34362</v>
      </c>
      <c r="B1" s="97"/>
      <c r="C1" s="97"/>
    </row>
    <row r="2" spans="1:14" s="8" customFormat="1" x14ac:dyDescent="0.2">
      <c r="A2" s="42"/>
      <c r="B2" s="47" t="s">
        <v>34454</v>
      </c>
      <c r="C2" s="47" t="s">
        <v>34455</v>
      </c>
      <c r="D2" s="1"/>
      <c r="E2" s="4"/>
    </row>
    <row r="3" spans="1:14" x14ac:dyDescent="0.2">
      <c r="A3" s="42" t="s">
        <v>5</v>
      </c>
      <c r="B3" s="37">
        <v>0.26666667999999999</v>
      </c>
      <c r="C3" s="37">
        <v>0.14000000000000001</v>
      </c>
      <c r="D3" s="22"/>
      <c r="E3" s="22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42" t="s">
        <v>6</v>
      </c>
      <c r="B4" s="37">
        <v>0.1923077</v>
      </c>
      <c r="C4" s="37">
        <v>0.17647059000000001</v>
      </c>
      <c r="D4" s="22"/>
      <c r="E4" s="22"/>
    </row>
    <row r="5" spans="1:14" x14ac:dyDescent="0.2">
      <c r="A5" s="42" t="s">
        <v>7</v>
      </c>
      <c r="B5" s="37">
        <v>0.29629630000000001</v>
      </c>
      <c r="C5" s="37">
        <v>0.23333333000000001</v>
      </c>
      <c r="D5" s="22"/>
      <c r="E5" s="22"/>
    </row>
    <row r="6" spans="1:14" x14ac:dyDescent="0.2">
      <c r="A6" s="42" t="s">
        <v>8</v>
      </c>
      <c r="B6" s="37">
        <v>0.28125</v>
      </c>
      <c r="C6" s="37">
        <v>0.17857143</v>
      </c>
      <c r="D6" s="22"/>
      <c r="E6" s="22"/>
    </row>
    <row r="7" spans="1:14" x14ac:dyDescent="0.2">
      <c r="A7" s="42" t="s">
        <v>9</v>
      </c>
      <c r="B7" s="37">
        <v>0.29411766</v>
      </c>
      <c r="C7" s="37">
        <v>0.27659573999999998</v>
      </c>
      <c r="D7" s="22"/>
      <c r="E7" s="22"/>
    </row>
    <row r="8" spans="1:14" x14ac:dyDescent="0.2">
      <c r="A8" s="42" t="s">
        <v>13</v>
      </c>
      <c r="B8" s="37">
        <v>0.14545453999999999</v>
      </c>
      <c r="C8" s="37">
        <v>0.51851851000000004</v>
      </c>
      <c r="D8" s="22"/>
      <c r="E8" s="22"/>
    </row>
    <row r="9" spans="1:14" x14ac:dyDescent="0.2">
      <c r="A9" s="42" t="s">
        <v>14</v>
      </c>
      <c r="B9" s="37">
        <v>0.29545452999999999</v>
      </c>
      <c r="C9" s="37">
        <v>0.25641027</v>
      </c>
      <c r="D9" s="22"/>
      <c r="E9" s="22"/>
    </row>
    <row r="10" spans="1:14" x14ac:dyDescent="0.2">
      <c r="A10" s="42" t="s">
        <v>15</v>
      </c>
      <c r="B10" s="37">
        <v>0.13513512999999999</v>
      </c>
      <c r="C10" s="37">
        <v>0.16666666999999999</v>
      </c>
      <c r="D10" s="22"/>
      <c r="E10" s="18"/>
    </row>
    <row r="11" spans="1:14" x14ac:dyDescent="0.2">
      <c r="A11" s="42" t="s">
        <v>16</v>
      </c>
      <c r="B11" s="37">
        <v>0.23728813000000001</v>
      </c>
      <c r="C11" s="37">
        <v>0.17391305000000001</v>
      </c>
      <c r="D11" s="22"/>
      <c r="E11" s="18"/>
    </row>
    <row r="12" spans="1:14" x14ac:dyDescent="0.2">
      <c r="A12" s="42" t="s">
        <v>66</v>
      </c>
      <c r="B12" s="37">
        <v>0.375</v>
      </c>
      <c r="C12" s="37">
        <v>0.35714287</v>
      </c>
      <c r="D12" s="22"/>
      <c r="E12" s="18"/>
    </row>
    <row r="13" spans="1:14" x14ac:dyDescent="0.2">
      <c r="A13" s="42" t="s">
        <v>67</v>
      </c>
      <c r="B13" s="37">
        <v>0.38461539</v>
      </c>
      <c r="C13" s="37">
        <v>0.44117646999999999</v>
      </c>
      <c r="F13" s="6"/>
      <c r="G13" s="6"/>
    </row>
    <row r="14" spans="1:14" x14ac:dyDescent="0.2">
      <c r="A14" s="42" t="s">
        <v>68</v>
      </c>
      <c r="B14" s="37">
        <v>0.22222222</v>
      </c>
      <c r="C14" s="37">
        <v>0.23529412</v>
      </c>
      <c r="F14" s="6"/>
      <c r="G14" s="6"/>
    </row>
    <row r="15" spans="1:14" x14ac:dyDescent="0.2">
      <c r="A15" s="42" t="s">
        <v>69</v>
      </c>
      <c r="B15" s="37">
        <v>0.28260869</v>
      </c>
      <c r="C15" s="37">
        <v>0.25</v>
      </c>
      <c r="F15" s="6"/>
      <c r="G15" s="6"/>
    </row>
    <row r="16" spans="1:14" x14ac:dyDescent="0.2">
      <c r="A16" s="42" t="s">
        <v>70</v>
      </c>
      <c r="B16" s="37">
        <v>0</v>
      </c>
      <c r="C16" s="37">
        <v>0.28125</v>
      </c>
      <c r="F16" s="6"/>
      <c r="G16" s="6"/>
    </row>
    <row r="17" spans="1:3" x14ac:dyDescent="0.2">
      <c r="A17" s="42" t="s">
        <v>33558</v>
      </c>
      <c r="B17" s="37">
        <v>0.28571429999999998</v>
      </c>
      <c r="C17" s="37">
        <v>0.16666666999999999</v>
      </c>
    </row>
    <row r="18" spans="1:3" x14ac:dyDescent="0.2">
      <c r="A18" s="42" t="s">
        <v>33559</v>
      </c>
      <c r="B18" s="37">
        <v>8.3333340000000006E-2</v>
      </c>
      <c r="C18" s="37">
        <v>0.41379312000000001</v>
      </c>
    </row>
    <row r="19" spans="1:3" x14ac:dyDescent="0.2">
      <c r="A19" s="42" t="s">
        <v>33560</v>
      </c>
      <c r="B19" s="37">
        <v>0.34615385999999998</v>
      </c>
      <c r="C19" s="37">
        <v>0</v>
      </c>
    </row>
    <row r="20" spans="1:3" x14ac:dyDescent="0.2">
      <c r="A20" s="42" t="s">
        <v>33561</v>
      </c>
      <c r="B20" s="37">
        <v>0.33333333999999998</v>
      </c>
      <c r="C20" s="37">
        <v>0.26086956</v>
      </c>
    </row>
    <row r="21" spans="1:3" x14ac:dyDescent="0.2">
      <c r="A21" s="42" t="s">
        <v>33562</v>
      </c>
      <c r="B21" s="37">
        <v>0.42857142999999998</v>
      </c>
      <c r="C21" s="37">
        <v>0.30000000999999998</v>
      </c>
    </row>
    <row r="22" spans="1:3" x14ac:dyDescent="0.2">
      <c r="A22" s="42" t="s">
        <v>33563</v>
      </c>
      <c r="B22" s="37">
        <v>0</v>
      </c>
      <c r="C22" s="37">
        <v>0.2</v>
      </c>
    </row>
    <row r="23" spans="1:3" x14ac:dyDescent="0.2">
      <c r="A23" s="42" t="s">
        <v>33581</v>
      </c>
      <c r="B23" s="37">
        <v>0.28571429999999998</v>
      </c>
      <c r="C23" s="37">
        <v>0</v>
      </c>
    </row>
    <row r="24" spans="1:3" x14ac:dyDescent="0.2">
      <c r="A24" s="42" t="s">
        <v>33582</v>
      </c>
      <c r="B24" s="37">
        <v>0.11538461999999999</v>
      </c>
      <c r="C24" s="37">
        <v>0.15384616000000001</v>
      </c>
    </row>
    <row r="25" spans="1:3" x14ac:dyDescent="0.2">
      <c r="A25" s="42" t="s">
        <v>33583</v>
      </c>
      <c r="B25" s="37">
        <v>0</v>
      </c>
      <c r="C25" s="37">
        <v>0.27272728000000002</v>
      </c>
    </row>
    <row r="26" spans="1:3" x14ac:dyDescent="0.2">
      <c r="A26" s="42" t="s">
        <v>33584</v>
      </c>
      <c r="B26" s="37">
        <v>0.21212122</v>
      </c>
      <c r="C26" s="37">
        <v>0.16216215</v>
      </c>
    </row>
    <row r="27" spans="1:3" x14ac:dyDescent="0.2">
      <c r="A27" s="42" t="s">
        <v>33585</v>
      </c>
      <c r="B27" s="37">
        <v>0.33333333999999998</v>
      </c>
      <c r="C27" s="37">
        <v>0.125</v>
      </c>
    </row>
    <row r="28" spans="1:3" x14ac:dyDescent="0.2">
      <c r="A28" s="42" t="s">
        <v>33586</v>
      </c>
      <c r="B28" s="37">
        <v>0.375</v>
      </c>
      <c r="C28" s="37">
        <v>0.15384616000000001</v>
      </c>
    </row>
    <row r="29" spans="1:3" x14ac:dyDescent="0.2">
      <c r="A29" s="42" t="s">
        <v>33587</v>
      </c>
      <c r="B29" s="37">
        <v>0.11111111</v>
      </c>
      <c r="C29" s="37">
        <v>0.26666667999999999</v>
      </c>
    </row>
    <row r="30" spans="1:3" x14ac:dyDescent="0.2">
      <c r="A30" s="42" t="s">
        <v>33588</v>
      </c>
      <c r="B30" s="37">
        <v>0.11111111</v>
      </c>
      <c r="C30" s="37">
        <v>0.22727273000000001</v>
      </c>
    </row>
    <row r="31" spans="1:3" x14ac:dyDescent="0.2">
      <c r="A31" s="42" t="s">
        <v>33589</v>
      </c>
      <c r="B31" s="37">
        <v>0.28571429999999998</v>
      </c>
      <c r="C31" s="37">
        <v>0.125</v>
      </c>
    </row>
    <row r="32" spans="1:3" x14ac:dyDescent="0.2">
      <c r="A32" s="42" t="s">
        <v>33590</v>
      </c>
      <c r="B32" s="37">
        <v>0.1875</v>
      </c>
      <c r="C32" s="37">
        <v>0.17073171000000001</v>
      </c>
    </row>
    <row r="33" spans="1:3" x14ac:dyDescent="0.2">
      <c r="A33" s="42" t="s">
        <v>33591</v>
      </c>
      <c r="B33" s="37">
        <v>0.44444444999999999</v>
      </c>
      <c r="C33" s="37">
        <v>0.52631581000000005</v>
      </c>
    </row>
    <row r="34" spans="1:3" x14ac:dyDescent="0.2">
      <c r="A34" s="42" t="s">
        <v>33592</v>
      </c>
      <c r="B34" s="37">
        <v>0.23809524000000001</v>
      </c>
      <c r="C34" s="37">
        <v>8.3333340000000006E-2</v>
      </c>
    </row>
    <row r="35" spans="1:3" x14ac:dyDescent="0.2">
      <c r="A35" s="42" t="s">
        <v>33593</v>
      </c>
      <c r="B35" s="37">
        <v>8.3333340000000006E-2</v>
      </c>
      <c r="C35" s="37">
        <v>0.55555558000000005</v>
      </c>
    </row>
    <row r="36" spans="1:3" x14ac:dyDescent="0.2">
      <c r="A36" s="42" t="s">
        <v>33594</v>
      </c>
      <c r="B36" s="37">
        <v>0.33333333999999998</v>
      </c>
      <c r="C36" s="37">
        <v>0.26666667999999999</v>
      </c>
    </row>
    <row r="37" spans="1:3" x14ac:dyDescent="0.2">
      <c r="A37" s="42" t="s">
        <v>33595</v>
      </c>
      <c r="B37" s="37">
        <v>0.25</v>
      </c>
      <c r="C37" s="37">
        <v>0.22222222</v>
      </c>
    </row>
    <row r="38" spans="1:3" x14ac:dyDescent="0.2">
      <c r="A38" s="42" t="s">
        <v>33596</v>
      </c>
      <c r="B38" s="37">
        <v>0.36363636999999999</v>
      </c>
      <c r="C38" s="37">
        <v>0.18604651</v>
      </c>
    </row>
    <row r="39" spans="1:3" x14ac:dyDescent="0.2">
      <c r="A39" s="42" t="s">
        <v>33597</v>
      </c>
      <c r="B39" s="37">
        <v>0.08</v>
      </c>
      <c r="C39" s="37">
        <v>0.25531914999999999</v>
      </c>
    </row>
    <row r="40" spans="1:3" x14ac:dyDescent="0.2">
      <c r="A40" s="42" t="s">
        <v>33598</v>
      </c>
      <c r="B40" s="37">
        <v>0.28125</v>
      </c>
      <c r="C40" s="37">
        <v>0.625</v>
      </c>
    </row>
    <row r="41" spans="1:3" x14ac:dyDescent="0.2">
      <c r="A41" s="42" t="s">
        <v>33599</v>
      </c>
      <c r="B41" s="37">
        <v>0.1</v>
      </c>
      <c r="C41" s="37">
        <v>0.29268292000000001</v>
      </c>
    </row>
    <row r="42" spans="1:3" x14ac:dyDescent="0.2">
      <c r="A42" s="42" t="s">
        <v>33600</v>
      </c>
      <c r="B42" s="37">
        <v>0.18421051999999999</v>
      </c>
      <c r="C42" s="37">
        <v>0.31999999000000001</v>
      </c>
    </row>
    <row r="43" spans="1:3" x14ac:dyDescent="0.2">
      <c r="A43" s="42" t="s">
        <v>33601</v>
      </c>
      <c r="B43" s="37">
        <v>0</v>
      </c>
      <c r="C43" s="37">
        <v>0.21428572000000001</v>
      </c>
    </row>
    <row r="44" spans="1:3" x14ac:dyDescent="0.2">
      <c r="A44" s="42" t="s">
        <v>33602</v>
      </c>
      <c r="B44" s="37">
        <v>0.27777779000000002</v>
      </c>
      <c r="C44" s="37">
        <v>0.28571429999999998</v>
      </c>
    </row>
    <row r="45" spans="1:3" x14ac:dyDescent="0.2">
      <c r="A45" s="42" t="s">
        <v>33603</v>
      </c>
      <c r="B45" s="37">
        <v>0.27777779000000002</v>
      </c>
      <c r="C45" s="37">
        <v>0.41999998999999999</v>
      </c>
    </row>
    <row r="46" spans="1:3" x14ac:dyDescent="0.2">
      <c r="A46" s="42" t="s">
        <v>33604</v>
      </c>
      <c r="B46" s="37">
        <v>0.15789473000000001</v>
      </c>
      <c r="C46" s="37">
        <v>0.31999999000000001</v>
      </c>
    </row>
    <row r="47" spans="1:3" x14ac:dyDescent="0.2">
      <c r="A47" s="42" t="s">
        <v>33605</v>
      </c>
      <c r="B47" s="37">
        <v>0.17391305000000001</v>
      </c>
      <c r="C47" s="37">
        <v>0.1</v>
      </c>
    </row>
    <row r="48" spans="1:3" x14ac:dyDescent="0.2">
      <c r="A48" s="42" t="s">
        <v>33606</v>
      </c>
      <c r="B48" s="37">
        <v>0.44444444999999999</v>
      </c>
      <c r="C48" s="37">
        <v>0.11111111</v>
      </c>
    </row>
    <row r="49" spans="1:3" x14ac:dyDescent="0.2">
      <c r="A49" s="42" t="s">
        <v>33607</v>
      </c>
      <c r="B49" s="37">
        <v>0.16666666999999999</v>
      </c>
      <c r="C49" s="37">
        <v>0.1</v>
      </c>
    </row>
    <row r="50" spans="1:3" x14ac:dyDescent="0.2">
      <c r="A50" s="42" t="s">
        <v>33608</v>
      </c>
      <c r="B50" s="37">
        <v>0.27906977999999999</v>
      </c>
      <c r="C50" s="37">
        <v>0.46428570000000002</v>
      </c>
    </row>
    <row r="51" spans="1:3" x14ac:dyDescent="0.2">
      <c r="A51" s="42" t="s">
        <v>33609</v>
      </c>
      <c r="B51" s="37">
        <v>0.20408164000000001</v>
      </c>
      <c r="C51" s="37">
        <v>0.5</v>
      </c>
    </row>
    <row r="52" spans="1:3" x14ac:dyDescent="0.2">
      <c r="A52" s="42" t="s">
        <v>33610</v>
      </c>
      <c r="B52" s="37">
        <v>9.0909089999999998E-2</v>
      </c>
      <c r="C52" s="37">
        <v>0.23611109999999999</v>
      </c>
    </row>
    <row r="53" spans="1:3" x14ac:dyDescent="0.2">
      <c r="A53" s="42" t="s">
        <v>33611</v>
      </c>
      <c r="B53" s="37">
        <v>0.18518518</v>
      </c>
      <c r="C53" s="37">
        <v>0.23999999</v>
      </c>
    </row>
    <row r="54" spans="1:3" x14ac:dyDescent="0.2">
      <c r="A54" s="42" t="s">
        <v>33612</v>
      </c>
      <c r="B54" s="37">
        <v>0.21875</v>
      </c>
      <c r="C54" s="37">
        <v>1.07692313</v>
      </c>
    </row>
    <row r="55" spans="1:3" x14ac:dyDescent="0.2">
      <c r="A55" s="42" t="s">
        <v>33613</v>
      </c>
      <c r="B55" s="37">
        <v>0.33333333999999998</v>
      </c>
      <c r="C55" s="37">
        <v>0.51999998000000003</v>
      </c>
    </row>
    <row r="56" spans="1:3" x14ac:dyDescent="0.2">
      <c r="A56" s="42" t="s">
        <v>33614</v>
      </c>
      <c r="B56" s="37">
        <v>0.26086956</v>
      </c>
      <c r="C56" s="37">
        <v>0.14000000000000001</v>
      </c>
    </row>
    <row r="57" spans="1:3" x14ac:dyDescent="0.2">
      <c r="A57" s="42" t="s">
        <v>33615</v>
      </c>
      <c r="B57" s="37">
        <v>0.26666667999999999</v>
      </c>
      <c r="C57" s="37">
        <v>0.76923078</v>
      </c>
    </row>
    <row r="58" spans="1:3" x14ac:dyDescent="0.2">
      <c r="A58" s="42" t="s">
        <v>33616</v>
      </c>
      <c r="B58" s="37">
        <v>0.53333335999999998</v>
      </c>
      <c r="C58" s="37">
        <v>0.22857142999999999</v>
      </c>
    </row>
    <row r="59" spans="1:3" x14ac:dyDescent="0.2">
      <c r="A59" s="42" t="s">
        <v>33617</v>
      </c>
      <c r="B59" s="37">
        <v>0.21052631999999999</v>
      </c>
      <c r="C59" s="37">
        <v>0.71568626000000002</v>
      </c>
    </row>
    <row r="60" spans="1:3" x14ac:dyDescent="0.2">
      <c r="A60" s="42" t="s">
        <v>33618</v>
      </c>
      <c r="B60" s="37">
        <v>5.5555559999999997E-2</v>
      </c>
      <c r="C60" s="37">
        <v>0.36111110000000002</v>
      </c>
    </row>
    <row r="61" spans="1:3" x14ac:dyDescent="0.2">
      <c r="A61" s="42" t="s">
        <v>33619</v>
      </c>
      <c r="B61" s="37">
        <v>0.18518518</v>
      </c>
      <c r="C61" s="37">
        <v>0.58928572999999995</v>
      </c>
    </row>
    <row r="62" spans="1:3" x14ac:dyDescent="0.2">
      <c r="A62" s="42" t="s">
        <v>33620</v>
      </c>
      <c r="B62" s="37">
        <v>0.53571427000000005</v>
      </c>
      <c r="C62" s="37">
        <v>0.54545456000000003</v>
      </c>
    </row>
    <row r="63" spans="1:3" x14ac:dyDescent="0.2">
      <c r="A63" s="42" t="s">
        <v>33621</v>
      </c>
      <c r="B63" s="37">
        <v>1</v>
      </c>
      <c r="C63" s="37">
        <v>0.31578946000000002</v>
      </c>
    </row>
    <row r="64" spans="1:3" x14ac:dyDescent="0.2">
      <c r="A64" s="42" t="s">
        <v>33622</v>
      </c>
      <c r="B64" s="37">
        <v>0.84210527000000002</v>
      </c>
      <c r="C64" s="37">
        <v>0.5</v>
      </c>
    </row>
    <row r="65" spans="1:3" x14ac:dyDescent="0.2">
      <c r="A65" s="42" t="s">
        <v>33623</v>
      </c>
      <c r="B65" s="37">
        <v>0.64705884000000002</v>
      </c>
      <c r="C65" s="37">
        <v>0.32307692999999998</v>
      </c>
    </row>
    <row r="66" spans="1:3" x14ac:dyDescent="0.2">
      <c r="A66" s="42" t="s">
        <v>33624</v>
      </c>
      <c r="B66" s="37">
        <v>0.73333334999999999</v>
      </c>
      <c r="C66" s="37">
        <v>0.44117646999999999</v>
      </c>
    </row>
    <row r="67" spans="1:3" x14ac:dyDescent="0.2">
      <c r="A67" s="42" t="s">
        <v>33625</v>
      </c>
      <c r="B67" s="37">
        <v>0.61904764000000001</v>
      </c>
      <c r="C67" s="37">
        <v>0.28125</v>
      </c>
    </row>
    <row r="68" spans="1:3" x14ac:dyDescent="0.2">
      <c r="A68" s="42" t="s">
        <v>33626</v>
      </c>
      <c r="B68" s="37">
        <v>0.60000001999999997</v>
      </c>
      <c r="C68" s="37">
        <v>0.27777779000000002</v>
      </c>
    </row>
    <row r="69" spans="1:3" x14ac:dyDescent="0.2">
      <c r="A69" s="42" t="s">
        <v>33627</v>
      </c>
      <c r="B69" s="37">
        <v>0.82089548999999995</v>
      </c>
      <c r="C69" s="37">
        <v>0.43478259000000002</v>
      </c>
    </row>
    <row r="70" spans="1:3" x14ac:dyDescent="0.2">
      <c r="A70" s="42" t="s">
        <v>33628</v>
      </c>
      <c r="B70" s="37">
        <v>0.5</v>
      </c>
      <c r="C70" s="37">
        <v>0.5</v>
      </c>
    </row>
    <row r="71" spans="1:3" x14ac:dyDescent="0.2">
      <c r="A71" s="42" t="s">
        <v>33629</v>
      </c>
      <c r="B71" s="37">
        <v>0.64406781999999996</v>
      </c>
      <c r="C71" s="37">
        <v>0.37209302</v>
      </c>
    </row>
    <row r="72" spans="1:3" x14ac:dyDescent="0.2">
      <c r="A72" s="42" t="s">
        <v>33630</v>
      </c>
      <c r="B72" s="37">
        <v>0.58490567999999998</v>
      </c>
      <c r="C72" s="37">
        <v>0.75999998999999996</v>
      </c>
    </row>
    <row r="73" spans="1:3" x14ac:dyDescent="0.2">
      <c r="A73" s="42" t="s">
        <v>33631</v>
      </c>
      <c r="B73" s="37">
        <v>0.40000001000000002</v>
      </c>
      <c r="C73" s="37">
        <v>0.64102566000000005</v>
      </c>
    </row>
    <row r="74" spans="1:3" x14ac:dyDescent="0.2">
      <c r="A74" s="42" t="s">
        <v>33632</v>
      </c>
      <c r="B74" s="37">
        <v>0.6875</v>
      </c>
      <c r="C74" s="37">
        <v>0.27419356</v>
      </c>
    </row>
    <row r="75" spans="1:3" x14ac:dyDescent="0.2">
      <c r="A75" s="42" t="s">
        <v>33633</v>
      </c>
      <c r="B75" s="37">
        <v>0.53225809000000002</v>
      </c>
      <c r="C75" s="37">
        <v>0.80000000999999998</v>
      </c>
    </row>
    <row r="76" spans="1:3" x14ac:dyDescent="0.2">
      <c r="A76" s="42" t="s">
        <v>33634</v>
      </c>
      <c r="B76" s="37">
        <v>0.23809524000000001</v>
      </c>
      <c r="C76" s="37">
        <v>0.31818181000000001</v>
      </c>
    </row>
    <row r="77" spans="1:3" x14ac:dyDescent="0.2">
      <c r="A77" s="42" t="s">
        <v>33635</v>
      </c>
      <c r="B77" s="37">
        <v>0.53488374000000005</v>
      </c>
      <c r="C77" s="37">
        <v>0.5</v>
      </c>
    </row>
    <row r="78" spans="1:3" x14ac:dyDescent="0.2">
      <c r="A78" s="42" t="s">
        <v>33636</v>
      </c>
      <c r="B78" s="37">
        <v>0.55000000999999998</v>
      </c>
      <c r="C78" s="37">
        <v>0.95652174999999995</v>
      </c>
    </row>
    <row r="79" spans="1:3" x14ac:dyDescent="0.2">
      <c r="A79" s="42" t="s">
        <v>33637</v>
      </c>
      <c r="B79" s="37">
        <v>0.390625</v>
      </c>
      <c r="C79" s="37">
        <v>0.5</v>
      </c>
    </row>
    <row r="80" spans="1:3" x14ac:dyDescent="0.2">
      <c r="A80" s="42" t="s">
        <v>33638</v>
      </c>
      <c r="B80" s="37">
        <v>0.41935483000000001</v>
      </c>
      <c r="C80" s="37">
        <v>0.61538464000000004</v>
      </c>
    </row>
    <row r="81" spans="1:3" x14ac:dyDescent="0.2">
      <c r="A81" s="42" t="s">
        <v>33639</v>
      </c>
      <c r="B81" s="37">
        <v>0.36363636999999999</v>
      </c>
      <c r="C81" s="37">
        <v>0.59183675000000002</v>
      </c>
    </row>
    <row r="82" spans="1:3" x14ac:dyDescent="0.2">
      <c r="A82" s="42" t="s">
        <v>33640</v>
      </c>
      <c r="B82" s="37">
        <v>1.3181818700000001</v>
      </c>
      <c r="C82" s="37">
        <v>0.52631581000000005</v>
      </c>
    </row>
    <row r="83" spans="1:3" x14ac:dyDescent="0.2">
      <c r="A83" s="42" t="s">
        <v>33641</v>
      </c>
      <c r="B83" s="37">
        <v>0.59090905999999999</v>
      </c>
      <c r="C83" s="37">
        <v>0.51685393000000002</v>
      </c>
    </row>
    <row r="84" spans="1:3" x14ac:dyDescent="0.2">
      <c r="A84" s="42" t="s">
        <v>33642</v>
      </c>
      <c r="B84" s="37">
        <v>0.42105262999999998</v>
      </c>
      <c r="C84" s="37">
        <v>0.66666669000000001</v>
      </c>
    </row>
    <row r="85" spans="1:3" x14ac:dyDescent="0.2">
      <c r="A85" s="42" t="s">
        <v>33643</v>
      </c>
      <c r="B85" s="37">
        <v>0.47619048000000003</v>
      </c>
      <c r="C85" s="37">
        <v>0.47058823999999999</v>
      </c>
    </row>
    <row r="86" spans="1:3" x14ac:dyDescent="0.2">
      <c r="A86" s="42" t="s">
        <v>33644</v>
      </c>
      <c r="B86" s="37">
        <v>0.5</v>
      </c>
      <c r="C86" s="37">
        <v>1.64285719</v>
      </c>
    </row>
    <row r="87" spans="1:3" x14ac:dyDescent="0.2">
      <c r="A87" s="42" t="s">
        <v>33645</v>
      </c>
      <c r="B87" s="37">
        <v>0.56097560999999996</v>
      </c>
      <c r="C87" s="37">
        <v>0.84615386000000004</v>
      </c>
    </row>
    <row r="88" spans="1:3" x14ac:dyDescent="0.2">
      <c r="A88" s="42" t="s">
        <v>33646</v>
      </c>
      <c r="B88" s="37">
        <v>0.75609755999999995</v>
      </c>
      <c r="C88" s="37">
        <v>1.39393938</v>
      </c>
    </row>
    <row r="89" spans="1:3" x14ac:dyDescent="0.2">
      <c r="A89" s="42" t="s">
        <v>33647</v>
      </c>
      <c r="B89" s="37">
        <v>0.94999999000000002</v>
      </c>
      <c r="C89" s="37">
        <v>0.48387095000000002</v>
      </c>
    </row>
    <row r="90" spans="1:3" x14ac:dyDescent="0.2">
      <c r="A90" s="42" t="s">
        <v>33648</v>
      </c>
      <c r="B90" s="37">
        <v>0.67647058000000004</v>
      </c>
      <c r="C90" s="37">
        <v>0.56716418000000002</v>
      </c>
    </row>
    <row r="91" spans="1:3" x14ac:dyDescent="0.2">
      <c r="A91" s="42" t="s">
        <v>33649</v>
      </c>
      <c r="B91" s="37">
        <v>0.46428570000000002</v>
      </c>
      <c r="C91" s="37">
        <v>1.6666666299999999</v>
      </c>
    </row>
    <row r="92" spans="1:3" x14ac:dyDescent="0.2">
      <c r="A92" s="42" t="s">
        <v>33650</v>
      </c>
      <c r="B92" s="37">
        <v>0.74468082000000002</v>
      </c>
      <c r="C92" s="37">
        <v>0.5</v>
      </c>
    </row>
    <row r="93" spans="1:3" x14ac:dyDescent="0.2">
      <c r="A93" s="42" t="s">
        <v>33651</v>
      </c>
      <c r="B93" s="37">
        <v>0.57446808000000005</v>
      </c>
      <c r="C93" s="37">
        <v>0.88461535999999996</v>
      </c>
    </row>
    <row r="94" spans="1:3" x14ac:dyDescent="0.2">
      <c r="A94" s="42" t="s">
        <v>33652</v>
      </c>
      <c r="B94" s="37">
        <v>0.38235295000000002</v>
      </c>
      <c r="C94" s="37">
        <v>0.82142859999999995</v>
      </c>
    </row>
    <row r="95" spans="1:3" x14ac:dyDescent="0.2">
      <c r="A95" s="42" t="s">
        <v>33653</v>
      </c>
      <c r="B95" s="37">
        <v>0.36000000999999998</v>
      </c>
      <c r="C95" s="37">
        <v>0.55555558000000005</v>
      </c>
    </row>
    <row r="96" spans="1:3" x14ac:dyDescent="0.2">
      <c r="A96" s="42" t="s">
        <v>33654</v>
      </c>
      <c r="B96" s="37">
        <v>0.2</v>
      </c>
      <c r="C96" s="37">
        <v>0.53846156999999994</v>
      </c>
    </row>
    <row r="97" spans="1:3" x14ac:dyDescent="0.2">
      <c r="A97" s="42" t="s">
        <v>33655</v>
      </c>
      <c r="B97" s="37"/>
      <c r="C97" s="37">
        <v>0.72916669000000001</v>
      </c>
    </row>
    <row r="98" spans="1:3" x14ac:dyDescent="0.2">
      <c r="A98" s="42" t="s">
        <v>33656</v>
      </c>
      <c r="B98" s="37"/>
      <c r="C98" s="37">
        <v>0.95744680999999998</v>
      </c>
    </row>
    <row r="99" spans="1:3" x14ac:dyDescent="0.2">
      <c r="A99" s="42" t="s">
        <v>33657</v>
      </c>
      <c r="B99" s="37"/>
      <c r="C99" s="37">
        <v>0.46666667000000001</v>
      </c>
    </row>
    <row r="100" spans="1:3" x14ac:dyDescent="0.2">
      <c r="A100" s="42" t="s">
        <v>33658</v>
      </c>
      <c r="B100" s="37"/>
      <c r="C100" s="37">
        <v>0.81818181000000001</v>
      </c>
    </row>
    <row r="101" spans="1:3" x14ac:dyDescent="0.2">
      <c r="A101" s="42" t="s">
        <v>33659</v>
      </c>
      <c r="B101" s="37"/>
      <c r="C101" s="37">
        <v>0.64285713</v>
      </c>
    </row>
    <row r="102" spans="1:3" x14ac:dyDescent="0.2">
      <c r="A102" s="42" t="s">
        <v>33660</v>
      </c>
      <c r="B102" s="37"/>
      <c r="C102" s="37">
        <v>0.75999998999999996</v>
      </c>
    </row>
    <row r="103" spans="1:3" x14ac:dyDescent="0.2">
      <c r="A103" s="42" t="s">
        <v>33661</v>
      </c>
      <c r="B103" s="37"/>
      <c r="C103" s="37">
        <v>0.59459459999999997</v>
      </c>
    </row>
    <row r="104" spans="1:3" x14ac:dyDescent="0.2">
      <c r="A104" s="42" t="s">
        <v>33662</v>
      </c>
      <c r="B104" s="37"/>
      <c r="C104" s="37">
        <v>0.41818180999999999</v>
      </c>
    </row>
    <row r="105" spans="1:3" x14ac:dyDescent="0.2">
      <c r="A105" s="42" t="s">
        <v>33663</v>
      </c>
      <c r="B105" s="37"/>
      <c r="C105" s="37">
        <v>0.58064514</v>
      </c>
    </row>
    <row r="106" spans="1:3" x14ac:dyDescent="0.2">
      <c r="A106" s="42" t="s">
        <v>33664</v>
      </c>
      <c r="B106" s="37"/>
      <c r="C106" s="37">
        <v>0.57692306999999998</v>
      </c>
    </row>
    <row r="107" spans="1:3" x14ac:dyDescent="0.2">
      <c r="A107" s="42" t="s">
        <v>33665</v>
      </c>
      <c r="B107" s="37"/>
      <c r="C107" s="37">
        <v>0.60869563000000004</v>
      </c>
    </row>
    <row r="108" spans="1:3" x14ac:dyDescent="0.2">
      <c r="A108" s="42" t="s">
        <v>33666</v>
      </c>
      <c r="B108" s="37"/>
      <c r="C108" s="37">
        <v>0.67500000999999998</v>
      </c>
    </row>
    <row r="109" spans="1:3" x14ac:dyDescent="0.2">
      <c r="A109" s="42" t="s">
        <v>33667</v>
      </c>
      <c r="B109" s="37"/>
      <c r="C109" s="37">
        <v>0.66666669000000001</v>
      </c>
    </row>
    <row r="110" spans="1:3" x14ac:dyDescent="0.2">
      <c r="A110" s="42" t="s">
        <v>33668</v>
      </c>
      <c r="B110" s="37"/>
      <c r="C110" s="37">
        <v>0.48780488999999999</v>
      </c>
    </row>
    <row r="111" spans="1:3" x14ac:dyDescent="0.2">
      <c r="A111" s="42" t="s">
        <v>33669</v>
      </c>
      <c r="B111" s="37"/>
      <c r="C111" s="37">
        <v>0.83333330999999999</v>
      </c>
    </row>
    <row r="112" spans="1:3" x14ac:dyDescent="0.2">
      <c r="A112" s="42" t="s">
        <v>33670</v>
      </c>
      <c r="B112" s="37"/>
      <c r="C112" s="37">
        <v>0.92307693000000002</v>
      </c>
    </row>
    <row r="113" spans="1:3" x14ac:dyDescent="0.2">
      <c r="A113" s="42" t="s">
        <v>33671</v>
      </c>
      <c r="B113" s="37"/>
      <c r="C113" s="37">
        <v>0.5289256</v>
      </c>
    </row>
    <row r="114" spans="1:3" x14ac:dyDescent="0.2">
      <c r="A114" s="42" t="s">
        <v>33672</v>
      </c>
      <c r="B114" s="37"/>
      <c r="C114" s="37">
        <v>0.85714287</v>
      </c>
    </row>
    <row r="115" spans="1:3" x14ac:dyDescent="0.2">
      <c r="A115" s="42" t="s">
        <v>33673</v>
      </c>
      <c r="B115" s="37"/>
      <c r="C115" s="37">
        <v>0.52083330999999999</v>
      </c>
    </row>
    <row r="116" spans="1:3" x14ac:dyDescent="0.2">
      <c r="A116" s="42" t="s">
        <v>33674</v>
      </c>
      <c r="B116" s="37"/>
      <c r="C116" s="37">
        <v>0.39393940999999999</v>
      </c>
    </row>
    <row r="117" spans="1:3" x14ac:dyDescent="0.2">
      <c r="A117" s="42" t="s">
        <v>33675</v>
      </c>
      <c r="B117" s="37"/>
      <c r="C117" s="37">
        <v>0.73214287</v>
      </c>
    </row>
    <row r="118" spans="1:3" x14ac:dyDescent="0.2">
      <c r="A118" s="42" t="s">
        <v>33676</v>
      </c>
      <c r="B118" s="37"/>
      <c r="C118" s="37">
        <v>0.65217393999999995</v>
      </c>
    </row>
    <row r="119" spans="1:3" x14ac:dyDescent="0.2">
      <c r="A119" s="42" t="s">
        <v>33677</v>
      </c>
      <c r="B119" s="37"/>
      <c r="C119" s="37">
        <v>0.52380954999999996</v>
      </c>
    </row>
    <row r="120" spans="1:3" x14ac:dyDescent="0.2">
      <c r="A120" s="42" t="s">
        <v>33678</v>
      </c>
      <c r="B120" s="37"/>
      <c r="C120" s="37">
        <v>0.31818181000000001</v>
      </c>
    </row>
    <row r="121" spans="1:3" x14ac:dyDescent="0.2">
      <c r="A121" s="42" t="s">
        <v>33679</v>
      </c>
      <c r="B121" s="37"/>
      <c r="C121" s="37">
        <v>0.69999999000000002</v>
      </c>
    </row>
    <row r="122" spans="1:3" x14ac:dyDescent="0.2">
      <c r="A122" s="42" t="s">
        <v>33680</v>
      </c>
      <c r="B122" s="37"/>
      <c r="C122" s="37">
        <v>0.60000001999999997</v>
      </c>
    </row>
    <row r="123" spans="1:3" x14ac:dyDescent="0.2">
      <c r="A123" s="42" t="s">
        <v>33681</v>
      </c>
      <c r="B123" s="37"/>
      <c r="C123" s="37">
        <v>0.53488374000000005</v>
      </c>
    </row>
    <row r="124" spans="1:3" x14ac:dyDescent="0.2">
      <c r="A124" s="42" t="s">
        <v>33682</v>
      </c>
      <c r="B124" s="37"/>
      <c r="C124" s="37">
        <v>0.3125</v>
      </c>
    </row>
    <row r="125" spans="1:3" x14ac:dyDescent="0.2">
      <c r="A125" s="42" t="s">
        <v>33683</v>
      </c>
      <c r="B125" s="37"/>
      <c r="C125" s="37">
        <v>0.40476191</v>
      </c>
    </row>
    <row r="126" spans="1:3" x14ac:dyDescent="0.2">
      <c r="A126" s="42" t="s">
        <v>33684</v>
      </c>
      <c r="B126" s="37"/>
      <c r="C126" s="37">
        <v>0.68965518000000003</v>
      </c>
    </row>
    <row r="127" spans="1:3" x14ac:dyDescent="0.2">
      <c r="A127" s="42" t="s">
        <v>33685</v>
      </c>
      <c r="B127" s="37"/>
      <c r="C127" s="37">
        <v>0.76923078</v>
      </c>
    </row>
    <row r="128" spans="1:3" x14ac:dyDescent="0.2">
      <c r="A128" s="42" t="s">
        <v>33686</v>
      </c>
      <c r="B128" s="37"/>
      <c r="C128" s="37">
        <v>0.45454547000000001</v>
      </c>
    </row>
    <row r="129" spans="1:3" x14ac:dyDescent="0.2">
      <c r="A129" s="42" t="s">
        <v>33687</v>
      </c>
      <c r="B129" s="37"/>
      <c r="C129" s="37">
        <v>0.28571429999999998</v>
      </c>
    </row>
    <row r="130" spans="1:3" x14ac:dyDescent="0.2">
      <c r="A130" s="42" t="s">
        <v>33688</v>
      </c>
      <c r="B130" s="37"/>
      <c r="C130" s="37">
        <v>0.40000001000000002</v>
      </c>
    </row>
    <row r="131" spans="1:3" x14ac:dyDescent="0.2">
      <c r="A131" s="42" t="s">
        <v>33689</v>
      </c>
      <c r="B131" s="37"/>
      <c r="C131" s="37">
        <v>0.52631581000000005</v>
      </c>
    </row>
    <row r="132" spans="1:3" x14ac:dyDescent="0.2">
      <c r="A132" s="42" t="s">
        <v>33690</v>
      </c>
      <c r="B132" s="37">
        <v>0.32608696999999998</v>
      </c>
      <c r="C132" s="37">
        <v>0.55102037999999998</v>
      </c>
    </row>
    <row r="133" spans="1:3" x14ac:dyDescent="0.2">
      <c r="A133" s="42" t="s">
        <v>33691</v>
      </c>
      <c r="B133" s="37">
        <v>0.20833333000000001</v>
      </c>
      <c r="C133" s="37">
        <v>0.88235295000000002</v>
      </c>
    </row>
    <row r="134" spans="1:3" x14ac:dyDescent="0.2">
      <c r="A134" s="42" t="s">
        <v>33692</v>
      </c>
      <c r="B134" s="37">
        <v>0.27272728000000002</v>
      </c>
      <c r="C134" s="37">
        <v>3.0566036699999999</v>
      </c>
    </row>
    <row r="135" spans="1:3" x14ac:dyDescent="0.2">
      <c r="A135" s="42" t="s">
        <v>33693</v>
      </c>
      <c r="B135" s="37">
        <v>0.14285714999999999</v>
      </c>
      <c r="C135" s="37">
        <v>0.40993789000000003</v>
      </c>
    </row>
    <row r="136" spans="1:3" x14ac:dyDescent="0.2">
      <c r="A136" s="42" t="s">
        <v>33694</v>
      </c>
      <c r="B136" s="37">
        <v>0.27777779000000002</v>
      </c>
      <c r="C136" s="37">
        <v>0.33333333999999998</v>
      </c>
    </row>
    <row r="137" spans="1:3" x14ac:dyDescent="0.2">
      <c r="A137" s="42" t="s">
        <v>33695</v>
      </c>
      <c r="B137" s="37">
        <v>0.26470589999999999</v>
      </c>
      <c r="C137" s="37">
        <v>0.68292682999999998</v>
      </c>
    </row>
    <row r="138" spans="1:3" x14ac:dyDescent="0.2">
      <c r="A138" s="42" t="s">
        <v>33696</v>
      </c>
      <c r="B138" s="37">
        <v>0.21428572000000001</v>
      </c>
      <c r="C138" s="37">
        <v>0.38095238999999997</v>
      </c>
    </row>
    <row r="139" spans="1:3" x14ac:dyDescent="0.2">
      <c r="A139" s="42" t="s">
        <v>33697</v>
      </c>
      <c r="B139" s="37">
        <v>0.28571429999999998</v>
      </c>
      <c r="C139" s="37">
        <v>0.22580644</v>
      </c>
    </row>
    <row r="140" spans="1:3" x14ac:dyDescent="0.2">
      <c r="A140" s="42" t="s">
        <v>33698</v>
      </c>
      <c r="B140" s="37">
        <v>0.16666666999999999</v>
      </c>
      <c r="C140" s="37">
        <v>1.25</v>
      </c>
    </row>
    <row r="141" spans="1:3" x14ac:dyDescent="0.2">
      <c r="A141" s="42" t="s">
        <v>33699</v>
      </c>
      <c r="B141" s="37">
        <v>0.14705883</v>
      </c>
      <c r="C141" s="37">
        <v>0.46666667000000001</v>
      </c>
    </row>
    <row r="142" spans="1:3" x14ac:dyDescent="0.2">
      <c r="A142" s="42" t="s">
        <v>33700</v>
      </c>
      <c r="B142" s="37">
        <v>0.15555556000000001</v>
      </c>
      <c r="C142" s="37">
        <v>1.72500002</v>
      </c>
    </row>
    <row r="143" spans="1:3" x14ac:dyDescent="0.2">
      <c r="A143" s="42" t="s">
        <v>33701</v>
      </c>
      <c r="B143" s="37">
        <v>0.27777779000000002</v>
      </c>
      <c r="C143" s="37">
        <v>1.1891891999999999</v>
      </c>
    </row>
    <row r="144" spans="1:3" x14ac:dyDescent="0.2">
      <c r="A144" s="42" t="s">
        <v>33702</v>
      </c>
      <c r="B144" s="37">
        <v>0.35294119000000002</v>
      </c>
      <c r="C144" s="37">
        <v>0.45454547000000001</v>
      </c>
    </row>
    <row r="145" spans="1:3" x14ac:dyDescent="0.2">
      <c r="A145" s="42" t="s">
        <v>33703</v>
      </c>
      <c r="B145" s="37">
        <v>0</v>
      </c>
      <c r="C145" s="37">
        <v>0.39622640999999997</v>
      </c>
    </row>
    <row r="146" spans="1:3" x14ac:dyDescent="0.2">
      <c r="A146" s="42" t="s">
        <v>33704</v>
      </c>
      <c r="B146" s="37">
        <v>0.13636364000000001</v>
      </c>
      <c r="C146" s="37">
        <v>0.5</v>
      </c>
    </row>
    <row r="147" spans="1:3" x14ac:dyDescent="0.2">
      <c r="A147" s="42" t="s">
        <v>33705</v>
      </c>
      <c r="B147" s="37">
        <v>0.22222222</v>
      </c>
      <c r="C147" s="37">
        <v>0.53846156999999994</v>
      </c>
    </row>
    <row r="148" spans="1:3" x14ac:dyDescent="0.2">
      <c r="A148" s="42" t="s">
        <v>33706</v>
      </c>
      <c r="B148" s="37">
        <v>0.22222222</v>
      </c>
      <c r="C148" s="37">
        <v>0.60000001999999997</v>
      </c>
    </row>
    <row r="149" spans="1:3" x14ac:dyDescent="0.2">
      <c r="A149" s="42" t="s">
        <v>33707</v>
      </c>
      <c r="B149" s="37">
        <v>8.3333340000000006E-2</v>
      </c>
      <c r="C149" s="37">
        <v>0.28846154000000002</v>
      </c>
    </row>
    <row r="150" spans="1:3" x14ac:dyDescent="0.2">
      <c r="A150" s="42" t="s">
        <v>33708</v>
      </c>
      <c r="B150" s="37">
        <v>0.25</v>
      </c>
      <c r="C150" s="37">
        <v>0.46666667000000001</v>
      </c>
    </row>
    <row r="151" spans="1:3" x14ac:dyDescent="0.2">
      <c r="A151" s="42" t="s">
        <v>33709</v>
      </c>
      <c r="B151" s="37">
        <v>0.14285714999999999</v>
      </c>
      <c r="C151" s="37">
        <v>0.25</v>
      </c>
    </row>
    <row r="152" spans="1:3" x14ac:dyDescent="0.2">
      <c r="A152" s="42" t="s">
        <v>33710</v>
      </c>
      <c r="B152" s="37">
        <v>0.60000001999999997</v>
      </c>
      <c r="C152" s="37">
        <v>0.75903611999999998</v>
      </c>
    </row>
    <row r="153" spans="1:3" x14ac:dyDescent="0.2">
      <c r="A153" s="42" t="s">
        <v>33711</v>
      </c>
      <c r="B153" s="37">
        <v>0.25</v>
      </c>
      <c r="C153" s="37">
        <v>0.375</v>
      </c>
    </row>
    <row r="154" spans="1:3" x14ac:dyDescent="0.2">
      <c r="A154" s="42" t="s">
        <v>33712</v>
      </c>
      <c r="B154" s="37">
        <v>0.47368421999999999</v>
      </c>
      <c r="C154" s="37">
        <v>0.23076922999999999</v>
      </c>
    </row>
    <row r="155" spans="1:3" x14ac:dyDescent="0.2">
      <c r="A155" s="42" t="s">
        <v>33713</v>
      </c>
      <c r="B155" s="37">
        <v>0.30769232000000002</v>
      </c>
      <c r="C155" s="37">
        <v>0.66666669000000001</v>
      </c>
    </row>
    <row r="156" spans="1:3" x14ac:dyDescent="0.2">
      <c r="A156" s="42" t="s">
        <v>33714</v>
      </c>
      <c r="B156" s="37">
        <v>0.36000000999999998</v>
      </c>
      <c r="C156" s="37">
        <v>0.29166666000000002</v>
      </c>
    </row>
    <row r="157" spans="1:3" x14ac:dyDescent="0.2">
      <c r="A157" s="42" t="s">
        <v>33715</v>
      </c>
      <c r="B157" s="37">
        <v>0.40000001000000002</v>
      </c>
      <c r="C157" s="37">
        <v>1</v>
      </c>
    </row>
    <row r="158" spans="1:3" x14ac:dyDescent="0.2">
      <c r="A158" s="42" t="s">
        <v>33716</v>
      </c>
      <c r="B158" s="37">
        <v>0.33333333999999998</v>
      </c>
      <c r="C158" s="37">
        <v>0.92000002000000003</v>
      </c>
    </row>
    <row r="159" spans="1:3" x14ac:dyDescent="0.2">
      <c r="A159" s="42" t="s">
        <v>33717</v>
      </c>
      <c r="B159" s="37">
        <v>0.33333333999999998</v>
      </c>
      <c r="C159" s="37">
        <v>0.23076922999999999</v>
      </c>
    </row>
    <row r="160" spans="1:3" x14ac:dyDescent="0.2">
      <c r="A160" s="42" t="s">
        <v>33718</v>
      </c>
      <c r="B160" s="37">
        <v>0.17647059000000001</v>
      </c>
      <c r="C160" s="37">
        <v>0.39393940999999999</v>
      </c>
    </row>
    <row r="161" spans="1:3" x14ac:dyDescent="0.2">
      <c r="A161" s="42" t="s">
        <v>33719</v>
      </c>
      <c r="B161" s="37">
        <v>0</v>
      </c>
      <c r="C161" s="37">
        <v>0.47368421999999999</v>
      </c>
    </row>
    <row r="162" spans="1:3" x14ac:dyDescent="0.2">
      <c r="A162" s="42" t="s">
        <v>33720</v>
      </c>
      <c r="B162" s="37">
        <v>0.25</v>
      </c>
      <c r="C162" s="37">
        <v>0.93333334000000001</v>
      </c>
    </row>
    <row r="163" spans="1:3" x14ac:dyDescent="0.2">
      <c r="A163" s="42" t="s">
        <v>33721</v>
      </c>
      <c r="B163" s="37">
        <v>6.6666669999999997E-2</v>
      </c>
      <c r="C163" s="37">
        <v>0.2</v>
      </c>
    </row>
    <row r="164" spans="1:3" x14ac:dyDescent="0.2">
      <c r="A164" s="42" t="s">
        <v>33722</v>
      </c>
      <c r="B164" s="37">
        <v>0.22222222</v>
      </c>
      <c r="C164" s="37">
        <v>0.375</v>
      </c>
    </row>
    <row r="165" spans="1:3" x14ac:dyDescent="0.2">
      <c r="A165" s="42" t="s">
        <v>33723</v>
      </c>
      <c r="B165" s="37">
        <v>0.4375</v>
      </c>
      <c r="C165" s="37">
        <v>0.28571429999999998</v>
      </c>
    </row>
    <row r="166" spans="1:3" x14ac:dyDescent="0.2">
      <c r="A166" s="42" t="s">
        <v>33724</v>
      </c>
      <c r="B166" s="37">
        <v>0.26388889999999998</v>
      </c>
      <c r="C166" s="37">
        <v>0.53061223000000002</v>
      </c>
    </row>
    <row r="167" spans="1:3" x14ac:dyDescent="0.2">
      <c r="A167" s="42" t="s">
        <v>33725</v>
      </c>
      <c r="B167" s="37">
        <v>0.44444444999999999</v>
      </c>
      <c r="C167" s="37">
        <v>0.52380954999999996</v>
      </c>
    </row>
    <row r="168" spans="1:3" x14ac:dyDescent="0.2">
      <c r="A168" s="42" t="s">
        <v>33726</v>
      </c>
      <c r="B168" s="37">
        <v>0.17647059000000001</v>
      </c>
      <c r="C168" s="37">
        <v>0.66666669000000001</v>
      </c>
    </row>
    <row r="169" spans="1:3" x14ac:dyDescent="0.2">
      <c r="A169" s="42" t="s">
        <v>33727</v>
      </c>
      <c r="B169" s="37">
        <v>0.29411766</v>
      </c>
      <c r="C169" s="37">
        <v>0.56179774000000005</v>
      </c>
    </row>
    <row r="170" spans="1:3" x14ac:dyDescent="0.2">
      <c r="A170" s="42" t="s">
        <v>33728</v>
      </c>
      <c r="B170" s="37">
        <v>0.11111111</v>
      </c>
      <c r="C170" s="37">
        <v>0.8125</v>
      </c>
    </row>
    <row r="171" spans="1:3" x14ac:dyDescent="0.2">
      <c r="A171" s="42" t="s">
        <v>33729</v>
      </c>
      <c r="B171" s="37">
        <v>0.38461539</v>
      </c>
      <c r="C171" s="37">
        <v>0.22222222</v>
      </c>
    </row>
    <row r="172" spans="1:3" x14ac:dyDescent="0.2">
      <c r="A172" s="42" t="s">
        <v>33730</v>
      </c>
      <c r="B172" s="37">
        <v>0.38461539</v>
      </c>
      <c r="C172" s="37">
        <v>0.51851851000000004</v>
      </c>
    </row>
    <row r="173" spans="1:3" x14ac:dyDescent="0.2">
      <c r="A173" s="42" t="s">
        <v>33731</v>
      </c>
      <c r="B173" s="37">
        <v>0.55555558000000005</v>
      </c>
      <c r="C173" s="37">
        <v>0.69999999000000002</v>
      </c>
    </row>
    <row r="174" spans="1:3" x14ac:dyDescent="0.2">
      <c r="A174" s="42" t="s">
        <v>33732</v>
      </c>
      <c r="B174" s="37">
        <v>0.1875</v>
      </c>
      <c r="C174" s="37">
        <v>1.25</v>
      </c>
    </row>
    <row r="175" spans="1:3" x14ac:dyDescent="0.2">
      <c r="A175" s="42" t="s">
        <v>33733</v>
      </c>
      <c r="B175" s="37">
        <v>0.22222222</v>
      </c>
      <c r="C175" s="37">
        <v>0.88235295000000002</v>
      </c>
    </row>
    <row r="176" spans="1:3" x14ac:dyDescent="0.2">
      <c r="A176" s="42" t="s">
        <v>33734</v>
      </c>
      <c r="B176" s="37">
        <v>0.22857142999999999</v>
      </c>
      <c r="C176" s="37">
        <v>0.23529412</v>
      </c>
    </row>
    <row r="177" spans="1:3" x14ac:dyDescent="0.2">
      <c r="A177" s="42" t="s">
        <v>33735</v>
      </c>
      <c r="B177" s="37">
        <v>0.25581396000000001</v>
      </c>
      <c r="C177" s="37">
        <v>0.79166669000000001</v>
      </c>
    </row>
    <row r="178" spans="1:3" x14ac:dyDescent="0.2">
      <c r="A178" s="42" t="s">
        <v>33736</v>
      </c>
      <c r="B178" s="37">
        <v>0.15789473000000001</v>
      </c>
      <c r="C178" s="37">
        <v>0.79591835</v>
      </c>
    </row>
    <row r="179" spans="1:3" x14ac:dyDescent="0.2">
      <c r="A179" s="42" t="s">
        <v>33737</v>
      </c>
      <c r="B179" s="37">
        <v>0.30000000999999998</v>
      </c>
      <c r="C179" s="37">
        <v>0.46268657000000002</v>
      </c>
    </row>
    <row r="180" spans="1:3" x14ac:dyDescent="0.2">
      <c r="A180" s="42" t="s">
        <v>33738</v>
      </c>
      <c r="B180" s="37">
        <v>0.25925925</v>
      </c>
      <c r="C180" s="37">
        <v>0.44565219</v>
      </c>
    </row>
    <row r="181" spans="1:3" x14ac:dyDescent="0.2">
      <c r="A181" s="42" t="s">
        <v>33739</v>
      </c>
      <c r="B181" s="37">
        <v>0.5</v>
      </c>
      <c r="C181" s="37">
        <v>0.46875</v>
      </c>
    </row>
    <row r="182" spans="1:3" x14ac:dyDescent="0.2">
      <c r="A182" s="42" t="s">
        <v>33740</v>
      </c>
      <c r="B182" s="37">
        <v>0.25925925</v>
      </c>
      <c r="C182" s="37">
        <v>0.76086955999999994</v>
      </c>
    </row>
    <row r="183" spans="1:3" x14ac:dyDescent="0.2">
      <c r="A183" s="42" t="s">
        <v>33741</v>
      </c>
      <c r="B183" s="37">
        <v>0.40000001000000002</v>
      </c>
      <c r="C183" s="37">
        <v>0.32432431</v>
      </c>
    </row>
    <row r="184" spans="1:3" x14ac:dyDescent="0.2">
      <c r="A184" s="42" t="s">
        <v>33742</v>
      </c>
      <c r="B184" s="37">
        <v>0.2</v>
      </c>
      <c r="C184" s="37">
        <v>0.33333333999999998</v>
      </c>
    </row>
    <row r="185" spans="1:3" x14ac:dyDescent="0.2">
      <c r="A185" s="42" t="s">
        <v>33743</v>
      </c>
      <c r="B185" s="37">
        <v>0.17241380000000001</v>
      </c>
      <c r="C185" s="37">
        <v>1.35000002</v>
      </c>
    </row>
    <row r="186" spans="1:3" x14ac:dyDescent="0.2">
      <c r="A186" s="42" t="s">
        <v>33744</v>
      </c>
      <c r="B186" s="37">
        <v>0.15384616000000001</v>
      </c>
      <c r="C186" s="37">
        <v>0.80000000999999998</v>
      </c>
    </row>
    <row r="187" spans="1:3" x14ac:dyDescent="0.2">
      <c r="A187" s="42" t="s">
        <v>33745</v>
      </c>
      <c r="B187" s="37">
        <v>0.25806451000000002</v>
      </c>
      <c r="C187" s="37">
        <v>9.0588235899999994</v>
      </c>
    </row>
    <row r="188" spans="1:3" x14ac:dyDescent="0.2">
      <c r="A188" s="42" t="s">
        <v>33746</v>
      </c>
      <c r="B188" s="37">
        <v>0.33333333999999998</v>
      </c>
      <c r="C188" s="37">
        <v>0.73809522000000005</v>
      </c>
    </row>
    <row r="189" spans="1:3" x14ac:dyDescent="0.2">
      <c r="A189" s="42" t="s">
        <v>33747</v>
      </c>
      <c r="B189" s="37">
        <v>0.23076922999999999</v>
      </c>
      <c r="C189" s="37">
        <v>0.44999999000000002</v>
      </c>
    </row>
    <row r="190" spans="1:3" x14ac:dyDescent="0.2">
      <c r="A190" s="42" t="s">
        <v>33748</v>
      </c>
      <c r="B190" s="37">
        <v>0.11111111</v>
      </c>
      <c r="C190" s="37">
        <v>0.35714287</v>
      </c>
    </row>
    <row r="191" spans="1:3" x14ac:dyDescent="0.2">
      <c r="A191" s="42" t="s">
        <v>33749</v>
      </c>
      <c r="B191" s="37">
        <v>0.33333333999999998</v>
      </c>
      <c r="C191" s="37">
        <v>0.1875</v>
      </c>
    </row>
    <row r="192" spans="1:3" x14ac:dyDescent="0.2">
      <c r="A192" s="42" t="s">
        <v>33750</v>
      </c>
      <c r="B192" s="37">
        <v>0.35483870000000001</v>
      </c>
      <c r="C192" s="37">
        <v>0.42857142999999998</v>
      </c>
    </row>
    <row r="193" spans="1:3" x14ac:dyDescent="0.2">
      <c r="A193" s="42" t="s">
        <v>33751</v>
      </c>
      <c r="B193" s="37">
        <v>0.23728813000000001</v>
      </c>
      <c r="C193" s="37">
        <v>0.375</v>
      </c>
    </row>
    <row r="194" spans="1:3" x14ac:dyDescent="0.2">
      <c r="A194" s="42" t="s">
        <v>33752</v>
      </c>
      <c r="B194" s="37">
        <v>0.69999999000000002</v>
      </c>
      <c r="C194" s="37">
        <v>2.0526316200000001</v>
      </c>
    </row>
    <row r="195" spans="1:3" x14ac:dyDescent="0.2">
      <c r="A195" s="42" t="s">
        <v>33753</v>
      </c>
      <c r="B195" s="37">
        <v>0.25</v>
      </c>
      <c r="C195" s="37">
        <v>13.0588236</v>
      </c>
    </row>
    <row r="196" spans="1:3" x14ac:dyDescent="0.2">
      <c r="A196" s="42" t="s">
        <v>33754</v>
      </c>
      <c r="B196" s="37">
        <v>0.22222222</v>
      </c>
      <c r="C196" s="37">
        <v>3.8235294799999999</v>
      </c>
    </row>
    <row r="197" spans="1:3" x14ac:dyDescent="0.2">
      <c r="A197" s="42" t="s">
        <v>33755</v>
      </c>
      <c r="B197" s="37">
        <v>0.13333333999999999</v>
      </c>
      <c r="C197" s="37">
        <v>7</v>
      </c>
    </row>
    <row r="198" spans="1:3" x14ac:dyDescent="0.2">
      <c r="A198" s="42" t="s">
        <v>33756</v>
      </c>
      <c r="B198" s="37">
        <v>0.13333333999999999</v>
      </c>
      <c r="C198" s="37">
        <v>3.27272725</v>
      </c>
    </row>
    <row r="199" spans="1:3" x14ac:dyDescent="0.2">
      <c r="A199" s="42" t="s">
        <v>33757</v>
      </c>
      <c r="B199" s="37">
        <v>0.32258063999999997</v>
      </c>
      <c r="C199" s="37">
        <v>9.3333330199999995</v>
      </c>
    </row>
    <row r="200" spans="1:3" x14ac:dyDescent="0.2">
      <c r="A200" s="42" t="s">
        <v>33758</v>
      </c>
      <c r="B200" s="37">
        <v>0.25</v>
      </c>
      <c r="C200" s="37">
        <v>1.5</v>
      </c>
    </row>
    <row r="201" spans="1:3" x14ac:dyDescent="0.2">
      <c r="A201" s="42" t="s">
        <v>33759</v>
      </c>
      <c r="B201" s="37">
        <v>0.18518518</v>
      </c>
      <c r="C201" s="37">
        <v>2.2222223300000001</v>
      </c>
    </row>
    <row r="202" spans="1:3" x14ac:dyDescent="0.2">
      <c r="A202" s="42" t="s">
        <v>33760</v>
      </c>
      <c r="B202" s="37">
        <v>0.30434781</v>
      </c>
      <c r="C202" s="37">
        <v>0.23076922999999999</v>
      </c>
    </row>
    <row r="203" spans="1:3" x14ac:dyDescent="0.2">
      <c r="A203" s="42" t="s">
        <v>33761</v>
      </c>
      <c r="B203" s="37">
        <v>0.11111111</v>
      </c>
      <c r="C203" s="37">
        <v>0.83333330999999999</v>
      </c>
    </row>
    <row r="204" spans="1:3" x14ac:dyDescent="0.2">
      <c r="A204" s="42" t="s">
        <v>33762</v>
      </c>
      <c r="B204" s="37">
        <v>0.31578946000000002</v>
      </c>
      <c r="C204" s="37">
        <v>0.51851851000000004</v>
      </c>
    </row>
    <row r="205" spans="1:3" x14ac:dyDescent="0.2">
      <c r="A205" s="42" t="s">
        <v>33763</v>
      </c>
      <c r="B205" s="37">
        <v>0.25999999000000001</v>
      </c>
      <c r="C205" s="37">
        <v>0.40298507</v>
      </c>
    </row>
    <row r="206" spans="1:3" x14ac:dyDescent="0.2">
      <c r="A206" s="42" t="s">
        <v>33764</v>
      </c>
      <c r="B206" s="37">
        <v>0.25714287000000002</v>
      </c>
      <c r="C206" s="37">
        <v>0.52941179000000005</v>
      </c>
    </row>
    <row r="207" spans="1:3" x14ac:dyDescent="0.2">
      <c r="A207" s="42" t="s">
        <v>33765</v>
      </c>
      <c r="B207" s="37">
        <v>9.5238100000000006E-2</v>
      </c>
      <c r="C207" s="37">
        <v>0.30769232000000002</v>
      </c>
    </row>
    <row r="208" spans="1:3" x14ac:dyDescent="0.2">
      <c r="A208" s="42" t="s">
        <v>33766</v>
      </c>
      <c r="B208" s="37">
        <v>0.18181818999999999</v>
      </c>
      <c r="C208" s="37">
        <v>0.56521737999999999</v>
      </c>
    </row>
    <row r="209" spans="1:3" x14ac:dyDescent="0.2">
      <c r="A209" s="42" t="s">
        <v>33767</v>
      </c>
      <c r="B209" s="37">
        <v>0.14285714999999999</v>
      </c>
      <c r="C209" s="37">
        <v>0.70588236999999998</v>
      </c>
    </row>
    <row r="210" spans="1:3" x14ac:dyDescent="0.2">
      <c r="A210" s="42" t="s">
        <v>33768</v>
      </c>
      <c r="B210" s="37">
        <v>0.11111111</v>
      </c>
      <c r="C210" s="37">
        <v>0.58333330999999999</v>
      </c>
    </row>
    <row r="211" spans="1:3" x14ac:dyDescent="0.2">
      <c r="A211" s="42" t="s">
        <v>33769</v>
      </c>
      <c r="B211" s="37">
        <v>0.34210527000000002</v>
      </c>
      <c r="C211" s="37">
        <v>0.31111112000000002</v>
      </c>
    </row>
    <row r="212" spans="1:3" x14ac:dyDescent="0.2">
      <c r="A212" s="42" t="s">
        <v>33770</v>
      </c>
      <c r="B212" s="37">
        <v>0.80000000999999998</v>
      </c>
      <c r="C212" s="37">
        <v>0.16666666999999999</v>
      </c>
    </row>
    <row r="213" spans="1:3" x14ac:dyDescent="0.2">
      <c r="A213" s="42" t="s">
        <v>33771</v>
      </c>
      <c r="B213" s="37">
        <v>0.23529412</v>
      </c>
      <c r="C213" s="37">
        <v>0.93243240999999999</v>
      </c>
    </row>
    <row r="214" spans="1:3" x14ac:dyDescent="0.2">
      <c r="A214" s="42" t="s">
        <v>33772</v>
      </c>
      <c r="B214" s="37">
        <v>0.29166666000000002</v>
      </c>
      <c r="C214" s="37">
        <v>0.71428572999999995</v>
      </c>
    </row>
    <row r="215" spans="1:3" x14ac:dyDescent="0.2">
      <c r="A215" s="42" t="s">
        <v>33773</v>
      </c>
      <c r="B215" s="37">
        <v>0.37037036000000001</v>
      </c>
      <c r="C215" s="37">
        <v>0.5</v>
      </c>
    </row>
    <row r="216" spans="1:3" x14ac:dyDescent="0.2">
      <c r="A216" s="42" t="s">
        <v>33774</v>
      </c>
      <c r="B216" s="37">
        <v>0.17647059000000001</v>
      </c>
      <c r="C216" s="37">
        <v>0.62711865</v>
      </c>
    </row>
    <row r="217" spans="1:3" x14ac:dyDescent="0.2">
      <c r="A217" s="42" t="s">
        <v>33775</v>
      </c>
      <c r="B217" s="37">
        <v>0.22222222</v>
      </c>
      <c r="C217" s="37">
        <v>0.41999998999999999</v>
      </c>
    </row>
    <row r="218" spans="1:3" x14ac:dyDescent="0.2">
      <c r="A218" s="42" t="s">
        <v>33776</v>
      </c>
      <c r="B218" s="37">
        <v>0</v>
      </c>
      <c r="C218" s="37">
        <v>0.74074072000000002</v>
      </c>
    </row>
    <row r="219" spans="1:3" x14ac:dyDescent="0.2">
      <c r="A219" s="42" t="s">
        <v>33777</v>
      </c>
      <c r="B219" s="37">
        <v>0.16666666999999999</v>
      </c>
      <c r="C219" s="37">
        <v>0.36363636999999999</v>
      </c>
    </row>
    <row r="220" spans="1:3" x14ac:dyDescent="0.2">
      <c r="A220" s="42" t="s">
        <v>33778</v>
      </c>
      <c r="B220" s="37">
        <v>0.17391305000000001</v>
      </c>
      <c r="C220" s="37">
        <v>0.57575756</v>
      </c>
    </row>
    <row r="221" spans="1:3" x14ac:dyDescent="0.2">
      <c r="A221" s="42" t="s">
        <v>33779</v>
      </c>
      <c r="B221" s="37">
        <v>0</v>
      </c>
      <c r="C221" s="37">
        <v>0.33333333999999998</v>
      </c>
    </row>
    <row r="222" spans="1:3" x14ac:dyDescent="0.2">
      <c r="A222" s="42" t="s">
        <v>33780</v>
      </c>
      <c r="B222" s="37">
        <v>1</v>
      </c>
      <c r="C222" s="37">
        <v>0.66666669000000001</v>
      </c>
    </row>
    <row r="223" spans="1:3" x14ac:dyDescent="0.2">
      <c r="A223" s="42" t="s">
        <v>33781</v>
      </c>
      <c r="B223" s="37">
        <v>0.17741935</v>
      </c>
      <c r="C223" s="37">
        <v>1.0526316200000001</v>
      </c>
    </row>
    <row r="224" spans="1:3" x14ac:dyDescent="0.2">
      <c r="A224" s="42" t="s">
        <v>33782</v>
      </c>
      <c r="B224" s="37">
        <v>0.33333333999999998</v>
      </c>
      <c r="C224" s="37">
        <v>0.42857142999999998</v>
      </c>
    </row>
    <row r="225" spans="1:3" x14ac:dyDescent="0.2">
      <c r="A225" s="42" t="s">
        <v>33783</v>
      </c>
      <c r="B225" s="37">
        <v>0.20512821000000001</v>
      </c>
      <c r="C225" s="37">
        <v>0.21276596</v>
      </c>
    </row>
    <row r="226" spans="1:3" x14ac:dyDescent="0.2">
      <c r="A226" s="42" t="s">
        <v>33784</v>
      </c>
      <c r="B226" s="37">
        <v>0.34782608999999998</v>
      </c>
      <c r="C226" s="37">
        <v>0.57142859999999995</v>
      </c>
    </row>
    <row r="227" spans="1:3" x14ac:dyDescent="0.2">
      <c r="A227" s="42" t="s">
        <v>33785</v>
      </c>
      <c r="B227" s="37">
        <v>0.19047618999999999</v>
      </c>
      <c r="C227" s="37">
        <v>0.26666667999999999</v>
      </c>
    </row>
    <row r="228" spans="1:3" x14ac:dyDescent="0.2">
      <c r="A228" s="42" t="s">
        <v>33786</v>
      </c>
      <c r="B228" s="37">
        <v>0.29032257</v>
      </c>
      <c r="C228" s="37">
        <v>0.43529412000000001</v>
      </c>
    </row>
    <row r="229" spans="1:3" x14ac:dyDescent="0.2">
      <c r="A229" s="42" t="s">
        <v>33787</v>
      </c>
      <c r="B229" s="37">
        <v>3.2666666499999999</v>
      </c>
      <c r="C229" s="37">
        <v>0.26666667999999999</v>
      </c>
    </row>
    <row r="230" spans="1:3" x14ac:dyDescent="0.2">
      <c r="A230" s="42" t="s">
        <v>33788</v>
      </c>
      <c r="B230" s="37">
        <v>2.1153845800000002</v>
      </c>
      <c r="C230" s="37">
        <v>0.45833333999999998</v>
      </c>
    </row>
    <row r="231" spans="1:3" x14ac:dyDescent="0.2">
      <c r="A231" s="42" t="s">
        <v>33789</v>
      </c>
      <c r="B231" s="37">
        <v>0.34375</v>
      </c>
      <c r="C231" s="37">
        <v>0.42857142999999998</v>
      </c>
    </row>
    <row r="232" spans="1:3" x14ac:dyDescent="0.2">
      <c r="A232" s="42" t="s">
        <v>33790</v>
      </c>
      <c r="B232" s="37">
        <v>0.19444444999999999</v>
      </c>
      <c r="C232" s="37">
        <v>0.46808511000000003</v>
      </c>
    </row>
    <row r="233" spans="1:3" x14ac:dyDescent="0.2">
      <c r="A233" s="42" t="s">
        <v>33791</v>
      </c>
      <c r="B233" s="37">
        <v>0.21739130000000001</v>
      </c>
      <c r="C233" s="37">
        <v>0.56862747999999996</v>
      </c>
    </row>
    <row r="234" spans="1:3" x14ac:dyDescent="0.2">
      <c r="A234" s="42" t="s">
        <v>33792</v>
      </c>
      <c r="B234" s="37">
        <v>0.30000000999999998</v>
      </c>
      <c r="C234" s="37">
        <v>0.58064514</v>
      </c>
    </row>
    <row r="235" spans="1:3" x14ac:dyDescent="0.2">
      <c r="A235" s="42" t="s">
        <v>33793</v>
      </c>
      <c r="B235" s="37">
        <v>0.23636362999999999</v>
      </c>
      <c r="C235" s="37">
        <v>3.652174</v>
      </c>
    </row>
    <row r="236" spans="1:3" x14ac:dyDescent="0.2">
      <c r="A236" s="42" t="s">
        <v>33794</v>
      </c>
      <c r="B236" s="37">
        <v>0.22222222</v>
      </c>
      <c r="C236" s="37">
        <v>0.83333330999999999</v>
      </c>
    </row>
    <row r="237" spans="1:3" x14ac:dyDescent="0.2">
      <c r="A237" s="42" t="s">
        <v>33795</v>
      </c>
      <c r="B237" s="37">
        <v>7.6923080000000005E-2</v>
      </c>
      <c r="C237" s="37">
        <v>0.36363636999999999</v>
      </c>
    </row>
    <row r="238" spans="1:3" x14ac:dyDescent="0.2">
      <c r="A238" s="42" t="s">
        <v>33796</v>
      </c>
      <c r="B238" s="37">
        <v>0.54545456000000003</v>
      </c>
      <c r="C238" s="37">
        <v>0.90476190999999995</v>
      </c>
    </row>
    <row r="239" spans="1:3" x14ac:dyDescent="0.2">
      <c r="A239" s="42" t="s">
        <v>33797</v>
      </c>
      <c r="B239" s="37">
        <v>0</v>
      </c>
      <c r="C239" s="37">
        <v>2.0571429700000001</v>
      </c>
    </row>
    <row r="240" spans="1:3" x14ac:dyDescent="0.2">
      <c r="A240" s="42" t="s">
        <v>33798</v>
      </c>
      <c r="B240" s="37">
        <v>0.375</v>
      </c>
      <c r="C240" s="37">
        <v>1.44000006</v>
      </c>
    </row>
    <row r="241" spans="1:3" x14ac:dyDescent="0.2">
      <c r="A241" s="42" t="s">
        <v>33799</v>
      </c>
      <c r="B241" s="37">
        <v>0.25</v>
      </c>
      <c r="C241" s="37">
        <v>0.41860463999999997</v>
      </c>
    </row>
    <row r="242" spans="1:3" x14ac:dyDescent="0.2">
      <c r="A242" s="42" t="s">
        <v>33800</v>
      </c>
      <c r="B242" s="37">
        <v>0.15789473000000001</v>
      </c>
      <c r="C242" s="37">
        <v>0.84615386000000004</v>
      </c>
    </row>
    <row r="243" spans="1:3" x14ac:dyDescent="0.2">
      <c r="A243" s="42" t="s">
        <v>33801</v>
      </c>
      <c r="B243" s="37">
        <v>0.2</v>
      </c>
      <c r="C243" s="37">
        <v>0.41379312000000001</v>
      </c>
    </row>
    <row r="244" spans="1:3" x14ac:dyDescent="0.2">
      <c r="A244" s="42" t="s">
        <v>33802</v>
      </c>
      <c r="B244" s="37">
        <v>0.25</v>
      </c>
      <c r="C244" s="37">
        <v>0.68181818999999999</v>
      </c>
    </row>
    <row r="245" spans="1:3" x14ac:dyDescent="0.2">
      <c r="A245" s="42" t="s">
        <v>33803</v>
      </c>
      <c r="B245" s="37">
        <v>0.40740739999999998</v>
      </c>
      <c r="C245" s="37">
        <v>0.51851851000000004</v>
      </c>
    </row>
    <row r="246" spans="1:3" x14ac:dyDescent="0.2">
      <c r="A246" s="42" t="s">
        <v>33804</v>
      </c>
      <c r="B246" s="37">
        <v>0.27272728000000002</v>
      </c>
      <c r="C246" s="37">
        <v>0.36363636999999999</v>
      </c>
    </row>
    <row r="247" spans="1:3" x14ac:dyDescent="0.2">
      <c r="A247" s="42" t="s">
        <v>33805</v>
      </c>
      <c r="B247" s="37">
        <v>0.27586207000000001</v>
      </c>
      <c r="C247" s="37">
        <v>0.88571429000000002</v>
      </c>
    </row>
    <row r="248" spans="1:3" x14ac:dyDescent="0.2">
      <c r="A248" s="42" t="s">
        <v>33806</v>
      </c>
      <c r="B248" s="37">
        <v>0.40000001000000002</v>
      </c>
      <c r="C248" s="37">
        <v>0.38709675999999998</v>
      </c>
    </row>
    <row r="249" spans="1:3" x14ac:dyDescent="0.2">
      <c r="A249" s="42" t="s">
        <v>33807</v>
      </c>
      <c r="B249" s="37">
        <v>0.26666667999999999</v>
      </c>
      <c r="C249" s="37">
        <v>0.72727275000000002</v>
      </c>
    </row>
    <row r="250" spans="1:3" x14ac:dyDescent="0.2">
      <c r="A250" s="42" t="s">
        <v>33808</v>
      </c>
      <c r="B250" s="37">
        <v>0.15789473000000001</v>
      </c>
      <c r="C250" s="37">
        <v>0.33333333999999998</v>
      </c>
    </row>
    <row r="251" spans="1:3" x14ac:dyDescent="0.2">
      <c r="A251" s="42" t="s">
        <v>33809</v>
      </c>
      <c r="B251" s="37">
        <v>7.4074070000000006E-2</v>
      </c>
      <c r="C251" s="37">
        <v>0.89285713</v>
      </c>
    </row>
    <row r="252" spans="1:3" x14ac:dyDescent="0.2">
      <c r="A252" s="42" t="s">
        <v>33810</v>
      </c>
      <c r="B252" s="37">
        <v>0.27272728000000002</v>
      </c>
      <c r="C252" s="37">
        <v>3.8108108000000001</v>
      </c>
    </row>
    <row r="253" spans="1:3" x14ac:dyDescent="0.2">
      <c r="A253" s="42" t="s">
        <v>33811</v>
      </c>
      <c r="B253" s="37">
        <v>0.21428572000000001</v>
      </c>
      <c r="C253" s="37">
        <v>1.8666666700000001</v>
      </c>
    </row>
    <row r="254" spans="1:3" x14ac:dyDescent="0.2">
      <c r="A254" s="42" t="s">
        <v>33812</v>
      </c>
      <c r="B254" s="37">
        <v>0.31818181000000001</v>
      </c>
      <c r="C254" s="37">
        <v>0.89285713</v>
      </c>
    </row>
    <row r="255" spans="1:3" x14ac:dyDescent="0.2">
      <c r="A255" s="42" t="s">
        <v>33813</v>
      </c>
      <c r="B255" s="37">
        <v>0.30000000999999998</v>
      </c>
      <c r="C255" s="37">
        <v>1.0888888800000001</v>
      </c>
    </row>
    <row r="256" spans="1:3" x14ac:dyDescent="0.2">
      <c r="A256" s="42" t="s">
        <v>33814</v>
      </c>
      <c r="B256" s="37">
        <v>0.40000001000000002</v>
      </c>
      <c r="C256" s="37">
        <v>0.63157892000000004</v>
      </c>
    </row>
    <row r="257" spans="1:3" x14ac:dyDescent="0.2">
      <c r="A257" s="42" t="s">
        <v>33815</v>
      </c>
      <c r="B257" s="37">
        <v>0.33333333999999998</v>
      </c>
      <c r="C257" s="37">
        <v>0.33333333999999998</v>
      </c>
    </row>
    <row r="258" spans="1:3" x14ac:dyDescent="0.2">
      <c r="A258" s="42" t="s">
        <v>33816</v>
      </c>
      <c r="B258" s="37">
        <v>0.1</v>
      </c>
      <c r="C258" s="37">
        <v>0.58333330999999999</v>
      </c>
    </row>
    <row r="259" spans="1:3" x14ac:dyDescent="0.2">
      <c r="B259" s="37">
        <v>0.16666666999999999</v>
      </c>
      <c r="C259" s="37">
        <v>0.30555555000000001</v>
      </c>
    </row>
    <row r="260" spans="1:3" x14ac:dyDescent="0.2">
      <c r="B260" s="37">
        <v>0.36363636999999999</v>
      </c>
      <c r="C260" s="37">
        <v>0.53333335999999998</v>
      </c>
    </row>
    <row r="261" spans="1:3" x14ac:dyDescent="0.2">
      <c r="B261" s="37">
        <v>0.22727273000000001</v>
      </c>
      <c r="C261" s="37">
        <v>1.2708333700000001</v>
      </c>
    </row>
    <row r="262" spans="1:3" x14ac:dyDescent="0.2">
      <c r="B262" s="37">
        <v>0.28571429999999998</v>
      </c>
      <c r="C262" s="37">
        <v>0.30303031000000002</v>
      </c>
    </row>
    <row r="263" spans="1:3" x14ac:dyDescent="0.2">
      <c r="B263" s="37">
        <v>0.45161288999999999</v>
      </c>
      <c r="C263" s="37">
        <v>0.27272728000000002</v>
      </c>
    </row>
    <row r="264" spans="1:3" x14ac:dyDescent="0.2">
      <c r="B264" s="37">
        <v>4.7619050000000003E-2</v>
      </c>
      <c r="C264" s="37">
        <v>4.1363635099999998</v>
      </c>
    </row>
    <row r="265" spans="1:3" x14ac:dyDescent="0.2">
      <c r="B265" s="37">
        <v>0.32142857000000002</v>
      </c>
      <c r="C265" s="37">
        <v>0.83673470999999999</v>
      </c>
    </row>
    <row r="266" spans="1:3" x14ac:dyDescent="0.2">
      <c r="B266" s="37">
        <v>0.2631579</v>
      </c>
      <c r="C266" s="37">
        <v>0.30769232000000002</v>
      </c>
    </row>
    <row r="267" spans="1:3" x14ac:dyDescent="0.2">
      <c r="B267" s="37">
        <v>0.20689656000000001</v>
      </c>
      <c r="C267" s="37">
        <v>0.53703701000000004</v>
      </c>
    </row>
    <row r="268" spans="1:3" x14ac:dyDescent="0.2">
      <c r="B268" s="37">
        <v>0.23529412</v>
      </c>
      <c r="C268" s="37">
        <v>7.3333334900000002</v>
      </c>
    </row>
    <row r="269" spans="1:3" x14ac:dyDescent="0.2">
      <c r="B269" s="37">
        <v>0.22222222</v>
      </c>
      <c r="C269" s="37">
        <v>1</v>
      </c>
    </row>
    <row r="270" spans="1:3" x14ac:dyDescent="0.2">
      <c r="B270" s="37">
        <v>0.20833333000000001</v>
      </c>
      <c r="C270" s="37">
        <v>0.31578946000000002</v>
      </c>
    </row>
    <row r="271" spans="1:3" x14ac:dyDescent="0.2">
      <c r="B271" s="37">
        <v>0.15384616000000001</v>
      </c>
      <c r="C271" s="37">
        <v>0.29411766</v>
      </c>
    </row>
    <row r="272" spans="1:3" x14ac:dyDescent="0.2">
      <c r="B272" s="37">
        <v>0.31034482000000002</v>
      </c>
      <c r="C272" s="37">
        <v>1</v>
      </c>
    </row>
    <row r="273" spans="2:3" x14ac:dyDescent="0.2">
      <c r="B273" s="37">
        <v>0.14705883</v>
      </c>
      <c r="C273" s="37">
        <v>0.51724135999999998</v>
      </c>
    </row>
    <row r="274" spans="2:3" x14ac:dyDescent="0.2">
      <c r="B274" s="37">
        <v>0.20588235999999999</v>
      </c>
      <c r="C274" s="37">
        <v>0.5</v>
      </c>
    </row>
    <row r="275" spans="2:3" x14ac:dyDescent="0.2">
      <c r="B275" s="37">
        <v>0.29787233000000002</v>
      </c>
      <c r="C275" s="37">
        <v>0.35483870000000001</v>
      </c>
    </row>
    <row r="276" spans="2:3" x14ac:dyDescent="0.2">
      <c r="B276" s="37">
        <v>0.23529412</v>
      </c>
      <c r="C276" s="37">
        <v>0.51724135999999998</v>
      </c>
    </row>
    <row r="277" spans="2:3" x14ac:dyDescent="0.2">
      <c r="B277" s="37">
        <v>0.22222222</v>
      </c>
      <c r="C277" s="37">
        <v>0.22222222</v>
      </c>
    </row>
    <row r="278" spans="2:3" x14ac:dyDescent="0.2">
      <c r="B278" s="37">
        <v>0.44999999000000002</v>
      </c>
      <c r="C278" s="37">
        <v>0.69999999000000002</v>
      </c>
    </row>
    <row r="279" spans="2:3" x14ac:dyDescent="0.2">
      <c r="B279" s="37">
        <v>0.125</v>
      </c>
      <c r="C279" s="37">
        <v>0.79411763000000002</v>
      </c>
    </row>
    <row r="280" spans="2:3" x14ac:dyDescent="0.2">
      <c r="B280" s="37">
        <v>0.47826087</v>
      </c>
      <c r="C280" s="37">
        <v>1.14285719</v>
      </c>
    </row>
    <row r="281" spans="2:3" x14ac:dyDescent="0.2">
      <c r="B281" s="37">
        <v>0.1</v>
      </c>
      <c r="C281" s="37">
        <v>0.61538464000000004</v>
      </c>
    </row>
    <row r="282" spans="2:3" x14ac:dyDescent="0.2">
      <c r="B282" s="37">
        <v>0.60000001999999997</v>
      </c>
      <c r="C282" s="37">
        <v>2.1860466000000001</v>
      </c>
    </row>
    <row r="283" spans="2:3" x14ac:dyDescent="0.2">
      <c r="B283" s="37">
        <v>1.0909091200000001</v>
      </c>
      <c r="C283" s="37">
        <v>0.51190477999999995</v>
      </c>
    </row>
    <row r="284" spans="2:3" x14ac:dyDescent="0.2">
      <c r="B284" s="37">
        <v>2.5789473100000002</v>
      </c>
      <c r="C284" s="37">
        <v>0.93333334000000001</v>
      </c>
    </row>
    <row r="285" spans="2:3" x14ac:dyDescent="0.2">
      <c r="B285" s="37">
        <v>0.26923078</v>
      </c>
      <c r="C285" s="37">
        <v>7.0740742699999997</v>
      </c>
    </row>
    <row r="286" spans="2:3" x14ac:dyDescent="0.2">
      <c r="B286" s="37">
        <v>0.13157895</v>
      </c>
      <c r="C286" s="37">
        <v>0.28571429999999998</v>
      </c>
    </row>
    <row r="287" spans="2:3" x14ac:dyDescent="0.2">
      <c r="B287" s="37">
        <v>0.30158731</v>
      </c>
      <c r="C287" s="37">
        <v>0.1875</v>
      </c>
    </row>
    <row r="288" spans="2:3" x14ac:dyDescent="0.2">
      <c r="B288" s="37">
        <v>0.55555558000000005</v>
      </c>
      <c r="C288" s="37">
        <v>0.36363636999999999</v>
      </c>
    </row>
    <row r="289" spans="2:3" x14ac:dyDescent="0.2">
      <c r="B289" s="37">
        <v>0.33333333999999998</v>
      </c>
      <c r="C289" s="37">
        <v>0.60000001999999997</v>
      </c>
    </row>
    <row r="290" spans="2:3" x14ac:dyDescent="0.2">
      <c r="B290" s="37">
        <v>0.15384616000000001</v>
      </c>
      <c r="C290" s="37">
        <v>0.66666669000000001</v>
      </c>
    </row>
    <row r="291" spans="2:3" x14ac:dyDescent="0.2">
      <c r="B291" s="37">
        <v>0.33333333999999998</v>
      </c>
      <c r="C291" s="37">
        <v>1.25</v>
      </c>
    </row>
    <row r="292" spans="2:3" x14ac:dyDescent="0.2">
      <c r="B292" s="37">
        <v>0.11111111</v>
      </c>
      <c r="C292" s="37">
        <v>0.21875</v>
      </c>
    </row>
    <row r="293" spans="2:3" x14ac:dyDescent="0.2">
      <c r="B293" s="37">
        <v>0.2631579</v>
      </c>
      <c r="C293" s="37">
        <v>1.0199999799999999</v>
      </c>
    </row>
    <row r="294" spans="2:3" x14ac:dyDescent="0.2">
      <c r="B294" s="37">
        <v>0.38888889999999998</v>
      </c>
      <c r="C294" s="37">
        <v>0.375</v>
      </c>
    </row>
    <row r="295" spans="2:3" x14ac:dyDescent="0.2">
      <c r="B295" s="37">
        <v>0.18181818999999999</v>
      </c>
      <c r="C295" s="37">
        <v>0.69230771000000002</v>
      </c>
    </row>
    <row r="296" spans="2:3" x14ac:dyDescent="0.2">
      <c r="B296" s="37">
        <v>0.75</v>
      </c>
      <c r="C296" s="37">
        <v>0.51515149999999998</v>
      </c>
    </row>
    <row r="297" spans="2:3" x14ac:dyDescent="0.2">
      <c r="B297" s="37">
        <v>0.80645162000000004</v>
      </c>
      <c r="C297" s="37">
        <v>0.55555558000000005</v>
      </c>
    </row>
    <row r="298" spans="2:3" x14ac:dyDescent="0.2">
      <c r="B298" s="37">
        <v>0.37037036000000001</v>
      </c>
      <c r="C298" s="37">
        <v>0.1875</v>
      </c>
    </row>
    <row r="299" spans="2:3" x14ac:dyDescent="0.2">
      <c r="B299" s="37">
        <v>0.16666666999999999</v>
      </c>
      <c r="C299" s="37">
        <v>0.15789473000000001</v>
      </c>
    </row>
    <row r="300" spans="2:3" x14ac:dyDescent="0.2">
      <c r="B300" s="37">
        <v>0.28571429999999998</v>
      </c>
      <c r="C300" s="37">
        <v>0.33333333999999998</v>
      </c>
    </row>
    <row r="301" spans="2:3" x14ac:dyDescent="0.2">
      <c r="B301" s="37">
        <v>0.54545456000000003</v>
      </c>
      <c r="C301" s="37">
        <v>0.15789473000000001</v>
      </c>
    </row>
    <row r="302" spans="2:3" x14ac:dyDescent="0.2">
      <c r="B302" s="37">
        <v>0.18181818999999999</v>
      </c>
      <c r="C302" s="37">
        <v>0.85185188000000001</v>
      </c>
    </row>
    <row r="303" spans="2:3" x14ac:dyDescent="0.2">
      <c r="B303" s="37">
        <v>0.46666667000000001</v>
      </c>
      <c r="C303" s="37">
        <v>1.6486486199999999</v>
      </c>
    </row>
    <row r="304" spans="2:3" x14ac:dyDescent="0.2">
      <c r="B304" s="37">
        <v>0.39473686000000002</v>
      </c>
      <c r="C304" s="37">
        <v>0.58823532000000001</v>
      </c>
    </row>
    <row r="305" spans="2:3" x14ac:dyDescent="0.2">
      <c r="B305" s="37">
        <v>0.15384616000000001</v>
      </c>
      <c r="C305" s="37">
        <v>0.42307693000000002</v>
      </c>
    </row>
    <row r="306" spans="2:3" x14ac:dyDescent="0.2">
      <c r="B306" s="37">
        <v>0.25</v>
      </c>
      <c r="C306" s="37">
        <v>0.38461539</v>
      </c>
    </row>
    <row r="307" spans="2:3" x14ac:dyDescent="0.2">
      <c r="B307" s="37">
        <v>0.66666669000000001</v>
      </c>
      <c r="C307" s="37">
        <v>0.35211268000000001</v>
      </c>
    </row>
    <row r="308" spans="2:3" x14ac:dyDescent="0.2">
      <c r="B308" s="37">
        <v>0.38888889999999998</v>
      </c>
      <c r="C308" s="37">
        <v>0.91666669000000001</v>
      </c>
    </row>
    <row r="309" spans="2:3" x14ac:dyDescent="0.2">
      <c r="B309" s="37">
        <v>0.21212122</v>
      </c>
      <c r="C309" s="37">
        <v>0.64285713</v>
      </c>
    </row>
    <row r="310" spans="2:3" x14ac:dyDescent="0.2">
      <c r="B310" s="37">
        <v>0.32075471</v>
      </c>
      <c r="C310" s="37">
        <v>0.40000001000000002</v>
      </c>
    </row>
    <row r="311" spans="2:3" x14ac:dyDescent="0.2">
      <c r="B311" s="37">
        <v>0.14285714999999999</v>
      </c>
      <c r="C311" s="37">
        <v>0.44999999000000002</v>
      </c>
    </row>
    <row r="312" spans="2:3" x14ac:dyDescent="0.2">
      <c r="B312" s="37">
        <v>0.54545456000000003</v>
      </c>
      <c r="C312" s="37">
        <v>0</v>
      </c>
    </row>
    <row r="313" spans="2:3" x14ac:dyDescent="0.2">
      <c r="B313" s="37">
        <v>0.10526315999999999</v>
      </c>
      <c r="C313" s="37">
        <v>0.75806450999999997</v>
      </c>
    </row>
    <row r="314" spans="2:3" x14ac:dyDescent="0.2">
      <c r="B314" s="37">
        <v>0.22222222</v>
      </c>
      <c r="C314" s="37">
        <v>0.26666667999999999</v>
      </c>
    </row>
    <row r="315" spans="2:3" x14ac:dyDescent="0.2">
      <c r="B315" s="37">
        <v>0.15789473000000001</v>
      </c>
      <c r="C315" s="37">
        <v>1.2400000099999999</v>
      </c>
    </row>
    <row r="316" spans="2:3" x14ac:dyDescent="0.2">
      <c r="B316" s="37">
        <v>0.21428572000000001</v>
      </c>
      <c r="C316" s="37">
        <v>3.4736843099999999</v>
      </c>
    </row>
    <row r="317" spans="2:3" x14ac:dyDescent="0.2">
      <c r="B317" s="37">
        <v>0.23999999</v>
      </c>
      <c r="C317" s="37">
        <v>0.46666667000000001</v>
      </c>
    </row>
    <row r="318" spans="2:3" x14ac:dyDescent="0.2">
      <c r="B318" s="37">
        <v>0.69491524000000005</v>
      </c>
      <c r="C318" s="37">
        <v>7.1428570699999998</v>
      </c>
    </row>
    <row r="319" spans="2:3" x14ac:dyDescent="0.2">
      <c r="B319" s="37">
        <v>0.4375</v>
      </c>
      <c r="C319" s="37">
        <v>0.44444444999999999</v>
      </c>
    </row>
    <row r="320" spans="2:3" x14ac:dyDescent="0.2">
      <c r="B320" s="37">
        <v>0.3125</v>
      </c>
      <c r="C320" s="37">
        <v>0.83333330999999999</v>
      </c>
    </row>
    <row r="321" spans="2:3" x14ac:dyDescent="0.2">
      <c r="B321" s="37">
        <v>8.6956519999999995E-2</v>
      </c>
      <c r="C321" s="37">
        <v>1.0909091200000001</v>
      </c>
    </row>
    <row r="322" spans="2:3" x14ac:dyDescent="0.2">
      <c r="B322" s="37">
        <v>7.6923080000000005E-2</v>
      </c>
      <c r="C322" s="37">
        <v>0.21739130000000001</v>
      </c>
    </row>
    <row r="323" spans="2:3" x14ac:dyDescent="0.2">
      <c r="B323" s="37">
        <v>0.25925925</v>
      </c>
      <c r="C323" s="37">
        <v>0.55555558000000005</v>
      </c>
    </row>
    <row r="324" spans="2:3" x14ac:dyDescent="0.2">
      <c r="B324" s="37">
        <v>0.21739130000000001</v>
      </c>
      <c r="C324" s="37">
        <v>0.82142859999999995</v>
      </c>
    </row>
    <row r="325" spans="2:3" x14ac:dyDescent="0.2">
      <c r="B325" s="37">
        <v>0.47368421999999999</v>
      </c>
      <c r="C325" s="37">
        <v>0.97435897999999999</v>
      </c>
    </row>
    <row r="326" spans="2:3" x14ac:dyDescent="0.2">
      <c r="B326" s="37">
        <v>0.33333333999999998</v>
      </c>
      <c r="C326" s="37">
        <v>1</v>
      </c>
    </row>
    <row r="327" spans="2:3" x14ac:dyDescent="0.2">
      <c r="B327" s="37">
        <v>0.40476191</v>
      </c>
      <c r="C327" s="37">
        <v>0.34999998999999998</v>
      </c>
    </row>
    <row r="328" spans="2:3" x14ac:dyDescent="0.2">
      <c r="B328" s="37">
        <v>6.25E-2</v>
      </c>
      <c r="C328" s="37">
        <v>1.0625</v>
      </c>
    </row>
    <row r="329" spans="2:3" x14ac:dyDescent="0.2">
      <c r="B329" s="37">
        <v>0.44444444999999999</v>
      </c>
      <c r="C329" s="37">
        <v>0.3125</v>
      </c>
    </row>
    <row r="330" spans="2:3" x14ac:dyDescent="0.2">
      <c r="B330" s="37">
        <v>6.6666669999999997E-2</v>
      </c>
      <c r="C330" s="37">
        <v>3.9166667500000001</v>
      </c>
    </row>
    <row r="331" spans="2:3" x14ac:dyDescent="0.2">
      <c r="B331" s="37">
        <v>0.22857142999999999</v>
      </c>
      <c r="C331" s="37">
        <v>0.33333333999999998</v>
      </c>
    </row>
    <row r="332" spans="2:3" x14ac:dyDescent="0.2">
      <c r="B332" s="37">
        <v>0.16666666999999999</v>
      </c>
      <c r="C332" s="37">
        <v>0.40000001000000002</v>
      </c>
    </row>
    <row r="333" spans="2:3" x14ac:dyDescent="0.2">
      <c r="B333" s="37">
        <v>8.3333340000000006E-2</v>
      </c>
      <c r="C333" s="37">
        <v>2.0799999200000001</v>
      </c>
    </row>
    <row r="334" spans="2:3" x14ac:dyDescent="0.2">
      <c r="B334" s="37">
        <v>0.23529412</v>
      </c>
      <c r="C334" s="37">
        <v>0.63636362999999996</v>
      </c>
    </row>
    <row r="335" spans="2:3" x14ac:dyDescent="0.2">
      <c r="B335" s="37">
        <v>0.69999999000000002</v>
      </c>
      <c r="C335" s="37">
        <v>0.54347825000000005</v>
      </c>
    </row>
    <row r="336" spans="2:3" x14ac:dyDescent="0.2">
      <c r="B336" s="37">
        <v>0.5</v>
      </c>
      <c r="C336" s="37">
        <v>1.21276593</v>
      </c>
    </row>
    <row r="337" spans="2:3" x14ac:dyDescent="0.2">
      <c r="B337" s="37">
        <v>0.21739130000000001</v>
      </c>
      <c r="C337" s="37">
        <v>0.62068962999999999</v>
      </c>
    </row>
    <row r="338" spans="2:3" x14ac:dyDescent="0.2">
      <c r="B338" s="37">
        <v>0.38095238999999997</v>
      </c>
      <c r="C338" s="37">
        <v>0.17391305000000001</v>
      </c>
    </row>
    <row r="339" spans="2:3" x14ac:dyDescent="0.2">
      <c r="B339" s="37">
        <v>5.8235292400000001</v>
      </c>
      <c r="C339" s="37">
        <v>5.8888888399999999</v>
      </c>
    </row>
    <row r="340" spans="2:3" x14ac:dyDescent="0.2">
      <c r="B340" s="37">
        <v>1</v>
      </c>
      <c r="C340" s="37">
        <v>1.2325581299999999</v>
      </c>
    </row>
    <row r="341" spans="2:3" x14ac:dyDescent="0.2">
      <c r="B341" s="37">
        <v>0.13333333999999999</v>
      </c>
      <c r="C341" s="37">
        <v>0.85000001999999997</v>
      </c>
    </row>
    <row r="342" spans="2:3" x14ac:dyDescent="0.2">
      <c r="B342" s="37">
        <v>0.1</v>
      </c>
      <c r="C342" s="37">
        <v>0.27777779000000002</v>
      </c>
    </row>
    <row r="343" spans="2:3" x14ac:dyDescent="0.2">
      <c r="B343" s="37">
        <v>0.44</v>
      </c>
      <c r="C343" s="37">
        <v>0.68888890999999997</v>
      </c>
    </row>
    <row r="344" spans="2:3" x14ac:dyDescent="0.2">
      <c r="B344" s="37">
        <v>0.21428572000000001</v>
      </c>
      <c r="C344" s="37">
        <v>0.94117647000000004</v>
      </c>
    </row>
    <row r="345" spans="2:3" x14ac:dyDescent="0.2">
      <c r="B345" s="37">
        <v>9.0909089999999998E-2</v>
      </c>
      <c r="C345" s="37">
        <v>0.72727275000000002</v>
      </c>
    </row>
    <row r="346" spans="2:3" x14ac:dyDescent="0.2">
      <c r="B346" s="37">
        <v>0.36363636999999999</v>
      </c>
      <c r="C346" s="37">
        <v>0.91666669000000001</v>
      </c>
    </row>
    <row r="347" spans="2:3" x14ac:dyDescent="0.2">
      <c r="B347" s="37">
        <v>0.15384616000000001</v>
      </c>
      <c r="C347" s="37">
        <v>0.44444444999999999</v>
      </c>
    </row>
    <row r="348" spans="2:3" x14ac:dyDescent="0.2">
      <c r="B348" s="37">
        <v>0</v>
      </c>
      <c r="C348" s="37">
        <v>0.33333333999999998</v>
      </c>
    </row>
    <row r="349" spans="2:3" x14ac:dyDescent="0.2">
      <c r="B349" s="37">
        <v>0.57692306999999998</v>
      </c>
      <c r="C349" s="37">
        <v>2.9666667000000002</v>
      </c>
    </row>
    <row r="350" spans="2:3" x14ac:dyDescent="0.2">
      <c r="B350" s="37">
        <v>0.36363636999999999</v>
      </c>
      <c r="C350" s="37">
        <v>7.1428569999999997E-2</v>
      </c>
    </row>
    <row r="351" spans="2:3" x14ac:dyDescent="0.2">
      <c r="B351" s="37">
        <v>0.69999999000000002</v>
      </c>
      <c r="C351" s="37">
        <v>0.32608696999999998</v>
      </c>
    </row>
    <row r="352" spans="2:3" x14ac:dyDescent="0.2">
      <c r="B352" s="37">
        <v>0.21052631999999999</v>
      </c>
      <c r="C352" s="37">
        <v>0.5</v>
      </c>
    </row>
    <row r="353" spans="2:3" x14ac:dyDescent="0.2">
      <c r="B353" s="37">
        <v>0.40476191</v>
      </c>
      <c r="C353" s="37">
        <v>0.47058823999999999</v>
      </c>
    </row>
    <row r="354" spans="2:3" x14ac:dyDescent="0.2">
      <c r="B354" s="37">
        <v>0.40000001000000002</v>
      </c>
      <c r="C354" s="37">
        <v>1.93333328</v>
      </c>
    </row>
    <row r="355" spans="2:3" x14ac:dyDescent="0.2">
      <c r="B355" s="37">
        <v>0.44444444999999999</v>
      </c>
      <c r="C355" s="37">
        <v>0.96428572999999995</v>
      </c>
    </row>
    <row r="356" spans="2:3" x14ac:dyDescent="0.2">
      <c r="B356" s="37">
        <v>0.15384616000000001</v>
      </c>
      <c r="C356" s="37">
        <v>0.32432431</v>
      </c>
    </row>
    <row r="357" spans="2:3" x14ac:dyDescent="0.2">
      <c r="B357" s="37">
        <v>0.31578946000000002</v>
      </c>
      <c r="C357" s="37">
        <v>0</v>
      </c>
    </row>
    <row r="358" spans="2:3" x14ac:dyDescent="0.2">
      <c r="B358" s="37">
        <v>0.31999999000000001</v>
      </c>
      <c r="C358" s="37">
        <v>0.33333333999999998</v>
      </c>
    </row>
    <row r="359" spans="2:3" x14ac:dyDescent="0.2">
      <c r="B359" s="37">
        <v>0.33333333999999998</v>
      </c>
      <c r="C359" s="37">
        <v>0.54545456000000003</v>
      </c>
    </row>
    <row r="360" spans="2:3" x14ac:dyDescent="0.2">
      <c r="B360" s="37">
        <v>0.47058823999999999</v>
      </c>
      <c r="C360" s="37">
        <v>0.40000001000000002</v>
      </c>
    </row>
    <row r="361" spans="2:3" x14ac:dyDescent="0.2">
      <c r="B361" s="37">
        <v>5.5555559999999997E-2</v>
      </c>
      <c r="C361" s="37">
        <v>1.3125</v>
      </c>
    </row>
    <row r="362" spans="2:3" x14ac:dyDescent="0.2">
      <c r="B362" s="37">
        <v>0.23809524000000001</v>
      </c>
      <c r="C362" s="37">
        <v>0.30000000999999998</v>
      </c>
    </row>
    <row r="363" spans="2:3" x14ac:dyDescent="0.2">
      <c r="B363" s="37">
        <v>0.30158731</v>
      </c>
      <c r="C363" s="37">
        <v>0.53846156999999994</v>
      </c>
    </row>
    <row r="364" spans="2:3" x14ac:dyDescent="0.2">
      <c r="B364" s="37">
        <v>0.48275860999999998</v>
      </c>
      <c r="C364" s="37">
        <v>0.30434781</v>
      </c>
    </row>
    <row r="365" spans="2:3" x14ac:dyDescent="0.2">
      <c r="B365" s="37">
        <v>0.13333333999999999</v>
      </c>
      <c r="C365" s="37">
        <v>0.76470590000000005</v>
      </c>
    </row>
    <row r="366" spans="2:3" x14ac:dyDescent="0.2">
      <c r="B366" s="37">
        <v>0.30769232000000002</v>
      </c>
      <c r="C366" s="37">
        <v>0.35714287</v>
      </c>
    </row>
    <row r="367" spans="2:3" x14ac:dyDescent="0.2">
      <c r="B367" s="37">
        <v>5.9411764099999997</v>
      </c>
      <c r="C367" s="37">
        <v>3.16455698</v>
      </c>
    </row>
    <row r="368" spans="2:3" x14ac:dyDescent="0.2">
      <c r="B368" s="37">
        <v>0.2</v>
      </c>
      <c r="C368" s="37">
        <v>3.2962963599999999</v>
      </c>
    </row>
    <row r="369" spans="2:3" x14ac:dyDescent="0.2">
      <c r="B369" s="37">
        <v>0.42307693000000002</v>
      </c>
      <c r="C369" s="37">
        <v>0.58823532000000001</v>
      </c>
    </row>
    <row r="370" spans="2:3" x14ac:dyDescent="0.2">
      <c r="B370" s="37">
        <v>0.30000000999999998</v>
      </c>
      <c r="C370" s="37">
        <v>0.43478259000000002</v>
      </c>
    </row>
    <row r="371" spans="2:3" x14ac:dyDescent="0.2">
      <c r="B371" s="37">
        <v>0.14285714999999999</v>
      </c>
      <c r="C371" s="37">
        <v>0.81818181000000001</v>
      </c>
    </row>
    <row r="372" spans="2:3" x14ac:dyDescent="0.2">
      <c r="B372" s="37">
        <v>0.38095238999999997</v>
      </c>
      <c r="C372" s="37">
        <v>0.77777779000000002</v>
      </c>
    </row>
    <row r="373" spans="2:3" x14ac:dyDescent="0.2">
      <c r="B373" s="37">
        <v>0.14285714999999999</v>
      </c>
      <c r="C373" s="37">
        <v>8.1363639800000005</v>
      </c>
    </row>
    <row r="374" spans="2:3" x14ac:dyDescent="0.2">
      <c r="B374" s="37">
        <v>4.5454550000000003E-2</v>
      </c>
      <c r="C374" s="37">
        <v>2.0487804399999998</v>
      </c>
    </row>
    <row r="375" spans="2:3" x14ac:dyDescent="0.2">
      <c r="B375" s="37">
        <v>0.20930231999999999</v>
      </c>
      <c r="C375" s="37">
        <v>0.57575756</v>
      </c>
    </row>
    <row r="376" spans="2:3" x14ac:dyDescent="0.2">
      <c r="B376" s="37">
        <v>0.15384616000000001</v>
      </c>
      <c r="C376" s="37">
        <v>7.6923080000000005E-2</v>
      </c>
    </row>
    <row r="377" spans="2:3" x14ac:dyDescent="0.2">
      <c r="B377" s="37">
        <v>0.11111111</v>
      </c>
      <c r="C377" s="37">
        <v>0.53488374000000005</v>
      </c>
    </row>
    <row r="378" spans="2:3" x14ac:dyDescent="0.2">
      <c r="B378" s="37">
        <v>0.22222222</v>
      </c>
      <c r="C378" s="37">
        <v>0.75675678000000002</v>
      </c>
    </row>
    <row r="379" spans="2:3" x14ac:dyDescent="0.2">
      <c r="B379" s="37">
        <v>0.2</v>
      </c>
      <c r="C379" s="37">
        <v>0.80000000999999998</v>
      </c>
    </row>
    <row r="380" spans="2:3" x14ac:dyDescent="0.2">
      <c r="B380" s="37">
        <v>0.30000000999999998</v>
      </c>
      <c r="C380" s="37">
        <v>0.47222220999999998</v>
      </c>
    </row>
    <row r="381" spans="2:3" x14ac:dyDescent="0.2">
      <c r="B381" s="37">
        <v>0.35555555999999999</v>
      </c>
      <c r="C381" s="37">
        <v>0.68421054000000003</v>
      </c>
    </row>
    <row r="382" spans="2:3" x14ac:dyDescent="0.2">
      <c r="B382" s="37">
        <v>0.50649350999999998</v>
      </c>
      <c r="C382" s="37">
        <v>2.7857143899999999</v>
      </c>
    </row>
    <row r="383" spans="2:3" x14ac:dyDescent="0.2">
      <c r="B383" s="37">
        <v>0.15789473000000001</v>
      </c>
      <c r="C383" s="37">
        <v>1.0869565000000001</v>
      </c>
    </row>
    <row r="384" spans="2:3" x14ac:dyDescent="0.2">
      <c r="B384" s="37">
        <v>0.13333333999999999</v>
      </c>
      <c r="C384" s="37">
        <v>1.0444444399999999</v>
      </c>
    </row>
    <row r="385" spans="2:3" x14ac:dyDescent="0.2">
      <c r="B385" s="37">
        <v>0.18421051999999999</v>
      </c>
      <c r="C385" s="37">
        <v>1.2894736499999999</v>
      </c>
    </row>
    <row r="386" spans="2:3" x14ac:dyDescent="0.2">
      <c r="B386" s="37">
        <v>0.46666667000000001</v>
      </c>
      <c r="C386" s="37">
        <v>0.96363633999999998</v>
      </c>
    </row>
    <row r="387" spans="2:3" x14ac:dyDescent="0.2">
      <c r="B387" s="37">
        <v>0.66666669000000001</v>
      </c>
      <c r="C387" s="37">
        <v>2.1875</v>
      </c>
    </row>
    <row r="388" spans="2:3" x14ac:dyDescent="0.2">
      <c r="B388" s="37">
        <v>0.66666669000000001</v>
      </c>
      <c r="C388" s="37">
        <v>0.38888889999999998</v>
      </c>
    </row>
    <row r="389" spans="2:3" x14ac:dyDescent="0.2">
      <c r="B389" s="37">
        <v>0.30612244999999999</v>
      </c>
      <c r="C389" s="37">
        <v>0.54545456000000003</v>
      </c>
    </row>
    <row r="390" spans="2:3" x14ac:dyDescent="0.2">
      <c r="B390" s="37">
        <v>0.35897436999999999</v>
      </c>
      <c r="C390" s="37">
        <v>0.36363636999999999</v>
      </c>
    </row>
    <row r="391" spans="2:3" x14ac:dyDescent="0.2">
      <c r="B391" s="37">
        <v>1.15789473</v>
      </c>
      <c r="C391" s="37">
        <v>0.89473683000000004</v>
      </c>
    </row>
    <row r="392" spans="2:3" x14ac:dyDescent="0.2">
      <c r="B392" s="37">
        <v>1.22222221</v>
      </c>
      <c r="C392" s="37">
        <v>0.60000001999999997</v>
      </c>
    </row>
    <row r="393" spans="2:3" x14ac:dyDescent="0.2">
      <c r="B393" s="37">
        <v>0.34328359000000003</v>
      </c>
      <c r="C393" s="37">
        <v>0</v>
      </c>
    </row>
    <row r="394" spans="2:3" x14ac:dyDescent="0.2">
      <c r="B394" s="37">
        <v>0.2631579</v>
      </c>
      <c r="C394" s="37">
        <v>0.77777779000000002</v>
      </c>
    </row>
    <row r="395" spans="2:3" x14ac:dyDescent="0.2">
      <c r="B395" s="37">
        <v>0.34999998999999998</v>
      </c>
      <c r="C395" s="37">
        <v>4.125</v>
      </c>
    </row>
    <row r="396" spans="2:3" x14ac:dyDescent="0.2">
      <c r="B396" s="37">
        <v>0.29032257</v>
      </c>
      <c r="C396" s="37">
        <v>2.44444442</v>
      </c>
    </row>
    <row r="397" spans="2:3" x14ac:dyDescent="0.2">
      <c r="B397" s="37">
        <v>0.30000000999999998</v>
      </c>
      <c r="C397" s="37">
        <v>0.47619048000000003</v>
      </c>
    </row>
    <row r="398" spans="2:3" x14ac:dyDescent="0.2">
      <c r="B398" s="37">
        <v>0.21428572000000001</v>
      </c>
      <c r="C398" s="37">
        <v>0.30000000999999998</v>
      </c>
    </row>
    <row r="399" spans="2:3" x14ac:dyDescent="0.2">
      <c r="B399" s="37">
        <v>0.125</v>
      </c>
      <c r="C399" s="37">
        <v>0.27272728000000002</v>
      </c>
    </row>
    <row r="400" spans="2:3" x14ac:dyDescent="0.2">
      <c r="B400" s="37">
        <v>1.29268289</v>
      </c>
      <c r="C400" s="37">
        <v>0.60000001999999997</v>
      </c>
    </row>
    <row r="401" spans="2:3" x14ac:dyDescent="0.2">
      <c r="B401" s="37">
        <v>5.2631579999999997E-2</v>
      </c>
      <c r="C401" s="37">
        <v>0.33333333999999998</v>
      </c>
    </row>
    <row r="402" spans="2:3" x14ac:dyDescent="0.2">
      <c r="B402" s="37">
        <v>0.27272728000000002</v>
      </c>
      <c r="C402" s="37">
        <v>0.65517241000000004</v>
      </c>
    </row>
    <row r="403" spans="2:3" x14ac:dyDescent="0.2">
      <c r="B403" s="37">
        <v>0.11111111</v>
      </c>
      <c r="C403" s="37">
        <v>0.28571429999999998</v>
      </c>
    </row>
    <row r="404" spans="2:3" x14ac:dyDescent="0.2">
      <c r="B404" s="37">
        <v>0.36842105000000003</v>
      </c>
      <c r="C404" s="37">
        <v>0.64705884000000002</v>
      </c>
    </row>
    <row r="405" spans="2:3" x14ac:dyDescent="0.2">
      <c r="B405" s="37">
        <v>0.30000000999999998</v>
      </c>
      <c r="C405" s="37">
        <v>0.54716980000000004</v>
      </c>
    </row>
    <row r="406" spans="2:3" x14ac:dyDescent="0.2">
      <c r="B406" s="37">
        <v>0.17857143</v>
      </c>
      <c r="C406" s="37">
        <v>0.21052631999999999</v>
      </c>
    </row>
    <row r="407" spans="2:3" x14ac:dyDescent="0.2">
      <c r="B407" s="37">
        <v>0.30434781</v>
      </c>
      <c r="C407" s="37">
        <v>0.31818181000000001</v>
      </c>
    </row>
    <row r="408" spans="2:3" x14ac:dyDescent="0.2">
      <c r="B408" s="37">
        <v>0.27272728000000002</v>
      </c>
      <c r="C408" s="37">
        <v>0.69999999000000002</v>
      </c>
    </row>
    <row r="409" spans="2:3" x14ac:dyDescent="0.2">
      <c r="B409" s="37">
        <v>0.16129031999999999</v>
      </c>
      <c r="C409" s="37">
        <v>0.51515149999999998</v>
      </c>
    </row>
    <row r="410" spans="2:3" x14ac:dyDescent="0.2">
      <c r="B410" s="37">
        <v>0.21276596</v>
      </c>
      <c r="C410" s="37">
        <v>0.43478259000000002</v>
      </c>
    </row>
    <row r="411" spans="2:3" x14ac:dyDescent="0.2">
      <c r="B411" s="37">
        <v>0.28571429999999998</v>
      </c>
      <c r="C411" s="37">
        <v>0.63999998999999996</v>
      </c>
    </row>
    <row r="412" spans="2:3" x14ac:dyDescent="0.2">
      <c r="B412" s="37">
        <v>0.57142859999999995</v>
      </c>
      <c r="C412" s="37">
        <v>0.35483870000000001</v>
      </c>
    </row>
    <row r="413" spans="2:3" x14ac:dyDescent="0.2">
      <c r="B413" s="37">
        <v>0.35294119000000002</v>
      </c>
      <c r="C413" s="37">
        <v>4.0588235900000003</v>
      </c>
    </row>
    <row r="414" spans="2:3" x14ac:dyDescent="0.2">
      <c r="B414" s="37">
        <v>9.0909089999999998E-2</v>
      </c>
      <c r="C414" s="37">
        <v>6.8181819900000002</v>
      </c>
    </row>
    <row r="415" spans="2:3" x14ac:dyDescent="0.2">
      <c r="B415" s="37">
        <v>0.5625</v>
      </c>
      <c r="C415" s="37">
        <v>4.5714287799999997</v>
      </c>
    </row>
    <row r="416" spans="2:3" x14ac:dyDescent="0.2">
      <c r="B416" s="37">
        <v>0.4375</v>
      </c>
      <c r="C416" s="37">
        <v>0.30000000999999998</v>
      </c>
    </row>
    <row r="417" spans="2:3" x14ac:dyDescent="0.2">
      <c r="B417" s="37">
        <v>0.34999998999999998</v>
      </c>
      <c r="C417" s="37">
        <v>0.51851851000000004</v>
      </c>
    </row>
    <row r="418" spans="2:3" x14ac:dyDescent="0.2">
      <c r="B418" s="37">
        <v>0.21276596</v>
      </c>
      <c r="C418" s="37">
        <v>0.375</v>
      </c>
    </row>
    <row r="419" spans="2:3" x14ac:dyDescent="0.2">
      <c r="B419" s="37">
        <v>0.5625</v>
      </c>
      <c r="C419" s="37">
        <v>0.29824560999999999</v>
      </c>
    </row>
    <row r="420" spans="2:3" x14ac:dyDescent="0.2">
      <c r="B420" s="37">
        <v>0.46153845999999998</v>
      </c>
      <c r="C420" s="37">
        <v>0.34615385999999998</v>
      </c>
    </row>
    <row r="421" spans="2:3" x14ac:dyDescent="0.2">
      <c r="B421" s="37">
        <v>0.42857142999999998</v>
      </c>
      <c r="C421" s="37">
        <v>0.20588235999999999</v>
      </c>
    </row>
    <row r="422" spans="2:3" x14ac:dyDescent="0.2">
      <c r="B422" s="37">
        <v>0.40000001000000002</v>
      </c>
      <c r="C422" s="37">
        <v>1.1020407699999999</v>
      </c>
    </row>
    <row r="423" spans="2:3" x14ac:dyDescent="0.2">
      <c r="B423" s="37">
        <v>0.1</v>
      </c>
      <c r="C423" s="37">
        <v>2.3913042500000001</v>
      </c>
    </row>
    <row r="424" spans="2:3" x14ac:dyDescent="0.2">
      <c r="B424" s="37">
        <v>0.30188680000000001</v>
      </c>
      <c r="C424" s="37">
        <v>0.5</v>
      </c>
    </row>
    <row r="425" spans="2:3" x14ac:dyDescent="0.2">
      <c r="B425" s="37">
        <v>0.22</v>
      </c>
      <c r="C425" s="37">
        <v>0.69411767000000002</v>
      </c>
    </row>
    <row r="426" spans="2:3" x14ac:dyDescent="0.2">
      <c r="B426" s="37">
        <v>0.27777779000000002</v>
      </c>
      <c r="C426" s="37">
        <v>2.9512195600000002</v>
      </c>
    </row>
    <row r="427" spans="2:3" x14ac:dyDescent="0.2">
      <c r="B427" s="37">
        <v>0.40000001000000002</v>
      </c>
      <c r="C427" s="37">
        <v>0.17391305000000001</v>
      </c>
    </row>
    <row r="428" spans="2:3" x14ac:dyDescent="0.2">
      <c r="B428" s="37">
        <v>0.28947368000000001</v>
      </c>
      <c r="C428" s="37">
        <v>0.40000001000000002</v>
      </c>
    </row>
    <row r="429" spans="2:3" x14ac:dyDescent="0.2">
      <c r="B429" s="37">
        <v>0.22222222</v>
      </c>
      <c r="C429" s="37">
        <v>1</v>
      </c>
    </row>
    <row r="430" spans="2:3" x14ac:dyDescent="0.2">
      <c r="B430" s="37">
        <v>0.42857142999999998</v>
      </c>
      <c r="C430" s="37">
        <v>0.33333333999999998</v>
      </c>
    </row>
    <row r="431" spans="2:3" x14ac:dyDescent="0.2">
      <c r="B431" s="37">
        <v>0.43333334000000001</v>
      </c>
      <c r="C431" s="37">
        <v>0.53846156999999994</v>
      </c>
    </row>
    <row r="432" spans="2:3" x14ac:dyDescent="0.2">
      <c r="B432" s="37">
        <v>0.81818181000000001</v>
      </c>
      <c r="C432" s="37">
        <v>0.5</v>
      </c>
    </row>
    <row r="433" spans="2:3" x14ac:dyDescent="0.2">
      <c r="B433" s="37">
        <v>0.26086956</v>
      </c>
      <c r="C433" s="37">
        <v>1.22727275</v>
      </c>
    </row>
    <row r="434" spans="2:3" x14ac:dyDescent="0.2">
      <c r="B434" s="37">
        <v>0.1</v>
      </c>
      <c r="C434" s="37">
        <v>0.60000001999999997</v>
      </c>
    </row>
    <row r="435" spans="2:3" x14ac:dyDescent="0.2">
      <c r="B435" s="37">
        <v>0.31578946000000002</v>
      </c>
      <c r="C435" s="37">
        <v>3.2916667500000001</v>
      </c>
    </row>
    <row r="436" spans="2:3" x14ac:dyDescent="0.2">
      <c r="B436" s="37">
        <v>0.30000000999999998</v>
      </c>
      <c r="C436" s="37">
        <v>11.538461699999999</v>
      </c>
    </row>
    <row r="437" spans="2:3" x14ac:dyDescent="0.2">
      <c r="B437" s="37">
        <v>0.43333334000000001</v>
      </c>
      <c r="C437" s="37">
        <v>0.34482759000000002</v>
      </c>
    </row>
    <row r="438" spans="2:3" x14ac:dyDescent="0.2">
      <c r="B438" s="37">
        <v>0.14285714999999999</v>
      </c>
      <c r="C438" s="37">
        <v>0.36842105000000003</v>
      </c>
    </row>
    <row r="439" spans="2:3" x14ac:dyDescent="0.2">
      <c r="B439" s="37">
        <v>0.28571429999999998</v>
      </c>
      <c r="C439" s="37">
        <v>0.80000000999999998</v>
      </c>
    </row>
    <row r="440" spans="2:3" x14ac:dyDescent="0.2">
      <c r="B440" s="37">
        <v>9.25</v>
      </c>
      <c r="C440" s="37">
        <v>0.26666667999999999</v>
      </c>
    </row>
    <row r="441" spans="2:3" x14ac:dyDescent="0.2">
      <c r="B441" s="37">
        <v>0.47619048000000003</v>
      </c>
      <c r="C441" s="37">
        <v>0.42857142999999998</v>
      </c>
    </row>
    <row r="442" spans="2:3" x14ac:dyDescent="0.2">
      <c r="B442" s="37">
        <v>0.33333333999999998</v>
      </c>
      <c r="C442" s="37">
        <v>0.41176470999999998</v>
      </c>
    </row>
    <row r="443" spans="2:3" x14ac:dyDescent="0.2">
      <c r="B443" s="37">
        <v>0.33333333999999998</v>
      </c>
      <c r="C443" s="37">
        <v>0.30000000999999998</v>
      </c>
    </row>
    <row r="444" spans="2:3" x14ac:dyDescent="0.2">
      <c r="B444" s="37">
        <v>0.125</v>
      </c>
      <c r="C444" s="37">
        <v>0.22727273000000001</v>
      </c>
    </row>
    <row r="445" spans="2:3" x14ac:dyDescent="0.2">
      <c r="B445" s="37">
        <v>0.15789473000000001</v>
      </c>
      <c r="C445" s="37">
        <v>0.95833330999999999</v>
      </c>
    </row>
    <row r="446" spans="2:3" x14ac:dyDescent="0.2">
      <c r="B446" s="37">
        <v>0.27272728000000002</v>
      </c>
      <c r="C446" s="37">
        <v>0.23076922999999999</v>
      </c>
    </row>
    <row r="447" spans="2:3" x14ac:dyDescent="0.2">
      <c r="B447" s="37">
        <v>0.44444444999999999</v>
      </c>
      <c r="C447" s="37">
        <v>0.14285714999999999</v>
      </c>
    </row>
    <row r="448" spans="2:3" x14ac:dyDescent="0.2">
      <c r="B448" s="37">
        <v>0.44444444999999999</v>
      </c>
      <c r="C448" s="37">
        <v>0.31707317000000002</v>
      </c>
    </row>
    <row r="449" spans="2:3" x14ac:dyDescent="0.2">
      <c r="B449" s="37">
        <v>0.15384616000000001</v>
      </c>
      <c r="C449" s="37">
        <v>0.53333335999999998</v>
      </c>
    </row>
    <row r="450" spans="2:3" x14ac:dyDescent="0.2">
      <c r="B450" s="37">
        <v>0.5</v>
      </c>
      <c r="C450" s="37">
        <v>4.3529410400000002</v>
      </c>
    </row>
    <row r="451" spans="2:3" x14ac:dyDescent="0.2">
      <c r="B451" s="37">
        <v>12.4444447</v>
      </c>
      <c r="C451" s="37">
        <v>5</v>
      </c>
    </row>
    <row r="452" spans="2:3" x14ac:dyDescent="0.2">
      <c r="B452" s="37">
        <v>0.3125</v>
      </c>
      <c r="C452" s="37">
        <v>0.83870964999999997</v>
      </c>
    </row>
    <row r="453" spans="2:3" x14ac:dyDescent="0.2">
      <c r="B453" s="37">
        <v>0.15384616000000001</v>
      </c>
      <c r="C453" s="37">
        <v>0.22222222</v>
      </c>
    </row>
    <row r="454" spans="2:3" x14ac:dyDescent="0.2">
      <c r="B454" s="37">
        <v>0.36363636999999999</v>
      </c>
      <c r="C454" s="37">
        <v>0.66666669000000001</v>
      </c>
    </row>
    <row r="455" spans="2:3" x14ac:dyDescent="0.2">
      <c r="B455" s="37">
        <v>0.23684210999999999</v>
      </c>
      <c r="C455" s="37">
        <v>0.375</v>
      </c>
    </row>
    <row r="456" spans="2:3" x14ac:dyDescent="0.2">
      <c r="B456" s="37">
        <v>0.13333333999999999</v>
      </c>
      <c r="C456" s="37">
        <v>0.35294119000000002</v>
      </c>
    </row>
    <row r="457" spans="2:3" x14ac:dyDescent="0.2">
      <c r="B457" s="37">
        <v>0.34285715</v>
      </c>
      <c r="C457" s="37">
        <v>1.2400000099999999</v>
      </c>
    </row>
    <row r="458" spans="2:3" x14ac:dyDescent="0.2">
      <c r="B458" s="37">
        <v>1.2400000099999999</v>
      </c>
      <c r="C458" s="37">
        <v>0.45945944999999999</v>
      </c>
    </row>
    <row r="459" spans="2:3" x14ac:dyDescent="0.2">
      <c r="B459" s="37">
        <v>8.2727270100000005</v>
      </c>
      <c r="C459" s="37">
        <v>0.375</v>
      </c>
    </row>
    <row r="460" spans="2:3" x14ac:dyDescent="0.2">
      <c r="B460" s="37">
        <v>0.5</v>
      </c>
      <c r="C460" s="37">
        <v>0.25862067999999999</v>
      </c>
    </row>
    <row r="461" spans="2:3" x14ac:dyDescent="0.2">
      <c r="B461" s="37">
        <v>0.25</v>
      </c>
      <c r="C461" s="37">
        <v>0.37037036000000001</v>
      </c>
    </row>
    <row r="462" spans="2:3" x14ac:dyDescent="0.2">
      <c r="B462" s="37">
        <v>0.35714287</v>
      </c>
      <c r="C462" s="37">
        <v>1.7857142699999999</v>
      </c>
    </row>
    <row r="463" spans="2:3" x14ac:dyDescent="0.2">
      <c r="B463" s="37">
        <v>0.21212122</v>
      </c>
      <c r="C463" s="37">
        <v>1.3870967599999999</v>
      </c>
    </row>
    <row r="464" spans="2:3" x14ac:dyDescent="0.2">
      <c r="B464" s="37">
        <v>0.42857142999999998</v>
      </c>
      <c r="C464" s="37">
        <v>0.625</v>
      </c>
    </row>
    <row r="465" spans="2:3" x14ac:dyDescent="0.2">
      <c r="B465" s="37">
        <v>0.5</v>
      </c>
      <c r="C465" s="37">
        <v>0.22499999000000001</v>
      </c>
    </row>
    <row r="466" spans="2:3" x14ac:dyDescent="0.2">
      <c r="B466" s="37">
        <v>0.33333333999999998</v>
      </c>
      <c r="C466" s="37">
        <v>0.26666667999999999</v>
      </c>
    </row>
    <row r="467" spans="2:3" x14ac:dyDescent="0.2">
      <c r="B467" s="37">
        <v>0.32142857000000002</v>
      </c>
      <c r="C467" s="37">
        <v>0.68888890999999997</v>
      </c>
    </row>
    <row r="468" spans="2:3" x14ac:dyDescent="0.2">
      <c r="B468" s="37">
        <v>0.23809524000000001</v>
      </c>
      <c r="C468" s="37">
        <v>1.3255814299999999</v>
      </c>
    </row>
    <row r="469" spans="2:3" x14ac:dyDescent="0.2">
      <c r="B469" s="37">
        <v>0.42857142999999998</v>
      </c>
      <c r="C469" s="37">
        <v>7.4838709799999998</v>
      </c>
    </row>
    <row r="470" spans="2:3" x14ac:dyDescent="0.2">
      <c r="B470" s="37">
        <v>0.44</v>
      </c>
      <c r="C470" s="37">
        <v>11.478261</v>
      </c>
    </row>
    <row r="471" spans="2:3" x14ac:dyDescent="0.2">
      <c r="B471" s="37">
        <v>0.33333333999999998</v>
      </c>
      <c r="C471" s="37">
        <v>0.3508772</v>
      </c>
    </row>
    <row r="472" spans="2:3" x14ac:dyDescent="0.2">
      <c r="B472" s="37">
        <v>0.10526315999999999</v>
      </c>
      <c r="C472" s="37">
        <v>0.26666667999999999</v>
      </c>
    </row>
    <row r="473" spans="2:3" x14ac:dyDescent="0.2">
      <c r="B473" s="37">
        <v>0.5</v>
      </c>
      <c r="C473" s="37">
        <v>0.66666669000000001</v>
      </c>
    </row>
    <row r="474" spans="2:3" x14ac:dyDescent="0.2">
      <c r="B474" s="37">
        <v>7.8947370000000003E-2</v>
      </c>
      <c r="C474" s="37">
        <v>1.72222221</v>
      </c>
    </row>
    <row r="475" spans="2:3" x14ac:dyDescent="0.2">
      <c r="B475" s="37">
        <v>2.8333332499999999</v>
      </c>
      <c r="C475" s="37">
        <v>2.8292682199999999</v>
      </c>
    </row>
    <row r="476" spans="2:3" x14ac:dyDescent="0.2">
      <c r="B476" s="37">
        <v>0.29166666000000002</v>
      </c>
      <c r="C476" s="37">
        <v>0.78333335999999998</v>
      </c>
    </row>
    <row r="477" spans="2:3" x14ac:dyDescent="0.2">
      <c r="B477" s="37">
        <v>0.30769232000000002</v>
      </c>
      <c r="C477" s="37">
        <v>0.78571427000000005</v>
      </c>
    </row>
    <row r="478" spans="2:3" x14ac:dyDescent="0.2">
      <c r="B478" s="37">
        <v>7.1428569999999997E-2</v>
      </c>
      <c r="C478" s="37">
        <v>0.34285715</v>
      </c>
    </row>
    <row r="479" spans="2:3" x14ac:dyDescent="0.2">
      <c r="B479" s="37">
        <v>0.12820514</v>
      </c>
      <c r="C479" s="37">
        <v>9.0909089999999998E-2</v>
      </c>
    </row>
    <row r="480" spans="2:3" x14ac:dyDescent="0.2">
      <c r="B480" s="37">
        <v>0.2</v>
      </c>
      <c r="C480" s="37">
        <v>0.73333334999999999</v>
      </c>
    </row>
    <row r="481" spans="2:3" x14ac:dyDescent="0.2">
      <c r="B481" s="37">
        <v>0.36000000999999998</v>
      </c>
      <c r="C481" s="37">
        <v>0.48936170000000001</v>
      </c>
    </row>
    <row r="482" spans="2:3" x14ac:dyDescent="0.2">
      <c r="B482" s="37">
        <v>9.5555553399999997</v>
      </c>
      <c r="C482" s="37">
        <v>0.5</v>
      </c>
    </row>
    <row r="483" spans="2:3" x14ac:dyDescent="0.2">
      <c r="B483" s="37">
        <v>0.2</v>
      </c>
      <c r="C483" s="37">
        <v>0.69999999000000002</v>
      </c>
    </row>
    <row r="484" spans="2:3" x14ac:dyDescent="0.2">
      <c r="B484" s="37">
        <v>5.6190476399999998</v>
      </c>
      <c r="C484" s="37">
        <v>0.22222222</v>
      </c>
    </row>
    <row r="485" spans="2:3" x14ac:dyDescent="0.2">
      <c r="B485" s="37">
        <v>0.36842105000000003</v>
      </c>
      <c r="C485" s="37">
        <v>0.625</v>
      </c>
    </row>
    <row r="486" spans="2:3" x14ac:dyDescent="0.2">
      <c r="B486" s="37">
        <v>0.21052631999999999</v>
      </c>
      <c r="C486" s="37">
        <v>0.23076922999999999</v>
      </c>
    </row>
    <row r="487" spans="2:3" x14ac:dyDescent="0.2">
      <c r="B487" s="37">
        <v>0.77777779000000002</v>
      </c>
      <c r="C487" s="37">
        <v>1.4329897199999999</v>
      </c>
    </row>
    <row r="488" spans="2:3" x14ac:dyDescent="0.2">
      <c r="B488" s="37">
        <v>0.38888889999999998</v>
      </c>
      <c r="C488" s="37">
        <v>6.3000001900000004</v>
      </c>
    </row>
    <row r="489" spans="2:3" x14ac:dyDescent="0.2">
      <c r="B489" s="37">
        <v>0.375</v>
      </c>
      <c r="C489" s="37">
        <v>1.2142857300000001</v>
      </c>
    </row>
    <row r="490" spans="2:3" x14ac:dyDescent="0.2">
      <c r="B490" s="37">
        <v>0.41025642000000001</v>
      </c>
      <c r="C490" s="37">
        <v>0.2820513</v>
      </c>
    </row>
    <row r="491" spans="2:3" x14ac:dyDescent="0.2">
      <c r="B491" s="37">
        <v>0.22727273000000001</v>
      </c>
      <c r="C491" s="37">
        <v>0.19047618999999999</v>
      </c>
    </row>
    <row r="492" spans="2:3" x14ac:dyDescent="0.2">
      <c r="B492" s="37">
        <v>0.17647059000000001</v>
      </c>
      <c r="C492" s="37">
        <v>0.40000001000000002</v>
      </c>
    </row>
    <row r="493" spans="2:3" x14ac:dyDescent="0.2">
      <c r="B493" s="37">
        <v>0.22916666999999999</v>
      </c>
      <c r="C493" s="37">
        <v>0.84090905999999999</v>
      </c>
    </row>
    <row r="494" spans="2:3" x14ac:dyDescent="0.2">
      <c r="B494" s="37">
        <v>0.40909090999999997</v>
      </c>
      <c r="C494" s="37">
        <v>6.8421053900000004</v>
      </c>
    </row>
    <row r="495" spans="2:3" x14ac:dyDescent="0.2">
      <c r="B495" s="37">
        <v>0.18181818999999999</v>
      </c>
      <c r="C495" s="37">
        <v>0.25925925</v>
      </c>
    </row>
    <row r="496" spans="2:3" x14ac:dyDescent="0.2">
      <c r="B496" s="37">
        <v>0.2</v>
      </c>
      <c r="C496" s="37">
        <v>0.82978724999999998</v>
      </c>
    </row>
    <row r="497" spans="2:3" x14ac:dyDescent="0.2">
      <c r="B497" s="37">
        <v>0.43243243999999997</v>
      </c>
      <c r="C497" s="37">
        <v>0.43333334000000001</v>
      </c>
    </row>
    <row r="498" spans="2:3" x14ac:dyDescent="0.2">
      <c r="B498" s="37">
        <v>0.3125</v>
      </c>
      <c r="C498" s="37">
        <v>0.36000000999999998</v>
      </c>
    </row>
    <row r="499" spans="2:3" x14ac:dyDescent="0.2">
      <c r="B499" s="37">
        <v>0</v>
      </c>
      <c r="C499" s="37">
        <v>2.6800000700000002</v>
      </c>
    </row>
    <row r="500" spans="2:3" x14ac:dyDescent="0.2">
      <c r="B500" s="37">
        <v>0.17647059000000001</v>
      </c>
      <c r="C500" s="37">
        <v>1.10000002</v>
      </c>
    </row>
    <row r="501" spans="2:3" x14ac:dyDescent="0.2">
      <c r="B501" s="37">
        <v>0.27586207000000001</v>
      </c>
      <c r="C501" s="37">
        <v>0.44444444999999999</v>
      </c>
    </row>
    <row r="502" spans="2:3" x14ac:dyDescent="0.2">
      <c r="B502" s="37">
        <v>0.21739130000000001</v>
      </c>
      <c r="C502" s="37">
        <v>0.30769232000000002</v>
      </c>
    </row>
    <row r="503" spans="2:3" x14ac:dyDescent="0.2">
      <c r="B503" s="37">
        <v>2.2916667500000001</v>
      </c>
      <c r="C503" s="37">
        <v>0.91666669000000001</v>
      </c>
    </row>
    <row r="504" spans="2:3" x14ac:dyDescent="0.2">
      <c r="B504" s="37">
        <v>4.7142858499999996</v>
      </c>
      <c r="C504" s="37">
        <v>0.53488374000000005</v>
      </c>
    </row>
    <row r="505" spans="2:3" x14ac:dyDescent="0.2">
      <c r="B505" s="37">
        <v>2.5625</v>
      </c>
      <c r="C505" s="37">
        <v>7.5</v>
      </c>
    </row>
    <row r="506" spans="2:3" x14ac:dyDescent="0.2">
      <c r="B506" s="37">
        <v>4.6315789199999999</v>
      </c>
      <c r="C506" s="37">
        <v>0.67647058000000004</v>
      </c>
    </row>
    <row r="507" spans="2:3" x14ac:dyDescent="0.2">
      <c r="B507" s="37">
        <v>0.27586207000000001</v>
      </c>
      <c r="C507" s="37">
        <v>0.60000001999999997</v>
      </c>
    </row>
    <row r="508" spans="2:3" x14ac:dyDescent="0.2">
      <c r="B508" s="37">
        <v>0.35714287</v>
      </c>
      <c r="C508" s="37">
        <v>0.36842105000000003</v>
      </c>
    </row>
    <row r="509" spans="2:3" x14ac:dyDescent="0.2">
      <c r="B509" s="37">
        <v>0.41176470999999998</v>
      </c>
      <c r="C509" s="37">
        <v>0.39024388999999998</v>
      </c>
    </row>
    <row r="510" spans="2:3" x14ac:dyDescent="0.2">
      <c r="B510" s="37">
        <v>7.7333331100000002</v>
      </c>
      <c r="C510" s="37">
        <v>0.40625</v>
      </c>
    </row>
    <row r="511" spans="2:3" x14ac:dyDescent="0.2">
      <c r="B511" s="37">
        <v>1.3714286099999999</v>
      </c>
      <c r="C511" s="37">
        <v>0.33823529000000002</v>
      </c>
    </row>
    <row r="512" spans="2:3" x14ac:dyDescent="0.2">
      <c r="B512" s="37">
        <v>0.53846156999999994</v>
      </c>
      <c r="C512" s="37">
        <v>1.8095238199999999</v>
      </c>
    </row>
    <row r="513" spans="2:3" x14ac:dyDescent="0.2">
      <c r="B513" s="37">
        <v>0.34482759000000002</v>
      </c>
      <c r="C513" s="37">
        <v>0.4375</v>
      </c>
    </row>
    <row r="514" spans="2:3" x14ac:dyDescent="0.2">
      <c r="B514" s="37">
        <v>0.27272728000000002</v>
      </c>
      <c r="C514" s="37">
        <v>0.60000001999999997</v>
      </c>
    </row>
    <row r="515" spans="2:3" x14ac:dyDescent="0.2">
      <c r="B515" s="37">
        <v>0.40625</v>
      </c>
      <c r="C515" s="37">
        <v>0.27692308999999998</v>
      </c>
    </row>
    <row r="516" spans="2:3" x14ac:dyDescent="0.2">
      <c r="B516" s="37">
        <v>3.7777776699999999</v>
      </c>
      <c r="C516" s="37">
        <v>0.57142859999999995</v>
      </c>
    </row>
    <row r="517" spans="2:3" x14ac:dyDescent="0.2">
      <c r="B517" s="37">
        <v>0</v>
      </c>
      <c r="C517" s="37">
        <v>0.57142859999999995</v>
      </c>
    </row>
    <row r="518" spans="2:3" x14ac:dyDescent="0.2">
      <c r="B518" s="37">
        <v>0.625</v>
      </c>
      <c r="C518" s="37">
        <v>2.6666667500000001</v>
      </c>
    </row>
    <row r="519" spans="2:3" x14ac:dyDescent="0.2">
      <c r="B519" s="37">
        <v>0.64285713</v>
      </c>
      <c r="C519" s="37">
        <v>1.5499999499999999</v>
      </c>
    </row>
    <row r="520" spans="2:3" x14ac:dyDescent="0.2">
      <c r="B520" s="37">
        <v>0.1875</v>
      </c>
      <c r="C520" s="37">
        <v>8.3636360199999995</v>
      </c>
    </row>
    <row r="521" spans="2:3" x14ac:dyDescent="0.2">
      <c r="B521" s="37">
        <v>0.22222222</v>
      </c>
      <c r="C521" s="37">
        <v>0.41176470999999998</v>
      </c>
    </row>
    <row r="522" spans="2:3" x14ac:dyDescent="0.2">
      <c r="B522" s="37">
        <v>0.25641027</v>
      </c>
      <c r="C522" s="37">
        <v>0.35416666000000002</v>
      </c>
    </row>
    <row r="523" spans="2:3" x14ac:dyDescent="0.2">
      <c r="B523" s="37">
        <v>0.25581396000000001</v>
      </c>
      <c r="C523" s="37">
        <v>0.38888889999999998</v>
      </c>
    </row>
    <row r="524" spans="2:3" x14ac:dyDescent="0.2">
      <c r="B524" s="37">
        <v>0.28125</v>
      </c>
      <c r="C524" s="37">
        <v>0.57142859999999995</v>
      </c>
    </row>
    <row r="525" spans="2:3" x14ac:dyDescent="0.2">
      <c r="B525" s="37">
        <v>0.33333333999999998</v>
      </c>
      <c r="C525" s="37">
        <v>0.4375</v>
      </c>
    </row>
    <row r="526" spans="2:3" x14ac:dyDescent="0.2">
      <c r="B526" s="37">
        <v>0.29166666000000002</v>
      </c>
      <c r="C526" s="37">
        <v>0.875</v>
      </c>
    </row>
    <row r="527" spans="2:3" x14ac:dyDescent="0.2">
      <c r="B527" s="37">
        <v>0.42105262999999998</v>
      </c>
      <c r="C527" s="37">
        <v>0.19512193999999999</v>
      </c>
    </row>
    <row r="528" spans="2:3" x14ac:dyDescent="0.2">
      <c r="B528" s="37">
        <v>0.33333333999999998</v>
      </c>
      <c r="C528" s="37">
        <v>0.5</v>
      </c>
    </row>
    <row r="529" spans="2:3" x14ac:dyDescent="0.2">
      <c r="B529" s="37">
        <v>0.32857143999999999</v>
      </c>
      <c r="C529" s="37">
        <v>0.13636364000000001</v>
      </c>
    </row>
    <row r="530" spans="2:3" x14ac:dyDescent="0.2">
      <c r="B530" s="37">
        <v>0.69696968999999998</v>
      </c>
      <c r="C530" s="37">
        <v>0.61538464000000004</v>
      </c>
    </row>
    <row r="531" spans="2:3" x14ac:dyDescent="0.2">
      <c r="B531" s="37">
        <v>0.44615385000000002</v>
      </c>
      <c r="C531" s="37">
        <v>0.47999998999999999</v>
      </c>
    </row>
    <row r="532" spans="2:3" x14ac:dyDescent="0.2">
      <c r="B532" s="37">
        <v>0.39473686000000002</v>
      </c>
      <c r="C532" s="37">
        <v>0.34782608999999998</v>
      </c>
    </row>
    <row r="533" spans="2:3" x14ac:dyDescent="0.2">
      <c r="B533" s="37">
        <v>0.27659573999999998</v>
      </c>
      <c r="C533" s="37">
        <v>1.02040815</v>
      </c>
    </row>
    <row r="534" spans="2:3" x14ac:dyDescent="0.2">
      <c r="B534" s="37">
        <v>0.44999999000000002</v>
      </c>
      <c r="C534" s="37">
        <v>1.4199999599999999</v>
      </c>
    </row>
    <row r="535" spans="2:3" x14ac:dyDescent="0.2">
      <c r="B535" s="37">
        <v>0.14285714999999999</v>
      </c>
      <c r="C535" s="37">
        <v>0.68965518000000003</v>
      </c>
    </row>
    <row r="536" spans="2:3" x14ac:dyDescent="0.2">
      <c r="B536" s="37">
        <v>0.23684210999999999</v>
      </c>
      <c r="C536" s="37">
        <v>0.22222222</v>
      </c>
    </row>
    <row r="537" spans="2:3" x14ac:dyDescent="0.2">
      <c r="B537" s="37">
        <v>0.3125</v>
      </c>
      <c r="C537" s="37">
        <v>0.28571429999999998</v>
      </c>
    </row>
    <row r="538" spans="2:3" x14ac:dyDescent="0.2">
      <c r="B538" s="37">
        <v>0.17073171000000001</v>
      </c>
      <c r="C538" s="37">
        <v>0.46153845999999998</v>
      </c>
    </row>
    <row r="539" spans="2:3" x14ac:dyDescent="0.2">
      <c r="B539" s="37">
        <v>9.0909089999999998E-2</v>
      </c>
      <c r="C539" s="37">
        <v>0.5</v>
      </c>
    </row>
    <row r="540" spans="2:3" x14ac:dyDescent="0.2">
      <c r="B540" s="37">
        <v>0.35483870000000001</v>
      </c>
      <c r="C540" s="37">
        <v>0.42857142999999998</v>
      </c>
    </row>
    <row r="541" spans="2:3" x14ac:dyDescent="0.2">
      <c r="B541" s="37">
        <v>0.38461539</v>
      </c>
      <c r="C541" s="37">
        <v>0.5</v>
      </c>
    </row>
    <row r="542" spans="2:3" x14ac:dyDescent="0.2">
      <c r="B542" s="37">
        <v>0.40000001000000002</v>
      </c>
      <c r="C542" s="37">
        <v>0.69387757999999999</v>
      </c>
    </row>
    <row r="543" spans="2:3" x14ac:dyDescent="0.2">
      <c r="B543" s="37">
        <v>0.33333333999999998</v>
      </c>
      <c r="C543" s="37">
        <v>0.56521737999999999</v>
      </c>
    </row>
    <row r="544" spans="2:3" x14ac:dyDescent="0.2">
      <c r="B544" s="37">
        <v>0.52380954999999996</v>
      </c>
      <c r="C544" s="37">
        <v>0.5625</v>
      </c>
    </row>
    <row r="545" spans="2:3" x14ac:dyDescent="0.2">
      <c r="B545" s="37">
        <v>0.30000000999999998</v>
      </c>
      <c r="C545" s="37">
        <v>0.29166666000000002</v>
      </c>
    </row>
    <row r="546" spans="2:3" x14ac:dyDescent="0.2">
      <c r="B546" s="37">
        <v>0.27777779000000002</v>
      </c>
      <c r="C546" s="37">
        <v>0.52941179000000005</v>
      </c>
    </row>
    <row r="547" spans="2:3" x14ac:dyDescent="0.2">
      <c r="B547" s="37">
        <v>2.9000001000000002</v>
      </c>
      <c r="C547" s="37">
        <v>0.26666667999999999</v>
      </c>
    </row>
    <row r="548" spans="2:3" x14ac:dyDescent="0.2">
      <c r="B548" s="37">
        <v>0.5</v>
      </c>
      <c r="C548" s="37">
        <v>10</v>
      </c>
    </row>
    <row r="549" spans="2:3" x14ac:dyDescent="0.2">
      <c r="B549" s="37">
        <v>0.24137931000000001</v>
      </c>
      <c r="C549" s="37">
        <v>0.5</v>
      </c>
    </row>
    <row r="550" spans="2:3" x14ac:dyDescent="0.2">
      <c r="B550" s="37">
        <v>0.33333333999999998</v>
      </c>
      <c r="C550" s="37">
        <v>0.36842105000000003</v>
      </c>
    </row>
    <row r="551" spans="2:3" x14ac:dyDescent="0.2">
      <c r="B551" s="37">
        <v>0.28571429999999998</v>
      </c>
      <c r="C551" s="37">
        <v>0.6875</v>
      </c>
    </row>
    <row r="552" spans="2:3" x14ac:dyDescent="0.2">
      <c r="B552" s="37">
        <v>0.11111111</v>
      </c>
      <c r="C552" s="37">
        <v>0.45238096</v>
      </c>
    </row>
    <row r="553" spans="2:3" x14ac:dyDescent="0.2">
      <c r="B553" s="37">
        <v>0.23809524000000001</v>
      </c>
      <c r="C553" s="37">
        <v>0.75</v>
      </c>
    </row>
    <row r="554" spans="2:3" x14ac:dyDescent="0.2">
      <c r="B554" s="37">
        <v>0.16666666999999999</v>
      </c>
      <c r="C554" s="37">
        <v>8.0666665999999996</v>
      </c>
    </row>
    <row r="555" spans="2:3" x14ac:dyDescent="0.2">
      <c r="B555" s="37">
        <v>0.47368421999999999</v>
      </c>
      <c r="C555" s="37">
        <v>0.5</v>
      </c>
    </row>
    <row r="556" spans="2:3" x14ac:dyDescent="0.2">
      <c r="B556" s="37">
        <v>0.95652174999999995</v>
      </c>
      <c r="C556" s="37">
        <v>0.41176470999999998</v>
      </c>
    </row>
    <row r="557" spans="2:3" x14ac:dyDescent="0.2">
      <c r="B557" s="37">
        <v>0</v>
      </c>
      <c r="C557" s="37">
        <v>0.91176467999999999</v>
      </c>
    </row>
    <row r="558" spans="2:3" x14ac:dyDescent="0.2">
      <c r="B558" s="37">
        <v>0.33333333999999998</v>
      </c>
      <c r="C558" s="37">
        <v>7.6944446600000003</v>
      </c>
    </row>
    <row r="559" spans="2:3" x14ac:dyDescent="0.2">
      <c r="B559" s="37">
        <v>0.25</v>
      </c>
      <c r="C559" s="37">
        <v>2.8947367700000002</v>
      </c>
    </row>
    <row r="560" spans="2:3" x14ac:dyDescent="0.2">
      <c r="B560" s="37">
        <v>0.46666667000000001</v>
      </c>
      <c r="C560" s="37">
        <v>0.44117646999999999</v>
      </c>
    </row>
    <row r="561" spans="2:3" x14ac:dyDescent="0.2">
      <c r="B561" s="37">
        <v>0.28000000000000003</v>
      </c>
      <c r="C561" s="37">
        <v>1.5833333700000001</v>
      </c>
    </row>
    <row r="562" spans="2:3" x14ac:dyDescent="0.2">
      <c r="B562" s="37">
        <v>0.1</v>
      </c>
      <c r="C562" s="37">
        <v>0.55555558000000005</v>
      </c>
    </row>
    <row r="563" spans="2:3" x14ac:dyDescent="0.2">
      <c r="B563" s="37">
        <v>0.35483870000000001</v>
      </c>
      <c r="C563" s="37">
        <v>0.46428570000000002</v>
      </c>
    </row>
    <row r="564" spans="2:3" x14ac:dyDescent="0.2">
      <c r="B564" s="37">
        <v>0.1</v>
      </c>
      <c r="C564" s="37">
        <v>0.34210527000000002</v>
      </c>
    </row>
    <row r="565" spans="2:3" x14ac:dyDescent="0.2">
      <c r="B565" s="37">
        <v>0.33333333999999998</v>
      </c>
      <c r="C565" s="37">
        <v>0.63157892000000004</v>
      </c>
    </row>
    <row r="566" spans="2:3" x14ac:dyDescent="0.2">
      <c r="B566" s="37">
        <v>0.30769232000000002</v>
      </c>
      <c r="C566" s="37">
        <v>0.25</v>
      </c>
    </row>
    <row r="567" spans="2:3" x14ac:dyDescent="0.2">
      <c r="B567" s="37">
        <v>0.23076922999999999</v>
      </c>
      <c r="C567" s="37">
        <v>14.083333</v>
      </c>
    </row>
    <row r="568" spans="2:3" x14ac:dyDescent="0.2">
      <c r="B568" s="37">
        <v>0.34999998999999998</v>
      </c>
      <c r="C568" s="37">
        <v>1.26530612</v>
      </c>
    </row>
    <row r="569" spans="2:3" x14ac:dyDescent="0.2">
      <c r="B569" s="37">
        <v>2.37142849</v>
      </c>
      <c r="C569" s="37">
        <v>0.43548387</v>
      </c>
    </row>
    <row r="570" spans="2:3" x14ac:dyDescent="0.2">
      <c r="B570" s="37">
        <v>0</v>
      </c>
      <c r="C570" s="37">
        <v>0.57575756</v>
      </c>
    </row>
    <row r="571" spans="2:3" x14ac:dyDescent="0.2">
      <c r="B571" s="37">
        <v>0.78571427000000005</v>
      </c>
      <c r="C571" s="37">
        <v>0.32558140000000002</v>
      </c>
    </row>
    <row r="572" spans="2:3" x14ac:dyDescent="0.2">
      <c r="B572" s="37">
        <v>9.5238100000000006E-2</v>
      </c>
      <c r="C572" s="37">
        <v>1.8666666700000001</v>
      </c>
    </row>
    <row r="573" spans="2:3" x14ac:dyDescent="0.2">
      <c r="B573" s="37">
        <v>0.33333333999999998</v>
      </c>
      <c r="C573" s="37">
        <v>3.5102040799999998</v>
      </c>
    </row>
    <row r="574" spans="2:3" x14ac:dyDescent="0.2">
      <c r="B574" s="37">
        <v>0.52380954999999996</v>
      </c>
      <c r="C574" s="37">
        <v>5.8378376999999997</v>
      </c>
    </row>
    <row r="575" spans="2:3" x14ac:dyDescent="0.2">
      <c r="B575" s="37">
        <v>0.32432431</v>
      </c>
      <c r="C575" s="37">
        <v>0.5</v>
      </c>
    </row>
    <row r="576" spans="2:3" x14ac:dyDescent="0.2">
      <c r="B576" s="37">
        <v>0.36363636999999999</v>
      </c>
      <c r="C576" s="37">
        <v>0.57142859999999995</v>
      </c>
    </row>
    <row r="577" spans="2:3" x14ac:dyDescent="0.2">
      <c r="B577" s="37">
        <v>1.2000000500000001</v>
      </c>
      <c r="C577" s="37">
        <v>0.13636364000000001</v>
      </c>
    </row>
    <row r="578" spans="2:3" x14ac:dyDescent="0.2">
      <c r="B578" s="37">
        <v>0.15384616000000001</v>
      </c>
      <c r="C578" s="37">
        <v>0.69230771000000002</v>
      </c>
    </row>
    <row r="579" spans="2:3" x14ac:dyDescent="0.2">
      <c r="B579" s="37">
        <v>0.30000000999999998</v>
      </c>
      <c r="C579" s="37">
        <v>0.32075471</v>
      </c>
    </row>
    <row r="580" spans="2:3" x14ac:dyDescent="0.2">
      <c r="B580" s="37">
        <v>0.17021275999999999</v>
      </c>
      <c r="C580" s="37">
        <v>0.73913044000000006</v>
      </c>
    </row>
    <row r="581" spans="2:3" x14ac:dyDescent="0.2">
      <c r="B581" s="37">
        <v>9.0909089999999998E-2</v>
      </c>
      <c r="C581" s="37">
        <v>0.5</v>
      </c>
    </row>
    <row r="582" spans="2:3" x14ac:dyDescent="0.2">
      <c r="B582" s="37">
        <v>4.7619050000000003E-2</v>
      </c>
      <c r="C582" s="37">
        <v>1.25</v>
      </c>
    </row>
    <row r="583" spans="2:3" x14ac:dyDescent="0.2">
      <c r="B583" s="37">
        <v>0.38461539</v>
      </c>
      <c r="C583" s="37">
        <v>1.7260273699999999</v>
      </c>
    </row>
    <row r="584" spans="2:3" x14ac:dyDescent="0.2">
      <c r="B584" s="37">
        <v>5.2631579999999997E-2</v>
      </c>
      <c r="C584" s="37">
        <v>3.4000001000000002</v>
      </c>
    </row>
    <row r="585" spans="2:3" x14ac:dyDescent="0.2">
      <c r="B585" s="37">
        <v>0.32432431</v>
      </c>
      <c r="C585" s="37">
        <v>0.54545456000000003</v>
      </c>
    </row>
    <row r="586" spans="2:3" x14ac:dyDescent="0.2">
      <c r="B586" s="37">
        <v>0.30434781</v>
      </c>
      <c r="C586" s="37">
        <v>1.3953487899999999</v>
      </c>
    </row>
    <row r="587" spans="2:3" x14ac:dyDescent="0.2">
      <c r="B587" s="37">
        <v>0.18181818999999999</v>
      </c>
      <c r="C587" s="37">
        <v>0.47058823999999999</v>
      </c>
    </row>
    <row r="588" spans="2:3" x14ac:dyDescent="0.2">
      <c r="B588" s="37">
        <v>0.28571429999999998</v>
      </c>
      <c r="C588" s="37">
        <v>1.0833333700000001</v>
      </c>
    </row>
    <row r="589" spans="2:3" x14ac:dyDescent="0.2">
      <c r="B589" s="37">
        <v>0.42105262999999998</v>
      </c>
      <c r="C589" s="37">
        <v>1.10169494</v>
      </c>
    </row>
    <row r="590" spans="2:3" x14ac:dyDescent="0.2">
      <c r="B590" s="37">
        <v>0.35714287</v>
      </c>
      <c r="C590" s="37">
        <v>0.52941179000000005</v>
      </c>
    </row>
    <row r="591" spans="2:3" x14ac:dyDescent="0.2">
      <c r="B591" s="37">
        <v>0.27272728000000002</v>
      </c>
      <c r="C591" s="37">
        <v>0.27272728000000002</v>
      </c>
    </row>
    <row r="592" spans="2:3" x14ac:dyDescent="0.2">
      <c r="B592" s="37">
        <v>0.38095238999999997</v>
      </c>
      <c r="C592" s="37">
        <v>0.5</v>
      </c>
    </row>
    <row r="593" spans="2:3" x14ac:dyDescent="0.2">
      <c r="B593" s="37">
        <v>0.40000001000000002</v>
      </c>
      <c r="C593" s="37">
        <v>0.16666666999999999</v>
      </c>
    </row>
    <row r="594" spans="2:3" x14ac:dyDescent="0.2">
      <c r="B594" s="37">
        <v>0.3125</v>
      </c>
      <c r="C594" s="37">
        <v>1.0833333700000001</v>
      </c>
    </row>
    <row r="595" spans="2:3" x14ac:dyDescent="0.2">
      <c r="B595" s="37">
        <v>0.5</v>
      </c>
      <c r="C595" s="37">
        <v>0.5625</v>
      </c>
    </row>
    <row r="596" spans="2:3" x14ac:dyDescent="0.2">
      <c r="B596" s="37">
        <v>0.15789473000000001</v>
      </c>
      <c r="C596" s="37">
        <v>1</v>
      </c>
    </row>
    <row r="597" spans="2:3" x14ac:dyDescent="0.2">
      <c r="B597" s="37">
        <v>0.1</v>
      </c>
      <c r="C597" s="37">
        <v>0.82432430999999995</v>
      </c>
    </row>
    <row r="598" spans="2:3" x14ac:dyDescent="0.2">
      <c r="B598" s="37">
        <v>0.27777779000000002</v>
      </c>
      <c r="C598" s="37">
        <v>0.58139532999999999</v>
      </c>
    </row>
    <row r="599" spans="2:3" x14ac:dyDescent="0.2">
      <c r="B599" s="37">
        <v>0.31707317000000002</v>
      </c>
      <c r="C599" s="37">
        <v>0.26190478</v>
      </c>
    </row>
    <row r="600" spans="2:3" x14ac:dyDescent="0.2">
      <c r="B600" s="37">
        <v>0.21739130000000001</v>
      </c>
      <c r="C600" s="37">
        <v>0.48148149000000001</v>
      </c>
    </row>
    <row r="601" spans="2:3" x14ac:dyDescent="0.2">
      <c r="B601" s="37">
        <v>0.25</v>
      </c>
      <c r="C601" s="37">
        <v>10.157895099999999</v>
      </c>
    </row>
    <row r="602" spans="2:3" x14ac:dyDescent="0.2">
      <c r="B602" s="37">
        <v>0.18181818999999999</v>
      </c>
      <c r="C602" s="37">
        <v>0.72727275000000002</v>
      </c>
    </row>
    <row r="603" spans="2:3" x14ac:dyDescent="0.2">
      <c r="B603" s="37">
        <v>0.52631581000000005</v>
      </c>
      <c r="C603" s="37">
        <v>8.3333340000000006E-2</v>
      </c>
    </row>
    <row r="604" spans="2:3" x14ac:dyDescent="0.2">
      <c r="B604" s="37">
        <v>0.33333333999999998</v>
      </c>
      <c r="C604" s="37">
        <v>0.2</v>
      </c>
    </row>
    <row r="605" spans="2:3" x14ac:dyDescent="0.2">
      <c r="B605" s="37">
        <v>0.21052631999999999</v>
      </c>
      <c r="C605" s="37">
        <v>0.56338029999999995</v>
      </c>
    </row>
    <row r="606" spans="2:3" x14ac:dyDescent="0.2">
      <c r="B606" s="37">
        <v>0.26666667999999999</v>
      </c>
      <c r="C606" s="37">
        <v>0.60000001999999997</v>
      </c>
    </row>
    <row r="607" spans="2:3" x14ac:dyDescent="0.2">
      <c r="B607" s="37">
        <v>0.35135135000000001</v>
      </c>
      <c r="C607" s="37">
        <v>0.74468082000000002</v>
      </c>
    </row>
    <row r="608" spans="2:3" x14ac:dyDescent="0.2">
      <c r="B608" s="37">
        <v>0.29629630000000001</v>
      </c>
      <c r="C608" s="37">
        <v>0.40000001000000002</v>
      </c>
    </row>
    <row r="609" spans="2:3" x14ac:dyDescent="0.2">
      <c r="B609" s="37">
        <v>0.27777779000000002</v>
      </c>
      <c r="C609" s="37">
        <v>0.51724135999999998</v>
      </c>
    </row>
    <row r="610" spans="2:3" x14ac:dyDescent="0.2">
      <c r="B610" s="37">
        <v>0.05</v>
      </c>
      <c r="C610" s="37">
        <v>0.86046511000000003</v>
      </c>
    </row>
    <row r="611" spans="2:3" x14ac:dyDescent="0.2">
      <c r="B611" s="37">
        <v>0.35443037999999999</v>
      </c>
      <c r="C611" s="37">
        <v>0.69565219</v>
      </c>
    </row>
    <row r="612" spans="2:3" x14ac:dyDescent="0.2">
      <c r="B612" s="37">
        <v>0.47727271999999998</v>
      </c>
      <c r="C612" s="37">
        <v>1.2999999499999999</v>
      </c>
    </row>
    <row r="613" spans="2:3" x14ac:dyDescent="0.2">
      <c r="B613" s="37">
        <v>0.16</v>
      </c>
      <c r="C613" s="37">
        <v>5.5357141500000004</v>
      </c>
    </row>
    <row r="614" spans="2:3" x14ac:dyDescent="0.2">
      <c r="B614" s="37">
        <v>0.71428572999999995</v>
      </c>
      <c r="C614" s="37">
        <v>0.65853660999999997</v>
      </c>
    </row>
    <row r="615" spans="2:3" x14ac:dyDescent="0.2">
      <c r="B615" s="37">
        <v>1</v>
      </c>
      <c r="C615" s="37">
        <v>0.76470590000000005</v>
      </c>
    </row>
    <row r="616" spans="2:3" x14ac:dyDescent="0.2">
      <c r="B616" s="37">
        <v>0.11111111</v>
      </c>
      <c r="C616" s="37">
        <v>0.47368421999999999</v>
      </c>
    </row>
    <row r="617" spans="2:3" x14ac:dyDescent="0.2">
      <c r="B617" s="37">
        <v>0.13333333999999999</v>
      </c>
      <c r="C617" s="37">
        <v>1.9473683799999999</v>
      </c>
    </row>
    <row r="618" spans="2:3" x14ac:dyDescent="0.2">
      <c r="B618" s="37">
        <v>0.12820514</v>
      </c>
      <c r="C618" s="37">
        <v>0.40625</v>
      </c>
    </row>
    <row r="619" spans="2:3" x14ac:dyDescent="0.2">
      <c r="B619" s="37">
        <v>0.1875</v>
      </c>
      <c r="C619" s="37">
        <v>0.28571429999999998</v>
      </c>
    </row>
    <row r="620" spans="2:3" x14ac:dyDescent="0.2">
      <c r="B620" s="37">
        <v>0.40909090999999997</v>
      </c>
      <c r="C620" s="37">
        <v>0.40000001000000002</v>
      </c>
    </row>
    <row r="621" spans="2:3" x14ac:dyDescent="0.2">
      <c r="B621" s="37">
        <v>1.9166666299999999</v>
      </c>
      <c r="C621" s="37">
        <v>0.8125</v>
      </c>
    </row>
    <row r="622" spans="2:3" x14ac:dyDescent="0.2">
      <c r="B622" s="37">
        <v>7.1428569999999997E-2</v>
      </c>
      <c r="C622" s="37">
        <v>0.70833330999999999</v>
      </c>
    </row>
    <row r="623" spans="2:3" x14ac:dyDescent="0.2">
      <c r="B623" s="37">
        <v>0.31914893</v>
      </c>
      <c r="C623" s="37">
        <v>0.59574466999999998</v>
      </c>
    </row>
    <row r="624" spans="2:3" x14ac:dyDescent="0.2">
      <c r="B624" s="37">
        <v>0.21052631999999999</v>
      </c>
      <c r="C624" s="37">
        <v>0.80645162000000004</v>
      </c>
    </row>
    <row r="625" spans="2:3" x14ac:dyDescent="0.2">
      <c r="B625" s="37">
        <v>0.22727273000000001</v>
      </c>
      <c r="C625" s="37">
        <v>0.66666669000000001</v>
      </c>
    </row>
    <row r="626" spans="2:3" x14ac:dyDescent="0.2">
      <c r="B626" s="37">
        <v>0.25</v>
      </c>
      <c r="C626" s="37">
        <v>0.5625</v>
      </c>
    </row>
    <row r="627" spans="2:3" x14ac:dyDescent="0.2">
      <c r="B627" s="37">
        <v>0.3125</v>
      </c>
      <c r="C627" s="37">
        <v>0.29032257</v>
      </c>
    </row>
    <row r="628" spans="2:3" x14ac:dyDescent="0.2">
      <c r="B628" s="37">
        <v>0.15000000999999999</v>
      </c>
      <c r="C628" s="37">
        <v>0.58620691000000003</v>
      </c>
    </row>
    <row r="629" spans="2:3" x14ac:dyDescent="0.2">
      <c r="B629" s="37">
        <v>0.44117646999999999</v>
      </c>
      <c r="C629" s="37">
        <v>0.40000001000000002</v>
      </c>
    </row>
    <row r="630" spans="2:3" x14ac:dyDescent="0.2">
      <c r="B630" s="37">
        <v>0.30232557999999998</v>
      </c>
      <c r="C630" s="37">
        <v>0.48148149000000001</v>
      </c>
    </row>
    <row r="631" spans="2:3" x14ac:dyDescent="0.2">
      <c r="B631" s="37">
        <v>0</v>
      </c>
      <c r="C631" s="37">
        <v>0.46875</v>
      </c>
    </row>
    <row r="632" spans="2:3" x14ac:dyDescent="0.2">
      <c r="B632" s="37">
        <v>0.33333333999999998</v>
      </c>
      <c r="C632" s="37">
        <v>7</v>
      </c>
    </row>
    <row r="633" spans="2:3" x14ac:dyDescent="0.2">
      <c r="B633" s="37">
        <v>0.15789473000000001</v>
      </c>
      <c r="C633" s="37">
        <v>0.48275860999999998</v>
      </c>
    </row>
    <row r="634" spans="2:3" x14ac:dyDescent="0.2">
      <c r="B634" s="37">
        <v>0.26086956</v>
      </c>
      <c r="C634" s="37">
        <v>0.33333333999999998</v>
      </c>
    </row>
    <row r="635" spans="2:3" x14ac:dyDescent="0.2">
      <c r="B635" s="37">
        <v>0.29629630000000001</v>
      </c>
      <c r="C635" s="37">
        <v>0.14814815000000001</v>
      </c>
    </row>
    <row r="636" spans="2:3" x14ac:dyDescent="0.2">
      <c r="B636" s="37">
        <v>0.30952382000000001</v>
      </c>
      <c r="C636" s="37">
        <v>0.55140184999999997</v>
      </c>
    </row>
    <row r="637" spans="2:3" x14ac:dyDescent="0.2">
      <c r="B637" s="37">
        <v>7.1428569999999997E-2</v>
      </c>
      <c r="C637" s="37">
        <v>0.51111114000000002</v>
      </c>
    </row>
    <row r="638" spans="2:3" x14ac:dyDescent="0.2">
      <c r="B638" s="37">
        <v>0.30303031000000002</v>
      </c>
      <c r="C638" s="37">
        <v>4.2727274900000003</v>
      </c>
    </row>
    <row r="639" spans="2:3" x14ac:dyDescent="0.2">
      <c r="B639" s="37">
        <v>0.16</v>
      </c>
      <c r="C639" s="37">
        <v>1.1333333299999999</v>
      </c>
    </row>
    <row r="640" spans="2:3" x14ac:dyDescent="0.2">
      <c r="B640" s="37">
        <v>0.15789473000000001</v>
      </c>
      <c r="C640" s="37">
        <v>0.22222222</v>
      </c>
    </row>
    <row r="641" spans="2:3" x14ac:dyDescent="0.2">
      <c r="B641" s="37">
        <v>0.21428572000000001</v>
      </c>
      <c r="C641" s="37">
        <v>0.69999999000000002</v>
      </c>
    </row>
    <row r="642" spans="2:3" x14ac:dyDescent="0.2">
      <c r="B642" s="37">
        <v>0.36000000999999998</v>
      </c>
      <c r="C642" s="37">
        <v>0.81818181000000001</v>
      </c>
    </row>
    <row r="643" spans="2:3" x14ac:dyDescent="0.2">
      <c r="B643" s="37">
        <v>0.4375</v>
      </c>
      <c r="C643" s="37">
        <v>1.55555558</v>
      </c>
    </row>
    <row r="644" spans="2:3" x14ac:dyDescent="0.2">
      <c r="B644" s="37">
        <v>0.05</v>
      </c>
      <c r="C644" s="37">
        <v>0.48484850000000002</v>
      </c>
    </row>
    <row r="645" spans="2:3" x14ac:dyDescent="0.2">
      <c r="B645" s="37">
        <v>0.17647059000000001</v>
      </c>
      <c r="C645" s="37">
        <v>0.84313726</v>
      </c>
    </row>
    <row r="646" spans="2:3" x14ac:dyDescent="0.2">
      <c r="B646" s="37">
        <v>0.41666666000000002</v>
      </c>
      <c r="C646" s="37">
        <v>1.173913</v>
      </c>
    </row>
    <row r="647" spans="2:3" x14ac:dyDescent="0.2">
      <c r="B647" s="37">
        <v>0.61538464000000004</v>
      </c>
      <c r="C647" s="37">
        <v>0.60869563000000004</v>
      </c>
    </row>
    <row r="648" spans="2:3" x14ac:dyDescent="0.2">
      <c r="B648" s="37">
        <v>0.5</v>
      </c>
      <c r="C648" s="37">
        <v>0.40000001000000002</v>
      </c>
    </row>
    <row r="649" spans="2:3" x14ac:dyDescent="0.2">
      <c r="B649" s="37">
        <v>0.33333333999999998</v>
      </c>
      <c r="C649" s="37">
        <v>1.0833333700000001</v>
      </c>
    </row>
    <row r="650" spans="2:3" x14ac:dyDescent="0.2">
      <c r="B650" s="37">
        <v>0.11111111</v>
      </c>
      <c r="C650" s="37">
        <v>0.36363636999999999</v>
      </c>
    </row>
    <row r="651" spans="2:3" x14ac:dyDescent="0.2">
      <c r="B651" s="37">
        <v>0</v>
      </c>
      <c r="C651" s="37">
        <v>1.19148934</v>
      </c>
    </row>
    <row r="652" spans="2:3" x14ac:dyDescent="0.2">
      <c r="B652" s="37">
        <v>0.2</v>
      </c>
      <c r="C652" s="37">
        <v>1.38461542</v>
      </c>
    </row>
    <row r="653" spans="2:3" x14ac:dyDescent="0.2">
      <c r="B653" s="37">
        <v>0.375</v>
      </c>
      <c r="C653" s="37">
        <v>0.16666666999999999</v>
      </c>
    </row>
    <row r="654" spans="2:3" x14ac:dyDescent="0.2">
      <c r="B654" s="37">
        <v>0.30000000999999998</v>
      </c>
      <c r="C654" s="37">
        <v>1.7333333500000001</v>
      </c>
    </row>
    <row r="655" spans="2:3" x14ac:dyDescent="0.2">
      <c r="B655" s="37">
        <v>0.25</v>
      </c>
      <c r="C655" s="37">
        <v>1</v>
      </c>
    </row>
    <row r="656" spans="2:3" x14ac:dyDescent="0.2">
      <c r="B656" s="37">
        <v>0.35714287</v>
      </c>
      <c r="C656" s="37">
        <v>0.65333330999999994</v>
      </c>
    </row>
    <row r="657" spans="2:3" x14ac:dyDescent="0.2">
      <c r="B657" s="37">
        <v>0.41666666000000002</v>
      </c>
      <c r="C657" s="37">
        <v>0.21052631999999999</v>
      </c>
    </row>
    <row r="658" spans="2:3" x14ac:dyDescent="0.2">
      <c r="B658" s="37">
        <v>0.29629630000000001</v>
      </c>
      <c r="C658" s="37">
        <v>0.58415841999999996</v>
      </c>
    </row>
    <row r="659" spans="2:3" x14ac:dyDescent="0.2">
      <c r="B659" s="37">
        <v>0.22222222</v>
      </c>
      <c r="C659" s="37">
        <v>0.38461539</v>
      </c>
    </row>
    <row r="660" spans="2:3" x14ac:dyDescent="0.2">
      <c r="B660" s="37">
        <v>0.66666669000000001</v>
      </c>
      <c r="C660" s="37">
        <v>0.57777780000000001</v>
      </c>
    </row>
    <row r="661" spans="2:3" x14ac:dyDescent="0.2">
      <c r="B661" s="37">
        <v>0.26666667999999999</v>
      </c>
      <c r="C661" s="37">
        <v>0.48484850000000002</v>
      </c>
    </row>
    <row r="662" spans="2:3" x14ac:dyDescent="0.2">
      <c r="B662" s="37">
        <v>0.23076922999999999</v>
      </c>
      <c r="C662" s="37">
        <v>0.73333334999999999</v>
      </c>
    </row>
    <row r="663" spans="2:3" x14ac:dyDescent="0.2">
      <c r="B663" s="37">
        <v>0.35714287</v>
      </c>
      <c r="C663" s="37">
        <v>0.23809524000000001</v>
      </c>
    </row>
    <row r="664" spans="2:3" x14ac:dyDescent="0.2">
      <c r="B664" s="37">
        <v>0.64285713</v>
      </c>
      <c r="C664" s="37">
        <v>0.53125</v>
      </c>
    </row>
    <row r="665" spans="2:3" x14ac:dyDescent="0.2">
      <c r="B665" s="37">
        <v>1.6666666299999999</v>
      </c>
      <c r="C665" s="37">
        <v>0.67391305999999995</v>
      </c>
    </row>
    <row r="666" spans="2:3" x14ac:dyDescent="0.2">
      <c r="B666" s="37">
        <v>0.26923078</v>
      </c>
      <c r="C666" s="37">
        <v>0.63888889999999998</v>
      </c>
    </row>
    <row r="667" spans="2:3" x14ac:dyDescent="0.2">
      <c r="B667" s="37">
        <v>0.38461539</v>
      </c>
      <c r="C667" s="37">
        <v>1.14285719</v>
      </c>
    </row>
    <row r="668" spans="2:3" x14ac:dyDescent="0.2">
      <c r="B668" s="37">
        <v>0.27272728000000002</v>
      </c>
      <c r="C668" s="37">
        <v>0.81818181000000001</v>
      </c>
    </row>
    <row r="669" spans="2:3" x14ac:dyDescent="0.2">
      <c r="B669" s="37">
        <v>0.11111111</v>
      </c>
      <c r="C669" s="37">
        <v>0.55263156000000002</v>
      </c>
    </row>
    <row r="670" spans="2:3" x14ac:dyDescent="0.2">
      <c r="B670" s="37">
        <v>0</v>
      </c>
      <c r="C670" s="37">
        <v>0.29166666000000002</v>
      </c>
    </row>
    <row r="671" spans="2:3" x14ac:dyDescent="0.2">
      <c r="B671" s="37">
        <v>0.45454547000000001</v>
      </c>
      <c r="C671" s="37">
        <v>1</v>
      </c>
    </row>
    <row r="672" spans="2:3" x14ac:dyDescent="0.2">
      <c r="B672" s="37">
        <v>0.36842105000000003</v>
      </c>
      <c r="C672" s="37">
        <v>0.40000001000000002</v>
      </c>
    </row>
    <row r="673" spans="2:3" x14ac:dyDescent="0.2">
      <c r="B673" s="37">
        <v>0.77272724999999998</v>
      </c>
      <c r="C673" s="37">
        <v>7.6923080000000005E-2</v>
      </c>
    </row>
    <row r="674" spans="2:3" x14ac:dyDescent="0.2">
      <c r="B674" s="37">
        <v>0.33333333999999998</v>
      </c>
      <c r="C674" s="37">
        <v>0.58823532000000001</v>
      </c>
    </row>
    <row r="675" spans="2:3" x14ac:dyDescent="0.2">
      <c r="B675" s="37">
        <v>0.22222222</v>
      </c>
      <c r="C675" s="37">
        <v>0.30000000999999998</v>
      </c>
    </row>
    <row r="676" spans="2:3" x14ac:dyDescent="0.2">
      <c r="B676" s="37">
        <v>0.14285714999999999</v>
      </c>
      <c r="C676" s="37">
        <v>1.15384614</v>
      </c>
    </row>
    <row r="677" spans="2:3" x14ac:dyDescent="0.2">
      <c r="B677" s="37">
        <v>0.29166666000000002</v>
      </c>
      <c r="C677" s="37">
        <v>0.54285717</v>
      </c>
    </row>
    <row r="678" spans="2:3" x14ac:dyDescent="0.2">
      <c r="B678" s="37">
        <v>0.26666667999999999</v>
      </c>
      <c r="C678" s="37">
        <v>0.3125</v>
      </c>
    </row>
    <row r="679" spans="2:3" x14ac:dyDescent="0.2">
      <c r="B679" s="37">
        <v>0.60869563000000004</v>
      </c>
      <c r="C679" s="37">
        <v>0.5</v>
      </c>
    </row>
    <row r="680" spans="2:3" x14ac:dyDescent="0.2">
      <c r="B680" s="37">
        <v>0.19047618999999999</v>
      </c>
      <c r="C680" s="37">
        <v>0.59459459999999997</v>
      </c>
    </row>
    <row r="681" spans="2:3" x14ac:dyDescent="0.2">
      <c r="B681" s="37">
        <v>0.21428572000000001</v>
      </c>
      <c r="C681" s="37">
        <v>0.64864862000000001</v>
      </c>
    </row>
    <row r="682" spans="2:3" x14ac:dyDescent="0.2">
      <c r="B682" s="37">
        <v>0.2</v>
      </c>
      <c r="C682" s="37">
        <v>0.27586207000000001</v>
      </c>
    </row>
    <row r="683" spans="2:3" x14ac:dyDescent="0.2">
      <c r="B683" s="37">
        <v>0.20689656000000001</v>
      </c>
      <c r="C683" s="37">
        <v>0.60000001999999997</v>
      </c>
    </row>
    <row r="684" spans="2:3" x14ac:dyDescent="0.2">
      <c r="B684" s="37">
        <v>0.38888889999999998</v>
      </c>
      <c r="C684" s="37">
        <v>0.85365855999999996</v>
      </c>
    </row>
    <row r="685" spans="2:3" x14ac:dyDescent="0.2">
      <c r="B685" s="37">
        <v>0.28571429999999998</v>
      </c>
      <c r="C685" s="37">
        <v>0.24324324999999999</v>
      </c>
    </row>
    <row r="686" spans="2:3" x14ac:dyDescent="0.2">
      <c r="B686" s="37">
        <v>0.41379312000000001</v>
      </c>
      <c r="C686" s="37">
        <v>0.66666669000000001</v>
      </c>
    </row>
    <row r="687" spans="2:3" x14ac:dyDescent="0.2">
      <c r="B687" s="37">
        <v>0.2</v>
      </c>
      <c r="C687" s="37">
        <v>0.55813955999999998</v>
      </c>
    </row>
    <row r="688" spans="2:3" x14ac:dyDescent="0.2">
      <c r="B688" s="37">
        <v>0.25</v>
      </c>
      <c r="C688" s="37">
        <v>0.85294115999999998</v>
      </c>
    </row>
    <row r="689" spans="2:3" x14ac:dyDescent="0.2">
      <c r="B689" s="37">
        <v>0.22580644</v>
      </c>
      <c r="C689" s="37">
        <v>4.2972974800000001</v>
      </c>
    </row>
    <row r="690" spans="2:3" x14ac:dyDescent="0.2">
      <c r="B690" s="37">
        <v>0.16666666999999999</v>
      </c>
      <c r="C690" s="37">
        <v>0.18181818999999999</v>
      </c>
    </row>
    <row r="691" spans="2:3" x14ac:dyDescent="0.2">
      <c r="B691" s="37">
        <v>0.40000001000000002</v>
      </c>
      <c r="C691" s="37">
        <v>0.72222220999999998</v>
      </c>
    </row>
    <row r="692" spans="2:3" x14ac:dyDescent="0.2">
      <c r="B692" s="37">
        <v>0.42857142999999998</v>
      </c>
      <c r="C692" s="37">
        <v>0.13333333999999999</v>
      </c>
    </row>
    <row r="693" spans="2:3" x14ac:dyDescent="0.2">
      <c r="B693" s="37">
        <v>7.6111111600000001</v>
      </c>
      <c r="C693" s="37">
        <v>0.51282053999999999</v>
      </c>
    </row>
    <row r="694" spans="2:3" x14ac:dyDescent="0.2">
      <c r="B694" s="37">
        <v>0.34999998999999998</v>
      </c>
      <c r="C694" s="37">
        <v>1.1666666299999999</v>
      </c>
    </row>
    <row r="695" spans="2:3" x14ac:dyDescent="0.2">
      <c r="B695" s="37">
        <v>0.12195122</v>
      </c>
      <c r="C695" s="37">
        <v>0.78378378999999998</v>
      </c>
    </row>
    <row r="696" spans="2:3" x14ac:dyDescent="0.2">
      <c r="B696" s="37">
        <v>0.25</v>
      </c>
      <c r="C696" s="37">
        <v>0.90909094000000001</v>
      </c>
    </row>
    <row r="697" spans="2:3" x14ac:dyDescent="0.2">
      <c r="B697" s="37">
        <v>0.11111111</v>
      </c>
      <c r="C697" s="37">
        <v>0.5</v>
      </c>
    </row>
    <row r="698" spans="2:3" x14ac:dyDescent="0.2">
      <c r="B698" s="37">
        <v>0.27659573999999998</v>
      </c>
      <c r="C698" s="37">
        <v>0.72727275000000002</v>
      </c>
    </row>
    <row r="699" spans="2:3" x14ac:dyDescent="0.2">
      <c r="B699" s="37">
        <v>0.13513512999999999</v>
      </c>
      <c r="C699" s="37">
        <v>0.31372549999999999</v>
      </c>
    </row>
    <row r="700" spans="2:3" x14ac:dyDescent="0.2">
      <c r="B700" s="37">
        <v>0.5</v>
      </c>
      <c r="C700" s="37">
        <v>0.29629630000000001</v>
      </c>
    </row>
    <row r="701" spans="2:3" x14ac:dyDescent="0.2">
      <c r="B701" s="37">
        <v>0.25</v>
      </c>
      <c r="C701" s="37">
        <v>0.45454547000000001</v>
      </c>
    </row>
    <row r="702" spans="2:3" x14ac:dyDescent="0.2">
      <c r="B702" s="37">
        <v>0.21428572000000001</v>
      </c>
      <c r="C702" s="37">
        <v>2.4666667000000002</v>
      </c>
    </row>
    <row r="703" spans="2:3" x14ac:dyDescent="0.2">
      <c r="B703" s="37">
        <v>0.69999999000000002</v>
      </c>
      <c r="C703" s="37">
        <v>0.5</v>
      </c>
    </row>
    <row r="704" spans="2:3" x14ac:dyDescent="0.2">
      <c r="B704" s="37">
        <v>0.21875</v>
      </c>
      <c r="C704" s="37">
        <v>0.72580646999999998</v>
      </c>
    </row>
    <row r="705" spans="2:3" x14ac:dyDescent="0.2">
      <c r="B705" s="37">
        <v>0.6875</v>
      </c>
      <c r="C705" s="37">
        <v>1.20588231</v>
      </c>
    </row>
    <row r="706" spans="2:3" x14ac:dyDescent="0.2">
      <c r="B706" s="37">
        <v>4.2380952799999996</v>
      </c>
      <c r="C706" s="37">
        <v>11</v>
      </c>
    </row>
    <row r="707" spans="2:3" x14ac:dyDescent="0.2">
      <c r="B707" s="37">
        <v>0.15000000999999999</v>
      </c>
      <c r="C707" s="37">
        <v>0.33333333999999998</v>
      </c>
    </row>
    <row r="708" spans="2:3" x14ac:dyDescent="0.2">
      <c r="B708" s="37">
        <v>0.16666666999999999</v>
      </c>
      <c r="C708" s="37">
        <v>0.34999998999999998</v>
      </c>
    </row>
    <row r="709" spans="2:3" x14ac:dyDescent="0.2">
      <c r="B709" s="37">
        <v>0.26923078</v>
      </c>
      <c r="C709" s="37">
        <v>1.1052631100000001</v>
      </c>
    </row>
    <row r="710" spans="2:3" x14ac:dyDescent="0.2">
      <c r="B710" s="37">
        <v>0.11111111</v>
      </c>
      <c r="C710" s="37">
        <v>0.74000001000000004</v>
      </c>
    </row>
    <row r="711" spans="2:3" x14ac:dyDescent="0.2">
      <c r="B711" s="37">
        <v>0.27083333999999998</v>
      </c>
      <c r="C711" s="37">
        <v>0.69999999000000002</v>
      </c>
    </row>
    <row r="712" spans="2:3" x14ac:dyDescent="0.2">
      <c r="B712" s="37">
        <v>1.2592592199999999</v>
      </c>
      <c r="C712" s="37">
        <v>7.5</v>
      </c>
    </row>
    <row r="713" spans="2:3" x14ac:dyDescent="0.2">
      <c r="B713" s="37">
        <v>0.27848100999999997</v>
      </c>
      <c r="C713" s="37">
        <v>0.45833333999999998</v>
      </c>
    </row>
    <row r="714" spans="2:3" x14ac:dyDescent="0.2">
      <c r="B714" s="37">
        <v>0.16666666999999999</v>
      </c>
      <c r="C714" s="37">
        <v>4.9259257300000003</v>
      </c>
    </row>
    <row r="715" spans="2:3" x14ac:dyDescent="0.2">
      <c r="B715" s="37">
        <v>0.32258063999999997</v>
      </c>
      <c r="C715" s="37">
        <v>0.73076922</v>
      </c>
    </row>
    <row r="716" spans="2:3" x14ac:dyDescent="0.2">
      <c r="B716" s="37">
        <v>0.41666666000000002</v>
      </c>
      <c r="C716" s="37">
        <v>0.4375</v>
      </c>
    </row>
    <row r="717" spans="2:3" x14ac:dyDescent="0.2">
      <c r="B717" s="37">
        <v>0.29411766</v>
      </c>
      <c r="C717" s="37">
        <v>0.65957445000000003</v>
      </c>
    </row>
    <row r="718" spans="2:3" x14ac:dyDescent="0.2">
      <c r="B718" s="37">
        <v>0.42857142999999998</v>
      </c>
      <c r="C718" s="37">
        <v>0.22222222</v>
      </c>
    </row>
    <row r="719" spans="2:3" x14ac:dyDescent="0.2">
      <c r="B719" s="37">
        <v>0.77777779000000002</v>
      </c>
      <c r="C719" s="37">
        <v>0.25</v>
      </c>
    </row>
    <row r="720" spans="2:3" x14ac:dyDescent="0.2">
      <c r="B720" s="37">
        <v>0.92857140000000005</v>
      </c>
      <c r="C720" s="37">
        <v>0.58333330999999999</v>
      </c>
    </row>
    <row r="721" spans="2:3" x14ac:dyDescent="0.2">
      <c r="B721" s="37">
        <v>0.18181818999999999</v>
      </c>
      <c r="C721" s="37">
        <v>1.2400000099999999</v>
      </c>
    </row>
    <row r="722" spans="2:3" x14ac:dyDescent="0.2">
      <c r="B722" s="37">
        <v>0.2</v>
      </c>
      <c r="C722" s="37">
        <v>0.66666669000000001</v>
      </c>
    </row>
    <row r="723" spans="2:3" x14ac:dyDescent="0.2">
      <c r="B723" s="37">
        <v>0</v>
      </c>
      <c r="C723" s="37">
        <v>0.66666669000000001</v>
      </c>
    </row>
    <row r="724" spans="2:3" x14ac:dyDescent="0.2">
      <c r="B724" s="37">
        <v>0.36363636999999999</v>
      </c>
      <c r="C724" s="37">
        <v>0.27272728000000002</v>
      </c>
    </row>
    <row r="725" spans="2:3" x14ac:dyDescent="0.2">
      <c r="B725" s="37">
        <v>0.44444444999999999</v>
      </c>
      <c r="C725" s="37">
        <v>0.18181818999999999</v>
      </c>
    </row>
    <row r="726" spans="2:3" x14ac:dyDescent="0.2">
      <c r="B726" s="37">
        <v>0.34999998999999998</v>
      </c>
      <c r="C726" s="37">
        <v>0.57575756</v>
      </c>
    </row>
    <row r="727" spans="2:3" x14ac:dyDescent="0.2">
      <c r="B727" s="37">
        <v>1</v>
      </c>
      <c r="C727" s="37">
        <v>0.47674417000000002</v>
      </c>
    </row>
    <row r="728" spans="2:3" x14ac:dyDescent="0.2">
      <c r="B728" s="37">
        <v>0.42857142999999998</v>
      </c>
      <c r="C728" s="37">
        <v>0.75</v>
      </c>
    </row>
    <row r="729" spans="2:3" x14ac:dyDescent="0.2">
      <c r="B729" s="37">
        <v>0.32142857000000002</v>
      </c>
      <c r="C729" s="37">
        <v>0.77083330999999999</v>
      </c>
    </row>
    <row r="730" spans="2:3" x14ac:dyDescent="0.2">
      <c r="B730" s="37">
        <v>0.55555558000000005</v>
      </c>
      <c r="C730" s="37">
        <v>0.86842107999999996</v>
      </c>
    </row>
    <row r="731" spans="2:3" x14ac:dyDescent="0.2">
      <c r="B731" s="37">
        <v>0.55555558000000005</v>
      </c>
      <c r="C731" s="37">
        <v>0.64705884000000002</v>
      </c>
    </row>
    <row r="732" spans="2:3" x14ac:dyDescent="0.2">
      <c r="B732" s="37">
        <v>0.30000000999999998</v>
      </c>
      <c r="C732" s="37">
        <v>1.6904761800000001</v>
      </c>
    </row>
    <row r="733" spans="2:3" x14ac:dyDescent="0.2">
      <c r="B733" s="37">
        <v>0.5</v>
      </c>
      <c r="C733" s="37">
        <v>0.60000001999999997</v>
      </c>
    </row>
    <row r="734" spans="2:3" x14ac:dyDescent="0.2">
      <c r="B734" s="37">
        <v>0.2</v>
      </c>
      <c r="C734" s="37">
        <v>0.92592591000000002</v>
      </c>
    </row>
    <row r="735" spans="2:3" x14ac:dyDescent="0.2">
      <c r="B735" s="37">
        <v>0.15000000999999999</v>
      </c>
      <c r="C735" s="37">
        <v>0.72222220999999998</v>
      </c>
    </row>
    <row r="736" spans="2:3" x14ac:dyDescent="0.2">
      <c r="B736" s="37">
        <v>0.11111111</v>
      </c>
      <c r="C736" s="37">
        <v>0.27272728000000002</v>
      </c>
    </row>
    <row r="737" spans="2:3" x14ac:dyDescent="0.2">
      <c r="B737" s="37">
        <v>0.27906977999999999</v>
      </c>
      <c r="C737" s="37">
        <v>0.51162790999999996</v>
      </c>
    </row>
    <row r="738" spans="2:3" x14ac:dyDescent="0.2">
      <c r="B738" s="37">
        <v>0.80000000999999998</v>
      </c>
      <c r="C738" s="37">
        <v>8.8947372399999995</v>
      </c>
    </row>
    <row r="739" spans="2:3" x14ac:dyDescent="0.2">
      <c r="B739" s="37">
        <v>0.15384616000000001</v>
      </c>
      <c r="C739" s="37">
        <v>0.86956518999999999</v>
      </c>
    </row>
    <row r="740" spans="2:3" x14ac:dyDescent="0.2">
      <c r="B740" s="37">
        <v>0.33333333999999998</v>
      </c>
      <c r="C740" s="37">
        <v>0.35714287</v>
      </c>
    </row>
    <row r="741" spans="2:3" x14ac:dyDescent="0.2">
      <c r="B741" s="37">
        <v>0</v>
      </c>
      <c r="C741" s="37">
        <v>0.15789473000000001</v>
      </c>
    </row>
    <row r="742" spans="2:3" x14ac:dyDescent="0.2">
      <c r="B742" s="37">
        <v>0.11111111</v>
      </c>
      <c r="C742" s="37">
        <v>1.05882359</v>
      </c>
    </row>
    <row r="743" spans="2:3" x14ac:dyDescent="0.2">
      <c r="B743" s="37">
        <v>0.21052631999999999</v>
      </c>
      <c r="C743" s="37">
        <v>0.82352941999999996</v>
      </c>
    </row>
    <row r="744" spans="2:3" x14ac:dyDescent="0.2">
      <c r="B744" s="37">
        <v>0.88235295000000002</v>
      </c>
      <c r="C744" s="37">
        <v>0.69047617999999999</v>
      </c>
    </row>
    <row r="745" spans="2:3" x14ac:dyDescent="0.2">
      <c r="B745" s="37">
        <v>0.36842105000000003</v>
      </c>
      <c r="C745" s="37">
        <v>7.1481480599999996</v>
      </c>
    </row>
    <row r="746" spans="2:3" x14ac:dyDescent="0.2">
      <c r="B746" s="37">
        <v>0.13636364000000001</v>
      </c>
      <c r="C746" s="37">
        <v>6.25E-2</v>
      </c>
    </row>
    <row r="747" spans="2:3" x14ac:dyDescent="0.2">
      <c r="B747" s="37">
        <v>0.30434781</v>
      </c>
      <c r="C747" s="37">
        <v>0.95238096000000005</v>
      </c>
    </row>
    <row r="748" spans="2:3" x14ac:dyDescent="0.2">
      <c r="B748" s="37">
        <v>7.8947370000000003E-2</v>
      </c>
      <c r="C748" s="37">
        <v>0.72727275000000002</v>
      </c>
    </row>
    <row r="749" spans="2:3" x14ac:dyDescent="0.2">
      <c r="B749" s="37">
        <v>0.40277779000000002</v>
      </c>
      <c r="C749" s="37">
        <v>0.96551721999999995</v>
      </c>
    </row>
    <row r="750" spans="2:3" x14ac:dyDescent="0.2">
      <c r="B750" s="37">
        <v>3.6400001</v>
      </c>
      <c r="C750" s="37">
        <v>0.63749999000000002</v>
      </c>
    </row>
    <row r="751" spans="2:3" x14ac:dyDescent="0.2">
      <c r="B751" s="37">
        <v>0.34210527000000002</v>
      </c>
      <c r="C751" s="37">
        <v>0.875</v>
      </c>
    </row>
    <row r="752" spans="2:3" x14ac:dyDescent="0.2">
      <c r="B752" s="37">
        <v>0.3125</v>
      </c>
      <c r="C752" s="37">
        <v>0.78723407000000001</v>
      </c>
    </row>
    <row r="753" spans="2:3" x14ac:dyDescent="0.2">
      <c r="B753" s="37">
        <v>0.22727273000000001</v>
      </c>
      <c r="C753" s="37">
        <v>0.36842105000000003</v>
      </c>
    </row>
    <row r="754" spans="2:3" x14ac:dyDescent="0.2">
      <c r="B754" s="37">
        <v>0</v>
      </c>
      <c r="C754" s="37">
        <v>0.37037036000000001</v>
      </c>
    </row>
    <row r="755" spans="2:3" x14ac:dyDescent="0.2">
      <c r="B755" s="37">
        <v>0.20689656000000001</v>
      </c>
      <c r="C755" s="37">
        <v>0.80000000999999998</v>
      </c>
    </row>
    <row r="756" spans="2:3" x14ac:dyDescent="0.2">
      <c r="B756" s="37">
        <v>0.36363636999999999</v>
      </c>
      <c r="C756" s="37">
        <v>0.34782608999999998</v>
      </c>
    </row>
    <row r="757" spans="2:3" x14ac:dyDescent="0.2">
      <c r="B757" s="37">
        <v>0.23999999</v>
      </c>
      <c r="C757" s="37">
        <v>0.25</v>
      </c>
    </row>
    <row r="758" spans="2:3" x14ac:dyDescent="0.2">
      <c r="B758" s="37">
        <v>9.0909089999999998E-2</v>
      </c>
      <c r="C758" s="37">
        <v>1.47619045</v>
      </c>
    </row>
    <row r="759" spans="2:3" x14ac:dyDescent="0.2">
      <c r="B759" s="37">
        <v>0.33333333999999998</v>
      </c>
      <c r="C759" s="37">
        <v>0.73584908000000004</v>
      </c>
    </row>
    <row r="760" spans="2:3" x14ac:dyDescent="0.2">
      <c r="B760" s="37">
        <v>0.26666667999999999</v>
      </c>
      <c r="C760" s="37">
        <v>0.54000002000000003</v>
      </c>
    </row>
    <row r="761" spans="2:3" x14ac:dyDescent="0.2">
      <c r="B761" s="37">
        <v>0.33333333999999998</v>
      </c>
      <c r="C761" s="37">
        <v>0.33333333999999998</v>
      </c>
    </row>
    <row r="762" spans="2:3" x14ac:dyDescent="0.2">
      <c r="B762" s="37">
        <v>0</v>
      </c>
      <c r="C762" s="37">
        <v>0.27272728000000002</v>
      </c>
    </row>
    <row r="763" spans="2:3" x14ac:dyDescent="0.2">
      <c r="B763" s="37">
        <v>0.15384616000000001</v>
      </c>
      <c r="C763" s="37">
        <v>0.83333330999999999</v>
      </c>
    </row>
    <row r="764" spans="2:3" x14ac:dyDescent="0.2">
      <c r="B764" s="37">
        <v>0.15384616000000001</v>
      </c>
      <c r="C764" s="37">
        <v>0.40000001000000002</v>
      </c>
    </row>
    <row r="765" spans="2:3" x14ac:dyDescent="0.2">
      <c r="B765" s="37">
        <v>0.23076922999999999</v>
      </c>
      <c r="C765" s="37">
        <v>0.85714287</v>
      </c>
    </row>
    <row r="766" spans="2:3" x14ac:dyDescent="0.2">
      <c r="B766" s="37">
        <v>0.72916669000000001</v>
      </c>
      <c r="C766" s="37">
        <v>0.59722220999999998</v>
      </c>
    </row>
    <row r="767" spans="2:3" x14ac:dyDescent="0.2">
      <c r="B767" s="37">
        <v>0.2</v>
      </c>
      <c r="C767" s="37">
        <v>0.35294119000000002</v>
      </c>
    </row>
    <row r="768" spans="2:3" x14ac:dyDescent="0.2">
      <c r="B768" s="37">
        <v>18.181818</v>
      </c>
      <c r="C768" s="37">
        <v>0.36363636999999999</v>
      </c>
    </row>
    <row r="769" spans="2:3" x14ac:dyDescent="0.2">
      <c r="B769" s="37">
        <v>7.5625</v>
      </c>
      <c r="C769" s="37">
        <v>0.72093021999999995</v>
      </c>
    </row>
    <row r="770" spans="2:3" x14ac:dyDescent="0.2">
      <c r="B770" s="37">
        <v>0.16666666999999999</v>
      </c>
      <c r="C770" s="37">
        <v>1.3333333700000001</v>
      </c>
    </row>
    <row r="771" spans="2:3" x14ac:dyDescent="0.2">
      <c r="B771" s="37">
        <v>0.20833333000000001</v>
      </c>
      <c r="C771" s="37">
        <v>0.5625</v>
      </c>
    </row>
    <row r="772" spans="2:3" x14ac:dyDescent="0.2">
      <c r="B772" s="37">
        <v>0.17142858</v>
      </c>
      <c r="C772" s="37">
        <v>0.54054051999999997</v>
      </c>
    </row>
    <row r="773" spans="2:3" x14ac:dyDescent="0.2">
      <c r="B773" s="37">
        <v>0.26666667999999999</v>
      </c>
      <c r="C773" s="37">
        <v>0.38461539</v>
      </c>
    </row>
    <row r="774" spans="2:3" x14ac:dyDescent="0.2">
      <c r="B774" s="37">
        <v>0.31428572999999999</v>
      </c>
      <c r="C774" s="37">
        <v>0.1875</v>
      </c>
    </row>
    <row r="775" spans="2:3" x14ac:dyDescent="0.2">
      <c r="B775" s="37">
        <v>0.25</v>
      </c>
      <c r="C775" s="37">
        <v>2.1964285399999999</v>
      </c>
    </row>
    <row r="776" spans="2:3" x14ac:dyDescent="0.2">
      <c r="B776" s="37">
        <v>4.6999998099999996</v>
      </c>
      <c r="C776" s="37">
        <v>9.0909089999999998E-2</v>
      </c>
    </row>
    <row r="777" spans="2:3" x14ac:dyDescent="0.2">
      <c r="B777" s="37">
        <v>0.31578946000000002</v>
      </c>
      <c r="C777" s="37">
        <v>0.35483870000000001</v>
      </c>
    </row>
    <row r="778" spans="2:3" x14ac:dyDescent="0.2">
      <c r="B778" s="37">
        <v>0.16666666999999999</v>
      </c>
      <c r="C778" s="37">
        <v>2.1111111600000001</v>
      </c>
    </row>
    <row r="779" spans="2:3" x14ac:dyDescent="0.2">
      <c r="B779" s="37">
        <v>0</v>
      </c>
      <c r="C779" s="37">
        <v>0.60000001999999997</v>
      </c>
    </row>
    <row r="780" spans="2:3" x14ac:dyDescent="0.2">
      <c r="B780" s="37">
        <v>0.36734694000000001</v>
      </c>
      <c r="C780" s="37">
        <v>0.25641027</v>
      </c>
    </row>
    <row r="781" spans="2:3" x14ac:dyDescent="0.2">
      <c r="B781" s="37">
        <v>0.30000000999999998</v>
      </c>
      <c r="C781" s="37">
        <v>0.25641027</v>
      </c>
    </row>
    <row r="782" spans="2:3" x14ac:dyDescent="0.2">
      <c r="B782" s="37">
        <v>0.21428572000000001</v>
      </c>
      <c r="C782" s="37">
        <v>0.27272728000000002</v>
      </c>
    </row>
    <row r="783" spans="2:3" x14ac:dyDescent="0.2">
      <c r="B783" s="37">
        <v>13.1481485</v>
      </c>
      <c r="C783" s="37">
        <v>0.92307693000000002</v>
      </c>
    </row>
    <row r="784" spans="2:3" x14ac:dyDescent="0.2">
      <c r="B784" s="37">
        <v>6.25</v>
      </c>
      <c r="C784" s="37">
        <v>0.5625</v>
      </c>
    </row>
    <row r="785" spans="2:3" x14ac:dyDescent="0.2">
      <c r="B785" s="37">
        <v>0.34999998999999998</v>
      </c>
      <c r="C785" s="37">
        <v>0.1</v>
      </c>
    </row>
    <row r="786" spans="2:3" x14ac:dyDescent="0.2">
      <c r="B786" s="37">
        <v>0.22222222</v>
      </c>
      <c r="C786" s="37">
        <v>0.53125</v>
      </c>
    </row>
    <row r="787" spans="2:3" x14ac:dyDescent="0.2">
      <c r="B787" s="37">
        <v>1</v>
      </c>
      <c r="C787" s="37">
        <v>0.66666669000000001</v>
      </c>
    </row>
    <row r="788" spans="2:3" x14ac:dyDescent="0.2">
      <c r="B788" s="37">
        <v>0.3125</v>
      </c>
      <c r="C788" s="37">
        <v>0.83783781999999996</v>
      </c>
    </row>
    <row r="789" spans="2:3" x14ac:dyDescent="0.2">
      <c r="B789" s="37">
        <v>3</v>
      </c>
      <c r="C789" s="37">
        <v>0.70588236999999998</v>
      </c>
    </row>
    <row r="790" spans="2:3" x14ac:dyDescent="0.2">
      <c r="B790" s="37">
        <v>0.73684210000000006</v>
      </c>
      <c r="C790" s="37">
        <v>0.47999998999999999</v>
      </c>
    </row>
    <row r="791" spans="2:3" x14ac:dyDescent="0.2">
      <c r="B791" s="37">
        <v>5.9047617900000002</v>
      </c>
      <c r="C791" s="37">
        <v>0.29411766</v>
      </c>
    </row>
    <row r="792" spans="2:3" x14ac:dyDescent="0.2">
      <c r="B792" s="37">
        <v>10.5</v>
      </c>
      <c r="C792" s="37">
        <v>1.56521738</v>
      </c>
    </row>
    <row r="793" spans="2:3" x14ac:dyDescent="0.2">
      <c r="B793" s="37">
        <v>5.04347849</v>
      </c>
      <c r="C793" s="37">
        <v>0.51515149999999998</v>
      </c>
    </row>
    <row r="794" spans="2:3" x14ac:dyDescent="0.2">
      <c r="B794" s="37">
        <v>0.28571429999999998</v>
      </c>
      <c r="C794" s="37">
        <v>0.30612244999999999</v>
      </c>
    </row>
    <row r="795" spans="2:3" x14ac:dyDescent="0.2">
      <c r="B795" s="37">
        <v>0.36842105000000003</v>
      </c>
      <c r="C795" s="37">
        <v>0.85185188000000001</v>
      </c>
    </row>
    <row r="796" spans="2:3" x14ac:dyDescent="0.2">
      <c r="B796" s="37">
        <v>0.41666666000000002</v>
      </c>
      <c r="C796" s="37">
        <v>0.69999999000000002</v>
      </c>
    </row>
    <row r="797" spans="2:3" x14ac:dyDescent="0.2">
      <c r="B797" s="37">
        <v>0.375</v>
      </c>
      <c r="C797" s="37">
        <v>0.51851851000000004</v>
      </c>
    </row>
    <row r="798" spans="2:3" x14ac:dyDescent="0.2">
      <c r="B798" s="37">
        <v>0.33333333999999998</v>
      </c>
      <c r="C798" s="37">
        <v>0.46153845999999998</v>
      </c>
    </row>
    <row r="799" spans="2:3" x14ac:dyDescent="0.2">
      <c r="B799" s="37">
        <v>7.1428569999999997E-2</v>
      </c>
      <c r="C799" s="37">
        <v>0.69999999000000002</v>
      </c>
    </row>
    <row r="800" spans="2:3" x14ac:dyDescent="0.2">
      <c r="B800" s="37">
        <v>0.30769232000000002</v>
      </c>
      <c r="C800" s="37">
        <v>0.63636362999999996</v>
      </c>
    </row>
    <row r="801" spans="2:3" x14ac:dyDescent="0.2">
      <c r="B801" s="37">
        <v>0.26470589999999999</v>
      </c>
      <c r="C801" s="37">
        <v>16.75</v>
      </c>
    </row>
    <row r="802" spans="2:3" x14ac:dyDescent="0.2">
      <c r="B802" s="37">
        <v>0.29411766</v>
      </c>
      <c r="C802" s="37">
        <v>6.3913044899999996</v>
      </c>
    </row>
    <row r="803" spans="2:3" x14ac:dyDescent="0.2">
      <c r="B803" s="37">
        <v>7.5</v>
      </c>
      <c r="C803" s="37">
        <v>0.28301885999999998</v>
      </c>
    </row>
    <row r="804" spans="2:3" x14ac:dyDescent="0.2">
      <c r="B804" s="37">
        <v>0.34782608999999998</v>
      </c>
      <c r="C804" s="37">
        <v>0.40384614000000002</v>
      </c>
    </row>
    <row r="805" spans="2:3" x14ac:dyDescent="0.2">
      <c r="B805" s="37">
        <v>0.5</v>
      </c>
      <c r="C805" s="37">
        <v>0.55555558000000005</v>
      </c>
    </row>
    <row r="806" spans="2:3" x14ac:dyDescent="0.2">
      <c r="B806" s="37">
        <v>7.6923080000000005E-2</v>
      </c>
      <c r="C806" s="37">
        <v>3.3529412700000001</v>
      </c>
    </row>
    <row r="807" spans="2:3" x14ac:dyDescent="0.2">
      <c r="B807" s="37">
        <v>0.390625</v>
      </c>
      <c r="C807" s="37">
        <v>0.21052631999999999</v>
      </c>
    </row>
    <row r="808" spans="2:3" x14ac:dyDescent="0.2">
      <c r="B808" s="37">
        <v>0.23809524000000001</v>
      </c>
      <c r="C808" s="37">
        <v>0.88888889999999998</v>
      </c>
    </row>
    <row r="809" spans="2:3" x14ac:dyDescent="0.2">
      <c r="B809" s="37">
        <v>0.55555558000000005</v>
      </c>
      <c r="C809" s="37">
        <v>0.58823532000000001</v>
      </c>
    </row>
    <row r="810" spans="2:3" x14ac:dyDescent="0.2">
      <c r="B810" s="37">
        <v>0.12</v>
      </c>
      <c r="C810" s="37">
        <v>0.60000001999999997</v>
      </c>
    </row>
    <row r="811" spans="2:3" x14ac:dyDescent="0.2">
      <c r="B811" s="37">
        <v>0.40000001000000002</v>
      </c>
      <c r="C811" s="37">
        <v>0.125</v>
      </c>
    </row>
    <row r="812" spans="2:3" x14ac:dyDescent="0.2">
      <c r="B812" s="37">
        <v>0.10526315999999999</v>
      </c>
      <c r="C812" s="37">
        <v>2.875</v>
      </c>
    </row>
    <row r="813" spans="2:3" x14ac:dyDescent="0.2">
      <c r="B813" s="37">
        <v>8.3333340000000006E-2</v>
      </c>
      <c r="C813" s="37">
        <v>3.1739130000000002</v>
      </c>
    </row>
    <row r="814" spans="2:3" x14ac:dyDescent="0.2">
      <c r="B814" s="37">
        <v>0.125</v>
      </c>
      <c r="C814" s="37">
        <v>12.666667</v>
      </c>
    </row>
    <row r="815" spans="2:3" x14ac:dyDescent="0.2">
      <c r="B815" s="37">
        <v>0.25925925</v>
      </c>
      <c r="C815" s="37">
        <v>0.65625</v>
      </c>
    </row>
    <row r="816" spans="2:3" x14ac:dyDescent="0.2">
      <c r="B816" s="37">
        <v>8.3333340000000006E-2</v>
      </c>
      <c r="C816" s="37">
        <v>0.76190477999999995</v>
      </c>
    </row>
    <row r="817" spans="2:3" x14ac:dyDescent="0.2">
      <c r="B817" s="37">
        <v>3.9473683799999999</v>
      </c>
      <c r="C817" s="37">
        <v>0.44736840999999999</v>
      </c>
    </row>
    <row r="818" spans="2:3" x14ac:dyDescent="0.2">
      <c r="B818" s="37">
        <v>0.61111110000000002</v>
      </c>
      <c r="C818" s="37">
        <v>0.38888889999999998</v>
      </c>
    </row>
    <row r="819" spans="2:3" x14ac:dyDescent="0.2">
      <c r="B819" s="37">
        <v>0.35714287</v>
      </c>
      <c r="C819" s="37">
        <v>1.38095236</v>
      </c>
    </row>
    <row r="820" spans="2:3" x14ac:dyDescent="0.2">
      <c r="B820" s="37">
        <v>0.22222222</v>
      </c>
      <c r="C820" s="37">
        <v>1</v>
      </c>
    </row>
    <row r="821" spans="2:3" x14ac:dyDescent="0.2">
      <c r="B821" s="37">
        <v>4.5</v>
      </c>
      <c r="C821" s="37">
        <v>0.26666667999999999</v>
      </c>
    </row>
    <row r="822" spans="2:3" x14ac:dyDescent="0.2">
      <c r="B822" s="37">
        <v>0.32558140000000002</v>
      </c>
      <c r="C822" s="37">
        <v>2.8181817499999999</v>
      </c>
    </row>
    <row r="823" spans="2:3" x14ac:dyDescent="0.2">
      <c r="B823" s="37">
        <v>0.375</v>
      </c>
      <c r="C823" s="37">
        <v>0.44</v>
      </c>
    </row>
    <row r="824" spans="2:3" x14ac:dyDescent="0.2">
      <c r="B824" s="37">
        <v>2.5853657700000001</v>
      </c>
      <c r="C824" s="37">
        <v>0.32258063999999997</v>
      </c>
    </row>
    <row r="825" spans="2:3" x14ac:dyDescent="0.2">
      <c r="B825" s="37">
        <v>3.1111111600000001</v>
      </c>
      <c r="C825" s="37">
        <v>2.7999999500000001</v>
      </c>
    </row>
    <row r="826" spans="2:3" x14ac:dyDescent="0.2">
      <c r="B826" s="37">
        <v>1.375</v>
      </c>
      <c r="C826" s="37">
        <v>0.47826087</v>
      </c>
    </row>
    <row r="827" spans="2:3" x14ac:dyDescent="0.2">
      <c r="B827" s="37">
        <v>0.55000000999999998</v>
      </c>
      <c r="C827" s="37">
        <v>0.30232557999999998</v>
      </c>
    </row>
    <row r="828" spans="2:3" x14ac:dyDescent="0.2">
      <c r="B828" s="37">
        <v>2.3846154199999998</v>
      </c>
      <c r="C828" s="37">
        <v>0.52380954999999996</v>
      </c>
    </row>
    <row r="829" spans="2:3" x14ac:dyDescent="0.2">
      <c r="B829" s="37">
        <v>0.76470590000000005</v>
      </c>
      <c r="C829" s="37">
        <v>0.16666666999999999</v>
      </c>
    </row>
    <row r="830" spans="2:3" x14ac:dyDescent="0.2">
      <c r="B830" s="37">
        <v>0.47619048000000003</v>
      </c>
      <c r="C830" s="37">
        <v>0.5</v>
      </c>
    </row>
    <row r="831" spans="2:3" x14ac:dyDescent="0.2">
      <c r="B831" s="37">
        <v>0.24137931000000001</v>
      </c>
      <c r="C831" s="37">
        <v>0.25</v>
      </c>
    </row>
    <row r="832" spans="2:3" x14ac:dyDescent="0.2">
      <c r="B832" s="37">
        <v>0.30769232000000002</v>
      </c>
      <c r="C832" s="37">
        <v>0.52173913000000005</v>
      </c>
    </row>
    <row r="833" spans="2:3" x14ac:dyDescent="0.2">
      <c r="B833" s="37">
        <v>0.41666666000000002</v>
      </c>
      <c r="C833" s="37">
        <v>1.1111111600000001</v>
      </c>
    </row>
    <row r="834" spans="2:3" x14ac:dyDescent="0.2">
      <c r="B834" s="37">
        <v>0.11764706</v>
      </c>
      <c r="C834" s="37">
        <v>0.52941179000000005</v>
      </c>
    </row>
    <row r="835" spans="2:3" x14ac:dyDescent="0.2">
      <c r="B835" s="37">
        <v>0.125</v>
      </c>
      <c r="C835" s="37">
        <v>0.33333333999999998</v>
      </c>
    </row>
    <row r="836" spans="2:3" x14ac:dyDescent="0.2">
      <c r="B836" s="37">
        <v>4.0909089999999999</v>
      </c>
      <c r="C836" s="37">
        <v>0.72580646999999998</v>
      </c>
    </row>
    <row r="837" spans="2:3" x14ac:dyDescent="0.2">
      <c r="B837" s="37">
        <v>5.5</v>
      </c>
      <c r="C837" s="37">
        <v>0.41666666000000002</v>
      </c>
    </row>
    <row r="838" spans="2:3" x14ac:dyDescent="0.2">
      <c r="B838" s="37">
        <v>0.83333330999999999</v>
      </c>
      <c r="C838" s="37">
        <v>0.23076922999999999</v>
      </c>
    </row>
    <row r="839" spans="2:3" x14ac:dyDescent="0.2">
      <c r="B839" s="37">
        <v>0.38235295000000002</v>
      </c>
      <c r="C839" s="37">
        <v>3.58823538</v>
      </c>
    </row>
    <row r="840" spans="2:3" x14ac:dyDescent="0.2">
      <c r="B840" s="37">
        <v>0.37037036000000001</v>
      </c>
      <c r="C840" s="37">
        <v>0.75</v>
      </c>
    </row>
    <row r="841" spans="2:3" x14ac:dyDescent="0.2">
      <c r="B841" s="37">
        <v>0.3125</v>
      </c>
      <c r="C841" s="37">
        <v>0.51063829999999999</v>
      </c>
    </row>
    <row r="842" spans="2:3" x14ac:dyDescent="0.2">
      <c r="B842" s="37">
        <v>0.34615385999999998</v>
      </c>
      <c r="C842" s="37">
        <v>0.67796612000000001</v>
      </c>
    </row>
    <row r="843" spans="2:3" x14ac:dyDescent="0.2">
      <c r="B843" s="37">
        <v>0.40000001000000002</v>
      </c>
      <c r="C843" s="37">
        <v>0.625</v>
      </c>
    </row>
    <row r="844" spans="2:3" x14ac:dyDescent="0.2">
      <c r="B844" s="37">
        <v>0.35555555999999999</v>
      </c>
      <c r="C844" s="37">
        <v>0.41666666000000002</v>
      </c>
    </row>
    <row r="845" spans="2:3" x14ac:dyDescent="0.2">
      <c r="B845" s="37">
        <v>0.40000001000000002</v>
      </c>
      <c r="C845" s="37">
        <v>0.36363636999999999</v>
      </c>
    </row>
    <row r="846" spans="2:3" x14ac:dyDescent="0.2">
      <c r="B846" s="37">
        <v>0.13333333999999999</v>
      </c>
      <c r="C846" s="37">
        <v>0.60416669000000001</v>
      </c>
    </row>
    <row r="847" spans="2:3" x14ac:dyDescent="0.2">
      <c r="B847" s="37">
        <v>0.59090905999999999</v>
      </c>
      <c r="C847" s="37">
        <v>0.77777779000000002</v>
      </c>
    </row>
    <row r="848" spans="2:3" x14ac:dyDescent="0.2">
      <c r="B848" s="37">
        <v>0.27586207000000001</v>
      </c>
      <c r="C848" s="37">
        <v>0.40000001000000002</v>
      </c>
    </row>
    <row r="849" spans="2:3" x14ac:dyDescent="0.2">
      <c r="B849" s="37">
        <v>0.46666667000000001</v>
      </c>
      <c r="C849" s="37">
        <v>0.5</v>
      </c>
    </row>
    <row r="850" spans="2:3" x14ac:dyDescent="0.2">
      <c r="B850" s="37">
        <v>0.44444444999999999</v>
      </c>
      <c r="C850" s="37">
        <v>3.5294117900000002</v>
      </c>
    </row>
    <row r="851" spans="2:3" x14ac:dyDescent="0.2">
      <c r="B851" s="37">
        <v>1.64285719</v>
      </c>
      <c r="C851" s="37">
        <v>0.52857142999999995</v>
      </c>
    </row>
    <row r="852" spans="2:3" x14ac:dyDescent="0.2">
      <c r="B852" s="37">
        <v>2.1052632299999998</v>
      </c>
      <c r="C852" s="37">
        <v>0.44444444999999999</v>
      </c>
    </row>
    <row r="853" spans="2:3" x14ac:dyDescent="0.2">
      <c r="B853" s="37">
        <v>0.71428572999999995</v>
      </c>
      <c r="C853" s="37">
        <v>0.70370370000000004</v>
      </c>
    </row>
    <row r="854" spans="2:3" x14ac:dyDescent="0.2">
      <c r="B854" s="37">
        <v>0.47368421999999999</v>
      </c>
      <c r="C854" s="37">
        <v>0.83333330999999999</v>
      </c>
    </row>
    <row r="855" spans="2:3" x14ac:dyDescent="0.2">
      <c r="B855" s="37">
        <v>0.26923078</v>
      </c>
      <c r="C855" s="37">
        <v>0.77777779000000002</v>
      </c>
    </row>
    <row r="856" spans="2:3" x14ac:dyDescent="0.2">
      <c r="B856" s="37">
        <v>0.89999998000000003</v>
      </c>
      <c r="C856" s="37">
        <v>0.5</v>
      </c>
    </row>
    <row r="857" spans="2:3" x14ac:dyDescent="0.2">
      <c r="B857" s="37">
        <v>0.25862067999999999</v>
      </c>
      <c r="C857" s="37">
        <v>0.42857142999999998</v>
      </c>
    </row>
    <row r="858" spans="2:3" x14ac:dyDescent="0.2">
      <c r="B858" s="37">
        <v>0.16666666999999999</v>
      </c>
      <c r="C858" s="37">
        <v>10.4736843</v>
      </c>
    </row>
    <row r="859" spans="2:3" x14ac:dyDescent="0.2">
      <c r="B859" s="37">
        <v>6.6666669999999997E-2</v>
      </c>
      <c r="C859" s="37">
        <v>0.44680851999999999</v>
      </c>
    </row>
    <row r="860" spans="2:3" x14ac:dyDescent="0.2">
      <c r="B860" s="37">
        <v>0.29411766</v>
      </c>
      <c r="C860" s="37">
        <v>0.42307693000000002</v>
      </c>
    </row>
    <row r="861" spans="2:3" x14ac:dyDescent="0.2">
      <c r="B861" s="37">
        <v>0.12121212000000001</v>
      </c>
      <c r="C861" s="37">
        <v>0.68421054000000003</v>
      </c>
    </row>
    <row r="862" spans="2:3" x14ac:dyDescent="0.2">
      <c r="B862" s="37">
        <v>0.25925925</v>
      </c>
      <c r="C862" s="37">
        <v>1.25</v>
      </c>
    </row>
    <row r="863" spans="2:3" x14ac:dyDescent="0.2">
      <c r="B863" s="37">
        <v>0.73333334999999999</v>
      </c>
      <c r="C863" s="37">
        <v>2.6190476399999998</v>
      </c>
    </row>
    <row r="864" spans="2:3" x14ac:dyDescent="0.2">
      <c r="B864" s="37">
        <v>0.59090905999999999</v>
      </c>
      <c r="C864" s="37">
        <v>0.25806451000000002</v>
      </c>
    </row>
    <row r="865" spans="2:3" x14ac:dyDescent="0.2">
      <c r="B865" s="37">
        <v>0.34210527000000002</v>
      </c>
      <c r="C865" s="37">
        <v>0.30000000999999998</v>
      </c>
    </row>
    <row r="866" spans="2:3" x14ac:dyDescent="0.2">
      <c r="B866" s="37">
        <v>0.16666666999999999</v>
      </c>
      <c r="C866" s="37">
        <v>0.5</v>
      </c>
    </row>
    <row r="867" spans="2:3" x14ac:dyDescent="0.2">
      <c r="B867" s="37">
        <v>0.11111111</v>
      </c>
      <c r="C867" s="37">
        <v>0.13636364000000001</v>
      </c>
    </row>
    <row r="868" spans="2:3" x14ac:dyDescent="0.2">
      <c r="B868" s="37">
        <v>0.1</v>
      </c>
      <c r="C868" s="37">
        <v>0.88888889999999998</v>
      </c>
    </row>
    <row r="869" spans="2:3" x14ac:dyDescent="0.2">
      <c r="B869" s="37">
        <v>0.30612244999999999</v>
      </c>
      <c r="C869" s="37">
        <v>0.26666667999999999</v>
      </c>
    </row>
    <row r="870" spans="2:3" x14ac:dyDescent="0.2">
      <c r="B870" s="37">
        <v>0.22727273000000001</v>
      </c>
      <c r="C870" s="37">
        <v>0.80645162000000004</v>
      </c>
    </row>
    <row r="871" spans="2:3" x14ac:dyDescent="0.2">
      <c r="B871" s="37">
        <v>0.5</v>
      </c>
      <c r="C871" s="37">
        <v>1</v>
      </c>
    </row>
    <row r="872" spans="2:3" x14ac:dyDescent="0.2">
      <c r="B872" s="37">
        <v>1.61403513</v>
      </c>
      <c r="C872" s="37">
        <v>0.57692306999999998</v>
      </c>
    </row>
    <row r="873" spans="2:3" x14ac:dyDescent="0.2">
      <c r="B873" s="37">
        <v>0.28070176000000002</v>
      </c>
      <c r="C873" s="37">
        <v>0.77777779000000002</v>
      </c>
    </row>
    <row r="874" spans="2:3" x14ac:dyDescent="0.2">
      <c r="B874" s="37">
        <v>0.25</v>
      </c>
      <c r="C874" s="37">
        <v>1.17647064</v>
      </c>
    </row>
    <row r="875" spans="2:3" x14ac:dyDescent="0.2">
      <c r="B875" s="37">
        <v>0.17857143</v>
      </c>
      <c r="C875" s="37">
        <v>0.375</v>
      </c>
    </row>
    <row r="876" spans="2:3" x14ac:dyDescent="0.2">
      <c r="B876" s="37">
        <v>0.31034482000000002</v>
      </c>
      <c r="C876" s="37">
        <v>0.64705884000000002</v>
      </c>
    </row>
    <row r="877" spans="2:3" x14ac:dyDescent="0.2">
      <c r="B877" s="37">
        <v>0.21428572000000001</v>
      </c>
      <c r="C877" s="37">
        <v>0.46153845999999998</v>
      </c>
    </row>
    <row r="878" spans="2:3" x14ac:dyDescent="0.2">
      <c r="B878" s="37">
        <v>0.36363636999999999</v>
      </c>
      <c r="C878" s="37">
        <v>0.33333333999999998</v>
      </c>
    </row>
    <row r="879" spans="2:3" x14ac:dyDescent="0.2">
      <c r="B879" s="37">
        <v>0.2</v>
      </c>
      <c r="C879" s="37">
        <v>0.51612902000000005</v>
      </c>
    </row>
    <row r="880" spans="2:3" x14ac:dyDescent="0.2">
      <c r="B880" s="37">
        <v>0.375</v>
      </c>
      <c r="C880" s="37">
        <v>0.52631581000000005</v>
      </c>
    </row>
    <row r="881" spans="2:3" x14ac:dyDescent="0.2">
      <c r="B881" s="37">
        <v>0.31999999000000001</v>
      </c>
      <c r="C881" s="37">
        <v>0.92156863</v>
      </c>
    </row>
    <row r="882" spans="2:3" x14ac:dyDescent="0.2">
      <c r="B882" s="37">
        <v>0.21428572000000001</v>
      </c>
      <c r="C882" s="37">
        <v>5</v>
      </c>
    </row>
    <row r="883" spans="2:3" x14ac:dyDescent="0.2">
      <c r="B883" s="37">
        <v>0.45454547000000001</v>
      </c>
      <c r="C883" s="37">
        <v>0.26086956</v>
      </c>
    </row>
    <row r="884" spans="2:3" x14ac:dyDescent="0.2">
      <c r="B884" s="37">
        <v>0.37931034000000002</v>
      </c>
      <c r="C884" s="37">
        <v>0.71212118999999996</v>
      </c>
    </row>
    <row r="885" spans="2:3" x14ac:dyDescent="0.2">
      <c r="B885" s="37">
        <v>0.17647059000000001</v>
      </c>
      <c r="C885" s="37">
        <v>1.42105258</v>
      </c>
    </row>
    <row r="886" spans="2:3" x14ac:dyDescent="0.2">
      <c r="B886" s="37">
        <v>0.25</v>
      </c>
      <c r="C886" s="37">
        <v>0.90476190999999995</v>
      </c>
    </row>
    <row r="887" spans="2:3" x14ac:dyDescent="0.2">
      <c r="B887" s="37">
        <v>0.11111111</v>
      </c>
      <c r="C887" s="37">
        <v>0.27272728000000002</v>
      </c>
    </row>
    <row r="888" spans="2:3" x14ac:dyDescent="0.2">
      <c r="B888" s="37">
        <v>0.30000000999999998</v>
      </c>
      <c r="C888" s="37">
        <v>0.46428570000000002</v>
      </c>
    </row>
    <row r="889" spans="2:3" x14ac:dyDescent="0.2">
      <c r="B889" s="37">
        <v>0.28125</v>
      </c>
      <c r="C889" s="37">
        <v>0.40625</v>
      </c>
    </row>
    <row r="890" spans="2:3" x14ac:dyDescent="0.2">
      <c r="B890" s="37">
        <v>0.13333333999999999</v>
      </c>
      <c r="C890" s="37">
        <v>1.3225807000000001</v>
      </c>
    </row>
    <row r="891" spans="2:3" x14ac:dyDescent="0.2">
      <c r="B891" s="37">
        <v>0.11764706</v>
      </c>
      <c r="C891" s="37">
        <v>7.1428569999999997E-2</v>
      </c>
    </row>
    <row r="892" spans="2:3" x14ac:dyDescent="0.2">
      <c r="B892" s="37">
        <v>0.41176470999999998</v>
      </c>
      <c r="C892" s="37">
        <v>1.2045455</v>
      </c>
    </row>
    <row r="893" spans="2:3" x14ac:dyDescent="0.2">
      <c r="B893" s="37">
        <v>0.30000000999999998</v>
      </c>
      <c r="C893" s="37">
        <v>0.625</v>
      </c>
    </row>
    <row r="894" spans="2:3" x14ac:dyDescent="0.2">
      <c r="B894" s="37">
        <v>0.31578946000000002</v>
      </c>
      <c r="C894" s="37">
        <v>0.26086956</v>
      </c>
    </row>
    <row r="895" spans="2:3" x14ac:dyDescent="0.2">
      <c r="B895" s="37">
        <v>0.23999999</v>
      </c>
      <c r="C895" s="37">
        <v>0.36363636999999999</v>
      </c>
    </row>
    <row r="896" spans="2:3" x14ac:dyDescent="0.2">
      <c r="B896" s="37">
        <v>0.34210527000000002</v>
      </c>
      <c r="C896" s="37">
        <v>0.28571429999999998</v>
      </c>
    </row>
    <row r="897" spans="2:3" x14ac:dyDescent="0.2">
      <c r="B897" s="37">
        <v>0.16666666999999999</v>
      </c>
      <c r="C897" s="37">
        <v>0.58064514</v>
      </c>
    </row>
    <row r="898" spans="2:3" x14ac:dyDescent="0.2">
      <c r="B898" s="37">
        <v>0.18181818999999999</v>
      </c>
      <c r="C898" s="37">
        <v>0.75</v>
      </c>
    </row>
    <row r="899" spans="2:3" x14ac:dyDescent="0.2">
      <c r="B899" s="37">
        <v>0.31578946000000002</v>
      </c>
      <c r="C899" s="37">
        <v>0.5</v>
      </c>
    </row>
    <row r="900" spans="2:3" x14ac:dyDescent="0.2">
      <c r="B900" s="37">
        <v>0.3125</v>
      </c>
      <c r="C900" s="37">
        <v>0.31578946000000002</v>
      </c>
    </row>
    <row r="901" spans="2:3" x14ac:dyDescent="0.2">
      <c r="B901" s="37">
        <v>0</v>
      </c>
      <c r="C901" s="37">
        <v>9.0909089999999998E-2</v>
      </c>
    </row>
    <row r="902" spans="2:3" x14ac:dyDescent="0.2">
      <c r="B902" s="37">
        <v>0.22222222</v>
      </c>
      <c r="C902" s="37">
        <v>5.5555559999999997E-2</v>
      </c>
    </row>
    <row r="903" spans="2:3" x14ac:dyDescent="0.2">
      <c r="B903" s="37">
        <v>0.15384616000000001</v>
      </c>
      <c r="C903" s="37">
        <v>1.3333333700000001</v>
      </c>
    </row>
    <row r="904" spans="2:3" x14ac:dyDescent="0.2">
      <c r="B904" s="37">
        <v>0.40625</v>
      </c>
      <c r="C904" s="37">
        <v>2.4328358200000002</v>
      </c>
    </row>
    <row r="905" spans="2:3" x14ac:dyDescent="0.2">
      <c r="B905" s="37">
        <v>0.14285714999999999</v>
      </c>
      <c r="C905" s="37">
        <v>0.92307693000000002</v>
      </c>
    </row>
    <row r="906" spans="2:3" x14ac:dyDescent="0.2">
      <c r="B906" s="37">
        <v>0</v>
      </c>
      <c r="C906" s="37">
        <v>0.53846156999999994</v>
      </c>
    </row>
    <row r="907" spans="2:3" x14ac:dyDescent="0.2">
      <c r="B907" s="37">
        <v>0.16666666999999999</v>
      </c>
      <c r="C907" s="37">
        <v>2.3846154199999998</v>
      </c>
    </row>
    <row r="908" spans="2:3" x14ac:dyDescent="0.2">
      <c r="B908" s="37">
        <v>0.30000000999999998</v>
      </c>
      <c r="C908" s="37">
        <v>0.25</v>
      </c>
    </row>
    <row r="909" spans="2:3" x14ac:dyDescent="0.2">
      <c r="B909" s="37">
        <v>0.25714287000000002</v>
      </c>
      <c r="C909" s="37">
        <v>0.23076922999999999</v>
      </c>
    </row>
    <row r="910" spans="2:3" x14ac:dyDescent="0.2">
      <c r="B910" s="37">
        <v>0.91666669000000001</v>
      </c>
      <c r="C910" s="37">
        <v>0.37735849999999999</v>
      </c>
    </row>
    <row r="911" spans="2:3" x14ac:dyDescent="0.2">
      <c r="B911" s="37">
        <v>0.27027025999999998</v>
      </c>
      <c r="C911" s="37">
        <v>0.60000001999999997</v>
      </c>
    </row>
    <row r="912" spans="2:3" x14ac:dyDescent="0.2">
      <c r="B912" s="37">
        <v>0</v>
      </c>
      <c r="C912" s="37">
        <v>0.625</v>
      </c>
    </row>
    <row r="913" spans="2:3" x14ac:dyDescent="0.2">
      <c r="B913" s="37">
        <v>0.34567901000000001</v>
      </c>
      <c r="C913" s="37">
        <v>1.2142857300000001</v>
      </c>
    </row>
    <row r="914" spans="2:3" x14ac:dyDescent="0.2">
      <c r="B914" s="37">
        <v>0.36363636999999999</v>
      </c>
      <c r="C914" s="37">
        <v>0.44999999000000002</v>
      </c>
    </row>
    <row r="915" spans="2:3" x14ac:dyDescent="0.2">
      <c r="B915" s="37">
        <v>0.25</v>
      </c>
      <c r="C915" s="37">
        <v>0.75</v>
      </c>
    </row>
    <row r="916" spans="2:3" x14ac:dyDescent="0.2">
      <c r="B916" s="37">
        <v>0.11111111</v>
      </c>
      <c r="C916" s="37">
        <v>0.23076922999999999</v>
      </c>
    </row>
    <row r="917" spans="2:3" x14ac:dyDescent="0.2">
      <c r="B917" s="37">
        <v>0.3125</v>
      </c>
      <c r="C917" s="37">
        <v>0.66666669000000001</v>
      </c>
    </row>
    <row r="918" spans="2:3" x14ac:dyDescent="0.2">
      <c r="B918" s="37">
        <v>0.36363636999999999</v>
      </c>
      <c r="C918" s="37">
        <v>0.29166666000000002</v>
      </c>
    </row>
    <row r="919" spans="2:3" x14ac:dyDescent="0.2">
      <c r="B919" s="37">
        <v>0</v>
      </c>
      <c r="C919" s="37">
        <v>0.4375</v>
      </c>
    </row>
    <row r="920" spans="2:3" x14ac:dyDescent="0.2">
      <c r="B920" s="37">
        <v>0.30769232000000002</v>
      </c>
      <c r="C920" s="37">
        <v>0.5</v>
      </c>
    </row>
    <row r="921" spans="2:3" x14ac:dyDescent="0.2">
      <c r="B921" s="37">
        <v>0.30232557999999998</v>
      </c>
      <c r="C921" s="37">
        <v>0.62222224000000004</v>
      </c>
    </row>
    <row r="922" spans="2:3" x14ac:dyDescent="0.2">
      <c r="B922" s="37">
        <v>0.15789473000000001</v>
      </c>
      <c r="C922" s="37">
        <v>0.89999998000000003</v>
      </c>
    </row>
    <row r="923" spans="2:3" x14ac:dyDescent="0.2">
      <c r="B923" s="37">
        <v>0.23529412</v>
      </c>
      <c r="C923" s="37">
        <v>1.3913043700000001</v>
      </c>
    </row>
    <row r="924" spans="2:3" x14ac:dyDescent="0.2">
      <c r="B924" s="37">
        <v>0.25</v>
      </c>
      <c r="C924" s="37">
        <v>0.14285714999999999</v>
      </c>
    </row>
    <row r="925" spans="2:3" x14ac:dyDescent="0.2">
      <c r="B925" s="37">
        <v>0.33333333999999998</v>
      </c>
      <c r="C925" s="37">
        <v>0.52499998000000003</v>
      </c>
    </row>
    <row r="926" spans="2:3" x14ac:dyDescent="0.2">
      <c r="B926" s="37">
        <v>0.33333333999999998</v>
      </c>
      <c r="C926" s="37">
        <v>0.48275860999999998</v>
      </c>
    </row>
    <row r="927" spans="2:3" x14ac:dyDescent="0.2">
      <c r="B927" s="37">
        <v>0.23809524000000001</v>
      </c>
      <c r="C927" s="37">
        <v>0.25</v>
      </c>
    </row>
    <row r="928" spans="2:3" x14ac:dyDescent="0.2">
      <c r="B928" s="37">
        <v>0.18181818999999999</v>
      </c>
      <c r="C928" s="37">
        <v>5.2941174499999999</v>
      </c>
    </row>
    <row r="929" spans="2:3" x14ac:dyDescent="0.2">
      <c r="B929" s="37">
        <v>0.16666666999999999</v>
      </c>
      <c r="C929" s="37">
        <v>0.62222224000000004</v>
      </c>
    </row>
    <row r="930" spans="2:3" x14ac:dyDescent="0.2">
      <c r="B930" s="37">
        <v>0.71428572999999995</v>
      </c>
      <c r="C930" s="37">
        <v>1.3333333700000001</v>
      </c>
    </row>
    <row r="931" spans="2:3" x14ac:dyDescent="0.2">
      <c r="B931" s="37">
        <v>0.375</v>
      </c>
      <c r="C931" s="37">
        <v>0.75</v>
      </c>
    </row>
    <row r="932" spans="2:3" x14ac:dyDescent="0.2">
      <c r="B932" s="37">
        <v>0.89189189999999996</v>
      </c>
      <c r="C932" s="37">
        <v>1.60000002</v>
      </c>
    </row>
    <row r="933" spans="2:3" x14ac:dyDescent="0.2">
      <c r="B933" s="37">
        <v>0.125</v>
      </c>
      <c r="C933" s="37">
        <v>0.46153845999999998</v>
      </c>
    </row>
    <row r="934" spans="2:3" x14ac:dyDescent="0.2">
      <c r="B934" s="37">
        <v>0.53846156999999994</v>
      </c>
      <c r="C934" s="37">
        <v>0.1</v>
      </c>
    </row>
    <row r="935" spans="2:3" x14ac:dyDescent="0.2">
      <c r="B935" s="37">
        <v>0.34482759000000002</v>
      </c>
      <c r="C935" s="37">
        <v>0.65517241000000004</v>
      </c>
    </row>
    <row r="936" spans="2:3" x14ac:dyDescent="0.2">
      <c r="B936" s="37">
        <v>5.8823529999999999E-2</v>
      </c>
      <c r="C936" s="37">
        <v>0.81481481</v>
      </c>
    </row>
    <row r="937" spans="2:3" x14ac:dyDescent="0.2">
      <c r="B937" s="37">
        <v>0.18681318999999999</v>
      </c>
      <c r="C937" s="37">
        <v>0.49230769000000002</v>
      </c>
    </row>
    <row r="938" spans="2:3" x14ac:dyDescent="0.2">
      <c r="B938" s="37">
        <v>0.19767441999999999</v>
      </c>
      <c r="C938" s="37">
        <v>0.21739130000000001</v>
      </c>
    </row>
    <row r="939" spans="2:3" x14ac:dyDescent="0.2">
      <c r="B939" s="37">
        <v>5.8823529999999999E-2</v>
      </c>
      <c r="C939" s="37">
        <v>0.14285714999999999</v>
      </c>
    </row>
    <row r="940" spans="2:3" x14ac:dyDescent="0.2">
      <c r="B940" s="37">
        <v>0.14285714999999999</v>
      </c>
      <c r="C940" s="37">
        <v>2.6923077100000001</v>
      </c>
    </row>
    <row r="941" spans="2:3" x14ac:dyDescent="0.2">
      <c r="B941" s="37">
        <v>0.26666667999999999</v>
      </c>
      <c r="C941" s="37">
        <v>2.5189874200000002</v>
      </c>
    </row>
    <row r="942" spans="2:3" x14ac:dyDescent="0.2">
      <c r="B942" s="37">
        <v>0.21428572000000001</v>
      </c>
      <c r="C942" s="37">
        <v>0.41176470999999998</v>
      </c>
    </row>
    <row r="943" spans="2:3" x14ac:dyDescent="0.2">
      <c r="B943" s="37">
        <v>7.1428569999999997E-2</v>
      </c>
      <c r="C943" s="37">
        <v>0.2</v>
      </c>
    </row>
    <row r="944" spans="2:3" x14ac:dyDescent="0.2">
      <c r="B944" s="37">
        <v>1</v>
      </c>
      <c r="C944" s="37">
        <v>1.3913043700000001</v>
      </c>
    </row>
    <row r="945" spans="2:3" x14ac:dyDescent="0.2">
      <c r="B945" s="37">
        <v>0.50549453</v>
      </c>
      <c r="C945" s="37">
        <v>0.57499999000000002</v>
      </c>
    </row>
    <row r="946" spans="2:3" x14ac:dyDescent="0.2">
      <c r="B946" s="37">
        <v>0.17647059000000001</v>
      </c>
      <c r="C946" s="37">
        <v>0.31428572999999999</v>
      </c>
    </row>
    <row r="947" spans="2:3" x14ac:dyDescent="0.2">
      <c r="B947" s="37">
        <v>0.18181818999999999</v>
      </c>
      <c r="C947" s="37">
        <v>0.27777779000000002</v>
      </c>
    </row>
    <row r="948" spans="2:3" x14ac:dyDescent="0.2">
      <c r="B948" s="37">
        <v>0.33333333999999998</v>
      </c>
      <c r="C948" s="37">
        <v>6.7142858499999996</v>
      </c>
    </row>
    <row r="949" spans="2:3" x14ac:dyDescent="0.2">
      <c r="B949" s="37">
        <v>0</v>
      </c>
      <c r="C949" s="37">
        <v>0.62903224999999996</v>
      </c>
    </row>
    <row r="950" spans="2:3" x14ac:dyDescent="0.2">
      <c r="B950" s="37">
        <v>0.29411766</v>
      </c>
      <c r="C950" s="37">
        <v>0.68807339999999995</v>
      </c>
    </row>
    <row r="951" spans="2:3" x14ac:dyDescent="0.2">
      <c r="B951" s="37">
        <v>0.125</v>
      </c>
      <c r="C951" s="37">
        <v>0.69230771000000002</v>
      </c>
    </row>
    <row r="952" spans="2:3" x14ac:dyDescent="0.2">
      <c r="B952" s="37">
        <v>0.43478259000000002</v>
      </c>
      <c r="C952" s="37">
        <v>0.85185188000000001</v>
      </c>
    </row>
    <row r="953" spans="2:3" x14ac:dyDescent="0.2">
      <c r="B953" s="37">
        <v>3</v>
      </c>
      <c r="C953" s="37">
        <v>0.20754717</v>
      </c>
    </row>
    <row r="954" spans="2:3" x14ac:dyDescent="0.2">
      <c r="B954" s="37">
        <v>0</v>
      </c>
      <c r="C954" s="37">
        <v>1.4545455</v>
      </c>
    </row>
    <row r="955" spans="2:3" x14ac:dyDescent="0.2">
      <c r="B955" s="37">
        <v>0.15384616000000001</v>
      </c>
      <c r="C955" s="37">
        <v>0.42857142999999998</v>
      </c>
    </row>
    <row r="956" spans="2:3" x14ac:dyDescent="0.2">
      <c r="B956" s="37">
        <v>0.2</v>
      </c>
      <c r="C956" s="37">
        <v>0.36666666999999997</v>
      </c>
    </row>
    <row r="957" spans="2:3" x14ac:dyDescent="0.2">
      <c r="B957" s="37">
        <v>0.18181818999999999</v>
      </c>
      <c r="C957" s="37">
        <v>0.42307693000000002</v>
      </c>
    </row>
    <row r="958" spans="2:3" x14ac:dyDescent="0.2">
      <c r="B958" s="37">
        <v>0.2</v>
      </c>
      <c r="C958" s="37">
        <v>0.33333333999999998</v>
      </c>
    </row>
    <row r="959" spans="2:3" x14ac:dyDescent="0.2">
      <c r="B959" s="37">
        <v>0.14285714999999999</v>
      </c>
      <c r="C959" s="37">
        <v>0.16666666999999999</v>
      </c>
    </row>
    <row r="960" spans="2:3" x14ac:dyDescent="0.2">
      <c r="B960" s="37">
        <v>0.25</v>
      </c>
      <c r="C960" s="37">
        <v>7.5333332999999998</v>
      </c>
    </row>
    <row r="961" spans="2:3" x14ac:dyDescent="0.2">
      <c r="B961" s="37">
        <v>0.58333330999999999</v>
      </c>
      <c r="C961" s="37">
        <v>1.8666666700000001</v>
      </c>
    </row>
    <row r="962" spans="2:3" x14ac:dyDescent="0.2">
      <c r="B962" s="37">
        <v>3.7222223300000001</v>
      </c>
      <c r="C962" s="37">
        <v>0.81395346000000002</v>
      </c>
    </row>
    <row r="963" spans="2:3" x14ac:dyDescent="0.2">
      <c r="B963" s="37">
        <v>0.5</v>
      </c>
      <c r="C963" s="37">
        <v>0.70588236999999998</v>
      </c>
    </row>
    <row r="964" spans="2:3" x14ac:dyDescent="0.2">
      <c r="B964" s="37">
        <v>9.0909089999999998E-2</v>
      </c>
      <c r="C964" s="37">
        <v>0.6875</v>
      </c>
    </row>
    <row r="965" spans="2:3" x14ac:dyDescent="0.2">
      <c r="B965" s="37">
        <v>1.29411769</v>
      </c>
      <c r="C965" s="37">
        <v>1</v>
      </c>
    </row>
    <row r="966" spans="2:3" x14ac:dyDescent="0.2">
      <c r="B966" s="37">
        <v>0.24242425000000001</v>
      </c>
      <c r="C966" s="37">
        <v>0.2631579</v>
      </c>
    </row>
    <row r="967" spans="2:3" x14ac:dyDescent="0.2">
      <c r="B967" s="37">
        <v>0.35483870000000001</v>
      </c>
      <c r="C967" s="37">
        <v>0.58928572999999995</v>
      </c>
    </row>
    <row r="968" spans="2:3" x14ac:dyDescent="0.2">
      <c r="B968" s="37">
        <v>0.18181818999999999</v>
      </c>
      <c r="C968" s="37">
        <v>0.33333333999999998</v>
      </c>
    </row>
    <row r="969" spans="2:3" x14ac:dyDescent="0.2">
      <c r="B969" s="37">
        <v>0.27777779000000002</v>
      </c>
      <c r="C969" s="37">
        <v>0.16666666999999999</v>
      </c>
    </row>
    <row r="970" spans="2:3" x14ac:dyDescent="0.2">
      <c r="B970" s="37">
        <v>0.1</v>
      </c>
      <c r="C970" s="37">
        <v>0.64516127000000001</v>
      </c>
    </row>
    <row r="971" spans="2:3" x14ac:dyDescent="0.2">
      <c r="B971" s="37">
        <v>7.6923080000000005E-2</v>
      </c>
      <c r="C971" s="37">
        <v>0.578125</v>
      </c>
    </row>
    <row r="972" spans="2:3" x14ac:dyDescent="0.2">
      <c r="B972" s="37">
        <v>0.31999999000000001</v>
      </c>
      <c r="C972" s="37">
        <v>1.5</v>
      </c>
    </row>
    <row r="973" spans="2:3" x14ac:dyDescent="0.2">
      <c r="B973" s="37">
        <v>0.15384616000000001</v>
      </c>
      <c r="C973" s="37">
        <v>0.58064514</v>
      </c>
    </row>
    <row r="974" spans="2:3" x14ac:dyDescent="0.2">
      <c r="B974" s="37">
        <v>0.32258063999999997</v>
      </c>
      <c r="C974" s="37">
        <v>0.29268292000000001</v>
      </c>
    </row>
    <row r="975" spans="2:3" x14ac:dyDescent="0.2">
      <c r="B975" s="37">
        <v>0.48780488999999999</v>
      </c>
      <c r="C975" s="37">
        <v>0.47999998999999999</v>
      </c>
    </row>
    <row r="976" spans="2:3" x14ac:dyDescent="0.2">
      <c r="B976" s="37">
        <v>0</v>
      </c>
      <c r="C976" s="37">
        <v>3.1212120099999998</v>
      </c>
    </row>
    <row r="977" spans="2:3" x14ac:dyDescent="0.2">
      <c r="B977" s="37">
        <v>4.4000000999999997</v>
      </c>
      <c r="C977" s="37">
        <v>0.50980395000000001</v>
      </c>
    </row>
    <row r="978" spans="2:3" x14ac:dyDescent="0.2">
      <c r="B978" s="37">
        <v>1.8214285400000001</v>
      </c>
      <c r="C978" s="37">
        <v>0.63999998999999996</v>
      </c>
    </row>
    <row r="979" spans="2:3" x14ac:dyDescent="0.2">
      <c r="B979" s="37">
        <v>0.60000001999999997</v>
      </c>
      <c r="C979" s="37">
        <v>0.42857142999999998</v>
      </c>
    </row>
    <row r="980" spans="2:3" x14ac:dyDescent="0.2">
      <c r="B980" s="37">
        <v>0.22222222</v>
      </c>
      <c r="C980" s="37">
        <v>0.66666669000000001</v>
      </c>
    </row>
    <row r="981" spans="2:3" x14ac:dyDescent="0.2">
      <c r="B981" s="37">
        <v>5.5555559999999997E-2</v>
      </c>
      <c r="C981" s="37">
        <v>0.59574466999999998</v>
      </c>
    </row>
    <row r="982" spans="2:3" x14ac:dyDescent="0.2">
      <c r="B982" s="37">
        <v>0.23809524000000001</v>
      </c>
      <c r="C982" s="37">
        <v>0.66666669000000001</v>
      </c>
    </row>
    <row r="983" spans="2:3" x14ac:dyDescent="0.2">
      <c r="B983" s="37">
        <v>0.18000000999999999</v>
      </c>
      <c r="C983" s="37">
        <v>2.5454545</v>
      </c>
    </row>
    <row r="984" spans="2:3" x14ac:dyDescent="0.2">
      <c r="B984" s="37">
        <v>8.108108E-2</v>
      </c>
      <c r="C984" s="37">
        <v>0.61538464000000004</v>
      </c>
    </row>
    <row r="985" spans="2:3" x14ac:dyDescent="0.2">
      <c r="B985" s="37">
        <v>0.41176470999999998</v>
      </c>
      <c r="C985" s="37">
        <v>0.47826087</v>
      </c>
    </row>
    <row r="986" spans="2:3" x14ac:dyDescent="0.2">
      <c r="B986" s="37">
        <v>0.15789473000000001</v>
      </c>
      <c r="C986" s="37">
        <v>0.34782608999999998</v>
      </c>
    </row>
    <row r="987" spans="2:3" x14ac:dyDescent="0.2">
      <c r="B987" s="37">
        <v>0.125</v>
      </c>
      <c r="C987" s="37">
        <v>0.44</v>
      </c>
    </row>
    <row r="988" spans="2:3" x14ac:dyDescent="0.2">
      <c r="B988" s="37">
        <v>0.31506847999999998</v>
      </c>
      <c r="C988" s="37">
        <v>0.41999998999999999</v>
      </c>
    </row>
    <row r="989" spans="2:3" x14ac:dyDescent="0.2">
      <c r="B989" s="37">
        <v>4.5416665099999998</v>
      </c>
      <c r="C989" s="37">
        <v>0.36363636999999999</v>
      </c>
    </row>
    <row r="990" spans="2:3" x14ac:dyDescent="0.2">
      <c r="B990" s="37">
        <v>3.25</v>
      </c>
      <c r="C990" s="37">
        <v>0.77777779000000002</v>
      </c>
    </row>
    <row r="991" spans="2:3" x14ac:dyDescent="0.2">
      <c r="B991" s="37">
        <v>1.6666666299999999</v>
      </c>
      <c r="C991" s="37">
        <v>0.72222220999999998</v>
      </c>
    </row>
    <row r="992" spans="2:3" x14ac:dyDescent="0.2">
      <c r="B992" s="37">
        <v>0.23333333000000001</v>
      </c>
      <c r="C992" s="37">
        <v>0.83333330999999999</v>
      </c>
    </row>
    <row r="993" spans="2:3" x14ac:dyDescent="0.2">
      <c r="B993" s="37">
        <v>0.47368421999999999</v>
      </c>
      <c r="C993" s="37">
        <v>0.75</v>
      </c>
    </row>
    <row r="994" spans="2:3" x14ac:dyDescent="0.2">
      <c r="B994" s="37">
        <v>0</v>
      </c>
      <c r="C994" s="37">
        <v>6.3384613999999999</v>
      </c>
    </row>
    <row r="995" spans="2:3" x14ac:dyDescent="0.2">
      <c r="B995" s="37">
        <v>0.23333333000000001</v>
      </c>
      <c r="C995" s="37">
        <v>8.3333340000000006E-2</v>
      </c>
    </row>
    <row r="996" spans="2:3" x14ac:dyDescent="0.2">
      <c r="B996" s="37">
        <v>0.10526315999999999</v>
      </c>
      <c r="C996" s="37">
        <v>0.46153845999999998</v>
      </c>
    </row>
    <row r="997" spans="2:3" x14ac:dyDescent="0.2">
      <c r="B997" s="37">
        <v>0.48484850000000002</v>
      </c>
      <c r="C997" s="37">
        <v>0.875</v>
      </c>
    </row>
    <row r="998" spans="2:3" x14ac:dyDescent="0.2">
      <c r="B998" s="37">
        <v>0.58823532000000001</v>
      </c>
      <c r="C998" s="37">
        <v>0.18181818999999999</v>
      </c>
    </row>
    <row r="999" spans="2:3" x14ac:dyDescent="0.2">
      <c r="B999" s="37">
        <v>2</v>
      </c>
      <c r="C999" s="37">
        <v>2.7777776699999999</v>
      </c>
    </row>
    <row r="1000" spans="2:3" x14ac:dyDescent="0.2">
      <c r="B1000" s="37">
        <v>0.21052631999999999</v>
      </c>
      <c r="C1000" s="37">
        <v>0.46666667000000001</v>
      </c>
    </row>
    <row r="1001" spans="2:3" x14ac:dyDescent="0.2">
      <c r="B1001" s="37">
        <v>0.41666666000000002</v>
      </c>
      <c r="C1001" s="37">
        <v>0.28125</v>
      </c>
    </row>
    <row r="1002" spans="2:3" x14ac:dyDescent="0.2">
      <c r="B1002" s="37">
        <v>0.39130433999999997</v>
      </c>
      <c r="C1002" s="37">
        <v>0.625</v>
      </c>
    </row>
    <row r="1003" spans="2:3" x14ac:dyDescent="0.2">
      <c r="B1003" s="37">
        <v>5.8823529999999999E-2</v>
      </c>
      <c r="C1003" s="37">
        <v>5.5555559999999997E-2</v>
      </c>
    </row>
    <row r="1004" spans="2:3" x14ac:dyDescent="0.2">
      <c r="B1004" s="37">
        <v>0.27272728000000002</v>
      </c>
      <c r="C1004" s="37">
        <v>0.76595747000000003</v>
      </c>
    </row>
    <row r="1005" spans="2:3" x14ac:dyDescent="0.2">
      <c r="B1005" s="37">
        <v>0.65625</v>
      </c>
      <c r="C1005" s="37">
        <v>1.20967746</v>
      </c>
    </row>
    <row r="1006" spans="2:3" x14ac:dyDescent="0.2">
      <c r="B1006" s="37">
        <v>0.125</v>
      </c>
      <c r="C1006" s="37">
        <v>0.5</v>
      </c>
    </row>
    <row r="1007" spans="2:3" x14ac:dyDescent="0.2">
      <c r="B1007" s="37">
        <v>0.65384613999999996</v>
      </c>
      <c r="C1007" s="37">
        <v>0.54838710999999996</v>
      </c>
    </row>
    <row r="1008" spans="2:3" x14ac:dyDescent="0.2">
      <c r="B1008" s="37">
        <v>0.14705883</v>
      </c>
      <c r="C1008" s="37">
        <v>0.85000001999999997</v>
      </c>
    </row>
    <row r="1009" spans="2:3" x14ac:dyDescent="0.2">
      <c r="B1009" s="37">
        <v>0.33333333999999998</v>
      </c>
      <c r="C1009" s="37">
        <v>0.59259260000000002</v>
      </c>
    </row>
    <row r="1010" spans="2:3" x14ac:dyDescent="0.2">
      <c r="B1010" s="37">
        <v>0.45454547000000001</v>
      </c>
      <c r="C1010" s="37">
        <v>0.58823532000000001</v>
      </c>
    </row>
    <row r="1011" spans="2:3" x14ac:dyDescent="0.2">
      <c r="B1011" s="37">
        <v>0.51351351000000001</v>
      </c>
      <c r="C1011" s="37">
        <v>0.40740739999999998</v>
      </c>
    </row>
    <row r="1012" spans="2:3" x14ac:dyDescent="0.2">
      <c r="B1012" s="37">
        <v>0.40000001000000002</v>
      </c>
      <c r="C1012" s="37">
        <v>0.94999999000000002</v>
      </c>
    </row>
    <row r="1013" spans="2:3" x14ac:dyDescent="0.2">
      <c r="B1013" s="37">
        <v>7.3333334900000002</v>
      </c>
      <c r="C1013" s="37">
        <v>0.36842105000000003</v>
      </c>
    </row>
    <row r="1014" spans="2:3" x14ac:dyDescent="0.2">
      <c r="B1014" s="37">
        <v>0.40625</v>
      </c>
      <c r="C1014" s="37">
        <v>0.67857140000000005</v>
      </c>
    </row>
    <row r="1015" spans="2:3" x14ac:dyDescent="0.2">
      <c r="B1015" s="37">
        <v>0.25</v>
      </c>
      <c r="C1015" s="37">
        <v>0.21052631999999999</v>
      </c>
    </row>
    <row r="1016" spans="2:3" x14ac:dyDescent="0.2">
      <c r="B1016" s="37">
        <v>0.22727273000000001</v>
      </c>
      <c r="C1016" s="37">
        <v>0.88461535999999996</v>
      </c>
    </row>
    <row r="1017" spans="2:3" x14ac:dyDescent="0.2">
      <c r="B1017" s="37">
        <v>0.24137931000000001</v>
      </c>
      <c r="C1017" s="37">
        <v>0.36363636999999999</v>
      </c>
    </row>
    <row r="1018" spans="2:3" x14ac:dyDescent="0.2">
      <c r="B1018" s="37">
        <v>0.30000000999999998</v>
      </c>
      <c r="C1018" s="37">
        <v>0.625</v>
      </c>
    </row>
    <row r="1019" spans="2:3" x14ac:dyDescent="0.2">
      <c r="B1019" s="37">
        <v>0.72839503999999999</v>
      </c>
      <c r="C1019" s="37">
        <v>0.77777779000000002</v>
      </c>
    </row>
    <row r="1020" spans="2:3" x14ac:dyDescent="0.2">
      <c r="B1020" s="37">
        <v>0.40000001000000002</v>
      </c>
      <c r="C1020" s="37">
        <v>0.2</v>
      </c>
    </row>
    <row r="1021" spans="2:3" x14ac:dyDescent="0.2">
      <c r="B1021" s="37">
        <v>0.29268292000000001</v>
      </c>
      <c r="C1021" s="37">
        <v>0.42424244</v>
      </c>
    </row>
    <row r="1022" spans="2:3" x14ac:dyDescent="0.2">
      <c r="B1022" s="37">
        <v>0.34999998999999998</v>
      </c>
      <c r="C1022" s="37">
        <v>0.86956518999999999</v>
      </c>
    </row>
    <row r="1023" spans="2:3" x14ac:dyDescent="0.2">
      <c r="B1023" s="37">
        <v>3.7000000499999999</v>
      </c>
      <c r="C1023" s="37">
        <v>0.36000000999999998</v>
      </c>
    </row>
    <row r="1024" spans="2:3" x14ac:dyDescent="0.2">
      <c r="B1024" s="37">
        <v>0.59375</v>
      </c>
      <c r="C1024" s="37">
        <v>0.45652175</v>
      </c>
    </row>
    <row r="1025" spans="2:3" x14ac:dyDescent="0.2">
      <c r="B1025" s="37">
        <v>0.38461539</v>
      </c>
      <c r="C1025" s="37">
        <v>0.60824739999999999</v>
      </c>
    </row>
    <row r="1026" spans="2:3" x14ac:dyDescent="0.2">
      <c r="B1026" s="37">
        <v>0.18181818999999999</v>
      </c>
      <c r="C1026" s="37">
        <v>0.5</v>
      </c>
    </row>
    <row r="1027" spans="2:3" x14ac:dyDescent="0.2">
      <c r="B1027" s="37">
        <v>4.5769228899999996</v>
      </c>
      <c r="C1027" s="37">
        <v>0.31111112000000002</v>
      </c>
    </row>
    <row r="1028" spans="2:3" x14ac:dyDescent="0.2">
      <c r="B1028" s="37">
        <v>0.35714287</v>
      </c>
      <c r="C1028" s="37">
        <v>0.56140350999999999</v>
      </c>
    </row>
    <row r="1029" spans="2:3" x14ac:dyDescent="0.2">
      <c r="B1029" s="37">
        <v>0.5</v>
      </c>
      <c r="C1029" s="37">
        <v>0.44444444999999999</v>
      </c>
    </row>
    <row r="1030" spans="2:3" x14ac:dyDescent="0.2">
      <c r="B1030" s="37">
        <v>6.25E-2</v>
      </c>
      <c r="C1030" s="37">
        <v>0.75471699000000003</v>
      </c>
    </row>
    <row r="1031" spans="2:3" x14ac:dyDescent="0.2">
      <c r="B1031" s="37">
        <v>9.0909089999999998E-2</v>
      </c>
      <c r="C1031" s="37">
        <v>0.51612902000000005</v>
      </c>
    </row>
    <row r="1032" spans="2:3" x14ac:dyDescent="0.2">
      <c r="B1032" s="37">
        <v>0.66666669000000001</v>
      </c>
      <c r="C1032" s="37">
        <v>0.93333334000000001</v>
      </c>
    </row>
    <row r="1033" spans="2:3" x14ac:dyDescent="0.2">
      <c r="B1033" s="37">
        <v>0.21739130000000001</v>
      </c>
      <c r="C1033" s="37">
        <v>7.7878789900000003</v>
      </c>
    </row>
    <row r="1034" spans="2:3" x14ac:dyDescent="0.2">
      <c r="B1034" s="37">
        <v>0.86363637000000004</v>
      </c>
      <c r="C1034" s="37">
        <v>3.1142857099999999</v>
      </c>
    </row>
    <row r="1035" spans="2:3" x14ac:dyDescent="0.2">
      <c r="B1035" s="37">
        <v>0.13333333999999999</v>
      </c>
      <c r="C1035" s="37">
        <v>1.78688526</v>
      </c>
    </row>
    <row r="1036" spans="2:3" x14ac:dyDescent="0.2">
      <c r="B1036" s="37">
        <v>0.30952382000000001</v>
      </c>
      <c r="C1036" s="37">
        <v>4.8653845799999997</v>
      </c>
    </row>
    <row r="1037" spans="2:3" x14ac:dyDescent="0.2">
      <c r="B1037" s="37">
        <v>0.27118643999999997</v>
      </c>
      <c r="C1037" s="37">
        <v>0.76470590000000005</v>
      </c>
    </row>
    <row r="1038" spans="2:3" x14ac:dyDescent="0.2">
      <c r="B1038" s="37">
        <v>0.22222222</v>
      </c>
      <c r="C1038" s="37">
        <v>0.22222222</v>
      </c>
    </row>
    <row r="1039" spans="2:3" x14ac:dyDescent="0.2">
      <c r="B1039" s="37">
        <v>0.69230771000000002</v>
      </c>
      <c r="C1039" s="37">
        <v>0.29545452999999999</v>
      </c>
    </row>
    <row r="1040" spans="2:3" x14ac:dyDescent="0.2">
      <c r="B1040" s="37">
        <v>0.15000000999999999</v>
      </c>
      <c r="C1040" s="37">
        <v>0.24390244</v>
      </c>
    </row>
    <row r="1041" spans="2:3" x14ac:dyDescent="0.2">
      <c r="B1041" s="37">
        <v>0.52941179000000005</v>
      </c>
      <c r="C1041" s="37">
        <v>0.32432431</v>
      </c>
    </row>
    <row r="1042" spans="2:3" x14ac:dyDescent="0.2">
      <c r="B1042" s="37">
        <v>1.3333333700000001</v>
      </c>
      <c r="C1042" s="37">
        <v>1.44444442</v>
      </c>
    </row>
    <row r="1043" spans="2:3" x14ac:dyDescent="0.2">
      <c r="B1043" s="37">
        <v>0.2</v>
      </c>
      <c r="C1043" s="37">
        <v>1.67567563</v>
      </c>
    </row>
    <row r="1044" spans="2:3" x14ac:dyDescent="0.2">
      <c r="B1044" s="37">
        <v>4.1666670000000003E-2</v>
      </c>
      <c r="C1044" s="37">
        <v>0.77419353000000002</v>
      </c>
    </row>
    <row r="1045" spans="2:3" x14ac:dyDescent="0.2">
      <c r="B1045" s="37">
        <v>1</v>
      </c>
      <c r="C1045" s="37">
        <v>3</v>
      </c>
    </row>
    <row r="1046" spans="2:3" x14ac:dyDescent="0.2">
      <c r="B1046" s="37">
        <v>0.42857142999999998</v>
      </c>
      <c r="C1046" s="37">
        <v>0.38297873999999998</v>
      </c>
    </row>
    <row r="1047" spans="2:3" x14ac:dyDescent="0.2">
      <c r="B1047" s="37">
        <v>0.2</v>
      </c>
      <c r="C1047" s="37">
        <v>0.93548387</v>
      </c>
    </row>
    <row r="1048" spans="2:3" x14ac:dyDescent="0.2">
      <c r="B1048" s="37">
        <v>0.25</v>
      </c>
      <c r="C1048" s="37">
        <v>0.21428572000000001</v>
      </c>
    </row>
    <row r="1049" spans="2:3" x14ac:dyDescent="0.2">
      <c r="B1049" s="37">
        <v>1.125</v>
      </c>
      <c r="C1049" s="37">
        <v>0.52941179000000005</v>
      </c>
    </row>
    <row r="1050" spans="2:3" x14ac:dyDescent="0.2">
      <c r="B1050" s="37">
        <v>0.16666666999999999</v>
      </c>
      <c r="C1050" s="37">
        <v>0.50746268000000005</v>
      </c>
    </row>
    <row r="1051" spans="2:3" x14ac:dyDescent="0.2">
      <c r="B1051" s="37">
        <v>0.22499999000000001</v>
      </c>
      <c r="C1051" s="37">
        <v>0.36842105000000003</v>
      </c>
    </row>
    <row r="1052" spans="2:3" x14ac:dyDescent="0.2">
      <c r="B1052" s="37">
        <v>0.44444444999999999</v>
      </c>
      <c r="C1052" s="37">
        <v>0.32432431</v>
      </c>
    </row>
    <row r="1053" spans="2:3" x14ac:dyDescent="0.2">
      <c r="B1053" s="37">
        <v>0.32352942000000001</v>
      </c>
      <c r="C1053" s="37">
        <v>0.73684210000000006</v>
      </c>
    </row>
    <row r="1054" spans="2:3" x14ac:dyDescent="0.2">
      <c r="B1054" s="37">
        <v>0</v>
      </c>
      <c r="C1054" s="37">
        <v>0.42424244</v>
      </c>
    </row>
    <row r="1055" spans="2:3" x14ac:dyDescent="0.2">
      <c r="B1055" s="37">
        <v>0.125</v>
      </c>
      <c r="C1055" s="37">
        <v>0.43478259000000002</v>
      </c>
    </row>
    <row r="1056" spans="2:3" x14ac:dyDescent="0.2">
      <c r="B1056" s="37">
        <v>0.21875</v>
      </c>
      <c r="C1056" s="37">
        <v>0.2</v>
      </c>
    </row>
    <row r="1057" spans="2:3" x14ac:dyDescent="0.2">
      <c r="B1057" s="37">
        <v>0.55172414000000003</v>
      </c>
      <c r="C1057" s="37">
        <v>0.51111114000000002</v>
      </c>
    </row>
    <row r="1058" spans="2:3" x14ac:dyDescent="0.2">
      <c r="B1058" s="37">
        <v>0.17857143</v>
      </c>
      <c r="C1058" s="37">
        <v>0.27777779000000002</v>
      </c>
    </row>
    <row r="1059" spans="2:3" x14ac:dyDescent="0.2">
      <c r="B1059" s="37">
        <v>0.24074075</v>
      </c>
      <c r="C1059" s="37">
        <v>0.66666669000000001</v>
      </c>
    </row>
    <row r="1060" spans="2:3" x14ac:dyDescent="0.2">
      <c r="B1060" s="37">
        <v>0.20833333000000001</v>
      </c>
      <c r="C1060" s="37">
        <v>3.8333332499999999</v>
      </c>
    </row>
    <row r="1061" spans="2:3" x14ac:dyDescent="0.2">
      <c r="B1061" s="37">
        <v>0.30000000999999998</v>
      </c>
      <c r="C1061" s="37">
        <v>0.36842105000000003</v>
      </c>
    </row>
    <row r="1062" spans="2:3" x14ac:dyDescent="0.2">
      <c r="B1062" s="37">
        <v>2.8499998999999998</v>
      </c>
      <c r="C1062" s="37">
        <v>0.34615385999999998</v>
      </c>
    </row>
    <row r="1063" spans="2:3" x14ac:dyDescent="0.2">
      <c r="B1063" s="37">
        <v>0.22222222</v>
      </c>
      <c r="C1063" s="37">
        <v>11.247058900000001</v>
      </c>
    </row>
    <row r="1064" spans="2:3" x14ac:dyDescent="0.2">
      <c r="B1064" s="37">
        <v>0.125</v>
      </c>
      <c r="C1064" s="37">
        <v>0.5</v>
      </c>
    </row>
    <row r="1065" spans="2:3" x14ac:dyDescent="0.2">
      <c r="B1065" s="37">
        <v>0.75</v>
      </c>
      <c r="C1065" s="37">
        <v>0.64285713</v>
      </c>
    </row>
    <row r="1066" spans="2:3" x14ac:dyDescent="0.2">
      <c r="B1066" s="37">
        <v>2.41176462</v>
      </c>
      <c r="C1066" s="37">
        <v>0.48387095000000002</v>
      </c>
    </row>
    <row r="1067" spans="2:3" x14ac:dyDescent="0.2">
      <c r="B1067" s="37">
        <v>0.16666666999999999</v>
      </c>
      <c r="C1067" s="37">
        <v>0.5</v>
      </c>
    </row>
    <row r="1068" spans="2:3" x14ac:dyDescent="0.2">
      <c r="B1068" s="37">
        <v>0.25</v>
      </c>
      <c r="C1068" s="37">
        <v>0.44</v>
      </c>
    </row>
    <row r="1069" spans="2:3" x14ac:dyDescent="0.2">
      <c r="B1069" s="37">
        <v>0.13043478</v>
      </c>
      <c r="C1069" s="37">
        <v>1.08163261</v>
      </c>
    </row>
    <row r="1070" spans="2:3" x14ac:dyDescent="0.2">
      <c r="B1070" s="37">
        <v>0.29411766</v>
      </c>
      <c r="C1070" s="37">
        <v>1.22222221</v>
      </c>
    </row>
    <row r="1071" spans="2:3" x14ac:dyDescent="0.2">
      <c r="B1071" s="37">
        <v>0.15000000999999999</v>
      </c>
      <c r="C1071" s="37">
        <v>0.44999999000000002</v>
      </c>
    </row>
    <row r="1072" spans="2:3" x14ac:dyDescent="0.2">
      <c r="B1072" s="37">
        <v>0.44444444999999999</v>
      </c>
      <c r="C1072" s="37">
        <v>8.65625</v>
      </c>
    </row>
    <row r="1073" spans="2:3" x14ac:dyDescent="0.2">
      <c r="B1073" s="37">
        <v>3.68421054</v>
      </c>
      <c r="C1073" s="37">
        <v>0.41176470999999998</v>
      </c>
    </row>
    <row r="1074" spans="2:3" x14ac:dyDescent="0.2">
      <c r="B1074" s="37">
        <v>0.47368421999999999</v>
      </c>
      <c r="C1074" s="37">
        <v>0.45283020000000002</v>
      </c>
    </row>
    <row r="1075" spans="2:3" x14ac:dyDescent="0.2">
      <c r="B1075" s="37">
        <v>0.23999999</v>
      </c>
      <c r="C1075" s="37">
        <v>0.28000000000000003</v>
      </c>
    </row>
    <row r="1076" spans="2:3" x14ac:dyDescent="0.2">
      <c r="B1076" s="37">
        <v>0</v>
      </c>
      <c r="C1076" s="37">
        <v>7.4074072800000001</v>
      </c>
    </row>
    <row r="1077" spans="2:3" x14ac:dyDescent="0.2">
      <c r="B1077" s="37">
        <v>3</v>
      </c>
      <c r="C1077" s="37">
        <v>0.53846156999999994</v>
      </c>
    </row>
    <row r="1078" spans="2:3" x14ac:dyDescent="0.2">
      <c r="B1078" s="37">
        <v>0.39130433999999997</v>
      </c>
      <c r="C1078" s="37">
        <v>0.18181818999999999</v>
      </c>
    </row>
    <row r="1079" spans="2:3" x14ac:dyDescent="0.2">
      <c r="B1079" s="37">
        <v>0.77272724999999998</v>
      </c>
      <c r="C1079" s="37">
        <v>0.66666669000000001</v>
      </c>
    </row>
    <row r="1080" spans="2:3" x14ac:dyDescent="0.2">
      <c r="B1080" s="37">
        <v>0.30769232000000002</v>
      </c>
      <c r="C1080" s="37">
        <v>2.02739716</v>
      </c>
    </row>
    <row r="1081" spans="2:3" x14ac:dyDescent="0.2">
      <c r="B1081" s="37">
        <v>0.5</v>
      </c>
      <c r="C1081" s="37">
        <v>1.2000000500000001</v>
      </c>
    </row>
    <row r="1082" spans="2:3" x14ac:dyDescent="0.2">
      <c r="B1082" s="37">
        <v>0.27586207000000001</v>
      </c>
      <c r="C1082" s="37">
        <v>0.27027025999999998</v>
      </c>
    </row>
    <row r="1083" spans="2:3" x14ac:dyDescent="0.2">
      <c r="B1083" s="37">
        <v>1.3333333700000001</v>
      </c>
      <c r="C1083" s="37">
        <v>0.41666666000000002</v>
      </c>
    </row>
    <row r="1084" spans="2:3" x14ac:dyDescent="0.2">
      <c r="B1084" s="37">
        <v>0.20754717</v>
      </c>
      <c r="C1084" s="37">
        <v>5.25</v>
      </c>
    </row>
    <row r="1085" spans="2:3" x14ac:dyDescent="0.2">
      <c r="B1085" s="37">
        <v>0.20689656000000001</v>
      </c>
      <c r="C1085" s="37">
        <v>0.52380954999999996</v>
      </c>
    </row>
    <row r="1086" spans="2:3" x14ac:dyDescent="0.2">
      <c r="B1086" s="37">
        <v>0.31746033000000001</v>
      </c>
      <c r="C1086" s="37">
        <v>0.9375</v>
      </c>
    </row>
    <row r="1087" spans="2:3" x14ac:dyDescent="0.2">
      <c r="B1087" s="37">
        <v>0.2</v>
      </c>
      <c r="C1087" s="37">
        <v>0.82352941999999996</v>
      </c>
    </row>
    <row r="1088" spans="2:3" x14ac:dyDescent="0.2">
      <c r="B1088" s="37">
        <v>3.9333334</v>
      </c>
      <c r="C1088" s="37">
        <v>0.44444444999999999</v>
      </c>
    </row>
    <row r="1089" spans="2:3" x14ac:dyDescent="0.2">
      <c r="B1089" s="37">
        <v>0.44</v>
      </c>
      <c r="C1089" s="37">
        <v>0.5</v>
      </c>
    </row>
    <row r="1090" spans="2:3" x14ac:dyDescent="0.2">
      <c r="B1090" s="37">
        <v>0.22222222</v>
      </c>
      <c r="C1090" s="37">
        <v>0.44680851999999999</v>
      </c>
    </row>
    <row r="1091" spans="2:3" x14ac:dyDescent="0.2">
      <c r="B1091" s="37">
        <v>0.19354837999999999</v>
      </c>
      <c r="C1091" s="37">
        <v>0.63999998999999996</v>
      </c>
    </row>
    <row r="1092" spans="2:3" x14ac:dyDescent="0.2">
      <c r="B1092" s="37">
        <v>0</v>
      </c>
      <c r="C1092" s="37">
        <v>0.33333333999999998</v>
      </c>
    </row>
    <row r="1093" spans="2:3" x14ac:dyDescent="0.2">
      <c r="B1093" s="37">
        <v>0.46666667000000001</v>
      </c>
      <c r="C1093" s="37">
        <v>0.44999999000000002</v>
      </c>
    </row>
    <row r="1094" spans="2:3" x14ac:dyDescent="0.2">
      <c r="B1094" s="37">
        <v>0.11111111</v>
      </c>
      <c r="C1094" s="37">
        <v>0.37777779</v>
      </c>
    </row>
    <row r="1095" spans="2:3" x14ac:dyDescent="0.2">
      <c r="B1095" s="37">
        <v>0.73809522000000005</v>
      </c>
      <c r="C1095" s="37">
        <v>0.34285715</v>
      </c>
    </row>
    <row r="1096" spans="2:3" x14ac:dyDescent="0.2">
      <c r="B1096" s="37">
        <v>0.33333333999999998</v>
      </c>
      <c r="C1096" s="37">
        <v>0.40000001000000002</v>
      </c>
    </row>
    <row r="1097" spans="2:3" x14ac:dyDescent="0.2">
      <c r="B1097" s="37">
        <v>0.28571429999999998</v>
      </c>
      <c r="C1097" s="37">
        <v>0.46666667000000001</v>
      </c>
    </row>
    <row r="1098" spans="2:3" x14ac:dyDescent="0.2">
      <c r="B1098" s="37">
        <v>1.07692313</v>
      </c>
      <c r="C1098" s="37">
        <v>4</v>
      </c>
    </row>
    <row r="1099" spans="2:3" x14ac:dyDescent="0.2">
      <c r="B1099" s="37">
        <v>7.6923080000000005E-2</v>
      </c>
      <c r="C1099" s="37">
        <v>1.7894736499999999</v>
      </c>
    </row>
    <row r="1100" spans="2:3" x14ac:dyDescent="0.2">
      <c r="B1100" s="37">
        <v>5.2631579999999997E-2</v>
      </c>
      <c r="C1100" s="37">
        <v>1.09375</v>
      </c>
    </row>
    <row r="1101" spans="2:3" x14ac:dyDescent="0.2">
      <c r="B1101" s="37">
        <v>0.37931034000000002</v>
      </c>
      <c r="C1101" s="37">
        <v>0.2820513</v>
      </c>
    </row>
    <row r="1102" spans="2:3" x14ac:dyDescent="0.2">
      <c r="B1102" s="37">
        <v>1.8250000500000001</v>
      </c>
      <c r="C1102" s="37">
        <v>0.30769232000000002</v>
      </c>
    </row>
    <row r="1103" spans="2:3" x14ac:dyDescent="0.2">
      <c r="B1103" s="37">
        <v>0.47619048000000003</v>
      </c>
      <c r="C1103" s="37">
        <v>0.625</v>
      </c>
    </row>
    <row r="1104" spans="2:3" x14ac:dyDescent="0.2">
      <c r="B1104" s="37">
        <v>0.33333333999999998</v>
      </c>
      <c r="C1104" s="37">
        <v>0.58823532000000001</v>
      </c>
    </row>
    <row r="1105" spans="2:3" x14ac:dyDescent="0.2">
      <c r="B1105" s="37">
        <v>3.5</v>
      </c>
      <c r="C1105" s="37">
        <v>1.75</v>
      </c>
    </row>
    <row r="1106" spans="2:3" x14ac:dyDescent="0.2">
      <c r="B1106" s="37">
        <v>0.33333333999999998</v>
      </c>
      <c r="C1106" s="37">
        <v>0.12121212000000001</v>
      </c>
    </row>
    <row r="1107" spans="2:3" x14ac:dyDescent="0.2">
      <c r="B1107" s="37">
        <v>0.31578946000000002</v>
      </c>
      <c r="C1107" s="37">
        <v>0.23529412</v>
      </c>
    </row>
    <row r="1108" spans="2:3" x14ac:dyDescent="0.2">
      <c r="B1108" s="37">
        <v>0.14583333000000001</v>
      </c>
      <c r="C1108" s="37">
        <v>0.61904764000000001</v>
      </c>
    </row>
    <row r="1109" spans="2:3" x14ac:dyDescent="0.2">
      <c r="B1109" s="37">
        <v>0.52380954999999996</v>
      </c>
      <c r="C1109" s="37">
        <v>1.07692313</v>
      </c>
    </row>
    <row r="1110" spans="2:3" x14ac:dyDescent="0.2">
      <c r="B1110" s="37">
        <v>0.46875</v>
      </c>
      <c r="C1110" s="37">
        <v>0.71428572999999995</v>
      </c>
    </row>
    <row r="1111" spans="2:3" x14ac:dyDescent="0.2">
      <c r="B1111" s="37">
        <v>3.2790696600000002</v>
      </c>
      <c r="C1111" s="37">
        <v>0.37894738</v>
      </c>
    </row>
    <row r="1112" spans="2:3" x14ac:dyDescent="0.2">
      <c r="B1112" s="37">
        <v>0.16666666999999999</v>
      </c>
      <c r="C1112" s="37">
        <v>0.62222224000000004</v>
      </c>
    </row>
    <row r="1113" spans="2:3" x14ac:dyDescent="0.2">
      <c r="B1113" s="37">
        <v>0.66666669000000001</v>
      </c>
      <c r="C1113" s="37">
        <v>0.52631581000000005</v>
      </c>
    </row>
    <row r="1114" spans="2:3" x14ac:dyDescent="0.2">
      <c r="B1114" s="37">
        <v>0.51724135999999998</v>
      </c>
      <c r="C1114" s="37">
        <v>0.82142859999999995</v>
      </c>
    </row>
    <row r="1115" spans="2:3" x14ac:dyDescent="0.2">
      <c r="B1115" s="37">
        <v>0.36363636999999999</v>
      </c>
      <c r="C1115" s="37">
        <v>0.47058823999999999</v>
      </c>
    </row>
    <row r="1116" spans="2:3" x14ac:dyDescent="0.2">
      <c r="B1116" s="37">
        <v>0.60000001999999997</v>
      </c>
      <c r="C1116" s="37">
        <v>0.5</v>
      </c>
    </row>
    <row r="1117" spans="2:3" x14ac:dyDescent="0.2">
      <c r="B1117" s="37">
        <v>0.41666666000000002</v>
      </c>
      <c r="C1117" s="37">
        <v>0.2</v>
      </c>
    </row>
    <row r="1118" spans="2:3" x14ac:dyDescent="0.2">
      <c r="B1118" s="37">
        <v>0.33333333999999998</v>
      </c>
      <c r="C1118" s="37">
        <v>0.31428572999999999</v>
      </c>
    </row>
    <row r="1119" spans="2:3" x14ac:dyDescent="0.2">
      <c r="B1119" s="37">
        <v>0.40625</v>
      </c>
      <c r="C1119" s="37">
        <v>0.80952382000000001</v>
      </c>
    </row>
    <row r="1120" spans="2:3" x14ac:dyDescent="0.2">
      <c r="B1120" s="37">
        <v>0.40816328000000002</v>
      </c>
      <c r="C1120" s="37">
        <v>0.58823532000000001</v>
      </c>
    </row>
    <row r="1121" spans="2:3" x14ac:dyDescent="0.2">
      <c r="B1121" s="37">
        <v>0.85714287</v>
      </c>
      <c r="C1121" s="37">
        <v>0.59090905999999999</v>
      </c>
    </row>
    <row r="1122" spans="2:3" x14ac:dyDescent="0.2">
      <c r="B1122" s="37">
        <v>0.2631579</v>
      </c>
      <c r="C1122" s="37">
        <v>0.64285713</v>
      </c>
    </row>
    <row r="1123" spans="2:3" x14ac:dyDescent="0.2">
      <c r="B1123" s="37">
        <v>8.3333340000000006E-2</v>
      </c>
      <c r="C1123" s="37">
        <v>0.50943397999999995</v>
      </c>
    </row>
    <row r="1124" spans="2:3" x14ac:dyDescent="0.2">
      <c r="B1124" s="37">
        <v>0.17391305000000001</v>
      </c>
      <c r="C1124" s="37">
        <v>0.64705884000000002</v>
      </c>
    </row>
    <row r="1125" spans="2:3" x14ac:dyDescent="0.2">
      <c r="B1125" s="37">
        <v>0.25</v>
      </c>
      <c r="C1125" s="37">
        <v>4.13333321</v>
      </c>
    </row>
    <row r="1126" spans="2:3" x14ac:dyDescent="0.2">
      <c r="B1126" s="37">
        <v>0.30769232000000002</v>
      </c>
      <c r="C1126" s="37">
        <v>0.2</v>
      </c>
    </row>
    <row r="1127" spans="2:3" x14ac:dyDescent="0.2">
      <c r="B1127" s="37">
        <v>0.33333333999999998</v>
      </c>
      <c r="C1127" s="37">
        <v>0.47058823999999999</v>
      </c>
    </row>
    <row r="1128" spans="2:3" x14ac:dyDescent="0.2">
      <c r="B1128" s="37">
        <v>0.46153845999999998</v>
      </c>
      <c r="C1128" s="37">
        <v>0.5</v>
      </c>
    </row>
    <row r="1129" spans="2:3" x14ac:dyDescent="0.2">
      <c r="B1129" s="37">
        <v>0.44117646999999999</v>
      </c>
      <c r="C1129" s="37">
        <v>0.51724135999999998</v>
      </c>
    </row>
    <row r="1130" spans="2:3" x14ac:dyDescent="0.2">
      <c r="B1130" s="37">
        <v>10.699999800000001</v>
      </c>
      <c r="C1130" s="37">
        <v>0.42222222999999998</v>
      </c>
    </row>
    <row r="1131" spans="2:3" x14ac:dyDescent="0.2">
      <c r="B1131" s="37">
        <v>0.69999999000000002</v>
      </c>
      <c r="C1131" s="37">
        <v>1.0454545</v>
      </c>
    </row>
    <row r="1132" spans="2:3" x14ac:dyDescent="0.2">
      <c r="B1132" s="37">
        <v>0.66666669000000001</v>
      </c>
      <c r="C1132" s="37">
        <v>0.52631581000000005</v>
      </c>
    </row>
    <row r="1133" spans="2:3" x14ac:dyDescent="0.2">
      <c r="B1133" s="37">
        <v>7.6842103000000002</v>
      </c>
      <c r="C1133" s="37">
        <v>0.70212764000000005</v>
      </c>
    </row>
    <row r="1134" spans="2:3" x14ac:dyDescent="0.2">
      <c r="B1134" s="37">
        <v>0.32142857000000002</v>
      </c>
      <c r="C1134" s="37">
        <v>0.76666665000000001</v>
      </c>
    </row>
    <row r="1135" spans="2:3" x14ac:dyDescent="0.2">
      <c r="B1135" s="37">
        <v>0.91111112000000005</v>
      </c>
      <c r="C1135" s="37">
        <v>2.2828283300000001</v>
      </c>
    </row>
    <row r="1136" spans="2:3" x14ac:dyDescent="0.2">
      <c r="B1136" s="37">
        <v>0.30555555000000001</v>
      </c>
      <c r="C1136" s="37">
        <v>0.38461539</v>
      </c>
    </row>
    <row r="1137" spans="2:3" x14ac:dyDescent="0.2">
      <c r="B1137" s="37">
        <v>0.21428572000000001</v>
      </c>
      <c r="C1137" s="37">
        <v>0.48076922</v>
      </c>
    </row>
    <row r="1138" spans="2:3" x14ac:dyDescent="0.2">
      <c r="B1138" s="37">
        <v>0.23076922999999999</v>
      </c>
      <c r="C1138" s="37">
        <v>0.83333330999999999</v>
      </c>
    </row>
    <row r="1139" spans="2:3" x14ac:dyDescent="0.2">
      <c r="B1139" s="37">
        <v>0.44444444999999999</v>
      </c>
      <c r="C1139" s="37">
        <v>0.34375</v>
      </c>
    </row>
    <row r="1140" spans="2:3" x14ac:dyDescent="0.2">
      <c r="B1140" s="37">
        <v>0.97435897999999999</v>
      </c>
      <c r="C1140" s="37">
        <v>0.75</v>
      </c>
    </row>
    <row r="1141" spans="2:3" x14ac:dyDescent="0.2">
      <c r="B1141" s="37">
        <v>0.33333333999999998</v>
      </c>
      <c r="C1141" s="37">
        <v>0.25</v>
      </c>
    </row>
    <row r="1142" spans="2:3" x14ac:dyDescent="0.2">
      <c r="B1142" s="37">
        <v>0.41935483000000001</v>
      </c>
      <c r="C1142" s="37">
        <v>0.5</v>
      </c>
    </row>
    <row r="1143" spans="2:3" x14ac:dyDescent="0.2">
      <c r="B1143" s="37">
        <v>0.1875</v>
      </c>
      <c r="C1143" s="37">
        <v>0.25</v>
      </c>
    </row>
    <row r="1144" spans="2:3" x14ac:dyDescent="0.2">
      <c r="B1144" s="37">
        <v>1.4615384300000001</v>
      </c>
      <c r="C1144" s="37">
        <v>1.2105263500000001</v>
      </c>
    </row>
    <row r="1145" spans="2:3" x14ac:dyDescent="0.2">
      <c r="B1145" s="37">
        <v>0.15000000999999999</v>
      </c>
      <c r="C1145" s="37">
        <v>0.5</v>
      </c>
    </row>
    <row r="1146" spans="2:3" x14ac:dyDescent="0.2">
      <c r="B1146" s="37">
        <v>1.3333333700000001</v>
      </c>
      <c r="C1146" s="37">
        <v>0.44067796999999997</v>
      </c>
    </row>
    <row r="1147" spans="2:3" x14ac:dyDescent="0.2">
      <c r="B1147" s="37">
        <v>0.11764706</v>
      </c>
      <c r="C1147" s="37">
        <v>0.55555558000000005</v>
      </c>
    </row>
    <row r="1148" spans="2:3" x14ac:dyDescent="0.2">
      <c r="B1148" s="37">
        <v>2.25</v>
      </c>
      <c r="C1148" s="37">
        <v>1.2826087500000001</v>
      </c>
    </row>
    <row r="1149" spans="2:3" x14ac:dyDescent="0.2">
      <c r="B1149" s="37">
        <v>0.40000001000000002</v>
      </c>
      <c r="C1149" s="37">
        <v>0.61904764000000001</v>
      </c>
    </row>
    <row r="1150" spans="2:3" x14ac:dyDescent="0.2">
      <c r="B1150" s="37">
        <v>0.2631579</v>
      </c>
      <c r="C1150" s="37">
        <v>0.125</v>
      </c>
    </row>
    <row r="1151" spans="2:3" x14ac:dyDescent="0.2">
      <c r="B1151" s="37">
        <v>0.28571429999999998</v>
      </c>
      <c r="C1151" s="37">
        <v>0.20512821000000001</v>
      </c>
    </row>
    <row r="1152" spans="2:3" x14ac:dyDescent="0.2">
      <c r="B1152" s="37">
        <v>0.23728813000000001</v>
      </c>
      <c r="C1152" s="37">
        <v>0.47368421999999999</v>
      </c>
    </row>
    <row r="1153" spans="2:3" x14ac:dyDescent="0.2">
      <c r="B1153" s="37">
        <v>0.38095238999999997</v>
      </c>
      <c r="C1153" s="37">
        <v>1.6111111600000001</v>
      </c>
    </row>
    <row r="1154" spans="2:3" x14ac:dyDescent="0.2">
      <c r="B1154" s="37">
        <v>0.58333330999999999</v>
      </c>
      <c r="C1154" s="37">
        <v>0.37142858000000001</v>
      </c>
    </row>
    <row r="1155" spans="2:3" x14ac:dyDescent="0.2">
      <c r="B1155" s="37">
        <v>0</v>
      </c>
      <c r="C1155" s="37">
        <v>0.71428572999999995</v>
      </c>
    </row>
    <row r="1156" spans="2:3" x14ac:dyDescent="0.2">
      <c r="B1156" s="37">
        <v>0.125</v>
      </c>
      <c r="C1156" s="37">
        <v>0.35820895000000003</v>
      </c>
    </row>
    <row r="1157" spans="2:3" x14ac:dyDescent="0.2">
      <c r="B1157" s="37">
        <v>0.57142859999999995</v>
      </c>
      <c r="C1157" s="37">
        <v>17.923076600000002</v>
      </c>
    </row>
    <row r="1158" spans="2:3" x14ac:dyDescent="0.2">
      <c r="B1158" s="37">
        <v>0.42857142999999998</v>
      </c>
      <c r="C1158" s="37">
        <v>8.13333321</v>
      </c>
    </row>
    <row r="1159" spans="2:3" x14ac:dyDescent="0.2">
      <c r="B1159" s="37">
        <v>0.3125</v>
      </c>
      <c r="C1159" s="37">
        <v>1.8666666700000001</v>
      </c>
    </row>
    <row r="1160" spans="2:3" x14ac:dyDescent="0.2">
      <c r="B1160" s="37">
        <v>0.23999999</v>
      </c>
      <c r="C1160" s="37">
        <v>0.73529409999999995</v>
      </c>
    </row>
    <row r="1161" spans="2:3" x14ac:dyDescent="0.2">
      <c r="B1161" s="37">
        <v>0.21428572000000001</v>
      </c>
      <c r="C1161" s="37">
        <v>0.46875</v>
      </c>
    </row>
    <row r="1162" spans="2:3" x14ac:dyDescent="0.2">
      <c r="B1162" s="37">
        <v>0.22222222</v>
      </c>
      <c r="C1162" s="37">
        <v>0.85185188000000001</v>
      </c>
    </row>
    <row r="1163" spans="2:3" x14ac:dyDescent="0.2">
      <c r="B1163" s="37">
        <v>0.22727273000000001</v>
      </c>
      <c r="C1163" s="37">
        <v>0.60000001999999997</v>
      </c>
    </row>
    <row r="1164" spans="2:3" x14ac:dyDescent="0.2">
      <c r="B1164" s="37">
        <v>0.375</v>
      </c>
      <c r="C1164" s="37">
        <v>0.2682927</v>
      </c>
    </row>
    <row r="1165" spans="2:3" x14ac:dyDescent="0.2">
      <c r="B1165" s="37">
        <v>0.23404256000000001</v>
      </c>
      <c r="C1165" s="37">
        <v>0.76315789999999994</v>
      </c>
    </row>
    <row r="1166" spans="2:3" x14ac:dyDescent="0.2">
      <c r="B1166" s="37">
        <v>0.22222222</v>
      </c>
      <c r="C1166" s="37">
        <v>0.2</v>
      </c>
    </row>
    <row r="1167" spans="2:3" x14ac:dyDescent="0.2">
      <c r="B1167" s="37">
        <v>0.57142859999999995</v>
      </c>
      <c r="C1167" s="37">
        <v>0.68354428</v>
      </c>
    </row>
    <row r="1168" spans="2:3" x14ac:dyDescent="0.2">
      <c r="B1168" s="37">
        <v>0.47619048000000003</v>
      </c>
      <c r="C1168" s="37">
        <v>0.40740739999999998</v>
      </c>
    </row>
    <row r="1169" spans="2:3" x14ac:dyDescent="0.2">
      <c r="B1169" s="37">
        <v>0.44827586000000003</v>
      </c>
      <c r="C1169" s="37">
        <v>0.51351351000000001</v>
      </c>
    </row>
    <row r="1170" spans="2:3" x14ac:dyDescent="0.2">
      <c r="B1170" s="37">
        <v>0.25</v>
      </c>
      <c r="C1170" s="37">
        <v>0.59677422000000002</v>
      </c>
    </row>
    <row r="1171" spans="2:3" x14ac:dyDescent="0.2">
      <c r="B1171" s="37">
        <v>1.5483870500000001</v>
      </c>
      <c r="C1171" s="37">
        <v>0.80000000999999998</v>
      </c>
    </row>
    <row r="1172" spans="2:3" x14ac:dyDescent="0.2">
      <c r="B1172" s="37">
        <v>0.61538464000000004</v>
      </c>
      <c r="C1172" s="37">
        <v>0.30769232000000002</v>
      </c>
    </row>
    <row r="1173" spans="2:3" x14ac:dyDescent="0.2">
      <c r="B1173" s="37">
        <v>0.66666669000000001</v>
      </c>
      <c r="C1173" s="37">
        <v>0.57142859999999995</v>
      </c>
    </row>
    <row r="1174" spans="2:3" x14ac:dyDescent="0.2">
      <c r="B1174" s="37">
        <v>0.11764706</v>
      </c>
      <c r="C1174" s="37">
        <v>0.60000001999999997</v>
      </c>
    </row>
    <row r="1175" spans="2:3" x14ac:dyDescent="0.2">
      <c r="B1175" s="37">
        <v>0</v>
      </c>
      <c r="C1175" s="37">
        <v>0.76470590000000005</v>
      </c>
    </row>
    <row r="1176" spans="2:3" x14ac:dyDescent="0.2">
      <c r="B1176" s="37">
        <v>0.13043478</v>
      </c>
      <c r="C1176" s="37">
        <v>0.23333333000000001</v>
      </c>
    </row>
    <row r="1177" spans="2:3" x14ac:dyDescent="0.2">
      <c r="B1177" s="37">
        <v>0.16666666999999999</v>
      </c>
      <c r="C1177" s="37">
        <v>0.38931297999999998</v>
      </c>
    </row>
    <row r="1178" spans="2:3" x14ac:dyDescent="0.2">
      <c r="B1178" s="37">
        <v>0.44444444999999999</v>
      </c>
      <c r="C1178" s="37">
        <v>0.94444441999999995</v>
      </c>
    </row>
    <row r="1179" spans="2:3" x14ac:dyDescent="0.2">
      <c r="B1179" s="37">
        <v>0.46428570000000002</v>
      </c>
      <c r="C1179" s="37">
        <v>0.59259260000000002</v>
      </c>
    </row>
    <row r="1180" spans="2:3" x14ac:dyDescent="0.2">
      <c r="B1180" s="37">
        <v>0.44444444999999999</v>
      </c>
      <c r="C1180" s="37">
        <v>0.63043481000000001</v>
      </c>
    </row>
    <row r="1181" spans="2:3" x14ac:dyDescent="0.2">
      <c r="B1181" s="37">
        <v>6.5625</v>
      </c>
      <c r="C1181" s="37">
        <v>0.29166666000000002</v>
      </c>
    </row>
    <row r="1182" spans="2:3" x14ac:dyDescent="0.2">
      <c r="B1182" s="37">
        <v>0.16666666999999999</v>
      </c>
      <c r="C1182" s="37">
        <v>0.51724135999999998</v>
      </c>
    </row>
    <row r="1183" spans="2:3" x14ac:dyDescent="0.2">
      <c r="B1183" s="37">
        <v>0.40000001000000002</v>
      </c>
      <c r="C1183" s="37">
        <v>1.23809528</v>
      </c>
    </row>
    <row r="1184" spans="2:3" x14ac:dyDescent="0.2">
      <c r="B1184" s="37">
        <v>0.23076922999999999</v>
      </c>
      <c r="C1184" s="37">
        <v>0.4375</v>
      </c>
    </row>
    <row r="1185" spans="2:3" x14ac:dyDescent="0.2">
      <c r="B1185" s="37">
        <v>1.06666672</v>
      </c>
      <c r="C1185" s="37">
        <v>0.4375</v>
      </c>
    </row>
    <row r="1186" spans="2:3" x14ac:dyDescent="0.2">
      <c r="B1186" s="37">
        <v>5</v>
      </c>
      <c r="C1186" s="37">
        <v>0.73809522000000005</v>
      </c>
    </row>
    <row r="1187" spans="2:3" x14ac:dyDescent="0.2">
      <c r="B1187" s="37">
        <v>0.45454547000000001</v>
      </c>
      <c r="C1187" s="37">
        <v>0.51851851000000004</v>
      </c>
    </row>
    <row r="1188" spans="2:3" x14ac:dyDescent="0.2">
      <c r="B1188" s="37">
        <v>0.31578946000000002</v>
      </c>
      <c r="C1188" s="37">
        <v>0.37142858000000001</v>
      </c>
    </row>
    <row r="1189" spans="2:3" x14ac:dyDescent="0.2">
      <c r="B1189" s="37">
        <v>0.25</v>
      </c>
      <c r="C1189" s="37">
        <v>0.26923078</v>
      </c>
    </row>
    <row r="1190" spans="2:3" x14ac:dyDescent="0.2">
      <c r="B1190" s="37">
        <v>0.55102037999999998</v>
      </c>
      <c r="C1190" s="37">
        <v>2.8039214600000002</v>
      </c>
    </row>
    <row r="1191" spans="2:3" x14ac:dyDescent="0.2">
      <c r="B1191" s="37">
        <v>6.6666669999999997E-2</v>
      </c>
      <c r="C1191" s="37">
        <v>1.1904761800000001</v>
      </c>
    </row>
    <row r="1192" spans="2:3" x14ac:dyDescent="0.2">
      <c r="B1192" s="37">
        <v>0.38461539</v>
      </c>
      <c r="C1192" s="37">
        <v>0.71428572999999995</v>
      </c>
    </row>
    <row r="1193" spans="2:3" x14ac:dyDescent="0.2">
      <c r="B1193" s="37">
        <v>0.5</v>
      </c>
      <c r="C1193" s="37">
        <v>0.56140350999999999</v>
      </c>
    </row>
    <row r="1194" spans="2:3" x14ac:dyDescent="0.2">
      <c r="B1194" s="37">
        <v>0.5</v>
      </c>
      <c r="C1194" s="37">
        <v>1.0434782499999999</v>
      </c>
    </row>
    <row r="1195" spans="2:3" x14ac:dyDescent="0.2">
      <c r="B1195" s="37">
        <v>0.33333333999999998</v>
      </c>
      <c r="C1195" s="37">
        <v>0.34090909000000003</v>
      </c>
    </row>
    <row r="1196" spans="2:3" x14ac:dyDescent="0.2">
      <c r="B1196" s="37">
        <v>7.6923080000000005E-2</v>
      </c>
      <c r="C1196" s="37">
        <v>0.38888889999999998</v>
      </c>
    </row>
    <row r="1197" spans="2:3" x14ac:dyDescent="0.2">
      <c r="B1197" s="37">
        <v>0.35294119000000002</v>
      </c>
      <c r="C1197" s="37">
        <v>0.52173913000000005</v>
      </c>
    </row>
    <row r="1198" spans="2:3" x14ac:dyDescent="0.2">
      <c r="B1198" s="37">
        <v>0.22727273000000001</v>
      </c>
      <c r="C1198" s="37">
        <v>0.45833333999999998</v>
      </c>
    </row>
    <row r="1199" spans="2:3" x14ac:dyDescent="0.2">
      <c r="B1199" s="37">
        <v>0.24074075</v>
      </c>
      <c r="C1199" s="37">
        <v>0.58139532999999999</v>
      </c>
    </row>
    <row r="1200" spans="2:3" x14ac:dyDescent="0.2">
      <c r="B1200" s="37">
        <v>1.56521738</v>
      </c>
      <c r="C1200" s="37">
        <v>0.25</v>
      </c>
    </row>
    <row r="1201" spans="2:3" x14ac:dyDescent="0.2">
      <c r="B1201" s="37">
        <v>0.18518518</v>
      </c>
      <c r="C1201" s="37">
        <v>0.55000000999999998</v>
      </c>
    </row>
    <row r="1202" spans="2:3" x14ac:dyDescent="0.2">
      <c r="B1202" s="37">
        <v>0.31578946000000002</v>
      </c>
      <c r="C1202" s="37">
        <v>0.39130433999999997</v>
      </c>
    </row>
    <row r="1203" spans="2:3" x14ac:dyDescent="0.2">
      <c r="B1203" s="37">
        <v>0.26923078</v>
      </c>
      <c r="C1203" s="37">
        <v>0.54545456000000003</v>
      </c>
    </row>
    <row r="1204" spans="2:3" x14ac:dyDescent="0.2">
      <c r="B1204" s="37">
        <v>0.33333333999999998</v>
      </c>
      <c r="C1204" s="37">
        <v>0.63999998999999996</v>
      </c>
    </row>
    <row r="1205" spans="2:3" x14ac:dyDescent="0.2">
      <c r="B1205" s="37">
        <v>0.30434781</v>
      </c>
      <c r="C1205" s="37">
        <v>2.8181817499999999</v>
      </c>
    </row>
    <row r="1206" spans="2:3" x14ac:dyDescent="0.2">
      <c r="B1206" s="37">
        <v>0.5</v>
      </c>
      <c r="C1206" s="37">
        <v>1.3870967599999999</v>
      </c>
    </row>
    <row r="1207" spans="2:3" x14ac:dyDescent="0.2">
      <c r="B1207" s="37">
        <v>0.28571429999999998</v>
      </c>
      <c r="C1207" s="37">
        <v>0.69811319999999999</v>
      </c>
    </row>
    <row r="1208" spans="2:3" x14ac:dyDescent="0.2">
      <c r="B1208" s="37">
        <v>0</v>
      </c>
      <c r="C1208" s="37">
        <v>0.51724135999999998</v>
      </c>
    </row>
    <row r="1209" spans="2:3" x14ac:dyDescent="0.2">
      <c r="B1209" s="37">
        <v>0.16666666999999999</v>
      </c>
      <c r="C1209" s="37">
        <v>0.5</v>
      </c>
    </row>
    <row r="1210" spans="2:3" x14ac:dyDescent="0.2">
      <c r="B1210" s="37">
        <v>5.8823529999999999E-2</v>
      </c>
      <c r="C1210" s="37">
        <v>1.1041666299999999</v>
      </c>
    </row>
    <row r="1211" spans="2:3" x14ac:dyDescent="0.2">
      <c r="B1211" s="37">
        <v>6.0555553399999997</v>
      </c>
      <c r="C1211" s="37">
        <v>0.51851851000000004</v>
      </c>
    </row>
    <row r="1212" spans="2:3" x14ac:dyDescent="0.2">
      <c r="B1212" s="37">
        <v>1.84615386</v>
      </c>
      <c r="C1212" s="37">
        <v>0.57777780000000001</v>
      </c>
    </row>
    <row r="1213" spans="2:3" x14ac:dyDescent="0.2">
      <c r="B1213" s="37">
        <v>4.1666665099999998</v>
      </c>
      <c r="C1213" s="37">
        <v>0.36000000999999998</v>
      </c>
    </row>
    <row r="1214" spans="2:3" x14ac:dyDescent="0.2">
      <c r="B1214" s="37">
        <v>2.2999999500000001</v>
      </c>
      <c r="C1214" s="37">
        <v>0.27777779000000002</v>
      </c>
    </row>
    <row r="1215" spans="2:3" x14ac:dyDescent="0.2">
      <c r="B1215" s="37">
        <v>0.75</v>
      </c>
      <c r="C1215" s="37">
        <v>0.34482759000000002</v>
      </c>
    </row>
    <row r="1216" spans="2:3" x14ac:dyDescent="0.2">
      <c r="B1216" s="37">
        <v>0.16666666999999999</v>
      </c>
      <c r="C1216" s="37">
        <v>3.8064515600000002</v>
      </c>
    </row>
    <row r="1217" spans="2:3" x14ac:dyDescent="0.2">
      <c r="B1217" s="37">
        <v>0.18181818999999999</v>
      </c>
      <c r="C1217" s="37">
        <v>1</v>
      </c>
    </row>
    <row r="1218" spans="2:3" x14ac:dyDescent="0.2">
      <c r="B1218" s="37">
        <v>0.23076922999999999</v>
      </c>
      <c r="C1218" s="37">
        <v>0.71739131</v>
      </c>
    </row>
    <row r="1219" spans="2:3" x14ac:dyDescent="0.2">
      <c r="B1219" s="37">
        <v>0.3125</v>
      </c>
      <c r="C1219" s="37">
        <v>4.5957446099999997</v>
      </c>
    </row>
    <row r="1220" spans="2:3" x14ac:dyDescent="0.2">
      <c r="B1220" s="37">
        <v>1.7627118799999999</v>
      </c>
      <c r="C1220" s="37">
        <v>0.76470590000000005</v>
      </c>
    </row>
    <row r="1221" spans="2:3" x14ac:dyDescent="0.2">
      <c r="B1221" s="37">
        <v>0.16666666999999999</v>
      </c>
      <c r="C1221" s="37">
        <v>0.24561404000000001</v>
      </c>
    </row>
    <row r="1222" spans="2:3" x14ac:dyDescent="0.2">
      <c r="B1222" s="37">
        <v>0.17647059000000001</v>
      </c>
      <c r="C1222" s="37">
        <v>0.60000001999999997</v>
      </c>
    </row>
    <row r="1223" spans="2:3" x14ac:dyDescent="0.2">
      <c r="B1223" s="37">
        <v>0.375</v>
      </c>
      <c r="C1223" s="37">
        <v>0.76923078</v>
      </c>
    </row>
    <row r="1224" spans="2:3" x14ac:dyDescent="0.2">
      <c r="B1224" s="37">
        <v>0.23529412</v>
      </c>
      <c r="C1224" s="37">
        <v>0.80000000999999998</v>
      </c>
    </row>
    <row r="1225" spans="2:3" x14ac:dyDescent="0.2">
      <c r="B1225" s="37">
        <v>0.45714285999999998</v>
      </c>
      <c r="C1225" s="37">
        <v>0.60000001999999997</v>
      </c>
    </row>
    <row r="1226" spans="2:3" x14ac:dyDescent="0.2">
      <c r="B1226" s="37">
        <v>0.16666666999999999</v>
      </c>
      <c r="C1226" s="37">
        <v>0.48958333999999998</v>
      </c>
    </row>
    <row r="1227" spans="2:3" x14ac:dyDescent="0.2">
      <c r="B1227" s="37">
        <v>0.32098764000000002</v>
      </c>
      <c r="C1227" s="37">
        <v>8.84375</v>
      </c>
    </row>
    <row r="1228" spans="2:3" x14ac:dyDescent="0.2">
      <c r="B1228" s="37">
        <v>0.35294119000000002</v>
      </c>
      <c r="C1228" s="37">
        <v>1.4166666299999999</v>
      </c>
    </row>
    <row r="1229" spans="2:3" x14ac:dyDescent="0.2">
      <c r="B1229" s="37">
        <v>0.2</v>
      </c>
      <c r="C1229" s="37">
        <v>0.66666669000000001</v>
      </c>
    </row>
    <row r="1230" spans="2:3" x14ac:dyDescent="0.2">
      <c r="B1230" s="37">
        <v>0.41935483000000001</v>
      </c>
      <c r="C1230" s="37">
        <v>0.91666669000000001</v>
      </c>
    </row>
    <row r="1231" spans="2:3" x14ac:dyDescent="0.2">
      <c r="B1231" s="37">
        <v>0</v>
      </c>
      <c r="C1231" s="37">
        <v>0.34999998999999998</v>
      </c>
    </row>
    <row r="1232" spans="2:3" x14ac:dyDescent="0.2">
      <c r="B1232" s="37">
        <v>0.31034482000000002</v>
      </c>
      <c r="C1232" s="37">
        <v>0.10526315999999999</v>
      </c>
    </row>
    <row r="1233" spans="2:3" x14ac:dyDescent="0.2">
      <c r="B1233" s="37">
        <v>0.28571429999999998</v>
      </c>
      <c r="C1233" s="37">
        <v>0.33333333999999998</v>
      </c>
    </row>
    <row r="1234" spans="2:3" x14ac:dyDescent="0.2">
      <c r="B1234" s="37">
        <v>0.71153843000000006</v>
      </c>
      <c r="C1234" s="37">
        <v>0.48888889000000002</v>
      </c>
    </row>
    <row r="1235" spans="2:3" x14ac:dyDescent="0.2">
      <c r="B1235" s="37">
        <v>0.25</v>
      </c>
      <c r="C1235" s="37">
        <v>0.19607843</v>
      </c>
    </row>
    <row r="1236" spans="2:3" x14ac:dyDescent="0.2">
      <c r="B1236" s="37">
        <v>0.25</v>
      </c>
      <c r="C1236" s="37">
        <v>0.77272724999999998</v>
      </c>
    </row>
    <row r="1237" spans="2:3" x14ac:dyDescent="0.2">
      <c r="B1237" s="37">
        <v>0.5</v>
      </c>
      <c r="C1237" s="37">
        <v>0.875</v>
      </c>
    </row>
    <row r="1238" spans="2:3" x14ac:dyDescent="0.2">
      <c r="B1238" s="37">
        <v>0.5</v>
      </c>
      <c r="C1238" s="37">
        <v>0.54545456000000003</v>
      </c>
    </row>
    <row r="1239" spans="2:3" x14ac:dyDescent="0.2">
      <c r="B1239" s="37">
        <v>0.41025642000000001</v>
      </c>
      <c r="C1239" s="37">
        <v>0.19354837999999999</v>
      </c>
    </row>
    <row r="1240" spans="2:3" x14ac:dyDescent="0.2">
      <c r="B1240" s="37">
        <v>0.11111111</v>
      </c>
      <c r="C1240" s="37">
        <v>0.44444444999999999</v>
      </c>
    </row>
    <row r="1241" spans="2:3" x14ac:dyDescent="0.2">
      <c r="B1241" s="37">
        <v>8.3333340000000006E-2</v>
      </c>
      <c r="C1241" s="37">
        <v>1</v>
      </c>
    </row>
    <row r="1242" spans="2:3" x14ac:dyDescent="0.2">
      <c r="B1242" s="37">
        <v>0.21212122</v>
      </c>
      <c r="C1242" s="37">
        <v>0.23684210999999999</v>
      </c>
    </row>
    <row r="1243" spans="2:3" x14ac:dyDescent="0.2">
      <c r="B1243" s="37">
        <v>0.5</v>
      </c>
      <c r="C1243" s="37">
        <v>0.33333333999999998</v>
      </c>
    </row>
    <row r="1244" spans="2:3" x14ac:dyDescent="0.2">
      <c r="B1244" s="37">
        <v>0.2</v>
      </c>
      <c r="C1244" s="37">
        <v>0.18181818999999999</v>
      </c>
    </row>
    <row r="1245" spans="2:3" x14ac:dyDescent="0.2">
      <c r="B1245" s="37">
        <v>0.58620691000000003</v>
      </c>
      <c r="C1245" s="37">
        <v>0.27272728000000002</v>
      </c>
    </row>
    <row r="1246" spans="2:3" x14ac:dyDescent="0.2">
      <c r="B1246" s="37">
        <v>0.44827586000000003</v>
      </c>
      <c r="C1246" s="37">
        <v>0.30769232000000002</v>
      </c>
    </row>
    <row r="1247" spans="2:3" x14ac:dyDescent="0.2">
      <c r="B1247" s="37">
        <v>0.14285714999999999</v>
      </c>
      <c r="C1247" s="37">
        <v>0.65517241000000004</v>
      </c>
    </row>
    <row r="1248" spans="2:3" x14ac:dyDescent="0.2">
      <c r="B1248" s="37">
        <v>0.35294119000000002</v>
      </c>
      <c r="C1248" s="37">
        <v>2.5999998999999998</v>
      </c>
    </row>
    <row r="1249" spans="2:3" x14ac:dyDescent="0.2">
      <c r="B1249" s="37">
        <v>0.46666667000000001</v>
      </c>
      <c r="C1249" s="37">
        <v>0.65217393999999995</v>
      </c>
    </row>
    <row r="1250" spans="2:3" x14ac:dyDescent="0.2">
      <c r="B1250" s="37">
        <v>0.28571429999999998</v>
      </c>
      <c r="C1250" s="37">
        <v>0.29166666000000002</v>
      </c>
    </row>
    <row r="1251" spans="2:3" x14ac:dyDescent="0.2">
      <c r="B1251" s="37">
        <v>1</v>
      </c>
      <c r="C1251" s="37">
        <v>0.43589744000000002</v>
      </c>
    </row>
    <row r="1252" spans="2:3" x14ac:dyDescent="0.2">
      <c r="B1252" s="37">
        <v>0.10714286000000001</v>
      </c>
      <c r="C1252" s="37">
        <v>0.26984128000000002</v>
      </c>
    </row>
    <row r="1253" spans="2:3" x14ac:dyDescent="0.2">
      <c r="B1253" s="37">
        <v>0.30769232000000002</v>
      </c>
      <c r="C1253" s="37">
        <v>0.53571427000000005</v>
      </c>
    </row>
    <row r="1254" spans="2:3" x14ac:dyDescent="0.2">
      <c r="B1254" s="37">
        <v>2.03125</v>
      </c>
      <c r="C1254" s="37">
        <v>0.69999999000000002</v>
      </c>
    </row>
    <row r="1255" spans="2:3" x14ac:dyDescent="0.2">
      <c r="B1255" s="37">
        <v>0.89285713</v>
      </c>
      <c r="C1255" s="37">
        <v>0.5</v>
      </c>
    </row>
    <row r="1256" spans="2:3" x14ac:dyDescent="0.2">
      <c r="B1256" s="37">
        <v>0.23529412</v>
      </c>
      <c r="C1256" s="37">
        <v>0.36363636999999999</v>
      </c>
    </row>
    <row r="1257" spans="2:3" x14ac:dyDescent="0.2">
      <c r="B1257" s="37">
        <v>0.36363636999999999</v>
      </c>
      <c r="C1257" s="37">
        <v>0.75</v>
      </c>
    </row>
    <row r="1258" spans="2:3" x14ac:dyDescent="0.2">
      <c r="B1258" s="37">
        <v>0.375</v>
      </c>
      <c r="C1258" s="37">
        <v>0.38888889999999998</v>
      </c>
    </row>
    <row r="1259" spans="2:3" x14ac:dyDescent="0.2">
      <c r="B1259" s="37">
        <v>0.95238096000000005</v>
      </c>
      <c r="C1259" s="37">
        <v>0.47619048000000003</v>
      </c>
    </row>
    <row r="1260" spans="2:3" x14ac:dyDescent="0.2">
      <c r="B1260" s="37">
        <v>0.43333334000000001</v>
      </c>
      <c r="C1260" s="37">
        <v>0.74193549000000003</v>
      </c>
    </row>
    <row r="1261" spans="2:3" x14ac:dyDescent="0.2">
      <c r="B1261" s="37">
        <v>0.2</v>
      </c>
      <c r="C1261" s="37">
        <v>0.13333333999999999</v>
      </c>
    </row>
    <row r="1262" spans="2:3" x14ac:dyDescent="0.2">
      <c r="B1262" s="37">
        <v>0.23529412</v>
      </c>
      <c r="C1262" s="37">
        <v>0.15217391</v>
      </c>
    </row>
    <row r="1263" spans="2:3" x14ac:dyDescent="0.2">
      <c r="B1263" s="37">
        <v>0.29166666000000002</v>
      </c>
      <c r="C1263" s="37">
        <v>0.60465115000000003</v>
      </c>
    </row>
    <row r="1264" spans="2:3" x14ac:dyDescent="0.2">
      <c r="B1264" s="37">
        <v>0.25</v>
      </c>
      <c r="C1264" s="37">
        <v>0.47619048000000003</v>
      </c>
    </row>
    <row r="1265" spans="2:3" x14ac:dyDescent="0.2">
      <c r="B1265" s="37">
        <v>0.42105262999999998</v>
      </c>
      <c r="C1265" s="37">
        <v>0.29629630000000001</v>
      </c>
    </row>
    <row r="1266" spans="2:3" x14ac:dyDescent="0.2">
      <c r="B1266" s="37">
        <v>0.875</v>
      </c>
      <c r="C1266" s="37">
        <v>0.58536582999999998</v>
      </c>
    </row>
    <row r="1267" spans="2:3" x14ac:dyDescent="0.2">
      <c r="B1267" s="37">
        <v>1.60714281</v>
      </c>
      <c r="C1267" s="37">
        <v>0.2</v>
      </c>
    </row>
    <row r="1268" spans="2:3" x14ac:dyDescent="0.2">
      <c r="B1268" s="37">
        <v>0.23529412</v>
      </c>
      <c r="C1268" s="37">
        <v>0.62352943000000005</v>
      </c>
    </row>
    <row r="1269" spans="2:3" x14ac:dyDescent="0.2">
      <c r="B1269" s="37">
        <v>0.55555558000000005</v>
      </c>
      <c r="C1269" s="37">
        <v>0.36936935999999998</v>
      </c>
    </row>
    <row r="1270" spans="2:3" x14ac:dyDescent="0.2">
      <c r="B1270" s="37">
        <v>0.40909090999999997</v>
      </c>
      <c r="C1270" s="37">
        <v>1.1395348300000001</v>
      </c>
    </row>
    <row r="1271" spans="2:3" x14ac:dyDescent="0.2">
      <c r="B1271" s="37">
        <v>7.1428569999999997E-2</v>
      </c>
      <c r="C1271" s="37">
        <v>0.60000001999999997</v>
      </c>
    </row>
    <row r="1272" spans="2:3" x14ac:dyDescent="0.2">
      <c r="B1272" s="37">
        <v>0.33333333999999998</v>
      </c>
      <c r="C1272" s="37">
        <v>7.6341462099999999</v>
      </c>
    </row>
    <row r="1273" spans="2:3" x14ac:dyDescent="0.2">
      <c r="B1273" s="37">
        <v>0.28571429999999998</v>
      </c>
      <c r="C1273" s="37">
        <v>0.25</v>
      </c>
    </row>
    <row r="1274" spans="2:3" x14ac:dyDescent="0.2">
      <c r="B1274" s="37">
        <v>0.26666667999999999</v>
      </c>
      <c r="C1274" s="37">
        <v>0.27941176000000001</v>
      </c>
    </row>
    <row r="1275" spans="2:3" x14ac:dyDescent="0.2">
      <c r="B1275" s="37">
        <v>0.29268292000000001</v>
      </c>
      <c r="C1275" s="37">
        <v>1.2000000500000001</v>
      </c>
    </row>
    <row r="1276" spans="2:3" x14ac:dyDescent="0.2">
      <c r="B1276" s="37">
        <v>0</v>
      </c>
      <c r="C1276" s="37">
        <v>0.28571429999999998</v>
      </c>
    </row>
    <row r="1277" spans="2:3" x14ac:dyDescent="0.2">
      <c r="B1277" s="37">
        <v>9.0909089999999998E-2</v>
      </c>
      <c r="C1277" s="37">
        <v>0.18867924999999999</v>
      </c>
    </row>
    <row r="1278" spans="2:3" x14ac:dyDescent="0.2">
      <c r="B1278" s="37">
        <v>0.2888889</v>
      </c>
      <c r="C1278" s="37">
        <v>0.47368421999999999</v>
      </c>
    </row>
    <row r="1279" spans="2:3" x14ac:dyDescent="0.2">
      <c r="B1279" s="37">
        <v>0.28571429999999998</v>
      </c>
      <c r="C1279" s="37">
        <v>0.5625</v>
      </c>
    </row>
    <row r="1280" spans="2:3" x14ac:dyDescent="0.2">
      <c r="B1280" s="37">
        <v>0.3125</v>
      </c>
      <c r="C1280" s="37">
        <v>0.57142859999999995</v>
      </c>
    </row>
    <row r="1281" spans="2:3" x14ac:dyDescent="0.2">
      <c r="B1281" s="37">
        <v>6.5999999000000003</v>
      </c>
      <c r="C1281" s="37">
        <v>1.07692313</v>
      </c>
    </row>
    <row r="1282" spans="2:3" x14ac:dyDescent="0.2">
      <c r="B1282" s="37">
        <v>0.19354837999999999</v>
      </c>
      <c r="C1282" s="37">
        <v>0.5</v>
      </c>
    </row>
    <row r="1283" spans="2:3" x14ac:dyDescent="0.2">
      <c r="B1283" s="37">
        <v>1.4375</v>
      </c>
      <c r="C1283" s="37">
        <v>0.44</v>
      </c>
    </row>
    <row r="1284" spans="2:3" x14ac:dyDescent="0.2">
      <c r="B1284" s="37">
        <v>0.66666669000000001</v>
      </c>
      <c r="C1284" s="37">
        <v>0.29411766</v>
      </c>
    </row>
    <row r="1285" spans="2:3" x14ac:dyDescent="0.2">
      <c r="B1285" s="37">
        <v>7.6923080000000005E-2</v>
      </c>
      <c r="C1285" s="37">
        <v>0.47154470999999998</v>
      </c>
    </row>
    <row r="1286" spans="2:3" x14ac:dyDescent="0.2">
      <c r="B1286" s="37">
        <v>0.42857142999999998</v>
      </c>
      <c r="C1286" s="37">
        <v>0.66666669000000001</v>
      </c>
    </row>
    <row r="1287" spans="2:3" x14ac:dyDescent="0.2">
      <c r="B1287" s="37">
        <v>0.51162790999999996</v>
      </c>
      <c r="C1287" s="37">
        <v>1.2000000500000001</v>
      </c>
    </row>
    <row r="1288" spans="2:3" x14ac:dyDescent="0.2">
      <c r="B1288" s="37">
        <v>0.47368421999999999</v>
      </c>
      <c r="C1288" s="37">
        <v>0.79166669000000001</v>
      </c>
    </row>
    <row r="1289" spans="2:3" x14ac:dyDescent="0.2">
      <c r="B1289" s="37">
        <v>0.16666666999999999</v>
      </c>
      <c r="C1289" s="37">
        <v>0.51282053999999999</v>
      </c>
    </row>
    <row r="1290" spans="2:3" x14ac:dyDescent="0.2">
      <c r="B1290" s="37">
        <v>0.26050422000000001</v>
      </c>
      <c r="C1290" s="37">
        <v>0.76190477999999995</v>
      </c>
    </row>
    <row r="1291" spans="2:3" x14ac:dyDescent="0.2">
      <c r="B1291" s="37">
        <v>0.44999999000000002</v>
      </c>
      <c r="C1291" s="37">
        <v>0.15000000999999999</v>
      </c>
    </row>
    <row r="1292" spans="2:3" x14ac:dyDescent="0.2">
      <c r="B1292" s="37">
        <v>0.375</v>
      </c>
      <c r="C1292" s="37">
        <v>0.60975610999999996</v>
      </c>
    </row>
    <row r="1293" spans="2:3" x14ac:dyDescent="0.2">
      <c r="B1293" s="37">
        <v>0.38461539</v>
      </c>
      <c r="C1293" s="37">
        <v>1.0819672300000001</v>
      </c>
    </row>
    <row r="1294" spans="2:3" x14ac:dyDescent="0.2">
      <c r="B1294" s="37">
        <v>0.18181818999999999</v>
      </c>
      <c r="C1294" s="37">
        <v>0.46666667000000001</v>
      </c>
    </row>
    <row r="1295" spans="2:3" x14ac:dyDescent="0.2">
      <c r="B1295" s="37">
        <v>0.41176470999999998</v>
      </c>
      <c r="C1295" s="37">
        <v>0.23999999</v>
      </c>
    </row>
    <row r="1296" spans="2:3" x14ac:dyDescent="0.2">
      <c r="B1296" s="37">
        <v>0.17391305000000001</v>
      </c>
      <c r="C1296" s="37">
        <v>0.46511628999999999</v>
      </c>
    </row>
    <row r="1297" spans="2:3" x14ac:dyDescent="0.2">
      <c r="B1297" s="37">
        <v>6.7142858499999996</v>
      </c>
      <c r="C1297" s="37">
        <v>0.40000001000000002</v>
      </c>
    </row>
    <row r="1298" spans="2:3" x14ac:dyDescent="0.2">
      <c r="B1298" s="37">
        <v>0.33333333999999998</v>
      </c>
      <c r="C1298" s="37">
        <v>3.6923077100000001</v>
      </c>
    </row>
    <row r="1299" spans="2:3" x14ac:dyDescent="0.2">
      <c r="B1299" s="37">
        <v>0.29411766</v>
      </c>
      <c r="C1299" s="37">
        <v>3.35185194</v>
      </c>
    </row>
    <row r="1300" spans="2:3" x14ac:dyDescent="0.2">
      <c r="B1300" s="37">
        <v>1.4285714599999999</v>
      </c>
      <c r="C1300" s="37">
        <v>0.28000000000000003</v>
      </c>
    </row>
    <row r="1301" spans="2:3" x14ac:dyDescent="0.2">
      <c r="B1301" s="37">
        <v>2.46835446</v>
      </c>
      <c r="C1301" s="37">
        <v>0.35483870000000001</v>
      </c>
    </row>
    <row r="1302" spans="2:3" x14ac:dyDescent="0.2">
      <c r="B1302" s="37">
        <v>0.35294119000000002</v>
      </c>
      <c r="C1302" s="37">
        <v>0.37288135</v>
      </c>
    </row>
    <row r="1303" spans="2:3" x14ac:dyDescent="0.2">
      <c r="B1303" s="37">
        <v>0.34426230000000002</v>
      </c>
      <c r="C1303" s="37">
        <v>0.56666665999999999</v>
      </c>
    </row>
    <row r="1304" spans="2:3" x14ac:dyDescent="0.2">
      <c r="B1304" s="37">
        <v>0.31999999000000001</v>
      </c>
      <c r="C1304" s="37">
        <v>0.5</v>
      </c>
    </row>
    <row r="1305" spans="2:3" x14ac:dyDescent="0.2">
      <c r="B1305" s="37">
        <v>0.11764706</v>
      </c>
      <c r="C1305" s="37">
        <v>0.2820513</v>
      </c>
    </row>
    <row r="1306" spans="2:3" x14ac:dyDescent="0.2">
      <c r="B1306" s="37">
        <v>0.58823532000000001</v>
      </c>
      <c r="C1306" s="37">
        <v>0.23255814999999999</v>
      </c>
    </row>
    <row r="1307" spans="2:3" x14ac:dyDescent="0.2">
      <c r="B1307" s="37">
        <v>0.27272728000000002</v>
      </c>
      <c r="C1307" s="37">
        <v>0</v>
      </c>
    </row>
    <row r="1308" spans="2:3" x14ac:dyDescent="0.2">
      <c r="B1308" s="37">
        <v>0.57142859999999995</v>
      </c>
      <c r="C1308" s="37">
        <v>4.6901407199999996</v>
      </c>
    </row>
    <row r="1309" spans="2:3" x14ac:dyDescent="0.2">
      <c r="B1309" s="37">
        <v>0.52173913000000005</v>
      </c>
      <c r="C1309" s="37">
        <v>7.6666665099999998</v>
      </c>
    </row>
    <row r="1310" spans="2:3" x14ac:dyDescent="0.2">
      <c r="B1310" s="37">
        <v>0.35714287</v>
      </c>
      <c r="C1310" s="37">
        <v>0.66153848000000004</v>
      </c>
    </row>
    <row r="1311" spans="2:3" x14ac:dyDescent="0.2">
      <c r="B1311" s="37">
        <v>0.2</v>
      </c>
      <c r="C1311" s="37">
        <v>0.25</v>
      </c>
    </row>
    <row r="1312" spans="2:3" x14ac:dyDescent="0.2">
      <c r="B1312" s="37">
        <v>0.1</v>
      </c>
      <c r="C1312" s="37">
        <v>1.1219512199999999</v>
      </c>
    </row>
    <row r="1313" spans="2:3" x14ac:dyDescent="0.2">
      <c r="B1313" s="37">
        <v>1.68421054</v>
      </c>
      <c r="C1313" s="37">
        <v>0.5</v>
      </c>
    </row>
    <row r="1314" spans="2:3" x14ac:dyDescent="0.2">
      <c r="B1314" s="37">
        <v>0.60000001999999997</v>
      </c>
      <c r="C1314" s="37">
        <v>0.56097560999999996</v>
      </c>
    </row>
    <row r="1315" spans="2:3" x14ac:dyDescent="0.2">
      <c r="B1315" s="37">
        <v>0.44999999000000002</v>
      </c>
      <c r="C1315" s="37">
        <v>0.23999999</v>
      </c>
    </row>
    <row r="1316" spans="2:3" x14ac:dyDescent="0.2">
      <c r="B1316" s="37">
        <v>7.93877554</v>
      </c>
      <c r="C1316" s="37">
        <v>0.58333330999999999</v>
      </c>
    </row>
    <row r="1317" spans="2:3" x14ac:dyDescent="0.2">
      <c r="B1317" s="37">
        <v>1</v>
      </c>
      <c r="C1317" s="37">
        <v>1.14285719</v>
      </c>
    </row>
    <row r="1318" spans="2:3" x14ac:dyDescent="0.2">
      <c r="B1318" s="37">
        <v>0.26086956</v>
      </c>
      <c r="C1318" s="37">
        <v>0.31578946000000002</v>
      </c>
    </row>
    <row r="1319" spans="2:3" x14ac:dyDescent="0.2">
      <c r="B1319" s="37">
        <v>0.16</v>
      </c>
      <c r="C1319" s="37">
        <v>0.15789473000000001</v>
      </c>
    </row>
    <row r="1320" spans="2:3" x14ac:dyDescent="0.2">
      <c r="B1320" s="37">
        <v>5.2631579999999997E-2</v>
      </c>
      <c r="C1320" s="37">
        <v>0.73913044000000006</v>
      </c>
    </row>
    <row r="1321" spans="2:3" x14ac:dyDescent="0.2">
      <c r="B1321" s="37">
        <v>0.29729729999999999</v>
      </c>
      <c r="C1321" s="37">
        <v>0.66666669000000001</v>
      </c>
    </row>
    <row r="1322" spans="2:3" x14ac:dyDescent="0.2">
      <c r="B1322" s="37">
        <v>0.33846155</v>
      </c>
      <c r="C1322" s="37">
        <v>0.21739130000000001</v>
      </c>
    </row>
    <row r="1323" spans="2:3" x14ac:dyDescent="0.2">
      <c r="B1323" s="37">
        <v>0.29629630000000001</v>
      </c>
      <c r="C1323" s="37">
        <v>0.33333333999999998</v>
      </c>
    </row>
    <row r="1324" spans="2:3" x14ac:dyDescent="0.2">
      <c r="B1324" s="37">
        <v>0.10344828</v>
      </c>
      <c r="C1324" s="37">
        <v>0.5</v>
      </c>
    </row>
    <row r="1325" spans="2:3" x14ac:dyDescent="0.2">
      <c r="B1325" s="37">
        <v>0.16666666999999999</v>
      </c>
      <c r="C1325" s="37">
        <v>0.34999998999999998</v>
      </c>
    </row>
    <row r="1326" spans="2:3" x14ac:dyDescent="0.2">
      <c r="B1326" s="37">
        <v>0.5</v>
      </c>
      <c r="C1326" s="37">
        <v>0.33333333999999998</v>
      </c>
    </row>
    <row r="1327" spans="2:3" x14ac:dyDescent="0.2">
      <c r="B1327" s="37">
        <v>0.2631579</v>
      </c>
      <c r="C1327" s="37">
        <v>0.375</v>
      </c>
    </row>
    <row r="1328" spans="2:3" x14ac:dyDescent="0.2">
      <c r="B1328" s="37">
        <v>0.63636362999999996</v>
      </c>
      <c r="C1328" s="37">
        <v>0.13333333999999999</v>
      </c>
    </row>
    <row r="1329" spans="2:3" x14ac:dyDescent="0.2">
      <c r="B1329" s="37">
        <v>0.66666669000000001</v>
      </c>
      <c r="C1329" s="37">
        <v>0.14285714999999999</v>
      </c>
    </row>
    <row r="1330" spans="2:3" x14ac:dyDescent="0.2">
      <c r="B1330" s="37">
        <v>0.13043478</v>
      </c>
      <c r="C1330" s="37">
        <v>0.33333333999999998</v>
      </c>
    </row>
    <row r="1331" spans="2:3" x14ac:dyDescent="0.2">
      <c r="B1331" s="37">
        <v>0.43478259000000002</v>
      </c>
      <c r="C1331" s="37">
        <v>1</v>
      </c>
    </row>
    <row r="1332" spans="2:3" x14ac:dyDescent="0.2">
      <c r="B1332" s="37">
        <v>0.22222222</v>
      </c>
      <c r="C1332" s="37">
        <v>0.71428572999999995</v>
      </c>
    </row>
    <row r="1333" spans="2:3" x14ac:dyDescent="0.2">
      <c r="B1333" s="37">
        <v>0.25</v>
      </c>
      <c r="C1333" s="37">
        <v>0.30952382000000001</v>
      </c>
    </row>
    <row r="1334" spans="2:3" x14ac:dyDescent="0.2">
      <c r="B1334" s="37">
        <v>5.4444446600000003</v>
      </c>
      <c r="C1334" s="37">
        <v>0.73529409999999995</v>
      </c>
    </row>
    <row r="1335" spans="2:3" x14ac:dyDescent="0.2">
      <c r="B1335" s="37">
        <v>0.33333333999999998</v>
      </c>
      <c r="C1335" s="37">
        <v>0.45161288999999999</v>
      </c>
    </row>
    <row r="1336" spans="2:3" x14ac:dyDescent="0.2">
      <c r="B1336" s="37">
        <v>0.16666666999999999</v>
      </c>
      <c r="C1336" s="37">
        <v>1.1698113699999999</v>
      </c>
    </row>
    <row r="1337" spans="2:3" x14ac:dyDescent="0.2">
      <c r="B1337" s="37">
        <v>7.7142858499999996</v>
      </c>
      <c r="C1337" s="37">
        <v>1.07692313</v>
      </c>
    </row>
    <row r="1338" spans="2:3" x14ac:dyDescent="0.2">
      <c r="B1338" s="37">
        <v>0.63999998999999996</v>
      </c>
      <c r="C1338" s="37">
        <v>1</v>
      </c>
    </row>
    <row r="1339" spans="2:3" x14ac:dyDescent="0.2">
      <c r="B1339" s="37">
        <v>2.5185184500000002</v>
      </c>
      <c r="C1339" s="37">
        <v>0.38095238999999997</v>
      </c>
    </row>
    <row r="1340" spans="2:3" x14ac:dyDescent="0.2">
      <c r="B1340" s="37">
        <v>1.826087</v>
      </c>
      <c r="C1340" s="37">
        <v>0.40000001000000002</v>
      </c>
    </row>
    <row r="1341" spans="2:3" x14ac:dyDescent="0.2">
      <c r="B1341" s="37">
        <v>0.42105262999999998</v>
      </c>
      <c r="C1341" s="37">
        <v>0.22727273000000001</v>
      </c>
    </row>
    <row r="1342" spans="2:3" x14ac:dyDescent="0.2">
      <c r="B1342" s="37">
        <v>1.5333333</v>
      </c>
      <c r="C1342" s="37">
        <v>6.6666669999999997E-2</v>
      </c>
    </row>
    <row r="1343" spans="2:3" x14ac:dyDescent="0.2">
      <c r="B1343" s="37">
        <v>0.23255814999999999</v>
      </c>
      <c r="C1343" s="37">
        <v>0.66666669000000001</v>
      </c>
    </row>
    <row r="1344" spans="2:3" x14ac:dyDescent="0.2">
      <c r="B1344" s="37">
        <v>0.18181818999999999</v>
      </c>
      <c r="C1344" s="37">
        <v>3.5789473100000002</v>
      </c>
    </row>
    <row r="1345" spans="2:3" x14ac:dyDescent="0.2">
      <c r="B1345" s="37">
        <v>2.85185194</v>
      </c>
      <c r="C1345" s="37">
        <v>0.70967740000000001</v>
      </c>
    </row>
    <row r="1346" spans="2:3" x14ac:dyDescent="0.2">
      <c r="B1346" s="37">
        <v>2.4285714600000001</v>
      </c>
      <c r="C1346" s="37">
        <v>1.2000000500000001</v>
      </c>
    </row>
    <row r="1347" spans="2:3" x14ac:dyDescent="0.2">
      <c r="B1347" s="37">
        <v>1.65625</v>
      </c>
      <c r="C1347" s="37">
        <v>11.1481485</v>
      </c>
    </row>
    <row r="1348" spans="2:3" x14ac:dyDescent="0.2">
      <c r="B1348" s="37">
        <v>0.33333333999999998</v>
      </c>
      <c r="C1348" s="37">
        <v>0.38983050000000002</v>
      </c>
    </row>
    <row r="1349" spans="2:3" x14ac:dyDescent="0.2">
      <c r="B1349" s="37">
        <v>0.41176470999999998</v>
      </c>
      <c r="C1349" s="37">
        <v>0.33333333999999998</v>
      </c>
    </row>
    <row r="1350" spans="2:3" x14ac:dyDescent="0.2">
      <c r="B1350" s="37">
        <v>2.0384614499999998</v>
      </c>
      <c r="C1350" s="37">
        <v>0.25</v>
      </c>
    </row>
    <row r="1351" spans="2:3" x14ac:dyDescent="0.2">
      <c r="B1351" s="37">
        <v>0.31034482000000002</v>
      </c>
      <c r="C1351" s="37">
        <v>0.33333333999999998</v>
      </c>
    </row>
    <row r="1352" spans="2:3" x14ac:dyDescent="0.2">
      <c r="B1352" s="37">
        <v>0.33333333999999998</v>
      </c>
      <c r="C1352" s="37">
        <v>0.56410258999999996</v>
      </c>
    </row>
    <row r="1353" spans="2:3" x14ac:dyDescent="0.2">
      <c r="B1353" s="37">
        <v>0.25</v>
      </c>
      <c r="C1353" s="37">
        <v>0.19047618999999999</v>
      </c>
    </row>
    <row r="1354" spans="2:3" x14ac:dyDescent="0.2">
      <c r="B1354" s="37">
        <v>6.4516130000000005E-2</v>
      </c>
      <c r="C1354" s="37">
        <v>0.5</v>
      </c>
    </row>
    <row r="1355" spans="2:3" x14ac:dyDescent="0.2">
      <c r="B1355" s="37">
        <v>0.29166666000000002</v>
      </c>
      <c r="C1355" s="37">
        <v>0.74468082000000002</v>
      </c>
    </row>
    <row r="1356" spans="2:3" x14ac:dyDescent="0.2">
      <c r="B1356" s="37">
        <v>0.3125</v>
      </c>
      <c r="C1356" s="37">
        <v>1.06666672</v>
      </c>
    </row>
    <row r="1357" spans="2:3" x14ac:dyDescent="0.2">
      <c r="B1357" s="37">
        <v>0.21428572000000001</v>
      </c>
      <c r="C1357" s="37">
        <v>0.33333333999999998</v>
      </c>
    </row>
    <row r="1358" spans="2:3" x14ac:dyDescent="0.2">
      <c r="B1358" s="37">
        <v>0.28571429999999998</v>
      </c>
      <c r="C1358" s="37">
        <v>0.34482759000000002</v>
      </c>
    </row>
    <row r="1359" spans="2:3" x14ac:dyDescent="0.2">
      <c r="B1359" s="37">
        <v>4.9333334000000004</v>
      </c>
      <c r="C1359" s="37">
        <v>1</v>
      </c>
    </row>
    <row r="1360" spans="2:3" x14ac:dyDescent="0.2">
      <c r="B1360" s="37">
        <v>0.2631579</v>
      </c>
      <c r="C1360" s="37">
        <v>0.23076922999999999</v>
      </c>
    </row>
    <row r="1361" spans="2:3" x14ac:dyDescent="0.2">
      <c r="B1361" s="37">
        <v>0.34999998999999998</v>
      </c>
      <c r="C1361" s="37">
        <v>0.80952382000000001</v>
      </c>
    </row>
    <row r="1362" spans="2:3" x14ac:dyDescent="0.2">
      <c r="B1362" s="37">
        <v>0.29032257</v>
      </c>
      <c r="C1362" s="37">
        <v>0.77777779000000002</v>
      </c>
    </row>
    <row r="1363" spans="2:3" x14ac:dyDescent="0.2">
      <c r="B1363" s="37">
        <v>0.63636362999999996</v>
      </c>
      <c r="C1363" s="37">
        <v>0.80769228999999998</v>
      </c>
    </row>
    <row r="1364" spans="2:3" x14ac:dyDescent="0.2">
      <c r="B1364" s="37">
        <v>0.5</v>
      </c>
      <c r="C1364" s="37">
        <v>0.33333333999999998</v>
      </c>
    </row>
    <row r="1365" spans="2:3" x14ac:dyDescent="0.2">
      <c r="B1365" s="37">
        <v>0.4375</v>
      </c>
      <c r="C1365" s="37">
        <v>0.55000000999999998</v>
      </c>
    </row>
    <row r="1366" spans="2:3" x14ac:dyDescent="0.2">
      <c r="B1366" s="37">
        <v>1.28125</v>
      </c>
      <c r="C1366" s="37">
        <v>0.1</v>
      </c>
    </row>
    <row r="1367" spans="2:3" x14ac:dyDescent="0.2">
      <c r="B1367" s="37">
        <v>0.31818181000000001</v>
      </c>
      <c r="C1367" s="37">
        <v>0.60000001999999997</v>
      </c>
    </row>
    <row r="1368" spans="2:3" x14ac:dyDescent="0.2">
      <c r="B1368" s="37">
        <v>0.56043958999999999</v>
      </c>
      <c r="C1368" s="37">
        <v>0.30769232000000002</v>
      </c>
    </row>
    <row r="1369" spans="2:3" x14ac:dyDescent="0.2">
      <c r="B1369" s="37">
        <v>0.60714287</v>
      </c>
      <c r="C1369" s="37">
        <v>0.52173913000000005</v>
      </c>
    </row>
    <row r="1370" spans="2:3" x14ac:dyDescent="0.2">
      <c r="B1370" s="37">
        <v>0.46428570000000002</v>
      </c>
      <c r="C1370" s="37">
        <v>0.53333335999999998</v>
      </c>
    </row>
    <row r="1371" spans="2:3" x14ac:dyDescent="0.2">
      <c r="B1371" s="37">
        <v>10.151515</v>
      </c>
      <c r="C1371" s="37">
        <v>0.33333333999999998</v>
      </c>
    </row>
    <row r="1372" spans="2:3" x14ac:dyDescent="0.2">
      <c r="B1372" s="37">
        <v>3.5199999800000001</v>
      </c>
      <c r="C1372" s="37">
        <v>0.3125</v>
      </c>
    </row>
    <row r="1373" spans="2:3" x14ac:dyDescent="0.2">
      <c r="B1373" s="37">
        <v>0.33333333999999998</v>
      </c>
      <c r="C1373" s="37">
        <v>0.81395346000000002</v>
      </c>
    </row>
    <row r="1374" spans="2:3" x14ac:dyDescent="0.2">
      <c r="B1374" s="37">
        <v>0.22222222</v>
      </c>
      <c r="C1374" s="37">
        <v>0.25301205999999998</v>
      </c>
    </row>
    <row r="1375" spans="2:3" x14ac:dyDescent="0.2">
      <c r="B1375" s="37">
        <v>0.25925925</v>
      </c>
      <c r="C1375" s="37">
        <v>0.58108108999999997</v>
      </c>
    </row>
    <row r="1376" spans="2:3" x14ac:dyDescent="0.2">
      <c r="B1376" s="37">
        <v>0.25</v>
      </c>
      <c r="C1376" s="37">
        <v>0.89285713</v>
      </c>
    </row>
    <row r="1377" spans="2:3" x14ac:dyDescent="0.2">
      <c r="B1377" s="37">
        <v>0.28571429999999998</v>
      </c>
      <c r="C1377" s="37">
        <v>0.93939393999999998</v>
      </c>
    </row>
    <row r="1378" spans="2:3" x14ac:dyDescent="0.2">
      <c r="B1378" s="37">
        <v>0.2</v>
      </c>
      <c r="C1378" s="37">
        <v>0.53125</v>
      </c>
    </row>
    <row r="1379" spans="2:3" x14ac:dyDescent="0.2">
      <c r="B1379" s="37">
        <v>8.9629630999999996</v>
      </c>
      <c r="C1379" s="37">
        <v>0.875</v>
      </c>
    </row>
    <row r="1380" spans="2:3" x14ac:dyDescent="0.2">
      <c r="B1380" s="37">
        <v>6.7857141500000004</v>
      </c>
      <c r="C1380" s="37">
        <v>15.3076925</v>
      </c>
    </row>
    <row r="1381" spans="2:3" x14ac:dyDescent="0.2">
      <c r="B1381" s="37">
        <v>0.38095238999999997</v>
      </c>
      <c r="C1381" s="37">
        <v>0.67924529</v>
      </c>
    </row>
    <row r="1382" spans="2:3" x14ac:dyDescent="0.2">
      <c r="B1382" s="37">
        <v>0.33333333999999998</v>
      </c>
      <c r="C1382" s="37">
        <v>0.54901962999999998</v>
      </c>
    </row>
    <row r="1383" spans="2:3" x14ac:dyDescent="0.2">
      <c r="B1383" s="37">
        <v>1.0476190999999999</v>
      </c>
      <c r="C1383" s="37">
        <v>0.28125</v>
      </c>
    </row>
    <row r="1384" spans="2:3" x14ac:dyDescent="0.2">
      <c r="B1384" s="37">
        <v>0.1</v>
      </c>
      <c r="C1384" s="37">
        <v>0.41176470999999998</v>
      </c>
    </row>
    <row r="1385" spans="2:3" x14ac:dyDescent="0.2">
      <c r="B1385" s="37">
        <v>0.25</v>
      </c>
      <c r="C1385" s="37">
        <v>0.30434781</v>
      </c>
    </row>
    <row r="1386" spans="2:3" x14ac:dyDescent="0.2">
      <c r="B1386" s="37">
        <v>0.33333333999999998</v>
      </c>
      <c r="C1386" s="37">
        <v>0.5</v>
      </c>
    </row>
    <row r="1387" spans="2:3" x14ac:dyDescent="0.2">
      <c r="B1387" s="37">
        <v>0.2</v>
      </c>
      <c r="C1387" s="37">
        <v>0.18604651</v>
      </c>
    </row>
    <row r="1388" spans="2:3" x14ac:dyDescent="0.2">
      <c r="B1388" s="37">
        <v>0.42307693000000002</v>
      </c>
      <c r="C1388" s="37">
        <v>0.39583333999999998</v>
      </c>
    </row>
    <row r="1389" spans="2:3" x14ac:dyDescent="0.2">
      <c r="B1389" s="37">
        <v>0.18181818999999999</v>
      </c>
      <c r="C1389" s="37">
        <v>0.1875</v>
      </c>
    </row>
    <row r="1390" spans="2:3" x14ac:dyDescent="0.2">
      <c r="B1390" s="37">
        <v>0.22727273000000001</v>
      </c>
      <c r="C1390" s="37">
        <v>0.36842105000000003</v>
      </c>
    </row>
    <row r="1391" spans="2:3" x14ac:dyDescent="0.2">
      <c r="B1391" s="37">
        <v>0.3125</v>
      </c>
      <c r="C1391" s="37">
        <v>0.40000001000000002</v>
      </c>
    </row>
    <row r="1392" spans="2:3" x14ac:dyDescent="0.2">
      <c r="B1392" s="37">
        <v>1</v>
      </c>
      <c r="C1392" s="37">
        <v>0.35294119000000002</v>
      </c>
    </row>
    <row r="1393" spans="2:3" x14ac:dyDescent="0.2">
      <c r="B1393" s="37">
        <v>7.6923080000000005E-2</v>
      </c>
      <c r="C1393" s="37">
        <v>7.6923080000000005E-2</v>
      </c>
    </row>
    <row r="1394" spans="2:3" x14ac:dyDescent="0.2">
      <c r="B1394" s="37">
        <v>0.84848486999999995</v>
      </c>
      <c r="C1394" s="37">
        <v>0.40000001000000002</v>
      </c>
    </row>
    <row r="1395" spans="2:3" x14ac:dyDescent="0.2">
      <c r="B1395" s="37">
        <v>13.434782999999999</v>
      </c>
      <c r="C1395" s="37">
        <v>0.61764704999999998</v>
      </c>
    </row>
    <row r="1396" spans="2:3" x14ac:dyDescent="0.2">
      <c r="B1396" s="37">
        <v>0.375</v>
      </c>
      <c r="C1396" s="37">
        <v>0.75</v>
      </c>
    </row>
    <row r="1397" spans="2:3" x14ac:dyDescent="0.2">
      <c r="B1397" s="37">
        <v>0.42105262999999998</v>
      </c>
      <c r="C1397" s="37">
        <v>1.88</v>
      </c>
    </row>
    <row r="1398" spans="2:3" x14ac:dyDescent="0.2">
      <c r="B1398" s="37">
        <v>0.30232557999999998</v>
      </c>
      <c r="C1398" s="37">
        <v>0.44680851999999999</v>
      </c>
    </row>
    <row r="1399" spans="2:3" x14ac:dyDescent="0.2">
      <c r="B1399" s="37">
        <v>0.30769232000000002</v>
      </c>
      <c r="C1399" s="37">
        <v>0.16666666999999999</v>
      </c>
    </row>
    <row r="1400" spans="2:3" x14ac:dyDescent="0.2">
      <c r="B1400" s="37">
        <v>0.42857142999999998</v>
      </c>
      <c r="C1400" s="37">
        <v>11.600000400000001</v>
      </c>
    </row>
    <row r="1401" spans="2:3" x14ac:dyDescent="0.2">
      <c r="B1401" s="37">
        <v>0.33333333999999998</v>
      </c>
      <c r="C1401" s="37">
        <v>2.5789473100000002</v>
      </c>
    </row>
    <row r="1402" spans="2:3" x14ac:dyDescent="0.2">
      <c r="B1402" s="37">
        <v>0.14285714999999999</v>
      </c>
      <c r="C1402" s="37">
        <v>1.1666666299999999</v>
      </c>
    </row>
    <row r="1403" spans="2:3" x14ac:dyDescent="0.2">
      <c r="B1403" s="37">
        <v>1.11764705</v>
      </c>
      <c r="C1403" s="37">
        <v>0.92592591000000002</v>
      </c>
    </row>
    <row r="1404" spans="2:3" x14ac:dyDescent="0.2">
      <c r="B1404" s="37">
        <v>0.20833333000000001</v>
      </c>
      <c r="C1404" s="37">
        <v>0.5</v>
      </c>
    </row>
    <row r="1405" spans="2:3" x14ac:dyDescent="0.2">
      <c r="B1405" s="37">
        <v>1.38235295</v>
      </c>
      <c r="C1405" s="37">
        <v>0.60000001999999997</v>
      </c>
    </row>
    <row r="1406" spans="2:3" x14ac:dyDescent="0.2">
      <c r="B1406" s="37">
        <v>3.58823538</v>
      </c>
      <c r="C1406" s="37">
        <v>0.46153845999999998</v>
      </c>
    </row>
    <row r="1407" spans="2:3" x14ac:dyDescent="0.2">
      <c r="B1407" s="37">
        <v>0.22727273000000001</v>
      </c>
      <c r="C1407" s="37">
        <v>0.15384616000000001</v>
      </c>
    </row>
    <row r="1408" spans="2:3" x14ac:dyDescent="0.2">
      <c r="B1408" s="37">
        <v>0.36956522000000003</v>
      </c>
      <c r="C1408" s="37">
        <v>0.1875</v>
      </c>
    </row>
    <row r="1409" spans="2:3" x14ac:dyDescent="0.2">
      <c r="B1409" s="37">
        <v>0.64285713</v>
      </c>
      <c r="C1409" s="37">
        <v>0.44444444999999999</v>
      </c>
    </row>
    <row r="1410" spans="2:3" x14ac:dyDescent="0.2">
      <c r="B1410" s="37">
        <v>0.46666667000000001</v>
      </c>
      <c r="C1410" s="37">
        <v>0.56410258999999996</v>
      </c>
    </row>
    <row r="1411" spans="2:3" x14ac:dyDescent="0.2">
      <c r="B1411" s="37">
        <v>0.73684210000000006</v>
      </c>
      <c r="C1411" s="37">
        <v>0.64705884000000002</v>
      </c>
    </row>
    <row r="1412" spans="2:3" x14ac:dyDescent="0.2">
      <c r="B1412" s="37">
        <v>0.52459012999999999</v>
      </c>
      <c r="C1412" s="37">
        <v>0.5</v>
      </c>
    </row>
    <row r="1413" spans="2:3" x14ac:dyDescent="0.2">
      <c r="B1413" s="37">
        <v>0.5</v>
      </c>
      <c r="C1413" s="37">
        <v>0.25</v>
      </c>
    </row>
    <row r="1414" spans="2:3" x14ac:dyDescent="0.2">
      <c r="B1414" s="37">
        <v>1.2307692800000001</v>
      </c>
      <c r="C1414" s="37">
        <v>1.9600000399999999</v>
      </c>
    </row>
    <row r="1415" spans="2:3" x14ac:dyDescent="0.2">
      <c r="B1415" s="37">
        <v>1.9473683799999999</v>
      </c>
      <c r="C1415" s="37">
        <v>0.61363637000000004</v>
      </c>
    </row>
    <row r="1416" spans="2:3" x14ac:dyDescent="0.2">
      <c r="B1416" s="37">
        <v>7</v>
      </c>
      <c r="C1416" s="37">
        <v>0.54545456000000003</v>
      </c>
    </row>
    <row r="1417" spans="2:3" x14ac:dyDescent="0.2">
      <c r="B1417" s="37">
        <v>6.6666665099999998</v>
      </c>
      <c r="C1417" s="37">
        <v>1.2000000500000001</v>
      </c>
    </row>
    <row r="1418" spans="2:3" x14ac:dyDescent="0.2">
      <c r="B1418" s="37">
        <v>0.2631579</v>
      </c>
      <c r="C1418" s="37">
        <v>1.27450979</v>
      </c>
    </row>
    <row r="1419" spans="2:3" x14ac:dyDescent="0.2">
      <c r="B1419" s="37">
        <v>0.41666666000000002</v>
      </c>
      <c r="C1419" s="37">
        <v>0.36065573000000001</v>
      </c>
    </row>
    <row r="1420" spans="2:3" x14ac:dyDescent="0.2">
      <c r="B1420" s="37">
        <v>0.17241380000000001</v>
      </c>
      <c r="C1420" s="37">
        <v>0.40000001000000002</v>
      </c>
    </row>
    <row r="1421" spans="2:3" x14ac:dyDescent="0.2">
      <c r="B1421" s="37">
        <v>4.5555553399999997</v>
      </c>
      <c r="C1421" s="37">
        <v>0.53846156999999994</v>
      </c>
    </row>
    <row r="1422" spans="2:3" x14ac:dyDescent="0.2">
      <c r="B1422" s="37">
        <v>2.4166667500000001</v>
      </c>
      <c r="C1422" s="37">
        <v>0.38095238999999997</v>
      </c>
    </row>
    <row r="1423" spans="2:3" x14ac:dyDescent="0.2">
      <c r="B1423" s="37">
        <v>0.1875</v>
      </c>
      <c r="C1423" s="37">
        <v>0.51515149999999998</v>
      </c>
    </row>
    <row r="1424" spans="2:3" x14ac:dyDescent="0.2">
      <c r="B1424" s="37">
        <v>0.13043478</v>
      </c>
      <c r="C1424" s="37">
        <v>0.61538464000000004</v>
      </c>
    </row>
    <row r="1425" spans="2:3" x14ac:dyDescent="0.2">
      <c r="B1425" s="37">
        <v>3.1052632299999998</v>
      </c>
      <c r="C1425" s="37">
        <v>0.41666666000000002</v>
      </c>
    </row>
    <row r="1426" spans="2:3" x14ac:dyDescent="0.2">
      <c r="B1426" s="37">
        <v>0.28125</v>
      </c>
      <c r="C1426" s="37">
        <v>0.33333333999999998</v>
      </c>
    </row>
    <row r="1427" spans="2:3" x14ac:dyDescent="0.2">
      <c r="B1427" s="37">
        <v>0.30769232000000002</v>
      </c>
      <c r="C1427" s="37">
        <v>0.23076922999999999</v>
      </c>
    </row>
    <row r="1428" spans="2:3" x14ac:dyDescent="0.2">
      <c r="B1428" s="37">
        <v>0.24561404000000001</v>
      </c>
      <c r="C1428" s="37">
        <v>0.19565216999999999</v>
      </c>
    </row>
    <row r="1429" spans="2:3" x14ac:dyDescent="0.2">
      <c r="B1429" s="37">
        <v>0.22727273000000001</v>
      </c>
      <c r="C1429" s="37">
        <v>0.33333333999999998</v>
      </c>
    </row>
    <row r="1430" spans="2:3" x14ac:dyDescent="0.2">
      <c r="B1430" s="37">
        <v>2.4375</v>
      </c>
      <c r="C1430" s="37">
        <v>0.71428572999999995</v>
      </c>
    </row>
    <row r="1431" spans="2:3" x14ac:dyDescent="0.2">
      <c r="B1431" s="37">
        <v>0.36363636999999999</v>
      </c>
      <c r="C1431" s="37">
        <v>0.40909090999999997</v>
      </c>
    </row>
    <row r="1432" spans="2:3" x14ac:dyDescent="0.2">
      <c r="B1432" s="37">
        <v>8.3333340000000006E-2</v>
      </c>
      <c r="C1432" s="37">
        <v>0.30434781</v>
      </c>
    </row>
    <row r="1433" spans="2:3" x14ac:dyDescent="0.2">
      <c r="B1433" s="37">
        <v>0.57142859999999995</v>
      </c>
      <c r="C1433" s="37">
        <v>2.1875</v>
      </c>
    </row>
    <row r="1434" spans="2:3" x14ac:dyDescent="0.2">
      <c r="B1434" s="37">
        <v>5.3571429300000002</v>
      </c>
      <c r="C1434" s="37">
        <v>0.40000001000000002</v>
      </c>
    </row>
    <row r="1435" spans="2:3" x14ac:dyDescent="0.2">
      <c r="B1435" s="37">
        <v>0.13636364000000001</v>
      </c>
      <c r="C1435" s="37">
        <v>0.66666669000000001</v>
      </c>
    </row>
    <row r="1436" spans="2:3" x14ac:dyDescent="0.2">
      <c r="B1436" s="37">
        <v>0.27027025999999998</v>
      </c>
      <c r="C1436" s="37">
        <v>0.40000001000000002</v>
      </c>
    </row>
    <row r="1437" spans="2:3" x14ac:dyDescent="0.2">
      <c r="B1437" s="37">
        <v>0.375</v>
      </c>
      <c r="C1437" s="37">
        <v>2.7735848399999998</v>
      </c>
    </row>
    <row r="1438" spans="2:3" x14ac:dyDescent="0.2">
      <c r="B1438" s="37">
        <v>8.3333340000000006E-2</v>
      </c>
      <c r="C1438" s="37">
        <v>0.40000001000000002</v>
      </c>
    </row>
    <row r="1439" spans="2:3" x14ac:dyDescent="0.2">
      <c r="B1439" s="37">
        <v>0.27272728000000002</v>
      </c>
      <c r="C1439" s="37">
        <v>0.32692306999999998</v>
      </c>
    </row>
    <row r="1440" spans="2:3" x14ac:dyDescent="0.2">
      <c r="B1440" s="37">
        <v>0.17391305000000001</v>
      </c>
      <c r="C1440" s="37">
        <v>0.28000000000000003</v>
      </c>
    </row>
    <row r="1441" spans="2:3" x14ac:dyDescent="0.2">
      <c r="B1441" s="37">
        <v>0.51724135999999998</v>
      </c>
      <c r="C1441" s="37">
        <v>0.22222222</v>
      </c>
    </row>
    <row r="1442" spans="2:3" x14ac:dyDescent="0.2">
      <c r="B1442" s="37">
        <v>0.56521737999999999</v>
      </c>
      <c r="C1442" s="37">
        <v>0.69999999000000002</v>
      </c>
    </row>
    <row r="1443" spans="2:3" x14ac:dyDescent="0.2">
      <c r="B1443" s="37">
        <v>1.24242425</v>
      </c>
      <c r="C1443" s="37">
        <v>0.25</v>
      </c>
    </row>
    <row r="1444" spans="2:3" x14ac:dyDescent="0.2">
      <c r="B1444" s="37">
        <v>0.56521737999999999</v>
      </c>
      <c r="C1444" s="37">
        <v>0.36000000999999998</v>
      </c>
    </row>
    <row r="1445" spans="2:3" x14ac:dyDescent="0.2">
      <c r="B1445" s="37">
        <v>0.16666666999999999</v>
      </c>
      <c r="C1445" s="37">
        <v>0.38095238999999997</v>
      </c>
    </row>
    <row r="1446" spans="2:3" x14ac:dyDescent="0.2">
      <c r="B1446" s="37">
        <v>0.55555558000000005</v>
      </c>
      <c r="C1446" s="37">
        <v>0.40000001000000002</v>
      </c>
    </row>
    <row r="1447" spans="2:3" x14ac:dyDescent="0.2">
      <c r="B1447" s="37">
        <v>0.16666666999999999</v>
      </c>
      <c r="C1447" s="37">
        <v>2.30555558</v>
      </c>
    </row>
    <row r="1448" spans="2:3" x14ac:dyDescent="0.2">
      <c r="B1448" s="37">
        <v>0.18181818999999999</v>
      </c>
      <c r="C1448" s="37">
        <v>1</v>
      </c>
    </row>
    <row r="1449" spans="2:3" x14ac:dyDescent="0.2">
      <c r="B1449" s="37">
        <v>0.14285714999999999</v>
      </c>
      <c r="C1449" s="37">
        <v>0.50980395000000001</v>
      </c>
    </row>
    <row r="1450" spans="2:3" x14ac:dyDescent="0.2">
      <c r="B1450" s="37">
        <v>0.28571429999999998</v>
      </c>
      <c r="C1450" s="37">
        <v>0.32876712000000002</v>
      </c>
    </row>
    <row r="1451" spans="2:3" x14ac:dyDescent="0.2">
      <c r="B1451" s="37">
        <v>0.35593221000000003</v>
      </c>
      <c r="C1451" s="37">
        <v>0.23999999</v>
      </c>
    </row>
    <row r="1452" spans="2:3" x14ac:dyDescent="0.2">
      <c r="B1452" s="37">
        <v>0.11111111</v>
      </c>
      <c r="C1452" s="37">
        <v>0.23255814999999999</v>
      </c>
    </row>
    <row r="1453" spans="2:3" x14ac:dyDescent="0.2">
      <c r="B1453" s="37">
        <v>0.28571429999999998</v>
      </c>
      <c r="C1453" s="37">
        <v>0.22222222</v>
      </c>
    </row>
    <row r="1454" spans="2:3" x14ac:dyDescent="0.2">
      <c r="B1454" s="37">
        <v>1.0909091200000001</v>
      </c>
      <c r="C1454" s="37">
        <v>0.49056604999999998</v>
      </c>
    </row>
    <row r="1455" spans="2:3" x14ac:dyDescent="0.2">
      <c r="B1455" s="37">
        <v>0</v>
      </c>
      <c r="C1455" s="37">
        <v>0.125</v>
      </c>
    </row>
    <row r="1456" spans="2:3" x14ac:dyDescent="0.2">
      <c r="B1456" s="37">
        <v>0.21333334000000001</v>
      </c>
      <c r="C1456" s="37">
        <v>0.33333333999999998</v>
      </c>
    </row>
    <row r="1457" spans="2:3" x14ac:dyDescent="0.2">
      <c r="B1457" s="37">
        <v>0.47368421999999999</v>
      </c>
      <c r="C1457" s="37">
        <v>0.85000001999999997</v>
      </c>
    </row>
    <row r="1458" spans="2:3" x14ac:dyDescent="0.2">
      <c r="B1458" s="37">
        <v>0.36363636999999999</v>
      </c>
      <c r="C1458" s="37">
        <v>3.6785714600000001</v>
      </c>
    </row>
    <row r="1459" spans="2:3" x14ac:dyDescent="0.2">
      <c r="B1459" s="37">
        <v>0.81818181000000001</v>
      </c>
      <c r="C1459" s="37">
        <v>3.2608695000000001</v>
      </c>
    </row>
    <row r="1460" spans="2:3" x14ac:dyDescent="0.2">
      <c r="B1460" s="37">
        <v>6.25E-2</v>
      </c>
      <c r="C1460" s="37">
        <v>0.6875</v>
      </c>
    </row>
    <row r="1461" spans="2:3" x14ac:dyDescent="0.2">
      <c r="B1461" s="37">
        <v>1</v>
      </c>
      <c r="C1461" s="37">
        <v>0.40740739999999998</v>
      </c>
    </row>
    <row r="1462" spans="2:3" x14ac:dyDescent="0.2">
      <c r="B1462" s="37">
        <v>0.27272728000000002</v>
      </c>
      <c r="C1462" s="37">
        <v>3.9268293399999998</v>
      </c>
    </row>
    <row r="1463" spans="2:3" x14ac:dyDescent="0.2">
      <c r="B1463" s="37">
        <v>0.35416666000000002</v>
      </c>
      <c r="C1463" s="37">
        <v>0.44999999000000002</v>
      </c>
    </row>
    <row r="1464" spans="2:3" x14ac:dyDescent="0.2">
      <c r="B1464" s="37">
        <v>0.17391305000000001</v>
      </c>
      <c r="C1464" s="37">
        <v>8.6000003800000009</v>
      </c>
    </row>
    <row r="1465" spans="2:3" x14ac:dyDescent="0.2">
      <c r="B1465" s="37">
        <v>0.44444444999999999</v>
      </c>
      <c r="C1465" s="37">
        <v>0.43939393999999998</v>
      </c>
    </row>
    <row r="1466" spans="2:3" x14ac:dyDescent="0.2">
      <c r="B1466" s="37">
        <v>0.16666666999999999</v>
      </c>
      <c r="C1466" s="37">
        <v>0.46666667000000001</v>
      </c>
    </row>
    <row r="1467" spans="2:3" x14ac:dyDescent="0.2">
      <c r="B1467" s="37">
        <v>0.39285713</v>
      </c>
      <c r="C1467" s="37">
        <v>0.44827586000000003</v>
      </c>
    </row>
    <row r="1468" spans="2:3" x14ac:dyDescent="0.2">
      <c r="B1468" s="37">
        <v>0.20689656000000001</v>
      </c>
      <c r="C1468" s="37">
        <v>7.4074070000000006E-2</v>
      </c>
    </row>
    <row r="1469" spans="2:3" x14ac:dyDescent="0.2">
      <c r="B1469" s="37">
        <v>0.4375</v>
      </c>
      <c r="C1469" s="37">
        <v>1.4199999599999999</v>
      </c>
    </row>
    <row r="1470" spans="2:3" x14ac:dyDescent="0.2">
      <c r="B1470" s="37">
        <v>0.42307693000000002</v>
      </c>
      <c r="C1470" s="37">
        <v>0.2</v>
      </c>
    </row>
    <row r="1471" spans="2:3" x14ac:dyDescent="0.2">
      <c r="B1471" s="37">
        <v>0.22413793000000001</v>
      </c>
      <c r="C1471" s="37">
        <v>0.2631579</v>
      </c>
    </row>
    <row r="1472" spans="2:3" x14ac:dyDescent="0.2">
      <c r="B1472" s="37">
        <v>0.27272728000000002</v>
      </c>
      <c r="C1472" s="37">
        <v>0.5</v>
      </c>
    </row>
    <row r="1473" spans="2:3" x14ac:dyDescent="0.2">
      <c r="B1473" s="37">
        <v>0.57534247999999999</v>
      </c>
      <c r="C1473" s="37">
        <v>2.5625</v>
      </c>
    </row>
    <row r="1474" spans="2:3" x14ac:dyDescent="0.2">
      <c r="B1474" s="37">
        <v>0.60869563000000004</v>
      </c>
      <c r="C1474" s="37">
        <v>0.42857142999999998</v>
      </c>
    </row>
    <row r="1475" spans="2:3" x14ac:dyDescent="0.2">
      <c r="B1475" s="37">
        <v>0.29411766</v>
      </c>
      <c r="C1475" s="37">
        <v>0.30000000999999998</v>
      </c>
    </row>
    <row r="1476" spans="2:3" x14ac:dyDescent="0.2">
      <c r="B1476" s="37">
        <v>0.40909090999999997</v>
      </c>
      <c r="C1476" s="37">
        <v>0.33333333999999998</v>
      </c>
    </row>
    <row r="1477" spans="2:3" x14ac:dyDescent="0.2">
      <c r="B1477" s="37">
        <v>0.63636362999999996</v>
      </c>
      <c r="C1477" s="37">
        <v>0.5</v>
      </c>
    </row>
    <row r="1478" spans="2:3" x14ac:dyDescent="0.2">
      <c r="B1478" s="37">
        <v>0.11428571</v>
      </c>
      <c r="C1478" s="37">
        <v>0.24390244</v>
      </c>
    </row>
    <row r="1479" spans="2:3" x14ac:dyDescent="0.2">
      <c r="B1479" s="37">
        <v>7.9365080000000005E-2</v>
      </c>
      <c r="C1479" s="37">
        <v>0.40000001000000002</v>
      </c>
    </row>
    <row r="1480" spans="2:3" x14ac:dyDescent="0.2">
      <c r="B1480" s="37">
        <v>0.27272728000000002</v>
      </c>
      <c r="C1480" s="37">
        <v>0.35714287</v>
      </c>
    </row>
    <row r="1481" spans="2:3" x14ac:dyDescent="0.2">
      <c r="B1481" s="37">
        <v>0</v>
      </c>
      <c r="C1481" s="37">
        <v>0.24137931000000001</v>
      </c>
    </row>
    <row r="1482" spans="2:3" x14ac:dyDescent="0.2">
      <c r="B1482" s="37">
        <v>0.65217393999999995</v>
      </c>
      <c r="C1482" s="37">
        <v>0.90909094000000001</v>
      </c>
    </row>
    <row r="1483" spans="2:3" x14ac:dyDescent="0.2">
      <c r="B1483" s="37">
        <v>0.33333333999999998</v>
      </c>
      <c r="C1483" s="37">
        <v>0.43181818999999999</v>
      </c>
    </row>
    <row r="1484" spans="2:3" x14ac:dyDescent="0.2">
      <c r="B1484" s="37">
        <v>0.22222222</v>
      </c>
      <c r="C1484" s="37">
        <v>0.28915661999999998</v>
      </c>
    </row>
    <row r="1485" spans="2:3" x14ac:dyDescent="0.2">
      <c r="B1485" s="37">
        <v>0.66666669000000001</v>
      </c>
      <c r="C1485" s="37">
        <v>0.125</v>
      </c>
    </row>
    <row r="1486" spans="2:3" x14ac:dyDescent="0.2">
      <c r="B1486" s="37">
        <v>0.1</v>
      </c>
      <c r="C1486" s="37">
        <v>0.51724135999999998</v>
      </c>
    </row>
    <row r="1487" spans="2:3" x14ac:dyDescent="0.2">
      <c r="B1487" s="37">
        <v>0.45945944999999999</v>
      </c>
      <c r="C1487" s="37">
        <v>0.69014083999999998</v>
      </c>
    </row>
    <row r="1488" spans="2:3" x14ac:dyDescent="0.2">
      <c r="B1488" s="37">
        <v>0.27272728000000002</v>
      </c>
      <c r="C1488" s="37">
        <v>0.33333333999999998</v>
      </c>
    </row>
    <row r="1489" spans="2:3" x14ac:dyDescent="0.2">
      <c r="B1489" s="37">
        <v>0.46153845999999998</v>
      </c>
      <c r="C1489" s="37">
        <v>0.52941179000000005</v>
      </c>
    </row>
    <row r="1490" spans="2:3" x14ac:dyDescent="0.2">
      <c r="B1490" s="37">
        <v>0.82608694000000005</v>
      </c>
      <c r="C1490" s="37">
        <v>0.26086956</v>
      </c>
    </row>
    <row r="1491" spans="2:3" x14ac:dyDescent="0.2">
      <c r="B1491" s="37">
        <v>0.30434781</v>
      </c>
      <c r="C1491" s="37">
        <v>0.76388889999999998</v>
      </c>
    </row>
    <row r="1492" spans="2:3" x14ac:dyDescent="0.2">
      <c r="B1492" s="37">
        <v>0.38888889999999998</v>
      </c>
      <c r="C1492" s="37">
        <v>2.18421054</v>
      </c>
    </row>
    <row r="1493" spans="2:3" x14ac:dyDescent="0.2">
      <c r="B1493" s="37">
        <v>0</v>
      </c>
      <c r="C1493" s="37">
        <v>1.29411769</v>
      </c>
    </row>
    <row r="1494" spans="2:3" x14ac:dyDescent="0.2">
      <c r="B1494" s="37">
        <v>4.7037038799999999</v>
      </c>
      <c r="C1494" s="37">
        <v>0.54545456000000003</v>
      </c>
    </row>
    <row r="1495" spans="2:3" x14ac:dyDescent="0.2">
      <c r="B1495" s="37">
        <v>0.375</v>
      </c>
      <c r="C1495" s="37">
        <v>0.45454547000000001</v>
      </c>
    </row>
    <row r="1496" spans="2:3" x14ac:dyDescent="0.2">
      <c r="B1496" s="37">
        <v>0.27272728000000002</v>
      </c>
      <c r="C1496" s="37">
        <v>0.7241379</v>
      </c>
    </row>
    <row r="1497" spans="2:3" x14ac:dyDescent="0.2">
      <c r="B1497" s="37">
        <v>0.41176470999999998</v>
      </c>
      <c r="C1497" s="37">
        <v>0.33333333999999998</v>
      </c>
    </row>
    <row r="1498" spans="2:3" x14ac:dyDescent="0.2">
      <c r="B1498" s="37">
        <v>0.76470590000000005</v>
      </c>
      <c r="C1498" s="37">
        <v>0.15384616000000001</v>
      </c>
    </row>
    <row r="1499" spans="2:3" x14ac:dyDescent="0.2">
      <c r="B1499" s="37">
        <v>0.42857142999999998</v>
      </c>
      <c r="C1499" s="37">
        <v>0.25</v>
      </c>
    </row>
    <row r="1500" spans="2:3" x14ac:dyDescent="0.2">
      <c r="B1500" s="37">
        <v>0.41025642000000001</v>
      </c>
      <c r="C1500" s="37">
        <v>1.19354844</v>
      </c>
    </row>
    <row r="1501" spans="2:3" x14ac:dyDescent="0.2">
      <c r="B1501" s="37">
        <v>0.47999998999999999</v>
      </c>
      <c r="C1501" s="37">
        <v>0.27272728000000002</v>
      </c>
    </row>
    <row r="1502" spans="2:3" x14ac:dyDescent="0.2">
      <c r="B1502" s="37">
        <v>0.36363636999999999</v>
      </c>
      <c r="C1502" s="37">
        <v>1.7407407800000001</v>
      </c>
    </row>
    <row r="1503" spans="2:3" x14ac:dyDescent="0.2">
      <c r="B1503" s="37">
        <v>0.1875</v>
      </c>
      <c r="C1503" s="37">
        <v>0.88888889999999998</v>
      </c>
    </row>
    <row r="1504" spans="2:3" x14ac:dyDescent="0.2">
      <c r="B1504" s="37">
        <v>9.0909089999999998E-2</v>
      </c>
      <c r="C1504" s="37">
        <v>1.64999998</v>
      </c>
    </row>
    <row r="1505" spans="2:3" x14ac:dyDescent="0.2">
      <c r="B1505" s="37">
        <v>0.44444444999999999</v>
      </c>
      <c r="C1505" s="37">
        <v>1.4166666299999999</v>
      </c>
    </row>
    <row r="1506" spans="2:3" x14ac:dyDescent="0.2">
      <c r="B1506" s="37">
        <v>0.92592591000000002</v>
      </c>
      <c r="C1506" s="37">
        <v>0.45238096</v>
      </c>
    </row>
    <row r="1507" spans="2:3" x14ac:dyDescent="0.2">
      <c r="B1507" s="37">
        <v>0.22222222</v>
      </c>
      <c r="C1507" s="37">
        <v>0.38461539</v>
      </c>
    </row>
    <row r="1508" spans="2:3" x14ac:dyDescent="0.2">
      <c r="B1508" s="37">
        <v>0.27272728000000002</v>
      </c>
      <c r="C1508" s="37">
        <v>3.1764705200000001</v>
      </c>
    </row>
    <row r="1509" spans="2:3" x14ac:dyDescent="0.2">
      <c r="B1509" s="37">
        <v>0.38461539</v>
      </c>
      <c r="C1509" s="37">
        <v>1.1379309900000001</v>
      </c>
    </row>
    <row r="1510" spans="2:3" x14ac:dyDescent="0.2">
      <c r="B1510" s="37">
        <v>0.16666666999999999</v>
      </c>
      <c r="C1510" s="37">
        <v>0.88</v>
      </c>
    </row>
    <row r="1511" spans="2:3" x14ac:dyDescent="0.2">
      <c r="B1511" s="37">
        <v>0.375</v>
      </c>
      <c r="C1511" s="37">
        <v>2.3170731099999999</v>
      </c>
    </row>
    <row r="1512" spans="2:3" x14ac:dyDescent="0.2">
      <c r="B1512" s="37">
        <v>0.1923077</v>
      </c>
      <c r="C1512" s="37">
        <v>3.3199999299999998</v>
      </c>
    </row>
    <row r="1513" spans="2:3" x14ac:dyDescent="0.2">
      <c r="B1513" s="37">
        <v>0.57142859999999995</v>
      </c>
      <c r="C1513" s="37">
        <v>3.3333332499999999</v>
      </c>
    </row>
    <row r="1514" spans="2:3" x14ac:dyDescent="0.2">
      <c r="B1514" s="37">
        <v>0.35294119000000002</v>
      </c>
      <c r="C1514" s="37">
        <v>0.34782608999999998</v>
      </c>
    </row>
    <row r="1515" spans="2:3" x14ac:dyDescent="0.2">
      <c r="B1515" s="37">
        <v>0.52631581000000005</v>
      </c>
      <c r="C1515" s="37">
        <v>0.33333333999999998</v>
      </c>
    </row>
    <row r="1516" spans="2:3" x14ac:dyDescent="0.2">
      <c r="B1516" s="37">
        <v>0.4375</v>
      </c>
      <c r="C1516" s="37">
        <v>0.26530611999999998</v>
      </c>
    </row>
    <row r="1517" spans="2:3" x14ac:dyDescent="0.2">
      <c r="B1517" s="37">
        <v>0.16666666999999999</v>
      </c>
      <c r="C1517" s="37">
        <v>0.37704917999999998</v>
      </c>
    </row>
    <row r="1518" spans="2:3" x14ac:dyDescent="0.2">
      <c r="B1518" s="37">
        <v>0.28571429999999998</v>
      </c>
      <c r="C1518" s="37">
        <v>0.32142857000000002</v>
      </c>
    </row>
    <row r="1519" spans="2:3" x14ac:dyDescent="0.2">
      <c r="B1519" s="37">
        <v>1.10810816</v>
      </c>
      <c r="C1519" s="37">
        <v>1.1395348300000001</v>
      </c>
    </row>
    <row r="1520" spans="2:3" x14ac:dyDescent="0.2">
      <c r="B1520" s="37">
        <v>0.41666666000000002</v>
      </c>
      <c r="C1520" s="37">
        <v>0.80000000999999998</v>
      </c>
    </row>
    <row r="1521" spans="2:3" x14ac:dyDescent="0.2">
      <c r="B1521" s="37">
        <v>0.36363636999999999</v>
      </c>
      <c r="C1521" s="37">
        <v>0.66666669000000001</v>
      </c>
    </row>
    <row r="1522" spans="2:3" x14ac:dyDescent="0.2">
      <c r="B1522" s="37">
        <v>0.1891892</v>
      </c>
      <c r="C1522" s="37">
        <v>0.60869563000000004</v>
      </c>
    </row>
    <row r="1523" spans="2:3" x14ac:dyDescent="0.2">
      <c r="B1523" s="37">
        <v>0.45454547000000001</v>
      </c>
      <c r="C1523" s="37">
        <v>0.68421054000000003</v>
      </c>
    </row>
    <row r="1524" spans="2:3" x14ac:dyDescent="0.2">
      <c r="B1524" s="37">
        <v>2.625</v>
      </c>
      <c r="C1524" s="37">
        <v>3.9375</v>
      </c>
    </row>
    <row r="1525" spans="2:3" x14ac:dyDescent="0.2">
      <c r="B1525" s="37">
        <v>0.25</v>
      </c>
      <c r="C1525" s="37">
        <v>0.21739130000000001</v>
      </c>
    </row>
    <row r="1526" spans="2:3" x14ac:dyDescent="0.2">
      <c r="B1526" s="37">
        <v>0.41176470999999998</v>
      </c>
      <c r="C1526" s="37">
        <v>0.27777779000000002</v>
      </c>
    </row>
    <row r="1527" spans="2:3" x14ac:dyDescent="0.2">
      <c r="B1527" s="37">
        <v>0.30555555000000001</v>
      </c>
      <c r="C1527" s="37">
        <v>0.32653061</v>
      </c>
    </row>
    <row r="1528" spans="2:3" x14ac:dyDescent="0.2">
      <c r="B1528" s="37">
        <v>0.37037036000000001</v>
      </c>
      <c r="C1528" s="37">
        <v>0.52631581000000005</v>
      </c>
    </row>
    <row r="1529" spans="2:3" x14ac:dyDescent="0.2">
      <c r="B1529" s="37">
        <v>0.31818181000000001</v>
      </c>
      <c r="C1529" s="37">
        <v>0.42857142999999998</v>
      </c>
    </row>
    <row r="1530" spans="2:3" x14ac:dyDescent="0.2">
      <c r="B1530" s="37">
        <v>0.24242425000000001</v>
      </c>
      <c r="C1530" s="37">
        <v>1.10000002</v>
      </c>
    </row>
    <row r="1531" spans="2:3" x14ac:dyDescent="0.2">
      <c r="B1531" s="37">
        <v>0.38461539</v>
      </c>
      <c r="C1531" s="37">
        <v>0.48571428999999999</v>
      </c>
    </row>
    <row r="1532" spans="2:3" x14ac:dyDescent="0.2">
      <c r="B1532" s="37">
        <v>0.31034482000000002</v>
      </c>
      <c r="C1532" s="37">
        <v>0.54054051999999997</v>
      </c>
    </row>
    <row r="1533" spans="2:3" x14ac:dyDescent="0.2">
      <c r="B1533" s="37">
        <v>6.25E-2</v>
      </c>
      <c r="C1533" s="37">
        <v>5.7083334900000002</v>
      </c>
    </row>
    <row r="1534" spans="2:3" x14ac:dyDescent="0.2">
      <c r="B1534" s="37">
        <v>0.28571429999999998</v>
      </c>
      <c r="C1534" s="37">
        <v>0.11111111</v>
      </c>
    </row>
    <row r="1535" spans="2:3" x14ac:dyDescent="0.2">
      <c r="B1535" s="37">
        <v>0.23913044</v>
      </c>
      <c r="C1535" s="37">
        <v>0.88888889999999998</v>
      </c>
    </row>
    <row r="1536" spans="2:3" x14ac:dyDescent="0.2">
      <c r="B1536" s="37">
        <v>0.14583333000000001</v>
      </c>
      <c r="C1536" s="37">
        <v>0.5</v>
      </c>
    </row>
    <row r="1537" spans="2:3" x14ac:dyDescent="0.2">
      <c r="B1537" s="37">
        <v>0.15384616000000001</v>
      </c>
      <c r="C1537" s="37">
        <v>0.33333333999999998</v>
      </c>
    </row>
    <row r="1538" spans="2:3" x14ac:dyDescent="0.2">
      <c r="B1538" s="37">
        <v>4.1290321399999996</v>
      </c>
      <c r="C1538" s="37">
        <v>2.1333334399999999</v>
      </c>
    </row>
    <row r="1539" spans="2:3" x14ac:dyDescent="0.2">
      <c r="B1539" s="37">
        <v>0.16666666999999999</v>
      </c>
      <c r="C1539" s="37">
        <v>0.33333333999999998</v>
      </c>
    </row>
    <row r="1540" spans="2:3" x14ac:dyDescent="0.2">
      <c r="B1540" s="37">
        <v>0.2</v>
      </c>
      <c r="C1540" s="37">
        <v>0.58333330999999999</v>
      </c>
    </row>
    <row r="1541" spans="2:3" x14ac:dyDescent="0.2">
      <c r="B1541" s="37">
        <v>0.90625</v>
      </c>
      <c r="C1541" s="37">
        <v>0.43478259000000002</v>
      </c>
    </row>
    <row r="1542" spans="2:3" x14ac:dyDescent="0.2">
      <c r="B1542" s="37">
        <v>0.32142857000000002</v>
      </c>
      <c r="C1542" s="37">
        <v>0.33333333999999998</v>
      </c>
    </row>
    <row r="1543" spans="2:3" x14ac:dyDescent="0.2">
      <c r="B1543" s="37">
        <v>0.375</v>
      </c>
      <c r="C1543" s="37">
        <v>0.51612902000000005</v>
      </c>
    </row>
    <row r="1544" spans="2:3" x14ac:dyDescent="0.2">
      <c r="B1544" s="37">
        <v>0.56521737999999999</v>
      </c>
      <c r="C1544" s="37">
        <v>0.68421054000000003</v>
      </c>
    </row>
    <row r="1545" spans="2:3" x14ac:dyDescent="0.2">
      <c r="B1545" s="37">
        <v>0.31578946000000002</v>
      </c>
      <c r="C1545" s="37">
        <v>0.61764704999999998</v>
      </c>
    </row>
    <row r="1546" spans="2:3" x14ac:dyDescent="0.2">
      <c r="B1546" s="37">
        <v>0.30000000999999998</v>
      </c>
      <c r="C1546" s="37">
        <v>3.69090915</v>
      </c>
    </row>
    <row r="1547" spans="2:3" x14ac:dyDescent="0.2">
      <c r="B1547" s="37">
        <v>4.5454550000000003E-2</v>
      </c>
      <c r="C1547" s="37">
        <v>0.29166666000000002</v>
      </c>
    </row>
    <row r="1548" spans="2:3" x14ac:dyDescent="0.2">
      <c r="B1548" s="37">
        <v>3.3333332499999999</v>
      </c>
      <c r="C1548" s="37">
        <v>0.44897958999999998</v>
      </c>
    </row>
    <row r="1549" spans="2:3" x14ac:dyDescent="0.2">
      <c r="B1549" s="37">
        <v>0.23076922999999999</v>
      </c>
      <c r="C1549" s="37">
        <v>0.44736840999999999</v>
      </c>
    </row>
    <row r="1550" spans="2:3" x14ac:dyDescent="0.2">
      <c r="B1550" s="37">
        <v>0.36842105000000003</v>
      </c>
      <c r="C1550" s="37">
        <v>0.52631581000000005</v>
      </c>
    </row>
    <row r="1551" spans="2:3" x14ac:dyDescent="0.2">
      <c r="B1551" s="37">
        <v>0.23529412</v>
      </c>
      <c r="C1551" s="37">
        <v>1.0909091200000001</v>
      </c>
    </row>
    <row r="1552" spans="2:3" x14ac:dyDescent="0.2">
      <c r="B1552" s="37">
        <v>0.22916666999999999</v>
      </c>
      <c r="C1552" s="37">
        <v>1.15789473</v>
      </c>
    </row>
    <row r="1553" spans="2:3" x14ac:dyDescent="0.2">
      <c r="B1553" s="37">
        <v>0.21428572000000001</v>
      </c>
      <c r="C1553" s="37">
        <v>0.39285713</v>
      </c>
    </row>
    <row r="1554" spans="2:3" x14ac:dyDescent="0.2">
      <c r="B1554" s="37">
        <v>3.2105262300000001</v>
      </c>
      <c r="C1554" s="37">
        <v>0.40350878000000001</v>
      </c>
    </row>
    <row r="1555" spans="2:3" x14ac:dyDescent="0.2">
      <c r="B1555" s="37">
        <v>0.22499999000000001</v>
      </c>
      <c r="C1555" s="37">
        <v>2.1666667500000001</v>
      </c>
    </row>
    <row r="1556" spans="2:3" x14ac:dyDescent="0.2">
      <c r="B1556" s="37">
        <v>0.5</v>
      </c>
      <c r="C1556" s="37">
        <v>0.33333333999999998</v>
      </c>
    </row>
    <row r="1557" spans="2:3" x14ac:dyDescent="0.2">
      <c r="B1557" s="37">
        <v>0.2682927</v>
      </c>
      <c r="C1557" s="37">
        <v>0.72727275000000002</v>
      </c>
    </row>
    <row r="1558" spans="2:3" x14ac:dyDescent="0.2">
      <c r="B1558" s="37">
        <v>0.2</v>
      </c>
      <c r="C1558" s="37">
        <v>0.75757574999999999</v>
      </c>
    </row>
    <row r="1559" spans="2:3" x14ac:dyDescent="0.2">
      <c r="B1559" s="37">
        <v>0.29268292000000001</v>
      </c>
      <c r="C1559" s="37">
        <v>0.23076922999999999</v>
      </c>
    </row>
    <row r="1560" spans="2:3" x14ac:dyDescent="0.2">
      <c r="B1560" s="37">
        <v>0.33333333999999998</v>
      </c>
      <c r="C1560" s="37">
        <v>0.57894736999999996</v>
      </c>
    </row>
    <row r="1561" spans="2:3" x14ac:dyDescent="0.2">
      <c r="B1561" s="37">
        <v>0.63999998999999996</v>
      </c>
      <c r="C1561" s="37">
        <v>0.5</v>
      </c>
    </row>
    <row r="1562" spans="2:3" x14ac:dyDescent="0.2">
      <c r="B1562" s="37">
        <v>1.3333333700000001</v>
      </c>
      <c r="C1562" s="37">
        <v>0.56000000000000005</v>
      </c>
    </row>
    <row r="1563" spans="2:3" x14ac:dyDescent="0.2">
      <c r="B1563" s="37">
        <v>3.1746032199999998</v>
      </c>
      <c r="C1563" s="37">
        <v>0.97142857000000005</v>
      </c>
    </row>
    <row r="1564" spans="2:3" x14ac:dyDescent="0.2">
      <c r="B1564" s="37">
        <v>7.6923080000000005E-2</v>
      </c>
      <c r="C1564" s="37">
        <v>0.625</v>
      </c>
    </row>
    <row r="1565" spans="2:3" x14ac:dyDescent="0.2">
      <c r="B1565" s="37">
        <v>0.27586207000000001</v>
      </c>
      <c r="C1565" s="37">
        <v>0.38461539</v>
      </c>
    </row>
    <row r="1566" spans="2:3" x14ac:dyDescent="0.2">
      <c r="B1566" s="37">
        <v>0.17857143</v>
      </c>
      <c r="C1566" s="37">
        <v>0.38461539</v>
      </c>
    </row>
    <row r="1567" spans="2:3" x14ac:dyDescent="0.2">
      <c r="B1567" s="37">
        <v>0.13953488999999999</v>
      </c>
      <c r="C1567" s="37">
        <v>11</v>
      </c>
    </row>
    <row r="1568" spans="2:3" x14ac:dyDescent="0.2">
      <c r="B1568" s="37">
        <v>0.24637681</v>
      </c>
      <c r="C1568" s="37">
        <v>3.625</v>
      </c>
    </row>
    <row r="1569" spans="2:3" x14ac:dyDescent="0.2">
      <c r="B1569" s="37">
        <v>0.25</v>
      </c>
      <c r="C1569" s="37">
        <v>1.3333333700000001</v>
      </c>
    </row>
    <row r="1570" spans="2:3" x14ac:dyDescent="0.2">
      <c r="B1570" s="37">
        <v>4.5</v>
      </c>
      <c r="C1570" s="37">
        <v>0.54761903999999995</v>
      </c>
    </row>
    <row r="1571" spans="2:3" x14ac:dyDescent="0.2">
      <c r="B1571" s="37">
        <v>0.37037036000000001</v>
      </c>
      <c r="C1571" s="37">
        <v>0.56756759000000001</v>
      </c>
    </row>
    <row r="1572" spans="2:3" x14ac:dyDescent="0.2">
      <c r="B1572" s="37">
        <v>0.3125</v>
      </c>
      <c r="C1572" s="37">
        <v>0.43902438999999999</v>
      </c>
    </row>
    <row r="1573" spans="2:3" x14ac:dyDescent="0.2">
      <c r="B1573" s="37">
        <v>0.16666666999999999</v>
      </c>
      <c r="C1573" s="37">
        <v>0.30769232000000002</v>
      </c>
    </row>
    <row r="1574" spans="2:3" x14ac:dyDescent="0.2">
      <c r="B1574" s="37">
        <v>0.60784316000000005</v>
      </c>
      <c r="C1574" s="37">
        <v>0.40625</v>
      </c>
    </row>
    <row r="1575" spans="2:3" x14ac:dyDescent="0.2">
      <c r="B1575" s="37">
        <v>0.30769232000000002</v>
      </c>
      <c r="C1575" s="37">
        <v>1.70370376</v>
      </c>
    </row>
    <row r="1576" spans="2:3" x14ac:dyDescent="0.2">
      <c r="B1576" s="37">
        <v>0.22222222</v>
      </c>
      <c r="C1576" s="37">
        <v>0.48275860999999998</v>
      </c>
    </row>
    <row r="1577" spans="2:3" x14ac:dyDescent="0.2">
      <c r="B1577" s="37">
        <v>0.11111111</v>
      </c>
      <c r="C1577" s="37">
        <v>0.55000000999999998</v>
      </c>
    </row>
    <row r="1578" spans="2:3" x14ac:dyDescent="0.2">
      <c r="B1578" s="37">
        <v>3.5714285399999999</v>
      </c>
      <c r="C1578" s="37">
        <v>0.48148149000000001</v>
      </c>
    </row>
    <row r="1579" spans="2:3" x14ac:dyDescent="0.2">
      <c r="B1579" s="37">
        <v>0.125</v>
      </c>
      <c r="C1579" s="37">
        <v>0.23076922999999999</v>
      </c>
    </row>
    <row r="1580" spans="2:3" x14ac:dyDescent="0.2">
      <c r="B1580" s="37">
        <v>0.13333333999999999</v>
      </c>
      <c r="C1580" s="37">
        <v>0.78846156999999994</v>
      </c>
    </row>
    <row r="1581" spans="2:3" x14ac:dyDescent="0.2">
      <c r="B1581" s="37">
        <v>0.38888889999999998</v>
      </c>
      <c r="C1581" s="37">
        <v>8.3333340000000006E-2</v>
      </c>
    </row>
    <row r="1582" spans="2:3" x14ac:dyDescent="0.2">
      <c r="B1582" s="37">
        <v>0.26666667999999999</v>
      </c>
      <c r="C1582" s="37">
        <v>0.42857142999999998</v>
      </c>
    </row>
    <row r="1583" spans="2:3" x14ac:dyDescent="0.2">
      <c r="B1583" s="37">
        <v>0.375</v>
      </c>
      <c r="C1583" s="37">
        <v>0.23529412</v>
      </c>
    </row>
    <row r="1584" spans="2:3" x14ac:dyDescent="0.2">
      <c r="B1584" s="37">
        <v>2.68421054</v>
      </c>
      <c r="C1584" s="37">
        <v>10.145833</v>
      </c>
    </row>
    <row r="1585" spans="2:3" x14ac:dyDescent="0.2">
      <c r="B1585" s="37">
        <v>0.57894736999999996</v>
      </c>
      <c r="C1585" s="37">
        <v>0.42857142999999998</v>
      </c>
    </row>
    <row r="1586" spans="2:3" x14ac:dyDescent="0.2">
      <c r="B1586" s="37">
        <v>0.29032257</v>
      </c>
      <c r="C1586" s="37">
        <v>0.44999999000000002</v>
      </c>
    </row>
    <row r="1587" spans="2:3" x14ac:dyDescent="0.2">
      <c r="B1587" s="37">
        <v>0.27777779000000002</v>
      </c>
      <c r="C1587" s="37">
        <v>0.36363636999999999</v>
      </c>
    </row>
    <row r="1588" spans="2:3" x14ac:dyDescent="0.2">
      <c r="B1588" s="37">
        <v>0.21875</v>
      </c>
      <c r="C1588" s="37">
        <v>10.666667</v>
      </c>
    </row>
    <row r="1589" spans="2:3" x14ac:dyDescent="0.2">
      <c r="B1589" s="37">
        <v>0.21428572000000001</v>
      </c>
      <c r="C1589" s="37">
        <v>0.88</v>
      </c>
    </row>
    <row r="1590" spans="2:3" x14ac:dyDescent="0.2">
      <c r="B1590" s="37">
        <v>1.5333333</v>
      </c>
      <c r="C1590" s="37">
        <v>1.1351351700000001</v>
      </c>
    </row>
    <row r="1591" spans="2:3" x14ac:dyDescent="0.2">
      <c r="B1591" s="37">
        <v>2.875</v>
      </c>
      <c r="C1591" s="37">
        <v>0.61904764000000001</v>
      </c>
    </row>
    <row r="1592" spans="2:3" x14ac:dyDescent="0.2">
      <c r="B1592" s="37">
        <v>0.36363636999999999</v>
      </c>
      <c r="C1592" s="37">
        <v>0.42500000999999998</v>
      </c>
    </row>
    <row r="1593" spans="2:3" x14ac:dyDescent="0.2">
      <c r="B1593" s="37">
        <v>0.37037036000000001</v>
      </c>
      <c r="C1593" s="37">
        <v>0.19587629000000001</v>
      </c>
    </row>
    <row r="1594" spans="2:3" x14ac:dyDescent="0.2">
      <c r="B1594" s="37">
        <v>0.34090909000000003</v>
      </c>
      <c r="C1594" s="37">
        <v>0.82499999000000002</v>
      </c>
    </row>
    <row r="1595" spans="2:3" x14ac:dyDescent="0.2">
      <c r="B1595" s="37">
        <v>0.375</v>
      </c>
      <c r="C1595" s="37">
        <v>0.61538464000000004</v>
      </c>
    </row>
    <row r="1596" spans="2:3" x14ac:dyDescent="0.2">
      <c r="B1596" s="37">
        <v>0.28571429999999998</v>
      </c>
      <c r="C1596" s="37">
        <v>0.68421054000000003</v>
      </c>
    </row>
    <row r="1597" spans="2:3" x14ac:dyDescent="0.2">
      <c r="B1597" s="37">
        <v>0.375</v>
      </c>
      <c r="C1597" s="37">
        <v>0.70129870999999999</v>
      </c>
    </row>
    <row r="1598" spans="2:3" x14ac:dyDescent="0.2">
      <c r="B1598" s="37">
        <v>0.2</v>
      </c>
      <c r="C1598" s="37">
        <v>0.29411766</v>
      </c>
    </row>
    <row r="1599" spans="2:3" x14ac:dyDescent="0.2">
      <c r="B1599" s="37">
        <v>0.2</v>
      </c>
      <c r="C1599" s="37">
        <v>0.46666667000000001</v>
      </c>
    </row>
    <row r="1600" spans="2:3" x14ac:dyDescent="0.2">
      <c r="B1600" s="37">
        <v>0.20833333000000001</v>
      </c>
      <c r="C1600" s="37">
        <v>3.6470587299999999</v>
      </c>
    </row>
    <row r="1601" spans="2:3" x14ac:dyDescent="0.2">
      <c r="B1601" s="37">
        <v>2.4222221400000001</v>
      </c>
      <c r="C1601" s="37">
        <v>4.2249999000000003</v>
      </c>
    </row>
    <row r="1602" spans="2:3" x14ac:dyDescent="0.2">
      <c r="B1602" s="37">
        <v>3.3076922899999999</v>
      </c>
      <c r="C1602" s="37">
        <v>0.5</v>
      </c>
    </row>
    <row r="1603" spans="2:3" x14ac:dyDescent="0.2">
      <c r="B1603" s="37">
        <v>0.5</v>
      </c>
      <c r="C1603" s="37">
        <v>0.625</v>
      </c>
    </row>
    <row r="1604" spans="2:3" x14ac:dyDescent="0.2">
      <c r="B1604" s="37">
        <v>0.33333333999999998</v>
      </c>
      <c r="C1604" s="37">
        <v>3.0666666</v>
      </c>
    </row>
    <row r="1605" spans="2:3" x14ac:dyDescent="0.2">
      <c r="B1605" s="37">
        <v>0.33653845999999998</v>
      </c>
      <c r="C1605" s="37">
        <v>0.48387095000000002</v>
      </c>
    </row>
    <row r="1606" spans="2:3" x14ac:dyDescent="0.2">
      <c r="B1606" s="37">
        <v>0.2</v>
      </c>
      <c r="C1606" s="37">
        <v>0.5</v>
      </c>
    </row>
    <row r="1607" spans="2:3" x14ac:dyDescent="0.2">
      <c r="B1607" s="37">
        <v>0.18181818999999999</v>
      </c>
      <c r="C1607" s="37">
        <v>0.32352942000000001</v>
      </c>
    </row>
    <row r="1608" spans="2:3" x14ac:dyDescent="0.2">
      <c r="B1608" s="37">
        <v>0.22</v>
      </c>
      <c r="C1608" s="37">
        <v>0.31818181000000001</v>
      </c>
    </row>
    <row r="1609" spans="2:3" x14ac:dyDescent="0.2">
      <c r="B1609" s="37">
        <v>0.10869565</v>
      </c>
      <c r="C1609" s="37">
        <v>2.4000001000000002</v>
      </c>
    </row>
    <row r="1610" spans="2:3" x14ac:dyDescent="0.2">
      <c r="B1610" s="37">
        <v>0.34615385999999998</v>
      </c>
      <c r="C1610" s="37">
        <v>11.078125</v>
      </c>
    </row>
    <row r="1611" spans="2:3" x14ac:dyDescent="0.2">
      <c r="B1611" s="37">
        <v>0.41176470999999998</v>
      </c>
      <c r="C1611" s="37">
        <v>0.25</v>
      </c>
    </row>
    <row r="1612" spans="2:3" x14ac:dyDescent="0.2">
      <c r="B1612" s="37">
        <v>3.9000001000000002</v>
      </c>
      <c r="C1612" s="37">
        <v>0.33333333999999998</v>
      </c>
    </row>
    <row r="1613" spans="2:3" x14ac:dyDescent="0.2">
      <c r="B1613" s="37">
        <v>0.77777779000000002</v>
      </c>
      <c r="C1613" s="37">
        <v>0.37931034000000002</v>
      </c>
    </row>
    <row r="1614" spans="2:3" x14ac:dyDescent="0.2">
      <c r="B1614" s="37">
        <v>0.31578946000000002</v>
      </c>
      <c r="C1614" s="37">
        <v>0.46428570000000002</v>
      </c>
    </row>
    <row r="1615" spans="2:3" x14ac:dyDescent="0.2">
      <c r="B1615" s="37">
        <v>0.58823532000000001</v>
      </c>
      <c r="C1615" s="37">
        <v>0.75</v>
      </c>
    </row>
    <row r="1616" spans="2:3" x14ac:dyDescent="0.2">
      <c r="B1616" s="37">
        <v>6.7333331100000002</v>
      </c>
      <c r="C1616" s="37">
        <v>0.47999998999999999</v>
      </c>
    </row>
    <row r="1617" spans="2:3" x14ac:dyDescent="0.2">
      <c r="B1617" s="37">
        <v>6.6666669999999997E-2</v>
      </c>
      <c r="C1617" s="37">
        <v>0.23076922999999999</v>
      </c>
    </row>
    <row r="1618" spans="2:3" x14ac:dyDescent="0.2">
      <c r="B1618" s="37">
        <v>0.33333333999999998</v>
      </c>
      <c r="C1618" s="37">
        <v>0.29629630000000001</v>
      </c>
    </row>
    <row r="1619" spans="2:3" x14ac:dyDescent="0.2">
      <c r="B1619" s="37">
        <v>0</v>
      </c>
      <c r="C1619" s="37">
        <v>9.9782609900000008</v>
      </c>
    </row>
    <row r="1620" spans="2:3" x14ac:dyDescent="0.2">
      <c r="B1620" s="37">
        <v>0.36363636999999999</v>
      </c>
      <c r="C1620" s="37">
        <v>0.83333330999999999</v>
      </c>
    </row>
    <row r="1621" spans="2:3" x14ac:dyDescent="0.2">
      <c r="B1621" s="37">
        <v>0.5</v>
      </c>
      <c r="C1621" s="37">
        <v>14.800000199999999</v>
      </c>
    </row>
    <row r="1622" spans="2:3" x14ac:dyDescent="0.2">
      <c r="B1622" s="37">
        <v>0.33333333999999998</v>
      </c>
      <c r="C1622" s="37">
        <v>2.08823538</v>
      </c>
    </row>
    <row r="1623" spans="2:3" x14ac:dyDescent="0.2">
      <c r="B1623" s="37">
        <v>0</v>
      </c>
      <c r="C1623" s="37">
        <v>1.1111111600000001</v>
      </c>
    </row>
    <row r="1624" spans="2:3" x14ac:dyDescent="0.2">
      <c r="B1624" s="37">
        <v>0.38095238999999997</v>
      </c>
      <c r="C1624" s="37">
        <v>0.35185185000000002</v>
      </c>
    </row>
    <row r="1625" spans="2:3" x14ac:dyDescent="0.2">
      <c r="B1625" s="37">
        <v>3.5</v>
      </c>
      <c r="C1625" s="37">
        <v>2.3636362599999998</v>
      </c>
    </row>
    <row r="1626" spans="2:3" x14ac:dyDescent="0.2">
      <c r="B1626" s="37">
        <v>0.25</v>
      </c>
      <c r="C1626" s="37">
        <v>5.04761887</v>
      </c>
    </row>
    <row r="1627" spans="2:3" x14ac:dyDescent="0.2">
      <c r="B1627" s="37">
        <v>4.6279067999999999</v>
      </c>
      <c r="C1627" s="37">
        <v>0.52173913000000005</v>
      </c>
    </row>
    <row r="1628" spans="2:3" x14ac:dyDescent="0.2">
      <c r="B1628" s="37">
        <v>3.3611111600000001</v>
      </c>
      <c r="C1628" s="37">
        <v>0.56521737999999999</v>
      </c>
    </row>
    <row r="1629" spans="2:3" x14ac:dyDescent="0.2">
      <c r="B1629" s="37">
        <v>0.33333333999999998</v>
      </c>
      <c r="C1629" s="37">
        <v>0.53571427000000005</v>
      </c>
    </row>
    <row r="1630" spans="2:3" x14ac:dyDescent="0.2">
      <c r="B1630" s="37">
        <v>0.05</v>
      </c>
      <c r="C1630" s="37">
        <v>0.42857142999999998</v>
      </c>
    </row>
    <row r="1631" spans="2:3" x14ac:dyDescent="0.2">
      <c r="B1631" s="37">
        <v>0.40000001000000002</v>
      </c>
      <c r="C1631" s="37">
        <v>0.57499999000000002</v>
      </c>
    </row>
    <row r="1632" spans="2:3" x14ac:dyDescent="0.2">
      <c r="B1632" s="37">
        <v>0.15384616000000001</v>
      </c>
      <c r="C1632" s="37">
        <v>1.5714285400000001</v>
      </c>
    </row>
    <row r="1633" spans="2:3" x14ac:dyDescent="0.2">
      <c r="B1633" s="37">
        <v>1.625</v>
      </c>
      <c r="C1633" s="37">
        <v>0.61111110000000002</v>
      </c>
    </row>
    <row r="1634" spans="2:3" x14ac:dyDescent="0.2">
      <c r="B1634" s="37">
        <v>0.21739130000000001</v>
      </c>
      <c r="C1634" s="37">
        <v>0.68965518000000003</v>
      </c>
    </row>
    <row r="1635" spans="2:3" x14ac:dyDescent="0.2">
      <c r="B1635" s="37">
        <v>5.3770489699999997</v>
      </c>
      <c r="C1635" s="37">
        <v>0.93023257999999998</v>
      </c>
    </row>
    <row r="1636" spans="2:3" x14ac:dyDescent="0.2">
      <c r="B1636" s="37">
        <v>0.38461539</v>
      </c>
      <c r="C1636" s="37">
        <v>0.61538464000000004</v>
      </c>
    </row>
    <row r="1637" spans="2:3" x14ac:dyDescent="0.2">
      <c r="B1637" s="37">
        <v>2</v>
      </c>
      <c r="C1637" s="37">
        <v>0.05</v>
      </c>
    </row>
    <row r="1638" spans="2:3" x14ac:dyDescent="0.2">
      <c r="B1638" s="37">
        <v>0.94117647000000004</v>
      </c>
      <c r="C1638" s="37">
        <v>0.41791045999999998</v>
      </c>
    </row>
    <row r="1639" spans="2:3" x14ac:dyDescent="0.2">
      <c r="B1639" s="37">
        <v>7.4074070000000006E-2</v>
      </c>
      <c r="C1639" s="37">
        <v>1.0416666299999999</v>
      </c>
    </row>
    <row r="1640" spans="2:3" x14ac:dyDescent="0.2">
      <c r="B1640" s="37">
        <v>0.31034482000000002</v>
      </c>
      <c r="C1640" s="37">
        <v>0.375</v>
      </c>
    </row>
    <row r="1641" spans="2:3" x14ac:dyDescent="0.2">
      <c r="B1641" s="37">
        <v>0.31428572999999999</v>
      </c>
      <c r="C1641" s="37">
        <v>1.38461542</v>
      </c>
    </row>
    <row r="1642" spans="2:3" x14ac:dyDescent="0.2">
      <c r="B1642" s="37">
        <v>0.21052631999999999</v>
      </c>
      <c r="C1642" s="37">
        <v>3.3076922899999999</v>
      </c>
    </row>
    <row r="1643" spans="2:3" x14ac:dyDescent="0.2">
      <c r="B1643" s="37">
        <v>4.86666679</v>
      </c>
      <c r="C1643" s="37">
        <v>8.5263156900000006</v>
      </c>
    </row>
    <row r="1644" spans="2:3" x14ac:dyDescent="0.2">
      <c r="B1644" s="37">
        <v>0.375</v>
      </c>
      <c r="C1644" s="37">
        <v>0.76470590000000005</v>
      </c>
    </row>
    <row r="1645" spans="2:3" x14ac:dyDescent="0.2">
      <c r="B1645" s="37">
        <v>0.27450982000000002</v>
      </c>
      <c r="C1645" s="37">
        <v>0.71739131</v>
      </c>
    </row>
    <row r="1646" spans="2:3" x14ac:dyDescent="0.2">
      <c r="B1646" s="37">
        <v>0.44444444999999999</v>
      </c>
      <c r="C1646" s="37">
        <v>1</v>
      </c>
    </row>
    <row r="1647" spans="2:3" x14ac:dyDescent="0.2">
      <c r="B1647" s="37">
        <v>0.5</v>
      </c>
      <c r="C1647" s="37">
        <v>0.58620691000000003</v>
      </c>
    </row>
    <row r="1648" spans="2:3" x14ac:dyDescent="0.2">
      <c r="B1648" s="37">
        <v>0.46666667000000001</v>
      </c>
      <c r="C1648" s="37">
        <v>0.30000000999999998</v>
      </c>
    </row>
    <row r="1649" spans="2:3" x14ac:dyDescent="0.2">
      <c r="B1649" s="37">
        <v>0.34482759000000002</v>
      </c>
      <c r="C1649" s="37">
        <v>1.5925925999999999</v>
      </c>
    </row>
    <row r="1650" spans="2:3" x14ac:dyDescent="0.2">
      <c r="B1650" s="37">
        <v>9.375E-2</v>
      </c>
      <c r="C1650" s="37">
        <v>0.55000000999999998</v>
      </c>
    </row>
    <row r="1651" spans="2:3" x14ac:dyDescent="0.2">
      <c r="B1651" s="37">
        <v>0.45833333999999998</v>
      </c>
      <c r="C1651" s="37">
        <v>0.25</v>
      </c>
    </row>
    <row r="1652" spans="2:3" x14ac:dyDescent="0.2">
      <c r="B1652" s="37">
        <v>0.95833330999999999</v>
      </c>
      <c r="C1652" s="37">
        <v>1.39999998</v>
      </c>
    </row>
    <row r="1653" spans="2:3" x14ac:dyDescent="0.2">
      <c r="B1653" s="37">
        <v>0</v>
      </c>
      <c r="C1653" s="37">
        <v>1.17647064</v>
      </c>
    </row>
    <row r="1654" spans="2:3" x14ac:dyDescent="0.2">
      <c r="B1654" s="37">
        <v>8.3333340000000006E-2</v>
      </c>
      <c r="C1654" s="37">
        <v>1.2539682400000001</v>
      </c>
    </row>
    <row r="1655" spans="2:3" x14ac:dyDescent="0.2">
      <c r="B1655" s="37">
        <v>1.7708333700000001</v>
      </c>
      <c r="C1655" s="37">
        <v>8.3636360199999995</v>
      </c>
    </row>
    <row r="1656" spans="2:3" x14ac:dyDescent="0.2">
      <c r="B1656" s="37">
        <v>0.2</v>
      </c>
      <c r="C1656" s="37">
        <v>0.54347825000000005</v>
      </c>
    </row>
    <row r="1657" spans="2:3" x14ac:dyDescent="0.2">
      <c r="B1657" s="37">
        <v>0.5</v>
      </c>
      <c r="C1657" s="37">
        <v>0.51999998000000003</v>
      </c>
    </row>
    <row r="1658" spans="2:3" x14ac:dyDescent="0.2">
      <c r="B1658" s="37">
        <v>0.48648648999999999</v>
      </c>
      <c r="C1658" s="37">
        <v>0.2</v>
      </c>
    </row>
    <row r="1659" spans="2:3" x14ac:dyDescent="0.2">
      <c r="B1659" s="37">
        <v>0.18181818999999999</v>
      </c>
      <c r="C1659" s="37">
        <v>10.8823528</v>
      </c>
    </row>
    <row r="1660" spans="2:3" x14ac:dyDescent="0.2">
      <c r="B1660" s="37">
        <v>0.15384616000000001</v>
      </c>
      <c r="C1660" s="37">
        <v>0.77419353000000002</v>
      </c>
    </row>
    <row r="1661" spans="2:3" x14ac:dyDescent="0.2">
      <c r="B1661" s="37">
        <v>0.5</v>
      </c>
      <c r="C1661" s="37">
        <v>0.2</v>
      </c>
    </row>
    <row r="1662" spans="2:3" x14ac:dyDescent="0.2">
      <c r="B1662" s="37">
        <v>0.5</v>
      </c>
      <c r="C1662" s="37">
        <v>0.94736843999999998</v>
      </c>
    </row>
    <row r="1663" spans="2:3" x14ac:dyDescent="0.2">
      <c r="B1663" s="37">
        <v>0.19354837999999999</v>
      </c>
      <c r="C1663" s="37">
        <v>1.4705882100000001</v>
      </c>
    </row>
    <row r="1664" spans="2:3" x14ac:dyDescent="0.2">
      <c r="B1664" s="37">
        <v>0.125</v>
      </c>
      <c r="C1664" s="37">
        <v>0.66101694</v>
      </c>
    </row>
    <row r="1665" spans="2:3" x14ac:dyDescent="0.2">
      <c r="B1665" s="37">
        <v>0.66666669000000001</v>
      </c>
      <c r="C1665" s="37">
        <v>0.80281692999999998</v>
      </c>
    </row>
    <row r="1666" spans="2:3" x14ac:dyDescent="0.2">
      <c r="B1666" s="37">
        <v>2.6764705200000001</v>
      </c>
      <c r="C1666" s="37">
        <v>0.76923078</v>
      </c>
    </row>
    <row r="1667" spans="2:3" x14ac:dyDescent="0.2">
      <c r="B1667" s="37">
        <v>1.5</v>
      </c>
      <c r="C1667" s="37">
        <v>0.46666667000000001</v>
      </c>
    </row>
    <row r="1668" spans="2:3" x14ac:dyDescent="0.2">
      <c r="B1668" s="37">
        <v>0.29411766</v>
      </c>
      <c r="C1668" s="37">
        <v>1.2000000500000001</v>
      </c>
    </row>
    <row r="1669" spans="2:3" x14ac:dyDescent="0.2">
      <c r="B1669" s="37">
        <v>2.7941176900000002</v>
      </c>
      <c r="C1669" s="37">
        <v>0.91428571999999997</v>
      </c>
    </row>
    <row r="1670" spans="2:3" x14ac:dyDescent="0.2">
      <c r="B1670" s="37">
        <v>8.3333340000000006E-2</v>
      </c>
      <c r="C1670" s="37">
        <v>6.2962961200000001</v>
      </c>
    </row>
    <row r="1671" spans="2:3" x14ac:dyDescent="0.2">
      <c r="B1671" s="37">
        <v>2.1428570699999998</v>
      </c>
      <c r="C1671" s="37">
        <v>0.41666666000000002</v>
      </c>
    </row>
    <row r="1672" spans="2:3" x14ac:dyDescent="0.2">
      <c r="B1672" s="37">
        <v>1.95890415</v>
      </c>
      <c r="C1672" s="37">
        <v>1.5909091200000001</v>
      </c>
    </row>
    <row r="1673" spans="2:3" x14ac:dyDescent="0.2">
      <c r="B1673" s="37">
        <v>0.23999999</v>
      </c>
      <c r="C1673" s="37">
        <v>0.20833333000000001</v>
      </c>
    </row>
    <row r="1674" spans="2:3" x14ac:dyDescent="0.2">
      <c r="B1674" s="37">
        <v>0.30000000999999998</v>
      </c>
      <c r="C1674" s="37">
        <v>0.74193549000000003</v>
      </c>
    </row>
    <row r="1675" spans="2:3" x14ac:dyDescent="0.2">
      <c r="B1675" s="37">
        <v>0.19047618999999999</v>
      </c>
      <c r="C1675" s="37">
        <v>5</v>
      </c>
    </row>
    <row r="1676" spans="2:3" x14ac:dyDescent="0.2">
      <c r="B1676" s="37">
        <v>8</v>
      </c>
      <c r="C1676" s="37">
        <v>0.68656718999999999</v>
      </c>
    </row>
    <row r="1677" spans="2:3" x14ac:dyDescent="0.2">
      <c r="B1677" s="37">
        <v>0.375</v>
      </c>
      <c r="C1677" s="37">
        <v>0.85294115999999998</v>
      </c>
    </row>
    <row r="1678" spans="2:3" x14ac:dyDescent="0.2">
      <c r="B1678" s="37">
        <v>0.33333333999999998</v>
      </c>
      <c r="C1678" s="37">
        <v>1.32432437</v>
      </c>
    </row>
    <row r="1679" spans="2:3" x14ac:dyDescent="0.2">
      <c r="B1679" s="37">
        <v>0.63157892000000004</v>
      </c>
      <c r="C1679" s="37">
        <v>0.38461539</v>
      </c>
    </row>
    <row r="1680" spans="2:3" x14ac:dyDescent="0.2">
      <c r="B1680" s="37">
        <v>0.41860463999999997</v>
      </c>
      <c r="C1680" s="37">
        <v>0.25</v>
      </c>
    </row>
    <row r="1681" spans="2:3" x14ac:dyDescent="0.2">
      <c r="B1681" s="37">
        <v>0.11111111</v>
      </c>
      <c r="C1681" s="37">
        <v>0.92307693000000002</v>
      </c>
    </row>
    <row r="1682" spans="2:3" x14ac:dyDescent="0.2">
      <c r="B1682" s="37">
        <v>1.0833333700000001</v>
      </c>
      <c r="C1682" s="37">
        <v>0.625</v>
      </c>
    </row>
    <row r="1683" spans="2:3" x14ac:dyDescent="0.2">
      <c r="B1683" s="37">
        <v>1.93548381</v>
      </c>
      <c r="C1683" s="37">
        <v>0.55555558000000005</v>
      </c>
    </row>
    <row r="1684" spans="2:3" x14ac:dyDescent="0.2">
      <c r="B1684" s="37">
        <v>0.12</v>
      </c>
      <c r="C1684" s="37">
        <v>5.52380943</v>
      </c>
    </row>
    <row r="1685" spans="2:3" x14ac:dyDescent="0.2">
      <c r="B1685" s="37">
        <v>0.18181818999999999</v>
      </c>
      <c r="C1685" s="37">
        <v>1.11764705</v>
      </c>
    </row>
    <row r="1686" spans="2:3" x14ac:dyDescent="0.2">
      <c r="B1686" s="37">
        <v>3.2000000499999999</v>
      </c>
      <c r="C1686" s="37">
        <v>0.2</v>
      </c>
    </row>
    <row r="1687" spans="2:3" x14ac:dyDescent="0.2">
      <c r="B1687" s="37">
        <v>0.31818181000000001</v>
      </c>
      <c r="C1687" s="37">
        <v>0.41666666000000002</v>
      </c>
    </row>
    <row r="1688" spans="2:3" x14ac:dyDescent="0.2">
      <c r="B1688" s="37">
        <v>0.20634921000000001</v>
      </c>
      <c r="C1688" s="37">
        <v>1.27777779</v>
      </c>
    </row>
    <row r="1689" spans="2:3" x14ac:dyDescent="0.2">
      <c r="B1689" s="37">
        <v>1.5172413600000001</v>
      </c>
      <c r="C1689" s="37">
        <v>0.47999998999999999</v>
      </c>
    </row>
    <row r="1690" spans="2:3" x14ac:dyDescent="0.2">
      <c r="B1690" s="37">
        <v>2.59259248</v>
      </c>
      <c r="C1690" s="37">
        <v>0.52941179000000005</v>
      </c>
    </row>
    <row r="1691" spans="2:3" x14ac:dyDescent="0.2">
      <c r="B1691" s="37">
        <v>4.7619050000000003E-2</v>
      </c>
      <c r="C1691" s="37">
        <v>0.62121212000000003</v>
      </c>
    </row>
    <row r="1692" spans="2:3" x14ac:dyDescent="0.2">
      <c r="B1692" s="37">
        <v>0.54545456000000003</v>
      </c>
      <c r="C1692" s="37">
        <v>0.64999998000000003</v>
      </c>
    </row>
    <row r="1693" spans="2:3" x14ac:dyDescent="0.2">
      <c r="B1693" s="37">
        <v>0.30769232000000002</v>
      </c>
      <c r="C1693" s="37">
        <v>0.13636364000000001</v>
      </c>
    </row>
    <row r="1694" spans="2:3" x14ac:dyDescent="0.2">
      <c r="B1694" s="37">
        <v>0.22499999000000001</v>
      </c>
      <c r="C1694" s="37">
        <v>0.44047617999999999</v>
      </c>
    </row>
    <row r="1695" spans="2:3" x14ac:dyDescent="0.2">
      <c r="B1695" s="37">
        <v>0.44117646999999999</v>
      </c>
      <c r="C1695" s="37">
        <v>0.83870964999999997</v>
      </c>
    </row>
    <row r="1696" spans="2:3" x14ac:dyDescent="0.2">
      <c r="B1696" s="37">
        <v>0.22641510000000001</v>
      </c>
      <c r="C1696" s="37">
        <v>0.85416669000000001</v>
      </c>
    </row>
    <row r="1697" spans="2:3" x14ac:dyDescent="0.2">
      <c r="B1697" s="37">
        <v>0.95652174999999995</v>
      </c>
      <c r="C1697" s="37">
        <v>0.52941179000000005</v>
      </c>
    </row>
    <row r="1698" spans="2:3" x14ac:dyDescent="0.2">
      <c r="B1698" s="37">
        <v>0.2</v>
      </c>
      <c r="C1698" s="37">
        <v>0.27272728000000002</v>
      </c>
    </row>
    <row r="1699" spans="2:3" x14ac:dyDescent="0.2">
      <c r="B1699" s="37">
        <v>0.25</v>
      </c>
      <c r="C1699" s="37">
        <v>0.25</v>
      </c>
    </row>
    <row r="1700" spans="2:3" x14ac:dyDescent="0.2">
      <c r="B1700" s="37">
        <v>0.4375</v>
      </c>
      <c r="C1700" s="37">
        <v>0.64646464999999997</v>
      </c>
    </row>
    <row r="1701" spans="2:3" x14ac:dyDescent="0.2">
      <c r="B1701" s="37">
        <v>0.16</v>
      </c>
      <c r="C1701" s="37">
        <v>0.33333333999999998</v>
      </c>
    </row>
    <row r="1702" spans="2:3" x14ac:dyDescent="0.2">
      <c r="B1702" s="37">
        <v>0.60784316000000005</v>
      </c>
      <c r="C1702" s="37">
        <v>0.33333333999999998</v>
      </c>
    </row>
    <row r="1703" spans="2:3" x14ac:dyDescent="0.2">
      <c r="B1703" s="37">
        <v>0.2</v>
      </c>
      <c r="C1703" s="37">
        <v>1.5</v>
      </c>
    </row>
    <row r="1704" spans="2:3" x14ac:dyDescent="0.2">
      <c r="B1704" s="37">
        <v>0.25</v>
      </c>
      <c r="C1704" s="37">
        <v>1</v>
      </c>
    </row>
    <row r="1705" spans="2:3" x14ac:dyDescent="0.2">
      <c r="B1705" s="37">
        <v>0.64285713</v>
      </c>
      <c r="C1705" s="37">
        <v>5.8333334900000002</v>
      </c>
    </row>
    <row r="1706" spans="2:3" x14ac:dyDescent="0.2">
      <c r="B1706" s="37">
        <v>0.22222222</v>
      </c>
      <c r="C1706" s="37">
        <v>5.8636364900000002</v>
      </c>
    </row>
    <row r="1707" spans="2:3" x14ac:dyDescent="0.2">
      <c r="B1707" s="37">
        <v>0.1875</v>
      </c>
      <c r="C1707" s="37">
        <v>4</v>
      </c>
    </row>
    <row r="1708" spans="2:3" x14ac:dyDescent="0.2">
      <c r="B1708" s="37">
        <v>0.43548387</v>
      </c>
      <c r="C1708" s="37">
        <v>6.4615383099999999</v>
      </c>
    </row>
    <row r="1709" spans="2:3" x14ac:dyDescent="0.2">
      <c r="B1709" s="37">
        <v>0.11594203</v>
      </c>
      <c r="C1709" s="37">
        <v>0.72727275000000002</v>
      </c>
    </row>
    <row r="1710" spans="2:3" x14ac:dyDescent="0.2">
      <c r="B1710" s="37">
        <v>0.36363636999999999</v>
      </c>
      <c r="C1710" s="37">
        <v>3.6875</v>
      </c>
    </row>
    <row r="1711" spans="2:3" x14ac:dyDescent="0.2">
      <c r="B1711" s="37">
        <v>0.13513512999999999</v>
      </c>
      <c r="C1711" s="37">
        <v>3.2777776699999999</v>
      </c>
    </row>
    <row r="1712" spans="2:3" x14ac:dyDescent="0.2">
      <c r="B1712" s="37">
        <v>0.35555555999999999</v>
      </c>
      <c r="C1712" s="37">
        <v>0.72222220999999998</v>
      </c>
    </row>
    <row r="1713" spans="2:3" x14ac:dyDescent="0.2">
      <c r="B1713" s="37">
        <v>0.16666666999999999</v>
      </c>
      <c r="C1713" s="37">
        <v>0.42857142999999998</v>
      </c>
    </row>
    <row r="1714" spans="2:3" x14ac:dyDescent="0.2">
      <c r="B1714" s="37">
        <v>0.13333333999999999</v>
      </c>
      <c r="C1714" s="37">
        <v>2.9411764100000002</v>
      </c>
    </row>
    <row r="1715" spans="2:3" x14ac:dyDescent="0.2">
      <c r="B1715" s="37">
        <v>0.61538464000000004</v>
      </c>
      <c r="C1715" s="37">
        <v>0.70588236999999998</v>
      </c>
    </row>
    <row r="1716" spans="2:3" x14ac:dyDescent="0.2">
      <c r="B1716" s="37">
        <v>0.30000000999999998</v>
      </c>
      <c r="C1716" s="37">
        <v>1.05555558</v>
      </c>
    </row>
    <row r="1717" spans="2:3" x14ac:dyDescent="0.2">
      <c r="B1717" s="37">
        <v>1.35185182</v>
      </c>
      <c r="C1717" s="37">
        <v>1.94444442</v>
      </c>
    </row>
    <row r="1718" spans="2:3" x14ac:dyDescent="0.2">
      <c r="B1718" s="37">
        <v>0.53846156999999994</v>
      </c>
      <c r="C1718" s="37">
        <v>5.5263156899999997</v>
      </c>
    </row>
    <row r="1719" spans="2:3" x14ac:dyDescent="0.2">
      <c r="B1719" s="37">
        <v>0.21428572000000001</v>
      </c>
      <c r="C1719" s="37">
        <v>0.35897436999999999</v>
      </c>
    </row>
    <row r="1720" spans="2:3" x14ac:dyDescent="0.2">
      <c r="B1720" s="37">
        <v>0.1923077</v>
      </c>
      <c r="C1720" s="37">
        <v>1.64444447</v>
      </c>
    </row>
    <row r="1721" spans="2:3" x14ac:dyDescent="0.2">
      <c r="B1721" s="37">
        <v>0.2</v>
      </c>
      <c r="C1721" s="37">
        <v>0.39285713</v>
      </c>
    </row>
    <row r="1722" spans="2:3" x14ac:dyDescent="0.2">
      <c r="B1722" s="37">
        <v>0.16666666999999999</v>
      </c>
      <c r="C1722" s="37">
        <v>1.05882359</v>
      </c>
    </row>
    <row r="1723" spans="2:3" x14ac:dyDescent="0.2">
      <c r="B1723" s="37">
        <v>0.38461539</v>
      </c>
      <c r="C1723" s="37">
        <v>0.67142855999999995</v>
      </c>
    </row>
    <row r="1724" spans="2:3" x14ac:dyDescent="0.2">
      <c r="B1724" s="37">
        <v>0.1875</v>
      </c>
      <c r="C1724" s="37">
        <v>0.72727275000000002</v>
      </c>
    </row>
    <row r="1725" spans="2:3" x14ac:dyDescent="0.2">
      <c r="B1725" s="37">
        <v>0.64285713</v>
      </c>
      <c r="C1725" s="37">
        <v>1.4166666299999999</v>
      </c>
    </row>
    <row r="1726" spans="2:3" x14ac:dyDescent="0.2">
      <c r="B1726" s="37">
        <v>0.42857142999999998</v>
      </c>
      <c r="C1726" s="37">
        <v>0.5</v>
      </c>
    </row>
    <row r="1727" spans="2:3" x14ac:dyDescent="0.2">
      <c r="B1727" s="37">
        <v>0.35714287</v>
      </c>
      <c r="C1727" s="37">
        <v>0.32608696999999998</v>
      </c>
    </row>
    <row r="1728" spans="2:3" x14ac:dyDescent="0.2">
      <c r="B1728" s="37">
        <v>0.25</v>
      </c>
      <c r="C1728" s="37">
        <v>0.34999998999999998</v>
      </c>
    </row>
    <row r="1729" spans="2:3" x14ac:dyDescent="0.2">
      <c r="B1729" s="37">
        <v>0.28571429999999998</v>
      </c>
      <c r="C1729" s="37">
        <v>0.57142859999999995</v>
      </c>
    </row>
    <row r="1730" spans="2:3" x14ac:dyDescent="0.2">
      <c r="B1730" s="37">
        <v>0.38888889999999998</v>
      </c>
      <c r="C1730" s="37">
        <v>0.66666669000000001</v>
      </c>
    </row>
    <row r="1731" spans="2:3" x14ac:dyDescent="0.2">
      <c r="B1731" s="37">
        <v>0.35294119000000002</v>
      </c>
      <c r="C1731" s="37">
        <v>0.38709675999999998</v>
      </c>
    </row>
    <row r="1732" spans="2:3" x14ac:dyDescent="0.2">
      <c r="B1732" s="37">
        <v>0.85714287</v>
      </c>
      <c r="C1732" s="37">
        <v>0.85000001999999997</v>
      </c>
    </row>
    <row r="1733" spans="2:3" x14ac:dyDescent="0.2">
      <c r="B1733" s="37">
        <v>0.16666666999999999</v>
      </c>
      <c r="C1733" s="37">
        <v>2.5909089999999999</v>
      </c>
    </row>
    <row r="1734" spans="2:3" x14ac:dyDescent="0.2">
      <c r="B1734" s="37">
        <v>0.4375</v>
      </c>
      <c r="C1734" s="37">
        <v>2.9000001000000002</v>
      </c>
    </row>
    <row r="1735" spans="2:3" x14ac:dyDescent="0.2">
      <c r="B1735" s="37">
        <v>0.47999998999999999</v>
      </c>
      <c r="C1735" s="37">
        <v>2.7058823099999998</v>
      </c>
    </row>
    <row r="1736" spans="2:3" x14ac:dyDescent="0.2">
      <c r="B1736" s="37">
        <v>0.21153846000000001</v>
      </c>
      <c r="C1736" s="37">
        <v>0.375</v>
      </c>
    </row>
    <row r="1737" spans="2:3" x14ac:dyDescent="0.2">
      <c r="B1737" s="37">
        <v>0.38888889999999998</v>
      </c>
      <c r="C1737" s="37">
        <v>0.87096775000000004</v>
      </c>
    </row>
    <row r="1738" spans="2:3" x14ac:dyDescent="0.2">
      <c r="B1738" s="37">
        <v>0.25</v>
      </c>
      <c r="C1738" s="37">
        <v>0.63636362999999996</v>
      </c>
    </row>
    <row r="1739" spans="2:3" x14ac:dyDescent="0.2">
      <c r="B1739" s="37">
        <v>0.38095238999999997</v>
      </c>
      <c r="C1739" s="37">
        <v>0.375</v>
      </c>
    </row>
    <row r="1740" spans="2:3" x14ac:dyDescent="0.2">
      <c r="B1740" s="37">
        <v>0.41666666000000002</v>
      </c>
      <c r="C1740" s="37">
        <v>0.34090909000000003</v>
      </c>
    </row>
    <row r="1741" spans="2:3" x14ac:dyDescent="0.2">
      <c r="B1741" s="37">
        <v>0.29411766</v>
      </c>
      <c r="C1741" s="37">
        <v>0.30303031000000002</v>
      </c>
    </row>
    <row r="1742" spans="2:3" x14ac:dyDescent="0.2">
      <c r="B1742" s="37">
        <v>0.52631581000000005</v>
      </c>
      <c r="C1742" s="37">
        <v>0.40909090999999997</v>
      </c>
    </row>
    <row r="1743" spans="2:3" x14ac:dyDescent="0.2">
      <c r="B1743" s="37">
        <v>0.51282053999999999</v>
      </c>
      <c r="C1743" s="37">
        <v>0.30952382000000001</v>
      </c>
    </row>
    <row r="1744" spans="2:3" x14ac:dyDescent="0.2">
      <c r="B1744" s="37">
        <v>6.6666669999999997E-2</v>
      </c>
      <c r="C1744" s="37">
        <v>0.68000000999999999</v>
      </c>
    </row>
    <row r="1745" spans="2:3" x14ac:dyDescent="0.2">
      <c r="B1745" s="37">
        <v>0.27272728000000002</v>
      </c>
      <c r="C1745" s="37">
        <v>0.65714287999999998</v>
      </c>
    </row>
    <row r="1746" spans="2:3" x14ac:dyDescent="0.2">
      <c r="B1746" s="37">
        <v>0.38095238999999997</v>
      </c>
      <c r="C1746" s="37">
        <v>0.42857142999999998</v>
      </c>
    </row>
    <row r="1747" spans="2:3" x14ac:dyDescent="0.2">
      <c r="B1747" s="37">
        <v>0.16666666999999999</v>
      </c>
      <c r="C1747" s="37">
        <v>1</v>
      </c>
    </row>
    <row r="1748" spans="2:3" x14ac:dyDescent="0.2">
      <c r="B1748" s="37">
        <v>0.17391305000000001</v>
      </c>
      <c r="C1748" s="37">
        <v>1.0833333700000001</v>
      </c>
    </row>
    <row r="1749" spans="2:3" x14ac:dyDescent="0.2">
      <c r="B1749" s="37">
        <v>0.23076922999999999</v>
      </c>
      <c r="C1749" s="37">
        <v>0.58064514</v>
      </c>
    </row>
    <row r="1750" spans="2:3" x14ac:dyDescent="0.2">
      <c r="B1750" s="37">
        <v>0.16666666999999999</v>
      </c>
      <c r="C1750" s="37">
        <v>4</v>
      </c>
    </row>
    <row r="1751" spans="2:3" x14ac:dyDescent="0.2">
      <c r="B1751" s="37">
        <v>0.34782608999999998</v>
      </c>
      <c r="C1751" s="37">
        <v>0.75342463999999998</v>
      </c>
    </row>
    <row r="1752" spans="2:3" x14ac:dyDescent="0.2">
      <c r="B1752" s="37">
        <v>0.25</v>
      </c>
      <c r="C1752" s="37">
        <v>1.6875</v>
      </c>
    </row>
    <row r="1753" spans="2:3" x14ac:dyDescent="0.2">
      <c r="B1753" s="37">
        <v>0.23809524000000001</v>
      </c>
      <c r="C1753" s="37">
        <v>0.85000001999999997</v>
      </c>
    </row>
    <row r="1754" spans="2:3" x14ac:dyDescent="0.2">
      <c r="B1754" s="37">
        <v>0.26666667999999999</v>
      </c>
      <c r="C1754" s="37">
        <v>0.96153843000000006</v>
      </c>
    </row>
    <row r="1755" spans="2:3" x14ac:dyDescent="0.2">
      <c r="B1755" s="37">
        <v>0</v>
      </c>
      <c r="C1755" s="37">
        <v>0.22222222</v>
      </c>
    </row>
    <row r="1756" spans="2:3" x14ac:dyDescent="0.2">
      <c r="B1756" s="37">
        <v>0.14736842</v>
      </c>
      <c r="C1756" s="37">
        <v>1.7916666299999999</v>
      </c>
    </row>
    <row r="1757" spans="2:3" x14ac:dyDescent="0.2">
      <c r="B1757" s="37">
        <v>0.2631579</v>
      </c>
      <c r="C1757" s="37">
        <v>2.4705882099999998</v>
      </c>
    </row>
    <row r="1758" spans="2:3" x14ac:dyDescent="0.2">
      <c r="B1758" s="37">
        <v>7.4999999999999997E-2</v>
      </c>
      <c r="C1758" s="37">
        <v>0.73333334999999999</v>
      </c>
    </row>
    <row r="1759" spans="2:3" x14ac:dyDescent="0.2">
      <c r="B1759" s="37">
        <v>0.33333333999999998</v>
      </c>
      <c r="C1759" s="37">
        <v>0.33333333999999998</v>
      </c>
    </row>
    <row r="1760" spans="2:3" x14ac:dyDescent="0.2">
      <c r="B1760" s="37">
        <v>0.22222222</v>
      </c>
      <c r="C1760" s="37">
        <v>0.35714287</v>
      </c>
    </row>
    <row r="1761" spans="2:3" x14ac:dyDescent="0.2">
      <c r="B1761" s="37">
        <v>0.33333333999999998</v>
      </c>
      <c r="C1761" s="37">
        <v>0.5625</v>
      </c>
    </row>
    <row r="1762" spans="2:3" x14ac:dyDescent="0.2">
      <c r="B1762" s="37">
        <v>0.30434781</v>
      </c>
      <c r="C1762" s="37">
        <v>1.7692307199999999</v>
      </c>
    </row>
    <row r="1763" spans="2:3" x14ac:dyDescent="0.2">
      <c r="B1763" s="37">
        <v>0.29411766</v>
      </c>
      <c r="C1763" s="37">
        <v>0.83206104999999997</v>
      </c>
    </row>
    <row r="1764" spans="2:3" x14ac:dyDescent="0.2">
      <c r="B1764" s="37">
        <v>0.77777779000000002</v>
      </c>
      <c r="C1764" s="37">
        <v>1.06666672</v>
      </c>
    </row>
    <row r="1765" spans="2:3" x14ac:dyDescent="0.2">
      <c r="B1765" s="37">
        <v>0.11538461999999999</v>
      </c>
      <c r="C1765" s="37">
        <v>0.36000000999999998</v>
      </c>
    </row>
    <row r="1766" spans="2:3" x14ac:dyDescent="0.2">
      <c r="B1766" s="37">
        <v>0.36000000999999998</v>
      </c>
      <c r="C1766" s="37">
        <v>0.54901962999999998</v>
      </c>
    </row>
    <row r="1767" spans="2:3" x14ac:dyDescent="0.2">
      <c r="B1767" s="37">
        <v>0.66666669000000001</v>
      </c>
      <c r="C1767" s="37">
        <v>4.2105264699999996</v>
      </c>
    </row>
    <row r="1768" spans="2:3" x14ac:dyDescent="0.2">
      <c r="B1768" s="37">
        <v>0.28571429999999998</v>
      </c>
      <c r="C1768" s="37">
        <v>0.44444444999999999</v>
      </c>
    </row>
    <row r="1769" spans="2:3" x14ac:dyDescent="0.2">
      <c r="B1769" s="37">
        <v>0.3125</v>
      </c>
      <c r="C1769" s="37">
        <v>6.5263156899999997</v>
      </c>
    </row>
    <row r="1770" spans="2:3" x14ac:dyDescent="0.2">
      <c r="B1770" s="37">
        <v>0.13043478</v>
      </c>
      <c r="C1770" s="37">
        <v>0.82857144000000005</v>
      </c>
    </row>
    <row r="1771" spans="2:3" x14ac:dyDescent="0.2">
      <c r="B1771" s="37">
        <v>0.39130433999999997</v>
      </c>
      <c r="C1771" s="37">
        <v>0.25</v>
      </c>
    </row>
    <row r="1772" spans="2:3" x14ac:dyDescent="0.2">
      <c r="B1772" s="37">
        <v>0.34999998999999998</v>
      </c>
      <c r="C1772" s="37">
        <v>1.0945946</v>
      </c>
    </row>
    <row r="1773" spans="2:3" x14ac:dyDescent="0.2">
      <c r="B1773" s="37">
        <v>5.8823529999999999E-2</v>
      </c>
      <c r="C1773" s="37">
        <v>0.35135135000000001</v>
      </c>
    </row>
    <row r="1774" spans="2:3" x14ac:dyDescent="0.2">
      <c r="B1774" s="37">
        <v>0.23529412</v>
      </c>
      <c r="C1774" s="37">
        <v>0.43589744000000002</v>
      </c>
    </row>
    <row r="1775" spans="2:3" x14ac:dyDescent="0.2">
      <c r="B1775" s="37">
        <v>0.25</v>
      </c>
      <c r="C1775" s="37">
        <v>0.42222222999999998</v>
      </c>
    </row>
    <row r="1776" spans="2:3" x14ac:dyDescent="0.2">
      <c r="B1776" s="37">
        <v>1.2999999499999999</v>
      </c>
      <c r="C1776" s="37">
        <v>0.5</v>
      </c>
    </row>
    <row r="1777" spans="2:3" x14ac:dyDescent="0.2">
      <c r="B1777" s="37">
        <v>0.47368421999999999</v>
      </c>
      <c r="C1777" s="37">
        <v>0.57894736999999996</v>
      </c>
    </row>
    <row r="1778" spans="2:3" x14ac:dyDescent="0.2">
      <c r="B1778" s="37">
        <v>0.31578946000000002</v>
      </c>
      <c r="C1778" s="37">
        <v>2.5263156900000001</v>
      </c>
    </row>
    <row r="1779" spans="2:3" x14ac:dyDescent="0.2">
      <c r="B1779" s="37">
        <v>3.3333340000000003E-2</v>
      </c>
      <c r="C1779" s="37">
        <v>0.29545452999999999</v>
      </c>
    </row>
    <row r="1780" spans="2:3" x14ac:dyDescent="0.2">
      <c r="B1780" s="37">
        <v>7.6923080000000005E-2</v>
      </c>
      <c r="C1780" s="37">
        <v>0.62962960999999995</v>
      </c>
    </row>
    <row r="1781" spans="2:3" x14ac:dyDescent="0.2">
      <c r="B1781" s="37">
        <v>2.1176471700000001</v>
      </c>
      <c r="C1781" s="37">
        <v>0.47999998999999999</v>
      </c>
    </row>
    <row r="1782" spans="2:3" x14ac:dyDescent="0.2">
      <c r="B1782" s="37">
        <v>1.10000002</v>
      </c>
      <c r="C1782" s="37">
        <v>6.5555553399999997</v>
      </c>
    </row>
    <row r="1783" spans="2:3" x14ac:dyDescent="0.2">
      <c r="B1783" s="37">
        <v>0.18181818999999999</v>
      </c>
      <c r="C1783" s="37">
        <v>1.40625</v>
      </c>
    </row>
    <row r="1784" spans="2:3" x14ac:dyDescent="0.2">
      <c r="B1784" s="37">
        <v>0.64999998000000003</v>
      </c>
      <c r="C1784" s="37">
        <v>1.38461542</v>
      </c>
    </row>
    <row r="1785" spans="2:3" x14ac:dyDescent="0.2">
      <c r="B1785" s="37">
        <v>0.2</v>
      </c>
      <c r="C1785" s="37">
        <v>5.0833334900000002</v>
      </c>
    </row>
    <row r="1786" spans="2:3" x14ac:dyDescent="0.2">
      <c r="B1786" s="37">
        <v>0.27777779000000002</v>
      </c>
      <c r="C1786" s="37">
        <v>0.13333333999999999</v>
      </c>
    </row>
    <row r="1787" spans="2:3" x14ac:dyDescent="0.2">
      <c r="B1787" s="37">
        <v>1.3478261199999999</v>
      </c>
      <c r="C1787" s="37">
        <v>0.45161288999999999</v>
      </c>
    </row>
    <row r="1788" spans="2:3" x14ac:dyDescent="0.2">
      <c r="B1788" s="37">
        <v>1.5357142699999999</v>
      </c>
      <c r="C1788" s="37">
        <v>0.58536582999999998</v>
      </c>
    </row>
    <row r="1789" spans="2:3" x14ac:dyDescent="0.2">
      <c r="B1789" s="37">
        <v>0.5</v>
      </c>
      <c r="C1789" s="37">
        <v>0.34482759000000002</v>
      </c>
    </row>
    <row r="1790" spans="2:3" x14ac:dyDescent="0.2">
      <c r="B1790" s="37">
        <v>0.42857142999999998</v>
      </c>
      <c r="C1790" s="37">
        <v>1.1111111600000001</v>
      </c>
    </row>
    <row r="1791" spans="2:3" x14ac:dyDescent="0.2">
      <c r="B1791" s="37">
        <v>0.23076922999999999</v>
      </c>
      <c r="C1791" s="37">
        <v>0.15000000999999999</v>
      </c>
    </row>
    <row r="1792" spans="2:3" x14ac:dyDescent="0.2">
      <c r="B1792" s="37">
        <v>0.3125</v>
      </c>
      <c r="C1792" s="37">
        <v>0.6875</v>
      </c>
    </row>
    <row r="1793" spans="2:3" x14ac:dyDescent="0.2">
      <c r="B1793" s="37">
        <v>0.57142859999999995</v>
      </c>
      <c r="C1793" s="37">
        <v>0.89285713</v>
      </c>
    </row>
    <row r="1794" spans="2:3" x14ac:dyDescent="0.2">
      <c r="B1794" s="37">
        <v>0.41935483000000001</v>
      </c>
      <c r="C1794" s="37">
        <v>0.34285715</v>
      </c>
    </row>
    <row r="1795" spans="2:3" x14ac:dyDescent="0.2">
      <c r="B1795" s="37">
        <v>0.94285715000000003</v>
      </c>
      <c r="C1795" s="37">
        <v>1.38461542</v>
      </c>
    </row>
    <row r="1796" spans="2:3" x14ac:dyDescent="0.2">
      <c r="B1796" s="37">
        <v>0.22222222</v>
      </c>
      <c r="C1796" s="37">
        <v>0.63235295000000002</v>
      </c>
    </row>
    <row r="1797" spans="2:3" x14ac:dyDescent="0.2">
      <c r="B1797" s="37">
        <v>0.25806451000000002</v>
      </c>
      <c r="C1797" s="37">
        <v>0.24242425000000001</v>
      </c>
    </row>
    <row r="1798" spans="2:3" x14ac:dyDescent="0.2">
      <c r="B1798" s="37">
        <v>0.40000001000000002</v>
      </c>
      <c r="C1798" s="37">
        <v>0.67647058000000004</v>
      </c>
    </row>
    <row r="1799" spans="2:3" x14ac:dyDescent="0.2">
      <c r="B1799" s="37">
        <v>0.33333333999999998</v>
      </c>
      <c r="C1799" s="37">
        <v>0.23287672000000001</v>
      </c>
    </row>
    <row r="1800" spans="2:3" x14ac:dyDescent="0.2">
      <c r="B1800" s="37">
        <v>0.22222222</v>
      </c>
      <c r="C1800" s="37">
        <v>0.29268292000000001</v>
      </c>
    </row>
    <row r="1801" spans="2:3" x14ac:dyDescent="0.2">
      <c r="B1801" s="37">
        <v>0.43333334000000001</v>
      </c>
      <c r="C1801" s="37">
        <v>1.46875</v>
      </c>
    </row>
    <row r="1802" spans="2:3" x14ac:dyDescent="0.2">
      <c r="B1802" s="37">
        <v>2.26190472</v>
      </c>
      <c r="C1802" s="37">
        <v>1.13725495</v>
      </c>
    </row>
    <row r="1803" spans="2:3" x14ac:dyDescent="0.2">
      <c r="B1803" s="37">
        <v>0.38888889999999998</v>
      </c>
      <c r="C1803" s="37">
        <v>0.41935483000000001</v>
      </c>
    </row>
    <row r="1804" spans="2:3" x14ac:dyDescent="0.2">
      <c r="B1804" s="37">
        <v>0.08</v>
      </c>
      <c r="C1804" s="37">
        <v>0.90476190999999995</v>
      </c>
    </row>
    <row r="1805" spans="2:3" x14ac:dyDescent="0.2">
      <c r="B1805" s="37">
        <v>10.4230766</v>
      </c>
      <c r="C1805" s="37">
        <v>3.5999998999999998</v>
      </c>
    </row>
    <row r="1806" spans="2:3" x14ac:dyDescent="0.2">
      <c r="B1806" s="37">
        <v>1.89999998</v>
      </c>
      <c r="C1806" s="37">
        <v>0.69230771000000002</v>
      </c>
    </row>
    <row r="1807" spans="2:3" x14ac:dyDescent="0.2">
      <c r="B1807" s="37">
        <v>0.5</v>
      </c>
      <c r="C1807" s="37">
        <v>0.42857142999999998</v>
      </c>
    </row>
    <row r="1808" spans="2:3" x14ac:dyDescent="0.2">
      <c r="B1808" s="37">
        <v>7.1428569999999997E-2</v>
      </c>
      <c r="C1808" s="37">
        <v>0.29166666000000002</v>
      </c>
    </row>
    <row r="1809" spans="2:3" x14ac:dyDescent="0.2">
      <c r="B1809" s="37">
        <v>0.93442625000000001</v>
      </c>
      <c r="C1809" s="37">
        <v>6.3015870999999999</v>
      </c>
    </row>
    <row r="1810" spans="2:3" x14ac:dyDescent="0.2">
      <c r="B1810" s="37">
        <v>0.33333333999999998</v>
      </c>
      <c r="C1810" s="37">
        <v>0.41463413999999998</v>
      </c>
    </row>
    <row r="1811" spans="2:3" x14ac:dyDescent="0.2">
      <c r="B1811" s="37">
        <v>0.28571429999999998</v>
      </c>
      <c r="C1811" s="37">
        <v>0.375</v>
      </c>
    </row>
    <row r="1812" spans="2:3" x14ac:dyDescent="0.2">
      <c r="B1812" s="37">
        <v>1.22222221</v>
      </c>
      <c r="C1812" s="37">
        <v>0.4375</v>
      </c>
    </row>
    <row r="1813" spans="2:3" x14ac:dyDescent="0.2">
      <c r="B1813" s="37">
        <v>0.30434781</v>
      </c>
      <c r="C1813" s="37">
        <v>0.78571427000000005</v>
      </c>
    </row>
    <row r="1814" spans="2:3" x14ac:dyDescent="0.2">
      <c r="B1814" s="37">
        <v>0.18181818999999999</v>
      </c>
      <c r="C1814" s="37">
        <v>0.37142858000000001</v>
      </c>
    </row>
    <row r="1815" spans="2:3" x14ac:dyDescent="0.2">
      <c r="B1815" s="37">
        <v>0.56862747999999996</v>
      </c>
      <c r="C1815" s="37">
        <v>0.47619048000000003</v>
      </c>
    </row>
    <row r="1816" spans="2:3" x14ac:dyDescent="0.2">
      <c r="B1816" s="37">
        <v>0.30769232000000002</v>
      </c>
      <c r="C1816" s="37">
        <v>0.4375</v>
      </c>
    </row>
    <row r="1817" spans="2:3" x14ac:dyDescent="0.2">
      <c r="B1817" s="37">
        <v>1.93478262</v>
      </c>
      <c r="C1817" s="37">
        <v>1.2580645100000001</v>
      </c>
    </row>
    <row r="1818" spans="2:3" x14ac:dyDescent="0.2">
      <c r="B1818" s="37">
        <v>0.41176470999999998</v>
      </c>
      <c r="C1818" s="37">
        <v>0.7241379</v>
      </c>
    </row>
    <row r="1819" spans="2:3" x14ac:dyDescent="0.2">
      <c r="B1819" s="37">
        <v>0.17241380000000001</v>
      </c>
      <c r="C1819" s="37">
        <v>1.14285719</v>
      </c>
    </row>
    <row r="1820" spans="2:3" x14ac:dyDescent="0.2">
      <c r="B1820" s="37">
        <v>0.18181818999999999</v>
      </c>
      <c r="C1820" s="37">
        <v>0.2</v>
      </c>
    </row>
    <row r="1821" spans="2:3" x14ac:dyDescent="0.2">
      <c r="B1821" s="37">
        <v>9.5238100000000006E-2</v>
      </c>
      <c r="C1821" s="37">
        <v>0.26666667999999999</v>
      </c>
    </row>
    <row r="1822" spans="2:3" x14ac:dyDescent="0.2">
      <c r="B1822" s="37">
        <v>0.31481481</v>
      </c>
      <c r="C1822" s="37">
        <v>0.37704917999999998</v>
      </c>
    </row>
    <row r="1823" spans="2:3" x14ac:dyDescent="0.2">
      <c r="B1823" s="37">
        <v>0.14285714999999999</v>
      </c>
      <c r="C1823" s="37">
        <v>0.78260869</v>
      </c>
    </row>
    <row r="1824" spans="2:3" x14ac:dyDescent="0.2">
      <c r="B1824" s="37">
        <v>1.70588231</v>
      </c>
      <c r="C1824" s="37">
        <v>0.77777779000000002</v>
      </c>
    </row>
    <row r="1825" spans="2:3" x14ac:dyDescent="0.2">
      <c r="B1825" s="37">
        <v>6</v>
      </c>
      <c r="C1825" s="37">
        <v>0.40000001000000002</v>
      </c>
    </row>
    <row r="1826" spans="2:3" x14ac:dyDescent="0.2">
      <c r="B1826" s="37">
        <v>5.9166665099999998</v>
      </c>
      <c r="C1826" s="37">
        <v>0.80952382000000001</v>
      </c>
    </row>
    <row r="1827" spans="2:3" x14ac:dyDescent="0.2">
      <c r="B1827" s="37">
        <v>0.29729729999999999</v>
      </c>
      <c r="C1827" s="37">
        <v>0.1</v>
      </c>
    </row>
    <row r="1828" spans="2:3" x14ac:dyDescent="0.2">
      <c r="B1828" s="37">
        <v>0.26666667999999999</v>
      </c>
      <c r="C1828" s="37">
        <v>1.27272725</v>
      </c>
    </row>
    <row r="1829" spans="2:3" x14ac:dyDescent="0.2">
      <c r="B1829" s="37">
        <v>0.74509804999999996</v>
      </c>
      <c r="C1829" s="37">
        <v>0.64406781999999996</v>
      </c>
    </row>
    <row r="1830" spans="2:3" x14ac:dyDescent="0.2">
      <c r="B1830" s="37">
        <v>13.625</v>
      </c>
      <c r="C1830" s="37">
        <v>2.1764705200000001</v>
      </c>
    </row>
    <row r="1831" spans="2:3" x14ac:dyDescent="0.2">
      <c r="B1831" s="37">
        <v>0.53333335999999998</v>
      </c>
      <c r="C1831" s="37">
        <v>1.625</v>
      </c>
    </row>
    <row r="1832" spans="2:3" x14ac:dyDescent="0.2">
      <c r="B1832" s="37">
        <v>0.25</v>
      </c>
      <c r="C1832" s="37">
        <v>0.85185188000000001</v>
      </c>
    </row>
    <row r="1833" spans="2:3" x14ac:dyDescent="0.2">
      <c r="B1833" s="37">
        <v>0.25</v>
      </c>
      <c r="C1833" s="37">
        <v>0.39473686000000002</v>
      </c>
    </row>
    <row r="1834" spans="2:3" x14ac:dyDescent="0.2">
      <c r="B1834" s="37">
        <v>0.40677964999999999</v>
      </c>
      <c r="C1834" s="37">
        <v>0.35714287</v>
      </c>
    </row>
    <row r="1835" spans="2:3" x14ac:dyDescent="0.2">
      <c r="B1835" s="37">
        <v>0.1</v>
      </c>
      <c r="C1835" s="37">
        <v>0.46511628999999999</v>
      </c>
    </row>
    <row r="1836" spans="2:3" x14ac:dyDescent="0.2">
      <c r="B1836" s="37">
        <v>0.16666666999999999</v>
      </c>
      <c r="C1836" s="37">
        <v>0.30000000999999998</v>
      </c>
    </row>
    <row r="1837" spans="2:3" x14ac:dyDescent="0.2">
      <c r="B1837" s="37">
        <v>0.97368418999999995</v>
      </c>
      <c r="C1837" s="37">
        <v>0.45454547000000001</v>
      </c>
    </row>
    <row r="1838" spans="2:3" x14ac:dyDescent="0.2">
      <c r="B1838" s="37">
        <v>6.875</v>
      </c>
      <c r="C1838" s="37">
        <v>0.22033899000000001</v>
      </c>
    </row>
    <row r="1839" spans="2:3" x14ac:dyDescent="0.2">
      <c r="B1839" s="37">
        <v>8.7575759899999994</v>
      </c>
      <c r="C1839" s="37">
        <v>0.57142859999999995</v>
      </c>
    </row>
    <row r="1840" spans="2:3" x14ac:dyDescent="0.2">
      <c r="B1840" s="37">
        <v>2.2708332499999999</v>
      </c>
      <c r="C1840" s="37">
        <v>3.8888888399999999</v>
      </c>
    </row>
    <row r="1841" spans="2:3" x14ac:dyDescent="0.2">
      <c r="B1841" s="37">
        <v>7.5</v>
      </c>
      <c r="C1841" s="37">
        <v>1.0800000400000001</v>
      </c>
    </row>
    <row r="1842" spans="2:3" x14ac:dyDescent="0.2">
      <c r="B1842" s="37">
        <v>0.3125</v>
      </c>
      <c r="C1842" s="37">
        <v>0.47619048000000003</v>
      </c>
    </row>
    <row r="1843" spans="2:3" x14ac:dyDescent="0.2">
      <c r="B1843" s="37">
        <v>0.32352942000000001</v>
      </c>
      <c r="C1843" s="37">
        <v>0.36363636999999999</v>
      </c>
    </row>
    <row r="1844" spans="2:3" x14ac:dyDescent="0.2">
      <c r="B1844" s="37">
        <v>0.375</v>
      </c>
      <c r="C1844" s="37">
        <v>0.33333333999999998</v>
      </c>
    </row>
    <row r="1845" spans="2:3" x14ac:dyDescent="0.2">
      <c r="B1845" s="37">
        <v>0.26666667999999999</v>
      </c>
      <c r="C1845" s="37">
        <v>0.28571429999999998</v>
      </c>
    </row>
    <row r="1846" spans="2:3" x14ac:dyDescent="0.2">
      <c r="B1846" s="37">
        <v>0.23333333000000001</v>
      </c>
      <c r="C1846" s="37">
        <v>0.125</v>
      </c>
    </row>
    <row r="1847" spans="2:3" x14ac:dyDescent="0.2">
      <c r="B1847" s="37">
        <v>1.92307687</v>
      </c>
      <c r="C1847" s="37">
        <v>0.38888889999999998</v>
      </c>
    </row>
    <row r="1848" spans="2:3" x14ac:dyDescent="0.2">
      <c r="B1848" s="37">
        <v>0.76923078</v>
      </c>
      <c r="C1848" s="37">
        <v>0.125</v>
      </c>
    </row>
    <row r="1849" spans="2:3" x14ac:dyDescent="0.2">
      <c r="B1849" s="37">
        <v>1.0689655499999999</v>
      </c>
      <c r="C1849" s="37">
        <v>2.4318182500000001</v>
      </c>
    </row>
    <row r="1850" spans="2:3" x14ac:dyDescent="0.2">
      <c r="B1850" s="37">
        <v>0.60000001999999997</v>
      </c>
      <c r="C1850" s="37">
        <v>0.46428570000000002</v>
      </c>
    </row>
    <row r="1851" spans="2:3" x14ac:dyDescent="0.2">
      <c r="B1851" s="37">
        <v>0.1875</v>
      </c>
      <c r="C1851" s="37">
        <v>0.5</v>
      </c>
    </row>
    <row r="1852" spans="2:3" x14ac:dyDescent="0.2">
      <c r="B1852" s="37">
        <v>0.19512193999999999</v>
      </c>
      <c r="C1852" s="37">
        <v>0.34210527000000002</v>
      </c>
    </row>
    <row r="1853" spans="2:3" x14ac:dyDescent="0.2">
      <c r="B1853" s="37">
        <v>0.33333333999999998</v>
      </c>
      <c r="C1853" s="37">
        <v>0.67164177000000003</v>
      </c>
    </row>
    <row r="1854" spans="2:3" x14ac:dyDescent="0.2">
      <c r="B1854" s="37">
        <v>3.5</v>
      </c>
      <c r="C1854" s="37">
        <v>0.30769232000000002</v>
      </c>
    </row>
    <row r="1855" spans="2:3" x14ac:dyDescent="0.2">
      <c r="B1855" s="37">
        <v>0</v>
      </c>
      <c r="C1855" s="37">
        <v>0.25</v>
      </c>
    </row>
    <row r="1856" spans="2:3" x14ac:dyDescent="0.2">
      <c r="B1856" s="37">
        <v>0.55555558000000005</v>
      </c>
      <c r="C1856" s="37">
        <v>0.53086418000000002</v>
      </c>
    </row>
    <row r="1857" spans="2:3" x14ac:dyDescent="0.2">
      <c r="B1857" s="37">
        <v>0.24242425000000001</v>
      </c>
      <c r="C1857" s="37">
        <v>0.22857142999999999</v>
      </c>
    </row>
    <row r="1858" spans="2:3" x14ac:dyDescent="0.2">
      <c r="B1858" s="37">
        <v>0.15384616000000001</v>
      </c>
      <c r="C1858" s="37">
        <v>0.51923078</v>
      </c>
    </row>
    <row r="1859" spans="2:3" x14ac:dyDescent="0.2">
      <c r="B1859" s="37">
        <v>5.9200000800000003</v>
      </c>
      <c r="C1859" s="37">
        <v>0.45454547000000001</v>
      </c>
    </row>
    <row r="1860" spans="2:3" x14ac:dyDescent="0.2">
      <c r="B1860" s="37">
        <v>1.30434787</v>
      </c>
      <c r="C1860" s="37">
        <v>0.43103448</v>
      </c>
    </row>
    <row r="1861" spans="2:3" x14ac:dyDescent="0.2">
      <c r="B1861" s="37">
        <v>2.3913042500000001</v>
      </c>
      <c r="C1861" s="37">
        <v>0.484375</v>
      </c>
    </row>
    <row r="1862" spans="2:3" x14ac:dyDescent="0.2">
      <c r="B1862" s="37">
        <v>0.34482759000000002</v>
      </c>
      <c r="C1862" s="37">
        <v>0.60000001999999997</v>
      </c>
    </row>
    <row r="1863" spans="2:3" x14ac:dyDescent="0.2">
      <c r="B1863" s="37">
        <v>0.51851851000000004</v>
      </c>
      <c r="C1863" s="37">
        <v>0.69999999000000002</v>
      </c>
    </row>
    <row r="1864" spans="2:3" x14ac:dyDescent="0.2">
      <c r="B1864" s="37">
        <v>0.42105262999999998</v>
      </c>
      <c r="C1864" s="37">
        <v>0.27777779000000002</v>
      </c>
    </row>
    <row r="1865" spans="2:3" x14ac:dyDescent="0.2">
      <c r="B1865" s="37">
        <v>0.44</v>
      </c>
      <c r="C1865" s="37">
        <v>1.25</v>
      </c>
    </row>
    <row r="1866" spans="2:3" x14ac:dyDescent="0.2">
      <c r="B1866" s="37">
        <v>0.40000001000000002</v>
      </c>
      <c r="C1866" s="37">
        <v>1.22727275</v>
      </c>
    </row>
    <row r="1867" spans="2:3" x14ac:dyDescent="0.2">
      <c r="B1867" s="37">
        <v>0.25925925</v>
      </c>
      <c r="C1867" s="37">
        <v>0.42857142999999998</v>
      </c>
    </row>
    <row r="1868" spans="2:3" x14ac:dyDescent="0.2">
      <c r="B1868" s="37">
        <v>2.6976745100000001</v>
      </c>
      <c r="C1868" s="37">
        <v>0.3125</v>
      </c>
    </row>
    <row r="1869" spans="2:3" x14ac:dyDescent="0.2">
      <c r="B1869" s="37">
        <v>5.8076925299999997</v>
      </c>
      <c r="C1869" s="37">
        <v>0.43333334000000001</v>
      </c>
    </row>
    <row r="1870" spans="2:3" x14ac:dyDescent="0.2">
      <c r="B1870" s="37">
        <v>0.15789473000000001</v>
      </c>
      <c r="C1870" s="37">
        <v>0.3125</v>
      </c>
    </row>
    <row r="1871" spans="2:3" x14ac:dyDescent="0.2">
      <c r="B1871" s="37">
        <v>4.1372547099999997</v>
      </c>
      <c r="C1871" s="37">
        <v>0.45833333999999998</v>
      </c>
    </row>
    <row r="1872" spans="2:3" x14ac:dyDescent="0.2">
      <c r="B1872" s="37">
        <v>0.24390244</v>
      </c>
      <c r="C1872" s="37">
        <v>0.45454547000000001</v>
      </c>
    </row>
    <row r="1873" spans="2:3" x14ac:dyDescent="0.2">
      <c r="B1873" s="37">
        <v>0.22499999000000001</v>
      </c>
      <c r="C1873" s="37">
        <v>0.25</v>
      </c>
    </row>
    <row r="1874" spans="2:3" x14ac:dyDescent="0.2">
      <c r="B1874" s="37">
        <v>3.0684931299999998</v>
      </c>
      <c r="C1874" s="37">
        <v>0.8125</v>
      </c>
    </row>
    <row r="1875" spans="2:3" x14ac:dyDescent="0.2">
      <c r="B1875" s="37">
        <v>0.51428574000000005</v>
      </c>
      <c r="C1875" s="37">
        <v>0.36363636999999999</v>
      </c>
    </row>
    <row r="1876" spans="2:3" x14ac:dyDescent="0.2">
      <c r="B1876" s="37">
        <v>8.3333340000000006E-2</v>
      </c>
      <c r="C1876" s="37">
        <v>2.4736843099999999</v>
      </c>
    </row>
    <row r="1877" spans="2:3" x14ac:dyDescent="0.2">
      <c r="B1877" s="37">
        <v>1.88235295</v>
      </c>
      <c r="C1877" s="37">
        <v>3.9047617899999998</v>
      </c>
    </row>
    <row r="1878" spans="2:3" x14ac:dyDescent="0.2">
      <c r="B1878" s="37">
        <v>2.0208332499999999</v>
      </c>
      <c r="C1878" s="37">
        <v>0.61363637000000004</v>
      </c>
    </row>
    <row r="1879" spans="2:3" x14ac:dyDescent="0.2">
      <c r="B1879" s="37">
        <v>0.23809524000000001</v>
      </c>
      <c r="C1879" s="37">
        <v>0.13043478</v>
      </c>
    </row>
    <row r="1880" spans="2:3" x14ac:dyDescent="0.2">
      <c r="B1880" s="37">
        <v>0.36363636999999999</v>
      </c>
      <c r="C1880" s="37">
        <v>0.39583333999999998</v>
      </c>
    </row>
    <row r="1881" spans="2:3" x14ac:dyDescent="0.2">
      <c r="B1881" s="37">
        <v>0.38461539</v>
      </c>
      <c r="C1881" s="37">
        <v>1.4464285400000001</v>
      </c>
    </row>
    <row r="1882" spans="2:3" x14ac:dyDescent="0.2">
      <c r="B1882" s="37">
        <v>0.8125</v>
      </c>
      <c r="C1882" s="37">
        <v>0.85714287</v>
      </c>
    </row>
    <row r="1883" spans="2:3" x14ac:dyDescent="0.2">
      <c r="B1883" s="37">
        <v>0.31578946000000002</v>
      </c>
      <c r="C1883" s="37">
        <v>3.08571434</v>
      </c>
    </row>
    <row r="1884" spans="2:3" x14ac:dyDescent="0.2">
      <c r="B1884" s="37">
        <v>0.23076922999999999</v>
      </c>
      <c r="C1884" s="37">
        <v>0.31578946000000002</v>
      </c>
    </row>
    <row r="1885" spans="2:3" x14ac:dyDescent="0.2">
      <c r="B1885" s="37">
        <v>0.16666666999999999</v>
      </c>
      <c r="C1885" s="37">
        <v>0.48648648999999999</v>
      </c>
    </row>
    <row r="1886" spans="2:3" x14ac:dyDescent="0.2">
      <c r="B1886" s="37">
        <v>0.31999999000000001</v>
      </c>
      <c r="C1886" s="37">
        <v>0.3125</v>
      </c>
    </row>
    <row r="1887" spans="2:3" x14ac:dyDescent="0.2">
      <c r="B1887" s="37">
        <v>0.41666666000000002</v>
      </c>
      <c r="C1887" s="37">
        <v>0.72222220999999998</v>
      </c>
    </row>
    <row r="1888" spans="2:3" x14ac:dyDescent="0.2">
      <c r="B1888" s="37">
        <v>0.11764706</v>
      </c>
      <c r="C1888" s="37">
        <v>0.94117647000000004</v>
      </c>
    </row>
    <row r="1889" spans="2:3" x14ac:dyDescent="0.2">
      <c r="B1889" s="37">
        <v>9.0909089999999998E-2</v>
      </c>
      <c r="C1889" s="37">
        <v>0.24561404000000001</v>
      </c>
    </row>
    <row r="1890" spans="2:3" x14ac:dyDescent="0.2">
      <c r="B1890" s="37">
        <v>0.82926827999999997</v>
      </c>
      <c r="C1890" s="37">
        <v>0.5</v>
      </c>
    </row>
    <row r="1891" spans="2:3" x14ac:dyDescent="0.2">
      <c r="B1891" s="37">
        <v>0.35714287</v>
      </c>
      <c r="C1891" s="37">
        <v>0.58333330999999999</v>
      </c>
    </row>
    <row r="1892" spans="2:3" x14ac:dyDescent="0.2">
      <c r="B1892" s="37">
        <v>0.5</v>
      </c>
      <c r="C1892" s="37">
        <v>0.7241379</v>
      </c>
    </row>
    <row r="1893" spans="2:3" x14ac:dyDescent="0.2">
      <c r="B1893" s="37">
        <v>0.39285713</v>
      </c>
      <c r="C1893" s="37">
        <v>0.36923077999999998</v>
      </c>
    </row>
    <row r="1894" spans="2:3" x14ac:dyDescent="0.2">
      <c r="B1894" s="37">
        <v>0.17647059000000001</v>
      </c>
      <c r="C1894" s="37">
        <v>0.33333333999999998</v>
      </c>
    </row>
    <row r="1895" spans="2:3" x14ac:dyDescent="0.2">
      <c r="B1895" s="37">
        <v>0.32258063999999997</v>
      </c>
      <c r="C1895" s="37">
        <v>0.37692308000000002</v>
      </c>
    </row>
    <row r="1896" spans="2:3" x14ac:dyDescent="0.2">
      <c r="B1896" s="37">
        <v>0.5</v>
      </c>
      <c r="C1896" s="37">
        <v>0.2631579</v>
      </c>
    </row>
    <row r="1897" spans="2:3" x14ac:dyDescent="0.2">
      <c r="B1897" s="37">
        <v>0.34782608999999998</v>
      </c>
      <c r="C1897" s="37">
        <v>0.44827586000000003</v>
      </c>
    </row>
    <row r="1898" spans="2:3" x14ac:dyDescent="0.2">
      <c r="B1898" s="37">
        <v>0.17647059000000001</v>
      </c>
      <c r="C1898" s="37">
        <v>0.48484850000000002</v>
      </c>
    </row>
    <row r="1899" spans="2:3" x14ac:dyDescent="0.2">
      <c r="B1899" s="37">
        <v>0.27272728000000002</v>
      </c>
      <c r="C1899" s="37">
        <v>0.82222223000000005</v>
      </c>
    </row>
    <row r="1900" spans="2:3" x14ac:dyDescent="0.2">
      <c r="B1900" s="37">
        <v>7.6923080000000005E-2</v>
      </c>
      <c r="C1900" s="37">
        <v>0.36842105000000003</v>
      </c>
    </row>
    <row r="1901" spans="2:3" x14ac:dyDescent="0.2">
      <c r="B1901" s="37">
        <v>0.66666669000000001</v>
      </c>
      <c r="C1901" s="37">
        <v>0.31578946000000002</v>
      </c>
    </row>
    <row r="1902" spans="2:3" x14ac:dyDescent="0.2">
      <c r="B1902" s="37">
        <v>0.33333333999999998</v>
      </c>
      <c r="C1902" s="37">
        <v>0.76470590000000005</v>
      </c>
    </row>
    <row r="1903" spans="2:3" x14ac:dyDescent="0.2">
      <c r="B1903" s="37">
        <v>0.16363636000000001</v>
      </c>
      <c r="C1903" s="37">
        <v>0.33000001000000001</v>
      </c>
    </row>
    <row r="1904" spans="2:3" x14ac:dyDescent="0.2">
      <c r="B1904" s="37">
        <v>0.53846156999999994</v>
      </c>
      <c r="C1904" s="37">
        <v>0.60784316000000005</v>
      </c>
    </row>
    <row r="1905" spans="2:3" x14ac:dyDescent="0.2">
      <c r="B1905" s="37">
        <v>1.58139539</v>
      </c>
      <c r="C1905" s="37">
        <v>3.4339623499999998</v>
      </c>
    </row>
    <row r="1906" spans="2:3" x14ac:dyDescent="0.2">
      <c r="B1906" s="37">
        <v>0.28571429999999998</v>
      </c>
      <c r="C1906" s="37">
        <v>0.375</v>
      </c>
    </row>
    <row r="1907" spans="2:3" x14ac:dyDescent="0.2">
      <c r="B1907" s="37">
        <v>0.25</v>
      </c>
      <c r="C1907" s="37">
        <v>2.7916667500000001</v>
      </c>
    </row>
    <row r="1908" spans="2:3" x14ac:dyDescent="0.2">
      <c r="B1908" s="37">
        <v>0.16666666999999999</v>
      </c>
      <c r="C1908" s="37">
        <v>0.40000001000000002</v>
      </c>
    </row>
    <row r="1909" spans="2:3" x14ac:dyDescent="0.2">
      <c r="B1909" s="37">
        <v>0.12121212000000001</v>
      </c>
      <c r="C1909" s="37">
        <v>2.55555558</v>
      </c>
    </row>
    <row r="1910" spans="2:3" x14ac:dyDescent="0.2">
      <c r="B1910" s="37">
        <v>0.25581396000000001</v>
      </c>
      <c r="C1910" s="37">
        <v>0.54545456000000003</v>
      </c>
    </row>
    <row r="1911" spans="2:3" x14ac:dyDescent="0.2">
      <c r="B1911" s="37">
        <v>0.2</v>
      </c>
      <c r="C1911" s="37">
        <v>0.125</v>
      </c>
    </row>
    <row r="1912" spans="2:3" x14ac:dyDescent="0.2">
      <c r="B1912" s="37">
        <v>0.23333333000000001</v>
      </c>
      <c r="C1912" s="37">
        <v>0.57142859999999995</v>
      </c>
    </row>
    <row r="1913" spans="2:3" x14ac:dyDescent="0.2">
      <c r="B1913" s="37">
        <v>0.43902438999999999</v>
      </c>
      <c r="C1913" s="37">
        <v>0.81818181000000001</v>
      </c>
    </row>
    <row r="1914" spans="2:3" x14ac:dyDescent="0.2">
      <c r="B1914" s="37">
        <v>0.2</v>
      </c>
      <c r="C1914" s="37">
        <v>0.33333333999999998</v>
      </c>
    </row>
    <row r="1915" spans="2:3" x14ac:dyDescent="0.2">
      <c r="B1915" s="37">
        <v>0.1</v>
      </c>
      <c r="C1915" s="37">
        <v>0.51999998000000003</v>
      </c>
    </row>
    <row r="1916" spans="2:3" x14ac:dyDescent="0.2">
      <c r="B1916" s="37">
        <v>0.10526315999999999</v>
      </c>
      <c r="C1916" s="37">
        <v>0.30434781</v>
      </c>
    </row>
    <row r="1917" spans="2:3" x14ac:dyDescent="0.2">
      <c r="B1917" s="37">
        <v>0.23529412</v>
      </c>
      <c r="C1917" s="37">
        <v>0.81481481</v>
      </c>
    </row>
    <row r="1918" spans="2:3" x14ac:dyDescent="0.2">
      <c r="B1918" s="37">
        <v>0.17391305000000001</v>
      </c>
      <c r="C1918" s="37">
        <v>0.2</v>
      </c>
    </row>
    <row r="1919" spans="2:3" x14ac:dyDescent="0.2">
      <c r="B1919" s="37">
        <v>0.23076922999999999</v>
      </c>
      <c r="C1919" s="37">
        <v>0.75949365000000002</v>
      </c>
    </row>
    <row r="1920" spans="2:3" x14ac:dyDescent="0.2">
      <c r="B1920" s="37">
        <v>0.32499999000000002</v>
      </c>
      <c r="C1920" s="37">
        <v>0.39285713</v>
      </c>
    </row>
    <row r="1921" spans="2:3" x14ac:dyDescent="0.2">
      <c r="B1921" s="37">
        <v>0.26415095</v>
      </c>
      <c r="C1921" s="37">
        <v>0.41025642000000001</v>
      </c>
    </row>
    <row r="1922" spans="2:3" x14ac:dyDescent="0.2">
      <c r="B1922" s="37">
        <v>1.38461542</v>
      </c>
      <c r="C1922" s="37">
        <v>0.27272728000000002</v>
      </c>
    </row>
    <row r="1923" spans="2:3" x14ac:dyDescent="0.2">
      <c r="B1923" s="37">
        <v>0.86111110000000002</v>
      </c>
      <c r="C1923" s="37">
        <v>1</v>
      </c>
    </row>
    <row r="1924" spans="2:3" x14ac:dyDescent="0.2">
      <c r="B1924" s="37">
        <v>2.1851851899999999</v>
      </c>
      <c r="C1924" s="37">
        <v>9.1904764199999995</v>
      </c>
    </row>
    <row r="1925" spans="2:3" x14ac:dyDescent="0.2">
      <c r="B1925" s="37">
        <v>8.3333340000000006E-2</v>
      </c>
      <c r="C1925" s="37">
        <v>7.4285712200000003</v>
      </c>
    </row>
    <row r="1926" spans="2:3" x14ac:dyDescent="0.2">
      <c r="B1926" s="37">
        <v>2.0666666</v>
      </c>
      <c r="C1926" s="37">
        <v>0.5</v>
      </c>
    </row>
    <row r="1927" spans="2:3" x14ac:dyDescent="0.2">
      <c r="B1927" s="37">
        <v>0.80000000999999998</v>
      </c>
      <c r="C1927" s="37">
        <v>6.46268654</v>
      </c>
    </row>
    <row r="1928" spans="2:3" x14ac:dyDescent="0.2">
      <c r="B1928" s="37">
        <v>0.27272728000000002</v>
      </c>
      <c r="C1928" s="37">
        <v>0.75</v>
      </c>
    </row>
    <row r="1929" spans="2:3" x14ac:dyDescent="0.2">
      <c r="B1929" s="37">
        <v>0.125</v>
      </c>
      <c r="C1929" s="37">
        <v>0.72222220999999998</v>
      </c>
    </row>
    <row r="1930" spans="2:3" x14ac:dyDescent="0.2">
      <c r="B1930" s="37">
        <v>0.86440676000000005</v>
      </c>
      <c r="C1930" s="37">
        <v>1.3333333700000001</v>
      </c>
    </row>
    <row r="1931" spans="2:3" x14ac:dyDescent="0.2">
      <c r="B1931" s="37">
        <v>0.19354837999999999</v>
      </c>
      <c r="C1931" s="37">
        <v>2.8571429300000002</v>
      </c>
    </row>
    <row r="1932" spans="2:3" x14ac:dyDescent="0.2">
      <c r="B1932" s="37">
        <v>0.24390244</v>
      </c>
      <c r="C1932" s="37">
        <v>0.23255814999999999</v>
      </c>
    </row>
    <row r="1933" spans="2:3" x14ac:dyDescent="0.2">
      <c r="B1933" s="37">
        <v>0.21212122</v>
      </c>
      <c r="C1933" s="37">
        <v>0.34999998999999998</v>
      </c>
    </row>
    <row r="1934" spans="2:3" x14ac:dyDescent="0.2">
      <c r="B1934" s="37">
        <v>0.23214285000000001</v>
      </c>
      <c r="C1934" s="37">
        <v>0.68421054000000003</v>
      </c>
    </row>
    <row r="1935" spans="2:3" x14ac:dyDescent="0.2">
      <c r="B1935" s="37">
        <v>1</v>
      </c>
      <c r="C1935" s="37">
        <v>0.63440859000000005</v>
      </c>
    </row>
    <row r="1936" spans="2:3" x14ac:dyDescent="0.2">
      <c r="B1936" s="37">
        <v>0.38095238999999997</v>
      </c>
      <c r="C1936" s="37">
        <v>0.60000001999999997</v>
      </c>
    </row>
    <row r="1937" spans="2:3" x14ac:dyDescent="0.2">
      <c r="B1937" s="37">
        <v>3.125E-2</v>
      </c>
      <c r="C1937" s="37">
        <v>0.18518518</v>
      </c>
    </row>
    <row r="1938" spans="2:3" x14ac:dyDescent="0.2">
      <c r="B1938" s="37">
        <v>0.26923078</v>
      </c>
      <c r="C1938" s="37">
        <v>0.14285714999999999</v>
      </c>
    </row>
    <row r="1939" spans="2:3" x14ac:dyDescent="0.2">
      <c r="B1939" s="37">
        <v>4.7619050000000003E-2</v>
      </c>
      <c r="C1939" s="37">
        <v>0.40000001000000002</v>
      </c>
    </row>
    <row r="1940" spans="2:3" x14ac:dyDescent="0.2">
      <c r="B1940" s="37">
        <v>0.11764706</v>
      </c>
      <c r="C1940" s="37">
        <v>0.61111110000000002</v>
      </c>
    </row>
    <row r="1941" spans="2:3" x14ac:dyDescent="0.2">
      <c r="B1941" s="37">
        <v>0.23809524000000001</v>
      </c>
      <c r="C1941" s="37">
        <v>0.31578946000000002</v>
      </c>
    </row>
    <row r="1942" spans="2:3" x14ac:dyDescent="0.2">
      <c r="B1942" s="37">
        <v>0.1875</v>
      </c>
      <c r="C1942" s="37">
        <v>0.47058823999999999</v>
      </c>
    </row>
    <row r="1943" spans="2:3" x14ac:dyDescent="0.2">
      <c r="B1943" s="37">
        <v>0.35185185000000002</v>
      </c>
      <c r="C1943" s="37">
        <v>0.3125</v>
      </c>
    </row>
    <row r="1944" spans="2:3" x14ac:dyDescent="0.2">
      <c r="B1944" s="37">
        <v>6.6666669999999997E-2</v>
      </c>
      <c r="C1944" s="37">
        <v>0.80000000999999998</v>
      </c>
    </row>
    <row r="1945" spans="2:3" x14ac:dyDescent="0.2">
      <c r="B1945" s="37">
        <v>0.16666666999999999</v>
      </c>
      <c r="C1945" s="37">
        <v>0.67567569000000005</v>
      </c>
    </row>
    <row r="1946" spans="2:3" x14ac:dyDescent="0.2">
      <c r="B1946" s="37">
        <v>0.12903224999999999</v>
      </c>
      <c r="C1946" s="37">
        <v>0.72000003000000001</v>
      </c>
    </row>
    <row r="1947" spans="2:3" x14ac:dyDescent="0.2">
      <c r="B1947" s="37">
        <v>0.1923077</v>
      </c>
      <c r="C1947" s="37">
        <v>1.9166666299999999</v>
      </c>
    </row>
    <row r="1948" spans="2:3" x14ac:dyDescent="0.2">
      <c r="B1948" s="37">
        <v>0.15151516000000001</v>
      </c>
      <c r="C1948" s="37">
        <v>0.60000001999999997</v>
      </c>
    </row>
    <row r="1949" spans="2:3" x14ac:dyDescent="0.2">
      <c r="B1949" s="37">
        <v>0.42307693000000002</v>
      </c>
      <c r="C1949" s="37">
        <v>1.1515151299999999</v>
      </c>
    </row>
    <row r="1950" spans="2:3" x14ac:dyDescent="0.2">
      <c r="B1950" s="37">
        <v>0.14285714999999999</v>
      </c>
      <c r="C1950" s="37">
        <v>0.89285713</v>
      </c>
    </row>
    <row r="1951" spans="2:3" x14ac:dyDescent="0.2">
      <c r="B1951" s="37">
        <v>0.23529412</v>
      </c>
      <c r="C1951" s="37">
        <v>0.56923078999999999</v>
      </c>
    </row>
    <row r="1952" spans="2:3" x14ac:dyDescent="0.2">
      <c r="B1952" s="37">
        <v>0.30952382000000001</v>
      </c>
      <c r="C1952" s="37">
        <v>2.9545455</v>
      </c>
    </row>
    <row r="1953" spans="2:3" x14ac:dyDescent="0.2">
      <c r="B1953" s="37">
        <v>0.46153845999999998</v>
      </c>
      <c r="C1953" s="37">
        <v>0.86274510999999998</v>
      </c>
    </row>
    <row r="1954" spans="2:3" x14ac:dyDescent="0.2">
      <c r="B1954" s="37">
        <v>0.29268292000000001</v>
      </c>
      <c r="C1954" s="37">
        <v>0.44736840999999999</v>
      </c>
    </row>
    <row r="1955" spans="2:3" x14ac:dyDescent="0.2">
      <c r="B1955" s="37">
        <v>0.34482759000000002</v>
      </c>
      <c r="C1955" s="37">
        <v>0.33333333999999998</v>
      </c>
    </row>
    <row r="1956" spans="2:3" x14ac:dyDescent="0.2">
      <c r="B1956" s="37">
        <v>0.29787233000000002</v>
      </c>
      <c r="C1956" s="37">
        <v>0.40000001000000002</v>
      </c>
    </row>
    <row r="1957" spans="2:3" x14ac:dyDescent="0.2">
      <c r="B1957" s="37">
        <v>0.18000000999999999</v>
      </c>
      <c r="C1957" s="37">
        <v>2.76190472</v>
      </c>
    </row>
    <row r="1958" spans="2:3" x14ac:dyDescent="0.2">
      <c r="B1958" s="37">
        <v>0.13793103000000001</v>
      </c>
      <c r="C1958" s="37">
        <v>2.7999999500000001</v>
      </c>
    </row>
    <row r="1959" spans="2:3" x14ac:dyDescent="0.2">
      <c r="B1959" s="37">
        <v>0.12068965</v>
      </c>
      <c r="C1959" s="37">
        <v>1.29729724</v>
      </c>
    </row>
    <row r="1960" spans="2:3" x14ac:dyDescent="0.2">
      <c r="B1960" s="37">
        <v>0.25</v>
      </c>
      <c r="C1960" s="37">
        <v>0.94444441999999995</v>
      </c>
    </row>
    <row r="1961" spans="2:3" x14ac:dyDescent="0.2">
      <c r="B1961" s="37">
        <v>0.27397260000000001</v>
      </c>
      <c r="C1961" s="37">
        <v>0.625</v>
      </c>
    </row>
    <row r="1962" spans="2:3" x14ac:dyDescent="0.2">
      <c r="B1962" s="37">
        <v>0.2</v>
      </c>
      <c r="C1962" s="37">
        <v>0.22727273000000001</v>
      </c>
    </row>
    <row r="1963" spans="2:3" x14ac:dyDescent="0.2">
      <c r="B1963" s="37">
        <v>0.18644068</v>
      </c>
      <c r="C1963" s="37">
        <v>0.52173913000000005</v>
      </c>
    </row>
    <row r="1964" spans="2:3" x14ac:dyDescent="0.2">
      <c r="B1964" s="37">
        <v>0.22222222</v>
      </c>
      <c r="C1964" s="37">
        <v>0.22580644</v>
      </c>
    </row>
    <row r="1965" spans="2:3" x14ac:dyDescent="0.2">
      <c r="B1965" s="37">
        <v>0.18518518</v>
      </c>
      <c r="C1965" s="37">
        <v>0.29629630000000001</v>
      </c>
    </row>
    <row r="1966" spans="2:3" x14ac:dyDescent="0.2">
      <c r="B1966" s="37">
        <v>0.17948718</v>
      </c>
      <c r="C1966" s="37">
        <v>0.46153845999999998</v>
      </c>
    </row>
    <row r="1967" spans="2:3" x14ac:dyDescent="0.2">
      <c r="B1967" s="37">
        <v>0.15625</v>
      </c>
      <c r="C1967" s="37">
        <v>0</v>
      </c>
    </row>
    <row r="1968" spans="2:3" x14ac:dyDescent="0.2">
      <c r="B1968" s="37">
        <v>0.18181818999999999</v>
      </c>
      <c r="C1968" s="37">
        <v>0.72222220999999998</v>
      </c>
    </row>
    <row r="1969" spans="2:3" x14ac:dyDescent="0.2">
      <c r="B1969" s="37">
        <v>0.39473686000000002</v>
      </c>
      <c r="C1969" s="37">
        <v>0.51724135999999998</v>
      </c>
    </row>
    <row r="1970" spans="2:3" x14ac:dyDescent="0.2">
      <c r="B1970" s="37">
        <v>0.20689656000000001</v>
      </c>
      <c r="C1970" s="37">
        <v>0.94444441999999995</v>
      </c>
    </row>
    <row r="1971" spans="2:3" x14ac:dyDescent="0.2">
      <c r="B1971" s="37">
        <v>0.34615385999999998</v>
      </c>
      <c r="C1971" s="37">
        <v>0.75</v>
      </c>
    </row>
    <row r="1972" spans="2:3" x14ac:dyDescent="0.2">
      <c r="B1972" s="37">
        <v>0.16666666999999999</v>
      </c>
      <c r="C1972" s="37">
        <v>0.75510204000000003</v>
      </c>
    </row>
    <row r="1973" spans="2:3" x14ac:dyDescent="0.2">
      <c r="B1973" s="37">
        <v>0.22916666999999999</v>
      </c>
      <c r="C1973" s="37">
        <v>0.56000000000000005</v>
      </c>
    </row>
    <row r="1974" spans="2:3" x14ac:dyDescent="0.2">
      <c r="B1974" s="37">
        <v>0.31034482000000002</v>
      </c>
      <c r="C1974" s="37">
        <v>0.78571427000000005</v>
      </c>
    </row>
    <row r="1975" spans="2:3" x14ac:dyDescent="0.2">
      <c r="B1975" s="37">
        <v>0.21212122</v>
      </c>
      <c r="C1975" s="37">
        <v>0.89999998000000003</v>
      </c>
    </row>
    <row r="1976" spans="2:3" x14ac:dyDescent="0.2">
      <c r="B1976" s="37">
        <v>0.34999998999999998</v>
      </c>
      <c r="C1976" s="37">
        <v>0.87786257000000001</v>
      </c>
    </row>
    <row r="1977" spans="2:3" x14ac:dyDescent="0.2">
      <c r="B1977" s="37">
        <v>0.37735849999999999</v>
      </c>
      <c r="C1977" s="37">
        <v>0.16666666999999999</v>
      </c>
    </row>
    <row r="1978" spans="2:3" x14ac:dyDescent="0.2">
      <c r="B1978" s="37">
        <v>0.17105263000000001</v>
      </c>
      <c r="C1978" s="37">
        <v>0.3125</v>
      </c>
    </row>
    <row r="1979" spans="2:3" x14ac:dyDescent="0.2">
      <c r="B1979" s="37">
        <v>0.37313432000000002</v>
      </c>
      <c r="C1979" s="37">
        <v>1.0526316200000001</v>
      </c>
    </row>
    <row r="1980" spans="2:3" x14ac:dyDescent="0.2">
      <c r="B1980" s="37">
        <v>1.1666666299999999</v>
      </c>
      <c r="C1980" s="37">
        <v>0.88235295000000002</v>
      </c>
    </row>
    <row r="1981" spans="2:3" x14ac:dyDescent="0.2">
      <c r="B1981" s="37">
        <v>1.84615386</v>
      </c>
      <c r="C1981" s="37">
        <v>0.84210527000000002</v>
      </c>
    </row>
    <row r="1982" spans="2:3" x14ac:dyDescent="0.2">
      <c r="B1982" s="37">
        <v>0.18181818999999999</v>
      </c>
      <c r="C1982" s="37">
        <v>2.3333332499999999</v>
      </c>
    </row>
    <row r="1983" spans="2:3" x14ac:dyDescent="0.2">
      <c r="B1983" s="37">
        <v>3</v>
      </c>
      <c r="C1983" s="37">
        <v>5.75</v>
      </c>
    </row>
    <row r="1984" spans="2:3" x14ac:dyDescent="0.2">
      <c r="B1984" s="37">
        <v>0.30000000999999998</v>
      </c>
      <c r="C1984" s="37">
        <v>0.38888889999999998</v>
      </c>
    </row>
    <row r="1985" spans="2:3" x14ac:dyDescent="0.2">
      <c r="B1985" s="37">
        <v>0.30555555000000001</v>
      </c>
      <c r="C1985" s="37">
        <v>0.17241380000000001</v>
      </c>
    </row>
    <row r="1986" spans="2:3" x14ac:dyDescent="0.2">
      <c r="B1986" s="37">
        <v>0.27272728000000002</v>
      </c>
      <c r="C1986" s="37">
        <v>0.72727275000000002</v>
      </c>
    </row>
    <row r="1987" spans="2:3" x14ac:dyDescent="0.2">
      <c r="B1987" s="37">
        <v>0.20833333000000001</v>
      </c>
      <c r="C1987" s="37">
        <v>0.26881722000000002</v>
      </c>
    </row>
    <row r="1988" spans="2:3" x14ac:dyDescent="0.2">
      <c r="B1988" s="37">
        <v>0.15094340000000001</v>
      </c>
      <c r="C1988" s="37">
        <v>0.42105262999999998</v>
      </c>
    </row>
    <row r="1989" spans="2:3" x14ac:dyDescent="0.2">
      <c r="B1989" s="37">
        <v>0.18181818999999999</v>
      </c>
      <c r="C1989" s="37">
        <v>0.625</v>
      </c>
    </row>
    <row r="1990" spans="2:3" x14ac:dyDescent="0.2">
      <c r="B1990" s="37">
        <v>0.17322835</v>
      </c>
      <c r="C1990" s="37">
        <v>0.32432431</v>
      </c>
    </row>
    <row r="1991" spans="2:3" x14ac:dyDescent="0.2">
      <c r="B1991" s="37">
        <v>0.44</v>
      </c>
      <c r="C1991" s="37">
        <v>0.60000001999999997</v>
      </c>
    </row>
    <row r="1992" spans="2:3" x14ac:dyDescent="0.2">
      <c r="B1992" s="37">
        <v>0.29545452999999999</v>
      </c>
      <c r="C1992" s="37">
        <v>0.54385965999999997</v>
      </c>
    </row>
    <row r="1993" spans="2:3" x14ac:dyDescent="0.2">
      <c r="B1993" s="37">
        <v>0.46666667000000001</v>
      </c>
      <c r="C1993" s="37">
        <v>0.5625</v>
      </c>
    </row>
    <row r="1994" spans="2:3" x14ac:dyDescent="0.2">
      <c r="B1994" s="37">
        <v>0.17105263000000001</v>
      </c>
      <c r="C1994" s="37">
        <v>0.46153845999999998</v>
      </c>
    </row>
    <row r="1995" spans="2:3" x14ac:dyDescent="0.2">
      <c r="B1995" s="37">
        <v>0.11627907</v>
      </c>
      <c r="C1995" s="37">
        <v>0.90909094000000001</v>
      </c>
    </row>
    <row r="1996" spans="2:3" x14ac:dyDescent="0.2">
      <c r="B1996" s="37">
        <v>0.25</v>
      </c>
      <c r="C1996" s="37">
        <v>0.1</v>
      </c>
    </row>
    <row r="1997" spans="2:3" x14ac:dyDescent="0.2">
      <c r="B1997" s="37">
        <v>0.22916666999999999</v>
      </c>
      <c r="C1997" s="37">
        <v>5.7307691600000004</v>
      </c>
    </row>
    <row r="1998" spans="2:3" x14ac:dyDescent="0.2">
      <c r="B1998" s="37">
        <v>0.34615385999999998</v>
      </c>
      <c r="C1998" s="37">
        <v>0.23999999</v>
      </c>
    </row>
    <row r="1999" spans="2:3" x14ac:dyDescent="0.2">
      <c r="B1999" s="37">
        <v>0.18181818999999999</v>
      </c>
      <c r="C1999" s="37">
        <v>0.41860463999999997</v>
      </c>
    </row>
    <row r="2000" spans="2:3" x14ac:dyDescent="0.2">
      <c r="B2000" s="37">
        <v>9.5238100000000006E-2</v>
      </c>
      <c r="C2000" s="37">
        <v>0.51020407999999995</v>
      </c>
    </row>
    <row r="2001" spans="2:3" x14ac:dyDescent="0.2">
      <c r="B2001" s="37">
        <v>0.22727273000000001</v>
      </c>
      <c r="C2001" s="37">
        <v>0.45454547000000001</v>
      </c>
    </row>
    <row r="2002" spans="2:3" x14ac:dyDescent="0.2">
      <c r="B2002" s="37">
        <v>0.25352110999999999</v>
      </c>
      <c r="C2002" s="37">
        <v>0.63333333000000003</v>
      </c>
    </row>
    <row r="2003" spans="2:3" x14ac:dyDescent="0.2">
      <c r="B2003" s="37">
        <v>0.33333333999999998</v>
      </c>
      <c r="C2003" s="37">
        <v>0.40000001000000002</v>
      </c>
    </row>
    <row r="2004" spans="2:3" x14ac:dyDescent="0.2">
      <c r="B2004" s="37">
        <v>0.26666667999999999</v>
      </c>
      <c r="C2004" s="37">
        <v>8.6363639800000005</v>
      </c>
    </row>
    <row r="2005" spans="2:3" x14ac:dyDescent="0.2">
      <c r="B2005" s="37">
        <v>0.1</v>
      </c>
      <c r="C2005" s="37">
        <v>1.88095236</v>
      </c>
    </row>
    <row r="2006" spans="2:3" x14ac:dyDescent="0.2">
      <c r="B2006" s="37">
        <v>0.17647059000000001</v>
      </c>
      <c r="C2006" s="37">
        <v>0.89189189999999996</v>
      </c>
    </row>
    <row r="2007" spans="2:3" x14ac:dyDescent="0.2">
      <c r="B2007" s="37">
        <v>0.36842105000000003</v>
      </c>
      <c r="C2007" s="37">
        <v>0.80000000999999998</v>
      </c>
    </row>
    <row r="2008" spans="2:3" x14ac:dyDescent="0.2">
      <c r="B2008" s="37">
        <v>0.45833333999999998</v>
      </c>
      <c r="C2008" s="37">
        <v>0.28571429999999998</v>
      </c>
    </row>
    <row r="2009" spans="2:3" x14ac:dyDescent="0.2">
      <c r="B2009" s="37">
        <v>0.3125</v>
      </c>
      <c r="C2009" s="37">
        <v>0.24390244</v>
      </c>
    </row>
    <row r="2010" spans="2:3" x14ac:dyDescent="0.2">
      <c r="B2010" s="37">
        <v>0.203125</v>
      </c>
      <c r="C2010" s="37">
        <v>0.31914893</v>
      </c>
    </row>
    <row r="2011" spans="2:3" x14ac:dyDescent="0.2">
      <c r="B2011" s="37">
        <v>0.36363636999999999</v>
      </c>
      <c r="C2011" s="37">
        <v>0.5</v>
      </c>
    </row>
    <row r="2012" spans="2:3" x14ac:dyDescent="0.2">
      <c r="B2012" s="37">
        <v>0.17857143</v>
      </c>
      <c r="C2012" s="37">
        <v>0.47826087</v>
      </c>
    </row>
    <row r="2013" spans="2:3" x14ac:dyDescent="0.2">
      <c r="B2013" s="37">
        <v>0.40000001000000002</v>
      </c>
      <c r="C2013" s="37">
        <v>0.40909090999999997</v>
      </c>
    </row>
    <row r="2014" spans="2:3" x14ac:dyDescent="0.2">
      <c r="B2014" s="37">
        <v>0.11111111</v>
      </c>
      <c r="C2014" s="37">
        <v>0.83333330999999999</v>
      </c>
    </row>
    <row r="2015" spans="2:3" x14ac:dyDescent="0.2">
      <c r="B2015" s="37">
        <v>0.33333333999999998</v>
      </c>
      <c r="C2015" s="37">
        <v>0.5</v>
      </c>
    </row>
    <row r="2016" spans="2:3" x14ac:dyDescent="0.2">
      <c r="B2016" s="37">
        <v>0.30434781</v>
      </c>
      <c r="C2016" s="37">
        <v>0.35135135000000001</v>
      </c>
    </row>
    <row r="2017" spans="2:3" x14ac:dyDescent="0.2">
      <c r="B2017" s="37">
        <v>0.42857142999999998</v>
      </c>
      <c r="C2017" s="37">
        <v>0.38888889999999998</v>
      </c>
    </row>
    <row r="2018" spans="2:3" x14ac:dyDescent="0.2">
      <c r="B2018" s="37">
        <v>0.13750000000000001</v>
      </c>
      <c r="C2018" s="37">
        <v>0.39393940999999999</v>
      </c>
    </row>
    <row r="2019" spans="2:3" x14ac:dyDescent="0.2">
      <c r="B2019" s="37">
        <v>0.43589744000000002</v>
      </c>
      <c r="C2019" s="37">
        <v>1.09375</v>
      </c>
    </row>
    <row r="2020" spans="2:3" x14ac:dyDescent="0.2">
      <c r="B2020" s="37">
        <v>0.17777778</v>
      </c>
      <c r="C2020" s="37">
        <v>0.75999998999999996</v>
      </c>
    </row>
    <row r="2021" spans="2:3" x14ac:dyDescent="0.2">
      <c r="B2021" s="37">
        <v>0.31999999000000001</v>
      </c>
      <c r="C2021" s="37">
        <v>4.3888888399999999</v>
      </c>
    </row>
    <row r="2022" spans="2:3" x14ac:dyDescent="0.2">
      <c r="B2022" s="37">
        <v>0.45714285999999998</v>
      </c>
      <c r="C2022" s="37">
        <v>0.78260869</v>
      </c>
    </row>
    <row r="2023" spans="2:3" x14ac:dyDescent="0.2">
      <c r="B2023" s="37">
        <v>0.16981131999999999</v>
      </c>
      <c r="C2023" s="37">
        <v>3.6428570699999998</v>
      </c>
    </row>
    <row r="2024" spans="2:3" x14ac:dyDescent="0.2">
      <c r="B2024" s="37">
        <v>0.4375</v>
      </c>
      <c r="C2024" s="37">
        <v>4.0714287799999997</v>
      </c>
    </row>
    <row r="2025" spans="2:3" x14ac:dyDescent="0.2">
      <c r="B2025" s="37">
        <v>0.51612902000000005</v>
      </c>
      <c r="C2025" s="37">
        <v>4.3023257299999997</v>
      </c>
    </row>
    <row r="2026" spans="2:3" x14ac:dyDescent="0.2">
      <c r="B2026" s="37">
        <v>0.36486486000000001</v>
      </c>
      <c r="C2026" s="37">
        <v>0.61538464000000004</v>
      </c>
    </row>
    <row r="2027" spans="2:3" x14ac:dyDescent="0.2">
      <c r="B2027" s="37">
        <v>0.21428572000000001</v>
      </c>
      <c r="C2027" s="37">
        <v>0.70833330999999999</v>
      </c>
    </row>
    <row r="2028" spans="2:3" x14ac:dyDescent="0.2">
      <c r="B2028" s="37">
        <v>0.27272728000000002</v>
      </c>
      <c r="C2028" s="37">
        <v>0.38461539</v>
      </c>
    </row>
    <row r="2029" spans="2:3" x14ac:dyDescent="0.2">
      <c r="B2029" s="37">
        <v>0.125</v>
      </c>
      <c r="C2029" s="37">
        <v>0.45454547000000001</v>
      </c>
    </row>
    <row r="2030" spans="2:3" x14ac:dyDescent="0.2">
      <c r="B2030" s="37">
        <v>8.6956519999999995E-2</v>
      </c>
      <c r="C2030" s="37">
        <v>0.98000001999999997</v>
      </c>
    </row>
    <row r="2031" spans="2:3" x14ac:dyDescent="0.2">
      <c r="B2031" s="37">
        <v>0.11111111</v>
      </c>
      <c r="C2031" s="37">
        <v>3.9090910000000001</v>
      </c>
    </row>
    <row r="2032" spans="2:3" x14ac:dyDescent="0.2">
      <c r="B2032" s="37">
        <v>0.32142857000000002</v>
      </c>
      <c r="C2032" s="37">
        <v>0.63636362999999996</v>
      </c>
    </row>
    <row r="2033" spans="2:3" x14ac:dyDescent="0.2">
      <c r="B2033" s="37">
        <v>0.22222222</v>
      </c>
      <c r="C2033" s="37">
        <v>0.35714287</v>
      </c>
    </row>
    <row r="2034" spans="2:3" x14ac:dyDescent="0.2">
      <c r="B2034" s="37">
        <v>0.17948718</v>
      </c>
      <c r="C2034" s="37">
        <v>0.89795917000000003</v>
      </c>
    </row>
    <row r="2035" spans="2:3" x14ac:dyDescent="0.2">
      <c r="B2035" s="37">
        <v>8.3333340000000006E-2</v>
      </c>
      <c r="C2035" s="37">
        <v>0.16</v>
      </c>
    </row>
    <row r="2036" spans="2:3" x14ac:dyDescent="0.2">
      <c r="B2036" s="37">
        <v>0.22222222</v>
      </c>
      <c r="C2036" s="37">
        <v>0.22222222</v>
      </c>
    </row>
    <row r="2037" spans="2:3" x14ac:dyDescent="0.2">
      <c r="B2037" s="37">
        <v>0.5</v>
      </c>
      <c r="C2037" s="37">
        <v>0.32352942000000001</v>
      </c>
    </row>
    <row r="2038" spans="2:3" x14ac:dyDescent="0.2">
      <c r="B2038" s="37">
        <v>0</v>
      </c>
      <c r="C2038" s="37">
        <v>0.23809524000000001</v>
      </c>
    </row>
    <row r="2039" spans="2:3" x14ac:dyDescent="0.2">
      <c r="B2039" s="37">
        <v>0.41666666000000002</v>
      </c>
      <c r="C2039" s="37">
        <v>1.0833333700000001</v>
      </c>
    </row>
    <row r="2040" spans="2:3" x14ac:dyDescent="0.2">
      <c r="B2040" s="37">
        <v>0.125</v>
      </c>
      <c r="C2040" s="37">
        <v>0.42857142999999998</v>
      </c>
    </row>
    <row r="2041" spans="2:3" x14ac:dyDescent="0.2">
      <c r="B2041" s="37">
        <v>0.44827586000000003</v>
      </c>
      <c r="C2041" s="37">
        <v>1.58823526</v>
      </c>
    </row>
    <row r="2042" spans="2:3" x14ac:dyDescent="0.2">
      <c r="B2042" s="37">
        <v>0.55000000999999998</v>
      </c>
      <c r="C2042" s="37">
        <v>7.7560977900000001</v>
      </c>
    </row>
    <row r="2043" spans="2:3" x14ac:dyDescent="0.2">
      <c r="B2043" s="37">
        <v>0.27777779000000002</v>
      </c>
      <c r="C2043" s="37">
        <v>1.41509438</v>
      </c>
    </row>
    <row r="2044" spans="2:3" x14ac:dyDescent="0.2">
      <c r="B2044" s="37">
        <v>0.22222222</v>
      </c>
      <c r="C2044" s="37">
        <v>0.41176470999999998</v>
      </c>
    </row>
    <row r="2045" spans="2:3" x14ac:dyDescent="0.2">
      <c r="B2045" s="37">
        <v>0.28000000000000003</v>
      </c>
      <c r="C2045" s="37">
        <v>0.34999998999999998</v>
      </c>
    </row>
    <row r="2046" spans="2:3" x14ac:dyDescent="0.2">
      <c r="B2046" s="37">
        <v>1.125</v>
      </c>
      <c r="C2046" s="37">
        <v>0.1</v>
      </c>
    </row>
    <row r="2047" spans="2:3" x14ac:dyDescent="0.2">
      <c r="B2047" s="37">
        <v>0.22222222</v>
      </c>
      <c r="C2047" s="37">
        <v>0.47619048000000003</v>
      </c>
    </row>
    <row r="2048" spans="2:3" x14ac:dyDescent="0.2">
      <c r="B2048" s="37">
        <v>0.26923078</v>
      </c>
      <c r="C2048" s="37">
        <v>0.34782608999999998</v>
      </c>
    </row>
    <row r="2049" spans="2:3" x14ac:dyDescent="0.2">
      <c r="B2049" s="37">
        <v>0.44444444999999999</v>
      </c>
      <c r="C2049" s="37">
        <v>0.15384616000000001</v>
      </c>
    </row>
    <row r="2050" spans="2:3" x14ac:dyDescent="0.2">
      <c r="B2050" s="37">
        <v>0.23809524000000001</v>
      </c>
      <c r="C2050" s="37">
        <v>0.58620691000000003</v>
      </c>
    </row>
    <row r="2051" spans="2:3" x14ac:dyDescent="0.2">
      <c r="B2051" s="37">
        <v>0.29487181000000001</v>
      </c>
      <c r="C2051" s="37">
        <v>1.72727275</v>
      </c>
    </row>
    <row r="2052" spans="2:3" x14ac:dyDescent="0.2">
      <c r="B2052" s="37">
        <v>0.55555558000000005</v>
      </c>
      <c r="C2052" s="37">
        <v>2.2068965399999998</v>
      </c>
    </row>
    <row r="2053" spans="2:3" x14ac:dyDescent="0.2">
      <c r="B2053" s="37">
        <v>0.38461539</v>
      </c>
      <c r="C2053" s="37">
        <v>0.35714287</v>
      </c>
    </row>
    <row r="2054" spans="2:3" x14ac:dyDescent="0.2">
      <c r="B2054" s="37">
        <v>0.22222222</v>
      </c>
      <c r="C2054" s="37">
        <v>0.33333333999999998</v>
      </c>
    </row>
    <row r="2055" spans="2:3" x14ac:dyDescent="0.2">
      <c r="B2055" s="37">
        <v>0.48148149000000001</v>
      </c>
      <c r="C2055" s="37">
        <v>0.61538464000000004</v>
      </c>
    </row>
    <row r="2056" spans="2:3" x14ac:dyDescent="0.2">
      <c r="B2056" s="37">
        <v>0.40000001000000002</v>
      </c>
      <c r="C2056" s="37">
        <v>0.72093021999999995</v>
      </c>
    </row>
    <row r="2057" spans="2:3" x14ac:dyDescent="0.2">
      <c r="B2057" s="37">
        <v>0.25531914999999999</v>
      </c>
      <c r="C2057" s="37">
        <v>0.47272726999999998</v>
      </c>
    </row>
    <row r="2058" spans="2:3" x14ac:dyDescent="0.2">
      <c r="B2058" s="37">
        <v>0.30508474000000002</v>
      </c>
      <c r="C2058" s="37">
        <v>0.33333333999999998</v>
      </c>
    </row>
    <row r="2059" spans="2:3" x14ac:dyDescent="0.2">
      <c r="B2059" s="37">
        <v>0.34999998999999998</v>
      </c>
      <c r="C2059" s="37">
        <v>0.3125</v>
      </c>
    </row>
    <row r="2060" spans="2:3" x14ac:dyDescent="0.2">
      <c r="B2060" s="37">
        <v>7.4074070000000006E-2</v>
      </c>
      <c r="C2060" s="37">
        <v>0.29268292000000001</v>
      </c>
    </row>
    <row r="2061" spans="2:3" x14ac:dyDescent="0.2">
      <c r="B2061" s="37">
        <v>0.21621621999999999</v>
      </c>
      <c r="C2061" s="37">
        <v>1.5833333700000001</v>
      </c>
    </row>
    <row r="2062" spans="2:3" x14ac:dyDescent="0.2">
      <c r="B2062" s="37">
        <v>0.16</v>
      </c>
      <c r="C2062" s="37">
        <v>0.64285713</v>
      </c>
    </row>
    <row r="2063" spans="2:3" x14ac:dyDescent="0.2">
      <c r="B2063" s="37">
        <v>0.21052631999999999</v>
      </c>
      <c r="C2063" s="37">
        <v>3.375</v>
      </c>
    </row>
    <row r="2064" spans="2:3" x14ac:dyDescent="0.2">
      <c r="B2064" s="37">
        <v>0.20512821000000001</v>
      </c>
      <c r="C2064" s="37">
        <v>1.5116279100000001</v>
      </c>
    </row>
    <row r="2065" spans="2:3" x14ac:dyDescent="0.2">
      <c r="B2065" s="37">
        <v>0</v>
      </c>
      <c r="C2065" s="37">
        <v>0.28571429999999998</v>
      </c>
    </row>
    <row r="2066" spans="2:3" x14ac:dyDescent="0.2">
      <c r="B2066" s="37">
        <v>0.18181818999999999</v>
      </c>
      <c r="C2066" s="37">
        <v>0.55882352999999996</v>
      </c>
    </row>
    <row r="2067" spans="2:3" x14ac:dyDescent="0.2">
      <c r="B2067" s="37">
        <v>0.26415095</v>
      </c>
      <c r="C2067" s="37">
        <v>1.0112359500000001</v>
      </c>
    </row>
    <row r="2068" spans="2:3" x14ac:dyDescent="0.2">
      <c r="B2068" s="37">
        <v>0.10714286000000001</v>
      </c>
      <c r="C2068" s="37">
        <v>0.56603771000000003</v>
      </c>
    </row>
    <row r="2069" spans="2:3" x14ac:dyDescent="0.2">
      <c r="B2069" s="37">
        <v>0.17567568</v>
      </c>
      <c r="C2069" s="37">
        <v>0.10526315999999999</v>
      </c>
    </row>
    <row r="2070" spans="2:3" x14ac:dyDescent="0.2">
      <c r="B2070" s="37">
        <v>0.17499999999999999</v>
      </c>
      <c r="C2070" s="37">
        <v>0.11111111</v>
      </c>
    </row>
    <row r="2071" spans="2:3" x14ac:dyDescent="0.2">
      <c r="B2071" s="37">
        <v>0.39189190000000002</v>
      </c>
      <c r="C2071" s="37">
        <v>1.1666666299999999</v>
      </c>
    </row>
    <row r="2072" spans="2:3" x14ac:dyDescent="0.2">
      <c r="B2072" s="37">
        <v>0.63636362999999996</v>
      </c>
      <c r="C2072" s="37">
        <v>0.61538464000000004</v>
      </c>
    </row>
    <row r="2073" spans="2:3" x14ac:dyDescent="0.2">
      <c r="B2073" s="37">
        <v>0.1875</v>
      </c>
      <c r="C2073" s="37">
        <v>1</v>
      </c>
    </row>
    <row r="2074" spans="2:3" x14ac:dyDescent="0.2">
      <c r="B2074" s="37">
        <v>0.16666666999999999</v>
      </c>
      <c r="C2074" s="37">
        <v>0.48387095000000002</v>
      </c>
    </row>
    <row r="2075" spans="2:3" x14ac:dyDescent="0.2">
      <c r="B2075" s="37">
        <v>0.52380954999999996</v>
      </c>
      <c r="C2075" s="37">
        <v>0.25</v>
      </c>
    </row>
    <row r="2076" spans="2:3" x14ac:dyDescent="0.2">
      <c r="B2076" s="37">
        <v>0.1632653</v>
      </c>
      <c r="C2076" s="37">
        <v>1.5263158100000001</v>
      </c>
    </row>
    <row r="2077" spans="2:3" x14ac:dyDescent="0.2">
      <c r="B2077" s="37">
        <v>0.22222222</v>
      </c>
      <c r="C2077" s="37">
        <v>6.8000001900000004</v>
      </c>
    </row>
    <row r="2078" spans="2:3" x14ac:dyDescent="0.2">
      <c r="B2078" s="37">
        <v>0.32608696999999998</v>
      </c>
      <c r="C2078" s="37">
        <v>3.0999998999999998</v>
      </c>
    </row>
    <row r="2079" spans="2:3" x14ac:dyDescent="0.2">
      <c r="B2079" s="37">
        <v>0.22580644</v>
      </c>
      <c r="C2079" s="37">
        <v>0.73170732999999999</v>
      </c>
    </row>
    <row r="2080" spans="2:3" x14ac:dyDescent="0.2">
      <c r="B2080" s="37">
        <v>0.29729729999999999</v>
      </c>
      <c r="C2080" s="37">
        <v>0.34782608999999998</v>
      </c>
    </row>
    <row r="2081" spans="2:3" x14ac:dyDescent="0.2">
      <c r="B2081" s="37">
        <v>0.25641027</v>
      </c>
      <c r="C2081" s="37">
        <v>5.9587631200000004</v>
      </c>
    </row>
    <row r="2082" spans="2:3" x14ac:dyDescent="0.2">
      <c r="B2082" s="37">
        <v>0.27777779000000002</v>
      </c>
      <c r="C2082" s="37">
        <v>0.625</v>
      </c>
    </row>
    <row r="2083" spans="2:3" x14ac:dyDescent="0.2">
      <c r="B2083" s="37">
        <v>0.26582280000000003</v>
      </c>
      <c r="C2083" s="37">
        <v>0.73333334999999999</v>
      </c>
    </row>
    <row r="2084" spans="2:3" x14ac:dyDescent="0.2">
      <c r="B2084" s="37">
        <v>0.34210527000000002</v>
      </c>
      <c r="C2084" s="37">
        <v>0.66666669000000001</v>
      </c>
    </row>
    <row r="2085" spans="2:3" x14ac:dyDescent="0.2">
      <c r="B2085" s="37">
        <v>7.1428569999999997E-2</v>
      </c>
      <c r="C2085" s="37">
        <v>0.14285714999999999</v>
      </c>
    </row>
    <row r="2086" spans="2:3" x14ac:dyDescent="0.2">
      <c r="B2086" s="37">
        <v>0.17647059000000001</v>
      </c>
      <c r="C2086" s="37">
        <v>0.21052631999999999</v>
      </c>
    </row>
    <row r="2087" spans="2:3" x14ac:dyDescent="0.2">
      <c r="B2087" s="37">
        <v>0.47457626000000003</v>
      </c>
      <c r="C2087" s="37">
        <v>0.69999999000000002</v>
      </c>
    </row>
    <row r="2088" spans="2:3" x14ac:dyDescent="0.2">
      <c r="B2088" s="37">
        <v>0.43478259000000002</v>
      </c>
      <c r="C2088" s="37">
        <v>0.30000000999999998</v>
      </c>
    </row>
    <row r="2089" spans="2:3" x14ac:dyDescent="0.2">
      <c r="B2089" s="37">
        <v>0.27777779000000002</v>
      </c>
      <c r="C2089" s="37">
        <v>1.4634146699999999</v>
      </c>
    </row>
    <row r="2090" spans="2:3" x14ac:dyDescent="0.2">
      <c r="B2090" s="37">
        <v>0.55555558000000005</v>
      </c>
      <c r="C2090" s="37">
        <v>0.95238096000000005</v>
      </c>
    </row>
    <row r="2091" spans="2:3" x14ac:dyDescent="0.2">
      <c r="B2091" s="37">
        <v>0.52941179000000005</v>
      </c>
      <c r="C2091" s="37">
        <v>0.23333333000000001</v>
      </c>
    </row>
    <row r="2092" spans="2:3" x14ac:dyDescent="0.2">
      <c r="B2092" s="37">
        <v>0.18367347000000001</v>
      </c>
      <c r="C2092" s="37">
        <v>1.6666666299999999</v>
      </c>
    </row>
    <row r="2093" spans="2:3" x14ac:dyDescent="0.2">
      <c r="B2093" s="37">
        <v>0.98611110000000002</v>
      </c>
      <c r="C2093" s="37">
        <v>1.5384615699999999</v>
      </c>
    </row>
    <row r="2094" spans="2:3" x14ac:dyDescent="0.2">
      <c r="B2094" s="37">
        <v>0.41935483000000001</v>
      </c>
      <c r="C2094" s="37">
        <v>1.625</v>
      </c>
    </row>
    <row r="2095" spans="2:3" x14ac:dyDescent="0.2">
      <c r="B2095" s="37">
        <v>0.32911393</v>
      </c>
      <c r="C2095" s="37">
        <v>1.4651162600000001</v>
      </c>
    </row>
    <row r="2096" spans="2:3" x14ac:dyDescent="0.2">
      <c r="B2096" s="37">
        <v>0.42857142999999998</v>
      </c>
      <c r="C2096" s="37">
        <v>0.30769232000000002</v>
      </c>
    </row>
    <row r="2097" spans="2:3" x14ac:dyDescent="0.2">
      <c r="B2097" s="37">
        <v>0.30434781</v>
      </c>
      <c r="C2097" s="37">
        <v>0.26923078</v>
      </c>
    </row>
    <row r="2098" spans="2:3" x14ac:dyDescent="0.2">
      <c r="B2098" s="37">
        <v>0.29166666000000002</v>
      </c>
      <c r="C2098" s="37">
        <v>0.54545456000000003</v>
      </c>
    </row>
    <row r="2099" spans="2:3" x14ac:dyDescent="0.2">
      <c r="B2099" s="37">
        <v>0.47999998999999999</v>
      </c>
      <c r="C2099" s="37">
        <v>0.76923078</v>
      </c>
    </row>
    <row r="2100" spans="2:3" x14ac:dyDescent="0.2">
      <c r="B2100" s="37">
        <v>0.16831683</v>
      </c>
      <c r="C2100" s="37">
        <v>0.60000001999999997</v>
      </c>
    </row>
    <row r="2101" spans="2:3" x14ac:dyDescent="0.2">
      <c r="B2101" s="37">
        <v>0.51724135999999998</v>
      </c>
      <c r="C2101" s="37">
        <v>0.76923078</v>
      </c>
    </row>
    <row r="2102" spans="2:3" x14ac:dyDescent="0.2">
      <c r="B2102" s="37">
        <v>0.17499999999999999</v>
      </c>
      <c r="C2102" s="37">
        <v>0.64999998000000003</v>
      </c>
    </row>
    <row r="2103" spans="2:3" x14ac:dyDescent="0.2">
      <c r="B2103" s="37">
        <v>0.27586207000000001</v>
      </c>
      <c r="C2103" s="37">
        <v>0.65217393999999995</v>
      </c>
    </row>
    <row r="2104" spans="2:3" x14ac:dyDescent="0.2">
      <c r="B2104" s="37">
        <v>0.23809524000000001</v>
      </c>
      <c r="C2104" s="37">
        <v>0.63157892000000004</v>
      </c>
    </row>
    <row r="2105" spans="2:3" x14ac:dyDescent="0.2">
      <c r="B2105" s="37">
        <v>0.51851851000000004</v>
      </c>
      <c r="C2105" s="37">
        <v>0.11111111</v>
      </c>
    </row>
    <row r="2106" spans="2:3" x14ac:dyDescent="0.2">
      <c r="B2106" s="37">
        <v>3.5714290000000003E-2</v>
      </c>
      <c r="C2106" s="37">
        <v>0.37777779</v>
      </c>
    </row>
    <row r="2107" spans="2:3" x14ac:dyDescent="0.2">
      <c r="B2107" s="37">
        <v>0.11111111</v>
      </c>
      <c r="C2107" s="37">
        <v>0.53333335999999998</v>
      </c>
    </row>
    <row r="2108" spans="2:3" x14ac:dyDescent="0.2">
      <c r="B2108" s="37">
        <v>0.25396827</v>
      </c>
      <c r="C2108" s="37">
        <v>0.52941179000000005</v>
      </c>
    </row>
    <row r="2109" spans="2:3" x14ac:dyDescent="0.2">
      <c r="B2109" s="37">
        <v>0.3125</v>
      </c>
      <c r="C2109" s="37">
        <v>0.97368418999999995</v>
      </c>
    </row>
    <row r="2110" spans="2:3" x14ac:dyDescent="0.2">
      <c r="B2110" s="37">
        <v>0.10714286000000001</v>
      </c>
      <c r="C2110" s="37">
        <v>0.35135135000000001</v>
      </c>
    </row>
    <row r="2111" spans="2:3" x14ac:dyDescent="0.2">
      <c r="B2111" s="37">
        <v>0.18666667000000001</v>
      </c>
      <c r="C2111" s="37">
        <v>0.39130433999999997</v>
      </c>
    </row>
    <row r="2112" spans="2:3" x14ac:dyDescent="0.2">
      <c r="B2112" s="37">
        <v>0.23076922999999999</v>
      </c>
      <c r="C2112" s="37">
        <v>0.60000001999999997</v>
      </c>
    </row>
    <row r="2113" spans="2:3" x14ac:dyDescent="0.2">
      <c r="B2113" s="37">
        <v>0.22222222</v>
      </c>
      <c r="C2113" s="37">
        <v>0.80000000999999998</v>
      </c>
    </row>
    <row r="2114" spans="2:3" x14ac:dyDescent="0.2">
      <c r="B2114" s="37">
        <v>0.16666666999999999</v>
      </c>
      <c r="C2114" s="37">
        <v>5.3913044899999996</v>
      </c>
    </row>
    <row r="2115" spans="2:3" x14ac:dyDescent="0.2">
      <c r="B2115" s="37">
        <v>0.14285714999999999</v>
      </c>
      <c r="C2115" s="37">
        <v>0.27777779000000002</v>
      </c>
    </row>
    <row r="2116" spans="2:3" x14ac:dyDescent="0.2">
      <c r="B2116" s="37">
        <v>0</v>
      </c>
      <c r="C2116" s="37">
        <v>0.42857142999999998</v>
      </c>
    </row>
    <row r="2117" spans="2:3" x14ac:dyDescent="0.2">
      <c r="B2117" s="37">
        <v>0.32258063999999997</v>
      </c>
      <c r="C2117" s="37">
        <v>0.35483870000000001</v>
      </c>
    </row>
    <row r="2118" spans="2:3" x14ac:dyDescent="0.2">
      <c r="B2118" s="37">
        <v>0.16438356000000001</v>
      </c>
      <c r="C2118" s="37">
        <v>0.1875</v>
      </c>
    </row>
    <row r="2119" spans="2:3" x14ac:dyDescent="0.2">
      <c r="B2119" s="37">
        <v>0.20833333000000001</v>
      </c>
      <c r="C2119" s="37">
        <v>0.16666666999999999</v>
      </c>
    </row>
    <row r="2120" spans="2:3" x14ac:dyDescent="0.2">
      <c r="B2120" s="37">
        <v>0.18518518</v>
      </c>
      <c r="C2120" s="37">
        <v>0.60869563000000004</v>
      </c>
    </row>
    <row r="2121" spans="2:3" x14ac:dyDescent="0.2">
      <c r="B2121" s="37">
        <v>0.15151516000000001</v>
      </c>
      <c r="C2121" s="37">
        <v>0.23404256000000001</v>
      </c>
    </row>
    <row r="2122" spans="2:3" x14ac:dyDescent="0.2">
      <c r="B2122" s="37">
        <v>0.42857142999999998</v>
      </c>
      <c r="C2122" s="37">
        <v>0.45454547000000001</v>
      </c>
    </row>
    <row r="2123" spans="2:3" x14ac:dyDescent="0.2">
      <c r="B2123" s="37">
        <v>0.52941179000000005</v>
      </c>
      <c r="C2123" s="37">
        <v>0.15000000999999999</v>
      </c>
    </row>
    <row r="2124" spans="2:3" x14ac:dyDescent="0.2">
      <c r="B2124" s="37">
        <v>0.26666667999999999</v>
      </c>
      <c r="C2124" s="37">
        <v>0.36000000999999998</v>
      </c>
    </row>
    <row r="2125" spans="2:3" x14ac:dyDescent="0.2">
      <c r="B2125" s="37">
        <v>0.24324324999999999</v>
      </c>
      <c r="C2125" s="37">
        <v>0.90909094000000001</v>
      </c>
    </row>
    <row r="2126" spans="2:3" x14ac:dyDescent="0.2">
      <c r="B2126" s="37">
        <v>0.40000001000000002</v>
      </c>
      <c r="C2126" s="37">
        <v>2.4000001000000002</v>
      </c>
    </row>
    <row r="2127" spans="2:3" x14ac:dyDescent="0.2">
      <c r="B2127" s="37">
        <v>0.23913044</v>
      </c>
      <c r="C2127" s="37">
        <v>0.75</v>
      </c>
    </row>
    <row r="2128" spans="2:3" x14ac:dyDescent="0.2">
      <c r="B2128" s="37">
        <v>0.16666666999999999</v>
      </c>
      <c r="C2128" s="37">
        <v>0.73913044000000006</v>
      </c>
    </row>
    <row r="2129" spans="2:3" x14ac:dyDescent="0.2">
      <c r="B2129" s="37">
        <v>0.15151516000000001</v>
      </c>
      <c r="C2129" s="37">
        <v>0.72222220999999998</v>
      </c>
    </row>
    <row r="2130" spans="2:3" x14ac:dyDescent="0.2">
      <c r="B2130" s="37">
        <v>0.17142858</v>
      </c>
      <c r="C2130" s="37">
        <v>0.15384616000000001</v>
      </c>
    </row>
    <row r="2131" spans="2:3" x14ac:dyDescent="0.2">
      <c r="B2131" s="37">
        <v>0.21153846000000001</v>
      </c>
      <c r="C2131" s="37">
        <v>0.67741936000000003</v>
      </c>
    </row>
    <row r="2132" spans="2:3" x14ac:dyDescent="0.2">
      <c r="B2132" s="37">
        <v>0.21428572000000001</v>
      </c>
      <c r="C2132" s="37">
        <v>0.45454547000000001</v>
      </c>
    </row>
    <row r="2133" spans="2:3" x14ac:dyDescent="0.2">
      <c r="B2133" s="37">
        <v>0.11290322</v>
      </c>
      <c r="C2133" s="37">
        <v>0.27272728000000002</v>
      </c>
    </row>
    <row r="2134" spans="2:3" x14ac:dyDescent="0.2">
      <c r="B2134" s="37">
        <v>0.15476191</v>
      </c>
      <c r="C2134" s="37">
        <v>0.3125</v>
      </c>
    </row>
    <row r="2135" spans="2:3" x14ac:dyDescent="0.2">
      <c r="B2135" s="37">
        <v>0.14705883</v>
      </c>
      <c r="C2135" s="37">
        <v>0.14285714999999999</v>
      </c>
    </row>
    <row r="2136" spans="2:3" x14ac:dyDescent="0.2">
      <c r="B2136" s="37">
        <v>0.1147541</v>
      </c>
      <c r="C2136" s="37">
        <v>0.24137931000000001</v>
      </c>
    </row>
    <row r="2137" spans="2:3" x14ac:dyDescent="0.2">
      <c r="B2137" s="37">
        <v>0.16981131999999999</v>
      </c>
      <c r="C2137" s="37">
        <v>0.51851851000000004</v>
      </c>
    </row>
    <row r="2138" spans="2:3" x14ac:dyDescent="0.2">
      <c r="B2138" s="37">
        <v>0.29629630000000001</v>
      </c>
      <c r="C2138" s="37">
        <v>0.43055555000000001</v>
      </c>
    </row>
    <row r="2139" spans="2:3" x14ac:dyDescent="0.2">
      <c r="B2139" s="37">
        <v>0.47826087</v>
      </c>
      <c r="C2139" s="37">
        <v>0.21212122</v>
      </c>
    </row>
    <row r="2140" spans="2:3" x14ac:dyDescent="0.2">
      <c r="B2140" s="37">
        <v>0.39024388999999998</v>
      </c>
      <c r="C2140" s="37">
        <v>0.33802816000000002</v>
      </c>
    </row>
    <row r="2141" spans="2:3" x14ac:dyDescent="0.2">
      <c r="B2141" s="37">
        <v>0.21428572000000001</v>
      </c>
      <c r="C2141" s="37">
        <v>0.71428572999999995</v>
      </c>
    </row>
    <row r="2142" spans="2:3" x14ac:dyDescent="0.2">
      <c r="B2142" s="37">
        <v>4.7619050000000003E-2</v>
      </c>
      <c r="C2142" s="37">
        <v>1.2999999499999999</v>
      </c>
    </row>
    <row r="2143" spans="2:3" x14ac:dyDescent="0.2">
      <c r="B2143" s="37">
        <v>0.40740739999999998</v>
      </c>
      <c r="C2143" s="37">
        <v>0.47058823999999999</v>
      </c>
    </row>
    <row r="2144" spans="2:3" x14ac:dyDescent="0.2">
      <c r="B2144" s="37">
        <v>0.40625</v>
      </c>
      <c r="C2144" s="37">
        <v>0.61111110000000002</v>
      </c>
    </row>
    <row r="2145" spans="2:3" x14ac:dyDescent="0.2">
      <c r="B2145" s="37">
        <v>0.33333333999999998</v>
      </c>
      <c r="C2145" s="37">
        <v>0.84615386000000004</v>
      </c>
    </row>
    <row r="2146" spans="2:3" x14ac:dyDescent="0.2">
      <c r="B2146" s="37">
        <v>0.58620691000000003</v>
      </c>
      <c r="C2146" s="37">
        <v>0.36842105000000003</v>
      </c>
    </row>
    <row r="2147" spans="2:3" x14ac:dyDescent="0.2">
      <c r="B2147" s="37">
        <v>0.35416666000000002</v>
      </c>
      <c r="C2147" s="37">
        <v>0.53333335999999998</v>
      </c>
    </row>
    <row r="2148" spans="2:3" x14ac:dyDescent="0.2">
      <c r="B2148" s="37">
        <v>0.23076922999999999</v>
      </c>
      <c r="C2148" s="37">
        <v>0.27777779000000002</v>
      </c>
    </row>
    <row r="2149" spans="2:3" x14ac:dyDescent="0.2">
      <c r="B2149" s="37">
        <v>0.15151516000000001</v>
      </c>
      <c r="C2149" s="37">
        <v>0.64705884000000002</v>
      </c>
    </row>
    <row r="2150" spans="2:3" x14ac:dyDescent="0.2">
      <c r="B2150" s="37">
        <v>0.18518518</v>
      </c>
      <c r="C2150" s="37">
        <v>0.51020407999999995</v>
      </c>
    </row>
    <row r="2151" spans="2:3" x14ac:dyDescent="0.2">
      <c r="B2151" s="37">
        <v>0.28421053000000002</v>
      </c>
      <c r="C2151" s="37">
        <v>0.40000001000000002</v>
      </c>
    </row>
    <row r="2152" spans="2:3" x14ac:dyDescent="0.2">
      <c r="B2152" s="37">
        <v>0.25</v>
      </c>
      <c r="C2152" s="37">
        <v>4.6615386000000001</v>
      </c>
    </row>
    <row r="2153" spans="2:3" x14ac:dyDescent="0.2">
      <c r="B2153" s="37">
        <v>0.26086956</v>
      </c>
      <c r="C2153" s="37">
        <v>0.55172414000000003</v>
      </c>
    </row>
    <row r="2154" spans="2:3" x14ac:dyDescent="0.2">
      <c r="B2154" s="37">
        <v>0.18055555000000001</v>
      </c>
      <c r="C2154" s="37">
        <v>0.5</v>
      </c>
    </row>
    <row r="2155" spans="2:3" x14ac:dyDescent="0.2">
      <c r="B2155" s="37">
        <v>0.36000000999999998</v>
      </c>
      <c r="C2155" s="37">
        <v>0.14285714999999999</v>
      </c>
    </row>
    <row r="2156" spans="2:3" x14ac:dyDescent="0.2">
      <c r="B2156" s="37">
        <v>0.22727273000000001</v>
      </c>
      <c r="C2156" s="37">
        <v>7.6923080000000005E-2</v>
      </c>
    </row>
    <row r="2157" spans="2:3" x14ac:dyDescent="0.2">
      <c r="B2157" s="37">
        <v>6.4516130000000005E-2</v>
      </c>
      <c r="C2157" s="37">
        <v>0.92500000999999998</v>
      </c>
    </row>
    <row r="2158" spans="2:3" x14ac:dyDescent="0.2">
      <c r="B2158" s="37">
        <v>0.11111111</v>
      </c>
      <c r="C2158" s="37">
        <v>0.46666667000000001</v>
      </c>
    </row>
    <row r="2159" spans="2:3" x14ac:dyDescent="0.2">
      <c r="B2159" s="37">
        <v>8.5714289999999999E-2</v>
      </c>
      <c r="C2159" s="37">
        <v>0.34328359000000003</v>
      </c>
    </row>
    <row r="2160" spans="2:3" x14ac:dyDescent="0.2">
      <c r="B2160" s="37">
        <v>0.42857142999999998</v>
      </c>
      <c r="C2160" s="37">
        <v>0.26086956</v>
      </c>
    </row>
    <row r="2161" spans="2:3" x14ac:dyDescent="0.2">
      <c r="B2161" s="37">
        <v>9.4339619999999999E-2</v>
      </c>
      <c r="C2161" s="37">
        <v>0.69230771000000002</v>
      </c>
    </row>
    <row r="2162" spans="2:3" x14ac:dyDescent="0.2">
      <c r="B2162" s="37">
        <v>0.38709675999999998</v>
      </c>
      <c r="C2162" s="37">
        <v>0.81481481</v>
      </c>
    </row>
    <row r="2163" spans="2:3" x14ac:dyDescent="0.2">
      <c r="B2163" s="37">
        <v>0.37837839000000001</v>
      </c>
      <c r="C2163" s="37">
        <v>1.06451619</v>
      </c>
    </row>
    <row r="2164" spans="2:3" x14ac:dyDescent="0.2">
      <c r="B2164" s="37">
        <v>0.25</v>
      </c>
      <c r="C2164" s="37">
        <v>0.94444441999999995</v>
      </c>
    </row>
    <row r="2165" spans="2:3" x14ac:dyDescent="0.2">
      <c r="B2165" s="37">
        <v>0.17073171000000001</v>
      </c>
      <c r="C2165" s="37">
        <v>0.61290323999999996</v>
      </c>
    </row>
    <row r="2166" spans="2:3" x14ac:dyDescent="0.2">
      <c r="B2166" s="37">
        <v>0.1875</v>
      </c>
      <c r="C2166" s="37">
        <v>0.61403507000000002</v>
      </c>
    </row>
    <row r="2167" spans="2:3" x14ac:dyDescent="0.2">
      <c r="B2167" s="37">
        <v>4.3478259999999998E-2</v>
      </c>
      <c r="C2167" s="37">
        <v>5.9600000399999997</v>
      </c>
    </row>
    <row r="2168" spans="2:3" x14ac:dyDescent="0.2">
      <c r="B2168" s="37">
        <v>0.22807016999999999</v>
      </c>
      <c r="C2168" s="37">
        <v>5.6999998099999996</v>
      </c>
    </row>
    <row r="2169" spans="2:3" x14ac:dyDescent="0.2">
      <c r="B2169" s="37">
        <v>0.23809524000000001</v>
      </c>
      <c r="C2169" s="37">
        <v>0.36666666999999997</v>
      </c>
    </row>
    <row r="2170" spans="2:3" x14ac:dyDescent="0.2">
      <c r="B2170" s="37">
        <v>0.234375</v>
      </c>
      <c r="C2170" s="37">
        <v>0.64285713</v>
      </c>
    </row>
    <row r="2171" spans="2:3" x14ac:dyDescent="0.2">
      <c r="B2171" s="37">
        <v>0.33333333999999998</v>
      </c>
      <c r="C2171" s="37">
        <v>0.69230771000000002</v>
      </c>
    </row>
    <row r="2172" spans="2:3" x14ac:dyDescent="0.2">
      <c r="B2172" s="37">
        <v>0.75862068000000005</v>
      </c>
      <c r="C2172" s="37">
        <v>2.6857142399999998</v>
      </c>
    </row>
    <row r="2173" spans="2:3" x14ac:dyDescent="0.2">
      <c r="B2173" s="37">
        <v>0.19672132000000001</v>
      </c>
      <c r="C2173" s="37">
        <v>0.21052631999999999</v>
      </c>
    </row>
    <row r="2174" spans="2:3" x14ac:dyDescent="0.2">
      <c r="B2174" s="37">
        <v>0.19642857</v>
      </c>
      <c r="C2174" s="37">
        <v>0.31818181000000001</v>
      </c>
    </row>
    <row r="2175" spans="2:3" x14ac:dyDescent="0.2">
      <c r="B2175" s="37">
        <v>0.84523809000000005</v>
      </c>
      <c r="C2175" s="37">
        <v>0.44444444999999999</v>
      </c>
    </row>
    <row r="2176" spans="2:3" x14ac:dyDescent="0.2">
      <c r="B2176" s="37">
        <v>0.94594592</v>
      </c>
      <c r="C2176" s="37">
        <v>0.31999999000000001</v>
      </c>
    </row>
    <row r="2177" spans="2:3" x14ac:dyDescent="0.2">
      <c r="B2177" s="37">
        <v>0.33333333999999998</v>
      </c>
      <c r="C2177" s="37">
        <v>0.5</v>
      </c>
    </row>
    <row r="2178" spans="2:3" x14ac:dyDescent="0.2">
      <c r="B2178" s="37">
        <v>0.23853210999999999</v>
      </c>
      <c r="C2178" s="37">
        <v>2.5</v>
      </c>
    </row>
    <row r="2179" spans="2:3" x14ac:dyDescent="0.2">
      <c r="B2179" s="37">
        <v>0.13725491000000001</v>
      </c>
      <c r="C2179" s="37">
        <v>0.25</v>
      </c>
    </row>
    <row r="2180" spans="2:3" x14ac:dyDescent="0.2">
      <c r="B2180" s="37">
        <v>7.5925927199999999</v>
      </c>
      <c r="C2180" s="37">
        <v>0.45454547000000001</v>
      </c>
    </row>
    <row r="2181" spans="2:3" x14ac:dyDescent="0.2">
      <c r="B2181" s="37">
        <v>0.37931034000000002</v>
      </c>
      <c r="C2181" s="37">
        <v>0.40000001000000002</v>
      </c>
    </row>
    <row r="2182" spans="2:3" x14ac:dyDescent="0.2">
      <c r="B2182" s="37">
        <v>1.2054795</v>
      </c>
      <c r="C2182" s="37">
        <v>0.40000001000000002</v>
      </c>
    </row>
    <row r="2183" spans="2:3" x14ac:dyDescent="0.2">
      <c r="B2183" s="37">
        <v>10.788461699999999</v>
      </c>
      <c r="C2183" s="37">
        <v>0.23809524000000001</v>
      </c>
    </row>
    <row r="2184" spans="2:3" x14ac:dyDescent="0.2">
      <c r="B2184" s="37">
        <v>0.34375</v>
      </c>
      <c r="C2184" s="37">
        <v>0.41666666000000002</v>
      </c>
    </row>
    <row r="2185" spans="2:3" x14ac:dyDescent="0.2">
      <c r="B2185" s="37">
        <v>0.11627907</v>
      </c>
      <c r="C2185" s="37">
        <v>0.66666669000000001</v>
      </c>
    </row>
    <row r="2186" spans="2:3" x14ac:dyDescent="0.2">
      <c r="B2186" s="37">
        <v>0.15384616000000001</v>
      </c>
      <c r="C2186" s="37">
        <v>1.0714285400000001</v>
      </c>
    </row>
    <row r="2187" spans="2:3" x14ac:dyDescent="0.2">
      <c r="B2187" s="37">
        <v>0.22222222</v>
      </c>
      <c r="C2187" s="37">
        <v>2.09375</v>
      </c>
    </row>
    <row r="2188" spans="2:3" x14ac:dyDescent="0.2">
      <c r="B2188" s="37">
        <v>0.23529412</v>
      </c>
      <c r="C2188" s="37">
        <v>0.72727275000000002</v>
      </c>
    </row>
    <row r="2189" spans="2:3" x14ac:dyDescent="0.2">
      <c r="B2189" s="37">
        <v>0.25</v>
      </c>
      <c r="C2189" s="37">
        <v>0.90476190999999995</v>
      </c>
    </row>
    <row r="2190" spans="2:3" x14ac:dyDescent="0.2">
      <c r="B2190" s="37">
        <v>0.18181818999999999</v>
      </c>
      <c r="C2190" s="37">
        <v>0.36842105000000003</v>
      </c>
    </row>
    <row r="2191" spans="2:3" x14ac:dyDescent="0.2">
      <c r="B2191" s="37">
        <v>0.54867255999999998</v>
      </c>
      <c r="C2191" s="37">
        <v>1.1111111600000001</v>
      </c>
    </row>
    <row r="2192" spans="2:3" x14ac:dyDescent="0.2">
      <c r="B2192" s="37">
        <v>0.16</v>
      </c>
      <c r="C2192" s="37">
        <v>0.3125</v>
      </c>
    </row>
    <row r="2193" spans="2:3" x14ac:dyDescent="0.2">
      <c r="B2193" s="37">
        <v>0.37777779</v>
      </c>
      <c r="C2193" s="37">
        <v>0.21739130000000001</v>
      </c>
    </row>
    <row r="2194" spans="2:3" x14ac:dyDescent="0.2">
      <c r="B2194" s="37">
        <v>0.31818181000000001</v>
      </c>
      <c r="C2194" s="37">
        <v>0.31578946000000002</v>
      </c>
    </row>
    <row r="2195" spans="2:3" x14ac:dyDescent="0.2">
      <c r="B2195" s="37">
        <v>0.28787878</v>
      </c>
      <c r="C2195" s="37">
        <v>0.34782608999999998</v>
      </c>
    </row>
    <row r="2196" spans="2:3" x14ac:dyDescent="0.2">
      <c r="B2196" s="37">
        <v>0.44</v>
      </c>
      <c r="C2196" s="37">
        <v>0.80000000999999998</v>
      </c>
    </row>
    <row r="2197" spans="2:3" x14ac:dyDescent="0.2">
      <c r="B2197" s="37">
        <v>0.11842105999999999</v>
      </c>
      <c r="C2197" s="37">
        <v>0.35294119000000002</v>
      </c>
    </row>
    <row r="2198" spans="2:3" x14ac:dyDescent="0.2">
      <c r="B2198" s="37">
        <v>0.58064514</v>
      </c>
      <c r="C2198" s="37">
        <v>0.75</v>
      </c>
    </row>
    <row r="2199" spans="2:3" x14ac:dyDescent="0.2">
      <c r="B2199" s="37">
        <v>0.38059703</v>
      </c>
      <c r="C2199" s="37">
        <v>0.1875</v>
      </c>
    </row>
    <row r="2200" spans="2:3" x14ac:dyDescent="0.2">
      <c r="B2200" s="37">
        <v>0.10256410000000001</v>
      </c>
      <c r="C2200" s="37">
        <v>0.39285713</v>
      </c>
    </row>
    <row r="2201" spans="2:3" x14ac:dyDescent="0.2">
      <c r="B2201" s="37">
        <v>0.46511628999999999</v>
      </c>
      <c r="C2201" s="37">
        <v>0.40000001000000002</v>
      </c>
    </row>
    <row r="2202" spans="2:3" x14ac:dyDescent="0.2">
      <c r="B2202" s="37">
        <v>0.13333333999999999</v>
      </c>
      <c r="C2202" s="37">
        <v>0.64285713</v>
      </c>
    </row>
    <row r="2203" spans="2:3" x14ac:dyDescent="0.2">
      <c r="B2203" s="37">
        <v>0.27272728000000002</v>
      </c>
      <c r="C2203" s="37">
        <v>0.54901962999999998</v>
      </c>
    </row>
    <row r="2204" spans="2:3" x14ac:dyDescent="0.2">
      <c r="B2204" s="37">
        <v>0.23999999</v>
      </c>
      <c r="C2204" s="37">
        <v>5.6129031200000004</v>
      </c>
    </row>
    <row r="2205" spans="2:3" x14ac:dyDescent="0.2">
      <c r="B2205" s="37">
        <v>0.20370369999999999</v>
      </c>
      <c r="C2205" s="37">
        <v>0.78947371</v>
      </c>
    </row>
    <row r="2206" spans="2:3" x14ac:dyDescent="0.2">
      <c r="B2206" s="37">
        <v>0.18333334000000001</v>
      </c>
      <c r="C2206" s="37">
        <v>0.21052631999999999</v>
      </c>
    </row>
    <row r="2207" spans="2:3" x14ac:dyDescent="0.2">
      <c r="B2207" s="37">
        <v>0.39285713</v>
      </c>
      <c r="C2207" s="37">
        <v>0.66666669000000001</v>
      </c>
    </row>
    <row r="2208" spans="2:3" x14ac:dyDescent="0.2">
      <c r="B2208" s="37">
        <v>0.40000001000000002</v>
      </c>
      <c r="C2208" s="37">
        <v>0.57534247999999999</v>
      </c>
    </row>
    <row r="2209" spans="2:3" x14ac:dyDescent="0.2">
      <c r="B2209" s="37">
        <v>0.24193548000000001</v>
      </c>
      <c r="C2209" s="37">
        <v>2.1666667500000001</v>
      </c>
    </row>
    <row r="2210" spans="2:3" x14ac:dyDescent="0.2">
      <c r="B2210" s="37">
        <v>0.94594592</v>
      </c>
      <c r="C2210" s="37">
        <v>0.5</v>
      </c>
    </row>
    <row r="2211" spans="2:3" x14ac:dyDescent="0.2">
      <c r="B2211" s="37">
        <v>0.2682927</v>
      </c>
      <c r="C2211" s="37">
        <v>0.45454547000000001</v>
      </c>
    </row>
    <row r="2212" spans="2:3" x14ac:dyDescent="0.2">
      <c r="B2212" s="37">
        <v>0.21951219</v>
      </c>
      <c r="C2212" s="37">
        <v>0.37837839000000001</v>
      </c>
    </row>
    <row r="2213" spans="2:3" x14ac:dyDescent="0.2">
      <c r="B2213" s="37">
        <v>0.125</v>
      </c>
      <c r="C2213" s="37">
        <v>0.25</v>
      </c>
    </row>
    <row r="2214" spans="2:3" x14ac:dyDescent="0.2">
      <c r="B2214" s="37">
        <v>0.17142858</v>
      </c>
      <c r="C2214" s="37">
        <v>0.19512193999999999</v>
      </c>
    </row>
    <row r="2215" spans="2:3" x14ac:dyDescent="0.2">
      <c r="B2215" s="37">
        <v>0.15909091</v>
      </c>
      <c r="C2215" s="37">
        <v>0.30434781</v>
      </c>
    </row>
    <row r="2216" spans="2:3" x14ac:dyDescent="0.2">
      <c r="B2216" s="37">
        <v>0.60000001999999997</v>
      </c>
      <c r="C2216" s="37">
        <v>0.46153845999999998</v>
      </c>
    </row>
    <row r="2217" spans="2:3" x14ac:dyDescent="0.2">
      <c r="B2217" s="37">
        <v>0.22222222</v>
      </c>
      <c r="C2217" s="37">
        <v>0.22727273000000001</v>
      </c>
    </row>
    <row r="2218" spans="2:3" x14ac:dyDescent="0.2">
      <c r="B2218" s="37">
        <v>0.23809524000000001</v>
      </c>
      <c r="C2218" s="37">
        <v>0.2</v>
      </c>
    </row>
    <row r="2219" spans="2:3" x14ac:dyDescent="0.2">
      <c r="B2219" s="37">
        <v>0.16666666999999999</v>
      </c>
      <c r="C2219" s="37">
        <v>0.52727270000000004</v>
      </c>
    </row>
    <row r="2220" spans="2:3" x14ac:dyDescent="0.2">
      <c r="B2220" s="37">
        <v>0.28947368000000001</v>
      </c>
      <c r="C2220" s="37">
        <v>0.28571429999999998</v>
      </c>
    </row>
    <row r="2221" spans="2:3" x14ac:dyDescent="0.2">
      <c r="B2221" s="37">
        <v>0.38235295000000002</v>
      </c>
      <c r="C2221" s="37">
        <v>1.0800000400000001</v>
      </c>
    </row>
    <row r="2222" spans="2:3" x14ac:dyDescent="0.2">
      <c r="B2222" s="37">
        <v>0.22916666999999999</v>
      </c>
      <c r="C2222" s="37">
        <v>0.46666667000000001</v>
      </c>
    </row>
    <row r="2223" spans="2:3" x14ac:dyDescent="0.2">
      <c r="B2223" s="37">
        <v>9.5238100000000006E-2</v>
      </c>
      <c r="C2223" s="37">
        <v>1.0625</v>
      </c>
    </row>
    <row r="2224" spans="2:3" x14ac:dyDescent="0.2">
      <c r="B2224" s="37">
        <v>0.21052631999999999</v>
      </c>
      <c r="C2224" s="37">
        <v>0.75</v>
      </c>
    </row>
    <row r="2225" spans="2:3" x14ac:dyDescent="0.2">
      <c r="B2225" s="37">
        <v>0.24137931000000001</v>
      </c>
      <c r="C2225" s="37">
        <v>1</v>
      </c>
    </row>
    <row r="2226" spans="2:3" x14ac:dyDescent="0.2">
      <c r="B2226" s="37">
        <v>0.2</v>
      </c>
      <c r="C2226" s="37">
        <v>0.19047618999999999</v>
      </c>
    </row>
    <row r="2227" spans="2:3" x14ac:dyDescent="0.2">
      <c r="B2227" s="37">
        <v>9.0909089999999998E-2</v>
      </c>
      <c r="C2227" s="37">
        <v>0.15384616000000001</v>
      </c>
    </row>
    <row r="2228" spans="2:3" x14ac:dyDescent="0.2">
      <c r="B2228" s="37">
        <v>0.11111111</v>
      </c>
      <c r="C2228" s="37">
        <v>0.2</v>
      </c>
    </row>
    <row r="2229" spans="2:3" x14ac:dyDescent="0.2">
      <c r="B2229" s="37">
        <v>3.3333340000000003E-2</v>
      </c>
      <c r="C2229" s="37">
        <v>0.14285714999999999</v>
      </c>
    </row>
    <row r="2230" spans="2:3" x14ac:dyDescent="0.2">
      <c r="B2230" s="37">
        <v>0.18181818999999999</v>
      </c>
      <c r="C2230" s="37">
        <v>0.25</v>
      </c>
    </row>
    <row r="2231" spans="2:3" x14ac:dyDescent="0.2">
      <c r="B2231" s="37">
        <v>0.51724135999999998</v>
      </c>
      <c r="C2231" s="37">
        <v>0.25</v>
      </c>
    </row>
    <row r="2232" spans="2:3" x14ac:dyDescent="0.2">
      <c r="B2232" s="37">
        <v>0.33333333999999998</v>
      </c>
      <c r="C2232" s="37">
        <v>0.51282053999999999</v>
      </c>
    </row>
    <row r="2233" spans="2:3" x14ac:dyDescent="0.2">
      <c r="B2233" s="37">
        <v>0.1</v>
      </c>
      <c r="C2233" s="37">
        <v>0.25</v>
      </c>
    </row>
    <row r="2234" spans="2:3" x14ac:dyDescent="0.2">
      <c r="B2234" s="37">
        <v>0.45454547000000001</v>
      </c>
      <c r="C2234" s="37">
        <v>1.25</v>
      </c>
    </row>
    <row r="2235" spans="2:3" x14ac:dyDescent="0.2">
      <c r="B2235" s="37">
        <v>9.0909089999999998E-2</v>
      </c>
      <c r="C2235" s="37">
        <v>0.72727275000000002</v>
      </c>
    </row>
    <row r="2236" spans="2:3" x14ac:dyDescent="0.2">
      <c r="B2236" s="37">
        <v>0.57142859999999995</v>
      </c>
      <c r="C2236" s="37">
        <v>0.625</v>
      </c>
    </row>
    <row r="2237" spans="2:3" x14ac:dyDescent="0.2">
      <c r="B2237" s="37">
        <v>0.15000000999999999</v>
      </c>
      <c r="C2237" s="37">
        <v>0.47058823999999999</v>
      </c>
    </row>
    <row r="2238" spans="2:3" x14ac:dyDescent="0.2">
      <c r="B2238" s="37">
        <v>2.2941176900000002</v>
      </c>
      <c r="C2238" s="37">
        <v>1.0434782499999999</v>
      </c>
    </row>
    <row r="2239" spans="2:3" x14ac:dyDescent="0.2">
      <c r="B2239" s="37">
        <v>1.60714281</v>
      </c>
      <c r="C2239" s="37">
        <v>0.375</v>
      </c>
    </row>
    <row r="2240" spans="2:3" x14ac:dyDescent="0.2">
      <c r="B2240" s="37">
        <v>0.26415095</v>
      </c>
      <c r="C2240" s="37">
        <v>0.37931034000000002</v>
      </c>
    </row>
    <row r="2241" spans="2:3" x14ac:dyDescent="0.2">
      <c r="B2241" s="37">
        <v>0.13793103000000001</v>
      </c>
      <c r="C2241" s="37">
        <v>0.21428572000000001</v>
      </c>
    </row>
    <row r="2242" spans="2:3" x14ac:dyDescent="0.2">
      <c r="B2242" s="37">
        <v>0.44736840999999999</v>
      </c>
      <c r="C2242" s="37">
        <v>0.21052631999999999</v>
      </c>
    </row>
    <row r="2243" spans="2:3" x14ac:dyDescent="0.2">
      <c r="B2243" s="37">
        <v>1.84375</v>
      </c>
      <c r="C2243" s="37">
        <v>2.8461537400000001</v>
      </c>
    </row>
    <row r="2244" spans="2:3" x14ac:dyDescent="0.2">
      <c r="B2244" s="37">
        <v>0.31914893</v>
      </c>
      <c r="C2244" s="37">
        <v>0.44230767999999998</v>
      </c>
    </row>
    <row r="2245" spans="2:3" x14ac:dyDescent="0.2">
      <c r="B2245" s="37">
        <v>0.27272728000000002</v>
      </c>
      <c r="C2245" s="37">
        <v>0.69444441999999995</v>
      </c>
    </row>
    <row r="2246" spans="2:3" x14ac:dyDescent="0.2">
      <c r="B2246" s="37">
        <v>0.60784316000000005</v>
      </c>
      <c r="C2246" s="37">
        <v>0.38095238999999997</v>
      </c>
    </row>
    <row r="2247" spans="2:3" x14ac:dyDescent="0.2">
      <c r="B2247" s="37">
        <v>0.2631579</v>
      </c>
      <c r="C2247" s="37">
        <v>0.33802816000000002</v>
      </c>
    </row>
    <row r="2248" spans="2:3" x14ac:dyDescent="0.2">
      <c r="B2248" s="37">
        <v>0.5</v>
      </c>
      <c r="C2248" s="37">
        <v>0.23809524000000001</v>
      </c>
    </row>
    <row r="2249" spans="2:3" x14ac:dyDescent="0.2">
      <c r="B2249" s="37">
        <v>0.28125</v>
      </c>
      <c r="C2249" s="37">
        <v>0.46153845999999998</v>
      </c>
    </row>
    <row r="2250" spans="2:3" x14ac:dyDescent="0.2">
      <c r="B2250" s="37">
        <v>0.46031746000000001</v>
      </c>
      <c r="C2250" s="37">
        <v>0.47368421999999999</v>
      </c>
    </row>
    <row r="2251" spans="2:3" x14ac:dyDescent="0.2">
      <c r="B2251" s="37">
        <v>0.16363636000000001</v>
      </c>
      <c r="C2251" s="37">
        <v>8.6956519999999995E-2</v>
      </c>
    </row>
    <row r="2252" spans="2:3" x14ac:dyDescent="0.2">
      <c r="B2252" s="37">
        <v>0.29761904</v>
      </c>
      <c r="C2252" s="37">
        <v>0.625</v>
      </c>
    </row>
    <row r="2253" spans="2:3" x14ac:dyDescent="0.2">
      <c r="B2253" s="37">
        <v>0.41176470999999998</v>
      </c>
      <c r="C2253" s="37">
        <v>0.39534884999999997</v>
      </c>
    </row>
    <row r="2254" spans="2:3" x14ac:dyDescent="0.2">
      <c r="B2254" s="37">
        <v>0.14285714999999999</v>
      </c>
      <c r="C2254" s="37">
        <v>2.0909089999999999</v>
      </c>
    </row>
    <row r="2255" spans="2:3" x14ac:dyDescent="0.2">
      <c r="B2255" s="37">
        <v>0.21818182</v>
      </c>
      <c r="C2255" s="37">
        <v>2.4482757999999998</v>
      </c>
    </row>
    <row r="2256" spans="2:3" x14ac:dyDescent="0.2">
      <c r="B2256" s="37">
        <v>0.17857143</v>
      </c>
      <c r="C2256" s="37">
        <v>0.32608696999999998</v>
      </c>
    </row>
    <row r="2257" spans="2:3" x14ac:dyDescent="0.2">
      <c r="B2257" s="37">
        <v>0.17073171000000001</v>
      </c>
      <c r="C2257" s="37">
        <v>0.73913044000000006</v>
      </c>
    </row>
    <row r="2258" spans="2:3" x14ac:dyDescent="0.2">
      <c r="B2258" s="37">
        <v>0.34615385999999998</v>
      </c>
      <c r="C2258" s="37">
        <v>0.38461539</v>
      </c>
    </row>
    <row r="2259" spans="2:3" x14ac:dyDescent="0.2">
      <c r="B2259" s="37">
        <v>0.22</v>
      </c>
      <c r="C2259" s="37">
        <v>0.23809524000000001</v>
      </c>
    </row>
    <row r="2260" spans="2:3" x14ac:dyDescent="0.2">
      <c r="B2260" s="37">
        <v>0.40625</v>
      </c>
      <c r="C2260" s="37">
        <v>1.9615384300000001</v>
      </c>
    </row>
    <row r="2261" spans="2:3" x14ac:dyDescent="0.2">
      <c r="B2261" s="37">
        <v>0.5</v>
      </c>
      <c r="C2261" s="37">
        <v>0.45945944999999999</v>
      </c>
    </row>
    <row r="2262" spans="2:3" x14ac:dyDescent="0.2">
      <c r="B2262" s="37">
        <v>0.11764706</v>
      </c>
      <c r="C2262" s="37">
        <v>0.42857142999999998</v>
      </c>
    </row>
    <row r="2263" spans="2:3" x14ac:dyDescent="0.2">
      <c r="B2263" s="37">
        <v>7.4074070000000006E-2</v>
      </c>
      <c r="C2263" s="37">
        <v>0.5625</v>
      </c>
    </row>
    <row r="2264" spans="2:3" x14ac:dyDescent="0.2">
      <c r="B2264" s="37">
        <v>0.19444444999999999</v>
      </c>
      <c r="C2264" s="37">
        <v>1.9047619099999999</v>
      </c>
    </row>
    <row r="2265" spans="2:3" x14ac:dyDescent="0.2">
      <c r="B2265" s="37">
        <v>0.1</v>
      </c>
      <c r="C2265" s="37">
        <v>4.6500000999999997</v>
      </c>
    </row>
    <row r="2266" spans="2:3" x14ac:dyDescent="0.2">
      <c r="B2266" s="37">
        <v>0.2</v>
      </c>
      <c r="C2266" s="37">
        <v>0.43902438999999999</v>
      </c>
    </row>
    <row r="2267" spans="2:3" x14ac:dyDescent="0.2">
      <c r="B2267" s="37">
        <v>9.0909089999999998E-2</v>
      </c>
      <c r="C2267" s="37">
        <v>0.36585367000000002</v>
      </c>
    </row>
    <row r="2268" spans="2:3" x14ac:dyDescent="0.2">
      <c r="B2268" s="37">
        <v>0.21428572000000001</v>
      </c>
      <c r="C2268" s="37">
        <v>0.42424244</v>
      </c>
    </row>
    <row r="2269" spans="2:3" x14ac:dyDescent="0.2">
      <c r="B2269" s="37">
        <v>0.33333333999999998</v>
      </c>
      <c r="C2269" s="37">
        <v>0.5</v>
      </c>
    </row>
    <row r="2270" spans="2:3" x14ac:dyDescent="0.2">
      <c r="B2270" s="37">
        <v>0.18181818999999999</v>
      </c>
      <c r="C2270" s="37">
        <v>1.7999999499999999</v>
      </c>
    </row>
    <row r="2271" spans="2:3" x14ac:dyDescent="0.2">
      <c r="B2271" s="37">
        <v>0.10810810999999999</v>
      </c>
      <c r="C2271" s="37">
        <v>0.5</v>
      </c>
    </row>
    <row r="2272" spans="2:3" x14ac:dyDescent="0.2">
      <c r="B2272" s="37">
        <v>0.25581396000000001</v>
      </c>
      <c r="C2272" s="37">
        <v>0.70588236999999998</v>
      </c>
    </row>
    <row r="2273" spans="2:3" x14ac:dyDescent="0.2">
      <c r="B2273" s="37">
        <v>0.36666666999999997</v>
      </c>
      <c r="C2273" s="37">
        <v>0.375</v>
      </c>
    </row>
    <row r="2274" spans="2:3" x14ac:dyDescent="0.2">
      <c r="B2274" s="37">
        <v>0.125</v>
      </c>
      <c r="C2274" s="37">
        <v>0.50704223000000004</v>
      </c>
    </row>
    <row r="2275" spans="2:3" x14ac:dyDescent="0.2">
      <c r="B2275" s="37">
        <v>0.14583333000000001</v>
      </c>
      <c r="C2275" s="37">
        <v>1.0517242</v>
      </c>
    </row>
    <row r="2276" spans="2:3" x14ac:dyDescent="0.2">
      <c r="B2276" s="37">
        <v>0.28571429999999998</v>
      </c>
      <c r="C2276" s="37">
        <v>0.36363636999999999</v>
      </c>
    </row>
    <row r="2277" spans="2:3" x14ac:dyDescent="0.2">
      <c r="B2277" s="37">
        <v>0.29166666000000002</v>
      </c>
      <c r="C2277" s="37">
        <v>2.9705882099999998</v>
      </c>
    </row>
    <row r="2278" spans="2:3" x14ac:dyDescent="0.2">
      <c r="B2278" s="37">
        <v>0.13333333999999999</v>
      </c>
      <c r="C2278" s="37">
        <v>0.34999998999999998</v>
      </c>
    </row>
    <row r="2279" spans="2:3" x14ac:dyDescent="0.2">
      <c r="B2279" s="37">
        <v>7.6923080000000005E-2</v>
      </c>
      <c r="C2279" s="37">
        <v>0.17391305000000001</v>
      </c>
    </row>
    <row r="2280" spans="2:3" x14ac:dyDescent="0.2">
      <c r="B2280" s="37">
        <v>0.29411766</v>
      </c>
      <c r="C2280" s="37">
        <v>0.57142859999999995</v>
      </c>
    </row>
    <row r="2281" spans="2:3" x14ac:dyDescent="0.2">
      <c r="B2281" s="37">
        <v>0.375</v>
      </c>
      <c r="C2281" s="37">
        <v>0.25714287000000002</v>
      </c>
    </row>
    <row r="2282" spans="2:3" x14ac:dyDescent="0.2">
      <c r="B2282" s="37">
        <v>0.23913044</v>
      </c>
      <c r="C2282" s="37">
        <v>0.51999998000000003</v>
      </c>
    </row>
    <row r="2283" spans="2:3" x14ac:dyDescent="0.2">
      <c r="B2283" s="37">
        <v>0.21052631999999999</v>
      </c>
      <c r="C2283" s="37">
        <v>0.40322581000000002</v>
      </c>
    </row>
    <row r="2284" spans="2:3" x14ac:dyDescent="0.2">
      <c r="B2284" s="37">
        <v>0.26086956</v>
      </c>
      <c r="C2284" s="37">
        <v>0.75999998999999996</v>
      </c>
    </row>
    <row r="2285" spans="2:3" x14ac:dyDescent="0.2">
      <c r="B2285" s="37">
        <v>0</v>
      </c>
      <c r="C2285" s="37">
        <v>6.4615383099999999</v>
      </c>
    </row>
    <row r="2286" spans="2:3" x14ac:dyDescent="0.2">
      <c r="B2286" s="37">
        <v>0.19607843</v>
      </c>
      <c r="C2286" s="37">
        <v>9.8636360199999995</v>
      </c>
    </row>
    <row r="2287" spans="2:3" x14ac:dyDescent="0.2">
      <c r="B2287" s="37">
        <v>0.15789473000000001</v>
      </c>
      <c r="C2287" s="37">
        <v>0.31343283999999999</v>
      </c>
    </row>
    <row r="2288" spans="2:3" x14ac:dyDescent="0.2">
      <c r="B2288" s="37">
        <v>0.35294119000000002</v>
      </c>
      <c r="C2288" s="37">
        <v>0.42622950999999998</v>
      </c>
    </row>
    <row r="2289" spans="2:3" x14ac:dyDescent="0.2">
      <c r="B2289" s="37">
        <v>0.4375</v>
      </c>
      <c r="C2289" s="37">
        <v>0.38888889999999998</v>
      </c>
    </row>
    <row r="2290" spans="2:3" x14ac:dyDescent="0.2">
      <c r="B2290" s="37">
        <v>0.2923077</v>
      </c>
      <c r="C2290" s="37">
        <v>0.16438356000000001</v>
      </c>
    </row>
    <row r="2291" spans="2:3" x14ac:dyDescent="0.2">
      <c r="B2291" s="37">
        <v>0.35714287</v>
      </c>
      <c r="C2291" s="37">
        <v>1.2307692800000001</v>
      </c>
    </row>
    <row r="2292" spans="2:3" x14ac:dyDescent="0.2">
      <c r="B2292" s="37">
        <v>0.1875</v>
      </c>
      <c r="C2292" s="37">
        <v>0.75999998999999996</v>
      </c>
    </row>
    <row r="2293" spans="2:3" x14ac:dyDescent="0.2">
      <c r="B2293" s="37">
        <v>0.18518518</v>
      </c>
      <c r="C2293" s="37">
        <v>0.63793105000000006</v>
      </c>
    </row>
    <row r="2294" spans="2:3" x14ac:dyDescent="0.2">
      <c r="B2294" s="37">
        <v>0.11764706</v>
      </c>
      <c r="C2294" s="37">
        <v>0.55000000999999998</v>
      </c>
    </row>
    <row r="2295" spans="2:3" x14ac:dyDescent="0.2">
      <c r="B2295" s="37">
        <v>0.20833333000000001</v>
      </c>
      <c r="C2295" s="37">
        <v>0.4375</v>
      </c>
    </row>
    <row r="2296" spans="2:3" x14ac:dyDescent="0.2">
      <c r="B2296" s="37">
        <v>0.24637681</v>
      </c>
      <c r="C2296" s="37">
        <v>0.32558140000000002</v>
      </c>
    </row>
    <row r="2297" spans="2:3" x14ac:dyDescent="0.2">
      <c r="B2297" s="37">
        <v>1.40384614</v>
      </c>
      <c r="C2297" s="37">
        <v>0.44</v>
      </c>
    </row>
    <row r="2298" spans="2:3" x14ac:dyDescent="0.2">
      <c r="B2298" s="37">
        <v>3.0303030000000002E-2</v>
      </c>
      <c r="C2298" s="37">
        <v>0.38461539</v>
      </c>
    </row>
    <row r="2299" spans="2:3" x14ac:dyDescent="0.2">
      <c r="B2299" s="37">
        <v>0.42307693000000002</v>
      </c>
      <c r="C2299" s="37">
        <v>0.27027025999999998</v>
      </c>
    </row>
    <row r="2300" spans="2:3" x14ac:dyDescent="0.2">
      <c r="B2300" s="37">
        <v>0.46296295999999998</v>
      </c>
      <c r="C2300" s="37">
        <v>1.26086962</v>
      </c>
    </row>
    <row r="2301" spans="2:3" x14ac:dyDescent="0.2">
      <c r="B2301" s="37">
        <v>0.39130433999999997</v>
      </c>
      <c r="C2301" s="37">
        <v>0.27777779000000002</v>
      </c>
    </row>
    <row r="2302" spans="2:3" x14ac:dyDescent="0.2">
      <c r="B2302" s="37">
        <v>0.65217393999999995</v>
      </c>
      <c r="C2302" s="37">
        <v>0.64285713</v>
      </c>
    </row>
    <row r="2303" spans="2:3" x14ac:dyDescent="0.2">
      <c r="B2303" s="37">
        <v>0.14705883</v>
      </c>
      <c r="C2303" s="37">
        <v>0.53968256999999997</v>
      </c>
    </row>
    <row r="2304" spans="2:3" x14ac:dyDescent="0.2">
      <c r="B2304" s="37">
        <v>0.84444445000000001</v>
      </c>
      <c r="C2304" s="37">
        <v>0.31034482000000002</v>
      </c>
    </row>
    <row r="2305" spans="2:3" x14ac:dyDescent="0.2">
      <c r="B2305" s="37">
        <v>0.26666667999999999</v>
      </c>
      <c r="C2305" s="37">
        <v>0.23333333000000001</v>
      </c>
    </row>
    <row r="2306" spans="2:3" x14ac:dyDescent="0.2">
      <c r="B2306" s="37">
        <v>0.25806451000000002</v>
      </c>
      <c r="C2306" s="37">
        <v>0.52173913000000005</v>
      </c>
    </row>
    <row r="2307" spans="2:3" x14ac:dyDescent="0.2">
      <c r="B2307" s="37">
        <v>0.44444444999999999</v>
      </c>
      <c r="C2307" s="37">
        <v>4.4166665099999998</v>
      </c>
    </row>
    <row r="2308" spans="2:3" x14ac:dyDescent="0.2">
      <c r="B2308" s="37">
        <v>0.36956522000000003</v>
      </c>
      <c r="C2308" s="37">
        <v>0.66666669000000001</v>
      </c>
    </row>
    <row r="2309" spans="2:3" x14ac:dyDescent="0.2">
      <c r="B2309" s="37">
        <v>0.2</v>
      </c>
      <c r="C2309" s="37">
        <v>0.5</v>
      </c>
    </row>
    <row r="2310" spans="2:3" x14ac:dyDescent="0.2">
      <c r="B2310" s="37">
        <v>0.31666665999999999</v>
      </c>
      <c r="C2310" s="37">
        <v>0.33333333999999998</v>
      </c>
    </row>
    <row r="2311" spans="2:3" x14ac:dyDescent="0.2">
      <c r="B2311" s="37">
        <v>2.0810811500000002</v>
      </c>
      <c r="C2311" s="37">
        <v>0.30000000999999998</v>
      </c>
    </row>
    <row r="2312" spans="2:3" x14ac:dyDescent="0.2">
      <c r="B2312" s="37">
        <v>0.29268292000000001</v>
      </c>
      <c r="C2312" s="37">
        <v>4.4705882099999998</v>
      </c>
    </row>
    <row r="2313" spans="2:3" x14ac:dyDescent="0.2">
      <c r="B2313" s="37">
        <v>0.32258063999999997</v>
      </c>
      <c r="C2313" s="37">
        <v>1.8125</v>
      </c>
    </row>
    <row r="2314" spans="2:3" x14ac:dyDescent="0.2">
      <c r="B2314" s="37">
        <v>0.33333333999999998</v>
      </c>
      <c r="C2314" s="37">
        <v>0.16666666999999999</v>
      </c>
    </row>
    <row r="2315" spans="2:3" x14ac:dyDescent="0.2">
      <c r="B2315" s="37">
        <v>2.7608695000000001</v>
      </c>
      <c r="C2315" s="37">
        <v>0.33333333999999998</v>
      </c>
    </row>
    <row r="2316" spans="2:3" x14ac:dyDescent="0.2">
      <c r="B2316" s="37">
        <v>0.16981131999999999</v>
      </c>
      <c r="C2316" s="37">
        <v>0.61538464000000004</v>
      </c>
    </row>
    <row r="2317" spans="2:3" x14ac:dyDescent="0.2">
      <c r="B2317" s="37">
        <v>0.13793103000000001</v>
      </c>
      <c r="C2317" s="37">
        <v>0.78723407000000001</v>
      </c>
    </row>
    <row r="2318" spans="2:3" x14ac:dyDescent="0.2">
      <c r="B2318" s="37">
        <v>0.30303031000000002</v>
      </c>
      <c r="C2318" s="37">
        <v>7.1750001900000004</v>
      </c>
    </row>
    <row r="2319" spans="2:3" x14ac:dyDescent="0.2">
      <c r="B2319" s="37">
        <v>8.6956519999999995E-2</v>
      </c>
      <c r="C2319" s="37">
        <v>6.7058825500000001</v>
      </c>
    </row>
    <row r="2320" spans="2:3" x14ac:dyDescent="0.2">
      <c r="B2320" s="37">
        <v>0.38461539</v>
      </c>
      <c r="C2320" s="37">
        <v>0.66666669000000001</v>
      </c>
    </row>
    <row r="2321" spans="2:3" x14ac:dyDescent="0.2">
      <c r="B2321" s="37">
        <v>0.2</v>
      </c>
      <c r="C2321" s="37">
        <v>0.45454547000000001</v>
      </c>
    </row>
    <row r="2322" spans="2:3" x14ac:dyDescent="0.2">
      <c r="B2322" s="37">
        <v>0.38461539</v>
      </c>
      <c r="C2322" s="37">
        <v>0.28571429999999998</v>
      </c>
    </row>
    <row r="2323" spans="2:3" x14ac:dyDescent="0.2">
      <c r="B2323" s="37">
        <v>0.4375</v>
      </c>
      <c r="C2323" s="37">
        <v>0.6875</v>
      </c>
    </row>
    <row r="2324" spans="2:3" x14ac:dyDescent="0.2">
      <c r="B2324" s="37">
        <v>0.14814815000000001</v>
      </c>
      <c r="C2324" s="37">
        <v>6.6666669999999997E-2</v>
      </c>
    </row>
    <row r="2325" spans="2:3" x14ac:dyDescent="0.2">
      <c r="B2325" s="37">
        <v>0.30434781</v>
      </c>
      <c r="C2325" s="37">
        <v>0.37037036000000001</v>
      </c>
    </row>
    <row r="2326" spans="2:3" x14ac:dyDescent="0.2">
      <c r="B2326" s="37">
        <v>0.11111111</v>
      </c>
      <c r="C2326" s="37">
        <v>1.27272725</v>
      </c>
    </row>
    <row r="2327" spans="2:3" x14ac:dyDescent="0.2">
      <c r="B2327" s="37">
        <v>1.0625</v>
      </c>
      <c r="C2327" s="37">
        <v>7.3000001900000004</v>
      </c>
    </row>
    <row r="2328" spans="2:3" x14ac:dyDescent="0.2">
      <c r="B2328" s="37">
        <v>0.61111110000000002</v>
      </c>
      <c r="C2328" s="37">
        <v>0.26470589999999999</v>
      </c>
    </row>
    <row r="2329" spans="2:3" x14ac:dyDescent="0.2">
      <c r="B2329" s="37">
        <v>0.35555555999999999</v>
      </c>
      <c r="C2329" s="37">
        <v>0.5625</v>
      </c>
    </row>
    <row r="2330" spans="2:3" x14ac:dyDescent="0.2">
      <c r="B2330" s="37">
        <v>0.13043478</v>
      </c>
      <c r="C2330" s="37">
        <v>2.13043475</v>
      </c>
    </row>
    <row r="2331" spans="2:3" x14ac:dyDescent="0.2">
      <c r="B2331" s="37">
        <v>0.29729729999999999</v>
      </c>
      <c r="C2331" s="37">
        <v>0.85714287</v>
      </c>
    </row>
    <row r="2332" spans="2:3" x14ac:dyDescent="0.2">
      <c r="B2332" s="37">
        <v>0.15384616000000001</v>
      </c>
      <c r="C2332" s="37">
        <v>0.58620691000000003</v>
      </c>
    </row>
    <row r="2333" spans="2:3" x14ac:dyDescent="0.2">
      <c r="B2333" s="37">
        <v>0.23076922999999999</v>
      </c>
      <c r="C2333" s="37">
        <v>0.40909090999999997</v>
      </c>
    </row>
    <row r="2334" spans="2:3" x14ac:dyDescent="0.2">
      <c r="B2334" s="37">
        <v>1</v>
      </c>
      <c r="C2334" s="37">
        <v>0.73214287</v>
      </c>
    </row>
    <row r="2335" spans="2:3" x14ac:dyDescent="0.2">
      <c r="B2335" s="37">
        <v>0.61403507000000002</v>
      </c>
      <c r="C2335" s="37">
        <v>0.70833330999999999</v>
      </c>
    </row>
    <row r="2336" spans="2:3" x14ac:dyDescent="0.2">
      <c r="B2336" s="37">
        <v>0.20930231999999999</v>
      </c>
      <c r="C2336" s="37">
        <v>0.48148149000000001</v>
      </c>
    </row>
    <row r="2337" spans="2:3" x14ac:dyDescent="0.2">
      <c r="B2337" s="37">
        <v>0.64999998000000003</v>
      </c>
      <c r="C2337" s="37">
        <v>0.47619048000000003</v>
      </c>
    </row>
    <row r="2338" spans="2:3" x14ac:dyDescent="0.2">
      <c r="B2338" s="37">
        <v>0.6875</v>
      </c>
      <c r="C2338" s="37">
        <v>0.5</v>
      </c>
    </row>
    <row r="2339" spans="2:3" x14ac:dyDescent="0.2">
      <c r="B2339" s="37">
        <v>0.35555555999999999</v>
      </c>
      <c r="C2339" s="37">
        <v>0.54545456000000003</v>
      </c>
    </row>
    <row r="2340" spans="2:3" x14ac:dyDescent="0.2">
      <c r="B2340" s="37">
        <v>1.1290322500000001</v>
      </c>
      <c r="C2340" s="37">
        <v>0.28125</v>
      </c>
    </row>
    <row r="2341" spans="2:3" x14ac:dyDescent="0.2">
      <c r="B2341" s="37">
        <v>1.5</v>
      </c>
      <c r="C2341" s="37">
        <v>2</v>
      </c>
    </row>
    <row r="2342" spans="2:3" x14ac:dyDescent="0.2">
      <c r="B2342" s="37">
        <v>0</v>
      </c>
      <c r="C2342" s="37">
        <v>0.70833330999999999</v>
      </c>
    </row>
    <row r="2343" spans="2:3" x14ac:dyDescent="0.2">
      <c r="B2343" s="37">
        <v>0.28571429999999998</v>
      </c>
      <c r="C2343" s="37">
        <v>0.48275860999999998</v>
      </c>
    </row>
    <row r="2344" spans="2:3" x14ac:dyDescent="0.2">
      <c r="B2344" s="37">
        <v>0.64285713</v>
      </c>
      <c r="C2344" s="37">
        <v>0.52941179000000005</v>
      </c>
    </row>
    <row r="2345" spans="2:3" x14ac:dyDescent="0.2">
      <c r="B2345" s="37">
        <v>0.44444444999999999</v>
      </c>
      <c r="C2345" s="37">
        <v>0.23076922999999999</v>
      </c>
    </row>
    <row r="2346" spans="2:3" x14ac:dyDescent="0.2">
      <c r="B2346" s="37">
        <v>0.51724135999999998</v>
      </c>
      <c r="C2346" s="37">
        <v>0.23809524000000001</v>
      </c>
    </row>
    <row r="2347" spans="2:3" x14ac:dyDescent="0.2">
      <c r="B2347" s="37">
        <v>0.5</v>
      </c>
      <c r="C2347" s="37">
        <v>0.19354837999999999</v>
      </c>
    </row>
    <row r="2348" spans="2:3" x14ac:dyDescent="0.2">
      <c r="B2348" s="37">
        <v>0.1</v>
      </c>
      <c r="C2348" s="37">
        <v>0.23076922999999999</v>
      </c>
    </row>
    <row r="2349" spans="2:3" x14ac:dyDescent="0.2">
      <c r="B2349" s="37">
        <v>0.1875</v>
      </c>
      <c r="C2349" s="37">
        <v>0.17647059000000001</v>
      </c>
    </row>
    <row r="2350" spans="2:3" x14ac:dyDescent="0.2">
      <c r="B2350" s="37">
        <v>0.11428571</v>
      </c>
      <c r="C2350" s="37">
        <v>0.41935483000000001</v>
      </c>
    </row>
    <row r="2351" spans="2:3" x14ac:dyDescent="0.2">
      <c r="B2351" s="37">
        <v>0.13043478</v>
      </c>
      <c r="C2351" s="37">
        <v>0.55000000999999998</v>
      </c>
    </row>
    <row r="2352" spans="2:3" x14ac:dyDescent="0.2">
      <c r="B2352" s="37">
        <v>0.22115383999999999</v>
      </c>
      <c r="C2352" s="37">
        <v>5.5</v>
      </c>
    </row>
    <row r="2353" spans="2:3" x14ac:dyDescent="0.2">
      <c r="B2353" s="37">
        <v>0.16666666999999999</v>
      </c>
      <c r="C2353" s="37">
        <v>0.72727275000000002</v>
      </c>
    </row>
    <row r="2354" spans="2:3" x14ac:dyDescent="0.2">
      <c r="B2354" s="37">
        <v>0.24137931000000001</v>
      </c>
      <c r="C2354" s="37">
        <v>0.42465752000000001</v>
      </c>
    </row>
    <row r="2355" spans="2:3" x14ac:dyDescent="0.2">
      <c r="B2355" s="37">
        <v>0.28125</v>
      </c>
      <c r="C2355" s="37">
        <v>0.54545456000000003</v>
      </c>
    </row>
    <row r="2356" spans="2:3" x14ac:dyDescent="0.2">
      <c r="B2356" s="37">
        <v>0.18181818999999999</v>
      </c>
      <c r="C2356" s="37">
        <v>1.5</v>
      </c>
    </row>
    <row r="2357" spans="2:3" x14ac:dyDescent="0.2">
      <c r="B2357" s="37">
        <v>0.29411766</v>
      </c>
      <c r="C2357" s="37">
        <v>0.46153845999999998</v>
      </c>
    </row>
    <row r="2358" spans="2:3" x14ac:dyDescent="0.2">
      <c r="B2358" s="37">
        <v>1.3888888399999999</v>
      </c>
      <c r="C2358" s="37">
        <v>1.9523809000000001</v>
      </c>
    </row>
    <row r="2359" spans="2:3" x14ac:dyDescent="0.2">
      <c r="B2359" s="37">
        <v>0.25641027</v>
      </c>
      <c r="C2359" s="37">
        <v>0.52631581000000005</v>
      </c>
    </row>
    <row r="2360" spans="2:3" x14ac:dyDescent="0.2">
      <c r="B2360" s="37">
        <v>0.31578946000000002</v>
      </c>
      <c r="C2360" s="37">
        <v>0.40506330000000002</v>
      </c>
    </row>
    <row r="2361" spans="2:3" x14ac:dyDescent="0.2">
      <c r="B2361" s="37">
        <v>0.26923078</v>
      </c>
      <c r="C2361" s="37">
        <v>0.65217393999999995</v>
      </c>
    </row>
    <row r="2362" spans="2:3" x14ac:dyDescent="0.2">
      <c r="B2362" s="37">
        <v>0.22727273000000001</v>
      </c>
      <c r="C2362" s="37">
        <v>1.2790697799999999</v>
      </c>
    </row>
    <row r="2363" spans="2:3" x14ac:dyDescent="0.2">
      <c r="B2363" s="37">
        <v>0.27777779000000002</v>
      </c>
      <c r="C2363" s="37">
        <v>0.51724135999999998</v>
      </c>
    </row>
    <row r="2364" spans="2:3" x14ac:dyDescent="0.2">
      <c r="B2364" s="37">
        <v>3.765625</v>
      </c>
      <c r="C2364" s="37">
        <v>0.25806451000000002</v>
      </c>
    </row>
    <row r="2365" spans="2:3" x14ac:dyDescent="0.2">
      <c r="B2365" s="37">
        <v>0.41176470999999998</v>
      </c>
      <c r="C2365" s="37">
        <v>0.3125</v>
      </c>
    </row>
    <row r="2366" spans="2:3" x14ac:dyDescent="0.2">
      <c r="B2366" s="37">
        <v>0.46428570000000002</v>
      </c>
      <c r="C2366" s="37">
        <v>0.41176470999999998</v>
      </c>
    </row>
    <row r="2367" spans="2:3" x14ac:dyDescent="0.2">
      <c r="B2367" s="37">
        <v>0.39534884999999997</v>
      </c>
      <c r="C2367" s="37">
        <v>3.2307691599999999</v>
      </c>
    </row>
    <row r="2368" spans="2:3" x14ac:dyDescent="0.2">
      <c r="B2368" s="37">
        <v>0.27659573999999998</v>
      </c>
      <c r="C2368" s="37">
        <v>4.6875</v>
      </c>
    </row>
    <row r="2369" spans="2:3" x14ac:dyDescent="0.2">
      <c r="B2369" s="37">
        <v>0.54761903999999995</v>
      </c>
      <c r="C2369" s="37">
        <v>0.69230771000000002</v>
      </c>
    </row>
    <row r="2370" spans="2:3" x14ac:dyDescent="0.2">
      <c r="B2370" s="37">
        <v>0</v>
      </c>
      <c r="C2370" s="37">
        <v>0.44776121000000002</v>
      </c>
    </row>
    <row r="2371" spans="2:3" x14ac:dyDescent="0.2">
      <c r="B2371" s="37">
        <v>0.82352941999999996</v>
      </c>
      <c r="C2371" s="37">
        <v>0.38461539</v>
      </c>
    </row>
    <row r="2372" spans="2:3" x14ac:dyDescent="0.2">
      <c r="B2372" s="37">
        <v>0.64516127000000001</v>
      </c>
      <c r="C2372" s="37">
        <v>0.41304347000000002</v>
      </c>
    </row>
    <row r="2373" spans="2:3" x14ac:dyDescent="0.2">
      <c r="B2373" s="37">
        <v>0.55172414000000003</v>
      </c>
      <c r="C2373" s="37">
        <v>2.4500000499999999</v>
      </c>
    </row>
    <row r="2374" spans="2:3" x14ac:dyDescent="0.2">
      <c r="B2374" s="37">
        <v>0.625</v>
      </c>
      <c r="C2374" s="37">
        <v>1.2631578400000001</v>
      </c>
    </row>
    <row r="2375" spans="2:3" x14ac:dyDescent="0.2">
      <c r="B2375" s="37">
        <v>0.30000000999999998</v>
      </c>
      <c r="C2375" s="37">
        <v>0.21052631999999999</v>
      </c>
    </row>
    <row r="2376" spans="2:3" x14ac:dyDescent="0.2">
      <c r="B2376" s="37">
        <v>0.13333333999999999</v>
      </c>
      <c r="C2376" s="37">
        <v>0.47999998999999999</v>
      </c>
    </row>
    <row r="2377" spans="2:3" x14ac:dyDescent="0.2">
      <c r="B2377" s="37">
        <v>0.2</v>
      </c>
      <c r="C2377" s="37">
        <v>0.32432431</v>
      </c>
    </row>
    <row r="2378" spans="2:3" x14ac:dyDescent="0.2">
      <c r="B2378" s="37">
        <v>0.515625</v>
      </c>
      <c r="C2378" s="37">
        <v>0.71875</v>
      </c>
    </row>
    <row r="2379" spans="2:3" x14ac:dyDescent="0.2">
      <c r="B2379" s="37">
        <v>0.15789473000000001</v>
      </c>
      <c r="C2379" s="37">
        <v>0.19047618999999999</v>
      </c>
    </row>
    <row r="2380" spans="2:3" x14ac:dyDescent="0.2">
      <c r="B2380" s="37">
        <v>0.68181818999999999</v>
      </c>
      <c r="C2380" s="37">
        <v>0.52631581000000005</v>
      </c>
    </row>
    <row r="2381" spans="2:3" x14ac:dyDescent="0.2">
      <c r="B2381" s="37">
        <v>0.17073171000000001</v>
      </c>
      <c r="C2381" s="37">
        <v>0.52542370999999999</v>
      </c>
    </row>
    <row r="2382" spans="2:3" x14ac:dyDescent="0.2">
      <c r="B2382" s="37">
        <v>0.11764706</v>
      </c>
      <c r="C2382" s="37">
        <v>0.1875</v>
      </c>
    </row>
    <row r="2383" spans="2:3" x14ac:dyDescent="0.2">
      <c r="B2383" s="37">
        <v>0.40000001000000002</v>
      </c>
      <c r="C2383" s="37">
        <v>6.7058825500000001</v>
      </c>
    </row>
    <row r="2384" spans="2:3" x14ac:dyDescent="0.2">
      <c r="B2384" s="37">
        <v>0.26530611999999998</v>
      </c>
      <c r="C2384" s="37">
        <v>0.18181818999999999</v>
      </c>
    </row>
    <row r="2385" spans="2:3" x14ac:dyDescent="0.2">
      <c r="B2385" s="37">
        <v>0.30555555000000001</v>
      </c>
      <c r="C2385" s="37">
        <v>0.64285713</v>
      </c>
    </row>
    <row r="2386" spans="2:3" x14ac:dyDescent="0.2">
      <c r="B2386" s="37">
        <v>0.21621621999999999</v>
      </c>
      <c r="C2386" s="37">
        <v>0.68000000999999999</v>
      </c>
    </row>
    <row r="2387" spans="2:3" x14ac:dyDescent="0.2">
      <c r="B2387" s="37">
        <v>0.44444444999999999</v>
      </c>
      <c r="C2387" s="37">
        <v>0.85294115999999998</v>
      </c>
    </row>
    <row r="2388" spans="2:3" x14ac:dyDescent="0.2">
      <c r="B2388" s="37">
        <v>0.34883720000000001</v>
      </c>
      <c r="C2388" s="37">
        <v>0.68181818999999999</v>
      </c>
    </row>
    <row r="2389" spans="2:3" x14ac:dyDescent="0.2">
      <c r="B2389" s="37">
        <v>0.11764706</v>
      </c>
      <c r="C2389" s="37">
        <v>0.44999999000000002</v>
      </c>
    </row>
    <row r="2390" spans="2:3" x14ac:dyDescent="0.2">
      <c r="B2390" s="37">
        <v>0.28571429999999998</v>
      </c>
      <c r="C2390" s="37">
        <v>0.51219510999999995</v>
      </c>
    </row>
    <row r="2391" spans="2:3" x14ac:dyDescent="0.2">
      <c r="B2391" s="37">
        <v>0.21739130000000001</v>
      </c>
      <c r="C2391" s="37">
        <v>0.4375</v>
      </c>
    </row>
    <row r="2392" spans="2:3" x14ac:dyDescent="0.2">
      <c r="B2392" s="37">
        <v>0.24358974</v>
      </c>
      <c r="C2392" s="37">
        <v>0.55555558000000005</v>
      </c>
    </row>
    <row r="2393" spans="2:3" x14ac:dyDescent="0.2">
      <c r="B2393" s="37">
        <v>0.2</v>
      </c>
      <c r="C2393" s="37">
        <v>0.1923077</v>
      </c>
    </row>
    <row r="2394" spans="2:3" x14ac:dyDescent="0.2">
      <c r="B2394" s="37">
        <v>9.6153849999999999E-2</v>
      </c>
      <c r="C2394" s="37">
        <v>0.55000000999999998</v>
      </c>
    </row>
    <row r="2395" spans="2:3" x14ac:dyDescent="0.2">
      <c r="B2395" s="37">
        <v>0.32075471</v>
      </c>
      <c r="C2395" s="37">
        <v>1.14999998</v>
      </c>
    </row>
    <row r="2396" spans="2:3" x14ac:dyDescent="0.2">
      <c r="B2396" s="37">
        <v>0.13043478</v>
      </c>
      <c r="C2396" s="37">
        <v>0.5</v>
      </c>
    </row>
    <row r="2397" spans="2:3" x14ac:dyDescent="0.2">
      <c r="B2397" s="37">
        <v>0.28571429999999998</v>
      </c>
      <c r="C2397" s="37">
        <v>0.30769232000000002</v>
      </c>
    </row>
    <row r="2398" spans="2:3" x14ac:dyDescent="0.2">
      <c r="B2398" s="37">
        <v>0.30612244999999999</v>
      </c>
      <c r="C2398" s="37">
        <v>0.63888889999999998</v>
      </c>
    </row>
    <row r="2399" spans="2:3" x14ac:dyDescent="0.2">
      <c r="B2399" s="37">
        <v>0.33333333999999998</v>
      </c>
      <c r="C2399" s="37">
        <v>1.91891897</v>
      </c>
    </row>
    <row r="2400" spans="2:3" x14ac:dyDescent="0.2">
      <c r="B2400" s="37">
        <v>0.30769232000000002</v>
      </c>
      <c r="C2400" s="37">
        <v>2.3599999</v>
      </c>
    </row>
    <row r="2401" spans="2:3" x14ac:dyDescent="0.2">
      <c r="B2401" s="37">
        <v>0.17857143</v>
      </c>
      <c r="C2401" s="37">
        <v>0.73913044000000006</v>
      </c>
    </row>
    <row r="2402" spans="2:3" x14ac:dyDescent="0.2">
      <c r="B2402" s="37">
        <v>0</v>
      </c>
      <c r="C2402" s="37">
        <v>0.5</v>
      </c>
    </row>
    <row r="2403" spans="2:3" x14ac:dyDescent="0.2">
      <c r="B2403" s="37">
        <v>0.32432431</v>
      </c>
      <c r="C2403" s="37">
        <v>0.26470589999999999</v>
      </c>
    </row>
    <row r="2404" spans="2:3" x14ac:dyDescent="0.2">
      <c r="B2404" s="37">
        <v>0.33333333999999998</v>
      </c>
      <c r="C2404" s="37">
        <v>0.875</v>
      </c>
    </row>
    <row r="2405" spans="2:3" x14ac:dyDescent="0.2">
      <c r="B2405" s="37">
        <v>0.125</v>
      </c>
      <c r="C2405" s="37">
        <v>0.45454547000000001</v>
      </c>
    </row>
    <row r="2406" spans="2:3" x14ac:dyDescent="0.2">
      <c r="B2406" s="37">
        <v>0.22916666999999999</v>
      </c>
      <c r="C2406" s="37">
        <v>3.8867924199999999</v>
      </c>
    </row>
    <row r="2407" spans="2:3" x14ac:dyDescent="0.2">
      <c r="B2407" s="37">
        <v>0.369863</v>
      </c>
      <c r="C2407" s="37">
        <v>5</v>
      </c>
    </row>
    <row r="2408" spans="2:3" x14ac:dyDescent="0.2">
      <c r="B2408" s="37">
        <v>0.35897436999999999</v>
      </c>
      <c r="C2408" s="37">
        <v>0.5</v>
      </c>
    </row>
    <row r="2409" spans="2:3" x14ac:dyDescent="0.2">
      <c r="B2409" s="37">
        <v>0.30000000999999998</v>
      </c>
      <c r="C2409" s="37">
        <v>0.81818181000000001</v>
      </c>
    </row>
    <row r="2410" spans="2:3" x14ac:dyDescent="0.2">
      <c r="B2410" s="37">
        <v>0.30769232000000002</v>
      </c>
      <c r="C2410" s="37">
        <v>0.44999999000000002</v>
      </c>
    </row>
    <row r="2411" spans="2:3" x14ac:dyDescent="0.2">
      <c r="B2411" s="37">
        <v>0.14285714999999999</v>
      </c>
      <c r="C2411" s="37">
        <v>0.36000000999999998</v>
      </c>
    </row>
    <row r="2412" spans="2:3" x14ac:dyDescent="0.2">
      <c r="B2412" s="37">
        <v>0.2</v>
      </c>
      <c r="C2412" s="37">
        <v>0.36000000999999998</v>
      </c>
    </row>
    <row r="2413" spans="2:3" x14ac:dyDescent="0.2">
      <c r="B2413" s="37">
        <v>0.41666666000000002</v>
      </c>
      <c r="C2413" s="37">
        <v>0.40740739999999998</v>
      </c>
    </row>
    <row r="2414" spans="2:3" x14ac:dyDescent="0.2">
      <c r="B2414" s="37">
        <v>0.14814815000000001</v>
      </c>
      <c r="C2414" s="37">
        <v>3.5333332999999998</v>
      </c>
    </row>
    <row r="2415" spans="2:3" x14ac:dyDescent="0.2">
      <c r="B2415" s="37">
        <v>0.5</v>
      </c>
      <c r="C2415" s="37">
        <v>3</v>
      </c>
    </row>
    <row r="2416" spans="2:3" x14ac:dyDescent="0.2">
      <c r="B2416" s="37">
        <v>0.19565216999999999</v>
      </c>
      <c r="C2416" s="37">
        <v>0.30434781</v>
      </c>
    </row>
    <row r="2417" spans="2:3" x14ac:dyDescent="0.2">
      <c r="B2417" s="37">
        <v>0.59090905999999999</v>
      </c>
      <c r="C2417" s="37">
        <v>0.16666666999999999</v>
      </c>
    </row>
    <row r="2418" spans="2:3" x14ac:dyDescent="0.2">
      <c r="B2418" s="37">
        <v>0.48648648999999999</v>
      </c>
      <c r="C2418" s="37">
        <v>2.8888888399999999</v>
      </c>
    </row>
    <row r="2419" spans="2:3" x14ac:dyDescent="0.2">
      <c r="B2419" s="37">
        <v>0.35714287</v>
      </c>
      <c r="C2419" s="37">
        <v>3.47727275</v>
      </c>
    </row>
    <row r="2420" spans="2:3" x14ac:dyDescent="0.2">
      <c r="B2420" s="37">
        <v>0.36363636999999999</v>
      </c>
      <c r="C2420" s="37">
        <v>5.5652174900000002</v>
      </c>
    </row>
    <row r="2421" spans="2:3" x14ac:dyDescent="0.2">
      <c r="B2421" s="37">
        <v>0.27272728000000002</v>
      </c>
      <c r="C2421" s="37">
        <v>0.89552242000000004</v>
      </c>
    </row>
    <row r="2422" spans="2:3" x14ac:dyDescent="0.2">
      <c r="B2422" s="37">
        <v>0.31034482000000002</v>
      </c>
      <c r="C2422" s="37">
        <v>0.26666667999999999</v>
      </c>
    </row>
    <row r="2423" spans="2:3" x14ac:dyDescent="0.2">
      <c r="B2423" s="37">
        <v>0.25</v>
      </c>
      <c r="C2423" s="37">
        <v>0.5625</v>
      </c>
    </row>
    <row r="2424" spans="2:3" x14ac:dyDescent="0.2">
      <c r="B2424" s="37">
        <v>0.53571427000000005</v>
      </c>
      <c r="C2424" s="37">
        <v>0.375</v>
      </c>
    </row>
    <row r="2425" spans="2:3" x14ac:dyDescent="0.2">
      <c r="B2425" s="37">
        <v>0.29787233000000002</v>
      </c>
      <c r="C2425" s="37">
        <v>0.38235295000000002</v>
      </c>
    </row>
    <row r="2426" spans="2:3" x14ac:dyDescent="0.2">
      <c r="B2426" s="37">
        <v>0.88888889999999998</v>
      </c>
      <c r="C2426" s="37">
        <v>0.90909094000000001</v>
      </c>
    </row>
    <row r="2427" spans="2:3" x14ac:dyDescent="0.2">
      <c r="B2427" s="37">
        <v>0.30379745000000002</v>
      </c>
      <c r="C2427" s="37">
        <v>0.71428572999999995</v>
      </c>
    </row>
    <row r="2428" spans="2:3" x14ac:dyDescent="0.2">
      <c r="B2428" s="37">
        <v>0.37931034000000002</v>
      </c>
      <c r="C2428" s="37">
        <v>0.94444441999999995</v>
      </c>
    </row>
    <row r="2429" spans="2:3" x14ac:dyDescent="0.2">
      <c r="B2429" s="37">
        <v>0.20930231999999999</v>
      </c>
      <c r="C2429" s="37">
        <v>0.44067796999999997</v>
      </c>
    </row>
    <row r="2430" spans="2:3" x14ac:dyDescent="0.2">
      <c r="B2430" s="37">
        <v>0.25</v>
      </c>
      <c r="C2430" s="37">
        <v>3.05970144</v>
      </c>
    </row>
    <row r="2431" spans="2:3" x14ac:dyDescent="0.2">
      <c r="B2431" s="37">
        <v>0.32323232000000002</v>
      </c>
      <c r="C2431" s="37">
        <v>0.30000000999999998</v>
      </c>
    </row>
    <row r="2432" spans="2:3" x14ac:dyDescent="0.2">
      <c r="B2432" s="37">
        <v>0.36170211000000002</v>
      </c>
      <c r="C2432" s="37">
        <v>0.84848486999999995</v>
      </c>
    </row>
    <row r="2433" spans="2:3" x14ac:dyDescent="0.2">
      <c r="B2433" s="37">
        <v>6.25E-2</v>
      </c>
      <c r="C2433" s="37">
        <v>0.54098362</v>
      </c>
    </row>
    <row r="2434" spans="2:3" x14ac:dyDescent="0.2">
      <c r="B2434" s="37">
        <v>0.1891892</v>
      </c>
      <c r="C2434" s="37">
        <v>1.08108103</v>
      </c>
    </row>
    <row r="2435" spans="2:3" x14ac:dyDescent="0.2">
      <c r="B2435" s="37">
        <v>3.3333340000000003E-2</v>
      </c>
      <c r="C2435" s="37">
        <v>0.27272728000000002</v>
      </c>
    </row>
    <row r="2436" spans="2:3" x14ac:dyDescent="0.2">
      <c r="B2436" s="37">
        <v>0.15151516000000001</v>
      </c>
      <c r="C2436" s="37">
        <v>0.41666666000000002</v>
      </c>
    </row>
    <row r="2437" spans="2:3" x14ac:dyDescent="0.2">
      <c r="B2437" s="37">
        <v>0.13043478</v>
      </c>
      <c r="C2437" s="37">
        <v>0.5</v>
      </c>
    </row>
    <row r="2438" spans="2:3" x14ac:dyDescent="0.2">
      <c r="B2438" s="37">
        <v>0.13333333999999999</v>
      </c>
      <c r="C2438" s="37">
        <v>0.36507937000000001</v>
      </c>
    </row>
    <row r="2439" spans="2:3" x14ac:dyDescent="0.2">
      <c r="B2439" s="37">
        <v>0.18181818999999999</v>
      </c>
      <c r="C2439" s="37">
        <v>0.34999998999999998</v>
      </c>
    </row>
    <row r="2440" spans="2:3" x14ac:dyDescent="0.2">
      <c r="B2440" s="37">
        <v>0.31343283999999999</v>
      </c>
      <c r="C2440" s="37">
        <v>0.37931034000000002</v>
      </c>
    </row>
    <row r="2441" spans="2:3" x14ac:dyDescent="0.2">
      <c r="B2441" s="37">
        <v>0.17857143</v>
      </c>
      <c r="C2441" s="37">
        <v>0.26666667999999999</v>
      </c>
    </row>
    <row r="2442" spans="2:3" x14ac:dyDescent="0.2">
      <c r="B2442" s="37">
        <v>0.30000000999999998</v>
      </c>
      <c r="C2442" s="37">
        <v>0.51351351000000001</v>
      </c>
    </row>
    <row r="2443" spans="2:3" x14ac:dyDescent="0.2">
      <c r="B2443" s="37">
        <v>0.30434781</v>
      </c>
      <c r="C2443" s="37">
        <v>0.54347825000000005</v>
      </c>
    </row>
    <row r="2444" spans="2:3" x14ac:dyDescent="0.2">
      <c r="B2444" s="37">
        <v>0.25641027</v>
      </c>
      <c r="C2444" s="37">
        <v>0.578125</v>
      </c>
    </row>
    <row r="2445" spans="2:3" x14ac:dyDescent="0.2">
      <c r="B2445" s="37">
        <v>0.2</v>
      </c>
      <c r="C2445" s="37">
        <v>1.0638297800000001</v>
      </c>
    </row>
    <row r="2446" spans="2:3" x14ac:dyDescent="0.2">
      <c r="B2446" s="37">
        <v>0.48979592</v>
      </c>
      <c r="C2446" s="37">
        <v>0.23076922999999999</v>
      </c>
    </row>
    <row r="2447" spans="2:3" x14ac:dyDescent="0.2">
      <c r="B2447" s="37">
        <v>0.17241380000000001</v>
      </c>
      <c r="C2447" s="37">
        <v>6.3265304599999999</v>
      </c>
    </row>
    <row r="2448" spans="2:3" x14ac:dyDescent="0.2">
      <c r="B2448" s="37">
        <v>0.30434781</v>
      </c>
      <c r="C2448" s="37">
        <v>3.0731706600000002</v>
      </c>
    </row>
    <row r="2449" spans="2:3" x14ac:dyDescent="0.2">
      <c r="B2449" s="37">
        <v>0.54838710999999996</v>
      </c>
      <c r="C2449" s="37">
        <v>2.1739130000000002</v>
      </c>
    </row>
    <row r="2450" spans="2:3" x14ac:dyDescent="0.2">
      <c r="B2450" s="37">
        <v>0.29787233000000002</v>
      </c>
      <c r="C2450" s="37">
        <v>1.2083333700000001</v>
      </c>
    </row>
    <row r="2451" spans="2:3" x14ac:dyDescent="0.2">
      <c r="B2451" s="37">
        <v>0.38</v>
      </c>
      <c r="C2451" s="37">
        <v>1.125</v>
      </c>
    </row>
    <row r="2452" spans="2:3" x14ac:dyDescent="0.2">
      <c r="B2452" s="37">
        <v>0.14634146000000001</v>
      </c>
      <c r="C2452" s="37">
        <v>0.58333330999999999</v>
      </c>
    </row>
    <row r="2453" spans="2:3" x14ac:dyDescent="0.2">
      <c r="B2453" s="37">
        <v>8.108108E-2</v>
      </c>
      <c r="C2453" s="37">
        <v>1.4666667</v>
      </c>
    </row>
    <row r="2454" spans="2:3" x14ac:dyDescent="0.2">
      <c r="B2454" s="37">
        <v>0.54545456000000003</v>
      </c>
      <c r="C2454" s="37">
        <v>0.27586207000000001</v>
      </c>
    </row>
    <row r="2455" spans="2:3" x14ac:dyDescent="0.2">
      <c r="B2455" s="37">
        <v>0.18181818999999999</v>
      </c>
      <c r="C2455" s="37">
        <v>0.66666669000000001</v>
      </c>
    </row>
    <row r="2456" spans="2:3" x14ac:dyDescent="0.2">
      <c r="B2456" s="37">
        <v>0.26153848000000002</v>
      </c>
      <c r="C2456" s="37">
        <v>0.27272728000000002</v>
      </c>
    </row>
    <row r="2457" spans="2:3" x14ac:dyDescent="0.2">
      <c r="B2457" s="37">
        <v>0.30612244999999999</v>
      </c>
      <c r="C2457" s="37">
        <v>0.35555555999999999</v>
      </c>
    </row>
    <row r="2458" spans="2:3" x14ac:dyDescent="0.2">
      <c r="B2458" s="37">
        <v>8.3333340000000006E-2</v>
      </c>
      <c r="C2458" s="37">
        <v>0.46666667000000001</v>
      </c>
    </row>
    <row r="2459" spans="2:3" x14ac:dyDescent="0.2">
      <c r="B2459" s="37">
        <v>0.1632653</v>
      </c>
      <c r="C2459" s="37">
        <v>0.74193549000000003</v>
      </c>
    </row>
    <row r="2460" spans="2:3" x14ac:dyDescent="0.2">
      <c r="B2460" s="37">
        <v>0.25</v>
      </c>
      <c r="C2460" s="37">
        <v>9.1470584899999992</v>
      </c>
    </row>
    <row r="2461" spans="2:3" x14ac:dyDescent="0.2">
      <c r="B2461" s="37">
        <v>0.57446808000000005</v>
      </c>
      <c r="C2461" s="37">
        <v>0.64285713</v>
      </c>
    </row>
    <row r="2462" spans="2:3" x14ac:dyDescent="0.2">
      <c r="B2462" s="37">
        <v>0.26190478</v>
      </c>
      <c r="C2462" s="37">
        <v>0.43181818999999999</v>
      </c>
    </row>
    <row r="2463" spans="2:3" x14ac:dyDescent="0.2">
      <c r="B2463" s="37">
        <v>0.4375</v>
      </c>
      <c r="C2463" s="37">
        <v>1.4285714599999999</v>
      </c>
    </row>
    <row r="2464" spans="2:3" x14ac:dyDescent="0.2">
      <c r="B2464" s="37">
        <v>0.15789473000000001</v>
      </c>
      <c r="C2464" s="37">
        <v>0.41176470999999998</v>
      </c>
    </row>
    <row r="2465" spans="2:3" x14ac:dyDescent="0.2">
      <c r="B2465" s="37">
        <v>0.16216215</v>
      </c>
      <c r="C2465" s="37">
        <v>0.63157892000000004</v>
      </c>
    </row>
    <row r="2466" spans="2:3" x14ac:dyDescent="0.2">
      <c r="B2466" s="37">
        <v>0.16666666999999999</v>
      </c>
      <c r="C2466" s="37">
        <v>0.36363636999999999</v>
      </c>
    </row>
    <row r="2467" spans="2:3" x14ac:dyDescent="0.2">
      <c r="B2467" s="37">
        <v>0.26086956</v>
      </c>
      <c r="C2467" s="37">
        <v>0.34545453999999998</v>
      </c>
    </row>
    <row r="2468" spans="2:3" x14ac:dyDescent="0.2">
      <c r="B2468" s="37">
        <v>0.125</v>
      </c>
      <c r="C2468" s="37">
        <v>0.31578946000000002</v>
      </c>
    </row>
    <row r="2469" spans="2:3" x14ac:dyDescent="0.2">
      <c r="B2469" s="37">
        <v>0.375</v>
      </c>
      <c r="C2469" s="37">
        <v>0.35897436999999999</v>
      </c>
    </row>
    <row r="2470" spans="2:3" x14ac:dyDescent="0.2">
      <c r="B2470" s="37">
        <v>0.32203390999999998</v>
      </c>
      <c r="C2470" s="37">
        <v>0.2</v>
      </c>
    </row>
    <row r="2471" spans="2:3" x14ac:dyDescent="0.2">
      <c r="B2471" s="37">
        <v>0.2631579</v>
      </c>
      <c r="C2471" s="37">
        <v>0.89999998000000003</v>
      </c>
    </row>
    <row r="2472" spans="2:3" x14ac:dyDescent="0.2">
      <c r="B2472" s="37">
        <v>0.25925925</v>
      </c>
      <c r="C2472" s="37">
        <v>0.75862068000000005</v>
      </c>
    </row>
    <row r="2473" spans="2:3" x14ac:dyDescent="0.2">
      <c r="B2473" s="37">
        <v>0.41379312000000001</v>
      </c>
      <c r="C2473" s="37">
        <v>1.42105258</v>
      </c>
    </row>
    <row r="2474" spans="2:3" x14ac:dyDescent="0.2">
      <c r="B2474" s="37">
        <v>0.2</v>
      </c>
      <c r="C2474" s="37">
        <v>1.14285719</v>
      </c>
    </row>
    <row r="2475" spans="2:3" x14ac:dyDescent="0.2">
      <c r="B2475" s="37">
        <v>0.25</v>
      </c>
      <c r="C2475" s="37">
        <v>0.1</v>
      </c>
    </row>
    <row r="2476" spans="2:3" x14ac:dyDescent="0.2">
      <c r="B2476" s="37">
        <v>0.78260869</v>
      </c>
      <c r="C2476" s="37">
        <v>0.74468082000000002</v>
      </c>
    </row>
    <row r="2477" spans="2:3" x14ac:dyDescent="0.2">
      <c r="B2477" s="37">
        <v>0.13333333999999999</v>
      </c>
      <c r="C2477" s="37">
        <v>1.030303</v>
      </c>
    </row>
    <row r="2478" spans="2:3" x14ac:dyDescent="0.2">
      <c r="B2478" s="37">
        <v>0.40740739999999998</v>
      </c>
      <c r="C2478" s="37">
        <v>1.14999998</v>
      </c>
    </row>
    <row r="2479" spans="2:3" x14ac:dyDescent="0.2">
      <c r="B2479" s="37">
        <v>0.34999998999999998</v>
      </c>
      <c r="C2479" s="37">
        <v>0.33333333999999998</v>
      </c>
    </row>
    <row r="2480" spans="2:3" x14ac:dyDescent="0.2">
      <c r="B2480" s="37">
        <v>0.53703701000000004</v>
      </c>
      <c r="C2480" s="37">
        <v>0.41176470999999998</v>
      </c>
    </row>
    <row r="2481" spans="2:3" x14ac:dyDescent="0.2">
      <c r="B2481" s="37">
        <v>0.33333333999999998</v>
      </c>
      <c r="C2481" s="37">
        <v>0.76315789999999994</v>
      </c>
    </row>
    <row r="2482" spans="2:3" x14ac:dyDescent="0.2">
      <c r="B2482" s="37">
        <v>1.52380955</v>
      </c>
      <c r="C2482" s="37">
        <v>3.8297872499999999</v>
      </c>
    </row>
    <row r="2483" spans="2:3" x14ac:dyDescent="0.2">
      <c r="B2483" s="37">
        <v>0.25</v>
      </c>
      <c r="C2483" s="37">
        <v>1.9166666299999999</v>
      </c>
    </row>
    <row r="2484" spans="2:3" x14ac:dyDescent="0.2">
      <c r="B2484" s="37">
        <v>0.22033899000000001</v>
      </c>
      <c r="C2484" s="37">
        <v>0.2</v>
      </c>
    </row>
    <row r="2485" spans="2:3" x14ac:dyDescent="0.2">
      <c r="B2485" s="37">
        <v>0.13793103000000001</v>
      </c>
      <c r="C2485" s="37">
        <v>1.01298702</v>
      </c>
    </row>
    <row r="2486" spans="2:3" x14ac:dyDescent="0.2">
      <c r="B2486" s="37">
        <v>0.29166666000000002</v>
      </c>
      <c r="C2486" s="37">
        <v>0.33333333999999998</v>
      </c>
    </row>
    <row r="2487" spans="2:3" x14ac:dyDescent="0.2">
      <c r="B2487" s="37">
        <v>1.30434787</v>
      </c>
      <c r="C2487" s="37">
        <v>0.92307693000000002</v>
      </c>
    </row>
    <row r="2488" spans="2:3" x14ac:dyDescent="0.2">
      <c r="B2488" s="37">
        <v>0.78947371</v>
      </c>
      <c r="C2488" s="37">
        <v>2.4642856100000001</v>
      </c>
    </row>
    <row r="2489" spans="2:3" x14ac:dyDescent="0.2">
      <c r="B2489" s="37">
        <v>0.1875</v>
      </c>
      <c r="C2489" s="37">
        <v>0.52631581000000005</v>
      </c>
    </row>
    <row r="2490" spans="2:3" x14ac:dyDescent="0.2">
      <c r="B2490" s="37">
        <v>0.30000000999999998</v>
      </c>
      <c r="C2490" s="37">
        <v>0.2631579</v>
      </c>
    </row>
    <row r="2491" spans="2:3" x14ac:dyDescent="0.2">
      <c r="B2491" s="37">
        <v>0.21276596</v>
      </c>
      <c r="C2491" s="37">
        <v>0.47368421999999999</v>
      </c>
    </row>
    <row r="2492" spans="2:3" x14ac:dyDescent="0.2">
      <c r="B2492" s="37">
        <v>0.22580644</v>
      </c>
      <c r="C2492" s="37">
        <v>0.6875</v>
      </c>
    </row>
    <row r="2493" spans="2:3" x14ac:dyDescent="0.2">
      <c r="B2493" s="37">
        <v>0.484375</v>
      </c>
      <c r="C2493" s="37">
        <v>0.93055558000000005</v>
      </c>
    </row>
    <row r="2494" spans="2:3" x14ac:dyDescent="0.2">
      <c r="B2494" s="37">
        <v>0.74358975999999999</v>
      </c>
      <c r="C2494" s="37">
        <v>1.3333333700000001</v>
      </c>
    </row>
    <row r="2495" spans="2:3" x14ac:dyDescent="0.2">
      <c r="B2495" s="37">
        <v>0.40000001000000002</v>
      </c>
      <c r="C2495" s="37">
        <v>0.68000000999999999</v>
      </c>
    </row>
    <row r="2496" spans="2:3" x14ac:dyDescent="0.2">
      <c r="B2496" s="37">
        <v>0.234375</v>
      </c>
      <c r="C2496" s="37">
        <v>0.21739130000000001</v>
      </c>
    </row>
    <row r="2497" spans="2:3" x14ac:dyDescent="0.2">
      <c r="B2497" s="37">
        <v>0.34782608999999998</v>
      </c>
      <c r="C2497" s="37">
        <v>0.48076922</v>
      </c>
    </row>
    <row r="2498" spans="2:3" x14ac:dyDescent="0.2">
      <c r="B2498" s="37">
        <v>0.16666666999999999</v>
      </c>
      <c r="C2498" s="37">
        <v>0.47058823999999999</v>
      </c>
    </row>
    <row r="2499" spans="2:3" x14ac:dyDescent="0.2">
      <c r="B2499" s="37">
        <v>0.2631579</v>
      </c>
      <c r="C2499" s="37">
        <v>0.53333335999999998</v>
      </c>
    </row>
    <row r="2500" spans="2:3" x14ac:dyDescent="0.2">
      <c r="B2500" s="37">
        <v>0.48913044</v>
      </c>
      <c r="C2500" s="37">
        <v>0.66666669000000001</v>
      </c>
    </row>
    <row r="2501" spans="2:3" x14ac:dyDescent="0.2">
      <c r="B2501" s="37">
        <v>0.16666666999999999</v>
      </c>
      <c r="C2501" s="37">
        <v>0.47619048000000003</v>
      </c>
    </row>
    <row r="2502" spans="2:3" x14ac:dyDescent="0.2">
      <c r="B2502" s="37">
        <v>0.2</v>
      </c>
      <c r="C2502" s="37">
        <v>0.27272728000000002</v>
      </c>
    </row>
    <row r="2503" spans="2:3" x14ac:dyDescent="0.2">
      <c r="B2503" s="37">
        <v>8.6956519999999995E-2</v>
      </c>
      <c r="C2503" s="37">
        <v>0.77358490000000002</v>
      </c>
    </row>
    <row r="2504" spans="2:3" x14ac:dyDescent="0.2">
      <c r="B2504" s="37">
        <v>0.14285714999999999</v>
      </c>
      <c r="C2504" s="37">
        <v>0.38461539</v>
      </c>
    </row>
    <row r="2505" spans="2:3" x14ac:dyDescent="0.2">
      <c r="B2505" s="37">
        <v>0.23333333000000001</v>
      </c>
      <c r="C2505" s="37">
        <v>2.6923077100000001</v>
      </c>
    </row>
    <row r="2506" spans="2:3" x14ac:dyDescent="0.2">
      <c r="B2506" s="37">
        <v>4.7619050000000003E-2</v>
      </c>
      <c r="C2506" s="37">
        <v>0.82608694000000005</v>
      </c>
    </row>
    <row r="2507" spans="2:3" x14ac:dyDescent="0.2">
      <c r="B2507" s="37">
        <v>0.2</v>
      </c>
      <c r="C2507" s="37">
        <v>0.15909091</v>
      </c>
    </row>
    <row r="2508" spans="2:3" x14ac:dyDescent="0.2">
      <c r="B2508" s="37">
        <v>0.52499998000000003</v>
      </c>
      <c r="C2508" s="37">
        <v>0.44680851999999999</v>
      </c>
    </row>
    <row r="2509" spans="2:3" x14ac:dyDescent="0.2">
      <c r="B2509" s="37">
        <v>0.11111111</v>
      </c>
      <c r="C2509" s="37">
        <v>0.39024388999999998</v>
      </c>
    </row>
    <row r="2510" spans="2:3" x14ac:dyDescent="0.2">
      <c r="B2510" s="37">
        <v>0.40740739999999998</v>
      </c>
      <c r="C2510" s="37">
        <v>0.36666666999999997</v>
      </c>
    </row>
    <row r="2511" spans="2:3" x14ac:dyDescent="0.2">
      <c r="B2511" s="37">
        <v>0.17857143</v>
      </c>
      <c r="C2511" s="37">
        <v>0.74193549000000003</v>
      </c>
    </row>
    <row r="2512" spans="2:3" x14ac:dyDescent="0.2">
      <c r="B2512" s="37">
        <v>0.375</v>
      </c>
      <c r="C2512" s="37">
        <v>0.37209302</v>
      </c>
    </row>
    <row r="2513" spans="2:3" x14ac:dyDescent="0.2">
      <c r="B2513" s="37">
        <v>0.25</v>
      </c>
      <c r="C2513" s="37">
        <v>0.33333333999999998</v>
      </c>
    </row>
    <row r="2514" spans="2:3" x14ac:dyDescent="0.2">
      <c r="B2514" s="37">
        <v>0.2</v>
      </c>
      <c r="C2514" s="37">
        <v>0.33333333999999998</v>
      </c>
    </row>
    <row r="2515" spans="2:3" x14ac:dyDescent="0.2">
      <c r="B2515" s="37">
        <v>0.25531914999999999</v>
      </c>
      <c r="C2515" s="37">
        <v>0.375</v>
      </c>
    </row>
    <row r="2516" spans="2:3" x14ac:dyDescent="0.2">
      <c r="B2516" s="37">
        <v>0.58620691000000003</v>
      </c>
      <c r="C2516" s="37">
        <v>0.40350878000000001</v>
      </c>
    </row>
    <row r="2517" spans="2:3" x14ac:dyDescent="0.2">
      <c r="B2517" s="37">
        <v>0.27160493000000002</v>
      </c>
      <c r="C2517" s="37">
        <v>0.57575756</v>
      </c>
    </row>
    <row r="2518" spans="2:3" x14ac:dyDescent="0.2">
      <c r="B2518" s="37">
        <v>0.34</v>
      </c>
      <c r="C2518" s="37">
        <v>1.19402981</v>
      </c>
    </row>
    <row r="2519" spans="2:3" x14ac:dyDescent="0.2">
      <c r="B2519" s="37">
        <v>0.17499999999999999</v>
      </c>
      <c r="C2519" s="37">
        <v>0.92592591000000002</v>
      </c>
    </row>
    <row r="2520" spans="2:3" x14ac:dyDescent="0.2">
      <c r="B2520" s="37">
        <v>0.95652174999999995</v>
      </c>
      <c r="C2520" s="37">
        <v>0.625</v>
      </c>
    </row>
    <row r="2521" spans="2:3" x14ac:dyDescent="0.2">
      <c r="B2521" s="37">
        <v>0.38333333000000003</v>
      </c>
      <c r="C2521" s="37">
        <v>7.2666668899999998</v>
      </c>
    </row>
    <row r="2522" spans="2:3" x14ac:dyDescent="0.2">
      <c r="B2522" s="37">
        <v>0.2</v>
      </c>
      <c r="C2522" s="37">
        <v>3.1199998899999999</v>
      </c>
    </row>
    <row r="2523" spans="2:3" x14ac:dyDescent="0.2">
      <c r="B2523" s="37">
        <v>0.15217391</v>
      </c>
      <c r="C2523" s="37">
        <v>0.33333333999999998</v>
      </c>
    </row>
    <row r="2524" spans="2:3" x14ac:dyDescent="0.2">
      <c r="B2524" s="37">
        <v>0.40000001000000002</v>
      </c>
      <c r="C2524" s="37">
        <v>0.16666666999999999</v>
      </c>
    </row>
    <row r="2525" spans="2:3" x14ac:dyDescent="0.2">
      <c r="B2525" s="37">
        <v>0.1923077</v>
      </c>
      <c r="C2525" s="37">
        <v>0.23529412</v>
      </c>
    </row>
    <row r="2526" spans="2:3" x14ac:dyDescent="0.2">
      <c r="B2526" s="37">
        <v>0.25</v>
      </c>
      <c r="C2526" s="37">
        <v>0.42857142999999998</v>
      </c>
    </row>
    <row r="2527" spans="2:3" x14ac:dyDescent="0.2">
      <c r="B2527" s="37">
        <v>0.30909091</v>
      </c>
      <c r="C2527" s="37">
        <v>0.65909094000000001</v>
      </c>
    </row>
    <row r="2528" spans="2:3" x14ac:dyDescent="0.2">
      <c r="B2528" s="37">
        <v>0.46428570000000002</v>
      </c>
      <c r="C2528" s="37">
        <v>0.42857142999999998</v>
      </c>
    </row>
    <row r="2529" spans="2:3" x14ac:dyDescent="0.2">
      <c r="B2529" s="37">
        <v>0.94999999000000002</v>
      </c>
      <c r="C2529" s="37">
        <v>3.1379311099999998</v>
      </c>
    </row>
    <row r="2530" spans="2:3" x14ac:dyDescent="0.2">
      <c r="B2530" s="37">
        <v>0.3125</v>
      </c>
      <c r="C2530" s="37">
        <v>0.44444444999999999</v>
      </c>
    </row>
    <row r="2531" spans="2:3" x14ac:dyDescent="0.2">
      <c r="B2531" s="37">
        <v>0.29545452999999999</v>
      </c>
      <c r="C2531" s="37">
        <v>0.86111110000000002</v>
      </c>
    </row>
    <row r="2532" spans="2:3" x14ac:dyDescent="0.2">
      <c r="B2532" s="37">
        <v>0.27272728000000002</v>
      </c>
      <c r="C2532" s="37">
        <v>0.62857145000000003</v>
      </c>
    </row>
    <row r="2533" spans="2:3" x14ac:dyDescent="0.2">
      <c r="B2533" s="37">
        <v>0.32098764000000002</v>
      </c>
      <c r="C2533" s="37">
        <v>0.35714287</v>
      </c>
    </row>
    <row r="2534" spans="2:3" x14ac:dyDescent="0.2">
      <c r="B2534" s="37">
        <v>0.75</v>
      </c>
      <c r="C2534" s="37">
        <v>2.1666667500000001</v>
      </c>
    </row>
    <row r="2535" spans="2:3" x14ac:dyDescent="0.2">
      <c r="B2535" s="37">
        <v>0.7241379</v>
      </c>
      <c r="C2535" s="37">
        <v>0.31999999000000001</v>
      </c>
    </row>
    <row r="2536" spans="2:3" x14ac:dyDescent="0.2">
      <c r="B2536" s="37">
        <v>0.46153845999999998</v>
      </c>
      <c r="C2536" s="37">
        <v>0.29411766</v>
      </c>
    </row>
    <row r="2537" spans="2:3" x14ac:dyDescent="0.2">
      <c r="B2537" s="37">
        <v>0.21153846000000001</v>
      </c>
      <c r="C2537" s="37">
        <v>0.10526315999999999</v>
      </c>
    </row>
    <row r="2538" spans="2:3" x14ac:dyDescent="0.2">
      <c r="B2538" s="37">
        <v>0.32727271000000002</v>
      </c>
      <c r="C2538" s="37">
        <v>9.0909089999999998E-2</v>
      </c>
    </row>
    <row r="2539" spans="2:3" x14ac:dyDescent="0.2">
      <c r="B2539" s="37">
        <v>0.38235295000000002</v>
      </c>
      <c r="C2539" s="37">
        <v>0.23076922999999999</v>
      </c>
    </row>
    <row r="2540" spans="2:3" x14ac:dyDescent="0.2">
      <c r="B2540" s="37">
        <v>2.2045455</v>
      </c>
      <c r="C2540" s="37">
        <v>0.625</v>
      </c>
    </row>
    <row r="2541" spans="2:3" x14ac:dyDescent="0.2">
      <c r="B2541" s="37">
        <v>0.33333333999999998</v>
      </c>
      <c r="C2541" s="37">
        <v>0.34090909000000003</v>
      </c>
    </row>
    <row r="2542" spans="2:3" x14ac:dyDescent="0.2">
      <c r="B2542" s="37">
        <v>0.34782608999999998</v>
      </c>
      <c r="C2542" s="37">
        <v>0.41176470999999998</v>
      </c>
    </row>
    <row r="2543" spans="2:3" x14ac:dyDescent="0.2">
      <c r="B2543" s="37">
        <v>0.16666666999999999</v>
      </c>
      <c r="C2543" s="37">
        <v>0.45454547000000001</v>
      </c>
    </row>
    <row r="2544" spans="2:3" x14ac:dyDescent="0.2">
      <c r="B2544" s="37">
        <v>0.17721518999999999</v>
      </c>
      <c r="C2544" s="37">
        <v>0.58333330999999999</v>
      </c>
    </row>
    <row r="2545" spans="2:3" x14ac:dyDescent="0.2">
      <c r="B2545" s="37">
        <v>0.64999998000000003</v>
      </c>
      <c r="C2545" s="37">
        <v>0.61538464000000004</v>
      </c>
    </row>
    <row r="2546" spans="2:3" x14ac:dyDescent="0.2">
      <c r="B2546" s="37">
        <v>0.37288135</v>
      </c>
      <c r="C2546" s="37">
        <v>1</v>
      </c>
    </row>
    <row r="2547" spans="2:3" x14ac:dyDescent="0.2">
      <c r="B2547" s="37">
        <v>3.7222223300000001</v>
      </c>
      <c r="C2547" s="37">
        <v>0.91666669000000001</v>
      </c>
    </row>
    <row r="2548" spans="2:3" x14ac:dyDescent="0.2">
      <c r="B2548" s="37">
        <v>5.0508475300000004</v>
      </c>
      <c r="C2548" s="37">
        <v>1.9500000500000001</v>
      </c>
    </row>
    <row r="2549" spans="2:3" x14ac:dyDescent="0.2">
      <c r="B2549" s="37">
        <v>0.84615386000000004</v>
      </c>
      <c r="C2549" s="37">
        <v>0.63157892000000004</v>
      </c>
    </row>
    <row r="2550" spans="2:3" x14ac:dyDescent="0.2">
      <c r="B2550" s="37">
        <v>0.46938776999999998</v>
      </c>
      <c r="C2550" s="37">
        <v>0.40000001000000002</v>
      </c>
    </row>
    <row r="2551" spans="2:3" x14ac:dyDescent="0.2">
      <c r="B2551" s="37">
        <v>0.16666666999999999</v>
      </c>
      <c r="C2551" s="37">
        <v>0.83999997000000004</v>
      </c>
    </row>
    <row r="2552" spans="2:3" x14ac:dyDescent="0.2">
      <c r="B2552" s="37">
        <v>0.44</v>
      </c>
      <c r="C2552" s="37">
        <v>0.78947371</v>
      </c>
    </row>
    <row r="2553" spans="2:3" x14ac:dyDescent="0.2">
      <c r="B2553" s="37">
        <v>0.43589744000000002</v>
      </c>
      <c r="C2553" s="37">
        <v>0.81818181000000001</v>
      </c>
    </row>
    <row r="2554" spans="2:3" x14ac:dyDescent="0.2">
      <c r="B2554" s="37">
        <v>1.8181818700000001</v>
      </c>
      <c r="C2554" s="37">
        <v>1.96551728</v>
      </c>
    </row>
    <row r="2555" spans="2:3" x14ac:dyDescent="0.2">
      <c r="B2555" s="37">
        <v>1.097561</v>
      </c>
      <c r="C2555" s="37">
        <v>1.1818181299999999</v>
      </c>
    </row>
    <row r="2556" spans="2:3" x14ac:dyDescent="0.2">
      <c r="B2556" s="37">
        <v>4.5454550000000003E-2</v>
      </c>
      <c r="C2556" s="37">
        <v>0.33333333999999998</v>
      </c>
    </row>
    <row r="2557" spans="2:3" x14ac:dyDescent="0.2">
      <c r="B2557" s="37">
        <v>0.33962265000000003</v>
      </c>
      <c r="C2557" s="37">
        <v>0.45454547000000001</v>
      </c>
    </row>
    <row r="2558" spans="2:3" x14ac:dyDescent="0.2">
      <c r="B2558" s="37">
        <v>0.34999998999999998</v>
      </c>
      <c r="C2558" s="37">
        <v>5.8823529999999999E-2</v>
      </c>
    </row>
    <row r="2559" spans="2:3" x14ac:dyDescent="0.2">
      <c r="B2559" s="37">
        <v>0.24489796</v>
      </c>
      <c r="C2559" s="37">
        <v>0.29411766</v>
      </c>
    </row>
    <row r="2560" spans="2:3" x14ac:dyDescent="0.2">
      <c r="B2560" s="37">
        <v>0.234375</v>
      </c>
      <c r="C2560" s="37">
        <v>1.75</v>
      </c>
    </row>
    <row r="2561" spans="2:3" x14ac:dyDescent="0.2">
      <c r="B2561" s="37">
        <v>0.29824560999999999</v>
      </c>
      <c r="C2561" s="37">
        <v>0.65625</v>
      </c>
    </row>
    <row r="2562" spans="2:3" x14ac:dyDescent="0.2">
      <c r="B2562" s="37">
        <v>0.31034482000000002</v>
      </c>
      <c r="C2562" s="37">
        <v>0.75</v>
      </c>
    </row>
    <row r="2563" spans="2:3" x14ac:dyDescent="0.2">
      <c r="B2563" s="37">
        <v>0.11111111</v>
      </c>
      <c r="C2563" s="37">
        <v>1.3125</v>
      </c>
    </row>
    <row r="2564" spans="2:3" x14ac:dyDescent="0.2">
      <c r="B2564" s="37">
        <v>0.43636364</v>
      </c>
      <c r="C2564" s="37">
        <v>0.81818181000000001</v>
      </c>
    </row>
    <row r="2565" spans="2:3" x14ac:dyDescent="0.2">
      <c r="B2565" s="37">
        <v>0.66666669000000001</v>
      </c>
      <c r="C2565" s="37">
        <v>0.83333330999999999</v>
      </c>
    </row>
    <row r="2566" spans="2:3" x14ac:dyDescent="0.2">
      <c r="B2566" s="37">
        <v>0.16129031999999999</v>
      </c>
      <c r="C2566" s="37">
        <v>0.46153845999999998</v>
      </c>
    </row>
    <row r="2567" spans="2:3" x14ac:dyDescent="0.2">
      <c r="B2567" s="37">
        <v>0.16666666999999999</v>
      </c>
      <c r="C2567" s="37">
        <v>1</v>
      </c>
    </row>
    <row r="2568" spans="2:3" x14ac:dyDescent="0.2">
      <c r="B2568" s="37">
        <v>0.1891892</v>
      </c>
      <c r="C2568" s="37">
        <v>0.31746033000000001</v>
      </c>
    </row>
    <row r="2569" spans="2:3" x14ac:dyDescent="0.2">
      <c r="B2569" s="37">
        <v>8.8888889999999998E-2</v>
      </c>
      <c r="C2569" s="37">
        <v>0.45454547000000001</v>
      </c>
    </row>
    <row r="2570" spans="2:3" x14ac:dyDescent="0.2">
      <c r="B2570" s="37">
        <v>0.37837839000000001</v>
      </c>
      <c r="C2570" s="37">
        <v>0.71875</v>
      </c>
    </row>
    <row r="2571" spans="2:3" x14ac:dyDescent="0.2">
      <c r="B2571" s="37">
        <v>0.3125</v>
      </c>
      <c r="C2571" s="37">
        <v>0.47368421999999999</v>
      </c>
    </row>
    <row r="2572" spans="2:3" x14ac:dyDescent="0.2">
      <c r="B2572" s="37">
        <v>0.14285714999999999</v>
      </c>
      <c r="C2572" s="37">
        <v>0.54320984999999999</v>
      </c>
    </row>
    <row r="2573" spans="2:3" x14ac:dyDescent="0.2">
      <c r="B2573" s="37">
        <v>0.52727270000000004</v>
      </c>
      <c r="C2573" s="37">
        <v>0.36842105000000003</v>
      </c>
    </row>
    <row r="2574" spans="2:3" x14ac:dyDescent="0.2">
      <c r="B2574" s="37">
        <v>0.66666669000000001</v>
      </c>
      <c r="C2574" s="37">
        <v>0.51807230999999998</v>
      </c>
    </row>
    <row r="2575" spans="2:3" x14ac:dyDescent="0.2">
      <c r="B2575" s="37">
        <v>0.15384616000000001</v>
      </c>
      <c r="C2575" s="37">
        <v>0.49206348999999999</v>
      </c>
    </row>
    <row r="2576" spans="2:3" x14ac:dyDescent="0.2">
      <c r="B2576" s="37">
        <v>0.24242425000000001</v>
      </c>
      <c r="C2576" s="37">
        <v>0.53846156999999994</v>
      </c>
    </row>
    <row r="2577" spans="2:3" x14ac:dyDescent="0.2">
      <c r="B2577" s="37">
        <v>0.34615385999999998</v>
      </c>
      <c r="C2577" s="37">
        <v>0.41176470999999998</v>
      </c>
    </row>
    <row r="2578" spans="2:3" x14ac:dyDescent="0.2">
      <c r="B2578" s="37">
        <v>0.16666666999999999</v>
      </c>
      <c r="C2578" s="37">
        <v>0.18181818999999999</v>
      </c>
    </row>
    <row r="2579" spans="2:3" x14ac:dyDescent="0.2">
      <c r="B2579" s="37">
        <v>0.32142857000000002</v>
      </c>
      <c r="C2579" s="37">
        <v>0.25</v>
      </c>
    </row>
    <row r="2580" spans="2:3" x14ac:dyDescent="0.2">
      <c r="B2580" s="37">
        <v>0.22222222</v>
      </c>
      <c r="C2580" s="37">
        <v>0.69999999000000002</v>
      </c>
    </row>
    <row r="2581" spans="2:3" x14ac:dyDescent="0.2">
      <c r="B2581" s="37">
        <v>0.22727273000000001</v>
      </c>
      <c r="C2581" s="37">
        <v>0.39285713</v>
      </c>
    </row>
    <row r="2582" spans="2:3" x14ac:dyDescent="0.2">
      <c r="B2582" s="37">
        <v>7.1428569999999997E-2</v>
      </c>
      <c r="C2582" s="37">
        <v>1.1333333299999999</v>
      </c>
    </row>
    <row r="2583" spans="2:3" x14ac:dyDescent="0.2">
      <c r="B2583" s="37">
        <v>0.36923077999999998</v>
      </c>
      <c r="C2583" s="37">
        <v>2.72727275</v>
      </c>
    </row>
    <row r="2584" spans="2:3" x14ac:dyDescent="0.2">
      <c r="B2584" s="37">
        <v>0.13636364000000001</v>
      </c>
      <c r="C2584" s="37">
        <v>1</v>
      </c>
    </row>
    <row r="2585" spans="2:3" x14ac:dyDescent="0.2">
      <c r="B2585" s="37">
        <v>0.21428572000000001</v>
      </c>
      <c r="C2585" s="37">
        <v>0.76190477999999995</v>
      </c>
    </row>
    <row r="2586" spans="2:3" x14ac:dyDescent="0.2">
      <c r="B2586" s="37">
        <v>0</v>
      </c>
      <c r="C2586" s="37">
        <v>0.37209302</v>
      </c>
    </row>
    <row r="2587" spans="2:3" x14ac:dyDescent="0.2">
      <c r="B2587" s="37">
        <v>0.31645569000000001</v>
      </c>
      <c r="C2587" s="37">
        <v>0.71428572999999995</v>
      </c>
    </row>
    <row r="2588" spans="2:3" x14ac:dyDescent="0.2">
      <c r="B2588" s="37">
        <v>0.34482759000000002</v>
      </c>
      <c r="C2588" s="37">
        <v>0.28571429999999998</v>
      </c>
    </row>
    <row r="2589" spans="2:3" x14ac:dyDescent="0.2">
      <c r="B2589" s="37">
        <v>0.25581396000000001</v>
      </c>
      <c r="C2589" s="37">
        <v>0.28000000000000003</v>
      </c>
    </row>
    <row r="2590" spans="2:3" x14ac:dyDescent="0.2">
      <c r="B2590" s="37">
        <v>0.22033899000000001</v>
      </c>
      <c r="C2590" s="37">
        <v>0.1</v>
      </c>
    </row>
    <row r="2591" spans="2:3" x14ac:dyDescent="0.2">
      <c r="B2591" s="37">
        <v>0.31578946000000002</v>
      </c>
      <c r="C2591" s="37">
        <v>0.76923078</v>
      </c>
    </row>
    <row r="2592" spans="2:3" x14ac:dyDescent="0.2">
      <c r="B2592" s="37">
        <v>0.21538462</v>
      </c>
      <c r="C2592" s="37">
        <v>0.22222222</v>
      </c>
    </row>
    <row r="2593" spans="2:3" x14ac:dyDescent="0.2">
      <c r="B2593" s="37">
        <v>0.4375</v>
      </c>
      <c r="C2593" s="37">
        <v>0.27272728000000002</v>
      </c>
    </row>
    <row r="2594" spans="2:3" x14ac:dyDescent="0.2">
      <c r="B2594" s="37">
        <v>0.29411766</v>
      </c>
      <c r="C2594" s="37">
        <v>0.57894736999999996</v>
      </c>
    </row>
    <row r="2595" spans="2:3" x14ac:dyDescent="0.2">
      <c r="B2595" s="37">
        <v>0.35135135000000001</v>
      </c>
      <c r="C2595" s="37">
        <v>0.52173913000000005</v>
      </c>
    </row>
    <row r="2596" spans="2:3" x14ac:dyDescent="0.2">
      <c r="B2596" s="37">
        <v>0.15151516000000001</v>
      </c>
      <c r="C2596" s="37">
        <v>0.53333335999999998</v>
      </c>
    </row>
    <row r="2597" spans="2:3" x14ac:dyDescent="0.2">
      <c r="B2597" s="37">
        <v>0.38888889999999998</v>
      </c>
      <c r="C2597" s="37">
        <v>0.77922075999999996</v>
      </c>
    </row>
    <row r="2598" spans="2:3" x14ac:dyDescent="0.2">
      <c r="B2598" s="37">
        <v>0.82051282999999997</v>
      </c>
      <c r="C2598" s="37">
        <v>1.0545454000000001</v>
      </c>
    </row>
    <row r="2599" spans="2:3" x14ac:dyDescent="0.2">
      <c r="B2599" s="37">
        <v>0.40000001000000002</v>
      </c>
      <c r="C2599" s="37">
        <v>0.44444444999999999</v>
      </c>
    </row>
    <row r="2600" spans="2:3" x14ac:dyDescent="0.2">
      <c r="B2600" s="37">
        <v>0.26086956</v>
      </c>
      <c r="C2600" s="37">
        <v>0.55000000999999998</v>
      </c>
    </row>
    <row r="2601" spans="2:3" x14ac:dyDescent="0.2">
      <c r="B2601" s="37">
        <v>0.11111111</v>
      </c>
      <c r="C2601" s="37">
        <v>0.36170211000000002</v>
      </c>
    </row>
    <row r="2602" spans="2:3" x14ac:dyDescent="0.2">
      <c r="B2602" s="37">
        <v>0.17647059000000001</v>
      </c>
      <c r="C2602" s="37">
        <v>0.25</v>
      </c>
    </row>
    <row r="2603" spans="2:3" x14ac:dyDescent="0.2">
      <c r="B2603" s="37">
        <v>0.15000000999999999</v>
      </c>
      <c r="C2603" s="37">
        <v>0.62962960999999995</v>
      </c>
    </row>
    <row r="2604" spans="2:3" x14ac:dyDescent="0.2">
      <c r="B2604" s="37">
        <v>0.22857142999999999</v>
      </c>
      <c r="C2604" s="37">
        <v>0.28571429999999998</v>
      </c>
    </row>
    <row r="2605" spans="2:3" x14ac:dyDescent="0.2">
      <c r="B2605" s="37">
        <v>0.25806451000000002</v>
      </c>
      <c r="C2605" s="37">
        <v>0.73529409999999995</v>
      </c>
    </row>
    <row r="2606" spans="2:3" x14ac:dyDescent="0.2">
      <c r="B2606" s="37">
        <v>0.5625</v>
      </c>
      <c r="C2606" s="37">
        <v>0.42857142999999998</v>
      </c>
    </row>
    <row r="2607" spans="2:3" x14ac:dyDescent="0.2">
      <c r="B2607" s="37">
        <v>0.55555558000000005</v>
      </c>
      <c r="C2607" s="37">
        <v>1</v>
      </c>
    </row>
    <row r="2608" spans="2:3" x14ac:dyDescent="0.2">
      <c r="B2608" s="37">
        <v>0.375</v>
      </c>
      <c r="C2608" s="37">
        <v>2.0731706600000002</v>
      </c>
    </row>
    <row r="2609" spans="2:3" x14ac:dyDescent="0.2">
      <c r="B2609" s="37">
        <v>1.43478262</v>
      </c>
      <c r="C2609" s="37">
        <v>5.7058825500000001</v>
      </c>
    </row>
    <row r="2610" spans="2:3" x14ac:dyDescent="0.2">
      <c r="B2610" s="37">
        <v>0.45454547000000001</v>
      </c>
      <c r="C2610" s="37">
        <v>0.45833333999999998</v>
      </c>
    </row>
    <row r="2611" spans="2:3" x14ac:dyDescent="0.2">
      <c r="B2611" s="37">
        <v>6.3829789999999997E-2</v>
      </c>
      <c r="C2611" s="37">
        <v>0.5</v>
      </c>
    </row>
    <row r="2612" spans="2:3" x14ac:dyDescent="0.2">
      <c r="B2612" s="37">
        <v>0.18181818999999999</v>
      </c>
      <c r="C2612" s="37">
        <v>0.47999998999999999</v>
      </c>
    </row>
    <row r="2613" spans="2:3" x14ac:dyDescent="0.2">
      <c r="B2613" s="37">
        <v>0.26923078</v>
      </c>
      <c r="C2613" s="37">
        <v>0.44444444999999999</v>
      </c>
    </row>
    <row r="2614" spans="2:3" x14ac:dyDescent="0.2">
      <c r="B2614" s="37">
        <v>0.47619048000000003</v>
      </c>
      <c r="C2614" s="37">
        <v>0.97619045000000004</v>
      </c>
    </row>
    <row r="2615" spans="2:3" x14ac:dyDescent="0.2">
      <c r="B2615" s="37">
        <v>0.73333334999999999</v>
      </c>
      <c r="C2615" s="37">
        <v>0.66666669000000001</v>
      </c>
    </row>
    <row r="2616" spans="2:3" x14ac:dyDescent="0.2">
      <c r="B2616" s="37">
        <v>0.73684210000000006</v>
      </c>
      <c r="C2616" s="37">
        <v>1.1052631100000001</v>
      </c>
    </row>
    <row r="2617" spans="2:3" x14ac:dyDescent="0.2">
      <c r="B2617" s="37">
        <v>0.5</v>
      </c>
      <c r="C2617" s="37">
        <v>0.87037039000000005</v>
      </c>
    </row>
    <row r="2618" spans="2:3" x14ac:dyDescent="0.2">
      <c r="B2618" s="37">
        <v>0.33898306</v>
      </c>
      <c r="C2618" s="37">
        <v>0.38709675999999998</v>
      </c>
    </row>
    <row r="2619" spans="2:3" x14ac:dyDescent="0.2">
      <c r="B2619" s="37">
        <v>0.22807016999999999</v>
      </c>
      <c r="C2619" s="37">
        <v>0.38461539</v>
      </c>
    </row>
    <row r="2620" spans="2:3" x14ac:dyDescent="0.2">
      <c r="B2620" s="37">
        <v>0.37037036000000001</v>
      </c>
      <c r="C2620" s="37">
        <v>0.71428572999999995</v>
      </c>
    </row>
    <row r="2621" spans="2:3" x14ac:dyDescent="0.2">
      <c r="B2621" s="37">
        <v>0.5</v>
      </c>
      <c r="C2621" s="37">
        <v>0.31999999000000001</v>
      </c>
    </row>
    <row r="2622" spans="2:3" x14ac:dyDescent="0.2">
      <c r="B2622" s="37">
        <v>0.2</v>
      </c>
      <c r="C2622" s="37">
        <v>0.39130433999999997</v>
      </c>
    </row>
    <row r="2623" spans="2:3" x14ac:dyDescent="0.2">
      <c r="B2623" s="37">
        <v>0.47826087</v>
      </c>
      <c r="C2623" s="37">
        <v>1.3076922900000001</v>
      </c>
    </row>
    <row r="2624" spans="2:3" x14ac:dyDescent="0.2">
      <c r="B2624" s="37">
        <v>0.17948718</v>
      </c>
      <c r="C2624" s="37">
        <v>4.7142858499999996</v>
      </c>
    </row>
    <row r="2625" spans="2:3" x14ac:dyDescent="0.2">
      <c r="B2625" s="37">
        <v>4.5882353800000004</v>
      </c>
      <c r="C2625" s="37">
        <v>0.33333333999999998</v>
      </c>
    </row>
    <row r="2626" spans="2:3" x14ac:dyDescent="0.2">
      <c r="B2626" s="37">
        <v>1.35593224</v>
      </c>
      <c r="C2626" s="37">
        <v>0.63265305999999999</v>
      </c>
    </row>
    <row r="2627" spans="2:3" x14ac:dyDescent="0.2">
      <c r="B2627" s="37">
        <v>0.15789473000000001</v>
      </c>
      <c r="C2627" s="37">
        <v>0.42857142999999998</v>
      </c>
    </row>
    <row r="2628" spans="2:3" x14ac:dyDescent="0.2">
      <c r="B2628" s="37">
        <v>1.44680846</v>
      </c>
      <c r="C2628" s="37">
        <v>0.40625</v>
      </c>
    </row>
    <row r="2629" spans="2:3" x14ac:dyDescent="0.2">
      <c r="B2629" s="37">
        <v>0.25</v>
      </c>
      <c r="C2629" s="37">
        <v>0.44117646999999999</v>
      </c>
    </row>
    <row r="2630" spans="2:3" x14ac:dyDescent="0.2">
      <c r="B2630" s="37">
        <v>0.37288135</v>
      </c>
      <c r="C2630" s="37">
        <v>0.36956522000000003</v>
      </c>
    </row>
    <row r="2631" spans="2:3" x14ac:dyDescent="0.2">
      <c r="B2631" s="37">
        <v>0.55555558000000005</v>
      </c>
      <c r="C2631" s="37">
        <v>0.63636362999999996</v>
      </c>
    </row>
    <row r="2632" spans="2:3" x14ac:dyDescent="0.2">
      <c r="B2632" s="37">
        <v>0.31578946000000002</v>
      </c>
      <c r="C2632" s="37">
        <v>0.2</v>
      </c>
    </row>
    <row r="2633" spans="2:3" x14ac:dyDescent="0.2">
      <c r="B2633" s="37">
        <v>0.58333330999999999</v>
      </c>
      <c r="C2633" s="37">
        <v>0.39534884999999997</v>
      </c>
    </row>
    <row r="2634" spans="2:3" x14ac:dyDescent="0.2">
      <c r="B2634" s="37">
        <v>0.41249998999999998</v>
      </c>
      <c r="C2634" s="37">
        <v>0.30000000999999998</v>
      </c>
    </row>
    <row r="2635" spans="2:3" x14ac:dyDescent="0.2">
      <c r="B2635" s="37">
        <v>0.45977011000000001</v>
      </c>
      <c r="C2635" s="37">
        <v>0.70833330999999999</v>
      </c>
    </row>
    <row r="2636" spans="2:3" x14ac:dyDescent="0.2">
      <c r="B2636" s="37">
        <v>1.72000003</v>
      </c>
      <c r="C2636" s="37">
        <v>0.40000001000000002</v>
      </c>
    </row>
    <row r="2637" spans="2:3" x14ac:dyDescent="0.2">
      <c r="B2637" s="37">
        <v>2</v>
      </c>
      <c r="C2637" s="37">
        <v>0.5</v>
      </c>
    </row>
    <row r="2638" spans="2:3" x14ac:dyDescent="0.2">
      <c r="B2638" s="37">
        <v>12.5555553</v>
      </c>
      <c r="C2638" s="37">
        <v>1.3478261199999999</v>
      </c>
    </row>
    <row r="2639" spans="2:3" x14ac:dyDescent="0.2">
      <c r="B2639" s="37">
        <v>7.3478260000000004</v>
      </c>
      <c r="C2639" s="37">
        <v>0.67948717000000003</v>
      </c>
    </row>
    <row r="2640" spans="2:3" x14ac:dyDescent="0.2">
      <c r="B2640" s="37">
        <v>3.32380962</v>
      </c>
      <c r="C2640" s="37">
        <v>0.90909094000000001</v>
      </c>
    </row>
    <row r="2641" spans="2:3" x14ac:dyDescent="0.2">
      <c r="B2641" s="37">
        <v>5.5</v>
      </c>
      <c r="C2641" s="37">
        <v>0.77777779000000002</v>
      </c>
    </row>
    <row r="2642" spans="2:3" x14ac:dyDescent="0.2">
      <c r="B2642" s="37">
        <v>7.75</v>
      </c>
      <c r="C2642" s="37">
        <v>1.3333333700000001</v>
      </c>
    </row>
    <row r="2643" spans="2:3" x14ac:dyDescent="0.2">
      <c r="B2643" s="37">
        <v>7.8918919599999997</v>
      </c>
      <c r="C2643" s="37">
        <v>0.41836736000000002</v>
      </c>
    </row>
    <row r="2644" spans="2:3" x14ac:dyDescent="0.2">
      <c r="B2644" s="37">
        <v>17.368421600000001</v>
      </c>
      <c r="C2644" s="37">
        <v>3.7999999500000001</v>
      </c>
    </row>
    <row r="2645" spans="2:3" x14ac:dyDescent="0.2">
      <c r="B2645" s="37">
        <v>16.463415099999999</v>
      </c>
      <c r="C2645" s="37">
        <v>0.94117647000000004</v>
      </c>
    </row>
    <row r="2646" spans="2:3" x14ac:dyDescent="0.2">
      <c r="B2646" s="37">
        <v>8.8800001099999992</v>
      </c>
      <c r="C2646" s="37">
        <v>0.83673470999999999</v>
      </c>
    </row>
    <row r="2647" spans="2:3" x14ac:dyDescent="0.2">
      <c r="B2647" s="37">
        <v>2.8064515600000002</v>
      </c>
      <c r="C2647" s="37">
        <v>0.69230771000000002</v>
      </c>
    </row>
    <row r="2648" spans="2:3" x14ac:dyDescent="0.2">
      <c r="B2648" s="37">
        <v>18.535715100000001</v>
      </c>
      <c r="C2648" s="37">
        <v>2.1764705200000001</v>
      </c>
    </row>
    <row r="2649" spans="2:3" x14ac:dyDescent="0.2">
      <c r="B2649" s="37">
        <v>5.8499999000000003</v>
      </c>
      <c r="C2649" s="37">
        <v>0.81818181000000001</v>
      </c>
    </row>
    <row r="2650" spans="2:3" x14ac:dyDescent="0.2">
      <c r="B2650" s="37">
        <v>10.8400002</v>
      </c>
      <c r="C2650" s="37">
        <v>0.38888889999999998</v>
      </c>
    </row>
    <row r="2651" spans="2:3" x14ac:dyDescent="0.2">
      <c r="B2651" s="37">
        <v>11</v>
      </c>
      <c r="C2651" s="37">
        <v>0.5</v>
      </c>
    </row>
    <row r="2652" spans="2:3" x14ac:dyDescent="0.2">
      <c r="B2652" s="37">
        <v>3.2151899300000002</v>
      </c>
      <c r="C2652" s="37">
        <v>0.45833333999999998</v>
      </c>
    </row>
    <row r="2653" spans="2:3" x14ac:dyDescent="0.2">
      <c r="B2653" s="37">
        <v>10.738095299999999</v>
      </c>
      <c r="C2653" s="37">
        <v>0.36842105000000003</v>
      </c>
    </row>
    <row r="2654" spans="2:3" x14ac:dyDescent="0.2">
      <c r="B2654" s="37">
        <v>6.47619057</v>
      </c>
      <c r="C2654" s="37">
        <v>0.13333333999999999</v>
      </c>
    </row>
    <row r="2655" spans="2:3" x14ac:dyDescent="0.2">
      <c r="B2655" s="37">
        <v>3.5294117900000002</v>
      </c>
      <c r="C2655" s="37">
        <v>0.66666669000000001</v>
      </c>
    </row>
    <row r="2656" spans="2:3" x14ac:dyDescent="0.2">
      <c r="B2656" s="37">
        <v>8.4285716999999991</v>
      </c>
      <c r="C2656" s="37">
        <v>0.63333333000000003</v>
      </c>
    </row>
    <row r="2657" spans="2:3" x14ac:dyDescent="0.2">
      <c r="B2657" s="37">
        <v>7.25</v>
      </c>
      <c r="C2657" s="37">
        <v>0.45614033999999998</v>
      </c>
    </row>
    <row r="2658" spans="2:3" x14ac:dyDescent="0.2">
      <c r="B2658" s="37">
        <v>6.81132078</v>
      </c>
      <c r="C2658" s="37">
        <v>0.47297296</v>
      </c>
    </row>
    <row r="2659" spans="2:3" x14ac:dyDescent="0.2">
      <c r="B2659" s="37">
        <v>11.717390999999999</v>
      </c>
      <c r="C2659" s="37">
        <v>0.41379312000000001</v>
      </c>
    </row>
    <row r="2660" spans="2:3" x14ac:dyDescent="0.2">
      <c r="B2660" s="37">
        <v>9.2799997300000001</v>
      </c>
      <c r="C2660" s="37">
        <v>0.5</v>
      </c>
    </row>
    <row r="2661" spans="2:3" x14ac:dyDescent="0.2">
      <c r="B2661" s="37">
        <v>10.616278599999999</v>
      </c>
      <c r="C2661" s="37">
        <v>0</v>
      </c>
    </row>
    <row r="2662" spans="2:3" x14ac:dyDescent="0.2">
      <c r="B2662" s="37">
        <v>3.5</v>
      </c>
      <c r="C2662" s="37">
        <v>0.52499998000000003</v>
      </c>
    </row>
    <row r="2663" spans="2:3" x14ac:dyDescent="0.2">
      <c r="B2663" s="37">
        <v>13.927272800000001</v>
      </c>
      <c r="C2663" s="37">
        <v>0</v>
      </c>
    </row>
    <row r="2664" spans="2:3" x14ac:dyDescent="0.2">
      <c r="B2664" s="37">
        <v>13.630435</v>
      </c>
      <c r="C2664" s="37">
        <v>0.30769232000000002</v>
      </c>
    </row>
    <row r="2665" spans="2:3" x14ac:dyDescent="0.2">
      <c r="B2665" s="37">
        <v>4.9183673900000002</v>
      </c>
      <c r="C2665" s="37">
        <v>0.62068962999999999</v>
      </c>
    </row>
    <row r="2666" spans="2:3" x14ac:dyDescent="0.2">
      <c r="B2666" s="37">
        <v>4.4074072800000001</v>
      </c>
      <c r="C2666" s="37">
        <v>1.6666666299999999</v>
      </c>
    </row>
    <row r="2667" spans="2:3" x14ac:dyDescent="0.2">
      <c r="B2667" s="37">
        <v>2.22727275</v>
      </c>
      <c r="C2667" s="37">
        <v>0.72500001999999997</v>
      </c>
    </row>
    <row r="2668" spans="2:3" x14ac:dyDescent="0.2">
      <c r="B2668" s="37">
        <v>6.4210524600000003</v>
      </c>
      <c r="C2668" s="37">
        <v>0.43333334000000001</v>
      </c>
    </row>
    <row r="2669" spans="2:3" x14ac:dyDescent="0.2">
      <c r="B2669" s="37">
        <v>18.5294113</v>
      </c>
      <c r="C2669" s="37">
        <v>0.125</v>
      </c>
    </row>
    <row r="2670" spans="2:3" x14ac:dyDescent="0.2">
      <c r="B2670" s="37">
        <v>15.899999599999999</v>
      </c>
      <c r="C2670" s="37">
        <v>0.42222222999999998</v>
      </c>
    </row>
    <row r="2671" spans="2:3" x14ac:dyDescent="0.2">
      <c r="B2671" s="37">
        <v>6.9230771100000004</v>
      </c>
      <c r="C2671" s="37">
        <v>0.88888889999999998</v>
      </c>
    </row>
    <row r="2672" spans="2:3" x14ac:dyDescent="0.2">
      <c r="B2672" s="37">
        <v>2.7750001000000002</v>
      </c>
      <c r="C2672" s="37">
        <v>8.4210529300000001</v>
      </c>
    </row>
    <row r="2673" spans="2:3" x14ac:dyDescent="0.2">
      <c r="B2673" s="37">
        <v>5.3521127699999997</v>
      </c>
      <c r="C2673" s="37">
        <v>6.2077922799999996</v>
      </c>
    </row>
    <row r="2674" spans="2:3" x14ac:dyDescent="0.2">
      <c r="B2674" s="37">
        <v>6.3863635099999998</v>
      </c>
      <c r="C2674" s="37">
        <v>0.36842105000000003</v>
      </c>
    </row>
    <row r="2675" spans="2:3" x14ac:dyDescent="0.2">
      <c r="B2675" s="37">
        <v>7.0625</v>
      </c>
      <c r="C2675" s="37">
        <v>0.28571429999999998</v>
      </c>
    </row>
    <row r="2676" spans="2:3" x14ac:dyDescent="0.2">
      <c r="B2676" s="37">
        <v>9.3461542099999999</v>
      </c>
      <c r="C2676" s="37">
        <v>0.40476191</v>
      </c>
    </row>
    <row r="2677" spans="2:3" x14ac:dyDescent="0.2">
      <c r="B2677" s="37">
        <v>20.799999199999998</v>
      </c>
      <c r="C2677" s="37">
        <v>0.36842105000000003</v>
      </c>
    </row>
    <row r="2678" spans="2:3" x14ac:dyDescent="0.2">
      <c r="B2678" s="37">
        <v>3.19444442</v>
      </c>
      <c r="C2678" s="37">
        <v>0.21739130000000001</v>
      </c>
    </row>
    <row r="2679" spans="2:3" x14ac:dyDescent="0.2">
      <c r="B2679" s="37">
        <v>26.625</v>
      </c>
      <c r="C2679" s="37">
        <v>0.80000000999999998</v>
      </c>
    </row>
    <row r="2680" spans="2:3" x14ac:dyDescent="0.2">
      <c r="B2680" s="37">
        <v>2.7999999500000001</v>
      </c>
      <c r="C2680" s="37">
        <v>0.76923078</v>
      </c>
    </row>
    <row r="2681" spans="2:3" x14ac:dyDescent="0.2">
      <c r="B2681" s="37">
        <v>10.928571699999999</v>
      </c>
      <c r="C2681" s="37">
        <v>0.51351351000000001</v>
      </c>
    </row>
    <row r="2682" spans="2:3" x14ac:dyDescent="0.2">
      <c r="B2682" s="37">
        <v>2.6923077100000001</v>
      </c>
      <c r="C2682" s="37">
        <v>0.25</v>
      </c>
    </row>
    <row r="2683" spans="2:3" x14ac:dyDescent="0.2">
      <c r="B2683" s="37">
        <v>2.8965516099999999</v>
      </c>
      <c r="C2683" s="37">
        <v>0.92307693000000002</v>
      </c>
    </row>
    <row r="2684" spans="2:3" x14ac:dyDescent="0.2">
      <c r="B2684" s="37">
        <v>15.787879</v>
      </c>
      <c r="C2684" s="37">
        <v>0.42857142999999998</v>
      </c>
    </row>
    <row r="2685" spans="2:3" x14ac:dyDescent="0.2">
      <c r="B2685" s="37">
        <v>17.3709679</v>
      </c>
      <c r="C2685" s="37">
        <v>0.22222222</v>
      </c>
    </row>
    <row r="2686" spans="2:3" x14ac:dyDescent="0.2">
      <c r="B2686" s="37">
        <v>8.4925374999999992</v>
      </c>
      <c r="C2686" s="37">
        <v>0.68181818999999999</v>
      </c>
    </row>
    <row r="2687" spans="2:3" x14ac:dyDescent="0.2">
      <c r="B2687" s="37">
        <v>4.7916665099999998</v>
      </c>
      <c r="C2687" s="37">
        <v>0.5</v>
      </c>
    </row>
    <row r="2688" spans="2:3" x14ac:dyDescent="0.2">
      <c r="B2688" s="37">
        <v>3.7307691599999999</v>
      </c>
      <c r="C2688" s="37">
        <v>0.2631579</v>
      </c>
    </row>
    <row r="2689" spans="2:3" x14ac:dyDescent="0.2">
      <c r="B2689" s="37">
        <v>8.36666679</v>
      </c>
      <c r="C2689" s="37">
        <v>0.37931034000000002</v>
      </c>
    </row>
    <row r="2690" spans="2:3" x14ac:dyDescent="0.2">
      <c r="B2690" s="37">
        <v>9.1875</v>
      </c>
      <c r="C2690" s="37">
        <v>0.60000001999999997</v>
      </c>
    </row>
    <row r="2691" spans="2:3" x14ac:dyDescent="0.2">
      <c r="B2691" s="37">
        <v>6</v>
      </c>
      <c r="C2691" s="37">
        <v>0.375</v>
      </c>
    </row>
    <row r="2692" spans="2:3" x14ac:dyDescent="0.2">
      <c r="B2692" s="37">
        <v>3.2631578399999999</v>
      </c>
      <c r="C2692" s="37">
        <v>0.78571427000000005</v>
      </c>
    </row>
    <row r="2693" spans="2:3" x14ac:dyDescent="0.2">
      <c r="B2693" s="37">
        <v>1</v>
      </c>
      <c r="C2693" s="37">
        <v>0.44444444999999999</v>
      </c>
    </row>
    <row r="2694" spans="2:3" x14ac:dyDescent="0.2">
      <c r="B2694" s="37">
        <v>1.5</v>
      </c>
      <c r="C2694" s="37">
        <v>7.6923080000000005E-2</v>
      </c>
    </row>
    <row r="2695" spans="2:3" x14ac:dyDescent="0.2">
      <c r="B2695" s="37">
        <v>14.688888499999999</v>
      </c>
      <c r="C2695" s="37">
        <v>0.38461539</v>
      </c>
    </row>
    <row r="2696" spans="2:3" x14ac:dyDescent="0.2">
      <c r="B2696" s="37">
        <v>4.4736843100000003</v>
      </c>
      <c r="C2696" s="37">
        <v>0.44117646999999999</v>
      </c>
    </row>
    <row r="2697" spans="2:3" x14ac:dyDescent="0.2">
      <c r="B2697" s="37">
        <v>14.5882349</v>
      </c>
      <c r="C2697" s="37">
        <v>0.33333333999999998</v>
      </c>
    </row>
    <row r="2698" spans="2:3" x14ac:dyDescent="0.2">
      <c r="B2698" s="37">
        <v>6.0555553399999997</v>
      </c>
      <c r="C2698" s="37">
        <v>0.64285713</v>
      </c>
    </row>
    <row r="2699" spans="2:3" x14ac:dyDescent="0.2">
      <c r="B2699" s="37">
        <v>2.8793103699999998</v>
      </c>
      <c r="C2699" s="37">
        <v>0.55555558000000005</v>
      </c>
    </row>
    <row r="2700" spans="2:3" x14ac:dyDescent="0.2">
      <c r="B2700" s="37">
        <v>2.44444442</v>
      </c>
      <c r="C2700" s="37">
        <v>0.18181818999999999</v>
      </c>
    </row>
    <row r="2701" spans="2:3" x14ac:dyDescent="0.2">
      <c r="B2701" s="37">
        <v>9.3125</v>
      </c>
      <c r="C2701" s="37">
        <v>0.56896548999999996</v>
      </c>
    </row>
    <row r="2702" spans="2:3" x14ac:dyDescent="0.2">
      <c r="B2702" s="37">
        <v>11.178571699999999</v>
      </c>
      <c r="C2702" s="37">
        <v>0.2</v>
      </c>
    </row>
    <row r="2703" spans="2:3" x14ac:dyDescent="0.2">
      <c r="B2703" s="37">
        <v>6.5714287799999997</v>
      </c>
      <c r="C2703" s="37">
        <v>0.34285715</v>
      </c>
    </row>
    <row r="2704" spans="2:3" x14ac:dyDescent="0.2">
      <c r="B2704" s="37">
        <v>14.25</v>
      </c>
      <c r="C2704" s="37">
        <v>0.55172414000000003</v>
      </c>
    </row>
    <row r="2705" spans="2:3" x14ac:dyDescent="0.2">
      <c r="B2705" s="37">
        <v>6.3421053900000004</v>
      </c>
      <c r="C2705" s="37">
        <v>0.41666666000000002</v>
      </c>
    </row>
    <row r="2706" spans="2:3" x14ac:dyDescent="0.2">
      <c r="B2706" s="37">
        <v>0.52499998000000003</v>
      </c>
      <c r="C2706" s="37">
        <v>1.0333333</v>
      </c>
    </row>
    <row r="2707" spans="2:3" x14ac:dyDescent="0.2">
      <c r="B2707" s="37">
        <v>14.612903599999999</v>
      </c>
      <c r="C2707" s="37">
        <v>0.31914893</v>
      </c>
    </row>
    <row r="2708" spans="2:3" x14ac:dyDescent="0.2">
      <c r="B2708" s="37">
        <v>3.0625</v>
      </c>
      <c r="C2708" s="37">
        <v>0.125</v>
      </c>
    </row>
    <row r="2709" spans="2:3" x14ac:dyDescent="0.2">
      <c r="B2709" s="37">
        <v>12.9574471</v>
      </c>
      <c r="C2709" s="37">
        <v>0.46511628999999999</v>
      </c>
    </row>
    <row r="2710" spans="2:3" x14ac:dyDescent="0.2">
      <c r="B2710" s="37">
        <v>7.9538459799999996</v>
      </c>
      <c r="C2710" s="37">
        <v>0.30769232000000002</v>
      </c>
    </row>
    <row r="2711" spans="2:3" x14ac:dyDescent="0.2">
      <c r="B2711" s="37">
        <v>2.9333334</v>
      </c>
      <c r="C2711" s="37">
        <v>0.70731705</v>
      </c>
    </row>
    <row r="2712" spans="2:3" x14ac:dyDescent="0.2">
      <c r="B2712" s="37">
        <v>4.3703703899999997</v>
      </c>
      <c r="C2712" s="37">
        <v>0.72972970999999998</v>
      </c>
    </row>
    <row r="2713" spans="2:3" x14ac:dyDescent="0.2">
      <c r="B2713" s="37">
        <v>9</v>
      </c>
      <c r="C2713" s="37">
        <v>0.60526316999999996</v>
      </c>
    </row>
    <row r="2714" spans="2:3" x14ac:dyDescent="0.2">
      <c r="B2714" s="37">
        <v>8.9777774800000003</v>
      </c>
      <c r="C2714" s="37">
        <v>0.96296298999999996</v>
      </c>
    </row>
    <row r="2715" spans="2:3" x14ac:dyDescent="0.2">
      <c r="B2715" s="37">
        <v>8.5185184500000002</v>
      </c>
      <c r="C2715" s="37">
        <v>0.54166669000000001</v>
      </c>
    </row>
    <row r="2716" spans="2:3" x14ac:dyDescent="0.2">
      <c r="B2716" s="37">
        <v>20.75</v>
      </c>
      <c r="C2716" s="37">
        <v>0.53658539000000005</v>
      </c>
    </row>
    <row r="2717" spans="2:3" x14ac:dyDescent="0.2">
      <c r="B2717" s="37">
        <v>11.895833</v>
      </c>
      <c r="C2717" s="37">
        <v>0.33333333999999998</v>
      </c>
    </row>
    <row r="2718" spans="2:3" x14ac:dyDescent="0.2">
      <c r="B2718" s="37">
        <v>2.7352941</v>
      </c>
      <c r="C2718" s="37">
        <v>0.39130433999999997</v>
      </c>
    </row>
    <row r="2719" spans="2:3" x14ac:dyDescent="0.2">
      <c r="B2719" s="37">
        <v>8.4893617599999995</v>
      </c>
      <c r="C2719" s="37">
        <v>0.22727273000000001</v>
      </c>
    </row>
    <row r="2720" spans="2:3" x14ac:dyDescent="0.2">
      <c r="B2720" s="37">
        <v>7.8958334900000002</v>
      </c>
      <c r="C2720" s="37">
        <v>0.375</v>
      </c>
    </row>
    <row r="2721" spans="2:3" x14ac:dyDescent="0.2">
      <c r="B2721" s="37">
        <v>5.3611111600000001</v>
      </c>
      <c r="C2721" s="37">
        <v>0.75</v>
      </c>
    </row>
    <row r="2722" spans="2:3" x14ac:dyDescent="0.2">
      <c r="B2722" s="37">
        <v>8.7837839100000004</v>
      </c>
      <c r="C2722" s="37">
        <v>0.56521737999999999</v>
      </c>
    </row>
    <row r="2723" spans="2:3" x14ac:dyDescent="0.2">
      <c r="B2723" s="37">
        <v>3.7906975699999998</v>
      </c>
      <c r="C2723" s="37">
        <v>0.26666667999999999</v>
      </c>
    </row>
    <row r="2724" spans="2:3" x14ac:dyDescent="0.2">
      <c r="B2724" s="37">
        <v>8.7647056600000006</v>
      </c>
      <c r="C2724" s="37">
        <v>0.875</v>
      </c>
    </row>
    <row r="2725" spans="2:3" x14ac:dyDescent="0.2">
      <c r="B2725" s="37">
        <v>2.3684210800000001</v>
      </c>
      <c r="C2725" s="37">
        <v>0.14285714999999999</v>
      </c>
    </row>
    <row r="2726" spans="2:3" x14ac:dyDescent="0.2">
      <c r="B2726" s="37">
        <v>1.61904764</v>
      </c>
      <c r="C2726" s="37">
        <v>0.65384613999999996</v>
      </c>
    </row>
    <row r="2727" spans="2:3" x14ac:dyDescent="0.2">
      <c r="B2727" s="37">
        <v>5.9499998099999996</v>
      </c>
      <c r="C2727" s="37">
        <v>0.32499999000000002</v>
      </c>
    </row>
    <row r="2728" spans="2:3" x14ac:dyDescent="0.2">
      <c r="B2728" s="37">
        <v>3.51724148</v>
      </c>
      <c r="C2728" s="37">
        <v>0.5</v>
      </c>
    </row>
    <row r="2729" spans="2:3" x14ac:dyDescent="0.2">
      <c r="B2729" s="37">
        <v>3.4352941499999998</v>
      </c>
      <c r="C2729" s="37">
        <v>0.46153845999999998</v>
      </c>
    </row>
    <row r="2730" spans="2:3" x14ac:dyDescent="0.2">
      <c r="B2730" s="37">
        <v>8.3333330199999995</v>
      </c>
      <c r="C2730" s="37">
        <v>1.3913043700000001</v>
      </c>
    </row>
    <row r="2731" spans="2:3" x14ac:dyDescent="0.2">
      <c r="B2731" s="37">
        <v>3.9714286300000001</v>
      </c>
      <c r="C2731" s="37">
        <v>5.0370369000000004</v>
      </c>
    </row>
    <row r="2732" spans="2:3" x14ac:dyDescent="0.2">
      <c r="B2732" s="37">
        <v>10.1052628</v>
      </c>
      <c r="C2732" s="37">
        <v>0.77272724999999998</v>
      </c>
    </row>
    <row r="2733" spans="2:3" x14ac:dyDescent="0.2">
      <c r="B2733" s="37">
        <v>11.888889300000001</v>
      </c>
      <c r="C2733" s="37">
        <v>1.8301886300000001</v>
      </c>
    </row>
    <row r="2734" spans="2:3" x14ac:dyDescent="0.2">
      <c r="B2734" s="37">
        <v>6.9047617900000002</v>
      </c>
      <c r="C2734" s="37">
        <v>0.22727273000000001</v>
      </c>
    </row>
    <row r="2735" spans="2:3" x14ac:dyDescent="0.2">
      <c r="B2735" s="37">
        <v>8.8372097000000007</v>
      </c>
      <c r="C2735" s="37">
        <v>0.30434781</v>
      </c>
    </row>
    <row r="2736" spans="2:3" x14ac:dyDescent="0.2">
      <c r="B2736" s="37">
        <v>13.416667</v>
      </c>
      <c r="C2736" s="37">
        <v>0.42857142999999998</v>
      </c>
    </row>
    <row r="2737" spans="2:3" x14ac:dyDescent="0.2">
      <c r="B2737" s="37">
        <v>10.7857141</v>
      </c>
      <c r="C2737" s="37">
        <v>0.14285714999999999</v>
      </c>
    </row>
    <row r="2738" spans="2:3" x14ac:dyDescent="0.2">
      <c r="B2738" s="37">
        <v>12.875</v>
      </c>
      <c r="C2738" s="37">
        <v>0.57352941999999996</v>
      </c>
    </row>
    <row r="2739" spans="2:3" x14ac:dyDescent="0.2">
      <c r="B2739" s="37">
        <v>5.5909089999999999</v>
      </c>
      <c r="C2739" s="37">
        <v>0.70370370000000004</v>
      </c>
    </row>
    <row r="2740" spans="2:3" x14ac:dyDescent="0.2">
      <c r="B2740" s="37">
        <v>4.55405426</v>
      </c>
      <c r="C2740" s="37">
        <v>1.3703703899999999</v>
      </c>
    </row>
    <row r="2741" spans="2:3" x14ac:dyDescent="0.2">
      <c r="B2741" s="37">
        <v>4.3600001300000004</v>
      </c>
      <c r="C2741" s="37">
        <v>0.67647058000000004</v>
      </c>
    </row>
    <row r="2742" spans="2:3" x14ac:dyDescent="0.2">
      <c r="B2742" s="37">
        <v>5.6086955100000004</v>
      </c>
      <c r="C2742" s="37">
        <v>0.34210527000000002</v>
      </c>
    </row>
    <row r="2743" spans="2:3" x14ac:dyDescent="0.2">
      <c r="B2743" s="37">
        <v>8.4146337500000001</v>
      </c>
      <c r="C2743" s="37">
        <v>0.11111111</v>
      </c>
    </row>
    <row r="2744" spans="2:3" x14ac:dyDescent="0.2">
      <c r="B2744" s="37">
        <v>7.9200000800000003</v>
      </c>
      <c r="C2744" s="37">
        <v>0.31578946000000002</v>
      </c>
    </row>
    <row r="2745" spans="2:3" x14ac:dyDescent="0.2">
      <c r="B2745" s="37">
        <v>9.2857141500000004</v>
      </c>
      <c r="C2745" s="37">
        <v>1</v>
      </c>
    </row>
    <row r="2746" spans="2:3" x14ac:dyDescent="0.2">
      <c r="B2746" s="37">
        <v>2.1500001000000002</v>
      </c>
      <c r="C2746" s="37">
        <v>0.40000001000000002</v>
      </c>
    </row>
    <row r="2747" spans="2:3" x14ac:dyDescent="0.2">
      <c r="B2747" s="37">
        <v>3.3333332499999999</v>
      </c>
      <c r="C2747" s="37">
        <v>0.59090905999999999</v>
      </c>
    </row>
    <row r="2748" spans="2:3" x14ac:dyDescent="0.2">
      <c r="B2748" s="37">
        <v>1.70370376</v>
      </c>
      <c r="C2748" s="37">
        <v>0.71428572999999995</v>
      </c>
    </row>
    <row r="2749" spans="2:3" x14ac:dyDescent="0.2">
      <c r="B2749" s="37">
        <v>2.34375</v>
      </c>
      <c r="C2749" s="37">
        <v>0.69999999000000002</v>
      </c>
    </row>
    <row r="2750" spans="2:3" x14ac:dyDescent="0.2">
      <c r="B2750" s="37">
        <v>8.4090910000000001</v>
      </c>
      <c r="C2750" s="37">
        <v>0.34782608999999998</v>
      </c>
    </row>
    <row r="2751" spans="2:3" x14ac:dyDescent="0.2">
      <c r="B2751" s="37">
        <v>5.3600001300000004</v>
      </c>
      <c r="C2751" s="37">
        <v>0.40625</v>
      </c>
    </row>
    <row r="2752" spans="2:3" x14ac:dyDescent="0.2">
      <c r="B2752" s="37">
        <v>9.8999996199999991</v>
      </c>
      <c r="C2752" s="37">
        <v>0.31999999000000001</v>
      </c>
    </row>
    <row r="2753" spans="2:3" x14ac:dyDescent="0.2">
      <c r="B2753" s="37">
        <v>10.46875</v>
      </c>
      <c r="C2753" s="37">
        <v>0.51351351000000001</v>
      </c>
    </row>
    <row r="2754" spans="2:3" x14ac:dyDescent="0.2">
      <c r="B2754" s="37">
        <v>2.6666667500000001</v>
      </c>
      <c r="C2754" s="37">
        <v>0.58823532000000001</v>
      </c>
    </row>
    <row r="2755" spans="2:3" x14ac:dyDescent="0.2">
      <c r="B2755" s="37">
        <v>8.2195119900000009</v>
      </c>
      <c r="C2755" s="37">
        <v>0.31999999000000001</v>
      </c>
    </row>
    <row r="2756" spans="2:3" x14ac:dyDescent="0.2">
      <c r="B2756" s="37">
        <v>18.8059692</v>
      </c>
      <c r="C2756" s="37">
        <v>0</v>
      </c>
    </row>
    <row r="2757" spans="2:3" x14ac:dyDescent="0.2">
      <c r="B2757" s="37">
        <v>3.7999999500000001</v>
      </c>
      <c r="C2757" s="37">
        <v>0.44999999000000002</v>
      </c>
    </row>
    <row r="2758" spans="2:3" x14ac:dyDescent="0.2">
      <c r="B2758" s="37">
        <v>3.93877554</v>
      </c>
      <c r="C2758" s="37">
        <v>0.71428572999999995</v>
      </c>
    </row>
    <row r="2759" spans="2:3" x14ac:dyDescent="0.2">
      <c r="B2759" s="37">
        <v>10.3962269</v>
      </c>
      <c r="C2759" s="37">
        <v>0.71698110999999998</v>
      </c>
    </row>
    <row r="2760" spans="2:3" x14ac:dyDescent="0.2">
      <c r="B2760" s="37">
        <v>4.3529410400000002</v>
      </c>
      <c r="C2760" s="37">
        <v>0.90909094000000001</v>
      </c>
    </row>
    <row r="2761" spans="2:3" x14ac:dyDescent="0.2">
      <c r="B2761" s="37">
        <v>4</v>
      </c>
      <c r="C2761" s="37">
        <v>0.66666669000000001</v>
      </c>
    </row>
    <row r="2762" spans="2:3" x14ac:dyDescent="0.2">
      <c r="B2762" s="37">
        <v>6.7454543100000004</v>
      </c>
      <c r="C2762" s="37">
        <v>0.1</v>
      </c>
    </row>
    <row r="2763" spans="2:3" x14ac:dyDescent="0.2">
      <c r="B2763" s="37">
        <v>7.25</v>
      </c>
      <c r="C2763" s="37">
        <v>0.83783781999999996</v>
      </c>
    </row>
    <row r="2764" spans="2:3" x14ac:dyDescent="0.2">
      <c r="B2764" s="37">
        <v>13.571428300000001</v>
      </c>
      <c r="C2764" s="37">
        <v>0.63636362999999996</v>
      </c>
    </row>
    <row r="2765" spans="2:3" x14ac:dyDescent="0.2">
      <c r="B2765" s="37">
        <v>2.7435896400000002</v>
      </c>
      <c r="C2765" s="37">
        <v>1</v>
      </c>
    </row>
    <row r="2766" spans="2:3" x14ac:dyDescent="0.2">
      <c r="B2766" s="37">
        <v>9.3255815500000008</v>
      </c>
      <c r="C2766" s="37">
        <v>1.5714285400000001</v>
      </c>
    </row>
    <row r="2767" spans="2:3" x14ac:dyDescent="0.2">
      <c r="B2767" s="37">
        <v>4.1500000999999997</v>
      </c>
      <c r="C2767" s="37">
        <v>0.21052631999999999</v>
      </c>
    </row>
    <row r="2768" spans="2:3" x14ac:dyDescent="0.2">
      <c r="B2768" s="37">
        <v>8.4716978100000002</v>
      </c>
      <c r="C2768" s="37">
        <v>0.40476191</v>
      </c>
    </row>
    <row r="2769" spans="2:3" x14ac:dyDescent="0.2">
      <c r="B2769" s="37">
        <v>11.5428572</v>
      </c>
      <c r="C2769" s="37">
        <v>0.36666666999999997</v>
      </c>
    </row>
    <row r="2770" spans="2:3" x14ac:dyDescent="0.2">
      <c r="B2770" s="37">
        <v>5.1230769199999999</v>
      </c>
      <c r="C2770" s="37">
        <v>0.13333333999999999</v>
      </c>
    </row>
    <row r="2771" spans="2:3" x14ac:dyDescent="0.2">
      <c r="B2771" s="37">
        <v>11.050000199999999</v>
      </c>
      <c r="C2771" s="37">
        <v>0.46666667000000001</v>
      </c>
    </row>
    <row r="2772" spans="2:3" x14ac:dyDescent="0.2">
      <c r="B2772" s="37">
        <v>16.5</v>
      </c>
      <c r="C2772" s="37">
        <v>0.31818181000000001</v>
      </c>
    </row>
    <row r="2773" spans="2:3" x14ac:dyDescent="0.2">
      <c r="B2773" s="37">
        <v>6.6785712200000003</v>
      </c>
      <c r="C2773" s="37">
        <v>0.44</v>
      </c>
    </row>
    <row r="2774" spans="2:3" x14ac:dyDescent="0.2">
      <c r="B2774" s="37">
        <v>5.030303</v>
      </c>
      <c r="C2774" s="37">
        <v>1.2105263500000001</v>
      </c>
    </row>
    <row r="2775" spans="2:3" x14ac:dyDescent="0.2">
      <c r="B2775" s="37">
        <v>5.5454545</v>
      </c>
      <c r="C2775" s="37">
        <v>0.75</v>
      </c>
    </row>
    <row r="2776" spans="2:3" x14ac:dyDescent="0.2">
      <c r="B2776" s="37">
        <v>3.48888898</v>
      </c>
      <c r="C2776" s="37">
        <v>0.33333333999999998</v>
      </c>
    </row>
    <row r="2777" spans="2:3" x14ac:dyDescent="0.2">
      <c r="B2777" s="37">
        <v>15.152174</v>
      </c>
      <c r="C2777" s="37">
        <v>0.36111110000000002</v>
      </c>
    </row>
    <row r="2778" spans="2:3" x14ac:dyDescent="0.2">
      <c r="B2778" s="37">
        <v>4.2083334900000002</v>
      </c>
      <c r="C2778" s="37">
        <v>1</v>
      </c>
    </row>
    <row r="2779" spans="2:3" x14ac:dyDescent="0.2">
      <c r="B2779" s="37">
        <v>6.4864864300000002</v>
      </c>
      <c r="C2779" s="37">
        <v>1.62650597</v>
      </c>
    </row>
    <row r="2780" spans="2:3" x14ac:dyDescent="0.2">
      <c r="B2780" s="37">
        <v>16.055555300000002</v>
      </c>
      <c r="C2780" s="37">
        <v>0.25423729</v>
      </c>
    </row>
    <row r="2781" spans="2:3" x14ac:dyDescent="0.2">
      <c r="B2781" s="37">
        <v>8.2291669800000005</v>
      </c>
      <c r="C2781" s="37">
        <v>1.67999995</v>
      </c>
    </row>
    <row r="2782" spans="2:3" x14ac:dyDescent="0.2">
      <c r="B2782" s="37">
        <v>10.2857141</v>
      </c>
      <c r="C2782" s="37">
        <v>0.36363636999999999</v>
      </c>
    </row>
    <row r="2783" spans="2:3" x14ac:dyDescent="0.2">
      <c r="B2783" s="37">
        <v>8.0555553399999997</v>
      </c>
      <c r="C2783" s="37">
        <v>0.45161288999999999</v>
      </c>
    </row>
    <row r="2784" spans="2:3" x14ac:dyDescent="0.2">
      <c r="B2784" s="37">
        <v>17.3773594</v>
      </c>
      <c r="C2784" s="37">
        <v>0.4375</v>
      </c>
    </row>
    <row r="2785" spans="2:3" x14ac:dyDescent="0.2">
      <c r="B2785" s="37">
        <v>6.0769228899999996</v>
      </c>
      <c r="C2785" s="37">
        <v>0.80769228999999998</v>
      </c>
    </row>
    <row r="2786" spans="2:3" x14ac:dyDescent="0.2">
      <c r="B2786" s="37">
        <v>9.5833330199999995</v>
      </c>
      <c r="C2786" s="37">
        <v>0.46000001000000001</v>
      </c>
    </row>
    <row r="2787" spans="2:3" x14ac:dyDescent="0.2">
      <c r="B2787" s="37">
        <v>3.7454545499999998</v>
      </c>
      <c r="C2787" s="37">
        <v>1.3333333700000001</v>
      </c>
    </row>
    <row r="2788" spans="2:3" x14ac:dyDescent="0.2">
      <c r="B2788" s="37">
        <v>14.15625</v>
      </c>
      <c r="C2788" s="37">
        <v>1.6470588399999999</v>
      </c>
    </row>
    <row r="2789" spans="2:3" x14ac:dyDescent="0.2">
      <c r="B2789" s="37">
        <v>5.9589042699999997</v>
      </c>
      <c r="C2789" s="37">
        <v>1.39999998</v>
      </c>
    </row>
    <row r="2790" spans="2:3" x14ac:dyDescent="0.2">
      <c r="B2790" s="37">
        <v>10.5873013</v>
      </c>
      <c r="C2790" s="37">
        <v>1.4615384300000001</v>
      </c>
    </row>
    <row r="2791" spans="2:3" x14ac:dyDescent="0.2">
      <c r="B2791" s="37">
        <v>4.25</v>
      </c>
      <c r="C2791" s="37">
        <v>3.0377359400000001</v>
      </c>
    </row>
    <row r="2792" spans="2:3" x14ac:dyDescent="0.2">
      <c r="B2792" s="37">
        <v>5.1666665099999998</v>
      </c>
      <c r="C2792" s="37">
        <v>0.61538464000000004</v>
      </c>
    </row>
    <row r="2793" spans="2:3" x14ac:dyDescent="0.2">
      <c r="B2793" s="37">
        <v>3.6590910000000001</v>
      </c>
      <c r="C2793" s="37">
        <v>0.52941179000000005</v>
      </c>
    </row>
    <row r="2794" spans="2:3" x14ac:dyDescent="0.2">
      <c r="B2794" s="37">
        <v>5</v>
      </c>
      <c r="C2794" s="37">
        <v>0.38888889999999998</v>
      </c>
    </row>
    <row r="2795" spans="2:3" x14ac:dyDescent="0.2">
      <c r="B2795" s="37">
        <v>5.25714302</v>
      </c>
      <c r="C2795" s="37">
        <v>0.4375</v>
      </c>
    </row>
    <row r="2796" spans="2:3" x14ac:dyDescent="0.2">
      <c r="B2796" s="37">
        <v>2.6666667500000001</v>
      </c>
      <c r="C2796" s="37">
        <v>5.6086955100000004</v>
      </c>
    </row>
    <row r="2797" spans="2:3" x14ac:dyDescent="0.2">
      <c r="B2797" s="37">
        <v>1.5</v>
      </c>
      <c r="C2797" s="37">
        <v>0.91666669000000001</v>
      </c>
    </row>
    <row r="2798" spans="2:3" x14ac:dyDescent="0.2">
      <c r="B2798" s="37">
        <v>7.4285712200000003</v>
      </c>
      <c r="C2798" s="37">
        <v>0.28947368000000001</v>
      </c>
    </row>
    <row r="2799" spans="2:3" x14ac:dyDescent="0.2">
      <c r="B2799" s="37">
        <v>7.7906975699999998</v>
      </c>
      <c r="C2799" s="37">
        <v>0.25</v>
      </c>
    </row>
    <row r="2800" spans="2:3" x14ac:dyDescent="0.2">
      <c r="B2800" s="37">
        <v>8.3888893099999997</v>
      </c>
      <c r="C2800" s="37">
        <v>0.28571429999999998</v>
      </c>
    </row>
    <row r="2801" spans="2:3" x14ac:dyDescent="0.2">
      <c r="B2801" s="37">
        <v>13</v>
      </c>
      <c r="C2801" s="37">
        <v>0.36206895</v>
      </c>
    </row>
    <row r="2802" spans="2:3" x14ac:dyDescent="0.2">
      <c r="B2802" s="37">
        <v>9.1578950900000002</v>
      </c>
      <c r="C2802" s="37">
        <v>0.66666669000000001</v>
      </c>
    </row>
    <row r="2803" spans="2:3" x14ac:dyDescent="0.2">
      <c r="B2803" s="37">
        <v>5.0925927199999999</v>
      </c>
      <c r="C2803" s="37">
        <v>0.25</v>
      </c>
    </row>
    <row r="2804" spans="2:3" x14ac:dyDescent="0.2">
      <c r="B2804" s="37">
        <v>18.671875</v>
      </c>
      <c r="C2804" s="37">
        <v>2.9285714600000001</v>
      </c>
    </row>
    <row r="2805" spans="2:3" x14ac:dyDescent="0.2">
      <c r="B2805" s="37">
        <v>6.6086955100000004</v>
      </c>
      <c r="C2805" s="37">
        <v>2.1333334399999999</v>
      </c>
    </row>
    <row r="2806" spans="2:3" x14ac:dyDescent="0.2">
      <c r="B2806" s="37">
        <v>9.8558559399999996</v>
      </c>
      <c r="C2806" s="37">
        <v>1</v>
      </c>
    </row>
    <row r="2807" spans="2:3" x14ac:dyDescent="0.2">
      <c r="B2807" s="37">
        <v>9.9090910000000001</v>
      </c>
      <c r="C2807" s="37">
        <v>0.62068962999999999</v>
      </c>
    </row>
    <row r="2808" spans="2:3" x14ac:dyDescent="0.2">
      <c r="B2808" s="37">
        <v>3.4094488599999999</v>
      </c>
      <c r="C2808" s="37">
        <v>0.5</v>
      </c>
    </row>
    <row r="2809" spans="2:3" x14ac:dyDescent="0.2">
      <c r="B2809" s="37">
        <v>3.4615385500000002</v>
      </c>
      <c r="C2809" s="37">
        <v>4.9024391200000004</v>
      </c>
    </row>
    <row r="2810" spans="2:3" x14ac:dyDescent="0.2">
      <c r="B2810" s="37">
        <v>9.2105264699999996</v>
      </c>
      <c r="C2810" s="37">
        <v>5.65714264</v>
      </c>
    </row>
    <row r="2811" spans="2:3" x14ac:dyDescent="0.2">
      <c r="B2811" s="37">
        <v>3.68421054</v>
      </c>
      <c r="C2811" s="37">
        <v>0.47368421999999999</v>
      </c>
    </row>
    <row r="2812" spans="2:3" x14ac:dyDescent="0.2">
      <c r="B2812" s="37">
        <v>4.6052632300000003</v>
      </c>
      <c r="C2812" s="37">
        <v>0.66666669000000001</v>
      </c>
    </row>
    <row r="2813" spans="2:3" x14ac:dyDescent="0.2">
      <c r="B2813" s="37">
        <v>7.3636364900000002</v>
      </c>
      <c r="C2813" s="37">
        <v>0.30000000999999998</v>
      </c>
    </row>
    <row r="2814" spans="2:3" x14ac:dyDescent="0.2">
      <c r="B2814" s="37">
        <v>10.8125</v>
      </c>
      <c r="C2814" s="37">
        <v>0.28571429999999998</v>
      </c>
    </row>
    <row r="2815" spans="2:3" x14ac:dyDescent="0.2">
      <c r="B2815" s="37">
        <v>3.6578948499999999</v>
      </c>
      <c r="C2815" s="37">
        <v>0.875</v>
      </c>
    </row>
    <row r="2816" spans="2:3" x14ac:dyDescent="0.2">
      <c r="B2816" s="37">
        <v>12.176470800000001</v>
      </c>
      <c r="C2816" s="37">
        <v>0.42857142999999998</v>
      </c>
    </row>
    <row r="2817" spans="2:3" x14ac:dyDescent="0.2">
      <c r="B2817" s="37">
        <v>5.1451611499999999</v>
      </c>
      <c r="C2817" s="37">
        <v>1.03125</v>
      </c>
    </row>
    <row r="2818" spans="2:3" x14ac:dyDescent="0.2">
      <c r="B2818" s="37">
        <v>1.5333333</v>
      </c>
      <c r="C2818" s="37">
        <v>0.21428572000000001</v>
      </c>
    </row>
    <row r="2819" spans="2:3" x14ac:dyDescent="0.2">
      <c r="B2819" s="37">
        <v>13.094339400000001</v>
      </c>
      <c r="C2819" s="37">
        <v>1.0869565000000001</v>
      </c>
    </row>
    <row r="2820" spans="2:3" x14ac:dyDescent="0.2">
      <c r="B2820" s="37">
        <v>6.7575759900000003</v>
      </c>
      <c r="C2820" s="37">
        <v>0.96551721999999995</v>
      </c>
    </row>
    <row r="2821" spans="2:3" x14ac:dyDescent="0.2">
      <c r="B2821" s="37">
        <v>3.22727275</v>
      </c>
      <c r="C2821" s="37">
        <v>0.19047618999999999</v>
      </c>
    </row>
    <row r="2822" spans="2:3" x14ac:dyDescent="0.2">
      <c r="B2822" s="37">
        <v>5.1690139799999999</v>
      </c>
      <c r="C2822" s="37">
        <v>0.46153845999999998</v>
      </c>
    </row>
    <row r="2823" spans="2:3" x14ac:dyDescent="0.2">
      <c r="B2823" s="37">
        <v>4.7971015000000001</v>
      </c>
      <c r="C2823" s="37">
        <v>0.42857142999999998</v>
      </c>
    </row>
    <row r="2824" spans="2:3" x14ac:dyDescent="0.2">
      <c r="B2824" s="37">
        <v>3.7714285900000002</v>
      </c>
      <c r="C2824" s="37">
        <v>7.1428569999999997E-2</v>
      </c>
    </row>
    <row r="2825" spans="2:3" x14ac:dyDescent="0.2">
      <c r="B2825" s="37">
        <v>4.0952382099999998</v>
      </c>
      <c r="C2825" s="37">
        <v>1</v>
      </c>
    </row>
    <row r="2826" spans="2:3" x14ac:dyDescent="0.2">
      <c r="B2826" s="37">
        <v>4.7692308399999996</v>
      </c>
      <c r="C2826" s="37">
        <v>7.1428569999999997E-2</v>
      </c>
    </row>
    <row r="2827" spans="2:3" x14ac:dyDescent="0.2">
      <c r="B2827" s="37">
        <v>3.4705882099999998</v>
      </c>
      <c r="C2827" s="37">
        <v>1.7333333500000001</v>
      </c>
    </row>
    <row r="2828" spans="2:3" x14ac:dyDescent="0.2">
      <c r="B2828" s="37">
        <v>2.8351647899999999</v>
      </c>
      <c r="C2828" s="37">
        <v>8.6607141500000004</v>
      </c>
    </row>
    <row r="2829" spans="2:3" x14ac:dyDescent="0.2">
      <c r="B2829" s="37">
        <v>8.8599996599999997</v>
      </c>
      <c r="C2829" s="37">
        <v>2.7777776699999999</v>
      </c>
    </row>
    <row r="2830" spans="2:3" x14ac:dyDescent="0.2">
      <c r="B2830" s="37">
        <v>3.8648648300000001</v>
      </c>
      <c r="C2830" s="37">
        <v>0.90322577999999998</v>
      </c>
    </row>
    <row r="2831" spans="2:3" x14ac:dyDescent="0.2">
      <c r="B2831" s="37">
        <v>1.0714285400000001</v>
      </c>
      <c r="C2831" s="37">
        <v>1.2857142699999999</v>
      </c>
    </row>
    <row r="2832" spans="2:3" x14ac:dyDescent="0.2">
      <c r="B2832" s="37">
        <v>2.2631578399999999</v>
      </c>
      <c r="C2832" s="37">
        <v>0.59375</v>
      </c>
    </row>
    <row r="2833" spans="2:3" x14ac:dyDescent="0.2">
      <c r="B2833" s="37">
        <v>11.142857599999999</v>
      </c>
      <c r="C2833" s="37">
        <v>0.74074072000000002</v>
      </c>
    </row>
    <row r="2834" spans="2:3" x14ac:dyDescent="0.2">
      <c r="B2834" s="37">
        <v>1.0625</v>
      </c>
      <c r="C2834" s="37">
        <v>0.31034482000000002</v>
      </c>
    </row>
    <row r="2835" spans="2:3" x14ac:dyDescent="0.2">
      <c r="B2835" s="37">
        <v>11.5897436</v>
      </c>
      <c r="C2835" s="37">
        <v>0.96666664000000002</v>
      </c>
    </row>
    <row r="2836" spans="2:3" x14ac:dyDescent="0.2">
      <c r="B2836" s="37">
        <v>4.97619057</v>
      </c>
      <c r="C2836" s="37">
        <v>0.53846156999999994</v>
      </c>
    </row>
    <row r="2837" spans="2:3" x14ac:dyDescent="0.2">
      <c r="B2837" s="37">
        <v>13.230769199999999</v>
      </c>
      <c r="C2837" s="37">
        <v>0.48717948999999999</v>
      </c>
    </row>
    <row r="2838" spans="2:3" x14ac:dyDescent="0.2">
      <c r="B2838" s="37">
        <v>7.1142859500000002</v>
      </c>
      <c r="C2838" s="37">
        <v>1.7894736499999999</v>
      </c>
    </row>
    <row r="2839" spans="2:3" x14ac:dyDescent="0.2">
      <c r="B2839" s="37">
        <v>15.181818</v>
      </c>
      <c r="C2839" s="37">
        <v>0.47826087</v>
      </c>
    </row>
    <row r="2840" spans="2:3" x14ac:dyDescent="0.2">
      <c r="B2840" s="37">
        <v>4.9545455</v>
      </c>
      <c r="C2840" s="37">
        <v>0.36363636999999999</v>
      </c>
    </row>
    <row r="2841" spans="2:3" x14ac:dyDescent="0.2">
      <c r="B2841" s="37">
        <v>7.6060604999999999</v>
      </c>
      <c r="C2841" s="37">
        <v>0.41666666000000002</v>
      </c>
    </row>
    <row r="2842" spans="2:3" x14ac:dyDescent="0.2">
      <c r="B2842" s="37">
        <v>2.3673470000000001</v>
      </c>
      <c r="C2842" s="37">
        <v>0.45238096</v>
      </c>
    </row>
    <row r="2843" spans="2:3" x14ac:dyDescent="0.2">
      <c r="B2843" s="37">
        <v>1.39999998</v>
      </c>
      <c r="C2843" s="37">
        <v>0.39393940999999999</v>
      </c>
    </row>
    <row r="2844" spans="2:3" x14ac:dyDescent="0.2">
      <c r="B2844" s="37">
        <v>5.5999999000000003</v>
      </c>
      <c r="C2844" s="37">
        <v>0.42105262999999998</v>
      </c>
    </row>
    <row r="2845" spans="2:3" x14ac:dyDescent="0.2">
      <c r="B2845" s="37">
        <v>1.7241378999999999</v>
      </c>
      <c r="C2845" s="37">
        <v>0.80000000999999998</v>
      </c>
    </row>
    <row r="2846" spans="2:3" x14ac:dyDescent="0.2">
      <c r="B2846" s="37">
        <v>2.6538462599999999</v>
      </c>
      <c r="C2846" s="37">
        <v>0.42857142999999998</v>
      </c>
    </row>
    <row r="2847" spans="2:3" x14ac:dyDescent="0.2">
      <c r="B2847" s="37">
        <v>7.7049179099999998</v>
      </c>
      <c r="C2847" s="37">
        <v>2.1923077100000001</v>
      </c>
    </row>
    <row r="2848" spans="2:3" x14ac:dyDescent="0.2">
      <c r="B2848" s="37">
        <v>3.8648648300000001</v>
      </c>
      <c r="C2848" s="37">
        <v>0.88888889999999998</v>
      </c>
    </row>
    <row r="2849" spans="2:3" x14ac:dyDescent="0.2">
      <c r="B2849" s="37">
        <v>19.464284899999999</v>
      </c>
      <c r="C2849" s="37">
        <v>1.1612902899999999</v>
      </c>
    </row>
    <row r="2850" spans="2:3" x14ac:dyDescent="0.2">
      <c r="B2850" s="37">
        <v>6.34375</v>
      </c>
      <c r="C2850" s="37">
        <v>0.36842105000000003</v>
      </c>
    </row>
    <row r="2851" spans="2:3" x14ac:dyDescent="0.2">
      <c r="B2851" s="37">
        <v>7.1538462599999999</v>
      </c>
      <c r="C2851" s="37">
        <v>0.11111111</v>
      </c>
    </row>
    <row r="2852" spans="2:3" x14ac:dyDescent="0.2">
      <c r="B2852" s="37">
        <v>8.8125</v>
      </c>
      <c r="C2852" s="37">
        <v>3.234375</v>
      </c>
    </row>
    <row r="2853" spans="2:3" x14ac:dyDescent="0.2">
      <c r="B2853" s="37">
        <v>5.8484849900000002</v>
      </c>
      <c r="C2853" s="37">
        <v>9.0500001900000004</v>
      </c>
    </row>
    <row r="2854" spans="2:3" x14ac:dyDescent="0.2">
      <c r="B2854" s="37">
        <v>5.0816326099999998</v>
      </c>
      <c r="C2854" s="37">
        <v>4.0208334900000002</v>
      </c>
    </row>
    <row r="2855" spans="2:3" x14ac:dyDescent="0.2">
      <c r="B2855" s="37">
        <v>3.9615385500000002</v>
      </c>
      <c r="C2855" s="37">
        <v>1.14999998</v>
      </c>
    </row>
    <row r="2856" spans="2:3" x14ac:dyDescent="0.2">
      <c r="B2856" s="37">
        <v>2</v>
      </c>
      <c r="C2856" s="37">
        <v>0.52173913000000005</v>
      </c>
    </row>
    <row r="2857" spans="2:3" x14ac:dyDescent="0.2">
      <c r="B2857" s="37">
        <v>1.89999998</v>
      </c>
      <c r="C2857" s="37">
        <v>0.68421054000000003</v>
      </c>
    </row>
    <row r="2858" spans="2:3" x14ac:dyDescent="0.2">
      <c r="B2858" s="37">
        <v>4.5</v>
      </c>
      <c r="C2858" s="37">
        <v>0.40186915000000001</v>
      </c>
    </row>
    <row r="2859" spans="2:3" x14ac:dyDescent="0.2">
      <c r="B2859" s="37">
        <v>3.1976745100000001</v>
      </c>
      <c r="C2859" s="37">
        <v>0.22222222</v>
      </c>
    </row>
    <row r="2860" spans="2:3" x14ac:dyDescent="0.2">
      <c r="B2860" s="37">
        <v>3.7419354899999999</v>
      </c>
      <c r="C2860" s="37">
        <v>0.54761903999999995</v>
      </c>
    </row>
    <row r="2861" spans="2:3" x14ac:dyDescent="0.2">
      <c r="B2861" s="37">
        <v>2.0750000499999999</v>
      </c>
      <c r="C2861" s="37">
        <v>0.56521737999999999</v>
      </c>
    </row>
    <row r="2862" spans="2:3" x14ac:dyDescent="0.2">
      <c r="B2862" s="37">
        <v>1.3030302499999999</v>
      </c>
      <c r="C2862" s="37">
        <v>0.56818181000000001</v>
      </c>
    </row>
    <row r="2863" spans="2:3" x14ac:dyDescent="0.2">
      <c r="B2863" s="37">
        <v>9.0714283000000009</v>
      </c>
      <c r="C2863" s="37">
        <v>0.54761903999999995</v>
      </c>
    </row>
    <row r="2864" spans="2:3" x14ac:dyDescent="0.2">
      <c r="B2864" s="37">
        <v>3.94000006</v>
      </c>
      <c r="C2864" s="37">
        <v>2.5833332499999999</v>
      </c>
    </row>
    <row r="2865" spans="2:3" x14ac:dyDescent="0.2">
      <c r="B2865" s="37">
        <v>7.2857141500000004</v>
      </c>
      <c r="C2865" s="37">
        <v>4.5294117900000002</v>
      </c>
    </row>
    <row r="2866" spans="2:3" x14ac:dyDescent="0.2">
      <c r="B2866" s="37">
        <v>5.7399997699999998</v>
      </c>
      <c r="C2866" s="37">
        <v>0.23809524000000001</v>
      </c>
    </row>
    <row r="2867" spans="2:3" x14ac:dyDescent="0.2">
      <c r="B2867" s="37">
        <v>6.21875</v>
      </c>
      <c r="C2867" s="37">
        <v>1.8333333700000001</v>
      </c>
    </row>
    <row r="2868" spans="2:3" x14ac:dyDescent="0.2">
      <c r="B2868" s="37">
        <v>3.5714285399999999</v>
      </c>
      <c r="C2868" s="37">
        <v>0.25</v>
      </c>
    </row>
    <row r="2869" spans="2:3" x14ac:dyDescent="0.2">
      <c r="B2869" s="37">
        <v>2.6610169400000001</v>
      </c>
      <c r="C2869" s="37">
        <v>0.40186915000000001</v>
      </c>
    </row>
    <row r="2870" spans="2:3" x14ac:dyDescent="0.2">
      <c r="B2870" s="37">
        <v>2.0909089999999999</v>
      </c>
      <c r="C2870" s="37">
        <v>0.39285713</v>
      </c>
    </row>
    <row r="2871" spans="2:3" x14ac:dyDescent="0.2">
      <c r="B2871" s="37">
        <v>9.2749996199999991</v>
      </c>
      <c r="C2871" s="37">
        <v>3.8125</v>
      </c>
    </row>
    <row r="2872" spans="2:3" x14ac:dyDescent="0.2">
      <c r="B2872" s="37">
        <v>3.8484847499999999</v>
      </c>
      <c r="C2872" s="37">
        <v>6.4444446600000003</v>
      </c>
    </row>
    <row r="2873" spans="2:3" x14ac:dyDescent="0.2">
      <c r="B2873" s="37">
        <v>2.29268289</v>
      </c>
      <c r="C2873" s="37">
        <v>0.21428572000000001</v>
      </c>
    </row>
    <row r="2874" spans="2:3" x14ac:dyDescent="0.2">
      <c r="B2874" s="37">
        <v>2.1875</v>
      </c>
      <c r="C2874" s="37">
        <v>0.38888889999999998</v>
      </c>
    </row>
    <row r="2875" spans="2:3" x14ac:dyDescent="0.2">
      <c r="B2875" s="37">
        <v>13.619047200000001</v>
      </c>
      <c r="C2875" s="37">
        <v>0.1875</v>
      </c>
    </row>
    <row r="2876" spans="2:3" x14ac:dyDescent="0.2">
      <c r="B2876" s="37">
        <v>1.3888888399999999</v>
      </c>
      <c r="C2876" s="37">
        <v>0.55555558000000005</v>
      </c>
    </row>
    <row r="2877" spans="2:3" x14ac:dyDescent="0.2">
      <c r="B2877" s="37">
        <v>6.7708334900000002</v>
      </c>
      <c r="C2877" s="37">
        <v>0.8125</v>
      </c>
    </row>
    <row r="2878" spans="2:3" x14ac:dyDescent="0.2">
      <c r="B2878" s="37">
        <v>1.10714281</v>
      </c>
      <c r="C2878" s="37">
        <v>0.52941179000000005</v>
      </c>
    </row>
    <row r="2879" spans="2:3" x14ac:dyDescent="0.2">
      <c r="B2879" s="37">
        <v>3.58823538</v>
      </c>
      <c r="C2879" s="37">
        <v>2.5999998999999998</v>
      </c>
    </row>
    <row r="2880" spans="2:3" x14ac:dyDescent="0.2">
      <c r="B2880" s="37">
        <v>6.9499998099999996</v>
      </c>
      <c r="C2880" s="37">
        <v>0.60000001999999997</v>
      </c>
    </row>
    <row r="2881" spans="2:3" x14ac:dyDescent="0.2">
      <c r="B2881" s="37">
        <v>4.6461539299999997</v>
      </c>
      <c r="C2881" s="37">
        <v>3.41176462</v>
      </c>
    </row>
    <row r="2882" spans="2:3" x14ac:dyDescent="0.2">
      <c r="B2882" s="37">
        <v>2.3636362599999998</v>
      </c>
      <c r="C2882" s="37">
        <v>0.72222220999999998</v>
      </c>
    </row>
    <row r="2883" spans="2:3" x14ac:dyDescent="0.2">
      <c r="B2883" s="37">
        <v>8.375</v>
      </c>
      <c r="C2883" s="37">
        <v>2.6777777700000001</v>
      </c>
    </row>
    <row r="2884" spans="2:3" x14ac:dyDescent="0.2">
      <c r="B2884" s="37">
        <v>5.1818180099999998</v>
      </c>
      <c r="C2884" s="37">
        <v>0.17241380000000001</v>
      </c>
    </row>
    <row r="2885" spans="2:3" x14ac:dyDescent="0.2">
      <c r="B2885" s="37">
        <v>0.69999999000000002</v>
      </c>
      <c r="C2885" s="37">
        <v>0.25</v>
      </c>
    </row>
    <row r="2886" spans="2:3" x14ac:dyDescent="0.2">
      <c r="B2886" s="37">
        <v>13.878788</v>
      </c>
      <c r="C2886" s="37">
        <v>6.8000001900000004</v>
      </c>
    </row>
    <row r="2887" spans="2:3" x14ac:dyDescent="0.2">
      <c r="B2887" s="37">
        <v>2.76190472</v>
      </c>
      <c r="C2887" s="37">
        <v>8.2068967799999992</v>
      </c>
    </row>
    <row r="2888" spans="2:3" x14ac:dyDescent="0.2">
      <c r="B2888" s="37">
        <v>9.890625</v>
      </c>
      <c r="C2888" s="37">
        <v>0.46666667000000001</v>
      </c>
    </row>
    <row r="2889" spans="2:3" x14ac:dyDescent="0.2">
      <c r="B2889" s="37">
        <v>1.3888888399999999</v>
      </c>
      <c r="C2889" s="37">
        <v>0.62962960999999995</v>
      </c>
    </row>
    <row r="2890" spans="2:3" x14ac:dyDescent="0.2">
      <c r="B2890" s="37">
        <v>4.0625</v>
      </c>
      <c r="C2890" s="37">
        <v>0.375</v>
      </c>
    </row>
    <row r="2891" spans="2:3" x14ac:dyDescent="0.2">
      <c r="B2891" s="37">
        <v>3.55555558</v>
      </c>
      <c r="C2891" s="37">
        <v>0.37837839000000001</v>
      </c>
    </row>
    <row r="2892" spans="2:3" x14ac:dyDescent="0.2">
      <c r="B2892" s="37">
        <v>4.4857144399999997</v>
      </c>
      <c r="C2892" s="37">
        <v>0.625</v>
      </c>
    </row>
    <row r="2893" spans="2:3" x14ac:dyDescent="0.2">
      <c r="B2893" s="37">
        <v>5.2800002099999999</v>
      </c>
      <c r="C2893" s="37">
        <v>4.8095235799999996</v>
      </c>
    </row>
    <row r="2894" spans="2:3" x14ac:dyDescent="0.2">
      <c r="B2894" s="37">
        <v>6.1904764200000004</v>
      </c>
      <c r="C2894" s="37">
        <v>6.59375</v>
      </c>
    </row>
    <row r="2895" spans="2:3" x14ac:dyDescent="0.2">
      <c r="B2895" s="37">
        <v>10.1290321</v>
      </c>
      <c r="C2895" s="37">
        <v>1.55555558</v>
      </c>
    </row>
    <row r="2896" spans="2:3" x14ac:dyDescent="0.2">
      <c r="B2896" s="37">
        <v>6.6666665099999998</v>
      </c>
      <c r="C2896" s="37">
        <v>0.38775510000000002</v>
      </c>
    </row>
    <row r="2897" spans="2:3" x14ac:dyDescent="0.2">
      <c r="B2897" s="37">
        <v>6.0344829600000001</v>
      </c>
      <c r="C2897" s="37">
        <v>0.64705884000000002</v>
      </c>
    </row>
    <row r="2898" spans="2:3" x14ac:dyDescent="0.2">
      <c r="B2898" s="37">
        <v>3.8333332499999999</v>
      </c>
      <c r="C2898" s="37">
        <v>0.96052629</v>
      </c>
    </row>
    <row r="2899" spans="2:3" x14ac:dyDescent="0.2">
      <c r="B2899" s="37">
        <v>12.0294113</v>
      </c>
      <c r="C2899" s="37">
        <v>0.73684210000000006</v>
      </c>
    </row>
    <row r="2900" spans="2:3" x14ac:dyDescent="0.2">
      <c r="B2900" s="37">
        <v>9.5833330199999995</v>
      </c>
      <c r="C2900" s="37">
        <v>1.0416666299999999</v>
      </c>
    </row>
    <row r="2901" spans="2:3" x14ac:dyDescent="0.2">
      <c r="B2901" s="37">
        <v>1.875</v>
      </c>
      <c r="C2901" s="37">
        <v>7.2222223300000001</v>
      </c>
    </row>
    <row r="2902" spans="2:3" x14ac:dyDescent="0.2">
      <c r="B2902" s="37">
        <v>2.7142856100000001</v>
      </c>
      <c r="C2902" s="37">
        <v>0.64516127000000001</v>
      </c>
    </row>
    <row r="2903" spans="2:3" x14ac:dyDescent="0.2">
      <c r="B2903" s="37">
        <v>4</v>
      </c>
      <c r="C2903" s="37">
        <v>0.45454547000000001</v>
      </c>
    </row>
    <row r="2904" spans="2:3" x14ac:dyDescent="0.2">
      <c r="B2904" s="37">
        <v>5.4915256499999998</v>
      </c>
      <c r="C2904" s="37">
        <v>0.33333333999999998</v>
      </c>
    </row>
    <row r="2905" spans="2:3" x14ac:dyDescent="0.2">
      <c r="B2905" s="37">
        <v>13.2941179</v>
      </c>
      <c r="C2905" s="37">
        <v>0.70967740000000001</v>
      </c>
    </row>
    <row r="2906" spans="2:3" x14ac:dyDescent="0.2">
      <c r="B2906" s="37">
        <v>8.9767446500000005</v>
      </c>
      <c r="C2906" s="37">
        <v>0.45945944999999999</v>
      </c>
    </row>
    <row r="2907" spans="2:3" x14ac:dyDescent="0.2">
      <c r="B2907" s="37">
        <v>2.12903237</v>
      </c>
      <c r="C2907" s="37">
        <v>7.6315789199999999</v>
      </c>
    </row>
    <row r="2908" spans="2:3" x14ac:dyDescent="0.2">
      <c r="B2908" s="37">
        <v>2.2941176900000002</v>
      </c>
      <c r="C2908" s="37">
        <v>2.7894737699999999</v>
      </c>
    </row>
    <row r="2909" spans="2:3" x14ac:dyDescent="0.2">
      <c r="B2909" s="37">
        <v>2.7333333500000001</v>
      </c>
      <c r="C2909" s="37">
        <v>1.0833333700000001</v>
      </c>
    </row>
    <row r="2910" spans="2:3" x14ac:dyDescent="0.2">
      <c r="B2910" s="37">
        <v>2.8311688899999998</v>
      </c>
      <c r="C2910" s="37">
        <v>3.4264705200000001</v>
      </c>
    </row>
    <row r="2911" spans="2:3" x14ac:dyDescent="0.2">
      <c r="B2911" s="37">
        <v>8.4642858499999996</v>
      </c>
      <c r="C2911" s="37">
        <v>9.0491800300000005</v>
      </c>
    </row>
    <row r="2912" spans="2:3" x14ac:dyDescent="0.2">
      <c r="B2912" s="37">
        <v>4.0833334900000002</v>
      </c>
      <c r="C2912" s="37">
        <v>1</v>
      </c>
    </row>
    <row r="2913" spans="2:3" x14ac:dyDescent="0.2">
      <c r="B2913" s="37">
        <v>5.7454543100000004</v>
      </c>
      <c r="C2913" s="37">
        <v>0.13333333999999999</v>
      </c>
    </row>
    <row r="2914" spans="2:3" x14ac:dyDescent="0.2">
      <c r="B2914" s="37">
        <v>2.0129869</v>
      </c>
      <c r="C2914" s="37">
        <v>0.53488374000000005</v>
      </c>
    </row>
    <row r="2915" spans="2:3" x14ac:dyDescent="0.2">
      <c r="B2915" s="37">
        <v>6.4000000999999997</v>
      </c>
      <c r="C2915" s="37">
        <v>1.7307692800000001</v>
      </c>
    </row>
    <row r="2916" spans="2:3" x14ac:dyDescent="0.2">
      <c r="B2916" s="37">
        <v>5.3913044899999996</v>
      </c>
      <c r="C2916" s="37">
        <v>0.45652175</v>
      </c>
    </row>
    <row r="2917" spans="2:3" x14ac:dyDescent="0.2">
      <c r="B2917" s="37">
        <v>8.5714283000000009</v>
      </c>
      <c r="C2917" s="37">
        <v>0.35483870000000001</v>
      </c>
    </row>
    <row r="2918" spans="2:3" x14ac:dyDescent="0.2">
      <c r="B2918" s="37">
        <v>14.4897957</v>
      </c>
      <c r="C2918" s="37">
        <v>0.45714285999999998</v>
      </c>
    </row>
    <row r="2919" spans="2:3" x14ac:dyDescent="0.2">
      <c r="B2919" s="37">
        <v>7.7800002099999999</v>
      </c>
      <c r="C2919" s="37">
        <v>0.44927537000000001</v>
      </c>
    </row>
    <row r="2920" spans="2:3" x14ac:dyDescent="0.2">
      <c r="B2920" s="37">
        <v>0.80952382000000001</v>
      </c>
      <c r="C2920" s="37">
        <v>1.2173912499999999</v>
      </c>
    </row>
    <row r="2921" spans="2:3" x14ac:dyDescent="0.2">
      <c r="B2921" s="37">
        <v>2.875</v>
      </c>
      <c r="C2921" s="37">
        <v>7.2258062399999998</v>
      </c>
    </row>
    <row r="2922" spans="2:3" x14ac:dyDescent="0.2">
      <c r="B2922" s="37">
        <v>3.3888888399999999</v>
      </c>
      <c r="C2922" s="37">
        <v>0.66666669000000001</v>
      </c>
    </row>
    <row r="2923" spans="2:3" x14ac:dyDescent="0.2">
      <c r="B2923" s="37">
        <v>10.391304</v>
      </c>
      <c r="C2923" s="37">
        <v>0.35714287</v>
      </c>
    </row>
    <row r="2924" spans="2:3" x14ac:dyDescent="0.2">
      <c r="B2924" s="37">
        <v>4.0769228899999996</v>
      </c>
      <c r="C2924" s="37">
        <v>0.51999998000000003</v>
      </c>
    </row>
    <row r="2925" spans="2:3" x14ac:dyDescent="0.2">
      <c r="B2925" s="37">
        <v>7.3877549199999999</v>
      </c>
      <c r="C2925" s="37">
        <v>0.33333333999999998</v>
      </c>
    </row>
    <row r="2926" spans="2:3" x14ac:dyDescent="0.2">
      <c r="B2926" s="37">
        <v>4.4545455</v>
      </c>
      <c r="C2926" s="37">
        <v>0.1632653</v>
      </c>
    </row>
    <row r="2927" spans="2:3" x14ac:dyDescent="0.2">
      <c r="B2927" s="37">
        <v>7</v>
      </c>
      <c r="C2927" s="37">
        <v>2.1538462599999999</v>
      </c>
    </row>
    <row r="2928" spans="2:3" x14ac:dyDescent="0.2">
      <c r="B2928" s="37">
        <v>2.0714285399999999</v>
      </c>
      <c r="C2928" s="37">
        <v>2.0357143899999999</v>
      </c>
    </row>
    <row r="2929" spans="2:3" x14ac:dyDescent="0.2">
      <c r="B2929" s="37">
        <v>2.8571429300000002</v>
      </c>
      <c r="C2929" s="37">
        <v>0.27272728000000002</v>
      </c>
    </row>
    <row r="2930" spans="2:3" x14ac:dyDescent="0.2">
      <c r="B2930" s="37">
        <v>21.2647057</v>
      </c>
      <c r="C2930" s="37">
        <v>0.38888889999999998</v>
      </c>
    </row>
    <row r="2931" spans="2:3" x14ac:dyDescent="0.2">
      <c r="B2931" s="37">
        <v>7.3800001100000001</v>
      </c>
      <c r="C2931" s="37">
        <v>0.375</v>
      </c>
    </row>
    <row r="2932" spans="2:3" x14ac:dyDescent="0.2">
      <c r="B2932" s="37">
        <v>5.2058825500000001</v>
      </c>
      <c r="C2932" s="37">
        <v>0.38095238999999997</v>
      </c>
    </row>
    <row r="2933" spans="2:3" x14ac:dyDescent="0.2">
      <c r="B2933" s="37">
        <v>5.6486487399999996</v>
      </c>
      <c r="C2933" s="37">
        <v>0.38235295000000002</v>
      </c>
    </row>
    <row r="2934" spans="2:3" x14ac:dyDescent="0.2">
      <c r="B2934" s="37">
        <v>18.837209699999999</v>
      </c>
      <c r="C2934" s="37">
        <v>1.3673468799999999</v>
      </c>
    </row>
    <row r="2935" spans="2:3" x14ac:dyDescent="0.2">
      <c r="B2935" s="37">
        <v>6</v>
      </c>
      <c r="C2935" s="37">
        <v>1.0333333</v>
      </c>
    </row>
    <row r="2936" spans="2:3" x14ac:dyDescent="0.2">
      <c r="B2936" s="37">
        <v>6.4955754299999997</v>
      </c>
      <c r="C2936" s="37">
        <v>8.3043479900000001</v>
      </c>
    </row>
    <row r="2937" spans="2:3" x14ac:dyDescent="0.2">
      <c r="B2937" s="37">
        <v>3.8947367700000002</v>
      </c>
      <c r="C2937" s="37">
        <v>1.52499998</v>
      </c>
    </row>
    <row r="2938" spans="2:3" x14ac:dyDescent="0.2">
      <c r="B2938" s="37">
        <v>6.4473686199999998</v>
      </c>
      <c r="C2938" s="37">
        <v>0.76190477999999995</v>
      </c>
    </row>
    <row r="2939" spans="2:3" x14ac:dyDescent="0.2">
      <c r="B2939" s="37">
        <v>5.5438594800000001</v>
      </c>
      <c r="C2939" s="37">
        <v>0.47368421999999999</v>
      </c>
    </row>
    <row r="2940" spans="2:3" x14ac:dyDescent="0.2">
      <c r="B2940" s="37">
        <v>4.3333334900000002</v>
      </c>
      <c r="C2940" s="37">
        <v>2.8235294799999999</v>
      </c>
    </row>
    <row r="2941" spans="2:3" x14ac:dyDescent="0.2">
      <c r="B2941" s="37">
        <v>8.3333330199999995</v>
      </c>
      <c r="C2941" s="37">
        <v>0.36842105000000003</v>
      </c>
    </row>
    <row r="2942" spans="2:3" x14ac:dyDescent="0.2">
      <c r="B2942" s="37">
        <v>5.9000000999999997</v>
      </c>
      <c r="C2942" s="37">
        <v>0.25</v>
      </c>
    </row>
    <row r="2943" spans="2:3" x14ac:dyDescent="0.2">
      <c r="B2943" s="37">
        <v>4.2631578399999999</v>
      </c>
      <c r="C2943" s="37">
        <v>0.47058823999999999</v>
      </c>
    </row>
    <row r="2944" spans="2:3" x14ac:dyDescent="0.2">
      <c r="B2944" s="37">
        <v>4.1818180099999998</v>
      </c>
      <c r="C2944" s="37">
        <v>0.69230771000000002</v>
      </c>
    </row>
    <row r="2945" spans="2:3" x14ac:dyDescent="0.2">
      <c r="B2945" s="37">
        <v>3.0535714600000001</v>
      </c>
      <c r="C2945" s="37">
        <v>4.1538462599999999</v>
      </c>
    </row>
    <row r="2946" spans="2:3" x14ac:dyDescent="0.2">
      <c r="B2946" s="37">
        <v>3.7173912499999999</v>
      </c>
      <c r="C2946" s="37">
        <v>0.375</v>
      </c>
    </row>
    <row r="2947" spans="2:3" x14ac:dyDescent="0.2">
      <c r="B2947" s="37">
        <v>6.5</v>
      </c>
      <c r="C2947" s="37">
        <v>0.32352942000000001</v>
      </c>
    </row>
    <row r="2948" spans="2:3" x14ac:dyDescent="0.2">
      <c r="B2948" s="37">
        <v>9.5428571699999996</v>
      </c>
      <c r="C2948" s="37">
        <v>0.53571427000000005</v>
      </c>
    </row>
    <row r="2949" spans="2:3" x14ac:dyDescent="0.2">
      <c r="B2949" s="37">
        <v>4.5277776699999999</v>
      </c>
      <c r="C2949" s="37">
        <v>3.2857143899999999</v>
      </c>
    </row>
    <row r="2950" spans="2:3" x14ac:dyDescent="0.2">
      <c r="B2950" s="37">
        <v>12.166667</v>
      </c>
      <c r="C2950" s="37">
        <v>0.84782606000000005</v>
      </c>
    </row>
    <row r="2951" spans="2:3" x14ac:dyDescent="0.2">
      <c r="B2951" s="37">
        <v>2.9577465100000002</v>
      </c>
      <c r="C2951" s="37">
        <v>0.25</v>
      </c>
    </row>
    <row r="2952" spans="2:3" x14ac:dyDescent="0.2">
      <c r="B2952" s="37">
        <v>1.22727275</v>
      </c>
      <c r="C2952" s="37">
        <v>0.14285714999999999</v>
      </c>
    </row>
    <row r="2953" spans="2:3" x14ac:dyDescent="0.2">
      <c r="B2953" s="37">
        <v>4.7407407800000003</v>
      </c>
      <c r="C2953" s="37">
        <v>0.40000001000000002</v>
      </c>
    </row>
    <row r="2954" spans="2:3" x14ac:dyDescent="0.2">
      <c r="B2954" s="37">
        <v>10.1730766</v>
      </c>
      <c r="C2954" s="37">
        <v>0.87121212000000003</v>
      </c>
    </row>
    <row r="2955" spans="2:3" x14ac:dyDescent="0.2">
      <c r="B2955" s="37">
        <v>0.92857140000000005</v>
      </c>
      <c r="C2955" s="37">
        <v>0.41176470999999998</v>
      </c>
    </row>
    <row r="2956" spans="2:3" x14ac:dyDescent="0.2">
      <c r="B2956" s="37">
        <v>2.0285713699999999</v>
      </c>
      <c r="C2956" s="37">
        <v>0.25</v>
      </c>
    </row>
    <row r="2957" spans="2:3" x14ac:dyDescent="0.2">
      <c r="B2957" s="37">
        <v>5.75</v>
      </c>
      <c r="C2957" s="37">
        <v>0.59090905999999999</v>
      </c>
    </row>
    <row r="2958" spans="2:3" x14ac:dyDescent="0.2">
      <c r="B2958" s="37">
        <v>3.8125</v>
      </c>
      <c r="C2958" s="37">
        <v>0.65384613999999996</v>
      </c>
    </row>
    <row r="2959" spans="2:3" x14ac:dyDescent="0.2">
      <c r="B2959" s="37">
        <v>3.09375</v>
      </c>
      <c r="C2959" s="37">
        <v>0.75342463999999998</v>
      </c>
    </row>
    <row r="2960" spans="2:3" x14ac:dyDescent="0.2">
      <c r="B2960" s="37">
        <v>5.0181817999999998</v>
      </c>
      <c r="C2960" s="37">
        <v>6.9499998099999996</v>
      </c>
    </row>
    <row r="2961" spans="2:3" x14ac:dyDescent="0.2">
      <c r="B2961" s="37">
        <v>3.3333332499999999</v>
      </c>
      <c r="C2961" s="37">
        <v>0.83333330999999999</v>
      </c>
    </row>
    <row r="2962" spans="2:3" x14ac:dyDescent="0.2">
      <c r="B2962" s="37">
        <v>8.2833337799999995</v>
      </c>
      <c r="C2962" s="37">
        <v>0.23809524000000001</v>
      </c>
    </row>
    <row r="2963" spans="2:3" x14ac:dyDescent="0.2">
      <c r="B2963" s="37">
        <v>10.696428300000001</v>
      </c>
      <c r="C2963" s="37">
        <v>0.31818181000000001</v>
      </c>
    </row>
    <row r="2964" spans="2:3" x14ac:dyDescent="0.2">
      <c r="B2964" s="37">
        <v>6.0625</v>
      </c>
      <c r="C2964" s="37">
        <v>1.1290322500000001</v>
      </c>
    </row>
    <row r="2965" spans="2:3" x14ac:dyDescent="0.2">
      <c r="B2965" s="37">
        <v>10.074999800000001</v>
      </c>
      <c r="C2965" s="37">
        <v>3.0999998999999998</v>
      </c>
    </row>
    <row r="2966" spans="2:3" x14ac:dyDescent="0.2">
      <c r="B2966" s="37">
        <v>2.5199999800000001</v>
      </c>
      <c r="C2966" s="37">
        <v>0.40000001000000002</v>
      </c>
    </row>
    <row r="2967" spans="2:3" x14ac:dyDescent="0.2">
      <c r="B2967" s="37">
        <v>3.125</v>
      </c>
      <c r="C2967" s="37">
        <v>2.9333334</v>
      </c>
    </row>
    <row r="2968" spans="2:3" x14ac:dyDescent="0.2">
      <c r="B2968" s="37">
        <v>2.4716980500000001</v>
      </c>
      <c r="C2968" s="37">
        <v>0.25</v>
      </c>
    </row>
    <row r="2969" spans="2:3" x14ac:dyDescent="0.2">
      <c r="B2969" s="37">
        <v>12.1052628</v>
      </c>
      <c r="C2969" s="37">
        <v>0.31034482000000002</v>
      </c>
    </row>
    <row r="2970" spans="2:3" x14ac:dyDescent="0.2">
      <c r="B2970" s="37">
        <v>5.2444443700000001</v>
      </c>
      <c r="C2970" s="37">
        <v>0.25806451000000002</v>
      </c>
    </row>
    <row r="2971" spans="2:3" x14ac:dyDescent="0.2">
      <c r="B2971" s="37">
        <v>3.98461533</v>
      </c>
      <c r="C2971" s="37">
        <v>0.56521737999999999</v>
      </c>
    </row>
    <row r="2972" spans="2:3" x14ac:dyDescent="0.2">
      <c r="B2972" s="37">
        <v>10.5200005</v>
      </c>
      <c r="C2972" s="37">
        <v>0.76923078</v>
      </c>
    </row>
    <row r="2973" spans="2:3" x14ac:dyDescent="0.2">
      <c r="B2973" s="37">
        <v>2.3684210800000001</v>
      </c>
      <c r="C2973" s="37">
        <v>3</v>
      </c>
    </row>
    <row r="2974" spans="2:3" x14ac:dyDescent="0.2">
      <c r="B2974" s="37">
        <v>4.3720932000000001</v>
      </c>
      <c r="C2974" s="37">
        <v>0.39130433999999997</v>
      </c>
    </row>
    <row r="2975" spans="2:3" x14ac:dyDescent="0.2">
      <c r="B2975" s="37">
        <v>2.8181817499999999</v>
      </c>
      <c r="C2975" s="37">
        <v>0.23076922999999999</v>
      </c>
    </row>
    <row r="2976" spans="2:3" x14ac:dyDescent="0.2">
      <c r="B2976" s="37">
        <v>3.31111121</v>
      </c>
      <c r="C2976" s="37">
        <v>0.88888889999999998</v>
      </c>
    </row>
    <row r="2977" spans="2:3" x14ac:dyDescent="0.2">
      <c r="B2977" s="37">
        <v>6.1363635099999998</v>
      </c>
      <c r="C2977" s="37">
        <v>5.1578946099999996</v>
      </c>
    </row>
    <row r="2978" spans="2:3" x14ac:dyDescent="0.2">
      <c r="B2978" s="37">
        <v>3.875</v>
      </c>
      <c r="C2978" s="37">
        <v>0.64705884000000002</v>
      </c>
    </row>
    <row r="2979" spans="2:3" x14ac:dyDescent="0.2">
      <c r="B2979" s="37">
        <v>6.6923074700000003</v>
      </c>
      <c r="C2979" s="37">
        <v>0.47058823999999999</v>
      </c>
    </row>
    <row r="2980" spans="2:3" x14ac:dyDescent="0.2">
      <c r="B2980" s="37">
        <v>5.0363635999999996</v>
      </c>
      <c r="C2980" s="37">
        <v>6.6666669999999997E-2</v>
      </c>
    </row>
    <row r="2981" spans="2:3" x14ac:dyDescent="0.2">
      <c r="B2981" s="37">
        <v>5.21311474</v>
      </c>
      <c r="C2981" s="37">
        <v>0.40000001000000002</v>
      </c>
    </row>
    <row r="2982" spans="2:3" x14ac:dyDescent="0.2">
      <c r="B2982" s="37">
        <v>8.4736843099999994</v>
      </c>
      <c r="C2982" s="37">
        <v>0.47058823999999999</v>
      </c>
    </row>
    <row r="2983" spans="2:3" x14ac:dyDescent="0.2">
      <c r="B2983" s="37">
        <v>4.5531916600000004</v>
      </c>
      <c r="C2983" s="37">
        <v>0.28571429999999998</v>
      </c>
    </row>
    <row r="2984" spans="2:3" x14ac:dyDescent="0.2">
      <c r="B2984" s="37">
        <v>5.7777776699999999</v>
      </c>
      <c r="C2984" s="37">
        <v>2.1935484399999998</v>
      </c>
    </row>
    <row r="2985" spans="2:3" x14ac:dyDescent="0.2">
      <c r="B2985" s="37">
        <v>7.5777778600000003</v>
      </c>
      <c r="C2985" s="37">
        <v>0.27906977999999999</v>
      </c>
    </row>
    <row r="2986" spans="2:3" x14ac:dyDescent="0.2">
      <c r="B2986" s="37">
        <v>14.3400002</v>
      </c>
      <c r="C2986" s="37">
        <v>0.70588236999999998</v>
      </c>
    </row>
    <row r="2987" spans="2:3" x14ac:dyDescent="0.2">
      <c r="B2987" s="37">
        <v>16.325580599999999</v>
      </c>
      <c r="C2987" s="37">
        <v>0.41999998999999999</v>
      </c>
    </row>
    <row r="2988" spans="2:3" x14ac:dyDescent="0.2">
      <c r="B2988" s="37">
        <v>4.9473686199999998</v>
      </c>
      <c r="C2988" s="37">
        <v>0.33333333999999998</v>
      </c>
    </row>
    <row r="2989" spans="2:3" x14ac:dyDescent="0.2">
      <c r="B2989" s="37">
        <v>2.2222223300000001</v>
      </c>
      <c r="C2989" s="37">
        <v>0.92857140000000005</v>
      </c>
    </row>
    <row r="2990" spans="2:3" x14ac:dyDescent="0.2">
      <c r="B2990" s="37">
        <v>9.9069766999999995</v>
      </c>
      <c r="C2990" s="37">
        <v>2.0851063700000001</v>
      </c>
    </row>
    <row r="2991" spans="2:3" x14ac:dyDescent="0.2">
      <c r="B2991" s="37">
        <v>6.3125</v>
      </c>
      <c r="C2991" s="37">
        <v>0.1</v>
      </c>
    </row>
    <row r="2992" spans="2:3" x14ac:dyDescent="0.2">
      <c r="B2992" s="37">
        <v>3.6666667500000001</v>
      </c>
      <c r="C2992" s="37">
        <v>0.39473686000000002</v>
      </c>
    </row>
    <row r="2993" spans="2:3" x14ac:dyDescent="0.2">
      <c r="B2993" s="37">
        <v>5.4166665099999998</v>
      </c>
      <c r="C2993" s="37">
        <v>2.2000000499999999</v>
      </c>
    </row>
    <row r="2994" spans="2:3" x14ac:dyDescent="0.2">
      <c r="B2994" s="37">
        <v>4.9245281199999997</v>
      </c>
      <c r="C2994" s="37">
        <v>0.47058823999999999</v>
      </c>
    </row>
    <row r="2995" spans="2:3" x14ac:dyDescent="0.2">
      <c r="B2995" s="37">
        <v>4.8333334900000002</v>
      </c>
      <c r="C2995" s="37">
        <v>0.40000001000000002</v>
      </c>
    </row>
    <row r="2996" spans="2:3" x14ac:dyDescent="0.2">
      <c r="B2996" s="37">
        <v>3.1199998899999999</v>
      </c>
      <c r="C2996" s="37">
        <v>0.3125</v>
      </c>
    </row>
    <row r="2997" spans="2:3" x14ac:dyDescent="0.2">
      <c r="B2997" s="37">
        <v>2.2352941</v>
      </c>
      <c r="C2997" s="37">
        <v>0.31168829999999997</v>
      </c>
    </row>
    <row r="2998" spans="2:3" x14ac:dyDescent="0.2">
      <c r="B2998" s="37">
        <v>7.94871807</v>
      </c>
      <c r="C2998" s="37">
        <v>0.47058823999999999</v>
      </c>
    </row>
    <row r="2999" spans="2:3" x14ac:dyDescent="0.2">
      <c r="B2999" s="37">
        <v>3.375</v>
      </c>
      <c r="C2999" s="37">
        <v>0.41176470999999998</v>
      </c>
    </row>
    <row r="3000" spans="2:3" x14ac:dyDescent="0.2">
      <c r="B3000" s="37">
        <v>2</v>
      </c>
      <c r="C3000" s="37">
        <v>0.61538464000000004</v>
      </c>
    </row>
    <row r="3001" spans="2:3" x14ac:dyDescent="0.2">
      <c r="B3001" s="37">
        <v>6.1794872300000003</v>
      </c>
      <c r="C3001" s="37">
        <v>0.77272724999999998</v>
      </c>
    </row>
    <row r="3002" spans="2:3" x14ac:dyDescent="0.2">
      <c r="B3002" s="37">
        <v>3.70731711</v>
      </c>
      <c r="C3002" s="37">
        <v>0.25</v>
      </c>
    </row>
    <row r="3003" spans="2:3" x14ac:dyDescent="0.2">
      <c r="B3003" s="37">
        <v>1.30434787</v>
      </c>
      <c r="C3003" s="37">
        <v>0.36842105000000003</v>
      </c>
    </row>
    <row r="3004" spans="2:3" x14ac:dyDescent="0.2">
      <c r="B3004" s="37">
        <v>5.3703703899999997</v>
      </c>
      <c r="C3004" s="37">
        <v>0.44444444999999999</v>
      </c>
    </row>
    <row r="3005" spans="2:3" x14ac:dyDescent="0.2">
      <c r="B3005" s="37">
        <v>2.9047617899999998</v>
      </c>
      <c r="C3005" s="37">
        <v>0.10344828</v>
      </c>
    </row>
    <row r="3006" spans="2:3" x14ac:dyDescent="0.2">
      <c r="B3006" s="37">
        <v>3.1458332499999999</v>
      </c>
      <c r="C3006" s="37">
        <v>0.86666666999999997</v>
      </c>
    </row>
    <row r="3007" spans="2:3" x14ac:dyDescent="0.2">
      <c r="B3007" s="37">
        <v>8.7857141500000004</v>
      </c>
      <c r="C3007" s="37">
        <v>0.46153845999999998</v>
      </c>
    </row>
    <row r="3008" spans="2:3" x14ac:dyDescent="0.2">
      <c r="B3008" s="37">
        <v>6.25</v>
      </c>
      <c r="C3008" s="37">
        <v>1</v>
      </c>
    </row>
    <row r="3009" spans="2:3" x14ac:dyDescent="0.2">
      <c r="B3009" s="37">
        <v>3.54285717</v>
      </c>
      <c r="C3009" s="37">
        <v>0.78082191999999995</v>
      </c>
    </row>
    <row r="3010" spans="2:3" x14ac:dyDescent="0.2">
      <c r="B3010" s="37">
        <v>6.4044942899999997</v>
      </c>
      <c r="C3010" s="37">
        <v>5.2297296500000003</v>
      </c>
    </row>
    <row r="3011" spans="2:3" x14ac:dyDescent="0.2">
      <c r="B3011" s="37">
        <v>1.75555551</v>
      </c>
      <c r="C3011" s="37">
        <v>0.11764706</v>
      </c>
    </row>
    <row r="3012" spans="2:3" x14ac:dyDescent="0.2">
      <c r="B3012" s="37">
        <v>6.1639342299999997</v>
      </c>
      <c r="C3012" s="37">
        <v>0.30303031000000002</v>
      </c>
    </row>
    <row r="3013" spans="2:3" x14ac:dyDescent="0.2">
      <c r="B3013" s="37">
        <v>13.2784815</v>
      </c>
      <c r="C3013" s="37">
        <v>1.195122</v>
      </c>
    </row>
    <row r="3014" spans="2:3" x14ac:dyDescent="0.2">
      <c r="B3014" s="37">
        <v>9.8536586800000006</v>
      </c>
      <c r="C3014" s="37">
        <v>0.80000000999999998</v>
      </c>
    </row>
    <row r="3015" spans="2:3" x14ac:dyDescent="0.2">
      <c r="B3015" s="37">
        <v>6.7857141500000004</v>
      </c>
      <c r="C3015" s="37">
        <v>0.61904764000000001</v>
      </c>
    </row>
    <row r="3016" spans="2:3" x14ac:dyDescent="0.2">
      <c r="B3016" s="37">
        <v>8.7352943399999994</v>
      </c>
      <c r="C3016" s="37">
        <v>9.0909089999999998E-2</v>
      </c>
    </row>
    <row r="3017" spans="2:3" x14ac:dyDescent="0.2">
      <c r="B3017" s="37">
        <v>3.8095238199999999</v>
      </c>
      <c r="C3017" s="37">
        <v>0.66666669000000001</v>
      </c>
    </row>
    <row r="3018" spans="2:3" x14ac:dyDescent="0.2">
      <c r="B3018" s="37">
        <v>4.9090910000000001</v>
      </c>
      <c r="C3018" s="37">
        <v>0.45945944999999999</v>
      </c>
    </row>
    <row r="3019" spans="2:3" x14ac:dyDescent="0.2">
      <c r="B3019" s="37">
        <v>4.7083334900000002</v>
      </c>
      <c r="C3019" s="37">
        <v>0.5</v>
      </c>
    </row>
    <row r="3020" spans="2:3" x14ac:dyDescent="0.2">
      <c r="B3020" s="37">
        <v>4.4339623499999998</v>
      </c>
      <c r="C3020" s="37">
        <v>0.43243243999999997</v>
      </c>
    </row>
    <row r="3021" spans="2:3" x14ac:dyDescent="0.2">
      <c r="B3021" s="37">
        <v>5.7457628300000003</v>
      </c>
      <c r="C3021" s="37">
        <v>9.0909089999999998E-2</v>
      </c>
    </row>
    <row r="3022" spans="2:3" x14ac:dyDescent="0.2">
      <c r="B3022" s="37">
        <v>22.850000399999999</v>
      </c>
      <c r="C3022" s="37">
        <v>0.45901638</v>
      </c>
    </row>
    <row r="3023" spans="2:3" x14ac:dyDescent="0.2">
      <c r="B3023" s="37">
        <v>2.7777776699999999</v>
      </c>
      <c r="C3023" s="37">
        <v>0.46875</v>
      </c>
    </row>
    <row r="3024" spans="2:3" x14ac:dyDescent="0.2">
      <c r="B3024" s="37">
        <v>9.4583330199999995</v>
      </c>
      <c r="C3024" s="37">
        <v>0.37931034000000002</v>
      </c>
    </row>
    <row r="3025" spans="2:3" x14ac:dyDescent="0.2">
      <c r="B3025" s="37">
        <v>4.4000000999999997</v>
      </c>
      <c r="C3025" s="37">
        <v>0.70833330999999999</v>
      </c>
    </row>
    <row r="3026" spans="2:3" x14ac:dyDescent="0.2">
      <c r="B3026" s="37">
        <v>4.4545455</v>
      </c>
      <c r="C3026" s="37">
        <v>0.36842105000000003</v>
      </c>
    </row>
    <row r="3027" spans="2:3" x14ac:dyDescent="0.2">
      <c r="B3027" s="37">
        <v>1.29729724</v>
      </c>
      <c r="C3027" s="37">
        <v>0.66666669000000001</v>
      </c>
    </row>
    <row r="3028" spans="2:3" x14ac:dyDescent="0.2">
      <c r="B3028" s="37">
        <v>15</v>
      </c>
      <c r="C3028" s="37">
        <v>0.2</v>
      </c>
    </row>
    <row r="3029" spans="2:3" x14ac:dyDescent="0.2">
      <c r="B3029" s="37">
        <v>3.72727275</v>
      </c>
      <c r="C3029" s="37">
        <v>0.63157892000000004</v>
      </c>
    </row>
    <row r="3030" spans="2:3" x14ac:dyDescent="0.2">
      <c r="B3030" s="37">
        <v>5.8235292400000001</v>
      </c>
      <c r="C3030" s="37">
        <v>0.87096775000000004</v>
      </c>
    </row>
    <row r="3031" spans="2:3" x14ac:dyDescent="0.2">
      <c r="B3031" s="37">
        <v>7.5384616900000001</v>
      </c>
      <c r="C3031" s="37">
        <v>0.61538464000000004</v>
      </c>
    </row>
    <row r="3032" spans="2:3" x14ac:dyDescent="0.2">
      <c r="B3032" s="37">
        <v>4.4545455</v>
      </c>
      <c r="C3032" s="37">
        <v>0.73333334999999999</v>
      </c>
    </row>
    <row r="3033" spans="2:3" x14ac:dyDescent="0.2">
      <c r="B3033" s="37">
        <v>3.1176471700000001</v>
      </c>
      <c r="C3033" s="37">
        <v>0.33333333999999998</v>
      </c>
    </row>
    <row r="3034" spans="2:3" x14ac:dyDescent="0.2">
      <c r="B3034" s="37">
        <v>7.078125</v>
      </c>
      <c r="C3034" s="37">
        <v>0.2</v>
      </c>
    </row>
    <row r="3035" spans="2:3" x14ac:dyDescent="0.2">
      <c r="B3035" s="37">
        <v>10.5</v>
      </c>
      <c r="C3035" s="37">
        <v>7.6666665099999998</v>
      </c>
    </row>
    <row r="3036" spans="2:3" x14ac:dyDescent="0.2">
      <c r="B3036" s="37">
        <v>2.9749998999999998</v>
      </c>
      <c r="C3036" s="37">
        <v>0.2631579</v>
      </c>
    </row>
    <row r="3037" spans="2:3" x14ac:dyDescent="0.2">
      <c r="B3037" s="37">
        <v>13.739129999999999</v>
      </c>
      <c r="C3037" s="37">
        <v>0.18181818999999999</v>
      </c>
    </row>
    <row r="3038" spans="2:3" x14ac:dyDescent="0.2">
      <c r="B3038" s="37">
        <v>5.7941174499999999</v>
      </c>
      <c r="C3038" s="37">
        <v>0.84482758999999996</v>
      </c>
    </row>
    <row r="3039" spans="2:3" x14ac:dyDescent="0.2">
      <c r="B3039" s="37">
        <v>4.7575759900000003</v>
      </c>
      <c r="C3039" s="37">
        <v>0.56521737999999999</v>
      </c>
    </row>
    <row r="3040" spans="2:3" x14ac:dyDescent="0.2">
      <c r="B3040" s="37">
        <v>3.62222219</v>
      </c>
      <c r="C3040" s="37">
        <v>0.30000000999999998</v>
      </c>
    </row>
    <row r="3041" spans="2:3" x14ac:dyDescent="0.2">
      <c r="B3041" s="37">
        <v>2.48780489</v>
      </c>
      <c r="C3041" s="37">
        <v>0.20588235999999999</v>
      </c>
    </row>
    <row r="3042" spans="2:3" x14ac:dyDescent="0.2">
      <c r="B3042" s="37">
        <v>4.5625</v>
      </c>
      <c r="C3042" s="37">
        <v>0.33783785</v>
      </c>
    </row>
    <row r="3043" spans="2:3" x14ac:dyDescent="0.2">
      <c r="B3043" s="37">
        <v>9.7291669800000005</v>
      </c>
      <c r="C3043" s="37">
        <v>0.66666669000000001</v>
      </c>
    </row>
    <row r="3044" spans="2:3" x14ac:dyDescent="0.2">
      <c r="B3044" s="37">
        <v>26.705883</v>
      </c>
      <c r="C3044" s="37">
        <v>0.61904764000000001</v>
      </c>
    </row>
    <row r="3045" spans="2:3" x14ac:dyDescent="0.2">
      <c r="B3045" s="37">
        <v>8.5714283000000009</v>
      </c>
      <c r="C3045" s="37">
        <v>0.59677422000000002</v>
      </c>
    </row>
    <row r="3046" spans="2:3" x14ac:dyDescent="0.2">
      <c r="B3046" s="37">
        <v>3.52238798</v>
      </c>
      <c r="C3046" s="37">
        <v>1.55102038</v>
      </c>
    </row>
    <row r="3047" spans="2:3" x14ac:dyDescent="0.2">
      <c r="B3047" s="37">
        <v>6.0454545</v>
      </c>
      <c r="C3047" s="37">
        <v>0.85714287</v>
      </c>
    </row>
    <row r="3048" spans="2:3" x14ac:dyDescent="0.2">
      <c r="B3048" s="37">
        <v>2.5294117900000002</v>
      </c>
      <c r="C3048" s="37">
        <v>0.54838710999999996</v>
      </c>
    </row>
    <row r="3049" spans="2:3" x14ac:dyDescent="0.2">
      <c r="B3049" s="37">
        <v>16.520000499999998</v>
      </c>
      <c r="C3049" s="37">
        <v>0.36842105000000003</v>
      </c>
    </row>
    <row r="3050" spans="2:3" x14ac:dyDescent="0.2">
      <c r="B3050" s="37">
        <v>2.6785714600000001</v>
      </c>
      <c r="C3050" s="37">
        <v>2.2857143899999999</v>
      </c>
    </row>
    <row r="3051" spans="2:3" x14ac:dyDescent="0.2">
      <c r="B3051" s="37">
        <v>4.0571427299999998</v>
      </c>
      <c r="C3051" s="37">
        <v>0.38095238999999997</v>
      </c>
    </row>
    <row r="3052" spans="2:3" x14ac:dyDescent="0.2">
      <c r="B3052" s="37">
        <v>6.7916665099999998</v>
      </c>
      <c r="C3052" s="37">
        <v>4.4285712200000003</v>
      </c>
    </row>
    <row r="3053" spans="2:3" x14ac:dyDescent="0.2">
      <c r="B3053" s="37">
        <v>3.4042553899999999</v>
      </c>
      <c r="C3053" s="37">
        <v>1.3529411600000001</v>
      </c>
    </row>
    <row r="3054" spans="2:3" x14ac:dyDescent="0.2">
      <c r="B3054" s="37">
        <v>7.2857141500000004</v>
      </c>
      <c r="C3054" s="37">
        <v>0.53571427000000005</v>
      </c>
    </row>
    <row r="3055" spans="2:3" x14ac:dyDescent="0.2">
      <c r="B3055" s="37">
        <v>3.6969697500000001</v>
      </c>
      <c r="C3055" s="37">
        <v>0.72727275000000002</v>
      </c>
    </row>
    <row r="3056" spans="2:3" x14ac:dyDescent="0.2">
      <c r="B3056" s="37">
        <v>2.3333332499999999</v>
      </c>
      <c r="C3056" s="37">
        <v>0.375</v>
      </c>
    </row>
    <row r="3057" spans="2:3" x14ac:dyDescent="0.2">
      <c r="B3057" s="37">
        <v>3.6666667500000001</v>
      </c>
      <c r="C3057" s="37">
        <v>0.36363636999999999</v>
      </c>
    </row>
    <row r="3058" spans="2:3" x14ac:dyDescent="0.2">
      <c r="B3058" s="37">
        <v>0.22222222</v>
      </c>
      <c r="C3058" s="37">
        <v>0.21428572000000001</v>
      </c>
    </row>
    <row r="3059" spans="2:3" x14ac:dyDescent="0.2">
      <c r="B3059" s="37">
        <v>3.4313726400000002</v>
      </c>
      <c r="C3059" s="37">
        <v>0.17241380000000001</v>
      </c>
    </row>
    <row r="3060" spans="2:3" x14ac:dyDescent="0.2">
      <c r="B3060" s="37">
        <v>5.9039998100000002</v>
      </c>
      <c r="C3060" s="37">
        <v>0.375</v>
      </c>
    </row>
    <row r="3061" spans="2:3" x14ac:dyDescent="0.2">
      <c r="B3061" s="37">
        <v>3.3809523600000002</v>
      </c>
      <c r="C3061" s="37">
        <v>1.6862745299999999</v>
      </c>
    </row>
    <row r="3062" spans="2:3" x14ac:dyDescent="0.2">
      <c r="B3062" s="37">
        <v>5.7647056599999997</v>
      </c>
      <c r="C3062" s="37">
        <v>0.46666667000000001</v>
      </c>
    </row>
    <row r="3063" spans="2:3" x14ac:dyDescent="0.2">
      <c r="B3063" s="37">
        <v>2.5384614499999998</v>
      </c>
      <c r="C3063" s="37">
        <v>0.625</v>
      </c>
    </row>
    <row r="3064" spans="2:3" x14ac:dyDescent="0.2">
      <c r="B3064" s="37">
        <v>4.0526313800000002</v>
      </c>
      <c r="C3064" s="37">
        <v>0.30000000999999998</v>
      </c>
    </row>
    <row r="3065" spans="2:3" x14ac:dyDescent="0.2">
      <c r="B3065" s="37">
        <v>5.7457628300000003</v>
      </c>
      <c r="C3065" s="37">
        <v>0.5</v>
      </c>
    </row>
    <row r="3066" spans="2:3" x14ac:dyDescent="0.2">
      <c r="B3066" s="37">
        <v>9.8125</v>
      </c>
      <c r="C3066" s="37">
        <v>0.26760562999999998</v>
      </c>
    </row>
    <row r="3067" spans="2:3" x14ac:dyDescent="0.2">
      <c r="B3067" s="37">
        <v>2.9629628700000001</v>
      </c>
      <c r="C3067" s="37">
        <v>0.40000001000000002</v>
      </c>
    </row>
    <row r="3068" spans="2:3" x14ac:dyDescent="0.2">
      <c r="B3068" s="37">
        <v>5.5350317999999996</v>
      </c>
      <c r="C3068" s="37">
        <v>0.59375</v>
      </c>
    </row>
    <row r="3069" spans="2:3" x14ac:dyDescent="0.2">
      <c r="B3069" s="37">
        <v>4.48275852</v>
      </c>
      <c r="C3069" s="37">
        <v>0.25</v>
      </c>
    </row>
    <row r="3070" spans="2:3" x14ac:dyDescent="0.2">
      <c r="B3070" s="37">
        <v>2.6666667500000001</v>
      </c>
      <c r="C3070" s="37">
        <v>0.22222222</v>
      </c>
    </row>
    <row r="3071" spans="2:3" x14ac:dyDescent="0.2">
      <c r="B3071" s="37">
        <v>0.86842107999999996</v>
      </c>
      <c r="C3071" s="37">
        <v>0.5</v>
      </c>
    </row>
    <row r="3072" spans="2:3" x14ac:dyDescent="0.2">
      <c r="B3072" s="37">
        <v>1.0384615699999999</v>
      </c>
      <c r="C3072" s="37">
        <v>0.69230771000000002</v>
      </c>
    </row>
    <row r="3073" spans="2:3" x14ac:dyDescent="0.2">
      <c r="B3073" s="37">
        <v>16.233333600000002</v>
      </c>
      <c r="C3073" s="37">
        <v>0.72222220999999998</v>
      </c>
    </row>
    <row r="3074" spans="2:3" x14ac:dyDescent="0.2">
      <c r="B3074" s="37">
        <v>2.51724148</v>
      </c>
      <c r="C3074" s="37">
        <v>0.29411766</v>
      </c>
    </row>
    <row r="3075" spans="2:3" x14ac:dyDescent="0.2">
      <c r="B3075" s="37">
        <v>3.8888888399999999</v>
      </c>
      <c r="C3075" s="37">
        <v>0.5</v>
      </c>
    </row>
    <row r="3076" spans="2:3" x14ac:dyDescent="0.2">
      <c r="B3076" s="37">
        <v>8</v>
      </c>
      <c r="C3076" s="37">
        <v>0.45714285999999998</v>
      </c>
    </row>
    <row r="3077" spans="2:3" x14ac:dyDescent="0.2">
      <c r="B3077" s="37">
        <v>3.7307691599999999</v>
      </c>
      <c r="C3077" s="37">
        <v>0.36363636999999999</v>
      </c>
    </row>
    <row r="3078" spans="2:3" x14ac:dyDescent="0.2">
      <c r="B3078" s="37">
        <v>4.0714287799999997</v>
      </c>
      <c r="C3078" s="37">
        <v>2.0638299</v>
      </c>
    </row>
    <row r="3079" spans="2:3" x14ac:dyDescent="0.2">
      <c r="B3079" s="37">
        <v>3.1875</v>
      </c>
      <c r="C3079" s="37">
        <v>0.56000000000000005</v>
      </c>
    </row>
    <row r="3080" spans="2:3" x14ac:dyDescent="0.2">
      <c r="B3080" s="37">
        <v>4.47619057</v>
      </c>
      <c r="C3080" s="37">
        <v>0.66176467999999999</v>
      </c>
    </row>
    <row r="3081" spans="2:3" x14ac:dyDescent="0.2">
      <c r="B3081" s="37">
        <v>9.4565219900000006</v>
      </c>
      <c r="C3081" s="37">
        <v>1.1142857100000001</v>
      </c>
    </row>
    <row r="3082" spans="2:3" x14ac:dyDescent="0.2">
      <c r="B3082" s="37">
        <v>6.08571434</v>
      </c>
      <c r="C3082" s="37">
        <v>2.2249998999999998</v>
      </c>
    </row>
    <row r="3083" spans="2:3" x14ac:dyDescent="0.2">
      <c r="B3083" s="37">
        <v>2.2222223300000001</v>
      </c>
      <c r="C3083" s="37">
        <v>0.53571427000000005</v>
      </c>
    </row>
    <row r="3084" spans="2:3" x14ac:dyDescent="0.2">
      <c r="B3084" s="37">
        <v>5.9245281199999997</v>
      </c>
      <c r="C3084" s="37">
        <v>0.81818181000000001</v>
      </c>
    </row>
    <row r="3085" spans="2:3" x14ac:dyDescent="0.2">
      <c r="B3085" s="37">
        <v>4.3580246000000002</v>
      </c>
      <c r="C3085" s="37">
        <v>1.0526316200000001</v>
      </c>
    </row>
    <row r="3086" spans="2:3" x14ac:dyDescent="0.2">
      <c r="B3086" s="37">
        <v>9.25</v>
      </c>
      <c r="C3086" s="37">
        <v>0.44999999000000002</v>
      </c>
    </row>
    <row r="3087" spans="2:3" x14ac:dyDescent="0.2">
      <c r="B3087" s="37">
        <v>4.1538462599999999</v>
      </c>
      <c r="C3087" s="37">
        <v>0.28571429999999998</v>
      </c>
    </row>
    <row r="3088" spans="2:3" x14ac:dyDescent="0.2">
      <c r="B3088" s="37">
        <v>4.4516129500000003</v>
      </c>
      <c r="C3088" s="37">
        <v>0.58333330999999999</v>
      </c>
    </row>
    <row r="3089" spans="2:3" x14ac:dyDescent="0.2">
      <c r="B3089" s="37">
        <v>10.166667</v>
      </c>
      <c r="C3089" s="37">
        <v>0.18421051999999999</v>
      </c>
    </row>
    <row r="3090" spans="2:3" x14ac:dyDescent="0.2">
      <c r="B3090" s="37">
        <v>8.5227270100000005</v>
      </c>
      <c r="C3090" s="37">
        <v>0.13793103000000001</v>
      </c>
    </row>
    <row r="3091" spans="2:3" x14ac:dyDescent="0.2">
      <c r="B3091" s="37">
        <v>1.8888888399999999</v>
      </c>
      <c r="C3091" s="37">
        <v>0.61538464000000004</v>
      </c>
    </row>
    <row r="3092" spans="2:3" x14ac:dyDescent="0.2">
      <c r="B3092" s="37">
        <v>1.29411769</v>
      </c>
      <c r="C3092" s="37">
        <v>0.44186047000000001</v>
      </c>
    </row>
    <row r="3093" spans="2:3" x14ac:dyDescent="0.2">
      <c r="B3093" s="37">
        <v>0.9512195</v>
      </c>
      <c r="C3093" s="37">
        <v>0.60000001999999997</v>
      </c>
    </row>
    <row r="3094" spans="2:3" x14ac:dyDescent="0.2">
      <c r="B3094" s="37">
        <v>1.77272725</v>
      </c>
      <c r="C3094" s="37">
        <v>0.625</v>
      </c>
    </row>
    <row r="3095" spans="2:3" x14ac:dyDescent="0.2">
      <c r="B3095" s="37">
        <v>2.9615385500000002</v>
      </c>
      <c r="C3095" s="37">
        <v>0.52631581000000005</v>
      </c>
    </row>
    <row r="3096" spans="2:3" x14ac:dyDescent="0.2">
      <c r="B3096" s="37">
        <v>5.8674697900000004</v>
      </c>
      <c r="C3096" s="37">
        <v>0.38461539</v>
      </c>
    </row>
    <row r="3097" spans="2:3" x14ac:dyDescent="0.2">
      <c r="B3097" s="37">
        <v>19.636364</v>
      </c>
      <c r="C3097" s="37">
        <v>1.9166666299999999</v>
      </c>
    </row>
    <row r="3098" spans="2:3" x14ac:dyDescent="0.2">
      <c r="B3098" s="37">
        <v>8.0714283000000009</v>
      </c>
      <c r="C3098" s="37">
        <v>0.90909094000000001</v>
      </c>
    </row>
    <row r="3099" spans="2:3" x14ac:dyDescent="0.2">
      <c r="B3099" s="37">
        <v>1.5625</v>
      </c>
      <c r="C3099" s="37">
        <v>0.11111111</v>
      </c>
    </row>
    <row r="3100" spans="2:3" x14ac:dyDescent="0.2">
      <c r="B3100" s="37">
        <v>11.3076925</v>
      </c>
      <c r="C3100" s="37">
        <v>0.80000000999999998</v>
      </c>
    </row>
    <row r="3101" spans="2:3" x14ac:dyDescent="0.2">
      <c r="B3101" s="37">
        <v>5.2962961200000001</v>
      </c>
      <c r="C3101" s="37">
        <v>0.75</v>
      </c>
    </row>
    <row r="3102" spans="2:3" x14ac:dyDescent="0.2">
      <c r="B3102" s="37">
        <v>7.47619057</v>
      </c>
      <c r="C3102" s="37">
        <v>4.8800001100000001</v>
      </c>
    </row>
    <row r="3103" spans="2:3" x14ac:dyDescent="0.2">
      <c r="B3103" s="37">
        <v>2.6363637400000002</v>
      </c>
      <c r="C3103" s="37">
        <v>0.375</v>
      </c>
    </row>
    <row r="3104" spans="2:3" x14ac:dyDescent="0.2">
      <c r="B3104" s="37">
        <v>1.5294117899999999</v>
      </c>
      <c r="C3104" s="37">
        <v>0.58333330999999999</v>
      </c>
    </row>
    <row r="3105" spans="2:3" x14ac:dyDescent="0.2">
      <c r="B3105" s="37">
        <v>5.0952382099999998</v>
      </c>
      <c r="C3105" s="37">
        <v>0.41176470999999998</v>
      </c>
    </row>
    <row r="3106" spans="2:3" x14ac:dyDescent="0.2">
      <c r="B3106" s="37">
        <v>7.2692308399999996</v>
      </c>
      <c r="C3106" s="37">
        <v>0.42105262999999998</v>
      </c>
    </row>
    <row r="3107" spans="2:3" x14ac:dyDescent="0.2">
      <c r="B3107" s="37">
        <v>2.75</v>
      </c>
      <c r="C3107" s="37">
        <v>0.44444444999999999</v>
      </c>
    </row>
    <row r="3108" spans="2:3" x14ac:dyDescent="0.2">
      <c r="B3108" s="37">
        <v>5.9056601500000001</v>
      </c>
      <c r="C3108" s="37">
        <v>0.44444444999999999</v>
      </c>
    </row>
    <row r="3109" spans="2:3" x14ac:dyDescent="0.2">
      <c r="B3109" s="37">
        <v>2.5853657700000001</v>
      </c>
      <c r="C3109" s="37">
        <v>0.76923078</v>
      </c>
    </row>
    <row r="3110" spans="2:3" x14ac:dyDescent="0.2">
      <c r="B3110" s="37">
        <v>5.0882353800000004</v>
      </c>
      <c r="C3110" s="37">
        <v>0.53333335999999998</v>
      </c>
    </row>
    <row r="3111" spans="2:3" x14ac:dyDescent="0.2">
      <c r="B3111" s="37">
        <v>5.3243241299999999</v>
      </c>
      <c r="C3111" s="37">
        <v>0.625</v>
      </c>
    </row>
    <row r="3112" spans="2:3" x14ac:dyDescent="0.2">
      <c r="B3112" s="37">
        <v>5.7307691600000004</v>
      </c>
      <c r="C3112" s="37">
        <v>0.40540540000000003</v>
      </c>
    </row>
    <row r="3113" spans="2:3" x14ac:dyDescent="0.2">
      <c r="B3113" s="37">
        <v>7.1764707599999999</v>
      </c>
      <c r="C3113" s="37">
        <v>0.44444444999999999</v>
      </c>
    </row>
    <row r="3114" spans="2:3" x14ac:dyDescent="0.2">
      <c r="B3114" s="37">
        <v>4.625</v>
      </c>
      <c r="C3114" s="37">
        <v>0.25</v>
      </c>
    </row>
    <row r="3115" spans="2:3" x14ac:dyDescent="0.2">
      <c r="B3115" s="37">
        <v>5.7368421600000001</v>
      </c>
      <c r="C3115" s="37">
        <v>0.58024693000000005</v>
      </c>
    </row>
    <row r="3116" spans="2:3" x14ac:dyDescent="0.2">
      <c r="B3116" s="37">
        <v>8.87719345</v>
      </c>
      <c r="C3116" s="37">
        <v>1.85365856</v>
      </c>
    </row>
    <row r="3117" spans="2:3" x14ac:dyDescent="0.2">
      <c r="B3117" s="37">
        <v>1.4848485</v>
      </c>
      <c r="C3117" s="37">
        <v>0.71428572999999995</v>
      </c>
    </row>
    <row r="3118" spans="2:3" x14ac:dyDescent="0.2">
      <c r="B3118" s="37">
        <v>2.80555558</v>
      </c>
      <c r="C3118" s="37">
        <v>0.23529412</v>
      </c>
    </row>
    <row r="3119" spans="2:3" x14ac:dyDescent="0.2">
      <c r="B3119" s="37">
        <v>5.6470589599999998</v>
      </c>
      <c r="C3119" s="37">
        <v>0.26923078</v>
      </c>
    </row>
    <row r="3120" spans="2:3" x14ac:dyDescent="0.2">
      <c r="B3120" s="37">
        <v>3.6666667500000001</v>
      </c>
      <c r="C3120" s="37">
        <v>0.72000003000000001</v>
      </c>
    </row>
    <row r="3121" spans="2:3" x14ac:dyDescent="0.2">
      <c r="B3121" s="37">
        <v>5.0769228899999996</v>
      </c>
      <c r="C3121" s="37">
        <v>0.27659573999999998</v>
      </c>
    </row>
    <row r="3122" spans="2:3" x14ac:dyDescent="0.2">
      <c r="B3122" s="37">
        <v>2.6470587299999999</v>
      </c>
      <c r="C3122" s="37">
        <v>0.33333333999999998</v>
      </c>
    </row>
    <row r="3123" spans="2:3" x14ac:dyDescent="0.2">
      <c r="B3123" s="37">
        <v>0.70370370000000004</v>
      </c>
      <c r="C3123" s="37">
        <v>0.39473686000000002</v>
      </c>
    </row>
    <row r="3124" spans="2:3" x14ac:dyDescent="0.2">
      <c r="B3124" s="37">
        <v>1.9600000399999999</v>
      </c>
      <c r="C3124" s="37">
        <v>0.30769232000000002</v>
      </c>
    </row>
    <row r="3125" spans="2:3" x14ac:dyDescent="0.2">
      <c r="B3125" s="37">
        <v>2.3456790399999998</v>
      </c>
      <c r="C3125" s="37">
        <v>0.43478259000000002</v>
      </c>
    </row>
    <row r="3126" spans="2:3" x14ac:dyDescent="0.2">
      <c r="B3126" s="37">
        <v>2.8787879900000002</v>
      </c>
      <c r="C3126" s="37">
        <v>0.60606062000000005</v>
      </c>
    </row>
    <row r="3127" spans="2:3" x14ac:dyDescent="0.2">
      <c r="B3127" s="37">
        <v>7.0714287799999997</v>
      </c>
      <c r="C3127" s="37">
        <v>0.91304350000000001</v>
      </c>
    </row>
    <row r="3128" spans="2:3" x14ac:dyDescent="0.2">
      <c r="B3128" s="37">
        <v>9.7297296499999995</v>
      </c>
      <c r="C3128" s="37">
        <v>0.60975610999999996</v>
      </c>
    </row>
    <row r="3129" spans="2:3" x14ac:dyDescent="0.2">
      <c r="B3129" s="37">
        <v>2.8800001100000001</v>
      </c>
      <c r="C3129" s="37">
        <v>0.26666667999999999</v>
      </c>
    </row>
    <row r="3130" spans="2:3" x14ac:dyDescent="0.2">
      <c r="B3130" s="37">
        <v>6.2222223300000001</v>
      </c>
      <c r="C3130" s="37">
        <v>0.38095238999999997</v>
      </c>
    </row>
    <row r="3131" spans="2:3" x14ac:dyDescent="0.2">
      <c r="B3131" s="37">
        <v>1.6521738800000001</v>
      </c>
      <c r="C3131" s="37">
        <v>0.88571429000000002</v>
      </c>
    </row>
    <row r="3132" spans="2:3" x14ac:dyDescent="0.2">
      <c r="B3132" s="37">
        <v>9.0666665999999996</v>
      </c>
      <c r="C3132" s="37">
        <v>0.5</v>
      </c>
    </row>
    <row r="3133" spans="2:3" x14ac:dyDescent="0.2">
      <c r="B3133" s="37">
        <v>3.4838709799999998</v>
      </c>
      <c r="C3133" s="37">
        <v>0.77777779000000002</v>
      </c>
    </row>
    <row r="3134" spans="2:3" x14ac:dyDescent="0.2">
      <c r="B3134" s="37">
        <v>1.35483873</v>
      </c>
      <c r="C3134" s="37">
        <v>1.87368417</v>
      </c>
    </row>
    <row r="3135" spans="2:3" x14ac:dyDescent="0.2">
      <c r="B3135" s="37">
        <v>5.5625</v>
      </c>
      <c r="C3135" s="37">
        <v>6.25E-2</v>
      </c>
    </row>
    <row r="3136" spans="2:3" x14ac:dyDescent="0.2">
      <c r="B3136" s="37">
        <v>2.75</v>
      </c>
      <c r="C3136" s="37">
        <v>0.25</v>
      </c>
    </row>
    <row r="3137" spans="2:3" x14ac:dyDescent="0.2">
      <c r="B3137" s="37">
        <v>3.6400001</v>
      </c>
      <c r="C3137" s="37">
        <v>1.2857142699999999</v>
      </c>
    </row>
    <row r="3138" spans="2:3" x14ac:dyDescent="0.2">
      <c r="B3138" s="37">
        <v>3.69444442</v>
      </c>
      <c r="C3138" s="37">
        <v>0.78571427000000005</v>
      </c>
    </row>
    <row r="3139" spans="2:3" x14ac:dyDescent="0.2">
      <c r="B3139" s="37">
        <v>3.1785714600000001</v>
      </c>
      <c r="C3139" s="37">
        <v>0.33333333999999998</v>
      </c>
    </row>
    <row r="3140" spans="2:3" x14ac:dyDescent="0.2">
      <c r="B3140" s="37">
        <v>7.1219511000000004</v>
      </c>
      <c r="C3140" s="37">
        <v>0.51612902000000005</v>
      </c>
    </row>
    <row r="3141" spans="2:3" x14ac:dyDescent="0.2">
      <c r="B3141" s="37">
        <v>3.0285713699999999</v>
      </c>
      <c r="C3141" s="37">
        <v>0.44117646999999999</v>
      </c>
    </row>
    <row r="3142" spans="2:3" x14ac:dyDescent="0.2">
      <c r="B3142" s="37">
        <v>1.7857142699999999</v>
      </c>
      <c r="C3142" s="37">
        <v>0.48780488999999999</v>
      </c>
    </row>
    <row r="3143" spans="2:3" x14ac:dyDescent="0.2">
      <c r="B3143" s="37">
        <v>5.1111111600000001</v>
      </c>
      <c r="C3143" s="37">
        <v>0.3125</v>
      </c>
    </row>
    <row r="3144" spans="2:3" x14ac:dyDescent="0.2">
      <c r="B3144" s="37">
        <v>3.6567163499999999</v>
      </c>
      <c r="C3144" s="37">
        <v>0.57894736999999996</v>
      </c>
    </row>
    <row r="3145" spans="2:3" x14ac:dyDescent="0.2">
      <c r="B3145" s="37">
        <v>4.2608695000000001</v>
      </c>
      <c r="C3145" s="37">
        <v>0.40000001000000002</v>
      </c>
    </row>
    <row r="3146" spans="2:3" x14ac:dyDescent="0.2">
      <c r="B3146" s="37">
        <v>2.6153845800000002</v>
      </c>
      <c r="C3146" s="37">
        <v>0.38709675999999998</v>
      </c>
    </row>
    <row r="3147" spans="2:3" x14ac:dyDescent="0.2">
      <c r="B3147" s="37">
        <v>4.3584904699999996</v>
      </c>
      <c r="C3147" s="37">
        <v>0.36842105000000003</v>
      </c>
    </row>
    <row r="3148" spans="2:3" x14ac:dyDescent="0.2">
      <c r="B3148" s="37">
        <v>10.3898306</v>
      </c>
      <c r="C3148" s="37">
        <v>0.58823532000000001</v>
      </c>
    </row>
    <row r="3149" spans="2:3" x14ac:dyDescent="0.2">
      <c r="B3149" s="37">
        <v>8.8484849899999993</v>
      </c>
      <c r="C3149" s="37">
        <v>0.70212764000000005</v>
      </c>
    </row>
    <row r="3150" spans="2:3" x14ac:dyDescent="0.2">
      <c r="B3150" s="37">
        <v>1.7407407800000001</v>
      </c>
      <c r="C3150" s="37">
        <v>0.34999998999999998</v>
      </c>
    </row>
    <row r="3151" spans="2:3" x14ac:dyDescent="0.2">
      <c r="B3151" s="37">
        <v>2.27272725</v>
      </c>
      <c r="C3151" s="37">
        <v>2.2777776699999999</v>
      </c>
    </row>
    <row r="3152" spans="2:3" x14ac:dyDescent="0.2">
      <c r="B3152" s="37">
        <v>2.8541667500000001</v>
      </c>
      <c r="C3152" s="37">
        <v>1.2307692800000001</v>
      </c>
    </row>
    <row r="3153" spans="2:3" x14ac:dyDescent="0.2">
      <c r="B3153" s="37">
        <v>5.6739129999999998</v>
      </c>
      <c r="C3153" s="37">
        <v>1.2000000500000001</v>
      </c>
    </row>
    <row r="3154" spans="2:3" x14ac:dyDescent="0.2">
      <c r="B3154" s="37">
        <v>5.5999999000000003</v>
      </c>
      <c r="C3154" s="37">
        <v>0.68421054000000003</v>
      </c>
    </row>
    <row r="3155" spans="2:3" x14ac:dyDescent="0.2">
      <c r="B3155" s="37">
        <v>1.39999998</v>
      </c>
      <c r="C3155" s="37">
        <v>0.63157892000000004</v>
      </c>
    </row>
    <row r="3156" spans="2:3" x14ac:dyDescent="0.2">
      <c r="B3156" s="37">
        <v>11.315789199999999</v>
      </c>
      <c r="C3156" s="37">
        <v>0.15000000999999999</v>
      </c>
    </row>
    <row r="3157" spans="2:3" x14ac:dyDescent="0.2">
      <c r="B3157" s="37">
        <v>5.4285712200000003</v>
      </c>
      <c r="C3157" s="37">
        <v>0.44680851999999999</v>
      </c>
    </row>
    <row r="3158" spans="2:3" x14ac:dyDescent="0.2">
      <c r="B3158" s="37">
        <v>7.8636364900000002</v>
      </c>
      <c r="C3158" s="37">
        <v>6.8636364900000002</v>
      </c>
    </row>
    <row r="3159" spans="2:3" x14ac:dyDescent="0.2">
      <c r="B3159" s="37">
        <v>3.7857143899999999</v>
      </c>
      <c r="C3159" s="37">
        <v>0.828125</v>
      </c>
    </row>
    <row r="3160" spans="2:3" x14ac:dyDescent="0.2">
      <c r="B3160" s="37">
        <v>2.27272725</v>
      </c>
      <c r="C3160" s="37">
        <v>0.46666667000000001</v>
      </c>
    </row>
    <row r="3161" spans="2:3" x14ac:dyDescent="0.2">
      <c r="B3161" s="37">
        <v>3.7435896400000002</v>
      </c>
      <c r="C3161" s="37">
        <v>0.40909090999999997</v>
      </c>
    </row>
    <row r="3162" spans="2:3" x14ac:dyDescent="0.2">
      <c r="B3162" s="37">
        <v>6.4358973500000003</v>
      </c>
      <c r="C3162" s="37">
        <v>0.72727275000000002</v>
      </c>
    </row>
    <row r="3163" spans="2:3" x14ac:dyDescent="0.2">
      <c r="B3163" s="37">
        <v>3.1470587299999999</v>
      </c>
      <c r="C3163" s="37">
        <v>0.54545456000000003</v>
      </c>
    </row>
    <row r="3164" spans="2:3" x14ac:dyDescent="0.2">
      <c r="B3164" s="37">
        <v>0.91666669000000001</v>
      </c>
      <c r="C3164" s="37">
        <v>1.9523809000000001</v>
      </c>
    </row>
    <row r="3165" spans="2:3" x14ac:dyDescent="0.2">
      <c r="B3165" s="37">
        <v>7.8372092200000001</v>
      </c>
      <c r="C3165" s="37">
        <v>1.36363637</v>
      </c>
    </row>
    <row r="3166" spans="2:3" x14ac:dyDescent="0.2">
      <c r="B3166" s="37">
        <v>2.75</v>
      </c>
      <c r="C3166" s="37">
        <v>0.31578946000000002</v>
      </c>
    </row>
    <row r="3167" spans="2:3" x14ac:dyDescent="0.2">
      <c r="B3167" s="37">
        <v>2.9148936299999999</v>
      </c>
      <c r="C3167" s="37">
        <v>0.88571429000000002</v>
      </c>
    </row>
    <row r="3168" spans="2:3" x14ac:dyDescent="0.2">
      <c r="B3168" s="37">
        <v>3.7142856100000001</v>
      </c>
      <c r="C3168" s="37">
        <v>0.40000001000000002</v>
      </c>
    </row>
    <row r="3169" spans="2:3" x14ac:dyDescent="0.2">
      <c r="B3169" s="37">
        <v>1.6749999499999999</v>
      </c>
      <c r="C3169" s="37">
        <v>0.27272728000000002</v>
      </c>
    </row>
    <row r="3170" spans="2:3" x14ac:dyDescent="0.2">
      <c r="B3170" s="37">
        <v>7.2941174499999999</v>
      </c>
      <c r="C3170" s="37">
        <v>0.48484850000000002</v>
      </c>
    </row>
    <row r="3171" spans="2:3" x14ac:dyDescent="0.2">
      <c r="B3171" s="37">
        <v>4.8095235799999996</v>
      </c>
      <c r="C3171" s="37">
        <v>0.42105262999999998</v>
      </c>
    </row>
    <row r="3172" spans="2:3" x14ac:dyDescent="0.2">
      <c r="B3172" s="37">
        <v>7.2954545</v>
      </c>
      <c r="C3172" s="37">
        <v>0.15789473000000001</v>
      </c>
    </row>
    <row r="3173" spans="2:3" x14ac:dyDescent="0.2">
      <c r="B3173" s="37">
        <v>12.034483</v>
      </c>
      <c r="C3173" s="37">
        <v>4.3846154200000003</v>
      </c>
    </row>
    <row r="3174" spans="2:3" x14ac:dyDescent="0.2">
      <c r="B3174" s="37">
        <v>2.3333332499999999</v>
      </c>
      <c r="C3174" s="37">
        <v>6.5333332999999998</v>
      </c>
    </row>
    <row r="3175" spans="2:3" x14ac:dyDescent="0.2">
      <c r="B3175" s="37">
        <v>6.4102563899999998</v>
      </c>
      <c r="C3175" s="37">
        <v>2.4000001000000002</v>
      </c>
    </row>
    <row r="3176" spans="2:3" x14ac:dyDescent="0.2">
      <c r="B3176" s="37">
        <v>4.4166665099999998</v>
      </c>
      <c r="C3176" s="37">
        <v>0.41666666000000002</v>
      </c>
    </row>
    <row r="3177" spans="2:3" x14ac:dyDescent="0.2">
      <c r="B3177" s="37">
        <v>2.7000000499999999</v>
      </c>
      <c r="C3177" s="37">
        <v>0.59090905999999999</v>
      </c>
    </row>
    <row r="3178" spans="2:3" x14ac:dyDescent="0.2">
      <c r="B3178" s="37">
        <v>8.1470584899999992</v>
      </c>
      <c r="C3178" s="37">
        <v>0.46666667000000001</v>
      </c>
    </row>
    <row r="3179" spans="2:3" x14ac:dyDescent="0.2">
      <c r="B3179" s="37">
        <v>5.09803915</v>
      </c>
      <c r="C3179" s="37">
        <v>0.58333330999999999</v>
      </c>
    </row>
    <row r="3180" spans="2:3" x14ac:dyDescent="0.2">
      <c r="B3180" s="37">
        <v>3.6153845800000002</v>
      </c>
      <c r="C3180" s="37">
        <v>0.46153845999999998</v>
      </c>
    </row>
    <row r="3181" spans="2:3" x14ac:dyDescent="0.2">
      <c r="B3181" s="37">
        <v>6.0588235900000003</v>
      </c>
      <c r="C3181" s="37">
        <v>0.28301885999999998</v>
      </c>
    </row>
    <row r="3182" spans="2:3" x14ac:dyDescent="0.2">
      <c r="B3182" s="37">
        <v>7.6428570699999998</v>
      </c>
      <c r="C3182" s="37">
        <v>0.82352941999999996</v>
      </c>
    </row>
    <row r="3183" spans="2:3" x14ac:dyDescent="0.2">
      <c r="B3183" s="37">
        <v>1.13636363</v>
      </c>
      <c r="C3183" s="37">
        <v>0.58823532000000001</v>
      </c>
    </row>
    <row r="3184" spans="2:3" x14ac:dyDescent="0.2">
      <c r="B3184" s="37">
        <v>2.9677419700000001</v>
      </c>
      <c r="C3184" s="37">
        <v>0.375</v>
      </c>
    </row>
    <row r="3185" spans="2:3" x14ac:dyDescent="0.2">
      <c r="B3185" s="37">
        <v>5.2105264699999996</v>
      </c>
      <c r="C3185" s="37">
        <v>0.70454543999999997</v>
      </c>
    </row>
    <row r="3186" spans="2:3" x14ac:dyDescent="0.2">
      <c r="B3186" s="37">
        <v>1.6470588399999999</v>
      </c>
      <c r="C3186" s="37">
        <v>0.47058823999999999</v>
      </c>
    </row>
    <row r="3187" spans="2:3" x14ac:dyDescent="0.2">
      <c r="B3187" s="37">
        <v>7.7777776699999999</v>
      </c>
      <c r="C3187" s="37">
        <v>7.8333334900000002</v>
      </c>
    </row>
    <row r="3188" spans="2:3" x14ac:dyDescent="0.2">
      <c r="B3188" s="37">
        <v>1.18421054</v>
      </c>
      <c r="C3188" s="37">
        <v>1.375</v>
      </c>
    </row>
    <row r="3189" spans="2:3" x14ac:dyDescent="0.2">
      <c r="B3189" s="37">
        <v>5.1428570699999998</v>
      </c>
      <c r="C3189" s="37">
        <v>5.0500001900000004</v>
      </c>
    </row>
    <row r="3190" spans="2:3" x14ac:dyDescent="0.2">
      <c r="B3190" s="37">
        <v>8.0799999200000006</v>
      </c>
      <c r="C3190" s="37">
        <v>4.5833334900000002</v>
      </c>
    </row>
    <row r="3191" spans="2:3" x14ac:dyDescent="0.2">
      <c r="B3191" s="37">
        <v>3.6785714600000001</v>
      </c>
      <c r="C3191" s="37">
        <v>0.44444444999999999</v>
      </c>
    </row>
    <row r="3192" spans="2:3" x14ac:dyDescent="0.2">
      <c r="B3192" s="37">
        <v>3.6666667500000001</v>
      </c>
      <c r="C3192" s="37">
        <v>0.61111110000000002</v>
      </c>
    </row>
    <row r="3193" spans="2:3" x14ac:dyDescent="0.2">
      <c r="B3193" s="37">
        <v>3.55999994</v>
      </c>
      <c r="C3193" s="37">
        <v>0.52173913000000005</v>
      </c>
    </row>
    <row r="3194" spans="2:3" x14ac:dyDescent="0.2">
      <c r="B3194" s="37">
        <v>3.1846153699999999</v>
      </c>
      <c r="C3194" s="37">
        <v>0.58823532000000001</v>
      </c>
    </row>
    <row r="3195" spans="2:3" x14ac:dyDescent="0.2">
      <c r="B3195" s="37">
        <v>4.4800000200000003</v>
      </c>
      <c r="C3195" s="37">
        <v>0.57142859999999995</v>
      </c>
    </row>
    <row r="3196" spans="2:3" x14ac:dyDescent="0.2">
      <c r="B3196" s="37">
        <v>8.8461542099999999</v>
      </c>
      <c r="C3196" s="37">
        <v>0.44999999000000002</v>
      </c>
    </row>
    <row r="3197" spans="2:3" x14ac:dyDescent="0.2">
      <c r="B3197" s="37">
        <v>14.720000300000001</v>
      </c>
      <c r="C3197" s="37">
        <v>0.33333333999999998</v>
      </c>
    </row>
    <row r="3198" spans="2:3" x14ac:dyDescent="0.2">
      <c r="B3198" s="37">
        <v>3.45714283</v>
      </c>
      <c r="C3198" s="37">
        <v>0.24137931000000001</v>
      </c>
    </row>
    <row r="3199" spans="2:3" x14ac:dyDescent="0.2">
      <c r="B3199" s="37">
        <v>8.6923074699999994</v>
      </c>
      <c r="C3199" s="37">
        <v>0.38709675999999998</v>
      </c>
    </row>
    <row r="3200" spans="2:3" x14ac:dyDescent="0.2">
      <c r="B3200" s="37">
        <v>7.9347825099999998</v>
      </c>
      <c r="C3200" s="37">
        <v>1.88235295</v>
      </c>
    </row>
    <row r="3201" spans="2:3" x14ac:dyDescent="0.2">
      <c r="B3201" s="37">
        <v>2.5897436100000002</v>
      </c>
      <c r="C3201" s="37">
        <v>0.65625</v>
      </c>
    </row>
    <row r="3202" spans="2:3" x14ac:dyDescent="0.2">
      <c r="B3202" s="37">
        <v>1.6326531200000001</v>
      </c>
      <c r="C3202" s="37">
        <v>0.36585367000000002</v>
      </c>
    </row>
    <row r="3203" spans="2:3" x14ac:dyDescent="0.2">
      <c r="B3203" s="37">
        <v>1.4285714599999999</v>
      </c>
      <c r="C3203" s="37">
        <v>0.84375</v>
      </c>
    </row>
    <row r="3204" spans="2:3" x14ac:dyDescent="0.2">
      <c r="B3204" s="37">
        <v>4.0714287799999997</v>
      </c>
      <c r="C3204" s="37">
        <v>0.5</v>
      </c>
    </row>
    <row r="3205" spans="2:3" x14ac:dyDescent="0.2">
      <c r="B3205" s="37">
        <v>6.5735292400000001</v>
      </c>
      <c r="C3205" s="37">
        <v>0.45454547000000001</v>
      </c>
    </row>
    <row r="3206" spans="2:3" x14ac:dyDescent="0.2">
      <c r="B3206" s="37">
        <v>7.0786519099999996</v>
      </c>
      <c r="C3206" s="37">
        <v>0.40000001000000002</v>
      </c>
    </row>
    <row r="3207" spans="2:3" x14ac:dyDescent="0.2">
      <c r="B3207" s="37">
        <v>1.63636363</v>
      </c>
      <c r="C3207" s="37">
        <v>2</v>
      </c>
    </row>
    <row r="3208" spans="2:3" x14ac:dyDescent="0.2">
      <c r="B3208" s="37">
        <v>11.259259200000001</v>
      </c>
      <c r="C3208" s="37">
        <v>0.89999998000000003</v>
      </c>
    </row>
    <row r="3209" spans="2:3" x14ac:dyDescent="0.2">
      <c r="B3209" s="37">
        <v>3.6923077100000001</v>
      </c>
      <c r="C3209" s="37">
        <v>0.57499999000000002</v>
      </c>
    </row>
    <row r="3210" spans="2:3" x14ac:dyDescent="0.2">
      <c r="B3210" s="37">
        <v>3.4583332499999999</v>
      </c>
      <c r="C3210" s="37">
        <v>0.40000001000000002</v>
      </c>
    </row>
    <row r="3211" spans="2:3" x14ac:dyDescent="0.2">
      <c r="B3211" s="37">
        <v>2.54285717</v>
      </c>
      <c r="C3211" s="37">
        <v>0.27450982000000002</v>
      </c>
    </row>
    <row r="3212" spans="2:3" x14ac:dyDescent="0.2">
      <c r="B3212" s="37">
        <v>3.84375</v>
      </c>
      <c r="C3212" s="37">
        <v>0.38888889999999998</v>
      </c>
    </row>
    <row r="3213" spans="2:3" x14ac:dyDescent="0.2">
      <c r="B3213" s="37">
        <v>6.2199997900000001</v>
      </c>
      <c r="C3213" s="37">
        <v>0</v>
      </c>
    </row>
    <row r="3214" spans="2:3" x14ac:dyDescent="0.2">
      <c r="B3214" s="37">
        <v>2.26190472</v>
      </c>
      <c r="C3214" s="37">
        <v>0.27777779000000002</v>
      </c>
    </row>
    <row r="3215" spans="2:3" x14ac:dyDescent="0.2">
      <c r="B3215" s="37">
        <v>4.5882353800000004</v>
      </c>
      <c r="C3215" s="37">
        <v>0.46153845999999998</v>
      </c>
    </row>
    <row r="3216" spans="2:3" x14ac:dyDescent="0.2">
      <c r="B3216" s="37">
        <v>5</v>
      </c>
      <c r="C3216" s="37">
        <v>0.37037036000000001</v>
      </c>
    </row>
    <row r="3217" spans="2:3" x14ac:dyDescent="0.2">
      <c r="B3217" s="37">
        <v>2.6875</v>
      </c>
      <c r="C3217" s="37">
        <v>0.55172414000000003</v>
      </c>
    </row>
    <row r="3218" spans="2:3" x14ac:dyDescent="0.2">
      <c r="B3218" s="37">
        <v>1.68421054</v>
      </c>
      <c r="C3218" s="37">
        <v>0.35294119000000002</v>
      </c>
    </row>
    <row r="3219" spans="2:3" x14ac:dyDescent="0.2">
      <c r="B3219" s="37">
        <v>6.9444446600000003</v>
      </c>
      <c r="C3219" s="37">
        <v>0.64705884000000002</v>
      </c>
    </row>
    <row r="3220" spans="2:3" x14ac:dyDescent="0.2">
      <c r="B3220" s="37">
        <v>11.8703699</v>
      </c>
      <c r="C3220" s="37">
        <v>1.1904761800000001</v>
      </c>
    </row>
    <row r="3221" spans="2:3" x14ac:dyDescent="0.2">
      <c r="B3221" s="37">
        <v>2.8292682199999999</v>
      </c>
      <c r="C3221" s="37">
        <v>0.78260869</v>
      </c>
    </row>
    <row r="3222" spans="2:3" x14ac:dyDescent="0.2">
      <c r="B3222" s="37">
        <v>2.4545455</v>
      </c>
      <c r="C3222" s="37">
        <v>0.46590909000000003</v>
      </c>
    </row>
    <row r="3223" spans="2:3" x14ac:dyDescent="0.2">
      <c r="B3223" s="37">
        <v>1.61904764</v>
      </c>
      <c r="C3223" s="37">
        <v>0.66666669000000001</v>
      </c>
    </row>
    <row r="3224" spans="2:3" x14ac:dyDescent="0.2">
      <c r="B3224" s="37">
        <v>2.4545455</v>
      </c>
      <c r="C3224" s="37">
        <v>1.43589747</v>
      </c>
    </row>
    <row r="3225" spans="2:3" x14ac:dyDescent="0.2">
      <c r="B3225" s="37">
        <v>6.1428570699999998</v>
      </c>
      <c r="C3225" s="37">
        <v>1.3214285400000001</v>
      </c>
    </row>
    <row r="3226" spans="2:3" x14ac:dyDescent="0.2">
      <c r="B3226" s="37">
        <v>8.34285736</v>
      </c>
      <c r="C3226" s="37">
        <v>0.31034482000000002</v>
      </c>
    </row>
    <row r="3227" spans="2:3" x14ac:dyDescent="0.2">
      <c r="B3227" s="37">
        <v>4.6666665099999998</v>
      </c>
      <c r="C3227" s="37">
        <v>1.21875</v>
      </c>
    </row>
    <row r="3228" spans="2:3" x14ac:dyDescent="0.2">
      <c r="B3228" s="37">
        <v>2.5714285399999999</v>
      </c>
      <c r="C3228" s="37">
        <v>0.39506173</v>
      </c>
    </row>
    <row r="3229" spans="2:3" x14ac:dyDescent="0.2">
      <c r="B3229" s="37">
        <v>5.6285715100000004</v>
      </c>
      <c r="C3229" s="37">
        <v>0.78571427000000005</v>
      </c>
    </row>
    <row r="3230" spans="2:3" x14ac:dyDescent="0.2">
      <c r="B3230" s="37">
        <v>4.1999998099999996</v>
      </c>
      <c r="C3230" s="37">
        <v>0.5</v>
      </c>
    </row>
    <row r="3231" spans="2:3" x14ac:dyDescent="0.2">
      <c r="B3231" s="37">
        <v>8.6666669800000005</v>
      </c>
      <c r="C3231" s="37">
        <v>0.47826087</v>
      </c>
    </row>
    <row r="3232" spans="2:3" x14ac:dyDescent="0.2">
      <c r="B3232" s="37">
        <v>3.6206896300000002</v>
      </c>
      <c r="C3232" s="37">
        <v>0.37894738</v>
      </c>
    </row>
    <row r="3233" spans="2:3" x14ac:dyDescent="0.2">
      <c r="B3233" s="37">
        <v>3.27999997</v>
      </c>
      <c r="C3233" s="37">
        <v>0.60377358999999997</v>
      </c>
    </row>
    <row r="3234" spans="2:3" x14ac:dyDescent="0.2">
      <c r="B3234" s="37">
        <v>6.51724148</v>
      </c>
      <c r="C3234" s="37">
        <v>0.54166669000000001</v>
      </c>
    </row>
    <row r="3235" spans="2:3" x14ac:dyDescent="0.2">
      <c r="B3235" s="37">
        <v>5.8787879900000002</v>
      </c>
      <c r="C3235" s="37">
        <v>0</v>
      </c>
    </row>
    <row r="3236" spans="2:3" x14ac:dyDescent="0.2">
      <c r="B3236" s="37">
        <v>2.5999998999999998</v>
      </c>
      <c r="C3236" s="37">
        <v>1.125</v>
      </c>
    </row>
    <row r="3237" spans="2:3" x14ac:dyDescent="0.2">
      <c r="B3237" s="37">
        <v>1.46268654</v>
      </c>
      <c r="C3237" s="37">
        <v>0.1</v>
      </c>
    </row>
    <row r="3238" spans="2:3" x14ac:dyDescent="0.2">
      <c r="B3238" s="37">
        <v>7.4210524600000003</v>
      </c>
      <c r="C3238" s="37">
        <v>0.55555558000000005</v>
      </c>
    </row>
    <row r="3239" spans="2:3" x14ac:dyDescent="0.2">
      <c r="B3239" s="37">
        <v>10.181818</v>
      </c>
      <c r="C3239" s="37">
        <v>0.11111111</v>
      </c>
    </row>
    <row r="3240" spans="2:3" x14ac:dyDescent="0.2">
      <c r="B3240" s="37">
        <v>11.2666664</v>
      </c>
      <c r="C3240" s="37">
        <v>0.79310345999999998</v>
      </c>
    </row>
    <row r="3241" spans="2:3" x14ac:dyDescent="0.2">
      <c r="B3241" s="37">
        <v>4.2820510900000004</v>
      </c>
      <c r="C3241" s="37">
        <v>0.28571429999999998</v>
      </c>
    </row>
    <row r="3242" spans="2:3" x14ac:dyDescent="0.2">
      <c r="B3242" s="37">
        <v>2.7647059</v>
      </c>
      <c r="C3242" s="37">
        <v>0.43283581999999998</v>
      </c>
    </row>
    <row r="3243" spans="2:3" x14ac:dyDescent="0.2">
      <c r="B3243" s="37">
        <v>1.1333333299999999</v>
      </c>
      <c r="C3243" s="37">
        <v>0.31578946000000002</v>
      </c>
    </row>
    <row r="3244" spans="2:3" x14ac:dyDescent="0.2">
      <c r="B3244" s="37">
        <v>5.0491805100000002</v>
      </c>
      <c r="C3244" s="37">
        <v>0.84615386000000004</v>
      </c>
    </row>
    <row r="3245" spans="2:3" x14ac:dyDescent="0.2">
      <c r="B3245" s="37">
        <v>5.7610621499999999</v>
      </c>
      <c r="C3245" s="37">
        <v>0.69387757999999999</v>
      </c>
    </row>
    <row r="3246" spans="2:3" x14ac:dyDescent="0.2">
      <c r="B3246" s="37">
        <v>1.3913043700000001</v>
      </c>
      <c r="C3246" s="37">
        <v>3.55932212</v>
      </c>
    </row>
    <row r="3247" spans="2:3" x14ac:dyDescent="0.2">
      <c r="B3247" s="37">
        <v>3.47727275</v>
      </c>
      <c r="C3247" s="37">
        <v>1.5294117899999999</v>
      </c>
    </row>
    <row r="3248" spans="2:3" x14ac:dyDescent="0.2">
      <c r="B3248" s="37">
        <v>10</v>
      </c>
      <c r="C3248" s="37">
        <v>0.5</v>
      </c>
    </row>
    <row r="3249" spans="2:3" x14ac:dyDescent="0.2">
      <c r="B3249" s="37">
        <v>3.3764705699999999</v>
      </c>
      <c r="C3249" s="37">
        <v>0.24137931000000001</v>
      </c>
    </row>
    <row r="3250" spans="2:3" x14ac:dyDescent="0.2">
      <c r="B3250" s="37">
        <v>3.4181819</v>
      </c>
      <c r="C3250" s="37">
        <v>0.79166669000000001</v>
      </c>
    </row>
    <row r="3251" spans="2:3" x14ac:dyDescent="0.2">
      <c r="B3251" s="37">
        <v>0.82608694000000005</v>
      </c>
      <c r="C3251" s="37">
        <v>0.48148149000000001</v>
      </c>
    </row>
    <row r="3252" spans="2:3" x14ac:dyDescent="0.2">
      <c r="B3252" s="37">
        <v>1.3181818700000001</v>
      </c>
      <c r="C3252" s="37">
        <v>0.55000000999999998</v>
      </c>
    </row>
    <row r="3253" spans="2:3" x14ac:dyDescent="0.2">
      <c r="B3253" s="37">
        <v>2.5285713699999999</v>
      </c>
      <c r="C3253" s="37">
        <v>0.48148149000000001</v>
      </c>
    </row>
    <row r="3254" spans="2:3" x14ac:dyDescent="0.2">
      <c r="B3254" s="37">
        <v>3.8823528299999999</v>
      </c>
      <c r="C3254" s="37">
        <v>0.49367087999999998</v>
      </c>
    </row>
    <row r="3255" spans="2:3" x14ac:dyDescent="0.2">
      <c r="B3255" s="37">
        <v>3.8947367700000002</v>
      </c>
      <c r="C3255" s="37">
        <v>0.33333333999999998</v>
      </c>
    </row>
    <row r="3256" spans="2:3" x14ac:dyDescent="0.2">
      <c r="B3256" s="37">
        <v>3.2222223300000001</v>
      </c>
      <c r="C3256" s="37">
        <v>0.42857142999999998</v>
      </c>
    </row>
    <row r="3257" spans="2:3" x14ac:dyDescent="0.2">
      <c r="B3257" s="37">
        <v>4.9444446600000003</v>
      </c>
      <c r="C3257" s="37">
        <v>0.51612902000000005</v>
      </c>
    </row>
    <row r="3258" spans="2:3" x14ac:dyDescent="0.2">
      <c r="B3258" s="37">
        <v>1.25531912</v>
      </c>
      <c r="C3258" s="37">
        <v>0.62650603000000005</v>
      </c>
    </row>
    <row r="3259" spans="2:3" x14ac:dyDescent="0.2">
      <c r="B3259" s="37">
        <v>23.315790199999999</v>
      </c>
      <c r="C3259" s="37">
        <v>0.97959185000000004</v>
      </c>
    </row>
    <row r="3260" spans="2:3" x14ac:dyDescent="0.2">
      <c r="B3260" s="37">
        <v>2.125</v>
      </c>
      <c r="C3260" s="37">
        <v>0.36065573000000001</v>
      </c>
    </row>
    <row r="3261" spans="2:3" x14ac:dyDescent="0.2">
      <c r="B3261" s="37">
        <v>2.9508197300000001</v>
      </c>
      <c r="C3261" s="37">
        <v>0.80000000999999998</v>
      </c>
    </row>
    <row r="3262" spans="2:3" x14ac:dyDescent="0.2">
      <c r="B3262" s="37">
        <v>9.3548383699999995</v>
      </c>
      <c r="C3262" s="37">
        <v>0.46153845999999998</v>
      </c>
    </row>
    <row r="3263" spans="2:3" x14ac:dyDescent="0.2">
      <c r="B3263" s="37">
        <v>4.5833334900000002</v>
      </c>
      <c r="C3263" s="37">
        <v>0.48717948999999999</v>
      </c>
    </row>
    <row r="3264" spans="2:3" x14ac:dyDescent="0.2">
      <c r="B3264" s="37">
        <v>1.8478261199999999</v>
      </c>
      <c r="C3264" s="37">
        <v>0.38235295000000002</v>
      </c>
    </row>
    <row r="3265" spans="2:3" x14ac:dyDescent="0.2">
      <c r="B3265" s="37">
        <v>2.4814815499999998</v>
      </c>
      <c r="C3265" s="37">
        <v>0.74025976999999998</v>
      </c>
    </row>
    <row r="3266" spans="2:3" x14ac:dyDescent="0.2">
      <c r="B3266" s="37">
        <v>2.5909089999999999</v>
      </c>
      <c r="C3266" s="37">
        <v>0.31578946000000002</v>
      </c>
    </row>
    <row r="3267" spans="2:3" x14ac:dyDescent="0.2">
      <c r="B3267" s="37">
        <v>1.88461542</v>
      </c>
      <c r="C3267" s="37">
        <v>0.30000000999999998</v>
      </c>
    </row>
    <row r="3268" spans="2:3" x14ac:dyDescent="0.2">
      <c r="B3268" s="37">
        <v>3.6896550700000001</v>
      </c>
      <c r="C3268" s="37">
        <v>0.33333333999999998</v>
      </c>
    </row>
    <row r="3269" spans="2:3" x14ac:dyDescent="0.2">
      <c r="B3269" s="37">
        <v>2.2962963599999999</v>
      </c>
      <c r="C3269" s="37">
        <v>1.4642857300000001</v>
      </c>
    </row>
    <row r="3270" spans="2:3" x14ac:dyDescent="0.2">
      <c r="B3270" s="37">
        <v>7.1914892200000002</v>
      </c>
      <c r="C3270" s="37">
        <v>0.21212122</v>
      </c>
    </row>
    <row r="3271" spans="2:3" x14ac:dyDescent="0.2">
      <c r="B3271" s="37">
        <v>6.8636364900000002</v>
      </c>
      <c r="C3271" s="37">
        <v>0.31707317000000002</v>
      </c>
    </row>
    <row r="3272" spans="2:3" x14ac:dyDescent="0.2">
      <c r="B3272" s="37">
        <v>1.875</v>
      </c>
      <c r="C3272" s="37">
        <v>0.5625</v>
      </c>
    </row>
    <row r="3273" spans="2:3" x14ac:dyDescent="0.2">
      <c r="B3273" s="37">
        <v>1.5483870500000001</v>
      </c>
      <c r="C3273" s="37">
        <v>0.84615386000000004</v>
      </c>
    </row>
    <row r="3274" spans="2:3" x14ac:dyDescent="0.2">
      <c r="B3274" s="37">
        <v>8.2692308400000005</v>
      </c>
      <c r="C3274" s="37">
        <v>0.66666669000000001</v>
      </c>
    </row>
    <row r="3275" spans="2:3" x14ac:dyDescent="0.2">
      <c r="B3275" s="37">
        <v>4.5263156899999997</v>
      </c>
      <c r="C3275" s="37">
        <v>0.42307693000000002</v>
      </c>
    </row>
    <row r="3276" spans="2:3" x14ac:dyDescent="0.2">
      <c r="B3276" s="37">
        <v>4.3461537400000001</v>
      </c>
      <c r="C3276" s="37">
        <v>0.40000001000000002</v>
      </c>
    </row>
    <row r="3277" spans="2:3" x14ac:dyDescent="0.2">
      <c r="B3277" s="37">
        <v>9.2941179300000005</v>
      </c>
      <c r="C3277" s="37">
        <v>0.40000001000000002</v>
      </c>
    </row>
    <row r="3278" spans="2:3" x14ac:dyDescent="0.2">
      <c r="B3278" s="37">
        <v>7.6428570699999998</v>
      </c>
      <c r="C3278" s="37">
        <v>0.15384616000000001</v>
      </c>
    </row>
    <row r="3279" spans="2:3" x14ac:dyDescent="0.2">
      <c r="B3279" s="37">
        <v>6.55999994</v>
      </c>
      <c r="C3279" s="37">
        <v>0.33333333999999998</v>
      </c>
    </row>
    <row r="3280" spans="2:3" x14ac:dyDescent="0.2">
      <c r="B3280" s="37">
        <v>1.1666666299999999</v>
      </c>
      <c r="C3280" s="37">
        <v>0.57377045999999998</v>
      </c>
    </row>
    <row r="3281" spans="2:3" x14ac:dyDescent="0.2">
      <c r="B3281" s="37">
        <v>2.0142858000000001</v>
      </c>
      <c r="C3281" s="37">
        <v>0.33333333999999998</v>
      </c>
    </row>
    <row r="3282" spans="2:3" x14ac:dyDescent="0.2">
      <c r="B3282" s="37">
        <v>8.0315790200000006</v>
      </c>
      <c r="C3282" s="37">
        <v>0.21739130000000001</v>
      </c>
    </row>
    <row r="3283" spans="2:3" x14ac:dyDescent="0.2">
      <c r="B3283" s="37">
        <v>16.1764698</v>
      </c>
      <c r="C3283" s="37">
        <v>0.22222222</v>
      </c>
    </row>
    <row r="3284" spans="2:3" x14ac:dyDescent="0.2">
      <c r="B3284" s="37">
        <v>6.4285712200000003</v>
      </c>
      <c r="C3284" s="37">
        <v>0.39534884999999997</v>
      </c>
    </row>
    <row r="3285" spans="2:3" x14ac:dyDescent="0.2">
      <c r="B3285" s="37">
        <v>3.1428570699999998</v>
      </c>
      <c r="C3285" s="37">
        <v>0.36666666999999997</v>
      </c>
    </row>
    <row r="3286" spans="2:3" x14ac:dyDescent="0.2">
      <c r="B3286" s="37">
        <v>9.1458330199999995</v>
      </c>
      <c r="C3286" s="37">
        <v>0.28571429999999998</v>
      </c>
    </row>
    <row r="3287" spans="2:3" x14ac:dyDescent="0.2">
      <c r="B3287" s="37">
        <v>2.6538462599999999</v>
      </c>
      <c r="C3287" s="37">
        <v>0.89999998000000003</v>
      </c>
    </row>
    <row r="3288" spans="2:3" x14ac:dyDescent="0.2">
      <c r="B3288" s="37">
        <v>3.4411764100000002</v>
      </c>
      <c r="C3288" s="37">
        <v>0.75</v>
      </c>
    </row>
    <row r="3289" spans="2:3" x14ac:dyDescent="0.2">
      <c r="B3289" s="37">
        <v>2.2400000100000002</v>
      </c>
      <c r="C3289" s="37">
        <v>0.80000000999999998</v>
      </c>
    </row>
    <row r="3290" spans="2:3" x14ac:dyDescent="0.2">
      <c r="B3290" s="37">
        <v>0.94117647000000004</v>
      </c>
      <c r="C3290" s="37">
        <v>0.54166669000000001</v>
      </c>
    </row>
    <row r="3291" spans="2:3" x14ac:dyDescent="0.2">
      <c r="B3291" s="37">
        <v>2.9583332499999999</v>
      </c>
      <c r="C3291" s="37">
        <v>0.41666666000000002</v>
      </c>
    </row>
    <row r="3292" spans="2:3" x14ac:dyDescent="0.2">
      <c r="B3292" s="37">
        <v>7</v>
      </c>
      <c r="C3292" s="37">
        <v>0.40000001000000002</v>
      </c>
    </row>
    <row r="3293" spans="2:3" x14ac:dyDescent="0.2">
      <c r="B3293" s="37">
        <v>7.0655736899999999</v>
      </c>
      <c r="C3293" s="37">
        <v>0.52678572999999995</v>
      </c>
    </row>
    <row r="3294" spans="2:3" x14ac:dyDescent="0.2">
      <c r="B3294" s="37">
        <v>2.3513512599999999</v>
      </c>
      <c r="C3294" s="37">
        <v>0.33333333999999998</v>
      </c>
    </row>
    <row r="3295" spans="2:3" x14ac:dyDescent="0.2">
      <c r="B3295" s="37">
        <v>0.8125</v>
      </c>
      <c r="C3295" s="37">
        <v>0.46341463999999999</v>
      </c>
    </row>
    <row r="3296" spans="2:3" x14ac:dyDescent="0.2">
      <c r="B3296" s="37">
        <v>2.1612904099999999</v>
      </c>
      <c r="C3296" s="37">
        <v>0.77142858999999997</v>
      </c>
    </row>
    <row r="3297" spans="2:3" x14ac:dyDescent="0.2">
      <c r="B3297" s="37">
        <v>4.6923074700000003</v>
      </c>
      <c r="C3297" s="37">
        <v>0.41666666000000002</v>
      </c>
    </row>
    <row r="3298" spans="2:3" x14ac:dyDescent="0.2">
      <c r="B3298" s="37">
        <v>2.4482757999999998</v>
      </c>
      <c r="C3298" s="37">
        <v>0.33333333999999998</v>
      </c>
    </row>
    <row r="3299" spans="2:3" x14ac:dyDescent="0.2">
      <c r="B3299" s="37">
        <v>6.3043479900000001</v>
      </c>
      <c r="C3299" s="37">
        <v>0.56818181000000001</v>
      </c>
    </row>
    <row r="3300" spans="2:3" x14ac:dyDescent="0.2">
      <c r="B3300" s="37">
        <v>4.5925927199999999</v>
      </c>
      <c r="C3300" s="37">
        <v>0.41463413999999998</v>
      </c>
    </row>
    <row r="3301" spans="2:3" x14ac:dyDescent="0.2">
      <c r="B3301" s="37">
        <v>1.5800000400000001</v>
      </c>
      <c r="C3301" s="37">
        <v>0.27500001000000002</v>
      </c>
    </row>
    <row r="3302" spans="2:3" x14ac:dyDescent="0.2">
      <c r="B3302" s="37">
        <v>1.9666667</v>
      </c>
      <c r="C3302" s="37">
        <v>0.33333333999999998</v>
      </c>
    </row>
    <row r="3303" spans="2:3" x14ac:dyDescent="0.2">
      <c r="B3303" s="37">
        <v>3.6190476399999998</v>
      </c>
      <c r="C3303" s="37">
        <v>0.71428572999999995</v>
      </c>
    </row>
    <row r="3304" spans="2:3" x14ac:dyDescent="0.2">
      <c r="B3304" s="37">
        <v>0.84615386000000004</v>
      </c>
      <c r="C3304" s="37">
        <v>0.85714287</v>
      </c>
    </row>
    <row r="3305" spans="2:3" x14ac:dyDescent="0.2">
      <c r="B3305" s="37">
        <v>6.8888888399999999</v>
      </c>
      <c r="C3305" s="37">
        <v>0.33333333999999998</v>
      </c>
    </row>
    <row r="3306" spans="2:3" x14ac:dyDescent="0.2">
      <c r="B3306" s="37">
        <v>2.5333332999999998</v>
      </c>
      <c r="C3306" s="37">
        <v>0.39130433999999997</v>
      </c>
    </row>
    <row r="3307" spans="2:3" x14ac:dyDescent="0.2">
      <c r="B3307" s="37">
        <v>2.28125</v>
      </c>
      <c r="C3307" s="37">
        <v>1.37209308</v>
      </c>
    </row>
    <row r="3308" spans="2:3" x14ac:dyDescent="0.2">
      <c r="B3308" s="37">
        <v>1.38</v>
      </c>
      <c r="C3308" s="37">
        <v>0.33333333999999998</v>
      </c>
    </row>
    <row r="3309" spans="2:3" x14ac:dyDescent="0.2">
      <c r="B3309" s="37">
        <v>5.2800002099999999</v>
      </c>
      <c r="C3309" s="37">
        <v>0.80000000999999998</v>
      </c>
    </row>
    <row r="3310" spans="2:3" x14ac:dyDescent="0.2">
      <c r="B3310" s="37">
        <v>1.2400000099999999</v>
      </c>
      <c r="C3310" s="37">
        <v>0.375</v>
      </c>
    </row>
    <row r="3311" spans="2:3" x14ac:dyDescent="0.2">
      <c r="B3311" s="37">
        <v>1.39999998</v>
      </c>
      <c r="C3311" s="37">
        <v>0.38461539</v>
      </c>
    </row>
    <row r="3312" spans="2:3" x14ac:dyDescent="0.2">
      <c r="B3312" s="37">
        <v>3.9326922899999999</v>
      </c>
      <c r="C3312" s="37">
        <v>1.10000002</v>
      </c>
    </row>
    <row r="3313" spans="2:3" x14ac:dyDescent="0.2">
      <c r="B3313" s="37">
        <v>3.2142856100000001</v>
      </c>
      <c r="C3313" s="37">
        <v>3.2678570699999998</v>
      </c>
    </row>
    <row r="3314" spans="2:3" x14ac:dyDescent="0.2">
      <c r="B3314" s="37">
        <v>3.75</v>
      </c>
      <c r="C3314" s="37">
        <v>1.60000002</v>
      </c>
    </row>
    <row r="3315" spans="2:3" x14ac:dyDescent="0.2">
      <c r="B3315" s="37">
        <v>2.4800000199999999</v>
      </c>
      <c r="C3315" s="37">
        <v>0.43478259000000002</v>
      </c>
    </row>
    <row r="3316" spans="2:3" x14ac:dyDescent="0.2">
      <c r="B3316" s="37">
        <v>4.734375</v>
      </c>
      <c r="C3316" s="37">
        <v>0.47619048000000003</v>
      </c>
    </row>
    <row r="3317" spans="2:3" x14ac:dyDescent="0.2">
      <c r="B3317" s="37">
        <v>2.91428566</v>
      </c>
      <c r="C3317" s="37">
        <v>0.38095238999999997</v>
      </c>
    </row>
    <row r="3318" spans="2:3" x14ac:dyDescent="0.2">
      <c r="B3318" s="37">
        <v>10.545455</v>
      </c>
      <c r="C3318" s="37">
        <v>0.48387095000000002</v>
      </c>
    </row>
    <row r="3319" spans="2:3" x14ac:dyDescent="0.2">
      <c r="B3319" s="37">
        <v>3.41935492</v>
      </c>
      <c r="C3319" s="37">
        <v>0.37931034000000002</v>
      </c>
    </row>
    <row r="3320" spans="2:3" x14ac:dyDescent="0.2">
      <c r="B3320" s="37">
        <v>2.23809528</v>
      </c>
      <c r="C3320" s="37">
        <v>0.27586207000000001</v>
      </c>
    </row>
    <row r="3321" spans="2:3" x14ac:dyDescent="0.2">
      <c r="B3321" s="37">
        <v>4.9512195600000002</v>
      </c>
      <c r="C3321" s="37">
        <v>0.36585367000000002</v>
      </c>
    </row>
    <row r="3322" spans="2:3" x14ac:dyDescent="0.2">
      <c r="B3322" s="37">
        <v>2.5</v>
      </c>
      <c r="C3322" s="37">
        <v>0.10714286000000001</v>
      </c>
    </row>
    <row r="3323" spans="2:3" x14ac:dyDescent="0.2">
      <c r="B3323" s="37">
        <v>4.4655170399999999</v>
      </c>
      <c r="C3323" s="37">
        <v>0.39285713</v>
      </c>
    </row>
    <row r="3324" spans="2:3" x14ac:dyDescent="0.2">
      <c r="B3324" s="37">
        <v>4.6428570699999998</v>
      </c>
      <c r="C3324" s="37">
        <v>1.4807692800000001</v>
      </c>
    </row>
    <row r="3325" spans="2:3" x14ac:dyDescent="0.2">
      <c r="B3325" s="37">
        <v>1.2857142699999999</v>
      </c>
      <c r="C3325" s="37">
        <v>0.5</v>
      </c>
    </row>
    <row r="3326" spans="2:3" x14ac:dyDescent="0.2">
      <c r="B3326" s="37">
        <v>3.75862074</v>
      </c>
      <c r="C3326" s="37">
        <v>1.3333333700000001</v>
      </c>
    </row>
    <row r="3327" spans="2:3" x14ac:dyDescent="0.2">
      <c r="B3327" s="37">
        <v>3.1388888399999999</v>
      </c>
      <c r="C3327" s="37">
        <v>0.54166669000000001</v>
      </c>
    </row>
    <row r="3328" spans="2:3" x14ac:dyDescent="0.2">
      <c r="B3328" s="37">
        <v>11.800000199999999</v>
      </c>
      <c r="C3328" s="37">
        <v>0.2</v>
      </c>
    </row>
    <row r="3329" spans="2:3" x14ac:dyDescent="0.2">
      <c r="B3329" s="37">
        <v>6.5</v>
      </c>
      <c r="C3329" s="37">
        <v>0.14285714999999999</v>
      </c>
    </row>
    <row r="3330" spans="2:3" x14ac:dyDescent="0.2">
      <c r="B3330" s="37">
        <v>2.24137926</v>
      </c>
      <c r="C3330" s="37">
        <v>0.27272728000000002</v>
      </c>
    </row>
    <row r="3331" spans="2:3" x14ac:dyDescent="0.2">
      <c r="B3331" s="37">
        <v>3.3725490599999999</v>
      </c>
      <c r="C3331" s="37">
        <v>0.45238096</v>
      </c>
    </row>
    <row r="3332" spans="2:3" x14ac:dyDescent="0.2">
      <c r="B3332" s="37">
        <v>2.2142856100000001</v>
      </c>
      <c r="C3332" s="37">
        <v>0.78571427000000005</v>
      </c>
    </row>
    <row r="3333" spans="2:3" x14ac:dyDescent="0.2">
      <c r="B3333" s="37">
        <v>9.7600002299999993</v>
      </c>
      <c r="C3333" s="37">
        <v>0.61111110000000002</v>
      </c>
    </row>
    <row r="3334" spans="2:3" x14ac:dyDescent="0.2">
      <c r="B3334" s="37">
        <v>4.3768114999999996</v>
      </c>
      <c r="C3334" s="37">
        <v>0</v>
      </c>
    </row>
    <row r="3335" spans="2:3" x14ac:dyDescent="0.2">
      <c r="B3335" s="37">
        <v>7.2075471899999997</v>
      </c>
      <c r="C3335" s="37">
        <v>0.40000001000000002</v>
      </c>
    </row>
    <row r="3336" spans="2:3" x14ac:dyDescent="0.2">
      <c r="B3336" s="37">
        <v>2.2400000100000002</v>
      </c>
      <c r="C3336" s="37">
        <v>0.60377358999999997</v>
      </c>
    </row>
    <row r="3337" spans="2:3" x14ac:dyDescent="0.2">
      <c r="B3337" s="37">
        <v>5.3673467600000002</v>
      </c>
      <c r="C3337" s="37">
        <v>0.29268292000000001</v>
      </c>
    </row>
    <row r="3338" spans="2:3" x14ac:dyDescent="0.2">
      <c r="B3338" s="37">
        <v>1.5499999499999999</v>
      </c>
      <c r="C3338" s="37">
        <v>0.43478259000000002</v>
      </c>
    </row>
    <row r="3339" spans="2:3" x14ac:dyDescent="0.2">
      <c r="B3339" s="37">
        <v>8.6976747499999991</v>
      </c>
      <c r="C3339" s="37">
        <v>0.17073171000000001</v>
      </c>
    </row>
    <row r="3340" spans="2:3" x14ac:dyDescent="0.2">
      <c r="B3340" s="37">
        <v>8.7843141599999992</v>
      </c>
      <c r="C3340" s="37">
        <v>0.34615385999999998</v>
      </c>
    </row>
    <row r="3341" spans="2:3" x14ac:dyDescent="0.2">
      <c r="B3341" s="37">
        <v>8.3548383699999995</v>
      </c>
      <c r="C3341" s="37">
        <v>0</v>
      </c>
    </row>
    <row r="3342" spans="2:3" x14ac:dyDescent="0.2">
      <c r="B3342" s="37">
        <v>1.9199999599999999</v>
      </c>
      <c r="C3342" s="37">
        <v>0.46666667000000001</v>
      </c>
    </row>
    <row r="3343" spans="2:3" x14ac:dyDescent="0.2">
      <c r="B3343" s="37">
        <v>4.3636364900000002</v>
      </c>
      <c r="C3343" s="37">
        <v>1.52380955</v>
      </c>
    </row>
    <row r="3344" spans="2:3" x14ac:dyDescent="0.2">
      <c r="B3344" s="37">
        <v>17.380952799999999</v>
      </c>
      <c r="C3344" s="37">
        <v>0.32432431</v>
      </c>
    </row>
    <row r="3345" spans="2:3" x14ac:dyDescent="0.2">
      <c r="B3345" s="37">
        <v>1.5208333700000001</v>
      </c>
      <c r="C3345" s="37">
        <v>1.1666666299999999</v>
      </c>
    </row>
    <row r="3346" spans="2:3" x14ac:dyDescent="0.2">
      <c r="B3346" s="37">
        <v>11.606383299999999</v>
      </c>
      <c r="C3346" s="37">
        <v>0.38461539</v>
      </c>
    </row>
    <row r="3347" spans="2:3" x14ac:dyDescent="0.2">
      <c r="B3347" s="37">
        <v>2.5499999500000001</v>
      </c>
      <c r="C3347" s="37">
        <v>0.46666667000000001</v>
      </c>
    </row>
    <row r="3348" spans="2:3" x14ac:dyDescent="0.2">
      <c r="B3348" s="37">
        <v>15.699999800000001</v>
      </c>
      <c r="C3348" s="37">
        <v>0.76923078</v>
      </c>
    </row>
    <row r="3349" spans="2:3" x14ac:dyDescent="0.2">
      <c r="B3349" s="37">
        <v>4.8235292400000001</v>
      </c>
      <c r="C3349" s="37">
        <v>1.1785714599999999</v>
      </c>
    </row>
    <row r="3350" spans="2:3" x14ac:dyDescent="0.2">
      <c r="B3350" s="37">
        <v>6.0847458799999998</v>
      </c>
      <c r="C3350" s="37">
        <v>0.36585367000000002</v>
      </c>
    </row>
    <row r="3351" spans="2:3" x14ac:dyDescent="0.2">
      <c r="B3351" s="37">
        <v>7.421875</v>
      </c>
      <c r="C3351" s="37">
        <v>0.17647059000000001</v>
      </c>
    </row>
    <row r="3352" spans="2:3" x14ac:dyDescent="0.2">
      <c r="B3352" s="37">
        <v>8.1954021499999996</v>
      </c>
      <c r="C3352" s="37">
        <v>0.31999999000000001</v>
      </c>
    </row>
    <row r="3353" spans="2:3" x14ac:dyDescent="0.2">
      <c r="B3353" s="37">
        <v>9.9259262100000001</v>
      </c>
      <c r="C3353" s="37">
        <v>0.72727275000000002</v>
      </c>
    </row>
    <row r="3354" spans="2:3" x14ac:dyDescent="0.2">
      <c r="B3354" s="37">
        <v>7.6122450800000001</v>
      </c>
      <c r="C3354" s="37">
        <v>0.31999999000000001</v>
      </c>
    </row>
    <row r="3355" spans="2:3" x14ac:dyDescent="0.2">
      <c r="B3355" s="37">
        <v>3.9833333500000001</v>
      </c>
      <c r="C3355" s="37">
        <v>0.42857142999999998</v>
      </c>
    </row>
    <row r="3356" spans="2:3" x14ac:dyDescent="0.2">
      <c r="B3356" s="37">
        <v>1.751773</v>
      </c>
      <c r="C3356" s="37">
        <v>0.60000001999999997</v>
      </c>
    </row>
    <row r="3357" spans="2:3" x14ac:dyDescent="0.2">
      <c r="B3357" s="37">
        <v>1.78787875</v>
      </c>
      <c r="C3357" s="37">
        <v>0.23076922999999999</v>
      </c>
    </row>
    <row r="3358" spans="2:3" x14ac:dyDescent="0.2">
      <c r="B3358" s="37">
        <v>18.097221399999999</v>
      </c>
      <c r="C3358" s="37">
        <v>0.75</v>
      </c>
    </row>
    <row r="3359" spans="2:3" x14ac:dyDescent="0.2">
      <c r="B3359" s="37">
        <v>8.6111106900000003</v>
      </c>
      <c r="C3359" s="37">
        <v>0.84057968999999999</v>
      </c>
    </row>
    <row r="3360" spans="2:3" x14ac:dyDescent="0.2">
      <c r="B3360" s="37">
        <v>2.8536584399999998</v>
      </c>
      <c r="C3360" s="37">
        <v>0.13636364000000001</v>
      </c>
    </row>
    <row r="3361" spans="2:3" x14ac:dyDescent="0.2">
      <c r="B3361" s="37">
        <v>8.8181819899999994</v>
      </c>
      <c r="C3361" s="37">
        <v>0.56521737999999999</v>
      </c>
    </row>
    <row r="3362" spans="2:3" x14ac:dyDescent="0.2">
      <c r="B3362" s="37">
        <v>5.2380952799999996</v>
      </c>
      <c r="C3362" s="37">
        <v>0.42857142999999998</v>
      </c>
    </row>
    <row r="3363" spans="2:3" x14ac:dyDescent="0.2">
      <c r="B3363" s="37">
        <v>3.9523809000000001</v>
      </c>
      <c r="C3363" s="37">
        <v>0.64705884000000002</v>
      </c>
    </row>
    <row r="3364" spans="2:3" x14ac:dyDescent="0.2">
      <c r="B3364" s="37">
        <v>3.7857143899999999</v>
      </c>
      <c r="C3364" s="37">
        <v>0.61764704999999998</v>
      </c>
    </row>
    <row r="3365" spans="2:3" x14ac:dyDescent="0.2">
      <c r="B3365" s="37">
        <v>1.5</v>
      </c>
      <c r="C3365" s="37">
        <v>0.33333333999999998</v>
      </c>
    </row>
    <row r="3366" spans="2:3" x14ac:dyDescent="0.2">
      <c r="B3366" s="37">
        <v>9.3333330199999995</v>
      </c>
      <c r="C3366" s="37">
        <v>0.71428572999999995</v>
      </c>
    </row>
    <row r="3367" spans="2:3" x14ac:dyDescent="0.2">
      <c r="B3367" s="37">
        <v>4.0408163100000003</v>
      </c>
      <c r="C3367" s="37">
        <v>0.5625</v>
      </c>
    </row>
    <row r="3368" spans="2:3" x14ac:dyDescent="0.2">
      <c r="B3368" s="37">
        <v>5.0399999600000003</v>
      </c>
      <c r="C3368" s="37">
        <v>0.30000000999999998</v>
      </c>
    </row>
    <row r="3369" spans="2:3" x14ac:dyDescent="0.2">
      <c r="B3369" s="37">
        <v>4.8965516100000004</v>
      </c>
      <c r="C3369" s="37">
        <v>0.9375</v>
      </c>
    </row>
    <row r="3370" spans="2:3" x14ac:dyDescent="0.2">
      <c r="B3370" s="37">
        <v>4.4499998099999996</v>
      </c>
      <c r="C3370" s="37">
        <v>0.54545456000000003</v>
      </c>
    </row>
    <row r="3371" spans="2:3" x14ac:dyDescent="0.2">
      <c r="B3371" s="37">
        <v>3.4210526899999998</v>
      </c>
      <c r="C3371" s="37">
        <v>0.84782606000000005</v>
      </c>
    </row>
    <row r="3372" spans="2:3" x14ac:dyDescent="0.2">
      <c r="B3372" s="37">
        <v>14.514286</v>
      </c>
      <c r="C3372" s="37">
        <v>1.02222228</v>
      </c>
    </row>
    <row r="3373" spans="2:3" x14ac:dyDescent="0.2">
      <c r="B3373" s="37">
        <v>2.6818182500000001</v>
      </c>
      <c r="C3373" s="37">
        <v>0.375</v>
      </c>
    </row>
    <row r="3374" spans="2:3" x14ac:dyDescent="0.2">
      <c r="B3374" s="37">
        <v>6.5098037700000004</v>
      </c>
      <c r="C3374" s="37">
        <v>0.33333333999999998</v>
      </c>
    </row>
    <row r="3375" spans="2:3" x14ac:dyDescent="0.2">
      <c r="B3375" s="37">
        <v>14.728813199999999</v>
      </c>
      <c r="C3375" s="37">
        <v>0.44736840999999999</v>
      </c>
    </row>
    <row r="3376" spans="2:3" x14ac:dyDescent="0.2">
      <c r="B3376" s="37">
        <v>2.0799999200000001</v>
      </c>
      <c r="C3376" s="37">
        <v>0.51351351000000001</v>
      </c>
    </row>
    <row r="3377" spans="2:3" x14ac:dyDescent="0.2">
      <c r="B3377" s="37">
        <v>3.9759035100000002</v>
      </c>
      <c r="C3377" s="37">
        <v>0.40909090999999997</v>
      </c>
    </row>
    <row r="3378" spans="2:3" x14ac:dyDescent="0.2">
      <c r="B3378" s="37">
        <v>7.3529410400000002</v>
      </c>
      <c r="C3378" s="37">
        <v>0.16666666999999999</v>
      </c>
    </row>
    <row r="3379" spans="2:3" x14ac:dyDescent="0.2">
      <c r="B3379" s="37">
        <v>6.59375</v>
      </c>
      <c r="C3379" s="37">
        <v>0.28571429999999998</v>
      </c>
    </row>
    <row r="3380" spans="2:3" x14ac:dyDescent="0.2">
      <c r="B3380" s="37">
        <v>4.7714285900000002</v>
      </c>
      <c r="C3380" s="37">
        <v>0.5</v>
      </c>
    </row>
    <row r="3381" spans="2:3" x14ac:dyDescent="0.2">
      <c r="B3381" s="37">
        <v>14.869565</v>
      </c>
      <c r="C3381" s="37">
        <v>0.53333335999999998</v>
      </c>
    </row>
    <row r="3382" spans="2:3" x14ac:dyDescent="0.2">
      <c r="B3382" s="37">
        <v>7.8888888399999999</v>
      </c>
      <c r="C3382" s="37">
        <v>0.72727275000000002</v>
      </c>
    </row>
    <row r="3383" spans="2:3" x14ac:dyDescent="0.2">
      <c r="B3383" s="37">
        <v>2.6428570699999998</v>
      </c>
      <c r="C3383" s="37">
        <v>0.58333330999999999</v>
      </c>
    </row>
    <row r="3384" spans="2:3" x14ac:dyDescent="0.2">
      <c r="B3384" s="37">
        <v>3.5869564999999999</v>
      </c>
      <c r="C3384" s="37">
        <v>0.80000000999999998</v>
      </c>
    </row>
    <row r="3385" spans="2:3" x14ac:dyDescent="0.2">
      <c r="B3385" s="37">
        <v>11.0270271</v>
      </c>
      <c r="C3385" s="37">
        <v>0.79487180999999996</v>
      </c>
    </row>
    <row r="3386" spans="2:3" x14ac:dyDescent="0.2">
      <c r="B3386" s="37">
        <v>17.514285999999998</v>
      </c>
      <c r="C3386" s="37">
        <v>0.33333333999999998</v>
      </c>
    </row>
    <row r="3387" spans="2:3" x14ac:dyDescent="0.2">
      <c r="B3387" s="37">
        <v>5.90196085</v>
      </c>
      <c r="C3387" s="37">
        <v>0.375</v>
      </c>
    </row>
    <row r="3388" spans="2:3" x14ac:dyDescent="0.2">
      <c r="B3388" s="37">
        <v>8.6805553399999997</v>
      </c>
      <c r="C3388" s="37">
        <v>0.48484850000000002</v>
      </c>
    </row>
    <row r="3389" spans="2:3" x14ac:dyDescent="0.2">
      <c r="B3389" s="37">
        <v>0.44444444999999999</v>
      </c>
      <c r="C3389" s="37">
        <v>0.12</v>
      </c>
    </row>
    <row r="3390" spans="2:3" x14ac:dyDescent="0.2">
      <c r="B3390" s="37">
        <v>5.5652174900000002</v>
      </c>
      <c r="C3390" s="37">
        <v>0.16666666999999999</v>
      </c>
    </row>
    <row r="3391" spans="2:3" x14ac:dyDescent="0.2">
      <c r="B3391" s="37">
        <v>8.7222223299999992</v>
      </c>
      <c r="C3391" s="37">
        <v>0.40000001000000002</v>
      </c>
    </row>
    <row r="3392" spans="2:3" x14ac:dyDescent="0.2">
      <c r="B3392" s="37">
        <v>4.5263156899999997</v>
      </c>
      <c r="C3392" s="37">
        <v>0.43478259000000002</v>
      </c>
    </row>
    <row r="3393" spans="2:3" x14ac:dyDescent="0.2">
      <c r="B3393" s="37">
        <v>4.18518496</v>
      </c>
      <c r="C3393" s="37">
        <v>0.21212122</v>
      </c>
    </row>
    <row r="3394" spans="2:3" x14ac:dyDescent="0.2">
      <c r="B3394" s="37">
        <v>4.9545455</v>
      </c>
      <c r="C3394" s="37">
        <v>0.31578946000000002</v>
      </c>
    </row>
    <row r="3395" spans="2:3" x14ac:dyDescent="0.2">
      <c r="B3395" s="37">
        <v>5.2432432200000001</v>
      </c>
      <c r="C3395" s="37">
        <v>0.30000000999999998</v>
      </c>
    </row>
    <row r="3396" spans="2:3" x14ac:dyDescent="0.2">
      <c r="B3396" s="37">
        <v>4.5185184500000002</v>
      </c>
      <c r="C3396" s="37">
        <v>0.38709675999999998</v>
      </c>
    </row>
    <row r="3397" spans="2:3" x14ac:dyDescent="0.2">
      <c r="B3397" s="37">
        <v>22.585365299999999</v>
      </c>
      <c r="C3397" s="37">
        <v>0.37037036000000001</v>
      </c>
    </row>
    <row r="3398" spans="2:3" x14ac:dyDescent="0.2">
      <c r="B3398" s="37">
        <v>10.399999599999999</v>
      </c>
      <c r="C3398" s="37">
        <v>0.14814815000000001</v>
      </c>
    </row>
    <row r="3399" spans="2:3" x14ac:dyDescent="0.2">
      <c r="B3399" s="37">
        <v>4.0909089999999999</v>
      </c>
      <c r="C3399" s="37">
        <v>0.52941179000000005</v>
      </c>
    </row>
    <row r="3400" spans="2:3" x14ac:dyDescent="0.2">
      <c r="B3400" s="37">
        <v>14.888889300000001</v>
      </c>
      <c r="C3400" s="37">
        <v>0.55555558000000005</v>
      </c>
    </row>
    <row r="3401" spans="2:3" x14ac:dyDescent="0.2">
      <c r="B3401" s="37">
        <v>2.2222223300000001</v>
      </c>
      <c r="C3401" s="37">
        <v>0.42857142999999998</v>
      </c>
    </row>
    <row r="3402" spans="2:3" x14ac:dyDescent="0.2">
      <c r="B3402" s="37">
        <v>5.7368421600000001</v>
      </c>
      <c r="C3402" s="37">
        <v>0.47058823999999999</v>
      </c>
    </row>
    <row r="3403" spans="2:3" x14ac:dyDescent="0.2">
      <c r="B3403" s="37">
        <v>6.2244896900000004</v>
      </c>
      <c r="C3403" s="37">
        <v>0.37391305000000002</v>
      </c>
    </row>
    <row r="3404" spans="2:3" x14ac:dyDescent="0.2">
      <c r="B3404" s="37">
        <v>1.56521738</v>
      </c>
      <c r="C3404" s="37">
        <v>0.53846156999999994</v>
      </c>
    </row>
    <row r="3405" spans="2:3" x14ac:dyDescent="0.2">
      <c r="B3405" s="37">
        <v>2.9863014200000002</v>
      </c>
      <c r="C3405" s="37">
        <v>0.55102037999999998</v>
      </c>
    </row>
    <row r="3406" spans="2:3" x14ac:dyDescent="0.2">
      <c r="B3406" s="37">
        <v>1.8666666700000001</v>
      </c>
      <c r="C3406" s="37">
        <v>4.4666667000000002</v>
      </c>
    </row>
    <row r="3407" spans="2:3" x14ac:dyDescent="0.2">
      <c r="B3407" s="37">
        <v>1.5</v>
      </c>
      <c r="C3407" s="37">
        <v>5.4782609899999999</v>
      </c>
    </row>
    <row r="3408" spans="2:3" x14ac:dyDescent="0.2">
      <c r="B3408" s="37">
        <v>17.666665999999999</v>
      </c>
      <c r="C3408" s="37">
        <v>0.74074072000000002</v>
      </c>
    </row>
    <row r="3409" spans="2:3" x14ac:dyDescent="0.2">
      <c r="B3409" s="37">
        <v>2.5606059999999999</v>
      </c>
      <c r="C3409" s="37">
        <v>0.3125</v>
      </c>
    </row>
    <row r="3410" spans="2:3" x14ac:dyDescent="0.2">
      <c r="B3410" s="37">
        <v>14.9148932</v>
      </c>
      <c r="C3410" s="37">
        <v>0.45161288999999999</v>
      </c>
    </row>
    <row r="3411" spans="2:3" x14ac:dyDescent="0.2">
      <c r="B3411" s="37">
        <v>4.6666665099999998</v>
      </c>
      <c r="C3411" s="37">
        <v>0.24137931000000001</v>
      </c>
    </row>
    <row r="3412" spans="2:3" x14ac:dyDescent="0.2">
      <c r="B3412" s="37">
        <v>4.5581393200000004</v>
      </c>
      <c r="C3412" s="37">
        <v>0.46774194000000002</v>
      </c>
    </row>
    <row r="3413" spans="2:3" x14ac:dyDescent="0.2">
      <c r="B3413" s="37">
        <v>5.13333321</v>
      </c>
      <c r="C3413" s="37">
        <v>0.36363636999999999</v>
      </c>
    </row>
    <row r="3414" spans="2:3" x14ac:dyDescent="0.2">
      <c r="B3414" s="37">
        <v>7.6666665099999998</v>
      </c>
      <c r="C3414" s="37">
        <v>0.43478259000000002</v>
      </c>
    </row>
    <row r="3415" spans="2:3" x14ac:dyDescent="0.2">
      <c r="B3415" s="37">
        <v>3.9594595400000001</v>
      </c>
      <c r="C3415" s="37">
        <v>0.5625</v>
      </c>
    </row>
    <row r="3416" spans="2:3" x14ac:dyDescent="0.2">
      <c r="B3416" s="37">
        <v>20.1290321</v>
      </c>
      <c r="C3416" s="37">
        <v>0.76923078</v>
      </c>
    </row>
    <row r="3417" spans="2:3" x14ac:dyDescent="0.2">
      <c r="B3417" s="37">
        <v>6.4561405199999999</v>
      </c>
      <c r="C3417" s="37">
        <v>0.27586207000000001</v>
      </c>
    </row>
    <row r="3418" spans="2:3" x14ac:dyDescent="0.2">
      <c r="B3418" s="37">
        <v>3.1666667500000001</v>
      </c>
      <c r="C3418" s="37">
        <v>0.22222222</v>
      </c>
    </row>
    <row r="3419" spans="2:3" x14ac:dyDescent="0.2">
      <c r="B3419" s="37">
        <v>1.68571424</v>
      </c>
      <c r="C3419" s="37">
        <v>0.39285713</v>
      </c>
    </row>
    <row r="3420" spans="2:3" x14ac:dyDescent="0.2">
      <c r="B3420" s="37">
        <v>17.666665999999999</v>
      </c>
      <c r="C3420" s="37">
        <v>0.78947371</v>
      </c>
    </row>
    <row r="3421" spans="2:3" x14ac:dyDescent="0.2">
      <c r="B3421" s="37">
        <v>9.1999998099999996</v>
      </c>
      <c r="C3421" s="37">
        <v>0.28571429999999998</v>
      </c>
    </row>
    <row r="3422" spans="2:3" x14ac:dyDescent="0.2">
      <c r="B3422" s="37">
        <v>6.9090910000000001</v>
      </c>
      <c r="C3422" s="37">
        <v>0.70588236999999998</v>
      </c>
    </row>
    <row r="3423" spans="2:3" x14ac:dyDescent="0.2">
      <c r="B3423" s="37">
        <v>2.2307691599999999</v>
      </c>
      <c r="C3423" s="37">
        <v>0.5</v>
      </c>
    </row>
    <row r="3424" spans="2:3" x14ac:dyDescent="0.2">
      <c r="B3424" s="37">
        <v>4.3720932000000001</v>
      </c>
      <c r="C3424" s="37">
        <v>0.34999998999999998</v>
      </c>
    </row>
    <row r="3425" spans="2:3" x14ac:dyDescent="0.2">
      <c r="B3425" s="37">
        <v>16.233333600000002</v>
      </c>
      <c r="C3425" s="37">
        <v>0.38461539</v>
      </c>
    </row>
    <row r="3426" spans="2:3" x14ac:dyDescent="0.2">
      <c r="B3426" s="37">
        <v>1.875</v>
      </c>
      <c r="C3426" s="37">
        <v>0.1</v>
      </c>
    </row>
    <row r="3427" spans="2:3" x14ac:dyDescent="0.2">
      <c r="B3427" s="37">
        <v>8.8500003800000009</v>
      </c>
      <c r="C3427" s="37">
        <v>0.41666666000000002</v>
      </c>
    </row>
    <row r="3428" spans="2:3" x14ac:dyDescent="0.2">
      <c r="B3428" s="37">
        <v>5.8888888399999999</v>
      </c>
      <c r="C3428" s="37">
        <v>0.81944441999999995</v>
      </c>
    </row>
    <row r="3429" spans="2:3" x14ac:dyDescent="0.2">
      <c r="B3429" s="37">
        <v>2.51724148</v>
      </c>
      <c r="C3429" s="37">
        <v>0.75757574999999999</v>
      </c>
    </row>
    <row r="3430" spans="2:3" x14ac:dyDescent="0.2">
      <c r="B3430" s="37">
        <v>3.51724148</v>
      </c>
      <c r="C3430" s="37">
        <v>0.42857142999999998</v>
      </c>
    </row>
    <row r="3431" spans="2:3" x14ac:dyDescent="0.2">
      <c r="B3431" s="37">
        <v>10.4814816</v>
      </c>
      <c r="C3431" s="37">
        <v>7.2452831299999998</v>
      </c>
    </row>
    <row r="3432" spans="2:3" x14ac:dyDescent="0.2">
      <c r="B3432" s="37">
        <v>4.0689654400000004</v>
      </c>
      <c r="C3432" s="37">
        <v>0.41025642000000001</v>
      </c>
    </row>
    <row r="3433" spans="2:3" x14ac:dyDescent="0.2">
      <c r="B3433" s="37">
        <v>4.5084743500000002</v>
      </c>
      <c r="C3433" s="37">
        <v>0.66666669000000001</v>
      </c>
    </row>
    <row r="3434" spans="2:3" x14ac:dyDescent="0.2">
      <c r="B3434" s="37">
        <v>7.6842103000000002</v>
      </c>
      <c r="C3434" s="37">
        <v>0.30434781</v>
      </c>
    </row>
    <row r="3435" spans="2:3" x14ac:dyDescent="0.2">
      <c r="B3435" s="37">
        <v>6.1285715100000004</v>
      </c>
      <c r="C3435" s="37">
        <v>0.45833333999999998</v>
      </c>
    </row>
    <row r="3436" spans="2:3" x14ac:dyDescent="0.2">
      <c r="B3436" s="37">
        <v>3.75409842</v>
      </c>
      <c r="C3436" s="37">
        <v>0.33333333999999998</v>
      </c>
    </row>
    <row r="3437" spans="2:3" x14ac:dyDescent="0.2">
      <c r="B3437" s="37">
        <v>3.0952382100000002</v>
      </c>
      <c r="C3437" s="37">
        <v>0.48275860999999998</v>
      </c>
    </row>
    <row r="3438" spans="2:3" x14ac:dyDescent="0.2">
      <c r="B3438" s="37">
        <v>3.75</v>
      </c>
      <c r="C3438" s="37">
        <v>0.27272728000000002</v>
      </c>
    </row>
    <row r="3439" spans="2:3" x14ac:dyDescent="0.2">
      <c r="B3439" s="37">
        <v>4.5217390100000001</v>
      </c>
      <c r="C3439" s="37">
        <v>0.20408164000000001</v>
      </c>
    </row>
    <row r="3440" spans="2:3" x14ac:dyDescent="0.2">
      <c r="B3440" s="37">
        <v>2.7403845800000002</v>
      </c>
      <c r="C3440" s="37">
        <v>0.26666667999999999</v>
      </c>
    </row>
    <row r="3441" spans="2:3" x14ac:dyDescent="0.2">
      <c r="B3441" s="37">
        <v>3.7741935299999998</v>
      </c>
      <c r="C3441" s="37">
        <v>0.83333330999999999</v>
      </c>
    </row>
    <row r="3442" spans="2:3" x14ac:dyDescent="0.2">
      <c r="B3442" s="37">
        <v>5.86666679</v>
      </c>
      <c r="C3442" s="37">
        <v>0.2</v>
      </c>
    </row>
    <row r="3443" spans="2:3" x14ac:dyDescent="0.2">
      <c r="B3443" s="37">
        <v>1.5</v>
      </c>
      <c r="C3443" s="37">
        <v>0.38888889999999998</v>
      </c>
    </row>
    <row r="3444" spans="2:3" x14ac:dyDescent="0.2">
      <c r="B3444" s="37">
        <v>5.9090910000000001</v>
      </c>
      <c r="C3444" s="37">
        <v>0.55555558000000005</v>
      </c>
    </row>
    <row r="3445" spans="2:3" x14ac:dyDescent="0.2">
      <c r="B3445" s="37">
        <v>1.8214285400000001</v>
      </c>
      <c r="C3445" s="37">
        <v>0.875</v>
      </c>
    </row>
    <row r="3446" spans="2:3" x14ac:dyDescent="0.2">
      <c r="B3446" s="37">
        <v>2.0576922899999999</v>
      </c>
      <c r="C3446" s="37">
        <v>0.46153845999999998</v>
      </c>
    </row>
    <row r="3447" spans="2:3" x14ac:dyDescent="0.2">
      <c r="B3447" s="37">
        <v>6.6111111600000001</v>
      </c>
      <c r="C3447" s="37">
        <v>10.3709679</v>
      </c>
    </row>
    <row r="3448" spans="2:3" x14ac:dyDescent="0.2">
      <c r="B3448" s="37">
        <v>1.875</v>
      </c>
      <c r="C3448" s="37">
        <v>1.61538458</v>
      </c>
    </row>
    <row r="3449" spans="2:3" x14ac:dyDescent="0.2">
      <c r="B3449" s="37">
        <v>4.1153845799999997</v>
      </c>
      <c r="C3449" s="37">
        <v>0.27777779000000002</v>
      </c>
    </row>
    <row r="3450" spans="2:3" x14ac:dyDescent="0.2">
      <c r="B3450" s="37">
        <v>3.5999998999999998</v>
      </c>
      <c r="C3450" s="37">
        <v>0.79166669000000001</v>
      </c>
    </row>
    <row r="3451" spans="2:3" x14ac:dyDescent="0.2">
      <c r="B3451" s="37">
        <v>7.2352943400000003</v>
      </c>
      <c r="C3451" s="37">
        <v>0.625</v>
      </c>
    </row>
    <row r="3452" spans="2:3" x14ac:dyDescent="0.2">
      <c r="B3452" s="37">
        <v>8.6551723500000008</v>
      </c>
      <c r="C3452" s="37">
        <v>0.44444444999999999</v>
      </c>
    </row>
    <row r="3453" spans="2:3" x14ac:dyDescent="0.2">
      <c r="B3453" s="37">
        <v>3.1891891999999999</v>
      </c>
      <c r="C3453" s="37">
        <v>0.21875</v>
      </c>
    </row>
    <row r="3454" spans="2:3" x14ac:dyDescent="0.2">
      <c r="B3454" s="37">
        <v>1.2564102399999999</v>
      </c>
      <c r="C3454" s="37">
        <v>0.47826087</v>
      </c>
    </row>
    <row r="3455" spans="2:3" x14ac:dyDescent="0.2">
      <c r="B3455" s="37">
        <v>3.8636362599999998</v>
      </c>
      <c r="C3455" s="37">
        <v>0.92857140000000005</v>
      </c>
    </row>
    <row r="3456" spans="2:3" x14ac:dyDescent="0.2">
      <c r="B3456" s="37">
        <v>4.0967741000000002</v>
      </c>
      <c r="C3456" s="37">
        <v>0.5</v>
      </c>
    </row>
    <row r="3457" spans="2:3" x14ac:dyDescent="0.2">
      <c r="B3457" s="37">
        <v>15.0731707</v>
      </c>
      <c r="C3457" s="37">
        <v>0.19047618999999999</v>
      </c>
    </row>
    <row r="3458" spans="2:3" x14ac:dyDescent="0.2">
      <c r="B3458" s="37">
        <v>5.2142858499999996</v>
      </c>
      <c r="C3458" s="37">
        <v>0.80000000999999998</v>
      </c>
    </row>
    <row r="3459" spans="2:3" x14ac:dyDescent="0.2">
      <c r="B3459" s="37">
        <v>10.7894735</v>
      </c>
      <c r="C3459" s="37">
        <v>0.34482759000000002</v>
      </c>
    </row>
    <row r="3460" spans="2:3" x14ac:dyDescent="0.2">
      <c r="B3460" s="37">
        <v>13.25</v>
      </c>
      <c r="C3460" s="37">
        <v>0.6875</v>
      </c>
    </row>
    <row r="3461" spans="2:3" x14ac:dyDescent="0.2">
      <c r="B3461" s="37">
        <v>0.83928572999999995</v>
      </c>
      <c r="C3461" s="37">
        <v>0.28571429999999998</v>
      </c>
    </row>
    <row r="3462" spans="2:3" x14ac:dyDescent="0.2">
      <c r="B3462" s="37">
        <v>5.4307694399999997</v>
      </c>
      <c r="C3462" s="37">
        <v>9.6060609800000005</v>
      </c>
    </row>
    <row r="3463" spans="2:3" x14ac:dyDescent="0.2">
      <c r="B3463" s="37">
        <v>10.425000199999999</v>
      </c>
      <c r="C3463" s="37">
        <v>1.62790692</v>
      </c>
    </row>
    <row r="3464" spans="2:3" x14ac:dyDescent="0.2">
      <c r="B3464" s="37">
        <v>5.34285736</v>
      </c>
      <c r="C3464" s="37">
        <v>0.5</v>
      </c>
    </row>
    <row r="3465" spans="2:3" x14ac:dyDescent="0.2">
      <c r="B3465" s="37">
        <v>9.4545450199999994</v>
      </c>
      <c r="C3465" s="37">
        <v>0.34999998999999998</v>
      </c>
    </row>
    <row r="3466" spans="2:3" x14ac:dyDescent="0.2">
      <c r="B3466" s="37">
        <v>1.5</v>
      </c>
      <c r="C3466" s="37">
        <v>0.69230771000000002</v>
      </c>
    </row>
    <row r="3467" spans="2:3" x14ac:dyDescent="0.2">
      <c r="B3467" s="37">
        <v>5.1428570699999998</v>
      </c>
      <c r="C3467" s="37">
        <v>0.27777779000000002</v>
      </c>
    </row>
    <row r="3468" spans="2:3" x14ac:dyDescent="0.2">
      <c r="B3468" s="37">
        <v>17.230770100000001</v>
      </c>
      <c r="C3468" s="37">
        <v>0.62162161000000005</v>
      </c>
    </row>
    <row r="3469" spans="2:3" x14ac:dyDescent="0.2">
      <c r="B3469" s="37">
        <v>2.1590910000000001</v>
      </c>
      <c r="C3469" s="37">
        <v>0.27272728000000002</v>
      </c>
    </row>
    <row r="3470" spans="2:3" x14ac:dyDescent="0.2">
      <c r="B3470" s="37">
        <v>13.9026546</v>
      </c>
      <c r="C3470" s="37">
        <v>7.6923080000000005E-2</v>
      </c>
    </row>
    <row r="3471" spans="2:3" x14ac:dyDescent="0.2">
      <c r="B3471" s="37">
        <v>9</v>
      </c>
      <c r="C3471" s="37">
        <v>2.2222223300000001</v>
      </c>
    </row>
    <row r="3472" spans="2:3" x14ac:dyDescent="0.2">
      <c r="B3472" s="37">
        <v>4.5510206200000001</v>
      </c>
      <c r="C3472" s="37">
        <v>0.47058823999999999</v>
      </c>
    </row>
    <row r="3473" spans="2:3" x14ac:dyDescent="0.2">
      <c r="B3473" s="37">
        <v>4.6799998299999999</v>
      </c>
      <c r="C3473" s="37">
        <v>0.85185188000000001</v>
      </c>
    </row>
    <row r="3474" spans="2:3" x14ac:dyDescent="0.2">
      <c r="B3474" s="37">
        <v>18.307691599999998</v>
      </c>
      <c r="C3474" s="37">
        <v>0.68421054000000003</v>
      </c>
    </row>
    <row r="3475" spans="2:3" x14ac:dyDescent="0.2">
      <c r="B3475" s="37">
        <v>1.6470588399999999</v>
      </c>
      <c r="C3475" s="37">
        <v>10.8125</v>
      </c>
    </row>
    <row r="3476" spans="2:3" x14ac:dyDescent="0.2">
      <c r="B3476" s="37">
        <v>20.5625</v>
      </c>
      <c r="C3476" s="37">
        <v>0.6875</v>
      </c>
    </row>
    <row r="3477" spans="2:3" x14ac:dyDescent="0.2">
      <c r="B3477" s="37">
        <v>3.05555558</v>
      </c>
      <c r="C3477" s="37">
        <v>7.0999999000000003</v>
      </c>
    </row>
    <row r="3478" spans="2:3" x14ac:dyDescent="0.2">
      <c r="B3478" s="37">
        <v>2.3246753199999999</v>
      </c>
      <c r="C3478" s="37">
        <v>0.90322577999999998</v>
      </c>
    </row>
    <row r="3479" spans="2:3" x14ac:dyDescent="0.2">
      <c r="B3479" s="37">
        <v>3.5789473100000002</v>
      </c>
      <c r="C3479" s="37">
        <v>0.59259260000000002</v>
      </c>
    </row>
    <row r="3480" spans="2:3" x14ac:dyDescent="0.2">
      <c r="B3480" s="37">
        <v>8.6666669800000005</v>
      </c>
      <c r="C3480" s="37">
        <v>0.32653061</v>
      </c>
    </row>
    <row r="3481" spans="2:3" x14ac:dyDescent="0.2">
      <c r="B3481" s="37">
        <v>2.52380943</v>
      </c>
      <c r="C3481" s="37">
        <v>1.75</v>
      </c>
    </row>
    <row r="3482" spans="2:3" x14ac:dyDescent="0.2">
      <c r="B3482" s="37">
        <v>10</v>
      </c>
      <c r="C3482" s="37">
        <v>0.28301885999999998</v>
      </c>
    </row>
    <row r="3483" spans="2:3" x14ac:dyDescent="0.2">
      <c r="B3483" s="37">
        <v>1.9130434999999999</v>
      </c>
      <c r="C3483" s="37">
        <v>0.21875</v>
      </c>
    </row>
    <row r="3484" spans="2:3" x14ac:dyDescent="0.2">
      <c r="B3484" s="37">
        <v>1.3529411600000001</v>
      </c>
      <c r="C3484" s="37">
        <v>0.1875</v>
      </c>
    </row>
    <row r="3485" spans="2:3" x14ac:dyDescent="0.2">
      <c r="B3485" s="37">
        <v>6.74358988</v>
      </c>
      <c r="C3485" s="37">
        <v>0.1875</v>
      </c>
    </row>
    <row r="3486" spans="2:3" x14ac:dyDescent="0.2">
      <c r="B3486" s="37">
        <v>5.8571429300000002</v>
      </c>
      <c r="C3486" s="37">
        <v>0.31617646999999999</v>
      </c>
    </row>
    <row r="3487" spans="2:3" x14ac:dyDescent="0.2">
      <c r="B3487" s="37">
        <v>15.0555553</v>
      </c>
      <c r="C3487" s="37">
        <v>0.45454547000000001</v>
      </c>
    </row>
    <row r="3488" spans="2:3" x14ac:dyDescent="0.2">
      <c r="B3488" s="37">
        <v>5.5689654400000004</v>
      </c>
      <c r="C3488" s="37">
        <v>0.41666666000000002</v>
      </c>
    </row>
    <row r="3489" spans="2:3" x14ac:dyDescent="0.2">
      <c r="B3489" s="37">
        <v>2.1194028899999999</v>
      </c>
      <c r="C3489" s="37">
        <v>0.40000001000000002</v>
      </c>
    </row>
    <row r="3490" spans="2:3" x14ac:dyDescent="0.2">
      <c r="B3490" s="37">
        <v>7.8983049400000001</v>
      </c>
      <c r="C3490" s="37">
        <v>6.04347849</v>
      </c>
    </row>
    <row r="3491" spans="2:3" x14ac:dyDescent="0.2">
      <c r="B3491" s="37">
        <v>3.2608695000000001</v>
      </c>
      <c r="C3491" s="37">
        <v>1.1904761800000001</v>
      </c>
    </row>
    <row r="3492" spans="2:3" x14ac:dyDescent="0.2">
      <c r="B3492" s="37">
        <v>5.5106382399999996</v>
      </c>
      <c r="C3492" s="37">
        <v>0.57142859999999995</v>
      </c>
    </row>
    <row r="3493" spans="2:3" x14ac:dyDescent="0.2">
      <c r="B3493" s="37">
        <v>1.67924523</v>
      </c>
      <c r="C3493" s="37">
        <v>0.52173913000000005</v>
      </c>
    </row>
    <row r="3494" spans="2:3" x14ac:dyDescent="0.2">
      <c r="B3494" s="37">
        <v>10.2941179</v>
      </c>
      <c r="C3494" s="37">
        <v>9.9166669800000005</v>
      </c>
    </row>
    <row r="3495" spans="2:3" x14ac:dyDescent="0.2">
      <c r="B3495" s="37">
        <v>4.9178080599999996</v>
      </c>
      <c r="C3495" s="37">
        <v>0.38888889999999998</v>
      </c>
    </row>
    <row r="3496" spans="2:3" x14ac:dyDescent="0.2">
      <c r="B3496" s="37">
        <v>10.656716299999999</v>
      </c>
      <c r="C3496" s="37">
        <v>0.41666666000000002</v>
      </c>
    </row>
    <row r="3497" spans="2:3" x14ac:dyDescent="0.2">
      <c r="B3497" s="37">
        <v>11.018867500000001</v>
      </c>
      <c r="C3497" s="37">
        <v>0.26470589999999999</v>
      </c>
    </row>
    <row r="3498" spans="2:3" x14ac:dyDescent="0.2">
      <c r="B3498" s="37">
        <v>6.0250000999999997</v>
      </c>
      <c r="C3498" s="37">
        <v>0.73913044000000006</v>
      </c>
    </row>
    <row r="3499" spans="2:3" x14ac:dyDescent="0.2">
      <c r="B3499" s="37">
        <v>1.77419353</v>
      </c>
      <c r="C3499" s="37">
        <v>0.43478259000000002</v>
      </c>
    </row>
    <row r="3500" spans="2:3" x14ac:dyDescent="0.2">
      <c r="B3500" s="37">
        <v>5.7766990700000003</v>
      </c>
      <c r="C3500" s="37">
        <v>0.37037036000000001</v>
      </c>
    </row>
    <row r="3501" spans="2:3" x14ac:dyDescent="0.2">
      <c r="B3501" s="37">
        <v>1.78125</v>
      </c>
      <c r="C3501" s="37">
        <v>0.375</v>
      </c>
    </row>
    <row r="3502" spans="2:3" x14ac:dyDescent="0.2">
      <c r="B3502" s="37">
        <v>5.4000000999999997</v>
      </c>
      <c r="C3502" s="37">
        <v>0.46153845999999998</v>
      </c>
    </row>
    <row r="3503" spans="2:3" x14ac:dyDescent="0.2">
      <c r="B3503" s="37">
        <v>27.045453999999999</v>
      </c>
      <c r="C3503" s="37">
        <v>0.66666669000000001</v>
      </c>
    </row>
    <row r="3504" spans="2:3" x14ac:dyDescent="0.2">
      <c r="B3504" s="37">
        <v>6.5</v>
      </c>
      <c r="C3504" s="37">
        <v>1.22222221</v>
      </c>
    </row>
    <row r="3505" spans="2:3" x14ac:dyDescent="0.2">
      <c r="B3505" s="37">
        <v>5.8421053900000004</v>
      </c>
      <c r="C3505" s="37">
        <v>0.76923078</v>
      </c>
    </row>
    <row r="3506" spans="2:3" x14ac:dyDescent="0.2">
      <c r="B3506" s="37">
        <v>12.333333</v>
      </c>
      <c r="C3506" s="37">
        <v>1.0833333700000001</v>
      </c>
    </row>
    <row r="3507" spans="2:3" x14ac:dyDescent="0.2">
      <c r="B3507" s="37">
        <v>8.5744676599999998</v>
      </c>
      <c r="C3507" s="37">
        <v>0.37777779</v>
      </c>
    </row>
    <row r="3508" spans="2:3" x14ac:dyDescent="0.2">
      <c r="B3508" s="37">
        <v>6.8727273899999997</v>
      </c>
      <c r="C3508" s="37">
        <v>0.39285713</v>
      </c>
    </row>
    <row r="3509" spans="2:3" x14ac:dyDescent="0.2">
      <c r="B3509" s="37">
        <v>3.4705882099999998</v>
      </c>
      <c r="C3509" s="37">
        <v>0.16666666999999999</v>
      </c>
    </row>
    <row r="3510" spans="2:3" x14ac:dyDescent="0.2">
      <c r="B3510" s="37">
        <v>5.51724148</v>
      </c>
      <c r="C3510" s="37">
        <v>0.5</v>
      </c>
    </row>
    <row r="3511" spans="2:3" x14ac:dyDescent="0.2">
      <c r="B3511" s="37">
        <v>3.1764705200000001</v>
      </c>
      <c r="C3511" s="37">
        <v>0.41176470999999998</v>
      </c>
    </row>
    <row r="3512" spans="2:3" x14ac:dyDescent="0.2">
      <c r="B3512" s="37">
        <v>3.2419354899999999</v>
      </c>
      <c r="C3512" s="37">
        <v>0.46666667000000001</v>
      </c>
    </row>
    <row r="3513" spans="2:3" x14ac:dyDescent="0.2">
      <c r="B3513" s="37">
        <v>7.7272725099999997</v>
      </c>
      <c r="C3513" s="37">
        <v>0.60000001999999997</v>
      </c>
    </row>
    <row r="3514" spans="2:3" x14ac:dyDescent="0.2">
      <c r="B3514" s="37">
        <v>7.1666665099999998</v>
      </c>
      <c r="C3514" s="37">
        <v>0.91666669000000001</v>
      </c>
    </row>
    <row r="3515" spans="2:3" x14ac:dyDescent="0.2">
      <c r="B3515" s="37">
        <v>10.7526884</v>
      </c>
      <c r="C3515" s="37">
        <v>0.73333334999999999</v>
      </c>
    </row>
    <row r="3516" spans="2:3" x14ac:dyDescent="0.2">
      <c r="B3516" s="37">
        <v>1.2857142699999999</v>
      </c>
      <c r="C3516" s="37">
        <v>1.17647064</v>
      </c>
    </row>
    <row r="3517" spans="2:3" x14ac:dyDescent="0.2">
      <c r="B3517" s="37">
        <v>3.60563374</v>
      </c>
      <c r="C3517" s="37">
        <v>0.55555558000000005</v>
      </c>
    </row>
    <row r="3518" spans="2:3" x14ac:dyDescent="0.2">
      <c r="B3518" s="37">
        <v>4.8333334900000002</v>
      </c>
      <c r="C3518" s="37">
        <v>0.46666667000000001</v>
      </c>
    </row>
    <row r="3519" spans="2:3" x14ac:dyDescent="0.2">
      <c r="B3519" s="37">
        <v>4.3846154200000003</v>
      </c>
      <c r="C3519" s="37">
        <v>4.7083334900000002</v>
      </c>
    </row>
    <row r="3520" spans="2:3" x14ac:dyDescent="0.2">
      <c r="B3520" s="37">
        <v>3.2291667500000001</v>
      </c>
      <c r="C3520" s="37">
        <v>0.64999998000000003</v>
      </c>
    </row>
    <row r="3521" spans="2:3" x14ac:dyDescent="0.2">
      <c r="B3521" s="37">
        <v>2.5348837400000002</v>
      </c>
      <c r="C3521" s="37">
        <v>1</v>
      </c>
    </row>
    <row r="3522" spans="2:3" x14ac:dyDescent="0.2">
      <c r="B3522" s="37">
        <v>2.3928570699999998</v>
      </c>
      <c r="C3522" s="37">
        <v>6.0277776699999999</v>
      </c>
    </row>
    <row r="3523" spans="2:3" x14ac:dyDescent="0.2">
      <c r="B3523" s="37">
        <v>5.2894735300000004</v>
      </c>
      <c r="C3523" s="37">
        <v>0.53703701000000004</v>
      </c>
    </row>
    <row r="3524" spans="2:3" x14ac:dyDescent="0.2">
      <c r="B3524" s="37">
        <v>5.1132073399999998</v>
      </c>
      <c r="C3524" s="37">
        <v>0.1875</v>
      </c>
    </row>
    <row r="3525" spans="2:3" x14ac:dyDescent="0.2">
      <c r="B3525" s="37">
        <v>5.4838709799999998</v>
      </c>
      <c r="C3525" s="37">
        <v>0.33333333999999998</v>
      </c>
    </row>
    <row r="3526" spans="2:3" x14ac:dyDescent="0.2">
      <c r="B3526" s="37">
        <v>1.9310344500000001</v>
      </c>
      <c r="C3526" s="37">
        <v>0.94999999000000002</v>
      </c>
    </row>
    <row r="3527" spans="2:3" x14ac:dyDescent="0.2">
      <c r="B3527" s="37">
        <v>1.75</v>
      </c>
      <c r="C3527" s="37">
        <v>0.25806451000000002</v>
      </c>
    </row>
    <row r="3528" spans="2:3" x14ac:dyDescent="0.2">
      <c r="B3528" s="37">
        <v>15.6571426</v>
      </c>
      <c r="C3528" s="37">
        <v>1.4901961100000001</v>
      </c>
    </row>
    <row r="3529" spans="2:3" x14ac:dyDescent="0.2">
      <c r="B3529" s="37">
        <v>4.8504672099999997</v>
      </c>
      <c r="C3529" s="37">
        <v>1.2142857300000001</v>
      </c>
    </row>
    <row r="3530" spans="2:3" x14ac:dyDescent="0.2">
      <c r="B3530" s="37">
        <v>8.3571424499999996</v>
      </c>
      <c r="C3530" s="37">
        <v>0.25</v>
      </c>
    </row>
    <row r="3531" spans="2:3" x14ac:dyDescent="0.2">
      <c r="B3531" s="37">
        <v>6.3260870000000002</v>
      </c>
      <c r="C3531" s="37">
        <v>6.8461537400000001</v>
      </c>
    </row>
    <row r="3532" spans="2:3" x14ac:dyDescent="0.2">
      <c r="B3532" s="37">
        <v>3.9285714600000001</v>
      </c>
      <c r="C3532" s="37">
        <v>0.23999999</v>
      </c>
    </row>
    <row r="3533" spans="2:3" x14ac:dyDescent="0.2">
      <c r="B3533" s="37">
        <v>3.7000000499999999</v>
      </c>
      <c r="C3533" s="37">
        <v>0.15384616000000001</v>
      </c>
    </row>
    <row r="3534" spans="2:3" x14ac:dyDescent="0.2">
      <c r="B3534" s="37">
        <v>7.125</v>
      </c>
      <c r="C3534" s="37">
        <v>0</v>
      </c>
    </row>
    <row r="3535" spans="2:3" x14ac:dyDescent="0.2">
      <c r="B3535" s="37">
        <v>1.9047619099999999</v>
      </c>
      <c r="C3535" s="37">
        <v>0.73913044000000006</v>
      </c>
    </row>
    <row r="3536" spans="2:3" x14ac:dyDescent="0.2">
      <c r="B3536" s="37">
        <v>2.5750000499999999</v>
      </c>
      <c r="C3536" s="37">
        <v>0.2</v>
      </c>
    </row>
    <row r="3537" spans="2:3" x14ac:dyDescent="0.2">
      <c r="B3537" s="37">
        <v>2.7674417500000001</v>
      </c>
      <c r="C3537" s="37">
        <v>0.375</v>
      </c>
    </row>
    <row r="3538" spans="2:3" x14ac:dyDescent="0.2">
      <c r="B3538" s="37">
        <v>5.6703295699999998</v>
      </c>
      <c r="C3538" s="37">
        <v>0.54545456000000003</v>
      </c>
    </row>
    <row r="3539" spans="2:3" x14ac:dyDescent="0.2">
      <c r="B3539" s="37">
        <v>3.625</v>
      </c>
      <c r="C3539" s="37">
        <v>0.46341463999999999</v>
      </c>
    </row>
    <row r="3540" spans="2:3" x14ac:dyDescent="0.2">
      <c r="B3540" s="37">
        <v>10.6851854</v>
      </c>
      <c r="C3540" s="37">
        <v>0.30434781</v>
      </c>
    </row>
    <row r="3541" spans="2:3" x14ac:dyDescent="0.2">
      <c r="B3541" s="37">
        <v>6.6666665099999998</v>
      </c>
      <c r="C3541" s="37">
        <v>0.52380954999999996</v>
      </c>
    </row>
    <row r="3542" spans="2:3" x14ac:dyDescent="0.2">
      <c r="B3542" s="37">
        <v>12.052631399999999</v>
      </c>
      <c r="C3542" s="37">
        <v>0.71428572999999995</v>
      </c>
    </row>
    <row r="3543" spans="2:3" x14ac:dyDescent="0.2">
      <c r="B3543" s="37">
        <v>19.936170600000001</v>
      </c>
      <c r="C3543" s="37">
        <v>0.45945944999999999</v>
      </c>
    </row>
    <row r="3544" spans="2:3" x14ac:dyDescent="0.2">
      <c r="B3544" s="37">
        <v>1.56666672</v>
      </c>
      <c r="C3544" s="37">
        <v>0.57894736999999996</v>
      </c>
    </row>
    <row r="3545" spans="2:3" x14ac:dyDescent="0.2">
      <c r="B3545" s="37">
        <v>3.47619057</v>
      </c>
      <c r="C3545" s="37">
        <v>0.47368421999999999</v>
      </c>
    </row>
    <row r="3546" spans="2:3" x14ac:dyDescent="0.2">
      <c r="B3546" s="37">
        <v>6.8888888399999999</v>
      </c>
      <c r="C3546" s="37">
        <v>1</v>
      </c>
    </row>
    <row r="3547" spans="2:3" x14ac:dyDescent="0.2">
      <c r="B3547" s="37">
        <v>4.2682928999999996</v>
      </c>
      <c r="C3547" s="37">
        <v>0.44444444999999999</v>
      </c>
    </row>
    <row r="3548" spans="2:3" x14ac:dyDescent="0.2">
      <c r="B3548" s="37">
        <v>4.7777776699999999</v>
      </c>
      <c r="C3548" s="37">
        <v>0.58333330999999999</v>
      </c>
    </row>
    <row r="3549" spans="2:3" x14ac:dyDescent="0.2">
      <c r="B3549" s="37">
        <v>4.4722223300000001</v>
      </c>
      <c r="C3549" s="37">
        <v>8.6956519999999995E-2</v>
      </c>
    </row>
    <row r="3550" spans="2:3" x14ac:dyDescent="0.2">
      <c r="B3550" s="37">
        <v>6.1282053000000003</v>
      </c>
      <c r="C3550" s="37">
        <v>0.25</v>
      </c>
    </row>
    <row r="3551" spans="2:3" x14ac:dyDescent="0.2">
      <c r="B3551" s="37">
        <v>4.4705882099999998</v>
      </c>
      <c r="C3551" s="37">
        <v>0.66666669000000001</v>
      </c>
    </row>
    <row r="3552" spans="2:3" x14ac:dyDescent="0.2">
      <c r="B3552" s="37">
        <v>3.1428570699999998</v>
      </c>
      <c r="C3552" s="37">
        <v>3.7692308400000001</v>
      </c>
    </row>
    <row r="3553" spans="2:3" x14ac:dyDescent="0.2">
      <c r="B3553" s="37">
        <v>8.9245281199999997</v>
      </c>
      <c r="C3553" s="37">
        <v>0.42857142999999998</v>
      </c>
    </row>
    <row r="3554" spans="2:3" x14ac:dyDescent="0.2">
      <c r="B3554" s="37">
        <v>18.5</v>
      </c>
      <c r="C3554" s="37">
        <v>1.11764705</v>
      </c>
    </row>
    <row r="3555" spans="2:3" x14ac:dyDescent="0.2">
      <c r="B3555" s="37">
        <v>4.2873563800000003</v>
      </c>
      <c r="C3555" s="37">
        <v>0.68000000999999999</v>
      </c>
    </row>
    <row r="3556" spans="2:3" x14ac:dyDescent="0.2">
      <c r="B3556" s="37">
        <v>10.019230800000001</v>
      </c>
      <c r="C3556" s="37">
        <v>0.2</v>
      </c>
    </row>
    <row r="3557" spans="2:3" x14ac:dyDescent="0.2">
      <c r="B3557" s="37">
        <v>2.4722223300000001</v>
      </c>
      <c r="C3557" s="37">
        <v>0.47058823999999999</v>
      </c>
    </row>
    <row r="3558" spans="2:3" x14ac:dyDescent="0.2">
      <c r="B3558" s="37">
        <v>3.5365853299999999</v>
      </c>
      <c r="C3558" s="37">
        <v>6.0833334900000002</v>
      </c>
    </row>
    <row r="3559" spans="2:3" x14ac:dyDescent="0.2">
      <c r="B3559" s="37">
        <v>3.3666665600000001</v>
      </c>
      <c r="C3559" s="37">
        <v>9.0909089999999998E-2</v>
      </c>
    </row>
    <row r="3560" spans="2:3" x14ac:dyDescent="0.2">
      <c r="B3560" s="37">
        <v>3.5483870500000001</v>
      </c>
      <c r="C3560" s="37">
        <v>0.22222222</v>
      </c>
    </row>
    <row r="3561" spans="2:3" x14ac:dyDescent="0.2">
      <c r="B3561" s="37">
        <v>2.7317073299999999</v>
      </c>
      <c r="C3561" s="37">
        <v>0.73076922</v>
      </c>
    </row>
    <row r="3562" spans="2:3" x14ac:dyDescent="0.2">
      <c r="B3562" s="37">
        <v>4.75</v>
      </c>
      <c r="C3562" s="37">
        <v>0.76470590000000005</v>
      </c>
    </row>
    <row r="3563" spans="2:3" x14ac:dyDescent="0.2">
      <c r="B3563" s="37">
        <v>5.09375</v>
      </c>
      <c r="C3563" s="37">
        <v>0.40740739999999998</v>
      </c>
    </row>
    <row r="3564" spans="2:3" x14ac:dyDescent="0.2">
      <c r="B3564" s="37">
        <v>3.5853657700000001</v>
      </c>
      <c r="C3564" s="37">
        <v>0.86666666999999997</v>
      </c>
    </row>
    <row r="3565" spans="2:3" x14ac:dyDescent="0.2">
      <c r="B3565" s="37">
        <v>4.0322580300000004</v>
      </c>
      <c r="C3565" s="37">
        <v>0.27118643999999997</v>
      </c>
    </row>
    <row r="3566" spans="2:3" x14ac:dyDescent="0.2">
      <c r="B3566" s="37">
        <v>5</v>
      </c>
      <c r="C3566" s="37">
        <v>0.44444444999999999</v>
      </c>
    </row>
    <row r="3567" spans="2:3" x14ac:dyDescent="0.2">
      <c r="B3567" s="37">
        <v>4.3625001900000004</v>
      </c>
      <c r="C3567" s="37">
        <v>0.77777779000000002</v>
      </c>
    </row>
    <row r="3568" spans="2:3" x14ac:dyDescent="0.2">
      <c r="B3568" s="37">
        <v>4.7692308399999996</v>
      </c>
      <c r="C3568" s="37">
        <v>3.9767441699999999</v>
      </c>
    </row>
    <row r="3569" spans="2:3" x14ac:dyDescent="0.2">
      <c r="B3569" s="37">
        <v>8.7551021599999999</v>
      </c>
      <c r="C3569" s="37">
        <v>0.70833330999999999</v>
      </c>
    </row>
    <row r="3570" spans="2:3" x14ac:dyDescent="0.2">
      <c r="B3570" s="37">
        <v>4.8421053900000004</v>
      </c>
      <c r="C3570" s="37">
        <v>0.58823532000000001</v>
      </c>
    </row>
    <row r="3571" spans="2:3" x14ac:dyDescent="0.2">
      <c r="B3571" s="37">
        <v>4.6486487399999996</v>
      </c>
      <c r="C3571" s="37">
        <v>0.85964912000000004</v>
      </c>
    </row>
    <row r="3572" spans="2:3" x14ac:dyDescent="0.2">
      <c r="B3572" s="37">
        <v>9.25</v>
      </c>
      <c r="C3572" s="37">
        <v>0.44444444999999999</v>
      </c>
    </row>
    <row r="3573" spans="2:3" x14ac:dyDescent="0.2">
      <c r="B3573" s="37">
        <v>3.39024401</v>
      </c>
      <c r="C3573" s="37">
        <v>0.27777779000000002</v>
      </c>
    </row>
    <row r="3574" spans="2:3" x14ac:dyDescent="0.2">
      <c r="B3574" s="37">
        <v>4.0273971599999996</v>
      </c>
      <c r="C3574" s="37">
        <v>0.70833330999999999</v>
      </c>
    </row>
    <row r="3575" spans="2:3" x14ac:dyDescent="0.2">
      <c r="B3575" s="37">
        <v>5.28125</v>
      </c>
      <c r="C3575" s="37">
        <v>0.51724135999999998</v>
      </c>
    </row>
    <row r="3576" spans="2:3" x14ac:dyDescent="0.2">
      <c r="B3576" s="37">
        <v>12.050000199999999</v>
      </c>
      <c r="C3576" s="37">
        <v>0.25</v>
      </c>
    </row>
    <row r="3577" spans="2:3" x14ac:dyDescent="0.2">
      <c r="B3577" s="37">
        <v>3.5384614499999998</v>
      </c>
      <c r="C3577" s="37">
        <v>1.7843136799999999</v>
      </c>
    </row>
    <row r="3578" spans="2:3" x14ac:dyDescent="0.2">
      <c r="B3578" s="37">
        <v>4.1052632300000003</v>
      </c>
      <c r="C3578" s="37">
        <v>0.74666666999999998</v>
      </c>
    </row>
    <row r="3579" spans="2:3" x14ac:dyDescent="0.2">
      <c r="B3579" s="37">
        <v>11.476190600000001</v>
      </c>
      <c r="C3579" s="37">
        <v>1.2000000500000001</v>
      </c>
    </row>
    <row r="3580" spans="2:3" x14ac:dyDescent="0.2">
      <c r="B3580" s="37">
        <v>4.8095235799999996</v>
      </c>
      <c r="C3580" s="37">
        <v>2.8378379300000001</v>
      </c>
    </row>
    <row r="3581" spans="2:3" x14ac:dyDescent="0.2">
      <c r="B3581" s="37">
        <v>3.6818182500000001</v>
      </c>
      <c r="C3581" s="37">
        <v>0.75</v>
      </c>
    </row>
    <row r="3582" spans="2:3" x14ac:dyDescent="0.2">
      <c r="B3582" s="37">
        <v>4.1999998099999996</v>
      </c>
      <c r="C3582" s="37">
        <v>2.5</v>
      </c>
    </row>
    <row r="3583" spans="2:3" x14ac:dyDescent="0.2">
      <c r="B3583" s="37">
        <v>3.6666667500000001</v>
      </c>
      <c r="C3583" s="37">
        <v>0.48571428999999999</v>
      </c>
    </row>
    <row r="3584" spans="2:3" x14ac:dyDescent="0.2">
      <c r="B3584" s="37">
        <v>3</v>
      </c>
      <c r="C3584" s="37">
        <v>0.63999998999999996</v>
      </c>
    </row>
    <row r="3585" spans="2:3" x14ac:dyDescent="0.2">
      <c r="B3585" s="37">
        <v>2.5</v>
      </c>
      <c r="C3585" s="37">
        <v>0.51063829999999999</v>
      </c>
    </row>
    <row r="3586" spans="2:3" x14ac:dyDescent="0.2">
      <c r="B3586" s="37">
        <v>4.2790698999999996</v>
      </c>
      <c r="C3586" s="37">
        <v>3.55555558</v>
      </c>
    </row>
    <row r="3587" spans="2:3" x14ac:dyDescent="0.2">
      <c r="B3587" s="37">
        <v>3.8823528299999999</v>
      </c>
      <c r="C3587" s="37">
        <v>3.9000001000000002</v>
      </c>
    </row>
    <row r="3588" spans="2:3" x14ac:dyDescent="0.2">
      <c r="B3588" s="37">
        <v>7.9756097800000001</v>
      </c>
      <c r="C3588" s="37">
        <v>0.31460675999999999</v>
      </c>
    </row>
    <row r="3589" spans="2:3" x14ac:dyDescent="0.2">
      <c r="B3589" s="37">
        <v>10.545455</v>
      </c>
      <c r="C3589" s="37">
        <v>3.07692313</v>
      </c>
    </row>
    <row r="3590" spans="2:3" x14ac:dyDescent="0.2">
      <c r="B3590" s="37">
        <v>6.2181816100000002</v>
      </c>
      <c r="C3590" s="37">
        <v>1.08108103</v>
      </c>
    </row>
    <row r="3591" spans="2:3" x14ac:dyDescent="0.2">
      <c r="B3591" s="37">
        <v>13.391304</v>
      </c>
      <c r="C3591" s="37">
        <v>0.78947371</v>
      </c>
    </row>
    <row r="3592" spans="2:3" x14ac:dyDescent="0.2">
      <c r="B3592" s="37">
        <v>8.9479169800000005</v>
      </c>
      <c r="C3592" s="37">
        <v>0.45161288999999999</v>
      </c>
    </row>
    <row r="3593" spans="2:3" x14ac:dyDescent="0.2">
      <c r="B3593" s="37">
        <v>4.3076925299999997</v>
      </c>
      <c r="C3593" s="37">
        <v>1.51219511</v>
      </c>
    </row>
    <row r="3594" spans="2:3" x14ac:dyDescent="0.2">
      <c r="B3594" s="37">
        <v>8.7142858499999996</v>
      </c>
      <c r="C3594" s="37">
        <v>1.5750000500000001</v>
      </c>
    </row>
    <row r="3595" spans="2:3" x14ac:dyDescent="0.2">
      <c r="B3595" s="37">
        <v>1</v>
      </c>
      <c r="C3595" s="37">
        <v>5.0399999600000003</v>
      </c>
    </row>
    <row r="3596" spans="2:3" x14ac:dyDescent="0.2">
      <c r="B3596" s="37">
        <v>6.0149254799999996</v>
      </c>
      <c r="C3596" s="37">
        <v>0.52631581000000005</v>
      </c>
    </row>
    <row r="3597" spans="2:3" x14ac:dyDescent="0.2">
      <c r="B3597" s="37">
        <v>5.6315789199999999</v>
      </c>
      <c r="C3597" s="37">
        <v>0.61904764000000001</v>
      </c>
    </row>
    <row r="3598" spans="2:3" x14ac:dyDescent="0.2">
      <c r="B3598" s="37">
        <v>10.1923075</v>
      </c>
      <c r="C3598" s="37">
        <v>1.0526316200000001</v>
      </c>
    </row>
    <row r="3599" spans="2:3" x14ac:dyDescent="0.2">
      <c r="B3599" s="37">
        <v>2.75</v>
      </c>
      <c r="C3599" s="37">
        <v>0.53246753999999996</v>
      </c>
    </row>
    <row r="3600" spans="2:3" x14ac:dyDescent="0.2">
      <c r="B3600" s="37">
        <v>12.3589745</v>
      </c>
      <c r="C3600" s="37">
        <v>1.29268289</v>
      </c>
    </row>
    <row r="3601" spans="2:3" x14ac:dyDescent="0.2">
      <c r="B3601" s="37">
        <v>13.928571699999999</v>
      </c>
      <c r="C3601" s="37">
        <v>0.54285717</v>
      </c>
    </row>
    <row r="3602" spans="2:3" x14ac:dyDescent="0.2">
      <c r="B3602" s="37">
        <v>6.8888888399999999</v>
      </c>
      <c r="C3602" s="37">
        <v>1.02222228</v>
      </c>
    </row>
    <row r="3603" spans="2:3" x14ac:dyDescent="0.2">
      <c r="B3603" s="37">
        <v>3.8857142900000001</v>
      </c>
      <c r="C3603" s="37">
        <v>0.21875</v>
      </c>
    </row>
    <row r="3604" spans="2:3" x14ac:dyDescent="0.2">
      <c r="B3604" s="37">
        <v>10.739129999999999</v>
      </c>
      <c r="C3604" s="37">
        <v>0.88679247999999999</v>
      </c>
    </row>
    <row r="3605" spans="2:3" x14ac:dyDescent="0.2">
      <c r="B3605" s="37">
        <v>8.5116281499999999</v>
      </c>
      <c r="C3605" s="37">
        <v>0.69999999000000002</v>
      </c>
    </row>
    <row r="3606" spans="2:3" x14ac:dyDescent="0.2">
      <c r="B3606" s="37">
        <v>14.5555553</v>
      </c>
      <c r="C3606" s="37">
        <v>1.125</v>
      </c>
    </row>
    <row r="3607" spans="2:3" x14ac:dyDescent="0.2">
      <c r="B3607" s="37">
        <v>3.5740740299999998</v>
      </c>
      <c r="C3607" s="37">
        <v>0.72000003000000001</v>
      </c>
    </row>
    <row r="3608" spans="2:3" x14ac:dyDescent="0.2">
      <c r="B3608" s="37">
        <v>3.0277776699999999</v>
      </c>
      <c r="C3608" s="37">
        <v>0.66666669000000001</v>
      </c>
    </row>
    <row r="3609" spans="2:3" x14ac:dyDescent="0.2">
      <c r="B3609" s="37">
        <v>11.826086999999999</v>
      </c>
      <c r="C3609" s="37">
        <v>1.42105258</v>
      </c>
    </row>
    <row r="3610" spans="2:3" x14ac:dyDescent="0.2">
      <c r="B3610" s="37">
        <v>10.111110699999999</v>
      </c>
      <c r="C3610" s="37">
        <v>0.61111110000000002</v>
      </c>
    </row>
    <row r="3611" spans="2:3" x14ac:dyDescent="0.2">
      <c r="B3611" s="37">
        <v>4</v>
      </c>
      <c r="C3611" s="37">
        <v>1.10000002</v>
      </c>
    </row>
    <row r="3612" spans="2:3" x14ac:dyDescent="0.2">
      <c r="B3612" s="37">
        <v>17</v>
      </c>
      <c r="C3612" s="37">
        <v>1.0714285400000001</v>
      </c>
    </row>
    <row r="3613" spans="2:3" x14ac:dyDescent="0.2">
      <c r="B3613" s="37">
        <v>8.2553196</v>
      </c>
      <c r="C3613" s="37">
        <v>0.39285713</v>
      </c>
    </row>
    <row r="3614" spans="2:3" x14ac:dyDescent="0.2">
      <c r="B3614" s="37">
        <v>5.6279067999999999</v>
      </c>
      <c r="C3614" s="37">
        <v>0.94117647000000004</v>
      </c>
    </row>
    <row r="3615" spans="2:3" x14ac:dyDescent="0.2">
      <c r="B3615" s="37">
        <v>0.81632656000000003</v>
      </c>
      <c r="C3615" s="37">
        <v>0.66666669000000001</v>
      </c>
    </row>
    <row r="3616" spans="2:3" x14ac:dyDescent="0.2">
      <c r="B3616" s="37">
        <v>4.8431372599999998</v>
      </c>
      <c r="C3616" s="37">
        <v>1.1200000000000001</v>
      </c>
    </row>
    <row r="3617" spans="2:3" x14ac:dyDescent="0.2">
      <c r="B3617" s="37">
        <v>5.6153845799999997</v>
      </c>
      <c r="C3617" s="37">
        <v>4.1666665099999998</v>
      </c>
    </row>
    <row r="3618" spans="2:3" x14ac:dyDescent="0.2">
      <c r="B3618" s="37">
        <v>4.0204081499999997</v>
      </c>
      <c r="C3618" s="37">
        <v>4.5714287799999997</v>
      </c>
    </row>
    <row r="3619" spans="2:3" x14ac:dyDescent="0.2">
      <c r="B3619" s="37">
        <v>18.333334000000001</v>
      </c>
      <c r="C3619" s="37">
        <v>0.51851851000000004</v>
      </c>
    </row>
    <row r="3620" spans="2:3" x14ac:dyDescent="0.2">
      <c r="B3620" s="37">
        <v>7.3333334900000002</v>
      </c>
      <c r="C3620" s="37">
        <v>0.98913044000000006</v>
      </c>
    </row>
    <row r="3621" spans="2:3" x14ac:dyDescent="0.2">
      <c r="B3621" s="37">
        <v>3.9591836900000001</v>
      </c>
      <c r="C3621" s="37">
        <v>6.0714287799999997</v>
      </c>
    </row>
    <row r="3622" spans="2:3" x14ac:dyDescent="0.2">
      <c r="B3622" s="37">
        <v>2.5799999200000001</v>
      </c>
      <c r="C3622" s="37">
        <v>0.27777779000000002</v>
      </c>
    </row>
    <row r="3623" spans="2:3" x14ac:dyDescent="0.2">
      <c r="B3623" s="37">
        <v>2.5294117900000002</v>
      </c>
      <c r="C3623" s="37">
        <v>0.40740739999999998</v>
      </c>
    </row>
    <row r="3624" spans="2:3" x14ac:dyDescent="0.2">
      <c r="B3624" s="37">
        <v>2.9411764100000002</v>
      </c>
      <c r="C3624" s="37">
        <v>0.68965518000000003</v>
      </c>
    </row>
    <row r="3625" spans="2:3" x14ac:dyDescent="0.2">
      <c r="B3625" s="37">
        <v>8.3928575500000004</v>
      </c>
      <c r="C3625" s="37">
        <v>1.13207543</v>
      </c>
    </row>
    <row r="3626" spans="2:3" x14ac:dyDescent="0.2">
      <c r="B3626" s="37">
        <v>12.6857147</v>
      </c>
      <c r="C3626" s="37">
        <v>1.11904764</v>
      </c>
    </row>
    <row r="3627" spans="2:3" x14ac:dyDescent="0.2">
      <c r="B3627" s="37">
        <v>4.53125</v>
      </c>
      <c r="C3627" s="37">
        <v>0.75609755999999995</v>
      </c>
    </row>
    <row r="3628" spans="2:3" x14ac:dyDescent="0.2">
      <c r="B3628" s="37">
        <v>8.4375</v>
      </c>
      <c r="C3628" s="37">
        <v>0.52307694999999998</v>
      </c>
    </row>
    <row r="3629" spans="2:3" x14ac:dyDescent="0.2">
      <c r="B3629" s="37">
        <v>8.9230766300000006</v>
      </c>
      <c r="C3629" s="37">
        <v>0.45161288999999999</v>
      </c>
    </row>
    <row r="3630" spans="2:3" x14ac:dyDescent="0.2">
      <c r="B3630" s="37">
        <v>10.272727</v>
      </c>
      <c r="C3630" s="37">
        <v>0.33333333999999998</v>
      </c>
    </row>
    <row r="3631" spans="2:3" x14ac:dyDescent="0.2">
      <c r="B3631" s="37">
        <v>3.5384614499999998</v>
      </c>
      <c r="C3631" s="37">
        <v>1.3888888399999999</v>
      </c>
    </row>
    <row r="3632" spans="2:3" x14ac:dyDescent="0.2">
      <c r="B3632" s="37">
        <v>2.2857143899999999</v>
      </c>
      <c r="C3632" s="37">
        <v>0.59259260000000002</v>
      </c>
    </row>
    <row r="3633" spans="2:3" x14ac:dyDescent="0.2">
      <c r="B3633" s="37">
        <v>3.7741935299999998</v>
      </c>
      <c r="C3633" s="37">
        <v>3.6808509800000002</v>
      </c>
    </row>
    <row r="3634" spans="2:3" x14ac:dyDescent="0.2">
      <c r="B3634" s="37">
        <v>4.875</v>
      </c>
      <c r="C3634" s="37">
        <v>1</v>
      </c>
    </row>
    <row r="3635" spans="2:3" x14ac:dyDescent="0.2">
      <c r="B3635" s="37">
        <v>1.5294117899999999</v>
      </c>
      <c r="C3635" s="37">
        <v>0.75</v>
      </c>
    </row>
    <row r="3636" spans="2:3" x14ac:dyDescent="0.2">
      <c r="B3636" s="37">
        <v>2</v>
      </c>
      <c r="C3636" s="37">
        <v>0.54545456000000003</v>
      </c>
    </row>
    <row r="3637" spans="2:3" x14ac:dyDescent="0.2">
      <c r="B3637" s="37">
        <v>1.9782608699999999</v>
      </c>
      <c r="C3637" s="37">
        <v>3.9629628700000001</v>
      </c>
    </row>
    <row r="3638" spans="2:3" x14ac:dyDescent="0.2">
      <c r="B3638" s="37">
        <v>6.9166665099999998</v>
      </c>
      <c r="C3638" s="37">
        <v>0.41935483000000001</v>
      </c>
    </row>
    <row r="3639" spans="2:3" x14ac:dyDescent="0.2">
      <c r="B3639" s="37">
        <v>8.6000003800000009</v>
      </c>
      <c r="C3639" s="37">
        <v>0.64999998000000003</v>
      </c>
    </row>
    <row r="3640" spans="2:3" x14ac:dyDescent="0.2">
      <c r="B3640" s="37">
        <v>4.3333334900000002</v>
      </c>
      <c r="C3640" s="37">
        <v>0.69999999000000002</v>
      </c>
    </row>
    <row r="3641" spans="2:3" x14ac:dyDescent="0.2">
      <c r="B3641" s="37">
        <v>3.5</v>
      </c>
      <c r="C3641" s="37">
        <v>0.1875</v>
      </c>
    </row>
    <row r="3642" spans="2:3" x14ac:dyDescent="0.2">
      <c r="B3642" s="37">
        <v>2.8484847499999999</v>
      </c>
      <c r="C3642" s="37">
        <v>0.16666666999999999</v>
      </c>
    </row>
    <row r="3643" spans="2:3" x14ac:dyDescent="0.2">
      <c r="B3643" s="37">
        <v>9.7971010199999995</v>
      </c>
      <c r="C3643" s="37">
        <v>0.25</v>
      </c>
    </row>
    <row r="3644" spans="2:3" x14ac:dyDescent="0.2">
      <c r="B3644" s="37">
        <v>4.0399999600000003</v>
      </c>
      <c r="C3644" s="37">
        <v>1.4081633099999999</v>
      </c>
    </row>
    <row r="3645" spans="2:3" x14ac:dyDescent="0.2">
      <c r="B3645" s="37">
        <v>4.5185184500000002</v>
      </c>
      <c r="C3645" s="37">
        <v>0.27586207000000001</v>
      </c>
    </row>
    <row r="3646" spans="2:3" x14ac:dyDescent="0.2">
      <c r="B3646" s="37">
        <v>5.3653845799999997</v>
      </c>
      <c r="C3646" s="37">
        <v>0.75555556999999995</v>
      </c>
    </row>
    <row r="3647" spans="2:3" x14ac:dyDescent="0.2">
      <c r="B3647" s="37">
        <v>3.48936176</v>
      </c>
      <c r="C3647" s="37">
        <v>0.41558442000000001</v>
      </c>
    </row>
    <row r="3648" spans="2:3" x14ac:dyDescent="0.2">
      <c r="B3648" s="37">
        <v>0.96153843000000006</v>
      </c>
      <c r="C3648" s="37">
        <v>0.25</v>
      </c>
    </row>
    <row r="3649" spans="2:3" x14ac:dyDescent="0.2">
      <c r="B3649" s="37">
        <v>6.6041665099999998</v>
      </c>
      <c r="C3649" s="37">
        <v>0.78947371</v>
      </c>
    </row>
    <row r="3650" spans="2:3" x14ac:dyDescent="0.2">
      <c r="B3650" s="37">
        <v>5.8529410400000002</v>
      </c>
      <c r="C3650" s="37">
        <v>0.30434781</v>
      </c>
    </row>
    <row r="3651" spans="2:3" x14ac:dyDescent="0.2">
      <c r="B3651" s="37">
        <v>7.5999999000000003</v>
      </c>
      <c r="C3651" s="37">
        <v>0.62318837999999999</v>
      </c>
    </row>
    <row r="3652" spans="2:3" x14ac:dyDescent="0.2">
      <c r="B3652" s="37">
        <v>2.39024401</v>
      </c>
      <c r="C3652" s="37">
        <v>0.77142858999999997</v>
      </c>
    </row>
    <row r="3653" spans="2:3" x14ac:dyDescent="0.2">
      <c r="B3653" s="37">
        <v>1.23809528</v>
      </c>
      <c r="C3653" s="37">
        <v>0.28947368000000001</v>
      </c>
    </row>
    <row r="3654" spans="2:3" x14ac:dyDescent="0.2">
      <c r="B3654" s="37">
        <v>0.45454547000000001</v>
      </c>
      <c r="C3654" s="37">
        <v>2.0384614499999998</v>
      </c>
    </row>
    <row r="3655" spans="2:3" x14ac:dyDescent="0.2">
      <c r="B3655" s="37">
        <v>1.55555558</v>
      </c>
      <c r="C3655" s="37">
        <v>0.45833333999999998</v>
      </c>
    </row>
    <row r="3656" spans="2:3" x14ac:dyDescent="0.2">
      <c r="B3656" s="37">
        <v>1.1111111600000001</v>
      </c>
      <c r="C3656" s="37">
        <v>0.38461539</v>
      </c>
    </row>
    <row r="3657" spans="2:3" x14ac:dyDescent="0.2">
      <c r="B3657" s="37">
        <v>7.8907561299999998</v>
      </c>
      <c r="C3657" s="37">
        <v>0.38235295000000002</v>
      </c>
    </row>
    <row r="3658" spans="2:3" x14ac:dyDescent="0.2">
      <c r="B3658" s="37">
        <v>4.4594592999999998</v>
      </c>
      <c r="C3658" s="37">
        <v>0.42857142999999998</v>
      </c>
    </row>
    <row r="3659" spans="2:3" x14ac:dyDescent="0.2">
      <c r="B3659" s="37">
        <v>2.3043477499999998</v>
      </c>
      <c r="C3659" s="37">
        <v>0.30000000999999998</v>
      </c>
    </row>
    <row r="3660" spans="2:3" x14ac:dyDescent="0.2">
      <c r="B3660" s="37">
        <v>5.7333331100000002</v>
      </c>
      <c r="C3660" s="37">
        <v>0.37634408000000003</v>
      </c>
    </row>
    <row r="3661" spans="2:3" x14ac:dyDescent="0.2">
      <c r="B3661" s="37">
        <v>4.9285712200000003</v>
      </c>
      <c r="C3661" s="37">
        <v>1.44444442</v>
      </c>
    </row>
    <row r="3662" spans="2:3" x14ac:dyDescent="0.2">
      <c r="B3662" s="37">
        <v>5.18518496</v>
      </c>
      <c r="C3662" s="37">
        <v>0.79069769000000001</v>
      </c>
    </row>
    <row r="3663" spans="2:3" x14ac:dyDescent="0.2">
      <c r="B3663" s="37">
        <v>14.1323528</v>
      </c>
      <c r="C3663" s="37">
        <v>0.65217393999999995</v>
      </c>
    </row>
    <row r="3664" spans="2:3" x14ac:dyDescent="0.2">
      <c r="B3664" s="37">
        <v>1.4800000200000001</v>
      </c>
      <c r="C3664" s="37">
        <v>1.2045455</v>
      </c>
    </row>
    <row r="3665" spans="2:3" x14ac:dyDescent="0.2">
      <c r="B3665" s="37">
        <v>3.3958332499999999</v>
      </c>
      <c r="C3665" s="37">
        <v>0.34999998999999998</v>
      </c>
    </row>
    <row r="3666" spans="2:3" x14ac:dyDescent="0.2">
      <c r="B3666" s="37">
        <v>13.2399998</v>
      </c>
      <c r="C3666" s="37">
        <v>0.72580646999999998</v>
      </c>
    </row>
    <row r="3667" spans="2:3" x14ac:dyDescent="0.2">
      <c r="B3667" s="37">
        <v>15.482758499999999</v>
      </c>
      <c r="C3667" s="37">
        <v>0.40625</v>
      </c>
    </row>
    <row r="3668" spans="2:3" x14ac:dyDescent="0.2">
      <c r="B3668" s="37">
        <v>11.384614900000001</v>
      </c>
      <c r="C3668" s="37">
        <v>0.375</v>
      </c>
    </row>
    <row r="3669" spans="2:3" x14ac:dyDescent="0.2">
      <c r="B3669" s="37">
        <v>2.2631578399999999</v>
      </c>
      <c r="C3669" s="37">
        <v>0.43076923</v>
      </c>
    </row>
    <row r="3670" spans="2:3" x14ac:dyDescent="0.2">
      <c r="B3670" s="37">
        <v>3.2321429300000002</v>
      </c>
      <c r="C3670" s="37">
        <v>0.66666669000000001</v>
      </c>
    </row>
    <row r="3671" spans="2:3" x14ac:dyDescent="0.2">
      <c r="B3671" s="37">
        <v>12.583333</v>
      </c>
      <c r="C3671" s="37">
        <v>1.61038959</v>
      </c>
    </row>
    <row r="3672" spans="2:3" x14ac:dyDescent="0.2">
      <c r="B3672" s="37">
        <v>2.7962963599999999</v>
      </c>
      <c r="C3672" s="37">
        <v>0.58695649999999999</v>
      </c>
    </row>
    <row r="3673" spans="2:3" x14ac:dyDescent="0.2">
      <c r="B3673" s="37">
        <v>5.4615383099999999</v>
      </c>
      <c r="C3673" s="37">
        <v>0.5</v>
      </c>
    </row>
    <row r="3674" spans="2:3" x14ac:dyDescent="0.2">
      <c r="B3674" s="37">
        <v>1.4814814300000001</v>
      </c>
      <c r="C3674" s="37">
        <v>0.35483870000000001</v>
      </c>
    </row>
    <row r="3675" spans="2:3" x14ac:dyDescent="0.2">
      <c r="B3675" s="37">
        <v>6.9047617900000002</v>
      </c>
      <c r="C3675" s="37">
        <v>0.47058823999999999</v>
      </c>
    </row>
    <row r="3676" spans="2:3" x14ac:dyDescent="0.2">
      <c r="B3676" s="37">
        <v>1.8428571199999999</v>
      </c>
      <c r="C3676" s="37">
        <v>0.27586207000000001</v>
      </c>
    </row>
    <row r="3677" spans="2:3" x14ac:dyDescent="0.2">
      <c r="B3677" s="37">
        <v>2.0588235899999998</v>
      </c>
      <c r="C3677" s="37">
        <v>0.65573769999999998</v>
      </c>
    </row>
    <row r="3678" spans="2:3" x14ac:dyDescent="0.2">
      <c r="B3678" s="37">
        <v>3.1500001000000002</v>
      </c>
      <c r="C3678" s="37">
        <v>0.18518518</v>
      </c>
    </row>
    <row r="3679" spans="2:3" x14ac:dyDescent="0.2">
      <c r="B3679" s="37">
        <v>6.2325582500000003</v>
      </c>
      <c r="C3679" s="37">
        <v>1.07692313</v>
      </c>
    </row>
    <row r="3680" spans="2:3" x14ac:dyDescent="0.2">
      <c r="B3680" s="37">
        <v>6.1076922400000004</v>
      </c>
      <c r="C3680" s="37">
        <v>1</v>
      </c>
    </row>
    <row r="3681" spans="2:3" x14ac:dyDescent="0.2">
      <c r="B3681" s="37">
        <v>2.4615385500000002</v>
      </c>
      <c r="C3681" s="37">
        <v>0.40000001000000002</v>
      </c>
    </row>
    <row r="3682" spans="2:3" x14ac:dyDescent="0.2">
      <c r="B3682" s="37">
        <v>2.9718310799999998</v>
      </c>
      <c r="C3682" s="37">
        <v>0.34615385999999998</v>
      </c>
    </row>
    <row r="3683" spans="2:3" x14ac:dyDescent="0.2">
      <c r="B3683" s="37">
        <v>6.06122446</v>
      </c>
      <c r="C3683" s="37">
        <v>0.2631579</v>
      </c>
    </row>
    <row r="3684" spans="2:3" x14ac:dyDescent="0.2">
      <c r="B3684" s="37">
        <v>21.7647057</v>
      </c>
      <c r="C3684" s="37">
        <v>0.60000001999999997</v>
      </c>
    </row>
    <row r="3685" spans="2:3" x14ac:dyDescent="0.2">
      <c r="B3685" s="37">
        <v>2.65625</v>
      </c>
      <c r="C3685" s="37">
        <v>1.0750000500000001</v>
      </c>
    </row>
    <row r="3686" spans="2:3" x14ac:dyDescent="0.2">
      <c r="B3686" s="37">
        <v>1.72727275</v>
      </c>
      <c r="C3686" s="37">
        <v>0.33333333999999998</v>
      </c>
    </row>
    <row r="3687" spans="2:3" x14ac:dyDescent="0.2">
      <c r="B3687" s="37">
        <v>7.2352943400000003</v>
      </c>
      <c r="C3687" s="37">
        <v>0.58823532000000001</v>
      </c>
    </row>
    <row r="3688" spans="2:3" x14ac:dyDescent="0.2">
      <c r="B3688" s="37">
        <v>0.76923078</v>
      </c>
      <c r="C3688" s="37">
        <v>0.53333335999999998</v>
      </c>
    </row>
    <row r="3689" spans="2:3" x14ac:dyDescent="0.2">
      <c r="B3689" s="37">
        <v>2.9714286300000001</v>
      </c>
      <c r="C3689" s="37">
        <v>0.46153845999999998</v>
      </c>
    </row>
    <row r="3690" spans="2:3" x14ac:dyDescent="0.2">
      <c r="B3690" s="37">
        <v>5.7272725099999997</v>
      </c>
      <c r="C3690" s="37">
        <v>0.29166666000000002</v>
      </c>
    </row>
    <row r="3691" spans="2:3" x14ac:dyDescent="0.2">
      <c r="B3691" s="37">
        <v>13.914285700000001</v>
      </c>
      <c r="C3691" s="37">
        <v>0.92452829999999997</v>
      </c>
    </row>
    <row r="3692" spans="2:3" x14ac:dyDescent="0.2">
      <c r="B3692" s="37">
        <v>1.5833333700000001</v>
      </c>
      <c r="C3692" s="37">
        <v>0.13513512999999999</v>
      </c>
    </row>
    <row r="3693" spans="2:3" x14ac:dyDescent="0.2">
      <c r="B3693" s="37">
        <v>1.2000000500000001</v>
      </c>
      <c r="C3693" s="37">
        <v>1.31578946</v>
      </c>
    </row>
    <row r="3694" spans="2:3" x14ac:dyDescent="0.2">
      <c r="B3694" s="37">
        <v>8.3999996199999991</v>
      </c>
      <c r="C3694" s="37">
        <v>0.51724135999999998</v>
      </c>
    </row>
    <row r="3695" spans="2:3" x14ac:dyDescent="0.2">
      <c r="B3695" s="37">
        <v>5.2352943400000003</v>
      </c>
      <c r="C3695" s="37">
        <v>0.5</v>
      </c>
    </row>
    <row r="3696" spans="2:3" x14ac:dyDescent="0.2">
      <c r="B3696" s="37">
        <v>4.2162160899999996</v>
      </c>
      <c r="C3696" s="37">
        <v>0.93023257999999998</v>
      </c>
    </row>
    <row r="3697" spans="2:3" x14ac:dyDescent="0.2">
      <c r="B3697" s="37">
        <v>4.8333334900000002</v>
      </c>
      <c r="C3697" s="37">
        <v>5.3714284899999996</v>
      </c>
    </row>
    <row r="3698" spans="2:3" x14ac:dyDescent="0.2">
      <c r="B3698" s="37">
        <v>11.199999800000001</v>
      </c>
      <c r="C3698" s="37">
        <v>0.48484850000000002</v>
      </c>
    </row>
    <row r="3699" spans="2:3" x14ac:dyDescent="0.2">
      <c r="B3699" s="37">
        <v>4.21875</v>
      </c>
      <c r="C3699" s="37">
        <v>0.96875</v>
      </c>
    </row>
    <row r="3700" spans="2:3" x14ac:dyDescent="0.2">
      <c r="B3700" s="37">
        <v>1.64285719</v>
      </c>
      <c r="C3700" s="37">
        <v>5.4285712200000003</v>
      </c>
    </row>
    <row r="3701" spans="2:3" x14ac:dyDescent="0.2">
      <c r="B3701" s="37">
        <v>7.5769228899999996</v>
      </c>
      <c r="C3701" s="37">
        <v>0.5</v>
      </c>
    </row>
    <row r="3702" spans="2:3" x14ac:dyDescent="0.2">
      <c r="B3702" s="37">
        <v>12.014493</v>
      </c>
      <c r="C3702" s="37">
        <v>0.66666669000000001</v>
      </c>
    </row>
    <row r="3703" spans="2:3" x14ac:dyDescent="0.2">
      <c r="B3703" s="37">
        <v>7.6808509799999998</v>
      </c>
      <c r="C3703" s="37">
        <v>0.63333333000000003</v>
      </c>
    </row>
    <row r="3704" spans="2:3" x14ac:dyDescent="0.2">
      <c r="B3704" s="37">
        <v>2.0999998999999998</v>
      </c>
      <c r="C3704" s="37">
        <v>3.3636362599999998</v>
      </c>
    </row>
    <row r="3705" spans="2:3" x14ac:dyDescent="0.2">
      <c r="B3705" s="37">
        <v>8.2631578399999999</v>
      </c>
      <c r="C3705" s="37">
        <v>0.48936170000000001</v>
      </c>
    </row>
    <row r="3706" spans="2:3" x14ac:dyDescent="0.2">
      <c r="B3706" s="37">
        <v>8.4242420199999994</v>
      </c>
      <c r="C3706" s="37">
        <v>2.8571429300000002</v>
      </c>
    </row>
    <row r="3707" spans="2:3" x14ac:dyDescent="0.2">
      <c r="B3707" s="37">
        <v>12.166667</v>
      </c>
      <c r="C3707" s="37">
        <v>1.625</v>
      </c>
    </row>
    <row r="3708" spans="2:3" x14ac:dyDescent="0.2">
      <c r="B3708" s="37">
        <v>7.1666665099999998</v>
      </c>
      <c r="C3708" s="37">
        <v>2.1333334399999999</v>
      </c>
    </row>
    <row r="3709" spans="2:3" x14ac:dyDescent="0.2">
      <c r="B3709" s="37">
        <v>12.4864864</v>
      </c>
      <c r="C3709" s="37">
        <v>0.52941179000000005</v>
      </c>
    </row>
    <row r="3710" spans="2:3" x14ac:dyDescent="0.2">
      <c r="B3710" s="37">
        <v>1.046875</v>
      </c>
      <c r="C3710" s="37">
        <v>0.84782606000000005</v>
      </c>
    </row>
    <row r="3711" spans="2:3" x14ac:dyDescent="0.2">
      <c r="B3711" s="37">
        <v>5.1153845799999997</v>
      </c>
      <c r="C3711" s="37">
        <v>5</v>
      </c>
    </row>
    <row r="3712" spans="2:3" x14ac:dyDescent="0.2">
      <c r="B3712" s="37">
        <v>10.5</v>
      </c>
      <c r="C3712" s="37">
        <v>2</v>
      </c>
    </row>
    <row r="3713" spans="2:3" x14ac:dyDescent="0.2">
      <c r="B3713" s="37">
        <v>5.3695650099999996</v>
      </c>
      <c r="C3713" s="37">
        <v>1.8837208700000001</v>
      </c>
    </row>
    <row r="3714" spans="2:3" x14ac:dyDescent="0.2">
      <c r="B3714" s="37">
        <v>2.3333332499999999</v>
      </c>
      <c r="C3714" s="37">
        <v>1.4905660199999999</v>
      </c>
    </row>
    <row r="3715" spans="2:3" x14ac:dyDescent="0.2">
      <c r="B3715" s="37">
        <v>1.0399999600000001</v>
      </c>
      <c r="C3715" s="37">
        <v>1.4600000399999999</v>
      </c>
    </row>
    <row r="3716" spans="2:3" x14ac:dyDescent="0.2">
      <c r="B3716" s="37">
        <v>2.5384614499999998</v>
      </c>
      <c r="C3716" s="37">
        <v>0.95348834999999998</v>
      </c>
    </row>
    <row r="3717" spans="2:3" x14ac:dyDescent="0.2">
      <c r="B3717" s="37">
        <v>4.0625</v>
      </c>
      <c r="C3717" s="37">
        <v>1.7999999499999999</v>
      </c>
    </row>
    <row r="3718" spans="2:3" x14ac:dyDescent="0.2">
      <c r="B3718" s="37">
        <v>4.2600002300000002</v>
      </c>
      <c r="C3718" s="37">
        <v>1.0384615699999999</v>
      </c>
    </row>
    <row r="3719" spans="2:3" x14ac:dyDescent="0.2">
      <c r="B3719" s="37">
        <v>4.6164383899999999</v>
      </c>
      <c r="C3719" s="37">
        <v>0.4375</v>
      </c>
    </row>
    <row r="3720" spans="2:3" x14ac:dyDescent="0.2">
      <c r="B3720" s="37">
        <v>5.2857141500000004</v>
      </c>
      <c r="C3720" s="37">
        <v>6.86666679</v>
      </c>
    </row>
    <row r="3721" spans="2:3" x14ac:dyDescent="0.2">
      <c r="B3721" s="37">
        <v>6.4736843100000003</v>
      </c>
      <c r="C3721" s="37">
        <v>1.63636363</v>
      </c>
    </row>
    <row r="3722" spans="2:3" x14ac:dyDescent="0.2">
      <c r="B3722" s="37">
        <v>4.1530613900000004</v>
      </c>
      <c r="C3722" s="37">
        <v>1.82758617</v>
      </c>
    </row>
    <row r="3723" spans="2:3" x14ac:dyDescent="0.2">
      <c r="B3723" s="37">
        <v>4.4772725099999997</v>
      </c>
      <c r="C3723" s="37">
        <v>1.9610389500000001</v>
      </c>
    </row>
    <row r="3724" spans="2:3" x14ac:dyDescent="0.2">
      <c r="B3724" s="37">
        <v>5.0384616900000001</v>
      </c>
      <c r="C3724" s="37">
        <v>5.3859648699999996</v>
      </c>
    </row>
    <row r="3725" spans="2:3" x14ac:dyDescent="0.2">
      <c r="B3725" s="37">
        <v>15.608696</v>
      </c>
      <c r="C3725" s="37">
        <v>2.3235294799999999</v>
      </c>
    </row>
    <row r="3726" spans="2:3" x14ac:dyDescent="0.2">
      <c r="B3726" s="37">
        <v>0.72972970999999998</v>
      </c>
      <c r="C3726" s="37">
        <v>1</v>
      </c>
    </row>
    <row r="3727" spans="2:3" x14ac:dyDescent="0.2">
      <c r="B3727" s="37">
        <v>5.3243241299999999</v>
      </c>
      <c r="C3727" s="37">
        <v>4.030303</v>
      </c>
    </row>
    <row r="3728" spans="2:3" x14ac:dyDescent="0.2">
      <c r="B3728" s="37">
        <v>10.456522</v>
      </c>
      <c r="C3728" s="37">
        <v>0.375</v>
      </c>
    </row>
    <row r="3729" spans="2:3" x14ac:dyDescent="0.2">
      <c r="B3729" s="37">
        <v>5.6999998099999996</v>
      </c>
      <c r="C3729" s="37">
        <v>0.82300883999999996</v>
      </c>
    </row>
    <row r="3730" spans="2:3" x14ac:dyDescent="0.2">
      <c r="B3730" s="37">
        <v>5.3421053900000004</v>
      </c>
      <c r="C3730" s="37">
        <v>0.92857140000000005</v>
      </c>
    </row>
    <row r="3731" spans="2:3" x14ac:dyDescent="0.2">
      <c r="B3731" s="37">
        <v>3.2972972399999998</v>
      </c>
      <c r="C3731" s="37">
        <v>5.1379308699999999</v>
      </c>
    </row>
    <row r="3732" spans="2:3" x14ac:dyDescent="0.2">
      <c r="B3732" s="37">
        <v>1.4500000500000001</v>
      </c>
      <c r="C3732" s="37">
        <v>2.3571429300000002</v>
      </c>
    </row>
    <row r="3733" spans="2:3" x14ac:dyDescent="0.2">
      <c r="B3733" s="37">
        <v>13.6530609</v>
      </c>
      <c r="C3733" s="37">
        <v>2.60975599</v>
      </c>
    </row>
    <row r="3734" spans="2:3" x14ac:dyDescent="0.2">
      <c r="B3734" s="37">
        <v>17.230770100000001</v>
      </c>
      <c r="C3734" s="37">
        <v>4.4375</v>
      </c>
    </row>
    <row r="3735" spans="2:3" x14ac:dyDescent="0.2">
      <c r="B3735" s="37">
        <v>1.87878788</v>
      </c>
      <c r="C3735" s="37">
        <v>4.5245900199999998</v>
      </c>
    </row>
    <row r="3736" spans="2:3" x14ac:dyDescent="0.2">
      <c r="B3736" s="37">
        <v>9.375</v>
      </c>
      <c r="C3736" s="37">
        <v>5.0697674800000003</v>
      </c>
    </row>
    <row r="3737" spans="2:3" x14ac:dyDescent="0.2">
      <c r="B3737" s="37">
        <v>9.2399997700000007</v>
      </c>
      <c r="C3737" s="37">
        <v>0.66666669000000001</v>
      </c>
    </row>
    <row r="3738" spans="2:3" x14ac:dyDescent="0.2">
      <c r="B3738" s="37">
        <v>1.5294117899999999</v>
      </c>
      <c r="C3738" s="37">
        <v>2.347826</v>
      </c>
    </row>
    <row r="3739" spans="2:3" x14ac:dyDescent="0.2">
      <c r="B3739" s="37">
        <v>2.7222223300000001</v>
      </c>
      <c r="C3739" s="37">
        <v>1.3250000500000001</v>
      </c>
    </row>
    <row r="3740" spans="2:3" x14ac:dyDescent="0.2">
      <c r="B3740" s="37">
        <v>6.6739129999999998</v>
      </c>
      <c r="C3740" s="37">
        <v>1</v>
      </c>
    </row>
    <row r="3741" spans="2:3" x14ac:dyDescent="0.2">
      <c r="B3741" s="37">
        <v>1.2075471900000001</v>
      </c>
      <c r="C3741" s="37">
        <v>3.22619057</v>
      </c>
    </row>
    <row r="3742" spans="2:3" x14ac:dyDescent="0.2">
      <c r="B3742" s="37">
        <v>12.230769199999999</v>
      </c>
      <c r="C3742" s="37">
        <v>1.27272725</v>
      </c>
    </row>
    <row r="3743" spans="2:3" x14ac:dyDescent="0.2">
      <c r="B3743" s="37">
        <v>6.1538462599999999</v>
      </c>
      <c r="C3743" s="37">
        <v>2.347826</v>
      </c>
    </row>
    <row r="3744" spans="2:3" x14ac:dyDescent="0.2">
      <c r="B3744" s="37">
        <v>5.2903227800000003</v>
      </c>
      <c r="C3744" s="37">
        <v>1.47500002</v>
      </c>
    </row>
    <row r="3745" spans="2:3" x14ac:dyDescent="0.2">
      <c r="B3745" s="37">
        <v>1.36363637</v>
      </c>
      <c r="C3745" s="37">
        <v>10.600000400000001</v>
      </c>
    </row>
    <row r="3746" spans="2:3" x14ac:dyDescent="0.2">
      <c r="B3746" s="37">
        <v>8.0952377299999991</v>
      </c>
      <c r="C3746" s="37">
        <v>3.0999998999999998</v>
      </c>
    </row>
    <row r="3747" spans="2:3" x14ac:dyDescent="0.2">
      <c r="B3747" s="37">
        <v>2.4833333500000001</v>
      </c>
      <c r="C3747" s="37">
        <v>2.40740752</v>
      </c>
    </row>
    <row r="3748" spans="2:3" x14ac:dyDescent="0.2">
      <c r="B3748" s="37">
        <v>3.8823528299999999</v>
      </c>
      <c r="C3748" s="37">
        <v>5.5641026499999997</v>
      </c>
    </row>
    <row r="3749" spans="2:3" x14ac:dyDescent="0.2">
      <c r="B3749" s="37">
        <v>1.0322580299999999</v>
      </c>
      <c r="C3749" s="37">
        <v>2.3913042500000001</v>
      </c>
    </row>
    <row r="3750" spans="2:3" x14ac:dyDescent="0.2">
      <c r="B3750" s="37">
        <v>10.142857599999999</v>
      </c>
      <c r="C3750" s="37">
        <v>4.9178080599999996</v>
      </c>
    </row>
    <row r="3751" spans="2:3" x14ac:dyDescent="0.2">
      <c r="B3751" s="37">
        <v>3.7333333500000001</v>
      </c>
      <c r="C3751" s="37">
        <v>1.27777779</v>
      </c>
    </row>
    <row r="3752" spans="2:3" x14ac:dyDescent="0.2">
      <c r="B3752" s="37">
        <v>4.7333331100000002</v>
      </c>
      <c r="C3752" s="37">
        <v>1.72000003</v>
      </c>
    </row>
    <row r="3753" spans="2:3" x14ac:dyDescent="0.2">
      <c r="B3753" s="37">
        <v>6.4090910000000001</v>
      </c>
      <c r="C3753" s="37">
        <v>3.7999999500000001</v>
      </c>
    </row>
    <row r="3754" spans="2:3" x14ac:dyDescent="0.2">
      <c r="B3754" s="37">
        <v>4.6382980299999996</v>
      </c>
      <c r="C3754" s="37">
        <v>2.5757574999999999</v>
      </c>
    </row>
    <row r="3755" spans="2:3" x14ac:dyDescent="0.2">
      <c r="B3755" s="37">
        <v>7.9791665099999998</v>
      </c>
      <c r="C3755" s="37">
        <v>0.43333334000000001</v>
      </c>
    </row>
    <row r="3756" spans="2:3" x14ac:dyDescent="0.2">
      <c r="B3756" s="37">
        <v>6.0952382099999998</v>
      </c>
      <c r="C3756" s="37">
        <v>0.26086956</v>
      </c>
    </row>
    <row r="3757" spans="2:3" x14ac:dyDescent="0.2">
      <c r="B3757" s="37">
        <v>16.652173999999999</v>
      </c>
      <c r="C3757" s="37">
        <v>0.5</v>
      </c>
    </row>
    <row r="3758" spans="2:3" x14ac:dyDescent="0.2">
      <c r="B3758" s="37">
        <v>3.3888888399999999</v>
      </c>
      <c r="C3758" s="37">
        <v>2.1710526899999998</v>
      </c>
    </row>
    <row r="3759" spans="2:3" x14ac:dyDescent="0.2">
      <c r="B3759" s="37">
        <v>4.6799998299999999</v>
      </c>
      <c r="C3759" s="37">
        <v>7.625</v>
      </c>
    </row>
    <row r="3760" spans="2:3" x14ac:dyDescent="0.2">
      <c r="B3760" s="37">
        <v>5.4666667000000002</v>
      </c>
      <c r="C3760" s="37">
        <v>3.45714283</v>
      </c>
    </row>
    <row r="3761" spans="2:3" x14ac:dyDescent="0.2">
      <c r="B3761" s="37">
        <v>2.3421051500000001</v>
      </c>
      <c r="C3761" s="37">
        <v>0.33333333999999998</v>
      </c>
    </row>
    <row r="3762" spans="2:3" x14ac:dyDescent="0.2">
      <c r="B3762" s="37">
        <v>0.75</v>
      </c>
      <c r="C3762" s="37">
        <v>0.52777779000000002</v>
      </c>
    </row>
    <row r="3763" spans="2:3" x14ac:dyDescent="0.2">
      <c r="B3763" s="37">
        <v>3.7999999500000001</v>
      </c>
      <c r="C3763" s="37">
        <v>0.58974360999999997</v>
      </c>
    </row>
    <row r="3764" spans="2:3" x14ac:dyDescent="0.2">
      <c r="B3764" s="37">
        <v>4.1399998699999996</v>
      </c>
      <c r="C3764" s="37">
        <v>2.3030302499999999</v>
      </c>
    </row>
    <row r="3765" spans="2:3" x14ac:dyDescent="0.2">
      <c r="B3765" s="37">
        <v>2.63043475</v>
      </c>
      <c r="C3765" s="37">
        <v>1.39999998</v>
      </c>
    </row>
    <row r="3766" spans="2:3" x14ac:dyDescent="0.2">
      <c r="B3766" s="37">
        <v>1.7142857300000001</v>
      </c>
      <c r="C3766" s="37">
        <v>3.7142856100000001</v>
      </c>
    </row>
    <row r="3767" spans="2:3" x14ac:dyDescent="0.2">
      <c r="B3767" s="37">
        <v>4.3333334900000002</v>
      </c>
      <c r="C3767" s="37">
        <v>2.02380943</v>
      </c>
    </row>
    <row r="3768" spans="2:3" x14ac:dyDescent="0.2">
      <c r="B3768" s="37">
        <v>4.9444446600000003</v>
      </c>
      <c r="C3768" s="37">
        <v>0.55882352999999996</v>
      </c>
    </row>
    <row r="3769" spans="2:3" x14ac:dyDescent="0.2">
      <c r="B3769" s="37">
        <v>21.058822599999999</v>
      </c>
      <c r="C3769" s="37">
        <v>0.53333335999999998</v>
      </c>
    </row>
    <row r="3770" spans="2:3" x14ac:dyDescent="0.2">
      <c r="B3770" s="37">
        <v>14.800000199999999</v>
      </c>
      <c r="C3770" s="37">
        <v>1.14285719</v>
      </c>
    </row>
    <row r="3771" spans="2:3" x14ac:dyDescent="0.2">
      <c r="B3771" s="37">
        <v>6.63333321</v>
      </c>
      <c r="C3771" s="37">
        <v>0.50847458999999995</v>
      </c>
    </row>
    <row r="3772" spans="2:3" x14ac:dyDescent="0.2">
      <c r="B3772" s="37">
        <v>1.85000002</v>
      </c>
      <c r="C3772" s="37">
        <v>3.75</v>
      </c>
    </row>
    <row r="3773" spans="2:3" x14ac:dyDescent="0.2">
      <c r="B3773" s="37">
        <v>8.625</v>
      </c>
      <c r="C3773" s="37">
        <v>1.63636363</v>
      </c>
    </row>
    <row r="3774" spans="2:3" x14ac:dyDescent="0.2">
      <c r="B3774" s="37">
        <v>2.4666667000000002</v>
      </c>
      <c r="C3774" s="37">
        <v>1</v>
      </c>
    </row>
    <row r="3775" spans="2:3" x14ac:dyDescent="0.2">
      <c r="B3775" s="37">
        <v>7.1388888399999999</v>
      </c>
      <c r="C3775" s="37">
        <v>4.9310345599999996</v>
      </c>
    </row>
    <row r="3776" spans="2:3" x14ac:dyDescent="0.2">
      <c r="B3776" s="37">
        <v>2.9649121799999998</v>
      </c>
      <c r="C3776" s="37">
        <v>2.08571434</v>
      </c>
    </row>
    <row r="3777" spans="2:3" x14ac:dyDescent="0.2">
      <c r="B3777" s="37">
        <v>8.18461514</v>
      </c>
      <c r="C3777" s="37">
        <v>0.57142859999999995</v>
      </c>
    </row>
    <row r="3778" spans="2:3" x14ac:dyDescent="0.2">
      <c r="B3778" s="37">
        <v>4.2941174499999999</v>
      </c>
      <c r="C3778" s="37">
        <v>1.3333333700000001</v>
      </c>
    </row>
    <row r="3779" spans="2:3" x14ac:dyDescent="0.2">
      <c r="B3779" s="37">
        <v>0.5</v>
      </c>
      <c r="C3779" s="37">
        <v>1.5967742199999999</v>
      </c>
    </row>
    <row r="3780" spans="2:3" x14ac:dyDescent="0.2">
      <c r="B3780" s="37">
        <v>0.81818181000000001</v>
      </c>
      <c r="C3780" s="37">
        <v>3.7567567799999999</v>
      </c>
    </row>
    <row r="3781" spans="2:3" x14ac:dyDescent="0.2">
      <c r="B3781" s="37">
        <v>1.0833333700000001</v>
      </c>
      <c r="C3781" s="37">
        <v>1.5348837399999999</v>
      </c>
    </row>
    <row r="3782" spans="2:3" x14ac:dyDescent="0.2">
      <c r="B3782" s="37">
        <v>3.64814806</v>
      </c>
      <c r="C3782" s="37">
        <v>0.66666669000000001</v>
      </c>
    </row>
    <row r="3783" spans="2:3" x14ac:dyDescent="0.2">
      <c r="B3783" s="37">
        <v>1.3035714599999999</v>
      </c>
      <c r="C3783" s="37">
        <v>1.5918366900000001</v>
      </c>
    </row>
    <row r="3784" spans="2:3" x14ac:dyDescent="0.2">
      <c r="B3784" s="37">
        <v>2.7857143899999999</v>
      </c>
      <c r="C3784" s="37">
        <v>1</v>
      </c>
    </row>
    <row r="3785" spans="2:3" x14ac:dyDescent="0.2">
      <c r="B3785" s="37">
        <v>2.8620688900000002</v>
      </c>
      <c r="C3785" s="37">
        <v>1.85714281</v>
      </c>
    </row>
    <row r="3786" spans="2:3" x14ac:dyDescent="0.2">
      <c r="B3786" s="37">
        <v>7.8181819900000002</v>
      </c>
      <c r="C3786" s="37">
        <v>2.125</v>
      </c>
    </row>
    <row r="3787" spans="2:3" x14ac:dyDescent="0.2">
      <c r="B3787" s="37">
        <v>5.9791665099999998</v>
      </c>
      <c r="C3787" s="37">
        <v>3.3199999299999998</v>
      </c>
    </row>
    <row r="3788" spans="2:3" x14ac:dyDescent="0.2">
      <c r="B3788" s="37">
        <v>4.3303570699999998</v>
      </c>
      <c r="C3788" s="37">
        <v>1</v>
      </c>
    </row>
    <row r="3789" spans="2:3" x14ac:dyDescent="0.2">
      <c r="B3789" s="37">
        <v>1.7916666299999999</v>
      </c>
      <c r="C3789" s="37">
        <v>0.92857140000000005</v>
      </c>
    </row>
    <row r="3790" spans="2:3" x14ac:dyDescent="0.2">
      <c r="B3790" s="37">
        <v>2.48936176</v>
      </c>
      <c r="C3790" s="37">
        <v>4.5</v>
      </c>
    </row>
    <row r="3791" spans="2:3" x14ac:dyDescent="0.2">
      <c r="B3791" s="37">
        <v>4.0483870499999997</v>
      </c>
      <c r="C3791" s="37">
        <v>1.1818181299999999</v>
      </c>
    </row>
    <row r="3792" spans="2:3" x14ac:dyDescent="0.2">
      <c r="B3792" s="37">
        <v>14.6804123</v>
      </c>
      <c r="C3792" s="37">
        <v>2.4242425000000001</v>
      </c>
    </row>
    <row r="3793" spans="2:3" x14ac:dyDescent="0.2">
      <c r="B3793" s="37">
        <v>3.1199998899999999</v>
      </c>
      <c r="C3793" s="37">
        <v>2.0666666</v>
      </c>
    </row>
    <row r="3794" spans="2:3" x14ac:dyDescent="0.2">
      <c r="B3794" s="37">
        <v>4.7857141500000004</v>
      </c>
      <c r="C3794" s="37">
        <v>1.29824567</v>
      </c>
    </row>
    <row r="3795" spans="2:3" x14ac:dyDescent="0.2">
      <c r="B3795" s="37">
        <v>4.2708334900000002</v>
      </c>
      <c r="C3795" s="37">
        <v>0.87096775000000004</v>
      </c>
    </row>
    <row r="3796" spans="2:3" x14ac:dyDescent="0.2">
      <c r="B3796" s="37">
        <v>9.3478259999999995</v>
      </c>
      <c r="C3796" s="37">
        <v>0.52499998000000003</v>
      </c>
    </row>
    <row r="3797" spans="2:3" x14ac:dyDescent="0.2">
      <c r="B3797" s="37">
        <v>3.2666666499999999</v>
      </c>
      <c r="C3797" s="37">
        <v>0.28301885999999998</v>
      </c>
    </row>
    <row r="3798" spans="2:3" x14ac:dyDescent="0.2">
      <c r="B3798" s="37">
        <v>6.1999998099999996</v>
      </c>
      <c r="C3798" s="37">
        <v>1.1923077099999999</v>
      </c>
    </row>
    <row r="3799" spans="2:3" x14ac:dyDescent="0.2">
      <c r="B3799" s="37">
        <v>2.7058823099999998</v>
      </c>
      <c r="C3799" s="37">
        <v>5.4722223300000001</v>
      </c>
    </row>
    <row r="3800" spans="2:3" x14ac:dyDescent="0.2">
      <c r="B3800" s="37">
        <v>4.0243902199999999</v>
      </c>
      <c r="C3800" s="37">
        <v>1.7142857300000001</v>
      </c>
    </row>
    <row r="3801" spans="2:3" x14ac:dyDescent="0.2">
      <c r="B3801" s="37">
        <v>4.0322580300000004</v>
      </c>
      <c r="C3801" s="37">
        <v>1.85365856</v>
      </c>
    </row>
    <row r="3802" spans="2:3" x14ac:dyDescent="0.2">
      <c r="B3802" s="37">
        <v>1.1818181299999999</v>
      </c>
      <c r="C3802" s="37">
        <v>1</v>
      </c>
    </row>
    <row r="3803" spans="2:3" x14ac:dyDescent="0.2">
      <c r="B3803" s="37">
        <v>2.2857143899999999</v>
      </c>
      <c r="C3803" s="37">
        <v>1.41176474</v>
      </c>
    </row>
    <row r="3804" spans="2:3" x14ac:dyDescent="0.2">
      <c r="B3804" s="37">
        <v>5.75</v>
      </c>
      <c r="C3804" s="37">
        <v>1.8596491799999999</v>
      </c>
    </row>
    <row r="3805" spans="2:3" x14ac:dyDescent="0.2">
      <c r="B3805" s="37">
        <v>3.7916667500000001</v>
      </c>
      <c r="C3805" s="37">
        <v>1.57894742</v>
      </c>
    </row>
    <row r="3806" spans="2:3" x14ac:dyDescent="0.2">
      <c r="B3806" s="37">
        <v>2.9473683799999999</v>
      </c>
      <c r="C3806" s="37">
        <v>0.88888889999999998</v>
      </c>
    </row>
    <row r="3807" spans="2:3" x14ac:dyDescent="0.2">
      <c r="B3807" s="37">
        <v>1.5</v>
      </c>
      <c r="C3807" s="37">
        <v>0.75</v>
      </c>
    </row>
    <row r="3808" spans="2:3" x14ac:dyDescent="0.2">
      <c r="B3808" s="37">
        <v>3.1707317800000001</v>
      </c>
      <c r="C3808" s="37">
        <v>3.2448978400000001</v>
      </c>
    </row>
    <row r="3809" spans="2:3" x14ac:dyDescent="0.2">
      <c r="B3809" s="37">
        <v>3.3953487899999999</v>
      </c>
      <c r="C3809" s="37">
        <v>1.08108103</v>
      </c>
    </row>
    <row r="3810" spans="2:3" x14ac:dyDescent="0.2">
      <c r="B3810" s="37">
        <v>3.2142856100000001</v>
      </c>
      <c r="C3810" s="37">
        <v>2.3653845800000002</v>
      </c>
    </row>
    <row r="3811" spans="2:3" x14ac:dyDescent="0.2">
      <c r="B3811" s="37">
        <v>0.93333334000000001</v>
      </c>
      <c r="C3811" s="37">
        <v>0.59016394999999999</v>
      </c>
    </row>
    <row r="3812" spans="2:3" x14ac:dyDescent="0.2">
      <c r="B3812" s="37">
        <v>1.1111111600000001</v>
      </c>
      <c r="C3812" s="37">
        <v>2.57692313</v>
      </c>
    </row>
    <row r="3813" spans="2:3" x14ac:dyDescent="0.2">
      <c r="B3813" s="37">
        <v>2.8510637299999999</v>
      </c>
      <c r="C3813" s="37">
        <v>1.58823526</v>
      </c>
    </row>
    <row r="3814" spans="2:3" x14ac:dyDescent="0.2">
      <c r="B3814" s="37">
        <v>4.6388888399999999</v>
      </c>
      <c r="C3814" s="37">
        <v>1.63999999</v>
      </c>
    </row>
    <row r="3815" spans="2:3" x14ac:dyDescent="0.2">
      <c r="B3815" s="37">
        <v>8.5277776700000008</v>
      </c>
      <c r="C3815" s="37">
        <v>1.1333333299999999</v>
      </c>
    </row>
    <row r="3816" spans="2:3" x14ac:dyDescent="0.2">
      <c r="B3816" s="37">
        <v>1.0294117899999999</v>
      </c>
      <c r="C3816" s="37">
        <v>5.1999998099999996</v>
      </c>
    </row>
    <row r="3817" spans="2:3" x14ac:dyDescent="0.2">
      <c r="B3817" s="37">
        <v>1.07407403</v>
      </c>
      <c r="C3817" s="37">
        <v>1.0399999600000001</v>
      </c>
    </row>
    <row r="3818" spans="2:3" x14ac:dyDescent="0.2">
      <c r="B3818" s="37">
        <v>5.4000000999999997</v>
      </c>
      <c r="C3818" s="37">
        <v>0.52380954999999996</v>
      </c>
    </row>
    <row r="3819" spans="2:3" x14ac:dyDescent="0.2">
      <c r="B3819" s="37">
        <v>5.6875</v>
      </c>
      <c r="C3819" s="37">
        <v>5.1304349900000004</v>
      </c>
    </row>
    <row r="3820" spans="2:3" x14ac:dyDescent="0.2">
      <c r="B3820" s="37">
        <v>4.86666679</v>
      </c>
      <c r="C3820" s="37">
        <v>4.0454545</v>
      </c>
    </row>
    <row r="3821" spans="2:3" x14ac:dyDescent="0.2">
      <c r="B3821" s="37">
        <v>3.7999999500000001</v>
      </c>
      <c r="C3821" s="37">
        <v>1.3888888399999999</v>
      </c>
    </row>
    <row r="3822" spans="2:3" x14ac:dyDescent="0.2">
      <c r="B3822" s="37">
        <v>5.2121210099999997</v>
      </c>
      <c r="C3822" s="37">
        <v>4.0909089999999999</v>
      </c>
    </row>
    <row r="3823" spans="2:3" x14ac:dyDescent="0.2">
      <c r="B3823" s="37">
        <v>8.0892858499999996</v>
      </c>
      <c r="C3823" s="37">
        <v>0.44999999000000002</v>
      </c>
    </row>
    <row r="3824" spans="2:3" x14ac:dyDescent="0.2">
      <c r="B3824" s="37">
        <v>3.3846154199999998</v>
      </c>
      <c r="C3824" s="37">
        <v>3.44444442</v>
      </c>
    </row>
    <row r="3825" spans="2:3" x14ac:dyDescent="0.2">
      <c r="B3825" s="37">
        <v>4.1199998899999999</v>
      </c>
      <c r="C3825" s="37">
        <v>7.4800000200000003</v>
      </c>
    </row>
    <row r="3826" spans="2:3" x14ac:dyDescent="0.2">
      <c r="B3826" s="37">
        <v>1.67999995</v>
      </c>
      <c r="C3826" s="37">
        <v>1.2142857300000001</v>
      </c>
    </row>
    <row r="3827" spans="2:3" x14ac:dyDescent="0.2">
      <c r="B3827" s="37">
        <v>3.08823538</v>
      </c>
      <c r="C3827" s="37">
        <v>1</v>
      </c>
    </row>
    <row r="3828" spans="2:3" x14ac:dyDescent="0.2">
      <c r="B3828" s="37">
        <v>1.88524592</v>
      </c>
      <c r="C3828" s="37">
        <v>1.07407403</v>
      </c>
    </row>
    <row r="3829" spans="2:3" x14ac:dyDescent="0.2">
      <c r="B3829" s="37">
        <v>2.1505377299999999</v>
      </c>
      <c r="C3829" s="37">
        <v>0.57142859999999995</v>
      </c>
    </row>
    <row r="3830" spans="2:3" x14ac:dyDescent="0.2">
      <c r="B3830" s="37">
        <v>5.1999998099999996</v>
      </c>
      <c r="C3830" s="37">
        <v>0.38461539</v>
      </c>
    </row>
    <row r="3831" spans="2:3" x14ac:dyDescent="0.2">
      <c r="B3831" s="37">
        <v>9</v>
      </c>
      <c r="C3831" s="37">
        <v>1.09375</v>
      </c>
    </row>
    <row r="3832" spans="2:3" x14ac:dyDescent="0.2">
      <c r="B3832" s="37">
        <v>19.428571699999999</v>
      </c>
      <c r="C3832" s="37">
        <v>1.1666666299999999</v>
      </c>
    </row>
    <row r="3833" spans="2:3" x14ac:dyDescent="0.2">
      <c r="B3833" s="37">
        <v>2.5263156900000001</v>
      </c>
      <c r="C3833" s="37">
        <v>2.7307691599999999</v>
      </c>
    </row>
    <row r="3834" spans="2:3" x14ac:dyDescent="0.2">
      <c r="B3834" s="37">
        <v>8.0249996199999991</v>
      </c>
      <c r="C3834" s="37">
        <v>2.2857143899999999</v>
      </c>
    </row>
    <row r="3835" spans="2:3" x14ac:dyDescent="0.2">
      <c r="B3835" s="37">
        <v>7.9555554400000004</v>
      </c>
      <c r="C3835" s="37">
        <v>4.125</v>
      </c>
    </row>
    <row r="3836" spans="2:3" x14ac:dyDescent="0.2">
      <c r="B3836" s="37">
        <v>2.12903237</v>
      </c>
      <c r="C3836" s="37">
        <v>8.7352943399999994</v>
      </c>
    </row>
    <row r="3837" spans="2:3" x14ac:dyDescent="0.2">
      <c r="B3837" s="37">
        <v>2.1666667500000001</v>
      </c>
      <c r="C3837" s="37">
        <v>2.5189874200000002</v>
      </c>
    </row>
    <row r="3838" spans="2:3" x14ac:dyDescent="0.2">
      <c r="B3838" s="37">
        <v>3.25862074</v>
      </c>
      <c r="C3838" s="37">
        <v>2.1764705200000001</v>
      </c>
    </row>
    <row r="3839" spans="2:3" x14ac:dyDescent="0.2">
      <c r="B3839" s="37">
        <v>6.93877554</v>
      </c>
      <c r="C3839" s="37">
        <v>6.5121951100000004</v>
      </c>
    </row>
    <row r="3840" spans="2:3" x14ac:dyDescent="0.2">
      <c r="B3840" s="37">
        <v>2.6046512100000001</v>
      </c>
      <c r="C3840" s="37">
        <v>2.8181817499999999</v>
      </c>
    </row>
    <row r="3841" spans="2:3" x14ac:dyDescent="0.2">
      <c r="B3841" s="37">
        <v>2.4285714600000001</v>
      </c>
      <c r="C3841" s="37">
        <v>4.8235292400000001</v>
      </c>
    </row>
    <row r="3842" spans="2:3" x14ac:dyDescent="0.2">
      <c r="B3842" s="37">
        <v>3.6333334399999999</v>
      </c>
      <c r="C3842" s="37">
        <v>2.5</v>
      </c>
    </row>
    <row r="3843" spans="2:3" x14ac:dyDescent="0.2">
      <c r="B3843" s="37">
        <v>2.51724148</v>
      </c>
      <c r="C3843" s="37">
        <v>0.70588236999999998</v>
      </c>
    </row>
    <row r="3844" spans="2:3" x14ac:dyDescent="0.2">
      <c r="B3844" s="37">
        <v>4.1363635099999998</v>
      </c>
      <c r="C3844" s="37">
        <v>0.82352941999999996</v>
      </c>
    </row>
    <row r="3845" spans="2:3" x14ac:dyDescent="0.2">
      <c r="B3845" s="37">
        <v>1.6923077099999999</v>
      </c>
      <c r="C3845" s="37">
        <v>6.78048801</v>
      </c>
    </row>
    <row r="3846" spans="2:3" x14ac:dyDescent="0.2">
      <c r="B3846" s="37">
        <v>3.1666667500000001</v>
      </c>
      <c r="C3846" s="37">
        <v>1.8448275300000001</v>
      </c>
    </row>
    <row r="3847" spans="2:3" x14ac:dyDescent="0.2">
      <c r="B3847" s="37">
        <v>9.375</v>
      </c>
      <c r="C3847" s="37">
        <v>1.1846153699999999</v>
      </c>
    </row>
    <row r="3848" spans="2:3" x14ac:dyDescent="0.2">
      <c r="B3848" s="37">
        <v>17.799999199999998</v>
      </c>
      <c r="C3848" s="37">
        <v>2.30508471</v>
      </c>
    </row>
    <row r="3849" spans="2:3" x14ac:dyDescent="0.2">
      <c r="B3849" s="37">
        <v>4.8000001900000004</v>
      </c>
      <c r="C3849" s="37">
        <v>0.33333333999999998</v>
      </c>
    </row>
    <row r="3850" spans="2:3" x14ac:dyDescent="0.2">
      <c r="B3850" s="37">
        <v>1.7948718100000001</v>
      </c>
      <c r="C3850" s="37">
        <v>0.31818181000000001</v>
      </c>
    </row>
    <row r="3851" spans="2:3" x14ac:dyDescent="0.2">
      <c r="B3851" s="37">
        <v>2.1515152500000001</v>
      </c>
      <c r="C3851" s="37">
        <v>0.48387095000000002</v>
      </c>
    </row>
    <row r="3852" spans="2:3" x14ac:dyDescent="0.2">
      <c r="B3852" s="37">
        <v>6.5925927199999999</v>
      </c>
      <c r="C3852" s="37">
        <v>0.625</v>
      </c>
    </row>
    <row r="3853" spans="2:3" x14ac:dyDescent="0.2">
      <c r="B3853" s="37">
        <v>1.5217391300000001</v>
      </c>
      <c r="C3853" s="37">
        <v>1.18571424</v>
      </c>
    </row>
    <row r="3854" spans="2:3" x14ac:dyDescent="0.2">
      <c r="B3854" s="37">
        <v>6.1395349499999998</v>
      </c>
      <c r="C3854" s="37">
        <v>1.2000000500000001</v>
      </c>
    </row>
    <row r="3855" spans="2:3" x14ac:dyDescent="0.2">
      <c r="B3855" s="37">
        <v>1.35000002</v>
      </c>
      <c r="C3855" s="37">
        <v>0.96666664000000002</v>
      </c>
    </row>
    <row r="3856" spans="2:3" x14ac:dyDescent="0.2">
      <c r="B3856" s="37">
        <v>3.6470587299999999</v>
      </c>
      <c r="C3856" s="37">
        <v>0.56756759000000001</v>
      </c>
    </row>
    <row r="3857" spans="2:3" x14ac:dyDescent="0.2">
      <c r="B3857" s="37">
        <v>5.4255318600000004</v>
      </c>
      <c r="C3857" s="37">
        <v>3.5272727000000001</v>
      </c>
    </row>
    <row r="3858" spans="2:3" x14ac:dyDescent="0.2">
      <c r="B3858" s="37">
        <v>16.666665999999999</v>
      </c>
      <c r="C3858" s="37">
        <v>0.6875</v>
      </c>
    </row>
    <row r="3859" spans="2:3" x14ac:dyDescent="0.2">
      <c r="B3859" s="37">
        <v>1.6938775800000001</v>
      </c>
      <c r="C3859" s="37">
        <v>0.47727271999999998</v>
      </c>
    </row>
    <row r="3860" spans="2:3" x14ac:dyDescent="0.2">
      <c r="B3860" s="37">
        <v>1.88235295</v>
      </c>
      <c r="C3860" s="37">
        <v>1</v>
      </c>
    </row>
    <row r="3861" spans="2:3" x14ac:dyDescent="0.2">
      <c r="B3861" s="37">
        <v>8.7826089899999999</v>
      </c>
      <c r="C3861" s="37">
        <v>0.64999998000000003</v>
      </c>
    </row>
    <row r="3862" spans="2:3" x14ac:dyDescent="0.2">
      <c r="B3862" s="37">
        <v>4.3499999000000003</v>
      </c>
      <c r="C3862" s="37">
        <v>1.75862074</v>
      </c>
    </row>
    <row r="3863" spans="2:3" x14ac:dyDescent="0.2">
      <c r="B3863" s="37">
        <v>3.375</v>
      </c>
      <c r="C3863" s="37">
        <v>0.60526316999999996</v>
      </c>
    </row>
    <row r="3864" spans="2:3" x14ac:dyDescent="0.2">
      <c r="B3864" s="37">
        <v>1.85000002</v>
      </c>
      <c r="C3864" s="37">
        <v>0.56756759000000001</v>
      </c>
    </row>
    <row r="3865" spans="2:3" x14ac:dyDescent="0.2">
      <c r="B3865" s="37">
        <v>4.6153845799999997</v>
      </c>
      <c r="C3865" s="37">
        <v>0.5</v>
      </c>
    </row>
    <row r="3866" spans="2:3" x14ac:dyDescent="0.2">
      <c r="B3866" s="37">
        <v>9.5200004600000003</v>
      </c>
      <c r="C3866" s="37">
        <v>1.9500000500000001</v>
      </c>
    </row>
    <row r="3867" spans="2:3" x14ac:dyDescent="0.2">
      <c r="B3867" s="37">
        <v>7.2820510900000004</v>
      </c>
      <c r="C3867" s="37">
        <v>1.0845069899999999</v>
      </c>
    </row>
    <row r="3868" spans="2:3" x14ac:dyDescent="0.2">
      <c r="B3868" s="37">
        <v>5.0487804399999998</v>
      </c>
      <c r="C3868" s="37">
        <v>0.73333334999999999</v>
      </c>
    </row>
    <row r="3869" spans="2:3" x14ac:dyDescent="0.2">
      <c r="B3869" s="37">
        <v>2.3333332499999999</v>
      </c>
      <c r="C3869" s="37">
        <v>0.53333335999999998</v>
      </c>
    </row>
    <row r="3870" spans="2:3" x14ac:dyDescent="0.2">
      <c r="B3870" s="37">
        <v>3.3043477499999998</v>
      </c>
      <c r="C3870" s="37">
        <v>0.42465752000000001</v>
      </c>
    </row>
    <row r="3871" spans="2:3" x14ac:dyDescent="0.2">
      <c r="B3871" s="37">
        <v>3.4883720899999999</v>
      </c>
      <c r="C3871" s="37">
        <v>0.44444444999999999</v>
      </c>
    </row>
    <row r="3872" spans="2:3" x14ac:dyDescent="0.2">
      <c r="B3872" s="37">
        <v>4.1034483899999996</v>
      </c>
      <c r="C3872" s="37">
        <v>1.2000000500000001</v>
      </c>
    </row>
    <row r="3873" spans="2:3" x14ac:dyDescent="0.2">
      <c r="B3873" s="37">
        <v>8.2777776700000008</v>
      </c>
      <c r="C3873" s="37">
        <v>1.63461542</v>
      </c>
    </row>
    <row r="3874" spans="2:3" x14ac:dyDescent="0.2">
      <c r="B3874" s="37">
        <v>11.650602299999999</v>
      </c>
      <c r="C3874" s="37">
        <v>0.74074072000000002</v>
      </c>
    </row>
    <row r="3875" spans="2:3" x14ac:dyDescent="0.2">
      <c r="B3875" s="37">
        <v>21.272728000000001</v>
      </c>
      <c r="C3875" s="37">
        <v>0.51612902000000005</v>
      </c>
    </row>
    <row r="3876" spans="2:3" x14ac:dyDescent="0.2">
      <c r="B3876" s="37">
        <v>1.6666666299999999</v>
      </c>
      <c r="C3876" s="37">
        <v>0.58333330999999999</v>
      </c>
    </row>
    <row r="3877" spans="2:3" x14ac:dyDescent="0.2">
      <c r="B3877" s="37">
        <v>1</v>
      </c>
      <c r="C3877" s="37">
        <v>0.69230771000000002</v>
      </c>
    </row>
    <row r="3878" spans="2:3" x14ac:dyDescent="0.2">
      <c r="B3878" s="37">
        <v>4.5</v>
      </c>
      <c r="C3878" s="37">
        <v>1.4705882100000001</v>
      </c>
    </row>
    <row r="3879" spans="2:3" x14ac:dyDescent="0.2">
      <c r="B3879" s="37">
        <v>4.8723402</v>
      </c>
      <c r="C3879" s="37">
        <v>0.91666669000000001</v>
      </c>
    </row>
    <row r="3880" spans="2:3" x14ac:dyDescent="0.2">
      <c r="B3880" s="37">
        <v>1.84210527</v>
      </c>
      <c r="C3880" s="37">
        <v>0.58620691000000003</v>
      </c>
    </row>
    <row r="3881" spans="2:3" x14ac:dyDescent="0.2">
      <c r="B3881" s="37">
        <v>1.30434787</v>
      </c>
      <c r="C3881" s="37">
        <v>0.60000001999999997</v>
      </c>
    </row>
    <row r="3882" spans="2:3" x14ac:dyDescent="0.2">
      <c r="B3882" s="37">
        <v>1.4375</v>
      </c>
      <c r="C3882" s="37">
        <v>0.57142859999999995</v>
      </c>
    </row>
    <row r="3883" spans="2:3" x14ac:dyDescent="0.2">
      <c r="B3883" s="37">
        <v>3.53125</v>
      </c>
      <c r="C3883" s="37">
        <v>1.173913</v>
      </c>
    </row>
    <row r="3884" spans="2:3" x14ac:dyDescent="0.2">
      <c r="B3884" s="37">
        <v>5.7249999000000003</v>
      </c>
      <c r="C3884" s="37">
        <v>0.85714287</v>
      </c>
    </row>
    <row r="3885" spans="2:3" x14ac:dyDescent="0.2">
      <c r="B3885" s="37">
        <v>2.44444442</v>
      </c>
      <c r="C3885" s="37">
        <v>0.44444444999999999</v>
      </c>
    </row>
    <row r="3886" spans="2:3" x14ac:dyDescent="0.2">
      <c r="B3886" s="37">
        <v>2.1818182500000001</v>
      </c>
      <c r="C3886" s="37">
        <v>0.38888889999999998</v>
      </c>
    </row>
    <row r="3887" spans="2:3" x14ac:dyDescent="0.2">
      <c r="B3887" s="37">
        <v>7.3684210800000001</v>
      </c>
      <c r="C3887" s="37">
        <v>1.5294117899999999</v>
      </c>
    </row>
    <row r="3888" spans="2:3" x14ac:dyDescent="0.2">
      <c r="B3888" s="37">
        <v>6.2333331100000002</v>
      </c>
      <c r="C3888" s="37">
        <v>0.36666666999999997</v>
      </c>
    </row>
    <row r="3889" spans="2:3" x14ac:dyDescent="0.2">
      <c r="B3889" s="37">
        <v>3.1891891999999999</v>
      </c>
      <c r="C3889" s="37">
        <v>0.61111110000000002</v>
      </c>
    </row>
    <row r="3890" spans="2:3" x14ac:dyDescent="0.2">
      <c r="B3890" s="37">
        <v>1.6923077099999999</v>
      </c>
      <c r="C3890" s="37">
        <v>0.76923078</v>
      </c>
    </row>
    <row r="3891" spans="2:3" x14ac:dyDescent="0.2">
      <c r="B3891" s="37">
        <v>3.625</v>
      </c>
      <c r="C3891" s="37">
        <v>0.90625</v>
      </c>
    </row>
    <row r="3892" spans="2:3" x14ac:dyDescent="0.2">
      <c r="B3892" s="37">
        <v>1.25</v>
      </c>
      <c r="C3892" s="37">
        <v>1.2571429000000001</v>
      </c>
    </row>
    <row r="3893" spans="2:3" x14ac:dyDescent="0.2">
      <c r="B3893" s="37">
        <v>7.65517235</v>
      </c>
      <c r="C3893" s="37">
        <v>0.43478259000000002</v>
      </c>
    </row>
    <row r="3894" spans="2:3" x14ac:dyDescent="0.2">
      <c r="B3894" s="37">
        <v>18.2380943</v>
      </c>
      <c r="C3894" s="37">
        <v>0.78947371</v>
      </c>
    </row>
    <row r="3895" spans="2:3" x14ac:dyDescent="0.2">
      <c r="B3895" s="37">
        <v>4.1999998099999996</v>
      </c>
      <c r="C3895" s="37">
        <v>0.46296295999999998</v>
      </c>
    </row>
    <row r="3896" spans="2:3" x14ac:dyDescent="0.2">
      <c r="B3896" s="37">
        <v>1.4583333700000001</v>
      </c>
      <c r="C3896" s="37">
        <v>0.64285713</v>
      </c>
    </row>
    <row r="3897" spans="2:3" x14ac:dyDescent="0.2">
      <c r="B3897" s="37">
        <v>3.9000001000000002</v>
      </c>
      <c r="C3897" s="37">
        <v>0.65384613999999996</v>
      </c>
    </row>
    <row r="3898" spans="2:3" x14ac:dyDescent="0.2">
      <c r="B3898" s="37">
        <v>10.979167</v>
      </c>
      <c r="C3898" s="37">
        <v>0.5</v>
      </c>
    </row>
    <row r="3899" spans="2:3" x14ac:dyDescent="0.2">
      <c r="B3899" s="37">
        <v>3.2000000499999999</v>
      </c>
      <c r="C3899" s="37">
        <v>0.59259260000000002</v>
      </c>
    </row>
    <row r="3900" spans="2:3" x14ac:dyDescent="0.2">
      <c r="B3900" s="37">
        <v>6.2777776699999999</v>
      </c>
      <c r="C3900" s="37">
        <v>0.41176470999999998</v>
      </c>
    </row>
    <row r="3901" spans="2:3" x14ac:dyDescent="0.2">
      <c r="B3901" s="37">
        <v>2.7999999500000001</v>
      </c>
      <c r="C3901" s="37">
        <v>0.87804877999999997</v>
      </c>
    </row>
    <row r="3902" spans="2:3" x14ac:dyDescent="0.2">
      <c r="B3902" s="37">
        <v>4.7037038799999999</v>
      </c>
      <c r="C3902" s="37">
        <v>1.2028985000000001</v>
      </c>
    </row>
    <row r="3903" spans="2:3" x14ac:dyDescent="0.2">
      <c r="B3903" s="37">
        <v>11.584905600000001</v>
      </c>
      <c r="C3903" s="37">
        <v>1.42307687</v>
      </c>
    </row>
    <row r="3904" spans="2:3" x14ac:dyDescent="0.2">
      <c r="B3904" s="37">
        <v>3.75</v>
      </c>
      <c r="C3904" s="37">
        <v>1.2112675900000001</v>
      </c>
    </row>
    <row r="3905" spans="2:3" x14ac:dyDescent="0.2">
      <c r="B3905" s="37">
        <v>4.6428570699999998</v>
      </c>
      <c r="C3905" s="37">
        <v>1</v>
      </c>
    </row>
    <row r="3906" spans="2:3" x14ac:dyDescent="0.2">
      <c r="B3906" s="37">
        <v>8.75</v>
      </c>
      <c r="C3906" s="37">
        <v>0.22857142999999999</v>
      </c>
    </row>
    <row r="3907" spans="2:3" x14ac:dyDescent="0.2">
      <c r="B3907" s="37">
        <v>9.5217390099999992</v>
      </c>
      <c r="C3907" s="37">
        <v>1.31578946</v>
      </c>
    </row>
    <row r="3908" spans="2:3" x14ac:dyDescent="0.2">
      <c r="B3908" s="37">
        <v>4.86666679</v>
      </c>
      <c r="C3908" s="37">
        <v>0.76923078</v>
      </c>
    </row>
    <row r="3909" spans="2:3" x14ac:dyDescent="0.2">
      <c r="B3909" s="37">
        <v>11.181818</v>
      </c>
      <c r="C3909" s="37">
        <v>0.46341463999999999</v>
      </c>
    </row>
    <row r="3910" spans="2:3" x14ac:dyDescent="0.2">
      <c r="B3910" s="37">
        <v>2.7954545</v>
      </c>
      <c r="C3910" s="37">
        <v>1.64999998</v>
      </c>
    </row>
    <row r="3911" spans="2:3" x14ac:dyDescent="0.2">
      <c r="B3911" s="37">
        <v>1.9545455</v>
      </c>
      <c r="C3911" s="37">
        <v>0.83720927999999994</v>
      </c>
    </row>
    <row r="3912" spans="2:3" x14ac:dyDescent="0.2">
      <c r="B3912" s="37">
        <v>2.79661012</v>
      </c>
      <c r="C3912" s="37">
        <v>0.47999998999999999</v>
      </c>
    </row>
    <row r="3913" spans="2:3" x14ac:dyDescent="0.2">
      <c r="B3913" s="37">
        <v>7.1621623000000003</v>
      </c>
      <c r="C3913" s="37">
        <v>0.625</v>
      </c>
    </row>
    <row r="3914" spans="2:3" x14ac:dyDescent="0.2">
      <c r="B3914" s="37">
        <v>6.4516129500000003</v>
      </c>
      <c r="C3914" s="37">
        <v>0.15384616000000001</v>
      </c>
    </row>
    <row r="3915" spans="2:3" x14ac:dyDescent="0.2">
      <c r="B3915" s="37">
        <v>4.4285712200000003</v>
      </c>
      <c r="C3915" s="37">
        <v>0.40540540000000003</v>
      </c>
    </row>
    <row r="3916" spans="2:3" x14ac:dyDescent="0.2">
      <c r="B3916" s="37">
        <v>11.0476189</v>
      </c>
      <c r="C3916" s="37">
        <v>0.27272728000000002</v>
      </c>
    </row>
    <row r="3917" spans="2:3" x14ac:dyDescent="0.2">
      <c r="B3917" s="37">
        <v>6.7441859199999996</v>
      </c>
      <c r="C3917" s="37">
        <v>1.0499999499999999</v>
      </c>
    </row>
    <row r="3918" spans="2:3" x14ac:dyDescent="0.2">
      <c r="B3918" s="37">
        <v>2</v>
      </c>
      <c r="C3918" s="37">
        <v>2.9259259700000002</v>
      </c>
    </row>
    <row r="3919" spans="2:3" x14ac:dyDescent="0.2">
      <c r="B3919" s="37">
        <v>3.4375</v>
      </c>
      <c r="C3919" s="37">
        <v>0.46666667000000001</v>
      </c>
    </row>
    <row r="3920" spans="2:3" x14ac:dyDescent="0.2">
      <c r="B3920" s="37">
        <v>4.4603176099999997</v>
      </c>
      <c r="C3920" s="37">
        <v>0.70967740000000001</v>
      </c>
    </row>
    <row r="3921" spans="2:3" x14ac:dyDescent="0.2">
      <c r="B3921" s="37">
        <v>2.3636362599999998</v>
      </c>
      <c r="C3921" s="37">
        <v>1.030303</v>
      </c>
    </row>
    <row r="3922" spans="2:3" x14ac:dyDescent="0.2">
      <c r="B3922" s="37">
        <v>4.8571429300000002</v>
      </c>
      <c r="C3922" s="37">
        <v>1.6388888399999999</v>
      </c>
    </row>
    <row r="3923" spans="2:3" x14ac:dyDescent="0.2">
      <c r="B3923" s="37">
        <v>3.5714285399999999</v>
      </c>
      <c r="C3923" s="37">
        <v>1.2542372900000001</v>
      </c>
    </row>
    <row r="3924" spans="2:3" x14ac:dyDescent="0.2">
      <c r="B3924" s="37">
        <v>10.6052628</v>
      </c>
      <c r="C3924" s="37">
        <v>0.80769228999999998</v>
      </c>
    </row>
    <row r="3925" spans="2:3" x14ac:dyDescent="0.2">
      <c r="B3925" s="37">
        <v>1.7333333500000001</v>
      </c>
      <c r="C3925" s="37">
        <v>1.125</v>
      </c>
    </row>
    <row r="3926" spans="2:3" x14ac:dyDescent="0.2">
      <c r="B3926" s="37">
        <v>3.3684210800000001</v>
      </c>
      <c r="C3926" s="37">
        <v>0.33333333999999998</v>
      </c>
    </row>
    <row r="3927" spans="2:3" x14ac:dyDescent="0.2">
      <c r="B3927" s="37">
        <v>1.92592597</v>
      </c>
      <c r="C3927" s="37">
        <v>3.0199999800000001</v>
      </c>
    </row>
    <row r="3928" spans="2:3" x14ac:dyDescent="0.2">
      <c r="B3928" s="37">
        <v>3.0399999599999998</v>
      </c>
      <c r="C3928" s="37">
        <v>1.59375</v>
      </c>
    </row>
    <row r="3929" spans="2:3" x14ac:dyDescent="0.2">
      <c r="B3929" s="37">
        <v>4.4791665099999998</v>
      </c>
      <c r="C3929" s="37">
        <v>0.68181818999999999</v>
      </c>
    </row>
    <row r="3930" spans="2:3" x14ac:dyDescent="0.2">
      <c r="B3930" s="37">
        <v>5.7142858499999996</v>
      </c>
      <c r="C3930" s="37">
        <v>1.15384614</v>
      </c>
    </row>
    <row r="3931" spans="2:3" x14ac:dyDescent="0.2">
      <c r="B3931" s="37">
        <v>5</v>
      </c>
      <c r="C3931" s="37">
        <v>0.82608694000000005</v>
      </c>
    </row>
    <row r="3932" spans="2:3" x14ac:dyDescent="0.2">
      <c r="B3932" s="37">
        <v>3.44444442</v>
      </c>
      <c r="C3932" s="37">
        <v>0.53846156999999994</v>
      </c>
    </row>
    <row r="3933" spans="2:3" x14ac:dyDescent="0.2">
      <c r="B3933" s="37">
        <v>3.0666666</v>
      </c>
      <c r="C3933" s="37">
        <v>1.31578946</v>
      </c>
    </row>
    <row r="3934" spans="2:3" x14ac:dyDescent="0.2">
      <c r="B3934" s="37">
        <v>2</v>
      </c>
      <c r="C3934" s="37">
        <v>3.27999997</v>
      </c>
    </row>
    <row r="3935" spans="2:3" x14ac:dyDescent="0.2">
      <c r="B3935" s="37">
        <v>5.6704545</v>
      </c>
      <c r="C3935" s="37">
        <v>0.36538461</v>
      </c>
    </row>
    <row r="3936" spans="2:3" x14ac:dyDescent="0.2">
      <c r="B3936" s="37">
        <v>2.5283019499999999</v>
      </c>
      <c r="C3936" s="37">
        <v>0.5</v>
      </c>
    </row>
    <row r="3937" spans="2:3" x14ac:dyDescent="0.2">
      <c r="B3937" s="37">
        <v>1.1720429699999999</v>
      </c>
      <c r="C3937" s="37">
        <v>0.86666666999999997</v>
      </c>
    </row>
    <row r="3938" spans="2:3" x14ac:dyDescent="0.2">
      <c r="B3938" s="37">
        <v>3.7125001000000002</v>
      </c>
      <c r="C3938" s="37">
        <v>3.1666667500000001</v>
      </c>
    </row>
    <row r="3939" spans="2:3" x14ac:dyDescent="0.2">
      <c r="B3939" s="37">
        <v>1.85714281</v>
      </c>
      <c r="C3939" s="37">
        <v>9.6896553000000001</v>
      </c>
    </row>
    <row r="3940" spans="2:3" x14ac:dyDescent="0.2">
      <c r="B3940" s="37">
        <v>1.5925925999999999</v>
      </c>
      <c r="C3940" s="37">
        <v>1.1200000000000001</v>
      </c>
    </row>
    <row r="3941" spans="2:3" x14ac:dyDescent="0.2">
      <c r="B3941" s="37">
        <v>4.03125</v>
      </c>
      <c r="C3941" s="37">
        <v>0.67213111999999997</v>
      </c>
    </row>
    <row r="3942" spans="2:3" x14ac:dyDescent="0.2">
      <c r="B3942" s="37">
        <v>1.72727275</v>
      </c>
      <c r="C3942" s="37">
        <v>3.7352941</v>
      </c>
    </row>
    <row r="3943" spans="2:3" x14ac:dyDescent="0.2">
      <c r="B3943" s="37">
        <v>1.08823526</v>
      </c>
      <c r="C3943" s="37">
        <v>4.4230771100000004</v>
      </c>
    </row>
    <row r="3944" spans="2:3" x14ac:dyDescent="0.2">
      <c r="B3944" s="37">
        <v>4.2647056599999997</v>
      </c>
      <c r="C3944" s="37">
        <v>3.8842105899999999</v>
      </c>
    </row>
    <row r="3945" spans="2:3" x14ac:dyDescent="0.2">
      <c r="B3945" s="37">
        <v>5.2307691600000004</v>
      </c>
      <c r="C3945" s="37">
        <v>0.83333330999999999</v>
      </c>
    </row>
    <row r="3946" spans="2:3" x14ac:dyDescent="0.2">
      <c r="B3946" s="37">
        <v>2.0357143899999999</v>
      </c>
      <c r="C3946" s="37">
        <v>5.4074072800000001</v>
      </c>
    </row>
    <row r="3947" spans="2:3" x14ac:dyDescent="0.2">
      <c r="B3947" s="37">
        <v>4.6363635099999998</v>
      </c>
      <c r="C3947" s="37">
        <v>2.32558131</v>
      </c>
    </row>
    <row r="3948" spans="2:3" x14ac:dyDescent="0.2">
      <c r="B3948" s="37">
        <v>5.0909089999999999</v>
      </c>
      <c r="C3948" s="37">
        <v>1.75342464</v>
      </c>
    </row>
    <row r="3949" spans="2:3" x14ac:dyDescent="0.2">
      <c r="B3949" s="37">
        <v>2.2300884700000001</v>
      </c>
      <c r="C3949" s="37">
        <v>5.4444446600000003</v>
      </c>
    </row>
    <row r="3950" spans="2:3" x14ac:dyDescent="0.2">
      <c r="B3950" s="37">
        <v>2.1818182500000001</v>
      </c>
      <c r="C3950" s="37">
        <v>0.66101694</v>
      </c>
    </row>
    <row r="3951" spans="2:3" x14ac:dyDescent="0.2">
      <c r="B3951" s="37">
        <v>2.0185184500000002</v>
      </c>
      <c r="C3951" s="37">
        <v>1.9850746399999999</v>
      </c>
    </row>
    <row r="3952" spans="2:3" x14ac:dyDescent="0.2">
      <c r="B3952" s="37">
        <v>7.5813951499999996</v>
      </c>
      <c r="C3952" s="37">
        <v>6.3333334900000002</v>
      </c>
    </row>
    <row r="3953" spans="2:3" x14ac:dyDescent="0.2">
      <c r="B3953" s="37">
        <v>1.0499999499999999</v>
      </c>
      <c r="C3953" s="37">
        <v>5.13333321</v>
      </c>
    </row>
    <row r="3954" spans="2:3" x14ac:dyDescent="0.2">
      <c r="B3954" s="37">
        <v>2.5999998999999998</v>
      </c>
      <c r="C3954" s="37">
        <v>2.8947367700000002</v>
      </c>
    </row>
    <row r="3955" spans="2:3" x14ac:dyDescent="0.2">
      <c r="B3955" s="37">
        <v>4.4000000999999997</v>
      </c>
      <c r="C3955" s="37">
        <v>1.046875</v>
      </c>
    </row>
    <row r="3956" spans="2:3" x14ac:dyDescent="0.2">
      <c r="B3956" s="37">
        <v>2.5</v>
      </c>
      <c r="C3956" s="37">
        <v>2.0923078099999999</v>
      </c>
    </row>
    <row r="3957" spans="2:3" x14ac:dyDescent="0.2">
      <c r="B3957" s="37">
        <v>1.77419353</v>
      </c>
      <c r="C3957" s="37">
        <v>2.1764705200000001</v>
      </c>
    </row>
    <row r="3958" spans="2:3" x14ac:dyDescent="0.2">
      <c r="B3958" s="37">
        <v>2.0638299</v>
      </c>
      <c r="C3958" s="37">
        <v>0.4375</v>
      </c>
    </row>
    <row r="3959" spans="2:3" x14ac:dyDescent="0.2">
      <c r="B3959" s="37">
        <v>1.6515151299999999</v>
      </c>
      <c r="C3959" s="37">
        <v>0.95161289000000004</v>
      </c>
    </row>
    <row r="3960" spans="2:3" x14ac:dyDescent="0.2">
      <c r="B3960" s="37">
        <v>2.0384614499999998</v>
      </c>
      <c r="C3960" s="37">
        <v>1.2307692800000001</v>
      </c>
    </row>
    <row r="3961" spans="2:3" x14ac:dyDescent="0.2">
      <c r="B3961" s="37">
        <v>2.0714285399999999</v>
      </c>
      <c r="C3961" s="37">
        <v>3.5185184500000002</v>
      </c>
    </row>
    <row r="3962" spans="2:3" x14ac:dyDescent="0.2">
      <c r="B3962" s="37">
        <v>1.36000001</v>
      </c>
      <c r="C3962" s="37">
        <v>2.7777776699999999</v>
      </c>
    </row>
    <row r="3963" spans="2:3" x14ac:dyDescent="0.2">
      <c r="B3963" s="37">
        <v>2.8787879900000002</v>
      </c>
      <c r="C3963" s="37">
        <v>5.8947367699999997</v>
      </c>
    </row>
    <row r="3964" spans="2:3" x14ac:dyDescent="0.2">
      <c r="B3964" s="37">
        <v>2.5192308400000001</v>
      </c>
      <c r="C3964" s="37">
        <v>1.25</v>
      </c>
    </row>
    <row r="3965" spans="2:3" x14ac:dyDescent="0.2">
      <c r="B3965" s="37"/>
      <c r="C3965" s="37">
        <v>2.08823538</v>
      </c>
    </row>
    <row r="3966" spans="2:3" x14ac:dyDescent="0.2">
      <c r="B3966" s="37"/>
      <c r="C3966" s="37">
        <v>1.0970873800000001</v>
      </c>
    </row>
    <row r="3967" spans="2:3" x14ac:dyDescent="0.2">
      <c r="B3967" s="37"/>
      <c r="C3967" s="37">
        <v>0.59803921000000004</v>
      </c>
    </row>
    <row r="3968" spans="2:3" x14ac:dyDescent="0.2">
      <c r="B3968" s="37"/>
      <c r="C3968" s="37">
        <v>3.4800000199999999</v>
      </c>
    </row>
    <row r="3969" spans="2:3" x14ac:dyDescent="0.2">
      <c r="B3969" s="37"/>
      <c r="C3969" s="37">
        <v>0.66666669000000001</v>
      </c>
    </row>
    <row r="3970" spans="2:3" x14ac:dyDescent="0.2">
      <c r="B3970" s="37"/>
      <c r="C3970" s="37">
        <v>0.4375</v>
      </c>
    </row>
    <row r="3971" spans="2:3" x14ac:dyDescent="0.2">
      <c r="B3971" s="37"/>
      <c r="C3971" s="37">
        <v>1.1351351700000001</v>
      </c>
    </row>
    <row r="3972" spans="2:3" x14ac:dyDescent="0.2">
      <c r="B3972" s="37"/>
      <c r="C3972" s="37">
        <v>1.65625</v>
      </c>
    </row>
    <row r="3973" spans="2:3" x14ac:dyDescent="0.2">
      <c r="B3973" s="37"/>
      <c r="C3973" s="37">
        <v>1.6111111600000001</v>
      </c>
    </row>
    <row r="3974" spans="2:3" x14ac:dyDescent="0.2">
      <c r="B3974" s="37"/>
      <c r="C3974" s="37">
        <v>4.8000001900000004</v>
      </c>
    </row>
    <row r="3975" spans="2:3" x14ac:dyDescent="0.2">
      <c r="B3975" s="37"/>
      <c r="C3975" s="37">
        <v>0.77777779000000002</v>
      </c>
    </row>
    <row r="3976" spans="2:3" x14ac:dyDescent="0.2">
      <c r="B3976" s="37"/>
      <c r="C3976" s="37">
        <v>4.7586207399999996</v>
      </c>
    </row>
    <row r="3977" spans="2:3" x14ac:dyDescent="0.2">
      <c r="B3977" s="37"/>
      <c r="C3977" s="37">
        <v>4.4705882099999998</v>
      </c>
    </row>
    <row r="3978" spans="2:3" x14ac:dyDescent="0.2">
      <c r="B3978" s="37"/>
      <c r="C3978" s="37">
        <v>0.83333330999999999</v>
      </c>
    </row>
    <row r="3979" spans="2:3" x14ac:dyDescent="0.2">
      <c r="B3979" s="37"/>
      <c r="C3979" s="37">
        <v>2.8333332499999999</v>
      </c>
    </row>
    <row r="3980" spans="2:3" x14ac:dyDescent="0.2">
      <c r="B3980" s="37"/>
      <c r="C3980" s="37">
        <v>3.4642856100000001</v>
      </c>
    </row>
    <row r="3981" spans="2:3" x14ac:dyDescent="0.2">
      <c r="B3981" s="37"/>
      <c r="C3981" s="37">
        <v>2.58823538</v>
      </c>
    </row>
    <row r="3982" spans="2:3" x14ac:dyDescent="0.2">
      <c r="B3982" s="37"/>
      <c r="C3982" s="37">
        <v>0.875</v>
      </c>
    </row>
    <row r="3983" spans="2:3" x14ac:dyDescent="0.2">
      <c r="B3983" s="37"/>
      <c r="C3983" s="37">
        <v>0.26086956</v>
      </c>
    </row>
    <row r="3984" spans="2:3" x14ac:dyDescent="0.2">
      <c r="B3984" s="37"/>
      <c r="C3984" s="37">
        <v>1.125</v>
      </c>
    </row>
    <row r="3985" spans="2:3" x14ac:dyDescent="0.2">
      <c r="B3985" s="37"/>
      <c r="C3985" s="37">
        <v>11</v>
      </c>
    </row>
    <row r="3986" spans="2:3" x14ac:dyDescent="0.2">
      <c r="B3986" s="37"/>
      <c r="C3986" s="37">
        <v>13.384614900000001</v>
      </c>
    </row>
    <row r="3987" spans="2:3" x14ac:dyDescent="0.2">
      <c r="B3987" s="37"/>
      <c r="C3987" s="37">
        <v>1.0526316200000001</v>
      </c>
    </row>
    <row r="3988" spans="2:3" x14ac:dyDescent="0.2">
      <c r="B3988" s="37"/>
      <c r="C3988" s="37">
        <v>2.5853657700000001</v>
      </c>
    </row>
    <row r="3989" spans="2:3" x14ac:dyDescent="0.2">
      <c r="B3989" s="37"/>
      <c r="C3989" s="37">
        <v>1.9473683799999999</v>
      </c>
    </row>
    <row r="3990" spans="2:3" x14ac:dyDescent="0.2">
      <c r="B3990" s="37"/>
      <c r="C3990" s="37">
        <v>1.19277108</v>
      </c>
    </row>
    <row r="3991" spans="2:3" x14ac:dyDescent="0.2">
      <c r="B3991" s="37"/>
      <c r="C3991" s="37">
        <v>3.02702713</v>
      </c>
    </row>
    <row r="3992" spans="2:3" x14ac:dyDescent="0.2">
      <c r="B3992" s="37"/>
      <c r="C3992" s="37">
        <v>1.7142857300000001</v>
      </c>
    </row>
    <row r="3993" spans="2:3" x14ac:dyDescent="0.2">
      <c r="B3993" s="37"/>
      <c r="C3993" s="37">
        <v>5.21875</v>
      </c>
    </row>
    <row r="3994" spans="2:3" x14ac:dyDescent="0.2">
      <c r="B3994" s="37"/>
      <c r="C3994" s="37">
        <v>1.6315789199999999</v>
      </c>
    </row>
    <row r="3995" spans="2:3" x14ac:dyDescent="0.2">
      <c r="B3995" s="37"/>
      <c r="C3995" s="37">
        <v>0.41935483000000001</v>
      </c>
    </row>
    <row r="3996" spans="2:3" x14ac:dyDescent="0.2">
      <c r="B3996" s="37"/>
      <c r="C3996" s="37">
        <v>1.1272727300000001</v>
      </c>
    </row>
    <row r="3997" spans="2:3" x14ac:dyDescent="0.2">
      <c r="B3997" s="37"/>
      <c r="C3997" s="37">
        <v>6.1111111600000001</v>
      </c>
    </row>
    <row r="3998" spans="2:3" x14ac:dyDescent="0.2">
      <c r="B3998" s="37"/>
      <c r="C3998" s="37">
        <v>0.21428572000000001</v>
      </c>
    </row>
    <row r="3999" spans="2:3" x14ac:dyDescent="0.2">
      <c r="B3999" s="37"/>
      <c r="C3999" s="37">
        <v>5.4285712200000003</v>
      </c>
    </row>
    <row r="4000" spans="2:3" x14ac:dyDescent="0.2">
      <c r="B4000" s="37"/>
      <c r="C4000" s="37">
        <v>1.85483873</v>
      </c>
    </row>
    <row r="4001" spans="2:3" x14ac:dyDescent="0.2">
      <c r="B4001" s="37"/>
      <c r="C4001" s="37">
        <v>0.75999998999999996</v>
      </c>
    </row>
    <row r="4002" spans="2:3" x14ac:dyDescent="0.2">
      <c r="B4002" s="37"/>
      <c r="C4002" s="37">
        <v>5.0769228899999996</v>
      </c>
    </row>
    <row r="4003" spans="2:3" x14ac:dyDescent="0.2">
      <c r="B4003" s="37"/>
      <c r="C4003" s="37">
        <v>1.1111111600000001</v>
      </c>
    </row>
    <row r="4004" spans="2:3" x14ac:dyDescent="0.2">
      <c r="B4004" s="37"/>
      <c r="C4004" s="37">
        <v>2.2580645100000001</v>
      </c>
    </row>
    <row r="4005" spans="2:3" x14ac:dyDescent="0.2">
      <c r="B4005" s="37"/>
      <c r="C4005" s="37">
        <v>3.8461537400000001</v>
      </c>
    </row>
    <row r="4006" spans="2:3" x14ac:dyDescent="0.2">
      <c r="B4006" s="37"/>
      <c r="C4006" s="37">
        <v>1.2000000500000001</v>
      </c>
    </row>
    <row r="4007" spans="2:3" x14ac:dyDescent="0.2">
      <c r="B4007" s="37"/>
      <c r="C4007" s="37">
        <v>5.13333321</v>
      </c>
    </row>
    <row r="4008" spans="2:3" x14ac:dyDescent="0.2">
      <c r="B4008" s="37"/>
      <c r="C4008" s="37">
        <v>0.69999999000000002</v>
      </c>
    </row>
    <row r="4009" spans="2:3" x14ac:dyDescent="0.2">
      <c r="B4009" s="37"/>
      <c r="C4009" s="37">
        <v>1.34545457</v>
      </c>
    </row>
    <row r="4010" spans="2:3" x14ac:dyDescent="0.2">
      <c r="B4010" s="37"/>
      <c r="C4010" s="37">
        <v>1.7826087500000001</v>
      </c>
    </row>
    <row r="4011" spans="2:3" x14ac:dyDescent="0.2">
      <c r="B4011" s="37"/>
      <c r="C4011" s="37">
        <v>1.9523809000000001</v>
      </c>
    </row>
    <row r="4012" spans="2:3" x14ac:dyDescent="0.2">
      <c r="B4012" s="37"/>
      <c r="C4012" s="37">
        <v>2.0869564999999999</v>
      </c>
    </row>
    <row r="4013" spans="2:3" x14ac:dyDescent="0.2">
      <c r="B4013" s="37"/>
      <c r="C4013" s="37">
        <v>1</v>
      </c>
    </row>
    <row r="4014" spans="2:3" x14ac:dyDescent="0.2">
      <c r="B4014" s="37"/>
      <c r="C4014" s="37">
        <v>0.93478262000000001</v>
      </c>
    </row>
    <row r="4015" spans="2:3" x14ac:dyDescent="0.2">
      <c r="B4015" s="37"/>
      <c r="C4015" s="37">
        <v>1.61904764</v>
      </c>
    </row>
    <row r="4016" spans="2:3" x14ac:dyDescent="0.2">
      <c r="B4016" s="37"/>
      <c r="C4016" s="37">
        <v>1.5499999499999999</v>
      </c>
    </row>
    <row r="4017" spans="2:3" x14ac:dyDescent="0.2">
      <c r="B4017" s="37"/>
      <c r="C4017" s="37">
        <v>1.7000000500000001</v>
      </c>
    </row>
    <row r="4018" spans="2:3" x14ac:dyDescent="0.2">
      <c r="B4018" s="37"/>
      <c r="C4018" s="37">
        <v>0.94444441999999995</v>
      </c>
    </row>
    <row r="4019" spans="2:3" x14ac:dyDescent="0.2">
      <c r="B4019" s="37"/>
      <c r="C4019" s="37">
        <v>2.9272727999999999</v>
      </c>
    </row>
    <row r="4020" spans="2:3" x14ac:dyDescent="0.2">
      <c r="B4020" s="37"/>
      <c r="C4020" s="37">
        <v>2.3846154199999998</v>
      </c>
    </row>
    <row r="4021" spans="2:3" x14ac:dyDescent="0.2">
      <c r="B4021" s="37"/>
      <c r="C4021" s="37">
        <v>4.0555553399999997</v>
      </c>
    </row>
    <row r="4022" spans="2:3" x14ac:dyDescent="0.2">
      <c r="B4022" s="37"/>
      <c r="C4022" s="37">
        <v>0.42105262999999998</v>
      </c>
    </row>
    <row r="4023" spans="2:3" x14ac:dyDescent="0.2">
      <c r="B4023" s="37"/>
      <c r="C4023" s="37">
        <v>5.3636364900000002</v>
      </c>
    </row>
    <row r="4024" spans="2:3" x14ac:dyDescent="0.2">
      <c r="B4024" s="37"/>
      <c r="C4024" s="37">
        <v>1.3448275300000001</v>
      </c>
    </row>
    <row r="4025" spans="2:3" x14ac:dyDescent="0.2">
      <c r="B4025" s="37"/>
      <c r="C4025" s="37">
        <v>7.4000000999999997</v>
      </c>
    </row>
    <row r="4026" spans="2:3" x14ac:dyDescent="0.2">
      <c r="B4026" s="37"/>
      <c r="C4026" s="37">
        <v>5</v>
      </c>
    </row>
    <row r="4027" spans="2:3" x14ac:dyDescent="0.2">
      <c r="B4027" s="37"/>
      <c r="C4027" s="37">
        <v>2.09259248</v>
      </c>
    </row>
    <row r="4028" spans="2:3" x14ac:dyDescent="0.2">
      <c r="B4028" s="37"/>
      <c r="C4028" s="37">
        <v>3.8245613600000001</v>
      </c>
    </row>
    <row r="4029" spans="2:3" x14ac:dyDescent="0.2">
      <c r="B4029" s="37"/>
      <c r="C4029" s="37">
        <v>1.0909091200000001</v>
      </c>
    </row>
    <row r="4030" spans="2:3" x14ac:dyDescent="0.2">
      <c r="B4030" s="37"/>
      <c r="C4030" s="37">
        <v>1</v>
      </c>
    </row>
    <row r="4031" spans="2:3" x14ac:dyDescent="0.2">
      <c r="B4031" s="37"/>
      <c r="C4031" s="37">
        <v>0.60869563000000004</v>
      </c>
    </row>
    <row r="4032" spans="2:3" x14ac:dyDescent="0.2">
      <c r="B4032" s="37"/>
      <c r="C4032" s="37">
        <v>1.5476190999999999</v>
      </c>
    </row>
    <row r="4033" spans="2:3" x14ac:dyDescent="0.2">
      <c r="B4033" s="37"/>
      <c r="C4033" s="37">
        <v>0.84210527000000002</v>
      </c>
    </row>
    <row r="4034" spans="2:3" x14ac:dyDescent="0.2">
      <c r="B4034" s="37"/>
      <c r="C4034" s="37">
        <v>1.8947368899999999</v>
      </c>
    </row>
    <row r="4035" spans="2:3" x14ac:dyDescent="0.2">
      <c r="B4035" s="37"/>
      <c r="C4035" s="37">
        <v>5.2857141500000004</v>
      </c>
    </row>
    <row r="4036" spans="2:3" x14ac:dyDescent="0.2">
      <c r="B4036" s="37"/>
      <c r="C4036" s="37">
        <v>0.84444445000000001</v>
      </c>
    </row>
    <row r="4037" spans="2:3" x14ac:dyDescent="0.2">
      <c r="B4037" s="37"/>
      <c r="C4037" s="37">
        <v>0.30000000999999998</v>
      </c>
    </row>
    <row r="4038" spans="2:3" x14ac:dyDescent="0.2">
      <c r="B4038" s="37"/>
      <c r="C4038" s="37">
        <v>0.58823532000000001</v>
      </c>
    </row>
    <row r="4039" spans="2:3" x14ac:dyDescent="0.2">
      <c r="B4039" s="37"/>
      <c r="C4039" s="37">
        <v>0.5</v>
      </c>
    </row>
    <row r="4040" spans="2:3" x14ac:dyDescent="0.2">
      <c r="B4040" s="37"/>
      <c r="C4040" s="37">
        <v>0.46511628999999999</v>
      </c>
    </row>
    <row r="4041" spans="2:3" x14ac:dyDescent="0.2">
      <c r="B4041" s="37"/>
      <c r="C4041" s="37">
        <v>2.7538461700000001</v>
      </c>
    </row>
    <row r="4042" spans="2:3" x14ac:dyDescent="0.2">
      <c r="B4042" s="37"/>
      <c r="C4042" s="37">
        <v>0.57142859999999995</v>
      </c>
    </row>
    <row r="4043" spans="2:3" x14ac:dyDescent="0.2">
      <c r="B4043" s="37"/>
      <c r="C4043" s="37">
        <v>1.39682543</v>
      </c>
    </row>
    <row r="4044" spans="2:3" x14ac:dyDescent="0.2">
      <c r="B4044" s="37"/>
      <c r="C4044" s="37">
        <v>0.95454543999999997</v>
      </c>
    </row>
    <row r="4045" spans="2:3" x14ac:dyDescent="0.2">
      <c r="B4045" s="37"/>
      <c r="C4045" s="37">
        <v>1.8717948200000001</v>
      </c>
    </row>
    <row r="4046" spans="2:3" x14ac:dyDescent="0.2">
      <c r="B4046" s="37"/>
      <c r="C4046" s="37">
        <v>6.5277776699999999</v>
      </c>
    </row>
    <row r="4047" spans="2:3" x14ac:dyDescent="0.2">
      <c r="B4047" s="37"/>
      <c r="C4047" s="37">
        <v>0.5625</v>
      </c>
    </row>
    <row r="4048" spans="2:3" x14ac:dyDescent="0.2">
      <c r="B4048" s="37"/>
      <c r="C4048" s="37">
        <v>0.45454547000000001</v>
      </c>
    </row>
    <row r="4049" spans="2:3" x14ac:dyDescent="0.2">
      <c r="B4049" s="37"/>
      <c r="C4049" s="37">
        <v>0.43478259000000002</v>
      </c>
    </row>
    <row r="4050" spans="2:3" x14ac:dyDescent="0.2">
      <c r="B4050" s="37"/>
      <c r="C4050" s="37">
        <v>2.1315789199999999</v>
      </c>
    </row>
    <row r="4051" spans="2:3" x14ac:dyDescent="0.2">
      <c r="B4051" s="37"/>
      <c r="C4051" s="37">
        <v>2.7049181500000001</v>
      </c>
    </row>
    <row r="4052" spans="2:3" x14ac:dyDescent="0.2">
      <c r="B4052" s="37"/>
      <c r="C4052" s="37">
        <v>0.89999998000000003</v>
      </c>
    </row>
    <row r="4053" spans="2:3" x14ac:dyDescent="0.2">
      <c r="B4053" s="37"/>
      <c r="C4053" s="37">
        <v>3.25</v>
      </c>
    </row>
    <row r="4054" spans="2:3" x14ac:dyDescent="0.2">
      <c r="B4054" s="37"/>
      <c r="C4054" s="37">
        <v>6.2647056599999997</v>
      </c>
    </row>
    <row r="4055" spans="2:3" x14ac:dyDescent="0.2">
      <c r="B4055" s="37"/>
      <c r="C4055" s="37">
        <v>1.07547164</v>
      </c>
    </row>
    <row r="4056" spans="2:3" x14ac:dyDescent="0.2">
      <c r="B4056" s="37"/>
      <c r="C4056" s="37">
        <v>3.3396227399999998</v>
      </c>
    </row>
    <row r="4057" spans="2:3" x14ac:dyDescent="0.2">
      <c r="B4057" s="37"/>
      <c r="C4057" s="37">
        <v>0.26666667999999999</v>
      </c>
    </row>
    <row r="4058" spans="2:3" x14ac:dyDescent="0.2">
      <c r="B4058" s="37"/>
      <c r="C4058" s="37">
        <v>1.9473683799999999</v>
      </c>
    </row>
    <row r="4059" spans="2:3" x14ac:dyDescent="0.2">
      <c r="B4059" s="37"/>
      <c r="C4059" s="37">
        <v>3.6138613199999998</v>
      </c>
    </row>
    <row r="4060" spans="2:3" x14ac:dyDescent="0.2">
      <c r="B4060" s="37"/>
      <c r="C4060" s="37">
        <v>0.75999998999999996</v>
      </c>
    </row>
    <row r="4061" spans="2:3" x14ac:dyDescent="0.2">
      <c r="B4061" s="37"/>
      <c r="C4061" s="37">
        <v>0.39583333999999998</v>
      </c>
    </row>
    <row r="4062" spans="2:3" x14ac:dyDescent="0.2">
      <c r="B4062" s="37"/>
      <c r="C4062" s="37">
        <v>0.44444444999999999</v>
      </c>
    </row>
    <row r="4063" spans="2:3" x14ac:dyDescent="0.2">
      <c r="B4063" s="37"/>
      <c r="C4063" s="37">
        <v>3.0898203799999999</v>
      </c>
    </row>
    <row r="4064" spans="2:3" x14ac:dyDescent="0.2">
      <c r="B4064" s="37"/>
      <c r="C4064" s="37">
        <v>0.56756759000000001</v>
      </c>
    </row>
    <row r="4065" spans="2:3" x14ac:dyDescent="0.2">
      <c r="B4065" s="37"/>
      <c r="C4065" s="37">
        <v>0.65909094000000001</v>
      </c>
    </row>
    <row r="4066" spans="2:3" x14ac:dyDescent="0.2">
      <c r="B4066" s="37"/>
      <c r="C4066" s="37">
        <v>0.94999999000000002</v>
      </c>
    </row>
    <row r="4067" spans="2:3" x14ac:dyDescent="0.2">
      <c r="B4067" s="37"/>
      <c r="C4067" s="37">
        <v>1.5</v>
      </c>
    </row>
    <row r="4068" spans="2:3" x14ac:dyDescent="0.2">
      <c r="B4068" s="37"/>
      <c r="C4068" s="37">
        <v>0.53846156999999994</v>
      </c>
    </row>
    <row r="4069" spans="2:3" x14ac:dyDescent="0.2">
      <c r="B4069" s="37"/>
      <c r="C4069" s="37">
        <v>1.2307692800000001</v>
      </c>
    </row>
    <row r="4070" spans="2:3" x14ac:dyDescent="0.2">
      <c r="B4070" s="37"/>
      <c r="C4070" s="37">
        <v>0.94230771000000002</v>
      </c>
    </row>
    <row r="4071" spans="2:3" x14ac:dyDescent="0.2">
      <c r="B4071" s="37"/>
      <c r="C4071" s="37">
        <v>2.0810811500000002</v>
      </c>
    </row>
    <row r="4072" spans="2:3" x14ac:dyDescent="0.2">
      <c r="B4072" s="37"/>
      <c r="C4072" s="37">
        <v>0.26470589999999999</v>
      </c>
    </row>
    <row r="4073" spans="2:3" x14ac:dyDescent="0.2">
      <c r="B4073" s="37"/>
      <c r="C4073" s="37">
        <v>4.5833334900000002</v>
      </c>
    </row>
    <row r="4074" spans="2:3" x14ac:dyDescent="0.2">
      <c r="B4074" s="37"/>
      <c r="C4074" s="37">
        <v>0.71428572999999995</v>
      </c>
    </row>
    <row r="4075" spans="2:3" x14ac:dyDescent="0.2">
      <c r="B4075" s="37"/>
      <c r="C4075" s="37">
        <v>2.4897959200000002</v>
      </c>
    </row>
    <row r="4076" spans="2:3" x14ac:dyDescent="0.2">
      <c r="B4076" s="37"/>
      <c r="C4076" s="37">
        <v>1.97222221</v>
      </c>
    </row>
    <row r="4077" spans="2:3" x14ac:dyDescent="0.2">
      <c r="B4077" s="37"/>
      <c r="C4077" s="37">
        <v>3.4102563899999998</v>
      </c>
    </row>
    <row r="4078" spans="2:3" x14ac:dyDescent="0.2">
      <c r="B4078" s="37"/>
      <c r="C4078" s="37">
        <v>1.5172413600000001</v>
      </c>
    </row>
    <row r="4079" spans="2:3" x14ac:dyDescent="0.2">
      <c r="B4079" s="37"/>
      <c r="C4079" s="37">
        <v>0.51724135999999998</v>
      </c>
    </row>
    <row r="4080" spans="2:3" x14ac:dyDescent="0.2">
      <c r="B4080" s="37"/>
      <c r="C4080" s="37">
        <v>0.61538464000000004</v>
      </c>
    </row>
    <row r="4081" spans="2:3" x14ac:dyDescent="0.2">
      <c r="B4081" s="37"/>
      <c r="C4081" s="37">
        <v>0.58139532999999999</v>
      </c>
    </row>
    <row r="4082" spans="2:3" x14ac:dyDescent="0.2">
      <c r="B4082" s="37"/>
      <c r="C4082" s="37">
        <v>4.3636364900000002</v>
      </c>
    </row>
    <row r="4083" spans="2:3" x14ac:dyDescent="0.2">
      <c r="B4083" s="37"/>
      <c r="C4083" s="37">
        <v>1.29411769</v>
      </c>
    </row>
    <row r="4084" spans="2:3" x14ac:dyDescent="0.2">
      <c r="B4084" s="37"/>
      <c r="C4084" s="37">
        <v>0.61111110000000002</v>
      </c>
    </row>
    <row r="4085" spans="2:3" x14ac:dyDescent="0.2">
      <c r="B4085" s="37"/>
      <c r="C4085" s="37">
        <v>0.75</v>
      </c>
    </row>
    <row r="4086" spans="2:3" x14ac:dyDescent="0.2">
      <c r="B4086" s="37"/>
      <c r="C4086" s="37">
        <v>0.38888889999999998</v>
      </c>
    </row>
    <row r="4087" spans="2:3" x14ac:dyDescent="0.2">
      <c r="B4087" s="37"/>
      <c r="C4087" s="37">
        <v>0.58333330999999999</v>
      </c>
    </row>
    <row r="4088" spans="2:3" x14ac:dyDescent="0.2">
      <c r="B4088" s="37"/>
      <c r="C4088" s="37">
        <v>0.79310345999999998</v>
      </c>
    </row>
    <row r="4089" spans="2:3" x14ac:dyDescent="0.2">
      <c r="B4089" s="37"/>
      <c r="C4089" s="37">
        <v>3.41176462</v>
      </c>
    </row>
    <row r="4090" spans="2:3" x14ac:dyDescent="0.2">
      <c r="B4090" s="37"/>
      <c r="C4090" s="37">
        <v>0.75999998999999996</v>
      </c>
    </row>
    <row r="4091" spans="2:3" x14ac:dyDescent="0.2">
      <c r="B4091" s="37"/>
      <c r="C4091" s="37">
        <v>0.21739130000000001</v>
      </c>
    </row>
    <row r="4092" spans="2:3" x14ac:dyDescent="0.2">
      <c r="B4092" s="37"/>
      <c r="C4092" s="37">
        <v>0.72500001999999997</v>
      </c>
    </row>
    <row r="4093" spans="2:3" x14ac:dyDescent="0.2">
      <c r="B4093" s="37"/>
      <c r="C4093" s="37">
        <v>0.61904764000000001</v>
      </c>
    </row>
    <row r="4094" spans="2:3" x14ac:dyDescent="0.2">
      <c r="B4094" s="37"/>
      <c r="C4094" s="37">
        <v>0.80597012999999995</v>
      </c>
    </row>
    <row r="4095" spans="2:3" x14ac:dyDescent="0.2">
      <c r="B4095" s="37"/>
      <c r="C4095" s="37">
        <v>1.07692313</v>
      </c>
    </row>
    <row r="4096" spans="2:3" x14ac:dyDescent="0.2">
      <c r="B4096" s="37"/>
      <c r="C4096" s="37">
        <v>0.74418603999999999</v>
      </c>
    </row>
    <row r="4097" spans="2:3" x14ac:dyDescent="0.2">
      <c r="B4097" s="37"/>
      <c r="C4097" s="37">
        <v>0.75</v>
      </c>
    </row>
    <row r="4098" spans="2:3" x14ac:dyDescent="0.2">
      <c r="B4098" s="37"/>
      <c r="C4098" s="37">
        <v>1.8813558800000001</v>
      </c>
    </row>
    <row r="4099" spans="2:3" x14ac:dyDescent="0.2">
      <c r="B4099" s="37"/>
      <c r="C4099" s="37">
        <v>3.5789473100000002</v>
      </c>
    </row>
    <row r="4100" spans="2:3" x14ac:dyDescent="0.2">
      <c r="B4100" s="37"/>
      <c r="C4100" s="37">
        <v>0.72727275000000002</v>
      </c>
    </row>
    <row r="4101" spans="2:3" x14ac:dyDescent="0.2">
      <c r="B4101" s="37"/>
      <c r="C4101" s="37">
        <v>0.5</v>
      </c>
    </row>
    <row r="4102" spans="2:3" x14ac:dyDescent="0.2">
      <c r="B4102" s="37"/>
      <c r="C4102" s="37">
        <v>0.375</v>
      </c>
    </row>
    <row r="4103" spans="2:3" x14ac:dyDescent="0.2">
      <c r="B4103" s="37"/>
      <c r="C4103" s="37">
        <v>0.77777779000000002</v>
      </c>
    </row>
    <row r="4104" spans="2:3" x14ac:dyDescent="0.2">
      <c r="B4104" s="37"/>
      <c r="C4104" s="37">
        <v>0.60714287</v>
      </c>
    </row>
    <row r="4105" spans="2:3" x14ac:dyDescent="0.2">
      <c r="B4105" s="37"/>
      <c r="C4105" s="37">
        <v>0.39622640999999997</v>
      </c>
    </row>
    <row r="4106" spans="2:3" x14ac:dyDescent="0.2">
      <c r="B4106" s="37"/>
      <c r="C4106" s="37">
        <v>4.5294117900000002</v>
      </c>
    </row>
    <row r="4107" spans="2:3" x14ac:dyDescent="0.2">
      <c r="B4107" s="37"/>
      <c r="C4107" s="37">
        <v>0.58333330999999999</v>
      </c>
    </row>
    <row r="4108" spans="2:3" x14ac:dyDescent="0.2">
      <c r="B4108" s="37"/>
      <c r="C4108" s="37">
        <v>2.31578946</v>
      </c>
    </row>
    <row r="4109" spans="2:3" x14ac:dyDescent="0.2">
      <c r="B4109" s="37"/>
      <c r="C4109" s="37">
        <v>1.82000005</v>
      </c>
    </row>
    <row r="4110" spans="2:3" x14ac:dyDescent="0.2">
      <c r="B4110" s="37"/>
      <c r="C4110" s="37">
        <v>1.5199999799999999</v>
      </c>
    </row>
    <row r="4111" spans="2:3" x14ac:dyDescent="0.2">
      <c r="B4111" s="37"/>
      <c r="C4111" s="37">
        <v>1.5853658900000001</v>
      </c>
    </row>
    <row r="4112" spans="2:3" x14ac:dyDescent="0.2">
      <c r="B4112" s="37"/>
      <c r="C4112" s="37">
        <v>2.375</v>
      </c>
    </row>
    <row r="4113" spans="2:3" x14ac:dyDescent="0.2">
      <c r="B4113" s="37"/>
      <c r="C4113" s="37">
        <v>0.47619048000000003</v>
      </c>
    </row>
    <row r="4114" spans="2:3" x14ac:dyDescent="0.2">
      <c r="B4114" s="37"/>
      <c r="C4114" s="37">
        <v>2.31578946</v>
      </c>
    </row>
    <row r="4115" spans="2:3" x14ac:dyDescent="0.2">
      <c r="B4115" s="37"/>
      <c r="C4115" s="37">
        <v>1.37777781</v>
      </c>
    </row>
    <row r="4116" spans="2:3" x14ac:dyDescent="0.2">
      <c r="B4116" s="37"/>
      <c r="C4116" s="37">
        <v>0.83333330999999999</v>
      </c>
    </row>
    <row r="4117" spans="2:3" x14ac:dyDescent="0.2">
      <c r="B4117" s="37"/>
      <c r="C4117" s="37">
        <v>0.67901235999999998</v>
      </c>
    </row>
    <row r="4118" spans="2:3" x14ac:dyDescent="0.2">
      <c r="B4118" s="37"/>
      <c r="C4118" s="37">
        <v>3.1111111600000001</v>
      </c>
    </row>
    <row r="4119" spans="2:3" x14ac:dyDescent="0.2">
      <c r="B4119" s="37"/>
      <c r="C4119" s="37">
        <v>0.62068962999999999</v>
      </c>
    </row>
    <row r="4120" spans="2:3" x14ac:dyDescent="0.2">
      <c r="B4120" s="37"/>
      <c r="C4120" s="37">
        <v>0.5</v>
      </c>
    </row>
    <row r="4121" spans="2:3" x14ac:dyDescent="0.2">
      <c r="B4121" s="37"/>
      <c r="C4121" s="37">
        <v>1</v>
      </c>
    </row>
    <row r="4122" spans="2:3" x14ac:dyDescent="0.2">
      <c r="B4122" s="37"/>
      <c r="C4122" s="37">
        <v>0.97560977999999998</v>
      </c>
    </row>
    <row r="4123" spans="2:3" x14ac:dyDescent="0.2">
      <c r="B4123" s="37"/>
      <c r="C4123" s="37">
        <v>4.5999999000000003</v>
      </c>
    </row>
    <row r="4124" spans="2:3" x14ac:dyDescent="0.2">
      <c r="B4124" s="37"/>
      <c r="C4124" s="37">
        <v>0.58823532000000001</v>
      </c>
    </row>
    <row r="4125" spans="2:3" x14ac:dyDescent="0.2">
      <c r="B4125" s="37"/>
      <c r="C4125" s="37">
        <v>2.1636364499999998</v>
      </c>
    </row>
    <row r="4126" spans="2:3" x14ac:dyDescent="0.2">
      <c r="B4126" s="37"/>
      <c r="C4126" s="37">
        <v>3.6470587299999999</v>
      </c>
    </row>
    <row r="4127" spans="2:3" x14ac:dyDescent="0.2">
      <c r="B4127" s="37"/>
      <c r="C4127" s="37">
        <v>3.41176462</v>
      </c>
    </row>
    <row r="4128" spans="2:3" x14ac:dyDescent="0.2">
      <c r="B4128" s="37"/>
      <c r="C4128" s="37">
        <v>4.9183673900000002</v>
      </c>
    </row>
    <row r="4129" spans="2:3" x14ac:dyDescent="0.2">
      <c r="B4129" s="37"/>
      <c r="C4129" s="37">
        <v>0.51111114000000002</v>
      </c>
    </row>
    <row r="4130" spans="2:3" x14ac:dyDescent="0.2">
      <c r="B4130" s="37"/>
      <c r="C4130" s="37">
        <v>4.3636364900000002</v>
      </c>
    </row>
    <row r="4131" spans="2:3" x14ac:dyDescent="0.2">
      <c r="B4131" s="37"/>
      <c r="C4131" s="37">
        <v>2.7560975600000002</v>
      </c>
    </row>
    <row r="4132" spans="2:3" x14ac:dyDescent="0.2">
      <c r="B4132" s="37"/>
      <c r="C4132" s="37">
        <v>1.5</v>
      </c>
    </row>
    <row r="4133" spans="2:3" x14ac:dyDescent="0.2">
      <c r="B4133" s="37"/>
      <c r="C4133" s="37">
        <v>0.25714287000000002</v>
      </c>
    </row>
    <row r="4134" spans="2:3" x14ac:dyDescent="0.2">
      <c r="B4134" s="37"/>
      <c r="C4134" s="37">
        <v>2.2090909500000002</v>
      </c>
    </row>
    <row r="4135" spans="2:3" x14ac:dyDescent="0.2">
      <c r="B4135" s="37"/>
      <c r="C4135" s="37">
        <v>1.44680846</v>
      </c>
    </row>
    <row r="4136" spans="2:3" x14ac:dyDescent="0.2">
      <c r="B4136" s="37"/>
      <c r="C4136" s="37">
        <v>1.3492063299999999</v>
      </c>
    </row>
    <row r="4137" spans="2:3" x14ac:dyDescent="0.2">
      <c r="B4137" s="37"/>
      <c r="C4137" s="37">
        <v>3.5</v>
      </c>
    </row>
    <row r="4138" spans="2:3" x14ac:dyDescent="0.2">
      <c r="B4138" s="37"/>
      <c r="C4138" s="37">
        <v>3.9333334</v>
      </c>
    </row>
    <row r="4139" spans="2:3" x14ac:dyDescent="0.2">
      <c r="B4139" s="37"/>
      <c r="C4139" s="37">
        <v>2.4705882099999998</v>
      </c>
    </row>
    <row r="4140" spans="2:3" x14ac:dyDescent="0.2">
      <c r="B4140" s="37"/>
      <c r="C4140" s="37">
        <v>1.02777779</v>
      </c>
    </row>
    <row r="4141" spans="2:3" x14ac:dyDescent="0.2">
      <c r="B4141" s="37"/>
      <c r="C4141" s="37">
        <v>0.83783781999999996</v>
      </c>
    </row>
    <row r="4142" spans="2:3" x14ac:dyDescent="0.2">
      <c r="B4142" s="37"/>
      <c r="C4142" s="37">
        <v>2.21621633</v>
      </c>
    </row>
    <row r="4143" spans="2:3" x14ac:dyDescent="0.2">
      <c r="B4143" s="37"/>
      <c r="C4143" s="37">
        <v>1.4838709800000001</v>
      </c>
    </row>
    <row r="4144" spans="2:3" x14ac:dyDescent="0.2">
      <c r="B4144" s="37"/>
      <c r="C4144" s="37">
        <v>0.92105263000000004</v>
      </c>
    </row>
    <row r="4145" spans="2:3" x14ac:dyDescent="0.2">
      <c r="B4145" s="37"/>
      <c r="C4145" s="37">
        <v>1.03125</v>
      </c>
    </row>
    <row r="4146" spans="2:3" x14ac:dyDescent="0.2">
      <c r="B4146" s="37"/>
      <c r="C4146" s="37">
        <v>0.81999999000000001</v>
      </c>
    </row>
    <row r="4147" spans="2:3" x14ac:dyDescent="0.2">
      <c r="B4147" s="37"/>
      <c r="C4147" s="37">
        <v>1.39999998</v>
      </c>
    </row>
    <row r="4148" spans="2:3" x14ac:dyDescent="0.2">
      <c r="B4148" s="37"/>
      <c r="C4148" s="37">
        <v>0.55172414000000003</v>
      </c>
    </row>
    <row r="4149" spans="2:3" x14ac:dyDescent="0.2">
      <c r="B4149" s="37"/>
      <c r="C4149" s="37">
        <v>0.46478872999999998</v>
      </c>
    </row>
    <row r="4150" spans="2:3" x14ac:dyDescent="0.2">
      <c r="B4150" s="37"/>
      <c r="C4150" s="37">
        <v>1.3829786799999999</v>
      </c>
    </row>
    <row r="4151" spans="2:3" x14ac:dyDescent="0.2">
      <c r="B4151" s="37"/>
      <c r="C4151" s="37">
        <v>0.44444444999999999</v>
      </c>
    </row>
    <row r="4152" spans="2:3" x14ac:dyDescent="0.2">
      <c r="B4152" s="37"/>
      <c r="C4152" s="37">
        <v>0.60526316999999996</v>
      </c>
    </row>
    <row r="4153" spans="2:3" x14ac:dyDescent="0.2">
      <c r="B4153" s="37"/>
      <c r="C4153" s="37">
        <v>7.6666665099999998</v>
      </c>
    </row>
    <row r="4154" spans="2:3" x14ac:dyDescent="0.2">
      <c r="B4154" s="37"/>
      <c r="C4154" s="37">
        <v>1.1818181299999999</v>
      </c>
    </row>
    <row r="4155" spans="2:3" x14ac:dyDescent="0.2">
      <c r="B4155" s="37"/>
      <c r="C4155" s="37">
        <v>0.35294119000000002</v>
      </c>
    </row>
    <row r="4156" spans="2:3" x14ac:dyDescent="0.2">
      <c r="B4156" s="37"/>
      <c r="C4156" s="37">
        <v>0.68421054000000003</v>
      </c>
    </row>
    <row r="4157" spans="2:3" x14ac:dyDescent="0.2">
      <c r="B4157" s="37"/>
      <c r="C4157" s="37">
        <v>1.22727275</v>
      </c>
    </row>
    <row r="4158" spans="2:3" x14ac:dyDescent="0.2">
      <c r="B4158" s="37"/>
      <c r="C4158" s="37">
        <v>0.55555558000000005</v>
      </c>
    </row>
    <row r="4159" spans="2:3" x14ac:dyDescent="0.2">
      <c r="B4159" s="37"/>
      <c r="C4159" s="37">
        <v>1.15789473</v>
      </c>
    </row>
    <row r="4160" spans="2:3" x14ac:dyDescent="0.2">
      <c r="B4160" s="37"/>
      <c r="C4160" s="37">
        <v>0.53658539000000005</v>
      </c>
    </row>
    <row r="4161" spans="2:3" x14ac:dyDescent="0.2">
      <c r="B4161" s="37"/>
      <c r="C4161" s="37">
        <v>0.40909090999999997</v>
      </c>
    </row>
    <row r="4162" spans="2:3" x14ac:dyDescent="0.2">
      <c r="B4162" s="37"/>
      <c r="C4162" s="37">
        <v>1.5660377700000001</v>
      </c>
    </row>
    <row r="4163" spans="2:3" x14ac:dyDescent="0.2">
      <c r="B4163" s="37"/>
      <c r="C4163" s="37">
        <v>0.72727275000000002</v>
      </c>
    </row>
    <row r="4164" spans="2:3" x14ac:dyDescent="0.2">
      <c r="B4164" s="37"/>
      <c r="C4164" s="37">
        <v>0.52475249999999996</v>
      </c>
    </row>
    <row r="4165" spans="2:3" x14ac:dyDescent="0.2">
      <c r="B4165" s="37"/>
      <c r="C4165" s="37">
        <v>3.8125</v>
      </c>
    </row>
    <row r="4166" spans="2:3" x14ac:dyDescent="0.2">
      <c r="B4166" s="37"/>
      <c r="C4166" s="37">
        <v>3.8333332499999999</v>
      </c>
    </row>
    <row r="4167" spans="2:3" x14ac:dyDescent="0.2">
      <c r="B4167" s="37"/>
      <c r="C4167" s="37">
        <v>0.47457626000000003</v>
      </c>
    </row>
    <row r="4168" spans="2:3" x14ac:dyDescent="0.2">
      <c r="B4168" s="37"/>
      <c r="C4168" s="37">
        <v>0.54545456000000003</v>
      </c>
    </row>
    <row r="4169" spans="2:3" x14ac:dyDescent="0.2">
      <c r="B4169" s="37"/>
      <c r="C4169" s="37">
        <v>0.83783781999999996</v>
      </c>
    </row>
    <row r="4170" spans="2:3" x14ac:dyDescent="0.2">
      <c r="B4170" s="37"/>
      <c r="C4170" s="37">
        <v>1.1395348300000001</v>
      </c>
    </row>
    <row r="4171" spans="2:3" x14ac:dyDescent="0.2">
      <c r="B4171" s="37"/>
      <c r="C4171" s="37">
        <v>1.02272725</v>
      </c>
    </row>
    <row r="4172" spans="2:3" x14ac:dyDescent="0.2">
      <c r="B4172" s="37"/>
      <c r="C4172" s="37">
        <v>2.375</v>
      </c>
    </row>
    <row r="4173" spans="2:3" x14ac:dyDescent="0.2">
      <c r="B4173" s="37"/>
      <c r="C4173" s="37">
        <v>0.69318181000000001</v>
      </c>
    </row>
    <row r="4174" spans="2:3" x14ac:dyDescent="0.2">
      <c r="B4174" s="37"/>
      <c r="C4174" s="37">
        <v>0.45454547000000001</v>
      </c>
    </row>
    <row r="4175" spans="2:3" x14ac:dyDescent="0.2">
      <c r="B4175" s="37"/>
      <c r="C4175" s="37">
        <v>2.9756097800000001</v>
      </c>
    </row>
    <row r="4176" spans="2:3" x14ac:dyDescent="0.2">
      <c r="B4176" s="37"/>
      <c r="C4176" s="37">
        <v>6</v>
      </c>
    </row>
    <row r="4177" spans="2:3" x14ac:dyDescent="0.2">
      <c r="B4177" s="37"/>
      <c r="C4177" s="37">
        <v>5.5500001900000004</v>
      </c>
    </row>
    <row r="4178" spans="2:3" x14ac:dyDescent="0.2">
      <c r="B4178" s="37"/>
      <c r="C4178" s="37">
        <v>2.2000000499999999</v>
      </c>
    </row>
    <row r="4179" spans="2:3" x14ac:dyDescent="0.2">
      <c r="B4179" s="37"/>
      <c r="C4179" s="37">
        <v>0.93103451000000004</v>
      </c>
    </row>
    <row r="4180" spans="2:3" x14ac:dyDescent="0.2">
      <c r="B4180" s="37"/>
      <c r="C4180" s="37">
        <v>1.7571429000000001</v>
      </c>
    </row>
    <row r="4181" spans="2:3" x14ac:dyDescent="0.2">
      <c r="B4181" s="37"/>
      <c r="C4181" s="37">
        <v>0.94736843999999998</v>
      </c>
    </row>
    <row r="4182" spans="2:3" x14ac:dyDescent="0.2">
      <c r="B4182" s="37"/>
      <c r="C4182" s="37">
        <v>7.1621623000000003</v>
      </c>
    </row>
    <row r="4183" spans="2:3" x14ac:dyDescent="0.2">
      <c r="B4183" s="37"/>
      <c r="C4183" s="37">
        <v>1.3947368899999999</v>
      </c>
    </row>
    <row r="4184" spans="2:3" x14ac:dyDescent="0.2">
      <c r="B4184" s="37"/>
      <c r="C4184" s="37">
        <v>0.44117646999999999</v>
      </c>
    </row>
    <row r="4185" spans="2:3" x14ac:dyDescent="0.2">
      <c r="B4185" s="37"/>
      <c r="C4185" s="37">
        <v>0.71764707999999999</v>
      </c>
    </row>
    <row r="4186" spans="2:3" x14ac:dyDescent="0.2">
      <c r="B4186" s="37"/>
      <c r="C4186" s="37">
        <v>0.52631581000000005</v>
      </c>
    </row>
    <row r="4187" spans="2:3" x14ac:dyDescent="0.2">
      <c r="B4187" s="37"/>
      <c r="C4187" s="37">
        <v>6.9250001900000004</v>
      </c>
    </row>
    <row r="4188" spans="2:3" x14ac:dyDescent="0.2">
      <c r="B4188" s="37"/>
      <c r="C4188" s="37">
        <v>1.11764705</v>
      </c>
    </row>
    <row r="4189" spans="2:3" x14ac:dyDescent="0.2">
      <c r="B4189" s="37"/>
      <c r="C4189" s="37">
        <v>5.7931032199999999</v>
      </c>
    </row>
    <row r="4190" spans="2:3" x14ac:dyDescent="0.2">
      <c r="B4190" s="37"/>
      <c r="C4190" s="37">
        <v>4.2307691600000004</v>
      </c>
    </row>
    <row r="4191" spans="2:3" x14ac:dyDescent="0.2">
      <c r="B4191" s="37"/>
      <c r="C4191" s="37">
        <v>0.80000000999999998</v>
      </c>
    </row>
    <row r="4192" spans="2:3" x14ac:dyDescent="0.2">
      <c r="B4192" s="37"/>
      <c r="C4192" s="37">
        <v>7.7199997900000001</v>
      </c>
    </row>
    <row r="4193" spans="2:3" x14ac:dyDescent="0.2">
      <c r="B4193" s="37"/>
      <c r="C4193" s="37">
        <v>3.6835444000000002</v>
      </c>
    </row>
    <row r="4194" spans="2:3" x14ac:dyDescent="0.2">
      <c r="B4194" s="37"/>
      <c r="C4194" s="37">
        <v>0.88888889999999998</v>
      </c>
    </row>
    <row r="4195" spans="2:3" x14ac:dyDescent="0.2">
      <c r="B4195" s="37"/>
      <c r="C4195" s="37">
        <v>0.70270270000000001</v>
      </c>
    </row>
    <row r="4196" spans="2:3" x14ac:dyDescent="0.2">
      <c r="B4196" s="37"/>
      <c r="C4196" s="37">
        <v>0.54166669000000001</v>
      </c>
    </row>
    <row r="4197" spans="2:3" x14ac:dyDescent="0.2">
      <c r="B4197" s="37"/>
      <c r="C4197" s="37">
        <v>2.9473683799999999</v>
      </c>
    </row>
    <row r="4198" spans="2:3" x14ac:dyDescent="0.2">
      <c r="B4198" s="37"/>
      <c r="C4198" s="37">
        <v>0.7758621</v>
      </c>
    </row>
    <row r="4199" spans="2:3" x14ac:dyDescent="0.2">
      <c r="B4199" s="37"/>
      <c r="C4199" s="37">
        <v>4.0961537400000001</v>
      </c>
    </row>
    <row r="4200" spans="2:3" x14ac:dyDescent="0.2">
      <c r="B4200" s="37"/>
      <c r="C4200" s="37">
        <v>1.13978493</v>
      </c>
    </row>
    <row r="4201" spans="2:3" x14ac:dyDescent="0.2">
      <c r="B4201" s="37"/>
      <c r="C4201" s="37">
        <v>1.6969697500000001</v>
      </c>
    </row>
    <row r="4202" spans="2:3" x14ac:dyDescent="0.2">
      <c r="B4202" s="37"/>
      <c r="C4202" s="37">
        <v>1</v>
      </c>
    </row>
    <row r="4203" spans="2:3" x14ac:dyDescent="0.2">
      <c r="B4203" s="37"/>
      <c r="C4203" s="37">
        <v>2.9285714600000001</v>
      </c>
    </row>
    <row r="4204" spans="2:3" x14ac:dyDescent="0.2">
      <c r="B4204" s="37"/>
      <c r="C4204" s="37">
        <v>6.5686273599999998</v>
      </c>
    </row>
    <row r="4205" spans="2:3" x14ac:dyDescent="0.2">
      <c r="B4205" s="37"/>
      <c r="C4205" s="37">
        <v>1.44444442</v>
      </c>
    </row>
    <row r="4206" spans="2:3" x14ac:dyDescent="0.2">
      <c r="B4206" s="37"/>
      <c r="C4206" s="37">
        <v>1.36000001</v>
      </c>
    </row>
    <row r="4207" spans="2:3" x14ac:dyDescent="0.2">
      <c r="B4207" s="37"/>
      <c r="C4207" s="37">
        <v>0.98550724999999995</v>
      </c>
    </row>
    <row r="4208" spans="2:3" x14ac:dyDescent="0.2">
      <c r="B4208" s="37"/>
      <c r="C4208" s="37">
        <v>5.2340426400000002</v>
      </c>
    </row>
    <row r="4209" spans="2:3" x14ac:dyDescent="0.2">
      <c r="B4209" s="37"/>
      <c r="C4209" s="37">
        <v>5.8235292400000001</v>
      </c>
    </row>
    <row r="4210" spans="2:3" x14ac:dyDescent="0.2">
      <c r="B4210" s="37"/>
      <c r="C4210" s="37">
        <v>1.42307687</v>
      </c>
    </row>
    <row r="4211" spans="2:3" x14ac:dyDescent="0.2">
      <c r="B4211" s="37"/>
      <c r="C4211" s="37">
        <v>1.31666672</v>
      </c>
    </row>
    <row r="4212" spans="2:3" x14ac:dyDescent="0.2">
      <c r="B4212" s="37"/>
      <c r="C4212" s="37">
        <v>1.0757576200000001</v>
      </c>
    </row>
    <row r="4213" spans="2:3" x14ac:dyDescent="0.2">
      <c r="B4213" s="37"/>
      <c r="C4213" s="37">
        <v>2.5333332999999998</v>
      </c>
    </row>
    <row r="4214" spans="2:3" x14ac:dyDescent="0.2">
      <c r="B4214" s="37"/>
      <c r="C4214" s="37">
        <v>2.5714285399999999</v>
      </c>
    </row>
    <row r="4215" spans="2:3" x14ac:dyDescent="0.2">
      <c r="B4215" s="37"/>
      <c r="C4215" s="37">
        <v>4.9821429300000002</v>
      </c>
    </row>
    <row r="4216" spans="2:3" x14ac:dyDescent="0.2">
      <c r="B4216" s="37"/>
      <c r="C4216" s="37">
        <v>3.969697</v>
      </c>
    </row>
    <row r="4217" spans="2:3" x14ac:dyDescent="0.2">
      <c r="B4217" s="37"/>
      <c r="C4217" s="37">
        <v>7.9090910000000001</v>
      </c>
    </row>
    <row r="4218" spans="2:3" x14ac:dyDescent="0.2">
      <c r="B4218" s="37"/>
      <c r="C4218" s="37">
        <v>0.47619048000000003</v>
      </c>
    </row>
    <row r="4219" spans="2:3" x14ac:dyDescent="0.2">
      <c r="B4219" s="37"/>
      <c r="C4219" s="37">
        <v>0.93103451000000004</v>
      </c>
    </row>
    <row r="4220" spans="2:3" x14ac:dyDescent="0.2">
      <c r="B4220" s="37"/>
      <c r="C4220" s="37">
        <v>0.89999998000000003</v>
      </c>
    </row>
    <row r="4221" spans="2:3" x14ac:dyDescent="0.2">
      <c r="B4221" s="37"/>
      <c r="C4221" s="37">
        <v>1.8666666700000001</v>
      </c>
    </row>
    <row r="4222" spans="2:3" x14ac:dyDescent="0.2">
      <c r="B4222" s="37"/>
      <c r="C4222" s="37">
        <v>0.51351351000000001</v>
      </c>
    </row>
    <row r="4223" spans="2:3" x14ac:dyDescent="0.2">
      <c r="B4223" s="37"/>
      <c r="C4223" s="37">
        <v>0.8125</v>
      </c>
    </row>
    <row r="4224" spans="2:3" x14ac:dyDescent="0.2">
      <c r="B4224" s="37"/>
      <c r="C4224" s="37">
        <v>0.64516127000000001</v>
      </c>
    </row>
    <row r="4225" spans="2:3" x14ac:dyDescent="0.2">
      <c r="B4225" s="37"/>
      <c r="C4225" s="37">
        <v>0.88888889999999998</v>
      </c>
    </row>
    <row r="4226" spans="2:3" x14ac:dyDescent="0.2">
      <c r="B4226" s="37"/>
      <c r="C4226" s="37">
        <v>0.93277310999999996</v>
      </c>
    </row>
    <row r="4227" spans="2:3" x14ac:dyDescent="0.2">
      <c r="B4227" s="37"/>
      <c r="C4227" s="37">
        <v>0.89473683000000004</v>
      </c>
    </row>
    <row r="4228" spans="2:3" x14ac:dyDescent="0.2">
      <c r="B4228" s="37"/>
      <c r="C4228" s="37">
        <v>2.62295079</v>
      </c>
    </row>
    <row r="4229" spans="2:3" x14ac:dyDescent="0.2">
      <c r="B4229" s="37"/>
      <c r="C4229" s="37">
        <v>0.52272724999999998</v>
      </c>
    </row>
    <row r="4230" spans="2:3" x14ac:dyDescent="0.2">
      <c r="B4230" s="37"/>
      <c r="C4230" s="37">
        <v>2.41935492</v>
      </c>
    </row>
    <row r="4231" spans="2:3" x14ac:dyDescent="0.2">
      <c r="B4231" s="37"/>
      <c r="C4231" s="37">
        <v>1.0434782499999999</v>
      </c>
    </row>
    <row r="4232" spans="2:3" x14ac:dyDescent="0.2">
      <c r="B4232" s="37"/>
      <c r="C4232" s="37">
        <v>2.3260869999999998</v>
      </c>
    </row>
    <row r="4233" spans="2:3" x14ac:dyDescent="0.2">
      <c r="B4233" s="37"/>
      <c r="C4233" s="37">
        <v>7.6842103000000002</v>
      </c>
    </row>
    <row r="4234" spans="2:3" x14ac:dyDescent="0.2">
      <c r="B4234" s="37"/>
      <c r="C4234" s="37">
        <v>0.66666669000000001</v>
      </c>
    </row>
    <row r="4235" spans="2:3" x14ac:dyDescent="0.2">
      <c r="B4235" s="37"/>
      <c r="C4235" s="37">
        <v>19.777778600000001</v>
      </c>
    </row>
    <row r="4236" spans="2:3" x14ac:dyDescent="0.2">
      <c r="B4236" s="37"/>
      <c r="C4236" s="37">
        <v>1.0909091200000001</v>
      </c>
    </row>
    <row r="4237" spans="2:3" x14ac:dyDescent="0.2">
      <c r="B4237" s="37"/>
      <c r="C4237" s="37">
        <v>1.4782608699999999</v>
      </c>
    </row>
    <row r="4238" spans="2:3" x14ac:dyDescent="0.2">
      <c r="B4238" s="37"/>
      <c r="C4238" s="37">
        <v>0.60000001999999997</v>
      </c>
    </row>
    <row r="4239" spans="2:3" x14ac:dyDescent="0.2">
      <c r="B4239" s="37"/>
      <c r="C4239" s="37">
        <v>1.5294117899999999</v>
      </c>
    </row>
    <row r="4240" spans="2:3" x14ac:dyDescent="0.2">
      <c r="B4240" s="37"/>
      <c r="C4240" s="37">
        <v>0.61538464000000004</v>
      </c>
    </row>
    <row r="4241" spans="2:3" x14ac:dyDescent="0.2">
      <c r="B4241" s="37"/>
      <c r="C4241" s="37">
        <v>1.25</v>
      </c>
    </row>
    <row r="4242" spans="2:3" x14ac:dyDescent="0.2">
      <c r="B4242" s="37"/>
      <c r="C4242" s="37">
        <v>7</v>
      </c>
    </row>
    <row r="4243" spans="2:3" x14ac:dyDescent="0.2">
      <c r="B4243" s="37"/>
      <c r="C4243" s="37">
        <v>0.42857142999999998</v>
      </c>
    </row>
    <row r="4244" spans="2:3" x14ac:dyDescent="0.2">
      <c r="B4244" s="37"/>
      <c r="C4244" s="37">
        <v>7.5641026499999997</v>
      </c>
    </row>
    <row r="4245" spans="2:3" x14ac:dyDescent="0.2">
      <c r="B4245" s="37"/>
      <c r="C4245" s="37">
        <v>0.69999999000000002</v>
      </c>
    </row>
    <row r="4246" spans="2:3" x14ac:dyDescent="0.2">
      <c r="B4246" s="37"/>
      <c r="C4246" s="37">
        <v>0.4375</v>
      </c>
    </row>
    <row r="4247" spans="2:3" x14ac:dyDescent="0.2">
      <c r="B4247" s="37"/>
      <c r="C4247" s="37">
        <v>0.70833330999999999</v>
      </c>
    </row>
    <row r="4248" spans="2:3" x14ac:dyDescent="0.2">
      <c r="B4248" s="37"/>
      <c r="C4248" s="37">
        <v>1.4418604399999999</v>
      </c>
    </row>
    <row r="4249" spans="2:3" x14ac:dyDescent="0.2">
      <c r="B4249" s="37"/>
      <c r="C4249" s="37">
        <v>3.0714285399999999</v>
      </c>
    </row>
    <row r="4250" spans="2:3" x14ac:dyDescent="0.2">
      <c r="B4250" s="37"/>
      <c r="C4250" s="37">
        <v>0.64705884000000002</v>
      </c>
    </row>
    <row r="4251" spans="2:3" x14ac:dyDescent="0.2">
      <c r="B4251" s="37"/>
      <c r="C4251" s="37">
        <v>0.43396225999999999</v>
      </c>
    </row>
    <row r="4252" spans="2:3" x14ac:dyDescent="0.2">
      <c r="B4252" s="37"/>
      <c r="C4252" s="37">
        <v>0.29032257</v>
      </c>
    </row>
    <row r="4253" spans="2:3" x14ac:dyDescent="0.2">
      <c r="B4253" s="37"/>
      <c r="C4253" s="37">
        <v>0.30769232000000002</v>
      </c>
    </row>
    <row r="4254" spans="2:3" x14ac:dyDescent="0.2">
      <c r="B4254" s="37"/>
      <c r="C4254" s="37">
        <v>0.28571429999999998</v>
      </c>
    </row>
    <row r="4255" spans="2:3" x14ac:dyDescent="0.2">
      <c r="B4255" s="37"/>
      <c r="C4255" s="37">
        <v>0.35135135000000001</v>
      </c>
    </row>
    <row r="4256" spans="2:3" x14ac:dyDescent="0.2">
      <c r="B4256" s="37"/>
      <c r="C4256" s="37">
        <v>0.35820895000000003</v>
      </c>
    </row>
    <row r="4257" spans="2:3" x14ac:dyDescent="0.2">
      <c r="B4257" s="37"/>
      <c r="C4257" s="37">
        <v>0.17391305000000001</v>
      </c>
    </row>
    <row r="4258" spans="2:3" x14ac:dyDescent="0.2">
      <c r="B4258" s="37"/>
      <c r="C4258" s="37">
        <v>0.31034482000000002</v>
      </c>
    </row>
    <row r="4259" spans="2:3" x14ac:dyDescent="0.2">
      <c r="B4259" s="37"/>
      <c r="C4259" s="37">
        <v>0.42553192000000001</v>
      </c>
    </row>
    <row r="4260" spans="2:3" x14ac:dyDescent="0.2">
      <c r="B4260" s="37"/>
      <c r="C4260" s="37">
        <v>0.40740739999999998</v>
      </c>
    </row>
    <row r="4261" spans="2:3" x14ac:dyDescent="0.2">
      <c r="B4261" s="37"/>
      <c r="C4261" s="37">
        <v>0.34782608999999998</v>
      </c>
    </row>
    <row r="4262" spans="2:3" x14ac:dyDescent="0.2">
      <c r="B4262" s="37"/>
      <c r="C4262" s="37">
        <v>0.97916669000000001</v>
      </c>
    </row>
    <row r="4263" spans="2:3" x14ac:dyDescent="0.2">
      <c r="B4263" s="37"/>
      <c r="C4263" s="37">
        <v>0.36842105000000003</v>
      </c>
    </row>
    <row r="4264" spans="2:3" x14ac:dyDescent="0.2">
      <c r="B4264" s="37"/>
      <c r="C4264" s="37">
        <v>0.57534247999999999</v>
      </c>
    </row>
    <row r="4265" spans="2:3" x14ac:dyDescent="0.2">
      <c r="B4265" s="37"/>
      <c r="C4265" s="37">
        <v>5.2166667000000002</v>
      </c>
    </row>
    <row r="4266" spans="2:3" x14ac:dyDescent="0.2">
      <c r="B4266" s="37"/>
      <c r="C4266" s="37">
        <v>1.6666666299999999</v>
      </c>
    </row>
    <row r="4267" spans="2:3" x14ac:dyDescent="0.2">
      <c r="B4267" s="37"/>
      <c r="C4267" s="37">
        <v>0.66666669000000001</v>
      </c>
    </row>
    <row r="4268" spans="2:3" x14ac:dyDescent="0.2">
      <c r="B4268" s="37"/>
      <c r="C4268" s="37">
        <v>2.1081080399999998</v>
      </c>
    </row>
    <row r="4269" spans="2:3" x14ac:dyDescent="0.2">
      <c r="B4269" s="37"/>
      <c r="C4269" s="37">
        <v>0.39393940999999999</v>
      </c>
    </row>
    <row r="4270" spans="2:3" x14ac:dyDescent="0.2">
      <c r="B4270" s="37"/>
      <c r="C4270" s="37">
        <v>0.16666666999999999</v>
      </c>
    </row>
    <row r="4271" spans="2:3" x14ac:dyDescent="0.2">
      <c r="B4271" s="37"/>
      <c r="C4271" s="37">
        <v>0.38181818000000001</v>
      </c>
    </row>
    <row r="4272" spans="2:3" x14ac:dyDescent="0.2">
      <c r="B4272" s="37"/>
      <c r="C4272" s="37">
        <v>0.56603771000000003</v>
      </c>
    </row>
    <row r="4273" spans="2:3" x14ac:dyDescent="0.2">
      <c r="B4273" s="37"/>
      <c r="C4273" s="37">
        <v>1.1333333299999999</v>
      </c>
    </row>
    <row r="4274" spans="2:3" x14ac:dyDescent="0.2">
      <c r="B4274" s="37"/>
      <c r="C4274" s="37">
        <v>1.2888889299999999</v>
      </c>
    </row>
    <row r="4275" spans="2:3" x14ac:dyDescent="0.2">
      <c r="B4275" s="37"/>
      <c r="C4275" s="37">
        <v>0.46808511000000003</v>
      </c>
    </row>
    <row r="4276" spans="2:3" x14ac:dyDescent="0.2">
      <c r="B4276" s="37"/>
      <c r="C4276" s="37">
        <v>0.75438594999999997</v>
      </c>
    </row>
    <row r="4277" spans="2:3" x14ac:dyDescent="0.2">
      <c r="B4277" s="37"/>
      <c r="C4277" s="37">
        <v>0.29411766</v>
      </c>
    </row>
    <row r="4278" spans="2:3" x14ac:dyDescent="0.2">
      <c r="B4278" s="37"/>
      <c r="C4278" s="37">
        <v>0.44594594999999998</v>
      </c>
    </row>
    <row r="4279" spans="2:3" x14ac:dyDescent="0.2">
      <c r="B4279" s="37"/>
      <c r="C4279" s="37">
        <v>0.70731705</v>
      </c>
    </row>
    <row r="4280" spans="2:3" x14ac:dyDescent="0.2">
      <c r="B4280" s="37"/>
      <c r="C4280" s="37">
        <v>0.54545456000000003</v>
      </c>
    </row>
    <row r="4281" spans="2:3" x14ac:dyDescent="0.2">
      <c r="B4281" s="37"/>
      <c r="C4281" s="37">
        <v>0.5</v>
      </c>
    </row>
    <row r="4282" spans="2:3" x14ac:dyDescent="0.2">
      <c r="B4282" s="37"/>
      <c r="C4282" s="37">
        <v>3.5245902500000001</v>
      </c>
    </row>
    <row r="4283" spans="2:3" x14ac:dyDescent="0.2">
      <c r="B4283" s="37"/>
      <c r="C4283" s="37">
        <v>0.83999997000000004</v>
      </c>
    </row>
    <row r="4284" spans="2:3" x14ac:dyDescent="0.2">
      <c r="B4284" s="37"/>
      <c r="C4284" s="37">
        <v>1.93548381</v>
      </c>
    </row>
    <row r="4285" spans="2:3" x14ac:dyDescent="0.2">
      <c r="B4285" s="37"/>
      <c r="C4285" s="37">
        <v>3.7391304999999999</v>
      </c>
    </row>
    <row r="4286" spans="2:3" x14ac:dyDescent="0.2">
      <c r="B4286" s="37"/>
      <c r="C4286" s="37">
        <v>1.15277779</v>
      </c>
    </row>
    <row r="4287" spans="2:3" x14ac:dyDescent="0.2">
      <c r="B4287" s="37"/>
      <c r="C4287" s="37">
        <v>0.63513511</v>
      </c>
    </row>
    <row r="4288" spans="2:3" x14ac:dyDescent="0.2">
      <c r="B4288" s="37"/>
      <c r="C4288" s="37">
        <v>2.7714285900000002</v>
      </c>
    </row>
    <row r="4289" spans="2:3" x14ac:dyDescent="0.2">
      <c r="B4289" s="37"/>
      <c r="C4289" s="37">
        <v>0.85185188000000001</v>
      </c>
    </row>
    <row r="4290" spans="2:3" x14ac:dyDescent="0.2">
      <c r="B4290" s="37"/>
      <c r="C4290" s="37">
        <v>1.34693873</v>
      </c>
    </row>
    <row r="4291" spans="2:3" x14ac:dyDescent="0.2">
      <c r="B4291" s="37"/>
      <c r="C4291" s="37">
        <v>3.3333332499999999</v>
      </c>
    </row>
    <row r="4292" spans="2:3" x14ac:dyDescent="0.2">
      <c r="B4292" s="37"/>
      <c r="C4292" s="37">
        <v>1.05882359</v>
      </c>
    </row>
    <row r="4293" spans="2:3" x14ac:dyDescent="0.2">
      <c r="B4293" s="37"/>
      <c r="C4293" s="37">
        <v>4.6526317600000002</v>
      </c>
    </row>
    <row r="4294" spans="2:3" x14ac:dyDescent="0.2">
      <c r="B4294" s="37"/>
      <c r="C4294" s="37">
        <v>0.63333333000000003</v>
      </c>
    </row>
    <row r="4295" spans="2:3" x14ac:dyDescent="0.2">
      <c r="B4295" s="37"/>
      <c r="C4295" s="37">
        <v>1.05714285</v>
      </c>
    </row>
    <row r="4296" spans="2:3" x14ac:dyDescent="0.2">
      <c r="B4296" s="37"/>
      <c r="C4296" s="37">
        <v>1.0919539899999999</v>
      </c>
    </row>
    <row r="4297" spans="2:3" x14ac:dyDescent="0.2">
      <c r="B4297" s="37"/>
      <c r="C4297" s="37">
        <v>2.9814815499999998</v>
      </c>
    </row>
    <row r="4298" spans="2:3" x14ac:dyDescent="0.2">
      <c r="B4298" s="37"/>
      <c r="C4298" s="37">
        <v>0.37037036000000001</v>
      </c>
    </row>
    <row r="4299" spans="2:3" x14ac:dyDescent="0.2">
      <c r="B4299" s="37"/>
      <c r="C4299" s="37">
        <v>0.48333332000000001</v>
      </c>
    </row>
    <row r="4300" spans="2:3" x14ac:dyDescent="0.2">
      <c r="B4300" s="37"/>
      <c r="C4300" s="37">
        <v>0.46666667000000001</v>
      </c>
    </row>
    <row r="4301" spans="2:3" x14ac:dyDescent="0.2">
      <c r="B4301" s="37"/>
      <c r="C4301" s="37">
        <v>0.53333335999999998</v>
      </c>
    </row>
    <row r="4302" spans="2:3" x14ac:dyDescent="0.2">
      <c r="B4302" s="37"/>
      <c r="C4302" s="37">
        <v>1.0819672300000001</v>
      </c>
    </row>
    <row r="4303" spans="2:3" x14ac:dyDescent="0.2">
      <c r="B4303" s="37"/>
      <c r="C4303" s="37">
        <v>1.82352936</v>
      </c>
    </row>
    <row r="4304" spans="2:3" x14ac:dyDescent="0.2">
      <c r="B4304" s="37"/>
      <c r="C4304" s="37">
        <v>0.22222222</v>
      </c>
    </row>
    <row r="4305" spans="2:3" x14ac:dyDescent="0.2">
      <c r="B4305" s="37"/>
      <c r="C4305" s="37">
        <v>0.28000000000000003</v>
      </c>
    </row>
    <row r="4306" spans="2:3" x14ac:dyDescent="0.2">
      <c r="B4306" s="37"/>
      <c r="C4306" s="37">
        <v>1.25</v>
      </c>
    </row>
    <row r="4307" spans="2:3" x14ac:dyDescent="0.2">
      <c r="B4307" s="37"/>
      <c r="C4307" s="37">
        <v>0.5</v>
      </c>
    </row>
    <row r="4308" spans="2:3" x14ac:dyDescent="0.2">
      <c r="B4308" s="37"/>
      <c r="C4308" s="37">
        <v>0.55555558000000005</v>
      </c>
    </row>
    <row r="4309" spans="2:3" x14ac:dyDescent="0.2">
      <c r="B4309" s="37"/>
      <c r="C4309" s="37">
        <v>0.45454547000000001</v>
      </c>
    </row>
    <row r="4310" spans="2:3" x14ac:dyDescent="0.2">
      <c r="B4310" s="37"/>
      <c r="C4310" s="37">
        <v>0.58823532000000001</v>
      </c>
    </row>
    <row r="4311" spans="2:3" x14ac:dyDescent="0.2">
      <c r="B4311" s="37"/>
      <c r="C4311" s="37">
        <v>0.70270270000000001</v>
      </c>
    </row>
    <row r="4312" spans="2:3" x14ac:dyDescent="0.2">
      <c r="B4312" s="37"/>
      <c r="C4312" s="37">
        <v>0.43902438999999999</v>
      </c>
    </row>
    <row r="4313" spans="2:3" x14ac:dyDescent="0.2">
      <c r="B4313" s="37"/>
      <c r="C4313" s="37">
        <v>0.82222223000000005</v>
      </c>
    </row>
    <row r="4314" spans="2:3" x14ac:dyDescent="0.2">
      <c r="B4314" s="37"/>
      <c r="C4314" s="37">
        <v>4.8888888399999999</v>
      </c>
    </row>
    <row r="4315" spans="2:3" x14ac:dyDescent="0.2">
      <c r="B4315" s="37"/>
      <c r="C4315" s="37">
        <v>0.29629630000000001</v>
      </c>
    </row>
    <row r="4316" spans="2:3" x14ac:dyDescent="0.2">
      <c r="B4316" s="37"/>
      <c r="C4316" s="37">
        <v>1.15686274</v>
      </c>
    </row>
    <row r="4317" spans="2:3" x14ac:dyDescent="0.2">
      <c r="B4317" s="37"/>
      <c r="C4317" s="37">
        <v>0.43103448</v>
      </c>
    </row>
    <row r="4318" spans="2:3" x14ac:dyDescent="0.2">
      <c r="B4318" s="37"/>
      <c r="C4318" s="37">
        <v>0.30769232000000002</v>
      </c>
    </row>
    <row r="4319" spans="2:3" x14ac:dyDescent="0.2">
      <c r="B4319" s="37"/>
      <c r="C4319" s="37">
        <v>0.52380954999999996</v>
      </c>
    </row>
    <row r="4320" spans="2:3" x14ac:dyDescent="0.2">
      <c r="B4320" s="37"/>
      <c r="C4320" s="37">
        <v>0.61194031999999998</v>
      </c>
    </row>
    <row r="4321" spans="2:3" x14ac:dyDescent="0.2">
      <c r="B4321" s="37"/>
      <c r="C4321" s="37">
        <v>0.31707317000000002</v>
      </c>
    </row>
    <row r="4322" spans="2:3" x14ac:dyDescent="0.2">
      <c r="B4322" s="37"/>
      <c r="C4322" s="37">
        <v>0.46153845999999998</v>
      </c>
    </row>
    <row r="4323" spans="2:3" x14ac:dyDescent="0.2">
      <c r="B4323" s="37"/>
      <c r="C4323" s="37">
        <v>0.31428572999999999</v>
      </c>
    </row>
    <row r="4324" spans="2:3" x14ac:dyDescent="0.2">
      <c r="B4324" s="37"/>
      <c r="C4324" s="37">
        <v>0.29268292000000001</v>
      </c>
    </row>
    <row r="4325" spans="2:3" x14ac:dyDescent="0.2">
      <c r="B4325" s="37"/>
      <c r="C4325" s="37">
        <v>0.6857143</v>
      </c>
    </row>
    <row r="4326" spans="2:3" x14ac:dyDescent="0.2">
      <c r="B4326" s="37"/>
      <c r="C4326" s="37">
        <v>0.63157892000000004</v>
      </c>
    </row>
    <row r="4327" spans="2:3" x14ac:dyDescent="0.2">
      <c r="B4327" s="37"/>
      <c r="C4327" s="37">
        <v>1.07692313</v>
      </c>
    </row>
    <row r="4328" spans="2:3" x14ac:dyDescent="0.2">
      <c r="B4328" s="37"/>
      <c r="C4328" s="37">
        <v>0.44999999000000002</v>
      </c>
    </row>
    <row r="4329" spans="2:3" x14ac:dyDescent="0.2">
      <c r="B4329" s="37"/>
      <c r="C4329" s="37">
        <v>0.63461535999999996</v>
      </c>
    </row>
    <row r="4330" spans="2:3" x14ac:dyDescent="0.2">
      <c r="B4330" s="37"/>
      <c r="C4330" s="37">
        <v>2</v>
      </c>
    </row>
    <row r="4331" spans="2:3" x14ac:dyDescent="0.2">
      <c r="B4331" s="37"/>
      <c r="C4331" s="37">
        <v>0.21428572000000001</v>
      </c>
    </row>
    <row r="4332" spans="2:3" x14ac:dyDescent="0.2">
      <c r="B4332" s="37"/>
      <c r="C4332" s="37">
        <v>0.19047618999999999</v>
      </c>
    </row>
    <row r="4333" spans="2:3" x14ac:dyDescent="0.2">
      <c r="B4333" s="37"/>
      <c r="C4333" s="37">
        <v>0.28571429999999998</v>
      </c>
    </row>
    <row r="4334" spans="2:3" x14ac:dyDescent="0.2">
      <c r="B4334" s="37"/>
      <c r="C4334" s="37">
        <v>0.43283581999999998</v>
      </c>
    </row>
    <row r="4335" spans="2:3" x14ac:dyDescent="0.2">
      <c r="B4335" s="37"/>
      <c r="C4335" s="37">
        <v>0.51724135999999998</v>
      </c>
    </row>
    <row r="4336" spans="2:3" x14ac:dyDescent="0.2">
      <c r="B4336" s="37"/>
      <c r="C4336" s="37">
        <v>0.43636364</v>
      </c>
    </row>
    <row r="4337" spans="2:3" x14ac:dyDescent="0.2">
      <c r="B4337" s="37"/>
      <c r="C4337" s="37">
        <v>2.16981125</v>
      </c>
    </row>
    <row r="4338" spans="2:3" x14ac:dyDescent="0.2">
      <c r="B4338" s="37"/>
      <c r="C4338" s="37">
        <v>0.42500000999999998</v>
      </c>
    </row>
    <row r="4339" spans="2:3" x14ac:dyDescent="0.2">
      <c r="B4339" s="37"/>
      <c r="C4339" s="37">
        <v>1.0444444399999999</v>
      </c>
    </row>
    <row r="4340" spans="2:3" x14ac:dyDescent="0.2">
      <c r="B4340" s="37"/>
      <c r="C4340" s="37">
        <v>0.97959185000000004</v>
      </c>
    </row>
    <row r="4341" spans="2:3" x14ac:dyDescent="0.2">
      <c r="B4341" s="37"/>
      <c r="C4341" s="37">
        <v>0.35294119000000002</v>
      </c>
    </row>
    <row r="4342" spans="2:3" x14ac:dyDescent="0.2">
      <c r="B4342" s="37"/>
      <c r="C4342" s="37">
        <v>0.39130433999999997</v>
      </c>
    </row>
    <row r="4343" spans="2:3" x14ac:dyDescent="0.2">
      <c r="B4343" s="37"/>
      <c r="C4343" s="37">
        <v>0.46666667000000001</v>
      </c>
    </row>
    <row r="4344" spans="2:3" x14ac:dyDescent="0.2">
      <c r="B4344" s="37"/>
      <c r="C4344" s="37">
        <v>0.38461539</v>
      </c>
    </row>
    <row r="4345" spans="2:3" x14ac:dyDescent="0.2">
      <c r="B4345" s="37"/>
      <c r="C4345" s="37">
        <v>0.5</v>
      </c>
    </row>
    <row r="4346" spans="2:3" x14ac:dyDescent="0.2">
      <c r="B4346" s="37"/>
      <c r="C4346" s="37">
        <v>0.64999998000000003</v>
      </c>
    </row>
    <row r="4347" spans="2:3" x14ac:dyDescent="0.2">
      <c r="B4347" s="37"/>
      <c r="C4347" s="37">
        <v>0.46153845999999998</v>
      </c>
    </row>
    <row r="4348" spans="2:3" x14ac:dyDescent="0.2">
      <c r="B4348" s="37"/>
      <c r="C4348" s="37">
        <v>1.15384614</v>
      </c>
    </row>
    <row r="4349" spans="2:3" x14ac:dyDescent="0.2">
      <c r="B4349" s="37"/>
      <c r="C4349" s="37">
        <v>0.5</v>
      </c>
    </row>
    <row r="4350" spans="2:3" x14ac:dyDescent="0.2">
      <c r="B4350" s="37"/>
      <c r="C4350" s="37">
        <v>0.32203390999999998</v>
      </c>
    </row>
    <row r="4351" spans="2:3" x14ac:dyDescent="0.2">
      <c r="B4351" s="37"/>
      <c r="C4351" s="37">
        <v>2.7352941</v>
      </c>
    </row>
    <row r="4352" spans="2:3" x14ac:dyDescent="0.2">
      <c r="B4352" s="37"/>
      <c r="C4352" s="37">
        <v>0.5</v>
      </c>
    </row>
    <row r="4353" spans="2:3" x14ac:dyDescent="0.2">
      <c r="B4353" s="37"/>
      <c r="C4353" s="37">
        <v>0.35384616000000002</v>
      </c>
    </row>
    <row r="4354" spans="2:3" x14ac:dyDescent="0.2">
      <c r="B4354" s="37"/>
      <c r="C4354" s="37">
        <v>0.64285713</v>
      </c>
    </row>
    <row r="4355" spans="2:3" x14ac:dyDescent="0.2">
      <c r="B4355" s="37"/>
      <c r="C4355" s="37">
        <v>0.35849056000000001</v>
      </c>
    </row>
    <row r="4356" spans="2:3" x14ac:dyDescent="0.2">
      <c r="B4356" s="37"/>
      <c r="C4356" s="37">
        <v>0.40909090999999997</v>
      </c>
    </row>
    <row r="4357" spans="2:3" x14ac:dyDescent="0.2">
      <c r="B4357" s="37"/>
      <c r="C4357" s="37">
        <v>0.33333333999999998</v>
      </c>
    </row>
    <row r="4358" spans="2:3" x14ac:dyDescent="0.2">
      <c r="B4358" s="37"/>
      <c r="C4358" s="37">
        <v>1.14285719</v>
      </c>
    </row>
    <row r="4359" spans="2:3" x14ac:dyDescent="0.2">
      <c r="B4359" s="37"/>
      <c r="C4359" s="37">
        <v>1.1666666299999999</v>
      </c>
    </row>
    <row r="4360" spans="2:3" x14ac:dyDescent="0.2">
      <c r="B4360" s="37"/>
      <c r="C4360" s="37">
        <v>0.50746268000000005</v>
      </c>
    </row>
    <row r="4361" spans="2:3" x14ac:dyDescent="0.2">
      <c r="B4361" s="37"/>
      <c r="C4361" s="37">
        <v>0.55813955999999998</v>
      </c>
    </row>
    <row r="4362" spans="2:3" x14ac:dyDescent="0.2">
      <c r="B4362" s="37"/>
      <c r="C4362" s="37">
        <v>0.27118643999999997</v>
      </c>
    </row>
    <row r="4363" spans="2:3" x14ac:dyDescent="0.2">
      <c r="B4363" s="37"/>
      <c r="C4363" s="37">
        <v>0.86666666999999997</v>
      </c>
    </row>
    <row r="4364" spans="2:3" x14ac:dyDescent="0.2">
      <c r="B4364" s="37"/>
      <c r="C4364" s="37">
        <v>0.73684210000000006</v>
      </c>
    </row>
    <row r="4365" spans="2:3" x14ac:dyDescent="0.2">
      <c r="B4365" s="37"/>
      <c r="C4365" s="37">
        <v>0.31914893</v>
      </c>
    </row>
    <row r="4366" spans="2:3" x14ac:dyDescent="0.2">
      <c r="B4366" s="37"/>
      <c r="C4366" s="37">
        <v>0.72727275000000002</v>
      </c>
    </row>
    <row r="4367" spans="2:3" x14ac:dyDescent="0.2">
      <c r="B4367" s="37"/>
      <c r="C4367" s="37">
        <v>1.39999998</v>
      </c>
    </row>
    <row r="4368" spans="2:3" x14ac:dyDescent="0.2">
      <c r="B4368" s="37"/>
      <c r="C4368" s="37">
        <v>0.62745099999999998</v>
      </c>
    </row>
    <row r="4369" spans="2:3" x14ac:dyDescent="0.2">
      <c r="B4369" s="37"/>
      <c r="C4369" s="37">
        <v>3.7058823099999998</v>
      </c>
    </row>
    <row r="4370" spans="2:3" x14ac:dyDescent="0.2">
      <c r="B4370" s="37"/>
      <c r="C4370" s="37">
        <v>0.58333330999999999</v>
      </c>
    </row>
    <row r="4371" spans="2:3" x14ac:dyDescent="0.2">
      <c r="B4371" s="37"/>
      <c r="C4371" s="37">
        <v>0.46428570000000002</v>
      </c>
    </row>
    <row r="4372" spans="2:3" x14ac:dyDescent="0.2">
      <c r="B4372" s="37"/>
      <c r="C4372" s="37">
        <v>1.13636363</v>
      </c>
    </row>
    <row r="4373" spans="2:3" x14ac:dyDescent="0.2">
      <c r="B4373" s="37"/>
      <c r="C4373" s="37">
        <v>0.25</v>
      </c>
    </row>
    <row r="4374" spans="2:3" x14ac:dyDescent="0.2">
      <c r="B4374" s="37"/>
      <c r="C4374" s="37">
        <v>4.5142855600000003</v>
      </c>
    </row>
    <row r="4375" spans="2:3" x14ac:dyDescent="0.2">
      <c r="B4375" s="37"/>
      <c r="C4375" s="37">
        <v>0.45161288999999999</v>
      </c>
    </row>
    <row r="4376" spans="2:3" x14ac:dyDescent="0.2">
      <c r="B4376" s="37"/>
      <c r="C4376" s="37">
        <v>4.8518519400000004</v>
      </c>
    </row>
    <row r="4377" spans="2:3" x14ac:dyDescent="0.2">
      <c r="B4377" s="37"/>
      <c r="C4377" s="37">
        <v>1.22222221</v>
      </c>
    </row>
    <row r="4378" spans="2:3" x14ac:dyDescent="0.2">
      <c r="B4378" s="37"/>
      <c r="C4378" s="37">
        <v>0.2682927</v>
      </c>
    </row>
    <row r="4379" spans="2:3" x14ac:dyDescent="0.2">
      <c r="B4379" s="37"/>
      <c r="C4379" s="37">
        <v>0.55319147999999996</v>
      </c>
    </row>
    <row r="4380" spans="2:3" x14ac:dyDescent="0.2">
      <c r="B4380" s="37"/>
      <c r="C4380" s="37">
        <v>0.65384613999999996</v>
      </c>
    </row>
    <row r="4381" spans="2:3" x14ac:dyDescent="0.2">
      <c r="B4381" s="37"/>
      <c r="C4381" s="37">
        <v>4.2941174499999999</v>
      </c>
    </row>
    <row r="4382" spans="2:3" x14ac:dyDescent="0.2">
      <c r="B4382" s="37"/>
      <c r="C4382" s="37">
        <v>0.2</v>
      </c>
    </row>
    <row r="4383" spans="2:3" x14ac:dyDescent="0.2">
      <c r="B4383" s="37"/>
      <c r="C4383" s="37">
        <v>2</v>
      </c>
    </row>
    <row r="4384" spans="2:3" x14ac:dyDescent="0.2">
      <c r="B4384" s="37"/>
      <c r="C4384" s="37">
        <v>0.25</v>
      </c>
    </row>
    <row r="4385" spans="2:3" x14ac:dyDescent="0.2">
      <c r="B4385" s="37"/>
      <c r="C4385" s="37">
        <v>0.63043481000000001</v>
      </c>
    </row>
    <row r="4386" spans="2:3" x14ac:dyDescent="0.2">
      <c r="B4386" s="37"/>
      <c r="C4386" s="37">
        <v>1.0357142699999999</v>
      </c>
    </row>
    <row r="4387" spans="2:3" x14ac:dyDescent="0.2">
      <c r="B4387" s="37"/>
      <c r="C4387" s="37">
        <v>0.38461539</v>
      </c>
    </row>
    <row r="4388" spans="2:3" x14ac:dyDescent="0.2">
      <c r="B4388" s="37"/>
      <c r="C4388" s="37">
        <v>0.25925925</v>
      </c>
    </row>
    <row r="4389" spans="2:3" x14ac:dyDescent="0.2">
      <c r="B4389" s="37"/>
      <c r="C4389" s="37">
        <v>0.38461539</v>
      </c>
    </row>
    <row r="4390" spans="2:3" x14ac:dyDescent="0.2">
      <c r="B4390" s="37"/>
      <c r="C4390" s="37">
        <v>1.8333333700000001</v>
      </c>
    </row>
    <row r="4391" spans="2:3" x14ac:dyDescent="0.2">
      <c r="B4391" s="37"/>
      <c r="C4391" s="37">
        <v>4.5714287799999997</v>
      </c>
    </row>
    <row r="4392" spans="2:3" x14ac:dyDescent="0.2">
      <c r="B4392" s="37"/>
      <c r="C4392" s="37">
        <v>0.38235295000000002</v>
      </c>
    </row>
    <row r="4393" spans="2:3" x14ac:dyDescent="0.2">
      <c r="B4393" s="37"/>
      <c r="C4393" s="37">
        <v>0.97142857000000005</v>
      </c>
    </row>
    <row r="4394" spans="2:3" x14ac:dyDescent="0.2">
      <c r="B4394" s="37"/>
      <c r="C4394" s="37">
        <v>1.03448272</v>
      </c>
    </row>
    <row r="4395" spans="2:3" x14ac:dyDescent="0.2">
      <c r="B4395" s="37"/>
      <c r="C4395" s="37">
        <v>1</v>
      </c>
    </row>
    <row r="4396" spans="2:3" x14ac:dyDescent="0.2">
      <c r="B4396" s="37"/>
      <c r="C4396" s="37">
        <v>0.65333330999999994</v>
      </c>
    </row>
    <row r="4397" spans="2:3" x14ac:dyDescent="0.2">
      <c r="B4397" s="37"/>
      <c r="C4397" s="37">
        <v>0.43636364</v>
      </c>
    </row>
    <row r="4398" spans="2:3" x14ac:dyDescent="0.2">
      <c r="B4398" s="37"/>
      <c r="C4398" s="37">
        <v>5.5166668899999998</v>
      </c>
    </row>
    <row r="4399" spans="2:3" x14ac:dyDescent="0.2">
      <c r="B4399" s="37"/>
      <c r="C4399" s="37">
        <v>1.13043475</v>
      </c>
    </row>
    <row r="4400" spans="2:3" x14ac:dyDescent="0.2">
      <c r="B4400" s="37"/>
      <c r="C4400" s="37">
        <v>0.80000000999999998</v>
      </c>
    </row>
    <row r="4401" spans="2:3" x14ac:dyDescent="0.2">
      <c r="B4401" s="37"/>
      <c r="C4401" s="37">
        <v>0.73809522000000005</v>
      </c>
    </row>
    <row r="4402" spans="2:3" x14ac:dyDescent="0.2">
      <c r="B4402" s="37"/>
      <c r="C4402" s="37">
        <v>0.66666669000000001</v>
      </c>
    </row>
    <row r="4403" spans="2:3" x14ac:dyDescent="0.2">
      <c r="B4403" s="37"/>
      <c r="C4403" s="37">
        <v>0.67857140000000005</v>
      </c>
    </row>
    <row r="4404" spans="2:3" x14ac:dyDescent="0.2">
      <c r="B4404" s="37"/>
      <c r="C4404" s="37">
        <v>0.70512819000000004</v>
      </c>
    </row>
    <row r="4405" spans="2:3" x14ac:dyDescent="0.2">
      <c r="B4405" s="37"/>
      <c r="C4405" s="37">
        <v>0.39215686999999999</v>
      </c>
    </row>
    <row r="4406" spans="2:3" x14ac:dyDescent="0.2">
      <c r="B4406" s="37"/>
      <c r="C4406" s="37">
        <v>1.1969697500000001</v>
      </c>
    </row>
    <row r="4407" spans="2:3" x14ac:dyDescent="0.2">
      <c r="B4407" s="37"/>
      <c r="C4407" s="37">
        <v>0.92307693000000002</v>
      </c>
    </row>
    <row r="4408" spans="2:3" x14ac:dyDescent="0.2">
      <c r="B4408" s="37"/>
      <c r="C4408" s="37">
        <v>0.78947371</v>
      </c>
    </row>
    <row r="4409" spans="2:3" x14ac:dyDescent="0.2">
      <c r="B4409" s="37"/>
      <c r="C4409" s="37">
        <v>3.3888888399999999</v>
      </c>
    </row>
    <row r="4410" spans="2:3" x14ac:dyDescent="0.2">
      <c r="B4410" s="37"/>
      <c r="C4410" s="37">
        <v>0.39130433999999997</v>
      </c>
    </row>
    <row r="4411" spans="2:3" x14ac:dyDescent="0.2">
      <c r="B4411" s="37"/>
      <c r="C4411" s="37">
        <v>0.34375</v>
      </c>
    </row>
    <row r="4412" spans="2:3" x14ac:dyDescent="0.2">
      <c r="B4412" s="37"/>
      <c r="C4412" s="37">
        <v>1.01219511</v>
      </c>
    </row>
    <row r="4413" spans="2:3" x14ac:dyDescent="0.2">
      <c r="B4413" s="37"/>
      <c r="C4413" s="37">
        <v>0.31034482000000002</v>
      </c>
    </row>
    <row r="4414" spans="2:3" x14ac:dyDescent="0.2">
      <c r="B4414" s="37"/>
      <c r="C4414" s="37">
        <v>0.69999999000000002</v>
      </c>
    </row>
    <row r="4415" spans="2:3" x14ac:dyDescent="0.2">
      <c r="B4415" s="37"/>
      <c r="C4415" s="37">
        <v>1.2820513200000001</v>
      </c>
    </row>
    <row r="4416" spans="2:3" x14ac:dyDescent="0.2">
      <c r="B4416" s="37"/>
      <c r="C4416" s="37">
        <v>1.1851851900000001</v>
      </c>
    </row>
    <row r="4417" spans="2:3" x14ac:dyDescent="0.2">
      <c r="B4417" s="37"/>
      <c r="C4417" s="37">
        <v>1.0476190999999999</v>
      </c>
    </row>
    <row r="4418" spans="2:3" x14ac:dyDescent="0.2">
      <c r="B4418" s="37"/>
      <c r="C4418" s="37">
        <v>6.0563378300000004</v>
      </c>
    </row>
    <row r="4419" spans="2:3" x14ac:dyDescent="0.2">
      <c r="B4419" s="37"/>
      <c r="C4419" s="37">
        <v>1</v>
      </c>
    </row>
    <row r="4420" spans="2:3" x14ac:dyDescent="0.2">
      <c r="B4420" s="37"/>
      <c r="C4420" s="37">
        <v>0.30769232000000002</v>
      </c>
    </row>
    <row r="4421" spans="2:3" x14ac:dyDescent="0.2">
      <c r="B4421" s="37"/>
      <c r="C4421" s="37">
        <v>0.43478259000000002</v>
      </c>
    </row>
    <row r="4422" spans="2:3" x14ac:dyDescent="0.2">
      <c r="B4422" s="37"/>
      <c r="C4422" s="37">
        <v>0.41176470999999998</v>
      </c>
    </row>
    <row r="4423" spans="2:3" x14ac:dyDescent="0.2">
      <c r="B4423" s="37"/>
      <c r="C4423" s="37">
        <v>0.875</v>
      </c>
    </row>
    <row r="4424" spans="2:3" x14ac:dyDescent="0.2">
      <c r="B4424" s="37"/>
      <c r="C4424" s="37">
        <v>1.26530612</v>
      </c>
    </row>
    <row r="4425" spans="2:3" x14ac:dyDescent="0.2">
      <c r="B4425" s="37"/>
      <c r="C4425" s="37">
        <v>1.1052631100000001</v>
      </c>
    </row>
    <row r="4426" spans="2:3" x14ac:dyDescent="0.2">
      <c r="B4426" s="37"/>
      <c r="C4426" s="37">
        <v>1.6875</v>
      </c>
    </row>
    <row r="4427" spans="2:3" x14ac:dyDescent="0.2">
      <c r="B4427" s="37"/>
      <c r="C4427" s="37">
        <v>0.38461539</v>
      </c>
    </row>
    <row r="4428" spans="2:3" x14ac:dyDescent="0.2">
      <c r="B4428" s="37"/>
      <c r="C4428" s="37">
        <v>1.4545455</v>
      </c>
    </row>
    <row r="4429" spans="2:3" x14ac:dyDescent="0.2">
      <c r="B4429" s="37"/>
      <c r="C4429" s="37">
        <v>0.44999999000000002</v>
      </c>
    </row>
    <row r="4430" spans="2:3" x14ac:dyDescent="0.2">
      <c r="B4430" s="37"/>
      <c r="C4430" s="37">
        <v>6.16129017</v>
      </c>
    </row>
    <row r="4431" spans="2:3" x14ac:dyDescent="0.2">
      <c r="B4431" s="37"/>
      <c r="C4431" s="37">
        <v>0.47999998999999999</v>
      </c>
    </row>
    <row r="4432" spans="2:3" x14ac:dyDescent="0.2">
      <c r="B4432" s="37"/>
      <c r="C4432" s="37">
        <v>0.64583330999999999</v>
      </c>
    </row>
    <row r="4433" spans="2:3" x14ac:dyDescent="0.2">
      <c r="B4433" s="37"/>
      <c r="C4433" s="37">
        <v>0.34482759000000002</v>
      </c>
    </row>
    <row r="4434" spans="2:3" x14ac:dyDescent="0.2">
      <c r="B4434" s="37"/>
      <c r="C4434" s="37">
        <v>0.92982458999999995</v>
      </c>
    </row>
    <row r="4435" spans="2:3" x14ac:dyDescent="0.2">
      <c r="B4435" s="37"/>
      <c r="C4435" s="37">
        <v>1.27419353</v>
      </c>
    </row>
    <row r="4436" spans="2:3" x14ac:dyDescent="0.2">
      <c r="B4436" s="37"/>
      <c r="C4436" s="37">
        <v>0.36538461</v>
      </c>
    </row>
    <row r="4437" spans="2:3" x14ac:dyDescent="0.2">
      <c r="B4437" s="37"/>
      <c r="C4437" s="37">
        <v>0.14285714999999999</v>
      </c>
    </row>
    <row r="4438" spans="2:3" x14ac:dyDescent="0.2">
      <c r="B4438" s="37"/>
      <c r="C4438" s="37">
        <v>0.47999998999999999</v>
      </c>
    </row>
    <row r="4439" spans="2:3" x14ac:dyDescent="0.2">
      <c r="B4439" s="37"/>
      <c r="C4439" s="37">
        <v>0.44318181000000001</v>
      </c>
    </row>
    <row r="4440" spans="2:3" x14ac:dyDescent="0.2">
      <c r="B4440" s="37"/>
      <c r="C4440" s="37">
        <v>0.86000001000000004</v>
      </c>
    </row>
    <row r="4441" spans="2:3" x14ac:dyDescent="0.2">
      <c r="B4441" s="37"/>
      <c r="C4441" s="37">
        <v>0.6857143</v>
      </c>
    </row>
    <row r="4442" spans="2:3" x14ac:dyDescent="0.2">
      <c r="B4442" s="37"/>
      <c r="C4442" s="37">
        <v>3.9333334</v>
      </c>
    </row>
    <row r="4443" spans="2:3" x14ac:dyDescent="0.2">
      <c r="B4443" s="37"/>
      <c r="C4443" s="37">
        <v>1.5370370099999999</v>
      </c>
    </row>
    <row r="4444" spans="2:3" x14ac:dyDescent="0.2">
      <c r="B4444" s="37"/>
      <c r="C4444" s="37">
        <v>0.35294119000000002</v>
      </c>
    </row>
    <row r="4445" spans="2:3" x14ac:dyDescent="0.2">
      <c r="B4445" s="37"/>
      <c r="C4445" s="37">
        <v>2.2999999500000001</v>
      </c>
    </row>
    <row r="4446" spans="2:3" x14ac:dyDescent="0.2">
      <c r="B4446" s="37"/>
      <c r="C4446" s="37">
        <v>0.48979592</v>
      </c>
    </row>
    <row r="4447" spans="2:3" x14ac:dyDescent="0.2">
      <c r="B4447" s="37"/>
      <c r="C4447" s="37">
        <v>0.97368418999999995</v>
      </c>
    </row>
    <row r="4448" spans="2:3" x14ac:dyDescent="0.2">
      <c r="B4448" s="37"/>
      <c r="C4448" s="37">
        <v>1.6666666299999999</v>
      </c>
    </row>
    <row r="4449" spans="2:3" x14ac:dyDescent="0.2">
      <c r="B4449" s="37"/>
      <c r="C4449" s="37">
        <v>0.43548387</v>
      </c>
    </row>
    <row r="4450" spans="2:3" x14ac:dyDescent="0.2">
      <c r="B4450" s="37"/>
      <c r="C4450" s="37">
        <v>1.14999998</v>
      </c>
    </row>
    <row r="4451" spans="2:3" x14ac:dyDescent="0.2">
      <c r="B4451" s="37"/>
      <c r="C4451" s="37">
        <v>3.0483870500000001</v>
      </c>
    </row>
    <row r="4452" spans="2:3" x14ac:dyDescent="0.2">
      <c r="B4452" s="37"/>
      <c r="C4452" s="37">
        <v>1.4545455</v>
      </c>
    </row>
    <row r="4453" spans="2:3" x14ac:dyDescent="0.2">
      <c r="B4453" s="37"/>
      <c r="C4453" s="37">
        <v>1.29411769</v>
      </c>
    </row>
    <row r="4454" spans="2:3" x14ac:dyDescent="0.2">
      <c r="B4454" s="37"/>
      <c r="C4454" s="37">
        <v>0.67741936000000003</v>
      </c>
    </row>
    <row r="4455" spans="2:3" x14ac:dyDescent="0.2">
      <c r="B4455" s="37"/>
      <c r="C4455" s="37">
        <v>0.28000000000000003</v>
      </c>
    </row>
    <row r="4456" spans="2:3" x14ac:dyDescent="0.2">
      <c r="B4456" s="37"/>
      <c r="C4456" s="37">
        <v>1.1714285600000001</v>
      </c>
    </row>
    <row r="4457" spans="2:3" x14ac:dyDescent="0.2">
      <c r="B4457" s="37"/>
      <c r="C4457" s="37">
        <v>0.66666669000000001</v>
      </c>
    </row>
    <row r="4458" spans="2:3" x14ac:dyDescent="0.2">
      <c r="B4458" s="37"/>
      <c r="C4458" s="37">
        <v>3.5151515</v>
      </c>
    </row>
    <row r="4459" spans="2:3" x14ac:dyDescent="0.2">
      <c r="B4459" s="37"/>
      <c r="C4459" s="37">
        <v>0.26388889999999998</v>
      </c>
    </row>
    <row r="4460" spans="2:3" x14ac:dyDescent="0.2">
      <c r="B4460" s="37"/>
      <c r="C4460" s="37">
        <v>5.5428571699999996</v>
      </c>
    </row>
    <row r="4461" spans="2:3" x14ac:dyDescent="0.2">
      <c r="B4461" s="37"/>
      <c r="C4461" s="37">
        <v>4.6799998299999999</v>
      </c>
    </row>
    <row r="4462" spans="2:3" x14ac:dyDescent="0.2">
      <c r="B4462" s="37"/>
      <c r="C4462" s="37">
        <v>2.0499999500000001</v>
      </c>
    </row>
    <row r="4463" spans="2:3" x14ac:dyDescent="0.2">
      <c r="B4463" s="37"/>
      <c r="C4463" s="37">
        <v>0.51219510999999995</v>
      </c>
    </row>
    <row r="4464" spans="2:3" x14ac:dyDescent="0.2">
      <c r="B4464" s="37"/>
      <c r="C4464" s="37">
        <v>0.42307693000000002</v>
      </c>
    </row>
    <row r="4465" spans="2:3" x14ac:dyDescent="0.2">
      <c r="B4465" s="37"/>
      <c r="C4465" s="37">
        <v>0.26190478</v>
      </c>
    </row>
    <row r="4466" spans="2:3" x14ac:dyDescent="0.2">
      <c r="B4466" s="37"/>
      <c r="C4466" s="37">
        <v>1.88</v>
      </c>
    </row>
    <row r="4467" spans="2:3" x14ac:dyDescent="0.2">
      <c r="B4467" s="37"/>
      <c r="C4467" s="37">
        <v>0.91489363000000001</v>
      </c>
    </row>
    <row r="4468" spans="2:3" x14ac:dyDescent="0.2">
      <c r="B4468" s="37"/>
      <c r="C4468" s="37">
        <v>0.27777779000000002</v>
      </c>
    </row>
    <row r="4469" spans="2:3" x14ac:dyDescent="0.2">
      <c r="B4469" s="37"/>
      <c r="C4469" s="37">
        <v>1.3333333700000001</v>
      </c>
    </row>
    <row r="4470" spans="2:3" x14ac:dyDescent="0.2">
      <c r="B4470" s="37"/>
      <c r="C4470" s="37">
        <v>0.39705880999999998</v>
      </c>
    </row>
    <row r="4471" spans="2:3" x14ac:dyDescent="0.2">
      <c r="B4471" s="37"/>
      <c r="C4471" s="37">
        <v>5.5142855600000003</v>
      </c>
    </row>
    <row r="4472" spans="2:3" x14ac:dyDescent="0.2">
      <c r="B4472" s="37"/>
      <c r="C4472" s="37">
        <v>0.97777778000000004</v>
      </c>
    </row>
    <row r="4473" spans="2:3" x14ac:dyDescent="0.2">
      <c r="B4473" s="37"/>
      <c r="C4473" s="37">
        <v>0.39024388999999998</v>
      </c>
    </row>
    <row r="4474" spans="2:3" x14ac:dyDescent="0.2">
      <c r="B4474" s="37"/>
      <c r="C4474" s="37">
        <v>0.5</v>
      </c>
    </row>
    <row r="4475" spans="2:3" x14ac:dyDescent="0.2">
      <c r="B4475" s="37"/>
      <c r="C4475" s="37">
        <v>0.28000000000000003</v>
      </c>
    </row>
    <row r="4476" spans="2:3" x14ac:dyDescent="0.2">
      <c r="B4476" s="37"/>
      <c r="C4476" s="37">
        <v>0.56818181000000001</v>
      </c>
    </row>
    <row r="4477" spans="2:3" x14ac:dyDescent="0.2">
      <c r="B4477" s="37"/>
      <c r="C4477" s="37">
        <v>0.52631581000000005</v>
      </c>
    </row>
    <row r="4478" spans="2:3" x14ac:dyDescent="0.2">
      <c r="B4478" s="37"/>
      <c r="C4478" s="37">
        <v>0.97916669000000001</v>
      </c>
    </row>
    <row r="4479" spans="2:3" x14ac:dyDescent="0.2">
      <c r="B4479" s="37"/>
      <c r="C4479" s="37">
        <v>5.2790698999999996</v>
      </c>
    </row>
    <row r="4480" spans="2:3" x14ac:dyDescent="0.2">
      <c r="B4480" s="37"/>
      <c r="C4480" s="37">
        <v>1.25581396</v>
      </c>
    </row>
    <row r="4481" spans="2:3" x14ac:dyDescent="0.2">
      <c r="B4481" s="37"/>
      <c r="C4481" s="37">
        <v>1.1086956299999999</v>
      </c>
    </row>
    <row r="4482" spans="2:3" x14ac:dyDescent="0.2">
      <c r="B4482" s="37"/>
      <c r="C4482" s="37">
        <v>1.9545455</v>
      </c>
    </row>
    <row r="4483" spans="2:3" x14ac:dyDescent="0.2">
      <c r="B4483" s="37"/>
      <c r="C4483" s="37">
        <v>0.45555556000000003</v>
      </c>
    </row>
    <row r="4484" spans="2:3" x14ac:dyDescent="0.2">
      <c r="B4484" s="37"/>
      <c r="C4484" s="37">
        <v>5.2340426400000002</v>
      </c>
    </row>
    <row r="4485" spans="2:3" x14ac:dyDescent="0.2">
      <c r="B4485" s="37"/>
      <c r="C4485" s="37">
        <v>0.15000000999999999</v>
      </c>
    </row>
    <row r="4486" spans="2:3" x14ac:dyDescent="0.2">
      <c r="B4486" s="37"/>
      <c r="C4486" s="37">
        <v>0.56140350999999999</v>
      </c>
    </row>
    <row r="4487" spans="2:3" x14ac:dyDescent="0.2">
      <c r="B4487" s="37"/>
      <c r="C4487" s="37">
        <v>0.1875</v>
      </c>
    </row>
    <row r="4488" spans="2:3" x14ac:dyDescent="0.2">
      <c r="B4488" s="37"/>
      <c r="C4488" s="37">
        <v>3.44444442</v>
      </c>
    </row>
    <row r="4489" spans="2:3" x14ac:dyDescent="0.2">
      <c r="B4489" s="37"/>
      <c r="C4489" s="37">
        <v>1.7142857300000001</v>
      </c>
    </row>
    <row r="4490" spans="2:3" x14ac:dyDescent="0.2">
      <c r="B4490" s="37"/>
      <c r="C4490" s="37">
        <v>0.69999999000000002</v>
      </c>
    </row>
    <row r="4491" spans="2:3" x14ac:dyDescent="0.2">
      <c r="B4491" s="37"/>
      <c r="C4491" s="37">
        <v>0.59770113000000002</v>
      </c>
    </row>
    <row r="4492" spans="2:3" x14ac:dyDescent="0.2">
      <c r="B4492" s="37"/>
      <c r="C4492" s="37">
        <v>9</v>
      </c>
    </row>
    <row r="4493" spans="2:3" x14ac:dyDescent="0.2">
      <c r="B4493" s="37"/>
      <c r="C4493" s="37">
        <v>7.7073168799999996</v>
      </c>
    </row>
    <row r="4494" spans="2:3" x14ac:dyDescent="0.2">
      <c r="B4494" s="37"/>
      <c r="C4494" s="37">
        <v>3.4166667500000001</v>
      </c>
    </row>
    <row r="4495" spans="2:3" x14ac:dyDescent="0.2">
      <c r="B4495" s="37"/>
      <c r="C4495" s="37">
        <v>0.46428570000000002</v>
      </c>
    </row>
    <row r="4496" spans="2:3" x14ac:dyDescent="0.2">
      <c r="B4496" s="37"/>
      <c r="C4496" s="37">
        <v>0.97297299000000004</v>
      </c>
    </row>
    <row r="4497" spans="2:3" x14ac:dyDescent="0.2">
      <c r="B4497" s="37"/>
      <c r="C4497" s="37">
        <v>4.625</v>
      </c>
    </row>
    <row r="4498" spans="2:3" x14ac:dyDescent="0.2">
      <c r="B4498" s="37"/>
      <c r="C4498" s="37">
        <v>0.68421054000000003</v>
      </c>
    </row>
    <row r="4499" spans="2:3" x14ac:dyDescent="0.2">
      <c r="B4499" s="37"/>
      <c r="C4499" s="37">
        <v>0.44</v>
      </c>
    </row>
    <row r="4500" spans="2:3" x14ac:dyDescent="0.2">
      <c r="B4500" s="37"/>
      <c r="C4500" s="37">
        <v>1.6666666299999999</v>
      </c>
    </row>
    <row r="4501" spans="2:3" x14ac:dyDescent="0.2">
      <c r="B4501" s="37"/>
      <c r="C4501" s="37">
        <v>0.40625</v>
      </c>
    </row>
    <row r="4502" spans="2:3" x14ac:dyDescent="0.2">
      <c r="B4502" s="37"/>
      <c r="C4502" s="37">
        <v>3.7916667500000001</v>
      </c>
    </row>
    <row r="4503" spans="2:3" x14ac:dyDescent="0.2">
      <c r="B4503" s="37"/>
      <c r="C4503" s="37">
        <v>1.08823526</v>
      </c>
    </row>
    <row r="4504" spans="2:3" x14ac:dyDescent="0.2">
      <c r="B4504" s="37"/>
      <c r="C4504" s="37">
        <v>0.77777779000000002</v>
      </c>
    </row>
    <row r="4505" spans="2:3" x14ac:dyDescent="0.2">
      <c r="B4505" s="37"/>
      <c r="C4505" s="37">
        <v>0.69491524000000005</v>
      </c>
    </row>
    <row r="4506" spans="2:3" x14ac:dyDescent="0.2">
      <c r="B4506" s="37"/>
      <c r="C4506" s="37">
        <v>0.54166669000000001</v>
      </c>
    </row>
    <row r="4507" spans="2:3" x14ac:dyDescent="0.2">
      <c r="B4507" s="37"/>
      <c r="C4507" s="37">
        <v>0.66153848000000004</v>
      </c>
    </row>
    <row r="4508" spans="2:3" x14ac:dyDescent="0.2">
      <c r="B4508" s="37"/>
      <c r="C4508" s="37">
        <v>1.27272725</v>
      </c>
    </row>
    <row r="4509" spans="2:3" x14ac:dyDescent="0.2">
      <c r="B4509" s="37"/>
      <c r="C4509" s="37">
        <v>1.60000002</v>
      </c>
    </row>
    <row r="4510" spans="2:3" x14ac:dyDescent="0.2">
      <c r="B4510" s="37"/>
      <c r="C4510" s="37">
        <v>0.72549021000000002</v>
      </c>
    </row>
    <row r="4511" spans="2:3" x14ac:dyDescent="0.2">
      <c r="B4511" s="37"/>
      <c r="C4511" s="37">
        <v>0.53658539000000005</v>
      </c>
    </row>
    <row r="4512" spans="2:3" x14ac:dyDescent="0.2">
      <c r="B4512" s="37"/>
      <c r="C4512" s="37">
        <v>1</v>
      </c>
    </row>
    <row r="4513" spans="2:3" x14ac:dyDescent="0.2">
      <c r="B4513" s="37"/>
      <c r="C4513" s="37">
        <v>3.7551021599999999</v>
      </c>
    </row>
    <row r="4514" spans="2:3" x14ac:dyDescent="0.2">
      <c r="B4514" s="37"/>
      <c r="C4514" s="37">
        <v>0.80701756000000002</v>
      </c>
    </row>
    <row r="4515" spans="2:3" x14ac:dyDescent="0.2">
      <c r="B4515" s="37"/>
      <c r="C4515" s="37">
        <v>1.8214285400000001</v>
      </c>
    </row>
    <row r="4516" spans="2:3" x14ac:dyDescent="0.2">
      <c r="B4516" s="37"/>
      <c r="C4516" s="37">
        <v>0.36666666999999997</v>
      </c>
    </row>
    <row r="4517" spans="2:3" x14ac:dyDescent="0.2">
      <c r="B4517" s="37"/>
      <c r="C4517" s="37">
        <v>0.49122807000000002</v>
      </c>
    </row>
    <row r="4518" spans="2:3" x14ac:dyDescent="0.2">
      <c r="B4518" s="37"/>
      <c r="C4518" s="37">
        <v>0.72727275000000002</v>
      </c>
    </row>
    <row r="4519" spans="2:3" x14ac:dyDescent="0.2">
      <c r="B4519" s="37"/>
      <c r="C4519" s="37">
        <v>0.41666666000000002</v>
      </c>
    </row>
    <row r="4520" spans="2:3" x14ac:dyDescent="0.2">
      <c r="B4520" s="37"/>
      <c r="C4520" s="37">
        <v>0.47368421999999999</v>
      </c>
    </row>
    <row r="4521" spans="2:3" x14ac:dyDescent="0.2">
      <c r="B4521" s="37"/>
      <c r="C4521" s="37">
        <v>0.55000000999999998</v>
      </c>
    </row>
    <row r="4522" spans="2:3" x14ac:dyDescent="0.2">
      <c r="B4522" s="37"/>
      <c r="C4522" s="37">
        <v>0.49019607999999998</v>
      </c>
    </row>
    <row r="4523" spans="2:3" x14ac:dyDescent="0.2">
      <c r="B4523" s="37"/>
      <c r="C4523" s="37">
        <v>0.82999997999999997</v>
      </c>
    </row>
    <row r="4524" spans="2:3" x14ac:dyDescent="0.2">
      <c r="B4524" s="37"/>
      <c r="C4524" s="37">
        <v>0.9375</v>
      </c>
    </row>
    <row r="4525" spans="2:3" x14ac:dyDescent="0.2">
      <c r="B4525" s="37"/>
      <c r="C4525" s="37">
        <v>0.5</v>
      </c>
    </row>
    <row r="4526" spans="2:3" x14ac:dyDescent="0.2">
      <c r="B4526" s="37"/>
      <c r="C4526" s="37">
        <v>0.77358490000000002</v>
      </c>
    </row>
    <row r="4527" spans="2:3" x14ac:dyDescent="0.2">
      <c r="B4527" s="37"/>
      <c r="C4527" s="37">
        <v>0.33962265000000003</v>
      </c>
    </row>
    <row r="4528" spans="2:3" x14ac:dyDescent="0.2">
      <c r="B4528" s="37"/>
      <c r="C4528" s="37">
        <v>0.42105262999999998</v>
      </c>
    </row>
    <row r="4529" spans="2:3" x14ac:dyDescent="0.2">
      <c r="B4529" s="37"/>
      <c r="C4529" s="37">
        <v>0.54285717</v>
      </c>
    </row>
    <row r="4530" spans="2:3" x14ac:dyDescent="0.2">
      <c r="B4530" s="37"/>
      <c r="C4530" s="37">
        <v>0.54054051999999997</v>
      </c>
    </row>
    <row r="4531" spans="2:3" x14ac:dyDescent="0.2">
      <c r="B4531" s="37"/>
      <c r="C4531" s="37">
        <v>8.2307691599999995</v>
      </c>
    </row>
    <row r="4532" spans="2:3" x14ac:dyDescent="0.2">
      <c r="B4532" s="37"/>
      <c r="C4532" s="37">
        <v>1.5833333700000001</v>
      </c>
    </row>
    <row r="4533" spans="2:3" x14ac:dyDescent="0.2">
      <c r="B4533" s="37"/>
      <c r="C4533" s="37">
        <v>0.54411763000000002</v>
      </c>
    </row>
    <row r="4534" spans="2:3" x14ac:dyDescent="0.2">
      <c r="B4534" s="37"/>
      <c r="C4534" s="37">
        <v>0.41666666000000002</v>
      </c>
    </row>
    <row r="4535" spans="2:3" x14ac:dyDescent="0.2">
      <c r="B4535" s="37"/>
      <c r="C4535" s="37">
        <v>1.1111111600000001</v>
      </c>
    </row>
    <row r="4536" spans="2:3" x14ac:dyDescent="0.2">
      <c r="B4536" s="37"/>
      <c r="C4536" s="37">
        <v>1.32692313</v>
      </c>
    </row>
    <row r="4537" spans="2:3" x14ac:dyDescent="0.2">
      <c r="B4537" s="37"/>
      <c r="C4537" s="37">
        <v>0.67307693000000002</v>
      </c>
    </row>
    <row r="4538" spans="2:3" x14ac:dyDescent="0.2">
      <c r="B4538" s="37"/>
      <c r="C4538" s="37">
        <v>0.52272724999999998</v>
      </c>
    </row>
    <row r="4539" spans="2:3" x14ac:dyDescent="0.2">
      <c r="B4539" s="37"/>
      <c r="C4539" s="37">
        <v>0.8125</v>
      </c>
    </row>
    <row r="4540" spans="2:3" x14ac:dyDescent="0.2">
      <c r="B4540" s="37"/>
      <c r="C4540" s="37">
        <v>1.8775510799999999</v>
      </c>
    </row>
    <row r="4541" spans="2:3" x14ac:dyDescent="0.2">
      <c r="B4541" s="37"/>
      <c r="C4541" s="37">
        <v>5.7083334900000002</v>
      </c>
    </row>
    <row r="4542" spans="2:3" x14ac:dyDescent="0.2">
      <c r="B4542" s="37"/>
      <c r="C4542" s="37">
        <v>3.4705882099999998</v>
      </c>
    </row>
    <row r="4543" spans="2:3" x14ac:dyDescent="0.2">
      <c r="B4543" s="37"/>
      <c r="C4543" s="37">
        <v>0.46938776999999998</v>
      </c>
    </row>
    <row r="4544" spans="2:3" x14ac:dyDescent="0.2">
      <c r="B4544" s="37"/>
      <c r="C4544" s="37">
        <v>0.52941179000000005</v>
      </c>
    </row>
    <row r="4545" spans="2:3" x14ac:dyDescent="0.2">
      <c r="B4545" s="37"/>
      <c r="C4545" s="37">
        <v>1.1515151299999999</v>
      </c>
    </row>
    <row r="4546" spans="2:3" x14ac:dyDescent="0.2">
      <c r="B4546" s="37"/>
      <c r="C4546" s="37">
        <v>2.7368421600000001</v>
      </c>
    </row>
    <row r="4547" spans="2:3" x14ac:dyDescent="0.2">
      <c r="B4547" s="37"/>
      <c r="C4547" s="37">
        <v>0.83720927999999994</v>
      </c>
    </row>
    <row r="4548" spans="2:3" x14ac:dyDescent="0.2">
      <c r="B4548" s="37"/>
      <c r="C4548" s="37">
        <v>0.37931034000000002</v>
      </c>
    </row>
    <row r="4549" spans="2:3" x14ac:dyDescent="0.2">
      <c r="B4549" s="37"/>
      <c r="C4549" s="37">
        <v>0.71084338000000002</v>
      </c>
    </row>
    <row r="4550" spans="2:3" x14ac:dyDescent="0.2">
      <c r="B4550" s="37"/>
      <c r="C4550" s="37">
        <v>0.69230771000000002</v>
      </c>
    </row>
    <row r="4551" spans="2:3" x14ac:dyDescent="0.2">
      <c r="B4551" s="37"/>
      <c r="C4551" s="37">
        <v>1.2051281899999999</v>
      </c>
    </row>
    <row r="4552" spans="2:3" x14ac:dyDescent="0.2">
      <c r="B4552" s="37"/>
      <c r="C4552" s="37">
        <v>2.7692308400000001</v>
      </c>
    </row>
    <row r="4553" spans="2:3" x14ac:dyDescent="0.2">
      <c r="B4553" s="37"/>
      <c r="C4553" s="37">
        <v>0.68181818999999999</v>
      </c>
    </row>
    <row r="4554" spans="2:3" x14ac:dyDescent="0.2">
      <c r="B4554" s="37"/>
      <c r="C4554" s="37">
        <v>0.83333330999999999</v>
      </c>
    </row>
    <row r="4555" spans="2:3" x14ac:dyDescent="0.2">
      <c r="B4555" s="37"/>
      <c r="C4555" s="37">
        <v>0.60000001999999997</v>
      </c>
    </row>
    <row r="4556" spans="2:3" x14ac:dyDescent="0.2">
      <c r="B4556" s="37"/>
      <c r="C4556" s="37">
        <v>0.31428572999999999</v>
      </c>
    </row>
    <row r="4557" spans="2:3" x14ac:dyDescent="0.2">
      <c r="B4557" s="37"/>
      <c r="C4557" s="37">
        <v>0.75609755999999995</v>
      </c>
    </row>
    <row r="4558" spans="2:3" x14ac:dyDescent="0.2">
      <c r="B4558" s="37"/>
      <c r="C4558" s="37">
        <v>1.3076922900000001</v>
      </c>
    </row>
    <row r="4559" spans="2:3" x14ac:dyDescent="0.2">
      <c r="B4559" s="37"/>
      <c r="C4559" s="37">
        <v>2.4591836900000001</v>
      </c>
    </row>
    <row r="4560" spans="2:3" x14ac:dyDescent="0.2">
      <c r="B4560" s="37"/>
      <c r="C4560" s="37">
        <v>0.50980395000000001</v>
      </c>
    </row>
    <row r="4561" spans="2:3" x14ac:dyDescent="0.2">
      <c r="B4561" s="37"/>
      <c r="C4561" s="37">
        <v>0.64999998000000003</v>
      </c>
    </row>
    <row r="4562" spans="2:3" x14ac:dyDescent="0.2">
      <c r="B4562" s="37"/>
      <c r="C4562" s="37">
        <v>2.8135592900000002</v>
      </c>
    </row>
    <row r="4563" spans="2:3" x14ac:dyDescent="0.2">
      <c r="B4563" s="37"/>
      <c r="C4563" s="37">
        <v>0.82352941999999996</v>
      </c>
    </row>
    <row r="4564" spans="2:3" x14ac:dyDescent="0.2">
      <c r="B4564" s="37"/>
      <c r="C4564" s="37">
        <v>0.53333335999999998</v>
      </c>
    </row>
    <row r="4565" spans="2:3" x14ac:dyDescent="0.2">
      <c r="B4565" s="37"/>
      <c r="C4565" s="37">
        <v>0.47222220999999998</v>
      </c>
    </row>
    <row r="4566" spans="2:3" x14ac:dyDescent="0.2">
      <c r="B4566" s="37"/>
      <c r="C4566" s="37">
        <v>0.2631579</v>
      </c>
    </row>
    <row r="4567" spans="2:3" x14ac:dyDescent="0.2">
      <c r="B4567" s="37"/>
      <c r="C4567" s="37">
        <v>0.61290323999999996</v>
      </c>
    </row>
    <row r="4568" spans="2:3" x14ac:dyDescent="0.2">
      <c r="B4568" s="37"/>
      <c r="C4568" s="37">
        <v>0.61764704999999998</v>
      </c>
    </row>
    <row r="4569" spans="2:3" x14ac:dyDescent="0.2">
      <c r="B4569" s="37"/>
      <c r="C4569" s="37">
        <v>0.35416666000000002</v>
      </c>
    </row>
    <row r="4570" spans="2:3" x14ac:dyDescent="0.2">
      <c r="B4570" s="37"/>
      <c r="C4570" s="37">
        <v>0.36111110000000002</v>
      </c>
    </row>
    <row r="4571" spans="2:3" x14ac:dyDescent="0.2">
      <c r="B4571" s="37"/>
      <c r="C4571" s="37">
        <v>0.2888889</v>
      </c>
    </row>
    <row r="4572" spans="2:3" x14ac:dyDescent="0.2">
      <c r="B4572" s="37"/>
      <c r="C4572" s="37">
        <v>0.39285713</v>
      </c>
    </row>
    <row r="4573" spans="2:3" x14ac:dyDescent="0.2">
      <c r="B4573" s="37"/>
      <c r="C4573" s="37">
        <v>0.60185188000000001</v>
      </c>
    </row>
    <row r="4574" spans="2:3" x14ac:dyDescent="0.2">
      <c r="B4574" s="37"/>
      <c r="C4574" s="37">
        <v>0.67567569000000005</v>
      </c>
    </row>
    <row r="4575" spans="2:3" x14ac:dyDescent="0.2">
      <c r="B4575" s="37"/>
      <c r="C4575" s="37">
        <v>2.1506848299999999</v>
      </c>
    </row>
    <row r="4576" spans="2:3" x14ac:dyDescent="0.2">
      <c r="B4576" s="37"/>
      <c r="C4576" s="37">
        <v>0.79452056000000004</v>
      </c>
    </row>
    <row r="4577" spans="2:3" x14ac:dyDescent="0.2">
      <c r="B4577" s="37"/>
      <c r="C4577" s="37">
        <v>0.97058820999999995</v>
      </c>
    </row>
    <row r="4578" spans="2:3" x14ac:dyDescent="0.2">
      <c r="B4578" s="37"/>
      <c r="C4578" s="37">
        <v>0.85507244000000004</v>
      </c>
    </row>
    <row r="4579" spans="2:3" x14ac:dyDescent="0.2">
      <c r="B4579" s="37"/>
      <c r="C4579" s="37">
        <v>0.87878787999999997</v>
      </c>
    </row>
    <row r="4580" spans="2:3" x14ac:dyDescent="0.2">
      <c r="B4580" s="37"/>
      <c r="C4580" s="37">
        <v>1.20408165</v>
      </c>
    </row>
    <row r="4581" spans="2:3" x14ac:dyDescent="0.2">
      <c r="B4581" s="37"/>
      <c r="C4581" s="37">
        <v>1.08823526</v>
      </c>
    </row>
    <row r="4582" spans="2:3" x14ac:dyDescent="0.2">
      <c r="B4582" s="37"/>
      <c r="C4582" s="37">
        <v>0.64285713</v>
      </c>
    </row>
    <row r="4583" spans="2:3" x14ac:dyDescent="0.2">
      <c r="B4583" s="37"/>
      <c r="C4583" s="37">
        <v>0.88571429000000002</v>
      </c>
    </row>
    <row r="4584" spans="2:3" x14ac:dyDescent="0.2">
      <c r="B4584" s="37"/>
      <c r="C4584" s="37">
        <v>1.1020407699999999</v>
      </c>
    </row>
    <row r="4585" spans="2:3" x14ac:dyDescent="0.2">
      <c r="B4585" s="37"/>
      <c r="C4585" s="37">
        <v>0.84782606000000005</v>
      </c>
    </row>
    <row r="4586" spans="2:3" x14ac:dyDescent="0.2">
      <c r="B4586" s="37"/>
      <c r="C4586" s="37">
        <v>1.0869565000000001</v>
      </c>
    </row>
    <row r="4587" spans="2:3" x14ac:dyDescent="0.2">
      <c r="B4587" s="37"/>
      <c r="C4587" s="37">
        <v>1.4666667</v>
      </c>
    </row>
    <row r="4588" spans="2:3" x14ac:dyDescent="0.2">
      <c r="B4588" s="37"/>
      <c r="C4588" s="37">
        <v>4.3137254699999996</v>
      </c>
    </row>
    <row r="4589" spans="2:3" x14ac:dyDescent="0.2">
      <c r="B4589" s="37"/>
      <c r="C4589" s="37">
        <v>1.25</v>
      </c>
    </row>
    <row r="4590" spans="2:3" x14ac:dyDescent="0.2">
      <c r="B4590" s="37"/>
      <c r="C4590" s="37">
        <v>1.05555558</v>
      </c>
    </row>
    <row r="4591" spans="2:3" x14ac:dyDescent="0.2">
      <c r="B4591" s="37"/>
      <c r="C4591" s="37">
        <v>1.11538458</v>
      </c>
    </row>
    <row r="4592" spans="2:3" x14ac:dyDescent="0.2">
      <c r="B4592" s="37"/>
      <c r="C4592" s="37">
        <v>0.92857140000000005</v>
      </c>
    </row>
    <row r="4593" spans="2:3" x14ac:dyDescent="0.2">
      <c r="B4593" s="37"/>
      <c r="C4593" s="37">
        <v>2.17241383</v>
      </c>
    </row>
    <row r="4594" spans="2:3" x14ac:dyDescent="0.2">
      <c r="B4594" s="37"/>
      <c r="C4594" s="37">
        <v>2.6511628599999999</v>
      </c>
    </row>
    <row r="4595" spans="2:3" x14ac:dyDescent="0.2">
      <c r="B4595" s="37"/>
      <c r="C4595" s="37">
        <v>4.4117646199999996</v>
      </c>
    </row>
    <row r="4596" spans="2:3" x14ac:dyDescent="0.2">
      <c r="B4596" s="37"/>
      <c r="C4596" s="37">
        <v>0.66666669000000001</v>
      </c>
    </row>
    <row r="4597" spans="2:3" x14ac:dyDescent="0.2">
      <c r="B4597" s="37"/>
      <c r="C4597" s="37">
        <v>5.4000000999999997</v>
      </c>
    </row>
    <row r="4598" spans="2:3" x14ac:dyDescent="0.2">
      <c r="B4598" s="37"/>
      <c r="C4598" s="37">
        <v>1.0416666299999999</v>
      </c>
    </row>
    <row r="4599" spans="2:3" x14ac:dyDescent="0.2">
      <c r="B4599" s="37"/>
      <c r="C4599" s="37">
        <v>6.9318180099999998</v>
      </c>
    </row>
    <row r="4600" spans="2:3" x14ac:dyDescent="0.2">
      <c r="B4600" s="37"/>
      <c r="C4600" s="37">
        <v>2.8421051500000001</v>
      </c>
    </row>
    <row r="4601" spans="2:3" x14ac:dyDescent="0.2">
      <c r="B4601" s="37"/>
      <c r="C4601" s="37">
        <v>2.0566036699999999</v>
      </c>
    </row>
    <row r="4602" spans="2:3" x14ac:dyDescent="0.2">
      <c r="B4602" s="37"/>
      <c r="C4602" s="37">
        <v>1.64285719</v>
      </c>
    </row>
    <row r="4603" spans="2:3" x14ac:dyDescent="0.2">
      <c r="B4603" s="37"/>
      <c r="C4603" s="37">
        <v>0.91525424</v>
      </c>
    </row>
    <row r="4604" spans="2:3" x14ac:dyDescent="0.2">
      <c r="B4604" s="37"/>
      <c r="C4604" s="37">
        <v>0.47999998999999999</v>
      </c>
    </row>
    <row r="4605" spans="2:3" x14ac:dyDescent="0.2">
      <c r="B4605" s="37"/>
      <c r="C4605" s="37">
        <v>4.4285712200000003</v>
      </c>
    </row>
    <row r="4606" spans="2:3" x14ac:dyDescent="0.2">
      <c r="B4606" s="37"/>
      <c r="C4606" s="37">
        <v>2.2558138400000001</v>
      </c>
    </row>
    <row r="4607" spans="2:3" x14ac:dyDescent="0.2">
      <c r="B4607" s="37"/>
      <c r="C4607" s="37">
        <v>1.05555558</v>
      </c>
    </row>
    <row r="4608" spans="2:3" x14ac:dyDescent="0.2">
      <c r="B4608" s="37"/>
      <c r="C4608" s="37">
        <v>1.96551728</v>
      </c>
    </row>
    <row r="4609" spans="2:3" x14ac:dyDescent="0.2">
      <c r="B4609" s="37"/>
      <c r="C4609" s="37">
        <v>1.44444442</v>
      </c>
    </row>
    <row r="4610" spans="2:3" x14ac:dyDescent="0.2">
      <c r="B4610" s="37"/>
      <c r="C4610" s="37">
        <v>1.0483870500000001</v>
      </c>
    </row>
    <row r="4611" spans="2:3" x14ac:dyDescent="0.2">
      <c r="B4611" s="37"/>
      <c r="C4611" s="37">
        <v>0.23529412</v>
      </c>
    </row>
    <row r="4612" spans="2:3" x14ac:dyDescent="0.2">
      <c r="B4612" s="37"/>
      <c r="C4612" s="37">
        <v>1.63636363</v>
      </c>
    </row>
    <row r="4613" spans="2:3" x14ac:dyDescent="0.2">
      <c r="B4613" s="37"/>
      <c r="C4613" s="37">
        <v>3.6808509800000002</v>
      </c>
    </row>
    <row r="4614" spans="2:3" x14ac:dyDescent="0.2">
      <c r="B4614" s="37"/>
      <c r="C4614" s="37">
        <v>2.9090910000000001</v>
      </c>
    </row>
    <row r="4615" spans="2:3" x14ac:dyDescent="0.2">
      <c r="B4615" s="37"/>
      <c r="C4615" s="37">
        <v>1.7999999499999999</v>
      </c>
    </row>
    <row r="4616" spans="2:3" x14ac:dyDescent="0.2">
      <c r="B4616" s="37"/>
      <c r="C4616" s="37">
        <v>0.70370370000000004</v>
      </c>
    </row>
    <row r="4617" spans="2:3" x14ac:dyDescent="0.2">
      <c r="B4617" s="37"/>
      <c r="C4617" s="37">
        <v>3.8484847499999999</v>
      </c>
    </row>
    <row r="4618" spans="2:3" x14ac:dyDescent="0.2">
      <c r="B4618" s="37"/>
      <c r="C4618" s="37">
        <v>1.6470588399999999</v>
      </c>
    </row>
    <row r="4619" spans="2:3" x14ac:dyDescent="0.2">
      <c r="B4619" s="37"/>
      <c r="C4619" s="37">
        <v>1.10000002</v>
      </c>
    </row>
    <row r="4620" spans="2:3" x14ac:dyDescent="0.2">
      <c r="B4620" s="37"/>
      <c r="C4620" s="37">
        <v>0.64444447000000005</v>
      </c>
    </row>
    <row r="4621" spans="2:3" x14ac:dyDescent="0.2">
      <c r="B4621" s="37"/>
      <c r="C4621" s="37">
        <v>1.7999999499999999</v>
      </c>
    </row>
    <row r="4622" spans="2:3" x14ac:dyDescent="0.2">
      <c r="B4622" s="37"/>
      <c r="C4622" s="37">
        <v>1.94285715</v>
      </c>
    </row>
    <row r="4623" spans="2:3" x14ac:dyDescent="0.2">
      <c r="B4623" s="37"/>
      <c r="C4623" s="37">
        <v>1.39999998</v>
      </c>
    </row>
    <row r="4624" spans="2:3" x14ac:dyDescent="0.2">
      <c r="B4624" s="37"/>
      <c r="C4624" s="37">
        <v>0.66197181000000005</v>
      </c>
    </row>
    <row r="4625" spans="2:3" x14ac:dyDescent="0.2">
      <c r="B4625" s="37"/>
      <c r="C4625" s="37">
        <v>0.79310345999999998</v>
      </c>
    </row>
    <row r="4626" spans="2:3" x14ac:dyDescent="0.2">
      <c r="B4626" s="37"/>
      <c r="C4626" s="37">
        <v>1.64285719</v>
      </c>
    </row>
    <row r="4627" spans="2:3" x14ac:dyDescent="0.2">
      <c r="B4627" s="37"/>
      <c r="C4627" s="37">
        <v>0.27586207000000001</v>
      </c>
    </row>
    <row r="4628" spans="2:3" x14ac:dyDescent="0.2">
      <c r="B4628" s="37"/>
      <c r="C4628" s="37">
        <v>1.7142857300000001</v>
      </c>
    </row>
    <row r="4629" spans="2:3" x14ac:dyDescent="0.2">
      <c r="B4629" s="37"/>
      <c r="C4629" s="37">
        <v>1.72727275</v>
      </c>
    </row>
    <row r="4630" spans="2:3" x14ac:dyDescent="0.2">
      <c r="B4630" s="37"/>
      <c r="C4630" s="37">
        <v>0.64705884000000002</v>
      </c>
    </row>
    <row r="4631" spans="2:3" x14ac:dyDescent="0.2">
      <c r="B4631" s="37"/>
      <c r="C4631" s="37">
        <v>0.5</v>
      </c>
    </row>
    <row r="4632" spans="2:3" x14ac:dyDescent="0.2">
      <c r="B4632" s="37"/>
      <c r="C4632" s="37">
        <v>2.5454545</v>
      </c>
    </row>
    <row r="4633" spans="2:3" x14ac:dyDescent="0.2">
      <c r="B4633" s="37"/>
      <c r="C4633" s="37">
        <v>0.44117646999999999</v>
      </c>
    </row>
    <row r="4634" spans="2:3" x14ac:dyDescent="0.2">
      <c r="B4634" s="37"/>
      <c r="C4634" s="37">
        <v>1</v>
      </c>
    </row>
    <row r="4635" spans="2:3" x14ac:dyDescent="0.2">
      <c r="B4635" s="37"/>
      <c r="C4635" s="37">
        <v>1.14814818</v>
      </c>
    </row>
    <row r="4636" spans="2:3" x14ac:dyDescent="0.2">
      <c r="B4636" s="37"/>
      <c r="C4636" s="37">
        <v>3</v>
      </c>
    </row>
    <row r="4637" spans="2:3" x14ac:dyDescent="0.2">
      <c r="B4637" s="37"/>
      <c r="C4637" s="37">
        <v>2.17307687</v>
      </c>
    </row>
    <row r="4638" spans="2:3" x14ac:dyDescent="0.2">
      <c r="B4638" s="37"/>
      <c r="C4638" s="37">
        <v>2.0588235899999998</v>
      </c>
    </row>
    <row r="4639" spans="2:3" x14ac:dyDescent="0.2">
      <c r="B4639" s="37"/>
      <c r="C4639" s="37">
        <v>0.89285713</v>
      </c>
    </row>
    <row r="4640" spans="2:3" x14ac:dyDescent="0.2">
      <c r="B4640" s="37"/>
      <c r="C4640" s="37">
        <v>0.74193549000000003</v>
      </c>
    </row>
    <row r="4641" spans="2:3" x14ac:dyDescent="0.2">
      <c r="B4641" s="37"/>
      <c r="C4641" s="37">
        <v>1.52380955</v>
      </c>
    </row>
    <row r="4642" spans="2:3" x14ac:dyDescent="0.2">
      <c r="B4642" s="37"/>
      <c r="C4642" s="37">
        <v>0.89552242000000004</v>
      </c>
    </row>
    <row r="4643" spans="2:3" x14ac:dyDescent="0.2">
      <c r="B4643" s="37"/>
      <c r="C4643" s="37">
        <v>2.4603173699999998</v>
      </c>
    </row>
    <row r="4644" spans="2:3" x14ac:dyDescent="0.2">
      <c r="B4644" s="37"/>
      <c r="C4644" s="37">
        <v>0.53488374000000005</v>
      </c>
    </row>
    <row r="4645" spans="2:3" x14ac:dyDescent="0.2">
      <c r="B4645" s="37"/>
      <c r="C4645" s="37">
        <v>1.86956525</v>
      </c>
    </row>
    <row r="4646" spans="2:3" x14ac:dyDescent="0.2">
      <c r="B4646" s="37"/>
      <c r="C4646" s="37">
        <v>0.33333333999999998</v>
      </c>
    </row>
    <row r="4647" spans="2:3" x14ac:dyDescent="0.2">
      <c r="B4647" s="37"/>
      <c r="C4647" s="37">
        <v>1.875</v>
      </c>
    </row>
    <row r="4648" spans="2:3" x14ac:dyDescent="0.2">
      <c r="B4648" s="37"/>
      <c r="C4648" s="37">
        <v>0.33333333999999998</v>
      </c>
    </row>
    <row r="4649" spans="2:3" x14ac:dyDescent="0.2">
      <c r="B4649" s="37"/>
      <c r="C4649" s="37">
        <v>0.51111114000000002</v>
      </c>
    </row>
    <row r="4650" spans="2:3" x14ac:dyDescent="0.2">
      <c r="B4650" s="37"/>
      <c r="C4650" s="37">
        <v>1.8648648299999999</v>
      </c>
    </row>
    <row r="4651" spans="2:3" x14ac:dyDescent="0.2">
      <c r="B4651" s="37"/>
      <c r="C4651" s="37">
        <v>0.97368418999999995</v>
      </c>
    </row>
    <row r="4652" spans="2:3" x14ac:dyDescent="0.2">
      <c r="B4652" s="37"/>
      <c r="C4652" s="37">
        <v>0.80000000999999998</v>
      </c>
    </row>
    <row r="4653" spans="2:3" x14ac:dyDescent="0.2">
      <c r="B4653" s="37"/>
      <c r="C4653" s="37">
        <v>0.85185188000000001</v>
      </c>
    </row>
    <row r="4654" spans="2:3" x14ac:dyDescent="0.2">
      <c r="B4654" s="37"/>
      <c r="C4654" s="37">
        <v>0.51999998000000003</v>
      </c>
    </row>
    <row r="4655" spans="2:3" x14ac:dyDescent="0.2">
      <c r="B4655" s="37"/>
      <c r="C4655" s="37">
        <v>1.36363637</v>
      </c>
    </row>
    <row r="4656" spans="2:3" x14ac:dyDescent="0.2">
      <c r="B4656" s="37"/>
      <c r="C4656" s="37">
        <v>0.83018868999999995</v>
      </c>
    </row>
    <row r="4657" spans="2:3" x14ac:dyDescent="0.2">
      <c r="B4657" s="37"/>
      <c r="C4657" s="37">
        <v>0.44444444999999999</v>
      </c>
    </row>
    <row r="4658" spans="2:3" x14ac:dyDescent="0.2">
      <c r="B4658" s="37"/>
      <c r="C4658" s="37">
        <v>1.4375</v>
      </c>
    </row>
    <row r="4659" spans="2:3" x14ac:dyDescent="0.2">
      <c r="B4659" s="37"/>
      <c r="C4659" s="37">
        <v>0.56000000000000005</v>
      </c>
    </row>
    <row r="4660" spans="2:3" x14ac:dyDescent="0.2">
      <c r="B4660" s="37"/>
      <c r="C4660" s="37">
        <v>0.7265625</v>
      </c>
    </row>
    <row r="4661" spans="2:3" x14ac:dyDescent="0.2">
      <c r="B4661" s="37"/>
      <c r="C4661" s="37">
        <v>1.29411769</v>
      </c>
    </row>
    <row r="4662" spans="2:3" x14ac:dyDescent="0.2">
      <c r="B4662" s="37"/>
      <c r="C4662" s="37">
        <v>0.73684210000000006</v>
      </c>
    </row>
    <row r="4663" spans="2:3" x14ac:dyDescent="0.2">
      <c r="B4663" s="37"/>
      <c r="C4663" s="37">
        <v>0.80357140000000005</v>
      </c>
    </row>
    <row r="4664" spans="2:3" x14ac:dyDescent="0.2">
      <c r="B4664" s="37"/>
      <c r="C4664" s="37">
        <v>1.375</v>
      </c>
    </row>
    <row r="4665" spans="2:3" x14ac:dyDescent="0.2">
      <c r="B4665" s="37"/>
      <c r="C4665" s="37">
        <v>1.94000006</v>
      </c>
    </row>
    <row r="4666" spans="2:3" x14ac:dyDescent="0.2">
      <c r="B4666" s="37"/>
      <c r="C4666" s="37">
        <v>1.4482758</v>
      </c>
    </row>
    <row r="4667" spans="2:3" x14ac:dyDescent="0.2">
      <c r="B4667" s="37"/>
      <c r="C4667" s="37">
        <v>2.8181817499999999</v>
      </c>
    </row>
    <row r="4668" spans="2:3" x14ac:dyDescent="0.2">
      <c r="B4668" s="37"/>
      <c r="C4668" s="37">
        <v>4.4705882099999998</v>
      </c>
    </row>
    <row r="4669" spans="2:3" x14ac:dyDescent="0.2">
      <c r="B4669" s="37"/>
      <c r="C4669" s="37">
        <v>1.2999999499999999</v>
      </c>
    </row>
    <row r="4670" spans="2:3" x14ac:dyDescent="0.2">
      <c r="B4670" s="37"/>
      <c r="C4670" s="37">
        <v>0.56000000000000005</v>
      </c>
    </row>
    <row r="4671" spans="2:3" x14ac:dyDescent="0.2">
      <c r="B4671" s="37"/>
      <c r="C4671" s="37">
        <v>2.125</v>
      </c>
    </row>
    <row r="4672" spans="2:3" x14ac:dyDescent="0.2">
      <c r="B4672" s="37"/>
      <c r="C4672" s="37">
        <v>2.4166667500000001</v>
      </c>
    </row>
    <row r="4673" spans="2:3" x14ac:dyDescent="0.2">
      <c r="B4673" s="37"/>
      <c r="C4673" s="37">
        <v>1.4516129499999999</v>
      </c>
    </row>
    <row r="4674" spans="2:3" x14ac:dyDescent="0.2">
      <c r="B4674" s="37"/>
      <c r="C4674" s="37">
        <v>1.2758621000000001</v>
      </c>
    </row>
    <row r="4675" spans="2:3" x14ac:dyDescent="0.2">
      <c r="B4675" s="37"/>
      <c r="C4675" s="37">
        <v>3.3888888399999999</v>
      </c>
    </row>
    <row r="4676" spans="2:3" x14ac:dyDescent="0.2">
      <c r="B4676" s="37"/>
      <c r="C4676" s="37">
        <v>0.65853660999999997</v>
      </c>
    </row>
    <row r="4677" spans="2:3" x14ac:dyDescent="0.2">
      <c r="B4677" s="37"/>
      <c r="C4677" s="37">
        <v>0.83333330999999999</v>
      </c>
    </row>
    <row r="4678" spans="2:3" x14ac:dyDescent="0.2">
      <c r="B4678" s="37"/>
      <c r="C4678" s="37">
        <v>1.9814814300000001</v>
      </c>
    </row>
    <row r="4679" spans="2:3" x14ac:dyDescent="0.2">
      <c r="B4679" s="37"/>
      <c r="C4679" s="37">
        <v>1.0967742199999999</v>
      </c>
    </row>
    <row r="4680" spans="2:3" x14ac:dyDescent="0.2">
      <c r="B4680" s="37"/>
      <c r="C4680" s="37">
        <v>4.7555556299999999</v>
      </c>
    </row>
    <row r="4681" spans="2:3" x14ac:dyDescent="0.2">
      <c r="B4681" s="37"/>
      <c r="C4681" s="37">
        <v>1.6666666299999999</v>
      </c>
    </row>
    <row r="4682" spans="2:3" x14ac:dyDescent="0.2">
      <c r="B4682" s="37"/>
      <c r="C4682" s="37">
        <v>2.72000003</v>
      </c>
    </row>
    <row r="4683" spans="2:3" x14ac:dyDescent="0.2">
      <c r="B4683" s="37"/>
      <c r="C4683" s="37">
        <v>1.85714281</v>
      </c>
    </row>
    <row r="4684" spans="2:3" x14ac:dyDescent="0.2">
      <c r="B4684" s="37"/>
      <c r="C4684" s="37">
        <v>1.9523809000000001</v>
      </c>
    </row>
    <row r="4685" spans="2:3" x14ac:dyDescent="0.2">
      <c r="B4685" s="37"/>
      <c r="C4685" s="37">
        <v>4.8333334900000002</v>
      </c>
    </row>
    <row r="4686" spans="2:3" x14ac:dyDescent="0.2">
      <c r="B4686" s="37"/>
      <c r="C4686" s="37">
        <v>0.90476190999999995</v>
      </c>
    </row>
    <row r="4687" spans="2:3" x14ac:dyDescent="0.2">
      <c r="B4687" s="37"/>
      <c r="C4687" s="37">
        <v>0.67346936000000002</v>
      </c>
    </row>
    <row r="4688" spans="2:3" x14ac:dyDescent="0.2">
      <c r="B4688" s="37"/>
      <c r="C4688" s="37">
        <v>5.9375</v>
      </c>
    </row>
    <row r="4689" spans="2:3" x14ac:dyDescent="0.2">
      <c r="B4689" s="37"/>
      <c r="C4689" s="37">
        <v>4.25</v>
      </c>
    </row>
    <row r="4690" spans="2:3" x14ac:dyDescent="0.2">
      <c r="B4690" s="37"/>
      <c r="C4690" s="37">
        <v>1.1111111600000001</v>
      </c>
    </row>
    <row r="4691" spans="2:3" x14ac:dyDescent="0.2">
      <c r="B4691" s="37"/>
      <c r="C4691" s="37">
        <v>1.9500000500000001</v>
      </c>
    </row>
    <row r="4692" spans="2:3" x14ac:dyDescent="0.2">
      <c r="B4692" s="37"/>
      <c r="C4692" s="37">
        <v>1.6086956299999999</v>
      </c>
    </row>
    <row r="4693" spans="2:3" x14ac:dyDescent="0.2">
      <c r="B4693" s="37"/>
      <c r="C4693" s="37">
        <v>3.0999998999999998</v>
      </c>
    </row>
    <row r="4694" spans="2:3" x14ac:dyDescent="0.2">
      <c r="B4694" s="37"/>
      <c r="C4694" s="37">
        <v>5.9655170399999999</v>
      </c>
    </row>
    <row r="4695" spans="2:3" x14ac:dyDescent="0.2">
      <c r="B4695" s="37"/>
      <c r="C4695" s="37">
        <v>3.5833332499999999</v>
      </c>
    </row>
    <row r="4696" spans="2:3" x14ac:dyDescent="0.2">
      <c r="B4696" s="37"/>
      <c r="C4696" s="37">
        <v>3.5675675899999999</v>
      </c>
    </row>
    <row r="4697" spans="2:3" x14ac:dyDescent="0.2">
      <c r="B4697" s="37"/>
      <c r="C4697" s="37">
        <v>10.0769234</v>
      </c>
    </row>
    <row r="4698" spans="2:3" x14ac:dyDescent="0.2">
      <c r="B4698" s="37"/>
      <c r="C4698" s="37">
        <v>0.74193549000000003</v>
      </c>
    </row>
    <row r="4699" spans="2:3" x14ac:dyDescent="0.2">
      <c r="B4699" s="37"/>
      <c r="C4699" s="37">
        <v>1.7142857300000001</v>
      </c>
    </row>
    <row r="4700" spans="2:3" x14ac:dyDescent="0.2">
      <c r="B4700" s="37"/>
      <c r="C4700" s="37">
        <v>6.0724639900000001</v>
      </c>
    </row>
    <row r="4701" spans="2:3" x14ac:dyDescent="0.2">
      <c r="B4701" s="37"/>
      <c r="C4701" s="37">
        <v>3.0384614499999998</v>
      </c>
    </row>
    <row r="4702" spans="2:3" x14ac:dyDescent="0.2">
      <c r="B4702" s="37"/>
      <c r="C4702" s="37">
        <v>0.78125</v>
      </c>
    </row>
    <row r="4703" spans="2:3" x14ac:dyDescent="0.2">
      <c r="B4703" s="37"/>
      <c r="C4703" s="37">
        <v>1.70588231</v>
      </c>
    </row>
    <row r="4704" spans="2:3" x14ac:dyDescent="0.2">
      <c r="B4704" s="37"/>
      <c r="C4704" s="37">
        <v>4.8636364900000002</v>
      </c>
    </row>
    <row r="4705" spans="2:3" x14ac:dyDescent="0.2">
      <c r="B4705" s="37"/>
      <c r="C4705" s="37">
        <v>1.4545455</v>
      </c>
    </row>
    <row r="4706" spans="2:3" x14ac:dyDescent="0.2">
      <c r="B4706" s="37"/>
      <c r="C4706" s="37">
        <v>0.76470590000000005</v>
      </c>
    </row>
    <row r="4707" spans="2:3" x14ac:dyDescent="0.2">
      <c r="B4707" s="37"/>
      <c r="C4707" s="37">
        <v>1.06666672</v>
      </c>
    </row>
    <row r="4708" spans="2:3" x14ac:dyDescent="0.2">
      <c r="B4708" s="37"/>
      <c r="C4708" s="37">
        <v>3.58823538</v>
      </c>
    </row>
    <row r="4709" spans="2:3" x14ac:dyDescent="0.2">
      <c r="B4709" s="37"/>
      <c r="C4709" s="37">
        <v>1.7857142699999999</v>
      </c>
    </row>
    <row r="4710" spans="2:3" x14ac:dyDescent="0.2">
      <c r="B4710" s="37"/>
      <c r="C4710" s="37">
        <v>10.4444447</v>
      </c>
    </row>
    <row r="4711" spans="2:3" x14ac:dyDescent="0.2">
      <c r="B4711" s="37"/>
      <c r="C4711" s="37">
        <v>0.39024388999999998</v>
      </c>
    </row>
    <row r="4712" spans="2:3" x14ac:dyDescent="0.2">
      <c r="B4712" s="37"/>
      <c r="C4712" s="37">
        <v>0.35593221000000003</v>
      </c>
    </row>
    <row r="4713" spans="2:3" x14ac:dyDescent="0.2">
      <c r="B4713" s="37"/>
      <c r="C4713" s="37">
        <v>0.625</v>
      </c>
    </row>
    <row r="4714" spans="2:3" x14ac:dyDescent="0.2">
      <c r="B4714" s="37"/>
      <c r="C4714" s="37">
        <v>2.0999998999999998</v>
      </c>
    </row>
    <row r="4715" spans="2:3" x14ac:dyDescent="0.2">
      <c r="B4715" s="37"/>
      <c r="C4715" s="37">
        <v>1.6923077099999999</v>
      </c>
    </row>
    <row r="4716" spans="2:3" x14ac:dyDescent="0.2">
      <c r="B4716" s="37"/>
      <c r="C4716" s="37">
        <v>3.7999999500000001</v>
      </c>
    </row>
    <row r="4717" spans="2:3" x14ac:dyDescent="0.2">
      <c r="B4717" s="37"/>
      <c r="C4717" s="37">
        <v>0.95999997999999997</v>
      </c>
    </row>
    <row r="4718" spans="2:3" x14ac:dyDescent="0.2">
      <c r="B4718" s="37"/>
      <c r="C4718" s="37">
        <v>0.95348834999999998</v>
      </c>
    </row>
    <row r="4719" spans="2:3" x14ac:dyDescent="0.2">
      <c r="B4719" s="37"/>
      <c r="C4719" s="37">
        <v>2.0491802699999999</v>
      </c>
    </row>
    <row r="4720" spans="2:3" x14ac:dyDescent="0.2">
      <c r="B4720" s="37"/>
      <c r="C4720" s="37">
        <v>0.82758622999999998</v>
      </c>
    </row>
    <row r="4721" spans="2:3" x14ac:dyDescent="0.2">
      <c r="B4721" s="37"/>
      <c r="C4721" s="37">
        <v>0.9375</v>
      </c>
    </row>
    <row r="4722" spans="2:3" x14ac:dyDescent="0.2">
      <c r="B4722" s="37"/>
      <c r="C4722" s="37">
        <v>1.39999998</v>
      </c>
    </row>
    <row r="4723" spans="2:3" x14ac:dyDescent="0.2">
      <c r="B4723" s="37"/>
      <c r="C4723" s="37">
        <v>0.69696968999999998</v>
      </c>
    </row>
    <row r="4724" spans="2:3" x14ac:dyDescent="0.2">
      <c r="B4724" s="37"/>
      <c r="C4724" s="37">
        <v>1.8666666700000001</v>
      </c>
    </row>
    <row r="4725" spans="2:3" x14ac:dyDescent="0.2">
      <c r="B4725" s="37"/>
      <c r="C4725" s="37">
        <v>1.4545455</v>
      </c>
    </row>
    <row r="4726" spans="2:3" x14ac:dyDescent="0.2">
      <c r="B4726" s="37"/>
      <c r="C4726" s="37">
        <v>1.5294117899999999</v>
      </c>
    </row>
    <row r="4727" spans="2:3" x14ac:dyDescent="0.2">
      <c r="B4727" s="37"/>
      <c r="C4727" s="37">
        <v>1.18333328</v>
      </c>
    </row>
    <row r="4728" spans="2:3" x14ac:dyDescent="0.2">
      <c r="B4728" s="37"/>
      <c r="C4728" s="37">
        <v>0.63999998999999996</v>
      </c>
    </row>
    <row r="4729" spans="2:3" x14ac:dyDescent="0.2">
      <c r="B4729" s="37"/>
      <c r="C4729" s="37">
        <v>7.84375</v>
      </c>
    </row>
    <row r="4730" spans="2:3" x14ac:dyDescent="0.2">
      <c r="B4730" s="37"/>
      <c r="C4730" s="37">
        <v>0.64999998000000003</v>
      </c>
    </row>
    <row r="4731" spans="2:3" x14ac:dyDescent="0.2">
      <c r="B4731" s="37"/>
      <c r="C4731" s="37">
        <v>0.82352941999999996</v>
      </c>
    </row>
    <row r="4732" spans="2:3" x14ac:dyDescent="0.2">
      <c r="B4732" s="37"/>
      <c r="C4732" s="37">
        <v>3.4285714600000001</v>
      </c>
    </row>
    <row r="4733" spans="2:3" x14ac:dyDescent="0.2">
      <c r="B4733" s="37"/>
      <c r="C4733" s="37">
        <v>3.9655172799999998</v>
      </c>
    </row>
    <row r="4734" spans="2:3" x14ac:dyDescent="0.2">
      <c r="B4734" s="37"/>
      <c r="C4734" s="37">
        <v>0.51923078</v>
      </c>
    </row>
    <row r="4735" spans="2:3" x14ac:dyDescent="0.2">
      <c r="B4735" s="37"/>
      <c r="C4735" s="37">
        <v>1.1851851900000001</v>
      </c>
    </row>
    <row r="4736" spans="2:3" x14ac:dyDescent="0.2">
      <c r="B4736" s="37"/>
      <c r="C4736" s="37">
        <v>1.875</v>
      </c>
    </row>
    <row r="4737" spans="2:3" x14ac:dyDescent="0.2">
      <c r="B4737" s="37"/>
      <c r="C4737" s="37">
        <v>0.37931034000000002</v>
      </c>
    </row>
    <row r="4738" spans="2:3" x14ac:dyDescent="0.2">
      <c r="B4738" s="37"/>
      <c r="C4738" s="37">
        <v>2</v>
      </c>
    </row>
    <row r="4739" spans="2:3" x14ac:dyDescent="0.2">
      <c r="B4739" s="37"/>
      <c r="C4739" s="37">
        <v>3.1111111600000001</v>
      </c>
    </row>
    <row r="4740" spans="2:3" x14ac:dyDescent="0.2">
      <c r="B4740" s="37"/>
      <c r="C4740" s="37">
        <v>2.8333332499999999</v>
      </c>
    </row>
    <row r="4741" spans="2:3" x14ac:dyDescent="0.2">
      <c r="B4741" s="37"/>
      <c r="C4741" s="37">
        <v>0.640625</v>
      </c>
    </row>
    <row r="4742" spans="2:3" x14ac:dyDescent="0.2">
      <c r="B4742" s="37"/>
      <c r="C4742" s="37">
        <v>0.35714287</v>
      </c>
    </row>
    <row r="4743" spans="2:3" x14ac:dyDescent="0.2">
      <c r="B4743" s="37"/>
      <c r="C4743" s="37">
        <v>2.3898305899999999</v>
      </c>
    </row>
    <row r="4744" spans="2:3" x14ac:dyDescent="0.2">
      <c r="B4744" s="37"/>
      <c r="C4744" s="37">
        <v>1.5869565000000001</v>
      </c>
    </row>
    <row r="4745" spans="2:3" x14ac:dyDescent="0.2">
      <c r="B4745" s="37"/>
      <c r="C4745" s="37">
        <v>1.5925925999999999</v>
      </c>
    </row>
    <row r="4746" spans="2:3" x14ac:dyDescent="0.2">
      <c r="B4746" s="37"/>
      <c r="C4746" s="37">
        <v>1.9500000500000001</v>
      </c>
    </row>
    <row r="4747" spans="2:3" x14ac:dyDescent="0.2">
      <c r="B4747" s="37"/>
      <c r="C4747" s="37">
        <v>1.3030302499999999</v>
      </c>
    </row>
    <row r="4748" spans="2:3" x14ac:dyDescent="0.2">
      <c r="B4748" s="37"/>
      <c r="C4748" s="37">
        <v>1.4800000200000001</v>
      </c>
    </row>
    <row r="4749" spans="2:3" x14ac:dyDescent="0.2">
      <c r="B4749" s="37"/>
      <c r="C4749" s="37">
        <v>0.80000000999999998</v>
      </c>
    </row>
    <row r="4750" spans="2:3" x14ac:dyDescent="0.2">
      <c r="B4750" s="37"/>
      <c r="C4750" s="37">
        <v>1.89999998</v>
      </c>
    </row>
    <row r="4751" spans="2:3" x14ac:dyDescent="0.2">
      <c r="B4751" s="37"/>
      <c r="C4751" s="37">
        <v>1.9473683799999999</v>
      </c>
    </row>
    <row r="4752" spans="2:3" x14ac:dyDescent="0.2">
      <c r="B4752" s="37"/>
      <c r="C4752" s="37">
        <v>0.75862068000000005</v>
      </c>
    </row>
    <row r="4753" spans="2:3" x14ac:dyDescent="0.2">
      <c r="B4753" s="37"/>
      <c r="C4753" s="37">
        <v>1.4782608699999999</v>
      </c>
    </row>
    <row r="4754" spans="2:3" x14ac:dyDescent="0.2">
      <c r="B4754" s="37"/>
      <c r="C4754" s="37">
        <v>1.01785719</v>
      </c>
    </row>
    <row r="4755" spans="2:3" x14ac:dyDescent="0.2">
      <c r="B4755" s="37"/>
      <c r="C4755" s="37">
        <v>2.4545455</v>
      </c>
    </row>
    <row r="4756" spans="2:3" x14ac:dyDescent="0.2">
      <c r="B4756" s="37"/>
      <c r="C4756" s="37">
        <v>2.6666667500000001</v>
      </c>
    </row>
    <row r="4757" spans="2:3" x14ac:dyDescent="0.2">
      <c r="B4757" s="37"/>
      <c r="C4757" s="37">
        <v>6.0333332999999998</v>
      </c>
    </row>
    <row r="4758" spans="2:3" x14ac:dyDescent="0.2">
      <c r="B4758" s="37"/>
      <c r="C4758" s="37">
        <v>2.5454545</v>
      </c>
    </row>
    <row r="4759" spans="2:3" x14ac:dyDescent="0.2">
      <c r="B4759" s="37"/>
      <c r="C4759" s="37">
        <v>0.58064514</v>
      </c>
    </row>
    <row r="4760" spans="2:3" x14ac:dyDescent="0.2">
      <c r="B4760" s="37"/>
      <c r="C4760" s="37">
        <v>3.1034483900000001</v>
      </c>
    </row>
    <row r="4761" spans="2:3" x14ac:dyDescent="0.2">
      <c r="B4761" s="37"/>
      <c r="C4761" s="37">
        <v>1.4285714599999999</v>
      </c>
    </row>
    <row r="4762" spans="2:3" x14ac:dyDescent="0.2">
      <c r="B4762" s="37"/>
      <c r="C4762" s="37">
        <v>1.32758617</v>
      </c>
    </row>
    <row r="4763" spans="2:3" x14ac:dyDescent="0.2">
      <c r="B4763" s="37"/>
      <c r="C4763" s="37">
        <v>2.6875</v>
      </c>
    </row>
    <row r="4764" spans="2:3" x14ac:dyDescent="0.2">
      <c r="B4764" s="37"/>
      <c r="C4764" s="37">
        <v>0.90740739999999998</v>
      </c>
    </row>
    <row r="4765" spans="2:3" x14ac:dyDescent="0.2">
      <c r="B4765" s="37"/>
      <c r="C4765" s="37">
        <v>6.2340426400000002</v>
      </c>
    </row>
    <row r="4766" spans="2:3" x14ac:dyDescent="0.2">
      <c r="B4766" s="37"/>
      <c r="C4766" s="37">
        <v>0.16</v>
      </c>
    </row>
    <row r="4767" spans="2:3" x14ac:dyDescent="0.2">
      <c r="B4767" s="37"/>
      <c r="C4767" s="37">
        <v>1.9130434999999999</v>
      </c>
    </row>
    <row r="4768" spans="2:3" x14ac:dyDescent="0.2">
      <c r="B4768" s="37"/>
      <c r="C4768" s="37">
        <v>0.53846156999999994</v>
      </c>
    </row>
    <row r="4769" spans="2:3" x14ac:dyDescent="0.2">
      <c r="B4769" s="37"/>
      <c r="C4769" s="37">
        <v>1.7142857300000001</v>
      </c>
    </row>
    <row r="4770" spans="2:3" x14ac:dyDescent="0.2">
      <c r="B4770" s="37"/>
      <c r="C4770" s="37">
        <v>1.0357142699999999</v>
      </c>
    </row>
    <row r="4771" spans="2:3" x14ac:dyDescent="0.2">
      <c r="B4771" s="37"/>
      <c r="C4771" s="37">
        <v>0.87096775000000004</v>
      </c>
    </row>
    <row r="4772" spans="2:3" x14ac:dyDescent="0.2">
      <c r="B4772" s="37"/>
      <c r="C4772" s="37">
        <v>0.63157892000000004</v>
      </c>
    </row>
    <row r="4773" spans="2:3" x14ac:dyDescent="0.2">
      <c r="B4773" s="37"/>
      <c r="C4773" s="37">
        <v>0.66666669000000001</v>
      </c>
    </row>
    <row r="4774" spans="2:3" x14ac:dyDescent="0.2">
      <c r="B4774" s="37"/>
      <c r="C4774" s="37">
        <v>1.48717952</v>
      </c>
    </row>
    <row r="4775" spans="2:3" x14ac:dyDescent="0.2">
      <c r="B4775" s="37"/>
      <c r="C4775" s="37">
        <v>1.4659091200000001</v>
      </c>
    </row>
    <row r="4776" spans="2:3" x14ac:dyDescent="0.2">
      <c r="B4776" s="37"/>
      <c r="C4776" s="37">
        <v>4.1282053000000003</v>
      </c>
    </row>
    <row r="4777" spans="2:3" x14ac:dyDescent="0.2">
      <c r="B4777" s="37"/>
      <c r="C4777" s="37">
        <v>2.0588235899999998</v>
      </c>
    </row>
    <row r="4778" spans="2:3" x14ac:dyDescent="0.2">
      <c r="B4778" s="37"/>
      <c r="C4778" s="37">
        <v>1.05882359</v>
      </c>
    </row>
    <row r="4779" spans="2:3" x14ac:dyDescent="0.2">
      <c r="B4779" s="37"/>
      <c r="C4779" s="37">
        <v>0.93548387</v>
      </c>
    </row>
    <row r="4780" spans="2:3" x14ac:dyDescent="0.2">
      <c r="B4780" s="37"/>
      <c r="C4780" s="37">
        <v>2.5384614499999998</v>
      </c>
    </row>
    <row r="4781" spans="2:3" x14ac:dyDescent="0.2">
      <c r="B4781" s="37"/>
      <c r="C4781" s="37">
        <v>1.38461542</v>
      </c>
    </row>
    <row r="4782" spans="2:3" x14ac:dyDescent="0.2">
      <c r="B4782" s="37"/>
      <c r="C4782" s="37">
        <v>0.2</v>
      </c>
    </row>
    <row r="4783" spans="2:3" x14ac:dyDescent="0.2">
      <c r="B4783" s="37"/>
      <c r="C4783" s="37">
        <v>0.38461539</v>
      </c>
    </row>
    <row r="4784" spans="2:3" x14ac:dyDescent="0.2">
      <c r="B4784" s="37"/>
      <c r="C4784" s="37">
        <v>1.60000002</v>
      </c>
    </row>
    <row r="4785" spans="2:3" x14ac:dyDescent="0.2">
      <c r="B4785" s="37"/>
      <c r="C4785" s="37">
        <v>1.2142857300000001</v>
      </c>
    </row>
    <row r="4786" spans="2:3" x14ac:dyDescent="0.2">
      <c r="B4786" s="37"/>
      <c r="C4786" s="37">
        <v>1.55555558</v>
      </c>
    </row>
    <row r="4787" spans="2:3" x14ac:dyDescent="0.2">
      <c r="B4787" s="37"/>
      <c r="C4787" s="37">
        <v>1.10000002</v>
      </c>
    </row>
    <row r="4788" spans="2:3" x14ac:dyDescent="0.2">
      <c r="B4788" s="37"/>
      <c r="C4788" s="37">
        <v>3.6666667500000001</v>
      </c>
    </row>
    <row r="4789" spans="2:3" x14ac:dyDescent="0.2">
      <c r="B4789" s="37"/>
      <c r="C4789" s="37">
        <v>2.15625</v>
      </c>
    </row>
    <row r="4790" spans="2:3" x14ac:dyDescent="0.2">
      <c r="B4790" s="37"/>
      <c r="C4790" s="37">
        <v>0.77777779000000002</v>
      </c>
    </row>
    <row r="4791" spans="2:3" x14ac:dyDescent="0.2">
      <c r="B4791" s="37"/>
      <c r="C4791" s="37">
        <v>1.65384614</v>
      </c>
    </row>
    <row r="4792" spans="2:3" x14ac:dyDescent="0.2">
      <c r="B4792" s="37"/>
      <c r="C4792" s="37">
        <v>1.7419354899999999</v>
      </c>
    </row>
    <row r="4793" spans="2:3" x14ac:dyDescent="0.2">
      <c r="B4793" s="37"/>
      <c r="C4793" s="37">
        <v>0.88059699999999996</v>
      </c>
    </row>
    <row r="4794" spans="2:3" x14ac:dyDescent="0.2">
      <c r="B4794" s="37"/>
      <c r="C4794" s="37">
        <v>0.44117646999999999</v>
      </c>
    </row>
    <row r="4795" spans="2:3" x14ac:dyDescent="0.2">
      <c r="B4795" s="37"/>
      <c r="C4795" s="37">
        <v>1.2352941</v>
      </c>
    </row>
    <row r="4796" spans="2:3" x14ac:dyDescent="0.2">
      <c r="B4796" s="37"/>
      <c r="C4796" s="37">
        <v>6.2600002300000002</v>
      </c>
    </row>
    <row r="4797" spans="2:3" x14ac:dyDescent="0.2">
      <c r="B4797" s="37"/>
      <c r="C4797" s="37">
        <v>1</v>
      </c>
    </row>
    <row r="4798" spans="2:3" x14ac:dyDescent="0.2">
      <c r="B4798" s="37"/>
      <c r="C4798" s="37">
        <v>1.3333333700000001</v>
      </c>
    </row>
    <row r="4799" spans="2:3" x14ac:dyDescent="0.2">
      <c r="B4799" s="37"/>
      <c r="C4799" s="37">
        <v>1.8620690099999999</v>
      </c>
    </row>
    <row r="4800" spans="2:3" x14ac:dyDescent="0.2">
      <c r="B4800" s="37"/>
      <c r="C4800" s="37">
        <v>2.3243243699999998</v>
      </c>
    </row>
    <row r="4801" spans="2:3" x14ac:dyDescent="0.2">
      <c r="B4801" s="37"/>
      <c r="C4801" s="37">
        <v>1.5098038899999999</v>
      </c>
    </row>
    <row r="4802" spans="2:3" x14ac:dyDescent="0.2">
      <c r="B4802" s="37"/>
      <c r="C4802" s="37">
        <v>1.875</v>
      </c>
    </row>
    <row r="4803" spans="2:3" x14ac:dyDescent="0.2">
      <c r="B4803" s="37"/>
      <c r="C4803" s="37">
        <v>1</v>
      </c>
    </row>
    <row r="4804" spans="2:3" x14ac:dyDescent="0.2">
      <c r="B4804" s="37"/>
      <c r="C4804" s="37">
        <v>0.83333330999999999</v>
      </c>
    </row>
    <row r="4805" spans="2:3" x14ac:dyDescent="0.2">
      <c r="B4805" s="37"/>
      <c r="C4805" s="37">
        <v>0.5</v>
      </c>
    </row>
    <row r="4806" spans="2:3" x14ac:dyDescent="0.2">
      <c r="B4806" s="37"/>
      <c r="C4806" s="37">
        <v>2.3928570699999998</v>
      </c>
    </row>
    <row r="4807" spans="2:3" x14ac:dyDescent="0.2">
      <c r="B4807" s="37"/>
      <c r="C4807" s="37">
        <v>2.1111111600000001</v>
      </c>
    </row>
    <row r="4808" spans="2:3" x14ac:dyDescent="0.2">
      <c r="B4808" s="37"/>
      <c r="C4808" s="37">
        <v>1.4464285400000001</v>
      </c>
    </row>
    <row r="4809" spans="2:3" x14ac:dyDescent="0.2">
      <c r="B4809" s="37"/>
      <c r="C4809" s="37">
        <v>1.64516127</v>
      </c>
    </row>
    <row r="4810" spans="2:3" x14ac:dyDescent="0.2">
      <c r="B4810" s="37"/>
      <c r="C4810" s="37">
        <v>5.65116262</v>
      </c>
    </row>
    <row r="4811" spans="2:3" x14ac:dyDescent="0.2">
      <c r="B4811" s="37"/>
      <c r="C4811" s="37">
        <v>1.37209308</v>
      </c>
    </row>
    <row r="4812" spans="2:3" x14ac:dyDescent="0.2">
      <c r="B4812" s="37"/>
      <c r="C4812" s="37">
        <v>1.3225807000000001</v>
      </c>
    </row>
    <row r="4813" spans="2:3" x14ac:dyDescent="0.2">
      <c r="B4813" s="37"/>
      <c r="C4813" s="37">
        <v>3.8421051500000001</v>
      </c>
    </row>
    <row r="4814" spans="2:3" x14ac:dyDescent="0.2">
      <c r="B4814" s="37"/>
      <c r="C4814" s="37">
        <v>1.72549021</v>
      </c>
    </row>
    <row r="4815" spans="2:3" x14ac:dyDescent="0.2">
      <c r="B4815" s="37"/>
      <c r="C4815" s="37">
        <v>5.1395349499999998</v>
      </c>
    </row>
    <row r="4816" spans="2:3" x14ac:dyDescent="0.2">
      <c r="B4816" s="37"/>
      <c r="C4816" s="37">
        <v>1.25</v>
      </c>
    </row>
    <row r="4817" spans="2:3" x14ac:dyDescent="0.2">
      <c r="B4817" s="37"/>
      <c r="C4817" s="37">
        <v>1.65789473</v>
      </c>
    </row>
    <row r="4818" spans="2:3" x14ac:dyDescent="0.2">
      <c r="B4818" s="37"/>
      <c r="C4818" s="37">
        <v>1.4905660199999999</v>
      </c>
    </row>
    <row r="4819" spans="2:3" x14ac:dyDescent="0.2">
      <c r="B4819" s="37"/>
      <c r="C4819" s="37">
        <v>13.9642859</v>
      </c>
    </row>
    <row r="4820" spans="2:3" x14ac:dyDescent="0.2">
      <c r="B4820" s="37"/>
      <c r="C4820" s="37">
        <v>4</v>
      </c>
    </row>
    <row r="4821" spans="2:3" x14ac:dyDescent="0.2">
      <c r="B4821" s="37"/>
      <c r="C4821" s="37">
        <v>1.6551724699999999</v>
      </c>
    </row>
    <row r="4822" spans="2:3" x14ac:dyDescent="0.2">
      <c r="B4822" s="37"/>
      <c r="C4822" s="37">
        <v>0.6875</v>
      </c>
    </row>
    <row r="4823" spans="2:3" x14ac:dyDescent="0.2">
      <c r="B4823" s="37"/>
      <c r="C4823" s="37">
        <v>2.83999991</v>
      </c>
    </row>
    <row r="4824" spans="2:3" x14ac:dyDescent="0.2">
      <c r="B4824" s="37"/>
      <c r="C4824" s="37">
        <v>1.89999998</v>
      </c>
    </row>
    <row r="4825" spans="2:3" x14ac:dyDescent="0.2">
      <c r="B4825" s="37"/>
      <c r="C4825" s="37">
        <v>0.86956518999999999</v>
      </c>
    </row>
    <row r="4826" spans="2:3" x14ac:dyDescent="0.2">
      <c r="B4826" s="37"/>
      <c r="C4826" s="37">
        <v>7.5999999000000003</v>
      </c>
    </row>
    <row r="4827" spans="2:3" x14ac:dyDescent="0.2">
      <c r="B4827" s="37"/>
      <c r="C4827" s="37">
        <v>3.5571429700000001</v>
      </c>
    </row>
    <row r="4828" spans="2:3" x14ac:dyDescent="0.2">
      <c r="B4828" s="37"/>
      <c r="C4828" s="37">
        <v>0.66666669000000001</v>
      </c>
    </row>
    <row r="4829" spans="2:3" x14ac:dyDescent="0.2">
      <c r="B4829" s="37"/>
      <c r="C4829" s="37">
        <v>2.5999998999999998</v>
      </c>
    </row>
    <row r="4830" spans="2:3" x14ac:dyDescent="0.2">
      <c r="B4830" s="37"/>
      <c r="C4830" s="37">
        <v>2.3076922899999999</v>
      </c>
    </row>
    <row r="4831" spans="2:3" x14ac:dyDescent="0.2">
      <c r="B4831" s="37"/>
      <c r="C4831" s="37">
        <v>1.9565217500000001</v>
      </c>
    </row>
    <row r="4832" spans="2:3" x14ac:dyDescent="0.2">
      <c r="B4832" s="37"/>
      <c r="C4832" s="37">
        <v>0.69230771000000002</v>
      </c>
    </row>
    <row r="4833" spans="2:3" x14ac:dyDescent="0.2">
      <c r="B4833" s="37"/>
      <c r="C4833" s="37">
        <v>0.64705884000000002</v>
      </c>
    </row>
    <row r="4834" spans="2:3" x14ac:dyDescent="0.2">
      <c r="B4834" s="37"/>
      <c r="C4834" s="37">
        <v>0.54545456000000003</v>
      </c>
    </row>
    <row r="4835" spans="2:3" x14ac:dyDescent="0.2">
      <c r="B4835" s="37"/>
      <c r="C4835" s="37">
        <v>0.47368421999999999</v>
      </c>
    </row>
    <row r="4836" spans="2:3" x14ac:dyDescent="0.2">
      <c r="B4836" s="37"/>
      <c r="C4836" s="37">
        <v>1.58620691</v>
      </c>
    </row>
    <row r="4837" spans="2:3" x14ac:dyDescent="0.2">
      <c r="B4837" s="37"/>
      <c r="C4837" s="37">
        <v>1</v>
      </c>
    </row>
    <row r="4838" spans="2:3" x14ac:dyDescent="0.2">
      <c r="B4838" s="37"/>
      <c r="C4838" s="37">
        <v>4.72839499</v>
      </c>
    </row>
    <row r="4839" spans="2:3" x14ac:dyDescent="0.2">
      <c r="B4839" s="37"/>
      <c r="C4839" s="37">
        <v>0.36764704999999998</v>
      </c>
    </row>
    <row r="4840" spans="2:3" x14ac:dyDescent="0.2">
      <c r="B4840" s="37"/>
      <c r="C4840" s="37">
        <v>0.29032257</v>
      </c>
    </row>
    <row r="4841" spans="2:3" x14ac:dyDescent="0.2">
      <c r="B4841" s="37"/>
      <c r="C4841" s="37">
        <v>1.72222221</v>
      </c>
    </row>
    <row r="4842" spans="2:3" x14ac:dyDescent="0.2">
      <c r="B4842" s="37"/>
      <c r="C4842" s="37">
        <v>0.35555555999999999</v>
      </c>
    </row>
    <row r="4843" spans="2:3" x14ac:dyDescent="0.2">
      <c r="B4843" s="37"/>
      <c r="C4843" s="37">
        <v>0.51515149999999998</v>
      </c>
    </row>
    <row r="4844" spans="2:3" x14ac:dyDescent="0.2">
      <c r="B4844" s="37"/>
      <c r="C4844" s="37">
        <v>0.60377358999999997</v>
      </c>
    </row>
    <row r="4845" spans="2:3" x14ac:dyDescent="0.2">
      <c r="B4845" s="37"/>
      <c r="C4845" s="37">
        <v>0.37837839000000001</v>
      </c>
    </row>
    <row r="4846" spans="2:3" x14ac:dyDescent="0.2">
      <c r="B4846" s="37"/>
      <c r="C4846" s="37">
        <v>0.58333330999999999</v>
      </c>
    </row>
    <row r="4847" spans="2:3" x14ac:dyDescent="0.2">
      <c r="B4847" s="37"/>
      <c r="C4847" s="37">
        <v>2.7000000499999999</v>
      </c>
    </row>
    <row r="4848" spans="2:3" x14ac:dyDescent="0.2">
      <c r="B4848" s="37"/>
      <c r="C4848" s="37">
        <v>0.73333334999999999</v>
      </c>
    </row>
    <row r="4849" spans="2:3" x14ac:dyDescent="0.2">
      <c r="B4849" s="37"/>
      <c r="C4849" s="37">
        <v>0.41379312000000001</v>
      </c>
    </row>
    <row r="4850" spans="2:3" x14ac:dyDescent="0.2">
      <c r="B4850" s="37"/>
      <c r="C4850" s="37">
        <v>0.23529412</v>
      </c>
    </row>
    <row r="4851" spans="2:3" x14ac:dyDescent="0.2">
      <c r="B4851" s="37"/>
      <c r="C4851" s="37">
        <v>0.17391305000000001</v>
      </c>
    </row>
    <row r="4852" spans="2:3" x14ac:dyDescent="0.2">
      <c r="B4852" s="37"/>
      <c r="C4852" s="37">
        <v>0.82258063999999997</v>
      </c>
    </row>
    <row r="4853" spans="2:3" x14ac:dyDescent="0.2">
      <c r="B4853" s="37"/>
      <c r="C4853" s="37">
        <v>0.375</v>
      </c>
    </row>
    <row r="4854" spans="2:3" x14ac:dyDescent="0.2">
      <c r="B4854" s="37"/>
      <c r="C4854" s="37">
        <v>0.41071429999999998</v>
      </c>
    </row>
    <row r="4855" spans="2:3" x14ac:dyDescent="0.2">
      <c r="B4855" s="37"/>
      <c r="C4855" s="37">
        <v>1</v>
      </c>
    </row>
    <row r="4856" spans="2:3" x14ac:dyDescent="0.2">
      <c r="B4856" s="37"/>
      <c r="C4856" s="37">
        <v>0.40000001000000002</v>
      </c>
    </row>
    <row r="4857" spans="2:3" x14ac:dyDescent="0.2">
      <c r="B4857" s="37"/>
      <c r="C4857" s="37">
        <v>0.88888889999999998</v>
      </c>
    </row>
    <row r="4858" spans="2:3" x14ac:dyDescent="0.2">
      <c r="B4858" s="37"/>
      <c r="C4858" s="37">
        <v>0.34146342000000002</v>
      </c>
    </row>
    <row r="4859" spans="2:3" x14ac:dyDescent="0.2">
      <c r="B4859" s="37"/>
      <c r="C4859" s="37">
        <v>0.42857142999999998</v>
      </c>
    </row>
    <row r="4860" spans="2:3" x14ac:dyDescent="0.2">
      <c r="B4860" s="37"/>
      <c r="C4860" s="37">
        <v>0.5625</v>
      </c>
    </row>
    <row r="4861" spans="2:3" x14ac:dyDescent="0.2">
      <c r="B4861" s="37"/>
      <c r="C4861" s="37">
        <v>0.67567569000000005</v>
      </c>
    </row>
    <row r="4862" spans="2:3" x14ac:dyDescent="0.2">
      <c r="B4862" s="37"/>
      <c r="C4862" s="37">
        <v>0.25925925</v>
      </c>
    </row>
    <row r="4863" spans="2:3" x14ac:dyDescent="0.2">
      <c r="B4863" s="37"/>
      <c r="C4863" s="37">
        <v>0.64285713</v>
      </c>
    </row>
    <row r="4864" spans="2:3" x14ac:dyDescent="0.2">
      <c r="B4864" s="37"/>
      <c r="C4864" s="37">
        <v>0.5</v>
      </c>
    </row>
    <row r="4865" spans="2:3" x14ac:dyDescent="0.2">
      <c r="B4865" s="37"/>
      <c r="C4865" s="37">
        <v>0.52830189000000005</v>
      </c>
    </row>
    <row r="4866" spans="2:3" x14ac:dyDescent="0.2">
      <c r="B4866" s="37"/>
      <c r="C4866" s="37">
        <v>2.7999999500000001</v>
      </c>
    </row>
    <row r="4867" spans="2:3" x14ac:dyDescent="0.2">
      <c r="B4867" s="37"/>
      <c r="C4867" s="37">
        <v>0.47222220999999998</v>
      </c>
    </row>
    <row r="4868" spans="2:3" x14ac:dyDescent="0.2">
      <c r="B4868" s="37"/>
      <c r="C4868" s="37">
        <v>0.38461539</v>
      </c>
    </row>
    <row r="4869" spans="2:3" x14ac:dyDescent="0.2">
      <c r="B4869" s="37"/>
      <c r="C4869" s="37">
        <v>0.40000001000000002</v>
      </c>
    </row>
    <row r="4870" spans="2:3" x14ac:dyDescent="0.2">
      <c r="B4870" s="37"/>
      <c r="C4870" s="37">
        <v>0.41666666000000002</v>
      </c>
    </row>
    <row r="4871" spans="2:3" x14ac:dyDescent="0.2">
      <c r="B4871" s="37"/>
      <c r="C4871" s="37">
        <v>0.66666669000000001</v>
      </c>
    </row>
    <row r="4872" spans="2:3" x14ac:dyDescent="0.2">
      <c r="B4872" s="37"/>
      <c r="C4872" s="37">
        <v>2.8421051500000001</v>
      </c>
    </row>
    <row r="4873" spans="2:3" x14ac:dyDescent="0.2">
      <c r="B4873" s="37"/>
      <c r="C4873" s="37">
        <v>0.70370370000000004</v>
      </c>
    </row>
    <row r="4874" spans="2:3" x14ac:dyDescent="0.2">
      <c r="B4874" s="37"/>
      <c r="C4874" s="37">
        <v>0.42307693000000002</v>
      </c>
    </row>
    <row r="4875" spans="2:3" x14ac:dyDescent="0.2">
      <c r="B4875" s="37"/>
      <c r="C4875" s="37">
        <v>0.48484850000000002</v>
      </c>
    </row>
    <row r="4876" spans="2:3" x14ac:dyDescent="0.2">
      <c r="B4876" s="37"/>
      <c r="C4876" s="37">
        <v>2.2962963599999999</v>
      </c>
    </row>
    <row r="4877" spans="2:3" x14ac:dyDescent="0.2">
      <c r="B4877" s="37"/>
      <c r="C4877" s="37">
        <v>0.38095238999999997</v>
      </c>
    </row>
    <row r="4878" spans="2:3" x14ac:dyDescent="0.2">
      <c r="B4878" s="37"/>
      <c r="C4878" s="37">
        <v>6.8888888399999999</v>
      </c>
    </row>
    <row r="4879" spans="2:3" x14ac:dyDescent="0.2">
      <c r="B4879" s="37"/>
      <c r="C4879" s="37">
        <v>3.3333332499999999</v>
      </c>
    </row>
    <row r="4880" spans="2:3" x14ac:dyDescent="0.2">
      <c r="B4880" s="37"/>
      <c r="C4880" s="37">
        <v>2.1929824400000002</v>
      </c>
    </row>
    <row r="4881" spans="2:3" x14ac:dyDescent="0.2">
      <c r="B4881" s="37"/>
      <c r="C4881" s="37">
        <v>0.31999999000000001</v>
      </c>
    </row>
    <row r="4882" spans="2:3" x14ac:dyDescent="0.2">
      <c r="B4882" s="37"/>
      <c r="C4882" s="37">
        <v>0.55000000999999998</v>
      </c>
    </row>
    <row r="4883" spans="2:3" x14ac:dyDescent="0.2">
      <c r="B4883" s="37"/>
      <c r="C4883" s="37">
        <v>0.56521737999999999</v>
      </c>
    </row>
    <row r="4884" spans="2:3" x14ac:dyDescent="0.2">
      <c r="B4884" s="37"/>
      <c r="C4884" s="37">
        <v>0.875</v>
      </c>
    </row>
    <row r="4885" spans="2:3" x14ac:dyDescent="0.2">
      <c r="B4885" s="37"/>
      <c r="C4885" s="37">
        <v>0.81578945999999997</v>
      </c>
    </row>
    <row r="4886" spans="2:3" x14ac:dyDescent="0.2">
      <c r="B4886" s="37"/>
      <c r="C4886" s="37">
        <v>0.97727275000000002</v>
      </c>
    </row>
    <row r="4887" spans="2:3" x14ac:dyDescent="0.2">
      <c r="B4887" s="37"/>
      <c r="C4887" s="37">
        <v>0.33333333999999998</v>
      </c>
    </row>
    <row r="4888" spans="2:3" x14ac:dyDescent="0.2">
      <c r="B4888" s="37"/>
      <c r="C4888" s="37">
        <v>5.7209301000000004</v>
      </c>
    </row>
    <row r="4889" spans="2:3" x14ac:dyDescent="0.2">
      <c r="B4889" s="37"/>
      <c r="C4889" s="37">
        <v>0.77272724999999998</v>
      </c>
    </row>
    <row r="4890" spans="2:3" x14ac:dyDescent="0.2">
      <c r="B4890" s="37"/>
      <c r="C4890" s="37">
        <v>1</v>
      </c>
    </row>
    <row r="4891" spans="2:3" x14ac:dyDescent="0.2">
      <c r="B4891" s="37"/>
      <c r="C4891" s="37">
        <v>0.44827586000000003</v>
      </c>
    </row>
    <row r="4892" spans="2:3" x14ac:dyDescent="0.2">
      <c r="B4892" s="37"/>
      <c r="C4892" s="37">
        <v>0.41666666000000002</v>
      </c>
    </row>
    <row r="4893" spans="2:3" x14ac:dyDescent="0.2">
      <c r="B4893" s="37"/>
      <c r="C4893" s="37">
        <v>1.0714285400000001</v>
      </c>
    </row>
    <row r="4894" spans="2:3" x14ac:dyDescent="0.2">
      <c r="B4894" s="37"/>
      <c r="C4894" s="37">
        <v>0.42105262999999998</v>
      </c>
    </row>
    <row r="4895" spans="2:3" x14ac:dyDescent="0.2">
      <c r="B4895" s="37"/>
      <c r="C4895" s="37">
        <v>1.0704225300000001</v>
      </c>
    </row>
    <row r="4896" spans="2:3" x14ac:dyDescent="0.2">
      <c r="B4896" s="37"/>
      <c r="C4896" s="37">
        <v>0.84782606000000005</v>
      </c>
    </row>
    <row r="4897" spans="2:3" x14ac:dyDescent="0.2">
      <c r="B4897" s="37"/>
      <c r="C4897" s="37">
        <v>0.2</v>
      </c>
    </row>
    <row r="4898" spans="2:3" x14ac:dyDescent="0.2">
      <c r="B4898" s="37"/>
      <c r="C4898" s="37">
        <v>0.48275860999999998</v>
      </c>
    </row>
    <row r="4899" spans="2:3" x14ac:dyDescent="0.2">
      <c r="B4899" s="37"/>
      <c r="C4899" s="37">
        <v>0.36363636999999999</v>
      </c>
    </row>
    <row r="4900" spans="2:3" x14ac:dyDescent="0.2">
      <c r="B4900" s="37"/>
      <c r="C4900" s="37">
        <v>0.44186047000000001</v>
      </c>
    </row>
    <row r="4901" spans="2:3" x14ac:dyDescent="0.2">
      <c r="B4901" s="37"/>
      <c r="C4901" s="37">
        <v>2.9473683799999999</v>
      </c>
    </row>
    <row r="4902" spans="2:3" x14ac:dyDescent="0.2">
      <c r="B4902" s="37"/>
      <c r="C4902" s="37">
        <v>2.3888888399999999</v>
      </c>
    </row>
    <row r="4903" spans="2:3" x14ac:dyDescent="0.2">
      <c r="B4903" s="37"/>
      <c r="C4903" s="37">
        <v>0.74074072000000002</v>
      </c>
    </row>
    <row r="4904" spans="2:3" x14ac:dyDescent="0.2">
      <c r="B4904" s="37"/>
      <c r="C4904" s="37">
        <v>1.68421054</v>
      </c>
    </row>
    <row r="4905" spans="2:3" x14ac:dyDescent="0.2">
      <c r="B4905" s="37"/>
      <c r="C4905" s="37">
        <v>2.6800000700000002</v>
      </c>
    </row>
    <row r="4906" spans="2:3" x14ac:dyDescent="0.2">
      <c r="B4906" s="37"/>
      <c r="C4906" s="37">
        <v>9.1666669800000005</v>
      </c>
    </row>
    <row r="4907" spans="2:3" x14ac:dyDescent="0.2">
      <c r="B4907" s="37"/>
      <c r="C4907" s="37">
        <v>3.0645160699999998</v>
      </c>
    </row>
    <row r="4908" spans="2:3" x14ac:dyDescent="0.2">
      <c r="B4908" s="37"/>
      <c r="C4908" s="37">
        <v>3.1428570699999998</v>
      </c>
    </row>
    <row r="4909" spans="2:3" x14ac:dyDescent="0.2">
      <c r="B4909" s="37"/>
      <c r="C4909" s="37">
        <v>1.7333333500000001</v>
      </c>
    </row>
    <row r="4910" spans="2:3" x14ac:dyDescent="0.2">
      <c r="B4910" s="37"/>
      <c r="C4910" s="37">
        <v>0.26923078</v>
      </c>
    </row>
    <row r="4911" spans="2:3" x14ac:dyDescent="0.2">
      <c r="B4911" s="37"/>
      <c r="C4911" s="37">
        <v>1.82352936</v>
      </c>
    </row>
    <row r="4912" spans="2:3" x14ac:dyDescent="0.2">
      <c r="B4912" s="37"/>
      <c r="C4912" s="37">
        <v>0.47826087</v>
      </c>
    </row>
    <row r="4913" spans="2:3" x14ac:dyDescent="0.2">
      <c r="B4913" s="37"/>
      <c r="C4913" s="37">
        <v>0.33333333999999998</v>
      </c>
    </row>
    <row r="4914" spans="2:3" x14ac:dyDescent="0.2">
      <c r="B4914" s="37"/>
      <c r="C4914" s="37">
        <v>0.46666667000000001</v>
      </c>
    </row>
    <row r="4915" spans="2:3" x14ac:dyDescent="0.2">
      <c r="B4915" s="37"/>
      <c r="C4915" s="37">
        <v>0.31818181000000001</v>
      </c>
    </row>
    <row r="4916" spans="2:3" x14ac:dyDescent="0.2">
      <c r="B4916" s="37"/>
      <c r="C4916" s="37">
        <v>1.05882359</v>
      </c>
    </row>
    <row r="4917" spans="2:3" x14ac:dyDescent="0.2">
      <c r="B4917" s="37"/>
      <c r="C4917" s="37">
        <v>1.0392156800000001</v>
      </c>
    </row>
    <row r="4918" spans="2:3" x14ac:dyDescent="0.2">
      <c r="B4918" s="37"/>
      <c r="C4918" s="37">
        <v>1.18867922</v>
      </c>
    </row>
    <row r="4919" spans="2:3" x14ac:dyDescent="0.2">
      <c r="B4919" s="37"/>
      <c r="C4919" s="37">
        <v>0.45238096</v>
      </c>
    </row>
    <row r="4920" spans="2:3" x14ac:dyDescent="0.2">
      <c r="B4920" s="37"/>
      <c r="C4920" s="37">
        <v>0.46666667000000001</v>
      </c>
    </row>
    <row r="4921" spans="2:3" x14ac:dyDescent="0.2">
      <c r="B4921" s="37"/>
      <c r="C4921" s="37">
        <v>2.3250000499999999</v>
      </c>
    </row>
    <row r="4922" spans="2:3" x14ac:dyDescent="0.2">
      <c r="B4922" s="37"/>
      <c r="C4922" s="37">
        <v>4.4864864300000002</v>
      </c>
    </row>
    <row r="4923" spans="2:3" x14ac:dyDescent="0.2">
      <c r="B4923" s="37"/>
      <c r="C4923" s="37">
        <v>0.66666669000000001</v>
      </c>
    </row>
    <row r="4924" spans="2:3" x14ac:dyDescent="0.2">
      <c r="B4924" s="37"/>
      <c r="C4924" s="37">
        <v>0.45454547000000001</v>
      </c>
    </row>
    <row r="4925" spans="2:3" x14ac:dyDescent="0.2">
      <c r="B4925" s="37"/>
      <c r="C4925" s="37">
        <v>0.33333333999999998</v>
      </c>
    </row>
    <row r="4926" spans="2:3" x14ac:dyDescent="0.2">
      <c r="B4926" s="37"/>
      <c r="C4926" s="37">
        <v>1.56923079</v>
      </c>
    </row>
    <row r="4927" spans="2:3" x14ac:dyDescent="0.2">
      <c r="B4927" s="37"/>
      <c r="C4927" s="37">
        <v>10.5</v>
      </c>
    </row>
    <row r="4928" spans="2:3" x14ac:dyDescent="0.2">
      <c r="B4928" s="37"/>
      <c r="C4928" s="37">
        <v>1.0681818700000001</v>
      </c>
    </row>
    <row r="4929" spans="2:3" x14ac:dyDescent="0.2">
      <c r="B4929" s="37"/>
      <c r="C4929" s="37">
        <v>3.4242425000000001</v>
      </c>
    </row>
    <row r="4930" spans="2:3" x14ac:dyDescent="0.2">
      <c r="B4930" s="37"/>
      <c r="C4930" s="37">
        <v>1.2999999499999999</v>
      </c>
    </row>
    <row r="4931" spans="2:3" x14ac:dyDescent="0.2">
      <c r="B4931" s="37"/>
      <c r="C4931" s="37">
        <v>8.7926826499999997</v>
      </c>
    </row>
    <row r="4932" spans="2:3" x14ac:dyDescent="0.2">
      <c r="B4932" s="37"/>
      <c r="C4932" s="37">
        <v>18.809524499999998</v>
      </c>
    </row>
    <row r="4933" spans="2:3" x14ac:dyDescent="0.2">
      <c r="B4933" s="37"/>
      <c r="C4933" s="37">
        <v>0.93877553999999996</v>
      </c>
    </row>
    <row r="4934" spans="2:3" x14ac:dyDescent="0.2">
      <c r="B4934" s="37"/>
      <c r="C4934" s="37">
        <v>2.3076922899999999</v>
      </c>
    </row>
    <row r="4935" spans="2:3" x14ac:dyDescent="0.2">
      <c r="B4935" s="37"/>
      <c r="C4935" s="37">
        <v>1.6666666299999999</v>
      </c>
    </row>
    <row r="4936" spans="2:3" x14ac:dyDescent="0.2">
      <c r="B4936" s="37"/>
      <c r="C4936" s="37">
        <v>18.090910000000001</v>
      </c>
    </row>
    <row r="4937" spans="2:3" x14ac:dyDescent="0.2">
      <c r="B4937" s="37"/>
      <c r="C4937" s="37">
        <v>2.6792452299999998</v>
      </c>
    </row>
    <row r="4938" spans="2:3" x14ac:dyDescent="0.2">
      <c r="B4938" s="37"/>
      <c r="C4938" s="37">
        <v>1.56521738</v>
      </c>
    </row>
    <row r="4939" spans="2:3" x14ac:dyDescent="0.2">
      <c r="B4939" s="37"/>
      <c r="C4939" s="37">
        <v>0.3859649</v>
      </c>
    </row>
    <row r="4940" spans="2:3" x14ac:dyDescent="0.2">
      <c r="B4940" s="37"/>
      <c r="C4940" s="37">
        <v>13.5555553</v>
      </c>
    </row>
    <row r="4941" spans="2:3" x14ac:dyDescent="0.2">
      <c r="B4941" s="37"/>
      <c r="C4941" s="37">
        <v>9.4444446600000003</v>
      </c>
    </row>
    <row r="4942" spans="2:3" x14ac:dyDescent="0.2">
      <c r="B4942" s="37"/>
      <c r="C4942" s="37">
        <v>4.4375</v>
      </c>
    </row>
    <row r="4943" spans="2:3" x14ac:dyDescent="0.2">
      <c r="B4943" s="37"/>
      <c r="C4943" s="37">
        <v>9.5555553399999997</v>
      </c>
    </row>
    <row r="4944" spans="2:3" x14ac:dyDescent="0.2">
      <c r="B4944" s="37"/>
      <c r="C4944" s="37">
        <v>7.4736843100000003</v>
      </c>
    </row>
    <row r="4945" spans="2:3" x14ac:dyDescent="0.2">
      <c r="B4945" s="37"/>
      <c r="C4945" s="37">
        <v>19.545453999999999</v>
      </c>
    </row>
    <row r="4946" spans="2:3" x14ac:dyDescent="0.2">
      <c r="B4946" s="37"/>
      <c r="C4946" s="37">
        <v>9.8888893099999997</v>
      </c>
    </row>
    <row r="4947" spans="2:3" x14ac:dyDescent="0.2">
      <c r="B4947" s="37"/>
      <c r="C4947" s="37">
        <v>0.40000001000000002</v>
      </c>
    </row>
    <row r="4948" spans="2:3" x14ac:dyDescent="0.2">
      <c r="B4948" s="37"/>
      <c r="C4948" s="37">
        <v>18.333334000000001</v>
      </c>
    </row>
    <row r="4949" spans="2:3" x14ac:dyDescent="0.2">
      <c r="B4949" s="37"/>
      <c r="C4949" s="37">
        <v>0.38888889999999998</v>
      </c>
    </row>
    <row r="4950" spans="2:3" x14ac:dyDescent="0.2">
      <c r="B4950" s="37"/>
      <c r="C4950" s="37">
        <v>0.4375</v>
      </c>
    </row>
    <row r="4951" spans="2:3" x14ac:dyDescent="0.2">
      <c r="B4951" s="37"/>
      <c r="C4951" s="37">
        <v>0.73913044000000006</v>
      </c>
    </row>
    <row r="4952" spans="2:3" x14ac:dyDescent="0.2">
      <c r="B4952" s="37"/>
      <c r="C4952" s="37">
        <v>3.58139539</v>
      </c>
    </row>
    <row r="4953" spans="2:3" x14ac:dyDescent="0.2">
      <c r="B4953" s="37"/>
      <c r="C4953" s="37">
        <v>5.7777776699999999</v>
      </c>
    </row>
    <row r="4954" spans="2:3" x14ac:dyDescent="0.2">
      <c r="B4954" s="37"/>
      <c r="C4954" s="37">
        <v>2.6500001000000002</v>
      </c>
    </row>
    <row r="4955" spans="2:3" x14ac:dyDescent="0.2">
      <c r="B4955" s="37"/>
      <c r="C4955" s="37">
        <v>0.59649121999999999</v>
      </c>
    </row>
    <row r="4956" spans="2:3" x14ac:dyDescent="0.2">
      <c r="B4956" s="37"/>
      <c r="C4956" s="37">
        <v>5.0975608799999996</v>
      </c>
    </row>
    <row r="4957" spans="2:3" x14ac:dyDescent="0.2">
      <c r="B4957" s="37"/>
      <c r="C4957" s="37">
        <v>1.09375</v>
      </c>
    </row>
    <row r="4958" spans="2:3" x14ac:dyDescent="0.2">
      <c r="B4958" s="37"/>
      <c r="C4958" s="37">
        <v>2.6111111600000001</v>
      </c>
    </row>
    <row r="4959" spans="2:3" x14ac:dyDescent="0.2">
      <c r="B4959" s="37"/>
      <c r="C4959" s="37">
        <v>0.4375</v>
      </c>
    </row>
    <row r="4960" spans="2:3" x14ac:dyDescent="0.2">
      <c r="B4960" s="37"/>
      <c r="C4960" s="37">
        <v>0.5</v>
      </c>
    </row>
    <row r="4961" spans="2:3" x14ac:dyDescent="0.2">
      <c r="B4961" s="37"/>
      <c r="C4961" s="37">
        <v>0.5</v>
      </c>
    </row>
    <row r="4962" spans="2:3" x14ac:dyDescent="0.2">
      <c r="B4962" s="37"/>
      <c r="C4962" s="37">
        <v>0.38235295000000002</v>
      </c>
    </row>
    <row r="4963" spans="2:3" x14ac:dyDescent="0.2">
      <c r="B4963" s="37"/>
      <c r="C4963" s="37">
        <v>0.46808511000000003</v>
      </c>
    </row>
    <row r="4964" spans="2:3" x14ac:dyDescent="0.2">
      <c r="B4964" s="37"/>
      <c r="C4964" s="37">
        <v>0.19565216999999999</v>
      </c>
    </row>
    <row r="4965" spans="2:3" x14ac:dyDescent="0.2">
      <c r="B4965" s="37"/>
      <c r="C4965" s="37">
        <v>3</v>
      </c>
    </row>
    <row r="4966" spans="2:3" x14ac:dyDescent="0.2">
      <c r="B4966" s="37"/>
      <c r="C4966" s="37">
        <v>4.8253970099999997</v>
      </c>
    </row>
    <row r="4967" spans="2:3" x14ac:dyDescent="0.2">
      <c r="B4967" s="37"/>
      <c r="C4967" s="37">
        <v>0.66666669000000001</v>
      </c>
    </row>
    <row r="4968" spans="2:3" x14ac:dyDescent="0.2">
      <c r="B4968" s="37"/>
      <c r="C4968" s="37">
        <v>2.9487178300000001</v>
      </c>
    </row>
    <row r="4969" spans="2:3" x14ac:dyDescent="0.2">
      <c r="B4969" s="37"/>
      <c r="C4969" s="37">
        <v>0.20689656000000001</v>
      </c>
    </row>
    <row r="4970" spans="2:3" x14ac:dyDescent="0.2">
      <c r="B4970" s="37"/>
      <c r="C4970" s="37">
        <v>7.4736843100000003</v>
      </c>
    </row>
    <row r="4971" spans="2:3" x14ac:dyDescent="0.2">
      <c r="B4971" s="37"/>
      <c r="C4971" s="37">
        <v>1.2549020099999999</v>
      </c>
    </row>
    <row r="4972" spans="2:3" x14ac:dyDescent="0.2">
      <c r="B4972" s="37"/>
      <c r="C4972" s="37">
        <v>0.58139532999999999</v>
      </c>
    </row>
    <row r="4973" spans="2:3" x14ac:dyDescent="0.2">
      <c r="B4973" s="37"/>
      <c r="C4973" s="37">
        <v>0.40000001000000002</v>
      </c>
    </row>
    <row r="4974" spans="2:3" x14ac:dyDescent="0.2">
      <c r="B4974" s="37"/>
      <c r="C4974" s="37">
        <v>1.78723407</v>
      </c>
    </row>
    <row r="4975" spans="2:3" x14ac:dyDescent="0.2">
      <c r="B4975" s="37"/>
      <c r="C4975" s="37">
        <v>3.3409089999999999</v>
      </c>
    </row>
    <row r="4976" spans="2:3" x14ac:dyDescent="0.2">
      <c r="B4976" s="37"/>
      <c r="C4976" s="37">
        <v>0.70212764000000005</v>
      </c>
    </row>
    <row r="4977" spans="2:3" x14ac:dyDescent="0.2">
      <c r="B4977" s="37"/>
      <c r="C4977" s="37">
        <v>2.12903237</v>
      </c>
    </row>
    <row r="4978" spans="2:3" x14ac:dyDescent="0.2">
      <c r="B4978" s="37"/>
      <c r="C4978" s="37">
        <v>0.6875</v>
      </c>
    </row>
    <row r="4979" spans="2:3" x14ac:dyDescent="0.2">
      <c r="B4979" s="37"/>
      <c r="C4979" s="37">
        <v>1.8484848700000001</v>
      </c>
    </row>
    <row r="4980" spans="2:3" x14ac:dyDescent="0.2">
      <c r="B4980" s="37"/>
      <c r="C4980" s="37">
        <v>1.4545455</v>
      </c>
    </row>
    <row r="4981" spans="2:3" x14ac:dyDescent="0.2">
      <c r="B4981" s="37"/>
      <c r="C4981" s="37">
        <v>0.30434781</v>
      </c>
    </row>
    <row r="4982" spans="2:3" x14ac:dyDescent="0.2">
      <c r="B4982" s="37"/>
      <c r="C4982" s="37">
        <v>6.5999999000000003</v>
      </c>
    </row>
    <row r="4983" spans="2:3" x14ac:dyDescent="0.2">
      <c r="B4983" s="37"/>
      <c r="C4983" s="37">
        <v>3.76190472</v>
      </c>
    </row>
    <row r="4984" spans="2:3" x14ac:dyDescent="0.2">
      <c r="B4984" s="37"/>
      <c r="C4984" s="37">
        <v>10</v>
      </c>
    </row>
    <row r="4985" spans="2:3" x14ac:dyDescent="0.2">
      <c r="B4985" s="37"/>
      <c r="C4985" s="37">
        <v>3</v>
      </c>
    </row>
    <row r="4986" spans="2:3" x14ac:dyDescent="0.2">
      <c r="B4986" s="37"/>
      <c r="C4986" s="37">
        <v>9.125</v>
      </c>
    </row>
    <row r="4987" spans="2:3" x14ac:dyDescent="0.2">
      <c r="B4987" s="37"/>
      <c r="C4987" s="37">
        <v>17.038461699999999</v>
      </c>
    </row>
    <row r="4988" spans="2:3" x14ac:dyDescent="0.2">
      <c r="B4988" s="37"/>
      <c r="C4988" s="37">
        <v>1.94444442</v>
      </c>
    </row>
    <row r="4989" spans="2:3" x14ac:dyDescent="0.2">
      <c r="B4989" s="37"/>
      <c r="C4989" s="37">
        <v>6.0833334900000002</v>
      </c>
    </row>
    <row r="4990" spans="2:3" x14ac:dyDescent="0.2">
      <c r="B4990" s="37"/>
      <c r="C4990" s="37">
        <v>3.0399999599999998</v>
      </c>
    </row>
    <row r="4991" spans="2:3" x14ac:dyDescent="0.2">
      <c r="B4991" s="37"/>
      <c r="C4991" s="37">
        <v>3.3541667500000001</v>
      </c>
    </row>
    <row r="4992" spans="2:3" x14ac:dyDescent="0.2">
      <c r="B4992" s="37"/>
      <c r="C4992" s="37">
        <v>7.4583334900000002</v>
      </c>
    </row>
    <row r="4993" spans="2:3" x14ac:dyDescent="0.2">
      <c r="B4993" s="37"/>
      <c r="C4993" s="37">
        <v>2.652174</v>
      </c>
    </row>
    <row r="4994" spans="2:3" x14ac:dyDescent="0.2">
      <c r="B4994" s="37"/>
      <c r="C4994" s="37">
        <v>3.4366197600000001</v>
      </c>
    </row>
    <row r="4995" spans="2:3" x14ac:dyDescent="0.2">
      <c r="B4995" s="37"/>
      <c r="C4995" s="37">
        <v>4.5102043199999997</v>
      </c>
    </row>
    <row r="4996" spans="2:3" x14ac:dyDescent="0.2">
      <c r="B4996" s="37"/>
      <c r="C4996" s="37">
        <v>4.25714302</v>
      </c>
    </row>
    <row r="4997" spans="2:3" x14ac:dyDescent="0.2">
      <c r="B4997" s="37"/>
      <c r="C4997" s="37">
        <v>3.0833332499999999</v>
      </c>
    </row>
    <row r="4998" spans="2:3" x14ac:dyDescent="0.2">
      <c r="B4998" s="37"/>
      <c r="C4998" s="37">
        <v>1.2241378999999999</v>
      </c>
    </row>
    <row r="4999" spans="2:3" x14ac:dyDescent="0.2">
      <c r="B4999" s="37"/>
      <c r="C4999" s="37">
        <v>2.6666667500000001</v>
      </c>
    </row>
    <row r="5000" spans="2:3" x14ac:dyDescent="0.2">
      <c r="B5000" s="37"/>
      <c r="C5000" s="37">
        <v>1.7323943399999999</v>
      </c>
    </row>
    <row r="5001" spans="2:3" x14ac:dyDescent="0.2">
      <c r="B5001" s="37"/>
      <c r="C5001" s="37">
        <v>1.14285719</v>
      </c>
    </row>
    <row r="5002" spans="2:3" x14ac:dyDescent="0.2">
      <c r="B5002" s="37"/>
      <c r="C5002" s="37">
        <v>0.83783781999999996</v>
      </c>
    </row>
    <row r="5003" spans="2:3" x14ac:dyDescent="0.2">
      <c r="B5003" s="37"/>
      <c r="C5003" s="37">
        <v>0.78571427000000005</v>
      </c>
    </row>
    <row r="5004" spans="2:3" x14ac:dyDescent="0.2">
      <c r="B5004" s="37"/>
      <c r="C5004" s="37">
        <v>0.41176470999999998</v>
      </c>
    </row>
    <row r="5005" spans="2:3" x14ac:dyDescent="0.2">
      <c r="B5005" s="37"/>
      <c r="C5005" s="37">
        <v>1.2564102399999999</v>
      </c>
    </row>
    <row r="5006" spans="2:3" x14ac:dyDescent="0.2">
      <c r="B5006" s="37"/>
      <c r="C5006" s="37">
        <v>0.57692306999999998</v>
      </c>
    </row>
    <row r="5007" spans="2:3" x14ac:dyDescent="0.2">
      <c r="B5007" s="37"/>
      <c r="C5007" s="37">
        <v>3.3636362599999998</v>
      </c>
    </row>
    <row r="5008" spans="2:3" x14ac:dyDescent="0.2">
      <c r="B5008" s="37"/>
      <c r="C5008" s="37">
        <v>0.38461539</v>
      </c>
    </row>
    <row r="5009" spans="2:3" x14ac:dyDescent="0.2">
      <c r="B5009" s="37"/>
      <c r="C5009" s="37">
        <v>2.0434782500000002</v>
      </c>
    </row>
    <row r="5010" spans="2:3" x14ac:dyDescent="0.2">
      <c r="B5010" s="37"/>
      <c r="C5010" s="37">
        <v>4.0666665999999996</v>
      </c>
    </row>
    <row r="5011" spans="2:3" x14ac:dyDescent="0.2">
      <c r="B5011" s="37"/>
      <c r="C5011" s="37">
        <v>3.8333332499999999</v>
      </c>
    </row>
    <row r="5012" spans="2:3" x14ac:dyDescent="0.2">
      <c r="B5012" s="37"/>
      <c r="C5012" s="37">
        <v>0.42500000999999998</v>
      </c>
    </row>
    <row r="5013" spans="2:3" x14ac:dyDescent="0.2">
      <c r="B5013" s="37"/>
      <c r="C5013" s="37">
        <v>0.45238096</v>
      </c>
    </row>
    <row r="5014" spans="2:3" x14ac:dyDescent="0.2">
      <c r="B5014" s="37"/>
      <c r="C5014" s="37">
        <v>0.30000000999999998</v>
      </c>
    </row>
    <row r="5015" spans="2:3" x14ac:dyDescent="0.2">
      <c r="B5015" s="37"/>
      <c r="C5015" s="37">
        <v>0.55000000999999998</v>
      </c>
    </row>
    <row r="5016" spans="2:3" x14ac:dyDescent="0.2">
      <c r="B5016" s="37"/>
      <c r="C5016" s="37">
        <v>1.8909090799999999</v>
      </c>
    </row>
    <row r="5017" spans="2:3" x14ac:dyDescent="0.2">
      <c r="B5017" s="37"/>
      <c r="C5017" s="37">
        <v>0.53125</v>
      </c>
    </row>
    <row r="5018" spans="2:3" x14ac:dyDescent="0.2">
      <c r="B5018" s="37"/>
      <c r="C5018" s="37">
        <v>1.10810816</v>
      </c>
    </row>
    <row r="5019" spans="2:3" x14ac:dyDescent="0.2">
      <c r="B5019" s="37"/>
      <c r="C5019" s="37">
        <v>1.41538465</v>
      </c>
    </row>
    <row r="5020" spans="2:3" x14ac:dyDescent="0.2">
      <c r="B5020" s="37"/>
      <c r="C5020" s="37">
        <v>0.46341463999999999</v>
      </c>
    </row>
    <row r="5021" spans="2:3" x14ac:dyDescent="0.2">
      <c r="B5021" s="37"/>
      <c r="C5021" s="37">
        <v>1.22727275</v>
      </c>
    </row>
    <row r="5022" spans="2:3" x14ac:dyDescent="0.2">
      <c r="B5022" s="37"/>
      <c r="C5022" s="37">
        <v>2.4418604400000001</v>
      </c>
    </row>
    <row r="5023" spans="2:3" x14ac:dyDescent="0.2">
      <c r="B5023" s="37"/>
      <c r="C5023" s="37">
        <v>0.22222222</v>
      </c>
    </row>
    <row r="5024" spans="2:3" x14ac:dyDescent="0.2">
      <c r="B5024" s="37"/>
      <c r="C5024" s="37">
        <v>3.58620691</v>
      </c>
    </row>
    <row r="5025" spans="2:3" x14ac:dyDescent="0.2">
      <c r="B5025" s="37"/>
      <c r="C5025" s="37">
        <v>0.5</v>
      </c>
    </row>
    <row r="5026" spans="2:3" x14ac:dyDescent="0.2">
      <c r="B5026" s="37"/>
      <c r="C5026" s="37">
        <v>7.5</v>
      </c>
    </row>
    <row r="5027" spans="2:3" x14ac:dyDescent="0.2">
      <c r="B5027" s="37"/>
      <c r="C5027" s="37">
        <v>11.111110699999999</v>
      </c>
    </row>
    <row r="5028" spans="2:3" x14ac:dyDescent="0.2">
      <c r="B5028" s="37"/>
      <c r="C5028" s="37">
        <v>3.8947367700000002</v>
      </c>
    </row>
    <row r="5029" spans="2:3" x14ac:dyDescent="0.2">
      <c r="B5029" s="37"/>
      <c r="C5029" s="37">
        <v>0.21621621999999999</v>
      </c>
    </row>
    <row r="5030" spans="2:3" x14ac:dyDescent="0.2">
      <c r="B5030" s="37"/>
      <c r="C5030" s="37">
        <v>2.1363637400000002</v>
      </c>
    </row>
    <row r="5031" spans="2:3" x14ac:dyDescent="0.2">
      <c r="B5031" s="37"/>
      <c r="C5031" s="37">
        <v>20.055555300000002</v>
      </c>
    </row>
    <row r="5032" spans="2:3" x14ac:dyDescent="0.2">
      <c r="B5032" s="37"/>
      <c r="C5032" s="37">
        <v>10.8378382</v>
      </c>
    </row>
    <row r="5033" spans="2:3" x14ac:dyDescent="0.2">
      <c r="B5033" s="37"/>
      <c r="C5033" s="37">
        <v>1.173913</v>
      </c>
    </row>
    <row r="5034" spans="2:3" x14ac:dyDescent="0.2">
      <c r="B5034" s="37"/>
      <c r="C5034" s="37">
        <v>2.7241380199999998</v>
      </c>
    </row>
    <row r="5035" spans="2:3" x14ac:dyDescent="0.2">
      <c r="B5035" s="37"/>
      <c r="C5035" s="37">
        <v>6.4736843100000003</v>
      </c>
    </row>
    <row r="5036" spans="2:3" x14ac:dyDescent="0.2">
      <c r="B5036" s="37"/>
      <c r="C5036" s="37">
        <v>0.72500001999999997</v>
      </c>
    </row>
    <row r="5037" spans="2:3" x14ac:dyDescent="0.2">
      <c r="B5037" s="37"/>
      <c r="C5037" s="37">
        <v>0.83999997000000004</v>
      </c>
    </row>
    <row r="5038" spans="2:3" x14ac:dyDescent="0.2">
      <c r="B5038" s="37"/>
      <c r="C5038" s="37">
        <v>2.5750000499999999</v>
      </c>
    </row>
    <row r="5039" spans="2:3" x14ac:dyDescent="0.2">
      <c r="B5039" s="37"/>
      <c r="C5039" s="37">
        <v>0.28571429999999998</v>
      </c>
    </row>
    <row r="5040" spans="2:3" x14ac:dyDescent="0.2">
      <c r="B5040" s="37"/>
      <c r="C5040" s="37">
        <v>0.48780488999999999</v>
      </c>
    </row>
    <row r="5041" spans="2:3" x14ac:dyDescent="0.2">
      <c r="B5041" s="37"/>
      <c r="C5041" s="37">
        <v>2.2448978400000001</v>
      </c>
    </row>
    <row r="5042" spans="2:3" x14ac:dyDescent="0.2">
      <c r="B5042" s="37"/>
      <c r="C5042" s="37">
        <v>1</v>
      </c>
    </row>
    <row r="5043" spans="2:3" x14ac:dyDescent="0.2">
      <c r="B5043" s="37"/>
      <c r="C5043" s="37">
        <v>0.61904764000000001</v>
      </c>
    </row>
    <row r="5044" spans="2:3" x14ac:dyDescent="0.2">
      <c r="B5044" s="37"/>
      <c r="C5044" s="37">
        <v>0.47619048000000003</v>
      </c>
    </row>
    <row r="5045" spans="2:3" x14ac:dyDescent="0.2">
      <c r="B5045" s="37"/>
      <c r="C5045" s="37">
        <v>3.4000001000000002</v>
      </c>
    </row>
    <row r="5046" spans="2:3" x14ac:dyDescent="0.2">
      <c r="B5046" s="37"/>
      <c r="C5046" s="37">
        <v>0.61538464000000004</v>
      </c>
    </row>
    <row r="5047" spans="2:3" x14ac:dyDescent="0.2">
      <c r="B5047" s="37"/>
      <c r="C5047" s="37">
        <v>3.1612904099999999</v>
      </c>
    </row>
    <row r="5048" spans="2:3" x14ac:dyDescent="0.2">
      <c r="B5048" s="37"/>
      <c r="C5048" s="37">
        <v>0.37931034000000002</v>
      </c>
    </row>
    <row r="5049" spans="2:3" x14ac:dyDescent="0.2">
      <c r="B5049" s="37"/>
      <c r="C5049" s="37">
        <v>0.73913044000000006</v>
      </c>
    </row>
    <row r="5050" spans="2:3" x14ac:dyDescent="0.2">
      <c r="B5050" s="37"/>
      <c r="C5050" s="37">
        <v>0.46153845999999998</v>
      </c>
    </row>
    <row r="5051" spans="2:3" x14ac:dyDescent="0.2">
      <c r="B5051" s="37"/>
      <c r="C5051" s="37">
        <v>0.40000001000000002</v>
      </c>
    </row>
    <row r="5052" spans="2:3" x14ac:dyDescent="0.2">
      <c r="B5052" s="37"/>
      <c r="C5052" s="37">
        <v>12.454545</v>
      </c>
    </row>
    <row r="5053" spans="2:3" x14ac:dyDescent="0.2">
      <c r="B5053" s="37"/>
      <c r="C5053" s="37">
        <v>8.3999996199999991</v>
      </c>
    </row>
    <row r="5054" spans="2:3" x14ac:dyDescent="0.2">
      <c r="B5054" s="37"/>
      <c r="C5054" s="37">
        <v>0.1</v>
      </c>
    </row>
    <row r="5055" spans="2:3" x14ac:dyDescent="0.2">
      <c r="B5055" s="37"/>
      <c r="C5055" s="37">
        <v>0.63414632999999998</v>
      </c>
    </row>
    <row r="5056" spans="2:3" x14ac:dyDescent="0.2">
      <c r="B5056" s="37"/>
      <c r="C5056" s="37">
        <v>1.08823526</v>
      </c>
    </row>
    <row r="5057" spans="2:3" x14ac:dyDescent="0.2">
      <c r="B5057" s="37"/>
      <c r="C5057" s="37">
        <v>0.4375</v>
      </c>
    </row>
    <row r="5058" spans="2:3" x14ac:dyDescent="0.2">
      <c r="B5058" s="37"/>
      <c r="C5058" s="37">
        <v>2.6666667500000001</v>
      </c>
    </row>
    <row r="5059" spans="2:3" x14ac:dyDescent="0.2">
      <c r="B5059" s="37"/>
      <c r="C5059" s="37">
        <v>7.0454545</v>
      </c>
    </row>
    <row r="5060" spans="2:3" x14ac:dyDescent="0.2">
      <c r="B5060" s="37"/>
      <c r="C5060" s="37">
        <v>3.7000000499999999</v>
      </c>
    </row>
    <row r="5061" spans="2:3" x14ac:dyDescent="0.2">
      <c r="B5061" s="37"/>
      <c r="C5061" s="37">
        <v>1.3174603</v>
      </c>
    </row>
    <row r="5062" spans="2:3" x14ac:dyDescent="0.2">
      <c r="B5062" s="37"/>
      <c r="C5062" s="37">
        <v>1.85714281</v>
      </c>
    </row>
    <row r="5063" spans="2:3" x14ac:dyDescent="0.2">
      <c r="B5063" s="37"/>
      <c r="C5063" s="37">
        <v>0.35483870000000001</v>
      </c>
    </row>
    <row r="5064" spans="2:3" x14ac:dyDescent="0.2">
      <c r="B5064" s="37"/>
      <c r="C5064" s="37">
        <v>0.57446808000000005</v>
      </c>
    </row>
    <row r="5065" spans="2:3" x14ac:dyDescent="0.2">
      <c r="B5065" s="37"/>
      <c r="C5065" s="37">
        <v>1.0714285400000001</v>
      </c>
    </row>
    <row r="5066" spans="2:3" x14ac:dyDescent="0.2">
      <c r="B5066" s="37"/>
      <c r="C5066" s="37">
        <v>8.0322580299999995</v>
      </c>
    </row>
    <row r="5067" spans="2:3" x14ac:dyDescent="0.2">
      <c r="B5067" s="37"/>
      <c r="C5067" s="37">
        <v>0.5</v>
      </c>
    </row>
    <row r="5068" spans="2:3" x14ac:dyDescent="0.2">
      <c r="B5068" s="37"/>
      <c r="C5068" s="37">
        <v>0.24561404000000001</v>
      </c>
    </row>
    <row r="5069" spans="2:3" x14ac:dyDescent="0.2">
      <c r="B5069" s="37"/>
      <c r="C5069" s="37">
        <v>2.23809528</v>
      </c>
    </row>
    <row r="5070" spans="2:3" x14ac:dyDescent="0.2">
      <c r="B5070" s="37"/>
      <c r="C5070" s="37">
        <v>10.536585799999999</v>
      </c>
    </row>
    <row r="5071" spans="2:3" x14ac:dyDescent="0.2">
      <c r="B5071" s="37"/>
      <c r="C5071" s="37">
        <v>1.1515151299999999</v>
      </c>
    </row>
    <row r="5072" spans="2:3" x14ac:dyDescent="0.2">
      <c r="B5072" s="37"/>
      <c r="C5072" s="37">
        <v>0.30985916000000002</v>
      </c>
    </row>
    <row r="5073" spans="2:3" x14ac:dyDescent="0.2">
      <c r="B5073" s="37"/>
      <c r="C5073" s="37">
        <v>1.7307692800000001</v>
      </c>
    </row>
    <row r="5074" spans="2:3" x14ac:dyDescent="0.2">
      <c r="B5074" s="37"/>
      <c r="C5074" s="37">
        <v>0.36666666999999997</v>
      </c>
    </row>
    <row r="5075" spans="2:3" x14ac:dyDescent="0.2">
      <c r="B5075" s="37"/>
      <c r="C5075" s="37">
        <v>0.25</v>
      </c>
    </row>
    <row r="5076" spans="2:3" x14ac:dyDescent="0.2">
      <c r="B5076" s="37"/>
      <c r="C5076" s="37">
        <v>0.23076922999999999</v>
      </c>
    </row>
    <row r="5077" spans="2:3" x14ac:dyDescent="0.2">
      <c r="B5077" s="37"/>
      <c r="C5077" s="37">
        <v>2</v>
      </c>
    </row>
    <row r="5078" spans="2:3" x14ac:dyDescent="0.2">
      <c r="B5078" s="37"/>
      <c r="C5078" s="37">
        <v>4.3529410400000002</v>
      </c>
    </row>
    <row r="5079" spans="2:3" x14ac:dyDescent="0.2">
      <c r="B5079" s="37"/>
      <c r="C5079" s="37">
        <v>0.31578946000000002</v>
      </c>
    </row>
    <row r="5080" spans="2:3" x14ac:dyDescent="0.2">
      <c r="B5080" s="37"/>
      <c r="C5080" s="37">
        <v>0.23809524000000001</v>
      </c>
    </row>
    <row r="5081" spans="2:3" x14ac:dyDescent="0.2">
      <c r="B5081" s="37"/>
      <c r="C5081" s="37">
        <v>0.22641510000000001</v>
      </c>
    </row>
    <row r="5082" spans="2:3" x14ac:dyDescent="0.2">
      <c r="B5082" s="37"/>
      <c r="C5082" s="37">
        <v>0.38888889999999998</v>
      </c>
    </row>
    <row r="5083" spans="2:3" x14ac:dyDescent="0.2">
      <c r="B5083" s="37"/>
      <c r="C5083" s="37">
        <v>2.5909089999999999</v>
      </c>
    </row>
    <row r="5084" spans="2:3" x14ac:dyDescent="0.2">
      <c r="B5084" s="37"/>
      <c r="C5084" s="37">
        <v>0.40322581000000002</v>
      </c>
    </row>
    <row r="5085" spans="2:3" x14ac:dyDescent="0.2">
      <c r="B5085" s="37"/>
      <c r="C5085" s="37">
        <v>0.77777779000000002</v>
      </c>
    </row>
    <row r="5086" spans="2:3" x14ac:dyDescent="0.2">
      <c r="B5086" s="37"/>
      <c r="C5086" s="37">
        <v>0.41025642000000001</v>
      </c>
    </row>
    <row r="5087" spans="2:3" x14ac:dyDescent="0.2">
      <c r="B5087" s="37"/>
      <c r="C5087" s="37">
        <v>0.69565219</v>
      </c>
    </row>
    <row r="5088" spans="2:3" x14ac:dyDescent="0.2">
      <c r="B5088" s="37"/>
      <c r="C5088" s="37">
        <v>0.22222222</v>
      </c>
    </row>
    <row r="5089" spans="2:3" x14ac:dyDescent="0.2">
      <c r="B5089" s="37"/>
      <c r="C5089" s="37">
        <v>0.42857142999999998</v>
      </c>
    </row>
    <row r="5090" spans="2:3" x14ac:dyDescent="0.2">
      <c r="B5090" s="37"/>
      <c r="C5090" s="37">
        <v>0.42307693000000002</v>
      </c>
    </row>
    <row r="5091" spans="2:3" x14ac:dyDescent="0.2">
      <c r="B5091" s="37"/>
      <c r="C5091" s="37">
        <v>0.36363636999999999</v>
      </c>
    </row>
    <row r="5092" spans="2:3" x14ac:dyDescent="0.2">
      <c r="B5092" s="37"/>
      <c r="C5092" s="37">
        <v>0.42500000999999998</v>
      </c>
    </row>
    <row r="5093" spans="2:3" x14ac:dyDescent="0.2">
      <c r="B5093" s="37"/>
      <c r="C5093" s="37">
        <v>0.40000001000000002</v>
      </c>
    </row>
    <row r="5094" spans="2:3" x14ac:dyDescent="0.2">
      <c r="B5094" s="37"/>
      <c r="C5094" s="37">
        <v>0.29032257</v>
      </c>
    </row>
    <row r="5095" spans="2:3" x14ac:dyDescent="0.2">
      <c r="B5095" s="37"/>
      <c r="C5095" s="37">
        <v>0.21052631999999999</v>
      </c>
    </row>
    <row r="5096" spans="2:3" x14ac:dyDescent="0.2">
      <c r="B5096" s="37"/>
      <c r="C5096" s="37">
        <v>0.96428572999999995</v>
      </c>
    </row>
    <row r="5097" spans="2:3" x14ac:dyDescent="0.2">
      <c r="B5097" s="37"/>
      <c r="C5097" s="37">
        <v>0.32258063999999997</v>
      </c>
    </row>
    <row r="5098" spans="2:3" x14ac:dyDescent="0.2">
      <c r="B5098" s="37"/>
      <c r="C5098" s="37">
        <v>0.1923077</v>
      </c>
    </row>
    <row r="5099" spans="2:3" x14ac:dyDescent="0.2">
      <c r="B5099" s="37"/>
      <c r="C5099" s="37">
        <v>0.25</v>
      </c>
    </row>
    <row r="5100" spans="2:3" x14ac:dyDescent="0.2">
      <c r="B5100" s="37"/>
      <c r="C5100" s="37">
        <v>0.32499999000000002</v>
      </c>
    </row>
    <row r="5101" spans="2:3" x14ac:dyDescent="0.2">
      <c r="B5101" s="37"/>
      <c r="C5101" s="37">
        <v>0.28000000000000003</v>
      </c>
    </row>
    <row r="5102" spans="2:3" x14ac:dyDescent="0.2">
      <c r="B5102" s="37"/>
      <c r="C5102" s="37">
        <v>0.95238096000000005</v>
      </c>
    </row>
    <row r="5103" spans="2:3" x14ac:dyDescent="0.2">
      <c r="B5103" s="37"/>
      <c r="C5103" s="37">
        <v>3.7083332499999999</v>
      </c>
    </row>
    <row r="5104" spans="2:3" x14ac:dyDescent="0.2">
      <c r="B5104" s="37"/>
      <c r="C5104" s="37">
        <v>0.55263156000000002</v>
      </c>
    </row>
    <row r="5105" spans="2:3" x14ac:dyDescent="0.2">
      <c r="B5105" s="37"/>
      <c r="C5105" s="37">
        <v>0.28571429999999998</v>
      </c>
    </row>
    <row r="5106" spans="2:3" x14ac:dyDescent="0.2">
      <c r="B5106" s="37"/>
      <c r="C5106" s="37">
        <v>5.5161290200000002</v>
      </c>
    </row>
    <row r="5107" spans="2:3" x14ac:dyDescent="0.2">
      <c r="B5107" s="37"/>
      <c r="C5107" s="37">
        <v>0.5</v>
      </c>
    </row>
    <row r="5108" spans="2:3" x14ac:dyDescent="0.2">
      <c r="B5108" s="37"/>
      <c r="C5108" s="37">
        <v>0.14285714999999999</v>
      </c>
    </row>
    <row r="5109" spans="2:3" x14ac:dyDescent="0.2">
      <c r="B5109" s="37"/>
      <c r="C5109" s="37">
        <v>0.51851851000000004</v>
      </c>
    </row>
    <row r="5110" spans="2:3" x14ac:dyDescent="0.2">
      <c r="B5110" s="37"/>
      <c r="C5110" s="37">
        <v>4.75</v>
      </c>
    </row>
    <row r="5111" spans="2:3" x14ac:dyDescent="0.2">
      <c r="B5111" s="37"/>
      <c r="C5111" s="37">
        <v>0.30769232000000002</v>
      </c>
    </row>
    <row r="5112" spans="2:3" x14ac:dyDescent="0.2">
      <c r="B5112" s="37"/>
      <c r="C5112" s="37">
        <v>0.69230771000000002</v>
      </c>
    </row>
    <row r="5113" spans="2:3" x14ac:dyDescent="0.2">
      <c r="B5113" s="37"/>
      <c r="C5113" s="37">
        <v>1.14285719</v>
      </c>
    </row>
    <row r="5114" spans="2:3" x14ac:dyDescent="0.2">
      <c r="B5114" s="37"/>
      <c r="C5114" s="37">
        <v>0.48484850000000002</v>
      </c>
    </row>
    <row r="5115" spans="2:3" x14ac:dyDescent="0.2">
      <c r="B5115" s="37"/>
      <c r="C5115" s="37">
        <v>1.25</v>
      </c>
    </row>
    <row r="5116" spans="2:3" x14ac:dyDescent="0.2">
      <c r="B5116" s="37"/>
      <c r="C5116" s="37">
        <v>0.43076923</v>
      </c>
    </row>
    <row r="5117" spans="2:3" x14ac:dyDescent="0.2">
      <c r="B5117" s="37"/>
      <c r="C5117" s="37">
        <v>1.1923077099999999</v>
      </c>
    </row>
    <row r="5118" spans="2:3" x14ac:dyDescent="0.2">
      <c r="B5118" s="37"/>
      <c r="C5118" s="37">
        <v>0.80555558000000005</v>
      </c>
    </row>
    <row r="5119" spans="2:3" x14ac:dyDescent="0.2">
      <c r="B5119" s="37"/>
      <c r="C5119" s="37">
        <v>2.9130435000000001</v>
      </c>
    </row>
    <row r="5120" spans="2:3" x14ac:dyDescent="0.2">
      <c r="B5120" s="37"/>
      <c r="C5120" s="37">
        <v>2.14545465</v>
      </c>
    </row>
    <row r="5121" spans="2:3" x14ac:dyDescent="0.2">
      <c r="B5121" s="37"/>
      <c r="C5121" s="37">
        <v>0.41935483000000001</v>
      </c>
    </row>
    <row r="5122" spans="2:3" x14ac:dyDescent="0.2">
      <c r="B5122" s="37"/>
      <c r="C5122" s="37">
        <v>5.5217390100000001</v>
      </c>
    </row>
    <row r="5123" spans="2:3" x14ac:dyDescent="0.2">
      <c r="B5123" s="37"/>
      <c r="C5123" s="37">
        <v>7</v>
      </c>
    </row>
    <row r="5124" spans="2:3" x14ac:dyDescent="0.2">
      <c r="B5124" s="37"/>
      <c r="C5124" s="37">
        <v>5.1739129999999998</v>
      </c>
    </row>
    <row r="5125" spans="2:3" x14ac:dyDescent="0.2">
      <c r="B5125" s="37"/>
      <c r="C5125" s="37">
        <v>0.94999999000000002</v>
      </c>
    </row>
    <row r="5126" spans="2:3" x14ac:dyDescent="0.2">
      <c r="B5126" s="37"/>
      <c r="C5126" s="37">
        <v>0.44444444999999999</v>
      </c>
    </row>
    <row r="5127" spans="2:3" x14ac:dyDescent="0.2">
      <c r="B5127" s="37"/>
      <c r="C5127" s="37">
        <v>0.39473686000000002</v>
      </c>
    </row>
    <row r="5128" spans="2:3" x14ac:dyDescent="0.2">
      <c r="B5128" s="37"/>
      <c r="C5128" s="37">
        <v>0.56000000000000005</v>
      </c>
    </row>
    <row r="5129" spans="2:3" x14ac:dyDescent="0.2">
      <c r="B5129" s="37"/>
      <c r="C5129" s="37">
        <v>0.56521737999999999</v>
      </c>
    </row>
    <row r="5130" spans="2:3" x14ac:dyDescent="0.2">
      <c r="B5130" s="37"/>
      <c r="C5130" s="37">
        <v>0.51282053999999999</v>
      </c>
    </row>
    <row r="5131" spans="2:3" x14ac:dyDescent="0.2">
      <c r="B5131" s="37"/>
      <c r="C5131" s="37">
        <v>16.571428300000001</v>
      </c>
    </row>
    <row r="5132" spans="2:3" x14ac:dyDescent="0.2">
      <c r="B5132" s="37"/>
      <c r="C5132" s="37">
        <v>3.5</v>
      </c>
    </row>
    <row r="5133" spans="2:3" x14ac:dyDescent="0.2">
      <c r="B5133" s="37"/>
      <c r="C5133" s="37">
        <v>0.39130433999999997</v>
      </c>
    </row>
    <row r="5134" spans="2:3" x14ac:dyDescent="0.2">
      <c r="B5134" s="37"/>
      <c r="C5134" s="37">
        <v>0.3125</v>
      </c>
    </row>
    <row r="5135" spans="2:3" x14ac:dyDescent="0.2">
      <c r="B5135" s="37"/>
      <c r="C5135" s="37">
        <v>0.59259260000000002</v>
      </c>
    </row>
    <row r="5136" spans="2:3" x14ac:dyDescent="0.2">
      <c r="B5136" s="37"/>
      <c r="C5136" s="37">
        <v>22.7647057</v>
      </c>
    </row>
    <row r="5137" spans="2:3" x14ac:dyDescent="0.2">
      <c r="B5137" s="37"/>
      <c r="C5137" s="37">
        <v>1.92307687</v>
      </c>
    </row>
    <row r="5138" spans="2:3" x14ac:dyDescent="0.2">
      <c r="B5138" s="37"/>
      <c r="C5138" s="37">
        <v>1.75</v>
      </c>
    </row>
    <row r="5139" spans="2:3" x14ac:dyDescent="0.2">
      <c r="B5139" s="37"/>
      <c r="C5139" s="37">
        <v>0.45833333999999998</v>
      </c>
    </row>
    <row r="5140" spans="2:3" x14ac:dyDescent="0.2">
      <c r="B5140" s="37"/>
      <c r="C5140" s="37">
        <v>0.61764704999999998</v>
      </c>
    </row>
    <row r="5141" spans="2:3" x14ac:dyDescent="0.2">
      <c r="B5141" s="37"/>
      <c r="C5141" s="37">
        <v>0.52173913000000005</v>
      </c>
    </row>
    <row r="5142" spans="2:3" x14ac:dyDescent="0.2">
      <c r="B5142" s="37"/>
      <c r="C5142" s="37">
        <v>3.4347825099999998</v>
      </c>
    </row>
    <row r="5143" spans="2:3" x14ac:dyDescent="0.2">
      <c r="B5143" s="37"/>
      <c r="C5143" s="37">
        <v>0.5</v>
      </c>
    </row>
    <row r="5144" spans="2:3" x14ac:dyDescent="0.2">
      <c r="B5144" s="37"/>
      <c r="C5144" s="37">
        <v>9.5438594800000001</v>
      </c>
    </row>
    <row r="5145" spans="2:3" x14ac:dyDescent="0.2">
      <c r="B5145" s="37"/>
      <c r="C5145" s="37">
        <v>0.4375</v>
      </c>
    </row>
    <row r="5146" spans="2:3" x14ac:dyDescent="0.2">
      <c r="B5146" s="37"/>
      <c r="C5146" s="37">
        <v>2.51724148</v>
      </c>
    </row>
    <row r="5147" spans="2:3" x14ac:dyDescent="0.2">
      <c r="B5147" s="37"/>
      <c r="C5147" s="37">
        <v>1.4262294799999999</v>
      </c>
    </row>
    <row r="5148" spans="2:3" x14ac:dyDescent="0.2">
      <c r="B5148" s="37"/>
      <c r="C5148" s="37">
        <v>1.6818181299999999</v>
      </c>
    </row>
    <row r="5149" spans="2:3" x14ac:dyDescent="0.2">
      <c r="B5149" s="37"/>
      <c r="C5149" s="37">
        <v>0.30769232000000002</v>
      </c>
    </row>
    <row r="5150" spans="2:3" x14ac:dyDescent="0.2">
      <c r="B5150" s="37"/>
      <c r="C5150" s="37">
        <v>0.53571427000000005</v>
      </c>
    </row>
    <row r="5151" spans="2:3" x14ac:dyDescent="0.2">
      <c r="B5151" s="37"/>
      <c r="C5151" s="37">
        <v>5.9245281199999997</v>
      </c>
    </row>
    <row r="5152" spans="2:3" x14ac:dyDescent="0.2">
      <c r="B5152" s="37"/>
      <c r="C5152" s="37">
        <v>0.26666667999999999</v>
      </c>
    </row>
    <row r="5153" spans="2:3" x14ac:dyDescent="0.2">
      <c r="B5153" s="37"/>
      <c r="C5153" s="37">
        <v>0.55000000999999998</v>
      </c>
    </row>
    <row r="5154" spans="2:3" x14ac:dyDescent="0.2">
      <c r="B5154" s="37"/>
      <c r="C5154" s="37">
        <v>0.33333333999999998</v>
      </c>
    </row>
    <row r="5155" spans="2:3" x14ac:dyDescent="0.2">
      <c r="B5155" s="37"/>
      <c r="C5155" s="37">
        <v>13.1875</v>
      </c>
    </row>
    <row r="5156" spans="2:3" x14ac:dyDescent="0.2">
      <c r="B5156" s="37"/>
      <c r="C5156" s="37">
        <v>7.2105264699999996</v>
      </c>
    </row>
    <row r="5157" spans="2:3" x14ac:dyDescent="0.2">
      <c r="B5157" s="37"/>
      <c r="C5157" s="37">
        <v>0.55555558000000005</v>
      </c>
    </row>
    <row r="5158" spans="2:3" x14ac:dyDescent="0.2">
      <c r="B5158" s="37"/>
      <c r="C5158" s="37">
        <v>0.58823532000000001</v>
      </c>
    </row>
    <row r="5159" spans="2:3" x14ac:dyDescent="0.2">
      <c r="B5159" s="37"/>
      <c r="C5159" s="37">
        <v>0.71428572999999995</v>
      </c>
    </row>
    <row r="5160" spans="2:3" x14ac:dyDescent="0.2">
      <c r="B5160" s="37"/>
      <c r="C5160" s="37">
        <v>3.0909089999999999</v>
      </c>
    </row>
    <row r="5161" spans="2:3" x14ac:dyDescent="0.2">
      <c r="B5161" s="37"/>
      <c r="C5161" s="37">
        <v>0.40000001000000002</v>
      </c>
    </row>
    <row r="5162" spans="2:3" x14ac:dyDescent="0.2">
      <c r="B5162" s="37"/>
      <c r="C5162" s="37">
        <v>5.9393940000000001</v>
      </c>
    </row>
    <row r="5163" spans="2:3" x14ac:dyDescent="0.2">
      <c r="B5163" s="37"/>
      <c r="C5163" s="37">
        <v>0.91176467999999999</v>
      </c>
    </row>
    <row r="5164" spans="2:3" x14ac:dyDescent="0.2">
      <c r="B5164" s="37"/>
      <c r="C5164" s="37">
        <v>0.54285717</v>
      </c>
    </row>
    <row r="5165" spans="2:3" x14ac:dyDescent="0.2">
      <c r="B5165" s="37"/>
      <c r="C5165" s="37">
        <v>0.44999999000000002</v>
      </c>
    </row>
    <row r="5166" spans="2:3" x14ac:dyDescent="0.2">
      <c r="B5166" s="37"/>
      <c r="C5166" s="37">
        <v>0.59615386000000004</v>
      </c>
    </row>
    <row r="5167" spans="2:3" x14ac:dyDescent="0.2">
      <c r="B5167" s="37"/>
      <c r="C5167" s="37">
        <v>0.39473686000000002</v>
      </c>
    </row>
    <row r="5168" spans="2:3" x14ac:dyDescent="0.2">
      <c r="B5168" s="37"/>
      <c r="C5168" s="37">
        <v>13.6875</v>
      </c>
    </row>
    <row r="5169" spans="2:3" x14ac:dyDescent="0.2">
      <c r="B5169" s="37"/>
      <c r="C5169" s="37">
        <v>1.72222221</v>
      </c>
    </row>
    <row r="5170" spans="2:3" x14ac:dyDescent="0.2">
      <c r="B5170" s="37"/>
      <c r="C5170" s="37">
        <v>1</v>
      </c>
    </row>
    <row r="5171" spans="2:3" x14ac:dyDescent="0.2">
      <c r="B5171" s="37"/>
      <c r="C5171" s="37">
        <v>0.63043481000000001</v>
      </c>
    </row>
    <row r="5172" spans="2:3" x14ac:dyDescent="0.2">
      <c r="B5172" s="37"/>
      <c r="C5172" s="37">
        <v>0.30000000999999998</v>
      </c>
    </row>
    <row r="5173" spans="2:3" x14ac:dyDescent="0.2">
      <c r="B5173" s="37"/>
      <c r="C5173" s="37">
        <v>2.64406776</v>
      </c>
    </row>
    <row r="5174" spans="2:3" x14ac:dyDescent="0.2">
      <c r="B5174" s="37"/>
      <c r="C5174" s="37">
        <v>4.9111108799999998</v>
      </c>
    </row>
    <row r="5175" spans="2:3" x14ac:dyDescent="0.2">
      <c r="B5175" s="37"/>
      <c r="C5175" s="37">
        <v>0.29032257</v>
      </c>
    </row>
    <row r="5176" spans="2:3" x14ac:dyDescent="0.2">
      <c r="B5176" s="37"/>
      <c r="C5176" s="37">
        <v>0.45714285999999998</v>
      </c>
    </row>
    <row r="5177" spans="2:3" x14ac:dyDescent="0.2">
      <c r="B5177" s="37"/>
      <c r="C5177" s="37">
        <v>0.29411766</v>
      </c>
    </row>
    <row r="5178" spans="2:3" x14ac:dyDescent="0.2">
      <c r="B5178" s="37"/>
      <c r="C5178" s="37">
        <v>0.45833333999999998</v>
      </c>
    </row>
    <row r="5179" spans="2:3" x14ac:dyDescent="0.2">
      <c r="B5179" s="37"/>
      <c r="C5179" s="37">
        <v>0.52380954999999996</v>
      </c>
    </row>
    <row r="5180" spans="2:3" x14ac:dyDescent="0.2">
      <c r="B5180" s="37"/>
      <c r="C5180" s="37">
        <v>0.41935483000000001</v>
      </c>
    </row>
    <row r="5181" spans="2:3" x14ac:dyDescent="0.2">
      <c r="B5181" s="37"/>
      <c r="C5181" s="37">
        <v>0.71428572999999995</v>
      </c>
    </row>
    <row r="5182" spans="2:3" x14ac:dyDescent="0.2">
      <c r="B5182" s="37"/>
      <c r="C5182" s="37">
        <v>1.13636363</v>
      </c>
    </row>
    <row r="5183" spans="2:3" x14ac:dyDescent="0.2">
      <c r="B5183" s="37"/>
      <c r="C5183" s="37">
        <v>0.35483870000000001</v>
      </c>
    </row>
    <row r="5184" spans="2:3" x14ac:dyDescent="0.2">
      <c r="B5184" s="37"/>
      <c r="C5184" s="37">
        <v>1.3214285400000001</v>
      </c>
    </row>
    <row r="5185" spans="2:3" x14ac:dyDescent="0.2">
      <c r="B5185" s="37"/>
      <c r="C5185" s="37">
        <v>0.39130433999999997</v>
      </c>
    </row>
    <row r="5186" spans="2:3" x14ac:dyDescent="0.2">
      <c r="B5186" s="37"/>
      <c r="C5186" s="37">
        <v>0.38461539</v>
      </c>
    </row>
    <row r="5187" spans="2:3" x14ac:dyDescent="0.2">
      <c r="B5187" s="37"/>
      <c r="C5187" s="37">
        <v>0.66666669000000001</v>
      </c>
    </row>
    <row r="5188" spans="2:3" x14ac:dyDescent="0.2">
      <c r="B5188" s="37"/>
      <c r="C5188" s="37">
        <v>0.75</v>
      </c>
    </row>
    <row r="5189" spans="2:3" x14ac:dyDescent="0.2">
      <c r="B5189" s="37"/>
      <c r="C5189" s="37">
        <v>0.38095238999999997</v>
      </c>
    </row>
    <row r="5190" spans="2:3" x14ac:dyDescent="0.2">
      <c r="B5190" s="37"/>
      <c r="C5190" s="37">
        <v>0.48780488999999999</v>
      </c>
    </row>
    <row r="5191" spans="2:3" x14ac:dyDescent="0.2">
      <c r="B5191" s="37"/>
      <c r="C5191" s="37">
        <v>1.9166666299999999</v>
      </c>
    </row>
    <row r="5192" spans="2:3" x14ac:dyDescent="0.2">
      <c r="B5192" s="37"/>
      <c r="C5192" s="37">
        <v>0.42105262999999998</v>
      </c>
    </row>
    <row r="5193" spans="2:3" x14ac:dyDescent="0.2">
      <c r="B5193" s="37"/>
      <c r="C5193" s="37">
        <v>0.68421054000000003</v>
      </c>
    </row>
    <row r="5194" spans="2:3" x14ac:dyDescent="0.2">
      <c r="B5194" s="37"/>
      <c r="C5194" s="37">
        <v>0.5625</v>
      </c>
    </row>
    <row r="5195" spans="2:3" x14ac:dyDescent="0.2">
      <c r="B5195" s="37"/>
      <c r="C5195" s="37">
        <v>0.20408164000000001</v>
      </c>
    </row>
    <row r="5196" spans="2:3" x14ac:dyDescent="0.2">
      <c r="B5196" s="37"/>
      <c r="C5196" s="37">
        <v>0.29850745000000001</v>
      </c>
    </row>
    <row r="5197" spans="2:3" x14ac:dyDescent="0.2">
      <c r="B5197" s="37"/>
      <c r="C5197" s="37">
        <v>0.45283020000000002</v>
      </c>
    </row>
    <row r="5198" spans="2:3" x14ac:dyDescent="0.2">
      <c r="B5198" s="37"/>
      <c r="C5198" s="37">
        <v>0.78181820999999996</v>
      </c>
    </row>
    <row r="5199" spans="2:3" x14ac:dyDescent="0.2">
      <c r="B5199" s="37"/>
      <c r="C5199" s="37">
        <v>0.25</v>
      </c>
    </row>
    <row r="5200" spans="2:3" x14ac:dyDescent="0.2">
      <c r="B5200" s="37"/>
      <c r="C5200" s="37">
        <v>0.47727271999999998</v>
      </c>
    </row>
    <row r="5201" spans="2:3" x14ac:dyDescent="0.2">
      <c r="B5201" s="37"/>
      <c r="C5201" s="37">
        <v>0.25287356999999999</v>
      </c>
    </row>
    <row r="5202" spans="2:3" x14ac:dyDescent="0.2">
      <c r="B5202" s="37"/>
      <c r="C5202" s="37">
        <v>0.52941179000000005</v>
      </c>
    </row>
    <row r="5203" spans="2:3" x14ac:dyDescent="0.2">
      <c r="B5203" s="37"/>
      <c r="C5203" s="37">
        <v>0.79545456000000003</v>
      </c>
    </row>
    <row r="5204" spans="2:3" x14ac:dyDescent="0.2">
      <c r="B5204" s="37"/>
      <c r="C5204" s="37">
        <v>0.4375</v>
      </c>
    </row>
    <row r="5205" spans="2:3" x14ac:dyDescent="0.2">
      <c r="B5205" s="37"/>
      <c r="C5205" s="37">
        <v>0.40000001000000002</v>
      </c>
    </row>
    <row r="5206" spans="2:3" x14ac:dyDescent="0.2">
      <c r="B5206" s="37"/>
      <c r="C5206" s="37">
        <v>0.29411766</v>
      </c>
    </row>
    <row r="5207" spans="2:3" x14ac:dyDescent="0.2">
      <c r="B5207" s="37"/>
      <c r="C5207" s="37">
        <v>0.58064514</v>
      </c>
    </row>
    <row r="5208" spans="2:3" x14ac:dyDescent="0.2">
      <c r="B5208" s="37"/>
      <c r="C5208" s="37">
        <v>0.33333333999999998</v>
      </c>
    </row>
    <row r="5209" spans="2:3" x14ac:dyDescent="0.2">
      <c r="B5209" s="37"/>
      <c r="C5209" s="37">
        <v>0.40000001000000002</v>
      </c>
    </row>
    <row r="5210" spans="2:3" x14ac:dyDescent="0.2">
      <c r="B5210" s="37"/>
      <c r="C5210" s="37">
        <v>0.72727275000000002</v>
      </c>
    </row>
    <row r="5211" spans="2:3" x14ac:dyDescent="0.2">
      <c r="B5211" s="37"/>
      <c r="C5211" s="37">
        <v>1.2978723000000001</v>
      </c>
    </row>
    <row r="5212" spans="2:3" x14ac:dyDescent="0.2">
      <c r="B5212" s="37"/>
      <c r="C5212" s="37">
        <v>0.40000001000000002</v>
      </c>
    </row>
    <row r="5213" spans="2:3" x14ac:dyDescent="0.2">
      <c r="B5213" s="37"/>
      <c r="C5213" s="37">
        <v>0.46666667000000001</v>
      </c>
    </row>
    <row r="5214" spans="2:3" x14ac:dyDescent="0.2">
      <c r="B5214" s="37"/>
      <c r="C5214" s="37">
        <v>0.23333333000000001</v>
      </c>
    </row>
    <row r="5215" spans="2:3" x14ac:dyDescent="0.2">
      <c r="B5215" s="37"/>
      <c r="C5215" s="37">
        <v>0.44444444999999999</v>
      </c>
    </row>
    <row r="5216" spans="2:3" x14ac:dyDescent="0.2">
      <c r="B5216" s="37"/>
      <c r="C5216" s="37">
        <v>0.34375</v>
      </c>
    </row>
    <row r="5217" spans="2:3" x14ac:dyDescent="0.2">
      <c r="B5217" s="37"/>
      <c r="C5217" s="37">
        <v>0.27777779000000002</v>
      </c>
    </row>
    <row r="5218" spans="2:3" x14ac:dyDescent="0.2">
      <c r="B5218" s="37"/>
      <c r="C5218" s="37">
        <v>0.24324324999999999</v>
      </c>
    </row>
    <row r="5219" spans="2:3" x14ac:dyDescent="0.2">
      <c r="B5219" s="37"/>
      <c r="C5219" s="37">
        <v>0.29729729999999999</v>
      </c>
    </row>
    <row r="5220" spans="2:3" x14ac:dyDescent="0.2">
      <c r="B5220" s="37"/>
      <c r="C5220" s="37">
        <v>0.54901962999999998</v>
      </c>
    </row>
    <row r="5221" spans="2:3" x14ac:dyDescent="0.2">
      <c r="B5221" s="37"/>
      <c r="C5221" s="37">
        <v>0.3859649</v>
      </c>
    </row>
    <row r="5222" spans="2:3" x14ac:dyDescent="0.2">
      <c r="B5222" s="37"/>
      <c r="C5222" s="37">
        <v>3.8235294799999999</v>
      </c>
    </row>
    <row r="5223" spans="2:3" x14ac:dyDescent="0.2">
      <c r="B5223" s="37"/>
      <c r="C5223" s="37">
        <v>0.35294119000000002</v>
      </c>
    </row>
    <row r="5224" spans="2:3" x14ac:dyDescent="0.2">
      <c r="B5224" s="37"/>
      <c r="C5224" s="37">
        <v>0.625</v>
      </c>
    </row>
    <row r="5225" spans="2:3" x14ac:dyDescent="0.2">
      <c r="B5225" s="37"/>
      <c r="C5225" s="37">
        <v>6.9855070100000001</v>
      </c>
    </row>
    <row r="5226" spans="2:3" x14ac:dyDescent="0.2">
      <c r="B5226" s="37"/>
      <c r="C5226" s="37">
        <v>0.38271606000000002</v>
      </c>
    </row>
    <row r="5227" spans="2:3" x14ac:dyDescent="0.2">
      <c r="B5227" s="37"/>
      <c r="C5227" s="37">
        <v>0.46666667000000001</v>
      </c>
    </row>
    <row r="5228" spans="2:3" x14ac:dyDescent="0.2">
      <c r="B5228" s="37"/>
      <c r="C5228" s="37">
        <v>0.31666665999999999</v>
      </c>
    </row>
    <row r="5229" spans="2:3" x14ac:dyDescent="0.2">
      <c r="B5229" s="37"/>
      <c r="C5229" s="37">
        <v>0.85046725999999995</v>
      </c>
    </row>
    <row r="5230" spans="2:3" x14ac:dyDescent="0.2">
      <c r="B5230" s="37"/>
      <c r="C5230" s="37">
        <v>0.43333334000000001</v>
      </c>
    </row>
    <row r="5231" spans="2:3" x14ac:dyDescent="0.2">
      <c r="B5231" s="37"/>
      <c r="C5231" s="37">
        <v>0.38709675999999998</v>
      </c>
    </row>
    <row r="5232" spans="2:3" x14ac:dyDescent="0.2">
      <c r="B5232" s="37"/>
      <c r="C5232" s="37">
        <v>0.33333333999999998</v>
      </c>
    </row>
    <row r="5233" spans="2:3" x14ac:dyDescent="0.2">
      <c r="B5233" s="37"/>
      <c r="C5233" s="37">
        <v>9.5238100000000006E-2</v>
      </c>
    </row>
    <row r="5234" spans="2:3" x14ac:dyDescent="0.2">
      <c r="B5234" s="37"/>
      <c r="C5234" s="37">
        <v>0.48333332000000001</v>
      </c>
    </row>
    <row r="5235" spans="2:3" x14ac:dyDescent="0.2">
      <c r="B5235" s="37"/>
      <c r="C5235" s="37">
        <v>0.58974360999999997</v>
      </c>
    </row>
    <row r="5236" spans="2:3" x14ac:dyDescent="0.2">
      <c r="B5236" s="37"/>
      <c r="C5236" s="37">
        <v>0.33333333999999998</v>
      </c>
    </row>
    <row r="5237" spans="2:3" x14ac:dyDescent="0.2">
      <c r="B5237" s="37"/>
      <c r="C5237" s="37">
        <v>0.55555558000000005</v>
      </c>
    </row>
    <row r="5238" spans="2:3" x14ac:dyDescent="0.2">
      <c r="B5238" s="37"/>
      <c r="C5238" s="37">
        <v>1.07692313</v>
      </c>
    </row>
    <row r="5239" spans="2:3" x14ac:dyDescent="0.2">
      <c r="B5239" s="37"/>
      <c r="C5239" s="37">
        <v>0.43478259000000002</v>
      </c>
    </row>
    <row r="5240" spans="2:3" x14ac:dyDescent="0.2">
      <c r="B5240" s="37"/>
      <c r="C5240" s="37">
        <v>0.69565219</v>
      </c>
    </row>
    <row r="5241" spans="2:3" x14ac:dyDescent="0.2">
      <c r="B5241" s="37"/>
      <c r="C5241" s="37">
        <v>0.5</v>
      </c>
    </row>
    <row r="5242" spans="2:3" x14ac:dyDescent="0.2">
      <c r="B5242" s="37"/>
      <c r="C5242" s="37">
        <v>0.26923078</v>
      </c>
    </row>
    <row r="5243" spans="2:3" x14ac:dyDescent="0.2">
      <c r="B5243" s="37"/>
      <c r="C5243" s="37">
        <v>0.31034482000000002</v>
      </c>
    </row>
    <row r="5244" spans="2:3" x14ac:dyDescent="0.2">
      <c r="B5244" s="37"/>
      <c r="C5244" s="37">
        <v>0.30000000999999998</v>
      </c>
    </row>
    <row r="5245" spans="2:3" x14ac:dyDescent="0.2">
      <c r="B5245" s="37"/>
      <c r="C5245" s="37">
        <v>0.36585367000000002</v>
      </c>
    </row>
    <row r="5246" spans="2:3" x14ac:dyDescent="0.2">
      <c r="B5246" s="37"/>
      <c r="C5246" s="37">
        <v>0.66666669000000001</v>
      </c>
    </row>
    <row r="5247" spans="2:3" x14ac:dyDescent="0.2">
      <c r="B5247" s="37"/>
      <c r="C5247" s="37">
        <v>0.40000001000000002</v>
      </c>
    </row>
    <row r="5248" spans="2:3" x14ac:dyDescent="0.2">
      <c r="B5248" s="37"/>
      <c r="C5248" s="37">
        <v>0.16666666999999999</v>
      </c>
    </row>
    <row r="5249" spans="2:3" x14ac:dyDescent="0.2">
      <c r="B5249" s="37"/>
      <c r="C5249" s="37">
        <v>0.74626862999999999</v>
      </c>
    </row>
    <row r="5250" spans="2:3" x14ac:dyDescent="0.2">
      <c r="B5250" s="37"/>
      <c r="C5250" s="37">
        <v>0.3125</v>
      </c>
    </row>
    <row r="5251" spans="2:3" x14ac:dyDescent="0.2">
      <c r="B5251" s="37"/>
      <c r="C5251" s="37">
        <v>0.52941179000000005</v>
      </c>
    </row>
    <row r="5252" spans="2:3" x14ac:dyDescent="0.2">
      <c r="B5252" s="37"/>
      <c r="C5252" s="37">
        <v>0.296875</v>
      </c>
    </row>
    <row r="5253" spans="2:3" x14ac:dyDescent="0.2">
      <c r="B5253" s="37"/>
      <c r="C5253" s="37">
        <v>0.32203390999999998</v>
      </c>
    </row>
    <row r="5254" spans="2:3" x14ac:dyDescent="0.2">
      <c r="B5254" s="37"/>
      <c r="C5254" s="37">
        <v>0.53333335999999998</v>
      </c>
    </row>
    <row r="5255" spans="2:3" x14ac:dyDescent="0.2">
      <c r="B5255" s="37"/>
      <c r="C5255" s="37">
        <v>0.63157892000000004</v>
      </c>
    </row>
    <row r="5256" spans="2:3" x14ac:dyDescent="0.2">
      <c r="B5256" s="37"/>
      <c r="C5256" s="37">
        <v>0.70270270000000001</v>
      </c>
    </row>
    <row r="5257" spans="2:3" x14ac:dyDescent="0.2">
      <c r="B5257" s="37"/>
      <c r="C5257" s="37">
        <v>0.41666666000000002</v>
      </c>
    </row>
    <row r="5258" spans="2:3" x14ac:dyDescent="0.2">
      <c r="B5258" s="37"/>
      <c r="C5258" s="37">
        <v>0.21428572000000001</v>
      </c>
    </row>
    <row r="5259" spans="2:3" x14ac:dyDescent="0.2">
      <c r="B5259" s="37"/>
      <c r="C5259" s="37">
        <v>0.81481481</v>
      </c>
    </row>
    <row r="5260" spans="2:3" x14ac:dyDescent="0.2">
      <c r="B5260" s="37"/>
      <c r="C5260" s="37">
        <v>0.38888889999999998</v>
      </c>
    </row>
    <row r="5261" spans="2:3" x14ac:dyDescent="0.2">
      <c r="B5261" s="37"/>
      <c r="C5261" s="37">
        <v>0.25396827</v>
      </c>
    </row>
    <row r="5262" spans="2:3" x14ac:dyDescent="0.2">
      <c r="B5262" s="37"/>
      <c r="C5262" s="37">
        <v>0.58333330999999999</v>
      </c>
    </row>
    <row r="5263" spans="2:3" x14ac:dyDescent="0.2">
      <c r="B5263" s="37"/>
      <c r="C5263" s="37">
        <v>0.36842105000000003</v>
      </c>
    </row>
    <row r="5264" spans="2:3" x14ac:dyDescent="0.2">
      <c r="B5264" s="37"/>
      <c r="C5264" s="37">
        <v>1.63636363</v>
      </c>
    </row>
    <row r="5265" spans="2:3" x14ac:dyDescent="0.2">
      <c r="B5265" s="37"/>
      <c r="C5265" s="37">
        <v>0.53125</v>
      </c>
    </row>
    <row r="5266" spans="2:3" x14ac:dyDescent="0.2">
      <c r="B5266" s="37"/>
      <c r="C5266" s="37">
        <v>0.70833330999999999</v>
      </c>
    </row>
    <row r="5267" spans="2:3" x14ac:dyDescent="0.2">
      <c r="B5267" s="37"/>
      <c r="C5267" s="37">
        <v>6.5833334900000002</v>
      </c>
    </row>
    <row r="5268" spans="2:3" x14ac:dyDescent="0.2">
      <c r="B5268" s="37"/>
      <c r="C5268" s="37">
        <v>3.4814815499999998</v>
      </c>
    </row>
    <row r="5269" spans="2:3" x14ac:dyDescent="0.2">
      <c r="B5269" s="37"/>
      <c r="C5269" s="37">
        <v>0.43589744000000002</v>
      </c>
    </row>
    <row r="5270" spans="2:3" x14ac:dyDescent="0.2">
      <c r="B5270" s="37"/>
      <c r="C5270" s="37">
        <v>0.5</v>
      </c>
    </row>
    <row r="5271" spans="2:3" x14ac:dyDescent="0.2">
      <c r="B5271" s="37"/>
      <c r="C5271" s="37">
        <v>1.4545455</v>
      </c>
    </row>
    <row r="5272" spans="2:3" x14ac:dyDescent="0.2">
      <c r="B5272" s="37"/>
      <c r="C5272" s="37">
        <v>0.38636363000000001</v>
      </c>
    </row>
    <row r="5273" spans="2:3" x14ac:dyDescent="0.2">
      <c r="B5273" s="37"/>
      <c r="C5273" s="37">
        <v>0.54166669000000001</v>
      </c>
    </row>
    <row r="5274" spans="2:3" x14ac:dyDescent="0.2">
      <c r="B5274" s="37"/>
      <c r="C5274" s="37">
        <v>0.20833333000000001</v>
      </c>
    </row>
    <row r="5275" spans="2:3" x14ac:dyDescent="0.2">
      <c r="B5275" s="37"/>
      <c r="C5275" s="37">
        <v>0.61702126000000002</v>
      </c>
    </row>
    <row r="5276" spans="2:3" x14ac:dyDescent="0.2">
      <c r="B5276" s="37"/>
      <c r="C5276" s="37">
        <v>0.33870968000000001</v>
      </c>
    </row>
    <row r="5277" spans="2:3" x14ac:dyDescent="0.2">
      <c r="B5277" s="37"/>
      <c r="C5277" s="37">
        <v>10.435897799999999</v>
      </c>
    </row>
    <row r="5278" spans="2:3" x14ac:dyDescent="0.2">
      <c r="B5278" s="37"/>
      <c r="C5278" s="37">
        <v>3.2692308400000001</v>
      </c>
    </row>
    <row r="5279" spans="2:3" x14ac:dyDescent="0.2">
      <c r="B5279" s="37"/>
      <c r="C5279" s="37">
        <v>0.30303031000000002</v>
      </c>
    </row>
    <row r="5280" spans="2:3" x14ac:dyDescent="0.2">
      <c r="B5280" s="37"/>
      <c r="C5280" s="37">
        <v>0.33333333999999998</v>
      </c>
    </row>
    <row r="5281" spans="2:3" x14ac:dyDescent="0.2">
      <c r="B5281" s="37"/>
      <c r="C5281" s="37">
        <v>3.1428570699999998</v>
      </c>
    </row>
    <row r="5282" spans="2:3" x14ac:dyDescent="0.2">
      <c r="B5282" s="37"/>
      <c r="C5282" s="37">
        <v>16.142856600000002</v>
      </c>
    </row>
    <row r="5283" spans="2:3" x14ac:dyDescent="0.2">
      <c r="B5283" s="37"/>
      <c r="C5283" s="37">
        <v>0.68965518000000003</v>
      </c>
    </row>
    <row r="5284" spans="2:3" x14ac:dyDescent="0.2">
      <c r="B5284" s="37"/>
      <c r="C5284" s="37">
        <v>0.37254903</v>
      </c>
    </row>
    <row r="5285" spans="2:3" x14ac:dyDescent="0.2">
      <c r="B5285" s="37"/>
      <c r="C5285" s="37">
        <v>0.28125</v>
      </c>
    </row>
    <row r="5286" spans="2:3" x14ac:dyDescent="0.2">
      <c r="B5286" s="37"/>
      <c r="C5286" s="37">
        <v>0.45945944999999999</v>
      </c>
    </row>
    <row r="5287" spans="2:3" x14ac:dyDescent="0.2">
      <c r="B5287" s="37"/>
      <c r="C5287" s="37">
        <v>0.39583333999999998</v>
      </c>
    </row>
    <row r="5288" spans="2:3" x14ac:dyDescent="0.2">
      <c r="B5288" s="37"/>
      <c r="C5288" s="37">
        <v>1.14999998</v>
      </c>
    </row>
    <row r="5289" spans="2:3" x14ac:dyDescent="0.2">
      <c r="B5289" s="37"/>
      <c r="C5289" s="37">
        <v>0.40384614000000002</v>
      </c>
    </row>
    <row r="5290" spans="2:3" x14ac:dyDescent="0.2">
      <c r="B5290" s="37"/>
      <c r="C5290" s="37">
        <v>0.45945944999999999</v>
      </c>
    </row>
    <row r="5291" spans="2:3" x14ac:dyDescent="0.2">
      <c r="B5291" s="37"/>
      <c r="C5291" s="37">
        <v>4.25</v>
      </c>
    </row>
    <row r="5292" spans="2:3" x14ac:dyDescent="0.2">
      <c r="B5292" s="37"/>
      <c r="C5292" s="37">
        <v>0.34782608999999998</v>
      </c>
    </row>
    <row r="5293" spans="2:3" x14ac:dyDescent="0.2">
      <c r="B5293" s="37"/>
      <c r="C5293" s="37">
        <v>0.35714287</v>
      </c>
    </row>
    <row r="5294" spans="2:3" x14ac:dyDescent="0.2">
      <c r="B5294" s="37"/>
      <c r="C5294" s="37">
        <v>2.1578948499999999</v>
      </c>
    </row>
    <row r="5295" spans="2:3" x14ac:dyDescent="0.2">
      <c r="B5295" s="37"/>
      <c r="C5295" s="37">
        <v>0.23999999</v>
      </c>
    </row>
    <row r="5296" spans="2:3" x14ac:dyDescent="0.2">
      <c r="B5296" s="37"/>
      <c r="C5296" s="37">
        <v>0.23333333000000001</v>
      </c>
    </row>
    <row r="5297" spans="2:3" x14ac:dyDescent="0.2">
      <c r="B5297" s="37"/>
      <c r="C5297" s="37">
        <v>2.86956525</v>
      </c>
    </row>
    <row r="5298" spans="2:3" x14ac:dyDescent="0.2">
      <c r="B5298" s="37"/>
      <c r="C5298" s="37">
        <v>0.33333333999999998</v>
      </c>
    </row>
    <row r="5299" spans="2:3" x14ac:dyDescent="0.2">
      <c r="B5299" s="37"/>
      <c r="C5299" s="37">
        <v>0.4375</v>
      </c>
    </row>
    <row r="5300" spans="2:3" x14ac:dyDescent="0.2">
      <c r="B5300" s="37"/>
      <c r="C5300" s="37">
        <v>0.36111110000000002</v>
      </c>
    </row>
    <row r="5301" spans="2:3" x14ac:dyDescent="0.2">
      <c r="B5301" s="37"/>
      <c r="C5301" s="37">
        <v>0.13043478</v>
      </c>
    </row>
    <row r="5302" spans="2:3" x14ac:dyDescent="0.2">
      <c r="B5302" s="37"/>
      <c r="C5302" s="37">
        <v>1.44000006</v>
      </c>
    </row>
    <row r="5303" spans="2:3" x14ac:dyDescent="0.2">
      <c r="B5303" s="37"/>
      <c r="C5303" s="37">
        <v>0.47058823999999999</v>
      </c>
    </row>
    <row r="5304" spans="2:3" x14ac:dyDescent="0.2">
      <c r="B5304" s="37"/>
      <c r="C5304" s="37">
        <v>0.14035088000000001</v>
      </c>
    </row>
    <row r="5305" spans="2:3" x14ac:dyDescent="0.2">
      <c r="B5305" s="37"/>
      <c r="C5305" s="37">
        <v>0.3125</v>
      </c>
    </row>
    <row r="5306" spans="2:3" x14ac:dyDescent="0.2">
      <c r="B5306" s="37"/>
      <c r="C5306" s="37">
        <v>0.48387095000000002</v>
      </c>
    </row>
    <row r="5307" spans="2:3" x14ac:dyDescent="0.2">
      <c r="B5307" s="37"/>
      <c r="C5307" s="37">
        <v>0.43076923</v>
      </c>
    </row>
    <row r="5308" spans="2:3" x14ac:dyDescent="0.2">
      <c r="B5308" s="37"/>
      <c r="C5308" s="37">
        <v>0.40000001000000002</v>
      </c>
    </row>
    <row r="5309" spans="2:3" x14ac:dyDescent="0.2">
      <c r="B5309" s="37"/>
      <c r="C5309" s="37">
        <v>0.38235295000000002</v>
      </c>
    </row>
    <row r="5310" spans="2:3" x14ac:dyDescent="0.2">
      <c r="B5310" s="37"/>
      <c r="C5310" s="37">
        <v>0.86440676000000005</v>
      </c>
    </row>
    <row r="5311" spans="2:3" x14ac:dyDescent="0.2">
      <c r="B5311" s="37"/>
      <c r="C5311" s="37">
        <v>0.42857142999999998</v>
      </c>
    </row>
    <row r="5312" spans="2:3" x14ac:dyDescent="0.2">
      <c r="B5312" s="37"/>
      <c r="C5312" s="37">
        <v>0.41935483000000001</v>
      </c>
    </row>
    <row r="5313" spans="2:3" x14ac:dyDescent="0.2">
      <c r="B5313" s="37"/>
      <c r="C5313" s="37">
        <v>0.36170211000000002</v>
      </c>
    </row>
    <row r="5314" spans="2:3" x14ac:dyDescent="0.2">
      <c r="B5314" s="37"/>
      <c r="C5314" s="37">
        <v>0.27450982000000002</v>
      </c>
    </row>
    <row r="5315" spans="2:3" x14ac:dyDescent="0.2">
      <c r="B5315" s="37"/>
      <c r="C5315" s="37">
        <v>0.27722773000000001</v>
      </c>
    </row>
    <row r="5316" spans="2:3" x14ac:dyDescent="0.2">
      <c r="B5316" s="37"/>
      <c r="C5316" s="37">
        <v>0.2682927</v>
      </c>
    </row>
    <row r="5317" spans="2:3" x14ac:dyDescent="0.2">
      <c r="B5317" s="37"/>
      <c r="C5317" s="37">
        <v>0.55555558000000005</v>
      </c>
    </row>
    <row r="5318" spans="2:3" x14ac:dyDescent="0.2">
      <c r="B5318" s="37"/>
      <c r="C5318" s="37">
        <v>0.32558140000000002</v>
      </c>
    </row>
    <row r="5319" spans="2:3" x14ac:dyDescent="0.2">
      <c r="B5319" s="37"/>
      <c r="C5319" s="37">
        <v>0.23076922999999999</v>
      </c>
    </row>
    <row r="5320" spans="2:3" x14ac:dyDescent="0.2">
      <c r="B5320" s="37"/>
      <c r="C5320" s="37">
        <v>0.31764706999999998</v>
      </c>
    </row>
    <row r="5321" spans="2:3" x14ac:dyDescent="0.2">
      <c r="B5321" s="37"/>
      <c r="C5321" s="37">
        <v>0.42622950999999998</v>
      </c>
    </row>
    <row r="5322" spans="2:3" x14ac:dyDescent="0.2">
      <c r="B5322" s="37"/>
      <c r="C5322" s="37">
        <v>0.40277779000000002</v>
      </c>
    </row>
    <row r="5323" spans="2:3" x14ac:dyDescent="0.2">
      <c r="B5323" s="37"/>
      <c r="C5323" s="37">
        <v>0.31578946000000002</v>
      </c>
    </row>
    <row r="5324" spans="2:3" x14ac:dyDescent="0.2">
      <c r="B5324" s="37"/>
      <c r="C5324" s="37">
        <v>1.6049382699999999</v>
      </c>
    </row>
    <row r="5325" spans="2:3" x14ac:dyDescent="0.2">
      <c r="B5325" s="37"/>
      <c r="C5325" s="37">
        <v>0.57142859999999995</v>
      </c>
    </row>
    <row r="5326" spans="2:3" x14ac:dyDescent="0.2">
      <c r="B5326" s="37"/>
      <c r="C5326" s="37">
        <v>0.66037738000000001</v>
      </c>
    </row>
    <row r="5327" spans="2:3" x14ac:dyDescent="0.2">
      <c r="B5327" s="37"/>
      <c r="C5327" s="37">
        <v>0.40540540000000003</v>
      </c>
    </row>
    <row r="5328" spans="2:3" x14ac:dyDescent="0.2">
      <c r="B5328" s="37"/>
      <c r="C5328" s="37">
        <v>0.22580644</v>
      </c>
    </row>
    <row r="5329" spans="2:3" x14ac:dyDescent="0.2">
      <c r="B5329" s="37"/>
      <c r="C5329" s="37">
        <v>0.30769232000000002</v>
      </c>
    </row>
    <row r="5330" spans="2:3" x14ac:dyDescent="0.2">
      <c r="B5330" s="37"/>
      <c r="C5330" s="37">
        <v>0.18000000999999999</v>
      </c>
    </row>
    <row r="5331" spans="2:3" x14ac:dyDescent="0.2">
      <c r="B5331" s="37"/>
      <c r="C5331" s="37">
        <v>0.41666666000000002</v>
      </c>
    </row>
    <row r="5332" spans="2:3" x14ac:dyDescent="0.2">
      <c r="B5332" s="37"/>
      <c r="C5332" s="37">
        <v>1.22857141</v>
      </c>
    </row>
    <row r="5333" spans="2:3" x14ac:dyDescent="0.2">
      <c r="B5333" s="37"/>
      <c r="C5333" s="37">
        <v>0.28301885999999998</v>
      </c>
    </row>
    <row r="5334" spans="2:3" x14ac:dyDescent="0.2">
      <c r="B5334" s="37"/>
      <c r="C5334" s="37">
        <v>0.51020407999999995</v>
      </c>
    </row>
    <row r="5335" spans="2:3" x14ac:dyDescent="0.2">
      <c r="B5335" s="37"/>
      <c r="C5335" s="37">
        <v>0.41666666000000002</v>
      </c>
    </row>
    <row r="5336" spans="2:3" x14ac:dyDescent="0.2">
      <c r="B5336" s="37"/>
      <c r="C5336" s="37">
        <v>0.47368421999999999</v>
      </c>
    </row>
    <row r="5337" spans="2:3" x14ac:dyDescent="0.2">
      <c r="B5337" s="37"/>
      <c r="C5337" s="37">
        <v>0.19047618999999999</v>
      </c>
    </row>
    <row r="5338" spans="2:3" x14ac:dyDescent="0.2">
      <c r="B5338" s="37"/>
      <c r="C5338" s="37">
        <v>0.45454547000000001</v>
      </c>
    </row>
    <row r="5339" spans="2:3" x14ac:dyDescent="0.2">
      <c r="B5339" s="37"/>
      <c r="C5339" s="37">
        <v>11.4561405</v>
      </c>
    </row>
    <row r="5340" spans="2:3" x14ac:dyDescent="0.2">
      <c r="B5340" s="37"/>
      <c r="C5340" s="37">
        <v>0.57142859999999995</v>
      </c>
    </row>
    <row r="5341" spans="2:3" x14ac:dyDescent="0.2">
      <c r="B5341" s="37"/>
      <c r="C5341" s="37">
        <v>0.48387095000000002</v>
      </c>
    </row>
    <row r="5342" spans="2:3" x14ac:dyDescent="0.2">
      <c r="B5342" s="37"/>
      <c r="C5342" s="37">
        <v>0.54838710999999996</v>
      </c>
    </row>
    <row r="5343" spans="2:3" x14ac:dyDescent="0.2">
      <c r="B5343" s="37"/>
      <c r="C5343" s="37">
        <v>0.33333333999999998</v>
      </c>
    </row>
    <row r="5344" spans="2:3" x14ac:dyDescent="0.2">
      <c r="B5344" s="37"/>
      <c r="C5344" s="37">
        <v>0.75</v>
      </c>
    </row>
    <row r="5345" spans="2:3" x14ac:dyDescent="0.2">
      <c r="B5345" s="37"/>
      <c r="C5345" s="37">
        <v>4.3516483299999997</v>
      </c>
    </row>
    <row r="5346" spans="2:3" x14ac:dyDescent="0.2">
      <c r="B5346" s="37"/>
      <c r="C5346" s="37">
        <v>0.95999997999999997</v>
      </c>
    </row>
    <row r="5347" spans="2:3" x14ac:dyDescent="0.2">
      <c r="B5347" s="37"/>
      <c r="C5347" s="37">
        <v>0.32352942000000001</v>
      </c>
    </row>
    <row r="5348" spans="2:3" x14ac:dyDescent="0.2">
      <c r="B5348" s="37"/>
      <c r="C5348" s="37">
        <v>0.34</v>
      </c>
    </row>
    <row r="5349" spans="2:3" x14ac:dyDescent="0.2">
      <c r="B5349" s="37"/>
      <c r="C5349" s="37">
        <v>0.23809524000000001</v>
      </c>
    </row>
    <row r="5350" spans="2:3" x14ac:dyDescent="0.2">
      <c r="B5350" s="37"/>
      <c r="C5350" s="37">
        <v>0.44444444999999999</v>
      </c>
    </row>
    <row r="5351" spans="2:3" x14ac:dyDescent="0.2">
      <c r="B5351" s="37"/>
      <c r="C5351" s="37">
        <v>0.48148149000000001</v>
      </c>
    </row>
    <row r="5352" spans="2:3" x14ac:dyDescent="0.2">
      <c r="B5352" s="37"/>
      <c r="C5352" s="37">
        <v>0.51428574000000005</v>
      </c>
    </row>
    <row r="5353" spans="2:3" x14ac:dyDescent="0.2">
      <c r="B5353" s="37"/>
      <c r="C5353" s="37">
        <v>0.25925925</v>
      </c>
    </row>
    <row r="5354" spans="2:3" x14ac:dyDescent="0.2">
      <c r="B5354" s="37"/>
      <c r="C5354" s="37">
        <v>0.55555558000000005</v>
      </c>
    </row>
    <row r="5355" spans="2:3" x14ac:dyDescent="0.2">
      <c r="B5355" s="37"/>
      <c r="C5355" s="37">
        <v>1.02564108</v>
      </c>
    </row>
    <row r="5356" spans="2:3" x14ac:dyDescent="0.2">
      <c r="B5356" s="37"/>
      <c r="C5356" s="37">
        <v>0.36538461</v>
      </c>
    </row>
    <row r="5357" spans="2:3" x14ac:dyDescent="0.2">
      <c r="B5357" s="37"/>
      <c r="C5357" s="37">
        <v>1.1666666299999999</v>
      </c>
    </row>
    <row r="5358" spans="2:3" x14ac:dyDescent="0.2">
      <c r="B5358" s="37"/>
      <c r="C5358" s="37">
        <v>3.1875</v>
      </c>
    </row>
    <row r="5359" spans="2:3" x14ac:dyDescent="0.2">
      <c r="B5359" s="37"/>
      <c r="C5359" s="37">
        <v>0.46808511000000003</v>
      </c>
    </row>
    <row r="5360" spans="2:3" x14ac:dyDescent="0.2">
      <c r="B5360" s="37"/>
      <c r="C5360" s="37">
        <v>0.27419356</v>
      </c>
    </row>
    <row r="5361" spans="2:3" x14ac:dyDescent="0.2">
      <c r="B5361" s="37"/>
      <c r="C5361" s="37">
        <v>0.23809524000000001</v>
      </c>
    </row>
    <row r="5362" spans="2:3" x14ac:dyDescent="0.2">
      <c r="B5362" s="37"/>
      <c r="C5362" s="37">
        <v>0.38888889999999998</v>
      </c>
    </row>
    <row r="5363" spans="2:3" x14ac:dyDescent="0.2">
      <c r="B5363" s="37"/>
      <c r="C5363" s="37">
        <v>0.36363636999999999</v>
      </c>
    </row>
    <row r="5364" spans="2:3" x14ac:dyDescent="0.2">
      <c r="B5364" s="37"/>
      <c r="C5364" s="37">
        <v>1</v>
      </c>
    </row>
    <row r="5365" spans="2:3" x14ac:dyDescent="0.2">
      <c r="B5365" s="37"/>
      <c r="C5365" s="37">
        <v>0.84782606000000005</v>
      </c>
    </row>
    <row r="5366" spans="2:3" x14ac:dyDescent="0.2">
      <c r="B5366" s="37"/>
      <c r="C5366" s="37">
        <v>3.8181817499999999</v>
      </c>
    </row>
    <row r="5367" spans="2:3" x14ac:dyDescent="0.2">
      <c r="B5367" s="37"/>
      <c r="C5367" s="37">
        <v>1.0357142699999999</v>
      </c>
    </row>
    <row r="5368" spans="2:3" x14ac:dyDescent="0.2">
      <c r="B5368" s="37"/>
      <c r="C5368" s="37">
        <v>0.93333334000000001</v>
      </c>
    </row>
    <row r="5369" spans="2:3" x14ac:dyDescent="0.2">
      <c r="B5369" s="37"/>
      <c r="C5369" s="37">
        <v>0.37777779</v>
      </c>
    </row>
    <row r="5370" spans="2:3" x14ac:dyDescent="0.2">
      <c r="B5370" s="37"/>
      <c r="C5370" s="37">
        <v>0.37142858000000001</v>
      </c>
    </row>
    <row r="5371" spans="2:3" x14ac:dyDescent="0.2">
      <c r="B5371" s="37"/>
      <c r="C5371" s="37">
        <v>4.1666665099999998</v>
      </c>
    </row>
    <row r="5372" spans="2:3" x14ac:dyDescent="0.2">
      <c r="B5372" s="37"/>
      <c r="C5372" s="37">
        <v>0.40740739999999998</v>
      </c>
    </row>
    <row r="5373" spans="2:3" x14ac:dyDescent="0.2">
      <c r="B5373" s="37"/>
      <c r="C5373" s="37">
        <v>0.54545456000000003</v>
      </c>
    </row>
    <row r="5374" spans="2:3" x14ac:dyDescent="0.2">
      <c r="B5374" s="37"/>
      <c r="C5374" s="37">
        <v>0.45833333999999998</v>
      </c>
    </row>
    <row r="5375" spans="2:3" x14ac:dyDescent="0.2">
      <c r="B5375" s="37"/>
      <c r="C5375" s="37">
        <v>0.50943397999999995</v>
      </c>
    </row>
    <row r="5376" spans="2:3" x14ac:dyDescent="0.2">
      <c r="B5376" s="37"/>
      <c r="C5376" s="37">
        <v>0.63636362999999996</v>
      </c>
    </row>
    <row r="5377" spans="2:3" x14ac:dyDescent="0.2">
      <c r="B5377" s="37"/>
      <c r="C5377" s="37">
        <v>0.5</v>
      </c>
    </row>
    <row r="5378" spans="2:3" x14ac:dyDescent="0.2">
      <c r="B5378" s="37"/>
      <c r="C5378" s="37">
        <v>1.5333333</v>
      </c>
    </row>
    <row r="5379" spans="2:3" x14ac:dyDescent="0.2">
      <c r="B5379" s="37"/>
      <c r="C5379" s="37">
        <v>0.55882352999999996</v>
      </c>
    </row>
    <row r="5380" spans="2:3" x14ac:dyDescent="0.2">
      <c r="B5380" s="37"/>
      <c r="C5380" s="37">
        <v>1.2647059</v>
      </c>
    </row>
    <row r="5381" spans="2:3" x14ac:dyDescent="0.2">
      <c r="B5381" s="37"/>
      <c r="C5381" s="37">
        <v>3.3548386099999998</v>
      </c>
    </row>
    <row r="5382" spans="2:3" x14ac:dyDescent="0.2">
      <c r="B5382" s="37"/>
      <c r="C5382" s="37">
        <v>6.2249999000000003</v>
      </c>
    </row>
    <row r="5383" spans="2:3" x14ac:dyDescent="0.2">
      <c r="B5383" s="37"/>
      <c r="C5383" s="37">
        <v>0.80000000999999998</v>
      </c>
    </row>
    <row r="5384" spans="2:3" x14ac:dyDescent="0.2">
      <c r="B5384" s="37"/>
      <c r="C5384" s="37">
        <v>0.42307693000000002</v>
      </c>
    </row>
    <row r="5385" spans="2:3" x14ac:dyDescent="0.2">
      <c r="B5385" s="37"/>
      <c r="C5385" s="37">
        <v>0.5</v>
      </c>
    </row>
    <row r="5386" spans="2:3" x14ac:dyDescent="0.2">
      <c r="B5386" s="37"/>
      <c r="C5386" s="37">
        <v>0.2</v>
      </c>
    </row>
    <row r="5387" spans="2:3" x14ac:dyDescent="0.2">
      <c r="B5387" s="37"/>
      <c r="C5387" s="37">
        <v>0.36363636999999999</v>
      </c>
    </row>
    <row r="5388" spans="2:3" x14ac:dyDescent="0.2">
      <c r="B5388" s="37"/>
      <c r="C5388" s="37">
        <v>0.85714287</v>
      </c>
    </row>
    <row r="5389" spans="2:3" x14ac:dyDescent="0.2">
      <c r="B5389" s="37"/>
      <c r="C5389" s="37">
        <v>1.74545455</v>
      </c>
    </row>
    <row r="5390" spans="2:3" x14ac:dyDescent="0.2">
      <c r="B5390" s="37"/>
      <c r="C5390" s="37">
        <v>0.63636362999999996</v>
      </c>
    </row>
    <row r="5391" spans="2:3" x14ac:dyDescent="0.2">
      <c r="B5391" s="37"/>
      <c r="C5391" s="37">
        <v>0.41025642000000001</v>
      </c>
    </row>
    <row r="5392" spans="2:3" x14ac:dyDescent="0.2">
      <c r="B5392" s="37"/>
      <c r="C5392" s="37">
        <v>0.40000001000000002</v>
      </c>
    </row>
    <row r="5393" spans="2:3" x14ac:dyDescent="0.2">
      <c r="B5393" s="37"/>
      <c r="C5393" s="37">
        <v>0.35294119000000002</v>
      </c>
    </row>
    <row r="5394" spans="2:3" x14ac:dyDescent="0.2">
      <c r="B5394" s="37"/>
      <c r="C5394" s="37">
        <v>0.75</v>
      </c>
    </row>
    <row r="5395" spans="2:3" x14ac:dyDescent="0.2">
      <c r="B5395" s="37"/>
      <c r="C5395" s="37">
        <v>0.41666666000000002</v>
      </c>
    </row>
    <row r="5396" spans="2:3" x14ac:dyDescent="0.2">
      <c r="B5396" s="37"/>
      <c r="C5396" s="37">
        <v>0.88636362999999996</v>
      </c>
    </row>
    <row r="5397" spans="2:3" x14ac:dyDescent="0.2">
      <c r="B5397" s="37"/>
      <c r="C5397" s="37">
        <v>0.41666666000000002</v>
      </c>
    </row>
    <row r="5398" spans="2:3" x14ac:dyDescent="0.2">
      <c r="B5398" s="37"/>
      <c r="C5398" s="37">
        <v>0.83333330999999999</v>
      </c>
    </row>
    <row r="5399" spans="2:3" x14ac:dyDescent="0.2">
      <c r="B5399" s="37"/>
      <c r="C5399" s="37">
        <v>11</v>
      </c>
    </row>
    <row r="5400" spans="2:3" x14ac:dyDescent="0.2">
      <c r="B5400" s="37"/>
      <c r="C5400" s="37">
        <v>0.27586207000000001</v>
      </c>
    </row>
    <row r="5401" spans="2:3" x14ac:dyDescent="0.2">
      <c r="B5401" s="37"/>
      <c r="C5401" s="37">
        <v>2.80555558</v>
      </c>
    </row>
    <row r="5402" spans="2:3" x14ac:dyDescent="0.2">
      <c r="B5402" s="37"/>
      <c r="C5402" s="37">
        <v>0.65714287999999998</v>
      </c>
    </row>
    <row r="5403" spans="2:3" x14ac:dyDescent="0.2">
      <c r="B5403" s="37"/>
      <c r="C5403" s="37">
        <v>4.1578946099999996</v>
      </c>
    </row>
    <row r="5404" spans="2:3" x14ac:dyDescent="0.2">
      <c r="B5404" s="37"/>
      <c r="C5404" s="37">
        <v>4.2272725099999997</v>
      </c>
    </row>
    <row r="5405" spans="2:3" x14ac:dyDescent="0.2">
      <c r="B5405" s="37"/>
      <c r="C5405" s="37">
        <v>2.0714285399999999</v>
      </c>
    </row>
    <row r="5406" spans="2:3" x14ac:dyDescent="0.2">
      <c r="B5406" s="37"/>
      <c r="C5406" s="37">
        <v>0.40000001000000002</v>
      </c>
    </row>
    <row r="5407" spans="2:3" x14ac:dyDescent="0.2">
      <c r="B5407" s="37"/>
      <c r="C5407" s="37">
        <v>0.60606062000000005</v>
      </c>
    </row>
    <row r="5408" spans="2:3" x14ac:dyDescent="0.2">
      <c r="B5408" s="37"/>
      <c r="C5408" s="37">
        <v>11.349397700000001</v>
      </c>
    </row>
    <row r="5409" spans="2:3" x14ac:dyDescent="0.2">
      <c r="B5409" s="37"/>
      <c r="C5409" s="37">
        <v>0.71428572999999995</v>
      </c>
    </row>
    <row r="5410" spans="2:3" x14ac:dyDescent="0.2">
      <c r="B5410" s="37"/>
      <c r="C5410" s="37">
        <v>1.0952380900000001</v>
      </c>
    </row>
    <row r="5411" spans="2:3" x14ac:dyDescent="0.2">
      <c r="B5411" s="37"/>
      <c r="C5411" s="37">
        <v>2.3461537400000001</v>
      </c>
    </row>
    <row r="5412" spans="2:3" x14ac:dyDescent="0.2">
      <c r="B5412" s="37"/>
      <c r="C5412" s="37">
        <v>2.3030302499999999</v>
      </c>
    </row>
    <row r="5413" spans="2:3" x14ac:dyDescent="0.2">
      <c r="B5413" s="37"/>
      <c r="C5413" s="37">
        <v>0.31914893</v>
      </c>
    </row>
    <row r="5414" spans="2:3" x14ac:dyDescent="0.2">
      <c r="B5414" s="37"/>
      <c r="C5414" s="37">
        <v>3.0392158</v>
      </c>
    </row>
    <row r="5415" spans="2:3" x14ac:dyDescent="0.2">
      <c r="B5415" s="37"/>
      <c r="C5415" s="37">
        <v>1.62790692</v>
      </c>
    </row>
    <row r="5416" spans="2:3" x14ac:dyDescent="0.2">
      <c r="B5416" s="37"/>
      <c r="C5416" s="37">
        <v>0.82608694000000005</v>
      </c>
    </row>
    <row r="5417" spans="2:3" x14ac:dyDescent="0.2">
      <c r="B5417" s="37"/>
      <c r="C5417" s="37">
        <v>1.26086962</v>
      </c>
    </row>
    <row r="5418" spans="2:3" x14ac:dyDescent="0.2">
      <c r="B5418" s="37"/>
      <c r="C5418" s="37">
        <v>0.41071429999999998</v>
      </c>
    </row>
    <row r="5419" spans="2:3" x14ac:dyDescent="0.2">
      <c r="B5419" s="37"/>
      <c r="C5419" s="37">
        <v>4.1428570699999998</v>
      </c>
    </row>
    <row r="5420" spans="2:3" x14ac:dyDescent="0.2">
      <c r="B5420" s="37"/>
      <c r="C5420" s="37">
        <v>0.92857140000000005</v>
      </c>
    </row>
    <row r="5421" spans="2:3" x14ac:dyDescent="0.2">
      <c r="B5421" s="37"/>
      <c r="C5421" s="37">
        <v>6.1739129999999998</v>
      </c>
    </row>
    <row r="5422" spans="2:3" x14ac:dyDescent="0.2">
      <c r="B5422" s="37"/>
      <c r="C5422" s="37">
        <v>0.51851851000000004</v>
      </c>
    </row>
    <row r="5423" spans="2:3" x14ac:dyDescent="0.2">
      <c r="B5423" s="37"/>
      <c r="C5423" s="37">
        <v>0.52631581000000005</v>
      </c>
    </row>
    <row r="5424" spans="2:3" x14ac:dyDescent="0.2">
      <c r="B5424" s="37"/>
      <c r="C5424" s="37">
        <v>5.4285712200000003</v>
      </c>
    </row>
    <row r="5425" spans="2:3" x14ac:dyDescent="0.2">
      <c r="B5425" s="37"/>
      <c r="C5425" s="37">
        <v>2.125</v>
      </c>
    </row>
    <row r="5426" spans="2:3" x14ac:dyDescent="0.2">
      <c r="B5426" s="37"/>
      <c r="C5426" s="37">
        <v>2.9047617899999998</v>
      </c>
    </row>
    <row r="5427" spans="2:3" x14ac:dyDescent="0.2">
      <c r="B5427" s="37"/>
      <c r="C5427" s="37">
        <v>0.45833333999999998</v>
      </c>
    </row>
    <row r="5428" spans="2:3" x14ac:dyDescent="0.2">
      <c r="B5428" s="37"/>
      <c r="C5428" s="37">
        <v>9.2142858499999996</v>
      </c>
    </row>
    <row r="5429" spans="2:3" x14ac:dyDescent="0.2">
      <c r="B5429" s="37"/>
      <c r="C5429" s="37">
        <v>8.1428575500000004</v>
      </c>
    </row>
    <row r="5430" spans="2:3" x14ac:dyDescent="0.2">
      <c r="B5430" s="37"/>
      <c r="C5430" s="37">
        <v>1.4666667</v>
      </c>
    </row>
    <row r="5431" spans="2:3" x14ac:dyDescent="0.2">
      <c r="B5431" s="37"/>
      <c r="C5431" s="37">
        <v>6.8499999000000003</v>
      </c>
    </row>
    <row r="5432" spans="2:3" x14ac:dyDescent="0.2">
      <c r="B5432" s="37"/>
      <c r="C5432" s="37">
        <v>2.7551021599999999</v>
      </c>
    </row>
    <row r="5433" spans="2:3" x14ac:dyDescent="0.2">
      <c r="B5433" s="37"/>
      <c r="C5433" s="37">
        <v>0.58928572999999995</v>
      </c>
    </row>
    <row r="5434" spans="2:3" x14ac:dyDescent="0.2">
      <c r="B5434" s="37"/>
      <c r="C5434" s="37">
        <v>1.2000000500000001</v>
      </c>
    </row>
    <row r="5435" spans="2:3" x14ac:dyDescent="0.2">
      <c r="B5435" s="37"/>
      <c r="C5435" s="37">
        <v>0.56603771000000003</v>
      </c>
    </row>
    <row r="5436" spans="2:3" x14ac:dyDescent="0.2">
      <c r="B5436" s="37"/>
      <c r="C5436" s="37">
        <v>3.57692313</v>
      </c>
    </row>
    <row r="5437" spans="2:3" x14ac:dyDescent="0.2">
      <c r="B5437" s="37"/>
      <c r="C5437" s="37">
        <v>0.51470590000000005</v>
      </c>
    </row>
    <row r="5438" spans="2:3" x14ac:dyDescent="0.2">
      <c r="B5438" s="37"/>
      <c r="C5438" s="37">
        <v>0.85185188000000001</v>
      </c>
    </row>
    <row r="5439" spans="2:3" x14ac:dyDescent="0.2">
      <c r="B5439" s="37"/>
      <c r="C5439" s="37">
        <v>1.0535714599999999</v>
      </c>
    </row>
    <row r="5440" spans="2:3" x14ac:dyDescent="0.2">
      <c r="B5440" s="37"/>
      <c r="C5440" s="37">
        <v>5.5714287799999997</v>
      </c>
    </row>
    <row r="5441" spans="2:3" x14ac:dyDescent="0.2">
      <c r="B5441" s="37"/>
      <c r="C5441" s="37">
        <v>5.375</v>
      </c>
    </row>
    <row r="5442" spans="2:3" x14ac:dyDescent="0.2">
      <c r="B5442" s="37"/>
      <c r="C5442" s="37">
        <v>2.6341464499999998</v>
      </c>
    </row>
    <row r="5443" spans="2:3" x14ac:dyDescent="0.2">
      <c r="B5443" s="37"/>
      <c r="C5443" s="37">
        <v>6.3043479900000001</v>
      </c>
    </row>
    <row r="5444" spans="2:3" x14ac:dyDescent="0.2">
      <c r="B5444" s="37"/>
      <c r="C5444" s="37">
        <v>1.2857142699999999</v>
      </c>
    </row>
    <row r="5445" spans="2:3" x14ac:dyDescent="0.2">
      <c r="B5445" s="37"/>
      <c r="C5445" s="37">
        <v>1.7894736499999999</v>
      </c>
    </row>
    <row r="5446" spans="2:3" x14ac:dyDescent="0.2">
      <c r="B5446" s="37"/>
      <c r="C5446" s="37">
        <v>2.4210526899999998</v>
      </c>
    </row>
    <row r="5447" spans="2:3" x14ac:dyDescent="0.2">
      <c r="B5447" s="37"/>
      <c r="C5447" s="37">
        <v>1.26086962</v>
      </c>
    </row>
    <row r="5448" spans="2:3" x14ac:dyDescent="0.2">
      <c r="B5448" s="37"/>
      <c r="C5448" s="37">
        <v>4.2826085100000002</v>
      </c>
    </row>
    <row r="5449" spans="2:3" x14ac:dyDescent="0.2">
      <c r="B5449" s="37"/>
      <c r="C5449" s="37">
        <v>0.84615386000000004</v>
      </c>
    </row>
    <row r="5450" spans="2:3" x14ac:dyDescent="0.2">
      <c r="B5450" s="37"/>
      <c r="C5450" s="37">
        <v>0.4375</v>
      </c>
    </row>
    <row r="5451" spans="2:3" x14ac:dyDescent="0.2">
      <c r="B5451" s="37"/>
      <c r="C5451" s="37">
        <v>4.4074072800000001</v>
      </c>
    </row>
    <row r="5452" spans="2:3" x14ac:dyDescent="0.2">
      <c r="B5452" s="37"/>
      <c r="C5452" s="37">
        <v>2.2894737699999999</v>
      </c>
    </row>
    <row r="5453" spans="2:3" x14ac:dyDescent="0.2">
      <c r="B5453" s="37"/>
      <c r="C5453" s="37">
        <v>0.29824560999999999</v>
      </c>
    </row>
    <row r="5454" spans="2:3" x14ac:dyDescent="0.2">
      <c r="B5454" s="37"/>
      <c r="C5454" s="37">
        <v>0.54166669000000001</v>
      </c>
    </row>
    <row r="5455" spans="2:3" x14ac:dyDescent="0.2">
      <c r="B5455" s="37"/>
      <c r="C5455" s="37">
        <v>1.77419353</v>
      </c>
    </row>
    <row r="5456" spans="2:3" x14ac:dyDescent="0.2">
      <c r="B5456" s="37"/>
      <c r="C5456" s="37">
        <v>0.63829785999999999</v>
      </c>
    </row>
    <row r="5457" spans="2:3" x14ac:dyDescent="0.2">
      <c r="B5457" s="37"/>
      <c r="C5457" s="37">
        <v>4.5090909000000003</v>
      </c>
    </row>
    <row r="5458" spans="2:3" x14ac:dyDescent="0.2">
      <c r="B5458" s="37"/>
      <c r="C5458" s="37">
        <v>0.57142859999999995</v>
      </c>
    </row>
    <row r="5459" spans="2:3" x14ac:dyDescent="0.2">
      <c r="B5459" s="37"/>
      <c r="C5459" s="37">
        <v>0.61428570999999998</v>
      </c>
    </row>
    <row r="5460" spans="2:3" x14ac:dyDescent="0.2">
      <c r="B5460" s="37"/>
      <c r="C5460" s="37">
        <v>0.53191489000000003</v>
      </c>
    </row>
    <row r="5461" spans="2:3" x14ac:dyDescent="0.2">
      <c r="B5461" s="37"/>
      <c r="C5461" s="37">
        <v>2.8985507500000001</v>
      </c>
    </row>
    <row r="5462" spans="2:3" x14ac:dyDescent="0.2">
      <c r="B5462" s="37"/>
      <c r="C5462" s="37">
        <v>0.78378378999999998</v>
      </c>
    </row>
    <row r="5463" spans="2:3" x14ac:dyDescent="0.2">
      <c r="B5463" s="37"/>
      <c r="C5463" s="37">
        <v>0.41176470999999998</v>
      </c>
    </row>
    <row r="5464" spans="2:3" x14ac:dyDescent="0.2">
      <c r="B5464" s="37"/>
      <c r="C5464" s="37">
        <v>0.53968256999999997</v>
      </c>
    </row>
    <row r="5465" spans="2:3" x14ac:dyDescent="0.2">
      <c r="B5465" s="37"/>
      <c r="C5465" s="37">
        <v>0.71428572999999995</v>
      </c>
    </row>
    <row r="5466" spans="2:3" x14ac:dyDescent="0.2">
      <c r="B5466" s="37"/>
      <c r="C5466" s="37">
        <v>0.21052631999999999</v>
      </c>
    </row>
    <row r="5467" spans="2:3" x14ac:dyDescent="0.2">
      <c r="B5467" s="37"/>
      <c r="C5467" s="37">
        <v>3.8461537400000001</v>
      </c>
    </row>
    <row r="5468" spans="2:3" x14ac:dyDescent="0.2">
      <c r="B5468" s="37"/>
      <c r="C5468" s="37">
        <v>2.67241383</v>
      </c>
    </row>
    <row r="5469" spans="2:3" x14ac:dyDescent="0.2">
      <c r="B5469" s="37"/>
      <c r="C5469" s="37">
        <v>5.65625</v>
      </c>
    </row>
    <row r="5470" spans="2:3" x14ac:dyDescent="0.2">
      <c r="B5470" s="37"/>
      <c r="C5470" s="37">
        <v>0.69565219</v>
      </c>
    </row>
    <row r="5471" spans="2:3" x14ac:dyDescent="0.2">
      <c r="B5471" s="37"/>
      <c r="C5471" s="37">
        <v>0.16</v>
      </c>
    </row>
    <row r="5472" spans="2:3" x14ac:dyDescent="0.2">
      <c r="B5472" s="37"/>
      <c r="C5472" s="37">
        <v>14.892857599999999</v>
      </c>
    </row>
    <row r="5473" spans="2:3" x14ac:dyDescent="0.2">
      <c r="B5473" s="37"/>
      <c r="C5473" s="37">
        <v>0.44642857000000002</v>
      </c>
    </row>
    <row r="5474" spans="2:3" x14ac:dyDescent="0.2">
      <c r="B5474" s="37"/>
      <c r="C5474" s="37">
        <v>0.12962963</v>
      </c>
    </row>
    <row r="5475" spans="2:3" x14ac:dyDescent="0.2">
      <c r="B5475" s="37"/>
      <c r="C5475" s="37">
        <v>0.35294119000000002</v>
      </c>
    </row>
    <row r="5476" spans="2:3" x14ac:dyDescent="0.2">
      <c r="B5476" s="37"/>
      <c r="C5476" s="37">
        <v>0.47999998999999999</v>
      </c>
    </row>
    <row r="5477" spans="2:3" x14ac:dyDescent="0.2">
      <c r="B5477" s="37"/>
      <c r="C5477" s="37">
        <v>0.5</v>
      </c>
    </row>
    <row r="5478" spans="2:3" x14ac:dyDescent="0.2">
      <c r="B5478" s="37"/>
      <c r="C5478" s="37">
        <v>0.33962265000000003</v>
      </c>
    </row>
    <row r="5479" spans="2:3" x14ac:dyDescent="0.2">
      <c r="B5479" s="37"/>
      <c r="C5479" s="37">
        <v>9.0350875899999998</v>
      </c>
    </row>
    <row r="5480" spans="2:3" x14ac:dyDescent="0.2">
      <c r="B5480" s="37"/>
      <c r="C5480" s="37">
        <v>0.26470589999999999</v>
      </c>
    </row>
    <row r="5481" spans="2:3" x14ac:dyDescent="0.2">
      <c r="B5481" s="37"/>
      <c r="C5481" s="37">
        <v>0.66666669000000001</v>
      </c>
    </row>
    <row r="5482" spans="2:3" x14ac:dyDescent="0.2">
      <c r="B5482" s="37"/>
      <c r="C5482" s="37">
        <v>1.8139535200000001</v>
      </c>
    </row>
    <row r="5483" spans="2:3" x14ac:dyDescent="0.2">
      <c r="B5483" s="37"/>
      <c r="C5483" s="37">
        <v>0.63636362999999996</v>
      </c>
    </row>
    <row r="5484" spans="2:3" x14ac:dyDescent="0.2">
      <c r="B5484" s="37"/>
      <c r="C5484" s="37">
        <v>1.3404254900000001</v>
      </c>
    </row>
    <row r="5485" spans="2:3" x14ac:dyDescent="0.2">
      <c r="B5485" s="37"/>
      <c r="C5485" s="37">
        <v>0.55555558000000005</v>
      </c>
    </row>
    <row r="5486" spans="2:3" x14ac:dyDescent="0.2">
      <c r="B5486" s="37"/>
      <c r="C5486" s="37">
        <v>0.1</v>
      </c>
    </row>
    <row r="5487" spans="2:3" x14ac:dyDescent="0.2">
      <c r="B5487" s="37"/>
      <c r="C5487" s="37">
        <v>0.4375</v>
      </c>
    </row>
    <row r="5488" spans="2:3" x14ac:dyDescent="0.2">
      <c r="B5488" s="37"/>
      <c r="C5488" s="37">
        <v>0.35135135000000001</v>
      </c>
    </row>
    <row r="5489" spans="2:3" x14ac:dyDescent="0.2">
      <c r="B5489" s="37"/>
      <c r="C5489" s="37">
        <v>0.38888889999999998</v>
      </c>
    </row>
    <row r="5490" spans="2:3" x14ac:dyDescent="0.2">
      <c r="B5490" s="37"/>
      <c r="C5490" s="37">
        <v>1.27272725</v>
      </c>
    </row>
    <row r="5491" spans="2:3" x14ac:dyDescent="0.2">
      <c r="B5491" s="37"/>
      <c r="C5491" s="37">
        <v>1.5211267500000001</v>
      </c>
    </row>
    <row r="5492" spans="2:3" x14ac:dyDescent="0.2">
      <c r="B5492" s="37"/>
      <c r="C5492" s="37">
        <v>0.46774194000000002</v>
      </c>
    </row>
    <row r="5493" spans="2:3" x14ac:dyDescent="0.2">
      <c r="B5493" s="37"/>
      <c r="C5493" s="37">
        <v>0.46428570000000002</v>
      </c>
    </row>
    <row r="5494" spans="2:3" x14ac:dyDescent="0.2">
      <c r="B5494" s="37"/>
      <c r="C5494" s="37">
        <v>0.51282053999999999</v>
      </c>
    </row>
    <row r="5495" spans="2:3" x14ac:dyDescent="0.2">
      <c r="B5495" s="37"/>
      <c r="C5495" s="37">
        <v>0.13333333999999999</v>
      </c>
    </row>
    <row r="5496" spans="2:3" x14ac:dyDescent="0.2">
      <c r="B5496" s="37"/>
      <c r="C5496" s="37">
        <v>1.61764705</v>
      </c>
    </row>
    <row r="5497" spans="2:3" x14ac:dyDescent="0.2">
      <c r="B5497" s="37"/>
      <c r="C5497" s="37">
        <v>0.22222222</v>
      </c>
    </row>
    <row r="5498" spans="2:3" x14ac:dyDescent="0.2">
      <c r="B5498" s="37"/>
      <c r="C5498" s="37">
        <v>3.0909089999999999</v>
      </c>
    </row>
    <row r="5499" spans="2:3" x14ac:dyDescent="0.2">
      <c r="B5499" s="37"/>
      <c r="C5499" s="37">
        <v>4.1153845799999997</v>
      </c>
    </row>
    <row r="5500" spans="2:3" x14ac:dyDescent="0.2">
      <c r="B5500" s="37"/>
      <c r="C5500" s="37">
        <v>0.46341463999999999</v>
      </c>
    </row>
    <row r="5501" spans="2:3" x14ac:dyDescent="0.2">
      <c r="B5501" s="37"/>
      <c r="C5501" s="37">
        <v>0.77083330999999999</v>
      </c>
    </row>
    <row r="5502" spans="2:3" x14ac:dyDescent="0.2">
      <c r="B5502" s="37"/>
      <c r="C5502" s="37">
        <v>0.53846156999999994</v>
      </c>
    </row>
    <row r="5503" spans="2:3" x14ac:dyDescent="0.2">
      <c r="B5503" s="37"/>
      <c r="C5503" s="37">
        <v>7.8873238600000004</v>
      </c>
    </row>
    <row r="5504" spans="2:3" x14ac:dyDescent="0.2">
      <c r="B5504" s="37"/>
      <c r="C5504" s="37">
        <v>0.41379312000000001</v>
      </c>
    </row>
    <row r="5505" spans="2:3" x14ac:dyDescent="0.2">
      <c r="B5505" s="37"/>
      <c r="C5505" s="37">
        <v>0.21052631999999999</v>
      </c>
    </row>
    <row r="5506" spans="2:3" x14ac:dyDescent="0.2">
      <c r="B5506" s="37"/>
      <c r="C5506" s="37">
        <v>1.2075471900000001</v>
      </c>
    </row>
    <row r="5507" spans="2:3" x14ac:dyDescent="0.2">
      <c r="B5507" s="37"/>
      <c r="C5507" s="37">
        <v>0.31818181000000001</v>
      </c>
    </row>
    <row r="5508" spans="2:3" x14ac:dyDescent="0.2">
      <c r="B5508" s="37"/>
      <c r="C5508" s="37">
        <v>0.94871795000000003</v>
      </c>
    </row>
    <row r="5509" spans="2:3" x14ac:dyDescent="0.2">
      <c r="B5509" s="37"/>
      <c r="C5509" s="37">
        <v>0.72000003000000001</v>
      </c>
    </row>
    <row r="5510" spans="2:3" x14ac:dyDescent="0.2">
      <c r="B5510" s="37"/>
      <c r="C5510" s="37">
        <v>0.30909091</v>
      </c>
    </row>
    <row r="5511" spans="2:3" x14ac:dyDescent="0.2">
      <c r="B5511" s="37"/>
      <c r="C5511" s="37">
        <v>5.1935482000000004</v>
      </c>
    </row>
    <row r="5512" spans="2:3" x14ac:dyDescent="0.2">
      <c r="B5512" s="37"/>
      <c r="C5512" s="37">
        <v>2.1555554899999998</v>
      </c>
    </row>
    <row r="5513" spans="2:3" x14ac:dyDescent="0.2">
      <c r="B5513" s="37"/>
      <c r="C5513" s="37">
        <v>0.55223882000000002</v>
      </c>
    </row>
    <row r="5514" spans="2:3" x14ac:dyDescent="0.2">
      <c r="B5514" s="37"/>
      <c r="C5514" s="37">
        <v>0.52941179000000005</v>
      </c>
    </row>
    <row r="5515" spans="2:3" x14ac:dyDescent="0.2">
      <c r="B5515" s="37"/>
      <c r="C5515" s="37">
        <v>0.43939393999999998</v>
      </c>
    </row>
    <row r="5516" spans="2:3" x14ac:dyDescent="0.2">
      <c r="B5516" s="37"/>
      <c r="C5516" s="37">
        <v>0.60655736999999998</v>
      </c>
    </row>
    <row r="5517" spans="2:3" x14ac:dyDescent="0.2">
      <c r="B5517" s="37"/>
      <c r="C5517" s="37">
        <v>5.4861111600000001</v>
      </c>
    </row>
    <row r="5518" spans="2:3" x14ac:dyDescent="0.2">
      <c r="B5518" s="37"/>
      <c r="C5518" s="37">
        <v>0.5</v>
      </c>
    </row>
    <row r="5519" spans="2:3" x14ac:dyDescent="0.2">
      <c r="B5519" s="37"/>
      <c r="C5519" s="37">
        <v>0.33333333999999998</v>
      </c>
    </row>
    <row r="5520" spans="2:3" x14ac:dyDescent="0.2">
      <c r="B5520" s="37"/>
      <c r="C5520" s="37">
        <v>0.52941179000000005</v>
      </c>
    </row>
    <row r="5521" spans="2:3" x14ac:dyDescent="0.2">
      <c r="B5521" s="37"/>
      <c r="C5521" s="37">
        <v>0.2631579</v>
      </c>
    </row>
    <row r="5522" spans="2:3" x14ac:dyDescent="0.2">
      <c r="B5522" s="37"/>
      <c r="C5522" s="37">
        <v>3.0689654399999999</v>
      </c>
    </row>
    <row r="5523" spans="2:3" x14ac:dyDescent="0.2">
      <c r="B5523" s="37"/>
      <c r="C5523" s="37">
        <v>0.52941179000000005</v>
      </c>
    </row>
    <row r="5524" spans="2:3" x14ac:dyDescent="0.2">
      <c r="B5524" s="37"/>
      <c r="C5524" s="37">
        <v>0.42622950999999998</v>
      </c>
    </row>
    <row r="5525" spans="2:3" x14ac:dyDescent="0.2">
      <c r="B5525" s="37"/>
      <c r="C5525" s="37">
        <v>2.6800000700000002</v>
      </c>
    </row>
    <row r="5526" spans="2:3" x14ac:dyDescent="0.2">
      <c r="B5526" s="37"/>
      <c r="C5526" s="37">
        <v>0.53333335999999998</v>
      </c>
    </row>
    <row r="5527" spans="2:3" x14ac:dyDescent="0.2">
      <c r="B5527" s="37"/>
      <c r="C5527" s="37">
        <v>1.4727273000000001</v>
      </c>
    </row>
    <row r="5528" spans="2:3" x14ac:dyDescent="0.2">
      <c r="B5528" s="37"/>
      <c r="C5528" s="37">
        <v>0.625</v>
      </c>
    </row>
    <row r="5529" spans="2:3" x14ac:dyDescent="0.2">
      <c r="B5529" s="37"/>
      <c r="C5529" s="37">
        <v>3.3333332499999999</v>
      </c>
    </row>
    <row r="5530" spans="2:3" x14ac:dyDescent="0.2">
      <c r="B5530" s="37"/>
      <c r="C5530" s="37">
        <v>0.18181818999999999</v>
      </c>
    </row>
    <row r="5531" spans="2:3" x14ac:dyDescent="0.2">
      <c r="B5531" s="37"/>
      <c r="C5531" s="37">
        <v>0.34146342000000002</v>
      </c>
    </row>
    <row r="5532" spans="2:3" x14ac:dyDescent="0.2">
      <c r="B5532" s="37"/>
      <c r="C5532" s="37">
        <v>0.2</v>
      </c>
    </row>
    <row r="5533" spans="2:3" x14ac:dyDescent="0.2">
      <c r="B5533" s="37"/>
      <c r="C5533" s="37">
        <v>1.8285714399999999</v>
      </c>
    </row>
    <row r="5534" spans="2:3" x14ac:dyDescent="0.2">
      <c r="B5534" s="37"/>
      <c r="C5534" s="37">
        <v>0.52631581000000005</v>
      </c>
    </row>
    <row r="5535" spans="2:3" x14ac:dyDescent="0.2">
      <c r="B5535" s="37"/>
      <c r="C5535" s="37">
        <v>0.21428572000000001</v>
      </c>
    </row>
    <row r="5536" spans="2:3" x14ac:dyDescent="0.2">
      <c r="B5536" s="37"/>
      <c r="C5536" s="37">
        <v>7.01724148</v>
      </c>
    </row>
    <row r="5537" spans="2:3" x14ac:dyDescent="0.2">
      <c r="B5537" s="37"/>
      <c r="C5537" s="37">
        <v>8.1111106900000003</v>
      </c>
    </row>
    <row r="5538" spans="2:3" x14ac:dyDescent="0.2">
      <c r="B5538" s="37"/>
      <c r="C5538" s="37">
        <v>2.9333334</v>
      </c>
    </row>
    <row r="5539" spans="2:3" x14ac:dyDescent="0.2">
      <c r="B5539" s="37"/>
      <c r="C5539" s="37">
        <v>1.0166666499999999</v>
      </c>
    </row>
    <row r="5540" spans="2:3" x14ac:dyDescent="0.2">
      <c r="B5540" s="37"/>
      <c r="C5540" s="37">
        <v>6.5294117900000002</v>
      </c>
    </row>
    <row r="5541" spans="2:3" x14ac:dyDescent="0.2">
      <c r="B5541" s="37"/>
      <c r="C5541" s="37">
        <v>0.37837839000000001</v>
      </c>
    </row>
    <row r="5542" spans="2:3" x14ac:dyDescent="0.2">
      <c r="B5542" s="37"/>
      <c r="C5542" s="37">
        <v>0.41428572000000002</v>
      </c>
    </row>
    <row r="5543" spans="2:3" x14ac:dyDescent="0.2">
      <c r="B5543" s="37"/>
      <c r="C5543" s="37">
        <v>0.41666666000000002</v>
      </c>
    </row>
    <row r="5544" spans="2:3" x14ac:dyDescent="0.2">
      <c r="B5544" s="37"/>
      <c r="C5544" s="37">
        <v>0.38709675999999998</v>
      </c>
    </row>
    <row r="5545" spans="2:3" x14ac:dyDescent="0.2">
      <c r="B5545" s="37"/>
      <c r="C5545" s="37">
        <v>1.1111111600000001</v>
      </c>
    </row>
    <row r="5546" spans="2:3" x14ac:dyDescent="0.2">
      <c r="B5546" s="37"/>
      <c r="C5546" s="37">
        <v>0.56603771000000003</v>
      </c>
    </row>
    <row r="5547" spans="2:3" x14ac:dyDescent="0.2">
      <c r="B5547" s="37"/>
      <c r="C5547" s="37">
        <v>0.30434781</v>
      </c>
    </row>
    <row r="5548" spans="2:3" x14ac:dyDescent="0.2">
      <c r="B5548" s="37"/>
      <c r="C5548" s="37">
        <v>0.375</v>
      </c>
    </row>
    <row r="5549" spans="2:3" x14ac:dyDescent="0.2">
      <c r="B5549" s="37"/>
      <c r="C5549" s="37">
        <v>0.32608696999999998</v>
      </c>
    </row>
    <row r="5550" spans="2:3" x14ac:dyDescent="0.2">
      <c r="B5550" s="37"/>
      <c r="C5550" s="37">
        <v>0.33333333999999998</v>
      </c>
    </row>
    <row r="5551" spans="2:3" x14ac:dyDescent="0.2">
      <c r="B5551" s="37"/>
      <c r="C5551" s="37">
        <v>0.41176470999999998</v>
      </c>
    </row>
    <row r="5552" spans="2:3" x14ac:dyDescent="0.2">
      <c r="B5552" s="37"/>
      <c r="C5552" s="37">
        <v>0.29268292000000001</v>
      </c>
    </row>
    <row r="5553" spans="2:3" x14ac:dyDescent="0.2">
      <c r="B5553" s="37"/>
      <c r="C5553" s="37">
        <v>2.91176462</v>
      </c>
    </row>
    <row r="5554" spans="2:3" x14ac:dyDescent="0.2">
      <c r="B5554" s="37"/>
      <c r="C5554" s="37">
        <v>0.27450982000000002</v>
      </c>
    </row>
    <row r="5555" spans="2:3" x14ac:dyDescent="0.2">
      <c r="B5555" s="37"/>
      <c r="C5555" s="37">
        <v>0.33333333999999998</v>
      </c>
    </row>
    <row r="5556" spans="2:3" x14ac:dyDescent="0.2">
      <c r="B5556" s="37"/>
      <c r="C5556" s="37">
        <v>5.0666665999999996</v>
      </c>
    </row>
    <row r="5557" spans="2:3" x14ac:dyDescent="0.2">
      <c r="B5557" s="37"/>
      <c r="C5557" s="37">
        <v>1.5833333700000001</v>
      </c>
    </row>
    <row r="5558" spans="2:3" x14ac:dyDescent="0.2">
      <c r="B5558" s="37"/>
      <c r="C5558" s="37">
        <v>0.38095238999999997</v>
      </c>
    </row>
    <row r="5559" spans="2:3" x14ac:dyDescent="0.2">
      <c r="B5559" s="37"/>
      <c r="C5559" s="37">
        <v>2.44444442</v>
      </c>
    </row>
    <row r="5560" spans="2:3" x14ac:dyDescent="0.2">
      <c r="B5560" s="37"/>
      <c r="C5560" s="37">
        <v>0.40000001000000002</v>
      </c>
    </row>
    <row r="5561" spans="2:3" x14ac:dyDescent="0.2">
      <c r="B5561" s="37"/>
      <c r="C5561" s="37">
        <v>0.41666666000000002</v>
      </c>
    </row>
    <row r="5562" spans="2:3" x14ac:dyDescent="0.2">
      <c r="B5562" s="37"/>
      <c r="C5562" s="37">
        <v>2.90625</v>
      </c>
    </row>
    <row r="5563" spans="2:3" x14ac:dyDescent="0.2">
      <c r="B5563" s="37"/>
      <c r="C5563" s="37">
        <v>1.7599999900000001</v>
      </c>
    </row>
    <row r="5564" spans="2:3" x14ac:dyDescent="0.2">
      <c r="B5564" s="37"/>
      <c r="C5564" s="37">
        <v>0.80851066000000005</v>
      </c>
    </row>
    <row r="5565" spans="2:3" x14ac:dyDescent="0.2">
      <c r="B5565" s="37"/>
      <c r="C5565" s="37">
        <v>1.5757576200000001</v>
      </c>
    </row>
    <row r="5566" spans="2:3" x14ac:dyDescent="0.2">
      <c r="B5566" s="37"/>
      <c r="C5566" s="37">
        <v>0.4375</v>
      </c>
    </row>
    <row r="5567" spans="2:3" x14ac:dyDescent="0.2">
      <c r="B5567" s="37"/>
      <c r="C5567" s="37">
        <v>0.80357140000000005</v>
      </c>
    </row>
    <row r="5568" spans="2:3" x14ac:dyDescent="0.2">
      <c r="B5568" s="37"/>
      <c r="C5568" s="37">
        <v>0.97959185000000004</v>
      </c>
    </row>
    <row r="5569" spans="2:3" x14ac:dyDescent="0.2">
      <c r="B5569" s="37"/>
      <c r="C5569" s="37">
        <v>0.60416669000000001</v>
      </c>
    </row>
    <row r="5570" spans="2:3" x14ac:dyDescent="0.2">
      <c r="B5570" s="37"/>
      <c r="C5570" s="37">
        <v>0.30769232000000002</v>
      </c>
    </row>
    <row r="5571" spans="2:3" x14ac:dyDescent="0.2">
      <c r="B5571" s="37"/>
      <c r="C5571" s="37">
        <v>0.30555555000000001</v>
      </c>
    </row>
    <row r="5572" spans="2:3" x14ac:dyDescent="0.2">
      <c r="B5572" s="37"/>
      <c r="C5572" s="37">
        <v>0.80000000999999998</v>
      </c>
    </row>
    <row r="5573" spans="2:3" x14ac:dyDescent="0.2">
      <c r="B5573" s="37"/>
      <c r="C5573" s="37">
        <v>0.72727275000000002</v>
      </c>
    </row>
    <row r="5574" spans="2:3" x14ac:dyDescent="0.2">
      <c r="B5574" s="37"/>
      <c r="C5574" s="37">
        <v>0.38095238999999997</v>
      </c>
    </row>
    <row r="5575" spans="2:3" x14ac:dyDescent="0.2">
      <c r="B5575" s="37"/>
      <c r="C5575" s="37">
        <v>0.23076922999999999</v>
      </c>
    </row>
    <row r="5576" spans="2:3" x14ac:dyDescent="0.2">
      <c r="B5576" s="37"/>
      <c r="C5576" s="37">
        <v>0.90909094000000001</v>
      </c>
    </row>
    <row r="5577" spans="2:3" x14ac:dyDescent="0.2">
      <c r="B5577" s="37"/>
      <c r="C5577" s="37">
        <v>0.45714285999999998</v>
      </c>
    </row>
    <row r="5578" spans="2:3" x14ac:dyDescent="0.2">
      <c r="B5578" s="37"/>
      <c r="C5578" s="37">
        <v>0.61904764000000001</v>
      </c>
    </row>
    <row r="5579" spans="2:3" x14ac:dyDescent="0.2">
      <c r="B5579" s="37"/>
      <c r="C5579" s="37">
        <v>0.36842105000000003</v>
      </c>
    </row>
    <row r="5580" spans="2:3" x14ac:dyDescent="0.2">
      <c r="B5580" s="37"/>
      <c r="C5580" s="37">
        <v>2.41176462</v>
      </c>
    </row>
    <row r="5581" spans="2:3" x14ac:dyDescent="0.2">
      <c r="B5581" s="37"/>
      <c r="C5581" s="37">
        <v>5.4666667000000002</v>
      </c>
    </row>
    <row r="5582" spans="2:3" x14ac:dyDescent="0.2">
      <c r="B5582" s="37"/>
      <c r="C5582" s="37">
        <v>1.3103448200000001</v>
      </c>
    </row>
    <row r="5583" spans="2:3" x14ac:dyDescent="0.2">
      <c r="B5583" s="37"/>
      <c r="C5583" s="37">
        <v>0.44262296000000001</v>
      </c>
    </row>
    <row r="5584" spans="2:3" x14ac:dyDescent="0.2">
      <c r="B5584" s="37"/>
      <c r="C5584" s="37">
        <v>0.43333334000000001</v>
      </c>
    </row>
    <row r="5585" spans="2:3" x14ac:dyDescent="0.2">
      <c r="B5585" s="37"/>
      <c r="C5585" s="37">
        <v>0.36111110000000002</v>
      </c>
    </row>
    <row r="5586" spans="2:3" x14ac:dyDescent="0.2">
      <c r="B5586" s="37"/>
      <c r="C5586" s="37">
        <v>0.375</v>
      </c>
    </row>
    <row r="5587" spans="2:3" x14ac:dyDescent="0.2">
      <c r="B5587" s="37"/>
      <c r="C5587" s="37">
        <v>0.60000001999999997</v>
      </c>
    </row>
    <row r="5588" spans="2:3" x14ac:dyDescent="0.2">
      <c r="B5588" s="37"/>
      <c r="C5588" s="37">
        <v>0.47999998999999999</v>
      </c>
    </row>
    <row r="5589" spans="2:3" x14ac:dyDescent="0.2">
      <c r="B5589" s="37"/>
      <c r="C5589" s="37">
        <v>0.37096774999999999</v>
      </c>
    </row>
    <row r="5590" spans="2:3" x14ac:dyDescent="0.2">
      <c r="B5590" s="37"/>
      <c r="C5590" s="37">
        <v>0.26666667999999999</v>
      </c>
    </row>
    <row r="5591" spans="2:3" x14ac:dyDescent="0.2">
      <c r="B5591" s="37"/>
      <c r="C5591" s="37">
        <v>0.41176470999999998</v>
      </c>
    </row>
    <row r="5592" spans="2:3" x14ac:dyDescent="0.2">
      <c r="B5592" s="37"/>
      <c r="C5592" s="37">
        <v>15.04</v>
      </c>
    </row>
    <row r="5593" spans="2:3" x14ac:dyDescent="0.2">
      <c r="B5593" s="37"/>
      <c r="C5593" s="37">
        <v>9.3333330199999995</v>
      </c>
    </row>
    <row r="5594" spans="2:3" x14ac:dyDescent="0.2">
      <c r="B5594" s="37"/>
      <c r="C5594" s="37">
        <v>2.5416667500000001</v>
      </c>
    </row>
    <row r="5595" spans="2:3" x14ac:dyDescent="0.2">
      <c r="B5595" s="37"/>
      <c r="C5595" s="37">
        <v>1.1666666299999999</v>
      </c>
    </row>
    <row r="5596" spans="2:3" x14ac:dyDescent="0.2">
      <c r="B5596" s="37"/>
      <c r="C5596" s="37">
        <v>0.56060606000000002</v>
      </c>
    </row>
    <row r="5597" spans="2:3" x14ac:dyDescent="0.2">
      <c r="B5597" s="37"/>
      <c r="C5597" s="37">
        <v>0.36923077999999998</v>
      </c>
    </row>
    <row r="5598" spans="2:3" x14ac:dyDescent="0.2">
      <c r="B5598" s="37"/>
      <c r="C5598" s="37">
        <v>0.40000001000000002</v>
      </c>
    </row>
    <row r="5599" spans="2:3" x14ac:dyDescent="0.2">
      <c r="B5599" s="37"/>
      <c r="C5599" s="37">
        <v>0.75</v>
      </c>
    </row>
    <row r="5600" spans="2:3" x14ac:dyDescent="0.2">
      <c r="B5600" s="37"/>
      <c r="C5600" s="37">
        <v>0.44827586000000003</v>
      </c>
    </row>
    <row r="5601" spans="2:3" x14ac:dyDescent="0.2">
      <c r="B5601" s="37"/>
      <c r="C5601" s="37">
        <v>0.31818181000000001</v>
      </c>
    </row>
    <row r="5602" spans="2:3" x14ac:dyDescent="0.2">
      <c r="B5602" s="37"/>
      <c r="C5602" s="37">
        <v>0.28571429999999998</v>
      </c>
    </row>
    <row r="5603" spans="2:3" x14ac:dyDescent="0.2">
      <c r="B5603" s="37"/>
      <c r="C5603" s="37">
        <v>0.75</v>
      </c>
    </row>
    <row r="5604" spans="2:3" x14ac:dyDescent="0.2">
      <c r="B5604" s="37"/>
      <c r="C5604" s="37">
        <v>1.43333328</v>
      </c>
    </row>
    <row r="5605" spans="2:3" x14ac:dyDescent="0.2">
      <c r="B5605" s="37"/>
      <c r="C5605" s="37">
        <v>3.3809523600000002</v>
      </c>
    </row>
    <row r="5606" spans="2:3" x14ac:dyDescent="0.2">
      <c r="B5606" s="37"/>
      <c r="C5606" s="37">
        <v>3.07692313</v>
      </c>
    </row>
    <row r="5607" spans="2:3" x14ac:dyDescent="0.2">
      <c r="B5607" s="37"/>
      <c r="C5607" s="37">
        <v>6.3492064499999996</v>
      </c>
    </row>
    <row r="5608" spans="2:3" x14ac:dyDescent="0.2">
      <c r="B5608" s="37"/>
      <c r="C5608" s="37">
        <v>4.34285736</v>
      </c>
    </row>
    <row r="5609" spans="2:3" x14ac:dyDescent="0.2">
      <c r="B5609" s="37"/>
      <c r="C5609" s="37">
        <v>0.47272726999999998</v>
      </c>
    </row>
    <row r="5610" spans="2:3" x14ac:dyDescent="0.2">
      <c r="B5610" s="37"/>
      <c r="C5610" s="37">
        <v>0.55172414000000003</v>
      </c>
    </row>
    <row r="5611" spans="2:3" x14ac:dyDescent="0.2">
      <c r="B5611" s="37"/>
      <c r="C5611" s="37">
        <v>4.7954545</v>
      </c>
    </row>
    <row r="5612" spans="2:3" x14ac:dyDescent="0.2">
      <c r="B5612" s="37"/>
      <c r="C5612" s="37">
        <v>0.40000001000000002</v>
      </c>
    </row>
    <row r="5613" spans="2:3" x14ac:dyDescent="0.2">
      <c r="B5613" s="37"/>
      <c r="C5613" s="37">
        <v>0.5</v>
      </c>
    </row>
    <row r="5614" spans="2:3" x14ac:dyDescent="0.2">
      <c r="B5614" s="37"/>
      <c r="C5614" s="37">
        <v>3.1632652299999999</v>
      </c>
    </row>
    <row r="5615" spans="2:3" x14ac:dyDescent="0.2">
      <c r="B5615" s="37"/>
      <c r="C5615" s="37">
        <v>2.6315789199999999</v>
      </c>
    </row>
    <row r="5616" spans="2:3" x14ac:dyDescent="0.2">
      <c r="B5616" s="37"/>
      <c r="C5616" s="37">
        <v>11.071428300000001</v>
      </c>
    </row>
    <row r="5617" spans="2:3" x14ac:dyDescent="0.2">
      <c r="B5617" s="37"/>
      <c r="C5617" s="37">
        <v>5.5952382099999998</v>
      </c>
    </row>
    <row r="5618" spans="2:3" x14ac:dyDescent="0.2">
      <c r="B5618" s="37"/>
      <c r="C5618" s="37">
        <v>0.92708330999999999</v>
      </c>
    </row>
    <row r="5619" spans="2:3" x14ac:dyDescent="0.2">
      <c r="B5619" s="37"/>
      <c r="C5619" s="37">
        <v>0.53333335999999998</v>
      </c>
    </row>
    <row r="5620" spans="2:3" x14ac:dyDescent="0.2">
      <c r="B5620" s="37"/>
      <c r="C5620" s="37">
        <v>0.37931034000000002</v>
      </c>
    </row>
    <row r="5621" spans="2:3" x14ac:dyDescent="0.2">
      <c r="B5621" s="37"/>
      <c r="C5621" s="37">
        <v>0.62068962999999999</v>
      </c>
    </row>
    <row r="5622" spans="2:3" x14ac:dyDescent="0.2">
      <c r="B5622" s="37"/>
      <c r="C5622" s="37">
        <v>0.51219510999999995</v>
      </c>
    </row>
    <row r="5623" spans="2:3" x14ac:dyDescent="0.2">
      <c r="B5623" s="37"/>
      <c r="C5623" s="37">
        <v>0.42105262999999998</v>
      </c>
    </row>
    <row r="5624" spans="2:3" x14ac:dyDescent="0.2">
      <c r="B5624" s="37"/>
      <c r="C5624" s="37">
        <v>0.5</v>
      </c>
    </row>
    <row r="5625" spans="2:3" x14ac:dyDescent="0.2">
      <c r="B5625" s="37"/>
      <c r="C5625" s="37">
        <v>1.6666666299999999</v>
      </c>
    </row>
    <row r="5626" spans="2:3" x14ac:dyDescent="0.2">
      <c r="B5626" s="37"/>
      <c r="C5626" s="37">
        <v>1.0454545</v>
      </c>
    </row>
    <row r="5627" spans="2:3" x14ac:dyDescent="0.2">
      <c r="B5627" s="37"/>
      <c r="C5627" s="37">
        <v>0.375</v>
      </c>
    </row>
    <row r="5628" spans="2:3" x14ac:dyDescent="0.2">
      <c r="B5628" s="37"/>
      <c r="C5628" s="37">
        <v>0.2</v>
      </c>
    </row>
    <row r="5629" spans="2:3" x14ac:dyDescent="0.2">
      <c r="B5629" s="37"/>
      <c r="C5629" s="37">
        <v>0.33333333999999998</v>
      </c>
    </row>
    <row r="5630" spans="2:3" x14ac:dyDescent="0.2">
      <c r="B5630" s="37"/>
      <c r="C5630" s="37">
        <v>1.53125</v>
      </c>
    </row>
    <row r="5631" spans="2:3" x14ac:dyDescent="0.2">
      <c r="B5631" s="37"/>
      <c r="C5631" s="37">
        <v>1.4166666299999999</v>
      </c>
    </row>
    <row r="5632" spans="2:3" x14ac:dyDescent="0.2">
      <c r="B5632" s="37"/>
      <c r="C5632" s="37">
        <v>2.625</v>
      </c>
    </row>
    <row r="5633" spans="2:3" x14ac:dyDescent="0.2">
      <c r="B5633" s="37"/>
      <c r="C5633" s="37">
        <v>1.3962264099999999</v>
      </c>
    </row>
    <row r="5634" spans="2:3" x14ac:dyDescent="0.2">
      <c r="B5634" s="37"/>
      <c r="C5634" s="37">
        <v>5.8823529999999999E-2</v>
      </c>
    </row>
    <row r="5635" spans="2:3" x14ac:dyDescent="0.2">
      <c r="B5635" s="37"/>
      <c r="C5635" s="37">
        <v>6.1617646199999996</v>
      </c>
    </row>
    <row r="5636" spans="2:3" x14ac:dyDescent="0.2">
      <c r="B5636" s="37"/>
      <c r="C5636" s="37">
        <v>1.06666672</v>
      </c>
    </row>
    <row r="5637" spans="2:3" x14ac:dyDescent="0.2">
      <c r="B5637" s="37"/>
      <c r="C5637" s="37">
        <v>0.64705884000000002</v>
      </c>
    </row>
    <row r="5638" spans="2:3" x14ac:dyDescent="0.2">
      <c r="B5638" s="37"/>
      <c r="C5638" s="37">
        <v>0.375</v>
      </c>
    </row>
    <row r="5639" spans="2:3" x14ac:dyDescent="0.2">
      <c r="B5639" s="37"/>
      <c r="C5639" s="37">
        <v>0.32499999000000002</v>
      </c>
    </row>
    <row r="5640" spans="2:3" x14ac:dyDescent="0.2">
      <c r="B5640" s="37"/>
      <c r="C5640" s="37">
        <v>0.32835819999999999</v>
      </c>
    </row>
    <row r="5641" spans="2:3" x14ac:dyDescent="0.2">
      <c r="B5641" s="37"/>
      <c r="C5641" s="37">
        <v>2.2222223300000001</v>
      </c>
    </row>
    <row r="5642" spans="2:3" x14ac:dyDescent="0.2">
      <c r="B5642" s="37"/>
      <c r="C5642" s="37">
        <v>3.0298507200000002</v>
      </c>
    </row>
    <row r="5643" spans="2:3" x14ac:dyDescent="0.2">
      <c r="B5643" s="37"/>
      <c r="C5643" s="37">
        <v>0.2</v>
      </c>
    </row>
    <row r="5644" spans="2:3" x14ac:dyDescent="0.2">
      <c r="B5644" s="37"/>
      <c r="C5644" s="37">
        <v>0.5</v>
      </c>
    </row>
    <row r="5645" spans="2:3" x14ac:dyDescent="0.2">
      <c r="B5645" s="37"/>
      <c r="C5645" s="37">
        <v>9.9428567900000004</v>
      </c>
    </row>
    <row r="5646" spans="2:3" x14ac:dyDescent="0.2">
      <c r="B5646" s="37"/>
      <c r="C5646" s="37">
        <v>2.1149425499999999</v>
      </c>
    </row>
    <row r="5647" spans="2:3" x14ac:dyDescent="0.2">
      <c r="B5647" s="37"/>
      <c r="C5647" s="37">
        <v>0.2</v>
      </c>
    </row>
    <row r="5648" spans="2:3" x14ac:dyDescent="0.2">
      <c r="B5648" s="37"/>
      <c r="C5648" s="37">
        <v>0.5625</v>
      </c>
    </row>
    <row r="5649" spans="2:3" x14ac:dyDescent="0.2">
      <c r="B5649" s="37"/>
      <c r="C5649" s="37">
        <v>0.29787233000000002</v>
      </c>
    </row>
    <row r="5650" spans="2:3" x14ac:dyDescent="0.2">
      <c r="B5650" s="37"/>
      <c r="C5650" s="37">
        <v>1.9375</v>
      </c>
    </row>
    <row r="5651" spans="2:3" x14ac:dyDescent="0.2">
      <c r="B5651" s="37"/>
      <c r="C5651" s="37">
        <v>1.0714285400000001</v>
      </c>
    </row>
    <row r="5652" spans="2:3" x14ac:dyDescent="0.2">
      <c r="B5652" s="37"/>
      <c r="C5652" s="37">
        <v>13.8125</v>
      </c>
    </row>
    <row r="5653" spans="2:3" x14ac:dyDescent="0.2">
      <c r="B5653" s="37"/>
      <c r="C5653" s="37">
        <v>0.46153845999999998</v>
      </c>
    </row>
    <row r="5654" spans="2:3" x14ac:dyDescent="0.2">
      <c r="B5654" s="37"/>
      <c r="C5654" s="37">
        <v>0.5625</v>
      </c>
    </row>
    <row r="5655" spans="2:3" x14ac:dyDescent="0.2">
      <c r="B5655" s="37"/>
      <c r="C5655" s="37">
        <v>0.27272728000000002</v>
      </c>
    </row>
    <row r="5656" spans="2:3" x14ac:dyDescent="0.2">
      <c r="B5656" s="37"/>
      <c r="C5656" s="37">
        <v>5.0769228899999996</v>
      </c>
    </row>
    <row r="5657" spans="2:3" x14ac:dyDescent="0.2">
      <c r="B5657" s="37"/>
      <c r="C5657" s="37">
        <v>0.45454547000000001</v>
      </c>
    </row>
    <row r="5658" spans="2:3" x14ac:dyDescent="0.2">
      <c r="B5658" s="37"/>
      <c r="C5658" s="37">
        <v>0.36666666999999997</v>
      </c>
    </row>
    <row r="5659" spans="2:3" x14ac:dyDescent="0.2">
      <c r="B5659" s="37"/>
      <c r="C5659" s="37">
        <v>6.7037038799999999</v>
      </c>
    </row>
    <row r="5660" spans="2:3" x14ac:dyDescent="0.2">
      <c r="B5660" s="37"/>
      <c r="C5660" s="37">
        <v>3.5606059999999999</v>
      </c>
    </row>
    <row r="5661" spans="2:3" x14ac:dyDescent="0.2">
      <c r="B5661" s="37"/>
      <c r="C5661" s="37">
        <v>4.4000000999999997</v>
      </c>
    </row>
    <row r="5662" spans="2:3" x14ac:dyDescent="0.2">
      <c r="B5662" s="37"/>
      <c r="C5662" s="37">
        <v>0.30000000999999998</v>
      </c>
    </row>
    <row r="5663" spans="2:3" x14ac:dyDescent="0.2">
      <c r="B5663" s="37"/>
      <c r="C5663" s="37">
        <v>0.625</v>
      </c>
    </row>
    <row r="5664" spans="2:3" x14ac:dyDescent="0.2">
      <c r="B5664" s="37"/>
      <c r="C5664" s="37">
        <v>0.30555555000000001</v>
      </c>
    </row>
    <row r="5665" spans="2:3" x14ac:dyDescent="0.2">
      <c r="B5665" s="37"/>
      <c r="C5665" s="37">
        <v>2.7222223300000001</v>
      </c>
    </row>
    <row r="5666" spans="2:3" x14ac:dyDescent="0.2">
      <c r="B5666" s="37"/>
      <c r="C5666" s="37">
        <v>0.77272724999999998</v>
      </c>
    </row>
    <row r="5667" spans="2:3" x14ac:dyDescent="0.2">
      <c r="B5667" s="37"/>
      <c r="C5667" s="37">
        <v>2.2040815399999998</v>
      </c>
    </row>
    <row r="5668" spans="2:3" x14ac:dyDescent="0.2">
      <c r="B5668" s="37"/>
      <c r="C5668" s="37">
        <v>0.40476191</v>
      </c>
    </row>
    <row r="5669" spans="2:3" x14ac:dyDescent="0.2">
      <c r="B5669" s="37"/>
      <c r="C5669" s="37">
        <v>0.66666669000000001</v>
      </c>
    </row>
    <row r="5670" spans="2:3" x14ac:dyDescent="0.2">
      <c r="B5670" s="37"/>
      <c r="C5670" s="37">
        <v>0.67741936000000003</v>
      </c>
    </row>
    <row r="5671" spans="2:3" x14ac:dyDescent="0.2">
      <c r="B5671" s="37"/>
      <c r="C5671" s="37">
        <v>0.88</v>
      </c>
    </row>
    <row r="5672" spans="2:3" x14ac:dyDescent="0.2">
      <c r="B5672" s="37"/>
      <c r="C5672" s="37">
        <v>2.5540540200000001</v>
      </c>
    </row>
    <row r="5673" spans="2:3" x14ac:dyDescent="0.2">
      <c r="B5673" s="37"/>
      <c r="C5673" s="37">
        <v>0.62</v>
      </c>
    </row>
    <row r="5674" spans="2:3" x14ac:dyDescent="0.2">
      <c r="B5674" s="37"/>
      <c r="C5674" s="37">
        <v>0.375</v>
      </c>
    </row>
    <row r="5675" spans="2:3" x14ac:dyDescent="0.2">
      <c r="B5675" s="37"/>
      <c r="C5675" s="37">
        <v>0.41463413999999998</v>
      </c>
    </row>
    <row r="5676" spans="2:3" x14ac:dyDescent="0.2">
      <c r="B5676" s="37"/>
      <c r="C5676" s="37">
        <v>1.38181818</v>
      </c>
    </row>
    <row r="5677" spans="2:3" x14ac:dyDescent="0.2">
      <c r="B5677" s="37"/>
      <c r="C5677" s="37">
        <v>5</v>
      </c>
    </row>
    <row r="5678" spans="2:3" x14ac:dyDescent="0.2">
      <c r="B5678" s="37"/>
      <c r="C5678" s="37">
        <v>1.2166667</v>
      </c>
    </row>
    <row r="5679" spans="2:3" x14ac:dyDescent="0.2">
      <c r="B5679" s="37"/>
      <c r="C5679" s="37">
        <v>0.42500000999999998</v>
      </c>
    </row>
    <row r="5680" spans="2:3" x14ac:dyDescent="0.2">
      <c r="B5680" s="37"/>
      <c r="C5680" s="37">
        <v>2.0208332499999999</v>
      </c>
    </row>
    <row r="5681" spans="2:3" x14ac:dyDescent="0.2">
      <c r="B5681" s="37"/>
      <c r="C5681" s="37">
        <v>0.64556961999999996</v>
      </c>
    </row>
    <row r="5682" spans="2:3" x14ac:dyDescent="0.2">
      <c r="B5682" s="37"/>
      <c r="C5682" s="37">
        <v>2.9310345600000001</v>
      </c>
    </row>
    <row r="5683" spans="2:3" x14ac:dyDescent="0.2">
      <c r="B5683" s="37"/>
      <c r="C5683" s="37">
        <v>1.4814814300000001</v>
      </c>
    </row>
    <row r="5684" spans="2:3" x14ac:dyDescent="0.2">
      <c r="B5684" s="37"/>
      <c r="C5684" s="37">
        <v>0.29166666000000002</v>
      </c>
    </row>
    <row r="5685" spans="2:3" x14ac:dyDescent="0.2">
      <c r="B5685" s="37"/>
      <c r="C5685" s="37">
        <v>0.85714287</v>
      </c>
    </row>
    <row r="5686" spans="2:3" x14ac:dyDescent="0.2">
      <c r="B5686" s="37"/>
      <c r="C5686" s="37">
        <v>5.2950820900000002</v>
      </c>
    </row>
    <row r="5687" spans="2:3" x14ac:dyDescent="0.2">
      <c r="B5687" s="37"/>
      <c r="C5687" s="37">
        <v>0.80487805999999995</v>
      </c>
    </row>
    <row r="5688" spans="2:3" x14ac:dyDescent="0.2">
      <c r="B5688" s="37"/>
      <c r="C5688" s="37">
        <v>0.42857142999999998</v>
      </c>
    </row>
    <row r="5689" spans="2:3" x14ac:dyDescent="0.2">
      <c r="B5689" s="37"/>
      <c r="C5689" s="37">
        <v>0.80303031000000002</v>
      </c>
    </row>
    <row r="5690" spans="2:3" x14ac:dyDescent="0.2">
      <c r="B5690" s="37"/>
      <c r="C5690" s="37">
        <v>1.1333333299999999</v>
      </c>
    </row>
    <row r="5691" spans="2:3" x14ac:dyDescent="0.2">
      <c r="B5691" s="37"/>
      <c r="C5691" s="37">
        <v>0.60000001999999997</v>
      </c>
    </row>
    <row r="5692" spans="2:3" x14ac:dyDescent="0.2">
      <c r="B5692" s="37"/>
      <c r="C5692" s="37">
        <v>0.16666666999999999</v>
      </c>
    </row>
    <row r="5693" spans="2:3" x14ac:dyDescent="0.2">
      <c r="B5693" s="37"/>
      <c r="C5693" s="37">
        <v>4.6666665099999998</v>
      </c>
    </row>
    <row r="5694" spans="2:3" x14ac:dyDescent="0.2">
      <c r="B5694" s="37"/>
      <c r="C5694" s="37">
        <v>0.41176470999999998</v>
      </c>
    </row>
    <row r="5695" spans="2:3" x14ac:dyDescent="0.2">
      <c r="B5695" s="37"/>
      <c r="C5695" s="37">
        <v>0.27272728000000002</v>
      </c>
    </row>
    <row r="5696" spans="2:3" x14ac:dyDescent="0.2">
      <c r="B5696" s="37"/>
      <c r="C5696" s="37">
        <v>5.1111111600000001</v>
      </c>
    </row>
    <row r="5697" spans="2:3" x14ac:dyDescent="0.2">
      <c r="B5697" s="37"/>
      <c r="C5697" s="37">
        <v>1.07407403</v>
      </c>
    </row>
    <row r="5698" spans="2:3" x14ac:dyDescent="0.2">
      <c r="B5698" s="37"/>
      <c r="C5698" s="37">
        <v>0.52083330999999999</v>
      </c>
    </row>
    <row r="5699" spans="2:3" x14ac:dyDescent="0.2">
      <c r="B5699" s="37"/>
      <c r="C5699" s="37">
        <v>0.65384613999999996</v>
      </c>
    </row>
    <row r="5700" spans="2:3" x14ac:dyDescent="0.2">
      <c r="B5700" s="37"/>
      <c r="C5700" s="37">
        <v>3.8723404399999999</v>
      </c>
    </row>
    <row r="5701" spans="2:3" x14ac:dyDescent="0.2">
      <c r="B5701" s="37"/>
      <c r="C5701" s="37">
        <v>7.7285714099999998</v>
      </c>
    </row>
    <row r="5702" spans="2:3" x14ac:dyDescent="0.2">
      <c r="B5702" s="37"/>
      <c r="C5702" s="37">
        <v>0.76923078</v>
      </c>
    </row>
    <row r="5703" spans="2:3" x14ac:dyDescent="0.2">
      <c r="B5703" s="37"/>
      <c r="C5703" s="37">
        <v>0.57142859999999995</v>
      </c>
    </row>
    <row r="5704" spans="2:3" x14ac:dyDescent="0.2">
      <c r="B5704" s="37"/>
      <c r="C5704" s="37">
        <v>0.34375</v>
      </c>
    </row>
    <row r="5705" spans="2:3" x14ac:dyDescent="0.2">
      <c r="B5705" s="37"/>
      <c r="C5705" s="37">
        <v>0.5</v>
      </c>
    </row>
    <row r="5706" spans="2:3" x14ac:dyDescent="0.2">
      <c r="B5706" s="37"/>
      <c r="C5706" s="37">
        <v>0.35555555999999999</v>
      </c>
    </row>
    <row r="5707" spans="2:3" x14ac:dyDescent="0.2">
      <c r="B5707" s="37"/>
      <c r="C5707" s="37">
        <v>0.51724135999999998</v>
      </c>
    </row>
    <row r="5708" spans="2:3" x14ac:dyDescent="0.2">
      <c r="B5708" s="37"/>
      <c r="C5708" s="37">
        <v>0.53333335999999998</v>
      </c>
    </row>
    <row r="5709" spans="2:3" x14ac:dyDescent="0.2">
      <c r="B5709" s="37"/>
      <c r="C5709" s="37">
        <v>6.8695650099999996</v>
      </c>
    </row>
    <row r="5710" spans="2:3" x14ac:dyDescent="0.2">
      <c r="B5710" s="37"/>
      <c r="C5710" s="37">
        <v>0.36363636999999999</v>
      </c>
    </row>
    <row r="5711" spans="2:3" x14ac:dyDescent="0.2">
      <c r="B5711" s="37"/>
      <c r="C5711" s="37">
        <v>0.23076922999999999</v>
      </c>
    </row>
    <row r="5712" spans="2:3" x14ac:dyDescent="0.2">
      <c r="B5712" s="37"/>
      <c r="C5712" s="37">
        <v>0.28260869</v>
      </c>
    </row>
    <row r="5713" spans="2:3" x14ac:dyDescent="0.2">
      <c r="B5713" s="37"/>
      <c r="C5713" s="37">
        <v>1.70588231</v>
      </c>
    </row>
    <row r="5714" spans="2:3" x14ac:dyDescent="0.2">
      <c r="B5714" s="37"/>
      <c r="C5714" s="37">
        <v>0.2820513</v>
      </c>
    </row>
    <row r="5715" spans="2:3" x14ac:dyDescent="0.2">
      <c r="B5715" s="37"/>
      <c r="C5715" s="37">
        <v>0.30909091</v>
      </c>
    </row>
    <row r="5716" spans="2:3" x14ac:dyDescent="0.2">
      <c r="B5716" s="37"/>
      <c r="C5716" s="37">
        <v>0.38235295000000002</v>
      </c>
    </row>
    <row r="5717" spans="2:3" x14ac:dyDescent="0.2">
      <c r="B5717" s="37"/>
      <c r="C5717" s="37">
        <v>0.41935483000000001</v>
      </c>
    </row>
    <row r="5718" spans="2:3" x14ac:dyDescent="0.2">
      <c r="B5718" s="37"/>
      <c r="C5718" s="37">
        <v>0.91304350000000001</v>
      </c>
    </row>
    <row r="5719" spans="2:3" x14ac:dyDescent="0.2">
      <c r="B5719" s="37"/>
      <c r="C5719" s="37">
        <v>0.66666669000000001</v>
      </c>
    </row>
    <row r="5720" spans="2:3" x14ac:dyDescent="0.2">
      <c r="B5720" s="37"/>
      <c r="C5720" s="37">
        <v>3.75324678</v>
      </c>
    </row>
    <row r="5721" spans="2:3" x14ac:dyDescent="0.2">
      <c r="B5721" s="37"/>
      <c r="C5721" s="37">
        <v>4.6875</v>
      </c>
    </row>
    <row r="5722" spans="2:3" x14ac:dyDescent="0.2">
      <c r="B5722" s="37"/>
      <c r="C5722" s="37">
        <v>4.6111111600000001</v>
      </c>
    </row>
    <row r="5723" spans="2:3" x14ac:dyDescent="0.2">
      <c r="B5723" s="37"/>
      <c r="C5723" s="37">
        <v>0.48837208999999998</v>
      </c>
    </row>
    <row r="5724" spans="2:3" x14ac:dyDescent="0.2">
      <c r="B5724" s="37"/>
      <c r="C5724" s="37">
        <v>0.52380954999999996</v>
      </c>
    </row>
    <row r="5725" spans="2:3" x14ac:dyDescent="0.2">
      <c r="B5725" s="37"/>
      <c r="C5725" s="37">
        <v>2.3333332499999999</v>
      </c>
    </row>
    <row r="5726" spans="2:3" x14ac:dyDescent="0.2">
      <c r="B5726" s="37"/>
      <c r="C5726" s="37">
        <v>0.16666666999999999</v>
      </c>
    </row>
    <row r="5727" spans="2:3" x14ac:dyDescent="0.2">
      <c r="B5727" s="37"/>
      <c r="C5727" s="37">
        <v>1.0967742199999999</v>
      </c>
    </row>
    <row r="5728" spans="2:3" x14ac:dyDescent="0.2">
      <c r="B5728" s="37"/>
      <c r="C5728" s="37">
        <v>3.9166667500000001</v>
      </c>
    </row>
    <row r="5729" spans="2:3" x14ac:dyDescent="0.2">
      <c r="B5729" s="37"/>
      <c r="C5729" s="37">
        <v>1.8688525</v>
      </c>
    </row>
    <row r="5730" spans="2:3" x14ac:dyDescent="0.2">
      <c r="B5730" s="37"/>
      <c r="C5730" s="37">
        <v>10.052631399999999</v>
      </c>
    </row>
    <row r="5731" spans="2:3" x14ac:dyDescent="0.2">
      <c r="B5731" s="37"/>
      <c r="C5731" s="37">
        <v>0.29411766</v>
      </c>
    </row>
    <row r="5732" spans="2:3" x14ac:dyDescent="0.2">
      <c r="B5732" s="37"/>
      <c r="C5732" s="37">
        <v>0.27500001000000002</v>
      </c>
    </row>
    <row r="5733" spans="2:3" x14ac:dyDescent="0.2">
      <c r="B5733" s="37"/>
      <c r="C5733" s="37">
        <v>1.6714285600000001</v>
      </c>
    </row>
    <row r="5734" spans="2:3" x14ac:dyDescent="0.2">
      <c r="B5734" s="37"/>
      <c r="C5734" s="37">
        <v>1.4545455</v>
      </c>
    </row>
    <row r="5735" spans="2:3" x14ac:dyDescent="0.2">
      <c r="B5735" s="37"/>
      <c r="C5735" s="37">
        <v>0.40740739999999998</v>
      </c>
    </row>
    <row r="5736" spans="2:3" x14ac:dyDescent="0.2">
      <c r="B5736" s="37"/>
      <c r="C5736" s="37">
        <v>0.22727273000000001</v>
      </c>
    </row>
    <row r="5737" spans="2:3" x14ac:dyDescent="0.2">
      <c r="B5737" s="37"/>
      <c r="C5737" s="37">
        <v>0.64705884000000002</v>
      </c>
    </row>
    <row r="5738" spans="2:3" x14ac:dyDescent="0.2">
      <c r="B5738" s="37"/>
      <c r="C5738" s="37">
        <v>2.1388888399999999</v>
      </c>
    </row>
    <row r="5739" spans="2:3" x14ac:dyDescent="0.2">
      <c r="B5739" s="37"/>
      <c r="C5739" s="37">
        <v>1.69565213</v>
      </c>
    </row>
    <row r="5740" spans="2:3" x14ac:dyDescent="0.2">
      <c r="B5740" s="37"/>
      <c r="C5740" s="37">
        <v>0.39285713</v>
      </c>
    </row>
    <row r="5741" spans="2:3" x14ac:dyDescent="0.2">
      <c r="B5741" s="37"/>
      <c r="C5741" s="37">
        <v>0.23529412</v>
      </c>
    </row>
    <row r="5742" spans="2:3" x14ac:dyDescent="0.2">
      <c r="B5742" s="37"/>
      <c r="C5742" s="37">
        <v>0.86666666999999997</v>
      </c>
    </row>
    <row r="5743" spans="2:3" x14ac:dyDescent="0.2">
      <c r="B5743" s="37"/>
      <c r="C5743" s="37">
        <v>0.56756759000000001</v>
      </c>
    </row>
    <row r="5744" spans="2:3" x14ac:dyDescent="0.2">
      <c r="B5744" s="37"/>
      <c r="C5744" s="37">
        <v>0.25641027</v>
      </c>
    </row>
    <row r="5745" spans="2:3" x14ac:dyDescent="0.2">
      <c r="B5745" s="37"/>
      <c r="C5745" s="37">
        <v>0.3508772</v>
      </c>
    </row>
    <row r="5746" spans="2:3" x14ac:dyDescent="0.2">
      <c r="B5746" s="37"/>
      <c r="C5746" s="37">
        <v>1.17647064</v>
      </c>
    </row>
    <row r="5747" spans="2:3" x14ac:dyDescent="0.2">
      <c r="B5747" s="37"/>
      <c r="C5747" s="37">
        <v>3.8571429300000002</v>
      </c>
    </row>
    <row r="5748" spans="2:3" x14ac:dyDescent="0.2">
      <c r="B5748" s="37"/>
      <c r="C5748" s="37">
        <v>0.33333333999999998</v>
      </c>
    </row>
    <row r="5749" spans="2:3" x14ac:dyDescent="0.2">
      <c r="B5749" s="37"/>
      <c r="C5749" s="37">
        <v>0.42105262999999998</v>
      </c>
    </row>
    <row r="5750" spans="2:3" x14ac:dyDescent="0.2">
      <c r="B5750" s="37"/>
      <c r="C5750" s="37">
        <v>4.7619050000000003E-2</v>
      </c>
    </row>
    <row r="5751" spans="2:3" x14ac:dyDescent="0.2">
      <c r="B5751" s="37"/>
      <c r="C5751" s="37">
        <v>0.29347825</v>
      </c>
    </row>
    <row r="5752" spans="2:3" x14ac:dyDescent="0.2">
      <c r="B5752" s="37"/>
      <c r="C5752" s="37">
        <v>9.875</v>
      </c>
    </row>
    <row r="5753" spans="2:3" x14ac:dyDescent="0.2">
      <c r="B5753" s="37"/>
      <c r="C5753" s="37">
        <v>0.47826087</v>
      </c>
    </row>
    <row r="5754" spans="2:3" x14ac:dyDescent="0.2">
      <c r="B5754" s="37"/>
      <c r="C5754" s="37">
        <v>0.28000000000000003</v>
      </c>
    </row>
    <row r="5755" spans="2:3" x14ac:dyDescent="0.2">
      <c r="B5755" s="37"/>
      <c r="C5755" s="37">
        <v>1.49504948</v>
      </c>
    </row>
    <row r="5756" spans="2:3" x14ac:dyDescent="0.2">
      <c r="B5756" s="37"/>
      <c r="C5756" s="37">
        <v>0.25</v>
      </c>
    </row>
    <row r="5757" spans="2:3" x14ac:dyDescent="0.2">
      <c r="B5757" s="37"/>
      <c r="C5757" s="37">
        <v>0.61538464000000004</v>
      </c>
    </row>
    <row r="5758" spans="2:3" x14ac:dyDescent="0.2">
      <c r="B5758" s="37"/>
      <c r="C5758" s="37">
        <v>2.5869564999999999</v>
      </c>
    </row>
    <row r="5759" spans="2:3" x14ac:dyDescent="0.2">
      <c r="B5759" s="37"/>
      <c r="C5759" s="37">
        <v>0.45238096</v>
      </c>
    </row>
    <row r="5760" spans="2:3" x14ac:dyDescent="0.2">
      <c r="B5760" s="37"/>
      <c r="C5760" s="37">
        <v>5.9642858499999996</v>
      </c>
    </row>
    <row r="5761" spans="2:3" x14ac:dyDescent="0.2">
      <c r="B5761" s="37"/>
      <c r="C5761" s="37">
        <v>0.97826086999999995</v>
      </c>
    </row>
    <row r="5762" spans="2:3" x14ac:dyDescent="0.2">
      <c r="B5762" s="37"/>
      <c r="C5762" s="37">
        <v>0.47826087</v>
      </c>
    </row>
    <row r="5763" spans="2:3" x14ac:dyDescent="0.2">
      <c r="B5763" s="37"/>
      <c r="C5763" s="37">
        <v>0.5</v>
      </c>
    </row>
    <row r="5764" spans="2:3" x14ac:dyDescent="0.2">
      <c r="B5764" s="37"/>
      <c r="C5764" s="37">
        <v>0.51428574000000005</v>
      </c>
    </row>
    <row r="5765" spans="2:3" x14ac:dyDescent="0.2">
      <c r="B5765" s="37"/>
      <c r="C5765" s="37">
        <v>0.42105262999999998</v>
      </c>
    </row>
    <row r="5766" spans="2:3" x14ac:dyDescent="0.2">
      <c r="B5766" s="37"/>
      <c r="C5766" s="37">
        <v>0.31818181000000001</v>
      </c>
    </row>
    <row r="5767" spans="2:3" x14ac:dyDescent="0.2">
      <c r="B5767" s="37"/>
      <c r="C5767" s="37">
        <v>0.26666667999999999</v>
      </c>
    </row>
    <row r="5768" spans="2:3" x14ac:dyDescent="0.2">
      <c r="B5768" s="37"/>
      <c r="C5768" s="37">
        <v>0.40625</v>
      </c>
    </row>
    <row r="5769" spans="2:3" x14ac:dyDescent="0.2">
      <c r="B5769" s="37"/>
      <c r="C5769" s="37">
        <v>3.3529412700000001</v>
      </c>
    </row>
    <row r="5770" spans="2:3" x14ac:dyDescent="0.2">
      <c r="B5770" s="37"/>
      <c r="C5770" s="37">
        <v>3.4130435000000001</v>
      </c>
    </row>
    <row r="5771" spans="2:3" x14ac:dyDescent="0.2">
      <c r="B5771" s="37"/>
      <c r="C5771" s="37">
        <v>0.42500000999999998</v>
      </c>
    </row>
    <row r="5772" spans="2:3" x14ac:dyDescent="0.2">
      <c r="B5772" s="37"/>
      <c r="C5772" s="37">
        <v>0.41666666000000002</v>
      </c>
    </row>
    <row r="5773" spans="2:3" x14ac:dyDescent="0.2">
      <c r="B5773" s="37"/>
      <c r="C5773" s="37">
        <v>0.49090909999999999</v>
      </c>
    </row>
    <row r="5774" spans="2:3" x14ac:dyDescent="0.2">
      <c r="B5774" s="37"/>
      <c r="C5774" s="37">
        <v>0.5</v>
      </c>
    </row>
    <row r="5775" spans="2:3" x14ac:dyDescent="0.2">
      <c r="B5775" s="37"/>
      <c r="C5775" s="37">
        <v>0.59574466999999998</v>
      </c>
    </row>
    <row r="5776" spans="2:3" x14ac:dyDescent="0.2">
      <c r="B5776" s="37"/>
      <c r="C5776" s="37">
        <v>0.59523809000000005</v>
      </c>
    </row>
    <row r="5777" spans="2:3" x14ac:dyDescent="0.2">
      <c r="B5777" s="37"/>
      <c r="C5777" s="37">
        <v>0.37931034000000002</v>
      </c>
    </row>
    <row r="5778" spans="2:3" x14ac:dyDescent="0.2">
      <c r="B5778" s="37"/>
      <c r="C5778" s="37">
        <v>0.37837839000000001</v>
      </c>
    </row>
    <row r="5779" spans="2:3" x14ac:dyDescent="0.2">
      <c r="B5779" s="37"/>
      <c r="C5779" s="37">
        <v>5.3823528300000003</v>
      </c>
    </row>
    <row r="5780" spans="2:3" x14ac:dyDescent="0.2">
      <c r="B5780" s="37"/>
      <c r="C5780" s="37">
        <v>0.28070176000000002</v>
      </c>
    </row>
    <row r="5781" spans="2:3" x14ac:dyDescent="0.2">
      <c r="B5781" s="37"/>
      <c r="C5781" s="37">
        <v>1.8510638500000001</v>
      </c>
    </row>
    <row r="5782" spans="2:3" x14ac:dyDescent="0.2">
      <c r="B5782" s="37"/>
      <c r="C5782" s="37">
        <v>0.40816328000000002</v>
      </c>
    </row>
    <row r="5783" spans="2:3" x14ac:dyDescent="0.2">
      <c r="B5783" s="37"/>
      <c r="C5783" s="37">
        <v>0.41176470999999998</v>
      </c>
    </row>
    <row r="5784" spans="2:3" x14ac:dyDescent="0.2">
      <c r="B5784" s="37"/>
      <c r="C5784" s="37">
        <v>0.38461539</v>
      </c>
    </row>
    <row r="5785" spans="2:3" x14ac:dyDescent="0.2">
      <c r="B5785" s="37"/>
      <c r="C5785" s="37">
        <v>2.4500000499999999</v>
      </c>
    </row>
    <row r="5786" spans="2:3" x14ac:dyDescent="0.2">
      <c r="B5786" s="37"/>
      <c r="C5786" s="37">
        <v>0.1923077</v>
      </c>
    </row>
    <row r="5787" spans="2:3" x14ac:dyDescent="0.2">
      <c r="B5787" s="37"/>
      <c r="C5787" s="37">
        <v>0.625</v>
      </c>
    </row>
    <row r="5788" spans="2:3" x14ac:dyDescent="0.2">
      <c r="B5788" s="37"/>
      <c r="C5788" s="37">
        <v>0.30555555000000001</v>
      </c>
    </row>
    <row r="5789" spans="2:3" x14ac:dyDescent="0.2">
      <c r="B5789" s="37"/>
      <c r="C5789" s="37">
        <v>0.30927833999999998</v>
      </c>
    </row>
    <row r="5790" spans="2:3" x14ac:dyDescent="0.2">
      <c r="B5790" s="37"/>
      <c r="C5790" s="37">
        <v>0.1</v>
      </c>
    </row>
    <row r="5791" spans="2:3" x14ac:dyDescent="0.2">
      <c r="B5791" s="37"/>
      <c r="C5791" s="37">
        <v>0.23076922999999999</v>
      </c>
    </row>
    <row r="5792" spans="2:3" x14ac:dyDescent="0.2">
      <c r="B5792" s="37"/>
      <c r="C5792" s="37">
        <v>1.9736841899999999</v>
      </c>
    </row>
    <row r="5793" spans="2:3" x14ac:dyDescent="0.2">
      <c r="B5793" s="37"/>
      <c r="C5793" s="37">
        <v>0.40350878000000001</v>
      </c>
    </row>
    <row r="5794" spans="2:3" x14ac:dyDescent="0.2">
      <c r="B5794" s="37"/>
      <c r="C5794" s="37">
        <v>0.45833333999999998</v>
      </c>
    </row>
    <row r="5795" spans="2:3" x14ac:dyDescent="0.2">
      <c r="B5795" s="37"/>
      <c r="C5795" s="37">
        <v>0.41666666000000002</v>
      </c>
    </row>
    <row r="5796" spans="2:3" x14ac:dyDescent="0.2">
      <c r="B5796" s="37"/>
      <c r="C5796" s="37">
        <v>0.48571428999999999</v>
      </c>
    </row>
    <row r="5797" spans="2:3" x14ac:dyDescent="0.2">
      <c r="B5797" s="37"/>
      <c r="C5797" s="37">
        <v>0.51851851000000004</v>
      </c>
    </row>
    <row r="5798" spans="2:3" x14ac:dyDescent="0.2">
      <c r="B5798" s="37"/>
      <c r="C5798" s="37">
        <v>0.29629630000000001</v>
      </c>
    </row>
    <row r="5799" spans="2:3" x14ac:dyDescent="0.2">
      <c r="B5799" s="37"/>
      <c r="C5799" s="37">
        <v>0.58620691000000003</v>
      </c>
    </row>
    <row r="5800" spans="2:3" x14ac:dyDescent="0.2">
      <c r="B5800" s="37"/>
      <c r="C5800" s="37">
        <v>0.23255814999999999</v>
      </c>
    </row>
    <row r="5801" spans="2:3" x14ac:dyDescent="0.2">
      <c r="B5801" s="37"/>
      <c r="C5801" s="37">
        <v>0.20588235999999999</v>
      </c>
    </row>
    <row r="5802" spans="2:3" x14ac:dyDescent="0.2">
      <c r="B5802" s="37"/>
      <c r="C5802" s="37">
        <v>0.60869563000000004</v>
      </c>
    </row>
    <row r="5803" spans="2:3" x14ac:dyDescent="0.2">
      <c r="B5803" s="37"/>
      <c r="C5803" s="37">
        <v>0.47826087</v>
      </c>
    </row>
    <row r="5804" spans="2:3" x14ac:dyDescent="0.2">
      <c r="B5804" s="37"/>
      <c r="C5804" s="37">
        <v>0.40909090999999997</v>
      </c>
    </row>
    <row r="5805" spans="2:3" x14ac:dyDescent="0.2">
      <c r="B5805" s="37"/>
      <c r="C5805" s="37">
        <v>1.1351351700000001</v>
      </c>
    </row>
    <row r="5806" spans="2:3" x14ac:dyDescent="0.2">
      <c r="B5806" s="37"/>
      <c r="C5806" s="37">
        <v>0.46153845999999998</v>
      </c>
    </row>
    <row r="5807" spans="2:3" x14ac:dyDescent="0.2">
      <c r="B5807" s="37"/>
      <c r="C5807" s="37">
        <v>1.38461542</v>
      </c>
    </row>
    <row r="5808" spans="2:3" x14ac:dyDescent="0.2">
      <c r="B5808" s="37"/>
      <c r="C5808" s="37">
        <v>0.29787233000000002</v>
      </c>
    </row>
    <row r="5809" spans="2:3" x14ac:dyDescent="0.2">
      <c r="B5809" s="37"/>
      <c r="C5809" s="37">
        <v>2.7551021599999999</v>
      </c>
    </row>
    <row r="5810" spans="2:3" x14ac:dyDescent="0.2">
      <c r="B5810" s="37"/>
      <c r="C5810" s="37">
        <v>0.46153845999999998</v>
      </c>
    </row>
    <row r="5811" spans="2:3" x14ac:dyDescent="0.2">
      <c r="B5811" s="37"/>
      <c r="C5811" s="37">
        <v>2.4838709799999998</v>
      </c>
    </row>
    <row r="5812" spans="2:3" x14ac:dyDescent="0.2">
      <c r="B5812" s="37"/>
      <c r="C5812" s="37">
        <v>0.48387095000000002</v>
      </c>
    </row>
    <row r="5813" spans="2:3" x14ac:dyDescent="0.2">
      <c r="B5813" s="37"/>
      <c r="C5813" s="37">
        <v>0.28571429999999998</v>
      </c>
    </row>
    <row r="5814" spans="2:3" x14ac:dyDescent="0.2">
      <c r="B5814" s="37"/>
      <c r="C5814" s="37">
        <v>0.26923078</v>
      </c>
    </row>
    <row r="5815" spans="2:3" x14ac:dyDescent="0.2">
      <c r="B5815" s="37"/>
      <c r="C5815" s="37">
        <v>3.1111111600000001</v>
      </c>
    </row>
    <row r="5816" spans="2:3" x14ac:dyDescent="0.2">
      <c r="B5816" s="37"/>
      <c r="C5816" s="37">
        <v>0.53846156999999994</v>
      </c>
    </row>
    <row r="5817" spans="2:3" x14ac:dyDescent="0.2">
      <c r="B5817" s="37"/>
      <c r="C5817" s="37">
        <v>0.46031746000000001</v>
      </c>
    </row>
    <row r="5818" spans="2:3" x14ac:dyDescent="0.2">
      <c r="B5818" s="37"/>
      <c r="C5818" s="37">
        <v>2.1034483900000001</v>
      </c>
    </row>
    <row r="5819" spans="2:3" x14ac:dyDescent="0.2">
      <c r="B5819" s="37"/>
      <c r="C5819" s="37">
        <v>0.66666669000000001</v>
      </c>
    </row>
    <row r="5820" spans="2:3" x14ac:dyDescent="0.2">
      <c r="B5820" s="37"/>
      <c r="C5820" s="37">
        <v>0.40000001000000002</v>
      </c>
    </row>
    <row r="5821" spans="2:3" x14ac:dyDescent="0.2">
      <c r="B5821" s="37"/>
      <c r="C5821" s="37">
        <v>0.44</v>
      </c>
    </row>
    <row r="5822" spans="2:3" x14ac:dyDescent="0.2">
      <c r="B5822" s="37"/>
      <c r="C5822" s="37">
        <v>0.69148933999999995</v>
      </c>
    </row>
    <row r="5823" spans="2:3" x14ac:dyDescent="0.2">
      <c r="B5823" s="37"/>
      <c r="C5823" s="37">
        <v>0.32653061</v>
      </c>
    </row>
    <row r="5824" spans="2:3" x14ac:dyDescent="0.2">
      <c r="B5824" s="37"/>
      <c r="C5824" s="37">
        <v>0.42028984000000003</v>
      </c>
    </row>
    <row r="5825" spans="2:3" x14ac:dyDescent="0.2">
      <c r="B5825" s="37"/>
      <c r="C5825" s="37">
        <v>0.26666667999999999</v>
      </c>
    </row>
    <row r="5826" spans="2:3" x14ac:dyDescent="0.2">
      <c r="B5826" s="37"/>
      <c r="C5826" s="37">
        <v>0.375</v>
      </c>
    </row>
    <row r="5827" spans="2:3" x14ac:dyDescent="0.2">
      <c r="B5827" s="37"/>
      <c r="C5827" s="37">
        <v>0.66666669000000001</v>
      </c>
    </row>
    <row r="5828" spans="2:3" x14ac:dyDescent="0.2">
      <c r="B5828" s="37"/>
      <c r="C5828" s="37">
        <v>0.72500001999999997</v>
      </c>
    </row>
    <row r="5829" spans="2:3" x14ac:dyDescent="0.2">
      <c r="B5829" s="37"/>
      <c r="C5829" s="37">
        <v>0.25</v>
      </c>
    </row>
    <row r="5830" spans="2:3" x14ac:dyDescent="0.2">
      <c r="B5830" s="37"/>
      <c r="C5830" s="37">
        <v>0.17391305000000001</v>
      </c>
    </row>
    <row r="5831" spans="2:3" x14ac:dyDescent="0.2">
      <c r="B5831" s="37"/>
      <c r="C5831" s="37">
        <v>0.39130433999999997</v>
      </c>
    </row>
    <row r="5832" spans="2:3" x14ac:dyDescent="0.2">
      <c r="B5832" s="37"/>
      <c r="C5832" s="37">
        <v>0.41666666000000002</v>
      </c>
    </row>
    <row r="5833" spans="2:3" x14ac:dyDescent="0.2">
      <c r="B5833" s="37"/>
      <c r="C5833" s="37">
        <v>0.22222222</v>
      </c>
    </row>
    <row r="5834" spans="2:3" x14ac:dyDescent="0.2">
      <c r="B5834" s="37"/>
      <c r="C5834" s="37">
        <v>0.78571427000000005</v>
      </c>
    </row>
    <row r="5835" spans="2:3" x14ac:dyDescent="0.2">
      <c r="B5835" s="37"/>
      <c r="C5835" s="37">
        <v>1.41379309</v>
      </c>
    </row>
    <row r="5836" spans="2:3" x14ac:dyDescent="0.2">
      <c r="B5836" s="37"/>
      <c r="C5836" s="37">
        <v>0.33333333999999998</v>
      </c>
    </row>
    <row r="5837" spans="2:3" x14ac:dyDescent="0.2">
      <c r="B5837" s="37"/>
      <c r="C5837" s="37">
        <v>0.60000001999999997</v>
      </c>
    </row>
    <row r="5838" spans="2:3" x14ac:dyDescent="0.2">
      <c r="B5838" s="37"/>
      <c r="C5838" s="37">
        <v>0.44897958999999998</v>
      </c>
    </row>
    <row r="5839" spans="2:3" x14ac:dyDescent="0.2">
      <c r="B5839" s="37"/>
      <c r="C5839" s="37">
        <v>0.54285717</v>
      </c>
    </row>
    <row r="5840" spans="2:3" x14ac:dyDescent="0.2">
      <c r="B5840" s="37"/>
      <c r="C5840" s="37">
        <v>0.38181818000000001</v>
      </c>
    </row>
    <row r="5841" spans="2:3" x14ac:dyDescent="0.2">
      <c r="B5841" s="37"/>
      <c r="C5841" s="37">
        <v>0.72340422999999998</v>
      </c>
    </row>
    <row r="5842" spans="2:3" x14ac:dyDescent="0.2">
      <c r="B5842" s="37"/>
      <c r="C5842" s="37">
        <v>2.7999999500000001</v>
      </c>
    </row>
    <row r="5843" spans="2:3" x14ac:dyDescent="0.2">
      <c r="B5843" s="37"/>
      <c r="C5843" s="37">
        <v>0.38333333000000003</v>
      </c>
    </row>
    <row r="5844" spans="2:3" x14ac:dyDescent="0.2">
      <c r="B5844" s="37"/>
      <c r="C5844" s="37">
        <v>0.34999998999999998</v>
      </c>
    </row>
    <row r="5845" spans="2:3" x14ac:dyDescent="0.2">
      <c r="B5845" s="37"/>
      <c r="C5845" s="37">
        <v>0.44736840999999999</v>
      </c>
    </row>
    <row r="5846" spans="2:3" x14ac:dyDescent="0.2">
      <c r="B5846" s="37"/>
      <c r="C5846" s="37">
        <v>0.41269842000000001</v>
      </c>
    </row>
    <row r="5847" spans="2:3" x14ac:dyDescent="0.2">
      <c r="B5847" s="37"/>
      <c r="C5847" s="37">
        <v>2</v>
      </c>
    </row>
    <row r="5848" spans="2:3" x14ac:dyDescent="0.2">
      <c r="B5848" s="37"/>
      <c r="C5848" s="37">
        <v>2</v>
      </c>
    </row>
    <row r="5849" spans="2:3" x14ac:dyDescent="0.2">
      <c r="B5849" s="37"/>
      <c r="C5849" s="37">
        <v>0.33333333999999998</v>
      </c>
    </row>
    <row r="5850" spans="2:3" x14ac:dyDescent="0.2">
      <c r="B5850" s="37"/>
      <c r="C5850" s="37">
        <v>0.70588236999999998</v>
      </c>
    </row>
    <row r="5851" spans="2:3" x14ac:dyDescent="0.2">
      <c r="B5851" s="37"/>
      <c r="C5851" s="37">
        <v>0.33720930999999998</v>
      </c>
    </row>
    <row r="5852" spans="2:3" x14ac:dyDescent="0.2">
      <c r="B5852" s="37"/>
      <c r="C5852" s="37">
        <v>0.86666666999999997</v>
      </c>
    </row>
    <row r="5853" spans="2:3" x14ac:dyDescent="0.2">
      <c r="B5853" s="37"/>
      <c r="C5853" s="37">
        <v>0.42307693000000002</v>
      </c>
    </row>
    <row r="5854" spans="2:3" x14ac:dyDescent="0.2">
      <c r="B5854" s="37"/>
      <c r="C5854" s="37">
        <v>0.41509435</v>
      </c>
    </row>
    <row r="5855" spans="2:3" x14ac:dyDescent="0.2">
      <c r="B5855" s="37"/>
      <c r="C5855" s="37">
        <v>0.46031746000000001</v>
      </c>
    </row>
    <row r="5856" spans="2:3" x14ac:dyDescent="0.2">
      <c r="B5856" s="37"/>
      <c r="C5856" s="37">
        <v>0.47368421999999999</v>
      </c>
    </row>
    <row r="5857" spans="2:3" x14ac:dyDescent="0.2">
      <c r="B5857" s="37"/>
      <c r="C5857" s="37">
        <v>7.0638299</v>
      </c>
    </row>
    <row r="5858" spans="2:3" x14ac:dyDescent="0.2">
      <c r="B5858" s="37"/>
      <c r="C5858" s="37">
        <v>7.5272727000000001</v>
      </c>
    </row>
    <row r="5859" spans="2:3" x14ac:dyDescent="0.2">
      <c r="B5859" s="37"/>
      <c r="C5859" s="37">
        <v>0.23076922999999999</v>
      </c>
    </row>
    <row r="5860" spans="2:3" x14ac:dyDescent="0.2">
      <c r="B5860" s="37"/>
      <c r="C5860" s="37">
        <v>0.39024388999999998</v>
      </c>
    </row>
    <row r="5861" spans="2:3" x14ac:dyDescent="0.2">
      <c r="B5861" s="37"/>
      <c r="C5861" s="37">
        <v>0.35714287</v>
      </c>
    </row>
    <row r="5862" spans="2:3" x14ac:dyDescent="0.2">
      <c r="B5862" s="37"/>
      <c r="C5862" s="37">
        <v>0.71428572999999995</v>
      </c>
    </row>
    <row r="5863" spans="2:3" x14ac:dyDescent="0.2">
      <c r="B5863" s="37"/>
      <c r="C5863" s="37">
        <v>0.59259260000000002</v>
      </c>
    </row>
    <row r="5864" spans="2:3" x14ac:dyDescent="0.2">
      <c r="B5864" s="37"/>
      <c r="C5864" s="37">
        <v>0.98214287</v>
      </c>
    </row>
    <row r="5865" spans="2:3" x14ac:dyDescent="0.2">
      <c r="B5865" s="37"/>
      <c r="C5865" s="37">
        <v>0.40000001000000002</v>
      </c>
    </row>
    <row r="5866" spans="2:3" x14ac:dyDescent="0.2">
      <c r="B5866" s="37"/>
      <c r="C5866" s="37">
        <v>0.19148936999999999</v>
      </c>
    </row>
    <row r="5867" spans="2:3" x14ac:dyDescent="0.2">
      <c r="B5867" s="37"/>
      <c r="C5867" s="37">
        <v>2.2580645100000001</v>
      </c>
    </row>
    <row r="5868" spans="2:3" x14ac:dyDescent="0.2">
      <c r="B5868" s="37"/>
      <c r="C5868" s="37">
        <v>1.3150684800000001</v>
      </c>
    </row>
    <row r="5869" spans="2:3" x14ac:dyDescent="0.2">
      <c r="B5869" s="37"/>
      <c r="C5869" s="37">
        <v>0.89743589999999995</v>
      </c>
    </row>
    <row r="5870" spans="2:3" x14ac:dyDescent="0.2">
      <c r="B5870" s="37"/>
      <c r="C5870" s="37">
        <v>0.32203390999999998</v>
      </c>
    </row>
    <row r="5871" spans="2:3" x14ac:dyDescent="0.2">
      <c r="B5871" s="37"/>
      <c r="C5871" s="37">
        <v>0.90322577999999998</v>
      </c>
    </row>
    <row r="5872" spans="2:3" x14ac:dyDescent="0.2">
      <c r="B5872" s="37"/>
      <c r="C5872" s="37">
        <v>0.33333333999999998</v>
      </c>
    </row>
    <row r="5873" spans="2:3" x14ac:dyDescent="0.2">
      <c r="B5873" s="37"/>
      <c r="C5873" s="37">
        <v>0.86111110000000002</v>
      </c>
    </row>
    <row r="5874" spans="2:3" x14ac:dyDescent="0.2">
      <c r="B5874" s="37"/>
      <c r="C5874" s="37">
        <v>0.87179488000000005</v>
      </c>
    </row>
    <row r="5875" spans="2:3" x14ac:dyDescent="0.2">
      <c r="B5875" s="37"/>
      <c r="C5875" s="37">
        <v>0.40000001000000002</v>
      </c>
    </row>
    <row r="5876" spans="2:3" x14ac:dyDescent="0.2">
      <c r="B5876" s="37"/>
      <c r="C5876" s="37">
        <v>0.39534884999999997</v>
      </c>
    </row>
    <row r="5877" spans="2:3" x14ac:dyDescent="0.2">
      <c r="B5877" s="37"/>
      <c r="C5877" s="37">
        <v>10.2631578</v>
      </c>
    </row>
    <row r="5878" spans="2:3" x14ac:dyDescent="0.2">
      <c r="B5878" s="37"/>
      <c r="C5878" s="37">
        <v>0.85185188000000001</v>
      </c>
    </row>
    <row r="5879" spans="2:3" x14ac:dyDescent="0.2">
      <c r="B5879" s="37"/>
      <c r="C5879" s="37">
        <v>0.15384616000000001</v>
      </c>
    </row>
    <row r="5880" spans="2:3" x14ac:dyDescent="0.2">
      <c r="B5880" s="37"/>
      <c r="C5880" s="37">
        <v>12.372549100000001</v>
      </c>
    </row>
    <row r="5881" spans="2:3" x14ac:dyDescent="0.2">
      <c r="B5881" s="37"/>
      <c r="C5881" s="37">
        <v>6.3478260000000004</v>
      </c>
    </row>
    <row r="5882" spans="2:3" x14ac:dyDescent="0.2">
      <c r="B5882" s="37"/>
      <c r="C5882" s="37">
        <v>1.02564108</v>
      </c>
    </row>
    <row r="5883" spans="2:3" x14ac:dyDescent="0.2">
      <c r="B5883" s="37"/>
      <c r="C5883" s="37">
        <v>0.44</v>
      </c>
    </row>
    <row r="5884" spans="2:3" x14ac:dyDescent="0.2">
      <c r="B5884" s="37"/>
      <c r="C5884" s="37">
        <v>2</v>
      </c>
    </row>
    <row r="5885" spans="2:3" x14ac:dyDescent="0.2">
      <c r="B5885" s="37"/>
      <c r="C5885" s="37">
        <v>0.34482759000000002</v>
      </c>
    </row>
    <row r="5886" spans="2:3" x14ac:dyDescent="0.2">
      <c r="B5886" s="37"/>
      <c r="C5886" s="37">
        <v>4.5714287799999997</v>
      </c>
    </row>
    <row r="5887" spans="2:3" x14ac:dyDescent="0.2">
      <c r="B5887" s="37"/>
      <c r="C5887" s="37">
        <v>0.36170211000000002</v>
      </c>
    </row>
    <row r="5888" spans="2:3" x14ac:dyDescent="0.2">
      <c r="B5888" s="37"/>
      <c r="C5888" s="37">
        <v>0.51851851000000004</v>
      </c>
    </row>
    <row r="5889" spans="2:3" x14ac:dyDescent="0.2">
      <c r="B5889" s="37"/>
      <c r="C5889" s="37">
        <v>0.49019607999999998</v>
      </c>
    </row>
    <row r="5890" spans="2:3" x14ac:dyDescent="0.2">
      <c r="B5890" s="37"/>
      <c r="C5890" s="37">
        <v>1</v>
      </c>
    </row>
    <row r="5891" spans="2:3" x14ac:dyDescent="0.2">
      <c r="B5891" s="37"/>
      <c r="C5891" s="37">
        <v>0.39285713</v>
      </c>
    </row>
    <row r="5892" spans="2:3" x14ac:dyDescent="0.2">
      <c r="B5892" s="37"/>
      <c r="C5892" s="37">
        <v>0.31578946000000002</v>
      </c>
    </row>
    <row r="5893" spans="2:3" x14ac:dyDescent="0.2">
      <c r="B5893" s="37"/>
      <c r="C5893" s="37">
        <v>0.46428570000000002</v>
      </c>
    </row>
    <row r="5894" spans="2:3" x14ac:dyDescent="0.2">
      <c r="B5894" s="37"/>
      <c r="C5894" s="37">
        <v>0.35416666000000002</v>
      </c>
    </row>
    <row r="5895" spans="2:3" x14ac:dyDescent="0.2">
      <c r="B5895" s="37"/>
      <c r="C5895" s="37">
        <v>0.32258063999999997</v>
      </c>
    </row>
    <row r="5896" spans="2:3" x14ac:dyDescent="0.2">
      <c r="B5896" s="37"/>
      <c r="C5896" s="37">
        <v>0.26666667999999999</v>
      </c>
    </row>
    <row r="5897" spans="2:3" x14ac:dyDescent="0.2">
      <c r="B5897" s="37"/>
      <c r="C5897" s="37">
        <v>0.3125</v>
      </c>
    </row>
    <row r="5898" spans="2:3" x14ac:dyDescent="0.2">
      <c r="B5898" s="37"/>
      <c r="C5898" s="37">
        <v>0.33333333999999998</v>
      </c>
    </row>
    <row r="5899" spans="2:3" x14ac:dyDescent="0.2">
      <c r="B5899" s="37"/>
      <c r="C5899" s="37">
        <v>1.0232558300000001</v>
      </c>
    </row>
    <row r="5900" spans="2:3" x14ac:dyDescent="0.2">
      <c r="B5900" s="37"/>
      <c r="C5900" s="37">
        <v>7.3103446999999999</v>
      </c>
    </row>
    <row r="5901" spans="2:3" x14ac:dyDescent="0.2">
      <c r="B5901" s="37"/>
      <c r="C5901" s="37">
        <v>5.7037038799999999</v>
      </c>
    </row>
    <row r="5902" spans="2:3" x14ac:dyDescent="0.2">
      <c r="B5902" s="37"/>
      <c r="C5902" s="37">
        <v>1.84615386</v>
      </c>
    </row>
    <row r="5903" spans="2:3" x14ac:dyDescent="0.2">
      <c r="B5903" s="37"/>
      <c r="C5903" s="37">
        <v>0.47999998999999999</v>
      </c>
    </row>
    <row r="5904" spans="2:3" x14ac:dyDescent="0.2">
      <c r="B5904" s="37"/>
      <c r="C5904" s="37">
        <v>0.54545456000000003</v>
      </c>
    </row>
    <row r="5905" spans="2:3" x14ac:dyDescent="0.2">
      <c r="B5905" s="37"/>
      <c r="C5905" s="37">
        <v>0.54838710999999996</v>
      </c>
    </row>
    <row r="5906" spans="2:3" x14ac:dyDescent="0.2">
      <c r="B5906" s="37"/>
      <c r="C5906" s="37">
        <v>0.33333333999999998</v>
      </c>
    </row>
    <row r="5907" spans="2:3" x14ac:dyDescent="0.2">
      <c r="B5907" s="37"/>
      <c r="C5907" s="37">
        <v>3.9047617899999998</v>
      </c>
    </row>
    <row r="5908" spans="2:3" x14ac:dyDescent="0.2">
      <c r="B5908" s="37"/>
      <c r="C5908" s="37">
        <v>0.27272728000000002</v>
      </c>
    </row>
    <row r="5909" spans="2:3" x14ac:dyDescent="0.2">
      <c r="B5909" s="37"/>
      <c r="C5909" s="37">
        <v>0.25</v>
      </c>
    </row>
    <row r="5910" spans="2:3" x14ac:dyDescent="0.2">
      <c r="B5910" s="37"/>
      <c r="C5910" s="37">
        <v>5.34883738</v>
      </c>
    </row>
    <row r="5911" spans="2:3" x14ac:dyDescent="0.2">
      <c r="B5911" s="37"/>
      <c r="C5911" s="37">
        <v>6.6923074700000003</v>
      </c>
    </row>
    <row r="5912" spans="2:3" x14ac:dyDescent="0.2">
      <c r="B5912" s="37"/>
      <c r="C5912" s="37">
        <v>0.58974360999999997</v>
      </c>
    </row>
    <row r="5913" spans="2:3" x14ac:dyDescent="0.2">
      <c r="B5913" s="37"/>
      <c r="C5913" s="37">
        <v>2.7246377499999999</v>
      </c>
    </row>
    <row r="5914" spans="2:3" x14ac:dyDescent="0.2">
      <c r="B5914" s="37"/>
      <c r="C5914" s="37">
        <v>0.3859649</v>
      </c>
    </row>
    <row r="5915" spans="2:3" x14ac:dyDescent="0.2">
      <c r="B5915" s="37"/>
      <c r="C5915" s="37">
        <v>0.43333334000000001</v>
      </c>
    </row>
    <row r="5916" spans="2:3" x14ac:dyDescent="0.2">
      <c r="B5916" s="37"/>
      <c r="C5916" s="37">
        <v>0.41379312000000001</v>
      </c>
    </row>
    <row r="5917" spans="2:3" x14ac:dyDescent="0.2">
      <c r="B5917" s="37"/>
      <c r="C5917" s="37">
        <v>4.3793101300000004</v>
      </c>
    </row>
    <row r="5918" spans="2:3" x14ac:dyDescent="0.2">
      <c r="B5918" s="37"/>
      <c r="C5918" s="37">
        <v>0.40909090999999997</v>
      </c>
    </row>
    <row r="5919" spans="2:3" x14ac:dyDescent="0.2">
      <c r="B5919" s="37"/>
      <c r="C5919" s="37">
        <v>0.69230771000000002</v>
      </c>
    </row>
    <row r="5920" spans="2:3" x14ac:dyDescent="0.2">
      <c r="B5920" s="37"/>
      <c r="C5920" s="37">
        <v>7.0869565000000003</v>
      </c>
    </row>
    <row r="5921" spans="2:3" x14ac:dyDescent="0.2">
      <c r="B5921" s="37"/>
      <c r="C5921" s="37">
        <v>1.02380955</v>
      </c>
    </row>
    <row r="5922" spans="2:3" x14ac:dyDescent="0.2">
      <c r="B5922" s="37"/>
      <c r="C5922" s="37">
        <v>0.46774194000000002</v>
      </c>
    </row>
    <row r="5923" spans="2:3" x14ac:dyDescent="0.2">
      <c r="B5923" s="37"/>
      <c r="C5923" s="37">
        <v>0.32142857000000002</v>
      </c>
    </row>
    <row r="5924" spans="2:3" x14ac:dyDescent="0.2">
      <c r="B5924" s="37"/>
      <c r="C5924" s="37">
        <v>1.4375</v>
      </c>
    </row>
    <row r="5925" spans="2:3" x14ac:dyDescent="0.2">
      <c r="B5925" s="37"/>
      <c r="C5925" s="37">
        <v>10.4705887</v>
      </c>
    </row>
    <row r="5926" spans="2:3" x14ac:dyDescent="0.2">
      <c r="B5926" s="37"/>
      <c r="C5926" s="37">
        <v>0.97368418999999995</v>
      </c>
    </row>
    <row r="5927" spans="2:3" x14ac:dyDescent="0.2">
      <c r="B5927" s="37"/>
      <c r="C5927" s="37">
        <v>0.45161288999999999</v>
      </c>
    </row>
    <row r="5928" spans="2:3" x14ac:dyDescent="0.2">
      <c r="B5928" s="37"/>
      <c r="C5928" s="37">
        <v>0.19512193999999999</v>
      </c>
    </row>
    <row r="5929" spans="2:3" x14ac:dyDescent="0.2">
      <c r="B5929" s="37"/>
      <c r="C5929" s="37">
        <v>0.26190478</v>
      </c>
    </row>
    <row r="5930" spans="2:3" x14ac:dyDescent="0.2">
      <c r="B5930" s="37"/>
      <c r="C5930" s="37">
        <v>0.25</v>
      </c>
    </row>
    <row r="5931" spans="2:3" x14ac:dyDescent="0.2">
      <c r="B5931" s="37"/>
      <c r="C5931" s="37">
        <v>0.38297873999999998</v>
      </c>
    </row>
    <row r="5932" spans="2:3" x14ac:dyDescent="0.2">
      <c r="B5932" s="37"/>
      <c r="C5932" s="37">
        <v>1.92105258</v>
      </c>
    </row>
    <row r="5933" spans="2:3" x14ac:dyDescent="0.2">
      <c r="B5933" s="37"/>
      <c r="C5933" s="37">
        <v>2</v>
      </c>
    </row>
    <row r="5934" spans="2:3" x14ac:dyDescent="0.2">
      <c r="B5934" s="37"/>
      <c r="C5934" s="37">
        <v>2.5</v>
      </c>
    </row>
    <row r="5935" spans="2:3" x14ac:dyDescent="0.2">
      <c r="B5935" s="37"/>
      <c r="C5935" s="37">
        <v>0.45714285999999998</v>
      </c>
    </row>
    <row r="5936" spans="2:3" x14ac:dyDescent="0.2">
      <c r="B5936" s="37"/>
      <c r="C5936" s="37">
        <v>6.3720932000000001</v>
      </c>
    </row>
    <row r="5937" spans="2:3" x14ac:dyDescent="0.2">
      <c r="B5937" s="37"/>
      <c r="C5937" s="37">
        <v>0.71153843000000006</v>
      </c>
    </row>
    <row r="5938" spans="2:3" x14ac:dyDescent="0.2">
      <c r="B5938" s="37"/>
      <c r="C5938" s="37">
        <v>4.44000006</v>
      </c>
    </row>
    <row r="5939" spans="2:3" x14ac:dyDescent="0.2">
      <c r="B5939" s="37"/>
      <c r="C5939" s="37">
        <v>0.75409835999999997</v>
      </c>
    </row>
    <row r="5940" spans="2:3" x14ac:dyDescent="0.2">
      <c r="B5940" s="37"/>
      <c r="C5940" s="37">
        <v>0.43636364</v>
      </c>
    </row>
    <row r="5941" spans="2:3" x14ac:dyDescent="0.2">
      <c r="B5941" s="37"/>
      <c r="C5941" s="37">
        <v>0.53125</v>
      </c>
    </row>
    <row r="5942" spans="2:3" x14ac:dyDescent="0.2">
      <c r="B5942" s="37"/>
      <c r="C5942" s="37">
        <v>1.0454545</v>
      </c>
    </row>
    <row r="5943" spans="2:3" x14ac:dyDescent="0.2">
      <c r="B5943" s="37"/>
      <c r="C5943" s="37">
        <v>0.91666669000000001</v>
      </c>
    </row>
    <row r="5944" spans="2:3" x14ac:dyDescent="0.2">
      <c r="B5944" s="37"/>
      <c r="C5944" s="37">
        <v>11.019230800000001</v>
      </c>
    </row>
    <row r="5945" spans="2:3" x14ac:dyDescent="0.2">
      <c r="B5945" s="37"/>
      <c r="C5945" s="37">
        <v>0.56000000000000005</v>
      </c>
    </row>
    <row r="5946" spans="2:3" x14ac:dyDescent="0.2">
      <c r="B5946" s="37"/>
      <c r="C5946" s="37">
        <v>1.6052631100000001</v>
      </c>
    </row>
    <row r="5947" spans="2:3" x14ac:dyDescent="0.2">
      <c r="B5947" s="37"/>
      <c r="C5947" s="37">
        <v>5.2631578399999999</v>
      </c>
    </row>
    <row r="5948" spans="2:3" x14ac:dyDescent="0.2">
      <c r="B5948" s="37"/>
      <c r="C5948" s="37">
        <v>1.7857142699999999</v>
      </c>
    </row>
    <row r="5949" spans="2:3" x14ac:dyDescent="0.2">
      <c r="B5949" s="37"/>
      <c r="C5949" s="37">
        <v>0.55263156000000002</v>
      </c>
    </row>
    <row r="5950" spans="2:3" x14ac:dyDescent="0.2">
      <c r="B5950" s="37"/>
      <c r="C5950" s="37">
        <v>1.25</v>
      </c>
    </row>
    <row r="5951" spans="2:3" x14ac:dyDescent="0.2">
      <c r="B5951" s="37"/>
      <c r="C5951" s="37">
        <v>2.6279070400000002</v>
      </c>
    </row>
    <row r="5952" spans="2:3" x14ac:dyDescent="0.2">
      <c r="B5952" s="37"/>
      <c r="C5952" s="37">
        <v>0.29629630000000001</v>
      </c>
    </row>
    <row r="5953" spans="2:3" x14ac:dyDescent="0.2">
      <c r="B5953" s="37"/>
      <c r="C5953" s="37">
        <v>0.46153845999999998</v>
      </c>
    </row>
    <row r="5954" spans="2:3" x14ac:dyDescent="0.2">
      <c r="B5954" s="37"/>
      <c r="C5954" s="37">
        <v>3.59016395</v>
      </c>
    </row>
    <row r="5955" spans="2:3" x14ac:dyDescent="0.2">
      <c r="B5955" s="37"/>
      <c r="C5955" s="37">
        <v>0.42424244</v>
      </c>
    </row>
    <row r="5956" spans="2:3" x14ac:dyDescent="0.2">
      <c r="B5956" s="37"/>
      <c r="C5956" s="37">
        <v>0.46808511000000003</v>
      </c>
    </row>
    <row r="5957" spans="2:3" x14ac:dyDescent="0.2">
      <c r="B5957" s="37"/>
      <c r="C5957" s="37">
        <v>2.0571429700000001</v>
      </c>
    </row>
    <row r="5958" spans="2:3" x14ac:dyDescent="0.2">
      <c r="B5958" s="37"/>
      <c r="C5958" s="37">
        <v>0.66666669000000001</v>
      </c>
    </row>
    <row r="5959" spans="2:3" x14ac:dyDescent="0.2">
      <c r="B5959" s="37"/>
      <c r="C5959" s="37">
        <v>2.7647059</v>
      </c>
    </row>
    <row r="5960" spans="2:3" x14ac:dyDescent="0.2">
      <c r="B5960" s="37"/>
      <c r="C5960" s="37">
        <v>0.625</v>
      </c>
    </row>
    <row r="5961" spans="2:3" x14ac:dyDescent="0.2">
      <c r="B5961" s="37"/>
      <c r="C5961" s="37">
        <v>0.25423729</v>
      </c>
    </row>
    <row r="5962" spans="2:3" x14ac:dyDescent="0.2">
      <c r="B5962" s="37"/>
      <c r="C5962" s="37">
        <v>0.52380954999999996</v>
      </c>
    </row>
    <row r="5963" spans="2:3" x14ac:dyDescent="0.2">
      <c r="B5963" s="37"/>
      <c r="C5963" s="37">
        <v>0.33333333999999998</v>
      </c>
    </row>
    <row r="5964" spans="2:3" x14ac:dyDescent="0.2">
      <c r="B5964" s="37"/>
      <c r="C5964" s="37">
        <v>0.69999999000000002</v>
      </c>
    </row>
    <row r="5965" spans="2:3" x14ac:dyDescent="0.2">
      <c r="B5965" s="37"/>
      <c r="C5965" s="37">
        <v>0.92307693000000002</v>
      </c>
    </row>
    <row r="5966" spans="2:3" x14ac:dyDescent="0.2">
      <c r="B5966" s="37"/>
      <c r="C5966" s="37">
        <v>0.59259260000000002</v>
      </c>
    </row>
    <row r="5967" spans="2:3" x14ac:dyDescent="0.2">
      <c r="B5967" s="37"/>
      <c r="C5967" s="37">
        <v>0.43396225999999999</v>
      </c>
    </row>
    <row r="5968" spans="2:3" x14ac:dyDescent="0.2">
      <c r="B5968" s="37"/>
      <c r="C5968" s="37">
        <v>0.44999999000000002</v>
      </c>
    </row>
    <row r="5969" spans="2:3" x14ac:dyDescent="0.2">
      <c r="B5969" s="37"/>
      <c r="C5969" s="37">
        <v>2.6400001</v>
      </c>
    </row>
    <row r="5970" spans="2:3" x14ac:dyDescent="0.2">
      <c r="B5970" s="37"/>
      <c r="C5970" s="37">
        <v>6.2173914899999998</v>
      </c>
    </row>
    <row r="5971" spans="2:3" x14ac:dyDescent="0.2">
      <c r="B5971" s="37"/>
      <c r="C5971" s="37">
        <v>0.32258063999999997</v>
      </c>
    </row>
    <row r="5972" spans="2:3" x14ac:dyDescent="0.2">
      <c r="B5972" s="37"/>
      <c r="C5972" s="37">
        <v>2.0285713699999999</v>
      </c>
    </row>
    <row r="5973" spans="2:3" x14ac:dyDescent="0.2">
      <c r="B5973" s="37"/>
      <c r="C5973" s="37">
        <v>0.51063829999999999</v>
      </c>
    </row>
    <row r="5974" spans="2:3" x14ac:dyDescent="0.2">
      <c r="B5974" s="37"/>
      <c r="C5974" s="37">
        <v>0.38297873999999998</v>
      </c>
    </row>
    <row r="5975" spans="2:3" x14ac:dyDescent="0.2">
      <c r="B5975" s="37"/>
      <c r="C5975" s="37">
        <v>1.09433961</v>
      </c>
    </row>
    <row r="5976" spans="2:3" x14ac:dyDescent="0.2">
      <c r="B5976" s="37"/>
      <c r="C5976" s="37">
        <v>1.7999999499999999</v>
      </c>
    </row>
    <row r="5977" spans="2:3" x14ac:dyDescent="0.2">
      <c r="B5977" s="37"/>
      <c r="C5977" s="37">
        <v>0.38461539</v>
      </c>
    </row>
    <row r="5978" spans="2:3" x14ac:dyDescent="0.2">
      <c r="B5978" s="37"/>
      <c r="C5978" s="37">
        <v>12.5</v>
      </c>
    </row>
    <row r="5979" spans="2:3" x14ac:dyDescent="0.2">
      <c r="B5979" s="37"/>
      <c r="C5979" s="37">
        <v>0.18181818999999999</v>
      </c>
    </row>
    <row r="5980" spans="2:3" x14ac:dyDescent="0.2">
      <c r="B5980" s="37"/>
      <c r="C5980" s="37">
        <v>1.65384614</v>
      </c>
    </row>
    <row r="5981" spans="2:3" x14ac:dyDescent="0.2">
      <c r="B5981" s="37"/>
      <c r="C5981" s="37">
        <v>0.60000001999999997</v>
      </c>
    </row>
    <row r="5982" spans="2:3" x14ac:dyDescent="0.2">
      <c r="B5982" s="37"/>
      <c r="C5982" s="37">
        <v>0.53333335999999998</v>
      </c>
    </row>
    <row r="5983" spans="2:3" x14ac:dyDescent="0.2">
      <c r="B5983" s="37"/>
      <c r="C5983" s="37">
        <v>0.34210527000000002</v>
      </c>
    </row>
    <row r="5984" spans="2:3" x14ac:dyDescent="0.2">
      <c r="B5984" s="37"/>
      <c r="C5984" s="37">
        <v>3.4468085799999999</v>
      </c>
    </row>
    <row r="5985" spans="2:3" x14ac:dyDescent="0.2">
      <c r="B5985" s="37"/>
      <c r="C5985" s="37">
        <v>0.25531914999999999</v>
      </c>
    </row>
    <row r="5986" spans="2:3" x14ac:dyDescent="0.2">
      <c r="B5986" s="37"/>
      <c r="C5986" s="37">
        <v>0.25</v>
      </c>
    </row>
    <row r="5987" spans="2:3" x14ac:dyDescent="0.2">
      <c r="B5987" s="37"/>
      <c r="C5987" s="37">
        <v>0.40000001000000002</v>
      </c>
    </row>
    <row r="5988" spans="2:3" x14ac:dyDescent="0.2">
      <c r="B5988" s="37"/>
      <c r="C5988" s="37">
        <v>0.65625</v>
      </c>
    </row>
    <row r="5989" spans="2:3" x14ac:dyDescent="0.2">
      <c r="B5989" s="37"/>
      <c r="C5989" s="37">
        <v>1.9827586399999999</v>
      </c>
    </row>
    <row r="5990" spans="2:3" x14ac:dyDescent="0.2">
      <c r="B5990" s="37"/>
      <c r="C5990" s="37">
        <v>0.80000000999999998</v>
      </c>
    </row>
    <row r="5991" spans="2:3" x14ac:dyDescent="0.2">
      <c r="B5991" s="37"/>
      <c r="C5991" s="37">
        <v>0.29268292000000001</v>
      </c>
    </row>
    <row r="5992" spans="2:3" x14ac:dyDescent="0.2">
      <c r="B5992" s="37"/>
      <c r="C5992" s="37">
        <v>0.32558140000000002</v>
      </c>
    </row>
    <row r="5993" spans="2:3" x14ac:dyDescent="0.2">
      <c r="B5993" s="37"/>
      <c r="C5993" s="37">
        <v>2.6111111600000001</v>
      </c>
    </row>
    <row r="5994" spans="2:3" x14ac:dyDescent="0.2">
      <c r="B5994" s="37"/>
      <c r="C5994" s="37">
        <v>1.0232558300000001</v>
      </c>
    </row>
    <row r="5995" spans="2:3" x14ac:dyDescent="0.2">
      <c r="B5995" s="37"/>
      <c r="C5995" s="37">
        <v>0.54545456000000003</v>
      </c>
    </row>
    <row r="5996" spans="2:3" x14ac:dyDescent="0.2">
      <c r="B5996" s="37"/>
      <c r="C5996" s="37">
        <v>0.15151516000000001</v>
      </c>
    </row>
    <row r="5997" spans="2:3" x14ac:dyDescent="0.2">
      <c r="B5997" s="37"/>
      <c r="C5997" s="37">
        <v>0.29787233000000002</v>
      </c>
    </row>
    <row r="5998" spans="2:3" x14ac:dyDescent="0.2">
      <c r="B5998" s="37"/>
      <c r="C5998" s="37">
        <v>4.2765955900000003</v>
      </c>
    </row>
    <row r="5999" spans="2:3" x14ac:dyDescent="0.2">
      <c r="B5999" s="37"/>
      <c r="C5999" s="37">
        <v>0.34782608999999998</v>
      </c>
    </row>
    <row r="6000" spans="2:3" x14ac:dyDescent="0.2">
      <c r="B6000" s="37"/>
      <c r="C6000" s="37">
        <v>3.3235294799999999</v>
      </c>
    </row>
    <row r="6001" spans="2:3" x14ac:dyDescent="0.2">
      <c r="B6001" s="37"/>
      <c r="C6001" s="37">
        <v>0.41025642000000001</v>
      </c>
    </row>
    <row r="6002" spans="2:3" x14ac:dyDescent="0.2">
      <c r="B6002" s="37"/>
      <c r="C6002" s="37">
        <v>0.5</v>
      </c>
    </row>
    <row r="6003" spans="2:3" x14ac:dyDescent="0.2">
      <c r="B6003" s="37"/>
      <c r="C6003" s="37">
        <v>0.58490567999999998</v>
      </c>
    </row>
    <row r="6004" spans="2:3" x14ac:dyDescent="0.2">
      <c r="B6004" s="37"/>
      <c r="C6004" s="37">
        <v>0.58490567999999998</v>
      </c>
    </row>
    <row r="6005" spans="2:3" x14ac:dyDescent="0.2">
      <c r="B6005" s="37"/>
      <c r="C6005" s="37">
        <v>0.25999999000000001</v>
      </c>
    </row>
    <row r="6006" spans="2:3" x14ac:dyDescent="0.2">
      <c r="B6006" s="37"/>
      <c r="C6006" s="37">
        <v>8.7916669800000005</v>
      </c>
    </row>
    <row r="6007" spans="2:3" x14ac:dyDescent="0.2">
      <c r="B6007" s="37"/>
      <c r="C6007" s="37">
        <v>0.41071429999999998</v>
      </c>
    </row>
    <row r="6008" spans="2:3" x14ac:dyDescent="0.2">
      <c r="B6008" s="37"/>
      <c r="C6008" s="37">
        <v>1.1875</v>
      </c>
    </row>
    <row r="6009" spans="2:3" x14ac:dyDescent="0.2">
      <c r="B6009" s="37"/>
      <c r="C6009" s="37">
        <v>0.45454547000000001</v>
      </c>
    </row>
    <row r="6010" spans="2:3" x14ac:dyDescent="0.2">
      <c r="B6010" s="37"/>
      <c r="C6010" s="37">
        <v>3.27272725</v>
      </c>
    </row>
    <row r="6011" spans="2:3" x14ac:dyDescent="0.2">
      <c r="B6011" s="37"/>
      <c r="C6011" s="37">
        <v>0.30882353000000001</v>
      </c>
    </row>
    <row r="6012" spans="2:3" x14ac:dyDescent="0.2">
      <c r="B6012" s="37"/>
      <c r="C6012" s="37">
        <v>0.42105262999999998</v>
      </c>
    </row>
    <row r="6013" spans="2:3" x14ac:dyDescent="0.2">
      <c r="B6013" s="37"/>
      <c r="C6013" s="37">
        <v>0.23999999</v>
      </c>
    </row>
    <row r="6014" spans="2:3" x14ac:dyDescent="0.2">
      <c r="B6014" s="37"/>
      <c r="C6014" s="37">
        <v>0.65384613999999996</v>
      </c>
    </row>
    <row r="6015" spans="2:3" x14ac:dyDescent="0.2">
      <c r="B6015" s="37"/>
      <c r="C6015" s="37">
        <v>0.94871795000000003</v>
      </c>
    </row>
    <row r="6016" spans="2:3" x14ac:dyDescent="0.2">
      <c r="B6016" s="37"/>
      <c r="C6016" s="37">
        <v>0.29411766</v>
      </c>
    </row>
    <row r="6017" spans="2:3" x14ac:dyDescent="0.2">
      <c r="B6017" s="37"/>
      <c r="C6017" s="37">
        <v>0.35714287</v>
      </c>
    </row>
    <row r="6018" spans="2:3" x14ac:dyDescent="0.2">
      <c r="B6018" s="37"/>
      <c r="C6018" s="37">
        <v>0.21428572000000001</v>
      </c>
    </row>
    <row r="6019" spans="2:3" x14ac:dyDescent="0.2">
      <c r="B6019" s="37"/>
      <c r="C6019" s="37">
        <v>0.56666665999999999</v>
      </c>
    </row>
    <row r="6020" spans="2:3" x14ac:dyDescent="0.2">
      <c r="B6020" s="37"/>
      <c r="C6020" s="37">
        <v>0.54054051999999997</v>
      </c>
    </row>
    <row r="6021" spans="2:3" x14ac:dyDescent="0.2">
      <c r="B6021" s="37"/>
      <c r="C6021" s="37">
        <v>0.52941179000000005</v>
      </c>
    </row>
    <row r="6022" spans="2:3" x14ac:dyDescent="0.2">
      <c r="B6022" s="37"/>
      <c r="C6022" s="37">
        <v>0.47826087</v>
      </c>
    </row>
    <row r="6023" spans="2:3" x14ac:dyDescent="0.2">
      <c r="B6023" s="37"/>
      <c r="C6023" s="37">
        <v>0.59090905999999999</v>
      </c>
    </row>
    <row r="6024" spans="2:3" x14ac:dyDescent="0.2">
      <c r="B6024" s="37"/>
      <c r="C6024" s="37">
        <v>0.31707317000000002</v>
      </c>
    </row>
    <row r="6025" spans="2:3" x14ac:dyDescent="0.2">
      <c r="B6025" s="37"/>
      <c r="C6025" s="37">
        <v>0.42592594</v>
      </c>
    </row>
    <row r="6026" spans="2:3" x14ac:dyDescent="0.2">
      <c r="B6026" s="37"/>
      <c r="C6026" s="37">
        <v>0.36538461</v>
      </c>
    </row>
    <row r="6027" spans="2:3" x14ac:dyDescent="0.2">
      <c r="B6027" s="37"/>
      <c r="C6027" s="37">
        <v>1.32432437</v>
      </c>
    </row>
    <row r="6028" spans="2:3" x14ac:dyDescent="0.2">
      <c r="B6028" s="37"/>
      <c r="C6028" s="37">
        <v>0.29545452999999999</v>
      </c>
    </row>
    <row r="6029" spans="2:3" x14ac:dyDescent="0.2">
      <c r="B6029" s="37"/>
      <c r="C6029" s="37">
        <v>1.4537814899999999</v>
      </c>
    </row>
    <row r="6030" spans="2:3" x14ac:dyDescent="0.2">
      <c r="B6030" s="37"/>
      <c r="C6030" s="37">
        <v>1.52777779</v>
      </c>
    </row>
    <row r="6031" spans="2:3" x14ac:dyDescent="0.2">
      <c r="B6031" s="37"/>
      <c r="C6031" s="37">
        <v>0.31707317000000002</v>
      </c>
    </row>
    <row r="6032" spans="2:3" x14ac:dyDescent="0.2">
      <c r="B6032" s="37"/>
      <c r="C6032" s="37">
        <v>0.94444441999999995</v>
      </c>
    </row>
    <row r="6033" spans="2:3" x14ac:dyDescent="0.2">
      <c r="B6033" s="37"/>
      <c r="C6033" s="37">
        <v>0.56818181000000001</v>
      </c>
    </row>
    <row r="6034" spans="2:3" x14ac:dyDescent="0.2">
      <c r="B6034" s="37"/>
      <c r="C6034" s="37">
        <v>3.5399999599999998</v>
      </c>
    </row>
    <row r="6035" spans="2:3" x14ac:dyDescent="0.2">
      <c r="B6035" s="37"/>
      <c r="C6035" s="37">
        <v>0.72727275000000002</v>
      </c>
    </row>
    <row r="6036" spans="2:3" x14ac:dyDescent="0.2">
      <c r="B6036" s="37"/>
      <c r="C6036" s="37">
        <v>0.56097560999999996</v>
      </c>
    </row>
    <row r="6037" spans="2:3" x14ac:dyDescent="0.2">
      <c r="B6037" s="37"/>
      <c r="C6037" s="37">
        <v>0.46153845999999998</v>
      </c>
    </row>
    <row r="6038" spans="2:3" x14ac:dyDescent="0.2">
      <c r="B6038" s="37"/>
      <c r="C6038" s="37">
        <v>1.7922078400000001</v>
      </c>
    </row>
    <row r="6039" spans="2:3" x14ac:dyDescent="0.2">
      <c r="B6039" s="37"/>
      <c r="C6039" s="37">
        <v>0.42857142999999998</v>
      </c>
    </row>
    <row r="6040" spans="2:3" x14ac:dyDescent="0.2">
      <c r="B6040" s="37"/>
      <c r="C6040" s="37">
        <v>0.58823532000000001</v>
      </c>
    </row>
    <row r="6041" spans="2:3" x14ac:dyDescent="0.2">
      <c r="B6041" s="37"/>
      <c r="C6041" s="37">
        <v>0.44444444999999999</v>
      </c>
    </row>
    <row r="6042" spans="2:3" x14ac:dyDescent="0.2">
      <c r="B6042" s="37"/>
      <c r="C6042" s="37">
        <v>3.6774194200000001</v>
      </c>
    </row>
    <row r="6043" spans="2:3" x14ac:dyDescent="0.2">
      <c r="B6043" s="37"/>
      <c r="C6043" s="37">
        <v>3.8604650500000002</v>
      </c>
    </row>
    <row r="6044" spans="2:3" x14ac:dyDescent="0.2">
      <c r="B6044" s="37"/>
      <c r="C6044" s="37">
        <v>0.85185188000000001</v>
      </c>
    </row>
    <row r="6045" spans="2:3" x14ac:dyDescent="0.2">
      <c r="B6045" s="37"/>
      <c r="C6045" s="37">
        <v>1.3529411600000001</v>
      </c>
    </row>
    <row r="6046" spans="2:3" x14ac:dyDescent="0.2">
      <c r="B6046" s="37"/>
      <c r="C6046" s="37">
        <v>4.7931032199999999</v>
      </c>
    </row>
    <row r="6047" spans="2:3" x14ac:dyDescent="0.2">
      <c r="B6047" s="37"/>
      <c r="C6047" s="37">
        <v>0.55555558000000005</v>
      </c>
    </row>
    <row r="6048" spans="2:3" x14ac:dyDescent="0.2">
      <c r="B6048" s="37"/>
      <c r="C6048" s="37">
        <v>1.7733333099999999</v>
      </c>
    </row>
    <row r="6049" spans="2:3" x14ac:dyDescent="0.2">
      <c r="B6049" s="37"/>
      <c r="C6049" s="37">
        <v>0.34722220999999998</v>
      </c>
    </row>
    <row r="6050" spans="2:3" x14ac:dyDescent="0.2">
      <c r="B6050" s="37"/>
      <c r="C6050" s="37">
        <v>0.5625</v>
      </c>
    </row>
    <row r="6051" spans="2:3" x14ac:dyDescent="0.2">
      <c r="B6051" s="37"/>
      <c r="C6051" s="37">
        <v>0.46341463999999999</v>
      </c>
    </row>
    <row r="6052" spans="2:3" x14ac:dyDescent="0.2">
      <c r="B6052" s="37"/>
      <c r="C6052" s="37">
        <v>0.66666669000000001</v>
      </c>
    </row>
    <row r="6053" spans="2:3" x14ac:dyDescent="0.2">
      <c r="B6053" s="37"/>
      <c r="C6053" s="37">
        <v>0.75999998999999996</v>
      </c>
    </row>
    <row r="6054" spans="2:3" x14ac:dyDescent="0.2">
      <c r="B6054" s="37"/>
      <c r="C6054" s="37">
        <v>4.3600001300000004</v>
      </c>
    </row>
    <row r="6055" spans="2:3" x14ac:dyDescent="0.2">
      <c r="B6055" s="37"/>
      <c r="C6055" s="37">
        <v>3.1749999500000001</v>
      </c>
    </row>
    <row r="6056" spans="2:3" x14ac:dyDescent="0.2">
      <c r="B6056" s="37"/>
      <c r="C6056" s="37">
        <v>0.65853660999999997</v>
      </c>
    </row>
    <row r="6057" spans="2:3" x14ac:dyDescent="0.2">
      <c r="B6057" s="37"/>
      <c r="C6057" s="37">
        <v>0.51351351000000001</v>
      </c>
    </row>
    <row r="6058" spans="2:3" x14ac:dyDescent="0.2">
      <c r="B6058" s="37"/>
      <c r="C6058" s="37">
        <v>0.65217393999999995</v>
      </c>
    </row>
    <row r="6059" spans="2:3" x14ac:dyDescent="0.2">
      <c r="B6059" s="37"/>
      <c r="C6059" s="37">
        <v>0.53125</v>
      </c>
    </row>
    <row r="6060" spans="2:3" x14ac:dyDescent="0.2">
      <c r="B6060" s="37"/>
      <c r="C6060" s="37">
        <v>0.25</v>
      </c>
    </row>
    <row r="6061" spans="2:3" x14ac:dyDescent="0.2">
      <c r="B6061" s="37"/>
      <c r="C6061" s="37">
        <v>6.7906975699999998</v>
      </c>
    </row>
    <row r="6062" spans="2:3" x14ac:dyDescent="0.2">
      <c r="B6062" s="37"/>
      <c r="C6062" s="37">
        <v>0.375</v>
      </c>
    </row>
    <row r="6063" spans="2:3" x14ac:dyDescent="0.2">
      <c r="B6063" s="37"/>
      <c r="C6063" s="37">
        <v>3.30555558</v>
      </c>
    </row>
    <row r="6064" spans="2:3" x14ac:dyDescent="0.2">
      <c r="B6064" s="37"/>
      <c r="C6064" s="37">
        <v>0.33333333999999998</v>
      </c>
    </row>
    <row r="6065" spans="2:3" x14ac:dyDescent="0.2">
      <c r="B6065" s="37"/>
      <c r="C6065" s="37">
        <v>1.8181818700000001</v>
      </c>
    </row>
    <row r="6066" spans="2:3" x14ac:dyDescent="0.2">
      <c r="B6066" s="37"/>
      <c r="C6066" s="37">
        <v>0.34146342000000002</v>
      </c>
    </row>
    <row r="6067" spans="2:3" x14ac:dyDescent="0.2">
      <c r="B6067" s="37"/>
      <c r="C6067" s="37">
        <v>12</v>
      </c>
    </row>
    <row r="6068" spans="2:3" x14ac:dyDescent="0.2">
      <c r="B6068" s="37"/>
      <c r="C6068" s="37">
        <v>0.34482759000000002</v>
      </c>
    </row>
    <row r="6069" spans="2:3" x14ac:dyDescent="0.2">
      <c r="B6069" s="37"/>
      <c r="C6069" s="37">
        <v>0.22727273000000001</v>
      </c>
    </row>
    <row r="6070" spans="2:3" x14ac:dyDescent="0.2">
      <c r="B6070" s="37"/>
      <c r="C6070" s="37">
        <v>3.3333332499999999</v>
      </c>
    </row>
    <row r="6071" spans="2:3" x14ac:dyDescent="0.2">
      <c r="B6071" s="37"/>
      <c r="C6071" s="37">
        <v>1.6666666299999999</v>
      </c>
    </row>
    <row r="6072" spans="2:3" x14ac:dyDescent="0.2">
      <c r="B6072" s="37"/>
      <c r="C6072" s="37">
        <v>2.3181817499999999</v>
      </c>
    </row>
    <row r="6073" spans="2:3" x14ac:dyDescent="0.2">
      <c r="B6073" s="37"/>
      <c r="C6073" s="37">
        <v>0.80246912999999997</v>
      </c>
    </row>
    <row r="6074" spans="2:3" x14ac:dyDescent="0.2">
      <c r="B6074" s="37"/>
      <c r="C6074" s="37">
        <v>3.94029856</v>
      </c>
    </row>
    <row r="6075" spans="2:3" x14ac:dyDescent="0.2">
      <c r="B6075" s="37"/>
      <c r="C6075" s="37">
        <v>0.30434781</v>
      </c>
    </row>
    <row r="6076" spans="2:3" x14ac:dyDescent="0.2">
      <c r="B6076" s="37"/>
      <c r="C6076" s="37">
        <v>0.89999998000000003</v>
      </c>
    </row>
    <row r="6077" spans="2:3" x14ac:dyDescent="0.2">
      <c r="B6077" s="37"/>
      <c r="C6077" s="37">
        <v>0.58333330999999999</v>
      </c>
    </row>
    <row r="6078" spans="2:3" x14ac:dyDescent="0.2">
      <c r="B6078" s="37"/>
      <c r="C6078" s="37">
        <v>0.28571429999999998</v>
      </c>
    </row>
    <row r="6079" spans="2:3" x14ac:dyDescent="0.2">
      <c r="B6079" s="37"/>
      <c r="C6079" s="37">
        <v>0.76086955999999994</v>
      </c>
    </row>
    <row r="6080" spans="2:3" x14ac:dyDescent="0.2">
      <c r="B6080" s="37"/>
      <c r="C6080" s="37">
        <v>1.2173912499999999</v>
      </c>
    </row>
    <row r="6081" spans="2:3" x14ac:dyDescent="0.2">
      <c r="B6081" s="37"/>
      <c r="C6081" s="37">
        <v>0.59375</v>
      </c>
    </row>
    <row r="6082" spans="2:3" x14ac:dyDescent="0.2">
      <c r="B6082" s="37"/>
      <c r="C6082" s="37">
        <v>0.33333333999999998</v>
      </c>
    </row>
    <row r="6083" spans="2:3" x14ac:dyDescent="0.2">
      <c r="B6083" s="37"/>
      <c r="C6083" s="37">
        <v>1.55555558</v>
      </c>
    </row>
    <row r="6084" spans="2:3" x14ac:dyDescent="0.2">
      <c r="B6084" s="37"/>
      <c r="C6084" s="37">
        <v>0.65217393999999995</v>
      </c>
    </row>
    <row r="6085" spans="2:3" x14ac:dyDescent="0.2">
      <c r="B6085" s="37"/>
      <c r="C6085" s="37">
        <v>0.37931034000000002</v>
      </c>
    </row>
    <row r="6086" spans="2:3" x14ac:dyDescent="0.2">
      <c r="B6086" s="37"/>
      <c r="C6086" s="37">
        <v>0.34615385999999998</v>
      </c>
    </row>
    <row r="6087" spans="2:3" x14ac:dyDescent="0.2">
      <c r="B6087" s="37"/>
      <c r="C6087" s="37">
        <v>0.27419356</v>
      </c>
    </row>
    <row r="6088" spans="2:3" x14ac:dyDescent="0.2">
      <c r="B6088" s="37"/>
      <c r="C6088" s="37">
        <v>0.41935483000000001</v>
      </c>
    </row>
    <row r="6089" spans="2:3" x14ac:dyDescent="0.2">
      <c r="B6089" s="37"/>
      <c r="C6089" s="37">
        <v>2.0344827200000002</v>
      </c>
    </row>
    <row r="6090" spans="2:3" x14ac:dyDescent="0.2">
      <c r="B6090" s="37"/>
      <c r="C6090" s="37">
        <v>2.078125</v>
      </c>
    </row>
    <row r="6091" spans="2:3" x14ac:dyDescent="0.2">
      <c r="B6091" s="37"/>
      <c r="C6091" s="37">
        <v>2.171875</v>
      </c>
    </row>
    <row r="6092" spans="2:3" x14ac:dyDescent="0.2">
      <c r="B6092" s="37"/>
      <c r="C6092" s="37">
        <v>6.7878789900000003</v>
      </c>
    </row>
    <row r="6093" spans="2:3" x14ac:dyDescent="0.2">
      <c r="B6093" s="37"/>
      <c r="C6093" s="37">
        <v>1.2400000099999999</v>
      </c>
    </row>
    <row r="6094" spans="2:3" x14ac:dyDescent="0.2">
      <c r="B6094" s="37"/>
      <c r="C6094" s="37">
        <v>0.27777779000000002</v>
      </c>
    </row>
    <row r="6095" spans="2:3" x14ac:dyDescent="0.2">
      <c r="B6095" s="37"/>
      <c r="C6095" s="37">
        <v>0.26086956</v>
      </c>
    </row>
    <row r="6096" spans="2:3" x14ac:dyDescent="0.2">
      <c r="B6096" s="37"/>
      <c r="C6096" s="37">
        <v>0.61538464000000004</v>
      </c>
    </row>
    <row r="6097" spans="2:3" x14ac:dyDescent="0.2">
      <c r="B6097" s="37"/>
      <c r="C6097" s="37">
        <v>0.25806451000000002</v>
      </c>
    </row>
    <row r="6098" spans="2:3" x14ac:dyDescent="0.2">
      <c r="B6098" s="37"/>
      <c r="C6098" s="37">
        <v>0.54098362</v>
      </c>
    </row>
    <row r="6099" spans="2:3" x14ac:dyDescent="0.2">
      <c r="B6099" s="37"/>
      <c r="C6099" s="37">
        <v>0.27777779000000002</v>
      </c>
    </row>
    <row r="6100" spans="2:3" x14ac:dyDescent="0.2">
      <c r="B6100" s="37"/>
      <c r="C6100" s="37">
        <v>0.38095238999999997</v>
      </c>
    </row>
    <row r="6101" spans="2:3" x14ac:dyDescent="0.2">
      <c r="B6101" s="37"/>
      <c r="C6101" s="37">
        <v>0.4509804</v>
      </c>
    </row>
    <row r="6102" spans="2:3" x14ac:dyDescent="0.2">
      <c r="B6102" s="37"/>
      <c r="C6102" s="37">
        <v>2.6607143899999999</v>
      </c>
    </row>
    <row r="6103" spans="2:3" x14ac:dyDescent="0.2">
      <c r="B6103" s="37"/>
      <c r="C6103" s="37">
        <v>20.7441864</v>
      </c>
    </row>
    <row r="6104" spans="2:3" x14ac:dyDescent="0.2">
      <c r="B6104" s="37"/>
      <c r="C6104" s="37">
        <v>0.58333330999999999</v>
      </c>
    </row>
    <row r="6105" spans="2:3" x14ac:dyDescent="0.2">
      <c r="B6105" s="37"/>
      <c r="C6105" s="37">
        <v>0.31914893</v>
      </c>
    </row>
    <row r="6106" spans="2:3" x14ac:dyDescent="0.2">
      <c r="B6106" s="37"/>
      <c r="C6106" s="37">
        <v>8.5714289999999999E-2</v>
      </c>
    </row>
    <row r="6107" spans="2:3" x14ac:dyDescent="0.2">
      <c r="B6107" s="37"/>
      <c r="C6107" s="37">
        <v>0.33333333999999998</v>
      </c>
    </row>
    <row r="6108" spans="2:3" x14ac:dyDescent="0.2">
      <c r="B6108" s="37"/>
      <c r="C6108" s="37">
        <v>1.11764705</v>
      </c>
    </row>
    <row r="6109" spans="2:3" x14ac:dyDescent="0.2">
      <c r="B6109" s="37"/>
      <c r="C6109" s="37">
        <v>0.33333333999999998</v>
      </c>
    </row>
    <row r="6110" spans="2:3" x14ac:dyDescent="0.2">
      <c r="B6110" s="37"/>
      <c r="C6110" s="37">
        <v>0.5</v>
      </c>
    </row>
    <row r="6111" spans="2:3" x14ac:dyDescent="0.2">
      <c r="B6111" s="37"/>
      <c r="C6111" s="37">
        <v>1.1162791299999999</v>
      </c>
    </row>
    <row r="6112" spans="2:3" x14ac:dyDescent="0.2">
      <c r="B6112" s="37"/>
      <c r="C6112" s="37">
        <v>0.60000001999999997</v>
      </c>
    </row>
    <row r="6113" spans="2:3" x14ac:dyDescent="0.2">
      <c r="B6113" s="37"/>
      <c r="C6113" s="37">
        <v>11.052631399999999</v>
      </c>
    </row>
    <row r="6114" spans="2:3" x14ac:dyDescent="0.2">
      <c r="B6114" s="37"/>
      <c r="C6114" s="37">
        <v>14.0769234</v>
      </c>
    </row>
    <row r="6115" spans="2:3" x14ac:dyDescent="0.2">
      <c r="B6115" s="37"/>
      <c r="C6115" s="37">
        <v>0.36363636999999999</v>
      </c>
    </row>
    <row r="6116" spans="2:3" x14ac:dyDescent="0.2">
      <c r="B6116" s="37"/>
      <c r="C6116" s="37">
        <v>0.40000001000000002</v>
      </c>
    </row>
    <row r="6117" spans="2:3" x14ac:dyDescent="0.2">
      <c r="B6117" s="37"/>
      <c r="C6117" s="37">
        <v>0.26666667999999999</v>
      </c>
    </row>
    <row r="6118" spans="2:3" x14ac:dyDescent="0.2">
      <c r="B6118" s="37"/>
      <c r="C6118" s="37">
        <v>0.52941179000000005</v>
      </c>
    </row>
    <row r="6119" spans="2:3" x14ac:dyDescent="0.2">
      <c r="B6119" s="37"/>
      <c r="C6119" s="37">
        <v>0.87804877999999997</v>
      </c>
    </row>
    <row r="6120" spans="2:3" x14ac:dyDescent="0.2">
      <c r="B6120" s="37"/>
      <c r="C6120" s="37">
        <v>1.82105267</v>
      </c>
    </row>
    <row r="6121" spans="2:3" x14ac:dyDescent="0.2">
      <c r="B6121" s="37"/>
      <c r="C6121" s="37">
        <v>0.58426964000000003</v>
      </c>
    </row>
    <row r="6122" spans="2:3" x14ac:dyDescent="0.2">
      <c r="B6122" s="37"/>
      <c r="C6122" s="37">
        <v>4.1833334000000004</v>
      </c>
    </row>
    <row r="6123" spans="2:3" x14ac:dyDescent="0.2">
      <c r="B6123" s="37"/>
      <c r="C6123" s="37">
        <v>1.01538467</v>
      </c>
    </row>
    <row r="6124" spans="2:3" x14ac:dyDescent="0.2">
      <c r="B6124" s="37"/>
      <c r="C6124" s="37">
        <v>0.52830189000000005</v>
      </c>
    </row>
    <row r="6125" spans="2:3" x14ac:dyDescent="0.2">
      <c r="B6125" s="37"/>
      <c r="C6125" s="37">
        <v>1.31111109</v>
      </c>
    </row>
    <row r="6126" spans="2:3" x14ac:dyDescent="0.2">
      <c r="B6126" s="37"/>
      <c r="C6126" s="37">
        <v>1.4418604399999999</v>
      </c>
    </row>
    <row r="6127" spans="2:3" x14ac:dyDescent="0.2">
      <c r="B6127" s="37"/>
      <c r="C6127" s="37">
        <v>0.48780488999999999</v>
      </c>
    </row>
    <row r="6128" spans="2:3" x14ac:dyDescent="0.2">
      <c r="B6128" s="37"/>
      <c r="C6128" s="37">
        <v>0.15000000999999999</v>
      </c>
    </row>
    <row r="6129" spans="2:3" x14ac:dyDescent="0.2">
      <c r="B6129" s="37"/>
      <c r="C6129" s="37">
        <v>9.0909089999999998E-2</v>
      </c>
    </row>
    <row r="6130" spans="2:3" x14ac:dyDescent="0.2">
      <c r="B6130" s="37"/>
      <c r="C6130" s="37">
        <v>0.58333330999999999</v>
      </c>
    </row>
    <row r="6131" spans="2:3" x14ac:dyDescent="0.2">
      <c r="B6131" s="37"/>
      <c r="C6131" s="37">
        <v>0.56896548999999996</v>
      </c>
    </row>
    <row r="6132" spans="2:3" x14ac:dyDescent="0.2">
      <c r="B6132" s="37"/>
      <c r="C6132" s="37">
        <v>0.50588237999999996</v>
      </c>
    </row>
    <row r="6133" spans="2:3" x14ac:dyDescent="0.2">
      <c r="B6133" s="37"/>
      <c r="C6133" s="37">
        <v>0.72222220999999998</v>
      </c>
    </row>
    <row r="6134" spans="2:3" x14ac:dyDescent="0.2">
      <c r="B6134" s="37"/>
      <c r="C6134" s="37">
        <v>1.4545455</v>
      </c>
    </row>
    <row r="6135" spans="2:3" x14ac:dyDescent="0.2">
      <c r="B6135" s="37"/>
      <c r="C6135" s="37">
        <v>0.49230769000000002</v>
      </c>
    </row>
    <row r="6136" spans="2:3" x14ac:dyDescent="0.2">
      <c r="B6136" s="37"/>
      <c r="C6136" s="37">
        <v>0.13333333999999999</v>
      </c>
    </row>
    <row r="6137" spans="2:3" x14ac:dyDescent="0.2">
      <c r="B6137" s="37"/>
      <c r="C6137" s="37">
        <v>0.37209302</v>
      </c>
    </row>
    <row r="6138" spans="2:3" x14ac:dyDescent="0.2">
      <c r="B6138" s="37"/>
      <c r="C6138" s="37">
        <v>5.5306124700000003</v>
      </c>
    </row>
    <row r="6139" spans="2:3" x14ac:dyDescent="0.2">
      <c r="B6139" s="37"/>
      <c r="C6139" s="37">
        <v>0.44</v>
      </c>
    </row>
    <row r="6140" spans="2:3" x14ac:dyDescent="0.2">
      <c r="B6140" s="37"/>
      <c r="C6140" s="37">
        <v>4.0769228899999996</v>
      </c>
    </row>
    <row r="6141" spans="2:3" x14ac:dyDescent="0.2">
      <c r="B6141" s="37"/>
      <c r="C6141" s="37">
        <v>0.375</v>
      </c>
    </row>
    <row r="6142" spans="2:3" x14ac:dyDescent="0.2">
      <c r="B6142" s="37"/>
      <c r="C6142" s="37">
        <v>16.707864799999999</v>
      </c>
    </row>
    <row r="6143" spans="2:3" x14ac:dyDescent="0.2">
      <c r="B6143" s="37"/>
      <c r="C6143" s="37">
        <v>3.4603173699999998</v>
      </c>
    </row>
    <row r="6144" spans="2:3" x14ac:dyDescent="0.2">
      <c r="B6144" s="37"/>
      <c r="C6144" s="37">
        <v>0.16666666999999999</v>
      </c>
    </row>
    <row r="6145" spans="2:3" x14ac:dyDescent="0.2">
      <c r="B6145" s="37"/>
      <c r="C6145" s="37">
        <v>0.59459459999999997</v>
      </c>
    </row>
    <row r="6146" spans="2:3" x14ac:dyDescent="0.2">
      <c r="B6146" s="37"/>
      <c r="C6146" s="37">
        <v>4.8450703600000002</v>
      </c>
    </row>
    <row r="6147" spans="2:3" x14ac:dyDescent="0.2">
      <c r="B6147" s="37"/>
      <c r="C6147" s="37">
        <v>0.48979592</v>
      </c>
    </row>
    <row r="6148" spans="2:3" x14ac:dyDescent="0.2">
      <c r="B6148" s="37"/>
      <c r="C6148" s="37">
        <v>0.52777779000000002</v>
      </c>
    </row>
    <row r="6149" spans="2:3" x14ac:dyDescent="0.2">
      <c r="B6149" s="37"/>
      <c r="C6149" s="37">
        <v>10.8199997</v>
      </c>
    </row>
    <row r="6150" spans="2:3" x14ac:dyDescent="0.2">
      <c r="B6150" s="37"/>
      <c r="C6150" s="37">
        <v>0.42105262999999998</v>
      </c>
    </row>
    <row r="6151" spans="2:3" x14ac:dyDescent="0.2">
      <c r="B6151" s="37"/>
      <c r="C6151" s="37">
        <v>7.5833334900000002</v>
      </c>
    </row>
    <row r="6152" spans="2:3" x14ac:dyDescent="0.2">
      <c r="B6152" s="37"/>
      <c r="C6152" s="37">
        <v>2.6666667500000001</v>
      </c>
    </row>
    <row r="6153" spans="2:3" x14ac:dyDescent="0.2">
      <c r="B6153" s="37"/>
      <c r="C6153" s="37">
        <v>6.2702703499999997</v>
      </c>
    </row>
    <row r="6154" spans="2:3" x14ac:dyDescent="0.2">
      <c r="B6154" s="37"/>
      <c r="C6154" s="37">
        <v>12.3548384</v>
      </c>
    </row>
    <row r="6155" spans="2:3" x14ac:dyDescent="0.2">
      <c r="B6155" s="37"/>
      <c r="C6155" s="37">
        <v>1.3076922900000001</v>
      </c>
    </row>
    <row r="6156" spans="2:3" x14ac:dyDescent="0.2">
      <c r="B6156" s="37"/>
      <c r="C6156" s="37">
        <v>0.21428572000000001</v>
      </c>
    </row>
    <row r="6157" spans="2:3" x14ac:dyDescent="0.2">
      <c r="B6157" s="37"/>
      <c r="C6157" s="37">
        <v>2.6274509400000001</v>
      </c>
    </row>
    <row r="6158" spans="2:3" x14ac:dyDescent="0.2">
      <c r="B6158" s="37"/>
      <c r="C6158" s="37">
        <v>0.27450982000000002</v>
      </c>
    </row>
    <row r="6159" spans="2:3" x14ac:dyDescent="0.2">
      <c r="B6159" s="37"/>
      <c r="C6159" s="37">
        <v>1.5517242</v>
      </c>
    </row>
    <row r="6160" spans="2:3" x14ac:dyDescent="0.2">
      <c r="B6160" s="37"/>
      <c r="C6160" s="37">
        <v>0.56666665999999999</v>
      </c>
    </row>
    <row r="6161" spans="2:3" x14ac:dyDescent="0.2">
      <c r="B6161" s="37"/>
      <c r="C6161" s="37">
        <v>6.9841270399999997</v>
      </c>
    </row>
    <row r="6162" spans="2:3" x14ac:dyDescent="0.2">
      <c r="B6162" s="37"/>
      <c r="C6162" s="37">
        <v>0.39344263000000002</v>
      </c>
    </row>
    <row r="6163" spans="2:3" x14ac:dyDescent="0.2">
      <c r="B6163" s="37"/>
      <c r="C6163" s="37">
        <v>0.41379312000000001</v>
      </c>
    </row>
    <row r="6164" spans="2:3" x14ac:dyDescent="0.2">
      <c r="B6164" s="37"/>
      <c r="C6164" s="37">
        <v>1.2253521700000001</v>
      </c>
    </row>
    <row r="6165" spans="2:3" x14ac:dyDescent="0.2">
      <c r="B6165" s="37"/>
      <c r="C6165" s="37">
        <v>0.64179105000000003</v>
      </c>
    </row>
    <row r="6166" spans="2:3" x14ac:dyDescent="0.2">
      <c r="B6166" s="37"/>
      <c r="C6166" s="37">
        <v>6.1020407700000003</v>
      </c>
    </row>
    <row r="6167" spans="2:3" x14ac:dyDescent="0.2">
      <c r="B6167" s="37"/>
      <c r="C6167" s="37">
        <v>6.1969695099999997</v>
      </c>
    </row>
    <row r="6168" spans="2:3" x14ac:dyDescent="0.2">
      <c r="B6168" s="37"/>
      <c r="C6168" s="37">
        <v>2.1624998999999998</v>
      </c>
    </row>
    <row r="6169" spans="2:3" x14ac:dyDescent="0.2">
      <c r="B6169" s="37"/>
      <c r="C6169" s="37">
        <v>2.8333332499999999</v>
      </c>
    </row>
    <row r="6170" spans="2:3" x14ac:dyDescent="0.2">
      <c r="B6170" s="37"/>
      <c r="C6170" s="37">
        <v>3.86956525</v>
      </c>
    </row>
    <row r="6171" spans="2:3" x14ac:dyDescent="0.2">
      <c r="B6171" s="37"/>
      <c r="C6171" s="37">
        <v>0.31372549999999999</v>
      </c>
    </row>
    <row r="6172" spans="2:3" x14ac:dyDescent="0.2">
      <c r="B6172" s="37"/>
      <c r="C6172" s="37">
        <v>0.33333333999999998</v>
      </c>
    </row>
    <row r="6173" spans="2:3" x14ac:dyDescent="0.2">
      <c r="B6173" s="37"/>
      <c r="C6173" s="37">
        <v>1.60000002</v>
      </c>
    </row>
    <row r="6174" spans="2:3" x14ac:dyDescent="0.2">
      <c r="B6174" s="37"/>
      <c r="C6174" s="37">
        <v>6</v>
      </c>
    </row>
    <row r="6175" spans="2:3" x14ac:dyDescent="0.2">
      <c r="B6175" s="37"/>
      <c r="C6175" s="37">
        <v>2</v>
      </c>
    </row>
    <row r="6176" spans="2:3" x14ac:dyDescent="0.2">
      <c r="B6176" s="37"/>
      <c r="C6176" s="37">
        <v>0.40000001000000002</v>
      </c>
    </row>
    <row r="6177" spans="2:3" x14ac:dyDescent="0.2">
      <c r="B6177" s="37"/>
      <c r="C6177" s="37">
        <v>0.55555558000000005</v>
      </c>
    </row>
    <row r="6178" spans="2:3" x14ac:dyDescent="0.2">
      <c r="B6178" s="37"/>
      <c r="C6178" s="37">
        <v>3</v>
      </c>
    </row>
    <row r="6179" spans="2:3" x14ac:dyDescent="0.2">
      <c r="B6179" s="37"/>
      <c r="C6179" s="37">
        <v>1.14285719</v>
      </c>
    </row>
    <row r="6180" spans="2:3" x14ac:dyDescent="0.2">
      <c r="B6180" s="37"/>
      <c r="C6180" s="37">
        <v>4.6206898699999996</v>
      </c>
    </row>
    <row r="6181" spans="2:3" x14ac:dyDescent="0.2">
      <c r="B6181" s="37"/>
      <c r="C6181" s="37">
        <v>4.1666665099999998</v>
      </c>
    </row>
    <row r="6182" spans="2:3" x14ac:dyDescent="0.2">
      <c r="B6182" s="37"/>
      <c r="C6182" s="37">
        <v>1.2999999499999999</v>
      </c>
    </row>
    <row r="6183" spans="2:3" x14ac:dyDescent="0.2">
      <c r="B6183" s="37"/>
      <c r="C6183" s="37">
        <v>2.8225805799999999</v>
      </c>
    </row>
    <row r="6184" spans="2:3" x14ac:dyDescent="0.2">
      <c r="B6184" s="37"/>
      <c r="C6184" s="37">
        <v>0.97058820999999995</v>
      </c>
    </row>
    <row r="6185" spans="2:3" x14ac:dyDescent="0.2">
      <c r="B6185" s="37"/>
      <c r="C6185" s="37">
        <v>8.1964283000000009</v>
      </c>
    </row>
    <row r="6186" spans="2:3" x14ac:dyDescent="0.2">
      <c r="B6186" s="37"/>
      <c r="C6186" s="37">
        <v>4.80597019</v>
      </c>
    </row>
    <row r="6187" spans="2:3" x14ac:dyDescent="0.2">
      <c r="B6187" s="37"/>
      <c r="C6187" s="37">
        <v>2.52380943</v>
      </c>
    </row>
    <row r="6188" spans="2:3" x14ac:dyDescent="0.2">
      <c r="B6188" s="37"/>
      <c r="C6188" s="37">
        <v>4.03125</v>
      </c>
    </row>
    <row r="6189" spans="2:3" x14ac:dyDescent="0.2">
      <c r="B6189" s="37"/>
      <c r="C6189" s="37">
        <v>0.42307693000000002</v>
      </c>
    </row>
    <row r="6190" spans="2:3" x14ac:dyDescent="0.2">
      <c r="B6190" s="37"/>
      <c r="C6190" s="37">
        <v>2.7000000499999999</v>
      </c>
    </row>
    <row r="6191" spans="2:3" x14ac:dyDescent="0.2">
      <c r="B6191" s="37"/>
      <c r="C6191" s="37">
        <v>11.5</v>
      </c>
    </row>
    <row r="6192" spans="2:3" x14ac:dyDescent="0.2">
      <c r="B6192" s="37"/>
      <c r="C6192" s="37">
        <v>2.3775510799999999</v>
      </c>
    </row>
    <row r="6193" spans="2:3" x14ac:dyDescent="0.2">
      <c r="B6193" s="37"/>
      <c r="C6193" s="37">
        <v>0.40677964999999999</v>
      </c>
    </row>
    <row r="6194" spans="2:3" x14ac:dyDescent="0.2">
      <c r="B6194" s="37"/>
      <c r="C6194" s="37">
        <v>0.32558140000000002</v>
      </c>
    </row>
    <row r="6195" spans="2:3" x14ac:dyDescent="0.2">
      <c r="B6195" s="37"/>
      <c r="C6195" s="37">
        <v>0.42857142999999998</v>
      </c>
    </row>
    <row r="6196" spans="2:3" x14ac:dyDescent="0.2">
      <c r="B6196" s="37"/>
      <c r="C6196" s="37">
        <v>0.33333333999999998</v>
      </c>
    </row>
    <row r="6197" spans="2:3" x14ac:dyDescent="0.2">
      <c r="B6197" s="37"/>
      <c r="C6197" s="37">
        <v>2.44000006</v>
      </c>
    </row>
    <row r="6198" spans="2:3" x14ac:dyDescent="0.2">
      <c r="B6198" s="37"/>
      <c r="C6198" s="37">
        <v>0.45161288999999999</v>
      </c>
    </row>
    <row r="6199" spans="2:3" x14ac:dyDescent="0.2">
      <c r="B6199" s="37"/>
      <c r="C6199" s="37">
        <v>0.47826087</v>
      </c>
    </row>
    <row r="6200" spans="2:3" x14ac:dyDescent="0.2">
      <c r="B6200" s="37"/>
      <c r="C6200" s="37">
        <v>1.1904761800000001</v>
      </c>
    </row>
    <row r="6201" spans="2:3" x14ac:dyDescent="0.2">
      <c r="B6201" s="37"/>
      <c r="C6201" s="37">
        <v>5</v>
      </c>
    </row>
    <row r="6202" spans="2:3" x14ac:dyDescent="0.2">
      <c r="B6202" s="37"/>
      <c r="C6202" s="37">
        <v>8.2399997700000007</v>
      </c>
    </row>
    <row r="6203" spans="2:3" x14ac:dyDescent="0.2">
      <c r="B6203" s="37"/>
      <c r="C6203" s="37">
        <v>10.909091</v>
      </c>
    </row>
    <row r="6204" spans="2:3" x14ac:dyDescent="0.2">
      <c r="B6204" s="37"/>
      <c r="C6204" s="37">
        <v>0.41176470999999998</v>
      </c>
    </row>
    <row r="6205" spans="2:3" x14ac:dyDescent="0.2">
      <c r="B6205" s="37"/>
      <c r="C6205" s="37">
        <v>1.3714286099999999</v>
      </c>
    </row>
    <row r="6206" spans="2:3" x14ac:dyDescent="0.2">
      <c r="B6206" s="37"/>
      <c r="C6206" s="37">
        <v>0.875</v>
      </c>
    </row>
    <row r="6207" spans="2:3" x14ac:dyDescent="0.2">
      <c r="B6207" s="37"/>
      <c r="C6207" s="37">
        <v>6.4499998099999996</v>
      </c>
    </row>
    <row r="6208" spans="2:3" x14ac:dyDescent="0.2">
      <c r="B6208" s="37"/>
      <c r="C6208" s="37">
        <v>0.66666669000000001</v>
      </c>
    </row>
    <row r="6209" spans="2:3" x14ac:dyDescent="0.2">
      <c r="B6209" s="37"/>
      <c r="C6209" s="37">
        <v>0.63636362999999996</v>
      </c>
    </row>
    <row r="6210" spans="2:3" x14ac:dyDescent="0.2">
      <c r="B6210" s="37"/>
      <c r="C6210" s="37">
        <v>1.47222221</v>
      </c>
    </row>
    <row r="6211" spans="2:3" x14ac:dyDescent="0.2">
      <c r="B6211" s="37"/>
      <c r="C6211" s="37">
        <v>1.10169494</v>
      </c>
    </row>
    <row r="6212" spans="2:3" x14ac:dyDescent="0.2">
      <c r="B6212" s="37"/>
      <c r="C6212" s="37">
        <v>1.6226415599999999</v>
      </c>
    </row>
    <row r="6213" spans="2:3" x14ac:dyDescent="0.2">
      <c r="B6213" s="37"/>
      <c r="C6213" s="37">
        <v>6.6296296100000003</v>
      </c>
    </row>
    <row r="6214" spans="2:3" x14ac:dyDescent="0.2">
      <c r="B6214" s="37"/>
      <c r="C6214" s="37">
        <v>10.069767000000001</v>
      </c>
    </row>
    <row r="6215" spans="2:3" x14ac:dyDescent="0.2">
      <c r="B6215" s="37"/>
      <c r="C6215" s="37">
        <v>0.8125</v>
      </c>
    </row>
    <row r="6216" spans="2:3" x14ac:dyDescent="0.2">
      <c r="B6216" s="37"/>
      <c r="C6216" s="37">
        <v>0.50632911999999997</v>
      </c>
    </row>
    <row r="6217" spans="2:3" x14ac:dyDescent="0.2">
      <c r="B6217" s="37"/>
      <c r="C6217" s="37">
        <v>1.50724638</v>
      </c>
    </row>
    <row r="6218" spans="2:3" x14ac:dyDescent="0.2">
      <c r="B6218" s="37"/>
      <c r="C6218" s="37">
        <v>1.90566039</v>
      </c>
    </row>
    <row r="6219" spans="2:3" x14ac:dyDescent="0.2">
      <c r="B6219" s="37"/>
      <c r="C6219" s="37">
        <v>2.0909089999999999</v>
      </c>
    </row>
    <row r="6220" spans="2:3" x14ac:dyDescent="0.2">
      <c r="B6220" s="37"/>
      <c r="C6220" s="37">
        <v>9.8000001900000004</v>
      </c>
    </row>
    <row r="6221" spans="2:3" x14ac:dyDescent="0.2">
      <c r="B6221" s="37"/>
      <c r="C6221" s="37">
        <v>2.5625</v>
      </c>
    </row>
    <row r="6222" spans="2:3" x14ac:dyDescent="0.2">
      <c r="B6222" s="37"/>
      <c r="C6222" s="37">
        <v>4.5</v>
      </c>
    </row>
    <row r="6223" spans="2:3" x14ac:dyDescent="0.2">
      <c r="B6223" s="37"/>
      <c r="C6223" s="37">
        <v>2</v>
      </c>
    </row>
    <row r="6224" spans="2:3" x14ac:dyDescent="0.2">
      <c r="B6224" s="37"/>
      <c r="C6224" s="37">
        <v>4.2424240099999997</v>
      </c>
    </row>
    <row r="6225" spans="2:3" x14ac:dyDescent="0.2">
      <c r="B6225" s="37"/>
      <c r="C6225" s="37">
        <v>0.45945944999999999</v>
      </c>
    </row>
    <row r="6226" spans="2:3" x14ac:dyDescent="0.2">
      <c r="B6226" s="37"/>
      <c r="C6226" s="37">
        <v>3.4749998999999998</v>
      </c>
    </row>
    <row r="6227" spans="2:3" x14ac:dyDescent="0.2">
      <c r="B6227" s="37"/>
      <c r="C6227" s="37">
        <v>1.2000000500000001</v>
      </c>
    </row>
    <row r="6228" spans="2:3" x14ac:dyDescent="0.2">
      <c r="B6228" s="37"/>
      <c r="C6228" s="37">
        <v>0.76271188000000001</v>
      </c>
    </row>
    <row r="6229" spans="2:3" x14ac:dyDescent="0.2">
      <c r="B6229" s="37"/>
      <c r="C6229" s="37">
        <v>0.53333335999999998</v>
      </c>
    </row>
    <row r="6230" spans="2:3" x14ac:dyDescent="0.2">
      <c r="B6230" s="37"/>
      <c r="C6230" s="37">
        <v>1.39285719</v>
      </c>
    </row>
    <row r="6231" spans="2:3" x14ac:dyDescent="0.2">
      <c r="B6231" s="37"/>
      <c r="C6231" s="37">
        <v>0.60317463000000004</v>
      </c>
    </row>
    <row r="6232" spans="2:3" x14ac:dyDescent="0.2">
      <c r="B6232" s="37"/>
      <c r="C6232" s="37">
        <v>1.46938777</v>
      </c>
    </row>
    <row r="6233" spans="2:3" x14ac:dyDescent="0.2">
      <c r="B6233" s="37"/>
      <c r="C6233" s="37">
        <v>1.4324324100000001</v>
      </c>
    </row>
    <row r="6234" spans="2:3" x14ac:dyDescent="0.2">
      <c r="B6234" s="37"/>
      <c r="C6234" s="37">
        <v>1.5348837399999999</v>
      </c>
    </row>
    <row r="6235" spans="2:3" x14ac:dyDescent="0.2">
      <c r="B6235" s="37"/>
      <c r="C6235" s="37">
        <v>8.0714283000000009</v>
      </c>
    </row>
    <row r="6236" spans="2:3" x14ac:dyDescent="0.2">
      <c r="B6236" s="37"/>
      <c r="C6236" s="37">
        <v>6.6666669999999997E-2</v>
      </c>
    </row>
    <row r="6237" spans="2:3" x14ac:dyDescent="0.2">
      <c r="B6237" s="37"/>
      <c r="C6237" s="37">
        <v>5.17142868</v>
      </c>
    </row>
    <row r="6238" spans="2:3" x14ac:dyDescent="0.2">
      <c r="B6238" s="37"/>
      <c r="C6238" s="37">
        <v>16</v>
      </c>
    </row>
    <row r="6239" spans="2:3" x14ac:dyDescent="0.2">
      <c r="B6239" s="37"/>
      <c r="C6239" s="37">
        <v>13.909091</v>
      </c>
    </row>
    <row r="6240" spans="2:3" x14ac:dyDescent="0.2">
      <c r="B6240" s="37"/>
      <c r="C6240" s="37">
        <v>0.54545456000000003</v>
      </c>
    </row>
    <row r="6241" spans="2:3" x14ac:dyDescent="0.2">
      <c r="B6241" s="37"/>
      <c r="C6241" s="37">
        <v>0.6875</v>
      </c>
    </row>
    <row r="6242" spans="2:3" x14ac:dyDescent="0.2">
      <c r="B6242" s="37"/>
      <c r="C6242" s="37">
        <v>8.3518514600000007</v>
      </c>
    </row>
    <row r="6243" spans="2:3" x14ac:dyDescent="0.2">
      <c r="B6243" s="37"/>
      <c r="C6243" s="37">
        <v>0.74603176000000004</v>
      </c>
    </row>
    <row r="6244" spans="2:3" x14ac:dyDescent="0.2">
      <c r="B6244" s="37"/>
      <c r="C6244" s="37">
        <v>0.32142857000000002</v>
      </c>
    </row>
    <row r="6245" spans="2:3" x14ac:dyDescent="0.2">
      <c r="B6245" s="37"/>
      <c r="C6245" s="37">
        <v>4.3623189900000003</v>
      </c>
    </row>
    <row r="6246" spans="2:3" x14ac:dyDescent="0.2">
      <c r="B6246" s="37"/>
      <c r="C6246" s="37">
        <v>9.4736843099999994</v>
      </c>
    </row>
    <row r="6247" spans="2:3" x14ac:dyDescent="0.2">
      <c r="B6247" s="37"/>
      <c r="C6247" s="37">
        <v>4.5952382099999998</v>
      </c>
    </row>
    <row r="6248" spans="2:3" x14ac:dyDescent="0.2">
      <c r="B6248" s="37"/>
      <c r="C6248" s="37">
        <v>11.212121</v>
      </c>
    </row>
    <row r="6249" spans="2:3" x14ac:dyDescent="0.2">
      <c r="B6249" s="37"/>
      <c r="C6249" s="37">
        <v>7.17142868</v>
      </c>
    </row>
    <row r="6250" spans="2:3" x14ac:dyDescent="0.2">
      <c r="B6250" s="37"/>
      <c r="C6250" s="37">
        <v>1.3030302499999999</v>
      </c>
    </row>
    <row r="6251" spans="2:3" x14ac:dyDescent="0.2">
      <c r="B6251" s="37"/>
      <c r="C6251" s="37">
        <v>1.4482758</v>
      </c>
    </row>
    <row r="6252" spans="2:3" x14ac:dyDescent="0.2">
      <c r="B6252" s="37"/>
      <c r="C6252" s="37">
        <v>2.9649121799999998</v>
      </c>
    </row>
    <row r="6253" spans="2:3" x14ac:dyDescent="0.2">
      <c r="B6253" s="37"/>
      <c r="C6253" s="37">
        <v>1.47619045</v>
      </c>
    </row>
    <row r="6254" spans="2:3" x14ac:dyDescent="0.2">
      <c r="B6254" s="37"/>
      <c r="C6254" s="37">
        <v>2.07692313</v>
      </c>
    </row>
    <row r="6255" spans="2:3" x14ac:dyDescent="0.2">
      <c r="B6255" s="37"/>
      <c r="C6255" s="37">
        <v>0.94</v>
      </c>
    </row>
    <row r="6256" spans="2:3" x14ac:dyDescent="0.2">
      <c r="B6256" s="37"/>
      <c r="C6256" s="37">
        <v>0.47727271999999998</v>
      </c>
    </row>
    <row r="6257" spans="2:3" x14ac:dyDescent="0.2">
      <c r="B6257" s="37"/>
      <c r="C6257" s="37">
        <v>2.2372882399999998</v>
      </c>
    </row>
    <row r="6258" spans="2:3" x14ac:dyDescent="0.2">
      <c r="B6258" s="37"/>
      <c r="C6258" s="37">
        <v>7.5833334900000002</v>
      </c>
    </row>
    <row r="6259" spans="2:3" x14ac:dyDescent="0.2">
      <c r="B6259" s="37"/>
      <c r="C6259" s="37">
        <v>0.43333334000000001</v>
      </c>
    </row>
    <row r="6260" spans="2:3" x14ac:dyDescent="0.2">
      <c r="B6260" s="37"/>
      <c r="C6260" s="37">
        <v>5.2857141500000004</v>
      </c>
    </row>
    <row r="6261" spans="2:3" x14ac:dyDescent="0.2">
      <c r="B6261" s="37"/>
      <c r="C6261" s="37">
        <v>2.7894737699999999</v>
      </c>
    </row>
    <row r="6262" spans="2:3" x14ac:dyDescent="0.2">
      <c r="B6262" s="37"/>
      <c r="C6262" s="37">
        <v>1.2857142699999999</v>
      </c>
    </row>
    <row r="6263" spans="2:3" x14ac:dyDescent="0.2">
      <c r="B6263" s="37"/>
      <c r="C6263" s="37">
        <v>6.91428566</v>
      </c>
    </row>
    <row r="6264" spans="2:3" x14ac:dyDescent="0.2">
      <c r="B6264" s="37"/>
      <c r="C6264" s="37">
        <v>2.5245902500000001</v>
      </c>
    </row>
    <row r="6265" spans="2:3" x14ac:dyDescent="0.2">
      <c r="B6265" s="37"/>
      <c r="C6265" s="37">
        <v>0.375</v>
      </c>
    </row>
    <row r="6266" spans="2:3" x14ac:dyDescent="0.2">
      <c r="B6266" s="37"/>
      <c r="C6266" s="37">
        <v>1.64788735</v>
      </c>
    </row>
    <row r="6267" spans="2:3" x14ac:dyDescent="0.2">
      <c r="B6267" s="37"/>
      <c r="C6267" s="37">
        <v>1.7000000500000001</v>
      </c>
    </row>
    <row r="6268" spans="2:3" x14ac:dyDescent="0.2">
      <c r="B6268" s="37"/>
      <c r="C6268" s="37">
        <v>2.3666665600000001</v>
      </c>
    </row>
    <row r="6269" spans="2:3" x14ac:dyDescent="0.2">
      <c r="B6269" s="37"/>
      <c r="C6269" s="37">
        <v>0.60000001999999997</v>
      </c>
    </row>
    <row r="6270" spans="2:3" x14ac:dyDescent="0.2">
      <c r="B6270" s="37"/>
      <c r="C6270" s="37">
        <v>4.13333321</v>
      </c>
    </row>
    <row r="6271" spans="2:3" x14ac:dyDescent="0.2">
      <c r="B6271" s="37"/>
      <c r="C6271" s="37">
        <v>1.1621621799999999</v>
      </c>
    </row>
    <row r="6272" spans="2:3" x14ac:dyDescent="0.2">
      <c r="B6272" s="37"/>
      <c r="C6272" s="37">
        <v>0.31999999000000001</v>
      </c>
    </row>
    <row r="6273" spans="2:3" x14ac:dyDescent="0.2">
      <c r="B6273" s="37"/>
      <c r="C6273" s="37">
        <v>9.3636360199999995</v>
      </c>
    </row>
    <row r="6274" spans="2:3" x14ac:dyDescent="0.2">
      <c r="B6274" s="37"/>
      <c r="C6274" s="37">
        <v>2.8333332499999999</v>
      </c>
    </row>
    <row r="6275" spans="2:3" x14ac:dyDescent="0.2">
      <c r="B6275" s="37"/>
      <c r="C6275" s="37">
        <v>0.38461539</v>
      </c>
    </row>
    <row r="6276" spans="2:3" x14ac:dyDescent="0.2">
      <c r="B6276" s="37"/>
      <c r="C6276" s="37">
        <v>0.67123288000000003</v>
      </c>
    </row>
    <row r="6277" spans="2:3" x14ac:dyDescent="0.2">
      <c r="B6277" s="37"/>
      <c r="C6277" s="37">
        <v>2.1346154199999998</v>
      </c>
    </row>
    <row r="6278" spans="2:3" x14ac:dyDescent="0.2">
      <c r="B6278" s="37"/>
      <c r="C6278" s="37">
        <v>0.39473686000000002</v>
      </c>
    </row>
    <row r="6279" spans="2:3" x14ac:dyDescent="0.2">
      <c r="B6279" s="37"/>
      <c r="C6279" s="37">
        <v>0.55000000999999998</v>
      </c>
    </row>
    <row r="6280" spans="2:3" x14ac:dyDescent="0.2">
      <c r="B6280" s="37"/>
      <c r="C6280" s="37">
        <v>0.44827586000000003</v>
      </c>
    </row>
    <row r="6281" spans="2:3" x14ac:dyDescent="0.2">
      <c r="B6281" s="37"/>
      <c r="C6281" s="37">
        <v>0.58823532000000001</v>
      </c>
    </row>
    <row r="6282" spans="2:3" x14ac:dyDescent="0.2">
      <c r="B6282" s="37"/>
      <c r="C6282" s="37">
        <v>0.73913044000000006</v>
      </c>
    </row>
    <row r="6283" spans="2:3" x14ac:dyDescent="0.2">
      <c r="B6283" s="37"/>
      <c r="C6283" s="37">
        <v>2.55555558</v>
      </c>
    </row>
    <row r="6284" spans="2:3" x14ac:dyDescent="0.2">
      <c r="B6284" s="37"/>
      <c r="C6284" s="37">
        <v>0.36000000999999998</v>
      </c>
    </row>
    <row r="6285" spans="2:3" x14ac:dyDescent="0.2">
      <c r="B6285" s="37"/>
      <c r="C6285" s="37">
        <v>0.68965518000000003</v>
      </c>
    </row>
    <row r="6286" spans="2:3" x14ac:dyDescent="0.2">
      <c r="B6286" s="37"/>
      <c r="C6286" s="37">
        <v>0.33333333999999998</v>
      </c>
    </row>
    <row r="6287" spans="2:3" x14ac:dyDescent="0.2">
      <c r="B6287" s="37"/>
      <c r="C6287" s="37">
        <v>1.8400000299999999</v>
      </c>
    </row>
    <row r="6288" spans="2:3" x14ac:dyDescent="0.2">
      <c r="B6288" s="37"/>
      <c r="C6288" s="37">
        <v>6.5151515</v>
      </c>
    </row>
    <row r="6289" spans="2:3" x14ac:dyDescent="0.2">
      <c r="B6289" s="37"/>
      <c r="C6289" s="37">
        <v>4.375</v>
      </c>
    </row>
    <row r="6290" spans="2:3" x14ac:dyDescent="0.2">
      <c r="B6290" s="37"/>
      <c r="C6290" s="37">
        <v>1.5294117899999999</v>
      </c>
    </row>
    <row r="6291" spans="2:3" x14ac:dyDescent="0.2">
      <c r="B6291" s="37"/>
      <c r="C6291" s="37">
        <v>1.1904761800000001</v>
      </c>
    </row>
    <row r="6292" spans="2:3" x14ac:dyDescent="0.2">
      <c r="B6292" s="37"/>
      <c r="C6292" s="37">
        <v>1.25</v>
      </c>
    </row>
    <row r="6293" spans="2:3" x14ac:dyDescent="0.2">
      <c r="B6293" s="37"/>
      <c r="C6293" s="37">
        <v>9.5185184500000002</v>
      </c>
    </row>
    <row r="6294" spans="2:3" x14ac:dyDescent="0.2">
      <c r="B6294" s="37"/>
      <c r="C6294" s="37">
        <v>2.2857143899999999</v>
      </c>
    </row>
    <row r="6295" spans="2:3" x14ac:dyDescent="0.2">
      <c r="B6295" s="37"/>
      <c r="C6295" s="37">
        <v>0.74712646000000005</v>
      </c>
    </row>
    <row r="6296" spans="2:3" x14ac:dyDescent="0.2">
      <c r="B6296" s="37"/>
      <c r="C6296" s="37">
        <v>5.6621623000000003</v>
      </c>
    </row>
    <row r="6297" spans="2:3" x14ac:dyDescent="0.2">
      <c r="B6297" s="37"/>
      <c r="C6297" s="37">
        <v>0.42857142999999998</v>
      </c>
    </row>
    <row r="6298" spans="2:3" x14ac:dyDescent="0.2">
      <c r="B6298" s="37"/>
      <c r="C6298" s="37">
        <v>13.7049179</v>
      </c>
    </row>
    <row r="6299" spans="2:3" x14ac:dyDescent="0.2">
      <c r="B6299" s="37"/>
      <c r="C6299" s="37">
        <v>3.72000003</v>
      </c>
    </row>
    <row r="6300" spans="2:3" x14ac:dyDescent="0.2">
      <c r="B6300" s="37"/>
      <c r="C6300" s="37">
        <v>0.34285715</v>
      </c>
    </row>
    <row r="6301" spans="2:3" x14ac:dyDescent="0.2">
      <c r="B6301" s="37"/>
      <c r="C6301" s="37">
        <v>8.1388893099999997</v>
      </c>
    </row>
    <row r="6302" spans="2:3" x14ac:dyDescent="0.2">
      <c r="B6302" s="37"/>
      <c r="C6302" s="37">
        <v>3.69491529</v>
      </c>
    </row>
    <row r="6303" spans="2:3" x14ac:dyDescent="0.2">
      <c r="B6303" s="37"/>
      <c r="C6303" s="37">
        <v>0.40000001000000002</v>
      </c>
    </row>
    <row r="6304" spans="2:3" x14ac:dyDescent="0.2">
      <c r="B6304" s="37"/>
      <c r="C6304" s="37">
        <v>0.14285714999999999</v>
      </c>
    </row>
    <row r="6305" spans="2:3" x14ac:dyDescent="0.2">
      <c r="B6305" s="37"/>
      <c r="C6305" s="37">
        <v>0.5</v>
      </c>
    </row>
    <row r="6306" spans="2:3" x14ac:dyDescent="0.2">
      <c r="B6306" s="37"/>
      <c r="C6306" s="37">
        <v>0.66666669000000001</v>
      </c>
    </row>
    <row r="6307" spans="2:3" x14ac:dyDescent="0.2">
      <c r="B6307" s="37"/>
      <c r="C6307" s="37">
        <v>3.4166667500000001</v>
      </c>
    </row>
    <row r="6308" spans="2:3" x14ac:dyDescent="0.2">
      <c r="B6308" s="37"/>
      <c r="C6308" s="37">
        <v>3.7948718100000001</v>
      </c>
    </row>
    <row r="6309" spans="2:3" x14ac:dyDescent="0.2">
      <c r="B6309" s="37"/>
      <c r="C6309" s="37">
        <v>4.3000001900000004</v>
      </c>
    </row>
    <row r="6310" spans="2:3" x14ac:dyDescent="0.2">
      <c r="B6310" s="37"/>
      <c r="C6310" s="37">
        <v>4.7142858499999996</v>
      </c>
    </row>
    <row r="6311" spans="2:3" x14ac:dyDescent="0.2">
      <c r="B6311" s="37"/>
      <c r="C6311" s="37">
        <v>0.46153845999999998</v>
      </c>
    </row>
    <row r="6312" spans="2:3" x14ac:dyDescent="0.2">
      <c r="B6312" s="37"/>
      <c r="C6312" s="37">
        <v>4.5370369000000004</v>
      </c>
    </row>
    <row r="6313" spans="2:3" x14ac:dyDescent="0.2">
      <c r="B6313" s="37"/>
      <c r="C6313" s="37">
        <v>1.0952380900000001</v>
      </c>
    </row>
    <row r="6314" spans="2:3" x14ac:dyDescent="0.2">
      <c r="B6314" s="37"/>
      <c r="C6314" s="37">
        <v>0.62962960999999995</v>
      </c>
    </row>
    <row r="6315" spans="2:3" x14ac:dyDescent="0.2">
      <c r="B6315" s="37"/>
      <c r="C6315" s="37">
        <v>1</v>
      </c>
    </row>
    <row r="6316" spans="2:3" x14ac:dyDescent="0.2">
      <c r="B6316" s="37"/>
      <c r="C6316" s="37">
        <v>0.64999998000000003</v>
      </c>
    </row>
    <row r="6317" spans="2:3" x14ac:dyDescent="0.2">
      <c r="B6317" s="37"/>
      <c r="C6317" s="37">
        <v>8.125</v>
      </c>
    </row>
    <row r="6318" spans="2:3" x14ac:dyDescent="0.2">
      <c r="B6318" s="37"/>
      <c r="C6318" s="37">
        <v>1.25</v>
      </c>
    </row>
    <row r="6319" spans="2:3" x14ac:dyDescent="0.2">
      <c r="B6319" s="37"/>
      <c r="C6319" s="37">
        <v>4.8823528300000003</v>
      </c>
    </row>
    <row r="6320" spans="2:3" x14ac:dyDescent="0.2">
      <c r="B6320" s="37"/>
      <c r="C6320" s="37">
        <v>6.7755103099999996</v>
      </c>
    </row>
    <row r="6321" spans="2:3" x14ac:dyDescent="0.2">
      <c r="B6321" s="37"/>
      <c r="C6321" s="37">
        <v>0.69565219</v>
      </c>
    </row>
    <row r="6322" spans="2:3" x14ac:dyDescent="0.2">
      <c r="B6322" s="37"/>
      <c r="C6322" s="37">
        <v>1.06666672</v>
      </c>
    </row>
    <row r="6323" spans="2:3" x14ac:dyDescent="0.2">
      <c r="B6323" s="37"/>
      <c r="C6323" s="37">
        <v>9.3809528400000008</v>
      </c>
    </row>
    <row r="6324" spans="2:3" x14ac:dyDescent="0.2">
      <c r="B6324" s="37"/>
      <c r="C6324" s="37">
        <v>0.48979592</v>
      </c>
    </row>
    <row r="6325" spans="2:3" x14ac:dyDescent="0.2">
      <c r="B6325" s="37"/>
      <c r="C6325" s="37">
        <v>0.33333333999999998</v>
      </c>
    </row>
    <row r="6326" spans="2:3" x14ac:dyDescent="0.2">
      <c r="B6326" s="37"/>
      <c r="C6326" s="37">
        <v>0.37777779</v>
      </c>
    </row>
    <row r="6327" spans="2:3" x14ac:dyDescent="0.2">
      <c r="B6327" s="37"/>
      <c r="C6327" s="37">
        <v>0.83333330999999999</v>
      </c>
    </row>
    <row r="6328" spans="2:3" x14ac:dyDescent="0.2">
      <c r="B6328" s="37"/>
      <c r="C6328" s="37">
        <v>5.2702703499999997</v>
      </c>
    </row>
    <row r="6329" spans="2:3" x14ac:dyDescent="0.2">
      <c r="B6329" s="37"/>
      <c r="C6329" s="37">
        <v>0.28125</v>
      </c>
    </row>
    <row r="6330" spans="2:3" x14ac:dyDescent="0.2">
      <c r="B6330" s="37"/>
      <c r="C6330" s="37">
        <v>0.41999998999999999</v>
      </c>
    </row>
    <row r="6331" spans="2:3" x14ac:dyDescent="0.2">
      <c r="B6331" s="37"/>
      <c r="C6331" s="37">
        <v>1.13461542</v>
      </c>
    </row>
    <row r="6332" spans="2:3" x14ac:dyDescent="0.2">
      <c r="B6332" s="37"/>
      <c r="C6332" s="37">
        <v>0.69696968999999998</v>
      </c>
    </row>
    <row r="6333" spans="2:3" x14ac:dyDescent="0.2">
      <c r="B6333" s="37"/>
      <c r="C6333" s="37">
        <v>12.7666664</v>
      </c>
    </row>
    <row r="6334" spans="2:3" x14ac:dyDescent="0.2">
      <c r="B6334" s="37"/>
      <c r="C6334" s="37">
        <v>0.60526316999999996</v>
      </c>
    </row>
    <row r="6335" spans="2:3" x14ac:dyDescent="0.2">
      <c r="B6335" s="37"/>
      <c r="C6335" s="37">
        <v>0.53846156999999994</v>
      </c>
    </row>
    <row r="6336" spans="2:3" x14ac:dyDescent="0.2">
      <c r="B6336" s="37"/>
      <c r="C6336" s="37">
        <v>0.37931034000000002</v>
      </c>
    </row>
    <row r="6337" spans="2:3" x14ac:dyDescent="0.2">
      <c r="B6337" s="37"/>
      <c r="C6337" s="37">
        <v>0.45283020000000002</v>
      </c>
    </row>
    <row r="6338" spans="2:3" x14ac:dyDescent="0.2">
      <c r="B6338" s="37"/>
      <c r="C6338" s="37">
        <v>6.1041665099999998</v>
      </c>
    </row>
    <row r="6339" spans="2:3" x14ac:dyDescent="0.2">
      <c r="B6339" s="37"/>
      <c r="C6339" s="37">
        <v>0.35294119000000002</v>
      </c>
    </row>
    <row r="6340" spans="2:3" x14ac:dyDescent="0.2">
      <c r="B6340" s="37"/>
      <c r="C6340" s="37">
        <v>1.10000002</v>
      </c>
    </row>
    <row r="6341" spans="2:3" x14ac:dyDescent="0.2">
      <c r="B6341" s="37"/>
      <c r="C6341" s="37">
        <v>3</v>
      </c>
    </row>
    <row r="6342" spans="2:3" x14ac:dyDescent="0.2">
      <c r="B6342" s="37"/>
      <c r="C6342" s="37">
        <v>1.08571434</v>
      </c>
    </row>
    <row r="6343" spans="2:3" x14ac:dyDescent="0.2">
      <c r="B6343" s="37"/>
      <c r="C6343" s="37">
        <v>0.47619048000000003</v>
      </c>
    </row>
    <row r="6344" spans="2:3" x14ac:dyDescent="0.2">
      <c r="B6344" s="37"/>
      <c r="C6344" s="37">
        <v>0.5</v>
      </c>
    </row>
    <row r="6345" spans="2:3" x14ac:dyDescent="0.2">
      <c r="B6345" s="37"/>
      <c r="C6345" s="37">
        <v>0.92000002000000003</v>
      </c>
    </row>
    <row r="6346" spans="2:3" x14ac:dyDescent="0.2">
      <c r="B6346" s="37"/>
      <c r="C6346" s="37">
        <v>1.42666662</v>
      </c>
    </row>
    <row r="6347" spans="2:3" x14ac:dyDescent="0.2">
      <c r="B6347" s="37"/>
      <c r="C6347" s="37">
        <v>0.39130433999999997</v>
      </c>
    </row>
    <row r="6348" spans="2:3" x14ac:dyDescent="0.2">
      <c r="B6348" s="37"/>
      <c r="C6348" s="37">
        <v>4.7068967800000001</v>
      </c>
    </row>
    <row r="6349" spans="2:3" x14ac:dyDescent="0.2">
      <c r="B6349" s="37"/>
      <c r="C6349" s="37">
        <v>4.8421053900000004</v>
      </c>
    </row>
    <row r="6350" spans="2:3" x14ac:dyDescent="0.2">
      <c r="B6350" s="37"/>
      <c r="C6350" s="37">
        <v>0.46296295999999998</v>
      </c>
    </row>
    <row r="6351" spans="2:3" x14ac:dyDescent="0.2">
      <c r="B6351" s="37"/>
      <c r="C6351" s="37">
        <v>4.4242425000000001</v>
      </c>
    </row>
    <row r="6352" spans="2:3" x14ac:dyDescent="0.2">
      <c r="B6352" s="37"/>
      <c r="C6352" s="37">
        <v>0.69565219</v>
      </c>
    </row>
    <row r="6353" spans="2:3" x14ac:dyDescent="0.2">
      <c r="B6353" s="37"/>
      <c r="C6353" s="37">
        <v>1.7000000500000001</v>
      </c>
    </row>
    <row r="6354" spans="2:3" x14ac:dyDescent="0.2">
      <c r="B6354" s="37"/>
      <c r="C6354" s="37">
        <v>4.4210524600000003</v>
      </c>
    </row>
    <row r="6355" spans="2:3" x14ac:dyDescent="0.2">
      <c r="B6355" s="37"/>
      <c r="C6355" s="37">
        <v>11</v>
      </c>
    </row>
    <row r="6356" spans="2:3" x14ac:dyDescent="0.2">
      <c r="B6356" s="37"/>
      <c r="C6356" s="37">
        <v>2.31578946</v>
      </c>
    </row>
    <row r="6357" spans="2:3" x14ac:dyDescent="0.2">
      <c r="B6357" s="37"/>
      <c r="C6357" s="37">
        <v>0.37037036000000001</v>
      </c>
    </row>
    <row r="6358" spans="2:3" x14ac:dyDescent="0.2">
      <c r="B6358" s="37"/>
      <c r="C6358" s="37">
        <v>0.48235294000000001</v>
      </c>
    </row>
    <row r="6359" spans="2:3" x14ac:dyDescent="0.2">
      <c r="B6359" s="37"/>
      <c r="C6359" s="37">
        <v>3.3611111600000001</v>
      </c>
    </row>
    <row r="6360" spans="2:3" x14ac:dyDescent="0.2">
      <c r="B6360" s="37"/>
      <c r="C6360" s="37">
        <v>2</v>
      </c>
    </row>
    <row r="6361" spans="2:3" x14ac:dyDescent="0.2">
      <c r="B6361" s="37"/>
      <c r="C6361" s="37">
        <v>5.875</v>
      </c>
    </row>
    <row r="6362" spans="2:3" x14ac:dyDescent="0.2">
      <c r="B6362" s="37"/>
      <c r="C6362" s="37">
        <v>1.89830506</v>
      </c>
    </row>
    <row r="6363" spans="2:3" x14ac:dyDescent="0.2">
      <c r="B6363" s="37"/>
      <c r="C6363" s="37">
        <v>0.38636363000000001</v>
      </c>
    </row>
    <row r="6364" spans="2:3" x14ac:dyDescent="0.2">
      <c r="B6364" s="37"/>
      <c r="C6364" s="37">
        <v>1.55555558</v>
      </c>
    </row>
    <row r="6365" spans="2:3" x14ac:dyDescent="0.2">
      <c r="B6365" s="37"/>
      <c r="C6365" s="37">
        <v>0.93333334000000001</v>
      </c>
    </row>
    <row r="6366" spans="2:3" x14ac:dyDescent="0.2">
      <c r="B6366" s="37"/>
      <c r="C6366" s="37">
        <v>8.0263156900000006</v>
      </c>
    </row>
    <row r="6367" spans="2:3" x14ac:dyDescent="0.2">
      <c r="B6367" s="37"/>
      <c r="C6367" s="37">
        <v>4.0625</v>
      </c>
    </row>
    <row r="6368" spans="2:3" x14ac:dyDescent="0.2">
      <c r="B6368" s="37"/>
      <c r="C6368" s="37">
        <v>4.1944446600000003</v>
      </c>
    </row>
    <row r="6369" spans="2:3" x14ac:dyDescent="0.2">
      <c r="B6369" s="37"/>
      <c r="C6369" s="37">
        <v>1.6388888399999999</v>
      </c>
    </row>
    <row r="6370" spans="2:3" x14ac:dyDescent="0.2">
      <c r="B6370" s="37"/>
      <c r="C6370" s="37">
        <v>3.6557376399999999</v>
      </c>
    </row>
    <row r="6371" spans="2:3" x14ac:dyDescent="0.2">
      <c r="B6371" s="37"/>
      <c r="C6371" s="37">
        <v>9.6097564700000007</v>
      </c>
    </row>
    <row r="6372" spans="2:3" x14ac:dyDescent="0.2">
      <c r="B6372" s="37"/>
      <c r="C6372" s="37">
        <v>3.0689654399999999</v>
      </c>
    </row>
    <row r="6373" spans="2:3" x14ac:dyDescent="0.2">
      <c r="B6373" s="37"/>
      <c r="C6373" s="37">
        <v>0.83333330999999999</v>
      </c>
    </row>
    <row r="6374" spans="2:3" x14ac:dyDescent="0.2">
      <c r="B6374" s="37"/>
      <c r="C6374" s="37">
        <v>0.42222222999999998</v>
      </c>
    </row>
    <row r="6375" spans="2:3" x14ac:dyDescent="0.2">
      <c r="B6375" s="37"/>
      <c r="C6375" s="37">
        <v>2.0724637499999998</v>
      </c>
    </row>
    <row r="6376" spans="2:3" x14ac:dyDescent="0.2">
      <c r="B6376" s="37"/>
      <c r="C6376" s="37">
        <v>5.3421053900000004</v>
      </c>
    </row>
    <row r="6377" spans="2:3" x14ac:dyDescent="0.2">
      <c r="B6377" s="37"/>
      <c r="C6377" s="37">
        <v>14.5625</v>
      </c>
    </row>
    <row r="6378" spans="2:3" x14ac:dyDescent="0.2">
      <c r="B6378" s="37"/>
      <c r="C6378" s="37">
        <v>2.5897436100000002</v>
      </c>
    </row>
    <row r="6379" spans="2:3" x14ac:dyDescent="0.2">
      <c r="B6379" s="37"/>
      <c r="C6379" s="37">
        <v>3.9807691599999999</v>
      </c>
    </row>
    <row r="6380" spans="2:3" x14ac:dyDescent="0.2">
      <c r="B6380" s="37"/>
      <c r="C6380" s="37">
        <v>20.057691599999998</v>
      </c>
    </row>
    <row r="6381" spans="2:3" x14ac:dyDescent="0.2">
      <c r="B6381" s="37"/>
      <c r="C6381" s="37">
        <v>0.25</v>
      </c>
    </row>
    <row r="6382" spans="2:3" x14ac:dyDescent="0.2">
      <c r="B6382" s="37"/>
      <c r="C6382" s="37">
        <v>7.7916665099999998</v>
      </c>
    </row>
    <row r="6383" spans="2:3" x14ac:dyDescent="0.2">
      <c r="B6383" s="37"/>
      <c r="C6383" s="37">
        <v>11.6470585</v>
      </c>
    </row>
    <row r="6384" spans="2:3" x14ac:dyDescent="0.2">
      <c r="B6384" s="37"/>
      <c r="C6384" s="37">
        <v>0.42424244</v>
      </c>
    </row>
    <row r="6385" spans="2:3" x14ac:dyDescent="0.2">
      <c r="B6385" s="37"/>
      <c r="C6385" s="37">
        <v>10.615385099999999</v>
      </c>
    </row>
    <row r="6386" spans="2:3" x14ac:dyDescent="0.2">
      <c r="B6386" s="37"/>
      <c r="C6386" s="37">
        <v>9.6825399399999998</v>
      </c>
    </row>
    <row r="6387" spans="2:3" x14ac:dyDescent="0.2">
      <c r="B6387" s="37"/>
      <c r="C6387" s="37">
        <v>0.46666667000000001</v>
      </c>
    </row>
    <row r="6388" spans="2:3" x14ac:dyDescent="0.2">
      <c r="B6388" s="37"/>
      <c r="C6388" s="37">
        <v>9.8500003800000009</v>
      </c>
    </row>
    <row r="6389" spans="2:3" x14ac:dyDescent="0.2">
      <c r="B6389" s="37"/>
      <c r="C6389" s="37">
        <v>0.88297873999999998</v>
      </c>
    </row>
    <row r="6390" spans="2:3" x14ac:dyDescent="0.2">
      <c r="B6390" s="37"/>
      <c r="C6390" s="37">
        <v>1.31578946</v>
      </c>
    </row>
    <row r="6391" spans="2:3" x14ac:dyDescent="0.2">
      <c r="B6391" s="37"/>
      <c r="C6391" s="37">
        <v>0.42105262999999998</v>
      </c>
    </row>
    <row r="6392" spans="2:3" x14ac:dyDescent="0.2">
      <c r="B6392" s="37"/>
      <c r="C6392" s="37">
        <v>4.2800002099999999</v>
      </c>
    </row>
    <row r="6393" spans="2:3" x14ac:dyDescent="0.2">
      <c r="B6393" s="37"/>
      <c r="C6393" s="37">
        <v>4.1142859500000002</v>
      </c>
    </row>
    <row r="6394" spans="2:3" x14ac:dyDescent="0.2">
      <c r="B6394" s="37"/>
      <c r="C6394" s="37">
        <v>0.48275860999999998</v>
      </c>
    </row>
    <row r="6395" spans="2:3" x14ac:dyDescent="0.2">
      <c r="B6395" s="37"/>
      <c r="C6395" s="37">
        <v>0.34999998999999998</v>
      </c>
    </row>
    <row r="6396" spans="2:3" x14ac:dyDescent="0.2">
      <c r="B6396" s="37"/>
      <c r="C6396" s="37">
        <v>0.43478259000000002</v>
      </c>
    </row>
    <row r="6397" spans="2:3" x14ac:dyDescent="0.2">
      <c r="B6397" s="37"/>
      <c r="C6397" s="37">
        <v>17.5272732</v>
      </c>
    </row>
    <row r="6398" spans="2:3" x14ac:dyDescent="0.2">
      <c r="B6398" s="37"/>
      <c r="C6398" s="37">
        <v>0.32432431</v>
      </c>
    </row>
    <row r="6399" spans="2:3" x14ac:dyDescent="0.2">
      <c r="B6399" s="37"/>
      <c r="C6399" s="37">
        <v>0.25</v>
      </c>
    </row>
    <row r="6400" spans="2:3" x14ac:dyDescent="0.2">
      <c r="B6400" s="37"/>
      <c r="C6400" s="37">
        <v>0.75</v>
      </c>
    </row>
    <row r="6401" spans="2:3" x14ac:dyDescent="0.2">
      <c r="B6401" s="37"/>
      <c r="C6401" s="37">
        <v>0.69999999000000002</v>
      </c>
    </row>
    <row r="6402" spans="2:3" x14ac:dyDescent="0.2">
      <c r="B6402" s="37"/>
      <c r="C6402" s="37">
        <v>0.42307693000000002</v>
      </c>
    </row>
    <row r="6403" spans="2:3" x14ac:dyDescent="0.2">
      <c r="B6403" s="37"/>
      <c r="C6403" s="37">
        <v>7.3333334900000002</v>
      </c>
    </row>
    <row r="6404" spans="2:3" x14ac:dyDescent="0.2">
      <c r="B6404" s="37"/>
      <c r="C6404" s="37">
        <v>1.942029</v>
      </c>
    </row>
    <row r="6405" spans="2:3" x14ac:dyDescent="0.2">
      <c r="B6405" s="37"/>
      <c r="C6405" s="37">
        <v>0.5</v>
      </c>
    </row>
    <row r="6406" spans="2:3" x14ac:dyDescent="0.2">
      <c r="B6406" s="37"/>
      <c r="C6406" s="37">
        <v>0.55102037999999998</v>
      </c>
    </row>
    <row r="6407" spans="2:3" x14ac:dyDescent="0.2">
      <c r="B6407" s="37"/>
      <c r="C6407" s="37">
        <v>0.92592591000000002</v>
      </c>
    </row>
    <row r="6408" spans="2:3" x14ac:dyDescent="0.2">
      <c r="B6408" s="37"/>
      <c r="C6408" s="37">
        <v>2.0750000499999999</v>
      </c>
    </row>
    <row r="6409" spans="2:3" x14ac:dyDescent="0.2">
      <c r="B6409" s="37"/>
      <c r="C6409" s="37">
        <v>6.7674417499999997</v>
      </c>
    </row>
    <row r="6410" spans="2:3" x14ac:dyDescent="0.2">
      <c r="B6410" s="37"/>
      <c r="C6410" s="37">
        <v>1.27777779</v>
      </c>
    </row>
    <row r="6411" spans="2:3" x14ac:dyDescent="0.2">
      <c r="B6411" s="37"/>
      <c r="C6411" s="37">
        <v>1.96551728</v>
      </c>
    </row>
    <row r="6412" spans="2:3" x14ac:dyDescent="0.2">
      <c r="B6412" s="37"/>
      <c r="C6412" s="37">
        <v>2.3333332499999999</v>
      </c>
    </row>
    <row r="6413" spans="2:3" x14ac:dyDescent="0.2">
      <c r="B6413" s="37"/>
      <c r="C6413" s="37">
        <v>0.27027025999999998</v>
      </c>
    </row>
    <row r="6414" spans="2:3" x14ac:dyDescent="0.2">
      <c r="B6414" s="37"/>
      <c r="C6414" s="37">
        <v>0.21052631999999999</v>
      </c>
    </row>
    <row r="6415" spans="2:3" x14ac:dyDescent="0.2">
      <c r="B6415" s="37"/>
      <c r="C6415" s="37">
        <v>2.1428570699999998</v>
      </c>
    </row>
    <row r="6416" spans="2:3" x14ac:dyDescent="0.2">
      <c r="B6416" s="37"/>
      <c r="C6416" s="37">
        <v>17.0476189</v>
      </c>
    </row>
    <row r="6417" spans="2:3" x14ac:dyDescent="0.2">
      <c r="B6417" s="37"/>
      <c r="C6417" s="37">
        <v>7.5</v>
      </c>
    </row>
    <row r="6418" spans="2:3" x14ac:dyDescent="0.2">
      <c r="B6418" s="37"/>
      <c r="C6418" s="37">
        <v>6.3333334900000002</v>
      </c>
    </row>
    <row r="6419" spans="2:3" x14ac:dyDescent="0.2">
      <c r="B6419" s="37"/>
      <c r="C6419" s="37">
        <v>5.8800001100000001</v>
      </c>
    </row>
    <row r="6420" spans="2:3" x14ac:dyDescent="0.2">
      <c r="B6420" s="37"/>
      <c r="C6420" s="37">
        <v>1.2682926699999999</v>
      </c>
    </row>
    <row r="6421" spans="2:3" x14ac:dyDescent="0.2">
      <c r="B6421" s="37"/>
      <c r="C6421" s="37">
        <v>0.78947371</v>
      </c>
    </row>
    <row r="6422" spans="2:3" x14ac:dyDescent="0.2">
      <c r="B6422" s="37"/>
      <c r="C6422" s="37">
        <v>0.12903224999999999</v>
      </c>
    </row>
    <row r="6423" spans="2:3" x14ac:dyDescent="0.2">
      <c r="B6423" s="37"/>
      <c r="C6423" s="37">
        <v>0.41860463999999997</v>
      </c>
    </row>
    <row r="6424" spans="2:3" x14ac:dyDescent="0.2">
      <c r="B6424" s="37"/>
      <c r="C6424" s="37">
        <v>6.7058825500000001</v>
      </c>
    </row>
    <row r="6425" spans="2:3" x14ac:dyDescent="0.2">
      <c r="B6425" s="37"/>
      <c r="C6425" s="37">
        <v>6.78048801</v>
      </c>
    </row>
    <row r="6426" spans="2:3" x14ac:dyDescent="0.2">
      <c r="B6426" s="37"/>
      <c r="C6426" s="37">
        <v>0.88741720000000002</v>
      </c>
    </row>
    <row r="6427" spans="2:3" x14ac:dyDescent="0.2">
      <c r="B6427" s="37"/>
      <c r="C6427" s="37">
        <v>1.0370370099999999</v>
      </c>
    </row>
    <row r="6428" spans="2:3" x14ac:dyDescent="0.2">
      <c r="B6428" s="37"/>
      <c r="C6428" s="37">
        <v>0.70967740000000001</v>
      </c>
    </row>
    <row r="6429" spans="2:3" x14ac:dyDescent="0.2">
      <c r="B6429" s="37"/>
      <c r="C6429" s="37">
        <v>4.1219511000000004</v>
      </c>
    </row>
    <row r="6430" spans="2:3" x14ac:dyDescent="0.2">
      <c r="B6430" s="37"/>
      <c r="C6430" s="37">
        <v>0.64516127000000001</v>
      </c>
    </row>
    <row r="6431" spans="2:3" x14ac:dyDescent="0.2">
      <c r="B6431" s="37"/>
      <c r="C6431" s="37">
        <v>10.2647057</v>
      </c>
    </row>
    <row r="6432" spans="2:3" x14ac:dyDescent="0.2">
      <c r="B6432" s="37"/>
      <c r="C6432" s="37">
        <v>0.26582280000000003</v>
      </c>
    </row>
    <row r="6433" spans="2:3" x14ac:dyDescent="0.2">
      <c r="B6433" s="37"/>
      <c r="C6433" s="37">
        <v>1.68421054</v>
      </c>
    </row>
    <row r="6434" spans="2:3" x14ac:dyDescent="0.2">
      <c r="B6434" s="37"/>
      <c r="C6434" s="37">
        <v>0.88636362999999996</v>
      </c>
    </row>
    <row r="6435" spans="2:3" x14ac:dyDescent="0.2">
      <c r="B6435" s="37"/>
      <c r="C6435" s="37">
        <v>1.5660377700000001</v>
      </c>
    </row>
    <row r="6436" spans="2:3" x14ac:dyDescent="0.2">
      <c r="B6436" s="37"/>
      <c r="C6436" s="37">
        <v>0.62068962999999999</v>
      </c>
    </row>
    <row r="6437" spans="2:3" x14ac:dyDescent="0.2">
      <c r="B6437" s="37"/>
      <c r="C6437" s="37">
        <v>1.5</v>
      </c>
    </row>
    <row r="6438" spans="2:3" x14ac:dyDescent="0.2">
      <c r="B6438" s="37"/>
      <c r="C6438" s="37">
        <v>7.7105264699999996</v>
      </c>
    </row>
    <row r="6439" spans="2:3" x14ac:dyDescent="0.2">
      <c r="B6439" s="37"/>
      <c r="C6439" s="37">
        <v>9.3260869999999993</v>
      </c>
    </row>
    <row r="6440" spans="2:3" x14ac:dyDescent="0.2">
      <c r="B6440" s="37"/>
      <c r="C6440" s="37">
        <v>0.53448278000000005</v>
      </c>
    </row>
    <row r="6441" spans="2:3" x14ac:dyDescent="0.2">
      <c r="B6441" s="37"/>
      <c r="C6441" s="37">
        <v>20.925926199999999</v>
      </c>
    </row>
    <row r="6442" spans="2:3" x14ac:dyDescent="0.2">
      <c r="B6442" s="37"/>
      <c r="C6442" s="37">
        <v>0.70270270000000001</v>
      </c>
    </row>
    <row r="6443" spans="2:3" x14ac:dyDescent="0.2">
      <c r="B6443" s="37"/>
      <c r="C6443" s="37">
        <v>8.4523811299999991</v>
      </c>
    </row>
    <row r="6444" spans="2:3" x14ac:dyDescent="0.2">
      <c r="B6444" s="37"/>
      <c r="C6444" s="37">
        <v>9.0288457900000001</v>
      </c>
    </row>
    <row r="6445" spans="2:3" x14ac:dyDescent="0.2">
      <c r="B6445" s="37"/>
      <c r="C6445" s="37">
        <v>0.86764704999999998</v>
      </c>
    </row>
    <row r="6446" spans="2:3" x14ac:dyDescent="0.2">
      <c r="B6446" s="37"/>
      <c r="C6446" s="37">
        <v>7.4512195600000002</v>
      </c>
    </row>
    <row r="6447" spans="2:3" x14ac:dyDescent="0.2">
      <c r="B6447" s="37"/>
      <c r="C6447" s="37">
        <v>2.8148148100000001</v>
      </c>
    </row>
    <row r="6448" spans="2:3" x14ac:dyDescent="0.2">
      <c r="B6448" s="37"/>
      <c r="C6448" s="37">
        <v>0.59154927999999996</v>
      </c>
    </row>
    <row r="6449" spans="2:3" x14ac:dyDescent="0.2">
      <c r="B6449" s="37"/>
      <c r="C6449" s="37">
        <v>1.34146345</v>
      </c>
    </row>
    <row r="6450" spans="2:3" x14ac:dyDescent="0.2">
      <c r="B6450" s="37"/>
      <c r="C6450" s="37">
        <v>3.4146342299999999</v>
      </c>
    </row>
    <row r="6451" spans="2:3" x14ac:dyDescent="0.2">
      <c r="B6451" s="37"/>
      <c r="C6451" s="37">
        <v>6.3181819900000002</v>
      </c>
    </row>
    <row r="6452" spans="2:3" x14ac:dyDescent="0.2">
      <c r="B6452" s="37"/>
      <c r="C6452" s="37">
        <v>0.37209302</v>
      </c>
    </row>
    <row r="6453" spans="2:3" x14ac:dyDescent="0.2">
      <c r="B6453" s="37"/>
      <c r="C6453" s="37">
        <v>1.1034482699999999</v>
      </c>
    </row>
    <row r="6454" spans="2:3" x14ac:dyDescent="0.2">
      <c r="B6454" s="37"/>
      <c r="C6454" s="37">
        <v>3.1818182500000001</v>
      </c>
    </row>
    <row r="6455" spans="2:3" x14ac:dyDescent="0.2">
      <c r="B6455" s="37"/>
      <c r="C6455" s="37">
        <v>6.8524589499999999</v>
      </c>
    </row>
    <row r="6456" spans="2:3" x14ac:dyDescent="0.2">
      <c r="B6456" s="37"/>
      <c r="C6456" s="37">
        <v>4.1363635099999998</v>
      </c>
    </row>
    <row r="6457" spans="2:3" x14ac:dyDescent="0.2">
      <c r="B6457" s="37"/>
      <c r="C6457" s="37">
        <v>0.44444444999999999</v>
      </c>
    </row>
    <row r="6458" spans="2:3" x14ac:dyDescent="0.2">
      <c r="B6458" s="37"/>
      <c r="C6458" s="37">
        <v>10.3529415</v>
      </c>
    </row>
    <row r="6459" spans="2:3" x14ac:dyDescent="0.2">
      <c r="B6459" s="37"/>
      <c r="C6459" s="37">
        <v>0.52941179000000005</v>
      </c>
    </row>
    <row r="6460" spans="2:3" x14ac:dyDescent="0.2">
      <c r="B6460" s="37"/>
      <c r="C6460" s="37">
        <v>1.5185185699999999</v>
      </c>
    </row>
    <row r="6461" spans="2:3" x14ac:dyDescent="0.2">
      <c r="B6461" s="37"/>
      <c r="C6461" s="37">
        <v>0.78571427000000005</v>
      </c>
    </row>
    <row r="6462" spans="2:3" x14ac:dyDescent="0.2">
      <c r="B6462" s="37"/>
      <c r="C6462" s="37">
        <v>0.62962960999999995</v>
      </c>
    </row>
    <row r="6463" spans="2:3" x14ac:dyDescent="0.2">
      <c r="B6463" s="37"/>
      <c r="C6463" s="37">
        <v>1.24242425</v>
      </c>
    </row>
    <row r="6464" spans="2:3" x14ac:dyDescent="0.2">
      <c r="B6464" s="37"/>
      <c r="C6464" s="37">
        <v>5.4629630999999996</v>
      </c>
    </row>
    <row r="6465" spans="2:3" x14ac:dyDescent="0.2">
      <c r="B6465" s="37"/>
      <c r="C6465" s="37">
        <v>0.42857142999999998</v>
      </c>
    </row>
    <row r="6466" spans="2:3" x14ac:dyDescent="0.2">
      <c r="B6466" s="37"/>
      <c r="C6466" s="37">
        <v>6.8600001300000004</v>
      </c>
    </row>
    <row r="6467" spans="2:3" x14ac:dyDescent="0.2">
      <c r="B6467" s="37"/>
      <c r="C6467" s="37">
        <v>4.5500001900000004</v>
      </c>
    </row>
    <row r="6468" spans="2:3" x14ac:dyDescent="0.2">
      <c r="B6468" s="37"/>
      <c r="C6468" s="37">
        <v>0.40909090999999997</v>
      </c>
    </row>
    <row r="6469" spans="2:3" x14ac:dyDescent="0.2">
      <c r="B6469" s="37"/>
      <c r="C6469" s="37">
        <v>2.3492064500000001</v>
      </c>
    </row>
    <row r="6470" spans="2:3" x14ac:dyDescent="0.2">
      <c r="B6470" s="37"/>
      <c r="C6470" s="37">
        <v>0.43589744000000002</v>
      </c>
    </row>
    <row r="6471" spans="2:3" x14ac:dyDescent="0.2">
      <c r="B6471" s="37"/>
      <c r="C6471" s="37">
        <v>0.29629630000000001</v>
      </c>
    </row>
    <row r="6472" spans="2:3" x14ac:dyDescent="0.2">
      <c r="B6472" s="37"/>
      <c r="C6472" s="37">
        <v>0.60714287</v>
      </c>
    </row>
    <row r="6473" spans="2:3" x14ac:dyDescent="0.2">
      <c r="B6473" s="37"/>
      <c r="C6473" s="37">
        <v>1.97619045</v>
      </c>
    </row>
    <row r="6474" spans="2:3" x14ac:dyDescent="0.2">
      <c r="B6474" s="37"/>
      <c r="C6474" s="37">
        <v>0.41935483000000001</v>
      </c>
    </row>
    <row r="6475" spans="2:3" x14ac:dyDescent="0.2">
      <c r="B6475" s="37"/>
      <c r="C6475" s="37">
        <v>0.48571428999999999</v>
      </c>
    </row>
    <row r="6476" spans="2:3" x14ac:dyDescent="0.2">
      <c r="B6476" s="37"/>
      <c r="C6476" s="37">
        <v>0.13513512999999999</v>
      </c>
    </row>
    <row r="6477" spans="2:3" x14ac:dyDescent="0.2">
      <c r="B6477" s="37"/>
      <c r="C6477" s="37">
        <v>0.34782608999999998</v>
      </c>
    </row>
    <row r="6478" spans="2:3" x14ac:dyDescent="0.2">
      <c r="B6478" s="37"/>
      <c r="C6478" s="37">
        <v>3.4615385500000002</v>
      </c>
    </row>
    <row r="6479" spans="2:3" x14ac:dyDescent="0.2">
      <c r="B6479" s="37"/>
      <c r="C6479" s="37">
        <v>1.15662646</v>
      </c>
    </row>
    <row r="6480" spans="2:3" x14ac:dyDescent="0.2">
      <c r="B6480" s="37"/>
      <c r="C6480" s="37">
        <v>1</v>
      </c>
    </row>
    <row r="6481" spans="2:3" x14ac:dyDescent="0.2">
      <c r="B6481" s="37"/>
      <c r="C6481" s="37">
        <v>1.39999998</v>
      </c>
    </row>
    <row r="6482" spans="2:3" x14ac:dyDescent="0.2">
      <c r="B6482" s="37"/>
      <c r="C6482" s="37">
        <v>0.19191918999999999</v>
      </c>
    </row>
    <row r="6483" spans="2:3" x14ac:dyDescent="0.2">
      <c r="B6483" s="37"/>
      <c r="C6483" s="37">
        <v>0.42857142999999998</v>
      </c>
    </row>
    <row r="6484" spans="2:3" x14ac:dyDescent="0.2">
      <c r="B6484" s="37"/>
      <c r="C6484" s="37">
        <v>0.22352941000000001</v>
      </c>
    </row>
    <row r="6485" spans="2:3" x14ac:dyDescent="0.2">
      <c r="B6485" s="37"/>
      <c r="C6485" s="37">
        <v>0.81578945999999997</v>
      </c>
    </row>
    <row r="6486" spans="2:3" x14ac:dyDescent="0.2">
      <c r="B6486" s="37"/>
      <c r="C6486" s="37">
        <v>0.44444444999999999</v>
      </c>
    </row>
    <row r="6487" spans="2:3" x14ac:dyDescent="0.2">
      <c r="B6487" s="37"/>
      <c r="C6487" s="37">
        <v>0.25</v>
      </c>
    </row>
    <row r="6488" spans="2:3" x14ac:dyDescent="0.2">
      <c r="B6488" s="37"/>
      <c r="C6488" s="37">
        <v>2.2000000499999999</v>
      </c>
    </row>
    <row r="6489" spans="2:3" x14ac:dyDescent="0.2">
      <c r="B6489" s="37"/>
      <c r="C6489" s="37">
        <v>1</v>
      </c>
    </row>
    <row r="6490" spans="2:3" x14ac:dyDescent="0.2">
      <c r="B6490" s="37"/>
      <c r="C6490" s="37">
        <v>15.234375</v>
      </c>
    </row>
    <row r="6491" spans="2:3" x14ac:dyDescent="0.2">
      <c r="B6491" s="37"/>
      <c r="C6491" s="37">
        <v>0.5</v>
      </c>
    </row>
    <row r="6492" spans="2:3" x14ac:dyDescent="0.2">
      <c r="B6492" s="37"/>
      <c r="C6492" s="37">
        <v>1.3947368899999999</v>
      </c>
    </row>
    <row r="6493" spans="2:3" x14ac:dyDescent="0.2">
      <c r="B6493" s="37"/>
      <c r="C6493" s="37">
        <v>2.4489796199999998</v>
      </c>
    </row>
    <row r="6494" spans="2:3" x14ac:dyDescent="0.2">
      <c r="B6494" s="37"/>
      <c r="C6494" s="37">
        <v>3.1833334</v>
      </c>
    </row>
    <row r="6495" spans="2:3" x14ac:dyDescent="0.2">
      <c r="B6495" s="37"/>
      <c r="C6495" s="37">
        <v>0.86111110000000002</v>
      </c>
    </row>
    <row r="6496" spans="2:3" x14ac:dyDescent="0.2">
      <c r="B6496" s="37"/>
      <c r="C6496" s="37">
        <v>1.3333333700000001</v>
      </c>
    </row>
    <row r="6497" spans="2:3" x14ac:dyDescent="0.2">
      <c r="B6497" s="37"/>
      <c r="C6497" s="37">
        <v>1.34615386</v>
      </c>
    </row>
    <row r="6498" spans="2:3" x14ac:dyDescent="0.2">
      <c r="B6498" s="37"/>
      <c r="C6498" s="37">
        <v>18.179487200000001</v>
      </c>
    </row>
    <row r="6499" spans="2:3" x14ac:dyDescent="0.2">
      <c r="B6499" s="37"/>
      <c r="C6499" s="37">
        <v>0.9375</v>
      </c>
    </row>
    <row r="6500" spans="2:3" x14ac:dyDescent="0.2">
      <c r="B6500" s="37"/>
      <c r="C6500" s="37">
        <v>3.1875</v>
      </c>
    </row>
    <row r="6501" spans="2:3" x14ac:dyDescent="0.2">
      <c r="B6501" s="37"/>
      <c r="C6501" s="37">
        <v>0.32203390999999998</v>
      </c>
    </row>
    <row r="6502" spans="2:3" x14ac:dyDescent="0.2">
      <c r="B6502" s="37"/>
      <c r="C6502" s="37">
        <v>0.38095238999999997</v>
      </c>
    </row>
    <row r="6503" spans="2:3" x14ac:dyDescent="0.2">
      <c r="B6503" s="37"/>
      <c r="C6503" s="37">
        <v>3.8965516099999999</v>
      </c>
    </row>
    <row r="6504" spans="2:3" x14ac:dyDescent="0.2">
      <c r="B6504" s="37"/>
      <c r="C6504" s="37">
        <v>1.2881356500000001</v>
      </c>
    </row>
    <row r="6505" spans="2:3" x14ac:dyDescent="0.2">
      <c r="B6505" s="37"/>
      <c r="C6505" s="37">
        <v>0.85000001999999997</v>
      </c>
    </row>
    <row r="6506" spans="2:3" x14ac:dyDescent="0.2">
      <c r="B6506" s="37"/>
      <c r="C6506" s="37">
        <v>14.519230800000001</v>
      </c>
    </row>
    <row r="6507" spans="2:3" x14ac:dyDescent="0.2">
      <c r="B6507" s="37"/>
      <c r="C6507" s="37">
        <v>0.3125</v>
      </c>
    </row>
    <row r="6508" spans="2:3" x14ac:dyDescent="0.2">
      <c r="B6508" s="37"/>
      <c r="C6508" s="37">
        <v>1.25287354</v>
      </c>
    </row>
    <row r="6509" spans="2:3" x14ac:dyDescent="0.2">
      <c r="B6509" s="37"/>
      <c r="C6509" s="37">
        <v>0.60869563000000004</v>
      </c>
    </row>
    <row r="6510" spans="2:3" x14ac:dyDescent="0.2">
      <c r="B6510" s="37"/>
      <c r="C6510" s="37">
        <v>0.19512193999999999</v>
      </c>
    </row>
    <row r="6511" spans="2:3" x14ac:dyDescent="0.2">
      <c r="B6511" s="37"/>
      <c r="C6511" s="37">
        <v>0.63999998999999996</v>
      </c>
    </row>
    <row r="6512" spans="2:3" x14ac:dyDescent="0.2">
      <c r="B6512" s="37"/>
      <c r="C6512" s="37">
        <v>0.80952382000000001</v>
      </c>
    </row>
    <row r="6513" spans="2:3" x14ac:dyDescent="0.2">
      <c r="B6513" s="37"/>
      <c r="C6513" s="37">
        <v>4.3043479900000001</v>
      </c>
    </row>
    <row r="6514" spans="2:3" x14ac:dyDescent="0.2">
      <c r="B6514" s="37"/>
      <c r="C6514" s="37">
        <v>1.97959185</v>
      </c>
    </row>
    <row r="6515" spans="2:3" x14ac:dyDescent="0.2">
      <c r="B6515" s="37"/>
      <c r="C6515" s="37">
        <v>9.8936166799999992</v>
      </c>
    </row>
    <row r="6516" spans="2:3" x14ac:dyDescent="0.2">
      <c r="B6516" s="37"/>
      <c r="C6516" s="37">
        <v>0.2820513</v>
      </c>
    </row>
    <row r="6517" spans="2:3" x14ac:dyDescent="0.2">
      <c r="B6517" s="37"/>
      <c r="C6517" s="37">
        <v>0.44444444999999999</v>
      </c>
    </row>
    <row r="6518" spans="2:3" x14ac:dyDescent="0.2">
      <c r="B6518" s="37"/>
      <c r="C6518" s="37">
        <v>1.0499999499999999</v>
      </c>
    </row>
    <row r="6519" spans="2:3" x14ac:dyDescent="0.2">
      <c r="B6519" s="37"/>
      <c r="C6519" s="37">
        <v>1.10810816</v>
      </c>
    </row>
    <row r="6520" spans="2:3" x14ac:dyDescent="0.2">
      <c r="B6520" s="37"/>
      <c r="C6520" s="37">
        <v>0.36363636999999999</v>
      </c>
    </row>
    <row r="6521" spans="2:3" x14ac:dyDescent="0.2">
      <c r="B6521" s="37"/>
      <c r="C6521" s="37">
        <v>14.206896800000001</v>
      </c>
    </row>
    <row r="6522" spans="2:3" x14ac:dyDescent="0.2">
      <c r="B6522" s="37"/>
      <c r="C6522" s="37">
        <v>0.42500000999999998</v>
      </c>
    </row>
    <row r="6523" spans="2:3" x14ac:dyDescent="0.2">
      <c r="B6523" s="37"/>
      <c r="C6523" s="37">
        <v>1.6218486999999999</v>
      </c>
    </row>
    <row r="6524" spans="2:3" x14ac:dyDescent="0.2">
      <c r="B6524" s="37"/>
      <c r="C6524" s="37">
        <v>2.7922077199999999</v>
      </c>
    </row>
    <row r="6525" spans="2:3" x14ac:dyDescent="0.2">
      <c r="B6525" s="37"/>
      <c r="C6525" s="37">
        <v>0.50617283999999996</v>
      </c>
    </row>
    <row r="6526" spans="2:3" x14ac:dyDescent="0.2">
      <c r="B6526" s="37"/>
      <c r="C6526" s="37">
        <v>0.55555558000000005</v>
      </c>
    </row>
    <row r="6527" spans="2:3" x14ac:dyDescent="0.2">
      <c r="B6527" s="37"/>
      <c r="C6527" s="37">
        <v>4.0943398499999999</v>
      </c>
    </row>
    <row r="6528" spans="2:3" x14ac:dyDescent="0.2">
      <c r="B6528" s="37"/>
      <c r="C6528" s="37">
        <v>3.1515152500000001</v>
      </c>
    </row>
    <row r="6529" spans="2:3" x14ac:dyDescent="0.2">
      <c r="B6529" s="37"/>
      <c r="C6529" s="37">
        <v>11.0224724</v>
      </c>
    </row>
    <row r="6530" spans="2:3" x14ac:dyDescent="0.2">
      <c r="B6530" s="37"/>
      <c r="C6530" s="37">
        <v>8.3076925300000006</v>
      </c>
    </row>
    <row r="6531" spans="2:3" x14ac:dyDescent="0.2">
      <c r="B6531" s="37"/>
      <c r="C6531" s="37">
        <v>1.14285719</v>
      </c>
    </row>
    <row r="6532" spans="2:3" x14ac:dyDescent="0.2">
      <c r="B6532" s="37"/>
      <c r="C6532" s="37">
        <v>0.17499999999999999</v>
      </c>
    </row>
    <row r="6533" spans="2:3" x14ac:dyDescent="0.2">
      <c r="B6533" s="37"/>
      <c r="C6533" s="37">
        <v>0.30952382000000001</v>
      </c>
    </row>
    <row r="6534" spans="2:3" x14ac:dyDescent="0.2">
      <c r="B6534" s="37"/>
      <c r="C6534" s="37">
        <v>1.06666672</v>
      </c>
    </row>
    <row r="6535" spans="2:3" x14ac:dyDescent="0.2">
      <c r="B6535" s="37"/>
      <c r="C6535" s="37">
        <v>2.0454545</v>
      </c>
    </row>
    <row r="6536" spans="2:3" x14ac:dyDescent="0.2">
      <c r="B6536" s="37"/>
      <c r="C6536" s="37">
        <v>2.3921568400000002</v>
      </c>
    </row>
    <row r="6537" spans="2:3" x14ac:dyDescent="0.2">
      <c r="B6537" s="37"/>
      <c r="C6537" s="37">
        <v>0.40000001000000002</v>
      </c>
    </row>
    <row r="6538" spans="2:3" x14ac:dyDescent="0.2">
      <c r="B6538" s="37"/>
      <c r="C6538" s="37">
        <v>0.19444444999999999</v>
      </c>
    </row>
    <row r="6539" spans="2:3" x14ac:dyDescent="0.2">
      <c r="B6539" s="37"/>
      <c r="C6539" s="37">
        <v>0.40909090999999997</v>
      </c>
    </row>
    <row r="6540" spans="2:3" x14ac:dyDescent="0.2">
      <c r="B6540" s="37"/>
      <c r="C6540" s="37">
        <v>1.0526316200000001</v>
      </c>
    </row>
    <row r="6541" spans="2:3" x14ac:dyDescent="0.2">
      <c r="B6541" s="37"/>
      <c r="C6541" s="37">
        <v>1.4941176199999999</v>
      </c>
    </row>
    <row r="6542" spans="2:3" x14ac:dyDescent="0.2">
      <c r="B6542" s="37"/>
      <c r="C6542" s="37">
        <v>3.5979380600000002</v>
      </c>
    </row>
    <row r="6543" spans="2:3" x14ac:dyDescent="0.2">
      <c r="B6543" s="37"/>
      <c r="C6543" s="37">
        <v>1.04651165</v>
      </c>
    </row>
    <row r="6544" spans="2:3" x14ac:dyDescent="0.2">
      <c r="B6544" s="37"/>
      <c r="C6544" s="37">
        <v>2.6666667500000001</v>
      </c>
    </row>
    <row r="6545" spans="2:3" x14ac:dyDescent="0.2">
      <c r="B6545" s="37"/>
      <c r="C6545" s="37">
        <v>0.41463413999999998</v>
      </c>
    </row>
    <row r="6546" spans="2:3" x14ac:dyDescent="0.2">
      <c r="B6546" s="37"/>
      <c r="C6546" s="37">
        <v>0.62886595999999995</v>
      </c>
    </row>
    <row r="6547" spans="2:3" x14ac:dyDescent="0.2">
      <c r="B6547" s="37"/>
      <c r="C6547" s="37">
        <v>1.5161290199999999</v>
      </c>
    </row>
    <row r="6548" spans="2:3" x14ac:dyDescent="0.2">
      <c r="B6548" s="37"/>
      <c r="C6548" s="37">
        <v>0.43333334000000001</v>
      </c>
    </row>
    <row r="6549" spans="2:3" x14ac:dyDescent="0.2">
      <c r="B6549" s="37"/>
      <c r="C6549" s="37">
        <v>2.2857143899999999</v>
      </c>
    </row>
    <row r="6550" spans="2:3" x14ac:dyDescent="0.2">
      <c r="B6550" s="37"/>
      <c r="C6550" s="37">
        <v>0.41176470999999998</v>
      </c>
    </row>
    <row r="6551" spans="2:3" x14ac:dyDescent="0.2">
      <c r="B6551" s="37"/>
      <c r="C6551" s="37">
        <v>2.0222222799999998</v>
      </c>
    </row>
    <row r="6552" spans="2:3" x14ac:dyDescent="0.2">
      <c r="B6552" s="37"/>
      <c r="C6552" s="37">
        <v>0.41999998999999999</v>
      </c>
    </row>
    <row r="6553" spans="2:3" x14ac:dyDescent="0.2">
      <c r="B6553" s="37"/>
      <c r="C6553" s="37">
        <v>0.35714287</v>
      </c>
    </row>
    <row r="6554" spans="2:3" x14ac:dyDescent="0.2">
      <c r="B6554" s="37"/>
      <c r="C6554" s="37">
        <v>2.1666667500000001</v>
      </c>
    </row>
    <row r="6555" spans="2:3" x14ac:dyDescent="0.2">
      <c r="B6555" s="37"/>
      <c r="C6555" s="37">
        <v>0.47368421999999999</v>
      </c>
    </row>
    <row r="6556" spans="2:3" x14ac:dyDescent="0.2">
      <c r="B6556" s="37"/>
      <c r="C6556" s="37">
        <v>0.63333333000000003</v>
      </c>
    </row>
    <row r="6557" spans="2:3" x14ac:dyDescent="0.2">
      <c r="B6557" s="37"/>
      <c r="C6557" s="37">
        <v>1.41176474</v>
      </c>
    </row>
    <row r="6558" spans="2:3" x14ac:dyDescent="0.2">
      <c r="B6558" s="37"/>
      <c r="C6558" s="37">
        <v>0.21739130000000001</v>
      </c>
    </row>
    <row r="6559" spans="2:3" x14ac:dyDescent="0.2">
      <c r="B6559" s="37"/>
      <c r="C6559" s="37">
        <v>0.76923078</v>
      </c>
    </row>
    <row r="6560" spans="2:3" x14ac:dyDescent="0.2">
      <c r="B6560" s="37"/>
      <c r="C6560" s="37">
        <v>0.41818180999999999</v>
      </c>
    </row>
    <row r="6561" spans="2:3" x14ac:dyDescent="0.2">
      <c r="B6561" s="37"/>
      <c r="C6561" s="37">
        <v>0.60000001999999997</v>
      </c>
    </row>
    <row r="6562" spans="2:3" x14ac:dyDescent="0.2">
      <c r="B6562" s="37"/>
      <c r="C6562" s="37">
        <v>0.87878787999999997</v>
      </c>
    </row>
    <row r="6563" spans="2:3" x14ac:dyDescent="0.2">
      <c r="B6563" s="37"/>
      <c r="C6563" s="37">
        <v>0.14634146000000001</v>
      </c>
    </row>
    <row r="6564" spans="2:3" x14ac:dyDescent="0.2">
      <c r="B6564" s="37"/>
      <c r="C6564" s="37">
        <v>1.43137252</v>
      </c>
    </row>
    <row r="6565" spans="2:3" x14ac:dyDescent="0.2">
      <c r="B6565" s="37"/>
      <c r="C6565" s="37">
        <v>3.7666666499999999</v>
      </c>
    </row>
    <row r="6566" spans="2:3" x14ac:dyDescent="0.2">
      <c r="B6566" s="37"/>
      <c r="C6566" s="37">
        <v>0.54347825000000005</v>
      </c>
    </row>
    <row r="6567" spans="2:3" x14ac:dyDescent="0.2">
      <c r="B6567" s="37"/>
      <c r="C6567" s="37">
        <v>1.8360655299999999</v>
      </c>
    </row>
    <row r="6568" spans="2:3" x14ac:dyDescent="0.2">
      <c r="B6568" s="37"/>
      <c r="C6568" s="37">
        <v>0.69387757999999999</v>
      </c>
    </row>
    <row r="6569" spans="2:3" x14ac:dyDescent="0.2">
      <c r="B6569" s="37"/>
      <c r="C6569" s="37">
        <v>0.48780488999999999</v>
      </c>
    </row>
    <row r="6570" spans="2:3" x14ac:dyDescent="0.2">
      <c r="B6570" s="37"/>
      <c r="C6570" s="37">
        <v>0.38461539</v>
      </c>
    </row>
    <row r="6571" spans="2:3" x14ac:dyDescent="0.2">
      <c r="B6571" s="37"/>
      <c r="C6571" s="37">
        <v>1.6896551799999999</v>
      </c>
    </row>
    <row r="6572" spans="2:3" x14ac:dyDescent="0.2">
      <c r="B6572" s="37"/>
      <c r="C6572" s="37">
        <v>0.23913044</v>
      </c>
    </row>
    <row r="6573" spans="2:3" x14ac:dyDescent="0.2">
      <c r="B6573" s="37"/>
      <c r="C6573" s="37">
        <v>0.64705884000000002</v>
      </c>
    </row>
    <row r="6574" spans="2:3" x14ac:dyDescent="0.2">
      <c r="B6574" s="37"/>
      <c r="C6574" s="37">
        <v>0.78431373999999998</v>
      </c>
    </row>
    <row r="6575" spans="2:3" x14ac:dyDescent="0.2">
      <c r="B6575" s="37"/>
      <c r="C6575" s="37">
        <v>0.74074072000000002</v>
      </c>
    </row>
    <row r="6576" spans="2:3" x14ac:dyDescent="0.2">
      <c r="B6576" s="37"/>
      <c r="C6576" s="37">
        <v>12.212121</v>
      </c>
    </row>
    <row r="6577" spans="2:3" x14ac:dyDescent="0.2">
      <c r="B6577" s="37"/>
      <c r="C6577" s="37">
        <v>3.0895521600000002</v>
      </c>
    </row>
    <row r="6578" spans="2:3" x14ac:dyDescent="0.2">
      <c r="B6578" s="37"/>
      <c r="C6578" s="37">
        <v>0.40425533000000002</v>
      </c>
    </row>
    <row r="6579" spans="2:3" x14ac:dyDescent="0.2">
      <c r="B6579" s="37"/>
      <c r="C6579" s="37">
        <v>0.34074073999999999</v>
      </c>
    </row>
    <row r="6580" spans="2:3" x14ac:dyDescent="0.2">
      <c r="B6580" s="37"/>
      <c r="C6580" s="37">
        <v>0.79452056000000004</v>
      </c>
    </row>
    <row r="6581" spans="2:3" x14ac:dyDescent="0.2">
      <c r="B6581" s="37"/>
      <c r="C6581" s="37">
        <v>1</v>
      </c>
    </row>
    <row r="6582" spans="2:3" x14ac:dyDescent="0.2">
      <c r="B6582" s="37"/>
      <c r="C6582" s="37">
        <v>1.3026316200000001</v>
      </c>
    </row>
    <row r="6583" spans="2:3" x14ac:dyDescent="0.2">
      <c r="B6583" s="37"/>
      <c r="C6583" s="37">
        <v>4.5714287799999997</v>
      </c>
    </row>
    <row r="6584" spans="2:3" x14ac:dyDescent="0.2">
      <c r="B6584" s="37"/>
      <c r="C6584" s="37">
        <v>1.1666666299999999</v>
      </c>
    </row>
    <row r="6585" spans="2:3" x14ac:dyDescent="0.2">
      <c r="B6585" s="37"/>
      <c r="C6585" s="37">
        <v>0.25</v>
      </c>
    </row>
    <row r="6586" spans="2:3" x14ac:dyDescent="0.2">
      <c r="B6586" s="37"/>
      <c r="C6586" s="37">
        <v>0.37288135</v>
      </c>
    </row>
    <row r="6587" spans="2:3" x14ac:dyDescent="0.2">
      <c r="B6587" s="37"/>
      <c r="C6587" s="37">
        <v>21.75</v>
      </c>
    </row>
    <row r="6588" spans="2:3" x14ac:dyDescent="0.2">
      <c r="B6588" s="37"/>
      <c r="C6588" s="37">
        <v>0.12</v>
      </c>
    </row>
    <row r="6589" spans="2:3" x14ac:dyDescent="0.2">
      <c r="B6589" s="37"/>
      <c r="C6589" s="37">
        <v>0.14285714999999999</v>
      </c>
    </row>
    <row r="6590" spans="2:3" x14ac:dyDescent="0.2">
      <c r="B6590" s="37"/>
      <c r="C6590" s="37">
        <v>0.23529412</v>
      </c>
    </row>
    <row r="6591" spans="2:3" x14ac:dyDescent="0.2">
      <c r="B6591" s="37"/>
      <c r="C6591" s="37">
        <v>4.5833334900000002</v>
      </c>
    </row>
    <row r="6592" spans="2:3" x14ac:dyDescent="0.2">
      <c r="B6592" s="37"/>
      <c r="C6592" s="37">
        <v>3.5454545</v>
      </c>
    </row>
    <row r="6593" spans="2:3" x14ac:dyDescent="0.2">
      <c r="B6593" s="37"/>
      <c r="C6593" s="37">
        <v>0.54237287999999995</v>
      </c>
    </row>
    <row r="6594" spans="2:3" x14ac:dyDescent="0.2">
      <c r="B6594" s="37"/>
      <c r="C6594" s="37">
        <v>0.63636362999999996</v>
      </c>
    </row>
    <row r="6595" spans="2:3" x14ac:dyDescent="0.2">
      <c r="B6595" s="37"/>
      <c r="C6595" s="37">
        <v>8.5583334000000004</v>
      </c>
    </row>
    <row r="6596" spans="2:3" x14ac:dyDescent="0.2">
      <c r="B6596" s="37"/>
      <c r="C6596" s="37">
        <v>0.64102566000000005</v>
      </c>
    </row>
    <row r="6597" spans="2:3" x14ac:dyDescent="0.2">
      <c r="B6597" s="37"/>
      <c r="C6597" s="37">
        <v>3.9749998999999998</v>
      </c>
    </row>
    <row r="6598" spans="2:3" x14ac:dyDescent="0.2">
      <c r="B6598" s="37"/>
      <c r="C6598" s="37">
        <v>0.59090905999999999</v>
      </c>
    </row>
    <row r="6599" spans="2:3" x14ac:dyDescent="0.2">
      <c r="B6599" s="37"/>
      <c r="C6599" s="37">
        <v>1.1052631100000001</v>
      </c>
    </row>
    <row r="6600" spans="2:3" x14ac:dyDescent="0.2">
      <c r="B6600" s="37"/>
      <c r="C6600" s="37">
        <v>13.204545</v>
      </c>
    </row>
    <row r="6601" spans="2:3" x14ac:dyDescent="0.2">
      <c r="B6601" s="37"/>
      <c r="C6601" s="37">
        <v>0.64583330999999999</v>
      </c>
    </row>
    <row r="6602" spans="2:3" x14ac:dyDescent="0.2">
      <c r="B6602" s="37"/>
      <c r="C6602" s="37">
        <v>0.1</v>
      </c>
    </row>
    <row r="6603" spans="2:3" x14ac:dyDescent="0.2">
      <c r="B6603" s="37"/>
      <c r="C6603" s="37">
        <v>0.93525177000000004</v>
      </c>
    </row>
    <row r="6604" spans="2:3" x14ac:dyDescent="0.2">
      <c r="B6604" s="37"/>
      <c r="C6604" s="37">
        <v>0.52380954999999996</v>
      </c>
    </row>
    <row r="6605" spans="2:3" x14ac:dyDescent="0.2">
      <c r="B6605" s="37"/>
      <c r="C6605" s="37">
        <v>0.29268292000000001</v>
      </c>
    </row>
    <row r="6606" spans="2:3" x14ac:dyDescent="0.2">
      <c r="B6606" s="37"/>
      <c r="C6606" s="37">
        <v>1.9338842599999999</v>
      </c>
    </row>
    <row r="6607" spans="2:3" x14ac:dyDescent="0.2">
      <c r="B6607" s="37"/>
      <c r="C6607" s="37">
        <v>0.41666666000000002</v>
      </c>
    </row>
    <row r="6608" spans="2:3" x14ac:dyDescent="0.2">
      <c r="B6608" s="37"/>
      <c r="C6608" s="37">
        <v>2.7441861599999999</v>
      </c>
    </row>
    <row r="6609" spans="2:3" x14ac:dyDescent="0.2">
      <c r="B6609" s="37"/>
      <c r="C6609" s="37">
        <v>5.95238113</v>
      </c>
    </row>
    <row r="6610" spans="2:3" x14ac:dyDescent="0.2">
      <c r="B6610" s="37"/>
      <c r="C6610" s="37">
        <v>0.5</v>
      </c>
    </row>
    <row r="6611" spans="2:3" x14ac:dyDescent="0.2">
      <c r="B6611" s="37"/>
      <c r="C6611" s="37">
        <v>5.8823529999999999E-2</v>
      </c>
    </row>
    <row r="6612" spans="2:3" x14ac:dyDescent="0.2">
      <c r="B6612" s="37"/>
      <c r="C6612" s="37">
        <v>0.27272728000000002</v>
      </c>
    </row>
    <row r="6613" spans="2:3" x14ac:dyDescent="0.2">
      <c r="B6613" s="37"/>
      <c r="C6613" s="37">
        <v>0.14285714999999999</v>
      </c>
    </row>
    <row r="6614" spans="2:3" x14ac:dyDescent="0.2">
      <c r="B6614" s="37"/>
      <c r="C6614" s="37">
        <v>0.10638298</v>
      </c>
    </row>
    <row r="6615" spans="2:3" x14ac:dyDescent="0.2">
      <c r="B6615" s="37"/>
      <c r="C6615" s="37">
        <v>0.28000000000000003</v>
      </c>
    </row>
    <row r="6616" spans="2:3" x14ac:dyDescent="0.2">
      <c r="B6616" s="37"/>
      <c r="C6616" s="37">
        <v>0.17857143</v>
      </c>
    </row>
    <row r="6617" spans="2:3" x14ac:dyDescent="0.2">
      <c r="B6617" s="37"/>
      <c r="C6617" s="37">
        <v>1</v>
      </c>
    </row>
    <row r="6618" spans="2:3" x14ac:dyDescent="0.2">
      <c r="B6618" s="37"/>
      <c r="C6618" s="37">
        <v>0.36363636999999999</v>
      </c>
    </row>
    <row r="6619" spans="2:3" x14ac:dyDescent="0.2">
      <c r="B6619" s="37"/>
      <c r="C6619" s="37">
        <v>2.5454545</v>
      </c>
    </row>
    <row r="6620" spans="2:3" x14ac:dyDescent="0.2">
      <c r="B6620" s="37"/>
      <c r="C6620" s="37">
        <v>4</v>
      </c>
    </row>
    <row r="6621" spans="2:3" x14ac:dyDescent="0.2">
      <c r="B6621" s="37"/>
      <c r="C6621" s="37">
        <v>0.51020407999999995</v>
      </c>
    </row>
    <row r="6622" spans="2:3" x14ac:dyDescent="0.2">
      <c r="B6622" s="37"/>
      <c r="C6622" s="37">
        <v>0.53571427000000005</v>
      </c>
    </row>
    <row r="6623" spans="2:3" x14ac:dyDescent="0.2">
      <c r="B6623" s="37"/>
      <c r="C6623" s="37">
        <v>0.18518518</v>
      </c>
    </row>
    <row r="6624" spans="2:3" x14ac:dyDescent="0.2">
      <c r="B6624" s="37"/>
      <c r="C6624" s="37">
        <v>0.25373134000000003</v>
      </c>
    </row>
    <row r="6625" spans="2:3" x14ac:dyDescent="0.2">
      <c r="B6625" s="37"/>
      <c r="C6625" s="37">
        <v>0.71428572999999995</v>
      </c>
    </row>
    <row r="6626" spans="2:3" x14ac:dyDescent="0.2">
      <c r="B6626" s="37"/>
      <c r="C6626" s="37">
        <v>0.66666669000000001</v>
      </c>
    </row>
    <row r="6627" spans="2:3" x14ac:dyDescent="0.2">
      <c r="B6627" s="37"/>
      <c r="C6627" s="37">
        <v>0.22727273000000001</v>
      </c>
    </row>
    <row r="6628" spans="2:3" x14ac:dyDescent="0.2">
      <c r="B6628" s="37"/>
      <c r="C6628" s="37">
        <v>0.52777779000000002</v>
      </c>
    </row>
    <row r="6629" spans="2:3" x14ac:dyDescent="0.2">
      <c r="B6629" s="37"/>
      <c r="C6629" s="37">
        <v>0.61538464000000004</v>
      </c>
    </row>
    <row r="6630" spans="2:3" x14ac:dyDescent="0.2">
      <c r="B6630" s="37"/>
      <c r="C6630" s="37">
        <v>0.375</v>
      </c>
    </row>
    <row r="6631" spans="2:3" x14ac:dyDescent="0.2">
      <c r="B6631" s="37"/>
      <c r="C6631" s="37">
        <v>0.625</v>
      </c>
    </row>
    <row r="6632" spans="2:3" x14ac:dyDescent="0.2">
      <c r="B6632" s="37"/>
      <c r="C6632" s="37">
        <v>2.8444445100000002</v>
      </c>
    </row>
    <row r="6633" spans="2:3" x14ac:dyDescent="0.2">
      <c r="B6633" s="37"/>
      <c r="C6633" s="37">
        <v>10.6447372</v>
      </c>
    </row>
    <row r="6634" spans="2:3" x14ac:dyDescent="0.2">
      <c r="B6634" s="37"/>
      <c r="C6634" s="37">
        <v>0.32352942000000001</v>
      </c>
    </row>
    <row r="6635" spans="2:3" x14ac:dyDescent="0.2">
      <c r="B6635" s="37"/>
      <c r="C6635" s="37">
        <v>0.22222222</v>
      </c>
    </row>
    <row r="6636" spans="2:3" x14ac:dyDescent="0.2">
      <c r="B6636" s="37"/>
      <c r="C6636" s="37">
        <v>1.3030302499999999</v>
      </c>
    </row>
    <row r="6637" spans="2:3" x14ac:dyDescent="0.2">
      <c r="B6637" s="37"/>
      <c r="C6637" s="37">
        <v>0.30769232000000002</v>
      </c>
    </row>
    <row r="6638" spans="2:3" x14ac:dyDescent="0.2">
      <c r="B6638" s="37"/>
      <c r="C6638" s="37">
        <v>6.2631578399999999</v>
      </c>
    </row>
    <row r="6639" spans="2:3" x14ac:dyDescent="0.2">
      <c r="B6639" s="37"/>
      <c r="C6639" s="37">
        <v>2.25</v>
      </c>
    </row>
    <row r="6640" spans="2:3" x14ac:dyDescent="0.2">
      <c r="B6640" s="37"/>
      <c r="C6640" s="37">
        <v>0.24691357999999999</v>
      </c>
    </row>
    <row r="6641" spans="2:3" x14ac:dyDescent="0.2">
      <c r="B6641" s="37"/>
      <c r="C6641" s="37">
        <v>3.2142856100000001</v>
      </c>
    </row>
    <row r="6642" spans="2:3" x14ac:dyDescent="0.2">
      <c r="B6642" s="37"/>
      <c r="C6642" s="37">
        <v>3.9523809000000001</v>
      </c>
    </row>
    <row r="6643" spans="2:3" x14ac:dyDescent="0.2">
      <c r="B6643" s="37"/>
      <c r="C6643" s="37">
        <v>0.36538461</v>
      </c>
    </row>
    <row r="6644" spans="2:3" x14ac:dyDescent="0.2">
      <c r="B6644" s="37"/>
      <c r="C6644" s="37">
        <v>0.35869566000000003</v>
      </c>
    </row>
    <row r="6645" spans="2:3" x14ac:dyDescent="0.2">
      <c r="B6645" s="37"/>
      <c r="C6645" s="37">
        <v>0.80952382000000001</v>
      </c>
    </row>
    <row r="6646" spans="2:3" x14ac:dyDescent="0.2">
      <c r="B6646" s="37"/>
      <c r="C6646" s="37">
        <v>0.26666667999999999</v>
      </c>
    </row>
    <row r="6647" spans="2:3" x14ac:dyDescent="0.2">
      <c r="B6647" s="37"/>
      <c r="C6647" s="37">
        <v>0.5</v>
      </c>
    </row>
    <row r="6648" spans="2:3" x14ac:dyDescent="0.2">
      <c r="B6648" s="37"/>
      <c r="C6648" s="37">
        <v>7.5882353800000004</v>
      </c>
    </row>
    <row r="6649" spans="2:3" x14ac:dyDescent="0.2">
      <c r="B6649" s="37"/>
      <c r="C6649" s="37">
        <v>0.57999997999999997</v>
      </c>
    </row>
    <row r="6650" spans="2:3" x14ac:dyDescent="0.2">
      <c r="B6650" s="37"/>
      <c r="C6650" s="37">
        <v>0.10909091</v>
      </c>
    </row>
    <row r="6651" spans="2:3" x14ac:dyDescent="0.2">
      <c r="B6651" s="37"/>
      <c r="C6651" s="37">
        <v>0.27906977999999999</v>
      </c>
    </row>
    <row r="6652" spans="2:3" x14ac:dyDescent="0.2">
      <c r="B6652" s="37"/>
      <c r="C6652" s="37">
        <v>19.375</v>
      </c>
    </row>
    <row r="6653" spans="2:3" x14ac:dyDescent="0.2">
      <c r="B6653" s="37"/>
      <c r="C6653" s="37">
        <v>0.61818181999999999</v>
      </c>
    </row>
    <row r="6654" spans="2:3" x14ac:dyDescent="0.2">
      <c r="B6654" s="37"/>
      <c r="C6654" s="37">
        <v>0.35416666000000002</v>
      </c>
    </row>
    <row r="6655" spans="2:3" x14ac:dyDescent="0.2">
      <c r="B6655" s="37"/>
      <c r="C6655" s="37">
        <v>7.6923080000000005E-2</v>
      </c>
    </row>
    <row r="6656" spans="2:3" x14ac:dyDescent="0.2">
      <c r="B6656" s="37"/>
      <c r="C6656" s="37">
        <v>10.9729729</v>
      </c>
    </row>
    <row r="6657" spans="2:3" x14ac:dyDescent="0.2">
      <c r="B6657" s="37"/>
      <c r="C6657" s="37">
        <v>2.6428570699999998</v>
      </c>
    </row>
    <row r="6658" spans="2:3" x14ac:dyDescent="0.2">
      <c r="B6658" s="37"/>
      <c r="C6658" s="37">
        <v>0.24468085000000001</v>
      </c>
    </row>
    <row r="6659" spans="2:3" x14ac:dyDescent="0.2">
      <c r="B6659" s="37"/>
      <c r="C6659" s="37">
        <v>0.88235295000000002</v>
      </c>
    </row>
    <row r="6660" spans="2:3" x14ac:dyDescent="0.2">
      <c r="B6660" s="37"/>
      <c r="C6660" s="37">
        <v>3.5454545</v>
      </c>
    </row>
    <row r="6661" spans="2:3" x14ac:dyDescent="0.2">
      <c r="B6661" s="37"/>
      <c r="C6661" s="37">
        <v>8.3582086600000007</v>
      </c>
    </row>
    <row r="6662" spans="2:3" x14ac:dyDescent="0.2">
      <c r="B6662" s="37"/>
      <c r="C6662" s="37">
        <v>0.40196079000000001</v>
      </c>
    </row>
    <row r="6663" spans="2:3" x14ac:dyDescent="0.2">
      <c r="B6663" s="37"/>
      <c r="C6663" s="37">
        <v>22.444444699999998</v>
      </c>
    </row>
    <row r="6664" spans="2:3" x14ac:dyDescent="0.2">
      <c r="B6664" s="37"/>
      <c r="C6664" s="37">
        <v>6.3043479900000001</v>
      </c>
    </row>
    <row r="6665" spans="2:3" x14ac:dyDescent="0.2">
      <c r="B6665" s="37"/>
      <c r="C6665" s="37">
        <v>0.64893615000000004</v>
      </c>
    </row>
    <row r="6666" spans="2:3" x14ac:dyDescent="0.2">
      <c r="B6666" s="37"/>
      <c r="C6666" s="37">
        <v>1.1969697500000001</v>
      </c>
    </row>
    <row r="6667" spans="2:3" x14ac:dyDescent="0.2">
      <c r="B6667" s="37"/>
      <c r="C6667" s="37">
        <v>0.38235295000000002</v>
      </c>
    </row>
    <row r="6668" spans="2:3" x14ac:dyDescent="0.2">
      <c r="B6668" s="37"/>
      <c r="C6668" s="37">
        <v>0.32258063999999997</v>
      </c>
    </row>
    <row r="6669" spans="2:3" x14ac:dyDescent="0.2">
      <c r="B6669" s="37"/>
      <c r="C6669" s="37">
        <v>0.44444444999999999</v>
      </c>
    </row>
    <row r="6670" spans="2:3" x14ac:dyDescent="0.2">
      <c r="B6670" s="37"/>
      <c r="C6670" s="37">
        <v>0.71875</v>
      </c>
    </row>
    <row r="6671" spans="2:3" x14ac:dyDescent="0.2">
      <c r="B6671" s="37"/>
      <c r="C6671" s="37">
        <v>0.22448978999999999</v>
      </c>
    </row>
    <row r="6672" spans="2:3" x14ac:dyDescent="0.2">
      <c r="B6672" s="37"/>
      <c r="C6672" s="37">
        <v>1</v>
      </c>
    </row>
    <row r="6673" spans="2:3" x14ac:dyDescent="0.2">
      <c r="B6673" s="37"/>
      <c r="C6673" s="37">
        <v>26.866666800000001</v>
      </c>
    </row>
    <row r="6674" spans="2:3" x14ac:dyDescent="0.2">
      <c r="B6674" s="37"/>
      <c r="C6674" s="37">
        <v>0.40476191</v>
      </c>
    </row>
    <row r="6675" spans="2:3" x14ac:dyDescent="0.2">
      <c r="B6675" s="37"/>
      <c r="C6675" s="37">
        <v>0.92727274000000004</v>
      </c>
    </row>
    <row r="6676" spans="2:3" x14ac:dyDescent="0.2">
      <c r="B6676" s="37"/>
      <c r="C6676" s="37">
        <v>0.17073171000000001</v>
      </c>
    </row>
    <row r="6677" spans="2:3" x14ac:dyDescent="0.2">
      <c r="B6677" s="37"/>
      <c r="C6677" s="37">
        <v>0.22222222</v>
      </c>
    </row>
    <row r="6678" spans="2:3" x14ac:dyDescent="0.2">
      <c r="B6678" s="37"/>
      <c r="C6678" s="37">
        <v>0.15714286</v>
      </c>
    </row>
    <row r="6679" spans="2:3" x14ac:dyDescent="0.2">
      <c r="B6679" s="37"/>
      <c r="C6679" s="37">
        <v>27.612903599999999</v>
      </c>
    </row>
    <row r="6680" spans="2:3" x14ac:dyDescent="0.2">
      <c r="B6680" s="37"/>
      <c r="C6680" s="37">
        <v>0.9512195</v>
      </c>
    </row>
    <row r="6681" spans="2:3" x14ac:dyDescent="0.2">
      <c r="B6681" s="37"/>
      <c r="C6681" s="37">
        <v>0.44</v>
      </c>
    </row>
    <row r="6682" spans="2:3" x14ac:dyDescent="0.2">
      <c r="B6682" s="37"/>
      <c r="C6682" s="37">
        <v>0.26666667999999999</v>
      </c>
    </row>
    <row r="6683" spans="2:3" x14ac:dyDescent="0.2">
      <c r="B6683" s="37"/>
      <c r="C6683" s="37">
        <v>6.4354839300000002</v>
      </c>
    </row>
    <row r="6684" spans="2:3" x14ac:dyDescent="0.2">
      <c r="B6684" s="37"/>
      <c r="C6684" s="37">
        <v>4.5555553399999997</v>
      </c>
    </row>
    <row r="6685" spans="2:3" x14ac:dyDescent="0.2">
      <c r="B6685" s="37"/>
      <c r="C6685" s="37">
        <v>0.23999999</v>
      </c>
    </row>
    <row r="6686" spans="2:3" x14ac:dyDescent="0.2">
      <c r="B6686" s="37"/>
      <c r="C6686" s="37">
        <v>0.15555556000000001</v>
      </c>
    </row>
    <row r="6687" spans="2:3" x14ac:dyDescent="0.2">
      <c r="B6687" s="37"/>
      <c r="C6687" s="37">
        <v>0.56410258999999996</v>
      </c>
    </row>
    <row r="6688" spans="2:3" x14ac:dyDescent="0.2">
      <c r="B6688" s="37"/>
      <c r="C6688" s="37">
        <v>1.72857141</v>
      </c>
    </row>
    <row r="6689" spans="2:3" x14ac:dyDescent="0.2">
      <c r="B6689" s="37"/>
      <c r="C6689" s="37">
        <v>1.19148934</v>
      </c>
    </row>
    <row r="6690" spans="2:3" x14ac:dyDescent="0.2">
      <c r="B6690" s="37"/>
      <c r="C6690" s="37">
        <v>0.44117646999999999</v>
      </c>
    </row>
    <row r="6691" spans="2:3" x14ac:dyDescent="0.2">
      <c r="B6691" s="37"/>
      <c r="C6691" s="37">
        <v>1.3333333700000001</v>
      </c>
    </row>
    <row r="6692" spans="2:3" x14ac:dyDescent="0.2">
      <c r="B6692" s="37"/>
      <c r="C6692" s="37">
        <v>0.46428570000000002</v>
      </c>
    </row>
    <row r="6693" spans="2:3" x14ac:dyDescent="0.2">
      <c r="B6693" s="37"/>
      <c r="C6693" s="37">
        <v>0.5</v>
      </c>
    </row>
    <row r="6694" spans="2:3" x14ac:dyDescent="0.2">
      <c r="B6694" s="37"/>
      <c r="C6694" s="37">
        <v>0.72727275000000002</v>
      </c>
    </row>
    <row r="6695" spans="2:3" x14ac:dyDescent="0.2">
      <c r="B6695" s="37"/>
      <c r="C6695" s="37">
        <v>0.82539684000000002</v>
      </c>
    </row>
    <row r="6696" spans="2:3" x14ac:dyDescent="0.2">
      <c r="B6696" s="37"/>
      <c r="C6696" s="37">
        <v>3.0909089999999999</v>
      </c>
    </row>
    <row r="6697" spans="2:3" x14ac:dyDescent="0.2">
      <c r="B6697" s="37"/>
      <c r="C6697" s="37">
        <v>19.363636</v>
      </c>
    </row>
    <row r="6698" spans="2:3" x14ac:dyDescent="0.2">
      <c r="B6698" s="37"/>
      <c r="C6698" s="37">
        <v>23.787877999999999</v>
      </c>
    </row>
    <row r="6699" spans="2:3" x14ac:dyDescent="0.2">
      <c r="B6699" s="37"/>
      <c r="C6699" s="37">
        <v>1.8771929700000001</v>
      </c>
    </row>
    <row r="6700" spans="2:3" x14ac:dyDescent="0.2">
      <c r="B6700" s="37"/>
      <c r="C6700" s="37">
        <v>0.50724638</v>
      </c>
    </row>
    <row r="6701" spans="2:3" x14ac:dyDescent="0.2">
      <c r="B6701" s="37"/>
      <c r="C6701" s="37">
        <v>0.96794873000000003</v>
      </c>
    </row>
    <row r="6702" spans="2:3" x14ac:dyDescent="0.2">
      <c r="B6702" s="37"/>
      <c r="C6702" s="37">
        <v>0.83333330999999999</v>
      </c>
    </row>
    <row r="6703" spans="2:3" x14ac:dyDescent="0.2">
      <c r="B6703" s="37"/>
      <c r="C6703" s="37">
        <v>0</v>
      </c>
    </row>
    <row r="6704" spans="2:3" x14ac:dyDescent="0.2">
      <c r="B6704" s="37"/>
      <c r="C6704" s="37">
        <v>0.66666669000000001</v>
      </c>
    </row>
    <row r="6705" spans="2:3" x14ac:dyDescent="0.2">
      <c r="B6705" s="37"/>
      <c r="C6705" s="37">
        <v>0.33333333999999998</v>
      </c>
    </row>
    <row r="6706" spans="2:3" x14ac:dyDescent="0.2">
      <c r="B6706" s="37"/>
      <c r="C6706" s="37">
        <v>1.1666666299999999</v>
      </c>
    </row>
    <row r="6707" spans="2:3" x14ac:dyDescent="0.2">
      <c r="B6707" s="37"/>
      <c r="C6707" s="37">
        <v>3.2857143899999999</v>
      </c>
    </row>
    <row r="6708" spans="2:3" x14ac:dyDescent="0.2">
      <c r="B6708" s="37"/>
      <c r="C6708" s="37">
        <v>0.47727271999999998</v>
      </c>
    </row>
    <row r="6709" spans="2:3" x14ac:dyDescent="0.2">
      <c r="B6709" s="37"/>
      <c r="C6709" s="37">
        <v>2.5750000499999999</v>
      </c>
    </row>
    <row r="6710" spans="2:3" x14ac:dyDescent="0.2">
      <c r="B6710" s="37"/>
      <c r="C6710" s="37">
        <v>2.9310345600000001</v>
      </c>
    </row>
    <row r="6711" spans="2:3" x14ac:dyDescent="0.2">
      <c r="B6711" s="37"/>
      <c r="C6711" s="37">
        <v>0.55555558000000005</v>
      </c>
    </row>
    <row r="6712" spans="2:3" x14ac:dyDescent="0.2">
      <c r="B6712" s="37"/>
      <c r="C6712" s="37">
        <v>0.19047618999999999</v>
      </c>
    </row>
    <row r="6713" spans="2:3" x14ac:dyDescent="0.2">
      <c r="B6713" s="37"/>
      <c r="C6713" s="37">
        <v>0.13333333999999999</v>
      </c>
    </row>
    <row r="6714" spans="2:3" x14ac:dyDescent="0.2">
      <c r="B6714" s="37"/>
      <c r="C6714" s="37">
        <v>0.89473683000000004</v>
      </c>
    </row>
    <row r="6715" spans="2:3" x14ac:dyDescent="0.2">
      <c r="B6715" s="37"/>
      <c r="C6715" s="37">
        <v>0.70149254999999999</v>
      </c>
    </row>
    <row r="6716" spans="2:3" x14ac:dyDescent="0.2">
      <c r="B6716" s="37"/>
      <c r="C6716" s="37">
        <v>0.13888890000000001</v>
      </c>
    </row>
    <row r="6717" spans="2:3" x14ac:dyDescent="0.2">
      <c r="B6717" s="37"/>
      <c r="C6717" s="37">
        <v>0.25925925</v>
      </c>
    </row>
    <row r="6718" spans="2:3" x14ac:dyDescent="0.2">
      <c r="B6718" s="37"/>
      <c r="C6718" s="37">
        <v>0.94444441999999995</v>
      </c>
    </row>
    <row r="6719" spans="2:3" x14ac:dyDescent="0.2">
      <c r="B6719" s="37"/>
      <c r="C6719" s="37">
        <v>2.2631578399999999</v>
      </c>
    </row>
    <row r="6720" spans="2:3" x14ac:dyDescent="0.2">
      <c r="B6720" s="37"/>
      <c r="C6720" s="37">
        <v>0.51724135999999998</v>
      </c>
    </row>
    <row r="6721" spans="2:3" x14ac:dyDescent="0.2">
      <c r="B6721" s="37"/>
      <c r="C6721" s="37">
        <v>0.40845069000000001</v>
      </c>
    </row>
    <row r="6722" spans="2:3" x14ac:dyDescent="0.2">
      <c r="B6722" s="37"/>
      <c r="C6722" s="37">
        <v>0.24637681</v>
      </c>
    </row>
    <row r="6723" spans="2:3" x14ac:dyDescent="0.2">
      <c r="B6723" s="37"/>
      <c r="C6723" s="37">
        <v>0.2</v>
      </c>
    </row>
    <row r="6724" spans="2:3" x14ac:dyDescent="0.2">
      <c r="B6724" s="37"/>
      <c r="C6724" s="37">
        <v>7.1555557299999997</v>
      </c>
    </row>
    <row r="6725" spans="2:3" x14ac:dyDescent="0.2">
      <c r="B6725" s="37"/>
      <c r="C6725" s="37">
        <v>0.30769232000000002</v>
      </c>
    </row>
    <row r="6726" spans="2:3" x14ac:dyDescent="0.2">
      <c r="B6726" s="37"/>
      <c r="C6726" s="37">
        <v>3.96825385</v>
      </c>
    </row>
    <row r="6727" spans="2:3" x14ac:dyDescent="0.2">
      <c r="B6727" s="37"/>
      <c r="C6727" s="37">
        <v>6.2857141500000004</v>
      </c>
    </row>
    <row r="6728" spans="2:3" x14ac:dyDescent="0.2">
      <c r="B6728" s="37"/>
      <c r="C6728" s="37">
        <v>0.74117648999999997</v>
      </c>
    </row>
    <row r="6729" spans="2:3" x14ac:dyDescent="0.2">
      <c r="B6729" s="37"/>
      <c r="C6729" s="37">
        <v>0.28571429999999998</v>
      </c>
    </row>
    <row r="6730" spans="2:3" x14ac:dyDescent="0.2">
      <c r="B6730" s="37"/>
      <c r="C6730" s="37">
        <v>1.1315789199999999</v>
      </c>
    </row>
    <row r="6731" spans="2:3" x14ac:dyDescent="0.2">
      <c r="B6731" s="37"/>
      <c r="C6731" s="37">
        <v>0.33695652999999998</v>
      </c>
    </row>
    <row r="6732" spans="2:3" x14ac:dyDescent="0.2">
      <c r="B6732" s="37"/>
      <c r="C6732" s="37">
        <v>0.59340662</v>
      </c>
    </row>
    <row r="6733" spans="2:3" x14ac:dyDescent="0.2">
      <c r="B6733" s="37"/>
      <c r="C6733" s="37">
        <v>0.55128204999999997</v>
      </c>
    </row>
    <row r="6734" spans="2:3" x14ac:dyDescent="0.2">
      <c r="B6734" s="37"/>
      <c r="C6734" s="37">
        <v>0.56000000000000005</v>
      </c>
    </row>
    <row r="6735" spans="2:3" x14ac:dyDescent="0.2">
      <c r="B6735" s="37"/>
      <c r="C6735" s="37">
        <v>9</v>
      </c>
    </row>
    <row r="6736" spans="2:3" x14ac:dyDescent="0.2">
      <c r="B6736" s="37"/>
      <c r="C6736" s="37">
        <v>0.35483870000000001</v>
      </c>
    </row>
    <row r="6737" spans="2:3" x14ac:dyDescent="0.2">
      <c r="B6737" s="37"/>
      <c r="C6737" s="37">
        <v>0.78082191999999995</v>
      </c>
    </row>
    <row r="6738" spans="2:3" x14ac:dyDescent="0.2">
      <c r="B6738" s="37"/>
      <c r="C6738" s="37">
        <v>4.4736843100000003</v>
      </c>
    </row>
    <row r="6739" spans="2:3" x14ac:dyDescent="0.2">
      <c r="B6739" s="37"/>
      <c r="C6739" s="37">
        <v>1.60000002</v>
      </c>
    </row>
    <row r="6740" spans="2:3" x14ac:dyDescent="0.2">
      <c r="B6740" s="37"/>
      <c r="C6740" s="37">
        <v>4.125</v>
      </c>
    </row>
    <row r="6741" spans="2:3" x14ac:dyDescent="0.2">
      <c r="B6741" s="37"/>
      <c r="C6741" s="37">
        <v>2.8510637299999999</v>
      </c>
    </row>
    <row r="6742" spans="2:3" x14ac:dyDescent="0.2">
      <c r="B6742" s="37"/>
      <c r="C6742" s="37">
        <v>0.36000000999999998</v>
      </c>
    </row>
    <row r="6743" spans="2:3" x14ac:dyDescent="0.2">
      <c r="B6743" s="37"/>
      <c r="C6743" s="37">
        <v>1.9500000500000001</v>
      </c>
    </row>
    <row r="6744" spans="2:3" x14ac:dyDescent="0.2">
      <c r="B6744" s="37"/>
      <c r="C6744" s="37">
        <v>1.6666666299999999</v>
      </c>
    </row>
    <row r="6745" spans="2:3" x14ac:dyDescent="0.2">
      <c r="B6745" s="37"/>
      <c r="C6745" s="37">
        <v>0.73333334999999999</v>
      </c>
    </row>
    <row r="6746" spans="2:3" x14ac:dyDescent="0.2">
      <c r="B6746" s="37"/>
      <c r="C6746" s="37">
        <v>2.0357143899999999</v>
      </c>
    </row>
    <row r="6747" spans="2:3" x14ac:dyDescent="0.2">
      <c r="B6747" s="37"/>
      <c r="C6747" s="37">
        <v>0.375</v>
      </c>
    </row>
    <row r="6748" spans="2:3" x14ac:dyDescent="0.2">
      <c r="B6748" s="37"/>
      <c r="C6748" s="37">
        <v>0.875</v>
      </c>
    </row>
    <row r="6749" spans="2:3" x14ac:dyDescent="0.2">
      <c r="B6749" s="37"/>
      <c r="C6749" s="37">
        <v>0.41666666000000002</v>
      </c>
    </row>
    <row r="6750" spans="2:3" x14ac:dyDescent="0.2">
      <c r="B6750" s="37"/>
      <c r="C6750" s="37">
        <v>0.05</v>
      </c>
    </row>
    <row r="6751" spans="2:3" x14ac:dyDescent="0.2">
      <c r="B6751" s="37"/>
      <c r="C6751" s="37">
        <v>1.9090908799999999</v>
      </c>
    </row>
    <row r="6752" spans="2:3" x14ac:dyDescent="0.2">
      <c r="B6752" s="37"/>
      <c r="C6752" s="37">
        <v>1.1020407699999999</v>
      </c>
    </row>
    <row r="6753" spans="2:3" x14ac:dyDescent="0.2">
      <c r="B6753" s="37"/>
      <c r="C6753" s="37">
        <v>3.7777776699999999</v>
      </c>
    </row>
    <row r="6754" spans="2:3" x14ac:dyDescent="0.2">
      <c r="B6754" s="37"/>
      <c r="C6754" s="37">
        <v>0.4375</v>
      </c>
    </row>
    <row r="6755" spans="2:3" x14ac:dyDescent="0.2">
      <c r="B6755" s="37"/>
      <c r="C6755" s="37">
        <v>1.0499999499999999</v>
      </c>
    </row>
    <row r="6756" spans="2:3" x14ac:dyDescent="0.2">
      <c r="B6756" s="37"/>
      <c r="C6756" s="37">
        <v>3.9411764100000002</v>
      </c>
    </row>
    <row r="6757" spans="2:3" x14ac:dyDescent="0.2">
      <c r="B6757" s="37"/>
      <c r="C6757" s="37">
        <v>0.44444444999999999</v>
      </c>
    </row>
    <row r="6758" spans="2:3" x14ac:dyDescent="0.2">
      <c r="B6758" s="37"/>
      <c r="C6758" s="37">
        <v>15.149999599999999</v>
      </c>
    </row>
    <row r="6759" spans="2:3" x14ac:dyDescent="0.2">
      <c r="B6759" s="37"/>
      <c r="C6759" s="37">
        <v>4.5294117900000002</v>
      </c>
    </row>
    <row r="6760" spans="2:3" x14ac:dyDescent="0.2">
      <c r="B6760" s="37"/>
      <c r="C6760" s="37">
        <v>0.57142859999999995</v>
      </c>
    </row>
    <row r="6761" spans="2:3" x14ac:dyDescent="0.2">
      <c r="B6761" s="37"/>
      <c r="C6761" s="37">
        <v>2.2134830999999999</v>
      </c>
    </row>
    <row r="6762" spans="2:3" x14ac:dyDescent="0.2">
      <c r="B6762" s="37"/>
      <c r="C6762" s="37">
        <v>3.4545455</v>
      </c>
    </row>
    <row r="6763" spans="2:3" x14ac:dyDescent="0.2">
      <c r="B6763" s="37"/>
      <c r="C6763" s="37">
        <v>1.5681818700000001</v>
      </c>
    </row>
    <row r="6764" spans="2:3" x14ac:dyDescent="0.2">
      <c r="B6764" s="37"/>
      <c r="C6764" s="37">
        <v>0.36363636999999999</v>
      </c>
    </row>
    <row r="6765" spans="2:3" x14ac:dyDescent="0.2">
      <c r="B6765" s="37"/>
      <c r="C6765" s="37">
        <v>6.6666669999999997E-2</v>
      </c>
    </row>
    <row r="6766" spans="2:3" x14ac:dyDescent="0.2">
      <c r="B6766" s="37"/>
      <c r="C6766" s="37">
        <v>0.59550559999999997</v>
      </c>
    </row>
    <row r="6767" spans="2:3" x14ac:dyDescent="0.2">
      <c r="B6767" s="37"/>
      <c r="C6767" s="37">
        <v>1.1470588399999999</v>
      </c>
    </row>
    <row r="6768" spans="2:3" x14ac:dyDescent="0.2">
      <c r="B6768" s="37"/>
      <c r="C6768" s="37">
        <v>0.44999999000000002</v>
      </c>
    </row>
    <row r="6769" spans="2:3" x14ac:dyDescent="0.2">
      <c r="B6769" s="37"/>
      <c r="C6769" s="37">
        <v>0.21212122</v>
      </c>
    </row>
    <row r="6770" spans="2:3" x14ac:dyDescent="0.2">
      <c r="B6770" s="37"/>
      <c r="C6770" s="37">
        <v>1.47727275</v>
      </c>
    </row>
    <row r="6771" spans="2:3" x14ac:dyDescent="0.2">
      <c r="B6771" s="37"/>
      <c r="C6771" s="37">
        <v>0.16216215</v>
      </c>
    </row>
    <row r="6772" spans="2:3" x14ac:dyDescent="0.2">
      <c r="B6772" s="37"/>
      <c r="C6772" s="37">
        <v>0.54838710999999996</v>
      </c>
    </row>
    <row r="6773" spans="2:3" x14ac:dyDescent="0.2">
      <c r="B6773" s="37"/>
      <c r="C6773" s="37">
        <v>12.625</v>
      </c>
    </row>
    <row r="6774" spans="2:3" x14ac:dyDescent="0.2">
      <c r="B6774" s="37"/>
      <c r="C6774" s="37">
        <v>0.32692306999999998</v>
      </c>
    </row>
    <row r="6775" spans="2:3" x14ac:dyDescent="0.2">
      <c r="B6775" s="37"/>
      <c r="C6775" s="37">
        <v>2.6603772600000002</v>
      </c>
    </row>
    <row r="6776" spans="2:3" x14ac:dyDescent="0.2">
      <c r="B6776" s="37"/>
      <c r="C6776" s="37">
        <v>1.0638297800000001</v>
      </c>
    </row>
    <row r="6777" spans="2:3" x14ac:dyDescent="0.2">
      <c r="B6777" s="37"/>
      <c r="C6777" s="37">
        <v>2.5909089999999999</v>
      </c>
    </row>
    <row r="6778" spans="2:3" x14ac:dyDescent="0.2">
      <c r="B6778" s="37"/>
      <c r="C6778" s="37">
        <v>0.75</v>
      </c>
    </row>
    <row r="6779" spans="2:3" x14ac:dyDescent="0.2">
      <c r="B6779" s="37"/>
      <c r="C6779" s="37">
        <v>13.369565</v>
      </c>
    </row>
    <row r="6780" spans="2:3" x14ac:dyDescent="0.2">
      <c r="B6780" s="37"/>
      <c r="C6780" s="37">
        <v>10.533333799999999</v>
      </c>
    </row>
    <row r="6781" spans="2:3" x14ac:dyDescent="0.2">
      <c r="B6781" s="37"/>
      <c r="C6781" s="37">
        <v>3.5</v>
      </c>
    </row>
    <row r="6782" spans="2:3" x14ac:dyDescent="0.2">
      <c r="B6782" s="37"/>
      <c r="C6782" s="37">
        <v>0.54347825000000005</v>
      </c>
    </row>
    <row r="6783" spans="2:3" x14ac:dyDescent="0.2">
      <c r="B6783" s="37"/>
      <c r="C6783" s="37">
        <v>0.80392158000000002</v>
      </c>
    </row>
    <row r="6784" spans="2:3" x14ac:dyDescent="0.2">
      <c r="B6784" s="37"/>
      <c r="C6784" s="37">
        <v>0.56944441999999995</v>
      </c>
    </row>
    <row r="6785" spans="2:3" x14ac:dyDescent="0.2">
      <c r="B6785" s="37"/>
      <c r="C6785" s="37">
        <v>0.65573769999999998</v>
      </c>
    </row>
    <row r="6786" spans="2:3" x14ac:dyDescent="0.2">
      <c r="B6786" s="37"/>
      <c r="C6786" s="37">
        <v>0.38461539</v>
      </c>
    </row>
    <row r="6787" spans="2:3" x14ac:dyDescent="0.2">
      <c r="B6787" s="37"/>
      <c r="C6787" s="37">
        <v>13.4193544</v>
      </c>
    </row>
    <row r="6788" spans="2:3" x14ac:dyDescent="0.2">
      <c r="B6788" s="37"/>
      <c r="C6788" s="37">
        <v>0.79166669000000001</v>
      </c>
    </row>
    <row r="6789" spans="2:3" x14ac:dyDescent="0.2">
      <c r="B6789" s="37"/>
      <c r="C6789" s="37">
        <v>0.29166666000000002</v>
      </c>
    </row>
    <row r="6790" spans="2:3" x14ac:dyDescent="0.2">
      <c r="B6790" s="37"/>
      <c r="C6790" s="37">
        <v>1.2000000500000001</v>
      </c>
    </row>
    <row r="6791" spans="2:3" x14ac:dyDescent="0.2">
      <c r="B6791" s="37"/>
      <c r="C6791" s="37">
        <v>4.5161290200000002</v>
      </c>
    </row>
    <row r="6792" spans="2:3" x14ac:dyDescent="0.2">
      <c r="B6792" s="37"/>
      <c r="C6792" s="37">
        <v>6.6666669999999997E-2</v>
      </c>
    </row>
    <row r="6793" spans="2:3" x14ac:dyDescent="0.2">
      <c r="B6793" s="37"/>
      <c r="C6793" s="37">
        <v>11.947368600000001</v>
      </c>
    </row>
    <row r="6794" spans="2:3" x14ac:dyDescent="0.2">
      <c r="B6794" s="37"/>
      <c r="C6794" s="37">
        <v>2.52173924</v>
      </c>
    </row>
    <row r="6795" spans="2:3" x14ac:dyDescent="0.2">
      <c r="B6795" s="37"/>
      <c r="C6795" s="37">
        <v>0.68000000999999999</v>
      </c>
    </row>
    <row r="6796" spans="2:3" x14ac:dyDescent="0.2">
      <c r="B6796" s="37"/>
      <c r="C6796" s="37">
        <v>0.10526315999999999</v>
      </c>
    </row>
    <row r="6797" spans="2:3" x14ac:dyDescent="0.2">
      <c r="B6797" s="37"/>
      <c r="C6797" s="37">
        <v>1.47619045</v>
      </c>
    </row>
    <row r="6798" spans="2:3" x14ac:dyDescent="0.2">
      <c r="B6798" s="37"/>
      <c r="C6798" s="37">
        <v>0.89130436999999996</v>
      </c>
    </row>
    <row r="6799" spans="2:3" x14ac:dyDescent="0.2">
      <c r="B6799" s="37"/>
      <c r="C6799" s="37">
        <v>0.87234043999999999</v>
      </c>
    </row>
    <row r="6800" spans="2:3" x14ac:dyDescent="0.2">
      <c r="B6800" s="37"/>
      <c r="C6800" s="37">
        <v>0.34482759000000002</v>
      </c>
    </row>
    <row r="6801" spans="2:3" x14ac:dyDescent="0.2">
      <c r="B6801" s="37"/>
      <c r="C6801" s="37">
        <v>0.24358974</v>
      </c>
    </row>
    <row r="6802" spans="2:3" x14ac:dyDescent="0.2">
      <c r="B6802" s="37"/>
      <c r="C6802" s="37">
        <v>0.39705880999999998</v>
      </c>
    </row>
    <row r="6803" spans="2:3" x14ac:dyDescent="0.2">
      <c r="B6803" s="37"/>
      <c r="C6803" s="37">
        <v>1.5365853300000001</v>
      </c>
    </row>
    <row r="6804" spans="2:3" x14ac:dyDescent="0.2">
      <c r="B6804" s="37"/>
      <c r="C6804" s="37">
        <v>0.43333334000000001</v>
      </c>
    </row>
    <row r="6805" spans="2:3" x14ac:dyDescent="0.2">
      <c r="B6805" s="37"/>
      <c r="C6805" s="37">
        <v>0.63999998999999996</v>
      </c>
    </row>
    <row r="6806" spans="2:3" x14ac:dyDescent="0.2">
      <c r="B6806" s="37"/>
      <c r="C6806" s="37">
        <v>0.57499999000000002</v>
      </c>
    </row>
    <row r="6807" spans="2:3" x14ac:dyDescent="0.2">
      <c r="B6807" s="37"/>
      <c r="C6807" s="37">
        <v>0.30952382000000001</v>
      </c>
    </row>
    <row r="6808" spans="2:3" x14ac:dyDescent="0.2">
      <c r="B6808" s="37"/>
      <c r="C6808" s="37">
        <v>3.5254237700000002</v>
      </c>
    </row>
    <row r="6809" spans="2:3" x14ac:dyDescent="0.2">
      <c r="B6809" s="37"/>
      <c r="C6809" s="37">
        <v>2.5063290600000001</v>
      </c>
    </row>
    <row r="6810" spans="2:3" x14ac:dyDescent="0.2">
      <c r="B6810" s="37"/>
      <c r="C6810" s="37">
        <v>10.636364</v>
      </c>
    </row>
    <row r="6811" spans="2:3" x14ac:dyDescent="0.2">
      <c r="B6811" s="37"/>
      <c r="C6811" s="37">
        <v>0.48275860999999998</v>
      </c>
    </row>
    <row r="6812" spans="2:3" x14ac:dyDescent="0.2">
      <c r="B6812" s="37"/>
      <c r="C6812" s="37">
        <v>0.91304350000000001</v>
      </c>
    </row>
    <row r="6813" spans="2:3" x14ac:dyDescent="0.2">
      <c r="B6813" s="37"/>
      <c r="C6813" s="37">
        <v>0.58333330999999999</v>
      </c>
    </row>
    <row r="6814" spans="2:3" x14ac:dyDescent="0.2">
      <c r="B6814" s="37"/>
      <c r="C6814" s="37">
        <v>0.69811319999999999</v>
      </c>
    </row>
    <row r="6815" spans="2:3" x14ac:dyDescent="0.2">
      <c r="B6815" s="37"/>
      <c r="C6815" s="37">
        <v>0.27272728000000002</v>
      </c>
    </row>
    <row r="6816" spans="2:3" x14ac:dyDescent="0.2">
      <c r="B6816" s="37"/>
      <c r="C6816" s="37">
        <v>0.17241380000000001</v>
      </c>
    </row>
    <row r="6817" spans="2:3" x14ac:dyDescent="0.2">
      <c r="B6817" s="37"/>
      <c r="C6817" s="37">
        <v>4.2432432200000001</v>
      </c>
    </row>
    <row r="6818" spans="2:3" x14ac:dyDescent="0.2">
      <c r="B6818" s="37"/>
      <c r="C6818" s="37">
        <v>3.6266667799999999</v>
      </c>
    </row>
    <row r="6819" spans="2:3" x14ac:dyDescent="0.2">
      <c r="B6819" s="37"/>
      <c r="C6819" s="37">
        <v>14.857142400000001</v>
      </c>
    </row>
    <row r="6820" spans="2:3" x14ac:dyDescent="0.2">
      <c r="B6820" s="37"/>
      <c r="C6820" s="37">
        <v>2.48780489</v>
      </c>
    </row>
    <row r="6821" spans="2:3" x14ac:dyDescent="0.2">
      <c r="B6821" s="37"/>
      <c r="C6821" s="37">
        <v>9.1666669800000005</v>
      </c>
    </row>
    <row r="6822" spans="2:3" x14ac:dyDescent="0.2">
      <c r="B6822" s="37"/>
      <c r="C6822" s="37">
        <v>1.3333333700000001</v>
      </c>
    </row>
    <row r="6823" spans="2:3" x14ac:dyDescent="0.2">
      <c r="B6823" s="37"/>
      <c r="C6823" s="37">
        <v>1.3017242</v>
      </c>
    </row>
    <row r="6824" spans="2:3" x14ac:dyDescent="0.2">
      <c r="B6824" s="37"/>
      <c r="C6824" s="37">
        <v>0.38202247</v>
      </c>
    </row>
    <row r="6825" spans="2:3" x14ac:dyDescent="0.2">
      <c r="B6825" s="37"/>
      <c r="C6825" s="37">
        <v>0.75</v>
      </c>
    </row>
    <row r="6826" spans="2:3" x14ac:dyDescent="0.2">
      <c r="B6826" s="37"/>
      <c r="C6826" s="37">
        <v>2.1880343</v>
      </c>
    </row>
    <row r="6827" spans="2:3" x14ac:dyDescent="0.2">
      <c r="B6827" s="37"/>
      <c r="C6827" s="37">
        <v>1.3076922900000001</v>
      </c>
    </row>
    <row r="6828" spans="2:3" x14ac:dyDescent="0.2">
      <c r="B6828" s="37"/>
      <c r="C6828" s="37">
        <v>0.58064514</v>
      </c>
    </row>
    <row r="6829" spans="2:3" x14ac:dyDescent="0.2">
      <c r="B6829" s="37"/>
      <c r="C6829" s="37">
        <v>3.0192308400000001</v>
      </c>
    </row>
    <row r="6830" spans="2:3" x14ac:dyDescent="0.2">
      <c r="B6830" s="37"/>
      <c r="C6830" s="37">
        <v>1.1111111600000001</v>
      </c>
    </row>
    <row r="6831" spans="2:3" x14ac:dyDescent="0.2">
      <c r="B6831" s="37"/>
      <c r="C6831" s="37">
        <v>9.17142868</v>
      </c>
    </row>
    <row r="6832" spans="2:3" x14ac:dyDescent="0.2">
      <c r="B6832" s="37"/>
      <c r="C6832" s="37">
        <v>1</v>
      </c>
    </row>
    <row r="6833" spans="2:3" x14ac:dyDescent="0.2">
      <c r="B6833" s="37"/>
      <c r="C6833" s="37">
        <v>0.4375</v>
      </c>
    </row>
    <row r="6834" spans="2:3" x14ac:dyDescent="0.2">
      <c r="B6834" s="37"/>
      <c r="C6834" s="37">
        <v>0.25531914999999999</v>
      </c>
    </row>
    <row r="6835" spans="2:3" x14ac:dyDescent="0.2">
      <c r="B6835" s="37"/>
      <c r="C6835" s="37">
        <v>0.40000001000000002</v>
      </c>
    </row>
    <row r="6836" spans="2:3" x14ac:dyDescent="0.2">
      <c r="B6836" s="37"/>
      <c r="C6836" s="37">
        <v>0.28571429999999998</v>
      </c>
    </row>
    <row r="6837" spans="2:3" x14ac:dyDescent="0.2">
      <c r="B6837" s="37"/>
      <c r="C6837" s="37">
        <v>13.886364</v>
      </c>
    </row>
    <row r="6838" spans="2:3" x14ac:dyDescent="0.2">
      <c r="B6838" s="37"/>
      <c r="C6838" s="37">
        <v>8.6385545700000002</v>
      </c>
    </row>
    <row r="6839" spans="2:3" x14ac:dyDescent="0.2">
      <c r="B6839" s="37"/>
      <c r="C6839" s="37">
        <v>1.30434787</v>
      </c>
    </row>
    <row r="6840" spans="2:3" x14ac:dyDescent="0.2">
      <c r="B6840" s="37"/>
      <c r="C6840" s="37">
        <v>0.38461539</v>
      </c>
    </row>
    <row r="6841" spans="2:3" x14ac:dyDescent="0.2">
      <c r="B6841" s="37"/>
      <c r="C6841" s="37">
        <v>0.61904764000000001</v>
      </c>
    </row>
    <row r="6842" spans="2:3" x14ac:dyDescent="0.2">
      <c r="B6842" s="37"/>
      <c r="C6842" s="37">
        <v>1.08219182</v>
      </c>
    </row>
    <row r="6843" spans="2:3" x14ac:dyDescent="0.2">
      <c r="B6843" s="37"/>
      <c r="C6843" s="37">
        <v>0.47058823999999999</v>
      </c>
    </row>
    <row r="6844" spans="2:3" x14ac:dyDescent="0.2">
      <c r="B6844" s="37"/>
      <c r="C6844" s="37">
        <v>0.3125</v>
      </c>
    </row>
    <row r="6845" spans="2:3" x14ac:dyDescent="0.2">
      <c r="B6845" s="37"/>
      <c r="C6845" s="37">
        <v>1.6567164700000001</v>
      </c>
    </row>
    <row r="6846" spans="2:3" x14ac:dyDescent="0.2">
      <c r="B6846" s="37"/>
      <c r="C6846" s="37">
        <v>4.75</v>
      </c>
    </row>
    <row r="6847" spans="2:3" x14ac:dyDescent="0.2">
      <c r="B6847" s="37"/>
      <c r="C6847" s="37">
        <v>0.35714287</v>
      </c>
    </row>
    <row r="6848" spans="2:3" x14ac:dyDescent="0.2">
      <c r="B6848" s="37"/>
      <c r="C6848" s="37">
        <v>0.61764704999999998</v>
      </c>
    </row>
    <row r="6849" spans="2:3" x14ac:dyDescent="0.2">
      <c r="B6849" s="37"/>
      <c r="C6849" s="37">
        <v>0.42857142999999998</v>
      </c>
    </row>
    <row r="6850" spans="2:3" x14ac:dyDescent="0.2">
      <c r="B6850" s="37"/>
      <c r="C6850" s="37">
        <v>20.325000800000002</v>
      </c>
    </row>
    <row r="6851" spans="2:3" x14ac:dyDescent="0.2">
      <c r="B6851" s="37"/>
      <c r="C6851" s="37">
        <v>2.7999999500000001</v>
      </c>
    </row>
    <row r="6852" spans="2:3" x14ac:dyDescent="0.2">
      <c r="B6852" s="37"/>
      <c r="C6852" s="37">
        <v>3.5081968300000002</v>
      </c>
    </row>
    <row r="6853" spans="2:3" x14ac:dyDescent="0.2">
      <c r="B6853" s="37"/>
      <c r="C6853" s="37">
        <v>7.7272725099999997</v>
      </c>
    </row>
    <row r="6854" spans="2:3" x14ac:dyDescent="0.2">
      <c r="B6854" s="37"/>
      <c r="C6854" s="37">
        <v>0.40000001000000002</v>
      </c>
    </row>
    <row r="6855" spans="2:3" x14ac:dyDescent="0.2">
      <c r="B6855" s="37"/>
      <c r="C6855" s="37">
        <v>9.2432432200000001</v>
      </c>
    </row>
    <row r="6856" spans="2:3" x14ac:dyDescent="0.2">
      <c r="B6856" s="37"/>
      <c r="C6856" s="37">
        <v>0.25</v>
      </c>
    </row>
    <row r="6857" spans="2:3" x14ac:dyDescent="0.2">
      <c r="B6857" s="37"/>
      <c r="C6857" s="37">
        <v>0.28571429999999998</v>
      </c>
    </row>
    <row r="6858" spans="2:3" x14ac:dyDescent="0.2">
      <c r="B6858" s="37"/>
      <c r="C6858" s="37">
        <v>1.91780818</v>
      </c>
    </row>
    <row r="6859" spans="2:3" x14ac:dyDescent="0.2">
      <c r="B6859" s="37"/>
      <c r="C6859" s="37">
        <v>0.32432431</v>
      </c>
    </row>
    <row r="6860" spans="2:3" x14ac:dyDescent="0.2">
      <c r="B6860" s="37"/>
      <c r="C6860" s="37">
        <v>0.77777779000000002</v>
      </c>
    </row>
    <row r="6861" spans="2:3" x14ac:dyDescent="0.2">
      <c r="B6861" s="37"/>
      <c r="C6861" s="37">
        <v>0.61333333999999995</v>
      </c>
    </row>
    <row r="6862" spans="2:3" x14ac:dyDescent="0.2">
      <c r="B6862" s="37"/>
      <c r="C6862" s="37">
        <v>0.5</v>
      </c>
    </row>
    <row r="6863" spans="2:3" x14ac:dyDescent="0.2">
      <c r="B6863" s="37"/>
      <c r="C6863" s="37">
        <v>1.24137926</v>
      </c>
    </row>
    <row r="6864" spans="2:3" x14ac:dyDescent="0.2">
      <c r="B6864" s="37"/>
      <c r="C6864" s="37">
        <v>9.3333330199999995</v>
      </c>
    </row>
    <row r="6865" spans="2:3" x14ac:dyDescent="0.2">
      <c r="B6865" s="37"/>
      <c r="C6865" s="37">
        <v>3.5263156900000001</v>
      </c>
    </row>
    <row r="6866" spans="2:3" x14ac:dyDescent="0.2">
      <c r="B6866" s="37"/>
      <c r="C6866" s="37">
        <v>11.333333</v>
      </c>
    </row>
    <row r="6867" spans="2:3" x14ac:dyDescent="0.2">
      <c r="B6867" s="37"/>
      <c r="C6867" s="37">
        <v>0.47142856999999999</v>
      </c>
    </row>
    <row r="6868" spans="2:3" x14ac:dyDescent="0.2">
      <c r="B6868" s="37"/>
      <c r="C6868" s="37">
        <v>0.29032257</v>
      </c>
    </row>
    <row r="6869" spans="2:3" x14ac:dyDescent="0.2">
      <c r="B6869" s="37"/>
      <c r="C6869" s="37">
        <v>1.2999999499999999</v>
      </c>
    </row>
    <row r="6870" spans="2:3" x14ac:dyDescent="0.2">
      <c r="B6870" s="37"/>
      <c r="C6870" s="37">
        <v>0.50980395000000001</v>
      </c>
    </row>
    <row r="6871" spans="2:3" x14ac:dyDescent="0.2">
      <c r="B6871" s="37"/>
      <c r="C6871" s="37">
        <v>1.5384615699999999</v>
      </c>
    </row>
    <row r="6872" spans="2:3" x14ac:dyDescent="0.2">
      <c r="B6872" s="37"/>
      <c r="C6872" s="37">
        <v>2.4000001000000002</v>
      </c>
    </row>
    <row r="6873" spans="2:3" x14ac:dyDescent="0.2">
      <c r="B6873" s="37"/>
      <c r="C6873" s="37">
        <v>0.47499998999999998</v>
      </c>
    </row>
    <row r="6874" spans="2:3" x14ac:dyDescent="0.2">
      <c r="B6874" s="37"/>
      <c r="C6874" s="37">
        <v>0.40909090999999997</v>
      </c>
    </row>
    <row r="6875" spans="2:3" x14ac:dyDescent="0.2">
      <c r="B6875" s="37"/>
      <c r="C6875" s="37">
        <v>0.23809524000000001</v>
      </c>
    </row>
    <row r="6876" spans="2:3" x14ac:dyDescent="0.2">
      <c r="B6876" s="37"/>
      <c r="C6876" s="37">
        <v>0.36000000999999998</v>
      </c>
    </row>
    <row r="6877" spans="2:3" x14ac:dyDescent="0.2">
      <c r="B6877" s="37"/>
      <c r="C6877" s="37">
        <v>5.4146342299999999</v>
      </c>
    </row>
    <row r="6878" spans="2:3" x14ac:dyDescent="0.2">
      <c r="B6878" s="37"/>
      <c r="C6878" s="37">
        <v>11.583333</v>
      </c>
    </row>
    <row r="6879" spans="2:3" x14ac:dyDescent="0.2">
      <c r="B6879" s="37"/>
      <c r="C6879" s="37">
        <v>0.96226418000000002</v>
      </c>
    </row>
    <row r="6880" spans="2:3" x14ac:dyDescent="0.2">
      <c r="B6880" s="37"/>
      <c r="C6880" s="37">
        <v>0.42105262999999998</v>
      </c>
    </row>
    <row r="6881" spans="2:3" x14ac:dyDescent="0.2">
      <c r="B6881" s="37"/>
      <c r="C6881" s="37">
        <v>0.41732283999999997</v>
      </c>
    </row>
    <row r="6882" spans="2:3" x14ac:dyDescent="0.2">
      <c r="B6882" s="37"/>
      <c r="C6882" s="37">
        <v>0.5</v>
      </c>
    </row>
    <row r="6883" spans="2:3" x14ac:dyDescent="0.2">
      <c r="B6883" s="37"/>
      <c r="C6883" s="37">
        <v>11.857142400000001</v>
      </c>
    </row>
    <row r="6884" spans="2:3" x14ac:dyDescent="0.2">
      <c r="B6884" s="37"/>
      <c r="C6884" s="37">
        <v>0.47619048000000003</v>
      </c>
    </row>
    <row r="6885" spans="2:3" x14ac:dyDescent="0.2">
      <c r="B6885" s="37"/>
      <c r="C6885" s="37">
        <v>0.55932205999999995</v>
      </c>
    </row>
    <row r="6886" spans="2:3" x14ac:dyDescent="0.2">
      <c r="B6886" s="37"/>
      <c r="C6886" s="37">
        <v>0.76190477999999995</v>
      </c>
    </row>
    <row r="6887" spans="2:3" x14ac:dyDescent="0.2">
      <c r="B6887" s="37"/>
      <c r="C6887" s="37">
        <v>19.951219600000002</v>
      </c>
    </row>
    <row r="6888" spans="2:3" x14ac:dyDescent="0.2">
      <c r="B6888" s="37"/>
      <c r="C6888" s="37">
        <v>0.2</v>
      </c>
    </row>
    <row r="6889" spans="2:3" x14ac:dyDescent="0.2">
      <c r="B6889" s="37"/>
      <c r="C6889" s="37">
        <v>1.6551724699999999</v>
      </c>
    </row>
    <row r="6890" spans="2:3" x14ac:dyDescent="0.2">
      <c r="B6890" s="37"/>
      <c r="C6890" s="37">
        <v>0.56410258999999996</v>
      </c>
    </row>
    <row r="6891" spans="2:3" x14ac:dyDescent="0.2">
      <c r="B6891" s="37"/>
      <c r="C6891" s="37">
        <v>0.5</v>
      </c>
    </row>
    <row r="6892" spans="2:3" x14ac:dyDescent="0.2">
      <c r="B6892" s="37"/>
      <c r="C6892" s="37">
        <v>1.85714281</v>
      </c>
    </row>
    <row r="6893" spans="2:3" x14ac:dyDescent="0.2">
      <c r="B6893" s="37"/>
      <c r="C6893" s="37">
        <v>9.8653850599999995</v>
      </c>
    </row>
    <row r="6894" spans="2:3" x14ac:dyDescent="0.2">
      <c r="B6894" s="37"/>
      <c r="C6894" s="37">
        <v>1.2333333500000001</v>
      </c>
    </row>
    <row r="6895" spans="2:3" x14ac:dyDescent="0.2">
      <c r="B6895" s="37"/>
      <c r="C6895" s="37">
        <v>0.47777777999999999</v>
      </c>
    </row>
    <row r="6896" spans="2:3" x14ac:dyDescent="0.2">
      <c r="B6896" s="37"/>
      <c r="C6896" s="37">
        <v>1.25</v>
      </c>
    </row>
    <row r="6897" spans="2:3" x14ac:dyDescent="0.2">
      <c r="B6897" s="37"/>
      <c r="C6897" s="37">
        <v>1.5357142699999999</v>
      </c>
    </row>
    <row r="6898" spans="2:3" x14ac:dyDescent="0.2">
      <c r="B6898" s="37"/>
      <c r="C6898" s="37">
        <v>3.3636362599999998</v>
      </c>
    </row>
    <row r="6899" spans="2:3" x14ac:dyDescent="0.2">
      <c r="B6899" s="37"/>
      <c r="C6899" s="37">
        <v>1.3258427399999999</v>
      </c>
    </row>
    <row r="6900" spans="2:3" x14ac:dyDescent="0.2">
      <c r="B6900" s="37"/>
      <c r="C6900" s="37">
        <v>0.47499998999999998</v>
      </c>
    </row>
    <row r="6901" spans="2:3" x14ac:dyDescent="0.2">
      <c r="B6901" s="37"/>
      <c r="C6901" s="37">
        <v>2.3666665600000001</v>
      </c>
    </row>
    <row r="6902" spans="2:3" x14ac:dyDescent="0.2">
      <c r="B6902" s="37"/>
      <c r="C6902" s="37">
        <v>8.8292684599999998</v>
      </c>
    </row>
    <row r="6903" spans="2:3" x14ac:dyDescent="0.2">
      <c r="B6903" s="37"/>
      <c r="C6903" s="37">
        <v>0.55462188000000001</v>
      </c>
    </row>
    <row r="6904" spans="2:3" x14ac:dyDescent="0.2">
      <c r="B6904" s="37"/>
      <c r="C6904" s="37">
        <v>0.16</v>
      </c>
    </row>
    <row r="6905" spans="2:3" x14ac:dyDescent="0.2">
      <c r="B6905" s="37"/>
      <c r="C6905" s="37">
        <v>0.64705884000000002</v>
      </c>
    </row>
    <row r="6906" spans="2:3" x14ac:dyDescent="0.2">
      <c r="B6906" s="37"/>
      <c r="C6906" s="37">
        <v>0.25</v>
      </c>
    </row>
    <row r="6907" spans="2:3" x14ac:dyDescent="0.2">
      <c r="B6907" s="37"/>
      <c r="C6907" s="37">
        <v>0.3125</v>
      </c>
    </row>
    <row r="6908" spans="2:3" x14ac:dyDescent="0.2">
      <c r="B6908" s="37"/>
      <c r="C6908" s="37">
        <v>8.3333340000000006E-2</v>
      </c>
    </row>
    <row r="6909" spans="2:3" x14ac:dyDescent="0.2">
      <c r="B6909" s="37"/>
      <c r="C6909" s="37">
        <v>3.66000009</v>
      </c>
    </row>
    <row r="6910" spans="2:3" x14ac:dyDescent="0.2">
      <c r="B6910" s="37"/>
      <c r="C6910" s="37">
        <v>10.2786884</v>
      </c>
    </row>
    <row r="6911" spans="2:3" x14ac:dyDescent="0.2">
      <c r="B6911" s="37"/>
      <c r="C6911" s="37">
        <v>3.6086957499999999</v>
      </c>
    </row>
    <row r="6912" spans="2:3" x14ac:dyDescent="0.2">
      <c r="B6912" s="37"/>
      <c r="C6912" s="37">
        <v>0.24074075</v>
      </c>
    </row>
    <row r="6913" spans="2:3" x14ac:dyDescent="0.2">
      <c r="B6913" s="37"/>
      <c r="C6913" s="37">
        <v>1.40277779</v>
      </c>
    </row>
    <row r="6914" spans="2:3" x14ac:dyDescent="0.2">
      <c r="B6914" s="37"/>
      <c r="C6914" s="37">
        <v>0.55555558000000005</v>
      </c>
    </row>
    <row r="6915" spans="2:3" x14ac:dyDescent="0.2">
      <c r="B6915" s="37"/>
      <c r="C6915" s="37">
        <v>6.2093024300000002</v>
      </c>
    </row>
    <row r="6916" spans="2:3" x14ac:dyDescent="0.2">
      <c r="B6916" s="37"/>
      <c r="C6916" s="37">
        <v>0.30769232000000002</v>
      </c>
    </row>
    <row r="6917" spans="2:3" x14ac:dyDescent="0.2">
      <c r="B6917" s="37"/>
      <c r="C6917" s="37">
        <v>12.7441864</v>
      </c>
    </row>
    <row r="6918" spans="2:3" x14ac:dyDescent="0.2">
      <c r="B6918" s="37"/>
      <c r="C6918" s="37">
        <v>4.3478259999999998E-2</v>
      </c>
    </row>
    <row r="6919" spans="2:3" x14ac:dyDescent="0.2">
      <c r="B6919" s="37"/>
      <c r="C6919" s="37">
        <v>26.333334000000001</v>
      </c>
    </row>
    <row r="6920" spans="2:3" x14ac:dyDescent="0.2">
      <c r="B6920" s="37"/>
      <c r="C6920" s="37">
        <v>13</v>
      </c>
    </row>
    <row r="6921" spans="2:3" x14ac:dyDescent="0.2">
      <c r="B6921" s="37"/>
      <c r="C6921" s="37">
        <v>1.6630434999999999</v>
      </c>
    </row>
    <row r="6922" spans="2:3" x14ac:dyDescent="0.2">
      <c r="B6922" s="37"/>
      <c r="C6922" s="37">
        <v>0.44444444999999999</v>
      </c>
    </row>
    <row r="6923" spans="2:3" x14ac:dyDescent="0.2">
      <c r="B6923" s="37"/>
      <c r="C6923" s="37">
        <v>29.565218000000002</v>
      </c>
    </row>
    <row r="6924" spans="2:3" x14ac:dyDescent="0.2">
      <c r="B6924" s="37"/>
      <c r="C6924" s="37">
        <v>5.6875</v>
      </c>
    </row>
    <row r="6925" spans="2:3" x14ac:dyDescent="0.2">
      <c r="B6925" s="37"/>
      <c r="C6925" s="37">
        <v>0.44999999000000002</v>
      </c>
    </row>
    <row r="6926" spans="2:3" x14ac:dyDescent="0.2">
      <c r="B6926" s="37"/>
      <c r="C6926" s="37">
        <v>0.52542370999999999</v>
      </c>
    </row>
    <row r="6927" spans="2:3" x14ac:dyDescent="0.2">
      <c r="B6927" s="37"/>
      <c r="C6927" s="37">
        <v>0.52777779000000002</v>
      </c>
    </row>
    <row r="6928" spans="2:3" x14ac:dyDescent="0.2">
      <c r="B6928" s="37"/>
      <c r="C6928" s="37">
        <v>1.78688526</v>
      </c>
    </row>
    <row r="6929" spans="2:3" x14ac:dyDescent="0.2">
      <c r="B6929" s="37"/>
      <c r="C6929" s="37">
        <v>12.1025639</v>
      </c>
    </row>
    <row r="6930" spans="2:3" x14ac:dyDescent="0.2">
      <c r="B6930" s="37"/>
      <c r="C6930" s="37">
        <v>17.446428300000001</v>
      </c>
    </row>
    <row r="6931" spans="2:3" x14ac:dyDescent="0.2">
      <c r="B6931" s="37"/>
      <c r="C6931" s="37">
        <v>0.27027025999999998</v>
      </c>
    </row>
    <row r="6932" spans="2:3" x14ac:dyDescent="0.2">
      <c r="B6932" s="37"/>
      <c r="C6932" s="37">
        <v>0.42105262999999998</v>
      </c>
    </row>
    <row r="6933" spans="2:3" x14ac:dyDescent="0.2">
      <c r="B6933" s="37"/>
      <c r="C6933" s="37">
        <v>9.6629209500000002</v>
      </c>
    </row>
    <row r="6934" spans="2:3" x14ac:dyDescent="0.2">
      <c r="B6934" s="37"/>
      <c r="C6934" s="37">
        <v>0.67105263000000004</v>
      </c>
    </row>
    <row r="6935" spans="2:3" x14ac:dyDescent="0.2">
      <c r="B6935" s="37"/>
      <c r="C6935" s="37">
        <v>8.7575759899999994</v>
      </c>
    </row>
    <row r="6936" spans="2:3" x14ac:dyDescent="0.2">
      <c r="B6936" s="37"/>
      <c r="C6936" s="37">
        <v>3.1764705200000001</v>
      </c>
    </row>
    <row r="6937" spans="2:3" x14ac:dyDescent="0.2">
      <c r="B6937" s="37"/>
      <c r="C6937" s="37">
        <v>0.71666664000000002</v>
      </c>
    </row>
    <row r="6938" spans="2:3" x14ac:dyDescent="0.2">
      <c r="B6938" s="37"/>
      <c r="C6938" s="37">
        <v>0.20588235999999999</v>
      </c>
    </row>
    <row r="6939" spans="2:3" x14ac:dyDescent="0.2">
      <c r="B6939" s="37"/>
      <c r="C6939" s="37">
        <v>2.71875</v>
      </c>
    </row>
    <row r="6940" spans="2:3" x14ac:dyDescent="0.2">
      <c r="B6940" s="37"/>
      <c r="C6940" s="37">
        <v>33.695652000000003</v>
      </c>
    </row>
    <row r="6941" spans="2:3" x14ac:dyDescent="0.2">
      <c r="B6941" s="37"/>
      <c r="C6941" s="37">
        <v>18.1176472</v>
      </c>
    </row>
    <row r="6942" spans="2:3" x14ac:dyDescent="0.2">
      <c r="B6942" s="37"/>
      <c r="C6942" s="37">
        <v>6.8043479900000001</v>
      </c>
    </row>
    <row r="6943" spans="2:3" x14ac:dyDescent="0.2">
      <c r="B6943" s="37"/>
      <c r="C6943" s="37">
        <v>7.4411764099999997</v>
      </c>
    </row>
    <row r="6944" spans="2:3" x14ac:dyDescent="0.2">
      <c r="B6944" s="37"/>
      <c r="C6944" s="37">
        <v>0.33333333999999998</v>
      </c>
    </row>
    <row r="6945" spans="2:3" x14ac:dyDescent="0.2">
      <c r="B6945" s="37"/>
      <c r="C6945" s="37">
        <v>0.36363636999999999</v>
      </c>
    </row>
    <row r="6946" spans="2:3" x14ac:dyDescent="0.2">
      <c r="B6946" s="37"/>
      <c r="C6946" s="37">
        <v>13.6904764</v>
      </c>
    </row>
    <row r="6947" spans="2:3" x14ac:dyDescent="0.2">
      <c r="B6947" s="37"/>
      <c r="C6947" s="37">
        <v>3.0588235899999998</v>
      </c>
    </row>
    <row r="6948" spans="2:3" x14ac:dyDescent="0.2">
      <c r="B6948" s="37"/>
      <c r="C6948" s="37">
        <v>0.30769232000000002</v>
      </c>
    </row>
    <row r="6949" spans="2:3" x14ac:dyDescent="0.2">
      <c r="B6949" s="37"/>
      <c r="C6949" s="37">
        <v>7.2881355299999999</v>
      </c>
    </row>
    <row r="6950" spans="2:3" x14ac:dyDescent="0.2">
      <c r="B6950" s="37"/>
      <c r="C6950" s="37">
        <v>0.71428572999999995</v>
      </c>
    </row>
    <row r="6951" spans="2:3" x14ac:dyDescent="0.2">
      <c r="B6951" s="37"/>
      <c r="C6951" s="37">
        <v>0.2</v>
      </c>
    </row>
    <row r="6952" spans="2:3" x14ac:dyDescent="0.2">
      <c r="B6952" s="37"/>
      <c r="C6952" s="37">
        <v>3.4714286300000001</v>
      </c>
    </row>
    <row r="6953" spans="2:3" x14ac:dyDescent="0.2">
      <c r="B6953" s="37"/>
      <c r="C6953" s="37">
        <v>0.24242425000000001</v>
      </c>
    </row>
    <row r="6954" spans="2:3" x14ac:dyDescent="0.2">
      <c r="B6954" s="37"/>
      <c r="C6954" s="37">
        <v>0.93220340999999995</v>
      </c>
    </row>
    <row r="6955" spans="2:3" x14ac:dyDescent="0.2">
      <c r="B6955" s="37"/>
      <c r="C6955" s="37">
        <v>0.40000001000000002</v>
      </c>
    </row>
    <row r="6956" spans="2:3" x14ac:dyDescent="0.2">
      <c r="B6956" s="37"/>
      <c r="C6956" s="37">
        <v>0.13888890000000001</v>
      </c>
    </row>
    <row r="6957" spans="2:3" x14ac:dyDescent="0.2">
      <c r="B6957" s="37"/>
      <c r="C6957" s="37">
        <v>3.4615385500000002</v>
      </c>
    </row>
    <row r="6958" spans="2:3" x14ac:dyDescent="0.2">
      <c r="B6958" s="37"/>
      <c r="C6958" s="37">
        <v>0.40000001000000002</v>
      </c>
    </row>
    <row r="6959" spans="2:3" x14ac:dyDescent="0.2">
      <c r="B6959" s="37"/>
      <c r="C6959" s="37">
        <v>0.25925925</v>
      </c>
    </row>
    <row r="6960" spans="2:3" x14ac:dyDescent="0.2">
      <c r="B6960" s="37"/>
      <c r="C6960" s="37">
        <v>0.328125</v>
      </c>
    </row>
    <row r="6961" spans="2:3" x14ac:dyDescent="0.2">
      <c r="B6961" s="37"/>
      <c r="C6961" s="37">
        <v>5.4036698300000001</v>
      </c>
    </row>
    <row r="6962" spans="2:3" x14ac:dyDescent="0.2">
      <c r="B6962" s="37"/>
      <c r="C6962" s="37">
        <v>0.69230771000000002</v>
      </c>
    </row>
    <row r="6963" spans="2:3" x14ac:dyDescent="0.2">
      <c r="B6963" s="37"/>
      <c r="C6963" s="37">
        <v>0.37037036000000001</v>
      </c>
    </row>
    <row r="6964" spans="2:3" x14ac:dyDescent="0.2">
      <c r="B6964" s="37"/>
      <c r="C6964" s="37">
        <v>0.23076922999999999</v>
      </c>
    </row>
    <row r="6965" spans="2:3" x14ac:dyDescent="0.2">
      <c r="B6965" s="37"/>
      <c r="C6965" s="37">
        <v>4.7391304999999999</v>
      </c>
    </row>
    <row r="6966" spans="2:3" x14ac:dyDescent="0.2">
      <c r="B6966" s="37"/>
      <c r="C6966" s="37">
        <v>2.9800000199999999</v>
      </c>
    </row>
    <row r="6967" spans="2:3" x14ac:dyDescent="0.2">
      <c r="B6967" s="37"/>
      <c r="C6967" s="37">
        <v>15.148936300000001</v>
      </c>
    </row>
    <row r="6968" spans="2:3" x14ac:dyDescent="0.2">
      <c r="B6968" s="37"/>
      <c r="C6968" s="37">
        <v>11.666667</v>
      </c>
    </row>
    <row r="6969" spans="2:3" x14ac:dyDescent="0.2">
      <c r="B6969" s="37"/>
      <c r="C6969" s="37">
        <v>1.1333333299999999</v>
      </c>
    </row>
    <row r="6970" spans="2:3" x14ac:dyDescent="0.2">
      <c r="B6970" s="37"/>
      <c r="C6970" s="37">
        <v>1.22500002</v>
      </c>
    </row>
    <row r="6971" spans="2:3" x14ac:dyDescent="0.2">
      <c r="B6971" s="37"/>
      <c r="C6971" s="37">
        <v>17.818182</v>
      </c>
    </row>
    <row r="6972" spans="2:3" x14ac:dyDescent="0.2">
      <c r="B6972" s="37"/>
      <c r="C6972" s="37">
        <v>5.5</v>
      </c>
    </row>
    <row r="6973" spans="2:3" x14ac:dyDescent="0.2">
      <c r="B6973" s="37"/>
      <c r="C6973" s="37">
        <v>0.69565219</v>
      </c>
    </row>
    <row r="6974" spans="2:3" x14ac:dyDescent="0.2">
      <c r="B6974" s="37"/>
      <c r="C6974" s="37">
        <v>0.5</v>
      </c>
    </row>
    <row r="6975" spans="2:3" x14ac:dyDescent="0.2">
      <c r="B6975" s="37"/>
      <c r="C6975" s="37">
        <v>2.7543859500000001</v>
      </c>
    </row>
    <row r="6976" spans="2:3" x14ac:dyDescent="0.2">
      <c r="B6976" s="37"/>
      <c r="C6976" s="37">
        <v>0.58064514</v>
      </c>
    </row>
    <row r="6977" spans="2:3" x14ac:dyDescent="0.2">
      <c r="B6977" s="37"/>
      <c r="C6977" s="37">
        <v>6.0217390100000001</v>
      </c>
    </row>
    <row r="6978" spans="2:3" x14ac:dyDescent="0.2">
      <c r="B6978" s="37"/>
      <c r="C6978" s="37">
        <v>1.1142857100000001</v>
      </c>
    </row>
    <row r="6979" spans="2:3" x14ac:dyDescent="0.2">
      <c r="B6979" s="37"/>
      <c r="C6979" s="37">
        <v>5</v>
      </c>
    </row>
    <row r="6980" spans="2:3" x14ac:dyDescent="0.2">
      <c r="B6980" s="37"/>
      <c r="C6980" s="37">
        <v>5.7600002300000002</v>
      </c>
    </row>
    <row r="6981" spans="2:3" x14ac:dyDescent="0.2">
      <c r="B6981" s="37"/>
      <c r="C6981" s="37">
        <v>0.39655172999999999</v>
      </c>
    </row>
    <row r="6982" spans="2:3" x14ac:dyDescent="0.2">
      <c r="B6982" s="37"/>
      <c r="C6982" s="37">
        <v>0.11764706</v>
      </c>
    </row>
    <row r="6983" spans="2:3" x14ac:dyDescent="0.2">
      <c r="B6983" s="37"/>
      <c r="C6983" s="37">
        <v>0.14705883</v>
      </c>
    </row>
    <row r="6984" spans="2:3" x14ac:dyDescent="0.2">
      <c r="B6984" s="37"/>
      <c r="C6984" s="37">
        <v>18.911764099999999</v>
      </c>
    </row>
    <row r="6985" spans="2:3" x14ac:dyDescent="0.2">
      <c r="B6985" s="37"/>
      <c r="C6985" s="37">
        <v>7.8333334900000002</v>
      </c>
    </row>
    <row r="6986" spans="2:3" x14ac:dyDescent="0.2">
      <c r="B6986" s="37"/>
      <c r="C6986" s="37">
        <v>12.449999800000001</v>
      </c>
    </row>
    <row r="6987" spans="2:3" x14ac:dyDescent="0.2">
      <c r="B6987" s="37"/>
      <c r="C6987" s="37">
        <v>10.9193544</v>
      </c>
    </row>
    <row r="6988" spans="2:3" x14ac:dyDescent="0.2">
      <c r="B6988" s="37"/>
      <c r="C6988" s="37">
        <v>0.24637681</v>
      </c>
    </row>
    <row r="6989" spans="2:3" x14ac:dyDescent="0.2">
      <c r="B6989" s="37"/>
      <c r="C6989" s="37">
        <v>0.33333333999999998</v>
      </c>
    </row>
    <row r="6990" spans="2:3" x14ac:dyDescent="0.2">
      <c r="B6990" s="37"/>
      <c r="C6990" s="37">
        <v>0.5</v>
      </c>
    </row>
    <row r="6991" spans="2:3" x14ac:dyDescent="0.2">
      <c r="B6991" s="37"/>
      <c r="C6991" s="37">
        <v>0.38709675999999998</v>
      </c>
    </row>
    <row r="6992" spans="2:3" x14ac:dyDescent="0.2">
      <c r="B6992" s="37"/>
      <c r="C6992" s="37">
        <v>0.58536582999999998</v>
      </c>
    </row>
    <row r="6993" spans="2:3" x14ac:dyDescent="0.2">
      <c r="B6993" s="37"/>
      <c r="C6993" s="37">
        <v>16.8918915</v>
      </c>
    </row>
    <row r="6994" spans="2:3" x14ac:dyDescent="0.2">
      <c r="B6994" s="37"/>
      <c r="C6994" s="37">
        <v>2.8064515600000002</v>
      </c>
    </row>
    <row r="6995" spans="2:3" x14ac:dyDescent="0.2">
      <c r="B6995" s="37"/>
      <c r="C6995" s="37">
        <v>14.666667</v>
      </c>
    </row>
    <row r="6996" spans="2:3" x14ac:dyDescent="0.2">
      <c r="B6996" s="37"/>
      <c r="C6996" s="37">
        <v>3.1470587299999999</v>
      </c>
    </row>
    <row r="6997" spans="2:3" x14ac:dyDescent="0.2">
      <c r="B6997" s="37"/>
      <c r="C6997" s="37">
        <v>0.28000000000000003</v>
      </c>
    </row>
    <row r="6998" spans="2:3" x14ac:dyDescent="0.2">
      <c r="B6998" s="37"/>
      <c r="C6998" s="37">
        <v>2.8823528299999999</v>
      </c>
    </row>
    <row r="6999" spans="2:3" x14ac:dyDescent="0.2">
      <c r="B6999" s="37"/>
      <c r="C6999" s="37">
        <v>1.3103448200000001</v>
      </c>
    </row>
    <row r="7000" spans="2:3" x14ac:dyDescent="0.2">
      <c r="B7000" s="37"/>
      <c r="C7000" s="37">
        <v>0.24444444000000001</v>
      </c>
    </row>
    <row r="7001" spans="2:3" x14ac:dyDescent="0.2">
      <c r="B7001" s="37"/>
      <c r="C7001" s="37">
        <v>31.518518400000001</v>
      </c>
    </row>
    <row r="7002" spans="2:3" x14ac:dyDescent="0.2">
      <c r="B7002" s="37"/>
      <c r="C7002" s="37">
        <v>0.63551402000000001</v>
      </c>
    </row>
    <row r="7003" spans="2:3" x14ac:dyDescent="0.2">
      <c r="B7003" s="37"/>
      <c r="C7003" s="37">
        <v>0.41176470999999998</v>
      </c>
    </row>
    <row r="7004" spans="2:3" x14ac:dyDescent="0.2">
      <c r="B7004" s="37"/>
      <c r="C7004" s="37">
        <v>5.09285736</v>
      </c>
    </row>
    <row r="7005" spans="2:3" x14ac:dyDescent="0.2">
      <c r="B7005" s="37"/>
      <c r="C7005" s="37">
        <v>0.32352942000000001</v>
      </c>
    </row>
    <row r="7006" spans="2:3" x14ac:dyDescent="0.2">
      <c r="B7006" s="37"/>
      <c r="C7006" s="37">
        <v>18.149999600000001</v>
      </c>
    </row>
    <row r="7007" spans="2:3" x14ac:dyDescent="0.2">
      <c r="B7007" s="37"/>
      <c r="C7007" s="37">
        <v>6.2916665099999998</v>
      </c>
    </row>
    <row r="7008" spans="2:3" x14ac:dyDescent="0.2">
      <c r="B7008" s="37"/>
      <c r="C7008" s="37">
        <v>5.8636364900000002</v>
      </c>
    </row>
    <row r="7009" spans="2:3" x14ac:dyDescent="0.2">
      <c r="B7009" s="37"/>
      <c r="C7009" s="37">
        <v>0.65217393999999995</v>
      </c>
    </row>
    <row r="7010" spans="2:3" x14ac:dyDescent="0.2">
      <c r="B7010" s="37"/>
      <c r="C7010" s="37">
        <v>9.5257730499999997</v>
      </c>
    </row>
    <row r="7011" spans="2:3" x14ac:dyDescent="0.2">
      <c r="B7011" s="37"/>
      <c r="C7011" s="37">
        <v>1.58620691</v>
      </c>
    </row>
    <row r="7012" spans="2:3" x14ac:dyDescent="0.2">
      <c r="B7012" s="37"/>
      <c r="C7012" s="37">
        <v>18.787877999999999</v>
      </c>
    </row>
    <row r="7013" spans="2:3" x14ac:dyDescent="0.2">
      <c r="B7013" s="37"/>
      <c r="C7013" s="37">
        <v>0.68965518000000003</v>
      </c>
    </row>
    <row r="7014" spans="2:3" x14ac:dyDescent="0.2">
      <c r="B7014" s="37"/>
      <c r="C7014" s="37">
        <v>13.283019100000001</v>
      </c>
    </row>
    <row r="7015" spans="2:3" x14ac:dyDescent="0.2">
      <c r="B7015" s="37"/>
      <c r="C7015" s="37">
        <v>0.14285714999999999</v>
      </c>
    </row>
    <row r="7016" spans="2:3" x14ac:dyDescent="0.2">
      <c r="B7016" s="37"/>
      <c r="C7016" s="37">
        <v>0.97826086999999995</v>
      </c>
    </row>
    <row r="7017" spans="2:3" x14ac:dyDescent="0.2">
      <c r="B7017" s="37"/>
      <c r="C7017" s="37">
        <v>0.34313726</v>
      </c>
    </row>
    <row r="7018" spans="2:3" x14ac:dyDescent="0.2">
      <c r="B7018" s="37"/>
      <c r="C7018" s="37">
        <v>0.5</v>
      </c>
    </row>
    <row r="7019" spans="2:3" x14ac:dyDescent="0.2">
      <c r="B7019" s="37"/>
      <c r="C7019" s="37">
        <v>1.96875</v>
      </c>
    </row>
    <row r="7020" spans="2:3" x14ac:dyDescent="0.2">
      <c r="B7020" s="37"/>
      <c r="C7020" s="37">
        <v>0.40000001000000002</v>
      </c>
    </row>
    <row r="7021" spans="2:3" x14ac:dyDescent="0.2">
      <c r="B7021" s="37"/>
      <c r="C7021" s="37">
        <v>23.846153300000001</v>
      </c>
    </row>
    <row r="7022" spans="2:3" x14ac:dyDescent="0.2">
      <c r="B7022" s="37"/>
      <c r="C7022" s="37">
        <v>0.24242425000000001</v>
      </c>
    </row>
    <row r="7023" spans="2:3" x14ac:dyDescent="0.2">
      <c r="B7023" s="37"/>
      <c r="C7023" s="37">
        <v>0.13793103000000001</v>
      </c>
    </row>
    <row r="7024" spans="2:3" x14ac:dyDescent="0.2">
      <c r="B7024" s="37"/>
      <c r="C7024" s="37">
        <v>0.16176471000000001</v>
      </c>
    </row>
    <row r="7025" spans="2:3" x14ac:dyDescent="0.2">
      <c r="B7025" s="37"/>
      <c r="C7025" s="37">
        <v>4.5833334900000002</v>
      </c>
    </row>
    <row r="7026" spans="2:3" x14ac:dyDescent="0.2">
      <c r="B7026" s="37"/>
      <c r="C7026" s="37">
        <v>1.2142857300000001</v>
      </c>
    </row>
    <row r="7027" spans="2:3" x14ac:dyDescent="0.2">
      <c r="B7027" s="37"/>
      <c r="C7027" s="37">
        <v>1.10000002</v>
      </c>
    </row>
    <row r="7028" spans="2:3" x14ac:dyDescent="0.2">
      <c r="B7028" s="37"/>
      <c r="C7028" s="37">
        <v>0.39726028000000002</v>
      </c>
    </row>
    <row r="7029" spans="2:3" x14ac:dyDescent="0.2">
      <c r="B7029" s="37"/>
      <c r="C7029" s="37">
        <v>7.8636364900000002</v>
      </c>
    </row>
    <row r="7030" spans="2:3" x14ac:dyDescent="0.2">
      <c r="B7030" s="37"/>
      <c r="C7030" s="37">
        <v>2.7777776699999999</v>
      </c>
    </row>
    <row r="7031" spans="2:3" x14ac:dyDescent="0.2">
      <c r="B7031" s="37"/>
      <c r="C7031" s="37">
        <v>0.1</v>
      </c>
    </row>
    <row r="7032" spans="2:3" x14ac:dyDescent="0.2">
      <c r="B7032" s="37"/>
      <c r="C7032" s="37">
        <v>1.29032254</v>
      </c>
    </row>
    <row r="7033" spans="2:3" x14ac:dyDescent="0.2">
      <c r="B7033" s="37"/>
      <c r="C7033" s="37">
        <v>11.703125</v>
      </c>
    </row>
    <row r="7034" spans="2:3" x14ac:dyDescent="0.2">
      <c r="B7034" s="37"/>
      <c r="C7034" s="37">
        <v>0.75714283999999998</v>
      </c>
    </row>
    <row r="7035" spans="2:3" x14ac:dyDescent="0.2">
      <c r="B7035" s="37"/>
      <c r="C7035" s="37">
        <v>0.79411763000000002</v>
      </c>
    </row>
    <row r="7036" spans="2:3" x14ac:dyDescent="0.2">
      <c r="B7036" s="37"/>
      <c r="C7036" s="37">
        <v>0.28125</v>
      </c>
    </row>
    <row r="7037" spans="2:3" x14ac:dyDescent="0.2">
      <c r="B7037" s="37"/>
      <c r="C7037" s="37">
        <v>0.18181818999999999</v>
      </c>
    </row>
    <row r="7038" spans="2:3" x14ac:dyDescent="0.2">
      <c r="B7038" s="37"/>
      <c r="C7038" s="37">
        <v>1.6470588399999999</v>
      </c>
    </row>
    <row r="7039" spans="2:3" x14ac:dyDescent="0.2">
      <c r="B7039" s="37"/>
      <c r="C7039" s="37">
        <v>2.9615385500000002</v>
      </c>
    </row>
    <row r="7040" spans="2:3" x14ac:dyDescent="0.2">
      <c r="B7040" s="37"/>
      <c r="C7040" s="37">
        <v>1.21875</v>
      </c>
    </row>
    <row r="7041" spans="2:3" x14ac:dyDescent="0.2">
      <c r="B7041" s="37"/>
      <c r="C7041" s="37">
        <v>0.72222220999999998</v>
      </c>
    </row>
    <row r="7042" spans="2:3" x14ac:dyDescent="0.2">
      <c r="B7042" s="37"/>
      <c r="C7042" s="37">
        <v>1.77528095</v>
      </c>
    </row>
    <row r="7043" spans="2:3" x14ac:dyDescent="0.2">
      <c r="B7043" s="37"/>
      <c r="C7043" s="37">
        <v>2.5789473100000002</v>
      </c>
    </row>
    <row r="7044" spans="2:3" x14ac:dyDescent="0.2">
      <c r="B7044" s="37"/>
      <c r="C7044" s="37">
        <v>0.27272728000000002</v>
      </c>
    </row>
    <row r="7045" spans="2:3" x14ac:dyDescent="0.2">
      <c r="B7045" s="37"/>
      <c r="C7045" s="37">
        <v>3.7682926700000001</v>
      </c>
    </row>
    <row r="7046" spans="2:3" x14ac:dyDescent="0.2">
      <c r="B7046" s="37"/>
      <c r="C7046" s="37">
        <v>3.0229008199999998</v>
      </c>
    </row>
    <row r="7047" spans="2:3" x14ac:dyDescent="0.2">
      <c r="B7047" s="37"/>
      <c r="C7047" s="37">
        <v>0.95833330999999999</v>
      </c>
    </row>
    <row r="7048" spans="2:3" x14ac:dyDescent="0.2">
      <c r="B7048" s="37"/>
      <c r="C7048" s="37">
        <v>0.2631579</v>
      </c>
    </row>
    <row r="7049" spans="2:3" x14ac:dyDescent="0.2">
      <c r="B7049" s="37"/>
      <c r="C7049" s="37">
        <v>0.19444444999999999</v>
      </c>
    </row>
    <row r="7050" spans="2:3" x14ac:dyDescent="0.2">
      <c r="B7050" s="37"/>
      <c r="C7050" s="37">
        <v>0.05</v>
      </c>
    </row>
    <row r="7051" spans="2:3" x14ac:dyDescent="0.2">
      <c r="B7051" s="37"/>
      <c r="C7051" s="37">
        <v>1.796875</v>
      </c>
    </row>
    <row r="7052" spans="2:3" x14ac:dyDescent="0.2">
      <c r="B7052" s="37"/>
      <c r="C7052" s="37">
        <v>3.5675675899999999</v>
      </c>
    </row>
    <row r="7053" spans="2:3" x14ac:dyDescent="0.2">
      <c r="B7053" s="37"/>
      <c r="C7053" s="37">
        <v>7.7027025199999999</v>
      </c>
    </row>
    <row r="7054" spans="2:3" x14ac:dyDescent="0.2">
      <c r="B7054" s="37"/>
      <c r="C7054" s="37">
        <v>0.38461539</v>
      </c>
    </row>
    <row r="7055" spans="2:3" x14ac:dyDescent="0.2">
      <c r="B7055" s="37"/>
      <c r="C7055" s="37">
        <v>0.57894736999999996</v>
      </c>
    </row>
    <row r="7056" spans="2:3" x14ac:dyDescent="0.2">
      <c r="B7056" s="37"/>
      <c r="C7056" s="37">
        <v>1.14285719</v>
      </c>
    </row>
    <row r="7057" spans="2:3" x14ac:dyDescent="0.2">
      <c r="B7057" s="37"/>
      <c r="C7057" s="37">
        <v>0.19444444999999999</v>
      </c>
    </row>
    <row r="7058" spans="2:3" x14ac:dyDescent="0.2">
      <c r="B7058" s="37"/>
      <c r="C7058" s="37">
        <v>1.2857142699999999</v>
      </c>
    </row>
    <row r="7059" spans="2:3" x14ac:dyDescent="0.2">
      <c r="B7059" s="37"/>
      <c r="C7059" s="37">
        <v>1.7101448800000001</v>
      </c>
    </row>
    <row r="7060" spans="2:3" x14ac:dyDescent="0.2">
      <c r="B7060" s="37"/>
      <c r="C7060" s="37">
        <v>5.1739129999999998</v>
      </c>
    </row>
    <row r="7061" spans="2:3" x14ac:dyDescent="0.2">
      <c r="B7061" s="37"/>
      <c r="C7061" s="37">
        <v>0.47663551999999998</v>
      </c>
    </row>
    <row r="7062" spans="2:3" x14ac:dyDescent="0.2">
      <c r="B7062" s="37"/>
      <c r="C7062" s="37">
        <v>13.857142400000001</v>
      </c>
    </row>
    <row r="7063" spans="2:3" x14ac:dyDescent="0.2">
      <c r="B7063" s="37"/>
      <c r="C7063" s="37">
        <v>0.17460318</v>
      </c>
    </row>
    <row r="7064" spans="2:3" x14ac:dyDescent="0.2">
      <c r="B7064" s="37"/>
      <c r="C7064" s="37">
        <v>16.833334000000001</v>
      </c>
    </row>
    <row r="7065" spans="2:3" x14ac:dyDescent="0.2">
      <c r="B7065" s="37"/>
      <c r="C7065" s="37">
        <v>9.8823528300000003</v>
      </c>
    </row>
    <row r="7066" spans="2:3" x14ac:dyDescent="0.2">
      <c r="B7066" s="37"/>
      <c r="C7066" s="37">
        <v>4.6891889600000001</v>
      </c>
    </row>
    <row r="7067" spans="2:3" x14ac:dyDescent="0.2">
      <c r="B7067" s="37"/>
      <c r="C7067" s="37">
        <v>3.5507247400000002</v>
      </c>
    </row>
    <row r="7068" spans="2:3" x14ac:dyDescent="0.2">
      <c r="B7068" s="37"/>
      <c r="C7068" s="37">
        <v>1.1791044500000001</v>
      </c>
    </row>
    <row r="7069" spans="2:3" x14ac:dyDescent="0.2">
      <c r="B7069" s="37"/>
      <c r="C7069" s="37">
        <v>0.67605632999999998</v>
      </c>
    </row>
    <row r="7070" spans="2:3" x14ac:dyDescent="0.2">
      <c r="B7070" s="37"/>
      <c r="C7070" s="37">
        <v>0.21428572000000001</v>
      </c>
    </row>
    <row r="7071" spans="2:3" x14ac:dyDescent="0.2">
      <c r="B7071" s="37"/>
      <c r="C7071" s="37">
        <v>5.0645160699999998</v>
      </c>
    </row>
    <row r="7072" spans="2:3" x14ac:dyDescent="0.2">
      <c r="B7072" s="37"/>
      <c r="C7072" s="37">
        <v>0.81578945999999997</v>
      </c>
    </row>
    <row r="7073" spans="2:3" x14ac:dyDescent="0.2">
      <c r="B7073" s="37"/>
      <c r="C7073" s="37">
        <v>0.69999999000000002</v>
      </c>
    </row>
    <row r="7074" spans="2:3" x14ac:dyDescent="0.2">
      <c r="B7074" s="37"/>
      <c r="C7074" s="37">
        <v>0.79629629999999996</v>
      </c>
    </row>
    <row r="7075" spans="2:3" x14ac:dyDescent="0.2">
      <c r="B7075" s="37"/>
      <c r="C7075" s="37">
        <v>2.5777778599999999</v>
      </c>
    </row>
    <row r="7076" spans="2:3" x14ac:dyDescent="0.2">
      <c r="B7076" s="37"/>
      <c r="C7076" s="37">
        <v>0.39285713</v>
      </c>
    </row>
    <row r="7077" spans="2:3" x14ac:dyDescent="0.2">
      <c r="B7077" s="37"/>
      <c r="C7077" s="37">
        <v>0.41666666000000002</v>
      </c>
    </row>
    <row r="7078" spans="2:3" x14ac:dyDescent="0.2">
      <c r="B7078" s="37"/>
      <c r="C7078" s="37">
        <v>0.765625</v>
      </c>
    </row>
    <row r="7079" spans="2:3" x14ac:dyDescent="0.2">
      <c r="B7079" s="37"/>
      <c r="C7079" s="37">
        <v>4.9499998099999996</v>
      </c>
    </row>
    <row r="7080" spans="2:3" x14ac:dyDescent="0.2">
      <c r="B7080" s="37"/>
      <c r="C7080" s="37">
        <v>0.20279720000000001</v>
      </c>
    </row>
    <row r="7081" spans="2:3" x14ac:dyDescent="0.2">
      <c r="B7081" s="37"/>
      <c r="C7081" s="37">
        <v>0.45454547000000001</v>
      </c>
    </row>
    <row r="7082" spans="2:3" x14ac:dyDescent="0.2">
      <c r="B7082" s="37"/>
      <c r="C7082" s="37">
        <v>0.18181818999999999</v>
      </c>
    </row>
    <row r="7083" spans="2:3" x14ac:dyDescent="0.2">
      <c r="B7083" s="37"/>
      <c r="C7083" s="37">
        <v>1.1551724699999999</v>
      </c>
    </row>
    <row r="7084" spans="2:3" x14ac:dyDescent="0.2">
      <c r="B7084" s="37"/>
      <c r="C7084" s="37">
        <v>23.549999199999998</v>
      </c>
    </row>
    <row r="7085" spans="2:3" x14ac:dyDescent="0.2">
      <c r="B7085" s="37"/>
      <c r="C7085" s="37">
        <v>0.47368421999999999</v>
      </c>
    </row>
    <row r="7086" spans="2:3" x14ac:dyDescent="0.2">
      <c r="B7086" s="37"/>
      <c r="C7086" s="37">
        <v>0.61538464000000004</v>
      </c>
    </row>
    <row r="7087" spans="2:3" x14ac:dyDescent="0.2">
      <c r="B7087" s="37"/>
      <c r="C7087" s="37">
        <v>2.07692313</v>
      </c>
    </row>
    <row r="7088" spans="2:3" x14ac:dyDescent="0.2">
      <c r="B7088" s="37"/>
      <c r="C7088" s="37">
        <v>6.8000001900000004</v>
      </c>
    </row>
    <row r="7089" spans="2:3" x14ac:dyDescent="0.2">
      <c r="B7089" s="37"/>
      <c r="C7089" s="37">
        <v>0.42857142999999998</v>
      </c>
    </row>
    <row r="7090" spans="2:3" x14ac:dyDescent="0.2">
      <c r="B7090" s="37"/>
      <c r="C7090" s="37">
        <v>0.64406781999999996</v>
      </c>
    </row>
    <row r="7091" spans="2:3" x14ac:dyDescent="0.2">
      <c r="B7091" s="37"/>
      <c r="C7091" s="37">
        <v>0.11764706</v>
      </c>
    </row>
    <row r="7092" spans="2:3" x14ac:dyDescent="0.2">
      <c r="B7092" s="37"/>
      <c r="C7092" s="37">
        <v>16.333334000000001</v>
      </c>
    </row>
    <row r="7093" spans="2:3" x14ac:dyDescent="0.2">
      <c r="B7093" s="37"/>
      <c r="C7093" s="37">
        <v>18.477271999999999</v>
      </c>
    </row>
    <row r="7094" spans="2:3" x14ac:dyDescent="0.2">
      <c r="B7094" s="37"/>
      <c r="C7094" s="37">
        <v>1.34313726</v>
      </c>
    </row>
    <row r="7095" spans="2:3" x14ac:dyDescent="0.2">
      <c r="B7095" s="37"/>
      <c r="C7095" s="37">
        <v>0.30434781</v>
      </c>
    </row>
    <row r="7096" spans="2:3" x14ac:dyDescent="0.2">
      <c r="B7096" s="37"/>
      <c r="C7096" s="37">
        <v>0.36842105000000003</v>
      </c>
    </row>
    <row r="7097" spans="2:3" x14ac:dyDescent="0.2">
      <c r="B7097" s="37"/>
      <c r="C7097" s="37">
        <v>0.42553192000000001</v>
      </c>
    </row>
    <row r="7098" spans="2:3" x14ac:dyDescent="0.2">
      <c r="B7098" s="37"/>
      <c r="C7098" s="37">
        <v>19.6355133</v>
      </c>
    </row>
    <row r="7099" spans="2:3" x14ac:dyDescent="0.2">
      <c r="B7099" s="37"/>
      <c r="C7099" s="37">
        <v>0.66666669000000001</v>
      </c>
    </row>
    <row r="7100" spans="2:3" x14ac:dyDescent="0.2">
      <c r="B7100" s="37"/>
      <c r="C7100" s="37">
        <v>6.8850574499999997</v>
      </c>
    </row>
    <row r="7101" spans="2:3" x14ac:dyDescent="0.2">
      <c r="B7101" s="37"/>
      <c r="C7101" s="37">
        <v>2.2258064700000002</v>
      </c>
    </row>
    <row r="7102" spans="2:3" x14ac:dyDescent="0.2">
      <c r="B7102" s="37"/>
      <c r="C7102" s="37">
        <v>3.1666667500000001</v>
      </c>
    </row>
    <row r="7103" spans="2:3" x14ac:dyDescent="0.2">
      <c r="B7103" s="37"/>
      <c r="C7103" s="37">
        <v>0.88888889999999998</v>
      </c>
    </row>
    <row r="7104" spans="2:3" x14ac:dyDescent="0.2">
      <c r="B7104" s="37"/>
      <c r="C7104" s="37">
        <v>0.38</v>
      </c>
    </row>
    <row r="7105" spans="2:3" x14ac:dyDescent="0.2">
      <c r="B7105" s="37"/>
      <c r="C7105" s="37">
        <v>1.8947368899999999</v>
      </c>
    </row>
    <row r="7106" spans="2:3" x14ac:dyDescent="0.2">
      <c r="B7106" s="37"/>
      <c r="C7106" s="37">
        <v>0.78873241000000005</v>
      </c>
    </row>
    <row r="7107" spans="2:3" x14ac:dyDescent="0.2">
      <c r="B7107" s="37"/>
      <c r="C7107" s="37">
        <v>0.28787878</v>
      </c>
    </row>
    <row r="7108" spans="2:3" x14ac:dyDescent="0.2">
      <c r="B7108" s="37"/>
      <c r="C7108" s="37">
        <v>0.34999998999999998</v>
      </c>
    </row>
    <row r="7109" spans="2:3" x14ac:dyDescent="0.2">
      <c r="B7109" s="37"/>
      <c r="C7109" s="37">
        <v>3.69491529</v>
      </c>
    </row>
    <row r="7110" spans="2:3" x14ac:dyDescent="0.2">
      <c r="B7110" s="37"/>
      <c r="C7110" s="37">
        <v>2.3611111600000001</v>
      </c>
    </row>
    <row r="7111" spans="2:3" x14ac:dyDescent="0.2">
      <c r="B7111" s="37"/>
      <c r="C7111" s="37">
        <v>1.69444442</v>
      </c>
    </row>
    <row r="7112" spans="2:3" x14ac:dyDescent="0.2">
      <c r="B7112" s="37"/>
      <c r="C7112" s="37">
        <v>0.82758622999999998</v>
      </c>
    </row>
    <row r="7113" spans="2:3" x14ac:dyDescent="0.2">
      <c r="B7113" s="37"/>
      <c r="C7113" s="37">
        <v>1.93333328</v>
      </c>
    </row>
    <row r="7114" spans="2:3" x14ac:dyDescent="0.2">
      <c r="B7114" s="37"/>
      <c r="C7114" s="37">
        <v>0.26923078</v>
      </c>
    </row>
    <row r="7115" spans="2:3" x14ac:dyDescent="0.2">
      <c r="B7115" s="37"/>
      <c r="C7115" s="37">
        <v>4.6285715100000004</v>
      </c>
    </row>
    <row r="7116" spans="2:3" x14ac:dyDescent="0.2">
      <c r="B7116" s="37"/>
      <c r="C7116" s="37">
        <v>0.77083330999999999</v>
      </c>
    </row>
    <row r="7117" spans="2:3" x14ac:dyDescent="0.2">
      <c r="B7117" s="37"/>
      <c r="C7117" s="37">
        <v>0.44210526</v>
      </c>
    </row>
    <row r="7118" spans="2:3" x14ac:dyDescent="0.2">
      <c r="B7118" s="37"/>
      <c r="C7118" s="37">
        <v>8.3787879899999993</v>
      </c>
    </row>
    <row r="7119" spans="2:3" x14ac:dyDescent="0.2">
      <c r="B7119" s="37"/>
      <c r="C7119" s="37">
        <v>1.5263158100000001</v>
      </c>
    </row>
    <row r="7120" spans="2:3" x14ac:dyDescent="0.2">
      <c r="B7120" s="37"/>
      <c r="C7120" s="37">
        <v>4.6326532399999998</v>
      </c>
    </row>
    <row r="7121" spans="2:3" x14ac:dyDescent="0.2">
      <c r="B7121" s="37"/>
      <c r="C7121" s="37">
        <v>13.9365082</v>
      </c>
    </row>
    <row r="7122" spans="2:3" x14ac:dyDescent="0.2">
      <c r="B7122" s="37"/>
      <c r="C7122" s="37">
        <v>0.23529412</v>
      </c>
    </row>
    <row r="7123" spans="2:3" x14ac:dyDescent="0.2">
      <c r="B7123" s="37"/>
      <c r="C7123" s="37">
        <v>2.2631578399999999</v>
      </c>
    </row>
    <row r="7124" spans="2:3" x14ac:dyDescent="0.2">
      <c r="B7124" s="37"/>
      <c r="C7124" s="37">
        <v>5.7173914899999998</v>
      </c>
    </row>
    <row r="7125" spans="2:3" x14ac:dyDescent="0.2">
      <c r="B7125" s="37"/>
      <c r="C7125" s="37">
        <v>1.2999999499999999</v>
      </c>
    </row>
    <row r="7126" spans="2:3" x14ac:dyDescent="0.2">
      <c r="B7126" s="37"/>
      <c r="C7126" s="37">
        <v>1.63636363</v>
      </c>
    </row>
    <row r="7127" spans="2:3" x14ac:dyDescent="0.2">
      <c r="B7127" s="37"/>
      <c r="C7127" s="37">
        <v>0.28125</v>
      </c>
    </row>
    <row r="7128" spans="2:3" x14ac:dyDescent="0.2">
      <c r="B7128" s="37"/>
      <c r="C7128" s="37">
        <v>0.5625</v>
      </c>
    </row>
    <row r="7129" spans="2:3" x14ac:dyDescent="0.2">
      <c r="B7129" s="37"/>
      <c r="C7129" s="37">
        <v>10.2444448</v>
      </c>
    </row>
    <row r="7130" spans="2:3" x14ac:dyDescent="0.2">
      <c r="B7130" s="37"/>
      <c r="C7130" s="37">
        <v>0.30769232000000002</v>
      </c>
    </row>
    <row r="7131" spans="2:3" x14ac:dyDescent="0.2">
      <c r="B7131" s="37"/>
      <c r="C7131" s="37">
        <v>2.70967746</v>
      </c>
    </row>
    <row r="7132" spans="2:3" x14ac:dyDescent="0.2">
      <c r="B7132" s="37"/>
      <c r="C7132" s="37">
        <v>6.8478260000000004</v>
      </c>
    </row>
    <row r="7133" spans="2:3" x14ac:dyDescent="0.2">
      <c r="B7133" s="37"/>
      <c r="C7133" s="37">
        <v>0.84375</v>
      </c>
    </row>
    <row r="7134" spans="2:3" x14ac:dyDescent="0.2">
      <c r="B7134" s="37"/>
      <c r="C7134" s="37">
        <v>7.0322580300000004</v>
      </c>
    </row>
    <row r="7135" spans="2:3" x14ac:dyDescent="0.2">
      <c r="B7135" s="37"/>
      <c r="C7135" s="37">
        <v>0.5</v>
      </c>
    </row>
    <row r="7136" spans="2:3" x14ac:dyDescent="0.2">
      <c r="B7136" s="37"/>
      <c r="C7136" s="37">
        <v>0.37878788000000002</v>
      </c>
    </row>
    <row r="7137" spans="2:3" x14ac:dyDescent="0.2">
      <c r="B7137" s="37"/>
      <c r="C7137" s="37">
        <v>0.25</v>
      </c>
    </row>
    <row r="7138" spans="2:3" x14ac:dyDescent="0.2">
      <c r="B7138" s="37"/>
      <c r="C7138" s="37">
        <v>1.125</v>
      </c>
    </row>
    <row r="7139" spans="2:3" x14ac:dyDescent="0.2">
      <c r="B7139" s="37"/>
      <c r="C7139" s="37">
        <v>0.33333333999999998</v>
      </c>
    </row>
    <row r="7140" spans="2:3" x14ac:dyDescent="0.2">
      <c r="B7140" s="37"/>
      <c r="C7140" s="37">
        <v>5.0384616900000001</v>
      </c>
    </row>
    <row r="7141" spans="2:3" x14ac:dyDescent="0.2">
      <c r="B7141" s="37"/>
      <c r="C7141" s="37">
        <v>0.60869563000000004</v>
      </c>
    </row>
    <row r="7142" spans="2:3" x14ac:dyDescent="0.2">
      <c r="B7142" s="37"/>
      <c r="C7142" s="37">
        <v>3.2400000100000002</v>
      </c>
    </row>
    <row r="7143" spans="2:3" x14ac:dyDescent="0.2">
      <c r="B7143" s="37"/>
      <c r="C7143" s="37">
        <v>0.59420287999999999</v>
      </c>
    </row>
    <row r="7144" spans="2:3" x14ac:dyDescent="0.2">
      <c r="B7144" s="37"/>
      <c r="C7144" s="37">
        <v>0.27272728000000002</v>
      </c>
    </row>
    <row r="7145" spans="2:3" x14ac:dyDescent="0.2">
      <c r="B7145" s="37"/>
      <c r="C7145" s="37">
        <v>33.75</v>
      </c>
    </row>
    <row r="7146" spans="2:3" x14ac:dyDescent="0.2">
      <c r="B7146" s="37"/>
      <c r="C7146" s="37">
        <v>0.16666666999999999</v>
      </c>
    </row>
    <row r="7147" spans="2:3" x14ac:dyDescent="0.2">
      <c r="B7147" s="37"/>
      <c r="C7147" s="37">
        <v>0.32203390999999998</v>
      </c>
    </row>
    <row r="7148" spans="2:3" x14ac:dyDescent="0.2">
      <c r="B7148" s="37"/>
      <c r="C7148" s="37">
        <v>1.37837839</v>
      </c>
    </row>
    <row r="7149" spans="2:3" x14ac:dyDescent="0.2">
      <c r="B7149" s="37"/>
      <c r="C7149" s="37">
        <v>0.98484850000000002</v>
      </c>
    </row>
    <row r="7150" spans="2:3" x14ac:dyDescent="0.2">
      <c r="B7150" s="37"/>
      <c r="C7150" s="37">
        <v>0.34042551999999998</v>
      </c>
    </row>
    <row r="7151" spans="2:3" x14ac:dyDescent="0.2">
      <c r="B7151" s="37"/>
      <c r="C7151" s="37">
        <v>1</v>
      </c>
    </row>
    <row r="7152" spans="2:3" x14ac:dyDescent="0.2">
      <c r="B7152" s="37"/>
      <c r="C7152" s="37">
        <v>0.40000001000000002</v>
      </c>
    </row>
    <row r="7153" spans="2:3" x14ac:dyDescent="0.2">
      <c r="B7153" s="37"/>
      <c r="C7153" s="37">
        <v>0.46153845999999998</v>
      </c>
    </row>
    <row r="7154" spans="2:3" x14ac:dyDescent="0.2">
      <c r="B7154" s="37"/>
      <c r="C7154" s="37">
        <v>1.37681162</v>
      </c>
    </row>
    <row r="7155" spans="2:3" x14ac:dyDescent="0.2">
      <c r="B7155" s="37"/>
      <c r="C7155" s="37">
        <v>1.8552631100000001</v>
      </c>
    </row>
    <row r="7156" spans="2:3" x14ac:dyDescent="0.2">
      <c r="B7156" s="37"/>
      <c r="C7156" s="37">
        <v>0.46153845999999998</v>
      </c>
    </row>
    <row r="7157" spans="2:3" x14ac:dyDescent="0.2">
      <c r="B7157" s="37"/>
      <c r="C7157" s="37">
        <v>1.3333333700000001</v>
      </c>
    </row>
    <row r="7158" spans="2:3" x14ac:dyDescent="0.2">
      <c r="B7158" s="37"/>
      <c r="C7158" s="37">
        <v>0.35294119000000002</v>
      </c>
    </row>
    <row r="7159" spans="2:3" x14ac:dyDescent="0.2">
      <c r="B7159" s="37"/>
      <c r="C7159" s="37">
        <v>8.5625</v>
      </c>
    </row>
    <row r="7160" spans="2:3" x14ac:dyDescent="0.2">
      <c r="B7160" s="37"/>
      <c r="C7160" s="37">
        <v>16.283783</v>
      </c>
    </row>
    <row r="7161" spans="2:3" x14ac:dyDescent="0.2">
      <c r="B7161" s="37"/>
      <c r="C7161" s="37">
        <v>15.1595745</v>
      </c>
    </row>
    <row r="7162" spans="2:3" x14ac:dyDescent="0.2">
      <c r="B7162" s="37"/>
      <c r="C7162" s="37">
        <v>0.41666666000000002</v>
      </c>
    </row>
    <row r="7163" spans="2:3" x14ac:dyDescent="0.2">
      <c r="B7163" s="37"/>
      <c r="C7163" s="37">
        <v>0.25</v>
      </c>
    </row>
    <row r="7164" spans="2:3" x14ac:dyDescent="0.2">
      <c r="B7164" s="37"/>
      <c r="C7164" s="37">
        <v>0.34782608999999998</v>
      </c>
    </row>
    <row r="7165" spans="2:3" x14ac:dyDescent="0.2">
      <c r="B7165" s="37"/>
      <c r="C7165" s="37">
        <v>0.30000000999999998</v>
      </c>
    </row>
    <row r="7166" spans="2:3" x14ac:dyDescent="0.2">
      <c r="B7166" s="37"/>
      <c r="C7166" s="37">
        <v>10</v>
      </c>
    </row>
    <row r="7167" spans="2:3" x14ac:dyDescent="0.2">
      <c r="B7167" s="37"/>
      <c r="C7167" s="37">
        <v>0.98214287</v>
      </c>
    </row>
    <row r="7168" spans="2:3" x14ac:dyDescent="0.2">
      <c r="B7168" s="37"/>
      <c r="C7168" s="37">
        <v>0.39130433999999997</v>
      </c>
    </row>
    <row r="7169" spans="2:3" x14ac:dyDescent="0.2">
      <c r="B7169" s="37"/>
      <c r="C7169" s="37">
        <v>0.57142859999999995</v>
      </c>
    </row>
    <row r="7170" spans="2:3" x14ac:dyDescent="0.2">
      <c r="B7170" s="37"/>
      <c r="C7170" s="37">
        <v>1</v>
      </c>
    </row>
    <row r="7171" spans="2:3" x14ac:dyDescent="0.2">
      <c r="B7171" s="37"/>
      <c r="C7171" s="37">
        <v>0.25</v>
      </c>
    </row>
    <row r="7172" spans="2:3" x14ac:dyDescent="0.2">
      <c r="B7172" s="37"/>
      <c r="C7172" s="37">
        <v>1.9375</v>
      </c>
    </row>
    <row r="7173" spans="2:3" x14ac:dyDescent="0.2">
      <c r="B7173" s="37"/>
      <c r="C7173" s="37">
        <v>0.5</v>
      </c>
    </row>
    <row r="7174" spans="2:3" x14ac:dyDescent="0.2">
      <c r="B7174" s="37"/>
      <c r="C7174" s="37">
        <v>0.21568628000000001</v>
      </c>
    </row>
    <row r="7175" spans="2:3" x14ac:dyDescent="0.2">
      <c r="B7175" s="37"/>
      <c r="C7175" s="37">
        <v>6.3214287799999997</v>
      </c>
    </row>
    <row r="7176" spans="2:3" x14ac:dyDescent="0.2">
      <c r="B7176" s="37"/>
      <c r="C7176" s="37">
        <v>2.203125</v>
      </c>
    </row>
    <row r="7177" spans="2:3" x14ac:dyDescent="0.2">
      <c r="B7177" s="37"/>
      <c r="C7177" s="37">
        <v>0.36231883999999998</v>
      </c>
    </row>
    <row r="7178" spans="2:3" x14ac:dyDescent="0.2">
      <c r="B7178" s="37"/>
      <c r="C7178" s="37">
        <v>0.46376812000000001</v>
      </c>
    </row>
    <row r="7179" spans="2:3" x14ac:dyDescent="0.2">
      <c r="B7179" s="37"/>
      <c r="C7179" s="37">
        <v>0.52777779000000002</v>
      </c>
    </row>
    <row r="7180" spans="2:3" x14ac:dyDescent="0.2">
      <c r="B7180" s="37"/>
      <c r="C7180" s="37">
        <v>0.24489796</v>
      </c>
    </row>
    <row r="7181" spans="2:3" x14ac:dyDescent="0.2">
      <c r="B7181" s="37"/>
      <c r="C7181" s="37">
        <v>1.75</v>
      </c>
    </row>
    <row r="7182" spans="2:3" x14ac:dyDescent="0.2">
      <c r="B7182" s="37"/>
      <c r="C7182" s="37">
        <v>1.34693873</v>
      </c>
    </row>
    <row r="7183" spans="2:3" x14ac:dyDescent="0.2">
      <c r="B7183" s="37"/>
      <c r="C7183" s="37">
        <v>1.9421488</v>
      </c>
    </row>
    <row r="7184" spans="2:3" x14ac:dyDescent="0.2">
      <c r="B7184" s="37"/>
      <c r="C7184" s="37">
        <v>0.625</v>
      </c>
    </row>
    <row r="7185" spans="2:3" x14ac:dyDescent="0.2">
      <c r="B7185" s="37"/>
      <c r="C7185" s="37">
        <v>0.57777780000000001</v>
      </c>
    </row>
    <row r="7186" spans="2:3" x14ac:dyDescent="0.2">
      <c r="B7186" s="37"/>
      <c r="C7186" s="37">
        <v>2.7922077199999999</v>
      </c>
    </row>
    <row r="7187" spans="2:3" x14ac:dyDescent="0.2">
      <c r="B7187" s="37"/>
      <c r="C7187" s="37">
        <v>11.875</v>
      </c>
    </row>
    <row r="7188" spans="2:3" x14ac:dyDescent="0.2">
      <c r="B7188" s="37"/>
      <c r="C7188" s="37">
        <v>0.578125</v>
      </c>
    </row>
    <row r="7189" spans="2:3" x14ac:dyDescent="0.2">
      <c r="B7189" s="37"/>
      <c r="C7189" s="37">
        <v>0</v>
      </c>
    </row>
    <row r="7190" spans="2:3" x14ac:dyDescent="0.2">
      <c r="B7190" s="37"/>
      <c r="C7190" s="37">
        <v>0.47272726999999998</v>
      </c>
    </row>
    <row r="7191" spans="2:3" x14ac:dyDescent="0.2">
      <c r="B7191" s="37"/>
      <c r="C7191" s="37">
        <v>2.6849315200000001</v>
      </c>
    </row>
    <row r="7192" spans="2:3" x14ac:dyDescent="0.2">
      <c r="B7192" s="37"/>
      <c r="C7192" s="37">
        <v>0.18000000999999999</v>
      </c>
    </row>
    <row r="7193" spans="2:3" x14ac:dyDescent="0.2">
      <c r="B7193" s="37"/>
      <c r="C7193" s="37">
        <v>0.21621621999999999</v>
      </c>
    </row>
    <row r="7194" spans="2:3" x14ac:dyDescent="0.2">
      <c r="B7194" s="37"/>
      <c r="C7194" s="37">
        <v>0.92783504999999999</v>
      </c>
    </row>
    <row r="7195" spans="2:3" x14ac:dyDescent="0.2">
      <c r="B7195" s="37"/>
      <c r="C7195" s="37">
        <v>2.25</v>
      </c>
    </row>
    <row r="7196" spans="2:3" x14ac:dyDescent="0.2">
      <c r="B7196" s="37"/>
      <c r="C7196" s="37">
        <v>0.59259260000000002</v>
      </c>
    </row>
    <row r="7197" spans="2:3" x14ac:dyDescent="0.2">
      <c r="B7197" s="37"/>
      <c r="C7197" s="37">
        <v>0.47368421999999999</v>
      </c>
    </row>
    <row r="7198" spans="2:3" x14ac:dyDescent="0.2">
      <c r="B7198" s="37"/>
      <c r="C7198" s="37">
        <v>0.34999998999999998</v>
      </c>
    </row>
    <row r="7199" spans="2:3" x14ac:dyDescent="0.2">
      <c r="B7199" s="37"/>
      <c r="C7199" s="37">
        <v>1.25</v>
      </c>
    </row>
    <row r="7200" spans="2:3" x14ac:dyDescent="0.2">
      <c r="B7200" s="37"/>
      <c r="C7200" s="37">
        <v>8.7333335900000009</v>
      </c>
    </row>
    <row r="7201" spans="2:3" x14ac:dyDescent="0.2">
      <c r="B7201" s="37"/>
      <c r="C7201" s="37">
        <v>0.29090907999999999</v>
      </c>
    </row>
    <row r="7202" spans="2:3" x14ac:dyDescent="0.2">
      <c r="B7202" s="37"/>
      <c r="C7202" s="37">
        <v>0.28571429999999998</v>
      </c>
    </row>
    <row r="7203" spans="2:3" x14ac:dyDescent="0.2">
      <c r="B7203" s="37"/>
      <c r="C7203" s="37">
        <v>12.916667</v>
      </c>
    </row>
    <row r="7204" spans="2:3" x14ac:dyDescent="0.2">
      <c r="B7204" s="37"/>
      <c r="C7204" s="37">
        <v>0.17857143</v>
      </c>
    </row>
    <row r="7205" spans="2:3" x14ac:dyDescent="0.2">
      <c r="B7205" s="37"/>
      <c r="C7205" s="37">
        <v>0.17391305000000001</v>
      </c>
    </row>
    <row r="7206" spans="2:3" x14ac:dyDescent="0.2">
      <c r="B7206" s="37"/>
      <c r="C7206" s="37">
        <v>3.4625001000000002</v>
      </c>
    </row>
    <row r="7207" spans="2:3" x14ac:dyDescent="0.2">
      <c r="B7207" s="37"/>
      <c r="C7207" s="37">
        <v>5.6666665099999998</v>
      </c>
    </row>
    <row r="7208" spans="2:3" x14ac:dyDescent="0.2">
      <c r="B7208" s="37"/>
      <c r="C7208" s="37">
        <v>0.55357140000000005</v>
      </c>
    </row>
    <row r="7209" spans="2:3" x14ac:dyDescent="0.2">
      <c r="B7209" s="37"/>
      <c r="C7209" s="37">
        <v>1.82352936</v>
      </c>
    </row>
    <row r="7210" spans="2:3" x14ac:dyDescent="0.2">
      <c r="B7210" s="37"/>
      <c r="C7210" s="37">
        <v>0.39285713</v>
      </c>
    </row>
    <row r="7211" spans="2:3" x14ac:dyDescent="0.2">
      <c r="B7211" s="37"/>
      <c r="C7211" s="37">
        <v>11.75</v>
      </c>
    </row>
    <row r="7212" spans="2:3" x14ac:dyDescent="0.2">
      <c r="B7212" s="37"/>
      <c r="C7212" s="37">
        <v>0.51515149999999998</v>
      </c>
    </row>
    <row r="7213" spans="2:3" x14ac:dyDescent="0.2">
      <c r="B7213" s="37"/>
      <c r="C7213" s="37">
        <v>0</v>
      </c>
    </row>
    <row r="7214" spans="2:3" x14ac:dyDescent="0.2">
      <c r="B7214" s="37"/>
      <c r="C7214" s="37">
        <v>0.31999999000000001</v>
      </c>
    </row>
    <row r="7215" spans="2:3" x14ac:dyDescent="0.2">
      <c r="B7215" s="37"/>
      <c r="C7215" s="37">
        <v>1.39999998</v>
      </c>
    </row>
    <row r="7216" spans="2:3" x14ac:dyDescent="0.2">
      <c r="B7216" s="37"/>
      <c r="C7216" s="37">
        <v>6.4461536400000004</v>
      </c>
    </row>
    <row r="7217" spans="2:3" x14ac:dyDescent="0.2">
      <c r="B7217" s="37"/>
      <c r="C7217" s="37">
        <v>0.48936170000000001</v>
      </c>
    </row>
    <row r="7218" spans="2:3" x14ac:dyDescent="0.2">
      <c r="B7218" s="37"/>
      <c r="C7218" s="37">
        <v>2.0476190999999999</v>
      </c>
    </row>
    <row r="7219" spans="2:3" x14ac:dyDescent="0.2">
      <c r="B7219" s="37"/>
      <c r="C7219" s="37">
        <v>1.19718313</v>
      </c>
    </row>
    <row r="7220" spans="2:3" x14ac:dyDescent="0.2">
      <c r="B7220" s="37"/>
      <c r="C7220" s="37">
        <v>0.375</v>
      </c>
    </row>
    <row r="7221" spans="2:3" x14ac:dyDescent="0.2">
      <c r="B7221" s="37"/>
      <c r="C7221" s="37">
        <v>1.0833333700000001</v>
      </c>
    </row>
    <row r="7222" spans="2:3" x14ac:dyDescent="0.2">
      <c r="B7222" s="37"/>
      <c r="C7222" s="37">
        <v>1</v>
      </c>
    </row>
    <row r="7223" spans="2:3" x14ac:dyDescent="0.2">
      <c r="B7223" s="37"/>
      <c r="C7223" s="37">
        <v>0.38</v>
      </c>
    </row>
    <row r="7224" spans="2:3" x14ac:dyDescent="0.2">
      <c r="B7224" s="37"/>
      <c r="C7224" s="37">
        <v>0.96153843000000006</v>
      </c>
    </row>
    <row r="7225" spans="2:3" x14ac:dyDescent="0.2">
      <c r="B7225" s="37"/>
      <c r="C7225" s="37">
        <v>1</v>
      </c>
    </row>
    <row r="7226" spans="2:3" x14ac:dyDescent="0.2">
      <c r="B7226" s="37"/>
      <c r="C7226" s="37">
        <v>0.28409090999999997</v>
      </c>
    </row>
    <row r="7227" spans="2:3" x14ac:dyDescent="0.2">
      <c r="B7227" s="37"/>
      <c r="C7227" s="37">
        <v>0.52941179000000005</v>
      </c>
    </row>
    <row r="7228" spans="2:3" x14ac:dyDescent="0.2">
      <c r="B7228" s="37"/>
      <c r="C7228" s="37">
        <v>0.125</v>
      </c>
    </row>
    <row r="7229" spans="2:3" x14ac:dyDescent="0.2">
      <c r="B7229" s="37"/>
      <c r="C7229" s="37">
        <v>0.64705884000000002</v>
      </c>
    </row>
    <row r="7230" spans="2:3" x14ac:dyDescent="0.2">
      <c r="B7230" s="37"/>
      <c r="C7230" s="37">
        <v>0.5</v>
      </c>
    </row>
    <row r="7231" spans="2:3" x14ac:dyDescent="0.2">
      <c r="B7231" s="37"/>
      <c r="C7231" s="37">
        <v>0.17948718</v>
      </c>
    </row>
    <row r="7232" spans="2:3" x14ac:dyDescent="0.2">
      <c r="B7232" s="37"/>
      <c r="C7232" s="37">
        <v>0.80555558000000005</v>
      </c>
    </row>
    <row r="7233" spans="2:3" x14ac:dyDescent="0.2">
      <c r="B7233" s="37"/>
      <c r="C7233" s="37">
        <v>3.6326529999999999</v>
      </c>
    </row>
    <row r="7234" spans="2:3" x14ac:dyDescent="0.2">
      <c r="B7234" s="37"/>
      <c r="C7234" s="37">
        <v>0.21621621999999999</v>
      </c>
    </row>
    <row r="7235" spans="2:3" x14ac:dyDescent="0.2">
      <c r="B7235" s="37"/>
      <c r="C7235" s="37">
        <v>12.1351347</v>
      </c>
    </row>
    <row r="7236" spans="2:3" x14ac:dyDescent="0.2">
      <c r="B7236" s="37"/>
      <c r="C7236" s="37">
        <v>2.4375</v>
      </c>
    </row>
    <row r="7237" spans="2:3" x14ac:dyDescent="0.2">
      <c r="B7237" s="37"/>
      <c r="C7237" s="37">
        <v>0.95161289000000004</v>
      </c>
    </row>
    <row r="7238" spans="2:3" x14ac:dyDescent="0.2">
      <c r="B7238" s="37"/>
      <c r="C7238" s="37">
        <v>0.66666669000000001</v>
      </c>
    </row>
    <row r="7239" spans="2:3" x14ac:dyDescent="0.2">
      <c r="B7239" s="37"/>
      <c r="C7239" s="37">
        <v>0.24137931000000001</v>
      </c>
    </row>
    <row r="7240" spans="2:3" x14ac:dyDescent="0.2">
      <c r="B7240" s="37"/>
      <c r="C7240" s="37">
        <v>7.1190476399999998</v>
      </c>
    </row>
    <row r="7241" spans="2:3" x14ac:dyDescent="0.2">
      <c r="B7241" s="37"/>
      <c r="C7241" s="37">
        <v>1.14285719</v>
      </c>
    </row>
    <row r="7242" spans="2:3" x14ac:dyDescent="0.2">
      <c r="B7242" s="37"/>
      <c r="C7242" s="37">
        <v>27.333334000000001</v>
      </c>
    </row>
    <row r="7243" spans="2:3" x14ac:dyDescent="0.2">
      <c r="B7243" s="37"/>
      <c r="C7243" s="37">
        <v>4.9137930900000004</v>
      </c>
    </row>
    <row r="7244" spans="2:3" x14ac:dyDescent="0.2">
      <c r="B7244" s="37"/>
      <c r="C7244" s="37">
        <v>0.86363637000000004</v>
      </c>
    </row>
    <row r="7245" spans="2:3" x14ac:dyDescent="0.2">
      <c r="B7245" s="37"/>
      <c r="C7245" s="37">
        <v>0.20689656000000001</v>
      </c>
    </row>
    <row r="7246" spans="2:3" x14ac:dyDescent="0.2">
      <c r="B7246" s="37"/>
      <c r="C7246" s="37">
        <v>0.21333334000000001</v>
      </c>
    </row>
    <row r="7247" spans="2:3" x14ac:dyDescent="0.2">
      <c r="B7247" s="37"/>
      <c r="C7247" s="37">
        <v>0.72093021999999995</v>
      </c>
    </row>
    <row r="7248" spans="2:3" x14ac:dyDescent="0.2">
      <c r="B7248" s="37"/>
      <c r="C7248" s="37">
        <v>17.186046600000001</v>
      </c>
    </row>
    <row r="7249" spans="2:3" x14ac:dyDescent="0.2">
      <c r="B7249" s="37"/>
      <c r="C7249" s="37">
        <v>2.2142856100000001</v>
      </c>
    </row>
    <row r="7250" spans="2:3" x14ac:dyDescent="0.2">
      <c r="B7250" s="37"/>
      <c r="C7250" s="37">
        <v>0.68354428</v>
      </c>
    </row>
    <row r="7251" spans="2:3" x14ac:dyDescent="0.2">
      <c r="B7251" s="37"/>
      <c r="C7251" s="37">
        <v>0.5</v>
      </c>
    </row>
    <row r="7252" spans="2:3" x14ac:dyDescent="0.2">
      <c r="B7252" s="37"/>
      <c r="C7252" s="37">
        <v>0.46153845999999998</v>
      </c>
    </row>
    <row r="7253" spans="2:3" x14ac:dyDescent="0.2">
      <c r="B7253" s="37"/>
      <c r="C7253" s="37">
        <v>1.5945946</v>
      </c>
    </row>
    <row r="7254" spans="2:3" x14ac:dyDescent="0.2">
      <c r="B7254" s="37"/>
      <c r="C7254" s="37">
        <v>5.7241377800000004</v>
      </c>
    </row>
    <row r="7255" spans="2:3" x14ac:dyDescent="0.2">
      <c r="B7255" s="37"/>
      <c r="C7255" s="37">
        <v>18</v>
      </c>
    </row>
    <row r="7256" spans="2:3" x14ac:dyDescent="0.2">
      <c r="B7256" s="37"/>
      <c r="C7256" s="37">
        <v>0.32558140000000002</v>
      </c>
    </row>
    <row r="7257" spans="2:3" x14ac:dyDescent="0.2">
      <c r="B7257" s="37"/>
      <c r="C7257" s="37">
        <v>1.89189184</v>
      </c>
    </row>
    <row r="7258" spans="2:3" x14ac:dyDescent="0.2">
      <c r="B7258" s="37"/>
      <c r="C7258" s="37">
        <v>1.2000000500000001</v>
      </c>
    </row>
    <row r="7259" spans="2:3" x14ac:dyDescent="0.2">
      <c r="B7259" s="37"/>
      <c r="C7259" s="37">
        <v>0.92307693000000002</v>
      </c>
    </row>
    <row r="7260" spans="2:3" x14ac:dyDescent="0.2">
      <c r="B7260" s="37"/>
      <c r="C7260" s="37">
        <v>30.692308400000002</v>
      </c>
    </row>
    <row r="7261" spans="2:3" x14ac:dyDescent="0.2">
      <c r="B7261" s="37"/>
      <c r="C7261" s="37">
        <v>0.96078432000000002</v>
      </c>
    </row>
    <row r="7262" spans="2:3" x14ac:dyDescent="0.2">
      <c r="B7262" s="37"/>
      <c r="C7262" s="37">
        <v>1.77777779</v>
      </c>
    </row>
    <row r="7263" spans="2:3" x14ac:dyDescent="0.2">
      <c r="B7263" s="37"/>
      <c r="C7263" s="37">
        <v>2.47826076</v>
      </c>
    </row>
    <row r="7264" spans="2:3" x14ac:dyDescent="0.2">
      <c r="B7264" s="37"/>
      <c r="C7264" s="37">
        <v>0.42857142999999998</v>
      </c>
    </row>
    <row r="7265" spans="2:3" x14ac:dyDescent="0.2">
      <c r="B7265" s="37"/>
      <c r="C7265" s="37">
        <v>25.5599995</v>
      </c>
    </row>
    <row r="7266" spans="2:3" x14ac:dyDescent="0.2">
      <c r="B7266" s="37"/>
      <c r="C7266" s="37">
        <v>2.5777778599999999</v>
      </c>
    </row>
    <row r="7267" spans="2:3" x14ac:dyDescent="0.2">
      <c r="B7267" s="37"/>
      <c r="C7267" s="37">
        <v>0.41176470999999998</v>
      </c>
    </row>
    <row r="7268" spans="2:3" x14ac:dyDescent="0.2">
      <c r="B7268" s="37"/>
      <c r="C7268" s="37">
        <v>1.22727275</v>
      </c>
    </row>
    <row r="7269" spans="2:3" x14ac:dyDescent="0.2">
      <c r="B7269" s="37"/>
      <c r="C7269" s="37">
        <v>0.22222222</v>
      </c>
    </row>
    <row r="7270" spans="2:3" x14ac:dyDescent="0.2">
      <c r="B7270" s="37"/>
      <c r="C7270" s="37">
        <v>1</v>
      </c>
    </row>
    <row r="7271" spans="2:3" x14ac:dyDescent="0.2">
      <c r="B7271" s="37"/>
      <c r="C7271" s="37">
        <v>6.0606060000000003E-2</v>
      </c>
    </row>
    <row r="7272" spans="2:3" x14ac:dyDescent="0.2">
      <c r="B7272" s="37"/>
      <c r="C7272" s="37">
        <v>0.24137931000000001</v>
      </c>
    </row>
    <row r="7273" spans="2:3" x14ac:dyDescent="0.2">
      <c r="B7273" s="37"/>
      <c r="C7273" s="37">
        <v>0.11764706</v>
      </c>
    </row>
    <row r="7274" spans="2:3" x14ac:dyDescent="0.2">
      <c r="B7274" s="37"/>
      <c r="C7274" s="37">
        <v>0.51162790999999996</v>
      </c>
    </row>
    <row r="7275" spans="2:3" x14ac:dyDescent="0.2">
      <c r="B7275" s="37"/>
      <c r="C7275" s="37">
        <v>2.6086957499999999</v>
      </c>
    </row>
    <row r="7276" spans="2:3" x14ac:dyDescent="0.2">
      <c r="B7276" s="37"/>
      <c r="C7276" s="37">
        <v>0.5625</v>
      </c>
    </row>
    <row r="7277" spans="2:3" x14ac:dyDescent="0.2">
      <c r="B7277" s="37"/>
      <c r="C7277" s="37">
        <v>0.27272728000000002</v>
      </c>
    </row>
    <row r="7278" spans="2:3" x14ac:dyDescent="0.2">
      <c r="B7278" s="37"/>
      <c r="C7278" s="37">
        <v>1.5294117899999999</v>
      </c>
    </row>
    <row r="7279" spans="2:3" x14ac:dyDescent="0.2">
      <c r="B7279" s="37"/>
      <c r="C7279" s="37">
        <v>6.22807026</v>
      </c>
    </row>
    <row r="7280" spans="2:3" x14ac:dyDescent="0.2">
      <c r="B7280" s="37"/>
      <c r="C7280" s="37">
        <v>0.29411766</v>
      </c>
    </row>
    <row r="7281" spans="2:3" x14ac:dyDescent="0.2">
      <c r="B7281" s="37"/>
      <c r="C7281" s="37">
        <v>0.45454547000000001</v>
      </c>
    </row>
    <row r="7282" spans="2:3" x14ac:dyDescent="0.2">
      <c r="B7282" s="37"/>
      <c r="C7282" s="37">
        <v>4.9245281199999997</v>
      </c>
    </row>
    <row r="7283" spans="2:3" x14ac:dyDescent="0.2">
      <c r="B7283" s="37"/>
      <c r="C7283" s="37">
        <v>0.5</v>
      </c>
    </row>
    <row r="7284" spans="2:3" x14ac:dyDescent="0.2">
      <c r="B7284" s="37"/>
      <c r="C7284" s="37">
        <v>2.2631578399999999</v>
      </c>
    </row>
    <row r="7285" spans="2:3" x14ac:dyDescent="0.2">
      <c r="B7285" s="37"/>
      <c r="C7285" s="37">
        <v>0.71428572999999995</v>
      </c>
    </row>
    <row r="7286" spans="2:3" x14ac:dyDescent="0.2">
      <c r="B7286" s="37"/>
      <c r="C7286" s="37">
        <v>1.0384615699999999</v>
      </c>
    </row>
    <row r="7287" spans="2:3" x14ac:dyDescent="0.2">
      <c r="B7287" s="37"/>
      <c r="C7287" s="37">
        <v>0.85714287</v>
      </c>
    </row>
    <row r="7288" spans="2:3" x14ac:dyDescent="0.2">
      <c r="B7288" s="37"/>
      <c r="C7288" s="37">
        <v>0.64285713</v>
      </c>
    </row>
    <row r="7289" spans="2:3" x14ac:dyDescent="0.2">
      <c r="B7289" s="37"/>
      <c r="C7289" s="37">
        <v>0.70588236999999998</v>
      </c>
    </row>
    <row r="7290" spans="2:3" x14ac:dyDescent="0.2">
      <c r="B7290" s="37"/>
      <c r="C7290" s="37">
        <v>0.17777778</v>
      </c>
    </row>
    <row r="7291" spans="2:3" x14ac:dyDescent="0.2">
      <c r="B7291" s="37"/>
      <c r="C7291" s="37">
        <v>0.5</v>
      </c>
    </row>
    <row r="7292" spans="2:3" x14ac:dyDescent="0.2">
      <c r="B7292" s="37"/>
      <c r="C7292" s="37">
        <v>0.36956522000000003</v>
      </c>
    </row>
    <row r="7293" spans="2:3" x14ac:dyDescent="0.2">
      <c r="B7293" s="37"/>
      <c r="C7293" s="37">
        <v>0.32558140000000002</v>
      </c>
    </row>
    <row r="7294" spans="2:3" x14ac:dyDescent="0.2">
      <c r="B7294" s="37"/>
      <c r="C7294" s="37">
        <v>0.70588236999999998</v>
      </c>
    </row>
    <row r="7295" spans="2:3" x14ac:dyDescent="0.2">
      <c r="B7295" s="37"/>
      <c r="C7295" s="37">
        <v>8.9310340900000007</v>
      </c>
    </row>
    <row r="7296" spans="2:3" x14ac:dyDescent="0.2">
      <c r="B7296" s="37"/>
      <c r="C7296" s="37">
        <v>0.46666667000000001</v>
      </c>
    </row>
    <row r="7297" spans="2:3" x14ac:dyDescent="0.2">
      <c r="B7297" s="37"/>
      <c r="C7297" s="37">
        <v>0.55932205999999995</v>
      </c>
    </row>
    <row r="7298" spans="2:3" x14ac:dyDescent="0.2">
      <c r="B7298" s="37"/>
      <c r="C7298" s="37">
        <v>1.5283018399999999</v>
      </c>
    </row>
    <row r="7299" spans="2:3" x14ac:dyDescent="0.2">
      <c r="B7299" s="37"/>
      <c r="C7299" s="37">
        <v>2.7400000100000002</v>
      </c>
    </row>
    <row r="7300" spans="2:3" x14ac:dyDescent="0.2">
      <c r="B7300" s="37"/>
      <c r="C7300" s="37">
        <v>2.152174</v>
      </c>
    </row>
    <row r="7301" spans="2:3" x14ac:dyDescent="0.2">
      <c r="B7301" s="37"/>
      <c r="C7301" s="37">
        <v>2.2083332499999999</v>
      </c>
    </row>
    <row r="7302" spans="2:3" x14ac:dyDescent="0.2">
      <c r="B7302" s="37"/>
      <c r="C7302" s="37">
        <v>0.38095238999999997</v>
      </c>
    </row>
    <row r="7303" spans="2:3" x14ac:dyDescent="0.2">
      <c r="B7303" s="37"/>
      <c r="C7303" s="37">
        <v>0.46511628999999999</v>
      </c>
    </row>
    <row r="7304" spans="2:3" x14ac:dyDescent="0.2">
      <c r="B7304" s="37"/>
      <c r="C7304" s="37">
        <v>4.4811320300000004</v>
      </c>
    </row>
    <row r="7305" spans="2:3" x14ac:dyDescent="0.2">
      <c r="B7305" s="37"/>
      <c r="C7305" s="37">
        <v>0.48936170000000001</v>
      </c>
    </row>
    <row r="7306" spans="2:3" x14ac:dyDescent="0.2">
      <c r="B7306" s="37"/>
      <c r="C7306" s="37">
        <v>0.84615386000000004</v>
      </c>
    </row>
    <row r="7307" spans="2:3" x14ac:dyDescent="0.2">
      <c r="B7307" s="37"/>
      <c r="C7307" s="37">
        <v>0.625</v>
      </c>
    </row>
    <row r="7308" spans="2:3" x14ac:dyDescent="0.2">
      <c r="B7308" s="37"/>
      <c r="C7308" s="37">
        <v>0.24137931000000001</v>
      </c>
    </row>
    <row r="7309" spans="2:3" x14ac:dyDescent="0.2">
      <c r="B7309" s="37"/>
      <c r="C7309" s="37">
        <v>5.04347849</v>
      </c>
    </row>
    <row r="7310" spans="2:3" x14ac:dyDescent="0.2">
      <c r="B7310" s="37"/>
      <c r="C7310" s="37">
        <v>0.17241380000000001</v>
      </c>
    </row>
    <row r="7311" spans="2:3" x14ac:dyDescent="0.2">
      <c r="B7311" s="37"/>
      <c r="C7311" s="37">
        <v>0.57142859999999995</v>
      </c>
    </row>
    <row r="7312" spans="2:3" x14ac:dyDescent="0.2">
      <c r="B7312" s="37"/>
      <c r="C7312" s="37">
        <v>7.7352943400000003</v>
      </c>
    </row>
    <row r="7313" spans="2:3" x14ac:dyDescent="0.2">
      <c r="B7313" s="37"/>
      <c r="C7313" s="37">
        <v>5.3409089999999999</v>
      </c>
    </row>
    <row r="7314" spans="2:3" x14ac:dyDescent="0.2">
      <c r="B7314" s="37"/>
      <c r="C7314" s="37">
        <v>1.39325845</v>
      </c>
    </row>
    <row r="7315" spans="2:3" x14ac:dyDescent="0.2">
      <c r="B7315" s="37"/>
      <c r="C7315" s="37">
        <v>1.1875</v>
      </c>
    </row>
    <row r="7316" spans="2:3" x14ac:dyDescent="0.2">
      <c r="B7316" s="37"/>
      <c r="C7316" s="37">
        <v>1.61403513</v>
      </c>
    </row>
    <row r="7317" spans="2:3" x14ac:dyDescent="0.2">
      <c r="B7317" s="37"/>
      <c r="C7317" s="37">
        <v>0.55128204999999997</v>
      </c>
    </row>
    <row r="7318" spans="2:3" x14ac:dyDescent="0.2">
      <c r="B7318" s="37"/>
      <c r="C7318" s="37">
        <v>6.2741937600000002</v>
      </c>
    </row>
    <row r="7319" spans="2:3" x14ac:dyDescent="0.2">
      <c r="B7319" s="37"/>
      <c r="C7319" s="37">
        <v>0.48387095000000002</v>
      </c>
    </row>
    <row r="7320" spans="2:3" x14ac:dyDescent="0.2">
      <c r="B7320" s="37"/>
      <c r="C7320" s="37">
        <v>0.59090905999999999</v>
      </c>
    </row>
    <row r="7321" spans="2:3" x14ac:dyDescent="0.2">
      <c r="B7321" s="37"/>
      <c r="C7321" s="37">
        <v>9.0476188700000009</v>
      </c>
    </row>
    <row r="7322" spans="2:3" x14ac:dyDescent="0.2">
      <c r="B7322" s="37"/>
      <c r="C7322" s="37">
        <v>1.3076922900000001</v>
      </c>
    </row>
    <row r="7323" spans="2:3" x14ac:dyDescent="0.2">
      <c r="B7323" s="37"/>
      <c r="C7323" s="37">
        <v>0.75</v>
      </c>
    </row>
    <row r="7324" spans="2:3" x14ac:dyDescent="0.2">
      <c r="B7324" s="37"/>
      <c r="C7324" s="37">
        <v>0.53846156999999994</v>
      </c>
    </row>
    <row r="7325" spans="2:3" x14ac:dyDescent="0.2">
      <c r="B7325" s="37"/>
      <c r="C7325" s="37">
        <v>0.75757574999999999</v>
      </c>
    </row>
    <row r="7326" spans="2:3" x14ac:dyDescent="0.2">
      <c r="B7326" s="37"/>
      <c r="C7326" s="37">
        <v>1</v>
      </c>
    </row>
    <row r="7327" spans="2:3" x14ac:dyDescent="0.2">
      <c r="B7327" s="37"/>
      <c r="C7327" s="37">
        <v>1.58139539</v>
      </c>
    </row>
    <row r="7328" spans="2:3" x14ac:dyDescent="0.2">
      <c r="B7328" s="37"/>
      <c r="C7328" s="37">
        <v>0.36842105000000003</v>
      </c>
    </row>
    <row r="7329" spans="2:3" x14ac:dyDescent="0.2">
      <c r="B7329" s="37"/>
      <c r="C7329" s="37">
        <v>4.8000001900000004</v>
      </c>
    </row>
    <row r="7330" spans="2:3" x14ac:dyDescent="0.2">
      <c r="B7330" s="37"/>
      <c r="C7330" s="37">
        <v>26.921348600000002</v>
      </c>
    </row>
    <row r="7331" spans="2:3" x14ac:dyDescent="0.2">
      <c r="B7331" s="37"/>
      <c r="C7331" s="37">
        <v>0.25</v>
      </c>
    </row>
    <row r="7332" spans="2:3" x14ac:dyDescent="0.2">
      <c r="B7332" s="37"/>
      <c r="C7332" s="37">
        <v>2.6428570699999998</v>
      </c>
    </row>
    <row r="7333" spans="2:3" x14ac:dyDescent="0.2">
      <c r="B7333" s="37"/>
      <c r="C7333" s="37">
        <v>0.90566038999999998</v>
      </c>
    </row>
    <row r="7334" spans="2:3" x14ac:dyDescent="0.2">
      <c r="B7334" s="37"/>
      <c r="C7334" s="37">
        <v>6.6999998099999996</v>
      </c>
    </row>
    <row r="7335" spans="2:3" x14ac:dyDescent="0.2">
      <c r="B7335" s="37"/>
      <c r="C7335" s="37">
        <v>20.690475500000002</v>
      </c>
    </row>
    <row r="7336" spans="2:3" x14ac:dyDescent="0.2">
      <c r="B7336" s="37"/>
      <c r="C7336" s="37">
        <v>0.66666669000000001</v>
      </c>
    </row>
    <row r="7337" spans="2:3" x14ac:dyDescent="0.2">
      <c r="B7337" s="37"/>
      <c r="C7337" s="37">
        <v>4.375</v>
      </c>
    </row>
    <row r="7338" spans="2:3" x14ac:dyDescent="0.2">
      <c r="B7338" s="37"/>
      <c r="C7338" s="37">
        <v>1.27380955</v>
      </c>
    </row>
    <row r="7339" spans="2:3" x14ac:dyDescent="0.2">
      <c r="B7339" s="37"/>
      <c r="C7339" s="37">
        <v>0.37254903</v>
      </c>
    </row>
    <row r="7340" spans="2:3" x14ac:dyDescent="0.2">
      <c r="B7340" s="37"/>
      <c r="C7340" s="37">
        <v>0.17948718</v>
      </c>
    </row>
    <row r="7341" spans="2:3" x14ac:dyDescent="0.2">
      <c r="B7341" s="37"/>
      <c r="C7341" s="37">
        <v>4.3333334900000002</v>
      </c>
    </row>
    <row r="7342" spans="2:3" x14ac:dyDescent="0.2">
      <c r="B7342" s="37"/>
      <c r="C7342" s="37">
        <v>27.523809400000001</v>
      </c>
    </row>
    <row r="7343" spans="2:3" x14ac:dyDescent="0.2">
      <c r="B7343" s="37"/>
      <c r="C7343" s="37">
        <v>1.8888888399999999</v>
      </c>
    </row>
    <row r="7344" spans="2:3" x14ac:dyDescent="0.2">
      <c r="B7344" s="37"/>
      <c r="C7344" s="37">
        <v>6.6666669999999997E-2</v>
      </c>
    </row>
    <row r="7345" spans="2:3" x14ac:dyDescent="0.2">
      <c r="B7345" s="37"/>
      <c r="C7345" s="37">
        <v>1</v>
      </c>
    </row>
    <row r="7346" spans="2:3" x14ac:dyDescent="0.2">
      <c r="B7346" s="37"/>
      <c r="C7346" s="37">
        <v>1.15384614</v>
      </c>
    </row>
    <row r="7347" spans="2:3" x14ac:dyDescent="0.2">
      <c r="B7347" s="37"/>
      <c r="C7347" s="37">
        <v>0.44117646999999999</v>
      </c>
    </row>
    <row r="7348" spans="2:3" x14ac:dyDescent="0.2">
      <c r="B7348" s="37"/>
      <c r="C7348" s="37">
        <v>1.4361702199999999</v>
      </c>
    </row>
    <row r="7349" spans="2:3" x14ac:dyDescent="0.2">
      <c r="B7349" s="37"/>
      <c r="C7349" s="37">
        <v>0.39583333999999998</v>
      </c>
    </row>
    <row r="7350" spans="2:3" x14ac:dyDescent="0.2">
      <c r="B7350" s="37"/>
      <c r="C7350" s="37">
        <v>0.69999999000000002</v>
      </c>
    </row>
    <row r="7351" spans="2:3" x14ac:dyDescent="0.2">
      <c r="B7351" s="37"/>
      <c r="C7351" s="37">
        <v>0.34615385999999998</v>
      </c>
    </row>
    <row r="7352" spans="2:3" x14ac:dyDescent="0.2">
      <c r="B7352" s="37"/>
      <c r="C7352" s="37">
        <v>0.42857142999999998</v>
      </c>
    </row>
    <row r="7353" spans="2:3" x14ac:dyDescent="0.2">
      <c r="B7353" s="37"/>
      <c r="C7353" s="37">
        <v>4.6530613900000004</v>
      </c>
    </row>
    <row r="7354" spans="2:3" x14ac:dyDescent="0.2">
      <c r="B7354" s="37"/>
      <c r="C7354" s="37">
        <v>0.19512193999999999</v>
      </c>
    </row>
    <row r="7355" spans="2:3" x14ac:dyDescent="0.2">
      <c r="B7355" s="37"/>
      <c r="C7355" s="37">
        <v>1.6382979200000001</v>
      </c>
    </row>
    <row r="7356" spans="2:3" x14ac:dyDescent="0.2">
      <c r="B7356" s="37"/>
      <c r="C7356" s="37">
        <v>16.299999199999998</v>
      </c>
    </row>
    <row r="7357" spans="2:3" x14ac:dyDescent="0.2">
      <c r="B7357" s="37"/>
      <c r="C7357" s="37">
        <v>19.495868699999999</v>
      </c>
    </row>
    <row r="7358" spans="2:3" x14ac:dyDescent="0.2">
      <c r="B7358" s="37"/>
      <c r="C7358" s="37">
        <v>0.37209302</v>
      </c>
    </row>
    <row r="7359" spans="2:3" x14ac:dyDescent="0.2">
      <c r="B7359" s="37"/>
      <c r="C7359" s="37">
        <v>0.33333333999999998</v>
      </c>
    </row>
    <row r="7360" spans="2:3" x14ac:dyDescent="0.2">
      <c r="B7360" s="37"/>
      <c r="C7360" s="37">
        <v>0.22727273000000001</v>
      </c>
    </row>
    <row r="7361" spans="2:3" x14ac:dyDescent="0.2">
      <c r="B7361" s="37"/>
      <c r="C7361" s="37">
        <v>0.38775510000000002</v>
      </c>
    </row>
    <row r="7362" spans="2:3" x14ac:dyDescent="0.2">
      <c r="B7362" s="37"/>
      <c r="C7362" s="37">
        <v>15.441558799999999</v>
      </c>
    </row>
    <row r="7363" spans="2:3" x14ac:dyDescent="0.2">
      <c r="B7363" s="37"/>
      <c r="C7363" s="37">
        <v>16.600000399999999</v>
      </c>
    </row>
    <row r="7364" spans="2:3" x14ac:dyDescent="0.2">
      <c r="B7364" s="37"/>
      <c r="C7364" s="37">
        <v>0.57894736999999996</v>
      </c>
    </row>
    <row r="7365" spans="2:3" x14ac:dyDescent="0.2">
      <c r="B7365" s="37"/>
      <c r="C7365" s="37">
        <v>2.8571429300000002</v>
      </c>
    </row>
    <row r="7366" spans="2:3" x14ac:dyDescent="0.2">
      <c r="B7366" s="37"/>
      <c r="C7366" s="37">
        <v>1.5</v>
      </c>
    </row>
    <row r="7367" spans="2:3" x14ac:dyDescent="0.2">
      <c r="B7367" s="37"/>
      <c r="C7367" s="37">
        <v>0.69620252000000005</v>
      </c>
    </row>
    <row r="7368" spans="2:3" x14ac:dyDescent="0.2">
      <c r="B7368" s="37"/>
      <c r="C7368" s="37">
        <v>0.17647059000000001</v>
      </c>
    </row>
    <row r="7369" spans="2:3" x14ac:dyDescent="0.2">
      <c r="B7369" s="37"/>
      <c r="C7369" s="37">
        <v>0.63829785999999999</v>
      </c>
    </row>
    <row r="7370" spans="2:3" x14ac:dyDescent="0.2">
      <c r="B7370" s="37"/>
      <c r="C7370" s="37">
        <v>3.5652174900000002</v>
      </c>
    </row>
    <row r="7371" spans="2:3" x14ac:dyDescent="0.2">
      <c r="B7371" s="37"/>
      <c r="C7371" s="37">
        <v>1.48571432</v>
      </c>
    </row>
    <row r="7372" spans="2:3" x14ac:dyDescent="0.2">
      <c r="B7372" s="37"/>
      <c r="C7372" s="37">
        <v>2.4000001000000002</v>
      </c>
    </row>
    <row r="7373" spans="2:3" x14ac:dyDescent="0.2">
      <c r="B7373" s="37"/>
      <c r="C7373" s="37">
        <v>0.63636362999999996</v>
      </c>
    </row>
    <row r="7374" spans="2:3" x14ac:dyDescent="0.2">
      <c r="B7374" s="37"/>
      <c r="C7374" s="37">
        <v>1</v>
      </c>
    </row>
    <row r="7375" spans="2:3" x14ac:dyDescent="0.2">
      <c r="B7375" s="37"/>
      <c r="C7375" s="37">
        <v>1.5</v>
      </c>
    </row>
    <row r="7376" spans="2:3" x14ac:dyDescent="0.2">
      <c r="B7376" s="37"/>
      <c r="C7376" s="37">
        <v>0.34999998999999998</v>
      </c>
    </row>
    <row r="7377" spans="2:3" x14ac:dyDescent="0.2">
      <c r="B7377" s="37"/>
      <c r="C7377" s="37">
        <v>2.3205127700000001</v>
      </c>
    </row>
    <row r="7378" spans="2:3" x14ac:dyDescent="0.2">
      <c r="B7378" s="37"/>
      <c r="C7378" s="37">
        <v>0.5625</v>
      </c>
    </row>
    <row r="7379" spans="2:3" x14ac:dyDescent="0.2">
      <c r="B7379" s="37"/>
      <c r="C7379" s="37">
        <v>11.4642859</v>
      </c>
    </row>
    <row r="7380" spans="2:3" x14ac:dyDescent="0.2">
      <c r="B7380" s="37"/>
      <c r="C7380" s="37">
        <v>1.84313726</v>
      </c>
    </row>
    <row r="7381" spans="2:3" x14ac:dyDescent="0.2">
      <c r="B7381" s="37"/>
      <c r="C7381" s="37">
        <v>7.4222221399999997</v>
      </c>
    </row>
    <row r="7382" spans="2:3" x14ac:dyDescent="0.2">
      <c r="B7382" s="37"/>
      <c r="C7382" s="37">
        <v>0.38461539</v>
      </c>
    </row>
    <row r="7383" spans="2:3" x14ac:dyDescent="0.2">
      <c r="B7383" s="37"/>
      <c r="C7383" s="37">
        <v>0.92592591000000002</v>
      </c>
    </row>
    <row r="7384" spans="2:3" x14ac:dyDescent="0.2">
      <c r="B7384" s="37"/>
      <c r="C7384" s="37">
        <v>1.173913</v>
      </c>
    </row>
    <row r="7385" spans="2:3" x14ac:dyDescent="0.2">
      <c r="B7385" s="37"/>
      <c r="C7385" s="37">
        <v>1.58823526</v>
      </c>
    </row>
    <row r="7386" spans="2:3" x14ac:dyDescent="0.2">
      <c r="B7386" s="37"/>
      <c r="C7386" s="37">
        <v>0.93333334000000001</v>
      </c>
    </row>
    <row r="7387" spans="2:3" x14ac:dyDescent="0.2">
      <c r="B7387" s="37"/>
      <c r="C7387" s="37">
        <v>0.47169811</v>
      </c>
    </row>
    <row r="7388" spans="2:3" x14ac:dyDescent="0.2">
      <c r="B7388" s="37"/>
      <c r="C7388" s="37">
        <v>1.02040815</v>
      </c>
    </row>
    <row r="7389" spans="2:3" x14ac:dyDescent="0.2">
      <c r="B7389" s="37"/>
      <c r="C7389" s="37">
        <v>0.27500001000000002</v>
      </c>
    </row>
    <row r="7390" spans="2:3" x14ac:dyDescent="0.2">
      <c r="B7390" s="37"/>
      <c r="C7390" s="37">
        <v>6.1568627400000002</v>
      </c>
    </row>
    <row r="7391" spans="2:3" x14ac:dyDescent="0.2">
      <c r="B7391" s="37"/>
      <c r="C7391" s="37">
        <v>0.25</v>
      </c>
    </row>
    <row r="7392" spans="2:3" x14ac:dyDescent="0.2">
      <c r="B7392" s="37"/>
      <c r="C7392" s="37">
        <v>2.7023809000000001</v>
      </c>
    </row>
    <row r="7393" spans="2:3" x14ac:dyDescent="0.2">
      <c r="B7393" s="37"/>
      <c r="C7393" s="37">
        <v>4.5121951100000004</v>
      </c>
    </row>
    <row r="7394" spans="2:3" x14ac:dyDescent="0.2">
      <c r="B7394" s="37"/>
      <c r="C7394" s="37">
        <v>0.51764708999999998</v>
      </c>
    </row>
    <row r="7395" spans="2:3" x14ac:dyDescent="0.2">
      <c r="B7395" s="37"/>
      <c r="C7395" s="37">
        <v>1.0370370099999999</v>
      </c>
    </row>
    <row r="7396" spans="2:3" x14ac:dyDescent="0.2">
      <c r="B7396" s="37"/>
      <c r="C7396" s="37">
        <v>0.19117646999999999</v>
      </c>
    </row>
    <row r="7397" spans="2:3" x14ac:dyDescent="0.2">
      <c r="B7397" s="37"/>
      <c r="C7397" s="37">
        <v>7.9552240400000001</v>
      </c>
    </row>
    <row r="7398" spans="2:3" x14ac:dyDescent="0.2">
      <c r="B7398" s="37"/>
      <c r="C7398" s="37">
        <v>0.91666669000000001</v>
      </c>
    </row>
    <row r="7399" spans="2:3" x14ac:dyDescent="0.2">
      <c r="B7399" s="37"/>
      <c r="C7399" s="37">
        <v>0.76595747000000003</v>
      </c>
    </row>
    <row r="7400" spans="2:3" x14ac:dyDescent="0.2">
      <c r="B7400" s="37"/>
      <c r="C7400" s="37">
        <v>0.47058823999999999</v>
      </c>
    </row>
    <row r="7401" spans="2:3" x14ac:dyDescent="0.2">
      <c r="B7401" s="37"/>
      <c r="C7401" s="37">
        <v>4.8571429300000002</v>
      </c>
    </row>
    <row r="7402" spans="2:3" x14ac:dyDescent="0.2">
      <c r="B7402" s="37"/>
      <c r="C7402" s="37">
        <v>0.29629630000000001</v>
      </c>
    </row>
    <row r="7403" spans="2:3" x14ac:dyDescent="0.2">
      <c r="B7403" s="37"/>
      <c r="C7403" s="37">
        <v>0.65217393999999995</v>
      </c>
    </row>
    <row r="7404" spans="2:3" x14ac:dyDescent="0.2">
      <c r="B7404" s="37"/>
      <c r="C7404" s="37">
        <v>0.82352941999999996</v>
      </c>
    </row>
    <row r="7405" spans="2:3" x14ac:dyDescent="0.2">
      <c r="B7405" s="37"/>
      <c r="C7405" s="37">
        <v>0.38888889999999998</v>
      </c>
    </row>
    <row r="7406" spans="2:3" x14ac:dyDescent="0.2">
      <c r="B7406" s="37"/>
      <c r="C7406" s="37">
        <v>0.29629630000000001</v>
      </c>
    </row>
    <row r="7407" spans="2:3" x14ac:dyDescent="0.2">
      <c r="B7407" s="37"/>
      <c r="C7407" s="37">
        <v>0.91304350000000001</v>
      </c>
    </row>
    <row r="7408" spans="2:3" x14ac:dyDescent="0.2">
      <c r="B7408" s="37"/>
      <c r="C7408" s="37">
        <v>0</v>
      </c>
    </row>
    <row r="7409" spans="2:3" x14ac:dyDescent="0.2">
      <c r="B7409" s="37"/>
      <c r="C7409" s="37">
        <v>0.58415841999999996</v>
      </c>
    </row>
    <row r="7410" spans="2:3" x14ac:dyDescent="0.2">
      <c r="B7410" s="37"/>
      <c r="C7410" s="37">
        <v>0.41176470999999998</v>
      </c>
    </row>
    <row r="7411" spans="2:3" x14ac:dyDescent="0.2">
      <c r="B7411" s="37"/>
      <c r="C7411" s="37">
        <v>6.54347849</v>
      </c>
    </row>
    <row r="7412" spans="2:3" x14ac:dyDescent="0.2">
      <c r="B7412" s="37"/>
      <c r="C7412" s="37">
        <v>0.71910112999999998</v>
      </c>
    </row>
    <row r="7413" spans="2:3" x14ac:dyDescent="0.2">
      <c r="B7413" s="37"/>
      <c r="C7413" s="37">
        <v>0.85185188000000001</v>
      </c>
    </row>
    <row r="7414" spans="2:3" x14ac:dyDescent="0.2">
      <c r="B7414" s="37"/>
      <c r="C7414" s="37">
        <v>0.33333333999999998</v>
      </c>
    </row>
    <row r="7415" spans="2:3" x14ac:dyDescent="0.2">
      <c r="B7415" s="37"/>
      <c r="C7415" s="37">
        <v>0.57407408999999998</v>
      </c>
    </row>
    <row r="7416" spans="2:3" x14ac:dyDescent="0.2">
      <c r="B7416" s="37"/>
      <c r="C7416" s="37">
        <v>17</v>
      </c>
    </row>
    <row r="7417" spans="2:3" x14ac:dyDescent="0.2">
      <c r="B7417" s="37"/>
      <c r="C7417" s="37">
        <v>0.43055555000000001</v>
      </c>
    </row>
    <row r="7418" spans="2:3" x14ac:dyDescent="0.2">
      <c r="B7418" s="37"/>
      <c r="C7418" s="37">
        <v>4.6818180099999998</v>
      </c>
    </row>
    <row r="7419" spans="2:3" x14ac:dyDescent="0.2">
      <c r="B7419" s="37"/>
      <c r="C7419" s="37">
        <v>0.35714287</v>
      </c>
    </row>
    <row r="7420" spans="2:3" x14ac:dyDescent="0.2">
      <c r="B7420" s="37"/>
      <c r="C7420" s="37">
        <v>0.60606062000000005</v>
      </c>
    </row>
    <row r="7421" spans="2:3" x14ac:dyDescent="0.2">
      <c r="B7421" s="37"/>
      <c r="C7421" s="37">
        <v>0.57692306999999998</v>
      </c>
    </row>
    <row r="7422" spans="2:3" x14ac:dyDescent="0.2">
      <c r="B7422" s="37"/>
      <c r="C7422" s="37">
        <v>0.69999999000000002</v>
      </c>
    </row>
    <row r="7423" spans="2:3" x14ac:dyDescent="0.2">
      <c r="B7423" s="37"/>
      <c r="C7423" s="37">
        <v>5.6229510300000003</v>
      </c>
    </row>
    <row r="7424" spans="2:3" x14ac:dyDescent="0.2">
      <c r="B7424" s="37"/>
      <c r="C7424" s="37">
        <v>1</v>
      </c>
    </row>
    <row r="7425" spans="2:3" x14ac:dyDescent="0.2">
      <c r="B7425" s="37"/>
      <c r="C7425" s="37">
        <v>0.86206894999999994</v>
      </c>
    </row>
    <row r="7426" spans="2:3" x14ac:dyDescent="0.2">
      <c r="B7426" s="37"/>
      <c r="C7426" s="37">
        <v>0.33333333999999998</v>
      </c>
    </row>
    <row r="7427" spans="2:3" x14ac:dyDescent="0.2">
      <c r="B7427" s="37"/>
      <c r="C7427" s="37">
        <v>0.42105262999999998</v>
      </c>
    </row>
    <row r="7428" spans="2:3" x14ac:dyDescent="0.2">
      <c r="B7428" s="37"/>
      <c r="C7428" s="37">
        <v>0.20689656000000001</v>
      </c>
    </row>
    <row r="7429" spans="2:3" x14ac:dyDescent="0.2">
      <c r="B7429" s="37"/>
      <c r="C7429" s="37">
        <v>34.384616899999997</v>
      </c>
    </row>
    <row r="7430" spans="2:3" x14ac:dyDescent="0.2">
      <c r="B7430" s="37"/>
      <c r="C7430" s="37">
        <v>5.9782609899999999</v>
      </c>
    </row>
    <row r="7431" spans="2:3" x14ac:dyDescent="0.2">
      <c r="B7431" s="37"/>
      <c r="C7431" s="37">
        <v>5.078125</v>
      </c>
    </row>
    <row r="7432" spans="2:3" x14ac:dyDescent="0.2">
      <c r="B7432" s="37"/>
      <c r="C7432" s="37">
        <v>3.59259248</v>
      </c>
    </row>
    <row r="7433" spans="2:3" x14ac:dyDescent="0.2">
      <c r="B7433" s="37"/>
      <c r="C7433" s="37">
        <v>0.75</v>
      </c>
    </row>
    <row r="7434" spans="2:3" x14ac:dyDescent="0.2">
      <c r="B7434" s="37"/>
      <c r="C7434" s="37">
        <v>0.27173913</v>
      </c>
    </row>
    <row r="7435" spans="2:3" x14ac:dyDescent="0.2">
      <c r="B7435" s="37"/>
      <c r="C7435" s="37">
        <v>3.75</v>
      </c>
    </row>
    <row r="7436" spans="2:3" x14ac:dyDescent="0.2">
      <c r="B7436" s="37"/>
      <c r="C7436" s="37">
        <v>0.5</v>
      </c>
    </row>
    <row r="7437" spans="2:3" x14ac:dyDescent="0.2">
      <c r="B7437" s="37"/>
      <c r="C7437" s="37">
        <v>0.38461539</v>
      </c>
    </row>
    <row r="7438" spans="2:3" x14ac:dyDescent="0.2">
      <c r="B7438" s="37"/>
      <c r="C7438" s="37">
        <v>6.3947367699999997</v>
      </c>
    </row>
    <row r="7439" spans="2:3" x14ac:dyDescent="0.2">
      <c r="B7439" s="37"/>
      <c r="C7439" s="37">
        <v>0.21875</v>
      </c>
    </row>
    <row r="7440" spans="2:3" x14ac:dyDescent="0.2">
      <c r="B7440" s="37"/>
      <c r="C7440" s="37">
        <v>0.17073171000000001</v>
      </c>
    </row>
    <row r="7441" spans="2:3" x14ac:dyDescent="0.2">
      <c r="B7441" s="37"/>
      <c r="C7441" s="37">
        <v>0.59090905999999999</v>
      </c>
    </row>
    <row r="7442" spans="2:3" x14ac:dyDescent="0.2">
      <c r="B7442" s="37"/>
      <c r="C7442" s="37">
        <v>0.46153845999999998</v>
      </c>
    </row>
    <row r="7443" spans="2:3" x14ac:dyDescent="0.2">
      <c r="B7443" s="37"/>
      <c r="C7443" s="37">
        <v>0.30158731</v>
      </c>
    </row>
    <row r="7444" spans="2:3" x14ac:dyDescent="0.2">
      <c r="B7444" s="37"/>
      <c r="C7444" s="37">
        <v>2.0877192</v>
      </c>
    </row>
    <row r="7445" spans="2:3" x14ac:dyDescent="0.2">
      <c r="B7445" s="37"/>
      <c r="C7445" s="37">
        <v>1.70731711</v>
      </c>
    </row>
    <row r="7446" spans="2:3" x14ac:dyDescent="0.2">
      <c r="B7446" s="37"/>
      <c r="C7446" s="37">
        <v>4.9090910000000001</v>
      </c>
    </row>
    <row r="7447" spans="2:3" x14ac:dyDescent="0.2">
      <c r="B7447" s="37"/>
      <c r="C7447" s="37">
        <v>0.68000000999999999</v>
      </c>
    </row>
    <row r="7448" spans="2:3" x14ac:dyDescent="0.2">
      <c r="B7448" s="37"/>
      <c r="C7448" s="37">
        <v>3.77272725</v>
      </c>
    </row>
    <row r="7449" spans="2:3" x14ac:dyDescent="0.2">
      <c r="B7449" s="37"/>
      <c r="C7449" s="37">
        <v>0.62204725000000005</v>
      </c>
    </row>
    <row r="7450" spans="2:3" x14ac:dyDescent="0.2">
      <c r="B7450" s="37"/>
      <c r="C7450" s="37">
        <v>11.727273</v>
      </c>
    </row>
    <row r="7451" spans="2:3" x14ac:dyDescent="0.2">
      <c r="B7451" s="37"/>
      <c r="C7451" s="37">
        <v>0.28571429999999998</v>
      </c>
    </row>
    <row r="7452" spans="2:3" x14ac:dyDescent="0.2">
      <c r="B7452" s="37"/>
      <c r="C7452" s="37">
        <v>6.9809522599999996</v>
      </c>
    </row>
    <row r="7453" spans="2:3" x14ac:dyDescent="0.2">
      <c r="B7453" s="37"/>
      <c r="C7453" s="37">
        <v>1.3125</v>
      </c>
    </row>
    <row r="7454" spans="2:3" x14ac:dyDescent="0.2">
      <c r="B7454" s="37"/>
      <c r="C7454" s="37">
        <v>0.73684210000000006</v>
      </c>
    </row>
    <row r="7455" spans="2:3" x14ac:dyDescent="0.2">
      <c r="B7455" s="37"/>
      <c r="C7455" s="37">
        <v>0.34482759000000002</v>
      </c>
    </row>
    <row r="7456" spans="2:3" x14ac:dyDescent="0.2">
      <c r="B7456" s="37"/>
      <c r="C7456" s="37">
        <v>0.57894736999999996</v>
      </c>
    </row>
    <row r="7457" spans="2:3" x14ac:dyDescent="0.2">
      <c r="B7457" s="37"/>
      <c r="C7457" s="37">
        <v>0.94</v>
      </c>
    </row>
    <row r="7458" spans="2:3" x14ac:dyDescent="0.2">
      <c r="B7458" s="37"/>
      <c r="C7458" s="37">
        <v>0.29411766</v>
      </c>
    </row>
    <row r="7459" spans="2:3" x14ac:dyDescent="0.2">
      <c r="B7459" s="37"/>
      <c r="C7459" s="37">
        <v>0.36842105000000003</v>
      </c>
    </row>
    <row r="7460" spans="2:3" x14ac:dyDescent="0.2">
      <c r="B7460" s="37"/>
      <c r="C7460" s="37">
        <v>10.625</v>
      </c>
    </row>
    <row r="7461" spans="2:3" x14ac:dyDescent="0.2">
      <c r="B7461" s="37"/>
      <c r="C7461" s="37">
        <v>1.2051281899999999</v>
      </c>
    </row>
    <row r="7462" spans="2:3" x14ac:dyDescent="0.2">
      <c r="B7462" s="37"/>
      <c r="C7462" s="37">
        <v>1.38961041</v>
      </c>
    </row>
    <row r="7463" spans="2:3" x14ac:dyDescent="0.2">
      <c r="B7463" s="37"/>
      <c r="C7463" s="37">
        <v>0.60416669000000001</v>
      </c>
    </row>
    <row r="7464" spans="2:3" x14ac:dyDescent="0.2">
      <c r="B7464" s="37"/>
      <c r="C7464" s="37">
        <v>0.41772151000000002</v>
      </c>
    </row>
    <row r="7465" spans="2:3" x14ac:dyDescent="0.2">
      <c r="B7465" s="37"/>
      <c r="C7465" s="37">
        <v>0.66666669000000001</v>
      </c>
    </row>
    <row r="7466" spans="2:3" x14ac:dyDescent="0.2">
      <c r="B7466" s="37"/>
      <c r="C7466" s="37">
        <v>8.0714283000000009</v>
      </c>
    </row>
    <row r="7467" spans="2:3" x14ac:dyDescent="0.2">
      <c r="B7467" s="37"/>
      <c r="C7467" s="37">
        <v>11.217390999999999</v>
      </c>
    </row>
    <row r="7468" spans="2:3" x14ac:dyDescent="0.2">
      <c r="B7468" s="37"/>
      <c r="C7468" s="37">
        <v>0.55263156000000002</v>
      </c>
    </row>
    <row r="7469" spans="2:3" x14ac:dyDescent="0.2">
      <c r="B7469" s="37"/>
      <c r="C7469" s="37">
        <v>0.57142859999999995</v>
      </c>
    </row>
    <row r="7470" spans="2:3" x14ac:dyDescent="0.2">
      <c r="B7470" s="37"/>
      <c r="C7470" s="37">
        <v>1.2948718100000001</v>
      </c>
    </row>
    <row r="7471" spans="2:3" x14ac:dyDescent="0.2">
      <c r="B7471" s="37"/>
      <c r="C7471" s="37">
        <v>0.53846156999999994</v>
      </c>
    </row>
    <row r="7472" spans="2:3" x14ac:dyDescent="0.2">
      <c r="B7472" s="37"/>
      <c r="C7472" s="37">
        <v>13.71875</v>
      </c>
    </row>
    <row r="7473" spans="2:3" x14ac:dyDescent="0.2">
      <c r="B7473" s="37"/>
      <c r="C7473" s="37">
        <v>0.68181818999999999</v>
      </c>
    </row>
    <row r="7474" spans="2:3" x14ac:dyDescent="0.2">
      <c r="B7474" s="37"/>
      <c r="C7474" s="37">
        <v>0.40000001000000002</v>
      </c>
    </row>
    <row r="7475" spans="2:3" x14ac:dyDescent="0.2">
      <c r="B7475" s="37"/>
      <c r="C7475" s="37">
        <v>4.1923074700000003</v>
      </c>
    </row>
    <row r="7476" spans="2:3" x14ac:dyDescent="0.2">
      <c r="B7476" s="37"/>
      <c r="C7476" s="37">
        <v>1.39999998</v>
      </c>
    </row>
    <row r="7477" spans="2:3" x14ac:dyDescent="0.2">
      <c r="B7477" s="37"/>
      <c r="C7477" s="37">
        <v>0.515625</v>
      </c>
    </row>
    <row r="7478" spans="2:3" x14ac:dyDescent="0.2">
      <c r="B7478" s="37"/>
      <c r="C7478" s="37">
        <v>0.55789476999999998</v>
      </c>
    </row>
    <row r="7479" spans="2:3" x14ac:dyDescent="0.2">
      <c r="B7479" s="37"/>
      <c r="C7479" s="37">
        <v>0.95833330999999999</v>
      </c>
    </row>
    <row r="7480" spans="2:3" x14ac:dyDescent="0.2">
      <c r="B7480" s="37"/>
      <c r="C7480" s="37">
        <v>0.36363636999999999</v>
      </c>
    </row>
    <row r="7481" spans="2:3" x14ac:dyDescent="0.2">
      <c r="B7481" s="37"/>
      <c r="C7481" s="37">
        <v>0.76190477999999995</v>
      </c>
    </row>
    <row r="7482" spans="2:3" x14ac:dyDescent="0.2">
      <c r="B7482" s="37"/>
      <c r="C7482" s="37">
        <v>2.16000009</v>
      </c>
    </row>
    <row r="7483" spans="2:3" x14ac:dyDescent="0.2">
      <c r="B7483" s="37"/>
      <c r="C7483" s="37">
        <v>2.59375</v>
      </c>
    </row>
    <row r="7484" spans="2:3" x14ac:dyDescent="0.2">
      <c r="B7484" s="37"/>
      <c r="C7484" s="37">
        <v>3.2222223300000001</v>
      </c>
    </row>
    <row r="7485" spans="2:3" x14ac:dyDescent="0.2">
      <c r="B7485" s="37"/>
      <c r="C7485" s="37">
        <v>1.93333328</v>
      </c>
    </row>
    <row r="7486" spans="2:3" x14ac:dyDescent="0.2">
      <c r="B7486" s="37"/>
      <c r="C7486" s="37">
        <v>12.720000300000001</v>
      </c>
    </row>
    <row r="7487" spans="2:3" x14ac:dyDescent="0.2">
      <c r="B7487" s="37"/>
      <c r="C7487" s="37">
        <v>13.541667</v>
      </c>
    </row>
    <row r="7488" spans="2:3" x14ac:dyDescent="0.2">
      <c r="B7488" s="37"/>
      <c r="C7488" s="37">
        <v>3.2222223300000001</v>
      </c>
    </row>
    <row r="7489" spans="2:3" x14ac:dyDescent="0.2">
      <c r="B7489" s="37"/>
      <c r="C7489" s="37">
        <v>0.80769228999999998</v>
      </c>
    </row>
    <row r="7490" spans="2:3" x14ac:dyDescent="0.2">
      <c r="B7490" s="37"/>
      <c r="C7490" s="37">
        <v>1.35714281</v>
      </c>
    </row>
    <row r="7491" spans="2:3" x14ac:dyDescent="0.2">
      <c r="B7491" s="37"/>
      <c r="C7491" s="37">
        <v>0.3125</v>
      </c>
    </row>
    <row r="7492" spans="2:3" x14ac:dyDescent="0.2">
      <c r="B7492" s="37"/>
      <c r="C7492" s="37">
        <v>0.73584908000000004</v>
      </c>
    </row>
    <row r="7493" spans="2:3" x14ac:dyDescent="0.2">
      <c r="B7493" s="37"/>
      <c r="C7493" s="37">
        <v>0.97619045000000004</v>
      </c>
    </row>
    <row r="7494" spans="2:3" x14ac:dyDescent="0.2">
      <c r="B7494" s="37"/>
      <c r="C7494" s="37">
        <v>1.05882359</v>
      </c>
    </row>
    <row r="7495" spans="2:3" x14ac:dyDescent="0.2">
      <c r="B7495" s="37"/>
      <c r="C7495" s="37">
        <v>0.86486489</v>
      </c>
    </row>
    <row r="7496" spans="2:3" x14ac:dyDescent="0.2">
      <c r="B7496" s="37"/>
      <c r="C7496" s="37">
        <v>3.7352941</v>
      </c>
    </row>
    <row r="7497" spans="2:3" x14ac:dyDescent="0.2">
      <c r="B7497" s="37"/>
      <c r="C7497" s="37">
        <v>1.05128205</v>
      </c>
    </row>
    <row r="7498" spans="2:3" x14ac:dyDescent="0.2">
      <c r="B7498" s="37"/>
      <c r="C7498" s="37">
        <v>12.140845300000001</v>
      </c>
    </row>
    <row r="7499" spans="2:3" x14ac:dyDescent="0.2">
      <c r="B7499" s="37"/>
      <c r="C7499" s="37">
        <v>0.69117647000000004</v>
      </c>
    </row>
    <row r="7500" spans="2:3" x14ac:dyDescent="0.2">
      <c r="B7500" s="37"/>
      <c r="C7500" s="37">
        <v>0.65217393999999995</v>
      </c>
    </row>
    <row r="7501" spans="2:3" x14ac:dyDescent="0.2">
      <c r="B7501" s="37"/>
      <c r="C7501" s="37">
        <v>3</v>
      </c>
    </row>
    <row r="7502" spans="2:3" x14ac:dyDescent="0.2">
      <c r="B7502" s="37"/>
      <c r="C7502" s="37">
        <v>0.42553192000000001</v>
      </c>
    </row>
    <row r="7503" spans="2:3" x14ac:dyDescent="0.2">
      <c r="B7503" s="37"/>
      <c r="C7503" s="37">
        <v>38.086956000000001</v>
      </c>
    </row>
    <row r="7504" spans="2:3" x14ac:dyDescent="0.2">
      <c r="B7504" s="37"/>
      <c r="C7504" s="37">
        <v>10.551724399999999</v>
      </c>
    </row>
    <row r="7505" spans="2:3" x14ac:dyDescent="0.2">
      <c r="B7505" s="37"/>
      <c r="C7505" s="37">
        <v>0.33333333999999998</v>
      </c>
    </row>
    <row r="7506" spans="2:3" x14ac:dyDescent="0.2">
      <c r="B7506" s="37"/>
      <c r="C7506" s="37">
        <v>5.2727274900000003</v>
      </c>
    </row>
    <row r="7507" spans="2:3" x14ac:dyDescent="0.2">
      <c r="B7507" s="37"/>
      <c r="C7507" s="37">
        <v>0.78571427000000005</v>
      </c>
    </row>
    <row r="7508" spans="2:3" x14ac:dyDescent="0.2">
      <c r="B7508" s="37"/>
      <c r="C7508" s="37">
        <v>0.5</v>
      </c>
    </row>
    <row r="7509" spans="2:3" x14ac:dyDescent="0.2">
      <c r="B7509" s="37"/>
      <c r="C7509" s="37">
        <v>5.1666665099999998</v>
      </c>
    </row>
    <row r="7510" spans="2:3" x14ac:dyDescent="0.2">
      <c r="B7510" s="37"/>
      <c r="C7510" s="37">
        <v>0.62162161000000005</v>
      </c>
    </row>
    <row r="7511" spans="2:3" x14ac:dyDescent="0.2">
      <c r="B7511" s="37"/>
      <c r="C7511" s="37">
        <v>0.41935483000000001</v>
      </c>
    </row>
    <row r="7512" spans="2:3" x14ac:dyDescent="0.2">
      <c r="B7512" s="37"/>
      <c r="C7512" s="37">
        <v>1.3333333700000001</v>
      </c>
    </row>
    <row r="7513" spans="2:3" x14ac:dyDescent="0.2">
      <c r="B7513" s="37"/>
      <c r="C7513" s="37">
        <v>0.75</v>
      </c>
    </row>
    <row r="7514" spans="2:3" x14ac:dyDescent="0.2">
      <c r="B7514" s="37"/>
      <c r="C7514" s="37">
        <v>15.9636364</v>
      </c>
    </row>
    <row r="7515" spans="2:3" x14ac:dyDescent="0.2">
      <c r="B7515" s="37"/>
      <c r="C7515" s="37">
        <v>8.1388893099999997</v>
      </c>
    </row>
    <row r="7516" spans="2:3" x14ac:dyDescent="0.2">
      <c r="B7516" s="37"/>
      <c r="C7516" s="37">
        <v>2.3928570699999998</v>
      </c>
    </row>
    <row r="7517" spans="2:3" x14ac:dyDescent="0.2">
      <c r="B7517" s="37"/>
      <c r="C7517" s="37">
        <v>0.5</v>
      </c>
    </row>
    <row r="7518" spans="2:3" x14ac:dyDescent="0.2">
      <c r="B7518" s="37"/>
      <c r="C7518" s="37">
        <v>2.0999998999999998</v>
      </c>
    </row>
    <row r="7519" spans="2:3" x14ac:dyDescent="0.2">
      <c r="B7519" s="37"/>
      <c r="C7519" s="37">
        <v>6.2142858499999996</v>
      </c>
    </row>
    <row r="7520" spans="2:3" x14ac:dyDescent="0.2">
      <c r="B7520" s="37"/>
      <c r="C7520" s="37">
        <v>2.3181817499999999</v>
      </c>
    </row>
    <row r="7521" spans="2:3" x14ac:dyDescent="0.2">
      <c r="B7521" s="37"/>
      <c r="C7521" s="37">
        <v>11.172413799999999</v>
      </c>
    </row>
    <row r="7522" spans="2:3" x14ac:dyDescent="0.2">
      <c r="B7522" s="37"/>
      <c r="C7522" s="37">
        <v>5.3432836500000001</v>
      </c>
    </row>
    <row r="7523" spans="2:3" x14ac:dyDescent="0.2">
      <c r="B7523" s="37"/>
      <c r="C7523" s="37">
        <v>0.94117647000000004</v>
      </c>
    </row>
    <row r="7524" spans="2:3" x14ac:dyDescent="0.2">
      <c r="B7524" s="37"/>
      <c r="C7524" s="37">
        <v>1.5714285400000001</v>
      </c>
    </row>
    <row r="7525" spans="2:3" x14ac:dyDescent="0.2">
      <c r="B7525" s="37"/>
      <c r="C7525" s="37">
        <v>26.854165999999999</v>
      </c>
    </row>
    <row r="7526" spans="2:3" x14ac:dyDescent="0.2">
      <c r="B7526" s="37"/>
      <c r="C7526" s="37">
        <v>37.571430200000002</v>
      </c>
    </row>
    <row r="7527" spans="2:3" x14ac:dyDescent="0.2">
      <c r="B7527" s="37"/>
      <c r="C7527" s="37">
        <v>2.7647059</v>
      </c>
    </row>
    <row r="7528" spans="2:3" x14ac:dyDescent="0.2">
      <c r="B7528" s="37"/>
      <c r="C7528" s="37">
        <v>9.0731706600000006</v>
      </c>
    </row>
    <row r="7529" spans="2:3" x14ac:dyDescent="0.2">
      <c r="B7529" s="37"/>
      <c r="C7529" s="37">
        <v>3.1538462599999999</v>
      </c>
    </row>
    <row r="7530" spans="2:3" x14ac:dyDescent="0.2">
      <c r="B7530" s="37"/>
      <c r="C7530" s="37">
        <v>15.034483</v>
      </c>
    </row>
    <row r="7531" spans="2:3" x14ac:dyDescent="0.2">
      <c r="B7531" s="37"/>
      <c r="C7531" s="37">
        <v>0.47619048000000003</v>
      </c>
    </row>
    <row r="7532" spans="2:3" x14ac:dyDescent="0.2">
      <c r="B7532" s="37"/>
      <c r="C7532" s="37">
        <v>0.74489795999999997</v>
      </c>
    </row>
    <row r="7533" spans="2:3" x14ac:dyDescent="0.2">
      <c r="B7533" s="37"/>
      <c r="C7533" s="37">
        <v>0.71794873000000003</v>
      </c>
    </row>
    <row r="7534" spans="2:3" x14ac:dyDescent="0.2">
      <c r="B7534" s="37"/>
      <c r="C7534" s="37">
        <v>1.0166666499999999</v>
      </c>
    </row>
    <row r="7535" spans="2:3" x14ac:dyDescent="0.2">
      <c r="B7535" s="37"/>
      <c r="C7535" s="37">
        <v>8.0943393700000001</v>
      </c>
    </row>
    <row r="7536" spans="2:3" x14ac:dyDescent="0.2">
      <c r="B7536" s="37"/>
      <c r="C7536" s="37">
        <v>0.28000000000000003</v>
      </c>
    </row>
    <row r="7537" spans="2:3" x14ac:dyDescent="0.2">
      <c r="B7537" s="37"/>
      <c r="C7537" s="37">
        <v>39.4545441</v>
      </c>
    </row>
    <row r="7538" spans="2:3" x14ac:dyDescent="0.2">
      <c r="B7538" s="37"/>
      <c r="C7538" s="37">
        <v>7.3265304599999999</v>
      </c>
    </row>
    <row r="7539" spans="2:3" x14ac:dyDescent="0.2">
      <c r="B7539" s="37"/>
      <c r="C7539" s="37">
        <v>0.75949365000000002</v>
      </c>
    </row>
    <row r="7540" spans="2:3" x14ac:dyDescent="0.2">
      <c r="B7540" s="37"/>
      <c r="C7540" s="37">
        <v>2.76190472</v>
      </c>
    </row>
    <row r="7541" spans="2:3" x14ac:dyDescent="0.2">
      <c r="B7541" s="37"/>
      <c r="C7541" s="37">
        <v>0.29770991000000002</v>
      </c>
    </row>
    <row r="7542" spans="2:3" x14ac:dyDescent="0.2">
      <c r="B7542" s="37"/>
      <c r="C7542" s="37">
        <v>1.4883720899999999</v>
      </c>
    </row>
    <row r="7543" spans="2:3" x14ac:dyDescent="0.2">
      <c r="B7543" s="37"/>
      <c r="C7543" s="37">
        <v>7.54347849</v>
      </c>
    </row>
    <row r="7544" spans="2:3" x14ac:dyDescent="0.2">
      <c r="B7544" s="37"/>
      <c r="C7544" s="37">
        <v>16.227271999999999</v>
      </c>
    </row>
    <row r="7545" spans="2:3" x14ac:dyDescent="0.2">
      <c r="B7545" s="37"/>
      <c r="C7545" s="37">
        <v>10.608696</v>
      </c>
    </row>
    <row r="7546" spans="2:3" x14ac:dyDescent="0.2">
      <c r="B7546" s="37"/>
      <c r="C7546" s="37">
        <v>22.938776000000001</v>
      </c>
    </row>
    <row r="7547" spans="2:3" x14ac:dyDescent="0.2">
      <c r="B7547" s="37"/>
      <c r="C7547" s="37">
        <v>0.57142859999999995</v>
      </c>
    </row>
    <row r="7548" spans="2:3" x14ac:dyDescent="0.2">
      <c r="B7548" s="37"/>
      <c r="C7548" s="37">
        <v>0.46153845999999998</v>
      </c>
    </row>
    <row r="7549" spans="2:3" x14ac:dyDescent="0.2">
      <c r="B7549" s="37"/>
      <c r="C7549" s="37">
        <v>0.22222222</v>
      </c>
    </row>
    <row r="7550" spans="2:3" x14ac:dyDescent="0.2">
      <c r="B7550" s="37"/>
      <c r="C7550" s="37">
        <v>4</v>
      </c>
    </row>
    <row r="7551" spans="2:3" x14ac:dyDescent="0.2">
      <c r="B7551" s="37"/>
      <c r="C7551" s="37">
        <v>3.2894737699999999</v>
      </c>
    </row>
    <row r="7552" spans="2:3" x14ac:dyDescent="0.2">
      <c r="B7552" s="37"/>
      <c r="C7552" s="37">
        <v>0.48214287</v>
      </c>
    </row>
    <row r="7553" spans="2:3" x14ac:dyDescent="0.2">
      <c r="B7553" s="37"/>
      <c r="C7553" s="37">
        <v>7.9090910000000001</v>
      </c>
    </row>
    <row r="7554" spans="2:3" x14ac:dyDescent="0.2">
      <c r="B7554" s="37"/>
      <c r="C7554" s="37">
        <v>4.1428570699999998</v>
      </c>
    </row>
    <row r="7555" spans="2:3" x14ac:dyDescent="0.2">
      <c r="B7555" s="37"/>
      <c r="C7555" s="37">
        <v>2.0799999200000001</v>
      </c>
    </row>
    <row r="7556" spans="2:3" x14ac:dyDescent="0.2">
      <c r="B7556" s="37"/>
      <c r="C7556" s="37">
        <v>29.8961048</v>
      </c>
    </row>
    <row r="7557" spans="2:3" x14ac:dyDescent="0.2">
      <c r="B7557" s="37"/>
      <c r="C7557" s="37">
        <v>0.16666666999999999</v>
      </c>
    </row>
    <row r="7558" spans="2:3" x14ac:dyDescent="0.2">
      <c r="B7558" s="37"/>
      <c r="C7558" s="37">
        <v>0.5</v>
      </c>
    </row>
    <row r="7559" spans="2:3" x14ac:dyDescent="0.2">
      <c r="B7559" s="37"/>
      <c r="C7559" s="37">
        <v>1.7142857300000001</v>
      </c>
    </row>
    <row r="7560" spans="2:3" x14ac:dyDescent="0.2">
      <c r="B7560" s="37"/>
      <c r="C7560" s="37">
        <v>1.39999998</v>
      </c>
    </row>
    <row r="7561" spans="2:3" x14ac:dyDescent="0.2">
      <c r="B7561" s="37"/>
      <c r="C7561" s="37">
        <v>4.5714287799999997</v>
      </c>
    </row>
    <row r="7562" spans="2:3" x14ac:dyDescent="0.2">
      <c r="B7562" s="37"/>
      <c r="C7562" s="37">
        <v>7.8965516100000004</v>
      </c>
    </row>
    <row r="7563" spans="2:3" x14ac:dyDescent="0.2">
      <c r="B7563" s="37"/>
      <c r="C7563" s="37">
        <v>7.5576925299999997</v>
      </c>
    </row>
    <row r="7564" spans="2:3" x14ac:dyDescent="0.2">
      <c r="B7564" s="37"/>
      <c r="C7564" s="37">
        <v>0.16666666999999999</v>
      </c>
    </row>
    <row r="7565" spans="2:3" x14ac:dyDescent="0.2">
      <c r="B7565" s="37"/>
      <c r="C7565" s="37">
        <v>0.40909090999999997</v>
      </c>
    </row>
    <row r="7566" spans="2:3" x14ac:dyDescent="0.2">
      <c r="B7566" s="37"/>
      <c r="C7566" s="37">
        <v>0.11111111</v>
      </c>
    </row>
    <row r="7567" spans="2:3" x14ac:dyDescent="0.2">
      <c r="B7567" s="37"/>
      <c r="C7567" s="37">
        <v>5.6666665099999998</v>
      </c>
    </row>
    <row r="7568" spans="2:3" x14ac:dyDescent="0.2">
      <c r="B7568" s="37"/>
      <c r="C7568" s="37">
        <v>2.0833332499999999</v>
      </c>
    </row>
    <row r="7569" spans="2:3" x14ac:dyDescent="0.2">
      <c r="B7569" s="37"/>
      <c r="C7569" s="37">
        <v>0.42696627999999998</v>
      </c>
    </row>
    <row r="7570" spans="2:3" x14ac:dyDescent="0.2">
      <c r="B7570" s="37"/>
      <c r="C7570" s="37">
        <v>0.79411763000000002</v>
      </c>
    </row>
    <row r="7571" spans="2:3" x14ac:dyDescent="0.2">
      <c r="B7571" s="37"/>
      <c r="C7571" s="37">
        <v>1.29729724</v>
      </c>
    </row>
    <row r="7572" spans="2:3" x14ac:dyDescent="0.2">
      <c r="B7572" s="37"/>
      <c r="C7572" s="37">
        <v>0.78431373999999998</v>
      </c>
    </row>
    <row r="7573" spans="2:3" x14ac:dyDescent="0.2">
      <c r="B7573" s="37"/>
      <c r="C7573" s="37">
        <v>0.45283020000000002</v>
      </c>
    </row>
    <row r="7574" spans="2:3" x14ac:dyDescent="0.2">
      <c r="B7574" s="37"/>
      <c r="C7574" s="37">
        <v>2.4516129499999999</v>
      </c>
    </row>
    <row r="7575" spans="2:3" x14ac:dyDescent="0.2">
      <c r="B7575" s="37"/>
      <c r="C7575" s="37">
        <v>0.92307693000000002</v>
      </c>
    </row>
    <row r="7576" spans="2:3" x14ac:dyDescent="0.2">
      <c r="B7576" s="37"/>
      <c r="C7576" s="37">
        <v>0.60377358999999997</v>
      </c>
    </row>
    <row r="7577" spans="2:3" x14ac:dyDescent="0.2">
      <c r="B7577" s="37"/>
      <c r="C7577" s="37">
        <v>0.74468082000000002</v>
      </c>
    </row>
    <row r="7578" spans="2:3" x14ac:dyDescent="0.2">
      <c r="B7578" s="37"/>
      <c r="C7578" s="37">
        <v>0.88235295000000002</v>
      </c>
    </row>
    <row r="7579" spans="2:3" x14ac:dyDescent="0.2">
      <c r="B7579" s="37"/>
      <c r="C7579" s="37">
        <v>0.79411763000000002</v>
      </c>
    </row>
    <row r="7580" spans="2:3" x14ac:dyDescent="0.2">
      <c r="B7580" s="37"/>
      <c r="C7580" s="37">
        <v>0.51648355000000001</v>
      </c>
    </row>
    <row r="7581" spans="2:3" x14ac:dyDescent="0.2">
      <c r="B7581" s="37"/>
      <c r="C7581" s="37">
        <v>0.78723407000000001</v>
      </c>
    </row>
    <row r="7582" spans="2:3" x14ac:dyDescent="0.2">
      <c r="B7582" s="37"/>
      <c r="C7582" s="37">
        <v>1.63043475</v>
      </c>
    </row>
    <row r="7583" spans="2:3" x14ac:dyDescent="0.2">
      <c r="B7583" s="37"/>
      <c r="C7583" s="37">
        <v>1.72222221</v>
      </c>
    </row>
    <row r="7584" spans="2:3" x14ac:dyDescent="0.2">
      <c r="B7584" s="37"/>
      <c r="C7584" s="37">
        <v>0.42222222999999998</v>
      </c>
    </row>
    <row r="7585" spans="2:3" x14ac:dyDescent="0.2">
      <c r="B7585" s="37"/>
      <c r="C7585" s="37">
        <v>2.8636362599999998</v>
      </c>
    </row>
    <row r="7586" spans="2:3" x14ac:dyDescent="0.2">
      <c r="B7586" s="37"/>
      <c r="C7586" s="37">
        <v>6.1578946099999996</v>
      </c>
    </row>
    <row r="7587" spans="2:3" x14ac:dyDescent="0.2">
      <c r="B7587" s="37"/>
      <c r="C7587" s="37">
        <v>0.29850745000000001</v>
      </c>
    </row>
    <row r="7588" spans="2:3" x14ac:dyDescent="0.2">
      <c r="B7588" s="37"/>
      <c r="C7588" s="37">
        <v>2.1764705200000001</v>
      </c>
    </row>
    <row r="7589" spans="2:3" x14ac:dyDescent="0.2">
      <c r="B7589" s="37"/>
      <c r="C7589" s="37">
        <v>0.76190477999999995</v>
      </c>
    </row>
    <row r="7590" spans="2:3" x14ac:dyDescent="0.2">
      <c r="B7590" s="37"/>
      <c r="C7590" s="37">
        <v>0.35555555999999999</v>
      </c>
    </row>
    <row r="7591" spans="2:3" x14ac:dyDescent="0.2">
      <c r="B7591" s="37"/>
      <c r="C7591" s="37">
        <v>0.83333330999999999</v>
      </c>
    </row>
    <row r="7592" spans="2:3" x14ac:dyDescent="0.2">
      <c r="B7592" s="37"/>
      <c r="C7592" s="37">
        <v>0.30769232000000002</v>
      </c>
    </row>
    <row r="7593" spans="2:3" x14ac:dyDescent="0.2">
      <c r="B7593" s="37"/>
      <c r="C7593" s="37">
        <v>0.94339620999999996</v>
      </c>
    </row>
    <row r="7594" spans="2:3" x14ac:dyDescent="0.2">
      <c r="B7594" s="37"/>
      <c r="C7594" s="37">
        <v>0.16666666999999999</v>
      </c>
    </row>
    <row r="7595" spans="2:3" x14ac:dyDescent="0.2">
      <c r="B7595" s="37"/>
      <c r="C7595" s="37">
        <v>1.31578946</v>
      </c>
    </row>
    <row r="7596" spans="2:3" x14ac:dyDescent="0.2">
      <c r="B7596" s="37"/>
      <c r="C7596" s="37">
        <v>0.45454547000000001</v>
      </c>
    </row>
    <row r="7597" spans="2:3" x14ac:dyDescent="0.2">
      <c r="B7597" s="37"/>
      <c r="C7597" s="37">
        <v>0.83486241000000005</v>
      </c>
    </row>
    <row r="7598" spans="2:3" x14ac:dyDescent="0.2">
      <c r="B7598" s="37"/>
      <c r="C7598" s="37">
        <v>0.58139532999999999</v>
      </c>
    </row>
    <row r="7599" spans="2:3" x14ac:dyDescent="0.2">
      <c r="B7599" s="37"/>
      <c r="C7599" s="37">
        <v>0.22222222</v>
      </c>
    </row>
    <row r="7600" spans="2:3" x14ac:dyDescent="0.2">
      <c r="B7600" s="37"/>
      <c r="C7600" s="37">
        <v>0.74193549000000003</v>
      </c>
    </row>
    <row r="7601" spans="2:3" x14ac:dyDescent="0.2">
      <c r="B7601" s="37"/>
      <c r="C7601" s="37">
        <v>0.30000000999999998</v>
      </c>
    </row>
    <row r="7602" spans="2:3" x14ac:dyDescent="0.2">
      <c r="B7602" s="37"/>
      <c r="C7602" s="37">
        <v>0.30357142999999998</v>
      </c>
    </row>
    <row r="7603" spans="2:3" x14ac:dyDescent="0.2">
      <c r="B7603" s="37"/>
      <c r="C7603" s="37">
        <v>1.75</v>
      </c>
    </row>
    <row r="7604" spans="2:3" x14ac:dyDescent="0.2">
      <c r="B7604" s="37"/>
      <c r="C7604" s="37">
        <v>0.31818181000000001</v>
      </c>
    </row>
    <row r="7605" spans="2:3" x14ac:dyDescent="0.2">
      <c r="B7605" s="37"/>
      <c r="C7605" s="37">
        <v>0.88888889999999998</v>
      </c>
    </row>
    <row r="7606" spans="2:3" x14ac:dyDescent="0.2">
      <c r="B7606" s="37"/>
      <c r="C7606" s="37">
        <v>0.15000000999999999</v>
      </c>
    </row>
    <row r="7607" spans="2:3" x14ac:dyDescent="0.2">
      <c r="B7607" s="37"/>
      <c r="C7607" s="37">
        <v>7.2142858499999996</v>
      </c>
    </row>
    <row r="7608" spans="2:3" x14ac:dyDescent="0.2">
      <c r="B7608" s="37"/>
      <c r="C7608" s="37">
        <v>12.211538300000001</v>
      </c>
    </row>
    <row r="7609" spans="2:3" x14ac:dyDescent="0.2">
      <c r="B7609" s="37"/>
      <c r="C7609" s="37">
        <v>2.8245613600000001</v>
      </c>
    </row>
    <row r="7610" spans="2:3" x14ac:dyDescent="0.2">
      <c r="B7610" s="37"/>
      <c r="C7610" s="37">
        <v>2.05999994</v>
      </c>
    </row>
    <row r="7611" spans="2:3" x14ac:dyDescent="0.2">
      <c r="B7611" s="37"/>
      <c r="C7611" s="37">
        <v>2.95744681</v>
      </c>
    </row>
    <row r="7612" spans="2:3" x14ac:dyDescent="0.2">
      <c r="B7612" s="37"/>
      <c r="C7612" s="37">
        <v>0.30666666999999997</v>
      </c>
    </row>
    <row r="7613" spans="2:3" x14ac:dyDescent="0.2">
      <c r="B7613" s="37"/>
      <c r="C7613" s="37">
        <v>0.22222222</v>
      </c>
    </row>
    <row r="7614" spans="2:3" x14ac:dyDescent="0.2">
      <c r="B7614" s="37"/>
      <c r="C7614" s="37">
        <v>17.818182</v>
      </c>
    </row>
    <row r="7615" spans="2:3" x14ac:dyDescent="0.2">
      <c r="B7615" s="37"/>
      <c r="C7615" s="37">
        <v>0.4375</v>
      </c>
    </row>
    <row r="7616" spans="2:3" x14ac:dyDescent="0.2">
      <c r="B7616" s="37"/>
      <c r="C7616" s="37">
        <v>0.70833330999999999</v>
      </c>
    </row>
    <row r="7617" spans="2:3" x14ac:dyDescent="0.2">
      <c r="B7617" s="37"/>
      <c r="C7617" s="37">
        <v>0.49122807000000002</v>
      </c>
    </row>
    <row r="7618" spans="2:3" x14ac:dyDescent="0.2">
      <c r="B7618" s="37"/>
      <c r="C7618" s="37">
        <v>0.47499998999999998</v>
      </c>
    </row>
    <row r="7619" spans="2:3" x14ac:dyDescent="0.2">
      <c r="B7619" s="37"/>
      <c r="C7619" s="37">
        <v>4.42253542</v>
      </c>
    </row>
    <row r="7620" spans="2:3" x14ac:dyDescent="0.2">
      <c r="B7620" s="37"/>
      <c r="C7620" s="37">
        <v>1.9166666299999999</v>
      </c>
    </row>
    <row r="7621" spans="2:3" x14ac:dyDescent="0.2">
      <c r="B7621" s="37"/>
      <c r="C7621" s="37">
        <v>0.25757574999999999</v>
      </c>
    </row>
    <row r="7622" spans="2:3" x14ac:dyDescent="0.2">
      <c r="B7622" s="37"/>
      <c r="C7622" s="37">
        <v>4.1089110399999997</v>
      </c>
    </row>
    <row r="7623" spans="2:3" x14ac:dyDescent="0.2">
      <c r="B7623" s="37"/>
      <c r="C7623" s="37">
        <v>4.5789475399999997</v>
      </c>
    </row>
    <row r="7624" spans="2:3" x14ac:dyDescent="0.2">
      <c r="B7624" s="37"/>
      <c r="C7624" s="37">
        <v>5.2876710899999999</v>
      </c>
    </row>
    <row r="7625" spans="2:3" x14ac:dyDescent="0.2">
      <c r="B7625" s="37"/>
      <c r="C7625" s="37">
        <v>0.18181818999999999</v>
      </c>
    </row>
    <row r="7626" spans="2:3" x14ac:dyDescent="0.2">
      <c r="B7626" s="37"/>
      <c r="C7626" s="37">
        <v>1.3524590700000001</v>
      </c>
    </row>
    <row r="7627" spans="2:3" x14ac:dyDescent="0.2">
      <c r="B7627" s="37"/>
      <c r="C7627" s="37">
        <v>0.85454547000000003</v>
      </c>
    </row>
    <row r="7628" spans="2:3" x14ac:dyDescent="0.2">
      <c r="B7628" s="37"/>
      <c r="C7628" s="37">
        <v>22.850000399999999</v>
      </c>
    </row>
    <row r="7629" spans="2:3" x14ac:dyDescent="0.2">
      <c r="B7629" s="37"/>
      <c r="C7629" s="37">
        <v>6.9473686199999998</v>
      </c>
    </row>
    <row r="7630" spans="2:3" x14ac:dyDescent="0.2">
      <c r="B7630" s="37"/>
      <c r="C7630" s="37">
        <v>1.6825397</v>
      </c>
    </row>
    <row r="7631" spans="2:3" x14ac:dyDescent="0.2">
      <c r="B7631" s="37"/>
      <c r="C7631" s="37">
        <v>23.8974361</v>
      </c>
    </row>
    <row r="7632" spans="2:3" x14ac:dyDescent="0.2">
      <c r="B7632" s="37"/>
      <c r="C7632" s="37">
        <v>0.68965518000000003</v>
      </c>
    </row>
    <row r="7633" spans="2:3" x14ac:dyDescent="0.2">
      <c r="B7633" s="37"/>
      <c r="C7633" s="37">
        <v>7.4901962299999996</v>
      </c>
    </row>
    <row r="7634" spans="2:3" x14ac:dyDescent="0.2">
      <c r="B7634" s="37"/>
      <c r="C7634" s="37">
        <v>4.5537190399999998</v>
      </c>
    </row>
    <row r="7635" spans="2:3" x14ac:dyDescent="0.2">
      <c r="B7635" s="37"/>
      <c r="C7635" s="37">
        <v>0.40384614000000002</v>
      </c>
    </row>
    <row r="7636" spans="2:3" x14ac:dyDescent="0.2">
      <c r="B7636" s="37"/>
      <c r="C7636" s="37">
        <v>19.964284899999999</v>
      </c>
    </row>
    <row r="7637" spans="2:3" x14ac:dyDescent="0.2">
      <c r="B7637" s="37"/>
      <c r="C7637" s="37">
        <v>1.31578946</v>
      </c>
    </row>
    <row r="7638" spans="2:3" x14ac:dyDescent="0.2">
      <c r="B7638" s="37"/>
      <c r="C7638" s="37">
        <v>0.2</v>
      </c>
    </row>
    <row r="7639" spans="2:3" x14ac:dyDescent="0.2">
      <c r="B7639" s="37"/>
      <c r="C7639" s="37">
        <v>10.153845799999999</v>
      </c>
    </row>
    <row r="7640" spans="2:3" x14ac:dyDescent="0.2">
      <c r="B7640" s="37"/>
      <c r="C7640" s="37">
        <v>11.272727</v>
      </c>
    </row>
    <row r="7641" spans="2:3" x14ac:dyDescent="0.2">
      <c r="B7641" s="37"/>
      <c r="C7641" s="37">
        <v>0.54000002000000003</v>
      </c>
    </row>
    <row r="7642" spans="2:3" x14ac:dyDescent="0.2">
      <c r="B7642" s="37"/>
      <c r="C7642" s="37">
        <v>0.53658539000000005</v>
      </c>
    </row>
    <row r="7643" spans="2:3" x14ac:dyDescent="0.2">
      <c r="B7643" s="37"/>
      <c r="C7643" s="37">
        <v>5</v>
      </c>
    </row>
    <row r="7644" spans="2:3" x14ac:dyDescent="0.2">
      <c r="B7644" s="37"/>
      <c r="C7644" s="37">
        <v>22.5</v>
      </c>
    </row>
    <row r="7645" spans="2:3" x14ac:dyDescent="0.2">
      <c r="B7645" s="37"/>
      <c r="C7645" s="37">
        <v>0.42857142999999998</v>
      </c>
    </row>
    <row r="7646" spans="2:3" x14ac:dyDescent="0.2">
      <c r="B7646" s="37"/>
      <c r="C7646" s="37">
        <v>20.0625</v>
      </c>
    </row>
    <row r="7647" spans="2:3" x14ac:dyDescent="0.2">
      <c r="B7647" s="37"/>
      <c r="C7647" s="37">
        <v>10.050000199999999</v>
      </c>
    </row>
    <row r="7648" spans="2:3" x14ac:dyDescent="0.2">
      <c r="B7648" s="37"/>
      <c r="C7648" s="37">
        <v>0.28571429999999998</v>
      </c>
    </row>
    <row r="7649" spans="2:3" x14ac:dyDescent="0.2">
      <c r="B7649" s="37"/>
      <c r="C7649" s="37">
        <v>5.5999999000000003</v>
      </c>
    </row>
    <row r="7650" spans="2:3" x14ac:dyDescent="0.2">
      <c r="B7650" s="37"/>
      <c r="C7650" s="37">
        <v>9.6000003800000009</v>
      </c>
    </row>
    <row r="7651" spans="2:3" x14ac:dyDescent="0.2">
      <c r="B7651" s="37"/>
      <c r="C7651" s="37">
        <v>0.29787233000000002</v>
      </c>
    </row>
    <row r="7652" spans="2:3" x14ac:dyDescent="0.2">
      <c r="B7652" s="37"/>
      <c r="C7652" s="37">
        <v>0.43902438999999999</v>
      </c>
    </row>
    <row r="7653" spans="2:3" x14ac:dyDescent="0.2">
      <c r="B7653" s="37"/>
      <c r="C7653" s="37">
        <v>6.5483870499999997</v>
      </c>
    </row>
    <row r="7654" spans="2:3" x14ac:dyDescent="0.2">
      <c r="B7654" s="37"/>
      <c r="C7654" s="37">
        <v>15.5</v>
      </c>
    </row>
    <row r="7655" spans="2:3" x14ac:dyDescent="0.2">
      <c r="B7655" s="37"/>
      <c r="C7655" s="37">
        <v>15.2183905</v>
      </c>
    </row>
    <row r="7656" spans="2:3" x14ac:dyDescent="0.2">
      <c r="B7656" s="37"/>
      <c r="C7656" s="37">
        <v>0.77777779000000002</v>
      </c>
    </row>
    <row r="7657" spans="2:3" x14ac:dyDescent="0.2">
      <c r="B7657" s="37"/>
      <c r="C7657" s="37">
        <v>0.31914893</v>
      </c>
    </row>
    <row r="7658" spans="2:3" x14ac:dyDescent="0.2">
      <c r="B7658" s="37"/>
      <c r="C7658" s="37">
        <v>0.35294119000000002</v>
      </c>
    </row>
    <row r="7659" spans="2:3" x14ac:dyDescent="0.2">
      <c r="B7659" s="37"/>
      <c r="C7659" s="37">
        <v>2.0510203800000002</v>
      </c>
    </row>
    <row r="7660" spans="2:3" x14ac:dyDescent="0.2">
      <c r="B7660" s="37"/>
      <c r="C7660" s="37">
        <v>14.928571699999999</v>
      </c>
    </row>
    <row r="7661" spans="2:3" x14ac:dyDescent="0.2">
      <c r="B7661" s="37"/>
      <c r="C7661" s="37">
        <v>0.94999999000000002</v>
      </c>
    </row>
    <row r="7662" spans="2:3" x14ac:dyDescent="0.2">
      <c r="B7662" s="37"/>
      <c r="C7662" s="37">
        <v>0.88405800000000001</v>
      </c>
    </row>
    <row r="7663" spans="2:3" x14ac:dyDescent="0.2">
      <c r="B7663" s="37"/>
      <c r="C7663" s="37">
        <v>1.51351357</v>
      </c>
    </row>
    <row r="7664" spans="2:3" x14ac:dyDescent="0.2">
      <c r="B7664" s="37"/>
      <c r="C7664" s="37">
        <v>30.837209699999999</v>
      </c>
    </row>
    <row r="7665" spans="2:3" x14ac:dyDescent="0.2">
      <c r="B7665" s="37"/>
      <c r="C7665" s="37">
        <v>0.6857143</v>
      </c>
    </row>
    <row r="7666" spans="2:3" x14ac:dyDescent="0.2">
      <c r="B7666" s="37"/>
      <c r="C7666" s="37">
        <v>1.0229885599999999</v>
      </c>
    </row>
    <row r="7667" spans="2:3" x14ac:dyDescent="0.2">
      <c r="B7667" s="37"/>
      <c r="C7667" s="37">
        <v>2.0370371299999999</v>
      </c>
    </row>
    <row r="7668" spans="2:3" x14ac:dyDescent="0.2">
      <c r="B7668" s="37"/>
      <c r="C7668" s="37">
        <v>14.8947372</v>
      </c>
    </row>
    <row r="7669" spans="2:3" x14ac:dyDescent="0.2">
      <c r="B7669" s="37"/>
      <c r="C7669" s="37">
        <v>5.0322580300000004</v>
      </c>
    </row>
    <row r="7670" spans="2:3" x14ac:dyDescent="0.2">
      <c r="B7670" s="37"/>
      <c r="C7670" s="37">
        <v>7.4426231400000002</v>
      </c>
    </row>
    <row r="7671" spans="2:3" x14ac:dyDescent="0.2">
      <c r="B7671" s="37"/>
      <c r="C7671" s="37">
        <v>0.95833330999999999</v>
      </c>
    </row>
    <row r="7672" spans="2:3" x14ac:dyDescent="0.2">
      <c r="B7672" s="37"/>
      <c r="C7672" s="37">
        <v>1.63043475</v>
      </c>
    </row>
    <row r="7673" spans="2:3" x14ac:dyDescent="0.2">
      <c r="B7673" s="37"/>
      <c r="C7673" s="37">
        <v>0.63636362999999996</v>
      </c>
    </row>
    <row r="7674" spans="2:3" x14ac:dyDescent="0.2">
      <c r="B7674" s="37"/>
      <c r="C7674" s="37">
        <v>3.4457831400000001</v>
      </c>
    </row>
    <row r="7675" spans="2:3" x14ac:dyDescent="0.2">
      <c r="B7675" s="37"/>
      <c r="C7675" s="37">
        <v>1.6241611199999999</v>
      </c>
    </row>
    <row r="7676" spans="2:3" x14ac:dyDescent="0.2">
      <c r="B7676" s="37"/>
      <c r="C7676" s="37">
        <v>0.69565219</v>
      </c>
    </row>
    <row r="7677" spans="2:3" x14ac:dyDescent="0.2">
      <c r="B7677" s="37"/>
      <c r="C7677" s="37">
        <v>3.1851851899999999</v>
      </c>
    </row>
    <row r="7678" spans="2:3" x14ac:dyDescent="0.2">
      <c r="B7678" s="37"/>
      <c r="C7678" s="37">
        <v>0.5</v>
      </c>
    </row>
    <row r="7679" spans="2:3" x14ac:dyDescent="0.2">
      <c r="B7679" s="37"/>
      <c r="C7679" s="37">
        <v>0.41666666000000002</v>
      </c>
    </row>
    <row r="7680" spans="2:3" x14ac:dyDescent="0.2">
      <c r="B7680" s="37"/>
      <c r="C7680" s="37">
        <v>0.35714287</v>
      </c>
    </row>
    <row r="7681" spans="2:3" x14ac:dyDescent="0.2">
      <c r="B7681" s="37"/>
      <c r="C7681" s="37">
        <v>1.85185182</v>
      </c>
    </row>
    <row r="7682" spans="2:3" x14ac:dyDescent="0.2">
      <c r="B7682" s="37"/>
      <c r="C7682" s="37">
        <v>0.80000000999999998</v>
      </c>
    </row>
    <row r="7683" spans="2:3" x14ac:dyDescent="0.2">
      <c r="B7683" s="37"/>
      <c r="C7683" s="37">
        <v>0.80000000999999998</v>
      </c>
    </row>
    <row r="7684" spans="2:3" x14ac:dyDescent="0.2">
      <c r="B7684" s="37"/>
      <c r="C7684" s="37">
        <v>6.7777776699999999</v>
      </c>
    </row>
    <row r="7685" spans="2:3" x14ac:dyDescent="0.2">
      <c r="B7685" s="37"/>
      <c r="C7685" s="37">
        <v>1.0625</v>
      </c>
    </row>
    <row r="7686" spans="2:3" x14ac:dyDescent="0.2">
      <c r="B7686" s="37"/>
      <c r="C7686" s="37">
        <v>10.4705887</v>
      </c>
    </row>
    <row r="7687" spans="2:3" x14ac:dyDescent="0.2">
      <c r="B7687" s="37"/>
      <c r="C7687" s="37">
        <v>2.2105262300000001</v>
      </c>
    </row>
    <row r="7688" spans="2:3" x14ac:dyDescent="0.2">
      <c r="B7688" s="37"/>
      <c r="C7688" s="37">
        <v>5.8648648300000001</v>
      </c>
    </row>
    <row r="7689" spans="2:3" x14ac:dyDescent="0.2">
      <c r="B7689" s="37"/>
      <c r="C7689" s="37">
        <v>1.44444442</v>
      </c>
    </row>
    <row r="7690" spans="2:3" x14ac:dyDescent="0.2">
      <c r="B7690" s="37"/>
      <c r="C7690" s="37">
        <v>4.1199998899999999</v>
      </c>
    </row>
    <row r="7691" spans="2:3" x14ac:dyDescent="0.2">
      <c r="B7691" s="37"/>
      <c r="C7691" s="37">
        <v>2.0799999200000001</v>
      </c>
    </row>
    <row r="7692" spans="2:3" x14ac:dyDescent="0.2">
      <c r="B7692" s="37"/>
      <c r="C7692" s="37">
        <v>20.700000800000002</v>
      </c>
    </row>
    <row r="7693" spans="2:3" x14ac:dyDescent="0.2">
      <c r="B7693" s="37"/>
      <c r="C7693" s="37">
        <v>0.42105262999999998</v>
      </c>
    </row>
    <row r="7694" spans="2:3" x14ac:dyDescent="0.2">
      <c r="B7694" s="37"/>
      <c r="C7694" s="37">
        <v>0.46428570000000002</v>
      </c>
    </row>
    <row r="7695" spans="2:3" x14ac:dyDescent="0.2">
      <c r="B7695" s="37"/>
      <c r="C7695" s="37">
        <v>0.125</v>
      </c>
    </row>
    <row r="7696" spans="2:3" x14ac:dyDescent="0.2">
      <c r="B7696" s="37"/>
      <c r="C7696" s="37">
        <v>4.1666665099999998</v>
      </c>
    </row>
    <row r="7697" spans="2:3" x14ac:dyDescent="0.2">
      <c r="B7697" s="37"/>
      <c r="C7697" s="37">
        <v>0.23529412</v>
      </c>
    </row>
    <row r="7698" spans="2:3" x14ac:dyDescent="0.2">
      <c r="B7698" s="37"/>
      <c r="C7698" s="37">
        <v>1.37931037</v>
      </c>
    </row>
    <row r="7699" spans="2:3" x14ac:dyDescent="0.2">
      <c r="B7699" s="37"/>
      <c r="C7699" s="37">
        <v>12.1219511</v>
      </c>
    </row>
    <row r="7700" spans="2:3" x14ac:dyDescent="0.2">
      <c r="B7700" s="37"/>
      <c r="C7700" s="37">
        <v>1.0526316200000001</v>
      </c>
    </row>
    <row r="7701" spans="2:3" x14ac:dyDescent="0.2">
      <c r="B7701" s="37"/>
      <c r="C7701" s="37">
        <v>7.4579439199999999</v>
      </c>
    </row>
    <row r="7702" spans="2:3" x14ac:dyDescent="0.2">
      <c r="B7702" s="37"/>
      <c r="C7702" s="37">
        <v>0.57352941999999996</v>
      </c>
    </row>
    <row r="7703" spans="2:3" x14ac:dyDescent="0.2">
      <c r="B7703" s="37"/>
      <c r="C7703" s="37">
        <v>11</v>
      </c>
    </row>
    <row r="7704" spans="2:3" x14ac:dyDescent="0.2">
      <c r="B7704" s="37"/>
      <c r="C7704" s="37">
        <v>3.7307691599999999</v>
      </c>
    </row>
    <row r="7705" spans="2:3" x14ac:dyDescent="0.2">
      <c r="B7705" s="37"/>
      <c r="C7705" s="37">
        <v>14.5438595</v>
      </c>
    </row>
    <row r="7706" spans="2:3" x14ac:dyDescent="0.2">
      <c r="B7706" s="37"/>
      <c r="C7706" s="37">
        <v>0.33333333999999998</v>
      </c>
    </row>
    <row r="7707" spans="2:3" x14ac:dyDescent="0.2">
      <c r="B7707" s="37"/>
      <c r="C7707" s="37">
        <v>14.914285700000001</v>
      </c>
    </row>
    <row r="7708" spans="2:3" x14ac:dyDescent="0.2">
      <c r="B7708" s="37"/>
      <c r="C7708" s="37">
        <v>0.328125</v>
      </c>
    </row>
    <row r="7709" spans="2:3" x14ac:dyDescent="0.2">
      <c r="B7709" s="37"/>
      <c r="C7709" s="37">
        <v>0.38461539</v>
      </c>
    </row>
    <row r="7710" spans="2:3" x14ac:dyDescent="0.2">
      <c r="B7710" s="37"/>
      <c r="C7710" s="37">
        <v>3.21126771</v>
      </c>
    </row>
    <row r="7711" spans="2:3" x14ac:dyDescent="0.2">
      <c r="B7711" s="37"/>
      <c r="C7711" s="37">
        <v>0.25</v>
      </c>
    </row>
    <row r="7712" spans="2:3" x14ac:dyDescent="0.2">
      <c r="B7712" s="37"/>
      <c r="C7712" s="37">
        <v>0.78125</v>
      </c>
    </row>
    <row r="7713" spans="2:3" x14ac:dyDescent="0.2">
      <c r="B7713" s="37"/>
      <c r="C7713" s="37">
        <v>10.5</v>
      </c>
    </row>
    <row r="7714" spans="2:3" x14ac:dyDescent="0.2">
      <c r="B7714" s="37"/>
      <c r="C7714" s="37">
        <v>2.8775510799999999</v>
      </c>
    </row>
    <row r="7715" spans="2:3" x14ac:dyDescent="0.2">
      <c r="B7715" s="37"/>
      <c r="C7715" s="37">
        <v>0.41176470999999998</v>
      </c>
    </row>
    <row r="7716" spans="2:3" x14ac:dyDescent="0.2">
      <c r="B7716" s="37"/>
      <c r="C7716" s="37">
        <v>0.89795917000000003</v>
      </c>
    </row>
    <row r="7717" spans="2:3" x14ac:dyDescent="0.2">
      <c r="B7717" s="37"/>
      <c r="C7717" s="37">
        <v>4.6938776999999998</v>
      </c>
    </row>
    <row r="7718" spans="2:3" x14ac:dyDescent="0.2">
      <c r="B7718" s="37"/>
      <c r="C7718" s="37">
        <v>0.19047618999999999</v>
      </c>
    </row>
    <row r="7719" spans="2:3" x14ac:dyDescent="0.2">
      <c r="B7719" s="37"/>
      <c r="C7719" s="37">
        <v>0.29545452999999999</v>
      </c>
    </row>
    <row r="7720" spans="2:3" x14ac:dyDescent="0.2">
      <c r="B7720" s="37"/>
      <c r="C7720" s="37">
        <v>0.47999998999999999</v>
      </c>
    </row>
    <row r="7721" spans="2:3" x14ac:dyDescent="0.2">
      <c r="B7721" s="37"/>
      <c r="C7721" s="37">
        <v>0.43333334000000001</v>
      </c>
    </row>
    <row r="7722" spans="2:3" x14ac:dyDescent="0.2">
      <c r="B7722" s="37"/>
      <c r="C7722" s="37">
        <v>2.3846154199999998</v>
      </c>
    </row>
    <row r="7723" spans="2:3" x14ac:dyDescent="0.2">
      <c r="B7723" s="37"/>
      <c r="C7723" s="37">
        <v>8.0714283000000009</v>
      </c>
    </row>
    <row r="7724" spans="2:3" x14ac:dyDescent="0.2">
      <c r="B7724" s="37"/>
      <c r="C7724" s="37">
        <v>0.96629213999999997</v>
      </c>
    </row>
    <row r="7725" spans="2:3" x14ac:dyDescent="0.2">
      <c r="B7725" s="37"/>
      <c r="C7725" s="37">
        <v>8.4125003800000009</v>
      </c>
    </row>
    <row r="7726" spans="2:3" x14ac:dyDescent="0.2">
      <c r="B7726" s="37"/>
      <c r="C7726" s="37">
        <v>4.796875</v>
      </c>
    </row>
    <row r="7727" spans="2:3" x14ac:dyDescent="0.2">
      <c r="B7727" s="37"/>
      <c r="C7727" s="37">
        <v>0.89285713</v>
      </c>
    </row>
    <row r="7728" spans="2:3" x14ac:dyDescent="0.2">
      <c r="B7728" s="37"/>
      <c r="C7728" s="37">
        <v>0.58620691000000003</v>
      </c>
    </row>
    <row r="7729" spans="2:3" x14ac:dyDescent="0.2">
      <c r="B7729" s="37"/>
      <c r="C7729" s="37">
        <v>0.22807016999999999</v>
      </c>
    </row>
    <row r="7730" spans="2:3" x14ac:dyDescent="0.2">
      <c r="B7730" s="37"/>
      <c r="C7730" s="37">
        <v>0.31521740999999998</v>
      </c>
    </row>
    <row r="7731" spans="2:3" x14ac:dyDescent="0.2">
      <c r="B7731" s="37"/>
      <c r="C7731" s="37">
        <v>0.38461539</v>
      </c>
    </row>
    <row r="7732" spans="2:3" x14ac:dyDescent="0.2">
      <c r="B7732" s="37"/>
      <c r="C7732" s="37">
        <v>0.65384613999999996</v>
      </c>
    </row>
    <row r="7733" spans="2:3" x14ac:dyDescent="0.2">
      <c r="B7733" s="37"/>
      <c r="C7733" s="37">
        <v>0.73684210000000006</v>
      </c>
    </row>
    <row r="7734" spans="2:3" x14ac:dyDescent="0.2">
      <c r="B7734" s="37"/>
      <c r="C7734" s="37">
        <v>8.8125</v>
      </c>
    </row>
    <row r="7735" spans="2:3" x14ac:dyDescent="0.2">
      <c r="B7735" s="37"/>
      <c r="C7735" s="37">
        <v>0.51351351000000001</v>
      </c>
    </row>
    <row r="7736" spans="2:3" x14ac:dyDescent="0.2">
      <c r="B7736" s="37"/>
      <c r="C7736" s="37">
        <v>0.28301885999999998</v>
      </c>
    </row>
    <row r="7737" spans="2:3" x14ac:dyDescent="0.2">
      <c r="B7737" s="37"/>
      <c r="C7737" s="37">
        <v>0.18867924999999999</v>
      </c>
    </row>
    <row r="7738" spans="2:3" x14ac:dyDescent="0.2">
      <c r="B7738" s="37"/>
      <c r="C7738" s="37">
        <v>1.6388888399999999</v>
      </c>
    </row>
    <row r="7739" spans="2:3" x14ac:dyDescent="0.2">
      <c r="B7739" s="37"/>
      <c r="C7739" s="37">
        <v>0.16666666999999999</v>
      </c>
    </row>
    <row r="7740" spans="2:3" x14ac:dyDescent="0.2">
      <c r="B7740" s="37"/>
      <c r="C7740" s="37">
        <v>0.32142857000000002</v>
      </c>
    </row>
    <row r="7741" spans="2:3" x14ac:dyDescent="0.2">
      <c r="B7741" s="37"/>
      <c r="C7741" s="37">
        <v>0.39285713</v>
      </c>
    </row>
    <row r="7742" spans="2:3" x14ac:dyDescent="0.2">
      <c r="B7742" s="37"/>
      <c r="C7742" s="37">
        <v>2.5</v>
      </c>
    </row>
    <row r="7743" spans="2:3" x14ac:dyDescent="0.2">
      <c r="B7743" s="37"/>
      <c r="C7743" s="37">
        <v>0.23529412</v>
      </c>
    </row>
    <row r="7744" spans="2:3" x14ac:dyDescent="0.2">
      <c r="B7744" s="37"/>
      <c r="C7744" s="37">
        <v>2.8541667500000001</v>
      </c>
    </row>
    <row r="7745" spans="2:3" x14ac:dyDescent="0.2">
      <c r="B7745" s="37"/>
      <c r="C7745" s="37">
        <v>16.789474500000001</v>
      </c>
    </row>
    <row r="7746" spans="2:3" x14ac:dyDescent="0.2">
      <c r="B7746" s="37"/>
      <c r="C7746" s="37">
        <v>2.9506173100000002</v>
      </c>
    </row>
    <row r="7747" spans="2:3" x14ac:dyDescent="0.2">
      <c r="B7747" s="37"/>
      <c r="C7747" s="37">
        <v>0.89999998000000003</v>
      </c>
    </row>
    <row r="7748" spans="2:3" x14ac:dyDescent="0.2">
      <c r="B7748" s="37"/>
      <c r="C7748" s="37">
        <v>3.3888888399999999</v>
      </c>
    </row>
    <row r="7749" spans="2:3" x14ac:dyDescent="0.2">
      <c r="B7749" s="37"/>
      <c r="C7749" s="37">
        <v>14</v>
      </c>
    </row>
    <row r="7750" spans="2:3" x14ac:dyDescent="0.2">
      <c r="B7750" s="37"/>
      <c r="C7750" s="37">
        <v>16.179487200000001</v>
      </c>
    </row>
    <row r="7751" spans="2:3" x14ac:dyDescent="0.2">
      <c r="B7751" s="37"/>
      <c r="C7751" s="37">
        <v>0.97916669000000001</v>
      </c>
    </row>
    <row r="7752" spans="2:3" x14ac:dyDescent="0.2">
      <c r="B7752" s="37"/>
      <c r="C7752" s="37">
        <v>0.39583333999999998</v>
      </c>
    </row>
    <row r="7753" spans="2:3" x14ac:dyDescent="0.2">
      <c r="B7753" s="37"/>
      <c r="C7753" s="37">
        <v>1.03125</v>
      </c>
    </row>
    <row r="7754" spans="2:3" x14ac:dyDescent="0.2">
      <c r="B7754" s="37"/>
      <c r="C7754" s="37">
        <v>0.66129035000000003</v>
      </c>
    </row>
    <row r="7755" spans="2:3" x14ac:dyDescent="0.2">
      <c r="B7755" s="37"/>
      <c r="C7755" s="37">
        <v>1.39999998</v>
      </c>
    </row>
    <row r="7756" spans="2:3" x14ac:dyDescent="0.2">
      <c r="B7756" s="37"/>
      <c r="C7756" s="37">
        <v>0.5625</v>
      </c>
    </row>
    <row r="7757" spans="2:3" x14ac:dyDescent="0.2">
      <c r="B7757" s="37"/>
      <c r="C7757" s="37">
        <v>8.5</v>
      </c>
    </row>
    <row r="7758" spans="2:3" x14ac:dyDescent="0.2">
      <c r="B7758" s="37"/>
      <c r="C7758" s="37">
        <v>1.64406776</v>
      </c>
    </row>
    <row r="7759" spans="2:3" x14ac:dyDescent="0.2">
      <c r="B7759" s="37"/>
      <c r="C7759" s="37">
        <v>16.1492538</v>
      </c>
    </row>
    <row r="7760" spans="2:3" x14ac:dyDescent="0.2">
      <c r="B7760" s="37"/>
      <c r="C7760" s="37">
        <v>1.115942</v>
      </c>
    </row>
    <row r="7761" spans="2:3" x14ac:dyDescent="0.2">
      <c r="B7761" s="37"/>
      <c r="C7761" s="37">
        <v>8.2602739300000003</v>
      </c>
    </row>
    <row r="7762" spans="2:3" x14ac:dyDescent="0.2">
      <c r="B7762" s="37"/>
      <c r="C7762" s="37">
        <v>0.23076922999999999</v>
      </c>
    </row>
    <row r="7763" spans="2:3" x14ac:dyDescent="0.2">
      <c r="B7763" s="37"/>
      <c r="C7763" s="37">
        <v>0.47619048000000003</v>
      </c>
    </row>
    <row r="7764" spans="2:3" x14ac:dyDescent="0.2">
      <c r="B7764" s="37"/>
      <c r="C7764" s="37">
        <v>2.6666667500000001</v>
      </c>
    </row>
    <row r="7765" spans="2:3" x14ac:dyDescent="0.2">
      <c r="B7765" s="37"/>
      <c r="C7765" s="37">
        <v>4.7123289100000001</v>
      </c>
    </row>
    <row r="7766" spans="2:3" x14ac:dyDescent="0.2">
      <c r="B7766" s="37"/>
      <c r="C7766" s="37">
        <v>6.4137930900000004</v>
      </c>
    </row>
    <row r="7767" spans="2:3" x14ac:dyDescent="0.2">
      <c r="B7767" s="37"/>
      <c r="C7767" s="37">
        <v>0.20270270000000001</v>
      </c>
    </row>
    <row r="7768" spans="2:3" x14ac:dyDescent="0.2">
      <c r="B7768" s="37"/>
      <c r="C7768" s="37">
        <v>0.21875</v>
      </c>
    </row>
    <row r="7769" spans="2:3" x14ac:dyDescent="0.2">
      <c r="B7769" s="37"/>
      <c r="C7769" s="37">
        <v>0.2</v>
      </c>
    </row>
    <row r="7770" spans="2:3" x14ac:dyDescent="0.2">
      <c r="B7770" s="37"/>
      <c r="C7770" s="37">
        <v>0.39024388999999998</v>
      </c>
    </row>
  </sheetData>
  <mergeCells count="1">
    <mergeCell ref="A1:C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2C1C-A3D2-C546-9966-29F41BA221A3}">
  <dimension ref="A1:N7770"/>
  <sheetViews>
    <sheetView workbookViewId="0">
      <selection activeCell="A4" sqref="A4"/>
    </sheetView>
  </sheetViews>
  <sheetFormatPr baseColWidth="10" defaultRowHeight="16" x14ac:dyDescent="0.2"/>
  <cols>
    <col min="1" max="1" width="10.83203125" style="8"/>
    <col min="2" max="2" width="16.33203125" style="3" customWidth="1"/>
    <col min="3" max="3" width="18.1640625" style="3" customWidth="1"/>
    <col min="4" max="4" width="20" style="3" customWidth="1"/>
    <col min="5" max="16384" width="10.83203125" style="3"/>
  </cols>
  <sheetData>
    <row r="1" spans="1:14" s="8" customFormat="1" x14ac:dyDescent="0.2">
      <c r="A1" s="121" t="s">
        <v>34363</v>
      </c>
      <c r="B1" s="121"/>
      <c r="C1" s="121"/>
      <c r="D1" s="121"/>
      <c r="E1" s="121"/>
    </row>
    <row r="2" spans="1:14" s="8" customFormat="1" x14ac:dyDescent="0.2">
      <c r="A2" s="52"/>
      <c r="B2" s="136" t="s">
        <v>34364</v>
      </c>
      <c r="C2" s="136"/>
      <c r="D2" s="136" t="s">
        <v>34365</v>
      </c>
      <c r="E2" s="136"/>
    </row>
    <row r="3" spans="1:14" x14ac:dyDescent="0.2">
      <c r="A3" s="52" t="s">
        <v>34449</v>
      </c>
      <c r="B3" s="53" t="s">
        <v>34358</v>
      </c>
      <c r="C3" s="53" t="s">
        <v>78</v>
      </c>
      <c r="D3" s="53" t="s">
        <v>34358</v>
      </c>
      <c r="E3" s="53" t="s">
        <v>78</v>
      </c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52" t="s">
        <v>5</v>
      </c>
      <c r="B4" s="54">
        <v>4.55</v>
      </c>
      <c r="C4" s="54">
        <v>3.88</v>
      </c>
      <c r="D4" s="65">
        <v>0.86</v>
      </c>
      <c r="E4" s="65">
        <v>7.25</v>
      </c>
    </row>
    <row r="5" spans="1:14" x14ac:dyDescent="0.2">
      <c r="A5" s="52" t="s">
        <v>6</v>
      </c>
      <c r="B5" s="54">
        <v>8.6</v>
      </c>
      <c r="C5" s="54">
        <v>10.6</v>
      </c>
      <c r="D5" s="65">
        <v>1.91</v>
      </c>
      <c r="E5" s="65">
        <v>1.45</v>
      </c>
    </row>
    <row r="6" spans="1:14" x14ac:dyDescent="0.2">
      <c r="A6" s="52" t="s">
        <v>7</v>
      </c>
      <c r="B6" s="54">
        <v>4.12</v>
      </c>
      <c r="C6" s="54">
        <v>4.58</v>
      </c>
      <c r="D6" s="65">
        <v>0.44</v>
      </c>
      <c r="E6" s="65">
        <v>0.53</v>
      </c>
    </row>
    <row r="7" spans="1:14" x14ac:dyDescent="0.2">
      <c r="A7" s="52" t="s">
        <v>8</v>
      </c>
      <c r="B7" s="54">
        <v>2.75</v>
      </c>
      <c r="C7" s="54">
        <v>4.75</v>
      </c>
      <c r="D7" s="65">
        <v>0.14000000000000001</v>
      </c>
      <c r="E7" s="65">
        <v>1.67</v>
      </c>
    </row>
    <row r="8" spans="1:14" x14ac:dyDescent="0.2">
      <c r="A8" s="52" t="s">
        <v>9</v>
      </c>
      <c r="B8" s="54">
        <v>2.15</v>
      </c>
      <c r="C8" s="54">
        <v>2.27</v>
      </c>
      <c r="D8" s="65">
        <v>0.12</v>
      </c>
      <c r="E8" s="65">
        <v>10.1</v>
      </c>
    </row>
    <row r="9" spans="1:14" x14ac:dyDescent="0.2">
      <c r="A9" s="52" t="s">
        <v>13</v>
      </c>
      <c r="B9" s="54">
        <v>5.05</v>
      </c>
      <c r="C9" s="54">
        <v>7.85</v>
      </c>
      <c r="D9" s="65">
        <v>0.06</v>
      </c>
      <c r="E9" s="65">
        <v>1.26</v>
      </c>
    </row>
    <row r="10" spans="1:14" x14ac:dyDescent="0.2">
      <c r="A10" s="52" t="s">
        <v>14</v>
      </c>
      <c r="B10" s="54">
        <v>1.36</v>
      </c>
      <c r="C10" s="54">
        <v>1.17</v>
      </c>
      <c r="D10" s="65">
        <v>0.14000000000000001</v>
      </c>
      <c r="E10" s="54">
        <v>0.15</v>
      </c>
    </row>
    <row r="11" spans="1:14" x14ac:dyDescent="0.2">
      <c r="A11" s="52" t="s">
        <v>15</v>
      </c>
      <c r="B11" s="54">
        <v>0.27</v>
      </c>
      <c r="C11" s="54">
        <v>5.68</v>
      </c>
      <c r="D11" s="65">
        <v>0.03</v>
      </c>
      <c r="E11" s="54">
        <v>0.12</v>
      </c>
    </row>
    <row r="12" spans="1:14" x14ac:dyDescent="0.2">
      <c r="B12" s="6"/>
      <c r="C12" s="6"/>
      <c r="D12" s="22"/>
      <c r="E12" s="18"/>
    </row>
    <row r="13" spans="1:14" x14ac:dyDescent="0.2">
      <c r="B13" s="6"/>
      <c r="C13" s="6"/>
      <c r="F13" s="6"/>
      <c r="G13" s="6"/>
    </row>
    <row r="14" spans="1:14" x14ac:dyDescent="0.2">
      <c r="B14" s="6"/>
      <c r="C14" s="6"/>
      <c r="F14" s="6"/>
      <c r="G14" s="6"/>
    </row>
    <row r="15" spans="1:14" x14ac:dyDescent="0.2">
      <c r="B15" s="6"/>
      <c r="C15" s="6"/>
      <c r="F15" s="6"/>
      <c r="G15" s="6"/>
    </row>
    <row r="16" spans="1:14" x14ac:dyDescent="0.2">
      <c r="B16" s="6"/>
      <c r="C16" s="6"/>
      <c r="F16" s="6"/>
      <c r="G16" s="6"/>
    </row>
    <row r="17" spans="2:3" x14ac:dyDescent="0.2">
      <c r="B17" s="6"/>
      <c r="C17" s="6"/>
    </row>
    <row r="18" spans="2:3" x14ac:dyDescent="0.2">
      <c r="B18" s="6"/>
      <c r="C18" s="6"/>
    </row>
    <row r="19" spans="2:3" x14ac:dyDescent="0.2">
      <c r="B19" s="6"/>
      <c r="C19" s="6"/>
    </row>
    <row r="20" spans="2:3" x14ac:dyDescent="0.2">
      <c r="B20" s="6"/>
      <c r="C20" s="6"/>
    </row>
    <row r="21" spans="2:3" x14ac:dyDescent="0.2">
      <c r="B21" s="6"/>
      <c r="C21" s="6"/>
    </row>
    <row r="22" spans="2:3" x14ac:dyDescent="0.2">
      <c r="B22" s="6"/>
      <c r="C22" s="6"/>
    </row>
    <row r="23" spans="2:3" x14ac:dyDescent="0.2">
      <c r="B23" s="6"/>
      <c r="C23" s="6"/>
    </row>
    <row r="24" spans="2:3" x14ac:dyDescent="0.2">
      <c r="B24" s="6"/>
      <c r="C24" s="6"/>
    </row>
    <row r="25" spans="2:3" x14ac:dyDescent="0.2">
      <c r="B25" s="6"/>
      <c r="C25" s="6"/>
    </row>
    <row r="26" spans="2:3" x14ac:dyDescent="0.2">
      <c r="B26" s="6"/>
      <c r="C26" s="6"/>
    </row>
    <row r="27" spans="2:3" x14ac:dyDescent="0.2">
      <c r="B27" s="6"/>
      <c r="C27" s="6"/>
    </row>
    <row r="28" spans="2:3" x14ac:dyDescent="0.2">
      <c r="B28" s="6"/>
      <c r="C28" s="6"/>
    </row>
    <row r="29" spans="2:3" x14ac:dyDescent="0.2">
      <c r="B29" s="6"/>
      <c r="C29" s="6"/>
    </row>
    <row r="30" spans="2:3" x14ac:dyDescent="0.2">
      <c r="B30" s="6"/>
      <c r="C30" s="6"/>
    </row>
    <row r="31" spans="2:3" x14ac:dyDescent="0.2">
      <c r="B31" s="6"/>
      <c r="C31" s="6"/>
    </row>
    <row r="32" spans="2:3" x14ac:dyDescent="0.2">
      <c r="B32" s="6"/>
      <c r="C32" s="6"/>
    </row>
    <row r="33" spans="2:3" x14ac:dyDescent="0.2">
      <c r="B33" s="6"/>
      <c r="C33" s="6"/>
    </row>
    <row r="34" spans="2:3" x14ac:dyDescent="0.2">
      <c r="B34" s="6"/>
      <c r="C34" s="6"/>
    </row>
    <row r="35" spans="2:3" x14ac:dyDescent="0.2">
      <c r="B35" s="6"/>
      <c r="C35" s="6"/>
    </row>
    <row r="36" spans="2:3" x14ac:dyDescent="0.2">
      <c r="B36" s="6"/>
      <c r="C36" s="6"/>
    </row>
    <row r="37" spans="2:3" x14ac:dyDescent="0.2">
      <c r="B37" s="6"/>
      <c r="C37" s="6"/>
    </row>
    <row r="38" spans="2:3" x14ac:dyDescent="0.2">
      <c r="B38" s="6"/>
      <c r="C38" s="6"/>
    </row>
    <row r="39" spans="2:3" x14ac:dyDescent="0.2">
      <c r="B39" s="6"/>
      <c r="C39" s="6"/>
    </row>
    <row r="40" spans="2:3" x14ac:dyDescent="0.2">
      <c r="B40" s="6"/>
      <c r="C40" s="6"/>
    </row>
    <row r="41" spans="2:3" x14ac:dyDescent="0.2">
      <c r="B41" s="6"/>
      <c r="C41" s="6"/>
    </row>
    <row r="42" spans="2:3" x14ac:dyDescent="0.2">
      <c r="B42" s="6"/>
      <c r="C42" s="6"/>
    </row>
    <row r="43" spans="2:3" x14ac:dyDescent="0.2">
      <c r="B43" s="6"/>
      <c r="C43" s="6"/>
    </row>
    <row r="44" spans="2:3" x14ac:dyDescent="0.2">
      <c r="B44" s="6"/>
      <c r="C44" s="6"/>
    </row>
    <row r="45" spans="2:3" x14ac:dyDescent="0.2">
      <c r="B45" s="6"/>
      <c r="C45" s="6"/>
    </row>
    <row r="46" spans="2:3" x14ac:dyDescent="0.2">
      <c r="B46" s="6"/>
      <c r="C46" s="6"/>
    </row>
    <row r="47" spans="2:3" x14ac:dyDescent="0.2">
      <c r="B47" s="6"/>
      <c r="C47" s="6"/>
    </row>
    <row r="48" spans="2:3" x14ac:dyDescent="0.2">
      <c r="B48" s="6"/>
      <c r="C48" s="6"/>
    </row>
    <row r="49" spans="2:3" x14ac:dyDescent="0.2">
      <c r="B49" s="6"/>
      <c r="C49" s="6"/>
    </row>
    <row r="50" spans="2:3" x14ac:dyDescent="0.2">
      <c r="B50" s="6"/>
      <c r="C50" s="6"/>
    </row>
    <row r="51" spans="2:3" x14ac:dyDescent="0.2">
      <c r="B51" s="6"/>
      <c r="C51" s="6"/>
    </row>
    <row r="52" spans="2:3" x14ac:dyDescent="0.2">
      <c r="B52" s="6"/>
      <c r="C52" s="6"/>
    </row>
    <row r="53" spans="2:3" x14ac:dyDescent="0.2">
      <c r="B53" s="6"/>
      <c r="C53" s="6"/>
    </row>
    <row r="54" spans="2:3" x14ac:dyDescent="0.2">
      <c r="B54" s="6"/>
      <c r="C54" s="6"/>
    </row>
    <row r="55" spans="2:3" x14ac:dyDescent="0.2">
      <c r="B55" s="6"/>
      <c r="C55" s="6"/>
    </row>
    <row r="56" spans="2:3" x14ac:dyDescent="0.2">
      <c r="B56" s="6"/>
      <c r="C56" s="6"/>
    </row>
    <row r="57" spans="2:3" x14ac:dyDescent="0.2">
      <c r="B57" s="6"/>
      <c r="C57" s="6"/>
    </row>
    <row r="58" spans="2:3" x14ac:dyDescent="0.2">
      <c r="B58" s="6"/>
      <c r="C58" s="6"/>
    </row>
    <row r="59" spans="2:3" x14ac:dyDescent="0.2">
      <c r="B59" s="6"/>
      <c r="C59" s="6"/>
    </row>
    <row r="60" spans="2:3" x14ac:dyDescent="0.2">
      <c r="B60" s="6"/>
      <c r="C60" s="6"/>
    </row>
    <row r="61" spans="2:3" x14ac:dyDescent="0.2">
      <c r="B61" s="6"/>
      <c r="C61" s="6"/>
    </row>
    <row r="62" spans="2:3" x14ac:dyDescent="0.2">
      <c r="B62" s="6"/>
      <c r="C62" s="6"/>
    </row>
    <row r="63" spans="2:3" x14ac:dyDescent="0.2">
      <c r="B63" s="6"/>
      <c r="C63" s="6"/>
    </row>
    <row r="64" spans="2:3" x14ac:dyDescent="0.2">
      <c r="B64" s="6"/>
      <c r="C64" s="6"/>
    </row>
    <row r="65" spans="2:3" x14ac:dyDescent="0.2">
      <c r="B65" s="6"/>
      <c r="C65" s="6"/>
    </row>
    <row r="66" spans="2:3" x14ac:dyDescent="0.2">
      <c r="B66" s="6"/>
      <c r="C66" s="6"/>
    </row>
    <row r="67" spans="2:3" x14ac:dyDescent="0.2">
      <c r="B67" s="6"/>
      <c r="C67" s="6"/>
    </row>
    <row r="68" spans="2:3" x14ac:dyDescent="0.2">
      <c r="B68" s="6"/>
      <c r="C68" s="6"/>
    </row>
    <row r="69" spans="2:3" x14ac:dyDescent="0.2">
      <c r="B69" s="6"/>
      <c r="C69" s="6"/>
    </row>
    <row r="70" spans="2:3" x14ac:dyDescent="0.2">
      <c r="B70" s="6"/>
      <c r="C70" s="6"/>
    </row>
    <row r="71" spans="2:3" x14ac:dyDescent="0.2">
      <c r="B71" s="6"/>
      <c r="C71" s="6"/>
    </row>
    <row r="72" spans="2:3" x14ac:dyDescent="0.2">
      <c r="B72" s="6"/>
      <c r="C72" s="6"/>
    </row>
    <row r="73" spans="2:3" x14ac:dyDescent="0.2">
      <c r="B73" s="6"/>
      <c r="C73" s="6"/>
    </row>
    <row r="74" spans="2:3" x14ac:dyDescent="0.2">
      <c r="B74" s="6"/>
      <c r="C74" s="6"/>
    </row>
    <row r="75" spans="2:3" x14ac:dyDescent="0.2">
      <c r="B75" s="6"/>
      <c r="C75" s="6"/>
    </row>
    <row r="76" spans="2:3" x14ac:dyDescent="0.2">
      <c r="B76" s="6"/>
      <c r="C76" s="6"/>
    </row>
    <row r="77" spans="2:3" x14ac:dyDescent="0.2">
      <c r="B77" s="6"/>
      <c r="C77" s="6"/>
    </row>
    <row r="78" spans="2:3" x14ac:dyDescent="0.2">
      <c r="B78" s="6"/>
      <c r="C78" s="6"/>
    </row>
    <row r="79" spans="2:3" x14ac:dyDescent="0.2">
      <c r="B79" s="6"/>
      <c r="C79" s="6"/>
    </row>
    <row r="80" spans="2:3" x14ac:dyDescent="0.2">
      <c r="B80" s="6"/>
      <c r="C80" s="6"/>
    </row>
    <row r="81" spans="2:3" x14ac:dyDescent="0.2">
      <c r="B81" s="6"/>
      <c r="C81" s="6"/>
    </row>
    <row r="82" spans="2:3" x14ac:dyDescent="0.2">
      <c r="B82" s="6"/>
      <c r="C82" s="6"/>
    </row>
    <row r="83" spans="2:3" x14ac:dyDescent="0.2">
      <c r="B83" s="6"/>
      <c r="C83" s="6"/>
    </row>
    <row r="84" spans="2:3" x14ac:dyDescent="0.2">
      <c r="B84" s="6"/>
      <c r="C84" s="6"/>
    </row>
    <row r="85" spans="2:3" x14ac:dyDescent="0.2">
      <c r="B85" s="6"/>
      <c r="C85" s="6"/>
    </row>
    <row r="86" spans="2:3" x14ac:dyDescent="0.2">
      <c r="B86" s="6"/>
      <c r="C86" s="6"/>
    </row>
    <row r="87" spans="2:3" x14ac:dyDescent="0.2">
      <c r="B87" s="6"/>
      <c r="C87" s="6"/>
    </row>
    <row r="88" spans="2:3" x14ac:dyDescent="0.2">
      <c r="B88" s="6"/>
      <c r="C88" s="6"/>
    </row>
    <row r="89" spans="2:3" x14ac:dyDescent="0.2">
      <c r="B89" s="6"/>
      <c r="C89" s="6"/>
    </row>
    <row r="90" spans="2:3" x14ac:dyDescent="0.2">
      <c r="B90" s="6"/>
      <c r="C90" s="6"/>
    </row>
    <row r="91" spans="2:3" x14ac:dyDescent="0.2">
      <c r="B91" s="6"/>
      <c r="C91" s="6"/>
    </row>
    <row r="92" spans="2:3" x14ac:dyDescent="0.2">
      <c r="B92" s="6"/>
      <c r="C92" s="6"/>
    </row>
    <row r="93" spans="2:3" x14ac:dyDescent="0.2">
      <c r="B93" s="6"/>
      <c r="C93" s="6"/>
    </row>
    <row r="94" spans="2:3" x14ac:dyDescent="0.2">
      <c r="B94" s="6"/>
      <c r="C94" s="6"/>
    </row>
    <row r="95" spans="2:3" x14ac:dyDescent="0.2">
      <c r="B95" s="6"/>
      <c r="C95" s="6"/>
    </row>
    <row r="96" spans="2:3" x14ac:dyDescent="0.2">
      <c r="B96" s="6"/>
      <c r="C96" s="6"/>
    </row>
    <row r="97" spans="2:3" x14ac:dyDescent="0.2">
      <c r="B97" s="6"/>
      <c r="C97" s="6"/>
    </row>
    <row r="98" spans="2:3" x14ac:dyDescent="0.2">
      <c r="B98" s="6"/>
      <c r="C98" s="6"/>
    </row>
    <row r="99" spans="2:3" x14ac:dyDescent="0.2">
      <c r="B99" s="6"/>
      <c r="C99" s="6"/>
    </row>
    <row r="100" spans="2:3" x14ac:dyDescent="0.2">
      <c r="B100" s="6"/>
      <c r="C100" s="6"/>
    </row>
    <row r="101" spans="2:3" x14ac:dyDescent="0.2">
      <c r="B101" s="6"/>
      <c r="C101" s="6"/>
    </row>
    <row r="102" spans="2:3" x14ac:dyDescent="0.2">
      <c r="B102" s="6"/>
      <c r="C102" s="6"/>
    </row>
    <row r="103" spans="2:3" x14ac:dyDescent="0.2">
      <c r="B103" s="6"/>
      <c r="C103" s="6"/>
    </row>
    <row r="104" spans="2:3" x14ac:dyDescent="0.2">
      <c r="B104" s="6"/>
      <c r="C104" s="6"/>
    </row>
    <row r="105" spans="2:3" x14ac:dyDescent="0.2">
      <c r="B105" s="6"/>
      <c r="C105" s="6"/>
    </row>
    <row r="106" spans="2:3" x14ac:dyDescent="0.2">
      <c r="B106" s="6"/>
      <c r="C106" s="6"/>
    </row>
    <row r="107" spans="2:3" x14ac:dyDescent="0.2">
      <c r="B107" s="6"/>
      <c r="C107" s="6"/>
    </row>
    <row r="108" spans="2:3" x14ac:dyDescent="0.2">
      <c r="B108" s="6"/>
      <c r="C108" s="6"/>
    </row>
    <row r="109" spans="2:3" x14ac:dyDescent="0.2">
      <c r="B109" s="6"/>
      <c r="C109" s="6"/>
    </row>
    <row r="110" spans="2:3" x14ac:dyDescent="0.2">
      <c r="B110" s="6"/>
      <c r="C110" s="6"/>
    </row>
    <row r="111" spans="2:3" x14ac:dyDescent="0.2">
      <c r="B111" s="6"/>
      <c r="C111" s="6"/>
    </row>
    <row r="112" spans="2:3" x14ac:dyDescent="0.2">
      <c r="B112" s="6"/>
      <c r="C112" s="6"/>
    </row>
    <row r="113" spans="2:3" x14ac:dyDescent="0.2">
      <c r="B113" s="6"/>
      <c r="C113" s="6"/>
    </row>
    <row r="114" spans="2:3" x14ac:dyDescent="0.2">
      <c r="B114" s="6"/>
      <c r="C114" s="6"/>
    </row>
    <row r="115" spans="2:3" x14ac:dyDescent="0.2">
      <c r="B115" s="6"/>
      <c r="C115" s="6"/>
    </row>
    <row r="116" spans="2:3" x14ac:dyDescent="0.2">
      <c r="B116" s="6"/>
      <c r="C116" s="6"/>
    </row>
    <row r="117" spans="2:3" x14ac:dyDescent="0.2">
      <c r="B117" s="6"/>
      <c r="C117" s="6"/>
    </row>
    <row r="118" spans="2:3" x14ac:dyDescent="0.2">
      <c r="B118" s="6"/>
      <c r="C118" s="6"/>
    </row>
    <row r="119" spans="2:3" x14ac:dyDescent="0.2">
      <c r="B119" s="6"/>
      <c r="C119" s="6"/>
    </row>
    <row r="120" spans="2:3" x14ac:dyDescent="0.2">
      <c r="B120" s="6"/>
      <c r="C120" s="6"/>
    </row>
    <row r="121" spans="2:3" x14ac:dyDescent="0.2">
      <c r="B121" s="6"/>
      <c r="C121" s="6"/>
    </row>
    <row r="122" spans="2:3" x14ac:dyDescent="0.2">
      <c r="B122" s="6"/>
      <c r="C122" s="6"/>
    </row>
    <row r="123" spans="2:3" x14ac:dyDescent="0.2">
      <c r="B123" s="6"/>
      <c r="C123" s="6"/>
    </row>
    <row r="124" spans="2:3" x14ac:dyDescent="0.2">
      <c r="B124" s="6"/>
      <c r="C124" s="6"/>
    </row>
    <row r="125" spans="2:3" x14ac:dyDescent="0.2">
      <c r="B125" s="6"/>
      <c r="C125" s="6"/>
    </row>
    <row r="126" spans="2:3" x14ac:dyDescent="0.2">
      <c r="B126" s="6"/>
      <c r="C126" s="6"/>
    </row>
    <row r="127" spans="2:3" x14ac:dyDescent="0.2">
      <c r="B127" s="6"/>
      <c r="C127" s="6"/>
    </row>
    <row r="128" spans="2:3" x14ac:dyDescent="0.2">
      <c r="B128" s="6"/>
      <c r="C128" s="6"/>
    </row>
    <row r="129" spans="2:3" x14ac:dyDescent="0.2">
      <c r="B129" s="6"/>
      <c r="C129" s="6"/>
    </row>
    <row r="130" spans="2:3" x14ac:dyDescent="0.2">
      <c r="B130" s="6"/>
      <c r="C130" s="6"/>
    </row>
    <row r="131" spans="2:3" x14ac:dyDescent="0.2">
      <c r="B131" s="6"/>
      <c r="C131" s="6"/>
    </row>
    <row r="132" spans="2:3" x14ac:dyDescent="0.2">
      <c r="B132" s="6"/>
      <c r="C132" s="6"/>
    </row>
    <row r="133" spans="2:3" x14ac:dyDescent="0.2">
      <c r="B133" s="6"/>
      <c r="C133" s="6"/>
    </row>
    <row r="134" spans="2:3" x14ac:dyDescent="0.2">
      <c r="B134" s="6"/>
      <c r="C134" s="6"/>
    </row>
    <row r="135" spans="2:3" x14ac:dyDescent="0.2">
      <c r="B135" s="6"/>
      <c r="C135" s="6"/>
    </row>
    <row r="136" spans="2:3" x14ac:dyDescent="0.2">
      <c r="B136" s="6"/>
      <c r="C136" s="6"/>
    </row>
    <row r="137" spans="2:3" x14ac:dyDescent="0.2">
      <c r="B137" s="6"/>
      <c r="C137" s="6"/>
    </row>
    <row r="138" spans="2:3" x14ac:dyDescent="0.2">
      <c r="B138" s="6"/>
      <c r="C138" s="6"/>
    </row>
    <row r="139" spans="2:3" x14ac:dyDescent="0.2">
      <c r="B139" s="6"/>
      <c r="C139" s="6"/>
    </row>
    <row r="140" spans="2:3" x14ac:dyDescent="0.2">
      <c r="B140" s="6"/>
      <c r="C140" s="6"/>
    </row>
    <row r="141" spans="2:3" x14ac:dyDescent="0.2">
      <c r="B141" s="6"/>
      <c r="C141" s="6"/>
    </row>
    <row r="142" spans="2:3" x14ac:dyDescent="0.2">
      <c r="B142" s="6"/>
      <c r="C142" s="6"/>
    </row>
    <row r="143" spans="2:3" x14ac:dyDescent="0.2">
      <c r="B143" s="6"/>
      <c r="C143" s="6"/>
    </row>
    <row r="144" spans="2:3" x14ac:dyDescent="0.2">
      <c r="B144" s="6"/>
      <c r="C144" s="6"/>
    </row>
    <row r="145" spans="2:3" x14ac:dyDescent="0.2">
      <c r="B145" s="6"/>
      <c r="C145" s="6"/>
    </row>
    <row r="146" spans="2:3" x14ac:dyDescent="0.2">
      <c r="B146" s="6"/>
      <c r="C146" s="6"/>
    </row>
    <row r="147" spans="2:3" x14ac:dyDescent="0.2">
      <c r="B147" s="6"/>
      <c r="C147" s="6"/>
    </row>
    <row r="148" spans="2:3" x14ac:dyDescent="0.2">
      <c r="B148" s="6"/>
      <c r="C148" s="6"/>
    </row>
    <row r="149" spans="2:3" x14ac:dyDescent="0.2">
      <c r="B149" s="6"/>
      <c r="C149" s="6"/>
    </row>
    <row r="150" spans="2:3" x14ac:dyDescent="0.2">
      <c r="B150" s="6"/>
      <c r="C150" s="6"/>
    </row>
    <row r="151" spans="2:3" x14ac:dyDescent="0.2">
      <c r="B151" s="6"/>
      <c r="C151" s="6"/>
    </row>
    <row r="152" spans="2:3" x14ac:dyDescent="0.2">
      <c r="B152" s="6"/>
      <c r="C152" s="6"/>
    </row>
    <row r="153" spans="2:3" x14ac:dyDescent="0.2">
      <c r="B153" s="6"/>
      <c r="C153" s="6"/>
    </row>
    <row r="154" spans="2:3" x14ac:dyDescent="0.2">
      <c r="B154" s="6"/>
      <c r="C154" s="6"/>
    </row>
    <row r="155" spans="2:3" x14ac:dyDescent="0.2">
      <c r="B155" s="6"/>
      <c r="C155" s="6"/>
    </row>
    <row r="156" spans="2:3" x14ac:dyDescent="0.2">
      <c r="B156" s="6"/>
      <c r="C156" s="6"/>
    </row>
    <row r="157" spans="2:3" x14ac:dyDescent="0.2">
      <c r="B157" s="6"/>
      <c r="C157" s="6"/>
    </row>
    <row r="158" spans="2:3" x14ac:dyDescent="0.2">
      <c r="B158" s="6"/>
      <c r="C158" s="6"/>
    </row>
    <row r="159" spans="2:3" x14ac:dyDescent="0.2">
      <c r="B159" s="6"/>
      <c r="C159" s="6"/>
    </row>
    <row r="160" spans="2:3" x14ac:dyDescent="0.2">
      <c r="B160" s="6"/>
      <c r="C160" s="6"/>
    </row>
    <row r="161" spans="2:3" x14ac:dyDescent="0.2">
      <c r="B161" s="6"/>
      <c r="C161" s="6"/>
    </row>
    <row r="162" spans="2:3" x14ac:dyDescent="0.2">
      <c r="B162" s="6"/>
      <c r="C162" s="6"/>
    </row>
    <row r="163" spans="2:3" x14ac:dyDescent="0.2">
      <c r="B163" s="6"/>
      <c r="C163" s="6"/>
    </row>
    <row r="164" spans="2:3" x14ac:dyDescent="0.2">
      <c r="B164" s="6"/>
      <c r="C164" s="6"/>
    </row>
    <row r="165" spans="2:3" x14ac:dyDescent="0.2">
      <c r="B165" s="6"/>
      <c r="C165" s="6"/>
    </row>
    <row r="166" spans="2:3" x14ac:dyDescent="0.2">
      <c r="B166" s="6"/>
      <c r="C166" s="6"/>
    </row>
    <row r="167" spans="2:3" x14ac:dyDescent="0.2">
      <c r="B167" s="6"/>
      <c r="C167" s="6"/>
    </row>
    <row r="168" spans="2:3" x14ac:dyDescent="0.2">
      <c r="B168" s="6"/>
      <c r="C168" s="6"/>
    </row>
    <row r="169" spans="2:3" x14ac:dyDescent="0.2">
      <c r="B169" s="6"/>
      <c r="C169" s="6"/>
    </row>
    <row r="170" spans="2:3" x14ac:dyDescent="0.2">
      <c r="B170" s="6"/>
      <c r="C170" s="6"/>
    </row>
    <row r="171" spans="2:3" x14ac:dyDescent="0.2">
      <c r="B171" s="6"/>
      <c r="C171" s="6"/>
    </row>
    <row r="172" spans="2:3" x14ac:dyDescent="0.2">
      <c r="B172" s="6"/>
      <c r="C172" s="6"/>
    </row>
    <row r="173" spans="2:3" x14ac:dyDescent="0.2">
      <c r="B173" s="6"/>
      <c r="C173" s="6"/>
    </row>
    <row r="174" spans="2:3" x14ac:dyDescent="0.2">
      <c r="B174" s="6"/>
      <c r="C174" s="6"/>
    </row>
    <row r="175" spans="2:3" x14ac:dyDescent="0.2">
      <c r="B175" s="6"/>
      <c r="C175" s="6"/>
    </row>
    <row r="176" spans="2:3" x14ac:dyDescent="0.2">
      <c r="B176" s="6"/>
      <c r="C176" s="6"/>
    </row>
    <row r="177" spans="2:3" x14ac:dyDescent="0.2">
      <c r="B177" s="6"/>
      <c r="C177" s="6"/>
    </row>
    <row r="178" spans="2:3" x14ac:dyDescent="0.2">
      <c r="B178" s="6"/>
      <c r="C178" s="6"/>
    </row>
    <row r="179" spans="2:3" x14ac:dyDescent="0.2">
      <c r="B179" s="6"/>
      <c r="C179" s="6"/>
    </row>
    <row r="180" spans="2:3" x14ac:dyDescent="0.2">
      <c r="B180" s="6"/>
      <c r="C180" s="6"/>
    </row>
    <row r="181" spans="2:3" x14ac:dyDescent="0.2">
      <c r="B181" s="6"/>
      <c r="C181" s="6"/>
    </row>
    <row r="182" spans="2:3" x14ac:dyDescent="0.2">
      <c r="B182" s="6"/>
      <c r="C182" s="6"/>
    </row>
    <row r="183" spans="2:3" x14ac:dyDescent="0.2">
      <c r="B183" s="6"/>
      <c r="C183" s="6"/>
    </row>
    <row r="184" spans="2:3" x14ac:dyDescent="0.2">
      <c r="B184" s="6"/>
      <c r="C184" s="6"/>
    </row>
    <row r="185" spans="2:3" x14ac:dyDescent="0.2">
      <c r="B185" s="6"/>
      <c r="C185" s="6"/>
    </row>
    <row r="186" spans="2:3" x14ac:dyDescent="0.2">
      <c r="B186" s="6"/>
      <c r="C186" s="6"/>
    </row>
    <row r="187" spans="2:3" x14ac:dyDescent="0.2">
      <c r="B187" s="6"/>
      <c r="C187" s="6"/>
    </row>
    <row r="188" spans="2:3" x14ac:dyDescent="0.2">
      <c r="B188" s="6"/>
      <c r="C188" s="6"/>
    </row>
    <row r="189" spans="2:3" x14ac:dyDescent="0.2">
      <c r="B189" s="6"/>
      <c r="C189" s="6"/>
    </row>
    <row r="190" spans="2:3" x14ac:dyDescent="0.2">
      <c r="B190" s="6"/>
      <c r="C190" s="6"/>
    </row>
    <row r="191" spans="2:3" x14ac:dyDescent="0.2">
      <c r="B191" s="6"/>
      <c r="C191" s="6"/>
    </row>
    <row r="192" spans="2:3" x14ac:dyDescent="0.2">
      <c r="B192" s="6"/>
      <c r="C192" s="6"/>
    </row>
    <row r="193" spans="2:3" x14ac:dyDescent="0.2">
      <c r="B193" s="6"/>
      <c r="C193" s="6"/>
    </row>
    <row r="194" spans="2:3" x14ac:dyDescent="0.2">
      <c r="B194" s="6"/>
      <c r="C194" s="6"/>
    </row>
    <row r="195" spans="2:3" x14ac:dyDescent="0.2">
      <c r="B195" s="6"/>
      <c r="C195" s="6"/>
    </row>
    <row r="196" spans="2:3" x14ac:dyDescent="0.2">
      <c r="B196" s="6"/>
      <c r="C196" s="6"/>
    </row>
    <row r="197" spans="2:3" x14ac:dyDescent="0.2">
      <c r="B197" s="6"/>
      <c r="C197" s="6"/>
    </row>
    <row r="198" spans="2:3" x14ac:dyDescent="0.2">
      <c r="B198" s="6"/>
      <c r="C198" s="6"/>
    </row>
    <row r="199" spans="2:3" x14ac:dyDescent="0.2">
      <c r="B199" s="6"/>
      <c r="C199" s="6"/>
    </row>
    <row r="200" spans="2:3" x14ac:dyDescent="0.2">
      <c r="B200" s="6"/>
      <c r="C200" s="6"/>
    </row>
    <row r="201" spans="2:3" x14ac:dyDescent="0.2">
      <c r="B201" s="6"/>
      <c r="C201" s="6"/>
    </row>
    <row r="202" spans="2:3" x14ac:dyDescent="0.2">
      <c r="B202" s="6"/>
      <c r="C202" s="6"/>
    </row>
    <row r="203" spans="2:3" x14ac:dyDescent="0.2">
      <c r="B203" s="6"/>
      <c r="C203" s="6"/>
    </row>
    <row r="204" spans="2:3" x14ac:dyDescent="0.2">
      <c r="B204" s="6"/>
      <c r="C204" s="6"/>
    </row>
    <row r="205" spans="2:3" x14ac:dyDescent="0.2">
      <c r="B205" s="6"/>
      <c r="C205" s="6"/>
    </row>
    <row r="206" spans="2:3" x14ac:dyDescent="0.2">
      <c r="B206" s="6"/>
      <c r="C206" s="6"/>
    </row>
    <row r="207" spans="2:3" x14ac:dyDescent="0.2">
      <c r="B207" s="6"/>
      <c r="C207" s="6"/>
    </row>
    <row r="208" spans="2:3" x14ac:dyDescent="0.2">
      <c r="B208" s="6"/>
      <c r="C208" s="6"/>
    </row>
    <row r="209" spans="2:3" x14ac:dyDescent="0.2">
      <c r="B209" s="6"/>
      <c r="C209" s="6"/>
    </row>
    <row r="210" spans="2:3" x14ac:dyDescent="0.2">
      <c r="B210" s="6"/>
      <c r="C210" s="6"/>
    </row>
    <row r="211" spans="2:3" x14ac:dyDescent="0.2">
      <c r="B211" s="6"/>
      <c r="C211" s="6"/>
    </row>
    <row r="212" spans="2:3" x14ac:dyDescent="0.2">
      <c r="B212" s="6"/>
      <c r="C212" s="6"/>
    </row>
    <row r="213" spans="2:3" x14ac:dyDescent="0.2">
      <c r="B213" s="6"/>
      <c r="C213" s="6"/>
    </row>
    <row r="214" spans="2:3" x14ac:dyDescent="0.2">
      <c r="B214" s="6"/>
      <c r="C214" s="6"/>
    </row>
    <row r="215" spans="2:3" x14ac:dyDescent="0.2">
      <c r="B215" s="6"/>
      <c r="C215" s="6"/>
    </row>
    <row r="216" spans="2:3" x14ac:dyDescent="0.2">
      <c r="B216" s="6"/>
      <c r="C216" s="6"/>
    </row>
    <row r="217" spans="2:3" x14ac:dyDescent="0.2">
      <c r="B217" s="6"/>
      <c r="C217" s="6"/>
    </row>
    <row r="218" spans="2:3" x14ac:dyDescent="0.2">
      <c r="B218" s="6"/>
      <c r="C218" s="6"/>
    </row>
    <row r="219" spans="2:3" x14ac:dyDescent="0.2">
      <c r="B219" s="6"/>
      <c r="C219" s="6"/>
    </row>
    <row r="220" spans="2:3" x14ac:dyDescent="0.2">
      <c r="B220" s="6"/>
      <c r="C220" s="6"/>
    </row>
    <row r="221" spans="2:3" x14ac:dyDescent="0.2">
      <c r="B221" s="6"/>
      <c r="C221" s="6"/>
    </row>
    <row r="222" spans="2:3" x14ac:dyDescent="0.2">
      <c r="B222" s="6"/>
      <c r="C222" s="6"/>
    </row>
    <row r="223" spans="2:3" x14ac:dyDescent="0.2">
      <c r="B223" s="6"/>
      <c r="C223" s="6"/>
    </row>
    <row r="224" spans="2:3" x14ac:dyDescent="0.2">
      <c r="B224" s="6"/>
      <c r="C224" s="6"/>
    </row>
    <row r="225" spans="2:3" x14ac:dyDescent="0.2">
      <c r="B225" s="6"/>
      <c r="C225" s="6"/>
    </row>
    <row r="226" spans="2:3" x14ac:dyDescent="0.2">
      <c r="B226" s="6"/>
      <c r="C226" s="6"/>
    </row>
    <row r="227" spans="2:3" x14ac:dyDescent="0.2">
      <c r="B227" s="6"/>
      <c r="C227" s="6"/>
    </row>
    <row r="228" spans="2:3" x14ac:dyDescent="0.2">
      <c r="B228" s="6"/>
      <c r="C228" s="6"/>
    </row>
    <row r="229" spans="2:3" x14ac:dyDescent="0.2">
      <c r="B229" s="6"/>
      <c r="C229" s="6"/>
    </row>
    <row r="230" spans="2:3" x14ac:dyDescent="0.2">
      <c r="B230" s="6"/>
      <c r="C230" s="6"/>
    </row>
    <row r="231" spans="2:3" x14ac:dyDescent="0.2">
      <c r="B231" s="6"/>
      <c r="C231" s="6"/>
    </row>
    <row r="232" spans="2:3" x14ac:dyDescent="0.2">
      <c r="B232" s="6"/>
      <c r="C232" s="6"/>
    </row>
    <row r="233" spans="2:3" x14ac:dyDescent="0.2">
      <c r="B233" s="6"/>
      <c r="C233" s="6"/>
    </row>
    <row r="234" spans="2:3" x14ac:dyDescent="0.2">
      <c r="B234" s="6"/>
      <c r="C234" s="6"/>
    </row>
    <row r="235" spans="2:3" x14ac:dyDescent="0.2">
      <c r="B235" s="6"/>
      <c r="C235" s="6"/>
    </row>
    <row r="236" spans="2:3" x14ac:dyDescent="0.2">
      <c r="B236" s="6"/>
      <c r="C236" s="6"/>
    </row>
    <row r="237" spans="2:3" x14ac:dyDescent="0.2">
      <c r="B237" s="6"/>
      <c r="C237" s="6"/>
    </row>
    <row r="238" spans="2:3" x14ac:dyDescent="0.2">
      <c r="B238" s="6"/>
      <c r="C238" s="6"/>
    </row>
    <row r="239" spans="2:3" x14ac:dyDescent="0.2">
      <c r="B239" s="6"/>
      <c r="C239" s="6"/>
    </row>
    <row r="240" spans="2:3" x14ac:dyDescent="0.2">
      <c r="B240" s="6"/>
      <c r="C240" s="6"/>
    </row>
    <row r="241" spans="2:3" x14ac:dyDescent="0.2">
      <c r="B241" s="6"/>
      <c r="C241" s="6"/>
    </row>
    <row r="242" spans="2:3" x14ac:dyDescent="0.2">
      <c r="B242" s="6"/>
      <c r="C242" s="6"/>
    </row>
    <row r="243" spans="2:3" x14ac:dyDescent="0.2">
      <c r="B243" s="6"/>
      <c r="C243" s="6"/>
    </row>
    <row r="244" spans="2:3" x14ac:dyDescent="0.2">
      <c r="B244" s="6"/>
      <c r="C244" s="6"/>
    </row>
    <row r="245" spans="2:3" x14ac:dyDescent="0.2">
      <c r="B245" s="6"/>
      <c r="C245" s="6"/>
    </row>
    <row r="246" spans="2:3" x14ac:dyDescent="0.2">
      <c r="B246" s="6"/>
      <c r="C246" s="6"/>
    </row>
    <row r="247" spans="2:3" x14ac:dyDescent="0.2">
      <c r="B247" s="6"/>
      <c r="C247" s="6"/>
    </row>
    <row r="248" spans="2:3" x14ac:dyDescent="0.2">
      <c r="B248" s="6"/>
      <c r="C248" s="6"/>
    </row>
    <row r="249" spans="2:3" x14ac:dyDescent="0.2">
      <c r="B249" s="6"/>
      <c r="C249" s="6"/>
    </row>
    <row r="250" spans="2:3" x14ac:dyDescent="0.2">
      <c r="B250" s="6"/>
      <c r="C250" s="6"/>
    </row>
    <row r="251" spans="2:3" x14ac:dyDescent="0.2">
      <c r="B251" s="6"/>
      <c r="C251" s="6"/>
    </row>
    <row r="252" spans="2:3" x14ac:dyDescent="0.2">
      <c r="B252" s="6"/>
      <c r="C252" s="6"/>
    </row>
    <row r="253" spans="2:3" x14ac:dyDescent="0.2">
      <c r="B253" s="6"/>
      <c r="C253" s="6"/>
    </row>
    <row r="254" spans="2:3" x14ac:dyDescent="0.2">
      <c r="B254" s="6"/>
      <c r="C254" s="6"/>
    </row>
    <row r="255" spans="2:3" x14ac:dyDescent="0.2">
      <c r="B255" s="6"/>
      <c r="C255" s="6"/>
    </row>
    <row r="256" spans="2:3" x14ac:dyDescent="0.2">
      <c r="B256" s="6"/>
      <c r="C256" s="6"/>
    </row>
    <row r="257" spans="2:3" x14ac:dyDescent="0.2">
      <c r="B257" s="6"/>
      <c r="C257" s="6"/>
    </row>
    <row r="258" spans="2:3" x14ac:dyDescent="0.2">
      <c r="B258" s="6"/>
      <c r="C258" s="6"/>
    </row>
    <row r="259" spans="2:3" x14ac:dyDescent="0.2">
      <c r="B259" s="6"/>
      <c r="C259" s="6"/>
    </row>
    <row r="260" spans="2:3" x14ac:dyDescent="0.2">
      <c r="B260" s="6"/>
      <c r="C260" s="6"/>
    </row>
    <row r="261" spans="2:3" x14ac:dyDescent="0.2">
      <c r="B261" s="6"/>
      <c r="C261" s="6"/>
    </row>
    <row r="262" spans="2:3" x14ac:dyDescent="0.2">
      <c r="B262" s="6"/>
      <c r="C262" s="6"/>
    </row>
    <row r="263" spans="2:3" x14ac:dyDescent="0.2">
      <c r="B263" s="6"/>
      <c r="C263" s="6"/>
    </row>
    <row r="264" spans="2:3" x14ac:dyDescent="0.2">
      <c r="B264" s="6"/>
      <c r="C264" s="6"/>
    </row>
    <row r="265" spans="2:3" x14ac:dyDescent="0.2">
      <c r="B265" s="6"/>
      <c r="C265" s="6"/>
    </row>
    <row r="266" spans="2:3" x14ac:dyDescent="0.2">
      <c r="B266" s="6"/>
      <c r="C266" s="6"/>
    </row>
    <row r="267" spans="2:3" x14ac:dyDescent="0.2">
      <c r="B267" s="6"/>
      <c r="C267" s="6"/>
    </row>
    <row r="268" spans="2:3" x14ac:dyDescent="0.2">
      <c r="B268" s="6"/>
      <c r="C268" s="6"/>
    </row>
    <row r="269" spans="2:3" x14ac:dyDescent="0.2">
      <c r="B269" s="6"/>
      <c r="C269" s="6"/>
    </row>
    <row r="270" spans="2:3" x14ac:dyDescent="0.2">
      <c r="B270" s="6"/>
      <c r="C270" s="6"/>
    </row>
    <row r="271" spans="2:3" x14ac:dyDescent="0.2">
      <c r="B271" s="6"/>
      <c r="C271" s="6"/>
    </row>
    <row r="272" spans="2:3" x14ac:dyDescent="0.2">
      <c r="B272" s="6"/>
      <c r="C272" s="6"/>
    </row>
    <row r="273" spans="2:3" x14ac:dyDescent="0.2">
      <c r="B273" s="6"/>
      <c r="C273" s="6"/>
    </row>
    <row r="274" spans="2:3" x14ac:dyDescent="0.2">
      <c r="B274" s="6"/>
      <c r="C274" s="6"/>
    </row>
    <row r="275" spans="2:3" x14ac:dyDescent="0.2">
      <c r="B275" s="6"/>
      <c r="C275" s="6"/>
    </row>
    <row r="276" spans="2:3" x14ac:dyDescent="0.2">
      <c r="B276" s="6"/>
      <c r="C276" s="6"/>
    </row>
    <row r="277" spans="2:3" x14ac:dyDescent="0.2">
      <c r="B277" s="6"/>
      <c r="C277" s="6"/>
    </row>
    <row r="278" spans="2:3" x14ac:dyDescent="0.2">
      <c r="B278" s="6"/>
      <c r="C278" s="6"/>
    </row>
    <row r="279" spans="2:3" x14ac:dyDescent="0.2">
      <c r="B279" s="6"/>
      <c r="C279" s="6"/>
    </row>
    <row r="280" spans="2:3" x14ac:dyDescent="0.2">
      <c r="B280" s="6"/>
      <c r="C280" s="6"/>
    </row>
    <row r="281" spans="2:3" x14ac:dyDescent="0.2">
      <c r="B281" s="6"/>
      <c r="C281" s="6"/>
    </row>
    <row r="282" spans="2:3" x14ac:dyDescent="0.2">
      <c r="B282" s="6"/>
      <c r="C282" s="6"/>
    </row>
    <row r="283" spans="2:3" x14ac:dyDescent="0.2">
      <c r="B283" s="6"/>
      <c r="C283" s="6"/>
    </row>
    <row r="284" spans="2:3" x14ac:dyDescent="0.2">
      <c r="B284" s="6"/>
      <c r="C284" s="6"/>
    </row>
    <row r="285" spans="2:3" x14ac:dyDescent="0.2">
      <c r="B285" s="6"/>
      <c r="C285" s="6"/>
    </row>
    <row r="286" spans="2:3" x14ac:dyDescent="0.2">
      <c r="B286" s="6"/>
      <c r="C286" s="6"/>
    </row>
    <row r="287" spans="2:3" x14ac:dyDescent="0.2">
      <c r="B287" s="6"/>
      <c r="C287" s="6"/>
    </row>
    <row r="288" spans="2:3" x14ac:dyDescent="0.2">
      <c r="B288" s="6"/>
      <c r="C288" s="6"/>
    </row>
    <row r="289" spans="2:3" x14ac:dyDescent="0.2">
      <c r="B289" s="6"/>
      <c r="C289" s="6"/>
    </row>
    <row r="290" spans="2:3" x14ac:dyDescent="0.2">
      <c r="B290" s="6"/>
      <c r="C290" s="6"/>
    </row>
    <row r="291" spans="2:3" x14ac:dyDescent="0.2">
      <c r="B291" s="6"/>
      <c r="C291" s="6"/>
    </row>
    <row r="292" spans="2:3" x14ac:dyDescent="0.2">
      <c r="B292" s="6"/>
      <c r="C292" s="6"/>
    </row>
    <row r="293" spans="2:3" x14ac:dyDescent="0.2">
      <c r="B293" s="6"/>
      <c r="C293" s="6"/>
    </row>
    <row r="294" spans="2:3" x14ac:dyDescent="0.2">
      <c r="B294" s="6"/>
      <c r="C294" s="6"/>
    </row>
    <row r="295" spans="2:3" x14ac:dyDescent="0.2">
      <c r="B295" s="6"/>
      <c r="C295" s="6"/>
    </row>
    <row r="296" spans="2:3" x14ac:dyDescent="0.2">
      <c r="B296" s="6"/>
      <c r="C296" s="6"/>
    </row>
    <row r="297" spans="2:3" x14ac:dyDescent="0.2">
      <c r="B297" s="6"/>
      <c r="C297" s="6"/>
    </row>
    <row r="298" spans="2:3" x14ac:dyDescent="0.2">
      <c r="B298" s="6"/>
      <c r="C298" s="6"/>
    </row>
    <row r="299" spans="2:3" x14ac:dyDescent="0.2">
      <c r="B299" s="6"/>
      <c r="C299" s="6"/>
    </row>
    <row r="300" spans="2:3" x14ac:dyDescent="0.2">
      <c r="B300" s="6"/>
      <c r="C300" s="6"/>
    </row>
    <row r="301" spans="2:3" x14ac:dyDescent="0.2">
      <c r="B301" s="6"/>
      <c r="C301" s="6"/>
    </row>
    <row r="302" spans="2:3" x14ac:dyDescent="0.2">
      <c r="B302" s="6"/>
      <c r="C302" s="6"/>
    </row>
    <row r="303" spans="2:3" x14ac:dyDescent="0.2">
      <c r="B303" s="6"/>
      <c r="C303" s="6"/>
    </row>
    <row r="304" spans="2:3" x14ac:dyDescent="0.2">
      <c r="B304" s="6"/>
      <c r="C304" s="6"/>
    </row>
    <row r="305" spans="2:3" x14ac:dyDescent="0.2">
      <c r="B305" s="6"/>
      <c r="C305" s="6"/>
    </row>
    <row r="306" spans="2:3" x14ac:dyDescent="0.2">
      <c r="B306" s="6"/>
      <c r="C306" s="6"/>
    </row>
    <row r="307" spans="2:3" x14ac:dyDescent="0.2">
      <c r="B307" s="6"/>
      <c r="C307" s="6"/>
    </row>
    <row r="308" spans="2:3" x14ac:dyDescent="0.2">
      <c r="B308" s="6"/>
      <c r="C308" s="6"/>
    </row>
    <row r="309" spans="2:3" x14ac:dyDescent="0.2">
      <c r="B309" s="6"/>
      <c r="C309" s="6"/>
    </row>
    <row r="310" spans="2:3" x14ac:dyDescent="0.2">
      <c r="B310" s="6"/>
      <c r="C310" s="6"/>
    </row>
    <row r="311" spans="2:3" x14ac:dyDescent="0.2">
      <c r="B311" s="6"/>
      <c r="C311" s="6"/>
    </row>
    <row r="312" spans="2:3" x14ac:dyDescent="0.2">
      <c r="B312" s="6"/>
      <c r="C312" s="6"/>
    </row>
    <row r="313" spans="2:3" x14ac:dyDescent="0.2">
      <c r="B313" s="6"/>
      <c r="C313" s="6"/>
    </row>
    <row r="314" spans="2:3" x14ac:dyDescent="0.2">
      <c r="B314" s="6"/>
      <c r="C314" s="6"/>
    </row>
    <row r="315" spans="2:3" x14ac:dyDescent="0.2">
      <c r="B315" s="6"/>
      <c r="C315" s="6"/>
    </row>
    <row r="316" spans="2:3" x14ac:dyDescent="0.2">
      <c r="B316" s="6"/>
      <c r="C316" s="6"/>
    </row>
    <row r="317" spans="2:3" x14ac:dyDescent="0.2">
      <c r="B317" s="6"/>
      <c r="C317" s="6"/>
    </row>
    <row r="318" spans="2:3" x14ac:dyDescent="0.2">
      <c r="B318" s="6"/>
      <c r="C318" s="6"/>
    </row>
    <row r="319" spans="2:3" x14ac:dyDescent="0.2">
      <c r="B319" s="6"/>
      <c r="C319" s="6"/>
    </row>
    <row r="320" spans="2:3" x14ac:dyDescent="0.2">
      <c r="B320" s="6"/>
      <c r="C320" s="6"/>
    </row>
    <row r="321" spans="2:3" x14ac:dyDescent="0.2">
      <c r="B321" s="6"/>
      <c r="C321" s="6"/>
    </row>
    <row r="322" spans="2:3" x14ac:dyDescent="0.2">
      <c r="B322" s="6"/>
      <c r="C322" s="6"/>
    </row>
    <row r="323" spans="2:3" x14ac:dyDescent="0.2">
      <c r="B323" s="6"/>
      <c r="C323" s="6"/>
    </row>
    <row r="324" spans="2:3" x14ac:dyDescent="0.2">
      <c r="B324" s="6"/>
      <c r="C324" s="6"/>
    </row>
    <row r="325" spans="2:3" x14ac:dyDescent="0.2">
      <c r="B325" s="6"/>
      <c r="C325" s="6"/>
    </row>
    <row r="326" spans="2:3" x14ac:dyDescent="0.2">
      <c r="B326" s="6"/>
      <c r="C326" s="6"/>
    </row>
    <row r="327" spans="2:3" x14ac:dyDescent="0.2">
      <c r="B327" s="6"/>
      <c r="C327" s="6"/>
    </row>
    <row r="328" spans="2:3" x14ac:dyDescent="0.2">
      <c r="B328" s="6"/>
      <c r="C328" s="6"/>
    </row>
    <row r="329" spans="2:3" x14ac:dyDescent="0.2">
      <c r="B329" s="6"/>
      <c r="C329" s="6"/>
    </row>
    <row r="330" spans="2:3" x14ac:dyDescent="0.2">
      <c r="B330" s="6"/>
      <c r="C330" s="6"/>
    </row>
    <row r="331" spans="2:3" x14ac:dyDescent="0.2">
      <c r="B331" s="6"/>
      <c r="C331" s="6"/>
    </row>
    <row r="332" spans="2:3" x14ac:dyDescent="0.2">
      <c r="B332" s="6"/>
      <c r="C332" s="6"/>
    </row>
    <row r="333" spans="2:3" x14ac:dyDescent="0.2">
      <c r="B333" s="6"/>
      <c r="C333" s="6"/>
    </row>
    <row r="334" spans="2:3" x14ac:dyDescent="0.2">
      <c r="B334" s="6"/>
      <c r="C334" s="6"/>
    </row>
    <row r="335" spans="2:3" x14ac:dyDescent="0.2">
      <c r="B335" s="6"/>
      <c r="C335" s="6"/>
    </row>
    <row r="336" spans="2:3" x14ac:dyDescent="0.2">
      <c r="B336" s="6"/>
      <c r="C336" s="6"/>
    </row>
    <row r="337" spans="2:3" x14ac:dyDescent="0.2">
      <c r="B337" s="6"/>
      <c r="C337" s="6"/>
    </row>
    <row r="338" spans="2:3" x14ac:dyDescent="0.2">
      <c r="B338" s="6"/>
      <c r="C338" s="6"/>
    </row>
    <row r="339" spans="2:3" x14ac:dyDescent="0.2">
      <c r="B339" s="6"/>
      <c r="C339" s="6"/>
    </row>
    <row r="340" spans="2:3" x14ac:dyDescent="0.2">
      <c r="B340" s="6"/>
      <c r="C340" s="6"/>
    </row>
    <row r="341" spans="2:3" x14ac:dyDescent="0.2">
      <c r="B341" s="6"/>
      <c r="C341" s="6"/>
    </row>
    <row r="342" spans="2:3" x14ac:dyDescent="0.2">
      <c r="B342" s="6"/>
      <c r="C342" s="6"/>
    </row>
    <row r="343" spans="2:3" x14ac:dyDescent="0.2">
      <c r="B343" s="6"/>
      <c r="C343" s="6"/>
    </row>
    <row r="344" spans="2:3" x14ac:dyDescent="0.2">
      <c r="B344" s="6"/>
      <c r="C344" s="6"/>
    </row>
    <row r="345" spans="2:3" x14ac:dyDescent="0.2">
      <c r="B345" s="6"/>
      <c r="C345" s="6"/>
    </row>
    <row r="346" spans="2:3" x14ac:dyDescent="0.2">
      <c r="B346" s="6"/>
      <c r="C346" s="6"/>
    </row>
    <row r="347" spans="2:3" x14ac:dyDescent="0.2">
      <c r="B347" s="6"/>
      <c r="C347" s="6"/>
    </row>
    <row r="348" spans="2:3" x14ac:dyDescent="0.2">
      <c r="B348" s="6"/>
      <c r="C348" s="6"/>
    </row>
    <row r="349" spans="2:3" x14ac:dyDescent="0.2">
      <c r="B349" s="6"/>
      <c r="C349" s="6"/>
    </row>
    <row r="350" spans="2:3" x14ac:dyDescent="0.2">
      <c r="B350" s="6"/>
      <c r="C350" s="6"/>
    </row>
    <row r="351" spans="2:3" x14ac:dyDescent="0.2">
      <c r="B351" s="6"/>
      <c r="C351" s="6"/>
    </row>
    <row r="352" spans="2:3" x14ac:dyDescent="0.2">
      <c r="B352" s="6"/>
      <c r="C352" s="6"/>
    </row>
    <row r="353" spans="2:3" x14ac:dyDescent="0.2">
      <c r="B353" s="6"/>
      <c r="C353" s="6"/>
    </row>
    <row r="354" spans="2:3" x14ac:dyDescent="0.2">
      <c r="B354" s="6"/>
      <c r="C354" s="6"/>
    </row>
    <row r="355" spans="2:3" x14ac:dyDescent="0.2">
      <c r="B355" s="6"/>
      <c r="C355" s="6"/>
    </row>
    <row r="356" spans="2:3" x14ac:dyDescent="0.2">
      <c r="B356" s="6"/>
      <c r="C356" s="6"/>
    </row>
    <row r="357" spans="2:3" x14ac:dyDescent="0.2">
      <c r="B357" s="6"/>
      <c r="C357" s="6"/>
    </row>
    <row r="358" spans="2:3" x14ac:dyDescent="0.2">
      <c r="B358" s="6"/>
      <c r="C358" s="6"/>
    </row>
    <row r="359" spans="2:3" x14ac:dyDescent="0.2">
      <c r="B359" s="6"/>
      <c r="C359" s="6"/>
    </row>
    <row r="360" spans="2:3" x14ac:dyDescent="0.2">
      <c r="B360" s="6"/>
      <c r="C360" s="6"/>
    </row>
    <row r="361" spans="2:3" x14ac:dyDescent="0.2">
      <c r="B361" s="6"/>
      <c r="C361" s="6"/>
    </row>
    <row r="362" spans="2:3" x14ac:dyDescent="0.2">
      <c r="B362" s="6"/>
      <c r="C362" s="6"/>
    </row>
    <row r="363" spans="2:3" x14ac:dyDescent="0.2">
      <c r="B363" s="6"/>
      <c r="C363" s="6"/>
    </row>
    <row r="364" spans="2:3" x14ac:dyDescent="0.2">
      <c r="B364" s="6"/>
      <c r="C364" s="6"/>
    </row>
    <row r="365" spans="2:3" x14ac:dyDescent="0.2">
      <c r="B365" s="6"/>
      <c r="C365" s="6"/>
    </row>
    <row r="366" spans="2:3" x14ac:dyDescent="0.2">
      <c r="B366" s="6"/>
      <c r="C366" s="6"/>
    </row>
    <row r="367" spans="2:3" x14ac:dyDescent="0.2">
      <c r="B367" s="6"/>
      <c r="C367" s="6"/>
    </row>
    <row r="368" spans="2:3" x14ac:dyDescent="0.2">
      <c r="B368" s="6"/>
      <c r="C368" s="6"/>
    </row>
    <row r="369" spans="2:3" x14ac:dyDescent="0.2">
      <c r="B369" s="6"/>
      <c r="C369" s="6"/>
    </row>
    <row r="370" spans="2:3" x14ac:dyDescent="0.2">
      <c r="B370" s="6"/>
      <c r="C370" s="6"/>
    </row>
    <row r="371" spans="2:3" x14ac:dyDescent="0.2">
      <c r="B371" s="6"/>
      <c r="C371" s="6"/>
    </row>
    <row r="372" spans="2:3" x14ac:dyDescent="0.2">
      <c r="B372" s="6"/>
      <c r="C372" s="6"/>
    </row>
    <row r="373" spans="2:3" x14ac:dyDescent="0.2">
      <c r="B373" s="6"/>
      <c r="C373" s="6"/>
    </row>
    <row r="374" spans="2:3" x14ac:dyDescent="0.2">
      <c r="B374" s="6"/>
      <c r="C374" s="6"/>
    </row>
    <row r="375" spans="2:3" x14ac:dyDescent="0.2">
      <c r="B375" s="6"/>
      <c r="C375" s="6"/>
    </row>
    <row r="376" spans="2:3" x14ac:dyDescent="0.2">
      <c r="B376" s="6"/>
      <c r="C376" s="6"/>
    </row>
    <row r="377" spans="2:3" x14ac:dyDescent="0.2">
      <c r="B377" s="6"/>
      <c r="C377" s="6"/>
    </row>
    <row r="378" spans="2:3" x14ac:dyDescent="0.2">
      <c r="B378" s="6"/>
      <c r="C378" s="6"/>
    </row>
    <row r="379" spans="2:3" x14ac:dyDescent="0.2">
      <c r="B379" s="6"/>
      <c r="C379" s="6"/>
    </row>
    <row r="380" spans="2:3" x14ac:dyDescent="0.2">
      <c r="B380" s="6"/>
      <c r="C380" s="6"/>
    </row>
    <row r="381" spans="2:3" x14ac:dyDescent="0.2">
      <c r="B381" s="6"/>
      <c r="C381" s="6"/>
    </row>
    <row r="382" spans="2:3" x14ac:dyDescent="0.2">
      <c r="B382" s="6"/>
      <c r="C382" s="6"/>
    </row>
    <row r="383" spans="2:3" x14ac:dyDescent="0.2">
      <c r="B383" s="6"/>
      <c r="C383" s="6"/>
    </row>
    <row r="384" spans="2:3" x14ac:dyDescent="0.2">
      <c r="B384" s="6"/>
      <c r="C384" s="6"/>
    </row>
    <row r="385" spans="2:3" x14ac:dyDescent="0.2">
      <c r="B385" s="6"/>
      <c r="C385" s="6"/>
    </row>
    <row r="386" spans="2:3" x14ac:dyDescent="0.2">
      <c r="B386" s="6"/>
      <c r="C386" s="6"/>
    </row>
    <row r="387" spans="2:3" x14ac:dyDescent="0.2">
      <c r="B387" s="6"/>
      <c r="C387" s="6"/>
    </row>
    <row r="388" spans="2:3" x14ac:dyDescent="0.2">
      <c r="B388" s="6"/>
      <c r="C388" s="6"/>
    </row>
    <row r="389" spans="2:3" x14ac:dyDescent="0.2">
      <c r="B389" s="6"/>
      <c r="C389" s="6"/>
    </row>
    <row r="390" spans="2:3" x14ac:dyDescent="0.2">
      <c r="B390" s="6"/>
      <c r="C390" s="6"/>
    </row>
    <row r="391" spans="2:3" x14ac:dyDescent="0.2">
      <c r="B391" s="6"/>
      <c r="C391" s="6"/>
    </row>
    <row r="392" spans="2:3" x14ac:dyDescent="0.2">
      <c r="B392" s="6"/>
      <c r="C392" s="6"/>
    </row>
    <row r="393" spans="2:3" x14ac:dyDescent="0.2">
      <c r="B393" s="6"/>
      <c r="C393" s="6"/>
    </row>
    <row r="394" spans="2:3" x14ac:dyDescent="0.2">
      <c r="B394" s="6"/>
      <c r="C394" s="6"/>
    </row>
    <row r="395" spans="2:3" x14ac:dyDescent="0.2">
      <c r="B395" s="6"/>
      <c r="C395" s="6"/>
    </row>
    <row r="396" spans="2:3" x14ac:dyDescent="0.2">
      <c r="B396" s="6"/>
      <c r="C396" s="6"/>
    </row>
    <row r="397" spans="2:3" x14ac:dyDescent="0.2">
      <c r="B397" s="6"/>
      <c r="C397" s="6"/>
    </row>
    <row r="398" spans="2:3" x14ac:dyDescent="0.2">
      <c r="B398" s="6"/>
      <c r="C398" s="6"/>
    </row>
    <row r="399" spans="2:3" x14ac:dyDescent="0.2">
      <c r="B399" s="6"/>
      <c r="C399" s="6"/>
    </row>
    <row r="400" spans="2:3" x14ac:dyDescent="0.2">
      <c r="B400" s="6"/>
      <c r="C400" s="6"/>
    </row>
    <row r="401" spans="2:3" x14ac:dyDescent="0.2">
      <c r="B401" s="6"/>
      <c r="C401" s="6"/>
    </row>
    <row r="402" spans="2:3" x14ac:dyDescent="0.2">
      <c r="B402" s="6"/>
      <c r="C402" s="6"/>
    </row>
    <row r="403" spans="2:3" x14ac:dyDescent="0.2">
      <c r="B403" s="6"/>
      <c r="C403" s="6"/>
    </row>
    <row r="404" spans="2:3" x14ac:dyDescent="0.2">
      <c r="B404" s="6"/>
      <c r="C404" s="6"/>
    </row>
    <row r="405" spans="2:3" x14ac:dyDescent="0.2">
      <c r="B405" s="6"/>
      <c r="C405" s="6"/>
    </row>
    <row r="406" spans="2:3" x14ac:dyDescent="0.2">
      <c r="B406" s="6"/>
      <c r="C406" s="6"/>
    </row>
    <row r="407" spans="2:3" x14ac:dyDescent="0.2">
      <c r="B407" s="6"/>
      <c r="C407" s="6"/>
    </row>
    <row r="408" spans="2:3" x14ac:dyDescent="0.2">
      <c r="B408" s="6"/>
      <c r="C408" s="6"/>
    </row>
    <row r="409" spans="2:3" x14ac:dyDescent="0.2">
      <c r="B409" s="6"/>
      <c r="C409" s="6"/>
    </row>
    <row r="410" spans="2:3" x14ac:dyDescent="0.2">
      <c r="B410" s="6"/>
      <c r="C410" s="6"/>
    </row>
    <row r="411" spans="2:3" x14ac:dyDescent="0.2">
      <c r="B411" s="6"/>
      <c r="C411" s="6"/>
    </row>
    <row r="412" spans="2:3" x14ac:dyDescent="0.2">
      <c r="B412" s="6"/>
      <c r="C412" s="6"/>
    </row>
    <row r="413" spans="2:3" x14ac:dyDescent="0.2">
      <c r="B413" s="6"/>
      <c r="C413" s="6"/>
    </row>
    <row r="414" spans="2:3" x14ac:dyDescent="0.2">
      <c r="B414" s="6"/>
      <c r="C414" s="6"/>
    </row>
    <row r="415" spans="2:3" x14ac:dyDescent="0.2">
      <c r="B415" s="6"/>
      <c r="C415" s="6"/>
    </row>
    <row r="416" spans="2:3" x14ac:dyDescent="0.2">
      <c r="B416" s="6"/>
      <c r="C416" s="6"/>
    </row>
    <row r="417" spans="2:3" x14ac:dyDescent="0.2">
      <c r="B417" s="6"/>
      <c r="C417" s="6"/>
    </row>
    <row r="418" spans="2:3" x14ac:dyDescent="0.2">
      <c r="B418" s="6"/>
      <c r="C418" s="6"/>
    </row>
    <row r="419" spans="2:3" x14ac:dyDescent="0.2">
      <c r="B419" s="6"/>
      <c r="C419" s="6"/>
    </row>
    <row r="420" spans="2:3" x14ac:dyDescent="0.2">
      <c r="B420" s="6"/>
      <c r="C420" s="6"/>
    </row>
    <row r="421" spans="2:3" x14ac:dyDescent="0.2">
      <c r="B421" s="6"/>
      <c r="C421" s="6"/>
    </row>
    <row r="422" spans="2:3" x14ac:dyDescent="0.2">
      <c r="B422" s="6"/>
      <c r="C422" s="6"/>
    </row>
    <row r="423" spans="2:3" x14ac:dyDescent="0.2">
      <c r="B423" s="6"/>
      <c r="C423" s="6"/>
    </row>
    <row r="424" spans="2:3" x14ac:dyDescent="0.2">
      <c r="B424" s="6"/>
      <c r="C424" s="6"/>
    </row>
    <row r="425" spans="2:3" x14ac:dyDescent="0.2">
      <c r="B425" s="6"/>
      <c r="C425" s="6"/>
    </row>
    <row r="426" spans="2:3" x14ac:dyDescent="0.2">
      <c r="B426" s="6"/>
      <c r="C426" s="6"/>
    </row>
    <row r="427" spans="2:3" x14ac:dyDescent="0.2">
      <c r="B427" s="6"/>
      <c r="C427" s="6"/>
    </row>
    <row r="428" spans="2:3" x14ac:dyDescent="0.2">
      <c r="B428" s="6"/>
      <c r="C428" s="6"/>
    </row>
    <row r="429" spans="2:3" x14ac:dyDescent="0.2">
      <c r="B429" s="6"/>
      <c r="C429" s="6"/>
    </row>
    <row r="430" spans="2:3" x14ac:dyDescent="0.2">
      <c r="B430" s="6"/>
      <c r="C430" s="6"/>
    </row>
    <row r="431" spans="2:3" x14ac:dyDescent="0.2">
      <c r="B431" s="6"/>
      <c r="C431" s="6"/>
    </row>
    <row r="432" spans="2:3" x14ac:dyDescent="0.2">
      <c r="B432" s="6"/>
      <c r="C432" s="6"/>
    </row>
    <row r="433" spans="2:3" x14ac:dyDescent="0.2">
      <c r="B433" s="6"/>
      <c r="C433" s="6"/>
    </row>
    <row r="434" spans="2:3" x14ac:dyDescent="0.2">
      <c r="B434" s="6"/>
      <c r="C434" s="6"/>
    </row>
    <row r="435" spans="2:3" x14ac:dyDescent="0.2">
      <c r="B435" s="6"/>
      <c r="C435" s="6"/>
    </row>
    <row r="436" spans="2:3" x14ac:dyDescent="0.2">
      <c r="B436" s="6"/>
      <c r="C436" s="6"/>
    </row>
    <row r="437" spans="2:3" x14ac:dyDescent="0.2">
      <c r="B437" s="6"/>
      <c r="C437" s="6"/>
    </row>
    <row r="438" spans="2:3" x14ac:dyDescent="0.2">
      <c r="B438" s="6"/>
      <c r="C438" s="6"/>
    </row>
    <row r="439" spans="2:3" x14ac:dyDescent="0.2">
      <c r="B439" s="6"/>
      <c r="C439" s="6"/>
    </row>
    <row r="440" spans="2:3" x14ac:dyDescent="0.2">
      <c r="B440" s="6"/>
      <c r="C440" s="6"/>
    </row>
    <row r="441" spans="2:3" x14ac:dyDescent="0.2">
      <c r="B441" s="6"/>
      <c r="C441" s="6"/>
    </row>
    <row r="442" spans="2:3" x14ac:dyDescent="0.2">
      <c r="B442" s="6"/>
      <c r="C442" s="6"/>
    </row>
    <row r="443" spans="2:3" x14ac:dyDescent="0.2">
      <c r="B443" s="6"/>
      <c r="C443" s="6"/>
    </row>
    <row r="444" spans="2:3" x14ac:dyDescent="0.2">
      <c r="B444" s="6"/>
      <c r="C444" s="6"/>
    </row>
    <row r="445" spans="2:3" x14ac:dyDescent="0.2">
      <c r="B445" s="6"/>
      <c r="C445" s="6"/>
    </row>
    <row r="446" spans="2:3" x14ac:dyDescent="0.2">
      <c r="B446" s="6"/>
      <c r="C446" s="6"/>
    </row>
    <row r="447" spans="2:3" x14ac:dyDescent="0.2">
      <c r="B447" s="6"/>
      <c r="C447" s="6"/>
    </row>
    <row r="448" spans="2:3" x14ac:dyDescent="0.2">
      <c r="B448" s="6"/>
      <c r="C448" s="6"/>
    </row>
    <row r="449" spans="2:3" x14ac:dyDescent="0.2">
      <c r="B449" s="6"/>
      <c r="C449" s="6"/>
    </row>
    <row r="450" spans="2:3" x14ac:dyDescent="0.2">
      <c r="B450" s="6"/>
      <c r="C450" s="6"/>
    </row>
    <row r="451" spans="2:3" x14ac:dyDescent="0.2">
      <c r="B451" s="6"/>
      <c r="C451" s="6"/>
    </row>
    <row r="452" spans="2:3" x14ac:dyDescent="0.2">
      <c r="B452" s="6"/>
      <c r="C452" s="6"/>
    </row>
    <row r="453" spans="2:3" x14ac:dyDescent="0.2">
      <c r="B453" s="6"/>
      <c r="C453" s="6"/>
    </row>
    <row r="454" spans="2:3" x14ac:dyDescent="0.2">
      <c r="B454" s="6"/>
      <c r="C454" s="6"/>
    </row>
    <row r="455" spans="2:3" x14ac:dyDescent="0.2">
      <c r="B455" s="6"/>
      <c r="C455" s="6"/>
    </row>
    <row r="456" spans="2:3" x14ac:dyDescent="0.2">
      <c r="B456" s="6"/>
      <c r="C456" s="6"/>
    </row>
    <row r="457" spans="2:3" x14ac:dyDescent="0.2">
      <c r="B457" s="6"/>
      <c r="C457" s="6"/>
    </row>
    <row r="458" spans="2:3" x14ac:dyDescent="0.2">
      <c r="B458" s="6"/>
      <c r="C458" s="6"/>
    </row>
    <row r="459" spans="2:3" x14ac:dyDescent="0.2">
      <c r="B459" s="6"/>
      <c r="C459" s="6"/>
    </row>
    <row r="460" spans="2:3" x14ac:dyDescent="0.2">
      <c r="B460" s="6"/>
      <c r="C460" s="6"/>
    </row>
    <row r="461" spans="2:3" x14ac:dyDescent="0.2">
      <c r="B461" s="6"/>
      <c r="C461" s="6"/>
    </row>
    <row r="462" spans="2:3" x14ac:dyDescent="0.2">
      <c r="B462" s="6"/>
      <c r="C462" s="6"/>
    </row>
    <row r="463" spans="2:3" x14ac:dyDescent="0.2">
      <c r="B463" s="6"/>
      <c r="C463" s="6"/>
    </row>
    <row r="464" spans="2:3" x14ac:dyDescent="0.2">
      <c r="B464" s="6"/>
      <c r="C464" s="6"/>
    </row>
    <row r="465" spans="2:3" x14ac:dyDescent="0.2">
      <c r="B465" s="6"/>
      <c r="C465" s="6"/>
    </row>
    <row r="466" spans="2:3" x14ac:dyDescent="0.2">
      <c r="B466" s="6"/>
      <c r="C466" s="6"/>
    </row>
    <row r="467" spans="2:3" x14ac:dyDescent="0.2">
      <c r="B467" s="6"/>
      <c r="C467" s="6"/>
    </row>
    <row r="468" spans="2:3" x14ac:dyDescent="0.2">
      <c r="B468" s="6"/>
      <c r="C468" s="6"/>
    </row>
    <row r="469" spans="2:3" x14ac:dyDescent="0.2">
      <c r="B469" s="6"/>
      <c r="C469" s="6"/>
    </row>
    <row r="470" spans="2:3" x14ac:dyDescent="0.2">
      <c r="B470" s="6"/>
      <c r="C470" s="6"/>
    </row>
    <row r="471" spans="2:3" x14ac:dyDescent="0.2">
      <c r="B471" s="6"/>
      <c r="C471" s="6"/>
    </row>
    <row r="472" spans="2:3" x14ac:dyDescent="0.2">
      <c r="B472" s="6"/>
      <c r="C472" s="6"/>
    </row>
    <row r="473" spans="2:3" x14ac:dyDescent="0.2">
      <c r="B473" s="6"/>
      <c r="C473" s="6"/>
    </row>
    <row r="474" spans="2:3" x14ac:dyDescent="0.2">
      <c r="B474" s="6"/>
      <c r="C474" s="6"/>
    </row>
    <row r="475" spans="2:3" x14ac:dyDescent="0.2">
      <c r="B475" s="6"/>
      <c r="C475" s="6"/>
    </row>
    <row r="476" spans="2:3" x14ac:dyDescent="0.2">
      <c r="B476" s="6"/>
      <c r="C476" s="6"/>
    </row>
    <row r="477" spans="2:3" x14ac:dyDescent="0.2">
      <c r="B477" s="6"/>
      <c r="C477" s="6"/>
    </row>
    <row r="478" spans="2:3" x14ac:dyDescent="0.2">
      <c r="B478" s="6"/>
      <c r="C478" s="6"/>
    </row>
    <row r="479" spans="2:3" x14ac:dyDescent="0.2">
      <c r="B479" s="6"/>
      <c r="C479" s="6"/>
    </row>
    <row r="480" spans="2:3" x14ac:dyDescent="0.2">
      <c r="B480" s="6"/>
      <c r="C480" s="6"/>
    </row>
    <row r="481" spans="2:3" x14ac:dyDescent="0.2">
      <c r="B481" s="6"/>
      <c r="C481" s="6"/>
    </row>
    <row r="482" spans="2:3" x14ac:dyDescent="0.2">
      <c r="B482" s="6"/>
      <c r="C482" s="6"/>
    </row>
    <row r="483" spans="2:3" x14ac:dyDescent="0.2">
      <c r="B483" s="6"/>
      <c r="C483" s="6"/>
    </row>
    <row r="484" spans="2:3" x14ac:dyDescent="0.2">
      <c r="B484" s="6"/>
      <c r="C484" s="6"/>
    </row>
    <row r="485" spans="2:3" x14ac:dyDescent="0.2">
      <c r="B485" s="6"/>
      <c r="C485" s="6"/>
    </row>
    <row r="486" spans="2:3" x14ac:dyDescent="0.2">
      <c r="B486" s="6"/>
      <c r="C486" s="6"/>
    </row>
    <row r="487" spans="2:3" x14ac:dyDescent="0.2">
      <c r="B487" s="6"/>
      <c r="C487" s="6"/>
    </row>
    <row r="488" spans="2:3" x14ac:dyDescent="0.2">
      <c r="B488" s="6"/>
      <c r="C488" s="6"/>
    </row>
    <row r="489" spans="2:3" x14ac:dyDescent="0.2">
      <c r="B489" s="6"/>
      <c r="C489" s="6"/>
    </row>
    <row r="490" spans="2:3" x14ac:dyDescent="0.2">
      <c r="B490" s="6"/>
      <c r="C490" s="6"/>
    </row>
    <row r="491" spans="2:3" x14ac:dyDescent="0.2">
      <c r="B491" s="6"/>
      <c r="C491" s="6"/>
    </row>
    <row r="492" spans="2:3" x14ac:dyDescent="0.2">
      <c r="B492" s="6"/>
      <c r="C492" s="6"/>
    </row>
    <row r="493" spans="2:3" x14ac:dyDescent="0.2">
      <c r="B493" s="6"/>
      <c r="C493" s="6"/>
    </row>
    <row r="494" spans="2:3" x14ac:dyDescent="0.2">
      <c r="B494" s="6"/>
      <c r="C494" s="6"/>
    </row>
    <row r="495" spans="2:3" x14ac:dyDescent="0.2">
      <c r="B495" s="6"/>
      <c r="C495" s="6"/>
    </row>
    <row r="496" spans="2:3" x14ac:dyDescent="0.2">
      <c r="B496" s="6"/>
      <c r="C496" s="6"/>
    </row>
    <row r="497" spans="2:3" x14ac:dyDescent="0.2">
      <c r="B497" s="6"/>
      <c r="C497" s="6"/>
    </row>
    <row r="498" spans="2:3" x14ac:dyDescent="0.2">
      <c r="B498" s="6"/>
      <c r="C498" s="6"/>
    </row>
    <row r="499" spans="2:3" x14ac:dyDescent="0.2">
      <c r="B499" s="6"/>
      <c r="C499" s="6"/>
    </row>
    <row r="500" spans="2:3" x14ac:dyDescent="0.2">
      <c r="B500" s="6"/>
      <c r="C500" s="6"/>
    </row>
    <row r="501" spans="2:3" x14ac:dyDescent="0.2">
      <c r="B501" s="6"/>
      <c r="C501" s="6"/>
    </row>
    <row r="502" spans="2:3" x14ac:dyDescent="0.2">
      <c r="B502" s="6"/>
      <c r="C502" s="6"/>
    </row>
    <row r="503" spans="2:3" x14ac:dyDescent="0.2">
      <c r="B503" s="6"/>
      <c r="C503" s="6"/>
    </row>
    <row r="504" spans="2:3" x14ac:dyDescent="0.2">
      <c r="B504" s="6"/>
      <c r="C504" s="6"/>
    </row>
    <row r="505" spans="2:3" x14ac:dyDescent="0.2">
      <c r="B505" s="6"/>
      <c r="C505" s="6"/>
    </row>
    <row r="506" spans="2:3" x14ac:dyDescent="0.2">
      <c r="B506" s="6"/>
      <c r="C506" s="6"/>
    </row>
    <row r="507" spans="2:3" x14ac:dyDescent="0.2">
      <c r="B507" s="6"/>
      <c r="C507" s="6"/>
    </row>
    <row r="508" spans="2:3" x14ac:dyDescent="0.2">
      <c r="B508" s="6"/>
      <c r="C508" s="6"/>
    </row>
    <row r="509" spans="2:3" x14ac:dyDescent="0.2">
      <c r="B509" s="6"/>
      <c r="C509" s="6"/>
    </row>
    <row r="510" spans="2:3" x14ac:dyDescent="0.2">
      <c r="B510" s="6"/>
      <c r="C510" s="6"/>
    </row>
    <row r="511" spans="2:3" x14ac:dyDescent="0.2">
      <c r="B511" s="6"/>
      <c r="C511" s="6"/>
    </row>
    <row r="512" spans="2:3" x14ac:dyDescent="0.2">
      <c r="B512" s="6"/>
      <c r="C512" s="6"/>
    </row>
    <row r="513" spans="2:3" x14ac:dyDescent="0.2">
      <c r="B513" s="6"/>
      <c r="C513" s="6"/>
    </row>
    <row r="514" spans="2:3" x14ac:dyDescent="0.2">
      <c r="B514" s="6"/>
      <c r="C514" s="6"/>
    </row>
    <row r="515" spans="2:3" x14ac:dyDescent="0.2">
      <c r="B515" s="6"/>
      <c r="C515" s="6"/>
    </row>
    <row r="516" spans="2:3" x14ac:dyDescent="0.2">
      <c r="B516" s="6"/>
      <c r="C516" s="6"/>
    </row>
    <row r="517" spans="2:3" x14ac:dyDescent="0.2">
      <c r="B517" s="6"/>
      <c r="C517" s="6"/>
    </row>
    <row r="518" spans="2:3" x14ac:dyDescent="0.2">
      <c r="B518" s="6"/>
      <c r="C518" s="6"/>
    </row>
    <row r="519" spans="2:3" x14ac:dyDescent="0.2">
      <c r="B519" s="6"/>
      <c r="C519" s="6"/>
    </row>
    <row r="520" spans="2:3" x14ac:dyDescent="0.2">
      <c r="B520" s="6"/>
      <c r="C520" s="6"/>
    </row>
    <row r="521" spans="2:3" x14ac:dyDescent="0.2">
      <c r="B521" s="6"/>
      <c r="C521" s="6"/>
    </row>
    <row r="522" spans="2:3" x14ac:dyDescent="0.2">
      <c r="B522" s="6"/>
      <c r="C522" s="6"/>
    </row>
    <row r="523" spans="2:3" x14ac:dyDescent="0.2">
      <c r="B523" s="6"/>
      <c r="C523" s="6"/>
    </row>
    <row r="524" spans="2:3" x14ac:dyDescent="0.2">
      <c r="B524" s="6"/>
      <c r="C524" s="6"/>
    </row>
    <row r="525" spans="2:3" x14ac:dyDescent="0.2">
      <c r="B525" s="6"/>
      <c r="C525" s="6"/>
    </row>
    <row r="526" spans="2:3" x14ac:dyDescent="0.2">
      <c r="B526" s="6"/>
      <c r="C526" s="6"/>
    </row>
    <row r="527" spans="2:3" x14ac:dyDescent="0.2">
      <c r="B527" s="6"/>
      <c r="C527" s="6"/>
    </row>
    <row r="528" spans="2:3" x14ac:dyDescent="0.2">
      <c r="B528" s="6"/>
      <c r="C528" s="6"/>
    </row>
    <row r="529" spans="2:3" x14ac:dyDescent="0.2">
      <c r="B529" s="6"/>
      <c r="C529" s="6"/>
    </row>
    <row r="530" spans="2:3" x14ac:dyDescent="0.2">
      <c r="B530" s="6"/>
      <c r="C530" s="6"/>
    </row>
    <row r="531" spans="2:3" x14ac:dyDescent="0.2">
      <c r="B531" s="6"/>
      <c r="C531" s="6"/>
    </row>
    <row r="532" spans="2:3" x14ac:dyDescent="0.2">
      <c r="B532" s="6"/>
      <c r="C532" s="6"/>
    </row>
    <row r="533" spans="2:3" x14ac:dyDescent="0.2">
      <c r="B533" s="6"/>
      <c r="C533" s="6"/>
    </row>
    <row r="534" spans="2:3" x14ac:dyDescent="0.2">
      <c r="B534" s="6"/>
      <c r="C534" s="6"/>
    </row>
    <row r="535" spans="2:3" x14ac:dyDescent="0.2">
      <c r="B535" s="6"/>
      <c r="C535" s="6"/>
    </row>
    <row r="536" spans="2:3" x14ac:dyDescent="0.2">
      <c r="B536" s="6"/>
      <c r="C536" s="6"/>
    </row>
    <row r="537" spans="2:3" x14ac:dyDescent="0.2">
      <c r="B537" s="6"/>
      <c r="C537" s="6"/>
    </row>
    <row r="538" spans="2:3" x14ac:dyDescent="0.2">
      <c r="B538" s="6"/>
      <c r="C538" s="6"/>
    </row>
    <row r="539" spans="2:3" x14ac:dyDescent="0.2">
      <c r="B539" s="6"/>
      <c r="C539" s="6"/>
    </row>
    <row r="540" spans="2:3" x14ac:dyDescent="0.2">
      <c r="B540" s="6"/>
      <c r="C540" s="6"/>
    </row>
    <row r="541" spans="2:3" x14ac:dyDescent="0.2">
      <c r="B541" s="6"/>
      <c r="C541" s="6"/>
    </row>
    <row r="542" spans="2:3" x14ac:dyDescent="0.2">
      <c r="B542" s="6"/>
      <c r="C542" s="6"/>
    </row>
    <row r="543" spans="2:3" x14ac:dyDescent="0.2">
      <c r="B543" s="6"/>
      <c r="C543" s="6"/>
    </row>
    <row r="544" spans="2:3" x14ac:dyDescent="0.2">
      <c r="B544" s="6"/>
      <c r="C544" s="6"/>
    </row>
    <row r="545" spans="2:3" x14ac:dyDescent="0.2">
      <c r="B545" s="6"/>
      <c r="C545" s="6"/>
    </row>
    <row r="546" spans="2:3" x14ac:dyDescent="0.2">
      <c r="B546" s="6"/>
      <c r="C546" s="6"/>
    </row>
    <row r="547" spans="2:3" x14ac:dyDescent="0.2">
      <c r="B547" s="6"/>
      <c r="C547" s="6"/>
    </row>
    <row r="548" spans="2:3" x14ac:dyDescent="0.2">
      <c r="B548" s="6"/>
      <c r="C548" s="6"/>
    </row>
    <row r="549" spans="2:3" x14ac:dyDescent="0.2">
      <c r="B549" s="6"/>
      <c r="C549" s="6"/>
    </row>
    <row r="550" spans="2:3" x14ac:dyDescent="0.2">
      <c r="B550" s="6"/>
      <c r="C550" s="6"/>
    </row>
    <row r="551" spans="2:3" x14ac:dyDescent="0.2">
      <c r="B551" s="6"/>
      <c r="C551" s="6"/>
    </row>
    <row r="552" spans="2:3" x14ac:dyDescent="0.2">
      <c r="B552" s="6"/>
      <c r="C552" s="6"/>
    </row>
    <row r="553" spans="2:3" x14ac:dyDescent="0.2">
      <c r="B553" s="6"/>
      <c r="C553" s="6"/>
    </row>
    <row r="554" spans="2:3" x14ac:dyDescent="0.2">
      <c r="B554" s="6"/>
      <c r="C554" s="6"/>
    </row>
    <row r="555" spans="2:3" x14ac:dyDescent="0.2">
      <c r="B555" s="6"/>
      <c r="C555" s="6"/>
    </row>
    <row r="556" spans="2:3" x14ac:dyDescent="0.2">
      <c r="B556" s="6"/>
      <c r="C556" s="6"/>
    </row>
    <row r="557" spans="2:3" x14ac:dyDescent="0.2">
      <c r="B557" s="6"/>
      <c r="C557" s="6"/>
    </row>
    <row r="558" spans="2:3" x14ac:dyDescent="0.2">
      <c r="B558" s="6"/>
      <c r="C558" s="6"/>
    </row>
    <row r="559" spans="2:3" x14ac:dyDescent="0.2">
      <c r="B559" s="6"/>
      <c r="C559" s="6"/>
    </row>
    <row r="560" spans="2:3" x14ac:dyDescent="0.2">
      <c r="B560" s="6"/>
      <c r="C560" s="6"/>
    </row>
    <row r="561" spans="2:3" x14ac:dyDescent="0.2">
      <c r="B561" s="6"/>
      <c r="C561" s="6"/>
    </row>
    <row r="562" spans="2:3" x14ac:dyDescent="0.2">
      <c r="B562" s="6"/>
      <c r="C562" s="6"/>
    </row>
    <row r="563" spans="2:3" x14ac:dyDescent="0.2">
      <c r="B563" s="6"/>
      <c r="C563" s="6"/>
    </row>
    <row r="564" spans="2:3" x14ac:dyDescent="0.2">
      <c r="B564" s="6"/>
      <c r="C564" s="6"/>
    </row>
    <row r="565" spans="2:3" x14ac:dyDescent="0.2">
      <c r="B565" s="6"/>
      <c r="C565" s="6"/>
    </row>
    <row r="566" spans="2:3" x14ac:dyDescent="0.2">
      <c r="B566" s="6"/>
      <c r="C566" s="6"/>
    </row>
    <row r="567" spans="2:3" x14ac:dyDescent="0.2">
      <c r="B567" s="6"/>
      <c r="C567" s="6"/>
    </row>
    <row r="568" spans="2:3" x14ac:dyDescent="0.2">
      <c r="B568" s="6"/>
      <c r="C568" s="6"/>
    </row>
    <row r="569" spans="2:3" x14ac:dyDescent="0.2">
      <c r="B569" s="6"/>
      <c r="C569" s="6"/>
    </row>
    <row r="570" spans="2:3" x14ac:dyDescent="0.2">
      <c r="B570" s="6"/>
      <c r="C570" s="6"/>
    </row>
    <row r="571" spans="2:3" x14ac:dyDescent="0.2">
      <c r="B571" s="6"/>
      <c r="C571" s="6"/>
    </row>
    <row r="572" spans="2:3" x14ac:dyDescent="0.2">
      <c r="B572" s="6"/>
      <c r="C572" s="6"/>
    </row>
    <row r="573" spans="2:3" x14ac:dyDescent="0.2">
      <c r="B573" s="6"/>
      <c r="C573" s="6"/>
    </row>
    <row r="574" spans="2:3" x14ac:dyDescent="0.2">
      <c r="B574" s="6"/>
      <c r="C574" s="6"/>
    </row>
    <row r="575" spans="2:3" x14ac:dyDescent="0.2">
      <c r="B575" s="6"/>
      <c r="C575" s="6"/>
    </row>
    <row r="576" spans="2:3" x14ac:dyDescent="0.2">
      <c r="B576" s="6"/>
      <c r="C576" s="6"/>
    </row>
    <row r="577" spans="2:3" x14ac:dyDescent="0.2">
      <c r="B577" s="6"/>
      <c r="C577" s="6"/>
    </row>
    <row r="578" spans="2:3" x14ac:dyDescent="0.2">
      <c r="B578" s="6"/>
      <c r="C578" s="6"/>
    </row>
    <row r="579" spans="2:3" x14ac:dyDescent="0.2">
      <c r="B579" s="6"/>
      <c r="C579" s="6"/>
    </row>
    <row r="580" spans="2:3" x14ac:dyDescent="0.2">
      <c r="B580" s="6"/>
      <c r="C580" s="6"/>
    </row>
    <row r="581" spans="2:3" x14ac:dyDescent="0.2">
      <c r="B581" s="6"/>
      <c r="C581" s="6"/>
    </row>
    <row r="582" spans="2:3" x14ac:dyDescent="0.2">
      <c r="B582" s="6"/>
      <c r="C582" s="6"/>
    </row>
    <row r="583" spans="2:3" x14ac:dyDescent="0.2">
      <c r="B583" s="6"/>
      <c r="C583" s="6"/>
    </row>
    <row r="584" spans="2:3" x14ac:dyDescent="0.2">
      <c r="B584" s="6"/>
      <c r="C584" s="6"/>
    </row>
    <row r="585" spans="2:3" x14ac:dyDescent="0.2">
      <c r="B585" s="6"/>
      <c r="C585" s="6"/>
    </row>
    <row r="586" spans="2:3" x14ac:dyDescent="0.2">
      <c r="B586" s="6"/>
      <c r="C586" s="6"/>
    </row>
    <row r="587" spans="2:3" x14ac:dyDescent="0.2">
      <c r="B587" s="6"/>
      <c r="C587" s="6"/>
    </row>
    <row r="588" spans="2:3" x14ac:dyDescent="0.2">
      <c r="B588" s="6"/>
      <c r="C588" s="6"/>
    </row>
    <row r="589" spans="2:3" x14ac:dyDescent="0.2">
      <c r="B589" s="6"/>
      <c r="C589" s="6"/>
    </row>
    <row r="590" spans="2:3" x14ac:dyDescent="0.2">
      <c r="B590" s="6"/>
      <c r="C590" s="6"/>
    </row>
    <row r="591" spans="2:3" x14ac:dyDescent="0.2">
      <c r="B591" s="6"/>
      <c r="C591" s="6"/>
    </row>
    <row r="592" spans="2:3" x14ac:dyDescent="0.2">
      <c r="B592" s="6"/>
      <c r="C592" s="6"/>
    </row>
    <row r="593" spans="2:3" x14ac:dyDescent="0.2">
      <c r="B593" s="6"/>
      <c r="C593" s="6"/>
    </row>
    <row r="594" spans="2:3" x14ac:dyDescent="0.2">
      <c r="B594" s="6"/>
      <c r="C594" s="6"/>
    </row>
    <row r="595" spans="2:3" x14ac:dyDescent="0.2">
      <c r="B595" s="6"/>
      <c r="C595" s="6"/>
    </row>
    <row r="596" spans="2:3" x14ac:dyDescent="0.2">
      <c r="B596" s="6"/>
      <c r="C596" s="6"/>
    </row>
    <row r="597" spans="2:3" x14ac:dyDescent="0.2">
      <c r="B597" s="6"/>
      <c r="C597" s="6"/>
    </row>
    <row r="598" spans="2:3" x14ac:dyDescent="0.2">
      <c r="B598" s="6"/>
      <c r="C598" s="6"/>
    </row>
    <row r="599" spans="2:3" x14ac:dyDescent="0.2">
      <c r="B599" s="6"/>
      <c r="C599" s="6"/>
    </row>
    <row r="600" spans="2:3" x14ac:dyDescent="0.2">
      <c r="B600" s="6"/>
      <c r="C600" s="6"/>
    </row>
    <row r="601" spans="2:3" x14ac:dyDescent="0.2">
      <c r="B601" s="6"/>
      <c r="C601" s="6"/>
    </row>
    <row r="602" spans="2:3" x14ac:dyDescent="0.2">
      <c r="B602" s="6"/>
      <c r="C602" s="6"/>
    </row>
    <row r="603" spans="2:3" x14ac:dyDescent="0.2">
      <c r="B603" s="6"/>
      <c r="C603" s="6"/>
    </row>
    <row r="604" spans="2:3" x14ac:dyDescent="0.2">
      <c r="B604" s="6"/>
      <c r="C604" s="6"/>
    </row>
    <row r="605" spans="2:3" x14ac:dyDescent="0.2">
      <c r="B605" s="6"/>
      <c r="C605" s="6"/>
    </row>
    <row r="606" spans="2:3" x14ac:dyDescent="0.2">
      <c r="B606" s="6"/>
      <c r="C606" s="6"/>
    </row>
    <row r="607" spans="2:3" x14ac:dyDescent="0.2">
      <c r="B607" s="6"/>
      <c r="C607" s="6"/>
    </row>
    <row r="608" spans="2:3" x14ac:dyDescent="0.2">
      <c r="B608" s="6"/>
      <c r="C608" s="6"/>
    </row>
    <row r="609" spans="2:3" x14ac:dyDescent="0.2">
      <c r="B609" s="6"/>
      <c r="C609" s="6"/>
    </row>
    <row r="610" spans="2:3" x14ac:dyDescent="0.2">
      <c r="B610" s="6"/>
      <c r="C610" s="6"/>
    </row>
    <row r="611" spans="2:3" x14ac:dyDescent="0.2">
      <c r="B611" s="6"/>
      <c r="C611" s="6"/>
    </row>
    <row r="612" spans="2:3" x14ac:dyDescent="0.2">
      <c r="B612" s="6"/>
      <c r="C612" s="6"/>
    </row>
    <row r="613" spans="2:3" x14ac:dyDescent="0.2">
      <c r="B613" s="6"/>
      <c r="C613" s="6"/>
    </row>
    <row r="614" spans="2:3" x14ac:dyDescent="0.2">
      <c r="B614" s="6"/>
      <c r="C614" s="6"/>
    </row>
    <row r="615" spans="2:3" x14ac:dyDescent="0.2">
      <c r="B615" s="6"/>
      <c r="C615" s="6"/>
    </row>
    <row r="616" spans="2:3" x14ac:dyDescent="0.2">
      <c r="B616" s="6"/>
      <c r="C616" s="6"/>
    </row>
    <row r="617" spans="2:3" x14ac:dyDescent="0.2">
      <c r="B617" s="6"/>
      <c r="C617" s="6"/>
    </row>
    <row r="618" spans="2:3" x14ac:dyDescent="0.2">
      <c r="B618" s="6"/>
      <c r="C618" s="6"/>
    </row>
    <row r="619" spans="2:3" x14ac:dyDescent="0.2">
      <c r="B619" s="6"/>
      <c r="C619" s="6"/>
    </row>
    <row r="620" spans="2:3" x14ac:dyDescent="0.2">
      <c r="B620" s="6"/>
      <c r="C620" s="6"/>
    </row>
    <row r="621" spans="2:3" x14ac:dyDescent="0.2">
      <c r="B621" s="6"/>
      <c r="C621" s="6"/>
    </row>
    <row r="622" spans="2:3" x14ac:dyDescent="0.2">
      <c r="B622" s="6"/>
      <c r="C622" s="6"/>
    </row>
    <row r="623" spans="2:3" x14ac:dyDescent="0.2">
      <c r="B623" s="6"/>
      <c r="C623" s="6"/>
    </row>
    <row r="624" spans="2:3" x14ac:dyDescent="0.2">
      <c r="B624" s="6"/>
      <c r="C624" s="6"/>
    </row>
    <row r="625" spans="2:3" x14ac:dyDescent="0.2">
      <c r="B625" s="6"/>
      <c r="C625" s="6"/>
    </row>
    <row r="626" spans="2:3" x14ac:dyDescent="0.2">
      <c r="B626" s="6"/>
      <c r="C626" s="6"/>
    </row>
    <row r="627" spans="2:3" x14ac:dyDescent="0.2">
      <c r="B627" s="6"/>
      <c r="C627" s="6"/>
    </row>
    <row r="628" spans="2:3" x14ac:dyDescent="0.2">
      <c r="B628" s="6"/>
      <c r="C628" s="6"/>
    </row>
    <row r="629" spans="2:3" x14ac:dyDescent="0.2">
      <c r="B629" s="6"/>
      <c r="C629" s="6"/>
    </row>
    <row r="630" spans="2:3" x14ac:dyDescent="0.2">
      <c r="B630" s="6"/>
      <c r="C630" s="6"/>
    </row>
    <row r="631" spans="2:3" x14ac:dyDescent="0.2">
      <c r="B631" s="6"/>
      <c r="C631" s="6"/>
    </row>
    <row r="632" spans="2:3" x14ac:dyDescent="0.2">
      <c r="B632" s="6"/>
      <c r="C632" s="6"/>
    </row>
    <row r="633" spans="2:3" x14ac:dyDescent="0.2">
      <c r="B633" s="6"/>
      <c r="C633" s="6"/>
    </row>
    <row r="634" spans="2:3" x14ac:dyDescent="0.2">
      <c r="B634" s="6"/>
      <c r="C634" s="6"/>
    </row>
    <row r="635" spans="2:3" x14ac:dyDescent="0.2">
      <c r="B635" s="6"/>
      <c r="C635" s="6"/>
    </row>
    <row r="636" spans="2:3" x14ac:dyDescent="0.2">
      <c r="B636" s="6"/>
      <c r="C636" s="6"/>
    </row>
    <row r="637" spans="2:3" x14ac:dyDescent="0.2">
      <c r="B637" s="6"/>
      <c r="C637" s="6"/>
    </row>
    <row r="638" spans="2:3" x14ac:dyDescent="0.2">
      <c r="B638" s="6"/>
      <c r="C638" s="6"/>
    </row>
    <row r="639" spans="2:3" x14ac:dyDescent="0.2">
      <c r="B639" s="6"/>
      <c r="C639" s="6"/>
    </row>
    <row r="640" spans="2:3" x14ac:dyDescent="0.2">
      <c r="B640" s="6"/>
      <c r="C640" s="6"/>
    </row>
    <row r="641" spans="2:3" x14ac:dyDescent="0.2">
      <c r="B641" s="6"/>
      <c r="C641" s="6"/>
    </row>
    <row r="642" spans="2:3" x14ac:dyDescent="0.2">
      <c r="B642" s="6"/>
      <c r="C642" s="6"/>
    </row>
    <row r="643" spans="2:3" x14ac:dyDescent="0.2">
      <c r="B643" s="6"/>
      <c r="C643" s="6"/>
    </row>
    <row r="644" spans="2:3" x14ac:dyDescent="0.2">
      <c r="B644" s="6"/>
      <c r="C644" s="6"/>
    </row>
    <row r="645" spans="2:3" x14ac:dyDescent="0.2">
      <c r="B645" s="6"/>
      <c r="C645" s="6"/>
    </row>
    <row r="646" spans="2:3" x14ac:dyDescent="0.2">
      <c r="B646" s="6"/>
      <c r="C646" s="6"/>
    </row>
    <row r="647" spans="2:3" x14ac:dyDescent="0.2">
      <c r="B647" s="6"/>
      <c r="C647" s="6"/>
    </row>
    <row r="648" spans="2:3" x14ac:dyDescent="0.2">
      <c r="B648" s="6"/>
      <c r="C648" s="6"/>
    </row>
    <row r="649" spans="2:3" x14ac:dyDescent="0.2">
      <c r="B649" s="6"/>
      <c r="C649" s="6"/>
    </row>
    <row r="650" spans="2:3" x14ac:dyDescent="0.2">
      <c r="B650" s="6"/>
      <c r="C650" s="6"/>
    </row>
    <row r="651" spans="2:3" x14ac:dyDescent="0.2">
      <c r="B651" s="6"/>
      <c r="C651" s="6"/>
    </row>
    <row r="652" spans="2:3" x14ac:dyDescent="0.2">
      <c r="B652" s="6"/>
      <c r="C652" s="6"/>
    </row>
    <row r="653" spans="2:3" x14ac:dyDescent="0.2">
      <c r="B653" s="6"/>
      <c r="C653" s="6"/>
    </row>
    <row r="654" spans="2:3" x14ac:dyDescent="0.2">
      <c r="B654" s="6"/>
      <c r="C654" s="6"/>
    </row>
    <row r="655" spans="2:3" x14ac:dyDescent="0.2">
      <c r="B655" s="6"/>
      <c r="C655" s="6"/>
    </row>
    <row r="656" spans="2:3" x14ac:dyDescent="0.2">
      <c r="B656" s="6"/>
      <c r="C656" s="6"/>
    </row>
    <row r="657" spans="2:3" x14ac:dyDescent="0.2">
      <c r="B657" s="6"/>
      <c r="C657" s="6"/>
    </row>
    <row r="658" spans="2:3" x14ac:dyDescent="0.2">
      <c r="B658" s="6"/>
      <c r="C658" s="6"/>
    </row>
    <row r="659" spans="2:3" x14ac:dyDescent="0.2">
      <c r="B659" s="6"/>
      <c r="C659" s="6"/>
    </row>
    <row r="660" spans="2:3" x14ac:dyDescent="0.2">
      <c r="B660" s="6"/>
      <c r="C660" s="6"/>
    </row>
    <row r="661" spans="2:3" x14ac:dyDescent="0.2">
      <c r="B661" s="6"/>
      <c r="C661" s="6"/>
    </row>
    <row r="662" spans="2:3" x14ac:dyDescent="0.2">
      <c r="B662" s="6"/>
      <c r="C662" s="6"/>
    </row>
    <row r="663" spans="2:3" x14ac:dyDescent="0.2">
      <c r="B663" s="6"/>
      <c r="C663" s="6"/>
    </row>
    <row r="664" spans="2:3" x14ac:dyDescent="0.2">
      <c r="B664" s="6"/>
      <c r="C664" s="6"/>
    </row>
    <row r="665" spans="2:3" x14ac:dyDescent="0.2">
      <c r="B665" s="6"/>
      <c r="C665" s="6"/>
    </row>
    <row r="666" spans="2:3" x14ac:dyDescent="0.2">
      <c r="B666" s="6"/>
      <c r="C666" s="6"/>
    </row>
    <row r="667" spans="2:3" x14ac:dyDescent="0.2">
      <c r="B667" s="6"/>
      <c r="C667" s="6"/>
    </row>
    <row r="668" spans="2:3" x14ac:dyDescent="0.2">
      <c r="B668" s="6"/>
      <c r="C668" s="6"/>
    </row>
    <row r="669" spans="2:3" x14ac:dyDescent="0.2">
      <c r="B669" s="6"/>
      <c r="C669" s="6"/>
    </row>
    <row r="670" spans="2:3" x14ac:dyDescent="0.2">
      <c r="B670" s="6"/>
      <c r="C670" s="6"/>
    </row>
    <row r="671" spans="2:3" x14ac:dyDescent="0.2">
      <c r="B671" s="6"/>
      <c r="C671" s="6"/>
    </row>
    <row r="672" spans="2:3" x14ac:dyDescent="0.2">
      <c r="B672" s="6"/>
      <c r="C672" s="6"/>
    </row>
    <row r="673" spans="2:3" x14ac:dyDescent="0.2">
      <c r="B673" s="6"/>
      <c r="C673" s="6"/>
    </row>
    <row r="674" spans="2:3" x14ac:dyDescent="0.2">
      <c r="B674" s="6"/>
      <c r="C674" s="6"/>
    </row>
    <row r="675" spans="2:3" x14ac:dyDescent="0.2">
      <c r="B675" s="6"/>
      <c r="C675" s="6"/>
    </row>
    <row r="676" spans="2:3" x14ac:dyDescent="0.2">
      <c r="B676" s="6"/>
      <c r="C676" s="6"/>
    </row>
    <row r="677" spans="2:3" x14ac:dyDescent="0.2">
      <c r="B677" s="6"/>
      <c r="C677" s="6"/>
    </row>
    <row r="678" spans="2:3" x14ac:dyDescent="0.2">
      <c r="B678" s="6"/>
      <c r="C678" s="6"/>
    </row>
    <row r="679" spans="2:3" x14ac:dyDescent="0.2">
      <c r="B679" s="6"/>
      <c r="C679" s="6"/>
    </row>
    <row r="680" spans="2:3" x14ac:dyDescent="0.2">
      <c r="B680" s="6"/>
      <c r="C680" s="6"/>
    </row>
    <row r="681" spans="2:3" x14ac:dyDescent="0.2">
      <c r="B681" s="6"/>
      <c r="C681" s="6"/>
    </row>
    <row r="682" spans="2:3" x14ac:dyDescent="0.2">
      <c r="B682" s="6"/>
      <c r="C682" s="6"/>
    </row>
    <row r="683" spans="2:3" x14ac:dyDescent="0.2">
      <c r="B683" s="6"/>
      <c r="C683" s="6"/>
    </row>
    <row r="684" spans="2:3" x14ac:dyDescent="0.2">
      <c r="B684" s="6"/>
      <c r="C684" s="6"/>
    </row>
    <row r="685" spans="2:3" x14ac:dyDescent="0.2">
      <c r="B685" s="6"/>
      <c r="C685" s="6"/>
    </row>
    <row r="686" spans="2:3" x14ac:dyDescent="0.2">
      <c r="B686" s="6"/>
      <c r="C686" s="6"/>
    </row>
    <row r="687" spans="2:3" x14ac:dyDescent="0.2">
      <c r="B687" s="6"/>
      <c r="C687" s="6"/>
    </row>
    <row r="688" spans="2:3" x14ac:dyDescent="0.2">
      <c r="B688" s="6"/>
      <c r="C688" s="6"/>
    </row>
    <row r="689" spans="2:3" x14ac:dyDescent="0.2">
      <c r="B689" s="6"/>
      <c r="C689" s="6"/>
    </row>
    <row r="690" spans="2:3" x14ac:dyDescent="0.2">
      <c r="B690" s="6"/>
      <c r="C690" s="6"/>
    </row>
    <row r="691" spans="2:3" x14ac:dyDescent="0.2">
      <c r="B691" s="6"/>
      <c r="C691" s="6"/>
    </row>
    <row r="692" spans="2:3" x14ac:dyDescent="0.2">
      <c r="B692" s="6"/>
      <c r="C692" s="6"/>
    </row>
    <row r="693" spans="2:3" x14ac:dyDescent="0.2">
      <c r="B693" s="6"/>
      <c r="C693" s="6"/>
    </row>
    <row r="694" spans="2:3" x14ac:dyDescent="0.2">
      <c r="B694" s="6"/>
      <c r="C694" s="6"/>
    </row>
    <row r="695" spans="2:3" x14ac:dyDescent="0.2">
      <c r="B695" s="6"/>
      <c r="C695" s="6"/>
    </row>
    <row r="696" spans="2:3" x14ac:dyDescent="0.2">
      <c r="B696" s="6"/>
      <c r="C696" s="6"/>
    </row>
    <row r="697" spans="2:3" x14ac:dyDescent="0.2">
      <c r="B697" s="6"/>
      <c r="C697" s="6"/>
    </row>
    <row r="698" spans="2:3" x14ac:dyDescent="0.2">
      <c r="B698" s="6"/>
      <c r="C698" s="6"/>
    </row>
    <row r="699" spans="2:3" x14ac:dyDescent="0.2">
      <c r="B699" s="6"/>
      <c r="C699" s="6"/>
    </row>
    <row r="700" spans="2:3" x14ac:dyDescent="0.2">
      <c r="B700" s="6"/>
      <c r="C700" s="6"/>
    </row>
    <row r="701" spans="2:3" x14ac:dyDescent="0.2">
      <c r="B701" s="6"/>
      <c r="C701" s="6"/>
    </row>
    <row r="702" spans="2:3" x14ac:dyDescent="0.2">
      <c r="B702" s="6"/>
      <c r="C702" s="6"/>
    </row>
    <row r="703" spans="2:3" x14ac:dyDescent="0.2">
      <c r="B703" s="6"/>
      <c r="C703" s="6"/>
    </row>
    <row r="704" spans="2:3" x14ac:dyDescent="0.2">
      <c r="B704" s="6"/>
      <c r="C704" s="6"/>
    </row>
    <row r="705" spans="2:3" x14ac:dyDescent="0.2">
      <c r="B705" s="6"/>
      <c r="C705" s="6"/>
    </row>
    <row r="706" spans="2:3" x14ac:dyDescent="0.2">
      <c r="B706" s="6"/>
      <c r="C706" s="6"/>
    </row>
    <row r="707" spans="2:3" x14ac:dyDescent="0.2">
      <c r="B707" s="6"/>
      <c r="C707" s="6"/>
    </row>
    <row r="708" spans="2:3" x14ac:dyDescent="0.2">
      <c r="B708" s="6"/>
      <c r="C708" s="6"/>
    </row>
    <row r="709" spans="2:3" x14ac:dyDescent="0.2">
      <c r="B709" s="6"/>
      <c r="C709" s="6"/>
    </row>
    <row r="710" spans="2:3" x14ac:dyDescent="0.2">
      <c r="B710" s="6"/>
      <c r="C710" s="6"/>
    </row>
    <row r="711" spans="2:3" x14ac:dyDescent="0.2">
      <c r="B711" s="6"/>
      <c r="C711" s="6"/>
    </row>
    <row r="712" spans="2:3" x14ac:dyDescent="0.2">
      <c r="B712" s="6"/>
      <c r="C712" s="6"/>
    </row>
    <row r="713" spans="2:3" x14ac:dyDescent="0.2">
      <c r="B713" s="6"/>
      <c r="C713" s="6"/>
    </row>
    <row r="714" spans="2:3" x14ac:dyDescent="0.2">
      <c r="B714" s="6"/>
      <c r="C714" s="6"/>
    </row>
    <row r="715" spans="2:3" x14ac:dyDescent="0.2">
      <c r="B715" s="6"/>
      <c r="C715" s="6"/>
    </row>
    <row r="716" spans="2:3" x14ac:dyDescent="0.2">
      <c r="B716" s="6"/>
      <c r="C716" s="6"/>
    </row>
    <row r="717" spans="2:3" x14ac:dyDescent="0.2">
      <c r="B717" s="6"/>
      <c r="C717" s="6"/>
    </row>
    <row r="718" spans="2:3" x14ac:dyDescent="0.2">
      <c r="B718" s="6"/>
      <c r="C718" s="6"/>
    </row>
    <row r="719" spans="2:3" x14ac:dyDescent="0.2">
      <c r="B719" s="6"/>
      <c r="C719" s="6"/>
    </row>
    <row r="720" spans="2:3" x14ac:dyDescent="0.2">
      <c r="B720" s="6"/>
      <c r="C720" s="6"/>
    </row>
    <row r="721" spans="2:3" x14ac:dyDescent="0.2">
      <c r="B721" s="6"/>
      <c r="C721" s="6"/>
    </row>
    <row r="722" spans="2:3" x14ac:dyDescent="0.2">
      <c r="B722" s="6"/>
      <c r="C722" s="6"/>
    </row>
    <row r="723" spans="2:3" x14ac:dyDescent="0.2">
      <c r="B723" s="6"/>
      <c r="C723" s="6"/>
    </row>
    <row r="724" spans="2:3" x14ac:dyDescent="0.2">
      <c r="B724" s="6"/>
      <c r="C724" s="6"/>
    </row>
    <row r="725" spans="2:3" x14ac:dyDescent="0.2">
      <c r="B725" s="6"/>
      <c r="C725" s="6"/>
    </row>
    <row r="726" spans="2:3" x14ac:dyDescent="0.2">
      <c r="B726" s="6"/>
      <c r="C726" s="6"/>
    </row>
    <row r="727" spans="2:3" x14ac:dyDescent="0.2">
      <c r="B727" s="6"/>
      <c r="C727" s="6"/>
    </row>
    <row r="728" spans="2:3" x14ac:dyDescent="0.2">
      <c r="B728" s="6"/>
      <c r="C728" s="6"/>
    </row>
    <row r="729" spans="2:3" x14ac:dyDescent="0.2">
      <c r="B729" s="6"/>
      <c r="C729" s="6"/>
    </row>
    <row r="730" spans="2:3" x14ac:dyDescent="0.2">
      <c r="B730" s="6"/>
      <c r="C730" s="6"/>
    </row>
    <row r="731" spans="2:3" x14ac:dyDescent="0.2">
      <c r="B731" s="6"/>
      <c r="C731" s="6"/>
    </row>
    <row r="732" spans="2:3" x14ac:dyDescent="0.2">
      <c r="B732" s="6"/>
      <c r="C732" s="6"/>
    </row>
    <row r="733" spans="2:3" x14ac:dyDescent="0.2">
      <c r="B733" s="6"/>
      <c r="C733" s="6"/>
    </row>
    <row r="734" spans="2:3" x14ac:dyDescent="0.2">
      <c r="B734" s="6"/>
      <c r="C734" s="6"/>
    </row>
    <row r="735" spans="2:3" x14ac:dyDescent="0.2">
      <c r="B735" s="6"/>
      <c r="C735" s="6"/>
    </row>
    <row r="736" spans="2:3" x14ac:dyDescent="0.2">
      <c r="B736" s="6"/>
      <c r="C736" s="6"/>
    </row>
    <row r="737" spans="2:3" x14ac:dyDescent="0.2">
      <c r="B737" s="6"/>
      <c r="C737" s="6"/>
    </row>
    <row r="738" spans="2:3" x14ac:dyDescent="0.2">
      <c r="B738" s="6"/>
      <c r="C738" s="6"/>
    </row>
    <row r="739" spans="2:3" x14ac:dyDescent="0.2">
      <c r="B739" s="6"/>
      <c r="C739" s="6"/>
    </row>
    <row r="740" spans="2:3" x14ac:dyDescent="0.2">
      <c r="B740" s="6"/>
      <c r="C740" s="6"/>
    </row>
    <row r="741" spans="2:3" x14ac:dyDescent="0.2">
      <c r="B741" s="6"/>
      <c r="C741" s="6"/>
    </row>
    <row r="742" spans="2:3" x14ac:dyDescent="0.2">
      <c r="B742" s="6"/>
      <c r="C742" s="6"/>
    </row>
    <row r="743" spans="2:3" x14ac:dyDescent="0.2">
      <c r="B743" s="6"/>
      <c r="C743" s="6"/>
    </row>
    <row r="744" spans="2:3" x14ac:dyDescent="0.2">
      <c r="B744" s="6"/>
      <c r="C744" s="6"/>
    </row>
    <row r="745" spans="2:3" x14ac:dyDescent="0.2">
      <c r="B745" s="6"/>
      <c r="C745" s="6"/>
    </row>
    <row r="746" spans="2:3" x14ac:dyDescent="0.2">
      <c r="B746" s="6"/>
      <c r="C746" s="6"/>
    </row>
    <row r="747" spans="2:3" x14ac:dyDescent="0.2">
      <c r="B747" s="6"/>
      <c r="C747" s="6"/>
    </row>
    <row r="748" spans="2:3" x14ac:dyDescent="0.2">
      <c r="B748" s="6"/>
      <c r="C748" s="6"/>
    </row>
    <row r="749" spans="2:3" x14ac:dyDescent="0.2">
      <c r="B749" s="6"/>
      <c r="C749" s="6"/>
    </row>
    <row r="750" spans="2:3" x14ac:dyDescent="0.2">
      <c r="B750" s="6"/>
      <c r="C750" s="6"/>
    </row>
    <row r="751" spans="2:3" x14ac:dyDescent="0.2">
      <c r="B751" s="6"/>
      <c r="C751" s="6"/>
    </row>
    <row r="752" spans="2:3" x14ac:dyDescent="0.2">
      <c r="B752" s="6"/>
      <c r="C752" s="6"/>
    </row>
    <row r="753" spans="2:3" x14ac:dyDescent="0.2">
      <c r="B753" s="6"/>
      <c r="C753" s="6"/>
    </row>
    <row r="754" spans="2:3" x14ac:dyDescent="0.2">
      <c r="B754" s="6"/>
      <c r="C754" s="6"/>
    </row>
    <row r="755" spans="2:3" x14ac:dyDescent="0.2">
      <c r="B755" s="6"/>
      <c r="C755" s="6"/>
    </row>
    <row r="756" spans="2:3" x14ac:dyDescent="0.2">
      <c r="B756" s="6"/>
      <c r="C756" s="6"/>
    </row>
    <row r="757" spans="2:3" x14ac:dyDescent="0.2">
      <c r="B757" s="6"/>
      <c r="C757" s="6"/>
    </row>
    <row r="758" spans="2:3" x14ac:dyDescent="0.2">
      <c r="B758" s="6"/>
      <c r="C758" s="6"/>
    </row>
    <row r="759" spans="2:3" x14ac:dyDescent="0.2">
      <c r="B759" s="6"/>
      <c r="C759" s="6"/>
    </row>
    <row r="760" spans="2:3" x14ac:dyDescent="0.2">
      <c r="B760" s="6"/>
      <c r="C760" s="6"/>
    </row>
    <row r="761" spans="2:3" x14ac:dyDescent="0.2">
      <c r="B761" s="6"/>
      <c r="C761" s="6"/>
    </row>
    <row r="762" spans="2:3" x14ac:dyDescent="0.2">
      <c r="B762" s="6"/>
      <c r="C762" s="6"/>
    </row>
    <row r="763" spans="2:3" x14ac:dyDescent="0.2">
      <c r="B763" s="6"/>
      <c r="C763" s="6"/>
    </row>
    <row r="764" spans="2:3" x14ac:dyDescent="0.2">
      <c r="B764" s="6"/>
      <c r="C764" s="6"/>
    </row>
    <row r="765" spans="2:3" x14ac:dyDescent="0.2">
      <c r="B765" s="6"/>
      <c r="C765" s="6"/>
    </row>
    <row r="766" spans="2:3" x14ac:dyDescent="0.2">
      <c r="B766" s="6"/>
      <c r="C766" s="6"/>
    </row>
    <row r="767" spans="2:3" x14ac:dyDescent="0.2">
      <c r="B767" s="6"/>
      <c r="C767" s="6"/>
    </row>
    <row r="768" spans="2:3" x14ac:dyDescent="0.2">
      <c r="B768" s="6"/>
      <c r="C768" s="6"/>
    </row>
    <row r="769" spans="2:3" x14ac:dyDescent="0.2">
      <c r="B769" s="6"/>
      <c r="C769" s="6"/>
    </row>
    <row r="770" spans="2:3" x14ac:dyDescent="0.2">
      <c r="B770" s="6"/>
      <c r="C770" s="6"/>
    </row>
    <row r="771" spans="2:3" x14ac:dyDescent="0.2">
      <c r="B771" s="6"/>
      <c r="C771" s="6"/>
    </row>
    <row r="772" spans="2:3" x14ac:dyDescent="0.2">
      <c r="B772" s="6"/>
      <c r="C772" s="6"/>
    </row>
    <row r="773" spans="2:3" x14ac:dyDescent="0.2">
      <c r="B773" s="6"/>
      <c r="C773" s="6"/>
    </row>
    <row r="774" spans="2:3" x14ac:dyDescent="0.2">
      <c r="B774" s="6"/>
      <c r="C774" s="6"/>
    </row>
    <row r="775" spans="2:3" x14ac:dyDescent="0.2">
      <c r="B775" s="6"/>
      <c r="C775" s="6"/>
    </row>
    <row r="776" spans="2:3" x14ac:dyDescent="0.2">
      <c r="B776" s="6"/>
      <c r="C776" s="6"/>
    </row>
    <row r="777" spans="2:3" x14ac:dyDescent="0.2">
      <c r="B777" s="6"/>
      <c r="C777" s="6"/>
    </row>
    <row r="778" spans="2:3" x14ac:dyDescent="0.2">
      <c r="B778" s="6"/>
      <c r="C778" s="6"/>
    </row>
    <row r="779" spans="2:3" x14ac:dyDescent="0.2">
      <c r="B779" s="6"/>
      <c r="C779" s="6"/>
    </row>
    <row r="780" spans="2:3" x14ac:dyDescent="0.2">
      <c r="B780" s="6"/>
      <c r="C780" s="6"/>
    </row>
    <row r="781" spans="2:3" x14ac:dyDescent="0.2">
      <c r="B781" s="6"/>
      <c r="C781" s="6"/>
    </row>
    <row r="782" spans="2:3" x14ac:dyDescent="0.2">
      <c r="B782" s="6"/>
      <c r="C782" s="6"/>
    </row>
    <row r="783" spans="2:3" x14ac:dyDescent="0.2">
      <c r="B783" s="6"/>
      <c r="C783" s="6"/>
    </row>
    <row r="784" spans="2:3" x14ac:dyDescent="0.2">
      <c r="B784" s="6"/>
      <c r="C784" s="6"/>
    </row>
    <row r="785" spans="2:3" x14ac:dyDescent="0.2">
      <c r="B785" s="6"/>
      <c r="C785" s="6"/>
    </row>
    <row r="786" spans="2:3" x14ac:dyDescent="0.2">
      <c r="B786" s="6"/>
      <c r="C786" s="6"/>
    </row>
    <row r="787" spans="2:3" x14ac:dyDescent="0.2">
      <c r="B787" s="6"/>
      <c r="C787" s="6"/>
    </row>
    <row r="788" spans="2:3" x14ac:dyDescent="0.2">
      <c r="B788" s="6"/>
      <c r="C788" s="6"/>
    </row>
    <row r="789" spans="2:3" x14ac:dyDescent="0.2">
      <c r="B789" s="6"/>
      <c r="C789" s="6"/>
    </row>
    <row r="790" spans="2:3" x14ac:dyDescent="0.2">
      <c r="B790" s="6"/>
      <c r="C790" s="6"/>
    </row>
    <row r="791" spans="2:3" x14ac:dyDescent="0.2">
      <c r="B791" s="6"/>
      <c r="C791" s="6"/>
    </row>
    <row r="792" spans="2:3" x14ac:dyDescent="0.2">
      <c r="B792" s="6"/>
      <c r="C792" s="6"/>
    </row>
    <row r="793" spans="2:3" x14ac:dyDescent="0.2">
      <c r="B793" s="6"/>
      <c r="C793" s="6"/>
    </row>
    <row r="794" spans="2:3" x14ac:dyDescent="0.2">
      <c r="B794" s="6"/>
      <c r="C794" s="6"/>
    </row>
    <row r="795" spans="2:3" x14ac:dyDescent="0.2">
      <c r="B795" s="6"/>
      <c r="C795" s="6"/>
    </row>
    <row r="796" spans="2:3" x14ac:dyDescent="0.2">
      <c r="B796" s="6"/>
      <c r="C796" s="6"/>
    </row>
    <row r="797" spans="2:3" x14ac:dyDescent="0.2">
      <c r="B797" s="6"/>
      <c r="C797" s="6"/>
    </row>
    <row r="798" spans="2:3" x14ac:dyDescent="0.2">
      <c r="B798" s="6"/>
      <c r="C798" s="6"/>
    </row>
    <row r="799" spans="2:3" x14ac:dyDescent="0.2">
      <c r="B799" s="6"/>
      <c r="C799" s="6"/>
    </row>
    <row r="800" spans="2:3" x14ac:dyDescent="0.2">
      <c r="B800" s="6"/>
      <c r="C800" s="6"/>
    </row>
    <row r="801" spans="2:3" x14ac:dyDescent="0.2">
      <c r="B801" s="6"/>
      <c r="C801" s="6"/>
    </row>
    <row r="802" spans="2:3" x14ac:dyDescent="0.2">
      <c r="B802" s="6"/>
      <c r="C802" s="6"/>
    </row>
    <row r="803" spans="2:3" x14ac:dyDescent="0.2">
      <c r="B803" s="6"/>
      <c r="C803" s="6"/>
    </row>
    <row r="804" spans="2:3" x14ac:dyDescent="0.2">
      <c r="B804" s="6"/>
      <c r="C804" s="6"/>
    </row>
    <row r="805" spans="2:3" x14ac:dyDescent="0.2">
      <c r="B805" s="6"/>
      <c r="C805" s="6"/>
    </row>
    <row r="806" spans="2:3" x14ac:dyDescent="0.2">
      <c r="B806" s="6"/>
      <c r="C806" s="6"/>
    </row>
    <row r="807" spans="2:3" x14ac:dyDescent="0.2">
      <c r="B807" s="6"/>
      <c r="C807" s="6"/>
    </row>
    <row r="808" spans="2:3" x14ac:dyDescent="0.2">
      <c r="B808" s="6"/>
      <c r="C808" s="6"/>
    </row>
    <row r="809" spans="2:3" x14ac:dyDescent="0.2">
      <c r="B809" s="6"/>
      <c r="C809" s="6"/>
    </row>
    <row r="810" spans="2:3" x14ac:dyDescent="0.2">
      <c r="B810" s="6"/>
      <c r="C810" s="6"/>
    </row>
    <row r="811" spans="2:3" x14ac:dyDescent="0.2">
      <c r="B811" s="6"/>
      <c r="C811" s="6"/>
    </row>
    <row r="812" spans="2:3" x14ac:dyDescent="0.2">
      <c r="B812" s="6"/>
      <c r="C812" s="6"/>
    </row>
    <row r="813" spans="2:3" x14ac:dyDescent="0.2">
      <c r="B813" s="6"/>
      <c r="C813" s="6"/>
    </row>
    <row r="814" spans="2:3" x14ac:dyDescent="0.2">
      <c r="B814" s="6"/>
      <c r="C814" s="6"/>
    </row>
    <row r="815" spans="2:3" x14ac:dyDescent="0.2">
      <c r="B815" s="6"/>
      <c r="C815" s="6"/>
    </row>
    <row r="816" spans="2:3" x14ac:dyDescent="0.2">
      <c r="B816" s="6"/>
      <c r="C816" s="6"/>
    </row>
    <row r="817" spans="2:3" x14ac:dyDescent="0.2">
      <c r="B817" s="6"/>
      <c r="C817" s="6"/>
    </row>
    <row r="818" spans="2:3" x14ac:dyDescent="0.2">
      <c r="B818" s="6"/>
      <c r="C818" s="6"/>
    </row>
    <row r="819" spans="2:3" x14ac:dyDescent="0.2">
      <c r="B819" s="6"/>
      <c r="C819" s="6"/>
    </row>
    <row r="820" spans="2:3" x14ac:dyDescent="0.2">
      <c r="B820" s="6"/>
      <c r="C820" s="6"/>
    </row>
    <row r="821" spans="2:3" x14ac:dyDescent="0.2">
      <c r="B821" s="6"/>
      <c r="C821" s="6"/>
    </row>
    <row r="822" spans="2:3" x14ac:dyDescent="0.2">
      <c r="B822" s="6"/>
      <c r="C822" s="6"/>
    </row>
    <row r="823" spans="2:3" x14ac:dyDescent="0.2">
      <c r="B823" s="6"/>
      <c r="C823" s="6"/>
    </row>
    <row r="824" spans="2:3" x14ac:dyDescent="0.2">
      <c r="B824" s="6"/>
      <c r="C824" s="6"/>
    </row>
    <row r="825" spans="2:3" x14ac:dyDescent="0.2">
      <c r="B825" s="6"/>
      <c r="C825" s="6"/>
    </row>
    <row r="826" spans="2:3" x14ac:dyDescent="0.2">
      <c r="B826" s="6"/>
      <c r="C826" s="6"/>
    </row>
    <row r="827" spans="2:3" x14ac:dyDescent="0.2">
      <c r="B827" s="6"/>
      <c r="C827" s="6"/>
    </row>
    <row r="828" spans="2:3" x14ac:dyDescent="0.2">
      <c r="B828" s="6"/>
      <c r="C828" s="6"/>
    </row>
    <row r="829" spans="2:3" x14ac:dyDescent="0.2">
      <c r="B829" s="6"/>
      <c r="C829" s="6"/>
    </row>
    <row r="830" spans="2:3" x14ac:dyDescent="0.2">
      <c r="B830" s="6"/>
      <c r="C830" s="6"/>
    </row>
    <row r="831" spans="2:3" x14ac:dyDescent="0.2">
      <c r="B831" s="6"/>
      <c r="C831" s="6"/>
    </row>
    <row r="832" spans="2:3" x14ac:dyDescent="0.2">
      <c r="B832" s="6"/>
      <c r="C832" s="6"/>
    </row>
    <row r="833" spans="2:3" x14ac:dyDescent="0.2">
      <c r="B833" s="6"/>
      <c r="C833" s="6"/>
    </row>
    <row r="834" spans="2:3" x14ac:dyDescent="0.2">
      <c r="B834" s="6"/>
      <c r="C834" s="6"/>
    </row>
    <row r="835" spans="2:3" x14ac:dyDescent="0.2">
      <c r="B835" s="6"/>
      <c r="C835" s="6"/>
    </row>
    <row r="836" spans="2:3" x14ac:dyDescent="0.2">
      <c r="B836" s="6"/>
      <c r="C836" s="6"/>
    </row>
    <row r="837" spans="2:3" x14ac:dyDescent="0.2">
      <c r="B837" s="6"/>
      <c r="C837" s="6"/>
    </row>
    <row r="838" spans="2:3" x14ac:dyDescent="0.2">
      <c r="B838" s="6"/>
      <c r="C838" s="6"/>
    </row>
    <row r="839" spans="2:3" x14ac:dyDescent="0.2">
      <c r="B839" s="6"/>
      <c r="C839" s="6"/>
    </row>
    <row r="840" spans="2:3" x14ac:dyDescent="0.2">
      <c r="B840" s="6"/>
      <c r="C840" s="6"/>
    </row>
    <row r="841" spans="2:3" x14ac:dyDescent="0.2">
      <c r="B841" s="6"/>
      <c r="C841" s="6"/>
    </row>
    <row r="842" spans="2:3" x14ac:dyDescent="0.2">
      <c r="B842" s="6"/>
      <c r="C842" s="6"/>
    </row>
    <row r="843" spans="2:3" x14ac:dyDescent="0.2">
      <c r="B843" s="6"/>
      <c r="C843" s="6"/>
    </row>
    <row r="844" spans="2:3" x14ac:dyDescent="0.2">
      <c r="B844" s="6"/>
      <c r="C844" s="6"/>
    </row>
    <row r="845" spans="2:3" x14ac:dyDescent="0.2">
      <c r="B845" s="6"/>
      <c r="C845" s="6"/>
    </row>
    <row r="846" spans="2:3" x14ac:dyDescent="0.2">
      <c r="B846" s="6"/>
      <c r="C846" s="6"/>
    </row>
    <row r="847" spans="2:3" x14ac:dyDescent="0.2">
      <c r="B847" s="6"/>
      <c r="C847" s="6"/>
    </row>
    <row r="848" spans="2:3" x14ac:dyDescent="0.2">
      <c r="B848" s="6"/>
      <c r="C848" s="6"/>
    </row>
    <row r="849" spans="2:3" x14ac:dyDescent="0.2">
      <c r="B849" s="6"/>
      <c r="C849" s="6"/>
    </row>
    <row r="850" spans="2:3" x14ac:dyDescent="0.2">
      <c r="B850" s="6"/>
      <c r="C850" s="6"/>
    </row>
    <row r="851" spans="2:3" x14ac:dyDescent="0.2">
      <c r="B851" s="6"/>
      <c r="C851" s="6"/>
    </row>
    <row r="852" spans="2:3" x14ac:dyDescent="0.2">
      <c r="B852" s="6"/>
      <c r="C852" s="6"/>
    </row>
    <row r="853" spans="2:3" x14ac:dyDescent="0.2">
      <c r="B853" s="6"/>
      <c r="C853" s="6"/>
    </row>
    <row r="854" spans="2:3" x14ac:dyDescent="0.2">
      <c r="B854" s="6"/>
      <c r="C854" s="6"/>
    </row>
    <row r="855" spans="2:3" x14ac:dyDescent="0.2">
      <c r="B855" s="6"/>
      <c r="C855" s="6"/>
    </row>
    <row r="856" spans="2:3" x14ac:dyDescent="0.2">
      <c r="B856" s="6"/>
      <c r="C856" s="6"/>
    </row>
    <row r="857" spans="2:3" x14ac:dyDescent="0.2">
      <c r="B857" s="6"/>
      <c r="C857" s="6"/>
    </row>
    <row r="858" spans="2:3" x14ac:dyDescent="0.2">
      <c r="B858" s="6"/>
      <c r="C858" s="6"/>
    </row>
    <row r="859" spans="2:3" x14ac:dyDescent="0.2">
      <c r="B859" s="6"/>
      <c r="C859" s="6"/>
    </row>
    <row r="860" spans="2:3" x14ac:dyDescent="0.2">
      <c r="B860" s="6"/>
      <c r="C860" s="6"/>
    </row>
    <row r="861" spans="2:3" x14ac:dyDescent="0.2">
      <c r="B861" s="6"/>
      <c r="C861" s="6"/>
    </row>
    <row r="862" spans="2:3" x14ac:dyDescent="0.2">
      <c r="B862" s="6"/>
      <c r="C862" s="6"/>
    </row>
    <row r="863" spans="2:3" x14ac:dyDescent="0.2">
      <c r="B863" s="6"/>
      <c r="C863" s="6"/>
    </row>
    <row r="864" spans="2:3" x14ac:dyDescent="0.2">
      <c r="B864" s="6"/>
      <c r="C864" s="6"/>
    </row>
    <row r="865" spans="2:3" x14ac:dyDescent="0.2">
      <c r="B865" s="6"/>
      <c r="C865" s="6"/>
    </row>
    <row r="866" spans="2:3" x14ac:dyDescent="0.2">
      <c r="B866" s="6"/>
      <c r="C866" s="6"/>
    </row>
    <row r="867" spans="2:3" x14ac:dyDescent="0.2">
      <c r="B867" s="6"/>
      <c r="C867" s="6"/>
    </row>
    <row r="868" spans="2:3" x14ac:dyDescent="0.2">
      <c r="B868" s="6"/>
      <c r="C868" s="6"/>
    </row>
    <row r="869" spans="2:3" x14ac:dyDescent="0.2">
      <c r="B869" s="6"/>
      <c r="C869" s="6"/>
    </row>
    <row r="870" spans="2:3" x14ac:dyDescent="0.2">
      <c r="B870" s="6"/>
      <c r="C870" s="6"/>
    </row>
    <row r="871" spans="2:3" x14ac:dyDescent="0.2">
      <c r="B871" s="6"/>
      <c r="C871" s="6"/>
    </row>
    <row r="872" spans="2:3" x14ac:dyDescent="0.2">
      <c r="B872" s="6"/>
      <c r="C872" s="6"/>
    </row>
    <row r="873" spans="2:3" x14ac:dyDescent="0.2">
      <c r="B873" s="6"/>
      <c r="C873" s="6"/>
    </row>
    <row r="874" spans="2:3" x14ac:dyDescent="0.2">
      <c r="B874" s="6"/>
      <c r="C874" s="6"/>
    </row>
    <row r="875" spans="2:3" x14ac:dyDescent="0.2">
      <c r="B875" s="6"/>
      <c r="C875" s="6"/>
    </row>
    <row r="876" spans="2:3" x14ac:dyDescent="0.2">
      <c r="B876" s="6"/>
      <c r="C876" s="6"/>
    </row>
    <row r="877" spans="2:3" x14ac:dyDescent="0.2">
      <c r="B877" s="6"/>
      <c r="C877" s="6"/>
    </row>
    <row r="878" spans="2:3" x14ac:dyDescent="0.2">
      <c r="B878" s="6"/>
      <c r="C878" s="6"/>
    </row>
    <row r="879" spans="2:3" x14ac:dyDescent="0.2">
      <c r="B879" s="6"/>
      <c r="C879" s="6"/>
    </row>
    <row r="880" spans="2:3" x14ac:dyDescent="0.2">
      <c r="B880" s="6"/>
      <c r="C880" s="6"/>
    </row>
    <row r="881" spans="2:3" x14ac:dyDescent="0.2">
      <c r="B881" s="6"/>
      <c r="C881" s="6"/>
    </row>
    <row r="882" spans="2:3" x14ac:dyDescent="0.2">
      <c r="B882" s="6"/>
      <c r="C882" s="6"/>
    </row>
    <row r="883" spans="2:3" x14ac:dyDescent="0.2">
      <c r="B883" s="6"/>
      <c r="C883" s="6"/>
    </row>
    <row r="884" spans="2:3" x14ac:dyDescent="0.2">
      <c r="B884" s="6"/>
      <c r="C884" s="6"/>
    </row>
    <row r="885" spans="2:3" x14ac:dyDescent="0.2">
      <c r="B885" s="6"/>
      <c r="C885" s="6"/>
    </row>
    <row r="886" spans="2:3" x14ac:dyDescent="0.2">
      <c r="B886" s="6"/>
      <c r="C886" s="6"/>
    </row>
    <row r="887" spans="2:3" x14ac:dyDescent="0.2">
      <c r="B887" s="6"/>
      <c r="C887" s="6"/>
    </row>
    <row r="888" spans="2:3" x14ac:dyDescent="0.2">
      <c r="B888" s="6"/>
      <c r="C888" s="6"/>
    </row>
    <row r="889" spans="2:3" x14ac:dyDescent="0.2">
      <c r="B889" s="6"/>
      <c r="C889" s="6"/>
    </row>
    <row r="890" spans="2:3" x14ac:dyDescent="0.2">
      <c r="B890" s="6"/>
      <c r="C890" s="6"/>
    </row>
    <row r="891" spans="2:3" x14ac:dyDescent="0.2">
      <c r="B891" s="6"/>
      <c r="C891" s="6"/>
    </row>
    <row r="892" spans="2:3" x14ac:dyDescent="0.2">
      <c r="B892" s="6"/>
      <c r="C892" s="6"/>
    </row>
    <row r="893" spans="2:3" x14ac:dyDescent="0.2">
      <c r="B893" s="6"/>
      <c r="C893" s="6"/>
    </row>
    <row r="894" spans="2:3" x14ac:dyDescent="0.2">
      <c r="B894" s="6"/>
      <c r="C894" s="6"/>
    </row>
    <row r="895" spans="2:3" x14ac:dyDescent="0.2">
      <c r="B895" s="6"/>
      <c r="C895" s="6"/>
    </row>
    <row r="896" spans="2:3" x14ac:dyDescent="0.2">
      <c r="B896" s="6"/>
      <c r="C896" s="6"/>
    </row>
    <row r="897" spans="2:3" x14ac:dyDescent="0.2">
      <c r="B897" s="6"/>
      <c r="C897" s="6"/>
    </row>
    <row r="898" spans="2:3" x14ac:dyDescent="0.2">
      <c r="B898" s="6"/>
      <c r="C898" s="6"/>
    </row>
    <row r="899" spans="2:3" x14ac:dyDescent="0.2">
      <c r="B899" s="6"/>
      <c r="C899" s="6"/>
    </row>
    <row r="900" spans="2:3" x14ac:dyDescent="0.2">
      <c r="B900" s="6"/>
      <c r="C900" s="6"/>
    </row>
    <row r="901" spans="2:3" x14ac:dyDescent="0.2">
      <c r="B901" s="6"/>
      <c r="C901" s="6"/>
    </row>
    <row r="902" spans="2:3" x14ac:dyDescent="0.2">
      <c r="B902" s="6"/>
      <c r="C902" s="6"/>
    </row>
    <row r="903" spans="2:3" x14ac:dyDescent="0.2">
      <c r="B903" s="6"/>
      <c r="C903" s="6"/>
    </row>
    <row r="904" spans="2:3" x14ac:dyDescent="0.2">
      <c r="B904" s="6"/>
      <c r="C904" s="6"/>
    </row>
    <row r="905" spans="2:3" x14ac:dyDescent="0.2">
      <c r="B905" s="6"/>
      <c r="C905" s="6"/>
    </row>
    <row r="906" spans="2:3" x14ac:dyDescent="0.2">
      <c r="B906" s="6"/>
      <c r="C906" s="6"/>
    </row>
    <row r="907" spans="2:3" x14ac:dyDescent="0.2">
      <c r="B907" s="6"/>
      <c r="C907" s="6"/>
    </row>
    <row r="908" spans="2:3" x14ac:dyDescent="0.2">
      <c r="B908" s="6"/>
      <c r="C908" s="6"/>
    </row>
    <row r="909" spans="2:3" x14ac:dyDescent="0.2">
      <c r="B909" s="6"/>
      <c r="C909" s="6"/>
    </row>
    <row r="910" spans="2:3" x14ac:dyDescent="0.2">
      <c r="B910" s="6"/>
      <c r="C910" s="6"/>
    </row>
    <row r="911" spans="2:3" x14ac:dyDescent="0.2">
      <c r="B911" s="6"/>
      <c r="C911" s="6"/>
    </row>
    <row r="912" spans="2:3" x14ac:dyDescent="0.2">
      <c r="B912" s="6"/>
      <c r="C912" s="6"/>
    </row>
    <row r="913" spans="2:3" x14ac:dyDescent="0.2">
      <c r="B913" s="6"/>
      <c r="C913" s="6"/>
    </row>
    <row r="914" spans="2:3" x14ac:dyDescent="0.2">
      <c r="B914" s="6"/>
      <c r="C914" s="6"/>
    </row>
    <row r="915" spans="2:3" x14ac:dyDescent="0.2">
      <c r="B915" s="6"/>
      <c r="C915" s="6"/>
    </row>
    <row r="916" spans="2:3" x14ac:dyDescent="0.2">
      <c r="B916" s="6"/>
      <c r="C916" s="6"/>
    </row>
    <row r="917" spans="2:3" x14ac:dyDescent="0.2">
      <c r="B917" s="6"/>
      <c r="C917" s="6"/>
    </row>
    <row r="918" spans="2:3" x14ac:dyDescent="0.2">
      <c r="B918" s="6"/>
      <c r="C918" s="6"/>
    </row>
    <row r="919" spans="2:3" x14ac:dyDescent="0.2">
      <c r="B919" s="6"/>
      <c r="C919" s="6"/>
    </row>
    <row r="920" spans="2:3" x14ac:dyDescent="0.2">
      <c r="B920" s="6"/>
      <c r="C920" s="6"/>
    </row>
    <row r="921" spans="2:3" x14ac:dyDescent="0.2">
      <c r="B921" s="6"/>
      <c r="C921" s="6"/>
    </row>
    <row r="922" spans="2:3" x14ac:dyDescent="0.2">
      <c r="B922" s="6"/>
      <c r="C922" s="6"/>
    </row>
    <row r="923" spans="2:3" x14ac:dyDescent="0.2">
      <c r="B923" s="6"/>
      <c r="C923" s="6"/>
    </row>
    <row r="924" spans="2:3" x14ac:dyDescent="0.2">
      <c r="B924" s="6"/>
      <c r="C924" s="6"/>
    </row>
    <row r="925" spans="2:3" x14ac:dyDescent="0.2">
      <c r="B925" s="6"/>
      <c r="C925" s="6"/>
    </row>
    <row r="926" spans="2:3" x14ac:dyDescent="0.2">
      <c r="B926" s="6"/>
      <c r="C926" s="6"/>
    </row>
    <row r="927" spans="2:3" x14ac:dyDescent="0.2">
      <c r="B927" s="6"/>
      <c r="C927" s="6"/>
    </row>
    <row r="928" spans="2:3" x14ac:dyDescent="0.2">
      <c r="B928" s="6"/>
      <c r="C928" s="6"/>
    </row>
    <row r="929" spans="2:3" x14ac:dyDescent="0.2">
      <c r="B929" s="6"/>
      <c r="C929" s="6"/>
    </row>
    <row r="930" spans="2:3" x14ac:dyDescent="0.2">
      <c r="B930" s="6"/>
      <c r="C930" s="6"/>
    </row>
    <row r="931" spans="2:3" x14ac:dyDescent="0.2">
      <c r="B931" s="6"/>
      <c r="C931" s="6"/>
    </row>
    <row r="932" spans="2:3" x14ac:dyDescent="0.2">
      <c r="B932" s="6"/>
      <c r="C932" s="6"/>
    </row>
    <row r="933" spans="2:3" x14ac:dyDescent="0.2">
      <c r="B933" s="6"/>
      <c r="C933" s="6"/>
    </row>
    <row r="934" spans="2:3" x14ac:dyDescent="0.2">
      <c r="B934" s="6"/>
      <c r="C934" s="6"/>
    </row>
    <row r="935" spans="2:3" x14ac:dyDescent="0.2">
      <c r="B935" s="6"/>
      <c r="C935" s="6"/>
    </row>
    <row r="936" spans="2:3" x14ac:dyDescent="0.2">
      <c r="B936" s="6"/>
      <c r="C936" s="6"/>
    </row>
    <row r="937" spans="2:3" x14ac:dyDescent="0.2">
      <c r="B937" s="6"/>
      <c r="C937" s="6"/>
    </row>
    <row r="938" spans="2:3" x14ac:dyDescent="0.2">
      <c r="B938" s="6"/>
      <c r="C938" s="6"/>
    </row>
    <row r="939" spans="2:3" x14ac:dyDescent="0.2">
      <c r="B939" s="6"/>
      <c r="C939" s="6"/>
    </row>
    <row r="940" spans="2:3" x14ac:dyDescent="0.2">
      <c r="B940" s="6"/>
      <c r="C940" s="6"/>
    </row>
    <row r="941" spans="2:3" x14ac:dyDescent="0.2">
      <c r="B941" s="6"/>
      <c r="C941" s="6"/>
    </row>
    <row r="942" spans="2:3" x14ac:dyDescent="0.2">
      <c r="B942" s="6"/>
      <c r="C942" s="6"/>
    </row>
    <row r="943" spans="2:3" x14ac:dyDescent="0.2">
      <c r="B943" s="6"/>
      <c r="C943" s="6"/>
    </row>
    <row r="944" spans="2:3" x14ac:dyDescent="0.2">
      <c r="B944" s="6"/>
      <c r="C944" s="6"/>
    </row>
    <row r="945" spans="2:3" x14ac:dyDescent="0.2">
      <c r="B945" s="6"/>
      <c r="C945" s="6"/>
    </row>
    <row r="946" spans="2:3" x14ac:dyDescent="0.2">
      <c r="B946" s="6"/>
      <c r="C946" s="6"/>
    </row>
    <row r="947" spans="2:3" x14ac:dyDescent="0.2">
      <c r="B947" s="6"/>
      <c r="C947" s="6"/>
    </row>
    <row r="948" spans="2:3" x14ac:dyDescent="0.2">
      <c r="B948" s="6"/>
      <c r="C948" s="6"/>
    </row>
    <row r="949" spans="2:3" x14ac:dyDescent="0.2">
      <c r="B949" s="6"/>
      <c r="C949" s="6"/>
    </row>
    <row r="950" spans="2:3" x14ac:dyDescent="0.2">
      <c r="B950" s="6"/>
      <c r="C950" s="6"/>
    </row>
    <row r="951" spans="2:3" x14ac:dyDescent="0.2">
      <c r="B951" s="6"/>
      <c r="C951" s="6"/>
    </row>
    <row r="952" spans="2:3" x14ac:dyDescent="0.2">
      <c r="B952" s="6"/>
      <c r="C952" s="6"/>
    </row>
    <row r="953" spans="2:3" x14ac:dyDescent="0.2">
      <c r="B953" s="6"/>
      <c r="C953" s="6"/>
    </row>
    <row r="954" spans="2:3" x14ac:dyDescent="0.2">
      <c r="B954" s="6"/>
      <c r="C954" s="6"/>
    </row>
    <row r="955" spans="2:3" x14ac:dyDescent="0.2">
      <c r="B955" s="6"/>
      <c r="C955" s="6"/>
    </row>
    <row r="956" spans="2:3" x14ac:dyDescent="0.2">
      <c r="B956" s="6"/>
      <c r="C956" s="6"/>
    </row>
    <row r="957" spans="2:3" x14ac:dyDescent="0.2">
      <c r="B957" s="6"/>
      <c r="C957" s="6"/>
    </row>
    <row r="958" spans="2:3" x14ac:dyDescent="0.2">
      <c r="B958" s="6"/>
      <c r="C958" s="6"/>
    </row>
    <row r="959" spans="2:3" x14ac:dyDescent="0.2">
      <c r="B959" s="6"/>
      <c r="C959" s="6"/>
    </row>
    <row r="960" spans="2:3" x14ac:dyDescent="0.2">
      <c r="B960" s="6"/>
      <c r="C960" s="6"/>
    </row>
    <row r="961" spans="2:3" x14ac:dyDescent="0.2">
      <c r="B961" s="6"/>
      <c r="C961" s="6"/>
    </row>
    <row r="962" spans="2:3" x14ac:dyDescent="0.2">
      <c r="B962" s="6"/>
      <c r="C962" s="6"/>
    </row>
    <row r="963" spans="2:3" x14ac:dyDescent="0.2">
      <c r="B963" s="6"/>
      <c r="C963" s="6"/>
    </row>
    <row r="964" spans="2:3" x14ac:dyDescent="0.2">
      <c r="B964" s="6"/>
      <c r="C964" s="6"/>
    </row>
    <row r="965" spans="2:3" x14ac:dyDescent="0.2">
      <c r="B965" s="6"/>
      <c r="C965" s="6"/>
    </row>
    <row r="966" spans="2:3" x14ac:dyDescent="0.2">
      <c r="B966" s="6"/>
      <c r="C966" s="6"/>
    </row>
    <row r="967" spans="2:3" x14ac:dyDescent="0.2">
      <c r="B967" s="6"/>
      <c r="C967" s="6"/>
    </row>
    <row r="968" spans="2:3" x14ac:dyDescent="0.2">
      <c r="B968" s="6"/>
      <c r="C968" s="6"/>
    </row>
    <row r="969" spans="2:3" x14ac:dyDescent="0.2">
      <c r="B969" s="6"/>
      <c r="C969" s="6"/>
    </row>
    <row r="970" spans="2:3" x14ac:dyDescent="0.2">
      <c r="B970" s="6"/>
      <c r="C970" s="6"/>
    </row>
    <row r="971" spans="2:3" x14ac:dyDescent="0.2">
      <c r="B971" s="6"/>
      <c r="C971" s="6"/>
    </row>
    <row r="972" spans="2:3" x14ac:dyDescent="0.2">
      <c r="B972" s="6"/>
      <c r="C972" s="6"/>
    </row>
    <row r="973" spans="2:3" x14ac:dyDescent="0.2">
      <c r="B973" s="6"/>
      <c r="C973" s="6"/>
    </row>
    <row r="974" spans="2:3" x14ac:dyDescent="0.2">
      <c r="B974" s="6"/>
      <c r="C974" s="6"/>
    </row>
    <row r="975" spans="2:3" x14ac:dyDescent="0.2">
      <c r="B975" s="6"/>
      <c r="C975" s="6"/>
    </row>
    <row r="976" spans="2:3" x14ac:dyDescent="0.2">
      <c r="B976" s="6"/>
      <c r="C976" s="6"/>
    </row>
    <row r="977" spans="2:3" x14ac:dyDescent="0.2">
      <c r="B977" s="6"/>
      <c r="C977" s="6"/>
    </row>
    <row r="978" spans="2:3" x14ac:dyDescent="0.2">
      <c r="B978" s="6"/>
      <c r="C978" s="6"/>
    </row>
    <row r="979" spans="2:3" x14ac:dyDescent="0.2">
      <c r="B979" s="6"/>
      <c r="C979" s="6"/>
    </row>
    <row r="980" spans="2:3" x14ac:dyDescent="0.2">
      <c r="B980" s="6"/>
      <c r="C980" s="6"/>
    </row>
    <row r="981" spans="2:3" x14ac:dyDescent="0.2">
      <c r="B981" s="6"/>
      <c r="C981" s="6"/>
    </row>
    <row r="982" spans="2:3" x14ac:dyDescent="0.2">
      <c r="B982" s="6"/>
      <c r="C982" s="6"/>
    </row>
    <row r="983" spans="2:3" x14ac:dyDescent="0.2">
      <c r="B983" s="6"/>
      <c r="C983" s="6"/>
    </row>
    <row r="984" spans="2:3" x14ac:dyDescent="0.2">
      <c r="B984" s="6"/>
      <c r="C984" s="6"/>
    </row>
    <row r="985" spans="2:3" x14ac:dyDescent="0.2">
      <c r="B985" s="6"/>
      <c r="C985" s="6"/>
    </row>
    <row r="986" spans="2:3" x14ac:dyDescent="0.2">
      <c r="B986" s="6"/>
      <c r="C986" s="6"/>
    </row>
    <row r="987" spans="2:3" x14ac:dyDescent="0.2">
      <c r="B987" s="6"/>
      <c r="C987" s="6"/>
    </row>
    <row r="988" spans="2:3" x14ac:dyDescent="0.2">
      <c r="B988" s="6"/>
      <c r="C988" s="6"/>
    </row>
    <row r="989" spans="2:3" x14ac:dyDescent="0.2">
      <c r="B989" s="6"/>
      <c r="C989" s="6"/>
    </row>
    <row r="990" spans="2:3" x14ac:dyDescent="0.2">
      <c r="B990" s="6"/>
      <c r="C990" s="6"/>
    </row>
    <row r="991" spans="2:3" x14ac:dyDescent="0.2">
      <c r="B991" s="6"/>
      <c r="C991" s="6"/>
    </row>
    <row r="992" spans="2:3" x14ac:dyDescent="0.2">
      <c r="B992" s="6"/>
      <c r="C992" s="6"/>
    </row>
    <row r="993" spans="2:3" x14ac:dyDescent="0.2">
      <c r="B993" s="6"/>
      <c r="C993" s="6"/>
    </row>
    <row r="994" spans="2:3" x14ac:dyDescent="0.2">
      <c r="B994" s="6"/>
      <c r="C994" s="6"/>
    </row>
    <row r="995" spans="2:3" x14ac:dyDescent="0.2">
      <c r="B995" s="6"/>
      <c r="C995" s="6"/>
    </row>
    <row r="996" spans="2:3" x14ac:dyDescent="0.2">
      <c r="B996" s="6"/>
      <c r="C996" s="6"/>
    </row>
    <row r="997" spans="2:3" x14ac:dyDescent="0.2">
      <c r="B997" s="6"/>
      <c r="C997" s="6"/>
    </row>
    <row r="998" spans="2:3" x14ac:dyDescent="0.2">
      <c r="B998" s="6"/>
      <c r="C998" s="6"/>
    </row>
    <row r="999" spans="2:3" x14ac:dyDescent="0.2">
      <c r="B999" s="6"/>
      <c r="C999" s="6"/>
    </row>
    <row r="1000" spans="2:3" x14ac:dyDescent="0.2">
      <c r="B1000" s="6"/>
      <c r="C1000" s="6"/>
    </row>
    <row r="1001" spans="2:3" x14ac:dyDescent="0.2">
      <c r="B1001" s="6"/>
      <c r="C1001" s="6"/>
    </row>
    <row r="1002" spans="2:3" x14ac:dyDescent="0.2">
      <c r="B1002" s="6"/>
      <c r="C1002" s="6"/>
    </row>
    <row r="1003" spans="2:3" x14ac:dyDescent="0.2">
      <c r="B1003" s="6"/>
      <c r="C1003" s="6"/>
    </row>
    <row r="1004" spans="2:3" x14ac:dyDescent="0.2">
      <c r="B1004" s="6"/>
      <c r="C1004" s="6"/>
    </row>
    <row r="1005" spans="2:3" x14ac:dyDescent="0.2">
      <c r="B1005" s="6"/>
      <c r="C1005" s="6"/>
    </row>
    <row r="1006" spans="2:3" x14ac:dyDescent="0.2">
      <c r="B1006" s="6"/>
      <c r="C1006" s="6"/>
    </row>
    <row r="1007" spans="2:3" x14ac:dyDescent="0.2">
      <c r="B1007" s="6"/>
      <c r="C1007" s="6"/>
    </row>
    <row r="1008" spans="2:3" x14ac:dyDescent="0.2">
      <c r="B1008" s="6"/>
      <c r="C1008" s="6"/>
    </row>
    <row r="1009" spans="2:3" x14ac:dyDescent="0.2">
      <c r="B1009" s="6"/>
      <c r="C1009" s="6"/>
    </row>
    <row r="1010" spans="2:3" x14ac:dyDescent="0.2">
      <c r="B1010" s="6"/>
      <c r="C1010" s="6"/>
    </row>
    <row r="1011" spans="2:3" x14ac:dyDescent="0.2">
      <c r="B1011" s="6"/>
      <c r="C1011" s="6"/>
    </row>
    <row r="1012" spans="2:3" x14ac:dyDescent="0.2">
      <c r="B1012" s="6"/>
      <c r="C1012" s="6"/>
    </row>
    <row r="1013" spans="2:3" x14ac:dyDescent="0.2">
      <c r="B1013" s="6"/>
      <c r="C1013" s="6"/>
    </row>
    <row r="1014" spans="2:3" x14ac:dyDescent="0.2">
      <c r="B1014" s="6"/>
      <c r="C1014" s="6"/>
    </row>
    <row r="1015" spans="2:3" x14ac:dyDescent="0.2">
      <c r="B1015" s="6"/>
      <c r="C1015" s="6"/>
    </row>
    <row r="1016" spans="2:3" x14ac:dyDescent="0.2">
      <c r="B1016" s="6"/>
      <c r="C1016" s="6"/>
    </row>
    <row r="1017" spans="2:3" x14ac:dyDescent="0.2">
      <c r="B1017" s="6"/>
      <c r="C1017" s="6"/>
    </row>
    <row r="1018" spans="2:3" x14ac:dyDescent="0.2">
      <c r="B1018" s="6"/>
      <c r="C1018" s="6"/>
    </row>
    <row r="1019" spans="2:3" x14ac:dyDescent="0.2">
      <c r="B1019" s="6"/>
      <c r="C1019" s="6"/>
    </row>
    <row r="1020" spans="2:3" x14ac:dyDescent="0.2">
      <c r="B1020" s="6"/>
      <c r="C1020" s="6"/>
    </row>
    <row r="1021" spans="2:3" x14ac:dyDescent="0.2">
      <c r="B1021" s="6"/>
      <c r="C1021" s="6"/>
    </row>
    <row r="1022" spans="2:3" x14ac:dyDescent="0.2">
      <c r="B1022" s="6"/>
      <c r="C1022" s="6"/>
    </row>
    <row r="1023" spans="2:3" x14ac:dyDescent="0.2">
      <c r="B1023" s="6"/>
      <c r="C1023" s="6"/>
    </row>
    <row r="1024" spans="2:3" x14ac:dyDescent="0.2">
      <c r="B1024" s="6"/>
      <c r="C1024" s="6"/>
    </row>
    <row r="1025" spans="2:3" x14ac:dyDescent="0.2">
      <c r="B1025" s="6"/>
      <c r="C1025" s="6"/>
    </row>
    <row r="1026" spans="2:3" x14ac:dyDescent="0.2">
      <c r="B1026" s="6"/>
      <c r="C1026" s="6"/>
    </row>
    <row r="1027" spans="2:3" x14ac:dyDescent="0.2">
      <c r="B1027" s="6"/>
      <c r="C1027" s="6"/>
    </row>
    <row r="1028" spans="2:3" x14ac:dyDescent="0.2">
      <c r="B1028" s="6"/>
      <c r="C1028" s="6"/>
    </row>
    <row r="1029" spans="2:3" x14ac:dyDescent="0.2">
      <c r="B1029" s="6"/>
      <c r="C1029" s="6"/>
    </row>
    <row r="1030" spans="2:3" x14ac:dyDescent="0.2">
      <c r="B1030" s="6"/>
      <c r="C1030" s="6"/>
    </row>
    <row r="1031" spans="2:3" x14ac:dyDescent="0.2">
      <c r="B1031" s="6"/>
      <c r="C1031" s="6"/>
    </row>
    <row r="1032" spans="2:3" x14ac:dyDescent="0.2">
      <c r="B1032" s="6"/>
      <c r="C1032" s="6"/>
    </row>
    <row r="1033" spans="2:3" x14ac:dyDescent="0.2">
      <c r="B1033" s="6"/>
      <c r="C1033" s="6"/>
    </row>
    <row r="1034" spans="2:3" x14ac:dyDescent="0.2">
      <c r="B1034" s="6"/>
      <c r="C1034" s="6"/>
    </row>
    <row r="1035" spans="2:3" x14ac:dyDescent="0.2">
      <c r="B1035" s="6"/>
      <c r="C1035" s="6"/>
    </row>
    <row r="1036" spans="2:3" x14ac:dyDescent="0.2">
      <c r="B1036" s="6"/>
      <c r="C1036" s="6"/>
    </row>
    <row r="1037" spans="2:3" x14ac:dyDescent="0.2">
      <c r="B1037" s="6"/>
      <c r="C1037" s="6"/>
    </row>
    <row r="1038" spans="2:3" x14ac:dyDescent="0.2">
      <c r="B1038" s="6"/>
      <c r="C1038" s="6"/>
    </row>
    <row r="1039" spans="2:3" x14ac:dyDescent="0.2">
      <c r="B1039" s="6"/>
      <c r="C1039" s="6"/>
    </row>
    <row r="1040" spans="2:3" x14ac:dyDescent="0.2">
      <c r="B1040" s="6"/>
      <c r="C1040" s="6"/>
    </row>
    <row r="1041" spans="2:3" x14ac:dyDescent="0.2">
      <c r="B1041" s="6"/>
      <c r="C1041" s="6"/>
    </row>
    <row r="1042" spans="2:3" x14ac:dyDescent="0.2">
      <c r="B1042" s="6"/>
      <c r="C1042" s="6"/>
    </row>
    <row r="1043" spans="2:3" x14ac:dyDescent="0.2">
      <c r="B1043" s="6"/>
      <c r="C1043" s="6"/>
    </row>
    <row r="1044" spans="2:3" x14ac:dyDescent="0.2">
      <c r="B1044" s="6"/>
      <c r="C1044" s="6"/>
    </row>
    <row r="1045" spans="2:3" x14ac:dyDescent="0.2">
      <c r="B1045" s="6"/>
      <c r="C1045" s="6"/>
    </row>
    <row r="1046" spans="2:3" x14ac:dyDescent="0.2">
      <c r="B1046" s="6"/>
      <c r="C1046" s="6"/>
    </row>
    <row r="1047" spans="2:3" x14ac:dyDescent="0.2">
      <c r="B1047" s="6"/>
      <c r="C1047" s="6"/>
    </row>
    <row r="1048" spans="2:3" x14ac:dyDescent="0.2">
      <c r="B1048" s="6"/>
      <c r="C1048" s="6"/>
    </row>
    <row r="1049" spans="2:3" x14ac:dyDescent="0.2">
      <c r="B1049" s="6"/>
      <c r="C1049" s="6"/>
    </row>
    <row r="1050" spans="2:3" x14ac:dyDescent="0.2">
      <c r="B1050" s="6"/>
      <c r="C1050" s="6"/>
    </row>
    <row r="1051" spans="2:3" x14ac:dyDescent="0.2">
      <c r="B1051" s="6"/>
      <c r="C1051" s="6"/>
    </row>
    <row r="1052" spans="2:3" x14ac:dyDescent="0.2">
      <c r="B1052" s="6"/>
      <c r="C1052" s="6"/>
    </row>
    <row r="1053" spans="2:3" x14ac:dyDescent="0.2">
      <c r="B1053" s="6"/>
      <c r="C1053" s="6"/>
    </row>
    <row r="1054" spans="2:3" x14ac:dyDescent="0.2">
      <c r="B1054" s="6"/>
      <c r="C1054" s="6"/>
    </row>
    <row r="1055" spans="2:3" x14ac:dyDescent="0.2">
      <c r="B1055" s="6"/>
      <c r="C1055" s="6"/>
    </row>
    <row r="1056" spans="2:3" x14ac:dyDescent="0.2">
      <c r="B1056" s="6"/>
      <c r="C1056" s="6"/>
    </row>
    <row r="1057" spans="2:3" x14ac:dyDescent="0.2">
      <c r="B1057" s="6"/>
      <c r="C1057" s="6"/>
    </row>
    <row r="1058" spans="2:3" x14ac:dyDescent="0.2">
      <c r="B1058" s="6"/>
      <c r="C1058" s="6"/>
    </row>
    <row r="1059" spans="2:3" x14ac:dyDescent="0.2">
      <c r="B1059" s="6"/>
      <c r="C1059" s="6"/>
    </row>
    <row r="1060" spans="2:3" x14ac:dyDescent="0.2">
      <c r="B1060" s="6"/>
      <c r="C1060" s="6"/>
    </row>
    <row r="1061" spans="2:3" x14ac:dyDescent="0.2">
      <c r="B1061" s="6"/>
      <c r="C1061" s="6"/>
    </row>
    <row r="1062" spans="2:3" x14ac:dyDescent="0.2">
      <c r="B1062" s="6"/>
      <c r="C1062" s="6"/>
    </row>
    <row r="1063" spans="2:3" x14ac:dyDescent="0.2">
      <c r="B1063" s="6"/>
      <c r="C1063" s="6"/>
    </row>
    <row r="1064" spans="2:3" x14ac:dyDescent="0.2">
      <c r="B1064" s="6"/>
      <c r="C1064" s="6"/>
    </row>
    <row r="1065" spans="2:3" x14ac:dyDescent="0.2">
      <c r="B1065" s="6"/>
      <c r="C1065" s="6"/>
    </row>
    <row r="1066" spans="2:3" x14ac:dyDescent="0.2">
      <c r="B1066" s="6"/>
      <c r="C1066" s="6"/>
    </row>
    <row r="1067" spans="2:3" x14ac:dyDescent="0.2">
      <c r="B1067" s="6"/>
      <c r="C1067" s="6"/>
    </row>
    <row r="1068" spans="2:3" x14ac:dyDescent="0.2">
      <c r="B1068" s="6"/>
      <c r="C1068" s="6"/>
    </row>
    <row r="1069" spans="2:3" x14ac:dyDescent="0.2">
      <c r="B1069" s="6"/>
      <c r="C1069" s="6"/>
    </row>
    <row r="1070" spans="2:3" x14ac:dyDescent="0.2">
      <c r="B1070" s="6"/>
      <c r="C1070" s="6"/>
    </row>
    <row r="1071" spans="2:3" x14ac:dyDescent="0.2">
      <c r="B1071" s="6"/>
      <c r="C1071" s="6"/>
    </row>
    <row r="1072" spans="2:3" x14ac:dyDescent="0.2">
      <c r="B1072" s="6"/>
      <c r="C1072" s="6"/>
    </row>
    <row r="1073" spans="2:3" x14ac:dyDescent="0.2">
      <c r="B1073" s="6"/>
      <c r="C1073" s="6"/>
    </row>
    <row r="1074" spans="2:3" x14ac:dyDescent="0.2">
      <c r="B1074" s="6"/>
      <c r="C1074" s="6"/>
    </row>
    <row r="1075" spans="2:3" x14ac:dyDescent="0.2">
      <c r="B1075" s="6"/>
      <c r="C1075" s="6"/>
    </row>
    <row r="1076" spans="2:3" x14ac:dyDescent="0.2">
      <c r="B1076" s="6"/>
      <c r="C1076" s="6"/>
    </row>
    <row r="1077" spans="2:3" x14ac:dyDescent="0.2">
      <c r="B1077" s="6"/>
      <c r="C1077" s="6"/>
    </row>
    <row r="1078" spans="2:3" x14ac:dyDescent="0.2">
      <c r="B1078" s="6"/>
      <c r="C1078" s="6"/>
    </row>
    <row r="1079" spans="2:3" x14ac:dyDescent="0.2">
      <c r="B1079" s="6"/>
      <c r="C1079" s="6"/>
    </row>
    <row r="1080" spans="2:3" x14ac:dyDescent="0.2">
      <c r="B1080" s="6"/>
      <c r="C1080" s="6"/>
    </row>
    <row r="1081" spans="2:3" x14ac:dyDescent="0.2">
      <c r="B1081" s="6"/>
      <c r="C1081" s="6"/>
    </row>
    <row r="1082" spans="2:3" x14ac:dyDescent="0.2">
      <c r="B1082" s="6"/>
      <c r="C1082" s="6"/>
    </row>
    <row r="1083" spans="2:3" x14ac:dyDescent="0.2">
      <c r="B1083" s="6"/>
      <c r="C1083" s="6"/>
    </row>
    <row r="1084" spans="2:3" x14ac:dyDescent="0.2">
      <c r="B1084" s="6"/>
      <c r="C1084" s="6"/>
    </row>
    <row r="1085" spans="2:3" x14ac:dyDescent="0.2">
      <c r="B1085" s="6"/>
      <c r="C1085" s="6"/>
    </row>
    <row r="1086" spans="2:3" x14ac:dyDescent="0.2">
      <c r="B1086" s="6"/>
      <c r="C1086" s="6"/>
    </row>
    <row r="1087" spans="2:3" x14ac:dyDescent="0.2">
      <c r="B1087" s="6"/>
      <c r="C1087" s="6"/>
    </row>
    <row r="1088" spans="2:3" x14ac:dyDescent="0.2">
      <c r="B1088" s="6"/>
      <c r="C1088" s="6"/>
    </row>
    <row r="1089" spans="2:3" x14ac:dyDescent="0.2">
      <c r="B1089" s="6"/>
      <c r="C1089" s="6"/>
    </row>
    <row r="1090" spans="2:3" x14ac:dyDescent="0.2">
      <c r="B1090" s="6"/>
      <c r="C1090" s="6"/>
    </row>
    <row r="1091" spans="2:3" x14ac:dyDescent="0.2">
      <c r="B1091" s="6"/>
      <c r="C1091" s="6"/>
    </row>
    <row r="1092" spans="2:3" x14ac:dyDescent="0.2">
      <c r="B1092" s="6"/>
      <c r="C1092" s="6"/>
    </row>
    <row r="1093" spans="2:3" x14ac:dyDescent="0.2">
      <c r="B1093" s="6"/>
      <c r="C1093" s="6"/>
    </row>
    <row r="1094" spans="2:3" x14ac:dyDescent="0.2">
      <c r="B1094" s="6"/>
      <c r="C1094" s="6"/>
    </row>
    <row r="1095" spans="2:3" x14ac:dyDescent="0.2">
      <c r="B1095" s="6"/>
      <c r="C1095" s="6"/>
    </row>
    <row r="1096" spans="2:3" x14ac:dyDescent="0.2">
      <c r="B1096" s="6"/>
      <c r="C1096" s="6"/>
    </row>
    <row r="1097" spans="2:3" x14ac:dyDescent="0.2">
      <c r="B1097" s="6"/>
      <c r="C1097" s="6"/>
    </row>
    <row r="1098" spans="2:3" x14ac:dyDescent="0.2">
      <c r="B1098" s="6"/>
      <c r="C1098" s="6"/>
    </row>
    <row r="1099" spans="2:3" x14ac:dyDescent="0.2">
      <c r="B1099" s="6"/>
      <c r="C1099" s="6"/>
    </row>
    <row r="1100" spans="2:3" x14ac:dyDescent="0.2">
      <c r="B1100" s="6"/>
      <c r="C1100" s="6"/>
    </row>
    <row r="1101" spans="2:3" x14ac:dyDescent="0.2">
      <c r="B1101" s="6"/>
      <c r="C1101" s="6"/>
    </row>
    <row r="1102" spans="2:3" x14ac:dyDescent="0.2">
      <c r="B1102" s="6"/>
      <c r="C1102" s="6"/>
    </row>
    <row r="1103" spans="2:3" x14ac:dyDescent="0.2">
      <c r="B1103" s="6"/>
      <c r="C1103" s="6"/>
    </row>
    <row r="1104" spans="2:3" x14ac:dyDescent="0.2">
      <c r="B1104" s="6"/>
      <c r="C1104" s="6"/>
    </row>
    <row r="1105" spans="2:3" x14ac:dyDescent="0.2">
      <c r="B1105" s="6"/>
      <c r="C1105" s="6"/>
    </row>
    <row r="1106" spans="2:3" x14ac:dyDescent="0.2">
      <c r="B1106" s="6"/>
      <c r="C1106" s="6"/>
    </row>
    <row r="1107" spans="2:3" x14ac:dyDescent="0.2">
      <c r="B1107" s="6"/>
      <c r="C1107" s="6"/>
    </row>
    <row r="1108" spans="2:3" x14ac:dyDescent="0.2">
      <c r="B1108" s="6"/>
      <c r="C1108" s="6"/>
    </row>
    <row r="1109" spans="2:3" x14ac:dyDescent="0.2">
      <c r="B1109" s="6"/>
      <c r="C1109" s="6"/>
    </row>
    <row r="1110" spans="2:3" x14ac:dyDescent="0.2">
      <c r="B1110" s="6"/>
      <c r="C1110" s="6"/>
    </row>
    <row r="1111" spans="2:3" x14ac:dyDescent="0.2">
      <c r="B1111" s="6"/>
      <c r="C1111" s="6"/>
    </row>
    <row r="1112" spans="2:3" x14ac:dyDescent="0.2">
      <c r="B1112" s="6"/>
      <c r="C1112" s="6"/>
    </row>
    <row r="1113" spans="2:3" x14ac:dyDescent="0.2">
      <c r="B1113" s="6"/>
      <c r="C1113" s="6"/>
    </row>
    <row r="1114" spans="2:3" x14ac:dyDescent="0.2">
      <c r="B1114" s="6"/>
      <c r="C1114" s="6"/>
    </row>
    <row r="1115" spans="2:3" x14ac:dyDescent="0.2">
      <c r="B1115" s="6"/>
      <c r="C1115" s="6"/>
    </row>
    <row r="1116" spans="2:3" x14ac:dyDescent="0.2">
      <c r="B1116" s="6"/>
      <c r="C1116" s="6"/>
    </row>
    <row r="1117" spans="2:3" x14ac:dyDescent="0.2">
      <c r="B1117" s="6"/>
      <c r="C1117" s="6"/>
    </row>
    <row r="1118" spans="2:3" x14ac:dyDescent="0.2">
      <c r="B1118" s="6"/>
      <c r="C1118" s="6"/>
    </row>
    <row r="1119" spans="2:3" x14ac:dyDescent="0.2">
      <c r="B1119" s="6"/>
      <c r="C1119" s="6"/>
    </row>
    <row r="1120" spans="2:3" x14ac:dyDescent="0.2">
      <c r="B1120" s="6"/>
      <c r="C1120" s="6"/>
    </row>
    <row r="1121" spans="2:3" x14ac:dyDescent="0.2">
      <c r="B1121" s="6"/>
      <c r="C1121" s="6"/>
    </row>
    <row r="1122" spans="2:3" x14ac:dyDescent="0.2">
      <c r="B1122" s="6"/>
      <c r="C1122" s="6"/>
    </row>
    <row r="1123" spans="2:3" x14ac:dyDescent="0.2">
      <c r="B1123" s="6"/>
      <c r="C1123" s="6"/>
    </row>
    <row r="1124" spans="2:3" x14ac:dyDescent="0.2">
      <c r="B1124" s="6"/>
      <c r="C1124" s="6"/>
    </row>
    <row r="1125" spans="2:3" x14ac:dyDescent="0.2">
      <c r="B1125" s="6"/>
      <c r="C1125" s="6"/>
    </row>
    <row r="1126" spans="2:3" x14ac:dyDescent="0.2">
      <c r="B1126" s="6"/>
      <c r="C1126" s="6"/>
    </row>
    <row r="1127" spans="2:3" x14ac:dyDescent="0.2">
      <c r="B1127" s="6"/>
      <c r="C1127" s="6"/>
    </row>
    <row r="1128" spans="2:3" x14ac:dyDescent="0.2">
      <c r="B1128" s="6"/>
      <c r="C1128" s="6"/>
    </row>
    <row r="1129" spans="2:3" x14ac:dyDescent="0.2">
      <c r="B1129" s="6"/>
      <c r="C1129" s="6"/>
    </row>
    <row r="1130" spans="2:3" x14ac:dyDescent="0.2">
      <c r="B1130" s="6"/>
      <c r="C1130" s="6"/>
    </row>
    <row r="1131" spans="2:3" x14ac:dyDescent="0.2">
      <c r="B1131" s="6"/>
      <c r="C1131" s="6"/>
    </row>
    <row r="1132" spans="2:3" x14ac:dyDescent="0.2">
      <c r="B1132" s="6"/>
      <c r="C1132" s="6"/>
    </row>
    <row r="1133" spans="2:3" x14ac:dyDescent="0.2">
      <c r="B1133" s="6"/>
      <c r="C1133" s="6"/>
    </row>
    <row r="1134" spans="2:3" x14ac:dyDescent="0.2">
      <c r="B1134" s="6"/>
      <c r="C1134" s="6"/>
    </row>
    <row r="1135" spans="2:3" x14ac:dyDescent="0.2">
      <c r="B1135" s="6"/>
      <c r="C1135" s="6"/>
    </row>
    <row r="1136" spans="2:3" x14ac:dyDescent="0.2">
      <c r="B1136" s="6"/>
      <c r="C1136" s="6"/>
    </row>
    <row r="1137" spans="2:3" x14ac:dyDescent="0.2">
      <c r="B1137" s="6"/>
      <c r="C1137" s="6"/>
    </row>
    <row r="1138" spans="2:3" x14ac:dyDescent="0.2">
      <c r="B1138" s="6"/>
      <c r="C1138" s="6"/>
    </row>
    <row r="1139" spans="2:3" x14ac:dyDescent="0.2">
      <c r="B1139" s="6"/>
      <c r="C1139" s="6"/>
    </row>
    <row r="1140" spans="2:3" x14ac:dyDescent="0.2">
      <c r="B1140" s="6"/>
      <c r="C1140" s="6"/>
    </row>
    <row r="1141" spans="2:3" x14ac:dyDescent="0.2">
      <c r="B1141" s="6"/>
      <c r="C1141" s="6"/>
    </row>
    <row r="1142" spans="2:3" x14ac:dyDescent="0.2">
      <c r="B1142" s="6"/>
      <c r="C1142" s="6"/>
    </row>
    <row r="1143" spans="2:3" x14ac:dyDescent="0.2">
      <c r="B1143" s="6"/>
      <c r="C1143" s="6"/>
    </row>
    <row r="1144" spans="2:3" x14ac:dyDescent="0.2">
      <c r="B1144" s="6"/>
      <c r="C1144" s="6"/>
    </row>
    <row r="1145" spans="2:3" x14ac:dyDescent="0.2">
      <c r="B1145" s="6"/>
      <c r="C1145" s="6"/>
    </row>
    <row r="1146" spans="2:3" x14ac:dyDescent="0.2">
      <c r="B1146" s="6"/>
      <c r="C1146" s="6"/>
    </row>
    <row r="1147" spans="2:3" x14ac:dyDescent="0.2">
      <c r="B1147" s="6"/>
      <c r="C1147" s="6"/>
    </row>
    <row r="1148" spans="2:3" x14ac:dyDescent="0.2">
      <c r="B1148" s="6"/>
      <c r="C1148" s="6"/>
    </row>
    <row r="1149" spans="2:3" x14ac:dyDescent="0.2">
      <c r="B1149" s="6"/>
      <c r="C1149" s="6"/>
    </row>
    <row r="1150" spans="2:3" x14ac:dyDescent="0.2">
      <c r="B1150" s="6"/>
      <c r="C1150" s="6"/>
    </row>
    <row r="1151" spans="2:3" x14ac:dyDescent="0.2">
      <c r="B1151" s="6"/>
      <c r="C1151" s="6"/>
    </row>
    <row r="1152" spans="2:3" x14ac:dyDescent="0.2">
      <c r="B1152" s="6"/>
      <c r="C1152" s="6"/>
    </row>
    <row r="1153" spans="2:3" x14ac:dyDescent="0.2">
      <c r="B1153" s="6"/>
      <c r="C1153" s="6"/>
    </row>
    <row r="1154" spans="2:3" x14ac:dyDescent="0.2">
      <c r="B1154" s="6"/>
      <c r="C1154" s="6"/>
    </row>
    <row r="1155" spans="2:3" x14ac:dyDescent="0.2">
      <c r="B1155" s="6"/>
      <c r="C1155" s="6"/>
    </row>
    <row r="1156" spans="2:3" x14ac:dyDescent="0.2">
      <c r="B1156" s="6"/>
      <c r="C1156" s="6"/>
    </row>
    <row r="1157" spans="2:3" x14ac:dyDescent="0.2">
      <c r="B1157" s="6"/>
      <c r="C1157" s="6"/>
    </row>
    <row r="1158" spans="2:3" x14ac:dyDescent="0.2">
      <c r="B1158" s="6"/>
      <c r="C1158" s="6"/>
    </row>
    <row r="1159" spans="2:3" x14ac:dyDescent="0.2">
      <c r="B1159" s="6"/>
      <c r="C1159" s="6"/>
    </row>
    <row r="1160" spans="2:3" x14ac:dyDescent="0.2">
      <c r="B1160" s="6"/>
      <c r="C1160" s="6"/>
    </row>
    <row r="1161" spans="2:3" x14ac:dyDescent="0.2">
      <c r="B1161" s="6"/>
      <c r="C1161" s="6"/>
    </row>
    <row r="1162" spans="2:3" x14ac:dyDescent="0.2">
      <c r="B1162" s="6"/>
      <c r="C1162" s="6"/>
    </row>
    <row r="1163" spans="2:3" x14ac:dyDescent="0.2">
      <c r="B1163" s="6"/>
      <c r="C1163" s="6"/>
    </row>
    <row r="1164" spans="2:3" x14ac:dyDescent="0.2">
      <c r="B1164" s="6"/>
      <c r="C1164" s="6"/>
    </row>
    <row r="1165" spans="2:3" x14ac:dyDescent="0.2">
      <c r="B1165" s="6"/>
      <c r="C1165" s="6"/>
    </row>
    <row r="1166" spans="2:3" x14ac:dyDescent="0.2">
      <c r="B1166" s="6"/>
      <c r="C1166" s="6"/>
    </row>
    <row r="1167" spans="2:3" x14ac:dyDescent="0.2">
      <c r="B1167" s="6"/>
      <c r="C1167" s="6"/>
    </row>
    <row r="1168" spans="2:3" x14ac:dyDescent="0.2">
      <c r="B1168" s="6"/>
      <c r="C1168" s="6"/>
    </row>
    <row r="1169" spans="2:3" x14ac:dyDescent="0.2">
      <c r="B1169" s="6"/>
      <c r="C1169" s="6"/>
    </row>
    <row r="1170" spans="2:3" x14ac:dyDescent="0.2">
      <c r="B1170" s="6"/>
      <c r="C1170" s="6"/>
    </row>
    <row r="1171" spans="2:3" x14ac:dyDescent="0.2">
      <c r="B1171" s="6"/>
      <c r="C1171" s="6"/>
    </row>
    <row r="1172" spans="2:3" x14ac:dyDescent="0.2">
      <c r="B1172" s="6"/>
      <c r="C1172" s="6"/>
    </row>
    <row r="1173" spans="2:3" x14ac:dyDescent="0.2">
      <c r="B1173" s="6"/>
      <c r="C1173" s="6"/>
    </row>
    <row r="1174" spans="2:3" x14ac:dyDescent="0.2">
      <c r="B1174" s="6"/>
      <c r="C1174" s="6"/>
    </row>
    <row r="1175" spans="2:3" x14ac:dyDescent="0.2">
      <c r="B1175" s="6"/>
      <c r="C1175" s="6"/>
    </row>
    <row r="1176" spans="2:3" x14ac:dyDescent="0.2">
      <c r="B1176" s="6"/>
      <c r="C1176" s="6"/>
    </row>
    <row r="1177" spans="2:3" x14ac:dyDescent="0.2">
      <c r="B1177" s="6"/>
      <c r="C1177" s="6"/>
    </row>
    <row r="1178" spans="2:3" x14ac:dyDescent="0.2">
      <c r="B1178" s="6"/>
      <c r="C1178" s="6"/>
    </row>
    <row r="1179" spans="2:3" x14ac:dyDescent="0.2">
      <c r="B1179" s="6"/>
      <c r="C1179" s="6"/>
    </row>
    <row r="1180" spans="2:3" x14ac:dyDescent="0.2">
      <c r="B1180" s="6"/>
      <c r="C1180" s="6"/>
    </row>
    <row r="1181" spans="2:3" x14ac:dyDescent="0.2">
      <c r="B1181" s="6"/>
      <c r="C1181" s="6"/>
    </row>
    <row r="1182" spans="2:3" x14ac:dyDescent="0.2">
      <c r="B1182" s="6"/>
      <c r="C1182" s="6"/>
    </row>
    <row r="1183" spans="2:3" x14ac:dyDescent="0.2">
      <c r="B1183" s="6"/>
      <c r="C1183" s="6"/>
    </row>
    <row r="1184" spans="2:3" x14ac:dyDescent="0.2">
      <c r="B1184" s="6"/>
      <c r="C1184" s="6"/>
    </row>
    <row r="1185" spans="2:3" x14ac:dyDescent="0.2">
      <c r="B1185" s="6"/>
      <c r="C1185" s="6"/>
    </row>
    <row r="1186" spans="2:3" x14ac:dyDescent="0.2">
      <c r="B1186" s="6"/>
      <c r="C1186" s="6"/>
    </row>
    <row r="1187" spans="2:3" x14ac:dyDescent="0.2">
      <c r="B1187" s="6"/>
      <c r="C1187" s="6"/>
    </row>
    <row r="1188" spans="2:3" x14ac:dyDescent="0.2">
      <c r="B1188" s="6"/>
      <c r="C1188" s="6"/>
    </row>
    <row r="1189" spans="2:3" x14ac:dyDescent="0.2">
      <c r="B1189" s="6"/>
      <c r="C1189" s="6"/>
    </row>
    <row r="1190" spans="2:3" x14ac:dyDescent="0.2">
      <c r="B1190" s="6"/>
      <c r="C1190" s="6"/>
    </row>
    <row r="1191" spans="2:3" x14ac:dyDescent="0.2">
      <c r="B1191" s="6"/>
      <c r="C1191" s="6"/>
    </row>
    <row r="1192" spans="2:3" x14ac:dyDescent="0.2">
      <c r="B1192" s="6"/>
      <c r="C1192" s="6"/>
    </row>
    <row r="1193" spans="2:3" x14ac:dyDescent="0.2">
      <c r="B1193" s="6"/>
      <c r="C1193" s="6"/>
    </row>
    <row r="1194" spans="2:3" x14ac:dyDescent="0.2">
      <c r="B1194" s="6"/>
      <c r="C1194" s="6"/>
    </row>
    <row r="1195" spans="2:3" x14ac:dyDescent="0.2">
      <c r="B1195" s="6"/>
      <c r="C1195" s="6"/>
    </row>
    <row r="1196" spans="2:3" x14ac:dyDescent="0.2">
      <c r="B1196" s="6"/>
      <c r="C1196" s="6"/>
    </row>
    <row r="1197" spans="2:3" x14ac:dyDescent="0.2">
      <c r="B1197" s="6"/>
      <c r="C1197" s="6"/>
    </row>
    <row r="1198" spans="2:3" x14ac:dyDescent="0.2">
      <c r="B1198" s="6"/>
      <c r="C1198" s="6"/>
    </row>
    <row r="1199" spans="2:3" x14ac:dyDescent="0.2">
      <c r="B1199" s="6"/>
      <c r="C1199" s="6"/>
    </row>
    <row r="1200" spans="2:3" x14ac:dyDescent="0.2">
      <c r="B1200" s="6"/>
      <c r="C1200" s="6"/>
    </row>
    <row r="1201" spans="2:3" x14ac:dyDescent="0.2">
      <c r="B1201" s="6"/>
      <c r="C1201" s="6"/>
    </row>
    <row r="1202" spans="2:3" x14ac:dyDescent="0.2">
      <c r="B1202" s="6"/>
      <c r="C1202" s="6"/>
    </row>
    <row r="1203" spans="2:3" x14ac:dyDescent="0.2">
      <c r="B1203" s="6"/>
      <c r="C1203" s="6"/>
    </row>
    <row r="1204" spans="2:3" x14ac:dyDescent="0.2">
      <c r="B1204" s="6"/>
      <c r="C1204" s="6"/>
    </row>
    <row r="1205" spans="2:3" x14ac:dyDescent="0.2">
      <c r="B1205" s="6"/>
      <c r="C1205" s="6"/>
    </row>
    <row r="1206" spans="2:3" x14ac:dyDescent="0.2">
      <c r="B1206" s="6"/>
      <c r="C1206" s="6"/>
    </row>
    <row r="1207" spans="2:3" x14ac:dyDescent="0.2">
      <c r="B1207" s="6"/>
      <c r="C1207" s="6"/>
    </row>
    <row r="1208" spans="2:3" x14ac:dyDescent="0.2">
      <c r="B1208" s="6"/>
      <c r="C1208" s="6"/>
    </row>
    <row r="1209" spans="2:3" x14ac:dyDescent="0.2">
      <c r="B1209" s="6"/>
      <c r="C1209" s="6"/>
    </row>
    <row r="1210" spans="2:3" x14ac:dyDescent="0.2">
      <c r="B1210" s="6"/>
      <c r="C1210" s="6"/>
    </row>
    <row r="1211" spans="2:3" x14ac:dyDescent="0.2">
      <c r="B1211" s="6"/>
      <c r="C1211" s="6"/>
    </row>
    <row r="1212" spans="2:3" x14ac:dyDescent="0.2">
      <c r="B1212" s="6"/>
      <c r="C1212" s="6"/>
    </row>
    <row r="1213" spans="2:3" x14ac:dyDescent="0.2">
      <c r="B1213" s="6"/>
      <c r="C1213" s="6"/>
    </row>
    <row r="1214" spans="2:3" x14ac:dyDescent="0.2">
      <c r="B1214" s="6"/>
      <c r="C1214" s="6"/>
    </row>
    <row r="1215" spans="2:3" x14ac:dyDescent="0.2">
      <c r="B1215" s="6"/>
      <c r="C1215" s="6"/>
    </row>
    <row r="1216" spans="2:3" x14ac:dyDescent="0.2">
      <c r="B1216" s="6"/>
      <c r="C1216" s="6"/>
    </row>
    <row r="1217" spans="2:3" x14ac:dyDescent="0.2">
      <c r="B1217" s="6"/>
      <c r="C1217" s="6"/>
    </row>
    <row r="1218" spans="2:3" x14ac:dyDescent="0.2">
      <c r="B1218" s="6"/>
      <c r="C1218" s="6"/>
    </row>
    <row r="1219" spans="2:3" x14ac:dyDescent="0.2">
      <c r="B1219" s="6"/>
      <c r="C1219" s="6"/>
    </row>
    <row r="1220" spans="2:3" x14ac:dyDescent="0.2">
      <c r="B1220" s="6"/>
      <c r="C1220" s="6"/>
    </row>
    <row r="1221" spans="2:3" x14ac:dyDescent="0.2">
      <c r="B1221" s="6"/>
      <c r="C1221" s="6"/>
    </row>
    <row r="1222" spans="2:3" x14ac:dyDescent="0.2">
      <c r="B1222" s="6"/>
      <c r="C1222" s="6"/>
    </row>
    <row r="1223" spans="2:3" x14ac:dyDescent="0.2">
      <c r="B1223" s="6"/>
      <c r="C1223" s="6"/>
    </row>
    <row r="1224" spans="2:3" x14ac:dyDescent="0.2">
      <c r="B1224" s="6"/>
      <c r="C1224" s="6"/>
    </row>
    <row r="1225" spans="2:3" x14ac:dyDescent="0.2">
      <c r="B1225" s="6"/>
      <c r="C1225" s="6"/>
    </row>
    <row r="1226" spans="2:3" x14ac:dyDescent="0.2">
      <c r="B1226" s="6"/>
      <c r="C1226" s="6"/>
    </row>
    <row r="1227" spans="2:3" x14ac:dyDescent="0.2">
      <c r="B1227" s="6"/>
      <c r="C1227" s="6"/>
    </row>
    <row r="1228" spans="2:3" x14ac:dyDescent="0.2">
      <c r="B1228" s="6"/>
      <c r="C1228" s="6"/>
    </row>
    <row r="1229" spans="2:3" x14ac:dyDescent="0.2">
      <c r="B1229" s="6"/>
      <c r="C1229" s="6"/>
    </row>
    <row r="1230" spans="2:3" x14ac:dyDescent="0.2">
      <c r="B1230" s="6"/>
      <c r="C1230" s="6"/>
    </row>
    <row r="1231" spans="2:3" x14ac:dyDescent="0.2">
      <c r="B1231" s="6"/>
      <c r="C1231" s="6"/>
    </row>
    <row r="1232" spans="2:3" x14ac:dyDescent="0.2">
      <c r="B1232" s="6"/>
      <c r="C1232" s="6"/>
    </row>
    <row r="1233" spans="2:3" x14ac:dyDescent="0.2">
      <c r="B1233" s="6"/>
      <c r="C1233" s="6"/>
    </row>
    <row r="1234" spans="2:3" x14ac:dyDescent="0.2">
      <c r="B1234" s="6"/>
      <c r="C1234" s="6"/>
    </row>
    <row r="1235" spans="2:3" x14ac:dyDescent="0.2">
      <c r="B1235" s="6"/>
      <c r="C1235" s="6"/>
    </row>
    <row r="1236" spans="2:3" x14ac:dyDescent="0.2">
      <c r="B1236" s="6"/>
      <c r="C1236" s="6"/>
    </row>
    <row r="1237" spans="2:3" x14ac:dyDescent="0.2">
      <c r="B1237" s="6"/>
      <c r="C1237" s="6"/>
    </row>
    <row r="1238" spans="2:3" x14ac:dyDescent="0.2">
      <c r="B1238" s="6"/>
      <c r="C1238" s="6"/>
    </row>
    <row r="1239" spans="2:3" x14ac:dyDescent="0.2">
      <c r="B1239" s="6"/>
      <c r="C1239" s="6"/>
    </row>
    <row r="1240" spans="2:3" x14ac:dyDescent="0.2">
      <c r="B1240" s="6"/>
      <c r="C1240" s="6"/>
    </row>
    <row r="1241" spans="2:3" x14ac:dyDescent="0.2">
      <c r="B1241" s="6"/>
      <c r="C1241" s="6"/>
    </row>
    <row r="1242" spans="2:3" x14ac:dyDescent="0.2">
      <c r="B1242" s="6"/>
      <c r="C1242" s="6"/>
    </row>
    <row r="1243" spans="2:3" x14ac:dyDescent="0.2">
      <c r="B1243" s="6"/>
      <c r="C1243" s="6"/>
    </row>
    <row r="1244" spans="2:3" x14ac:dyDescent="0.2">
      <c r="B1244" s="6"/>
      <c r="C1244" s="6"/>
    </row>
    <row r="1245" spans="2:3" x14ac:dyDescent="0.2">
      <c r="B1245" s="6"/>
      <c r="C1245" s="6"/>
    </row>
    <row r="1246" spans="2:3" x14ac:dyDescent="0.2">
      <c r="B1246" s="6"/>
      <c r="C1246" s="6"/>
    </row>
    <row r="1247" spans="2:3" x14ac:dyDescent="0.2">
      <c r="B1247" s="6"/>
      <c r="C1247" s="6"/>
    </row>
    <row r="1248" spans="2:3" x14ac:dyDescent="0.2">
      <c r="B1248" s="6"/>
      <c r="C1248" s="6"/>
    </row>
    <row r="1249" spans="2:3" x14ac:dyDescent="0.2">
      <c r="B1249" s="6"/>
      <c r="C1249" s="6"/>
    </row>
    <row r="1250" spans="2:3" x14ac:dyDescent="0.2">
      <c r="B1250" s="6"/>
      <c r="C1250" s="6"/>
    </row>
    <row r="1251" spans="2:3" x14ac:dyDescent="0.2">
      <c r="B1251" s="6"/>
      <c r="C1251" s="6"/>
    </row>
    <row r="1252" spans="2:3" x14ac:dyDescent="0.2">
      <c r="B1252" s="6"/>
      <c r="C1252" s="6"/>
    </row>
    <row r="1253" spans="2:3" x14ac:dyDescent="0.2">
      <c r="B1253" s="6"/>
      <c r="C1253" s="6"/>
    </row>
    <row r="1254" spans="2:3" x14ac:dyDescent="0.2">
      <c r="B1254" s="6"/>
      <c r="C1254" s="6"/>
    </row>
    <row r="1255" spans="2:3" x14ac:dyDescent="0.2">
      <c r="B1255" s="6"/>
      <c r="C1255" s="6"/>
    </row>
    <row r="1256" spans="2:3" x14ac:dyDescent="0.2">
      <c r="B1256" s="6"/>
      <c r="C1256" s="6"/>
    </row>
    <row r="1257" spans="2:3" x14ac:dyDescent="0.2">
      <c r="B1257" s="6"/>
      <c r="C1257" s="6"/>
    </row>
    <row r="1258" spans="2:3" x14ac:dyDescent="0.2">
      <c r="B1258" s="6"/>
      <c r="C1258" s="6"/>
    </row>
    <row r="1259" spans="2:3" x14ac:dyDescent="0.2">
      <c r="B1259" s="6"/>
      <c r="C1259" s="6"/>
    </row>
    <row r="1260" spans="2:3" x14ac:dyDescent="0.2">
      <c r="B1260" s="6"/>
      <c r="C1260" s="6"/>
    </row>
    <row r="1261" spans="2:3" x14ac:dyDescent="0.2">
      <c r="B1261" s="6"/>
      <c r="C1261" s="6"/>
    </row>
    <row r="1262" spans="2:3" x14ac:dyDescent="0.2">
      <c r="B1262" s="6"/>
      <c r="C1262" s="6"/>
    </row>
    <row r="1263" spans="2:3" x14ac:dyDescent="0.2">
      <c r="B1263" s="6"/>
      <c r="C1263" s="6"/>
    </row>
    <row r="1264" spans="2:3" x14ac:dyDescent="0.2">
      <c r="B1264" s="6"/>
      <c r="C1264" s="6"/>
    </row>
    <row r="1265" spans="2:3" x14ac:dyDescent="0.2">
      <c r="B1265" s="6"/>
      <c r="C1265" s="6"/>
    </row>
    <row r="1266" spans="2:3" x14ac:dyDescent="0.2">
      <c r="B1266" s="6"/>
      <c r="C1266" s="6"/>
    </row>
    <row r="1267" spans="2:3" x14ac:dyDescent="0.2">
      <c r="B1267" s="6"/>
      <c r="C1267" s="6"/>
    </row>
    <row r="1268" spans="2:3" x14ac:dyDescent="0.2">
      <c r="B1268" s="6"/>
      <c r="C1268" s="6"/>
    </row>
    <row r="1269" spans="2:3" x14ac:dyDescent="0.2">
      <c r="B1269" s="6"/>
      <c r="C1269" s="6"/>
    </row>
    <row r="1270" spans="2:3" x14ac:dyDescent="0.2">
      <c r="B1270" s="6"/>
      <c r="C1270" s="6"/>
    </row>
    <row r="1271" spans="2:3" x14ac:dyDescent="0.2">
      <c r="B1271" s="6"/>
      <c r="C1271" s="6"/>
    </row>
    <row r="1272" spans="2:3" x14ac:dyDescent="0.2">
      <c r="B1272" s="6"/>
      <c r="C1272" s="6"/>
    </row>
    <row r="1273" spans="2:3" x14ac:dyDescent="0.2">
      <c r="B1273" s="6"/>
      <c r="C1273" s="6"/>
    </row>
    <row r="1274" spans="2:3" x14ac:dyDescent="0.2">
      <c r="B1274" s="6"/>
      <c r="C1274" s="6"/>
    </row>
    <row r="1275" spans="2:3" x14ac:dyDescent="0.2">
      <c r="B1275" s="6"/>
      <c r="C1275" s="6"/>
    </row>
    <row r="1276" spans="2:3" x14ac:dyDescent="0.2">
      <c r="B1276" s="6"/>
      <c r="C1276" s="6"/>
    </row>
    <row r="1277" spans="2:3" x14ac:dyDescent="0.2">
      <c r="B1277" s="6"/>
      <c r="C1277" s="6"/>
    </row>
    <row r="1278" spans="2:3" x14ac:dyDescent="0.2">
      <c r="B1278" s="6"/>
      <c r="C1278" s="6"/>
    </row>
    <row r="1279" spans="2:3" x14ac:dyDescent="0.2">
      <c r="B1279" s="6"/>
      <c r="C1279" s="6"/>
    </row>
    <row r="1280" spans="2:3" x14ac:dyDescent="0.2">
      <c r="B1280" s="6"/>
      <c r="C1280" s="6"/>
    </row>
    <row r="1281" spans="2:3" x14ac:dyDescent="0.2">
      <c r="B1281" s="6"/>
      <c r="C1281" s="6"/>
    </row>
    <row r="1282" spans="2:3" x14ac:dyDescent="0.2">
      <c r="B1282" s="6"/>
      <c r="C1282" s="6"/>
    </row>
    <row r="1283" spans="2:3" x14ac:dyDescent="0.2">
      <c r="B1283" s="6"/>
      <c r="C1283" s="6"/>
    </row>
    <row r="1284" spans="2:3" x14ac:dyDescent="0.2">
      <c r="B1284" s="6"/>
      <c r="C1284" s="6"/>
    </row>
    <row r="1285" spans="2:3" x14ac:dyDescent="0.2">
      <c r="B1285" s="6"/>
      <c r="C1285" s="6"/>
    </row>
    <row r="1286" spans="2:3" x14ac:dyDescent="0.2">
      <c r="B1286" s="6"/>
      <c r="C1286" s="6"/>
    </row>
    <row r="1287" spans="2:3" x14ac:dyDescent="0.2">
      <c r="B1287" s="6"/>
      <c r="C1287" s="6"/>
    </row>
    <row r="1288" spans="2:3" x14ac:dyDescent="0.2">
      <c r="B1288" s="6"/>
      <c r="C1288" s="6"/>
    </row>
    <row r="1289" spans="2:3" x14ac:dyDescent="0.2">
      <c r="B1289" s="6"/>
      <c r="C1289" s="6"/>
    </row>
    <row r="1290" spans="2:3" x14ac:dyDescent="0.2">
      <c r="B1290" s="6"/>
      <c r="C1290" s="6"/>
    </row>
    <row r="1291" spans="2:3" x14ac:dyDescent="0.2">
      <c r="B1291" s="6"/>
      <c r="C1291" s="6"/>
    </row>
    <row r="1292" spans="2:3" x14ac:dyDescent="0.2">
      <c r="B1292" s="6"/>
      <c r="C1292" s="6"/>
    </row>
    <row r="1293" spans="2:3" x14ac:dyDescent="0.2">
      <c r="B1293" s="6"/>
      <c r="C1293" s="6"/>
    </row>
    <row r="1294" spans="2:3" x14ac:dyDescent="0.2">
      <c r="B1294" s="6"/>
      <c r="C1294" s="6"/>
    </row>
    <row r="1295" spans="2:3" x14ac:dyDescent="0.2">
      <c r="B1295" s="6"/>
      <c r="C1295" s="6"/>
    </row>
    <row r="1296" spans="2:3" x14ac:dyDescent="0.2">
      <c r="B1296" s="6"/>
      <c r="C1296" s="6"/>
    </row>
    <row r="1297" spans="2:3" x14ac:dyDescent="0.2">
      <c r="B1297" s="6"/>
      <c r="C1297" s="6"/>
    </row>
    <row r="1298" spans="2:3" x14ac:dyDescent="0.2">
      <c r="B1298" s="6"/>
      <c r="C1298" s="6"/>
    </row>
    <row r="1299" spans="2:3" x14ac:dyDescent="0.2">
      <c r="B1299" s="6"/>
      <c r="C1299" s="6"/>
    </row>
    <row r="1300" spans="2:3" x14ac:dyDescent="0.2">
      <c r="B1300" s="6"/>
      <c r="C1300" s="6"/>
    </row>
    <row r="1301" spans="2:3" x14ac:dyDescent="0.2">
      <c r="B1301" s="6"/>
      <c r="C1301" s="6"/>
    </row>
    <row r="1302" spans="2:3" x14ac:dyDescent="0.2">
      <c r="B1302" s="6"/>
      <c r="C1302" s="6"/>
    </row>
    <row r="1303" spans="2:3" x14ac:dyDescent="0.2">
      <c r="B1303" s="6"/>
      <c r="C1303" s="6"/>
    </row>
    <row r="1304" spans="2:3" x14ac:dyDescent="0.2">
      <c r="B1304" s="6"/>
      <c r="C1304" s="6"/>
    </row>
    <row r="1305" spans="2:3" x14ac:dyDescent="0.2">
      <c r="B1305" s="6"/>
      <c r="C1305" s="6"/>
    </row>
    <row r="1306" spans="2:3" x14ac:dyDescent="0.2">
      <c r="B1306" s="6"/>
      <c r="C1306" s="6"/>
    </row>
    <row r="1307" spans="2:3" x14ac:dyDescent="0.2">
      <c r="B1307" s="6"/>
      <c r="C1307" s="6"/>
    </row>
    <row r="1308" spans="2:3" x14ac:dyDescent="0.2">
      <c r="B1308" s="6"/>
      <c r="C1308" s="6"/>
    </row>
    <row r="1309" spans="2:3" x14ac:dyDescent="0.2">
      <c r="B1309" s="6"/>
      <c r="C1309" s="6"/>
    </row>
    <row r="1310" spans="2:3" x14ac:dyDescent="0.2">
      <c r="B1310" s="6"/>
      <c r="C1310" s="6"/>
    </row>
    <row r="1311" spans="2:3" x14ac:dyDescent="0.2">
      <c r="B1311" s="6"/>
      <c r="C1311" s="6"/>
    </row>
    <row r="1312" spans="2:3" x14ac:dyDescent="0.2">
      <c r="B1312" s="6"/>
      <c r="C1312" s="6"/>
    </row>
    <row r="1313" spans="2:3" x14ac:dyDescent="0.2">
      <c r="B1313" s="6"/>
      <c r="C1313" s="6"/>
    </row>
    <row r="1314" spans="2:3" x14ac:dyDescent="0.2">
      <c r="B1314" s="6"/>
      <c r="C1314" s="6"/>
    </row>
    <row r="1315" spans="2:3" x14ac:dyDescent="0.2">
      <c r="B1315" s="6"/>
      <c r="C1315" s="6"/>
    </row>
    <row r="1316" spans="2:3" x14ac:dyDescent="0.2">
      <c r="B1316" s="6"/>
      <c r="C1316" s="6"/>
    </row>
    <row r="1317" spans="2:3" x14ac:dyDescent="0.2">
      <c r="B1317" s="6"/>
      <c r="C1317" s="6"/>
    </row>
    <row r="1318" spans="2:3" x14ac:dyDescent="0.2">
      <c r="B1318" s="6"/>
      <c r="C1318" s="6"/>
    </row>
    <row r="1319" spans="2:3" x14ac:dyDescent="0.2">
      <c r="B1319" s="6"/>
      <c r="C1319" s="6"/>
    </row>
    <row r="1320" spans="2:3" x14ac:dyDescent="0.2">
      <c r="B1320" s="6"/>
      <c r="C1320" s="6"/>
    </row>
    <row r="1321" spans="2:3" x14ac:dyDescent="0.2">
      <c r="B1321" s="6"/>
      <c r="C1321" s="6"/>
    </row>
    <row r="1322" spans="2:3" x14ac:dyDescent="0.2">
      <c r="B1322" s="6"/>
      <c r="C1322" s="6"/>
    </row>
    <row r="1323" spans="2:3" x14ac:dyDescent="0.2">
      <c r="B1323" s="6"/>
      <c r="C1323" s="6"/>
    </row>
    <row r="1324" spans="2:3" x14ac:dyDescent="0.2">
      <c r="B1324" s="6"/>
      <c r="C1324" s="6"/>
    </row>
    <row r="1325" spans="2:3" x14ac:dyDescent="0.2">
      <c r="B1325" s="6"/>
      <c r="C1325" s="6"/>
    </row>
    <row r="1326" spans="2:3" x14ac:dyDescent="0.2">
      <c r="B1326" s="6"/>
      <c r="C1326" s="6"/>
    </row>
    <row r="1327" spans="2:3" x14ac:dyDescent="0.2">
      <c r="B1327" s="6"/>
      <c r="C1327" s="6"/>
    </row>
    <row r="1328" spans="2:3" x14ac:dyDescent="0.2">
      <c r="B1328" s="6"/>
      <c r="C1328" s="6"/>
    </row>
    <row r="1329" spans="2:3" x14ac:dyDescent="0.2">
      <c r="B1329" s="6"/>
      <c r="C1329" s="6"/>
    </row>
    <row r="1330" spans="2:3" x14ac:dyDescent="0.2">
      <c r="B1330" s="6"/>
      <c r="C1330" s="6"/>
    </row>
    <row r="1331" spans="2:3" x14ac:dyDescent="0.2">
      <c r="B1331" s="6"/>
      <c r="C1331" s="6"/>
    </row>
    <row r="1332" spans="2:3" x14ac:dyDescent="0.2">
      <c r="B1332" s="6"/>
      <c r="C1332" s="6"/>
    </row>
    <row r="1333" spans="2:3" x14ac:dyDescent="0.2">
      <c r="B1333" s="6"/>
      <c r="C1333" s="6"/>
    </row>
    <row r="1334" spans="2:3" x14ac:dyDescent="0.2">
      <c r="B1334" s="6"/>
      <c r="C1334" s="6"/>
    </row>
    <row r="1335" spans="2:3" x14ac:dyDescent="0.2">
      <c r="B1335" s="6"/>
      <c r="C1335" s="6"/>
    </row>
    <row r="1336" spans="2:3" x14ac:dyDescent="0.2">
      <c r="B1336" s="6"/>
      <c r="C1336" s="6"/>
    </row>
    <row r="1337" spans="2:3" x14ac:dyDescent="0.2">
      <c r="B1337" s="6"/>
      <c r="C1337" s="6"/>
    </row>
    <row r="1338" spans="2:3" x14ac:dyDescent="0.2">
      <c r="B1338" s="6"/>
      <c r="C1338" s="6"/>
    </row>
    <row r="1339" spans="2:3" x14ac:dyDescent="0.2">
      <c r="B1339" s="6"/>
      <c r="C1339" s="6"/>
    </row>
    <row r="1340" spans="2:3" x14ac:dyDescent="0.2">
      <c r="B1340" s="6"/>
      <c r="C1340" s="6"/>
    </row>
    <row r="1341" spans="2:3" x14ac:dyDescent="0.2">
      <c r="B1341" s="6"/>
      <c r="C1341" s="6"/>
    </row>
    <row r="1342" spans="2:3" x14ac:dyDescent="0.2">
      <c r="B1342" s="6"/>
      <c r="C1342" s="6"/>
    </row>
    <row r="1343" spans="2:3" x14ac:dyDescent="0.2">
      <c r="B1343" s="6"/>
      <c r="C1343" s="6"/>
    </row>
    <row r="1344" spans="2:3" x14ac:dyDescent="0.2">
      <c r="B1344" s="6"/>
      <c r="C1344" s="6"/>
    </row>
    <row r="1345" spans="2:3" x14ac:dyDescent="0.2">
      <c r="B1345" s="6"/>
      <c r="C1345" s="6"/>
    </row>
    <row r="1346" spans="2:3" x14ac:dyDescent="0.2">
      <c r="B1346" s="6"/>
      <c r="C1346" s="6"/>
    </row>
    <row r="1347" spans="2:3" x14ac:dyDescent="0.2">
      <c r="B1347" s="6"/>
      <c r="C1347" s="6"/>
    </row>
    <row r="1348" spans="2:3" x14ac:dyDescent="0.2">
      <c r="B1348" s="6"/>
      <c r="C1348" s="6"/>
    </row>
    <row r="1349" spans="2:3" x14ac:dyDescent="0.2">
      <c r="B1349" s="6"/>
      <c r="C1349" s="6"/>
    </row>
    <row r="1350" spans="2:3" x14ac:dyDescent="0.2">
      <c r="B1350" s="6"/>
      <c r="C1350" s="6"/>
    </row>
    <row r="1351" spans="2:3" x14ac:dyDescent="0.2">
      <c r="B1351" s="6"/>
      <c r="C1351" s="6"/>
    </row>
    <row r="1352" spans="2:3" x14ac:dyDescent="0.2">
      <c r="B1352" s="6"/>
      <c r="C1352" s="6"/>
    </row>
    <row r="1353" spans="2:3" x14ac:dyDescent="0.2">
      <c r="B1353" s="6"/>
      <c r="C1353" s="6"/>
    </row>
    <row r="1354" spans="2:3" x14ac:dyDescent="0.2">
      <c r="B1354" s="6"/>
      <c r="C1354" s="6"/>
    </row>
    <row r="1355" spans="2:3" x14ac:dyDescent="0.2">
      <c r="B1355" s="6"/>
      <c r="C1355" s="6"/>
    </row>
    <row r="1356" spans="2:3" x14ac:dyDescent="0.2">
      <c r="B1356" s="6"/>
      <c r="C1356" s="6"/>
    </row>
    <row r="1357" spans="2:3" x14ac:dyDescent="0.2">
      <c r="B1357" s="6"/>
      <c r="C1357" s="6"/>
    </row>
    <row r="1358" spans="2:3" x14ac:dyDescent="0.2">
      <c r="B1358" s="6"/>
      <c r="C1358" s="6"/>
    </row>
    <row r="1359" spans="2:3" x14ac:dyDescent="0.2">
      <c r="B1359" s="6"/>
      <c r="C1359" s="6"/>
    </row>
    <row r="1360" spans="2:3" x14ac:dyDescent="0.2">
      <c r="B1360" s="6"/>
      <c r="C1360" s="6"/>
    </row>
    <row r="1361" spans="2:3" x14ac:dyDescent="0.2">
      <c r="B1361" s="6"/>
      <c r="C1361" s="6"/>
    </row>
    <row r="1362" spans="2:3" x14ac:dyDescent="0.2">
      <c r="B1362" s="6"/>
      <c r="C1362" s="6"/>
    </row>
    <row r="1363" spans="2:3" x14ac:dyDescent="0.2">
      <c r="B1363" s="6"/>
      <c r="C1363" s="6"/>
    </row>
    <row r="1364" spans="2:3" x14ac:dyDescent="0.2">
      <c r="B1364" s="6"/>
      <c r="C1364" s="6"/>
    </row>
    <row r="1365" spans="2:3" x14ac:dyDescent="0.2">
      <c r="B1365" s="6"/>
      <c r="C1365" s="6"/>
    </row>
    <row r="1366" spans="2:3" x14ac:dyDescent="0.2">
      <c r="B1366" s="6"/>
      <c r="C1366" s="6"/>
    </row>
    <row r="1367" spans="2:3" x14ac:dyDescent="0.2">
      <c r="B1367" s="6"/>
      <c r="C1367" s="6"/>
    </row>
    <row r="1368" spans="2:3" x14ac:dyDescent="0.2">
      <c r="B1368" s="6"/>
      <c r="C1368" s="6"/>
    </row>
    <row r="1369" spans="2:3" x14ac:dyDescent="0.2">
      <c r="B1369" s="6"/>
      <c r="C1369" s="6"/>
    </row>
    <row r="1370" spans="2:3" x14ac:dyDescent="0.2">
      <c r="B1370" s="6"/>
      <c r="C1370" s="6"/>
    </row>
    <row r="1371" spans="2:3" x14ac:dyDescent="0.2">
      <c r="B1371" s="6"/>
      <c r="C1371" s="6"/>
    </row>
    <row r="1372" spans="2:3" x14ac:dyDescent="0.2">
      <c r="B1372" s="6"/>
      <c r="C1372" s="6"/>
    </row>
    <row r="1373" spans="2:3" x14ac:dyDescent="0.2">
      <c r="B1373" s="6"/>
      <c r="C1373" s="6"/>
    </row>
    <row r="1374" spans="2:3" x14ac:dyDescent="0.2">
      <c r="B1374" s="6"/>
      <c r="C1374" s="6"/>
    </row>
    <row r="1375" spans="2:3" x14ac:dyDescent="0.2">
      <c r="B1375" s="6"/>
      <c r="C1375" s="6"/>
    </row>
    <row r="1376" spans="2:3" x14ac:dyDescent="0.2">
      <c r="B1376" s="6"/>
      <c r="C1376" s="6"/>
    </row>
    <row r="1377" spans="2:3" x14ac:dyDescent="0.2">
      <c r="B1377" s="6"/>
      <c r="C1377" s="6"/>
    </row>
    <row r="1378" spans="2:3" x14ac:dyDescent="0.2">
      <c r="B1378" s="6"/>
      <c r="C1378" s="6"/>
    </row>
    <row r="1379" spans="2:3" x14ac:dyDescent="0.2">
      <c r="B1379" s="6"/>
      <c r="C1379" s="6"/>
    </row>
    <row r="1380" spans="2:3" x14ac:dyDescent="0.2">
      <c r="B1380" s="6"/>
      <c r="C1380" s="6"/>
    </row>
    <row r="1381" spans="2:3" x14ac:dyDescent="0.2">
      <c r="B1381" s="6"/>
      <c r="C1381" s="6"/>
    </row>
    <row r="1382" spans="2:3" x14ac:dyDescent="0.2">
      <c r="B1382" s="6"/>
      <c r="C1382" s="6"/>
    </row>
    <row r="1383" spans="2:3" x14ac:dyDescent="0.2">
      <c r="B1383" s="6"/>
      <c r="C1383" s="6"/>
    </row>
    <row r="1384" spans="2:3" x14ac:dyDescent="0.2">
      <c r="B1384" s="6"/>
      <c r="C1384" s="6"/>
    </row>
    <row r="1385" spans="2:3" x14ac:dyDescent="0.2">
      <c r="B1385" s="6"/>
      <c r="C1385" s="6"/>
    </row>
    <row r="1386" spans="2:3" x14ac:dyDescent="0.2">
      <c r="B1386" s="6"/>
      <c r="C1386" s="6"/>
    </row>
    <row r="1387" spans="2:3" x14ac:dyDescent="0.2">
      <c r="B1387" s="6"/>
      <c r="C1387" s="6"/>
    </row>
    <row r="1388" spans="2:3" x14ac:dyDescent="0.2">
      <c r="B1388" s="6"/>
      <c r="C1388" s="6"/>
    </row>
    <row r="1389" spans="2:3" x14ac:dyDescent="0.2">
      <c r="B1389" s="6"/>
      <c r="C1389" s="6"/>
    </row>
    <row r="1390" spans="2:3" x14ac:dyDescent="0.2">
      <c r="B1390" s="6"/>
      <c r="C1390" s="6"/>
    </row>
    <row r="1391" spans="2:3" x14ac:dyDescent="0.2">
      <c r="B1391" s="6"/>
      <c r="C1391" s="6"/>
    </row>
    <row r="1392" spans="2:3" x14ac:dyDescent="0.2">
      <c r="B1392" s="6"/>
      <c r="C1392" s="6"/>
    </row>
    <row r="1393" spans="2:3" x14ac:dyDescent="0.2">
      <c r="B1393" s="6"/>
      <c r="C1393" s="6"/>
    </row>
    <row r="1394" spans="2:3" x14ac:dyDescent="0.2">
      <c r="B1394" s="6"/>
      <c r="C1394" s="6"/>
    </row>
    <row r="1395" spans="2:3" x14ac:dyDescent="0.2">
      <c r="B1395" s="6"/>
      <c r="C1395" s="6"/>
    </row>
    <row r="1396" spans="2:3" x14ac:dyDescent="0.2">
      <c r="B1396" s="6"/>
      <c r="C1396" s="6"/>
    </row>
    <row r="1397" spans="2:3" x14ac:dyDescent="0.2">
      <c r="B1397" s="6"/>
      <c r="C1397" s="6"/>
    </row>
    <row r="1398" spans="2:3" x14ac:dyDescent="0.2">
      <c r="B1398" s="6"/>
      <c r="C1398" s="6"/>
    </row>
    <row r="1399" spans="2:3" x14ac:dyDescent="0.2">
      <c r="B1399" s="6"/>
      <c r="C1399" s="6"/>
    </row>
    <row r="1400" spans="2:3" x14ac:dyDescent="0.2">
      <c r="B1400" s="6"/>
      <c r="C1400" s="6"/>
    </row>
    <row r="1401" spans="2:3" x14ac:dyDescent="0.2">
      <c r="B1401" s="6"/>
      <c r="C1401" s="6"/>
    </row>
    <row r="1402" spans="2:3" x14ac:dyDescent="0.2">
      <c r="B1402" s="6"/>
      <c r="C1402" s="6"/>
    </row>
    <row r="1403" spans="2:3" x14ac:dyDescent="0.2">
      <c r="B1403" s="6"/>
      <c r="C1403" s="6"/>
    </row>
    <row r="1404" spans="2:3" x14ac:dyDescent="0.2">
      <c r="B1404" s="6"/>
      <c r="C1404" s="6"/>
    </row>
    <row r="1405" spans="2:3" x14ac:dyDescent="0.2">
      <c r="B1405" s="6"/>
      <c r="C1405" s="6"/>
    </row>
    <row r="1406" spans="2:3" x14ac:dyDescent="0.2">
      <c r="B1406" s="6"/>
      <c r="C1406" s="6"/>
    </row>
    <row r="1407" spans="2:3" x14ac:dyDescent="0.2">
      <c r="B1407" s="6"/>
      <c r="C1407" s="6"/>
    </row>
    <row r="1408" spans="2:3" x14ac:dyDescent="0.2">
      <c r="B1408" s="6"/>
      <c r="C1408" s="6"/>
    </row>
    <row r="1409" spans="2:3" x14ac:dyDescent="0.2">
      <c r="B1409" s="6"/>
      <c r="C1409" s="6"/>
    </row>
    <row r="1410" spans="2:3" x14ac:dyDescent="0.2">
      <c r="B1410" s="6"/>
      <c r="C1410" s="6"/>
    </row>
    <row r="1411" spans="2:3" x14ac:dyDescent="0.2">
      <c r="B1411" s="6"/>
      <c r="C1411" s="6"/>
    </row>
    <row r="1412" spans="2:3" x14ac:dyDescent="0.2">
      <c r="B1412" s="6"/>
      <c r="C1412" s="6"/>
    </row>
    <row r="1413" spans="2:3" x14ac:dyDescent="0.2">
      <c r="B1413" s="6"/>
      <c r="C1413" s="6"/>
    </row>
    <row r="1414" spans="2:3" x14ac:dyDescent="0.2">
      <c r="B1414" s="6"/>
      <c r="C1414" s="6"/>
    </row>
    <row r="1415" spans="2:3" x14ac:dyDescent="0.2">
      <c r="B1415" s="6"/>
      <c r="C1415" s="6"/>
    </row>
    <row r="1416" spans="2:3" x14ac:dyDescent="0.2">
      <c r="B1416" s="6"/>
      <c r="C1416" s="6"/>
    </row>
    <row r="1417" spans="2:3" x14ac:dyDescent="0.2">
      <c r="B1417" s="6"/>
      <c r="C1417" s="6"/>
    </row>
    <row r="1418" spans="2:3" x14ac:dyDescent="0.2">
      <c r="B1418" s="6"/>
      <c r="C1418" s="6"/>
    </row>
    <row r="1419" spans="2:3" x14ac:dyDescent="0.2">
      <c r="B1419" s="6"/>
      <c r="C1419" s="6"/>
    </row>
    <row r="1420" spans="2:3" x14ac:dyDescent="0.2">
      <c r="B1420" s="6"/>
      <c r="C1420" s="6"/>
    </row>
    <row r="1421" spans="2:3" x14ac:dyDescent="0.2">
      <c r="B1421" s="6"/>
      <c r="C1421" s="6"/>
    </row>
    <row r="1422" spans="2:3" x14ac:dyDescent="0.2">
      <c r="B1422" s="6"/>
      <c r="C1422" s="6"/>
    </row>
    <row r="1423" spans="2:3" x14ac:dyDescent="0.2">
      <c r="B1423" s="6"/>
      <c r="C1423" s="6"/>
    </row>
    <row r="1424" spans="2:3" x14ac:dyDescent="0.2">
      <c r="B1424" s="6"/>
      <c r="C1424" s="6"/>
    </row>
    <row r="1425" spans="2:3" x14ac:dyDescent="0.2">
      <c r="B1425" s="6"/>
      <c r="C1425" s="6"/>
    </row>
    <row r="1426" spans="2:3" x14ac:dyDescent="0.2">
      <c r="B1426" s="6"/>
      <c r="C1426" s="6"/>
    </row>
    <row r="1427" spans="2:3" x14ac:dyDescent="0.2">
      <c r="B1427" s="6"/>
      <c r="C1427" s="6"/>
    </row>
    <row r="1428" spans="2:3" x14ac:dyDescent="0.2">
      <c r="B1428" s="6"/>
      <c r="C1428" s="6"/>
    </row>
    <row r="1429" spans="2:3" x14ac:dyDescent="0.2">
      <c r="B1429" s="6"/>
      <c r="C1429" s="6"/>
    </row>
    <row r="1430" spans="2:3" x14ac:dyDescent="0.2">
      <c r="B1430" s="6"/>
      <c r="C1430" s="6"/>
    </row>
    <row r="1431" spans="2:3" x14ac:dyDescent="0.2">
      <c r="B1431" s="6"/>
      <c r="C1431" s="6"/>
    </row>
    <row r="1432" spans="2:3" x14ac:dyDescent="0.2">
      <c r="B1432" s="6"/>
      <c r="C1432" s="6"/>
    </row>
    <row r="1433" spans="2:3" x14ac:dyDescent="0.2">
      <c r="B1433" s="6"/>
      <c r="C1433" s="6"/>
    </row>
    <row r="1434" spans="2:3" x14ac:dyDescent="0.2">
      <c r="B1434" s="6"/>
      <c r="C1434" s="6"/>
    </row>
    <row r="1435" spans="2:3" x14ac:dyDescent="0.2">
      <c r="B1435" s="6"/>
      <c r="C1435" s="6"/>
    </row>
    <row r="1436" spans="2:3" x14ac:dyDescent="0.2">
      <c r="B1436" s="6"/>
      <c r="C1436" s="6"/>
    </row>
    <row r="1437" spans="2:3" x14ac:dyDescent="0.2">
      <c r="B1437" s="6"/>
      <c r="C1437" s="6"/>
    </row>
    <row r="1438" spans="2:3" x14ac:dyDescent="0.2">
      <c r="B1438" s="6"/>
      <c r="C1438" s="6"/>
    </row>
    <row r="1439" spans="2:3" x14ac:dyDescent="0.2">
      <c r="B1439" s="6"/>
      <c r="C1439" s="6"/>
    </row>
    <row r="1440" spans="2:3" x14ac:dyDescent="0.2">
      <c r="B1440" s="6"/>
      <c r="C1440" s="6"/>
    </row>
    <row r="1441" spans="2:3" x14ac:dyDescent="0.2">
      <c r="B1441" s="6"/>
      <c r="C1441" s="6"/>
    </row>
    <row r="1442" spans="2:3" x14ac:dyDescent="0.2">
      <c r="B1442" s="6"/>
      <c r="C1442" s="6"/>
    </row>
    <row r="1443" spans="2:3" x14ac:dyDescent="0.2">
      <c r="B1443" s="6"/>
      <c r="C1443" s="6"/>
    </row>
    <row r="1444" spans="2:3" x14ac:dyDescent="0.2">
      <c r="B1444" s="6"/>
      <c r="C1444" s="6"/>
    </row>
    <row r="1445" spans="2:3" x14ac:dyDescent="0.2">
      <c r="B1445" s="6"/>
      <c r="C1445" s="6"/>
    </row>
    <row r="1446" spans="2:3" x14ac:dyDescent="0.2">
      <c r="B1446" s="6"/>
      <c r="C1446" s="6"/>
    </row>
    <row r="1447" spans="2:3" x14ac:dyDescent="0.2">
      <c r="B1447" s="6"/>
      <c r="C1447" s="6"/>
    </row>
    <row r="1448" spans="2:3" x14ac:dyDescent="0.2">
      <c r="B1448" s="6"/>
      <c r="C1448" s="6"/>
    </row>
    <row r="1449" spans="2:3" x14ac:dyDescent="0.2">
      <c r="B1449" s="6"/>
      <c r="C1449" s="6"/>
    </row>
    <row r="1450" spans="2:3" x14ac:dyDescent="0.2">
      <c r="B1450" s="6"/>
      <c r="C1450" s="6"/>
    </row>
    <row r="1451" spans="2:3" x14ac:dyDescent="0.2">
      <c r="B1451" s="6"/>
      <c r="C1451" s="6"/>
    </row>
    <row r="1452" spans="2:3" x14ac:dyDescent="0.2">
      <c r="B1452" s="6"/>
      <c r="C1452" s="6"/>
    </row>
    <row r="1453" spans="2:3" x14ac:dyDescent="0.2">
      <c r="B1453" s="6"/>
      <c r="C1453" s="6"/>
    </row>
    <row r="1454" spans="2:3" x14ac:dyDescent="0.2">
      <c r="B1454" s="6"/>
      <c r="C1454" s="6"/>
    </row>
    <row r="1455" spans="2:3" x14ac:dyDescent="0.2">
      <c r="B1455" s="6"/>
      <c r="C1455" s="6"/>
    </row>
    <row r="1456" spans="2:3" x14ac:dyDescent="0.2">
      <c r="B1456" s="6"/>
      <c r="C1456" s="6"/>
    </row>
    <row r="1457" spans="2:3" x14ac:dyDescent="0.2">
      <c r="B1457" s="6"/>
      <c r="C1457" s="6"/>
    </row>
    <row r="1458" spans="2:3" x14ac:dyDescent="0.2">
      <c r="B1458" s="6"/>
      <c r="C1458" s="6"/>
    </row>
    <row r="1459" spans="2:3" x14ac:dyDescent="0.2">
      <c r="B1459" s="6"/>
      <c r="C1459" s="6"/>
    </row>
    <row r="1460" spans="2:3" x14ac:dyDescent="0.2">
      <c r="B1460" s="6"/>
      <c r="C1460" s="6"/>
    </row>
    <row r="1461" spans="2:3" x14ac:dyDescent="0.2">
      <c r="B1461" s="6"/>
      <c r="C1461" s="6"/>
    </row>
    <row r="1462" spans="2:3" x14ac:dyDescent="0.2">
      <c r="B1462" s="6"/>
      <c r="C1462" s="6"/>
    </row>
    <row r="1463" spans="2:3" x14ac:dyDescent="0.2">
      <c r="B1463" s="6"/>
      <c r="C1463" s="6"/>
    </row>
    <row r="1464" spans="2:3" x14ac:dyDescent="0.2">
      <c r="B1464" s="6"/>
      <c r="C1464" s="6"/>
    </row>
    <row r="1465" spans="2:3" x14ac:dyDescent="0.2">
      <c r="B1465" s="6"/>
      <c r="C1465" s="6"/>
    </row>
    <row r="1466" spans="2:3" x14ac:dyDescent="0.2">
      <c r="B1466" s="6"/>
      <c r="C1466" s="6"/>
    </row>
    <row r="1467" spans="2:3" x14ac:dyDescent="0.2">
      <c r="B1467" s="6"/>
      <c r="C1467" s="6"/>
    </row>
    <row r="1468" spans="2:3" x14ac:dyDescent="0.2">
      <c r="B1468" s="6"/>
      <c r="C1468" s="6"/>
    </row>
    <row r="1469" spans="2:3" x14ac:dyDescent="0.2">
      <c r="B1469" s="6"/>
      <c r="C1469" s="6"/>
    </row>
    <row r="1470" spans="2:3" x14ac:dyDescent="0.2">
      <c r="B1470" s="6"/>
      <c r="C1470" s="6"/>
    </row>
    <row r="1471" spans="2:3" x14ac:dyDescent="0.2">
      <c r="B1471" s="6"/>
      <c r="C1471" s="6"/>
    </row>
    <row r="1472" spans="2:3" x14ac:dyDescent="0.2">
      <c r="B1472" s="6"/>
      <c r="C1472" s="6"/>
    </row>
    <row r="1473" spans="2:3" x14ac:dyDescent="0.2">
      <c r="B1473" s="6"/>
      <c r="C1473" s="6"/>
    </row>
    <row r="1474" spans="2:3" x14ac:dyDescent="0.2">
      <c r="B1474" s="6"/>
      <c r="C1474" s="6"/>
    </row>
    <row r="1475" spans="2:3" x14ac:dyDescent="0.2">
      <c r="B1475" s="6"/>
      <c r="C1475" s="6"/>
    </row>
    <row r="1476" spans="2:3" x14ac:dyDescent="0.2">
      <c r="B1476" s="6"/>
      <c r="C1476" s="6"/>
    </row>
    <row r="1477" spans="2:3" x14ac:dyDescent="0.2">
      <c r="B1477" s="6"/>
      <c r="C1477" s="6"/>
    </row>
    <row r="1478" spans="2:3" x14ac:dyDescent="0.2">
      <c r="B1478" s="6"/>
      <c r="C1478" s="6"/>
    </row>
    <row r="1479" spans="2:3" x14ac:dyDescent="0.2">
      <c r="B1479" s="6"/>
      <c r="C1479" s="6"/>
    </row>
    <row r="1480" spans="2:3" x14ac:dyDescent="0.2">
      <c r="B1480" s="6"/>
      <c r="C1480" s="6"/>
    </row>
    <row r="1481" spans="2:3" x14ac:dyDescent="0.2">
      <c r="B1481" s="6"/>
      <c r="C1481" s="6"/>
    </row>
    <row r="1482" spans="2:3" x14ac:dyDescent="0.2">
      <c r="B1482" s="6"/>
      <c r="C1482" s="6"/>
    </row>
    <row r="1483" spans="2:3" x14ac:dyDescent="0.2">
      <c r="B1483" s="6"/>
      <c r="C1483" s="6"/>
    </row>
    <row r="1484" spans="2:3" x14ac:dyDescent="0.2">
      <c r="B1484" s="6"/>
      <c r="C1484" s="6"/>
    </row>
    <row r="1485" spans="2:3" x14ac:dyDescent="0.2">
      <c r="B1485" s="6"/>
      <c r="C1485" s="6"/>
    </row>
    <row r="1486" spans="2:3" x14ac:dyDescent="0.2">
      <c r="B1486" s="6"/>
      <c r="C1486" s="6"/>
    </row>
    <row r="1487" spans="2:3" x14ac:dyDescent="0.2">
      <c r="B1487" s="6"/>
      <c r="C1487" s="6"/>
    </row>
    <row r="1488" spans="2:3" x14ac:dyDescent="0.2">
      <c r="B1488" s="6"/>
      <c r="C1488" s="6"/>
    </row>
    <row r="1489" spans="2:3" x14ac:dyDescent="0.2">
      <c r="B1489" s="6"/>
      <c r="C1489" s="6"/>
    </row>
    <row r="1490" spans="2:3" x14ac:dyDescent="0.2">
      <c r="B1490" s="6"/>
      <c r="C1490" s="6"/>
    </row>
    <row r="1491" spans="2:3" x14ac:dyDescent="0.2">
      <c r="B1491" s="6"/>
      <c r="C1491" s="6"/>
    </row>
    <row r="1492" spans="2:3" x14ac:dyDescent="0.2">
      <c r="B1492" s="6"/>
      <c r="C1492" s="6"/>
    </row>
    <row r="1493" spans="2:3" x14ac:dyDescent="0.2">
      <c r="B1493" s="6"/>
      <c r="C1493" s="6"/>
    </row>
    <row r="1494" spans="2:3" x14ac:dyDescent="0.2">
      <c r="B1494" s="6"/>
      <c r="C1494" s="6"/>
    </row>
    <row r="1495" spans="2:3" x14ac:dyDescent="0.2">
      <c r="B1495" s="6"/>
      <c r="C1495" s="6"/>
    </row>
    <row r="1496" spans="2:3" x14ac:dyDescent="0.2">
      <c r="B1496" s="6"/>
      <c r="C1496" s="6"/>
    </row>
    <row r="1497" spans="2:3" x14ac:dyDescent="0.2">
      <c r="B1497" s="6"/>
      <c r="C1497" s="6"/>
    </row>
    <row r="1498" spans="2:3" x14ac:dyDescent="0.2">
      <c r="B1498" s="6"/>
      <c r="C1498" s="6"/>
    </row>
    <row r="1499" spans="2:3" x14ac:dyDescent="0.2">
      <c r="B1499" s="6"/>
      <c r="C1499" s="6"/>
    </row>
    <row r="1500" spans="2:3" x14ac:dyDescent="0.2">
      <c r="B1500" s="6"/>
      <c r="C1500" s="6"/>
    </row>
    <row r="1501" spans="2:3" x14ac:dyDescent="0.2">
      <c r="B1501" s="6"/>
      <c r="C1501" s="6"/>
    </row>
    <row r="1502" spans="2:3" x14ac:dyDescent="0.2">
      <c r="B1502" s="6"/>
      <c r="C1502" s="6"/>
    </row>
    <row r="1503" spans="2:3" x14ac:dyDescent="0.2">
      <c r="B1503" s="6"/>
      <c r="C1503" s="6"/>
    </row>
    <row r="1504" spans="2:3" x14ac:dyDescent="0.2">
      <c r="B1504" s="6"/>
      <c r="C1504" s="6"/>
    </row>
    <row r="1505" spans="2:3" x14ac:dyDescent="0.2">
      <c r="B1505" s="6"/>
      <c r="C1505" s="6"/>
    </row>
    <row r="1506" spans="2:3" x14ac:dyDescent="0.2">
      <c r="B1506" s="6"/>
      <c r="C1506" s="6"/>
    </row>
    <row r="1507" spans="2:3" x14ac:dyDescent="0.2">
      <c r="B1507" s="6"/>
      <c r="C1507" s="6"/>
    </row>
    <row r="1508" spans="2:3" x14ac:dyDescent="0.2">
      <c r="B1508" s="6"/>
      <c r="C1508" s="6"/>
    </row>
    <row r="1509" spans="2:3" x14ac:dyDescent="0.2">
      <c r="B1509" s="6"/>
      <c r="C1509" s="6"/>
    </row>
    <row r="1510" spans="2:3" x14ac:dyDescent="0.2">
      <c r="B1510" s="6"/>
      <c r="C1510" s="6"/>
    </row>
    <row r="1511" spans="2:3" x14ac:dyDescent="0.2">
      <c r="B1511" s="6"/>
      <c r="C1511" s="6"/>
    </row>
    <row r="1512" spans="2:3" x14ac:dyDescent="0.2">
      <c r="B1512" s="6"/>
      <c r="C1512" s="6"/>
    </row>
    <row r="1513" spans="2:3" x14ac:dyDescent="0.2">
      <c r="B1513" s="6"/>
      <c r="C1513" s="6"/>
    </row>
    <row r="1514" spans="2:3" x14ac:dyDescent="0.2">
      <c r="B1514" s="6"/>
      <c r="C1514" s="6"/>
    </row>
    <row r="1515" spans="2:3" x14ac:dyDescent="0.2">
      <c r="B1515" s="6"/>
      <c r="C1515" s="6"/>
    </row>
    <row r="1516" spans="2:3" x14ac:dyDescent="0.2">
      <c r="B1516" s="6"/>
      <c r="C1516" s="6"/>
    </row>
    <row r="1517" spans="2:3" x14ac:dyDescent="0.2">
      <c r="B1517" s="6"/>
      <c r="C1517" s="6"/>
    </row>
    <row r="1518" spans="2:3" x14ac:dyDescent="0.2">
      <c r="B1518" s="6"/>
      <c r="C1518" s="6"/>
    </row>
    <row r="1519" spans="2:3" x14ac:dyDescent="0.2">
      <c r="B1519" s="6"/>
      <c r="C1519" s="6"/>
    </row>
    <row r="1520" spans="2:3" x14ac:dyDescent="0.2">
      <c r="B1520" s="6"/>
      <c r="C1520" s="6"/>
    </row>
    <row r="1521" spans="2:3" x14ac:dyDescent="0.2">
      <c r="B1521" s="6"/>
      <c r="C1521" s="6"/>
    </row>
    <row r="1522" spans="2:3" x14ac:dyDescent="0.2">
      <c r="B1522" s="6"/>
      <c r="C1522" s="6"/>
    </row>
    <row r="1523" spans="2:3" x14ac:dyDescent="0.2">
      <c r="B1523" s="6"/>
      <c r="C1523" s="6"/>
    </row>
    <row r="1524" spans="2:3" x14ac:dyDescent="0.2">
      <c r="B1524" s="6"/>
      <c r="C1524" s="6"/>
    </row>
    <row r="1525" spans="2:3" x14ac:dyDescent="0.2">
      <c r="B1525" s="6"/>
      <c r="C1525" s="6"/>
    </row>
    <row r="1526" spans="2:3" x14ac:dyDescent="0.2">
      <c r="B1526" s="6"/>
      <c r="C1526" s="6"/>
    </row>
    <row r="1527" spans="2:3" x14ac:dyDescent="0.2">
      <c r="B1527" s="6"/>
      <c r="C1527" s="6"/>
    </row>
    <row r="1528" spans="2:3" x14ac:dyDescent="0.2">
      <c r="B1528" s="6"/>
      <c r="C1528" s="6"/>
    </row>
    <row r="1529" spans="2:3" x14ac:dyDescent="0.2">
      <c r="B1529" s="6"/>
      <c r="C1529" s="6"/>
    </row>
    <row r="1530" spans="2:3" x14ac:dyDescent="0.2">
      <c r="B1530" s="6"/>
      <c r="C1530" s="6"/>
    </row>
    <row r="1531" spans="2:3" x14ac:dyDescent="0.2">
      <c r="B1531" s="6"/>
      <c r="C1531" s="6"/>
    </row>
    <row r="1532" spans="2:3" x14ac:dyDescent="0.2">
      <c r="B1532" s="6"/>
      <c r="C1532" s="6"/>
    </row>
    <row r="1533" spans="2:3" x14ac:dyDescent="0.2">
      <c r="B1533" s="6"/>
      <c r="C1533" s="6"/>
    </row>
    <row r="1534" spans="2:3" x14ac:dyDescent="0.2">
      <c r="B1534" s="6"/>
      <c r="C1534" s="6"/>
    </row>
    <row r="1535" spans="2:3" x14ac:dyDescent="0.2">
      <c r="B1535" s="6"/>
      <c r="C1535" s="6"/>
    </row>
    <row r="1536" spans="2:3" x14ac:dyDescent="0.2">
      <c r="B1536" s="6"/>
      <c r="C1536" s="6"/>
    </row>
    <row r="1537" spans="2:3" x14ac:dyDescent="0.2">
      <c r="B1537" s="6"/>
      <c r="C1537" s="6"/>
    </row>
    <row r="1538" spans="2:3" x14ac:dyDescent="0.2">
      <c r="B1538" s="6"/>
      <c r="C1538" s="6"/>
    </row>
    <row r="1539" spans="2:3" x14ac:dyDescent="0.2">
      <c r="B1539" s="6"/>
      <c r="C1539" s="6"/>
    </row>
    <row r="1540" spans="2:3" x14ac:dyDescent="0.2">
      <c r="B1540" s="6"/>
      <c r="C1540" s="6"/>
    </row>
    <row r="1541" spans="2:3" x14ac:dyDescent="0.2">
      <c r="B1541" s="6"/>
      <c r="C1541" s="6"/>
    </row>
    <row r="1542" spans="2:3" x14ac:dyDescent="0.2">
      <c r="B1542" s="6"/>
      <c r="C1542" s="6"/>
    </row>
    <row r="1543" spans="2:3" x14ac:dyDescent="0.2">
      <c r="B1543" s="6"/>
      <c r="C1543" s="6"/>
    </row>
    <row r="1544" spans="2:3" x14ac:dyDescent="0.2">
      <c r="B1544" s="6"/>
      <c r="C1544" s="6"/>
    </row>
    <row r="1545" spans="2:3" x14ac:dyDescent="0.2">
      <c r="B1545" s="6"/>
      <c r="C1545" s="6"/>
    </row>
    <row r="1546" spans="2:3" x14ac:dyDescent="0.2">
      <c r="B1546" s="6"/>
      <c r="C1546" s="6"/>
    </row>
    <row r="1547" spans="2:3" x14ac:dyDescent="0.2">
      <c r="B1547" s="6"/>
      <c r="C1547" s="6"/>
    </row>
    <row r="1548" spans="2:3" x14ac:dyDescent="0.2">
      <c r="B1548" s="6"/>
      <c r="C1548" s="6"/>
    </row>
    <row r="1549" spans="2:3" x14ac:dyDescent="0.2">
      <c r="B1549" s="6"/>
      <c r="C1549" s="6"/>
    </row>
    <row r="1550" spans="2:3" x14ac:dyDescent="0.2">
      <c r="B1550" s="6"/>
      <c r="C1550" s="6"/>
    </row>
    <row r="1551" spans="2:3" x14ac:dyDescent="0.2">
      <c r="B1551" s="6"/>
      <c r="C1551" s="6"/>
    </row>
    <row r="1552" spans="2:3" x14ac:dyDescent="0.2">
      <c r="B1552" s="6"/>
      <c r="C1552" s="6"/>
    </row>
    <row r="1553" spans="2:3" x14ac:dyDescent="0.2">
      <c r="B1553" s="6"/>
      <c r="C1553" s="6"/>
    </row>
    <row r="1554" spans="2:3" x14ac:dyDescent="0.2">
      <c r="B1554" s="6"/>
      <c r="C1554" s="6"/>
    </row>
    <row r="1555" spans="2:3" x14ac:dyDescent="0.2">
      <c r="B1555" s="6"/>
      <c r="C1555" s="6"/>
    </row>
    <row r="1556" spans="2:3" x14ac:dyDescent="0.2">
      <c r="B1556" s="6"/>
      <c r="C1556" s="6"/>
    </row>
    <row r="1557" spans="2:3" x14ac:dyDescent="0.2">
      <c r="B1557" s="6"/>
      <c r="C1557" s="6"/>
    </row>
    <row r="1558" spans="2:3" x14ac:dyDescent="0.2">
      <c r="B1558" s="6"/>
      <c r="C1558" s="6"/>
    </row>
    <row r="1559" spans="2:3" x14ac:dyDescent="0.2">
      <c r="B1559" s="6"/>
      <c r="C1559" s="6"/>
    </row>
    <row r="1560" spans="2:3" x14ac:dyDescent="0.2">
      <c r="B1560" s="6"/>
      <c r="C1560" s="6"/>
    </row>
    <row r="1561" spans="2:3" x14ac:dyDescent="0.2">
      <c r="B1561" s="6"/>
      <c r="C1561" s="6"/>
    </row>
    <row r="1562" spans="2:3" x14ac:dyDescent="0.2">
      <c r="B1562" s="6"/>
      <c r="C1562" s="6"/>
    </row>
    <row r="1563" spans="2:3" x14ac:dyDescent="0.2">
      <c r="B1563" s="6"/>
      <c r="C1563" s="6"/>
    </row>
    <row r="1564" spans="2:3" x14ac:dyDescent="0.2">
      <c r="B1564" s="6"/>
      <c r="C1564" s="6"/>
    </row>
    <row r="1565" spans="2:3" x14ac:dyDescent="0.2">
      <c r="B1565" s="6"/>
      <c r="C1565" s="6"/>
    </row>
    <row r="1566" spans="2:3" x14ac:dyDescent="0.2">
      <c r="B1566" s="6"/>
      <c r="C1566" s="6"/>
    </row>
    <row r="1567" spans="2:3" x14ac:dyDescent="0.2">
      <c r="B1567" s="6"/>
      <c r="C1567" s="6"/>
    </row>
    <row r="1568" spans="2:3" x14ac:dyDescent="0.2">
      <c r="B1568" s="6"/>
      <c r="C1568" s="6"/>
    </row>
    <row r="1569" spans="2:3" x14ac:dyDescent="0.2">
      <c r="B1569" s="6"/>
      <c r="C1569" s="6"/>
    </row>
    <row r="1570" spans="2:3" x14ac:dyDescent="0.2">
      <c r="B1570" s="6"/>
      <c r="C1570" s="6"/>
    </row>
    <row r="1571" spans="2:3" x14ac:dyDescent="0.2">
      <c r="B1571" s="6"/>
      <c r="C1571" s="6"/>
    </row>
    <row r="1572" spans="2:3" x14ac:dyDescent="0.2">
      <c r="B1572" s="6"/>
      <c r="C1572" s="6"/>
    </row>
    <row r="1573" spans="2:3" x14ac:dyDescent="0.2">
      <c r="B1573" s="6"/>
      <c r="C1573" s="6"/>
    </row>
    <row r="1574" spans="2:3" x14ac:dyDescent="0.2">
      <c r="B1574" s="6"/>
      <c r="C1574" s="6"/>
    </row>
    <row r="1575" spans="2:3" x14ac:dyDescent="0.2">
      <c r="B1575" s="6"/>
      <c r="C1575" s="6"/>
    </row>
    <row r="1576" spans="2:3" x14ac:dyDescent="0.2">
      <c r="B1576" s="6"/>
      <c r="C1576" s="6"/>
    </row>
    <row r="1577" spans="2:3" x14ac:dyDescent="0.2">
      <c r="B1577" s="6"/>
      <c r="C1577" s="6"/>
    </row>
    <row r="1578" spans="2:3" x14ac:dyDescent="0.2">
      <c r="B1578" s="6"/>
      <c r="C1578" s="6"/>
    </row>
    <row r="1579" spans="2:3" x14ac:dyDescent="0.2">
      <c r="B1579" s="6"/>
      <c r="C1579" s="6"/>
    </row>
    <row r="1580" spans="2:3" x14ac:dyDescent="0.2">
      <c r="B1580" s="6"/>
      <c r="C1580" s="6"/>
    </row>
    <row r="1581" spans="2:3" x14ac:dyDescent="0.2">
      <c r="B1581" s="6"/>
      <c r="C1581" s="6"/>
    </row>
    <row r="1582" spans="2:3" x14ac:dyDescent="0.2">
      <c r="B1582" s="6"/>
      <c r="C1582" s="6"/>
    </row>
    <row r="1583" spans="2:3" x14ac:dyDescent="0.2">
      <c r="B1583" s="6"/>
      <c r="C1583" s="6"/>
    </row>
    <row r="1584" spans="2:3" x14ac:dyDescent="0.2">
      <c r="B1584" s="6"/>
      <c r="C1584" s="6"/>
    </row>
    <row r="1585" spans="2:3" x14ac:dyDescent="0.2">
      <c r="B1585" s="6"/>
      <c r="C1585" s="6"/>
    </row>
    <row r="1586" spans="2:3" x14ac:dyDescent="0.2">
      <c r="B1586" s="6"/>
      <c r="C1586" s="6"/>
    </row>
    <row r="1587" spans="2:3" x14ac:dyDescent="0.2">
      <c r="B1587" s="6"/>
      <c r="C1587" s="6"/>
    </row>
    <row r="1588" spans="2:3" x14ac:dyDescent="0.2">
      <c r="B1588" s="6"/>
      <c r="C1588" s="6"/>
    </row>
    <row r="1589" spans="2:3" x14ac:dyDescent="0.2">
      <c r="B1589" s="6"/>
      <c r="C1589" s="6"/>
    </row>
    <row r="1590" spans="2:3" x14ac:dyDescent="0.2">
      <c r="B1590" s="6"/>
      <c r="C1590" s="6"/>
    </row>
    <row r="1591" spans="2:3" x14ac:dyDescent="0.2">
      <c r="B1591" s="6"/>
      <c r="C1591" s="6"/>
    </row>
    <row r="1592" spans="2:3" x14ac:dyDescent="0.2">
      <c r="B1592" s="6"/>
      <c r="C1592" s="6"/>
    </row>
    <row r="1593" spans="2:3" x14ac:dyDescent="0.2">
      <c r="B1593" s="6"/>
      <c r="C1593" s="6"/>
    </row>
    <row r="1594" spans="2:3" x14ac:dyDescent="0.2">
      <c r="B1594" s="6"/>
      <c r="C1594" s="6"/>
    </row>
    <row r="1595" spans="2:3" x14ac:dyDescent="0.2">
      <c r="B1595" s="6"/>
      <c r="C1595" s="6"/>
    </row>
    <row r="1596" spans="2:3" x14ac:dyDescent="0.2">
      <c r="B1596" s="6"/>
      <c r="C1596" s="6"/>
    </row>
    <row r="1597" spans="2:3" x14ac:dyDescent="0.2">
      <c r="B1597" s="6"/>
      <c r="C1597" s="6"/>
    </row>
    <row r="1598" spans="2:3" x14ac:dyDescent="0.2">
      <c r="B1598" s="6"/>
      <c r="C1598" s="6"/>
    </row>
    <row r="1599" spans="2:3" x14ac:dyDescent="0.2">
      <c r="B1599" s="6"/>
      <c r="C1599" s="6"/>
    </row>
    <row r="1600" spans="2:3" x14ac:dyDescent="0.2">
      <c r="B1600" s="6"/>
      <c r="C1600" s="6"/>
    </row>
    <row r="1601" spans="2:3" x14ac:dyDescent="0.2">
      <c r="B1601" s="6"/>
      <c r="C1601" s="6"/>
    </row>
    <row r="1602" spans="2:3" x14ac:dyDescent="0.2">
      <c r="B1602" s="6"/>
      <c r="C1602" s="6"/>
    </row>
    <row r="1603" spans="2:3" x14ac:dyDescent="0.2">
      <c r="B1603" s="6"/>
      <c r="C1603" s="6"/>
    </row>
    <row r="1604" spans="2:3" x14ac:dyDescent="0.2">
      <c r="B1604" s="6"/>
      <c r="C1604" s="6"/>
    </row>
    <row r="1605" spans="2:3" x14ac:dyDescent="0.2">
      <c r="B1605" s="6"/>
      <c r="C1605" s="6"/>
    </row>
    <row r="1606" spans="2:3" x14ac:dyDescent="0.2">
      <c r="B1606" s="6"/>
      <c r="C1606" s="6"/>
    </row>
    <row r="1607" spans="2:3" x14ac:dyDescent="0.2">
      <c r="B1607" s="6"/>
      <c r="C1607" s="6"/>
    </row>
    <row r="1608" spans="2:3" x14ac:dyDescent="0.2">
      <c r="B1608" s="6"/>
      <c r="C1608" s="6"/>
    </row>
    <row r="1609" spans="2:3" x14ac:dyDescent="0.2">
      <c r="B1609" s="6"/>
      <c r="C1609" s="6"/>
    </row>
    <row r="1610" spans="2:3" x14ac:dyDescent="0.2">
      <c r="B1610" s="6"/>
      <c r="C1610" s="6"/>
    </row>
    <row r="1611" spans="2:3" x14ac:dyDescent="0.2">
      <c r="B1611" s="6"/>
      <c r="C1611" s="6"/>
    </row>
    <row r="1612" spans="2:3" x14ac:dyDescent="0.2">
      <c r="B1612" s="6"/>
      <c r="C1612" s="6"/>
    </row>
    <row r="1613" spans="2:3" x14ac:dyDescent="0.2">
      <c r="B1613" s="6"/>
      <c r="C1613" s="6"/>
    </row>
    <row r="1614" spans="2:3" x14ac:dyDescent="0.2">
      <c r="B1614" s="6"/>
      <c r="C1614" s="6"/>
    </row>
    <row r="1615" spans="2:3" x14ac:dyDescent="0.2">
      <c r="B1615" s="6"/>
      <c r="C1615" s="6"/>
    </row>
    <row r="1616" spans="2:3" x14ac:dyDescent="0.2">
      <c r="B1616" s="6"/>
      <c r="C1616" s="6"/>
    </row>
    <row r="1617" spans="2:3" x14ac:dyDescent="0.2">
      <c r="B1617" s="6"/>
      <c r="C1617" s="6"/>
    </row>
    <row r="1618" spans="2:3" x14ac:dyDescent="0.2">
      <c r="B1618" s="6"/>
      <c r="C1618" s="6"/>
    </row>
    <row r="1619" spans="2:3" x14ac:dyDescent="0.2">
      <c r="B1619" s="6"/>
      <c r="C1619" s="6"/>
    </row>
    <row r="1620" spans="2:3" x14ac:dyDescent="0.2">
      <c r="B1620" s="6"/>
      <c r="C1620" s="6"/>
    </row>
    <row r="1621" spans="2:3" x14ac:dyDescent="0.2">
      <c r="B1621" s="6"/>
      <c r="C1621" s="6"/>
    </row>
    <row r="1622" spans="2:3" x14ac:dyDescent="0.2">
      <c r="B1622" s="6"/>
      <c r="C1622" s="6"/>
    </row>
    <row r="1623" spans="2:3" x14ac:dyDescent="0.2">
      <c r="B1623" s="6"/>
      <c r="C1623" s="6"/>
    </row>
    <row r="1624" spans="2:3" x14ac:dyDescent="0.2">
      <c r="B1624" s="6"/>
      <c r="C1624" s="6"/>
    </row>
    <row r="1625" spans="2:3" x14ac:dyDescent="0.2">
      <c r="B1625" s="6"/>
      <c r="C1625" s="6"/>
    </row>
    <row r="1626" spans="2:3" x14ac:dyDescent="0.2">
      <c r="B1626" s="6"/>
      <c r="C1626" s="6"/>
    </row>
    <row r="1627" spans="2:3" x14ac:dyDescent="0.2">
      <c r="B1627" s="6"/>
      <c r="C1627" s="6"/>
    </row>
    <row r="1628" spans="2:3" x14ac:dyDescent="0.2">
      <c r="B1628" s="6"/>
      <c r="C1628" s="6"/>
    </row>
    <row r="1629" spans="2:3" x14ac:dyDescent="0.2">
      <c r="B1629" s="6"/>
      <c r="C1629" s="6"/>
    </row>
    <row r="1630" spans="2:3" x14ac:dyDescent="0.2">
      <c r="B1630" s="6"/>
      <c r="C1630" s="6"/>
    </row>
    <row r="1631" spans="2:3" x14ac:dyDescent="0.2">
      <c r="B1631" s="6"/>
      <c r="C1631" s="6"/>
    </row>
    <row r="1632" spans="2:3" x14ac:dyDescent="0.2">
      <c r="B1632" s="6"/>
      <c r="C1632" s="6"/>
    </row>
    <row r="1633" spans="2:3" x14ac:dyDescent="0.2">
      <c r="B1633" s="6"/>
      <c r="C1633" s="6"/>
    </row>
    <row r="1634" spans="2:3" x14ac:dyDescent="0.2">
      <c r="B1634" s="6"/>
      <c r="C1634" s="6"/>
    </row>
    <row r="1635" spans="2:3" x14ac:dyDescent="0.2">
      <c r="B1635" s="6"/>
      <c r="C1635" s="6"/>
    </row>
    <row r="1636" spans="2:3" x14ac:dyDescent="0.2">
      <c r="B1636" s="6"/>
      <c r="C1636" s="6"/>
    </row>
    <row r="1637" spans="2:3" x14ac:dyDescent="0.2">
      <c r="B1637" s="6"/>
      <c r="C1637" s="6"/>
    </row>
    <row r="1638" spans="2:3" x14ac:dyDescent="0.2">
      <c r="B1638" s="6"/>
      <c r="C1638" s="6"/>
    </row>
    <row r="1639" spans="2:3" x14ac:dyDescent="0.2">
      <c r="B1639" s="6"/>
      <c r="C1639" s="6"/>
    </row>
    <row r="1640" spans="2:3" x14ac:dyDescent="0.2">
      <c r="B1640" s="6"/>
      <c r="C1640" s="6"/>
    </row>
    <row r="1641" spans="2:3" x14ac:dyDescent="0.2">
      <c r="B1641" s="6"/>
      <c r="C1641" s="6"/>
    </row>
    <row r="1642" spans="2:3" x14ac:dyDescent="0.2">
      <c r="B1642" s="6"/>
      <c r="C1642" s="6"/>
    </row>
    <row r="1643" spans="2:3" x14ac:dyDescent="0.2">
      <c r="B1643" s="6"/>
      <c r="C1643" s="6"/>
    </row>
    <row r="1644" spans="2:3" x14ac:dyDescent="0.2">
      <c r="B1644" s="6"/>
      <c r="C1644" s="6"/>
    </row>
    <row r="1645" spans="2:3" x14ac:dyDescent="0.2">
      <c r="B1645" s="6"/>
      <c r="C1645" s="6"/>
    </row>
    <row r="1646" spans="2:3" x14ac:dyDescent="0.2">
      <c r="B1646" s="6"/>
      <c r="C1646" s="6"/>
    </row>
    <row r="1647" spans="2:3" x14ac:dyDescent="0.2">
      <c r="B1647" s="6"/>
      <c r="C1647" s="6"/>
    </row>
    <row r="1648" spans="2:3" x14ac:dyDescent="0.2">
      <c r="B1648" s="6"/>
      <c r="C1648" s="6"/>
    </row>
    <row r="1649" spans="2:3" x14ac:dyDescent="0.2">
      <c r="B1649" s="6"/>
      <c r="C1649" s="6"/>
    </row>
    <row r="1650" spans="2:3" x14ac:dyDescent="0.2">
      <c r="B1650" s="6"/>
      <c r="C1650" s="6"/>
    </row>
    <row r="1651" spans="2:3" x14ac:dyDescent="0.2">
      <c r="B1651" s="6"/>
      <c r="C1651" s="6"/>
    </row>
    <row r="1652" spans="2:3" x14ac:dyDescent="0.2">
      <c r="B1652" s="6"/>
      <c r="C1652" s="6"/>
    </row>
    <row r="1653" spans="2:3" x14ac:dyDescent="0.2">
      <c r="B1653" s="6"/>
      <c r="C1653" s="6"/>
    </row>
    <row r="1654" spans="2:3" x14ac:dyDescent="0.2">
      <c r="B1654" s="6"/>
      <c r="C1654" s="6"/>
    </row>
    <row r="1655" spans="2:3" x14ac:dyDescent="0.2">
      <c r="B1655" s="6"/>
      <c r="C1655" s="6"/>
    </row>
    <row r="1656" spans="2:3" x14ac:dyDescent="0.2">
      <c r="B1656" s="6"/>
      <c r="C1656" s="6"/>
    </row>
    <row r="1657" spans="2:3" x14ac:dyDescent="0.2">
      <c r="B1657" s="6"/>
      <c r="C1657" s="6"/>
    </row>
    <row r="1658" spans="2:3" x14ac:dyDescent="0.2">
      <c r="B1658" s="6"/>
      <c r="C1658" s="6"/>
    </row>
    <row r="1659" spans="2:3" x14ac:dyDescent="0.2">
      <c r="B1659" s="6"/>
      <c r="C1659" s="6"/>
    </row>
    <row r="1660" spans="2:3" x14ac:dyDescent="0.2">
      <c r="B1660" s="6"/>
      <c r="C1660" s="6"/>
    </row>
    <row r="1661" spans="2:3" x14ac:dyDescent="0.2">
      <c r="B1661" s="6"/>
      <c r="C1661" s="6"/>
    </row>
    <row r="1662" spans="2:3" x14ac:dyDescent="0.2">
      <c r="B1662" s="6"/>
      <c r="C1662" s="6"/>
    </row>
    <row r="1663" spans="2:3" x14ac:dyDescent="0.2">
      <c r="B1663" s="6"/>
      <c r="C1663" s="6"/>
    </row>
    <row r="1664" spans="2:3" x14ac:dyDescent="0.2">
      <c r="B1664" s="6"/>
      <c r="C1664" s="6"/>
    </row>
    <row r="1665" spans="2:3" x14ac:dyDescent="0.2">
      <c r="B1665" s="6"/>
      <c r="C1665" s="6"/>
    </row>
    <row r="1666" spans="2:3" x14ac:dyDescent="0.2">
      <c r="B1666" s="6"/>
      <c r="C1666" s="6"/>
    </row>
    <row r="1667" spans="2:3" x14ac:dyDescent="0.2">
      <c r="B1667" s="6"/>
      <c r="C1667" s="6"/>
    </row>
    <row r="1668" spans="2:3" x14ac:dyDescent="0.2">
      <c r="B1668" s="6"/>
      <c r="C1668" s="6"/>
    </row>
    <row r="1669" spans="2:3" x14ac:dyDescent="0.2">
      <c r="B1669" s="6"/>
      <c r="C1669" s="6"/>
    </row>
    <row r="1670" spans="2:3" x14ac:dyDescent="0.2">
      <c r="B1670" s="6"/>
      <c r="C1670" s="6"/>
    </row>
    <row r="1671" spans="2:3" x14ac:dyDescent="0.2">
      <c r="B1671" s="6"/>
      <c r="C1671" s="6"/>
    </row>
    <row r="1672" spans="2:3" x14ac:dyDescent="0.2">
      <c r="B1672" s="6"/>
      <c r="C1672" s="6"/>
    </row>
    <row r="1673" spans="2:3" x14ac:dyDescent="0.2">
      <c r="B1673" s="6"/>
      <c r="C1673" s="6"/>
    </row>
    <row r="1674" spans="2:3" x14ac:dyDescent="0.2">
      <c r="B1674" s="6"/>
      <c r="C1674" s="6"/>
    </row>
    <row r="1675" spans="2:3" x14ac:dyDescent="0.2">
      <c r="B1675" s="6"/>
      <c r="C1675" s="6"/>
    </row>
    <row r="1676" spans="2:3" x14ac:dyDescent="0.2">
      <c r="B1676" s="6"/>
      <c r="C1676" s="6"/>
    </row>
    <row r="1677" spans="2:3" x14ac:dyDescent="0.2">
      <c r="B1677" s="6"/>
      <c r="C1677" s="6"/>
    </row>
    <row r="1678" spans="2:3" x14ac:dyDescent="0.2">
      <c r="B1678" s="6"/>
      <c r="C1678" s="6"/>
    </row>
    <row r="1679" spans="2:3" x14ac:dyDescent="0.2">
      <c r="B1679" s="6"/>
      <c r="C1679" s="6"/>
    </row>
    <row r="1680" spans="2:3" x14ac:dyDescent="0.2">
      <c r="B1680" s="6"/>
      <c r="C1680" s="6"/>
    </row>
    <row r="1681" spans="2:3" x14ac:dyDescent="0.2">
      <c r="B1681" s="6"/>
      <c r="C1681" s="6"/>
    </row>
    <row r="1682" spans="2:3" x14ac:dyDescent="0.2">
      <c r="B1682" s="6"/>
      <c r="C1682" s="6"/>
    </row>
    <row r="1683" spans="2:3" x14ac:dyDescent="0.2">
      <c r="B1683" s="6"/>
      <c r="C1683" s="6"/>
    </row>
    <row r="1684" spans="2:3" x14ac:dyDescent="0.2">
      <c r="B1684" s="6"/>
      <c r="C1684" s="6"/>
    </row>
    <row r="1685" spans="2:3" x14ac:dyDescent="0.2">
      <c r="B1685" s="6"/>
      <c r="C1685" s="6"/>
    </row>
    <row r="1686" spans="2:3" x14ac:dyDescent="0.2">
      <c r="B1686" s="6"/>
      <c r="C1686" s="6"/>
    </row>
    <row r="1687" spans="2:3" x14ac:dyDescent="0.2">
      <c r="B1687" s="6"/>
      <c r="C1687" s="6"/>
    </row>
    <row r="1688" spans="2:3" x14ac:dyDescent="0.2">
      <c r="B1688" s="6"/>
      <c r="C1688" s="6"/>
    </row>
    <row r="1689" spans="2:3" x14ac:dyDescent="0.2">
      <c r="B1689" s="6"/>
      <c r="C1689" s="6"/>
    </row>
    <row r="1690" spans="2:3" x14ac:dyDescent="0.2">
      <c r="B1690" s="6"/>
      <c r="C1690" s="6"/>
    </row>
    <row r="1691" spans="2:3" x14ac:dyDescent="0.2">
      <c r="B1691" s="6"/>
      <c r="C1691" s="6"/>
    </row>
    <row r="1692" spans="2:3" x14ac:dyDescent="0.2">
      <c r="B1692" s="6"/>
      <c r="C1692" s="6"/>
    </row>
    <row r="1693" spans="2:3" x14ac:dyDescent="0.2">
      <c r="B1693" s="6"/>
      <c r="C1693" s="6"/>
    </row>
    <row r="1694" spans="2:3" x14ac:dyDescent="0.2">
      <c r="B1694" s="6"/>
      <c r="C1694" s="6"/>
    </row>
    <row r="1695" spans="2:3" x14ac:dyDescent="0.2">
      <c r="B1695" s="6"/>
      <c r="C1695" s="6"/>
    </row>
    <row r="1696" spans="2:3" x14ac:dyDescent="0.2">
      <c r="B1696" s="6"/>
      <c r="C1696" s="6"/>
    </row>
    <row r="1697" spans="2:3" x14ac:dyDescent="0.2">
      <c r="B1697" s="6"/>
      <c r="C1697" s="6"/>
    </row>
    <row r="1698" spans="2:3" x14ac:dyDescent="0.2">
      <c r="B1698" s="6"/>
      <c r="C1698" s="6"/>
    </row>
    <row r="1699" spans="2:3" x14ac:dyDescent="0.2">
      <c r="B1699" s="6"/>
      <c r="C1699" s="6"/>
    </row>
    <row r="1700" spans="2:3" x14ac:dyDescent="0.2">
      <c r="B1700" s="6"/>
      <c r="C1700" s="6"/>
    </row>
    <row r="1701" spans="2:3" x14ac:dyDescent="0.2">
      <c r="B1701" s="6"/>
      <c r="C1701" s="6"/>
    </row>
    <row r="1702" spans="2:3" x14ac:dyDescent="0.2">
      <c r="B1702" s="6"/>
      <c r="C1702" s="6"/>
    </row>
    <row r="1703" spans="2:3" x14ac:dyDescent="0.2">
      <c r="B1703" s="6"/>
      <c r="C1703" s="6"/>
    </row>
    <row r="1704" spans="2:3" x14ac:dyDescent="0.2">
      <c r="B1704" s="6"/>
      <c r="C1704" s="6"/>
    </row>
    <row r="1705" spans="2:3" x14ac:dyDescent="0.2">
      <c r="B1705" s="6"/>
      <c r="C1705" s="6"/>
    </row>
    <row r="1706" spans="2:3" x14ac:dyDescent="0.2">
      <c r="B1706" s="6"/>
      <c r="C1706" s="6"/>
    </row>
    <row r="1707" spans="2:3" x14ac:dyDescent="0.2">
      <c r="B1707" s="6"/>
      <c r="C1707" s="6"/>
    </row>
    <row r="1708" spans="2:3" x14ac:dyDescent="0.2">
      <c r="B1708" s="6"/>
      <c r="C1708" s="6"/>
    </row>
    <row r="1709" spans="2:3" x14ac:dyDescent="0.2">
      <c r="B1709" s="6"/>
      <c r="C1709" s="6"/>
    </row>
    <row r="1710" spans="2:3" x14ac:dyDescent="0.2">
      <c r="B1710" s="6"/>
      <c r="C1710" s="6"/>
    </row>
    <row r="1711" spans="2:3" x14ac:dyDescent="0.2">
      <c r="B1711" s="6"/>
      <c r="C1711" s="6"/>
    </row>
    <row r="1712" spans="2:3" x14ac:dyDescent="0.2">
      <c r="B1712" s="6"/>
      <c r="C1712" s="6"/>
    </row>
    <row r="1713" spans="2:3" x14ac:dyDescent="0.2">
      <c r="B1713" s="6"/>
      <c r="C1713" s="6"/>
    </row>
    <row r="1714" spans="2:3" x14ac:dyDescent="0.2">
      <c r="B1714" s="6"/>
      <c r="C1714" s="6"/>
    </row>
    <row r="1715" spans="2:3" x14ac:dyDescent="0.2">
      <c r="B1715" s="6"/>
      <c r="C1715" s="6"/>
    </row>
    <row r="1716" spans="2:3" x14ac:dyDescent="0.2">
      <c r="B1716" s="6"/>
      <c r="C1716" s="6"/>
    </row>
    <row r="1717" spans="2:3" x14ac:dyDescent="0.2">
      <c r="B1717" s="6"/>
      <c r="C1717" s="6"/>
    </row>
    <row r="1718" spans="2:3" x14ac:dyDescent="0.2">
      <c r="B1718" s="6"/>
      <c r="C1718" s="6"/>
    </row>
    <row r="1719" spans="2:3" x14ac:dyDescent="0.2">
      <c r="B1719" s="6"/>
      <c r="C1719" s="6"/>
    </row>
    <row r="1720" spans="2:3" x14ac:dyDescent="0.2">
      <c r="B1720" s="6"/>
      <c r="C1720" s="6"/>
    </row>
    <row r="1721" spans="2:3" x14ac:dyDescent="0.2">
      <c r="B1721" s="6"/>
      <c r="C1721" s="6"/>
    </row>
    <row r="1722" spans="2:3" x14ac:dyDescent="0.2">
      <c r="B1722" s="6"/>
      <c r="C1722" s="6"/>
    </row>
    <row r="1723" spans="2:3" x14ac:dyDescent="0.2">
      <c r="B1723" s="6"/>
      <c r="C1723" s="6"/>
    </row>
    <row r="1724" spans="2:3" x14ac:dyDescent="0.2">
      <c r="B1724" s="6"/>
      <c r="C1724" s="6"/>
    </row>
    <row r="1725" spans="2:3" x14ac:dyDescent="0.2">
      <c r="B1725" s="6"/>
      <c r="C1725" s="6"/>
    </row>
    <row r="1726" spans="2:3" x14ac:dyDescent="0.2">
      <c r="B1726" s="6"/>
      <c r="C1726" s="6"/>
    </row>
    <row r="1727" spans="2:3" x14ac:dyDescent="0.2">
      <c r="B1727" s="6"/>
      <c r="C1727" s="6"/>
    </row>
    <row r="1728" spans="2:3" x14ac:dyDescent="0.2">
      <c r="B1728" s="6"/>
      <c r="C1728" s="6"/>
    </row>
    <row r="1729" spans="2:3" x14ac:dyDescent="0.2">
      <c r="B1729" s="6"/>
      <c r="C1729" s="6"/>
    </row>
    <row r="1730" spans="2:3" x14ac:dyDescent="0.2">
      <c r="B1730" s="6"/>
      <c r="C1730" s="6"/>
    </row>
    <row r="1731" spans="2:3" x14ac:dyDescent="0.2">
      <c r="B1731" s="6"/>
      <c r="C1731" s="6"/>
    </row>
    <row r="1732" spans="2:3" x14ac:dyDescent="0.2">
      <c r="B1732" s="6"/>
      <c r="C1732" s="6"/>
    </row>
    <row r="1733" spans="2:3" x14ac:dyDescent="0.2">
      <c r="B1733" s="6"/>
      <c r="C1733" s="6"/>
    </row>
    <row r="1734" spans="2:3" x14ac:dyDescent="0.2">
      <c r="B1734" s="6"/>
      <c r="C1734" s="6"/>
    </row>
    <row r="1735" spans="2:3" x14ac:dyDescent="0.2">
      <c r="B1735" s="6"/>
      <c r="C1735" s="6"/>
    </row>
    <row r="1736" spans="2:3" x14ac:dyDescent="0.2">
      <c r="B1736" s="6"/>
      <c r="C1736" s="6"/>
    </row>
    <row r="1737" spans="2:3" x14ac:dyDescent="0.2">
      <c r="B1737" s="6"/>
      <c r="C1737" s="6"/>
    </row>
    <row r="1738" spans="2:3" x14ac:dyDescent="0.2">
      <c r="B1738" s="6"/>
      <c r="C1738" s="6"/>
    </row>
    <row r="1739" spans="2:3" x14ac:dyDescent="0.2">
      <c r="B1739" s="6"/>
      <c r="C1739" s="6"/>
    </row>
    <row r="1740" spans="2:3" x14ac:dyDescent="0.2">
      <c r="B1740" s="6"/>
      <c r="C1740" s="6"/>
    </row>
    <row r="1741" spans="2:3" x14ac:dyDescent="0.2">
      <c r="B1741" s="6"/>
      <c r="C1741" s="6"/>
    </row>
    <row r="1742" spans="2:3" x14ac:dyDescent="0.2">
      <c r="B1742" s="6"/>
      <c r="C1742" s="6"/>
    </row>
    <row r="1743" spans="2:3" x14ac:dyDescent="0.2">
      <c r="B1743" s="6"/>
      <c r="C1743" s="6"/>
    </row>
    <row r="1744" spans="2:3" x14ac:dyDescent="0.2">
      <c r="B1744" s="6"/>
      <c r="C1744" s="6"/>
    </row>
    <row r="1745" spans="2:3" x14ac:dyDescent="0.2">
      <c r="B1745" s="6"/>
      <c r="C1745" s="6"/>
    </row>
    <row r="1746" spans="2:3" x14ac:dyDescent="0.2">
      <c r="B1746" s="6"/>
      <c r="C1746" s="6"/>
    </row>
    <row r="1747" spans="2:3" x14ac:dyDescent="0.2">
      <c r="B1747" s="6"/>
      <c r="C1747" s="6"/>
    </row>
    <row r="1748" spans="2:3" x14ac:dyDescent="0.2">
      <c r="B1748" s="6"/>
      <c r="C1748" s="6"/>
    </row>
    <row r="1749" spans="2:3" x14ac:dyDescent="0.2">
      <c r="B1749" s="6"/>
      <c r="C1749" s="6"/>
    </row>
    <row r="1750" spans="2:3" x14ac:dyDescent="0.2">
      <c r="B1750" s="6"/>
      <c r="C1750" s="6"/>
    </row>
    <row r="1751" spans="2:3" x14ac:dyDescent="0.2">
      <c r="B1751" s="6"/>
      <c r="C1751" s="6"/>
    </row>
    <row r="1752" spans="2:3" x14ac:dyDescent="0.2">
      <c r="B1752" s="6"/>
      <c r="C1752" s="6"/>
    </row>
    <row r="1753" spans="2:3" x14ac:dyDescent="0.2">
      <c r="B1753" s="6"/>
      <c r="C1753" s="6"/>
    </row>
    <row r="1754" spans="2:3" x14ac:dyDescent="0.2">
      <c r="B1754" s="6"/>
      <c r="C1754" s="6"/>
    </row>
    <row r="1755" spans="2:3" x14ac:dyDescent="0.2">
      <c r="B1755" s="6"/>
      <c r="C1755" s="6"/>
    </row>
    <row r="1756" spans="2:3" x14ac:dyDescent="0.2">
      <c r="B1756" s="6"/>
      <c r="C1756" s="6"/>
    </row>
    <row r="1757" spans="2:3" x14ac:dyDescent="0.2">
      <c r="B1757" s="6"/>
      <c r="C1757" s="6"/>
    </row>
    <row r="1758" spans="2:3" x14ac:dyDescent="0.2">
      <c r="B1758" s="6"/>
      <c r="C1758" s="6"/>
    </row>
    <row r="1759" spans="2:3" x14ac:dyDescent="0.2">
      <c r="B1759" s="6"/>
      <c r="C1759" s="6"/>
    </row>
    <row r="1760" spans="2:3" x14ac:dyDescent="0.2">
      <c r="B1760" s="6"/>
      <c r="C1760" s="6"/>
    </row>
    <row r="1761" spans="2:3" x14ac:dyDescent="0.2">
      <c r="B1761" s="6"/>
      <c r="C1761" s="6"/>
    </row>
    <row r="1762" spans="2:3" x14ac:dyDescent="0.2">
      <c r="B1762" s="6"/>
      <c r="C1762" s="6"/>
    </row>
    <row r="1763" spans="2:3" x14ac:dyDescent="0.2">
      <c r="B1763" s="6"/>
      <c r="C1763" s="6"/>
    </row>
    <row r="1764" spans="2:3" x14ac:dyDescent="0.2">
      <c r="B1764" s="6"/>
      <c r="C1764" s="6"/>
    </row>
    <row r="1765" spans="2:3" x14ac:dyDescent="0.2">
      <c r="B1765" s="6"/>
      <c r="C1765" s="6"/>
    </row>
    <row r="1766" spans="2:3" x14ac:dyDescent="0.2">
      <c r="B1766" s="6"/>
      <c r="C1766" s="6"/>
    </row>
    <row r="1767" spans="2:3" x14ac:dyDescent="0.2">
      <c r="B1767" s="6"/>
      <c r="C1767" s="6"/>
    </row>
    <row r="1768" spans="2:3" x14ac:dyDescent="0.2">
      <c r="B1768" s="6"/>
      <c r="C1768" s="6"/>
    </row>
    <row r="1769" spans="2:3" x14ac:dyDescent="0.2">
      <c r="B1769" s="6"/>
      <c r="C1769" s="6"/>
    </row>
    <row r="1770" spans="2:3" x14ac:dyDescent="0.2">
      <c r="B1770" s="6"/>
      <c r="C1770" s="6"/>
    </row>
    <row r="1771" spans="2:3" x14ac:dyDescent="0.2">
      <c r="B1771" s="6"/>
      <c r="C1771" s="6"/>
    </row>
    <row r="1772" spans="2:3" x14ac:dyDescent="0.2">
      <c r="B1772" s="6"/>
      <c r="C1772" s="6"/>
    </row>
    <row r="1773" spans="2:3" x14ac:dyDescent="0.2">
      <c r="B1773" s="6"/>
      <c r="C1773" s="6"/>
    </row>
    <row r="1774" spans="2:3" x14ac:dyDescent="0.2">
      <c r="B1774" s="6"/>
      <c r="C1774" s="6"/>
    </row>
    <row r="1775" spans="2:3" x14ac:dyDescent="0.2">
      <c r="B1775" s="6"/>
      <c r="C1775" s="6"/>
    </row>
    <row r="1776" spans="2:3" x14ac:dyDescent="0.2">
      <c r="B1776" s="6"/>
      <c r="C1776" s="6"/>
    </row>
    <row r="1777" spans="2:3" x14ac:dyDescent="0.2">
      <c r="B1777" s="6"/>
      <c r="C1777" s="6"/>
    </row>
    <row r="1778" spans="2:3" x14ac:dyDescent="0.2">
      <c r="B1778" s="6"/>
      <c r="C1778" s="6"/>
    </row>
    <row r="1779" spans="2:3" x14ac:dyDescent="0.2">
      <c r="B1779" s="6"/>
      <c r="C1779" s="6"/>
    </row>
    <row r="1780" spans="2:3" x14ac:dyDescent="0.2">
      <c r="B1780" s="6"/>
      <c r="C1780" s="6"/>
    </row>
    <row r="1781" spans="2:3" x14ac:dyDescent="0.2">
      <c r="B1781" s="6"/>
      <c r="C1781" s="6"/>
    </row>
    <row r="1782" spans="2:3" x14ac:dyDescent="0.2">
      <c r="B1782" s="6"/>
      <c r="C1782" s="6"/>
    </row>
    <row r="1783" spans="2:3" x14ac:dyDescent="0.2">
      <c r="B1783" s="6"/>
      <c r="C1783" s="6"/>
    </row>
    <row r="1784" spans="2:3" x14ac:dyDescent="0.2">
      <c r="B1784" s="6"/>
      <c r="C1784" s="6"/>
    </row>
    <row r="1785" spans="2:3" x14ac:dyDescent="0.2">
      <c r="B1785" s="6"/>
      <c r="C1785" s="6"/>
    </row>
    <row r="1786" spans="2:3" x14ac:dyDescent="0.2">
      <c r="B1786" s="6"/>
      <c r="C1786" s="6"/>
    </row>
    <row r="1787" spans="2:3" x14ac:dyDescent="0.2">
      <c r="B1787" s="6"/>
      <c r="C1787" s="6"/>
    </row>
    <row r="1788" spans="2:3" x14ac:dyDescent="0.2">
      <c r="B1788" s="6"/>
      <c r="C1788" s="6"/>
    </row>
    <row r="1789" spans="2:3" x14ac:dyDescent="0.2">
      <c r="B1789" s="6"/>
      <c r="C1789" s="6"/>
    </row>
    <row r="1790" spans="2:3" x14ac:dyDescent="0.2">
      <c r="B1790" s="6"/>
      <c r="C1790" s="6"/>
    </row>
    <row r="1791" spans="2:3" x14ac:dyDescent="0.2">
      <c r="B1791" s="6"/>
      <c r="C1791" s="6"/>
    </row>
    <row r="1792" spans="2:3" x14ac:dyDescent="0.2">
      <c r="B1792" s="6"/>
      <c r="C1792" s="6"/>
    </row>
    <row r="1793" spans="2:3" x14ac:dyDescent="0.2">
      <c r="B1793" s="6"/>
      <c r="C1793" s="6"/>
    </row>
    <row r="1794" spans="2:3" x14ac:dyDescent="0.2">
      <c r="B1794" s="6"/>
      <c r="C1794" s="6"/>
    </row>
    <row r="1795" spans="2:3" x14ac:dyDescent="0.2">
      <c r="B1795" s="6"/>
      <c r="C1795" s="6"/>
    </row>
    <row r="1796" spans="2:3" x14ac:dyDescent="0.2">
      <c r="B1796" s="6"/>
      <c r="C1796" s="6"/>
    </row>
    <row r="1797" spans="2:3" x14ac:dyDescent="0.2">
      <c r="B1797" s="6"/>
      <c r="C1797" s="6"/>
    </row>
    <row r="1798" spans="2:3" x14ac:dyDescent="0.2">
      <c r="B1798" s="6"/>
      <c r="C1798" s="6"/>
    </row>
    <row r="1799" spans="2:3" x14ac:dyDescent="0.2">
      <c r="B1799" s="6"/>
      <c r="C1799" s="6"/>
    </row>
    <row r="1800" spans="2:3" x14ac:dyDescent="0.2">
      <c r="B1800" s="6"/>
      <c r="C1800" s="6"/>
    </row>
    <row r="1801" spans="2:3" x14ac:dyDescent="0.2">
      <c r="B1801" s="6"/>
      <c r="C1801" s="6"/>
    </row>
    <row r="1802" spans="2:3" x14ac:dyDescent="0.2">
      <c r="B1802" s="6"/>
      <c r="C1802" s="6"/>
    </row>
    <row r="1803" spans="2:3" x14ac:dyDescent="0.2">
      <c r="B1803" s="6"/>
      <c r="C1803" s="6"/>
    </row>
    <row r="1804" spans="2:3" x14ac:dyDescent="0.2">
      <c r="B1804" s="6"/>
      <c r="C1804" s="6"/>
    </row>
    <row r="1805" spans="2:3" x14ac:dyDescent="0.2">
      <c r="B1805" s="6"/>
      <c r="C1805" s="6"/>
    </row>
    <row r="1806" spans="2:3" x14ac:dyDescent="0.2">
      <c r="B1806" s="6"/>
      <c r="C1806" s="6"/>
    </row>
    <row r="1807" spans="2:3" x14ac:dyDescent="0.2">
      <c r="B1807" s="6"/>
      <c r="C1807" s="6"/>
    </row>
    <row r="1808" spans="2:3" x14ac:dyDescent="0.2">
      <c r="B1808" s="6"/>
      <c r="C1808" s="6"/>
    </row>
    <row r="1809" spans="2:3" x14ac:dyDescent="0.2">
      <c r="B1809" s="6"/>
      <c r="C1809" s="6"/>
    </row>
    <row r="1810" spans="2:3" x14ac:dyDescent="0.2">
      <c r="B1810" s="6"/>
      <c r="C1810" s="6"/>
    </row>
    <row r="1811" spans="2:3" x14ac:dyDescent="0.2">
      <c r="B1811" s="6"/>
      <c r="C1811" s="6"/>
    </row>
    <row r="1812" spans="2:3" x14ac:dyDescent="0.2">
      <c r="B1812" s="6"/>
      <c r="C1812" s="6"/>
    </row>
    <row r="1813" spans="2:3" x14ac:dyDescent="0.2">
      <c r="B1813" s="6"/>
      <c r="C1813" s="6"/>
    </row>
    <row r="1814" spans="2:3" x14ac:dyDescent="0.2">
      <c r="B1814" s="6"/>
      <c r="C1814" s="6"/>
    </row>
    <row r="1815" spans="2:3" x14ac:dyDescent="0.2">
      <c r="B1815" s="6"/>
      <c r="C1815" s="6"/>
    </row>
    <row r="1816" spans="2:3" x14ac:dyDescent="0.2">
      <c r="B1816" s="6"/>
      <c r="C1816" s="6"/>
    </row>
    <row r="1817" spans="2:3" x14ac:dyDescent="0.2">
      <c r="B1817" s="6"/>
      <c r="C1817" s="6"/>
    </row>
    <row r="1818" spans="2:3" x14ac:dyDescent="0.2">
      <c r="B1818" s="6"/>
      <c r="C1818" s="6"/>
    </row>
    <row r="1819" spans="2:3" x14ac:dyDescent="0.2">
      <c r="B1819" s="6"/>
      <c r="C1819" s="6"/>
    </row>
    <row r="1820" spans="2:3" x14ac:dyDescent="0.2">
      <c r="B1820" s="6"/>
      <c r="C1820" s="6"/>
    </row>
    <row r="1821" spans="2:3" x14ac:dyDescent="0.2">
      <c r="B1821" s="6"/>
      <c r="C1821" s="6"/>
    </row>
    <row r="1822" spans="2:3" x14ac:dyDescent="0.2">
      <c r="B1822" s="6"/>
      <c r="C1822" s="6"/>
    </row>
    <row r="1823" spans="2:3" x14ac:dyDescent="0.2">
      <c r="B1823" s="6"/>
      <c r="C1823" s="6"/>
    </row>
    <row r="1824" spans="2:3" x14ac:dyDescent="0.2">
      <c r="B1824" s="6"/>
      <c r="C1824" s="6"/>
    </row>
    <row r="1825" spans="2:3" x14ac:dyDescent="0.2">
      <c r="B1825" s="6"/>
      <c r="C1825" s="6"/>
    </row>
    <row r="1826" spans="2:3" x14ac:dyDescent="0.2">
      <c r="B1826" s="6"/>
      <c r="C1826" s="6"/>
    </row>
    <row r="1827" spans="2:3" x14ac:dyDescent="0.2">
      <c r="B1827" s="6"/>
      <c r="C1827" s="6"/>
    </row>
    <row r="1828" spans="2:3" x14ac:dyDescent="0.2">
      <c r="B1828" s="6"/>
      <c r="C1828" s="6"/>
    </row>
    <row r="1829" spans="2:3" x14ac:dyDescent="0.2">
      <c r="B1829" s="6"/>
      <c r="C1829" s="6"/>
    </row>
    <row r="1830" spans="2:3" x14ac:dyDescent="0.2">
      <c r="B1830" s="6"/>
      <c r="C1830" s="6"/>
    </row>
    <row r="1831" spans="2:3" x14ac:dyDescent="0.2">
      <c r="B1831" s="6"/>
      <c r="C1831" s="6"/>
    </row>
    <row r="1832" spans="2:3" x14ac:dyDescent="0.2">
      <c r="B1832" s="6"/>
      <c r="C1832" s="6"/>
    </row>
    <row r="1833" spans="2:3" x14ac:dyDescent="0.2">
      <c r="B1833" s="6"/>
      <c r="C1833" s="6"/>
    </row>
    <row r="1834" spans="2:3" x14ac:dyDescent="0.2">
      <c r="B1834" s="6"/>
      <c r="C1834" s="6"/>
    </row>
    <row r="1835" spans="2:3" x14ac:dyDescent="0.2">
      <c r="B1835" s="6"/>
      <c r="C1835" s="6"/>
    </row>
    <row r="1836" spans="2:3" x14ac:dyDescent="0.2">
      <c r="B1836" s="6"/>
      <c r="C1836" s="6"/>
    </row>
    <row r="1837" spans="2:3" x14ac:dyDescent="0.2">
      <c r="B1837" s="6"/>
      <c r="C1837" s="6"/>
    </row>
    <row r="1838" spans="2:3" x14ac:dyDescent="0.2">
      <c r="B1838" s="6"/>
      <c r="C1838" s="6"/>
    </row>
    <row r="1839" spans="2:3" x14ac:dyDescent="0.2">
      <c r="B1839" s="6"/>
      <c r="C1839" s="6"/>
    </row>
    <row r="1840" spans="2:3" x14ac:dyDescent="0.2">
      <c r="B1840" s="6"/>
      <c r="C1840" s="6"/>
    </row>
    <row r="1841" spans="2:3" x14ac:dyDescent="0.2">
      <c r="B1841" s="6"/>
      <c r="C1841" s="6"/>
    </row>
    <row r="1842" spans="2:3" x14ac:dyDescent="0.2">
      <c r="B1842" s="6"/>
      <c r="C1842" s="6"/>
    </row>
    <row r="1843" spans="2:3" x14ac:dyDescent="0.2">
      <c r="B1843" s="6"/>
      <c r="C1843" s="6"/>
    </row>
    <row r="1844" spans="2:3" x14ac:dyDescent="0.2">
      <c r="B1844" s="6"/>
      <c r="C1844" s="6"/>
    </row>
    <row r="1845" spans="2:3" x14ac:dyDescent="0.2">
      <c r="B1845" s="6"/>
      <c r="C1845" s="6"/>
    </row>
    <row r="1846" spans="2:3" x14ac:dyDescent="0.2">
      <c r="B1846" s="6"/>
      <c r="C1846" s="6"/>
    </row>
    <row r="1847" spans="2:3" x14ac:dyDescent="0.2">
      <c r="B1847" s="6"/>
      <c r="C1847" s="6"/>
    </row>
    <row r="1848" spans="2:3" x14ac:dyDescent="0.2">
      <c r="B1848" s="6"/>
      <c r="C1848" s="6"/>
    </row>
    <row r="1849" spans="2:3" x14ac:dyDescent="0.2">
      <c r="B1849" s="6"/>
      <c r="C1849" s="6"/>
    </row>
    <row r="1850" spans="2:3" x14ac:dyDescent="0.2">
      <c r="B1850" s="6"/>
      <c r="C1850" s="6"/>
    </row>
    <row r="1851" spans="2:3" x14ac:dyDescent="0.2">
      <c r="B1851" s="6"/>
      <c r="C1851" s="6"/>
    </row>
    <row r="1852" spans="2:3" x14ac:dyDescent="0.2">
      <c r="B1852" s="6"/>
      <c r="C1852" s="6"/>
    </row>
    <row r="1853" spans="2:3" x14ac:dyDescent="0.2">
      <c r="B1853" s="6"/>
      <c r="C1853" s="6"/>
    </row>
    <row r="1854" spans="2:3" x14ac:dyDescent="0.2">
      <c r="B1854" s="6"/>
      <c r="C1854" s="6"/>
    </row>
    <row r="1855" spans="2:3" x14ac:dyDescent="0.2">
      <c r="B1855" s="6"/>
      <c r="C1855" s="6"/>
    </row>
    <row r="1856" spans="2:3" x14ac:dyDescent="0.2">
      <c r="B1856" s="6"/>
      <c r="C1856" s="6"/>
    </row>
    <row r="1857" spans="2:3" x14ac:dyDescent="0.2">
      <c r="B1857" s="6"/>
      <c r="C1857" s="6"/>
    </row>
    <row r="1858" spans="2:3" x14ac:dyDescent="0.2">
      <c r="B1858" s="6"/>
      <c r="C1858" s="6"/>
    </row>
    <row r="1859" spans="2:3" x14ac:dyDescent="0.2">
      <c r="B1859" s="6"/>
      <c r="C1859" s="6"/>
    </row>
    <row r="1860" spans="2:3" x14ac:dyDescent="0.2">
      <c r="B1860" s="6"/>
      <c r="C1860" s="6"/>
    </row>
    <row r="1861" spans="2:3" x14ac:dyDescent="0.2">
      <c r="B1861" s="6"/>
      <c r="C1861" s="6"/>
    </row>
    <row r="1862" spans="2:3" x14ac:dyDescent="0.2">
      <c r="B1862" s="6"/>
      <c r="C1862" s="6"/>
    </row>
    <row r="1863" spans="2:3" x14ac:dyDescent="0.2">
      <c r="B1863" s="6"/>
      <c r="C1863" s="6"/>
    </row>
    <row r="1864" spans="2:3" x14ac:dyDescent="0.2">
      <c r="B1864" s="6"/>
      <c r="C1864" s="6"/>
    </row>
    <row r="1865" spans="2:3" x14ac:dyDescent="0.2">
      <c r="B1865" s="6"/>
      <c r="C1865" s="6"/>
    </row>
    <row r="1866" spans="2:3" x14ac:dyDescent="0.2">
      <c r="B1866" s="6"/>
      <c r="C1866" s="6"/>
    </row>
    <row r="1867" spans="2:3" x14ac:dyDescent="0.2">
      <c r="B1867" s="6"/>
      <c r="C1867" s="6"/>
    </row>
    <row r="1868" spans="2:3" x14ac:dyDescent="0.2">
      <c r="B1868" s="6"/>
      <c r="C1868" s="6"/>
    </row>
    <row r="1869" spans="2:3" x14ac:dyDescent="0.2">
      <c r="B1869" s="6"/>
      <c r="C1869" s="6"/>
    </row>
    <row r="1870" spans="2:3" x14ac:dyDescent="0.2">
      <c r="B1870" s="6"/>
      <c r="C1870" s="6"/>
    </row>
    <row r="1871" spans="2:3" x14ac:dyDescent="0.2">
      <c r="B1871" s="6"/>
      <c r="C1871" s="6"/>
    </row>
    <row r="1872" spans="2:3" x14ac:dyDescent="0.2">
      <c r="B1872" s="6"/>
      <c r="C1872" s="6"/>
    </row>
    <row r="1873" spans="2:3" x14ac:dyDescent="0.2">
      <c r="B1873" s="6"/>
      <c r="C1873" s="6"/>
    </row>
    <row r="1874" spans="2:3" x14ac:dyDescent="0.2">
      <c r="B1874" s="6"/>
      <c r="C1874" s="6"/>
    </row>
    <row r="1875" spans="2:3" x14ac:dyDescent="0.2">
      <c r="B1875" s="6"/>
      <c r="C1875" s="6"/>
    </row>
    <row r="1876" spans="2:3" x14ac:dyDescent="0.2">
      <c r="B1876" s="6"/>
      <c r="C1876" s="6"/>
    </row>
    <row r="1877" spans="2:3" x14ac:dyDescent="0.2">
      <c r="B1877" s="6"/>
      <c r="C1877" s="6"/>
    </row>
    <row r="1878" spans="2:3" x14ac:dyDescent="0.2">
      <c r="B1878" s="6"/>
      <c r="C1878" s="6"/>
    </row>
    <row r="1879" spans="2:3" x14ac:dyDescent="0.2">
      <c r="B1879" s="6"/>
      <c r="C1879" s="6"/>
    </row>
    <row r="1880" spans="2:3" x14ac:dyDescent="0.2">
      <c r="B1880" s="6"/>
      <c r="C1880" s="6"/>
    </row>
    <row r="1881" spans="2:3" x14ac:dyDescent="0.2">
      <c r="B1881" s="6"/>
      <c r="C1881" s="6"/>
    </row>
    <row r="1882" spans="2:3" x14ac:dyDescent="0.2">
      <c r="B1882" s="6"/>
      <c r="C1882" s="6"/>
    </row>
    <row r="1883" spans="2:3" x14ac:dyDescent="0.2">
      <c r="B1883" s="6"/>
      <c r="C1883" s="6"/>
    </row>
    <row r="1884" spans="2:3" x14ac:dyDescent="0.2">
      <c r="B1884" s="6"/>
      <c r="C1884" s="6"/>
    </row>
    <row r="1885" spans="2:3" x14ac:dyDescent="0.2">
      <c r="B1885" s="6"/>
      <c r="C1885" s="6"/>
    </row>
    <row r="1886" spans="2:3" x14ac:dyDescent="0.2">
      <c r="B1886" s="6"/>
      <c r="C1886" s="6"/>
    </row>
    <row r="1887" spans="2:3" x14ac:dyDescent="0.2">
      <c r="B1887" s="6"/>
      <c r="C1887" s="6"/>
    </row>
    <row r="1888" spans="2:3" x14ac:dyDescent="0.2">
      <c r="B1888" s="6"/>
      <c r="C1888" s="6"/>
    </row>
    <row r="1889" spans="2:3" x14ac:dyDescent="0.2">
      <c r="B1889" s="6"/>
      <c r="C1889" s="6"/>
    </row>
    <row r="1890" spans="2:3" x14ac:dyDescent="0.2">
      <c r="B1890" s="6"/>
      <c r="C1890" s="6"/>
    </row>
    <row r="1891" spans="2:3" x14ac:dyDescent="0.2">
      <c r="B1891" s="6"/>
      <c r="C1891" s="6"/>
    </row>
    <row r="1892" spans="2:3" x14ac:dyDescent="0.2">
      <c r="B1892" s="6"/>
      <c r="C1892" s="6"/>
    </row>
    <row r="1893" spans="2:3" x14ac:dyDescent="0.2">
      <c r="B1893" s="6"/>
      <c r="C1893" s="6"/>
    </row>
    <row r="1894" spans="2:3" x14ac:dyDescent="0.2">
      <c r="B1894" s="6"/>
      <c r="C1894" s="6"/>
    </row>
    <row r="1895" spans="2:3" x14ac:dyDescent="0.2">
      <c r="B1895" s="6"/>
      <c r="C1895" s="6"/>
    </row>
    <row r="1896" spans="2:3" x14ac:dyDescent="0.2">
      <c r="B1896" s="6"/>
      <c r="C1896" s="6"/>
    </row>
    <row r="1897" spans="2:3" x14ac:dyDescent="0.2">
      <c r="B1897" s="6"/>
      <c r="C1897" s="6"/>
    </row>
    <row r="1898" spans="2:3" x14ac:dyDescent="0.2">
      <c r="B1898" s="6"/>
      <c r="C1898" s="6"/>
    </row>
    <row r="1899" spans="2:3" x14ac:dyDescent="0.2">
      <c r="B1899" s="6"/>
      <c r="C1899" s="6"/>
    </row>
    <row r="1900" spans="2:3" x14ac:dyDescent="0.2">
      <c r="B1900" s="6"/>
      <c r="C1900" s="6"/>
    </row>
    <row r="1901" spans="2:3" x14ac:dyDescent="0.2">
      <c r="B1901" s="6"/>
      <c r="C1901" s="6"/>
    </row>
    <row r="1902" spans="2:3" x14ac:dyDescent="0.2">
      <c r="B1902" s="6"/>
      <c r="C1902" s="6"/>
    </row>
    <row r="1903" spans="2:3" x14ac:dyDescent="0.2">
      <c r="B1903" s="6"/>
      <c r="C1903" s="6"/>
    </row>
    <row r="1904" spans="2:3" x14ac:dyDescent="0.2">
      <c r="B1904" s="6"/>
      <c r="C1904" s="6"/>
    </row>
    <row r="1905" spans="2:3" x14ac:dyDescent="0.2">
      <c r="B1905" s="6"/>
      <c r="C1905" s="6"/>
    </row>
    <row r="1906" spans="2:3" x14ac:dyDescent="0.2">
      <c r="B1906" s="6"/>
      <c r="C1906" s="6"/>
    </row>
    <row r="1907" spans="2:3" x14ac:dyDescent="0.2">
      <c r="B1907" s="6"/>
      <c r="C1907" s="6"/>
    </row>
    <row r="1908" spans="2:3" x14ac:dyDescent="0.2">
      <c r="B1908" s="6"/>
      <c r="C1908" s="6"/>
    </row>
    <row r="1909" spans="2:3" x14ac:dyDescent="0.2">
      <c r="B1909" s="6"/>
      <c r="C1909" s="6"/>
    </row>
    <row r="1910" spans="2:3" x14ac:dyDescent="0.2">
      <c r="B1910" s="6"/>
      <c r="C1910" s="6"/>
    </row>
    <row r="1911" spans="2:3" x14ac:dyDescent="0.2">
      <c r="B1911" s="6"/>
      <c r="C1911" s="6"/>
    </row>
    <row r="1912" spans="2:3" x14ac:dyDescent="0.2">
      <c r="B1912" s="6"/>
      <c r="C1912" s="6"/>
    </row>
    <row r="1913" spans="2:3" x14ac:dyDescent="0.2">
      <c r="B1913" s="6"/>
      <c r="C1913" s="6"/>
    </row>
    <row r="1914" spans="2:3" x14ac:dyDescent="0.2">
      <c r="B1914" s="6"/>
      <c r="C1914" s="6"/>
    </row>
    <row r="1915" spans="2:3" x14ac:dyDescent="0.2">
      <c r="B1915" s="6"/>
      <c r="C1915" s="6"/>
    </row>
    <row r="1916" spans="2:3" x14ac:dyDescent="0.2">
      <c r="B1916" s="6"/>
      <c r="C1916" s="6"/>
    </row>
    <row r="1917" spans="2:3" x14ac:dyDescent="0.2">
      <c r="B1917" s="6"/>
      <c r="C1917" s="6"/>
    </row>
    <row r="1918" spans="2:3" x14ac:dyDescent="0.2">
      <c r="B1918" s="6"/>
      <c r="C1918" s="6"/>
    </row>
    <row r="1919" spans="2:3" x14ac:dyDescent="0.2">
      <c r="B1919" s="6"/>
      <c r="C1919" s="6"/>
    </row>
    <row r="1920" spans="2:3" x14ac:dyDescent="0.2">
      <c r="B1920" s="6"/>
      <c r="C1920" s="6"/>
    </row>
    <row r="1921" spans="2:3" x14ac:dyDescent="0.2">
      <c r="B1921" s="6"/>
      <c r="C1921" s="6"/>
    </row>
    <row r="1922" spans="2:3" x14ac:dyDescent="0.2">
      <c r="B1922" s="6"/>
      <c r="C1922" s="6"/>
    </row>
    <row r="1923" spans="2:3" x14ac:dyDescent="0.2">
      <c r="B1923" s="6"/>
      <c r="C1923" s="6"/>
    </row>
    <row r="1924" spans="2:3" x14ac:dyDescent="0.2">
      <c r="B1924" s="6"/>
      <c r="C1924" s="6"/>
    </row>
    <row r="1925" spans="2:3" x14ac:dyDescent="0.2">
      <c r="B1925" s="6"/>
      <c r="C1925" s="6"/>
    </row>
    <row r="1926" spans="2:3" x14ac:dyDescent="0.2">
      <c r="B1926" s="6"/>
      <c r="C1926" s="6"/>
    </row>
    <row r="1927" spans="2:3" x14ac:dyDescent="0.2">
      <c r="B1927" s="6"/>
      <c r="C1927" s="6"/>
    </row>
    <row r="1928" spans="2:3" x14ac:dyDescent="0.2">
      <c r="B1928" s="6"/>
      <c r="C1928" s="6"/>
    </row>
    <row r="1929" spans="2:3" x14ac:dyDescent="0.2">
      <c r="B1929" s="6"/>
      <c r="C1929" s="6"/>
    </row>
    <row r="1930" spans="2:3" x14ac:dyDescent="0.2">
      <c r="B1930" s="6"/>
      <c r="C1930" s="6"/>
    </row>
    <row r="1931" spans="2:3" x14ac:dyDescent="0.2">
      <c r="B1931" s="6"/>
      <c r="C1931" s="6"/>
    </row>
    <row r="1932" spans="2:3" x14ac:dyDescent="0.2">
      <c r="B1932" s="6"/>
      <c r="C1932" s="6"/>
    </row>
    <row r="1933" spans="2:3" x14ac:dyDescent="0.2">
      <c r="B1933" s="6"/>
      <c r="C1933" s="6"/>
    </row>
    <row r="1934" spans="2:3" x14ac:dyDescent="0.2">
      <c r="B1934" s="6"/>
      <c r="C1934" s="6"/>
    </row>
    <row r="1935" spans="2:3" x14ac:dyDescent="0.2">
      <c r="B1935" s="6"/>
      <c r="C1935" s="6"/>
    </row>
    <row r="1936" spans="2:3" x14ac:dyDescent="0.2">
      <c r="B1936" s="6"/>
      <c r="C1936" s="6"/>
    </row>
    <row r="1937" spans="2:3" x14ac:dyDescent="0.2">
      <c r="B1937" s="6"/>
      <c r="C1937" s="6"/>
    </row>
    <row r="1938" spans="2:3" x14ac:dyDescent="0.2">
      <c r="B1938" s="6"/>
      <c r="C1938" s="6"/>
    </row>
    <row r="1939" spans="2:3" x14ac:dyDescent="0.2">
      <c r="B1939" s="6"/>
      <c r="C1939" s="6"/>
    </row>
    <row r="1940" spans="2:3" x14ac:dyDescent="0.2">
      <c r="B1940" s="6"/>
      <c r="C1940" s="6"/>
    </row>
    <row r="1941" spans="2:3" x14ac:dyDescent="0.2">
      <c r="B1941" s="6"/>
      <c r="C1941" s="6"/>
    </row>
    <row r="1942" spans="2:3" x14ac:dyDescent="0.2">
      <c r="B1942" s="6"/>
      <c r="C1942" s="6"/>
    </row>
    <row r="1943" spans="2:3" x14ac:dyDescent="0.2">
      <c r="B1943" s="6"/>
      <c r="C1943" s="6"/>
    </row>
    <row r="1944" spans="2:3" x14ac:dyDescent="0.2">
      <c r="B1944" s="6"/>
      <c r="C1944" s="6"/>
    </row>
    <row r="1945" spans="2:3" x14ac:dyDescent="0.2">
      <c r="B1945" s="6"/>
      <c r="C1945" s="6"/>
    </row>
    <row r="1946" spans="2:3" x14ac:dyDescent="0.2">
      <c r="B1946" s="6"/>
      <c r="C1946" s="6"/>
    </row>
    <row r="1947" spans="2:3" x14ac:dyDescent="0.2">
      <c r="B1947" s="6"/>
      <c r="C1947" s="6"/>
    </row>
    <row r="1948" spans="2:3" x14ac:dyDescent="0.2">
      <c r="B1948" s="6"/>
      <c r="C1948" s="6"/>
    </row>
    <row r="1949" spans="2:3" x14ac:dyDescent="0.2">
      <c r="B1949" s="6"/>
      <c r="C1949" s="6"/>
    </row>
    <row r="1950" spans="2:3" x14ac:dyDescent="0.2">
      <c r="B1950" s="6"/>
      <c r="C1950" s="6"/>
    </row>
    <row r="1951" spans="2:3" x14ac:dyDescent="0.2">
      <c r="B1951" s="6"/>
      <c r="C1951" s="6"/>
    </row>
    <row r="1952" spans="2:3" x14ac:dyDescent="0.2">
      <c r="B1952" s="6"/>
      <c r="C1952" s="6"/>
    </row>
    <row r="1953" spans="2:3" x14ac:dyDescent="0.2">
      <c r="B1953" s="6"/>
      <c r="C1953" s="6"/>
    </row>
    <row r="1954" spans="2:3" x14ac:dyDescent="0.2">
      <c r="B1954" s="6"/>
      <c r="C1954" s="6"/>
    </row>
    <row r="1955" spans="2:3" x14ac:dyDescent="0.2">
      <c r="B1955" s="6"/>
      <c r="C1955" s="6"/>
    </row>
    <row r="1956" spans="2:3" x14ac:dyDescent="0.2">
      <c r="B1956" s="6"/>
      <c r="C1956" s="6"/>
    </row>
    <row r="1957" spans="2:3" x14ac:dyDescent="0.2">
      <c r="B1957" s="6"/>
      <c r="C1957" s="6"/>
    </row>
    <row r="1958" spans="2:3" x14ac:dyDescent="0.2">
      <c r="B1958" s="6"/>
      <c r="C1958" s="6"/>
    </row>
    <row r="1959" spans="2:3" x14ac:dyDescent="0.2">
      <c r="B1959" s="6"/>
      <c r="C1959" s="6"/>
    </row>
    <row r="1960" spans="2:3" x14ac:dyDescent="0.2">
      <c r="B1960" s="6"/>
      <c r="C1960" s="6"/>
    </row>
    <row r="1961" spans="2:3" x14ac:dyDescent="0.2">
      <c r="B1961" s="6"/>
      <c r="C1961" s="6"/>
    </row>
    <row r="1962" spans="2:3" x14ac:dyDescent="0.2">
      <c r="B1962" s="6"/>
      <c r="C1962" s="6"/>
    </row>
    <row r="1963" spans="2:3" x14ac:dyDescent="0.2">
      <c r="B1963" s="6"/>
      <c r="C1963" s="6"/>
    </row>
    <row r="1964" spans="2:3" x14ac:dyDescent="0.2">
      <c r="B1964" s="6"/>
      <c r="C1964" s="6"/>
    </row>
    <row r="1965" spans="2:3" x14ac:dyDescent="0.2">
      <c r="B1965" s="6"/>
      <c r="C1965" s="6"/>
    </row>
    <row r="1966" spans="2:3" x14ac:dyDescent="0.2">
      <c r="B1966" s="6"/>
      <c r="C1966" s="6"/>
    </row>
    <row r="1967" spans="2:3" x14ac:dyDescent="0.2">
      <c r="B1967" s="6"/>
      <c r="C1967" s="6"/>
    </row>
    <row r="1968" spans="2:3" x14ac:dyDescent="0.2">
      <c r="B1968" s="6"/>
      <c r="C1968" s="6"/>
    </row>
    <row r="1969" spans="2:3" x14ac:dyDescent="0.2">
      <c r="B1969" s="6"/>
      <c r="C1969" s="6"/>
    </row>
    <row r="1970" spans="2:3" x14ac:dyDescent="0.2">
      <c r="B1970" s="6"/>
      <c r="C1970" s="6"/>
    </row>
    <row r="1971" spans="2:3" x14ac:dyDescent="0.2">
      <c r="B1971" s="6"/>
      <c r="C1971" s="6"/>
    </row>
    <row r="1972" spans="2:3" x14ac:dyDescent="0.2">
      <c r="B1972" s="6"/>
      <c r="C1972" s="6"/>
    </row>
    <row r="1973" spans="2:3" x14ac:dyDescent="0.2">
      <c r="B1973" s="6"/>
      <c r="C1973" s="6"/>
    </row>
    <row r="1974" spans="2:3" x14ac:dyDescent="0.2">
      <c r="B1974" s="6"/>
      <c r="C1974" s="6"/>
    </row>
    <row r="1975" spans="2:3" x14ac:dyDescent="0.2">
      <c r="B1975" s="6"/>
      <c r="C1975" s="6"/>
    </row>
    <row r="1976" spans="2:3" x14ac:dyDescent="0.2">
      <c r="B1976" s="6"/>
      <c r="C1976" s="6"/>
    </row>
    <row r="1977" spans="2:3" x14ac:dyDescent="0.2">
      <c r="B1977" s="6"/>
      <c r="C1977" s="6"/>
    </row>
    <row r="1978" spans="2:3" x14ac:dyDescent="0.2">
      <c r="B1978" s="6"/>
      <c r="C1978" s="6"/>
    </row>
    <row r="1979" spans="2:3" x14ac:dyDescent="0.2">
      <c r="B1979" s="6"/>
      <c r="C1979" s="6"/>
    </row>
    <row r="1980" spans="2:3" x14ac:dyDescent="0.2">
      <c r="B1980" s="6"/>
      <c r="C1980" s="6"/>
    </row>
    <row r="1981" spans="2:3" x14ac:dyDescent="0.2">
      <c r="B1981" s="6"/>
      <c r="C1981" s="6"/>
    </row>
    <row r="1982" spans="2:3" x14ac:dyDescent="0.2">
      <c r="B1982" s="6"/>
      <c r="C1982" s="6"/>
    </row>
    <row r="1983" spans="2:3" x14ac:dyDescent="0.2">
      <c r="B1983" s="6"/>
      <c r="C1983" s="6"/>
    </row>
    <row r="1984" spans="2:3" x14ac:dyDescent="0.2">
      <c r="B1984" s="6"/>
      <c r="C1984" s="6"/>
    </row>
    <row r="1985" spans="2:3" x14ac:dyDescent="0.2">
      <c r="B1985" s="6"/>
      <c r="C1985" s="6"/>
    </row>
    <row r="1986" spans="2:3" x14ac:dyDescent="0.2">
      <c r="B1986" s="6"/>
      <c r="C1986" s="6"/>
    </row>
    <row r="1987" spans="2:3" x14ac:dyDescent="0.2">
      <c r="B1987" s="6"/>
      <c r="C1987" s="6"/>
    </row>
    <row r="1988" spans="2:3" x14ac:dyDescent="0.2">
      <c r="B1988" s="6"/>
      <c r="C1988" s="6"/>
    </row>
    <row r="1989" spans="2:3" x14ac:dyDescent="0.2">
      <c r="B1989" s="6"/>
      <c r="C1989" s="6"/>
    </row>
    <row r="1990" spans="2:3" x14ac:dyDescent="0.2">
      <c r="B1990" s="6"/>
      <c r="C1990" s="6"/>
    </row>
    <row r="1991" spans="2:3" x14ac:dyDescent="0.2">
      <c r="B1991" s="6"/>
      <c r="C1991" s="6"/>
    </row>
    <row r="1992" spans="2:3" x14ac:dyDescent="0.2">
      <c r="B1992" s="6"/>
      <c r="C1992" s="6"/>
    </row>
    <row r="1993" spans="2:3" x14ac:dyDescent="0.2">
      <c r="B1993" s="6"/>
      <c r="C1993" s="6"/>
    </row>
    <row r="1994" spans="2:3" x14ac:dyDescent="0.2">
      <c r="B1994" s="6"/>
      <c r="C1994" s="6"/>
    </row>
    <row r="1995" spans="2:3" x14ac:dyDescent="0.2">
      <c r="B1995" s="6"/>
      <c r="C1995" s="6"/>
    </row>
    <row r="1996" spans="2:3" x14ac:dyDescent="0.2">
      <c r="B1996" s="6"/>
      <c r="C1996" s="6"/>
    </row>
    <row r="1997" spans="2:3" x14ac:dyDescent="0.2">
      <c r="B1997" s="6"/>
      <c r="C1997" s="6"/>
    </row>
    <row r="1998" spans="2:3" x14ac:dyDescent="0.2">
      <c r="B1998" s="6"/>
      <c r="C1998" s="6"/>
    </row>
    <row r="1999" spans="2:3" x14ac:dyDescent="0.2">
      <c r="B1999" s="6"/>
      <c r="C1999" s="6"/>
    </row>
    <row r="2000" spans="2:3" x14ac:dyDescent="0.2">
      <c r="B2000" s="6"/>
      <c r="C2000" s="6"/>
    </row>
    <row r="2001" spans="2:3" x14ac:dyDescent="0.2">
      <c r="B2001" s="6"/>
      <c r="C2001" s="6"/>
    </row>
    <row r="2002" spans="2:3" x14ac:dyDescent="0.2">
      <c r="B2002" s="6"/>
      <c r="C2002" s="6"/>
    </row>
    <row r="2003" spans="2:3" x14ac:dyDescent="0.2">
      <c r="B2003" s="6"/>
      <c r="C2003" s="6"/>
    </row>
    <row r="2004" spans="2:3" x14ac:dyDescent="0.2">
      <c r="B2004" s="6"/>
      <c r="C2004" s="6"/>
    </row>
    <row r="2005" spans="2:3" x14ac:dyDescent="0.2">
      <c r="B2005" s="6"/>
      <c r="C2005" s="6"/>
    </row>
    <row r="2006" spans="2:3" x14ac:dyDescent="0.2">
      <c r="B2006" s="6"/>
      <c r="C2006" s="6"/>
    </row>
    <row r="2007" spans="2:3" x14ac:dyDescent="0.2">
      <c r="B2007" s="6"/>
      <c r="C2007" s="6"/>
    </row>
    <row r="2008" spans="2:3" x14ac:dyDescent="0.2">
      <c r="B2008" s="6"/>
      <c r="C2008" s="6"/>
    </row>
    <row r="2009" spans="2:3" x14ac:dyDescent="0.2">
      <c r="B2009" s="6"/>
      <c r="C2009" s="6"/>
    </row>
    <row r="2010" spans="2:3" x14ac:dyDescent="0.2">
      <c r="B2010" s="6"/>
      <c r="C2010" s="6"/>
    </row>
    <row r="2011" spans="2:3" x14ac:dyDescent="0.2">
      <c r="B2011" s="6"/>
      <c r="C2011" s="6"/>
    </row>
    <row r="2012" spans="2:3" x14ac:dyDescent="0.2">
      <c r="B2012" s="6"/>
      <c r="C2012" s="6"/>
    </row>
    <row r="2013" spans="2:3" x14ac:dyDescent="0.2">
      <c r="B2013" s="6"/>
      <c r="C2013" s="6"/>
    </row>
    <row r="2014" spans="2:3" x14ac:dyDescent="0.2">
      <c r="B2014" s="6"/>
      <c r="C2014" s="6"/>
    </row>
    <row r="2015" spans="2:3" x14ac:dyDescent="0.2">
      <c r="B2015" s="6"/>
      <c r="C2015" s="6"/>
    </row>
    <row r="2016" spans="2:3" x14ac:dyDescent="0.2">
      <c r="B2016" s="6"/>
      <c r="C2016" s="6"/>
    </row>
    <row r="2017" spans="2:3" x14ac:dyDescent="0.2">
      <c r="B2017" s="6"/>
      <c r="C2017" s="6"/>
    </row>
    <row r="2018" spans="2:3" x14ac:dyDescent="0.2">
      <c r="B2018" s="6"/>
      <c r="C2018" s="6"/>
    </row>
    <row r="2019" spans="2:3" x14ac:dyDescent="0.2">
      <c r="B2019" s="6"/>
      <c r="C2019" s="6"/>
    </row>
    <row r="2020" spans="2:3" x14ac:dyDescent="0.2">
      <c r="B2020" s="6"/>
      <c r="C2020" s="6"/>
    </row>
    <row r="2021" spans="2:3" x14ac:dyDescent="0.2">
      <c r="B2021" s="6"/>
      <c r="C2021" s="6"/>
    </row>
    <row r="2022" spans="2:3" x14ac:dyDescent="0.2">
      <c r="B2022" s="6"/>
      <c r="C2022" s="6"/>
    </row>
    <row r="2023" spans="2:3" x14ac:dyDescent="0.2">
      <c r="B2023" s="6"/>
      <c r="C2023" s="6"/>
    </row>
    <row r="2024" spans="2:3" x14ac:dyDescent="0.2">
      <c r="B2024" s="6"/>
      <c r="C2024" s="6"/>
    </row>
    <row r="2025" spans="2:3" x14ac:dyDescent="0.2">
      <c r="B2025" s="6"/>
      <c r="C2025" s="6"/>
    </row>
    <row r="2026" spans="2:3" x14ac:dyDescent="0.2">
      <c r="B2026" s="6"/>
      <c r="C2026" s="6"/>
    </row>
    <row r="2027" spans="2:3" x14ac:dyDescent="0.2">
      <c r="B2027" s="6"/>
      <c r="C2027" s="6"/>
    </row>
    <row r="2028" spans="2:3" x14ac:dyDescent="0.2">
      <c r="B2028" s="6"/>
      <c r="C2028" s="6"/>
    </row>
    <row r="2029" spans="2:3" x14ac:dyDescent="0.2">
      <c r="B2029" s="6"/>
      <c r="C2029" s="6"/>
    </row>
    <row r="2030" spans="2:3" x14ac:dyDescent="0.2">
      <c r="B2030" s="6"/>
      <c r="C2030" s="6"/>
    </row>
    <row r="2031" spans="2:3" x14ac:dyDescent="0.2">
      <c r="B2031" s="6"/>
      <c r="C2031" s="6"/>
    </row>
    <row r="2032" spans="2:3" x14ac:dyDescent="0.2">
      <c r="B2032" s="6"/>
      <c r="C2032" s="6"/>
    </row>
    <row r="2033" spans="2:3" x14ac:dyDescent="0.2">
      <c r="B2033" s="6"/>
      <c r="C2033" s="6"/>
    </row>
    <row r="2034" spans="2:3" x14ac:dyDescent="0.2">
      <c r="B2034" s="6"/>
      <c r="C2034" s="6"/>
    </row>
    <row r="2035" spans="2:3" x14ac:dyDescent="0.2">
      <c r="B2035" s="6"/>
      <c r="C2035" s="6"/>
    </row>
    <row r="2036" spans="2:3" x14ac:dyDescent="0.2">
      <c r="B2036" s="6"/>
      <c r="C2036" s="6"/>
    </row>
    <row r="2037" spans="2:3" x14ac:dyDescent="0.2">
      <c r="B2037" s="6"/>
      <c r="C2037" s="6"/>
    </row>
    <row r="2038" spans="2:3" x14ac:dyDescent="0.2">
      <c r="B2038" s="6"/>
      <c r="C2038" s="6"/>
    </row>
    <row r="2039" spans="2:3" x14ac:dyDescent="0.2">
      <c r="B2039" s="6"/>
      <c r="C2039" s="6"/>
    </row>
    <row r="2040" spans="2:3" x14ac:dyDescent="0.2">
      <c r="B2040" s="6"/>
      <c r="C2040" s="6"/>
    </row>
    <row r="2041" spans="2:3" x14ac:dyDescent="0.2">
      <c r="B2041" s="6"/>
      <c r="C2041" s="6"/>
    </row>
    <row r="2042" spans="2:3" x14ac:dyDescent="0.2">
      <c r="B2042" s="6"/>
      <c r="C2042" s="6"/>
    </row>
    <row r="2043" spans="2:3" x14ac:dyDescent="0.2">
      <c r="B2043" s="6"/>
      <c r="C2043" s="6"/>
    </row>
    <row r="2044" spans="2:3" x14ac:dyDescent="0.2">
      <c r="B2044" s="6"/>
      <c r="C2044" s="6"/>
    </row>
    <row r="2045" spans="2:3" x14ac:dyDescent="0.2">
      <c r="B2045" s="6"/>
      <c r="C2045" s="6"/>
    </row>
    <row r="2046" spans="2:3" x14ac:dyDescent="0.2">
      <c r="B2046" s="6"/>
      <c r="C2046" s="6"/>
    </row>
    <row r="2047" spans="2:3" x14ac:dyDescent="0.2">
      <c r="B2047" s="6"/>
      <c r="C2047" s="6"/>
    </row>
    <row r="2048" spans="2:3" x14ac:dyDescent="0.2">
      <c r="B2048" s="6"/>
      <c r="C2048" s="6"/>
    </row>
    <row r="2049" spans="2:3" x14ac:dyDescent="0.2">
      <c r="B2049" s="6"/>
      <c r="C2049" s="6"/>
    </row>
    <row r="2050" spans="2:3" x14ac:dyDescent="0.2">
      <c r="B2050" s="6"/>
      <c r="C2050" s="6"/>
    </row>
    <row r="2051" spans="2:3" x14ac:dyDescent="0.2">
      <c r="B2051" s="6"/>
      <c r="C2051" s="6"/>
    </row>
    <row r="2052" spans="2:3" x14ac:dyDescent="0.2">
      <c r="B2052" s="6"/>
      <c r="C2052" s="6"/>
    </row>
    <row r="2053" spans="2:3" x14ac:dyDescent="0.2">
      <c r="B2053" s="6"/>
      <c r="C2053" s="6"/>
    </row>
    <row r="2054" spans="2:3" x14ac:dyDescent="0.2">
      <c r="B2054" s="6"/>
      <c r="C2054" s="6"/>
    </row>
    <row r="2055" spans="2:3" x14ac:dyDescent="0.2">
      <c r="B2055" s="6"/>
      <c r="C2055" s="6"/>
    </row>
    <row r="2056" spans="2:3" x14ac:dyDescent="0.2">
      <c r="B2056" s="6"/>
      <c r="C2056" s="6"/>
    </row>
    <row r="2057" spans="2:3" x14ac:dyDescent="0.2">
      <c r="B2057" s="6"/>
      <c r="C2057" s="6"/>
    </row>
    <row r="2058" spans="2:3" x14ac:dyDescent="0.2">
      <c r="B2058" s="6"/>
      <c r="C2058" s="6"/>
    </row>
    <row r="2059" spans="2:3" x14ac:dyDescent="0.2">
      <c r="B2059" s="6"/>
      <c r="C2059" s="6"/>
    </row>
    <row r="2060" spans="2:3" x14ac:dyDescent="0.2">
      <c r="B2060" s="6"/>
      <c r="C2060" s="6"/>
    </row>
    <row r="2061" spans="2:3" x14ac:dyDescent="0.2">
      <c r="B2061" s="6"/>
      <c r="C2061" s="6"/>
    </row>
    <row r="2062" spans="2:3" x14ac:dyDescent="0.2">
      <c r="B2062" s="6"/>
      <c r="C2062" s="6"/>
    </row>
    <row r="2063" spans="2:3" x14ac:dyDescent="0.2">
      <c r="B2063" s="6"/>
      <c r="C2063" s="6"/>
    </row>
    <row r="2064" spans="2:3" x14ac:dyDescent="0.2">
      <c r="B2064" s="6"/>
      <c r="C2064" s="6"/>
    </row>
    <row r="2065" spans="2:3" x14ac:dyDescent="0.2">
      <c r="B2065" s="6"/>
      <c r="C2065" s="6"/>
    </row>
    <row r="2066" spans="2:3" x14ac:dyDescent="0.2">
      <c r="B2066" s="6"/>
      <c r="C2066" s="6"/>
    </row>
    <row r="2067" spans="2:3" x14ac:dyDescent="0.2">
      <c r="B2067" s="6"/>
      <c r="C2067" s="6"/>
    </row>
    <row r="2068" spans="2:3" x14ac:dyDescent="0.2">
      <c r="B2068" s="6"/>
      <c r="C2068" s="6"/>
    </row>
    <row r="2069" spans="2:3" x14ac:dyDescent="0.2">
      <c r="B2069" s="6"/>
      <c r="C2069" s="6"/>
    </row>
    <row r="2070" spans="2:3" x14ac:dyDescent="0.2">
      <c r="B2070" s="6"/>
      <c r="C2070" s="6"/>
    </row>
    <row r="2071" spans="2:3" x14ac:dyDescent="0.2">
      <c r="B2071" s="6"/>
      <c r="C2071" s="6"/>
    </row>
    <row r="2072" spans="2:3" x14ac:dyDescent="0.2">
      <c r="B2072" s="6"/>
      <c r="C2072" s="6"/>
    </row>
    <row r="2073" spans="2:3" x14ac:dyDescent="0.2">
      <c r="B2073" s="6"/>
      <c r="C2073" s="6"/>
    </row>
    <row r="2074" spans="2:3" x14ac:dyDescent="0.2">
      <c r="B2074" s="6"/>
      <c r="C2074" s="6"/>
    </row>
    <row r="2075" spans="2:3" x14ac:dyDescent="0.2">
      <c r="B2075" s="6"/>
      <c r="C2075" s="6"/>
    </row>
    <row r="2076" spans="2:3" x14ac:dyDescent="0.2">
      <c r="B2076" s="6"/>
      <c r="C2076" s="6"/>
    </row>
    <row r="2077" spans="2:3" x14ac:dyDescent="0.2">
      <c r="B2077" s="6"/>
      <c r="C2077" s="6"/>
    </row>
    <row r="2078" spans="2:3" x14ac:dyDescent="0.2">
      <c r="B2078" s="6"/>
      <c r="C2078" s="6"/>
    </row>
    <row r="2079" spans="2:3" x14ac:dyDescent="0.2">
      <c r="B2079" s="6"/>
      <c r="C2079" s="6"/>
    </row>
    <row r="2080" spans="2:3" x14ac:dyDescent="0.2">
      <c r="B2080" s="6"/>
      <c r="C2080" s="6"/>
    </row>
    <row r="2081" spans="2:3" x14ac:dyDescent="0.2">
      <c r="B2081" s="6"/>
      <c r="C2081" s="6"/>
    </row>
    <row r="2082" spans="2:3" x14ac:dyDescent="0.2">
      <c r="B2082" s="6"/>
      <c r="C2082" s="6"/>
    </row>
    <row r="2083" spans="2:3" x14ac:dyDescent="0.2">
      <c r="B2083" s="6"/>
      <c r="C2083" s="6"/>
    </row>
    <row r="2084" spans="2:3" x14ac:dyDescent="0.2">
      <c r="B2084" s="6"/>
      <c r="C2084" s="6"/>
    </row>
    <row r="2085" spans="2:3" x14ac:dyDescent="0.2">
      <c r="B2085" s="6"/>
      <c r="C2085" s="6"/>
    </row>
    <row r="2086" spans="2:3" x14ac:dyDescent="0.2">
      <c r="B2086" s="6"/>
      <c r="C2086" s="6"/>
    </row>
    <row r="2087" spans="2:3" x14ac:dyDescent="0.2">
      <c r="B2087" s="6"/>
      <c r="C2087" s="6"/>
    </row>
    <row r="2088" spans="2:3" x14ac:dyDescent="0.2">
      <c r="B2088" s="6"/>
      <c r="C2088" s="6"/>
    </row>
    <row r="2089" spans="2:3" x14ac:dyDescent="0.2">
      <c r="B2089" s="6"/>
      <c r="C2089" s="6"/>
    </row>
    <row r="2090" spans="2:3" x14ac:dyDescent="0.2">
      <c r="B2090" s="6"/>
      <c r="C2090" s="6"/>
    </row>
    <row r="2091" spans="2:3" x14ac:dyDescent="0.2">
      <c r="B2091" s="6"/>
      <c r="C2091" s="6"/>
    </row>
    <row r="2092" spans="2:3" x14ac:dyDescent="0.2">
      <c r="B2092" s="6"/>
      <c r="C2092" s="6"/>
    </row>
    <row r="2093" spans="2:3" x14ac:dyDescent="0.2">
      <c r="B2093" s="6"/>
      <c r="C2093" s="6"/>
    </row>
    <row r="2094" spans="2:3" x14ac:dyDescent="0.2">
      <c r="B2094" s="6"/>
      <c r="C2094" s="6"/>
    </row>
    <row r="2095" spans="2:3" x14ac:dyDescent="0.2">
      <c r="B2095" s="6"/>
      <c r="C2095" s="6"/>
    </row>
    <row r="2096" spans="2:3" x14ac:dyDescent="0.2">
      <c r="B2096" s="6"/>
      <c r="C2096" s="6"/>
    </row>
    <row r="2097" spans="2:3" x14ac:dyDescent="0.2">
      <c r="B2097" s="6"/>
      <c r="C2097" s="6"/>
    </row>
    <row r="2098" spans="2:3" x14ac:dyDescent="0.2">
      <c r="B2098" s="6"/>
      <c r="C2098" s="6"/>
    </row>
    <row r="2099" spans="2:3" x14ac:dyDescent="0.2">
      <c r="B2099" s="6"/>
      <c r="C2099" s="6"/>
    </row>
    <row r="2100" spans="2:3" x14ac:dyDescent="0.2">
      <c r="B2100" s="6"/>
      <c r="C2100" s="6"/>
    </row>
    <row r="2101" spans="2:3" x14ac:dyDescent="0.2">
      <c r="B2101" s="6"/>
      <c r="C2101" s="6"/>
    </row>
    <row r="2102" spans="2:3" x14ac:dyDescent="0.2">
      <c r="B2102" s="6"/>
      <c r="C2102" s="6"/>
    </row>
    <row r="2103" spans="2:3" x14ac:dyDescent="0.2">
      <c r="B2103" s="6"/>
      <c r="C2103" s="6"/>
    </row>
    <row r="2104" spans="2:3" x14ac:dyDescent="0.2">
      <c r="B2104" s="6"/>
      <c r="C2104" s="6"/>
    </row>
    <row r="2105" spans="2:3" x14ac:dyDescent="0.2">
      <c r="B2105" s="6"/>
      <c r="C2105" s="6"/>
    </row>
    <row r="2106" spans="2:3" x14ac:dyDescent="0.2">
      <c r="B2106" s="6"/>
      <c r="C2106" s="6"/>
    </row>
    <row r="2107" spans="2:3" x14ac:dyDescent="0.2">
      <c r="B2107" s="6"/>
      <c r="C2107" s="6"/>
    </row>
    <row r="2108" spans="2:3" x14ac:dyDescent="0.2">
      <c r="B2108" s="6"/>
      <c r="C2108" s="6"/>
    </row>
    <row r="2109" spans="2:3" x14ac:dyDescent="0.2">
      <c r="B2109" s="6"/>
      <c r="C2109" s="6"/>
    </row>
    <row r="2110" spans="2:3" x14ac:dyDescent="0.2">
      <c r="B2110" s="6"/>
      <c r="C2110" s="6"/>
    </row>
    <row r="2111" spans="2:3" x14ac:dyDescent="0.2">
      <c r="B2111" s="6"/>
      <c r="C2111" s="6"/>
    </row>
    <row r="2112" spans="2:3" x14ac:dyDescent="0.2">
      <c r="B2112" s="6"/>
      <c r="C2112" s="6"/>
    </row>
    <row r="2113" spans="2:3" x14ac:dyDescent="0.2">
      <c r="B2113" s="6"/>
      <c r="C2113" s="6"/>
    </row>
    <row r="2114" spans="2:3" x14ac:dyDescent="0.2">
      <c r="B2114" s="6"/>
      <c r="C2114" s="6"/>
    </row>
    <row r="2115" spans="2:3" x14ac:dyDescent="0.2">
      <c r="B2115" s="6"/>
      <c r="C2115" s="6"/>
    </row>
    <row r="2116" spans="2:3" x14ac:dyDescent="0.2">
      <c r="B2116" s="6"/>
      <c r="C2116" s="6"/>
    </row>
    <row r="2117" spans="2:3" x14ac:dyDescent="0.2">
      <c r="B2117" s="6"/>
      <c r="C2117" s="6"/>
    </row>
    <row r="2118" spans="2:3" x14ac:dyDescent="0.2">
      <c r="B2118" s="6"/>
      <c r="C2118" s="6"/>
    </row>
    <row r="2119" spans="2:3" x14ac:dyDescent="0.2">
      <c r="B2119" s="6"/>
      <c r="C2119" s="6"/>
    </row>
    <row r="2120" spans="2:3" x14ac:dyDescent="0.2">
      <c r="B2120" s="6"/>
      <c r="C2120" s="6"/>
    </row>
    <row r="2121" spans="2:3" x14ac:dyDescent="0.2">
      <c r="B2121" s="6"/>
      <c r="C2121" s="6"/>
    </row>
    <row r="2122" spans="2:3" x14ac:dyDescent="0.2">
      <c r="B2122" s="6"/>
      <c r="C2122" s="6"/>
    </row>
    <row r="2123" spans="2:3" x14ac:dyDescent="0.2">
      <c r="B2123" s="6"/>
      <c r="C2123" s="6"/>
    </row>
    <row r="2124" spans="2:3" x14ac:dyDescent="0.2">
      <c r="B2124" s="6"/>
      <c r="C2124" s="6"/>
    </row>
    <row r="2125" spans="2:3" x14ac:dyDescent="0.2">
      <c r="B2125" s="6"/>
      <c r="C2125" s="6"/>
    </row>
    <row r="2126" spans="2:3" x14ac:dyDescent="0.2">
      <c r="B2126" s="6"/>
      <c r="C2126" s="6"/>
    </row>
    <row r="2127" spans="2:3" x14ac:dyDescent="0.2">
      <c r="B2127" s="6"/>
      <c r="C2127" s="6"/>
    </row>
    <row r="2128" spans="2:3" x14ac:dyDescent="0.2">
      <c r="B2128" s="6"/>
      <c r="C2128" s="6"/>
    </row>
    <row r="2129" spans="2:3" x14ac:dyDescent="0.2">
      <c r="B2129" s="6"/>
      <c r="C2129" s="6"/>
    </row>
    <row r="2130" spans="2:3" x14ac:dyDescent="0.2">
      <c r="B2130" s="6"/>
      <c r="C2130" s="6"/>
    </row>
    <row r="2131" spans="2:3" x14ac:dyDescent="0.2">
      <c r="B2131" s="6"/>
      <c r="C2131" s="6"/>
    </row>
    <row r="2132" spans="2:3" x14ac:dyDescent="0.2">
      <c r="B2132" s="6"/>
      <c r="C2132" s="6"/>
    </row>
    <row r="2133" spans="2:3" x14ac:dyDescent="0.2">
      <c r="B2133" s="6"/>
      <c r="C2133" s="6"/>
    </row>
    <row r="2134" spans="2:3" x14ac:dyDescent="0.2">
      <c r="B2134" s="6"/>
      <c r="C2134" s="6"/>
    </row>
    <row r="2135" spans="2:3" x14ac:dyDescent="0.2">
      <c r="B2135" s="6"/>
      <c r="C2135" s="6"/>
    </row>
    <row r="2136" spans="2:3" x14ac:dyDescent="0.2">
      <c r="B2136" s="6"/>
      <c r="C2136" s="6"/>
    </row>
    <row r="2137" spans="2:3" x14ac:dyDescent="0.2">
      <c r="B2137" s="6"/>
      <c r="C2137" s="6"/>
    </row>
    <row r="2138" spans="2:3" x14ac:dyDescent="0.2">
      <c r="B2138" s="6"/>
      <c r="C2138" s="6"/>
    </row>
    <row r="2139" spans="2:3" x14ac:dyDescent="0.2">
      <c r="B2139" s="6"/>
      <c r="C2139" s="6"/>
    </row>
    <row r="2140" spans="2:3" x14ac:dyDescent="0.2">
      <c r="B2140" s="6"/>
      <c r="C2140" s="6"/>
    </row>
    <row r="2141" spans="2:3" x14ac:dyDescent="0.2">
      <c r="B2141" s="6"/>
      <c r="C2141" s="6"/>
    </row>
    <row r="2142" spans="2:3" x14ac:dyDescent="0.2">
      <c r="B2142" s="6"/>
      <c r="C2142" s="6"/>
    </row>
    <row r="2143" spans="2:3" x14ac:dyDescent="0.2">
      <c r="B2143" s="6"/>
      <c r="C2143" s="6"/>
    </row>
    <row r="2144" spans="2:3" x14ac:dyDescent="0.2">
      <c r="B2144" s="6"/>
      <c r="C2144" s="6"/>
    </row>
    <row r="2145" spans="2:3" x14ac:dyDescent="0.2">
      <c r="B2145" s="6"/>
      <c r="C2145" s="6"/>
    </row>
    <row r="2146" spans="2:3" x14ac:dyDescent="0.2">
      <c r="B2146" s="6"/>
      <c r="C2146" s="6"/>
    </row>
    <row r="2147" spans="2:3" x14ac:dyDescent="0.2">
      <c r="B2147" s="6"/>
      <c r="C2147" s="6"/>
    </row>
    <row r="2148" spans="2:3" x14ac:dyDescent="0.2">
      <c r="B2148" s="6"/>
      <c r="C2148" s="6"/>
    </row>
    <row r="2149" spans="2:3" x14ac:dyDescent="0.2">
      <c r="B2149" s="6"/>
      <c r="C2149" s="6"/>
    </row>
    <row r="2150" spans="2:3" x14ac:dyDescent="0.2">
      <c r="B2150" s="6"/>
      <c r="C2150" s="6"/>
    </row>
    <row r="2151" spans="2:3" x14ac:dyDescent="0.2">
      <c r="B2151" s="6"/>
      <c r="C2151" s="6"/>
    </row>
    <row r="2152" spans="2:3" x14ac:dyDescent="0.2">
      <c r="B2152" s="6"/>
      <c r="C2152" s="6"/>
    </row>
    <row r="2153" spans="2:3" x14ac:dyDescent="0.2">
      <c r="B2153" s="6"/>
      <c r="C2153" s="6"/>
    </row>
    <row r="2154" spans="2:3" x14ac:dyDescent="0.2">
      <c r="B2154" s="6"/>
      <c r="C2154" s="6"/>
    </row>
    <row r="2155" spans="2:3" x14ac:dyDescent="0.2">
      <c r="B2155" s="6"/>
      <c r="C2155" s="6"/>
    </row>
    <row r="2156" spans="2:3" x14ac:dyDescent="0.2">
      <c r="B2156" s="6"/>
      <c r="C2156" s="6"/>
    </row>
    <row r="2157" spans="2:3" x14ac:dyDescent="0.2">
      <c r="B2157" s="6"/>
      <c r="C2157" s="6"/>
    </row>
    <row r="2158" spans="2:3" x14ac:dyDescent="0.2">
      <c r="B2158" s="6"/>
      <c r="C2158" s="6"/>
    </row>
    <row r="2159" spans="2:3" x14ac:dyDescent="0.2">
      <c r="B2159" s="6"/>
      <c r="C2159" s="6"/>
    </row>
    <row r="2160" spans="2:3" x14ac:dyDescent="0.2">
      <c r="B2160" s="6"/>
      <c r="C2160" s="6"/>
    </row>
    <row r="2161" spans="2:3" x14ac:dyDescent="0.2">
      <c r="B2161" s="6"/>
      <c r="C2161" s="6"/>
    </row>
    <row r="2162" spans="2:3" x14ac:dyDescent="0.2">
      <c r="B2162" s="6"/>
      <c r="C2162" s="6"/>
    </row>
    <row r="2163" spans="2:3" x14ac:dyDescent="0.2">
      <c r="B2163" s="6"/>
      <c r="C2163" s="6"/>
    </row>
    <row r="2164" spans="2:3" x14ac:dyDescent="0.2">
      <c r="B2164" s="6"/>
      <c r="C2164" s="6"/>
    </row>
    <row r="2165" spans="2:3" x14ac:dyDescent="0.2">
      <c r="B2165" s="6"/>
      <c r="C2165" s="6"/>
    </row>
    <row r="2166" spans="2:3" x14ac:dyDescent="0.2">
      <c r="B2166" s="6"/>
      <c r="C2166" s="6"/>
    </row>
    <row r="2167" spans="2:3" x14ac:dyDescent="0.2">
      <c r="B2167" s="6"/>
      <c r="C2167" s="6"/>
    </row>
    <row r="2168" spans="2:3" x14ac:dyDescent="0.2">
      <c r="B2168" s="6"/>
      <c r="C2168" s="6"/>
    </row>
    <row r="2169" spans="2:3" x14ac:dyDescent="0.2">
      <c r="B2169" s="6"/>
      <c r="C2169" s="6"/>
    </row>
    <row r="2170" spans="2:3" x14ac:dyDescent="0.2">
      <c r="B2170" s="6"/>
      <c r="C2170" s="6"/>
    </row>
    <row r="2171" spans="2:3" x14ac:dyDescent="0.2">
      <c r="B2171" s="6"/>
      <c r="C2171" s="6"/>
    </row>
    <row r="2172" spans="2:3" x14ac:dyDescent="0.2">
      <c r="B2172" s="6"/>
      <c r="C2172" s="6"/>
    </row>
    <row r="2173" spans="2:3" x14ac:dyDescent="0.2">
      <c r="B2173" s="6"/>
      <c r="C2173" s="6"/>
    </row>
    <row r="2174" spans="2:3" x14ac:dyDescent="0.2">
      <c r="B2174" s="6"/>
      <c r="C2174" s="6"/>
    </row>
    <row r="2175" spans="2:3" x14ac:dyDescent="0.2">
      <c r="B2175" s="6"/>
      <c r="C2175" s="6"/>
    </row>
    <row r="2176" spans="2:3" x14ac:dyDescent="0.2">
      <c r="B2176" s="6"/>
      <c r="C2176" s="6"/>
    </row>
    <row r="2177" spans="2:3" x14ac:dyDescent="0.2">
      <c r="B2177" s="6"/>
      <c r="C2177" s="6"/>
    </row>
    <row r="2178" spans="2:3" x14ac:dyDescent="0.2">
      <c r="B2178" s="6"/>
      <c r="C2178" s="6"/>
    </row>
    <row r="2179" spans="2:3" x14ac:dyDescent="0.2">
      <c r="B2179" s="6"/>
      <c r="C2179" s="6"/>
    </row>
    <row r="2180" spans="2:3" x14ac:dyDescent="0.2">
      <c r="B2180" s="6"/>
      <c r="C2180" s="6"/>
    </row>
    <row r="2181" spans="2:3" x14ac:dyDescent="0.2">
      <c r="B2181" s="6"/>
      <c r="C2181" s="6"/>
    </row>
    <row r="2182" spans="2:3" x14ac:dyDescent="0.2">
      <c r="B2182" s="6"/>
      <c r="C2182" s="6"/>
    </row>
    <row r="2183" spans="2:3" x14ac:dyDescent="0.2">
      <c r="B2183" s="6"/>
      <c r="C2183" s="6"/>
    </row>
    <row r="2184" spans="2:3" x14ac:dyDescent="0.2">
      <c r="B2184" s="6"/>
      <c r="C2184" s="6"/>
    </row>
    <row r="2185" spans="2:3" x14ac:dyDescent="0.2">
      <c r="B2185" s="6"/>
      <c r="C2185" s="6"/>
    </row>
    <row r="2186" spans="2:3" x14ac:dyDescent="0.2">
      <c r="B2186" s="6"/>
      <c r="C2186" s="6"/>
    </row>
    <row r="2187" spans="2:3" x14ac:dyDescent="0.2">
      <c r="B2187" s="6"/>
      <c r="C2187" s="6"/>
    </row>
    <row r="2188" spans="2:3" x14ac:dyDescent="0.2">
      <c r="B2188" s="6"/>
      <c r="C2188" s="6"/>
    </row>
    <row r="2189" spans="2:3" x14ac:dyDescent="0.2">
      <c r="B2189" s="6"/>
      <c r="C2189" s="6"/>
    </row>
    <row r="2190" spans="2:3" x14ac:dyDescent="0.2">
      <c r="B2190" s="6"/>
      <c r="C2190" s="6"/>
    </row>
    <row r="2191" spans="2:3" x14ac:dyDescent="0.2">
      <c r="B2191" s="6"/>
      <c r="C2191" s="6"/>
    </row>
    <row r="2192" spans="2:3" x14ac:dyDescent="0.2">
      <c r="B2192" s="6"/>
      <c r="C2192" s="6"/>
    </row>
    <row r="2193" spans="2:3" x14ac:dyDescent="0.2">
      <c r="B2193" s="6"/>
      <c r="C2193" s="6"/>
    </row>
    <row r="2194" spans="2:3" x14ac:dyDescent="0.2">
      <c r="B2194" s="6"/>
      <c r="C2194" s="6"/>
    </row>
    <row r="2195" spans="2:3" x14ac:dyDescent="0.2">
      <c r="B2195" s="6"/>
      <c r="C2195" s="6"/>
    </row>
    <row r="2196" spans="2:3" x14ac:dyDescent="0.2">
      <c r="B2196" s="6"/>
      <c r="C2196" s="6"/>
    </row>
    <row r="2197" spans="2:3" x14ac:dyDescent="0.2">
      <c r="B2197" s="6"/>
      <c r="C2197" s="6"/>
    </row>
    <row r="2198" spans="2:3" x14ac:dyDescent="0.2">
      <c r="B2198" s="6"/>
      <c r="C2198" s="6"/>
    </row>
    <row r="2199" spans="2:3" x14ac:dyDescent="0.2">
      <c r="B2199" s="6"/>
      <c r="C2199" s="6"/>
    </row>
    <row r="2200" spans="2:3" x14ac:dyDescent="0.2">
      <c r="B2200" s="6"/>
      <c r="C2200" s="6"/>
    </row>
    <row r="2201" spans="2:3" x14ac:dyDescent="0.2">
      <c r="B2201" s="6"/>
      <c r="C2201" s="6"/>
    </row>
    <row r="2202" spans="2:3" x14ac:dyDescent="0.2">
      <c r="B2202" s="6"/>
      <c r="C2202" s="6"/>
    </row>
    <row r="2203" spans="2:3" x14ac:dyDescent="0.2">
      <c r="B2203" s="6"/>
      <c r="C2203" s="6"/>
    </row>
    <row r="2204" spans="2:3" x14ac:dyDescent="0.2">
      <c r="B2204" s="6"/>
      <c r="C2204" s="6"/>
    </row>
    <row r="2205" spans="2:3" x14ac:dyDescent="0.2">
      <c r="B2205" s="6"/>
      <c r="C2205" s="6"/>
    </row>
    <row r="2206" spans="2:3" x14ac:dyDescent="0.2">
      <c r="B2206" s="6"/>
      <c r="C2206" s="6"/>
    </row>
    <row r="2207" spans="2:3" x14ac:dyDescent="0.2">
      <c r="B2207" s="6"/>
      <c r="C2207" s="6"/>
    </row>
    <row r="2208" spans="2:3" x14ac:dyDescent="0.2">
      <c r="B2208" s="6"/>
      <c r="C2208" s="6"/>
    </row>
    <row r="2209" spans="2:3" x14ac:dyDescent="0.2">
      <c r="B2209" s="6"/>
      <c r="C2209" s="6"/>
    </row>
    <row r="2210" spans="2:3" x14ac:dyDescent="0.2">
      <c r="B2210" s="6"/>
      <c r="C2210" s="6"/>
    </row>
    <row r="2211" spans="2:3" x14ac:dyDescent="0.2">
      <c r="B2211" s="6"/>
      <c r="C2211" s="6"/>
    </row>
    <row r="2212" spans="2:3" x14ac:dyDescent="0.2">
      <c r="B2212" s="6"/>
      <c r="C2212" s="6"/>
    </row>
    <row r="2213" spans="2:3" x14ac:dyDescent="0.2">
      <c r="B2213" s="6"/>
      <c r="C2213" s="6"/>
    </row>
    <row r="2214" spans="2:3" x14ac:dyDescent="0.2">
      <c r="B2214" s="6"/>
      <c r="C2214" s="6"/>
    </row>
    <row r="2215" spans="2:3" x14ac:dyDescent="0.2">
      <c r="B2215" s="6"/>
      <c r="C2215" s="6"/>
    </row>
    <row r="2216" spans="2:3" x14ac:dyDescent="0.2">
      <c r="B2216" s="6"/>
      <c r="C2216" s="6"/>
    </row>
    <row r="2217" spans="2:3" x14ac:dyDescent="0.2">
      <c r="B2217" s="6"/>
      <c r="C2217" s="6"/>
    </row>
    <row r="2218" spans="2:3" x14ac:dyDescent="0.2">
      <c r="B2218" s="6"/>
      <c r="C2218" s="6"/>
    </row>
    <row r="2219" spans="2:3" x14ac:dyDescent="0.2">
      <c r="B2219" s="6"/>
      <c r="C2219" s="6"/>
    </row>
    <row r="2220" spans="2:3" x14ac:dyDescent="0.2">
      <c r="B2220" s="6"/>
      <c r="C2220" s="6"/>
    </row>
    <row r="2221" spans="2:3" x14ac:dyDescent="0.2">
      <c r="B2221" s="6"/>
      <c r="C2221" s="6"/>
    </row>
    <row r="2222" spans="2:3" x14ac:dyDescent="0.2">
      <c r="B2222" s="6"/>
      <c r="C2222" s="6"/>
    </row>
    <row r="2223" spans="2:3" x14ac:dyDescent="0.2">
      <c r="B2223" s="6"/>
      <c r="C2223" s="6"/>
    </row>
    <row r="2224" spans="2:3" x14ac:dyDescent="0.2">
      <c r="B2224" s="6"/>
      <c r="C2224" s="6"/>
    </row>
    <row r="2225" spans="2:3" x14ac:dyDescent="0.2">
      <c r="B2225" s="6"/>
      <c r="C2225" s="6"/>
    </row>
    <row r="2226" spans="2:3" x14ac:dyDescent="0.2">
      <c r="B2226" s="6"/>
      <c r="C2226" s="6"/>
    </row>
    <row r="2227" spans="2:3" x14ac:dyDescent="0.2">
      <c r="B2227" s="6"/>
      <c r="C2227" s="6"/>
    </row>
    <row r="2228" spans="2:3" x14ac:dyDescent="0.2">
      <c r="B2228" s="6"/>
      <c r="C2228" s="6"/>
    </row>
    <row r="2229" spans="2:3" x14ac:dyDescent="0.2">
      <c r="B2229" s="6"/>
      <c r="C2229" s="6"/>
    </row>
    <row r="2230" spans="2:3" x14ac:dyDescent="0.2">
      <c r="B2230" s="6"/>
      <c r="C2230" s="6"/>
    </row>
    <row r="2231" spans="2:3" x14ac:dyDescent="0.2">
      <c r="B2231" s="6"/>
      <c r="C2231" s="6"/>
    </row>
    <row r="2232" spans="2:3" x14ac:dyDescent="0.2">
      <c r="B2232" s="6"/>
      <c r="C2232" s="6"/>
    </row>
    <row r="2233" spans="2:3" x14ac:dyDescent="0.2">
      <c r="B2233" s="6"/>
      <c r="C2233" s="6"/>
    </row>
    <row r="2234" spans="2:3" x14ac:dyDescent="0.2">
      <c r="B2234" s="6"/>
      <c r="C2234" s="6"/>
    </row>
    <row r="2235" spans="2:3" x14ac:dyDescent="0.2">
      <c r="B2235" s="6"/>
      <c r="C2235" s="6"/>
    </row>
    <row r="2236" spans="2:3" x14ac:dyDescent="0.2">
      <c r="B2236" s="6"/>
      <c r="C2236" s="6"/>
    </row>
    <row r="2237" spans="2:3" x14ac:dyDescent="0.2">
      <c r="B2237" s="6"/>
      <c r="C2237" s="6"/>
    </row>
    <row r="2238" spans="2:3" x14ac:dyDescent="0.2">
      <c r="B2238" s="6"/>
      <c r="C2238" s="6"/>
    </row>
    <row r="2239" spans="2:3" x14ac:dyDescent="0.2">
      <c r="B2239" s="6"/>
      <c r="C2239" s="6"/>
    </row>
    <row r="2240" spans="2:3" x14ac:dyDescent="0.2">
      <c r="B2240" s="6"/>
      <c r="C2240" s="6"/>
    </row>
    <row r="2241" spans="2:3" x14ac:dyDescent="0.2">
      <c r="B2241" s="6"/>
      <c r="C2241" s="6"/>
    </row>
    <row r="2242" spans="2:3" x14ac:dyDescent="0.2">
      <c r="B2242" s="6"/>
      <c r="C2242" s="6"/>
    </row>
    <row r="2243" spans="2:3" x14ac:dyDescent="0.2">
      <c r="B2243" s="6"/>
      <c r="C2243" s="6"/>
    </row>
    <row r="2244" spans="2:3" x14ac:dyDescent="0.2">
      <c r="B2244" s="6"/>
      <c r="C2244" s="6"/>
    </row>
    <row r="2245" spans="2:3" x14ac:dyDescent="0.2">
      <c r="B2245" s="6"/>
      <c r="C2245" s="6"/>
    </row>
    <row r="2246" spans="2:3" x14ac:dyDescent="0.2">
      <c r="B2246" s="6"/>
      <c r="C2246" s="6"/>
    </row>
    <row r="2247" spans="2:3" x14ac:dyDescent="0.2">
      <c r="B2247" s="6"/>
      <c r="C2247" s="6"/>
    </row>
    <row r="2248" spans="2:3" x14ac:dyDescent="0.2">
      <c r="B2248" s="6"/>
      <c r="C2248" s="6"/>
    </row>
    <row r="2249" spans="2:3" x14ac:dyDescent="0.2">
      <c r="B2249" s="6"/>
      <c r="C2249" s="6"/>
    </row>
    <row r="2250" spans="2:3" x14ac:dyDescent="0.2">
      <c r="B2250" s="6"/>
      <c r="C2250" s="6"/>
    </row>
    <row r="2251" spans="2:3" x14ac:dyDescent="0.2">
      <c r="B2251" s="6"/>
      <c r="C2251" s="6"/>
    </row>
    <row r="2252" spans="2:3" x14ac:dyDescent="0.2">
      <c r="B2252" s="6"/>
      <c r="C2252" s="6"/>
    </row>
    <row r="2253" spans="2:3" x14ac:dyDescent="0.2">
      <c r="B2253" s="6"/>
      <c r="C2253" s="6"/>
    </row>
    <row r="2254" spans="2:3" x14ac:dyDescent="0.2">
      <c r="B2254" s="6"/>
      <c r="C2254" s="6"/>
    </row>
    <row r="2255" spans="2:3" x14ac:dyDescent="0.2">
      <c r="B2255" s="6"/>
      <c r="C2255" s="6"/>
    </row>
    <row r="2256" spans="2:3" x14ac:dyDescent="0.2">
      <c r="B2256" s="6"/>
      <c r="C2256" s="6"/>
    </row>
    <row r="2257" spans="2:3" x14ac:dyDescent="0.2">
      <c r="B2257" s="6"/>
      <c r="C2257" s="6"/>
    </row>
    <row r="2258" spans="2:3" x14ac:dyDescent="0.2">
      <c r="B2258" s="6"/>
      <c r="C2258" s="6"/>
    </row>
    <row r="2259" spans="2:3" x14ac:dyDescent="0.2">
      <c r="B2259" s="6"/>
      <c r="C2259" s="6"/>
    </row>
    <row r="2260" spans="2:3" x14ac:dyDescent="0.2">
      <c r="B2260" s="6"/>
      <c r="C2260" s="6"/>
    </row>
    <row r="2261" spans="2:3" x14ac:dyDescent="0.2">
      <c r="B2261" s="6"/>
      <c r="C2261" s="6"/>
    </row>
    <row r="2262" spans="2:3" x14ac:dyDescent="0.2">
      <c r="B2262" s="6"/>
      <c r="C2262" s="6"/>
    </row>
    <row r="2263" spans="2:3" x14ac:dyDescent="0.2">
      <c r="B2263" s="6"/>
      <c r="C2263" s="6"/>
    </row>
    <row r="2264" spans="2:3" x14ac:dyDescent="0.2">
      <c r="B2264" s="6"/>
      <c r="C2264" s="6"/>
    </row>
    <row r="2265" spans="2:3" x14ac:dyDescent="0.2">
      <c r="B2265" s="6"/>
      <c r="C2265" s="6"/>
    </row>
    <row r="2266" spans="2:3" x14ac:dyDescent="0.2">
      <c r="B2266" s="6"/>
      <c r="C2266" s="6"/>
    </row>
    <row r="2267" spans="2:3" x14ac:dyDescent="0.2">
      <c r="B2267" s="6"/>
      <c r="C2267" s="6"/>
    </row>
    <row r="2268" spans="2:3" x14ac:dyDescent="0.2">
      <c r="B2268" s="6"/>
      <c r="C2268" s="6"/>
    </row>
    <row r="2269" spans="2:3" x14ac:dyDescent="0.2">
      <c r="B2269" s="6"/>
      <c r="C2269" s="6"/>
    </row>
    <row r="2270" spans="2:3" x14ac:dyDescent="0.2">
      <c r="B2270" s="6"/>
      <c r="C2270" s="6"/>
    </row>
    <row r="2271" spans="2:3" x14ac:dyDescent="0.2">
      <c r="B2271" s="6"/>
      <c r="C2271" s="6"/>
    </row>
    <row r="2272" spans="2:3" x14ac:dyDescent="0.2">
      <c r="B2272" s="6"/>
      <c r="C2272" s="6"/>
    </row>
    <row r="2273" spans="2:3" x14ac:dyDescent="0.2">
      <c r="B2273" s="6"/>
      <c r="C2273" s="6"/>
    </row>
    <row r="2274" spans="2:3" x14ac:dyDescent="0.2">
      <c r="B2274" s="6"/>
      <c r="C2274" s="6"/>
    </row>
    <row r="2275" spans="2:3" x14ac:dyDescent="0.2">
      <c r="B2275" s="6"/>
      <c r="C2275" s="6"/>
    </row>
    <row r="2276" spans="2:3" x14ac:dyDescent="0.2">
      <c r="B2276" s="6"/>
      <c r="C2276" s="6"/>
    </row>
    <row r="2277" spans="2:3" x14ac:dyDescent="0.2">
      <c r="B2277" s="6"/>
      <c r="C2277" s="6"/>
    </row>
    <row r="2278" spans="2:3" x14ac:dyDescent="0.2">
      <c r="B2278" s="6"/>
      <c r="C2278" s="6"/>
    </row>
    <row r="2279" spans="2:3" x14ac:dyDescent="0.2">
      <c r="B2279" s="6"/>
      <c r="C2279" s="6"/>
    </row>
    <row r="2280" spans="2:3" x14ac:dyDescent="0.2">
      <c r="B2280" s="6"/>
      <c r="C2280" s="6"/>
    </row>
    <row r="2281" spans="2:3" x14ac:dyDescent="0.2">
      <c r="B2281" s="6"/>
      <c r="C2281" s="6"/>
    </row>
    <row r="2282" spans="2:3" x14ac:dyDescent="0.2">
      <c r="B2282" s="6"/>
      <c r="C2282" s="6"/>
    </row>
    <row r="2283" spans="2:3" x14ac:dyDescent="0.2">
      <c r="B2283" s="6"/>
      <c r="C2283" s="6"/>
    </row>
    <row r="2284" spans="2:3" x14ac:dyDescent="0.2">
      <c r="B2284" s="6"/>
      <c r="C2284" s="6"/>
    </row>
    <row r="2285" spans="2:3" x14ac:dyDescent="0.2">
      <c r="B2285" s="6"/>
      <c r="C2285" s="6"/>
    </row>
    <row r="2286" spans="2:3" x14ac:dyDescent="0.2">
      <c r="B2286" s="6"/>
      <c r="C2286" s="6"/>
    </row>
    <row r="2287" spans="2:3" x14ac:dyDescent="0.2">
      <c r="B2287" s="6"/>
      <c r="C2287" s="6"/>
    </row>
    <row r="2288" spans="2:3" x14ac:dyDescent="0.2">
      <c r="B2288" s="6"/>
      <c r="C2288" s="6"/>
    </row>
    <row r="2289" spans="2:3" x14ac:dyDescent="0.2">
      <c r="B2289" s="6"/>
      <c r="C2289" s="6"/>
    </row>
    <row r="2290" spans="2:3" x14ac:dyDescent="0.2">
      <c r="B2290" s="6"/>
      <c r="C2290" s="6"/>
    </row>
    <row r="2291" spans="2:3" x14ac:dyDescent="0.2">
      <c r="B2291" s="6"/>
      <c r="C2291" s="6"/>
    </row>
    <row r="2292" spans="2:3" x14ac:dyDescent="0.2">
      <c r="B2292" s="6"/>
      <c r="C2292" s="6"/>
    </row>
    <row r="2293" spans="2:3" x14ac:dyDescent="0.2">
      <c r="B2293" s="6"/>
      <c r="C2293" s="6"/>
    </row>
    <row r="2294" spans="2:3" x14ac:dyDescent="0.2">
      <c r="B2294" s="6"/>
      <c r="C2294" s="6"/>
    </row>
    <row r="2295" spans="2:3" x14ac:dyDescent="0.2">
      <c r="B2295" s="6"/>
      <c r="C2295" s="6"/>
    </row>
    <row r="2296" spans="2:3" x14ac:dyDescent="0.2">
      <c r="B2296" s="6"/>
      <c r="C2296" s="6"/>
    </row>
    <row r="2297" spans="2:3" x14ac:dyDescent="0.2">
      <c r="B2297" s="6"/>
      <c r="C2297" s="6"/>
    </row>
    <row r="2298" spans="2:3" x14ac:dyDescent="0.2">
      <c r="B2298" s="6"/>
      <c r="C2298" s="6"/>
    </row>
    <row r="2299" spans="2:3" x14ac:dyDescent="0.2">
      <c r="B2299" s="6"/>
      <c r="C2299" s="6"/>
    </row>
    <row r="2300" spans="2:3" x14ac:dyDescent="0.2">
      <c r="B2300" s="6"/>
      <c r="C2300" s="6"/>
    </row>
    <row r="2301" spans="2:3" x14ac:dyDescent="0.2">
      <c r="B2301" s="6"/>
      <c r="C2301" s="6"/>
    </row>
    <row r="2302" spans="2:3" x14ac:dyDescent="0.2">
      <c r="B2302" s="6"/>
      <c r="C2302" s="6"/>
    </row>
    <row r="2303" spans="2:3" x14ac:dyDescent="0.2">
      <c r="B2303" s="6"/>
      <c r="C2303" s="6"/>
    </row>
    <row r="2304" spans="2:3" x14ac:dyDescent="0.2">
      <c r="B2304" s="6"/>
      <c r="C2304" s="6"/>
    </row>
    <row r="2305" spans="2:3" x14ac:dyDescent="0.2">
      <c r="B2305" s="6"/>
      <c r="C2305" s="6"/>
    </row>
    <row r="2306" spans="2:3" x14ac:dyDescent="0.2">
      <c r="B2306" s="6"/>
      <c r="C2306" s="6"/>
    </row>
    <row r="2307" spans="2:3" x14ac:dyDescent="0.2">
      <c r="B2307" s="6"/>
      <c r="C2307" s="6"/>
    </row>
    <row r="2308" spans="2:3" x14ac:dyDescent="0.2">
      <c r="B2308" s="6"/>
      <c r="C2308" s="6"/>
    </row>
    <row r="2309" spans="2:3" x14ac:dyDescent="0.2">
      <c r="B2309" s="6"/>
      <c r="C2309" s="6"/>
    </row>
    <row r="2310" spans="2:3" x14ac:dyDescent="0.2">
      <c r="B2310" s="6"/>
      <c r="C2310" s="6"/>
    </row>
    <row r="2311" spans="2:3" x14ac:dyDescent="0.2">
      <c r="B2311" s="6"/>
      <c r="C2311" s="6"/>
    </row>
    <row r="2312" spans="2:3" x14ac:dyDescent="0.2">
      <c r="B2312" s="6"/>
      <c r="C2312" s="6"/>
    </row>
    <row r="2313" spans="2:3" x14ac:dyDescent="0.2">
      <c r="B2313" s="6"/>
      <c r="C2313" s="6"/>
    </row>
    <row r="2314" spans="2:3" x14ac:dyDescent="0.2">
      <c r="B2314" s="6"/>
      <c r="C2314" s="6"/>
    </row>
    <row r="2315" spans="2:3" x14ac:dyDescent="0.2">
      <c r="B2315" s="6"/>
      <c r="C2315" s="6"/>
    </row>
    <row r="2316" spans="2:3" x14ac:dyDescent="0.2">
      <c r="B2316" s="6"/>
      <c r="C2316" s="6"/>
    </row>
    <row r="2317" spans="2:3" x14ac:dyDescent="0.2">
      <c r="B2317" s="6"/>
      <c r="C2317" s="6"/>
    </row>
    <row r="2318" spans="2:3" x14ac:dyDescent="0.2">
      <c r="B2318" s="6"/>
      <c r="C2318" s="6"/>
    </row>
    <row r="2319" spans="2:3" x14ac:dyDescent="0.2">
      <c r="B2319" s="6"/>
      <c r="C2319" s="6"/>
    </row>
    <row r="2320" spans="2:3" x14ac:dyDescent="0.2">
      <c r="B2320" s="6"/>
      <c r="C2320" s="6"/>
    </row>
    <row r="2321" spans="2:3" x14ac:dyDescent="0.2">
      <c r="B2321" s="6"/>
      <c r="C2321" s="6"/>
    </row>
    <row r="2322" spans="2:3" x14ac:dyDescent="0.2">
      <c r="B2322" s="6"/>
      <c r="C2322" s="6"/>
    </row>
    <row r="2323" spans="2:3" x14ac:dyDescent="0.2">
      <c r="B2323" s="6"/>
      <c r="C2323" s="6"/>
    </row>
    <row r="2324" spans="2:3" x14ac:dyDescent="0.2">
      <c r="B2324" s="6"/>
      <c r="C2324" s="6"/>
    </row>
    <row r="2325" spans="2:3" x14ac:dyDescent="0.2">
      <c r="B2325" s="6"/>
      <c r="C2325" s="6"/>
    </row>
    <row r="2326" spans="2:3" x14ac:dyDescent="0.2">
      <c r="B2326" s="6"/>
      <c r="C2326" s="6"/>
    </row>
    <row r="2327" spans="2:3" x14ac:dyDescent="0.2">
      <c r="B2327" s="6"/>
      <c r="C2327" s="6"/>
    </row>
    <row r="2328" spans="2:3" x14ac:dyDescent="0.2">
      <c r="B2328" s="6"/>
      <c r="C2328" s="6"/>
    </row>
    <row r="2329" spans="2:3" x14ac:dyDescent="0.2">
      <c r="B2329" s="6"/>
      <c r="C2329" s="6"/>
    </row>
    <row r="2330" spans="2:3" x14ac:dyDescent="0.2">
      <c r="B2330" s="6"/>
      <c r="C2330" s="6"/>
    </row>
    <row r="2331" spans="2:3" x14ac:dyDescent="0.2">
      <c r="B2331" s="6"/>
      <c r="C2331" s="6"/>
    </row>
    <row r="2332" spans="2:3" x14ac:dyDescent="0.2">
      <c r="B2332" s="6"/>
      <c r="C2332" s="6"/>
    </row>
    <row r="2333" spans="2:3" x14ac:dyDescent="0.2">
      <c r="B2333" s="6"/>
      <c r="C2333" s="6"/>
    </row>
    <row r="2334" spans="2:3" x14ac:dyDescent="0.2">
      <c r="B2334" s="6"/>
      <c r="C2334" s="6"/>
    </row>
    <row r="2335" spans="2:3" x14ac:dyDescent="0.2">
      <c r="B2335" s="6"/>
      <c r="C2335" s="6"/>
    </row>
    <row r="2336" spans="2:3" x14ac:dyDescent="0.2">
      <c r="B2336" s="6"/>
      <c r="C2336" s="6"/>
    </row>
    <row r="2337" spans="2:3" x14ac:dyDescent="0.2">
      <c r="B2337" s="6"/>
      <c r="C2337" s="6"/>
    </row>
    <row r="2338" spans="2:3" x14ac:dyDescent="0.2">
      <c r="B2338" s="6"/>
      <c r="C2338" s="6"/>
    </row>
    <row r="2339" spans="2:3" x14ac:dyDescent="0.2">
      <c r="B2339" s="6"/>
      <c r="C2339" s="6"/>
    </row>
    <row r="2340" spans="2:3" x14ac:dyDescent="0.2">
      <c r="B2340" s="6"/>
      <c r="C2340" s="6"/>
    </row>
    <row r="2341" spans="2:3" x14ac:dyDescent="0.2">
      <c r="B2341" s="6"/>
      <c r="C2341" s="6"/>
    </row>
    <row r="2342" spans="2:3" x14ac:dyDescent="0.2">
      <c r="B2342" s="6"/>
      <c r="C2342" s="6"/>
    </row>
    <row r="2343" spans="2:3" x14ac:dyDescent="0.2">
      <c r="B2343" s="6"/>
      <c r="C2343" s="6"/>
    </row>
    <row r="2344" spans="2:3" x14ac:dyDescent="0.2">
      <c r="B2344" s="6"/>
      <c r="C2344" s="6"/>
    </row>
    <row r="2345" spans="2:3" x14ac:dyDescent="0.2">
      <c r="B2345" s="6"/>
      <c r="C2345" s="6"/>
    </row>
    <row r="2346" spans="2:3" x14ac:dyDescent="0.2">
      <c r="B2346" s="6"/>
      <c r="C2346" s="6"/>
    </row>
    <row r="2347" spans="2:3" x14ac:dyDescent="0.2">
      <c r="B2347" s="6"/>
      <c r="C2347" s="6"/>
    </row>
    <row r="2348" spans="2:3" x14ac:dyDescent="0.2">
      <c r="B2348" s="6"/>
      <c r="C2348" s="6"/>
    </row>
    <row r="2349" spans="2:3" x14ac:dyDescent="0.2">
      <c r="B2349" s="6"/>
      <c r="C2349" s="6"/>
    </row>
    <row r="2350" spans="2:3" x14ac:dyDescent="0.2">
      <c r="B2350" s="6"/>
      <c r="C2350" s="6"/>
    </row>
    <row r="2351" spans="2:3" x14ac:dyDescent="0.2">
      <c r="B2351" s="6"/>
      <c r="C2351" s="6"/>
    </row>
    <row r="2352" spans="2:3" x14ac:dyDescent="0.2">
      <c r="B2352" s="6"/>
      <c r="C2352" s="6"/>
    </row>
    <row r="2353" spans="2:3" x14ac:dyDescent="0.2">
      <c r="B2353" s="6"/>
      <c r="C2353" s="6"/>
    </row>
    <row r="2354" spans="2:3" x14ac:dyDescent="0.2">
      <c r="B2354" s="6"/>
      <c r="C2354" s="6"/>
    </row>
    <row r="2355" spans="2:3" x14ac:dyDescent="0.2">
      <c r="B2355" s="6"/>
      <c r="C2355" s="6"/>
    </row>
    <row r="2356" spans="2:3" x14ac:dyDescent="0.2">
      <c r="B2356" s="6"/>
      <c r="C2356" s="6"/>
    </row>
    <row r="2357" spans="2:3" x14ac:dyDescent="0.2">
      <c r="B2357" s="6"/>
      <c r="C2357" s="6"/>
    </row>
    <row r="2358" spans="2:3" x14ac:dyDescent="0.2">
      <c r="B2358" s="6"/>
      <c r="C2358" s="6"/>
    </row>
    <row r="2359" spans="2:3" x14ac:dyDescent="0.2">
      <c r="B2359" s="6"/>
      <c r="C2359" s="6"/>
    </row>
    <row r="2360" spans="2:3" x14ac:dyDescent="0.2">
      <c r="B2360" s="6"/>
      <c r="C2360" s="6"/>
    </row>
    <row r="2361" spans="2:3" x14ac:dyDescent="0.2">
      <c r="B2361" s="6"/>
      <c r="C2361" s="6"/>
    </row>
    <row r="2362" spans="2:3" x14ac:dyDescent="0.2">
      <c r="B2362" s="6"/>
      <c r="C2362" s="6"/>
    </row>
    <row r="2363" spans="2:3" x14ac:dyDescent="0.2">
      <c r="B2363" s="6"/>
      <c r="C2363" s="6"/>
    </row>
    <row r="2364" spans="2:3" x14ac:dyDescent="0.2">
      <c r="B2364" s="6"/>
      <c r="C2364" s="6"/>
    </row>
    <row r="2365" spans="2:3" x14ac:dyDescent="0.2">
      <c r="B2365" s="6"/>
      <c r="C2365" s="6"/>
    </row>
    <row r="2366" spans="2:3" x14ac:dyDescent="0.2">
      <c r="B2366" s="6"/>
      <c r="C2366" s="6"/>
    </row>
    <row r="2367" spans="2:3" x14ac:dyDescent="0.2">
      <c r="B2367" s="6"/>
      <c r="C2367" s="6"/>
    </row>
    <row r="2368" spans="2:3" x14ac:dyDescent="0.2">
      <c r="B2368" s="6"/>
      <c r="C2368" s="6"/>
    </row>
    <row r="2369" spans="2:3" x14ac:dyDescent="0.2">
      <c r="B2369" s="6"/>
      <c r="C2369" s="6"/>
    </row>
    <row r="2370" spans="2:3" x14ac:dyDescent="0.2">
      <c r="B2370" s="6"/>
      <c r="C2370" s="6"/>
    </row>
    <row r="2371" spans="2:3" x14ac:dyDescent="0.2">
      <c r="B2371" s="6"/>
      <c r="C2371" s="6"/>
    </row>
    <row r="2372" spans="2:3" x14ac:dyDescent="0.2">
      <c r="B2372" s="6"/>
      <c r="C2372" s="6"/>
    </row>
    <row r="2373" spans="2:3" x14ac:dyDescent="0.2">
      <c r="B2373" s="6"/>
      <c r="C2373" s="6"/>
    </row>
    <row r="2374" spans="2:3" x14ac:dyDescent="0.2">
      <c r="B2374" s="6"/>
      <c r="C2374" s="6"/>
    </row>
    <row r="2375" spans="2:3" x14ac:dyDescent="0.2">
      <c r="B2375" s="6"/>
      <c r="C2375" s="6"/>
    </row>
    <row r="2376" spans="2:3" x14ac:dyDescent="0.2">
      <c r="B2376" s="6"/>
      <c r="C2376" s="6"/>
    </row>
    <row r="2377" spans="2:3" x14ac:dyDescent="0.2">
      <c r="B2377" s="6"/>
      <c r="C2377" s="6"/>
    </row>
    <row r="2378" spans="2:3" x14ac:dyDescent="0.2">
      <c r="B2378" s="6"/>
      <c r="C2378" s="6"/>
    </row>
    <row r="2379" spans="2:3" x14ac:dyDescent="0.2">
      <c r="B2379" s="6"/>
      <c r="C2379" s="6"/>
    </row>
    <row r="2380" spans="2:3" x14ac:dyDescent="0.2">
      <c r="B2380" s="6"/>
      <c r="C2380" s="6"/>
    </row>
    <row r="2381" spans="2:3" x14ac:dyDescent="0.2">
      <c r="B2381" s="6"/>
      <c r="C2381" s="6"/>
    </row>
    <row r="2382" spans="2:3" x14ac:dyDescent="0.2">
      <c r="B2382" s="6"/>
      <c r="C2382" s="6"/>
    </row>
    <row r="2383" spans="2:3" x14ac:dyDescent="0.2">
      <c r="B2383" s="6"/>
      <c r="C2383" s="6"/>
    </row>
    <row r="2384" spans="2:3" x14ac:dyDescent="0.2">
      <c r="B2384" s="6"/>
      <c r="C2384" s="6"/>
    </row>
    <row r="2385" spans="2:3" x14ac:dyDescent="0.2">
      <c r="B2385" s="6"/>
      <c r="C2385" s="6"/>
    </row>
    <row r="2386" spans="2:3" x14ac:dyDescent="0.2">
      <c r="B2386" s="6"/>
      <c r="C2386" s="6"/>
    </row>
    <row r="2387" spans="2:3" x14ac:dyDescent="0.2">
      <c r="B2387" s="6"/>
      <c r="C2387" s="6"/>
    </row>
    <row r="2388" spans="2:3" x14ac:dyDescent="0.2">
      <c r="B2388" s="6"/>
      <c r="C2388" s="6"/>
    </row>
    <row r="2389" spans="2:3" x14ac:dyDescent="0.2">
      <c r="B2389" s="6"/>
      <c r="C2389" s="6"/>
    </row>
    <row r="2390" spans="2:3" x14ac:dyDescent="0.2">
      <c r="B2390" s="6"/>
      <c r="C2390" s="6"/>
    </row>
    <row r="2391" spans="2:3" x14ac:dyDescent="0.2">
      <c r="B2391" s="6"/>
      <c r="C2391" s="6"/>
    </row>
    <row r="2392" spans="2:3" x14ac:dyDescent="0.2">
      <c r="B2392" s="6"/>
      <c r="C2392" s="6"/>
    </row>
    <row r="2393" spans="2:3" x14ac:dyDescent="0.2">
      <c r="B2393" s="6"/>
      <c r="C2393" s="6"/>
    </row>
    <row r="2394" spans="2:3" x14ac:dyDescent="0.2">
      <c r="B2394" s="6"/>
      <c r="C2394" s="6"/>
    </row>
    <row r="2395" spans="2:3" x14ac:dyDescent="0.2">
      <c r="B2395" s="6"/>
      <c r="C2395" s="6"/>
    </row>
    <row r="2396" spans="2:3" x14ac:dyDescent="0.2">
      <c r="B2396" s="6"/>
      <c r="C2396" s="6"/>
    </row>
    <row r="2397" spans="2:3" x14ac:dyDescent="0.2">
      <c r="B2397" s="6"/>
      <c r="C2397" s="6"/>
    </row>
    <row r="2398" spans="2:3" x14ac:dyDescent="0.2">
      <c r="B2398" s="6"/>
      <c r="C2398" s="6"/>
    </row>
    <row r="2399" spans="2:3" x14ac:dyDescent="0.2">
      <c r="B2399" s="6"/>
      <c r="C2399" s="6"/>
    </row>
    <row r="2400" spans="2:3" x14ac:dyDescent="0.2">
      <c r="B2400" s="6"/>
      <c r="C2400" s="6"/>
    </row>
    <row r="2401" spans="2:3" x14ac:dyDescent="0.2">
      <c r="B2401" s="6"/>
      <c r="C2401" s="6"/>
    </row>
    <row r="2402" spans="2:3" x14ac:dyDescent="0.2">
      <c r="B2402" s="6"/>
      <c r="C2402" s="6"/>
    </row>
    <row r="2403" spans="2:3" x14ac:dyDescent="0.2">
      <c r="B2403" s="6"/>
      <c r="C2403" s="6"/>
    </row>
    <row r="2404" spans="2:3" x14ac:dyDescent="0.2">
      <c r="B2404" s="6"/>
      <c r="C2404" s="6"/>
    </row>
    <row r="2405" spans="2:3" x14ac:dyDescent="0.2">
      <c r="B2405" s="6"/>
      <c r="C2405" s="6"/>
    </row>
    <row r="2406" spans="2:3" x14ac:dyDescent="0.2">
      <c r="B2406" s="6"/>
      <c r="C2406" s="6"/>
    </row>
    <row r="2407" spans="2:3" x14ac:dyDescent="0.2">
      <c r="B2407" s="6"/>
      <c r="C2407" s="6"/>
    </row>
    <row r="2408" spans="2:3" x14ac:dyDescent="0.2">
      <c r="B2408" s="6"/>
      <c r="C2408" s="6"/>
    </row>
    <row r="2409" spans="2:3" x14ac:dyDescent="0.2">
      <c r="B2409" s="6"/>
      <c r="C2409" s="6"/>
    </row>
    <row r="2410" spans="2:3" x14ac:dyDescent="0.2">
      <c r="B2410" s="6"/>
      <c r="C2410" s="6"/>
    </row>
    <row r="2411" spans="2:3" x14ac:dyDescent="0.2">
      <c r="B2411" s="6"/>
      <c r="C2411" s="6"/>
    </row>
    <row r="2412" spans="2:3" x14ac:dyDescent="0.2">
      <c r="B2412" s="6"/>
      <c r="C2412" s="6"/>
    </row>
    <row r="2413" spans="2:3" x14ac:dyDescent="0.2">
      <c r="B2413" s="6"/>
      <c r="C2413" s="6"/>
    </row>
    <row r="2414" spans="2:3" x14ac:dyDescent="0.2">
      <c r="B2414" s="6"/>
      <c r="C2414" s="6"/>
    </row>
    <row r="2415" spans="2:3" x14ac:dyDescent="0.2">
      <c r="B2415" s="6"/>
      <c r="C2415" s="6"/>
    </row>
    <row r="2416" spans="2:3" x14ac:dyDescent="0.2">
      <c r="B2416" s="6"/>
      <c r="C2416" s="6"/>
    </row>
    <row r="2417" spans="2:3" x14ac:dyDescent="0.2">
      <c r="B2417" s="6"/>
      <c r="C2417" s="6"/>
    </row>
    <row r="2418" spans="2:3" x14ac:dyDescent="0.2">
      <c r="B2418" s="6"/>
      <c r="C2418" s="6"/>
    </row>
    <row r="2419" spans="2:3" x14ac:dyDescent="0.2">
      <c r="B2419" s="6"/>
      <c r="C2419" s="6"/>
    </row>
    <row r="2420" spans="2:3" x14ac:dyDescent="0.2">
      <c r="B2420" s="6"/>
      <c r="C2420" s="6"/>
    </row>
    <row r="2421" spans="2:3" x14ac:dyDescent="0.2">
      <c r="B2421" s="6"/>
      <c r="C2421" s="6"/>
    </row>
    <row r="2422" spans="2:3" x14ac:dyDescent="0.2">
      <c r="B2422" s="6"/>
      <c r="C2422" s="6"/>
    </row>
    <row r="2423" spans="2:3" x14ac:dyDescent="0.2">
      <c r="B2423" s="6"/>
      <c r="C2423" s="6"/>
    </row>
    <row r="2424" spans="2:3" x14ac:dyDescent="0.2">
      <c r="B2424" s="6"/>
      <c r="C2424" s="6"/>
    </row>
    <row r="2425" spans="2:3" x14ac:dyDescent="0.2">
      <c r="B2425" s="6"/>
      <c r="C2425" s="6"/>
    </row>
    <row r="2426" spans="2:3" x14ac:dyDescent="0.2">
      <c r="B2426" s="6"/>
      <c r="C2426" s="6"/>
    </row>
    <row r="2427" spans="2:3" x14ac:dyDescent="0.2">
      <c r="B2427" s="6"/>
      <c r="C2427" s="6"/>
    </row>
    <row r="2428" spans="2:3" x14ac:dyDescent="0.2">
      <c r="B2428" s="6"/>
      <c r="C2428" s="6"/>
    </row>
    <row r="2429" spans="2:3" x14ac:dyDescent="0.2">
      <c r="B2429" s="6"/>
      <c r="C2429" s="6"/>
    </row>
    <row r="2430" spans="2:3" x14ac:dyDescent="0.2">
      <c r="B2430" s="6"/>
      <c r="C2430" s="6"/>
    </row>
    <row r="2431" spans="2:3" x14ac:dyDescent="0.2">
      <c r="B2431" s="6"/>
      <c r="C2431" s="6"/>
    </row>
    <row r="2432" spans="2:3" x14ac:dyDescent="0.2">
      <c r="B2432" s="6"/>
      <c r="C2432" s="6"/>
    </row>
    <row r="2433" spans="2:3" x14ac:dyDescent="0.2">
      <c r="B2433" s="6"/>
      <c r="C2433" s="6"/>
    </row>
    <row r="2434" spans="2:3" x14ac:dyDescent="0.2">
      <c r="B2434" s="6"/>
      <c r="C2434" s="6"/>
    </row>
    <row r="2435" spans="2:3" x14ac:dyDescent="0.2">
      <c r="B2435" s="6"/>
      <c r="C2435" s="6"/>
    </row>
    <row r="2436" spans="2:3" x14ac:dyDescent="0.2">
      <c r="B2436" s="6"/>
      <c r="C2436" s="6"/>
    </row>
    <row r="2437" spans="2:3" x14ac:dyDescent="0.2">
      <c r="B2437" s="6"/>
      <c r="C2437" s="6"/>
    </row>
    <row r="2438" spans="2:3" x14ac:dyDescent="0.2">
      <c r="B2438" s="6"/>
      <c r="C2438" s="6"/>
    </row>
    <row r="2439" spans="2:3" x14ac:dyDescent="0.2">
      <c r="B2439" s="6"/>
      <c r="C2439" s="6"/>
    </row>
    <row r="2440" spans="2:3" x14ac:dyDescent="0.2">
      <c r="B2440" s="6"/>
      <c r="C2440" s="6"/>
    </row>
    <row r="2441" spans="2:3" x14ac:dyDescent="0.2">
      <c r="B2441" s="6"/>
      <c r="C2441" s="6"/>
    </row>
    <row r="2442" spans="2:3" x14ac:dyDescent="0.2">
      <c r="B2442" s="6"/>
      <c r="C2442" s="6"/>
    </row>
    <row r="2443" spans="2:3" x14ac:dyDescent="0.2">
      <c r="B2443" s="6"/>
      <c r="C2443" s="6"/>
    </row>
    <row r="2444" spans="2:3" x14ac:dyDescent="0.2">
      <c r="B2444" s="6"/>
      <c r="C2444" s="6"/>
    </row>
    <row r="2445" spans="2:3" x14ac:dyDescent="0.2">
      <c r="B2445" s="6"/>
      <c r="C2445" s="6"/>
    </row>
    <row r="2446" spans="2:3" x14ac:dyDescent="0.2">
      <c r="B2446" s="6"/>
      <c r="C2446" s="6"/>
    </row>
    <row r="2447" spans="2:3" x14ac:dyDescent="0.2">
      <c r="B2447" s="6"/>
      <c r="C2447" s="6"/>
    </row>
    <row r="2448" spans="2:3" x14ac:dyDescent="0.2">
      <c r="B2448" s="6"/>
      <c r="C2448" s="6"/>
    </row>
    <row r="2449" spans="2:3" x14ac:dyDescent="0.2">
      <c r="B2449" s="6"/>
      <c r="C2449" s="6"/>
    </row>
    <row r="2450" spans="2:3" x14ac:dyDescent="0.2">
      <c r="B2450" s="6"/>
      <c r="C2450" s="6"/>
    </row>
    <row r="2451" spans="2:3" x14ac:dyDescent="0.2">
      <c r="B2451" s="6"/>
      <c r="C2451" s="6"/>
    </row>
    <row r="2452" spans="2:3" x14ac:dyDescent="0.2">
      <c r="B2452" s="6"/>
      <c r="C2452" s="6"/>
    </row>
    <row r="2453" spans="2:3" x14ac:dyDescent="0.2">
      <c r="B2453" s="6"/>
      <c r="C2453" s="6"/>
    </row>
    <row r="2454" spans="2:3" x14ac:dyDescent="0.2">
      <c r="B2454" s="6"/>
      <c r="C2454" s="6"/>
    </row>
    <row r="2455" spans="2:3" x14ac:dyDescent="0.2">
      <c r="B2455" s="6"/>
      <c r="C2455" s="6"/>
    </row>
    <row r="2456" spans="2:3" x14ac:dyDescent="0.2">
      <c r="B2456" s="6"/>
      <c r="C2456" s="6"/>
    </row>
    <row r="2457" spans="2:3" x14ac:dyDescent="0.2">
      <c r="B2457" s="6"/>
      <c r="C2457" s="6"/>
    </row>
    <row r="2458" spans="2:3" x14ac:dyDescent="0.2">
      <c r="B2458" s="6"/>
      <c r="C2458" s="6"/>
    </row>
    <row r="2459" spans="2:3" x14ac:dyDescent="0.2">
      <c r="B2459" s="6"/>
      <c r="C2459" s="6"/>
    </row>
    <row r="2460" spans="2:3" x14ac:dyDescent="0.2">
      <c r="B2460" s="6"/>
      <c r="C2460" s="6"/>
    </row>
    <row r="2461" spans="2:3" x14ac:dyDescent="0.2">
      <c r="B2461" s="6"/>
      <c r="C2461" s="6"/>
    </row>
    <row r="2462" spans="2:3" x14ac:dyDescent="0.2">
      <c r="B2462" s="6"/>
      <c r="C2462" s="6"/>
    </row>
    <row r="2463" spans="2:3" x14ac:dyDescent="0.2">
      <c r="B2463" s="6"/>
      <c r="C2463" s="6"/>
    </row>
    <row r="2464" spans="2:3" x14ac:dyDescent="0.2">
      <c r="B2464" s="6"/>
      <c r="C2464" s="6"/>
    </row>
    <row r="2465" spans="2:3" x14ac:dyDescent="0.2">
      <c r="B2465" s="6"/>
      <c r="C2465" s="6"/>
    </row>
    <row r="2466" spans="2:3" x14ac:dyDescent="0.2">
      <c r="B2466" s="6"/>
      <c r="C2466" s="6"/>
    </row>
    <row r="2467" spans="2:3" x14ac:dyDescent="0.2">
      <c r="B2467" s="6"/>
      <c r="C2467" s="6"/>
    </row>
    <row r="2468" spans="2:3" x14ac:dyDescent="0.2">
      <c r="B2468" s="6"/>
      <c r="C2468" s="6"/>
    </row>
    <row r="2469" spans="2:3" x14ac:dyDescent="0.2">
      <c r="B2469" s="6"/>
      <c r="C2469" s="6"/>
    </row>
    <row r="2470" spans="2:3" x14ac:dyDescent="0.2">
      <c r="B2470" s="6"/>
      <c r="C2470" s="6"/>
    </row>
    <row r="2471" spans="2:3" x14ac:dyDescent="0.2">
      <c r="B2471" s="6"/>
      <c r="C2471" s="6"/>
    </row>
    <row r="2472" spans="2:3" x14ac:dyDescent="0.2">
      <c r="B2472" s="6"/>
      <c r="C2472" s="6"/>
    </row>
    <row r="2473" spans="2:3" x14ac:dyDescent="0.2">
      <c r="B2473" s="6"/>
      <c r="C2473" s="6"/>
    </row>
    <row r="2474" spans="2:3" x14ac:dyDescent="0.2">
      <c r="B2474" s="6"/>
      <c r="C2474" s="6"/>
    </row>
    <row r="2475" spans="2:3" x14ac:dyDescent="0.2">
      <c r="B2475" s="6"/>
      <c r="C2475" s="6"/>
    </row>
    <row r="2476" spans="2:3" x14ac:dyDescent="0.2">
      <c r="B2476" s="6"/>
      <c r="C2476" s="6"/>
    </row>
    <row r="2477" spans="2:3" x14ac:dyDescent="0.2">
      <c r="B2477" s="6"/>
      <c r="C2477" s="6"/>
    </row>
    <row r="2478" spans="2:3" x14ac:dyDescent="0.2">
      <c r="B2478" s="6"/>
      <c r="C2478" s="6"/>
    </row>
    <row r="2479" spans="2:3" x14ac:dyDescent="0.2">
      <c r="B2479" s="6"/>
      <c r="C2479" s="6"/>
    </row>
    <row r="2480" spans="2:3" x14ac:dyDescent="0.2">
      <c r="B2480" s="6"/>
      <c r="C2480" s="6"/>
    </row>
    <row r="2481" spans="2:3" x14ac:dyDescent="0.2">
      <c r="B2481" s="6"/>
      <c r="C2481" s="6"/>
    </row>
    <row r="2482" spans="2:3" x14ac:dyDescent="0.2">
      <c r="B2482" s="6"/>
      <c r="C2482" s="6"/>
    </row>
    <row r="2483" spans="2:3" x14ac:dyDescent="0.2">
      <c r="B2483" s="6"/>
      <c r="C2483" s="6"/>
    </row>
    <row r="2484" spans="2:3" x14ac:dyDescent="0.2">
      <c r="B2484" s="6"/>
      <c r="C2484" s="6"/>
    </row>
    <row r="2485" spans="2:3" x14ac:dyDescent="0.2">
      <c r="B2485" s="6"/>
      <c r="C2485" s="6"/>
    </row>
    <row r="2486" spans="2:3" x14ac:dyDescent="0.2">
      <c r="B2486" s="6"/>
      <c r="C2486" s="6"/>
    </row>
    <row r="2487" spans="2:3" x14ac:dyDescent="0.2">
      <c r="B2487" s="6"/>
      <c r="C2487" s="6"/>
    </row>
    <row r="2488" spans="2:3" x14ac:dyDescent="0.2">
      <c r="B2488" s="6"/>
      <c r="C2488" s="6"/>
    </row>
    <row r="2489" spans="2:3" x14ac:dyDescent="0.2">
      <c r="B2489" s="6"/>
      <c r="C2489" s="6"/>
    </row>
    <row r="2490" spans="2:3" x14ac:dyDescent="0.2">
      <c r="B2490" s="6"/>
      <c r="C2490" s="6"/>
    </row>
    <row r="2491" spans="2:3" x14ac:dyDescent="0.2">
      <c r="B2491" s="6"/>
      <c r="C2491" s="6"/>
    </row>
    <row r="2492" spans="2:3" x14ac:dyDescent="0.2">
      <c r="B2492" s="6"/>
      <c r="C2492" s="6"/>
    </row>
    <row r="2493" spans="2:3" x14ac:dyDescent="0.2">
      <c r="B2493" s="6"/>
      <c r="C2493" s="6"/>
    </row>
    <row r="2494" spans="2:3" x14ac:dyDescent="0.2">
      <c r="B2494" s="6"/>
      <c r="C2494" s="6"/>
    </row>
    <row r="2495" spans="2:3" x14ac:dyDescent="0.2">
      <c r="B2495" s="6"/>
      <c r="C2495" s="6"/>
    </row>
    <row r="2496" spans="2:3" x14ac:dyDescent="0.2">
      <c r="B2496" s="6"/>
      <c r="C2496" s="6"/>
    </row>
    <row r="2497" spans="2:3" x14ac:dyDescent="0.2">
      <c r="B2497" s="6"/>
      <c r="C2497" s="6"/>
    </row>
    <row r="2498" spans="2:3" x14ac:dyDescent="0.2">
      <c r="B2498" s="6"/>
      <c r="C2498" s="6"/>
    </row>
    <row r="2499" spans="2:3" x14ac:dyDescent="0.2">
      <c r="B2499" s="6"/>
      <c r="C2499" s="6"/>
    </row>
    <row r="2500" spans="2:3" x14ac:dyDescent="0.2">
      <c r="B2500" s="6"/>
      <c r="C2500" s="6"/>
    </row>
    <row r="2501" spans="2:3" x14ac:dyDescent="0.2">
      <c r="B2501" s="6"/>
      <c r="C2501" s="6"/>
    </row>
    <row r="2502" spans="2:3" x14ac:dyDescent="0.2">
      <c r="B2502" s="6"/>
      <c r="C2502" s="6"/>
    </row>
    <row r="2503" spans="2:3" x14ac:dyDescent="0.2">
      <c r="B2503" s="6"/>
      <c r="C2503" s="6"/>
    </row>
    <row r="2504" spans="2:3" x14ac:dyDescent="0.2">
      <c r="B2504" s="6"/>
      <c r="C2504" s="6"/>
    </row>
    <row r="2505" spans="2:3" x14ac:dyDescent="0.2">
      <c r="B2505" s="6"/>
      <c r="C2505" s="6"/>
    </row>
    <row r="2506" spans="2:3" x14ac:dyDescent="0.2">
      <c r="B2506" s="6"/>
      <c r="C2506" s="6"/>
    </row>
    <row r="2507" spans="2:3" x14ac:dyDescent="0.2">
      <c r="B2507" s="6"/>
      <c r="C2507" s="6"/>
    </row>
    <row r="2508" spans="2:3" x14ac:dyDescent="0.2">
      <c r="B2508" s="6"/>
      <c r="C2508" s="6"/>
    </row>
    <row r="2509" spans="2:3" x14ac:dyDescent="0.2">
      <c r="B2509" s="6"/>
      <c r="C2509" s="6"/>
    </row>
    <row r="2510" spans="2:3" x14ac:dyDescent="0.2">
      <c r="B2510" s="6"/>
      <c r="C2510" s="6"/>
    </row>
    <row r="2511" spans="2:3" x14ac:dyDescent="0.2">
      <c r="B2511" s="6"/>
      <c r="C2511" s="6"/>
    </row>
    <row r="2512" spans="2:3" x14ac:dyDescent="0.2">
      <c r="B2512" s="6"/>
      <c r="C2512" s="6"/>
    </row>
    <row r="2513" spans="2:3" x14ac:dyDescent="0.2">
      <c r="B2513" s="6"/>
      <c r="C2513" s="6"/>
    </row>
    <row r="2514" spans="2:3" x14ac:dyDescent="0.2">
      <c r="B2514" s="6"/>
      <c r="C2514" s="6"/>
    </row>
    <row r="2515" spans="2:3" x14ac:dyDescent="0.2">
      <c r="B2515" s="6"/>
      <c r="C2515" s="6"/>
    </row>
    <row r="2516" spans="2:3" x14ac:dyDescent="0.2">
      <c r="B2516" s="6"/>
      <c r="C2516" s="6"/>
    </row>
    <row r="2517" spans="2:3" x14ac:dyDescent="0.2">
      <c r="B2517" s="6"/>
      <c r="C2517" s="6"/>
    </row>
    <row r="2518" spans="2:3" x14ac:dyDescent="0.2">
      <c r="B2518" s="6"/>
      <c r="C2518" s="6"/>
    </row>
    <row r="2519" spans="2:3" x14ac:dyDescent="0.2">
      <c r="B2519" s="6"/>
      <c r="C2519" s="6"/>
    </row>
    <row r="2520" spans="2:3" x14ac:dyDescent="0.2">
      <c r="B2520" s="6"/>
      <c r="C2520" s="6"/>
    </row>
    <row r="2521" spans="2:3" x14ac:dyDescent="0.2">
      <c r="B2521" s="6"/>
      <c r="C2521" s="6"/>
    </row>
    <row r="2522" spans="2:3" x14ac:dyDescent="0.2">
      <c r="B2522" s="6"/>
      <c r="C2522" s="6"/>
    </row>
    <row r="2523" spans="2:3" x14ac:dyDescent="0.2">
      <c r="B2523" s="6"/>
      <c r="C2523" s="6"/>
    </row>
    <row r="2524" spans="2:3" x14ac:dyDescent="0.2">
      <c r="B2524" s="6"/>
      <c r="C2524" s="6"/>
    </row>
    <row r="2525" spans="2:3" x14ac:dyDescent="0.2">
      <c r="B2525" s="6"/>
      <c r="C2525" s="6"/>
    </row>
    <row r="2526" spans="2:3" x14ac:dyDescent="0.2">
      <c r="B2526" s="6"/>
      <c r="C2526" s="6"/>
    </row>
    <row r="2527" spans="2:3" x14ac:dyDescent="0.2">
      <c r="B2527" s="6"/>
      <c r="C2527" s="6"/>
    </row>
    <row r="2528" spans="2:3" x14ac:dyDescent="0.2">
      <c r="B2528" s="6"/>
      <c r="C2528" s="6"/>
    </row>
    <row r="2529" spans="2:3" x14ac:dyDescent="0.2">
      <c r="B2529" s="6"/>
      <c r="C2529" s="6"/>
    </row>
    <row r="2530" spans="2:3" x14ac:dyDescent="0.2">
      <c r="B2530" s="6"/>
      <c r="C2530" s="6"/>
    </row>
    <row r="2531" spans="2:3" x14ac:dyDescent="0.2">
      <c r="B2531" s="6"/>
      <c r="C2531" s="6"/>
    </row>
    <row r="2532" spans="2:3" x14ac:dyDescent="0.2">
      <c r="B2532" s="6"/>
      <c r="C2532" s="6"/>
    </row>
    <row r="2533" spans="2:3" x14ac:dyDescent="0.2">
      <c r="B2533" s="6"/>
      <c r="C2533" s="6"/>
    </row>
    <row r="2534" spans="2:3" x14ac:dyDescent="0.2">
      <c r="B2534" s="6"/>
      <c r="C2534" s="6"/>
    </row>
    <row r="2535" spans="2:3" x14ac:dyDescent="0.2">
      <c r="B2535" s="6"/>
      <c r="C2535" s="6"/>
    </row>
    <row r="2536" spans="2:3" x14ac:dyDescent="0.2">
      <c r="B2536" s="6"/>
      <c r="C2536" s="6"/>
    </row>
    <row r="2537" spans="2:3" x14ac:dyDescent="0.2">
      <c r="B2537" s="6"/>
      <c r="C2537" s="6"/>
    </row>
    <row r="2538" spans="2:3" x14ac:dyDescent="0.2">
      <c r="B2538" s="6"/>
      <c r="C2538" s="6"/>
    </row>
    <row r="2539" spans="2:3" x14ac:dyDescent="0.2">
      <c r="B2539" s="6"/>
      <c r="C2539" s="6"/>
    </row>
    <row r="2540" spans="2:3" x14ac:dyDescent="0.2">
      <c r="B2540" s="6"/>
      <c r="C2540" s="6"/>
    </row>
    <row r="2541" spans="2:3" x14ac:dyDescent="0.2">
      <c r="B2541" s="6"/>
      <c r="C2541" s="6"/>
    </row>
    <row r="2542" spans="2:3" x14ac:dyDescent="0.2">
      <c r="B2542" s="6"/>
      <c r="C2542" s="6"/>
    </row>
    <row r="2543" spans="2:3" x14ac:dyDescent="0.2">
      <c r="B2543" s="6"/>
      <c r="C2543" s="6"/>
    </row>
    <row r="2544" spans="2:3" x14ac:dyDescent="0.2">
      <c r="B2544" s="6"/>
      <c r="C2544" s="6"/>
    </row>
    <row r="2545" spans="2:3" x14ac:dyDescent="0.2">
      <c r="B2545" s="6"/>
      <c r="C2545" s="6"/>
    </row>
    <row r="2546" spans="2:3" x14ac:dyDescent="0.2">
      <c r="B2546" s="6"/>
      <c r="C2546" s="6"/>
    </row>
    <row r="2547" spans="2:3" x14ac:dyDescent="0.2">
      <c r="B2547" s="6"/>
      <c r="C2547" s="6"/>
    </row>
    <row r="2548" spans="2:3" x14ac:dyDescent="0.2">
      <c r="B2548" s="6"/>
      <c r="C2548" s="6"/>
    </row>
    <row r="2549" spans="2:3" x14ac:dyDescent="0.2">
      <c r="B2549" s="6"/>
      <c r="C2549" s="6"/>
    </row>
    <row r="2550" spans="2:3" x14ac:dyDescent="0.2">
      <c r="B2550" s="6"/>
      <c r="C2550" s="6"/>
    </row>
    <row r="2551" spans="2:3" x14ac:dyDescent="0.2">
      <c r="B2551" s="6"/>
      <c r="C2551" s="6"/>
    </row>
    <row r="2552" spans="2:3" x14ac:dyDescent="0.2">
      <c r="B2552" s="6"/>
      <c r="C2552" s="6"/>
    </row>
    <row r="2553" spans="2:3" x14ac:dyDescent="0.2">
      <c r="B2553" s="6"/>
      <c r="C2553" s="6"/>
    </row>
    <row r="2554" spans="2:3" x14ac:dyDescent="0.2">
      <c r="B2554" s="6"/>
      <c r="C2554" s="6"/>
    </row>
    <row r="2555" spans="2:3" x14ac:dyDescent="0.2">
      <c r="B2555" s="6"/>
      <c r="C2555" s="6"/>
    </row>
    <row r="2556" spans="2:3" x14ac:dyDescent="0.2">
      <c r="B2556" s="6"/>
      <c r="C2556" s="6"/>
    </row>
    <row r="2557" spans="2:3" x14ac:dyDescent="0.2">
      <c r="B2557" s="6"/>
      <c r="C2557" s="6"/>
    </row>
    <row r="2558" spans="2:3" x14ac:dyDescent="0.2">
      <c r="B2558" s="6"/>
      <c r="C2558" s="6"/>
    </row>
    <row r="2559" spans="2:3" x14ac:dyDescent="0.2">
      <c r="B2559" s="6"/>
      <c r="C2559" s="6"/>
    </row>
    <row r="2560" spans="2:3" x14ac:dyDescent="0.2">
      <c r="B2560" s="6"/>
      <c r="C2560" s="6"/>
    </row>
    <row r="2561" spans="2:3" x14ac:dyDescent="0.2">
      <c r="B2561" s="6"/>
      <c r="C2561" s="6"/>
    </row>
    <row r="2562" spans="2:3" x14ac:dyDescent="0.2">
      <c r="B2562" s="6"/>
      <c r="C2562" s="6"/>
    </row>
    <row r="2563" spans="2:3" x14ac:dyDescent="0.2">
      <c r="B2563" s="6"/>
      <c r="C2563" s="6"/>
    </row>
    <row r="2564" spans="2:3" x14ac:dyDescent="0.2">
      <c r="B2564" s="6"/>
      <c r="C2564" s="6"/>
    </row>
    <row r="2565" spans="2:3" x14ac:dyDescent="0.2">
      <c r="B2565" s="6"/>
      <c r="C2565" s="6"/>
    </row>
    <row r="2566" spans="2:3" x14ac:dyDescent="0.2">
      <c r="B2566" s="6"/>
      <c r="C2566" s="6"/>
    </row>
    <row r="2567" spans="2:3" x14ac:dyDescent="0.2">
      <c r="B2567" s="6"/>
      <c r="C2567" s="6"/>
    </row>
    <row r="2568" spans="2:3" x14ac:dyDescent="0.2">
      <c r="B2568" s="6"/>
      <c r="C2568" s="6"/>
    </row>
    <row r="2569" spans="2:3" x14ac:dyDescent="0.2">
      <c r="B2569" s="6"/>
      <c r="C2569" s="6"/>
    </row>
    <row r="2570" spans="2:3" x14ac:dyDescent="0.2">
      <c r="B2570" s="6"/>
      <c r="C2570" s="6"/>
    </row>
    <row r="2571" spans="2:3" x14ac:dyDescent="0.2">
      <c r="B2571" s="6"/>
      <c r="C2571" s="6"/>
    </row>
    <row r="2572" spans="2:3" x14ac:dyDescent="0.2">
      <c r="B2572" s="6"/>
      <c r="C2572" s="6"/>
    </row>
    <row r="2573" spans="2:3" x14ac:dyDescent="0.2">
      <c r="B2573" s="6"/>
      <c r="C2573" s="6"/>
    </row>
    <row r="2574" spans="2:3" x14ac:dyDescent="0.2">
      <c r="B2574" s="6"/>
      <c r="C2574" s="6"/>
    </row>
    <row r="2575" spans="2:3" x14ac:dyDescent="0.2">
      <c r="B2575" s="6"/>
      <c r="C2575" s="6"/>
    </row>
    <row r="2576" spans="2:3" x14ac:dyDescent="0.2">
      <c r="B2576" s="6"/>
      <c r="C2576" s="6"/>
    </row>
    <row r="2577" spans="2:3" x14ac:dyDescent="0.2">
      <c r="B2577" s="6"/>
      <c r="C2577" s="6"/>
    </row>
    <row r="2578" spans="2:3" x14ac:dyDescent="0.2">
      <c r="B2578" s="6"/>
      <c r="C2578" s="6"/>
    </row>
    <row r="2579" spans="2:3" x14ac:dyDescent="0.2">
      <c r="B2579" s="6"/>
      <c r="C2579" s="6"/>
    </row>
    <row r="2580" spans="2:3" x14ac:dyDescent="0.2">
      <c r="B2580" s="6"/>
      <c r="C2580" s="6"/>
    </row>
    <row r="2581" spans="2:3" x14ac:dyDescent="0.2">
      <c r="B2581" s="6"/>
      <c r="C2581" s="6"/>
    </row>
    <row r="2582" spans="2:3" x14ac:dyDescent="0.2">
      <c r="B2582" s="6"/>
      <c r="C2582" s="6"/>
    </row>
    <row r="2583" spans="2:3" x14ac:dyDescent="0.2">
      <c r="B2583" s="6"/>
      <c r="C2583" s="6"/>
    </row>
    <row r="2584" spans="2:3" x14ac:dyDescent="0.2">
      <c r="B2584" s="6"/>
      <c r="C2584" s="6"/>
    </row>
    <row r="2585" spans="2:3" x14ac:dyDescent="0.2">
      <c r="B2585" s="6"/>
      <c r="C2585" s="6"/>
    </row>
    <row r="2586" spans="2:3" x14ac:dyDescent="0.2">
      <c r="B2586" s="6"/>
      <c r="C2586" s="6"/>
    </row>
    <row r="2587" spans="2:3" x14ac:dyDescent="0.2">
      <c r="B2587" s="6"/>
      <c r="C2587" s="6"/>
    </row>
    <row r="2588" spans="2:3" x14ac:dyDescent="0.2">
      <c r="B2588" s="6"/>
      <c r="C2588" s="6"/>
    </row>
    <row r="2589" spans="2:3" x14ac:dyDescent="0.2">
      <c r="B2589" s="6"/>
      <c r="C2589" s="6"/>
    </row>
    <row r="2590" spans="2:3" x14ac:dyDescent="0.2">
      <c r="B2590" s="6"/>
      <c r="C2590" s="6"/>
    </row>
    <row r="2591" spans="2:3" x14ac:dyDescent="0.2">
      <c r="B2591" s="6"/>
      <c r="C2591" s="6"/>
    </row>
    <row r="2592" spans="2:3" x14ac:dyDescent="0.2">
      <c r="B2592" s="6"/>
      <c r="C2592" s="6"/>
    </row>
    <row r="2593" spans="2:3" x14ac:dyDescent="0.2">
      <c r="B2593" s="6"/>
      <c r="C2593" s="6"/>
    </row>
    <row r="2594" spans="2:3" x14ac:dyDescent="0.2">
      <c r="B2594" s="6"/>
      <c r="C2594" s="6"/>
    </row>
    <row r="2595" spans="2:3" x14ac:dyDescent="0.2">
      <c r="B2595" s="6"/>
      <c r="C2595" s="6"/>
    </row>
    <row r="2596" spans="2:3" x14ac:dyDescent="0.2">
      <c r="B2596" s="6"/>
      <c r="C2596" s="6"/>
    </row>
    <row r="2597" spans="2:3" x14ac:dyDescent="0.2">
      <c r="B2597" s="6"/>
      <c r="C2597" s="6"/>
    </row>
    <row r="2598" spans="2:3" x14ac:dyDescent="0.2">
      <c r="B2598" s="6"/>
      <c r="C2598" s="6"/>
    </row>
    <row r="2599" spans="2:3" x14ac:dyDescent="0.2">
      <c r="B2599" s="6"/>
      <c r="C2599" s="6"/>
    </row>
    <row r="2600" spans="2:3" x14ac:dyDescent="0.2">
      <c r="B2600" s="6"/>
      <c r="C2600" s="6"/>
    </row>
    <row r="2601" spans="2:3" x14ac:dyDescent="0.2">
      <c r="B2601" s="6"/>
      <c r="C2601" s="6"/>
    </row>
    <row r="2602" spans="2:3" x14ac:dyDescent="0.2">
      <c r="B2602" s="6"/>
      <c r="C2602" s="6"/>
    </row>
    <row r="2603" spans="2:3" x14ac:dyDescent="0.2">
      <c r="B2603" s="6"/>
      <c r="C2603" s="6"/>
    </row>
    <row r="2604" spans="2:3" x14ac:dyDescent="0.2">
      <c r="B2604" s="6"/>
      <c r="C2604" s="6"/>
    </row>
    <row r="2605" spans="2:3" x14ac:dyDescent="0.2">
      <c r="B2605" s="6"/>
      <c r="C2605" s="6"/>
    </row>
    <row r="2606" spans="2:3" x14ac:dyDescent="0.2">
      <c r="B2606" s="6"/>
      <c r="C2606" s="6"/>
    </row>
    <row r="2607" spans="2:3" x14ac:dyDescent="0.2">
      <c r="B2607" s="6"/>
      <c r="C2607" s="6"/>
    </row>
    <row r="2608" spans="2:3" x14ac:dyDescent="0.2">
      <c r="B2608" s="6"/>
      <c r="C2608" s="6"/>
    </row>
    <row r="2609" spans="2:3" x14ac:dyDescent="0.2">
      <c r="B2609" s="6"/>
      <c r="C2609" s="6"/>
    </row>
    <row r="2610" spans="2:3" x14ac:dyDescent="0.2">
      <c r="B2610" s="6"/>
      <c r="C2610" s="6"/>
    </row>
    <row r="2611" spans="2:3" x14ac:dyDescent="0.2">
      <c r="B2611" s="6"/>
      <c r="C2611" s="6"/>
    </row>
    <row r="2612" spans="2:3" x14ac:dyDescent="0.2">
      <c r="B2612" s="6"/>
      <c r="C2612" s="6"/>
    </row>
    <row r="2613" spans="2:3" x14ac:dyDescent="0.2">
      <c r="B2613" s="6"/>
      <c r="C2613" s="6"/>
    </row>
    <row r="2614" spans="2:3" x14ac:dyDescent="0.2">
      <c r="B2614" s="6"/>
      <c r="C2614" s="6"/>
    </row>
    <row r="2615" spans="2:3" x14ac:dyDescent="0.2">
      <c r="B2615" s="6"/>
      <c r="C2615" s="6"/>
    </row>
    <row r="2616" spans="2:3" x14ac:dyDescent="0.2">
      <c r="B2616" s="6"/>
      <c r="C2616" s="6"/>
    </row>
    <row r="2617" spans="2:3" x14ac:dyDescent="0.2">
      <c r="B2617" s="6"/>
      <c r="C2617" s="6"/>
    </row>
    <row r="2618" spans="2:3" x14ac:dyDescent="0.2">
      <c r="B2618" s="6"/>
      <c r="C2618" s="6"/>
    </row>
    <row r="2619" spans="2:3" x14ac:dyDescent="0.2">
      <c r="B2619" s="6"/>
      <c r="C2619" s="6"/>
    </row>
    <row r="2620" spans="2:3" x14ac:dyDescent="0.2">
      <c r="B2620" s="6"/>
      <c r="C2620" s="6"/>
    </row>
    <row r="2621" spans="2:3" x14ac:dyDescent="0.2">
      <c r="B2621" s="6"/>
      <c r="C2621" s="6"/>
    </row>
    <row r="2622" spans="2:3" x14ac:dyDescent="0.2">
      <c r="B2622" s="6"/>
      <c r="C2622" s="6"/>
    </row>
    <row r="2623" spans="2:3" x14ac:dyDescent="0.2">
      <c r="B2623" s="6"/>
      <c r="C2623" s="6"/>
    </row>
    <row r="2624" spans="2:3" x14ac:dyDescent="0.2">
      <c r="B2624" s="6"/>
      <c r="C2624" s="6"/>
    </row>
    <row r="2625" spans="2:3" x14ac:dyDescent="0.2">
      <c r="B2625" s="6"/>
      <c r="C2625" s="6"/>
    </row>
    <row r="2626" spans="2:3" x14ac:dyDescent="0.2">
      <c r="B2626" s="6"/>
      <c r="C2626" s="6"/>
    </row>
    <row r="2627" spans="2:3" x14ac:dyDescent="0.2">
      <c r="B2627" s="6"/>
      <c r="C2627" s="6"/>
    </row>
    <row r="2628" spans="2:3" x14ac:dyDescent="0.2">
      <c r="B2628" s="6"/>
      <c r="C2628" s="6"/>
    </row>
    <row r="2629" spans="2:3" x14ac:dyDescent="0.2">
      <c r="B2629" s="6"/>
      <c r="C2629" s="6"/>
    </row>
    <row r="2630" spans="2:3" x14ac:dyDescent="0.2">
      <c r="B2630" s="6"/>
      <c r="C2630" s="6"/>
    </row>
    <row r="2631" spans="2:3" x14ac:dyDescent="0.2">
      <c r="B2631" s="6"/>
      <c r="C2631" s="6"/>
    </row>
    <row r="2632" spans="2:3" x14ac:dyDescent="0.2">
      <c r="B2632" s="6"/>
      <c r="C2632" s="6"/>
    </row>
    <row r="2633" spans="2:3" x14ac:dyDescent="0.2">
      <c r="B2633" s="6"/>
      <c r="C2633" s="6"/>
    </row>
    <row r="2634" spans="2:3" x14ac:dyDescent="0.2">
      <c r="B2634" s="6"/>
      <c r="C2634" s="6"/>
    </row>
    <row r="2635" spans="2:3" x14ac:dyDescent="0.2">
      <c r="B2635" s="6"/>
      <c r="C2635" s="6"/>
    </row>
    <row r="2636" spans="2:3" x14ac:dyDescent="0.2">
      <c r="B2636" s="6"/>
      <c r="C2636" s="6"/>
    </row>
    <row r="2637" spans="2:3" x14ac:dyDescent="0.2">
      <c r="B2637" s="6"/>
      <c r="C2637" s="6"/>
    </row>
    <row r="2638" spans="2:3" x14ac:dyDescent="0.2">
      <c r="B2638" s="6"/>
      <c r="C2638" s="6"/>
    </row>
    <row r="2639" spans="2:3" x14ac:dyDescent="0.2">
      <c r="B2639" s="6"/>
      <c r="C2639" s="6"/>
    </row>
    <row r="2640" spans="2:3" x14ac:dyDescent="0.2">
      <c r="B2640" s="6"/>
      <c r="C2640" s="6"/>
    </row>
    <row r="2641" spans="2:3" x14ac:dyDescent="0.2">
      <c r="B2641" s="6"/>
      <c r="C2641" s="6"/>
    </row>
    <row r="2642" spans="2:3" x14ac:dyDescent="0.2">
      <c r="B2642" s="6"/>
      <c r="C2642" s="6"/>
    </row>
    <row r="2643" spans="2:3" x14ac:dyDescent="0.2">
      <c r="B2643" s="6"/>
      <c r="C2643" s="6"/>
    </row>
    <row r="2644" spans="2:3" x14ac:dyDescent="0.2">
      <c r="B2644" s="6"/>
      <c r="C2644" s="6"/>
    </row>
    <row r="2645" spans="2:3" x14ac:dyDescent="0.2">
      <c r="B2645" s="6"/>
      <c r="C2645" s="6"/>
    </row>
    <row r="2646" spans="2:3" x14ac:dyDescent="0.2">
      <c r="B2646" s="6"/>
      <c r="C2646" s="6"/>
    </row>
    <row r="2647" spans="2:3" x14ac:dyDescent="0.2">
      <c r="B2647" s="6"/>
      <c r="C2647" s="6"/>
    </row>
    <row r="2648" spans="2:3" x14ac:dyDescent="0.2">
      <c r="B2648" s="6"/>
      <c r="C2648" s="6"/>
    </row>
    <row r="2649" spans="2:3" x14ac:dyDescent="0.2">
      <c r="B2649" s="6"/>
      <c r="C2649" s="6"/>
    </row>
    <row r="2650" spans="2:3" x14ac:dyDescent="0.2">
      <c r="B2650" s="6"/>
      <c r="C2650" s="6"/>
    </row>
    <row r="2651" spans="2:3" x14ac:dyDescent="0.2">
      <c r="B2651" s="6"/>
      <c r="C2651" s="6"/>
    </row>
    <row r="2652" spans="2:3" x14ac:dyDescent="0.2">
      <c r="B2652" s="6"/>
      <c r="C2652" s="6"/>
    </row>
    <row r="2653" spans="2:3" x14ac:dyDescent="0.2">
      <c r="B2653" s="6"/>
      <c r="C2653" s="6"/>
    </row>
    <row r="2654" spans="2:3" x14ac:dyDescent="0.2">
      <c r="B2654" s="6"/>
      <c r="C2654" s="6"/>
    </row>
    <row r="2655" spans="2:3" x14ac:dyDescent="0.2">
      <c r="B2655" s="6"/>
      <c r="C2655" s="6"/>
    </row>
    <row r="2656" spans="2:3" x14ac:dyDescent="0.2">
      <c r="B2656" s="6"/>
      <c r="C2656" s="6"/>
    </row>
    <row r="2657" spans="2:3" x14ac:dyDescent="0.2">
      <c r="B2657" s="6"/>
      <c r="C2657" s="6"/>
    </row>
    <row r="2658" spans="2:3" x14ac:dyDescent="0.2">
      <c r="B2658" s="6"/>
      <c r="C2658" s="6"/>
    </row>
    <row r="2659" spans="2:3" x14ac:dyDescent="0.2">
      <c r="B2659" s="6"/>
      <c r="C2659" s="6"/>
    </row>
    <row r="2660" spans="2:3" x14ac:dyDescent="0.2">
      <c r="B2660" s="6"/>
      <c r="C2660" s="6"/>
    </row>
    <row r="2661" spans="2:3" x14ac:dyDescent="0.2">
      <c r="B2661" s="6"/>
      <c r="C2661" s="6"/>
    </row>
    <row r="2662" spans="2:3" x14ac:dyDescent="0.2">
      <c r="B2662" s="6"/>
      <c r="C2662" s="6"/>
    </row>
    <row r="2663" spans="2:3" x14ac:dyDescent="0.2">
      <c r="B2663" s="6"/>
      <c r="C2663" s="6"/>
    </row>
    <row r="2664" spans="2:3" x14ac:dyDescent="0.2">
      <c r="B2664" s="6"/>
      <c r="C2664" s="6"/>
    </row>
    <row r="2665" spans="2:3" x14ac:dyDescent="0.2">
      <c r="B2665" s="6"/>
      <c r="C2665" s="6"/>
    </row>
    <row r="2666" spans="2:3" x14ac:dyDescent="0.2">
      <c r="B2666" s="6"/>
      <c r="C2666" s="6"/>
    </row>
    <row r="2667" spans="2:3" x14ac:dyDescent="0.2">
      <c r="B2667" s="6"/>
      <c r="C2667" s="6"/>
    </row>
    <row r="2668" spans="2:3" x14ac:dyDescent="0.2">
      <c r="B2668" s="6"/>
      <c r="C2668" s="6"/>
    </row>
    <row r="2669" spans="2:3" x14ac:dyDescent="0.2">
      <c r="B2669" s="6"/>
      <c r="C2669" s="6"/>
    </row>
    <row r="2670" spans="2:3" x14ac:dyDescent="0.2">
      <c r="B2670" s="6"/>
      <c r="C2670" s="6"/>
    </row>
    <row r="2671" spans="2:3" x14ac:dyDescent="0.2">
      <c r="B2671" s="6"/>
      <c r="C2671" s="6"/>
    </row>
    <row r="2672" spans="2:3" x14ac:dyDescent="0.2">
      <c r="B2672" s="6"/>
      <c r="C2672" s="6"/>
    </row>
    <row r="2673" spans="2:3" x14ac:dyDescent="0.2">
      <c r="B2673" s="6"/>
      <c r="C2673" s="6"/>
    </row>
    <row r="2674" spans="2:3" x14ac:dyDescent="0.2">
      <c r="B2674" s="6"/>
      <c r="C2674" s="6"/>
    </row>
    <row r="2675" spans="2:3" x14ac:dyDescent="0.2">
      <c r="B2675" s="6"/>
      <c r="C2675" s="6"/>
    </row>
    <row r="2676" spans="2:3" x14ac:dyDescent="0.2">
      <c r="B2676" s="6"/>
      <c r="C2676" s="6"/>
    </row>
    <row r="2677" spans="2:3" x14ac:dyDescent="0.2">
      <c r="B2677" s="6"/>
      <c r="C2677" s="6"/>
    </row>
    <row r="2678" spans="2:3" x14ac:dyDescent="0.2">
      <c r="B2678" s="6"/>
      <c r="C2678" s="6"/>
    </row>
    <row r="2679" spans="2:3" x14ac:dyDescent="0.2">
      <c r="B2679" s="6"/>
      <c r="C2679" s="6"/>
    </row>
    <row r="2680" spans="2:3" x14ac:dyDescent="0.2">
      <c r="B2680" s="6"/>
      <c r="C2680" s="6"/>
    </row>
    <row r="2681" spans="2:3" x14ac:dyDescent="0.2">
      <c r="B2681" s="6"/>
      <c r="C2681" s="6"/>
    </row>
    <row r="2682" spans="2:3" x14ac:dyDescent="0.2">
      <c r="B2682" s="6"/>
      <c r="C2682" s="6"/>
    </row>
    <row r="2683" spans="2:3" x14ac:dyDescent="0.2">
      <c r="B2683" s="6"/>
      <c r="C2683" s="6"/>
    </row>
    <row r="2684" spans="2:3" x14ac:dyDescent="0.2">
      <c r="B2684" s="6"/>
      <c r="C2684" s="6"/>
    </row>
    <row r="2685" spans="2:3" x14ac:dyDescent="0.2">
      <c r="B2685" s="6"/>
      <c r="C2685" s="6"/>
    </row>
    <row r="2686" spans="2:3" x14ac:dyDescent="0.2">
      <c r="B2686" s="6"/>
      <c r="C2686" s="6"/>
    </row>
    <row r="2687" spans="2:3" x14ac:dyDescent="0.2">
      <c r="B2687" s="6"/>
      <c r="C2687" s="6"/>
    </row>
    <row r="2688" spans="2:3" x14ac:dyDescent="0.2">
      <c r="B2688" s="6"/>
      <c r="C2688" s="6"/>
    </row>
    <row r="2689" spans="2:3" x14ac:dyDescent="0.2">
      <c r="B2689" s="6"/>
      <c r="C2689" s="6"/>
    </row>
    <row r="2690" spans="2:3" x14ac:dyDescent="0.2">
      <c r="B2690" s="6"/>
      <c r="C2690" s="6"/>
    </row>
    <row r="2691" spans="2:3" x14ac:dyDescent="0.2">
      <c r="B2691" s="6"/>
      <c r="C2691" s="6"/>
    </row>
    <row r="2692" spans="2:3" x14ac:dyDescent="0.2">
      <c r="B2692" s="6"/>
      <c r="C2692" s="6"/>
    </row>
    <row r="2693" spans="2:3" x14ac:dyDescent="0.2">
      <c r="B2693" s="6"/>
      <c r="C2693" s="6"/>
    </row>
    <row r="2694" spans="2:3" x14ac:dyDescent="0.2">
      <c r="B2694" s="6"/>
      <c r="C2694" s="6"/>
    </row>
    <row r="2695" spans="2:3" x14ac:dyDescent="0.2">
      <c r="B2695" s="6"/>
      <c r="C2695" s="6"/>
    </row>
    <row r="2696" spans="2:3" x14ac:dyDescent="0.2">
      <c r="B2696" s="6"/>
      <c r="C2696" s="6"/>
    </row>
    <row r="2697" spans="2:3" x14ac:dyDescent="0.2">
      <c r="B2697" s="6"/>
      <c r="C2697" s="6"/>
    </row>
    <row r="2698" spans="2:3" x14ac:dyDescent="0.2">
      <c r="B2698" s="6"/>
      <c r="C2698" s="6"/>
    </row>
    <row r="2699" spans="2:3" x14ac:dyDescent="0.2">
      <c r="B2699" s="6"/>
      <c r="C2699" s="6"/>
    </row>
    <row r="2700" spans="2:3" x14ac:dyDescent="0.2">
      <c r="B2700" s="6"/>
      <c r="C2700" s="6"/>
    </row>
    <row r="2701" spans="2:3" x14ac:dyDescent="0.2">
      <c r="B2701" s="6"/>
      <c r="C2701" s="6"/>
    </row>
    <row r="2702" spans="2:3" x14ac:dyDescent="0.2">
      <c r="B2702" s="6"/>
      <c r="C2702" s="6"/>
    </row>
    <row r="2703" spans="2:3" x14ac:dyDescent="0.2">
      <c r="B2703" s="6"/>
      <c r="C2703" s="6"/>
    </row>
    <row r="2704" spans="2:3" x14ac:dyDescent="0.2">
      <c r="B2704" s="6"/>
      <c r="C2704" s="6"/>
    </row>
    <row r="2705" spans="2:3" x14ac:dyDescent="0.2">
      <c r="B2705" s="6"/>
      <c r="C2705" s="6"/>
    </row>
    <row r="2706" spans="2:3" x14ac:dyDescent="0.2">
      <c r="B2706" s="6"/>
      <c r="C2706" s="6"/>
    </row>
    <row r="2707" spans="2:3" x14ac:dyDescent="0.2">
      <c r="B2707" s="6"/>
      <c r="C2707" s="6"/>
    </row>
    <row r="2708" spans="2:3" x14ac:dyDescent="0.2">
      <c r="B2708" s="6"/>
      <c r="C2708" s="6"/>
    </row>
    <row r="2709" spans="2:3" x14ac:dyDescent="0.2">
      <c r="B2709" s="6"/>
      <c r="C2709" s="6"/>
    </row>
    <row r="2710" spans="2:3" x14ac:dyDescent="0.2">
      <c r="B2710" s="6"/>
      <c r="C2710" s="6"/>
    </row>
    <row r="2711" spans="2:3" x14ac:dyDescent="0.2">
      <c r="B2711" s="6"/>
      <c r="C2711" s="6"/>
    </row>
    <row r="2712" spans="2:3" x14ac:dyDescent="0.2">
      <c r="B2712" s="6"/>
      <c r="C2712" s="6"/>
    </row>
    <row r="2713" spans="2:3" x14ac:dyDescent="0.2">
      <c r="B2713" s="6"/>
      <c r="C2713" s="6"/>
    </row>
    <row r="2714" spans="2:3" x14ac:dyDescent="0.2">
      <c r="B2714" s="6"/>
      <c r="C2714" s="6"/>
    </row>
    <row r="2715" spans="2:3" x14ac:dyDescent="0.2">
      <c r="B2715" s="6"/>
      <c r="C2715" s="6"/>
    </row>
    <row r="2716" spans="2:3" x14ac:dyDescent="0.2">
      <c r="B2716" s="6"/>
      <c r="C2716" s="6"/>
    </row>
    <row r="2717" spans="2:3" x14ac:dyDescent="0.2">
      <c r="B2717" s="6"/>
      <c r="C2717" s="6"/>
    </row>
    <row r="2718" spans="2:3" x14ac:dyDescent="0.2">
      <c r="B2718" s="6"/>
      <c r="C2718" s="6"/>
    </row>
    <row r="2719" spans="2:3" x14ac:dyDescent="0.2">
      <c r="B2719" s="6"/>
      <c r="C2719" s="6"/>
    </row>
    <row r="2720" spans="2:3" x14ac:dyDescent="0.2">
      <c r="B2720" s="6"/>
      <c r="C2720" s="6"/>
    </row>
    <row r="2721" spans="2:3" x14ac:dyDescent="0.2">
      <c r="B2721" s="6"/>
      <c r="C2721" s="6"/>
    </row>
    <row r="2722" spans="2:3" x14ac:dyDescent="0.2">
      <c r="B2722" s="6"/>
      <c r="C2722" s="6"/>
    </row>
    <row r="2723" spans="2:3" x14ac:dyDescent="0.2">
      <c r="B2723" s="6"/>
      <c r="C2723" s="6"/>
    </row>
    <row r="2724" spans="2:3" x14ac:dyDescent="0.2">
      <c r="B2724" s="6"/>
      <c r="C2724" s="6"/>
    </row>
    <row r="2725" spans="2:3" x14ac:dyDescent="0.2">
      <c r="B2725" s="6"/>
      <c r="C2725" s="6"/>
    </row>
    <row r="2726" spans="2:3" x14ac:dyDescent="0.2">
      <c r="B2726" s="6"/>
      <c r="C2726" s="6"/>
    </row>
    <row r="2727" spans="2:3" x14ac:dyDescent="0.2">
      <c r="B2727" s="6"/>
      <c r="C2727" s="6"/>
    </row>
    <row r="2728" spans="2:3" x14ac:dyDescent="0.2">
      <c r="B2728" s="6"/>
      <c r="C2728" s="6"/>
    </row>
    <row r="2729" spans="2:3" x14ac:dyDescent="0.2">
      <c r="B2729" s="6"/>
      <c r="C2729" s="6"/>
    </row>
    <row r="2730" spans="2:3" x14ac:dyDescent="0.2">
      <c r="B2730" s="6"/>
      <c r="C2730" s="6"/>
    </row>
    <row r="2731" spans="2:3" x14ac:dyDescent="0.2">
      <c r="B2731" s="6"/>
      <c r="C2731" s="6"/>
    </row>
    <row r="2732" spans="2:3" x14ac:dyDescent="0.2">
      <c r="B2732" s="6"/>
      <c r="C2732" s="6"/>
    </row>
    <row r="2733" spans="2:3" x14ac:dyDescent="0.2">
      <c r="B2733" s="6"/>
      <c r="C2733" s="6"/>
    </row>
    <row r="2734" spans="2:3" x14ac:dyDescent="0.2">
      <c r="B2734" s="6"/>
      <c r="C2734" s="6"/>
    </row>
    <row r="2735" spans="2:3" x14ac:dyDescent="0.2">
      <c r="B2735" s="6"/>
      <c r="C2735" s="6"/>
    </row>
    <row r="2736" spans="2:3" x14ac:dyDescent="0.2">
      <c r="B2736" s="6"/>
      <c r="C2736" s="6"/>
    </row>
    <row r="2737" spans="2:3" x14ac:dyDescent="0.2">
      <c r="B2737" s="6"/>
      <c r="C2737" s="6"/>
    </row>
    <row r="2738" spans="2:3" x14ac:dyDescent="0.2">
      <c r="B2738" s="6"/>
      <c r="C2738" s="6"/>
    </row>
    <row r="2739" spans="2:3" x14ac:dyDescent="0.2">
      <c r="B2739" s="6"/>
      <c r="C2739" s="6"/>
    </row>
    <row r="2740" spans="2:3" x14ac:dyDescent="0.2">
      <c r="B2740" s="6"/>
      <c r="C2740" s="6"/>
    </row>
    <row r="2741" spans="2:3" x14ac:dyDescent="0.2">
      <c r="B2741" s="6"/>
      <c r="C2741" s="6"/>
    </row>
    <row r="2742" spans="2:3" x14ac:dyDescent="0.2">
      <c r="B2742" s="6"/>
      <c r="C2742" s="6"/>
    </row>
    <row r="2743" spans="2:3" x14ac:dyDescent="0.2">
      <c r="B2743" s="6"/>
      <c r="C2743" s="6"/>
    </row>
    <row r="2744" spans="2:3" x14ac:dyDescent="0.2">
      <c r="B2744" s="6"/>
      <c r="C2744" s="6"/>
    </row>
    <row r="2745" spans="2:3" x14ac:dyDescent="0.2">
      <c r="B2745" s="6"/>
      <c r="C2745" s="6"/>
    </row>
    <row r="2746" spans="2:3" x14ac:dyDescent="0.2">
      <c r="B2746" s="6"/>
      <c r="C2746" s="6"/>
    </row>
    <row r="2747" spans="2:3" x14ac:dyDescent="0.2">
      <c r="B2747" s="6"/>
      <c r="C2747" s="6"/>
    </row>
    <row r="2748" spans="2:3" x14ac:dyDescent="0.2">
      <c r="B2748" s="6"/>
      <c r="C2748" s="6"/>
    </row>
    <row r="2749" spans="2:3" x14ac:dyDescent="0.2">
      <c r="B2749" s="6"/>
      <c r="C2749" s="6"/>
    </row>
    <row r="2750" spans="2:3" x14ac:dyDescent="0.2">
      <c r="B2750" s="6"/>
      <c r="C2750" s="6"/>
    </row>
    <row r="2751" spans="2:3" x14ac:dyDescent="0.2">
      <c r="B2751" s="6"/>
      <c r="C2751" s="6"/>
    </row>
    <row r="2752" spans="2:3" x14ac:dyDescent="0.2">
      <c r="B2752" s="6"/>
      <c r="C2752" s="6"/>
    </row>
    <row r="2753" spans="2:3" x14ac:dyDescent="0.2">
      <c r="B2753" s="6"/>
      <c r="C2753" s="6"/>
    </row>
    <row r="2754" spans="2:3" x14ac:dyDescent="0.2">
      <c r="B2754" s="6"/>
      <c r="C2754" s="6"/>
    </row>
    <row r="2755" spans="2:3" x14ac:dyDescent="0.2">
      <c r="B2755" s="6"/>
      <c r="C2755" s="6"/>
    </row>
    <row r="2756" spans="2:3" x14ac:dyDescent="0.2">
      <c r="B2756" s="6"/>
      <c r="C2756" s="6"/>
    </row>
    <row r="2757" spans="2:3" x14ac:dyDescent="0.2">
      <c r="B2757" s="6"/>
      <c r="C2757" s="6"/>
    </row>
    <row r="2758" spans="2:3" x14ac:dyDescent="0.2">
      <c r="B2758" s="6"/>
      <c r="C2758" s="6"/>
    </row>
    <row r="2759" spans="2:3" x14ac:dyDescent="0.2">
      <c r="B2759" s="6"/>
      <c r="C2759" s="6"/>
    </row>
    <row r="2760" spans="2:3" x14ac:dyDescent="0.2">
      <c r="B2760" s="6"/>
      <c r="C2760" s="6"/>
    </row>
    <row r="2761" spans="2:3" x14ac:dyDescent="0.2">
      <c r="B2761" s="6"/>
      <c r="C2761" s="6"/>
    </row>
    <row r="2762" spans="2:3" x14ac:dyDescent="0.2">
      <c r="B2762" s="6"/>
      <c r="C2762" s="6"/>
    </row>
    <row r="2763" spans="2:3" x14ac:dyDescent="0.2">
      <c r="B2763" s="6"/>
      <c r="C2763" s="6"/>
    </row>
    <row r="2764" spans="2:3" x14ac:dyDescent="0.2">
      <c r="B2764" s="6"/>
      <c r="C2764" s="6"/>
    </row>
    <row r="2765" spans="2:3" x14ac:dyDescent="0.2">
      <c r="B2765" s="6"/>
      <c r="C2765" s="6"/>
    </row>
    <row r="2766" spans="2:3" x14ac:dyDescent="0.2">
      <c r="B2766" s="6"/>
      <c r="C2766" s="6"/>
    </row>
    <row r="2767" spans="2:3" x14ac:dyDescent="0.2">
      <c r="B2767" s="6"/>
      <c r="C2767" s="6"/>
    </row>
    <row r="2768" spans="2:3" x14ac:dyDescent="0.2">
      <c r="B2768" s="6"/>
      <c r="C2768" s="6"/>
    </row>
    <row r="2769" spans="2:3" x14ac:dyDescent="0.2">
      <c r="B2769" s="6"/>
      <c r="C2769" s="6"/>
    </row>
    <row r="2770" spans="2:3" x14ac:dyDescent="0.2">
      <c r="B2770" s="6"/>
      <c r="C2770" s="6"/>
    </row>
    <row r="2771" spans="2:3" x14ac:dyDescent="0.2">
      <c r="B2771" s="6"/>
      <c r="C2771" s="6"/>
    </row>
    <row r="2772" spans="2:3" x14ac:dyDescent="0.2">
      <c r="B2772" s="6"/>
      <c r="C2772" s="6"/>
    </row>
    <row r="2773" spans="2:3" x14ac:dyDescent="0.2">
      <c r="B2773" s="6"/>
      <c r="C2773" s="6"/>
    </row>
    <row r="2774" spans="2:3" x14ac:dyDescent="0.2">
      <c r="B2774" s="6"/>
      <c r="C2774" s="6"/>
    </row>
    <row r="2775" spans="2:3" x14ac:dyDescent="0.2">
      <c r="B2775" s="6"/>
      <c r="C2775" s="6"/>
    </row>
    <row r="2776" spans="2:3" x14ac:dyDescent="0.2">
      <c r="B2776" s="6"/>
      <c r="C2776" s="6"/>
    </row>
    <row r="2777" spans="2:3" x14ac:dyDescent="0.2">
      <c r="B2777" s="6"/>
      <c r="C2777" s="6"/>
    </row>
    <row r="2778" spans="2:3" x14ac:dyDescent="0.2">
      <c r="B2778" s="6"/>
      <c r="C2778" s="6"/>
    </row>
    <row r="2779" spans="2:3" x14ac:dyDescent="0.2">
      <c r="B2779" s="6"/>
      <c r="C2779" s="6"/>
    </row>
    <row r="2780" spans="2:3" x14ac:dyDescent="0.2">
      <c r="B2780" s="6"/>
      <c r="C2780" s="6"/>
    </row>
    <row r="2781" spans="2:3" x14ac:dyDescent="0.2">
      <c r="B2781" s="6"/>
      <c r="C2781" s="6"/>
    </row>
    <row r="2782" spans="2:3" x14ac:dyDescent="0.2">
      <c r="B2782" s="6"/>
      <c r="C2782" s="6"/>
    </row>
    <row r="2783" spans="2:3" x14ac:dyDescent="0.2">
      <c r="B2783" s="6"/>
      <c r="C2783" s="6"/>
    </row>
    <row r="2784" spans="2:3" x14ac:dyDescent="0.2">
      <c r="B2784" s="6"/>
      <c r="C2784" s="6"/>
    </row>
    <row r="2785" spans="2:3" x14ac:dyDescent="0.2">
      <c r="B2785" s="6"/>
      <c r="C2785" s="6"/>
    </row>
    <row r="2786" spans="2:3" x14ac:dyDescent="0.2">
      <c r="B2786" s="6"/>
      <c r="C2786" s="6"/>
    </row>
    <row r="2787" spans="2:3" x14ac:dyDescent="0.2">
      <c r="B2787" s="6"/>
      <c r="C2787" s="6"/>
    </row>
    <row r="2788" spans="2:3" x14ac:dyDescent="0.2">
      <c r="B2788" s="6"/>
      <c r="C2788" s="6"/>
    </row>
    <row r="2789" spans="2:3" x14ac:dyDescent="0.2">
      <c r="B2789" s="6"/>
      <c r="C2789" s="6"/>
    </row>
    <row r="2790" spans="2:3" x14ac:dyDescent="0.2">
      <c r="B2790" s="6"/>
      <c r="C2790" s="6"/>
    </row>
    <row r="2791" spans="2:3" x14ac:dyDescent="0.2">
      <c r="B2791" s="6"/>
      <c r="C2791" s="6"/>
    </row>
    <row r="2792" spans="2:3" x14ac:dyDescent="0.2">
      <c r="B2792" s="6"/>
      <c r="C2792" s="6"/>
    </row>
    <row r="2793" spans="2:3" x14ac:dyDescent="0.2">
      <c r="B2793" s="6"/>
      <c r="C2793" s="6"/>
    </row>
    <row r="2794" spans="2:3" x14ac:dyDescent="0.2">
      <c r="B2794" s="6"/>
      <c r="C2794" s="6"/>
    </row>
    <row r="2795" spans="2:3" x14ac:dyDescent="0.2">
      <c r="B2795" s="6"/>
      <c r="C2795" s="6"/>
    </row>
    <row r="2796" spans="2:3" x14ac:dyDescent="0.2">
      <c r="B2796" s="6"/>
      <c r="C2796" s="6"/>
    </row>
    <row r="2797" spans="2:3" x14ac:dyDescent="0.2">
      <c r="B2797" s="6"/>
      <c r="C2797" s="6"/>
    </row>
    <row r="2798" spans="2:3" x14ac:dyDescent="0.2">
      <c r="B2798" s="6"/>
      <c r="C2798" s="6"/>
    </row>
    <row r="2799" spans="2:3" x14ac:dyDescent="0.2">
      <c r="B2799" s="6"/>
      <c r="C2799" s="6"/>
    </row>
    <row r="2800" spans="2:3" x14ac:dyDescent="0.2">
      <c r="B2800" s="6"/>
      <c r="C2800" s="6"/>
    </row>
    <row r="2801" spans="2:3" x14ac:dyDescent="0.2">
      <c r="B2801" s="6"/>
      <c r="C2801" s="6"/>
    </row>
    <row r="2802" spans="2:3" x14ac:dyDescent="0.2">
      <c r="B2802" s="6"/>
      <c r="C2802" s="6"/>
    </row>
    <row r="2803" spans="2:3" x14ac:dyDescent="0.2">
      <c r="B2803" s="6"/>
      <c r="C2803" s="6"/>
    </row>
    <row r="2804" spans="2:3" x14ac:dyDescent="0.2">
      <c r="B2804" s="6"/>
      <c r="C2804" s="6"/>
    </row>
    <row r="2805" spans="2:3" x14ac:dyDescent="0.2">
      <c r="B2805" s="6"/>
      <c r="C2805" s="6"/>
    </row>
    <row r="2806" spans="2:3" x14ac:dyDescent="0.2">
      <c r="B2806" s="6"/>
      <c r="C2806" s="6"/>
    </row>
    <row r="2807" spans="2:3" x14ac:dyDescent="0.2">
      <c r="B2807" s="6"/>
      <c r="C2807" s="6"/>
    </row>
    <row r="2808" spans="2:3" x14ac:dyDescent="0.2">
      <c r="B2808" s="6"/>
      <c r="C2808" s="6"/>
    </row>
    <row r="2809" spans="2:3" x14ac:dyDescent="0.2">
      <c r="B2809" s="6"/>
      <c r="C2809" s="6"/>
    </row>
    <row r="2810" spans="2:3" x14ac:dyDescent="0.2">
      <c r="B2810" s="6"/>
      <c r="C2810" s="6"/>
    </row>
    <row r="2811" spans="2:3" x14ac:dyDescent="0.2">
      <c r="B2811" s="6"/>
      <c r="C2811" s="6"/>
    </row>
    <row r="2812" spans="2:3" x14ac:dyDescent="0.2">
      <c r="B2812" s="6"/>
      <c r="C2812" s="6"/>
    </row>
    <row r="2813" spans="2:3" x14ac:dyDescent="0.2">
      <c r="B2813" s="6"/>
      <c r="C2813" s="6"/>
    </row>
    <row r="2814" spans="2:3" x14ac:dyDescent="0.2">
      <c r="B2814" s="6"/>
      <c r="C2814" s="6"/>
    </row>
    <row r="2815" spans="2:3" x14ac:dyDescent="0.2">
      <c r="B2815" s="6"/>
      <c r="C2815" s="6"/>
    </row>
    <row r="2816" spans="2:3" x14ac:dyDescent="0.2">
      <c r="B2816" s="6"/>
      <c r="C2816" s="6"/>
    </row>
    <row r="2817" spans="2:3" x14ac:dyDescent="0.2">
      <c r="B2817" s="6"/>
      <c r="C2817" s="6"/>
    </row>
    <row r="2818" spans="2:3" x14ac:dyDescent="0.2">
      <c r="B2818" s="6"/>
      <c r="C2818" s="6"/>
    </row>
    <row r="2819" spans="2:3" x14ac:dyDescent="0.2">
      <c r="B2819" s="6"/>
      <c r="C2819" s="6"/>
    </row>
    <row r="2820" spans="2:3" x14ac:dyDescent="0.2">
      <c r="B2820" s="6"/>
      <c r="C2820" s="6"/>
    </row>
    <row r="2821" spans="2:3" x14ac:dyDescent="0.2">
      <c r="B2821" s="6"/>
      <c r="C2821" s="6"/>
    </row>
    <row r="2822" spans="2:3" x14ac:dyDescent="0.2">
      <c r="B2822" s="6"/>
      <c r="C2822" s="6"/>
    </row>
    <row r="2823" spans="2:3" x14ac:dyDescent="0.2">
      <c r="B2823" s="6"/>
      <c r="C2823" s="6"/>
    </row>
    <row r="2824" spans="2:3" x14ac:dyDescent="0.2">
      <c r="B2824" s="6"/>
      <c r="C2824" s="6"/>
    </row>
    <row r="2825" spans="2:3" x14ac:dyDescent="0.2">
      <c r="B2825" s="6"/>
      <c r="C2825" s="6"/>
    </row>
    <row r="2826" spans="2:3" x14ac:dyDescent="0.2">
      <c r="B2826" s="6"/>
      <c r="C2826" s="6"/>
    </row>
    <row r="2827" spans="2:3" x14ac:dyDescent="0.2">
      <c r="B2827" s="6"/>
      <c r="C2827" s="6"/>
    </row>
    <row r="2828" spans="2:3" x14ac:dyDescent="0.2">
      <c r="B2828" s="6"/>
      <c r="C2828" s="6"/>
    </row>
    <row r="2829" spans="2:3" x14ac:dyDescent="0.2">
      <c r="B2829" s="6"/>
      <c r="C2829" s="6"/>
    </row>
    <row r="2830" spans="2:3" x14ac:dyDescent="0.2">
      <c r="B2830" s="6"/>
      <c r="C2830" s="6"/>
    </row>
    <row r="2831" spans="2:3" x14ac:dyDescent="0.2">
      <c r="B2831" s="6"/>
      <c r="C2831" s="6"/>
    </row>
    <row r="2832" spans="2:3" x14ac:dyDescent="0.2">
      <c r="B2832" s="6"/>
      <c r="C2832" s="6"/>
    </row>
    <row r="2833" spans="2:3" x14ac:dyDescent="0.2">
      <c r="B2833" s="6"/>
      <c r="C2833" s="6"/>
    </row>
    <row r="2834" spans="2:3" x14ac:dyDescent="0.2">
      <c r="B2834" s="6"/>
      <c r="C2834" s="6"/>
    </row>
    <row r="2835" spans="2:3" x14ac:dyDescent="0.2">
      <c r="B2835" s="6"/>
      <c r="C2835" s="6"/>
    </row>
    <row r="2836" spans="2:3" x14ac:dyDescent="0.2">
      <c r="B2836" s="6"/>
      <c r="C2836" s="6"/>
    </row>
    <row r="2837" spans="2:3" x14ac:dyDescent="0.2">
      <c r="B2837" s="6"/>
      <c r="C2837" s="6"/>
    </row>
    <row r="2838" spans="2:3" x14ac:dyDescent="0.2">
      <c r="B2838" s="6"/>
      <c r="C2838" s="6"/>
    </row>
    <row r="2839" spans="2:3" x14ac:dyDescent="0.2">
      <c r="B2839" s="6"/>
      <c r="C2839" s="6"/>
    </row>
    <row r="2840" spans="2:3" x14ac:dyDescent="0.2">
      <c r="B2840" s="6"/>
      <c r="C2840" s="6"/>
    </row>
    <row r="2841" spans="2:3" x14ac:dyDescent="0.2">
      <c r="B2841" s="6"/>
      <c r="C2841" s="6"/>
    </row>
    <row r="2842" spans="2:3" x14ac:dyDescent="0.2">
      <c r="B2842" s="6"/>
      <c r="C2842" s="6"/>
    </row>
    <row r="2843" spans="2:3" x14ac:dyDescent="0.2">
      <c r="B2843" s="6"/>
      <c r="C2843" s="6"/>
    </row>
    <row r="2844" spans="2:3" x14ac:dyDescent="0.2">
      <c r="B2844" s="6"/>
      <c r="C2844" s="6"/>
    </row>
    <row r="2845" spans="2:3" x14ac:dyDescent="0.2">
      <c r="B2845" s="6"/>
      <c r="C2845" s="6"/>
    </row>
    <row r="2846" spans="2:3" x14ac:dyDescent="0.2">
      <c r="B2846" s="6"/>
      <c r="C2846" s="6"/>
    </row>
    <row r="2847" spans="2:3" x14ac:dyDescent="0.2">
      <c r="B2847" s="6"/>
      <c r="C2847" s="6"/>
    </row>
    <row r="2848" spans="2:3" x14ac:dyDescent="0.2">
      <c r="B2848" s="6"/>
      <c r="C2848" s="6"/>
    </row>
    <row r="2849" spans="2:3" x14ac:dyDescent="0.2">
      <c r="B2849" s="6"/>
      <c r="C2849" s="6"/>
    </row>
    <row r="2850" spans="2:3" x14ac:dyDescent="0.2">
      <c r="B2850" s="6"/>
      <c r="C2850" s="6"/>
    </row>
    <row r="2851" spans="2:3" x14ac:dyDescent="0.2">
      <c r="B2851" s="6"/>
      <c r="C2851" s="6"/>
    </row>
    <row r="2852" spans="2:3" x14ac:dyDescent="0.2">
      <c r="B2852" s="6"/>
      <c r="C2852" s="6"/>
    </row>
    <row r="2853" spans="2:3" x14ac:dyDescent="0.2">
      <c r="B2853" s="6"/>
      <c r="C2853" s="6"/>
    </row>
    <row r="2854" spans="2:3" x14ac:dyDescent="0.2">
      <c r="B2854" s="6"/>
      <c r="C2854" s="6"/>
    </row>
    <row r="2855" spans="2:3" x14ac:dyDescent="0.2">
      <c r="B2855" s="6"/>
      <c r="C2855" s="6"/>
    </row>
    <row r="2856" spans="2:3" x14ac:dyDescent="0.2">
      <c r="B2856" s="6"/>
      <c r="C2856" s="6"/>
    </row>
    <row r="2857" spans="2:3" x14ac:dyDescent="0.2">
      <c r="B2857" s="6"/>
      <c r="C2857" s="6"/>
    </row>
    <row r="2858" spans="2:3" x14ac:dyDescent="0.2">
      <c r="B2858" s="6"/>
      <c r="C2858" s="6"/>
    </row>
    <row r="2859" spans="2:3" x14ac:dyDescent="0.2">
      <c r="B2859" s="6"/>
      <c r="C2859" s="6"/>
    </row>
    <row r="2860" spans="2:3" x14ac:dyDescent="0.2">
      <c r="B2860" s="6"/>
      <c r="C2860" s="6"/>
    </row>
    <row r="2861" spans="2:3" x14ac:dyDescent="0.2">
      <c r="B2861" s="6"/>
      <c r="C2861" s="6"/>
    </row>
    <row r="2862" spans="2:3" x14ac:dyDescent="0.2">
      <c r="B2862" s="6"/>
      <c r="C2862" s="6"/>
    </row>
    <row r="2863" spans="2:3" x14ac:dyDescent="0.2">
      <c r="B2863" s="6"/>
      <c r="C2863" s="6"/>
    </row>
    <row r="2864" spans="2:3" x14ac:dyDescent="0.2">
      <c r="B2864" s="6"/>
      <c r="C2864" s="6"/>
    </row>
    <row r="2865" spans="2:3" x14ac:dyDescent="0.2">
      <c r="B2865" s="6"/>
      <c r="C2865" s="6"/>
    </row>
    <row r="2866" spans="2:3" x14ac:dyDescent="0.2">
      <c r="B2866" s="6"/>
      <c r="C2866" s="6"/>
    </row>
    <row r="2867" spans="2:3" x14ac:dyDescent="0.2">
      <c r="B2867" s="6"/>
      <c r="C2867" s="6"/>
    </row>
    <row r="2868" spans="2:3" x14ac:dyDescent="0.2">
      <c r="B2868" s="6"/>
      <c r="C2868" s="6"/>
    </row>
    <row r="2869" spans="2:3" x14ac:dyDescent="0.2">
      <c r="B2869" s="6"/>
      <c r="C2869" s="6"/>
    </row>
    <row r="2870" spans="2:3" x14ac:dyDescent="0.2">
      <c r="B2870" s="6"/>
      <c r="C2870" s="6"/>
    </row>
    <row r="2871" spans="2:3" x14ac:dyDescent="0.2">
      <c r="B2871" s="6"/>
      <c r="C2871" s="6"/>
    </row>
    <row r="2872" spans="2:3" x14ac:dyDescent="0.2">
      <c r="B2872" s="6"/>
      <c r="C2872" s="6"/>
    </row>
    <row r="2873" spans="2:3" x14ac:dyDescent="0.2">
      <c r="B2873" s="6"/>
      <c r="C2873" s="6"/>
    </row>
    <row r="2874" spans="2:3" x14ac:dyDescent="0.2">
      <c r="B2874" s="6"/>
      <c r="C2874" s="6"/>
    </row>
    <row r="2875" spans="2:3" x14ac:dyDescent="0.2">
      <c r="B2875" s="6"/>
      <c r="C2875" s="6"/>
    </row>
    <row r="2876" spans="2:3" x14ac:dyDescent="0.2">
      <c r="B2876" s="6"/>
      <c r="C2876" s="6"/>
    </row>
    <row r="2877" spans="2:3" x14ac:dyDescent="0.2">
      <c r="B2877" s="6"/>
      <c r="C2877" s="6"/>
    </row>
    <row r="2878" spans="2:3" x14ac:dyDescent="0.2">
      <c r="B2878" s="6"/>
      <c r="C2878" s="6"/>
    </row>
    <row r="2879" spans="2:3" x14ac:dyDescent="0.2">
      <c r="B2879" s="6"/>
      <c r="C2879" s="6"/>
    </row>
    <row r="2880" spans="2:3" x14ac:dyDescent="0.2">
      <c r="B2880" s="6"/>
      <c r="C2880" s="6"/>
    </row>
    <row r="2881" spans="2:3" x14ac:dyDescent="0.2">
      <c r="B2881" s="6"/>
      <c r="C2881" s="6"/>
    </row>
    <row r="2882" spans="2:3" x14ac:dyDescent="0.2">
      <c r="B2882" s="6"/>
      <c r="C2882" s="6"/>
    </row>
    <row r="2883" spans="2:3" x14ac:dyDescent="0.2">
      <c r="B2883" s="6"/>
      <c r="C2883" s="6"/>
    </row>
    <row r="2884" spans="2:3" x14ac:dyDescent="0.2">
      <c r="B2884" s="6"/>
      <c r="C2884" s="6"/>
    </row>
    <row r="2885" spans="2:3" x14ac:dyDescent="0.2">
      <c r="B2885" s="6"/>
      <c r="C2885" s="6"/>
    </row>
    <row r="2886" spans="2:3" x14ac:dyDescent="0.2">
      <c r="B2886" s="6"/>
      <c r="C2886" s="6"/>
    </row>
    <row r="2887" spans="2:3" x14ac:dyDescent="0.2">
      <c r="B2887" s="6"/>
      <c r="C2887" s="6"/>
    </row>
    <row r="2888" spans="2:3" x14ac:dyDescent="0.2">
      <c r="B2888" s="6"/>
      <c r="C2888" s="6"/>
    </row>
    <row r="2889" spans="2:3" x14ac:dyDescent="0.2">
      <c r="B2889" s="6"/>
      <c r="C2889" s="6"/>
    </row>
    <row r="2890" spans="2:3" x14ac:dyDescent="0.2">
      <c r="B2890" s="6"/>
      <c r="C2890" s="6"/>
    </row>
    <row r="2891" spans="2:3" x14ac:dyDescent="0.2">
      <c r="B2891" s="6"/>
      <c r="C2891" s="6"/>
    </row>
    <row r="2892" spans="2:3" x14ac:dyDescent="0.2">
      <c r="B2892" s="6"/>
      <c r="C2892" s="6"/>
    </row>
    <row r="2893" spans="2:3" x14ac:dyDescent="0.2">
      <c r="B2893" s="6"/>
      <c r="C2893" s="6"/>
    </row>
    <row r="2894" spans="2:3" x14ac:dyDescent="0.2">
      <c r="B2894" s="6"/>
      <c r="C2894" s="6"/>
    </row>
    <row r="2895" spans="2:3" x14ac:dyDescent="0.2">
      <c r="B2895" s="6"/>
      <c r="C2895" s="6"/>
    </row>
    <row r="2896" spans="2:3" x14ac:dyDescent="0.2">
      <c r="B2896" s="6"/>
      <c r="C2896" s="6"/>
    </row>
    <row r="2897" spans="2:3" x14ac:dyDescent="0.2">
      <c r="B2897" s="6"/>
      <c r="C2897" s="6"/>
    </row>
    <row r="2898" spans="2:3" x14ac:dyDescent="0.2">
      <c r="B2898" s="6"/>
      <c r="C2898" s="6"/>
    </row>
    <row r="2899" spans="2:3" x14ac:dyDescent="0.2">
      <c r="B2899" s="6"/>
      <c r="C2899" s="6"/>
    </row>
    <row r="2900" spans="2:3" x14ac:dyDescent="0.2">
      <c r="B2900" s="6"/>
      <c r="C2900" s="6"/>
    </row>
    <row r="2901" spans="2:3" x14ac:dyDescent="0.2">
      <c r="B2901" s="6"/>
      <c r="C2901" s="6"/>
    </row>
    <row r="2902" spans="2:3" x14ac:dyDescent="0.2">
      <c r="B2902" s="6"/>
      <c r="C2902" s="6"/>
    </row>
    <row r="2903" spans="2:3" x14ac:dyDescent="0.2">
      <c r="B2903" s="6"/>
      <c r="C2903" s="6"/>
    </row>
    <row r="2904" spans="2:3" x14ac:dyDescent="0.2">
      <c r="B2904" s="6"/>
      <c r="C2904" s="6"/>
    </row>
    <row r="2905" spans="2:3" x14ac:dyDescent="0.2">
      <c r="B2905" s="6"/>
      <c r="C2905" s="6"/>
    </row>
    <row r="2906" spans="2:3" x14ac:dyDescent="0.2">
      <c r="B2906" s="6"/>
      <c r="C2906" s="6"/>
    </row>
    <row r="2907" spans="2:3" x14ac:dyDescent="0.2">
      <c r="B2907" s="6"/>
      <c r="C2907" s="6"/>
    </row>
    <row r="2908" spans="2:3" x14ac:dyDescent="0.2">
      <c r="B2908" s="6"/>
      <c r="C2908" s="6"/>
    </row>
    <row r="2909" spans="2:3" x14ac:dyDescent="0.2">
      <c r="B2909" s="6"/>
      <c r="C2909" s="6"/>
    </row>
    <row r="2910" spans="2:3" x14ac:dyDescent="0.2">
      <c r="B2910" s="6"/>
      <c r="C2910" s="6"/>
    </row>
    <row r="2911" spans="2:3" x14ac:dyDescent="0.2">
      <c r="B2911" s="6"/>
      <c r="C2911" s="6"/>
    </row>
    <row r="2912" spans="2:3" x14ac:dyDescent="0.2">
      <c r="B2912" s="6"/>
      <c r="C2912" s="6"/>
    </row>
    <row r="2913" spans="2:3" x14ac:dyDescent="0.2">
      <c r="B2913" s="6"/>
      <c r="C2913" s="6"/>
    </row>
    <row r="2914" spans="2:3" x14ac:dyDescent="0.2">
      <c r="B2914" s="6"/>
      <c r="C2914" s="6"/>
    </row>
    <row r="2915" spans="2:3" x14ac:dyDescent="0.2">
      <c r="B2915" s="6"/>
      <c r="C2915" s="6"/>
    </row>
    <row r="2916" spans="2:3" x14ac:dyDescent="0.2">
      <c r="B2916" s="6"/>
      <c r="C2916" s="6"/>
    </row>
    <row r="2917" spans="2:3" x14ac:dyDescent="0.2">
      <c r="B2917" s="6"/>
      <c r="C2917" s="6"/>
    </row>
    <row r="2918" spans="2:3" x14ac:dyDescent="0.2">
      <c r="B2918" s="6"/>
      <c r="C2918" s="6"/>
    </row>
    <row r="2919" spans="2:3" x14ac:dyDescent="0.2">
      <c r="B2919" s="6"/>
      <c r="C2919" s="6"/>
    </row>
    <row r="2920" spans="2:3" x14ac:dyDescent="0.2">
      <c r="B2920" s="6"/>
      <c r="C2920" s="6"/>
    </row>
    <row r="2921" spans="2:3" x14ac:dyDescent="0.2">
      <c r="B2921" s="6"/>
      <c r="C2921" s="6"/>
    </row>
    <row r="2922" spans="2:3" x14ac:dyDescent="0.2">
      <c r="B2922" s="6"/>
      <c r="C2922" s="6"/>
    </row>
    <row r="2923" spans="2:3" x14ac:dyDescent="0.2">
      <c r="B2923" s="6"/>
      <c r="C2923" s="6"/>
    </row>
    <row r="2924" spans="2:3" x14ac:dyDescent="0.2">
      <c r="B2924" s="6"/>
      <c r="C2924" s="6"/>
    </row>
    <row r="2925" spans="2:3" x14ac:dyDescent="0.2">
      <c r="B2925" s="6"/>
      <c r="C2925" s="6"/>
    </row>
    <row r="2926" spans="2:3" x14ac:dyDescent="0.2">
      <c r="B2926" s="6"/>
      <c r="C2926" s="6"/>
    </row>
    <row r="2927" spans="2:3" x14ac:dyDescent="0.2">
      <c r="B2927" s="6"/>
      <c r="C2927" s="6"/>
    </row>
    <row r="2928" spans="2:3" x14ac:dyDescent="0.2">
      <c r="B2928" s="6"/>
      <c r="C2928" s="6"/>
    </row>
    <row r="2929" spans="2:3" x14ac:dyDescent="0.2">
      <c r="B2929" s="6"/>
      <c r="C2929" s="6"/>
    </row>
    <row r="2930" spans="2:3" x14ac:dyDescent="0.2">
      <c r="B2930" s="6"/>
      <c r="C2930" s="6"/>
    </row>
    <row r="2931" spans="2:3" x14ac:dyDescent="0.2">
      <c r="B2931" s="6"/>
      <c r="C2931" s="6"/>
    </row>
    <row r="2932" spans="2:3" x14ac:dyDescent="0.2">
      <c r="B2932" s="6"/>
      <c r="C2932" s="6"/>
    </row>
    <row r="2933" spans="2:3" x14ac:dyDescent="0.2">
      <c r="B2933" s="6"/>
      <c r="C2933" s="6"/>
    </row>
    <row r="2934" spans="2:3" x14ac:dyDescent="0.2">
      <c r="B2934" s="6"/>
      <c r="C2934" s="6"/>
    </row>
    <row r="2935" spans="2:3" x14ac:dyDescent="0.2">
      <c r="B2935" s="6"/>
      <c r="C2935" s="6"/>
    </row>
    <row r="2936" spans="2:3" x14ac:dyDescent="0.2">
      <c r="B2936" s="6"/>
      <c r="C2936" s="6"/>
    </row>
    <row r="2937" spans="2:3" x14ac:dyDescent="0.2">
      <c r="B2937" s="6"/>
      <c r="C2937" s="6"/>
    </row>
    <row r="2938" spans="2:3" x14ac:dyDescent="0.2">
      <c r="B2938" s="6"/>
      <c r="C2938" s="6"/>
    </row>
    <row r="2939" spans="2:3" x14ac:dyDescent="0.2">
      <c r="B2939" s="6"/>
      <c r="C2939" s="6"/>
    </row>
    <row r="2940" spans="2:3" x14ac:dyDescent="0.2">
      <c r="B2940" s="6"/>
      <c r="C2940" s="6"/>
    </row>
    <row r="2941" spans="2:3" x14ac:dyDescent="0.2">
      <c r="B2941" s="6"/>
      <c r="C2941" s="6"/>
    </row>
    <row r="2942" spans="2:3" x14ac:dyDescent="0.2">
      <c r="B2942" s="6"/>
      <c r="C2942" s="6"/>
    </row>
    <row r="2943" spans="2:3" x14ac:dyDescent="0.2">
      <c r="B2943" s="6"/>
      <c r="C2943" s="6"/>
    </row>
    <row r="2944" spans="2:3" x14ac:dyDescent="0.2">
      <c r="B2944" s="6"/>
      <c r="C2944" s="6"/>
    </row>
    <row r="2945" spans="2:3" x14ac:dyDescent="0.2">
      <c r="B2945" s="6"/>
      <c r="C2945" s="6"/>
    </row>
    <row r="2946" spans="2:3" x14ac:dyDescent="0.2">
      <c r="B2946" s="6"/>
      <c r="C2946" s="6"/>
    </row>
    <row r="2947" spans="2:3" x14ac:dyDescent="0.2">
      <c r="B2947" s="6"/>
      <c r="C2947" s="6"/>
    </row>
    <row r="2948" spans="2:3" x14ac:dyDescent="0.2">
      <c r="B2948" s="6"/>
      <c r="C2948" s="6"/>
    </row>
    <row r="2949" spans="2:3" x14ac:dyDescent="0.2">
      <c r="B2949" s="6"/>
      <c r="C2949" s="6"/>
    </row>
    <row r="2950" spans="2:3" x14ac:dyDescent="0.2">
      <c r="B2950" s="6"/>
      <c r="C2950" s="6"/>
    </row>
    <row r="2951" spans="2:3" x14ac:dyDescent="0.2">
      <c r="B2951" s="6"/>
      <c r="C2951" s="6"/>
    </row>
    <row r="2952" spans="2:3" x14ac:dyDescent="0.2">
      <c r="B2952" s="6"/>
      <c r="C2952" s="6"/>
    </row>
    <row r="2953" spans="2:3" x14ac:dyDescent="0.2">
      <c r="B2953" s="6"/>
      <c r="C2953" s="6"/>
    </row>
    <row r="2954" spans="2:3" x14ac:dyDescent="0.2">
      <c r="B2954" s="6"/>
      <c r="C2954" s="6"/>
    </row>
    <row r="2955" spans="2:3" x14ac:dyDescent="0.2">
      <c r="B2955" s="6"/>
      <c r="C2955" s="6"/>
    </row>
    <row r="2956" spans="2:3" x14ac:dyDescent="0.2">
      <c r="B2956" s="6"/>
      <c r="C2956" s="6"/>
    </row>
    <row r="2957" spans="2:3" x14ac:dyDescent="0.2">
      <c r="B2957" s="6"/>
      <c r="C2957" s="6"/>
    </row>
    <row r="2958" spans="2:3" x14ac:dyDescent="0.2">
      <c r="B2958" s="6"/>
      <c r="C2958" s="6"/>
    </row>
    <row r="2959" spans="2:3" x14ac:dyDescent="0.2">
      <c r="B2959" s="6"/>
      <c r="C2959" s="6"/>
    </row>
    <row r="2960" spans="2:3" x14ac:dyDescent="0.2">
      <c r="B2960" s="6"/>
      <c r="C2960" s="6"/>
    </row>
    <row r="2961" spans="2:3" x14ac:dyDescent="0.2">
      <c r="B2961" s="6"/>
      <c r="C2961" s="6"/>
    </row>
    <row r="2962" spans="2:3" x14ac:dyDescent="0.2">
      <c r="B2962" s="6"/>
      <c r="C2962" s="6"/>
    </row>
    <row r="2963" spans="2:3" x14ac:dyDescent="0.2">
      <c r="B2963" s="6"/>
      <c r="C2963" s="6"/>
    </row>
    <row r="2964" spans="2:3" x14ac:dyDescent="0.2">
      <c r="B2964" s="6"/>
      <c r="C2964" s="6"/>
    </row>
    <row r="2965" spans="2:3" x14ac:dyDescent="0.2">
      <c r="B2965" s="6"/>
      <c r="C2965" s="6"/>
    </row>
    <row r="2966" spans="2:3" x14ac:dyDescent="0.2">
      <c r="B2966" s="6"/>
      <c r="C2966" s="6"/>
    </row>
    <row r="2967" spans="2:3" x14ac:dyDescent="0.2">
      <c r="B2967" s="6"/>
      <c r="C2967" s="6"/>
    </row>
    <row r="2968" spans="2:3" x14ac:dyDescent="0.2">
      <c r="B2968" s="6"/>
      <c r="C2968" s="6"/>
    </row>
    <row r="2969" spans="2:3" x14ac:dyDescent="0.2">
      <c r="B2969" s="6"/>
      <c r="C2969" s="6"/>
    </row>
    <row r="2970" spans="2:3" x14ac:dyDescent="0.2">
      <c r="B2970" s="6"/>
      <c r="C2970" s="6"/>
    </row>
    <row r="2971" spans="2:3" x14ac:dyDescent="0.2">
      <c r="B2971" s="6"/>
      <c r="C2971" s="6"/>
    </row>
    <row r="2972" spans="2:3" x14ac:dyDescent="0.2">
      <c r="B2972" s="6"/>
      <c r="C2972" s="6"/>
    </row>
    <row r="2973" spans="2:3" x14ac:dyDescent="0.2">
      <c r="B2973" s="6"/>
      <c r="C2973" s="6"/>
    </row>
    <row r="2974" spans="2:3" x14ac:dyDescent="0.2">
      <c r="B2974" s="6"/>
      <c r="C2974" s="6"/>
    </row>
    <row r="2975" spans="2:3" x14ac:dyDescent="0.2">
      <c r="B2975" s="6"/>
      <c r="C2975" s="6"/>
    </row>
    <row r="2976" spans="2:3" x14ac:dyDescent="0.2">
      <c r="B2976" s="6"/>
      <c r="C2976" s="6"/>
    </row>
    <row r="2977" spans="2:3" x14ac:dyDescent="0.2">
      <c r="B2977" s="6"/>
      <c r="C2977" s="6"/>
    </row>
    <row r="2978" spans="2:3" x14ac:dyDescent="0.2">
      <c r="B2978" s="6"/>
      <c r="C2978" s="6"/>
    </row>
    <row r="2979" spans="2:3" x14ac:dyDescent="0.2">
      <c r="B2979" s="6"/>
      <c r="C2979" s="6"/>
    </row>
    <row r="2980" spans="2:3" x14ac:dyDescent="0.2">
      <c r="B2980" s="6"/>
      <c r="C2980" s="6"/>
    </row>
    <row r="2981" spans="2:3" x14ac:dyDescent="0.2">
      <c r="B2981" s="6"/>
      <c r="C2981" s="6"/>
    </row>
    <row r="2982" spans="2:3" x14ac:dyDescent="0.2">
      <c r="B2982" s="6"/>
      <c r="C2982" s="6"/>
    </row>
    <row r="2983" spans="2:3" x14ac:dyDescent="0.2">
      <c r="B2983" s="6"/>
      <c r="C2983" s="6"/>
    </row>
    <row r="2984" spans="2:3" x14ac:dyDescent="0.2">
      <c r="B2984" s="6"/>
      <c r="C2984" s="6"/>
    </row>
    <row r="2985" spans="2:3" x14ac:dyDescent="0.2">
      <c r="B2985" s="6"/>
      <c r="C2985" s="6"/>
    </row>
    <row r="2986" spans="2:3" x14ac:dyDescent="0.2">
      <c r="B2986" s="6"/>
      <c r="C2986" s="6"/>
    </row>
    <row r="2987" spans="2:3" x14ac:dyDescent="0.2">
      <c r="B2987" s="6"/>
      <c r="C2987" s="6"/>
    </row>
    <row r="2988" spans="2:3" x14ac:dyDescent="0.2">
      <c r="B2988" s="6"/>
      <c r="C2988" s="6"/>
    </row>
    <row r="2989" spans="2:3" x14ac:dyDescent="0.2">
      <c r="B2989" s="6"/>
      <c r="C2989" s="6"/>
    </row>
    <row r="2990" spans="2:3" x14ac:dyDescent="0.2">
      <c r="B2990" s="6"/>
      <c r="C2990" s="6"/>
    </row>
    <row r="2991" spans="2:3" x14ac:dyDescent="0.2">
      <c r="B2991" s="6"/>
      <c r="C2991" s="6"/>
    </row>
    <row r="2992" spans="2:3" x14ac:dyDescent="0.2">
      <c r="B2992" s="6"/>
      <c r="C2992" s="6"/>
    </row>
    <row r="2993" spans="2:3" x14ac:dyDescent="0.2">
      <c r="B2993" s="6"/>
      <c r="C2993" s="6"/>
    </row>
    <row r="2994" spans="2:3" x14ac:dyDescent="0.2">
      <c r="B2994" s="6"/>
      <c r="C2994" s="6"/>
    </row>
    <row r="2995" spans="2:3" x14ac:dyDescent="0.2">
      <c r="B2995" s="6"/>
      <c r="C2995" s="6"/>
    </row>
    <row r="2996" spans="2:3" x14ac:dyDescent="0.2">
      <c r="B2996" s="6"/>
      <c r="C2996" s="6"/>
    </row>
    <row r="2997" spans="2:3" x14ac:dyDescent="0.2">
      <c r="B2997" s="6"/>
      <c r="C2997" s="6"/>
    </row>
    <row r="2998" spans="2:3" x14ac:dyDescent="0.2">
      <c r="B2998" s="6"/>
      <c r="C2998" s="6"/>
    </row>
    <row r="2999" spans="2:3" x14ac:dyDescent="0.2">
      <c r="B2999" s="6"/>
      <c r="C2999" s="6"/>
    </row>
    <row r="3000" spans="2:3" x14ac:dyDescent="0.2">
      <c r="B3000" s="6"/>
      <c r="C3000" s="6"/>
    </row>
    <row r="3001" spans="2:3" x14ac:dyDescent="0.2">
      <c r="B3001" s="6"/>
      <c r="C3001" s="6"/>
    </row>
    <row r="3002" spans="2:3" x14ac:dyDescent="0.2">
      <c r="B3002" s="6"/>
      <c r="C3002" s="6"/>
    </row>
    <row r="3003" spans="2:3" x14ac:dyDescent="0.2">
      <c r="B3003" s="6"/>
      <c r="C3003" s="6"/>
    </row>
    <row r="3004" spans="2:3" x14ac:dyDescent="0.2">
      <c r="B3004" s="6"/>
      <c r="C3004" s="6"/>
    </row>
    <row r="3005" spans="2:3" x14ac:dyDescent="0.2">
      <c r="B3005" s="6"/>
      <c r="C3005" s="6"/>
    </row>
    <row r="3006" spans="2:3" x14ac:dyDescent="0.2">
      <c r="B3006" s="6"/>
      <c r="C3006" s="6"/>
    </row>
    <row r="3007" spans="2:3" x14ac:dyDescent="0.2">
      <c r="B3007" s="6"/>
      <c r="C3007" s="6"/>
    </row>
    <row r="3008" spans="2:3" x14ac:dyDescent="0.2">
      <c r="B3008" s="6"/>
      <c r="C3008" s="6"/>
    </row>
    <row r="3009" spans="2:3" x14ac:dyDescent="0.2">
      <c r="B3009" s="6"/>
      <c r="C3009" s="6"/>
    </row>
    <row r="3010" spans="2:3" x14ac:dyDescent="0.2">
      <c r="B3010" s="6"/>
      <c r="C3010" s="6"/>
    </row>
    <row r="3011" spans="2:3" x14ac:dyDescent="0.2">
      <c r="B3011" s="6"/>
      <c r="C3011" s="6"/>
    </row>
    <row r="3012" spans="2:3" x14ac:dyDescent="0.2">
      <c r="B3012" s="6"/>
      <c r="C3012" s="6"/>
    </row>
    <row r="3013" spans="2:3" x14ac:dyDescent="0.2">
      <c r="B3013" s="6"/>
      <c r="C3013" s="6"/>
    </row>
    <row r="3014" spans="2:3" x14ac:dyDescent="0.2">
      <c r="B3014" s="6"/>
      <c r="C3014" s="6"/>
    </row>
    <row r="3015" spans="2:3" x14ac:dyDescent="0.2">
      <c r="B3015" s="6"/>
      <c r="C3015" s="6"/>
    </row>
    <row r="3016" spans="2:3" x14ac:dyDescent="0.2">
      <c r="B3016" s="6"/>
      <c r="C3016" s="6"/>
    </row>
    <row r="3017" spans="2:3" x14ac:dyDescent="0.2">
      <c r="B3017" s="6"/>
      <c r="C3017" s="6"/>
    </row>
    <row r="3018" spans="2:3" x14ac:dyDescent="0.2">
      <c r="B3018" s="6"/>
      <c r="C3018" s="6"/>
    </row>
    <row r="3019" spans="2:3" x14ac:dyDescent="0.2">
      <c r="B3019" s="6"/>
      <c r="C3019" s="6"/>
    </row>
    <row r="3020" spans="2:3" x14ac:dyDescent="0.2">
      <c r="B3020" s="6"/>
      <c r="C3020" s="6"/>
    </row>
    <row r="3021" spans="2:3" x14ac:dyDescent="0.2">
      <c r="B3021" s="6"/>
      <c r="C3021" s="6"/>
    </row>
    <row r="3022" spans="2:3" x14ac:dyDescent="0.2">
      <c r="B3022" s="6"/>
      <c r="C3022" s="6"/>
    </row>
    <row r="3023" spans="2:3" x14ac:dyDescent="0.2">
      <c r="B3023" s="6"/>
      <c r="C3023" s="6"/>
    </row>
    <row r="3024" spans="2:3" x14ac:dyDescent="0.2">
      <c r="B3024" s="6"/>
      <c r="C3024" s="6"/>
    </row>
    <row r="3025" spans="2:3" x14ac:dyDescent="0.2">
      <c r="B3025" s="6"/>
      <c r="C3025" s="6"/>
    </row>
    <row r="3026" spans="2:3" x14ac:dyDescent="0.2">
      <c r="B3026" s="6"/>
      <c r="C3026" s="6"/>
    </row>
    <row r="3027" spans="2:3" x14ac:dyDescent="0.2">
      <c r="B3027" s="6"/>
      <c r="C3027" s="6"/>
    </row>
    <row r="3028" spans="2:3" x14ac:dyDescent="0.2">
      <c r="B3028" s="6"/>
      <c r="C3028" s="6"/>
    </row>
    <row r="3029" spans="2:3" x14ac:dyDescent="0.2">
      <c r="B3029" s="6"/>
      <c r="C3029" s="6"/>
    </row>
    <row r="3030" spans="2:3" x14ac:dyDescent="0.2">
      <c r="B3030" s="6"/>
      <c r="C3030" s="6"/>
    </row>
    <row r="3031" spans="2:3" x14ac:dyDescent="0.2">
      <c r="B3031" s="6"/>
      <c r="C3031" s="6"/>
    </row>
    <row r="3032" spans="2:3" x14ac:dyDescent="0.2">
      <c r="B3032" s="6"/>
      <c r="C3032" s="6"/>
    </row>
    <row r="3033" spans="2:3" x14ac:dyDescent="0.2">
      <c r="B3033" s="6"/>
      <c r="C3033" s="6"/>
    </row>
    <row r="3034" spans="2:3" x14ac:dyDescent="0.2">
      <c r="B3034" s="6"/>
      <c r="C3034" s="6"/>
    </row>
    <row r="3035" spans="2:3" x14ac:dyDescent="0.2">
      <c r="B3035" s="6"/>
      <c r="C3035" s="6"/>
    </row>
    <row r="3036" spans="2:3" x14ac:dyDescent="0.2">
      <c r="B3036" s="6"/>
      <c r="C3036" s="6"/>
    </row>
    <row r="3037" spans="2:3" x14ac:dyDescent="0.2">
      <c r="B3037" s="6"/>
      <c r="C3037" s="6"/>
    </row>
    <row r="3038" spans="2:3" x14ac:dyDescent="0.2">
      <c r="B3038" s="6"/>
      <c r="C3038" s="6"/>
    </row>
    <row r="3039" spans="2:3" x14ac:dyDescent="0.2">
      <c r="B3039" s="6"/>
      <c r="C3039" s="6"/>
    </row>
    <row r="3040" spans="2:3" x14ac:dyDescent="0.2">
      <c r="B3040" s="6"/>
      <c r="C3040" s="6"/>
    </row>
    <row r="3041" spans="2:3" x14ac:dyDescent="0.2">
      <c r="B3041" s="6"/>
      <c r="C3041" s="6"/>
    </row>
    <row r="3042" spans="2:3" x14ac:dyDescent="0.2">
      <c r="B3042" s="6"/>
      <c r="C3042" s="6"/>
    </row>
    <row r="3043" spans="2:3" x14ac:dyDescent="0.2">
      <c r="B3043" s="6"/>
      <c r="C3043" s="6"/>
    </row>
    <row r="3044" spans="2:3" x14ac:dyDescent="0.2">
      <c r="B3044" s="6"/>
      <c r="C3044" s="6"/>
    </row>
    <row r="3045" spans="2:3" x14ac:dyDescent="0.2">
      <c r="B3045" s="6"/>
      <c r="C3045" s="6"/>
    </row>
    <row r="3046" spans="2:3" x14ac:dyDescent="0.2">
      <c r="B3046" s="6"/>
      <c r="C3046" s="6"/>
    </row>
    <row r="3047" spans="2:3" x14ac:dyDescent="0.2">
      <c r="B3047" s="6"/>
      <c r="C3047" s="6"/>
    </row>
    <row r="3048" spans="2:3" x14ac:dyDescent="0.2">
      <c r="B3048" s="6"/>
      <c r="C3048" s="6"/>
    </row>
    <row r="3049" spans="2:3" x14ac:dyDescent="0.2">
      <c r="B3049" s="6"/>
      <c r="C3049" s="6"/>
    </row>
    <row r="3050" spans="2:3" x14ac:dyDescent="0.2">
      <c r="B3050" s="6"/>
      <c r="C3050" s="6"/>
    </row>
    <row r="3051" spans="2:3" x14ac:dyDescent="0.2">
      <c r="B3051" s="6"/>
      <c r="C3051" s="6"/>
    </row>
    <row r="3052" spans="2:3" x14ac:dyDescent="0.2">
      <c r="B3052" s="6"/>
      <c r="C3052" s="6"/>
    </row>
    <row r="3053" spans="2:3" x14ac:dyDescent="0.2">
      <c r="B3053" s="6"/>
      <c r="C3053" s="6"/>
    </row>
    <row r="3054" spans="2:3" x14ac:dyDescent="0.2">
      <c r="B3054" s="6"/>
      <c r="C3054" s="6"/>
    </row>
    <row r="3055" spans="2:3" x14ac:dyDescent="0.2">
      <c r="B3055" s="6"/>
      <c r="C3055" s="6"/>
    </row>
    <row r="3056" spans="2:3" x14ac:dyDescent="0.2">
      <c r="B3056" s="6"/>
      <c r="C3056" s="6"/>
    </row>
    <row r="3057" spans="2:3" x14ac:dyDescent="0.2">
      <c r="B3057" s="6"/>
      <c r="C3057" s="6"/>
    </row>
    <row r="3058" spans="2:3" x14ac:dyDescent="0.2">
      <c r="B3058" s="6"/>
      <c r="C3058" s="6"/>
    </row>
    <row r="3059" spans="2:3" x14ac:dyDescent="0.2">
      <c r="B3059" s="6"/>
      <c r="C3059" s="6"/>
    </row>
    <row r="3060" spans="2:3" x14ac:dyDescent="0.2">
      <c r="B3060" s="6"/>
      <c r="C3060" s="6"/>
    </row>
    <row r="3061" spans="2:3" x14ac:dyDescent="0.2">
      <c r="B3061" s="6"/>
      <c r="C3061" s="6"/>
    </row>
    <row r="3062" spans="2:3" x14ac:dyDescent="0.2">
      <c r="B3062" s="6"/>
      <c r="C3062" s="6"/>
    </row>
    <row r="3063" spans="2:3" x14ac:dyDescent="0.2">
      <c r="B3063" s="6"/>
      <c r="C3063" s="6"/>
    </row>
    <row r="3064" spans="2:3" x14ac:dyDescent="0.2">
      <c r="B3064" s="6"/>
      <c r="C3064" s="6"/>
    </row>
    <row r="3065" spans="2:3" x14ac:dyDescent="0.2">
      <c r="B3065" s="6"/>
      <c r="C3065" s="6"/>
    </row>
    <row r="3066" spans="2:3" x14ac:dyDescent="0.2">
      <c r="B3066" s="6"/>
      <c r="C3066" s="6"/>
    </row>
    <row r="3067" spans="2:3" x14ac:dyDescent="0.2">
      <c r="B3067" s="6"/>
      <c r="C3067" s="6"/>
    </row>
    <row r="3068" spans="2:3" x14ac:dyDescent="0.2">
      <c r="B3068" s="6"/>
      <c r="C3068" s="6"/>
    </row>
    <row r="3069" spans="2:3" x14ac:dyDescent="0.2">
      <c r="B3069" s="6"/>
      <c r="C3069" s="6"/>
    </row>
    <row r="3070" spans="2:3" x14ac:dyDescent="0.2">
      <c r="B3070" s="6"/>
      <c r="C3070" s="6"/>
    </row>
    <row r="3071" spans="2:3" x14ac:dyDescent="0.2">
      <c r="B3071" s="6"/>
      <c r="C3071" s="6"/>
    </row>
    <row r="3072" spans="2:3" x14ac:dyDescent="0.2">
      <c r="B3072" s="6"/>
      <c r="C3072" s="6"/>
    </row>
    <row r="3073" spans="2:3" x14ac:dyDescent="0.2">
      <c r="B3073" s="6"/>
      <c r="C3073" s="6"/>
    </row>
    <row r="3074" spans="2:3" x14ac:dyDescent="0.2">
      <c r="B3074" s="6"/>
      <c r="C3074" s="6"/>
    </row>
    <row r="3075" spans="2:3" x14ac:dyDescent="0.2">
      <c r="B3075" s="6"/>
      <c r="C3075" s="6"/>
    </row>
    <row r="3076" spans="2:3" x14ac:dyDescent="0.2">
      <c r="B3076" s="6"/>
      <c r="C3076" s="6"/>
    </row>
    <row r="3077" spans="2:3" x14ac:dyDescent="0.2">
      <c r="B3077" s="6"/>
      <c r="C3077" s="6"/>
    </row>
    <row r="3078" spans="2:3" x14ac:dyDescent="0.2">
      <c r="B3078" s="6"/>
      <c r="C3078" s="6"/>
    </row>
    <row r="3079" spans="2:3" x14ac:dyDescent="0.2">
      <c r="B3079" s="6"/>
      <c r="C3079" s="6"/>
    </row>
    <row r="3080" spans="2:3" x14ac:dyDescent="0.2">
      <c r="B3080" s="6"/>
      <c r="C3080" s="6"/>
    </row>
    <row r="3081" spans="2:3" x14ac:dyDescent="0.2">
      <c r="B3081" s="6"/>
      <c r="C3081" s="6"/>
    </row>
    <row r="3082" spans="2:3" x14ac:dyDescent="0.2">
      <c r="B3082" s="6"/>
      <c r="C3082" s="6"/>
    </row>
    <row r="3083" spans="2:3" x14ac:dyDescent="0.2">
      <c r="B3083" s="6"/>
      <c r="C3083" s="6"/>
    </row>
    <row r="3084" spans="2:3" x14ac:dyDescent="0.2">
      <c r="B3084" s="6"/>
      <c r="C3084" s="6"/>
    </row>
    <row r="3085" spans="2:3" x14ac:dyDescent="0.2">
      <c r="B3085" s="6"/>
      <c r="C3085" s="6"/>
    </row>
    <row r="3086" spans="2:3" x14ac:dyDescent="0.2">
      <c r="B3086" s="6"/>
      <c r="C3086" s="6"/>
    </row>
    <row r="3087" spans="2:3" x14ac:dyDescent="0.2">
      <c r="B3087" s="6"/>
      <c r="C3087" s="6"/>
    </row>
    <row r="3088" spans="2:3" x14ac:dyDescent="0.2">
      <c r="B3088" s="6"/>
      <c r="C3088" s="6"/>
    </row>
    <row r="3089" spans="2:3" x14ac:dyDescent="0.2">
      <c r="B3089" s="6"/>
      <c r="C3089" s="6"/>
    </row>
    <row r="3090" spans="2:3" x14ac:dyDescent="0.2">
      <c r="B3090" s="6"/>
      <c r="C3090" s="6"/>
    </row>
    <row r="3091" spans="2:3" x14ac:dyDescent="0.2">
      <c r="B3091" s="6"/>
      <c r="C3091" s="6"/>
    </row>
    <row r="3092" spans="2:3" x14ac:dyDescent="0.2">
      <c r="B3092" s="6"/>
      <c r="C3092" s="6"/>
    </row>
    <row r="3093" spans="2:3" x14ac:dyDescent="0.2">
      <c r="B3093" s="6"/>
      <c r="C3093" s="6"/>
    </row>
    <row r="3094" spans="2:3" x14ac:dyDescent="0.2">
      <c r="B3094" s="6"/>
      <c r="C3094" s="6"/>
    </row>
    <row r="3095" spans="2:3" x14ac:dyDescent="0.2">
      <c r="B3095" s="6"/>
      <c r="C3095" s="6"/>
    </row>
    <row r="3096" spans="2:3" x14ac:dyDescent="0.2">
      <c r="B3096" s="6"/>
      <c r="C3096" s="6"/>
    </row>
    <row r="3097" spans="2:3" x14ac:dyDescent="0.2">
      <c r="B3097" s="6"/>
      <c r="C3097" s="6"/>
    </row>
    <row r="3098" spans="2:3" x14ac:dyDescent="0.2">
      <c r="B3098" s="6"/>
      <c r="C3098" s="6"/>
    </row>
    <row r="3099" spans="2:3" x14ac:dyDescent="0.2">
      <c r="B3099" s="6"/>
      <c r="C3099" s="6"/>
    </row>
    <row r="3100" spans="2:3" x14ac:dyDescent="0.2">
      <c r="B3100" s="6"/>
      <c r="C3100" s="6"/>
    </row>
    <row r="3101" spans="2:3" x14ac:dyDescent="0.2">
      <c r="B3101" s="6"/>
      <c r="C3101" s="6"/>
    </row>
    <row r="3102" spans="2:3" x14ac:dyDescent="0.2">
      <c r="B3102" s="6"/>
      <c r="C3102" s="6"/>
    </row>
    <row r="3103" spans="2:3" x14ac:dyDescent="0.2">
      <c r="B3103" s="6"/>
      <c r="C3103" s="6"/>
    </row>
    <row r="3104" spans="2:3" x14ac:dyDescent="0.2">
      <c r="B3104" s="6"/>
      <c r="C3104" s="6"/>
    </row>
    <row r="3105" spans="2:3" x14ac:dyDescent="0.2">
      <c r="B3105" s="6"/>
      <c r="C3105" s="6"/>
    </row>
    <row r="3106" spans="2:3" x14ac:dyDescent="0.2">
      <c r="B3106" s="6"/>
      <c r="C3106" s="6"/>
    </row>
    <row r="3107" spans="2:3" x14ac:dyDescent="0.2">
      <c r="B3107" s="6"/>
      <c r="C3107" s="6"/>
    </row>
    <row r="3108" spans="2:3" x14ac:dyDescent="0.2">
      <c r="B3108" s="6"/>
      <c r="C3108" s="6"/>
    </row>
    <row r="3109" spans="2:3" x14ac:dyDescent="0.2">
      <c r="B3109" s="6"/>
      <c r="C3109" s="6"/>
    </row>
    <row r="3110" spans="2:3" x14ac:dyDescent="0.2">
      <c r="B3110" s="6"/>
      <c r="C3110" s="6"/>
    </row>
    <row r="3111" spans="2:3" x14ac:dyDescent="0.2">
      <c r="B3111" s="6"/>
      <c r="C3111" s="6"/>
    </row>
    <row r="3112" spans="2:3" x14ac:dyDescent="0.2">
      <c r="B3112" s="6"/>
      <c r="C3112" s="6"/>
    </row>
    <row r="3113" spans="2:3" x14ac:dyDescent="0.2">
      <c r="B3113" s="6"/>
      <c r="C3113" s="6"/>
    </row>
    <row r="3114" spans="2:3" x14ac:dyDescent="0.2">
      <c r="B3114" s="6"/>
      <c r="C3114" s="6"/>
    </row>
    <row r="3115" spans="2:3" x14ac:dyDescent="0.2">
      <c r="B3115" s="6"/>
      <c r="C3115" s="6"/>
    </row>
    <row r="3116" spans="2:3" x14ac:dyDescent="0.2">
      <c r="B3116" s="6"/>
      <c r="C3116" s="6"/>
    </row>
    <row r="3117" spans="2:3" x14ac:dyDescent="0.2">
      <c r="B3117" s="6"/>
      <c r="C3117" s="6"/>
    </row>
    <row r="3118" spans="2:3" x14ac:dyDescent="0.2">
      <c r="B3118" s="6"/>
      <c r="C3118" s="6"/>
    </row>
    <row r="3119" spans="2:3" x14ac:dyDescent="0.2">
      <c r="B3119" s="6"/>
      <c r="C3119" s="6"/>
    </row>
    <row r="3120" spans="2:3" x14ac:dyDescent="0.2">
      <c r="B3120" s="6"/>
      <c r="C3120" s="6"/>
    </row>
    <row r="3121" spans="2:3" x14ac:dyDescent="0.2">
      <c r="B3121" s="6"/>
      <c r="C3121" s="6"/>
    </row>
    <row r="3122" spans="2:3" x14ac:dyDescent="0.2">
      <c r="B3122" s="6"/>
      <c r="C3122" s="6"/>
    </row>
    <row r="3123" spans="2:3" x14ac:dyDescent="0.2">
      <c r="B3123" s="6"/>
      <c r="C3123" s="6"/>
    </row>
    <row r="3124" spans="2:3" x14ac:dyDescent="0.2">
      <c r="B3124" s="6"/>
      <c r="C3124" s="6"/>
    </row>
    <row r="3125" spans="2:3" x14ac:dyDescent="0.2">
      <c r="B3125" s="6"/>
      <c r="C3125" s="6"/>
    </row>
    <row r="3126" spans="2:3" x14ac:dyDescent="0.2">
      <c r="B3126" s="6"/>
      <c r="C3126" s="6"/>
    </row>
    <row r="3127" spans="2:3" x14ac:dyDescent="0.2">
      <c r="B3127" s="6"/>
      <c r="C3127" s="6"/>
    </row>
    <row r="3128" spans="2:3" x14ac:dyDescent="0.2">
      <c r="B3128" s="6"/>
      <c r="C3128" s="6"/>
    </row>
    <row r="3129" spans="2:3" x14ac:dyDescent="0.2">
      <c r="B3129" s="6"/>
      <c r="C3129" s="6"/>
    </row>
    <row r="3130" spans="2:3" x14ac:dyDescent="0.2">
      <c r="B3130" s="6"/>
      <c r="C3130" s="6"/>
    </row>
    <row r="3131" spans="2:3" x14ac:dyDescent="0.2">
      <c r="B3131" s="6"/>
      <c r="C3131" s="6"/>
    </row>
    <row r="3132" spans="2:3" x14ac:dyDescent="0.2">
      <c r="B3132" s="6"/>
      <c r="C3132" s="6"/>
    </row>
    <row r="3133" spans="2:3" x14ac:dyDescent="0.2">
      <c r="B3133" s="6"/>
      <c r="C3133" s="6"/>
    </row>
    <row r="3134" spans="2:3" x14ac:dyDescent="0.2">
      <c r="B3134" s="6"/>
      <c r="C3134" s="6"/>
    </row>
    <row r="3135" spans="2:3" x14ac:dyDescent="0.2">
      <c r="B3135" s="6"/>
      <c r="C3135" s="6"/>
    </row>
    <row r="3136" spans="2:3" x14ac:dyDescent="0.2">
      <c r="B3136" s="6"/>
      <c r="C3136" s="6"/>
    </row>
    <row r="3137" spans="2:3" x14ac:dyDescent="0.2">
      <c r="B3137" s="6"/>
      <c r="C3137" s="6"/>
    </row>
    <row r="3138" spans="2:3" x14ac:dyDescent="0.2">
      <c r="B3138" s="6"/>
      <c r="C3138" s="6"/>
    </row>
    <row r="3139" spans="2:3" x14ac:dyDescent="0.2">
      <c r="B3139" s="6"/>
      <c r="C3139" s="6"/>
    </row>
    <row r="3140" spans="2:3" x14ac:dyDescent="0.2">
      <c r="B3140" s="6"/>
      <c r="C3140" s="6"/>
    </row>
    <row r="3141" spans="2:3" x14ac:dyDescent="0.2">
      <c r="B3141" s="6"/>
      <c r="C3141" s="6"/>
    </row>
    <row r="3142" spans="2:3" x14ac:dyDescent="0.2">
      <c r="B3142" s="6"/>
      <c r="C3142" s="6"/>
    </row>
    <row r="3143" spans="2:3" x14ac:dyDescent="0.2">
      <c r="B3143" s="6"/>
      <c r="C3143" s="6"/>
    </row>
    <row r="3144" spans="2:3" x14ac:dyDescent="0.2">
      <c r="B3144" s="6"/>
      <c r="C3144" s="6"/>
    </row>
    <row r="3145" spans="2:3" x14ac:dyDescent="0.2">
      <c r="B3145" s="6"/>
      <c r="C3145" s="6"/>
    </row>
    <row r="3146" spans="2:3" x14ac:dyDescent="0.2">
      <c r="B3146" s="6"/>
      <c r="C3146" s="6"/>
    </row>
    <row r="3147" spans="2:3" x14ac:dyDescent="0.2">
      <c r="B3147" s="6"/>
      <c r="C3147" s="6"/>
    </row>
    <row r="3148" spans="2:3" x14ac:dyDescent="0.2">
      <c r="B3148" s="6"/>
      <c r="C3148" s="6"/>
    </row>
    <row r="3149" spans="2:3" x14ac:dyDescent="0.2">
      <c r="B3149" s="6"/>
      <c r="C3149" s="6"/>
    </row>
    <row r="3150" spans="2:3" x14ac:dyDescent="0.2">
      <c r="B3150" s="6"/>
      <c r="C3150" s="6"/>
    </row>
    <row r="3151" spans="2:3" x14ac:dyDescent="0.2">
      <c r="B3151" s="6"/>
      <c r="C3151" s="6"/>
    </row>
    <row r="3152" spans="2:3" x14ac:dyDescent="0.2">
      <c r="B3152" s="6"/>
      <c r="C3152" s="6"/>
    </row>
    <row r="3153" spans="2:3" x14ac:dyDescent="0.2">
      <c r="B3153" s="6"/>
      <c r="C3153" s="6"/>
    </row>
    <row r="3154" spans="2:3" x14ac:dyDescent="0.2">
      <c r="B3154" s="6"/>
      <c r="C3154" s="6"/>
    </row>
    <row r="3155" spans="2:3" x14ac:dyDescent="0.2">
      <c r="B3155" s="6"/>
      <c r="C3155" s="6"/>
    </row>
    <row r="3156" spans="2:3" x14ac:dyDescent="0.2">
      <c r="B3156" s="6"/>
      <c r="C3156" s="6"/>
    </row>
    <row r="3157" spans="2:3" x14ac:dyDescent="0.2">
      <c r="B3157" s="6"/>
      <c r="C3157" s="6"/>
    </row>
    <row r="3158" spans="2:3" x14ac:dyDescent="0.2">
      <c r="B3158" s="6"/>
      <c r="C3158" s="6"/>
    </row>
    <row r="3159" spans="2:3" x14ac:dyDescent="0.2">
      <c r="B3159" s="6"/>
      <c r="C3159" s="6"/>
    </row>
    <row r="3160" spans="2:3" x14ac:dyDescent="0.2">
      <c r="B3160" s="6"/>
      <c r="C3160" s="6"/>
    </row>
    <row r="3161" spans="2:3" x14ac:dyDescent="0.2">
      <c r="B3161" s="6"/>
      <c r="C3161" s="6"/>
    </row>
    <row r="3162" spans="2:3" x14ac:dyDescent="0.2">
      <c r="B3162" s="6"/>
      <c r="C3162" s="6"/>
    </row>
    <row r="3163" spans="2:3" x14ac:dyDescent="0.2">
      <c r="B3163" s="6"/>
      <c r="C3163" s="6"/>
    </row>
    <row r="3164" spans="2:3" x14ac:dyDescent="0.2">
      <c r="B3164" s="6"/>
      <c r="C3164" s="6"/>
    </row>
    <row r="3165" spans="2:3" x14ac:dyDescent="0.2">
      <c r="B3165" s="6"/>
      <c r="C3165" s="6"/>
    </row>
    <row r="3166" spans="2:3" x14ac:dyDescent="0.2">
      <c r="B3166" s="6"/>
      <c r="C3166" s="6"/>
    </row>
    <row r="3167" spans="2:3" x14ac:dyDescent="0.2">
      <c r="B3167" s="6"/>
      <c r="C3167" s="6"/>
    </row>
    <row r="3168" spans="2:3" x14ac:dyDescent="0.2">
      <c r="B3168" s="6"/>
      <c r="C3168" s="6"/>
    </row>
    <row r="3169" spans="2:3" x14ac:dyDescent="0.2">
      <c r="B3169" s="6"/>
      <c r="C3169" s="6"/>
    </row>
    <row r="3170" spans="2:3" x14ac:dyDescent="0.2">
      <c r="B3170" s="6"/>
      <c r="C3170" s="6"/>
    </row>
    <row r="3171" spans="2:3" x14ac:dyDescent="0.2">
      <c r="B3171" s="6"/>
      <c r="C3171" s="6"/>
    </row>
    <row r="3172" spans="2:3" x14ac:dyDescent="0.2">
      <c r="B3172" s="6"/>
      <c r="C3172" s="6"/>
    </row>
    <row r="3173" spans="2:3" x14ac:dyDescent="0.2">
      <c r="B3173" s="6"/>
      <c r="C3173" s="6"/>
    </row>
    <row r="3174" spans="2:3" x14ac:dyDescent="0.2">
      <c r="B3174" s="6"/>
      <c r="C3174" s="6"/>
    </row>
    <row r="3175" spans="2:3" x14ac:dyDescent="0.2">
      <c r="B3175" s="6"/>
      <c r="C3175" s="6"/>
    </row>
    <row r="3176" spans="2:3" x14ac:dyDescent="0.2">
      <c r="B3176" s="6"/>
      <c r="C3176" s="6"/>
    </row>
    <row r="3177" spans="2:3" x14ac:dyDescent="0.2">
      <c r="B3177" s="6"/>
      <c r="C3177" s="6"/>
    </row>
    <row r="3178" spans="2:3" x14ac:dyDescent="0.2">
      <c r="B3178" s="6"/>
      <c r="C3178" s="6"/>
    </row>
    <row r="3179" spans="2:3" x14ac:dyDescent="0.2">
      <c r="B3179" s="6"/>
      <c r="C3179" s="6"/>
    </row>
    <row r="3180" spans="2:3" x14ac:dyDescent="0.2">
      <c r="B3180" s="6"/>
      <c r="C3180" s="6"/>
    </row>
    <row r="3181" spans="2:3" x14ac:dyDescent="0.2">
      <c r="B3181" s="6"/>
      <c r="C3181" s="6"/>
    </row>
    <row r="3182" spans="2:3" x14ac:dyDescent="0.2">
      <c r="B3182" s="6"/>
      <c r="C3182" s="6"/>
    </row>
    <row r="3183" spans="2:3" x14ac:dyDescent="0.2">
      <c r="B3183" s="6"/>
      <c r="C3183" s="6"/>
    </row>
    <row r="3184" spans="2:3" x14ac:dyDescent="0.2">
      <c r="B3184" s="6"/>
      <c r="C3184" s="6"/>
    </row>
    <row r="3185" spans="2:3" x14ac:dyDescent="0.2">
      <c r="B3185" s="6"/>
      <c r="C3185" s="6"/>
    </row>
    <row r="3186" spans="2:3" x14ac:dyDescent="0.2">
      <c r="B3186" s="6"/>
      <c r="C3186" s="6"/>
    </row>
    <row r="3187" spans="2:3" x14ac:dyDescent="0.2">
      <c r="B3187" s="6"/>
      <c r="C3187" s="6"/>
    </row>
    <row r="3188" spans="2:3" x14ac:dyDescent="0.2">
      <c r="B3188" s="6"/>
      <c r="C3188" s="6"/>
    </row>
    <row r="3189" spans="2:3" x14ac:dyDescent="0.2">
      <c r="B3189" s="6"/>
      <c r="C3189" s="6"/>
    </row>
    <row r="3190" spans="2:3" x14ac:dyDescent="0.2">
      <c r="B3190" s="6"/>
      <c r="C3190" s="6"/>
    </row>
    <row r="3191" spans="2:3" x14ac:dyDescent="0.2">
      <c r="B3191" s="6"/>
      <c r="C3191" s="6"/>
    </row>
    <row r="3192" spans="2:3" x14ac:dyDescent="0.2">
      <c r="B3192" s="6"/>
      <c r="C3192" s="6"/>
    </row>
    <row r="3193" spans="2:3" x14ac:dyDescent="0.2">
      <c r="B3193" s="6"/>
      <c r="C3193" s="6"/>
    </row>
    <row r="3194" spans="2:3" x14ac:dyDescent="0.2">
      <c r="B3194" s="6"/>
      <c r="C3194" s="6"/>
    </row>
    <row r="3195" spans="2:3" x14ac:dyDescent="0.2">
      <c r="B3195" s="6"/>
      <c r="C3195" s="6"/>
    </row>
    <row r="3196" spans="2:3" x14ac:dyDescent="0.2">
      <c r="B3196" s="6"/>
      <c r="C3196" s="6"/>
    </row>
    <row r="3197" spans="2:3" x14ac:dyDescent="0.2">
      <c r="B3197" s="6"/>
      <c r="C3197" s="6"/>
    </row>
    <row r="3198" spans="2:3" x14ac:dyDescent="0.2">
      <c r="B3198" s="6"/>
      <c r="C3198" s="6"/>
    </row>
    <row r="3199" spans="2:3" x14ac:dyDescent="0.2">
      <c r="B3199" s="6"/>
      <c r="C3199" s="6"/>
    </row>
    <row r="3200" spans="2:3" x14ac:dyDescent="0.2">
      <c r="B3200" s="6"/>
      <c r="C3200" s="6"/>
    </row>
    <row r="3201" spans="2:3" x14ac:dyDescent="0.2">
      <c r="B3201" s="6"/>
      <c r="C3201" s="6"/>
    </row>
    <row r="3202" spans="2:3" x14ac:dyDescent="0.2">
      <c r="B3202" s="6"/>
      <c r="C3202" s="6"/>
    </row>
    <row r="3203" spans="2:3" x14ac:dyDescent="0.2">
      <c r="B3203" s="6"/>
      <c r="C3203" s="6"/>
    </row>
    <row r="3204" spans="2:3" x14ac:dyDescent="0.2">
      <c r="B3204" s="6"/>
      <c r="C3204" s="6"/>
    </row>
    <row r="3205" spans="2:3" x14ac:dyDescent="0.2">
      <c r="B3205" s="6"/>
      <c r="C3205" s="6"/>
    </row>
    <row r="3206" spans="2:3" x14ac:dyDescent="0.2">
      <c r="B3206" s="6"/>
      <c r="C3206" s="6"/>
    </row>
    <row r="3207" spans="2:3" x14ac:dyDescent="0.2">
      <c r="B3207" s="6"/>
      <c r="C3207" s="6"/>
    </row>
    <row r="3208" spans="2:3" x14ac:dyDescent="0.2">
      <c r="B3208" s="6"/>
      <c r="C3208" s="6"/>
    </row>
    <row r="3209" spans="2:3" x14ac:dyDescent="0.2">
      <c r="B3209" s="6"/>
      <c r="C3209" s="6"/>
    </row>
    <row r="3210" spans="2:3" x14ac:dyDescent="0.2">
      <c r="B3210" s="6"/>
      <c r="C3210" s="6"/>
    </row>
    <row r="3211" spans="2:3" x14ac:dyDescent="0.2">
      <c r="B3211" s="6"/>
      <c r="C3211" s="6"/>
    </row>
    <row r="3212" spans="2:3" x14ac:dyDescent="0.2">
      <c r="B3212" s="6"/>
      <c r="C3212" s="6"/>
    </row>
    <row r="3213" spans="2:3" x14ac:dyDescent="0.2">
      <c r="B3213" s="6"/>
      <c r="C3213" s="6"/>
    </row>
    <row r="3214" spans="2:3" x14ac:dyDescent="0.2">
      <c r="B3214" s="6"/>
      <c r="C3214" s="6"/>
    </row>
    <row r="3215" spans="2:3" x14ac:dyDescent="0.2">
      <c r="B3215" s="6"/>
      <c r="C3215" s="6"/>
    </row>
    <row r="3216" spans="2:3" x14ac:dyDescent="0.2">
      <c r="B3216" s="6"/>
      <c r="C3216" s="6"/>
    </row>
    <row r="3217" spans="2:3" x14ac:dyDescent="0.2">
      <c r="B3217" s="6"/>
      <c r="C3217" s="6"/>
    </row>
    <row r="3218" spans="2:3" x14ac:dyDescent="0.2">
      <c r="B3218" s="6"/>
      <c r="C3218" s="6"/>
    </row>
    <row r="3219" spans="2:3" x14ac:dyDescent="0.2">
      <c r="B3219" s="6"/>
      <c r="C3219" s="6"/>
    </row>
    <row r="3220" spans="2:3" x14ac:dyDescent="0.2">
      <c r="B3220" s="6"/>
      <c r="C3220" s="6"/>
    </row>
    <row r="3221" spans="2:3" x14ac:dyDescent="0.2">
      <c r="B3221" s="6"/>
      <c r="C3221" s="6"/>
    </row>
    <row r="3222" spans="2:3" x14ac:dyDescent="0.2">
      <c r="B3222" s="6"/>
      <c r="C3222" s="6"/>
    </row>
    <row r="3223" spans="2:3" x14ac:dyDescent="0.2">
      <c r="B3223" s="6"/>
      <c r="C3223" s="6"/>
    </row>
    <row r="3224" spans="2:3" x14ac:dyDescent="0.2">
      <c r="B3224" s="6"/>
      <c r="C3224" s="6"/>
    </row>
    <row r="3225" spans="2:3" x14ac:dyDescent="0.2">
      <c r="B3225" s="6"/>
      <c r="C3225" s="6"/>
    </row>
    <row r="3226" spans="2:3" x14ac:dyDescent="0.2">
      <c r="B3226" s="6"/>
      <c r="C3226" s="6"/>
    </row>
    <row r="3227" spans="2:3" x14ac:dyDescent="0.2">
      <c r="B3227" s="6"/>
      <c r="C3227" s="6"/>
    </row>
    <row r="3228" spans="2:3" x14ac:dyDescent="0.2">
      <c r="B3228" s="6"/>
      <c r="C3228" s="6"/>
    </row>
    <row r="3229" spans="2:3" x14ac:dyDescent="0.2">
      <c r="B3229" s="6"/>
      <c r="C3229" s="6"/>
    </row>
    <row r="3230" spans="2:3" x14ac:dyDescent="0.2">
      <c r="B3230" s="6"/>
      <c r="C3230" s="6"/>
    </row>
    <row r="3231" spans="2:3" x14ac:dyDescent="0.2">
      <c r="B3231" s="6"/>
      <c r="C3231" s="6"/>
    </row>
    <row r="3232" spans="2:3" x14ac:dyDescent="0.2">
      <c r="B3232" s="6"/>
      <c r="C3232" s="6"/>
    </row>
    <row r="3233" spans="2:3" x14ac:dyDescent="0.2">
      <c r="B3233" s="6"/>
      <c r="C3233" s="6"/>
    </row>
    <row r="3234" spans="2:3" x14ac:dyDescent="0.2">
      <c r="B3234" s="6"/>
      <c r="C3234" s="6"/>
    </row>
    <row r="3235" spans="2:3" x14ac:dyDescent="0.2">
      <c r="B3235" s="6"/>
      <c r="C3235" s="6"/>
    </row>
    <row r="3236" spans="2:3" x14ac:dyDescent="0.2">
      <c r="B3236" s="6"/>
      <c r="C3236" s="6"/>
    </row>
    <row r="3237" spans="2:3" x14ac:dyDescent="0.2">
      <c r="B3237" s="6"/>
      <c r="C3237" s="6"/>
    </row>
    <row r="3238" spans="2:3" x14ac:dyDescent="0.2">
      <c r="B3238" s="6"/>
      <c r="C3238" s="6"/>
    </row>
    <row r="3239" spans="2:3" x14ac:dyDescent="0.2">
      <c r="B3239" s="6"/>
      <c r="C3239" s="6"/>
    </row>
    <row r="3240" spans="2:3" x14ac:dyDescent="0.2">
      <c r="B3240" s="6"/>
      <c r="C3240" s="6"/>
    </row>
    <row r="3241" spans="2:3" x14ac:dyDescent="0.2">
      <c r="B3241" s="6"/>
      <c r="C3241" s="6"/>
    </row>
    <row r="3242" spans="2:3" x14ac:dyDescent="0.2">
      <c r="B3242" s="6"/>
      <c r="C3242" s="6"/>
    </row>
    <row r="3243" spans="2:3" x14ac:dyDescent="0.2">
      <c r="B3243" s="6"/>
      <c r="C3243" s="6"/>
    </row>
    <row r="3244" spans="2:3" x14ac:dyDescent="0.2">
      <c r="B3244" s="6"/>
      <c r="C3244" s="6"/>
    </row>
    <row r="3245" spans="2:3" x14ac:dyDescent="0.2">
      <c r="B3245" s="6"/>
      <c r="C3245" s="6"/>
    </row>
    <row r="3246" spans="2:3" x14ac:dyDescent="0.2">
      <c r="B3246" s="6"/>
      <c r="C3246" s="6"/>
    </row>
    <row r="3247" spans="2:3" x14ac:dyDescent="0.2">
      <c r="B3247" s="6"/>
      <c r="C3247" s="6"/>
    </row>
    <row r="3248" spans="2:3" x14ac:dyDescent="0.2">
      <c r="B3248" s="6"/>
      <c r="C3248" s="6"/>
    </row>
    <row r="3249" spans="2:3" x14ac:dyDescent="0.2">
      <c r="B3249" s="6"/>
      <c r="C3249" s="6"/>
    </row>
    <row r="3250" spans="2:3" x14ac:dyDescent="0.2">
      <c r="B3250" s="6"/>
      <c r="C3250" s="6"/>
    </row>
    <row r="3251" spans="2:3" x14ac:dyDescent="0.2">
      <c r="B3251" s="6"/>
      <c r="C3251" s="6"/>
    </row>
    <row r="3252" spans="2:3" x14ac:dyDescent="0.2">
      <c r="B3252" s="6"/>
      <c r="C3252" s="6"/>
    </row>
    <row r="3253" spans="2:3" x14ac:dyDescent="0.2">
      <c r="B3253" s="6"/>
      <c r="C3253" s="6"/>
    </row>
    <row r="3254" spans="2:3" x14ac:dyDescent="0.2">
      <c r="B3254" s="6"/>
      <c r="C3254" s="6"/>
    </row>
    <row r="3255" spans="2:3" x14ac:dyDescent="0.2">
      <c r="B3255" s="6"/>
      <c r="C3255" s="6"/>
    </row>
    <row r="3256" spans="2:3" x14ac:dyDescent="0.2">
      <c r="B3256" s="6"/>
      <c r="C3256" s="6"/>
    </row>
    <row r="3257" spans="2:3" x14ac:dyDescent="0.2">
      <c r="B3257" s="6"/>
      <c r="C3257" s="6"/>
    </row>
    <row r="3258" spans="2:3" x14ac:dyDescent="0.2">
      <c r="B3258" s="6"/>
      <c r="C3258" s="6"/>
    </row>
    <row r="3259" spans="2:3" x14ac:dyDescent="0.2">
      <c r="B3259" s="6"/>
      <c r="C3259" s="6"/>
    </row>
    <row r="3260" spans="2:3" x14ac:dyDescent="0.2">
      <c r="B3260" s="6"/>
      <c r="C3260" s="6"/>
    </row>
    <row r="3261" spans="2:3" x14ac:dyDescent="0.2">
      <c r="B3261" s="6"/>
      <c r="C3261" s="6"/>
    </row>
    <row r="3262" spans="2:3" x14ac:dyDescent="0.2">
      <c r="B3262" s="6"/>
      <c r="C3262" s="6"/>
    </row>
    <row r="3263" spans="2:3" x14ac:dyDescent="0.2">
      <c r="B3263" s="6"/>
      <c r="C3263" s="6"/>
    </row>
    <row r="3264" spans="2:3" x14ac:dyDescent="0.2">
      <c r="B3264" s="6"/>
      <c r="C3264" s="6"/>
    </row>
    <row r="3265" spans="2:3" x14ac:dyDescent="0.2">
      <c r="B3265" s="6"/>
      <c r="C3265" s="6"/>
    </row>
    <row r="3266" spans="2:3" x14ac:dyDescent="0.2">
      <c r="B3266" s="6"/>
      <c r="C3266" s="6"/>
    </row>
    <row r="3267" spans="2:3" x14ac:dyDescent="0.2">
      <c r="B3267" s="6"/>
      <c r="C3267" s="6"/>
    </row>
    <row r="3268" spans="2:3" x14ac:dyDescent="0.2">
      <c r="B3268" s="6"/>
      <c r="C3268" s="6"/>
    </row>
    <row r="3269" spans="2:3" x14ac:dyDescent="0.2">
      <c r="B3269" s="6"/>
      <c r="C3269" s="6"/>
    </row>
    <row r="3270" spans="2:3" x14ac:dyDescent="0.2">
      <c r="B3270" s="6"/>
      <c r="C3270" s="6"/>
    </row>
    <row r="3271" spans="2:3" x14ac:dyDescent="0.2">
      <c r="B3271" s="6"/>
      <c r="C3271" s="6"/>
    </row>
    <row r="3272" spans="2:3" x14ac:dyDescent="0.2">
      <c r="B3272" s="6"/>
      <c r="C3272" s="6"/>
    </row>
    <row r="3273" spans="2:3" x14ac:dyDescent="0.2">
      <c r="B3273" s="6"/>
      <c r="C3273" s="6"/>
    </row>
    <row r="3274" spans="2:3" x14ac:dyDescent="0.2">
      <c r="B3274" s="6"/>
      <c r="C3274" s="6"/>
    </row>
    <row r="3275" spans="2:3" x14ac:dyDescent="0.2">
      <c r="B3275" s="6"/>
      <c r="C3275" s="6"/>
    </row>
    <row r="3276" spans="2:3" x14ac:dyDescent="0.2">
      <c r="B3276" s="6"/>
      <c r="C3276" s="6"/>
    </row>
    <row r="3277" spans="2:3" x14ac:dyDescent="0.2">
      <c r="B3277" s="6"/>
      <c r="C3277" s="6"/>
    </row>
    <row r="3278" spans="2:3" x14ac:dyDescent="0.2">
      <c r="B3278" s="6"/>
      <c r="C3278" s="6"/>
    </row>
    <row r="3279" spans="2:3" x14ac:dyDescent="0.2">
      <c r="B3279" s="6"/>
      <c r="C3279" s="6"/>
    </row>
    <row r="3280" spans="2:3" x14ac:dyDescent="0.2">
      <c r="B3280" s="6"/>
      <c r="C3280" s="6"/>
    </row>
    <row r="3281" spans="2:3" x14ac:dyDescent="0.2">
      <c r="B3281" s="6"/>
      <c r="C3281" s="6"/>
    </row>
    <row r="3282" spans="2:3" x14ac:dyDescent="0.2">
      <c r="B3282" s="6"/>
      <c r="C3282" s="6"/>
    </row>
    <row r="3283" spans="2:3" x14ac:dyDescent="0.2">
      <c r="B3283" s="6"/>
      <c r="C3283" s="6"/>
    </row>
    <row r="3284" spans="2:3" x14ac:dyDescent="0.2">
      <c r="B3284" s="6"/>
      <c r="C3284" s="6"/>
    </row>
    <row r="3285" spans="2:3" x14ac:dyDescent="0.2">
      <c r="B3285" s="6"/>
      <c r="C3285" s="6"/>
    </row>
    <row r="3286" spans="2:3" x14ac:dyDescent="0.2">
      <c r="B3286" s="6"/>
      <c r="C3286" s="6"/>
    </row>
    <row r="3287" spans="2:3" x14ac:dyDescent="0.2">
      <c r="B3287" s="6"/>
      <c r="C3287" s="6"/>
    </row>
    <row r="3288" spans="2:3" x14ac:dyDescent="0.2">
      <c r="B3288" s="6"/>
      <c r="C3288" s="6"/>
    </row>
    <row r="3289" spans="2:3" x14ac:dyDescent="0.2">
      <c r="B3289" s="6"/>
      <c r="C3289" s="6"/>
    </row>
    <row r="3290" spans="2:3" x14ac:dyDescent="0.2">
      <c r="B3290" s="6"/>
      <c r="C3290" s="6"/>
    </row>
    <row r="3291" spans="2:3" x14ac:dyDescent="0.2">
      <c r="B3291" s="6"/>
      <c r="C3291" s="6"/>
    </row>
    <row r="3292" spans="2:3" x14ac:dyDescent="0.2">
      <c r="B3292" s="6"/>
      <c r="C3292" s="6"/>
    </row>
    <row r="3293" spans="2:3" x14ac:dyDescent="0.2">
      <c r="B3293" s="6"/>
      <c r="C3293" s="6"/>
    </row>
    <row r="3294" spans="2:3" x14ac:dyDescent="0.2">
      <c r="B3294" s="6"/>
      <c r="C3294" s="6"/>
    </row>
    <row r="3295" spans="2:3" x14ac:dyDescent="0.2">
      <c r="B3295" s="6"/>
      <c r="C3295" s="6"/>
    </row>
    <row r="3296" spans="2:3" x14ac:dyDescent="0.2">
      <c r="B3296" s="6"/>
      <c r="C3296" s="6"/>
    </row>
    <row r="3297" spans="2:3" x14ac:dyDescent="0.2">
      <c r="B3297" s="6"/>
      <c r="C3297" s="6"/>
    </row>
    <row r="3298" spans="2:3" x14ac:dyDescent="0.2">
      <c r="B3298" s="6"/>
      <c r="C3298" s="6"/>
    </row>
    <row r="3299" spans="2:3" x14ac:dyDescent="0.2">
      <c r="B3299" s="6"/>
      <c r="C3299" s="6"/>
    </row>
    <row r="3300" spans="2:3" x14ac:dyDescent="0.2">
      <c r="B3300" s="6"/>
      <c r="C3300" s="6"/>
    </row>
    <row r="3301" spans="2:3" x14ac:dyDescent="0.2">
      <c r="B3301" s="6"/>
      <c r="C3301" s="6"/>
    </row>
    <row r="3302" spans="2:3" x14ac:dyDescent="0.2">
      <c r="B3302" s="6"/>
      <c r="C3302" s="6"/>
    </row>
    <row r="3303" spans="2:3" x14ac:dyDescent="0.2">
      <c r="B3303" s="6"/>
      <c r="C3303" s="6"/>
    </row>
    <row r="3304" spans="2:3" x14ac:dyDescent="0.2">
      <c r="B3304" s="6"/>
      <c r="C3304" s="6"/>
    </row>
    <row r="3305" spans="2:3" x14ac:dyDescent="0.2">
      <c r="B3305" s="6"/>
      <c r="C3305" s="6"/>
    </row>
    <row r="3306" spans="2:3" x14ac:dyDescent="0.2">
      <c r="B3306" s="6"/>
      <c r="C3306" s="6"/>
    </row>
    <row r="3307" spans="2:3" x14ac:dyDescent="0.2">
      <c r="B3307" s="6"/>
      <c r="C3307" s="6"/>
    </row>
    <row r="3308" spans="2:3" x14ac:dyDescent="0.2">
      <c r="B3308" s="6"/>
      <c r="C3308" s="6"/>
    </row>
    <row r="3309" spans="2:3" x14ac:dyDescent="0.2">
      <c r="B3309" s="6"/>
      <c r="C3309" s="6"/>
    </row>
    <row r="3310" spans="2:3" x14ac:dyDescent="0.2">
      <c r="B3310" s="6"/>
      <c r="C3310" s="6"/>
    </row>
    <row r="3311" spans="2:3" x14ac:dyDescent="0.2">
      <c r="B3311" s="6"/>
      <c r="C3311" s="6"/>
    </row>
    <row r="3312" spans="2:3" x14ac:dyDescent="0.2">
      <c r="B3312" s="6"/>
      <c r="C3312" s="6"/>
    </row>
    <row r="3313" spans="2:3" x14ac:dyDescent="0.2">
      <c r="B3313" s="6"/>
      <c r="C3313" s="6"/>
    </row>
    <row r="3314" spans="2:3" x14ac:dyDescent="0.2">
      <c r="B3314" s="6"/>
      <c r="C3314" s="6"/>
    </row>
    <row r="3315" spans="2:3" x14ac:dyDescent="0.2">
      <c r="B3315" s="6"/>
      <c r="C3315" s="6"/>
    </row>
    <row r="3316" spans="2:3" x14ac:dyDescent="0.2">
      <c r="B3316" s="6"/>
      <c r="C3316" s="6"/>
    </row>
    <row r="3317" spans="2:3" x14ac:dyDescent="0.2">
      <c r="B3317" s="6"/>
      <c r="C3317" s="6"/>
    </row>
    <row r="3318" spans="2:3" x14ac:dyDescent="0.2">
      <c r="B3318" s="6"/>
      <c r="C3318" s="6"/>
    </row>
    <row r="3319" spans="2:3" x14ac:dyDescent="0.2">
      <c r="B3319" s="6"/>
      <c r="C3319" s="6"/>
    </row>
    <row r="3320" spans="2:3" x14ac:dyDescent="0.2">
      <c r="B3320" s="6"/>
      <c r="C3320" s="6"/>
    </row>
    <row r="3321" spans="2:3" x14ac:dyDescent="0.2">
      <c r="B3321" s="6"/>
      <c r="C3321" s="6"/>
    </row>
    <row r="3322" spans="2:3" x14ac:dyDescent="0.2">
      <c r="B3322" s="6"/>
      <c r="C3322" s="6"/>
    </row>
    <row r="3323" spans="2:3" x14ac:dyDescent="0.2">
      <c r="B3323" s="6"/>
      <c r="C3323" s="6"/>
    </row>
    <row r="3324" spans="2:3" x14ac:dyDescent="0.2">
      <c r="B3324" s="6"/>
      <c r="C3324" s="6"/>
    </row>
    <row r="3325" spans="2:3" x14ac:dyDescent="0.2">
      <c r="B3325" s="6"/>
      <c r="C3325" s="6"/>
    </row>
    <row r="3326" spans="2:3" x14ac:dyDescent="0.2">
      <c r="B3326" s="6"/>
      <c r="C3326" s="6"/>
    </row>
    <row r="3327" spans="2:3" x14ac:dyDescent="0.2">
      <c r="B3327" s="6"/>
      <c r="C3327" s="6"/>
    </row>
    <row r="3328" spans="2:3" x14ac:dyDescent="0.2">
      <c r="B3328" s="6"/>
      <c r="C3328" s="6"/>
    </row>
    <row r="3329" spans="2:3" x14ac:dyDescent="0.2">
      <c r="B3329" s="6"/>
      <c r="C3329" s="6"/>
    </row>
    <row r="3330" spans="2:3" x14ac:dyDescent="0.2">
      <c r="B3330" s="6"/>
      <c r="C3330" s="6"/>
    </row>
    <row r="3331" spans="2:3" x14ac:dyDescent="0.2">
      <c r="B3331" s="6"/>
      <c r="C3331" s="6"/>
    </row>
    <row r="3332" spans="2:3" x14ac:dyDescent="0.2">
      <c r="B3332" s="6"/>
      <c r="C3332" s="6"/>
    </row>
    <row r="3333" spans="2:3" x14ac:dyDescent="0.2">
      <c r="B3333" s="6"/>
      <c r="C3333" s="6"/>
    </row>
    <row r="3334" spans="2:3" x14ac:dyDescent="0.2">
      <c r="B3334" s="6"/>
      <c r="C3334" s="6"/>
    </row>
    <row r="3335" spans="2:3" x14ac:dyDescent="0.2">
      <c r="B3335" s="6"/>
      <c r="C3335" s="6"/>
    </row>
    <row r="3336" spans="2:3" x14ac:dyDescent="0.2">
      <c r="B3336" s="6"/>
      <c r="C3336" s="6"/>
    </row>
    <row r="3337" spans="2:3" x14ac:dyDescent="0.2">
      <c r="B3337" s="6"/>
      <c r="C3337" s="6"/>
    </row>
    <row r="3338" spans="2:3" x14ac:dyDescent="0.2">
      <c r="B3338" s="6"/>
      <c r="C3338" s="6"/>
    </row>
    <row r="3339" spans="2:3" x14ac:dyDescent="0.2">
      <c r="B3339" s="6"/>
      <c r="C3339" s="6"/>
    </row>
    <row r="3340" spans="2:3" x14ac:dyDescent="0.2">
      <c r="B3340" s="6"/>
      <c r="C3340" s="6"/>
    </row>
    <row r="3341" spans="2:3" x14ac:dyDescent="0.2">
      <c r="B3341" s="6"/>
      <c r="C3341" s="6"/>
    </row>
    <row r="3342" spans="2:3" x14ac:dyDescent="0.2">
      <c r="B3342" s="6"/>
      <c r="C3342" s="6"/>
    </row>
    <row r="3343" spans="2:3" x14ac:dyDescent="0.2">
      <c r="B3343" s="6"/>
      <c r="C3343" s="6"/>
    </row>
    <row r="3344" spans="2:3" x14ac:dyDescent="0.2">
      <c r="B3344" s="6"/>
      <c r="C3344" s="6"/>
    </row>
    <row r="3345" spans="2:3" x14ac:dyDescent="0.2">
      <c r="B3345" s="6"/>
      <c r="C3345" s="6"/>
    </row>
    <row r="3346" spans="2:3" x14ac:dyDescent="0.2">
      <c r="B3346" s="6"/>
      <c r="C3346" s="6"/>
    </row>
    <row r="3347" spans="2:3" x14ac:dyDescent="0.2">
      <c r="B3347" s="6"/>
      <c r="C3347" s="6"/>
    </row>
    <row r="3348" spans="2:3" x14ac:dyDescent="0.2">
      <c r="B3348" s="6"/>
      <c r="C3348" s="6"/>
    </row>
    <row r="3349" spans="2:3" x14ac:dyDescent="0.2">
      <c r="B3349" s="6"/>
      <c r="C3349" s="6"/>
    </row>
    <row r="3350" spans="2:3" x14ac:dyDescent="0.2">
      <c r="B3350" s="6"/>
      <c r="C3350" s="6"/>
    </row>
    <row r="3351" spans="2:3" x14ac:dyDescent="0.2">
      <c r="B3351" s="6"/>
      <c r="C3351" s="6"/>
    </row>
    <row r="3352" spans="2:3" x14ac:dyDescent="0.2">
      <c r="B3352" s="6"/>
      <c r="C3352" s="6"/>
    </row>
    <row r="3353" spans="2:3" x14ac:dyDescent="0.2">
      <c r="B3353" s="6"/>
      <c r="C3353" s="6"/>
    </row>
    <row r="3354" spans="2:3" x14ac:dyDescent="0.2">
      <c r="B3354" s="6"/>
      <c r="C3354" s="6"/>
    </row>
    <row r="3355" spans="2:3" x14ac:dyDescent="0.2">
      <c r="B3355" s="6"/>
      <c r="C3355" s="6"/>
    </row>
    <row r="3356" spans="2:3" x14ac:dyDescent="0.2">
      <c r="B3356" s="6"/>
      <c r="C3356" s="6"/>
    </row>
    <row r="3357" spans="2:3" x14ac:dyDescent="0.2">
      <c r="B3357" s="6"/>
      <c r="C3357" s="6"/>
    </row>
    <row r="3358" spans="2:3" x14ac:dyDescent="0.2">
      <c r="B3358" s="6"/>
      <c r="C3358" s="6"/>
    </row>
    <row r="3359" spans="2:3" x14ac:dyDescent="0.2">
      <c r="B3359" s="6"/>
      <c r="C3359" s="6"/>
    </row>
    <row r="3360" spans="2:3" x14ac:dyDescent="0.2">
      <c r="B3360" s="6"/>
      <c r="C3360" s="6"/>
    </row>
    <row r="3361" spans="2:3" x14ac:dyDescent="0.2">
      <c r="B3361" s="6"/>
      <c r="C3361" s="6"/>
    </row>
    <row r="3362" spans="2:3" x14ac:dyDescent="0.2">
      <c r="B3362" s="6"/>
      <c r="C3362" s="6"/>
    </row>
    <row r="3363" spans="2:3" x14ac:dyDescent="0.2">
      <c r="B3363" s="6"/>
      <c r="C3363" s="6"/>
    </row>
    <row r="3364" spans="2:3" x14ac:dyDescent="0.2">
      <c r="B3364" s="6"/>
      <c r="C3364" s="6"/>
    </row>
    <row r="3365" spans="2:3" x14ac:dyDescent="0.2">
      <c r="B3365" s="6"/>
      <c r="C3365" s="6"/>
    </row>
    <row r="3366" spans="2:3" x14ac:dyDescent="0.2">
      <c r="B3366" s="6"/>
      <c r="C3366" s="6"/>
    </row>
    <row r="3367" spans="2:3" x14ac:dyDescent="0.2">
      <c r="B3367" s="6"/>
      <c r="C3367" s="6"/>
    </row>
    <row r="3368" spans="2:3" x14ac:dyDescent="0.2">
      <c r="B3368" s="6"/>
      <c r="C3368" s="6"/>
    </row>
    <row r="3369" spans="2:3" x14ac:dyDescent="0.2">
      <c r="B3369" s="6"/>
      <c r="C3369" s="6"/>
    </row>
    <row r="3370" spans="2:3" x14ac:dyDescent="0.2">
      <c r="B3370" s="6"/>
      <c r="C3370" s="6"/>
    </row>
    <row r="3371" spans="2:3" x14ac:dyDescent="0.2">
      <c r="B3371" s="6"/>
      <c r="C3371" s="6"/>
    </row>
    <row r="3372" spans="2:3" x14ac:dyDescent="0.2">
      <c r="B3372" s="6"/>
      <c r="C3372" s="6"/>
    </row>
    <row r="3373" spans="2:3" x14ac:dyDescent="0.2">
      <c r="B3373" s="6"/>
      <c r="C3373" s="6"/>
    </row>
    <row r="3374" spans="2:3" x14ac:dyDescent="0.2">
      <c r="B3374" s="6"/>
      <c r="C3374" s="6"/>
    </row>
    <row r="3375" spans="2:3" x14ac:dyDescent="0.2">
      <c r="B3375" s="6"/>
      <c r="C3375" s="6"/>
    </row>
    <row r="3376" spans="2:3" x14ac:dyDescent="0.2">
      <c r="B3376" s="6"/>
      <c r="C3376" s="6"/>
    </row>
    <row r="3377" spans="2:3" x14ac:dyDescent="0.2">
      <c r="B3377" s="6"/>
      <c r="C3377" s="6"/>
    </row>
    <row r="3378" spans="2:3" x14ac:dyDescent="0.2">
      <c r="B3378" s="6"/>
      <c r="C3378" s="6"/>
    </row>
    <row r="3379" spans="2:3" x14ac:dyDescent="0.2">
      <c r="B3379" s="6"/>
      <c r="C3379" s="6"/>
    </row>
    <row r="3380" spans="2:3" x14ac:dyDescent="0.2">
      <c r="B3380" s="6"/>
      <c r="C3380" s="6"/>
    </row>
    <row r="3381" spans="2:3" x14ac:dyDescent="0.2">
      <c r="B3381" s="6"/>
      <c r="C3381" s="6"/>
    </row>
    <row r="3382" spans="2:3" x14ac:dyDescent="0.2">
      <c r="B3382" s="6"/>
      <c r="C3382" s="6"/>
    </row>
    <row r="3383" spans="2:3" x14ac:dyDescent="0.2">
      <c r="B3383" s="6"/>
      <c r="C3383" s="6"/>
    </row>
    <row r="3384" spans="2:3" x14ac:dyDescent="0.2">
      <c r="B3384" s="6"/>
      <c r="C3384" s="6"/>
    </row>
    <row r="3385" spans="2:3" x14ac:dyDescent="0.2">
      <c r="B3385" s="6"/>
      <c r="C3385" s="6"/>
    </row>
    <row r="3386" spans="2:3" x14ac:dyDescent="0.2">
      <c r="B3386" s="6"/>
      <c r="C3386" s="6"/>
    </row>
    <row r="3387" spans="2:3" x14ac:dyDescent="0.2">
      <c r="B3387" s="6"/>
      <c r="C3387" s="6"/>
    </row>
    <row r="3388" spans="2:3" x14ac:dyDescent="0.2">
      <c r="B3388" s="6"/>
      <c r="C3388" s="6"/>
    </row>
    <row r="3389" spans="2:3" x14ac:dyDescent="0.2">
      <c r="B3389" s="6"/>
      <c r="C3389" s="6"/>
    </row>
    <row r="3390" spans="2:3" x14ac:dyDescent="0.2">
      <c r="B3390" s="6"/>
      <c r="C3390" s="6"/>
    </row>
    <row r="3391" spans="2:3" x14ac:dyDescent="0.2">
      <c r="B3391" s="6"/>
      <c r="C3391" s="6"/>
    </row>
    <row r="3392" spans="2:3" x14ac:dyDescent="0.2">
      <c r="B3392" s="6"/>
      <c r="C3392" s="6"/>
    </row>
    <row r="3393" spans="2:3" x14ac:dyDescent="0.2">
      <c r="B3393" s="6"/>
      <c r="C3393" s="6"/>
    </row>
    <row r="3394" spans="2:3" x14ac:dyDescent="0.2">
      <c r="B3394" s="6"/>
      <c r="C3394" s="6"/>
    </row>
    <row r="3395" spans="2:3" x14ac:dyDescent="0.2">
      <c r="B3395" s="6"/>
      <c r="C3395" s="6"/>
    </row>
    <row r="3396" spans="2:3" x14ac:dyDescent="0.2">
      <c r="B3396" s="6"/>
      <c r="C3396" s="6"/>
    </row>
    <row r="3397" spans="2:3" x14ac:dyDescent="0.2">
      <c r="B3397" s="6"/>
      <c r="C3397" s="6"/>
    </row>
    <row r="3398" spans="2:3" x14ac:dyDescent="0.2">
      <c r="B3398" s="6"/>
      <c r="C3398" s="6"/>
    </row>
    <row r="3399" spans="2:3" x14ac:dyDescent="0.2">
      <c r="B3399" s="6"/>
      <c r="C3399" s="6"/>
    </row>
    <row r="3400" spans="2:3" x14ac:dyDescent="0.2">
      <c r="B3400" s="6"/>
      <c r="C3400" s="6"/>
    </row>
    <row r="3401" spans="2:3" x14ac:dyDescent="0.2">
      <c r="B3401" s="6"/>
      <c r="C3401" s="6"/>
    </row>
    <row r="3402" spans="2:3" x14ac:dyDescent="0.2">
      <c r="B3402" s="6"/>
      <c r="C3402" s="6"/>
    </row>
    <row r="3403" spans="2:3" x14ac:dyDescent="0.2">
      <c r="B3403" s="6"/>
      <c r="C3403" s="6"/>
    </row>
    <row r="3404" spans="2:3" x14ac:dyDescent="0.2">
      <c r="B3404" s="6"/>
      <c r="C3404" s="6"/>
    </row>
    <row r="3405" spans="2:3" x14ac:dyDescent="0.2">
      <c r="B3405" s="6"/>
      <c r="C3405" s="6"/>
    </row>
    <row r="3406" spans="2:3" x14ac:dyDescent="0.2">
      <c r="B3406" s="6"/>
      <c r="C3406" s="6"/>
    </row>
    <row r="3407" spans="2:3" x14ac:dyDescent="0.2">
      <c r="B3407" s="6"/>
      <c r="C3407" s="6"/>
    </row>
    <row r="3408" spans="2:3" x14ac:dyDescent="0.2">
      <c r="B3408" s="6"/>
      <c r="C3408" s="6"/>
    </row>
    <row r="3409" spans="2:3" x14ac:dyDescent="0.2">
      <c r="B3409" s="6"/>
      <c r="C3409" s="6"/>
    </row>
    <row r="3410" spans="2:3" x14ac:dyDescent="0.2">
      <c r="B3410" s="6"/>
      <c r="C3410" s="6"/>
    </row>
    <row r="3411" spans="2:3" x14ac:dyDescent="0.2">
      <c r="B3411" s="6"/>
      <c r="C3411" s="6"/>
    </row>
    <row r="3412" spans="2:3" x14ac:dyDescent="0.2">
      <c r="B3412" s="6"/>
      <c r="C3412" s="6"/>
    </row>
    <row r="3413" spans="2:3" x14ac:dyDescent="0.2">
      <c r="B3413" s="6"/>
      <c r="C3413" s="6"/>
    </row>
    <row r="3414" spans="2:3" x14ac:dyDescent="0.2">
      <c r="B3414" s="6"/>
      <c r="C3414" s="6"/>
    </row>
    <row r="3415" spans="2:3" x14ac:dyDescent="0.2">
      <c r="B3415" s="6"/>
      <c r="C3415" s="6"/>
    </row>
    <row r="3416" spans="2:3" x14ac:dyDescent="0.2">
      <c r="B3416" s="6"/>
      <c r="C3416" s="6"/>
    </row>
    <row r="3417" spans="2:3" x14ac:dyDescent="0.2">
      <c r="B3417" s="6"/>
      <c r="C3417" s="6"/>
    </row>
    <row r="3418" spans="2:3" x14ac:dyDescent="0.2">
      <c r="B3418" s="6"/>
      <c r="C3418" s="6"/>
    </row>
    <row r="3419" spans="2:3" x14ac:dyDescent="0.2">
      <c r="B3419" s="6"/>
      <c r="C3419" s="6"/>
    </row>
    <row r="3420" spans="2:3" x14ac:dyDescent="0.2">
      <c r="B3420" s="6"/>
      <c r="C3420" s="6"/>
    </row>
    <row r="3421" spans="2:3" x14ac:dyDescent="0.2">
      <c r="B3421" s="6"/>
      <c r="C3421" s="6"/>
    </row>
    <row r="3422" spans="2:3" x14ac:dyDescent="0.2">
      <c r="B3422" s="6"/>
      <c r="C3422" s="6"/>
    </row>
    <row r="3423" spans="2:3" x14ac:dyDescent="0.2">
      <c r="B3423" s="6"/>
      <c r="C3423" s="6"/>
    </row>
    <row r="3424" spans="2:3" x14ac:dyDescent="0.2">
      <c r="B3424" s="6"/>
      <c r="C3424" s="6"/>
    </row>
    <row r="3425" spans="2:3" x14ac:dyDescent="0.2">
      <c r="B3425" s="6"/>
      <c r="C3425" s="6"/>
    </row>
    <row r="3426" spans="2:3" x14ac:dyDescent="0.2">
      <c r="B3426" s="6"/>
      <c r="C3426" s="6"/>
    </row>
    <row r="3427" spans="2:3" x14ac:dyDescent="0.2">
      <c r="B3427" s="6"/>
      <c r="C3427" s="6"/>
    </row>
    <row r="3428" spans="2:3" x14ac:dyDescent="0.2">
      <c r="B3428" s="6"/>
      <c r="C3428" s="6"/>
    </row>
    <row r="3429" spans="2:3" x14ac:dyDescent="0.2">
      <c r="B3429" s="6"/>
      <c r="C3429" s="6"/>
    </row>
    <row r="3430" spans="2:3" x14ac:dyDescent="0.2">
      <c r="B3430" s="6"/>
      <c r="C3430" s="6"/>
    </row>
    <row r="3431" spans="2:3" x14ac:dyDescent="0.2">
      <c r="B3431" s="6"/>
      <c r="C3431" s="6"/>
    </row>
    <row r="3432" spans="2:3" x14ac:dyDescent="0.2">
      <c r="B3432" s="6"/>
      <c r="C3432" s="6"/>
    </row>
    <row r="3433" spans="2:3" x14ac:dyDescent="0.2">
      <c r="B3433" s="6"/>
      <c r="C3433" s="6"/>
    </row>
    <row r="3434" spans="2:3" x14ac:dyDescent="0.2">
      <c r="B3434" s="6"/>
      <c r="C3434" s="6"/>
    </row>
    <row r="3435" spans="2:3" x14ac:dyDescent="0.2">
      <c r="B3435" s="6"/>
      <c r="C3435" s="6"/>
    </row>
    <row r="3436" spans="2:3" x14ac:dyDescent="0.2">
      <c r="B3436" s="6"/>
      <c r="C3436" s="6"/>
    </row>
    <row r="3437" spans="2:3" x14ac:dyDescent="0.2">
      <c r="B3437" s="6"/>
      <c r="C3437" s="6"/>
    </row>
    <row r="3438" spans="2:3" x14ac:dyDescent="0.2">
      <c r="B3438" s="6"/>
      <c r="C3438" s="6"/>
    </row>
    <row r="3439" spans="2:3" x14ac:dyDescent="0.2">
      <c r="B3439" s="6"/>
      <c r="C3439" s="6"/>
    </row>
    <row r="3440" spans="2:3" x14ac:dyDescent="0.2">
      <c r="B3440" s="6"/>
      <c r="C3440" s="6"/>
    </row>
    <row r="3441" spans="2:3" x14ac:dyDescent="0.2">
      <c r="B3441" s="6"/>
      <c r="C3441" s="6"/>
    </row>
    <row r="3442" spans="2:3" x14ac:dyDescent="0.2">
      <c r="B3442" s="6"/>
      <c r="C3442" s="6"/>
    </row>
    <row r="3443" spans="2:3" x14ac:dyDescent="0.2">
      <c r="B3443" s="6"/>
      <c r="C3443" s="6"/>
    </row>
    <row r="3444" spans="2:3" x14ac:dyDescent="0.2">
      <c r="B3444" s="6"/>
      <c r="C3444" s="6"/>
    </row>
    <row r="3445" spans="2:3" x14ac:dyDescent="0.2">
      <c r="B3445" s="6"/>
      <c r="C3445" s="6"/>
    </row>
    <row r="3446" spans="2:3" x14ac:dyDescent="0.2">
      <c r="B3446" s="6"/>
      <c r="C3446" s="6"/>
    </row>
    <row r="3447" spans="2:3" x14ac:dyDescent="0.2">
      <c r="B3447" s="6"/>
      <c r="C3447" s="6"/>
    </row>
    <row r="3448" spans="2:3" x14ac:dyDescent="0.2">
      <c r="B3448" s="6"/>
      <c r="C3448" s="6"/>
    </row>
    <row r="3449" spans="2:3" x14ac:dyDescent="0.2">
      <c r="B3449" s="6"/>
      <c r="C3449" s="6"/>
    </row>
    <row r="3450" spans="2:3" x14ac:dyDescent="0.2">
      <c r="B3450" s="6"/>
      <c r="C3450" s="6"/>
    </row>
    <row r="3451" spans="2:3" x14ac:dyDescent="0.2">
      <c r="B3451" s="6"/>
      <c r="C3451" s="6"/>
    </row>
    <row r="3452" spans="2:3" x14ac:dyDescent="0.2">
      <c r="B3452" s="6"/>
      <c r="C3452" s="6"/>
    </row>
    <row r="3453" spans="2:3" x14ac:dyDescent="0.2">
      <c r="B3453" s="6"/>
      <c r="C3453" s="6"/>
    </row>
    <row r="3454" spans="2:3" x14ac:dyDescent="0.2">
      <c r="B3454" s="6"/>
      <c r="C3454" s="6"/>
    </row>
    <row r="3455" spans="2:3" x14ac:dyDescent="0.2">
      <c r="B3455" s="6"/>
      <c r="C3455" s="6"/>
    </row>
    <row r="3456" spans="2:3" x14ac:dyDescent="0.2">
      <c r="B3456" s="6"/>
      <c r="C3456" s="6"/>
    </row>
    <row r="3457" spans="2:3" x14ac:dyDescent="0.2">
      <c r="B3457" s="6"/>
      <c r="C3457" s="6"/>
    </row>
    <row r="3458" spans="2:3" x14ac:dyDescent="0.2">
      <c r="B3458" s="6"/>
      <c r="C3458" s="6"/>
    </row>
    <row r="3459" spans="2:3" x14ac:dyDescent="0.2">
      <c r="B3459" s="6"/>
      <c r="C3459" s="6"/>
    </row>
    <row r="3460" spans="2:3" x14ac:dyDescent="0.2">
      <c r="B3460" s="6"/>
      <c r="C3460" s="6"/>
    </row>
    <row r="3461" spans="2:3" x14ac:dyDescent="0.2">
      <c r="B3461" s="6"/>
      <c r="C3461" s="6"/>
    </row>
    <row r="3462" spans="2:3" x14ac:dyDescent="0.2">
      <c r="B3462" s="6"/>
      <c r="C3462" s="6"/>
    </row>
    <row r="3463" spans="2:3" x14ac:dyDescent="0.2">
      <c r="B3463" s="6"/>
      <c r="C3463" s="6"/>
    </row>
    <row r="3464" spans="2:3" x14ac:dyDescent="0.2">
      <c r="B3464" s="6"/>
      <c r="C3464" s="6"/>
    </row>
    <row r="3465" spans="2:3" x14ac:dyDescent="0.2">
      <c r="B3465" s="6"/>
      <c r="C3465" s="6"/>
    </row>
    <row r="3466" spans="2:3" x14ac:dyDescent="0.2">
      <c r="B3466" s="6"/>
      <c r="C3466" s="6"/>
    </row>
    <row r="3467" spans="2:3" x14ac:dyDescent="0.2">
      <c r="B3467" s="6"/>
      <c r="C3467" s="6"/>
    </row>
    <row r="3468" spans="2:3" x14ac:dyDescent="0.2">
      <c r="B3468" s="6"/>
      <c r="C3468" s="6"/>
    </row>
    <row r="3469" spans="2:3" x14ac:dyDescent="0.2">
      <c r="B3469" s="6"/>
      <c r="C3469" s="6"/>
    </row>
    <row r="3470" spans="2:3" x14ac:dyDescent="0.2">
      <c r="B3470" s="6"/>
      <c r="C3470" s="6"/>
    </row>
    <row r="3471" spans="2:3" x14ac:dyDescent="0.2">
      <c r="B3471" s="6"/>
      <c r="C3471" s="6"/>
    </row>
    <row r="3472" spans="2:3" x14ac:dyDescent="0.2">
      <c r="B3472" s="6"/>
      <c r="C3472" s="6"/>
    </row>
    <row r="3473" spans="2:3" x14ac:dyDescent="0.2">
      <c r="B3473" s="6"/>
      <c r="C3473" s="6"/>
    </row>
    <row r="3474" spans="2:3" x14ac:dyDescent="0.2">
      <c r="B3474" s="6"/>
      <c r="C3474" s="6"/>
    </row>
    <row r="3475" spans="2:3" x14ac:dyDescent="0.2">
      <c r="B3475" s="6"/>
      <c r="C3475" s="6"/>
    </row>
    <row r="3476" spans="2:3" x14ac:dyDescent="0.2">
      <c r="B3476" s="6"/>
      <c r="C3476" s="6"/>
    </row>
    <row r="3477" spans="2:3" x14ac:dyDescent="0.2">
      <c r="B3477" s="6"/>
      <c r="C3477" s="6"/>
    </row>
    <row r="3478" spans="2:3" x14ac:dyDescent="0.2">
      <c r="B3478" s="6"/>
      <c r="C3478" s="6"/>
    </row>
    <row r="3479" spans="2:3" x14ac:dyDescent="0.2">
      <c r="B3479" s="6"/>
      <c r="C3479" s="6"/>
    </row>
    <row r="3480" spans="2:3" x14ac:dyDescent="0.2">
      <c r="B3480" s="6"/>
      <c r="C3480" s="6"/>
    </row>
    <row r="3481" spans="2:3" x14ac:dyDescent="0.2">
      <c r="B3481" s="6"/>
      <c r="C3481" s="6"/>
    </row>
    <row r="3482" spans="2:3" x14ac:dyDescent="0.2">
      <c r="B3482" s="6"/>
      <c r="C3482" s="6"/>
    </row>
    <row r="3483" spans="2:3" x14ac:dyDescent="0.2">
      <c r="B3483" s="6"/>
      <c r="C3483" s="6"/>
    </row>
    <row r="3484" spans="2:3" x14ac:dyDescent="0.2">
      <c r="B3484" s="6"/>
      <c r="C3484" s="6"/>
    </row>
    <row r="3485" spans="2:3" x14ac:dyDescent="0.2">
      <c r="B3485" s="6"/>
      <c r="C3485" s="6"/>
    </row>
    <row r="3486" spans="2:3" x14ac:dyDescent="0.2">
      <c r="B3486" s="6"/>
      <c r="C3486" s="6"/>
    </row>
    <row r="3487" spans="2:3" x14ac:dyDescent="0.2">
      <c r="B3487" s="6"/>
      <c r="C3487" s="6"/>
    </row>
    <row r="3488" spans="2:3" x14ac:dyDescent="0.2">
      <c r="B3488" s="6"/>
      <c r="C3488" s="6"/>
    </row>
    <row r="3489" spans="2:3" x14ac:dyDescent="0.2">
      <c r="B3489" s="6"/>
      <c r="C3489" s="6"/>
    </row>
    <row r="3490" spans="2:3" x14ac:dyDescent="0.2">
      <c r="B3490" s="6"/>
      <c r="C3490" s="6"/>
    </row>
    <row r="3491" spans="2:3" x14ac:dyDescent="0.2">
      <c r="B3491" s="6"/>
      <c r="C3491" s="6"/>
    </row>
    <row r="3492" spans="2:3" x14ac:dyDescent="0.2">
      <c r="B3492" s="6"/>
      <c r="C3492" s="6"/>
    </row>
    <row r="3493" spans="2:3" x14ac:dyDescent="0.2">
      <c r="B3493" s="6"/>
      <c r="C3493" s="6"/>
    </row>
    <row r="3494" spans="2:3" x14ac:dyDescent="0.2">
      <c r="B3494" s="6"/>
      <c r="C3494" s="6"/>
    </row>
    <row r="3495" spans="2:3" x14ac:dyDescent="0.2">
      <c r="B3495" s="6"/>
      <c r="C3495" s="6"/>
    </row>
    <row r="3496" spans="2:3" x14ac:dyDescent="0.2">
      <c r="B3496" s="6"/>
      <c r="C3496" s="6"/>
    </row>
    <row r="3497" spans="2:3" x14ac:dyDescent="0.2">
      <c r="B3497" s="6"/>
      <c r="C3497" s="6"/>
    </row>
    <row r="3498" spans="2:3" x14ac:dyDescent="0.2">
      <c r="B3498" s="6"/>
      <c r="C3498" s="6"/>
    </row>
    <row r="3499" spans="2:3" x14ac:dyDescent="0.2">
      <c r="B3499" s="6"/>
      <c r="C3499" s="6"/>
    </row>
    <row r="3500" spans="2:3" x14ac:dyDescent="0.2">
      <c r="B3500" s="6"/>
      <c r="C3500" s="6"/>
    </row>
    <row r="3501" spans="2:3" x14ac:dyDescent="0.2">
      <c r="B3501" s="6"/>
      <c r="C3501" s="6"/>
    </row>
    <row r="3502" spans="2:3" x14ac:dyDescent="0.2">
      <c r="B3502" s="6"/>
      <c r="C3502" s="6"/>
    </row>
    <row r="3503" spans="2:3" x14ac:dyDescent="0.2">
      <c r="B3503" s="6"/>
      <c r="C3503" s="6"/>
    </row>
    <row r="3504" spans="2:3" x14ac:dyDescent="0.2">
      <c r="B3504" s="6"/>
      <c r="C3504" s="6"/>
    </row>
    <row r="3505" spans="2:3" x14ac:dyDescent="0.2">
      <c r="B3505" s="6"/>
      <c r="C3505" s="6"/>
    </row>
    <row r="3506" spans="2:3" x14ac:dyDescent="0.2">
      <c r="B3506" s="6"/>
      <c r="C3506" s="6"/>
    </row>
    <row r="3507" spans="2:3" x14ac:dyDescent="0.2">
      <c r="B3507" s="6"/>
      <c r="C3507" s="6"/>
    </row>
    <row r="3508" spans="2:3" x14ac:dyDescent="0.2">
      <c r="B3508" s="6"/>
      <c r="C3508" s="6"/>
    </row>
    <row r="3509" spans="2:3" x14ac:dyDescent="0.2">
      <c r="B3509" s="6"/>
      <c r="C3509" s="6"/>
    </row>
    <row r="3510" spans="2:3" x14ac:dyDescent="0.2">
      <c r="B3510" s="6"/>
      <c r="C3510" s="6"/>
    </row>
    <row r="3511" spans="2:3" x14ac:dyDescent="0.2">
      <c r="B3511" s="6"/>
      <c r="C3511" s="6"/>
    </row>
    <row r="3512" spans="2:3" x14ac:dyDescent="0.2">
      <c r="B3512" s="6"/>
      <c r="C3512" s="6"/>
    </row>
    <row r="3513" spans="2:3" x14ac:dyDescent="0.2">
      <c r="B3513" s="6"/>
      <c r="C3513" s="6"/>
    </row>
    <row r="3514" spans="2:3" x14ac:dyDescent="0.2">
      <c r="B3514" s="6"/>
      <c r="C3514" s="6"/>
    </row>
    <row r="3515" spans="2:3" x14ac:dyDescent="0.2">
      <c r="B3515" s="6"/>
      <c r="C3515" s="6"/>
    </row>
    <row r="3516" spans="2:3" x14ac:dyDescent="0.2">
      <c r="B3516" s="6"/>
      <c r="C3516" s="6"/>
    </row>
    <row r="3517" spans="2:3" x14ac:dyDescent="0.2">
      <c r="B3517" s="6"/>
      <c r="C3517" s="6"/>
    </row>
    <row r="3518" spans="2:3" x14ac:dyDescent="0.2">
      <c r="B3518" s="6"/>
      <c r="C3518" s="6"/>
    </row>
    <row r="3519" spans="2:3" x14ac:dyDescent="0.2">
      <c r="B3519" s="6"/>
      <c r="C3519" s="6"/>
    </row>
    <row r="3520" spans="2:3" x14ac:dyDescent="0.2">
      <c r="B3520" s="6"/>
      <c r="C3520" s="6"/>
    </row>
    <row r="3521" spans="2:3" x14ac:dyDescent="0.2">
      <c r="B3521" s="6"/>
      <c r="C3521" s="6"/>
    </row>
    <row r="3522" spans="2:3" x14ac:dyDescent="0.2">
      <c r="B3522" s="6"/>
      <c r="C3522" s="6"/>
    </row>
    <row r="3523" spans="2:3" x14ac:dyDescent="0.2">
      <c r="B3523" s="6"/>
      <c r="C3523" s="6"/>
    </row>
    <row r="3524" spans="2:3" x14ac:dyDescent="0.2">
      <c r="B3524" s="6"/>
      <c r="C3524" s="6"/>
    </row>
    <row r="3525" spans="2:3" x14ac:dyDescent="0.2">
      <c r="B3525" s="6"/>
      <c r="C3525" s="6"/>
    </row>
    <row r="3526" spans="2:3" x14ac:dyDescent="0.2">
      <c r="B3526" s="6"/>
      <c r="C3526" s="6"/>
    </row>
    <row r="3527" spans="2:3" x14ac:dyDescent="0.2">
      <c r="B3527" s="6"/>
      <c r="C3527" s="6"/>
    </row>
    <row r="3528" spans="2:3" x14ac:dyDescent="0.2">
      <c r="B3528" s="6"/>
      <c r="C3528" s="6"/>
    </row>
    <row r="3529" spans="2:3" x14ac:dyDescent="0.2">
      <c r="B3529" s="6"/>
      <c r="C3529" s="6"/>
    </row>
    <row r="3530" spans="2:3" x14ac:dyDescent="0.2">
      <c r="B3530" s="6"/>
      <c r="C3530" s="6"/>
    </row>
    <row r="3531" spans="2:3" x14ac:dyDescent="0.2">
      <c r="B3531" s="6"/>
      <c r="C3531" s="6"/>
    </row>
    <row r="3532" spans="2:3" x14ac:dyDescent="0.2">
      <c r="B3532" s="6"/>
      <c r="C3532" s="6"/>
    </row>
    <row r="3533" spans="2:3" x14ac:dyDescent="0.2">
      <c r="B3533" s="6"/>
      <c r="C3533" s="6"/>
    </row>
    <row r="3534" spans="2:3" x14ac:dyDescent="0.2">
      <c r="B3534" s="6"/>
      <c r="C3534" s="6"/>
    </row>
    <row r="3535" spans="2:3" x14ac:dyDescent="0.2">
      <c r="B3535" s="6"/>
      <c r="C3535" s="6"/>
    </row>
    <row r="3536" spans="2:3" x14ac:dyDescent="0.2">
      <c r="B3536" s="6"/>
      <c r="C3536" s="6"/>
    </row>
    <row r="3537" spans="2:3" x14ac:dyDescent="0.2">
      <c r="B3537" s="6"/>
      <c r="C3537" s="6"/>
    </row>
    <row r="3538" spans="2:3" x14ac:dyDescent="0.2">
      <c r="B3538" s="6"/>
      <c r="C3538" s="6"/>
    </row>
    <row r="3539" spans="2:3" x14ac:dyDescent="0.2">
      <c r="B3539" s="6"/>
      <c r="C3539" s="6"/>
    </row>
    <row r="3540" spans="2:3" x14ac:dyDescent="0.2">
      <c r="B3540" s="6"/>
      <c r="C3540" s="6"/>
    </row>
    <row r="3541" spans="2:3" x14ac:dyDescent="0.2">
      <c r="B3541" s="6"/>
      <c r="C3541" s="6"/>
    </row>
    <row r="3542" spans="2:3" x14ac:dyDescent="0.2">
      <c r="B3542" s="6"/>
      <c r="C3542" s="6"/>
    </row>
    <row r="3543" spans="2:3" x14ac:dyDescent="0.2">
      <c r="B3543" s="6"/>
      <c r="C3543" s="6"/>
    </row>
    <row r="3544" spans="2:3" x14ac:dyDescent="0.2">
      <c r="B3544" s="6"/>
      <c r="C3544" s="6"/>
    </row>
    <row r="3545" spans="2:3" x14ac:dyDescent="0.2">
      <c r="B3545" s="6"/>
      <c r="C3545" s="6"/>
    </row>
    <row r="3546" spans="2:3" x14ac:dyDescent="0.2">
      <c r="B3546" s="6"/>
      <c r="C3546" s="6"/>
    </row>
    <row r="3547" spans="2:3" x14ac:dyDescent="0.2">
      <c r="B3547" s="6"/>
      <c r="C3547" s="6"/>
    </row>
    <row r="3548" spans="2:3" x14ac:dyDescent="0.2">
      <c r="B3548" s="6"/>
      <c r="C3548" s="6"/>
    </row>
    <row r="3549" spans="2:3" x14ac:dyDescent="0.2">
      <c r="B3549" s="6"/>
      <c r="C3549" s="6"/>
    </row>
    <row r="3550" spans="2:3" x14ac:dyDescent="0.2">
      <c r="B3550" s="6"/>
      <c r="C3550" s="6"/>
    </row>
    <row r="3551" spans="2:3" x14ac:dyDescent="0.2">
      <c r="B3551" s="6"/>
      <c r="C3551" s="6"/>
    </row>
    <row r="3552" spans="2:3" x14ac:dyDescent="0.2">
      <c r="B3552" s="6"/>
      <c r="C3552" s="6"/>
    </row>
    <row r="3553" spans="2:3" x14ac:dyDescent="0.2">
      <c r="B3553" s="6"/>
      <c r="C3553" s="6"/>
    </row>
    <row r="3554" spans="2:3" x14ac:dyDescent="0.2">
      <c r="B3554" s="6"/>
      <c r="C3554" s="6"/>
    </row>
    <row r="3555" spans="2:3" x14ac:dyDescent="0.2">
      <c r="B3555" s="6"/>
      <c r="C3555" s="6"/>
    </row>
    <row r="3556" spans="2:3" x14ac:dyDescent="0.2">
      <c r="B3556" s="6"/>
      <c r="C3556" s="6"/>
    </row>
    <row r="3557" spans="2:3" x14ac:dyDescent="0.2">
      <c r="B3557" s="6"/>
      <c r="C3557" s="6"/>
    </row>
    <row r="3558" spans="2:3" x14ac:dyDescent="0.2">
      <c r="B3558" s="6"/>
      <c r="C3558" s="6"/>
    </row>
    <row r="3559" spans="2:3" x14ac:dyDescent="0.2">
      <c r="B3559" s="6"/>
      <c r="C3559" s="6"/>
    </row>
    <row r="3560" spans="2:3" x14ac:dyDescent="0.2">
      <c r="B3560" s="6"/>
      <c r="C3560" s="6"/>
    </row>
    <row r="3561" spans="2:3" x14ac:dyDescent="0.2">
      <c r="B3561" s="6"/>
      <c r="C3561" s="6"/>
    </row>
    <row r="3562" spans="2:3" x14ac:dyDescent="0.2">
      <c r="B3562" s="6"/>
      <c r="C3562" s="6"/>
    </row>
    <row r="3563" spans="2:3" x14ac:dyDescent="0.2">
      <c r="B3563" s="6"/>
      <c r="C3563" s="6"/>
    </row>
    <row r="3564" spans="2:3" x14ac:dyDescent="0.2">
      <c r="B3564" s="6"/>
      <c r="C3564" s="6"/>
    </row>
    <row r="3565" spans="2:3" x14ac:dyDescent="0.2">
      <c r="B3565" s="6"/>
      <c r="C3565" s="6"/>
    </row>
    <row r="3566" spans="2:3" x14ac:dyDescent="0.2">
      <c r="B3566" s="6"/>
      <c r="C3566" s="6"/>
    </row>
    <row r="3567" spans="2:3" x14ac:dyDescent="0.2">
      <c r="B3567" s="6"/>
      <c r="C3567" s="6"/>
    </row>
    <row r="3568" spans="2:3" x14ac:dyDescent="0.2">
      <c r="B3568" s="6"/>
      <c r="C3568" s="6"/>
    </row>
    <row r="3569" spans="2:3" x14ac:dyDescent="0.2">
      <c r="B3569" s="6"/>
      <c r="C3569" s="6"/>
    </row>
    <row r="3570" spans="2:3" x14ac:dyDescent="0.2">
      <c r="B3570" s="6"/>
      <c r="C3570" s="6"/>
    </row>
    <row r="3571" spans="2:3" x14ac:dyDescent="0.2">
      <c r="B3571" s="6"/>
      <c r="C3571" s="6"/>
    </row>
    <row r="3572" spans="2:3" x14ac:dyDescent="0.2">
      <c r="B3572" s="6"/>
      <c r="C3572" s="6"/>
    </row>
    <row r="3573" spans="2:3" x14ac:dyDescent="0.2">
      <c r="B3573" s="6"/>
      <c r="C3573" s="6"/>
    </row>
    <row r="3574" spans="2:3" x14ac:dyDescent="0.2">
      <c r="B3574" s="6"/>
      <c r="C3574" s="6"/>
    </row>
    <row r="3575" spans="2:3" x14ac:dyDescent="0.2">
      <c r="B3575" s="6"/>
      <c r="C3575" s="6"/>
    </row>
    <row r="3576" spans="2:3" x14ac:dyDescent="0.2">
      <c r="B3576" s="6"/>
      <c r="C3576" s="6"/>
    </row>
    <row r="3577" spans="2:3" x14ac:dyDescent="0.2">
      <c r="B3577" s="6"/>
      <c r="C3577" s="6"/>
    </row>
    <row r="3578" spans="2:3" x14ac:dyDescent="0.2">
      <c r="B3578" s="6"/>
      <c r="C3578" s="6"/>
    </row>
    <row r="3579" spans="2:3" x14ac:dyDescent="0.2">
      <c r="B3579" s="6"/>
      <c r="C3579" s="6"/>
    </row>
    <row r="3580" spans="2:3" x14ac:dyDescent="0.2">
      <c r="B3580" s="6"/>
      <c r="C3580" s="6"/>
    </row>
    <row r="3581" spans="2:3" x14ac:dyDescent="0.2">
      <c r="B3581" s="6"/>
      <c r="C3581" s="6"/>
    </row>
    <row r="3582" spans="2:3" x14ac:dyDescent="0.2">
      <c r="B3582" s="6"/>
      <c r="C3582" s="6"/>
    </row>
    <row r="3583" spans="2:3" x14ac:dyDescent="0.2">
      <c r="B3583" s="6"/>
      <c r="C3583" s="6"/>
    </row>
    <row r="3584" spans="2:3" x14ac:dyDescent="0.2">
      <c r="B3584" s="6"/>
      <c r="C3584" s="6"/>
    </row>
    <row r="3585" spans="2:3" x14ac:dyDescent="0.2">
      <c r="B3585" s="6"/>
      <c r="C3585" s="6"/>
    </row>
    <row r="3586" spans="2:3" x14ac:dyDescent="0.2">
      <c r="B3586" s="6"/>
      <c r="C3586" s="6"/>
    </row>
    <row r="3587" spans="2:3" x14ac:dyDescent="0.2">
      <c r="B3587" s="6"/>
      <c r="C3587" s="6"/>
    </row>
    <row r="3588" spans="2:3" x14ac:dyDescent="0.2">
      <c r="B3588" s="6"/>
      <c r="C3588" s="6"/>
    </row>
    <row r="3589" spans="2:3" x14ac:dyDescent="0.2">
      <c r="B3589" s="6"/>
      <c r="C3589" s="6"/>
    </row>
    <row r="3590" spans="2:3" x14ac:dyDescent="0.2">
      <c r="B3590" s="6"/>
      <c r="C3590" s="6"/>
    </row>
    <row r="3591" spans="2:3" x14ac:dyDescent="0.2">
      <c r="B3591" s="6"/>
      <c r="C3591" s="6"/>
    </row>
    <row r="3592" spans="2:3" x14ac:dyDescent="0.2">
      <c r="B3592" s="6"/>
      <c r="C3592" s="6"/>
    </row>
    <row r="3593" spans="2:3" x14ac:dyDescent="0.2">
      <c r="B3593" s="6"/>
      <c r="C3593" s="6"/>
    </row>
    <row r="3594" spans="2:3" x14ac:dyDescent="0.2">
      <c r="B3594" s="6"/>
      <c r="C3594" s="6"/>
    </row>
    <row r="3595" spans="2:3" x14ac:dyDescent="0.2">
      <c r="B3595" s="6"/>
      <c r="C3595" s="6"/>
    </row>
    <row r="3596" spans="2:3" x14ac:dyDescent="0.2">
      <c r="B3596" s="6"/>
      <c r="C3596" s="6"/>
    </row>
    <row r="3597" spans="2:3" x14ac:dyDescent="0.2">
      <c r="B3597" s="6"/>
      <c r="C3597" s="6"/>
    </row>
    <row r="3598" spans="2:3" x14ac:dyDescent="0.2">
      <c r="B3598" s="6"/>
      <c r="C3598" s="6"/>
    </row>
    <row r="3599" spans="2:3" x14ac:dyDescent="0.2">
      <c r="B3599" s="6"/>
      <c r="C3599" s="6"/>
    </row>
    <row r="3600" spans="2:3" x14ac:dyDescent="0.2">
      <c r="B3600" s="6"/>
      <c r="C3600" s="6"/>
    </row>
    <row r="3601" spans="2:3" x14ac:dyDescent="0.2">
      <c r="B3601" s="6"/>
      <c r="C3601" s="6"/>
    </row>
    <row r="3602" spans="2:3" x14ac:dyDescent="0.2">
      <c r="B3602" s="6"/>
      <c r="C3602" s="6"/>
    </row>
    <row r="3603" spans="2:3" x14ac:dyDescent="0.2">
      <c r="B3603" s="6"/>
      <c r="C3603" s="6"/>
    </row>
    <row r="3604" spans="2:3" x14ac:dyDescent="0.2">
      <c r="B3604" s="6"/>
      <c r="C3604" s="6"/>
    </row>
    <row r="3605" spans="2:3" x14ac:dyDescent="0.2">
      <c r="B3605" s="6"/>
      <c r="C3605" s="6"/>
    </row>
    <row r="3606" spans="2:3" x14ac:dyDescent="0.2">
      <c r="B3606" s="6"/>
      <c r="C3606" s="6"/>
    </row>
    <row r="3607" spans="2:3" x14ac:dyDescent="0.2">
      <c r="B3607" s="6"/>
      <c r="C3607" s="6"/>
    </row>
    <row r="3608" spans="2:3" x14ac:dyDescent="0.2">
      <c r="B3608" s="6"/>
      <c r="C3608" s="6"/>
    </row>
    <row r="3609" spans="2:3" x14ac:dyDescent="0.2">
      <c r="B3609" s="6"/>
      <c r="C3609" s="6"/>
    </row>
    <row r="3610" spans="2:3" x14ac:dyDescent="0.2">
      <c r="B3610" s="6"/>
      <c r="C3610" s="6"/>
    </row>
    <row r="3611" spans="2:3" x14ac:dyDescent="0.2">
      <c r="B3611" s="6"/>
      <c r="C3611" s="6"/>
    </row>
    <row r="3612" spans="2:3" x14ac:dyDescent="0.2">
      <c r="B3612" s="6"/>
      <c r="C3612" s="6"/>
    </row>
    <row r="3613" spans="2:3" x14ac:dyDescent="0.2">
      <c r="B3613" s="6"/>
      <c r="C3613" s="6"/>
    </row>
    <row r="3614" spans="2:3" x14ac:dyDescent="0.2">
      <c r="B3614" s="6"/>
      <c r="C3614" s="6"/>
    </row>
    <row r="3615" spans="2:3" x14ac:dyDescent="0.2">
      <c r="B3615" s="6"/>
      <c r="C3615" s="6"/>
    </row>
    <row r="3616" spans="2:3" x14ac:dyDescent="0.2">
      <c r="B3616" s="6"/>
      <c r="C3616" s="6"/>
    </row>
    <row r="3617" spans="2:3" x14ac:dyDescent="0.2">
      <c r="B3617" s="6"/>
      <c r="C3617" s="6"/>
    </row>
    <row r="3618" spans="2:3" x14ac:dyDescent="0.2">
      <c r="B3618" s="6"/>
      <c r="C3618" s="6"/>
    </row>
    <row r="3619" spans="2:3" x14ac:dyDescent="0.2">
      <c r="B3619" s="6"/>
      <c r="C3619" s="6"/>
    </row>
    <row r="3620" spans="2:3" x14ac:dyDescent="0.2">
      <c r="B3620" s="6"/>
      <c r="C3620" s="6"/>
    </row>
    <row r="3621" spans="2:3" x14ac:dyDescent="0.2">
      <c r="B3621" s="6"/>
      <c r="C3621" s="6"/>
    </row>
    <row r="3622" spans="2:3" x14ac:dyDescent="0.2">
      <c r="B3622" s="6"/>
      <c r="C3622" s="6"/>
    </row>
    <row r="3623" spans="2:3" x14ac:dyDescent="0.2">
      <c r="B3623" s="6"/>
      <c r="C3623" s="6"/>
    </row>
    <row r="3624" spans="2:3" x14ac:dyDescent="0.2">
      <c r="B3624" s="6"/>
      <c r="C3624" s="6"/>
    </row>
    <row r="3625" spans="2:3" x14ac:dyDescent="0.2">
      <c r="B3625" s="6"/>
      <c r="C3625" s="6"/>
    </row>
    <row r="3626" spans="2:3" x14ac:dyDescent="0.2">
      <c r="B3626" s="6"/>
      <c r="C3626" s="6"/>
    </row>
    <row r="3627" spans="2:3" x14ac:dyDescent="0.2">
      <c r="B3627" s="6"/>
      <c r="C3627" s="6"/>
    </row>
    <row r="3628" spans="2:3" x14ac:dyDescent="0.2">
      <c r="B3628" s="6"/>
      <c r="C3628" s="6"/>
    </row>
    <row r="3629" spans="2:3" x14ac:dyDescent="0.2">
      <c r="B3629" s="6"/>
      <c r="C3629" s="6"/>
    </row>
    <row r="3630" spans="2:3" x14ac:dyDescent="0.2">
      <c r="B3630" s="6"/>
      <c r="C3630" s="6"/>
    </row>
    <row r="3631" spans="2:3" x14ac:dyDescent="0.2">
      <c r="B3631" s="6"/>
      <c r="C3631" s="6"/>
    </row>
    <row r="3632" spans="2:3" x14ac:dyDescent="0.2">
      <c r="B3632" s="6"/>
      <c r="C3632" s="6"/>
    </row>
    <row r="3633" spans="2:3" x14ac:dyDescent="0.2">
      <c r="B3633" s="6"/>
      <c r="C3633" s="6"/>
    </row>
    <row r="3634" spans="2:3" x14ac:dyDescent="0.2">
      <c r="B3634" s="6"/>
      <c r="C3634" s="6"/>
    </row>
    <row r="3635" spans="2:3" x14ac:dyDescent="0.2">
      <c r="B3635" s="6"/>
      <c r="C3635" s="6"/>
    </row>
    <row r="3636" spans="2:3" x14ac:dyDescent="0.2">
      <c r="B3636" s="6"/>
      <c r="C3636" s="6"/>
    </row>
    <row r="3637" spans="2:3" x14ac:dyDescent="0.2">
      <c r="B3637" s="6"/>
      <c r="C3637" s="6"/>
    </row>
    <row r="3638" spans="2:3" x14ac:dyDescent="0.2">
      <c r="B3638" s="6"/>
      <c r="C3638" s="6"/>
    </row>
    <row r="3639" spans="2:3" x14ac:dyDescent="0.2">
      <c r="B3639" s="6"/>
      <c r="C3639" s="6"/>
    </row>
    <row r="3640" spans="2:3" x14ac:dyDescent="0.2">
      <c r="B3640" s="6"/>
      <c r="C3640" s="6"/>
    </row>
    <row r="3641" spans="2:3" x14ac:dyDescent="0.2">
      <c r="B3641" s="6"/>
      <c r="C3641" s="6"/>
    </row>
    <row r="3642" spans="2:3" x14ac:dyDescent="0.2">
      <c r="B3642" s="6"/>
      <c r="C3642" s="6"/>
    </row>
    <row r="3643" spans="2:3" x14ac:dyDescent="0.2">
      <c r="B3643" s="6"/>
      <c r="C3643" s="6"/>
    </row>
    <row r="3644" spans="2:3" x14ac:dyDescent="0.2">
      <c r="B3644" s="6"/>
      <c r="C3644" s="6"/>
    </row>
    <row r="3645" spans="2:3" x14ac:dyDescent="0.2">
      <c r="B3645" s="6"/>
      <c r="C3645" s="6"/>
    </row>
    <row r="3646" spans="2:3" x14ac:dyDescent="0.2">
      <c r="B3646" s="6"/>
      <c r="C3646" s="6"/>
    </row>
    <row r="3647" spans="2:3" x14ac:dyDescent="0.2">
      <c r="B3647" s="6"/>
      <c r="C3647" s="6"/>
    </row>
    <row r="3648" spans="2:3" x14ac:dyDescent="0.2">
      <c r="B3648" s="6"/>
      <c r="C3648" s="6"/>
    </row>
    <row r="3649" spans="2:3" x14ac:dyDescent="0.2">
      <c r="B3649" s="6"/>
      <c r="C3649" s="6"/>
    </row>
    <row r="3650" spans="2:3" x14ac:dyDescent="0.2">
      <c r="B3650" s="6"/>
      <c r="C3650" s="6"/>
    </row>
    <row r="3651" spans="2:3" x14ac:dyDescent="0.2">
      <c r="B3651" s="6"/>
      <c r="C3651" s="6"/>
    </row>
    <row r="3652" spans="2:3" x14ac:dyDescent="0.2">
      <c r="B3652" s="6"/>
      <c r="C3652" s="6"/>
    </row>
    <row r="3653" spans="2:3" x14ac:dyDescent="0.2">
      <c r="B3653" s="6"/>
      <c r="C3653" s="6"/>
    </row>
    <row r="3654" spans="2:3" x14ac:dyDescent="0.2">
      <c r="B3654" s="6"/>
      <c r="C3654" s="6"/>
    </row>
    <row r="3655" spans="2:3" x14ac:dyDescent="0.2">
      <c r="B3655" s="6"/>
      <c r="C3655" s="6"/>
    </row>
    <row r="3656" spans="2:3" x14ac:dyDescent="0.2">
      <c r="B3656" s="6"/>
      <c r="C3656" s="6"/>
    </row>
    <row r="3657" spans="2:3" x14ac:dyDescent="0.2">
      <c r="B3657" s="6"/>
      <c r="C3657" s="6"/>
    </row>
    <row r="3658" spans="2:3" x14ac:dyDescent="0.2">
      <c r="B3658" s="6"/>
      <c r="C3658" s="6"/>
    </row>
    <row r="3659" spans="2:3" x14ac:dyDescent="0.2">
      <c r="B3659" s="6"/>
      <c r="C3659" s="6"/>
    </row>
    <row r="3660" spans="2:3" x14ac:dyDescent="0.2">
      <c r="B3660" s="6"/>
      <c r="C3660" s="6"/>
    </row>
    <row r="3661" spans="2:3" x14ac:dyDescent="0.2">
      <c r="B3661" s="6"/>
      <c r="C3661" s="6"/>
    </row>
    <row r="3662" spans="2:3" x14ac:dyDescent="0.2">
      <c r="B3662" s="6"/>
      <c r="C3662" s="6"/>
    </row>
    <row r="3663" spans="2:3" x14ac:dyDescent="0.2">
      <c r="B3663" s="6"/>
      <c r="C3663" s="6"/>
    </row>
    <row r="3664" spans="2:3" x14ac:dyDescent="0.2">
      <c r="B3664" s="6"/>
      <c r="C3664" s="6"/>
    </row>
    <row r="3665" spans="2:3" x14ac:dyDescent="0.2">
      <c r="B3665" s="6"/>
      <c r="C3665" s="6"/>
    </row>
    <row r="3666" spans="2:3" x14ac:dyDescent="0.2">
      <c r="B3666" s="6"/>
      <c r="C3666" s="6"/>
    </row>
    <row r="3667" spans="2:3" x14ac:dyDescent="0.2">
      <c r="B3667" s="6"/>
      <c r="C3667" s="6"/>
    </row>
    <row r="3668" spans="2:3" x14ac:dyDescent="0.2">
      <c r="B3668" s="6"/>
      <c r="C3668" s="6"/>
    </row>
    <row r="3669" spans="2:3" x14ac:dyDescent="0.2">
      <c r="B3669" s="6"/>
      <c r="C3669" s="6"/>
    </row>
    <row r="3670" spans="2:3" x14ac:dyDescent="0.2">
      <c r="B3670" s="6"/>
      <c r="C3670" s="6"/>
    </row>
    <row r="3671" spans="2:3" x14ac:dyDescent="0.2">
      <c r="B3671" s="6"/>
      <c r="C3671" s="6"/>
    </row>
    <row r="3672" spans="2:3" x14ac:dyDescent="0.2">
      <c r="B3672" s="6"/>
      <c r="C3672" s="6"/>
    </row>
    <row r="3673" spans="2:3" x14ac:dyDescent="0.2">
      <c r="B3673" s="6"/>
      <c r="C3673" s="6"/>
    </row>
    <row r="3674" spans="2:3" x14ac:dyDescent="0.2">
      <c r="B3674" s="6"/>
      <c r="C3674" s="6"/>
    </row>
    <row r="3675" spans="2:3" x14ac:dyDescent="0.2">
      <c r="B3675" s="6"/>
      <c r="C3675" s="6"/>
    </row>
    <row r="3676" spans="2:3" x14ac:dyDescent="0.2">
      <c r="B3676" s="6"/>
      <c r="C3676" s="6"/>
    </row>
    <row r="3677" spans="2:3" x14ac:dyDescent="0.2">
      <c r="B3677" s="6"/>
      <c r="C3677" s="6"/>
    </row>
    <row r="3678" spans="2:3" x14ac:dyDescent="0.2">
      <c r="B3678" s="6"/>
      <c r="C3678" s="6"/>
    </row>
    <row r="3679" spans="2:3" x14ac:dyDescent="0.2">
      <c r="B3679" s="6"/>
      <c r="C3679" s="6"/>
    </row>
    <row r="3680" spans="2:3" x14ac:dyDescent="0.2">
      <c r="B3680" s="6"/>
      <c r="C3680" s="6"/>
    </row>
    <row r="3681" spans="2:3" x14ac:dyDescent="0.2">
      <c r="B3681" s="6"/>
      <c r="C3681" s="6"/>
    </row>
    <row r="3682" spans="2:3" x14ac:dyDescent="0.2">
      <c r="B3682" s="6"/>
      <c r="C3682" s="6"/>
    </row>
    <row r="3683" spans="2:3" x14ac:dyDescent="0.2">
      <c r="B3683" s="6"/>
      <c r="C3683" s="6"/>
    </row>
    <row r="3684" spans="2:3" x14ac:dyDescent="0.2">
      <c r="B3684" s="6"/>
      <c r="C3684" s="6"/>
    </row>
    <row r="3685" spans="2:3" x14ac:dyDescent="0.2">
      <c r="B3685" s="6"/>
      <c r="C3685" s="6"/>
    </row>
    <row r="3686" spans="2:3" x14ac:dyDescent="0.2">
      <c r="B3686" s="6"/>
      <c r="C3686" s="6"/>
    </row>
    <row r="3687" spans="2:3" x14ac:dyDescent="0.2">
      <c r="B3687" s="6"/>
      <c r="C3687" s="6"/>
    </row>
    <row r="3688" spans="2:3" x14ac:dyDescent="0.2">
      <c r="B3688" s="6"/>
      <c r="C3688" s="6"/>
    </row>
    <row r="3689" spans="2:3" x14ac:dyDescent="0.2">
      <c r="B3689" s="6"/>
      <c r="C3689" s="6"/>
    </row>
    <row r="3690" spans="2:3" x14ac:dyDescent="0.2">
      <c r="B3690" s="6"/>
      <c r="C3690" s="6"/>
    </row>
    <row r="3691" spans="2:3" x14ac:dyDescent="0.2">
      <c r="B3691" s="6"/>
      <c r="C3691" s="6"/>
    </row>
    <row r="3692" spans="2:3" x14ac:dyDescent="0.2">
      <c r="B3692" s="6"/>
      <c r="C3692" s="6"/>
    </row>
    <row r="3693" spans="2:3" x14ac:dyDescent="0.2">
      <c r="B3693" s="6"/>
      <c r="C3693" s="6"/>
    </row>
    <row r="3694" spans="2:3" x14ac:dyDescent="0.2">
      <c r="B3694" s="6"/>
      <c r="C3694" s="6"/>
    </row>
    <row r="3695" spans="2:3" x14ac:dyDescent="0.2">
      <c r="B3695" s="6"/>
      <c r="C3695" s="6"/>
    </row>
    <row r="3696" spans="2:3" x14ac:dyDescent="0.2">
      <c r="B3696" s="6"/>
      <c r="C3696" s="6"/>
    </row>
    <row r="3697" spans="2:3" x14ac:dyDescent="0.2">
      <c r="B3697" s="6"/>
      <c r="C3697" s="6"/>
    </row>
    <row r="3698" spans="2:3" x14ac:dyDescent="0.2">
      <c r="B3698" s="6"/>
      <c r="C3698" s="6"/>
    </row>
    <row r="3699" spans="2:3" x14ac:dyDescent="0.2">
      <c r="B3699" s="6"/>
      <c r="C3699" s="6"/>
    </row>
    <row r="3700" spans="2:3" x14ac:dyDescent="0.2">
      <c r="B3700" s="6"/>
      <c r="C3700" s="6"/>
    </row>
    <row r="3701" spans="2:3" x14ac:dyDescent="0.2">
      <c r="B3701" s="6"/>
      <c r="C3701" s="6"/>
    </row>
    <row r="3702" spans="2:3" x14ac:dyDescent="0.2">
      <c r="B3702" s="6"/>
      <c r="C3702" s="6"/>
    </row>
    <row r="3703" spans="2:3" x14ac:dyDescent="0.2">
      <c r="B3703" s="6"/>
      <c r="C3703" s="6"/>
    </row>
    <row r="3704" spans="2:3" x14ac:dyDescent="0.2">
      <c r="B3704" s="6"/>
      <c r="C3704" s="6"/>
    </row>
    <row r="3705" spans="2:3" x14ac:dyDescent="0.2">
      <c r="B3705" s="6"/>
      <c r="C3705" s="6"/>
    </row>
    <row r="3706" spans="2:3" x14ac:dyDescent="0.2">
      <c r="B3706" s="6"/>
      <c r="C3706" s="6"/>
    </row>
    <row r="3707" spans="2:3" x14ac:dyDescent="0.2">
      <c r="B3707" s="6"/>
      <c r="C3707" s="6"/>
    </row>
    <row r="3708" spans="2:3" x14ac:dyDescent="0.2">
      <c r="B3708" s="6"/>
      <c r="C3708" s="6"/>
    </row>
    <row r="3709" spans="2:3" x14ac:dyDescent="0.2">
      <c r="B3709" s="6"/>
      <c r="C3709" s="6"/>
    </row>
    <row r="3710" spans="2:3" x14ac:dyDescent="0.2">
      <c r="B3710" s="6"/>
      <c r="C3710" s="6"/>
    </row>
    <row r="3711" spans="2:3" x14ac:dyDescent="0.2">
      <c r="B3711" s="6"/>
      <c r="C3711" s="6"/>
    </row>
    <row r="3712" spans="2:3" x14ac:dyDescent="0.2">
      <c r="B3712" s="6"/>
      <c r="C3712" s="6"/>
    </row>
    <row r="3713" spans="2:3" x14ac:dyDescent="0.2">
      <c r="B3713" s="6"/>
      <c r="C3713" s="6"/>
    </row>
    <row r="3714" spans="2:3" x14ac:dyDescent="0.2">
      <c r="B3714" s="6"/>
      <c r="C3714" s="6"/>
    </row>
    <row r="3715" spans="2:3" x14ac:dyDescent="0.2">
      <c r="B3715" s="6"/>
      <c r="C3715" s="6"/>
    </row>
    <row r="3716" spans="2:3" x14ac:dyDescent="0.2">
      <c r="B3716" s="6"/>
      <c r="C3716" s="6"/>
    </row>
    <row r="3717" spans="2:3" x14ac:dyDescent="0.2">
      <c r="B3717" s="6"/>
      <c r="C3717" s="6"/>
    </row>
    <row r="3718" spans="2:3" x14ac:dyDescent="0.2">
      <c r="B3718" s="6"/>
      <c r="C3718" s="6"/>
    </row>
    <row r="3719" spans="2:3" x14ac:dyDescent="0.2">
      <c r="B3719" s="6"/>
      <c r="C3719" s="6"/>
    </row>
    <row r="3720" spans="2:3" x14ac:dyDescent="0.2">
      <c r="B3720" s="6"/>
      <c r="C3720" s="6"/>
    </row>
    <row r="3721" spans="2:3" x14ac:dyDescent="0.2">
      <c r="B3721" s="6"/>
      <c r="C3721" s="6"/>
    </row>
    <row r="3722" spans="2:3" x14ac:dyDescent="0.2">
      <c r="B3722" s="6"/>
      <c r="C3722" s="6"/>
    </row>
    <row r="3723" spans="2:3" x14ac:dyDescent="0.2">
      <c r="B3723" s="6"/>
      <c r="C3723" s="6"/>
    </row>
    <row r="3724" spans="2:3" x14ac:dyDescent="0.2">
      <c r="B3724" s="6"/>
      <c r="C3724" s="6"/>
    </row>
    <row r="3725" spans="2:3" x14ac:dyDescent="0.2">
      <c r="B3725" s="6"/>
      <c r="C3725" s="6"/>
    </row>
    <row r="3726" spans="2:3" x14ac:dyDescent="0.2">
      <c r="B3726" s="6"/>
      <c r="C3726" s="6"/>
    </row>
    <row r="3727" spans="2:3" x14ac:dyDescent="0.2">
      <c r="B3727" s="6"/>
      <c r="C3727" s="6"/>
    </row>
    <row r="3728" spans="2:3" x14ac:dyDescent="0.2">
      <c r="B3728" s="6"/>
      <c r="C3728" s="6"/>
    </row>
    <row r="3729" spans="2:3" x14ac:dyDescent="0.2">
      <c r="B3729" s="6"/>
      <c r="C3729" s="6"/>
    </row>
    <row r="3730" spans="2:3" x14ac:dyDescent="0.2">
      <c r="B3730" s="6"/>
      <c r="C3730" s="6"/>
    </row>
    <row r="3731" spans="2:3" x14ac:dyDescent="0.2">
      <c r="B3731" s="6"/>
      <c r="C3731" s="6"/>
    </row>
    <row r="3732" spans="2:3" x14ac:dyDescent="0.2">
      <c r="B3732" s="6"/>
      <c r="C3732" s="6"/>
    </row>
    <row r="3733" spans="2:3" x14ac:dyDescent="0.2">
      <c r="B3733" s="6"/>
      <c r="C3733" s="6"/>
    </row>
    <row r="3734" spans="2:3" x14ac:dyDescent="0.2">
      <c r="B3734" s="6"/>
      <c r="C3734" s="6"/>
    </row>
    <row r="3735" spans="2:3" x14ac:dyDescent="0.2">
      <c r="B3735" s="6"/>
      <c r="C3735" s="6"/>
    </row>
    <row r="3736" spans="2:3" x14ac:dyDescent="0.2">
      <c r="B3736" s="6"/>
      <c r="C3736" s="6"/>
    </row>
    <row r="3737" spans="2:3" x14ac:dyDescent="0.2">
      <c r="B3737" s="6"/>
      <c r="C3737" s="6"/>
    </row>
    <row r="3738" spans="2:3" x14ac:dyDescent="0.2">
      <c r="B3738" s="6"/>
      <c r="C3738" s="6"/>
    </row>
    <row r="3739" spans="2:3" x14ac:dyDescent="0.2">
      <c r="B3739" s="6"/>
      <c r="C3739" s="6"/>
    </row>
    <row r="3740" spans="2:3" x14ac:dyDescent="0.2">
      <c r="B3740" s="6"/>
      <c r="C3740" s="6"/>
    </row>
    <row r="3741" spans="2:3" x14ac:dyDescent="0.2">
      <c r="B3741" s="6"/>
      <c r="C3741" s="6"/>
    </row>
    <row r="3742" spans="2:3" x14ac:dyDescent="0.2">
      <c r="B3742" s="6"/>
      <c r="C3742" s="6"/>
    </row>
    <row r="3743" spans="2:3" x14ac:dyDescent="0.2">
      <c r="B3743" s="6"/>
      <c r="C3743" s="6"/>
    </row>
    <row r="3744" spans="2:3" x14ac:dyDescent="0.2">
      <c r="B3744" s="6"/>
      <c r="C3744" s="6"/>
    </row>
    <row r="3745" spans="2:3" x14ac:dyDescent="0.2">
      <c r="B3745" s="6"/>
      <c r="C3745" s="6"/>
    </row>
    <row r="3746" spans="2:3" x14ac:dyDescent="0.2">
      <c r="B3746" s="6"/>
      <c r="C3746" s="6"/>
    </row>
    <row r="3747" spans="2:3" x14ac:dyDescent="0.2">
      <c r="B3747" s="6"/>
      <c r="C3747" s="6"/>
    </row>
    <row r="3748" spans="2:3" x14ac:dyDescent="0.2">
      <c r="B3748" s="6"/>
      <c r="C3748" s="6"/>
    </row>
    <row r="3749" spans="2:3" x14ac:dyDescent="0.2">
      <c r="B3749" s="6"/>
      <c r="C3749" s="6"/>
    </row>
    <row r="3750" spans="2:3" x14ac:dyDescent="0.2">
      <c r="B3750" s="6"/>
      <c r="C3750" s="6"/>
    </row>
    <row r="3751" spans="2:3" x14ac:dyDescent="0.2">
      <c r="B3751" s="6"/>
      <c r="C3751" s="6"/>
    </row>
    <row r="3752" spans="2:3" x14ac:dyDescent="0.2">
      <c r="B3752" s="6"/>
      <c r="C3752" s="6"/>
    </row>
    <row r="3753" spans="2:3" x14ac:dyDescent="0.2">
      <c r="B3753" s="6"/>
      <c r="C3753" s="6"/>
    </row>
    <row r="3754" spans="2:3" x14ac:dyDescent="0.2">
      <c r="B3754" s="6"/>
      <c r="C3754" s="6"/>
    </row>
    <row r="3755" spans="2:3" x14ac:dyDescent="0.2">
      <c r="B3755" s="6"/>
      <c r="C3755" s="6"/>
    </row>
    <row r="3756" spans="2:3" x14ac:dyDescent="0.2">
      <c r="B3756" s="6"/>
      <c r="C3756" s="6"/>
    </row>
    <row r="3757" spans="2:3" x14ac:dyDescent="0.2">
      <c r="B3757" s="6"/>
      <c r="C3757" s="6"/>
    </row>
    <row r="3758" spans="2:3" x14ac:dyDescent="0.2">
      <c r="B3758" s="6"/>
      <c r="C3758" s="6"/>
    </row>
    <row r="3759" spans="2:3" x14ac:dyDescent="0.2">
      <c r="B3759" s="6"/>
      <c r="C3759" s="6"/>
    </row>
    <row r="3760" spans="2:3" x14ac:dyDescent="0.2">
      <c r="B3760" s="6"/>
      <c r="C3760" s="6"/>
    </row>
    <row r="3761" spans="2:3" x14ac:dyDescent="0.2">
      <c r="B3761" s="6"/>
      <c r="C3761" s="6"/>
    </row>
    <row r="3762" spans="2:3" x14ac:dyDescent="0.2">
      <c r="B3762" s="6"/>
      <c r="C3762" s="6"/>
    </row>
    <row r="3763" spans="2:3" x14ac:dyDescent="0.2">
      <c r="B3763" s="6"/>
      <c r="C3763" s="6"/>
    </row>
    <row r="3764" spans="2:3" x14ac:dyDescent="0.2">
      <c r="B3764" s="6"/>
      <c r="C3764" s="6"/>
    </row>
    <row r="3765" spans="2:3" x14ac:dyDescent="0.2">
      <c r="B3765" s="6"/>
      <c r="C3765" s="6"/>
    </row>
    <row r="3766" spans="2:3" x14ac:dyDescent="0.2">
      <c r="B3766" s="6"/>
      <c r="C3766" s="6"/>
    </row>
    <row r="3767" spans="2:3" x14ac:dyDescent="0.2">
      <c r="B3767" s="6"/>
      <c r="C3767" s="6"/>
    </row>
    <row r="3768" spans="2:3" x14ac:dyDescent="0.2">
      <c r="B3768" s="6"/>
      <c r="C3768" s="6"/>
    </row>
    <row r="3769" spans="2:3" x14ac:dyDescent="0.2">
      <c r="B3769" s="6"/>
      <c r="C3769" s="6"/>
    </row>
    <row r="3770" spans="2:3" x14ac:dyDescent="0.2">
      <c r="B3770" s="6"/>
      <c r="C3770" s="6"/>
    </row>
    <row r="3771" spans="2:3" x14ac:dyDescent="0.2">
      <c r="B3771" s="6"/>
      <c r="C3771" s="6"/>
    </row>
    <row r="3772" spans="2:3" x14ac:dyDescent="0.2">
      <c r="B3772" s="6"/>
      <c r="C3772" s="6"/>
    </row>
    <row r="3773" spans="2:3" x14ac:dyDescent="0.2">
      <c r="B3773" s="6"/>
      <c r="C3773" s="6"/>
    </row>
    <row r="3774" spans="2:3" x14ac:dyDescent="0.2">
      <c r="B3774" s="6"/>
      <c r="C3774" s="6"/>
    </row>
    <row r="3775" spans="2:3" x14ac:dyDescent="0.2">
      <c r="B3775" s="6"/>
      <c r="C3775" s="6"/>
    </row>
    <row r="3776" spans="2:3" x14ac:dyDescent="0.2">
      <c r="B3776" s="6"/>
      <c r="C3776" s="6"/>
    </row>
    <row r="3777" spans="2:3" x14ac:dyDescent="0.2">
      <c r="B3777" s="6"/>
      <c r="C3777" s="6"/>
    </row>
    <row r="3778" spans="2:3" x14ac:dyDescent="0.2">
      <c r="B3778" s="6"/>
      <c r="C3778" s="6"/>
    </row>
    <row r="3779" spans="2:3" x14ac:dyDescent="0.2">
      <c r="B3779" s="6"/>
      <c r="C3779" s="6"/>
    </row>
    <row r="3780" spans="2:3" x14ac:dyDescent="0.2">
      <c r="B3780" s="6"/>
      <c r="C3780" s="6"/>
    </row>
    <row r="3781" spans="2:3" x14ac:dyDescent="0.2">
      <c r="B3781" s="6"/>
      <c r="C3781" s="6"/>
    </row>
    <row r="3782" spans="2:3" x14ac:dyDescent="0.2">
      <c r="B3782" s="6"/>
      <c r="C3782" s="6"/>
    </row>
    <row r="3783" spans="2:3" x14ac:dyDescent="0.2">
      <c r="B3783" s="6"/>
      <c r="C3783" s="6"/>
    </row>
    <row r="3784" spans="2:3" x14ac:dyDescent="0.2">
      <c r="B3784" s="6"/>
      <c r="C3784" s="6"/>
    </row>
    <row r="3785" spans="2:3" x14ac:dyDescent="0.2">
      <c r="B3785" s="6"/>
      <c r="C3785" s="6"/>
    </row>
    <row r="3786" spans="2:3" x14ac:dyDescent="0.2">
      <c r="B3786" s="6"/>
      <c r="C3786" s="6"/>
    </row>
    <row r="3787" spans="2:3" x14ac:dyDescent="0.2">
      <c r="B3787" s="6"/>
      <c r="C3787" s="6"/>
    </row>
    <row r="3788" spans="2:3" x14ac:dyDescent="0.2">
      <c r="B3788" s="6"/>
      <c r="C3788" s="6"/>
    </row>
    <row r="3789" spans="2:3" x14ac:dyDescent="0.2">
      <c r="B3789" s="6"/>
      <c r="C3789" s="6"/>
    </row>
    <row r="3790" spans="2:3" x14ac:dyDescent="0.2">
      <c r="B3790" s="6"/>
      <c r="C3790" s="6"/>
    </row>
    <row r="3791" spans="2:3" x14ac:dyDescent="0.2">
      <c r="B3791" s="6"/>
      <c r="C3791" s="6"/>
    </row>
    <row r="3792" spans="2:3" x14ac:dyDescent="0.2">
      <c r="B3792" s="6"/>
      <c r="C3792" s="6"/>
    </row>
    <row r="3793" spans="2:3" x14ac:dyDescent="0.2">
      <c r="B3793" s="6"/>
      <c r="C3793" s="6"/>
    </row>
    <row r="3794" spans="2:3" x14ac:dyDescent="0.2">
      <c r="B3794" s="6"/>
      <c r="C3794" s="6"/>
    </row>
    <row r="3795" spans="2:3" x14ac:dyDescent="0.2">
      <c r="B3795" s="6"/>
      <c r="C3795" s="6"/>
    </row>
    <row r="3796" spans="2:3" x14ac:dyDescent="0.2">
      <c r="B3796" s="6"/>
      <c r="C3796" s="6"/>
    </row>
    <row r="3797" spans="2:3" x14ac:dyDescent="0.2">
      <c r="B3797" s="6"/>
      <c r="C3797" s="6"/>
    </row>
    <row r="3798" spans="2:3" x14ac:dyDescent="0.2">
      <c r="B3798" s="6"/>
      <c r="C3798" s="6"/>
    </row>
    <row r="3799" spans="2:3" x14ac:dyDescent="0.2">
      <c r="B3799" s="6"/>
      <c r="C3799" s="6"/>
    </row>
    <row r="3800" spans="2:3" x14ac:dyDescent="0.2">
      <c r="B3800" s="6"/>
      <c r="C3800" s="6"/>
    </row>
    <row r="3801" spans="2:3" x14ac:dyDescent="0.2">
      <c r="B3801" s="6"/>
      <c r="C3801" s="6"/>
    </row>
    <row r="3802" spans="2:3" x14ac:dyDescent="0.2">
      <c r="B3802" s="6"/>
      <c r="C3802" s="6"/>
    </row>
    <row r="3803" spans="2:3" x14ac:dyDescent="0.2">
      <c r="B3803" s="6"/>
      <c r="C3803" s="6"/>
    </row>
    <row r="3804" spans="2:3" x14ac:dyDescent="0.2">
      <c r="B3804" s="6"/>
      <c r="C3804" s="6"/>
    </row>
    <row r="3805" spans="2:3" x14ac:dyDescent="0.2">
      <c r="B3805" s="6"/>
      <c r="C3805" s="6"/>
    </row>
    <row r="3806" spans="2:3" x14ac:dyDescent="0.2">
      <c r="B3806" s="6"/>
      <c r="C3806" s="6"/>
    </row>
    <row r="3807" spans="2:3" x14ac:dyDescent="0.2">
      <c r="B3807" s="6"/>
      <c r="C3807" s="6"/>
    </row>
    <row r="3808" spans="2:3" x14ac:dyDescent="0.2">
      <c r="B3808" s="6"/>
      <c r="C3808" s="6"/>
    </row>
    <row r="3809" spans="2:3" x14ac:dyDescent="0.2">
      <c r="B3809" s="6"/>
      <c r="C3809" s="6"/>
    </row>
    <row r="3810" spans="2:3" x14ac:dyDescent="0.2">
      <c r="B3810" s="6"/>
      <c r="C3810" s="6"/>
    </row>
    <row r="3811" spans="2:3" x14ac:dyDescent="0.2">
      <c r="B3811" s="6"/>
      <c r="C3811" s="6"/>
    </row>
    <row r="3812" spans="2:3" x14ac:dyDescent="0.2">
      <c r="B3812" s="6"/>
      <c r="C3812" s="6"/>
    </row>
    <row r="3813" spans="2:3" x14ac:dyDescent="0.2">
      <c r="B3813" s="6"/>
      <c r="C3813" s="6"/>
    </row>
    <row r="3814" spans="2:3" x14ac:dyDescent="0.2">
      <c r="B3814" s="6"/>
      <c r="C3814" s="6"/>
    </row>
    <row r="3815" spans="2:3" x14ac:dyDescent="0.2">
      <c r="B3815" s="6"/>
      <c r="C3815" s="6"/>
    </row>
    <row r="3816" spans="2:3" x14ac:dyDescent="0.2">
      <c r="B3816" s="6"/>
      <c r="C3816" s="6"/>
    </row>
    <row r="3817" spans="2:3" x14ac:dyDescent="0.2">
      <c r="B3817" s="6"/>
      <c r="C3817" s="6"/>
    </row>
    <row r="3818" spans="2:3" x14ac:dyDescent="0.2">
      <c r="B3818" s="6"/>
      <c r="C3818" s="6"/>
    </row>
    <row r="3819" spans="2:3" x14ac:dyDescent="0.2">
      <c r="B3819" s="6"/>
      <c r="C3819" s="6"/>
    </row>
    <row r="3820" spans="2:3" x14ac:dyDescent="0.2">
      <c r="B3820" s="6"/>
      <c r="C3820" s="6"/>
    </row>
    <row r="3821" spans="2:3" x14ac:dyDescent="0.2">
      <c r="B3821" s="6"/>
      <c r="C3821" s="6"/>
    </row>
    <row r="3822" spans="2:3" x14ac:dyDescent="0.2">
      <c r="B3822" s="6"/>
      <c r="C3822" s="6"/>
    </row>
    <row r="3823" spans="2:3" x14ac:dyDescent="0.2">
      <c r="B3823" s="6"/>
      <c r="C3823" s="6"/>
    </row>
    <row r="3824" spans="2:3" x14ac:dyDescent="0.2">
      <c r="B3824" s="6"/>
      <c r="C3824" s="6"/>
    </row>
    <row r="3825" spans="2:3" x14ac:dyDescent="0.2">
      <c r="B3825" s="6"/>
      <c r="C3825" s="6"/>
    </row>
    <row r="3826" spans="2:3" x14ac:dyDescent="0.2">
      <c r="B3826" s="6"/>
      <c r="C3826" s="6"/>
    </row>
    <row r="3827" spans="2:3" x14ac:dyDescent="0.2">
      <c r="B3827" s="6"/>
      <c r="C3827" s="6"/>
    </row>
    <row r="3828" spans="2:3" x14ac:dyDescent="0.2">
      <c r="B3828" s="6"/>
      <c r="C3828" s="6"/>
    </row>
    <row r="3829" spans="2:3" x14ac:dyDescent="0.2">
      <c r="B3829" s="6"/>
      <c r="C3829" s="6"/>
    </row>
    <row r="3830" spans="2:3" x14ac:dyDescent="0.2">
      <c r="B3830" s="6"/>
      <c r="C3830" s="6"/>
    </row>
    <row r="3831" spans="2:3" x14ac:dyDescent="0.2">
      <c r="B3831" s="6"/>
      <c r="C3831" s="6"/>
    </row>
    <row r="3832" spans="2:3" x14ac:dyDescent="0.2">
      <c r="B3832" s="6"/>
      <c r="C3832" s="6"/>
    </row>
    <row r="3833" spans="2:3" x14ac:dyDescent="0.2">
      <c r="B3833" s="6"/>
      <c r="C3833" s="6"/>
    </row>
    <row r="3834" spans="2:3" x14ac:dyDescent="0.2">
      <c r="B3834" s="6"/>
      <c r="C3834" s="6"/>
    </row>
    <row r="3835" spans="2:3" x14ac:dyDescent="0.2">
      <c r="B3835" s="6"/>
      <c r="C3835" s="6"/>
    </row>
    <row r="3836" spans="2:3" x14ac:dyDescent="0.2">
      <c r="B3836" s="6"/>
      <c r="C3836" s="6"/>
    </row>
    <row r="3837" spans="2:3" x14ac:dyDescent="0.2">
      <c r="B3837" s="6"/>
      <c r="C3837" s="6"/>
    </row>
    <row r="3838" spans="2:3" x14ac:dyDescent="0.2">
      <c r="B3838" s="6"/>
      <c r="C3838" s="6"/>
    </row>
    <row r="3839" spans="2:3" x14ac:dyDescent="0.2">
      <c r="B3839" s="6"/>
      <c r="C3839" s="6"/>
    </row>
    <row r="3840" spans="2:3" x14ac:dyDescent="0.2">
      <c r="B3840" s="6"/>
      <c r="C3840" s="6"/>
    </row>
    <row r="3841" spans="2:3" x14ac:dyDescent="0.2">
      <c r="B3841" s="6"/>
      <c r="C3841" s="6"/>
    </row>
    <row r="3842" spans="2:3" x14ac:dyDescent="0.2">
      <c r="B3842" s="6"/>
      <c r="C3842" s="6"/>
    </row>
    <row r="3843" spans="2:3" x14ac:dyDescent="0.2">
      <c r="B3843" s="6"/>
      <c r="C3843" s="6"/>
    </row>
    <row r="3844" spans="2:3" x14ac:dyDescent="0.2">
      <c r="B3844" s="6"/>
      <c r="C3844" s="6"/>
    </row>
    <row r="3845" spans="2:3" x14ac:dyDescent="0.2">
      <c r="B3845" s="6"/>
      <c r="C3845" s="6"/>
    </row>
    <row r="3846" spans="2:3" x14ac:dyDescent="0.2">
      <c r="B3846" s="6"/>
      <c r="C3846" s="6"/>
    </row>
    <row r="3847" spans="2:3" x14ac:dyDescent="0.2">
      <c r="B3847" s="6"/>
      <c r="C3847" s="6"/>
    </row>
    <row r="3848" spans="2:3" x14ac:dyDescent="0.2">
      <c r="B3848" s="6"/>
      <c r="C3848" s="6"/>
    </row>
    <row r="3849" spans="2:3" x14ac:dyDescent="0.2">
      <c r="B3849" s="6"/>
      <c r="C3849" s="6"/>
    </row>
    <row r="3850" spans="2:3" x14ac:dyDescent="0.2">
      <c r="B3850" s="6"/>
      <c r="C3850" s="6"/>
    </row>
    <row r="3851" spans="2:3" x14ac:dyDescent="0.2">
      <c r="B3851" s="6"/>
      <c r="C3851" s="6"/>
    </row>
    <row r="3852" spans="2:3" x14ac:dyDescent="0.2">
      <c r="B3852" s="6"/>
      <c r="C3852" s="6"/>
    </row>
    <row r="3853" spans="2:3" x14ac:dyDescent="0.2">
      <c r="B3853" s="6"/>
      <c r="C3853" s="6"/>
    </row>
    <row r="3854" spans="2:3" x14ac:dyDescent="0.2">
      <c r="B3854" s="6"/>
      <c r="C3854" s="6"/>
    </row>
    <row r="3855" spans="2:3" x14ac:dyDescent="0.2">
      <c r="B3855" s="6"/>
      <c r="C3855" s="6"/>
    </row>
    <row r="3856" spans="2:3" x14ac:dyDescent="0.2">
      <c r="B3856" s="6"/>
      <c r="C3856" s="6"/>
    </row>
    <row r="3857" spans="2:3" x14ac:dyDescent="0.2">
      <c r="B3857" s="6"/>
      <c r="C3857" s="6"/>
    </row>
    <row r="3858" spans="2:3" x14ac:dyDescent="0.2">
      <c r="B3858" s="6"/>
      <c r="C3858" s="6"/>
    </row>
    <row r="3859" spans="2:3" x14ac:dyDescent="0.2">
      <c r="B3859" s="6"/>
      <c r="C3859" s="6"/>
    </row>
    <row r="3860" spans="2:3" x14ac:dyDescent="0.2">
      <c r="B3860" s="6"/>
      <c r="C3860" s="6"/>
    </row>
    <row r="3861" spans="2:3" x14ac:dyDescent="0.2">
      <c r="B3861" s="6"/>
      <c r="C3861" s="6"/>
    </row>
    <row r="3862" spans="2:3" x14ac:dyDescent="0.2">
      <c r="B3862" s="6"/>
      <c r="C3862" s="6"/>
    </row>
    <row r="3863" spans="2:3" x14ac:dyDescent="0.2">
      <c r="B3863" s="6"/>
      <c r="C3863" s="6"/>
    </row>
    <row r="3864" spans="2:3" x14ac:dyDescent="0.2">
      <c r="B3864" s="6"/>
      <c r="C3864" s="6"/>
    </row>
    <row r="3865" spans="2:3" x14ac:dyDescent="0.2">
      <c r="B3865" s="6"/>
      <c r="C3865" s="6"/>
    </row>
    <row r="3866" spans="2:3" x14ac:dyDescent="0.2">
      <c r="B3866" s="6"/>
      <c r="C3866" s="6"/>
    </row>
    <row r="3867" spans="2:3" x14ac:dyDescent="0.2">
      <c r="B3867" s="6"/>
      <c r="C3867" s="6"/>
    </row>
    <row r="3868" spans="2:3" x14ac:dyDescent="0.2">
      <c r="B3868" s="6"/>
      <c r="C3868" s="6"/>
    </row>
    <row r="3869" spans="2:3" x14ac:dyDescent="0.2">
      <c r="B3869" s="6"/>
      <c r="C3869" s="6"/>
    </row>
    <row r="3870" spans="2:3" x14ac:dyDescent="0.2">
      <c r="B3870" s="6"/>
      <c r="C3870" s="6"/>
    </row>
    <row r="3871" spans="2:3" x14ac:dyDescent="0.2">
      <c r="B3871" s="6"/>
      <c r="C3871" s="6"/>
    </row>
    <row r="3872" spans="2:3" x14ac:dyDescent="0.2">
      <c r="B3872" s="6"/>
      <c r="C3872" s="6"/>
    </row>
    <row r="3873" spans="2:3" x14ac:dyDescent="0.2">
      <c r="B3873" s="6"/>
      <c r="C3873" s="6"/>
    </row>
    <row r="3874" spans="2:3" x14ac:dyDescent="0.2">
      <c r="B3874" s="6"/>
      <c r="C3874" s="6"/>
    </row>
    <row r="3875" spans="2:3" x14ac:dyDescent="0.2">
      <c r="B3875" s="6"/>
      <c r="C3875" s="6"/>
    </row>
    <row r="3876" spans="2:3" x14ac:dyDescent="0.2">
      <c r="B3876" s="6"/>
      <c r="C3876" s="6"/>
    </row>
    <row r="3877" spans="2:3" x14ac:dyDescent="0.2">
      <c r="B3877" s="6"/>
      <c r="C3877" s="6"/>
    </row>
    <row r="3878" spans="2:3" x14ac:dyDescent="0.2">
      <c r="B3878" s="6"/>
      <c r="C3878" s="6"/>
    </row>
    <row r="3879" spans="2:3" x14ac:dyDescent="0.2">
      <c r="B3879" s="6"/>
      <c r="C3879" s="6"/>
    </row>
    <row r="3880" spans="2:3" x14ac:dyDescent="0.2">
      <c r="B3880" s="6"/>
      <c r="C3880" s="6"/>
    </row>
    <row r="3881" spans="2:3" x14ac:dyDescent="0.2">
      <c r="B3881" s="6"/>
      <c r="C3881" s="6"/>
    </row>
    <row r="3882" spans="2:3" x14ac:dyDescent="0.2">
      <c r="B3882" s="6"/>
      <c r="C3882" s="6"/>
    </row>
    <row r="3883" spans="2:3" x14ac:dyDescent="0.2">
      <c r="B3883" s="6"/>
      <c r="C3883" s="6"/>
    </row>
    <row r="3884" spans="2:3" x14ac:dyDescent="0.2">
      <c r="B3884" s="6"/>
      <c r="C3884" s="6"/>
    </row>
    <row r="3885" spans="2:3" x14ac:dyDescent="0.2">
      <c r="B3885" s="6"/>
      <c r="C3885" s="6"/>
    </row>
    <row r="3886" spans="2:3" x14ac:dyDescent="0.2">
      <c r="B3886" s="6"/>
      <c r="C3886" s="6"/>
    </row>
    <row r="3887" spans="2:3" x14ac:dyDescent="0.2">
      <c r="B3887" s="6"/>
      <c r="C3887" s="6"/>
    </row>
    <row r="3888" spans="2:3" x14ac:dyDescent="0.2">
      <c r="B3888" s="6"/>
      <c r="C3888" s="6"/>
    </row>
    <row r="3889" spans="2:3" x14ac:dyDescent="0.2">
      <c r="B3889" s="6"/>
      <c r="C3889" s="6"/>
    </row>
    <row r="3890" spans="2:3" x14ac:dyDescent="0.2">
      <c r="B3890" s="6"/>
      <c r="C3890" s="6"/>
    </row>
    <row r="3891" spans="2:3" x14ac:dyDescent="0.2">
      <c r="B3891" s="6"/>
      <c r="C3891" s="6"/>
    </row>
    <row r="3892" spans="2:3" x14ac:dyDescent="0.2">
      <c r="B3892" s="6"/>
      <c r="C3892" s="6"/>
    </row>
    <row r="3893" spans="2:3" x14ac:dyDescent="0.2">
      <c r="B3893" s="6"/>
      <c r="C3893" s="6"/>
    </row>
    <row r="3894" spans="2:3" x14ac:dyDescent="0.2">
      <c r="B3894" s="6"/>
      <c r="C3894" s="6"/>
    </row>
    <row r="3895" spans="2:3" x14ac:dyDescent="0.2">
      <c r="B3895" s="6"/>
      <c r="C3895" s="6"/>
    </row>
    <row r="3896" spans="2:3" x14ac:dyDescent="0.2">
      <c r="B3896" s="6"/>
      <c r="C3896" s="6"/>
    </row>
    <row r="3897" spans="2:3" x14ac:dyDescent="0.2">
      <c r="B3897" s="6"/>
      <c r="C3897" s="6"/>
    </row>
    <row r="3898" spans="2:3" x14ac:dyDescent="0.2">
      <c r="B3898" s="6"/>
      <c r="C3898" s="6"/>
    </row>
    <row r="3899" spans="2:3" x14ac:dyDescent="0.2">
      <c r="B3899" s="6"/>
      <c r="C3899" s="6"/>
    </row>
    <row r="3900" spans="2:3" x14ac:dyDescent="0.2">
      <c r="B3900" s="6"/>
      <c r="C3900" s="6"/>
    </row>
    <row r="3901" spans="2:3" x14ac:dyDescent="0.2">
      <c r="B3901" s="6"/>
      <c r="C3901" s="6"/>
    </row>
    <row r="3902" spans="2:3" x14ac:dyDescent="0.2">
      <c r="B3902" s="6"/>
      <c r="C3902" s="6"/>
    </row>
    <row r="3903" spans="2:3" x14ac:dyDescent="0.2">
      <c r="B3903" s="6"/>
      <c r="C3903" s="6"/>
    </row>
    <row r="3904" spans="2:3" x14ac:dyDescent="0.2">
      <c r="B3904" s="6"/>
      <c r="C3904" s="6"/>
    </row>
    <row r="3905" spans="2:3" x14ac:dyDescent="0.2">
      <c r="B3905" s="6"/>
      <c r="C3905" s="6"/>
    </row>
    <row r="3906" spans="2:3" x14ac:dyDescent="0.2">
      <c r="B3906" s="6"/>
      <c r="C3906" s="6"/>
    </row>
    <row r="3907" spans="2:3" x14ac:dyDescent="0.2">
      <c r="B3907" s="6"/>
      <c r="C3907" s="6"/>
    </row>
    <row r="3908" spans="2:3" x14ac:dyDescent="0.2">
      <c r="B3908" s="6"/>
      <c r="C3908" s="6"/>
    </row>
    <row r="3909" spans="2:3" x14ac:dyDescent="0.2">
      <c r="B3909" s="6"/>
      <c r="C3909" s="6"/>
    </row>
    <row r="3910" spans="2:3" x14ac:dyDescent="0.2">
      <c r="B3910" s="6"/>
      <c r="C3910" s="6"/>
    </row>
    <row r="3911" spans="2:3" x14ac:dyDescent="0.2">
      <c r="B3911" s="6"/>
      <c r="C3911" s="6"/>
    </row>
    <row r="3912" spans="2:3" x14ac:dyDescent="0.2">
      <c r="B3912" s="6"/>
      <c r="C3912" s="6"/>
    </row>
    <row r="3913" spans="2:3" x14ac:dyDescent="0.2">
      <c r="B3913" s="6"/>
      <c r="C3913" s="6"/>
    </row>
    <row r="3914" spans="2:3" x14ac:dyDescent="0.2">
      <c r="B3914" s="6"/>
      <c r="C3914" s="6"/>
    </row>
    <row r="3915" spans="2:3" x14ac:dyDescent="0.2">
      <c r="B3915" s="6"/>
      <c r="C3915" s="6"/>
    </row>
    <row r="3916" spans="2:3" x14ac:dyDescent="0.2">
      <c r="B3916" s="6"/>
      <c r="C3916" s="6"/>
    </row>
    <row r="3917" spans="2:3" x14ac:dyDescent="0.2">
      <c r="B3917" s="6"/>
      <c r="C3917" s="6"/>
    </row>
    <row r="3918" spans="2:3" x14ac:dyDescent="0.2">
      <c r="B3918" s="6"/>
      <c r="C3918" s="6"/>
    </row>
    <row r="3919" spans="2:3" x14ac:dyDescent="0.2">
      <c r="B3919" s="6"/>
      <c r="C3919" s="6"/>
    </row>
    <row r="3920" spans="2:3" x14ac:dyDescent="0.2">
      <c r="B3920" s="6"/>
      <c r="C3920" s="6"/>
    </row>
    <row r="3921" spans="2:3" x14ac:dyDescent="0.2">
      <c r="B3921" s="6"/>
      <c r="C3921" s="6"/>
    </row>
    <row r="3922" spans="2:3" x14ac:dyDescent="0.2">
      <c r="B3922" s="6"/>
      <c r="C3922" s="6"/>
    </row>
    <row r="3923" spans="2:3" x14ac:dyDescent="0.2">
      <c r="B3923" s="6"/>
      <c r="C3923" s="6"/>
    </row>
    <row r="3924" spans="2:3" x14ac:dyDescent="0.2">
      <c r="B3924" s="6"/>
      <c r="C3924" s="6"/>
    </row>
    <row r="3925" spans="2:3" x14ac:dyDescent="0.2">
      <c r="B3925" s="6"/>
      <c r="C3925" s="6"/>
    </row>
    <row r="3926" spans="2:3" x14ac:dyDescent="0.2">
      <c r="B3926" s="6"/>
      <c r="C3926" s="6"/>
    </row>
    <row r="3927" spans="2:3" x14ac:dyDescent="0.2">
      <c r="B3927" s="6"/>
      <c r="C3927" s="6"/>
    </row>
    <row r="3928" spans="2:3" x14ac:dyDescent="0.2">
      <c r="B3928" s="6"/>
      <c r="C3928" s="6"/>
    </row>
    <row r="3929" spans="2:3" x14ac:dyDescent="0.2">
      <c r="B3929" s="6"/>
      <c r="C3929" s="6"/>
    </row>
    <row r="3930" spans="2:3" x14ac:dyDescent="0.2">
      <c r="B3930" s="6"/>
      <c r="C3930" s="6"/>
    </row>
    <row r="3931" spans="2:3" x14ac:dyDescent="0.2">
      <c r="B3931" s="6"/>
      <c r="C3931" s="6"/>
    </row>
    <row r="3932" spans="2:3" x14ac:dyDescent="0.2">
      <c r="B3932" s="6"/>
      <c r="C3932" s="6"/>
    </row>
    <row r="3933" spans="2:3" x14ac:dyDescent="0.2">
      <c r="B3933" s="6"/>
      <c r="C3933" s="6"/>
    </row>
    <row r="3934" spans="2:3" x14ac:dyDescent="0.2">
      <c r="B3934" s="6"/>
      <c r="C3934" s="6"/>
    </row>
    <row r="3935" spans="2:3" x14ac:dyDescent="0.2">
      <c r="B3935" s="6"/>
      <c r="C3935" s="6"/>
    </row>
    <row r="3936" spans="2:3" x14ac:dyDescent="0.2">
      <c r="B3936" s="6"/>
      <c r="C3936" s="6"/>
    </row>
    <row r="3937" spans="2:3" x14ac:dyDescent="0.2">
      <c r="B3937" s="6"/>
      <c r="C3937" s="6"/>
    </row>
    <row r="3938" spans="2:3" x14ac:dyDescent="0.2">
      <c r="B3938" s="6"/>
      <c r="C3938" s="6"/>
    </row>
    <row r="3939" spans="2:3" x14ac:dyDescent="0.2">
      <c r="B3939" s="6"/>
      <c r="C3939" s="6"/>
    </row>
    <row r="3940" spans="2:3" x14ac:dyDescent="0.2">
      <c r="B3940" s="6"/>
      <c r="C3940" s="6"/>
    </row>
    <row r="3941" spans="2:3" x14ac:dyDescent="0.2">
      <c r="B3941" s="6"/>
      <c r="C3941" s="6"/>
    </row>
    <row r="3942" spans="2:3" x14ac:dyDescent="0.2">
      <c r="B3942" s="6"/>
      <c r="C3942" s="6"/>
    </row>
    <row r="3943" spans="2:3" x14ac:dyDescent="0.2">
      <c r="B3943" s="6"/>
      <c r="C3943" s="6"/>
    </row>
    <row r="3944" spans="2:3" x14ac:dyDescent="0.2">
      <c r="B3944" s="6"/>
      <c r="C3944" s="6"/>
    </row>
    <row r="3945" spans="2:3" x14ac:dyDescent="0.2">
      <c r="B3945" s="6"/>
      <c r="C3945" s="6"/>
    </row>
    <row r="3946" spans="2:3" x14ac:dyDescent="0.2">
      <c r="B3946" s="6"/>
      <c r="C3946" s="6"/>
    </row>
    <row r="3947" spans="2:3" x14ac:dyDescent="0.2">
      <c r="B3947" s="6"/>
      <c r="C3947" s="6"/>
    </row>
    <row r="3948" spans="2:3" x14ac:dyDescent="0.2">
      <c r="B3948" s="6"/>
      <c r="C3948" s="6"/>
    </row>
    <row r="3949" spans="2:3" x14ac:dyDescent="0.2">
      <c r="B3949" s="6"/>
      <c r="C3949" s="6"/>
    </row>
    <row r="3950" spans="2:3" x14ac:dyDescent="0.2">
      <c r="B3950" s="6"/>
      <c r="C3950" s="6"/>
    </row>
    <row r="3951" spans="2:3" x14ac:dyDescent="0.2">
      <c r="B3951" s="6"/>
      <c r="C3951" s="6"/>
    </row>
    <row r="3952" spans="2:3" x14ac:dyDescent="0.2">
      <c r="B3952" s="6"/>
      <c r="C3952" s="6"/>
    </row>
    <row r="3953" spans="2:3" x14ac:dyDescent="0.2">
      <c r="B3953" s="6"/>
      <c r="C3953" s="6"/>
    </row>
    <row r="3954" spans="2:3" x14ac:dyDescent="0.2">
      <c r="B3954" s="6"/>
      <c r="C3954" s="6"/>
    </row>
    <row r="3955" spans="2:3" x14ac:dyDescent="0.2">
      <c r="B3955" s="6"/>
      <c r="C3955" s="6"/>
    </row>
    <row r="3956" spans="2:3" x14ac:dyDescent="0.2">
      <c r="B3956" s="6"/>
      <c r="C3956" s="6"/>
    </row>
    <row r="3957" spans="2:3" x14ac:dyDescent="0.2">
      <c r="B3957" s="6"/>
      <c r="C3957" s="6"/>
    </row>
    <row r="3958" spans="2:3" x14ac:dyDescent="0.2">
      <c r="B3958" s="6"/>
      <c r="C3958" s="6"/>
    </row>
    <row r="3959" spans="2:3" x14ac:dyDescent="0.2">
      <c r="B3959" s="6"/>
      <c r="C3959" s="6"/>
    </row>
    <row r="3960" spans="2:3" x14ac:dyDescent="0.2">
      <c r="B3960" s="6"/>
      <c r="C3960" s="6"/>
    </row>
    <row r="3961" spans="2:3" x14ac:dyDescent="0.2">
      <c r="B3961" s="6"/>
      <c r="C3961" s="6"/>
    </row>
    <row r="3962" spans="2:3" x14ac:dyDescent="0.2">
      <c r="B3962" s="6"/>
      <c r="C3962" s="6"/>
    </row>
    <row r="3963" spans="2:3" x14ac:dyDescent="0.2">
      <c r="B3963" s="6"/>
      <c r="C3963" s="6"/>
    </row>
    <row r="3964" spans="2:3" x14ac:dyDescent="0.2">
      <c r="B3964" s="6"/>
      <c r="C3964" s="6"/>
    </row>
    <row r="3965" spans="2:3" x14ac:dyDescent="0.2">
      <c r="B3965" s="6"/>
      <c r="C3965" s="6"/>
    </row>
    <row r="3966" spans="2:3" x14ac:dyDescent="0.2">
      <c r="B3966" s="6"/>
      <c r="C3966" s="6"/>
    </row>
    <row r="3967" spans="2:3" x14ac:dyDescent="0.2">
      <c r="B3967" s="6"/>
      <c r="C3967" s="6"/>
    </row>
    <row r="3968" spans="2:3" x14ac:dyDescent="0.2">
      <c r="B3968" s="6"/>
      <c r="C3968" s="6"/>
    </row>
    <row r="3969" spans="2:3" x14ac:dyDescent="0.2">
      <c r="B3969" s="6"/>
      <c r="C3969" s="6"/>
    </row>
    <row r="3970" spans="2:3" x14ac:dyDescent="0.2">
      <c r="B3970" s="6"/>
      <c r="C3970" s="6"/>
    </row>
    <row r="3971" spans="2:3" x14ac:dyDescent="0.2">
      <c r="B3971" s="6"/>
      <c r="C3971" s="6"/>
    </row>
    <row r="3972" spans="2:3" x14ac:dyDescent="0.2">
      <c r="B3972" s="6"/>
      <c r="C3972" s="6"/>
    </row>
    <row r="3973" spans="2:3" x14ac:dyDescent="0.2">
      <c r="B3973" s="6"/>
      <c r="C3973" s="6"/>
    </row>
    <row r="3974" spans="2:3" x14ac:dyDescent="0.2">
      <c r="B3974" s="6"/>
      <c r="C3974" s="6"/>
    </row>
    <row r="3975" spans="2:3" x14ac:dyDescent="0.2">
      <c r="B3975" s="6"/>
      <c r="C3975" s="6"/>
    </row>
    <row r="3976" spans="2:3" x14ac:dyDescent="0.2">
      <c r="B3976" s="6"/>
      <c r="C3976" s="6"/>
    </row>
    <row r="3977" spans="2:3" x14ac:dyDescent="0.2">
      <c r="B3977" s="6"/>
      <c r="C3977" s="6"/>
    </row>
    <row r="3978" spans="2:3" x14ac:dyDescent="0.2">
      <c r="B3978" s="6"/>
      <c r="C3978" s="6"/>
    </row>
    <row r="3979" spans="2:3" x14ac:dyDescent="0.2">
      <c r="B3979" s="6"/>
      <c r="C3979" s="6"/>
    </row>
    <row r="3980" spans="2:3" x14ac:dyDescent="0.2">
      <c r="B3980" s="6"/>
      <c r="C3980" s="6"/>
    </row>
    <row r="3981" spans="2:3" x14ac:dyDescent="0.2">
      <c r="B3981" s="6"/>
      <c r="C3981" s="6"/>
    </row>
    <row r="3982" spans="2:3" x14ac:dyDescent="0.2">
      <c r="B3982" s="6"/>
      <c r="C3982" s="6"/>
    </row>
    <row r="3983" spans="2:3" x14ac:dyDescent="0.2">
      <c r="B3983" s="6"/>
      <c r="C3983" s="6"/>
    </row>
    <row r="3984" spans="2:3" x14ac:dyDescent="0.2">
      <c r="B3984" s="6"/>
      <c r="C3984" s="6"/>
    </row>
    <row r="3985" spans="2:3" x14ac:dyDescent="0.2">
      <c r="B3985" s="6"/>
      <c r="C3985" s="6"/>
    </row>
    <row r="3986" spans="2:3" x14ac:dyDescent="0.2">
      <c r="B3986" s="6"/>
      <c r="C3986" s="6"/>
    </row>
    <row r="3987" spans="2:3" x14ac:dyDescent="0.2">
      <c r="B3987" s="6"/>
      <c r="C3987" s="6"/>
    </row>
    <row r="3988" spans="2:3" x14ac:dyDescent="0.2">
      <c r="B3988" s="6"/>
      <c r="C3988" s="6"/>
    </row>
    <row r="3989" spans="2:3" x14ac:dyDescent="0.2">
      <c r="B3989" s="6"/>
      <c r="C3989" s="6"/>
    </row>
    <row r="3990" spans="2:3" x14ac:dyDescent="0.2">
      <c r="B3990" s="6"/>
      <c r="C3990" s="6"/>
    </row>
    <row r="3991" spans="2:3" x14ac:dyDescent="0.2">
      <c r="B3991" s="6"/>
      <c r="C3991" s="6"/>
    </row>
    <row r="3992" spans="2:3" x14ac:dyDescent="0.2">
      <c r="B3992" s="6"/>
      <c r="C3992" s="6"/>
    </row>
    <row r="3993" spans="2:3" x14ac:dyDescent="0.2">
      <c r="B3993" s="6"/>
      <c r="C3993" s="6"/>
    </row>
    <row r="3994" spans="2:3" x14ac:dyDescent="0.2">
      <c r="B3994" s="6"/>
      <c r="C3994" s="6"/>
    </row>
    <row r="3995" spans="2:3" x14ac:dyDescent="0.2">
      <c r="B3995" s="6"/>
      <c r="C3995" s="6"/>
    </row>
    <row r="3996" spans="2:3" x14ac:dyDescent="0.2">
      <c r="B3996" s="6"/>
      <c r="C3996" s="6"/>
    </row>
    <row r="3997" spans="2:3" x14ac:dyDescent="0.2">
      <c r="B3997" s="6"/>
      <c r="C3997" s="6"/>
    </row>
    <row r="3998" spans="2:3" x14ac:dyDescent="0.2">
      <c r="B3998" s="6"/>
      <c r="C3998" s="6"/>
    </row>
    <row r="3999" spans="2:3" x14ac:dyDescent="0.2">
      <c r="B3999" s="6"/>
      <c r="C3999" s="6"/>
    </row>
    <row r="4000" spans="2:3" x14ac:dyDescent="0.2">
      <c r="B4000" s="6"/>
      <c r="C4000" s="6"/>
    </row>
    <row r="4001" spans="2:3" x14ac:dyDescent="0.2">
      <c r="B4001" s="6"/>
      <c r="C4001" s="6"/>
    </row>
    <row r="4002" spans="2:3" x14ac:dyDescent="0.2">
      <c r="B4002" s="6"/>
      <c r="C4002" s="6"/>
    </row>
    <row r="4003" spans="2:3" x14ac:dyDescent="0.2">
      <c r="B4003" s="6"/>
      <c r="C4003" s="6"/>
    </row>
    <row r="4004" spans="2:3" x14ac:dyDescent="0.2">
      <c r="B4004" s="6"/>
      <c r="C4004" s="6"/>
    </row>
    <row r="4005" spans="2:3" x14ac:dyDescent="0.2">
      <c r="B4005" s="6"/>
      <c r="C4005" s="6"/>
    </row>
    <row r="4006" spans="2:3" x14ac:dyDescent="0.2">
      <c r="B4006" s="6"/>
      <c r="C4006" s="6"/>
    </row>
    <row r="4007" spans="2:3" x14ac:dyDescent="0.2">
      <c r="B4007" s="6"/>
      <c r="C4007" s="6"/>
    </row>
    <row r="4008" spans="2:3" x14ac:dyDescent="0.2">
      <c r="B4008" s="6"/>
      <c r="C4008" s="6"/>
    </row>
    <row r="4009" spans="2:3" x14ac:dyDescent="0.2">
      <c r="B4009" s="6"/>
      <c r="C4009" s="6"/>
    </row>
    <row r="4010" spans="2:3" x14ac:dyDescent="0.2">
      <c r="B4010" s="6"/>
      <c r="C4010" s="6"/>
    </row>
    <row r="4011" spans="2:3" x14ac:dyDescent="0.2">
      <c r="B4011" s="6"/>
      <c r="C4011" s="6"/>
    </row>
    <row r="4012" spans="2:3" x14ac:dyDescent="0.2">
      <c r="B4012" s="6"/>
      <c r="C4012" s="6"/>
    </row>
    <row r="4013" spans="2:3" x14ac:dyDescent="0.2">
      <c r="B4013" s="6"/>
      <c r="C4013" s="6"/>
    </row>
    <row r="4014" spans="2:3" x14ac:dyDescent="0.2">
      <c r="B4014" s="6"/>
      <c r="C4014" s="6"/>
    </row>
    <row r="4015" spans="2:3" x14ac:dyDescent="0.2">
      <c r="B4015" s="6"/>
      <c r="C4015" s="6"/>
    </row>
    <row r="4016" spans="2:3" x14ac:dyDescent="0.2">
      <c r="B4016" s="6"/>
      <c r="C4016" s="6"/>
    </row>
    <row r="4017" spans="2:3" x14ac:dyDescent="0.2">
      <c r="B4017" s="6"/>
      <c r="C4017" s="6"/>
    </row>
    <row r="4018" spans="2:3" x14ac:dyDescent="0.2">
      <c r="B4018" s="6"/>
      <c r="C4018" s="6"/>
    </row>
    <row r="4019" spans="2:3" x14ac:dyDescent="0.2">
      <c r="B4019" s="6"/>
      <c r="C4019" s="6"/>
    </row>
    <row r="4020" spans="2:3" x14ac:dyDescent="0.2">
      <c r="B4020" s="6"/>
      <c r="C4020" s="6"/>
    </row>
    <row r="4021" spans="2:3" x14ac:dyDescent="0.2">
      <c r="B4021" s="6"/>
      <c r="C4021" s="6"/>
    </row>
    <row r="4022" spans="2:3" x14ac:dyDescent="0.2">
      <c r="B4022" s="6"/>
      <c r="C4022" s="6"/>
    </row>
    <row r="4023" spans="2:3" x14ac:dyDescent="0.2">
      <c r="B4023" s="6"/>
      <c r="C4023" s="6"/>
    </row>
    <row r="4024" spans="2:3" x14ac:dyDescent="0.2">
      <c r="B4024" s="6"/>
      <c r="C4024" s="6"/>
    </row>
    <row r="4025" spans="2:3" x14ac:dyDescent="0.2">
      <c r="B4025" s="6"/>
      <c r="C4025" s="6"/>
    </row>
    <row r="4026" spans="2:3" x14ac:dyDescent="0.2">
      <c r="B4026" s="6"/>
      <c r="C4026" s="6"/>
    </row>
    <row r="4027" spans="2:3" x14ac:dyDescent="0.2">
      <c r="B4027" s="6"/>
      <c r="C4027" s="6"/>
    </row>
    <row r="4028" spans="2:3" x14ac:dyDescent="0.2">
      <c r="B4028" s="6"/>
      <c r="C4028" s="6"/>
    </row>
    <row r="4029" spans="2:3" x14ac:dyDescent="0.2">
      <c r="B4029" s="6"/>
      <c r="C4029" s="6"/>
    </row>
    <row r="4030" spans="2:3" x14ac:dyDescent="0.2">
      <c r="B4030" s="6"/>
      <c r="C4030" s="6"/>
    </row>
    <row r="4031" spans="2:3" x14ac:dyDescent="0.2">
      <c r="B4031" s="6"/>
      <c r="C4031" s="6"/>
    </row>
    <row r="4032" spans="2:3" x14ac:dyDescent="0.2">
      <c r="B4032" s="6"/>
      <c r="C4032" s="6"/>
    </row>
    <row r="4033" spans="2:3" x14ac:dyDescent="0.2">
      <c r="B4033" s="6"/>
      <c r="C4033" s="6"/>
    </row>
    <row r="4034" spans="2:3" x14ac:dyDescent="0.2">
      <c r="B4034" s="6"/>
      <c r="C4034" s="6"/>
    </row>
    <row r="4035" spans="2:3" x14ac:dyDescent="0.2">
      <c r="B4035" s="6"/>
      <c r="C4035" s="6"/>
    </row>
    <row r="4036" spans="2:3" x14ac:dyDescent="0.2">
      <c r="B4036" s="6"/>
      <c r="C4036" s="6"/>
    </row>
    <row r="4037" spans="2:3" x14ac:dyDescent="0.2">
      <c r="B4037" s="6"/>
      <c r="C4037" s="6"/>
    </row>
    <row r="4038" spans="2:3" x14ac:dyDescent="0.2">
      <c r="B4038" s="6"/>
      <c r="C4038" s="6"/>
    </row>
    <row r="4039" spans="2:3" x14ac:dyDescent="0.2">
      <c r="B4039" s="6"/>
      <c r="C4039" s="6"/>
    </row>
    <row r="4040" spans="2:3" x14ac:dyDescent="0.2">
      <c r="B4040" s="6"/>
      <c r="C4040" s="6"/>
    </row>
    <row r="4041" spans="2:3" x14ac:dyDescent="0.2">
      <c r="B4041" s="6"/>
      <c r="C4041" s="6"/>
    </row>
    <row r="4042" spans="2:3" x14ac:dyDescent="0.2">
      <c r="B4042" s="6"/>
      <c r="C4042" s="6"/>
    </row>
    <row r="4043" spans="2:3" x14ac:dyDescent="0.2">
      <c r="B4043" s="6"/>
      <c r="C4043" s="6"/>
    </row>
    <row r="4044" spans="2:3" x14ac:dyDescent="0.2">
      <c r="B4044" s="6"/>
      <c r="C4044" s="6"/>
    </row>
    <row r="4045" spans="2:3" x14ac:dyDescent="0.2">
      <c r="B4045" s="6"/>
      <c r="C4045" s="6"/>
    </row>
    <row r="4046" spans="2:3" x14ac:dyDescent="0.2">
      <c r="B4046" s="6"/>
      <c r="C4046" s="6"/>
    </row>
    <row r="4047" spans="2:3" x14ac:dyDescent="0.2">
      <c r="B4047" s="6"/>
      <c r="C4047" s="6"/>
    </row>
    <row r="4048" spans="2:3" x14ac:dyDescent="0.2">
      <c r="B4048" s="6"/>
      <c r="C4048" s="6"/>
    </row>
    <row r="4049" spans="2:3" x14ac:dyDescent="0.2">
      <c r="B4049" s="6"/>
      <c r="C4049" s="6"/>
    </row>
    <row r="4050" spans="2:3" x14ac:dyDescent="0.2">
      <c r="B4050" s="6"/>
      <c r="C4050" s="6"/>
    </row>
    <row r="4051" spans="2:3" x14ac:dyDescent="0.2">
      <c r="B4051" s="6"/>
      <c r="C4051" s="6"/>
    </row>
    <row r="4052" spans="2:3" x14ac:dyDescent="0.2">
      <c r="B4052" s="6"/>
      <c r="C4052" s="6"/>
    </row>
    <row r="4053" spans="2:3" x14ac:dyDescent="0.2">
      <c r="B4053" s="6"/>
      <c r="C4053" s="6"/>
    </row>
    <row r="4054" spans="2:3" x14ac:dyDescent="0.2">
      <c r="B4054" s="6"/>
      <c r="C4054" s="6"/>
    </row>
    <row r="4055" spans="2:3" x14ac:dyDescent="0.2">
      <c r="B4055" s="6"/>
      <c r="C4055" s="6"/>
    </row>
    <row r="4056" spans="2:3" x14ac:dyDescent="0.2">
      <c r="B4056" s="6"/>
      <c r="C4056" s="6"/>
    </row>
    <row r="4057" spans="2:3" x14ac:dyDescent="0.2">
      <c r="B4057" s="6"/>
      <c r="C4057" s="6"/>
    </row>
    <row r="4058" spans="2:3" x14ac:dyDescent="0.2">
      <c r="B4058" s="6"/>
      <c r="C4058" s="6"/>
    </row>
    <row r="4059" spans="2:3" x14ac:dyDescent="0.2">
      <c r="B4059" s="6"/>
      <c r="C4059" s="6"/>
    </row>
    <row r="4060" spans="2:3" x14ac:dyDescent="0.2">
      <c r="B4060" s="6"/>
      <c r="C4060" s="6"/>
    </row>
    <row r="4061" spans="2:3" x14ac:dyDescent="0.2">
      <c r="B4061" s="6"/>
      <c r="C4061" s="6"/>
    </row>
    <row r="4062" spans="2:3" x14ac:dyDescent="0.2">
      <c r="B4062" s="6"/>
      <c r="C4062" s="6"/>
    </row>
    <row r="4063" spans="2:3" x14ac:dyDescent="0.2">
      <c r="B4063" s="6"/>
      <c r="C4063" s="6"/>
    </row>
    <row r="4064" spans="2:3" x14ac:dyDescent="0.2">
      <c r="B4064" s="6"/>
      <c r="C4064" s="6"/>
    </row>
    <row r="4065" spans="2:3" x14ac:dyDescent="0.2">
      <c r="B4065" s="6"/>
      <c r="C4065" s="6"/>
    </row>
    <row r="4066" spans="2:3" x14ac:dyDescent="0.2">
      <c r="B4066" s="6"/>
      <c r="C4066" s="6"/>
    </row>
    <row r="4067" spans="2:3" x14ac:dyDescent="0.2">
      <c r="B4067" s="6"/>
      <c r="C4067" s="6"/>
    </row>
    <row r="4068" spans="2:3" x14ac:dyDescent="0.2">
      <c r="B4068" s="6"/>
      <c r="C4068" s="6"/>
    </row>
    <row r="4069" spans="2:3" x14ac:dyDescent="0.2">
      <c r="B4069" s="6"/>
      <c r="C4069" s="6"/>
    </row>
    <row r="4070" spans="2:3" x14ac:dyDescent="0.2">
      <c r="B4070" s="6"/>
      <c r="C4070" s="6"/>
    </row>
    <row r="4071" spans="2:3" x14ac:dyDescent="0.2">
      <c r="B4071" s="6"/>
      <c r="C4071" s="6"/>
    </row>
    <row r="4072" spans="2:3" x14ac:dyDescent="0.2">
      <c r="B4072" s="6"/>
      <c r="C4072" s="6"/>
    </row>
    <row r="4073" spans="2:3" x14ac:dyDescent="0.2">
      <c r="B4073" s="6"/>
      <c r="C4073" s="6"/>
    </row>
    <row r="4074" spans="2:3" x14ac:dyDescent="0.2">
      <c r="B4074" s="6"/>
      <c r="C4074" s="6"/>
    </row>
    <row r="4075" spans="2:3" x14ac:dyDescent="0.2">
      <c r="B4075" s="6"/>
      <c r="C4075" s="6"/>
    </row>
    <row r="4076" spans="2:3" x14ac:dyDescent="0.2">
      <c r="B4076" s="6"/>
      <c r="C4076" s="6"/>
    </row>
    <row r="4077" spans="2:3" x14ac:dyDescent="0.2">
      <c r="B4077" s="6"/>
      <c r="C4077" s="6"/>
    </row>
    <row r="4078" spans="2:3" x14ac:dyDescent="0.2">
      <c r="B4078" s="6"/>
      <c r="C4078" s="6"/>
    </row>
    <row r="4079" spans="2:3" x14ac:dyDescent="0.2">
      <c r="B4079" s="6"/>
      <c r="C4079" s="6"/>
    </row>
    <row r="4080" spans="2:3" x14ac:dyDescent="0.2">
      <c r="B4080" s="6"/>
      <c r="C4080" s="6"/>
    </row>
    <row r="4081" spans="2:3" x14ac:dyDescent="0.2">
      <c r="B4081" s="6"/>
      <c r="C4081" s="6"/>
    </row>
    <row r="4082" spans="2:3" x14ac:dyDescent="0.2">
      <c r="B4082" s="6"/>
      <c r="C4082" s="6"/>
    </row>
    <row r="4083" spans="2:3" x14ac:dyDescent="0.2">
      <c r="B4083" s="6"/>
      <c r="C4083" s="6"/>
    </row>
    <row r="4084" spans="2:3" x14ac:dyDescent="0.2">
      <c r="B4084" s="6"/>
      <c r="C4084" s="6"/>
    </row>
    <row r="4085" spans="2:3" x14ac:dyDescent="0.2">
      <c r="B4085" s="6"/>
      <c r="C4085" s="6"/>
    </row>
    <row r="4086" spans="2:3" x14ac:dyDescent="0.2">
      <c r="B4086" s="6"/>
      <c r="C4086" s="6"/>
    </row>
    <row r="4087" spans="2:3" x14ac:dyDescent="0.2">
      <c r="B4087" s="6"/>
      <c r="C4087" s="6"/>
    </row>
    <row r="4088" spans="2:3" x14ac:dyDescent="0.2">
      <c r="B4088" s="6"/>
      <c r="C4088" s="6"/>
    </row>
    <row r="4089" spans="2:3" x14ac:dyDescent="0.2">
      <c r="B4089" s="6"/>
      <c r="C4089" s="6"/>
    </row>
    <row r="4090" spans="2:3" x14ac:dyDescent="0.2">
      <c r="B4090" s="6"/>
      <c r="C4090" s="6"/>
    </row>
    <row r="4091" spans="2:3" x14ac:dyDescent="0.2">
      <c r="B4091" s="6"/>
      <c r="C4091" s="6"/>
    </row>
    <row r="4092" spans="2:3" x14ac:dyDescent="0.2">
      <c r="B4092" s="6"/>
      <c r="C4092" s="6"/>
    </row>
    <row r="4093" spans="2:3" x14ac:dyDescent="0.2">
      <c r="B4093" s="6"/>
      <c r="C4093" s="6"/>
    </row>
    <row r="4094" spans="2:3" x14ac:dyDescent="0.2">
      <c r="B4094" s="6"/>
      <c r="C4094" s="6"/>
    </row>
    <row r="4095" spans="2:3" x14ac:dyDescent="0.2">
      <c r="B4095" s="6"/>
      <c r="C4095" s="6"/>
    </row>
    <row r="4096" spans="2:3" x14ac:dyDescent="0.2">
      <c r="B4096" s="6"/>
      <c r="C4096" s="6"/>
    </row>
    <row r="4097" spans="2:3" x14ac:dyDescent="0.2">
      <c r="B4097" s="6"/>
      <c r="C4097" s="6"/>
    </row>
    <row r="4098" spans="2:3" x14ac:dyDescent="0.2">
      <c r="B4098" s="6"/>
      <c r="C4098" s="6"/>
    </row>
    <row r="4099" spans="2:3" x14ac:dyDescent="0.2">
      <c r="B4099" s="6"/>
      <c r="C4099" s="6"/>
    </row>
    <row r="4100" spans="2:3" x14ac:dyDescent="0.2">
      <c r="B4100" s="6"/>
      <c r="C4100" s="6"/>
    </row>
    <row r="4101" spans="2:3" x14ac:dyDescent="0.2">
      <c r="B4101" s="6"/>
      <c r="C4101" s="6"/>
    </row>
    <row r="4102" spans="2:3" x14ac:dyDescent="0.2">
      <c r="B4102" s="6"/>
      <c r="C4102" s="6"/>
    </row>
    <row r="4103" spans="2:3" x14ac:dyDescent="0.2">
      <c r="B4103" s="6"/>
      <c r="C4103" s="6"/>
    </row>
    <row r="4104" spans="2:3" x14ac:dyDescent="0.2">
      <c r="B4104" s="6"/>
      <c r="C4104" s="6"/>
    </row>
    <row r="4105" spans="2:3" x14ac:dyDescent="0.2">
      <c r="B4105" s="6"/>
      <c r="C4105" s="6"/>
    </row>
    <row r="4106" spans="2:3" x14ac:dyDescent="0.2">
      <c r="B4106" s="6"/>
      <c r="C4106" s="6"/>
    </row>
    <row r="4107" spans="2:3" x14ac:dyDescent="0.2">
      <c r="B4107" s="6"/>
      <c r="C4107" s="6"/>
    </row>
    <row r="4108" spans="2:3" x14ac:dyDescent="0.2">
      <c r="B4108" s="6"/>
      <c r="C4108" s="6"/>
    </row>
    <row r="4109" spans="2:3" x14ac:dyDescent="0.2">
      <c r="B4109" s="6"/>
      <c r="C4109" s="6"/>
    </row>
    <row r="4110" spans="2:3" x14ac:dyDescent="0.2">
      <c r="B4110" s="6"/>
      <c r="C4110" s="6"/>
    </row>
    <row r="4111" spans="2:3" x14ac:dyDescent="0.2">
      <c r="B4111" s="6"/>
      <c r="C4111" s="6"/>
    </row>
    <row r="4112" spans="2:3" x14ac:dyDescent="0.2">
      <c r="B4112" s="6"/>
      <c r="C4112" s="6"/>
    </row>
    <row r="4113" spans="2:3" x14ac:dyDescent="0.2">
      <c r="B4113" s="6"/>
      <c r="C4113" s="6"/>
    </row>
    <row r="4114" spans="2:3" x14ac:dyDescent="0.2">
      <c r="B4114" s="6"/>
      <c r="C4114" s="6"/>
    </row>
    <row r="4115" spans="2:3" x14ac:dyDescent="0.2">
      <c r="B4115" s="6"/>
      <c r="C4115" s="6"/>
    </row>
    <row r="4116" spans="2:3" x14ac:dyDescent="0.2">
      <c r="B4116" s="6"/>
      <c r="C4116" s="6"/>
    </row>
    <row r="4117" spans="2:3" x14ac:dyDescent="0.2">
      <c r="B4117" s="6"/>
      <c r="C4117" s="6"/>
    </row>
    <row r="4118" spans="2:3" x14ac:dyDescent="0.2">
      <c r="B4118" s="6"/>
      <c r="C4118" s="6"/>
    </row>
    <row r="4119" spans="2:3" x14ac:dyDescent="0.2">
      <c r="B4119" s="6"/>
      <c r="C4119" s="6"/>
    </row>
    <row r="4120" spans="2:3" x14ac:dyDescent="0.2">
      <c r="B4120" s="6"/>
      <c r="C4120" s="6"/>
    </row>
    <row r="4121" spans="2:3" x14ac:dyDescent="0.2">
      <c r="B4121" s="6"/>
      <c r="C4121" s="6"/>
    </row>
    <row r="4122" spans="2:3" x14ac:dyDescent="0.2">
      <c r="B4122" s="6"/>
      <c r="C4122" s="6"/>
    </row>
    <row r="4123" spans="2:3" x14ac:dyDescent="0.2">
      <c r="B4123" s="6"/>
      <c r="C4123" s="6"/>
    </row>
    <row r="4124" spans="2:3" x14ac:dyDescent="0.2">
      <c r="B4124" s="6"/>
      <c r="C4124" s="6"/>
    </row>
    <row r="4125" spans="2:3" x14ac:dyDescent="0.2">
      <c r="B4125" s="6"/>
      <c r="C4125" s="6"/>
    </row>
    <row r="4126" spans="2:3" x14ac:dyDescent="0.2">
      <c r="B4126" s="6"/>
      <c r="C4126" s="6"/>
    </row>
    <row r="4127" spans="2:3" x14ac:dyDescent="0.2">
      <c r="B4127" s="6"/>
      <c r="C4127" s="6"/>
    </row>
    <row r="4128" spans="2:3" x14ac:dyDescent="0.2">
      <c r="B4128" s="6"/>
      <c r="C4128" s="6"/>
    </row>
    <row r="4129" spans="2:3" x14ac:dyDescent="0.2">
      <c r="B4129" s="6"/>
      <c r="C4129" s="6"/>
    </row>
    <row r="4130" spans="2:3" x14ac:dyDescent="0.2">
      <c r="B4130" s="6"/>
      <c r="C4130" s="6"/>
    </row>
    <row r="4131" spans="2:3" x14ac:dyDescent="0.2">
      <c r="B4131" s="6"/>
      <c r="C4131" s="6"/>
    </row>
    <row r="4132" spans="2:3" x14ac:dyDescent="0.2">
      <c r="B4132" s="6"/>
      <c r="C4132" s="6"/>
    </row>
    <row r="4133" spans="2:3" x14ac:dyDescent="0.2">
      <c r="B4133" s="6"/>
      <c r="C4133" s="6"/>
    </row>
    <row r="4134" spans="2:3" x14ac:dyDescent="0.2">
      <c r="B4134" s="6"/>
      <c r="C4134" s="6"/>
    </row>
    <row r="4135" spans="2:3" x14ac:dyDescent="0.2">
      <c r="B4135" s="6"/>
      <c r="C4135" s="6"/>
    </row>
    <row r="4136" spans="2:3" x14ac:dyDescent="0.2">
      <c r="B4136" s="6"/>
      <c r="C4136" s="6"/>
    </row>
    <row r="4137" spans="2:3" x14ac:dyDescent="0.2">
      <c r="B4137" s="6"/>
      <c r="C4137" s="6"/>
    </row>
    <row r="4138" spans="2:3" x14ac:dyDescent="0.2">
      <c r="B4138" s="6"/>
      <c r="C4138" s="6"/>
    </row>
    <row r="4139" spans="2:3" x14ac:dyDescent="0.2">
      <c r="B4139" s="6"/>
      <c r="C4139" s="6"/>
    </row>
    <row r="4140" spans="2:3" x14ac:dyDescent="0.2">
      <c r="B4140" s="6"/>
      <c r="C4140" s="6"/>
    </row>
    <row r="4141" spans="2:3" x14ac:dyDescent="0.2">
      <c r="B4141" s="6"/>
      <c r="C4141" s="6"/>
    </row>
    <row r="4142" spans="2:3" x14ac:dyDescent="0.2">
      <c r="B4142" s="6"/>
      <c r="C4142" s="6"/>
    </row>
    <row r="4143" spans="2:3" x14ac:dyDescent="0.2">
      <c r="B4143" s="6"/>
      <c r="C4143" s="6"/>
    </row>
    <row r="4144" spans="2:3" x14ac:dyDescent="0.2">
      <c r="B4144" s="6"/>
      <c r="C4144" s="6"/>
    </row>
    <row r="4145" spans="2:3" x14ac:dyDescent="0.2">
      <c r="B4145" s="6"/>
      <c r="C4145" s="6"/>
    </row>
    <row r="4146" spans="2:3" x14ac:dyDescent="0.2">
      <c r="B4146" s="6"/>
      <c r="C4146" s="6"/>
    </row>
    <row r="4147" spans="2:3" x14ac:dyDescent="0.2">
      <c r="B4147" s="6"/>
      <c r="C4147" s="6"/>
    </row>
    <row r="4148" spans="2:3" x14ac:dyDescent="0.2">
      <c r="B4148" s="6"/>
      <c r="C4148" s="6"/>
    </row>
    <row r="4149" spans="2:3" x14ac:dyDescent="0.2">
      <c r="B4149" s="6"/>
      <c r="C4149" s="6"/>
    </row>
    <row r="4150" spans="2:3" x14ac:dyDescent="0.2">
      <c r="B4150" s="6"/>
      <c r="C4150" s="6"/>
    </row>
    <row r="4151" spans="2:3" x14ac:dyDescent="0.2">
      <c r="B4151" s="6"/>
      <c r="C4151" s="6"/>
    </row>
    <row r="4152" spans="2:3" x14ac:dyDescent="0.2">
      <c r="B4152" s="6"/>
      <c r="C4152" s="6"/>
    </row>
    <row r="4153" spans="2:3" x14ac:dyDescent="0.2">
      <c r="B4153" s="6"/>
      <c r="C4153" s="6"/>
    </row>
    <row r="4154" spans="2:3" x14ac:dyDescent="0.2">
      <c r="B4154" s="6"/>
      <c r="C4154" s="6"/>
    </row>
    <row r="4155" spans="2:3" x14ac:dyDescent="0.2">
      <c r="B4155" s="6"/>
      <c r="C4155" s="6"/>
    </row>
    <row r="4156" spans="2:3" x14ac:dyDescent="0.2">
      <c r="B4156" s="6"/>
      <c r="C4156" s="6"/>
    </row>
    <row r="4157" spans="2:3" x14ac:dyDescent="0.2">
      <c r="B4157" s="6"/>
      <c r="C4157" s="6"/>
    </row>
    <row r="4158" spans="2:3" x14ac:dyDescent="0.2">
      <c r="B4158" s="6"/>
      <c r="C4158" s="6"/>
    </row>
    <row r="4159" spans="2:3" x14ac:dyDescent="0.2">
      <c r="B4159" s="6"/>
      <c r="C4159" s="6"/>
    </row>
    <row r="4160" spans="2:3" x14ac:dyDescent="0.2">
      <c r="B4160" s="6"/>
      <c r="C4160" s="6"/>
    </row>
    <row r="4161" spans="2:3" x14ac:dyDescent="0.2">
      <c r="B4161" s="6"/>
      <c r="C4161" s="6"/>
    </row>
    <row r="4162" spans="2:3" x14ac:dyDescent="0.2">
      <c r="B4162" s="6"/>
      <c r="C4162" s="6"/>
    </row>
    <row r="4163" spans="2:3" x14ac:dyDescent="0.2">
      <c r="B4163" s="6"/>
      <c r="C4163" s="6"/>
    </row>
    <row r="4164" spans="2:3" x14ac:dyDescent="0.2">
      <c r="B4164" s="6"/>
      <c r="C4164" s="6"/>
    </row>
    <row r="4165" spans="2:3" x14ac:dyDescent="0.2">
      <c r="B4165" s="6"/>
      <c r="C4165" s="6"/>
    </row>
    <row r="4166" spans="2:3" x14ac:dyDescent="0.2">
      <c r="B4166" s="6"/>
      <c r="C4166" s="6"/>
    </row>
    <row r="4167" spans="2:3" x14ac:dyDescent="0.2">
      <c r="B4167" s="6"/>
      <c r="C4167" s="6"/>
    </row>
    <row r="4168" spans="2:3" x14ac:dyDescent="0.2">
      <c r="B4168" s="6"/>
      <c r="C4168" s="6"/>
    </row>
    <row r="4169" spans="2:3" x14ac:dyDescent="0.2">
      <c r="B4169" s="6"/>
      <c r="C4169" s="6"/>
    </row>
    <row r="4170" spans="2:3" x14ac:dyDescent="0.2">
      <c r="B4170" s="6"/>
      <c r="C4170" s="6"/>
    </row>
    <row r="4171" spans="2:3" x14ac:dyDescent="0.2">
      <c r="B4171" s="6"/>
      <c r="C4171" s="6"/>
    </row>
    <row r="4172" spans="2:3" x14ac:dyDescent="0.2">
      <c r="B4172" s="6"/>
      <c r="C4172" s="6"/>
    </row>
    <row r="4173" spans="2:3" x14ac:dyDescent="0.2">
      <c r="B4173" s="6"/>
      <c r="C4173" s="6"/>
    </row>
    <row r="4174" spans="2:3" x14ac:dyDescent="0.2">
      <c r="B4174" s="6"/>
      <c r="C4174" s="6"/>
    </row>
    <row r="4175" spans="2:3" x14ac:dyDescent="0.2">
      <c r="B4175" s="6"/>
      <c r="C4175" s="6"/>
    </row>
    <row r="4176" spans="2:3" x14ac:dyDescent="0.2">
      <c r="B4176" s="6"/>
      <c r="C4176" s="6"/>
    </row>
    <row r="4177" spans="2:3" x14ac:dyDescent="0.2">
      <c r="B4177" s="6"/>
      <c r="C4177" s="6"/>
    </row>
    <row r="4178" spans="2:3" x14ac:dyDescent="0.2">
      <c r="B4178" s="6"/>
      <c r="C4178" s="6"/>
    </row>
    <row r="4179" spans="2:3" x14ac:dyDescent="0.2">
      <c r="B4179" s="6"/>
      <c r="C4179" s="6"/>
    </row>
    <row r="4180" spans="2:3" x14ac:dyDescent="0.2">
      <c r="B4180" s="6"/>
      <c r="C4180" s="6"/>
    </row>
    <row r="4181" spans="2:3" x14ac:dyDescent="0.2">
      <c r="B4181" s="6"/>
      <c r="C4181" s="6"/>
    </row>
    <row r="4182" spans="2:3" x14ac:dyDescent="0.2">
      <c r="B4182" s="6"/>
      <c r="C4182" s="6"/>
    </row>
    <row r="4183" spans="2:3" x14ac:dyDescent="0.2">
      <c r="B4183" s="6"/>
      <c r="C4183" s="6"/>
    </row>
    <row r="4184" spans="2:3" x14ac:dyDescent="0.2">
      <c r="B4184" s="6"/>
      <c r="C4184" s="6"/>
    </row>
    <row r="4185" spans="2:3" x14ac:dyDescent="0.2">
      <c r="B4185" s="6"/>
      <c r="C4185" s="6"/>
    </row>
    <row r="4186" spans="2:3" x14ac:dyDescent="0.2">
      <c r="B4186" s="6"/>
      <c r="C4186" s="6"/>
    </row>
    <row r="4187" spans="2:3" x14ac:dyDescent="0.2">
      <c r="B4187" s="6"/>
      <c r="C4187" s="6"/>
    </row>
    <row r="4188" spans="2:3" x14ac:dyDescent="0.2">
      <c r="B4188" s="6"/>
      <c r="C4188" s="6"/>
    </row>
    <row r="4189" spans="2:3" x14ac:dyDescent="0.2">
      <c r="B4189" s="6"/>
      <c r="C4189" s="6"/>
    </row>
    <row r="4190" spans="2:3" x14ac:dyDescent="0.2">
      <c r="B4190" s="6"/>
      <c r="C4190" s="6"/>
    </row>
    <row r="4191" spans="2:3" x14ac:dyDescent="0.2">
      <c r="B4191" s="6"/>
      <c r="C4191" s="6"/>
    </row>
    <row r="4192" spans="2:3" x14ac:dyDescent="0.2">
      <c r="B4192" s="6"/>
      <c r="C4192" s="6"/>
    </row>
    <row r="4193" spans="2:3" x14ac:dyDescent="0.2">
      <c r="B4193" s="6"/>
      <c r="C4193" s="6"/>
    </row>
    <row r="4194" spans="2:3" x14ac:dyDescent="0.2">
      <c r="B4194" s="6"/>
      <c r="C4194" s="6"/>
    </row>
    <row r="4195" spans="2:3" x14ac:dyDescent="0.2">
      <c r="B4195" s="6"/>
      <c r="C4195" s="6"/>
    </row>
    <row r="4196" spans="2:3" x14ac:dyDescent="0.2">
      <c r="B4196" s="6"/>
      <c r="C4196" s="6"/>
    </row>
    <row r="4197" spans="2:3" x14ac:dyDescent="0.2">
      <c r="B4197" s="6"/>
      <c r="C4197" s="6"/>
    </row>
    <row r="4198" spans="2:3" x14ac:dyDescent="0.2">
      <c r="B4198" s="6"/>
      <c r="C4198" s="6"/>
    </row>
    <row r="4199" spans="2:3" x14ac:dyDescent="0.2">
      <c r="B4199" s="6"/>
      <c r="C4199" s="6"/>
    </row>
    <row r="4200" spans="2:3" x14ac:dyDescent="0.2">
      <c r="B4200" s="6"/>
      <c r="C4200" s="6"/>
    </row>
    <row r="4201" spans="2:3" x14ac:dyDescent="0.2">
      <c r="B4201" s="6"/>
      <c r="C4201" s="6"/>
    </row>
    <row r="4202" spans="2:3" x14ac:dyDescent="0.2">
      <c r="B4202" s="6"/>
      <c r="C4202" s="6"/>
    </row>
    <row r="4203" spans="2:3" x14ac:dyDescent="0.2">
      <c r="B4203" s="6"/>
      <c r="C4203" s="6"/>
    </row>
    <row r="4204" spans="2:3" x14ac:dyDescent="0.2">
      <c r="B4204" s="6"/>
      <c r="C4204" s="6"/>
    </row>
    <row r="4205" spans="2:3" x14ac:dyDescent="0.2">
      <c r="B4205" s="6"/>
      <c r="C4205" s="6"/>
    </row>
    <row r="4206" spans="2:3" x14ac:dyDescent="0.2">
      <c r="B4206" s="6"/>
      <c r="C4206" s="6"/>
    </row>
    <row r="4207" spans="2:3" x14ac:dyDescent="0.2">
      <c r="B4207" s="6"/>
      <c r="C4207" s="6"/>
    </row>
    <row r="4208" spans="2:3" x14ac:dyDescent="0.2">
      <c r="B4208" s="6"/>
      <c r="C4208" s="6"/>
    </row>
    <row r="4209" spans="2:3" x14ac:dyDescent="0.2">
      <c r="B4209" s="6"/>
      <c r="C4209" s="6"/>
    </row>
    <row r="4210" spans="2:3" x14ac:dyDescent="0.2">
      <c r="B4210" s="6"/>
      <c r="C4210" s="6"/>
    </row>
    <row r="4211" spans="2:3" x14ac:dyDescent="0.2">
      <c r="B4211" s="6"/>
      <c r="C4211" s="6"/>
    </row>
    <row r="4212" spans="2:3" x14ac:dyDescent="0.2">
      <c r="B4212" s="6"/>
      <c r="C4212" s="6"/>
    </row>
    <row r="4213" spans="2:3" x14ac:dyDescent="0.2">
      <c r="B4213" s="6"/>
      <c r="C4213" s="6"/>
    </row>
    <row r="4214" spans="2:3" x14ac:dyDescent="0.2">
      <c r="B4214" s="6"/>
      <c r="C4214" s="6"/>
    </row>
    <row r="4215" spans="2:3" x14ac:dyDescent="0.2">
      <c r="B4215" s="6"/>
      <c r="C4215" s="6"/>
    </row>
    <row r="4216" spans="2:3" x14ac:dyDescent="0.2">
      <c r="B4216" s="6"/>
      <c r="C4216" s="6"/>
    </row>
    <row r="4217" spans="2:3" x14ac:dyDescent="0.2">
      <c r="B4217" s="6"/>
      <c r="C4217" s="6"/>
    </row>
    <row r="4218" spans="2:3" x14ac:dyDescent="0.2">
      <c r="B4218" s="6"/>
      <c r="C4218" s="6"/>
    </row>
    <row r="4219" spans="2:3" x14ac:dyDescent="0.2">
      <c r="B4219" s="6"/>
      <c r="C4219" s="6"/>
    </row>
    <row r="4220" spans="2:3" x14ac:dyDescent="0.2">
      <c r="B4220" s="6"/>
      <c r="C4220" s="6"/>
    </row>
    <row r="4221" spans="2:3" x14ac:dyDescent="0.2">
      <c r="B4221" s="6"/>
      <c r="C4221" s="6"/>
    </row>
    <row r="4222" spans="2:3" x14ac:dyDescent="0.2">
      <c r="B4222" s="6"/>
      <c r="C4222" s="6"/>
    </row>
    <row r="4223" spans="2:3" x14ac:dyDescent="0.2">
      <c r="B4223" s="6"/>
      <c r="C4223" s="6"/>
    </row>
    <row r="4224" spans="2:3" x14ac:dyDescent="0.2">
      <c r="B4224" s="6"/>
      <c r="C4224" s="6"/>
    </row>
    <row r="4225" spans="2:3" x14ac:dyDescent="0.2">
      <c r="B4225" s="6"/>
      <c r="C4225" s="6"/>
    </row>
    <row r="4226" spans="2:3" x14ac:dyDescent="0.2">
      <c r="B4226" s="6"/>
      <c r="C4226" s="6"/>
    </row>
    <row r="4227" spans="2:3" x14ac:dyDescent="0.2">
      <c r="B4227" s="6"/>
      <c r="C4227" s="6"/>
    </row>
    <row r="4228" spans="2:3" x14ac:dyDescent="0.2">
      <c r="B4228" s="6"/>
      <c r="C4228" s="6"/>
    </row>
    <row r="4229" spans="2:3" x14ac:dyDescent="0.2">
      <c r="B4229" s="6"/>
      <c r="C4229" s="6"/>
    </row>
    <row r="4230" spans="2:3" x14ac:dyDescent="0.2">
      <c r="B4230" s="6"/>
      <c r="C4230" s="6"/>
    </row>
    <row r="4231" spans="2:3" x14ac:dyDescent="0.2">
      <c r="B4231" s="6"/>
      <c r="C4231" s="6"/>
    </row>
    <row r="4232" spans="2:3" x14ac:dyDescent="0.2">
      <c r="B4232" s="6"/>
      <c r="C4232" s="6"/>
    </row>
    <row r="4233" spans="2:3" x14ac:dyDescent="0.2">
      <c r="B4233" s="6"/>
      <c r="C4233" s="6"/>
    </row>
    <row r="4234" spans="2:3" x14ac:dyDescent="0.2">
      <c r="B4234" s="6"/>
      <c r="C4234" s="6"/>
    </row>
    <row r="4235" spans="2:3" x14ac:dyDescent="0.2">
      <c r="B4235" s="6"/>
      <c r="C4235" s="6"/>
    </row>
    <row r="4236" spans="2:3" x14ac:dyDescent="0.2">
      <c r="B4236" s="6"/>
      <c r="C4236" s="6"/>
    </row>
    <row r="4237" spans="2:3" x14ac:dyDescent="0.2">
      <c r="B4237" s="6"/>
      <c r="C4237" s="6"/>
    </row>
    <row r="4238" spans="2:3" x14ac:dyDescent="0.2">
      <c r="B4238" s="6"/>
      <c r="C4238" s="6"/>
    </row>
    <row r="4239" spans="2:3" x14ac:dyDescent="0.2">
      <c r="B4239" s="6"/>
      <c r="C4239" s="6"/>
    </row>
    <row r="4240" spans="2:3" x14ac:dyDescent="0.2">
      <c r="B4240" s="6"/>
      <c r="C4240" s="6"/>
    </row>
    <row r="4241" spans="2:3" x14ac:dyDescent="0.2">
      <c r="B4241" s="6"/>
      <c r="C4241" s="6"/>
    </row>
    <row r="4242" spans="2:3" x14ac:dyDescent="0.2">
      <c r="B4242" s="6"/>
      <c r="C4242" s="6"/>
    </row>
    <row r="4243" spans="2:3" x14ac:dyDescent="0.2">
      <c r="B4243" s="6"/>
      <c r="C4243" s="6"/>
    </row>
    <row r="4244" spans="2:3" x14ac:dyDescent="0.2">
      <c r="B4244" s="6"/>
      <c r="C4244" s="6"/>
    </row>
    <row r="4245" spans="2:3" x14ac:dyDescent="0.2">
      <c r="B4245" s="6"/>
      <c r="C4245" s="6"/>
    </row>
    <row r="4246" spans="2:3" x14ac:dyDescent="0.2">
      <c r="B4246" s="6"/>
      <c r="C4246" s="6"/>
    </row>
    <row r="4247" spans="2:3" x14ac:dyDescent="0.2">
      <c r="B4247" s="6"/>
      <c r="C4247" s="6"/>
    </row>
    <row r="4248" spans="2:3" x14ac:dyDescent="0.2">
      <c r="B4248" s="6"/>
      <c r="C4248" s="6"/>
    </row>
    <row r="4249" spans="2:3" x14ac:dyDescent="0.2">
      <c r="B4249" s="6"/>
      <c r="C4249" s="6"/>
    </row>
    <row r="4250" spans="2:3" x14ac:dyDescent="0.2">
      <c r="B4250" s="6"/>
      <c r="C4250" s="6"/>
    </row>
    <row r="4251" spans="2:3" x14ac:dyDescent="0.2">
      <c r="B4251" s="6"/>
      <c r="C4251" s="6"/>
    </row>
    <row r="4252" spans="2:3" x14ac:dyDescent="0.2">
      <c r="B4252" s="6"/>
      <c r="C4252" s="6"/>
    </row>
    <row r="4253" spans="2:3" x14ac:dyDescent="0.2">
      <c r="B4253" s="6"/>
      <c r="C4253" s="6"/>
    </row>
    <row r="4254" spans="2:3" x14ac:dyDescent="0.2">
      <c r="B4254" s="6"/>
      <c r="C4254" s="6"/>
    </row>
    <row r="4255" spans="2:3" x14ac:dyDescent="0.2">
      <c r="B4255" s="6"/>
      <c r="C4255" s="6"/>
    </row>
    <row r="4256" spans="2:3" x14ac:dyDescent="0.2">
      <c r="B4256" s="6"/>
      <c r="C4256" s="6"/>
    </row>
    <row r="4257" spans="2:3" x14ac:dyDescent="0.2">
      <c r="B4257" s="6"/>
      <c r="C4257" s="6"/>
    </row>
    <row r="4258" spans="2:3" x14ac:dyDescent="0.2">
      <c r="B4258" s="6"/>
      <c r="C4258" s="6"/>
    </row>
    <row r="4259" spans="2:3" x14ac:dyDescent="0.2">
      <c r="B4259" s="6"/>
      <c r="C4259" s="6"/>
    </row>
    <row r="4260" spans="2:3" x14ac:dyDescent="0.2">
      <c r="B4260" s="6"/>
      <c r="C4260" s="6"/>
    </row>
    <row r="4261" spans="2:3" x14ac:dyDescent="0.2">
      <c r="B4261" s="6"/>
      <c r="C4261" s="6"/>
    </row>
    <row r="4262" spans="2:3" x14ac:dyDescent="0.2">
      <c r="B4262" s="6"/>
      <c r="C4262" s="6"/>
    </row>
    <row r="4263" spans="2:3" x14ac:dyDescent="0.2">
      <c r="B4263" s="6"/>
      <c r="C4263" s="6"/>
    </row>
    <row r="4264" spans="2:3" x14ac:dyDescent="0.2">
      <c r="B4264" s="6"/>
      <c r="C4264" s="6"/>
    </row>
    <row r="4265" spans="2:3" x14ac:dyDescent="0.2">
      <c r="B4265" s="6"/>
      <c r="C4265" s="6"/>
    </row>
    <row r="4266" spans="2:3" x14ac:dyDescent="0.2">
      <c r="B4266" s="6"/>
      <c r="C4266" s="6"/>
    </row>
    <row r="4267" spans="2:3" x14ac:dyDescent="0.2">
      <c r="B4267" s="6"/>
      <c r="C4267" s="6"/>
    </row>
    <row r="4268" spans="2:3" x14ac:dyDescent="0.2">
      <c r="B4268" s="6"/>
      <c r="C4268" s="6"/>
    </row>
    <row r="4269" spans="2:3" x14ac:dyDescent="0.2">
      <c r="B4269" s="6"/>
      <c r="C4269" s="6"/>
    </row>
    <row r="4270" spans="2:3" x14ac:dyDescent="0.2">
      <c r="B4270" s="6"/>
      <c r="C4270" s="6"/>
    </row>
    <row r="4271" spans="2:3" x14ac:dyDescent="0.2">
      <c r="B4271" s="6"/>
      <c r="C4271" s="6"/>
    </row>
    <row r="4272" spans="2:3" x14ac:dyDescent="0.2">
      <c r="B4272" s="6"/>
      <c r="C4272" s="6"/>
    </row>
    <row r="4273" spans="2:3" x14ac:dyDescent="0.2">
      <c r="B4273" s="6"/>
      <c r="C4273" s="6"/>
    </row>
    <row r="4274" spans="2:3" x14ac:dyDescent="0.2">
      <c r="B4274" s="6"/>
      <c r="C4274" s="6"/>
    </row>
    <row r="4275" spans="2:3" x14ac:dyDescent="0.2">
      <c r="B4275" s="6"/>
      <c r="C4275" s="6"/>
    </row>
    <row r="4276" spans="2:3" x14ac:dyDescent="0.2">
      <c r="B4276" s="6"/>
      <c r="C4276" s="6"/>
    </row>
    <row r="4277" spans="2:3" x14ac:dyDescent="0.2">
      <c r="B4277" s="6"/>
      <c r="C4277" s="6"/>
    </row>
    <row r="4278" spans="2:3" x14ac:dyDescent="0.2">
      <c r="B4278" s="6"/>
      <c r="C4278" s="6"/>
    </row>
    <row r="4279" spans="2:3" x14ac:dyDescent="0.2">
      <c r="B4279" s="6"/>
      <c r="C4279" s="6"/>
    </row>
    <row r="4280" spans="2:3" x14ac:dyDescent="0.2">
      <c r="B4280" s="6"/>
      <c r="C4280" s="6"/>
    </row>
    <row r="4281" spans="2:3" x14ac:dyDescent="0.2">
      <c r="B4281" s="6"/>
      <c r="C4281" s="6"/>
    </row>
    <row r="4282" spans="2:3" x14ac:dyDescent="0.2">
      <c r="B4282" s="6"/>
      <c r="C4282" s="6"/>
    </row>
    <row r="4283" spans="2:3" x14ac:dyDescent="0.2">
      <c r="B4283" s="6"/>
      <c r="C4283" s="6"/>
    </row>
    <row r="4284" spans="2:3" x14ac:dyDescent="0.2">
      <c r="B4284" s="6"/>
      <c r="C4284" s="6"/>
    </row>
    <row r="4285" spans="2:3" x14ac:dyDescent="0.2">
      <c r="B4285" s="6"/>
      <c r="C4285" s="6"/>
    </row>
    <row r="4286" spans="2:3" x14ac:dyDescent="0.2">
      <c r="B4286" s="6"/>
      <c r="C4286" s="6"/>
    </row>
    <row r="4287" spans="2:3" x14ac:dyDescent="0.2">
      <c r="B4287" s="6"/>
      <c r="C4287" s="6"/>
    </row>
    <row r="4288" spans="2:3" x14ac:dyDescent="0.2">
      <c r="B4288" s="6"/>
      <c r="C4288" s="6"/>
    </row>
    <row r="4289" spans="2:3" x14ac:dyDescent="0.2">
      <c r="B4289" s="6"/>
      <c r="C4289" s="6"/>
    </row>
    <row r="4290" spans="2:3" x14ac:dyDescent="0.2">
      <c r="B4290" s="6"/>
      <c r="C4290" s="6"/>
    </row>
    <row r="4291" spans="2:3" x14ac:dyDescent="0.2">
      <c r="B4291" s="6"/>
      <c r="C4291" s="6"/>
    </row>
    <row r="4292" spans="2:3" x14ac:dyDescent="0.2">
      <c r="B4292" s="6"/>
      <c r="C4292" s="6"/>
    </row>
    <row r="4293" spans="2:3" x14ac:dyDescent="0.2">
      <c r="B4293" s="6"/>
      <c r="C4293" s="6"/>
    </row>
    <row r="4294" spans="2:3" x14ac:dyDescent="0.2">
      <c r="B4294" s="6"/>
      <c r="C4294" s="6"/>
    </row>
    <row r="4295" spans="2:3" x14ac:dyDescent="0.2">
      <c r="B4295" s="6"/>
      <c r="C4295" s="6"/>
    </row>
    <row r="4296" spans="2:3" x14ac:dyDescent="0.2">
      <c r="B4296" s="6"/>
      <c r="C4296" s="6"/>
    </row>
    <row r="4297" spans="2:3" x14ac:dyDescent="0.2">
      <c r="B4297" s="6"/>
      <c r="C4297" s="6"/>
    </row>
    <row r="4298" spans="2:3" x14ac:dyDescent="0.2">
      <c r="B4298" s="6"/>
      <c r="C4298" s="6"/>
    </row>
    <row r="4299" spans="2:3" x14ac:dyDescent="0.2">
      <c r="B4299" s="6"/>
      <c r="C4299" s="6"/>
    </row>
    <row r="4300" spans="2:3" x14ac:dyDescent="0.2">
      <c r="B4300" s="6"/>
      <c r="C4300" s="6"/>
    </row>
    <row r="4301" spans="2:3" x14ac:dyDescent="0.2">
      <c r="B4301" s="6"/>
      <c r="C4301" s="6"/>
    </row>
    <row r="4302" spans="2:3" x14ac:dyDescent="0.2">
      <c r="B4302" s="6"/>
      <c r="C4302" s="6"/>
    </row>
    <row r="4303" spans="2:3" x14ac:dyDescent="0.2">
      <c r="B4303" s="6"/>
      <c r="C4303" s="6"/>
    </row>
    <row r="4304" spans="2:3" x14ac:dyDescent="0.2">
      <c r="B4304" s="6"/>
      <c r="C4304" s="6"/>
    </row>
    <row r="4305" spans="2:3" x14ac:dyDescent="0.2">
      <c r="B4305" s="6"/>
      <c r="C4305" s="6"/>
    </row>
    <row r="4306" spans="2:3" x14ac:dyDescent="0.2">
      <c r="B4306" s="6"/>
      <c r="C4306" s="6"/>
    </row>
    <row r="4307" spans="2:3" x14ac:dyDescent="0.2">
      <c r="B4307" s="6"/>
      <c r="C4307" s="6"/>
    </row>
    <row r="4308" spans="2:3" x14ac:dyDescent="0.2">
      <c r="B4308" s="6"/>
      <c r="C4308" s="6"/>
    </row>
    <row r="4309" spans="2:3" x14ac:dyDescent="0.2">
      <c r="B4309" s="6"/>
      <c r="C4309" s="6"/>
    </row>
    <row r="4310" spans="2:3" x14ac:dyDescent="0.2">
      <c r="B4310" s="6"/>
      <c r="C4310" s="6"/>
    </row>
    <row r="4311" spans="2:3" x14ac:dyDescent="0.2">
      <c r="B4311" s="6"/>
      <c r="C4311" s="6"/>
    </row>
    <row r="4312" spans="2:3" x14ac:dyDescent="0.2">
      <c r="B4312" s="6"/>
      <c r="C4312" s="6"/>
    </row>
    <row r="4313" spans="2:3" x14ac:dyDescent="0.2">
      <c r="B4313" s="6"/>
      <c r="C4313" s="6"/>
    </row>
    <row r="4314" spans="2:3" x14ac:dyDescent="0.2">
      <c r="B4314" s="6"/>
      <c r="C4314" s="6"/>
    </row>
    <row r="4315" spans="2:3" x14ac:dyDescent="0.2">
      <c r="B4315" s="6"/>
      <c r="C4315" s="6"/>
    </row>
    <row r="4316" spans="2:3" x14ac:dyDescent="0.2">
      <c r="B4316" s="6"/>
      <c r="C4316" s="6"/>
    </row>
    <row r="4317" spans="2:3" x14ac:dyDescent="0.2">
      <c r="B4317" s="6"/>
      <c r="C4317" s="6"/>
    </row>
    <row r="4318" spans="2:3" x14ac:dyDescent="0.2">
      <c r="B4318" s="6"/>
      <c r="C4318" s="6"/>
    </row>
    <row r="4319" spans="2:3" x14ac:dyDescent="0.2">
      <c r="B4319" s="6"/>
      <c r="C4319" s="6"/>
    </row>
    <row r="4320" spans="2:3" x14ac:dyDescent="0.2">
      <c r="B4320" s="6"/>
      <c r="C4320" s="6"/>
    </row>
    <row r="4321" spans="2:3" x14ac:dyDescent="0.2">
      <c r="B4321" s="6"/>
      <c r="C4321" s="6"/>
    </row>
    <row r="4322" spans="2:3" x14ac:dyDescent="0.2">
      <c r="B4322" s="6"/>
      <c r="C4322" s="6"/>
    </row>
    <row r="4323" spans="2:3" x14ac:dyDescent="0.2">
      <c r="B4323" s="6"/>
      <c r="C4323" s="6"/>
    </row>
    <row r="4324" spans="2:3" x14ac:dyDescent="0.2">
      <c r="B4324" s="6"/>
      <c r="C4324" s="6"/>
    </row>
    <row r="4325" spans="2:3" x14ac:dyDescent="0.2">
      <c r="B4325" s="6"/>
      <c r="C4325" s="6"/>
    </row>
    <row r="4326" spans="2:3" x14ac:dyDescent="0.2">
      <c r="B4326" s="6"/>
      <c r="C4326" s="6"/>
    </row>
    <row r="4327" spans="2:3" x14ac:dyDescent="0.2">
      <c r="B4327" s="6"/>
      <c r="C4327" s="6"/>
    </row>
    <row r="4328" spans="2:3" x14ac:dyDescent="0.2">
      <c r="B4328" s="6"/>
      <c r="C4328" s="6"/>
    </row>
    <row r="4329" spans="2:3" x14ac:dyDescent="0.2">
      <c r="B4329" s="6"/>
      <c r="C4329" s="6"/>
    </row>
    <row r="4330" spans="2:3" x14ac:dyDescent="0.2">
      <c r="B4330" s="6"/>
      <c r="C4330" s="6"/>
    </row>
    <row r="4331" spans="2:3" x14ac:dyDescent="0.2">
      <c r="B4331" s="6"/>
      <c r="C4331" s="6"/>
    </row>
    <row r="4332" spans="2:3" x14ac:dyDescent="0.2">
      <c r="B4332" s="6"/>
      <c r="C4332" s="6"/>
    </row>
    <row r="4333" spans="2:3" x14ac:dyDescent="0.2">
      <c r="B4333" s="6"/>
      <c r="C4333" s="6"/>
    </row>
    <row r="4334" spans="2:3" x14ac:dyDescent="0.2">
      <c r="B4334" s="6"/>
      <c r="C4334" s="6"/>
    </row>
    <row r="4335" spans="2:3" x14ac:dyDescent="0.2">
      <c r="B4335" s="6"/>
      <c r="C4335" s="6"/>
    </row>
    <row r="4336" spans="2:3" x14ac:dyDescent="0.2">
      <c r="B4336" s="6"/>
      <c r="C4336" s="6"/>
    </row>
    <row r="4337" spans="2:3" x14ac:dyDescent="0.2">
      <c r="B4337" s="6"/>
      <c r="C4337" s="6"/>
    </row>
    <row r="4338" spans="2:3" x14ac:dyDescent="0.2">
      <c r="B4338" s="6"/>
      <c r="C4338" s="6"/>
    </row>
    <row r="4339" spans="2:3" x14ac:dyDescent="0.2">
      <c r="B4339" s="6"/>
      <c r="C4339" s="6"/>
    </row>
    <row r="4340" spans="2:3" x14ac:dyDescent="0.2">
      <c r="B4340" s="6"/>
      <c r="C4340" s="6"/>
    </row>
    <row r="4341" spans="2:3" x14ac:dyDescent="0.2">
      <c r="B4341" s="6"/>
      <c r="C4341" s="6"/>
    </row>
    <row r="4342" spans="2:3" x14ac:dyDescent="0.2">
      <c r="B4342" s="6"/>
      <c r="C4342" s="6"/>
    </row>
    <row r="4343" spans="2:3" x14ac:dyDescent="0.2">
      <c r="B4343" s="6"/>
      <c r="C4343" s="6"/>
    </row>
    <row r="4344" spans="2:3" x14ac:dyDescent="0.2">
      <c r="B4344" s="6"/>
      <c r="C4344" s="6"/>
    </row>
    <row r="4345" spans="2:3" x14ac:dyDescent="0.2">
      <c r="B4345" s="6"/>
      <c r="C4345" s="6"/>
    </row>
    <row r="4346" spans="2:3" x14ac:dyDescent="0.2">
      <c r="B4346" s="6"/>
      <c r="C4346" s="6"/>
    </row>
    <row r="4347" spans="2:3" x14ac:dyDescent="0.2">
      <c r="B4347" s="6"/>
      <c r="C4347" s="6"/>
    </row>
    <row r="4348" spans="2:3" x14ac:dyDescent="0.2">
      <c r="B4348" s="6"/>
      <c r="C4348" s="6"/>
    </row>
    <row r="4349" spans="2:3" x14ac:dyDescent="0.2">
      <c r="B4349" s="6"/>
      <c r="C4349" s="6"/>
    </row>
    <row r="4350" spans="2:3" x14ac:dyDescent="0.2">
      <c r="B4350" s="6"/>
      <c r="C4350" s="6"/>
    </row>
    <row r="4351" spans="2:3" x14ac:dyDescent="0.2">
      <c r="B4351" s="6"/>
      <c r="C4351" s="6"/>
    </row>
    <row r="4352" spans="2:3" x14ac:dyDescent="0.2">
      <c r="B4352" s="6"/>
      <c r="C4352" s="6"/>
    </row>
    <row r="4353" spans="2:3" x14ac:dyDescent="0.2">
      <c r="B4353" s="6"/>
      <c r="C4353" s="6"/>
    </row>
    <row r="4354" spans="2:3" x14ac:dyDescent="0.2">
      <c r="B4354" s="6"/>
      <c r="C4354" s="6"/>
    </row>
    <row r="4355" spans="2:3" x14ac:dyDescent="0.2">
      <c r="B4355" s="6"/>
      <c r="C4355" s="6"/>
    </row>
    <row r="4356" spans="2:3" x14ac:dyDescent="0.2">
      <c r="B4356" s="6"/>
      <c r="C4356" s="6"/>
    </row>
    <row r="4357" spans="2:3" x14ac:dyDescent="0.2">
      <c r="B4357" s="6"/>
      <c r="C4357" s="6"/>
    </row>
    <row r="4358" spans="2:3" x14ac:dyDescent="0.2">
      <c r="B4358" s="6"/>
      <c r="C4358" s="6"/>
    </row>
    <row r="4359" spans="2:3" x14ac:dyDescent="0.2">
      <c r="B4359" s="6"/>
      <c r="C4359" s="6"/>
    </row>
    <row r="4360" spans="2:3" x14ac:dyDescent="0.2">
      <c r="B4360" s="6"/>
      <c r="C4360" s="6"/>
    </row>
    <row r="4361" spans="2:3" x14ac:dyDescent="0.2">
      <c r="B4361" s="6"/>
      <c r="C4361" s="6"/>
    </row>
    <row r="4362" spans="2:3" x14ac:dyDescent="0.2">
      <c r="B4362" s="6"/>
      <c r="C4362" s="6"/>
    </row>
    <row r="4363" spans="2:3" x14ac:dyDescent="0.2">
      <c r="B4363" s="6"/>
      <c r="C4363" s="6"/>
    </row>
    <row r="4364" spans="2:3" x14ac:dyDescent="0.2">
      <c r="B4364" s="6"/>
      <c r="C4364" s="6"/>
    </row>
    <row r="4365" spans="2:3" x14ac:dyDescent="0.2">
      <c r="B4365" s="6"/>
      <c r="C4365" s="6"/>
    </row>
    <row r="4366" spans="2:3" x14ac:dyDescent="0.2">
      <c r="B4366" s="6"/>
      <c r="C4366" s="6"/>
    </row>
    <row r="4367" spans="2:3" x14ac:dyDescent="0.2">
      <c r="B4367" s="6"/>
      <c r="C4367" s="6"/>
    </row>
    <row r="4368" spans="2:3" x14ac:dyDescent="0.2">
      <c r="B4368" s="6"/>
      <c r="C4368" s="6"/>
    </row>
    <row r="4369" spans="2:3" x14ac:dyDescent="0.2">
      <c r="B4369" s="6"/>
      <c r="C4369" s="6"/>
    </row>
    <row r="4370" spans="2:3" x14ac:dyDescent="0.2">
      <c r="B4370" s="6"/>
      <c r="C4370" s="6"/>
    </row>
    <row r="4371" spans="2:3" x14ac:dyDescent="0.2">
      <c r="B4371" s="6"/>
      <c r="C4371" s="6"/>
    </row>
    <row r="4372" spans="2:3" x14ac:dyDescent="0.2">
      <c r="B4372" s="6"/>
      <c r="C4372" s="6"/>
    </row>
    <row r="4373" spans="2:3" x14ac:dyDescent="0.2">
      <c r="B4373" s="6"/>
      <c r="C4373" s="6"/>
    </row>
    <row r="4374" spans="2:3" x14ac:dyDescent="0.2">
      <c r="B4374" s="6"/>
      <c r="C4374" s="6"/>
    </row>
    <row r="4375" spans="2:3" x14ac:dyDescent="0.2">
      <c r="B4375" s="6"/>
      <c r="C4375" s="6"/>
    </row>
    <row r="4376" spans="2:3" x14ac:dyDescent="0.2">
      <c r="B4376" s="6"/>
      <c r="C4376" s="6"/>
    </row>
    <row r="4377" spans="2:3" x14ac:dyDescent="0.2">
      <c r="B4377" s="6"/>
      <c r="C4377" s="6"/>
    </row>
    <row r="4378" spans="2:3" x14ac:dyDescent="0.2">
      <c r="B4378" s="6"/>
      <c r="C4378" s="6"/>
    </row>
    <row r="4379" spans="2:3" x14ac:dyDescent="0.2">
      <c r="B4379" s="6"/>
      <c r="C4379" s="6"/>
    </row>
    <row r="4380" spans="2:3" x14ac:dyDescent="0.2">
      <c r="B4380" s="6"/>
      <c r="C4380" s="6"/>
    </row>
    <row r="4381" spans="2:3" x14ac:dyDescent="0.2">
      <c r="B4381" s="6"/>
      <c r="C4381" s="6"/>
    </row>
    <row r="4382" spans="2:3" x14ac:dyDescent="0.2">
      <c r="B4382" s="6"/>
      <c r="C4382" s="6"/>
    </row>
    <row r="4383" spans="2:3" x14ac:dyDescent="0.2">
      <c r="B4383" s="6"/>
      <c r="C4383" s="6"/>
    </row>
    <row r="4384" spans="2:3" x14ac:dyDescent="0.2">
      <c r="B4384" s="6"/>
      <c r="C4384" s="6"/>
    </row>
    <row r="4385" spans="2:3" x14ac:dyDescent="0.2">
      <c r="B4385" s="6"/>
      <c r="C4385" s="6"/>
    </row>
    <row r="4386" spans="2:3" x14ac:dyDescent="0.2">
      <c r="B4386" s="6"/>
      <c r="C4386" s="6"/>
    </row>
    <row r="4387" spans="2:3" x14ac:dyDescent="0.2">
      <c r="B4387" s="6"/>
      <c r="C4387" s="6"/>
    </row>
    <row r="4388" spans="2:3" x14ac:dyDescent="0.2">
      <c r="B4388" s="6"/>
      <c r="C4388" s="6"/>
    </row>
    <row r="4389" spans="2:3" x14ac:dyDescent="0.2">
      <c r="B4389" s="6"/>
      <c r="C4389" s="6"/>
    </row>
    <row r="4390" spans="2:3" x14ac:dyDescent="0.2">
      <c r="B4390" s="6"/>
      <c r="C4390" s="6"/>
    </row>
    <row r="4391" spans="2:3" x14ac:dyDescent="0.2">
      <c r="B4391" s="6"/>
      <c r="C4391" s="6"/>
    </row>
    <row r="4392" spans="2:3" x14ac:dyDescent="0.2">
      <c r="B4392" s="6"/>
      <c r="C4392" s="6"/>
    </row>
    <row r="4393" spans="2:3" x14ac:dyDescent="0.2">
      <c r="B4393" s="6"/>
      <c r="C4393" s="6"/>
    </row>
    <row r="4394" spans="2:3" x14ac:dyDescent="0.2">
      <c r="B4394" s="6"/>
      <c r="C4394" s="6"/>
    </row>
    <row r="4395" spans="2:3" x14ac:dyDescent="0.2">
      <c r="B4395" s="6"/>
      <c r="C4395" s="6"/>
    </row>
    <row r="4396" spans="2:3" x14ac:dyDescent="0.2">
      <c r="B4396" s="6"/>
      <c r="C4396" s="6"/>
    </row>
    <row r="4397" spans="2:3" x14ac:dyDescent="0.2">
      <c r="B4397" s="6"/>
      <c r="C4397" s="6"/>
    </row>
    <row r="4398" spans="2:3" x14ac:dyDescent="0.2">
      <c r="B4398" s="6"/>
      <c r="C4398" s="6"/>
    </row>
    <row r="4399" spans="2:3" x14ac:dyDescent="0.2">
      <c r="B4399" s="6"/>
      <c r="C4399" s="6"/>
    </row>
    <row r="4400" spans="2:3" x14ac:dyDescent="0.2">
      <c r="B4400" s="6"/>
      <c r="C4400" s="6"/>
    </row>
    <row r="4401" spans="2:3" x14ac:dyDescent="0.2">
      <c r="B4401" s="6"/>
      <c r="C4401" s="6"/>
    </row>
    <row r="4402" spans="2:3" x14ac:dyDescent="0.2">
      <c r="B4402" s="6"/>
      <c r="C4402" s="6"/>
    </row>
    <row r="4403" spans="2:3" x14ac:dyDescent="0.2">
      <c r="B4403" s="6"/>
      <c r="C4403" s="6"/>
    </row>
    <row r="4404" spans="2:3" x14ac:dyDescent="0.2">
      <c r="B4404" s="6"/>
      <c r="C4404" s="6"/>
    </row>
    <row r="4405" spans="2:3" x14ac:dyDescent="0.2">
      <c r="B4405" s="6"/>
      <c r="C4405" s="6"/>
    </row>
    <row r="4406" spans="2:3" x14ac:dyDescent="0.2">
      <c r="B4406" s="6"/>
      <c r="C4406" s="6"/>
    </row>
    <row r="4407" spans="2:3" x14ac:dyDescent="0.2">
      <c r="B4407" s="6"/>
      <c r="C4407" s="6"/>
    </row>
    <row r="4408" spans="2:3" x14ac:dyDescent="0.2">
      <c r="B4408" s="6"/>
      <c r="C4408" s="6"/>
    </row>
    <row r="4409" spans="2:3" x14ac:dyDescent="0.2">
      <c r="B4409" s="6"/>
      <c r="C4409" s="6"/>
    </row>
    <row r="4410" spans="2:3" x14ac:dyDescent="0.2">
      <c r="B4410" s="6"/>
      <c r="C4410" s="6"/>
    </row>
    <row r="4411" spans="2:3" x14ac:dyDescent="0.2">
      <c r="B4411" s="6"/>
      <c r="C4411" s="6"/>
    </row>
    <row r="4412" spans="2:3" x14ac:dyDescent="0.2">
      <c r="B4412" s="6"/>
      <c r="C4412" s="6"/>
    </row>
    <row r="4413" spans="2:3" x14ac:dyDescent="0.2">
      <c r="B4413" s="6"/>
      <c r="C4413" s="6"/>
    </row>
    <row r="4414" spans="2:3" x14ac:dyDescent="0.2">
      <c r="B4414" s="6"/>
      <c r="C4414" s="6"/>
    </row>
    <row r="4415" spans="2:3" x14ac:dyDescent="0.2">
      <c r="B4415" s="6"/>
      <c r="C4415" s="6"/>
    </row>
    <row r="4416" spans="2:3" x14ac:dyDescent="0.2">
      <c r="B4416" s="6"/>
      <c r="C4416" s="6"/>
    </row>
    <row r="4417" spans="2:3" x14ac:dyDescent="0.2">
      <c r="B4417" s="6"/>
      <c r="C4417" s="6"/>
    </row>
    <row r="4418" spans="2:3" x14ac:dyDescent="0.2">
      <c r="B4418" s="6"/>
      <c r="C4418" s="6"/>
    </row>
    <row r="4419" spans="2:3" x14ac:dyDescent="0.2">
      <c r="B4419" s="6"/>
      <c r="C4419" s="6"/>
    </row>
    <row r="4420" spans="2:3" x14ac:dyDescent="0.2">
      <c r="B4420" s="6"/>
      <c r="C4420" s="6"/>
    </row>
    <row r="4421" spans="2:3" x14ac:dyDescent="0.2">
      <c r="B4421" s="6"/>
      <c r="C4421" s="6"/>
    </row>
    <row r="4422" spans="2:3" x14ac:dyDescent="0.2">
      <c r="B4422" s="6"/>
      <c r="C4422" s="6"/>
    </row>
    <row r="4423" spans="2:3" x14ac:dyDescent="0.2">
      <c r="B4423" s="6"/>
      <c r="C4423" s="6"/>
    </row>
    <row r="4424" spans="2:3" x14ac:dyDescent="0.2">
      <c r="B4424" s="6"/>
      <c r="C4424" s="6"/>
    </row>
    <row r="4425" spans="2:3" x14ac:dyDescent="0.2">
      <c r="B4425" s="6"/>
      <c r="C4425" s="6"/>
    </row>
    <row r="4426" spans="2:3" x14ac:dyDescent="0.2">
      <c r="B4426" s="6"/>
      <c r="C4426" s="6"/>
    </row>
    <row r="4427" spans="2:3" x14ac:dyDescent="0.2">
      <c r="B4427" s="6"/>
      <c r="C4427" s="6"/>
    </row>
    <row r="4428" spans="2:3" x14ac:dyDescent="0.2">
      <c r="B4428" s="6"/>
      <c r="C4428" s="6"/>
    </row>
    <row r="4429" spans="2:3" x14ac:dyDescent="0.2">
      <c r="B4429" s="6"/>
      <c r="C4429" s="6"/>
    </row>
    <row r="4430" spans="2:3" x14ac:dyDescent="0.2">
      <c r="B4430" s="6"/>
      <c r="C4430" s="6"/>
    </row>
    <row r="4431" spans="2:3" x14ac:dyDescent="0.2">
      <c r="B4431" s="6"/>
      <c r="C4431" s="6"/>
    </row>
    <row r="4432" spans="2:3" x14ac:dyDescent="0.2">
      <c r="B4432" s="6"/>
      <c r="C4432" s="6"/>
    </row>
    <row r="4433" spans="2:3" x14ac:dyDescent="0.2">
      <c r="B4433" s="6"/>
      <c r="C4433" s="6"/>
    </row>
    <row r="4434" spans="2:3" x14ac:dyDescent="0.2">
      <c r="B4434" s="6"/>
      <c r="C4434" s="6"/>
    </row>
    <row r="4435" spans="2:3" x14ac:dyDescent="0.2">
      <c r="B4435" s="6"/>
      <c r="C4435" s="6"/>
    </row>
    <row r="4436" spans="2:3" x14ac:dyDescent="0.2">
      <c r="B4436" s="6"/>
      <c r="C4436" s="6"/>
    </row>
    <row r="4437" spans="2:3" x14ac:dyDescent="0.2">
      <c r="B4437" s="6"/>
      <c r="C4437" s="6"/>
    </row>
    <row r="4438" spans="2:3" x14ac:dyDescent="0.2">
      <c r="B4438" s="6"/>
      <c r="C4438" s="6"/>
    </row>
    <row r="4439" spans="2:3" x14ac:dyDescent="0.2">
      <c r="B4439" s="6"/>
      <c r="C4439" s="6"/>
    </row>
    <row r="4440" spans="2:3" x14ac:dyDescent="0.2">
      <c r="B4440" s="6"/>
      <c r="C4440" s="6"/>
    </row>
    <row r="4441" spans="2:3" x14ac:dyDescent="0.2">
      <c r="B4441" s="6"/>
      <c r="C4441" s="6"/>
    </row>
    <row r="4442" spans="2:3" x14ac:dyDescent="0.2">
      <c r="B4442" s="6"/>
      <c r="C4442" s="6"/>
    </row>
    <row r="4443" spans="2:3" x14ac:dyDescent="0.2">
      <c r="B4443" s="6"/>
      <c r="C4443" s="6"/>
    </row>
    <row r="4444" spans="2:3" x14ac:dyDescent="0.2">
      <c r="B4444" s="6"/>
      <c r="C4444" s="6"/>
    </row>
    <row r="4445" spans="2:3" x14ac:dyDescent="0.2">
      <c r="B4445" s="6"/>
      <c r="C4445" s="6"/>
    </row>
    <row r="4446" spans="2:3" x14ac:dyDescent="0.2">
      <c r="B4446" s="6"/>
      <c r="C4446" s="6"/>
    </row>
    <row r="4447" spans="2:3" x14ac:dyDescent="0.2">
      <c r="B4447" s="6"/>
      <c r="C4447" s="6"/>
    </row>
    <row r="4448" spans="2:3" x14ac:dyDescent="0.2">
      <c r="B4448" s="6"/>
      <c r="C4448" s="6"/>
    </row>
    <row r="4449" spans="2:3" x14ac:dyDescent="0.2">
      <c r="B4449" s="6"/>
      <c r="C4449" s="6"/>
    </row>
    <row r="4450" spans="2:3" x14ac:dyDescent="0.2">
      <c r="B4450" s="6"/>
      <c r="C4450" s="6"/>
    </row>
    <row r="4451" spans="2:3" x14ac:dyDescent="0.2">
      <c r="B4451" s="6"/>
      <c r="C4451" s="6"/>
    </row>
    <row r="4452" spans="2:3" x14ac:dyDescent="0.2">
      <c r="B4452" s="6"/>
      <c r="C4452" s="6"/>
    </row>
    <row r="4453" spans="2:3" x14ac:dyDescent="0.2">
      <c r="B4453" s="6"/>
      <c r="C4453" s="6"/>
    </row>
    <row r="4454" spans="2:3" x14ac:dyDescent="0.2">
      <c r="B4454" s="6"/>
      <c r="C4454" s="6"/>
    </row>
    <row r="4455" spans="2:3" x14ac:dyDescent="0.2">
      <c r="B4455" s="6"/>
      <c r="C4455" s="6"/>
    </row>
    <row r="4456" spans="2:3" x14ac:dyDescent="0.2">
      <c r="B4456" s="6"/>
      <c r="C4456" s="6"/>
    </row>
    <row r="4457" spans="2:3" x14ac:dyDescent="0.2">
      <c r="B4457" s="6"/>
      <c r="C4457" s="6"/>
    </row>
    <row r="4458" spans="2:3" x14ac:dyDescent="0.2">
      <c r="B4458" s="6"/>
      <c r="C4458" s="6"/>
    </row>
    <row r="4459" spans="2:3" x14ac:dyDescent="0.2">
      <c r="B4459" s="6"/>
      <c r="C4459" s="6"/>
    </row>
    <row r="4460" spans="2:3" x14ac:dyDescent="0.2">
      <c r="B4460" s="6"/>
      <c r="C4460" s="6"/>
    </row>
    <row r="4461" spans="2:3" x14ac:dyDescent="0.2">
      <c r="B4461" s="6"/>
      <c r="C4461" s="6"/>
    </row>
    <row r="4462" spans="2:3" x14ac:dyDescent="0.2">
      <c r="B4462" s="6"/>
      <c r="C4462" s="6"/>
    </row>
    <row r="4463" spans="2:3" x14ac:dyDescent="0.2">
      <c r="B4463" s="6"/>
      <c r="C4463" s="6"/>
    </row>
    <row r="4464" spans="2:3" x14ac:dyDescent="0.2">
      <c r="B4464" s="6"/>
      <c r="C4464" s="6"/>
    </row>
    <row r="4465" spans="2:3" x14ac:dyDescent="0.2">
      <c r="B4465" s="6"/>
      <c r="C4465" s="6"/>
    </row>
    <row r="4466" spans="2:3" x14ac:dyDescent="0.2">
      <c r="B4466" s="6"/>
      <c r="C4466" s="6"/>
    </row>
    <row r="4467" spans="2:3" x14ac:dyDescent="0.2">
      <c r="B4467" s="6"/>
      <c r="C4467" s="6"/>
    </row>
    <row r="4468" spans="2:3" x14ac:dyDescent="0.2">
      <c r="B4468" s="6"/>
      <c r="C4468" s="6"/>
    </row>
    <row r="4469" spans="2:3" x14ac:dyDescent="0.2">
      <c r="B4469" s="6"/>
      <c r="C4469" s="6"/>
    </row>
    <row r="4470" spans="2:3" x14ac:dyDescent="0.2">
      <c r="B4470" s="6"/>
      <c r="C4470" s="6"/>
    </row>
    <row r="4471" spans="2:3" x14ac:dyDescent="0.2">
      <c r="B4471" s="6"/>
      <c r="C4471" s="6"/>
    </row>
    <row r="4472" spans="2:3" x14ac:dyDescent="0.2">
      <c r="B4472" s="6"/>
      <c r="C4472" s="6"/>
    </row>
    <row r="4473" spans="2:3" x14ac:dyDescent="0.2">
      <c r="B4473" s="6"/>
      <c r="C4473" s="6"/>
    </row>
    <row r="4474" spans="2:3" x14ac:dyDescent="0.2">
      <c r="B4474" s="6"/>
      <c r="C4474" s="6"/>
    </row>
    <row r="4475" spans="2:3" x14ac:dyDescent="0.2">
      <c r="B4475" s="6"/>
      <c r="C4475" s="6"/>
    </row>
    <row r="4476" spans="2:3" x14ac:dyDescent="0.2">
      <c r="B4476" s="6"/>
      <c r="C4476" s="6"/>
    </row>
    <row r="4477" spans="2:3" x14ac:dyDescent="0.2">
      <c r="B4477" s="6"/>
      <c r="C4477" s="6"/>
    </row>
    <row r="4478" spans="2:3" x14ac:dyDescent="0.2">
      <c r="B4478" s="6"/>
      <c r="C4478" s="6"/>
    </row>
    <row r="4479" spans="2:3" x14ac:dyDescent="0.2">
      <c r="B4479" s="6"/>
      <c r="C4479" s="6"/>
    </row>
    <row r="4480" spans="2:3" x14ac:dyDescent="0.2">
      <c r="B4480" s="6"/>
      <c r="C4480" s="6"/>
    </row>
    <row r="4481" spans="2:3" x14ac:dyDescent="0.2">
      <c r="B4481" s="6"/>
      <c r="C4481" s="6"/>
    </row>
    <row r="4482" spans="2:3" x14ac:dyDescent="0.2">
      <c r="B4482" s="6"/>
      <c r="C4482" s="6"/>
    </row>
    <row r="4483" spans="2:3" x14ac:dyDescent="0.2">
      <c r="B4483" s="6"/>
      <c r="C4483" s="6"/>
    </row>
    <row r="4484" spans="2:3" x14ac:dyDescent="0.2">
      <c r="B4484" s="6"/>
      <c r="C4484" s="6"/>
    </row>
    <row r="4485" spans="2:3" x14ac:dyDescent="0.2">
      <c r="B4485" s="6"/>
      <c r="C4485" s="6"/>
    </row>
    <row r="4486" spans="2:3" x14ac:dyDescent="0.2">
      <c r="B4486" s="6"/>
      <c r="C4486" s="6"/>
    </row>
    <row r="4487" spans="2:3" x14ac:dyDescent="0.2">
      <c r="B4487" s="6"/>
      <c r="C4487" s="6"/>
    </row>
    <row r="4488" spans="2:3" x14ac:dyDescent="0.2">
      <c r="B4488" s="6"/>
      <c r="C4488" s="6"/>
    </row>
    <row r="4489" spans="2:3" x14ac:dyDescent="0.2">
      <c r="B4489" s="6"/>
      <c r="C4489" s="6"/>
    </row>
    <row r="4490" spans="2:3" x14ac:dyDescent="0.2">
      <c r="B4490" s="6"/>
      <c r="C4490" s="6"/>
    </row>
    <row r="4491" spans="2:3" x14ac:dyDescent="0.2">
      <c r="B4491" s="6"/>
      <c r="C4491" s="6"/>
    </row>
    <row r="4492" spans="2:3" x14ac:dyDescent="0.2">
      <c r="B4492" s="6"/>
      <c r="C4492" s="6"/>
    </row>
    <row r="4493" spans="2:3" x14ac:dyDescent="0.2">
      <c r="B4493" s="6"/>
      <c r="C4493" s="6"/>
    </row>
    <row r="4494" spans="2:3" x14ac:dyDescent="0.2">
      <c r="B4494" s="6"/>
      <c r="C4494" s="6"/>
    </row>
    <row r="4495" spans="2:3" x14ac:dyDescent="0.2">
      <c r="B4495" s="6"/>
      <c r="C4495" s="6"/>
    </row>
    <row r="4496" spans="2:3" x14ac:dyDescent="0.2">
      <c r="B4496" s="6"/>
      <c r="C4496" s="6"/>
    </row>
    <row r="4497" spans="2:3" x14ac:dyDescent="0.2">
      <c r="B4497" s="6"/>
      <c r="C4497" s="6"/>
    </row>
    <row r="4498" spans="2:3" x14ac:dyDescent="0.2">
      <c r="B4498" s="6"/>
      <c r="C4498" s="6"/>
    </row>
    <row r="4499" spans="2:3" x14ac:dyDescent="0.2">
      <c r="B4499" s="6"/>
      <c r="C4499" s="6"/>
    </row>
    <row r="4500" spans="2:3" x14ac:dyDescent="0.2">
      <c r="B4500" s="6"/>
      <c r="C4500" s="6"/>
    </row>
    <row r="4501" spans="2:3" x14ac:dyDescent="0.2">
      <c r="B4501" s="6"/>
      <c r="C4501" s="6"/>
    </row>
    <row r="4502" spans="2:3" x14ac:dyDescent="0.2">
      <c r="B4502" s="6"/>
      <c r="C4502" s="6"/>
    </row>
    <row r="4503" spans="2:3" x14ac:dyDescent="0.2">
      <c r="B4503" s="6"/>
      <c r="C4503" s="6"/>
    </row>
    <row r="4504" spans="2:3" x14ac:dyDescent="0.2">
      <c r="B4504" s="6"/>
      <c r="C4504" s="6"/>
    </row>
    <row r="4505" spans="2:3" x14ac:dyDescent="0.2">
      <c r="B4505" s="6"/>
      <c r="C4505" s="6"/>
    </row>
    <row r="4506" spans="2:3" x14ac:dyDescent="0.2">
      <c r="B4506" s="6"/>
      <c r="C4506" s="6"/>
    </row>
    <row r="4507" spans="2:3" x14ac:dyDescent="0.2">
      <c r="B4507" s="6"/>
      <c r="C4507" s="6"/>
    </row>
    <row r="4508" spans="2:3" x14ac:dyDescent="0.2">
      <c r="B4508" s="6"/>
      <c r="C4508" s="6"/>
    </row>
    <row r="4509" spans="2:3" x14ac:dyDescent="0.2">
      <c r="B4509" s="6"/>
      <c r="C4509" s="6"/>
    </row>
    <row r="4510" spans="2:3" x14ac:dyDescent="0.2">
      <c r="B4510" s="6"/>
      <c r="C4510" s="6"/>
    </row>
    <row r="4511" spans="2:3" x14ac:dyDescent="0.2">
      <c r="B4511" s="6"/>
      <c r="C4511" s="6"/>
    </row>
    <row r="4512" spans="2:3" x14ac:dyDescent="0.2">
      <c r="B4512" s="6"/>
      <c r="C4512" s="6"/>
    </row>
    <row r="4513" spans="2:3" x14ac:dyDescent="0.2">
      <c r="B4513" s="6"/>
      <c r="C4513" s="6"/>
    </row>
    <row r="4514" spans="2:3" x14ac:dyDescent="0.2">
      <c r="B4514" s="6"/>
      <c r="C4514" s="6"/>
    </row>
    <row r="4515" spans="2:3" x14ac:dyDescent="0.2">
      <c r="B4515" s="6"/>
      <c r="C4515" s="6"/>
    </row>
    <row r="4516" spans="2:3" x14ac:dyDescent="0.2">
      <c r="B4516" s="6"/>
      <c r="C4516" s="6"/>
    </row>
    <row r="4517" spans="2:3" x14ac:dyDescent="0.2">
      <c r="B4517" s="6"/>
      <c r="C4517" s="6"/>
    </row>
    <row r="4518" spans="2:3" x14ac:dyDescent="0.2">
      <c r="B4518" s="6"/>
      <c r="C4518" s="6"/>
    </row>
    <row r="4519" spans="2:3" x14ac:dyDescent="0.2">
      <c r="B4519" s="6"/>
      <c r="C4519" s="6"/>
    </row>
    <row r="4520" spans="2:3" x14ac:dyDescent="0.2">
      <c r="B4520" s="6"/>
      <c r="C4520" s="6"/>
    </row>
    <row r="4521" spans="2:3" x14ac:dyDescent="0.2">
      <c r="B4521" s="6"/>
      <c r="C4521" s="6"/>
    </row>
    <row r="4522" spans="2:3" x14ac:dyDescent="0.2">
      <c r="B4522" s="6"/>
      <c r="C4522" s="6"/>
    </row>
    <row r="4523" spans="2:3" x14ac:dyDescent="0.2">
      <c r="B4523" s="6"/>
      <c r="C4523" s="6"/>
    </row>
    <row r="4524" spans="2:3" x14ac:dyDescent="0.2">
      <c r="B4524" s="6"/>
      <c r="C4524" s="6"/>
    </row>
    <row r="4525" spans="2:3" x14ac:dyDescent="0.2">
      <c r="B4525" s="6"/>
      <c r="C4525" s="6"/>
    </row>
    <row r="4526" spans="2:3" x14ac:dyDescent="0.2">
      <c r="B4526" s="6"/>
      <c r="C4526" s="6"/>
    </row>
    <row r="4527" spans="2:3" x14ac:dyDescent="0.2">
      <c r="B4527" s="6"/>
      <c r="C4527" s="6"/>
    </row>
    <row r="4528" spans="2:3" x14ac:dyDescent="0.2">
      <c r="B4528" s="6"/>
      <c r="C4528" s="6"/>
    </row>
    <row r="4529" spans="2:3" x14ac:dyDescent="0.2">
      <c r="B4529" s="6"/>
      <c r="C4529" s="6"/>
    </row>
    <row r="4530" spans="2:3" x14ac:dyDescent="0.2">
      <c r="B4530" s="6"/>
      <c r="C4530" s="6"/>
    </row>
    <row r="4531" spans="2:3" x14ac:dyDescent="0.2">
      <c r="B4531" s="6"/>
      <c r="C4531" s="6"/>
    </row>
    <row r="4532" spans="2:3" x14ac:dyDescent="0.2">
      <c r="B4532" s="6"/>
      <c r="C4532" s="6"/>
    </row>
    <row r="4533" spans="2:3" x14ac:dyDescent="0.2">
      <c r="B4533" s="6"/>
      <c r="C4533" s="6"/>
    </row>
    <row r="4534" spans="2:3" x14ac:dyDescent="0.2">
      <c r="B4534" s="6"/>
      <c r="C4534" s="6"/>
    </row>
    <row r="4535" spans="2:3" x14ac:dyDescent="0.2">
      <c r="B4535" s="6"/>
      <c r="C4535" s="6"/>
    </row>
    <row r="4536" spans="2:3" x14ac:dyDescent="0.2">
      <c r="B4536" s="6"/>
      <c r="C4536" s="6"/>
    </row>
    <row r="4537" spans="2:3" x14ac:dyDescent="0.2">
      <c r="B4537" s="6"/>
      <c r="C4537" s="6"/>
    </row>
    <row r="4538" spans="2:3" x14ac:dyDescent="0.2">
      <c r="B4538" s="6"/>
      <c r="C4538" s="6"/>
    </row>
    <row r="4539" spans="2:3" x14ac:dyDescent="0.2">
      <c r="B4539" s="6"/>
      <c r="C4539" s="6"/>
    </row>
    <row r="4540" spans="2:3" x14ac:dyDescent="0.2">
      <c r="B4540" s="6"/>
      <c r="C4540" s="6"/>
    </row>
    <row r="4541" spans="2:3" x14ac:dyDescent="0.2">
      <c r="B4541" s="6"/>
      <c r="C4541" s="6"/>
    </row>
    <row r="4542" spans="2:3" x14ac:dyDescent="0.2">
      <c r="B4542" s="6"/>
      <c r="C4542" s="6"/>
    </row>
    <row r="4543" spans="2:3" x14ac:dyDescent="0.2">
      <c r="B4543" s="6"/>
      <c r="C4543" s="6"/>
    </row>
    <row r="4544" spans="2:3" x14ac:dyDescent="0.2">
      <c r="B4544" s="6"/>
      <c r="C4544" s="6"/>
    </row>
    <row r="4545" spans="2:3" x14ac:dyDescent="0.2">
      <c r="B4545" s="6"/>
      <c r="C4545" s="6"/>
    </row>
    <row r="4546" spans="2:3" x14ac:dyDescent="0.2">
      <c r="B4546" s="6"/>
      <c r="C4546" s="6"/>
    </row>
    <row r="4547" spans="2:3" x14ac:dyDescent="0.2">
      <c r="B4547" s="6"/>
      <c r="C4547" s="6"/>
    </row>
    <row r="4548" spans="2:3" x14ac:dyDescent="0.2">
      <c r="B4548" s="6"/>
      <c r="C4548" s="6"/>
    </row>
    <row r="4549" spans="2:3" x14ac:dyDescent="0.2">
      <c r="B4549" s="6"/>
      <c r="C4549" s="6"/>
    </row>
    <row r="4550" spans="2:3" x14ac:dyDescent="0.2">
      <c r="B4550" s="6"/>
      <c r="C4550" s="6"/>
    </row>
    <row r="4551" spans="2:3" x14ac:dyDescent="0.2">
      <c r="B4551" s="6"/>
      <c r="C4551" s="6"/>
    </row>
    <row r="4552" spans="2:3" x14ac:dyDescent="0.2">
      <c r="B4552" s="6"/>
      <c r="C4552" s="6"/>
    </row>
    <row r="4553" spans="2:3" x14ac:dyDescent="0.2">
      <c r="B4553" s="6"/>
      <c r="C4553" s="6"/>
    </row>
    <row r="4554" spans="2:3" x14ac:dyDescent="0.2">
      <c r="B4554" s="6"/>
      <c r="C4554" s="6"/>
    </row>
    <row r="4555" spans="2:3" x14ac:dyDescent="0.2">
      <c r="B4555" s="6"/>
      <c r="C4555" s="6"/>
    </row>
    <row r="4556" spans="2:3" x14ac:dyDescent="0.2">
      <c r="B4556" s="6"/>
      <c r="C4556" s="6"/>
    </row>
    <row r="4557" spans="2:3" x14ac:dyDescent="0.2">
      <c r="B4557" s="6"/>
      <c r="C4557" s="6"/>
    </row>
    <row r="4558" spans="2:3" x14ac:dyDescent="0.2">
      <c r="B4558" s="6"/>
      <c r="C4558" s="6"/>
    </row>
    <row r="4559" spans="2:3" x14ac:dyDescent="0.2">
      <c r="B4559" s="6"/>
      <c r="C4559" s="6"/>
    </row>
    <row r="4560" spans="2:3" x14ac:dyDescent="0.2">
      <c r="B4560" s="6"/>
      <c r="C4560" s="6"/>
    </row>
    <row r="4561" spans="2:3" x14ac:dyDescent="0.2">
      <c r="B4561" s="6"/>
      <c r="C4561" s="6"/>
    </row>
    <row r="4562" spans="2:3" x14ac:dyDescent="0.2">
      <c r="B4562" s="6"/>
      <c r="C4562" s="6"/>
    </row>
    <row r="4563" spans="2:3" x14ac:dyDescent="0.2">
      <c r="B4563" s="6"/>
      <c r="C4563" s="6"/>
    </row>
    <row r="4564" spans="2:3" x14ac:dyDescent="0.2">
      <c r="B4564" s="6"/>
      <c r="C4564" s="6"/>
    </row>
    <row r="4565" spans="2:3" x14ac:dyDescent="0.2">
      <c r="B4565" s="6"/>
      <c r="C4565" s="6"/>
    </row>
    <row r="4566" spans="2:3" x14ac:dyDescent="0.2">
      <c r="B4566" s="6"/>
      <c r="C4566" s="6"/>
    </row>
    <row r="4567" spans="2:3" x14ac:dyDescent="0.2">
      <c r="B4567" s="6"/>
      <c r="C4567" s="6"/>
    </row>
    <row r="4568" spans="2:3" x14ac:dyDescent="0.2">
      <c r="B4568" s="6"/>
      <c r="C4568" s="6"/>
    </row>
    <row r="4569" spans="2:3" x14ac:dyDescent="0.2">
      <c r="B4569" s="6"/>
      <c r="C4569" s="6"/>
    </row>
    <row r="4570" spans="2:3" x14ac:dyDescent="0.2">
      <c r="B4570" s="6"/>
      <c r="C4570" s="6"/>
    </row>
    <row r="4571" spans="2:3" x14ac:dyDescent="0.2">
      <c r="B4571" s="6"/>
      <c r="C4571" s="6"/>
    </row>
    <row r="4572" spans="2:3" x14ac:dyDescent="0.2">
      <c r="B4572" s="6"/>
      <c r="C4572" s="6"/>
    </row>
    <row r="4573" spans="2:3" x14ac:dyDescent="0.2">
      <c r="B4573" s="6"/>
      <c r="C4573" s="6"/>
    </row>
    <row r="4574" spans="2:3" x14ac:dyDescent="0.2">
      <c r="B4574" s="6"/>
      <c r="C4574" s="6"/>
    </row>
    <row r="4575" spans="2:3" x14ac:dyDescent="0.2">
      <c r="B4575" s="6"/>
      <c r="C4575" s="6"/>
    </row>
    <row r="4576" spans="2:3" x14ac:dyDescent="0.2">
      <c r="B4576" s="6"/>
      <c r="C4576" s="6"/>
    </row>
    <row r="4577" spans="2:3" x14ac:dyDescent="0.2">
      <c r="B4577" s="6"/>
      <c r="C4577" s="6"/>
    </row>
    <row r="4578" spans="2:3" x14ac:dyDescent="0.2">
      <c r="B4578" s="6"/>
      <c r="C4578" s="6"/>
    </row>
    <row r="4579" spans="2:3" x14ac:dyDescent="0.2">
      <c r="B4579" s="6"/>
      <c r="C4579" s="6"/>
    </row>
    <row r="4580" spans="2:3" x14ac:dyDescent="0.2">
      <c r="B4580" s="6"/>
      <c r="C4580" s="6"/>
    </row>
    <row r="4581" spans="2:3" x14ac:dyDescent="0.2">
      <c r="B4581" s="6"/>
      <c r="C4581" s="6"/>
    </row>
    <row r="4582" spans="2:3" x14ac:dyDescent="0.2">
      <c r="B4582" s="6"/>
      <c r="C4582" s="6"/>
    </row>
    <row r="4583" spans="2:3" x14ac:dyDescent="0.2">
      <c r="B4583" s="6"/>
      <c r="C4583" s="6"/>
    </row>
    <row r="4584" spans="2:3" x14ac:dyDescent="0.2">
      <c r="B4584" s="6"/>
      <c r="C4584" s="6"/>
    </row>
    <row r="4585" spans="2:3" x14ac:dyDescent="0.2">
      <c r="B4585" s="6"/>
      <c r="C4585" s="6"/>
    </row>
    <row r="4586" spans="2:3" x14ac:dyDescent="0.2">
      <c r="B4586" s="6"/>
      <c r="C4586" s="6"/>
    </row>
    <row r="4587" spans="2:3" x14ac:dyDescent="0.2">
      <c r="B4587" s="6"/>
      <c r="C4587" s="6"/>
    </row>
    <row r="4588" spans="2:3" x14ac:dyDescent="0.2">
      <c r="B4588" s="6"/>
      <c r="C4588" s="6"/>
    </row>
    <row r="4589" spans="2:3" x14ac:dyDescent="0.2">
      <c r="B4589" s="6"/>
      <c r="C4589" s="6"/>
    </row>
    <row r="4590" spans="2:3" x14ac:dyDescent="0.2">
      <c r="B4590" s="6"/>
      <c r="C4590" s="6"/>
    </row>
    <row r="4591" spans="2:3" x14ac:dyDescent="0.2">
      <c r="B4591" s="6"/>
      <c r="C4591" s="6"/>
    </row>
    <row r="4592" spans="2:3" x14ac:dyDescent="0.2">
      <c r="B4592" s="6"/>
      <c r="C4592" s="6"/>
    </row>
    <row r="4593" spans="2:3" x14ac:dyDescent="0.2">
      <c r="B4593" s="6"/>
      <c r="C4593" s="6"/>
    </row>
    <row r="4594" spans="2:3" x14ac:dyDescent="0.2">
      <c r="B4594" s="6"/>
      <c r="C4594" s="6"/>
    </row>
    <row r="4595" spans="2:3" x14ac:dyDescent="0.2">
      <c r="B4595" s="6"/>
      <c r="C4595" s="6"/>
    </row>
    <row r="4596" spans="2:3" x14ac:dyDescent="0.2">
      <c r="B4596" s="6"/>
      <c r="C4596" s="6"/>
    </row>
    <row r="4597" spans="2:3" x14ac:dyDescent="0.2">
      <c r="B4597" s="6"/>
      <c r="C4597" s="6"/>
    </row>
    <row r="4598" spans="2:3" x14ac:dyDescent="0.2">
      <c r="B4598" s="6"/>
      <c r="C4598" s="6"/>
    </row>
    <row r="4599" spans="2:3" x14ac:dyDescent="0.2">
      <c r="B4599" s="6"/>
      <c r="C4599" s="6"/>
    </row>
    <row r="4600" spans="2:3" x14ac:dyDescent="0.2">
      <c r="B4600" s="6"/>
      <c r="C4600" s="6"/>
    </row>
    <row r="4601" spans="2:3" x14ac:dyDescent="0.2">
      <c r="B4601" s="6"/>
      <c r="C4601" s="6"/>
    </row>
    <row r="4602" spans="2:3" x14ac:dyDescent="0.2">
      <c r="B4602" s="6"/>
      <c r="C4602" s="6"/>
    </row>
    <row r="4603" spans="2:3" x14ac:dyDescent="0.2">
      <c r="B4603" s="6"/>
      <c r="C4603" s="6"/>
    </row>
    <row r="4604" spans="2:3" x14ac:dyDescent="0.2">
      <c r="B4604" s="6"/>
      <c r="C4604" s="6"/>
    </row>
    <row r="4605" spans="2:3" x14ac:dyDescent="0.2">
      <c r="B4605" s="6"/>
      <c r="C4605" s="6"/>
    </row>
    <row r="4606" spans="2:3" x14ac:dyDescent="0.2">
      <c r="B4606" s="6"/>
      <c r="C4606" s="6"/>
    </row>
    <row r="4607" spans="2:3" x14ac:dyDescent="0.2">
      <c r="B4607" s="6"/>
      <c r="C4607" s="6"/>
    </row>
    <row r="4608" spans="2:3" x14ac:dyDescent="0.2">
      <c r="B4608" s="6"/>
      <c r="C4608" s="6"/>
    </row>
    <row r="4609" spans="2:3" x14ac:dyDescent="0.2">
      <c r="B4609" s="6"/>
      <c r="C4609" s="6"/>
    </row>
    <row r="4610" spans="2:3" x14ac:dyDescent="0.2">
      <c r="B4610" s="6"/>
      <c r="C4610" s="6"/>
    </row>
    <row r="4611" spans="2:3" x14ac:dyDescent="0.2">
      <c r="B4611" s="6"/>
      <c r="C4611" s="6"/>
    </row>
    <row r="4612" spans="2:3" x14ac:dyDescent="0.2">
      <c r="B4612" s="6"/>
      <c r="C4612" s="6"/>
    </row>
    <row r="4613" spans="2:3" x14ac:dyDescent="0.2">
      <c r="B4613" s="6"/>
      <c r="C4613" s="6"/>
    </row>
    <row r="4614" spans="2:3" x14ac:dyDescent="0.2">
      <c r="B4614" s="6"/>
      <c r="C4614" s="6"/>
    </row>
    <row r="4615" spans="2:3" x14ac:dyDescent="0.2">
      <c r="B4615" s="6"/>
      <c r="C4615" s="6"/>
    </row>
    <row r="4616" spans="2:3" x14ac:dyDescent="0.2">
      <c r="B4616" s="6"/>
      <c r="C4616" s="6"/>
    </row>
    <row r="4617" spans="2:3" x14ac:dyDescent="0.2">
      <c r="B4617" s="6"/>
      <c r="C4617" s="6"/>
    </row>
    <row r="4618" spans="2:3" x14ac:dyDescent="0.2">
      <c r="B4618" s="6"/>
      <c r="C4618" s="6"/>
    </row>
    <row r="4619" spans="2:3" x14ac:dyDescent="0.2">
      <c r="B4619" s="6"/>
      <c r="C4619" s="6"/>
    </row>
    <row r="4620" spans="2:3" x14ac:dyDescent="0.2">
      <c r="B4620" s="6"/>
      <c r="C4620" s="6"/>
    </row>
    <row r="4621" spans="2:3" x14ac:dyDescent="0.2">
      <c r="B4621" s="6"/>
      <c r="C4621" s="6"/>
    </row>
    <row r="4622" spans="2:3" x14ac:dyDescent="0.2">
      <c r="B4622" s="6"/>
      <c r="C4622" s="6"/>
    </row>
    <row r="4623" spans="2:3" x14ac:dyDescent="0.2">
      <c r="B4623" s="6"/>
      <c r="C4623" s="6"/>
    </row>
    <row r="4624" spans="2:3" x14ac:dyDescent="0.2">
      <c r="B4624" s="6"/>
      <c r="C4624" s="6"/>
    </row>
    <row r="4625" spans="2:3" x14ac:dyDescent="0.2">
      <c r="B4625" s="6"/>
      <c r="C4625" s="6"/>
    </row>
    <row r="4626" spans="2:3" x14ac:dyDescent="0.2">
      <c r="B4626" s="6"/>
      <c r="C4626" s="6"/>
    </row>
    <row r="4627" spans="2:3" x14ac:dyDescent="0.2">
      <c r="B4627" s="6"/>
      <c r="C4627" s="6"/>
    </row>
    <row r="4628" spans="2:3" x14ac:dyDescent="0.2">
      <c r="B4628" s="6"/>
      <c r="C4628" s="6"/>
    </row>
    <row r="4629" spans="2:3" x14ac:dyDescent="0.2">
      <c r="B4629" s="6"/>
      <c r="C4629" s="6"/>
    </row>
    <row r="4630" spans="2:3" x14ac:dyDescent="0.2">
      <c r="B4630" s="6"/>
      <c r="C4630" s="6"/>
    </row>
    <row r="4631" spans="2:3" x14ac:dyDescent="0.2">
      <c r="B4631" s="6"/>
      <c r="C4631" s="6"/>
    </row>
    <row r="4632" spans="2:3" x14ac:dyDescent="0.2">
      <c r="B4632" s="6"/>
      <c r="C4632" s="6"/>
    </row>
    <row r="4633" spans="2:3" x14ac:dyDescent="0.2">
      <c r="B4633" s="6"/>
      <c r="C4633" s="6"/>
    </row>
    <row r="4634" spans="2:3" x14ac:dyDescent="0.2">
      <c r="B4634" s="6"/>
      <c r="C4634" s="6"/>
    </row>
    <row r="4635" spans="2:3" x14ac:dyDescent="0.2">
      <c r="B4635" s="6"/>
      <c r="C4635" s="6"/>
    </row>
    <row r="4636" spans="2:3" x14ac:dyDescent="0.2">
      <c r="B4636" s="6"/>
      <c r="C4636" s="6"/>
    </row>
    <row r="4637" spans="2:3" x14ac:dyDescent="0.2">
      <c r="B4637" s="6"/>
      <c r="C4637" s="6"/>
    </row>
    <row r="4638" spans="2:3" x14ac:dyDescent="0.2">
      <c r="B4638" s="6"/>
      <c r="C4638" s="6"/>
    </row>
    <row r="4639" spans="2:3" x14ac:dyDescent="0.2">
      <c r="B4639" s="6"/>
      <c r="C4639" s="6"/>
    </row>
    <row r="4640" spans="2:3" x14ac:dyDescent="0.2">
      <c r="B4640" s="6"/>
      <c r="C4640" s="6"/>
    </row>
    <row r="4641" spans="2:3" x14ac:dyDescent="0.2">
      <c r="B4641" s="6"/>
      <c r="C4641" s="6"/>
    </row>
    <row r="4642" spans="2:3" x14ac:dyDescent="0.2">
      <c r="B4642" s="6"/>
      <c r="C4642" s="6"/>
    </row>
    <row r="4643" spans="2:3" x14ac:dyDescent="0.2">
      <c r="B4643" s="6"/>
      <c r="C4643" s="6"/>
    </row>
    <row r="4644" spans="2:3" x14ac:dyDescent="0.2">
      <c r="B4644" s="6"/>
      <c r="C4644" s="6"/>
    </row>
    <row r="4645" spans="2:3" x14ac:dyDescent="0.2">
      <c r="B4645" s="6"/>
      <c r="C4645" s="6"/>
    </row>
    <row r="4646" spans="2:3" x14ac:dyDescent="0.2">
      <c r="B4646" s="6"/>
      <c r="C4646" s="6"/>
    </row>
    <row r="4647" spans="2:3" x14ac:dyDescent="0.2">
      <c r="B4647" s="6"/>
      <c r="C4647" s="6"/>
    </row>
    <row r="4648" spans="2:3" x14ac:dyDescent="0.2">
      <c r="B4648" s="6"/>
      <c r="C4648" s="6"/>
    </row>
    <row r="4649" spans="2:3" x14ac:dyDescent="0.2">
      <c r="B4649" s="6"/>
      <c r="C4649" s="6"/>
    </row>
    <row r="4650" spans="2:3" x14ac:dyDescent="0.2">
      <c r="B4650" s="6"/>
      <c r="C4650" s="6"/>
    </row>
    <row r="4651" spans="2:3" x14ac:dyDescent="0.2">
      <c r="B4651" s="6"/>
      <c r="C4651" s="6"/>
    </row>
    <row r="4652" spans="2:3" x14ac:dyDescent="0.2">
      <c r="B4652" s="6"/>
      <c r="C4652" s="6"/>
    </row>
    <row r="4653" spans="2:3" x14ac:dyDescent="0.2">
      <c r="B4653" s="6"/>
      <c r="C4653" s="6"/>
    </row>
    <row r="4654" spans="2:3" x14ac:dyDescent="0.2">
      <c r="B4654" s="6"/>
      <c r="C4654" s="6"/>
    </row>
    <row r="4655" spans="2:3" x14ac:dyDescent="0.2">
      <c r="B4655" s="6"/>
      <c r="C4655" s="6"/>
    </row>
    <row r="4656" spans="2:3" x14ac:dyDescent="0.2">
      <c r="B4656" s="6"/>
      <c r="C4656" s="6"/>
    </row>
    <row r="4657" spans="2:3" x14ac:dyDescent="0.2">
      <c r="B4657" s="6"/>
      <c r="C4657" s="6"/>
    </row>
    <row r="4658" spans="2:3" x14ac:dyDescent="0.2">
      <c r="B4658" s="6"/>
      <c r="C4658" s="6"/>
    </row>
    <row r="4659" spans="2:3" x14ac:dyDescent="0.2">
      <c r="B4659" s="6"/>
      <c r="C4659" s="6"/>
    </row>
    <row r="4660" spans="2:3" x14ac:dyDescent="0.2">
      <c r="B4660" s="6"/>
      <c r="C4660" s="6"/>
    </row>
    <row r="4661" spans="2:3" x14ac:dyDescent="0.2">
      <c r="B4661" s="6"/>
      <c r="C4661" s="6"/>
    </row>
    <row r="4662" spans="2:3" x14ac:dyDescent="0.2">
      <c r="B4662" s="6"/>
      <c r="C4662" s="6"/>
    </row>
    <row r="4663" spans="2:3" x14ac:dyDescent="0.2">
      <c r="B4663" s="6"/>
      <c r="C4663" s="6"/>
    </row>
    <row r="4664" spans="2:3" x14ac:dyDescent="0.2">
      <c r="B4664" s="6"/>
      <c r="C4664" s="6"/>
    </row>
    <row r="4665" spans="2:3" x14ac:dyDescent="0.2">
      <c r="B4665" s="6"/>
      <c r="C4665" s="6"/>
    </row>
    <row r="4666" spans="2:3" x14ac:dyDescent="0.2">
      <c r="B4666" s="6"/>
      <c r="C4666" s="6"/>
    </row>
    <row r="4667" spans="2:3" x14ac:dyDescent="0.2">
      <c r="B4667" s="6"/>
      <c r="C4667" s="6"/>
    </row>
    <row r="4668" spans="2:3" x14ac:dyDescent="0.2">
      <c r="B4668" s="6"/>
      <c r="C4668" s="6"/>
    </row>
    <row r="4669" spans="2:3" x14ac:dyDescent="0.2">
      <c r="B4669" s="6"/>
      <c r="C4669" s="6"/>
    </row>
    <row r="4670" spans="2:3" x14ac:dyDescent="0.2">
      <c r="B4670" s="6"/>
      <c r="C4670" s="6"/>
    </row>
    <row r="4671" spans="2:3" x14ac:dyDescent="0.2">
      <c r="B4671" s="6"/>
      <c r="C4671" s="6"/>
    </row>
    <row r="4672" spans="2:3" x14ac:dyDescent="0.2">
      <c r="B4672" s="6"/>
      <c r="C4672" s="6"/>
    </row>
    <row r="4673" spans="2:3" x14ac:dyDescent="0.2">
      <c r="B4673" s="6"/>
      <c r="C4673" s="6"/>
    </row>
    <row r="4674" spans="2:3" x14ac:dyDescent="0.2">
      <c r="B4674" s="6"/>
      <c r="C4674" s="6"/>
    </row>
    <row r="4675" spans="2:3" x14ac:dyDescent="0.2">
      <c r="B4675" s="6"/>
      <c r="C4675" s="6"/>
    </row>
    <row r="4676" spans="2:3" x14ac:dyDescent="0.2">
      <c r="B4676" s="6"/>
      <c r="C4676" s="6"/>
    </row>
    <row r="4677" spans="2:3" x14ac:dyDescent="0.2">
      <c r="B4677" s="6"/>
      <c r="C4677" s="6"/>
    </row>
    <row r="4678" spans="2:3" x14ac:dyDescent="0.2">
      <c r="B4678" s="6"/>
      <c r="C4678" s="6"/>
    </row>
    <row r="4679" spans="2:3" x14ac:dyDescent="0.2">
      <c r="B4679" s="6"/>
      <c r="C4679" s="6"/>
    </row>
    <row r="4680" spans="2:3" x14ac:dyDescent="0.2">
      <c r="B4680" s="6"/>
      <c r="C4680" s="6"/>
    </row>
    <row r="4681" spans="2:3" x14ac:dyDescent="0.2">
      <c r="B4681" s="6"/>
      <c r="C4681" s="6"/>
    </row>
    <row r="4682" spans="2:3" x14ac:dyDescent="0.2">
      <c r="B4682" s="6"/>
      <c r="C4682" s="6"/>
    </row>
    <row r="4683" spans="2:3" x14ac:dyDescent="0.2">
      <c r="B4683" s="6"/>
      <c r="C4683" s="6"/>
    </row>
    <row r="4684" spans="2:3" x14ac:dyDescent="0.2">
      <c r="B4684" s="6"/>
      <c r="C4684" s="6"/>
    </row>
    <row r="4685" spans="2:3" x14ac:dyDescent="0.2">
      <c r="B4685" s="6"/>
      <c r="C4685" s="6"/>
    </row>
    <row r="4686" spans="2:3" x14ac:dyDescent="0.2">
      <c r="B4686" s="6"/>
      <c r="C4686" s="6"/>
    </row>
    <row r="4687" spans="2:3" x14ac:dyDescent="0.2">
      <c r="B4687" s="6"/>
      <c r="C4687" s="6"/>
    </row>
    <row r="4688" spans="2:3" x14ac:dyDescent="0.2">
      <c r="B4688" s="6"/>
      <c r="C4688" s="6"/>
    </row>
    <row r="4689" spans="2:3" x14ac:dyDescent="0.2">
      <c r="B4689" s="6"/>
      <c r="C4689" s="6"/>
    </row>
    <row r="4690" spans="2:3" x14ac:dyDescent="0.2">
      <c r="B4690" s="6"/>
      <c r="C4690" s="6"/>
    </row>
    <row r="4691" spans="2:3" x14ac:dyDescent="0.2">
      <c r="B4691" s="6"/>
      <c r="C4691" s="6"/>
    </row>
    <row r="4692" spans="2:3" x14ac:dyDescent="0.2">
      <c r="B4692" s="6"/>
      <c r="C4692" s="6"/>
    </row>
    <row r="4693" spans="2:3" x14ac:dyDescent="0.2">
      <c r="B4693" s="6"/>
      <c r="C4693" s="6"/>
    </row>
    <row r="4694" spans="2:3" x14ac:dyDescent="0.2">
      <c r="B4694" s="6"/>
      <c r="C4694" s="6"/>
    </row>
    <row r="4695" spans="2:3" x14ac:dyDescent="0.2">
      <c r="B4695" s="6"/>
      <c r="C4695" s="6"/>
    </row>
    <row r="4696" spans="2:3" x14ac:dyDescent="0.2">
      <c r="B4696" s="6"/>
      <c r="C4696" s="6"/>
    </row>
    <row r="4697" spans="2:3" x14ac:dyDescent="0.2">
      <c r="B4697" s="6"/>
      <c r="C4697" s="6"/>
    </row>
    <row r="4698" spans="2:3" x14ac:dyDescent="0.2">
      <c r="B4698" s="6"/>
      <c r="C4698" s="6"/>
    </row>
    <row r="4699" spans="2:3" x14ac:dyDescent="0.2">
      <c r="B4699" s="6"/>
      <c r="C4699" s="6"/>
    </row>
    <row r="4700" spans="2:3" x14ac:dyDescent="0.2">
      <c r="B4700" s="6"/>
      <c r="C4700" s="6"/>
    </row>
    <row r="4701" spans="2:3" x14ac:dyDescent="0.2">
      <c r="B4701" s="6"/>
      <c r="C4701" s="6"/>
    </row>
    <row r="4702" spans="2:3" x14ac:dyDescent="0.2">
      <c r="B4702" s="6"/>
      <c r="C4702" s="6"/>
    </row>
    <row r="4703" spans="2:3" x14ac:dyDescent="0.2">
      <c r="B4703" s="6"/>
      <c r="C4703" s="6"/>
    </row>
    <row r="4704" spans="2:3" x14ac:dyDescent="0.2">
      <c r="B4704" s="6"/>
      <c r="C4704" s="6"/>
    </row>
    <row r="4705" spans="2:3" x14ac:dyDescent="0.2">
      <c r="B4705" s="6"/>
      <c r="C4705" s="6"/>
    </row>
    <row r="4706" spans="2:3" x14ac:dyDescent="0.2">
      <c r="B4706" s="6"/>
      <c r="C4706" s="6"/>
    </row>
    <row r="4707" spans="2:3" x14ac:dyDescent="0.2">
      <c r="B4707" s="6"/>
      <c r="C4707" s="6"/>
    </row>
    <row r="4708" spans="2:3" x14ac:dyDescent="0.2">
      <c r="B4708" s="6"/>
      <c r="C4708" s="6"/>
    </row>
    <row r="4709" spans="2:3" x14ac:dyDescent="0.2">
      <c r="B4709" s="6"/>
      <c r="C4709" s="6"/>
    </row>
    <row r="4710" spans="2:3" x14ac:dyDescent="0.2">
      <c r="B4710" s="6"/>
      <c r="C4710" s="6"/>
    </row>
    <row r="4711" spans="2:3" x14ac:dyDescent="0.2">
      <c r="B4711" s="6"/>
      <c r="C4711" s="6"/>
    </row>
    <row r="4712" spans="2:3" x14ac:dyDescent="0.2">
      <c r="B4712" s="6"/>
      <c r="C4712" s="6"/>
    </row>
    <row r="4713" spans="2:3" x14ac:dyDescent="0.2">
      <c r="B4713" s="6"/>
      <c r="C4713" s="6"/>
    </row>
    <row r="4714" spans="2:3" x14ac:dyDescent="0.2">
      <c r="B4714" s="6"/>
      <c r="C4714" s="6"/>
    </row>
    <row r="4715" spans="2:3" x14ac:dyDescent="0.2">
      <c r="B4715" s="6"/>
      <c r="C4715" s="6"/>
    </row>
    <row r="4716" spans="2:3" x14ac:dyDescent="0.2">
      <c r="B4716" s="6"/>
      <c r="C4716" s="6"/>
    </row>
    <row r="4717" spans="2:3" x14ac:dyDescent="0.2">
      <c r="B4717" s="6"/>
      <c r="C4717" s="6"/>
    </row>
    <row r="4718" spans="2:3" x14ac:dyDescent="0.2">
      <c r="B4718" s="6"/>
      <c r="C4718" s="6"/>
    </row>
    <row r="4719" spans="2:3" x14ac:dyDescent="0.2">
      <c r="B4719" s="6"/>
      <c r="C4719" s="6"/>
    </row>
    <row r="4720" spans="2:3" x14ac:dyDescent="0.2">
      <c r="B4720" s="6"/>
      <c r="C4720" s="6"/>
    </row>
    <row r="4721" spans="2:3" x14ac:dyDescent="0.2">
      <c r="B4721" s="6"/>
      <c r="C4721" s="6"/>
    </row>
    <row r="4722" spans="2:3" x14ac:dyDescent="0.2">
      <c r="B4722" s="6"/>
      <c r="C4722" s="6"/>
    </row>
    <row r="4723" spans="2:3" x14ac:dyDescent="0.2">
      <c r="B4723" s="6"/>
      <c r="C4723" s="6"/>
    </row>
    <row r="4724" spans="2:3" x14ac:dyDescent="0.2">
      <c r="B4724" s="6"/>
      <c r="C4724" s="6"/>
    </row>
    <row r="4725" spans="2:3" x14ac:dyDescent="0.2">
      <c r="B4725" s="6"/>
      <c r="C4725" s="6"/>
    </row>
    <row r="4726" spans="2:3" x14ac:dyDescent="0.2">
      <c r="B4726" s="6"/>
      <c r="C4726" s="6"/>
    </row>
    <row r="4727" spans="2:3" x14ac:dyDescent="0.2">
      <c r="B4727" s="6"/>
      <c r="C4727" s="6"/>
    </row>
    <row r="4728" spans="2:3" x14ac:dyDescent="0.2">
      <c r="B4728" s="6"/>
      <c r="C4728" s="6"/>
    </row>
    <row r="4729" spans="2:3" x14ac:dyDescent="0.2">
      <c r="B4729" s="6"/>
      <c r="C4729" s="6"/>
    </row>
    <row r="4730" spans="2:3" x14ac:dyDescent="0.2">
      <c r="B4730" s="6"/>
      <c r="C4730" s="6"/>
    </row>
    <row r="4731" spans="2:3" x14ac:dyDescent="0.2">
      <c r="B4731" s="6"/>
      <c r="C4731" s="6"/>
    </row>
    <row r="4732" spans="2:3" x14ac:dyDescent="0.2">
      <c r="B4732" s="6"/>
      <c r="C4732" s="6"/>
    </row>
    <row r="4733" spans="2:3" x14ac:dyDescent="0.2">
      <c r="B4733" s="6"/>
      <c r="C4733" s="6"/>
    </row>
    <row r="4734" spans="2:3" x14ac:dyDescent="0.2">
      <c r="B4734" s="6"/>
      <c r="C4734" s="6"/>
    </row>
    <row r="4735" spans="2:3" x14ac:dyDescent="0.2">
      <c r="B4735" s="6"/>
      <c r="C4735" s="6"/>
    </row>
    <row r="4736" spans="2:3" x14ac:dyDescent="0.2">
      <c r="B4736" s="6"/>
      <c r="C4736" s="6"/>
    </row>
    <row r="4737" spans="2:3" x14ac:dyDescent="0.2">
      <c r="B4737" s="6"/>
      <c r="C4737" s="6"/>
    </row>
    <row r="4738" spans="2:3" x14ac:dyDescent="0.2">
      <c r="B4738" s="6"/>
      <c r="C4738" s="6"/>
    </row>
    <row r="4739" spans="2:3" x14ac:dyDescent="0.2">
      <c r="B4739" s="6"/>
      <c r="C4739" s="6"/>
    </row>
    <row r="4740" spans="2:3" x14ac:dyDescent="0.2">
      <c r="B4740" s="6"/>
      <c r="C4740" s="6"/>
    </row>
    <row r="4741" spans="2:3" x14ac:dyDescent="0.2">
      <c r="B4741" s="6"/>
      <c r="C4741" s="6"/>
    </row>
    <row r="4742" spans="2:3" x14ac:dyDescent="0.2">
      <c r="B4742" s="6"/>
      <c r="C4742" s="6"/>
    </row>
    <row r="4743" spans="2:3" x14ac:dyDescent="0.2">
      <c r="B4743" s="6"/>
      <c r="C4743" s="6"/>
    </row>
    <row r="4744" spans="2:3" x14ac:dyDescent="0.2">
      <c r="B4744" s="6"/>
      <c r="C4744" s="6"/>
    </row>
    <row r="4745" spans="2:3" x14ac:dyDescent="0.2">
      <c r="B4745" s="6"/>
      <c r="C4745" s="6"/>
    </row>
    <row r="4746" spans="2:3" x14ac:dyDescent="0.2">
      <c r="B4746" s="6"/>
      <c r="C4746" s="6"/>
    </row>
    <row r="4747" spans="2:3" x14ac:dyDescent="0.2">
      <c r="B4747" s="6"/>
      <c r="C4747" s="6"/>
    </row>
    <row r="4748" spans="2:3" x14ac:dyDescent="0.2">
      <c r="B4748" s="6"/>
      <c r="C4748" s="6"/>
    </row>
    <row r="4749" spans="2:3" x14ac:dyDescent="0.2">
      <c r="B4749" s="6"/>
      <c r="C4749" s="6"/>
    </row>
    <row r="4750" spans="2:3" x14ac:dyDescent="0.2">
      <c r="B4750" s="6"/>
      <c r="C4750" s="6"/>
    </row>
    <row r="4751" spans="2:3" x14ac:dyDescent="0.2">
      <c r="B4751" s="6"/>
      <c r="C4751" s="6"/>
    </row>
    <row r="4752" spans="2:3" x14ac:dyDescent="0.2">
      <c r="B4752" s="6"/>
      <c r="C4752" s="6"/>
    </row>
    <row r="4753" spans="2:3" x14ac:dyDescent="0.2">
      <c r="B4753" s="6"/>
      <c r="C4753" s="6"/>
    </row>
    <row r="4754" spans="2:3" x14ac:dyDescent="0.2">
      <c r="B4754" s="6"/>
      <c r="C4754" s="6"/>
    </row>
    <row r="4755" spans="2:3" x14ac:dyDescent="0.2">
      <c r="B4755" s="6"/>
      <c r="C4755" s="6"/>
    </row>
    <row r="4756" spans="2:3" x14ac:dyDescent="0.2">
      <c r="B4756" s="6"/>
      <c r="C4756" s="6"/>
    </row>
    <row r="4757" spans="2:3" x14ac:dyDescent="0.2">
      <c r="B4757" s="6"/>
      <c r="C4757" s="6"/>
    </row>
    <row r="4758" spans="2:3" x14ac:dyDescent="0.2">
      <c r="B4758" s="6"/>
      <c r="C4758" s="6"/>
    </row>
    <row r="4759" spans="2:3" x14ac:dyDescent="0.2">
      <c r="B4759" s="6"/>
      <c r="C4759" s="6"/>
    </row>
    <row r="4760" spans="2:3" x14ac:dyDescent="0.2">
      <c r="B4760" s="6"/>
      <c r="C4760" s="6"/>
    </row>
    <row r="4761" spans="2:3" x14ac:dyDescent="0.2">
      <c r="B4761" s="6"/>
      <c r="C4761" s="6"/>
    </row>
    <row r="4762" spans="2:3" x14ac:dyDescent="0.2">
      <c r="B4762" s="6"/>
      <c r="C4762" s="6"/>
    </row>
    <row r="4763" spans="2:3" x14ac:dyDescent="0.2">
      <c r="B4763" s="6"/>
      <c r="C4763" s="6"/>
    </row>
    <row r="4764" spans="2:3" x14ac:dyDescent="0.2">
      <c r="B4764" s="6"/>
      <c r="C4764" s="6"/>
    </row>
    <row r="4765" spans="2:3" x14ac:dyDescent="0.2">
      <c r="B4765" s="6"/>
      <c r="C4765" s="6"/>
    </row>
    <row r="4766" spans="2:3" x14ac:dyDescent="0.2">
      <c r="B4766" s="6"/>
      <c r="C4766" s="6"/>
    </row>
    <row r="4767" spans="2:3" x14ac:dyDescent="0.2">
      <c r="B4767" s="6"/>
      <c r="C4767" s="6"/>
    </row>
    <row r="4768" spans="2:3" x14ac:dyDescent="0.2">
      <c r="B4768" s="6"/>
      <c r="C4768" s="6"/>
    </row>
    <row r="4769" spans="2:3" x14ac:dyDescent="0.2">
      <c r="B4769" s="6"/>
      <c r="C4769" s="6"/>
    </row>
    <row r="4770" spans="2:3" x14ac:dyDescent="0.2">
      <c r="B4770" s="6"/>
      <c r="C4770" s="6"/>
    </row>
    <row r="4771" spans="2:3" x14ac:dyDescent="0.2">
      <c r="B4771" s="6"/>
      <c r="C4771" s="6"/>
    </row>
    <row r="4772" spans="2:3" x14ac:dyDescent="0.2">
      <c r="B4772" s="6"/>
      <c r="C4772" s="6"/>
    </row>
    <row r="4773" spans="2:3" x14ac:dyDescent="0.2">
      <c r="B4773" s="6"/>
      <c r="C4773" s="6"/>
    </row>
    <row r="4774" spans="2:3" x14ac:dyDescent="0.2">
      <c r="B4774" s="6"/>
      <c r="C4774" s="6"/>
    </row>
    <row r="4775" spans="2:3" x14ac:dyDescent="0.2">
      <c r="B4775" s="6"/>
      <c r="C4775" s="6"/>
    </row>
    <row r="4776" spans="2:3" x14ac:dyDescent="0.2">
      <c r="B4776" s="6"/>
      <c r="C4776" s="6"/>
    </row>
    <row r="4777" spans="2:3" x14ac:dyDescent="0.2">
      <c r="B4777" s="6"/>
      <c r="C4777" s="6"/>
    </row>
    <row r="4778" spans="2:3" x14ac:dyDescent="0.2">
      <c r="B4778" s="6"/>
      <c r="C4778" s="6"/>
    </row>
    <row r="4779" spans="2:3" x14ac:dyDescent="0.2">
      <c r="B4779" s="6"/>
      <c r="C4779" s="6"/>
    </row>
    <row r="4780" spans="2:3" x14ac:dyDescent="0.2">
      <c r="B4780" s="6"/>
      <c r="C4780" s="6"/>
    </row>
    <row r="4781" spans="2:3" x14ac:dyDescent="0.2">
      <c r="B4781" s="6"/>
      <c r="C4781" s="6"/>
    </row>
    <row r="4782" spans="2:3" x14ac:dyDescent="0.2">
      <c r="B4782" s="6"/>
      <c r="C4782" s="6"/>
    </row>
    <row r="4783" spans="2:3" x14ac:dyDescent="0.2">
      <c r="B4783" s="6"/>
      <c r="C4783" s="6"/>
    </row>
    <row r="4784" spans="2:3" x14ac:dyDescent="0.2">
      <c r="B4784" s="6"/>
      <c r="C4784" s="6"/>
    </row>
    <row r="4785" spans="2:3" x14ac:dyDescent="0.2">
      <c r="B4785" s="6"/>
      <c r="C4785" s="6"/>
    </row>
    <row r="4786" spans="2:3" x14ac:dyDescent="0.2">
      <c r="B4786" s="6"/>
      <c r="C4786" s="6"/>
    </row>
    <row r="4787" spans="2:3" x14ac:dyDescent="0.2">
      <c r="B4787" s="6"/>
      <c r="C4787" s="6"/>
    </row>
    <row r="4788" spans="2:3" x14ac:dyDescent="0.2">
      <c r="B4788" s="6"/>
      <c r="C4788" s="6"/>
    </row>
    <row r="4789" spans="2:3" x14ac:dyDescent="0.2">
      <c r="B4789" s="6"/>
      <c r="C4789" s="6"/>
    </row>
    <row r="4790" spans="2:3" x14ac:dyDescent="0.2">
      <c r="B4790" s="6"/>
      <c r="C4790" s="6"/>
    </row>
    <row r="4791" spans="2:3" x14ac:dyDescent="0.2">
      <c r="B4791" s="6"/>
      <c r="C4791" s="6"/>
    </row>
    <row r="4792" spans="2:3" x14ac:dyDescent="0.2">
      <c r="B4792" s="6"/>
      <c r="C4792" s="6"/>
    </row>
    <row r="4793" spans="2:3" x14ac:dyDescent="0.2">
      <c r="B4793" s="6"/>
      <c r="C4793" s="6"/>
    </row>
    <row r="4794" spans="2:3" x14ac:dyDescent="0.2">
      <c r="B4794" s="6"/>
      <c r="C4794" s="6"/>
    </row>
    <row r="4795" spans="2:3" x14ac:dyDescent="0.2">
      <c r="B4795" s="6"/>
      <c r="C4795" s="6"/>
    </row>
    <row r="4796" spans="2:3" x14ac:dyDescent="0.2">
      <c r="B4796" s="6"/>
      <c r="C4796" s="6"/>
    </row>
    <row r="4797" spans="2:3" x14ac:dyDescent="0.2">
      <c r="B4797" s="6"/>
      <c r="C4797" s="6"/>
    </row>
    <row r="4798" spans="2:3" x14ac:dyDescent="0.2">
      <c r="B4798" s="6"/>
      <c r="C4798" s="6"/>
    </row>
    <row r="4799" spans="2:3" x14ac:dyDescent="0.2">
      <c r="B4799" s="6"/>
      <c r="C4799" s="6"/>
    </row>
    <row r="4800" spans="2:3" x14ac:dyDescent="0.2">
      <c r="B4800" s="6"/>
      <c r="C4800" s="6"/>
    </row>
    <row r="4801" spans="2:3" x14ac:dyDescent="0.2">
      <c r="B4801" s="6"/>
      <c r="C4801" s="6"/>
    </row>
    <row r="4802" spans="2:3" x14ac:dyDescent="0.2">
      <c r="B4802" s="6"/>
      <c r="C4802" s="6"/>
    </row>
    <row r="4803" spans="2:3" x14ac:dyDescent="0.2">
      <c r="B4803" s="6"/>
      <c r="C4803" s="6"/>
    </row>
    <row r="4804" spans="2:3" x14ac:dyDescent="0.2">
      <c r="B4804" s="6"/>
      <c r="C4804" s="6"/>
    </row>
    <row r="4805" spans="2:3" x14ac:dyDescent="0.2">
      <c r="B4805" s="6"/>
      <c r="C4805" s="6"/>
    </row>
    <row r="4806" spans="2:3" x14ac:dyDescent="0.2">
      <c r="B4806" s="6"/>
      <c r="C4806" s="6"/>
    </row>
    <row r="4807" spans="2:3" x14ac:dyDescent="0.2">
      <c r="B4807" s="6"/>
      <c r="C4807" s="6"/>
    </row>
    <row r="4808" spans="2:3" x14ac:dyDescent="0.2">
      <c r="B4808" s="6"/>
      <c r="C4808" s="6"/>
    </row>
    <row r="4809" spans="2:3" x14ac:dyDescent="0.2">
      <c r="B4809" s="6"/>
      <c r="C4809" s="6"/>
    </row>
    <row r="4810" spans="2:3" x14ac:dyDescent="0.2">
      <c r="B4810" s="6"/>
      <c r="C4810" s="6"/>
    </row>
    <row r="4811" spans="2:3" x14ac:dyDescent="0.2">
      <c r="B4811" s="6"/>
      <c r="C4811" s="6"/>
    </row>
    <row r="4812" spans="2:3" x14ac:dyDescent="0.2">
      <c r="B4812" s="6"/>
      <c r="C4812" s="6"/>
    </row>
    <row r="4813" spans="2:3" x14ac:dyDescent="0.2">
      <c r="B4813" s="6"/>
      <c r="C4813" s="6"/>
    </row>
    <row r="4814" spans="2:3" x14ac:dyDescent="0.2">
      <c r="B4814" s="6"/>
      <c r="C4814" s="6"/>
    </row>
    <row r="4815" spans="2:3" x14ac:dyDescent="0.2">
      <c r="B4815" s="6"/>
      <c r="C4815" s="6"/>
    </row>
    <row r="4816" spans="2:3" x14ac:dyDescent="0.2">
      <c r="B4816" s="6"/>
      <c r="C4816" s="6"/>
    </row>
    <row r="4817" spans="2:3" x14ac:dyDescent="0.2">
      <c r="B4817" s="6"/>
      <c r="C4817" s="6"/>
    </row>
    <row r="4818" spans="2:3" x14ac:dyDescent="0.2">
      <c r="B4818" s="6"/>
      <c r="C4818" s="6"/>
    </row>
    <row r="4819" spans="2:3" x14ac:dyDescent="0.2">
      <c r="B4819" s="6"/>
      <c r="C4819" s="6"/>
    </row>
    <row r="4820" spans="2:3" x14ac:dyDescent="0.2">
      <c r="B4820" s="6"/>
      <c r="C4820" s="6"/>
    </row>
    <row r="4821" spans="2:3" x14ac:dyDescent="0.2">
      <c r="B4821" s="6"/>
      <c r="C4821" s="6"/>
    </row>
    <row r="4822" spans="2:3" x14ac:dyDescent="0.2">
      <c r="B4822" s="6"/>
      <c r="C4822" s="6"/>
    </row>
    <row r="4823" spans="2:3" x14ac:dyDescent="0.2">
      <c r="B4823" s="6"/>
      <c r="C4823" s="6"/>
    </row>
    <row r="4824" spans="2:3" x14ac:dyDescent="0.2">
      <c r="B4824" s="6"/>
      <c r="C4824" s="6"/>
    </row>
    <row r="4825" spans="2:3" x14ac:dyDescent="0.2">
      <c r="B4825" s="6"/>
      <c r="C4825" s="6"/>
    </row>
    <row r="4826" spans="2:3" x14ac:dyDescent="0.2">
      <c r="B4826" s="6"/>
      <c r="C4826" s="6"/>
    </row>
    <row r="4827" spans="2:3" x14ac:dyDescent="0.2">
      <c r="B4827" s="6"/>
      <c r="C4827" s="6"/>
    </row>
    <row r="4828" spans="2:3" x14ac:dyDescent="0.2">
      <c r="B4828" s="6"/>
      <c r="C4828" s="6"/>
    </row>
    <row r="4829" spans="2:3" x14ac:dyDescent="0.2">
      <c r="B4829" s="6"/>
      <c r="C4829" s="6"/>
    </row>
    <row r="4830" spans="2:3" x14ac:dyDescent="0.2">
      <c r="B4830" s="6"/>
      <c r="C4830" s="6"/>
    </row>
    <row r="4831" spans="2:3" x14ac:dyDescent="0.2">
      <c r="B4831" s="6"/>
      <c r="C4831" s="6"/>
    </row>
    <row r="4832" spans="2:3" x14ac:dyDescent="0.2">
      <c r="B4832" s="6"/>
      <c r="C4832" s="6"/>
    </row>
    <row r="4833" spans="2:3" x14ac:dyDescent="0.2">
      <c r="B4833" s="6"/>
      <c r="C4833" s="6"/>
    </row>
    <row r="4834" spans="2:3" x14ac:dyDescent="0.2">
      <c r="B4834" s="6"/>
      <c r="C4834" s="6"/>
    </row>
    <row r="4835" spans="2:3" x14ac:dyDescent="0.2">
      <c r="B4835" s="6"/>
      <c r="C4835" s="6"/>
    </row>
    <row r="4836" spans="2:3" x14ac:dyDescent="0.2">
      <c r="B4836" s="6"/>
      <c r="C4836" s="6"/>
    </row>
    <row r="4837" spans="2:3" x14ac:dyDescent="0.2">
      <c r="B4837" s="6"/>
      <c r="C4837" s="6"/>
    </row>
    <row r="4838" spans="2:3" x14ac:dyDescent="0.2">
      <c r="B4838" s="6"/>
      <c r="C4838" s="6"/>
    </row>
    <row r="4839" spans="2:3" x14ac:dyDescent="0.2">
      <c r="B4839" s="6"/>
      <c r="C4839" s="6"/>
    </row>
    <row r="4840" spans="2:3" x14ac:dyDescent="0.2">
      <c r="B4840" s="6"/>
      <c r="C4840" s="6"/>
    </row>
    <row r="4841" spans="2:3" x14ac:dyDescent="0.2">
      <c r="B4841" s="6"/>
      <c r="C4841" s="6"/>
    </row>
    <row r="4842" spans="2:3" x14ac:dyDescent="0.2">
      <c r="B4842" s="6"/>
      <c r="C4842" s="6"/>
    </row>
    <row r="4843" spans="2:3" x14ac:dyDescent="0.2">
      <c r="B4843" s="6"/>
      <c r="C4843" s="6"/>
    </row>
    <row r="4844" spans="2:3" x14ac:dyDescent="0.2">
      <c r="B4844" s="6"/>
      <c r="C4844" s="6"/>
    </row>
    <row r="4845" spans="2:3" x14ac:dyDescent="0.2">
      <c r="B4845" s="6"/>
      <c r="C4845" s="6"/>
    </row>
    <row r="4846" spans="2:3" x14ac:dyDescent="0.2">
      <c r="B4846" s="6"/>
      <c r="C4846" s="6"/>
    </row>
    <row r="4847" spans="2:3" x14ac:dyDescent="0.2">
      <c r="B4847" s="6"/>
      <c r="C4847" s="6"/>
    </row>
    <row r="4848" spans="2:3" x14ac:dyDescent="0.2">
      <c r="B4848" s="6"/>
      <c r="C4848" s="6"/>
    </row>
    <row r="4849" spans="2:3" x14ac:dyDescent="0.2">
      <c r="B4849" s="6"/>
      <c r="C4849" s="6"/>
    </row>
    <row r="4850" spans="2:3" x14ac:dyDescent="0.2">
      <c r="B4850" s="6"/>
      <c r="C4850" s="6"/>
    </row>
    <row r="4851" spans="2:3" x14ac:dyDescent="0.2">
      <c r="B4851" s="6"/>
      <c r="C4851" s="6"/>
    </row>
    <row r="4852" spans="2:3" x14ac:dyDescent="0.2">
      <c r="B4852" s="6"/>
      <c r="C4852" s="6"/>
    </row>
    <row r="4853" spans="2:3" x14ac:dyDescent="0.2">
      <c r="B4853" s="6"/>
      <c r="C4853" s="6"/>
    </row>
    <row r="4854" spans="2:3" x14ac:dyDescent="0.2">
      <c r="B4854" s="6"/>
      <c r="C4854" s="6"/>
    </row>
    <row r="4855" spans="2:3" x14ac:dyDescent="0.2">
      <c r="B4855" s="6"/>
      <c r="C4855" s="6"/>
    </row>
    <row r="4856" spans="2:3" x14ac:dyDescent="0.2">
      <c r="B4856" s="6"/>
      <c r="C4856" s="6"/>
    </row>
    <row r="4857" spans="2:3" x14ac:dyDescent="0.2">
      <c r="B4857" s="6"/>
      <c r="C4857" s="6"/>
    </row>
    <row r="4858" spans="2:3" x14ac:dyDescent="0.2">
      <c r="B4858" s="6"/>
      <c r="C4858" s="6"/>
    </row>
    <row r="4859" spans="2:3" x14ac:dyDescent="0.2">
      <c r="B4859" s="6"/>
      <c r="C4859" s="6"/>
    </row>
    <row r="4860" spans="2:3" x14ac:dyDescent="0.2">
      <c r="B4860" s="6"/>
      <c r="C4860" s="6"/>
    </row>
    <row r="4861" spans="2:3" x14ac:dyDescent="0.2">
      <c r="B4861" s="6"/>
      <c r="C4861" s="6"/>
    </row>
    <row r="4862" spans="2:3" x14ac:dyDescent="0.2">
      <c r="B4862" s="6"/>
      <c r="C4862" s="6"/>
    </row>
    <row r="4863" spans="2:3" x14ac:dyDescent="0.2">
      <c r="B4863" s="6"/>
      <c r="C4863" s="6"/>
    </row>
    <row r="4864" spans="2:3" x14ac:dyDescent="0.2">
      <c r="B4864" s="6"/>
      <c r="C4864" s="6"/>
    </row>
    <row r="4865" spans="2:3" x14ac:dyDescent="0.2">
      <c r="B4865" s="6"/>
      <c r="C4865" s="6"/>
    </row>
    <row r="4866" spans="2:3" x14ac:dyDescent="0.2">
      <c r="B4866" s="6"/>
      <c r="C4866" s="6"/>
    </row>
    <row r="4867" spans="2:3" x14ac:dyDescent="0.2">
      <c r="B4867" s="6"/>
      <c r="C4867" s="6"/>
    </row>
    <row r="4868" spans="2:3" x14ac:dyDescent="0.2">
      <c r="B4868" s="6"/>
      <c r="C4868" s="6"/>
    </row>
    <row r="4869" spans="2:3" x14ac:dyDescent="0.2">
      <c r="B4869" s="6"/>
      <c r="C4869" s="6"/>
    </row>
    <row r="4870" spans="2:3" x14ac:dyDescent="0.2">
      <c r="B4870" s="6"/>
      <c r="C4870" s="6"/>
    </row>
    <row r="4871" spans="2:3" x14ac:dyDescent="0.2">
      <c r="B4871" s="6"/>
      <c r="C4871" s="6"/>
    </row>
    <row r="4872" spans="2:3" x14ac:dyDescent="0.2">
      <c r="B4872" s="6"/>
      <c r="C4872" s="6"/>
    </row>
    <row r="4873" spans="2:3" x14ac:dyDescent="0.2">
      <c r="B4873" s="6"/>
      <c r="C4873" s="6"/>
    </row>
    <row r="4874" spans="2:3" x14ac:dyDescent="0.2">
      <c r="B4874" s="6"/>
      <c r="C4874" s="6"/>
    </row>
    <row r="4875" spans="2:3" x14ac:dyDescent="0.2">
      <c r="B4875" s="6"/>
      <c r="C4875" s="6"/>
    </row>
    <row r="4876" spans="2:3" x14ac:dyDescent="0.2">
      <c r="B4876" s="6"/>
      <c r="C4876" s="6"/>
    </row>
    <row r="4877" spans="2:3" x14ac:dyDescent="0.2">
      <c r="B4877" s="6"/>
      <c r="C4877" s="6"/>
    </row>
    <row r="4878" spans="2:3" x14ac:dyDescent="0.2">
      <c r="B4878" s="6"/>
      <c r="C4878" s="6"/>
    </row>
    <row r="4879" spans="2:3" x14ac:dyDescent="0.2">
      <c r="B4879" s="6"/>
      <c r="C4879" s="6"/>
    </row>
    <row r="4880" spans="2:3" x14ac:dyDescent="0.2">
      <c r="B4880" s="6"/>
      <c r="C4880" s="6"/>
    </row>
    <row r="4881" spans="2:3" x14ac:dyDescent="0.2">
      <c r="B4881" s="6"/>
      <c r="C4881" s="6"/>
    </row>
    <row r="4882" spans="2:3" x14ac:dyDescent="0.2">
      <c r="B4882" s="6"/>
      <c r="C4882" s="6"/>
    </row>
    <row r="4883" spans="2:3" x14ac:dyDescent="0.2">
      <c r="B4883" s="6"/>
      <c r="C4883" s="6"/>
    </row>
    <row r="4884" spans="2:3" x14ac:dyDescent="0.2">
      <c r="B4884" s="6"/>
      <c r="C4884" s="6"/>
    </row>
    <row r="4885" spans="2:3" x14ac:dyDescent="0.2">
      <c r="B4885" s="6"/>
      <c r="C4885" s="6"/>
    </row>
    <row r="4886" spans="2:3" x14ac:dyDescent="0.2">
      <c r="B4886" s="6"/>
      <c r="C4886" s="6"/>
    </row>
    <row r="4887" spans="2:3" x14ac:dyDescent="0.2">
      <c r="B4887" s="6"/>
      <c r="C4887" s="6"/>
    </row>
    <row r="4888" spans="2:3" x14ac:dyDescent="0.2">
      <c r="B4888" s="6"/>
      <c r="C4888" s="6"/>
    </row>
    <row r="4889" spans="2:3" x14ac:dyDescent="0.2">
      <c r="B4889" s="6"/>
      <c r="C4889" s="6"/>
    </row>
    <row r="4890" spans="2:3" x14ac:dyDescent="0.2">
      <c r="B4890" s="6"/>
      <c r="C4890" s="6"/>
    </row>
    <row r="4891" spans="2:3" x14ac:dyDescent="0.2">
      <c r="B4891" s="6"/>
      <c r="C4891" s="6"/>
    </row>
    <row r="4892" spans="2:3" x14ac:dyDescent="0.2">
      <c r="B4892" s="6"/>
      <c r="C4892" s="6"/>
    </row>
    <row r="4893" spans="2:3" x14ac:dyDescent="0.2">
      <c r="B4893" s="6"/>
      <c r="C4893" s="6"/>
    </row>
    <row r="4894" spans="2:3" x14ac:dyDescent="0.2">
      <c r="B4894" s="6"/>
      <c r="C4894" s="6"/>
    </row>
    <row r="4895" spans="2:3" x14ac:dyDescent="0.2">
      <c r="B4895" s="6"/>
      <c r="C4895" s="6"/>
    </row>
    <row r="4896" spans="2:3" x14ac:dyDescent="0.2">
      <c r="B4896" s="6"/>
      <c r="C4896" s="6"/>
    </row>
    <row r="4897" spans="2:3" x14ac:dyDescent="0.2">
      <c r="B4897" s="6"/>
      <c r="C4897" s="6"/>
    </row>
    <row r="4898" spans="2:3" x14ac:dyDescent="0.2">
      <c r="B4898" s="6"/>
      <c r="C4898" s="6"/>
    </row>
    <row r="4899" spans="2:3" x14ac:dyDescent="0.2">
      <c r="B4899" s="6"/>
      <c r="C4899" s="6"/>
    </row>
    <row r="4900" spans="2:3" x14ac:dyDescent="0.2">
      <c r="B4900" s="6"/>
      <c r="C4900" s="6"/>
    </row>
    <row r="4901" spans="2:3" x14ac:dyDescent="0.2">
      <c r="B4901" s="6"/>
      <c r="C4901" s="6"/>
    </row>
    <row r="4902" spans="2:3" x14ac:dyDescent="0.2">
      <c r="B4902" s="6"/>
      <c r="C4902" s="6"/>
    </row>
    <row r="4903" spans="2:3" x14ac:dyDescent="0.2">
      <c r="B4903" s="6"/>
      <c r="C4903" s="6"/>
    </row>
    <row r="4904" spans="2:3" x14ac:dyDescent="0.2">
      <c r="B4904" s="6"/>
      <c r="C4904" s="6"/>
    </row>
    <row r="4905" spans="2:3" x14ac:dyDescent="0.2">
      <c r="B4905" s="6"/>
      <c r="C4905" s="6"/>
    </row>
    <row r="4906" spans="2:3" x14ac:dyDescent="0.2">
      <c r="B4906" s="6"/>
      <c r="C4906" s="6"/>
    </row>
    <row r="4907" spans="2:3" x14ac:dyDescent="0.2">
      <c r="B4907" s="6"/>
      <c r="C4907" s="6"/>
    </row>
    <row r="4908" spans="2:3" x14ac:dyDescent="0.2">
      <c r="B4908" s="6"/>
      <c r="C4908" s="6"/>
    </row>
    <row r="4909" spans="2:3" x14ac:dyDescent="0.2">
      <c r="B4909" s="6"/>
      <c r="C4909" s="6"/>
    </row>
    <row r="4910" spans="2:3" x14ac:dyDescent="0.2">
      <c r="B4910" s="6"/>
      <c r="C4910" s="6"/>
    </row>
    <row r="4911" spans="2:3" x14ac:dyDescent="0.2">
      <c r="B4911" s="6"/>
      <c r="C4911" s="6"/>
    </row>
    <row r="4912" spans="2:3" x14ac:dyDescent="0.2">
      <c r="B4912" s="6"/>
      <c r="C4912" s="6"/>
    </row>
    <row r="4913" spans="2:3" x14ac:dyDescent="0.2">
      <c r="B4913" s="6"/>
      <c r="C4913" s="6"/>
    </row>
    <row r="4914" spans="2:3" x14ac:dyDescent="0.2">
      <c r="B4914" s="6"/>
      <c r="C4914" s="6"/>
    </row>
    <row r="4915" spans="2:3" x14ac:dyDescent="0.2">
      <c r="B4915" s="6"/>
      <c r="C4915" s="6"/>
    </row>
    <row r="4916" spans="2:3" x14ac:dyDescent="0.2">
      <c r="B4916" s="6"/>
      <c r="C4916" s="6"/>
    </row>
    <row r="4917" spans="2:3" x14ac:dyDescent="0.2">
      <c r="B4917" s="6"/>
      <c r="C4917" s="6"/>
    </row>
    <row r="4918" spans="2:3" x14ac:dyDescent="0.2">
      <c r="B4918" s="6"/>
      <c r="C4918" s="6"/>
    </row>
    <row r="4919" spans="2:3" x14ac:dyDescent="0.2">
      <c r="B4919" s="6"/>
      <c r="C4919" s="6"/>
    </row>
    <row r="4920" spans="2:3" x14ac:dyDescent="0.2">
      <c r="B4920" s="6"/>
      <c r="C4920" s="6"/>
    </row>
    <row r="4921" spans="2:3" x14ac:dyDescent="0.2">
      <c r="B4921" s="6"/>
      <c r="C4921" s="6"/>
    </row>
    <row r="4922" spans="2:3" x14ac:dyDescent="0.2">
      <c r="B4922" s="6"/>
      <c r="C4922" s="6"/>
    </row>
    <row r="4923" spans="2:3" x14ac:dyDescent="0.2">
      <c r="B4923" s="6"/>
      <c r="C4923" s="6"/>
    </row>
    <row r="4924" spans="2:3" x14ac:dyDescent="0.2">
      <c r="B4924" s="6"/>
      <c r="C4924" s="6"/>
    </row>
    <row r="4925" spans="2:3" x14ac:dyDescent="0.2">
      <c r="B4925" s="6"/>
      <c r="C4925" s="6"/>
    </row>
    <row r="4926" spans="2:3" x14ac:dyDescent="0.2">
      <c r="B4926" s="6"/>
      <c r="C4926" s="6"/>
    </row>
    <row r="4927" spans="2:3" x14ac:dyDescent="0.2">
      <c r="B4927" s="6"/>
      <c r="C4927" s="6"/>
    </row>
    <row r="4928" spans="2:3" x14ac:dyDescent="0.2">
      <c r="B4928" s="6"/>
      <c r="C4928" s="6"/>
    </row>
    <row r="4929" spans="2:3" x14ac:dyDescent="0.2">
      <c r="B4929" s="6"/>
      <c r="C4929" s="6"/>
    </row>
    <row r="4930" spans="2:3" x14ac:dyDescent="0.2">
      <c r="B4930" s="6"/>
      <c r="C4930" s="6"/>
    </row>
    <row r="4931" spans="2:3" x14ac:dyDescent="0.2">
      <c r="B4931" s="6"/>
      <c r="C4931" s="6"/>
    </row>
    <row r="4932" spans="2:3" x14ac:dyDescent="0.2">
      <c r="B4932" s="6"/>
      <c r="C4932" s="6"/>
    </row>
    <row r="4933" spans="2:3" x14ac:dyDescent="0.2">
      <c r="B4933" s="6"/>
      <c r="C4933" s="6"/>
    </row>
    <row r="4934" spans="2:3" x14ac:dyDescent="0.2">
      <c r="B4934" s="6"/>
      <c r="C4934" s="6"/>
    </row>
    <row r="4935" spans="2:3" x14ac:dyDescent="0.2">
      <c r="B4935" s="6"/>
      <c r="C4935" s="6"/>
    </row>
    <row r="4936" spans="2:3" x14ac:dyDescent="0.2">
      <c r="B4936" s="6"/>
      <c r="C4936" s="6"/>
    </row>
    <row r="4937" spans="2:3" x14ac:dyDescent="0.2">
      <c r="B4937" s="6"/>
      <c r="C4937" s="6"/>
    </row>
    <row r="4938" spans="2:3" x14ac:dyDescent="0.2">
      <c r="B4938" s="6"/>
      <c r="C4938" s="6"/>
    </row>
    <row r="4939" spans="2:3" x14ac:dyDescent="0.2">
      <c r="B4939" s="6"/>
      <c r="C4939" s="6"/>
    </row>
    <row r="4940" spans="2:3" x14ac:dyDescent="0.2">
      <c r="B4940" s="6"/>
      <c r="C4940" s="6"/>
    </row>
    <row r="4941" spans="2:3" x14ac:dyDescent="0.2">
      <c r="B4941" s="6"/>
      <c r="C4941" s="6"/>
    </row>
    <row r="4942" spans="2:3" x14ac:dyDescent="0.2">
      <c r="B4942" s="6"/>
      <c r="C4942" s="6"/>
    </row>
    <row r="4943" spans="2:3" x14ac:dyDescent="0.2">
      <c r="B4943" s="6"/>
      <c r="C4943" s="6"/>
    </row>
    <row r="4944" spans="2:3" x14ac:dyDescent="0.2">
      <c r="B4944" s="6"/>
      <c r="C4944" s="6"/>
    </row>
    <row r="4945" spans="2:3" x14ac:dyDescent="0.2">
      <c r="B4945" s="6"/>
      <c r="C4945" s="6"/>
    </row>
    <row r="4946" spans="2:3" x14ac:dyDescent="0.2">
      <c r="B4946" s="6"/>
      <c r="C4946" s="6"/>
    </row>
    <row r="4947" spans="2:3" x14ac:dyDescent="0.2">
      <c r="B4947" s="6"/>
      <c r="C4947" s="6"/>
    </row>
    <row r="4948" spans="2:3" x14ac:dyDescent="0.2">
      <c r="B4948" s="6"/>
      <c r="C4948" s="6"/>
    </row>
    <row r="4949" spans="2:3" x14ac:dyDescent="0.2">
      <c r="B4949" s="6"/>
      <c r="C4949" s="6"/>
    </row>
    <row r="4950" spans="2:3" x14ac:dyDescent="0.2">
      <c r="B4950" s="6"/>
      <c r="C4950" s="6"/>
    </row>
    <row r="4951" spans="2:3" x14ac:dyDescent="0.2">
      <c r="B4951" s="6"/>
      <c r="C4951" s="6"/>
    </row>
    <row r="4952" spans="2:3" x14ac:dyDescent="0.2">
      <c r="B4952" s="6"/>
      <c r="C4952" s="6"/>
    </row>
    <row r="4953" spans="2:3" x14ac:dyDescent="0.2">
      <c r="B4953" s="6"/>
      <c r="C4953" s="6"/>
    </row>
    <row r="4954" spans="2:3" x14ac:dyDescent="0.2">
      <c r="B4954" s="6"/>
      <c r="C4954" s="6"/>
    </row>
    <row r="4955" spans="2:3" x14ac:dyDescent="0.2">
      <c r="B4955" s="6"/>
      <c r="C4955" s="6"/>
    </row>
    <row r="4956" spans="2:3" x14ac:dyDescent="0.2">
      <c r="B4956" s="6"/>
      <c r="C4956" s="6"/>
    </row>
    <row r="4957" spans="2:3" x14ac:dyDescent="0.2">
      <c r="B4957" s="6"/>
      <c r="C4957" s="6"/>
    </row>
    <row r="4958" spans="2:3" x14ac:dyDescent="0.2">
      <c r="B4958" s="6"/>
      <c r="C4958" s="6"/>
    </row>
    <row r="4959" spans="2:3" x14ac:dyDescent="0.2">
      <c r="B4959" s="6"/>
      <c r="C4959" s="6"/>
    </row>
    <row r="4960" spans="2:3" x14ac:dyDescent="0.2">
      <c r="B4960" s="6"/>
      <c r="C4960" s="6"/>
    </row>
    <row r="4961" spans="2:3" x14ac:dyDescent="0.2">
      <c r="B4961" s="6"/>
      <c r="C4961" s="6"/>
    </row>
    <row r="4962" spans="2:3" x14ac:dyDescent="0.2">
      <c r="B4962" s="6"/>
      <c r="C4962" s="6"/>
    </row>
    <row r="4963" spans="2:3" x14ac:dyDescent="0.2">
      <c r="B4963" s="6"/>
      <c r="C4963" s="6"/>
    </row>
    <row r="4964" spans="2:3" x14ac:dyDescent="0.2">
      <c r="B4964" s="6"/>
      <c r="C4964" s="6"/>
    </row>
    <row r="4965" spans="2:3" x14ac:dyDescent="0.2">
      <c r="B4965" s="6"/>
      <c r="C4965" s="6"/>
    </row>
    <row r="4966" spans="2:3" x14ac:dyDescent="0.2">
      <c r="B4966" s="6"/>
      <c r="C4966" s="6"/>
    </row>
    <row r="4967" spans="2:3" x14ac:dyDescent="0.2">
      <c r="B4967" s="6"/>
      <c r="C4967" s="6"/>
    </row>
    <row r="4968" spans="2:3" x14ac:dyDescent="0.2">
      <c r="B4968" s="6"/>
      <c r="C4968" s="6"/>
    </row>
    <row r="4969" spans="2:3" x14ac:dyDescent="0.2">
      <c r="B4969" s="6"/>
      <c r="C4969" s="6"/>
    </row>
    <row r="4970" spans="2:3" x14ac:dyDescent="0.2">
      <c r="B4970" s="6"/>
      <c r="C4970" s="6"/>
    </row>
    <row r="4971" spans="2:3" x14ac:dyDescent="0.2">
      <c r="B4971" s="6"/>
      <c r="C4971" s="6"/>
    </row>
    <row r="4972" spans="2:3" x14ac:dyDescent="0.2">
      <c r="B4972" s="6"/>
      <c r="C4972" s="6"/>
    </row>
    <row r="4973" spans="2:3" x14ac:dyDescent="0.2">
      <c r="B4973" s="6"/>
      <c r="C4973" s="6"/>
    </row>
    <row r="4974" spans="2:3" x14ac:dyDescent="0.2">
      <c r="B4974" s="6"/>
      <c r="C4974" s="6"/>
    </row>
    <row r="4975" spans="2:3" x14ac:dyDescent="0.2">
      <c r="B4975" s="6"/>
      <c r="C4975" s="6"/>
    </row>
    <row r="4976" spans="2:3" x14ac:dyDescent="0.2">
      <c r="B4976" s="6"/>
      <c r="C4976" s="6"/>
    </row>
    <row r="4977" spans="2:3" x14ac:dyDescent="0.2">
      <c r="B4977" s="6"/>
      <c r="C4977" s="6"/>
    </row>
    <row r="4978" spans="2:3" x14ac:dyDescent="0.2">
      <c r="B4978" s="6"/>
      <c r="C4978" s="6"/>
    </row>
    <row r="4979" spans="2:3" x14ac:dyDescent="0.2">
      <c r="B4979" s="6"/>
      <c r="C4979" s="6"/>
    </row>
    <row r="4980" spans="2:3" x14ac:dyDescent="0.2">
      <c r="B4980" s="6"/>
      <c r="C4980" s="6"/>
    </row>
    <row r="4981" spans="2:3" x14ac:dyDescent="0.2">
      <c r="B4981" s="6"/>
      <c r="C4981" s="6"/>
    </row>
    <row r="4982" spans="2:3" x14ac:dyDescent="0.2">
      <c r="B4982" s="6"/>
      <c r="C4982" s="6"/>
    </row>
    <row r="4983" spans="2:3" x14ac:dyDescent="0.2">
      <c r="B4983" s="6"/>
      <c r="C4983" s="6"/>
    </row>
    <row r="4984" spans="2:3" x14ac:dyDescent="0.2">
      <c r="B4984" s="6"/>
      <c r="C4984" s="6"/>
    </row>
    <row r="4985" spans="2:3" x14ac:dyDescent="0.2">
      <c r="B4985" s="6"/>
      <c r="C4985" s="6"/>
    </row>
    <row r="4986" spans="2:3" x14ac:dyDescent="0.2">
      <c r="B4986" s="6"/>
      <c r="C4986" s="6"/>
    </row>
    <row r="4987" spans="2:3" x14ac:dyDescent="0.2">
      <c r="B4987" s="6"/>
      <c r="C4987" s="6"/>
    </row>
    <row r="4988" spans="2:3" x14ac:dyDescent="0.2">
      <c r="B4988" s="6"/>
      <c r="C4988" s="6"/>
    </row>
    <row r="4989" spans="2:3" x14ac:dyDescent="0.2">
      <c r="B4989" s="6"/>
      <c r="C4989" s="6"/>
    </row>
    <row r="4990" spans="2:3" x14ac:dyDescent="0.2">
      <c r="B4990" s="6"/>
      <c r="C4990" s="6"/>
    </row>
    <row r="4991" spans="2:3" x14ac:dyDescent="0.2">
      <c r="B4991" s="6"/>
      <c r="C4991" s="6"/>
    </row>
    <row r="4992" spans="2:3" x14ac:dyDescent="0.2">
      <c r="B4992" s="6"/>
      <c r="C4992" s="6"/>
    </row>
    <row r="4993" spans="2:3" x14ac:dyDescent="0.2">
      <c r="B4993" s="6"/>
      <c r="C4993" s="6"/>
    </row>
    <row r="4994" spans="2:3" x14ac:dyDescent="0.2">
      <c r="B4994" s="6"/>
      <c r="C4994" s="6"/>
    </row>
    <row r="4995" spans="2:3" x14ac:dyDescent="0.2">
      <c r="B4995" s="6"/>
      <c r="C4995" s="6"/>
    </row>
    <row r="4996" spans="2:3" x14ac:dyDescent="0.2">
      <c r="B4996" s="6"/>
      <c r="C4996" s="6"/>
    </row>
    <row r="4997" spans="2:3" x14ac:dyDescent="0.2">
      <c r="B4997" s="6"/>
      <c r="C4997" s="6"/>
    </row>
    <row r="4998" spans="2:3" x14ac:dyDescent="0.2">
      <c r="B4998" s="6"/>
      <c r="C4998" s="6"/>
    </row>
    <row r="4999" spans="2:3" x14ac:dyDescent="0.2">
      <c r="B4999" s="6"/>
      <c r="C4999" s="6"/>
    </row>
    <row r="5000" spans="2:3" x14ac:dyDescent="0.2">
      <c r="B5000" s="6"/>
      <c r="C5000" s="6"/>
    </row>
    <row r="5001" spans="2:3" x14ac:dyDescent="0.2">
      <c r="B5001" s="6"/>
      <c r="C5001" s="6"/>
    </row>
    <row r="5002" spans="2:3" x14ac:dyDescent="0.2">
      <c r="B5002" s="6"/>
      <c r="C5002" s="6"/>
    </row>
    <row r="5003" spans="2:3" x14ac:dyDescent="0.2">
      <c r="B5003" s="6"/>
      <c r="C5003" s="6"/>
    </row>
    <row r="5004" spans="2:3" x14ac:dyDescent="0.2">
      <c r="B5004" s="6"/>
      <c r="C5004" s="6"/>
    </row>
    <row r="5005" spans="2:3" x14ac:dyDescent="0.2">
      <c r="B5005" s="6"/>
      <c r="C5005" s="6"/>
    </row>
    <row r="5006" spans="2:3" x14ac:dyDescent="0.2">
      <c r="B5006" s="6"/>
      <c r="C5006" s="6"/>
    </row>
    <row r="5007" spans="2:3" x14ac:dyDescent="0.2">
      <c r="B5007" s="6"/>
      <c r="C5007" s="6"/>
    </row>
    <row r="5008" spans="2:3" x14ac:dyDescent="0.2">
      <c r="B5008" s="6"/>
      <c r="C5008" s="6"/>
    </row>
    <row r="5009" spans="2:3" x14ac:dyDescent="0.2">
      <c r="B5009" s="6"/>
      <c r="C5009" s="6"/>
    </row>
    <row r="5010" spans="2:3" x14ac:dyDescent="0.2">
      <c r="B5010" s="6"/>
      <c r="C5010" s="6"/>
    </row>
    <row r="5011" spans="2:3" x14ac:dyDescent="0.2">
      <c r="B5011" s="6"/>
      <c r="C5011" s="6"/>
    </row>
    <row r="5012" spans="2:3" x14ac:dyDescent="0.2">
      <c r="B5012" s="6"/>
      <c r="C5012" s="6"/>
    </row>
    <row r="5013" spans="2:3" x14ac:dyDescent="0.2">
      <c r="B5013" s="6"/>
      <c r="C5013" s="6"/>
    </row>
    <row r="5014" spans="2:3" x14ac:dyDescent="0.2">
      <c r="B5014" s="6"/>
      <c r="C5014" s="6"/>
    </row>
    <row r="5015" spans="2:3" x14ac:dyDescent="0.2">
      <c r="B5015" s="6"/>
      <c r="C5015" s="6"/>
    </row>
    <row r="5016" spans="2:3" x14ac:dyDescent="0.2">
      <c r="B5016" s="6"/>
      <c r="C5016" s="6"/>
    </row>
    <row r="5017" spans="2:3" x14ac:dyDescent="0.2">
      <c r="B5017" s="6"/>
      <c r="C5017" s="6"/>
    </row>
    <row r="5018" spans="2:3" x14ac:dyDescent="0.2">
      <c r="B5018" s="6"/>
      <c r="C5018" s="6"/>
    </row>
    <row r="5019" spans="2:3" x14ac:dyDescent="0.2">
      <c r="B5019" s="6"/>
      <c r="C5019" s="6"/>
    </row>
    <row r="5020" spans="2:3" x14ac:dyDescent="0.2">
      <c r="B5020" s="6"/>
      <c r="C5020" s="6"/>
    </row>
    <row r="5021" spans="2:3" x14ac:dyDescent="0.2">
      <c r="B5021" s="6"/>
      <c r="C5021" s="6"/>
    </row>
    <row r="5022" spans="2:3" x14ac:dyDescent="0.2">
      <c r="B5022" s="6"/>
      <c r="C5022" s="6"/>
    </row>
    <row r="5023" spans="2:3" x14ac:dyDescent="0.2">
      <c r="B5023" s="6"/>
      <c r="C5023" s="6"/>
    </row>
    <row r="5024" spans="2:3" x14ac:dyDescent="0.2">
      <c r="B5024" s="6"/>
      <c r="C5024" s="6"/>
    </row>
    <row r="5025" spans="2:3" x14ac:dyDescent="0.2">
      <c r="B5025" s="6"/>
      <c r="C5025" s="6"/>
    </row>
    <row r="5026" spans="2:3" x14ac:dyDescent="0.2">
      <c r="B5026" s="6"/>
      <c r="C5026" s="6"/>
    </row>
    <row r="5027" spans="2:3" x14ac:dyDescent="0.2">
      <c r="B5027" s="6"/>
      <c r="C5027" s="6"/>
    </row>
    <row r="5028" spans="2:3" x14ac:dyDescent="0.2">
      <c r="B5028" s="6"/>
      <c r="C5028" s="6"/>
    </row>
    <row r="5029" spans="2:3" x14ac:dyDescent="0.2">
      <c r="B5029" s="6"/>
      <c r="C5029" s="6"/>
    </row>
    <row r="5030" spans="2:3" x14ac:dyDescent="0.2">
      <c r="B5030" s="6"/>
      <c r="C5030" s="6"/>
    </row>
    <row r="5031" spans="2:3" x14ac:dyDescent="0.2">
      <c r="B5031" s="6"/>
      <c r="C5031" s="6"/>
    </row>
    <row r="5032" spans="2:3" x14ac:dyDescent="0.2">
      <c r="B5032" s="6"/>
      <c r="C5032" s="6"/>
    </row>
    <row r="5033" spans="2:3" x14ac:dyDescent="0.2">
      <c r="B5033" s="6"/>
      <c r="C5033" s="6"/>
    </row>
    <row r="5034" spans="2:3" x14ac:dyDescent="0.2">
      <c r="B5034" s="6"/>
      <c r="C5034" s="6"/>
    </row>
    <row r="5035" spans="2:3" x14ac:dyDescent="0.2">
      <c r="B5035" s="6"/>
      <c r="C5035" s="6"/>
    </row>
    <row r="5036" spans="2:3" x14ac:dyDescent="0.2">
      <c r="B5036" s="6"/>
      <c r="C5036" s="6"/>
    </row>
    <row r="5037" spans="2:3" x14ac:dyDescent="0.2">
      <c r="B5037" s="6"/>
      <c r="C5037" s="6"/>
    </row>
    <row r="5038" spans="2:3" x14ac:dyDescent="0.2">
      <c r="B5038" s="6"/>
      <c r="C5038" s="6"/>
    </row>
    <row r="5039" spans="2:3" x14ac:dyDescent="0.2">
      <c r="B5039" s="6"/>
      <c r="C5039" s="6"/>
    </row>
    <row r="5040" spans="2:3" x14ac:dyDescent="0.2">
      <c r="B5040" s="6"/>
      <c r="C5040" s="6"/>
    </row>
    <row r="5041" spans="2:3" x14ac:dyDescent="0.2">
      <c r="B5041" s="6"/>
      <c r="C5041" s="6"/>
    </row>
    <row r="5042" spans="2:3" x14ac:dyDescent="0.2">
      <c r="B5042" s="6"/>
      <c r="C5042" s="6"/>
    </row>
    <row r="5043" spans="2:3" x14ac:dyDescent="0.2">
      <c r="B5043" s="6"/>
      <c r="C5043" s="6"/>
    </row>
    <row r="5044" spans="2:3" x14ac:dyDescent="0.2">
      <c r="B5044" s="6"/>
      <c r="C5044" s="6"/>
    </row>
    <row r="5045" spans="2:3" x14ac:dyDescent="0.2">
      <c r="B5045" s="6"/>
      <c r="C5045" s="6"/>
    </row>
    <row r="5046" spans="2:3" x14ac:dyDescent="0.2">
      <c r="B5046" s="6"/>
      <c r="C5046" s="6"/>
    </row>
    <row r="5047" spans="2:3" x14ac:dyDescent="0.2">
      <c r="B5047" s="6"/>
      <c r="C5047" s="6"/>
    </row>
    <row r="5048" spans="2:3" x14ac:dyDescent="0.2">
      <c r="B5048" s="6"/>
      <c r="C5048" s="6"/>
    </row>
    <row r="5049" spans="2:3" x14ac:dyDescent="0.2">
      <c r="B5049" s="6"/>
      <c r="C5049" s="6"/>
    </row>
    <row r="5050" spans="2:3" x14ac:dyDescent="0.2">
      <c r="B5050" s="6"/>
      <c r="C5050" s="6"/>
    </row>
    <row r="5051" spans="2:3" x14ac:dyDescent="0.2">
      <c r="B5051" s="6"/>
      <c r="C5051" s="6"/>
    </row>
    <row r="5052" spans="2:3" x14ac:dyDescent="0.2">
      <c r="B5052" s="6"/>
      <c r="C5052" s="6"/>
    </row>
    <row r="5053" spans="2:3" x14ac:dyDescent="0.2">
      <c r="B5053" s="6"/>
      <c r="C5053" s="6"/>
    </row>
    <row r="5054" spans="2:3" x14ac:dyDescent="0.2">
      <c r="B5054" s="6"/>
      <c r="C5054" s="6"/>
    </row>
    <row r="5055" spans="2:3" x14ac:dyDescent="0.2">
      <c r="B5055" s="6"/>
      <c r="C5055" s="6"/>
    </row>
    <row r="5056" spans="2:3" x14ac:dyDescent="0.2">
      <c r="B5056" s="6"/>
      <c r="C5056" s="6"/>
    </row>
    <row r="5057" spans="2:3" x14ac:dyDescent="0.2">
      <c r="B5057" s="6"/>
      <c r="C5057" s="6"/>
    </row>
    <row r="5058" spans="2:3" x14ac:dyDescent="0.2">
      <c r="B5058" s="6"/>
      <c r="C5058" s="6"/>
    </row>
    <row r="5059" spans="2:3" x14ac:dyDescent="0.2">
      <c r="B5059" s="6"/>
      <c r="C5059" s="6"/>
    </row>
    <row r="5060" spans="2:3" x14ac:dyDescent="0.2">
      <c r="B5060" s="6"/>
      <c r="C5060" s="6"/>
    </row>
    <row r="5061" spans="2:3" x14ac:dyDescent="0.2">
      <c r="B5061" s="6"/>
      <c r="C5061" s="6"/>
    </row>
    <row r="5062" spans="2:3" x14ac:dyDescent="0.2">
      <c r="B5062" s="6"/>
      <c r="C5062" s="6"/>
    </row>
    <row r="5063" spans="2:3" x14ac:dyDescent="0.2">
      <c r="B5063" s="6"/>
      <c r="C5063" s="6"/>
    </row>
    <row r="5064" spans="2:3" x14ac:dyDescent="0.2">
      <c r="B5064" s="6"/>
      <c r="C5064" s="6"/>
    </row>
    <row r="5065" spans="2:3" x14ac:dyDescent="0.2">
      <c r="B5065" s="6"/>
      <c r="C5065" s="6"/>
    </row>
    <row r="5066" spans="2:3" x14ac:dyDescent="0.2">
      <c r="B5066" s="6"/>
      <c r="C5066" s="6"/>
    </row>
    <row r="5067" spans="2:3" x14ac:dyDescent="0.2">
      <c r="B5067" s="6"/>
      <c r="C5067" s="6"/>
    </row>
    <row r="5068" spans="2:3" x14ac:dyDescent="0.2">
      <c r="B5068" s="6"/>
      <c r="C5068" s="6"/>
    </row>
    <row r="5069" spans="2:3" x14ac:dyDescent="0.2">
      <c r="B5069" s="6"/>
      <c r="C5069" s="6"/>
    </row>
    <row r="5070" spans="2:3" x14ac:dyDescent="0.2">
      <c r="B5070" s="6"/>
      <c r="C5070" s="6"/>
    </row>
    <row r="5071" spans="2:3" x14ac:dyDescent="0.2">
      <c r="B5071" s="6"/>
      <c r="C5071" s="6"/>
    </row>
    <row r="5072" spans="2:3" x14ac:dyDescent="0.2">
      <c r="B5072" s="6"/>
      <c r="C5072" s="6"/>
    </row>
    <row r="5073" spans="2:3" x14ac:dyDescent="0.2">
      <c r="B5073" s="6"/>
      <c r="C5073" s="6"/>
    </row>
    <row r="5074" spans="2:3" x14ac:dyDescent="0.2">
      <c r="B5074" s="6"/>
      <c r="C5074" s="6"/>
    </row>
    <row r="5075" spans="2:3" x14ac:dyDescent="0.2">
      <c r="B5075" s="6"/>
      <c r="C5075" s="6"/>
    </row>
    <row r="5076" spans="2:3" x14ac:dyDescent="0.2">
      <c r="B5076" s="6"/>
      <c r="C5076" s="6"/>
    </row>
    <row r="5077" spans="2:3" x14ac:dyDescent="0.2">
      <c r="B5077" s="6"/>
      <c r="C5077" s="6"/>
    </row>
    <row r="5078" spans="2:3" x14ac:dyDescent="0.2">
      <c r="B5078" s="6"/>
      <c r="C5078" s="6"/>
    </row>
    <row r="5079" spans="2:3" x14ac:dyDescent="0.2">
      <c r="B5079" s="6"/>
      <c r="C5079" s="6"/>
    </row>
    <row r="5080" spans="2:3" x14ac:dyDescent="0.2">
      <c r="B5080" s="6"/>
      <c r="C5080" s="6"/>
    </row>
    <row r="5081" spans="2:3" x14ac:dyDescent="0.2">
      <c r="B5081" s="6"/>
      <c r="C5081" s="6"/>
    </row>
    <row r="5082" spans="2:3" x14ac:dyDescent="0.2">
      <c r="B5082" s="6"/>
      <c r="C5082" s="6"/>
    </row>
    <row r="5083" spans="2:3" x14ac:dyDescent="0.2">
      <c r="B5083" s="6"/>
      <c r="C5083" s="6"/>
    </row>
    <row r="5084" spans="2:3" x14ac:dyDescent="0.2">
      <c r="B5084" s="6"/>
      <c r="C5084" s="6"/>
    </row>
    <row r="5085" spans="2:3" x14ac:dyDescent="0.2">
      <c r="B5085" s="6"/>
      <c r="C5085" s="6"/>
    </row>
    <row r="5086" spans="2:3" x14ac:dyDescent="0.2">
      <c r="B5086" s="6"/>
      <c r="C5086" s="6"/>
    </row>
    <row r="5087" spans="2:3" x14ac:dyDescent="0.2">
      <c r="B5087" s="6"/>
      <c r="C5087" s="6"/>
    </row>
    <row r="5088" spans="2:3" x14ac:dyDescent="0.2">
      <c r="B5088" s="6"/>
      <c r="C5088" s="6"/>
    </row>
    <row r="5089" spans="2:3" x14ac:dyDescent="0.2">
      <c r="B5089" s="6"/>
      <c r="C5089" s="6"/>
    </row>
    <row r="5090" spans="2:3" x14ac:dyDescent="0.2">
      <c r="B5090" s="6"/>
      <c r="C5090" s="6"/>
    </row>
    <row r="5091" spans="2:3" x14ac:dyDescent="0.2">
      <c r="B5091" s="6"/>
      <c r="C5091" s="6"/>
    </row>
    <row r="5092" spans="2:3" x14ac:dyDescent="0.2">
      <c r="B5092" s="6"/>
      <c r="C5092" s="6"/>
    </row>
    <row r="5093" spans="2:3" x14ac:dyDescent="0.2">
      <c r="B5093" s="6"/>
      <c r="C5093" s="6"/>
    </row>
    <row r="5094" spans="2:3" x14ac:dyDescent="0.2">
      <c r="B5094" s="6"/>
      <c r="C5094" s="6"/>
    </row>
    <row r="5095" spans="2:3" x14ac:dyDescent="0.2">
      <c r="B5095" s="6"/>
      <c r="C5095" s="6"/>
    </row>
    <row r="5096" spans="2:3" x14ac:dyDescent="0.2">
      <c r="B5096" s="6"/>
      <c r="C5096" s="6"/>
    </row>
    <row r="5097" spans="2:3" x14ac:dyDescent="0.2">
      <c r="B5097" s="6"/>
      <c r="C5097" s="6"/>
    </row>
    <row r="5098" spans="2:3" x14ac:dyDescent="0.2">
      <c r="B5098" s="6"/>
      <c r="C5098" s="6"/>
    </row>
    <row r="5099" spans="2:3" x14ac:dyDescent="0.2">
      <c r="B5099" s="6"/>
      <c r="C5099" s="6"/>
    </row>
    <row r="5100" spans="2:3" x14ac:dyDescent="0.2">
      <c r="B5100" s="6"/>
      <c r="C5100" s="6"/>
    </row>
    <row r="5101" spans="2:3" x14ac:dyDescent="0.2">
      <c r="B5101" s="6"/>
      <c r="C5101" s="6"/>
    </row>
    <row r="5102" spans="2:3" x14ac:dyDescent="0.2">
      <c r="B5102" s="6"/>
      <c r="C5102" s="6"/>
    </row>
    <row r="5103" spans="2:3" x14ac:dyDescent="0.2">
      <c r="B5103" s="6"/>
      <c r="C5103" s="6"/>
    </row>
    <row r="5104" spans="2:3" x14ac:dyDescent="0.2">
      <c r="B5104" s="6"/>
      <c r="C5104" s="6"/>
    </row>
    <row r="5105" spans="2:3" x14ac:dyDescent="0.2">
      <c r="B5105" s="6"/>
      <c r="C5105" s="6"/>
    </row>
    <row r="5106" spans="2:3" x14ac:dyDescent="0.2">
      <c r="B5106" s="6"/>
      <c r="C5106" s="6"/>
    </row>
    <row r="5107" spans="2:3" x14ac:dyDescent="0.2">
      <c r="B5107" s="6"/>
      <c r="C5107" s="6"/>
    </row>
    <row r="5108" spans="2:3" x14ac:dyDescent="0.2">
      <c r="B5108" s="6"/>
      <c r="C5108" s="6"/>
    </row>
    <row r="5109" spans="2:3" x14ac:dyDescent="0.2">
      <c r="B5109" s="6"/>
      <c r="C5109" s="6"/>
    </row>
    <row r="5110" spans="2:3" x14ac:dyDescent="0.2">
      <c r="B5110" s="6"/>
      <c r="C5110" s="6"/>
    </row>
    <row r="5111" spans="2:3" x14ac:dyDescent="0.2">
      <c r="B5111" s="6"/>
      <c r="C5111" s="6"/>
    </row>
    <row r="5112" spans="2:3" x14ac:dyDescent="0.2">
      <c r="B5112" s="6"/>
      <c r="C5112" s="6"/>
    </row>
    <row r="5113" spans="2:3" x14ac:dyDescent="0.2">
      <c r="B5113" s="6"/>
      <c r="C5113" s="6"/>
    </row>
    <row r="5114" spans="2:3" x14ac:dyDescent="0.2">
      <c r="B5114" s="6"/>
      <c r="C5114" s="6"/>
    </row>
    <row r="5115" spans="2:3" x14ac:dyDescent="0.2">
      <c r="B5115" s="6"/>
      <c r="C5115" s="6"/>
    </row>
    <row r="5116" spans="2:3" x14ac:dyDescent="0.2">
      <c r="B5116" s="6"/>
      <c r="C5116" s="6"/>
    </row>
    <row r="5117" spans="2:3" x14ac:dyDescent="0.2">
      <c r="B5117" s="6"/>
      <c r="C5117" s="6"/>
    </row>
    <row r="5118" spans="2:3" x14ac:dyDescent="0.2">
      <c r="B5118" s="6"/>
      <c r="C5118" s="6"/>
    </row>
    <row r="5119" spans="2:3" x14ac:dyDescent="0.2">
      <c r="B5119" s="6"/>
      <c r="C5119" s="6"/>
    </row>
    <row r="5120" spans="2:3" x14ac:dyDescent="0.2">
      <c r="B5120" s="6"/>
      <c r="C5120" s="6"/>
    </row>
    <row r="5121" spans="2:3" x14ac:dyDescent="0.2">
      <c r="B5121" s="6"/>
      <c r="C5121" s="6"/>
    </row>
    <row r="5122" spans="2:3" x14ac:dyDescent="0.2">
      <c r="B5122" s="6"/>
      <c r="C5122" s="6"/>
    </row>
    <row r="5123" spans="2:3" x14ac:dyDescent="0.2">
      <c r="B5123" s="6"/>
      <c r="C5123" s="6"/>
    </row>
    <row r="5124" spans="2:3" x14ac:dyDescent="0.2">
      <c r="B5124" s="6"/>
      <c r="C5124" s="6"/>
    </row>
    <row r="5125" spans="2:3" x14ac:dyDescent="0.2">
      <c r="B5125" s="6"/>
      <c r="C5125" s="6"/>
    </row>
    <row r="5126" spans="2:3" x14ac:dyDescent="0.2">
      <c r="B5126" s="6"/>
      <c r="C5126" s="6"/>
    </row>
    <row r="5127" spans="2:3" x14ac:dyDescent="0.2">
      <c r="B5127" s="6"/>
      <c r="C5127" s="6"/>
    </row>
    <row r="5128" spans="2:3" x14ac:dyDescent="0.2">
      <c r="B5128" s="6"/>
      <c r="C5128" s="6"/>
    </row>
    <row r="5129" spans="2:3" x14ac:dyDescent="0.2">
      <c r="B5129" s="6"/>
      <c r="C5129" s="6"/>
    </row>
    <row r="5130" spans="2:3" x14ac:dyDescent="0.2">
      <c r="B5130" s="6"/>
      <c r="C5130" s="6"/>
    </row>
    <row r="5131" spans="2:3" x14ac:dyDescent="0.2">
      <c r="B5131" s="6"/>
      <c r="C5131" s="6"/>
    </row>
    <row r="5132" spans="2:3" x14ac:dyDescent="0.2">
      <c r="B5132" s="6"/>
      <c r="C5132" s="6"/>
    </row>
    <row r="5133" spans="2:3" x14ac:dyDescent="0.2">
      <c r="B5133" s="6"/>
      <c r="C5133" s="6"/>
    </row>
    <row r="5134" spans="2:3" x14ac:dyDescent="0.2">
      <c r="B5134" s="6"/>
      <c r="C5134" s="6"/>
    </row>
    <row r="5135" spans="2:3" x14ac:dyDescent="0.2">
      <c r="B5135" s="6"/>
      <c r="C5135" s="6"/>
    </row>
    <row r="5136" spans="2:3" x14ac:dyDescent="0.2">
      <c r="B5136" s="6"/>
      <c r="C5136" s="6"/>
    </row>
    <row r="5137" spans="2:3" x14ac:dyDescent="0.2">
      <c r="B5137" s="6"/>
      <c r="C5137" s="6"/>
    </row>
    <row r="5138" spans="2:3" x14ac:dyDescent="0.2">
      <c r="B5138" s="6"/>
      <c r="C5138" s="6"/>
    </row>
    <row r="5139" spans="2:3" x14ac:dyDescent="0.2">
      <c r="B5139" s="6"/>
      <c r="C5139" s="6"/>
    </row>
    <row r="5140" spans="2:3" x14ac:dyDescent="0.2">
      <c r="B5140" s="6"/>
      <c r="C5140" s="6"/>
    </row>
    <row r="5141" spans="2:3" x14ac:dyDescent="0.2">
      <c r="B5141" s="6"/>
      <c r="C5141" s="6"/>
    </row>
    <row r="5142" spans="2:3" x14ac:dyDescent="0.2">
      <c r="B5142" s="6"/>
      <c r="C5142" s="6"/>
    </row>
    <row r="5143" spans="2:3" x14ac:dyDescent="0.2">
      <c r="B5143" s="6"/>
      <c r="C5143" s="6"/>
    </row>
    <row r="5144" spans="2:3" x14ac:dyDescent="0.2">
      <c r="B5144" s="6"/>
      <c r="C5144" s="6"/>
    </row>
    <row r="5145" spans="2:3" x14ac:dyDescent="0.2">
      <c r="B5145" s="6"/>
      <c r="C5145" s="6"/>
    </row>
    <row r="5146" spans="2:3" x14ac:dyDescent="0.2">
      <c r="B5146" s="6"/>
      <c r="C5146" s="6"/>
    </row>
    <row r="5147" spans="2:3" x14ac:dyDescent="0.2">
      <c r="B5147" s="6"/>
      <c r="C5147" s="6"/>
    </row>
    <row r="5148" spans="2:3" x14ac:dyDescent="0.2">
      <c r="B5148" s="6"/>
      <c r="C5148" s="6"/>
    </row>
    <row r="5149" spans="2:3" x14ac:dyDescent="0.2">
      <c r="B5149" s="6"/>
      <c r="C5149" s="6"/>
    </row>
    <row r="5150" spans="2:3" x14ac:dyDescent="0.2">
      <c r="B5150" s="6"/>
      <c r="C5150" s="6"/>
    </row>
    <row r="5151" spans="2:3" x14ac:dyDescent="0.2">
      <c r="B5151" s="6"/>
      <c r="C5151" s="6"/>
    </row>
    <row r="5152" spans="2:3" x14ac:dyDescent="0.2">
      <c r="B5152" s="6"/>
      <c r="C5152" s="6"/>
    </row>
    <row r="5153" spans="2:3" x14ac:dyDescent="0.2">
      <c r="B5153" s="6"/>
      <c r="C5153" s="6"/>
    </row>
    <row r="5154" spans="2:3" x14ac:dyDescent="0.2">
      <c r="B5154" s="6"/>
      <c r="C5154" s="6"/>
    </row>
    <row r="5155" spans="2:3" x14ac:dyDescent="0.2">
      <c r="B5155" s="6"/>
      <c r="C5155" s="6"/>
    </row>
    <row r="5156" spans="2:3" x14ac:dyDescent="0.2">
      <c r="B5156" s="6"/>
      <c r="C5156" s="6"/>
    </row>
    <row r="5157" spans="2:3" x14ac:dyDescent="0.2">
      <c r="B5157" s="6"/>
      <c r="C5157" s="6"/>
    </row>
    <row r="5158" spans="2:3" x14ac:dyDescent="0.2">
      <c r="B5158" s="6"/>
      <c r="C5158" s="6"/>
    </row>
    <row r="5159" spans="2:3" x14ac:dyDescent="0.2">
      <c r="B5159" s="6"/>
      <c r="C5159" s="6"/>
    </row>
    <row r="5160" spans="2:3" x14ac:dyDescent="0.2">
      <c r="B5160" s="6"/>
      <c r="C5160" s="6"/>
    </row>
    <row r="5161" spans="2:3" x14ac:dyDescent="0.2">
      <c r="B5161" s="6"/>
      <c r="C5161" s="6"/>
    </row>
    <row r="5162" spans="2:3" x14ac:dyDescent="0.2">
      <c r="B5162" s="6"/>
      <c r="C5162" s="6"/>
    </row>
    <row r="5163" spans="2:3" x14ac:dyDescent="0.2">
      <c r="B5163" s="6"/>
      <c r="C5163" s="6"/>
    </row>
    <row r="5164" spans="2:3" x14ac:dyDescent="0.2">
      <c r="B5164" s="6"/>
      <c r="C5164" s="6"/>
    </row>
    <row r="5165" spans="2:3" x14ac:dyDescent="0.2">
      <c r="B5165" s="6"/>
      <c r="C5165" s="6"/>
    </row>
    <row r="5166" spans="2:3" x14ac:dyDescent="0.2">
      <c r="B5166" s="6"/>
      <c r="C5166" s="6"/>
    </row>
    <row r="5167" spans="2:3" x14ac:dyDescent="0.2">
      <c r="B5167" s="6"/>
      <c r="C5167" s="6"/>
    </row>
    <row r="5168" spans="2:3" x14ac:dyDescent="0.2">
      <c r="B5168" s="6"/>
      <c r="C5168" s="6"/>
    </row>
    <row r="5169" spans="2:3" x14ac:dyDescent="0.2">
      <c r="B5169" s="6"/>
      <c r="C5169" s="6"/>
    </row>
    <row r="5170" spans="2:3" x14ac:dyDescent="0.2">
      <c r="B5170" s="6"/>
      <c r="C5170" s="6"/>
    </row>
    <row r="5171" spans="2:3" x14ac:dyDescent="0.2">
      <c r="B5171" s="6"/>
      <c r="C5171" s="6"/>
    </row>
    <row r="5172" spans="2:3" x14ac:dyDescent="0.2">
      <c r="B5172" s="6"/>
      <c r="C5172" s="6"/>
    </row>
    <row r="5173" spans="2:3" x14ac:dyDescent="0.2">
      <c r="B5173" s="6"/>
      <c r="C5173" s="6"/>
    </row>
    <row r="5174" spans="2:3" x14ac:dyDescent="0.2">
      <c r="B5174" s="6"/>
      <c r="C5174" s="6"/>
    </row>
    <row r="5175" spans="2:3" x14ac:dyDescent="0.2">
      <c r="B5175" s="6"/>
      <c r="C5175" s="6"/>
    </row>
    <row r="5176" spans="2:3" x14ac:dyDescent="0.2">
      <c r="B5176" s="6"/>
      <c r="C5176" s="6"/>
    </row>
    <row r="5177" spans="2:3" x14ac:dyDescent="0.2">
      <c r="B5177" s="6"/>
      <c r="C5177" s="6"/>
    </row>
    <row r="5178" spans="2:3" x14ac:dyDescent="0.2">
      <c r="B5178" s="6"/>
      <c r="C5178" s="6"/>
    </row>
    <row r="5179" spans="2:3" x14ac:dyDescent="0.2">
      <c r="B5179" s="6"/>
      <c r="C5179" s="6"/>
    </row>
    <row r="5180" spans="2:3" x14ac:dyDescent="0.2">
      <c r="B5180" s="6"/>
      <c r="C5180" s="6"/>
    </row>
    <row r="5181" spans="2:3" x14ac:dyDescent="0.2">
      <c r="B5181" s="6"/>
      <c r="C5181" s="6"/>
    </row>
    <row r="5182" spans="2:3" x14ac:dyDescent="0.2">
      <c r="B5182" s="6"/>
      <c r="C5182" s="6"/>
    </row>
    <row r="5183" spans="2:3" x14ac:dyDescent="0.2">
      <c r="B5183" s="6"/>
      <c r="C5183" s="6"/>
    </row>
    <row r="5184" spans="2:3" x14ac:dyDescent="0.2">
      <c r="B5184" s="6"/>
      <c r="C5184" s="6"/>
    </row>
    <row r="5185" spans="2:3" x14ac:dyDescent="0.2">
      <c r="B5185" s="6"/>
      <c r="C5185" s="6"/>
    </row>
    <row r="5186" spans="2:3" x14ac:dyDescent="0.2">
      <c r="B5186" s="6"/>
      <c r="C5186" s="6"/>
    </row>
    <row r="5187" spans="2:3" x14ac:dyDescent="0.2">
      <c r="B5187" s="6"/>
      <c r="C5187" s="6"/>
    </row>
    <row r="5188" spans="2:3" x14ac:dyDescent="0.2">
      <c r="B5188" s="6"/>
      <c r="C5188" s="6"/>
    </row>
    <row r="5189" spans="2:3" x14ac:dyDescent="0.2">
      <c r="B5189" s="6"/>
      <c r="C5189" s="6"/>
    </row>
    <row r="5190" spans="2:3" x14ac:dyDescent="0.2">
      <c r="B5190" s="6"/>
      <c r="C5190" s="6"/>
    </row>
    <row r="5191" spans="2:3" x14ac:dyDescent="0.2">
      <c r="B5191" s="6"/>
      <c r="C5191" s="6"/>
    </row>
    <row r="5192" spans="2:3" x14ac:dyDescent="0.2">
      <c r="B5192" s="6"/>
      <c r="C5192" s="6"/>
    </row>
    <row r="5193" spans="2:3" x14ac:dyDescent="0.2">
      <c r="B5193" s="6"/>
      <c r="C5193" s="6"/>
    </row>
    <row r="5194" spans="2:3" x14ac:dyDescent="0.2">
      <c r="B5194" s="6"/>
      <c r="C5194" s="6"/>
    </row>
    <row r="5195" spans="2:3" x14ac:dyDescent="0.2">
      <c r="B5195" s="6"/>
      <c r="C5195" s="6"/>
    </row>
    <row r="5196" spans="2:3" x14ac:dyDescent="0.2">
      <c r="B5196" s="6"/>
      <c r="C5196" s="6"/>
    </row>
    <row r="5197" spans="2:3" x14ac:dyDescent="0.2">
      <c r="B5197" s="6"/>
      <c r="C5197" s="6"/>
    </row>
    <row r="5198" spans="2:3" x14ac:dyDescent="0.2">
      <c r="B5198" s="6"/>
      <c r="C5198" s="6"/>
    </row>
    <row r="5199" spans="2:3" x14ac:dyDescent="0.2">
      <c r="B5199" s="6"/>
      <c r="C5199" s="6"/>
    </row>
    <row r="5200" spans="2:3" x14ac:dyDescent="0.2">
      <c r="B5200" s="6"/>
      <c r="C5200" s="6"/>
    </row>
    <row r="5201" spans="2:3" x14ac:dyDescent="0.2">
      <c r="B5201" s="6"/>
      <c r="C5201" s="6"/>
    </row>
    <row r="5202" spans="2:3" x14ac:dyDescent="0.2">
      <c r="B5202" s="6"/>
      <c r="C5202" s="6"/>
    </row>
    <row r="5203" spans="2:3" x14ac:dyDescent="0.2">
      <c r="B5203" s="6"/>
      <c r="C5203" s="6"/>
    </row>
    <row r="5204" spans="2:3" x14ac:dyDescent="0.2">
      <c r="B5204" s="6"/>
      <c r="C5204" s="6"/>
    </row>
    <row r="5205" spans="2:3" x14ac:dyDescent="0.2">
      <c r="B5205" s="6"/>
      <c r="C5205" s="6"/>
    </row>
    <row r="5206" spans="2:3" x14ac:dyDescent="0.2">
      <c r="B5206" s="6"/>
      <c r="C5206" s="6"/>
    </row>
    <row r="5207" spans="2:3" x14ac:dyDescent="0.2">
      <c r="B5207" s="6"/>
      <c r="C5207" s="6"/>
    </row>
    <row r="5208" spans="2:3" x14ac:dyDescent="0.2">
      <c r="B5208" s="6"/>
      <c r="C5208" s="6"/>
    </row>
    <row r="5209" spans="2:3" x14ac:dyDescent="0.2">
      <c r="B5209" s="6"/>
      <c r="C5209" s="6"/>
    </row>
    <row r="5210" spans="2:3" x14ac:dyDescent="0.2">
      <c r="B5210" s="6"/>
      <c r="C5210" s="6"/>
    </row>
    <row r="5211" spans="2:3" x14ac:dyDescent="0.2">
      <c r="B5211" s="6"/>
      <c r="C5211" s="6"/>
    </row>
    <row r="5212" spans="2:3" x14ac:dyDescent="0.2">
      <c r="B5212" s="6"/>
      <c r="C5212" s="6"/>
    </row>
    <row r="5213" spans="2:3" x14ac:dyDescent="0.2">
      <c r="B5213" s="6"/>
      <c r="C5213" s="6"/>
    </row>
    <row r="5214" spans="2:3" x14ac:dyDescent="0.2">
      <c r="B5214" s="6"/>
      <c r="C5214" s="6"/>
    </row>
    <row r="5215" spans="2:3" x14ac:dyDescent="0.2">
      <c r="B5215" s="6"/>
      <c r="C5215" s="6"/>
    </row>
    <row r="5216" spans="2:3" x14ac:dyDescent="0.2">
      <c r="B5216" s="6"/>
      <c r="C5216" s="6"/>
    </row>
    <row r="5217" spans="2:3" x14ac:dyDescent="0.2">
      <c r="B5217" s="6"/>
      <c r="C5217" s="6"/>
    </row>
    <row r="5218" spans="2:3" x14ac:dyDescent="0.2">
      <c r="B5218" s="6"/>
      <c r="C5218" s="6"/>
    </row>
    <row r="5219" spans="2:3" x14ac:dyDescent="0.2">
      <c r="B5219" s="6"/>
      <c r="C5219" s="6"/>
    </row>
    <row r="5220" spans="2:3" x14ac:dyDescent="0.2">
      <c r="B5220" s="6"/>
      <c r="C5220" s="6"/>
    </row>
    <row r="5221" spans="2:3" x14ac:dyDescent="0.2">
      <c r="B5221" s="6"/>
      <c r="C5221" s="6"/>
    </row>
    <row r="5222" spans="2:3" x14ac:dyDescent="0.2">
      <c r="B5222" s="6"/>
      <c r="C5222" s="6"/>
    </row>
    <row r="5223" spans="2:3" x14ac:dyDescent="0.2">
      <c r="B5223" s="6"/>
      <c r="C5223" s="6"/>
    </row>
    <row r="5224" spans="2:3" x14ac:dyDescent="0.2">
      <c r="B5224" s="6"/>
      <c r="C5224" s="6"/>
    </row>
    <row r="5225" spans="2:3" x14ac:dyDescent="0.2">
      <c r="B5225" s="6"/>
      <c r="C5225" s="6"/>
    </row>
    <row r="5226" spans="2:3" x14ac:dyDescent="0.2">
      <c r="B5226" s="6"/>
      <c r="C5226" s="6"/>
    </row>
    <row r="5227" spans="2:3" x14ac:dyDescent="0.2">
      <c r="B5227" s="6"/>
      <c r="C5227" s="6"/>
    </row>
    <row r="5228" spans="2:3" x14ac:dyDescent="0.2">
      <c r="B5228" s="6"/>
      <c r="C5228" s="6"/>
    </row>
    <row r="5229" spans="2:3" x14ac:dyDescent="0.2">
      <c r="B5229" s="6"/>
      <c r="C5229" s="6"/>
    </row>
    <row r="5230" spans="2:3" x14ac:dyDescent="0.2">
      <c r="B5230" s="6"/>
      <c r="C5230" s="6"/>
    </row>
    <row r="5231" spans="2:3" x14ac:dyDescent="0.2">
      <c r="B5231" s="6"/>
      <c r="C5231" s="6"/>
    </row>
    <row r="5232" spans="2:3" x14ac:dyDescent="0.2">
      <c r="B5232" s="6"/>
      <c r="C5232" s="6"/>
    </row>
    <row r="5233" spans="2:3" x14ac:dyDescent="0.2">
      <c r="B5233" s="6"/>
      <c r="C5233" s="6"/>
    </row>
    <row r="5234" spans="2:3" x14ac:dyDescent="0.2">
      <c r="B5234" s="6"/>
      <c r="C5234" s="6"/>
    </row>
    <row r="5235" spans="2:3" x14ac:dyDescent="0.2">
      <c r="B5235" s="6"/>
      <c r="C5235" s="6"/>
    </row>
    <row r="5236" spans="2:3" x14ac:dyDescent="0.2">
      <c r="B5236" s="6"/>
      <c r="C5236" s="6"/>
    </row>
    <row r="5237" spans="2:3" x14ac:dyDescent="0.2">
      <c r="B5237" s="6"/>
      <c r="C5237" s="6"/>
    </row>
    <row r="5238" spans="2:3" x14ac:dyDescent="0.2">
      <c r="B5238" s="6"/>
      <c r="C5238" s="6"/>
    </row>
    <row r="5239" spans="2:3" x14ac:dyDescent="0.2">
      <c r="B5239" s="6"/>
      <c r="C5239" s="6"/>
    </row>
    <row r="5240" spans="2:3" x14ac:dyDescent="0.2">
      <c r="B5240" s="6"/>
      <c r="C5240" s="6"/>
    </row>
    <row r="5241" spans="2:3" x14ac:dyDescent="0.2">
      <c r="B5241" s="6"/>
      <c r="C5241" s="6"/>
    </row>
    <row r="5242" spans="2:3" x14ac:dyDescent="0.2">
      <c r="B5242" s="6"/>
      <c r="C5242" s="6"/>
    </row>
    <row r="5243" spans="2:3" x14ac:dyDescent="0.2">
      <c r="B5243" s="6"/>
      <c r="C5243" s="6"/>
    </row>
    <row r="5244" spans="2:3" x14ac:dyDescent="0.2">
      <c r="B5244" s="6"/>
      <c r="C5244" s="6"/>
    </row>
    <row r="5245" spans="2:3" x14ac:dyDescent="0.2">
      <c r="B5245" s="6"/>
      <c r="C5245" s="6"/>
    </row>
    <row r="5246" spans="2:3" x14ac:dyDescent="0.2">
      <c r="B5246" s="6"/>
      <c r="C5246" s="6"/>
    </row>
    <row r="5247" spans="2:3" x14ac:dyDescent="0.2">
      <c r="B5247" s="6"/>
      <c r="C5247" s="6"/>
    </row>
    <row r="5248" spans="2:3" x14ac:dyDescent="0.2">
      <c r="B5248" s="6"/>
      <c r="C5248" s="6"/>
    </row>
    <row r="5249" spans="2:3" x14ac:dyDescent="0.2">
      <c r="B5249" s="6"/>
      <c r="C5249" s="6"/>
    </row>
    <row r="5250" spans="2:3" x14ac:dyDescent="0.2">
      <c r="B5250" s="6"/>
      <c r="C5250" s="6"/>
    </row>
    <row r="5251" spans="2:3" x14ac:dyDescent="0.2">
      <c r="B5251" s="6"/>
      <c r="C5251" s="6"/>
    </row>
    <row r="5252" spans="2:3" x14ac:dyDescent="0.2">
      <c r="B5252" s="6"/>
      <c r="C5252" s="6"/>
    </row>
    <row r="5253" spans="2:3" x14ac:dyDescent="0.2">
      <c r="B5253" s="6"/>
      <c r="C5253" s="6"/>
    </row>
    <row r="5254" spans="2:3" x14ac:dyDescent="0.2">
      <c r="B5254" s="6"/>
      <c r="C5254" s="6"/>
    </row>
    <row r="5255" spans="2:3" x14ac:dyDescent="0.2">
      <c r="B5255" s="6"/>
      <c r="C5255" s="6"/>
    </row>
    <row r="5256" spans="2:3" x14ac:dyDescent="0.2">
      <c r="B5256" s="6"/>
      <c r="C5256" s="6"/>
    </row>
    <row r="5257" spans="2:3" x14ac:dyDescent="0.2">
      <c r="B5257" s="6"/>
      <c r="C5257" s="6"/>
    </row>
    <row r="5258" spans="2:3" x14ac:dyDescent="0.2">
      <c r="B5258" s="6"/>
      <c r="C5258" s="6"/>
    </row>
    <row r="5259" spans="2:3" x14ac:dyDescent="0.2">
      <c r="B5259" s="6"/>
      <c r="C5259" s="6"/>
    </row>
    <row r="5260" spans="2:3" x14ac:dyDescent="0.2">
      <c r="B5260" s="6"/>
      <c r="C5260" s="6"/>
    </row>
    <row r="5261" spans="2:3" x14ac:dyDescent="0.2">
      <c r="B5261" s="6"/>
      <c r="C5261" s="6"/>
    </row>
    <row r="5262" spans="2:3" x14ac:dyDescent="0.2">
      <c r="B5262" s="6"/>
      <c r="C5262" s="6"/>
    </row>
    <row r="5263" spans="2:3" x14ac:dyDescent="0.2">
      <c r="B5263" s="6"/>
      <c r="C5263" s="6"/>
    </row>
    <row r="5264" spans="2:3" x14ac:dyDescent="0.2">
      <c r="B5264" s="6"/>
      <c r="C5264" s="6"/>
    </row>
    <row r="5265" spans="2:3" x14ac:dyDescent="0.2">
      <c r="B5265" s="6"/>
      <c r="C5265" s="6"/>
    </row>
    <row r="5266" spans="2:3" x14ac:dyDescent="0.2">
      <c r="B5266" s="6"/>
      <c r="C5266" s="6"/>
    </row>
    <row r="5267" spans="2:3" x14ac:dyDescent="0.2">
      <c r="B5267" s="6"/>
      <c r="C5267" s="6"/>
    </row>
    <row r="5268" spans="2:3" x14ac:dyDescent="0.2">
      <c r="B5268" s="6"/>
      <c r="C5268" s="6"/>
    </row>
    <row r="5269" spans="2:3" x14ac:dyDescent="0.2">
      <c r="B5269" s="6"/>
      <c r="C5269" s="6"/>
    </row>
    <row r="5270" spans="2:3" x14ac:dyDescent="0.2">
      <c r="B5270" s="6"/>
      <c r="C5270" s="6"/>
    </row>
    <row r="5271" spans="2:3" x14ac:dyDescent="0.2">
      <c r="B5271" s="6"/>
      <c r="C5271" s="6"/>
    </row>
    <row r="5272" spans="2:3" x14ac:dyDescent="0.2">
      <c r="B5272" s="6"/>
      <c r="C5272" s="6"/>
    </row>
    <row r="5273" spans="2:3" x14ac:dyDescent="0.2">
      <c r="B5273" s="6"/>
      <c r="C5273" s="6"/>
    </row>
    <row r="5274" spans="2:3" x14ac:dyDescent="0.2">
      <c r="B5274" s="6"/>
      <c r="C5274" s="6"/>
    </row>
    <row r="5275" spans="2:3" x14ac:dyDescent="0.2">
      <c r="B5275" s="6"/>
      <c r="C5275" s="6"/>
    </row>
    <row r="5276" spans="2:3" x14ac:dyDescent="0.2">
      <c r="B5276" s="6"/>
      <c r="C5276" s="6"/>
    </row>
    <row r="5277" spans="2:3" x14ac:dyDescent="0.2">
      <c r="B5277" s="6"/>
      <c r="C5277" s="6"/>
    </row>
    <row r="5278" spans="2:3" x14ac:dyDescent="0.2">
      <c r="B5278" s="6"/>
      <c r="C5278" s="6"/>
    </row>
    <row r="5279" spans="2:3" x14ac:dyDescent="0.2">
      <c r="B5279" s="6"/>
      <c r="C5279" s="6"/>
    </row>
    <row r="5280" spans="2:3" x14ac:dyDescent="0.2">
      <c r="B5280" s="6"/>
      <c r="C5280" s="6"/>
    </row>
    <row r="5281" spans="2:3" x14ac:dyDescent="0.2">
      <c r="B5281" s="6"/>
      <c r="C5281" s="6"/>
    </row>
    <row r="5282" spans="2:3" x14ac:dyDescent="0.2">
      <c r="B5282" s="6"/>
      <c r="C5282" s="6"/>
    </row>
    <row r="5283" spans="2:3" x14ac:dyDescent="0.2">
      <c r="B5283" s="6"/>
      <c r="C5283" s="6"/>
    </row>
    <row r="5284" spans="2:3" x14ac:dyDescent="0.2">
      <c r="B5284" s="6"/>
      <c r="C5284" s="6"/>
    </row>
    <row r="5285" spans="2:3" x14ac:dyDescent="0.2">
      <c r="B5285" s="6"/>
      <c r="C5285" s="6"/>
    </row>
    <row r="5286" spans="2:3" x14ac:dyDescent="0.2">
      <c r="B5286" s="6"/>
      <c r="C5286" s="6"/>
    </row>
    <row r="5287" spans="2:3" x14ac:dyDescent="0.2">
      <c r="B5287" s="6"/>
      <c r="C5287" s="6"/>
    </row>
    <row r="5288" spans="2:3" x14ac:dyDescent="0.2">
      <c r="B5288" s="6"/>
      <c r="C5288" s="6"/>
    </row>
    <row r="5289" spans="2:3" x14ac:dyDescent="0.2">
      <c r="B5289" s="6"/>
      <c r="C5289" s="6"/>
    </row>
    <row r="5290" spans="2:3" x14ac:dyDescent="0.2">
      <c r="B5290" s="6"/>
      <c r="C5290" s="6"/>
    </row>
    <row r="5291" spans="2:3" x14ac:dyDescent="0.2">
      <c r="B5291" s="6"/>
      <c r="C5291" s="6"/>
    </row>
    <row r="5292" spans="2:3" x14ac:dyDescent="0.2">
      <c r="B5292" s="6"/>
      <c r="C5292" s="6"/>
    </row>
    <row r="5293" spans="2:3" x14ac:dyDescent="0.2">
      <c r="B5293" s="6"/>
      <c r="C5293" s="6"/>
    </row>
    <row r="5294" spans="2:3" x14ac:dyDescent="0.2">
      <c r="B5294" s="6"/>
      <c r="C5294" s="6"/>
    </row>
    <row r="5295" spans="2:3" x14ac:dyDescent="0.2">
      <c r="B5295" s="6"/>
      <c r="C5295" s="6"/>
    </row>
    <row r="5296" spans="2:3" x14ac:dyDescent="0.2">
      <c r="B5296" s="6"/>
      <c r="C5296" s="6"/>
    </row>
    <row r="5297" spans="2:3" x14ac:dyDescent="0.2">
      <c r="B5297" s="6"/>
      <c r="C5297" s="6"/>
    </row>
    <row r="5298" spans="2:3" x14ac:dyDescent="0.2">
      <c r="B5298" s="6"/>
      <c r="C5298" s="6"/>
    </row>
    <row r="5299" spans="2:3" x14ac:dyDescent="0.2">
      <c r="B5299" s="6"/>
      <c r="C5299" s="6"/>
    </row>
    <row r="5300" spans="2:3" x14ac:dyDescent="0.2">
      <c r="B5300" s="6"/>
      <c r="C5300" s="6"/>
    </row>
    <row r="5301" spans="2:3" x14ac:dyDescent="0.2">
      <c r="B5301" s="6"/>
      <c r="C5301" s="6"/>
    </row>
    <row r="5302" spans="2:3" x14ac:dyDescent="0.2">
      <c r="B5302" s="6"/>
      <c r="C5302" s="6"/>
    </row>
    <row r="5303" spans="2:3" x14ac:dyDescent="0.2">
      <c r="B5303" s="6"/>
      <c r="C5303" s="6"/>
    </row>
    <row r="5304" spans="2:3" x14ac:dyDescent="0.2">
      <c r="B5304" s="6"/>
      <c r="C5304" s="6"/>
    </row>
    <row r="5305" spans="2:3" x14ac:dyDescent="0.2">
      <c r="B5305" s="6"/>
      <c r="C5305" s="6"/>
    </row>
    <row r="5306" spans="2:3" x14ac:dyDescent="0.2">
      <c r="B5306" s="6"/>
      <c r="C5306" s="6"/>
    </row>
    <row r="5307" spans="2:3" x14ac:dyDescent="0.2">
      <c r="B5307" s="6"/>
      <c r="C5307" s="6"/>
    </row>
    <row r="5308" spans="2:3" x14ac:dyDescent="0.2">
      <c r="B5308" s="6"/>
      <c r="C5308" s="6"/>
    </row>
    <row r="5309" spans="2:3" x14ac:dyDescent="0.2">
      <c r="B5309" s="6"/>
      <c r="C5309" s="6"/>
    </row>
    <row r="5310" spans="2:3" x14ac:dyDescent="0.2">
      <c r="B5310" s="6"/>
      <c r="C5310" s="6"/>
    </row>
    <row r="5311" spans="2:3" x14ac:dyDescent="0.2">
      <c r="B5311" s="6"/>
      <c r="C5311" s="6"/>
    </row>
    <row r="5312" spans="2:3" x14ac:dyDescent="0.2">
      <c r="B5312" s="6"/>
      <c r="C5312" s="6"/>
    </row>
    <row r="5313" spans="2:3" x14ac:dyDescent="0.2">
      <c r="B5313" s="6"/>
      <c r="C5313" s="6"/>
    </row>
    <row r="5314" spans="2:3" x14ac:dyDescent="0.2">
      <c r="B5314" s="6"/>
      <c r="C5314" s="6"/>
    </row>
    <row r="5315" spans="2:3" x14ac:dyDescent="0.2">
      <c r="B5315" s="6"/>
      <c r="C5315" s="6"/>
    </row>
    <row r="5316" spans="2:3" x14ac:dyDescent="0.2">
      <c r="B5316" s="6"/>
      <c r="C5316" s="6"/>
    </row>
    <row r="5317" spans="2:3" x14ac:dyDescent="0.2">
      <c r="B5317" s="6"/>
      <c r="C5317" s="6"/>
    </row>
    <row r="5318" spans="2:3" x14ac:dyDescent="0.2">
      <c r="B5318" s="6"/>
      <c r="C5318" s="6"/>
    </row>
    <row r="5319" spans="2:3" x14ac:dyDescent="0.2">
      <c r="B5319" s="6"/>
      <c r="C5319" s="6"/>
    </row>
    <row r="5320" spans="2:3" x14ac:dyDescent="0.2">
      <c r="B5320" s="6"/>
      <c r="C5320" s="6"/>
    </row>
    <row r="5321" spans="2:3" x14ac:dyDescent="0.2">
      <c r="B5321" s="6"/>
      <c r="C5321" s="6"/>
    </row>
    <row r="5322" spans="2:3" x14ac:dyDescent="0.2">
      <c r="B5322" s="6"/>
      <c r="C5322" s="6"/>
    </row>
    <row r="5323" spans="2:3" x14ac:dyDescent="0.2">
      <c r="B5323" s="6"/>
      <c r="C5323" s="6"/>
    </row>
    <row r="5324" spans="2:3" x14ac:dyDescent="0.2">
      <c r="B5324" s="6"/>
      <c r="C5324" s="6"/>
    </row>
    <row r="5325" spans="2:3" x14ac:dyDescent="0.2">
      <c r="B5325" s="6"/>
      <c r="C5325" s="6"/>
    </row>
    <row r="5326" spans="2:3" x14ac:dyDescent="0.2">
      <c r="B5326" s="6"/>
      <c r="C5326" s="6"/>
    </row>
    <row r="5327" spans="2:3" x14ac:dyDescent="0.2">
      <c r="B5327" s="6"/>
      <c r="C5327" s="6"/>
    </row>
    <row r="5328" spans="2:3" x14ac:dyDescent="0.2">
      <c r="B5328" s="6"/>
      <c r="C5328" s="6"/>
    </row>
    <row r="5329" spans="2:3" x14ac:dyDescent="0.2">
      <c r="B5329" s="6"/>
      <c r="C5329" s="6"/>
    </row>
    <row r="5330" spans="2:3" x14ac:dyDescent="0.2">
      <c r="B5330" s="6"/>
      <c r="C5330" s="6"/>
    </row>
    <row r="5331" spans="2:3" x14ac:dyDescent="0.2">
      <c r="B5331" s="6"/>
      <c r="C5331" s="6"/>
    </row>
    <row r="5332" spans="2:3" x14ac:dyDescent="0.2">
      <c r="B5332" s="6"/>
      <c r="C5332" s="6"/>
    </row>
    <row r="5333" spans="2:3" x14ac:dyDescent="0.2">
      <c r="B5333" s="6"/>
      <c r="C5333" s="6"/>
    </row>
    <row r="5334" spans="2:3" x14ac:dyDescent="0.2">
      <c r="B5334" s="6"/>
      <c r="C5334" s="6"/>
    </row>
    <row r="5335" spans="2:3" x14ac:dyDescent="0.2">
      <c r="B5335" s="6"/>
      <c r="C5335" s="6"/>
    </row>
    <row r="5336" spans="2:3" x14ac:dyDescent="0.2">
      <c r="B5336" s="6"/>
      <c r="C5336" s="6"/>
    </row>
    <row r="5337" spans="2:3" x14ac:dyDescent="0.2">
      <c r="B5337" s="6"/>
      <c r="C5337" s="6"/>
    </row>
    <row r="5338" spans="2:3" x14ac:dyDescent="0.2">
      <c r="B5338" s="6"/>
      <c r="C5338" s="6"/>
    </row>
    <row r="5339" spans="2:3" x14ac:dyDescent="0.2">
      <c r="B5339" s="6"/>
      <c r="C5339" s="6"/>
    </row>
    <row r="5340" spans="2:3" x14ac:dyDescent="0.2">
      <c r="B5340" s="6"/>
      <c r="C5340" s="6"/>
    </row>
    <row r="5341" spans="2:3" x14ac:dyDescent="0.2">
      <c r="B5341" s="6"/>
      <c r="C5341" s="6"/>
    </row>
    <row r="5342" spans="2:3" x14ac:dyDescent="0.2">
      <c r="B5342" s="6"/>
      <c r="C5342" s="6"/>
    </row>
    <row r="5343" spans="2:3" x14ac:dyDescent="0.2">
      <c r="B5343" s="6"/>
      <c r="C5343" s="6"/>
    </row>
    <row r="5344" spans="2:3" x14ac:dyDescent="0.2">
      <c r="B5344" s="6"/>
      <c r="C5344" s="6"/>
    </row>
    <row r="5345" spans="2:3" x14ac:dyDescent="0.2">
      <c r="B5345" s="6"/>
      <c r="C5345" s="6"/>
    </row>
    <row r="5346" spans="2:3" x14ac:dyDescent="0.2">
      <c r="B5346" s="6"/>
      <c r="C5346" s="6"/>
    </row>
    <row r="5347" spans="2:3" x14ac:dyDescent="0.2">
      <c r="B5347" s="6"/>
      <c r="C5347" s="6"/>
    </row>
    <row r="5348" spans="2:3" x14ac:dyDescent="0.2">
      <c r="B5348" s="6"/>
      <c r="C5348" s="6"/>
    </row>
    <row r="5349" spans="2:3" x14ac:dyDescent="0.2">
      <c r="B5349" s="6"/>
      <c r="C5349" s="6"/>
    </row>
    <row r="5350" spans="2:3" x14ac:dyDescent="0.2">
      <c r="B5350" s="6"/>
      <c r="C5350" s="6"/>
    </row>
    <row r="5351" spans="2:3" x14ac:dyDescent="0.2">
      <c r="B5351" s="6"/>
      <c r="C5351" s="6"/>
    </row>
    <row r="5352" spans="2:3" x14ac:dyDescent="0.2">
      <c r="B5352" s="6"/>
      <c r="C5352" s="6"/>
    </row>
    <row r="5353" spans="2:3" x14ac:dyDescent="0.2">
      <c r="B5353" s="6"/>
      <c r="C5353" s="6"/>
    </row>
    <row r="5354" spans="2:3" x14ac:dyDescent="0.2">
      <c r="B5354" s="6"/>
      <c r="C5354" s="6"/>
    </row>
    <row r="5355" spans="2:3" x14ac:dyDescent="0.2">
      <c r="B5355" s="6"/>
      <c r="C5355" s="6"/>
    </row>
    <row r="5356" spans="2:3" x14ac:dyDescent="0.2">
      <c r="B5356" s="6"/>
      <c r="C5356" s="6"/>
    </row>
    <row r="5357" spans="2:3" x14ac:dyDescent="0.2">
      <c r="B5357" s="6"/>
      <c r="C5357" s="6"/>
    </row>
    <row r="5358" spans="2:3" x14ac:dyDescent="0.2">
      <c r="B5358" s="6"/>
      <c r="C5358" s="6"/>
    </row>
    <row r="5359" spans="2:3" x14ac:dyDescent="0.2">
      <c r="B5359" s="6"/>
      <c r="C5359" s="6"/>
    </row>
    <row r="5360" spans="2:3" x14ac:dyDescent="0.2">
      <c r="B5360" s="6"/>
      <c r="C5360" s="6"/>
    </row>
    <row r="5361" spans="2:3" x14ac:dyDescent="0.2">
      <c r="B5361" s="6"/>
      <c r="C5361" s="6"/>
    </row>
    <row r="5362" spans="2:3" x14ac:dyDescent="0.2">
      <c r="B5362" s="6"/>
      <c r="C5362" s="6"/>
    </row>
    <row r="5363" spans="2:3" x14ac:dyDescent="0.2">
      <c r="B5363" s="6"/>
      <c r="C5363" s="6"/>
    </row>
    <row r="5364" spans="2:3" x14ac:dyDescent="0.2">
      <c r="B5364" s="6"/>
      <c r="C5364" s="6"/>
    </row>
    <row r="5365" spans="2:3" x14ac:dyDescent="0.2">
      <c r="B5365" s="6"/>
      <c r="C5365" s="6"/>
    </row>
    <row r="5366" spans="2:3" x14ac:dyDescent="0.2">
      <c r="B5366" s="6"/>
      <c r="C5366" s="6"/>
    </row>
    <row r="5367" spans="2:3" x14ac:dyDescent="0.2">
      <c r="B5367" s="6"/>
      <c r="C5367" s="6"/>
    </row>
    <row r="5368" spans="2:3" x14ac:dyDescent="0.2">
      <c r="B5368" s="6"/>
      <c r="C5368" s="6"/>
    </row>
    <row r="5369" spans="2:3" x14ac:dyDescent="0.2">
      <c r="B5369" s="6"/>
      <c r="C5369" s="6"/>
    </row>
    <row r="5370" spans="2:3" x14ac:dyDescent="0.2">
      <c r="B5370" s="6"/>
      <c r="C5370" s="6"/>
    </row>
    <row r="5371" spans="2:3" x14ac:dyDescent="0.2">
      <c r="B5371" s="6"/>
      <c r="C5371" s="6"/>
    </row>
    <row r="5372" spans="2:3" x14ac:dyDescent="0.2">
      <c r="B5372" s="6"/>
      <c r="C5372" s="6"/>
    </row>
    <row r="5373" spans="2:3" x14ac:dyDescent="0.2">
      <c r="B5373" s="6"/>
      <c r="C5373" s="6"/>
    </row>
    <row r="5374" spans="2:3" x14ac:dyDescent="0.2">
      <c r="B5374" s="6"/>
      <c r="C5374" s="6"/>
    </row>
    <row r="5375" spans="2:3" x14ac:dyDescent="0.2">
      <c r="B5375" s="6"/>
      <c r="C5375" s="6"/>
    </row>
    <row r="5376" spans="2:3" x14ac:dyDescent="0.2">
      <c r="B5376" s="6"/>
      <c r="C5376" s="6"/>
    </row>
    <row r="5377" spans="2:3" x14ac:dyDescent="0.2">
      <c r="B5377" s="6"/>
      <c r="C5377" s="6"/>
    </row>
    <row r="5378" spans="2:3" x14ac:dyDescent="0.2">
      <c r="B5378" s="6"/>
      <c r="C5378" s="6"/>
    </row>
    <row r="5379" spans="2:3" x14ac:dyDescent="0.2">
      <c r="B5379" s="6"/>
      <c r="C5379" s="6"/>
    </row>
    <row r="5380" spans="2:3" x14ac:dyDescent="0.2">
      <c r="B5380" s="6"/>
      <c r="C5380" s="6"/>
    </row>
    <row r="5381" spans="2:3" x14ac:dyDescent="0.2">
      <c r="B5381" s="6"/>
      <c r="C5381" s="6"/>
    </row>
    <row r="5382" spans="2:3" x14ac:dyDescent="0.2">
      <c r="B5382" s="6"/>
      <c r="C5382" s="6"/>
    </row>
    <row r="5383" spans="2:3" x14ac:dyDescent="0.2">
      <c r="B5383" s="6"/>
      <c r="C5383" s="6"/>
    </row>
    <row r="5384" spans="2:3" x14ac:dyDescent="0.2">
      <c r="B5384" s="6"/>
      <c r="C5384" s="6"/>
    </row>
    <row r="5385" spans="2:3" x14ac:dyDescent="0.2">
      <c r="B5385" s="6"/>
      <c r="C5385" s="6"/>
    </row>
    <row r="5386" spans="2:3" x14ac:dyDescent="0.2">
      <c r="B5386" s="6"/>
      <c r="C5386" s="6"/>
    </row>
    <row r="5387" spans="2:3" x14ac:dyDescent="0.2">
      <c r="B5387" s="6"/>
      <c r="C5387" s="6"/>
    </row>
    <row r="5388" spans="2:3" x14ac:dyDescent="0.2">
      <c r="B5388" s="6"/>
      <c r="C5388" s="6"/>
    </row>
    <row r="5389" spans="2:3" x14ac:dyDescent="0.2">
      <c r="B5389" s="6"/>
      <c r="C5389" s="6"/>
    </row>
    <row r="5390" spans="2:3" x14ac:dyDescent="0.2">
      <c r="B5390" s="6"/>
      <c r="C5390" s="6"/>
    </row>
    <row r="5391" spans="2:3" x14ac:dyDescent="0.2">
      <c r="B5391" s="6"/>
      <c r="C5391" s="6"/>
    </row>
    <row r="5392" spans="2:3" x14ac:dyDescent="0.2">
      <c r="B5392" s="6"/>
      <c r="C5392" s="6"/>
    </row>
    <row r="5393" spans="2:3" x14ac:dyDescent="0.2">
      <c r="B5393" s="6"/>
      <c r="C5393" s="6"/>
    </row>
    <row r="5394" spans="2:3" x14ac:dyDescent="0.2">
      <c r="B5394" s="6"/>
      <c r="C5394" s="6"/>
    </row>
    <row r="5395" spans="2:3" x14ac:dyDescent="0.2">
      <c r="B5395" s="6"/>
      <c r="C5395" s="6"/>
    </row>
    <row r="5396" spans="2:3" x14ac:dyDescent="0.2">
      <c r="B5396" s="6"/>
      <c r="C5396" s="6"/>
    </row>
    <row r="5397" spans="2:3" x14ac:dyDescent="0.2">
      <c r="B5397" s="6"/>
      <c r="C5397" s="6"/>
    </row>
    <row r="5398" spans="2:3" x14ac:dyDescent="0.2">
      <c r="B5398" s="6"/>
      <c r="C5398" s="6"/>
    </row>
    <row r="5399" spans="2:3" x14ac:dyDescent="0.2">
      <c r="B5399" s="6"/>
      <c r="C5399" s="6"/>
    </row>
    <row r="5400" spans="2:3" x14ac:dyDescent="0.2">
      <c r="B5400" s="6"/>
      <c r="C5400" s="6"/>
    </row>
    <row r="5401" spans="2:3" x14ac:dyDescent="0.2">
      <c r="B5401" s="6"/>
      <c r="C5401" s="6"/>
    </row>
    <row r="5402" spans="2:3" x14ac:dyDescent="0.2">
      <c r="B5402" s="6"/>
      <c r="C5402" s="6"/>
    </row>
    <row r="5403" spans="2:3" x14ac:dyDescent="0.2">
      <c r="B5403" s="6"/>
      <c r="C5403" s="6"/>
    </row>
    <row r="5404" spans="2:3" x14ac:dyDescent="0.2">
      <c r="B5404" s="6"/>
      <c r="C5404" s="6"/>
    </row>
    <row r="5405" spans="2:3" x14ac:dyDescent="0.2">
      <c r="B5405" s="6"/>
      <c r="C5405" s="6"/>
    </row>
    <row r="5406" spans="2:3" x14ac:dyDescent="0.2">
      <c r="B5406" s="6"/>
      <c r="C5406" s="6"/>
    </row>
    <row r="5407" spans="2:3" x14ac:dyDescent="0.2">
      <c r="B5407" s="6"/>
      <c r="C5407" s="6"/>
    </row>
    <row r="5408" spans="2:3" x14ac:dyDescent="0.2">
      <c r="B5408" s="6"/>
      <c r="C5408" s="6"/>
    </row>
    <row r="5409" spans="2:3" x14ac:dyDescent="0.2">
      <c r="B5409" s="6"/>
      <c r="C5409" s="6"/>
    </row>
    <row r="5410" spans="2:3" x14ac:dyDescent="0.2">
      <c r="B5410" s="6"/>
      <c r="C5410" s="6"/>
    </row>
    <row r="5411" spans="2:3" x14ac:dyDescent="0.2">
      <c r="B5411" s="6"/>
      <c r="C5411" s="6"/>
    </row>
    <row r="5412" spans="2:3" x14ac:dyDescent="0.2">
      <c r="B5412" s="6"/>
      <c r="C5412" s="6"/>
    </row>
    <row r="5413" spans="2:3" x14ac:dyDescent="0.2">
      <c r="B5413" s="6"/>
      <c r="C5413" s="6"/>
    </row>
    <row r="5414" spans="2:3" x14ac:dyDescent="0.2">
      <c r="B5414" s="6"/>
      <c r="C5414" s="6"/>
    </row>
    <row r="5415" spans="2:3" x14ac:dyDescent="0.2">
      <c r="B5415" s="6"/>
      <c r="C5415" s="6"/>
    </row>
    <row r="5416" spans="2:3" x14ac:dyDescent="0.2">
      <c r="B5416" s="6"/>
      <c r="C5416" s="6"/>
    </row>
    <row r="5417" spans="2:3" x14ac:dyDescent="0.2">
      <c r="B5417" s="6"/>
      <c r="C5417" s="6"/>
    </row>
    <row r="5418" spans="2:3" x14ac:dyDescent="0.2">
      <c r="B5418" s="6"/>
      <c r="C5418" s="6"/>
    </row>
    <row r="5419" spans="2:3" x14ac:dyDescent="0.2">
      <c r="B5419" s="6"/>
      <c r="C5419" s="6"/>
    </row>
    <row r="5420" spans="2:3" x14ac:dyDescent="0.2">
      <c r="B5420" s="6"/>
      <c r="C5420" s="6"/>
    </row>
    <row r="5421" spans="2:3" x14ac:dyDescent="0.2">
      <c r="B5421" s="6"/>
      <c r="C5421" s="6"/>
    </row>
    <row r="5422" spans="2:3" x14ac:dyDescent="0.2">
      <c r="B5422" s="6"/>
      <c r="C5422" s="6"/>
    </row>
    <row r="5423" spans="2:3" x14ac:dyDescent="0.2">
      <c r="B5423" s="6"/>
      <c r="C5423" s="6"/>
    </row>
    <row r="5424" spans="2:3" x14ac:dyDescent="0.2">
      <c r="B5424" s="6"/>
      <c r="C5424" s="6"/>
    </row>
    <row r="5425" spans="2:3" x14ac:dyDescent="0.2">
      <c r="B5425" s="6"/>
      <c r="C5425" s="6"/>
    </row>
    <row r="5426" spans="2:3" x14ac:dyDescent="0.2">
      <c r="B5426" s="6"/>
      <c r="C5426" s="6"/>
    </row>
    <row r="5427" spans="2:3" x14ac:dyDescent="0.2">
      <c r="B5427" s="6"/>
      <c r="C5427" s="6"/>
    </row>
    <row r="5428" spans="2:3" x14ac:dyDescent="0.2">
      <c r="B5428" s="6"/>
      <c r="C5428" s="6"/>
    </row>
    <row r="5429" spans="2:3" x14ac:dyDescent="0.2">
      <c r="B5429" s="6"/>
      <c r="C5429" s="6"/>
    </row>
    <row r="5430" spans="2:3" x14ac:dyDescent="0.2">
      <c r="B5430" s="6"/>
      <c r="C5430" s="6"/>
    </row>
    <row r="5431" spans="2:3" x14ac:dyDescent="0.2">
      <c r="B5431" s="6"/>
      <c r="C5431" s="6"/>
    </row>
    <row r="5432" spans="2:3" x14ac:dyDescent="0.2">
      <c r="B5432" s="6"/>
      <c r="C5432" s="6"/>
    </row>
    <row r="5433" spans="2:3" x14ac:dyDescent="0.2">
      <c r="B5433" s="6"/>
      <c r="C5433" s="6"/>
    </row>
    <row r="5434" spans="2:3" x14ac:dyDescent="0.2">
      <c r="B5434" s="6"/>
      <c r="C5434" s="6"/>
    </row>
    <row r="5435" spans="2:3" x14ac:dyDescent="0.2">
      <c r="B5435" s="6"/>
      <c r="C5435" s="6"/>
    </row>
    <row r="5436" spans="2:3" x14ac:dyDescent="0.2">
      <c r="B5436" s="6"/>
      <c r="C5436" s="6"/>
    </row>
    <row r="5437" spans="2:3" x14ac:dyDescent="0.2">
      <c r="B5437" s="6"/>
      <c r="C5437" s="6"/>
    </row>
    <row r="5438" spans="2:3" x14ac:dyDescent="0.2">
      <c r="B5438" s="6"/>
      <c r="C5438" s="6"/>
    </row>
    <row r="5439" spans="2:3" x14ac:dyDescent="0.2">
      <c r="B5439" s="6"/>
      <c r="C5439" s="6"/>
    </row>
    <row r="5440" spans="2:3" x14ac:dyDescent="0.2">
      <c r="B5440" s="6"/>
      <c r="C5440" s="6"/>
    </row>
    <row r="5441" spans="2:3" x14ac:dyDescent="0.2">
      <c r="B5441" s="6"/>
      <c r="C5441" s="6"/>
    </row>
    <row r="5442" spans="2:3" x14ac:dyDescent="0.2">
      <c r="B5442" s="6"/>
      <c r="C5442" s="6"/>
    </row>
    <row r="5443" spans="2:3" x14ac:dyDescent="0.2">
      <c r="B5443" s="6"/>
      <c r="C5443" s="6"/>
    </row>
    <row r="5444" spans="2:3" x14ac:dyDescent="0.2">
      <c r="B5444" s="6"/>
      <c r="C5444" s="6"/>
    </row>
    <row r="5445" spans="2:3" x14ac:dyDescent="0.2">
      <c r="B5445" s="6"/>
      <c r="C5445" s="6"/>
    </row>
    <row r="5446" spans="2:3" x14ac:dyDescent="0.2">
      <c r="B5446" s="6"/>
      <c r="C5446" s="6"/>
    </row>
    <row r="5447" spans="2:3" x14ac:dyDescent="0.2">
      <c r="B5447" s="6"/>
      <c r="C5447" s="6"/>
    </row>
    <row r="5448" spans="2:3" x14ac:dyDescent="0.2">
      <c r="B5448" s="6"/>
      <c r="C5448" s="6"/>
    </row>
    <row r="5449" spans="2:3" x14ac:dyDescent="0.2">
      <c r="B5449" s="6"/>
      <c r="C5449" s="6"/>
    </row>
    <row r="5450" spans="2:3" x14ac:dyDescent="0.2">
      <c r="B5450" s="6"/>
      <c r="C5450" s="6"/>
    </row>
    <row r="5451" spans="2:3" x14ac:dyDescent="0.2">
      <c r="B5451" s="6"/>
      <c r="C5451" s="6"/>
    </row>
    <row r="5452" spans="2:3" x14ac:dyDescent="0.2">
      <c r="B5452" s="6"/>
      <c r="C5452" s="6"/>
    </row>
    <row r="5453" spans="2:3" x14ac:dyDescent="0.2">
      <c r="B5453" s="6"/>
      <c r="C5453" s="6"/>
    </row>
    <row r="5454" spans="2:3" x14ac:dyDescent="0.2">
      <c r="B5454" s="6"/>
      <c r="C5454" s="6"/>
    </row>
    <row r="5455" spans="2:3" x14ac:dyDescent="0.2">
      <c r="B5455" s="6"/>
      <c r="C5455" s="6"/>
    </row>
    <row r="5456" spans="2:3" x14ac:dyDescent="0.2">
      <c r="B5456" s="6"/>
      <c r="C5456" s="6"/>
    </row>
    <row r="5457" spans="2:3" x14ac:dyDescent="0.2">
      <c r="B5457" s="6"/>
      <c r="C5457" s="6"/>
    </row>
    <row r="5458" spans="2:3" x14ac:dyDescent="0.2">
      <c r="B5458" s="6"/>
      <c r="C5458" s="6"/>
    </row>
    <row r="5459" spans="2:3" x14ac:dyDescent="0.2">
      <c r="B5459" s="6"/>
      <c r="C5459" s="6"/>
    </row>
    <row r="5460" spans="2:3" x14ac:dyDescent="0.2">
      <c r="B5460" s="6"/>
      <c r="C5460" s="6"/>
    </row>
    <row r="5461" spans="2:3" x14ac:dyDescent="0.2">
      <c r="B5461" s="6"/>
      <c r="C5461" s="6"/>
    </row>
    <row r="5462" spans="2:3" x14ac:dyDescent="0.2">
      <c r="B5462" s="6"/>
      <c r="C5462" s="6"/>
    </row>
    <row r="5463" spans="2:3" x14ac:dyDescent="0.2">
      <c r="B5463" s="6"/>
      <c r="C5463" s="6"/>
    </row>
    <row r="5464" spans="2:3" x14ac:dyDescent="0.2">
      <c r="B5464" s="6"/>
      <c r="C5464" s="6"/>
    </row>
    <row r="5465" spans="2:3" x14ac:dyDescent="0.2">
      <c r="B5465" s="6"/>
      <c r="C5465" s="6"/>
    </row>
    <row r="5466" spans="2:3" x14ac:dyDescent="0.2">
      <c r="B5466" s="6"/>
      <c r="C5466" s="6"/>
    </row>
    <row r="5467" spans="2:3" x14ac:dyDescent="0.2">
      <c r="B5467" s="6"/>
      <c r="C5467" s="6"/>
    </row>
    <row r="5468" spans="2:3" x14ac:dyDescent="0.2">
      <c r="B5468" s="6"/>
      <c r="C5468" s="6"/>
    </row>
    <row r="5469" spans="2:3" x14ac:dyDescent="0.2">
      <c r="B5469" s="6"/>
      <c r="C5469" s="6"/>
    </row>
    <row r="5470" spans="2:3" x14ac:dyDescent="0.2">
      <c r="B5470" s="6"/>
      <c r="C5470" s="6"/>
    </row>
    <row r="5471" spans="2:3" x14ac:dyDescent="0.2">
      <c r="B5471" s="6"/>
      <c r="C5471" s="6"/>
    </row>
    <row r="5472" spans="2:3" x14ac:dyDescent="0.2">
      <c r="B5472" s="6"/>
      <c r="C5472" s="6"/>
    </row>
    <row r="5473" spans="2:3" x14ac:dyDescent="0.2">
      <c r="B5473" s="6"/>
      <c r="C5473" s="6"/>
    </row>
    <row r="5474" spans="2:3" x14ac:dyDescent="0.2">
      <c r="B5474" s="6"/>
      <c r="C5474" s="6"/>
    </row>
    <row r="5475" spans="2:3" x14ac:dyDescent="0.2">
      <c r="B5475" s="6"/>
      <c r="C5475" s="6"/>
    </row>
    <row r="5476" spans="2:3" x14ac:dyDescent="0.2">
      <c r="B5476" s="6"/>
      <c r="C5476" s="6"/>
    </row>
    <row r="5477" spans="2:3" x14ac:dyDescent="0.2">
      <c r="B5477" s="6"/>
      <c r="C5477" s="6"/>
    </row>
    <row r="5478" spans="2:3" x14ac:dyDescent="0.2">
      <c r="B5478" s="6"/>
      <c r="C5478" s="6"/>
    </row>
    <row r="5479" spans="2:3" x14ac:dyDescent="0.2">
      <c r="B5479" s="6"/>
      <c r="C5479" s="6"/>
    </row>
    <row r="5480" spans="2:3" x14ac:dyDescent="0.2">
      <c r="B5480" s="6"/>
      <c r="C5480" s="6"/>
    </row>
    <row r="5481" spans="2:3" x14ac:dyDescent="0.2">
      <c r="B5481" s="6"/>
      <c r="C5481" s="6"/>
    </row>
    <row r="5482" spans="2:3" x14ac:dyDescent="0.2">
      <c r="B5482" s="6"/>
      <c r="C5482" s="6"/>
    </row>
    <row r="5483" spans="2:3" x14ac:dyDescent="0.2">
      <c r="B5483" s="6"/>
      <c r="C5483" s="6"/>
    </row>
    <row r="5484" spans="2:3" x14ac:dyDescent="0.2">
      <c r="B5484" s="6"/>
      <c r="C5484" s="6"/>
    </row>
    <row r="5485" spans="2:3" x14ac:dyDescent="0.2">
      <c r="B5485" s="6"/>
      <c r="C5485" s="6"/>
    </row>
    <row r="5486" spans="2:3" x14ac:dyDescent="0.2">
      <c r="B5486" s="6"/>
      <c r="C5486" s="6"/>
    </row>
    <row r="5487" spans="2:3" x14ac:dyDescent="0.2">
      <c r="B5487" s="6"/>
      <c r="C5487" s="6"/>
    </row>
    <row r="5488" spans="2:3" x14ac:dyDescent="0.2">
      <c r="B5488" s="6"/>
      <c r="C5488" s="6"/>
    </row>
    <row r="5489" spans="2:3" x14ac:dyDescent="0.2">
      <c r="B5489" s="6"/>
      <c r="C5489" s="6"/>
    </row>
    <row r="5490" spans="2:3" x14ac:dyDescent="0.2">
      <c r="B5490" s="6"/>
      <c r="C5490" s="6"/>
    </row>
    <row r="5491" spans="2:3" x14ac:dyDescent="0.2">
      <c r="B5491" s="6"/>
      <c r="C5491" s="6"/>
    </row>
    <row r="5492" spans="2:3" x14ac:dyDescent="0.2">
      <c r="B5492" s="6"/>
      <c r="C5492" s="6"/>
    </row>
    <row r="5493" spans="2:3" x14ac:dyDescent="0.2">
      <c r="B5493" s="6"/>
      <c r="C5493" s="6"/>
    </row>
    <row r="5494" spans="2:3" x14ac:dyDescent="0.2">
      <c r="B5494" s="6"/>
      <c r="C5494" s="6"/>
    </row>
    <row r="5495" spans="2:3" x14ac:dyDescent="0.2">
      <c r="B5495" s="6"/>
      <c r="C5495" s="6"/>
    </row>
    <row r="5496" spans="2:3" x14ac:dyDescent="0.2">
      <c r="B5496" s="6"/>
      <c r="C5496" s="6"/>
    </row>
    <row r="5497" spans="2:3" x14ac:dyDescent="0.2">
      <c r="B5497" s="6"/>
      <c r="C5497" s="6"/>
    </row>
    <row r="5498" spans="2:3" x14ac:dyDescent="0.2">
      <c r="B5498" s="6"/>
      <c r="C5498" s="6"/>
    </row>
    <row r="5499" spans="2:3" x14ac:dyDescent="0.2">
      <c r="B5499" s="6"/>
      <c r="C5499" s="6"/>
    </row>
    <row r="5500" spans="2:3" x14ac:dyDescent="0.2">
      <c r="B5500" s="6"/>
      <c r="C5500" s="6"/>
    </row>
    <row r="5501" spans="2:3" x14ac:dyDescent="0.2">
      <c r="B5501" s="6"/>
      <c r="C5501" s="6"/>
    </row>
    <row r="5502" spans="2:3" x14ac:dyDescent="0.2">
      <c r="B5502" s="6"/>
      <c r="C5502" s="6"/>
    </row>
    <row r="5503" spans="2:3" x14ac:dyDescent="0.2">
      <c r="B5503" s="6"/>
      <c r="C5503" s="6"/>
    </row>
    <row r="5504" spans="2:3" x14ac:dyDescent="0.2">
      <c r="B5504" s="6"/>
      <c r="C5504" s="6"/>
    </row>
    <row r="5505" spans="2:3" x14ac:dyDescent="0.2">
      <c r="B5505" s="6"/>
      <c r="C5505" s="6"/>
    </row>
    <row r="5506" spans="2:3" x14ac:dyDescent="0.2">
      <c r="B5506" s="6"/>
      <c r="C5506" s="6"/>
    </row>
    <row r="5507" spans="2:3" x14ac:dyDescent="0.2">
      <c r="B5507" s="6"/>
      <c r="C5507" s="6"/>
    </row>
    <row r="5508" spans="2:3" x14ac:dyDescent="0.2">
      <c r="B5508" s="6"/>
      <c r="C5508" s="6"/>
    </row>
    <row r="5509" spans="2:3" x14ac:dyDescent="0.2">
      <c r="B5509" s="6"/>
      <c r="C5509" s="6"/>
    </row>
    <row r="5510" spans="2:3" x14ac:dyDescent="0.2">
      <c r="B5510" s="6"/>
      <c r="C5510" s="6"/>
    </row>
    <row r="5511" spans="2:3" x14ac:dyDescent="0.2">
      <c r="B5511" s="6"/>
      <c r="C5511" s="6"/>
    </row>
    <row r="5512" spans="2:3" x14ac:dyDescent="0.2">
      <c r="B5512" s="6"/>
      <c r="C5512" s="6"/>
    </row>
    <row r="5513" spans="2:3" x14ac:dyDescent="0.2">
      <c r="B5513" s="6"/>
      <c r="C5513" s="6"/>
    </row>
    <row r="5514" spans="2:3" x14ac:dyDescent="0.2">
      <c r="B5514" s="6"/>
      <c r="C5514" s="6"/>
    </row>
    <row r="5515" spans="2:3" x14ac:dyDescent="0.2">
      <c r="B5515" s="6"/>
      <c r="C5515" s="6"/>
    </row>
    <row r="5516" spans="2:3" x14ac:dyDescent="0.2">
      <c r="B5516" s="6"/>
      <c r="C5516" s="6"/>
    </row>
    <row r="5517" spans="2:3" x14ac:dyDescent="0.2">
      <c r="B5517" s="6"/>
      <c r="C5517" s="6"/>
    </row>
    <row r="5518" spans="2:3" x14ac:dyDescent="0.2">
      <c r="B5518" s="6"/>
      <c r="C5518" s="6"/>
    </row>
    <row r="5519" spans="2:3" x14ac:dyDescent="0.2">
      <c r="B5519" s="6"/>
      <c r="C5519" s="6"/>
    </row>
    <row r="5520" spans="2:3" x14ac:dyDescent="0.2">
      <c r="B5520" s="6"/>
      <c r="C5520" s="6"/>
    </row>
    <row r="5521" spans="2:3" x14ac:dyDescent="0.2">
      <c r="B5521" s="6"/>
      <c r="C5521" s="6"/>
    </row>
    <row r="5522" spans="2:3" x14ac:dyDescent="0.2">
      <c r="B5522" s="6"/>
      <c r="C5522" s="6"/>
    </row>
    <row r="5523" spans="2:3" x14ac:dyDescent="0.2">
      <c r="B5523" s="6"/>
      <c r="C5523" s="6"/>
    </row>
    <row r="5524" spans="2:3" x14ac:dyDescent="0.2">
      <c r="B5524" s="6"/>
      <c r="C5524" s="6"/>
    </row>
    <row r="5525" spans="2:3" x14ac:dyDescent="0.2">
      <c r="B5525" s="6"/>
      <c r="C5525" s="6"/>
    </row>
    <row r="5526" spans="2:3" x14ac:dyDescent="0.2">
      <c r="B5526" s="6"/>
      <c r="C5526" s="6"/>
    </row>
    <row r="5527" spans="2:3" x14ac:dyDescent="0.2">
      <c r="B5527" s="6"/>
      <c r="C5527" s="6"/>
    </row>
    <row r="5528" spans="2:3" x14ac:dyDescent="0.2">
      <c r="B5528" s="6"/>
      <c r="C5528" s="6"/>
    </row>
    <row r="5529" spans="2:3" x14ac:dyDescent="0.2">
      <c r="B5529" s="6"/>
      <c r="C5529" s="6"/>
    </row>
    <row r="5530" spans="2:3" x14ac:dyDescent="0.2">
      <c r="B5530" s="6"/>
      <c r="C5530" s="6"/>
    </row>
    <row r="5531" spans="2:3" x14ac:dyDescent="0.2">
      <c r="B5531" s="6"/>
      <c r="C5531" s="6"/>
    </row>
    <row r="5532" spans="2:3" x14ac:dyDescent="0.2">
      <c r="B5532" s="6"/>
      <c r="C5532" s="6"/>
    </row>
    <row r="5533" spans="2:3" x14ac:dyDescent="0.2">
      <c r="B5533" s="6"/>
      <c r="C5533" s="6"/>
    </row>
    <row r="5534" spans="2:3" x14ac:dyDescent="0.2">
      <c r="B5534" s="6"/>
      <c r="C5534" s="6"/>
    </row>
    <row r="5535" spans="2:3" x14ac:dyDescent="0.2">
      <c r="B5535" s="6"/>
      <c r="C5535" s="6"/>
    </row>
    <row r="5536" spans="2:3" x14ac:dyDescent="0.2">
      <c r="B5536" s="6"/>
      <c r="C5536" s="6"/>
    </row>
    <row r="5537" spans="2:3" x14ac:dyDescent="0.2">
      <c r="B5537" s="6"/>
      <c r="C5537" s="6"/>
    </row>
    <row r="5538" spans="2:3" x14ac:dyDescent="0.2">
      <c r="B5538" s="6"/>
      <c r="C5538" s="6"/>
    </row>
    <row r="5539" spans="2:3" x14ac:dyDescent="0.2">
      <c r="B5539" s="6"/>
      <c r="C5539" s="6"/>
    </row>
    <row r="5540" spans="2:3" x14ac:dyDescent="0.2">
      <c r="B5540" s="6"/>
      <c r="C5540" s="6"/>
    </row>
    <row r="5541" spans="2:3" x14ac:dyDescent="0.2">
      <c r="B5541" s="6"/>
      <c r="C5541" s="6"/>
    </row>
    <row r="5542" spans="2:3" x14ac:dyDescent="0.2">
      <c r="B5542" s="6"/>
      <c r="C5542" s="6"/>
    </row>
    <row r="5543" spans="2:3" x14ac:dyDescent="0.2">
      <c r="B5543" s="6"/>
      <c r="C5543" s="6"/>
    </row>
    <row r="5544" spans="2:3" x14ac:dyDescent="0.2">
      <c r="B5544" s="6"/>
      <c r="C5544" s="6"/>
    </row>
    <row r="5545" spans="2:3" x14ac:dyDescent="0.2">
      <c r="B5545" s="6"/>
      <c r="C5545" s="6"/>
    </row>
    <row r="5546" spans="2:3" x14ac:dyDescent="0.2">
      <c r="B5546" s="6"/>
      <c r="C5546" s="6"/>
    </row>
    <row r="5547" spans="2:3" x14ac:dyDescent="0.2">
      <c r="B5547" s="6"/>
      <c r="C5547" s="6"/>
    </row>
    <row r="5548" spans="2:3" x14ac:dyDescent="0.2">
      <c r="B5548" s="6"/>
      <c r="C5548" s="6"/>
    </row>
    <row r="5549" spans="2:3" x14ac:dyDescent="0.2">
      <c r="B5549" s="6"/>
      <c r="C5549" s="6"/>
    </row>
    <row r="5550" spans="2:3" x14ac:dyDescent="0.2">
      <c r="B5550" s="6"/>
      <c r="C5550" s="6"/>
    </row>
    <row r="5551" spans="2:3" x14ac:dyDescent="0.2">
      <c r="B5551" s="6"/>
      <c r="C5551" s="6"/>
    </row>
    <row r="5552" spans="2:3" x14ac:dyDescent="0.2">
      <c r="B5552" s="6"/>
      <c r="C5552" s="6"/>
    </row>
    <row r="5553" spans="2:3" x14ac:dyDescent="0.2">
      <c r="B5553" s="6"/>
      <c r="C5553" s="6"/>
    </row>
    <row r="5554" spans="2:3" x14ac:dyDescent="0.2">
      <c r="B5554" s="6"/>
      <c r="C5554" s="6"/>
    </row>
    <row r="5555" spans="2:3" x14ac:dyDescent="0.2">
      <c r="B5555" s="6"/>
      <c r="C5555" s="6"/>
    </row>
    <row r="5556" spans="2:3" x14ac:dyDescent="0.2">
      <c r="B5556" s="6"/>
      <c r="C5556" s="6"/>
    </row>
    <row r="5557" spans="2:3" x14ac:dyDescent="0.2">
      <c r="B5557" s="6"/>
      <c r="C5557" s="6"/>
    </row>
    <row r="5558" spans="2:3" x14ac:dyDescent="0.2">
      <c r="B5558" s="6"/>
      <c r="C5558" s="6"/>
    </row>
    <row r="5559" spans="2:3" x14ac:dyDescent="0.2">
      <c r="B5559" s="6"/>
      <c r="C5559" s="6"/>
    </row>
    <row r="5560" spans="2:3" x14ac:dyDescent="0.2">
      <c r="B5560" s="6"/>
      <c r="C5560" s="6"/>
    </row>
    <row r="5561" spans="2:3" x14ac:dyDescent="0.2">
      <c r="B5561" s="6"/>
      <c r="C5561" s="6"/>
    </row>
    <row r="5562" spans="2:3" x14ac:dyDescent="0.2">
      <c r="B5562" s="6"/>
      <c r="C5562" s="6"/>
    </row>
    <row r="5563" spans="2:3" x14ac:dyDescent="0.2">
      <c r="B5563" s="6"/>
      <c r="C5563" s="6"/>
    </row>
    <row r="5564" spans="2:3" x14ac:dyDescent="0.2">
      <c r="B5564" s="6"/>
      <c r="C5564" s="6"/>
    </row>
    <row r="5565" spans="2:3" x14ac:dyDescent="0.2">
      <c r="B5565" s="6"/>
      <c r="C5565" s="6"/>
    </row>
    <row r="5566" spans="2:3" x14ac:dyDescent="0.2">
      <c r="B5566" s="6"/>
      <c r="C5566" s="6"/>
    </row>
    <row r="5567" spans="2:3" x14ac:dyDescent="0.2">
      <c r="B5567" s="6"/>
      <c r="C5567" s="6"/>
    </row>
    <row r="5568" spans="2:3" x14ac:dyDescent="0.2">
      <c r="B5568" s="6"/>
      <c r="C5568" s="6"/>
    </row>
    <row r="5569" spans="2:3" x14ac:dyDescent="0.2">
      <c r="B5569" s="6"/>
      <c r="C5569" s="6"/>
    </row>
    <row r="5570" spans="2:3" x14ac:dyDescent="0.2">
      <c r="B5570" s="6"/>
      <c r="C5570" s="6"/>
    </row>
    <row r="5571" spans="2:3" x14ac:dyDescent="0.2">
      <c r="B5571" s="6"/>
      <c r="C5571" s="6"/>
    </row>
    <row r="5572" spans="2:3" x14ac:dyDescent="0.2">
      <c r="B5572" s="6"/>
      <c r="C5572" s="6"/>
    </row>
    <row r="5573" spans="2:3" x14ac:dyDescent="0.2">
      <c r="B5573" s="6"/>
      <c r="C5573" s="6"/>
    </row>
    <row r="5574" spans="2:3" x14ac:dyDescent="0.2">
      <c r="B5574" s="6"/>
      <c r="C5574" s="6"/>
    </row>
    <row r="5575" spans="2:3" x14ac:dyDescent="0.2">
      <c r="B5575" s="6"/>
      <c r="C5575" s="6"/>
    </row>
    <row r="5576" spans="2:3" x14ac:dyDescent="0.2">
      <c r="B5576" s="6"/>
      <c r="C5576" s="6"/>
    </row>
    <row r="5577" spans="2:3" x14ac:dyDescent="0.2">
      <c r="B5577" s="6"/>
      <c r="C5577" s="6"/>
    </row>
    <row r="5578" spans="2:3" x14ac:dyDescent="0.2">
      <c r="B5578" s="6"/>
      <c r="C5578" s="6"/>
    </row>
    <row r="5579" spans="2:3" x14ac:dyDescent="0.2">
      <c r="B5579" s="6"/>
      <c r="C5579" s="6"/>
    </row>
    <row r="5580" spans="2:3" x14ac:dyDescent="0.2">
      <c r="B5580" s="6"/>
      <c r="C5580" s="6"/>
    </row>
    <row r="5581" spans="2:3" x14ac:dyDescent="0.2">
      <c r="B5581" s="6"/>
      <c r="C5581" s="6"/>
    </row>
    <row r="5582" spans="2:3" x14ac:dyDescent="0.2">
      <c r="B5582" s="6"/>
      <c r="C5582" s="6"/>
    </row>
    <row r="5583" spans="2:3" x14ac:dyDescent="0.2">
      <c r="B5583" s="6"/>
      <c r="C5583" s="6"/>
    </row>
    <row r="5584" spans="2:3" x14ac:dyDescent="0.2">
      <c r="B5584" s="6"/>
      <c r="C5584" s="6"/>
    </row>
    <row r="5585" spans="2:3" x14ac:dyDescent="0.2">
      <c r="B5585" s="6"/>
      <c r="C5585" s="6"/>
    </row>
    <row r="5586" spans="2:3" x14ac:dyDescent="0.2">
      <c r="B5586" s="6"/>
      <c r="C5586" s="6"/>
    </row>
    <row r="5587" spans="2:3" x14ac:dyDescent="0.2">
      <c r="B5587" s="6"/>
      <c r="C5587" s="6"/>
    </row>
    <row r="5588" spans="2:3" x14ac:dyDescent="0.2">
      <c r="B5588" s="6"/>
      <c r="C5588" s="6"/>
    </row>
    <row r="5589" spans="2:3" x14ac:dyDescent="0.2">
      <c r="B5589" s="6"/>
      <c r="C5589" s="6"/>
    </row>
    <row r="5590" spans="2:3" x14ac:dyDescent="0.2">
      <c r="B5590" s="6"/>
      <c r="C5590" s="6"/>
    </row>
    <row r="5591" spans="2:3" x14ac:dyDescent="0.2">
      <c r="B5591" s="6"/>
      <c r="C5591" s="6"/>
    </row>
    <row r="5592" spans="2:3" x14ac:dyDescent="0.2">
      <c r="B5592" s="6"/>
      <c r="C5592" s="6"/>
    </row>
    <row r="5593" spans="2:3" x14ac:dyDescent="0.2">
      <c r="B5593" s="6"/>
      <c r="C5593" s="6"/>
    </row>
    <row r="5594" spans="2:3" x14ac:dyDescent="0.2">
      <c r="B5594" s="6"/>
      <c r="C5594" s="6"/>
    </row>
    <row r="5595" spans="2:3" x14ac:dyDescent="0.2">
      <c r="B5595" s="6"/>
      <c r="C5595" s="6"/>
    </row>
    <row r="5596" spans="2:3" x14ac:dyDescent="0.2">
      <c r="B5596" s="6"/>
      <c r="C5596" s="6"/>
    </row>
    <row r="5597" spans="2:3" x14ac:dyDescent="0.2">
      <c r="B5597" s="6"/>
      <c r="C5597" s="6"/>
    </row>
    <row r="5598" spans="2:3" x14ac:dyDescent="0.2">
      <c r="B5598" s="6"/>
      <c r="C5598" s="6"/>
    </row>
    <row r="5599" spans="2:3" x14ac:dyDescent="0.2">
      <c r="B5599" s="6"/>
      <c r="C5599" s="6"/>
    </row>
    <row r="5600" spans="2:3" x14ac:dyDescent="0.2">
      <c r="B5600" s="6"/>
      <c r="C5600" s="6"/>
    </row>
    <row r="5601" spans="2:3" x14ac:dyDescent="0.2">
      <c r="B5601" s="6"/>
      <c r="C5601" s="6"/>
    </row>
    <row r="5602" spans="2:3" x14ac:dyDescent="0.2">
      <c r="B5602" s="6"/>
      <c r="C5602" s="6"/>
    </row>
    <row r="5603" spans="2:3" x14ac:dyDescent="0.2">
      <c r="B5603" s="6"/>
      <c r="C5603" s="6"/>
    </row>
    <row r="5604" spans="2:3" x14ac:dyDescent="0.2">
      <c r="B5604" s="6"/>
      <c r="C5604" s="6"/>
    </row>
    <row r="5605" spans="2:3" x14ac:dyDescent="0.2">
      <c r="B5605" s="6"/>
      <c r="C5605" s="6"/>
    </row>
    <row r="5606" spans="2:3" x14ac:dyDescent="0.2">
      <c r="B5606" s="6"/>
      <c r="C5606" s="6"/>
    </row>
    <row r="5607" spans="2:3" x14ac:dyDescent="0.2">
      <c r="B5607" s="6"/>
      <c r="C5607" s="6"/>
    </row>
    <row r="5608" spans="2:3" x14ac:dyDescent="0.2">
      <c r="B5608" s="6"/>
      <c r="C5608" s="6"/>
    </row>
    <row r="5609" spans="2:3" x14ac:dyDescent="0.2">
      <c r="B5609" s="6"/>
      <c r="C5609" s="6"/>
    </row>
    <row r="5610" spans="2:3" x14ac:dyDescent="0.2">
      <c r="B5610" s="6"/>
      <c r="C5610" s="6"/>
    </row>
    <row r="5611" spans="2:3" x14ac:dyDescent="0.2">
      <c r="B5611" s="6"/>
      <c r="C5611" s="6"/>
    </row>
    <row r="5612" spans="2:3" x14ac:dyDescent="0.2">
      <c r="B5612" s="6"/>
      <c r="C5612" s="6"/>
    </row>
    <row r="5613" spans="2:3" x14ac:dyDescent="0.2">
      <c r="B5613" s="6"/>
      <c r="C5613" s="6"/>
    </row>
    <row r="5614" spans="2:3" x14ac:dyDescent="0.2">
      <c r="B5614" s="6"/>
      <c r="C5614" s="6"/>
    </row>
    <row r="5615" spans="2:3" x14ac:dyDescent="0.2">
      <c r="B5615" s="6"/>
      <c r="C5615" s="6"/>
    </row>
    <row r="5616" spans="2:3" x14ac:dyDescent="0.2">
      <c r="B5616" s="6"/>
      <c r="C5616" s="6"/>
    </row>
    <row r="5617" spans="2:3" x14ac:dyDescent="0.2">
      <c r="B5617" s="6"/>
      <c r="C5617" s="6"/>
    </row>
    <row r="5618" spans="2:3" x14ac:dyDescent="0.2">
      <c r="B5618" s="6"/>
      <c r="C5618" s="6"/>
    </row>
    <row r="5619" spans="2:3" x14ac:dyDescent="0.2">
      <c r="B5619" s="6"/>
      <c r="C5619" s="6"/>
    </row>
    <row r="5620" spans="2:3" x14ac:dyDescent="0.2">
      <c r="B5620" s="6"/>
      <c r="C5620" s="6"/>
    </row>
    <row r="5621" spans="2:3" x14ac:dyDescent="0.2">
      <c r="B5621" s="6"/>
      <c r="C5621" s="6"/>
    </row>
    <row r="5622" spans="2:3" x14ac:dyDescent="0.2">
      <c r="B5622" s="6"/>
      <c r="C5622" s="6"/>
    </row>
    <row r="5623" spans="2:3" x14ac:dyDescent="0.2">
      <c r="B5623" s="6"/>
      <c r="C5623" s="6"/>
    </row>
    <row r="5624" spans="2:3" x14ac:dyDescent="0.2">
      <c r="B5624" s="6"/>
      <c r="C5624" s="6"/>
    </row>
    <row r="5625" spans="2:3" x14ac:dyDescent="0.2">
      <c r="B5625" s="6"/>
      <c r="C5625" s="6"/>
    </row>
    <row r="5626" spans="2:3" x14ac:dyDescent="0.2">
      <c r="B5626" s="6"/>
      <c r="C5626" s="6"/>
    </row>
    <row r="5627" spans="2:3" x14ac:dyDescent="0.2">
      <c r="B5627" s="6"/>
      <c r="C5627" s="6"/>
    </row>
    <row r="5628" spans="2:3" x14ac:dyDescent="0.2">
      <c r="B5628" s="6"/>
      <c r="C5628" s="6"/>
    </row>
    <row r="5629" spans="2:3" x14ac:dyDescent="0.2">
      <c r="B5629" s="6"/>
      <c r="C5629" s="6"/>
    </row>
    <row r="5630" spans="2:3" x14ac:dyDescent="0.2">
      <c r="B5630" s="6"/>
      <c r="C5630" s="6"/>
    </row>
    <row r="5631" spans="2:3" x14ac:dyDescent="0.2">
      <c r="B5631" s="6"/>
      <c r="C5631" s="6"/>
    </row>
    <row r="5632" spans="2:3" x14ac:dyDescent="0.2">
      <c r="B5632" s="6"/>
      <c r="C5632" s="6"/>
    </row>
    <row r="5633" spans="2:3" x14ac:dyDescent="0.2">
      <c r="B5633" s="6"/>
      <c r="C5633" s="6"/>
    </row>
    <row r="5634" spans="2:3" x14ac:dyDescent="0.2">
      <c r="B5634" s="6"/>
      <c r="C5634" s="6"/>
    </row>
    <row r="5635" spans="2:3" x14ac:dyDescent="0.2">
      <c r="B5635" s="6"/>
      <c r="C5635" s="6"/>
    </row>
    <row r="5636" spans="2:3" x14ac:dyDescent="0.2">
      <c r="B5636" s="6"/>
      <c r="C5636" s="6"/>
    </row>
    <row r="5637" spans="2:3" x14ac:dyDescent="0.2">
      <c r="B5637" s="6"/>
      <c r="C5637" s="6"/>
    </row>
    <row r="5638" spans="2:3" x14ac:dyDescent="0.2">
      <c r="B5638" s="6"/>
      <c r="C5638" s="6"/>
    </row>
    <row r="5639" spans="2:3" x14ac:dyDescent="0.2">
      <c r="B5639" s="6"/>
      <c r="C5639" s="6"/>
    </row>
    <row r="5640" spans="2:3" x14ac:dyDescent="0.2">
      <c r="B5640" s="6"/>
      <c r="C5640" s="6"/>
    </row>
    <row r="5641" spans="2:3" x14ac:dyDescent="0.2">
      <c r="B5641" s="6"/>
      <c r="C5641" s="6"/>
    </row>
    <row r="5642" spans="2:3" x14ac:dyDescent="0.2">
      <c r="B5642" s="6"/>
      <c r="C5642" s="6"/>
    </row>
    <row r="5643" spans="2:3" x14ac:dyDescent="0.2">
      <c r="B5643" s="6"/>
      <c r="C5643" s="6"/>
    </row>
    <row r="5644" spans="2:3" x14ac:dyDescent="0.2">
      <c r="B5644" s="6"/>
      <c r="C5644" s="6"/>
    </row>
    <row r="5645" spans="2:3" x14ac:dyDescent="0.2">
      <c r="B5645" s="6"/>
      <c r="C5645" s="6"/>
    </row>
    <row r="5646" spans="2:3" x14ac:dyDescent="0.2">
      <c r="B5646" s="6"/>
      <c r="C5646" s="6"/>
    </row>
    <row r="5647" spans="2:3" x14ac:dyDescent="0.2">
      <c r="B5647" s="6"/>
      <c r="C5647" s="6"/>
    </row>
    <row r="5648" spans="2:3" x14ac:dyDescent="0.2">
      <c r="B5648" s="6"/>
      <c r="C5648" s="6"/>
    </row>
    <row r="5649" spans="2:3" x14ac:dyDescent="0.2">
      <c r="B5649" s="6"/>
      <c r="C5649" s="6"/>
    </row>
    <row r="5650" spans="2:3" x14ac:dyDescent="0.2">
      <c r="B5650" s="6"/>
      <c r="C5650" s="6"/>
    </row>
    <row r="5651" spans="2:3" x14ac:dyDescent="0.2">
      <c r="B5651" s="6"/>
      <c r="C5651" s="6"/>
    </row>
    <row r="5652" spans="2:3" x14ac:dyDescent="0.2">
      <c r="B5652" s="6"/>
      <c r="C5652" s="6"/>
    </row>
    <row r="5653" spans="2:3" x14ac:dyDescent="0.2">
      <c r="B5653" s="6"/>
      <c r="C5653" s="6"/>
    </row>
    <row r="5654" spans="2:3" x14ac:dyDescent="0.2">
      <c r="B5654" s="6"/>
      <c r="C5654" s="6"/>
    </row>
    <row r="5655" spans="2:3" x14ac:dyDescent="0.2">
      <c r="B5655" s="6"/>
      <c r="C5655" s="6"/>
    </row>
    <row r="5656" spans="2:3" x14ac:dyDescent="0.2">
      <c r="B5656" s="6"/>
      <c r="C5656" s="6"/>
    </row>
    <row r="5657" spans="2:3" x14ac:dyDescent="0.2">
      <c r="B5657" s="6"/>
      <c r="C5657" s="6"/>
    </row>
    <row r="5658" spans="2:3" x14ac:dyDescent="0.2">
      <c r="B5658" s="6"/>
      <c r="C5658" s="6"/>
    </row>
    <row r="5659" spans="2:3" x14ac:dyDescent="0.2">
      <c r="B5659" s="6"/>
      <c r="C5659" s="6"/>
    </row>
    <row r="5660" spans="2:3" x14ac:dyDescent="0.2">
      <c r="B5660" s="6"/>
      <c r="C5660" s="6"/>
    </row>
    <row r="5661" spans="2:3" x14ac:dyDescent="0.2">
      <c r="B5661" s="6"/>
      <c r="C5661" s="6"/>
    </row>
    <row r="5662" spans="2:3" x14ac:dyDescent="0.2">
      <c r="B5662" s="6"/>
      <c r="C5662" s="6"/>
    </row>
    <row r="5663" spans="2:3" x14ac:dyDescent="0.2">
      <c r="B5663" s="6"/>
      <c r="C5663" s="6"/>
    </row>
    <row r="5664" spans="2:3" x14ac:dyDescent="0.2">
      <c r="B5664" s="6"/>
      <c r="C5664" s="6"/>
    </row>
    <row r="5665" spans="2:3" x14ac:dyDescent="0.2">
      <c r="B5665" s="6"/>
      <c r="C5665" s="6"/>
    </row>
    <row r="5666" spans="2:3" x14ac:dyDescent="0.2">
      <c r="B5666" s="6"/>
      <c r="C5666" s="6"/>
    </row>
    <row r="5667" spans="2:3" x14ac:dyDescent="0.2">
      <c r="B5667" s="6"/>
      <c r="C5667" s="6"/>
    </row>
    <row r="5668" spans="2:3" x14ac:dyDescent="0.2">
      <c r="B5668" s="6"/>
      <c r="C5668" s="6"/>
    </row>
    <row r="5669" spans="2:3" x14ac:dyDescent="0.2">
      <c r="B5669" s="6"/>
      <c r="C5669" s="6"/>
    </row>
    <row r="5670" spans="2:3" x14ac:dyDescent="0.2">
      <c r="B5670" s="6"/>
      <c r="C5670" s="6"/>
    </row>
    <row r="5671" spans="2:3" x14ac:dyDescent="0.2">
      <c r="B5671" s="6"/>
      <c r="C5671" s="6"/>
    </row>
    <row r="5672" spans="2:3" x14ac:dyDescent="0.2">
      <c r="B5672" s="6"/>
      <c r="C5672" s="6"/>
    </row>
    <row r="5673" spans="2:3" x14ac:dyDescent="0.2">
      <c r="B5673" s="6"/>
      <c r="C5673" s="6"/>
    </row>
    <row r="5674" spans="2:3" x14ac:dyDescent="0.2">
      <c r="B5674" s="6"/>
      <c r="C5674" s="6"/>
    </row>
    <row r="5675" spans="2:3" x14ac:dyDescent="0.2">
      <c r="B5675" s="6"/>
      <c r="C5675" s="6"/>
    </row>
    <row r="5676" spans="2:3" x14ac:dyDescent="0.2">
      <c r="B5676" s="6"/>
      <c r="C5676" s="6"/>
    </row>
    <row r="5677" spans="2:3" x14ac:dyDescent="0.2">
      <c r="B5677" s="6"/>
      <c r="C5677" s="6"/>
    </row>
    <row r="5678" spans="2:3" x14ac:dyDescent="0.2">
      <c r="B5678" s="6"/>
      <c r="C5678" s="6"/>
    </row>
    <row r="5679" spans="2:3" x14ac:dyDescent="0.2">
      <c r="B5679" s="6"/>
      <c r="C5679" s="6"/>
    </row>
    <row r="5680" spans="2:3" x14ac:dyDescent="0.2">
      <c r="B5680" s="6"/>
      <c r="C5680" s="6"/>
    </row>
    <row r="5681" spans="2:3" x14ac:dyDescent="0.2">
      <c r="B5681" s="6"/>
      <c r="C5681" s="6"/>
    </row>
    <row r="5682" spans="2:3" x14ac:dyDescent="0.2">
      <c r="B5682" s="6"/>
      <c r="C5682" s="6"/>
    </row>
    <row r="5683" spans="2:3" x14ac:dyDescent="0.2">
      <c r="B5683" s="6"/>
      <c r="C5683" s="6"/>
    </row>
    <row r="5684" spans="2:3" x14ac:dyDescent="0.2">
      <c r="B5684" s="6"/>
      <c r="C5684" s="6"/>
    </row>
    <row r="5685" spans="2:3" x14ac:dyDescent="0.2">
      <c r="B5685" s="6"/>
      <c r="C5685" s="6"/>
    </row>
    <row r="5686" spans="2:3" x14ac:dyDescent="0.2">
      <c r="B5686" s="6"/>
      <c r="C5686" s="6"/>
    </row>
    <row r="5687" spans="2:3" x14ac:dyDescent="0.2">
      <c r="B5687" s="6"/>
      <c r="C5687" s="6"/>
    </row>
    <row r="5688" spans="2:3" x14ac:dyDescent="0.2">
      <c r="B5688" s="6"/>
      <c r="C5688" s="6"/>
    </row>
    <row r="5689" spans="2:3" x14ac:dyDescent="0.2">
      <c r="B5689" s="6"/>
      <c r="C5689" s="6"/>
    </row>
    <row r="5690" spans="2:3" x14ac:dyDescent="0.2">
      <c r="B5690" s="6"/>
      <c r="C5690" s="6"/>
    </row>
    <row r="5691" spans="2:3" x14ac:dyDescent="0.2">
      <c r="B5691" s="6"/>
      <c r="C5691" s="6"/>
    </row>
    <row r="5692" spans="2:3" x14ac:dyDescent="0.2">
      <c r="B5692" s="6"/>
      <c r="C5692" s="6"/>
    </row>
    <row r="5693" spans="2:3" x14ac:dyDescent="0.2">
      <c r="B5693" s="6"/>
      <c r="C5693" s="6"/>
    </row>
    <row r="5694" spans="2:3" x14ac:dyDescent="0.2">
      <c r="B5694" s="6"/>
      <c r="C5694" s="6"/>
    </row>
    <row r="5695" spans="2:3" x14ac:dyDescent="0.2">
      <c r="B5695" s="6"/>
      <c r="C5695" s="6"/>
    </row>
    <row r="5696" spans="2:3" x14ac:dyDescent="0.2">
      <c r="B5696" s="6"/>
      <c r="C5696" s="6"/>
    </row>
    <row r="5697" spans="2:3" x14ac:dyDescent="0.2">
      <c r="B5697" s="6"/>
      <c r="C5697" s="6"/>
    </row>
    <row r="5698" spans="2:3" x14ac:dyDescent="0.2">
      <c r="B5698" s="6"/>
      <c r="C5698" s="6"/>
    </row>
    <row r="5699" spans="2:3" x14ac:dyDescent="0.2">
      <c r="B5699" s="6"/>
      <c r="C5699" s="6"/>
    </row>
    <row r="5700" spans="2:3" x14ac:dyDescent="0.2">
      <c r="B5700" s="6"/>
      <c r="C5700" s="6"/>
    </row>
    <row r="5701" spans="2:3" x14ac:dyDescent="0.2">
      <c r="B5701" s="6"/>
      <c r="C5701" s="6"/>
    </row>
    <row r="5702" spans="2:3" x14ac:dyDescent="0.2">
      <c r="B5702" s="6"/>
      <c r="C5702" s="6"/>
    </row>
    <row r="5703" spans="2:3" x14ac:dyDescent="0.2">
      <c r="B5703" s="6"/>
      <c r="C5703" s="6"/>
    </row>
    <row r="5704" spans="2:3" x14ac:dyDescent="0.2">
      <c r="B5704" s="6"/>
      <c r="C5704" s="6"/>
    </row>
    <row r="5705" spans="2:3" x14ac:dyDescent="0.2">
      <c r="B5705" s="6"/>
      <c r="C5705" s="6"/>
    </row>
    <row r="5706" spans="2:3" x14ac:dyDescent="0.2">
      <c r="B5706" s="6"/>
      <c r="C5706" s="6"/>
    </row>
    <row r="5707" spans="2:3" x14ac:dyDescent="0.2">
      <c r="B5707" s="6"/>
      <c r="C5707" s="6"/>
    </row>
    <row r="5708" spans="2:3" x14ac:dyDescent="0.2">
      <c r="B5708" s="6"/>
      <c r="C5708" s="6"/>
    </row>
    <row r="5709" spans="2:3" x14ac:dyDescent="0.2">
      <c r="B5709" s="6"/>
      <c r="C5709" s="6"/>
    </row>
    <row r="5710" spans="2:3" x14ac:dyDescent="0.2">
      <c r="B5710" s="6"/>
      <c r="C5710" s="6"/>
    </row>
    <row r="5711" spans="2:3" x14ac:dyDescent="0.2">
      <c r="B5711" s="6"/>
      <c r="C5711" s="6"/>
    </row>
    <row r="5712" spans="2:3" x14ac:dyDescent="0.2">
      <c r="B5712" s="6"/>
      <c r="C5712" s="6"/>
    </row>
    <row r="5713" spans="2:3" x14ac:dyDescent="0.2">
      <c r="B5713" s="6"/>
      <c r="C5713" s="6"/>
    </row>
    <row r="5714" spans="2:3" x14ac:dyDescent="0.2">
      <c r="B5714" s="6"/>
      <c r="C5714" s="6"/>
    </row>
    <row r="5715" spans="2:3" x14ac:dyDescent="0.2">
      <c r="B5715" s="6"/>
      <c r="C5715" s="6"/>
    </row>
    <row r="5716" spans="2:3" x14ac:dyDescent="0.2">
      <c r="B5716" s="6"/>
      <c r="C5716" s="6"/>
    </row>
    <row r="5717" spans="2:3" x14ac:dyDescent="0.2">
      <c r="B5717" s="6"/>
      <c r="C5717" s="6"/>
    </row>
    <row r="5718" spans="2:3" x14ac:dyDescent="0.2">
      <c r="B5718" s="6"/>
      <c r="C5718" s="6"/>
    </row>
    <row r="5719" spans="2:3" x14ac:dyDescent="0.2">
      <c r="B5719" s="6"/>
      <c r="C5719" s="6"/>
    </row>
    <row r="5720" spans="2:3" x14ac:dyDescent="0.2">
      <c r="B5720" s="6"/>
      <c r="C5720" s="6"/>
    </row>
    <row r="5721" spans="2:3" x14ac:dyDescent="0.2">
      <c r="B5721" s="6"/>
      <c r="C5721" s="6"/>
    </row>
    <row r="5722" spans="2:3" x14ac:dyDescent="0.2">
      <c r="B5722" s="6"/>
      <c r="C5722" s="6"/>
    </row>
    <row r="5723" spans="2:3" x14ac:dyDescent="0.2">
      <c r="B5723" s="6"/>
      <c r="C5723" s="6"/>
    </row>
    <row r="5724" spans="2:3" x14ac:dyDescent="0.2">
      <c r="B5724" s="6"/>
      <c r="C5724" s="6"/>
    </row>
    <row r="5725" spans="2:3" x14ac:dyDescent="0.2">
      <c r="B5725" s="6"/>
      <c r="C5725" s="6"/>
    </row>
    <row r="5726" spans="2:3" x14ac:dyDescent="0.2">
      <c r="B5726" s="6"/>
      <c r="C5726" s="6"/>
    </row>
    <row r="5727" spans="2:3" x14ac:dyDescent="0.2">
      <c r="B5727" s="6"/>
      <c r="C5727" s="6"/>
    </row>
    <row r="5728" spans="2:3" x14ac:dyDescent="0.2">
      <c r="B5728" s="6"/>
      <c r="C5728" s="6"/>
    </row>
    <row r="5729" spans="2:3" x14ac:dyDescent="0.2">
      <c r="B5729" s="6"/>
      <c r="C5729" s="6"/>
    </row>
    <row r="5730" spans="2:3" x14ac:dyDescent="0.2">
      <c r="B5730" s="6"/>
      <c r="C5730" s="6"/>
    </row>
    <row r="5731" spans="2:3" x14ac:dyDescent="0.2">
      <c r="B5731" s="6"/>
      <c r="C5731" s="6"/>
    </row>
    <row r="5732" spans="2:3" x14ac:dyDescent="0.2">
      <c r="B5732" s="6"/>
      <c r="C5732" s="6"/>
    </row>
    <row r="5733" spans="2:3" x14ac:dyDescent="0.2">
      <c r="B5733" s="6"/>
      <c r="C5733" s="6"/>
    </row>
    <row r="5734" spans="2:3" x14ac:dyDescent="0.2">
      <c r="B5734" s="6"/>
      <c r="C5734" s="6"/>
    </row>
    <row r="5735" spans="2:3" x14ac:dyDescent="0.2">
      <c r="B5735" s="6"/>
      <c r="C5735" s="6"/>
    </row>
    <row r="5736" spans="2:3" x14ac:dyDescent="0.2">
      <c r="B5736" s="6"/>
      <c r="C5736" s="6"/>
    </row>
    <row r="5737" spans="2:3" x14ac:dyDescent="0.2">
      <c r="B5737" s="6"/>
      <c r="C5737" s="6"/>
    </row>
    <row r="5738" spans="2:3" x14ac:dyDescent="0.2">
      <c r="B5738" s="6"/>
      <c r="C5738" s="6"/>
    </row>
    <row r="5739" spans="2:3" x14ac:dyDescent="0.2">
      <c r="B5739" s="6"/>
      <c r="C5739" s="6"/>
    </row>
    <row r="5740" spans="2:3" x14ac:dyDescent="0.2">
      <c r="B5740" s="6"/>
      <c r="C5740" s="6"/>
    </row>
    <row r="5741" spans="2:3" x14ac:dyDescent="0.2">
      <c r="B5741" s="6"/>
      <c r="C5741" s="6"/>
    </row>
    <row r="5742" spans="2:3" x14ac:dyDescent="0.2">
      <c r="B5742" s="6"/>
      <c r="C5742" s="6"/>
    </row>
    <row r="5743" spans="2:3" x14ac:dyDescent="0.2">
      <c r="B5743" s="6"/>
      <c r="C5743" s="6"/>
    </row>
    <row r="5744" spans="2:3" x14ac:dyDescent="0.2">
      <c r="B5744" s="6"/>
      <c r="C5744" s="6"/>
    </row>
    <row r="5745" spans="2:3" x14ac:dyDescent="0.2">
      <c r="B5745" s="6"/>
      <c r="C5745" s="6"/>
    </row>
    <row r="5746" spans="2:3" x14ac:dyDescent="0.2">
      <c r="B5746" s="6"/>
      <c r="C5746" s="6"/>
    </row>
    <row r="5747" spans="2:3" x14ac:dyDescent="0.2">
      <c r="B5747" s="6"/>
      <c r="C5747" s="6"/>
    </row>
    <row r="5748" spans="2:3" x14ac:dyDescent="0.2">
      <c r="B5748" s="6"/>
      <c r="C5748" s="6"/>
    </row>
    <row r="5749" spans="2:3" x14ac:dyDescent="0.2">
      <c r="B5749" s="6"/>
      <c r="C5749" s="6"/>
    </row>
    <row r="5750" spans="2:3" x14ac:dyDescent="0.2">
      <c r="B5750" s="6"/>
      <c r="C5750" s="6"/>
    </row>
    <row r="5751" spans="2:3" x14ac:dyDescent="0.2">
      <c r="B5751" s="6"/>
      <c r="C5751" s="6"/>
    </row>
    <row r="5752" spans="2:3" x14ac:dyDescent="0.2">
      <c r="B5752" s="6"/>
      <c r="C5752" s="6"/>
    </row>
    <row r="5753" spans="2:3" x14ac:dyDescent="0.2">
      <c r="B5753" s="6"/>
      <c r="C5753" s="6"/>
    </row>
    <row r="5754" spans="2:3" x14ac:dyDescent="0.2">
      <c r="B5754" s="6"/>
      <c r="C5754" s="6"/>
    </row>
    <row r="5755" spans="2:3" x14ac:dyDescent="0.2">
      <c r="B5755" s="6"/>
      <c r="C5755" s="6"/>
    </row>
    <row r="5756" spans="2:3" x14ac:dyDescent="0.2">
      <c r="B5756" s="6"/>
      <c r="C5756" s="6"/>
    </row>
    <row r="5757" spans="2:3" x14ac:dyDescent="0.2">
      <c r="B5757" s="6"/>
      <c r="C5757" s="6"/>
    </row>
    <row r="5758" spans="2:3" x14ac:dyDescent="0.2">
      <c r="B5758" s="6"/>
      <c r="C5758" s="6"/>
    </row>
    <row r="5759" spans="2:3" x14ac:dyDescent="0.2">
      <c r="B5759" s="6"/>
      <c r="C5759" s="6"/>
    </row>
    <row r="5760" spans="2:3" x14ac:dyDescent="0.2">
      <c r="B5760" s="6"/>
      <c r="C5760" s="6"/>
    </row>
    <row r="5761" spans="2:3" x14ac:dyDescent="0.2">
      <c r="B5761" s="6"/>
      <c r="C5761" s="6"/>
    </row>
    <row r="5762" spans="2:3" x14ac:dyDescent="0.2">
      <c r="B5762" s="6"/>
      <c r="C5762" s="6"/>
    </row>
    <row r="5763" spans="2:3" x14ac:dyDescent="0.2">
      <c r="B5763" s="6"/>
      <c r="C5763" s="6"/>
    </row>
    <row r="5764" spans="2:3" x14ac:dyDescent="0.2">
      <c r="B5764" s="6"/>
      <c r="C5764" s="6"/>
    </row>
    <row r="5765" spans="2:3" x14ac:dyDescent="0.2">
      <c r="B5765" s="6"/>
      <c r="C5765" s="6"/>
    </row>
    <row r="5766" spans="2:3" x14ac:dyDescent="0.2">
      <c r="B5766" s="6"/>
      <c r="C5766" s="6"/>
    </row>
    <row r="5767" spans="2:3" x14ac:dyDescent="0.2">
      <c r="B5767" s="6"/>
      <c r="C5767" s="6"/>
    </row>
    <row r="5768" spans="2:3" x14ac:dyDescent="0.2">
      <c r="B5768" s="6"/>
      <c r="C5768" s="6"/>
    </row>
    <row r="5769" spans="2:3" x14ac:dyDescent="0.2">
      <c r="B5769" s="6"/>
      <c r="C5769" s="6"/>
    </row>
    <row r="5770" spans="2:3" x14ac:dyDescent="0.2">
      <c r="B5770" s="6"/>
      <c r="C5770" s="6"/>
    </row>
    <row r="5771" spans="2:3" x14ac:dyDescent="0.2">
      <c r="B5771" s="6"/>
      <c r="C5771" s="6"/>
    </row>
    <row r="5772" spans="2:3" x14ac:dyDescent="0.2">
      <c r="B5772" s="6"/>
      <c r="C5772" s="6"/>
    </row>
    <row r="5773" spans="2:3" x14ac:dyDescent="0.2">
      <c r="B5773" s="6"/>
      <c r="C5773" s="6"/>
    </row>
    <row r="5774" spans="2:3" x14ac:dyDescent="0.2">
      <c r="B5774" s="6"/>
      <c r="C5774" s="6"/>
    </row>
    <row r="5775" spans="2:3" x14ac:dyDescent="0.2">
      <c r="B5775" s="6"/>
      <c r="C5775" s="6"/>
    </row>
    <row r="5776" spans="2:3" x14ac:dyDescent="0.2">
      <c r="B5776" s="6"/>
      <c r="C5776" s="6"/>
    </row>
    <row r="5777" spans="2:3" x14ac:dyDescent="0.2">
      <c r="B5777" s="6"/>
      <c r="C5777" s="6"/>
    </row>
    <row r="5778" spans="2:3" x14ac:dyDescent="0.2">
      <c r="B5778" s="6"/>
      <c r="C5778" s="6"/>
    </row>
    <row r="5779" spans="2:3" x14ac:dyDescent="0.2">
      <c r="B5779" s="6"/>
      <c r="C5779" s="6"/>
    </row>
    <row r="5780" spans="2:3" x14ac:dyDescent="0.2">
      <c r="B5780" s="6"/>
      <c r="C5780" s="6"/>
    </row>
    <row r="5781" spans="2:3" x14ac:dyDescent="0.2">
      <c r="B5781" s="6"/>
      <c r="C5781" s="6"/>
    </row>
    <row r="5782" spans="2:3" x14ac:dyDescent="0.2">
      <c r="B5782" s="6"/>
      <c r="C5782" s="6"/>
    </row>
    <row r="5783" spans="2:3" x14ac:dyDescent="0.2">
      <c r="B5783" s="6"/>
      <c r="C5783" s="6"/>
    </row>
    <row r="5784" spans="2:3" x14ac:dyDescent="0.2">
      <c r="B5784" s="6"/>
      <c r="C5784" s="6"/>
    </row>
    <row r="5785" spans="2:3" x14ac:dyDescent="0.2">
      <c r="B5785" s="6"/>
      <c r="C5785" s="6"/>
    </row>
    <row r="5786" spans="2:3" x14ac:dyDescent="0.2">
      <c r="B5786" s="6"/>
      <c r="C5786" s="6"/>
    </row>
    <row r="5787" spans="2:3" x14ac:dyDescent="0.2">
      <c r="B5787" s="6"/>
      <c r="C5787" s="6"/>
    </row>
    <row r="5788" spans="2:3" x14ac:dyDescent="0.2">
      <c r="B5788" s="6"/>
      <c r="C5788" s="6"/>
    </row>
    <row r="5789" spans="2:3" x14ac:dyDescent="0.2">
      <c r="B5789" s="6"/>
      <c r="C5789" s="6"/>
    </row>
    <row r="5790" spans="2:3" x14ac:dyDescent="0.2">
      <c r="B5790" s="6"/>
      <c r="C5790" s="6"/>
    </row>
    <row r="5791" spans="2:3" x14ac:dyDescent="0.2">
      <c r="B5791" s="6"/>
      <c r="C5791" s="6"/>
    </row>
    <row r="5792" spans="2:3" x14ac:dyDescent="0.2">
      <c r="B5792" s="6"/>
      <c r="C5792" s="6"/>
    </row>
    <row r="5793" spans="2:3" x14ac:dyDescent="0.2">
      <c r="B5793" s="6"/>
      <c r="C5793" s="6"/>
    </row>
    <row r="5794" spans="2:3" x14ac:dyDescent="0.2">
      <c r="B5794" s="6"/>
      <c r="C5794" s="6"/>
    </row>
    <row r="5795" spans="2:3" x14ac:dyDescent="0.2">
      <c r="B5795" s="6"/>
      <c r="C5795" s="6"/>
    </row>
    <row r="5796" spans="2:3" x14ac:dyDescent="0.2">
      <c r="B5796" s="6"/>
      <c r="C5796" s="6"/>
    </row>
    <row r="5797" spans="2:3" x14ac:dyDescent="0.2">
      <c r="B5797" s="6"/>
      <c r="C5797" s="6"/>
    </row>
    <row r="5798" spans="2:3" x14ac:dyDescent="0.2">
      <c r="B5798" s="6"/>
      <c r="C5798" s="6"/>
    </row>
    <row r="5799" spans="2:3" x14ac:dyDescent="0.2">
      <c r="B5799" s="6"/>
      <c r="C5799" s="6"/>
    </row>
    <row r="5800" spans="2:3" x14ac:dyDescent="0.2">
      <c r="B5800" s="6"/>
      <c r="C5800" s="6"/>
    </row>
    <row r="5801" spans="2:3" x14ac:dyDescent="0.2">
      <c r="B5801" s="6"/>
      <c r="C5801" s="6"/>
    </row>
    <row r="5802" spans="2:3" x14ac:dyDescent="0.2">
      <c r="B5802" s="6"/>
      <c r="C5802" s="6"/>
    </row>
    <row r="5803" spans="2:3" x14ac:dyDescent="0.2">
      <c r="B5803" s="6"/>
      <c r="C5803" s="6"/>
    </row>
    <row r="5804" spans="2:3" x14ac:dyDescent="0.2">
      <c r="B5804" s="6"/>
      <c r="C5804" s="6"/>
    </row>
    <row r="5805" spans="2:3" x14ac:dyDescent="0.2">
      <c r="B5805" s="6"/>
      <c r="C5805" s="6"/>
    </row>
    <row r="5806" spans="2:3" x14ac:dyDescent="0.2">
      <c r="B5806" s="6"/>
      <c r="C5806" s="6"/>
    </row>
    <row r="5807" spans="2:3" x14ac:dyDescent="0.2">
      <c r="B5807" s="6"/>
      <c r="C5807" s="6"/>
    </row>
    <row r="5808" spans="2:3" x14ac:dyDescent="0.2">
      <c r="B5808" s="6"/>
      <c r="C5808" s="6"/>
    </row>
    <row r="5809" spans="2:3" x14ac:dyDescent="0.2">
      <c r="B5809" s="6"/>
      <c r="C5809" s="6"/>
    </row>
    <row r="5810" spans="2:3" x14ac:dyDescent="0.2">
      <c r="B5810" s="6"/>
      <c r="C5810" s="6"/>
    </row>
    <row r="5811" spans="2:3" x14ac:dyDescent="0.2">
      <c r="B5811" s="6"/>
      <c r="C5811" s="6"/>
    </row>
    <row r="5812" spans="2:3" x14ac:dyDescent="0.2">
      <c r="B5812" s="6"/>
      <c r="C5812" s="6"/>
    </row>
    <row r="5813" spans="2:3" x14ac:dyDescent="0.2">
      <c r="B5813" s="6"/>
      <c r="C5813" s="6"/>
    </row>
    <row r="5814" spans="2:3" x14ac:dyDescent="0.2">
      <c r="B5814" s="6"/>
      <c r="C5814" s="6"/>
    </row>
    <row r="5815" spans="2:3" x14ac:dyDescent="0.2">
      <c r="B5815" s="6"/>
      <c r="C5815" s="6"/>
    </row>
    <row r="5816" spans="2:3" x14ac:dyDescent="0.2">
      <c r="B5816" s="6"/>
      <c r="C5816" s="6"/>
    </row>
    <row r="5817" spans="2:3" x14ac:dyDescent="0.2">
      <c r="B5817" s="6"/>
      <c r="C5817" s="6"/>
    </row>
    <row r="5818" spans="2:3" x14ac:dyDescent="0.2">
      <c r="B5818" s="6"/>
      <c r="C5818" s="6"/>
    </row>
    <row r="5819" spans="2:3" x14ac:dyDescent="0.2">
      <c r="B5819" s="6"/>
      <c r="C5819" s="6"/>
    </row>
    <row r="5820" spans="2:3" x14ac:dyDescent="0.2">
      <c r="B5820" s="6"/>
      <c r="C5820" s="6"/>
    </row>
    <row r="5821" spans="2:3" x14ac:dyDescent="0.2">
      <c r="B5821" s="6"/>
      <c r="C5821" s="6"/>
    </row>
    <row r="5822" spans="2:3" x14ac:dyDescent="0.2">
      <c r="B5822" s="6"/>
      <c r="C5822" s="6"/>
    </row>
    <row r="5823" spans="2:3" x14ac:dyDescent="0.2">
      <c r="B5823" s="6"/>
      <c r="C5823" s="6"/>
    </row>
    <row r="5824" spans="2:3" x14ac:dyDescent="0.2">
      <c r="B5824" s="6"/>
      <c r="C5824" s="6"/>
    </row>
    <row r="5825" spans="2:3" x14ac:dyDescent="0.2">
      <c r="B5825" s="6"/>
      <c r="C5825" s="6"/>
    </row>
    <row r="5826" spans="2:3" x14ac:dyDescent="0.2">
      <c r="B5826" s="6"/>
      <c r="C5826" s="6"/>
    </row>
    <row r="5827" spans="2:3" x14ac:dyDescent="0.2">
      <c r="B5827" s="6"/>
      <c r="C5827" s="6"/>
    </row>
    <row r="5828" spans="2:3" x14ac:dyDescent="0.2">
      <c r="B5828" s="6"/>
      <c r="C5828" s="6"/>
    </row>
    <row r="5829" spans="2:3" x14ac:dyDescent="0.2">
      <c r="B5829" s="6"/>
      <c r="C5829" s="6"/>
    </row>
    <row r="5830" spans="2:3" x14ac:dyDescent="0.2">
      <c r="B5830" s="6"/>
      <c r="C5830" s="6"/>
    </row>
    <row r="5831" spans="2:3" x14ac:dyDescent="0.2">
      <c r="B5831" s="6"/>
      <c r="C5831" s="6"/>
    </row>
    <row r="5832" spans="2:3" x14ac:dyDescent="0.2">
      <c r="B5832" s="6"/>
      <c r="C5832" s="6"/>
    </row>
    <row r="5833" spans="2:3" x14ac:dyDescent="0.2">
      <c r="B5833" s="6"/>
      <c r="C5833" s="6"/>
    </row>
    <row r="5834" spans="2:3" x14ac:dyDescent="0.2">
      <c r="B5834" s="6"/>
      <c r="C5834" s="6"/>
    </row>
    <row r="5835" spans="2:3" x14ac:dyDescent="0.2">
      <c r="B5835" s="6"/>
      <c r="C5835" s="6"/>
    </row>
    <row r="5836" spans="2:3" x14ac:dyDescent="0.2">
      <c r="B5836" s="6"/>
      <c r="C5836" s="6"/>
    </row>
    <row r="5837" spans="2:3" x14ac:dyDescent="0.2">
      <c r="B5837" s="6"/>
      <c r="C5837" s="6"/>
    </row>
    <row r="5838" spans="2:3" x14ac:dyDescent="0.2">
      <c r="B5838" s="6"/>
      <c r="C5838" s="6"/>
    </row>
    <row r="5839" spans="2:3" x14ac:dyDescent="0.2">
      <c r="B5839" s="6"/>
      <c r="C5839" s="6"/>
    </row>
    <row r="5840" spans="2:3" x14ac:dyDescent="0.2">
      <c r="B5840" s="6"/>
      <c r="C5840" s="6"/>
    </row>
    <row r="5841" spans="2:3" x14ac:dyDescent="0.2">
      <c r="B5841" s="6"/>
      <c r="C5841" s="6"/>
    </row>
    <row r="5842" spans="2:3" x14ac:dyDescent="0.2">
      <c r="B5842" s="6"/>
      <c r="C5842" s="6"/>
    </row>
    <row r="5843" spans="2:3" x14ac:dyDescent="0.2">
      <c r="B5843" s="6"/>
      <c r="C5843" s="6"/>
    </row>
    <row r="5844" spans="2:3" x14ac:dyDescent="0.2">
      <c r="B5844" s="6"/>
      <c r="C5844" s="6"/>
    </row>
    <row r="5845" spans="2:3" x14ac:dyDescent="0.2">
      <c r="B5845" s="6"/>
      <c r="C5845" s="6"/>
    </row>
    <row r="5846" spans="2:3" x14ac:dyDescent="0.2">
      <c r="B5846" s="6"/>
      <c r="C5846" s="6"/>
    </row>
    <row r="5847" spans="2:3" x14ac:dyDescent="0.2">
      <c r="B5847" s="6"/>
      <c r="C5847" s="6"/>
    </row>
    <row r="5848" spans="2:3" x14ac:dyDescent="0.2">
      <c r="B5848" s="6"/>
      <c r="C5848" s="6"/>
    </row>
    <row r="5849" spans="2:3" x14ac:dyDescent="0.2">
      <c r="B5849" s="6"/>
      <c r="C5849" s="6"/>
    </row>
    <row r="5850" spans="2:3" x14ac:dyDescent="0.2">
      <c r="B5850" s="6"/>
      <c r="C5850" s="6"/>
    </row>
    <row r="5851" spans="2:3" x14ac:dyDescent="0.2">
      <c r="B5851" s="6"/>
      <c r="C5851" s="6"/>
    </row>
    <row r="5852" spans="2:3" x14ac:dyDescent="0.2">
      <c r="B5852" s="6"/>
      <c r="C5852" s="6"/>
    </row>
    <row r="5853" spans="2:3" x14ac:dyDescent="0.2">
      <c r="B5853" s="6"/>
      <c r="C5853" s="6"/>
    </row>
    <row r="5854" spans="2:3" x14ac:dyDescent="0.2">
      <c r="B5854" s="6"/>
      <c r="C5854" s="6"/>
    </row>
    <row r="5855" spans="2:3" x14ac:dyDescent="0.2">
      <c r="B5855" s="6"/>
      <c r="C5855" s="6"/>
    </row>
    <row r="5856" spans="2:3" x14ac:dyDescent="0.2">
      <c r="B5856" s="6"/>
      <c r="C5856" s="6"/>
    </row>
    <row r="5857" spans="2:3" x14ac:dyDescent="0.2">
      <c r="B5857" s="6"/>
      <c r="C5857" s="6"/>
    </row>
    <row r="5858" spans="2:3" x14ac:dyDescent="0.2">
      <c r="B5858" s="6"/>
      <c r="C5858" s="6"/>
    </row>
    <row r="5859" spans="2:3" x14ac:dyDescent="0.2">
      <c r="B5859" s="6"/>
      <c r="C5859" s="6"/>
    </row>
    <row r="5860" spans="2:3" x14ac:dyDescent="0.2">
      <c r="B5860" s="6"/>
      <c r="C5860" s="6"/>
    </row>
    <row r="5861" spans="2:3" x14ac:dyDescent="0.2">
      <c r="B5861" s="6"/>
      <c r="C5861" s="6"/>
    </row>
    <row r="5862" spans="2:3" x14ac:dyDescent="0.2">
      <c r="B5862" s="6"/>
      <c r="C5862" s="6"/>
    </row>
    <row r="5863" spans="2:3" x14ac:dyDescent="0.2">
      <c r="B5863" s="6"/>
      <c r="C5863" s="6"/>
    </row>
    <row r="5864" spans="2:3" x14ac:dyDescent="0.2">
      <c r="B5864" s="6"/>
      <c r="C5864" s="6"/>
    </row>
    <row r="5865" spans="2:3" x14ac:dyDescent="0.2">
      <c r="B5865" s="6"/>
      <c r="C5865" s="6"/>
    </row>
    <row r="5866" spans="2:3" x14ac:dyDescent="0.2">
      <c r="B5866" s="6"/>
      <c r="C5866" s="6"/>
    </row>
    <row r="5867" spans="2:3" x14ac:dyDescent="0.2">
      <c r="B5867" s="6"/>
      <c r="C5867" s="6"/>
    </row>
    <row r="5868" spans="2:3" x14ac:dyDescent="0.2">
      <c r="B5868" s="6"/>
      <c r="C5868" s="6"/>
    </row>
    <row r="5869" spans="2:3" x14ac:dyDescent="0.2">
      <c r="B5869" s="6"/>
      <c r="C5869" s="6"/>
    </row>
    <row r="5870" spans="2:3" x14ac:dyDescent="0.2">
      <c r="B5870" s="6"/>
      <c r="C5870" s="6"/>
    </row>
    <row r="5871" spans="2:3" x14ac:dyDescent="0.2">
      <c r="B5871" s="6"/>
      <c r="C5871" s="6"/>
    </row>
    <row r="5872" spans="2:3" x14ac:dyDescent="0.2">
      <c r="B5872" s="6"/>
      <c r="C5872" s="6"/>
    </row>
    <row r="5873" spans="2:3" x14ac:dyDescent="0.2">
      <c r="B5873" s="6"/>
      <c r="C5873" s="6"/>
    </row>
    <row r="5874" spans="2:3" x14ac:dyDescent="0.2">
      <c r="B5874" s="6"/>
      <c r="C5874" s="6"/>
    </row>
    <row r="5875" spans="2:3" x14ac:dyDescent="0.2">
      <c r="B5875" s="6"/>
      <c r="C5875" s="6"/>
    </row>
    <row r="5876" spans="2:3" x14ac:dyDescent="0.2">
      <c r="B5876" s="6"/>
      <c r="C5876" s="6"/>
    </row>
    <row r="5877" spans="2:3" x14ac:dyDescent="0.2">
      <c r="B5877" s="6"/>
      <c r="C5877" s="6"/>
    </row>
    <row r="5878" spans="2:3" x14ac:dyDescent="0.2">
      <c r="B5878" s="6"/>
      <c r="C5878" s="6"/>
    </row>
    <row r="5879" spans="2:3" x14ac:dyDescent="0.2">
      <c r="B5879" s="6"/>
      <c r="C5879" s="6"/>
    </row>
    <row r="5880" spans="2:3" x14ac:dyDescent="0.2">
      <c r="B5880" s="6"/>
      <c r="C5880" s="6"/>
    </row>
    <row r="5881" spans="2:3" x14ac:dyDescent="0.2">
      <c r="B5881" s="6"/>
      <c r="C5881" s="6"/>
    </row>
    <row r="5882" spans="2:3" x14ac:dyDescent="0.2">
      <c r="B5882" s="6"/>
      <c r="C5882" s="6"/>
    </row>
    <row r="5883" spans="2:3" x14ac:dyDescent="0.2">
      <c r="B5883" s="6"/>
      <c r="C5883" s="6"/>
    </row>
    <row r="5884" spans="2:3" x14ac:dyDescent="0.2">
      <c r="B5884" s="6"/>
      <c r="C5884" s="6"/>
    </row>
    <row r="5885" spans="2:3" x14ac:dyDescent="0.2">
      <c r="B5885" s="6"/>
      <c r="C5885" s="6"/>
    </row>
    <row r="5886" spans="2:3" x14ac:dyDescent="0.2">
      <c r="B5886" s="6"/>
      <c r="C5886" s="6"/>
    </row>
    <row r="5887" spans="2:3" x14ac:dyDescent="0.2">
      <c r="B5887" s="6"/>
      <c r="C5887" s="6"/>
    </row>
    <row r="5888" spans="2:3" x14ac:dyDescent="0.2">
      <c r="B5888" s="6"/>
      <c r="C5888" s="6"/>
    </row>
    <row r="5889" spans="2:3" x14ac:dyDescent="0.2">
      <c r="B5889" s="6"/>
      <c r="C5889" s="6"/>
    </row>
    <row r="5890" spans="2:3" x14ac:dyDescent="0.2">
      <c r="B5890" s="6"/>
      <c r="C5890" s="6"/>
    </row>
    <row r="5891" spans="2:3" x14ac:dyDescent="0.2">
      <c r="B5891" s="6"/>
      <c r="C5891" s="6"/>
    </row>
    <row r="5892" spans="2:3" x14ac:dyDescent="0.2">
      <c r="B5892" s="6"/>
      <c r="C5892" s="6"/>
    </row>
    <row r="5893" spans="2:3" x14ac:dyDescent="0.2">
      <c r="B5893" s="6"/>
      <c r="C5893" s="6"/>
    </row>
    <row r="5894" spans="2:3" x14ac:dyDescent="0.2">
      <c r="B5894" s="6"/>
      <c r="C5894" s="6"/>
    </row>
    <row r="5895" spans="2:3" x14ac:dyDescent="0.2">
      <c r="B5895" s="6"/>
      <c r="C5895" s="6"/>
    </row>
    <row r="5896" spans="2:3" x14ac:dyDescent="0.2">
      <c r="B5896" s="6"/>
      <c r="C5896" s="6"/>
    </row>
    <row r="5897" spans="2:3" x14ac:dyDescent="0.2">
      <c r="B5897" s="6"/>
      <c r="C5897" s="6"/>
    </row>
    <row r="5898" spans="2:3" x14ac:dyDescent="0.2">
      <c r="B5898" s="6"/>
      <c r="C5898" s="6"/>
    </row>
    <row r="5899" spans="2:3" x14ac:dyDescent="0.2">
      <c r="B5899" s="6"/>
      <c r="C5899" s="6"/>
    </row>
    <row r="5900" spans="2:3" x14ac:dyDescent="0.2">
      <c r="B5900" s="6"/>
      <c r="C5900" s="6"/>
    </row>
    <row r="5901" spans="2:3" x14ac:dyDescent="0.2">
      <c r="B5901" s="6"/>
      <c r="C5901" s="6"/>
    </row>
    <row r="5902" spans="2:3" x14ac:dyDescent="0.2">
      <c r="B5902" s="6"/>
      <c r="C5902" s="6"/>
    </row>
    <row r="5903" spans="2:3" x14ac:dyDescent="0.2">
      <c r="B5903" s="6"/>
      <c r="C5903" s="6"/>
    </row>
    <row r="5904" spans="2:3" x14ac:dyDescent="0.2">
      <c r="B5904" s="6"/>
      <c r="C5904" s="6"/>
    </row>
    <row r="5905" spans="2:3" x14ac:dyDescent="0.2">
      <c r="B5905" s="6"/>
      <c r="C5905" s="6"/>
    </row>
    <row r="5906" spans="2:3" x14ac:dyDescent="0.2">
      <c r="B5906" s="6"/>
      <c r="C5906" s="6"/>
    </row>
    <row r="5907" spans="2:3" x14ac:dyDescent="0.2">
      <c r="B5907" s="6"/>
      <c r="C5907" s="6"/>
    </row>
    <row r="5908" spans="2:3" x14ac:dyDescent="0.2">
      <c r="B5908" s="6"/>
      <c r="C5908" s="6"/>
    </row>
    <row r="5909" spans="2:3" x14ac:dyDescent="0.2">
      <c r="B5909" s="6"/>
      <c r="C5909" s="6"/>
    </row>
    <row r="5910" spans="2:3" x14ac:dyDescent="0.2">
      <c r="B5910" s="6"/>
      <c r="C5910" s="6"/>
    </row>
    <row r="5911" spans="2:3" x14ac:dyDescent="0.2">
      <c r="B5911" s="6"/>
      <c r="C5911" s="6"/>
    </row>
    <row r="5912" spans="2:3" x14ac:dyDescent="0.2">
      <c r="B5912" s="6"/>
      <c r="C5912" s="6"/>
    </row>
    <row r="5913" spans="2:3" x14ac:dyDescent="0.2">
      <c r="B5913" s="6"/>
      <c r="C5913" s="6"/>
    </row>
    <row r="5914" spans="2:3" x14ac:dyDescent="0.2">
      <c r="B5914" s="6"/>
      <c r="C5914" s="6"/>
    </row>
    <row r="5915" spans="2:3" x14ac:dyDescent="0.2">
      <c r="B5915" s="6"/>
      <c r="C5915" s="6"/>
    </row>
    <row r="5916" spans="2:3" x14ac:dyDescent="0.2">
      <c r="B5916" s="6"/>
      <c r="C5916" s="6"/>
    </row>
    <row r="5917" spans="2:3" x14ac:dyDescent="0.2">
      <c r="B5917" s="6"/>
      <c r="C5917" s="6"/>
    </row>
    <row r="5918" spans="2:3" x14ac:dyDescent="0.2">
      <c r="B5918" s="6"/>
      <c r="C5918" s="6"/>
    </row>
    <row r="5919" spans="2:3" x14ac:dyDescent="0.2">
      <c r="B5919" s="6"/>
      <c r="C5919" s="6"/>
    </row>
    <row r="5920" spans="2:3" x14ac:dyDescent="0.2">
      <c r="B5920" s="6"/>
      <c r="C5920" s="6"/>
    </row>
    <row r="5921" spans="2:3" x14ac:dyDescent="0.2">
      <c r="B5921" s="6"/>
      <c r="C5921" s="6"/>
    </row>
    <row r="5922" spans="2:3" x14ac:dyDescent="0.2">
      <c r="B5922" s="6"/>
      <c r="C5922" s="6"/>
    </row>
    <row r="5923" spans="2:3" x14ac:dyDescent="0.2">
      <c r="B5923" s="6"/>
      <c r="C5923" s="6"/>
    </row>
    <row r="5924" spans="2:3" x14ac:dyDescent="0.2">
      <c r="B5924" s="6"/>
      <c r="C5924" s="6"/>
    </row>
    <row r="5925" spans="2:3" x14ac:dyDescent="0.2">
      <c r="B5925" s="6"/>
      <c r="C5925" s="6"/>
    </row>
    <row r="5926" spans="2:3" x14ac:dyDescent="0.2">
      <c r="B5926" s="6"/>
      <c r="C5926" s="6"/>
    </row>
    <row r="5927" spans="2:3" x14ac:dyDescent="0.2">
      <c r="B5927" s="6"/>
      <c r="C5927" s="6"/>
    </row>
    <row r="5928" spans="2:3" x14ac:dyDescent="0.2">
      <c r="B5928" s="6"/>
      <c r="C5928" s="6"/>
    </row>
    <row r="5929" spans="2:3" x14ac:dyDescent="0.2">
      <c r="B5929" s="6"/>
      <c r="C5929" s="6"/>
    </row>
    <row r="5930" spans="2:3" x14ac:dyDescent="0.2">
      <c r="B5930" s="6"/>
      <c r="C5930" s="6"/>
    </row>
    <row r="5931" spans="2:3" x14ac:dyDescent="0.2">
      <c r="B5931" s="6"/>
      <c r="C5931" s="6"/>
    </row>
    <row r="5932" spans="2:3" x14ac:dyDescent="0.2">
      <c r="B5932" s="6"/>
      <c r="C5932" s="6"/>
    </row>
    <row r="5933" spans="2:3" x14ac:dyDescent="0.2">
      <c r="B5933" s="6"/>
      <c r="C5933" s="6"/>
    </row>
    <row r="5934" spans="2:3" x14ac:dyDescent="0.2">
      <c r="B5934" s="6"/>
      <c r="C5934" s="6"/>
    </row>
    <row r="5935" spans="2:3" x14ac:dyDescent="0.2">
      <c r="B5935" s="6"/>
      <c r="C5935" s="6"/>
    </row>
    <row r="5936" spans="2:3" x14ac:dyDescent="0.2">
      <c r="B5936" s="6"/>
      <c r="C5936" s="6"/>
    </row>
    <row r="5937" spans="2:3" x14ac:dyDescent="0.2">
      <c r="B5937" s="6"/>
      <c r="C5937" s="6"/>
    </row>
    <row r="5938" spans="2:3" x14ac:dyDescent="0.2">
      <c r="B5938" s="6"/>
      <c r="C5938" s="6"/>
    </row>
    <row r="5939" spans="2:3" x14ac:dyDescent="0.2">
      <c r="B5939" s="6"/>
      <c r="C5939" s="6"/>
    </row>
    <row r="5940" spans="2:3" x14ac:dyDescent="0.2">
      <c r="B5940" s="6"/>
      <c r="C5940" s="6"/>
    </row>
    <row r="5941" spans="2:3" x14ac:dyDescent="0.2">
      <c r="B5941" s="6"/>
      <c r="C5941" s="6"/>
    </row>
    <row r="5942" spans="2:3" x14ac:dyDescent="0.2">
      <c r="B5942" s="6"/>
      <c r="C5942" s="6"/>
    </row>
    <row r="5943" spans="2:3" x14ac:dyDescent="0.2">
      <c r="B5943" s="6"/>
      <c r="C5943" s="6"/>
    </row>
    <row r="5944" spans="2:3" x14ac:dyDescent="0.2">
      <c r="B5944" s="6"/>
      <c r="C5944" s="6"/>
    </row>
    <row r="5945" spans="2:3" x14ac:dyDescent="0.2">
      <c r="B5945" s="6"/>
      <c r="C5945" s="6"/>
    </row>
    <row r="5946" spans="2:3" x14ac:dyDescent="0.2">
      <c r="B5946" s="6"/>
      <c r="C5946" s="6"/>
    </row>
    <row r="5947" spans="2:3" x14ac:dyDescent="0.2">
      <c r="B5947" s="6"/>
      <c r="C5947" s="6"/>
    </row>
    <row r="5948" spans="2:3" x14ac:dyDescent="0.2">
      <c r="B5948" s="6"/>
      <c r="C5948" s="6"/>
    </row>
    <row r="5949" spans="2:3" x14ac:dyDescent="0.2">
      <c r="B5949" s="6"/>
      <c r="C5949" s="6"/>
    </row>
    <row r="5950" spans="2:3" x14ac:dyDescent="0.2">
      <c r="B5950" s="6"/>
      <c r="C5950" s="6"/>
    </row>
    <row r="5951" spans="2:3" x14ac:dyDescent="0.2">
      <c r="B5951" s="6"/>
      <c r="C5951" s="6"/>
    </row>
    <row r="5952" spans="2:3" x14ac:dyDescent="0.2">
      <c r="B5952" s="6"/>
      <c r="C5952" s="6"/>
    </row>
    <row r="5953" spans="2:3" x14ac:dyDescent="0.2">
      <c r="B5953" s="6"/>
      <c r="C5953" s="6"/>
    </row>
    <row r="5954" spans="2:3" x14ac:dyDescent="0.2">
      <c r="B5954" s="6"/>
      <c r="C5954" s="6"/>
    </row>
    <row r="5955" spans="2:3" x14ac:dyDescent="0.2">
      <c r="B5955" s="6"/>
      <c r="C5955" s="6"/>
    </row>
    <row r="5956" spans="2:3" x14ac:dyDescent="0.2">
      <c r="B5956" s="6"/>
      <c r="C5956" s="6"/>
    </row>
    <row r="5957" spans="2:3" x14ac:dyDescent="0.2">
      <c r="B5957" s="6"/>
      <c r="C5957" s="6"/>
    </row>
    <row r="5958" spans="2:3" x14ac:dyDescent="0.2">
      <c r="B5958" s="6"/>
      <c r="C5958" s="6"/>
    </row>
    <row r="5959" spans="2:3" x14ac:dyDescent="0.2">
      <c r="B5959" s="6"/>
      <c r="C5959" s="6"/>
    </row>
    <row r="5960" spans="2:3" x14ac:dyDescent="0.2">
      <c r="B5960" s="6"/>
      <c r="C5960" s="6"/>
    </row>
    <row r="5961" spans="2:3" x14ac:dyDescent="0.2">
      <c r="B5961" s="6"/>
      <c r="C5961" s="6"/>
    </row>
    <row r="5962" spans="2:3" x14ac:dyDescent="0.2">
      <c r="B5962" s="6"/>
      <c r="C5962" s="6"/>
    </row>
    <row r="5963" spans="2:3" x14ac:dyDescent="0.2">
      <c r="B5963" s="6"/>
      <c r="C5963" s="6"/>
    </row>
    <row r="5964" spans="2:3" x14ac:dyDescent="0.2">
      <c r="B5964" s="6"/>
      <c r="C5964" s="6"/>
    </row>
    <row r="5965" spans="2:3" x14ac:dyDescent="0.2">
      <c r="B5965" s="6"/>
      <c r="C5965" s="6"/>
    </row>
    <row r="5966" spans="2:3" x14ac:dyDescent="0.2">
      <c r="B5966" s="6"/>
      <c r="C5966" s="6"/>
    </row>
    <row r="5967" spans="2:3" x14ac:dyDescent="0.2">
      <c r="B5967" s="6"/>
      <c r="C5967" s="6"/>
    </row>
    <row r="5968" spans="2:3" x14ac:dyDescent="0.2">
      <c r="B5968" s="6"/>
      <c r="C5968" s="6"/>
    </row>
    <row r="5969" spans="2:3" x14ac:dyDescent="0.2">
      <c r="B5969" s="6"/>
      <c r="C5969" s="6"/>
    </row>
    <row r="5970" spans="2:3" x14ac:dyDescent="0.2">
      <c r="B5970" s="6"/>
      <c r="C5970" s="6"/>
    </row>
    <row r="5971" spans="2:3" x14ac:dyDescent="0.2">
      <c r="B5971" s="6"/>
      <c r="C5971" s="6"/>
    </row>
    <row r="5972" spans="2:3" x14ac:dyDescent="0.2">
      <c r="B5972" s="6"/>
      <c r="C5972" s="6"/>
    </row>
    <row r="5973" spans="2:3" x14ac:dyDescent="0.2">
      <c r="B5973" s="6"/>
      <c r="C5973" s="6"/>
    </row>
    <row r="5974" spans="2:3" x14ac:dyDescent="0.2">
      <c r="B5974" s="6"/>
      <c r="C5974" s="6"/>
    </row>
    <row r="5975" spans="2:3" x14ac:dyDescent="0.2">
      <c r="B5975" s="6"/>
      <c r="C5975" s="6"/>
    </row>
    <row r="5976" spans="2:3" x14ac:dyDescent="0.2">
      <c r="B5976" s="6"/>
      <c r="C5976" s="6"/>
    </row>
    <row r="5977" spans="2:3" x14ac:dyDescent="0.2">
      <c r="B5977" s="6"/>
      <c r="C5977" s="6"/>
    </row>
    <row r="5978" spans="2:3" x14ac:dyDescent="0.2">
      <c r="B5978" s="6"/>
      <c r="C5978" s="6"/>
    </row>
    <row r="5979" spans="2:3" x14ac:dyDescent="0.2">
      <c r="B5979" s="6"/>
      <c r="C5979" s="6"/>
    </row>
    <row r="5980" spans="2:3" x14ac:dyDescent="0.2">
      <c r="B5980" s="6"/>
      <c r="C5980" s="6"/>
    </row>
    <row r="5981" spans="2:3" x14ac:dyDescent="0.2">
      <c r="B5981" s="6"/>
      <c r="C5981" s="6"/>
    </row>
    <row r="5982" spans="2:3" x14ac:dyDescent="0.2">
      <c r="B5982" s="6"/>
      <c r="C5982" s="6"/>
    </row>
    <row r="5983" spans="2:3" x14ac:dyDescent="0.2">
      <c r="B5983" s="6"/>
      <c r="C5983" s="6"/>
    </row>
    <row r="5984" spans="2:3" x14ac:dyDescent="0.2">
      <c r="B5984" s="6"/>
      <c r="C5984" s="6"/>
    </row>
    <row r="5985" spans="2:3" x14ac:dyDescent="0.2">
      <c r="B5985" s="6"/>
      <c r="C5985" s="6"/>
    </row>
    <row r="5986" spans="2:3" x14ac:dyDescent="0.2">
      <c r="B5986" s="6"/>
      <c r="C5986" s="6"/>
    </row>
    <row r="5987" spans="2:3" x14ac:dyDescent="0.2">
      <c r="B5987" s="6"/>
      <c r="C5987" s="6"/>
    </row>
    <row r="5988" spans="2:3" x14ac:dyDescent="0.2">
      <c r="B5988" s="6"/>
      <c r="C5988" s="6"/>
    </row>
    <row r="5989" spans="2:3" x14ac:dyDescent="0.2">
      <c r="B5989" s="6"/>
      <c r="C5989" s="6"/>
    </row>
    <row r="5990" spans="2:3" x14ac:dyDescent="0.2">
      <c r="B5990" s="6"/>
      <c r="C5990" s="6"/>
    </row>
    <row r="5991" spans="2:3" x14ac:dyDescent="0.2">
      <c r="B5991" s="6"/>
      <c r="C5991" s="6"/>
    </row>
    <row r="5992" spans="2:3" x14ac:dyDescent="0.2">
      <c r="B5992" s="6"/>
      <c r="C5992" s="6"/>
    </row>
    <row r="5993" spans="2:3" x14ac:dyDescent="0.2">
      <c r="B5993" s="6"/>
      <c r="C5993" s="6"/>
    </row>
    <row r="5994" spans="2:3" x14ac:dyDescent="0.2">
      <c r="B5994" s="6"/>
      <c r="C5994" s="6"/>
    </row>
    <row r="5995" spans="2:3" x14ac:dyDescent="0.2">
      <c r="B5995" s="6"/>
      <c r="C5995" s="6"/>
    </row>
    <row r="5996" spans="2:3" x14ac:dyDescent="0.2">
      <c r="B5996" s="6"/>
      <c r="C5996" s="6"/>
    </row>
    <row r="5997" spans="2:3" x14ac:dyDescent="0.2">
      <c r="B5997" s="6"/>
      <c r="C5997" s="6"/>
    </row>
    <row r="5998" spans="2:3" x14ac:dyDescent="0.2">
      <c r="B5998" s="6"/>
      <c r="C5998" s="6"/>
    </row>
    <row r="5999" spans="2:3" x14ac:dyDescent="0.2">
      <c r="B5999" s="6"/>
      <c r="C5999" s="6"/>
    </row>
    <row r="6000" spans="2:3" x14ac:dyDescent="0.2">
      <c r="B6000" s="6"/>
      <c r="C6000" s="6"/>
    </row>
    <row r="6001" spans="2:3" x14ac:dyDescent="0.2">
      <c r="B6001" s="6"/>
      <c r="C6001" s="6"/>
    </row>
    <row r="6002" spans="2:3" x14ac:dyDescent="0.2">
      <c r="B6002" s="6"/>
      <c r="C6002" s="6"/>
    </row>
    <row r="6003" spans="2:3" x14ac:dyDescent="0.2">
      <c r="B6003" s="6"/>
      <c r="C6003" s="6"/>
    </row>
    <row r="6004" spans="2:3" x14ac:dyDescent="0.2">
      <c r="B6004" s="6"/>
      <c r="C6004" s="6"/>
    </row>
    <row r="6005" spans="2:3" x14ac:dyDescent="0.2">
      <c r="B6005" s="6"/>
      <c r="C6005" s="6"/>
    </row>
    <row r="6006" spans="2:3" x14ac:dyDescent="0.2">
      <c r="B6006" s="6"/>
      <c r="C6006" s="6"/>
    </row>
    <row r="6007" spans="2:3" x14ac:dyDescent="0.2">
      <c r="B6007" s="6"/>
      <c r="C6007" s="6"/>
    </row>
    <row r="6008" spans="2:3" x14ac:dyDescent="0.2">
      <c r="B6008" s="6"/>
      <c r="C6008" s="6"/>
    </row>
    <row r="6009" spans="2:3" x14ac:dyDescent="0.2">
      <c r="B6009" s="6"/>
      <c r="C6009" s="6"/>
    </row>
    <row r="6010" spans="2:3" x14ac:dyDescent="0.2">
      <c r="B6010" s="6"/>
      <c r="C6010" s="6"/>
    </row>
    <row r="6011" spans="2:3" x14ac:dyDescent="0.2">
      <c r="B6011" s="6"/>
      <c r="C6011" s="6"/>
    </row>
    <row r="6012" spans="2:3" x14ac:dyDescent="0.2">
      <c r="B6012" s="6"/>
      <c r="C6012" s="6"/>
    </row>
    <row r="6013" spans="2:3" x14ac:dyDescent="0.2">
      <c r="B6013" s="6"/>
      <c r="C6013" s="6"/>
    </row>
    <row r="6014" spans="2:3" x14ac:dyDescent="0.2">
      <c r="B6014" s="6"/>
      <c r="C6014" s="6"/>
    </row>
    <row r="6015" spans="2:3" x14ac:dyDescent="0.2">
      <c r="B6015" s="6"/>
      <c r="C6015" s="6"/>
    </row>
    <row r="6016" spans="2:3" x14ac:dyDescent="0.2">
      <c r="B6016" s="6"/>
      <c r="C6016" s="6"/>
    </row>
    <row r="6017" spans="2:3" x14ac:dyDescent="0.2">
      <c r="B6017" s="6"/>
      <c r="C6017" s="6"/>
    </row>
    <row r="6018" spans="2:3" x14ac:dyDescent="0.2">
      <c r="B6018" s="6"/>
      <c r="C6018" s="6"/>
    </row>
    <row r="6019" spans="2:3" x14ac:dyDescent="0.2">
      <c r="B6019" s="6"/>
      <c r="C6019" s="6"/>
    </row>
    <row r="6020" spans="2:3" x14ac:dyDescent="0.2">
      <c r="B6020" s="6"/>
      <c r="C6020" s="6"/>
    </row>
    <row r="6021" spans="2:3" x14ac:dyDescent="0.2">
      <c r="B6021" s="6"/>
      <c r="C6021" s="6"/>
    </row>
    <row r="6022" spans="2:3" x14ac:dyDescent="0.2">
      <c r="B6022" s="6"/>
      <c r="C6022" s="6"/>
    </row>
    <row r="6023" spans="2:3" x14ac:dyDescent="0.2">
      <c r="B6023" s="6"/>
      <c r="C6023" s="6"/>
    </row>
    <row r="6024" spans="2:3" x14ac:dyDescent="0.2">
      <c r="B6024" s="6"/>
      <c r="C6024" s="6"/>
    </row>
    <row r="6025" spans="2:3" x14ac:dyDescent="0.2">
      <c r="B6025" s="6"/>
      <c r="C6025" s="6"/>
    </row>
    <row r="6026" spans="2:3" x14ac:dyDescent="0.2">
      <c r="B6026" s="6"/>
      <c r="C6026" s="6"/>
    </row>
    <row r="6027" spans="2:3" x14ac:dyDescent="0.2">
      <c r="B6027" s="6"/>
      <c r="C6027" s="6"/>
    </row>
    <row r="6028" spans="2:3" x14ac:dyDescent="0.2">
      <c r="B6028" s="6"/>
      <c r="C6028" s="6"/>
    </row>
    <row r="6029" spans="2:3" x14ac:dyDescent="0.2">
      <c r="B6029" s="6"/>
      <c r="C6029" s="6"/>
    </row>
    <row r="6030" spans="2:3" x14ac:dyDescent="0.2">
      <c r="B6030" s="6"/>
      <c r="C6030" s="6"/>
    </row>
    <row r="6031" spans="2:3" x14ac:dyDescent="0.2">
      <c r="B6031" s="6"/>
      <c r="C6031" s="6"/>
    </row>
    <row r="6032" spans="2:3" x14ac:dyDescent="0.2">
      <c r="B6032" s="6"/>
      <c r="C6032" s="6"/>
    </row>
    <row r="6033" spans="2:3" x14ac:dyDescent="0.2">
      <c r="B6033" s="6"/>
      <c r="C6033" s="6"/>
    </row>
    <row r="6034" spans="2:3" x14ac:dyDescent="0.2">
      <c r="B6034" s="6"/>
      <c r="C6034" s="6"/>
    </row>
    <row r="6035" spans="2:3" x14ac:dyDescent="0.2">
      <c r="B6035" s="6"/>
      <c r="C6035" s="6"/>
    </row>
    <row r="6036" spans="2:3" x14ac:dyDescent="0.2">
      <c r="B6036" s="6"/>
      <c r="C6036" s="6"/>
    </row>
    <row r="6037" spans="2:3" x14ac:dyDescent="0.2">
      <c r="B6037" s="6"/>
      <c r="C6037" s="6"/>
    </row>
    <row r="6038" spans="2:3" x14ac:dyDescent="0.2">
      <c r="B6038" s="6"/>
      <c r="C6038" s="6"/>
    </row>
    <row r="6039" spans="2:3" x14ac:dyDescent="0.2">
      <c r="B6039" s="6"/>
      <c r="C6039" s="6"/>
    </row>
    <row r="6040" spans="2:3" x14ac:dyDescent="0.2">
      <c r="B6040" s="6"/>
      <c r="C6040" s="6"/>
    </row>
    <row r="6041" spans="2:3" x14ac:dyDescent="0.2">
      <c r="B6041" s="6"/>
      <c r="C6041" s="6"/>
    </row>
    <row r="6042" spans="2:3" x14ac:dyDescent="0.2">
      <c r="B6042" s="6"/>
      <c r="C6042" s="6"/>
    </row>
    <row r="6043" spans="2:3" x14ac:dyDescent="0.2">
      <c r="B6043" s="6"/>
      <c r="C6043" s="6"/>
    </row>
    <row r="6044" spans="2:3" x14ac:dyDescent="0.2">
      <c r="B6044" s="6"/>
      <c r="C6044" s="6"/>
    </row>
    <row r="6045" spans="2:3" x14ac:dyDescent="0.2">
      <c r="B6045" s="6"/>
      <c r="C6045" s="6"/>
    </row>
    <row r="6046" spans="2:3" x14ac:dyDescent="0.2">
      <c r="B6046" s="6"/>
      <c r="C6046" s="6"/>
    </row>
    <row r="6047" spans="2:3" x14ac:dyDescent="0.2">
      <c r="B6047" s="6"/>
      <c r="C6047" s="6"/>
    </row>
    <row r="6048" spans="2:3" x14ac:dyDescent="0.2">
      <c r="B6048" s="6"/>
      <c r="C6048" s="6"/>
    </row>
    <row r="6049" spans="2:3" x14ac:dyDescent="0.2">
      <c r="B6049" s="6"/>
      <c r="C6049" s="6"/>
    </row>
    <row r="6050" spans="2:3" x14ac:dyDescent="0.2">
      <c r="B6050" s="6"/>
      <c r="C6050" s="6"/>
    </row>
    <row r="6051" spans="2:3" x14ac:dyDescent="0.2">
      <c r="B6051" s="6"/>
      <c r="C6051" s="6"/>
    </row>
    <row r="6052" spans="2:3" x14ac:dyDescent="0.2">
      <c r="B6052" s="6"/>
      <c r="C6052" s="6"/>
    </row>
    <row r="6053" spans="2:3" x14ac:dyDescent="0.2">
      <c r="B6053" s="6"/>
      <c r="C6053" s="6"/>
    </row>
    <row r="6054" spans="2:3" x14ac:dyDescent="0.2">
      <c r="B6054" s="6"/>
      <c r="C6054" s="6"/>
    </row>
    <row r="6055" spans="2:3" x14ac:dyDescent="0.2">
      <c r="B6055" s="6"/>
      <c r="C6055" s="6"/>
    </row>
    <row r="6056" spans="2:3" x14ac:dyDescent="0.2">
      <c r="B6056" s="6"/>
      <c r="C6056" s="6"/>
    </row>
    <row r="6057" spans="2:3" x14ac:dyDescent="0.2">
      <c r="B6057" s="6"/>
      <c r="C6057" s="6"/>
    </row>
    <row r="6058" spans="2:3" x14ac:dyDescent="0.2">
      <c r="B6058" s="6"/>
      <c r="C6058" s="6"/>
    </row>
    <row r="6059" spans="2:3" x14ac:dyDescent="0.2">
      <c r="B6059" s="6"/>
      <c r="C6059" s="6"/>
    </row>
    <row r="6060" spans="2:3" x14ac:dyDescent="0.2">
      <c r="B6060" s="6"/>
      <c r="C6060" s="6"/>
    </row>
    <row r="6061" spans="2:3" x14ac:dyDescent="0.2">
      <c r="B6061" s="6"/>
      <c r="C6061" s="6"/>
    </row>
    <row r="6062" spans="2:3" x14ac:dyDescent="0.2">
      <c r="B6062" s="6"/>
      <c r="C6062" s="6"/>
    </row>
    <row r="6063" spans="2:3" x14ac:dyDescent="0.2">
      <c r="B6063" s="6"/>
      <c r="C6063" s="6"/>
    </row>
    <row r="6064" spans="2:3" x14ac:dyDescent="0.2">
      <c r="B6064" s="6"/>
      <c r="C6064" s="6"/>
    </row>
    <row r="6065" spans="2:3" x14ac:dyDescent="0.2">
      <c r="B6065" s="6"/>
      <c r="C6065" s="6"/>
    </row>
    <row r="6066" spans="2:3" x14ac:dyDescent="0.2">
      <c r="B6066" s="6"/>
      <c r="C6066" s="6"/>
    </row>
    <row r="6067" spans="2:3" x14ac:dyDescent="0.2">
      <c r="B6067" s="6"/>
      <c r="C6067" s="6"/>
    </row>
    <row r="6068" spans="2:3" x14ac:dyDescent="0.2">
      <c r="B6068" s="6"/>
      <c r="C6068" s="6"/>
    </row>
    <row r="6069" spans="2:3" x14ac:dyDescent="0.2">
      <c r="B6069" s="6"/>
      <c r="C6069" s="6"/>
    </row>
    <row r="6070" spans="2:3" x14ac:dyDescent="0.2">
      <c r="B6070" s="6"/>
      <c r="C6070" s="6"/>
    </row>
    <row r="6071" spans="2:3" x14ac:dyDescent="0.2">
      <c r="B6071" s="6"/>
      <c r="C6071" s="6"/>
    </row>
    <row r="6072" spans="2:3" x14ac:dyDescent="0.2">
      <c r="B6072" s="6"/>
      <c r="C6072" s="6"/>
    </row>
    <row r="6073" spans="2:3" x14ac:dyDescent="0.2">
      <c r="B6073" s="6"/>
      <c r="C6073" s="6"/>
    </row>
    <row r="6074" spans="2:3" x14ac:dyDescent="0.2">
      <c r="B6074" s="6"/>
      <c r="C6074" s="6"/>
    </row>
    <row r="6075" spans="2:3" x14ac:dyDescent="0.2">
      <c r="B6075" s="6"/>
      <c r="C6075" s="6"/>
    </row>
    <row r="6076" spans="2:3" x14ac:dyDescent="0.2">
      <c r="B6076" s="6"/>
      <c r="C6076" s="6"/>
    </row>
    <row r="6077" spans="2:3" x14ac:dyDescent="0.2">
      <c r="B6077" s="6"/>
      <c r="C6077" s="6"/>
    </row>
    <row r="6078" spans="2:3" x14ac:dyDescent="0.2">
      <c r="B6078" s="6"/>
      <c r="C6078" s="6"/>
    </row>
    <row r="6079" spans="2:3" x14ac:dyDescent="0.2">
      <c r="B6079" s="6"/>
      <c r="C6079" s="6"/>
    </row>
    <row r="6080" spans="2:3" x14ac:dyDescent="0.2">
      <c r="B6080" s="6"/>
      <c r="C6080" s="6"/>
    </row>
    <row r="6081" spans="2:3" x14ac:dyDescent="0.2">
      <c r="B6081" s="6"/>
      <c r="C6081" s="6"/>
    </row>
    <row r="6082" spans="2:3" x14ac:dyDescent="0.2">
      <c r="B6082" s="6"/>
      <c r="C6082" s="6"/>
    </row>
    <row r="6083" spans="2:3" x14ac:dyDescent="0.2">
      <c r="B6083" s="6"/>
      <c r="C6083" s="6"/>
    </row>
    <row r="6084" spans="2:3" x14ac:dyDescent="0.2">
      <c r="B6084" s="6"/>
      <c r="C6084" s="6"/>
    </row>
    <row r="6085" spans="2:3" x14ac:dyDescent="0.2">
      <c r="B6085" s="6"/>
      <c r="C6085" s="6"/>
    </row>
    <row r="6086" spans="2:3" x14ac:dyDescent="0.2">
      <c r="B6086" s="6"/>
      <c r="C6086" s="6"/>
    </row>
    <row r="6087" spans="2:3" x14ac:dyDescent="0.2">
      <c r="B6087" s="6"/>
      <c r="C6087" s="6"/>
    </row>
    <row r="6088" spans="2:3" x14ac:dyDescent="0.2">
      <c r="B6088" s="6"/>
      <c r="C6088" s="6"/>
    </row>
    <row r="6089" spans="2:3" x14ac:dyDescent="0.2">
      <c r="B6089" s="6"/>
      <c r="C6089" s="6"/>
    </row>
    <row r="6090" spans="2:3" x14ac:dyDescent="0.2">
      <c r="B6090" s="6"/>
      <c r="C6090" s="6"/>
    </row>
    <row r="6091" spans="2:3" x14ac:dyDescent="0.2">
      <c r="B6091" s="6"/>
      <c r="C6091" s="6"/>
    </row>
    <row r="6092" spans="2:3" x14ac:dyDescent="0.2">
      <c r="B6092" s="6"/>
      <c r="C6092" s="6"/>
    </row>
    <row r="6093" spans="2:3" x14ac:dyDescent="0.2">
      <c r="B6093" s="6"/>
      <c r="C6093" s="6"/>
    </row>
    <row r="6094" spans="2:3" x14ac:dyDescent="0.2">
      <c r="B6094" s="6"/>
      <c r="C6094" s="6"/>
    </row>
    <row r="6095" spans="2:3" x14ac:dyDescent="0.2">
      <c r="B6095" s="6"/>
      <c r="C6095" s="6"/>
    </row>
    <row r="6096" spans="2:3" x14ac:dyDescent="0.2">
      <c r="B6096" s="6"/>
      <c r="C6096" s="6"/>
    </row>
    <row r="6097" spans="2:3" x14ac:dyDescent="0.2">
      <c r="B6097" s="6"/>
      <c r="C6097" s="6"/>
    </row>
    <row r="6098" spans="2:3" x14ac:dyDescent="0.2">
      <c r="B6098" s="6"/>
      <c r="C6098" s="6"/>
    </row>
    <row r="6099" spans="2:3" x14ac:dyDescent="0.2">
      <c r="B6099" s="6"/>
      <c r="C6099" s="6"/>
    </row>
    <row r="6100" spans="2:3" x14ac:dyDescent="0.2">
      <c r="B6100" s="6"/>
      <c r="C6100" s="6"/>
    </row>
    <row r="6101" spans="2:3" x14ac:dyDescent="0.2">
      <c r="B6101" s="6"/>
      <c r="C6101" s="6"/>
    </row>
    <row r="6102" spans="2:3" x14ac:dyDescent="0.2">
      <c r="B6102" s="6"/>
      <c r="C6102" s="6"/>
    </row>
    <row r="6103" spans="2:3" x14ac:dyDescent="0.2">
      <c r="B6103" s="6"/>
      <c r="C6103" s="6"/>
    </row>
    <row r="6104" spans="2:3" x14ac:dyDescent="0.2">
      <c r="B6104" s="6"/>
      <c r="C6104" s="6"/>
    </row>
    <row r="6105" spans="2:3" x14ac:dyDescent="0.2">
      <c r="B6105" s="6"/>
      <c r="C6105" s="6"/>
    </row>
    <row r="6106" spans="2:3" x14ac:dyDescent="0.2">
      <c r="B6106" s="6"/>
      <c r="C6106" s="6"/>
    </row>
    <row r="6107" spans="2:3" x14ac:dyDescent="0.2">
      <c r="B6107" s="6"/>
      <c r="C6107" s="6"/>
    </row>
    <row r="6108" spans="2:3" x14ac:dyDescent="0.2">
      <c r="B6108" s="6"/>
      <c r="C6108" s="6"/>
    </row>
    <row r="6109" spans="2:3" x14ac:dyDescent="0.2">
      <c r="B6109" s="6"/>
      <c r="C6109" s="6"/>
    </row>
    <row r="6110" spans="2:3" x14ac:dyDescent="0.2">
      <c r="B6110" s="6"/>
      <c r="C6110" s="6"/>
    </row>
    <row r="6111" spans="2:3" x14ac:dyDescent="0.2">
      <c r="B6111" s="6"/>
      <c r="C6111" s="6"/>
    </row>
    <row r="6112" spans="2:3" x14ac:dyDescent="0.2">
      <c r="B6112" s="6"/>
      <c r="C6112" s="6"/>
    </row>
    <row r="6113" spans="2:3" x14ac:dyDescent="0.2">
      <c r="B6113" s="6"/>
      <c r="C6113" s="6"/>
    </row>
    <row r="6114" spans="2:3" x14ac:dyDescent="0.2">
      <c r="B6114" s="6"/>
      <c r="C6114" s="6"/>
    </row>
    <row r="6115" spans="2:3" x14ac:dyDescent="0.2">
      <c r="B6115" s="6"/>
      <c r="C6115" s="6"/>
    </row>
    <row r="6116" spans="2:3" x14ac:dyDescent="0.2">
      <c r="B6116" s="6"/>
      <c r="C6116" s="6"/>
    </row>
    <row r="6117" spans="2:3" x14ac:dyDescent="0.2">
      <c r="B6117" s="6"/>
      <c r="C6117" s="6"/>
    </row>
    <row r="6118" spans="2:3" x14ac:dyDescent="0.2">
      <c r="B6118" s="6"/>
      <c r="C6118" s="6"/>
    </row>
    <row r="6119" spans="2:3" x14ac:dyDescent="0.2">
      <c r="B6119" s="6"/>
      <c r="C6119" s="6"/>
    </row>
    <row r="6120" spans="2:3" x14ac:dyDescent="0.2">
      <c r="B6120" s="6"/>
      <c r="C6120" s="6"/>
    </row>
    <row r="6121" spans="2:3" x14ac:dyDescent="0.2">
      <c r="B6121" s="6"/>
      <c r="C6121" s="6"/>
    </row>
    <row r="6122" spans="2:3" x14ac:dyDescent="0.2">
      <c r="B6122" s="6"/>
      <c r="C6122" s="6"/>
    </row>
    <row r="6123" spans="2:3" x14ac:dyDescent="0.2">
      <c r="B6123" s="6"/>
      <c r="C6123" s="6"/>
    </row>
    <row r="6124" spans="2:3" x14ac:dyDescent="0.2">
      <c r="B6124" s="6"/>
      <c r="C6124" s="6"/>
    </row>
    <row r="6125" spans="2:3" x14ac:dyDescent="0.2">
      <c r="B6125" s="6"/>
      <c r="C6125" s="6"/>
    </row>
    <row r="6126" spans="2:3" x14ac:dyDescent="0.2">
      <c r="B6126" s="6"/>
      <c r="C6126" s="6"/>
    </row>
    <row r="6127" spans="2:3" x14ac:dyDescent="0.2">
      <c r="B6127" s="6"/>
      <c r="C6127" s="6"/>
    </row>
    <row r="6128" spans="2:3" x14ac:dyDescent="0.2">
      <c r="B6128" s="6"/>
      <c r="C6128" s="6"/>
    </row>
    <row r="6129" spans="2:3" x14ac:dyDescent="0.2">
      <c r="B6129" s="6"/>
      <c r="C6129" s="6"/>
    </row>
    <row r="6130" spans="2:3" x14ac:dyDescent="0.2">
      <c r="B6130" s="6"/>
      <c r="C6130" s="6"/>
    </row>
    <row r="6131" spans="2:3" x14ac:dyDescent="0.2">
      <c r="B6131" s="6"/>
      <c r="C6131" s="6"/>
    </row>
    <row r="6132" spans="2:3" x14ac:dyDescent="0.2">
      <c r="B6132" s="6"/>
      <c r="C6132" s="6"/>
    </row>
    <row r="6133" spans="2:3" x14ac:dyDescent="0.2">
      <c r="B6133" s="6"/>
      <c r="C6133" s="6"/>
    </row>
    <row r="6134" spans="2:3" x14ac:dyDescent="0.2">
      <c r="B6134" s="6"/>
      <c r="C6134" s="6"/>
    </row>
    <row r="6135" spans="2:3" x14ac:dyDescent="0.2">
      <c r="B6135" s="6"/>
      <c r="C6135" s="6"/>
    </row>
    <row r="6136" spans="2:3" x14ac:dyDescent="0.2">
      <c r="B6136" s="6"/>
      <c r="C6136" s="6"/>
    </row>
    <row r="6137" spans="2:3" x14ac:dyDescent="0.2">
      <c r="B6137" s="6"/>
      <c r="C6137" s="6"/>
    </row>
    <row r="6138" spans="2:3" x14ac:dyDescent="0.2">
      <c r="B6138" s="6"/>
      <c r="C6138" s="6"/>
    </row>
    <row r="6139" spans="2:3" x14ac:dyDescent="0.2">
      <c r="B6139" s="6"/>
      <c r="C6139" s="6"/>
    </row>
    <row r="6140" spans="2:3" x14ac:dyDescent="0.2">
      <c r="B6140" s="6"/>
      <c r="C6140" s="6"/>
    </row>
    <row r="6141" spans="2:3" x14ac:dyDescent="0.2">
      <c r="B6141" s="6"/>
      <c r="C6141" s="6"/>
    </row>
    <row r="6142" spans="2:3" x14ac:dyDescent="0.2">
      <c r="B6142" s="6"/>
      <c r="C6142" s="6"/>
    </row>
    <row r="6143" spans="2:3" x14ac:dyDescent="0.2">
      <c r="B6143" s="6"/>
      <c r="C6143" s="6"/>
    </row>
    <row r="6144" spans="2:3" x14ac:dyDescent="0.2">
      <c r="B6144" s="6"/>
      <c r="C6144" s="6"/>
    </row>
    <row r="6145" spans="2:3" x14ac:dyDescent="0.2">
      <c r="B6145" s="6"/>
      <c r="C6145" s="6"/>
    </row>
    <row r="6146" spans="2:3" x14ac:dyDescent="0.2">
      <c r="B6146" s="6"/>
      <c r="C6146" s="6"/>
    </row>
    <row r="6147" spans="2:3" x14ac:dyDescent="0.2">
      <c r="B6147" s="6"/>
      <c r="C6147" s="6"/>
    </row>
    <row r="6148" spans="2:3" x14ac:dyDescent="0.2">
      <c r="B6148" s="6"/>
      <c r="C6148" s="6"/>
    </row>
    <row r="6149" spans="2:3" x14ac:dyDescent="0.2">
      <c r="B6149" s="6"/>
      <c r="C6149" s="6"/>
    </row>
    <row r="6150" spans="2:3" x14ac:dyDescent="0.2">
      <c r="B6150" s="6"/>
      <c r="C6150" s="6"/>
    </row>
    <row r="6151" spans="2:3" x14ac:dyDescent="0.2">
      <c r="B6151" s="6"/>
      <c r="C6151" s="6"/>
    </row>
    <row r="6152" spans="2:3" x14ac:dyDescent="0.2">
      <c r="B6152" s="6"/>
      <c r="C6152" s="6"/>
    </row>
    <row r="6153" spans="2:3" x14ac:dyDescent="0.2">
      <c r="B6153" s="6"/>
      <c r="C6153" s="6"/>
    </row>
    <row r="6154" spans="2:3" x14ac:dyDescent="0.2">
      <c r="B6154" s="6"/>
      <c r="C6154" s="6"/>
    </row>
    <row r="6155" spans="2:3" x14ac:dyDescent="0.2">
      <c r="B6155" s="6"/>
      <c r="C6155" s="6"/>
    </row>
    <row r="6156" spans="2:3" x14ac:dyDescent="0.2">
      <c r="B6156" s="6"/>
      <c r="C6156" s="6"/>
    </row>
    <row r="6157" spans="2:3" x14ac:dyDescent="0.2">
      <c r="B6157" s="6"/>
      <c r="C6157" s="6"/>
    </row>
    <row r="6158" spans="2:3" x14ac:dyDescent="0.2">
      <c r="B6158" s="6"/>
      <c r="C6158" s="6"/>
    </row>
    <row r="6159" spans="2:3" x14ac:dyDescent="0.2">
      <c r="B6159" s="6"/>
      <c r="C6159" s="6"/>
    </row>
    <row r="6160" spans="2:3" x14ac:dyDescent="0.2">
      <c r="B6160" s="6"/>
      <c r="C6160" s="6"/>
    </row>
    <row r="6161" spans="2:3" x14ac:dyDescent="0.2">
      <c r="B6161" s="6"/>
      <c r="C6161" s="6"/>
    </row>
    <row r="6162" spans="2:3" x14ac:dyDescent="0.2">
      <c r="B6162" s="6"/>
      <c r="C6162" s="6"/>
    </row>
    <row r="6163" spans="2:3" x14ac:dyDescent="0.2">
      <c r="B6163" s="6"/>
      <c r="C6163" s="6"/>
    </row>
    <row r="6164" spans="2:3" x14ac:dyDescent="0.2">
      <c r="B6164" s="6"/>
      <c r="C6164" s="6"/>
    </row>
    <row r="6165" spans="2:3" x14ac:dyDescent="0.2">
      <c r="B6165" s="6"/>
      <c r="C6165" s="6"/>
    </row>
    <row r="6166" spans="2:3" x14ac:dyDescent="0.2">
      <c r="B6166" s="6"/>
      <c r="C6166" s="6"/>
    </row>
    <row r="6167" spans="2:3" x14ac:dyDescent="0.2">
      <c r="B6167" s="6"/>
      <c r="C6167" s="6"/>
    </row>
    <row r="6168" spans="2:3" x14ac:dyDescent="0.2">
      <c r="B6168" s="6"/>
      <c r="C6168" s="6"/>
    </row>
    <row r="6169" spans="2:3" x14ac:dyDescent="0.2">
      <c r="B6169" s="6"/>
      <c r="C6169" s="6"/>
    </row>
    <row r="6170" spans="2:3" x14ac:dyDescent="0.2">
      <c r="B6170" s="6"/>
      <c r="C6170" s="6"/>
    </row>
    <row r="6171" spans="2:3" x14ac:dyDescent="0.2">
      <c r="B6171" s="6"/>
      <c r="C6171" s="6"/>
    </row>
    <row r="6172" spans="2:3" x14ac:dyDescent="0.2">
      <c r="B6172" s="6"/>
      <c r="C6172" s="6"/>
    </row>
    <row r="6173" spans="2:3" x14ac:dyDescent="0.2">
      <c r="B6173" s="6"/>
      <c r="C6173" s="6"/>
    </row>
    <row r="6174" spans="2:3" x14ac:dyDescent="0.2">
      <c r="B6174" s="6"/>
      <c r="C6174" s="6"/>
    </row>
    <row r="6175" spans="2:3" x14ac:dyDescent="0.2">
      <c r="B6175" s="6"/>
      <c r="C6175" s="6"/>
    </row>
    <row r="6176" spans="2:3" x14ac:dyDescent="0.2">
      <c r="B6176" s="6"/>
      <c r="C6176" s="6"/>
    </row>
    <row r="6177" spans="2:3" x14ac:dyDescent="0.2">
      <c r="B6177" s="6"/>
      <c r="C6177" s="6"/>
    </row>
    <row r="6178" spans="2:3" x14ac:dyDescent="0.2">
      <c r="B6178" s="6"/>
      <c r="C6178" s="6"/>
    </row>
    <row r="6179" spans="2:3" x14ac:dyDescent="0.2">
      <c r="B6179" s="6"/>
      <c r="C6179" s="6"/>
    </row>
    <row r="6180" spans="2:3" x14ac:dyDescent="0.2">
      <c r="B6180" s="6"/>
      <c r="C6180" s="6"/>
    </row>
    <row r="6181" spans="2:3" x14ac:dyDescent="0.2">
      <c r="B6181" s="6"/>
      <c r="C6181" s="6"/>
    </row>
    <row r="6182" spans="2:3" x14ac:dyDescent="0.2">
      <c r="B6182" s="6"/>
      <c r="C6182" s="6"/>
    </row>
    <row r="6183" spans="2:3" x14ac:dyDescent="0.2">
      <c r="B6183" s="6"/>
      <c r="C6183" s="6"/>
    </row>
    <row r="6184" spans="2:3" x14ac:dyDescent="0.2">
      <c r="B6184" s="6"/>
      <c r="C6184" s="6"/>
    </row>
    <row r="6185" spans="2:3" x14ac:dyDescent="0.2">
      <c r="B6185" s="6"/>
      <c r="C6185" s="6"/>
    </row>
    <row r="6186" spans="2:3" x14ac:dyDescent="0.2">
      <c r="B6186" s="6"/>
      <c r="C6186" s="6"/>
    </row>
    <row r="6187" spans="2:3" x14ac:dyDescent="0.2">
      <c r="B6187" s="6"/>
      <c r="C6187" s="6"/>
    </row>
    <row r="6188" spans="2:3" x14ac:dyDescent="0.2">
      <c r="B6188" s="6"/>
      <c r="C6188" s="6"/>
    </row>
    <row r="6189" spans="2:3" x14ac:dyDescent="0.2">
      <c r="B6189" s="6"/>
      <c r="C6189" s="6"/>
    </row>
    <row r="6190" spans="2:3" x14ac:dyDescent="0.2">
      <c r="B6190" s="6"/>
      <c r="C6190" s="6"/>
    </row>
    <row r="6191" spans="2:3" x14ac:dyDescent="0.2">
      <c r="B6191" s="6"/>
      <c r="C6191" s="6"/>
    </row>
    <row r="6192" spans="2:3" x14ac:dyDescent="0.2">
      <c r="B6192" s="6"/>
      <c r="C6192" s="6"/>
    </row>
    <row r="6193" spans="2:3" x14ac:dyDescent="0.2">
      <c r="B6193" s="6"/>
      <c r="C6193" s="6"/>
    </row>
    <row r="6194" spans="2:3" x14ac:dyDescent="0.2">
      <c r="B6194" s="6"/>
      <c r="C6194" s="6"/>
    </row>
    <row r="6195" spans="2:3" x14ac:dyDescent="0.2">
      <c r="B6195" s="6"/>
      <c r="C6195" s="6"/>
    </row>
    <row r="6196" spans="2:3" x14ac:dyDescent="0.2">
      <c r="B6196" s="6"/>
      <c r="C6196" s="6"/>
    </row>
    <row r="6197" spans="2:3" x14ac:dyDescent="0.2">
      <c r="B6197" s="6"/>
      <c r="C6197" s="6"/>
    </row>
    <row r="6198" spans="2:3" x14ac:dyDescent="0.2">
      <c r="B6198" s="6"/>
      <c r="C6198" s="6"/>
    </row>
    <row r="6199" spans="2:3" x14ac:dyDescent="0.2">
      <c r="B6199" s="6"/>
      <c r="C6199" s="6"/>
    </row>
    <row r="6200" spans="2:3" x14ac:dyDescent="0.2">
      <c r="B6200" s="6"/>
      <c r="C6200" s="6"/>
    </row>
    <row r="6201" spans="2:3" x14ac:dyDescent="0.2">
      <c r="B6201" s="6"/>
      <c r="C6201" s="6"/>
    </row>
    <row r="6202" spans="2:3" x14ac:dyDescent="0.2">
      <c r="B6202" s="6"/>
      <c r="C6202" s="6"/>
    </row>
    <row r="6203" spans="2:3" x14ac:dyDescent="0.2">
      <c r="B6203" s="6"/>
      <c r="C6203" s="6"/>
    </row>
    <row r="6204" spans="2:3" x14ac:dyDescent="0.2">
      <c r="B6204" s="6"/>
      <c r="C6204" s="6"/>
    </row>
    <row r="6205" spans="2:3" x14ac:dyDescent="0.2">
      <c r="B6205" s="6"/>
      <c r="C6205" s="6"/>
    </row>
    <row r="6206" spans="2:3" x14ac:dyDescent="0.2">
      <c r="B6206" s="6"/>
      <c r="C6206" s="6"/>
    </row>
    <row r="6207" spans="2:3" x14ac:dyDescent="0.2">
      <c r="B6207" s="6"/>
      <c r="C6207" s="6"/>
    </row>
    <row r="6208" spans="2:3" x14ac:dyDescent="0.2">
      <c r="B6208" s="6"/>
      <c r="C6208" s="6"/>
    </row>
    <row r="6209" spans="2:3" x14ac:dyDescent="0.2">
      <c r="B6209" s="6"/>
      <c r="C6209" s="6"/>
    </row>
    <row r="6210" spans="2:3" x14ac:dyDescent="0.2">
      <c r="B6210" s="6"/>
      <c r="C6210" s="6"/>
    </row>
    <row r="6211" spans="2:3" x14ac:dyDescent="0.2">
      <c r="B6211" s="6"/>
      <c r="C6211" s="6"/>
    </row>
    <row r="6212" spans="2:3" x14ac:dyDescent="0.2">
      <c r="B6212" s="6"/>
      <c r="C6212" s="6"/>
    </row>
    <row r="6213" spans="2:3" x14ac:dyDescent="0.2">
      <c r="B6213" s="6"/>
      <c r="C6213" s="6"/>
    </row>
    <row r="6214" spans="2:3" x14ac:dyDescent="0.2">
      <c r="B6214" s="6"/>
      <c r="C6214" s="6"/>
    </row>
    <row r="6215" spans="2:3" x14ac:dyDescent="0.2">
      <c r="B6215" s="6"/>
      <c r="C6215" s="6"/>
    </row>
    <row r="6216" spans="2:3" x14ac:dyDescent="0.2">
      <c r="B6216" s="6"/>
      <c r="C6216" s="6"/>
    </row>
    <row r="6217" spans="2:3" x14ac:dyDescent="0.2">
      <c r="B6217" s="6"/>
      <c r="C6217" s="6"/>
    </row>
    <row r="6218" spans="2:3" x14ac:dyDescent="0.2">
      <c r="B6218" s="6"/>
      <c r="C6218" s="6"/>
    </row>
    <row r="6219" spans="2:3" x14ac:dyDescent="0.2">
      <c r="B6219" s="6"/>
      <c r="C6219" s="6"/>
    </row>
    <row r="6220" spans="2:3" x14ac:dyDescent="0.2">
      <c r="B6220" s="6"/>
      <c r="C6220" s="6"/>
    </row>
    <row r="6221" spans="2:3" x14ac:dyDescent="0.2">
      <c r="B6221" s="6"/>
      <c r="C6221" s="6"/>
    </row>
    <row r="6222" spans="2:3" x14ac:dyDescent="0.2">
      <c r="B6222" s="6"/>
      <c r="C6222" s="6"/>
    </row>
    <row r="6223" spans="2:3" x14ac:dyDescent="0.2">
      <c r="B6223" s="6"/>
      <c r="C6223" s="6"/>
    </row>
    <row r="6224" spans="2:3" x14ac:dyDescent="0.2">
      <c r="B6224" s="6"/>
      <c r="C6224" s="6"/>
    </row>
    <row r="6225" spans="2:3" x14ac:dyDescent="0.2">
      <c r="B6225" s="6"/>
      <c r="C6225" s="6"/>
    </row>
    <row r="6226" spans="2:3" x14ac:dyDescent="0.2">
      <c r="B6226" s="6"/>
      <c r="C6226" s="6"/>
    </row>
    <row r="6227" spans="2:3" x14ac:dyDescent="0.2">
      <c r="B6227" s="6"/>
      <c r="C6227" s="6"/>
    </row>
    <row r="6228" spans="2:3" x14ac:dyDescent="0.2">
      <c r="B6228" s="6"/>
      <c r="C6228" s="6"/>
    </row>
    <row r="6229" spans="2:3" x14ac:dyDescent="0.2">
      <c r="B6229" s="6"/>
      <c r="C6229" s="6"/>
    </row>
    <row r="6230" spans="2:3" x14ac:dyDescent="0.2">
      <c r="B6230" s="6"/>
      <c r="C6230" s="6"/>
    </row>
    <row r="6231" spans="2:3" x14ac:dyDescent="0.2">
      <c r="B6231" s="6"/>
      <c r="C6231" s="6"/>
    </row>
    <row r="6232" spans="2:3" x14ac:dyDescent="0.2">
      <c r="B6232" s="6"/>
      <c r="C6232" s="6"/>
    </row>
    <row r="6233" spans="2:3" x14ac:dyDescent="0.2">
      <c r="B6233" s="6"/>
      <c r="C6233" s="6"/>
    </row>
    <row r="6234" spans="2:3" x14ac:dyDescent="0.2">
      <c r="B6234" s="6"/>
      <c r="C6234" s="6"/>
    </row>
    <row r="6235" spans="2:3" x14ac:dyDescent="0.2">
      <c r="B6235" s="6"/>
      <c r="C6235" s="6"/>
    </row>
    <row r="6236" spans="2:3" x14ac:dyDescent="0.2">
      <c r="B6236" s="6"/>
      <c r="C6236" s="6"/>
    </row>
    <row r="6237" spans="2:3" x14ac:dyDescent="0.2">
      <c r="B6237" s="6"/>
      <c r="C6237" s="6"/>
    </row>
    <row r="6238" spans="2:3" x14ac:dyDescent="0.2">
      <c r="B6238" s="6"/>
      <c r="C6238" s="6"/>
    </row>
    <row r="6239" spans="2:3" x14ac:dyDescent="0.2">
      <c r="B6239" s="6"/>
      <c r="C6239" s="6"/>
    </row>
    <row r="6240" spans="2:3" x14ac:dyDescent="0.2">
      <c r="B6240" s="6"/>
      <c r="C6240" s="6"/>
    </row>
    <row r="6241" spans="2:3" x14ac:dyDescent="0.2">
      <c r="B6241" s="6"/>
      <c r="C6241" s="6"/>
    </row>
    <row r="6242" spans="2:3" x14ac:dyDescent="0.2">
      <c r="B6242" s="6"/>
      <c r="C6242" s="6"/>
    </row>
    <row r="6243" spans="2:3" x14ac:dyDescent="0.2">
      <c r="B6243" s="6"/>
      <c r="C6243" s="6"/>
    </row>
    <row r="6244" spans="2:3" x14ac:dyDescent="0.2">
      <c r="B6244" s="6"/>
      <c r="C6244" s="6"/>
    </row>
    <row r="6245" spans="2:3" x14ac:dyDescent="0.2">
      <c r="B6245" s="6"/>
      <c r="C6245" s="6"/>
    </row>
    <row r="6246" spans="2:3" x14ac:dyDescent="0.2">
      <c r="B6246" s="6"/>
      <c r="C6246" s="6"/>
    </row>
    <row r="6247" spans="2:3" x14ac:dyDescent="0.2">
      <c r="B6247" s="6"/>
      <c r="C6247" s="6"/>
    </row>
    <row r="6248" spans="2:3" x14ac:dyDescent="0.2">
      <c r="B6248" s="6"/>
      <c r="C6248" s="6"/>
    </row>
    <row r="6249" spans="2:3" x14ac:dyDescent="0.2">
      <c r="B6249" s="6"/>
      <c r="C6249" s="6"/>
    </row>
    <row r="6250" spans="2:3" x14ac:dyDescent="0.2">
      <c r="B6250" s="6"/>
      <c r="C6250" s="6"/>
    </row>
    <row r="6251" spans="2:3" x14ac:dyDescent="0.2">
      <c r="B6251" s="6"/>
      <c r="C6251" s="6"/>
    </row>
    <row r="6252" spans="2:3" x14ac:dyDescent="0.2">
      <c r="B6252" s="6"/>
      <c r="C6252" s="6"/>
    </row>
    <row r="6253" spans="2:3" x14ac:dyDescent="0.2">
      <c r="B6253" s="6"/>
      <c r="C6253" s="6"/>
    </row>
    <row r="6254" spans="2:3" x14ac:dyDescent="0.2">
      <c r="B6254" s="6"/>
      <c r="C6254" s="6"/>
    </row>
    <row r="6255" spans="2:3" x14ac:dyDescent="0.2">
      <c r="B6255" s="6"/>
      <c r="C6255" s="6"/>
    </row>
    <row r="6256" spans="2:3" x14ac:dyDescent="0.2">
      <c r="B6256" s="6"/>
      <c r="C6256" s="6"/>
    </row>
    <row r="6257" spans="2:3" x14ac:dyDescent="0.2">
      <c r="B6257" s="6"/>
      <c r="C6257" s="6"/>
    </row>
    <row r="6258" spans="2:3" x14ac:dyDescent="0.2">
      <c r="B6258" s="6"/>
      <c r="C6258" s="6"/>
    </row>
    <row r="6259" spans="2:3" x14ac:dyDescent="0.2">
      <c r="B6259" s="6"/>
      <c r="C6259" s="6"/>
    </row>
    <row r="6260" spans="2:3" x14ac:dyDescent="0.2">
      <c r="B6260" s="6"/>
      <c r="C6260" s="6"/>
    </row>
    <row r="6261" spans="2:3" x14ac:dyDescent="0.2">
      <c r="B6261" s="6"/>
      <c r="C6261" s="6"/>
    </row>
    <row r="6262" spans="2:3" x14ac:dyDescent="0.2">
      <c r="B6262" s="6"/>
      <c r="C6262" s="6"/>
    </row>
    <row r="6263" spans="2:3" x14ac:dyDescent="0.2">
      <c r="B6263" s="6"/>
      <c r="C6263" s="6"/>
    </row>
    <row r="6264" spans="2:3" x14ac:dyDescent="0.2">
      <c r="B6264" s="6"/>
      <c r="C6264" s="6"/>
    </row>
    <row r="6265" spans="2:3" x14ac:dyDescent="0.2">
      <c r="B6265" s="6"/>
      <c r="C6265" s="6"/>
    </row>
    <row r="6266" spans="2:3" x14ac:dyDescent="0.2">
      <c r="B6266" s="6"/>
      <c r="C6266" s="6"/>
    </row>
    <row r="6267" spans="2:3" x14ac:dyDescent="0.2">
      <c r="B6267" s="6"/>
      <c r="C6267" s="6"/>
    </row>
    <row r="6268" spans="2:3" x14ac:dyDescent="0.2">
      <c r="B6268" s="6"/>
      <c r="C6268" s="6"/>
    </row>
    <row r="6269" spans="2:3" x14ac:dyDescent="0.2">
      <c r="B6269" s="6"/>
      <c r="C6269" s="6"/>
    </row>
    <row r="6270" spans="2:3" x14ac:dyDescent="0.2">
      <c r="B6270" s="6"/>
      <c r="C6270" s="6"/>
    </row>
    <row r="6271" spans="2:3" x14ac:dyDescent="0.2">
      <c r="B6271" s="6"/>
      <c r="C6271" s="6"/>
    </row>
    <row r="6272" spans="2:3" x14ac:dyDescent="0.2">
      <c r="B6272" s="6"/>
      <c r="C6272" s="6"/>
    </row>
    <row r="6273" spans="2:3" x14ac:dyDescent="0.2">
      <c r="B6273" s="6"/>
      <c r="C6273" s="6"/>
    </row>
    <row r="6274" spans="2:3" x14ac:dyDescent="0.2">
      <c r="B6274" s="6"/>
      <c r="C6274" s="6"/>
    </row>
    <row r="6275" spans="2:3" x14ac:dyDescent="0.2">
      <c r="B6275" s="6"/>
      <c r="C6275" s="6"/>
    </row>
    <row r="6276" spans="2:3" x14ac:dyDescent="0.2">
      <c r="B6276" s="6"/>
      <c r="C6276" s="6"/>
    </row>
    <row r="6277" spans="2:3" x14ac:dyDescent="0.2">
      <c r="B6277" s="6"/>
      <c r="C6277" s="6"/>
    </row>
    <row r="6278" spans="2:3" x14ac:dyDescent="0.2">
      <c r="B6278" s="6"/>
      <c r="C6278" s="6"/>
    </row>
    <row r="6279" spans="2:3" x14ac:dyDescent="0.2">
      <c r="B6279" s="6"/>
      <c r="C6279" s="6"/>
    </row>
    <row r="6280" spans="2:3" x14ac:dyDescent="0.2">
      <c r="B6280" s="6"/>
      <c r="C6280" s="6"/>
    </row>
    <row r="6281" spans="2:3" x14ac:dyDescent="0.2">
      <c r="B6281" s="6"/>
      <c r="C6281" s="6"/>
    </row>
    <row r="6282" spans="2:3" x14ac:dyDescent="0.2">
      <c r="B6282" s="6"/>
      <c r="C6282" s="6"/>
    </row>
    <row r="6283" spans="2:3" x14ac:dyDescent="0.2">
      <c r="B6283" s="6"/>
      <c r="C6283" s="6"/>
    </row>
    <row r="6284" spans="2:3" x14ac:dyDescent="0.2">
      <c r="B6284" s="6"/>
      <c r="C6284" s="6"/>
    </row>
    <row r="6285" spans="2:3" x14ac:dyDescent="0.2">
      <c r="B6285" s="6"/>
      <c r="C6285" s="6"/>
    </row>
    <row r="6286" spans="2:3" x14ac:dyDescent="0.2">
      <c r="B6286" s="6"/>
      <c r="C6286" s="6"/>
    </row>
    <row r="6287" spans="2:3" x14ac:dyDescent="0.2">
      <c r="B6287" s="6"/>
      <c r="C6287" s="6"/>
    </row>
    <row r="6288" spans="2:3" x14ac:dyDescent="0.2">
      <c r="B6288" s="6"/>
      <c r="C6288" s="6"/>
    </row>
    <row r="6289" spans="2:3" x14ac:dyDescent="0.2">
      <c r="B6289" s="6"/>
      <c r="C6289" s="6"/>
    </row>
    <row r="6290" spans="2:3" x14ac:dyDescent="0.2">
      <c r="B6290" s="6"/>
      <c r="C6290" s="6"/>
    </row>
    <row r="6291" spans="2:3" x14ac:dyDescent="0.2">
      <c r="B6291" s="6"/>
      <c r="C6291" s="6"/>
    </row>
    <row r="6292" spans="2:3" x14ac:dyDescent="0.2">
      <c r="B6292" s="6"/>
      <c r="C6292" s="6"/>
    </row>
    <row r="6293" spans="2:3" x14ac:dyDescent="0.2">
      <c r="B6293" s="6"/>
      <c r="C6293" s="6"/>
    </row>
    <row r="6294" spans="2:3" x14ac:dyDescent="0.2">
      <c r="B6294" s="6"/>
      <c r="C6294" s="6"/>
    </row>
    <row r="6295" spans="2:3" x14ac:dyDescent="0.2">
      <c r="B6295" s="6"/>
      <c r="C6295" s="6"/>
    </row>
    <row r="6296" spans="2:3" x14ac:dyDescent="0.2">
      <c r="B6296" s="6"/>
      <c r="C6296" s="6"/>
    </row>
    <row r="6297" spans="2:3" x14ac:dyDescent="0.2">
      <c r="B6297" s="6"/>
      <c r="C6297" s="6"/>
    </row>
    <row r="6298" spans="2:3" x14ac:dyDescent="0.2">
      <c r="B6298" s="6"/>
      <c r="C6298" s="6"/>
    </row>
    <row r="6299" spans="2:3" x14ac:dyDescent="0.2">
      <c r="B6299" s="6"/>
      <c r="C6299" s="6"/>
    </row>
    <row r="6300" spans="2:3" x14ac:dyDescent="0.2">
      <c r="B6300" s="6"/>
      <c r="C6300" s="6"/>
    </row>
    <row r="6301" spans="2:3" x14ac:dyDescent="0.2">
      <c r="B6301" s="6"/>
      <c r="C6301" s="6"/>
    </row>
    <row r="6302" spans="2:3" x14ac:dyDescent="0.2">
      <c r="B6302" s="6"/>
      <c r="C6302" s="6"/>
    </row>
    <row r="6303" spans="2:3" x14ac:dyDescent="0.2">
      <c r="B6303" s="6"/>
      <c r="C6303" s="6"/>
    </row>
    <row r="6304" spans="2:3" x14ac:dyDescent="0.2">
      <c r="B6304" s="6"/>
      <c r="C6304" s="6"/>
    </row>
    <row r="6305" spans="2:3" x14ac:dyDescent="0.2">
      <c r="B6305" s="6"/>
      <c r="C6305" s="6"/>
    </row>
    <row r="6306" spans="2:3" x14ac:dyDescent="0.2">
      <c r="B6306" s="6"/>
      <c r="C6306" s="6"/>
    </row>
    <row r="6307" spans="2:3" x14ac:dyDescent="0.2">
      <c r="B6307" s="6"/>
      <c r="C6307" s="6"/>
    </row>
    <row r="6308" spans="2:3" x14ac:dyDescent="0.2">
      <c r="B6308" s="6"/>
      <c r="C6308" s="6"/>
    </row>
    <row r="6309" spans="2:3" x14ac:dyDescent="0.2">
      <c r="B6309" s="6"/>
      <c r="C6309" s="6"/>
    </row>
    <row r="6310" spans="2:3" x14ac:dyDescent="0.2">
      <c r="B6310" s="6"/>
      <c r="C6310" s="6"/>
    </row>
    <row r="6311" spans="2:3" x14ac:dyDescent="0.2">
      <c r="B6311" s="6"/>
      <c r="C6311" s="6"/>
    </row>
    <row r="6312" spans="2:3" x14ac:dyDescent="0.2">
      <c r="B6312" s="6"/>
      <c r="C6312" s="6"/>
    </row>
    <row r="6313" spans="2:3" x14ac:dyDescent="0.2">
      <c r="B6313" s="6"/>
      <c r="C6313" s="6"/>
    </row>
    <row r="6314" spans="2:3" x14ac:dyDescent="0.2">
      <c r="B6314" s="6"/>
      <c r="C6314" s="6"/>
    </row>
    <row r="6315" spans="2:3" x14ac:dyDescent="0.2">
      <c r="B6315" s="6"/>
      <c r="C6315" s="6"/>
    </row>
    <row r="6316" spans="2:3" x14ac:dyDescent="0.2">
      <c r="B6316" s="6"/>
      <c r="C6316" s="6"/>
    </row>
    <row r="6317" spans="2:3" x14ac:dyDescent="0.2">
      <c r="B6317" s="6"/>
      <c r="C6317" s="6"/>
    </row>
    <row r="6318" spans="2:3" x14ac:dyDescent="0.2">
      <c r="B6318" s="6"/>
      <c r="C6318" s="6"/>
    </row>
    <row r="6319" spans="2:3" x14ac:dyDescent="0.2">
      <c r="B6319" s="6"/>
      <c r="C6319" s="6"/>
    </row>
    <row r="6320" spans="2:3" x14ac:dyDescent="0.2">
      <c r="B6320" s="6"/>
      <c r="C6320" s="6"/>
    </row>
    <row r="6321" spans="2:3" x14ac:dyDescent="0.2">
      <c r="B6321" s="6"/>
      <c r="C6321" s="6"/>
    </row>
    <row r="6322" spans="2:3" x14ac:dyDescent="0.2">
      <c r="B6322" s="6"/>
      <c r="C6322" s="6"/>
    </row>
    <row r="6323" spans="2:3" x14ac:dyDescent="0.2">
      <c r="B6323" s="6"/>
      <c r="C6323" s="6"/>
    </row>
    <row r="6324" spans="2:3" x14ac:dyDescent="0.2">
      <c r="B6324" s="6"/>
      <c r="C6324" s="6"/>
    </row>
    <row r="6325" spans="2:3" x14ac:dyDescent="0.2">
      <c r="B6325" s="6"/>
      <c r="C6325" s="6"/>
    </row>
    <row r="6326" spans="2:3" x14ac:dyDescent="0.2">
      <c r="B6326" s="6"/>
      <c r="C6326" s="6"/>
    </row>
    <row r="6327" spans="2:3" x14ac:dyDescent="0.2">
      <c r="B6327" s="6"/>
      <c r="C6327" s="6"/>
    </row>
    <row r="6328" spans="2:3" x14ac:dyDescent="0.2">
      <c r="B6328" s="6"/>
      <c r="C6328" s="6"/>
    </row>
    <row r="6329" spans="2:3" x14ac:dyDescent="0.2">
      <c r="B6329" s="6"/>
      <c r="C6329" s="6"/>
    </row>
    <row r="6330" spans="2:3" x14ac:dyDescent="0.2">
      <c r="B6330" s="6"/>
      <c r="C6330" s="6"/>
    </row>
    <row r="6331" spans="2:3" x14ac:dyDescent="0.2">
      <c r="B6331" s="6"/>
      <c r="C6331" s="6"/>
    </row>
    <row r="6332" spans="2:3" x14ac:dyDescent="0.2">
      <c r="B6332" s="6"/>
      <c r="C6332" s="6"/>
    </row>
    <row r="6333" spans="2:3" x14ac:dyDescent="0.2">
      <c r="B6333" s="6"/>
      <c r="C6333" s="6"/>
    </row>
    <row r="6334" spans="2:3" x14ac:dyDescent="0.2">
      <c r="B6334" s="6"/>
      <c r="C6334" s="6"/>
    </row>
    <row r="6335" spans="2:3" x14ac:dyDescent="0.2">
      <c r="B6335" s="6"/>
      <c r="C6335" s="6"/>
    </row>
    <row r="6336" spans="2:3" x14ac:dyDescent="0.2">
      <c r="B6336" s="6"/>
      <c r="C6336" s="6"/>
    </row>
    <row r="6337" spans="2:3" x14ac:dyDescent="0.2">
      <c r="B6337" s="6"/>
      <c r="C6337" s="6"/>
    </row>
    <row r="6338" spans="2:3" x14ac:dyDescent="0.2">
      <c r="B6338" s="6"/>
      <c r="C6338" s="6"/>
    </row>
    <row r="6339" spans="2:3" x14ac:dyDescent="0.2">
      <c r="B6339" s="6"/>
      <c r="C6339" s="6"/>
    </row>
    <row r="6340" spans="2:3" x14ac:dyDescent="0.2">
      <c r="B6340" s="6"/>
      <c r="C6340" s="6"/>
    </row>
    <row r="6341" spans="2:3" x14ac:dyDescent="0.2">
      <c r="B6341" s="6"/>
      <c r="C6341" s="6"/>
    </row>
    <row r="6342" spans="2:3" x14ac:dyDescent="0.2">
      <c r="B6342" s="6"/>
      <c r="C6342" s="6"/>
    </row>
    <row r="6343" spans="2:3" x14ac:dyDescent="0.2">
      <c r="B6343" s="6"/>
      <c r="C6343" s="6"/>
    </row>
    <row r="6344" spans="2:3" x14ac:dyDescent="0.2">
      <c r="B6344" s="6"/>
      <c r="C6344" s="6"/>
    </row>
    <row r="6345" spans="2:3" x14ac:dyDescent="0.2">
      <c r="B6345" s="6"/>
      <c r="C6345" s="6"/>
    </row>
    <row r="6346" spans="2:3" x14ac:dyDescent="0.2">
      <c r="B6346" s="6"/>
      <c r="C6346" s="6"/>
    </row>
    <row r="6347" spans="2:3" x14ac:dyDescent="0.2">
      <c r="B6347" s="6"/>
      <c r="C6347" s="6"/>
    </row>
    <row r="6348" spans="2:3" x14ac:dyDescent="0.2">
      <c r="B6348" s="6"/>
      <c r="C6348" s="6"/>
    </row>
    <row r="6349" spans="2:3" x14ac:dyDescent="0.2">
      <c r="B6349" s="6"/>
      <c r="C6349" s="6"/>
    </row>
    <row r="6350" spans="2:3" x14ac:dyDescent="0.2">
      <c r="B6350" s="6"/>
      <c r="C6350" s="6"/>
    </row>
    <row r="6351" spans="2:3" x14ac:dyDescent="0.2">
      <c r="B6351" s="6"/>
      <c r="C6351" s="6"/>
    </row>
    <row r="6352" spans="2:3" x14ac:dyDescent="0.2">
      <c r="B6352" s="6"/>
      <c r="C6352" s="6"/>
    </row>
    <row r="6353" spans="2:3" x14ac:dyDescent="0.2">
      <c r="B6353" s="6"/>
      <c r="C6353" s="6"/>
    </row>
    <row r="6354" spans="2:3" x14ac:dyDescent="0.2">
      <c r="B6354" s="6"/>
      <c r="C6354" s="6"/>
    </row>
    <row r="6355" spans="2:3" x14ac:dyDescent="0.2">
      <c r="B6355" s="6"/>
      <c r="C6355" s="6"/>
    </row>
    <row r="6356" spans="2:3" x14ac:dyDescent="0.2">
      <c r="B6356" s="6"/>
      <c r="C6356" s="6"/>
    </row>
    <row r="6357" spans="2:3" x14ac:dyDescent="0.2">
      <c r="B6357" s="6"/>
      <c r="C6357" s="6"/>
    </row>
    <row r="6358" spans="2:3" x14ac:dyDescent="0.2">
      <c r="B6358" s="6"/>
      <c r="C6358" s="6"/>
    </row>
    <row r="6359" spans="2:3" x14ac:dyDescent="0.2">
      <c r="B6359" s="6"/>
      <c r="C6359" s="6"/>
    </row>
    <row r="6360" spans="2:3" x14ac:dyDescent="0.2">
      <c r="B6360" s="6"/>
      <c r="C6360" s="6"/>
    </row>
    <row r="6361" spans="2:3" x14ac:dyDescent="0.2">
      <c r="B6361" s="6"/>
      <c r="C6361" s="6"/>
    </row>
    <row r="6362" spans="2:3" x14ac:dyDescent="0.2">
      <c r="B6362" s="6"/>
      <c r="C6362" s="6"/>
    </row>
    <row r="6363" spans="2:3" x14ac:dyDescent="0.2">
      <c r="B6363" s="6"/>
      <c r="C6363" s="6"/>
    </row>
    <row r="6364" spans="2:3" x14ac:dyDescent="0.2">
      <c r="B6364" s="6"/>
      <c r="C6364" s="6"/>
    </row>
    <row r="6365" spans="2:3" x14ac:dyDescent="0.2">
      <c r="B6365" s="6"/>
      <c r="C6365" s="6"/>
    </row>
    <row r="6366" spans="2:3" x14ac:dyDescent="0.2">
      <c r="B6366" s="6"/>
      <c r="C6366" s="6"/>
    </row>
    <row r="6367" spans="2:3" x14ac:dyDescent="0.2">
      <c r="B6367" s="6"/>
      <c r="C6367" s="6"/>
    </row>
    <row r="6368" spans="2:3" x14ac:dyDescent="0.2">
      <c r="B6368" s="6"/>
      <c r="C6368" s="6"/>
    </row>
    <row r="6369" spans="2:3" x14ac:dyDescent="0.2">
      <c r="B6369" s="6"/>
      <c r="C6369" s="6"/>
    </row>
    <row r="6370" spans="2:3" x14ac:dyDescent="0.2">
      <c r="B6370" s="6"/>
      <c r="C6370" s="6"/>
    </row>
    <row r="6371" spans="2:3" x14ac:dyDescent="0.2">
      <c r="B6371" s="6"/>
      <c r="C6371" s="6"/>
    </row>
    <row r="6372" spans="2:3" x14ac:dyDescent="0.2">
      <c r="B6372" s="6"/>
      <c r="C6372" s="6"/>
    </row>
    <row r="6373" spans="2:3" x14ac:dyDescent="0.2">
      <c r="B6373" s="6"/>
      <c r="C6373" s="6"/>
    </row>
    <row r="6374" spans="2:3" x14ac:dyDescent="0.2">
      <c r="B6374" s="6"/>
      <c r="C6374" s="6"/>
    </row>
    <row r="6375" spans="2:3" x14ac:dyDescent="0.2">
      <c r="B6375" s="6"/>
      <c r="C6375" s="6"/>
    </row>
    <row r="6376" spans="2:3" x14ac:dyDescent="0.2">
      <c r="B6376" s="6"/>
      <c r="C6376" s="6"/>
    </row>
    <row r="6377" spans="2:3" x14ac:dyDescent="0.2">
      <c r="B6377" s="6"/>
      <c r="C6377" s="6"/>
    </row>
    <row r="6378" spans="2:3" x14ac:dyDescent="0.2">
      <c r="B6378" s="6"/>
      <c r="C6378" s="6"/>
    </row>
    <row r="6379" spans="2:3" x14ac:dyDescent="0.2">
      <c r="B6379" s="6"/>
      <c r="C6379" s="6"/>
    </row>
    <row r="6380" spans="2:3" x14ac:dyDescent="0.2">
      <c r="B6380" s="6"/>
      <c r="C6380" s="6"/>
    </row>
    <row r="6381" spans="2:3" x14ac:dyDescent="0.2">
      <c r="B6381" s="6"/>
      <c r="C6381" s="6"/>
    </row>
    <row r="6382" spans="2:3" x14ac:dyDescent="0.2">
      <c r="B6382" s="6"/>
      <c r="C6382" s="6"/>
    </row>
    <row r="6383" spans="2:3" x14ac:dyDescent="0.2">
      <c r="B6383" s="6"/>
      <c r="C6383" s="6"/>
    </row>
    <row r="6384" spans="2:3" x14ac:dyDescent="0.2">
      <c r="B6384" s="6"/>
      <c r="C6384" s="6"/>
    </row>
    <row r="6385" spans="2:3" x14ac:dyDescent="0.2">
      <c r="B6385" s="6"/>
      <c r="C6385" s="6"/>
    </row>
    <row r="6386" spans="2:3" x14ac:dyDescent="0.2">
      <c r="B6386" s="6"/>
      <c r="C6386" s="6"/>
    </row>
    <row r="6387" spans="2:3" x14ac:dyDescent="0.2">
      <c r="B6387" s="6"/>
      <c r="C6387" s="6"/>
    </row>
    <row r="6388" spans="2:3" x14ac:dyDescent="0.2">
      <c r="B6388" s="6"/>
      <c r="C6388" s="6"/>
    </row>
    <row r="6389" spans="2:3" x14ac:dyDescent="0.2">
      <c r="B6389" s="6"/>
      <c r="C6389" s="6"/>
    </row>
    <row r="6390" spans="2:3" x14ac:dyDescent="0.2">
      <c r="B6390" s="6"/>
      <c r="C6390" s="6"/>
    </row>
    <row r="6391" spans="2:3" x14ac:dyDescent="0.2">
      <c r="B6391" s="6"/>
      <c r="C6391" s="6"/>
    </row>
    <row r="6392" spans="2:3" x14ac:dyDescent="0.2">
      <c r="B6392" s="6"/>
      <c r="C6392" s="6"/>
    </row>
    <row r="6393" spans="2:3" x14ac:dyDescent="0.2">
      <c r="B6393" s="6"/>
      <c r="C6393" s="6"/>
    </row>
    <row r="6394" spans="2:3" x14ac:dyDescent="0.2">
      <c r="B6394" s="6"/>
      <c r="C6394" s="6"/>
    </row>
    <row r="6395" spans="2:3" x14ac:dyDescent="0.2">
      <c r="B6395" s="6"/>
      <c r="C6395" s="6"/>
    </row>
    <row r="6396" spans="2:3" x14ac:dyDescent="0.2">
      <c r="B6396" s="6"/>
      <c r="C6396" s="6"/>
    </row>
    <row r="6397" spans="2:3" x14ac:dyDescent="0.2">
      <c r="B6397" s="6"/>
      <c r="C6397" s="6"/>
    </row>
    <row r="6398" spans="2:3" x14ac:dyDescent="0.2">
      <c r="B6398" s="6"/>
      <c r="C6398" s="6"/>
    </row>
    <row r="6399" spans="2:3" x14ac:dyDescent="0.2">
      <c r="B6399" s="6"/>
      <c r="C6399" s="6"/>
    </row>
    <row r="6400" spans="2:3" x14ac:dyDescent="0.2">
      <c r="B6400" s="6"/>
      <c r="C6400" s="6"/>
    </row>
    <row r="6401" spans="2:3" x14ac:dyDescent="0.2">
      <c r="B6401" s="6"/>
      <c r="C6401" s="6"/>
    </row>
    <row r="6402" spans="2:3" x14ac:dyDescent="0.2">
      <c r="B6402" s="6"/>
      <c r="C6402" s="6"/>
    </row>
    <row r="6403" spans="2:3" x14ac:dyDescent="0.2">
      <c r="B6403" s="6"/>
      <c r="C6403" s="6"/>
    </row>
    <row r="6404" spans="2:3" x14ac:dyDescent="0.2">
      <c r="B6404" s="6"/>
      <c r="C6404" s="6"/>
    </row>
    <row r="6405" spans="2:3" x14ac:dyDescent="0.2">
      <c r="B6405" s="6"/>
      <c r="C6405" s="6"/>
    </row>
    <row r="6406" spans="2:3" x14ac:dyDescent="0.2">
      <c r="B6406" s="6"/>
      <c r="C6406" s="6"/>
    </row>
    <row r="6407" spans="2:3" x14ac:dyDescent="0.2">
      <c r="B6407" s="6"/>
      <c r="C6407" s="6"/>
    </row>
    <row r="6408" spans="2:3" x14ac:dyDescent="0.2">
      <c r="B6408" s="6"/>
      <c r="C6408" s="6"/>
    </row>
    <row r="6409" spans="2:3" x14ac:dyDescent="0.2">
      <c r="B6409" s="6"/>
      <c r="C6409" s="6"/>
    </row>
    <row r="6410" spans="2:3" x14ac:dyDescent="0.2">
      <c r="B6410" s="6"/>
      <c r="C6410" s="6"/>
    </row>
    <row r="6411" spans="2:3" x14ac:dyDescent="0.2">
      <c r="B6411" s="6"/>
      <c r="C6411" s="6"/>
    </row>
    <row r="6412" spans="2:3" x14ac:dyDescent="0.2">
      <c r="B6412" s="6"/>
      <c r="C6412" s="6"/>
    </row>
    <row r="6413" spans="2:3" x14ac:dyDescent="0.2">
      <c r="B6413" s="6"/>
      <c r="C6413" s="6"/>
    </row>
    <row r="6414" spans="2:3" x14ac:dyDescent="0.2">
      <c r="B6414" s="6"/>
      <c r="C6414" s="6"/>
    </row>
    <row r="6415" spans="2:3" x14ac:dyDescent="0.2">
      <c r="B6415" s="6"/>
      <c r="C6415" s="6"/>
    </row>
    <row r="6416" spans="2:3" x14ac:dyDescent="0.2">
      <c r="B6416" s="6"/>
      <c r="C6416" s="6"/>
    </row>
    <row r="6417" spans="2:3" x14ac:dyDescent="0.2">
      <c r="B6417" s="6"/>
      <c r="C6417" s="6"/>
    </row>
    <row r="6418" spans="2:3" x14ac:dyDescent="0.2">
      <c r="B6418" s="6"/>
      <c r="C6418" s="6"/>
    </row>
    <row r="6419" spans="2:3" x14ac:dyDescent="0.2">
      <c r="B6419" s="6"/>
      <c r="C6419" s="6"/>
    </row>
    <row r="6420" spans="2:3" x14ac:dyDescent="0.2">
      <c r="B6420" s="6"/>
      <c r="C6420" s="6"/>
    </row>
    <row r="6421" spans="2:3" x14ac:dyDescent="0.2">
      <c r="B6421" s="6"/>
      <c r="C6421" s="6"/>
    </row>
    <row r="6422" spans="2:3" x14ac:dyDescent="0.2">
      <c r="B6422" s="6"/>
      <c r="C6422" s="6"/>
    </row>
    <row r="6423" spans="2:3" x14ac:dyDescent="0.2">
      <c r="B6423" s="6"/>
      <c r="C6423" s="6"/>
    </row>
    <row r="6424" spans="2:3" x14ac:dyDescent="0.2">
      <c r="B6424" s="6"/>
      <c r="C6424" s="6"/>
    </row>
    <row r="6425" spans="2:3" x14ac:dyDescent="0.2">
      <c r="B6425" s="6"/>
      <c r="C6425" s="6"/>
    </row>
    <row r="6426" spans="2:3" x14ac:dyDescent="0.2">
      <c r="B6426" s="6"/>
      <c r="C6426" s="6"/>
    </row>
    <row r="6427" spans="2:3" x14ac:dyDescent="0.2">
      <c r="B6427" s="6"/>
      <c r="C6427" s="6"/>
    </row>
    <row r="6428" spans="2:3" x14ac:dyDescent="0.2">
      <c r="B6428" s="6"/>
      <c r="C6428" s="6"/>
    </row>
    <row r="6429" spans="2:3" x14ac:dyDescent="0.2">
      <c r="B6429" s="6"/>
      <c r="C6429" s="6"/>
    </row>
    <row r="6430" spans="2:3" x14ac:dyDescent="0.2">
      <c r="B6430" s="6"/>
      <c r="C6430" s="6"/>
    </row>
    <row r="6431" spans="2:3" x14ac:dyDescent="0.2">
      <c r="B6431" s="6"/>
      <c r="C6431" s="6"/>
    </row>
    <row r="6432" spans="2:3" x14ac:dyDescent="0.2">
      <c r="B6432" s="6"/>
      <c r="C6432" s="6"/>
    </row>
    <row r="6433" spans="2:3" x14ac:dyDescent="0.2">
      <c r="B6433" s="6"/>
      <c r="C6433" s="6"/>
    </row>
    <row r="6434" spans="2:3" x14ac:dyDescent="0.2">
      <c r="B6434" s="6"/>
      <c r="C6434" s="6"/>
    </row>
    <row r="6435" spans="2:3" x14ac:dyDescent="0.2">
      <c r="B6435" s="6"/>
      <c r="C6435" s="6"/>
    </row>
    <row r="6436" spans="2:3" x14ac:dyDescent="0.2">
      <c r="B6436" s="6"/>
      <c r="C6436" s="6"/>
    </row>
    <row r="6437" spans="2:3" x14ac:dyDescent="0.2">
      <c r="B6437" s="6"/>
      <c r="C6437" s="6"/>
    </row>
    <row r="6438" spans="2:3" x14ac:dyDescent="0.2">
      <c r="B6438" s="6"/>
      <c r="C6438" s="6"/>
    </row>
    <row r="6439" spans="2:3" x14ac:dyDescent="0.2">
      <c r="B6439" s="6"/>
      <c r="C6439" s="6"/>
    </row>
    <row r="6440" spans="2:3" x14ac:dyDescent="0.2">
      <c r="B6440" s="6"/>
      <c r="C6440" s="6"/>
    </row>
    <row r="6441" spans="2:3" x14ac:dyDescent="0.2">
      <c r="B6441" s="6"/>
      <c r="C6441" s="6"/>
    </row>
    <row r="6442" spans="2:3" x14ac:dyDescent="0.2">
      <c r="B6442" s="6"/>
      <c r="C6442" s="6"/>
    </row>
    <row r="6443" spans="2:3" x14ac:dyDescent="0.2">
      <c r="B6443" s="6"/>
      <c r="C6443" s="6"/>
    </row>
    <row r="6444" spans="2:3" x14ac:dyDescent="0.2">
      <c r="B6444" s="6"/>
      <c r="C6444" s="6"/>
    </row>
    <row r="6445" spans="2:3" x14ac:dyDescent="0.2">
      <c r="B6445" s="6"/>
      <c r="C6445" s="6"/>
    </row>
    <row r="6446" spans="2:3" x14ac:dyDescent="0.2">
      <c r="B6446" s="6"/>
      <c r="C6446" s="6"/>
    </row>
    <row r="6447" spans="2:3" x14ac:dyDescent="0.2">
      <c r="B6447" s="6"/>
      <c r="C6447" s="6"/>
    </row>
    <row r="6448" spans="2:3" x14ac:dyDescent="0.2">
      <c r="B6448" s="6"/>
      <c r="C6448" s="6"/>
    </row>
    <row r="6449" spans="2:3" x14ac:dyDescent="0.2">
      <c r="B6449" s="6"/>
      <c r="C6449" s="6"/>
    </row>
    <row r="6450" spans="2:3" x14ac:dyDescent="0.2">
      <c r="B6450" s="6"/>
      <c r="C6450" s="6"/>
    </row>
    <row r="6451" spans="2:3" x14ac:dyDescent="0.2">
      <c r="B6451" s="6"/>
      <c r="C6451" s="6"/>
    </row>
    <row r="6452" spans="2:3" x14ac:dyDescent="0.2">
      <c r="B6452" s="6"/>
      <c r="C6452" s="6"/>
    </row>
    <row r="6453" spans="2:3" x14ac:dyDescent="0.2">
      <c r="B6453" s="6"/>
      <c r="C6453" s="6"/>
    </row>
    <row r="6454" spans="2:3" x14ac:dyDescent="0.2">
      <c r="B6454" s="6"/>
      <c r="C6454" s="6"/>
    </row>
    <row r="6455" spans="2:3" x14ac:dyDescent="0.2">
      <c r="B6455" s="6"/>
      <c r="C6455" s="6"/>
    </row>
    <row r="6456" spans="2:3" x14ac:dyDescent="0.2">
      <c r="B6456" s="6"/>
      <c r="C6456" s="6"/>
    </row>
    <row r="6457" spans="2:3" x14ac:dyDescent="0.2">
      <c r="B6457" s="6"/>
      <c r="C6457" s="6"/>
    </row>
    <row r="6458" spans="2:3" x14ac:dyDescent="0.2">
      <c r="B6458" s="6"/>
      <c r="C6458" s="6"/>
    </row>
    <row r="6459" spans="2:3" x14ac:dyDescent="0.2">
      <c r="B6459" s="6"/>
      <c r="C6459" s="6"/>
    </row>
    <row r="6460" spans="2:3" x14ac:dyDescent="0.2">
      <c r="B6460" s="6"/>
      <c r="C6460" s="6"/>
    </row>
    <row r="6461" spans="2:3" x14ac:dyDescent="0.2">
      <c r="B6461" s="6"/>
      <c r="C6461" s="6"/>
    </row>
    <row r="6462" spans="2:3" x14ac:dyDescent="0.2">
      <c r="B6462" s="6"/>
      <c r="C6462" s="6"/>
    </row>
    <row r="6463" spans="2:3" x14ac:dyDescent="0.2">
      <c r="B6463" s="6"/>
      <c r="C6463" s="6"/>
    </row>
    <row r="6464" spans="2:3" x14ac:dyDescent="0.2">
      <c r="B6464" s="6"/>
      <c r="C6464" s="6"/>
    </row>
    <row r="6465" spans="2:3" x14ac:dyDescent="0.2">
      <c r="B6465" s="6"/>
      <c r="C6465" s="6"/>
    </row>
    <row r="6466" spans="2:3" x14ac:dyDescent="0.2">
      <c r="B6466" s="6"/>
      <c r="C6466" s="6"/>
    </row>
    <row r="6467" spans="2:3" x14ac:dyDescent="0.2">
      <c r="B6467" s="6"/>
      <c r="C6467" s="6"/>
    </row>
    <row r="6468" spans="2:3" x14ac:dyDescent="0.2">
      <c r="B6468" s="6"/>
      <c r="C6468" s="6"/>
    </row>
    <row r="6469" spans="2:3" x14ac:dyDescent="0.2">
      <c r="B6469" s="6"/>
      <c r="C6469" s="6"/>
    </row>
    <row r="6470" spans="2:3" x14ac:dyDescent="0.2">
      <c r="B6470" s="6"/>
      <c r="C6470" s="6"/>
    </row>
    <row r="6471" spans="2:3" x14ac:dyDescent="0.2">
      <c r="B6471" s="6"/>
      <c r="C6471" s="6"/>
    </row>
    <row r="6472" spans="2:3" x14ac:dyDescent="0.2">
      <c r="B6472" s="6"/>
      <c r="C6472" s="6"/>
    </row>
    <row r="6473" spans="2:3" x14ac:dyDescent="0.2">
      <c r="B6473" s="6"/>
      <c r="C6473" s="6"/>
    </row>
    <row r="6474" spans="2:3" x14ac:dyDescent="0.2">
      <c r="B6474" s="6"/>
      <c r="C6474" s="6"/>
    </row>
    <row r="6475" spans="2:3" x14ac:dyDescent="0.2">
      <c r="B6475" s="6"/>
      <c r="C6475" s="6"/>
    </row>
    <row r="6476" spans="2:3" x14ac:dyDescent="0.2">
      <c r="B6476" s="6"/>
      <c r="C6476" s="6"/>
    </row>
    <row r="6477" spans="2:3" x14ac:dyDescent="0.2">
      <c r="B6477" s="6"/>
      <c r="C6477" s="6"/>
    </row>
    <row r="6478" spans="2:3" x14ac:dyDescent="0.2">
      <c r="B6478" s="6"/>
      <c r="C6478" s="6"/>
    </row>
    <row r="6479" spans="2:3" x14ac:dyDescent="0.2">
      <c r="B6479" s="6"/>
      <c r="C6479" s="6"/>
    </row>
    <row r="6480" spans="2:3" x14ac:dyDescent="0.2">
      <c r="B6480" s="6"/>
      <c r="C6480" s="6"/>
    </row>
    <row r="6481" spans="2:3" x14ac:dyDescent="0.2">
      <c r="B6481" s="6"/>
      <c r="C6481" s="6"/>
    </row>
    <row r="6482" spans="2:3" x14ac:dyDescent="0.2">
      <c r="B6482" s="6"/>
      <c r="C6482" s="6"/>
    </row>
    <row r="6483" spans="2:3" x14ac:dyDescent="0.2">
      <c r="B6483" s="6"/>
      <c r="C6483" s="6"/>
    </row>
    <row r="6484" spans="2:3" x14ac:dyDescent="0.2">
      <c r="B6484" s="6"/>
      <c r="C6484" s="6"/>
    </row>
    <row r="6485" spans="2:3" x14ac:dyDescent="0.2">
      <c r="B6485" s="6"/>
      <c r="C6485" s="6"/>
    </row>
    <row r="6486" spans="2:3" x14ac:dyDescent="0.2">
      <c r="B6486" s="6"/>
      <c r="C6486" s="6"/>
    </row>
    <row r="6487" spans="2:3" x14ac:dyDescent="0.2">
      <c r="B6487" s="6"/>
      <c r="C6487" s="6"/>
    </row>
    <row r="6488" spans="2:3" x14ac:dyDescent="0.2">
      <c r="B6488" s="6"/>
      <c r="C6488" s="6"/>
    </row>
    <row r="6489" spans="2:3" x14ac:dyDescent="0.2">
      <c r="B6489" s="6"/>
      <c r="C6489" s="6"/>
    </row>
    <row r="6490" spans="2:3" x14ac:dyDescent="0.2">
      <c r="B6490" s="6"/>
      <c r="C6490" s="6"/>
    </row>
    <row r="6491" spans="2:3" x14ac:dyDescent="0.2">
      <c r="B6491" s="6"/>
      <c r="C6491" s="6"/>
    </row>
    <row r="6492" spans="2:3" x14ac:dyDescent="0.2">
      <c r="B6492" s="6"/>
      <c r="C6492" s="6"/>
    </row>
    <row r="6493" spans="2:3" x14ac:dyDescent="0.2">
      <c r="B6493" s="6"/>
      <c r="C6493" s="6"/>
    </row>
    <row r="6494" spans="2:3" x14ac:dyDescent="0.2">
      <c r="B6494" s="6"/>
      <c r="C6494" s="6"/>
    </row>
    <row r="6495" spans="2:3" x14ac:dyDescent="0.2">
      <c r="B6495" s="6"/>
      <c r="C6495" s="6"/>
    </row>
    <row r="6496" spans="2:3" x14ac:dyDescent="0.2">
      <c r="B6496" s="6"/>
      <c r="C6496" s="6"/>
    </row>
    <row r="6497" spans="2:3" x14ac:dyDescent="0.2">
      <c r="B6497" s="6"/>
      <c r="C6497" s="6"/>
    </row>
    <row r="6498" spans="2:3" x14ac:dyDescent="0.2">
      <c r="B6498" s="6"/>
      <c r="C6498" s="6"/>
    </row>
    <row r="6499" spans="2:3" x14ac:dyDescent="0.2">
      <c r="B6499" s="6"/>
      <c r="C6499" s="6"/>
    </row>
    <row r="6500" spans="2:3" x14ac:dyDescent="0.2">
      <c r="B6500" s="6"/>
      <c r="C6500" s="6"/>
    </row>
    <row r="6501" spans="2:3" x14ac:dyDescent="0.2">
      <c r="B6501" s="6"/>
      <c r="C6501" s="6"/>
    </row>
    <row r="6502" spans="2:3" x14ac:dyDescent="0.2">
      <c r="B6502" s="6"/>
      <c r="C6502" s="6"/>
    </row>
    <row r="6503" spans="2:3" x14ac:dyDescent="0.2">
      <c r="B6503" s="6"/>
      <c r="C6503" s="6"/>
    </row>
    <row r="6504" spans="2:3" x14ac:dyDescent="0.2">
      <c r="B6504" s="6"/>
      <c r="C6504" s="6"/>
    </row>
    <row r="6505" spans="2:3" x14ac:dyDescent="0.2">
      <c r="B6505" s="6"/>
      <c r="C6505" s="6"/>
    </row>
    <row r="6506" spans="2:3" x14ac:dyDescent="0.2">
      <c r="B6506" s="6"/>
      <c r="C6506" s="6"/>
    </row>
    <row r="6507" spans="2:3" x14ac:dyDescent="0.2">
      <c r="B6507" s="6"/>
      <c r="C6507" s="6"/>
    </row>
    <row r="6508" spans="2:3" x14ac:dyDescent="0.2">
      <c r="B6508" s="6"/>
      <c r="C6508" s="6"/>
    </row>
    <row r="6509" spans="2:3" x14ac:dyDescent="0.2">
      <c r="B6509" s="6"/>
      <c r="C6509" s="6"/>
    </row>
    <row r="6510" spans="2:3" x14ac:dyDescent="0.2">
      <c r="B6510" s="6"/>
      <c r="C6510" s="6"/>
    </row>
    <row r="6511" spans="2:3" x14ac:dyDescent="0.2">
      <c r="B6511" s="6"/>
      <c r="C6511" s="6"/>
    </row>
    <row r="6512" spans="2:3" x14ac:dyDescent="0.2">
      <c r="B6512" s="6"/>
      <c r="C6512" s="6"/>
    </row>
    <row r="6513" spans="2:3" x14ac:dyDescent="0.2">
      <c r="B6513" s="6"/>
      <c r="C6513" s="6"/>
    </row>
    <row r="6514" spans="2:3" x14ac:dyDescent="0.2">
      <c r="B6514" s="6"/>
      <c r="C6514" s="6"/>
    </row>
    <row r="6515" spans="2:3" x14ac:dyDescent="0.2">
      <c r="B6515" s="6"/>
      <c r="C6515" s="6"/>
    </row>
    <row r="6516" spans="2:3" x14ac:dyDescent="0.2">
      <c r="B6516" s="6"/>
      <c r="C6516" s="6"/>
    </row>
    <row r="6517" spans="2:3" x14ac:dyDescent="0.2">
      <c r="B6517" s="6"/>
      <c r="C6517" s="6"/>
    </row>
    <row r="6518" spans="2:3" x14ac:dyDescent="0.2">
      <c r="B6518" s="6"/>
      <c r="C6518" s="6"/>
    </row>
    <row r="6519" spans="2:3" x14ac:dyDescent="0.2">
      <c r="B6519" s="6"/>
      <c r="C6519" s="6"/>
    </row>
    <row r="6520" spans="2:3" x14ac:dyDescent="0.2">
      <c r="B6520" s="6"/>
      <c r="C6520" s="6"/>
    </row>
    <row r="6521" spans="2:3" x14ac:dyDescent="0.2">
      <c r="B6521" s="6"/>
      <c r="C6521" s="6"/>
    </row>
    <row r="6522" spans="2:3" x14ac:dyDescent="0.2">
      <c r="B6522" s="6"/>
      <c r="C6522" s="6"/>
    </row>
    <row r="6523" spans="2:3" x14ac:dyDescent="0.2">
      <c r="B6523" s="6"/>
      <c r="C6523" s="6"/>
    </row>
    <row r="6524" spans="2:3" x14ac:dyDescent="0.2">
      <c r="B6524" s="6"/>
      <c r="C6524" s="6"/>
    </row>
    <row r="6525" spans="2:3" x14ac:dyDescent="0.2">
      <c r="B6525" s="6"/>
      <c r="C6525" s="6"/>
    </row>
    <row r="6526" spans="2:3" x14ac:dyDescent="0.2">
      <c r="B6526" s="6"/>
      <c r="C6526" s="6"/>
    </row>
    <row r="6527" spans="2:3" x14ac:dyDescent="0.2">
      <c r="B6527" s="6"/>
      <c r="C6527" s="6"/>
    </row>
    <row r="6528" spans="2:3" x14ac:dyDescent="0.2">
      <c r="B6528" s="6"/>
      <c r="C6528" s="6"/>
    </row>
    <row r="6529" spans="2:3" x14ac:dyDescent="0.2">
      <c r="B6529" s="6"/>
      <c r="C6529" s="6"/>
    </row>
    <row r="6530" spans="2:3" x14ac:dyDescent="0.2">
      <c r="B6530" s="6"/>
      <c r="C6530" s="6"/>
    </row>
    <row r="6531" spans="2:3" x14ac:dyDescent="0.2">
      <c r="B6531" s="6"/>
      <c r="C6531" s="6"/>
    </row>
    <row r="6532" spans="2:3" x14ac:dyDescent="0.2">
      <c r="B6532" s="6"/>
      <c r="C6532" s="6"/>
    </row>
    <row r="6533" spans="2:3" x14ac:dyDescent="0.2">
      <c r="B6533" s="6"/>
      <c r="C6533" s="6"/>
    </row>
    <row r="6534" spans="2:3" x14ac:dyDescent="0.2">
      <c r="B6534" s="6"/>
      <c r="C6534" s="6"/>
    </row>
    <row r="6535" spans="2:3" x14ac:dyDescent="0.2">
      <c r="B6535" s="6"/>
      <c r="C6535" s="6"/>
    </row>
    <row r="6536" spans="2:3" x14ac:dyDescent="0.2">
      <c r="B6536" s="6"/>
      <c r="C6536" s="6"/>
    </row>
    <row r="6537" spans="2:3" x14ac:dyDescent="0.2">
      <c r="B6537" s="6"/>
      <c r="C6537" s="6"/>
    </row>
    <row r="6538" spans="2:3" x14ac:dyDescent="0.2">
      <c r="B6538" s="6"/>
      <c r="C6538" s="6"/>
    </row>
    <row r="6539" spans="2:3" x14ac:dyDescent="0.2">
      <c r="B6539" s="6"/>
      <c r="C6539" s="6"/>
    </row>
    <row r="6540" spans="2:3" x14ac:dyDescent="0.2">
      <c r="B6540" s="6"/>
      <c r="C6540" s="6"/>
    </row>
    <row r="6541" spans="2:3" x14ac:dyDescent="0.2">
      <c r="B6541" s="6"/>
      <c r="C6541" s="6"/>
    </row>
    <row r="6542" spans="2:3" x14ac:dyDescent="0.2">
      <c r="B6542" s="6"/>
      <c r="C6542" s="6"/>
    </row>
    <row r="6543" spans="2:3" x14ac:dyDescent="0.2">
      <c r="B6543" s="6"/>
      <c r="C6543" s="6"/>
    </row>
    <row r="6544" spans="2:3" x14ac:dyDescent="0.2">
      <c r="B6544" s="6"/>
      <c r="C6544" s="6"/>
    </row>
    <row r="6545" spans="2:3" x14ac:dyDescent="0.2">
      <c r="B6545" s="6"/>
      <c r="C6545" s="6"/>
    </row>
    <row r="6546" spans="2:3" x14ac:dyDescent="0.2">
      <c r="B6546" s="6"/>
      <c r="C6546" s="6"/>
    </row>
    <row r="6547" spans="2:3" x14ac:dyDescent="0.2">
      <c r="B6547" s="6"/>
      <c r="C6547" s="6"/>
    </row>
    <row r="6548" spans="2:3" x14ac:dyDescent="0.2">
      <c r="B6548" s="6"/>
      <c r="C6548" s="6"/>
    </row>
    <row r="6549" spans="2:3" x14ac:dyDescent="0.2">
      <c r="B6549" s="6"/>
      <c r="C6549" s="6"/>
    </row>
    <row r="6550" spans="2:3" x14ac:dyDescent="0.2">
      <c r="B6550" s="6"/>
      <c r="C6550" s="6"/>
    </row>
    <row r="6551" spans="2:3" x14ac:dyDescent="0.2">
      <c r="B6551" s="6"/>
      <c r="C6551" s="6"/>
    </row>
    <row r="6552" spans="2:3" x14ac:dyDescent="0.2">
      <c r="B6552" s="6"/>
      <c r="C6552" s="6"/>
    </row>
    <row r="6553" spans="2:3" x14ac:dyDescent="0.2">
      <c r="B6553" s="6"/>
      <c r="C6553" s="6"/>
    </row>
    <row r="6554" spans="2:3" x14ac:dyDescent="0.2">
      <c r="B6554" s="6"/>
      <c r="C6554" s="6"/>
    </row>
    <row r="6555" spans="2:3" x14ac:dyDescent="0.2">
      <c r="B6555" s="6"/>
      <c r="C6555" s="6"/>
    </row>
    <row r="6556" spans="2:3" x14ac:dyDescent="0.2">
      <c r="B6556" s="6"/>
      <c r="C6556" s="6"/>
    </row>
    <row r="6557" spans="2:3" x14ac:dyDescent="0.2">
      <c r="B6557" s="6"/>
      <c r="C6557" s="6"/>
    </row>
    <row r="6558" spans="2:3" x14ac:dyDescent="0.2">
      <c r="B6558" s="6"/>
      <c r="C6558" s="6"/>
    </row>
    <row r="6559" spans="2:3" x14ac:dyDescent="0.2">
      <c r="B6559" s="6"/>
      <c r="C6559" s="6"/>
    </row>
    <row r="6560" spans="2:3" x14ac:dyDescent="0.2">
      <c r="B6560" s="6"/>
      <c r="C6560" s="6"/>
    </row>
    <row r="6561" spans="2:3" x14ac:dyDescent="0.2">
      <c r="B6561" s="6"/>
      <c r="C6561" s="6"/>
    </row>
    <row r="6562" spans="2:3" x14ac:dyDescent="0.2">
      <c r="B6562" s="6"/>
      <c r="C6562" s="6"/>
    </row>
    <row r="6563" spans="2:3" x14ac:dyDescent="0.2">
      <c r="B6563" s="6"/>
      <c r="C6563" s="6"/>
    </row>
    <row r="6564" spans="2:3" x14ac:dyDescent="0.2">
      <c r="B6564" s="6"/>
      <c r="C6564" s="6"/>
    </row>
    <row r="6565" spans="2:3" x14ac:dyDescent="0.2">
      <c r="B6565" s="6"/>
      <c r="C6565" s="6"/>
    </row>
    <row r="6566" spans="2:3" x14ac:dyDescent="0.2">
      <c r="B6566" s="6"/>
      <c r="C6566" s="6"/>
    </row>
    <row r="6567" spans="2:3" x14ac:dyDescent="0.2">
      <c r="B6567" s="6"/>
      <c r="C6567" s="6"/>
    </row>
    <row r="6568" spans="2:3" x14ac:dyDescent="0.2">
      <c r="B6568" s="6"/>
      <c r="C6568" s="6"/>
    </row>
    <row r="6569" spans="2:3" x14ac:dyDescent="0.2">
      <c r="B6569" s="6"/>
      <c r="C6569" s="6"/>
    </row>
    <row r="6570" spans="2:3" x14ac:dyDescent="0.2">
      <c r="B6570" s="6"/>
      <c r="C6570" s="6"/>
    </row>
    <row r="6571" spans="2:3" x14ac:dyDescent="0.2">
      <c r="B6571" s="6"/>
      <c r="C6571" s="6"/>
    </row>
    <row r="6572" spans="2:3" x14ac:dyDescent="0.2">
      <c r="B6572" s="6"/>
      <c r="C6572" s="6"/>
    </row>
    <row r="6573" spans="2:3" x14ac:dyDescent="0.2">
      <c r="B6573" s="6"/>
      <c r="C6573" s="6"/>
    </row>
    <row r="6574" spans="2:3" x14ac:dyDescent="0.2">
      <c r="B6574" s="6"/>
      <c r="C6574" s="6"/>
    </row>
    <row r="6575" spans="2:3" x14ac:dyDescent="0.2">
      <c r="B6575" s="6"/>
      <c r="C6575" s="6"/>
    </row>
    <row r="6576" spans="2:3" x14ac:dyDescent="0.2">
      <c r="B6576" s="6"/>
      <c r="C6576" s="6"/>
    </row>
    <row r="6577" spans="2:3" x14ac:dyDescent="0.2">
      <c r="B6577" s="6"/>
      <c r="C6577" s="6"/>
    </row>
    <row r="6578" spans="2:3" x14ac:dyDescent="0.2">
      <c r="B6578" s="6"/>
      <c r="C6578" s="6"/>
    </row>
    <row r="6579" spans="2:3" x14ac:dyDescent="0.2">
      <c r="B6579" s="6"/>
      <c r="C6579" s="6"/>
    </row>
    <row r="6580" spans="2:3" x14ac:dyDescent="0.2">
      <c r="B6580" s="6"/>
      <c r="C6580" s="6"/>
    </row>
    <row r="6581" spans="2:3" x14ac:dyDescent="0.2">
      <c r="B6581" s="6"/>
      <c r="C6581" s="6"/>
    </row>
    <row r="6582" spans="2:3" x14ac:dyDescent="0.2">
      <c r="B6582" s="6"/>
      <c r="C6582" s="6"/>
    </row>
    <row r="6583" spans="2:3" x14ac:dyDescent="0.2">
      <c r="B6583" s="6"/>
      <c r="C6583" s="6"/>
    </row>
    <row r="6584" spans="2:3" x14ac:dyDescent="0.2">
      <c r="B6584" s="6"/>
      <c r="C6584" s="6"/>
    </row>
    <row r="6585" spans="2:3" x14ac:dyDescent="0.2">
      <c r="B6585" s="6"/>
      <c r="C6585" s="6"/>
    </row>
    <row r="6586" spans="2:3" x14ac:dyDescent="0.2">
      <c r="B6586" s="6"/>
      <c r="C6586" s="6"/>
    </row>
    <row r="6587" spans="2:3" x14ac:dyDescent="0.2">
      <c r="B6587" s="6"/>
      <c r="C6587" s="6"/>
    </row>
    <row r="6588" spans="2:3" x14ac:dyDescent="0.2">
      <c r="B6588" s="6"/>
      <c r="C6588" s="6"/>
    </row>
    <row r="6589" spans="2:3" x14ac:dyDescent="0.2">
      <c r="B6589" s="6"/>
      <c r="C6589" s="6"/>
    </row>
    <row r="6590" spans="2:3" x14ac:dyDescent="0.2">
      <c r="B6590" s="6"/>
      <c r="C6590" s="6"/>
    </row>
    <row r="6591" spans="2:3" x14ac:dyDescent="0.2">
      <c r="B6591" s="6"/>
      <c r="C6591" s="6"/>
    </row>
    <row r="6592" spans="2:3" x14ac:dyDescent="0.2">
      <c r="B6592" s="6"/>
      <c r="C6592" s="6"/>
    </row>
    <row r="6593" spans="2:3" x14ac:dyDescent="0.2">
      <c r="B6593" s="6"/>
      <c r="C6593" s="6"/>
    </row>
    <row r="6594" spans="2:3" x14ac:dyDescent="0.2">
      <c r="B6594" s="6"/>
      <c r="C6594" s="6"/>
    </row>
    <row r="6595" spans="2:3" x14ac:dyDescent="0.2">
      <c r="B6595" s="6"/>
      <c r="C6595" s="6"/>
    </row>
    <row r="6596" spans="2:3" x14ac:dyDescent="0.2">
      <c r="B6596" s="6"/>
      <c r="C6596" s="6"/>
    </row>
    <row r="6597" spans="2:3" x14ac:dyDescent="0.2">
      <c r="B6597" s="6"/>
      <c r="C6597" s="6"/>
    </row>
    <row r="6598" spans="2:3" x14ac:dyDescent="0.2">
      <c r="B6598" s="6"/>
      <c r="C6598" s="6"/>
    </row>
    <row r="6599" spans="2:3" x14ac:dyDescent="0.2">
      <c r="B6599" s="6"/>
      <c r="C6599" s="6"/>
    </row>
    <row r="6600" spans="2:3" x14ac:dyDescent="0.2">
      <c r="B6600" s="6"/>
      <c r="C6600" s="6"/>
    </row>
    <row r="6601" spans="2:3" x14ac:dyDescent="0.2">
      <c r="B6601" s="6"/>
      <c r="C6601" s="6"/>
    </row>
    <row r="6602" spans="2:3" x14ac:dyDescent="0.2">
      <c r="B6602" s="6"/>
      <c r="C6602" s="6"/>
    </row>
    <row r="6603" spans="2:3" x14ac:dyDescent="0.2">
      <c r="B6603" s="6"/>
      <c r="C6603" s="6"/>
    </row>
    <row r="6604" spans="2:3" x14ac:dyDescent="0.2">
      <c r="B6604" s="6"/>
      <c r="C6604" s="6"/>
    </row>
    <row r="6605" spans="2:3" x14ac:dyDescent="0.2">
      <c r="B6605" s="6"/>
      <c r="C6605" s="6"/>
    </row>
    <row r="6606" spans="2:3" x14ac:dyDescent="0.2">
      <c r="B6606" s="6"/>
      <c r="C6606" s="6"/>
    </row>
    <row r="6607" spans="2:3" x14ac:dyDescent="0.2">
      <c r="B6607" s="6"/>
      <c r="C6607" s="6"/>
    </row>
    <row r="6608" spans="2:3" x14ac:dyDescent="0.2">
      <c r="B6608" s="6"/>
      <c r="C6608" s="6"/>
    </row>
    <row r="6609" spans="2:3" x14ac:dyDescent="0.2">
      <c r="B6609" s="6"/>
      <c r="C6609" s="6"/>
    </row>
    <row r="6610" spans="2:3" x14ac:dyDescent="0.2">
      <c r="B6610" s="6"/>
      <c r="C6610" s="6"/>
    </row>
    <row r="6611" spans="2:3" x14ac:dyDescent="0.2">
      <c r="B6611" s="6"/>
      <c r="C6611" s="6"/>
    </row>
    <row r="6612" spans="2:3" x14ac:dyDescent="0.2">
      <c r="B6612" s="6"/>
      <c r="C6612" s="6"/>
    </row>
    <row r="6613" spans="2:3" x14ac:dyDescent="0.2">
      <c r="B6613" s="6"/>
      <c r="C6613" s="6"/>
    </row>
    <row r="6614" spans="2:3" x14ac:dyDescent="0.2">
      <c r="B6614" s="6"/>
      <c r="C6614" s="6"/>
    </row>
    <row r="6615" spans="2:3" x14ac:dyDescent="0.2">
      <c r="B6615" s="6"/>
      <c r="C6615" s="6"/>
    </row>
    <row r="6616" spans="2:3" x14ac:dyDescent="0.2">
      <c r="B6616" s="6"/>
      <c r="C6616" s="6"/>
    </row>
    <row r="6617" spans="2:3" x14ac:dyDescent="0.2">
      <c r="B6617" s="6"/>
      <c r="C6617" s="6"/>
    </row>
    <row r="6618" spans="2:3" x14ac:dyDescent="0.2">
      <c r="B6618" s="6"/>
      <c r="C6618" s="6"/>
    </row>
    <row r="6619" spans="2:3" x14ac:dyDescent="0.2">
      <c r="B6619" s="6"/>
      <c r="C6619" s="6"/>
    </row>
    <row r="6620" spans="2:3" x14ac:dyDescent="0.2">
      <c r="B6620" s="6"/>
      <c r="C6620" s="6"/>
    </row>
    <row r="6621" spans="2:3" x14ac:dyDescent="0.2">
      <c r="B6621" s="6"/>
      <c r="C6621" s="6"/>
    </row>
    <row r="6622" spans="2:3" x14ac:dyDescent="0.2">
      <c r="B6622" s="6"/>
      <c r="C6622" s="6"/>
    </row>
    <row r="6623" spans="2:3" x14ac:dyDescent="0.2">
      <c r="B6623" s="6"/>
      <c r="C6623" s="6"/>
    </row>
    <row r="6624" spans="2:3" x14ac:dyDescent="0.2">
      <c r="B6624" s="6"/>
      <c r="C6624" s="6"/>
    </row>
    <row r="6625" spans="2:3" x14ac:dyDescent="0.2">
      <c r="B6625" s="6"/>
      <c r="C6625" s="6"/>
    </row>
    <row r="6626" spans="2:3" x14ac:dyDescent="0.2">
      <c r="B6626" s="6"/>
      <c r="C6626" s="6"/>
    </row>
    <row r="6627" spans="2:3" x14ac:dyDescent="0.2">
      <c r="B6627" s="6"/>
      <c r="C6627" s="6"/>
    </row>
    <row r="6628" spans="2:3" x14ac:dyDescent="0.2">
      <c r="B6628" s="6"/>
      <c r="C6628" s="6"/>
    </row>
    <row r="6629" spans="2:3" x14ac:dyDescent="0.2">
      <c r="B6629" s="6"/>
      <c r="C6629" s="6"/>
    </row>
    <row r="6630" spans="2:3" x14ac:dyDescent="0.2">
      <c r="B6630" s="6"/>
      <c r="C6630" s="6"/>
    </row>
    <row r="6631" spans="2:3" x14ac:dyDescent="0.2">
      <c r="B6631" s="6"/>
      <c r="C6631" s="6"/>
    </row>
    <row r="6632" spans="2:3" x14ac:dyDescent="0.2">
      <c r="B6632" s="6"/>
      <c r="C6632" s="6"/>
    </row>
    <row r="6633" spans="2:3" x14ac:dyDescent="0.2">
      <c r="B6633" s="6"/>
      <c r="C6633" s="6"/>
    </row>
    <row r="6634" spans="2:3" x14ac:dyDescent="0.2">
      <c r="B6634" s="6"/>
      <c r="C6634" s="6"/>
    </row>
    <row r="6635" spans="2:3" x14ac:dyDescent="0.2">
      <c r="B6635" s="6"/>
      <c r="C6635" s="6"/>
    </row>
    <row r="6636" spans="2:3" x14ac:dyDescent="0.2">
      <c r="B6636" s="6"/>
      <c r="C6636" s="6"/>
    </row>
    <row r="6637" spans="2:3" x14ac:dyDescent="0.2">
      <c r="B6637" s="6"/>
      <c r="C6637" s="6"/>
    </row>
    <row r="6638" spans="2:3" x14ac:dyDescent="0.2">
      <c r="B6638" s="6"/>
      <c r="C6638" s="6"/>
    </row>
    <row r="6639" spans="2:3" x14ac:dyDescent="0.2">
      <c r="B6639" s="6"/>
      <c r="C6639" s="6"/>
    </row>
    <row r="6640" spans="2:3" x14ac:dyDescent="0.2">
      <c r="B6640" s="6"/>
      <c r="C6640" s="6"/>
    </row>
    <row r="6641" spans="2:3" x14ac:dyDescent="0.2">
      <c r="B6641" s="6"/>
      <c r="C6641" s="6"/>
    </row>
    <row r="6642" spans="2:3" x14ac:dyDescent="0.2">
      <c r="B6642" s="6"/>
      <c r="C6642" s="6"/>
    </row>
    <row r="6643" spans="2:3" x14ac:dyDescent="0.2">
      <c r="B6643" s="6"/>
      <c r="C6643" s="6"/>
    </row>
    <row r="6644" spans="2:3" x14ac:dyDescent="0.2">
      <c r="B6644" s="6"/>
      <c r="C6644" s="6"/>
    </row>
    <row r="6645" spans="2:3" x14ac:dyDescent="0.2">
      <c r="B6645" s="6"/>
      <c r="C6645" s="6"/>
    </row>
    <row r="6646" spans="2:3" x14ac:dyDescent="0.2">
      <c r="B6646" s="6"/>
      <c r="C6646" s="6"/>
    </row>
    <row r="6647" spans="2:3" x14ac:dyDescent="0.2">
      <c r="B6647" s="6"/>
      <c r="C6647" s="6"/>
    </row>
    <row r="6648" spans="2:3" x14ac:dyDescent="0.2">
      <c r="B6648" s="6"/>
      <c r="C6648" s="6"/>
    </row>
    <row r="6649" spans="2:3" x14ac:dyDescent="0.2">
      <c r="B6649" s="6"/>
      <c r="C6649" s="6"/>
    </row>
    <row r="6650" spans="2:3" x14ac:dyDescent="0.2">
      <c r="B6650" s="6"/>
      <c r="C6650" s="6"/>
    </row>
    <row r="6651" spans="2:3" x14ac:dyDescent="0.2">
      <c r="B6651" s="6"/>
      <c r="C6651" s="6"/>
    </row>
    <row r="6652" spans="2:3" x14ac:dyDescent="0.2">
      <c r="B6652" s="6"/>
      <c r="C6652" s="6"/>
    </row>
    <row r="6653" spans="2:3" x14ac:dyDescent="0.2">
      <c r="B6653" s="6"/>
      <c r="C6653" s="6"/>
    </row>
    <row r="6654" spans="2:3" x14ac:dyDescent="0.2">
      <c r="B6654" s="6"/>
      <c r="C6654" s="6"/>
    </row>
    <row r="6655" spans="2:3" x14ac:dyDescent="0.2">
      <c r="B6655" s="6"/>
      <c r="C6655" s="6"/>
    </row>
    <row r="6656" spans="2:3" x14ac:dyDescent="0.2">
      <c r="B6656" s="6"/>
      <c r="C6656" s="6"/>
    </row>
    <row r="6657" spans="2:3" x14ac:dyDescent="0.2">
      <c r="B6657" s="6"/>
      <c r="C6657" s="6"/>
    </row>
    <row r="6658" spans="2:3" x14ac:dyDescent="0.2">
      <c r="B6658" s="6"/>
      <c r="C6658" s="6"/>
    </row>
    <row r="6659" spans="2:3" x14ac:dyDescent="0.2">
      <c r="B6659" s="6"/>
      <c r="C6659" s="6"/>
    </row>
    <row r="6660" spans="2:3" x14ac:dyDescent="0.2">
      <c r="B6660" s="6"/>
      <c r="C6660" s="6"/>
    </row>
    <row r="6661" spans="2:3" x14ac:dyDescent="0.2">
      <c r="B6661" s="6"/>
      <c r="C6661" s="6"/>
    </row>
    <row r="6662" spans="2:3" x14ac:dyDescent="0.2">
      <c r="B6662" s="6"/>
      <c r="C6662" s="6"/>
    </row>
    <row r="6663" spans="2:3" x14ac:dyDescent="0.2">
      <c r="B6663" s="6"/>
      <c r="C6663" s="6"/>
    </row>
    <row r="6664" spans="2:3" x14ac:dyDescent="0.2">
      <c r="B6664" s="6"/>
      <c r="C6664" s="6"/>
    </row>
    <row r="6665" spans="2:3" x14ac:dyDescent="0.2">
      <c r="B6665" s="6"/>
      <c r="C6665" s="6"/>
    </row>
    <row r="6666" spans="2:3" x14ac:dyDescent="0.2">
      <c r="B6666" s="6"/>
      <c r="C6666" s="6"/>
    </row>
    <row r="6667" spans="2:3" x14ac:dyDescent="0.2">
      <c r="B6667" s="6"/>
      <c r="C6667" s="6"/>
    </row>
    <row r="6668" spans="2:3" x14ac:dyDescent="0.2">
      <c r="B6668" s="6"/>
      <c r="C6668" s="6"/>
    </row>
    <row r="6669" spans="2:3" x14ac:dyDescent="0.2">
      <c r="B6669" s="6"/>
      <c r="C6669" s="6"/>
    </row>
    <row r="6670" spans="2:3" x14ac:dyDescent="0.2">
      <c r="B6670" s="6"/>
      <c r="C6670" s="6"/>
    </row>
    <row r="6671" spans="2:3" x14ac:dyDescent="0.2">
      <c r="B6671" s="6"/>
      <c r="C6671" s="6"/>
    </row>
    <row r="6672" spans="2:3" x14ac:dyDescent="0.2">
      <c r="B6672" s="6"/>
      <c r="C6672" s="6"/>
    </row>
    <row r="6673" spans="2:3" x14ac:dyDescent="0.2">
      <c r="B6673" s="6"/>
      <c r="C6673" s="6"/>
    </row>
    <row r="6674" spans="2:3" x14ac:dyDescent="0.2">
      <c r="B6674" s="6"/>
      <c r="C6674" s="6"/>
    </row>
    <row r="6675" spans="2:3" x14ac:dyDescent="0.2">
      <c r="B6675" s="6"/>
      <c r="C6675" s="6"/>
    </row>
    <row r="6676" spans="2:3" x14ac:dyDescent="0.2">
      <c r="B6676" s="6"/>
      <c r="C6676" s="6"/>
    </row>
    <row r="6677" spans="2:3" x14ac:dyDescent="0.2">
      <c r="B6677" s="6"/>
      <c r="C6677" s="6"/>
    </row>
    <row r="6678" spans="2:3" x14ac:dyDescent="0.2">
      <c r="B6678" s="6"/>
      <c r="C6678" s="6"/>
    </row>
    <row r="6679" spans="2:3" x14ac:dyDescent="0.2">
      <c r="B6679" s="6"/>
      <c r="C6679" s="6"/>
    </row>
    <row r="6680" spans="2:3" x14ac:dyDescent="0.2">
      <c r="B6680" s="6"/>
      <c r="C6680" s="6"/>
    </row>
    <row r="6681" spans="2:3" x14ac:dyDescent="0.2">
      <c r="B6681" s="6"/>
      <c r="C6681" s="6"/>
    </row>
    <row r="6682" spans="2:3" x14ac:dyDescent="0.2">
      <c r="B6682" s="6"/>
      <c r="C6682" s="6"/>
    </row>
    <row r="6683" spans="2:3" x14ac:dyDescent="0.2">
      <c r="B6683" s="6"/>
      <c r="C6683" s="6"/>
    </row>
    <row r="6684" spans="2:3" x14ac:dyDescent="0.2">
      <c r="B6684" s="6"/>
      <c r="C6684" s="6"/>
    </row>
    <row r="6685" spans="2:3" x14ac:dyDescent="0.2">
      <c r="B6685" s="6"/>
      <c r="C6685" s="6"/>
    </row>
    <row r="6686" spans="2:3" x14ac:dyDescent="0.2">
      <c r="B6686" s="6"/>
      <c r="C6686" s="6"/>
    </row>
    <row r="6687" spans="2:3" x14ac:dyDescent="0.2">
      <c r="B6687" s="6"/>
      <c r="C6687" s="6"/>
    </row>
    <row r="6688" spans="2:3" x14ac:dyDescent="0.2">
      <c r="B6688" s="6"/>
      <c r="C6688" s="6"/>
    </row>
    <row r="6689" spans="2:3" x14ac:dyDescent="0.2">
      <c r="B6689" s="6"/>
      <c r="C6689" s="6"/>
    </row>
    <row r="6690" spans="2:3" x14ac:dyDescent="0.2">
      <c r="B6690" s="6"/>
      <c r="C6690" s="6"/>
    </row>
    <row r="6691" spans="2:3" x14ac:dyDescent="0.2">
      <c r="B6691" s="6"/>
      <c r="C6691" s="6"/>
    </row>
    <row r="6692" spans="2:3" x14ac:dyDescent="0.2">
      <c r="B6692" s="6"/>
      <c r="C6692" s="6"/>
    </row>
    <row r="6693" spans="2:3" x14ac:dyDescent="0.2">
      <c r="B6693" s="6"/>
      <c r="C6693" s="6"/>
    </row>
    <row r="6694" spans="2:3" x14ac:dyDescent="0.2">
      <c r="B6694" s="6"/>
      <c r="C6694" s="6"/>
    </row>
    <row r="6695" spans="2:3" x14ac:dyDescent="0.2">
      <c r="B6695" s="6"/>
      <c r="C6695" s="6"/>
    </row>
    <row r="6696" spans="2:3" x14ac:dyDescent="0.2">
      <c r="B6696" s="6"/>
      <c r="C6696" s="6"/>
    </row>
    <row r="6697" spans="2:3" x14ac:dyDescent="0.2">
      <c r="B6697" s="6"/>
      <c r="C6697" s="6"/>
    </row>
    <row r="6698" spans="2:3" x14ac:dyDescent="0.2">
      <c r="B6698" s="6"/>
      <c r="C6698" s="6"/>
    </row>
    <row r="6699" spans="2:3" x14ac:dyDescent="0.2">
      <c r="B6699" s="6"/>
      <c r="C6699" s="6"/>
    </row>
    <row r="6700" spans="2:3" x14ac:dyDescent="0.2">
      <c r="B6700" s="6"/>
      <c r="C6700" s="6"/>
    </row>
    <row r="6701" spans="2:3" x14ac:dyDescent="0.2">
      <c r="B6701" s="6"/>
      <c r="C6701" s="6"/>
    </row>
    <row r="6702" spans="2:3" x14ac:dyDescent="0.2">
      <c r="B6702" s="6"/>
      <c r="C6702" s="6"/>
    </row>
    <row r="6703" spans="2:3" x14ac:dyDescent="0.2">
      <c r="B6703" s="6"/>
      <c r="C6703" s="6"/>
    </row>
    <row r="6704" spans="2:3" x14ac:dyDescent="0.2">
      <c r="B6704" s="6"/>
      <c r="C6704" s="6"/>
    </row>
    <row r="6705" spans="2:3" x14ac:dyDescent="0.2">
      <c r="B6705" s="6"/>
      <c r="C6705" s="6"/>
    </row>
    <row r="6706" spans="2:3" x14ac:dyDescent="0.2">
      <c r="B6706" s="6"/>
      <c r="C6706" s="6"/>
    </row>
    <row r="6707" spans="2:3" x14ac:dyDescent="0.2">
      <c r="B6707" s="6"/>
      <c r="C6707" s="6"/>
    </row>
    <row r="6708" spans="2:3" x14ac:dyDescent="0.2">
      <c r="B6708" s="6"/>
      <c r="C6708" s="6"/>
    </row>
    <row r="6709" spans="2:3" x14ac:dyDescent="0.2">
      <c r="B6709" s="6"/>
      <c r="C6709" s="6"/>
    </row>
    <row r="6710" spans="2:3" x14ac:dyDescent="0.2">
      <c r="B6710" s="6"/>
      <c r="C6710" s="6"/>
    </row>
    <row r="6711" spans="2:3" x14ac:dyDescent="0.2">
      <c r="B6711" s="6"/>
      <c r="C6711" s="6"/>
    </row>
    <row r="6712" spans="2:3" x14ac:dyDescent="0.2">
      <c r="B6712" s="6"/>
      <c r="C6712" s="6"/>
    </row>
    <row r="6713" spans="2:3" x14ac:dyDescent="0.2">
      <c r="B6713" s="6"/>
      <c r="C6713" s="6"/>
    </row>
    <row r="6714" spans="2:3" x14ac:dyDescent="0.2">
      <c r="B6714" s="6"/>
      <c r="C6714" s="6"/>
    </row>
    <row r="6715" spans="2:3" x14ac:dyDescent="0.2">
      <c r="B6715" s="6"/>
      <c r="C6715" s="6"/>
    </row>
    <row r="6716" spans="2:3" x14ac:dyDescent="0.2">
      <c r="B6716" s="6"/>
      <c r="C6716" s="6"/>
    </row>
    <row r="6717" spans="2:3" x14ac:dyDescent="0.2">
      <c r="B6717" s="6"/>
      <c r="C6717" s="6"/>
    </row>
    <row r="6718" spans="2:3" x14ac:dyDescent="0.2">
      <c r="B6718" s="6"/>
      <c r="C6718" s="6"/>
    </row>
    <row r="6719" spans="2:3" x14ac:dyDescent="0.2">
      <c r="B6719" s="6"/>
      <c r="C6719" s="6"/>
    </row>
    <row r="6720" spans="2:3" x14ac:dyDescent="0.2">
      <c r="B6720" s="6"/>
      <c r="C6720" s="6"/>
    </row>
    <row r="6721" spans="2:3" x14ac:dyDescent="0.2">
      <c r="B6721" s="6"/>
      <c r="C6721" s="6"/>
    </row>
    <row r="6722" spans="2:3" x14ac:dyDescent="0.2">
      <c r="B6722" s="6"/>
      <c r="C6722" s="6"/>
    </row>
    <row r="6723" spans="2:3" x14ac:dyDescent="0.2">
      <c r="B6723" s="6"/>
      <c r="C6723" s="6"/>
    </row>
    <row r="6724" spans="2:3" x14ac:dyDescent="0.2">
      <c r="B6724" s="6"/>
      <c r="C6724" s="6"/>
    </row>
    <row r="6725" spans="2:3" x14ac:dyDescent="0.2">
      <c r="B6725" s="6"/>
      <c r="C6725" s="6"/>
    </row>
    <row r="6726" spans="2:3" x14ac:dyDescent="0.2">
      <c r="B6726" s="6"/>
      <c r="C6726" s="6"/>
    </row>
    <row r="6727" spans="2:3" x14ac:dyDescent="0.2">
      <c r="B6727" s="6"/>
      <c r="C6727" s="6"/>
    </row>
    <row r="6728" spans="2:3" x14ac:dyDescent="0.2">
      <c r="B6728" s="6"/>
      <c r="C6728" s="6"/>
    </row>
    <row r="6729" spans="2:3" x14ac:dyDescent="0.2">
      <c r="B6729" s="6"/>
      <c r="C6729" s="6"/>
    </row>
    <row r="6730" spans="2:3" x14ac:dyDescent="0.2">
      <c r="B6730" s="6"/>
      <c r="C6730" s="6"/>
    </row>
    <row r="6731" spans="2:3" x14ac:dyDescent="0.2">
      <c r="B6731" s="6"/>
      <c r="C6731" s="6"/>
    </row>
    <row r="6732" spans="2:3" x14ac:dyDescent="0.2">
      <c r="B6732" s="6"/>
      <c r="C6732" s="6"/>
    </row>
    <row r="6733" spans="2:3" x14ac:dyDescent="0.2">
      <c r="B6733" s="6"/>
      <c r="C6733" s="6"/>
    </row>
    <row r="6734" spans="2:3" x14ac:dyDescent="0.2">
      <c r="B6734" s="6"/>
      <c r="C6734" s="6"/>
    </row>
    <row r="6735" spans="2:3" x14ac:dyDescent="0.2">
      <c r="B6735" s="6"/>
      <c r="C6735" s="6"/>
    </row>
    <row r="6736" spans="2:3" x14ac:dyDescent="0.2">
      <c r="B6736" s="6"/>
      <c r="C6736" s="6"/>
    </row>
    <row r="6737" spans="2:3" x14ac:dyDescent="0.2">
      <c r="B6737" s="6"/>
      <c r="C6737" s="6"/>
    </row>
    <row r="6738" spans="2:3" x14ac:dyDescent="0.2">
      <c r="B6738" s="6"/>
      <c r="C6738" s="6"/>
    </row>
    <row r="6739" spans="2:3" x14ac:dyDescent="0.2">
      <c r="B6739" s="6"/>
      <c r="C6739" s="6"/>
    </row>
    <row r="6740" spans="2:3" x14ac:dyDescent="0.2">
      <c r="B6740" s="6"/>
      <c r="C6740" s="6"/>
    </row>
    <row r="6741" spans="2:3" x14ac:dyDescent="0.2">
      <c r="B6741" s="6"/>
      <c r="C6741" s="6"/>
    </row>
    <row r="6742" spans="2:3" x14ac:dyDescent="0.2">
      <c r="B6742" s="6"/>
      <c r="C6742" s="6"/>
    </row>
    <row r="6743" spans="2:3" x14ac:dyDescent="0.2">
      <c r="B6743" s="6"/>
      <c r="C6743" s="6"/>
    </row>
    <row r="6744" spans="2:3" x14ac:dyDescent="0.2">
      <c r="B6744" s="6"/>
      <c r="C6744" s="6"/>
    </row>
    <row r="6745" spans="2:3" x14ac:dyDescent="0.2">
      <c r="B6745" s="6"/>
      <c r="C6745" s="6"/>
    </row>
    <row r="6746" spans="2:3" x14ac:dyDescent="0.2">
      <c r="B6746" s="6"/>
      <c r="C6746" s="6"/>
    </row>
    <row r="6747" spans="2:3" x14ac:dyDescent="0.2">
      <c r="B6747" s="6"/>
      <c r="C6747" s="6"/>
    </row>
    <row r="6748" spans="2:3" x14ac:dyDescent="0.2">
      <c r="B6748" s="6"/>
      <c r="C6748" s="6"/>
    </row>
    <row r="6749" spans="2:3" x14ac:dyDescent="0.2">
      <c r="B6749" s="6"/>
      <c r="C6749" s="6"/>
    </row>
    <row r="6750" spans="2:3" x14ac:dyDescent="0.2">
      <c r="B6750" s="6"/>
      <c r="C6750" s="6"/>
    </row>
    <row r="6751" spans="2:3" x14ac:dyDescent="0.2">
      <c r="B6751" s="6"/>
      <c r="C6751" s="6"/>
    </row>
    <row r="6752" spans="2:3" x14ac:dyDescent="0.2">
      <c r="B6752" s="6"/>
      <c r="C6752" s="6"/>
    </row>
    <row r="6753" spans="2:3" x14ac:dyDescent="0.2">
      <c r="B6753" s="6"/>
      <c r="C6753" s="6"/>
    </row>
    <row r="6754" spans="2:3" x14ac:dyDescent="0.2">
      <c r="B6754" s="6"/>
      <c r="C6754" s="6"/>
    </row>
    <row r="6755" spans="2:3" x14ac:dyDescent="0.2">
      <c r="B6755" s="6"/>
      <c r="C6755" s="6"/>
    </row>
    <row r="6756" spans="2:3" x14ac:dyDescent="0.2">
      <c r="B6756" s="6"/>
      <c r="C6756" s="6"/>
    </row>
    <row r="6757" spans="2:3" x14ac:dyDescent="0.2">
      <c r="B6757" s="6"/>
      <c r="C6757" s="6"/>
    </row>
    <row r="6758" spans="2:3" x14ac:dyDescent="0.2">
      <c r="B6758" s="6"/>
      <c r="C6758" s="6"/>
    </row>
    <row r="6759" spans="2:3" x14ac:dyDescent="0.2">
      <c r="B6759" s="6"/>
      <c r="C6759" s="6"/>
    </row>
    <row r="6760" spans="2:3" x14ac:dyDescent="0.2">
      <c r="B6760" s="6"/>
      <c r="C6760" s="6"/>
    </row>
    <row r="6761" spans="2:3" x14ac:dyDescent="0.2">
      <c r="B6761" s="6"/>
      <c r="C6761" s="6"/>
    </row>
    <row r="6762" spans="2:3" x14ac:dyDescent="0.2">
      <c r="B6762" s="6"/>
      <c r="C6762" s="6"/>
    </row>
    <row r="6763" spans="2:3" x14ac:dyDescent="0.2">
      <c r="B6763" s="6"/>
      <c r="C6763" s="6"/>
    </row>
    <row r="6764" spans="2:3" x14ac:dyDescent="0.2">
      <c r="B6764" s="6"/>
      <c r="C6764" s="6"/>
    </row>
    <row r="6765" spans="2:3" x14ac:dyDescent="0.2">
      <c r="B6765" s="6"/>
      <c r="C6765" s="6"/>
    </row>
    <row r="6766" spans="2:3" x14ac:dyDescent="0.2">
      <c r="B6766" s="6"/>
      <c r="C6766" s="6"/>
    </row>
    <row r="6767" spans="2:3" x14ac:dyDescent="0.2">
      <c r="B6767" s="6"/>
      <c r="C6767" s="6"/>
    </row>
    <row r="6768" spans="2:3" x14ac:dyDescent="0.2">
      <c r="B6768" s="6"/>
      <c r="C6768" s="6"/>
    </row>
    <row r="6769" spans="2:3" x14ac:dyDescent="0.2">
      <c r="B6769" s="6"/>
      <c r="C6769" s="6"/>
    </row>
    <row r="6770" spans="2:3" x14ac:dyDescent="0.2">
      <c r="B6770" s="6"/>
      <c r="C6770" s="6"/>
    </row>
    <row r="6771" spans="2:3" x14ac:dyDescent="0.2">
      <c r="B6771" s="6"/>
      <c r="C6771" s="6"/>
    </row>
    <row r="6772" spans="2:3" x14ac:dyDescent="0.2">
      <c r="B6772" s="6"/>
      <c r="C6772" s="6"/>
    </row>
    <row r="6773" spans="2:3" x14ac:dyDescent="0.2">
      <c r="B6773" s="6"/>
      <c r="C6773" s="6"/>
    </row>
    <row r="6774" spans="2:3" x14ac:dyDescent="0.2">
      <c r="B6774" s="6"/>
      <c r="C6774" s="6"/>
    </row>
    <row r="6775" spans="2:3" x14ac:dyDescent="0.2">
      <c r="B6775" s="6"/>
      <c r="C6775" s="6"/>
    </row>
    <row r="6776" spans="2:3" x14ac:dyDescent="0.2">
      <c r="B6776" s="6"/>
      <c r="C6776" s="6"/>
    </row>
    <row r="6777" spans="2:3" x14ac:dyDescent="0.2">
      <c r="B6777" s="6"/>
      <c r="C6777" s="6"/>
    </row>
    <row r="6778" spans="2:3" x14ac:dyDescent="0.2">
      <c r="B6778" s="6"/>
      <c r="C6778" s="6"/>
    </row>
    <row r="6779" spans="2:3" x14ac:dyDescent="0.2">
      <c r="B6779" s="6"/>
      <c r="C6779" s="6"/>
    </row>
    <row r="6780" spans="2:3" x14ac:dyDescent="0.2">
      <c r="B6780" s="6"/>
      <c r="C6780" s="6"/>
    </row>
    <row r="6781" spans="2:3" x14ac:dyDescent="0.2">
      <c r="B6781" s="6"/>
      <c r="C6781" s="6"/>
    </row>
    <row r="6782" spans="2:3" x14ac:dyDescent="0.2">
      <c r="B6782" s="6"/>
      <c r="C6782" s="6"/>
    </row>
    <row r="6783" spans="2:3" x14ac:dyDescent="0.2">
      <c r="B6783" s="6"/>
      <c r="C6783" s="6"/>
    </row>
    <row r="6784" spans="2:3" x14ac:dyDescent="0.2">
      <c r="B6784" s="6"/>
      <c r="C6784" s="6"/>
    </row>
    <row r="6785" spans="2:3" x14ac:dyDescent="0.2">
      <c r="B6785" s="6"/>
      <c r="C6785" s="6"/>
    </row>
    <row r="6786" spans="2:3" x14ac:dyDescent="0.2">
      <c r="B6786" s="6"/>
      <c r="C6786" s="6"/>
    </row>
    <row r="6787" spans="2:3" x14ac:dyDescent="0.2">
      <c r="B6787" s="6"/>
      <c r="C6787" s="6"/>
    </row>
    <row r="6788" spans="2:3" x14ac:dyDescent="0.2">
      <c r="B6788" s="6"/>
      <c r="C6788" s="6"/>
    </row>
    <row r="6789" spans="2:3" x14ac:dyDescent="0.2">
      <c r="B6789" s="6"/>
      <c r="C6789" s="6"/>
    </row>
    <row r="6790" spans="2:3" x14ac:dyDescent="0.2">
      <c r="B6790" s="6"/>
      <c r="C6790" s="6"/>
    </row>
    <row r="6791" spans="2:3" x14ac:dyDescent="0.2">
      <c r="B6791" s="6"/>
      <c r="C6791" s="6"/>
    </row>
    <row r="6792" spans="2:3" x14ac:dyDescent="0.2">
      <c r="B6792" s="6"/>
      <c r="C6792" s="6"/>
    </row>
    <row r="6793" spans="2:3" x14ac:dyDescent="0.2">
      <c r="B6793" s="6"/>
      <c r="C6793" s="6"/>
    </row>
    <row r="6794" spans="2:3" x14ac:dyDescent="0.2">
      <c r="B6794" s="6"/>
      <c r="C6794" s="6"/>
    </row>
    <row r="6795" spans="2:3" x14ac:dyDescent="0.2">
      <c r="B6795" s="6"/>
      <c r="C6795" s="6"/>
    </row>
    <row r="6796" spans="2:3" x14ac:dyDescent="0.2">
      <c r="B6796" s="6"/>
      <c r="C6796" s="6"/>
    </row>
    <row r="6797" spans="2:3" x14ac:dyDescent="0.2">
      <c r="B6797" s="6"/>
      <c r="C6797" s="6"/>
    </row>
    <row r="6798" spans="2:3" x14ac:dyDescent="0.2">
      <c r="B6798" s="6"/>
      <c r="C6798" s="6"/>
    </row>
    <row r="6799" spans="2:3" x14ac:dyDescent="0.2">
      <c r="B6799" s="6"/>
      <c r="C6799" s="6"/>
    </row>
    <row r="6800" spans="2:3" x14ac:dyDescent="0.2">
      <c r="B6800" s="6"/>
      <c r="C6800" s="6"/>
    </row>
    <row r="6801" spans="2:3" x14ac:dyDescent="0.2">
      <c r="B6801" s="6"/>
      <c r="C6801" s="6"/>
    </row>
    <row r="6802" spans="2:3" x14ac:dyDescent="0.2">
      <c r="B6802" s="6"/>
      <c r="C6802" s="6"/>
    </row>
    <row r="6803" spans="2:3" x14ac:dyDescent="0.2">
      <c r="B6803" s="6"/>
      <c r="C6803" s="6"/>
    </row>
    <row r="6804" spans="2:3" x14ac:dyDescent="0.2">
      <c r="B6804" s="6"/>
      <c r="C6804" s="6"/>
    </row>
    <row r="6805" spans="2:3" x14ac:dyDescent="0.2">
      <c r="B6805" s="6"/>
      <c r="C6805" s="6"/>
    </row>
    <row r="6806" spans="2:3" x14ac:dyDescent="0.2">
      <c r="B6806" s="6"/>
      <c r="C6806" s="6"/>
    </row>
    <row r="6807" spans="2:3" x14ac:dyDescent="0.2">
      <c r="B6807" s="6"/>
      <c r="C6807" s="6"/>
    </row>
    <row r="6808" spans="2:3" x14ac:dyDescent="0.2">
      <c r="B6808" s="6"/>
      <c r="C6808" s="6"/>
    </row>
    <row r="6809" spans="2:3" x14ac:dyDescent="0.2">
      <c r="B6809" s="6"/>
      <c r="C6809" s="6"/>
    </row>
    <row r="6810" spans="2:3" x14ac:dyDescent="0.2">
      <c r="B6810" s="6"/>
      <c r="C6810" s="6"/>
    </row>
    <row r="6811" spans="2:3" x14ac:dyDescent="0.2">
      <c r="B6811" s="6"/>
      <c r="C6811" s="6"/>
    </row>
    <row r="6812" spans="2:3" x14ac:dyDescent="0.2">
      <c r="B6812" s="6"/>
      <c r="C6812" s="6"/>
    </row>
    <row r="6813" spans="2:3" x14ac:dyDescent="0.2">
      <c r="B6813" s="6"/>
      <c r="C6813" s="6"/>
    </row>
    <row r="6814" spans="2:3" x14ac:dyDescent="0.2">
      <c r="B6814" s="6"/>
      <c r="C6814" s="6"/>
    </row>
    <row r="6815" spans="2:3" x14ac:dyDescent="0.2">
      <c r="B6815" s="6"/>
      <c r="C6815" s="6"/>
    </row>
    <row r="6816" spans="2:3" x14ac:dyDescent="0.2">
      <c r="B6816" s="6"/>
      <c r="C6816" s="6"/>
    </row>
    <row r="6817" spans="2:3" x14ac:dyDescent="0.2">
      <c r="B6817" s="6"/>
      <c r="C6817" s="6"/>
    </row>
    <row r="6818" spans="2:3" x14ac:dyDescent="0.2">
      <c r="B6818" s="6"/>
      <c r="C6818" s="6"/>
    </row>
    <row r="6819" spans="2:3" x14ac:dyDescent="0.2">
      <c r="B6819" s="6"/>
      <c r="C6819" s="6"/>
    </row>
    <row r="6820" spans="2:3" x14ac:dyDescent="0.2">
      <c r="B6820" s="6"/>
      <c r="C6820" s="6"/>
    </row>
    <row r="6821" spans="2:3" x14ac:dyDescent="0.2">
      <c r="B6821" s="6"/>
      <c r="C6821" s="6"/>
    </row>
    <row r="6822" spans="2:3" x14ac:dyDescent="0.2">
      <c r="B6822" s="6"/>
      <c r="C6822" s="6"/>
    </row>
    <row r="6823" spans="2:3" x14ac:dyDescent="0.2">
      <c r="B6823" s="6"/>
      <c r="C6823" s="6"/>
    </row>
    <row r="6824" spans="2:3" x14ac:dyDescent="0.2">
      <c r="B6824" s="6"/>
      <c r="C6824" s="6"/>
    </row>
    <row r="6825" spans="2:3" x14ac:dyDescent="0.2">
      <c r="B6825" s="6"/>
      <c r="C6825" s="6"/>
    </row>
    <row r="6826" spans="2:3" x14ac:dyDescent="0.2">
      <c r="B6826" s="6"/>
      <c r="C6826" s="6"/>
    </row>
    <row r="6827" spans="2:3" x14ac:dyDescent="0.2">
      <c r="B6827" s="6"/>
      <c r="C6827" s="6"/>
    </row>
    <row r="6828" spans="2:3" x14ac:dyDescent="0.2">
      <c r="B6828" s="6"/>
      <c r="C6828" s="6"/>
    </row>
    <row r="6829" spans="2:3" x14ac:dyDescent="0.2">
      <c r="B6829" s="6"/>
      <c r="C6829" s="6"/>
    </row>
    <row r="6830" spans="2:3" x14ac:dyDescent="0.2">
      <c r="B6830" s="6"/>
      <c r="C6830" s="6"/>
    </row>
    <row r="6831" spans="2:3" x14ac:dyDescent="0.2">
      <c r="B6831" s="6"/>
      <c r="C6831" s="6"/>
    </row>
    <row r="6832" spans="2:3" x14ac:dyDescent="0.2">
      <c r="B6832" s="6"/>
      <c r="C6832" s="6"/>
    </row>
    <row r="6833" spans="2:3" x14ac:dyDescent="0.2">
      <c r="B6833" s="6"/>
      <c r="C6833" s="6"/>
    </row>
    <row r="6834" spans="2:3" x14ac:dyDescent="0.2">
      <c r="B6834" s="6"/>
      <c r="C6834" s="6"/>
    </row>
    <row r="6835" spans="2:3" x14ac:dyDescent="0.2">
      <c r="B6835" s="6"/>
      <c r="C6835" s="6"/>
    </row>
    <row r="6836" spans="2:3" x14ac:dyDescent="0.2">
      <c r="B6836" s="6"/>
      <c r="C6836" s="6"/>
    </row>
    <row r="6837" spans="2:3" x14ac:dyDescent="0.2">
      <c r="B6837" s="6"/>
      <c r="C6837" s="6"/>
    </row>
    <row r="6838" spans="2:3" x14ac:dyDescent="0.2">
      <c r="B6838" s="6"/>
      <c r="C6838" s="6"/>
    </row>
    <row r="6839" spans="2:3" x14ac:dyDescent="0.2">
      <c r="B6839" s="6"/>
      <c r="C6839" s="6"/>
    </row>
    <row r="6840" spans="2:3" x14ac:dyDescent="0.2">
      <c r="B6840" s="6"/>
      <c r="C6840" s="6"/>
    </row>
    <row r="6841" spans="2:3" x14ac:dyDescent="0.2">
      <c r="B6841" s="6"/>
      <c r="C6841" s="6"/>
    </row>
    <row r="6842" spans="2:3" x14ac:dyDescent="0.2">
      <c r="B6842" s="6"/>
      <c r="C6842" s="6"/>
    </row>
    <row r="6843" spans="2:3" x14ac:dyDescent="0.2">
      <c r="B6843" s="6"/>
      <c r="C6843" s="6"/>
    </row>
    <row r="6844" spans="2:3" x14ac:dyDescent="0.2">
      <c r="B6844" s="6"/>
      <c r="C6844" s="6"/>
    </row>
    <row r="6845" spans="2:3" x14ac:dyDescent="0.2">
      <c r="B6845" s="6"/>
      <c r="C6845" s="6"/>
    </row>
    <row r="6846" spans="2:3" x14ac:dyDescent="0.2">
      <c r="B6846" s="6"/>
      <c r="C6846" s="6"/>
    </row>
    <row r="6847" spans="2:3" x14ac:dyDescent="0.2">
      <c r="B6847" s="6"/>
      <c r="C6847" s="6"/>
    </row>
    <row r="6848" spans="2:3" x14ac:dyDescent="0.2">
      <c r="B6848" s="6"/>
      <c r="C6848" s="6"/>
    </row>
    <row r="6849" spans="2:3" x14ac:dyDescent="0.2">
      <c r="B6849" s="6"/>
      <c r="C6849" s="6"/>
    </row>
    <row r="6850" spans="2:3" x14ac:dyDescent="0.2">
      <c r="B6850" s="6"/>
      <c r="C6850" s="6"/>
    </row>
    <row r="6851" spans="2:3" x14ac:dyDescent="0.2">
      <c r="B6851" s="6"/>
      <c r="C6851" s="6"/>
    </row>
    <row r="6852" spans="2:3" x14ac:dyDescent="0.2">
      <c r="B6852" s="6"/>
      <c r="C6852" s="6"/>
    </row>
    <row r="6853" spans="2:3" x14ac:dyDescent="0.2">
      <c r="B6853" s="6"/>
      <c r="C6853" s="6"/>
    </row>
    <row r="6854" spans="2:3" x14ac:dyDescent="0.2">
      <c r="B6854" s="6"/>
      <c r="C6854" s="6"/>
    </row>
    <row r="6855" spans="2:3" x14ac:dyDescent="0.2">
      <c r="B6855" s="6"/>
      <c r="C6855" s="6"/>
    </row>
    <row r="6856" spans="2:3" x14ac:dyDescent="0.2">
      <c r="B6856" s="6"/>
      <c r="C6856" s="6"/>
    </row>
    <row r="6857" spans="2:3" x14ac:dyDescent="0.2">
      <c r="B6857" s="6"/>
      <c r="C6857" s="6"/>
    </row>
    <row r="6858" spans="2:3" x14ac:dyDescent="0.2">
      <c r="B6858" s="6"/>
      <c r="C6858" s="6"/>
    </row>
    <row r="6859" spans="2:3" x14ac:dyDescent="0.2">
      <c r="B6859" s="6"/>
      <c r="C6859" s="6"/>
    </row>
    <row r="6860" spans="2:3" x14ac:dyDescent="0.2">
      <c r="B6860" s="6"/>
      <c r="C6860" s="6"/>
    </row>
    <row r="6861" spans="2:3" x14ac:dyDescent="0.2">
      <c r="B6861" s="6"/>
      <c r="C6861" s="6"/>
    </row>
    <row r="6862" spans="2:3" x14ac:dyDescent="0.2">
      <c r="B6862" s="6"/>
      <c r="C6862" s="6"/>
    </row>
    <row r="6863" spans="2:3" x14ac:dyDescent="0.2">
      <c r="B6863" s="6"/>
      <c r="C6863" s="6"/>
    </row>
    <row r="6864" spans="2:3" x14ac:dyDescent="0.2">
      <c r="B6864" s="6"/>
      <c r="C6864" s="6"/>
    </row>
    <row r="6865" spans="2:3" x14ac:dyDescent="0.2">
      <c r="B6865" s="6"/>
      <c r="C6865" s="6"/>
    </row>
    <row r="6866" spans="2:3" x14ac:dyDescent="0.2">
      <c r="B6866" s="6"/>
      <c r="C6866" s="6"/>
    </row>
    <row r="6867" spans="2:3" x14ac:dyDescent="0.2">
      <c r="B6867" s="6"/>
      <c r="C6867" s="6"/>
    </row>
    <row r="6868" spans="2:3" x14ac:dyDescent="0.2">
      <c r="B6868" s="6"/>
      <c r="C6868" s="6"/>
    </row>
    <row r="6869" spans="2:3" x14ac:dyDescent="0.2">
      <c r="B6869" s="6"/>
      <c r="C6869" s="6"/>
    </row>
    <row r="6870" spans="2:3" x14ac:dyDescent="0.2">
      <c r="B6870" s="6"/>
      <c r="C6870" s="6"/>
    </row>
    <row r="6871" spans="2:3" x14ac:dyDescent="0.2">
      <c r="B6871" s="6"/>
      <c r="C6871" s="6"/>
    </row>
    <row r="6872" spans="2:3" x14ac:dyDescent="0.2">
      <c r="B6872" s="6"/>
      <c r="C6872" s="6"/>
    </row>
    <row r="6873" spans="2:3" x14ac:dyDescent="0.2">
      <c r="B6873" s="6"/>
      <c r="C6873" s="6"/>
    </row>
    <row r="6874" spans="2:3" x14ac:dyDescent="0.2">
      <c r="B6874" s="6"/>
      <c r="C6874" s="6"/>
    </row>
    <row r="6875" spans="2:3" x14ac:dyDescent="0.2">
      <c r="B6875" s="6"/>
      <c r="C6875" s="6"/>
    </row>
    <row r="6876" spans="2:3" x14ac:dyDescent="0.2">
      <c r="B6876" s="6"/>
      <c r="C6876" s="6"/>
    </row>
    <row r="6877" spans="2:3" x14ac:dyDescent="0.2">
      <c r="B6877" s="6"/>
      <c r="C6877" s="6"/>
    </row>
    <row r="6878" spans="2:3" x14ac:dyDescent="0.2">
      <c r="B6878" s="6"/>
      <c r="C6878" s="6"/>
    </row>
    <row r="6879" spans="2:3" x14ac:dyDescent="0.2">
      <c r="B6879" s="6"/>
      <c r="C6879" s="6"/>
    </row>
    <row r="6880" spans="2:3" x14ac:dyDescent="0.2">
      <c r="B6880" s="6"/>
      <c r="C6880" s="6"/>
    </row>
    <row r="6881" spans="2:3" x14ac:dyDescent="0.2">
      <c r="B6881" s="6"/>
      <c r="C6881" s="6"/>
    </row>
    <row r="6882" spans="2:3" x14ac:dyDescent="0.2">
      <c r="B6882" s="6"/>
      <c r="C6882" s="6"/>
    </row>
    <row r="6883" spans="2:3" x14ac:dyDescent="0.2">
      <c r="B6883" s="6"/>
      <c r="C6883" s="6"/>
    </row>
    <row r="6884" spans="2:3" x14ac:dyDescent="0.2">
      <c r="B6884" s="6"/>
      <c r="C6884" s="6"/>
    </row>
    <row r="6885" spans="2:3" x14ac:dyDescent="0.2">
      <c r="B6885" s="6"/>
      <c r="C6885" s="6"/>
    </row>
    <row r="6886" spans="2:3" x14ac:dyDescent="0.2">
      <c r="B6886" s="6"/>
      <c r="C6886" s="6"/>
    </row>
    <row r="6887" spans="2:3" x14ac:dyDescent="0.2">
      <c r="B6887" s="6"/>
      <c r="C6887" s="6"/>
    </row>
    <row r="6888" spans="2:3" x14ac:dyDescent="0.2">
      <c r="B6888" s="6"/>
      <c r="C6888" s="6"/>
    </row>
    <row r="6889" spans="2:3" x14ac:dyDescent="0.2">
      <c r="B6889" s="6"/>
      <c r="C6889" s="6"/>
    </row>
    <row r="6890" spans="2:3" x14ac:dyDescent="0.2">
      <c r="B6890" s="6"/>
      <c r="C6890" s="6"/>
    </row>
    <row r="6891" spans="2:3" x14ac:dyDescent="0.2">
      <c r="B6891" s="6"/>
      <c r="C6891" s="6"/>
    </row>
    <row r="6892" spans="2:3" x14ac:dyDescent="0.2">
      <c r="B6892" s="6"/>
      <c r="C6892" s="6"/>
    </row>
    <row r="6893" spans="2:3" x14ac:dyDescent="0.2">
      <c r="B6893" s="6"/>
      <c r="C6893" s="6"/>
    </row>
    <row r="6894" spans="2:3" x14ac:dyDescent="0.2">
      <c r="B6894" s="6"/>
      <c r="C6894" s="6"/>
    </row>
    <row r="6895" spans="2:3" x14ac:dyDescent="0.2">
      <c r="B6895" s="6"/>
      <c r="C6895" s="6"/>
    </row>
    <row r="6896" spans="2:3" x14ac:dyDescent="0.2">
      <c r="B6896" s="6"/>
      <c r="C6896" s="6"/>
    </row>
    <row r="6897" spans="2:3" x14ac:dyDescent="0.2">
      <c r="B6897" s="6"/>
      <c r="C6897" s="6"/>
    </row>
    <row r="6898" spans="2:3" x14ac:dyDescent="0.2">
      <c r="B6898" s="6"/>
      <c r="C6898" s="6"/>
    </row>
    <row r="6899" spans="2:3" x14ac:dyDescent="0.2">
      <c r="B6899" s="6"/>
      <c r="C6899" s="6"/>
    </row>
    <row r="6900" spans="2:3" x14ac:dyDescent="0.2">
      <c r="B6900" s="6"/>
      <c r="C6900" s="6"/>
    </row>
    <row r="6901" spans="2:3" x14ac:dyDescent="0.2">
      <c r="B6901" s="6"/>
      <c r="C6901" s="6"/>
    </row>
    <row r="6902" spans="2:3" x14ac:dyDescent="0.2">
      <c r="B6902" s="6"/>
      <c r="C6902" s="6"/>
    </row>
    <row r="6903" spans="2:3" x14ac:dyDescent="0.2">
      <c r="B6903" s="6"/>
      <c r="C6903" s="6"/>
    </row>
    <row r="6904" spans="2:3" x14ac:dyDescent="0.2">
      <c r="B6904" s="6"/>
      <c r="C6904" s="6"/>
    </row>
    <row r="6905" spans="2:3" x14ac:dyDescent="0.2">
      <c r="B6905" s="6"/>
      <c r="C6905" s="6"/>
    </row>
    <row r="6906" spans="2:3" x14ac:dyDescent="0.2">
      <c r="B6906" s="6"/>
      <c r="C6906" s="6"/>
    </row>
    <row r="6907" spans="2:3" x14ac:dyDescent="0.2">
      <c r="B6907" s="6"/>
      <c r="C6907" s="6"/>
    </row>
    <row r="6908" spans="2:3" x14ac:dyDescent="0.2">
      <c r="B6908" s="6"/>
      <c r="C6908" s="6"/>
    </row>
    <row r="6909" spans="2:3" x14ac:dyDescent="0.2">
      <c r="B6909" s="6"/>
      <c r="C6909" s="6"/>
    </row>
    <row r="6910" spans="2:3" x14ac:dyDescent="0.2">
      <c r="B6910" s="6"/>
      <c r="C6910" s="6"/>
    </row>
    <row r="6911" spans="2:3" x14ac:dyDescent="0.2">
      <c r="B6911" s="6"/>
      <c r="C6911" s="6"/>
    </row>
    <row r="6912" spans="2:3" x14ac:dyDescent="0.2">
      <c r="B6912" s="6"/>
      <c r="C6912" s="6"/>
    </row>
    <row r="6913" spans="2:3" x14ac:dyDescent="0.2">
      <c r="B6913" s="6"/>
      <c r="C6913" s="6"/>
    </row>
    <row r="6914" spans="2:3" x14ac:dyDescent="0.2">
      <c r="B6914" s="6"/>
      <c r="C6914" s="6"/>
    </row>
    <row r="6915" spans="2:3" x14ac:dyDescent="0.2">
      <c r="B6915" s="6"/>
      <c r="C6915" s="6"/>
    </row>
    <row r="6916" spans="2:3" x14ac:dyDescent="0.2">
      <c r="B6916" s="6"/>
      <c r="C6916" s="6"/>
    </row>
    <row r="6917" spans="2:3" x14ac:dyDescent="0.2">
      <c r="B6917" s="6"/>
      <c r="C6917" s="6"/>
    </row>
    <row r="6918" spans="2:3" x14ac:dyDescent="0.2">
      <c r="B6918" s="6"/>
      <c r="C6918" s="6"/>
    </row>
    <row r="6919" spans="2:3" x14ac:dyDescent="0.2">
      <c r="B6919" s="6"/>
      <c r="C6919" s="6"/>
    </row>
    <row r="6920" spans="2:3" x14ac:dyDescent="0.2">
      <c r="B6920" s="6"/>
      <c r="C6920" s="6"/>
    </row>
    <row r="6921" spans="2:3" x14ac:dyDescent="0.2">
      <c r="B6921" s="6"/>
      <c r="C6921" s="6"/>
    </row>
    <row r="6922" spans="2:3" x14ac:dyDescent="0.2">
      <c r="B6922" s="6"/>
      <c r="C6922" s="6"/>
    </row>
    <row r="6923" spans="2:3" x14ac:dyDescent="0.2">
      <c r="B6923" s="6"/>
      <c r="C6923" s="6"/>
    </row>
    <row r="6924" spans="2:3" x14ac:dyDescent="0.2">
      <c r="B6924" s="6"/>
      <c r="C6924" s="6"/>
    </row>
    <row r="6925" spans="2:3" x14ac:dyDescent="0.2">
      <c r="B6925" s="6"/>
      <c r="C6925" s="6"/>
    </row>
    <row r="6926" spans="2:3" x14ac:dyDescent="0.2">
      <c r="B6926" s="6"/>
      <c r="C6926" s="6"/>
    </row>
    <row r="6927" spans="2:3" x14ac:dyDescent="0.2">
      <c r="B6927" s="6"/>
      <c r="C6927" s="6"/>
    </row>
    <row r="6928" spans="2:3" x14ac:dyDescent="0.2">
      <c r="B6928" s="6"/>
      <c r="C6928" s="6"/>
    </row>
    <row r="6929" spans="2:3" x14ac:dyDescent="0.2">
      <c r="B6929" s="6"/>
      <c r="C6929" s="6"/>
    </row>
    <row r="6930" spans="2:3" x14ac:dyDescent="0.2">
      <c r="B6930" s="6"/>
      <c r="C6930" s="6"/>
    </row>
    <row r="6931" spans="2:3" x14ac:dyDescent="0.2">
      <c r="B6931" s="6"/>
      <c r="C6931" s="6"/>
    </row>
    <row r="6932" spans="2:3" x14ac:dyDescent="0.2">
      <c r="B6932" s="6"/>
      <c r="C6932" s="6"/>
    </row>
    <row r="6933" spans="2:3" x14ac:dyDescent="0.2">
      <c r="B6933" s="6"/>
      <c r="C6933" s="6"/>
    </row>
    <row r="6934" spans="2:3" x14ac:dyDescent="0.2">
      <c r="B6934" s="6"/>
      <c r="C6934" s="6"/>
    </row>
    <row r="6935" spans="2:3" x14ac:dyDescent="0.2">
      <c r="B6935" s="6"/>
      <c r="C6935" s="6"/>
    </row>
    <row r="6936" spans="2:3" x14ac:dyDescent="0.2">
      <c r="B6936" s="6"/>
      <c r="C6936" s="6"/>
    </row>
    <row r="6937" spans="2:3" x14ac:dyDescent="0.2">
      <c r="B6937" s="6"/>
      <c r="C6937" s="6"/>
    </row>
    <row r="6938" spans="2:3" x14ac:dyDescent="0.2">
      <c r="B6938" s="6"/>
      <c r="C6938" s="6"/>
    </row>
    <row r="6939" spans="2:3" x14ac:dyDescent="0.2">
      <c r="B6939" s="6"/>
      <c r="C6939" s="6"/>
    </row>
    <row r="6940" spans="2:3" x14ac:dyDescent="0.2">
      <c r="B6940" s="6"/>
      <c r="C6940" s="6"/>
    </row>
    <row r="6941" spans="2:3" x14ac:dyDescent="0.2">
      <c r="B6941" s="6"/>
      <c r="C6941" s="6"/>
    </row>
    <row r="6942" spans="2:3" x14ac:dyDescent="0.2">
      <c r="B6942" s="6"/>
      <c r="C6942" s="6"/>
    </row>
    <row r="6943" spans="2:3" x14ac:dyDescent="0.2">
      <c r="B6943" s="6"/>
      <c r="C6943" s="6"/>
    </row>
    <row r="6944" spans="2:3" x14ac:dyDescent="0.2">
      <c r="B6944" s="6"/>
      <c r="C6944" s="6"/>
    </row>
    <row r="6945" spans="2:3" x14ac:dyDescent="0.2">
      <c r="B6945" s="6"/>
      <c r="C6945" s="6"/>
    </row>
    <row r="6946" spans="2:3" x14ac:dyDescent="0.2">
      <c r="B6946" s="6"/>
      <c r="C6946" s="6"/>
    </row>
    <row r="6947" spans="2:3" x14ac:dyDescent="0.2">
      <c r="B6947" s="6"/>
      <c r="C6947" s="6"/>
    </row>
    <row r="6948" spans="2:3" x14ac:dyDescent="0.2">
      <c r="B6948" s="6"/>
      <c r="C6948" s="6"/>
    </row>
    <row r="6949" spans="2:3" x14ac:dyDescent="0.2">
      <c r="B6949" s="6"/>
      <c r="C6949" s="6"/>
    </row>
    <row r="6950" spans="2:3" x14ac:dyDescent="0.2">
      <c r="B6950" s="6"/>
      <c r="C6950" s="6"/>
    </row>
    <row r="6951" spans="2:3" x14ac:dyDescent="0.2">
      <c r="B6951" s="6"/>
      <c r="C6951" s="6"/>
    </row>
    <row r="6952" spans="2:3" x14ac:dyDescent="0.2">
      <c r="B6952" s="6"/>
      <c r="C6952" s="6"/>
    </row>
    <row r="6953" spans="2:3" x14ac:dyDescent="0.2">
      <c r="B6953" s="6"/>
      <c r="C6953" s="6"/>
    </row>
    <row r="6954" spans="2:3" x14ac:dyDescent="0.2">
      <c r="B6954" s="6"/>
      <c r="C6954" s="6"/>
    </row>
    <row r="6955" spans="2:3" x14ac:dyDescent="0.2">
      <c r="B6955" s="6"/>
      <c r="C6955" s="6"/>
    </row>
    <row r="6956" spans="2:3" x14ac:dyDescent="0.2">
      <c r="B6956" s="6"/>
      <c r="C6956" s="6"/>
    </row>
    <row r="6957" spans="2:3" x14ac:dyDescent="0.2">
      <c r="B6957" s="6"/>
      <c r="C6957" s="6"/>
    </row>
    <row r="6958" spans="2:3" x14ac:dyDescent="0.2">
      <c r="B6958" s="6"/>
      <c r="C6958" s="6"/>
    </row>
    <row r="6959" spans="2:3" x14ac:dyDescent="0.2">
      <c r="B6959" s="6"/>
      <c r="C6959" s="6"/>
    </row>
    <row r="6960" spans="2:3" x14ac:dyDescent="0.2">
      <c r="B6960" s="6"/>
      <c r="C6960" s="6"/>
    </row>
    <row r="6961" spans="2:3" x14ac:dyDescent="0.2">
      <c r="B6961" s="6"/>
      <c r="C6961" s="6"/>
    </row>
    <row r="6962" spans="2:3" x14ac:dyDescent="0.2">
      <c r="B6962" s="6"/>
      <c r="C6962" s="6"/>
    </row>
    <row r="6963" spans="2:3" x14ac:dyDescent="0.2">
      <c r="B6963" s="6"/>
      <c r="C6963" s="6"/>
    </row>
    <row r="6964" spans="2:3" x14ac:dyDescent="0.2">
      <c r="B6964" s="6"/>
      <c r="C6964" s="6"/>
    </row>
    <row r="6965" spans="2:3" x14ac:dyDescent="0.2">
      <c r="B6965" s="6"/>
      <c r="C6965" s="6"/>
    </row>
    <row r="6966" spans="2:3" x14ac:dyDescent="0.2">
      <c r="B6966" s="6"/>
      <c r="C6966" s="6"/>
    </row>
    <row r="6967" spans="2:3" x14ac:dyDescent="0.2">
      <c r="B6967" s="6"/>
      <c r="C6967" s="6"/>
    </row>
    <row r="6968" spans="2:3" x14ac:dyDescent="0.2">
      <c r="B6968" s="6"/>
      <c r="C6968" s="6"/>
    </row>
    <row r="6969" spans="2:3" x14ac:dyDescent="0.2">
      <c r="B6969" s="6"/>
      <c r="C6969" s="6"/>
    </row>
    <row r="6970" spans="2:3" x14ac:dyDescent="0.2">
      <c r="B6970" s="6"/>
      <c r="C6970" s="6"/>
    </row>
    <row r="6971" spans="2:3" x14ac:dyDescent="0.2">
      <c r="B6971" s="6"/>
      <c r="C6971" s="6"/>
    </row>
    <row r="6972" spans="2:3" x14ac:dyDescent="0.2">
      <c r="B6972" s="6"/>
      <c r="C6972" s="6"/>
    </row>
    <row r="6973" spans="2:3" x14ac:dyDescent="0.2">
      <c r="B6973" s="6"/>
      <c r="C6973" s="6"/>
    </row>
    <row r="6974" spans="2:3" x14ac:dyDescent="0.2">
      <c r="B6974" s="6"/>
      <c r="C6974" s="6"/>
    </row>
    <row r="6975" spans="2:3" x14ac:dyDescent="0.2">
      <c r="B6975" s="6"/>
      <c r="C6975" s="6"/>
    </row>
    <row r="6976" spans="2:3" x14ac:dyDescent="0.2">
      <c r="B6976" s="6"/>
      <c r="C6976" s="6"/>
    </row>
    <row r="6977" spans="2:3" x14ac:dyDescent="0.2">
      <c r="B6977" s="6"/>
      <c r="C6977" s="6"/>
    </row>
    <row r="6978" spans="2:3" x14ac:dyDescent="0.2">
      <c r="B6978" s="6"/>
      <c r="C6978" s="6"/>
    </row>
    <row r="6979" spans="2:3" x14ac:dyDescent="0.2">
      <c r="B6979" s="6"/>
      <c r="C6979" s="6"/>
    </row>
    <row r="6980" spans="2:3" x14ac:dyDescent="0.2">
      <c r="B6980" s="6"/>
      <c r="C6980" s="6"/>
    </row>
    <row r="6981" spans="2:3" x14ac:dyDescent="0.2">
      <c r="B6981" s="6"/>
      <c r="C6981" s="6"/>
    </row>
    <row r="6982" spans="2:3" x14ac:dyDescent="0.2">
      <c r="B6982" s="6"/>
      <c r="C6982" s="6"/>
    </row>
    <row r="6983" spans="2:3" x14ac:dyDescent="0.2">
      <c r="B6983" s="6"/>
      <c r="C6983" s="6"/>
    </row>
    <row r="6984" spans="2:3" x14ac:dyDescent="0.2">
      <c r="B6984" s="6"/>
      <c r="C6984" s="6"/>
    </row>
    <row r="6985" spans="2:3" x14ac:dyDescent="0.2">
      <c r="B6985" s="6"/>
      <c r="C6985" s="6"/>
    </row>
    <row r="6986" spans="2:3" x14ac:dyDescent="0.2">
      <c r="B6986" s="6"/>
      <c r="C6986" s="6"/>
    </row>
    <row r="6987" spans="2:3" x14ac:dyDescent="0.2">
      <c r="B6987" s="6"/>
      <c r="C6987" s="6"/>
    </row>
    <row r="6988" spans="2:3" x14ac:dyDescent="0.2">
      <c r="B6988" s="6"/>
      <c r="C6988" s="6"/>
    </row>
    <row r="6989" spans="2:3" x14ac:dyDescent="0.2">
      <c r="B6989" s="6"/>
      <c r="C6989" s="6"/>
    </row>
    <row r="6990" spans="2:3" x14ac:dyDescent="0.2">
      <c r="B6990" s="6"/>
      <c r="C6990" s="6"/>
    </row>
    <row r="6991" spans="2:3" x14ac:dyDescent="0.2">
      <c r="B6991" s="6"/>
      <c r="C6991" s="6"/>
    </row>
    <row r="6992" spans="2:3" x14ac:dyDescent="0.2">
      <c r="B6992" s="6"/>
      <c r="C6992" s="6"/>
    </row>
    <row r="6993" spans="2:3" x14ac:dyDescent="0.2">
      <c r="B6993" s="6"/>
      <c r="C6993" s="6"/>
    </row>
    <row r="6994" spans="2:3" x14ac:dyDescent="0.2">
      <c r="B6994" s="6"/>
      <c r="C6994" s="6"/>
    </row>
    <row r="6995" spans="2:3" x14ac:dyDescent="0.2">
      <c r="B6995" s="6"/>
      <c r="C6995" s="6"/>
    </row>
    <row r="6996" spans="2:3" x14ac:dyDescent="0.2">
      <c r="B6996" s="6"/>
      <c r="C6996" s="6"/>
    </row>
    <row r="6997" spans="2:3" x14ac:dyDescent="0.2">
      <c r="B6997" s="6"/>
      <c r="C6997" s="6"/>
    </row>
    <row r="6998" spans="2:3" x14ac:dyDescent="0.2">
      <c r="B6998" s="6"/>
      <c r="C6998" s="6"/>
    </row>
    <row r="6999" spans="2:3" x14ac:dyDescent="0.2">
      <c r="B6999" s="6"/>
      <c r="C6999" s="6"/>
    </row>
    <row r="7000" spans="2:3" x14ac:dyDescent="0.2">
      <c r="B7000" s="6"/>
      <c r="C7000" s="6"/>
    </row>
    <row r="7001" spans="2:3" x14ac:dyDescent="0.2">
      <c r="B7001" s="6"/>
      <c r="C7001" s="6"/>
    </row>
    <row r="7002" spans="2:3" x14ac:dyDescent="0.2">
      <c r="B7002" s="6"/>
      <c r="C7002" s="6"/>
    </row>
    <row r="7003" spans="2:3" x14ac:dyDescent="0.2">
      <c r="B7003" s="6"/>
      <c r="C7003" s="6"/>
    </row>
    <row r="7004" spans="2:3" x14ac:dyDescent="0.2">
      <c r="B7004" s="6"/>
      <c r="C7004" s="6"/>
    </row>
    <row r="7005" spans="2:3" x14ac:dyDescent="0.2">
      <c r="B7005" s="6"/>
      <c r="C7005" s="6"/>
    </row>
    <row r="7006" spans="2:3" x14ac:dyDescent="0.2">
      <c r="B7006" s="6"/>
      <c r="C7006" s="6"/>
    </row>
    <row r="7007" spans="2:3" x14ac:dyDescent="0.2">
      <c r="B7007" s="6"/>
      <c r="C7007" s="6"/>
    </row>
    <row r="7008" spans="2:3" x14ac:dyDescent="0.2">
      <c r="B7008" s="6"/>
      <c r="C7008" s="6"/>
    </row>
    <row r="7009" spans="2:3" x14ac:dyDescent="0.2">
      <c r="B7009" s="6"/>
      <c r="C7009" s="6"/>
    </row>
    <row r="7010" spans="2:3" x14ac:dyDescent="0.2">
      <c r="B7010" s="6"/>
      <c r="C7010" s="6"/>
    </row>
    <row r="7011" spans="2:3" x14ac:dyDescent="0.2">
      <c r="B7011" s="6"/>
      <c r="C7011" s="6"/>
    </row>
    <row r="7012" spans="2:3" x14ac:dyDescent="0.2">
      <c r="B7012" s="6"/>
      <c r="C7012" s="6"/>
    </row>
    <row r="7013" spans="2:3" x14ac:dyDescent="0.2">
      <c r="B7013" s="6"/>
      <c r="C7013" s="6"/>
    </row>
    <row r="7014" spans="2:3" x14ac:dyDescent="0.2">
      <c r="B7014" s="6"/>
      <c r="C7014" s="6"/>
    </row>
    <row r="7015" spans="2:3" x14ac:dyDescent="0.2">
      <c r="B7015" s="6"/>
      <c r="C7015" s="6"/>
    </row>
    <row r="7016" spans="2:3" x14ac:dyDescent="0.2">
      <c r="B7016" s="6"/>
      <c r="C7016" s="6"/>
    </row>
    <row r="7017" spans="2:3" x14ac:dyDescent="0.2">
      <c r="B7017" s="6"/>
      <c r="C7017" s="6"/>
    </row>
    <row r="7018" spans="2:3" x14ac:dyDescent="0.2">
      <c r="B7018" s="6"/>
      <c r="C7018" s="6"/>
    </row>
    <row r="7019" spans="2:3" x14ac:dyDescent="0.2">
      <c r="B7019" s="6"/>
      <c r="C7019" s="6"/>
    </row>
    <row r="7020" spans="2:3" x14ac:dyDescent="0.2">
      <c r="B7020" s="6"/>
      <c r="C7020" s="6"/>
    </row>
    <row r="7021" spans="2:3" x14ac:dyDescent="0.2">
      <c r="B7021" s="6"/>
      <c r="C7021" s="6"/>
    </row>
    <row r="7022" spans="2:3" x14ac:dyDescent="0.2">
      <c r="B7022" s="6"/>
      <c r="C7022" s="6"/>
    </row>
    <row r="7023" spans="2:3" x14ac:dyDescent="0.2">
      <c r="B7023" s="6"/>
      <c r="C7023" s="6"/>
    </row>
    <row r="7024" spans="2:3" x14ac:dyDescent="0.2">
      <c r="B7024" s="6"/>
      <c r="C7024" s="6"/>
    </row>
    <row r="7025" spans="2:3" x14ac:dyDescent="0.2">
      <c r="B7025" s="6"/>
      <c r="C7025" s="6"/>
    </row>
    <row r="7026" spans="2:3" x14ac:dyDescent="0.2">
      <c r="B7026" s="6"/>
      <c r="C7026" s="6"/>
    </row>
    <row r="7027" spans="2:3" x14ac:dyDescent="0.2">
      <c r="B7027" s="6"/>
      <c r="C7027" s="6"/>
    </row>
    <row r="7028" spans="2:3" x14ac:dyDescent="0.2">
      <c r="B7028" s="6"/>
      <c r="C7028" s="6"/>
    </row>
    <row r="7029" spans="2:3" x14ac:dyDescent="0.2">
      <c r="B7029" s="6"/>
      <c r="C7029" s="6"/>
    </row>
    <row r="7030" spans="2:3" x14ac:dyDescent="0.2">
      <c r="B7030" s="6"/>
      <c r="C7030" s="6"/>
    </row>
    <row r="7031" spans="2:3" x14ac:dyDescent="0.2">
      <c r="B7031" s="6"/>
      <c r="C7031" s="6"/>
    </row>
    <row r="7032" spans="2:3" x14ac:dyDescent="0.2">
      <c r="B7032" s="6"/>
      <c r="C7032" s="6"/>
    </row>
    <row r="7033" spans="2:3" x14ac:dyDescent="0.2">
      <c r="B7033" s="6"/>
      <c r="C7033" s="6"/>
    </row>
    <row r="7034" spans="2:3" x14ac:dyDescent="0.2">
      <c r="B7034" s="6"/>
      <c r="C7034" s="6"/>
    </row>
    <row r="7035" spans="2:3" x14ac:dyDescent="0.2">
      <c r="B7035" s="6"/>
      <c r="C7035" s="6"/>
    </row>
    <row r="7036" spans="2:3" x14ac:dyDescent="0.2">
      <c r="B7036" s="6"/>
      <c r="C7036" s="6"/>
    </row>
    <row r="7037" spans="2:3" x14ac:dyDescent="0.2">
      <c r="B7037" s="6"/>
      <c r="C7037" s="6"/>
    </row>
    <row r="7038" spans="2:3" x14ac:dyDescent="0.2">
      <c r="B7038" s="6"/>
      <c r="C7038" s="6"/>
    </row>
    <row r="7039" spans="2:3" x14ac:dyDescent="0.2">
      <c r="B7039" s="6"/>
      <c r="C7039" s="6"/>
    </row>
    <row r="7040" spans="2:3" x14ac:dyDescent="0.2">
      <c r="B7040" s="6"/>
      <c r="C7040" s="6"/>
    </row>
    <row r="7041" spans="2:3" x14ac:dyDescent="0.2">
      <c r="B7041" s="6"/>
      <c r="C7041" s="6"/>
    </row>
    <row r="7042" spans="2:3" x14ac:dyDescent="0.2">
      <c r="B7042" s="6"/>
      <c r="C7042" s="6"/>
    </row>
    <row r="7043" spans="2:3" x14ac:dyDescent="0.2">
      <c r="B7043" s="6"/>
      <c r="C7043" s="6"/>
    </row>
    <row r="7044" spans="2:3" x14ac:dyDescent="0.2">
      <c r="B7044" s="6"/>
      <c r="C7044" s="6"/>
    </row>
    <row r="7045" spans="2:3" x14ac:dyDescent="0.2">
      <c r="B7045" s="6"/>
      <c r="C7045" s="6"/>
    </row>
    <row r="7046" spans="2:3" x14ac:dyDescent="0.2">
      <c r="B7046" s="6"/>
      <c r="C7046" s="6"/>
    </row>
    <row r="7047" spans="2:3" x14ac:dyDescent="0.2">
      <c r="B7047" s="6"/>
      <c r="C7047" s="6"/>
    </row>
    <row r="7048" spans="2:3" x14ac:dyDescent="0.2">
      <c r="B7048" s="6"/>
      <c r="C7048" s="6"/>
    </row>
    <row r="7049" spans="2:3" x14ac:dyDescent="0.2">
      <c r="B7049" s="6"/>
      <c r="C7049" s="6"/>
    </row>
    <row r="7050" spans="2:3" x14ac:dyDescent="0.2">
      <c r="B7050" s="6"/>
      <c r="C7050" s="6"/>
    </row>
    <row r="7051" spans="2:3" x14ac:dyDescent="0.2">
      <c r="B7051" s="6"/>
      <c r="C7051" s="6"/>
    </row>
    <row r="7052" spans="2:3" x14ac:dyDescent="0.2">
      <c r="B7052" s="6"/>
      <c r="C7052" s="6"/>
    </row>
    <row r="7053" spans="2:3" x14ac:dyDescent="0.2">
      <c r="B7053" s="6"/>
      <c r="C7053" s="6"/>
    </row>
    <row r="7054" spans="2:3" x14ac:dyDescent="0.2">
      <c r="B7054" s="6"/>
      <c r="C7054" s="6"/>
    </row>
    <row r="7055" spans="2:3" x14ac:dyDescent="0.2">
      <c r="B7055" s="6"/>
      <c r="C7055" s="6"/>
    </row>
    <row r="7056" spans="2:3" x14ac:dyDescent="0.2">
      <c r="B7056" s="6"/>
      <c r="C7056" s="6"/>
    </row>
    <row r="7057" spans="2:3" x14ac:dyDescent="0.2">
      <c r="B7057" s="6"/>
      <c r="C7057" s="6"/>
    </row>
    <row r="7058" spans="2:3" x14ac:dyDescent="0.2">
      <c r="B7058" s="6"/>
      <c r="C7058" s="6"/>
    </row>
    <row r="7059" spans="2:3" x14ac:dyDescent="0.2">
      <c r="B7059" s="6"/>
      <c r="C7059" s="6"/>
    </row>
    <row r="7060" spans="2:3" x14ac:dyDescent="0.2">
      <c r="B7060" s="6"/>
      <c r="C7060" s="6"/>
    </row>
    <row r="7061" spans="2:3" x14ac:dyDescent="0.2">
      <c r="B7061" s="6"/>
      <c r="C7061" s="6"/>
    </row>
    <row r="7062" spans="2:3" x14ac:dyDescent="0.2">
      <c r="B7062" s="6"/>
      <c r="C7062" s="6"/>
    </row>
    <row r="7063" spans="2:3" x14ac:dyDescent="0.2">
      <c r="B7063" s="6"/>
      <c r="C7063" s="6"/>
    </row>
    <row r="7064" spans="2:3" x14ac:dyDescent="0.2">
      <c r="B7064" s="6"/>
      <c r="C7064" s="6"/>
    </row>
    <row r="7065" spans="2:3" x14ac:dyDescent="0.2">
      <c r="B7065" s="6"/>
      <c r="C7065" s="6"/>
    </row>
    <row r="7066" spans="2:3" x14ac:dyDescent="0.2">
      <c r="B7066" s="6"/>
      <c r="C7066" s="6"/>
    </row>
    <row r="7067" spans="2:3" x14ac:dyDescent="0.2">
      <c r="B7067" s="6"/>
      <c r="C7067" s="6"/>
    </row>
    <row r="7068" spans="2:3" x14ac:dyDescent="0.2">
      <c r="B7068" s="6"/>
      <c r="C7068" s="6"/>
    </row>
    <row r="7069" spans="2:3" x14ac:dyDescent="0.2">
      <c r="B7069" s="6"/>
      <c r="C7069" s="6"/>
    </row>
    <row r="7070" spans="2:3" x14ac:dyDescent="0.2">
      <c r="B7070" s="6"/>
      <c r="C7070" s="6"/>
    </row>
    <row r="7071" spans="2:3" x14ac:dyDescent="0.2">
      <c r="B7071" s="6"/>
      <c r="C7071" s="6"/>
    </row>
    <row r="7072" spans="2:3" x14ac:dyDescent="0.2">
      <c r="B7072" s="6"/>
      <c r="C7072" s="6"/>
    </row>
    <row r="7073" spans="2:3" x14ac:dyDescent="0.2">
      <c r="B7073" s="6"/>
      <c r="C7073" s="6"/>
    </row>
    <row r="7074" spans="2:3" x14ac:dyDescent="0.2">
      <c r="B7074" s="6"/>
      <c r="C7074" s="6"/>
    </row>
    <row r="7075" spans="2:3" x14ac:dyDescent="0.2">
      <c r="B7075" s="6"/>
      <c r="C7075" s="6"/>
    </row>
    <row r="7076" spans="2:3" x14ac:dyDescent="0.2">
      <c r="B7076" s="6"/>
      <c r="C7076" s="6"/>
    </row>
    <row r="7077" spans="2:3" x14ac:dyDescent="0.2">
      <c r="B7077" s="6"/>
      <c r="C7077" s="6"/>
    </row>
    <row r="7078" spans="2:3" x14ac:dyDescent="0.2">
      <c r="B7078" s="6"/>
      <c r="C7078" s="6"/>
    </row>
    <row r="7079" spans="2:3" x14ac:dyDescent="0.2">
      <c r="B7079" s="6"/>
      <c r="C7079" s="6"/>
    </row>
    <row r="7080" spans="2:3" x14ac:dyDescent="0.2">
      <c r="B7080" s="6"/>
      <c r="C7080" s="6"/>
    </row>
    <row r="7081" spans="2:3" x14ac:dyDescent="0.2">
      <c r="B7081" s="6"/>
      <c r="C7081" s="6"/>
    </row>
    <row r="7082" spans="2:3" x14ac:dyDescent="0.2">
      <c r="B7082" s="6"/>
      <c r="C7082" s="6"/>
    </row>
    <row r="7083" spans="2:3" x14ac:dyDescent="0.2">
      <c r="B7083" s="6"/>
      <c r="C7083" s="6"/>
    </row>
    <row r="7084" spans="2:3" x14ac:dyDescent="0.2">
      <c r="B7084" s="6"/>
      <c r="C7084" s="6"/>
    </row>
    <row r="7085" spans="2:3" x14ac:dyDescent="0.2">
      <c r="B7085" s="6"/>
      <c r="C7085" s="6"/>
    </row>
    <row r="7086" spans="2:3" x14ac:dyDescent="0.2">
      <c r="B7086" s="6"/>
      <c r="C7086" s="6"/>
    </row>
    <row r="7087" spans="2:3" x14ac:dyDescent="0.2">
      <c r="B7087" s="6"/>
      <c r="C7087" s="6"/>
    </row>
    <row r="7088" spans="2:3" x14ac:dyDescent="0.2">
      <c r="B7088" s="6"/>
      <c r="C7088" s="6"/>
    </row>
    <row r="7089" spans="2:3" x14ac:dyDescent="0.2">
      <c r="B7089" s="6"/>
      <c r="C7089" s="6"/>
    </row>
    <row r="7090" spans="2:3" x14ac:dyDescent="0.2">
      <c r="B7090" s="6"/>
      <c r="C7090" s="6"/>
    </row>
    <row r="7091" spans="2:3" x14ac:dyDescent="0.2">
      <c r="B7091" s="6"/>
      <c r="C7091" s="6"/>
    </row>
    <row r="7092" spans="2:3" x14ac:dyDescent="0.2">
      <c r="B7092" s="6"/>
      <c r="C7092" s="6"/>
    </row>
    <row r="7093" spans="2:3" x14ac:dyDescent="0.2">
      <c r="B7093" s="6"/>
      <c r="C7093" s="6"/>
    </row>
    <row r="7094" spans="2:3" x14ac:dyDescent="0.2">
      <c r="B7094" s="6"/>
      <c r="C7094" s="6"/>
    </row>
    <row r="7095" spans="2:3" x14ac:dyDescent="0.2">
      <c r="B7095" s="6"/>
      <c r="C7095" s="6"/>
    </row>
    <row r="7096" spans="2:3" x14ac:dyDescent="0.2">
      <c r="B7096" s="6"/>
      <c r="C7096" s="6"/>
    </row>
    <row r="7097" spans="2:3" x14ac:dyDescent="0.2">
      <c r="B7097" s="6"/>
      <c r="C7097" s="6"/>
    </row>
    <row r="7098" spans="2:3" x14ac:dyDescent="0.2">
      <c r="B7098" s="6"/>
      <c r="C7098" s="6"/>
    </row>
    <row r="7099" spans="2:3" x14ac:dyDescent="0.2">
      <c r="B7099" s="6"/>
      <c r="C7099" s="6"/>
    </row>
    <row r="7100" spans="2:3" x14ac:dyDescent="0.2">
      <c r="B7100" s="6"/>
      <c r="C7100" s="6"/>
    </row>
    <row r="7101" spans="2:3" x14ac:dyDescent="0.2">
      <c r="B7101" s="6"/>
      <c r="C7101" s="6"/>
    </row>
    <row r="7102" spans="2:3" x14ac:dyDescent="0.2">
      <c r="B7102" s="6"/>
      <c r="C7102" s="6"/>
    </row>
    <row r="7103" spans="2:3" x14ac:dyDescent="0.2">
      <c r="B7103" s="6"/>
      <c r="C7103" s="6"/>
    </row>
    <row r="7104" spans="2:3" x14ac:dyDescent="0.2">
      <c r="B7104" s="6"/>
      <c r="C7104" s="6"/>
    </row>
    <row r="7105" spans="2:3" x14ac:dyDescent="0.2">
      <c r="B7105" s="6"/>
      <c r="C7105" s="6"/>
    </row>
    <row r="7106" spans="2:3" x14ac:dyDescent="0.2">
      <c r="B7106" s="6"/>
      <c r="C7106" s="6"/>
    </row>
    <row r="7107" spans="2:3" x14ac:dyDescent="0.2">
      <c r="B7107" s="6"/>
      <c r="C7107" s="6"/>
    </row>
    <row r="7108" spans="2:3" x14ac:dyDescent="0.2">
      <c r="B7108" s="6"/>
      <c r="C7108" s="6"/>
    </row>
    <row r="7109" spans="2:3" x14ac:dyDescent="0.2">
      <c r="B7109" s="6"/>
      <c r="C7109" s="6"/>
    </row>
    <row r="7110" spans="2:3" x14ac:dyDescent="0.2">
      <c r="B7110" s="6"/>
      <c r="C7110" s="6"/>
    </row>
    <row r="7111" spans="2:3" x14ac:dyDescent="0.2">
      <c r="B7111" s="6"/>
      <c r="C7111" s="6"/>
    </row>
    <row r="7112" spans="2:3" x14ac:dyDescent="0.2">
      <c r="B7112" s="6"/>
      <c r="C7112" s="6"/>
    </row>
    <row r="7113" spans="2:3" x14ac:dyDescent="0.2">
      <c r="B7113" s="6"/>
      <c r="C7113" s="6"/>
    </row>
    <row r="7114" spans="2:3" x14ac:dyDescent="0.2">
      <c r="B7114" s="6"/>
      <c r="C7114" s="6"/>
    </row>
    <row r="7115" spans="2:3" x14ac:dyDescent="0.2">
      <c r="B7115" s="6"/>
      <c r="C7115" s="6"/>
    </row>
    <row r="7116" spans="2:3" x14ac:dyDescent="0.2">
      <c r="B7116" s="6"/>
      <c r="C7116" s="6"/>
    </row>
    <row r="7117" spans="2:3" x14ac:dyDescent="0.2">
      <c r="B7117" s="6"/>
      <c r="C7117" s="6"/>
    </row>
    <row r="7118" spans="2:3" x14ac:dyDescent="0.2">
      <c r="B7118" s="6"/>
      <c r="C7118" s="6"/>
    </row>
    <row r="7119" spans="2:3" x14ac:dyDescent="0.2">
      <c r="B7119" s="6"/>
      <c r="C7119" s="6"/>
    </row>
    <row r="7120" spans="2:3" x14ac:dyDescent="0.2">
      <c r="B7120" s="6"/>
      <c r="C7120" s="6"/>
    </row>
    <row r="7121" spans="2:3" x14ac:dyDescent="0.2">
      <c r="B7121" s="6"/>
      <c r="C7121" s="6"/>
    </row>
    <row r="7122" spans="2:3" x14ac:dyDescent="0.2">
      <c r="B7122" s="6"/>
      <c r="C7122" s="6"/>
    </row>
    <row r="7123" spans="2:3" x14ac:dyDescent="0.2">
      <c r="B7123" s="6"/>
      <c r="C7123" s="6"/>
    </row>
    <row r="7124" spans="2:3" x14ac:dyDescent="0.2">
      <c r="B7124" s="6"/>
      <c r="C7124" s="6"/>
    </row>
    <row r="7125" spans="2:3" x14ac:dyDescent="0.2">
      <c r="B7125" s="6"/>
      <c r="C7125" s="6"/>
    </row>
    <row r="7126" spans="2:3" x14ac:dyDescent="0.2">
      <c r="B7126" s="6"/>
      <c r="C7126" s="6"/>
    </row>
    <row r="7127" spans="2:3" x14ac:dyDescent="0.2">
      <c r="B7127" s="6"/>
      <c r="C7127" s="6"/>
    </row>
    <row r="7128" spans="2:3" x14ac:dyDescent="0.2">
      <c r="B7128" s="6"/>
      <c r="C7128" s="6"/>
    </row>
    <row r="7129" spans="2:3" x14ac:dyDescent="0.2">
      <c r="B7129" s="6"/>
      <c r="C7129" s="6"/>
    </row>
    <row r="7130" spans="2:3" x14ac:dyDescent="0.2">
      <c r="B7130" s="6"/>
      <c r="C7130" s="6"/>
    </row>
    <row r="7131" spans="2:3" x14ac:dyDescent="0.2">
      <c r="B7131" s="6"/>
      <c r="C7131" s="6"/>
    </row>
    <row r="7132" spans="2:3" x14ac:dyDescent="0.2">
      <c r="B7132" s="6"/>
      <c r="C7132" s="6"/>
    </row>
    <row r="7133" spans="2:3" x14ac:dyDescent="0.2">
      <c r="B7133" s="6"/>
      <c r="C7133" s="6"/>
    </row>
    <row r="7134" spans="2:3" x14ac:dyDescent="0.2">
      <c r="B7134" s="6"/>
      <c r="C7134" s="6"/>
    </row>
    <row r="7135" spans="2:3" x14ac:dyDescent="0.2">
      <c r="B7135" s="6"/>
      <c r="C7135" s="6"/>
    </row>
    <row r="7136" spans="2:3" x14ac:dyDescent="0.2">
      <c r="B7136" s="6"/>
      <c r="C7136" s="6"/>
    </row>
    <row r="7137" spans="2:3" x14ac:dyDescent="0.2">
      <c r="B7137" s="6"/>
      <c r="C7137" s="6"/>
    </row>
    <row r="7138" spans="2:3" x14ac:dyDescent="0.2">
      <c r="B7138" s="6"/>
      <c r="C7138" s="6"/>
    </row>
    <row r="7139" spans="2:3" x14ac:dyDescent="0.2">
      <c r="B7139" s="6"/>
      <c r="C7139" s="6"/>
    </row>
    <row r="7140" spans="2:3" x14ac:dyDescent="0.2">
      <c r="B7140" s="6"/>
      <c r="C7140" s="6"/>
    </row>
    <row r="7141" spans="2:3" x14ac:dyDescent="0.2">
      <c r="B7141" s="6"/>
      <c r="C7141" s="6"/>
    </row>
    <row r="7142" spans="2:3" x14ac:dyDescent="0.2">
      <c r="B7142" s="6"/>
      <c r="C7142" s="6"/>
    </row>
    <row r="7143" spans="2:3" x14ac:dyDescent="0.2">
      <c r="B7143" s="6"/>
      <c r="C7143" s="6"/>
    </row>
    <row r="7144" spans="2:3" x14ac:dyDescent="0.2">
      <c r="B7144" s="6"/>
      <c r="C7144" s="6"/>
    </row>
    <row r="7145" spans="2:3" x14ac:dyDescent="0.2">
      <c r="B7145" s="6"/>
      <c r="C7145" s="6"/>
    </row>
    <row r="7146" spans="2:3" x14ac:dyDescent="0.2">
      <c r="B7146" s="6"/>
      <c r="C7146" s="6"/>
    </row>
    <row r="7147" spans="2:3" x14ac:dyDescent="0.2">
      <c r="B7147" s="6"/>
      <c r="C7147" s="6"/>
    </row>
    <row r="7148" spans="2:3" x14ac:dyDescent="0.2">
      <c r="B7148" s="6"/>
      <c r="C7148" s="6"/>
    </row>
    <row r="7149" spans="2:3" x14ac:dyDescent="0.2">
      <c r="B7149" s="6"/>
      <c r="C7149" s="6"/>
    </row>
    <row r="7150" spans="2:3" x14ac:dyDescent="0.2">
      <c r="B7150" s="6"/>
      <c r="C7150" s="6"/>
    </row>
    <row r="7151" spans="2:3" x14ac:dyDescent="0.2">
      <c r="B7151" s="6"/>
      <c r="C7151" s="6"/>
    </row>
    <row r="7152" spans="2:3" x14ac:dyDescent="0.2">
      <c r="B7152" s="6"/>
      <c r="C7152" s="6"/>
    </row>
    <row r="7153" spans="2:3" x14ac:dyDescent="0.2">
      <c r="B7153" s="6"/>
      <c r="C7153" s="6"/>
    </row>
    <row r="7154" spans="2:3" x14ac:dyDescent="0.2">
      <c r="B7154" s="6"/>
      <c r="C7154" s="6"/>
    </row>
    <row r="7155" spans="2:3" x14ac:dyDescent="0.2">
      <c r="B7155" s="6"/>
      <c r="C7155" s="6"/>
    </row>
    <row r="7156" spans="2:3" x14ac:dyDescent="0.2">
      <c r="B7156" s="6"/>
      <c r="C7156" s="6"/>
    </row>
    <row r="7157" spans="2:3" x14ac:dyDescent="0.2">
      <c r="B7157" s="6"/>
      <c r="C7157" s="6"/>
    </row>
    <row r="7158" spans="2:3" x14ac:dyDescent="0.2">
      <c r="B7158" s="6"/>
      <c r="C7158" s="6"/>
    </row>
    <row r="7159" spans="2:3" x14ac:dyDescent="0.2">
      <c r="B7159" s="6"/>
      <c r="C7159" s="6"/>
    </row>
    <row r="7160" spans="2:3" x14ac:dyDescent="0.2">
      <c r="B7160" s="6"/>
      <c r="C7160" s="6"/>
    </row>
    <row r="7161" spans="2:3" x14ac:dyDescent="0.2">
      <c r="B7161" s="6"/>
      <c r="C7161" s="6"/>
    </row>
    <row r="7162" spans="2:3" x14ac:dyDescent="0.2">
      <c r="B7162" s="6"/>
      <c r="C7162" s="6"/>
    </row>
    <row r="7163" spans="2:3" x14ac:dyDescent="0.2">
      <c r="B7163" s="6"/>
      <c r="C7163" s="6"/>
    </row>
    <row r="7164" spans="2:3" x14ac:dyDescent="0.2">
      <c r="B7164" s="6"/>
      <c r="C7164" s="6"/>
    </row>
    <row r="7165" spans="2:3" x14ac:dyDescent="0.2">
      <c r="B7165" s="6"/>
      <c r="C7165" s="6"/>
    </row>
    <row r="7166" spans="2:3" x14ac:dyDescent="0.2">
      <c r="B7166" s="6"/>
      <c r="C7166" s="6"/>
    </row>
    <row r="7167" spans="2:3" x14ac:dyDescent="0.2">
      <c r="B7167" s="6"/>
      <c r="C7167" s="6"/>
    </row>
    <row r="7168" spans="2:3" x14ac:dyDescent="0.2">
      <c r="B7168" s="6"/>
      <c r="C7168" s="6"/>
    </row>
    <row r="7169" spans="2:3" x14ac:dyDescent="0.2">
      <c r="B7169" s="6"/>
      <c r="C7169" s="6"/>
    </row>
    <row r="7170" spans="2:3" x14ac:dyDescent="0.2">
      <c r="B7170" s="6"/>
      <c r="C7170" s="6"/>
    </row>
    <row r="7171" spans="2:3" x14ac:dyDescent="0.2">
      <c r="B7171" s="6"/>
      <c r="C7171" s="6"/>
    </row>
    <row r="7172" spans="2:3" x14ac:dyDescent="0.2">
      <c r="B7172" s="6"/>
      <c r="C7172" s="6"/>
    </row>
    <row r="7173" spans="2:3" x14ac:dyDescent="0.2">
      <c r="B7173" s="6"/>
      <c r="C7173" s="6"/>
    </row>
    <row r="7174" spans="2:3" x14ac:dyDescent="0.2">
      <c r="B7174" s="6"/>
      <c r="C7174" s="6"/>
    </row>
    <row r="7175" spans="2:3" x14ac:dyDescent="0.2">
      <c r="B7175" s="6"/>
      <c r="C7175" s="6"/>
    </row>
    <row r="7176" spans="2:3" x14ac:dyDescent="0.2">
      <c r="B7176" s="6"/>
      <c r="C7176" s="6"/>
    </row>
    <row r="7177" spans="2:3" x14ac:dyDescent="0.2">
      <c r="B7177" s="6"/>
      <c r="C7177" s="6"/>
    </row>
    <row r="7178" spans="2:3" x14ac:dyDescent="0.2">
      <c r="B7178" s="6"/>
      <c r="C7178" s="6"/>
    </row>
    <row r="7179" spans="2:3" x14ac:dyDescent="0.2">
      <c r="B7179" s="6"/>
      <c r="C7179" s="6"/>
    </row>
    <row r="7180" spans="2:3" x14ac:dyDescent="0.2">
      <c r="B7180" s="6"/>
      <c r="C7180" s="6"/>
    </row>
    <row r="7181" spans="2:3" x14ac:dyDescent="0.2">
      <c r="B7181" s="6"/>
      <c r="C7181" s="6"/>
    </row>
    <row r="7182" spans="2:3" x14ac:dyDescent="0.2">
      <c r="B7182" s="6"/>
      <c r="C7182" s="6"/>
    </row>
    <row r="7183" spans="2:3" x14ac:dyDescent="0.2">
      <c r="B7183" s="6"/>
      <c r="C7183" s="6"/>
    </row>
    <row r="7184" spans="2:3" x14ac:dyDescent="0.2">
      <c r="B7184" s="6"/>
      <c r="C7184" s="6"/>
    </row>
    <row r="7185" spans="2:3" x14ac:dyDescent="0.2">
      <c r="B7185" s="6"/>
      <c r="C7185" s="6"/>
    </row>
    <row r="7186" spans="2:3" x14ac:dyDescent="0.2">
      <c r="B7186" s="6"/>
      <c r="C7186" s="6"/>
    </row>
    <row r="7187" spans="2:3" x14ac:dyDescent="0.2">
      <c r="B7187" s="6"/>
      <c r="C7187" s="6"/>
    </row>
    <row r="7188" spans="2:3" x14ac:dyDescent="0.2">
      <c r="B7188" s="6"/>
      <c r="C7188" s="6"/>
    </row>
    <row r="7189" spans="2:3" x14ac:dyDescent="0.2">
      <c r="B7189" s="6"/>
      <c r="C7189" s="6"/>
    </row>
    <row r="7190" spans="2:3" x14ac:dyDescent="0.2">
      <c r="B7190" s="6"/>
      <c r="C7190" s="6"/>
    </row>
    <row r="7191" spans="2:3" x14ac:dyDescent="0.2">
      <c r="B7191" s="6"/>
      <c r="C7191" s="6"/>
    </row>
    <row r="7192" spans="2:3" x14ac:dyDescent="0.2">
      <c r="B7192" s="6"/>
      <c r="C7192" s="6"/>
    </row>
    <row r="7193" spans="2:3" x14ac:dyDescent="0.2">
      <c r="B7193" s="6"/>
      <c r="C7193" s="6"/>
    </row>
    <row r="7194" spans="2:3" x14ac:dyDescent="0.2">
      <c r="B7194" s="6"/>
      <c r="C7194" s="6"/>
    </row>
    <row r="7195" spans="2:3" x14ac:dyDescent="0.2">
      <c r="B7195" s="6"/>
      <c r="C7195" s="6"/>
    </row>
    <row r="7196" spans="2:3" x14ac:dyDescent="0.2">
      <c r="B7196" s="6"/>
      <c r="C7196" s="6"/>
    </row>
    <row r="7197" spans="2:3" x14ac:dyDescent="0.2">
      <c r="B7197" s="6"/>
      <c r="C7197" s="6"/>
    </row>
    <row r="7198" spans="2:3" x14ac:dyDescent="0.2">
      <c r="B7198" s="6"/>
      <c r="C7198" s="6"/>
    </row>
    <row r="7199" spans="2:3" x14ac:dyDescent="0.2">
      <c r="B7199" s="6"/>
      <c r="C7199" s="6"/>
    </row>
    <row r="7200" spans="2:3" x14ac:dyDescent="0.2">
      <c r="B7200" s="6"/>
      <c r="C7200" s="6"/>
    </row>
    <row r="7201" spans="2:3" x14ac:dyDescent="0.2">
      <c r="B7201" s="6"/>
      <c r="C7201" s="6"/>
    </row>
    <row r="7202" spans="2:3" x14ac:dyDescent="0.2">
      <c r="B7202" s="6"/>
      <c r="C7202" s="6"/>
    </row>
    <row r="7203" spans="2:3" x14ac:dyDescent="0.2">
      <c r="B7203" s="6"/>
      <c r="C7203" s="6"/>
    </row>
    <row r="7204" spans="2:3" x14ac:dyDescent="0.2">
      <c r="B7204" s="6"/>
      <c r="C7204" s="6"/>
    </row>
    <row r="7205" spans="2:3" x14ac:dyDescent="0.2">
      <c r="B7205" s="6"/>
      <c r="C7205" s="6"/>
    </row>
    <row r="7206" spans="2:3" x14ac:dyDescent="0.2">
      <c r="B7206" s="6"/>
      <c r="C7206" s="6"/>
    </row>
    <row r="7207" spans="2:3" x14ac:dyDescent="0.2">
      <c r="B7207" s="6"/>
      <c r="C7207" s="6"/>
    </row>
    <row r="7208" spans="2:3" x14ac:dyDescent="0.2">
      <c r="B7208" s="6"/>
      <c r="C7208" s="6"/>
    </row>
    <row r="7209" spans="2:3" x14ac:dyDescent="0.2">
      <c r="B7209" s="6"/>
      <c r="C7209" s="6"/>
    </row>
    <row r="7210" spans="2:3" x14ac:dyDescent="0.2">
      <c r="B7210" s="6"/>
      <c r="C7210" s="6"/>
    </row>
    <row r="7211" spans="2:3" x14ac:dyDescent="0.2">
      <c r="B7211" s="6"/>
      <c r="C7211" s="6"/>
    </row>
    <row r="7212" spans="2:3" x14ac:dyDescent="0.2">
      <c r="B7212" s="6"/>
      <c r="C7212" s="6"/>
    </row>
    <row r="7213" spans="2:3" x14ac:dyDescent="0.2">
      <c r="B7213" s="6"/>
      <c r="C7213" s="6"/>
    </row>
    <row r="7214" spans="2:3" x14ac:dyDescent="0.2">
      <c r="B7214" s="6"/>
      <c r="C7214" s="6"/>
    </row>
    <row r="7215" spans="2:3" x14ac:dyDescent="0.2">
      <c r="B7215" s="6"/>
      <c r="C7215" s="6"/>
    </row>
    <row r="7216" spans="2:3" x14ac:dyDescent="0.2">
      <c r="B7216" s="6"/>
      <c r="C7216" s="6"/>
    </row>
    <row r="7217" spans="2:3" x14ac:dyDescent="0.2">
      <c r="B7217" s="6"/>
      <c r="C7217" s="6"/>
    </row>
    <row r="7218" spans="2:3" x14ac:dyDescent="0.2">
      <c r="B7218" s="6"/>
      <c r="C7218" s="6"/>
    </row>
    <row r="7219" spans="2:3" x14ac:dyDescent="0.2">
      <c r="B7219" s="6"/>
      <c r="C7219" s="6"/>
    </row>
    <row r="7220" spans="2:3" x14ac:dyDescent="0.2">
      <c r="B7220" s="6"/>
      <c r="C7220" s="6"/>
    </row>
    <row r="7221" spans="2:3" x14ac:dyDescent="0.2">
      <c r="B7221" s="6"/>
      <c r="C7221" s="6"/>
    </row>
    <row r="7222" spans="2:3" x14ac:dyDescent="0.2">
      <c r="B7222" s="6"/>
      <c r="C7222" s="6"/>
    </row>
    <row r="7223" spans="2:3" x14ac:dyDescent="0.2">
      <c r="B7223" s="6"/>
      <c r="C7223" s="6"/>
    </row>
    <row r="7224" spans="2:3" x14ac:dyDescent="0.2">
      <c r="B7224" s="6"/>
      <c r="C7224" s="6"/>
    </row>
    <row r="7225" spans="2:3" x14ac:dyDescent="0.2">
      <c r="B7225" s="6"/>
      <c r="C7225" s="6"/>
    </row>
    <row r="7226" spans="2:3" x14ac:dyDescent="0.2">
      <c r="B7226" s="6"/>
      <c r="C7226" s="6"/>
    </row>
    <row r="7227" spans="2:3" x14ac:dyDescent="0.2">
      <c r="B7227" s="6"/>
      <c r="C7227" s="6"/>
    </row>
    <row r="7228" spans="2:3" x14ac:dyDescent="0.2">
      <c r="B7228" s="6"/>
      <c r="C7228" s="6"/>
    </row>
    <row r="7229" spans="2:3" x14ac:dyDescent="0.2">
      <c r="B7229" s="6"/>
      <c r="C7229" s="6"/>
    </row>
    <row r="7230" spans="2:3" x14ac:dyDescent="0.2">
      <c r="B7230" s="6"/>
      <c r="C7230" s="6"/>
    </row>
    <row r="7231" spans="2:3" x14ac:dyDescent="0.2">
      <c r="B7231" s="6"/>
      <c r="C7231" s="6"/>
    </row>
    <row r="7232" spans="2:3" x14ac:dyDescent="0.2">
      <c r="B7232" s="6"/>
      <c r="C7232" s="6"/>
    </row>
    <row r="7233" spans="2:3" x14ac:dyDescent="0.2">
      <c r="B7233" s="6"/>
      <c r="C7233" s="6"/>
    </row>
    <row r="7234" spans="2:3" x14ac:dyDescent="0.2">
      <c r="B7234" s="6"/>
      <c r="C7234" s="6"/>
    </row>
    <row r="7235" spans="2:3" x14ac:dyDescent="0.2">
      <c r="B7235" s="6"/>
      <c r="C7235" s="6"/>
    </row>
    <row r="7236" spans="2:3" x14ac:dyDescent="0.2">
      <c r="B7236" s="6"/>
      <c r="C7236" s="6"/>
    </row>
    <row r="7237" spans="2:3" x14ac:dyDescent="0.2">
      <c r="B7237" s="6"/>
      <c r="C7237" s="6"/>
    </row>
    <row r="7238" spans="2:3" x14ac:dyDescent="0.2">
      <c r="B7238" s="6"/>
      <c r="C7238" s="6"/>
    </row>
    <row r="7239" spans="2:3" x14ac:dyDescent="0.2">
      <c r="B7239" s="6"/>
      <c r="C7239" s="6"/>
    </row>
    <row r="7240" spans="2:3" x14ac:dyDescent="0.2">
      <c r="B7240" s="6"/>
      <c r="C7240" s="6"/>
    </row>
    <row r="7241" spans="2:3" x14ac:dyDescent="0.2">
      <c r="B7241" s="6"/>
      <c r="C7241" s="6"/>
    </row>
    <row r="7242" spans="2:3" x14ac:dyDescent="0.2">
      <c r="B7242" s="6"/>
      <c r="C7242" s="6"/>
    </row>
    <row r="7243" spans="2:3" x14ac:dyDescent="0.2">
      <c r="B7243" s="6"/>
      <c r="C7243" s="6"/>
    </row>
    <row r="7244" spans="2:3" x14ac:dyDescent="0.2">
      <c r="B7244" s="6"/>
      <c r="C7244" s="6"/>
    </row>
    <row r="7245" spans="2:3" x14ac:dyDescent="0.2">
      <c r="B7245" s="6"/>
      <c r="C7245" s="6"/>
    </row>
    <row r="7246" spans="2:3" x14ac:dyDescent="0.2">
      <c r="B7246" s="6"/>
      <c r="C7246" s="6"/>
    </row>
    <row r="7247" spans="2:3" x14ac:dyDescent="0.2">
      <c r="B7247" s="6"/>
      <c r="C7247" s="6"/>
    </row>
    <row r="7248" spans="2:3" x14ac:dyDescent="0.2">
      <c r="B7248" s="6"/>
      <c r="C7248" s="6"/>
    </row>
    <row r="7249" spans="2:3" x14ac:dyDescent="0.2">
      <c r="B7249" s="6"/>
      <c r="C7249" s="6"/>
    </row>
    <row r="7250" spans="2:3" x14ac:dyDescent="0.2">
      <c r="B7250" s="6"/>
      <c r="C7250" s="6"/>
    </row>
    <row r="7251" spans="2:3" x14ac:dyDescent="0.2">
      <c r="B7251" s="6"/>
      <c r="C7251" s="6"/>
    </row>
    <row r="7252" spans="2:3" x14ac:dyDescent="0.2">
      <c r="B7252" s="6"/>
      <c r="C7252" s="6"/>
    </row>
    <row r="7253" spans="2:3" x14ac:dyDescent="0.2">
      <c r="B7253" s="6"/>
      <c r="C7253" s="6"/>
    </row>
    <row r="7254" spans="2:3" x14ac:dyDescent="0.2">
      <c r="B7254" s="6"/>
      <c r="C7254" s="6"/>
    </row>
    <row r="7255" spans="2:3" x14ac:dyDescent="0.2">
      <c r="B7255" s="6"/>
      <c r="C7255" s="6"/>
    </row>
    <row r="7256" spans="2:3" x14ac:dyDescent="0.2">
      <c r="B7256" s="6"/>
      <c r="C7256" s="6"/>
    </row>
    <row r="7257" spans="2:3" x14ac:dyDescent="0.2">
      <c r="B7257" s="6"/>
      <c r="C7257" s="6"/>
    </row>
    <row r="7258" spans="2:3" x14ac:dyDescent="0.2">
      <c r="B7258" s="6"/>
      <c r="C7258" s="6"/>
    </row>
    <row r="7259" spans="2:3" x14ac:dyDescent="0.2">
      <c r="B7259" s="6"/>
      <c r="C7259" s="6"/>
    </row>
    <row r="7260" spans="2:3" x14ac:dyDescent="0.2">
      <c r="B7260" s="6"/>
      <c r="C7260" s="6"/>
    </row>
    <row r="7261" spans="2:3" x14ac:dyDescent="0.2">
      <c r="B7261" s="6"/>
      <c r="C7261" s="6"/>
    </row>
    <row r="7262" spans="2:3" x14ac:dyDescent="0.2">
      <c r="B7262" s="6"/>
      <c r="C7262" s="6"/>
    </row>
    <row r="7263" spans="2:3" x14ac:dyDescent="0.2">
      <c r="B7263" s="6"/>
      <c r="C7263" s="6"/>
    </row>
    <row r="7264" spans="2:3" x14ac:dyDescent="0.2">
      <c r="B7264" s="6"/>
      <c r="C7264" s="6"/>
    </row>
    <row r="7265" spans="2:3" x14ac:dyDescent="0.2">
      <c r="B7265" s="6"/>
      <c r="C7265" s="6"/>
    </row>
    <row r="7266" spans="2:3" x14ac:dyDescent="0.2">
      <c r="B7266" s="6"/>
      <c r="C7266" s="6"/>
    </row>
    <row r="7267" spans="2:3" x14ac:dyDescent="0.2">
      <c r="B7267" s="6"/>
      <c r="C7267" s="6"/>
    </row>
    <row r="7268" spans="2:3" x14ac:dyDescent="0.2">
      <c r="B7268" s="6"/>
      <c r="C7268" s="6"/>
    </row>
    <row r="7269" spans="2:3" x14ac:dyDescent="0.2">
      <c r="B7269" s="6"/>
      <c r="C7269" s="6"/>
    </row>
    <row r="7270" spans="2:3" x14ac:dyDescent="0.2">
      <c r="B7270" s="6"/>
      <c r="C7270" s="6"/>
    </row>
    <row r="7271" spans="2:3" x14ac:dyDescent="0.2">
      <c r="B7271" s="6"/>
      <c r="C7271" s="6"/>
    </row>
    <row r="7272" spans="2:3" x14ac:dyDescent="0.2">
      <c r="B7272" s="6"/>
      <c r="C7272" s="6"/>
    </row>
    <row r="7273" spans="2:3" x14ac:dyDescent="0.2">
      <c r="B7273" s="6"/>
      <c r="C7273" s="6"/>
    </row>
    <row r="7274" spans="2:3" x14ac:dyDescent="0.2">
      <c r="B7274" s="6"/>
      <c r="C7274" s="6"/>
    </row>
    <row r="7275" spans="2:3" x14ac:dyDescent="0.2">
      <c r="B7275" s="6"/>
      <c r="C7275" s="6"/>
    </row>
    <row r="7276" spans="2:3" x14ac:dyDescent="0.2">
      <c r="B7276" s="6"/>
      <c r="C7276" s="6"/>
    </row>
    <row r="7277" spans="2:3" x14ac:dyDescent="0.2">
      <c r="B7277" s="6"/>
      <c r="C7277" s="6"/>
    </row>
    <row r="7278" spans="2:3" x14ac:dyDescent="0.2">
      <c r="B7278" s="6"/>
      <c r="C7278" s="6"/>
    </row>
    <row r="7279" spans="2:3" x14ac:dyDescent="0.2">
      <c r="B7279" s="6"/>
      <c r="C7279" s="6"/>
    </row>
    <row r="7280" spans="2:3" x14ac:dyDescent="0.2">
      <c r="B7280" s="6"/>
      <c r="C7280" s="6"/>
    </row>
    <row r="7281" spans="2:3" x14ac:dyDescent="0.2">
      <c r="B7281" s="6"/>
      <c r="C7281" s="6"/>
    </row>
    <row r="7282" spans="2:3" x14ac:dyDescent="0.2">
      <c r="B7282" s="6"/>
      <c r="C7282" s="6"/>
    </row>
    <row r="7283" spans="2:3" x14ac:dyDescent="0.2">
      <c r="B7283" s="6"/>
      <c r="C7283" s="6"/>
    </row>
    <row r="7284" spans="2:3" x14ac:dyDescent="0.2">
      <c r="B7284" s="6"/>
      <c r="C7284" s="6"/>
    </row>
    <row r="7285" spans="2:3" x14ac:dyDescent="0.2">
      <c r="B7285" s="6"/>
      <c r="C7285" s="6"/>
    </row>
    <row r="7286" spans="2:3" x14ac:dyDescent="0.2">
      <c r="B7286" s="6"/>
      <c r="C7286" s="6"/>
    </row>
    <row r="7287" spans="2:3" x14ac:dyDescent="0.2">
      <c r="B7287" s="6"/>
      <c r="C7287" s="6"/>
    </row>
    <row r="7288" spans="2:3" x14ac:dyDescent="0.2">
      <c r="B7288" s="6"/>
      <c r="C7288" s="6"/>
    </row>
    <row r="7289" spans="2:3" x14ac:dyDescent="0.2">
      <c r="B7289" s="6"/>
      <c r="C7289" s="6"/>
    </row>
    <row r="7290" spans="2:3" x14ac:dyDescent="0.2">
      <c r="B7290" s="6"/>
      <c r="C7290" s="6"/>
    </row>
    <row r="7291" spans="2:3" x14ac:dyDescent="0.2">
      <c r="B7291" s="6"/>
      <c r="C7291" s="6"/>
    </row>
    <row r="7292" spans="2:3" x14ac:dyDescent="0.2">
      <c r="B7292" s="6"/>
      <c r="C7292" s="6"/>
    </row>
    <row r="7293" spans="2:3" x14ac:dyDescent="0.2">
      <c r="B7293" s="6"/>
      <c r="C7293" s="6"/>
    </row>
    <row r="7294" spans="2:3" x14ac:dyDescent="0.2">
      <c r="B7294" s="6"/>
      <c r="C7294" s="6"/>
    </row>
    <row r="7295" spans="2:3" x14ac:dyDescent="0.2">
      <c r="B7295" s="6"/>
      <c r="C7295" s="6"/>
    </row>
    <row r="7296" spans="2:3" x14ac:dyDescent="0.2">
      <c r="B7296" s="6"/>
      <c r="C7296" s="6"/>
    </row>
    <row r="7297" spans="2:3" x14ac:dyDescent="0.2">
      <c r="B7297" s="6"/>
      <c r="C7297" s="6"/>
    </row>
    <row r="7298" spans="2:3" x14ac:dyDescent="0.2">
      <c r="B7298" s="6"/>
      <c r="C7298" s="6"/>
    </row>
    <row r="7299" spans="2:3" x14ac:dyDescent="0.2">
      <c r="B7299" s="6"/>
      <c r="C7299" s="6"/>
    </row>
    <row r="7300" spans="2:3" x14ac:dyDescent="0.2">
      <c r="B7300" s="6"/>
      <c r="C7300" s="6"/>
    </row>
    <row r="7301" spans="2:3" x14ac:dyDescent="0.2">
      <c r="B7301" s="6"/>
      <c r="C7301" s="6"/>
    </row>
    <row r="7302" spans="2:3" x14ac:dyDescent="0.2">
      <c r="B7302" s="6"/>
      <c r="C7302" s="6"/>
    </row>
    <row r="7303" spans="2:3" x14ac:dyDescent="0.2">
      <c r="B7303" s="6"/>
      <c r="C7303" s="6"/>
    </row>
    <row r="7304" spans="2:3" x14ac:dyDescent="0.2">
      <c r="B7304" s="6"/>
      <c r="C7304" s="6"/>
    </row>
    <row r="7305" spans="2:3" x14ac:dyDescent="0.2">
      <c r="B7305" s="6"/>
      <c r="C7305" s="6"/>
    </row>
    <row r="7306" spans="2:3" x14ac:dyDescent="0.2">
      <c r="B7306" s="6"/>
      <c r="C7306" s="6"/>
    </row>
    <row r="7307" spans="2:3" x14ac:dyDescent="0.2">
      <c r="B7307" s="6"/>
      <c r="C7307" s="6"/>
    </row>
    <row r="7308" spans="2:3" x14ac:dyDescent="0.2">
      <c r="B7308" s="6"/>
      <c r="C7308" s="6"/>
    </row>
    <row r="7309" spans="2:3" x14ac:dyDescent="0.2">
      <c r="B7309" s="6"/>
      <c r="C7309" s="6"/>
    </row>
    <row r="7310" spans="2:3" x14ac:dyDescent="0.2">
      <c r="B7310" s="6"/>
      <c r="C7310" s="6"/>
    </row>
    <row r="7311" spans="2:3" x14ac:dyDescent="0.2">
      <c r="B7311" s="6"/>
      <c r="C7311" s="6"/>
    </row>
    <row r="7312" spans="2:3" x14ac:dyDescent="0.2">
      <c r="B7312" s="6"/>
      <c r="C7312" s="6"/>
    </row>
    <row r="7313" spans="2:3" x14ac:dyDescent="0.2">
      <c r="B7313" s="6"/>
      <c r="C7313" s="6"/>
    </row>
    <row r="7314" spans="2:3" x14ac:dyDescent="0.2">
      <c r="B7314" s="6"/>
      <c r="C7314" s="6"/>
    </row>
    <row r="7315" spans="2:3" x14ac:dyDescent="0.2">
      <c r="B7315" s="6"/>
      <c r="C7315" s="6"/>
    </row>
    <row r="7316" spans="2:3" x14ac:dyDescent="0.2">
      <c r="B7316" s="6"/>
      <c r="C7316" s="6"/>
    </row>
    <row r="7317" spans="2:3" x14ac:dyDescent="0.2">
      <c r="B7317" s="6"/>
      <c r="C7317" s="6"/>
    </row>
    <row r="7318" spans="2:3" x14ac:dyDescent="0.2">
      <c r="B7318" s="6"/>
      <c r="C7318" s="6"/>
    </row>
    <row r="7319" spans="2:3" x14ac:dyDescent="0.2">
      <c r="B7319" s="6"/>
      <c r="C7319" s="6"/>
    </row>
    <row r="7320" spans="2:3" x14ac:dyDescent="0.2">
      <c r="B7320" s="6"/>
      <c r="C7320" s="6"/>
    </row>
    <row r="7321" spans="2:3" x14ac:dyDescent="0.2">
      <c r="B7321" s="6"/>
      <c r="C7321" s="6"/>
    </row>
    <row r="7322" spans="2:3" x14ac:dyDescent="0.2">
      <c r="B7322" s="6"/>
      <c r="C7322" s="6"/>
    </row>
    <row r="7323" spans="2:3" x14ac:dyDescent="0.2">
      <c r="B7323" s="6"/>
      <c r="C7323" s="6"/>
    </row>
    <row r="7324" spans="2:3" x14ac:dyDescent="0.2">
      <c r="B7324" s="6"/>
      <c r="C7324" s="6"/>
    </row>
    <row r="7325" spans="2:3" x14ac:dyDescent="0.2">
      <c r="B7325" s="6"/>
      <c r="C7325" s="6"/>
    </row>
    <row r="7326" spans="2:3" x14ac:dyDescent="0.2">
      <c r="B7326" s="6"/>
      <c r="C7326" s="6"/>
    </row>
    <row r="7327" spans="2:3" x14ac:dyDescent="0.2">
      <c r="B7327" s="6"/>
      <c r="C7327" s="6"/>
    </row>
    <row r="7328" spans="2:3" x14ac:dyDescent="0.2">
      <c r="B7328" s="6"/>
      <c r="C7328" s="6"/>
    </row>
    <row r="7329" spans="2:3" x14ac:dyDescent="0.2">
      <c r="B7329" s="6"/>
      <c r="C7329" s="6"/>
    </row>
    <row r="7330" spans="2:3" x14ac:dyDescent="0.2">
      <c r="B7330" s="6"/>
      <c r="C7330" s="6"/>
    </row>
    <row r="7331" spans="2:3" x14ac:dyDescent="0.2">
      <c r="B7331" s="6"/>
      <c r="C7331" s="6"/>
    </row>
    <row r="7332" spans="2:3" x14ac:dyDescent="0.2">
      <c r="B7332" s="6"/>
      <c r="C7332" s="6"/>
    </row>
    <row r="7333" spans="2:3" x14ac:dyDescent="0.2">
      <c r="B7333" s="6"/>
      <c r="C7333" s="6"/>
    </row>
    <row r="7334" spans="2:3" x14ac:dyDescent="0.2">
      <c r="B7334" s="6"/>
      <c r="C7334" s="6"/>
    </row>
    <row r="7335" spans="2:3" x14ac:dyDescent="0.2">
      <c r="B7335" s="6"/>
      <c r="C7335" s="6"/>
    </row>
    <row r="7336" spans="2:3" x14ac:dyDescent="0.2">
      <c r="B7336" s="6"/>
      <c r="C7336" s="6"/>
    </row>
    <row r="7337" spans="2:3" x14ac:dyDescent="0.2">
      <c r="B7337" s="6"/>
      <c r="C7337" s="6"/>
    </row>
    <row r="7338" spans="2:3" x14ac:dyDescent="0.2">
      <c r="B7338" s="6"/>
      <c r="C7338" s="6"/>
    </row>
    <row r="7339" spans="2:3" x14ac:dyDescent="0.2">
      <c r="B7339" s="6"/>
      <c r="C7339" s="6"/>
    </row>
    <row r="7340" spans="2:3" x14ac:dyDescent="0.2">
      <c r="B7340" s="6"/>
      <c r="C7340" s="6"/>
    </row>
    <row r="7341" spans="2:3" x14ac:dyDescent="0.2">
      <c r="B7341" s="6"/>
      <c r="C7341" s="6"/>
    </row>
    <row r="7342" spans="2:3" x14ac:dyDescent="0.2">
      <c r="B7342" s="6"/>
      <c r="C7342" s="6"/>
    </row>
    <row r="7343" spans="2:3" x14ac:dyDescent="0.2">
      <c r="B7343" s="6"/>
      <c r="C7343" s="6"/>
    </row>
    <row r="7344" spans="2:3" x14ac:dyDescent="0.2">
      <c r="B7344" s="6"/>
      <c r="C7344" s="6"/>
    </row>
    <row r="7345" spans="2:3" x14ac:dyDescent="0.2">
      <c r="B7345" s="6"/>
      <c r="C7345" s="6"/>
    </row>
    <row r="7346" spans="2:3" x14ac:dyDescent="0.2">
      <c r="B7346" s="6"/>
      <c r="C7346" s="6"/>
    </row>
    <row r="7347" spans="2:3" x14ac:dyDescent="0.2">
      <c r="B7347" s="6"/>
      <c r="C7347" s="6"/>
    </row>
    <row r="7348" spans="2:3" x14ac:dyDescent="0.2">
      <c r="B7348" s="6"/>
      <c r="C7348" s="6"/>
    </row>
    <row r="7349" spans="2:3" x14ac:dyDescent="0.2">
      <c r="B7349" s="6"/>
      <c r="C7349" s="6"/>
    </row>
    <row r="7350" spans="2:3" x14ac:dyDescent="0.2">
      <c r="B7350" s="6"/>
      <c r="C7350" s="6"/>
    </row>
    <row r="7351" spans="2:3" x14ac:dyDescent="0.2">
      <c r="B7351" s="6"/>
      <c r="C7351" s="6"/>
    </row>
    <row r="7352" spans="2:3" x14ac:dyDescent="0.2">
      <c r="B7352" s="6"/>
      <c r="C7352" s="6"/>
    </row>
    <row r="7353" spans="2:3" x14ac:dyDescent="0.2">
      <c r="B7353" s="6"/>
      <c r="C7353" s="6"/>
    </row>
    <row r="7354" spans="2:3" x14ac:dyDescent="0.2">
      <c r="B7354" s="6"/>
      <c r="C7354" s="6"/>
    </row>
    <row r="7355" spans="2:3" x14ac:dyDescent="0.2">
      <c r="B7355" s="6"/>
      <c r="C7355" s="6"/>
    </row>
    <row r="7356" spans="2:3" x14ac:dyDescent="0.2">
      <c r="B7356" s="6"/>
      <c r="C7356" s="6"/>
    </row>
    <row r="7357" spans="2:3" x14ac:dyDescent="0.2">
      <c r="B7357" s="6"/>
      <c r="C7357" s="6"/>
    </row>
    <row r="7358" spans="2:3" x14ac:dyDescent="0.2">
      <c r="B7358" s="6"/>
      <c r="C7358" s="6"/>
    </row>
    <row r="7359" spans="2:3" x14ac:dyDescent="0.2">
      <c r="B7359" s="6"/>
      <c r="C7359" s="6"/>
    </row>
    <row r="7360" spans="2:3" x14ac:dyDescent="0.2">
      <c r="B7360" s="6"/>
      <c r="C7360" s="6"/>
    </row>
    <row r="7361" spans="2:3" x14ac:dyDescent="0.2">
      <c r="B7361" s="6"/>
      <c r="C7361" s="6"/>
    </row>
    <row r="7362" spans="2:3" x14ac:dyDescent="0.2">
      <c r="B7362" s="6"/>
      <c r="C7362" s="6"/>
    </row>
    <row r="7363" spans="2:3" x14ac:dyDescent="0.2">
      <c r="B7363" s="6"/>
      <c r="C7363" s="6"/>
    </row>
    <row r="7364" spans="2:3" x14ac:dyDescent="0.2">
      <c r="B7364" s="6"/>
      <c r="C7364" s="6"/>
    </row>
    <row r="7365" spans="2:3" x14ac:dyDescent="0.2">
      <c r="B7365" s="6"/>
      <c r="C7365" s="6"/>
    </row>
    <row r="7366" spans="2:3" x14ac:dyDescent="0.2">
      <c r="B7366" s="6"/>
      <c r="C7366" s="6"/>
    </row>
    <row r="7367" spans="2:3" x14ac:dyDescent="0.2">
      <c r="B7367" s="6"/>
      <c r="C7367" s="6"/>
    </row>
    <row r="7368" spans="2:3" x14ac:dyDescent="0.2">
      <c r="B7368" s="6"/>
      <c r="C7368" s="6"/>
    </row>
    <row r="7369" spans="2:3" x14ac:dyDescent="0.2">
      <c r="B7369" s="6"/>
      <c r="C7369" s="6"/>
    </row>
    <row r="7370" spans="2:3" x14ac:dyDescent="0.2">
      <c r="B7370" s="6"/>
      <c r="C7370" s="6"/>
    </row>
    <row r="7371" spans="2:3" x14ac:dyDescent="0.2">
      <c r="B7371" s="6"/>
      <c r="C7371" s="6"/>
    </row>
    <row r="7372" spans="2:3" x14ac:dyDescent="0.2">
      <c r="B7372" s="6"/>
      <c r="C7372" s="6"/>
    </row>
    <row r="7373" spans="2:3" x14ac:dyDescent="0.2">
      <c r="B7373" s="6"/>
      <c r="C7373" s="6"/>
    </row>
    <row r="7374" spans="2:3" x14ac:dyDescent="0.2">
      <c r="B7374" s="6"/>
      <c r="C7374" s="6"/>
    </row>
    <row r="7375" spans="2:3" x14ac:dyDescent="0.2">
      <c r="B7375" s="6"/>
      <c r="C7375" s="6"/>
    </row>
    <row r="7376" spans="2:3" x14ac:dyDescent="0.2">
      <c r="B7376" s="6"/>
      <c r="C7376" s="6"/>
    </row>
    <row r="7377" spans="2:3" x14ac:dyDescent="0.2">
      <c r="B7377" s="6"/>
      <c r="C7377" s="6"/>
    </row>
    <row r="7378" spans="2:3" x14ac:dyDescent="0.2">
      <c r="B7378" s="6"/>
      <c r="C7378" s="6"/>
    </row>
    <row r="7379" spans="2:3" x14ac:dyDescent="0.2">
      <c r="B7379" s="6"/>
      <c r="C7379" s="6"/>
    </row>
    <row r="7380" spans="2:3" x14ac:dyDescent="0.2">
      <c r="B7380" s="6"/>
      <c r="C7380" s="6"/>
    </row>
    <row r="7381" spans="2:3" x14ac:dyDescent="0.2">
      <c r="B7381" s="6"/>
      <c r="C7381" s="6"/>
    </row>
    <row r="7382" spans="2:3" x14ac:dyDescent="0.2">
      <c r="B7382" s="6"/>
      <c r="C7382" s="6"/>
    </row>
    <row r="7383" spans="2:3" x14ac:dyDescent="0.2">
      <c r="B7383" s="6"/>
      <c r="C7383" s="6"/>
    </row>
    <row r="7384" spans="2:3" x14ac:dyDescent="0.2">
      <c r="B7384" s="6"/>
      <c r="C7384" s="6"/>
    </row>
    <row r="7385" spans="2:3" x14ac:dyDescent="0.2">
      <c r="B7385" s="6"/>
      <c r="C7385" s="6"/>
    </row>
    <row r="7386" spans="2:3" x14ac:dyDescent="0.2">
      <c r="B7386" s="6"/>
      <c r="C7386" s="6"/>
    </row>
    <row r="7387" spans="2:3" x14ac:dyDescent="0.2">
      <c r="B7387" s="6"/>
      <c r="C7387" s="6"/>
    </row>
    <row r="7388" spans="2:3" x14ac:dyDescent="0.2">
      <c r="B7388" s="6"/>
      <c r="C7388" s="6"/>
    </row>
    <row r="7389" spans="2:3" x14ac:dyDescent="0.2">
      <c r="B7389" s="6"/>
      <c r="C7389" s="6"/>
    </row>
    <row r="7390" spans="2:3" x14ac:dyDescent="0.2">
      <c r="B7390" s="6"/>
      <c r="C7390" s="6"/>
    </row>
    <row r="7391" spans="2:3" x14ac:dyDescent="0.2">
      <c r="B7391" s="6"/>
      <c r="C7391" s="6"/>
    </row>
    <row r="7392" spans="2:3" x14ac:dyDescent="0.2">
      <c r="B7392" s="6"/>
      <c r="C7392" s="6"/>
    </row>
    <row r="7393" spans="2:3" x14ac:dyDescent="0.2">
      <c r="B7393" s="6"/>
      <c r="C7393" s="6"/>
    </row>
    <row r="7394" spans="2:3" x14ac:dyDescent="0.2">
      <c r="B7394" s="6"/>
      <c r="C7394" s="6"/>
    </row>
    <row r="7395" spans="2:3" x14ac:dyDescent="0.2">
      <c r="B7395" s="6"/>
      <c r="C7395" s="6"/>
    </row>
    <row r="7396" spans="2:3" x14ac:dyDescent="0.2">
      <c r="B7396" s="6"/>
      <c r="C7396" s="6"/>
    </row>
    <row r="7397" spans="2:3" x14ac:dyDescent="0.2">
      <c r="B7397" s="6"/>
      <c r="C7397" s="6"/>
    </row>
    <row r="7398" spans="2:3" x14ac:dyDescent="0.2">
      <c r="B7398" s="6"/>
      <c r="C7398" s="6"/>
    </row>
    <row r="7399" spans="2:3" x14ac:dyDescent="0.2">
      <c r="B7399" s="6"/>
      <c r="C7399" s="6"/>
    </row>
    <row r="7400" spans="2:3" x14ac:dyDescent="0.2">
      <c r="B7400" s="6"/>
      <c r="C7400" s="6"/>
    </row>
    <row r="7401" spans="2:3" x14ac:dyDescent="0.2">
      <c r="B7401" s="6"/>
      <c r="C7401" s="6"/>
    </row>
    <row r="7402" spans="2:3" x14ac:dyDescent="0.2">
      <c r="B7402" s="6"/>
      <c r="C7402" s="6"/>
    </row>
    <row r="7403" spans="2:3" x14ac:dyDescent="0.2">
      <c r="B7403" s="6"/>
      <c r="C7403" s="6"/>
    </row>
    <row r="7404" spans="2:3" x14ac:dyDescent="0.2">
      <c r="B7404" s="6"/>
      <c r="C7404" s="6"/>
    </row>
    <row r="7405" spans="2:3" x14ac:dyDescent="0.2">
      <c r="B7405" s="6"/>
      <c r="C7405" s="6"/>
    </row>
    <row r="7406" spans="2:3" x14ac:dyDescent="0.2">
      <c r="B7406" s="6"/>
      <c r="C7406" s="6"/>
    </row>
    <row r="7407" spans="2:3" x14ac:dyDescent="0.2">
      <c r="B7407" s="6"/>
      <c r="C7407" s="6"/>
    </row>
    <row r="7408" spans="2:3" x14ac:dyDescent="0.2">
      <c r="B7408" s="6"/>
      <c r="C7408" s="6"/>
    </row>
    <row r="7409" spans="2:3" x14ac:dyDescent="0.2">
      <c r="B7409" s="6"/>
      <c r="C7409" s="6"/>
    </row>
    <row r="7410" spans="2:3" x14ac:dyDescent="0.2">
      <c r="B7410" s="6"/>
      <c r="C7410" s="6"/>
    </row>
    <row r="7411" spans="2:3" x14ac:dyDescent="0.2">
      <c r="B7411" s="6"/>
      <c r="C7411" s="6"/>
    </row>
    <row r="7412" spans="2:3" x14ac:dyDescent="0.2">
      <c r="B7412" s="6"/>
      <c r="C7412" s="6"/>
    </row>
    <row r="7413" spans="2:3" x14ac:dyDescent="0.2">
      <c r="B7413" s="6"/>
      <c r="C7413" s="6"/>
    </row>
    <row r="7414" spans="2:3" x14ac:dyDescent="0.2">
      <c r="B7414" s="6"/>
      <c r="C7414" s="6"/>
    </row>
    <row r="7415" spans="2:3" x14ac:dyDescent="0.2">
      <c r="B7415" s="6"/>
      <c r="C7415" s="6"/>
    </row>
    <row r="7416" spans="2:3" x14ac:dyDescent="0.2">
      <c r="B7416" s="6"/>
      <c r="C7416" s="6"/>
    </row>
    <row r="7417" spans="2:3" x14ac:dyDescent="0.2">
      <c r="B7417" s="6"/>
      <c r="C7417" s="6"/>
    </row>
    <row r="7418" spans="2:3" x14ac:dyDescent="0.2">
      <c r="B7418" s="6"/>
      <c r="C7418" s="6"/>
    </row>
    <row r="7419" spans="2:3" x14ac:dyDescent="0.2">
      <c r="B7419" s="6"/>
      <c r="C7419" s="6"/>
    </row>
    <row r="7420" spans="2:3" x14ac:dyDescent="0.2">
      <c r="B7420" s="6"/>
      <c r="C7420" s="6"/>
    </row>
    <row r="7421" spans="2:3" x14ac:dyDescent="0.2">
      <c r="B7421" s="6"/>
      <c r="C7421" s="6"/>
    </row>
    <row r="7422" spans="2:3" x14ac:dyDescent="0.2">
      <c r="B7422" s="6"/>
      <c r="C7422" s="6"/>
    </row>
    <row r="7423" spans="2:3" x14ac:dyDescent="0.2">
      <c r="B7423" s="6"/>
      <c r="C7423" s="6"/>
    </row>
    <row r="7424" spans="2:3" x14ac:dyDescent="0.2">
      <c r="B7424" s="6"/>
      <c r="C7424" s="6"/>
    </row>
    <row r="7425" spans="2:3" x14ac:dyDescent="0.2">
      <c r="B7425" s="6"/>
      <c r="C7425" s="6"/>
    </row>
    <row r="7426" spans="2:3" x14ac:dyDescent="0.2">
      <c r="B7426" s="6"/>
      <c r="C7426" s="6"/>
    </row>
    <row r="7427" spans="2:3" x14ac:dyDescent="0.2">
      <c r="B7427" s="6"/>
      <c r="C7427" s="6"/>
    </row>
    <row r="7428" spans="2:3" x14ac:dyDescent="0.2">
      <c r="B7428" s="6"/>
      <c r="C7428" s="6"/>
    </row>
    <row r="7429" spans="2:3" x14ac:dyDescent="0.2">
      <c r="B7429" s="6"/>
      <c r="C7429" s="6"/>
    </row>
    <row r="7430" spans="2:3" x14ac:dyDescent="0.2">
      <c r="B7430" s="6"/>
      <c r="C7430" s="6"/>
    </row>
    <row r="7431" spans="2:3" x14ac:dyDescent="0.2">
      <c r="B7431" s="6"/>
      <c r="C7431" s="6"/>
    </row>
    <row r="7432" spans="2:3" x14ac:dyDescent="0.2">
      <c r="B7432" s="6"/>
      <c r="C7432" s="6"/>
    </row>
    <row r="7433" spans="2:3" x14ac:dyDescent="0.2">
      <c r="B7433" s="6"/>
      <c r="C7433" s="6"/>
    </row>
    <row r="7434" spans="2:3" x14ac:dyDescent="0.2">
      <c r="B7434" s="6"/>
      <c r="C7434" s="6"/>
    </row>
    <row r="7435" spans="2:3" x14ac:dyDescent="0.2">
      <c r="B7435" s="6"/>
      <c r="C7435" s="6"/>
    </row>
    <row r="7436" spans="2:3" x14ac:dyDescent="0.2">
      <c r="B7436" s="6"/>
      <c r="C7436" s="6"/>
    </row>
    <row r="7437" spans="2:3" x14ac:dyDescent="0.2">
      <c r="B7437" s="6"/>
      <c r="C7437" s="6"/>
    </row>
    <row r="7438" spans="2:3" x14ac:dyDescent="0.2">
      <c r="B7438" s="6"/>
      <c r="C7438" s="6"/>
    </row>
    <row r="7439" spans="2:3" x14ac:dyDescent="0.2">
      <c r="B7439" s="6"/>
      <c r="C7439" s="6"/>
    </row>
    <row r="7440" spans="2:3" x14ac:dyDescent="0.2">
      <c r="B7440" s="6"/>
      <c r="C7440" s="6"/>
    </row>
    <row r="7441" spans="2:3" x14ac:dyDescent="0.2">
      <c r="B7441" s="6"/>
      <c r="C7441" s="6"/>
    </row>
    <row r="7442" spans="2:3" x14ac:dyDescent="0.2">
      <c r="B7442" s="6"/>
      <c r="C7442" s="6"/>
    </row>
    <row r="7443" spans="2:3" x14ac:dyDescent="0.2">
      <c r="B7443" s="6"/>
      <c r="C7443" s="6"/>
    </row>
    <row r="7444" spans="2:3" x14ac:dyDescent="0.2">
      <c r="B7444" s="6"/>
      <c r="C7444" s="6"/>
    </row>
    <row r="7445" spans="2:3" x14ac:dyDescent="0.2">
      <c r="B7445" s="6"/>
      <c r="C7445" s="6"/>
    </row>
    <row r="7446" spans="2:3" x14ac:dyDescent="0.2">
      <c r="B7446" s="6"/>
      <c r="C7446" s="6"/>
    </row>
    <row r="7447" spans="2:3" x14ac:dyDescent="0.2">
      <c r="B7447" s="6"/>
      <c r="C7447" s="6"/>
    </row>
    <row r="7448" spans="2:3" x14ac:dyDescent="0.2">
      <c r="B7448" s="6"/>
      <c r="C7448" s="6"/>
    </row>
    <row r="7449" spans="2:3" x14ac:dyDescent="0.2">
      <c r="B7449" s="6"/>
      <c r="C7449" s="6"/>
    </row>
    <row r="7450" spans="2:3" x14ac:dyDescent="0.2">
      <c r="B7450" s="6"/>
      <c r="C7450" s="6"/>
    </row>
    <row r="7451" spans="2:3" x14ac:dyDescent="0.2">
      <c r="B7451" s="6"/>
      <c r="C7451" s="6"/>
    </row>
    <row r="7452" spans="2:3" x14ac:dyDescent="0.2">
      <c r="B7452" s="6"/>
      <c r="C7452" s="6"/>
    </row>
    <row r="7453" spans="2:3" x14ac:dyDescent="0.2">
      <c r="B7453" s="6"/>
      <c r="C7453" s="6"/>
    </row>
    <row r="7454" spans="2:3" x14ac:dyDescent="0.2">
      <c r="B7454" s="6"/>
      <c r="C7454" s="6"/>
    </row>
    <row r="7455" spans="2:3" x14ac:dyDescent="0.2">
      <c r="B7455" s="6"/>
      <c r="C7455" s="6"/>
    </row>
    <row r="7456" spans="2:3" x14ac:dyDescent="0.2">
      <c r="B7456" s="6"/>
      <c r="C7456" s="6"/>
    </row>
    <row r="7457" spans="2:3" x14ac:dyDescent="0.2">
      <c r="B7457" s="6"/>
      <c r="C7457" s="6"/>
    </row>
    <row r="7458" spans="2:3" x14ac:dyDescent="0.2">
      <c r="B7458" s="6"/>
      <c r="C7458" s="6"/>
    </row>
    <row r="7459" spans="2:3" x14ac:dyDescent="0.2">
      <c r="B7459" s="6"/>
      <c r="C7459" s="6"/>
    </row>
    <row r="7460" spans="2:3" x14ac:dyDescent="0.2">
      <c r="B7460" s="6"/>
      <c r="C7460" s="6"/>
    </row>
    <row r="7461" spans="2:3" x14ac:dyDescent="0.2">
      <c r="B7461" s="6"/>
      <c r="C7461" s="6"/>
    </row>
    <row r="7462" spans="2:3" x14ac:dyDescent="0.2">
      <c r="B7462" s="6"/>
      <c r="C7462" s="6"/>
    </row>
    <row r="7463" spans="2:3" x14ac:dyDescent="0.2">
      <c r="B7463" s="6"/>
      <c r="C7463" s="6"/>
    </row>
    <row r="7464" spans="2:3" x14ac:dyDescent="0.2">
      <c r="B7464" s="6"/>
      <c r="C7464" s="6"/>
    </row>
    <row r="7465" spans="2:3" x14ac:dyDescent="0.2">
      <c r="B7465" s="6"/>
      <c r="C7465" s="6"/>
    </row>
    <row r="7466" spans="2:3" x14ac:dyDescent="0.2">
      <c r="B7466" s="6"/>
      <c r="C7466" s="6"/>
    </row>
    <row r="7467" spans="2:3" x14ac:dyDescent="0.2">
      <c r="B7467" s="6"/>
      <c r="C7467" s="6"/>
    </row>
    <row r="7468" spans="2:3" x14ac:dyDescent="0.2">
      <c r="B7468" s="6"/>
      <c r="C7468" s="6"/>
    </row>
    <row r="7469" spans="2:3" x14ac:dyDescent="0.2">
      <c r="B7469" s="6"/>
      <c r="C7469" s="6"/>
    </row>
    <row r="7470" spans="2:3" x14ac:dyDescent="0.2">
      <c r="B7470" s="6"/>
      <c r="C7470" s="6"/>
    </row>
    <row r="7471" spans="2:3" x14ac:dyDescent="0.2">
      <c r="B7471" s="6"/>
      <c r="C7471" s="6"/>
    </row>
    <row r="7472" spans="2:3" x14ac:dyDescent="0.2">
      <c r="B7472" s="6"/>
      <c r="C7472" s="6"/>
    </row>
    <row r="7473" spans="2:3" x14ac:dyDescent="0.2">
      <c r="B7473" s="6"/>
      <c r="C7473" s="6"/>
    </row>
    <row r="7474" spans="2:3" x14ac:dyDescent="0.2">
      <c r="B7474" s="6"/>
      <c r="C7474" s="6"/>
    </row>
    <row r="7475" spans="2:3" x14ac:dyDescent="0.2">
      <c r="B7475" s="6"/>
      <c r="C7475" s="6"/>
    </row>
    <row r="7476" spans="2:3" x14ac:dyDescent="0.2">
      <c r="B7476" s="6"/>
      <c r="C7476" s="6"/>
    </row>
    <row r="7477" spans="2:3" x14ac:dyDescent="0.2">
      <c r="B7477" s="6"/>
      <c r="C7477" s="6"/>
    </row>
    <row r="7478" spans="2:3" x14ac:dyDescent="0.2">
      <c r="B7478" s="6"/>
      <c r="C7478" s="6"/>
    </row>
    <row r="7479" spans="2:3" x14ac:dyDescent="0.2">
      <c r="B7479" s="6"/>
      <c r="C7479" s="6"/>
    </row>
    <row r="7480" spans="2:3" x14ac:dyDescent="0.2">
      <c r="B7480" s="6"/>
      <c r="C7480" s="6"/>
    </row>
    <row r="7481" spans="2:3" x14ac:dyDescent="0.2">
      <c r="B7481" s="6"/>
      <c r="C7481" s="6"/>
    </row>
    <row r="7482" spans="2:3" x14ac:dyDescent="0.2">
      <c r="B7482" s="6"/>
      <c r="C7482" s="6"/>
    </row>
    <row r="7483" spans="2:3" x14ac:dyDescent="0.2">
      <c r="B7483" s="6"/>
      <c r="C7483" s="6"/>
    </row>
    <row r="7484" spans="2:3" x14ac:dyDescent="0.2">
      <c r="B7484" s="6"/>
      <c r="C7484" s="6"/>
    </row>
    <row r="7485" spans="2:3" x14ac:dyDescent="0.2">
      <c r="B7485" s="6"/>
      <c r="C7485" s="6"/>
    </row>
    <row r="7486" spans="2:3" x14ac:dyDescent="0.2">
      <c r="B7486" s="6"/>
      <c r="C7486" s="6"/>
    </row>
    <row r="7487" spans="2:3" x14ac:dyDescent="0.2">
      <c r="B7487" s="6"/>
      <c r="C7487" s="6"/>
    </row>
    <row r="7488" spans="2:3" x14ac:dyDescent="0.2">
      <c r="B7488" s="6"/>
      <c r="C7488" s="6"/>
    </row>
    <row r="7489" spans="2:3" x14ac:dyDescent="0.2">
      <c r="B7489" s="6"/>
      <c r="C7489" s="6"/>
    </row>
    <row r="7490" spans="2:3" x14ac:dyDescent="0.2">
      <c r="B7490" s="6"/>
      <c r="C7490" s="6"/>
    </row>
    <row r="7491" spans="2:3" x14ac:dyDescent="0.2">
      <c r="B7491" s="6"/>
      <c r="C7491" s="6"/>
    </row>
    <row r="7492" spans="2:3" x14ac:dyDescent="0.2">
      <c r="B7492" s="6"/>
      <c r="C7492" s="6"/>
    </row>
    <row r="7493" spans="2:3" x14ac:dyDescent="0.2">
      <c r="B7493" s="6"/>
      <c r="C7493" s="6"/>
    </row>
    <row r="7494" spans="2:3" x14ac:dyDescent="0.2">
      <c r="B7494" s="6"/>
      <c r="C7494" s="6"/>
    </row>
    <row r="7495" spans="2:3" x14ac:dyDescent="0.2">
      <c r="B7495" s="6"/>
      <c r="C7495" s="6"/>
    </row>
    <row r="7496" spans="2:3" x14ac:dyDescent="0.2">
      <c r="B7496" s="6"/>
      <c r="C7496" s="6"/>
    </row>
    <row r="7497" spans="2:3" x14ac:dyDescent="0.2">
      <c r="B7497" s="6"/>
      <c r="C7497" s="6"/>
    </row>
    <row r="7498" spans="2:3" x14ac:dyDescent="0.2">
      <c r="B7498" s="6"/>
      <c r="C7498" s="6"/>
    </row>
    <row r="7499" spans="2:3" x14ac:dyDescent="0.2">
      <c r="B7499" s="6"/>
      <c r="C7499" s="6"/>
    </row>
    <row r="7500" spans="2:3" x14ac:dyDescent="0.2">
      <c r="B7500" s="6"/>
      <c r="C7500" s="6"/>
    </row>
    <row r="7501" spans="2:3" x14ac:dyDescent="0.2">
      <c r="B7501" s="6"/>
      <c r="C7501" s="6"/>
    </row>
    <row r="7502" spans="2:3" x14ac:dyDescent="0.2">
      <c r="B7502" s="6"/>
      <c r="C7502" s="6"/>
    </row>
    <row r="7503" spans="2:3" x14ac:dyDescent="0.2">
      <c r="B7503" s="6"/>
      <c r="C7503" s="6"/>
    </row>
    <row r="7504" spans="2:3" x14ac:dyDescent="0.2">
      <c r="B7504" s="6"/>
      <c r="C7504" s="6"/>
    </row>
    <row r="7505" spans="2:3" x14ac:dyDescent="0.2">
      <c r="B7505" s="6"/>
      <c r="C7505" s="6"/>
    </row>
    <row r="7506" spans="2:3" x14ac:dyDescent="0.2">
      <c r="B7506" s="6"/>
      <c r="C7506" s="6"/>
    </row>
    <row r="7507" spans="2:3" x14ac:dyDescent="0.2">
      <c r="B7507" s="6"/>
      <c r="C7507" s="6"/>
    </row>
    <row r="7508" spans="2:3" x14ac:dyDescent="0.2">
      <c r="B7508" s="6"/>
      <c r="C7508" s="6"/>
    </row>
    <row r="7509" spans="2:3" x14ac:dyDescent="0.2">
      <c r="B7509" s="6"/>
      <c r="C7509" s="6"/>
    </row>
    <row r="7510" spans="2:3" x14ac:dyDescent="0.2">
      <c r="B7510" s="6"/>
      <c r="C7510" s="6"/>
    </row>
    <row r="7511" spans="2:3" x14ac:dyDescent="0.2">
      <c r="B7511" s="6"/>
      <c r="C7511" s="6"/>
    </row>
    <row r="7512" spans="2:3" x14ac:dyDescent="0.2">
      <c r="B7512" s="6"/>
      <c r="C7512" s="6"/>
    </row>
    <row r="7513" spans="2:3" x14ac:dyDescent="0.2">
      <c r="B7513" s="6"/>
      <c r="C7513" s="6"/>
    </row>
    <row r="7514" spans="2:3" x14ac:dyDescent="0.2">
      <c r="B7514" s="6"/>
      <c r="C7514" s="6"/>
    </row>
    <row r="7515" spans="2:3" x14ac:dyDescent="0.2">
      <c r="B7515" s="6"/>
      <c r="C7515" s="6"/>
    </row>
    <row r="7516" spans="2:3" x14ac:dyDescent="0.2">
      <c r="B7516" s="6"/>
      <c r="C7516" s="6"/>
    </row>
    <row r="7517" spans="2:3" x14ac:dyDescent="0.2">
      <c r="B7517" s="6"/>
      <c r="C7517" s="6"/>
    </row>
    <row r="7518" spans="2:3" x14ac:dyDescent="0.2">
      <c r="B7518" s="6"/>
      <c r="C7518" s="6"/>
    </row>
    <row r="7519" spans="2:3" x14ac:dyDescent="0.2">
      <c r="B7519" s="6"/>
      <c r="C7519" s="6"/>
    </row>
    <row r="7520" spans="2:3" x14ac:dyDescent="0.2">
      <c r="B7520" s="6"/>
      <c r="C7520" s="6"/>
    </row>
    <row r="7521" spans="2:3" x14ac:dyDescent="0.2">
      <c r="B7521" s="6"/>
      <c r="C7521" s="6"/>
    </row>
    <row r="7522" spans="2:3" x14ac:dyDescent="0.2">
      <c r="B7522" s="6"/>
      <c r="C7522" s="6"/>
    </row>
    <row r="7523" spans="2:3" x14ac:dyDescent="0.2">
      <c r="B7523" s="6"/>
      <c r="C7523" s="6"/>
    </row>
    <row r="7524" spans="2:3" x14ac:dyDescent="0.2">
      <c r="B7524" s="6"/>
      <c r="C7524" s="6"/>
    </row>
    <row r="7525" spans="2:3" x14ac:dyDescent="0.2">
      <c r="B7525" s="6"/>
      <c r="C7525" s="6"/>
    </row>
    <row r="7526" spans="2:3" x14ac:dyDescent="0.2">
      <c r="B7526" s="6"/>
      <c r="C7526" s="6"/>
    </row>
    <row r="7527" spans="2:3" x14ac:dyDescent="0.2">
      <c r="B7527" s="6"/>
      <c r="C7527" s="6"/>
    </row>
    <row r="7528" spans="2:3" x14ac:dyDescent="0.2">
      <c r="B7528" s="6"/>
      <c r="C7528" s="6"/>
    </row>
    <row r="7529" spans="2:3" x14ac:dyDescent="0.2">
      <c r="B7529" s="6"/>
      <c r="C7529" s="6"/>
    </row>
    <row r="7530" spans="2:3" x14ac:dyDescent="0.2">
      <c r="B7530" s="6"/>
      <c r="C7530" s="6"/>
    </row>
    <row r="7531" spans="2:3" x14ac:dyDescent="0.2">
      <c r="B7531" s="6"/>
      <c r="C7531" s="6"/>
    </row>
    <row r="7532" spans="2:3" x14ac:dyDescent="0.2">
      <c r="B7532" s="6"/>
      <c r="C7532" s="6"/>
    </row>
    <row r="7533" spans="2:3" x14ac:dyDescent="0.2">
      <c r="B7533" s="6"/>
      <c r="C7533" s="6"/>
    </row>
    <row r="7534" spans="2:3" x14ac:dyDescent="0.2">
      <c r="B7534" s="6"/>
      <c r="C7534" s="6"/>
    </row>
    <row r="7535" spans="2:3" x14ac:dyDescent="0.2">
      <c r="B7535" s="6"/>
      <c r="C7535" s="6"/>
    </row>
    <row r="7536" spans="2:3" x14ac:dyDescent="0.2">
      <c r="B7536" s="6"/>
      <c r="C7536" s="6"/>
    </row>
    <row r="7537" spans="2:3" x14ac:dyDescent="0.2">
      <c r="B7537" s="6"/>
      <c r="C7537" s="6"/>
    </row>
    <row r="7538" spans="2:3" x14ac:dyDescent="0.2">
      <c r="B7538" s="6"/>
      <c r="C7538" s="6"/>
    </row>
    <row r="7539" spans="2:3" x14ac:dyDescent="0.2">
      <c r="B7539" s="6"/>
      <c r="C7539" s="6"/>
    </row>
    <row r="7540" spans="2:3" x14ac:dyDescent="0.2">
      <c r="B7540" s="6"/>
      <c r="C7540" s="6"/>
    </row>
    <row r="7541" spans="2:3" x14ac:dyDescent="0.2">
      <c r="B7541" s="6"/>
      <c r="C7541" s="6"/>
    </row>
    <row r="7542" spans="2:3" x14ac:dyDescent="0.2">
      <c r="B7542" s="6"/>
      <c r="C7542" s="6"/>
    </row>
    <row r="7543" spans="2:3" x14ac:dyDescent="0.2">
      <c r="B7543" s="6"/>
      <c r="C7543" s="6"/>
    </row>
    <row r="7544" spans="2:3" x14ac:dyDescent="0.2">
      <c r="B7544" s="6"/>
      <c r="C7544" s="6"/>
    </row>
    <row r="7545" spans="2:3" x14ac:dyDescent="0.2">
      <c r="B7545" s="6"/>
      <c r="C7545" s="6"/>
    </row>
    <row r="7546" spans="2:3" x14ac:dyDescent="0.2">
      <c r="B7546" s="6"/>
      <c r="C7546" s="6"/>
    </row>
    <row r="7547" spans="2:3" x14ac:dyDescent="0.2">
      <c r="B7547" s="6"/>
      <c r="C7547" s="6"/>
    </row>
    <row r="7548" spans="2:3" x14ac:dyDescent="0.2">
      <c r="B7548" s="6"/>
      <c r="C7548" s="6"/>
    </row>
    <row r="7549" spans="2:3" x14ac:dyDescent="0.2">
      <c r="B7549" s="6"/>
      <c r="C7549" s="6"/>
    </row>
    <row r="7550" spans="2:3" x14ac:dyDescent="0.2">
      <c r="B7550" s="6"/>
      <c r="C7550" s="6"/>
    </row>
    <row r="7551" spans="2:3" x14ac:dyDescent="0.2">
      <c r="B7551" s="6"/>
      <c r="C7551" s="6"/>
    </row>
    <row r="7552" spans="2:3" x14ac:dyDescent="0.2">
      <c r="B7552" s="6"/>
      <c r="C7552" s="6"/>
    </row>
    <row r="7553" spans="2:3" x14ac:dyDescent="0.2">
      <c r="B7553" s="6"/>
      <c r="C7553" s="6"/>
    </row>
    <row r="7554" spans="2:3" x14ac:dyDescent="0.2">
      <c r="B7554" s="6"/>
      <c r="C7554" s="6"/>
    </row>
    <row r="7555" spans="2:3" x14ac:dyDescent="0.2">
      <c r="B7555" s="6"/>
      <c r="C7555" s="6"/>
    </row>
    <row r="7556" spans="2:3" x14ac:dyDescent="0.2">
      <c r="B7556" s="6"/>
      <c r="C7556" s="6"/>
    </row>
    <row r="7557" spans="2:3" x14ac:dyDescent="0.2">
      <c r="B7557" s="6"/>
      <c r="C7557" s="6"/>
    </row>
    <row r="7558" spans="2:3" x14ac:dyDescent="0.2">
      <c r="B7558" s="6"/>
      <c r="C7558" s="6"/>
    </row>
    <row r="7559" spans="2:3" x14ac:dyDescent="0.2">
      <c r="B7559" s="6"/>
      <c r="C7559" s="6"/>
    </row>
    <row r="7560" spans="2:3" x14ac:dyDescent="0.2">
      <c r="B7560" s="6"/>
      <c r="C7560" s="6"/>
    </row>
    <row r="7561" spans="2:3" x14ac:dyDescent="0.2">
      <c r="B7561" s="6"/>
      <c r="C7561" s="6"/>
    </row>
    <row r="7562" spans="2:3" x14ac:dyDescent="0.2">
      <c r="B7562" s="6"/>
      <c r="C7562" s="6"/>
    </row>
    <row r="7563" spans="2:3" x14ac:dyDescent="0.2">
      <c r="B7563" s="6"/>
      <c r="C7563" s="6"/>
    </row>
    <row r="7564" spans="2:3" x14ac:dyDescent="0.2">
      <c r="B7564" s="6"/>
      <c r="C7564" s="6"/>
    </row>
    <row r="7565" spans="2:3" x14ac:dyDescent="0.2">
      <c r="B7565" s="6"/>
      <c r="C7565" s="6"/>
    </row>
    <row r="7566" spans="2:3" x14ac:dyDescent="0.2">
      <c r="B7566" s="6"/>
      <c r="C7566" s="6"/>
    </row>
    <row r="7567" spans="2:3" x14ac:dyDescent="0.2">
      <c r="B7567" s="6"/>
      <c r="C7567" s="6"/>
    </row>
    <row r="7568" spans="2:3" x14ac:dyDescent="0.2">
      <c r="B7568" s="6"/>
      <c r="C7568" s="6"/>
    </row>
    <row r="7569" spans="2:3" x14ac:dyDescent="0.2">
      <c r="B7569" s="6"/>
      <c r="C7569" s="6"/>
    </row>
    <row r="7570" spans="2:3" x14ac:dyDescent="0.2">
      <c r="B7570" s="6"/>
      <c r="C7570" s="6"/>
    </row>
    <row r="7571" spans="2:3" x14ac:dyDescent="0.2">
      <c r="B7571" s="6"/>
      <c r="C7571" s="6"/>
    </row>
    <row r="7572" spans="2:3" x14ac:dyDescent="0.2">
      <c r="B7572" s="6"/>
      <c r="C7572" s="6"/>
    </row>
    <row r="7573" spans="2:3" x14ac:dyDescent="0.2">
      <c r="B7573" s="6"/>
      <c r="C7573" s="6"/>
    </row>
    <row r="7574" spans="2:3" x14ac:dyDescent="0.2">
      <c r="B7574" s="6"/>
      <c r="C7574" s="6"/>
    </row>
    <row r="7575" spans="2:3" x14ac:dyDescent="0.2">
      <c r="B7575" s="6"/>
      <c r="C7575" s="6"/>
    </row>
    <row r="7576" spans="2:3" x14ac:dyDescent="0.2">
      <c r="B7576" s="6"/>
      <c r="C7576" s="6"/>
    </row>
    <row r="7577" spans="2:3" x14ac:dyDescent="0.2">
      <c r="B7577" s="6"/>
      <c r="C7577" s="6"/>
    </row>
    <row r="7578" spans="2:3" x14ac:dyDescent="0.2">
      <c r="B7578" s="6"/>
      <c r="C7578" s="6"/>
    </row>
    <row r="7579" spans="2:3" x14ac:dyDescent="0.2">
      <c r="B7579" s="6"/>
      <c r="C7579" s="6"/>
    </row>
    <row r="7580" spans="2:3" x14ac:dyDescent="0.2">
      <c r="B7580" s="6"/>
      <c r="C7580" s="6"/>
    </row>
    <row r="7581" spans="2:3" x14ac:dyDescent="0.2">
      <c r="B7581" s="6"/>
      <c r="C7581" s="6"/>
    </row>
    <row r="7582" spans="2:3" x14ac:dyDescent="0.2">
      <c r="B7582" s="6"/>
      <c r="C7582" s="6"/>
    </row>
    <row r="7583" spans="2:3" x14ac:dyDescent="0.2">
      <c r="B7583" s="6"/>
      <c r="C7583" s="6"/>
    </row>
    <row r="7584" spans="2:3" x14ac:dyDescent="0.2">
      <c r="B7584" s="6"/>
      <c r="C7584" s="6"/>
    </row>
    <row r="7585" spans="2:3" x14ac:dyDescent="0.2">
      <c r="B7585" s="6"/>
      <c r="C7585" s="6"/>
    </row>
    <row r="7586" spans="2:3" x14ac:dyDescent="0.2">
      <c r="B7586" s="6"/>
      <c r="C7586" s="6"/>
    </row>
    <row r="7587" spans="2:3" x14ac:dyDescent="0.2">
      <c r="B7587" s="6"/>
      <c r="C7587" s="6"/>
    </row>
    <row r="7588" spans="2:3" x14ac:dyDescent="0.2">
      <c r="B7588" s="6"/>
      <c r="C7588" s="6"/>
    </row>
    <row r="7589" spans="2:3" x14ac:dyDescent="0.2">
      <c r="B7589" s="6"/>
      <c r="C7589" s="6"/>
    </row>
    <row r="7590" spans="2:3" x14ac:dyDescent="0.2">
      <c r="B7590" s="6"/>
      <c r="C7590" s="6"/>
    </row>
    <row r="7591" spans="2:3" x14ac:dyDescent="0.2">
      <c r="B7591" s="6"/>
      <c r="C7591" s="6"/>
    </row>
    <row r="7592" spans="2:3" x14ac:dyDescent="0.2">
      <c r="B7592" s="6"/>
      <c r="C7592" s="6"/>
    </row>
    <row r="7593" spans="2:3" x14ac:dyDescent="0.2">
      <c r="B7593" s="6"/>
      <c r="C7593" s="6"/>
    </row>
    <row r="7594" spans="2:3" x14ac:dyDescent="0.2">
      <c r="B7594" s="6"/>
      <c r="C7594" s="6"/>
    </row>
    <row r="7595" spans="2:3" x14ac:dyDescent="0.2">
      <c r="B7595" s="6"/>
      <c r="C7595" s="6"/>
    </row>
    <row r="7596" spans="2:3" x14ac:dyDescent="0.2">
      <c r="B7596" s="6"/>
      <c r="C7596" s="6"/>
    </row>
    <row r="7597" spans="2:3" x14ac:dyDescent="0.2">
      <c r="B7597" s="6"/>
      <c r="C7597" s="6"/>
    </row>
    <row r="7598" spans="2:3" x14ac:dyDescent="0.2">
      <c r="B7598" s="6"/>
      <c r="C7598" s="6"/>
    </row>
    <row r="7599" spans="2:3" x14ac:dyDescent="0.2">
      <c r="B7599" s="6"/>
      <c r="C7599" s="6"/>
    </row>
    <row r="7600" spans="2:3" x14ac:dyDescent="0.2">
      <c r="B7600" s="6"/>
      <c r="C7600" s="6"/>
    </row>
    <row r="7601" spans="2:3" x14ac:dyDescent="0.2">
      <c r="B7601" s="6"/>
      <c r="C7601" s="6"/>
    </row>
    <row r="7602" spans="2:3" x14ac:dyDescent="0.2">
      <c r="B7602" s="6"/>
      <c r="C7602" s="6"/>
    </row>
    <row r="7603" spans="2:3" x14ac:dyDescent="0.2">
      <c r="B7603" s="6"/>
      <c r="C7603" s="6"/>
    </row>
    <row r="7604" spans="2:3" x14ac:dyDescent="0.2">
      <c r="B7604" s="6"/>
      <c r="C7604" s="6"/>
    </row>
    <row r="7605" spans="2:3" x14ac:dyDescent="0.2">
      <c r="B7605" s="6"/>
      <c r="C7605" s="6"/>
    </row>
    <row r="7606" spans="2:3" x14ac:dyDescent="0.2">
      <c r="B7606" s="6"/>
      <c r="C7606" s="6"/>
    </row>
    <row r="7607" spans="2:3" x14ac:dyDescent="0.2">
      <c r="B7607" s="6"/>
      <c r="C7607" s="6"/>
    </row>
    <row r="7608" spans="2:3" x14ac:dyDescent="0.2">
      <c r="B7608" s="6"/>
      <c r="C7608" s="6"/>
    </row>
    <row r="7609" spans="2:3" x14ac:dyDescent="0.2">
      <c r="B7609" s="6"/>
      <c r="C7609" s="6"/>
    </row>
    <row r="7610" spans="2:3" x14ac:dyDescent="0.2">
      <c r="B7610" s="6"/>
      <c r="C7610" s="6"/>
    </row>
    <row r="7611" spans="2:3" x14ac:dyDescent="0.2">
      <c r="B7611" s="6"/>
      <c r="C7611" s="6"/>
    </row>
    <row r="7612" spans="2:3" x14ac:dyDescent="0.2">
      <c r="B7612" s="6"/>
      <c r="C7612" s="6"/>
    </row>
    <row r="7613" spans="2:3" x14ac:dyDescent="0.2">
      <c r="B7613" s="6"/>
      <c r="C7613" s="6"/>
    </row>
    <row r="7614" spans="2:3" x14ac:dyDescent="0.2">
      <c r="B7614" s="6"/>
      <c r="C7614" s="6"/>
    </row>
    <row r="7615" spans="2:3" x14ac:dyDescent="0.2">
      <c r="B7615" s="6"/>
      <c r="C7615" s="6"/>
    </row>
    <row r="7616" spans="2:3" x14ac:dyDescent="0.2">
      <c r="B7616" s="6"/>
      <c r="C7616" s="6"/>
    </row>
    <row r="7617" spans="2:3" x14ac:dyDescent="0.2">
      <c r="B7617" s="6"/>
      <c r="C7617" s="6"/>
    </row>
    <row r="7618" spans="2:3" x14ac:dyDescent="0.2">
      <c r="B7618" s="6"/>
      <c r="C7618" s="6"/>
    </row>
    <row r="7619" spans="2:3" x14ac:dyDescent="0.2">
      <c r="B7619" s="6"/>
      <c r="C7619" s="6"/>
    </row>
    <row r="7620" spans="2:3" x14ac:dyDescent="0.2">
      <c r="B7620" s="6"/>
      <c r="C7620" s="6"/>
    </row>
    <row r="7621" spans="2:3" x14ac:dyDescent="0.2">
      <c r="B7621" s="6"/>
      <c r="C7621" s="6"/>
    </row>
    <row r="7622" spans="2:3" x14ac:dyDescent="0.2">
      <c r="B7622" s="6"/>
      <c r="C7622" s="6"/>
    </row>
    <row r="7623" spans="2:3" x14ac:dyDescent="0.2">
      <c r="B7623" s="6"/>
      <c r="C7623" s="6"/>
    </row>
    <row r="7624" spans="2:3" x14ac:dyDescent="0.2">
      <c r="B7624" s="6"/>
      <c r="C7624" s="6"/>
    </row>
    <row r="7625" spans="2:3" x14ac:dyDescent="0.2">
      <c r="B7625" s="6"/>
      <c r="C7625" s="6"/>
    </row>
    <row r="7626" spans="2:3" x14ac:dyDescent="0.2">
      <c r="B7626" s="6"/>
      <c r="C7626" s="6"/>
    </row>
    <row r="7627" spans="2:3" x14ac:dyDescent="0.2">
      <c r="B7627" s="6"/>
      <c r="C7627" s="6"/>
    </row>
    <row r="7628" spans="2:3" x14ac:dyDescent="0.2">
      <c r="B7628" s="6"/>
      <c r="C7628" s="6"/>
    </row>
    <row r="7629" spans="2:3" x14ac:dyDescent="0.2">
      <c r="B7629" s="6"/>
      <c r="C7629" s="6"/>
    </row>
    <row r="7630" spans="2:3" x14ac:dyDescent="0.2">
      <c r="B7630" s="6"/>
      <c r="C7630" s="6"/>
    </row>
    <row r="7631" spans="2:3" x14ac:dyDescent="0.2">
      <c r="B7631" s="6"/>
      <c r="C7631" s="6"/>
    </row>
    <row r="7632" spans="2:3" x14ac:dyDescent="0.2">
      <c r="B7632" s="6"/>
      <c r="C7632" s="6"/>
    </row>
    <row r="7633" spans="2:3" x14ac:dyDescent="0.2">
      <c r="B7633" s="6"/>
      <c r="C7633" s="6"/>
    </row>
    <row r="7634" spans="2:3" x14ac:dyDescent="0.2">
      <c r="B7634" s="6"/>
      <c r="C7634" s="6"/>
    </row>
    <row r="7635" spans="2:3" x14ac:dyDescent="0.2">
      <c r="B7635" s="6"/>
      <c r="C7635" s="6"/>
    </row>
    <row r="7636" spans="2:3" x14ac:dyDescent="0.2">
      <c r="B7636" s="6"/>
      <c r="C7636" s="6"/>
    </row>
    <row r="7637" spans="2:3" x14ac:dyDescent="0.2">
      <c r="B7637" s="6"/>
      <c r="C7637" s="6"/>
    </row>
    <row r="7638" spans="2:3" x14ac:dyDescent="0.2">
      <c r="B7638" s="6"/>
      <c r="C7638" s="6"/>
    </row>
    <row r="7639" spans="2:3" x14ac:dyDescent="0.2">
      <c r="B7639" s="6"/>
      <c r="C7639" s="6"/>
    </row>
    <row r="7640" spans="2:3" x14ac:dyDescent="0.2">
      <c r="B7640" s="6"/>
      <c r="C7640" s="6"/>
    </row>
    <row r="7641" spans="2:3" x14ac:dyDescent="0.2">
      <c r="B7641" s="6"/>
      <c r="C7641" s="6"/>
    </row>
    <row r="7642" spans="2:3" x14ac:dyDescent="0.2">
      <c r="B7642" s="6"/>
      <c r="C7642" s="6"/>
    </row>
    <row r="7643" spans="2:3" x14ac:dyDescent="0.2">
      <c r="B7643" s="6"/>
      <c r="C7643" s="6"/>
    </row>
    <row r="7644" spans="2:3" x14ac:dyDescent="0.2">
      <c r="B7644" s="6"/>
      <c r="C7644" s="6"/>
    </row>
    <row r="7645" spans="2:3" x14ac:dyDescent="0.2">
      <c r="B7645" s="6"/>
      <c r="C7645" s="6"/>
    </row>
    <row r="7646" spans="2:3" x14ac:dyDescent="0.2">
      <c r="B7646" s="6"/>
      <c r="C7646" s="6"/>
    </row>
    <row r="7647" spans="2:3" x14ac:dyDescent="0.2">
      <c r="B7647" s="6"/>
      <c r="C7647" s="6"/>
    </row>
    <row r="7648" spans="2:3" x14ac:dyDescent="0.2">
      <c r="B7648" s="6"/>
      <c r="C7648" s="6"/>
    </row>
    <row r="7649" spans="2:3" x14ac:dyDescent="0.2">
      <c r="B7649" s="6"/>
      <c r="C7649" s="6"/>
    </row>
    <row r="7650" spans="2:3" x14ac:dyDescent="0.2">
      <c r="B7650" s="6"/>
      <c r="C7650" s="6"/>
    </row>
    <row r="7651" spans="2:3" x14ac:dyDescent="0.2">
      <c r="B7651" s="6"/>
      <c r="C7651" s="6"/>
    </row>
    <row r="7652" spans="2:3" x14ac:dyDescent="0.2">
      <c r="B7652" s="6"/>
      <c r="C7652" s="6"/>
    </row>
    <row r="7653" spans="2:3" x14ac:dyDescent="0.2">
      <c r="B7653" s="6"/>
      <c r="C7653" s="6"/>
    </row>
    <row r="7654" spans="2:3" x14ac:dyDescent="0.2">
      <c r="B7654" s="6"/>
      <c r="C7654" s="6"/>
    </row>
    <row r="7655" spans="2:3" x14ac:dyDescent="0.2">
      <c r="B7655" s="6"/>
      <c r="C7655" s="6"/>
    </row>
    <row r="7656" spans="2:3" x14ac:dyDescent="0.2">
      <c r="B7656" s="6"/>
      <c r="C7656" s="6"/>
    </row>
    <row r="7657" spans="2:3" x14ac:dyDescent="0.2">
      <c r="B7657" s="6"/>
      <c r="C7657" s="6"/>
    </row>
    <row r="7658" spans="2:3" x14ac:dyDescent="0.2">
      <c r="B7658" s="6"/>
      <c r="C7658" s="6"/>
    </row>
    <row r="7659" spans="2:3" x14ac:dyDescent="0.2">
      <c r="B7659" s="6"/>
      <c r="C7659" s="6"/>
    </row>
    <row r="7660" spans="2:3" x14ac:dyDescent="0.2">
      <c r="B7660" s="6"/>
      <c r="C7660" s="6"/>
    </row>
    <row r="7661" spans="2:3" x14ac:dyDescent="0.2">
      <c r="B7661" s="6"/>
      <c r="C7661" s="6"/>
    </row>
    <row r="7662" spans="2:3" x14ac:dyDescent="0.2">
      <c r="B7662" s="6"/>
      <c r="C7662" s="6"/>
    </row>
    <row r="7663" spans="2:3" x14ac:dyDescent="0.2">
      <c r="B7663" s="6"/>
      <c r="C7663" s="6"/>
    </row>
    <row r="7664" spans="2:3" x14ac:dyDescent="0.2">
      <c r="B7664" s="6"/>
      <c r="C7664" s="6"/>
    </row>
    <row r="7665" spans="2:3" x14ac:dyDescent="0.2">
      <c r="B7665" s="6"/>
      <c r="C7665" s="6"/>
    </row>
    <row r="7666" spans="2:3" x14ac:dyDescent="0.2">
      <c r="B7666" s="6"/>
      <c r="C7666" s="6"/>
    </row>
    <row r="7667" spans="2:3" x14ac:dyDescent="0.2">
      <c r="B7667" s="6"/>
      <c r="C7667" s="6"/>
    </row>
    <row r="7668" spans="2:3" x14ac:dyDescent="0.2">
      <c r="B7668" s="6"/>
      <c r="C7668" s="6"/>
    </row>
    <row r="7669" spans="2:3" x14ac:dyDescent="0.2">
      <c r="B7669" s="6"/>
      <c r="C7669" s="6"/>
    </row>
    <row r="7670" spans="2:3" x14ac:dyDescent="0.2">
      <c r="B7670" s="6"/>
      <c r="C7670" s="6"/>
    </row>
    <row r="7671" spans="2:3" x14ac:dyDescent="0.2">
      <c r="B7671" s="6"/>
      <c r="C7671" s="6"/>
    </row>
    <row r="7672" spans="2:3" x14ac:dyDescent="0.2">
      <c r="B7672" s="6"/>
      <c r="C7672" s="6"/>
    </row>
    <row r="7673" spans="2:3" x14ac:dyDescent="0.2">
      <c r="B7673" s="6"/>
      <c r="C7673" s="6"/>
    </row>
    <row r="7674" spans="2:3" x14ac:dyDescent="0.2">
      <c r="B7674" s="6"/>
      <c r="C7674" s="6"/>
    </row>
    <row r="7675" spans="2:3" x14ac:dyDescent="0.2">
      <c r="B7675" s="6"/>
      <c r="C7675" s="6"/>
    </row>
    <row r="7676" spans="2:3" x14ac:dyDescent="0.2">
      <c r="B7676" s="6"/>
      <c r="C7676" s="6"/>
    </row>
    <row r="7677" spans="2:3" x14ac:dyDescent="0.2">
      <c r="B7677" s="6"/>
      <c r="C7677" s="6"/>
    </row>
    <row r="7678" spans="2:3" x14ac:dyDescent="0.2">
      <c r="B7678" s="6"/>
      <c r="C7678" s="6"/>
    </row>
    <row r="7679" spans="2:3" x14ac:dyDescent="0.2">
      <c r="B7679" s="6"/>
      <c r="C7679" s="6"/>
    </row>
    <row r="7680" spans="2:3" x14ac:dyDescent="0.2">
      <c r="B7680" s="6"/>
      <c r="C7680" s="6"/>
    </row>
    <row r="7681" spans="2:3" x14ac:dyDescent="0.2">
      <c r="B7681" s="6"/>
      <c r="C7681" s="6"/>
    </row>
    <row r="7682" spans="2:3" x14ac:dyDescent="0.2">
      <c r="B7682" s="6"/>
      <c r="C7682" s="6"/>
    </row>
    <row r="7683" spans="2:3" x14ac:dyDescent="0.2">
      <c r="B7683" s="6"/>
      <c r="C7683" s="6"/>
    </row>
    <row r="7684" spans="2:3" x14ac:dyDescent="0.2">
      <c r="B7684" s="6"/>
      <c r="C7684" s="6"/>
    </row>
    <row r="7685" spans="2:3" x14ac:dyDescent="0.2">
      <c r="B7685" s="6"/>
      <c r="C7685" s="6"/>
    </row>
    <row r="7686" spans="2:3" x14ac:dyDescent="0.2">
      <c r="B7686" s="6"/>
      <c r="C7686" s="6"/>
    </row>
    <row r="7687" spans="2:3" x14ac:dyDescent="0.2">
      <c r="B7687" s="6"/>
      <c r="C7687" s="6"/>
    </row>
    <row r="7688" spans="2:3" x14ac:dyDescent="0.2">
      <c r="B7688" s="6"/>
      <c r="C7688" s="6"/>
    </row>
    <row r="7689" spans="2:3" x14ac:dyDescent="0.2">
      <c r="B7689" s="6"/>
      <c r="C7689" s="6"/>
    </row>
    <row r="7690" spans="2:3" x14ac:dyDescent="0.2">
      <c r="B7690" s="6"/>
      <c r="C7690" s="6"/>
    </row>
    <row r="7691" spans="2:3" x14ac:dyDescent="0.2">
      <c r="B7691" s="6"/>
      <c r="C7691" s="6"/>
    </row>
    <row r="7692" spans="2:3" x14ac:dyDescent="0.2">
      <c r="B7692" s="6"/>
      <c r="C7692" s="6"/>
    </row>
    <row r="7693" spans="2:3" x14ac:dyDescent="0.2">
      <c r="B7693" s="6"/>
      <c r="C7693" s="6"/>
    </row>
    <row r="7694" spans="2:3" x14ac:dyDescent="0.2">
      <c r="B7694" s="6"/>
      <c r="C7694" s="6"/>
    </row>
    <row r="7695" spans="2:3" x14ac:dyDescent="0.2">
      <c r="B7695" s="6"/>
      <c r="C7695" s="6"/>
    </row>
    <row r="7696" spans="2:3" x14ac:dyDescent="0.2">
      <c r="B7696" s="6"/>
      <c r="C7696" s="6"/>
    </row>
    <row r="7697" spans="2:3" x14ac:dyDescent="0.2">
      <c r="B7697" s="6"/>
      <c r="C7697" s="6"/>
    </row>
    <row r="7698" spans="2:3" x14ac:dyDescent="0.2">
      <c r="B7698" s="6"/>
      <c r="C7698" s="6"/>
    </row>
    <row r="7699" spans="2:3" x14ac:dyDescent="0.2">
      <c r="B7699" s="6"/>
      <c r="C7699" s="6"/>
    </row>
    <row r="7700" spans="2:3" x14ac:dyDescent="0.2">
      <c r="B7700" s="6"/>
      <c r="C7700" s="6"/>
    </row>
    <row r="7701" spans="2:3" x14ac:dyDescent="0.2">
      <c r="B7701" s="6"/>
      <c r="C7701" s="6"/>
    </row>
    <row r="7702" spans="2:3" x14ac:dyDescent="0.2">
      <c r="B7702" s="6"/>
      <c r="C7702" s="6"/>
    </row>
    <row r="7703" spans="2:3" x14ac:dyDescent="0.2">
      <c r="B7703" s="6"/>
      <c r="C7703" s="6"/>
    </row>
    <row r="7704" spans="2:3" x14ac:dyDescent="0.2">
      <c r="B7704" s="6"/>
      <c r="C7704" s="6"/>
    </row>
    <row r="7705" spans="2:3" x14ac:dyDescent="0.2">
      <c r="B7705" s="6"/>
      <c r="C7705" s="6"/>
    </row>
    <row r="7706" spans="2:3" x14ac:dyDescent="0.2">
      <c r="B7706" s="6"/>
      <c r="C7706" s="6"/>
    </row>
    <row r="7707" spans="2:3" x14ac:dyDescent="0.2">
      <c r="B7707" s="6"/>
      <c r="C7707" s="6"/>
    </row>
    <row r="7708" spans="2:3" x14ac:dyDescent="0.2">
      <c r="B7708" s="6"/>
      <c r="C7708" s="6"/>
    </row>
    <row r="7709" spans="2:3" x14ac:dyDescent="0.2">
      <c r="B7709" s="6"/>
      <c r="C7709" s="6"/>
    </row>
    <row r="7710" spans="2:3" x14ac:dyDescent="0.2">
      <c r="B7710" s="6"/>
      <c r="C7710" s="6"/>
    </row>
    <row r="7711" spans="2:3" x14ac:dyDescent="0.2">
      <c r="B7711" s="6"/>
      <c r="C7711" s="6"/>
    </row>
    <row r="7712" spans="2:3" x14ac:dyDescent="0.2">
      <c r="B7712" s="6"/>
      <c r="C7712" s="6"/>
    </row>
    <row r="7713" spans="2:3" x14ac:dyDescent="0.2">
      <c r="B7713" s="6"/>
      <c r="C7713" s="6"/>
    </row>
    <row r="7714" spans="2:3" x14ac:dyDescent="0.2">
      <c r="B7714" s="6"/>
      <c r="C7714" s="6"/>
    </row>
    <row r="7715" spans="2:3" x14ac:dyDescent="0.2">
      <c r="B7715" s="6"/>
      <c r="C7715" s="6"/>
    </row>
    <row r="7716" spans="2:3" x14ac:dyDescent="0.2">
      <c r="B7716" s="6"/>
      <c r="C7716" s="6"/>
    </row>
    <row r="7717" spans="2:3" x14ac:dyDescent="0.2">
      <c r="B7717" s="6"/>
      <c r="C7717" s="6"/>
    </row>
    <row r="7718" spans="2:3" x14ac:dyDescent="0.2">
      <c r="B7718" s="6"/>
      <c r="C7718" s="6"/>
    </row>
    <row r="7719" spans="2:3" x14ac:dyDescent="0.2">
      <c r="B7719" s="6"/>
      <c r="C7719" s="6"/>
    </row>
    <row r="7720" spans="2:3" x14ac:dyDescent="0.2">
      <c r="B7720" s="6"/>
      <c r="C7720" s="6"/>
    </row>
    <row r="7721" spans="2:3" x14ac:dyDescent="0.2">
      <c r="B7721" s="6"/>
      <c r="C7721" s="6"/>
    </row>
    <row r="7722" spans="2:3" x14ac:dyDescent="0.2">
      <c r="B7722" s="6"/>
      <c r="C7722" s="6"/>
    </row>
    <row r="7723" spans="2:3" x14ac:dyDescent="0.2">
      <c r="B7723" s="6"/>
      <c r="C7723" s="6"/>
    </row>
    <row r="7724" spans="2:3" x14ac:dyDescent="0.2">
      <c r="B7724" s="6"/>
      <c r="C7724" s="6"/>
    </row>
    <row r="7725" spans="2:3" x14ac:dyDescent="0.2">
      <c r="B7725" s="6"/>
      <c r="C7725" s="6"/>
    </row>
    <row r="7726" spans="2:3" x14ac:dyDescent="0.2">
      <c r="B7726" s="6"/>
      <c r="C7726" s="6"/>
    </row>
    <row r="7727" spans="2:3" x14ac:dyDescent="0.2">
      <c r="B7727" s="6"/>
      <c r="C7727" s="6"/>
    </row>
    <row r="7728" spans="2:3" x14ac:dyDescent="0.2">
      <c r="B7728" s="6"/>
      <c r="C7728" s="6"/>
    </row>
    <row r="7729" spans="2:3" x14ac:dyDescent="0.2">
      <c r="B7729" s="6"/>
      <c r="C7729" s="6"/>
    </row>
    <row r="7730" spans="2:3" x14ac:dyDescent="0.2">
      <c r="B7730" s="6"/>
      <c r="C7730" s="6"/>
    </row>
    <row r="7731" spans="2:3" x14ac:dyDescent="0.2">
      <c r="B7731" s="6"/>
      <c r="C7731" s="6"/>
    </row>
    <row r="7732" spans="2:3" x14ac:dyDescent="0.2">
      <c r="B7732" s="6"/>
      <c r="C7732" s="6"/>
    </row>
    <row r="7733" spans="2:3" x14ac:dyDescent="0.2">
      <c r="B7733" s="6"/>
      <c r="C7733" s="6"/>
    </row>
    <row r="7734" spans="2:3" x14ac:dyDescent="0.2">
      <c r="B7734" s="6"/>
      <c r="C7734" s="6"/>
    </row>
    <row r="7735" spans="2:3" x14ac:dyDescent="0.2">
      <c r="B7735" s="6"/>
      <c r="C7735" s="6"/>
    </row>
    <row r="7736" spans="2:3" x14ac:dyDescent="0.2">
      <c r="B7736" s="6"/>
      <c r="C7736" s="6"/>
    </row>
    <row r="7737" spans="2:3" x14ac:dyDescent="0.2">
      <c r="B7737" s="6"/>
      <c r="C7737" s="6"/>
    </row>
    <row r="7738" spans="2:3" x14ac:dyDescent="0.2">
      <c r="B7738" s="6"/>
      <c r="C7738" s="6"/>
    </row>
    <row r="7739" spans="2:3" x14ac:dyDescent="0.2">
      <c r="B7739" s="6"/>
      <c r="C7739" s="6"/>
    </row>
    <row r="7740" spans="2:3" x14ac:dyDescent="0.2">
      <c r="B7740" s="6"/>
      <c r="C7740" s="6"/>
    </row>
    <row r="7741" spans="2:3" x14ac:dyDescent="0.2">
      <c r="B7741" s="6"/>
      <c r="C7741" s="6"/>
    </row>
    <row r="7742" spans="2:3" x14ac:dyDescent="0.2">
      <c r="B7742" s="6"/>
      <c r="C7742" s="6"/>
    </row>
    <row r="7743" spans="2:3" x14ac:dyDescent="0.2">
      <c r="B7743" s="6"/>
      <c r="C7743" s="6"/>
    </row>
    <row r="7744" spans="2:3" x14ac:dyDescent="0.2">
      <c r="B7744" s="6"/>
      <c r="C7744" s="6"/>
    </row>
    <row r="7745" spans="2:3" x14ac:dyDescent="0.2">
      <c r="B7745" s="6"/>
      <c r="C7745" s="6"/>
    </row>
    <row r="7746" spans="2:3" x14ac:dyDescent="0.2">
      <c r="B7746" s="6"/>
      <c r="C7746" s="6"/>
    </row>
    <row r="7747" spans="2:3" x14ac:dyDescent="0.2">
      <c r="B7747" s="6"/>
      <c r="C7747" s="6"/>
    </row>
    <row r="7748" spans="2:3" x14ac:dyDescent="0.2">
      <c r="B7748" s="6"/>
      <c r="C7748" s="6"/>
    </row>
    <row r="7749" spans="2:3" x14ac:dyDescent="0.2">
      <c r="B7749" s="6"/>
      <c r="C7749" s="6"/>
    </row>
    <row r="7750" spans="2:3" x14ac:dyDescent="0.2">
      <c r="B7750" s="6"/>
      <c r="C7750" s="6"/>
    </row>
    <row r="7751" spans="2:3" x14ac:dyDescent="0.2">
      <c r="B7751" s="6"/>
      <c r="C7751" s="6"/>
    </row>
    <row r="7752" spans="2:3" x14ac:dyDescent="0.2">
      <c r="B7752" s="6"/>
      <c r="C7752" s="6"/>
    </row>
    <row r="7753" spans="2:3" x14ac:dyDescent="0.2">
      <c r="B7753" s="6"/>
      <c r="C7753" s="6"/>
    </row>
    <row r="7754" spans="2:3" x14ac:dyDescent="0.2">
      <c r="B7754" s="6"/>
      <c r="C7754" s="6"/>
    </row>
    <row r="7755" spans="2:3" x14ac:dyDescent="0.2">
      <c r="B7755" s="6"/>
      <c r="C7755" s="6"/>
    </row>
    <row r="7756" spans="2:3" x14ac:dyDescent="0.2">
      <c r="B7756" s="6"/>
      <c r="C7756" s="6"/>
    </row>
    <row r="7757" spans="2:3" x14ac:dyDescent="0.2">
      <c r="B7757" s="6"/>
      <c r="C7757" s="6"/>
    </row>
    <row r="7758" spans="2:3" x14ac:dyDescent="0.2">
      <c r="B7758" s="6"/>
      <c r="C7758" s="6"/>
    </row>
    <row r="7759" spans="2:3" x14ac:dyDescent="0.2">
      <c r="B7759" s="6"/>
      <c r="C7759" s="6"/>
    </row>
    <row r="7760" spans="2:3" x14ac:dyDescent="0.2">
      <c r="B7760" s="6"/>
      <c r="C7760" s="6"/>
    </row>
    <row r="7761" spans="2:3" x14ac:dyDescent="0.2">
      <c r="B7761" s="6"/>
      <c r="C7761" s="6"/>
    </row>
    <row r="7762" spans="2:3" x14ac:dyDescent="0.2">
      <c r="B7762" s="6"/>
      <c r="C7762" s="6"/>
    </row>
    <row r="7763" spans="2:3" x14ac:dyDescent="0.2">
      <c r="B7763" s="6"/>
      <c r="C7763" s="6"/>
    </row>
    <row r="7764" spans="2:3" x14ac:dyDescent="0.2">
      <c r="B7764" s="6"/>
      <c r="C7764" s="6"/>
    </row>
    <row r="7765" spans="2:3" x14ac:dyDescent="0.2">
      <c r="B7765" s="6"/>
      <c r="C7765" s="6"/>
    </row>
    <row r="7766" spans="2:3" x14ac:dyDescent="0.2">
      <c r="B7766" s="6"/>
      <c r="C7766" s="6"/>
    </row>
    <row r="7767" spans="2:3" x14ac:dyDescent="0.2">
      <c r="B7767" s="6"/>
      <c r="C7767" s="6"/>
    </row>
    <row r="7768" spans="2:3" x14ac:dyDescent="0.2">
      <c r="B7768" s="6"/>
      <c r="C7768" s="6"/>
    </row>
    <row r="7769" spans="2:3" x14ac:dyDescent="0.2">
      <c r="B7769" s="6"/>
      <c r="C7769" s="6"/>
    </row>
    <row r="7770" spans="2:3" x14ac:dyDescent="0.2">
      <c r="B7770" s="6"/>
      <c r="C7770" s="6"/>
    </row>
  </sheetData>
  <mergeCells count="3">
    <mergeCell ref="B2:C2"/>
    <mergeCell ref="D2:E2"/>
    <mergeCell ref="A1:E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D62B-5844-A844-814C-59301810DA21}">
  <dimension ref="A1:N7770"/>
  <sheetViews>
    <sheetView workbookViewId="0">
      <selection activeCell="G16" sqref="G16"/>
    </sheetView>
  </sheetViews>
  <sheetFormatPr baseColWidth="10" defaultRowHeight="16" x14ac:dyDescent="0.2"/>
  <cols>
    <col min="1" max="1" width="10.83203125" style="8"/>
    <col min="2" max="2" width="16.33203125" style="3" customWidth="1"/>
    <col min="3" max="3" width="18.1640625" style="3" customWidth="1"/>
    <col min="4" max="4" width="20" style="3" customWidth="1"/>
    <col min="5" max="16384" width="10.83203125" style="3"/>
  </cols>
  <sheetData>
    <row r="1" spans="1:14" s="8" customFormat="1" x14ac:dyDescent="0.2">
      <c r="A1" s="121" t="s">
        <v>34459</v>
      </c>
      <c r="B1" s="121"/>
      <c r="C1" s="121"/>
      <c r="D1" s="19"/>
    </row>
    <row r="2" spans="1:14" s="8" customFormat="1" x14ac:dyDescent="0.2">
      <c r="A2" s="52"/>
      <c r="B2" s="136" t="s">
        <v>34364</v>
      </c>
      <c r="C2" s="136"/>
      <c r="D2" s="137"/>
      <c r="E2" s="137"/>
    </row>
    <row r="3" spans="1:14" x14ac:dyDescent="0.2">
      <c r="A3" s="52" t="s">
        <v>34449</v>
      </c>
      <c r="B3" s="53" t="s">
        <v>34358</v>
      </c>
      <c r="C3" s="53" t="s">
        <v>78</v>
      </c>
      <c r="D3" s="4"/>
      <c r="E3" s="4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52" t="s">
        <v>5</v>
      </c>
      <c r="B4" s="65">
        <v>0.89153439000000001</v>
      </c>
      <c r="C4" s="65">
        <v>0.85141509000000004</v>
      </c>
      <c r="D4" s="22"/>
      <c r="E4" s="22"/>
    </row>
    <row r="5" spans="1:14" x14ac:dyDescent="0.2">
      <c r="A5" s="52" t="s">
        <v>6</v>
      </c>
      <c r="B5" s="65">
        <v>0.46766169000000002</v>
      </c>
      <c r="C5" s="65">
        <v>1.5695364199999999</v>
      </c>
      <c r="D5" s="22"/>
      <c r="E5" s="22"/>
    </row>
    <row r="6" spans="1:14" x14ac:dyDescent="0.2">
      <c r="A6" s="52" t="s">
        <v>7</v>
      </c>
      <c r="B6" s="65">
        <v>0.17531305999999999</v>
      </c>
      <c r="C6" s="65">
        <v>1.3434343399999999</v>
      </c>
      <c r="D6" s="22"/>
      <c r="E6" s="22"/>
    </row>
    <row r="7" spans="1:14" x14ac:dyDescent="0.2">
      <c r="A7" s="52" t="s">
        <v>8</v>
      </c>
      <c r="B7" s="65">
        <v>0.37393767999999999</v>
      </c>
      <c r="C7" s="65">
        <v>0.97148676</v>
      </c>
      <c r="D7" s="22"/>
      <c r="E7" s="22"/>
    </row>
    <row r="8" spans="1:14" x14ac:dyDescent="0.2">
      <c r="A8" s="52" t="s">
        <v>9</v>
      </c>
      <c r="B8" s="65">
        <v>0.44992051</v>
      </c>
      <c r="C8" s="65">
        <v>1.0887445899999999</v>
      </c>
      <c r="D8" s="22"/>
      <c r="E8" s="22"/>
    </row>
    <row r="9" spans="1:14" x14ac:dyDescent="0.2">
      <c r="A9" s="52" t="s">
        <v>13</v>
      </c>
      <c r="B9" s="65">
        <v>0.94942528999999998</v>
      </c>
      <c r="C9" s="65"/>
      <c r="D9" s="22"/>
      <c r="E9" s="22"/>
    </row>
    <row r="10" spans="1:14" x14ac:dyDescent="0.2">
      <c r="B10" s="1"/>
      <c r="C10" s="1"/>
      <c r="D10" s="22"/>
      <c r="E10" s="1"/>
    </row>
    <row r="11" spans="1:14" x14ac:dyDescent="0.2">
      <c r="B11" s="1"/>
      <c r="C11" s="1"/>
      <c r="D11" s="22"/>
      <c r="E11" s="1"/>
    </row>
    <row r="12" spans="1:14" x14ac:dyDescent="0.2">
      <c r="B12" s="6"/>
      <c r="C12" s="6"/>
      <c r="D12" s="22"/>
      <c r="E12" s="18"/>
    </row>
    <row r="13" spans="1:14" x14ac:dyDescent="0.2">
      <c r="B13" s="6"/>
      <c r="C13" s="6"/>
      <c r="F13" s="6"/>
      <c r="G13" s="6"/>
    </row>
    <row r="14" spans="1:14" x14ac:dyDescent="0.2">
      <c r="B14" s="6"/>
      <c r="C14" s="6"/>
      <c r="F14" s="6"/>
      <c r="G14" s="6"/>
    </row>
    <row r="15" spans="1:14" x14ac:dyDescent="0.2">
      <c r="B15" s="6"/>
      <c r="C15" s="6"/>
      <c r="F15" s="6"/>
      <c r="G15" s="6"/>
    </row>
    <row r="16" spans="1:14" x14ac:dyDescent="0.2">
      <c r="B16" s="6"/>
      <c r="C16" s="6"/>
      <c r="F16" s="6"/>
      <c r="G16" s="6"/>
    </row>
    <row r="17" spans="2:3" x14ac:dyDescent="0.2">
      <c r="B17" s="6"/>
      <c r="C17" s="6"/>
    </row>
    <row r="18" spans="2:3" x14ac:dyDescent="0.2">
      <c r="B18" s="6"/>
      <c r="C18" s="6"/>
    </row>
    <row r="19" spans="2:3" x14ac:dyDescent="0.2">
      <c r="B19" s="6"/>
      <c r="C19" s="6"/>
    </row>
    <row r="20" spans="2:3" x14ac:dyDescent="0.2">
      <c r="B20" s="6"/>
      <c r="C20" s="6"/>
    </row>
    <row r="21" spans="2:3" x14ac:dyDescent="0.2">
      <c r="B21" s="6"/>
      <c r="C21" s="6"/>
    </row>
    <row r="22" spans="2:3" x14ac:dyDescent="0.2">
      <c r="B22" s="6"/>
      <c r="C22" s="6"/>
    </row>
    <row r="23" spans="2:3" x14ac:dyDescent="0.2">
      <c r="B23" s="6"/>
      <c r="C23" s="6"/>
    </row>
    <row r="24" spans="2:3" x14ac:dyDescent="0.2">
      <c r="B24" s="6"/>
      <c r="C24" s="6"/>
    </row>
    <row r="25" spans="2:3" x14ac:dyDescent="0.2">
      <c r="B25" s="6"/>
      <c r="C25" s="6"/>
    </row>
    <row r="26" spans="2:3" x14ac:dyDescent="0.2">
      <c r="B26" s="6"/>
      <c r="C26" s="6"/>
    </row>
    <row r="27" spans="2:3" x14ac:dyDescent="0.2">
      <c r="B27" s="6"/>
      <c r="C27" s="6"/>
    </row>
    <row r="28" spans="2:3" x14ac:dyDescent="0.2">
      <c r="B28" s="6"/>
      <c r="C28" s="6"/>
    </row>
    <row r="29" spans="2:3" x14ac:dyDescent="0.2">
      <c r="B29" s="6"/>
      <c r="C29" s="6"/>
    </row>
    <row r="30" spans="2:3" x14ac:dyDescent="0.2">
      <c r="B30" s="6"/>
      <c r="C30" s="6"/>
    </row>
    <row r="31" spans="2:3" x14ac:dyDescent="0.2">
      <c r="B31" s="6"/>
      <c r="C31" s="6"/>
    </row>
    <row r="32" spans="2:3" x14ac:dyDescent="0.2">
      <c r="B32" s="6"/>
      <c r="C32" s="6"/>
    </row>
    <row r="33" spans="2:3" x14ac:dyDescent="0.2">
      <c r="B33" s="6"/>
      <c r="C33" s="6"/>
    </row>
    <row r="34" spans="2:3" x14ac:dyDescent="0.2">
      <c r="B34" s="6"/>
      <c r="C34" s="6"/>
    </row>
    <row r="35" spans="2:3" x14ac:dyDescent="0.2">
      <c r="B35" s="6"/>
      <c r="C35" s="6"/>
    </row>
    <row r="36" spans="2:3" x14ac:dyDescent="0.2">
      <c r="B36" s="6"/>
      <c r="C36" s="6"/>
    </row>
    <row r="37" spans="2:3" x14ac:dyDescent="0.2">
      <c r="B37" s="6"/>
      <c r="C37" s="6"/>
    </row>
    <row r="38" spans="2:3" x14ac:dyDescent="0.2">
      <c r="B38" s="6"/>
      <c r="C38" s="6"/>
    </row>
    <row r="39" spans="2:3" x14ac:dyDescent="0.2">
      <c r="B39" s="6"/>
      <c r="C39" s="6"/>
    </row>
    <row r="40" spans="2:3" x14ac:dyDescent="0.2">
      <c r="B40" s="6"/>
      <c r="C40" s="6"/>
    </row>
    <row r="41" spans="2:3" x14ac:dyDescent="0.2">
      <c r="B41" s="6"/>
      <c r="C41" s="6"/>
    </row>
    <row r="42" spans="2:3" x14ac:dyDescent="0.2">
      <c r="B42" s="6"/>
      <c r="C42" s="6"/>
    </row>
    <row r="43" spans="2:3" x14ac:dyDescent="0.2">
      <c r="B43" s="6"/>
      <c r="C43" s="6"/>
    </row>
    <row r="44" spans="2:3" x14ac:dyDescent="0.2">
      <c r="B44" s="6"/>
      <c r="C44" s="6"/>
    </row>
    <row r="45" spans="2:3" x14ac:dyDescent="0.2">
      <c r="B45" s="6"/>
      <c r="C45" s="6"/>
    </row>
    <row r="46" spans="2:3" x14ac:dyDescent="0.2">
      <c r="B46" s="6"/>
      <c r="C46" s="6"/>
    </row>
    <row r="47" spans="2:3" x14ac:dyDescent="0.2">
      <c r="B47" s="6"/>
      <c r="C47" s="6"/>
    </row>
    <row r="48" spans="2:3" x14ac:dyDescent="0.2">
      <c r="B48" s="6"/>
      <c r="C48" s="6"/>
    </row>
    <row r="49" spans="2:3" x14ac:dyDescent="0.2">
      <c r="B49" s="6"/>
      <c r="C49" s="6"/>
    </row>
    <row r="50" spans="2:3" x14ac:dyDescent="0.2">
      <c r="B50" s="6"/>
      <c r="C50" s="6"/>
    </row>
    <row r="51" spans="2:3" x14ac:dyDescent="0.2">
      <c r="B51" s="6"/>
      <c r="C51" s="6"/>
    </row>
    <row r="52" spans="2:3" x14ac:dyDescent="0.2">
      <c r="B52" s="6"/>
      <c r="C52" s="6"/>
    </row>
    <row r="53" spans="2:3" x14ac:dyDescent="0.2">
      <c r="B53" s="6"/>
      <c r="C53" s="6"/>
    </row>
    <row r="54" spans="2:3" x14ac:dyDescent="0.2">
      <c r="B54" s="6"/>
      <c r="C54" s="6"/>
    </row>
    <row r="55" spans="2:3" x14ac:dyDescent="0.2">
      <c r="B55" s="6"/>
      <c r="C55" s="6"/>
    </row>
    <row r="56" spans="2:3" x14ac:dyDescent="0.2">
      <c r="B56" s="6"/>
      <c r="C56" s="6"/>
    </row>
    <row r="57" spans="2:3" x14ac:dyDescent="0.2">
      <c r="B57" s="6"/>
      <c r="C57" s="6"/>
    </row>
    <row r="58" spans="2:3" x14ac:dyDescent="0.2">
      <c r="B58" s="6"/>
      <c r="C58" s="6"/>
    </row>
    <row r="59" spans="2:3" x14ac:dyDescent="0.2">
      <c r="B59" s="6"/>
      <c r="C59" s="6"/>
    </row>
    <row r="60" spans="2:3" x14ac:dyDescent="0.2">
      <c r="B60" s="6"/>
      <c r="C60" s="6"/>
    </row>
    <row r="61" spans="2:3" x14ac:dyDescent="0.2">
      <c r="B61" s="6"/>
      <c r="C61" s="6"/>
    </row>
    <row r="62" spans="2:3" x14ac:dyDescent="0.2">
      <c r="B62" s="6"/>
      <c r="C62" s="6"/>
    </row>
    <row r="63" spans="2:3" x14ac:dyDescent="0.2">
      <c r="B63" s="6"/>
      <c r="C63" s="6"/>
    </row>
    <row r="64" spans="2:3" x14ac:dyDescent="0.2">
      <c r="B64" s="6"/>
      <c r="C64" s="6"/>
    </row>
    <row r="65" spans="2:3" x14ac:dyDescent="0.2">
      <c r="B65" s="6"/>
      <c r="C65" s="6"/>
    </row>
    <row r="66" spans="2:3" x14ac:dyDescent="0.2">
      <c r="B66" s="6"/>
      <c r="C66" s="6"/>
    </row>
    <row r="67" spans="2:3" x14ac:dyDescent="0.2">
      <c r="B67" s="6"/>
      <c r="C67" s="6"/>
    </row>
    <row r="68" spans="2:3" x14ac:dyDescent="0.2">
      <c r="B68" s="6"/>
      <c r="C68" s="6"/>
    </row>
    <row r="69" spans="2:3" x14ac:dyDescent="0.2">
      <c r="B69" s="6"/>
      <c r="C69" s="6"/>
    </row>
    <row r="70" spans="2:3" x14ac:dyDescent="0.2">
      <c r="B70" s="6"/>
      <c r="C70" s="6"/>
    </row>
    <row r="71" spans="2:3" x14ac:dyDescent="0.2">
      <c r="B71" s="6"/>
      <c r="C71" s="6"/>
    </row>
    <row r="72" spans="2:3" x14ac:dyDescent="0.2">
      <c r="B72" s="6"/>
      <c r="C72" s="6"/>
    </row>
    <row r="73" spans="2:3" x14ac:dyDescent="0.2">
      <c r="B73" s="6"/>
      <c r="C73" s="6"/>
    </row>
    <row r="74" spans="2:3" x14ac:dyDescent="0.2">
      <c r="B74" s="6"/>
      <c r="C74" s="6"/>
    </row>
    <row r="75" spans="2:3" x14ac:dyDescent="0.2">
      <c r="B75" s="6"/>
      <c r="C75" s="6"/>
    </row>
    <row r="76" spans="2:3" x14ac:dyDescent="0.2">
      <c r="B76" s="6"/>
      <c r="C76" s="6"/>
    </row>
    <row r="77" spans="2:3" x14ac:dyDescent="0.2">
      <c r="B77" s="6"/>
      <c r="C77" s="6"/>
    </row>
    <row r="78" spans="2:3" x14ac:dyDescent="0.2">
      <c r="B78" s="6"/>
      <c r="C78" s="6"/>
    </row>
    <row r="79" spans="2:3" x14ac:dyDescent="0.2">
      <c r="B79" s="6"/>
      <c r="C79" s="6"/>
    </row>
    <row r="80" spans="2:3" x14ac:dyDescent="0.2">
      <c r="B80" s="6"/>
      <c r="C80" s="6"/>
    </row>
    <row r="81" spans="2:3" x14ac:dyDescent="0.2">
      <c r="B81" s="6"/>
      <c r="C81" s="6"/>
    </row>
    <row r="82" spans="2:3" x14ac:dyDescent="0.2">
      <c r="B82" s="6"/>
      <c r="C82" s="6"/>
    </row>
    <row r="83" spans="2:3" x14ac:dyDescent="0.2">
      <c r="B83" s="6"/>
      <c r="C83" s="6"/>
    </row>
    <row r="84" spans="2:3" x14ac:dyDescent="0.2">
      <c r="B84" s="6"/>
      <c r="C84" s="6"/>
    </row>
    <row r="85" spans="2:3" x14ac:dyDescent="0.2">
      <c r="B85" s="6"/>
      <c r="C85" s="6"/>
    </row>
    <row r="86" spans="2:3" x14ac:dyDescent="0.2">
      <c r="B86" s="6"/>
      <c r="C86" s="6"/>
    </row>
    <row r="87" spans="2:3" x14ac:dyDescent="0.2">
      <c r="B87" s="6"/>
      <c r="C87" s="6"/>
    </row>
    <row r="88" spans="2:3" x14ac:dyDescent="0.2">
      <c r="B88" s="6"/>
      <c r="C88" s="6"/>
    </row>
    <row r="89" spans="2:3" x14ac:dyDescent="0.2">
      <c r="B89" s="6"/>
      <c r="C89" s="6"/>
    </row>
    <row r="90" spans="2:3" x14ac:dyDescent="0.2">
      <c r="B90" s="6"/>
      <c r="C90" s="6"/>
    </row>
    <row r="91" spans="2:3" x14ac:dyDescent="0.2">
      <c r="B91" s="6"/>
      <c r="C91" s="6"/>
    </row>
    <row r="92" spans="2:3" x14ac:dyDescent="0.2">
      <c r="B92" s="6"/>
      <c r="C92" s="6"/>
    </row>
    <row r="93" spans="2:3" x14ac:dyDescent="0.2">
      <c r="B93" s="6"/>
      <c r="C93" s="6"/>
    </row>
    <row r="94" spans="2:3" x14ac:dyDescent="0.2">
      <c r="B94" s="6"/>
      <c r="C94" s="6"/>
    </row>
    <row r="95" spans="2:3" x14ac:dyDescent="0.2">
      <c r="B95" s="6"/>
      <c r="C95" s="6"/>
    </row>
    <row r="96" spans="2:3" x14ac:dyDescent="0.2">
      <c r="B96" s="6"/>
      <c r="C96" s="6"/>
    </row>
    <row r="97" spans="2:3" x14ac:dyDescent="0.2">
      <c r="B97" s="6"/>
      <c r="C97" s="6"/>
    </row>
    <row r="98" spans="2:3" x14ac:dyDescent="0.2">
      <c r="B98" s="6"/>
      <c r="C98" s="6"/>
    </row>
    <row r="99" spans="2:3" x14ac:dyDescent="0.2">
      <c r="B99" s="6"/>
      <c r="C99" s="6"/>
    </row>
    <row r="100" spans="2:3" x14ac:dyDescent="0.2">
      <c r="B100" s="6"/>
      <c r="C100" s="6"/>
    </row>
    <row r="101" spans="2:3" x14ac:dyDescent="0.2">
      <c r="B101" s="6"/>
      <c r="C101" s="6"/>
    </row>
    <row r="102" spans="2:3" x14ac:dyDescent="0.2">
      <c r="B102" s="6"/>
      <c r="C102" s="6"/>
    </row>
    <row r="103" spans="2:3" x14ac:dyDescent="0.2">
      <c r="B103" s="6"/>
      <c r="C103" s="6"/>
    </row>
    <row r="104" spans="2:3" x14ac:dyDescent="0.2">
      <c r="B104" s="6"/>
      <c r="C104" s="6"/>
    </row>
    <row r="105" spans="2:3" x14ac:dyDescent="0.2">
      <c r="B105" s="6"/>
      <c r="C105" s="6"/>
    </row>
    <row r="106" spans="2:3" x14ac:dyDescent="0.2">
      <c r="B106" s="6"/>
      <c r="C106" s="6"/>
    </row>
    <row r="107" spans="2:3" x14ac:dyDescent="0.2">
      <c r="B107" s="6"/>
      <c r="C107" s="6"/>
    </row>
    <row r="108" spans="2:3" x14ac:dyDescent="0.2">
      <c r="B108" s="6"/>
      <c r="C108" s="6"/>
    </row>
    <row r="109" spans="2:3" x14ac:dyDescent="0.2">
      <c r="B109" s="6"/>
      <c r="C109" s="6"/>
    </row>
    <row r="110" spans="2:3" x14ac:dyDescent="0.2">
      <c r="B110" s="6"/>
      <c r="C110" s="6"/>
    </row>
    <row r="111" spans="2:3" x14ac:dyDescent="0.2">
      <c r="B111" s="6"/>
      <c r="C111" s="6"/>
    </row>
    <row r="112" spans="2:3" x14ac:dyDescent="0.2">
      <c r="B112" s="6"/>
      <c r="C112" s="6"/>
    </row>
    <row r="113" spans="2:3" x14ac:dyDescent="0.2">
      <c r="B113" s="6"/>
      <c r="C113" s="6"/>
    </row>
    <row r="114" spans="2:3" x14ac:dyDescent="0.2">
      <c r="B114" s="6"/>
      <c r="C114" s="6"/>
    </row>
    <row r="115" spans="2:3" x14ac:dyDescent="0.2">
      <c r="B115" s="6"/>
      <c r="C115" s="6"/>
    </row>
    <row r="116" spans="2:3" x14ac:dyDescent="0.2">
      <c r="B116" s="6"/>
      <c r="C116" s="6"/>
    </row>
    <row r="117" spans="2:3" x14ac:dyDescent="0.2">
      <c r="B117" s="6"/>
      <c r="C117" s="6"/>
    </row>
    <row r="118" spans="2:3" x14ac:dyDescent="0.2">
      <c r="B118" s="6"/>
      <c r="C118" s="6"/>
    </row>
    <row r="119" spans="2:3" x14ac:dyDescent="0.2">
      <c r="B119" s="6"/>
      <c r="C119" s="6"/>
    </row>
    <row r="120" spans="2:3" x14ac:dyDescent="0.2">
      <c r="B120" s="6"/>
      <c r="C120" s="6"/>
    </row>
    <row r="121" spans="2:3" x14ac:dyDescent="0.2">
      <c r="B121" s="6"/>
      <c r="C121" s="6"/>
    </row>
    <row r="122" spans="2:3" x14ac:dyDescent="0.2">
      <c r="B122" s="6"/>
      <c r="C122" s="6"/>
    </row>
    <row r="123" spans="2:3" x14ac:dyDescent="0.2">
      <c r="B123" s="6"/>
      <c r="C123" s="6"/>
    </row>
    <row r="124" spans="2:3" x14ac:dyDescent="0.2">
      <c r="B124" s="6"/>
      <c r="C124" s="6"/>
    </row>
    <row r="125" spans="2:3" x14ac:dyDescent="0.2">
      <c r="B125" s="6"/>
      <c r="C125" s="6"/>
    </row>
    <row r="126" spans="2:3" x14ac:dyDescent="0.2">
      <c r="B126" s="6"/>
      <c r="C126" s="6"/>
    </row>
    <row r="127" spans="2:3" x14ac:dyDescent="0.2">
      <c r="B127" s="6"/>
      <c r="C127" s="6"/>
    </row>
    <row r="128" spans="2:3" x14ac:dyDescent="0.2">
      <c r="B128" s="6"/>
      <c r="C128" s="6"/>
    </row>
    <row r="129" spans="2:3" x14ac:dyDescent="0.2">
      <c r="B129" s="6"/>
      <c r="C129" s="6"/>
    </row>
    <row r="130" spans="2:3" x14ac:dyDescent="0.2">
      <c r="B130" s="6"/>
      <c r="C130" s="6"/>
    </row>
    <row r="131" spans="2:3" x14ac:dyDescent="0.2">
      <c r="B131" s="6"/>
      <c r="C131" s="6"/>
    </row>
    <row r="132" spans="2:3" x14ac:dyDescent="0.2">
      <c r="B132" s="6"/>
      <c r="C132" s="6"/>
    </row>
    <row r="133" spans="2:3" x14ac:dyDescent="0.2">
      <c r="B133" s="6"/>
      <c r="C133" s="6"/>
    </row>
    <row r="134" spans="2:3" x14ac:dyDescent="0.2">
      <c r="B134" s="6"/>
      <c r="C134" s="6"/>
    </row>
    <row r="135" spans="2:3" x14ac:dyDescent="0.2">
      <c r="B135" s="6"/>
      <c r="C135" s="6"/>
    </row>
    <row r="136" spans="2:3" x14ac:dyDescent="0.2">
      <c r="B136" s="6"/>
      <c r="C136" s="6"/>
    </row>
    <row r="137" spans="2:3" x14ac:dyDescent="0.2">
      <c r="B137" s="6"/>
      <c r="C137" s="6"/>
    </row>
    <row r="138" spans="2:3" x14ac:dyDescent="0.2">
      <c r="B138" s="6"/>
      <c r="C138" s="6"/>
    </row>
    <row r="139" spans="2:3" x14ac:dyDescent="0.2">
      <c r="B139" s="6"/>
      <c r="C139" s="6"/>
    </row>
    <row r="140" spans="2:3" x14ac:dyDescent="0.2">
      <c r="B140" s="6"/>
      <c r="C140" s="6"/>
    </row>
    <row r="141" spans="2:3" x14ac:dyDescent="0.2">
      <c r="B141" s="6"/>
      <c r="C141" s="6"/>
    </row>
    <row r="142" spans="2:3" x14ac:dyDescent="0.2">
      <c r="B142" s="6"/>
      <c r="C142" s="6"/>
    </row>
    <row r="143" spans="2:3" x14ac:dyDescent="0.2">
      <c r="B143" s="6"/>
      <c r="C143" s="6"/>
    </row>
    <row r="144" spans="2:3" x14ac:dyDescent="0.2">
      <c r="B144" s="6"/>
      <c r="C144" s="6"/>
    </row>
    <row r="145" spans="2:3" x14ac:dyDescent="0.2">
      <c r="B145" s="6"/>
      <c r="C145" s="6"/>
    </row>
    <row r="146" spans="2:3" x14ac:dyDescent="0.2">
      <c r="B146" s="6"/>
      <c r="C146" s="6"/>
    </row>
    <row r="147" spans="2:3" x14ac:dyDescent="0.2">
      <c r="B147" s="6"/>
      <c r="C147" s="6"/>
    </row>
    <row r="148" spans="2:3" x14ac:dyDescent="0.2">
      <c r="B148" s="6"/>
      <c r="C148" s="6"/>
    </row>
    <row r="149" spans="2:3" x14ac:dyDescent="0.2">
      <c r="B149" s="6"/>
      <c r="C149" s="6"/>
    </row>
    <row r="150" spans="2:3" x14ac:dyDescent="0.2">
      <c r="B150" s="6"/>
      <c r="C150" s="6"/>
    </row>
    <row r="151" spans="2:3" x14ac:dyDescent="0.2">
      <c r="B151" s="6"/>
      <c r="C151" s="6"/>
    </row>
    <row r="152" spans="2:3" x14ac:dyDescent="0.2">
      <c r="B152" s="6"/>
      <c r="C152" s="6"/>
    </row>
    <row r="153" spans="2:3" x14ac:dyDescent="0.2">
      <c r="B153" s="6"/>
      <c r="C153" s="6"/>
    </row>
    <row r="154" spans="2:3" x14ac:dyDescent="0.2">
      <c r="B154" s="6"/>
      <c r="C154" s="6"/>
    </row>
    <row r="155" spans="2:3" x14ac:dyDescent="0.2">
      <c r="B155" s="6"/>
      <c r="C155" s="6"/>
    </row>
    <row r="156" spans="2:3" x14ac:dyDescent="0.2">
      <c r="B156" s="6"/>
      <c r="C156" s="6"/>
    </row>
    <row r="157" spans="2:3" x14ac:dyDescent="0.2">
      <c r="B157" s="6"/>
      <c r="C157" s="6"/>
    </row>
    <row r="158" spans="2:3" x14ac:dyDescent="0.2">
      <c r="B158" s="6"/>
      <c r="C158" s="6"/>
    </row>
    <row r="159" spans="2:3" x14ac:dyDescent="0.2">
      <c r="B159" s="6"/>
      <c r="C159" s="6"/>
    </row>
    <row r="160" spans="2:3" x14ac:dyDescent="0.2">
      <c r="B160" s="6"/>
      <c r="C160" s="6"/>
    </row>
    <row r="161" spans="2:3" x14ac:dyDescent="0.2">
      <c r="B161" s="6"/>
      <c r="C161" s="6"/>
    </row>
    <row r="162" spans="2:3" x14ac:dyDescent="0.2">
      <c r="B162" s="6"/>
      <c r="C162" s="6"/>
    </row>
    <row r="163" spans="2:3" x14ac:dyDescent="0.2">
      <c r="B163" s="6"/>
      <c r="C163" s="6"/>
    </row>
    <row r="164" spans="2:3" x14ac:dyDescent="0.2">
      <c r="B164" s="6"/>
      <c r="C164" s="6"/>
    </row>
    <row r="165" spans="2:3" x14ac:dyDescent="0.2">
      <c r="B165" s="6"/>
      <c r="C165" s="6"/>
    </row>
    <row r="166" spans="2:3" x14ac:dyDescent="0.2">
      <c r="B166" s="6"/>
      <c r="C166" s="6"/>
    </row>
    <row r="167" spans="2:3" x14ac:dyDescent="0.2">
      <c r="B167" s="6"/>
      <c r="C167" s="6"/>
    </row>
    <row r="168" spans="2:3" x14ac:dyDescent="0.2">
      <c r="B168" s="6"/>
      <c r="C168" s="6"/>
    </row>
    <row r="169" spans="2:3" x14ac:dyDescent="0.2">
      <c r="B169" s="6"/>
      <c r="C169" s="6"/>
    </row>
    <row r="170" spans="2:3" x14ac:dyDescent="0.2">
      <c r="B170" s="6"/>
      <c r="C170" s="6"/>
    </row>
    <row r="171" spans="2:3" x14ac:dyDescent="0.2">
      <c r="B171" s="6"/>
      <c r="C171" s="6"/>
    </row>
    <row r="172" spans="2:3" x14ac:dyDescent="0.2">
      <c r="B172" s="6"/>
      <c r="C172" s="6"/>
    </row>
    <row r="173" spans="2:3" x14ac:dyDescent="0.2">
      <c r="B173" s="6"/>
      <c r="C173" s="6"/>
    </row>
    <row r="174" spans="2:3" x14ac:dyDescent="0.2">
      <c r="B174" s="6"/>
      <c r="C174" s="6"/>
    </row>
    <row r="175" spans="2:3" x14ac:dyDescent="0.2">
      <c r="B175" s="6"/>
      <c r="C175" s="6"/>
    </row>
    <row r="176" spans="2:3" x14ac:dyDescent="0.2">
      <c r="B176" s="6"/>
      <c r="C176" s="6"/>
    </row>
    <row r="177" spans="2:3" x14ac:dyDescent="0.2">
      <c r="B177" s="6"/>
      <c r="C177" s="6"/>
    </row>
    <row r="178" spans="2:3" x14ac:dyDescent="0.2">
      <c r="B178" s="6"/>
      <c r="C178" s="6"/>
    </row>
    <row r="179" spans="2:3" x14ac:dyDescent="0.2">
      <c r="B179" s="6"/>
      <c r="C179" s="6"/>
    </row>
    <row r="180" spans="2:3" x14ac:dyDescent="0.2">
      <c r="B180" s="6"/>
      <c r="C180" s="6"/>
    </row>
    <row r="181" spans="2:3" x14ac:dyDescent="0.2">
      <c r="B181" s="6"/>
      <c r="C181" s="6"/>
    </row>
    <row r="182" spans="2:3" x14ac:dyDescent="0.2">
      <c r="B182" s="6"/>
      <c r="C182" s="6"/>
    </row>
    <row r="183" spans="2:3" x14ac:dyDescent="0.2">
      <c r="B183" s="6"/>
      <c r="C183" s="6"/>
    </row>
    <row r="184" spans="2:3" x14ac:dyDescent="0.2">
      <c r="B184" s="6"/>
      <c r="C184" s="6"/>
    </row>
    <row r="185" spans="2:3" x14ac:dyDescent="0.2">
      <c r="B185" s="6"/>
      <c r="C185" s="6"/>
    </row>
    <row r="186" spans="2:3" x14ac:dyDescent="0.2">
      <c r="B186" s="6"/>
      <c r="C186" s="6"/>
    </row>
    <row r="187" spans="2:3" x14ac:dyDescent="0.2">
      <c r="B187" s="6"/>
      <c r="C187" s="6"/>
    </row>
    <row r="188" spans="2:3" x14ac:dyDescent="0.2">
      <c r="B188" s="6"/>
      <c r="C188" s="6"/>
    </row>
    <row r="189" spans="2:3" x14ac:dyDescent="0.2">
      <c r="B189" s="6"/>
      <c r="C189" s="6"/>
    </row>
    <row r="190" spans="2:3" x14ac:dyDescent="0.2">
      <c r="B190" s="6"/>
      <c r="C190" s="6"/>
    </row>
    <row r="191" spans="2:3" x14ac:dyDescent="0.2">
      <c r="B191" s="6"/>
      <c r="C191" s="6"/>
    </row>
    <row r="192" spans="2:3" x14ac:dyDescent="0.2">
      <c r="B192" s="6"/>
      <c r="C192" s="6"/>
    </row>
    <row r="193" spans="2:3" x14ac:dyDescent="0.2">
      <c r="B193" s="6"/>
      <c r="C193" s="6"/>
    </row>
    <row r="194" spans="2:3" x14ac:dyDescent="0.2">
      <c r="B194" s="6"/>
      <c r="C194" s="6"/>
    </row>
    <row r="195" spans="2:3" x14ac:dyDescent="0.2">
      <c r="B195" s="6"/>
      <c r="C195" s="6"/>
    </row>
    <row r="196" spans="2:3" x14ac:dyDescent="0.2">
      <c r="B196" s="6"/>
      <c r="C196" s="6"/>
    </row>
    <row r="197" spans="2:3" x14ac:dyDescent="0.2">
      <c r="B197" s="6"/>
      <c r="C197" s="6"/>
    </row>
    <row r="198" spans="2:3" x14ac:dyDescent="0.2">
      <c r="B198" s="6"/>
      <c r="C198" s="6"/>
    </row>
    <row r="199" spans="2:3" x14ac:dyDescent="0.2">
      <c r="B199" s="6"/>
      <c r="C199" s="6"/>
    </row>
    <row r="200" spans="2:3" x14ac:dyDescent="0.2">
      <c r="B200" s="6"/>
      <c r="C200" s="6"/>
    </row>
    <row r="201" spans="2:3" x14ac:dyDescent="0.2">
      <c r="B201" s="6"/>
      <c r="C201" s="6"/>
    </row>
    <row r="202" spans="2:3" x14ac:dyDescent="0.2">
      <c r="B202" s="6"/>
      <c r="C202" s="6"/>
    </row>
    <row r="203" spans="2:3" x14ac:dyDescent="0.2">
      <c r="B203" s="6"/>
      <c r="C203" s="6"/>
    </row>
    <row r="204" spans="2:3" x14ac:dyDescent="0.2">
      <c r="B204" s="6"/>
      <c r="C204" s="6"/>
    </row>
    <row r="205" spans="2:3" x14ac:dyDescent="0.2">
      <c r="B205" s="6"/>
      <c r="C205" s="6"/>
    </row>
    <row r="206" spans="2:3" x14ac:dyDescent="0.2">
      <c r="B206" s="6"/>
      <c r="C206" s="6"/>
    </row>
    <row r="207" spans="2:3" x14ac:dyDescent="0.2">
      <c r="B207" s="6"/>
      <c r="C207" s="6"/>
    </row>
    <row r="208" spans="2:3" x14ac:dyDescent="0.2">
      <c r="B208" s="6"/>
      <c r="C208" s="6"/>
    </row>
    <row r="209" spans="2:3" x14ac:dyDescent="0.2">
      <c r="B209" s="6"/>
      <c r="C209" s="6"/>
    </row>
    <row r="210" spans="2:3" x14ac:dyDescent="0.2">
      <c r="B210" s="6"/>
      <c r="C210" s="6"/>
    </row>
    <row r="211" spans="2:3" x14ac:dyDescent="0.2">
      <c r="B211" s="6"/>
      <c r="C211" s="6"/>
    </row>
    <row r="212" spans="2:3" x14ac:dyDescent="0.2">
      <c r="B212" s="6"/>
      <c r="C212" s="6"/>
    </row>
    <row r="213" spans="2:3" x14ac:dyDescent="0.2">
      <c r="B213" s="6"/>
      <c r="C213" s="6"/>
    </row>
    <row r="214" spans="2:3" x14ac:dyDescent="0.2">
      <c r="B214" s="6"/>
      <c r="C214" s="6"/>
    </row>
    <row r="215" spans="2:3" x14ac:dyDescent="0.2">
      <c r="B215" s="6"/>
      <c r="C215" s="6"/>
    </row>
    <row r="216" spans="2:3" x14ac:dyDescent="0.2">
      <c r="B216" s="6"/>
      <c r="C216" s="6"/>
    </row>
    <row r="217" spans="2:3" x14ac:dyDescent="0.2">
      <c r="B217" s="6"/>
      <c r="C217" s="6"/>
    </row>
    <row r="218" spans="2:3" x14ac:dyDescent="0.2">
      <c r="B218" s="6"/>
      <c r="C218" s="6"/>
    </row>
    <row r="219" spans="2:3" x14ac:dyDescent="0.2">
      <c r="B219" s="6"/>
      <c r="C219" s="6"/>
    </row>
    <row r="220" spans="2:3" x14ac:dyDescent="0.2">
      <c r="B220" s="6"/>
      <c r="C220" s="6"/>
    </row>
    <row r="221" spans="2:3" x14ac:dyDescent="0.2">
      <c r="B221" s="6"/>
      <c r="C221" s="6"/>
    </row>
    <row r="222" spans="2:3" x14ac:dyDescent="0.2">
      <c r="B222" s="6"/>
      <c r="C222" s="6"/>
    </row>
    <row r="223" spans="2:3" x14ac:dyDescent="0.2">
      <c r="B223" s="6"/>
      <c r="C223" s="6"/>
    </row>
    <row r="224" spans="2:3" x14ac:dyDescent="0.2">
      <c r="B224" s="6"/>
      <c r="C224" s="6"/>
    </row>
    <row r="225" spans="2:3" x14ac:dyDescent="0.2">
      <c r="B225" s="6"/>
      <c r="C225" s="6"/>
    </row>
    <row r="226" spans="2:3" x14ac:dyDescent="0.2">
      <c r="B226" s="6"/>
      <c r="C226" s="6"/>
    </row>
    <row r="227" spans="2:3" x14ac:dyDescent="0.2">
      <c r="B227" s="6"/>
      <c r="C227" s="6"/>
    </row>
    <row r="228" spans="2:3" x14ac:dyDescent="0.2">
      <c r="B228" s="6"/>
      <c r="C228" s="6"/>
    </row>
    <row r="229" spans="2:3" x14ac:dyDescent="0.2">
      <c r="B229" s="6"/>
      <c r="C229" s="6"/>
    </row>
    <row r="230" spans="2:3" x14ac:dyDescent="0.2">
      <c r="B230" s="6"/>
      <c r="C230" s="6"/>
    </row>
    <row r="231" spans="2:3" x14ac:dyDescent="0.2">
      <c r="B231" s="6"/>
      <c r="C231" s="6"/>
    </row>
    <row r="232" spans="2:3" x14ac:dyDescent="0.2">
      <c r="B232" s="6"/>
      <c r="C232" s="6"/>
    </row>
    <row r="233" spans="2:3" x14ac:dyDescent="0.2">
      <c r="B233" s="6"/>
      <c r="C233" s="6"/>
    </row>
    <row r="234" spans="2:3" x14ac:dyDescent="0.2">
      <c r="B234" s="6"/>
      <c r="C234" s="6"/>
    </row>
    <row r="235" spans="2:3" x14ac:dyDescent="0.2">
      <c r="B235" s="6"/>
      <c r="C235" s="6"/>
    </row>
    <row r="236" spans="2:3" x14ac:dyDescent="0.2">
      <c r="B236" s="6"/>
      <c r="C236" s="6"/>
    </row>
    <row r="237" spans="2:3" x14ac:dyDescent="0.2">
      <c r="B237" s="6"/>
      <c r="C237" s="6"/>
    </row>
    <row r="238" spans="2:3" x14ac:dyDescent="0.2">
      <c r="B238" s="6"/>
      <c r="C238" s="6"/>
    </row>
    <row r="239" spans="2:3" x14ac:dyDescent="0.2">
      <c r="B239" s="6"/>
      <c r="C239" s="6"/>
    </row>
    <row r="240" spans="2:3" x14ac:dyDescent="0.2">
      <c r="B240" s="6"/>
      <c r="C240" s="6"/>
    </row>
    <row r="241" spans="2:3" x14ac:dyDescent="0.2">
      <c r="B241" s="6"/>
      <c r="C241" s="6"/>
    </row>
    <row r="242" spans="2:3" x14ac:dyDescent="0.2">
      <c r="B242" s="6"/>
      <c r="C242" s="6"/>
    </row>
    <row r="243" spans="2:3" x14ac:dyDescent="0.2">
      <c r="B243" s="6"/>
      <c r="C243" s="6"/>
    </row>
    <row r="244" spans="2:3" x14ac:dyDescent="0.2">
      <c r="B244" s="6"/>
      <c r="C244" s="6"/>
    </row>
    <row r="245" spans="2:3" x14ac:dyDescent="0.2">
      <c r="B245" s="6"/>
      <c r="C245" s="6"/>
    </row>
    <row r="246" spans="2:3" x14ac:dyDescent="0.2">
      <c r="B246" s="6"/>
      <c r="C246" s="6"/>
    </row>
    <row r="247" spans="2:3" x14ac:dyDescent="0.2">
      <c r="B247" s="6"/>
      <c r="C247" s="6"/>
    </row>
    <row r="248" spans="2:3" x14ac:dyDescent="0.2">
      <c r="B248" s="6"/>
      <c r="C248" s="6"/>
    </row>
    <row r="249" spans="2:3" x14ac:dyDescent="0.2">
      <c r="B249" s="6"/>
      <c r="C249" s="6"/>
    </row>
    <row r="250" spans="2:3" x14ac:dyDescent="0.2">
      <c r="B250" s="6"/>
      <c r="C250" s="6"/>
    </row>
    <row r="251" spans="2:3" x14ac:dyDescent="0.2">
      <c r="B251" s="6"/>
      <c r="C251" s="6"/>
    </row>
    <row r="252" spans="2:3" x14ac:dyDescent="0.2">
      <c r="B252" s="6"/>
      <c r="C252" s="6"/>
    </row>
    <row r="253" spans="2:3" x14ac:dyDescent="0.2">
      <c r="B253" s="6"/>
      <c r="C253" s="6"/>
    </row>
    <row r="254" spans="2:3" x14ac:dyDescent="0.2">
      <c r="B254" s="6"/>
      <c r="C254" s="6"/>
    </row>
    <row r="255" spans="2:3" x14ac:dyDescent="0.2">
      <c r="B255" s="6"/>
      <c r="C255" s="6"/>
    </row>
    <row r="256" spans="2:3" x14ac:dyDescent="0.2">
      <c r="B256" s="6"/>
      <c r="C256" s="6"/>
    </row>
    <row r="257" spans="2:3" x14ac:dyDescent="0.2">
      <c r="B257" s="6"/>
      <c r="C257" s="6"/>
    </row>
    <row r="258" spans="2:3" x14ac:dyDescent="0.2">
      <c r="B258" s="6"/>
      <c r="C258" s="6"/>
    </row>
    <row r="259" spans="2:3" x14ac:dyDescent="0.2">
      <c r="B259" s="6"/>
      <c r="C259" s="6"/>
    </row>
    <row r="260" spans="2:3" x14ac:dyDescent="0.2">
      <c r="B260" s="6"/>
      <c r="C260" s="6"/>
    </row>
    <row r="261" spans="2:3" x14ac:dyDescent="0.2">
      <c r="B261" s="6"/>
      <c r="C261" s="6"/>
    </row>
    <row r="262" spans="2:3" x14ac:dyDescent="0.2">
      <c r="B262" s="6"/>
      <c r="C262" s="6"/>
    </row>
    <row r="263" spans="2:3" x14ac:dyDescent="0.2">
      <c r="B263" s="6"/>
      <c r="C263" s="6"/>
    </row>
    <row r="264" spans="2:3" x14ac:dyDescent="0.2">
      <c r="B264" s="6"/>
      <c r="C264" s="6"/>
    </row>
    <row r="265" spans="2:3" x14ac:dyDescent="0.2">
      <c r="B265" s="6"/>
      <c r="C265" s="6"/>
    </row>
    <row r="266" spans="2:3" x14ac:dyDescent="0.2">
      <c r="B266" s="6"/>
      <c r="C266" s="6"/>
    </row>
    <row r="267" spans="2:3" x14ac:dyDescent="0.2">
      <c r="B267" s="6"/>
      <c r="C267" s="6"/>
    </row>
    <row r="268" spans="2:3" x14ac:dyDescent="0.2">
      <c r="B268" s="6"/>
      <c r="C268" s="6"/>
    </row>
    <row r="269" spans="2:3" x14ac:dyDescent="0.2">
      <c r="B269" s="6"/>
      <c r="C269" s="6"/>
    </row>
    <row r="270" spans="2:3" x14ac:dyDescent="0.2">
      <c r="B270" s="6"/>
      <c r="C270" s="6"/>
    </row>
    <row r="271" spans="2:3" x14ac:dyDescent="0.2">
      <c r="B271" s="6"/>
      <c r="C271" s="6"/>
    </row>
    <row r="272" spans="2:3" x14ac:dyDescent="0.2">
      <c r="B272" s="6"/>
      <c r="C272" s="6"/>
    </row>
    <row r="273" spans="2:3" x14ac:dyDescent="0.2">
      <c r="B273" s="6"/>
      <c r="C273" s="6"/>
    </row>
    <row r="274" spans="2:3" x14ac:dyDescent="0.2">
      <c r="B274" s="6"/>
      <c r="C274" s="6"/>
    </row>
    <row r="275" spans="2:3" x14ac:dyDescent="0.2">
      <c r="B275" s="6"/>
      <c r="C275" s="6"/>
    </row>
    <row r="276" spans="2:3" x14ac:dyDescent="0.2">
      <c r="B276" s="6"/>
      <c r="C276" s="6"/>
    </row>
    <row r="277" spans="2:3" x14ac:dyDescent="0.2">
      <c r="B277" s="6"/>
      <c r="C277" s="6"/>
    </row>
    <row r="278" spans="2:3" x14ac:dyDescent="0.2">
      <c r="B278" s="6"/>
      <c r="C278" s="6"/>
    </row>
    <row r="279" spans="2:3" x14ac:dyDescent="0.2">
      <c r="B279" s="6"/>
      <c r="C279" s="6"/>
    </row>
    <row r="280" spans="2:3" x14ac:dyDescent="0.2">
      <c r="B280" s="6"/>
      <c r="C280" s="6"/>
    </row>
    <row r="281" spans="2:3" x14ac:dyDescent="0.2">
      <c r="B281" s="6"/>
      <c r="C281" s="6"/>
    </row>
    <row r="282" spans="2:3" x14ac:dyDescent="0.2">
      <c r="B282" s="6"/>
      <c r="C282" s="6"/>
    </row>
    <row r="283" spans="2:3" x14ac:dyDescent="0.2">
      <c r="B283" s="6"/>
      <c r="C283" s="6"/>
    </row>
    <row r="284" spans="2:3" x14ac:dyDescent="0.2">
      <c r="B284" s="6"/>
      <c r="C284" s="6"/>
    </row>
    <row r="285" spans="2:3" x14ac:dyDescent="0.2">
      <c r="B285" s="6"/>
      <c r="C285" s="6"/>
    </row>
    <row r="286" spans="2:3" x14ac:dyDescent="0.2">
      <c r="B286" s="6"/>
      <c r="C286" s="6"/>
    </row>
    <row r="287" spans="2:3" x14ac:dyDescent="0.2">
      <c r="B287" s="6"/>
      <c r="C287" s="6"/>
    </row>
    <row r="288" spans="2:3" x14ac:dyDescent="0.2">
      <c r="B288" s="6"/>
      <c r="C288" s="6"/>
    </row>
    <row r="289" spans="2:3" x14ac:dyDescent="0.2">
      <c r="B289" s="6"/>
      <c r="C289" s="6"/>
    </row>
    <row r="290" spans="2:3" x14ac:dyDescent="0.2">
      <c r="B290" s="6"/>
      <c r="C290" s="6"/>
    </row>
    <row r="291" spans="2:3" x14ac:dyDescent="0.2">
      <c r="B291" s="6"/>
      <c r="C291" s="6"/>
    </row>
    <row r="292" spans="2:3" x14ac:dyDescent="0.2">
      <c r="B292" s="6"/>
      <c r="C292" s="6"/>
    </row>
    <row r="293" spans="2:3" x14ac:dyDescent="0.2">
      <c r="B293" s="6"/>
      <c r="C293" s="6"/>
    </row>
    <row r="294" spans="2:3" x14ac:dyDescent="0.2">
      <c r="B294" s="6"/>
      <c r="C294" s="6"/>
    </row>
    <row r="295" spans="2:3" x14ac:dyDescent="0.2">
      <c r="B295" s="6"/>
      <c r="C295" s="6"/>
    </row>
    <row r="296" spans="2:3" x14ac:dyDescent="0.2">
      <c r="B296" s="6"/>
      <c r="C296" s="6"/>
    </row>
    <row r="297" spans="2:3" x14ac:dyDescent="0.2">
      <c r="B297" s="6"/>
      <c r="C297" s="6"/>
    </row>
    <row r="298" spans="2:3" x14ac:dyDescent="0.2">
      <c r="B298" s="6"/>
      <c r="C298" s="6"/>
    </row>
    <row r="299" spans="2:3" x14ac:dyDescent="0.2">
      <c r="B299" s="6"/>
      <c r="C299" s="6"/>
    </row>
    <row r="300" spans="2:3" x14ac:dyDescent="0.2">
      <c r="B300" s="6"/>
      <c r="C300" s="6"/>
    </row>
    <row r="301" spans="2:3" x14ac:dyDescent="0.2">
      <c r="B301" s="6"/>
      <c r="C301" s="6"/>
    </row>
    <row r="302" spans="2:3" x14ac:dyDescent="0.2">
      <c r="B302" s="6"/>
      <c r="C302" s="6"/>
    </row>
    <row r="303" spans="2:3" x14ac:dyDescent="0.2">
      <c r="B303" s="6"/>
      <c r="C303" s="6"/>
    </row>
    <row r="304" spans="2:3" x14ac:dyDescent="0.2">
      <c r="B304" s="6"/>
      <c r="C304" s="6"/>
    </row>
    <row r="305" spans="2:3" x14ac:dyDescent="0.2">
      <c r="B305" s="6"/>
      <c r="C305" s="6"/>
    </row>
    <row r="306" spans="2:3" x14ac:dyDescent="0.2">
      <c r="B306" s="6"/>
      <c r="C306" s="6"/>
    </row>
    <row r="307" spans="2:3" x14ac:dyDescent="0.2">
      <c r="B307" s="6"/>
      <c r="C307" s="6"/>
    </row>
    <row r="308" spans="2:3" x14ac:dyDescent="0.2">
      <c r="B308" s="6"/>
      <c r="C308" s="6"/>
    </row>
    <row r="309" spans="2:3" x14ac:dyDescent="0.2">
      <c r="B309" s="6"/>
      <c r="C309" s="6"/>
    </row>
    <row r="310" spans="2:3" x14ac:dyDescent="0.2">
      <c r="B310" s="6"/>
      <c r="C310" s="6"/>
    </row>
    <row r="311" spans="2:3" x14ac:dyDescent="0.2">
      <c r="B311" s="6"/>
      <c r="C311" s="6"/>
    </row>
    <row r="312" spans="2:3" x14ac:dyDescent="0.2">
      <c r="B312" s="6"/>
      <c r="C312" s="6"/>
    </row>
    <row r="313" spans="2:3" x14ac:dyDescent="0.2">
      <c r="B313" s="6"/>
      <c r="C313" s="6"/>
    </row>
    <row r="314" spans="2:3" x14ac:dyDescent="0.2">
      <c r="B314" s="6"/>
      <c r="C314" s="6"/>
    </row>
    <row r="315" spans="2:3" x14ac:dyDescent="0.2">
      <c r="B315" s="6"/>
      <c r="C315" s="6"/>
    </row>
    <row r="316" spans="2:3" x14ac:dyDescent="0.2">
      <c r="B316" s="6"/>
      <c r="C316" s="6"/>
    </row>
    <row r="317" spans="2:3" x14ac:dyDescent="0.2">
      <c r="B317" s="6"/>
      <c r="C317" s="6"/>
    </row>
    <row r="318" spans="2:3" x14ac:dyDescent="0.2">
      <c r="B318" s="6"/>
      <c r="C318" s="6"/>
    </row>
    <row r="319" spans="2:3" x14ac:dyDescent="0.2">
      <c r="B319" s="6"/>
      <c r="C319" s="6"/>
    </row>
    <row r="320" spans="2:3" x14ac:dyDescent="0.2">
      <c r="B320" s="6"/>
      <c r="C320" s="6"/>
    </row>
    <row r="321" spans="2:3" x14ac:dyDescent="0.2">
      <c r="B321" s="6"/>
      <c r="C321" s="6"/>
    </row>
    <row r="322" spans="2:3" x14ac:dyDescent="0.2">
      <c r="B322" s="6"/>
      <c r="C322" s="6"/>
    </row>
    <row r="323" spans="2:3" x14ac:dyDescent="0.2">
      <c r="B323" s="6"/>
      <c r="C323" s="6"/>
    </row>
    <row r="324" spans="2:3" x14ac:dyDescent="0.2">
      <c r="B324" s="6"/>
      <c r="C324" s="6"/>
    </row>
    <row r="325" spans="2:3" x14ac:dyDescent="0.2">
      <c r="B325" s="6"/>
      <c r="C325" s="6"/>
    </row>
    <row r="326" spans="2:3" x14ac:dyDescent="0.2">
      <c r="B326" s="6"/>
      <c r="C326" s="6"/>
    </row>
    <row r="327" spans="2:3" x14ac:dyDescent="0.2">
      <c r="B327" s="6"/>
      <c r="C327" s="6"/>
    </row>
    <row r="328" spans="2:3" x14ac:dyDescent="0.2">
      <c r="B328" s="6"/>
      <c r="C328" s="6"/>
    </row>
    <row r="329" spans="2:3" x14ac:dyDescent="0.2">
      <c r="B329" s="6"/>
      <c r="C329" s="6"/>
    </row>
    <row r="330" spans="2:3" x14ac:dyDescent="0.2">
      <c r="B330" s="6"/>
      <c r="C330" s="6"/>
    </row>
    <row r="331" spans="2:3" x14ac:dyDescent="0.2">
      <c r="B331" s="6"/>
      <c r="C331" s="6"/>
    </row>
    <row r="332" spans="2:3" x14ac:dyDescent="0.2">
      <c r="B332" s="6"/>
      <c r="C332" s="6"/>
    </row>
    <row r="333" spans="2:3" x14ac:dyDescent="0.2">
      <c r="B333" s="6"/>
      <c r="C333" s="6"/>
    </row>
    <row r="334" spans="2:3" x14ac:dyDescent="0.2">
      <c r="B334" s="6"/>
      <c r="C334" s="6"/>
    </row>
    <row r="335" spans="2:3" x14ac:dyDescent="0.2">
      <c r="B335" s="6"/>
      <c r="C335" s="6"/>
    </row>
    <row r="336" spans="2:3" x14ac:dyDescent="0.2">
      <c r="B336" s="6"/>
      <c r="C336" s="6"/>
    </row>
    <row r="337" spans="2:3" x14ac:dyDescent="0.2">
      <c r="B337" s="6"/>
      <c r="C337" s="6"/>
    </row>
    <row r="338" spans="2:3" x14ac:dyDescent="0.2">
      <c r="B338" s="6"/>
      <c r="C338" s="6"/>
    </row>
    <row r="339" spans="2:3" x14ac:dyDescent="0.2">
      <c r="B339" s="6"/>
      <c r="C339" s="6"/>
    </row>
    <row r="340" spans="2:3" x14ac:dyDescent="0.2">
      <c r="B340" s="6"/>
      <c r="C340" s="6"/>
    </row>
    <row r="341" spans="2:3" x14ac:dyDescent="0.2">
      <c r="B341" s="6"/>
      <c r="C341" s="6"/>
    </row>
    <row r="342" spans="2:3" x14ac:dyDescent="0.2">
      <c r="B342" s="6"/>
      <c r="C342" s="6"/>
    </row>
    <row r="343" spans="2:3" x14ac:dyDescent="0.2">
      <c r="B343" s="6"/>
      <c r="C343" s="6"/>
    </row>
    <row r="344" spans="2:3" x14ac:dyDescent="0.2">
      <c r="B344" s="6"/>
      <c r="C344" s="6"/>
    </row>
    <row r="345" spans="2:3" x14ac:dyDescent="0.2">
      <c r="B345" s="6"/>
      <c r="C345" s="6"/>
    </row>
    <row r="346" spans="2:3" x14ac:dyDescent="0.2">
      <c r="B346" s="6"/>
      <c r="C346" s="6"/>
    </row>
    <row r="347" spans="2:3" x14ac:dyDescent="0.2">
      <c r="B347" s="6"/>
      <c r="C347" s="6"/>
    </row>
    <row r="348" spans="2:3" x14ac:dyDescent="0.2">
      <c r="B348" s="6"/>
      <c r="C348" s="6"/>
    </row>
    <row r="349" spans="2:3" x14ac:dyDescent="0.2">
      <c r="B349" s="6"/>
      <c r="C349" s="6"/>
    </row>
    <row r="350" spans="2:3" x14ac:dyDescent="0.2">
      <c r="B350" s="6"/>
      <c r="C350" s="6"/>
    </row>
    <row r="351" spans="2:3" x14ac:dyDescent="0.2">
      <c r="B351" s="6"/>
      <c r="C351" s="6"/>
    </row>
    <row r="352" spans="2:3" x14ac:dyDescent="0.2">
      <c r="B352" s="6"/>
      <c r="C352" s="6"/>
    </row>
    <row r="353" spans="2:3" x14ac:dyDescent="0.2">
      <c r="B353" s="6"/>
      <c r="C353" s="6"/>
    </row>
    <row r="354" spans="2:3" x14ac:dyDescent="0.2">
      <c r="B354" s="6"/>
      <c r="C354" s="6"/>
    </row>
    <row r="355" spans="2:3" x14ac:dyDescent="0.2">
      <c r="B355" s="6"/>
      <c r="C355" s="6"/>
    </row>
    <row r="356" spans="2:3" x14ac:dyDescent="0.2">
      <c r="B356" s="6"/>
      <c r="C356" s="6"/>
    </row>
    <row r="357" spans="2:3" x14ac:dyDescent="0.2">
      <c r="B357" s="6"/>
      <c r="C357" s="6"/>
    </row>
    <row r="358" spans="2:3" x14ac:dyDescent="0.2">
      <c r="B358" s="6"/>
      <c r="C358" s="6"/>
    </row>
    <row r="359" spans="2:3" x14ac:dyDescent="0.2">
      <c r="B359" s="6"/>
      <c r="C359" s="6"/>
    </row>
    <row r="360" spans="2:3" x14ac:dyDescent="0.2">
      <c r="B360" s="6"/>
      <c r="C360" s="6"/>
    </row>
    <row r="361" spans="2:3" x14ac:dyDescent="0.2">
      <c r="B361" s="6"/>
      <c r="C361" s="6"/>
    </row>
    <row r="362" spans="2:3" x14ac:dyDescent="0.2">
      <c r="B362" s="6"/>
      <c r="C362" s="6"/>
    </row>
    <row r="363" spans="2:3" x14ac:dyDescent="0.2">
      <c r="B363" s="6"/>
      <c r="C363" s="6"/>
    </row>
    <row r="364" spans="2:3" x14ac:dyDescent="0.2">
      <c r="B364" s="6"/>
      <c r="C364" s="6"/>
    </row>
    <row r="365" spans="2:3" x14ac:dyDescent="0.2">
      <c r="B365" s="6"/>
      <c r="C365" s="6"/>
    </row>
    <row r="366" spans="2:3" x14ac:dyDescent="0.2">
      <c r="B366" s="6"/>
      <c r="C366" s="6"/>
    </row>
    <row r="367" spans="2:3" x14ac:dyDescent="0.2">
      <c r="B367" s="6"/>
      <c r="C367" s="6"/>
    </row>
    <row r="368" spans="2:3" x14ac:dyDescent="0.2">
      <c r="B368" s="6"/>
      <c r="C368" s="6"/>
    </row>
    <row r="369" spans="2:3" x14ac:dyDescent="0.2">
      <c r="B369" s="6"/>
      <c r="C369" s="6"/>
    </row>
    <row r="370" spans="2:3" x14ac:dyDescent="0.2">
      <c r="B370" s="6"/>
      <c r="C370" s="6"/>
    </row>
    <row r="371" spans="2:3" x14ac:dyDescent="0.2">
      <c r="B371" s="6"/>
      <c r="C371" s="6"/>
    </row>
    <row r="372" spans="2:3" x14ac:dyDescent="0.2">
      <c r="B372" s="6"/>
      <c r="C372" s="6"/>
    </row>
    <row r="373" spans="2:3" x14ac:dyDescent="0.2">
      <c r="B373" s="6"/>
      <c r="C373" s="6"/>
    </row>
    <row r="374" spans="2:3" x14ac:dyDescent="0.2">
      <c r="B374" s="6"/>
      <c r="C374" s="6"/>
    </row>
    <row r="375" spans="2:3" x14ac:dyDescent="0.2">
      <c r="B375" s="6"/>
      <c r="C375" s="6"/>
    </row>
    <row r="376" spans="2:3" x14ac:dyDescent="0.2">
      <c r="B376" s="6"/>
      <c r="C376" s="6"/>
    </row>
    <row r="377" spans="2:3" x14ac:dyDescent="0.2">
      <c r="B377" s="6"/>
      <c r="C377" s="6"/>
    </row>
    <row r="378" spans="2:3" x14ac:dyDescent="0.2">
      <c r="B378" s="6"/>
      <c r="C378" s="6"/>
    </row>
    <row r="379" spans="2:3" x14ac:dyDescent="0.2">
      <c r="B379" s="6"/>
      <c r="C379" s="6"/>
    </row>
    <row r="380" spans="2:3" x14ac:dyDescent="0.2">
      <c r="B380" s="6"/>
      <c r="C380" s="6"/>
    </row>
    <row r="381" spans="2:3" x14ac:dyDescent="0.2">
      <c r="B381" s="6"/>
      <c r="C381" s="6"/>
    </row>
    <row r="382" spans="2:3" x14ac:dyDescent="0.2">
      <c r="B382" s="6"/>
      <c r="C382" s="6"/>
    </row>
    <row r="383" spans="2:3" x14ac:dyDescent="0.2">
      <c r="B383" s="6"/>
      <c r="C383" s="6"/>
    </row>
    <row r="384" spans="2:3" x14ac:dyDescent="0.2">
      <c r="B384" s="6"/>
      <c r="C384" s="6"/>
    </row>
    <row r="385" spans="2:3" x14ac:dyDescent="0.2">
      <c r="B385" s="6"/>
      <c r="C385" s="6"/>
    </row>
    <row r="386" spans="2:3" x14ac:dyDescent="0.2">
      <c r="B386" s="6"/>
      <c r="C386" s="6"/>
    </row>
    <row r="387" spans="2:3" x14ac:dyDescent="0.2">
      <c r="B387" s="6"/>
      <c r="C387" s="6"/>
    </row>
    <row r="388" spans="2:3" x14ac:dyDescent="0.2">
      <c r="B388" s="6"/>
      <c r="C388" s="6"/>
    </row>
    <row r="389" spans="2:3" x14ac:dyDescent="0.2">
      <c r="B389" s="6"/>
      <c r="C389" s="6"/>
    </row>
    <row r="390" spans="2:3" x14ac:dyDescent="0.2">
      <c r="B390" s="6"/>
      <c r="C390" s="6"/>
    </row>
    <row r="391" spans="2:3" x14ac:dyDescent="0.2">
      <c r="B391" s="6"/>
      <c r="C391" s="6"/>
    </row>
    <row r="392" spans="2:3" x14ac:dyDescent="0.2">
      <c r="B392" s="6"/>
      <c r="C392" s="6"/>
    </row>
    <row r="393" spans="2:3" x14ac:dyDescent="0.2">
      <c r="B393" s="6"/>
      <c r="C393" s="6"/>
    </row>
    <row r="394" spans="2:3" x14ac:dyDescent="0.2">
      <c r="B394" s="6"/>
      <c r="C394" s="6"/>
    </row>
    <row r="395" spans="2:3" x14ac:dyDescent="0.2">
      <c r="B395" s="6"/>
      <c r="C395" s="6"/>
    </row>
    <row r="396" spans="2:3" x14ac:dyDescent="0.2">
      <c r="B396" s="6"/>
      <c r="C396" s="6"/>
    </row>
    <row r="397" spans="2:3" x14ac:dyDescent="0.2">
      <c r="B397" s="6"/>
      <c r="C397" s="6"/>
    </row>
    <row r="398" spans="2:3" x14ac:dyDescent="0.2">
      <c r="B398" s="6"/>
      <c r="C398" s="6"/>
    </row>
    <row r="399" spans="2:3" x14ac:dyDescent="0.2">
      <c r="B399" s="6"/>
      <c r="C399" s="6"/>
    </row>
    <row r="400" spans="2:3" x14ac:dyDescent="0.2">
      <c r="B400" s="6"/>
      <c r="C400" s="6"/>
    </row>
    <row r="401" spans="2:3" x14ac:dyDescent="0.2">
      <c r="B401" s="6"/>
      <c r="C401" s="6"/>
    </row>
    <row r="402" spans="2:3" x14ac:dyDescent="0.2">
      <c r="B402" s="6"/>
      <c r="C402" s="6"/>
    </row>
    <row r="403" spans="2:3" x14ac:dyDescent="0.2">
      <c r="B403" s="6"/>
      <c r="C403" s="6"/>
    </row>
    <row r="404" spans="2:3" x14ac:dyDescent="0.2">
      <c r="B404" s="6"/>
      <c r="C404" s="6"/>
    </row>
    <row r="405" spans="2:3" x14ac:dyDescent="0.2">
      <c r="B405" s="6"/>
      <c r="C405" s="6"/>
    </row>
    <row r="406" spans="2:3" x14ac:dyDescent="0.2">
      <c r="B406" s="6"/>
      <c r="C406" s="6"/>
    </row>
    <row r="407" spans="2:3" x14ac:dyDescent="0.2">
      <c r="B407" s="6"/>
      <c r="C407" s="6"/>
    </row>
    <row r="408" spans="2:3" x14ac:dyDescent="0.2">
      <c r="B408" s="6"/>
      <c r="C408" s="6"/>
    </row>
    <row r="409" spans="2:3" x14ac:dyDescent="0.2">
      <c r="B409" s="6"/>
      <c r="C409" s="6"/>
    </row>
    <row r="410" spans="2:3" x14ac:dyDescent="0.2">
      <c r="B410" s="6"/>
      <c r="C410" s="6"/>
    </row>
    <row r="411" spans="2:3" x14ac:dyDescent="0.2">
      <c r="B411" s="6"/>
      <c r="C411" s="6"/>
    </row>
    <row r="412" spans="2:3" x14ac:dyDescent="0.2">
      <c r="B412" s="6"/>
      <c r="C412" s="6"/>
    </row>
    <row r="413" spans="2:3" x14ac:dyDescent="0.2">
      <c r="B413" s="6"/>
      <c r="C413" s="6"/>
    </row>
    <row r="414" spans="2:3" x14ac:dyDescent="0.2">
      <c r="B414" s="6"/>
      <c r="C414" s="6"/>
    </row>
    <row r="415" spans="2:3" x14ac:dyDescent="0.2">
      <c r="B415" s="6"/>
      <c r="C415" s="6"/>
    </row>
    <row r="416" spans="2:3" x14ac:dyDescent="0.2">
      <c r="B416" s="6"/>
      <c r="C416" s="6"/>
    </row>
    <row r="417" spans="2:3" x14ac:dyDescent="0.2">
      <c r="B417" s="6"/>
      <c r="C417" s="6"/>
    </row>
    <row r="418" spans="2:3" x14ac:dyDescent="0.2">
      <c r="B418" s="6"/>
      <c r="C418" s="6"/>
    </row>
    <row r="419" spans="2:3" x14ac:dyDescent="0.2">
      <c r="B419" s="6"/>
      <c r="C419" s="6"/>
    </row>
    <row r="420" spans="2:3" x14ac:dyDescent="0.2">
      <c r="B420" s="6"/>
      <c r="C420" s="6"/>
    </row>
    <row r="421" spans="2:3" x14ac:dyDescent="0.2">
      <c r="B421" s="6"/>
      <c r="C421" s="6"/>
    </row>
    <row r="422" spans="2:3" x14ac:dyDescent="0.2">
      <c r="B422" s="6"/>
      <c r="C422" s="6"/>
    </row>
    <row r="423" spans="2:3" x14ac:dyDescent="0.2">
      <c r="B423" s="6"/>
      <c r="C423" s="6"/>
    </row>
    <row r="424" spans="2:3" x14ac:dyDescent="0.2">
      <c r="B424" s="6"/>
      <c r="C424" s="6"/>
    </row>
    <row r="425" spans="2:3" x14ac:dyDescent="0.2">
      <c r="B425" s="6"/>
      <c r="C425" s="6"/>
    </row>
    <row r="426" spans="2:3" x14ac:dyDescent="0.2">
      <c r="B426" s="6"/>
      <c r="C426" s="6"/>
    </row>
    <row r="427" spans="2:3" x14ac:dyDescent="0.2">
      <c r="B427" s="6"/>
      <c r="C427" s="6"/>
    </row>
    <row r="428" spans="2:3" x14ac:dyDescent="0.2">
      <c r="B428" s="6"/>
      <c r="C428" s="6"/>
    </row>
    <row r="429" spans="2:3" x14ac:dyDescent="0.2">
      <c r="B429" s="6"/>
      <c r="C429" s="6"/>
    </row>
    <row r="430" spans="2:3" x14ac:dyDescent="0.2">
      <c r="B430" s="6"/>
      <c r="C430" s="6"/>
    </row>
    <row r="431" spans="2:3" x14ac:dyDescent="0.2">
      <c r="B431" s="6"/>
      <c r="C431" s="6"/>
    </row>
    <row r="432" spans="2:3" x14ac:dyDescent="0.2">
      <c r="B432" s="6"/>
      <c r="C432" s="6"/>
    </row>
    <row r="433" spans="2:3" x14ac:dyDescent="0.2">
      <c r="B433" s="6"/>
      <c r="C433" s="6"/>
    </row>
    <row r="434" spans="2:3" x14ac:dyDescent="0.2">
      <c r="B434" s="6"/>
      <c r="C434" s="6"/>
    </row>
    <row r="435" spans="2:3" x14ac:dyDescent="0.2">
      <c r="B435" s="6"/>
      <c r="C435" s="6"/>
    </row>
    <row r="436" spans="2:3" x14ac:dyDescent="0.2">
      <c r="B436" s="6"/>
      <c r="C436" s="6"/>
    </row>
    <row r="437" spans="2:3" x14ac:dyDescent="0.2">
      <c r="B437" s="6"/>
      <c r="C437" s="6"/>
    </row>
    <row r="438" spans="2:3" x14ac:dyDescent="0.2">
      <c r="B438" s="6"/>
      <c r="C438" s="6"/>
    </row>
    <row r="439" spans="2:3" x14ac:dyDescent="0.2">
      <c r="B439" s="6"/>
      <c r="C439" s="6"/>
    </row>
    <row r="440" spans="2:3" x14ac:dyDescent="0.2">
      <c r="B440" s="6"/>
      <c r="C440" s="6"/>
    </row>
    <row r="441" spans="2:3" x14ac:dyDescent="0.2">
      <c r="B441" s="6"/>
      <c r="C441" s="6"/>
    </row>
    <row r="442" spans="2:3" x14ac:dyDescent="0.2">
      <c r="B442" s="6"/>
      <c r="C442" s="6"/>
    </row>
    <row r="443" spans="2:3" x14ac:dyDescent="0.2">
      <c r="B443" s="6"/>
      <c r="C443" s="6"/>
    </row>
    <row r="444" spans="2:3" x14ac:dyDescent="0.2">
      <c r="B444" s="6"/>
      <c r="C444" s="6"/>
    </row>
    <row r="445" spans="2:3" x14ac:dyDescent="0.2">
      <c r="B445" s="6"/>
      <c r="C445" s="6"/>
    </row>
    <row r="446" spans="2:3" x14ac:dyDescent="0.2">
      <c r="B446" s="6"/>
      <c r="C446" s="6"/>
    </row>
    <row r="447" spans="2:3" x14ac:dyDescent="0.2">
      <c r="B447" s="6"/>
      <c r="C447" s="6"/>
    </row>
    <row r="448" spans="2:3" x14ac:dyDescent="0.2">
      <c r="B448" s="6"/>
      <c r="C448" s="6"/>
    </row>
    <row r="449" spans="2:3" x14ac:dyDescent="0.2">
      <c r="B449" s="6"/>
      <c r="C449" s="6"/>
    </row>
    <row r="450" spans="2:3" x14ac:dyDescent="0.2">
      <c r="B450" s="6"/>
      <c r="C450" s="6"/>
    </row>
    <row r="451" spans="2:3" x14ac:dyDescent="0.2">
      <c r="B451" s="6"/>
      <c r="C451" s="6"/>
    </row>
    <row r="452" spans="2:3" x14ac:dyDescent="0.2">
      <c r="B452" s="6"/>
      <c r="C452" s="6"/>
    </row>
    <row r="453" spans="2:3" x14ac:dyDescent="0.2">
      <c r="B453" s="6"/>
      <c r="C453" s="6"/>
    </row>
    <row r="454" spans="2:3" x14ac:dyDescent="0.2">
      <c r="B454" s="6"/>
      <c r="C454" s="6"/>
    </row>
    <row r="455" spans="2:3" x14ac:dyDescent="0.2">
      <c r="B455" s="6"/>
      <c r="C455" s="6"/>
    </row>
    <row r="456" spans="2:3" x14ac:dyDescent="0.2">
      <c r="B456" s="6"/>
      <c r="C456" s="6"/>
    </row>
    <row r="457" spans="2:3" x14ac:dyDescent="0.2">
      <c r="B457" s="6"/>
      <c r="C457" s="6"/>
    </row>
    <row r="458" spans="2:3" x14ac:dyDescent="0.2">
      <c r="B458" s="6"/>
      <c r="C458" s="6"/>
    </row>
    <row r="459" spans="2:3" x14ac:dyDescent="0.2">
      <c r="B459" s="6"/>
      <c r="C459" s="6"/>
    </row>
    <row r="460" spans="2:3" x14ac:dyDescent="0.2">
      <c r="B460" s="6"/>
      <c r="C460" s="6"/>
    </row>
    <row r="461" spans="2:3" x14ac:dyDescent="0.2">
      <c r="B461" s="6"/>
      <c r="C461" s="6"/>
    </row>
    <row r="462" spans="2:3" x14ac:dyDescent="0.2">
      <c r="B462" s="6"/>
      <c r="C462" s="6"/>
    </row>
    <row r="463" spans="2:3" x14ac:dyDescent="0.2">
      <c r="B463" s="6"/>
      <c r="C463" s="6"/>
    </row>
    <row r="464" spans="2:3" x14ac:dyDescent="0.2">
      <c r="B464" s="6"/>
      <c r="C464" s="6"/>
    </row>
    <row r="465" spans="2:3" x14ac:dyDescent="0.2">
      <c r="B465" s="6"/>
      <c r="C465" s="6"/>
    </row>
    <row r="466" spans="2:3" x14ac:dyDescent="0.2">
      <c r="B466" s="6"/>
      <c r="C466" s="6"/>
    </row>
    <row r="467" spans="2:3" x14ac:dyDescent="0.2">
      <c r="B467" s="6"/>
      <c r="C467" s="6"/>
    </row>
    <row r="468" spans="2:3" x14ac:dyDescent="0.2">
      <c r="B468" s="6"/>
      <c r="C468" s="6"/>
    </row>
    <row r="469" spans="2:3" x14ac:dyDescent="0.2">
      <c r="B469" s="6"/>
      <c r="C469" s="6"/>
    </row>
    <row r="470" spans="2:3" x14ac:dyDescent="0.2">
      <c r="B470" s="6"/>
      <c r="C470" s="6"/>
    </row>
    <row r="471" spans="2:3" x14ac:dyDescent="0.2">
      <c r="B471" s="6"/>
      <c r="C471" s="6"/>
    </row>
    <row r="472" spans="2:3" x14ac:dyDescent="0.2">
      <c r="B472" s="6"/>
      <c r="C472" s="6"/>
    </row>
    <row r="473" spans="2:3" x14ac:dyDescent="0.2">
      <c r="B473" s="6"/>
      <c r="C473" s="6"/>
    </row>
    <row r="474" spans="2:3" x14ac:dyDescent="0.2">
      <c r="B474" s="6"/>
      <c r="C474" s="6"/>
    </row>
    <row r="475" spans="2:3" x14ac:dyDescent="0.2">
      <c r="B475" s="6"/>
      <c r="C475" s="6"/>
    </row>
    <row r="476" spans="2:3" x14ac:dyDescent="0.2">
      <c r="B476" s="6"/>
      <c r="C476" s="6"/>
    </row>
    <row r="477" spans="2:3" x14ac:dyDescent="0.2">
      <c r="B477" s="6"/>
      <c r="C477" s="6"/>
    </row>
    <row r="478" spans="2:3" x14ac:dyDescent="0.2">
      <c r="B478" s="6"/>
      <c r="C478" s="6"/>
    </row>
    <row r="479" spans="2:3" x14ac:dyDescent="0.2">
      <c r="B479" s="6"/>
      <c r="C479" s="6"/>
    </row>
    <row r="480" spans="2:3" x14ac:dyDescent="0.2">
      <c r="B480" s="6"/>
      <c r="C480" s="6"/>
    </row>
    <row r="481" spans="2:3" x14ac:dyDescent="0.2">
      <c r="B481" s="6"/>
      <c r="C481" s="6"/>
    </row>
    <row r="482" spans="2:3" x14ac:dyDescent="0.2">
      <c r="B482" s="6"/>
      <c r="C482" s="6"/>
    </row>
    <row r="483" spans="2:3" x14ac:dyDescent="0.2">
      <c r="B483" s="6"/>
      <c r="C483" s="6"/>
    </row>
    <row r="484" spans="2:3" x14ac:dyDescent="0.2">
      <c r="B484" s="6"/>
      <c r="C484" s="6"/>
    </row>
    <row r="485" spans="2:3" x14ac:dyDescent="0.2">
      <c r="B485" s="6"/>
      <c r="C485" s="6"/>
    </row>
    <row r="486" spans="2:3" x14ac:dyDescent="0.2">
      <c r="B486" s="6"/>
      <c r="C486" s="6"/>
    </row>
    <row r="487" spans="2:3" x14ac:dyDescent="0.2">
      <c r="B487" s="6"/>
      <c r="C487" s="6"/>
    </row>
    <row r="488" spans="2:3" x14ac:dyDescent="0.2">
      <c r="B488" s="6"/>
      <c r="C488" s="6"/>
    </row>
    <row r="489" spans="2:3" x14ac:dyDescent="0.2">
      <c r="B489" s="6"/>
      <c r="C489" s="6"/>
    </row>
    <row r="490" spans="2:3" x14ac:dyDescent="0.2">
      <c r="B490" s="6"/>
      <c r="C490" s="6"/>
    </row>
    <row r="491" spans="2:3" x14ac:dyDescent="0.2">
      <c r="B491" s="6"/>
      <c r="C491" s="6"/>
    </row>
    <row r="492" spans="2:3" x14ac:dyDescent="0.2">
      <c r="B492" s="6"/>
      <c r="C492" s="6"/>
    </row>
    <row r="493" spans="2:3" x14ac:dyDescent="0.2">
      <c r="B493" s="6"/>
      <c r="C493" s="6"/>
    </row>
    <row r="494" spans="2:3" x14ac:dyDescent="0.2">
      <c r="B494" s="6"/>
      <c r="C494" s="6"/>
    </row>
    <row r="495" spans="2:3" x14ac:dyDescent="0.2">
      <c r="B495" s="6"/>
      <c r="C495" s="6"/>
    </row>
    <row r="496" spans="2:3" x14ac:dyDescent="0.2">
      <c r="B496" s="6"/>
      <c r="C496" s="6"/>
    </row>
    <row r="497" spans="2:3" x14ac:dyDescent="0.2">
      <c r="B497" s="6"/>
      <c r="C497" s="6"/>
    </row>
    <row r="498" spans="2:3" x14ac:dyDescent="0.2">
      <c r="B498" s="6"/>
      <c r="C498" s="6"/>
    </row>
    <row r="499" spans="2:3" x14ac:dyDescent="0.2">
      <c r="B499" s="6"/>
      <c r="C499" s="6"/>
    </row>
    <row r="500" spans="2:3" x14ac:dyDescent="0.2">
      <c r="B500" s="6"/>
      <c r="C500" s="6"/>
    </row>
    <row r="501" spans="2:3" x14ac:dyDescent="0.2">
      <c r="B501" s="6"/>
      <c r="C501" s="6"/>
    </row>
    <row r="502" spans="2:3" x14ac:dyDescent="0.2">
      <c r="B502" s="6"/>
      <c r="C502" s="6"/>
    </row>
    <row r="503" spans="2:3" x14ac:dyDescent="0.2">
      <c r="B503" s="6"/>
      <c r="C503" s="6"/>
    </row>
    <row r="504" spans="2:3" x14ac:dyDescent="0.2">
      <c r="B504" s="6"/>
      <c r="C504" s="6"/>
    </row>
    <row r="505" spans="2:3" x14ac:dyDescent="0.2">
      <c r="B505" s="6"/>
      <c r="C505" s="6"/>
    </row>
    <row r="506" spans="2:3" x14ac:dyDescent="0.2">
      <c r="B506" s="6"/>
      <c r="C506" s="6"/>
    </row>
    <row r="507" spans="2:3" x14ac:dyDescent="0.2">
      <c r="B507" s="6"/>
      <c r="C507" s="6"/>
    </row>
    <row r="508" spans="2:3" x14ac:dyDescent="0.2">
      <c r="B508" s="6"/>
      <c r="C508" s="6"/>
    </row>
    <row r="509" spans="2:3" x14ac:dyDescent="0.2">
      <c r="B509" s="6"/>
      <c r="C509" s="6"/>
    </row>
    <row r="510" spans="2:3" x14ac:dyDescent="0.2">
      <c r="B510" s="6"/>
      <c r="C510" s="6"/>
    </row>
    <row r="511" spans="2:3" x14ac:dyDescent="0.2">
      <c r="B511" s="6"/>
      <c r="C511" s="6"/>
    </row>
    <row r="512" spans="2:3" x14ac:dyDescent="0.2">
      <c r="B512" s="6"/>
      <c r="C512" s="6"/>
    </row>
    <row r="513" spans="2:3" x14ac:dyDescent="0.2">
      <c r="B513" s="6"/>
      <c r="C513" s="6"/>
    </row>
    <row r="514" spans="2:3" x14ac:dyDescent="0.2">
      <c r="B514" s="6"/>
      <c r="C514" s="6"/>
    </row>
    <row r="515" spans="2:3" x14ac:dyDescent="0.2">
      <c r="B515" s="6"/>
      <c r="C515" s="6"/>
    </row>
    <row r="516" spans="2:3" x14ac:dyDescent="0.2">
      <c r="B516" s="6"/>
      <c r="C516" s="6"/>
    </row>
    <row r="517" spans="2:3" x14ac:dyDescent="0.2">
      <c r="B517" s="6"/>
      <c r="C517" s="6"/>
    </row>
    <row r="518" spans="2:3" x14ac:dyDescent="0.2">
      <c r="B518" s="6"/>
      <c r="C518" s="6"/>
    </row>
    <row r="519" spans="2:3" x14ac:dyDescent="0.2">
      <c r="B519" s="6"/>
      <c r="C519" s="6"/>
    </row>
    <row r="520" spans="2:3" x14ac:dyDescent="0.2">
      <c r="B520" s="6"/>
      <c r="C520" s="6"/>
    </row>
    <row r="521" spans="2:3" x14ac:dyDescent="0.2">
      <c r="B521" s="6"/>
      <c r="C521" s="6"/>
    </row>
    <row r="522" spans="2:3" x14ac:dyDescent="0.2">
      <c r="B522" s="6"/>
      <c r="C522" s="6"/>
    </row>
    <row r="523" spans="2:3" x14ac:dyDescent="0.2">
      <c r="B523" s="6"/>
      <c r="C523" s="6"/>
    </row>
    <row r="524" spans="2:3" x14ac:dyDescent="0.2">
      <c r="B524" s="6"/>
      <c r="C524" s="6"/>
    </row>
    <row r="525" spans="2:3" x14ac:dyDescent="0.2">
      <c r="B525" s="6"/>
      <c r="C525" s="6"/>
    </row>
    <row r="526" spans="2:3" x14ac:dyDescent="0.2">
      <c r="B526" s="6"/>
      <c r="C526" s="6"/>
    </row>
    <row r="527" spans="2:3" x14ac:dyDescent="0.2">
      <c r="B527" s="6"/>
      <c r="C527" s="6"/>
    </row>
    <row r="528" spans="2:3" x14ac:dyDescent="0.2">
      <c r="B528" s="6"/>
      <c r="C528" s="6"/>
    </row>
    <row r="529" spans="2:3" x14ac:dyDescent="0.2">
      <c r="B529" s="6"/>
      <c r="C529" s="6"/>
    </row>
    <row r="530" spans="2:3" x14ac:dyDescent="0.2">
      <c r="B530" s="6"/>
      <c r="C530" s="6"/>
    </row>
    <row r="531" spans="2:3" x14ac:dyDescent="0.2">
      <c r="B531" s="6"/>
      <c r="C531" s="6"/>
    </row>
    <row r="532" spans="2:3" x14ac:dyDescent="0.2">
      <c r="B532" s="6"/>
      <c r="C532" s="6"/>
    </row>
    <row r="533" spans="2:3" x14ac:dyDescent="0.2">
      <c r="B533" s="6"/>
      <c r="C533" s="6"/>
    </row>
    <row r="534" spans="2:3" x14ac:dyDescent="0.2">
      <c r="B534" s="6"/>
      <c r="C534" s="6"/>
    </row>
    <row r="535" spans="2:3" x14ac:dyDescent="0.2">
      <c r="B535" s="6"/>
      <c r="C535" s="6"/>
    </row>
    <row r="536" spans="2:3" x14ac:dyDescent="0.2">
      <c r="B536" s="6"/>
      <c r="C536" s="6"/>
    </row>
    <row r="537" spans="2:3" x14ac:dyDescent="0.2">
      <c r="B537" s="6"/>
      <c r="C537" s="6"/>
    </row>
    <row r="538" spans="2:3" x14ac:dyDescent="0.2">
      <c r="B538" s="6"/>
      <c r="C538" s="6"/>
    </row>
    <row r="539" spans="2:3" x14ac:dyDescent="0.2">
      <c r="B539" s="6"/>
      <c r="C539" s="6"/>
    </row>
    <row r="540" spans="2:3" x14ac:dyDescent="0.2">
      <c r="B540" s="6"/>
      <c r="C540" s="6"/>
    </row>
    <row r="541" spans="2:3" x14ac:dyDescent="0.2">
      <c r="B541" s="6"/>
      <c r="C541" s="6"/>
    </row>
    <row r="542" spans="2:3" x14ac:dyDescent="0.2">
      <c r="B542" s="6"/>
      <c r="C542" s="6"/>
    </row>
    <row r="543" spans="2:3" x14ac:dyDescent="0.2">
      <c r="B543" s="6"/>
      <c r="C543" s="6"/>
    </row>
    <row r="544" spans="2:3" x14ac:dyDescent="0.2">
      <c r="B544" s="6"/>
      <c r="C544" s="6"/>
    </row>
    <row r="545" spans="2:3" x14ac:dyDescent="0.2">
      <c r="B545" s="6"/>
      <c r="C545" s="6"/>
    </row>
    <row r="546" spans="2:3" x14ac:dyDescent="0.2">
      <c r="B546" s="6"/>
      <c r="C546" s="6"/>
    </row>
    <row r="547" spans="2:3" x14ac:dyDescent="0.2">
      <c r="B547" s="6"/>
      <c r="C547" s="6"/>
    </row>
    <row r="548" spans="2:3" x14ac:dyDescent="0.2">
      <c r="B548" s="6"/>
      <c r="C548" s="6"/>
    </row>
    <row r="549" spans="2:3" x14ac:dyDescent="0.2">
      <c r="B549" s="6"/>
      <c r="C549" s="6"/>
    </row>
    <row r="550" spans="2:3" x14ac:dyDescent="0.2">
      <c r="B550" s="6"/>
      <c r="C550" s="6"/>
    </row>
    <row r="551" spans="2:3" x14ac:dyDescent="0.2">
      <c r="B551" s="6"/>
      <c r="C551" s="6"/>
    </row>
    <row r="552" spans="2:3" x14ac:dyDescent="0.2">
      <c r="B552" s="6"/>
      <c r="C552" s="6"/>
    </row>
    <row r="553" spans="2:3" x14ac:dyDescent="0.2">
      <c r="B553" s="6"/>
      <c r="C553" s="6"/>
    </row>
    <row r="554" spans="2:3" x14ac:dyDescent="0.2">
      <c r="B554" s="6"/>
      <c r="C554" s="6"/>
    </row>
    <row r="555" spans="2:3" x14ac:dyDescent="0.2">
      <c r="B555" s="6"/>
      <c r="C555" s="6"/>
    </row>
    <row r="556" spans="2:3" x14ac:dyDescent="0.2">
      <c r="B556" s="6"/>
      <c r="C556" s="6"/>
    </row>
    <row r="557" spans="2:3" x14ac:dyDescent="0.2">
      <c r="B557" s="6"/>
      <c r="C557" s="6"/>
    </row>
    <row r="558" spans="2:3" x14ac:dyDescent="0.2">
      <c r="B558" s="6"/>
      <c r="C558" s="6"/>
    </row>
    <row r="559" spans="2:3" x14ac:dyDescent="0.2">
      <c r="B559" s="6"/>
      <c r="C559" s="6"/>
    </row>
    <row r="560" spans="2:3" x14ac:dyDescent="0.2">
      <c r="B560" s="6"/>
      <c r="C560" s="6"/>
    </row>
    <row r="561" spans="2:3" x14ac:dyDescent="0.2">
      <c r="B561" s="6"/>
      <c r="C561" s="6"/>
    </row>
    <row r="562" spans="2:3" x14ac:dyDescent="0.2">
      <c r="B562" s="6"/>
      <c r="C562" s="6"/>
    </row>
    <row r="563" spans="2:3" x14ac:dyDescent="0.2">
      <c r="B563" s="6"/>
      <c r="C563" s="6"/>
    </row>
    <row r="564" spans="2:3" x14ac:dyDescent="0.2">
      <c r="B564" s="6"/>
      <c r="C564" s="6"/>
    </row>
    <row r="565" spans="2:3" x14ac:dyDescent="0.2">
      <c r="B565" s="6"/>
      <c r="C565" s="6"/>
    </row>
    <row r="566" spans="2:3" x14ac:dyDescent="0.2">
      <c r="B566" s="6"/>
      <c r="C566" s="6"/>
    </row>
    <row r="567" spans="2:3" x14ac:dyDescent="0.2">
      <c r="B567" s="6"/>
      <c r="C567" s="6"/>
    </row>
    <row r="568" spans="2:3" x14ac:dyDescent="0.2">
      <c r="B568" s="6"/>
      <c r="C568" s="6"/>
    </row>
    <row r="569" spans="2:3" x14ac:dyDescent="0.2">
      <c r="B569" s="6"/>
      <c r="C569" s="6"/>
    </row>
    <row r="570" spans="2:3" x14ac:dyDescent="0.2">
      <c r="B570" s="6"/>
      <c r="C570" s="6"/>
    </row>
    <row r="571" spans="2:3" x14ac:dyDescent="0.2">
      <c r="B571" s="6"/>
      <c r="C571" s="6"/>
    </row>
    <row r="572" spans="2:3" x14ac:dyDescent="0.2">
      <c r="B572" s="6"/>
      <c r="C572" s="6"/>
    </row>
    <row r="573" spans="2:3" x14ac:dyDescent="0.2">
      <c r="B573" s="6"/>
      <c r="C573" s="6"/>
    </row>
    <row r="574" spans="2:3" x14ac:dyDescent="0.2">
      <c r="B574" s="6"/>
      <c r="C574" s="6"/>
    </row>
    <row r="575" spans="2:3" x14ac:dyDescent="0.2">
      <c r="B575" s="6"/>
      <c r="C575" s="6"/>
    </row>
    <row r="576" spans="2:3" x14ac:dyDescent="0.2">
      <c r="B576" s="6"/>
      <c r="C576" s="6"/>
    </row>
    <row r="577" spans="2:3" x14ac:dyDescent="0.2">
      <c r="B577" s="6"/>
      <c r="C577" s="6"/>
    </row>
    <row r="578" spans="2:3" x14ac:dyDescent="0.2">
      <c r="B578" s="6"/>
      <c r="C578" s="6"/>
    </row>
    <row r="579" spans="2:3" x14ac:dyDescent="0.2">
      <c r="B579" s="6"/>
      <c r="C579" s="6"/>
    </row>
    <row r="580" spans="2:3" x14ac:dyDescent="0.2">
      <c r="B580" s="6"/>
      <c r="C580" s="6"/>
    </row>
    <row r="581" spans="2:3" x14ac:dyDescent="0.2">
      <c r="B581" s="6"/>
      <c r="C581" s="6"/>
    </row>
    <row r="582" spans="2:3" x14ac:dyDescent="0.2">
      <c r="B582" s="6"/>
      <c r="C582" s="6"/>
    </row>
    <row r="583" spans="2:3" x14ac:dyDescent="0.2">
      <c r="B583" s="6"/>
      <c r="C583" s="6"/>
    </row>
    <row r="584" spans="2:3" x14ac:dyDescent="0.2">
      <c r="B584" s="6"/>
      <c r="C584" s="6"/>
    </row>
    <row r="585" spans="2:3" x14ac:dyDescent="0.2">
      <c r="B585" s="6"/>
      <c r="C585" s="6"/>
    </row>
    <row r="586" spans="2:3" x14ac:dyDescent="0.2">
      <c r="B586" s="6"/>
      <c r="C586" s="6"/>
    </row>
    <row r="587" spans="2:3" x14ac:dyDescent="0.2">
      <c r="B587" s="6"/>
      <c r="C587" s="6"/>
    </row>
    <row r="588" spans="2:3" x14ac:dyDescent="0.2">
      <c r="B588" s="6"/>
      <c r="C588" s="6"/>
    </row>
    <row r="589" spans="2:3" x14ac:dyDescent="0.2">
      <c r="B589" s="6"/>
      <c r="C589" s="6"/>
    </row>
    <row r="590" spans="2:3" x14ac:dyDescent="0.2">
      <c r="B590" s="6"/>
      <c r="C590" s="6"/>
    </row>
    <row r="591" spans="2:3" x14ac:dyDescent="0.2">
      <c r="B591" s="6"/>
      <c r="C591" s="6"/>
    </row>
    <row r="592" spans="2:3" x14ac:dyDescent="0.2">
      <c r="B592" s="6"/>
      <c r="C592" s="6"/>
    </row>
    <row r="593" spans="2:3" x14ac:dyDescent="0.2">
      <c r="B593" s="6"/>
      <c r="C593" s="6"/>
    </row>
    <row r="594" spans="2:3" x14ac:dyDescent="0.2">
      <c r="B594" s="6"/>
      <c r="C594" s="6"/>
    </row>
    <row r="595" spans="2:3" x14ac:dyDescent="0.2">
      <c r="B595" s="6"/>
      <c r="C595" s="6"/>
    </row>
    <row r="596" spans="2:3" x14ac:dyDescent="0.2">
      <c r="B596" s="6"/>
      <c r="C596" s="6"/>
    </row>
    <row r="597" spans="2:3" x14ac:dyDescent="0.2">
      <c r="B597" s="6"/>
      <c r="C597" s="6"/>
    </row>
    <row r="598" spans="2:3" x14ac:dyDescent="0.2">
      <c r="B598" s="6"/>
      <c r="C598" s="6"/>
    </row>
    <row r="599" spans="2:3" x14ac:dyDescent="0.2">
      <c r="B599" s="6"/>
      <c r="C599" s="6"/>
    </row>
    <row r="600" spans="2:3" x14ac:dyDescent="0.2">
      <c r="B600" s="6"/>
      <c r="C600" s="6"/>
    </row>
    <row r="601" spans="2:3" x14ac:dyDescent="0.2">
      <c r="B601" s="6"/>
      <c r="C601" s="6"/>
    </row>
    <row r="602" spans="2:3" x14ac:dyDescent="0.2">
      <c r="B602" s="6"/>
      <c r="C602" s="6"/>
    </row>
    <row r="603" spans="2:3" x14ac:dyDescent="0.2">
      <c r="B603" s="6"/>
      <c r="C603" s="6"/>
    </row>
    <row r="604" spans="2:3" x14ac:dyDescent="0.2">
      <c r="B604" s="6"/>
      <c r="C604" s="6"/>
    </row>
    <row r="605" spans="2:3" x14ac:dyDescent="0.2">
      <c r="B605" s="6"/>
      <c r="C605" s="6"/>
    </row>
    <row r="606" spans="2:3" x14ac:dyDescent="0.2">
      <c r="B606" s="6"/>
      <c r="C606" s="6"/>
    </row>
    <row r="607" spans="2:3" x14ac:dyDescent="0.2">
      <c r="B607" s="6"/>
      <c r="C607" s="6"/>
    </row>
    <row r="608" spans="2:3" x14ac:dyDescent="0.2">
      <c r="B608" s="6"/>
      <c r="C608" s="6"/>
    </row>
    <row r="609" spans="2:3" x14ac:dyDescent="0.2">
      <c r="B609" s="6"/>
      <c r="C609" s="6"/>
    </row>
    <row r="610" spans="2:3" x14ac:dyDescent="0.2">
      <c r="B610" s="6"/>
      <c r="C610" s="6"/>
    </row>
    <row r="611" spans="2:3" x14ac:dyDescent="0.2">
      <c r="B611" s="6"/>
      <c r="C611" s="6"/>
    </row>
    <row r="612" spans="2:3" x14ac:dyDescent="0.2">
      <c r="B612" s="6"/>
      <c r="C612" s="6"/>
    </row>
    <row r="613" spans="2:3" x14ac:dyDescent="0.2">
      <c r="B613" s="6"/>
      <c r="C613" s="6"/>
    </row>
    <row r="614" spans="2:3" x14ac:dyDescent="0.2">
      <c r="B614" s="6"/>
      <c r="C614" s="6"/>
    </row>
    <row r="615" spans="2:3" x14ac:dyDescent="0.2">
      <c r="B615" s="6"/>
      <c r="C615" s="6"/>
    </row>
    <row r="616" spans="2:3" x14ac:dyDescent="0.2">
      <c r="B616" s="6"/>
      <c r="C616" s="6"/>
    </row>
    <row r="617" spans="2:3" x14ac:dyDescent="0.2">
      <c r="B617" s="6"/>
      <c r="C617" s="6"/>
    </row>
    <row r="618" spans="2:3" x14ac:dyDescent="0.2">
      <c r="B618" s="6"/>
      <c r="C618" s="6"/>
    </row>
    <row r="619" spans="2:3" x14ac:dyDescent="0.2">
      <c r="B619" s="6"/>
      <c r="C619" s="6"/>
    </row>
    <row r="620" spans="2:3" x14ac:dyDescent="0.2">
      <c r="B620" s="6"/>
      <c r="C620" s="6"/>
    </row>
    <row r="621" spans="2:3" x14ac:dyDescent="0.2">
      <c r="B621" s="6"/>
      <c r="C621" s="6"/>
    </row>
    <row r="622" spans="2:3" x14ac:dyDescent="0.2">
      <c r="B622" s="6"/>
      <c r="C622" s="6"/>
    </row>
    <row r="623" spans="2:3" x14ac:dyDescent="0.2">
      <c r="B623" s="6"/>
      <c r="C623" s="6"/>
    </row>
    <row r="624" spans="2:3" x14ac:dyDescent="0.2">
      <c r="B624" s="6"/>
      <c r="C624" s="6"/>
    </row>
    <row r="625" spans="2:3" x14ac:dyDescent="0.2">
      <c r="B625" s="6"/>
      <c r="C625" s="6"/>
    </row>
    <row r="626" spans="2:3" x14ac:dyDescent="0.2">
      <c r="B626" s="6"/>
      <c r="C626" s="6"/>
    </row>
    <row r="627" spans="2:3" x14ac:dyDescent="0.2">
      <c r="B627" s="6"/>
      <c r="C627" s="6"/>
    </row>
    <row r="628" spans="2:3" x14ac:dyDescent="0.2">
      <c r="B628" s="6"/>
      <c r="C628" s="6"/>
    </row>
    <row r="629" spans="2:3" x14ac:dyDescent="0.2">
      <c r="B629" s="6"/>
      <c r="C629" s="6"/>
    </row>
    <row r="630" spans="2:3" x14ac:dyDescent="0.2">
      <c r="B630" s="6"/>
      <c r="C630" s="6"/>
    </row>
    <row r="631" spans="2:3" x14ac:dyDescent="0.2">
      <c r="B631" s="6"/>
      <c r="C631" s="6"/>
    </row>
    <row r="632" spans="2:3" x14ac:dyDescent="0.2">
      <c r="B632" s="6"/>
      <c r="C632" s="6"/>
    </row>
    <row r="633" spans="2:3" x14ac:dyDescent="0.2">
      <c r="B633" s="6"/>
      <c r="C633" s="6"/>
    </row>
    <row r="634" spans="2:3" x14ac:dyDescent="0.2">
      <c r="B634" s="6"/>
      <c r="C634" s="6"/>
    </row>
    <row r="635" spans="2:3" x14ac:dyDescent="0.2">
      <c r="B635" s="6"/>
      <c r="C635" s="6"/>
    </row>
    <row r="636" spans="2:3" x14ac:dyDescent="0.2">
      <c r="B636" s="6"/>
      <c r="C636" s="6"/>
    </row>
    <row r="637" spans="2:3" x14ac:dyDescent="0.2">
      <c r="B637" s="6"/>
      <c r="C637" s="6"/>
    </row>
    <row r="638" spans="2:3" x14ac:dyDescent="0.2">
      <c r="B638" s="6"/>
      <c r="C638" s="6"/>
    </row>
    <row r="639" spans="2:3" x14ac:dyDescent="0.2">
      <c r="B639" s="6"/>
      <c r="C639" s="6"/>
    </row>
    <row r="640" spans="2:3" x14ac:dyDescent="0.2">
      <c r="B640" s="6"/>
      <c r="C640" s="6"/>
    </row>
    <row r="641" spans="2:3" x14ac:dyDescent="0.2">
      <c r="B641" s="6"/>
      <c r="C641" s="6"/>
    </row>
    <row r="642" spans="2:3" x14ac:dyDescent="0.2">
      <c r="B642" s="6"/>
      <c r="C642" s="6"/>
    </row>
    <row r="643" spans="2:3" x14ac:dyDescent="0.2">
      <c r="B643" s="6"/>
      <c r="C643" s="6"/>
    </row>
    <row r="644" spans="2:3" x14ac:dyDescent="0.2">
      <c r="B644" s="6"/>
      <c r="C644" s="6"/>
    </row>
    <row r="645" spans="2:3" x14ac:dyDescent="0.2">
      <c r="B645" s="6"/>
      <c r="C645" s="6"/>
    </row>
    <row r="646" spans="2:3" x14ac:dyDescent="0.2">
      <c r="B646" s="6"/>
      <c r="C646" s="6"/>
    </row>
    <row r="647" spans="2:3" x14ac:dyDescent="0.2">
      <c r="B647" s="6"/>
      <c r="C647" s="6"/>
    </row>
    <row r="648" spans="2:3" x14ac:dyDescent="0.2">
      <c r="B648" s="6"/>
      <c r="C648" s="6"/>
    </row>
    <row r="649" spans="2:3" x14ac:dyDescent="0.2">
      <c r="B649" s="6"/>
      <c r="C649" s="6"/>
    </row>
    <row r="650" spans="2:3" x14ac:dyDescent="0.2">
      <c r="B650" s="6"/>
      <c r="C650" s="6"/>
    </row>
    <row r="651" spans="2:3" x14ac:dyDescent="0.2">
      <c r="B651" s="6"/>
      <c r="C651" s="6"/>
    </row>
    <row r="652" spans="2:3" x14ac:dyDescent="0.2">
      <c r="B652" s="6"/>
      <c r="C652" s="6"/>
    </row>
    <row r="653" spans="2:3" x14ac:dyDescent="0.2">
      <c r="B653" s="6"/>
      <c r="C653" s="6"/>
    </row>
    <row r="654" spans="2:3" x14ac:dyDescent="0.2">
      <c r="B654" s="6"/>
      <c r="C654" s="6"/>
    </row>
    <row r="655" spans="2:3" x14ac:dyDescent="0.2">
      <c r="B655" s="6"/>
      <c r="C655" s="6"/>
    </row>
    <row r="656" spans="2:3" x14ac:dyDescent="0.2">
      <c r="B656" s="6"/>
      <c r="C656" s="6"/>
    </row>
    <row r="657" spans="2:3" x14ac:dyDescent="0.2">
      <c r="B657" s="6"/>
      <c r="C657" s="6"/>
    </row>
    <row r="658" spans="2:3" x14ac:dyDescent="0.2">
      <c r="B658" s="6"/>
      <c r="C658" s="6"/>
    </row>
    <row r="659" spans="2:3" x14ac:dyDescent="0.2">
      <c r="B659" s="6"/>
      <c r="C659" s="6"/>
    </row>
    <row r="660" spans="2:3" x14ac:dyDescent="0.2">
      <c r="B660" s="6"/>
      <c r="C660" s="6"/>
    </row>
    <row r="661" spans="2:3" x14ac:dyDescent="0.2">
      <c r="B661" s="6"/>
      <c r="C661" s="6"/>
    </row>
    <row r="662" spans="2:3" x14ac:dyDescent="0.2">
      <c r="B662" s="6"/>
      <c r="C662" s="6"/>
    </row>
    <row r="663" spans="2:3" x14ac:dyDescent="0.2">
      <c r="B663" s="6"/>
      <c r="C663" s="6"/>
    </row>
    <row r="664" spans="2:3" x14ac:dyDescent="0.2">
      <c r="B664" s="6"/>
      <c r="C664" s="6"/>
    </row>
    <row r="665" spans="2:3" x14ac:dyDescent="0.2">
      <c r="B665" s="6"/>
      <c r="C665" s="6"/>
    </row>
    <row r="666" spans="2:3" x14ac:dyDescent="0.2">
      <c r="B666" s="6"/>
      <c r="C666" s="6"/>
    </row>
    <row r="667" spans="2:3" x14ac:dyDescent="0.2">
      <c r="B667" s="6"/>
      <c r="C667" s="6"/>
    </row>
    <row r="668" spans="2:3" x14ac:dyDescent="0.2">
      <c r="B668" s="6"/>
      <c r="C668" s="6"/>
    </row>
    <row r="669" spans="2:3" x14ac:dyDescent="0.2">
      <c r="B669" s="6"/>
      <c r="C669" s="6"/>
    </row>
    <row r="670" spans="2:3" x14ac:dyDescent="0.2">
      <c r="B670" s="6"/>
      <c r="C670" s="6"/>
    </row>
    <row r="671" spans="2:3" x14ac:dyDescent="0.2">
      <c r="B671" s="6"/>
      <c r="C671" s="6"/>
    </row>
    <row r="672" spans="2:3" x14ac:dyDescent="0.2">
      <c r="B672" s="6"/>
      <c r="C672" s="6"/>
    </row>
    <row r="673" spans="2:3" x14ac:dyDescent="0.2">
      <c r="B673" s="6"/>
      <c r="C673" s="6"/>
    </row>
    <row r="674" spans="2:3" x14ac:dyDescent="0.2">
      <c r="B674" s="6"/>
      <c r="C674" s="6"/>
    </row>
    <row r="675" spans="2:3" x14ac:dyDescent="0.2">
      <c r="B675" s="6"/>
      <c r="C675" s="6"/>
    </row>
    <row r="676" spans="2:3" x14ac:dyDescent="0.2">
      <c r="B676" s="6"/>
      <c r="C676" s="6"/>
    </row>
    <row r="677" spans="2:3" x14ac:dyDescent="0.2">
      <c r="B677" s="6"/>
      <c r="C677" s="6"/>
    </row>
    <row r="678" spans="2:3" x14ac:dyDescent="0.2">
      <c r="B678" s="6"/>
      <c r="C678" s="6"/>
    </row>
    <row r="679" spans="2:3" x14ac:dyDescent="0.2">
      <c r="B679" s="6"/>
      <c r="C679" s="6"/>
    </row>
    <row r="680" spans="2:3" x14ac:dyDescent="0.2">
      <c r="B680" s="6"/>
      <c r="C680" s="6"/>
    </row>
    <row r="681" spans="2:3" x14ac:dyDescent="0.2">
      <c r="B681" s="6"/>
      <c r="C681" s="6"/>
    </row>
    <row r="682" spans="2:3" x14ac:dyDescent="0.2">
      <c r="B682" s="6"/>
      <c r="C682" s="6"/>
    </row>
    <row r="683" spans="2:3" x14ac:dyDescent="0.2">
      <c r="B683" s="6"/>
      <c r="C683" s="6"/>
    </row>
    <row r="684" spans="2:3" x14ac:dyDescent="0.2">
      <c r="B684" s="6"/>
      <c r="C684" s="6"/>
    </row>
    <row r="685" spans="2:3" x14ac:dyDescent="0.2">
      <c r="B685" s="6"/>
      <c r="C685" s="6"/>
    </row>
    <row r="686" spans="2:3" x14ac:dyDescent="0.2">
      <c r="B686" s="6"/>
      <c r="C686" s="6"/>
    </row>
    <row r="687" spans="2:3" x14ac:dyDescent="0.2">
      <c r="B687" s="6"/>
      <c r="C687" s="6"/>
    </row>
    <row r="688" spans="2:3" x14ac:dyDescent="0.2">
      <c r="B688" s="6"/>
      <c r="C688" s="6"/>
    </row>
    <row r="689" spans="2:3" x14ac:dyDescent="0.2">
      <c r="B689" s="6"/>
      <c r="C689" s="6"/>
    </row>
    <row r="690" spans="2:3" x14ac:dyDescent="0.2">
      <c r="B690" s="6"/>
      <c r="C690" s="6"/>
    </row>
    <row r="691" spans="2:3" x14ac:dyDescent="0.2">
      <c r="B691" s="6"/>
      <c r="C691" s="6"/>
    </row>
    <row r="692" spans="2:3" x14ac:dyDescent="0.2">
      <c r="B692" s="6"/>
      <c r="C692" s="6"/>
    </row>
    <row r="693" spans="2:3" x14ac:dyDescent="0.2">
      <c r="B693" s="6"/>
      <c r="C693" s="6"/>
    </row>
    <row r="694" spans="2:3" x14ac:dyDescent="0.2">
      <c r="B694" s="6"/>
      <c r="C694" s="6"/>
    </row>
    <row r="695" spans="2:3" x14ac:dyDescent="0.2">
      <c r="B695" s="6"/>
      <c r="C695" s="6"/>
    </row>
    <row r="696" spans="2:3" x14ac:dyDescent="0.2">
      <c r="B696" s="6"/>
      <c r="C696" s="6"/>
    </row>
    <row r="697" spans="2:3" x14ac:dyDescent="0.2">
      <c r="B697" s="6"/>
      <c r="C697" s="6"/>
    </row>
    <row r="698" spans="2:3" x14ac:dyDescent="0.2">
      <c r="B698" s="6"/>
      <c r="C698" s="6"/>
    </row>
    <row r="699" spans="2:3" x14ac:dyDescent="0.2">
      <c r="B699" s="6"/>
      <c r="C699" s="6"/>
    </row>
    <row r="700" spans="2:3" x14ac:dyDescent="0.2">
      <c r="B700" s="6"/>
      <c r="C700" s="6"/>
    </row>
    <row r="701" spans="2:3" x14ac:dyDescent="0.2">
      <c r="B701" s="6"/>
      <c r="C701" s="6"/>
    </row>
    <row r="702" spans="2:3" x14ac:dyDescent="0.2">
      <c r="B702" s="6"/>
      <c r="C702" s="6"/>
    </row>
    <row r="703" spans="2:3" x14ac:dyDescent="0.2">
      <c r="B703" s="6"/>
      <c r="C703" s="6"/>
    </row>
    <row r="704" spans="2:3" x14ac:dyDescent="0.2">
      <c r="B704" s="6"/>
      <c r="C704" s="6"/>
    </row>
    <row r="705" spans="2:3" x14ac:dyDescent="0.2">
      <c r="B705" s="6"/>
      <c r="C705" s="6"/>
    </row>
    <row r="706" spans="2:3" x14ac:dyDescent="0.2">
      <c r="B706" s="6"/>
      <c r="C706" s="6"/>
    </row>
    <row r="707" spans="2:3" x14ac:dyDescent="0.2">
      <c r="B707" s="6"/>
      <c r="C707" s="6"/>
    </row>
    <row r="708" spans="2:3" x14ac:dyDescent="0.2">
      <c r="B708" s="6"/>
      <c r="C708" s="6"/>
    </row>
    <row r="709" spans="2:3" x14ac:dyDescent="0.2">
      <c r="B709" s="6"/>
      <c r="C709" s="6"/>
    </row>
    <row r="710" spans="2:3" x14ac:dyDescent="0.2">
      <c r="B710" s="6"/>
      <c r="C710" s="6"/>
    </row>
    <row r="711" spans="2:3" x14ac:dyDescent="0.2">
      <c r="B711" s="6"/>
      <c r="C711" s="6"/>
    </row>
    <row r="712" spans="2:3" x14ac:dyDescent="0.2">
      <c r="B712" s="6"/>
      <c r="C712" s="6"/>
    </row>
    <row r="713" spans="2:3" x14ac:dyDescent="0.2">
      <c r="B713" s="6"/>
      <c r="C713" s="6"/>
    </row>
    <row r="714" spans="2:3" x14ac:dyDescent="0.2">
      <c r="B714" s="6"/>
      <c r="C714" s="6"/>
    </row>
    <row r="715" spans="2:3" x14ac:dyDescent="0.2">
      <c r="B715" s="6"/>
      <c r="C715" s="6"/>
    </row>
    <row r="716" spans="2:3" x14ac:dyDescent="0.2">
      <c r="B716" s="6"/>
      <c r="C716" s="6"/>
    </row>
    <row r="717" spans="2:3" x14ac:dyDescent="0.2">
      <c r="B717" s="6"/>
      <c r="C717" s="6"/>
    </row>
    <row r="718" spans="2:3" x14ac:dyDescent="0.2">
      <c r="B718" s="6"/>
      <c r="C718" s="6"/>
    </row>
    <row r="719" spans="2:3" x14ac:dyDescent="0.2">
      <c r="B719" s="6"/>
      <c r="C719" s="6"/>
    </row>
    <row r="720" spans="2:3" x14ac:dyDescent="0.2">
      <c r="B720" s="6"/>
      <c r="C720" s="6"/>
    </row>
    <row r="721" spans="2:3" x14ac:dyDescent="0.2">
      <c r="B721" s="6"/>
      <c r="C721" s="6"/>
    </row>
    <row r="722" spans="2:3" x14ac:dyDescent="0.2">
      <c r="B722" s="6"/>
      <c r="C722" s="6"/>
    </row>
    <row r="723" spans="2:3" x14ac:dyDescent="0.2">
      <c r="B723" s="6"/>
      <c r="C723" s="6"/>
    </row>
    <row r="724" spans="2:3" x14ac:dyDescent="0.2">
      <c r="B724" s="6"/>
      <c r="C724" s="6"/>
    </row>
    <row r="725" spans="2:3" x14ac:dyDescent="0.2">
      <c r="B725" s="6"/>
      <c r="C725" s="6"/>
    </row>
    <row r="726" spans="2:3" x14ac:dyDescent="0.2">
      <c r="B726" s="6"/>
      <c r="C726" s="6"/>
    </row>
    <row r="727" spans="2:3" x14ac:dyDescent="0.2">
      <c r="B727" s="6"/>
      <c r="C727" s="6"/>
    </row>
    <row r="728" spans="2:3" x14ac:dyDescent="0.2">
      <c r="B728" s="6"/>
      <c r="C728" s="6"/>
    </row>
    <row r="729" spans="2:3" x14ac:dyDescent="0.2">
      <c r="B729" s="6"/>
      <c r="C729" s="6"/>
    </row>
    <row r="730" spans="2:3" x14ac:dyDescent="0.2">
      <c r="B730" s="6"/>
      <c r="C730" s="6"/>
    </row>
    <row r="731" spans="2:3" x14ac:dyDescent="0.2">
      <c r="B731" s="6"/>
      <c r="C731" s="6"/>
    </row>
    <row r="732" spans="2:3" x14ac:dyDescent="0.2">
      <c r="B732" s="6"/>
      <c r="C732" s="6"/>
    </row>
    <row r="733" spans="2:3" x14ac:dyDescent="0.2">
      <c r="B733" s="6"/>
      <c r="C733" s="6"/>
    </row>
    <row r="734" spans="2:3" x14ac:dyDescent="0.2">
      <c r="B734" s="6"/>
      <c r="C734" s="6"/>
    </row>
    <row r="735" spans="2:3" x14ac:dyDescent="0.2">
      <c r="B735" s="6"/>
      <c r="C735" s="6"/>
    </row>
    <row r="736" spans="2:3" x14ac:dyDescent="0.2">
      <c r="B736" s="6"/>
      <c r="C736" s="6"/>
    </row>
    <row r="737" spans="2:3" x14ac:dyDescent="0.2">
      <c r="B737" s="6"/>
      <c r="C737" s="6"/>
    </row>
    <row r="738" spans="2:3" x14ac:dyDescent="0.2">
      <c r="B738" s="6"/>
      <c r="C738" s="6"/>
    </row>
    <row r="739" spans="2:3" x14ac:dyDescent="0.2">
      <c r="B739" s="6"/>
      <c r="C739" s="6"/>
    </row>
    <row r="740" spans="2:3" x14ac:dyDescent="0.2">
      <c r="B740" s="6"/>
      <c r="C740" s="6"/>
    </row>
    <row r="741" spans="2:3" x14ac:dyDescent="0.2">
      <c r="B741" s="6"/>
      <c r="C741" s="6"/>
    </row>
    <row r="742" spans="2:3" x14ac:dyDescent="0.2">
      <c r="B742" s="6"/>
      <c r="C742" s="6"/>
    </row>
    <row r="743" spans="2:3" x14ac:dyDescent="0.2">
      <c r="B743" s="6"/>
      <c r="C743" s="6"/>
    </row>
    <row r="744" spans="2:3" x14ac:dyDescent="0.2">
      <c r="B744" s="6"/>
      <c r="C744" s="6"/>
    </row>
    <row r="745" spans="2:3" x14ac:dyDescent="0.2">
      <c r="B745" s="6"/>
      <c r="C745" s="6"/>
    </row>
    <row r="746" spans="2:3" x14ac:dyDescent="0.2">
      <c r="B746" s="6"/>
      <c r="C746" s="6"/>
    </row>
    <row r="747" spans="2:3" x14ac:dyDescent="0.2">
      <c r="B747" s="6"/>
      <c r="C747" s="6"/>
    </row>
    <row r="748" spans="2:3" x14ac:dyDescent="0.2">
      <c r="B748" s="6"/>
      <c r="C748" s="6"/>
    </row>
    <row r="749" spans="2:3" x14ac:dyDescent="0.2">
      <c r="B749" s="6"/>
      <c r="C749" s="6"/>
    </row>
    <row r="750" spans="2:3" x14ac:dyDescent="0.2">
      <c r="B750" s="6"/>
      <c r="C750" s="6"/>
    </row>
    <row r="751" spans="2:3" x14ac:dyDescent="0.2">
      <c r="B751" s="6"/>
      <c r="C751" s="6"/>
    </row>
    <row r="752" spans="2:3" x14ac:dyDescent="0.2">
      <c r="B752" s="6"/>
      <c r="C752" s="6"/>
    </row>
    <row r="753" spans="2:3" x14ac:dyDescent="0.2">
      <c r="B753" s="6"/>
      <c r="C753" s="6"/>
    </row>
    <row r="754" spans="2:3" x14ac:dyDescent="0.2">
      <c r="B754" s="6"/>
      <c r="C754" s="6"/>
    </row>
    <row r="755" spans="2:3" x14ac:dyDescent="0.2">
      <c r="B755" s="6"/>
      <c r="C755" s="6"/>
    </row>
    <row r="756" spans="2:3" x14ac:dyDescent="0.2">
      <c r="B756" s="6"/>
      <c r="C756" s="6"/>
    </row>
    <row r="757" spans="2:3" x14ac:dyDescent="0.2">
      <c r="B757" s="6"/>
      <c r="C757" s="6"/>
    </row>
    <row r="758" spans="2:3" x14ac:dyDescent="0.2">
      <c r="B758" s="6"/>
      <c r="C758" s="6"/>
    </row>
    <row r="759" spans="2:3" x14ac:dyDescent="0.2">
      <c r="B759" s="6"/>
      <c r="C759" s="6"/>
    </row>
    <row r="760" spans="2:3" x14ac:dyDescent="0.2">
      <c r="B760" s="6"/>
      <c r="C760" s="6"/>
    </row>
    <row r="761" spans="2:3" x14ac:dyDescent="0.2">
      <c r="B761" s="6"/>
      <c r="C761" s="6"/>
    </row>
    <row r="762" spans="2:3" x14ac:dyDescent="0.2">
      <c r="B762" s="6"/>
      <c r="C762" s="6"/>
    </row>
    <row r="763" spans="2:3" x14ac:dyDescent="0.2">
      <c r="B763" s="6"/>
      <c r="C763" s="6"/>
    </row>
    <row r="764" spans="2:3" x14ac:dyDescent="0.2">
      <c r="B764" s="6"/>
      <c r="C764" s="6"/>
    </row>
    <row r="765" spans="2:3" x14ac:dyDescent="0.2">
      <c r="B765" s="6"/>
      <c r="C765" s="6"/>
    </row>
    <row r="766" spans="2:3" x14ac:dyDescent="0.2">
      <c r="B766" s="6"/>
      <c r="C766" s="6"/>
    </row>
    <row r="767" spans="2:3" x14ac:dyDescent="0.2">
      <c r="B767" s="6"/>
      <c r="C767" s="6"/>
    </row>
    <row r="768" spans="2:3" x14ac:dyDescent="0.2">
      <c r="B768" s="6"/>
      <c r="C768" s="6"/>
    </row>
    <row r="769" spans="2:3" x14ac:dyDescent="0.2">
      <c r="B769" s="6"/>
      <c r="C769" s="6"/>
    </row>
    <row r="770" spans="2:3" x14ac:dyDescent="0.2">
      <c r="B770" s="6"/>
      <c r="C770" s="6"/>
    </row>
    <row r="771" spans="2:3" x14ac:dyDescent="0.2">
      <c r="B771" s="6"/>
      <c r="C771" s="6"/>
    </row>
    <row r="772" spans="2:3" x14ac:dyDescent="0.2">
      <c r="B772" s="6"/>
      <c r="C772" s="6"/>
    </row>
    <row r="773" spans="2:3" x14ac:dyDescent="0.2">
      <c r="B773" s="6"/>
      <c r="C773" s="6"/>
    </row>
    <row r="774" spans="2:3" x14ac:dyDescent="0.2">
      <c r="B774" s="6"/>
      <c r="C774" s="6"/>
    </row>
    <row r="775" spans="2:3" x14ac:dyDescent="0.2">
      <c r="B775" s="6"/>
      <c r="C775" s="6"/>
    </row>
    <row r="776" spans="2:3" x14ac:dyDescent="0.2">
      <c r="B776" s="6"/>
      <c r="C776" s="6"/>
    </row>
    <row r="777" spans="2:3" x14ac:dyDescent="0.2">
      <c r="B777" s="6"/>
      <c r="C777" s="6"/>
    </row>
    <row r="778" spans="2:3" x14ac:dyDescent="0.2">
      <c r="B778" s="6"/>
      <c r="C778" s="6"/>
    </row>
    <row r="779" spans="2:3" x14ac:dyDescent="0.2">
      <c r="B779" s="6"/>
      <c r="C779" s="6"/>
    </row>
    <row r="780" spans="2:3" x14ac:dyDescent="0.2">
      <c r="B780" s="6"/>
      <c r="C780" s="6"/>
    </row>
    <row r="781" spans="2:3" x14ac:dyDescent="0.2">
      <c r="B781" s="6"/>
      <c r="C781" s="6"/>
    </row>
    <row r="782" spans="2:3" x14ac:dyDescent="0.2">
      <c r="B782" s="6"/>
      <c r="C782" s="6"/>
    </row>
    <row r="783" spans="2:3" x14ac:dyDescent="0.2">
      <c r="B783" s="6"/>
      <c r="C783" s="6"/>
    </row>
    <row r="784" spans="2:3" x14ac:dyDescent="0.2">
      <c r="B784" s="6"/>
      <c r="C784" s="6"/>
    </row>
    <row r="785" spans="2:3" x14ac:dyDescent="0.2">
      <c r="B785" s="6"/>
      <c r="C785" s="6"/>
    </row>
    <row r="786" spans="2:3" x14ac:dyDescent="0.2">
      <c r="B786" s="6"/>
      <c r="C786" s="6"/>
    </row>
    <row r="787" spans="2:3" x14ac:dyDescent="0.2">
      <c r="B787" s="6"/>
      <c r="C787" s="6"/>
    </row>
    <row r="788" spans="2:3" x14ac:dyDescent="0.2">
      <c r="B788" s="6"/>
      <c r="C788" s="6"/>
    </row>
    <row r="789" spans="2:3" x14ac:dyDescent="0.2">
      <c r="B789" s="6"/>
      <c r="C789" s="6"/>
    </row>
    <row r="790" spans="2:3" x14ac:dyDescent="0.2">
      <c r="B790" s="6"/>
      <c r="C790" s="6"/>
    </row>
    <row r="791" spans="2:3" x14ac:dyDescent="0.2">
      <c r="B791" s="6"/>
      <c r="C791" s="6"/>
    </row>
    <row r="792" spans="2:3" x14ac:dyDescent="0.2">
      <c r="B792" s="6"/>
      <c r="C792" s="6"/>
    </row>
    <row r="793" spans="2:3" x14ac:dyDescent="0.2">
      <c r="B793" s="6"/>
      <c r="C793" s="6"/>
    </row>
    <row r="794" spans="2:3" x14ac:dyDescent="0.2">
      <c r="B794" s="6"/>
      <c r="C794" s="6"/>
    </row>
    <row r="795" spans="2:3" x14ac:dyDescent="0.2">
      <c r="B795" s="6"/>
      <c r="C795" s="6"/>
    </row>
    <row r="796" spans="2:3" x14ac:dyDescent="0.2">
      <c r="B796" s="6"/>
      <c r="C796" s="6"/>
    </row>
    <row r="797" spans="2:3" x14ac:dyDescent="0.2">
      <c r="B797" s="6"/>
      <c r="C797" s="6"/>
    </row>
    <row r="798" spans="2:3" x14ac:dyDescent="0.2">
      <c r="B798" s="6"/>
      <c r="C798" s="6"/>
    </row>
    <row r="799" spans="2:3" x14ac:dyDescent="0.2">
      <c r="B799" s="6"/>
      <c r="C799" s="6"/>
    </row>
    <row r="800" spans="2:3" x14ac:dyDescent="0.2">
      <c r="B800" s="6"/>
      <c r="C800" s="6"/>
    </row>
    <row r="801" spans="2:3" x14ac:dyDescent="0.2">
      <c r="B801" s="6"/>
      <c r="C801" s="6"/>
    </row>
    <row r="802" spans="2:3" x14ac:dyDescent="0.2">
      <c r="B802" s="6"/>
      <c r="C802" s="6"/>
    </row>
    <row r="803" spans="2:3" x14ac:dyDescent="0.2">
      <c r="B803" s="6"/>
      <c r="C803" s="6"/>
    </row>
    <row r="804" spans="2:3" x14ac:dyDescent="0.2">
      <c r="B804" s="6"/>
      <c r="C804" s="6"/>
    </row>
    <row r="805" spans="2:3" x14ac:dyDescent="0.2">
      <c r="B805" s="6"/>
      <c r="C805" s="6"/>
    </row>
    <row r="806" spans="2:3" x14ac:dyDescent="0.2">
      <c r="B806" s="6"/>
      <c r="C806" s="6"/>
    </row>
    <row r="807" spans="2:3" x14ac:dyDescent="0.2">
      <c r="B807" s="6"/>
      <c r="C807" s="6"/>
    </row>
    <row r="808" spans="2:3" x14ac:dyDescent="0.2">
      <c r="B808" s="6"/>
      <c r="C808" s="6"/>
    </row>
    <row r="809" spans="2:3" x14ac:dyDescent="0.2">
      <c r="B809" s="6"/>
      <c r="C809" s="6"/>
    </row>
    <row r="810" spans="2:3" x14ac:dyDescent="0.2">
      <c r="B810" s="6"/>
      <c r="C810" s="6"/>
    </row>
    <row r="811" spans="2:3" x14ac:dyDescent="0.2">
      <c r="B811" s="6"/>
      <c r="C811" s="6"/>
    </row>
    <row r="812" spans="2:3" x14ac:dyDescent="0.2">
      <c r="B812" s="6"/>
      <c r="C812" s="6"/>
    </row>
    <row r="813" spans="2:3" x14ac:dyDescent="0.2">
      <c r="B813" s="6"/>
      <c r="C813" s="6"/>
    </row>
    <row r="814" spans="2:3" x14ac:dyDescent="0.2">
      <c r="B814" s="6"/>
      <c r="C814" s="6"/>
    </row>
    <row r="815" spans="2:3" x14ac:dyDescent="0.2">
      <c r="B815" s="6"/>
      <c r="C815" s="6"/>
    </row>
    <row r="816" spans="2:3" x14ac:dyDescent="0.2">
      <c r="B816" s="6"/>
      <c r="C816" s="6"/>
    </row>
    <row r="817" spans="2:3" x14ac:dyDescent="0.2">
      <c r="B817" s="6"/>
      <c r="C817" s="6"/>
    </row>
    <row r="818" spans="2:3" x14ac:dyDescent="0.2">
      <c r="B818" s="6"/>
      <c r="C818" s="6"/>
    </row>
    <row r="819" spans="2:3" x14ac:dyDescent="0.2">
      <c r="B819" s="6"/>
      <c r="C819" s="6"/>
    </row>
    <row r="820" spans="2:3" x14ac:dyDescent="0.2">
      <c r="B820" s="6"/>
      <c r="C820" s="6"/>
    </row>
    <row r="821" spans="2:3" x14ac:dyDescent="0.2">
      <c r="B821" s="6"/>
      <c r="C821" s="6"/>
    </row>
    <row r="822" spans="2:3" x14ac:dyDescent="0.2">
      <c r="B822" s="6"/>
      <c r="C822" s="6"/>
    </row>
    <row r="823" spans="2:3" x14ac:dyDescent="0.2">
      <c r="B823" s="6"/>
      <c r="C823" s="6"/>
    </row>
    <row r="824" spans="2:3" x14ac:dyDescent="0.2">
      <c r="B824" s="6"/>
      <c r="C824" s="6"/>
    </row>
    <row r="825" spans="2:3" x14ac:dyDescent="0.2">
      <c r="B825" s="6"/>
      <c r="C825" s="6"/>
    </row>
    <row r="826" spans="2:3" x14ac:dyDescent="0.2">
      <c r="B826" s="6"/>
      <c r="C826" s="6"/>
    </row>
    <row r="827" spans="2:3" x14ac:dyDescent="0.2">
      <c r="B827" s="6"/>
      <c r="C827" s="6"/>
    </row>
    <row r="828" spans="2:3" x14ac:dyDescent="0.2">
      <c r="B828" s="6"/>
      <c r="C828" s="6"/>
    </row>
    <row r="829" spans="2:3" x14ac:dyDescent="0.2">
      <c r="B829" s="6"/>
      <c r="C829" s="6"/>
    </row>
    <row r="830" spans="2:3" x14ac:dyDescent="0.2">
      <c r="B830" s="6"/>
      <c r="C830" s="6"/>
    </row>
    <row r="831" spans="2:3" x14ac:dyDescent="0.2">
      <c r="B831" s="6"/>
      <c r="C831" s="6"/>
    </row>
    <row r="832" spans="2:3" x14ac:dyDescent="0.2">
      <c r="B832" s="6"/>
      <c r="C832" s="6"/>
    </row>
    <row r="833" spans="2:3" x14ac:dyDescent="0.2">
      <c r="B833" s="6"/>
      <c r="C833" s="6"/>
    </row>
    <row r="834" spans="2:3" x14ac:dyDescent="0.2">
      <c r="B834" s="6"/>
      <c r="C834" s="6"/>
    </row>
    <row r="835" spans="2:3" x14ac:dyDescent="0.2">
      <c r="B835" s="6"/>
      <c r="C835" s="6"/>
    </row>
    <row r="836" spans="2:3" x14ac:dyDescent="0.2">
      <c r="B836" s="6"/>
      <c r="C836" s="6"/>
    </row>
    <row r="837" spans="2:3" x14ac:dyDescent="0.2">
      <c r="B837" s="6"/>
      <c r="C837" s="6"/>
    </row>
    <row r="838" spans="2:3" x14ac:dyDescent="0.2">
      <c r="B838" s="6"/>
      <c r="C838" s="6"/>
    </row>
    <row r="839" spans="2:3" x14ac:dyDescent="0.2">
      <c r="B839" s="6"/>
      <c r="C839" s="6"/>
    </row>
    <row r="840" spans="2:3" x14ac:dyDescent="0.2">
      <c r="B840" s="6"/>
      <c r="C840" s="6"/>
    </row>
    <row r="841" spans="2:3" x14ac:dyDescent="0.2">
      <c r="B841" s="6"/>
      <c r="C841" s="6"/>
    </row>
    <row r="842" spans="2:3" x14ac:dyDescent="0.2">
      <c r="B842" s="6"/>
      <c r="C842" s="6"/>
    </row>
    <row r="843" spans="2:3" x14ac:dyDescent="0.2">
      <c r="B843" s="6"/>
      <c r="C843" s="6"/>
    </row>
    <row r="844" spans="2:3" x14ac:dyDescent="0.2">
      <c r="B844" s="6"/>
      <c r="C844" s="6"/>
    </row>
    <row r="845" spans="2:3" x14ac:dyDescent="0.2">
      <c r="B845" s="6"/>
      <c r="C845" s="6"/>
    </row>
    <row r="846" spans="2:3" x14ac:dyDescent="0.2">
      <c r="B846" s="6"/>
      <c r="C846" s="6"/>
    </row>
    <row r="847" spans="2:3" x14ac:dyDescent="0.2">
      <c r="B847" s="6"/>
      <c r="C847" s="6"/>
    </row>
    <row r="848" spans="2:3" x14ac:dyDescent="0.2">
      <c r="B848" s="6"/>
      <c r="C848" s="6"/>
    </row>
    <row r="849" spans="2:3" x14ac:dyDescent="0.2">
      <c r="B849" s="6"/>
      <c r="C849" s="6"/>
    </row>
    <row r="850" spans="2:3" x14ac:dyDescent="0.2">
      <c r="B850" s="6"/>
      <c r="C850" s="6"/>
    </row>
    <row r="851" spans="2:3" x14ac:dyDescent="0.2">
      <c r="B851" s="6"/>
      <c r="C851" s="6"/>
    </row>
    <row r="852" spans="2:3" x14ac:dyDescent="0.2">
      <c r="B852" s="6"/>
      <c r="C852" s="6"/>
    </row>
    <row r="853" spans="2:3" x14ac:dyDescent="0.2">
      <c r="B853" s="6"/>
      <c r="C853" s="6"/>
    </row>
    <row r="854" spans="2:3" x14ac:dyDescent="0.2">
      <c r="B854" s="6"/>
      <c r="C854" s="6"/>
    </row>
    <row r="855" spans="2:3" x14ac:dyDescent="0.2">
      <c r="B855" s="6"/>
      <c r="C855" s="6"/>
    </row>
    <row r="856" spans="2:3" x14ac:dyDescent="0.2">
      <c r="B856" s="6"/>
      <c r="C856" s="6"/>
    </row>
    <row r="857" spans="2:3" x14ac:dyDescent="0.2">
      <c r="B857" s="6"/>
      <c r="C857" s="6"/>
    </row>
    <row r="858" spans="2:3" x14ac:dyDescent="0.2">
      <c r="B858" s="6"/>
      <c r="C858" s="6"/>
    </row>
    <row r="859" spans="2:3" x14ac:dyDescent="0.2">
      <c r="B859" s="6"/>
      <c r="C859" s="6"/>
    </row>
    <row r="860" spans="2:3" x14ac:dyDescent="0.2">
      <c r="B860" s="6"/>
      <c r="C860" s="6"/>
    </row>
    <row r="861" spans="2:3" x14ac:dyDescent="0.2">
      <c r="B861" s="6"/>
      <c r="C861" s="6"/>
    </row>
    <row r="862" spans="2:3" x14ac:dyDescent="0.2">
      <c r="B862" s="6"/>
      <c r="C862" s="6"/>
    </row>
    <row r="863" spans="2:3" x14ac:dyDescent="0.2">
      <c r="B863" s="6"/>
      <c r="C863" s="6"/>
    </row>
    <row r="864" spans="2:3" x14ac:dyDescent="0.2">
      <c r="B864" s="6"/>
      <c r="C864" s="6"/>
    </row>
    <row r="865" spans="2:3" x14ac:dyDescent="0.2">
      <c r="B865" s="6"/>
      <c r="C865" s="6"/>
    </row>
    <row r="866" spans="2:3" x14ac:dyDescent="0.2">
      <c r="B866" s="6"/>
      <c r="C866" s="6"/>
    </row>
    <row r="867" spans="2:3" x14ac:dyDescent="0.2">
      <c r="B867" s="6"/>
      <c r="C867" s="6"/>
    </row>
    <row r="868" spans="2:3" x14ac:dyDescent="0.2">
      <c r="B868" s="6"/>
      <c r="C868" s="6"/>
    </row>
    <row r="869" spans="2:3" x14ac:dyDescent="0.2">
      <c r="B869" s="6"/>
      <c r="C869" s="6"/>
    </row>
    <row r="870" spans="2:3" x14ac:dyDescent="0.2">
      <c r="B870" s="6"/>
      <c r="C870" s="6"/>
    </row>
    <row r="871" spans="2:3" x14ac:dyDescent="0.2">
      <c r="B871" s="6"/>
      <c r="C871" s="6"/>
    </row>
    <row r="872" spans="2:3" x14ac:dyDescent="0.2">
      <c r="B872" s="6"/>
      <c r="C872" s="6"/>
    </row>
    <row r="873" spans="2:3" x14ac:dyDescent="0.2">
      <c r="B873" s="6"/>
      <c r="C873" s="6"/>
    </row>
    <row r="874" spans="2:3" x14ac:dyDescent="0.2">
      <c r="B874" s="6"/>
      <c r="C874" s="6"/>
    </row>
    <row r="875" spans="2:3" x14ac:dyDescent="0.2">
      <c r="B875" s="6"/>
      <c r="C875" s="6"/>
    </row>
    <row r="876" spans="2:3" x14ac:dyDescent="0.2">
      <c r="B876" s="6"/>
      <c r="C876" s="6"/>
    </row>
    <row r="877" spans="2:3" x14ac:dyDescent="0.2">
      <c r="B877" s="6"/>
      <c r="C877" s="6"/>
    </row>
    <row r="878" spans="2:3" x14ac:dyDescent="0.2">
      <c r="B878" s="6"/>
      <c r="C878" s="6"/>
    </row>
    <row r="879" spans="2:3" x14ac:dyDescent="0.2">
      <c r="B879" s="6"/>
      <c r="C879" s="6"/>
    </row>
    <row r="880" spans="2:3" x14ac:dyDescent="0.2">
      <c r="B880" s="6"/>
      <c r="C880" s="6"/>
    </row>
    <row r="881" spans="2:3" x14ac:dyDescent="0.2">
      <c r="B881" s="6"/>
      <c r="C881" s="6"/>
    </row>
    <row r="882" spans="2:3" x14ac:dyDescent="0.2">
      <c r="B882" s="6"/>
      <c r="C882" s="6"/>
    </row>
    <row r="883" spans="2:3" x14ac:dyDescent="0.2">
      <c r="B883" s="6"/>
      <c r="C883" s="6"/>
    </row>
    <row r="884" spans="2:3" x14ac:dyDescent="0.2">
      <c r="B884" s="6"/>
      <c r="C884" s="6"/>
    </row>
    <row r="885" spans="2:3" x14ac:dyDescent="0.2">
      <c r="B885" s="6"/>
      <c r="C885" s="6"/>
    </row>
    <row r="886" spans="2:3" x14ac:dyDescent="0.2">
      <c r="B886" s="6"/>
      <c r="C886" s="6"/>
    </row>
    <row r="887" spans="2:3" x14ac:dyDescent="0.2">
      <c r="B887" s="6"/>
      <c r="C887" s="6"/>
    </row>
    <row r="888" spans="2:3" x14ac:dyDescent="0.2">
      <c r="B888" s="6"/>
      <c r="C888" s="6"/>
    </row>
    <row r="889" spans="2:3" x14ac:dyDescent="0.2">
      <c r="B889" s="6"/>
      <c r="C889" s="6"/>
    </row>
    <row r="890" spans="2:3" x14ac:dyDescent="0.2">
      <c r="B890" s="6"/>
      <c r="C890" s="6"/>
    </row>
    <row r="891" spans="2:3" x14ac:dyDescent="0.2">
      <c r="B891" s="6"/>
      <c r="C891" s="6"/>
    </row>
    <row r="892" spans="2:3" x14ac:dyDescent="0.2">
      <c r="B892" s="6"/>
      <c r="C892" s="6"/>
    </row>
    <row r="893" spans="2:3" x14ac:dyDescent="0.2">
      <c r="B893" s="6"/>
      <c r="C893" s="6"/>
    </row>
    <row r="894" spans="2:3" x14ac:dyDescent="0.2">
      <c r="B894" s="6"/>
      <c r="C894" s="6"/>
    </row>
    <row r="895" spans="2:3" x14ac:dyDescent="0.2">
      <c r="B895" s="6"/>
      <c r="C895" s="6"/>
    </row>
    <row r="896" spans="2:3" x14ac:dyDescent="0.2">
      <c r="B896" s="6"/>
      <c r="C896" s="6"/>
    </row>
    <row r="897" spans="2:3" x14ac:dyDescent="0.2">
      <c r="B897" s="6"/>
      <c r="C897" s="6"/>
    </row>
    <row r="898" spans="2:3" x14ac:dyDescent="0.2">
      <c r="B898" s="6"/>
      <c r="C898" s="6"/>
    </row>
    <row r="899" spans="2:3" x14ac:dyDescent="0.2">
      <c r="B899" s="6"/>
      <c r="C899" s="6"/>
    </row>
    <row r="900" spans="2:3" x14ac:dyDescent="0.2">
      <c r="B900" s="6"/>
      <c r="C900" s="6"/>
    </row>
    <row r="901" spans="2:3" x14ac:dyDescent="0.2">
      <c r="B901" s="6"/>
      <c r="C901" s="6"/>
    </row>
    <row r="902" spans="2:3" x14ac:dyDescent="0.2">
      <c r="B902" s="6"/>
      <c r="C902" s="6"/>
    </row>
    <row r="903" spans="2:3" x14ac:dyDescent="0.2">
      <c r="B903" s="6"/>
      <c r="C903" s="6"/>
    </row>
    <row r="904" spans="2:3" x14ac:dyDescent="0.2">
      <c r="B904" s="6"/>
      <c r="C904" s="6"/>
    </row>
    <row r="905" spans="2:3" x14ac:dyDescent="0.2">
      <c r="B905" s="6"/>
      <c r="C905" s="6"/>
    </row>
    <row r="906" spans="2:3" x14ac:dyDescent="0.2">
      <c r="B906" s="6"/>
      <c r="C906" s="6"/>
    </row>
    <row r="907" spans="2:3" x14ac:dyDescent="0.2">
      <c r="B907" s="6"/>
      <c r="C907" s="6"/>
    </row>
    <row r="908" spans="2:3" x14ac:dyDescent="0.2">
      <c r="B908" s="6"/>
      <c r="C908" s="6"/>
    </row>
    <row r="909" spans="2:3" x14ac:dyDescent="0.2">
      <c r="B909" s="6"/>
      <c r="C909" s="6"/>
    </row>
    <row r="910" spans="2:3" x14ac:dyDescent="0.2">
      <c r="B910" s="6"/>
      <c r="C910" s="6"/>
    </row>
    <row r="911" spans="2:3" x14ac:dyDescent="0.2">
      <c r="B911" s="6"/>
      <c r="C911" s="6"/>
    </row>
    <row r="912" spans="2:3" x14ac:dyDescent="0.2">
      <c r="B912" s="6"/>
      <c r="C912" s="6"/>
    </row>
    <row r="913" spans="2:3" x14ac:dyDescent="0.2">
      <c r="B913" s="6"/>
      <c r="C913" s="6"/>
    </row>
    <row r="914" spans="2:3" x14ac:dyDescent="0.2">
      <c r="B914" s="6"/>
      <c r="C914" s="6"/>
    </row>
    <row r="915" spans="2:3" x14ac:dyDescent="0.2">
      <c r="B915" s="6"/>
      <c r="C915" s="6"/>
    </row>
    <row r="916" spans="2:3" x14ac:dyDescent="0.2">
      <c r="B916" s="6"/>
      <c r="C916" s="6"/>
    </row>
    <row r="917" spans="2:3" x14ac:dyDescent="0.2">
      <c r="B917" s="6"/>
      <c r="C917" s="6"/>
    </row>
    <row r="918" spans="2:3" x14ac:dyDescent="0.2">
      <c r="B918" s="6"/>
      <c r="C918" s="6"/>
    </row>
    <row r="919" spans="2:3" x14ac:dyDescent="0.2">
      <c r="B919" s="6"/>
      <c r="C919" s="6"/>
    </row>
    <row r="920" spans="2:3" x14ac:dyDescent="0.2">
      <c r="B920" s="6"/>
      <c r="C920" s="6"/>
    </row>
    <row r="921" spans="2:3" x14ac:dyDescent="0.2">
      <c r="B921" s="6"/>
      <c r="C921" s="6"/>
    </row>
    <row r="922" spans="2:3" x14ac:dyDescent="0.2">
      <c r="B922" s="6"/>
      <c r="C922" s="6"/>
    </row>
    <row r="923" spans="2:3" x14ac:dyDescent="0.2">
      <c r="B923" s="6"/>
      <c r="C923" s="6"/>
    </row>
    <row r="924" spans="2:3" x14ac:dyDescent="0.2">
      <c r="B924" s="6"/>
      <c r="C924" s="6"/>
    </row>
    <row r="925" spans="2:3" x14ac:dyDescent="0.2">
      <c r="B925" s="6"/>
      <c r="C925" s="6"/>
    </row>
    <row r="926" spans="2:3" x14ac:dyDescent="0.2">
      <c r="B926" s="6"/>
      <c r="C926" s="6"/>
    </row>
    <row r="927" spans="2:3" x14ac:dyDescent="0.2">
      <c r="B927" s="6"/>
      <c r="C927" s="6"/>
    </row>
    <row r="928" spans="2:3" x14ac:dyDescent="0.2">
      <c r="B928" s="6"/>
      <c r="C928" s="6"/>
    </row>
    <row r="929" spans="2:3" x14ac:dyDescent="0.2">
      <c r="B929" s="6"/>
      <c r="C929" s="6"/>
    </row>
    <row r="930" spans="2:3" x14ac:dyDescent="0.2">
      <c r="B930" s="6"/>
      <c r="C930" s="6"/>
    </row>
    <row r="931" spans="2:3" x14ac:dyDescent="0.2">
      <c r="B931" s="6"/>
      <c r="C931" s="6"/>
    </row>
    <row r="932" spans="2:3" x14ac:dyDescent="0.2">
      <c r="B932" s="6"/>
      <c r="C932" s="6"/>
    </row>
    <row r="933" spans="2:3" x14ac:dyDescent="0.2">
      <c r="B933" s="6"/>
      <c r="C933" s="6"/>
    </row>
    <row r="934" spans="2:3" x14ac:dyDescent="0.2">
      <c r="B934" s="6"/>
      <c r="C934" s="6"/>
    </row>
    <row r="935" spans="2:3" x14ac:dyDescent="0.2">
      <c r="B935" s="6"/>
      <c r="C935" s="6"/>
    </row>
    <row r="936" spans="2:3" x14ac:dyDescent="0.2">
      <c r="B936" s="6"/>
      <c r="C936" s="6"/>
    </row>
    <row r="937" spans="2:3" x14ac:dyDescent="0.2">
      <c r="B937" s="6"/>
      <c r="C937" s="6"/>
    </row>
    <row r="938" spans="2:3" x14ac:dyDescent="0.2">
      <c r="B938" s="6"/>
      <c r="C938" s="6"/>
    </row>
    <row r="939" spans="2:3" x14ac:dyDescent="0.2">
      <c r="B939" s="6"/>
      <c r="C939" s="6"/>
    </row>
    <row r="940" spans="2:3" x14ac:dyDescent="0.2">
      <c r="B940" s="6"/>
      <c r="C940" s="6"/>
    </row>
    <row r="941" spans="2:3" x14ac:dyDescent="0.2">
      <c r="B941" s="6"/>
      <c r="C941" s="6"/>
    </row>
    <row r="942" spans="2:3" x14ac:dyDescent="0.2">
      <c r="B942" s="6"/>
      <c r="C942" s="6"/>
    </row>
    <row r="943" spans="2:3" x14ac:dyDescent="0.2">
      <c r="B943" s="6"/>
      <c r="C943" s="6"/>
    </row>
    <row r="944" spans="2:3" x14ac:dyDescent="0.2">
      <c r="B944" s="6"/>
      <c r="C944" s="6"/>
    </row>
    <row r="945" spans="2:3" x14ac:dyDescent="0.2">
      <c r="B945" s="6"/>
      <c r="C945" s="6"/>
    </row>
    <row r="946" spans="2:3" x14ac:dyDescent="0.2">
      <c r="B946" s="6"/>
      <c r="C946" s="6"/>
    </row>
    <row r="947" spans="2:3" x14ac:dyDescent="0.2">
      <c r="B947" s="6"/>
      <c r="C947" s="6"/>
    </row>
    <row r="948" spans="2:3" x14ac:dyDescent="0.2">
      <c r="B948" s="6"/>
      <c r="C948" s="6"/>
    </row>
    <row r="949" spans="2:3" x14ac:dyDescent="0.2">
      <c r="B949" s="6"/>
      <c r="C949" s="6"/>
    </row>
    <row r="950" spans="2:3" x14ac:dyDescent="0.2">
      <c r="B950" s="6"/>
      <c r="C950" s="6"/>
    </row>
    <row r="951" spans="2:3" x14ac:dyDescent="0.2">
      <c r="B951" s="6"/>
      <c r="C951" s="6"/>
    </row>
    <row r="952" spans="2:3" x14ac:dyDescent="0.2">
      <c r="B952" s="6"/>
      <c r="C952" s="6"/>
    </row>
    <row r="953" spans="2:3" x14ac:dyDescent="0.2">
      <c r="B953" s="6"/>
      <c r="C953" s="6"/>
    </row>
    <row r="954" spans="2:3" x14ac:dyDescent="0.2">
      <c r="B954" s="6"/>
      <c r="C954" s="6"/>
    </row>
    <row r="955" spans="2:3" x14ac:dyDescent="0.2">
      <c r="B955" s="6"/>
      <c r="C955" s="6"/>
    </row>
    <row r="956" spans="2:3" x14ac:dyDescent="0.2">
      <c r="B956" s="6"/>
      <c r="C956" s="6"/>
    </row>
    <row r="957" spans="2:3" x14ac:dyDescent="0.2">
      <c r="B957" s="6"/>
      <c r="C957" s="6"/>
    </row>
    <row r="958" spans="2:3" x14ac:dyDescent="0.2">
      <c r="B958" s="6"/>
      <c r="C958" s="6"/>
    </row>
    <row r="959" spans="2:3" x14ac:dyDescent="0.2">
      <c r="B959" s="6"/>
      <c r="C959" s="6"/>
    </row>
    <row r="960" spans="2:3" x14ac:dyDescent="0.2">
      <c r="B960" s="6"/>
      <c r="C960" s="6"/>
    </row>
    <row r="961" spans="2:3" x14ac:dyDescent="0.2">
      <c r="B961" s="6"/>
      <c r="C961" s="6"/>
    </row>
    <row r="962" spans="2:3" x14ac:dyDescent="0.2">
      <c r="B962" s="6"/>
      <c r="C962" s="6"/>
    </row>
    <row r="963" spans="2:3" x14ac:dyDescent="0.2">
      <c r="B963" s="6"/>
      <c r="C963" s="6"/>
    </row>
    <row r="964" spans="2:3" x14ac:dyDescent="0.2">
      <c r="B964" s="6"/>
      <c r="C964" s="6"/>
    </row>
    <row r="965" spans="2:3" x14ac:dyDescent="0.2">
      <c r="B965" s="6"/>
      <c r="C965" s="6"/>
    </row>
    <row r="966" spans="2:3" x14ac:dyDescent="0.2">
      <c r="B966" s="6"/>
      <c r="C966" s="6"/>
    </row>
    <row r="967" spans="2:3" x14ac:dyDescent="0.2">
      <c r="B967" s="6"/>
      <c r="C967" s="6"/>
    </row>
    <row r="968" spans="2:3" x14ac:dyDescent="0.2">
      <c r="B968" s="6"/>
      <c r="C968" s="6"/>
    </row>
    <row r="969" spans="2:3" x14ac:dyDescent="0.2">
      <c r="B969" s="6"/>
      <c r="C969" s="6"/>
    </row>
    <row r="970" spans="2:3" x14ac:dyDescent="0.2">
      <c r="B970" s="6"/>
      <c r="C970" s="6"/>
    </row>
    <row r="971" spans="2:3" x14ac:dyDescent="0.2">
      <c r="B971" s="6"/>
      <c r="C971" s="6"/>
    </row>
    <row r="972" spans="2:3" x14ac:dyDescent="0.2">
      <c r="B972" s="6"/>
      <c r="C972" s="6"/>
    </row>
    <row r="973" spans="2:3" x14ac:dyDescent="0.2">
      <c r="B973" s="6"/>
      <c r="C973" s="6"/>
    </row>
    <row r="974" spans="2:3" x14ac:dyDescent="0.2">
      <c r="B974" s="6"/>
      <c r="C974" s="6"/>
    </row>
    <row r="975" spans="2:3" x14ac:dyDescent="0.2">
      <c r="B975" s="6"/>
      <c r="C975" s="6"/>
    </row>
    <row r="976" spans="2:3" x14ac:dyDescent="0.2">
      <c r="B976" s="6"/>
      <c r="C976" s="6"/>
    </row>
    <row r="977" spans="2:3" x14ac:dyDescent="0.2">
      <c r="B977" s="6"/>
      <c r="C977" s="6"/>
    </row>
    <row r="978" spans="2:3" x14ac:dyDescent="0.2">
      <c r="B978" s="6"/>
      <c r="C978" s="6"/>
    </row>
    <row r="979" spans="2:3" x14ac:dyDescent="0.2">
      <c r="B979" s="6"/>
      <c r="C979" s="6"/>
    </row>
    <row r="980" spans="2:3" x14ac:dyDescent="0.2">
      <c r="B980" s="6"/>
      <c r="C980" s="6"/>
    </row>
    <row r="981" spans="2:3" x14ac:dyDescent="0.2">
      <c r="B981" s="6"/>
      <c r="C981" s="6"/>
    </row>
    <row r="982" spans="2:3" x14ac:dyDescent="0.2">
      <c r="B982" s="6"/>
      <c r="C982" s="6"/>
    </row>
    <row r="983" spans="2:3" x14ac:dyDescent="0.2">
      <c r="B983" s="6"/>
      <c r="C983" s="6"/>
    </row>
    <row r="984" spans="2:3" x14ac:dyDescent="0.2">
      <c r="B984" s="6"/>
      <c r="C984" s="6"/>
    </row>
    <row r="985" spans="2:3" x14ac:dyDescent="0.2">
      <c r="B985" s="6"/>
      <c r="C985" s="6"/>
    </row>
    <row r="986" spans="2:3" x14ac:dyDescent="0.2">
      <c r="B986" s="6"/>
      <c r="C986" s="6"/>
    </row>
    <row r="987" spans="2:3" x14ac:dyDescent="0.2">
      <c r="B987" s="6"/>
      <c r="C987" s="6"/>
    </row>
    <row r="988" spans="2:3" x14ac:dyDescent="0.2">
      <c r="B988" s="6"/>
      <c r="C988" s="6"/>
    </row>
    <row r="989" spans="2:3" x14ac:dyDescent="0.2">
      <c r="B989" s="6"/>
      <c r="C989" s="6"/>
    </row>
    <row r="990" spans="2:3" x14ac:dyDescent="0.2">
      <c r="B990" s="6"/>
      <c r="C990" s="6"/>
    </row>
    <row r="991" spans="2:3" x14ac:dyDescent="0.2">
      <c r="B991" s="6"/>
      <c r="C991" s="6"/>
    </row>
    <row r="992" spans="2:3" x14ac:dyDescent="0.2">
      <c r="B992" s="6"/>
      <c r="C992" s="6"/>
    </row>
    <row r="993" spans="2:3" x14ac:dyDescent="0.2">
      <c r="B993" s="6"/>
      <c r="C993" s="6"/>
    </row>
    <row r="994" spans="2:3" x14ac:dyDescent="0.2">
      <c r="B994" s="6"/>
      <c r="C994" s="6"/>
    </row>
    <row r="995" spans="2:3" x14ac:dyDescent="0.2">
      <c r="B995" s="6"/>
      <c r="C995" s="6"/>
    </row>
    <row r="996" spans="2:3" x14ac:dyDescent="0.2">
      <c r="B996" s="6"/>
      <c r="C996" s="6"/>
    </row>
    <row r="997" spans="2:3" x14ac:dyDescent="0.2">
      <c r="B997" s="6"/>
      <c r="C997" s="6"/>
    </row>
    <row r="998" spans="2:3" x14ac:dyDescent="0.2">
      <c r="B998" s="6"/>
      <c r="C998" s="6"/>
    </row>
    <row r="999" spans="2:3" x14ac:dyDescent="0.2">
      <c r="B999" s="6"/>
      <c r="C999" s="6"/>
    </row>
    <row r="1000" spans="2:3" x14ac:dyDescent="0.2">
      <c r="B1000" s="6"/>
      <c r="C1000" s="6"/>
    </row>
    <row r="1001" spans="2:3" x14ac:dyDescent="0.2">
      <c r="B1001" s="6"/>
      <c r="C1001" s="6"/>
    </row>
    <row r="1002" spans="2:3" x14ac:dyDescent="0.2">
      <c r="B1002" s="6"/>
      <c r="C1002" s="6"/>
    </row>
    <row r="1003" spans="2:3" x14ac:dyDescent="0.2">
      <c r="B1003" s="6"/>
      <c r="C1003" s="6"/>
    </row>
    <row r="1004" spans="2:3" x14ac:dyDescent="0.2">
      <c r="B1004" s="6"/>
      <c r="C1004" s="6"/>
    </row>
    <row r="1005" spans="2:3" x14ac:dyDescent="0.2">
      <c r="B1005" s="6"/>
      <c r="C1005" s="6"/>
    </row>
    <row r="1006" spans="2:3" x14ac:dyDescent="0.2">
      <c r="B1006" s="6"/>
      <c r="C1006" s="6"/>
    </row>
    <row r="1007" spans="2:3" x14ac:dyDescent="0.2">
      <c r="B1007" s="6"/>
      <c r="C1007" s="6"/>
    </row>
    <row r="1008" spans="2:3" x14ac:dyDescent="0.2">
      <c r="B1008" s="6"/>
      <c r="C1008" s="6"/>
    </row>
    <row r="1009" spans="2:3" x14ac:dyDescent="0.2">
      <c r="B1009" s="6"/>
      <c r="C1009" s="6"/>
    </row>
    <row r="1010" spans="2:3" x14ac:dyDescent="0.2">
      <c r="B1010" s="6"/>
      <c r="C1010" s="6"/>
    </row>
    <row r="1011" spans="2:3" x14ac:dyDescent="0.2">
      <c r="B1011" s="6"/>
      <c r="C1011" s="6"/>
    </row>
    <row r="1012" spans="2:3" x14ac:dyDescent="0.2">
      <c r="B1012" s="6"/>
      <c r="C1012" s="6"/>
    </row>
    <row r="1013" spans="2:3" x14ac:dyDescent="0.2">
      <c r="B1013" s="6"/>
      <c r="C1013" s="6"/>
    </row>
    <row r="1014" spans="2:3" x14ac:dyDescent="0.2">
      <c r="B1014" s="6"/>
      <c r="C1014" s="6"/>
    </row>
    <row r="1015" spans="2:3" x14ac:dyDescent="0.2">
      <c r="B1015" s="6"/>
      <c r="C1015" s="6"/>
    </row>
    <row r="1016" spans="2:3" x14ac:dyDescent="0.2">
      <c r="B1016" s="6"/>
      <c r="C1016" s="6"/>
    </row>
    <row r="1017" spans="2:3" x14ac:dyDescent="0.2">
      <c r="B1017" s="6"/>
      <c r="C1017" s="6"/>
    </row>
    <row r="1018" spans="2:3" x14ac:dyDescent="0.2">
      <c r="B1018" s="6"/>
      <c r="C1018" s="6"/>
    </row>
    <row r="1019" spans="2:3" x14ac:dyDescent="0.2">
      <c r="B1019" s="6"/>
      <c r="C1019" s="6"/>
    </row>
    <row r="1020" spans="2:3" x14ac:dyDescent="0.2">
      <c r="B1020" s="6"/>
      <c r="C1020" s="6"/>
    </row>
    <row r="1021" spans="2:3" x14ac:dyDescent="0.2">
      <c r="B1021" s="6"/>
      <c r="C1021" s="6"/>
    </row>
    <row r="1022" spans="2:3" x14ac:dyDescent="0.2">
      <c r="B1022" s="6"/>
      <c r="C1022" s="6"/>
    </row>
    <row r="1023" spans="2:3" x14ac:dyDescent="0.2">
      <c r="B1023" s="6"/>
      <c r="C1023" s="6"/>
    </row>
    <row r="1024" spans="2:3" x14ac:dyDescent="0.2">
      <c r="B1024" s="6"/>
      <c r="C1024" s="6"/>
    </row>
    <row r="1025" spans="2:3" x14ac:dyDescent="0.2">
      <c r="B1025" s="6"/>
      <c r="C1025" s="6"/>
    </row>
    <row r="1026" spans="2:3" x14ac:dyDescent="0.2">
      <c r="B1026" s="6"/>
      <c r="C1026" s="6"/>
    </row>
    <row r="1027" spans="2:3" x14ac:dyDescent="0.2">
      <c r="B1027" s="6"/>
      <c r="C1027" s="6"/>
    </row>
    <row r="1028" spans="2:3" x14ac:dyDescent="0.2">
      <c r="B1028" s="6"/>
      <c r="C1028" s="6"/>
    </row>
    <row r="1029" spans="2:3" x14ac:dyDescent="0.2">
      <c r="B1029" s="6"/>
      <c r="C1029" s="6"/>
    </row>
    <row r="1030" spans="2:3" x14ac:dyDescent="0.2">
      <c r="B1030" s="6"/>
      <c r="C1030" s="6"/>
    </row>
    <row r="1031" spans="2:3" x14ac:dyDescent="0.2">
      <c r="B1031" s="6"/>
      <c r="C1031" s="6"/>
    </row>
    <row r="1032" spans="2:3" x14ac:dyDescent="0.2">
      <c r="B1032" s="6"/>
      <c r="C1032" s="6"/>
    </row>
    <row r="1033" spans="2:3" x14ac:dyDescent="0.2">
      <c r="B1033" s="6"/>
      <c r="C1033" s="6"/>
    </row>
    <row r="1034" spans="2:3" x14ac:dyDescent="0.2">
      <c r="B1034" s="6"/>
      <c r="C1034" s="6"/>
    </row>
    <row r="1035" spans="2:3" x14ac:dyDescent="0.2">
      <c r="B1035" s="6"/>
      <c r="C1035" s="6"/>
    </row>
    <row r="1036" spans="2:3" x14ac:dyDescent="0.2">
      <c r="B1036" s="6"/>
      <c r="C1036" s="6"/>
    </row>
    <row r="1037" spans="2:3" x14ac:dyDescent="0.2">
      <c r="B1037" s="6"/>
      <c r="C1037" s="6"/>
    </row>
    <row r="1038" spans="2:3" x14ac:dyDescent="0.2">
      <c r="B1038" s="6"/>
      <c r="C1038" s="6"/>
    </row>
    <row r="1039" spans="2:3" x14ac:dyDescent="0.2">
      <c r="B1039" s="6"/>
      <c r="C1039" s="6"/>
    </row>
    <row r="1040" spans="2:3" x14ac:dyDescent="0.2">
      <c r="B1040" s="6"/>
      <c r="C1040" s="6"/>
    </row>
    <row r="1041" spans="2:3" x14ac:dyDescent="0.2">
      <c r="B1041" s="6"/>
      <c r="C1041" s="6"/>
    </row>
    <row r="1042" spans="2:3" x14ac:dyDescent="0.2">
      <c r="B1042" s="6"/>
      <c r="C1042" s="6"/>
    </row>
    <row r="1043" spans="2:3" x14ac:dyDescent="0.2">
      <c r="B1043" s="6"/>
      <c r="C1043" s="6"/>
    </row>
    <row r="1044" spans="2:3" x14ac:dyDescent="0.2">
      <c r="B1044" s="6"/>
      <c r="C1044" s="6"/>
    </row>
    <row r="1045" spans="2:3" x14ac:dyDescent="0.2">
      <c r="B1045" s="6"/>
      <c r="C1045" s="6"/>
    </row>
    <row r="1046" spans="2:3" x14ac:dyDescent="0.2">
      <c r="B1046" s="6"/>
      <c r="C1046" s="6"/>
    </row>
    <row r="1047" spans="2:3" x14ac:dyDescent="0.2">
      <c r="B1047" s="6"/>
      <c r="C1047" s="6"/>
    </row>
    <row r="1048" spans="2:3" x14ac:dyDescent="0.2">
      <c r="B1048" s="6"/>
      <c r="C1048" s="6"/>
    </row>
    <row r="1049" spans="2:3" x14ac:dyDescent="0.2">
      <c r="B1049" s="6"/>
      <c r="C1049" s="6"/>
    </row>
    <row r="1050" spans="2:3" x14ac:dyDescent="0.2">
      <c r="B1050" s="6"/>
      <c r="C1050" s="6"/>
    </row>
    <row r="1051" spans="2:3" x14ac:dyDescent="0.2">
      <c r="B1051" s="6"/>
      <c r="C1051" s="6"/>
    </row>
    <row r="1052" spans="2:3" x14ac:dyDescent="0.2">
      <c r="B1052" s="6"/>
      <c r="C1052" s="6"/>
    </row>
    <row r="1053" spans="2:3" x14ac:dyDescent="0.2">
      <c r="B1053" s="6"/>
      <c r="C1053" s="6"/>
    </row>
    <row r="1054" spans="2:3" x14ac:dyDescent="0.2">
      <c r="B1054" s="6"/>
      <c r="C1054" s="6"/>
    </row>
    <row r="1055" spans="2:3" x14ac:dyDescent="0.2">
      <c r="B1055" s="6"/>
      <c r="C1055" s="6"/>
    </row>
    <row r="1056" spans="2:3" x14ac:dyDescent="0.2">
      <c r="B1056" s="6"/>
      <c r="C1056" s="6"/>
    </row>
    <row r="1057" spans="2:3" x14ac:dyDescent="0.2">
      <c r="B1057" s="6"/>
      <c r="C1057" s="6"/>
    </row>
    <row r="1058" spans="2:3" x14ac:dyDescent="0.2">
      <c r="B1058" s="6"/>
      <c r="C1058" s="6"/>
    </row>
    <row r="1059" spans="2:3" x14ac:dyDescent="0.2">
      <c r="B1059" s="6"/>
      <c r="C1059" s="6"/>
    </row>
    <row r="1060" spans="2:3" x14ac:dyDescent="0.2">
      <c r="B1060" s="6"/>
      <c r="C1060" s="6"/>
    </row>
    <row r="1061" spans="2:3" x14ac:dyDescent="0.2">
      <c r="B1061" s="6"/>
      <c r="C1061" s="6"/>
    </row>
    <row r="1062" spans="2:3" x14ac:dyDescent="0.2">
      <c r="B1062" s="6"/>
      <c r="C1062" s="6"/>
    </row>
    <row r="1063" spans="2:3" x14ac:dyDescent="0.2">
      <c r="B1063" s="6"/>
      <c r="C1063" s="6"/>
    </row>
    <row r="1064" spans="2:3" x14ac:dyDescent="0.2">
      <c r="B1064" s="6"/>
      <c r="C1064" s="6"/>
    </row>
    <row r="1065" spans="2:3" x14ac:dyDescent="0.2">
      <c r="B1065" s="6"/>
      <c r="C1065" s="6"/>
    </row>
    <row r="1066" spans="2:3" x14ac:dyDescent="0.2">
      <c r="B1066" s="6"/>
      <c r="C1066" s="6"/>
    </row>
    <row r="1067" spans="2:3" x14ac:dyDescent="0.2">
      <c r="B1067" s="6"/>
      <c r="C1067" s="6"/>
    </row>
    <row r="1068" spans="2:3" x14ac:dyDescent="0.2">
      <c r="B1068" s="6"/>
      <c r="C1068" s="6"/>
    </row>
    <row r="1069" spans="2:3" x14ac:dyDescent="0.2">
      <c r="B1069" s="6"/>
      <c r="C1069" s="6"/>
    </row>
    <row r="1070" spans="2:3" x14ac:dyDescent="0.2">
      <c r="B1070" s="6"/>
      <c r="C1070" s="6"/>
    </row>
    <row r="1071" spans="2:3" x14ac:dyDescent="0.2">
      <c r="B1071" s="6"/>
      <c r="C1071" s="6"/>
    </row>
    <row r="1072" spans="2:3" x14ac:dyDescent="0.2">
      <c r="B1072" s="6"/>
      <c r="C1072" s="6"/>
    </row>
    <row r="1073" spans="2:3" x14ac:dyDescent="0.2">
      <c r="B1073" s="6"/>
      <c r="C1073" s="6"/>
    </row>
    <row r="1074" spans="2:3" x14ac:dyDescent="0.2">
      <c r="B1074" s="6"/>
      <c r="C1074" s="6"/>
    </row>
    <row r="1075" spans="2:3" x14ac:dyDescent="0.2">
      <c r="B1075" s="6"/>
      <c r="C1075" s="6"/>
    </row>
    <row r="1076" spans="2:3" x14ac:dyDescent="0.2">
      <c r="B1076" s="6"/>
      <c r="C1076" s="6"/>
    </row>
    <row r="1077" spans="2:3" x14ac:dyDescent="0.2">
      <c r="B1077" s="6"/>
      <c r="C1077" s="6"/>
    </row>
    <row r="1078" spans="2:3" x14ac:dyDescent="0.2">
      <c r="B1078" s="6"/>
      <c r="C1078" s="6"/>
    </row>
    <row r="1079" spans="2:3" x14ac:dyDescent="0.2">
      <c r="B1079" s="6"/>
      <c r="C1079" s="6"/>
    </row>
    <row r="1080" spans="2:3" x14ac:dyDescent="0.2">
      <c r="B1080" s="6"/>
      <c r="C1080" s="6"/>
    </row>
    <row r="1081" spans="2:3" x14ac:dyDescent="0.2">
      <c r="B1081" s="6"/>
      <c r="C1081" s="6"/>
    </row>
    <row r="1082" spans="2:3" x14ac:dyDescent="0.2">
      <c r="B1082" s="6"/>
      <c r="C1082" s="6"/>
    </row>
    <row r="1083" spans="2:3" x14ac:dyDescent="0.2">
      <c r="B1083" s="6"/>
      <c r="C1083" s="6"/>
    </row>
    <row r="1084" spans="2:3" x14ac:dyDescent="0.2">
      <c r="B1084" s="6"/>
      <c r="C1084" s="6"/>
    </row>
    <row r="1085" spans="2:3" x14ac:dyDescent="0.2">
      <c r="B1085" s="6"/>
      <c r="C1085" s="6"/>
    </row>
    <row r="1086" spans="2:3" x14ac:dyDescent="0.2">
      <c r="B1086" s="6"/>
      <c r="C1086" s="6"/>
    </row>
    <row r="1087" spans="2:3" x14ac:dyDescent="0.2">
      <c r="B1087" s="6"/>
      <c r="C1087" s="6"/>
    </row>
    <row r="1088" spans="2:3" x14ac:dyDescent="0.2">
      <c r="B1088" s="6"/>
      <c r="C1088" s="6"/>
    </row>
    <row r="1089" spans="2:3" x14ac:dyDescent="0.2">
      <c r="B1089" s="6"/>
      <c r="C1089" s="6"/>
    </row>
    <row r="1090" spans="2:3" x14ac:dyDescent="0.2">
      <c r="B1090" s="6"/>
      <c r="C1090" s="6"/>
    </row>
    <row r="1091" spans="2:3" x14ac:dyDescent="0.2">
      <c r="B1091" s="6"/>
      <c r="C1091" s="6"/>
    </row>
    <row r="1092" spans="2:3" x14ac:dyDescent="0.2">
      <c r="B1092" s="6"/>
      <c r="C1092" s="6"/>
    </row>
    <row r="1093" spans="2:3" x14ac:dyDescent="0.2">
      <c r="B1093" s="6"/>
      <c r="C1093" s="6"/>
    </row>
    <row r="1094" spans="2:3" x14ac:dyDescent="0.2">
      <c r="B1094" s="6"/>
      <c r="C1094" s="6"/>
    </row>
    <row r="1095" spans="2:3" x14ac:dyDescent="0.2">
      <c r="B1095" s="6"/>
      <c r="C1095" s="6"/>
    </row>
    <row r="1096" spans="2:3" x14ac:dyDescent="0.2">
      <c r="B1096" s="6"/>
      <c r="C1096" s="6"/>
    </row>
    <row r="1097" spans="2:3" x14ac:dyDescent="0.2">
      <c r="B1097" s="6"/>
      <c r="C1097" s="6"/>
    </row>
    <row r="1098" spans="2:3" x14ac:dyDescent="0.2">
      <c r="B1098" s="6"/>
      <c r="C1098" s="6"/>
    </row>
    <row r="1099" spans="2:3" x14ac:dyDescent="0.2">
      <c r="B1099" s="6"/>
      <c r="C1099" s="6"/>
    </row>
    <row r="1100" spans="2:3" x14ac:dyDescent="0.2">
      <c r="B1100" s="6"/>
      <c r="C1100" s="6"/>
    </row>
    <row r="1101" spans="2:3" x14ac:dyDescent="0.2">
      <c r="B1101" s="6"/>
      <c r="C1101" s="6"/>
    </row>
    <row r="1102" spans="2:3" x14ac:dyDescent="0.2">
      <c r="B1102" s="6"/>
      <c r="C1102" s="6"/>
    </row>
    <row r="1103" spans="2:3" x14ac:dyDescent="0.2">
      <c r="B1103" s="6"/>
      <c r="C1103" s="6"/>
    </row>
    <row r="1104" spans="2:3" x14ac:dyDescent="0.2">
      <c r="B1104" s="6"/>
      <c r="C1104" s="6"/>
    </row>
    <row r="1105" spans="2:3" x14ac:dyDescent="0.2">
      <c r="B1105" s="6"/>
      <c r="C1105" s="6"/>
    </row>
    <row r="1106" spans="2:3" x14ac:dyDescent="0.2">
      <c r="B1106" s="6"/>
      <c r="C1106" s="6"/>
    </row>
    <row r="1107" spans="2:3" x14ac:dyDescent="0.2">
      <c r="B1107" s="6"/>
      <c r="C1107" s="6"/>
    </row>
    <row r="1108" spans="2:3" x14ac:dyDescent="0.2">
      <c r="B1108" s="6"/>
      <c r="C1108" s="6"/>
    </row>
    <row r="1109" spans="2:3" x14ac:dyDescent="0.2">
      <c r="B1109" s="6"/>
      <c r="C1109" s="6"/>
    </row>
    <row r="1110" spans="2:3" x14ac:dyDescent="0.2">
      <c r="B1110" s="6"/>
      <c r="C1110" s="6"/>
    </row>
    <row r="1111" spans="2:3" x14ac:dyDescent="0.2">
      <c r="B1111" s="6"/>
      <c r="C1111" s="6"/>
    </row>
    <row r="1112" spans="2:3" x14ac:dyDescent="0.2">
      <c r="B1112" s="6"/>
      <c r="C1112" s="6"/>
    </row>
    <row r="1113" spans="2:3" x14ac:dyDescent="0.2">
      <c r="B1113" s="6"/>
      <c r="C1113" s="6"/>
    </row>
    <row r="1114" spans="2:3" x14ac:dyDescent="0.2">
      <c r="B1114" s="6"/>
      <c r="C1114" s="6"/>
    </row>
    <row r="1115" spans="2:3" x14ac:dyDescent="0.2">
      <c r="B1115" s="6"/>
      <c r="C1115" s="6"/>
    </row>
    <row r="1116" spans="2:3" x14ac:dyDescent="0.2">
      <c r="B1116" s="6"/>
      <c r="C1116" s="6"/>
    </row>
    <row r="1117" spans="2:3" x14ac:dyDescent="0.2">
      <c r="B1117" s="6"/>
      <c r="C1117" s="6"/>
    </row>
    <row r="1118" spans="2:3" x14ac:dyDescent="0.2">
      <c r="B1118" s="6"/>
      <c r="C1118" s="6"/>
    </row>
    <row r="1119" spans="2:3" x14ac:dyDescent="0.2">
      <c r="B1119" s="6"/>
      <c r="C1119" s="6"/>
    </row>
    <row r="1120" spans="2:3" x14ac:dyDescent="0.2">
      <c r="B1120" s="6"/>
      <c r="C1120" s="6"/>
    </row>
    <row r="1121" spans="2:3" x14ac:dyDescent="0.2">
      <c r="B1121" s="6"/>
      <c r="C1121" s="6"/>
    </row>
    <row r="1122" spans="2:3" x14ac:dyDescent="0.2">
      <c r="B1122" s="6"/>
      <c r="C1122" s="6"/>
    </row>
    <row r="1123" spans="2:3" x14ac:dyDescent="0.2">
      <c r="B1123" s="6"/>
      <c r="C1123" s="6"/>
    </row>
    <row r="1124" spans="2:3" x14ac:dyDescent="0.2">
      <c r="B1124" s="6"/>
      <c r="C1124" s="6"/>
    </row>
    <row r="1125" spans="2:3" x14ac:dyDescent="0.2">
      <c r="B1125" s="6"/>
      <c r="C1125" s="6"/>
    </row>
    <row r="1126" spans="2:3" x14ac:dyDescent="0.2">
      <c r="B1126" s="6"/>
      <c r="C1126" s="6"/>
    </row>
    <row r="1127" spans="2:3" x14ac:dyDescent="0.2">
      <c r="B1127" s="6"/>
      <c r="C1127" s="6"/>
    </row>
    <row r="1128" spans="2:3" x14ac:dyDescent="0.2">
      <c r="B1128" s="6"/>
      <c r="C1128" s="6"/>
    </row>
    <row r="1129" spans="2:3" x14ac:dyDescent="0.2">
      <c r="B1129" s="6"/>
      <c r="C1129" s="6"/>
    </row>
    <row r="1130" spans="2:3" x14ac:dyDescent="0.2">
      <c r="B1130" s="6"/>
      <c r="C1130" s="6"/>
    </row>
    <row r="1131" spans="2:3" x14ac:dyDescent="0.2">
      <c r="B1131" s="6"/>
      <c r="C1131" s="6"/>
    </row>
    <row r="1132" spans="2:3" x14ac:dyDescent="0.2">
      <c r="B1132" s="6"/>
      <c r="C1132" s="6"/>
    </row>
    <row r="1133" spans="2:3" x14ac:dyDescent="0.2">
      <c r="B1133" s="6"/>
      <c r="C1133" s="6"/>
    </row>
    <row r="1134" spans="2:3" x14ac:dyDescent="0.2">
      <c r="B1134" s="6"/>
      <c r="C1134" s="6"/>
    </row>
    <row r="1135" spans="2:3" x14ac:dyDescent="0.2">
      <c r="B1135" s="6"/>
      <c r="C1135" s="6"/>
    </row>
    <row r="1136" spans="2:3" x14ac:dyDescent="0.2">
      <c r="B1136" s="6"/>
      <c r="C1136" s="6"/>
    </row>
    <row r="1137" spans="2:3" x14ac:dyDescent="0.2">
      <c r="B1137" s="6"/>
      <c r="C1137" s="6"/>
    </row>
    <row r="1138" spans="2:3" x14ac:dyDescent="0.2">
      <c r="B1138" s="6"/>
      <c r="C1138" s="6"/>
    </row>
    <row r="1139" spans="2:3" x14ac:dyDescent="0.2">
      <c r="B1139" s="6"/>
      <c r="C1139" s="6"/>
    </row>
    <row r="1140" spans="2:3" x14ac:dyDescent="0.2">
      <c r="B1140" s="6"/>
      <c r="C1140" s="6"/>
    </row>
    <row r="1141" spans="2:3" x14ac:dyDescent="0.2">
      <c r="B1141" s="6"/>
      <c r="C1141" s="6"/>
    </row>
    <row r="1142" spans="2:3" x14ac:dyDescent="0.2">
      <c r="B1142" s="6"/>
      <c r="C1142" s="6"/>
    </row>
    <row r="1143" spans="2:3" x14ac:dyDescent="0.2">
      <c r="B1143" s="6"/>
      <c r="C1143" s="6"/>
    </row>
    <row r="1144" spans="2:3" x14ac:dyDescent="0.2">
      <c r="B1144" s="6"/>
      <c r="C1144" s="6"/>
    </row>
    <row r="1145" spans="2:3" x14ac:dyDescent="0.2">
      <c r="B1145" s="6"/>
      <c r="C1145" s="6"/>
    </row>
    <row r="1146" spans="2:3" x14ac:dyDescent="0.2">
      <c r="B1146" s="6"/>
      <c r="C1146" s="6"/>
    </row>
    <row r="1147" spans="2:3" x14ac:dyDescent="0.2">
      <c r="B1147" s="6"/>
      <c r="C1147" s="6"/>
    </row>
    <row r="1148" spans="2:3" x14ac:dyDescent="0.2">
      <c r="B1148" s="6"/>
      <c r="C1148" s="6"/>
    </row>
    <row r="1149" spans="2:3" x14ac:dyDescent="0.2">
      <c r="B1149" s="6"/>
      <c r="C1149" s="6"/>
    </row>
    <row r="1150" spans="2:3" x14ac:dyDescent="0.2">
      <c r="B1150" s="6"/>
      <c r="C1150" s="6"/>
    </row>
    <row r="1151" spans="2:3" x14ac:dyDescent="0.2">
      <c r="B1151" s="6"/>
      <c r="C1151" s="6"/>
    </row>
    <row r="1152" spans="2:3" x14ac:dyDescent="0.2">
      <c r="B1152" s="6"/>
      <c r="C1152" s="6"/>
    </row>
    <row r="1153" spans="2:3" x14ac:dyDescent="0.2">
      <c r="B1153" s="6"/>
      <c r="C1153" s="6"/>
    </row>
    <row r="1154" spans="2:3" x14ac:dyDescent="0.2">
      <c r="B1154" s="6"/>
      <c r="C1154" s="6"/>
    </row>
    <row r="1155" spans="2:3" x14ac:dyDescent="0.2">
      <c r="B1155" s="6"/>
      <c r="C1155" s="6"/>
    </row>
    <row r="1156" spans="2:3" x14ac:dyDescent="0.2">
      <c r="B1156" s="6"/>
      <c r="C1156" s="6"/>
    </row>
    <row r="1157" spans="2:3" x14ac:dyDescent="0.2">
      <c r="B1157" s="6"/>
      <c r="C1157" s="6"/>
    </row>
    <row r="1158" spans="2:3" x14ac:dyDescent="0.2">
      <c r="B1158" s="6"/>
      <c r="C1158" s="6"/>
    </row>
    <row r="1159" spans="2:3" x14ac:dyDescent="0.2">
      <c r="B1159" s="6"/>
      <c r="C1159" s="6"/>
    </row>
    <row r="1160" spans="2:3" x14ac:dyDescent="0.2">
      <c r="B1160" s="6"/>
      <c r="C1160" s="6"/>
    </row>
    <row r="1161" spans="2:3" x14ac:dyDescent="0.2">
      <c r="B1161" s="6"/>
      <c r="C1161" s="6"/>
    </row>
    <row r="1162" spans="2:3" x14ac:dyDescent="0.2">
      <c r="B1162" s="6"/>
      <c r="C1162" s="6"/>
    </row>
    <row r="1163" spans="2:3" x14ac:dyDescent="0.2">
      <c r="B1163" s="6"/>
      <c r="C1163" s="6"/>
    </row>
    <row r="1164" spans="2:3" x14ac:dyDescent="0.2">
      <c r="B1164" s="6"/>
      <c r="C1164" s="6"/>
    </row>
    <row r="1165" spans="2:3" x14ac:dyDescent="0.2">
      <c r="B1165" s="6"/>
      <c r="C1165" s="6"/>
    </row>
    <row r="1166" spans="2:3" x14ac:dyDescent="0.2">
      <c r="B1166" s="6"/>
      <c r="C1166" s="6"/>
    </row>
    <row r="1167" spans="2:3" x14ac:dyDescent="0.2">
      <c r="B1167" s="6"/>
      <c r="C1167" s="6"/>
    </row>
    <row r="1168" spans="2:3" x14ac:dyDescent="0.2">
      <c r="B1168" s="6"/>
      <c r="C1168" s="6"/>
    </row>
    <row r="1169" spans="2:3" x14ac:dyDescent="0.2">
      <c r="B1169" s="6"/>
      <c r="C1169" s="6"/>
    </row>
    <row r="1170" spans="2:3" x14ac:dyDescent="0.2">
      <c r="B1170" s="6"/>
      <c r="C1170" s="6"/>
    </row>
    <row r="1171" spans="2:3" x14ac:dyDescent="0.2">
      <c r="B1171" s="6"/>
      <c r="C1171" s="6"/>
    </row>
    <row r="1172" spans="2:3" x14ac:dyDescent="0.2">
      <c r="B1172" s="6"/>
      <c r="C1172" s="6"/>
    </row>
    <row r="1173" spans="2:3" x14ac:dyDescent="0.2">
      <c r="B1173" s="6"/>
      <c r="C1173" s="6"/>
    </row>
    <row r="1174" spans="2:3" x14ac:dyDescent="0.2">
      <c r="B1174" s="6"/>
      <c r="C1174" s="6"/>
    </row>
    <row r="1175" spans="2:3" x14ac:dyDescent="0.2">
      <c r="B1175" s="6"/>
      <c r="C1175" s="6"/>
    </row>
    <row r="1176" spans="2:3" x14ac:dyDescent="0.2">
      <c r="B1176" s="6"/>
      <c r="C1176" s="6"/>
    </row>
    <row r="1177" spans="2:3" x14ac:dyDescent="0.2">
      <c r="B1177" s="6"/>
      <c r="C1177" s="6"/>
    </row>
    <row r="1178" spans="2:3" x14ac:dyDescent="0.2">
      <c r="B1178" s="6"/>
      <c r="C1178" s="6"/>
    </row>
    <row r="1179" spans="2:3" x14ac:dyDescent="0.2">
      <c r="B1179" s="6"/>
      <c r="C1179" s="6"/>
    </row>
    <row r="1180" spans="2:3" x14ac:dyDescent="0.2">
      <c r="B1180" s="6"/>
      <c r="C1180" s="6"/>
    </row>
    <row r="1181" spans="2:3" x14ac:dyDescent="0.2">
      <c r="B1181" s="6"/>
      <c r="C1181" s="6"/>
    </row>
    <row r="1182" spans="2:3" x14ac:dyDescent="0.2">
      <c r="B1182" s="6"/>
      <c r="C1182" s="6"/>
    </row>
    <row r="1183" spans="2:3" x14ac:dyDescent="0.2">
      <c r="B1183" s="6"/>
      <c r="C1183" s="6"/>
    </row>
    <row r="1184" spans="2:3" x14ac:dyDescent="0.2">
      <c r="B1184" s="6"/>
      <c r="C1184" s="6"/>
    </row>
    <row r="1185" spans="2:3" x14ac:dyDescent="0.2">
      <c r="B1185" s="6"/>
      <c r="C1185" s="6"/>
    </row>
    <row r="1186" spans="2:3" x14ac:dyDescent="0.2">
      <c r="B1186" s="6"/>
      <c r="C1186" s="6"/>
    </row>
    <row r="1187" spans="2:3" x14ac:dyDescent="0.2">
      <c r="B1187" s="6"/>
      <c r="C1187" s="6"/>
    </row>
    <row r="1188" spans="2:3" x14ac:dyDescent="0.2">
      <c r="B1188" s="6"/>
      <c r="C1188" s="6"/>
    </row>
    <row r="1189" spans="2:3" x14ac:dyDescent="0.2">
      <c r="B1189" s="6"/>
      <c r="C1189" s="6"/>
    </row>
    <row r="1190" spans="2:3" x14ac:dyDescent="0.2">
      <c r="B1190" s="6"/>
      <c r="C1190" s="6"/>
    </row>
    <row r="1191" spans="2:3" x14ac:dyDescent="0.2">
      <c r="B1191" s="6"/>
      <c r="C1191" s="6"/>
    </row>
    <row r="1192" spans="2:3" x14ac:dyDescent="0.2">
      <c r="B1192" s="6"/>
      <c r="C1192" s="6"/>
    </row>
    <row r="1193" spans="2:3" x14ac:dyDescent="0.2">
      <c r="B1193" s="6"/>
      <c r="C1193" s="6"/>
    </row>
    <row r="1194" spans="2:3" x14ac:dyDescent="0.2">
      <c r="B1194" s="6"/>
      <c r="C1194" s="6"/>
    </row>
    <row r="1195" spans="2:3" x14ac:dyDescent="0.2">
      <c r="B1195" s="6"/>
      <c r="C1195" s="6"/>
    </row>
    <row r="1196" spans="2:3" x14ac:dyDescent="0.2">
      <c r="B1196" s="6"/>
      <c r="C1196" s="6"/>
    </row>
    <row r="1197" spans="2:3" x14ac:dyDescent="0.2">
      <c r="B1197" s="6"/>
      <c r="C1197" s="6"/>
    </row>
    <row r="1198" spans="2:3" x14ac:dyDescent="0.2">
      <c r="B1198" s="6"/>
      <c r="C1198" s="6"/>
    </row>
    <row r="1199" spans="2:3" x14ac:dyDescent="0.2">
      <c r="B1199" s="6"/>
      <c r="C1199" s="6"/>
    </row>
    <row r="1200" spans="2:3" x14ac:dyDescent="0.2">
      <c r="B1200" s="6"/>
      <c r="C1200" s="6"/>
    </row>
    <row r="1201" spans="2:3" x14ac:dyDescent="0.2">
      <c r="B1201" s="6"/>
      <c r="C1201" s="6"/>
    </row>
    <row r="1202" spans="2:3" x14ac:dyDescent="0.2">
      <c r="B1202" s="6"/>
      <c r="C1202" s="6"/>
    </row>
    <row r="1203" spans="2:3" x14ac:dyDescent="0.2">
      <c r="B1203" s="6"/>
      <c r="C1203" s="6"/>
    </row>
    <row r="1204" spans="2:3" x14ac:dyDescent="0.2">
      <c r="B1204" s="6"/>
      <c r="C1204" s="6"/>
    </row>
    <row r="1205" spans="2:3" x14ac:dyDescent="0.2">
      <c r="B1205" s="6"/>
      <c r="C1205" s="6"/>
    </row>
    <row r="1206" spans="2:3" x14ac:dyDescent="0.2">
      <c r="B1206" s="6"/>
      <c r="C1206" s="6"/>
    </row>
    <row r="1207" spans="2:3" x14ac:dyDescent="0.2">
      <c r="B1207" s="6"/>
      <c r="C1207" s="6"/>
    </row>
    <row r="1208" spans="2:3" x14ac:dyDescent="0.2">
      <c r="B1208" s="6"/>
      <c r="C1208" s="6"/>
    </row>
    <row r="1209" spans="2:3" x14ac:dyDescent="0.2">
      <c r="B1209" s="6"/>
      <c r="C1209" s="6"/>
    </row>
    <row r="1210" spans="2:3" x14ac:dyDescent="0.2">
      <c r="B1210" s="6"/>
      <c r="C1210" s="6"/>
    </row>
    <row r="1211" spans="2:3" x14ac:dyDescent="0.2">
      <c r="B1211" s="6"/>
      <c r="C1211" s="6"/>
    </row>
    <row r="1212" spans="2:3" x14ac:dyDescent="0.2">
      <c r="B1212" s="6"/>
      <c r="C1212" s="6"/>
    </row>
    <row r="1213" spans="2:3" x14ac:dyDescent="0.2">
      <c r="B1213" s="6"/>
      <c r="C1213" s="6"/>
    </row>
    <row r="1214" spans="2:3" x14ac:dyDescent="0.2">
      <c r="B1214" s="6"/>
      <c r="C1214" s="6"/>
    </row>
    <row r="1215" spans="2:3" x14ac:dyDescent="0.2">
      <c r="B1215" s="6"/>
      <c r="C1215" s="6"/>
    </row>
    <row r="1216" spans="2:3" x14ac:dyDescent="0.2">
      <c r="B1216" s="6"/>
      <c r="C1216" s="6"/>
    </row>
    <row r="1217" spans="2:3" x14ac:dyDescent="0.2">
      <c r="B1217" s="6"/>
      <c r="C1217" s="6"/>
    </row>
    <row r="1218" spans="2:3" x14ac:dyDescent="0.2">
      <c r="B1218" s="6"/>
      <c r="C1218" s="6"/>
    </row>
    <row r="1219" spans="2:3" x14ac:dyDescent="0.2">
      <c r="B1219" s="6"/>
      <c r="C1219" s="6"/>
    </row>
    <row r="1220" spans="2:3" x14ac:dyDescent="0.2">
      <c r="B1220" s="6"/>
      <c r="C1220" s="6"/>
    </row>
    <row r="1221" spans="2:3" x14ac:dyDescent="0.2">
      <c r="B1221" s="6"/>
      <c r="C1221" s="6"/>
    </row>
    <row r="1222" spans="2:3" x14ac:dyDescent="0.2">
      <c r="B1222" s="6"/>
      <c r="C1222" s="6"/>
    </row>
    <row r="1223" spans="2:3" x14ac:dyDescent="0.2">
      <c r="B1223" s="6"/>
      <c r="C1223" s="6"/>
    </row>
    <row r="1224" spans="2:3" x14ac:dyDescent="0.2">
      <c r="B1224" s="6"/>
      <c r="C1224" s="6"/>
    </row>
    <row r="1225" spans="2:3" x14ac:dyDescent="0.2">
      <c r="B1225" s="6"/>
      <c r="C1225" s="6"/>
    </row>
    <row r="1226" spans="2:3" x14ac:dyDescent="0.2">
      <c r="B1226" s="6"/>
      <c r="C1226" s="6"/>
    </row>
    <row r="1227" spans="2:3" x14ac:dyDescent="0.2">
      <c r="B1227" s="6"/>
      <c r="C1227" s="6"/>
    </row>
    <row r="1228" spans="2:3" x14ac:dyDescent="0.2">
      <c r="B1228" s="6"/>
      <c r="C1228" s="6"/>
    </row>
    <row r="1229" spans="2:3" x14ac:dyDescent="0.2">
      <c r="B1229" s="6"/>
      <c r="C1229" s="6"/>
    </row>
    <row r="1230" spans="2:3" x14ac:dyDescent="0.2">
      <c r="B1230" s="6"/>
      <c r="C1230" s="6"/>
    </row>
    <row r="1231" spans="2:3" x14ac:dyDescent="0.2">
      <c r="B1231" s="6"/>
      <c r="C1231" s="6"/>
    </row>
    <row r="1232" spans="2:3" x14ac:dyDescent="0.2">
      <c r="B1232" s="6"/>
      <c r="C1232" s="6"/>
    </row>
    <row r="1233" spans="2:3" x14ac:dyDescent="0.2">
      <c r="B1233" s="6"/>
      <c r="C1233" s="6"/>
    </row>
    <row r="1234" spans="2:3" x14ac:dyDescent="0.2">
      <c r="B1234" s="6"/>
      <c r="C1234" s="6"/>
    </row>
    <row r="1235" spans="2:3" x14ac:dyDescent="0.2">
      <c r="B1235" s="6"/>
      <c r="C1235" s="6"/>
    </row>
    <row r="1236" spans="2:3" x14ac:dyDescent="0.2">
      <c r="B1236" s="6"/>
      <c r="C1236" s="6"/>
    </row>
    <row r="1237" spans="2:3" x14ac:dyDescent="0.2">
      <c r="B1237" s="6"/>
      <c r="C1237" s="6"/>
    </row>
    <row r="1238" spans="2:3" x14ac:dyDescent="0.2">
      <c r="B1238" s="6"/>
      <c r="C1238" s="6"/>
    </row>
    <row r="1239" spans="2:3" x14ac:dyDescent="0.2">
      <c r="B1239" s="6"/>
      <c r="C1239" s="6"/>
    </row>
    <row r="1240" spans="2:3" x14ac:dyDescent="0.2">
      <c r="B1240" s="6"/>
      <c r="C1240" s="6"/>
    </row>
    <row r="1241" spans="2:3" x14ac:dyDescent="0.2">
      <c r="B1241" s="6"/>
      <c r="C1241" s="6"/>
    </row>
    <row r="1242" spans="2:3" x14ac:dyDescent="0.2">
      <c r="B1242" s="6"/>
      <c r="C1242" s="6"/>
    </row>
    <row r="1243" spans="2:3" x14ac:dyDescent="0.2">
      <c r="B1243" s="6"/>
      <c r="C1243" s="6"/>
    </row>
    <row r="1244" spans="2:3" x14ac:dyDescent="0.2">
      <c r="B1244" s="6"/>
      <c r="C1244" s="6"/>
    </row>
    <row r="1245" spans="2:3" x14ac:dyDescent="0.2">
      <c r="B1245" s="6"/>
      <c r="C1245" s="6"/>
    </row>
    <row r="1246" spans="2:3" x14ac:dyDescent="0.2">
      <c r="B1246" s="6"/>
      <c r="C1246" s="6"/>
    </row>
    <row r="1247" spans="2:3" x14ac:dyDescent="0.2">
      <c r="B1247" s="6"/>
      <c r="C1247" s="6"/>
    </row>
    <row r="1248" spans="2:3" x14ac:dyDescent="0.2">
      <c r="B1248" s="6"/>
      <c r="C1248" s="6"/>
    </row>
    <row r="1249" spans="2:3" x14ac:dyDescent="0.2">
      <c r="B1249" s="6"/>
      <c r="C1249" s="6"/>
    </row>
    <row r="1250" spans="2:3" x14ac:dyDescent="0.2">
      <c r="B1250" s="6"/>
      <c r="C1250" s="6"/>
    </row>
    <row r="1251" spans="2:3" x14ac:dyDescent="0.2">
      <c r="B1251" s="6"/>
      <c r="C1251" s="6"/>
    </row>
    <row r="1252" spans="2:3" x14ac:dyDescent="0.2">
      <c r="B1252" s="6"/>
      <c r="C1252" s="6"/>
    </row>
    <row r="1253" spans="2:3" x14ac:dyDescent="0.2">
      <c r="B1253" s="6"/>
      <c r="C1253" s="6"/>
    </row>
    <row r="1254" spans="2:3" x14ac:dyDescent="0.2">
      <c r="B1254" s="6"/>
      <c r="C1254" s="6"/>
    </row>
    <row r="1255" spans="2:3" x14ac:dyDescent="0.2">
      <c r="B1255" s="6"/>
      <c r="C1255" s="6"/>
    </row>
    <row r="1256" spans="2:3" x14ac:dyDescent="0.2">
      <c r="B1256" s="6"/>
      <c r="C1256" s="6"/>
    </row>
    <row r="1257" spans="2:3" x14ac:dyDescent="0.2">
      <c r="B1257" s="6"/>
      <c r="C1257" s="6"/>
    </row>
    <row r="1258" spans="2:3" x14ac:dyDescent="0.2">
      <c r="B1258" s="6"/>
      <c r="C1258" s="6"/>
    </row>
    <row r="1259" spans="2:3" x14ac:dyDescent="0.2">
      <c r="B1259" s="6"/>
      <c r="C1259" s="6"/>
    </row>
    <row r="1260" spans="2:3" x14ac:dyDescent="0.2">
      <c r="B1260" s="6"/>
      <c r="C1260" s="6"/>
    </row>
    <row r="1261" spans="2:3" x14ac:dyDescent="0.2">
      <c r="B1261" s="6"/>
      <c r="C1261" s="6"/>
    </row>
    <row r="1262" spans="2:3" x14ac:dyDescent="0.2">
      <c r="B1262" s="6"/>
      <c r="C1262" s="6"/>
    </row>
    <row r="1263" spans="2:3" x14ac:dyDescent="0.2">
      <c r="B1263" s="6"/>
      <c r="C1263" s="6"/>
    </row>
    <row r="1264" spans="2:3" x14ac:dyDescent="0.2">
      <c r="B1264" s="6"/>
      <c r="C1264" s="6"/>
    </row>
    <row r="1265" spans="2:3" x14ac:dyDescent="0.2">
      <c r="B1265" s="6"/>
      <c r="C1265" s="6"/>
    </row>
    <row r="1266" spans="2:3" x14ac:dyDescent="0.2">
      <c r="B1266" s="6"/>
      <c r="C1266" s="6"/>
    </row>
    <row r="1267" spans="2:3" x14ac:dyDescent="0.2">
      <c r="B1267" s="6"/>
      <c r="C1267" s="6"/>
    </row>
    <row r="1268" spans="2:3" x14ac:dyDescent="0.2">
      <c r="B1268" s="6"/>
      <c r="C1268" s="6"/>
    </row>
    <row r="1269" spans="2:3" x14ac:dyDescent="0.2">
      <c r="B1269" s="6"/>
      <c r="C1269" s="6"/>
    </row>
    <row r="1270" spans="2:3" x14ac:dyDescent="0.2">
      <c r="B1270" s="6"/>
      <c r="C1270" s="6"/>
    </row>
    <row r="1271" spans="2:3" x14ac:dyDescent="0.2">
      <c r="B1271" s="6"/>
      <c r="C1271" s="6"/>
    </row>
    <row r="1272" spans="2:3" x14ac:dyDescent="0.2">
      <c r="B1272" s="6"/>
      <c r="C1272" s="6"/>
    </row>
    <row r="1273" spans="2:3" x14ac:dyDescent="0.2">
      <c r="B1273" s="6"/>
      <c r="C1273" s="6"/>
    </row>
    <row r="1274" spans="2:3" x14ac:dyDescent="0.2">
      <c r="B1274" s="6"/>
      <c r="C1274" s="6"/>
    </row>
    <row r="1275" spans="2:3" x14ac:dyDescent="0.2">
      <c r="B1275" s="6"/>
      <c r="C1275" s="6"/>
    </row>
    <row r="1276" spans="2:3" x14ac:dyDescent="0.2">
      <c r="B1276" s="6"/>
      <c r="C1276" s="6"/>
    </row>
    <row r="1277" spans="2:3" x14ac:dyDescent="0.2">
      <c r="B1277" s="6"/>
      <c r="C1277" s="6"/>
    </row>
    <row r="1278" spans="2:3" x14ac:dyDescent="0.2">
      <c r="B1278" s="6"/>
      <c r="C1278" s="6"/>
    </row>
    <row r="1279" spans="2:3" x14ac:dyDescent="0.2">
      <c r="B1279" s="6"/>
      <c r="C1279" s="6"/>
    </row>
    <row r="1280" spans="2:3" x14ac:dyDescent="0.2">
      <c r="B1280" s="6"/>
      <c r="C1280" s="6"/>
    </row>
    <row r="1281" spans="2:3" x14ac:dyDescent="0.2">
      <c r="B1281" s="6"/>
      <c r="C1281" s="6"/>
    </row>
    <row r="1282" spans="2:3" x14ac:dyDescent="0.2">
      <c r="B1282" s="6"/>
      <c r="C1282" s="6"/>
    </row>
    <row r="1283" spans="2:3" x14ac:dyDescent="0.2">
      <c r="B1283" s="6"/>
      <c r="C1283" s="6"/>
    </row>
    <row r="1284" spans="2:3" x14ac:dyDescent="0.2">
      <c r="B1284" s="6"/>
      <c r="C1284" s="6"/>
    </row>
    <row r="1285" spans="2:3" x14ac:dyDescent="0.2">
      <c r="B1285" s="6"/>
      <c r="C1285" s="6"/>
    </row>
    <row r="1286" spans="2:3" x14ac:dyDescent="0.2">
      <c r="B1286" s="6"/>
      <c r="C1286" s="6"/>
    </row>
    <row r="1287" spans="2:3" x14ac:dyDescent="0.2">
      <c r="B1287" s="6"/>
      <c r="C1287" s="6"/>
    </row>
    <row r="1288" spans="2:3" x14ac:dyDescent="0.2">
      <c r="B1288" s="6"/>
      <c r="C1288" s="6"/>
    </row>
    <row r="1289" spans="2:3" x14ac:dyDescent="0.2">
      <c r="B1289" s="6"/>
      <c r="C1289" s="6"/>
    </row>
    <row r="1290" spans="2:3" x14ac:dyDescent="0.2">
      <c r="B1290" s="6"/>
      <c r="C1290" s="6"/>
    </row>
    <row r="1291" spans="2:3" x14ac:dyDescent="0.2">
      <c r="B1291" s="6"/>
      <c r="C1291" s="6"/>
    </row>
    <row r="1292" spans="2:3" x14ac:dyDescent="0.2">
      <c r="B1292" s="6"/>
      <c r="C1292" s="6"/>
    </row>
    <row r="1293" spans="2:3" x14ac:dyDescent="0.2">
      <c r="B1293" s="6"/>
      <c r="C1293" s="6"/>
    </row>
    <row r="1294" spans="2:3" x14ac:dyDescent="0.2">
      <c r="B1294" s="6"/>
      <c r="C1294" s="6"/>
    </row>
    <row r="1295" spans="2:3" x14ac:dyDescent="0.2">
      <c r="B1295" s="6"/>
      <c r="C1295" s="6"/>
    </row>
    <row r="1296" spans="2:3" x14ac:dyDescent="0.2">
      <c r="B1296" s="6"/>
      <c r="C1296" s="6"/>
    </row>
    <row r="1297" spans="2:3" x14ac:dyDescent="0.2">
      <c r="B1297" s="6"/>
      <c r="C1297" s="6"/>
    </row>
    <row r="1298" spans="2:3" x14ac:dyDescent="0.2">
      <c r="B1298" s="6"/>
      <c r="C1298" s="6"/>
    </row>
    <row r="1299" spans="2:3" x14ac:dyDescent="0.2">
      <c r="B1299" s="6"/>
      <c r="C1299" s="6"/>
    </row>
    <row r="1300" spans="2:3" x14ac:dyDescent="0.2">
      <c r="B1300" s="6"/>
      <c r="C1300" s="6"/>
    </row>
    <row r="1301" spans="2:3" x14ac:dyDescent="0.2">
      <c r="B1301" s="6"/>
      <c r="C1301" s="6"/>
    </row>
    <row r="1302" spans="2:3" x14ac:dyDescent="0.2">
      <c r="B1302" s="6"/>
      <c r="C1302" s="6"/>
    </row>
    <row r="1303" spans="2:3" x14ac:dyDescent="0.2">
      <c r="B1303" s="6"/>
      <c r="C1303" s="6"/>
    </row>
    <row r="1304" spans="2:3" x14ac:dyDescent="0.2">
      <c r="B1304" s="6"/>
      <c r="C1304" s="6"/>
    </row>
    <row r="1305" spans="2:3" x14ac:dyDescent="0.2">
      <c r="B1305" s="6"/>
      <c r="C1305" s="6"/>
    </row>
    <row r="1306" spans="2:3" x14ac:dyDescent="0.2">
      <c r="B1306" s="6"/>
      <c r="C1306" s="6"/>
    </row>
    <row r="1307" spans="2:3" x14ac:dyDescent="0.2">
      <c r="B1307" s="6"/>
      <c r="C1307" s="6"/>
    </row>
    <row r="1308" spans="2:3" x14ac:dyDescent="0.2">
      <c r="B1308" s="6"/>
      <c r="C1308" s="6"/>
    </row>
    <row r="1309" spans="2:3" x14ac:dyDescent="0.2">
      <c r="B1309" s="6"/>
      <c r="C1309" s="6"/>
    </row>
    <row r="1310" spans="2:3" x14ac:dyDescent="0.2">
      <c r="B1310" s="6"/>
      <c r="C1310" s="6"/>
    </row>
    <row r="1311" spans="2:3" x14ac:dyDescent="0.2">
      <c r="B1311" s="6"/>
      <c r="C1311" s="6"/>
    </row>
    <row r="1312" spans="2:3" x14ac:dyDescent="0.2">
      <c r="B1312" s="6"/>
      <c r="C1312" s="6"/>
    </row>
    <row r="1313" spans="2:3" x14ac:dyDescent="0.2">
      <c r="B1313" s="6"/>
      <c r="C1313" s="6"/>
    </row>
    <row r="1314" spans="2:3" x14ac:dyDescent="0.2">
      <c r="B1314" s="6"/>
      <c r="C1314" s="6"/>
    </row>
    <row r="1315" spans="2:3" x14ac:dyDescent="0.2">
      <c r="B1315" s="6"/>
      <c r="C1315" s="6"/>
    </row>
    <row r="1316" spans="2:3" x14ac:dyDescent="0.2">
      <c r="B1316" s="6"/>
      <c r="C1316" s="6"/>
    </row>
    <row r="1317" spans="2:3" x14ac:dyDescent="0.2">
      <c r="B1317" s="6"/>
      <c r="C1317" s="6"/>
    </row>
    <row r="1318" spans="2:3" x14ac:dyDescent="0.2">
      <c r="B1318" s="6"/>
      <c r="C1318" s="6"/>
    </row>
    <row r="1319" spans="2:3" x14ac:dyDescent="0.2">
      <c r="B1319" s="6"/>
      <c r="C1319" s="6"/>
    </row>
    <row r="1320" spans="2:3" x14ac:dyDescent="0.2">
      <c r="B1320" s="6"/>
      <c r="C1320" s="6"/>
    </row>
    <row r="1321" spans="2:3" x14ac:dyDescent="0.2">
      <c r="B1321" s="6"/>
      <c r="C1321" s="6"/>
    </row>
    <row r="1322" spans="2:3" x14ac:dyDescent="0.2">
      <c r="B1322" s="6"/>
      <c r="C1322" s="6"/>
    </row>
    <row r="1323" spans="2:3" x14ac:dyDescent="0.2">
      <c r="B1323" s="6"/>
      <c r="C1323" s="6"/>
    </row>
    <row r="1324" spans="2:3" x14ac:dyDescent="0.2">
      <c r="B1324" s="6"/>
      <c r="C1324" s="6"/>
    </row>
    <row r="1325" spans="2:3" x14ac:dyDescent="0.2">
      <c r="B1325" s="6"/>
      <c r="C1325" s="6"/>
    </row>
    <row r="1326" spans="2:3" x14ac:dyDescent="0.2">
      <c r="B1326" s="6"/>
      <c r="C1326" s="6"/>
    </row>
    <row r="1327" spans="2:3" x14ac:dyDescent="0.2">
      <c r="B1327" s="6"/>
      <c r="C1327" s="6"/>
    </row>
    <row r="1328" spans="2:3" x14ac:dyDescent="0.2">
      <c r="B1328" s="6"/>
      <c r="C1328" s="6"/>
    </row>
    <row r="1329" spans="2:3" x14ac:dyDescent="0.2">
      <c r="B1329" s="6"/>
      <c r="C1329" s="6"/>
    </row>
    <row r="1330" spans="2:3" x14ac:dyDescent="0.2">
      <c r="B1330" s="6"/>
      <c r="C1330" s="6"/>
    </row>
    <row r="1331" spans="2:3" x14ac:dyDescent="0.2">
      <c r="B1331" s="6"/>
      <c r="C1331" s="6"/>
    </row>
    <row r="1332" spans="2:3" x14ac:dyDescent="0.2">
      <c r="B1332" s="6"/>
      <c r="C1332" s="6"/>
    </row>
    <row r="1333" spans="2:3" x14ac:dyDescent="0.2">
      <c r="B1333" s="6"/>
      <c r="C1333" s="6"/>
    </row>
    <row r="1334" spans="2:3" x14ac:dyDescent="0.2">
      <c r="B1334" s="6"/>
      <c r="C1334" s="6"/>
    </row>
    <row r="1335" spans="2:3" x14ac:dyDescent="0.2">
      <c r="B1335" s="6"/>
      <c r="C1335" s="6"/>
    </row>
    <row r="1336" spans="2:3" x14ac:dyDescent="0.2">
      <c r="B1336" s="6"/>
      <c r="C1336" s="6"/>
    </row>
    <row r="1337" spans="2:3" x14ac:dyDescent="0.2">
      <c r="B1337" s="6"/>
      <c r="C1337" s="6"/>
    </row>
    <row r="1338" spans="2:3" x14ac:dyDescent="0.2">
      <c r="B1338" s="6"/>
      <c r="C1338" s="6"/>
    </row>
    <row r="1339" spans="2:3" x14ac:dyDescent="0.2">
      <c r="B1339" s="6"/>
      <c r="C1339" s="6"/>
    </row>
    <row r="1340" spans="2:3" x14ac:dyDescent="0.2">
      <c r="B1340" s="6"/>
      <c r="C1340" s="6"/>
    </row>
    <row r="1341" spans="2:3" x14ac:dyDescent="0.2">
      <c r="B1341" s="6"/>
      <c r="C1341" s="6"/>
    </row>
    <row r="1342" spans="2:3" x14ac:dyDescent="0.2">
      <c r="B1342" s="6"/>
      <c r="C1342" s="6"/>
    </row>
    <row r="1343" spans="2:3" x14ac:dyDescent="0.2">
      <c r="B1343" s="6"/>
      <c r="C1343" s="6"/>
    </row>
    <row r="1344" spans="2:3" x14ac:dyDescent="0.2">
      <c r="B1344" s="6"/>
      <c r="C1344" s="6"/>
    </row>
    <row r="1345" spans="2:3" x14ac:dyDescent="0.2">
      <c r="B1345" s="6"/>
      <c r="C1345" s="6"/>
    </row>
    <row r="1346" spans="2:3" x14ac:dyDescent="0.2">
      <c r="B1346" s="6"/>
      <c r="C1346" s="6"/>
    </row>
    <row r="1347" spans="2:3" x14ac:dyDescent="0.2">
      <c r="B1347" s="6"/>
      <c r="C1347" s="6"/>
    </row>
    <row r="1348" spans="2:3" x14ac:dyDescent="0.2">
      <c r="B1348" s="6"/>
      <c r="C1348" s="6"/>
    </row>
    <row r="1349" spans="2:3" x14ac:dyDescent="0.2">
      <c r="B1349" s="6"/>
      <c r="C1349" s="6"/>
    </row>
    <row r="1350" spans="2:3" x14ac:dyDescent="0.2">
      <c r="B1350" s="6"/>
      <c r="C1350" s="6"/>
    </row>
    <row r="1351" spans="2:3" x14ac:dyDescent="0.2">
      <c r="B1351" s="6"/>
      <c r="C1351" s="6"/>
    </row>
    <row r="1352" spans="2:3" x14ac:dyDescent="0.2">
      <c r="B1352" s="6"/>
      <c r="C1352" s="6"/>
    </row>
    <row r="1353" spans="2:3" x14ac:dyDescent="0.2">
      <c r="B1353" s="6"/>
      <c r="C1353" s="6"/>
    </row>
    <row r="1354" spans="2:3" x14ac:dyDescent="0.2">
      <c r="B1354" s="6"/>
      <c r="C1354" s="6"/>
    </row>
    <row r="1355" spans="2:3" x14ac:dyDescent="0.2">
      <c r="B1355" s="6"/>
      <c r="C1355" s="6"/>
    </row>
    <row r="1356" spans="2:3" x14ac:dyDescent="0.2">
      <c r="B1356" s="6"/>
      <c r="C1356" s="6"/>
    </row>
    <row r="1357" spans="2:3" x14ac:dyDescent="0.2">
      <c r="B1357" s="6"/>
      <c r="C1357" s="6"/>
    </row>
    <row r="1358" spans="2:3" x14ac:dyDescent="0.2">
      <c r="B1358" s="6"/>
      <c r="C1358" s="6"/>
    </row>
    <row r="1359" spans="2:3" x14ac:dyDescent="0.2">
      <c r="B1359" s="6"/>
      <c r="C1359" s="6"/>
    </row>
    <row r="1360" spans="2:3" x14ac:dyDescent="0.2">
      <c r="B1360" s="6"/>
      <c r="C1360" s="6"/>
    </row>
    <row r="1361" spans="2:3" x14ac:dyDescent="0.2">
      <c r="B1361" s="6"/>
      <c r="C1361" s="6"/>
    </row>
    <row r="1362" spans="2:3" x14ac:dyDescent="0.2">
      <c r="B1362" s="6"/>
      <c r="C1362" s="6"/>
    </row>
    <row r="1363" spans="2:3" x14ac:dyDescent="0.2">
      <c r="B1363" s="6"/>
      <c r="C1363" s="6"/>
    </row>
    <row r="1364" spans="2:3" x14ac:dyDescent="0.2">
      <c r="B1364" s="6"/>
      <c r="C1364" s="6"/>
    </row>
    <row r="1365" spans="2:3" x14ac:dyDescent="0.2">
      <c r="B1365" s="6"/>
      <c r="C1365" s="6"/>
    </row>
    <row r="1366" spans="2:3" x14ac:dyDescent="0.2">
      <c r="B1366" s="6"/>
      <c r="C1366" s="6"/>
    </row>
    <row r="1367" spans="2:3" x14ac:dyDescent="0.2">
      <c r="B1367" s="6"/>
      <c r="C1367" s="6"/>
    </row>
    <row r="1368" spans="2:3" x14ac:dyDescent="0.2">
      <c r="B1368" s="6"/>
      <c r="C1368" s="6"/>
    </row>
    <row r="1369" spans="2:3" x14ac:dyDescent="0.2">
      <c r="B1369" s="6"/>
      <c r="C1369" s="6"/>
    </row>
    <row r="1370" spans="2:3" x14ac:dyDescent="0.2">
      <c r="B1370" s="6"/>
      <c r="C1370" s="6"/>
    </row>
    <row r="1371" spans="2:3" x14ac:dyDescent="0.2">
      <c r="B1371" s="6"/>
      <c r="C1371" s="6"/>
    </row>
    <row r="1372" spans="2:3" x14ac:dyDescent="0.2">
      <c r="B1372" s="6"/>
      <c r="C1372" s="6"/>
    </row>
    <row r="1373" spans="2:3" x14ac:dyDescent="0.2">
      <c r="B1373" s="6"/>
      <c r="C1373" s="6"/>
    </row>
    <row r="1374" spans="2:3" x14ac:dyDescent="0.2">
      <c r="B1374" s="6"/>
      <c r="C1374" s="6"/>
    </row>
    <row r="1375" spans="2:3" x14ac:dyDescent="0.2">
      <c r="B1375" s="6"/>
      <c r="C1375" s="6"/>
    </row>
    <row r="1376" spans="2:3" x14ac:dyDescent="0.2">
      <c r="B1376" s="6"/>
      <c r="C1376" s="6"/>
    </row>
    <row r="1377" spans="2:3" x14ac:dyDescent="0.2">
      <c r="B1377" s="6"/>
      <c r="C1377" s="6"/>
    </row>
    <row r="1378" spans="2:3" x14ac:dyDescent="0.2">
      <c r="B1378" s="6"/>
      <c r="C1378" s="6"/>
    </row>
    <row r="1379" spans="2:3" x14ac:dyDescent="0.2">
      <c r="B1379" s="6"/>
      <c r="C1379" s="6"/>
    </row>
    <row r="1380" spans="2:3" x14ac:dyDescent="0.2">
      <c r="B1380" s="6"/>
      <c r="C1380" s="6"/>
    </row>
    <row r="1381" spans="2:3" x14ac:dyDescent="0.2">
      <c r="B1381" s="6"/>
      <c r="C1381" s="6"/>
    </row>
    <row r="1382" spans="2:3" x14ac:dyDescent="0.2">
      <c r="B1382" s="6"/>
      <c r="C1382" s="6"/>
    </row>
    <row r="1383" spans="2:3" x14ac:dyDescent="0.2">
      <c r="B1383" s="6"/>
      <c r="C1383" s="6"/>
    </row>
    <row r="1384" spans="2:3" x14ac:dyDescent="0.2">
      <c r="B1384" s="6"/>
      <c r="C1384" s="6"/>
    </row>
    <row r="1385" spans="2:3" x14ac:dyDescent="0.2">
      <c r="B1385" s="6"/>
      <c r="C1385" s="6"/>
    </row>
    <row r="1386" spans="2:3" x14ac:dyDescent="0.2">
      <c r="B1386" s="6"/>
      <c r="C1386" s="6"/>
    </row>
    <row r="1387" spans="2:3" x14ac:dyDescent="0.2">
      <c r="B1387" s="6"/>
      <c r="C1387" s="6"/>
    </row>
    <row r="1388" spans="2:3" x14ac:dyDescent="0.2">
      <c r="B1388" s="6"/>
      <c r="C1388" s="6"/>
    </row>
    <row r="1389" spans="2:3" x14ac:dyDescent="0.2">
      <c r="B1389" s="6"/>
      <c r="C1389" s="6"/>
    </row>
    <row r="1390" spans="2:3" x14ac:dyDescent="0.2">
      <c r="B1390" s="6"/>
      <c r="C1390" s="6"/>
    </row>
    <row r="1391" spans="2:3" x14ac:dyDescent="0.2">
      <c r="B1391" s="6"/>
      <c r="C1391" s="6"/>
    </row>
    <row r="1392" spans="2:3" x14ac:dyDescent="0.2">
      <c r="B1392" s="6"/>
      <c r="C1392" s="6"/>
    </row>
    <row r="1393" spans="2:3" x14ac:dyDescent="0.2">
      <c r="B1393" s="6"/>
      <c r="C1393" s="6"/>
    </row>
    <row r="1394" spans="2:3" x14ac:dyDescent="0.2">
      <c r="B1394" s="6"/>
      <c r="C1394" s="6"/>
    </row>
    <row r="1395" spans="2:3" x14ac:dyDescent="0.2">
      <c r="B1395" s="6"/>
      <c r="C1395" s="6"/>
    </row>
    <row r="1396" spans="2:3" x14ac:dyDescent="0.2">
      <c r="B1396" s="6"/>
      <c r="C1396" s="6"/>
    </row>
    <row r="1397" spans="2:3" x14ac:dyDescent="0.2">
      <c r="B1397" s="6"/>
      <c r="C1397" s="6"/>
    </row>
    <row r="1398" spans="2:3" x14ac:dyDescent="0.2">
      <c r="B1398" s="6"/>
      <c r="C1398" s="6"/>
    </row>
    <row r="1399" spans="2:3" x14ac:dyDescent="0.2">
      <c r="B1399" s="6"/>
      <c r="C1399" s="6"/>
    </row>
    <row r="1400" spans="2:3" x14ac:dyDescent="0.2">
      <c r="B1400" s="6"/>
      <c r="C1400" s="6"/>
    </row>
    <row r="1401" spans="2:3" x14ac:dyDescent="0.2">
      <c r="B1401" s="6"/>
      <c r="C1401" s="6"/>
    </row>
    <row r="1402" spans="2:3" x14ac:dyDescent="0.2">
      <c r="B1402" s="6"/>
      <c r="C1402" s="6"/>
    </row>
    <row r="1403" spans="2:3" x14ac:dyDescent="0.2">
      <c r="B1403" s="6"/>
      <c r="C1403" s="6"/>
    </row>
    <row r="1404" spans="2:3" x14ac:dyDescent="0.2">
      <c r="B1404" s="6"/>
      <c r="C1404" s="6"/>
    </row>
    <row r="1405" spans="2:3" x14ac:dyDescent="0.2">
      <c r="B1405" s="6"/>
      <c r="C1405" s="6"/>
    </row>
    <row r="1406" spans="2:3" x14ac:dyDescent="0.2">
      <c r="B1406" s="6"/>
      <c r="C1406" s="6"/>
    </row>
    <row r="1407" spans="2:3" x14ac:dyDescent="0.2">
      <c r="B1407" s="6"/>
      <c r="C1407" s="6"/>
    </row>
    <row r="1408" spans="2:3" x14ac:dyDescent="0.2">
      <c r="B1408" s="6"/>
      <c r="C1408" s="6"/>
    </row>
    <row r="1409" spans="2:3" x14ac:dyDescent="0.2">
      <c r="B1409" s="6"/>
      <c r="C1409" s="6"/>
    </row>
    <row r="1410" spans="2:3" x14ac:dyDescent="0.2">
      <c r="B1410" s="6"/>
      <c r="C1410" s="6"/>
    </row>
    <row r="1411" spans="2:3" x14ac:dyDescent="0.2">
      <c r="B1411" s="6"/>
      <c r="C1411" s="6"/>
    </row>
    <row r="1412" spans="2:3" x14ac:dyDescent="0.2">
      <c r="B1412" s="6"/>
      <c r="C1412" s="6"/>
    </row>
    <row r="1413" spans="2:3" x14ac:dyDescent="0.2">
      <c r="B1413" s="6"/>
      <c r="C1413" s="6"/>
    </row>
    <row r="1414" spans="2:3" x14ac:dyDescent="0.2">
      <c r="B1414" s="6"/>
      <c r="C1414" s="6"/>
    </row>
    <row r="1415" spans="2:3" x14ac:dyDescent="0.2">
      <c r="B1415" s="6"/>
      <c r="C1415" s="6"/>
    </row>
    <row r="1416" spans="2:3" x14ac:dyDescent="0.2">
      <c r="B1416" s="6"/>
      <c r="C1416" s="6"/>
    </row>
    <row r="1417" spans="2:3" x14ac:dyDescent="0.2">
      <c r="B1417" s="6"/>
      <c r="C1417" s="6"/>
    </row>
    <row r="1418" spans="2:3" x14ac:dyDescent="0.2">
      <c r="B1418" s="6"/>
      <c r="C1418" s="6"/>
    </row>
    <row r="1419" spans="2:3" x14ac:dyDescent="0.2">
      <c r="B1419" s="6"/>
      <c r="C1419" s="6"/>
    </row>
    <row r="1420" spans="2:3" x14ac:dyDescent="0.2">
      <c r="B1420" s="6"/>
      <c r="C1420" s="6"/>
    </row>
    <row r="1421" spans="2:3" x14ac:dyDescent="0.2">
      <c r="B1421" s="6"/>
      <c r="C1421" s="6"/>
    </row>
    <row r="1422" spans="2:3" x14ac:dyDescent="0.2">
      <c r="B1422" s="6"/>
      <c r="C1422" s="6"/>
    </row>
    <row r="1423" spans="2:3" x14ac:dyDescent="0.2">
      <c r="B1423" s="6"/>
      <c r="C1423" s="6"/>
    </row>
    <row r="1424" spans="2:3" x14ac:dyDescent="0.2">
      <c r="B1424" s="6"/>
      <c r="C1424" s="6"/>
    </row>
    <row r="1425" spans="2:3" x14ac:dyDescent="0.2">
      <c r="B1425" s="6"/>
      <c r="C1425" s="6"/>
    </row>
    <row r="1426" spans="2:3" x14ac:dyDescent="0.2">
      <c r="B1426" s="6"/>
      <c r="C1426" s="6"/>
    </row>
    <row r="1427" spans="2:3" x14ac:dyDescent="0.2">
      <c r="B1427" s="6"/>
      <c r="C1427" s="6"/>
    </row>
    <row r="1428" spans="2:3" x14ac:dyDescent="0.2">
      <c r="B1428" s="6"/>
      <c r="C1428" s="6"/>
    </row>
    <row r="1429" spans="2:3" x14ac:dyDescent="0.2">
      <c r="B1429" s="6"/>
      <c r="C1429" s="6"/>
    </row>
    <row r="1430" spans="2:3" x14ac:dyDescent="0.2">
      <c r="B1430" s="6"/>
      <c r="C1430" s="6"/>
    </row>
    <row r="1431" spans="2:3" x14ac:dyDescent="0.2">
      <c r="B1431" s="6"/>
      <c r="C1431" s="6"/>
    </row>
    <row r="1432" spans="2:3" x14ac:dyDescent="0.2">
      <c r="B1432" s="6"/>
      <c r="C1432" s="6"/>
    </row>
    <row r="1433" spans="2:3" x14ac:dyDescent="0.2">
      <c r="B1433" s="6"/>
      <c r="C1433" s="6"/>
    </row>
    <row r="1434" spans="2:3" x14ac:dyDescent="0.2">
      <c r="B1434" s="6"/>
      <c r="C1434" s="6"/>
    </row>
    <row r="1435" spans="2:3" x14ac:dyDescent="0.2">
      <c r="B1435" s="6"/>
      <c r="C1435" s="6"/>
    </row>
    <row r="1436" spans="2:3" x14ac:dyDescent="0.2">
      <c r="B1436" s="6"/>
      <c r="C1436" s="6"/>
    </row>
    <row r="1437" spans="2:3" x14ac:dyDescent="0.2">
      <c r="B1437" s="6"/>
      <c r="C1437" s="6"/>
    </row>
    <row r="1438" spans="2:3" x14ac:dyDescent="0.2">
      <c r="B1438" s="6"/>
      <c r="C1438" s="6"/>
    </row>
    <row r="1439" spans="2:3" x14ac:dyDescent="0.2">
      <c r="B1439" s="6"/>
      <c r="C1439" s="6"/>
    </row>
    <row r="1440" spans="2:3" x14ac:dyDescent="0.2">
      <c r="B1440" s="6"/>
      <c r="C1440" s="6"/>
    </row>
    <row r="1441" spans="2:3" x14ac:dyDescent="0.2">
      <c r="B1441" s="6"/>
      <c r="C1441" s="6"/>
    </row>
    <row r="1442" spans="2:3" x14ac:dyDescent="0.2">
      <c r="B1442" s="6"/>
      <c r="C1442" s="6"/>
    </row>
    <row r="1443" spans="2:3" x14ac:dyDescent="0.2">
      <c r="B1443" s="6"/>
      <c r="C1443" s="6"/>
    </row>
    <row r="1444" spans="2:3" x14ac:dyDescent="0.2">
      <c r="B1444" s="6"/>
      <c r="C1444" s="6"/>
    </row>
    <row r="1445" spans="2:3" x14ac:dyDescent="0.2">
      <c r="B1445" s="6"/>
      <c r="C1445" s="6"/>
    </row>
    <row r="1446" spans="2:3" x14ac:dyDescent="0.2">
      <c r="B1446" s="6"/>
      <c r="C1446" s="6"/>
    </row>
    <row r="1447" spans="2:3" x14ac:dyDescent="0.2">
      <c r="B1447" s="6"/>
      <c r="C1447" s="6"/>
    </row>
    <row r="1448" spans="2:3" x14ac:dyDescent="0.2">
      <c r="B1448" s="6"/>
      <c r="C1448" s="6"/>
    </row>
    <row r="1449" spans="2:3" x14ac:dyDescent="0.2">
      <c r="B1449" s="6"/>
      <c r="C1449" s="6"/>
    </row>
    <row r="1450" spans="2:3" x14ac:dyDescent="0.2">
      <c r="B1450" s="6"/>
      <c r="C1450" s="6"/>
    </row>
    <row r="1451" spans="2:3" x14ac:dyDescent="0.2">
      <c r="B1451" s="6"/>
      <c r="C1451" s="6"/>
    </row>
    <row r="1452" spans="2:3" x14ac:dyDescent="0.2">
      <c r="B1452" s="6"/>
      <c r="C1452" s="6"/>
    </row>
    <row r="1453" spans="2:3" x14ac:dyDescent="0.2">
      <c r="B1453" s="6"/>
      <c r="C1453" s="6"/>
    </row>
    <row r="1454" spans="2:3" x14ac:dyDescent="0.2">
      <c r="B1454" s="6"/>
      <c r="C1454" s="6"/>
    </row>
    <row r="1455" spans="2:3" x14ac:dyDescent="0.2">
      <c r="B1455" s="6"/>
      <c r="C1455" s="6"/>
    </row>
    <row r="1456" spans="2:3" x14ac:dyDescent="0.2">
      <c r="B1456" s="6"/>
      <c r="C1456" s="6"/>
    </row>
    <row r="1457" spans="2:3" x14ac:dyDescent="0.2">
      <c r="B1457" s="6"/>
      <c r="C1457" s="6"/>
    </row>
    <row r="1458" spans="2:3" x14ac:dyDescent="0.2">
      <c r="B1458" s="6"/>
      <c r="C1458" s="6"/>
    </row>
    <row r="1459" spans="2:3" x14ac:dyDescent="0.2">
      <c r="B1459" s="6"/>
      <c r="C1459" s="6"/>
    </row>
    <row r="1460" spans="2:3" x14ac:dyDescent="0.2">
      <c r="B1460" s="6"/>
      <c r="C1460" s="6"/>
    </row>
    <row r="1461" spans="2:3" x14ac:dyDescent="0.2">
      <c r="B1461" s="6"/>
      <c r="C1461" s="6"/>
    </row>
    <row r="1462" spans="2:3" x14ac:dyDescent="0.2">
      <c r="B1462" s="6"/>
      <c r="C1462" s="6"/>
    </row>
    <row r="1463" spans="2:3" x14ac:dyDescent="0.2">
      <c r="B1463" s="6"/>
      <c r="C1463" s="6"/>
    </row>
    <row r="1464" spans="2:3" x14ac:dyDescent="0.2">
      <c r="B1464" s="6"/>
      <c r="C1464" s="6"/>
    </row>
    <row r="1465" spans="2:3" x14ac:dyDescent="0.2">
      <c r="B1465" s="6"/>
      <c r="C1465" s="6"/>
    </row>
    <row r="1466" spans="2:3" x14ac:dyDescent="0.2">
      <c r="B1466" s="6"/>
      <c r="C1466" s="6"/>
    </row>
    <row r="1467" spans="2:3" x14ac:dyDescent="0.2">
      <c r="B1467" s="6"/>
      <c r="C1467" s="6"/>
    </row>
    <row r="1468" spans="2:3" x14ac:dyDescent="0.2">
      <c r="B1468" s="6"/>
      <c r="C1468" s="6"/>
    </row>
    <row r="1469" spans="2:3" x14ac:dyDescent="0.2">
      <c r="B1469" s="6"/>
      <c r="C1469" s="6"/>
    </row>
    <row r="1470" spans="2:3" x14ac:dyDescent="0.2">
      <c r="B1470" s="6"/>
      <c r="C1470" s="6"/>
    </row>
    <row r="1471" spans="2:3" x14ac:dyDescent="0.2">
      <c r="B1471" s="6"/>
      <c r="C1471" s="6"/>
    </row>
    <row r="1472" spans="2:3" x14ac:dyDescent="0.2">
      <c r="B1472" s="6"/>
      <c r="C1472" s="6"/>
    </row>
    <row r="1473" spans="2:3" x14ac:dyDescent="0.2">
      <c r="B1473" s="6"/>
      <c r="C1473" s="6"/>
    </row>
    <row r="1474" spans="2:3" x14ac:dyDescent="0.2">
      <c r="B1474" s="6"/>
      <c r="C1474" s="6"/>
    </row>
    <row r="1475" spans="2:3" x14ac:dyDescent="0.2">
      <c r="B1475" s="6"/>
      <c r="C1475" s="6"/>
    </row>
    <row r="1476" spans="2:3" x14ac:dyDescent="0.2">
      <c r="B1476" s="6"/>
      <c r="C1476" s="6"/>
    </row>
    <row r="1477" spans="2:3" x14ac:dyDescent="0.2">
      <c r="B1477" s="6"/>
      <c r="C1477" s="6"/>
    </row>
    <row r="1478" spans="2:3" x14ac:dyDescent="0.2">
      <c r="B1478" s="6"/>
      <c r="C1478" s="6"/>
    </row>
    <row r="1479" spans="2:3" x14ac:dyDescent="0.2">
      <c r="B1479" s="6"/>
      <c r="C1479" s="6"/>
    </row>
    <row r="1480" spans="2:3" x14ac:dyDescent="0.2">
      <c r="B1480" s="6"/>
      <c r="C1480" s="6"/>
    </row>
    <row r="1481" spans="2:3" x14ac:dyDescent="0.2">
      <c r="B1481" s="6"/>
      <c r="C1481" s="6"/>
    </row>
    <row r="1482" spans="2:3" x14ac:dyDescent="0.2">
      <c r="B1482" s="6"/>
      <c r="C1482" s="6"/>
    </row>
    <row r="1483" spans="2:3" x14ac:dyDescent="0.2">
      <c r="B1483" s="6"/>
      <c r="C1483" s="6"/>
    </row>
    <row r="1484" spans="2:3" x14ac:dyDescent="0.2">
      <c r="B1484" s="6"/>
      <c r="C1484" s="6"/>
    </row>
    <row r="1485" spans="2:3" x14ac:dyDescent="0.2">
      <c r="B1485" s="6"/>
      <c r="C1485" s="6"/>
    </row>
    <row r="1486" spans="2:3" x14ac:dyDescent="0.2">
      <c r="B1486" s="6"/>
      <c r="C1486" s="6"/>
    </row>
    <row r="1487" spans="2:3" x14ac:dyDescent="0.2">
      <c r="B1487" s="6"/>
      <c r="C1487" s="6"/>
    </row>
    <row r="1488" spans="2:3" x14ac:dyDescent="0.2">
      <c r="B1488" s="6"/>
      <c r="C1488" s="6"/>
    </row>
    <row r="1489" spans="2:3" x14ac:dyDescent="0.2">
      <c r="B1489" s="6"/>
      <c r="C1489" s="6"/>
    </row>
    <row r="1490" spans="2:3" x14ac:dyDescent="0.2">
      <c r="B1490" s="6"/>
      <c r="C1490" s="6"/>
    </row>
    <row r="1491" spans="2:3" x14ac:dyDescent="0.2">
      <c r="B1491" s="6"/>
      <c r="C1491" s="6"/>
    </row>
    <row r="1492" spans="2:3" x14ac:dyDescent="0.2">
      <c r="B1492" s="6"/>
      <c r="C1492" s="6"/>
    </row>
    <row r="1493" spans="2:3" x14ac:dyDescent="0.2">
      <c r="B1493" s="6"/>
      <c r="C1493" s="6"/>
    </row>
    <row r="1494" spans="2:3" x14ac:dyDescent="0.2">
      <c r="B1494" s="6"/>
      <c r="C1494" s="6"/>
    </row>
    <row r="1495" spans="2:3" x14ac:dyDescent="0.2">
      <c r="B1495" s="6"/>
      <c r="C1495" s="6"/>
    </row>
    <row r="1496" spans="2:3" x14ac:dyDescent="0.2">
      <c r="B1496" s="6"/>
      <c r="C1496" s="6"/>
    </row>
    <row r="1497" spans="2:3" x14ac:dyDescent="0.2">
      <c r="B1497" s="6"/>
      <c r="C1497" s="6"/>
    </row>
    <row r="1498" spans="2:3" x14ac:dyDescent="0.2">
      <c r="B1498" s="6"/>
      <c r="C1498" s="6"/>
    </row>
    <row r="1499" spans="2:3" x14ac:dyDescent="0.2">
      <c r="B1499" s="6"/>
      <c r="C1499" s="6"/>
    </row>
    <row r="1500" spans="2:3" x14ac:dyDescent="0.2">
      <c r="B1500" s="6"/>
      <c r="C1500" s="6"/>
    </row>
    <row r="1501" spans="2:3" x14ac:dyDescent="0.2">
      <c r="B1501" s="6"/>
      <c r="C1501" s="6"/>
    </row>
    <row r="1502" spans="2:3" x14ac:dyDescent="0.2">
      <c r="B1502" s="6"/>
      <c r="C1502" s="6"/>
    </row>
    <row r="1503" spans="2:3" x14ac:dyDescent="0.2">
      <c r="B1503" s="6"/>
      <c r="C1503" s="6"/>
    </row>
    <row r="1504" spans="2:3" x14ac:dyDescent="0.2">
      <c r="B1504" s="6"/>
      <c r="C1504" s="6"/>
    </row>
    <row r="1505" spans="2:3" x14ac:dyDescent="0.2">
      <c r="B1505" s="6"/>
      <c r="C1505" s="6"/>
    </row>
    <row r="1506" spans="2:3" x14ac:dyDescent="0.2">
      <c r="B1506" s="6"/>
      <c r="C1506" s="6"/>
    </row>
    <row r="1507" spans="2:3" x14ac:dyDescent="0.2">
      <c r="B1507" s="6"/>
      <c r="C1507" s="6"/>
    </row>
    <row r="1508" spans="2:3" x14ac:dyDescent="0.2">
      <c r="B1508" s="6"/>
      <c r="C1508" s="6"/>
    </row>
    <row r="1509" spans="2:3" x14ac:dyDescent="0.2">
      <c r="B1509" s="6"/>
      <c r="C1509" s="6"/>
    </row>
    <row r="1510" spans="2:3" x14ac:dyDescent="0.2">
      <c r="B1510" s="6"/>
      <c r="C1510" s="6"/>
    </row>
    <row r="1511" spans="2:3" x14ac:dyDescent="0.2">
      <c r="B1511" s="6"/>
      <c r="C1511" s="6"/>
    </row>
    <row r="1512" spans="2:3" x14ac:dyDescent="0.2">
      <c r="B1512" s="6"/>
      <c r="C1512" s="6"/>
    </row>
    <row r="1513" spans="2:3" x14ac:dyDescent="0.2">
      <c r="B1513" s="6"/>
      <c r="C1513" s="6"/>
    </row>
    <row r="1514" spans="2:3" x14ac:dyDescent="0.2">
      <c r="B1514" s="6"/>
      <c r="C1514" s="6"/>
    </row>
    <row r="1515" spans="2:3" x14ac:dyDescent="0.2">
      <c r="B1515" s="6"/>
      <c r="C1515" s="6"/>
    </row>
    <row r="1516" spans="2:3" x14ac:dyDescent="0.2">
      <c r="B1516" s="6"/>
      <c r="C1516" s="6"/>
    </row>
    <row r="1517" spans="2:3" x14ac:dyDescent="0.2">
      <c r="B1517" s="6"/>
      <c r="C1517" s="6"/>
    </row>
    <row r="1518" spans="2:3" x14ac:dyDescent="0.2">
      <c r="B1518" s="6"/>
      <c r="C1518" s="6"/>
    </row>
    <row r="1519" spans="2:3" x14ac:dyDescent="0.2">
      <c r="B1519" s="6"/>
      <c r="C1519" s="6"/>
    </row>
    <row r="1520" spans="2:3" x14ac:dyDescent="0.2">
      <c r="B1520" s="6"/>
      <c r="C1520" s="6"/>
    </row>
    <row r="1521" spans="2:3" x14ac:dyDescent="0.2">
      <c r="B1521" s="6"/>
      <c r="C1521" s="6"/>
    </row>
    <row r="1522" spans="2:3" x14ac:dyDescent="0.2">
      <c r="B1522" s="6"/>
      <c r="C1522" s="6"/>
    </row>
    <row r="1523" spans="2:3" x14ac:dyDescent="0.2">
      <c r="B1523" s="6"/>
      <c r="C1523" s="6"/>
    </row>
    <row r="1524" spans="2:3" x14ac:dyDescent="0.2">
      <c r="B1524" s="6"/>
      <c r="C1524" s="6"/>
    </row>
    <row r="1525" spans="2:3" x14ac:dyDescent="0.2">
      <c r="B1525" s="6"/>
      <c r="C1525" s="6"/>
    </row>
    <row r="1526" spans="2:3" x14ac:dyDescent="0.2">
      <c r="B1526" s="6"/>
      <c r="C1526" s="6"/>
    </row>
    <row r="1527" spans="2:3" x14ac:dyDescent="0.2">
      <c r="B1527" s="6"/>
      <c r="C1527" s="6"/>
    </row>
    <row r="1528" spans="2:3" x14ac:dyDescent="0.2">
      <c r="B1528" s="6"/>
      <c r="C1528" s="6"/>
    </row>
    <row r="1529" spans="2:3" x14ac:dyDescent="0.2">
      <c r="B1529" s="6"/>
      <c r="C1529" s="6"/>
    </row>
    <row r="1530" spans="2:3" x14ac:dyDescent="0.2">
      <c r="B1530" s="6"/>
      <c r="C1530" s="6"/>
    </row>
    <row r="1531" spans="2:3" x14ac:dyDescent="0.2">
      <c r="B1531" s="6"/>
      <c r="C1531" s="6"/>
    </row>
    <row r="1532" spans="2:3" x14ac:dyDescent="0.2">
      <c r="B1532" s="6"/>
      <c r="C1532" s="6"/>
    </row>
    <row r="1533" spans="2:3" x14ac:dyDescent="0.2">
      <c r="B1533" s="6"/>
      <c r="C1533" s="6"/>
    </row>
    <row r="1534" spans="2:3" x14ac:dyDescent="0.2">
      <c r="B1534" s="6"/>
      <c r="C1534" s="6"/>
    </row>
    <row r="1535" spans="2:3" x14ac:dyDescent="0.2">
      <c r="B1535" s="6"/>
      <c r="C1535" s="6"/>
    </row>
    <row r="1536" spans="2:3" x14ac:dyDescent="0.2">
      <c r="B1536" s="6"/>
      <c r="C1536" s="6"/>
    </row>
    <row r="1537" spans="2:3" x14ac:dyDescent="0.2">
      <c r="B1537" s="6"/>
      <c r="C1537" s="6"/>
    </row>
    <row r="1538" spans="2:3" x14ac:dyDescent="0.2">
      <c r="B1538" s="6"/>
      <c r="C1538" s="6"/>
    </row>
    <row r="1539" spans="2:3" x14ac:dyDescent="0.2">
      <c r="B1539" s="6"/>
      <c r="C1539" s="6"/>
    </row>
    <row r="1540" spans="2:3" x14ac:dyDescent="0.2">
      <c r="B1540" s="6"/>
      <c r="C1540" s="6"/>
    </row>
    <row r="1541" spans="2:3" x14ac:dyDescent="0.2">
      <c r="B1541" s="6"/>
      <c r="C1541" s="6"/>
    </row>
    <row r="1542" spans="2:3" x14ac:dyDescent="0.2">
      <c r="B1542" s="6"/>
      <c r="C1542" s="6"/>
    </row>
    <row r="1543" spans="2:3" x14ac:dyDescent="0.2">
      <c r="B1543" s="6"/>
      <c r="C1543" s="6"/>
    </row>
    <row r="1544" spans="2:3" x14ac:dyDescent="0.2">
      <c r="B1544" s="6"/>
      <c r="C1544" s="6"/>
    </row>
    <row r="1545" spans="2:3" x14ac:dyDescent="0.2">
      <c r="B1545" s="6"/>
      <c r="C1545" s="6"/>
    </row>
    <row r="1546" spans="2:3" x14ac:dyDescent="0.2">
      <c r="B1546" s="6"/>
      <c r="C1546" s="6"/>
    </row>
    <row r="1547" spans="2:3" x14ac:dyDescent="0.2">
      <c r="B1547" s="6"/>
      <c r="C1547" s="6"/>
    </row>
    <row r="1548" spans="2:3" x14ac:dyDescent="0.2">
      <c r="B1548" s="6"/>
      <c r="C1548" s="6"/>
    </row>
    <row r="1549" spans="2:3" x14ac:dyDescent="0.2">
      <c r="B1549" s="6"/>
      <c r="C1549" s="6"/>
    </row>
    <row r="1550" spans="2:3" x14ac:dyDescent="0.2">
      <c r="B1550" s="6"/>
      <c r="C1550" s="6"/>
    </row>
    <row r="1551" spans="2:3" x14ac:dyDescent="0.2">
      <c r="B1551" s="6"/>
      <c r="C1551" s="6"/>
    </row>
    <row r="1552" spans="2:3" x14ac:dyDescent="0.2">
      <c r="B1552" s="6"/>
      <c r="C1552" s="6"/>
    </row>
    <row r="1553" spans="2:3" x14ac:dyDescent="0.2">
      <c r="B1553" s="6"/>
      <c r="C1553" s="6"/>
    </row>
    <row r="1554" spans="2:3" x14ac:dyDescent="0.2">
      <c r="B1554" s="6"/>
      <c r="C1554" s="6"/>
    </row>
    <row r="1555" spans="2:3" x14ac:dyDescent="0.2">
      <c r="B1555" s="6"/>
      <c r="C1555" s="6"/>
    </row>
    <row r="1556" spans="2:3" x14ac:dyDescent="0.2">
      <c r="B1556" s="6"/>
      <c r="C1556" s="6"/>
    </row>
    <row r="1557" spans="2:3" x14ac:dyDescent="0.2">
      <c r="B1557" s="6"/>
      <c r="C1557" s="6"/>
    </row>
    <row r="1558" spans="2:3" x14ac:dyDescent="0.2">
      <c r="B1558" s="6"/>
      <c r="C1558" s="6"/>
    </row>
    <row r="1559" spans="2:3" x14ac:dyDescent="0.2">
      <c r="B1559" s="6"/>
      <c r="C1559" s="6"/>
    </row>
    <row r="1560" spans="2:3" x14ac:dyDescent="0.2">
      <c r="B1560" s="6"/>
      <c r="C1560" s="6"/>
    </row>
    <row r="1561" spans="2:3" x14ac:dyDescent="0.2">
      <c r="B1561" s="6"/>
      <c r="C1561" s="6"/>
    </row>
    <row r="1562" spans="2:3" x14ac:dyDescent="0.2">
      <c r="B1562" s="6"/>
      <c r="C1562" s="6"/>
    </row>
    <row r="1563" spans="2:3" x14ac:dyDescent="0.2">
      <c r="B1563" s="6"/>
      <c r="C1563" s="6"/>
    </row>
    <row r="1564" spans="2:3" x14ac:dyDescent="0.2">
      <c r="B1564" s="6"/>
      <c r="C1564" s="6"/>
    </row>
    <row r="1565" spans="2:3" x14ac:dyDescent="0.2">
      <c r="B1565" s="6"/>
      <c r="C1565" s="6"/>
    </row>
    <row r="1566" spans="2:3" x14ac:dyDescent="0.2">
      <c r="B1566" s="6"/>
      <c r="C1566" s="6"/>
    </row>
    <row r="1567" spans="2:3" x14ac:dyDescent="0.2">
      <c r="B1567" s="6"/>
      <c r="C1567" s="6"/>
    </row>
    <row r="1568" spans="2:3" x14ac:dyDescent="0.2">
      <c r="B1568" s="6"/>
      <c r="C1568" s="6"/>
    </row>
    <row r="1569" spans="2:3" x14ac:dyDescent="0.2">
      <c r="B1569" s="6"/>
      <c r="C1569" s="6"/>
    </row>
    <row r="1570" spans="2:3" x14ac:dyDescent="0.2">
      <c r="B1570" s="6"/>
      <c r="C1570" s="6"/>
    </row>
    <row r="1571" spans="2:3" x14ac:dyDescent="0.2">
      <c r="B1571" s="6"/>
      <c r="C1571" s="6"/>
    </row>
    <row r="1572" spans="2:3" x14ac:dyDescent="0.2">
      <c r="B1572" s="6"/>
      <c r="C1572" s="6"/>
    </row>
    <row r="1573" spans="2:3" x14ac:dyDescent="0.2">
      <c r="B1573" s="6"/>
      <c r="C1573" s="6"/>
    </row>
    <row r="1574" spans="2:3" x14ac:dyDescent="0.2">
      <c r="B1574" s="6"/>
      <c r="C1574" s="6"/>
    </row>
    <row r="1575" spans="2:3" x14ac:dyDescent="0.2">
      <c r="B1575" s="6"/>
      <c r="C1575" s="6"/>
    </row>
    <row r="1576" spans="2:3" x14ac:dyDescent="0.2">
      <c r="B1576" s="6"/>
      <c r="C1576" s="6"/>
    </row>
    <row r="1577" spans="2:3" x14ac:dyDescent="0.2">
      <c r="B1577" s="6"/>
      <c r="C1577" s="6"/>
    </row>
    <row r="1578" spans="2:3" x14ac:dyDescent="0.2">
      <c r="B1578" s="6"/>
      <c r="C1578" s="6"/>
    </row>
    <row r="1579" spans="2:3" x14ac:dyDescent="0.2">
      <c r="B1579" s="6"/>
      <c r="C1579" s="6"/>
    </row>
    <row r="1580" spans="2:3" x14ac:dyDescent="0.2">
      <c r="B1580" s="6"/>
      <c r="C1580" s="6"/>
    </row>
    <row r="1581" spans="2:3" x14ac:dyDescent="0.2">
      <c r="B1581" s="6"/>
      <c r="C1581" s="6"/>
    </row>
    <row r="1582" spans="2:3" x14ac:dyDescent="0.2">
      <c r="B1582" s="6"/>
      <c r="C1582" s="6"/>
    </row>
    <row r="1583" spans="2:3" x14ac:dyDescent="0.2">
      <c r="B1583" s="6"/>
      <c r="C1583" s="6"/>
    </row>
    <row r="1584" spans="2:3" x14ac:dyDescent="0.2">
      <c r="B1584" s="6"/>
      <c r="C1584" s="6"/>
    </row>
    <row r="1585" spans="2:3" x14ac:dyDescent="0.2">
      <c r="B1585" s="6"/>
      <c r="C1585" s="6"/>
    </row>
    <row r="1586" spans="2:3" x14ac:dyDescent="0.2">
      <c r="B1586" s="6"/>
      <c r="C1586" s="6"/>
    </row>
    <row r="1587" spans="2:3" x14ac:dyDescent="0.2">
      <c r="B1587" s="6"/>
      <c r="C1587" s="6"/>
    </row>
    <row r="1588" spans="2:3" x14ac:dyDescent="0.2">
      <c r="B1588" s="6"/>
      <c r="C1588" s="6"/>
    </row>
    <row r="1589" spans="2:3" x14ac:dyDescent="0.2">
      <c r="B1589" s="6"/>
      <c r="C1589" s="6"/>
    </row>
    <row r="1590" spans="2:3" x14ac:dyDescent="0.2">
      <c r="B1590" s="6"/>
      <c r="C1590" s="6"/>
    </row>
    <row r="1591" spans="2:3" x14ac:dyDescent="0.2">
      <c r="B1591" s="6"/>
      <c r="C1591" s="6"/>
    </row>
    <row r="1592" spans="2:3" x14ac:dyDescent="0.2">
      <c r="B1592" s="6"/>
      <c r="C1592" s="6"/>
    </row>
    <row r="1593" spans="2:3" x14ac:dyDescent="0.2">
      <c r="B1593" s="6"/>
      <c r="C1593" s="6"/>
    </row>
    <row r="1594" spans="2:3" x14ac:dyDescent="0.2">
      <c r="B1594" s="6"/>
      <c r="C1594" s="6"/>
    </row>
    <row r="1595" spans="2:3" x14ac:dyDescent="0.2">
      <c r="B1595" s="6"/>
      <c r="C1595" s="6"/>
    </row>
    <row r="1596" spans="2:3" x14ac:dyDescent="0.2">
      <c r="B1596" s="6"/>
      <c r="C1596" s="6"/>
    </row>
    <row r="1597" spans="2:3" x14ac:dyDescent="0.2">
      <c r="B1597" s="6"/>
      <c r="C1597" s="6"/>
    </row>
    <row r="1598" spans="2:3" x14ac:dyDescent="0.2">
      <c r="B1598" s="6"/>
      <c r="C1598" s="6"/>
    </row>
    <row r="1599" spans="2:3" x14ac:dyDescent="0.2">
      <c r="B1599" s="6"/>
      <c r="C1599" s="6"/>
    </row>
    <row r="1600" spans="2:3" x14ac:dyDescent="0.2">
      <c r="B1600" s="6"/>
      <c r="C1600" s="6"/>
    </row>
    <row r="1601" spans="2:3" x14ac:dyDescent="0.2">
      <c r="B1601" s="6"/>
      <c r="C1601" s="6"/>
    </row>
    <row r="1602" spans="2:3" x14ac:dyDescent="0.2">
      <c r="B1602" s="6"/>
      <c r="C1602" s="6"/>
    </row>
    <row r="1603" spans="2:3" x14ac:dyDescent="0.2">
      <c r="B1603" s="6"/>
      <c r="C1603" s="6"/>
    </row>
    <row r="1604" spans="2:3" x14ac:dyDescent="0.2">
      <c r="B1604" s="6"/>
      <c r="C1604" s="6"/>
    </row>
    <row r="1605" spans="2:3" x14ac:dyDescent="0.2">
      <c r="B1605" s="6"/>
      <c r="C1605" s="6"/>
    </row>
    <row r="1606" spans="2:3" x14ac:dyDescent="0.2">
      <c r="B1606" s="6"/>
      <c r="C1606" s="6"/>
    </row>
    <row r="1607" spans="2:3" x14ac:dyDescent="0.2">
      <c r="B1607" s="6"/>
      <c r="C1607" s="6"/>
    </row>
    <row r="1608" spans="2:3" x14ac:dyDescent="0.2">
      <c r="B1608" s="6"/>
      <c r="C1608" s="6"/>
    </row>
    <row r="1609" spans="2:3" x14ac:dyDescent="0.2">
      <c r="B1609" s="6"/>
      <c r="C1609" s="6"/>
    </row>
    <row r="1610" spans="2:3" x14ac:dyDescent="0.2">
      <c r="B1610" s="6"/>
      <c r="C1610" s="6"/>
    </row>
    <row r="1611" spans="2:3" x14ac:dyDescent="0.2">
      <c r="B1611" s="6"/>
      <c r="C1611" s="6"/>
    </row>
    <row r="1612" spans="2:3" x14ac:dyDescent="0.2">
      <c r="B1612" s="6"/>
      <c r="C1612" s="6"/>
    </row>
    <row r="1613" spans="2:3" x14ac:dyDescent="0.2">
      <c r="B1613" s="6"/>
      <c r="C1613" s="6"/>
    </row>
    <row r="1614" spans="2:3" x14ac:dyDescent="0.2">
      <c r="B1614" s="6"/>
      <c r="C1614" s="6"/>
    </row>
    <row r="1615" spans="2:3" x14ac:dyDescent="0.2">
      <c r="B1615" s="6"/>
      <c r="C1615" s="6"/>
    </row>
    <row r="1616" spans="2:3" x14ac:dyDescent="0.2">
      <c r="B1616" s="6"/>
      <c r="C1616" s="6"/>
    </row>
    <row r="1617" spans="2:3" x14ac:dyDescent="0.2">
      <c r="B1617" s="6"/>
      <c r="C1617" s="6"/>
    </row>
    <row r="1618" spans="2:3" x14ac:dyDescent="0.2">
      <c r="B1618" s="6"/>
      <c r="C1618" s="6"/>
    </row>
    <row r="1619" spans="2:3" x14ac:dyDescent="0.2">
      <c r="B1619" s="6"/>
      <c r="C1619" s="6"/>
    </row>
    <row r="1620" spans="2:3" x14ac:dyDescent="0.2">
      <c r="B1620" s="6"/>
      <c r="C1620" s="6"/>
    </row>
    <row r="1621" spans="2:3" x14ac:dyDescent="0.2">
      <c r="B1621" s="6"/>
      <c r="C1621" s="6"/>
    </row>
    <row r="1622" spans="2:3" x14ac:dyDescent="0.2">
      <c r="B1622" s="6"/>
      <c r="C1622" s="6"/>
    </row>
    <row r="1623" spans="2:3" x14ac:dyDescent="0.2">
      <c r="B1623" s="6"/>
      <c r="C1623" s="6"/>
    </row>
    <row r="1624" spans="2:3" x14ac:dyDescent="0.2">
      <c r="B1624" s="6"/>
      <c r="C1624" s="6"/>
    </row>
    <row r="1625" spans="2:3" x14ac:dyDescent="0.2">
      <c r="B1625" s="6"/>
      <c r="C1625" s="6"/>
    </row>
    <row r="1626" spans="2:3" x14ac:dyDescent="0.2">
      <c r="B1626" s="6"/>
      <c r="C1626" s="6"/>
    </row>
    <row r="1627" spans="2:3" x14ac:dyDescent="0.2">
      <c r="B1627" s="6"/>
      <c r="C1627" s="6"/>
    </row>
    <row r="1628" spans="2:3" x14ac:dyDescent="0.2">
      <c r="B1628" s="6"/>
      <c r="C1628" s="6"/>
    </row>
    <row r="1629" spans="2:3" x14ac:dyDescent="0.2">
      <c r="B1629" s="6"/>
      <c r="C1629" s="6"/>
    </row>
    <row r="1630" spans="2:3" x14ac:dyDescent="0.2">
      <c r="B1630" s="6"/>
      <c r="C1630" s="6"/>
    </row>
    <row r="1631" spans="2:3" x14ac:dyDescent="0.2">
      <c r="B1631" s="6"/>
      <c r="C1631" s="6"/>
    </row>
    <row r="1632" spans="2:3" x14ac:dyDescent="0.2">
      <c r="B1632" s="6"/>
      <c r="C1632" s="6"/>
    </row>
    <row r="1633" spans="2:3" x14ac:dyDescent="0.2">
      <c r="B1633" s="6"/>
      <c r="C1633" s="6"/>
    </row>
    <row r="1634" spans="2:3" x14ac:dyDescent="0.2">
      <c r="B1634" s="6"/>
      <c r="C1634" s="6"/>
    </row>
    <row r="1635" spans="2:3" x14ac:dyDescent="0.2">
      <c r="B1635" s="6"/>
      <c r="C1635" s="6"/>
    </row>
    <row r="1636" spans="2:3" x14ac:dyDescent="0.2">
      <c r="B1636" s="6"/>
      <c r="C1636" s="6"/>
    </row>
    <row r="1637" spans="2:3" x14ac:dyDescent="0.2">
      <c r="B1637" s="6"/>
      <c r="C1637" s="6"/>
    </row>
    <row r="1638" spans="2:3" x14ac:dyDescent="0.2">
      <c r="B1638" s="6"/>
      <c r="C1638" s="6"/>
    </row>
    <row r="1639" spans="2:3" x14ac:dyDescent="0.2">
      <c r="B1639" s="6"/>
      <c r="C1639" s="6"/>
    </row>
    <row r="1640" spans="2:3" x14ac:dyDescent="0.2">
      <c r="B1640" s="6"/>
      <c r="C1640" s="6"/>
    </row>
    <row r="1641" spans="2:3" x14ac:dyDescent="0.2">
      <c r="B1641" s="6"/>
      <c r="C1641" s="6"/>
    </row>
    <row r="1642" spans="2:3" x14ac:dyDescent="0.2">
      <c r="B1642" s="6"/>
      <c r="C1642" s="6"/>
    </row>
    <row r="1643" spans="2:3" x14ac:dyDescent="0.2">
      <c r="B1643" s="6"/>
      <c r="C1643" s="6"/>
    </row>
    <row r="1644" spans="2:3" x14ac:dyDescent="0.2">
      <c r="B1644" s="6"/>
      <c r="C1644" s="6"/>
    </row>
    <row r="1645" spans="2:3" x14ac:dyDescent="0.2">
      <c r="B1645" s="6"/>
      <c r="C1645" s="6"/>
    </row>
    <row r="1646" spans="2:3" x14ac:dyDescent="0.2">
      <c r="B1646" s="6"/>
      <c r="C1646" s="6"/>
    </row>
    <row r="1647" spans="2:3" x14ac:dyDescent="0.2">
      <c r="B1647" s="6"/>
      <c r="C1647" s="6"/>
    </row>
    <row r="1648" spans="2:3" x14ac:dyDescent="0.2">
      <c r="B1648" s="6"/>
      <c r="C1648" s="6"/>
    </row>
    <row r="1649" spans="2:3" x14ac:dyDescent="0.2">
      <c r="B1649" s="6"/>
      <c r="C1649" s="6"/>
    </row>
    <row r="1650" spans="2:3" x14ac:dyDescent="0.2">
      <c r="B1650" s="6"/>
      <c r="C1650" s="6"/>
    </row>
    <row r="1651" spans="2:3" x14ac:dyDescent="0.2">
      <c r="B1651" s="6"/>
      <c r="C1651" s="6"/>
    </row>
    <row r="1652" spans="2:3" x14ac:dyDescent="0.2">
      <c r="B1652" s="6"/>
      <c r="C1652" s="6"/>
    </row>
    <row r="1653" spans="2:3" x14ac:dyDescent="0.2">
      <c r="B1653" s="6"/>
      <c r="C1653" s="6"/>
    </row>
    <row r="1654" spans="2:3" x14ac:dyDescent="0.2">
      <c r="B1654" s="6"/>
      <c r="C1654" s="6"/>
    </row>
    <row r="1655" spans="2:3" x14ac:dyDescent="0.2">
      <c r="B1655" s="6"/>
      <c r="C1655" s="6"/>
    </row>
    <row r="1656" spans="2:3" x14ac:dyDescent="0.2">
      <c r="B1656" s="6"/>
      <c r="C1656" s="6"/>
    </row>
    <row r="1657" spans="2:3" x14ac:dyDescent="0.2">
      <c r="B1657" s="6"/>
      <c r="C1657" s="6"/>
    </row>
    <row r="1658" spans="2:3" x14ac:dyDescent="0.2">
      <c r="B1658" s="6"/>
      <c r="C1658" s="6"/>
    </row>
    <row r="1659" spans="2:3" x14ac:dyDescent="0.2">
      <c r="B1659" s="6"/>
      <c r="C1659" s="6"/>
    </row>
    <row r="1660" spans="2:3" x14ac:dyDescent="0.2">
      <c r="B1660" s="6"/>
      <c r="C1660" s="6"/>
    </row>
    <row r="1661" spans="2:3" x14ac:dyDescent="0.2">
      <c r="B1661" s="6"/>
      <c r="C1661" s="6"/>
    </row>
    <row r="1662" spans="2:3" x14ac:dyDescent="0.2">
      <c r="B1662" s="6"/>
      <c r="C1662" s="6"/>
    </row>
    <row r="1663" spans="2:3" x14ac:dyDescent="0.2">
      <c r="B1663" s="6"/>
      <c r="C1663" s="6"/>
    </row>
    <row r="1664" spans="2:3" x14ac:dyDescent="0.2">
      <c r="B1664" s="6"/>
      <c r="C1664" s="6"/>
    </row>
    <row r="1665" spans="2:3" x14ac:dyDescent="0.2">
      <c r="B1665" s="6"/>
      <c r="C1665" s="6"/>
    </row>
    <row r="1666" spans="2:3" x14ac:dyDescent="0.2">
      <c r="B1666" s="6"/>
      <c r="C1666" s="6"/>
    </row>
    <row r="1667" spans="2:3" x14ac:dyDescent="0.2">
      <c r="B1667" s="6"/>
      <c r="C1667" s="6"/>
    </row>
    <row r="1668" spans="2:3" x14ac:dyDescent="0.2">
      <c r="B1668" s="6"/>
      <c r="C1668" s="6"/>
    </row>
    <row r="1669" spans="2:3" x14ac:dyDescent="0.2">
      <c r="B1669" s="6"/>
      <c r="C1669" s="6"/>
    </row>
    <row r="1670" spans="2:3" x14ac:dyDescent="0.2">
      <c r="B1670" s="6"/>
      <c r="C1670" s="6"/>
    </row>
    <row r="1671" spans="2:3" x14ac:dyDescent="0.2">
      <c r="B1671" s="6"/>
      <c r="C1671" s="6"/>
    </row>
    <row r="1672" spans="2:3" x14ac:dyDescent="0.2">
      <c r="B1672" s="6"/>
      <c r="C1672" s="6"/>
    </row>
    <row r="1673" spans="2:3" x14ac:dyDescent="0.2">
      <c r="B1673" s="6"/>
      <c r="C1673" s="6"/>
    </row>
    <row r="1674" spans="2:3" x14ac:dyDescent="0.2">
      <c r="B1674" s="6"/>
      <c r="C1674" s="6"/>
    </row>
    <row r="1675" spans="2:3" x14ac:dyDescent="0.2">
      <c r="B1675" s="6"/>
      <c r="C1675" s="6"/>
    </row>
    <row r="1676" spans="2:3" x14ac:dyDescent="0.2">
      <c r="B1676" s="6"/>
      <c r="C1676" s="6"/>
    </row>
    <row r="1677" spans="2:3" x14ac:dyDescent="0.2">
      <c r="B1677" s="6"/>
      <c r="C1677" s="6"/>
    </row>
    <row r="1678" spans="2:3" x14ac:dyDescent="0.2">
      <c r="B1678" s="6"/>
      <c r="C1678" s="6"/>
    </row>
    <row r="1679" spans="2:3" x14ac:dyDescent="0.2">
      <c r="B1679" s="6"/>
      <c r="C1679" s="6"/>
    </row>
    <row r="1680" spans="2:3" x14ac:dyDescent="0.2">
      <c r="B1680" s="6"/>
      <c r="C1680" s="6"/>
    </row>
    <row r="1681" spans="2:3" x14ac:dyDescent="0.2">
      <c r="B1681" s="6"/>
      <c r="C1681" s="6"/>
    </row>
    <row r="1682" spans="2:3" x14ac:dyDescent="0.2">
      <c r="B1682" s="6"/>
      <c r="C1682" s="6"/>
    </row>
    <row r="1683" spans="2:3" x14ac:dyDescent="0.2">
      <c r="B1683" s="6"/>
      <c r="C1683" s="6"/>
    </row>
    <row r="1684" spans="2:3" x14ac:dyDescent="0.2">
      <c r="B1684" s="6"/>
      <c r="C1684" s="6"/>
    </row>
    <row r="1685" spans="2:3" x14ac:dyDescent="0.2">
      <c r="B1685" s="6"/>
      <c r="C1685" s="6"/>
    </row>
    <row r="1686" spans="2:3" x14ac:dyDescent="0.2">
      <c r="B1686" s="6"/>
      <c r="C1686" s="6"/>
    </row>
    <row r="1687" spans="2:3" x14ac:dyDescent="0.2">
      <c r="B1687" s="6"/>
      <c r="C1687" s="6"/>
    </row>
    <row r="1688" spans="2:3" x14ac:dyDescent="0.2">
      <c r="B1688" s="6"/>
      <c r="C1688" s="6"/>
    </row>
    <row r="1689" spans="2:3" x14ac:dyDescent="0.2">
      <c r="B1689" s="6"/>
      <c r="C1689" s="6"/>
    </row>
    <row r="1690" spans="2:3" x14ac:dyDescent="0.2">
      <c r="B1690" s="6"/>
      <c r="C1690" s="6"/>
    </row>
    <row r="1691" spans="2:3" x14ac:dyDescent="0.2">
      <c r="B1691" s="6"/>
      <c r="C1691" s="6"/>
    </row>
    <row r="1692" spans="2:3" x14ac:dyDescent="0.2">
      <c r="B1692" s="6"/>
      <c r="C1692" s="6"/>
    </row>
    <row r="1693" spans="2:3" x14ac:dyDescent="0.2">
      <c r="B1693" s="6"/>
      <c r="C1693" s="6"/>
    </row>
    <row r="1694" spans="2:3" x14ac:dyDescent="0.2">
      <c r="B1694" s="6"/>
      <c r="C1694" s="6"/>
    </row>
    <row r="1695" spans="2:3" x14ac:dyDescent="0.2">
      <c r="B1695" s="6"/>
      <c r="C1695" s="6"/>
    </row>
    <row r="1696" spans="2:3" x14ac:dyDescent="0.2">
      <c r="B1696" s="6"/>
      <c r="C1696" s="6"/>
    </row>
    <row r="1697" spans="2:3" x14ac:dyDescent="0.2">
      <c r="B1697" s="6"/>
      <c r="C1697" s="6"/>
    </row>
    <row r="1698" spans="2:3" x14ac:dyDescent="0.2">
      <c r="B1698" s="6"/>
      <c r="C1698" s="6"/>
    </row>
    <row r="1699" spans="2:3" x14ac:dyDescent="0.2">
      <c r="B1699" s="6"/>
      <c r="C1699" s="6"/>
    </row>
    <row r="1700" spans="2:3" x14ac:dyDescent="0.2">
      <c r="B1700" s="6"/>
      <c r="C1700" s="6"/>
    </row>
    <row r="1701" spans="2:3" x14ac:dyDescent="0.2">
      <c r="B1701" s="6"/>
      <c r="C1701" s="6"/>
    </row>
    <row r="1702" spans="2:3" x14ac:dyDescent="0.2">
      <c r="B1702" s="6"/>
      <c r="C1702" s="6"/>
    </row>
    <row r="1703" spans="2:3" x14ac:dyDescent="0.2">
      <c r="B1703" s="6"/>
      <c r="C1703" s="6"/>
    </row>
    <row r="1704" spans="2:3" x14ac:dyDescent="0.2">
      <c r="B1704" s="6"/>
      <c r="C1704" s="6"/>
    </row>
    <row r="1705" spans="2:3" x14ac:dyDescent="0.2">
      <c r="B1705" s="6"/>
      <c r="C1705" s="6"/>
    </row>
    <row r="1706" spans="2:3" x14ac:dyDescent="0.2">
      <c r="B1706" s="6"/>
      <c r="C1706" s="6"/>
    </row>
    <row r="1707" spans="2:3" x14ac:dyDescent="0.2">
      <c r="B1707" s="6"/>
      <c r="C1707" s="6"/>
    </row>
    <row r="1708" spans="2:3" x14ac:dyDescent="0.2">
      <c r="B1708" s="6"/>
      <c r="C1708" s="6"/>
    </row>
    <row r="1709" spans="2:3" x14ac:dyDescent="0.2">
      <c r="B1709" s="6"/>
      <c r="C1709" s="6"/>
    </row>
    <row r="1710" spans="2:3" x14ac:dyDescent="0.2">
      <c r="B1710" s="6"/>
      <c r="C1710" s="6"/>
    </row>
    <row r="1711" spans="2:3" x14ac:dyDescent="0.2">
      <c r="B1711" s="6"/>
      <c r="C1711" s="6"/>
    </row>
    <row r="1712" spans="2:3" x14ac:dyDescent="0.2">
      <c r="B1712" s="6"/>
      <c r="C1712" s="6"/>
    </row>
    <row r="1713" spans="2:3" x14ac:dyDescent="0.2">
      <c r="B1713" s="6"/>
      <c r="C1713" s="6"/>
    </row>
    <row r="1714" spans="2:3" x14ac:dyDescent="0.2">
      <c r="B1714" s="6"/>
      <c r="C1714" s="6"/>
    </row>
    <row r="1715" spans="2:3" x14ac:dyDescent="0.2">
      <c r="B1715" s="6"/>
      <c r="C1715" s="6"/>
    </row>
    <row r="1716" spans="2:3" x14ac:dyDescent="0.2">
      <c r="B1716" s="6"/>
      <c r="C1716" s="6"/>
    </row>
    <row r="1717" spans="2:3" x14ac:dyDescent="0.2">
      <c r="B1717" s="6"/>
      <c r="C1717" s="6"/>
    </row>
    <row r="1718" spans="2:3" x14ac:dyDescent="0.2">
      <c r="B1718" s="6"/>
      <c r="C1718" s="6"/>
    </row>
    <row r="1719" spans="2:3" x14ac:dyDescent="0.2">
      <c r="B1719" s="6"/>
      <c r="C1719" s="6"/>
    </row>
    <row r="1720" spans="2:3" x14ac:dyDescent="0.2">
      <c r="B1720" s="6"/>
      <c r="C1720" s="6"/>
    </row>
    <row r="1721" spans="2:3" x14ac:dyDescent="0.2">
      <c r="B1721" s="6"/>
      <c r="C1721" s="6"/>
    </row>
    <row r="1722" spans="2:3" x14ac:dyDescent="0.2">
      <c r="B1722" s="6"/>
      <c r="C1722" s="6"/>
    </row>
    <row r="1723" spans="2:3" x14ac:dyDescent="0.2">
      <c r="B1723" s="6"/>
      <c r="C1723" s="6"/>
    </row>
    <row r="1724" spans="2:3" x14ac:dyDescent="0.2">
      <c r="B1724" s="6"/>
      <c r="C1724" s="6"/>
    </row>
    <row r="1725" spans="2:3" x14ac:dyDescent="0.2">
      <c r="B1725" s="6"/>
      <c r="C1725" s="6"/>
    </row>
    <row r="1726" spans="2:3" x14ac:dyDescent="0.2">
      <c r="B1726" s="6"/>
      <c r="C1726" s="6"/>
    </row>
    <row r="1727" spans="2:3" x14ac:dyDescent="0.2">
      <c r="B1727" s="6"/>
      <c r="C1727" s="6"/>
    </row>
    <row r="1728" spans="2:3" x14ac:dyDescent="0.2">
      <c r="B1728" s="6"/>
      <c r="C1728" s="6"/>
    </row>
    <row r="1729" spans="2:3" x14ac:dyDescent="0.2">
      <c r="B1729" s="6"/>
      <c r="C1729" s="6"/>
    </row>
    <row r="1730" spans="2:3" x14ac:dyDescent="0.2">
      <c r="B1730" s="6"/>
      <c r="C1730" s="6"/>
    </row>
    <row r="1731" spans="2:3" x14ac:dyDescent="0.2">
      <c r="B1731" s="6"/>
      <c r="C1731" s="6"/>
    </row>
    <row r="1732" spans="2:3" x14ac:dyDescent="0.2">
      <c r="B1732" s="6"/>
      <c r="C1732" s="6"/>
    </row>
    <row r="1733" spans="2:3" x14ac:dyDescent="0.2">
      <c r="B1733" s="6"/>
      <c r="C1733" s="6"/>
    </row>
    <row r="1734" spans="2:3" x14ac:dyDescent="0.2">
      <c r="B1734" s="6"/>
      <c r="C1734" s="6"/>
    </row>
    <row r="1735" spans="2:3" x14ac:dyDescent="0.2">
      <c r="B1735" s="6"/>
      <c r="C1735" s="6"/>
    </row>
    <row r="1736" spans="2:3" x14ac:dyDescent="0.2">
      <c r="B1736" s="6"/>
      <c r="C1736" s="6"/>
    </row>
    <row r="1737" spans="2:3" x14ac:dyDescent="0.2">
      <c r="B1737" s="6"/>
      <c r="C1737" s="6"/>
    </row>
    <row r="1738" spans="2:3" x14ac:dyDescent="0.2">
      <c r="B1738" s="6"/>
      <c r="C1738" s="6"/>
    </row>
    <row r="1739" spans="2:3" x14ac:dyDescent="0.2">
      <c r="B1739" s="6"/>
      <c r="C1739" s="6"/>
    </row>
    <row r="1740" spans="2:3" x14ac:dyDescent="0.2">
      <c r="B1740" s="6"/>
      <c r="C1740" s="6"/>
    </row>
    <row r="1741" spans="2:3" x14ac:dyDescent="0.2">
      <c r="B1741" s="6"/>
      <c r="C1741" s="6"/>
    </row>
    <row r="1742" spans="2:3" x14ac:dyDescent="0.2">
      <c r="B1742" s="6"/>
      <c r="C1742" s="6"/>
    </row>
    <row r="1743" spans="2:3" x14ac:dyDescent="0.2">
      <c r="B1743" s="6"/>
      <c r="C1743" s="6"/>
    </row>
    <row r="1744" spans="2:3" x14ac:dyDescent="0.2">
      <c r="B1744" s="6"/>
      <c r="C1744" s="6"/>
    </row>
    <row r="1745" spans="2:3" x14ac:dyDescent="0.2">
      <c r="B1745" s="6"/>
      <c r="C1745" s="6"/>
    </row>
    <row r="1746" spans="2:3" x14ac:dyDescent="0.2">
      <c r="B1746" s="6"/>
      <c r="C1746" s="6"/>
    </row>
    <row r="1747" spans="2:3" x14ac:dyDescent="0.2">
      <c r="B1747" s="6"/>
      <c r="C1747" s="6"/>
    </row>
    <row r="1748" spans="2:3" x14ac:dyDescent="0.2">
      <c r="B1748" s="6"/>
      <c r="C1748" s="6"/>
    </row>
    <row r="1749" spans="2:3" x14ac:dyDescent="0.2">
      <c r="B1749" s="6"/>
      <c r="C1749" s="6"/>
    </row>
    <row r="1750" spans="2:3" x14ac:dyDescent="0.2">
      <c r="B1750" s="6"/>
      <c r="C1750" s="6"/>
    </row>
    <row r="1751" spans="2:3" x14ac:dyDescent="0.2">
      <c r="B1751" s="6"/>
      <c r="C1751" s="6"/>
    </row>
    <row r="1752" spans="2:3" x14ac:dyDescent="0.2">
      <c r="B1752" s="6"/>
      <c r="C1752" s="6"/>
    </row>
    <row r="1753" spans="2:3" x14ac:dyDescent="0.2">
      <c r="B1753" s="6"/>
      <c r="C1753" s="6"/>
    </row>
    <row r="1754" spans="2:3" x14ac:dyDescent="0.2">
      <c r="B1754" s="6"/>
      <c r="C1754" s="6"/>
    </row>
    <row r="1755" spans="2:3" x14ac:dyDescent="0.2">
      <c r="B1755" s="6"/>
      <c r="C1755" s="6"/>
    </row>
    <row r="1756" spans="2:3" x14ac:dyDescent="0.2">
      <c r="B1756" s="6"/>
      <c r="C1756" s="6"/>
    </row>
    <row r="1757" spans="2:3" x14ac:dyDescent="0.2">
      <c r="B1757" s="6"/>
      <c r="C1757" s="6"/>
    </row>
    <row r="1758" spans="2:3" x14ac:dyDescent="0.2">
      <c r="B1758" s="6"/>
      <c r="C1758" s="6"/>
    </row>
    <row r="1759" spans="2:3" x14ac:dyDescent="0.2">
      <c r="B1759" s="6"/>
      <c r="C1759" s="6"/>
    </row>
    <row r="1760" spans="2:3" x14ac:dyDescent="0.2">
      <c r="B1760" s="6"/>
      <c r="C1760" s="6"/>
    </row>
    <row r="1761" spans="2:3" x14ac:dyDescent="0.2">
      <c r="B1761" s="6"/>
      <c r="C1761" s="6"/>
    </row>
    <row r="1762" spans="2:3" x14ac:dyDescent="0.2">
      <c r="B1762" s="6"/>
      <c r="C1762" s="6"/>
    </row>
    <row r="1763" spans="2:3" x14ac:dyDescent="0.2">
      <c r="B1763" s="6"/>
      <c r="C1763" s="6"/>
    </row>
    <row r="1764" spans="2:3" x14ac:dyDescent="0.2">
      <c r="B1764" s="6"/>
      <c r="C1764" s="6"/>
    </row>
    <row r="1765" spans="2:3" x14ac:dyDescent="0.2">
      <c r="B1765" s="6"/>
      <c r="C1765" s="6"/>
    </row>
    <row r="1766" spans="2:3" x14ac:dyDescent="0.2">
      <c r="B1766" s="6"/>
      <c r="C1766" s="6"/>
    </row>
    <row r="1767" spans="2:3" x14ac:dyDescent="0.2">
      <c r="B1767" s="6"/>
      <c r="C1767" s="6"/>
    </row>
    <row r="1768" spans="2:3" x14ac:dyDescent="0.2">
      <c r="B1768" s="6"/>
      <c r="C1768" s="6"/>
    </row>
    <row r="1769" spans="2:3" x14ac:dyDescent="0.2">
      <c r="B1769" s="6"/>
      <c r="C1769" s="6"/>
    </row>
    <row r="1770" spans="2:3" x14ac:dyDescent="0.2">
      <c r="B1770" s="6"/>
      <c r="C1770" s="6"/>
    </row>
    <row r="1771" spans="2:3" x14ac:dyDescent="0.2">
      <c r="B1771" s="6"/>
      <c r="C1771" s="6"/>
    </row>
    <row r="1772" spans="2:3" x14ac:dyDescent="0.2">
      <c r="B1772" s="6"/>
      <c r="C1772" s="6"/>
    </row>
    <row r="1773" spans="2:3" x14ac:dyDescent="0.2">
      <c r="B1773" s="6"/>
      <c r="C1773" s="6"/>
    </row>
    <row r="1774" spans="2:3" x14ac:dyDescent="0.2">
      <c r="B1774" s="6"/>
      <c r="C1774" s="6"/>
    </row>
    <row r="1775" spans="2:3" x14ac:dyDescent="0.2">
      <c r="B1775" s="6"/>
      <c r="C1775" s="6"/>
    </row>
    <row r="1776" spans="2:3" x14ac:dyDescent="0.2">
      <c r="B1776" s="6"/>
      <c r="C1776" s="6"/>
    </row>
    <row r="1777" spans="2:3" x14ac:dyDescent="0.2">
      <c r="B1777" s="6"/>
      <c r="C1777" s="6"/>
    </row>
    <row r="1778" spans="2:3" x14ac:dyDescent="0.2">
      <c r="B1778" s="6"/>
      <c r="C1778" s="6"/>
    </row>
    <row r="1779" spans="2:3" x14ac:dyDescent="0.2">
      <c r="B1779" s="6"/>
      <c r="C1779" s="6"/>
    </row>
    <row r="1780" spans="2:3" x14ac:dyDescent="0.2">
      <c r="B1780" s="6"/>
      <c r="C1780" s="6"/>
    </row>
    <row r="1781" spans="2:3" x14ac:dyDescent="0.2">
      <c r="B1781" s="6"/>
      <c r="C1781" s="6"/>
    </row>
    <row r="1782" spans="2:3" x14ac:dyDescent="0.2">
      <c r="B1782" s="6"/>
      <c r="C1782" s="6"/>
    </row>
    <row r="1783" spans="2:3" x14ac:dyDescent="0.2">
      <c r="B1783" s="6"/>
      <c r="C1783" s="6"/>
    </row>
    <row r="1784" spans="2:3" x14ac:dyDescent="0.2">
      <c r="B1784" s="6"/>
      <c r="C1784" s="6"/>
    </row>
    <row r="1785" spans="2:3" x14ac:dyDescent="0.2">
      <c r="B1785" s="6"/>
      <c r="C1785" s="6"/>
    </row>
    <row r="1786" spans="2:3" x14ac:dyDescent="0.2">
      <c r="B1786" s="6"/>
      <c r="C1786" s="6"/>
    </row>
    <row r="1787" spans="2:3" x14ac:dyDescent="0.2">
      <c r="B1787" s="6"/>
      <c r="C1787" s="6"/>
    </row>
    <row r="1788" spans="2:3" x14ac:dyDescent="0.2">
      <c r="B1788" s="6"/>
      <c r="C1788" s="6"/>
    </row>
    <row r="1789" spans="2:3" x14ac:dyDescent="0.2">
      <c r="B1789" s="6"/>
      <c r="C1789" s="6"/>
    </row>
    <row r="1790" spans="2:3" x14ac:dyDescent="0.2">
      <c r="B1790" s="6"/>
      <c r="C1790" s="6"/>
    </row>
    <row r="1791" spans="2:3" x14ac:dyDescent="0.2">
      <c r="B1791" s="6"/>
      <c r="C1791" s="6"/>
    </row>
    <row r="1792" spans="2:3" x14ac:dyDescent="0.2">
      <c r="B1792" s="6"/>
      <c r="C1792" s="6"/>
    </row>
    <row r="1793" spans="2:3" x14ac:dyDescent="0.2">
      <c r="B1793" s="6"/>
      <c r="C1793" s="6"/>
    </row>
    <row r="1794" spans="2:3" x14ac:dyDescent="0.2">
      <c r="B1794" s="6"/>
      <c r="C1794" s="6"/>
    </row>
    <row r="1795" spans="2:3" x14ac:dyDescent="0.2">
      <c r="B1795" s="6"/>
      <c r="C1795" s="6"/>
    </row>
    <row r="1796" spans="2:3" x14ac:dyDescent="0.2">
      <c r="B1796" s="6"/>
      <c r="C1796" s="6"/>
    </row>
    <row r="1797" spans="2:3" x14ac:dyDescent="0.2">
      <c r="B1797" s="6"/>
      <c r="C1797" s="6"/>
    </row>
    <row r="1798" spans="2:3" x14ac:dyDescent="0.2">
      <c r="B1798" s="6"/>
      <c r="C1798" s="6"/>
    </row>
    <row r="1799" spans="2:3" x14ac:dyDescent="0.2">
      <c r="B1799" s="6"/>
      <c r="C1799" s="6"/>
    </row>
    <row r="1800" spans="2:3" x14ac:dyDescent="0.2">
      <c r="B1800" s="6"/>
      <c r="C1800" s="6"/>
    </row>
    <row r="1801" spans="2:3" x14ac:dyDescent="0.2">
      <c r="B1801" s="6"/>
      <c r="C1801" s="6"/>
    </row>
    <row r="1802" spans="2:3" x14ac:dyDescent="0.2">
      <c r="B1802" s="6"/>
      <c r="C1802" s="6"/>
    </row>
    <row r="1803" spans="2:3" x14ac:dyDescent="0.2">
      <c r="B1803" s="6"/>
      <c r="C1803" s="6"/>
    </row>
    <row r="1804" spans="2:3" x14ac:dyDescent="0.2">
      <c r="B1804" s="6"/>
      <c r="C1804" s="6"/>
    </row>
    <row r="1805" spans="2:3" x14ac:dyDescent="0.2">
      <c r="B1805" s="6"/>
      <c r="C1805" s="6"/>
    </row>
    <row r="1806" spans="2:3" x14ac:dyDescent="0.2">
      <c r="B1806" s="6"/>
      <c r="C1806" s="6"/>
    </row>
    <row r="1807" spans="2:3" x14ac:dyDescent="0.2">
      <c r="B1807" s="6"/>
      <c r="C1807" s="6"/>
    </row>
    <row r="1808" spans="2:3" x14ac:dyDescent="0.2">
      <c r="B1808" s="6"/>
      <c r="C1808" s="6"/>
    </row>
    <row r="1809" spans="2:3" x14ac:dyDescent="0.2">
      <c r="B1809" s="6"/>
      <c r="C1809" s="6"/>
    </row>
    <row r="1810" spans="2:3" x14ac:dyDescent="0.2">
      <c r="B1810" s="6"/>
      <c r="C1810" s="6"/>
    </row>
    <row r="1811" spans="2:3" x14ac:dyDescent="0.2">
      <c r="B1811" s="6"/>
      <c r="C1811" s="6"/>
    </row>
    <row r="1812" spans="2:3" x14ac:dyDescent="0.2">
      <c r="B1812" s="6"/>
      <c r="C1812" s="6"/>
    </row>
    <row r="1813" spans="2:3" x14ac:dyDescent="0.2">
      <c r="B1813" s="6"/>
      <c r="C1813" s="6"/>
    </row>
    <row r="1814" spans="2:3" x14ac:dyDescent="0.2">
      <c r="B1814" s="6"/>
      <c r="C1814" s="6"/>
    </row>
    <row r="1815" spans="2:3" x14ac:dyDescent="0.2">
      <c r="B1815" s="6"/>
      <c r="C1815" s="6"/>
    </row>
    <row r="1816" spans="2:3" x14ac:dyDescent="0.2">
      <c r="B1816" s="6"/>
      <c r="C1816" s="6"/>
    </row>
    <row r="1817" spans="2:3" x14ac:dyDescent="0.2">
      <c r="B1817" s="6"/>
      <c r="C1817" s="6"/>
    </row>
    <row r="1818" spans="2:3" x14ac:dyDescent="0.2">
      <c r="B1818" s="6"/>
      <c r="C1818" s="6"/>
    </row>
    <row r="1819" spans="2:3" x14ac:dyDescent="0.2">
      <c r="B1819" s="6"/>
      <c r="C1819" s="6"/>
    </row>
    <row r="1820" spans="2:3" x14ac:dyDescent="0.2">
      <c r="B1820" s="6"/>
      <c r="C1820" s="6"/>
    </row>
    <row r="1821" spans="2:3" x14ac:dyDescent="0.2">
      <c r="B1821" s="6"/>
      <c r="C1821" s="6"/>
    </row>
    <row r="1822" spans="2:3" x14ac:dyDescent="0.2">
      <c r="B1822" s="6"/>
      <c r="C1822" s="6"/>
    </row>
    <row r="1823" spans="2:3" x14ac:dyDescent="0.2">
      <c r="B1823" s="6"/>
      <c r="C1823" s="6"/>
    </row>
    <row r="1824" spans="2:3" x14ac:dyDescent="0.2">
      <c r="B1824" s="6"/>
      <c r="C1824" s="6"/>
    </row>
    <row r="1825" spans="2:3" x14ac:dyDescent="0.2">
      <c r="B1825" s="6"/>
      <c r="C1825" s="6"/>
    </row>
    <row r="1826" spans="2:3" x14ac:dyDescent="0.2">
      <c r="B1826" s="6"/>
      <c r="C1826" s="6"/>
    </row>
    <row r="1827" spans="2:3" x14ac:dyDescent="0.2">
      <c r="B1827" s="6"/>
      <c r="C1827" s="6"/>
    </row>
    <row r="1828" spans="2:3" x14ac:dyDescent="0.2">
      <c r="B1828" s="6"/>
      <c r="C1828" s="6"/>
    </row>
    <row r="1829" spans="2:3" x14ac:dyDescent="0.2">
      <c r="B1829" s="6"/>
      <c r="C1829" s="6"/>
    </row>
    <row r="1830" spans="2:3" x14ac:dyDescent="0.2">
      <c r="B1830" s="6"/>
      <c r="C1830" s="6"/>
    </row>
    <row r="1831" spans="2:3" x14ac:dyDescent="0.2">
      <c r="B1831" s="6"/>
      <c r="C1831" s="6"/>
    </row>
    <row r="1832" spans="2:3" x14ac:dyDescent="0.2">
      <c r="B1832" s="6"/>
      <c r="C1832" s="6"/>
    </row>
    <row r="1833" spans="2:3" x14ac:dyDescent="0.2">
      <c r="B1833" s="6"/>
      <c r="C1833" s="6"/>
    </row>
    <row r="1834" spans="2:3" x14ac:dyDescent="0.2">
      <c r="B1834" s="6"/>
      <c r="C1834" s="6"/>
    </row>
    <row r="1835" spans="2:3" x14ac:dyDescent="0.2">
      <c r="B1835" s="6"/>
      <c r="C1835" s="6"/>
    </row>
    <row r="1836" spans="2:3" x14ac:dyDescent="0.2">
      <c r="B1836" s="6"/>
      <c r="C1836" s="6"/>
    </row>
    <row r="1837" spans="2:3" x14ac:dyDescent="0.2">
      <c r="B1837" s="6"/>
      <c r="C1837" s="6"/>
    </row>
    <row r="1838" spans="2:3" x14ac:dyDescent="0.2">
      <c r="B1838" s="6"/>
      <c r="C1838" s="6"/>
    </row>
    <row r="1839" spans="2:3" x14ac:dyDescent="0.2">
      <c r="B1839" s="6"/>
      <c r="C1839" s="6"/>
    </row>
    <row r="1840" spans="2:3" x14ac:dyDescent="0.2">
      <c r="B1840" s="6"/>
      <c r="C1840" s="6"/>
    </row>
    <row r="1841" spans="2:3" x14ac:dyDescent="0.2">
      <c r="B1841" s="6"/>
      <c r="C1841" s="6"/>
    </row>
    <row r="1842" spans="2:3" x14ac:dyDescent="0.2">
      <c r="B1842" s="6"/>
      <c r="C1842" s="6"/>
    </row>
    <row r="1843" spans="2:3" x14ac:dyDescent="0.2">
      <c r="B1843" s="6"/>
      <c r="C1843" s="6"/>
    </row>
    <row r="1844" spans="2:3" x14ac:dyDescent="0.2">
      <c r="B1844" s="6"/>
      <c r="C1844" s="6"/>
    </row>
    <row r="1845" spans="2:3" x14ac:dyDescent="0.2">
      <c r="B1845" s="6"/>
      <c r="C1845" s="6"/>
    </row>
    <row r="1846" spans="2:3" x14ac:dyDescent="0.2">
      <c r="B1846" s="6"/>
      <c r="C1846" s="6"/>
    </row>
    <row r="1847" spans="2:3" x14ac:dyDescent="0.2">
      <c r="B1847" s="6"/>
      <c r="C1847" s="6"/>
    </row>
    <row r="1848" spans="2:3" x14ac:dyDescent="0.2">
      <c r="B1848" s="6"/>
      <c r="C1848" s="6"/>
    </row>
    <row r="1849" spans="2:3" x14ac:dyDescent="0.2">
      <c r="B1849" s="6"/>
      <c r="C1849" s="6"/>
    </row>
    <row r="1850" spans="2:3" x14ac:dyDescent="0.2">
      <c r="B1850" s="6"/>
      <c r="C1850" s="6"/>
    </row>
    <row r="1851" spans="2:3" x14ac:dyDescent="0.2">
      <c r="B1851" s="6"/>
      <c r="C1851" s="6"/>
    </row>
    <row r="1852" spans="2:3" x14ac:dyDescent="0.2">
      <c r="B1852" s="6"/>
      <c r="C1852" s="6"/>
    </row>
    <row r="1853" spans="2:3" x14ac:dyDescent="0.2">
      <c r="B1853" s="6"/>
      <c r="C1853" s="6"/>
    </row>
    <row r="1854" spans="2:3" x14ac:dyDescent="0.2">
      <c r="B1854" s="6"/>
      <c r="C1854" s="6"/>
    </row>
    <row r="1855" spans="2:3" x14ac:dyDescent="0.2">
      <c r="B1855" s="6"/>
      <c r="C1855" s="6"/>
    </row>
    <row r="1856" spans="2:3" x14ac:dyDescent="0.2">
      <c r="B1856" s="6"/>
      <c r="C1856" s="6"/>
    </row>
    <row r="1857" spans="2:3" x14ac:dyDescent="0.2">
      <c r="B1857" s="6"/>
      <c r="C1857" s="6"/>
    </row>
    <row r="1858" spans="2:3" x14ac:dyDescent="0.2">
      <c r="B1858" s="6"/>
      <c r="C1858" s="6"/>
    </row>
    <row r="1859" spans="2:3" x14ac:dyDescent="0.2">
      <c r="B1859" s="6"/>
      <c r="C1859" s="6"/>
    </row>
    <row r="1860" spans="2:3" x14ac:dyDescent="0.2">
      <c r="B1860" s="6"/>
      <c r="C1860" s="6"/>
    </row>
    <row r="1861" spans="2:3" x14ac:dyDescent="0.2">
      <c r="B1861" s="6"/>
      <c r="C1861" s="6"/>
    </row>
    <row r="1862" spans="2:3" x14ac:dyDescent="0.2">
      <c r="B1862" s="6"/>
      <c r="C1862" s="6"/>
    </row>
    <row r="1863" spans="2:3" x14ac:dyDescent="0.2">
      <c r="B1863" s="6"/>
      <c r="C1863" s="6"/>
    </row>
    <row r="1864" spans="2:3" x14ac:dyDescent="0.2">
      <c r="B1864" s="6"/>
      <c r="C1864" s="6"/>
    </row>
    <row r="1865" spans="2:3" x14ac:dyDescent="0.2">
      <c r="B1865" s="6"/>
      <c r="C1865" s="6"/>
    </row>
    <row r="1866" spans="2:3" x14ac:dyDescent="0.2">
      <c r="B1866" s="6"/>
      <c r="C1866" s="6"/>
    </row>
    <row r="1867" spans="2:3" x14ac:dyDescent="0.2">
      <c r="B1867" s="6"/>
      <c r="C1867" s="6"/>
    </row>
    <row r="1868" spans="2:3" x14ac:dyDescent="0.2">
      <c r="B1868" s="6"/>
      <c r="C1868" s="6"/>
    </row>
    <row r="1869" spans="2:3" x14ac:dyDescent="0.2">
      <c r="B1869" s="6"/>
      <c r="C1869" s="6"/>
    </row>
    <row r="1870" spans="2:3" x14ac:dyDescent="0.2">
      <c r="B1870" s="6"/>
      <c r="C1870" s="6"/>
    </row>
    <row r="1871" spans="2:3" x14ac:dyDescent="0.2">
      <c r="B1871" s="6"/>
      <c r="C1871" s="6"/>
    </row>
    <row r="1872" spans="2:3" x14ac:dyDescent="0.2">
      <c r="B1872" s="6"/>
      <c r="C1872" s="6"/>
    </row>
    <row r="1873" spans="2:3" x14ac:dyDescent="0.2">
      <c r="B1873" s="6"/>
      <c r="C1873" s="6"/>
    </row>
    <row r="1874" spans="2:3" x14ac:dyDescent="0.2">
      <c r="B1874" s="6"/>
      <c r="C1874" s="6"/>
    </row>
    <row r="1875" spans="2:3" x14ac:dyDescent="0.2">
      <c r="B1875" s="6"/>
      <c r="C1875" s="6"/>
    </row>
    <row r="1876" spans="2:3" x14ac:dyDescent="0.2">
      <c r="B1876" s="6"/>
      <c r="C1876" s="6"/>
    </row>
    <row r="1877" spans="2:3" x14ac:dyDescent="0.2">
      <c r="B1877" s="6"/>
      <c r="C1877" s="6"/>
    </row>
    <row r="1878" spans="2:3" x14ac:dyDescent="0.2">
      <c r="B1878" s="6"/>
      <c r="C1878" s="6"/>
    </row>
    <row r="1879" spans="2:3" x14ac:dyDescent="0.2">
      <c r="B1879" s="6"/>
      <c r="C1879" s="6"/>
    </row>
    <row r="1880" spans="2:3" x14ac:dyDescent="0.2">
      <c r="B1880" s="6"/>
      <c r="C1880" s="6"/>
    </row>
    <row r="1881" spans="2:3" x14ac:dyDescent="0.2">
      <c r="B1881" s="6"/>
      <c r="C1881" s="6"/>
    </row>
    <row r="1882" spans="2:3" x14ac:dyDescent="0.2">
      <c r="B1882" s="6"/>
      <c r="C1882" s="6"/>
    </row>
    <row r="1883" spans="2:3" x14ac:dyDescent="0.2">
      <c r="B1883" s="6"/>
      <c r="C1883" s="6"/>
    </row>
    <row r="1884" spans="2:3" x14ac:dyDescent="0.2">
      <c r="B1884" s="6"/>
      <c r="C1884" s="6"/>
    </row>
    <row r="1885" spans="2:3" x14ac:dyDescent="0.2">
      <c r="B1885" s="6"/>
      <c r="C1885" s="6"/>
    </row>
    <row r="1886" spans="2:3" x14ac:dyDescent="0.2">
      <c r="B1886" s="6"/>
      <c r="C1886" s="6"/>
    </row>
    <row r="1887" spans="2:3" x14ac:dyDescent="0.2">
      <c r="B1887" s="6"/>
      <c r="C1887" s="6"/>
    </row>
    <row r="1888" spans="2:3" x14ac:dyDescent="0.2">
      <c r="B1888" s="6"/>
      <c r="C1888" s="6"/>
    </row>
    <row r="1889" spans="2:3" x14ac:dyDescent="0.2">
      <c r="B1889" s="6"/>
      <c r="C1889" s="6"/>
    </row>
    <row r="1890" spans="2:3" x14ac:dyDescent="0.2">
      <c r="B1890" s="6"/>
      <c r="C1890" s="6"/>
    </row>
    <row r="1891" spans="2:3" x14ac:dyDescent="0.2">
      <c r="B1891" s="6"/>
      <c r="C1891" s="6"/>
    </row>
    <row r="1892" spans="2:3" x14ac:dyDescent="0.2">
      <c r="B1892" s="6"/>
      <c r="C1892" s="6"/>
    </row>
    <row r="1893" spans="2:3" x14ac:dyDescent="0.2">
      <c r="B1893" s="6"/>
      <c r="C1893" s="6"/>
    </row>
    <row r="1894" spans="2:3" x14ac:dyDescent="0.2">
      <c r="B1894" s="6"/>
      <c r="C1894" s="6"/>
    </row>
    <row r="1895" spans="2:3" x14ac:dyDescent="0.2">
      <c r="B1895" s="6"/>
      <c r="C1895" s="6"/>
    </row>
    <row r="1896" spans="2:3" x14ac:dyDescent="0.2">
      <c r="B1896" s="6"/>
      <c r="C1896" s="6"/>
    </row>
    <row r="1897" spans="2:3" x14ac:dyDescent="0.2">
      <c r="B1897" s="6"/>
      <c r="C1897" s="6"/>
    </row>
    <row r="1898" spans="2:3" x14ac:dyDescent="0.2">
      <c r="B1898" s="6"/>
      <c r="C1898" s="6"/>
    </row>
    <row r="1899" spans="2:3" x14ac:dyDescent="0.2">
      <c r="B1899" s="6"/>
      <c r="C1899" s="6"/>
    </row>
    <row r="1900" spans="2:3" x14ac:dyDescent="0.2">
      <c r="B1900" s="6"/>
      <c r="C1900" s="6"/>
    </row>
    <row r="1901" spans="2:3" x14ac:dyDescent="0.2">
      <c r="B1901" s="6"/>
      <c r="C1901" s="6"/>
    </row>
    <row r="1902" spans="2:3" x14ac:dyDescent="0.2">
      <c r="B1902" s="6"/>
      <c r="C1902" s="6"/>
    </row>
    <row r="1903" spans="2:3" x14ac:dyDescent="0.2">
      <c r="B1903" s="6"/>
      <c r="C1903" s="6"/>
    </row>
    <row r="1904" spans="2:3" x14ac:dyDescent="0.2">
      <c r="B1904" s="6"/>
      <c r="C1904" s="6"/>
    </row>
    <row r="1905" spans="2:3" x14ac:dyDescent="0.2">
      <c r="B1905" s="6"/>
      <c r="C1905" s="6"/>
    </row>
    <row r="1906" spans="2:3" x14ac:dyDescent="0.2">
      <c r="B1906" s="6"/>
      <c r="C1906" s="6"/>
    </row>
    <row r="1907" spans="2:3" x14ac:dyDescent="0.2">
      <c r="B1907" s="6"/>
      <c r="C1907" s="6"/>
    </row>
    <row r="1908" spans="2:3" x14ac:dyDescent="0.2">
      <c r="B1908" s="6"/>
      <c r="C1908" s="6"/>
    </row>
    <row r="1909" spans="2:3" x14ac:dyDescent="0.2">
      <c r="B1909" s="6"/>
      <c r="C1909" s="6"/>
    </row>
    <row r="1910" spans="2:3" x14ac:dyDescent="0.2">
      <c r="B1910" s="6"/>
      <c r="C1910" s="6"/>
    </row>
    <row r="1911" spans="2:3" x14ac:dyDescent="0.2">
      <c r="B1911" s="6"/>
      <c r="C1911" s="6"/>
    </row>
    <row r="1912" spans="2:3" x14ac:dyDescent="0.2">
      <c r="B1912" s="6"/>
      <c r="C1912" s="6"/>
    </row>
    <row r="1913" spans="2:3" x14ac:dyDescent="0.2">
      <c r="B1913" s="6"/>
      <c r="C1913" s="6"/>
    </row>
    <row r="1914" spans="2:3" x14ac:dyDescent="0.2">
      <c r="B1914" s="6"/>
      <c r="C1914" s="6"/>
    </row>
    <row r="1915" spans="2:3" x14ac:dyDescent="0.2">
      <c r="B1915" s="6"/>
      <c r="C1915" s="6"/>
    </row>
    <row r="1916" spans="2:3" x14ac:dyDescent="0.2">
      <c r="B1916" s="6"/>
      <c r="C1916" s="6"/>
    </row>
    <row r="1917" spans="2:3" x14ac:dyDescent="0.2">
      <c r="B1917" s="6"/>
      <c r="C1917" s="6"/>
    </row>
    <row r="1918" spans="2:3" x14ac:dyDescent="0.2">
      <c r="B1918" s="6"/>
      <c r="C1918" s="6"/>
    </row>
    <row r="1919" spans="2:3" x14ac:dyDescent="0.2">
      <c r="B1919" s="6"/>
      <c r="C1919" s="6"/>
    </row>
    <row r="1920" spans="2:3" x14ac:dyDescent="0.2">
      <c r="B1920" s="6"/>
      <c r="C1920" s="6"/>
    </row>
    <row r="1921" spans="2:3" x14ac:dyDescent="0.2">
      <c r="B1921" s="6"/>
      <c r="C1921" s="6"/>
    </row>
    <row r="1922" spans="2:3" x14ac:dyDescent="0.2">
      <c r="B1922" s="6"/>
      <c r="C1922" s="6"/>
    </row>
    <row r="1923" spans="2:3" x14ac:dyDescent="0.2">
      <c r="B1923" s="6"/>
      <c r="C1923" s="6"/>
    </row>
    <row r="1924" spans="2:3" x14ac:dyDescent="0.2">
      <c r="B1924" s="6"/>
      <c r="C1924" s="6"/>
    </row>
    <row r="1925" spans="2:3" x14ac:dyDescent="0.2">
      <c r="B1925" s="6"/>
      <c r="C1925" s="6"/>
    </row>
    <row r="1926" spans="2:3" x14ac:dyDescent="0.2">
      <c r="B1926" s="6"/>
      <c r="C1926" s="6"/>
    </row>
    <row r="1927" spans="2:3" x14ac:dyDescent="0.2">
      <c r="B1927" s="6"/>
      <c r="C1927" s="6"/>
    </row>
    <row r="1928" spans="2:3" x14ac:dyDescent="0.2">
      <c r="B1928" s="6"/>
      <c r="C1928" s="6"/>
    </row>
    <row r="1929" spans="2:3" x14ac:dyDescent="0.2">
      <c r="B1929" s="6"/>
      <c r="C1929" s="6"/>
    </row>
    <row r="1930" spans="2:3" x14ac:dyDescent="0.2">
      <c r="B1930" s="6"/>
      <c r="C1930" s="6"/>
    </row>
    <row r="1931" spans="2:3" x14ac:dyDescent="0.2">
      <c r="B1931" s="6"/>
      <c r="C1931" s="6"/>
    </row>
    <row r="1932" spans="2:3" x14ac:dyDescent="0.2">
      <c r="B1932" s="6"/>
      <c r="C1932" s="6"/>
    </row>
    <row r="1933" spans="2:3" x14ac:dyDescent="0.2">
      <c r="B1933" s="6"/>
      <c r="C1933" s="6"/>
    </row>
    <row r="1934" spans="2:3" x14ac:dyDescent="0.2">
      <c r="B1934" s="6"/>
      <c r="C1934" s="6"/>
    </row>
    <row r="1935" spans="2:3" x14ac:dyDescent="0.2">
      <c r="B1935" s="6"/>
      <c r="C1935" s="6"/>
    </row>
    <row r="1936" spans="2:3" x14ac:dyDescent="0.2">
      <c r="B1936" s="6"/>
      <c r="C1936" s="6"/>
    </row>
    <row r="1937" spans="2:3" x14ac:dyDescent="0.2">
      <c r="B1937" s="6"/>
      <c r="C1937" s="6"/>
    </row>
    <row r="1938" spans="2:3" x14ac:dyDescent="0.2">
      <c r="B1938" s="6"/>
      <c r="C1938" s="6"/>
    </row>
    <row r="1939" spans="2:3" x14ac:dyDescent="0.2">
      <c r="B1939" s="6"/>
      <c r="C1939" s="6"/>
    </row>
    <row r="1940" spans="2:3" x14ac:dyDescent="0.2">
      <c r="B1940" s="6"/>
      <c r="C1940" s="6"/>
    </row>
    <row r="1941" spans="2:3" x14ac:dyDescent="0.2">
      <c r="B1941" s="6"/>
      <c r="C1941" s="6"/>
    </row>
    <row r="1942" spans="2:3" x14ac:dyDescent="0.2">
      <c r="B1942" s="6"/>
      <c r="C1942" s="6"/>
    </row>
    <row r="1943" spans="2:3" x14ac:dyDescent="0.2">
      <c r="B1943" s="6"/>
      <c r="C1943" s="6"/>
    </row>
    <row r="1944" spans="2:3" x14ac:dyDescent="0.2">
      <c r="B1944" s="6"/>
      <c r="C1944" s="6"/>
    </row>
    <row r="1945" spans="2:3" x14ac:dyDescent="0.2">
      <c r="B1945" s="6"/>
      <c r="C1945" s="6"/>
    </row>
    <row r="1946" spans="2:3" x14ac:dyDescent="0.2">
      <c r="B1946" s="6"/>
      <c r="C1946" s="6"/>
    </row>
    <row r="1947" spans="2:3" x14ac:dyDescent="0.2">
      <c r="B1947" s="6"/>
      <c r="C1947" s="6"/>
    </row>
    <row r="1948" spans="2:3" x14ac:dyDescent="0.2">
      <c r="B1948" s="6"/>
      <c r="C1948" s="6"/>
    </row>
    <row r="1949" spans="2:3" x14ac:dyDescent="0.2">
      <c r="B1949" s="6"/>
      <c r="C1949" s="6"/>
    </row>
    <row r="1950" spans="2:3" x14ac:dyDescent="0.2">
      <c r="B1950" s="6"/>
      <c r="C1950" s="6"/>
    </row>
    <row r="1951" spans="2:3" x14ac:dyDescent="0.2">
      <c r="B1951" s="6"/>
      <c r="C1951" s="6"/>
    </row>
    <row r="1952" spans="2:3" x14ac:dyDescent="0.2">
      <c r="B1952" s="6"/>
      <c r="C1952" s="6"/>
    </row>
    <row r="1953" spans="2:3" x14ac:dyDescent="0.2">
      <c r="B1953" s="6"/>
      <c r="C1953" s="6"/>
    </row>
    <row r="1954" spans="2:3" x14ac:dyDescent="0.2">
      <c r="B1954" s="6"/>
      <c r="C1954" s="6"/>
    </row>
    <row r="1955" spans="2:3" x14ac:dyDescent="0.2">
      <c r="B1955" s="6"/>
      <c r="C1955" s="6"/>
    </row>
    <row r="1956" spans="2:3" x14ac:dyDescent="0.2">
      <c r="B1956" s="6"/>
      <c r="C1956" s="6"/>
    </row>
    <row r="1957" spans="2:3" x14ac:dyDescent="0.2">
      <c r="B1957" s="6"/>
      <c r="C1957" s="6"/>
    </row>
    <row r="1958" spans="2:3" x14ac:dyDescent="0.2">
      <c r="B1958" s="6"/>
      <c r="C1958" s="6"/>
    </row>
    <row r="1959" spans="2:3" x14ac:dyDescent="0.2">
      <c r="B1959" s="6"/>
      <c r="C1959" s="6"/>
    </row>
    <row r="1960" spans="2:3" x14ac:dyDescent="0.2">
      <c r="B1960" s="6"/>
      <c r="C1960" s="6"/>
    </row>
    <row r="1961" spans="2:3" x14ac:dyDescent="0.2">
      <c r="B1961" s="6"/>
      <c r="C1961" s="6"/>
    </row>
    <row r="1962" spans="2:3" x14ac:dyDescent="0.2">
      <c r="B1962" s="6"/>
      <c r="C1962" s="6"/>
    </row>
    <row r="1963" spans="2:3" x14ac:dyDescent="0.2">
      <c r="B1963" s="6"/>
      <c r="C1963" s="6"/>
    </row>
    <row r="1964" spans="2:3" x14ac:dyDescent="0.2">
      <c r="B1964" s="6"/>
      <c r="C1964" s="6"/>
    </row>
    <row r="1965" spans="2:3" x14ac:dyDescent="0.2">
      <c r="B1965" s="6"/>
      <c r="C1965" s="6"/>
    </row>
    <row r="1966" spans="2:3" x14ac:dyDescent="0.2">
      <c r="B1966" s="6"/>
      <c r="C1966" s="6"/>
    </row>
    <row r="1967" spans="2:3" x14ac:dyDescent="0.2">
      <c r="B1967" s="6"/>
      <c r="C1967" s="6"/>
    </row>
    <row r="1968" spans="2:3" x14ac:dyDescent="0.2">
      <c r="B1968" s="6"/>
      <c r="C1968" s="6"/>
    </row>
    <row r="1969" spans="2:3" x14ac:dyDescent="0.2">
      <c r="B1969" s="6"/>
      <c r="C1969" s="6"/>
    </row>
    <row r="1970" spans="2:3" x14ac:dyDescent="0.2">
      <c r="B1970" s="6"/>
      <c r="C1970" s="6"/>
    </row>
    <row r="1971" spans="2:3" x14ac:dyDescent="0.2">
      <c r="B1971" s="6"/>
      <c r="C1971" s="6"/>
    </row>
    <row r="1972" spans="2:3" x14ac:dyDescent="0.2">
      <c r="B1972" s="6"/>
      <c r="C1972" s="6"/>
    </row>
    <row r="1973" spans="2:3" x14ac:dyDescent="0.2">
      <c r="B1973" s="6"/>
      <c r="C1973" s="6"/>
    </row>
    <row r="1974" spans="2:3" x14ac:dyDescent="0.2">
      <c r="B1974" s="6"/>
      <c r="C1974" s="6"/>
    </row>
    <row r="1975" spans="2:3" x14ac:dyDescent="0.2">
      <c r="B1975" s="6"/>
      <c r="C1975" s="6"/>
    </row>
    <row r="1976" spans="2:3" x14ac:dyDescent="0.2">
      <c r="B1976" s="6"/>
      <c r="C1976" s="6"/>
    </row>
    <row r="1977" spans="2:3" x14ac:dyDescent="0.2">
      <c r="B1977" s="6"/>
      <c r="C1977" s="6"/>
    </row>
    <row r="1978" spans="2:3" x14ac:dyDescent="0.2">
      <c r="B1978" s="6"/>
      <c r="C1978" s="6"/>
    </row>
    <row r="1979" spans="2:3" x14ac:dyDescent="0.2">
      <c r="B1979" s="6"/>
      <c r="C1979" s="6"/>
    </row>
    <row r="1980" spans="2:3" x14ac:dyDescent="0.2">
      <c r="B1980" s="6"/>
      <c r="C1980" s="6"/>
    </row>
    <row r="1981" spans="2:3" x14ac:dyDescent="0.2">
      <c r="B1981" s="6"/>
      <c r="C1981" s="6"/>
    </row>
    <row r="1982" spans="2:3" x14ac:dyDescent="0.2">
      <c r="B1982" s="6"/>
      <c r="C1982" s="6"/>
    </row>
    <row r="1983" spans="2:3" x14ac:dyDescent="0.2">
      <c r="B1983" s="6"/>
      <c r="C1983" s="6"/>
    </row>
    <row r="1984" spans="2:3" x14ac:dyDescent="0.2">
      <c r="B1984" s="6"/>
      <c r="C1984" s="6"/>
    </row>
    <row r="1985" spans="2:3" x14ac:dyDescent="0.2">
      <c r="B1985" s="6"/>
      <c r="C1985" s="6"/>
    </row>
    <row r="1986" spans="2:3" x14ac:dyDescent="0.2">
      <c r="B1986" s="6"/>
      <c r="C1986" s="6"/>
    </row>
    <row r="1987" spans="2:3" x14ac:dyDescent="0.2">
      <c r="B1987" s="6"/>
      <c r="C1987" s="6"/>
    </row>
    <row r="1988" spans="2:3" x14ac:dyDescent="0.2">
      <c r="B1988" s="6"/>
      <c r="C1988" s="6"/>
    </row>
    <row r="1989" spans="2:3" x14ac:dyDescent="0.2">
      <c r="B1989" s="6"/>
      <c r="C1989" s="6"/>
    </row>
    <row r="1990" spans="2:3" x14ac:dyDescent="0.2">
      <c r="B1990" s="6"/>
      <c r="C1990" s="6"/>
    </row>
    <row r="1991" spans="2:3" x14ac:dyDescent="0.2">
      <c r="B1991" s="6"/>
      <c r="C1991" s="6"/>
    </row>
    <row r="1992" spans="2:3" x14ac:dyDescent="0.2">
      <c r="B1992" s="6"/>
      <c r="C1992" s="6"/>
    </row>
    <row r="1993" spans="2:3" x14ac:dyDescent="0.2">
      <c r="B1993" s="6"/>
      <c r="C1993" s="6"/>
    </row>
    <row r="1994" spans="2:3" x14ac:dyDescent="0.2">
      <c r="B1994" s="6"/>
      <c r="C1994" s="6"/>
    </row>
    <row r="1995" spans="2:3" x14ac:dyDescent="0.2">
      <c r="B1995" s="6"/>
      <c r="C1995" s="6"/>
    </row>
    <row r="1996" spans="2:3" x14ac:dyDescent="0.2">
      <c r="B1996" s="6"/>
      <c r="C1996" s="6"/>
    </row>
    <row r="1997" spans="2:3" x14ac:dyDescent="0.2">
      <c r="B1997" s="6"/>
      <c r="C1997" s="6"/>
    </row>
    <row r="1998" spans="2:3" x14ac:dyDescent="0.2">
      <c r="B1998" s="6"/>
      <c r="C1998" s="6"/>
    </row>
    <row r="1999" spans="2:3" x14ac:dyDescent="0.2">
      <c r="B1999" s="6"/>
      <c r="C1999" s="6"/>
    </row>
    <row r="2000" spans="2:3" x14ac:dyDescent="0.2">
      <c r="B2000" s="6"/>
      <c r="C2000" s="6"/>
    </row>
    <row r="2001" spans="2:3" x14ac:dyDescent="0.2">
      <c r="B2001" s="6"/>
      <c r="C2001" s="6"/>
    </row>
    <row r="2002" spans="2:3" x14ac:dyDescent="0.2">
      <c r="B2002" s="6"/>
      <c r="C2002" s="6"/>
    </row>
    <row r="2003" spans="2:3" x14ac:dyDescent="0.2">
      <c r="B2003" s="6"/>
      <c r="C2003" s="6"/>
    </row>
    <row r="2004" spans="2:3" x14ac:dyDescent="0.2">
      <c r="B2004" s="6"/>
      <c r="C2004" s="6"/>
    </row>
    <row r="2005" spans="2:3" x14ac:dyDescent="0.2">
      <c r="B2005" s="6"/>
      <c r="C2005" s="6"/>
    </row>
    <row r="2006" spans="2:3" x14ac:dyDescent="0.2">
      <c r="B2006" s="6"/>
      <c r="C2006" s="6"/>
    </row>
    <row r="2007" spans="2:3" x14ac:dyDescent="0.2">
      <c r="B2007" s="6"/>
      <c r="C2007" s="6"/>
    </row>
    <row r="2008" spans="2:3" x14ac:dyDescent="0.2">
      <c r="B2008" s="6"/>
      <c r="C2008" s="6"/>
    </row>
    <row r="2009" spans="2:3" x14ac:dyDescent="0.2">
      <c r="B2009" s="6"/>
      <c r="C2009" s="6"/>
    </row>
    <row r="2010" spans="2:3" x14ac:dyDescent="0.2">
      <c r="B2010" s="6"/>
      <c r="C2010" s="6"/>
    </row>
    <row r="2011" spans="2:3" x14ac:dyDescent="0.2">
      <c r="B2011" s="6"/>
      <c r="C2011" s="6"/>
    </row>
    <row r="2012" spans="2:3" x14ac:dyDescent="0.2">
      <c r="B2012" s="6"/>
      <c r="C2012" s="6"/>
    </row>
    <row r="2013" spans="2:3" x14ac:dyDescent="0.2">
      <c r="B2013" s="6"/>
      <c r="C2013" s="6"/>
    </row>
    <row r="2014" spans="2:3" x14ac:dyDescent="0.2">
      <c r="B2014" s="6"/>
      <c r="C2014" s="6"/>
    </row>
    <row r="2015" spans="2:3" x14ac:dyDescent="0.2">
      <c r="B2015" s="6"/>
      <c r="C2015" s="6"/>
    </row>
    <row r="2016" spans="2:3" x14ac:dyDescent="0.2">
      <c r="B2016" s="6"/>
      <c r="C2016" s="6"/>
    </row>
    <row r="2017" spans="2:3" x14ac:dyDescent="0.2">
      <c r="B2017" s="6"/>
      <c r="C2017" s="6"/>
    </row>
    <row r="2018" spans="2:3" x14ac:dyDescent="0.2">
      <c r="B2018" s="6"/>
      <c r="C2018" s="6"/>
    </row>
    <row r="2019" spans="2:3" x14ac:dyDescent="0.2">
      <c r="B2019" s="6"/>
      <c r="C2019" s="6"/>
    </row>
    <row r="2020" spans="2:3" x14ac:dyDescent="0.2">
      <c r="B2020" s="6"/>
      <c r="C2020" s="6"/>
    </row>
    <row r="2021" spans="2:3" x14ac:dyDescent="0.2">
      <c r="B2021" s="6"/>
      <c r="C2021" s="6"/>
    </row>
    <row r="2022" spans="2:3" x14ac:dyDescent="0.2">
      <c r="B2022" s="6"/>
      <c r="C2022" s="6"/>
    </row>
    <row r="2023" spans="2:3" x14ac:dyDescent="0.2">
      <c r="B2023" s="6"/>
      <c r="C2023" s="6"/>
    </row>
    <row r="2024" spans="2:3" x14ac:dyDescent="0.2">
      <c r="B2024" s="6"/>
      <c r="C2024" s="6"/>
    </row>
    <row r="2025" spans="2:3" x14ac:dyDescent="0.2">
      <c r="B2025" s="6"/>
      <c r="C2025" s="6"/>
    </row>
    <row r="2026" spans="2:3" x14ac:dyDescent="0.2">
      <c r="B2026" s="6"/>
      <c r="C2026" s="6"/>
    </row>
    <row r="2027" spans="2:3" x14ac:dyDescent="0.2">
      <c r="B2027" s="6"/>
      <c r="C2027" s="6"/>
    </row>
    <row r="2028" spans="2:3" x14ac:dyDescent="0.2">
      <c r="B2028" s="6"/>
      <c r="C2028" s="6"/>
    </row>
    <row r="2029" spans="2:3" x14ac:dyDescent="0.2">
      <c r="B2029" s="6"/>
      <c r="C2029" s="6"/>
    </row>
    <row r="2030" spans="2:3" x14ac:dyDescent="0.2">
      <c r="B2030" s="6"/>
      <c r="C2030" s="6"/>
    </row>
    <row r="2031" spans="2:3" x14ac:dyDescent="0.2">
      <c r="B2031" s="6"/>
      <c r="C2031" s="6"/>
    </row>
    <row r="2032" spans="2:3" x14ac:dyDescent="0.2">
      <c r="B2032" s="6"/>
      <c r="C2032" s="6"/>
    </row>
    <row r="2033" spans="2:3" x14ac:dyDescent="0.2">
      <c r="B2033" s="6"/>
      <c r="C2033" s="6"/>
    </row>
    <row r="2034" spans="2:3" x14ac:dyDescent="0.2">
      <c r="B2034" s="6"/>
      <c r="C2034" s="6"/>
    </row>
    <row r="2035" spans="2:3" x14ac:dyDescent="0.2">
      <c r="B2035" s="6"/>
      <c r="C2035" s="6"/>
    </row>
    <row r="2036" spans="2:3" x14ac:dyDescent="0.2">
      <c r="B2036" s="6"/>
      <c r="C2036" s="6"/>
    </row>
    <row r="2037" spans="2:3" x14ac:dyDescent="0.2">
      <c r="B2037" s="6"/>
      <c r="C2037" s="6"/>
    </row>
    <row r="2038" spans="2:3" x14ac:dyDescent="0.2">
      <c r="B2038" s="6"/>
      <c r="C2038" s="6"/>
    </row>
    <row r="2039" spans="2:3" x14ac:dyDescent="0.2">
      <c r="B2039" s="6"/>
      <c r="C2039" s="6"/>
    </row>
    <row r="2040" spans="2:3" x14ac:dyDescent="0.2">
      <c r="B2040" s="6"/>
      <c r="C2040" s="6"/>
    </row>
    <row r="2041" spans="2:3" x14ac:dyDescent="0.2">
      <c r="B2041" s="6"/>
      <c r="C2041" s="6"/>
    </row>
    <row r="2042" spans="2:3" x14ac:dyDescent="0.2">
      <c r="B2042" s="6"/>
      <c r="C2042" s="6"/>
    </row>
    <row r="2043" spans="2:3" x14ac:dyDescent="0.2">
      <c r="B2043" s="6"/>
      <c r="C2043" s="6"/>
    </row>
    <row r="2044" spans="2:3" x14ac:dyDescent="0.2">
      <c r="B2044" s="6"/>
      <c r="C2044" s="6"/>
    </row>
    <row r="2045" spans="2:3" x14ac:dyDescent="0.2">
      <c r="B2045" s="6"/>
      <c r="C2045" s="6"/>
    </row>
    <row r="2046" spans="2:3" x14ac:dyDescent="0.2">
      <c r="B2046" s="6"/>
      <c r="C2046" s="6"/>
    </row>
    <row r="2047" spans="2:3" x14ac:dyDescent="0.2">
      <c r="B2047" s="6"/>
      <c r="C2047" s="6"/>
    </row>
    <row r="2048" spans="2:3" x14ac:dyDescent="0.2">
      <c r="B2048" s="6"/>
      <c r="C2048" s="6"/>
    </row>
    <row r="2049" spans="2:3" x14ac:dyDescent="0.2">
      <c r="B2049" s="6"/>
      <c r="C2049" s="6"/>
    </row>
    <row r="2050" spans="2:3" x14ac:dyDescent="0.2">
      <c r="B2050" s="6"/>
      <c r="C2050" s="6"/>
    </row>
    <row r="2051" spans="2:3" x14ac:dyDescent="0.2">
      <c r="B2051" s="6"/>
      <c r="C2051" s="6"/>
    </row>
    <row r="2052" spans="2:3" x14ac:dyDescent="0.2">
      <c r="B2052" s="6"/>
      <c r="C2052" s="6"/>
    </row>
    <row r="2053" spans="2:3" x14ac:dyDescent="0.2">
      <c r="B2053" s="6"/>
      <c r="C2053" s="6"/>
    </row>
    <row r="2054" spans="2:3" x14ac:dyDescent="0.2">
      <c r="B2054" s="6"/>
      <c r="C2054" s="6"/>
    </row>
    <row r="2055" spans="2:3" x14ac:dyDescent="0.2">
      <c r="B2055" s="6"/>
      <c r="C2055" s="6"/>
    </row>
    <row r="2056" spans="2:3" x14ac:dyDescent="0.2">
      <c r="B2056" s="6"/>
      <c r="C2056" s="6"/>
    </row>
    <row r="2057" spans="2:3" x14ac:dyDescent="0.2">
      <c r="B2057" s="6"/>
      <c r="C2057" s="6"/>
    </row>
    <row r="2058" spans="2:3" x14ac:dyDescent="0.2">
      <c r="B2058" s="6"/>
      <c r="C2058" s="6"/>
    </row>
    <row r="2059" spans="2:3" x14ac:dyDescent="0.2">
      <c r="B2059" s="6"/>
      <c r="C2059" s="6"/>
    </row>
    <row r="2060" spans="2:3" x14ac:dyDescent="0.2">
      <c r="B2060" s="6"/>
      <c r="C2060" s="6"/>
    </row>
    <row r="2061" spans="2:3" x14ac:dyDescent="0.2">
      <c r="B2061" s="6"/>
      <c r="C2061" s="6"/>
    </row>
    <row r="2062" spans="2:3" x14ac:dyDescent="0.2">
      <c r="B2062" s="6"/>
      <c r="C2062" s="6"/>
    </row>
    <row r="2063" spans="2:3" x14ac:dyDescent="0.2">
      <c r="B2063" s="6"/>
      <c r="C2063" s="6"/>
    </row>
    <row r="2064" spans="2:3" x14ac:dyDescent="0.2">
      <c r="B2064" s="6"/>
      <c r="C2064" s="6"/>
    </row>
    <row r="2065" spans="2:3" x14ac:dyDescent="0.2">
      <c r="B2065" s="6"/>
      <c r="C2065" s="6"/>
    </row>
    <row r="2066" spans="2:3" x14ac:dyDescent="0.2">
      <c r="B2066" s="6"/>
      <c r="C2066" s="6"/>
    </row>
    <row r="2067" spans="2:3" x14ac:dyDescent="0.2">
      <c r="B2067" s="6"/>
      <c r="C2067" s="6"/>
    </row>
    <row r="2068" spans="2:3" x14ac:dyDescent="0.2">
      <c r="B2068" s="6"/>
      <c r="C2068" s="6"/>
    </row>
    <row r="2069" spans="2:3" x14ac:dyDescent="0.2">
      <c r="B2069" s="6"/>
      <c r="C2069" s="6"/>
    </row>
    <row r="2070" spans="2:3" x14ac:dyDescent="0.2">
      <c r="B2070" s="6"/>
      <c r="C2070" s="6"/>
    </row>
    <row r="2071" spans="2:3" x14ac:dyDescent="0.2">
      <c r="B2071" s="6"/>
      <c r="C2071" s="6"/>
    </row>
    <row r="2072" spans="2:3" x14ac:dyDescent="0.2">
      <c r="B2072" s="6"/>
      <c r="C2072" s="6"/>
    </row>
    <row r="2073" spans="2:3" x14ac:dyDescent="0.2">
      <c r="B2073" s="6"/>
      <c r="C2073" s="6"/>
    </row>
    <row r="2074" spans="2:3" x14ac:dyDescent="0.2">
      <c r="B2074" s="6"/>
      <c r="C2074" s="6"/>
    </row>
    <row r="2075" spans="2:3" x14ac:dyDescent="0.2">
      <c r="B2075" s="6"/>
      <c r="C2075" s="6"/>
    </row>
    <row r="2076" spans="2:3" x14ac:dyDescent="0.2">
      <c r="B2076" s="6"/>
      <c r="C2076" s="6"/>
    </row>
    <row r="2077" spans="2:3" x14ac:dyDescent="0.2">
      <c r="B2077" s="6"/>
      <c r="C2077" s="6"/>
    </row>
    <row r="2078" spans="2:3" x14ac:dyDescent="0.2">
      <c r="B2078" s="6"/>
      <c r="C2078" s="6"/>
    </row>
    <row r="2079" spans="2:3" x14ac:dyDescent="0.2">
      <c r="B2079" s="6"/>
      <c r="C2079" s="6"/>
    </row>
    <row r="2080" spans="2:3" x14ac:dyDescent="0.2">
      <c r="B2080" s="6"/>
      <c r="C2080" s="6"/>
    </row>
    <row r="2081" spans="2:3" x14ac:dyDescent="0.2">
      <c r="B2081" s="6"/>
      <c r="C2081" s="6"/>
    </row>
    <row r="2082" spans="2:3" x14ac:dyDescent="0.2">
      <c r="B2082" s="6"/>
      <c r="C2082" s="6"/>
    </row>
    <row r="2083" spans="2:3" x14ac:dyDescent="0.2">
      <c r="B2083" s="6"/>
      <c r="C2083" s="6"/>
    </row>
    <row r="2084" spans="2:3" x14ac:dyDescent="0.2">
      <c r="B2084" s="6"/>
      <c r="C2084" s="6"/>
    </row>
    <row r="2085" spans="2:3" x14ac:dyDescent="0.2">
      <c r="B2085" s="6"/>
      <c r="C2085" s="6"/>
    </row>
    <row r="2086" spans="2:3" x14ac:dyDescent="0.2">
      <c r="B2086" s="6"/>
      <c r="C2086" s="6"/>
    </row>
    <row r="2087" spans="2:3" x14ac:dyDescent="0.2">
      <c r="B2087" s="6"/>
      <c r="C2087" s="6"/>
    </row>
    <row r="2088" spans="2:3" x14ac:dyDescent="0.2">
      <c r="B2088" s="6"/>
      <c r="C2088" s="6"/>
    </row>
    <row r="2089" spans="2:3" x14ac:dyDescent="0.2">
      <c r="B2089" s="6"/>
      <c r="C2089" s="6"/>
    </row>
    <row r="2090" spans="2:3" x14ac:dyDescent="0.2">
      <c r="B2090" s="6"/>
      <c r="C2090" s="6"/>
    </row>
    <row r="2091" spans="2:3" x14ac:dyDescent="0.2">
      <c r="B2091" s="6"/>
      <c r="C2091" s="6"/>
    </row>
    <row r="2092" spans="2:3" x14ac:dyDescent="0.2">
      <c r="B2092" s="6"/>
      <c r="C2092" s="6"/>
    </row>
    <row r="2093" spans="2:3" x14ac:dyDescent="0.2">
      <c r="B2093" s="6"/>
      <c r="C2093" s="6"/>
    </row>
    <row r="2094" spans="2:3" x14ac:dyDescent="0.2">
      <c r="B2094" s="6"/>
      <c r="C2094" s="6"/>
    </row>
    <row r="2095" spans="2:3" x14ac:dyDescent="0.2">
      <c r="B2095" s="6"/>
      <c r="C2095" s="6"/>
    </row>
    <row r="2096" spans="2:3" x14ac:dyDescent="0.2">
      <c r="B2096" s="6"/>
      <c r="C2096" s="6"/>
    </row>
    <row r="2097" spans="2:3" x14ac:dyDescent="0.2">
      <c r="B2097" s="6"/>
      <c r="C2097" s="6"/>
    </row>
    <row r="2098" spans="2:3" x14ac:dyDescent="0.2">
      <c r="B2098" s="6"/>
      <c r="C2098" s="6"/>
    </row>
    <row r="2099" spans="2:3" x14ac:dyDescent="0.2">
      <c r="B2099" s="6"/>
      <c r="C2099" s="6"/>
    </row>
    <row r="2100" spans="2:3" x14ac:dyDescent="0.2">
      <c r="B2100" s="6"/>
      <c r="C2100" s="6"/>
    </row>
    <row r="2101" spans="2:3" x14ac:dyDescent="0.2">
      <c r="B2101" s="6"/>
      <c r="C2101" s="6"/>
    </row>
    <row r="2102" spans="2:3" x14ac:dyDescent="0.2">
      <c r="B2102" s="6"/>
      <c r="C2102" s="6"/>
    </row>
    <row r="2103" spans="2:3" x14ac:dyDescent="0.2">
      <c r="B2103" s="6"/>
      <c r="C2103" s="6"/>
    </row>
    <row r="2104" spans="2:3" x14ac:dyDescent="0.2">
      <c r="B2104" s="6"/>
      <c r="C2104" s="6"/>
    </row>
    <row r="2105" spans="2:3" x14ac:dyDescent="0.2">
      <c r="B2105" s="6"/>
      <c r="C2105" s="6"/>
    </row>
    <row r="2106" spans="2:3" x14ac:dyDescent="0.2">
      <c r="B2106" s="6"/>
      <c r="C2106" s="6"/>
    </row>
    <row r="2107" spans="2:3" x14ac:dyDescent="0.2">
      <c r="B2107" s="6"/>
      <c r="C2107" s="6"/>
    </row>
    <row r="2108" spans="2:3" x14ac:dyDescent="0.2">
      <c r="B2108" s="6"/>
      <c r="C2108" s="6"/>
    </row>
    <row r="2109" spans="2:3" x14ac:dyDescent="0.2">
      <c r="B2109" s="6"/>
      <c r="C2109" s="6"/>
    </row>
    <row r="2110" spans="2:3" x14ac:dyDescent="0.2">
      <c r="B2110" s="6"/>
      <c r="C2110" s="6"/>
    </row>
    <row r="2111" spans="2:3" x14ac:dyDescent="0.2">
      <c r="B2111" s="6"/>
      <c r="C2111" s="6"/>
    </row>
    <row r="2112" spans="2:3" x14ac:dyDescent="0.2">
      <c r="B2112" s="6"/>
      <c r="C2112" s="6"/>
    </row>
    <row r="2113" spans="2:3" x14ac:dyDescent="0.2">
      <c r="B2113" s="6"/>
      <c r="C2113" s="6"/>
    </row>
    <row r="2114" spans="2:3" x14ac:dyDescent="0.2">
      <c r="B2114" s="6"/>
      <c r="C2114" s="6"/>
    </row>
    <row r="2115" spans="2:3" x14ac:dyDescent="0.2">
      <c r="B2115" s="6"/>
      <c r="C2115" s="6"/>
    </row>
    <row r="2116" spans="2:3" x14ac:dyDescent="0.2">
      <c r="B2116" s="6"/>
      <c r="C2116" s="6"/>
    </row>
    <row r="2117" spans="2:3" x14ac:dyDescent="0.2">
      <c r="B2117" s="6"/>
      <c r="C2117" s="6"/>
    </row>
    <row r="2118" spans="2:3" x14ac:dyDescent="0.2">
      <c r="B2118" s="6"/>
      <c r="C2118" s="6"/>
    </row>
    <row r="2119" spans="2:3" x14ac:dyDescent="0.2">
      <c r="B2119" s="6"/>
      <c r="C2119" s="6"/>
    </row>
    <row r="2120" spans="2:3" x14ac:dyDescent="0.2">
      <c r="B2120" s="6"/>
      <c r="C2120" s="6"/>
    </row>
    <row r="2121" spans="2:3" x14ac:dyDescent="0.2">
      <c r="B2121" s="6"/>
      <c r="C2121" s="6"/>
    </row>
    <row r="2122" spans="2:3" x14ac:dyDescent="0.2">
      <c r="B2122" s="6"/>
      <c r="C2122" s="6"/>
    </row>
    <row r="2123" spans="2:3" x14ac:dyDescent="0.2">
      <c r="B2123" s="6"/>
      <c r="C2123" s="6"/>
    </row>
    <row r="2124" spans="2:3" x14ac:dyDescent="0.2">
      <c r="B2124" s="6"/>
      <c r="C2124" s="6"/>
    </row>
    <row r="2125" spans="2:3" x14ac:dyDescent="0.2">
      <c r="B2125" s="6"/>
      <c r="C2125" s="6"/>
    </row>
    <row r="2126" spans="2:3" x14ac:dyDescent="0.2">
      <c r="B2126" s="6"/>
      <c r="C2126" s="6"/>
    </row>
    <row r="2127" spans="2:3" x14ac:dyDescent="0.2">
      <c r="B2127" s="6"/>
      <c r="C2127" s="6"/>
    </row>
    <row r="2128" spans="2:3" x14ac:dyDescent="0.2">
      <c r="B2128" s="6"/>
      <c r="C2128" s="6"/>
    </row>
    <row r="2129" spans="2:3" x14ac:dyDescent="0.2">
      <c r="B2129" s="6"/>
      <c r="C2129" s="6"/>
    </row>
    <row r="2130" spans="2:3" x14ac:dyDescent="0.2">
      <c r="B2130" s="6"/>
      <c r="C2130" s="6"/>
    </row>
    <row r="2131" spans="2:3" x14ac:dyDescent="0.2">
      <c r="B2131" s="6"/>
      <c r="C2131" s="6"/>
    </row>
    <row r="2132" spans="2:3" x14ac:dyDescent="0.2">
      <c r="B2132" s="6"/>
      <c r="C2132" s="6"/>
    </row>
    <row r="2133" spans="2:3" x14ac:dyDescent="0.2">
      <c r="B2133" s="6"/>
      <c r="C2133" s="6"/>
    </row>
    <row r="2134" spans="2:3" x14ac:dyDescent="0.2">
      <c r="B2134" s="6"/>
      <c r="C2134" s="6"/>
    </row>
    <row r="2135" spans="2:3" x14ac:dyDescent="0.2">
      <c r="B2135" s="6"/>
      <c r="C2135" s="6"/>
    </row>
    <row r="2136" spans="2:3" x14ac:dyDescent="0.2">
      <c r="B2136" s="6"/>
      <c r="C2136" s="6"/>
    </row>
    <row r="2137" spans="2:3" x14ac:dyDescent="0.2">
      <c r="B2137" s="6"/>
      <c r="C2137" s="6"/>
    </row>
    <row r="2138" spans="2:3" x14ac:dyDescent="0.2">
      <c r="B2138" s="6"/>
      <c r="C2138" s="6"/>
    </row>
    <row r="2139" spans="2:3" x14ac:dyDescent="0.2">
      <c r="B2139" s="6"/>
      <c r="C2139" s="6"/>
    </row>
    <row r="2140" spans="2:3" x14ac:dyDescent="0.2">
      <c r="B2140" s="6"/>
      <c r="C2140" s="6"/>
    </row>
    <row r="2141" spans="2:3" x14ac:dyDescent="0.2">
      <c r="B2141" s="6"/>
      <c r="C2141" s="6"/>
    </row>
    <row r="2142" spans="2:3" x14ac:dyDescent="0.2">
      <c r="B2142" s="6"/>
      <c r="C2142" s="6"/>
    </row>
    <row r="2143" spans="2:3" x14ac:dyDescent="0.2">
      <c r="B2143" s="6"/>
      <c r="C2143" s="6"/>
    </row>
    <row r="2144" spans="2:3" x14ac:dyDescent="0.2">
      <c r="B2144" s="6"/>
      <c r="C2144" s="6"/>
    </row>
    <row r="2145" spans="2:3" x14ac:dyDescent="0.2">
      <c r="B2145" s="6"/>
      <c r="C2145" s="6"/>
    </row>
    <row r="2146" spans="2:3" x14ac:dyDescent="0.2">
      <c r="B2146" s="6"/>
      <c r="C2146" s="6"/>
    </row>
    <row r="2147" spans="2:3" x14ac:dyDescent="0.2">
      <c r="B2147" s="6"/>
      <c r="C2147" s="6"/>
    </row>
    <row r="2148" spans="2:3" x14ac:dyDescent="0.2">
      <c r="B2148" s="6"/>
      <c r="C2148" s="6"/>
    </row>
    <row r="2149" spans="2:3" x14ac:dyDescent="0.2">
      <c r="B2149" s="6"/>
      <c r="C2149" s="6"/>
    </row>
    <row r="2150" spans="2:3" x14ac:dyDescent="0.2">
      <c r="B2150" s="6"/>
      <c r="C2150" s="6"/>
    </row>
    <row r="2151" spans="2:3" x14ac:dyDescent="0.2">
      <c r="B2151" s="6"/>
      <c r="C2151" s="6"/>
    </row>
    <row r="2152" spans="2:3" x14ac:dyDescent="0.2">
      <c r="B2152" s="6"/>
      <c r="C2152" s="6"/>
    </row>
    <row r="2153" spans="2:3" x14ac:dyDescent="0.2">
      <c r="B2153" s="6"/>
      <c r="C2153" s="6"/>
    </row>
    <row r="2154" spans="2:3" x14ac:dyDescent="0.2">
      <c r="B2154" s="6"/>
      <c r="C2154" s="6"/>
    </row>
    <row r="2155" spans="2:3" x14ac:dyDescent="0.2">
      <c r="B2155" s="6"/>
      <c r="C2155" s="6"/>
    </row>
    <row r="2156" spans="2:3" x14ac:dyDescent="0.2">
      <c r="B2156" s="6"/>
      <c r="C2156" s="6"/>
    </row>
    <row r="2157" spans="2:3" x14ac:dyDescent="0.2">
      <c r="B2157" s="6"/>
      <c r="C2157" s="6"/>
    </row>
    <row r="2158" spans="2:3" x14ac:dyDescent="0.2">
      <c r="B2158" s="6"/>
      <c r="C2158" s="6"/>
    </row>
    <row r="2159" spans="2:3" x14ac:dyDescent="0.2">
      <c r="B2159" s="6"/>
      <c r="C2159" s="6"/>
    </row>
    <row r="2160" spans="2:3" x14ac:dyDescent="0.2">
      <c r="B2160" s="6"/>
      <c r="C2160" s="6"/>
    </row>
    <row r="2161" spans="2:3" x14ac:dyDescent="0.2">
      <c r="B2161" s="6"/>
      <c r="C2161" s="6"/>
    </row>
    <row r="2162" spans="2:3" x14ac:dyDescent="0.2">
      <c r="B2162" s="6"/>
      <c r="C2162" s="6"/>
    </row>
    <row r="2163" spans="2:3" x14ac:dyDescent="0.2">
      <c r="B2163" s="6"/>
      <c r="C2163" s="6"/>
    </row>
    <row r="2164" spans="2:3" x14ac:dyDescent="0.2">
      <c r="B2164" s="6"/>
      <c r="C2164" s="6"/>
    </row>
    <row r="2165" spans="2:3" x14ac:dyDescent="0.2">
      <c r="B2165" s="6"/>
      <c r="C2165" s="6"/>
    </row>
    <row r="2166" spans="2:3" x14ac:dyDescent="0.2">
      <c r="B2166" s="6"/>
      <c r="C2166" s="6"/>
    </row>
    <row r="2167" spans="2:3" x14ac:dyDescent="0.2">
      <c r="B2167" s="6"/>
      <c r="C2167" s="6"/>
    </row>
    <row r="2168" spans="2:3" x14ac:dyDescent="0.2">
      <c r="B2168" s="6"/>
      <c r="C2168" s="6"/>
    </row>
    <row r="2169" spans="2:3" x14ac:dyDescent="0.2">
      <c r="B2169" s="6"/>
      <c r="C2169" s="6"/>
    </row>
    <row r="2170" spans="2:3" x14ac:dyDescent="0.2">
      <c r="B2170" s="6"/>
      <c r="C2170" s="6"/>
    </row>
    <row r="2171" spans="2:3" x14ac:dyDescent="0.2">
      <c r="B2171" s="6"/>
      <c r="C2171" s="6"/>
    </row>
    <row r="2172" spans="2:3" x14ac:dyDescent="0.2">
      <c r="B2172" s="6"/>
      <c r="C2172" s="6"/>
    </row>
    <row r="2173" spans="2:3" x14ac:dyDescent="0.2">
      <c r="B2173" s="6"/>
      <c r="C2173" s="6"/>
    </row>
    <row r="2174" spans="2:3" x14ac:dyDescent="0.2">
      <c r="B2174" s="6"/>
      <c r="C2174" s="6"/>
    </row>
    <row r="2175" spans="2:3" x14ac:dyDescent="0.2">
      <c r="B2175" s="6"/>
      <c r="C2175" s="6"/>
    </row>
    <row r="2176" spans="2:3" x14ac:dyDescent="0.2">
      <c r="B2176" s="6"/>
      <c r="C2176" s="6"/>
    </row>
    <row r="2177" spans="2:3" x14ac:dyDescent="0.2">
      <c r="B2177" s="6"/>
      <c r="C2177" s="6"/>
    </row>
    <row r="2178" spans="2:3" x14ac:dyDescent="0.2">
      <c r="B2178" s="6"/>
      <c r="C2178" s="6"/>
    </row>
    <row r="2179" spans="2:3" x14ac:dyDescent="0.2">
      <c r="B2179" s="6"/>
      <c r="C2179" s="6"/>
    </row>
    <row r="2180" spans="2:3" x14ac:dyDescent="0.2">
      <c r="B2180" s="6"/>
      <c r="C2180" s="6"/>
    </row>
    <row r="2181" spans="2:3" x14ac:dyDescent="0.2">
      <c r="B2181" s="6"/>
      <c r="C2181" s="6"/>
    </row>
    <row r="2182" spans="2:3" x14ac:dyDescent="0.2">
      <c r="B2182" s="6"/>
      <c r="C2182" s="6"/>
    </row>
    <row r="2183" spans="2:3" x14ac:dyDescent="0.2">
      <c r="B2183" s="6"/>
      <c r="C2183" s="6"/>
    </row>
    <row r="2184" spans="2:3" x14ac:dyDescent="0.2">
      <c r="B2184" s="6"/>
      <c r="C2184" s="6"/>
    </row>
    <row r="2185" spans="2:3" x14ac:dyDescent="0.2">
      <c r="B2185" s="6"/>
      <c r="C2185" s="6"/>
    </row>
    <row r="2186" spans="2:3" x14ac:dyDescent="0.2">
      <c r="B2186" s="6"/>
      <c r="C2186" s="6"/>
    </row>
    <row r="2187" spans="2:3" x14ac:dyDescent="0.2">
      <c r="B2187" s="6"/>
      <c r="C2187" s="6"/>
    </row>
    <row r="2188" spans="2:3" x14ac:dyDescent="0.2">
      <c r="B2188" s="6"/>
      <c r="C2188" s="6"/>
    </row>
    <row r="2189" spans="2:3" x14ac:dyDescent="0.2">
      <c r="B2189" s="6"/>
      <c r="C2189" s="6"/>
    </row>
    <row r="2190" spans="2:3" x14ac:dyDescent="0.2">
      <c r="B2190" s="6"/>
      <c r="C2190" s="6"/>
    </row>
    <row r="2191" spans="2:3" x14ac:dyDescent="0.2">
      <c r="B2191" s="6"/>
      <c r="C2191" s="6"/>
    </row>
    <row r="2192" spans="2:3" x14ac:dyDescent="0.2">
      <c r="B2192" s="6"/>
      <c r="C2192" s="6"/>
    </row>
    <row r="2193" spans="2:3" x14ac:dyDescent="0.2">
      <c r="B2193" s="6"/>
      <c r="C2193" s="6"/>
    </row>
    <row r="2194" spans="2:3" x14ac:dyDescent="0.2">
      <c r="B2194" s="6"/>
      <c r="C2194" s="6"/>
    </row>
    <row r="2195" spans="2:3" x14ac:dyDescent="0.2">
      <c r="B2195" s="6"/>
      <c r="C2195" s="6"/>
    </row>
    <row r="2196" spans="2:3" x14ac:dyDescent="0.2">
      <c r="B2196" s="6"/>
      <c r="C2196" s="6"/>
    </row>
    <row r="2197" spans="2:3" x14ac:dyDescent="0.2">
      <c r="B2197" s="6"/>
      <c r="C2197" s="6"/>
    </row>
    <row r="2198" spans="2:3" x14ac:dyDescent="0.2">
      <c r="B2198" s="6"/>
      <c r="C2198" s="6"/>
    </row>
    <row r="2199" spans="2:3" x14ac:dyDescent="0.2">
      <c r="B2199" s="6"/>
      <c r="C2199" s="6"/>
    </row>
    <row r="2200" spans="2:3" x14ac:dyDescent="0.2">
      <c r="B2200" s="6"/>
      <c r="C2200" s="6"/>
    </row>
    <row r="2201" spans="2:3" x14ac:dyDescent="0.2">
      <c r="B2201" s="6"/>
      <c r="C2201" s="6"/>
    </row>
    <row r="2202" spans="2:3" x14ac:dyDescent="0.2">
      <c r="B2202" s="6"/>
      <c r="C2202" s="6"/>
    </row>
    <row r="2203" spans="2:3" x14ac:dyDescent="0.2">
      <c r="B2203" s="6"/>
      <c r="C2203" s="6"/>
    </row>
    <row r="2204" spans="2:3" x14ac:dyDescent="0.2">
      <c r="B2204" s="6"/>
      <c r="C2204" s="6"/>
    </row>
    <row r="2205" spans="2:3" x14ac:dyDescent="0.2">
      <c r="B2205" s="6"/>
      <c r="C2205" s="6"/>
    </row>
    <row r="2206" spans="2:3" x14ac:dyDescent="0.2">
      <c r="B2206" s="6"/>
      <c r="C2206" s="6"/>
    </row>
    <row r="2207" spans="2:3" x14ac:dyDescent="0.2">
      <c r="B2207" s="6"/>
      <c r="C2207" s="6"/>
    </row>
    <row r="2208" spans="2:3" x14ac:dyDescent="0.2">
      <c r="B2208" s="6"/>
      <c r="C2208" s="6"/>
    </row>
    <row r="2209" spans="2:3" x14ac:dyDescent="0.2">
      <c r="B2209" s="6"/>
      <c r="C2209" s="6"/>
    </row>
    <row r="2210" spans="2:3" x14ac:dyDescent="0.2">
      <c r="B2210" s="6"/>
      <c r="C2210" s="6"/>
    </row>
    <row r="2211" spans="2:3" x14ac:dyDescent="0.2">
      <c r="B2211" s="6"/>
      <c r="C2211" s="6"/>
    </row>
    <row r="2212" spans="2:3" x14ac:dyDescent="0.2">
      <c r="B2212" s="6"/>
      <c r="C2212" s="6"/>
    </row>
    <row r="2213" spans="2:3" x14ac:dyDescent="0.2">
      <c r="B2213" s="6"/>
      <c r="C2213" s="6"/>
    </row>
    <row r="2214" spans="2:3" x14ac:dyDescent="0.2">
      <c r="B2214" s="6"/>
      <c r="C2214" s="6"/>
    </row>
    <row r="2215" spans="2:3" x14ac:dyDescent="0.2">
      <c r="B2215" s="6"/>
      <c r="C2215" s="6"/>
    </row>
    <row r="2216" spans="2:3" x14ac:dyDescent="0.2">
      <c r="B2216" s="6"/>
      <c r="C2216" s="6"/>
    </row>
    <row r="2217" spans="2:3" x14ac:dyDescent="0.2">
      <c r="B2217" s="6"/>
      <c r="C2217" s="6"/>
    </row>
    <row r="2218" spans="2:3" x14ac:dyDescent="0.2">
      <c r="B2218" s="6"/>
      <c r="C2218" s="6"/>
    </row>
    <row r="2219" spans="2:3" x14ac:dyDescent="0.2">
      <c r="B2219" s="6"/>
      <c r="C2219" s="6"/>
    </row>
    <row r="2220" spans="2:3" x14ac:dyDescent="0.2">
      <c r="B2220" s="6"/>
      <c r="C2220" s="6"/>
    </row>
    <row r="2221" spans="2:3" x14ac:dyDescent="0.2">
      <c r="B2221" s="6"/>
      <c r="C2221" s="6"/>
    </row>
    <row r="2222" spans="2:3" x14ac:dyDescent="0.2">
      <c r="B2222" s="6"/>
      <c r="C2222" s="6"/>
    </row>
    <row r="2223" spans="2:3" x14ac:dyDescent="0.2">
      <c r="B2223" s="6"/>
      <c r="C2223" s="6"/>
    </row>
    <row r="2224" spans="2:3" x14ac:dyDescent="0.2">
      <c r="B2224" s="6"/>
      <c r="C2224" s="6"/>
    </row>
    <row r="2225" spans="2:3" x14ac:dyDescent="0.2">
      <c r="B2225" s="6"/>
      <c r="C2225" s="6"/>
    </row>
    <row r="2226" spans="2:3" x14ac:dyDescent="0.2">
      <c r="B2226" s="6"/>
      <c r="C2226" s="6"/>
    </row>
    <row r="2227" spans="2:3" x14ac:dyDescent="0.2">
      <c r="B2227" s="6"/>
      <c r="C2227" s="6"/>
    </row>
    <row r="2228" spans="2:3" x14ac:dyDescent="0.2">
      <c r="B2228" s="6"/>
      <c r="C2228" s="6"/>
    </row>
    <row r="2229" spans="2:3" x14ac:dyDescent="0.2">
      <c r="B2229" s="6"/>
      <c r="C2229" s="6"/>
    </row>
    <row r="2230" spans="2:3" x14ac:dyDescent="0.2">
      <c r="B2230" s="6"/>
      <c r="C2230" s="6"/>
    </row>
    <row r="2231" spans="2:3" x14ac:dyDescent="0.2">
      <c r="B2231" s="6"/>
      <c r="C2231" s="6"/>
    </row>
    <row r="2232" spans="2:3" x14ac:dyDescent="0.2">
      <c r="B2232" s="6"/>
      <c r="C2232" s="6"/>
    </row>
    <row r="2233" spans="2:3" x14ac:dyDescent="0.2">
      <c r="B2233" s="6"/>
      <c r="C2233" s="6"/>
    </row>
    <row r="2234" spans="2:3" x14ac:dyDescent="0.2">
      <c r="B2234" s="6"/>
      <c r="C2234" s="6"/>
    </row>
    <row r="2235" spans="2:3" x14ac:dyDescent="0.2">
      <c r="B2235" s="6"/>
      <c r="C2235" s="6"/>
    </row>
    <row r="2236" spans="2:3" x14ac:dyDescent="0.2">
      <c r="B2236" s="6"/>
      <c r="C2236" s="6"/>
    </row>
    <row r="2237" spans="2:3" x14ac:dyDescent="0.2">
      <c r="B2237" s="6"/>
      <c r="C2237" s="6"/>
    </row>
    <row r="2238" spans="2:3" x14ac:dyDescent="0.2">
      <c r="B2238" s="6"/>
      <c r="C2238" s="6"/>
    </row>
    <row r="2239" spans="2:3" x14ac:dyDescent="0.2">
      <c r="B2239" s="6"/>
      <c r="C2239" s="6"/>
    </row>
    <row r="2240" spans="2:3" x14ac:dyDescent="0.2">
      <c r="B2240" s="6"/>
      <c r="C2240" s="6"/>
    </row>
    <row r="2241" spans="2:3" x14ac:dyDescent="0.2">
      <c r="B2241" s="6"/>
      <c r="C2241" s="6"/>
    </row>
    <row r="2242" spans="2:3" x14ac:dyDescent="0.2">
      <c r="B2242" s="6"/>
      <c r="C2242" s="6"/>
    </row>
    <row r="2243" spans="2:3" x14ac:dyDescent="0.2">
      <c r="B2243" s="6"/>
      <c r="C2243" s="6"/>
    </row>
    <row r="2244" spans="2:3" x14ac:dyDescent="0.2">
      <c r="B2244" s="6"/>
      <c r="C2244" s="6"/>
    </row>
    <row r="2245" spans="2:3" x14ac:dyDescent="0.2">
      <c r="B2245" s="6"/>
      <c r="C2245" s="6"/>
    </row>
    <row r="2246" spans="2:3" x14ac:dyDescent="0.2">
      <c r="B2246" s="6"/>
      <c r="C2246" s="6"/>
    </row>
    <row r="2247" spans="2:3" x14ac:dyDescent="0.2">
      <c r="B2247" s="6"/>
      <c r="C2247" s="6"/>
    </row>
    <row r="2248" spans="2:3" x14ac:dyDescent="0.2">
      <c r="B2248" s="6"/>
      <c r="C2248" s="6"/>
    </row>
    <row r="2249" spans="2:3" x14ac:dyDescent="0.2">
      <c r="B2249" s="6"/>
      <c r="C2249" s="6"/>
    </row>
    <row r="2250" spans="2:3" x14ac:dyDescent="0.2">
      <c r="B2250" s="6"/>
      <c r="C2250" s="6"/>
    </row>
    <row r="2251" spans="2:3" x14ac:dyDescent="0.2">
      <c r="B2251" s="6"/>
      <c r="C2251" s="6"/>
    </row>
    <row r="2252" spans="2:3" x14ac:dyDescent="0.2">
      <c r="B2252" s="6"/>
      <c r="C2252" s="6"/>
    </row>
    <row r="2253" spans="2:3" x14ac:dyDescent="0.2">
      <c r="B2253" s="6"/>
      <c r="C2253" s="6"/>
    </row>
    <row r="2254" spans="2:3" x14ac:dyDescent="0.2">
      <c r="B2254" s="6"/>
      <c r="C2254" s="6"/>
    </row>
    <row r="2255" spans="2:3" x14ac:dyDescent="0.2">
      <c r="B2255" s="6"/>
      <c r="C2255" s="6"/>
    </row>
    <row r="2256" spans="2:3" x14ac:dyDescent="0.2">
      <c r="B2256" s="6"/>
      <c r="C2256" s="6"/>
    </row>
    <row r="2257" spans="2:3" x14ac:dyDescent="0.2">
      <c r="B2257" s="6"/>
      <c r="C2257" s="6"/>
    </row>
    <row r="2258" spans="2:3" x14ac:dyDescent="0.2">
      <c r="B2258" s="6"/>
      <c r="C2258" s="6"/>
    </row>
    <row r="2259" spans="2:3" x14ac:dyDescent="0.2">
      <c r="B2259" s="6"/>
      <c r="C2259" s="6"/>
    </row>
    <row r="2260" spans="2:3" x14ac:dyDescent="0.2">
      <c r="B2260" s="6"/>
      <c r="C2260" s="6"/>
    </row>
    <row r="2261" spans="2:3" x14ac:dyDescent="0.2">
      <c r="B2261" s="6"/>
      <c r="C2261" s="6"/>
    </row>
    <row r="2262" spans="2:3" x14ac:dyDescent="0.2">
      <c r="B2262" s="6"/>
      <c r="C2262" s="6"/>
    </row>
    <row r="2263" spans="2:3" x14ac:dyDescent="0.2">
      <c r="B2263" s="6"/>
      <c r="C2263" s="6"/>
    </row>
    <row r="2264" spans="2:3" x14ac:dyDescent="0.2">
      <c r="B2264" s="6"/>
      <c r="C2264" s="6"/>
    </row>
    <row r="2265" spans="2:3" x14ac:dyDescent="0.2">
      <c r="B2265" s="6"/>
      <c r="C2265" s="6"/>
    </row>
    <row r="2266" spans="2:3" x14ac:dyDescent="0.2">
      <c r="B2266" s="6"/>
      <c r="C2266" s="6"/>
    </row>
    <row r="2267" spans="2:3" x14ac:dyDescent="0.2">
      <c r="B2267" s="6"/>
      <c r="C2267" s="6"/>
    </row>
    <row r="2268" spans="2:3" x14ac:dyDescent="0.2">
      <c r="B2268" s="6"/>
      <c r="C2268" s="6"/>
    </row>
    <row r="2269" spans="2:3" x14ac:dyDescent="0.2">
      <c r="B2269" s="6"/>
      <c r="C2269" s="6"/>
    </row>
    <row r="2270" spans="2:3" x14ac:dyDescent="0.2">
      <c r="B2270" s="6"/>
      <c r="C2270" s="6"/>
    </row>
    <row r="2271" spans="2:3" x14ac:dyDescent="0.2">
      <c r="B2271" s="6"/>
      <c r="C2271" s="6"/>
    </row>
    <row r="2272" spans="2:3" x14ac:dyDescent="0.2">
      <c r="B2272" s="6"/>
      <c r="C2272" s="6"/>
    </row>
    <row r="2273" spans="2:3" x14ac:dyDescent="0.2">
      <c r="B2273" s="6"/>
      <c r="C2273" s="6"/>
    </row>
    <row r="2274" spans="2:3" x14ac:dyDescent="0.2">
      <c r="B2274" s="6"/>
      <c r="C2274" s="6"/>
    </row>
    <row r="2275" spans="2:3" x14ac:dyDescent="0.2">
      <c r="B2275" s="6"/>
      <c r="C2275" s="6"/>
    </row>
    <row r="2276" spans="2:3" x14ac:dyDescent="0.2">
      <c r="B2276" s="6"/>
      <c r="C2276" s="6"/>
    </row>
    <row r="2277" spans="2:3" x14ac:dyDescent="0.2">
      <c r="B2277" s="6"/>
      <c r="C2277" s="6"/>
    </row>
    <row r="2278" spans="2:3" x14ac:dyDescent="0.2">
      <c r="B2278" s="6"/>
      <c r="C2278" s="6"/>
    </row>
    <row r="2279" spans="2:3" x14ac:dyDescent="0.2">
      <c r="B2279" s="6"/>
      <c r="C2279" s="6"/>
    </row>
    <row r="2280" spans="2:3" x14ac:dyDescent="0.2">
      <c r="B2280" s="6"/>
      <c r="C2280" s="6"/>
    </row>
    <row r="2281" spans="2:3" x14ac:dyDescent="0.2">
      <c r="B2281" s="6"/>
      <c r="C2281" s="6"/>
    </row>
    <row r="2282" spans="2:3" x14ac:dyDescent="0.2">
      <c r="B2282" s="6"/>
      <c r="C2282" s="6"/>
    </row>
    <row r="2283" spans="2:3" x14ac:dyDescent="0.2">
      <c r="B2283" s="6"/>
      <c r="C2283" s="6"/>
    </row>
    <row r="2284" spans="2:3" x14ac:dyDescent="0.2">
      <c r="B2284" s="6"/>
      <c r="C2284" s="6"/>
    </row>
    <row r="2285" spans="2:3" x14ac:dyDescent="0.2">
      <c r="B2285" s="6"/>
      <c r="C2285" s="6"/>
    </row>
    <row r="2286" spans="2:3" x14ac:dyDescent="0.2">
      <c r="B2286" s="6"/>
      <c r="C2286" s="6"/>
    </row>
    <row r="2287" spans="2:3" x14ac:dyDescent="0.2">
      <c r="B2287" s="6"/>
      <c r="C2287" s="6"/>
    </row>
    <row r="2288" spans="2:3" x14ac:dyDescent="0.2">
      <c r="B2288" s="6"/>
      <c r="C2288" s="6"/>
    </row>
    <row r="2289" spans="2:3" x14ac:dyDescent="0.2">
      <c r="B2289" s="6"/>
      <c r="C2289" s="6"/>
    </row>
    <row r="2290" spans="2:3" x14ac:dyDescent="0.2">
      <c r="B2290" s="6"/>
      <c r="C2290" s="6"/>
    </row>
    <row r="2291" spans="2:3" x14ac:dyDescent="0.2">
      <c r="B2291" s="6"/>
      <c r="C2291" s="6"/>
    </row>
    <row r="2292" spans="2:3" x14ac:dyDescent="0.2">
      <c r="B2292" s="6"/>
      <c r="C2292" s="6"/>
    </row>
    <row r="2293" spans="2:3" x14ac:dyDescent="0.2">
      <c r="B2293" s="6"/>
      <c r="C2293" s="6"/>
    </row>
    <row r="2294" spans="2:3" x14ac:dyDescent="0.2">
      <c r="B2294" s="6"/>
      <c r="C2294" s="6"/>
    </row>
    <row r="2295" spans="2:3" x14ac:dyDescent="0.2">
      <c r="B2295" s="6"/>
      <c r="C2295" s="6"/>
    </row>
    <row r="2296" spans="2:3" x14ac:dyDescent="0.2">
      <c r="B2296" s="6"/>
      <c r="C2296" s="6"/>
    </row>
    <row r="2297" spans="2:3" x14ac:dyDescent="0.2">
      <c r="B2297" s="6"/>
      <c r="C2297" s="6"/>
    </row>
    <row r="2298" spans="2:3" x14ac:dyDescent="0.2">
      <c r="B2298" s="6"/>
      <c r="C2298" s="6"/>
    </row>
    <row r="2299" spans="2:3" x14ac:dyDescent="0.2">
      <c r="B2299" s="6"/>
      <c r="C2299" s="6"/>
    </row>
    <row r="2300" spans="2:3" x14ac:dyDescent="0.2">
      <c r="B2300" s="6"/>
      <c r="C2300" s="6"/>
    </row>
    <row r="2301" spans="2:3" x14ac:dyDescent="0.2">
      <c r="B2301" s="6"/>
      <c r="C2301" s="6"/>
    </row>
    <row r="2302" spans="2:3" x14ac:dyDescent="0.2">
      <c r="B2302" s="6"/>
      <c r="C2302" s="6"/>
    </row>
    <row r="2303" spans="2:3" x14ac:dyDescent="0.2">
      <c r="B2303" s="6"/>
      <c r="C2303" s="6"/>
    </row>
    <row r="2304" spans="2:3" x14ac:dyDescent="0.2">
      <c r="B2304" s="6"/>
      <c r="C2304" s="6"/>
    </row>
    <row r="2305" spans="2:3" x14ac:dyDescent="0.2">
      <c r="B2305" s="6"/>
      <c r="C2305" s="6"/>
    </row>
    <row r="2306" spans="2:3" x14ac:dyDescent="0.2">
      <c r="B2306" s="6"/>
      <c r="C2306" s="6"/>
    </row>
    <row r="2307" spans="2:3" x14ac:dyDescent="0.2">
      <c r="B2307" s="6"/>
      <c r="C2307" s="6"/>
    </row>
    <row r="2308" spans="2:3" x14ac:dyDescent="0.2">
      <c r="B2308" s="6"/>
      <c r="C2308" s="6"/>
    </row>
    <row r="2309" spans="2:3" x14ac:dyDescent="0.2">
      <c r="B2309" s="6"/>
      <c r="C2309" s="6"/>
    </row>
    <row r="2310" spans="2:3" x14ac:dyDescent="0.2">
      <c r="B2310" s="6"/>
      <c r="C2310" s="6"/>
    </row>
    <row r="2311" spans="2:3" x14ac:dyDescent="0.2">
      <c r="B2311" s="6"/>
      <c r="C2311" s="6"/>
    </row>
    <row r="2312" spans="2:3" x14ac:dyDescent="0.2">
      <c r="B2312" s="6"/>
      <c r="C2312" s="6"/>
    </row>
    <row r="2313" spans="2:3" x14ac:dyDescent="0.2">
      <c r="B2313" s="6"/>
      <c r="C2313" s="6"/>
    </row>
    <row r="2314" spans="2:3" x14ac:dyDescent="0.2">
      <c r="B2314" s="6"/>
      <c r="C2314" s="6"/>
    </row>
    <row r="2315" spans="2:3" x14ac:dyDescent="0.2">
      <c r="B2315" s="6"/>
      <c r="C2315" s="6"/>
    </row>
    <row r="2316" spans="2:3" x14ac:dyDescent="0.2">
      <c r="B2316" s="6"/>
      <c r="C2316" s="6"/>
    </row>
    <row r="2317" spans="2:3" x14ac:dyDescent="0.2">
      <c r="B2317" s="6"/>
      <c r="C2317" s="6"/>
    </row>
    <row r="2318" spans="2:3" x14ac:dyDescent="0.2">
      <c r="B2318" s="6"/>
      <c r="C2318" s="6"/>
    </row>
    <row r="2319" spans="2:3" x14ac:dyDescent="0.2">
      <c r="B2319" s="6"/>
      <c r="C2319" s="6"/>
    </row>
    <row r="2320" spans="2:3" x14ac:dyDescent="0.2">
      <c r="B2320" s="6"/>
      <c r="C2320" s="6"/>
    </row>
    <row r="2321" spans="2:3" x14ac:dyDescent="0.2">
      <c r="B2321" s="6"/>
      <c r="C2321" s="6"/>
    </row>
    <row r="2322" spans="2:3" x14ac:dyDescent="0.2">
      <c r="B2322" s="6"/>
      <c r="C2322" s="6"/>
    </row>
    <row r="2323" spans="2:3" x14ac:dyDescent="0.2">
      <c r="B2323" s="6"/>
      <c r="C2323" s="6"/>
    </row>
    <row r="2324" spans="2:3" x14ac:dyDescent="0.2">
      <c r="B2324" s="6"/>
      <c r="C2324" s="6"/>
    </row>
    <row r="2325" spans="2:3" x14ac:dyDescent="0.2">
      <c r="B2325" s="6"/>
      <c r="C2325" s="6"/>
    </row>
    <row r="2326" spans="2:3" x14ac:dyDescent="0.2">
      <c r="B2326" s="6"/>
      <c r="C2326" s="6"/>
    </row>
    <row r="2327" spans="2:3" x14ac:dyDescent="0.2">
      <c r="B2327" s="6"/>
      <c r="C2327" s="6"/>
    </row>
    <row r="2328" spans="2:3" x14ac:dyDescent="0.2">
      <c r="B2328" s="6"/>
      <c r="C2328" s="6"/>
    </row>
    <row r="2329" spans="2:3" x14ac:dyDescent="0.2">
      <c r="B2329" s="6"/>
      <c r="C2329" s="6"/>
    </row>
    <row r="2330" spans="2:3" x14ac:dyDescent="0.2">
      <c r="B2330" s="6"/>
      <c r="C2330" s="6"/>
    </row>
    <row r="2331" spans="2:3" x14ac:dyDescent="0.2">
      <c r="B2331" s="6"/>
      <c r="C2331" s="6"/>
    </row>
    <row r="2332" spans="2:3" x14ac:dyDescent="0.2">
      <c r="B2332" s="6"/>
      <c r="C2332" s="6"/>
    </row>
    <row r="2333" spans="2:3" x14ac:dyDescent="0.2">
      <c r="B2333" s="6"/>
      <c r="C2333" s="6"/>
    </row>
    <row r="2334" spans="2:3" x14ac:dyDescent="0.2">
      <c r="B2334" s="6"/>
      <c r="C2334" s="6"/>
    </row>
    <row r="2335" spans="2:3" x14ac:dyDescent="0.2">
      <c r="B2335" s="6"/>
      <c r="C2335" s="6"/>
    </row>
    <row r="2336" spans="2:3" x14ac:dyDescent="0.2">
      <c r="B2336" s="6"/>
      <c r="C2336" s="6"/>
    </row>
    <row r="2337" spans="2:3" x14ac:dyDescent="0.2">
      <c r="B2337" s="6"/>
      <c r="C2337" s="6"/>
    </row>
    <row r="2338" spans="2:3" x14ac:dyDescent="0.2">
      <c r="B2338" s="6"/>
      <c r="C2338" s="6"/>
    </row>
    <row r="2339" spans="2:3" x14ac:dyDescent="0.2">
      <c r="B2339" s="6"/>
      <c r="C2339" s="6"/>
    </row>
    <row r="2340" spans="2:3" x14ac:dyDescent="0.2">
      <c r="B2340" s="6"/>
      <c r="C2340" s="6"/>
    </row>
    <row r="2341" spans="2:3" x14ac:dyDescent="0.2">
      <c r="B2341" s="6"/>
      <c r="C2341" s="6"/>
    </row>
    <row r="2342" spans="2:3" x14ac:dyDescent="0.2">
      <c r="B2342" s="6"/>
      <c r="C2342" s="6"/>
    </row>
    <row r="2343" spans="2:3" x14ac:dyDescent="0.2">
      <c r="B2343" s="6"/>
      <c r="C2343" s="6"/>
    </row>
    <row r="2344" spans="2:3" x14ac:dyDescent="0.2">
      <c r="B2344" s="6"/>
      <c r="C2344" s="6"/>
    </row>
    <row r="2345" spans="2:3" x14ac:dyDescent="0.2">
      <c r="B2345" s="6"/>
      <c r="C2345" s="6"/>
    </row>
    <row r="2346" spans="2:3" x14ac:dyDescent="0.2">
      <c r="B2346" s="6"/>
      <c r="C2346" s="6"/>
    </row>
    <row r="2347" spans="2:3" x14ac:dyDescent="0.2">
      <c r="B2347" s="6"/>
      <c r="C2347" s="6"/>
    </row>
    <row r="2348" spans="2:3" x14ac:dyDescent="0.2">
      <c r="B2348" s="6"/>
      <c r="C2348" s="6"/>
    </row>
    <row r="2349" spans="2:3" x14ac:dyDescent="0.2">
      <c r="B2349" s="6"/>
      <c r="C2349" s="6"/>
    </row>
    <row r="2350" spans="2:3" x14ac:dyDescent="0.2">
      <c r="B2350" s="6"/>
      <c r="C2350" s="6"/>
    </row>
    <row r="2351" spans="2:3" x14ac:dyDescent="0.2">
      <c r="B2351" s="6"/>
      <c r="C2351" s="6"/>
    </row>
    <row r="2352" spans="2:3" x14ac:dyDescent="0.2">
      <c r="B2352" s="6"/>
      <c r="C2352" s="6"/>
    </row>
    <row r="2353" spans="2:3" x14ac:dyDescent="0.2">
      <c r="B2353" s="6"/>
      <c r="C2353" s="6"/>
    </row>
    <row r="2354" spans="2:3" x14ac:dyDescent="0.2">
      <c r="B2354" s="6"/>
      <c r="C2354" s="6"/>
    </row>
    <row r="2355" spans="2:3" x14ac:dyDescent="0.2">
      <c r="B2355" s="6"/>
      <c r="C2355" s="6"/>
    </row>
    <row r="2356" spans="2:3" x14ac:dyDescent="0.2">
      <c r="B2356" s="6"/>
      <c r="C2356" s="6"/>
    </row>
    <row r="2357" spans="2:3" x14ac:dyDescent="0.2">
      <c r="B2357" s="6"/>
      <c r="C2357" s="6"/>
    </row>
    <row r="2358" spans="2:3" x14ac:dyDescent="0.2">
      <c r="B2358" s="6"/>
      <c r="C2358" s="6"/>
    </row>
    <row r="2359" spans="2:3" x14ac:dyDescent="0.2">
      <c r="B2359" s="6"/>
      <c r="C2359" s="6"/>
    </row>
    <row r="2360" spans="2:3" x14ac:dyDescent="0.2">
      <c r="B2360" s="6"/>
      <c r="C2360" s="6"/>
    </row>
    <row r="2361" spans="2:3" x14ac:dyDescent="0.2">
      <c r="B2361" s="6"/>
      <c r="C2361" s="6"/>
    </row>
    <row r="2362" spans="2:3" x14ac:dyDescent="0.2">
      <c r="B2362" s="6"/>
      <c r="C2362" s="6"/>
    </row>
    <row r="2363" spans="2:3" x14ac:dyDescent="0.2">
      <c r="B2363" s="6"/>
      <c r="C2363" s="6"/>
    </row>
    <row r="2364" spans="2:3" x14ac:dyDescent="0.2">
      <c r="B2364" s="6"/>
      <c r="C2364" s="6"/>
    </row>
    <row r="2365" spans="2:3" x14ac:dyDescent="0.2">
      <c r="B2365" s="6"/>
      <c r="C2365" s="6"/>
    </row>
    <row r="2366" spans="2:3" x14ac:dyDescent="0.2">
      <c r="B2366" s="6"/>
      <c r="C2366" s="6"/>
    </row>
    <row r="2367" spans="2:3" x14ac:dyDescent="0.2">
      <c r="B2367" s="6"/>
      <c r="C2367" s="6"/>
    </row>
    <row r="2368" spans="2:3" x14ac:dyDescent="0.2">
      <c r="B2368" s="6"/>
      <c r="C2368" s="6"/>
    </row>
    <row r="2369" spans="2:3" x14ac:dyDescent="0.2">
      <c r="B2369" s="6"/>
      <c r="C2369" s="6"/>
    </row>
    <row r="2370" spans="2:3" x14ac:dyDescent="0.2">
      <c r="B2370" s="6"/>
      <c r="C2370" s="6"/>
    </row>
    <row r="2371" spans="2:3" x14ac:dyDescent="0.2">
      <c r="B2371" s="6"/>
      <c r="C2371" s="6"/>
    </row>
    <row r="2372" spans="2:3" x14ac:dyDescent="0.2">
      <c r="B2372" s="6"/>
      <c r="C2372" s="6"/>
    </row>
    <row r="2373" spans="2:3" x14ac:dyDescent="0.2">
      <c r="B2373" s="6"/>
      <c r="C2373" s="6"/>
    </row>
    <row r="2374" spans="2:3" x14ac:dyDescent="0.2">
      <c r="B2374" s="6"/>
      <c r="C2374" s="6"/>
    </row>
    <row r="2375" spans="2:3" x14ac:dyDescent="0.2">
      <c r="B2375" s="6"/>
      <c r="C2375" s="6"/>
    </row>
    <row r="2376" spans="2:3" x14ac:dyDescent="0.2">
      <c r="B2376" s="6"/>
      <c r="C2376" s="6"/>
    </row>
    <row r="2377" spans="2:3" x14ac:dyDescent="0.2">
      <c r="B2377" s="6"/>
      <c r="C2377" s="6"/>
    </row>
    <row r="2378" spans="2:3" x14ac:dyDescent="0.2">
      <c r="B2378" s="6"/>
      <c r="C2378" s="6"/>
    </row>
    <row r="2379" spans="2:3" x14ac:dyDescent="0.2">
      <c r="B2379" s="6"/>
      <c r="C2379" s="6"/>
    </row>
    <row r="2380" spans="2:3" x14ac:dyDescent="0.2">
      <c r="B2380" s="6"/>
      <c r="C2380" s="6"/>
    </row>
    <row r="2381" spans="2:3" x14ac:dyDescent="0.2">
      <c r="B2381" s="6"/>
      <c r="C2381" s="6"/>
    </row>
    <row r="2382" spans="2:3" x14ac:dyDescent="0.2">
      <c r="B2382" s="6"/>
      <c r="C2382" s="6"/>
    </row>
    <row r="2383" spans="2:3" x14ac:dyDescent="0.2">
      <c r="B2383" s="6"/>
      <c r="C2383" s="6"/>
    </row>
    <row r="2384" spans="2:3" x14ac:dyDescent="0.2">
      <c r="B2384" s="6"/>
      <c r="C2384" s="6"/>
    </row>
    <row r="2385" spans="2:3" x14ac:dyDescent="0.2">
      <c r="B2385" s="6"/>
      <c r="C2385" s="6"/>
    </row>
    <row r="2386" spans="2:3" x14ac:dyDescent="0.2">
      <c r="B2386" s="6"/>
      <c r="C2386" s="6"/>
    </row>
    <row r="2387" spans="2:3" x14ac:dyDescent="0.2">
      <c r="B2387" s="6"/>
      <c r="C2387" s="6"/>
    </row>
    <row r="2388" spans="2:3" x14ac:dyDescent="0.2">
      <c r="B2388" s="6"/>
      <c r="C2388" s="6"/>
    </row>
    <row r="2389" spans="2:3" x14ac:dyDescent="0.2">
      <c r="B2389" s="6"/>
      <c r="C2389" s="6"/>
    </row>
    <row r="2390" spans="2:3" x14ac:dyDescent="0.2">
      <c r="B2390" s="6"/>
      <c r="C2390" s="6"/>
    </row>
    <row r="2391" spans="2:3" x14ac:dyDescent="0.2">
      <c r="B2391" s="6"/>
      <c r="C2391" s="6"/>
    </row>
    <row r="2392" spans="2:3" x14ac:dyDescent="0.2">
      <c r="B2392" s="6"/>
      <c r="C2392" s="6"/>
    </row>
    <row r="2393" spans="2:3" x14ac:dyDescent="0.2">
      <c r="B2393" s="6"/>
      <c r="C2393" s="6"/>
    </row>
    <row r="2394" spans="2:3" x14ac:dyDescent="0.2">
      <c r="B2394" s="6"/>
      <c r="C2394" s="6"/>
    </row>
    <row r="2395" spans="2:3" x14ac:dyDescent="0.2">
      <c r="B2395" s="6"/>
      <c r="C2395" s="6"/>
    </row>
    <row r="2396" spans="2:3" x14ac:dyDescent="0.2">
      <c r="B2396" s="6"/>
      <c r="C2396" s="6"/>
    </row>
    <row r="2397" spans="2:3" x14ac:dyDescent="0.2">
      <c r="B2397" s="6"/>
      <c r="C2397" s="6"/>
    </row>
    <row r="2398" spans="2:3" x14ac:dyDescent="0.2">
      <c r="B2398" s="6"/>
      <c r="C2398" s="6"/>
    </row>
    <row r="2399" spans="2:3" x14ac:dyDescent="0.2">
      <c r="B2399" s="6"/>
      <c r="C2399" s="6"/>
    </row>
    <row r="2400" spans="2:3" x14ac:dyDescent="0.2">
      <c r="B2400" s="6"/>
      <c r="C2400" s="6"/>
    </row>
    <row r="2401" spans="2:3" x14ac:dyDescent="0.2">
      <c r="B2401" s="6"/>
      <c r="C2401" s="6"/>
    </row>
    <row r="2402" spans="2:3" x14ac:dyDescent="0.2">
      <c r="B2402" s="6"/>
      <c r="C2402" s="6"/>
    </row>
    <row r="2403" spans="2:3" x14ac:dyDescent="0.2">
      <c r="B2403" s="6"/>
      <c r="C2403" s="6"/>
    </row>
    <row r="2404" spans="2:3" x14ac:dyDescent="0.2">
      <c r="B2404" s="6"/>
      <c r="C2404" s="6"/>
    </row>
    <row r="2405" spans="2:3" x14ac:dyDescent="0.2">
      <c r="B2405" s="6"/>
      <c r="C2405" s="6"/>
    </row>
    <row r="2406" spans="2:3" x14ac:dyDescent="0.2">
      <c r="B2406" s="6"/>
      <c r="C2406" s="6"/>
    </row>
    <row r="2407" spans="2:3" x14ac:dyDescent="0.2">
      <c r="B2407" s="6"/>
      <c r="C2407" s="6"/>
    </row>
    <row r="2408" spans="2:3" x14ac:dyDescent="0.2">
      <c r="B2408" s="6"/>
      <c r="C2408" s="6"/>
    </row>
    <row r="2409" spans="2:3" x14ac:dyDescent="0.2">
      <c r="B2409" s="6"/>
      <c r="C2409" s="6"/>
    </row>
    <row r="2410" spans="2:3" x14ac:dyDescent="0.2">
      <c r="B2410" s="6"/>
      <c r="C2410" s="6"/>
    </row>
    <row r="2411" spans="2:3" x14ac:dyDescent="0.2">
      <c r="B2411" s="6"/>
      <c r="C2411" s="6"/>
    </row>
    <row r="2412" spans="2:3" x14ac:dyDescent="0.2">
      <c r="B2412" s="6"/>
      <c r="C2412" s="6"/>
    </row>
    <row r="2413" spans="2:3" x14ac:dyDescent="0.2">
      <c r="B2413" s="6"/>
      <c r="C2413" s="6"/>
    </row>
    <row r="2414" spans="2:3" x14ac:dyDescent="0.2">
      <c r="B2414" s="6"/>
      <c r="C2414" s="6"/>
    </row>
    <row r="2415" spans="2:3" x14ac:dyDescent="0.2">
      <c r="B2415" s="6"/>
      <c r="C2415" s="6"/>
    </row>
    <row r="2416" spans="2:3" x14ac:dyDescent="0.2">
      <c r="B2416" s="6"/>
      <c r="C2416" s="6"/>
    </row>
    <row r="2417" spans="2:3" x14ac:dyDescent="0.2">
      <c r="B2417" s="6"/>
      <c r="C2417" s="6"/>
    </row>
    <row r="2418" spans="2:3" x14ac:dyDescent="0.2">
      <c r="B2418" s="6"/>
      <c r="C2418" s="6"/>
    </row>
    <row r="2419" spans="2:3" x14ac:dyDescent="0.2">
      <c r="B2419" s="6"/>
      <c r="C2419" s="6"/>
    </row>
    <row r="2420" spans="2:3" x14ac:dyDescent="0.2">
      <c r="B2420" s="6"/>
      <c r="C2420" s="6"/>
    </row>
    <row r="2421" spans="2:3" x14ac:dyDescent="0.2">
      <c r="B2421" s="6"/>
      <c r="C2421" s="6"/>
    </row>
    <row r="2422" spans="2:3" x14ac:dyDescent="0.2">
      <c r="B2422" s="6"/>
      <c r="C2422" s="6"/>
    </row>
    <row r="2423" spans="2:3" x14ac:dyDescent="0.2">
      <c r="B2423" s="6"/>
      <c r="C2423" s="6"/>
    </row>
    <row r="2424" spans="2:3" x14ac:dyDescent="0.2">
      <c r="B2424" s="6"/>
      <c r="C2424" s="6"/>
    </row>
    <row r="2425" spans="2:3" x14ac:dyDescent="0.2">
      <c r="B2425" s="6"/>
      <c r="C2425" s="6"/>
    </row>
    <row r="2426" spans="2:3" x14ac:dyDescent="0.2">
      <c r="B2426" s="6"/>
      <c r="C2426" s="6"/>
    </row>
    <row r="2427" spans="2:3" x14ac:dyDescent="0.2">
      <c r="B2427" s="6"/>
      <c r="C2427" s="6"/>
    </row>
    <row r="2428" spans="2:3" x14ac:dyDescent="0.2">
      <c r="B2428" s="6"/>
      <c r="C2428" s="6"/>
    </row>
    <row r="2429" spans="2:3" x14ac:dyDescent="0.2">
      <c r="B2429" s="6"/>
      <c r="C2429" s="6"/>
    </row>
    <row r="2430" spans="2:3" x14ac:dyDescent="0.2">
      <c r="B2430" s="6"/>
      <c r="C2430" s="6"/>
    </row>
    <row r="2431" spans="2:3" x14ac:dyDescent="0.2">
      <c r="B2431" s="6"/>
      <c r="C2431" s="6"/>
    </row>
    <row r="2432" spans="2:3" x14ac:dyDescent="0.2">
      <c r="B2432" s="6"/>
      <c r="C2432" s="6"/>
    </row>
    <row r="2433" spans="2:3" x14ac:dyDescent="0.2">
      <c r="B2433" s="6"/>
      <c r="C2433" s="6"/>
    </row>
    <row r="2434" spans="2:3" x14ac:dyDescent="0.2">
      <c r="B2434" s="6"/>
      <c r="C2434" s="6"/>
    </row>
    <row r="2435" spans="2:3" x14ac:dyDescent="0.2">
      <c r="B2435" s="6"/>
      <c r="C2435" s="6"/>
    </row>
    <row r="2436" spans="2:3" x14ac:dyDescent="0.2">
      <c r="B2436" s="6"/>
      <c r="C2436" s="6"/>
    </row>
    <row r="2437" spans="2:3" x14ac:dyDescent="0.2">
      <c r="B2437" s="6"/>
      <c r="C2437" s="6"/>
    </row>
    <row r="2438" spans="2:3" x14ac:dyDescent="0.2">
      <c r="B2438" s="6"/>
      <c r="C2438" s="6"/>
    </row>
    <row r="2439" spans="2:3" x14ac:dyDescent="0.2">
      <c r="B2439" s="6"/>
      <c r="C2439" s="6"/>
    </row>
    <row r="2440" spans="2:3" x14ac:dyDescent="0.2">
      <c r="B2440" s="6"/>
      <c r="C2440" s="6"/>
    </row>
    <row r="2441" spans="2:3" x14ac:dyDescent="0.2">
      <c r="B2441" s="6"/>
      <c r="C2441" s="6"/>
    </row>
    <row r="2442" spans="2:3" x14ac:dyDescent="0.2">
      <c r="B2442" s="6"/>
      <c r="C2442" s="6"/>
    </row>
    <row r="2443" spans="2:3" x14ac:dyDescent="0.2">
      <c r="B2443" s="6"/>
      <c r="C2443" s="6"/>
    </row>
    <row r="2444" spans="2:3" x14ac:dyDescent="0.2">
      <c r="B2444" s="6"/>
      <c r="C2444" s="6"/>
    </row>
    <row r="2445" spans="2:3" x14ac:dyDescent="0.2">
      <c r="B2445" s="6"/>
      <c r="C2445" s="6"/>
    </row>
    <row r="2446" spans="2:3" x14ac:dyDescent="0.2">
      <c r="B2446" s="6"/>
      <c r="C2446" s="6"/>
    </row>
    <row r="2447" spans="2:3" x14ac:dyDescent="0.2">
      <c r="B2447" s="6"/>
      <c r="C2447" s="6"/>
    </row>
    <row r="2448" spans="2:3" x14ac:dyDescent="0.2">
      <c r="B2448" s="6"/>
      <c r="C2448" s="6"/>
    </row>
    <row r="2449" spans="2:3" x14ac:dyDescent="0.2">
      <c r="B2449" s="6"/>
      <c r="C2449" s="6"/>
    </row>
    <row r="2450" spans="2:3" x14ac:dyDescent="0.2">
      <c r="B2450" s="6"/>
      <c r="C2450" s="6"/>
    </row>
    <row r="2451" spans="2:3" x14ac:dyDescent="0.2">
      <c r="B2451" s="6"/>
      <c r="C2451" s="6"/>
    </row>
    <row r="2452" spans="2:3" x14ac:dyDescent="0.2">
      <c r="B2452" s="6"/>
      <c r="C2452" s="6"/>
    </row>
    <row r="2453" spans="2:3" x14ac:dyDescent="0.2">
      <c r="B2453" s="6"/>
      <c r="C2453" s="6"/>
    </row>
    <row r="2454" spans="2:3" x14ac:dyDescent="0.2">
      <c r="B2454" s="6"/>
      <c r="C2454" s="6"/>
    </row>
    <row r="2455" spans="2:3" x14ac:dyDescent="0.2">
      <c r="B2455" s="6"/>
      <c r="C2455" s="6"/>
    </row>
    <row r="2456" spans="2:3" x14ac:dyDescent="0.2">
      <c r="B2456" s="6"/>
      <c r="C2456" s="6"/>
    </row>
    <row r="2457" spans="2:3" x14ac:dyDescent="0.2">
      <c r="B2457" s="6"/>
      <c r="C2457" s="6"/>
    </row>
    <row r="2458" spans="2:3" x14ac:dyDescent="0.2">
      <c r="B2458" s="6"/>
      <c r="C2458" s="6"/>
    </row>
    <row r="2459" spans="2:3" x14ac:dyDescent="0.2">
      <c r="B2459" s="6"/>
      <c r="C2459" s="6"/>
    </row>
    <row r="2460" spans="2:3" x14ac:dyDescent="0.2">
      <c r="B2460" s="6"/>
      <c r="C2460" s="6"/>
    </row>
    <row r="2461" spans="2:3" x14ac:dyDescent="0.2">
      <c r="B2461" s="6"/>
      <c r="C2461" s="6"/>
    </row>
    <row r="2462" spans="2:3" x14ac:dyDescent="0.2">
      <c r="B2462" s="6"/>
      <c r="C2462" s="6"/>
    </row>
    <row r="2463" spans="2:3" x14ac:dyDescent="0.2">
      <c r="B2463" s="6"/>
      <c r="C2463" s="6"/>
    </row>
    <row r="2464" spans="2:3" x14ac:dyDescent="0.2">
      <c r="B2464" s="6"/>
      <c r="C2464" s="6"/>
    </row>
    <row r="2465" spans="2:3" x14ac:dyDescent="0.2">
      <c r="B2465" s="6"/>
      <c r="C2465" s="6"/>
    </row>
    <row r="2466" spans="2:3" x14ac:dyDescent="0.2">
      <c r="B2466" s="6"/>
      <c r="C2466" s="6"/>
    </row>
    <row r="2467" spans="2:3" x14ac:dyDescent="0.2">
      <c r="B2467" s="6"/>
      <c r="C2467" s="6"/>
    </row>
    <row r="2468" spans="2:3" x14ac:dyDescent="0.2">
      <c r="B2468" s="6"/>
      <c r="C2468" s="6"/>
    </row>
    <row r="2469" spans="2:3" x14ac:dyDescent="0.2">
      <c r="B2469" s="6"/>
      <c r="C2469" s="6"/>
    </row>
    <row r="2470" spans="2:3" x14ac:dyDescent="0.2">
      <c r="B2470" s="6"/>
      <c r="C2470" s="6"/>
    </row>
    <row r="2471" spans="2:3" x14ac:dyDescent="0.2">
      <c r="B2471" s="6"/>
      <c r="C2471" s="6"/>
    </row>
    <row r="2472" spans="2:3" x14ac:dyDescent="0.2">
      <c r="B2472" s="6"/>
      <c r="C2472" s="6"/>
    </row>
    <row r="2473" spans="2:3" x14ac:dyDescent="0.2">
      <c r="B2473" s="6"/>
      <c r="C2473" s="6"/>
    </row>
    <row r="2474" spans="2:3" x14ac:dyDescent="0.2">
      <c r="B2474" s="6"/>
      <c r="C2474" s="6"/>
    </row>
    <row r="2475" spans="2:3" x14ac:dyDescent="0.2">
      <c r="B2475" s="6"/>
      <c r="C2475" s="6"/>
    </row>
    <row r="2476" spans="2:3" x14ac:dyDescent="0.2">
      <c r="B2476" s="6"/>
      <c r="C2476" s="6"/>
    </row>
    <row r="2477" spans="2:3" x14ac:dyDescent="0.2">
      <c r="B2477" s="6"/>
      <c r="C2477" s="6"/>
    </row>
    <row r="2478" spans="2:3" x14ac:dyDescent="0.2">
      <c r="B2478" s="6"/>
      <c r="C2478" s="6"/>
    </row>
    <row r="2479" spans="2:3" x14ac:dyDescent="0.2">
      <c r="B2479" s="6"/>
      <c r="C2479" s="6"/>
    </row>
    <row r="2480" spans="2:3" x14ac:dyDescent="0.2">
      <c r="B2480" s="6"/>
      <c r="C2480" s="6"/>
    </row>
    <row r="2481" spans="2:3" x14ac:dyDescent="0.2">
      <c r="B2481" s="6"/>
      <c r="C2481" s="6"/>
    </row>
    <row r="2482" spans="2:3" x14ac:dyDescent="0.2">
      <c r="B2482" s="6"/>
      <c r="C2482" s="6"/>
    </row>
    <row r="2483" spans="2:3" x14ac:dyDescent="0.2">
      <c r="B2483" s="6"/>
      <c r="C2483" s="6"/>
    </row>
    <row r="2484" spans="2:3" x14ac:dyDescent="0.2">
      <c r="B2484" s="6"/>
      <c r="C2484" s="6"/>
    </row>
    <row r="2485" spans="2:3" x14ac:dyDescent="0.2">
      <c r="B2485" s="6"/>
      <c r="C2485" s="6"/>
    </row>
    <row r="2486" spans="2:3" x14ac:dyDescent="0.2">
      <c r="B2486" s="6"/>
      <c r="C2486" s="6"/>
    </row>
    <row r="2487" spans="2:3" x14ac:dyDescent="0.2">
      <c r="B2487" s="6"/>
      <c r="C2487" s="6"/>
    </row>
    <row r="2488" spans="2:3" x14ac:dyDescent="0.2">
      <c r="B2488" s="6"/>
      <c r="C2488" s="6"/>
    </row>
    <row r="2489" spans="2:3" x14ac:dyDescent="0.2">
      <c r="B2489" s="6"/>
      <c r="C2489" s="6"/>
    </row>
    <row r="2490" spans="2:3" x14ac:dyDescent="0.2">
      <c r="B2490" s="6"/>
      <c r="C2490" s="6"/>
    </row>
    <row r="2491" spans="2:3" x14ac:dyDescent="0.2">
      <c r="B2491" s="6"/>
      <c r="C2491" s="6"/>
    </row>
    <row r="2492" spans="2:3" x14ac:dyDescent="0.2">
      <c r="B2492" s="6"/>
      <c r="C2492" s="6"/>
    </row>
    <row r="2493" spans="2:3" x14ac:dyDescent="0.2">
      <c r="B2493" s="6"/>
      <c r="C2493" s="6"/>
    </row>
    <row r="2494" spans="2:3" x14ac:dyDescent="0.2">
      <c r="B2494" s="6"/>
      <c r="C2494" s="6"/>
    </row>
    <row r="2495" spans="2:3" x14ac:dyDescent="0.2">
      <c r="B2495" s="6"/>
      <c r="C2495" s="6"/>
    </row>
    <row r="2496" spans="2:3" x14ac:dyDescent="0.2">
      <c r="B2496" s="6"/>
      <c r="C2496" s="6"/>
    </row>
    <row r="2497" spans="2:3" x14ac:dyDescent="0.2">
      <c r="B2497" s="6"/>
      <c r="C2497" s="6"/>
    </row>
    <row r="2498" spans="2:3" x14ac:dyDescent="0.2">
      <c r="B2498" s="6"/>
      <c r="C2498" s="6"/>
    </row>
    <row r="2499" spans="2:3" x14ac:dyDescent="0.2">
      <c r="B2499" s="6"/>
      <c r="C2499" s="6"/>
    </row>
    <row r="2500" spans="2:3" x14ac:dyDescent="0.2">
      <c r="B2500" s="6"/>
      <c r="C2500" s="6"/>
    </row>
    <row r="2501" spans="2:3" x14ac:dyDescent="0.2">
      <c r="B2501" s="6"/>
      <c r="C2501" s="6"/>
    </row>
    <row r="2502" spans="2:3" x14ac:dyDescent="0.2">
      <c r="B2502" s="6"/>
      <c r="C2502" s="6"/>
    </row>
    <row r="2503" spans="2:3" x14ac:dyDescent="0.2">
      <c r="B2503" s="6"/>
      <c r="C2503" s="6"/>
    </row>
    <row r="2504" spans="2:3" x14ac:dyDescent="0.2">
      <c r="B2504" s="6"/>
      <c r="C2504" s="6"/>
    </row>
    <row r="2505" spans="2:3" x14ac:dyDescent="0.2">
      <c r="B2505" s="6"/>
      <c r="C2505" s="6"/>
    </row>
    <row r="2506" spans="2:3" x14ac:dyDescent="0.2">
      <c r="B2506" s="6"/>
      <c r="C2506" s="6"/>
    </row>
    <row r="2507" spans="2:3" x14ac:dyDescent="0.2">
      <c r="B2507" s="6"/>
      <c r="C2507" s="6"/>
    </row>
    <row r="2508" spans="2:3" x14ac:dyDescent="0.2">
      <c r="B2508" s="6"/>
      <c r="C2508" s="6"/>
    </row>
    <row r="2509" spans="2:3" x14ac:dyDescent="0.2">
      <c r="B2509" s="6"/>
      <c r="C2509" s="6"/>
    </row>
    <row r="2510" spans="2:3" x14ac:dyDescent="0.2">
      <c r="B2510" s="6"/>
      <c r="C2510" s="6"/>
    </row>
    <row r="2511" spans="2:3" x14ac:dyDescent="0.2">
      <c r="B2511" s="6"/>
      <c r="C2511" s="6"/>
    </row>
    <row r="2512" spans="2:3" x14ac:dyDescent="0.2">
      <c r="B2512" s="6"/>
      <c r="C2512" s="6"/>
    </row>
    <row r="2513" spans="2:3" x14ac:dyDescent="0.2">
      <c r="B2513" s="6"/>
      <c r="C2513" s="6"/>
    </row>
    <row r="2514" spans="2:3" x14ac:dyDescent="0.2">
      <c r="B2514" s="6"/>
      <c r="C2514" s="6"/>
    </row>
    <row r="2515" spans="2:3" x14ac:dyDescent="0.2">
      <c r="B2515" s="6"/>
      <c r="C2515" s="6"/>
    </row>
    <row r="2516" spans="2:3" x14ac:dyDescent="0.2">
      <c r="B2516" s="6"/>
      <c r="C2516" s="6"/>
    </row>
    <row r="2517" spans="2:3" x14ac:dyDescent="0.2">
      <c r="B2517" s="6"/>
      <c r="C2517" s="6"/>
    </row>
    <row r="2518" spans="2:3" x14ac:dyDescent="0.2">
      <c r="B2518" s="6"/>
      <c r="C2518" s="6"/>
    </row>
    <row r="2519" spans="2:3" x14ac:dyDescent="0.2">
      <c r="B2519" s="6"/>
      <c r="C2519" s="6"/>
    </row>
    <row r="2520" spans="2:3" x14ac:dyDescent="0.2">
      <c r="B2520" s="6"/>
      <c r="C2520" s="6"/>
    </row>
    <row r="2521" spans="2:3" x14ac:dyDescent="0.2">
      <c r="B2521" s="6"/>
      <c r="C2521" s="6"/>
    </row>
    <row r="2522" spans="2:3" x14ac:dyDescent="0.2">
      <c r="B2522" s="6"/>
      <c r="C2522" s="6"/>
    </row>
    <row r="2523" spans="2:3" x14ac:dyDescent="0.2">
      <c r="B2523" s="6"/>
      <c r="C2523" s="6"/>
    </row>
    <row r="2524" spans="2:3" x14ac:dyDescent="0.2">
      <c r="B2524" s="6"/>
      <c r="C2524" s="6"/>
    </row>
    <row r="2525" spans="2:3" x14ac:dyDescent="0.2">
      <c r="B2525" s="6"/>
      <c r="C2525" s="6"/>
    </row>
    <row r="2526" spans="2:3" x14ac:dyDescent="0.2">
      <c r="B2526" s="6"/>
      <c r="C2526" s="6"/>
    </row>
    <row r="2527" spans="2:3" x14ac:dyDescent="0.2">
      <c r="B2527" s="6"/>
      <c r="C2527" s="6"/>
    </row>
    <row r="2528" spans="2:3" x14ac:dyDescent="0.2">
      <c r="B2528" s="6"/>
      <c r="C2528" s="6"/>
    </row>
    <row r="2529" spans="2:3" x14ac:dyDescent="0.2">
      <c r="B2529" s="6"/>
      <c r="C2529" s="6"/>
    </row>
    <row r="2530" spans="2:3" x14ac:dyDescent="0.2">
      <c r="B2530" s="6"/>
      <c r="C2530" s="6"/>
    </row>
    <row r="2531" spans="2:3" x14ac:dyDescent="0.2">
      <c r="B2531" s="6"/>
      <c r="C2531" s="6"/>
    </row>
    <row r="2532" spans="2:3" x14ac:dyDescent="0.2">
      <c r="B2532" s="6"/>
      <c r="C2532" s="6"/>
    </row>
    <row r="2533" spans="2:3" x14ac:dyDescent="0.2">
      <c r="B2533" s="6"/>
      <c r="C2533" s="6"/>
    </row>
    <row r="2534" spans="2:3" x14ac:dyDescent="0.2">
      <c r="B2534" s="6"/>
      <c r="C2534" s="6"/>
    </row>
    <row r="2535" spans="2:3" x14ac:dyDescent="0.2">
      <c r="B2535" s="6"/>
      <c r="C2535" s="6"/>
    </row>
    <row r="2536" spans="2:3" x14ac:dyDescent="0.2">
      <c r="B2536" s="6"/>
      <c r="C2536" s="6"/>
    </row>
    <row r="2537" spans="2:3" x14ac:dyDescent="0.2">
      <c r="B2537" s="6"/>
      <c r="C2537" s="6"/>
    </row>
    <row r="2538" spans="2:3" x14ac:dyDescent="0.2">
      <c r="B2538" s="6"/>
      <c r="C2538" s="6"/>
    </row>
    <row r="2539" spans="2:3" x14ac:dyDescent="0.2">
      <c r="B2539" s="6"/>
      <c r="C2539" s="6"/>
    </row>
    <row r="2540" spans="2:3" x14ac:dyDescent="0.2">
      <c r="B2540" s="6"/>
      <c r="C2540" s="6"/>
    </row>
    <row r="2541" spans="2:3" x14ac:dyDescent="0.2">
      <c r="B2541" s="6"/>
      <c r="C2541" s="6"/>
    </row>
    <row r="2542" spans="2:3" x14ac:dyDescent="0.2">
      <c r="B2542" s="6"/>
      <c r="C2542" s="6"/>
    </row>
    <row r="2543" spans="2:3" x14ac:dyDescent="0.2">
      <c r="B2543" s="6"/>
      <c r="C2543" s="6"/>
    </row>
    <row r="2544" spans="2:3" x14ac:dyDescent="0.2">
      <c r="B2544" s="6"/>
      <c r="C2544" s="6"/>
    </row>
    <row r="2545" spans="2:3" x14ac:dyDescent="0.2">
      <c r="B2545" s="6"/>
      <c r="C2545" s="6"/>
    </row>
    <row r="2546" spans="2:3" x14ac:dyDescent="0.2">
      <c r="B2546" s="6"/>
      <c r="C2546" s="6"/>
    </row>
    <row r="2547" spans="2:3" x14ac:dyDescent="0.2">
      <c r="B2547" s="6"/>
      <c r="C2547" s="6"/>
    </row>
    <row r="2548" spans="2:3" x14ac:dyDescent="0.2">
      <c r="B2548" s="6"/>
      <c r="C2548" s="6"/>
    </row>
    <row r="2549" spans="2:3" x14ac:dyDescent="0.2">
      <c r="B2549" s="6"/>
      <c r="C2549" s="6"/>
    </row>
    <row r="2550" spans="2:3" x14ac:dyDescent="0.2">
      <c r="B2550" s="6"/>
      <c r="C2550" s="6"/>
    </row>
    <row r="2551" spans="2:3" x14ac:dyDescent="0.2">
      <c r="B2551" s="6"/>
      <c r="C2551" s="6"/>
    </row>
    <row r="2552" spans="2:3" x14ac:dyDescent="0.2">
      <c r="B2552" s="6"/>
      <c r="C2552" s="6"/>
    </row>
    <row r="2553" spans="2:3" x14ac:dyDescent="0.2">
      <c r="B2553" s="6"/>
      <c r="C2553" s="6"/>
    </row>
    <row r="2554" spans="2:3" x14ac:dyDescent="0.2">
      <c r="B2554" s="6"/>
      <c r="C2554" s="6"/>
    </row>
    <row r="2555" spans="2:3" x14ac:dyDescent="0.2">
      <c r="B2555" s="6"/>
      <c r="C2555" s="6"/>
    </row>
    <row r="2556" spans="2:3" x14ac:dyDescent="0.2">
      <c r="B2556" s="6"/>
      <c r="C2556" s="6"/>
    </row>
    <row r="2557" spans="2:3" x14ac:dyDescent="0.2">
      <c r="B2557" s="6"/>
      <c r="C2557" s="6"/>
    </row>
    <row r="2558" spans="2:3" x14ac:dyDescent="0.2">
      <c r="B2558" s="6"/>
      <c r="C2558" s="6"/>
    </row>
    <row r="2559" spans="2:3" x14ac:dyDescent="0.2">
      <c r="B2559" s="6"/>
      <c r="C2559" s="6"/>
    </row>
    <row r="2560" spans="2:3" x14ac:dyDescent="0.2">
      <c r="B2560" s="6"/>
      <c r="C2560" s="6"/>
    </row>
    <row r="2561" spans="2:3" x14ac:dyDescent="0.2">
      <c r="B2561" s="6"/>
      <c r="C2561" s="6"/>
    </row>
    <row r="2562" spans="2:3" x14ac:dyDescent="0.2">
      <c r="B2562" s="6"/>
      <c r="C2562" s="6"/>
    </row>
    <row r="2563" spans="2:3" x14ac:dyDescent="0.2">
      <c r="B2563" s="6"/>
      <c r="C2563" s="6"/>
    </row>
    <row r="2564" spans="2:3" x14ac:dyDescent="0.2">
      <c r="B2564" s="6"/>
      <c r="C2564" s="6"/>
    </row>
    <row r="2565" spans="2:3" x14ac:dyDescent="0.2">
      <c r="B2565" s="6"/>
      <c r="C2565" s="6"/>
    </row>
    <row r="2566" spans="2:3" x14ac:dyDescent="0.2">
      <c r="B2566" s="6"/>
      <c r="C2566" s="6"/>
    </row>
    <row r="2567" spans="2:3" x14ac:dyDescent="0.2">
      <c r="B2567" s="6"/>
      <c r="C2567" s="6"/>
    </row>
    <row r="2568" spans="2:3" x14ac:dyDescent="0.2">
      <c r="B2568" s="6"/>
      <c r="C2568" s="6"/>
    </row>
    <row r="2569" spans="2:3" x14ac:dyDescent="0.2">
      <c r="B2569" s="6"/>
      <c r="C2569" s="6"/>
    </row>
    <row r="2570" spans="2:3" x14ac:dyDescent="0.2">
      <c r="B2570" s="6"/>
      <c r="C2570" s="6"/>
    </row>
    <row r="2571" spans="2:3" x14ac:dyDescent="0.2">
      <c r="B2571" s="6"/>
      <c r="C2571" s="6"/>
    </row>
    <row r="2572" spans="2:3" x14ac:dyDescent="0.2">
      <c r="B2572" s="6"/>
      <c r="C2572" s="6"/>
    </row>
    <row r="2573" spans="2:3" x14ac:dyDescent="0.2">
      <c r="B2573" s="6"/>
      <c r="C2573" s="6"/>
    </row>
    <row r="2574" spans="2:3" x14ac:dyDescent="0.2">
      <c r="B2574" s="6"/>
      <c r="C2574" s="6"/>
    </row>
    <row r="2575" spans="2:3" x14ac:dyDescent="0.2">
      <c r="B2575" s="6"/>
      <c r="C2575" s="6"/>
    </row>
    <row r="2576" spans="2:3" x14ac:dyDescent="0.2">
      <c r="B2576" s="6"/>
      <c r="C2576" s="6"/>
    </row>
    <row r="2577" spans="2:3" x14ac:dyDescent="0.2">
      <c r="B2577" s="6"/>
      <c r="C2577" s="6"/>
    </row>
    <row r="2578" spans="2:3" x14ac:dyDescent="0.2">
      <c r="B2578" s="6"/>
      <c r="C2578" s="6"/>
    </row>
    <row r="2579" spans="2:3" x14ac:dyDescent="0.2">
      <c r="B2579" s="6"/>
      <c r="C2579" s="6"/>
    </row>
    <row r="2580" spans="2:3" x14ac:dyDescent="0.2">
      <c r="B2580" s="6"/>
      <c r="C2580" s="6"/>
    </row>
    <row r="2581" spans="2:3" x14ac:dyDescent="0.2">
      <c r="B2581" s="6"/>
      <c r="C2581" s="6"/>
    </row>
    <row r="2582" spans="2:3" x14ac:dyDescent="0.2">
      <c r="B2582" s="6"/>
      <c r="C2582" s="6"/>
    </row>
    <row r="2583" spans="2:3" x14ac:dyDescent="0.2">
      <c r="B2583" s="6"/>
      <c r="C2583" s="6"/>
    </row>
    <row r="2584" spans="2:3" x14ac:dyDescent="0.2">
      <c r="B2584" s="6"/>
      <c r="C2584" s="6"/>
    </row>
    <row r="2585" spans="2:3" x14ac:dyDescent="0.2">
      <c r="B2585" s="6"/>
      <c r="C2585" s="6"/>
    </row>
    <row r="2586" spans="2:3" x14ac:dyDescent="0.2">
      <c r="B2586" s="6"/>
      <c r="C2586" s="6"/>
    </row>
    <row r="2587" spans="2:3" x14ac:dyDescent="0.2">
      <c r="B2587" s="6"/>
      <c r="C2587" s="6"/>
    </row>
    <row r="2588" spans="2:3" x14ac:dyDescent="0.2">
      <c r="B2588" s="6"/>
      <c r="C2588" s="6"/>
    </row>
    <row r="2589" spans="2:3" x14ac:dyDescent="0.2">
      <c r="B2589" s="6"/>
      <c r="C2589" s="6"/>
    </row>
    <row r="2590" spans="2:3" x14ac:dyDescent="0.2">
      <c r="B2590" s="6"/>
      <c r="C2590" s="6"/>
    </row>
    <row r="2591" spans="2:3" x14ac:dyDescent="0.2">
      <c r="B2591" s="6"/>
      <c r="C2591" s="6"/>
    </row>
    <row r="2592" spans="2:3" x14ac:dyDescent="0.2">
      <c r="B2592" s="6"/>
      <c r="C2592" s="6"/>
    </row>
    <row r="2593" spans="2:3" x14ac:dyDescent="0.2">
      <c r="B2593" s="6"/>
      <c r="C2593" s="6"/>
    </row>
    <row r="2594" spans="2:3" x14ac:dyDescent="0.2">
      <c r="B2594" s="6"/>
      <c r="C2594" s="6"/>
    </row>
    <row r="2595" spans="2:3" x14ac:dyDescent="0.2">
      <c r="B2595" s="6"/>
      <c r="C2595" s="6"/>
    </row>
    <row r="2596" spans="2:3" x14ac:dyDescent="0.2">
      <c r="B2596" s="6"/>
      <c r="C2596" s="6"/>
    </row>
    <row r="2597" spans="2:3" x14ac:dyDescent="0.2">
      <c r="B2597" s="6"/>
      <c r="C2597" s="6"/>
    </row>
    <row r="2598" spans="2:3" x14ac:dyDescent="0.2">
      <c r="B2598" s="6"/>
      <c r="C2598" s="6"/>
    </row>
    <row r="2599" spans="2:3" x14ac:dyDescent="0.2">
      <c r="B2599" s="6"/>
      <c r="C2599" s="6"/>
    </row>
    <row r="2600" spans="2:3" x14ac:dyDescent="0.2">
      <c r="B2600" s="6"/>
      <c r="C2600" s="6"/>
    </row>
    <row r="2601" spans="2:3" x14ac:dyDescent="0.2">
      <c r="B2601" s="6"/>
      <c r="C2601" s="6"/>
    </row>
    <row r="2602" spans="2:3" x14ac:dyDescent="0.2">
      <c r="B2602" s="6"/>
      <c r="C2602" s="6"/>
    </row>
    <row r="2603" spans="2:3" x14ac:dyDescent="0.2">
      <c r="B2603" s="6"/>
      <c r="C2603" s="6"/>
    </row>
    <row r="2604" spans="2:3" x14ac:dyDescent="0.2">
      <c r="B2604" s="6"/>
      <c r="C2604" s="6"/>
    </row>
    <row r="2605" spans="2:3" x14ac:dyDescent="0.2">
      <c r="B2605" s="6"/>
      <c r="C2605" s="6"/>
    </row>
    <row r="2606" spans="2:3" x14ac:dyDescent="0.2">
      <c r="B2606" s="6"/>
      <c r="C2606" s="6"/>
    </row>
    <row r="2607" spans="2:3" x14ac:dyDescent="0.2">
      <c r="B2607" s="6"/>
      <c r="C2607" s="6"/>
    </row>
    <row r="2608" spans="2:3" x14ac:dyDescent="0.2">
      <c r="B2608" s="6"/>
      <c r="C2608" s="6"/>
    </row>
    <row r="2609" spans="2:3" x14ac:dyDescent="0.2">
      <c r="B2609" s="6"/>
      <c r="C2609" s="6"/>
    </row>
    <row r="2610" spans="2:3" x14ac:dyDescent="0.2">
      <c r="B2610" s="6"/>
      <c r="C2610" s="6"/>
    </row>
    <row r="2611" spans="2:3" x14ac:dyDescent="0.2">
      <c r="B2611" s="6"/>
      <c r="C2611" s="6"/>
    </row>
    <row r="2612" spans="2:3" x14ac:dyDescent="0.2">
      <c r="B2612" s="6"/>
      <c r="C2612" s="6"/>
    </row>
    <row r="2613" spans="2:3" x14ac:dyDescent="0.2">
      <c r="B2613" s="6"/>
      <c r="C2613" s="6"/>
    </row>
    <row r="2614" spans="2:3" x14ac:dyDescent="0.2">
      <c r="B2614" s="6"/>
      <c r="C2614" s="6"/>
    </row>
    <row r="2615" spans="2:3" x14ac:dyDescent="0.2">
      <c r="B2615" s="6"/>
      <c r="C2615" s="6"/>
    </row>
    <row r="2616" spans="2:3" x14ac:dyDescent="0.2">
      <c r="B2616" s="6"/>
      <c r="C2616" s="6"/>
    </row>
    <row r="2617" spans="2:3" x14ac:dyDescent="0.2">
      <c r="B2617" s="6"/>
      <c r="C2617" s="6"/>
    </row>
    <row r="2618" spans="2:3" x14ac:dyDescent="0.2">
      <c r="B2618" s="6"/>
      <c r="C2618" s="6"/>
    </row>
    <row r="2619" spans="2:3" x14ac:dyDescent="0.2">
      <c r="B2619" s="6"/>
      <c r="C2619" s="6"/>
    </row>
    <row r="2620" spans="2:3" x14ac:dyDescent="0.2">
      <c r="B2620" s="6"/>
      <c r="C2620" s="6"/>
    </row>
    <row r="2621" spans="2:3" x14ac:dyDescent="0.2">
      <c r="B2621" s="6"/>
      <c r="C2621" s="6"/>
    </row>
    <row r="2622" spans="2:3" x14ac:dyDescent="0.2">
      <c r="B2622" s="6"/>
      <c r="C2622" s="6"/>
    </row>
    <row r="2623" spans="2:3" x14ac:dyDescent="0.2">
      <c r="B2623" s="6"/>
      <c r="C2623" s="6"/>
    </row>
    <row r="2624" spans="2:3" x14ac:dyDescent="0.2">
      <c r="B2624" s="6"/>
      <c r="C2624" s="6"/>
    </row>
    <row r="2625" spans="2:3" x14ac:dyDescent="0.2">
      <c r="B2625" s="6"/>
      <c r="C2625" s="6"/>
    </row>
    <row r="2626" spans="2:3" x14ac:dyDescent="0.2">
      <c r="B2626" s="6"/>
      <c r="C2626" s="6"/>
    </row>
    <row r="2627" spans="2:3" x14ac:dyDescent="0.2">
      <c r="B2627" s="6"/>
      <c r="C2627" s="6"/>
    </row>
    <row r="2628" spans="2:3" x14ac:dyDescent="0.2">
      <c r="B2628" s="6"/>
      <c r="C2628" s="6"/>
    </row>
    <row r="2629" spans="2:3" x14ac:dyDescent="0.2">
      <c r="B2629" s="6"/>
      <c r="C2629" s="6"/>
    </row>
    <row r="2630" spans="2:3" x14ac:dyDescent="0.2">
      <c r="B2630" s="6"/>
      <c r="C2630" s="6"/>
    </row>
    <row r="2631" spans="2:3" x14ac:dyDescent="0.2">
      <c r="B2631" s="6"/>
      <c r="C2631" s="6"/>
    </row>
    <row r="2632" spans="2:3" x14ac:dyDescent="0.2">
      <c r="B2632" s="6"/>
      <c r="C2632" s="6"/>
    </row>
    <row r="2633" spans="2:3" x14ac:dyDescent="0.2">
      <c r="B2633" s="6"/>
      <c r="C2633" s="6"/>
    </row>
    <row r="2634" spans="2:3" x14ac:dyDescent="0.2">
      <c r="B2634" s="6"/>
      <c r="C2634" s="6"/>
    </row>
    <row r="2635" spans="2:3" x14ac:dyDescent="0.2">
      <c r="B2635" s="6"/>
      <c r="C2635" s="6"/>
    </row>
    <row r="2636" spans="2:3" x14ac:dyDescent="0.2">
      <c r="B2636" s="6"/>
      <c r="C2636" s="6"/>
    </row>
    <row r="2637" spans="2:3" x14ac:dyDescent="0.2">
      <c r="B2637" s="6"/>
      <c r="C2637" s="6"/>
    </row>
    <row r="2638" spans="2:3" x14ac:dyDescent="0.2">
      <c r="B2638" s="6"/>
      <c r="C2638" s="6"/>
    </row>
    <row r="2639" spans="2:3" x14ac:dyDescent="0.2">
      <c r="B2639" s="6"/>
      <c r="C2639" s="6"/>
    </row>
    <row r="2640" spans="2:3" x14ac:dyDescent="0.2">
      <c r="B2640" s="6"/>
      <c r="C2640" s="6"/>
    </row>
    <row r="2641" spans="2:3" x14ac:dyDescent="0.2">
      <c r="B2641" s="6"/>
      <c r="C2641" s="6"/>
    </row>
    <row r="2642" spans="2:3" x14ac:dyDescent="0.2">
      <c r="B2642" s="6"/>
      <c r="C2642" s="6"/>
    </row>
    <row r="2643" spans="2:3" x14ac:dyDescent="0.2">
      <c r="B2643" s="6"/>
      <c r="C2643" s="6"/>
    </row>
    <row r="2644" spans="2:3" x14ac:dyDescent="0.2">
      <c r="B2644" s="6"/>
      <c r="C2644" s="6"/>
    </row>
    <row r="2645" spans="2:3" x14ac:dyDescent="0.2">
      <c r="B2645" s="6"/>
      <c r="C2645" s="6"/>
    </row>
    <row r="2646" spans="2:3" x14ac:dyDescent="0.2">
      <c r="B2646" s="6"/>
      <c r="C2646" s="6"/>
    </row>
    <row r="2647" spans="2:3" x14ac:dyDescent="0.2">
      <c r="B2647" s="6"/>
      <c r="C2647" s="6"/>
    </row>
    <row r="2648" spans="2:3" x14ac:dyDescent="0.2">
      <c r="B2648" s="6"/>
      <c r="C2648" s="6"/>
    </row>
    <row r="2649" spans="2:3" x14ac:dyDescent="0.2">
      <c r="B2649" s="6"/>
      <c r="C2649" s="6"/>
    </row>
    <row r="2650" spans="2:3" x14ac:dyDescent="0.2">
      <c r="B2650" s="6"/>
      <c r="C2650" s="6"/>
    </row>
    <row r="2651" spans="2:3" x14ac:dyDescent="0.2">
      <c r="B2651" s="6"/>
      <c r="C2651" s="6"/>
    </row>
    <row r="2652" spans="2:3" x14ac:dyDescent="0.2">
      <c r="B2652" s="6"/>
      <c r="C2652" s="6"/>
    </row>
    <row r="2653" spans="2:3" x14ac:dyDescent="0.2">
      <c r="B2653" s="6"/>
      <c r="C2653" s="6"/>
    </row>
    <row r="2654" spans="2:3" x14ac:dyDescent="0.2">
      <c r="B2654" s="6"/>
      <c r="C2654" s="6"/>
    </row>
    <row r="2655" spans="2:3" x14ac:dyDescent="0.2">
      <c r="B2655" s="6"/>
      <c r="C2655" s="6"/>
    </row>
    <row r="2656" spans="2:3" x14ac:dyDescent="0.2">
      <c r="B2656" s="6"/>
      <c r="C2656" s="6"/>
    </row>
    <row r="2657" spans="2:3" x14ac:dyDescent="0.2">
      <c r="B2657" s="6"/>
      <c r="C2657" s="6"/>
    </row>
    <row r="2658" spans="2:3" x14ac:dyDescent="0.2">
      <c r="B2658" s="6"/>
      <c r="C2658" s="6"/>
    </row>
    <row r="2659" spans="2:3" x14ac:dyDescent="0.2">
      <c r="B2659" s="6"/>
      <c r="C2659" s="6"/>
    </row>
    <row r="2660" spans="2:3" x14ac:dyDescent="0.2">
      <c r="B2660" s="6"/>
      <c r="C2660" s="6"/>
    </row>
    <row r="2661" spans="2:3" x14ac:dyDescent="0.2">
      <c r="B2661" s="6"/>
      <c r="C2661" s="6"/>
    </row>
    <row r="2662" spans="2:3" x14ac:dyDescent="0.2">
      <c r="B2662" s="6"/>
      <c r="C2662" s="6"/>
    </row>
    <row r="2663" spans="2:3" x14ac:dyDescent="0.2">
      <c r="B2663" s="6"/>
      <c r="C2663" s="6"/>
    </row>
    <row r="2664" spans="2:3" x14ac:dyDescent="0.2">
      <c r="B2664" s="6"/>
      <c r="C2664" s="6"/>
    </row>
    <row r="2665" spans="2:3" x14ac:dyDescent="0.2">
      <c r="B2665" s="6"/>
      <c r="C2665" s="6"/>
    </row>
    <row r="2666" spans="2:3" x14ac:dyDescent="0.2">
      <c r="B2666" s="6"/>
      <c r="C2666" s="6"/>
    </row>
    <row r="2667" spans="2:3" x14ac:dyDescent="0.2">
      <c r="B2667" s="6"/>
      <c r="C2667" s="6"/>
    </row>
    <row r="2668" spans="2:3" x14ac:dyDescent="0.2">
      <c r="B2668" s="6"/>
      <c r="C2668" s="6"/>
    </row>
    <row r="2669" spans="2:3" x14ac:dyDescent="0.2">
      <c r="B2669" s="6"/>
      <c r="C2669" s="6"/>
    </row>
    <row r="2670" spans="2:3" x14ac:dyDescent="0.2">
      <c r="B2670" s="6"/>
      <c r="C2670" s="6"/>
    </row>
    <row r="2671" spans="2:3" x14ac:dyDescent="0.2">
      <c r="B2671" s="6"/>
      <c r="C2671" s="6"/>
    </row>
    <row r="2672" spans="2:3" x14ac:dyDescent="0.2">
      <c r="B2672" s="6"/>
      <c r="C2672" s="6"/>
    </row>
    <row r="2673" spans="2:3" x14ac:dyDescent="0.2">
      <c r="B2673" s="6"/>
      <c r="C2673" s="6"/>
    </row>
    <row r="2674" spans="2:3" x14ac:dyDescent="0.2">
      <c r="B2674" s="6"/>
      <c r="C2674" s="6"/>
    </row>
    <row r="2675" spans="2:3" x14ac:dyDescent="0.2">
      <c r="B2675" s="6"/>
      <c r="C2675" s="6"/>
    </row>
    <row r="2676" spans="2:3" x14ac:dyDescent="0.2">
      <c r="B2676" s="6"/>
      <c r="C2676" s="6"/>
    </row>
    <row r="2677" spans="2:3" x14ac:dyDescent="0.2">
      <c r="B2677" s="6"/>
      <c r="C2677" s="6"/>
    </row>
    <row r="2678" spans="2:3" x14ac:dyDescent="0.2">
      <c r="B2678" s="6"/>
      <c r="C2678" s="6"/>
    </row>
    <row r="2679" spans="2:3" x14ac:dyDescent="0.2">
      <c r="B2679" s="6"/>
      <c r="C2679" s="6"/>
    </row>
    <row r="2680" spans="2:3" x14ac:dyDescent="0.2">
      <c r="B2680" s="6"/>
      <c r="C2680" s="6"/>
    </row>
    <row r="2681" spans="2:3" x14ac:dyDescent="0.2">
      <c r="B2681" s="6"/>
      <c r="C2681" s="6"/>
    </row>
    <row r="2682" spans="2:3" x14ac:dyDescent="0.2">
      <c r="B2682" s="6"/>
      <c r="C2682" s="6"/>
    </row>
    <row r="2683" spans="2:3" x14ac:dyDescent="0.2">
      <c r="B2683" s="6"/>
      <c r="C2683" s="6"/>
    </row>
    <row r="2684" spans="2:3" x14ac:dyDescent="0.2">
      <c r="B2684" s="6"/>
      <c r="C2684" s="6"/>
    </row>
    <row r="2685" spans="2:3" x14ac:dyDescent="0.2">
      <c r="B2685" s="6"/>
      <c r="C2685" s="6"/>
    </row>
    <row r="2686" spans="2:3" x14ac:dyDescent="0.2">
      <c r="B2686" s="6"/>
      <c r="C2686" s="6"/>
    </row>
    <row r="2687" spans="2:3" x14ac:dyDescent="0.2">
      <c r="B2687" s="6"/>
      <c r="C2687" s="6"/>
    </row>
    <row r="2688" spans="2:3" x14ac:dyDescent="0.2">
      <c r="B2688" s="6"/>
      <c r="C2688" s="6"/>
    </row>
    <row r="2689" spans="2:3" x14ac:dyDescent="0.2">
      <c r="B2689" s="6"/>
      <c r="C2689" s="6"/>
    </row>
    <row r="2690" spans="2:3" x14ac:dyDescent="0.2">
      <c r="B2690" s="6"/>
      <c r="C2690" s="6"/>
    </row>
    <row r="2691" spans="2:3" x14ac:dyDescent="0.2">
      <c r="B2691" s="6"/>
      <c r="C2691" s="6"/>
    </row>
    <row r="2692" spans="2:3" x14ac:dyDescent="0.2">
      <c r="B2692" s="6"/>
      <c r="C2692" s="6"/>
    </row>
    <row r="2693" spans="2:3" x14ac:dyDescent="0.2">
      <c r="B2693" s="6"/>
      <c r="C2693" s="6"/>
    </row>
    <row r="2694" spans="2:3" x14ac:dyDescent="0.2">
      <c r="B2694" s="6"/>
      <c r="C2694" s="6"/>
    </row>
    <row r="2695" spans="2:3" x14ac:dyDescent="0.2">
      <c r="B2695" s="6"/>
      <c r="C2695" s="6"/>
    </row>
    <row r="2696" spans="2:3" x14ac:dyDescent="0.2">
      <c r="B2696" s="6"/>
      <c r="C2696" s="6"/>
    </row>
    <row r="2697" spans="2:3" x14ac:dyDescent="0.2">
      <c r="B2697" s="6"/>
      <c r="C2697" s="6"/>
    </row>
    <row r="2698" spans="2:3" x14ac:dyDescent="0.2">
      <c r="B2698" s="6"/>
      <c r="C2698" s="6"/>
    </row>
    <row r="2699" spans="2:3" x14ac:dyDescent="0.2">
      <c r="B2699" s="6"/>
      <c r="C2699" s="6"/>
    </row>
    <row r="2700" spans="2:3" x14ac:dyDescent="0.2">
      <c r="B2700" s="6"/>
      <c r="C2700" s="6"/>
    </row>
    <row r="2701" spans="2:3" x14ac:dyDescent="0.2">
      <c r="B2701" s="6"/>
      <c r="C2701" s="6"/>
    </row>
    <row r="2702" spans="2:3" x14ac:dyDescent="0.2">
      <c r="B2702" s="6"/>
      <c r="C2702" s="6"/>
    </row>
    <row r="2703" spans="2:3" x14ac:dyDescent="0.2">
      <c r="B2703" s="6"/>
      <c r="C2703" s="6"/>
    </row>
    <row r="2704" spans="2:3" x14ac:dyDescent="0.2">
      <c r="B2704" s="6"/>
      <c r="C2704" s="6"/>
    </row>
    <row r="2705" spans="2:3" x14ac:dyDescent="0.2">
      <c r="B2705" s="6"/>
      <c r="C2705" s="6"/>
    </row>
    <row r="2706" spans="2:3" x14ac:dyDescent="0.2">
      <c r="B2706" s="6"/>
      <c r="C2706" s="6"/>
    </row>
    <row r="2707" spans="2:3" x14ac:dyDescent="0.2">
      <c r="B2707" s="6"/>
      <c r="C2707" s="6"/>
    </row>
    <row r="2708" spans="2:3" x14ac:dyDescent="0.2">
      <c r="B2708" s="6"/>
      <c r="C2708" s="6"/>
    </row>
    <row r="2709" spans="2:3" x14ac:dyDescent="0.2">
      <c r="B2709" s="6"/>
      <c r="C2709" s="6"/>
    </row>
    <row r="2710" spans="2:3" x14ac:dyDescent="0.2">
      <c r="B2710" s="6"/>
      <c r="C2710" s="6"/>
    </row>
    <row r="2711" spans="2:3" x14ac:dyDescent="0.2">
      <c r="B2711" s="6"/>
      <c r="C2711" s="6"/>
    </row>
    <row r="2712" spans="2:3" x14ac:dyDescent="0.2">
      <c r="B2712" s="6"/>
      <c r="C2712" s="6"/>
    </row>
    <row r="2713" spans="2:3" x14ac:dyDescent="0.2">
      <c r="B2713" s="6"/>
      <c r="C2713" s="6"/>
    </row>
    <row r="2714" spans="2:3" x14ac:dyDescent="0.2">
      <c r="B2714" s="6"/>
      <c r="C2714" s="6"/>
    </row>
    <row r="2715" spans="2:3" x14ac:dyDescent="0.2">
      <c r="B2715" s="6"/>
      <c r="C2715" s="6"/>
    </row>
    <row r="2716" spans="2:3" x14ac:dyDescent="0.2">
      <c r="B2716" s="6"/>
      <c r="C2716" s="6"/>
    </row>
    <row r="2717" spans="2:3" x14ac:dyDescent="0.2">
      <c r="B2717" s="6"/>
      <c r="C2717" s="6"/>
    </row>
    <row r="2718" spans="2:3" x14ac:dyDescent="0.2">
      <c r="B2718" s="6"/>
      <c r="C2718" s="6"/>
    </row>
    <row r="2719" spans="2:3" x14ac:dyDescent="0.2">
      <c r="B2719" s="6"/>
      <c r="C2719" s="6"/>
    </row>
    <row r="2720" spans="2:3" x14ac:dyDescent="0.2">
      <c r="B2720" s="6"/>
      <c r="C2720" s="6"/>
    </row>
    <row r="2721" spans="2:3" x14ac:dyDescent="0.2">
      <c r="B2721" s="6"/>
      <c r="C2721" s="6"/>
    </row>
    <row r="2722" spans="2:3" x14ac:dyDescent="0.2">
      <c r="B2722" s="6"/>
      <c r="C2722" s="6"/>
    </row>
    <row r="2723" spans="2:3" x14ac:dyDescent="0.2">
      <c r="B2723" s="6"/>
      <c r="C2723" s="6"/>
    </row>
    <row r="2724" spans="2:3" x14ac:dyDescent="0.2">
      <c r="B2724" s="6"/>
      <c r="C2724" s="6"/>
    </row>
    <row r="2725" spans="2:3" x14ac:dyDescent="0.2">
      <c r="B2725" s="6"/>
      <c r="C2725" s="6"/>
    </row>
    <row r="2726" spans="2:3" x14ac:dyDescent="0.2">
      <c r="B2726" s="6"/>
      <c r="C2726" s="6"/>
    </row>
    <row r="2727" spans="2:3" x14ac:dyDescent="0.2">
      <c r="B2727" s="6"/>
      <c r="C2727" s="6"/>
    </row>
    <row r="2728" spans="2:3" x14ac:dyDescent="0.2">
      <c r="B2728" s="6"/>
      <c r="C2728" s="6"/>
    </row>
    <row r="2729" spans="2:3" x14ac:dyDescent="0.2">
      <c r="B2729" s="6"/>
      <c r="C2729" s="6"/>
    </row>
    <row r="2730" spans="2:3" x14ac:dyDescent="0.2">
      <c r="B2730" s="6"/>
      <c r="C2730" s="6"/>
    </row>
    <row r="2731" spans="2:3" x14ac:dyDescent="0.2">
      <c r="B2731" s="6"/>
      <c r="C2731" s="6"/>
    </row>
    <row r="2732" spans="2:3" x14ac:dyDescent="0.2">
      <c r="B2732" s="6"/>
      <c r="C2732" s="6"/>
    </row>
    <row r="2733" spans="2:3" x14ac:dyDescent="0.2">
      <c r="B2733" s="6"/>
      <c r="C2733" s="6"/>
    </row>
    <row r="2734" spans="2:3" x14ac:dyDescent="0.2">
      <c r="B2734" s="6"/>
      <c r="C2734" s="6"/>
    </row>
    <row r="2735" spans="2:3" x14ac:dyDescent="0.2">
      <c r="B2735" s="6"/>
      <c r="C2735" s="6"/>
    </row>
    <row r="2736" spans="2:3" x14ac:dyDescent="0.2">
      <c r="B2736" s="6"/>
      <c r="C2736" s="6"/>
    </row>
    <row r="2737" spans="2:3" x14ac:dyDescent="0.2">
      <c r="B2737" s="6"/>
      <c r="C2737" s="6"/>
    </row>
    <row r="2738" spans="2:3" x14ac:dyDescent="0.2">
      <c r="B2738" s="6"/>
      <c r="C2738" s="6"/>
    </row>
    <row r="2739" spans="2:3" x14ac:dyDescent="0.2">
      <c r="B2739" s="6"/>
      <c r="C2739" s="6"/>
    </row>
    <row r="2740" spans="2:3" x14ac:dyDescent="0.2">
      <c r="B2740" s="6"/>
      <c r="C2740" s="6"/>
    </row>
    <row r="2741" spans="2:3" x14ac:dyDescent="0.2">
      <c r="B2741" s="6"/>
      <c r="C2741" s="6"/>
    </row>
    <row r="2742" spans="2:3" x14ac:dyDescent="0.2">
      <c r="B2742" s="6"/>
      <c r="C2742" s="6"/>
    </row>
    <row r="2743" spans="2:3" x14ac:dyDescent="0.2">
      <c r="B2743" s="6"/>
      <c r="C2743" s="6"/>
    </row>
    <row r="2744" spans="2:3" x14ac:dyDescent="0.2">
      <c r="B2744" s="6"/>
      <c r="C2744" s="6"/>
    </row>
    <row r="2745" spans="2:3" x14ac:dyDescent="0.2">
      <c r="B2745" s="6"/>
      <c r="C2745" s="6"/>
    </row>
    <row r="2746" spans="2:3" x14ac:dyDescent="0.2">
      <c r="B2746" s="6"/>
      <c r="C2746" s="6"/>
    </row>
    <row r="2747" spans="2:3" x14ac:dyDescent="0.2">
      <c r="B2747" s="6"/>
      <c r="C2747" s="6"/>
    </row>
    <row r="2748" spans="2:3" x14ac:dyDescent="0.2">
      <c r="B2748" s="6"/>
      <c r="C2748" s="6"/>
    </row>
    <row r="2749" spans="2:3" x14ac:dyDescent="0.2">
      <c r="B2749" s="6"/>
      <c r="C2749" s="6"/>
    </row>
    <row r="2750" spans="2:3" x14ac:dyDescent="0.2">
      <c r="B2750" s="6"/>
      <c r="C2750" s="6"/>
    </row>
    <row r="2751" spans="2:3" x14ac:dyDescent="0.2">
      <c r="B2751" s="6"/>
      <c r="C2751" s="6"/>
    </row>
    <row r="2752" spans="2:3" x14ac:dyDescent="0.2">
      <c r="B2752" s="6"/>
      <c r="C2752" s="6"/>
    </row>
    <row r="2753" spans="2:3" x14ac:dyDescent="0.2">
      <c r="B2753" s="6"/>
      <c r="C2753" s="6"/>
    </row>
    <row r="2754" spans="2:3" x14ac:dyDescent="0.2">
      <c r="B2754" s="6"/>
      <c r="C2754" s="6"/>
    </row>
    <row r="2755" spans="2:3" x14ac:dyDescent="0.2">
      <c r="B2755" s="6"/>
      <c r="C2755" s="6"/>
    </row>
    <row r="2756" spans="2:3" x14ac:dyDescent="0.2">
      <c r="B2756" s="6"/>
      <c r="C2756" s="6"/>
    </row>
    <row r="2757" spans="2:3" x14ac:dyDescent="0.2">
      <c r="B2757" s="6"/>
      <c r="C2757" s="6"/>
    </row>
    <row r="2758" spans="2:3" x14ac:dyDescent="0.2">
      <c r="B2758" s="6"/>
      <c r="C2758" s="6"/>
    </row>
    <row r="2759" spans="2:3" x14ac:dyDescent="0.2">
      <c r="B2759" s="6"/>
      <c r="C2759" s="6"/>
    </row>
    <row r="2760" spans="2:3" x14ac:dyDescent="0.2">
      <c r="B2760" s="6"/>
      <c r="C2760" s="6"/>
    </row>
    <row r="2761" spans="2:3" x14ac:dyDescent="0.2">
      <c r="B2761" s="6"/>
      <c r="C2761" s="6"/>
    </row>
    <row r="2762" spans="2:3" x14ac:dyDescent="0.2">
      <c r="B2762" s="6"/>
      <c r="C2762" s="6"/>
    </row>
    <row r="2763" spans="2:3" x14ac:dyDescent="0.2">
      <c r="B2763" s="6"/>
      <c r="C2763" s="6"/>
    </row>
    <row r="2764" spans="2:3" x14ac:dyDescent="0.2">
      <c r="B2764" s="6"/>
      <c r="C2764" s="6"/>
    </row>
    <row r="2765" spans="2:3" x14ac:dyDescent="0.2">
      <c r="B2765" s="6"/>
      <c r="C2765" s="6"/>
    </row>
    <row r="2766" spans="2:3" x14ac:dyDescent="0.2">
      <c r="B2766" s="6"/>
      <c r="C2766" s="6"/>
    </row>
    <row r="2767" spans="2:3" x14ac:dyDescent="0.2">
      <c r="B2767" s="6"/>
      <c r="C2767" s="6"/>
    </row>
    <row r="2768" spans="2:3" x14ac:dyDescent="0.2">
      <c r="B2768" s="6"/>
      <c r="C2768" s="6"/>
    </row>
    <row r="2769" spans="2:3" x14ac:dyDescent="0.2">
      <c r="B2769" s="6"/>
      <c r="C2769" s="6"/>
    </row>
    <row r="2770" spans="2:3" x14ac:dyDescent="0.2">
      <c r="B2770" s="6"/>
      <c r="C2770" s="6"/>
    </row>
    <row r="2771" spans="2:3" x14ac:dyDescent="0.2">
      <c r="B2771" s="6"/>
      <c r="C2771" s="6"/>
    </row>
    <row r="2772" spans="2:3" x14ac:dyDescent="0.2">
      <c r="B2772" s="6"/>
      <c r="C2772" s="6"/>
    </row>
    <row r="2773" spans="2:3" x14ac:dyDescent="0.2">
      <c r="B2773" s="6"/>
      <c r="C2773" s="6"/>
    </row>
    <row r="2774" spans="2:3" x14ac:dyDescent="0.2">
      <c r="B2774" s="6"/>
      <c r="C2774" s="6"/>
    </row>
    <row r="2775" spans="2:3" x14ac:dyDescent="0.2">
      <c r="B2775" s="6"/>
      <c r="C2775" s="6"/>
    </row>
    <row r="2776" spans="2:3" x14ac:dyDescent="0.2">
      <c r="B2776" s="6"/>
      <c r="C2776" s="6"/>
    </row>
    <row r="2777" spans="2:3" x14ac:dyDescent="0.2">
      <c r="B2777" s="6"/>
      <c r="C2777" s="6"/>
    </row>
    <row r="2778" spans="2:3" x14ac:dyDescent="0.2">
      <c r="B2778" s="6"/>
      <c r="C2778" s="6"/>
    </row>
    <row r="2779" spans="2:3" x14ac:dyDescent="0.2">
      <c r="B2779" s="6"/>
      <c r="C2779" s="6"/>
    </row>
    <row r="2780" spans="2:3" x14ac:dyDescent="0.2">
      <c r="B2780" s="6"/>
      <c r="C2780" s="6"/>
    </row>
    <row r="2781" spans="2:3" x14ac:dyDescent="0.2">
      <c r="B2781" s="6"/>
      <c r="C2781" s="6"/>
    </row>
    <row r="2782" spans="2:3" x14ac:dyDescent="0.2">
      <c r="B2782" s="6"/>
      <c r="C2782" s="6"/>
    </row>
    <row r="2783" spans="2:3" x14ac:dyDescent="0.2">
      <c r="B2783" s="6"/>
      <c r="C2783" s="6"/>
    </row>
    <row r="2784" spans="2:3" x14ac:dyDescent="0.2">
      <c r="B2784" s="6"/>
      <c r="C2784" s="6"/>
    </row>
    <row r="2785" spans="2:3" x14ac:dyDescent="0.2">
      <c r="B2785" s="6"/>
      <c r="C2785" s="6"/>
    </row>
    <row r="2786" spans="2:3" x14ac:dyDescent="0.2">
      <c r="B2786" s="6"/>
      <c r="C2786" s="6"/>
    </row>
    <row r="2787" spans="2:3" x14ac:dyDescent="0.2">
      <c r="B2787" s="6"/>
      <c r="C2787" s="6"/>
    </row>
    <row r="2788" spans="2:3" x14ac:dyDescent="0.2">
      <c r="B2788" s="6"/>
      <c r="C2788" s="6"/>
    </row>
    <row r="2789" spans="2:3" x14ac:dyDescent="0.2">
      <c r="B2789" s="6"/>
      <c r="C2789" s="6"/>
    </row>
    <row r="2790" spans="2:3" x14ac:dyDescent="0.2">
      <c r="B2790" s="6"/>
      <c r="C2790" s="6"/>
    </row>
    <row r="2791" spans="2:3" x14ac:dyDescent="0.2">
      <c r="B2791" s="6"/>
      <c r="C2791" s="6"/>
    </row>
    <row r="2792" spans="2:3" x14ac:dyDescent="0.2">
      <c r="B2792" s="6"/>
      <c r="C2792" s="6"/>
    </row>
    <row r="2793" spans="2:3" x14ac:dyDescent="0.2">
      <c r="B2793" s="6"/>
      <c r="C2793" s="6"/>
    </row>
    <row r="2794" spans="2:3" x14ac:dyDescent="0.2">
      <c r="B2794" s="6"/>
      <c r="C2794" s="6"/>
    </row>
    <row r="2795" spans="2:3" x14ac:dyDescent="0.2">
      <c r="B2795" s="6"/>
      <c r="C2795" s="6"/>
    </row>
    <row r="2796" spans="2:3" x14ac:dyDescent="0.2">
      <c r="B2796" s="6"/>
      <c r="C2796" s="6"/>
    </row>
    <row r="2797" spans="2:3" x14ac:dyDescent="0.2">
      <c r="B2797" s="6"/>
      <c r="C2797" s="6"/>
    </row>
    <row r="2798" spans="2:3" x14ac:dyDescent="0.2">
      <c r="B2798" s="6"/>
      <c r="C2798" s="6"/>
    </row>
    <row r="2799" spans="2:3" x14ac:dyDescent="0.2">
      <c r="B2799" s="6"/>
      <c r="C2799" s="6"/>
    </row>
    <row r="2800" spans="2:3" x14ac:dyDescent="0.2">
      <c r="B2800" s="6"/>
      <c r="C2800" s="6"/>
    </row>
    <row r="2801" spans="2:3" x14ac:dyDescent="0.2">
      <c r="B2801" s="6"/>
      <c r="C2801" s="6"/>
    </row>
    <row r="2802" spans="2:3" x14ac:dyDescent="0.2">
      <c r="B2802" s="6"/>
      <c r="C2802" s="6"/>
    </row>
    <row r="2803" spans="2:3" x14ac:dyDescent="0.2">
      <c r="B2803" s="6"/>
      <c r="C2803" s="6"/>
    </row>
    <row r="2804" spans="2:3" x14ac:dyDescent="0.2">
      <c r="B2804" s="6"/>
      <c r="C2804" s="6"/>
    </row>
    <row r="2805" spans="2:3" x14ac:dyDescent="0.2">
      <c r="B2805" s="6"/>
      <c r="C2805" s="6"/>
    </row>
    <row r="2806" spans="2:3" x14ac:dyDescent="0.2">
      <c r="B2806" s="6"/>
      <c r="C2806" s="6"/>
    </row>
    <row r="2807" spans="2:3" x14ac:dyDescent="0.2">
      <c r="B2807" s="6"/>
      <c r="C2807" s="6"/>
    </row>
    <row r="2808" spans="2:3" x14ac:dyDescent="0.2">
      <c r="B2808" s="6"/>
      <c r="C2808" s="6"/>
    </row>
    <row r="2809" spans="2:3" x14ac:dyDescent="0.2">
      <c r="B2809" s="6"/>
      <c r="C2809" s="6"/>
    </row>
    <row r="2810" spans="2:3" x14ac:dyDescent="0.2">
      <c r="B2810" s="6"/>
      <c r="C2810" s="6"/>
    </row>
    <row r="2811" spans="2:3" x14ac:dyDescent="0.2">
      <c r="B2811" s="6"/>
      <c r="C2811" s="6"/>
    </row>
    <row r="2812" spans="2:3" x14ac:dyDescent="0.2">
      <c r="B2812" s="6"/>
      <c r="C2812" s="6"/>
    </row>
    <row r="2813" spans="2:3" x14ac:dyDescent="0.2">
      <c r="B2813" s="6"/>
      <c r="C2813" s="6"/>
    </row>
    <row r="2814" spans="2:3" x14ac:dyDescent="0.2">
      <c r="B2814" s="6"/>
      <c r="C2814" s="6"/>
    </row>
    <row r="2815" spans="2:3" x14ac:dyDescent="0.2">
      <c r="B2815" s="6"/>
      <c r="C2815" s="6"/>
    </row>
    <row r="2816" spans="2:3" x14ac:dyDescent="0.2">
      <c r="B2816" s="6"/>
      <c r="C2816" s="6"/>
    </row>
    <row r="2817" spans="2:3" x14ac:dyDescent="0.2">
      <c r="B2817" s="6"/>
      <c r="C2817" s="6"/>
    </row>
    <row r="2818" spans="2:3" x14ac:dyDescent="0.2">
      <c r="B2818" s="6"/>
      <c r="C2818" s="6"/>
    </row>
    <row r="2819" spans="2:3" x14ac:dyDescent="0.2">
      <c r="B2819" s="6"/>
      <c r="C2819" s="6"/>
    </row>
    <row r="2820" spans="2:3" x14ac:dyDescent="0.2">
      <c r="B2820" s="6"/>
      <c r="C2820" s="6"/>
    </row>
    <row r="2821" spans="2:3" x14ac:dyDescent="0.2">
      <c r="B2821" s="6"/>
      <c r="C2821" s="6"/>
    </row>
    <row r="2822" spans="2:3" x14ac:dyDescent="0.2">
      <c r="B2822" s="6"/>
      <c r="C2822" s="6"/>
    </row>
    <row r="2823" spans="2:3" x14ac:dyDescent="0.2">
      <c r="B2823" s="6"/>
      <c r="C2823" s="6"/>
    </row>
    <row r="2824" spans="2:3" x14ac:dyDescent="0.2">
      <c r="B2824" s="6"/>
      <c r="C2824" s="6"/>
    </row>
    <row r="2825" spans="2:3" x14ac:dyDescent="0.2">
      <c r="B2825" s="6"/>
      <c r="C2825" s="6"/>
    </row>
    <row r="2826" spans="2:3" x14ac:dyDescent="0.2">
      <c r="B2826" s="6"/>
      <c r="C2826" s="6"/>
    </row>
    <row r="2827" spans="2:3" x14ac:dyDescent="0.2">
      <c r="B2827" s="6"/>
      <c r="C2827" s="6"/>
    </row>
    <row r="2828" spans="2:3" x14ac:dyDescent="0.2">
      <c r="B2828" s="6"/>
      <c r="C2828" s="6"/>
    </row>
    <row r="2829" spans="2:3" x14ac:dyDescent="0.2">
      <c r="B2829" s="6"/>
      <c r="C2829" s="6"/>
    </row>
    <row r="2830" spans="2:3" x14ac:dyDescent="0.2">
      <c r="B2830" s="6"/>
      <c r="C2830" s="6"/>
    </row>
    <row r="2831" spans="2:3" x14ac:dyDescent="0.2">
      <c r="B2831" s="6"/>
      <c r="C2831" s="6"/>
    </row>
    <row r="2832" spans="2:3" x14ac:dyDescent="0.2">
      <c r="B2832" s="6"/>
      <c r="C2832" s="6"/>
    </row>
    <row r="2833" spans="2:3" x14ac:dyDescent="0.2">
      <c r="B2833" s="6"/>
      <c r="C2833" s="6"/>
    </row>
    <row r="2834" spans="2:3" x14ac:dyDescent="0.2">
      <c r="B2834" s="6"/>
      <c r="C2834" s="6"/>
    </row>
    <row r="2835" spans="2:3" x14ac:dyDescent="0.2">
      <c r="B2835" s="6"/>
      <c r="C2835" s="6"/>
    </row>
    <row r="2836" spans="2:3" x14ac:dyDescent="0.2">
      <c r="B2836" s="6"/>
      <c r="C2836" s="6"/>
    </row>
    <row r="2837" spans="2:3" x14ac:dyDescent="0.2">
      <c r="B2837" s="6"/>
      <c r="C2837" s="6"/>
    </row>
    <row r="2838" spans="2:3" x14ac:dyDescent="0.2">
      <c r="B2838" s="6"/>
      <c r="C2838" s="6"/>
    </row>
    <row r="2839" spans="2:3" x14ac:dyDescent="0.2">
      <c r="B2839" s="6"/>
      <c r="C2839" s="6"/>
    </row>
    <row r="2840" spans="2:3" x14ac:dyDescent="0.2">
      <c r="B2840" s="6"/>
      <c r="C2840" s="6"/>
    </row>
    <row r="2841" spans="2:3" x14ac:dyDescent="0.2">
      <c r="B2841" s="6"/>
      <c r="C2841" s="6"/>
    </row>
    <row r="2842" spans="2:3" x14ac:dyDescent="0.2">
      <c r="B2842" s="6"/>
      <c r="C2842" s="6"/>
    </row>
    <row r="2843" spans="2:3" x14ac:dyDescent="0.2">
      <c r="B2843" s="6"/>
      <c r="C2843" s="6"/>
    </row>
    <row r="2844" spans="2:3" x14ac:dyDescent="0.2">
      <c r="B2844" s="6"/>
      <c r="C2844" s="6"/>
    </row>
    <row r="2845" spans="2:3" x14ac:dyDescent="0.2">
      <c r="B2845" s="6"/>
      <c r="C2845" s="6"/>
    </row>
    <row r="2846" spans="2:3" x14ac:dyDescent="0.2">
      <c r="B2846" s="6"/>
      <c r="C2846" s="6"/>
    </row>
    <row r="2847" spans="2:3" x14ac:dyDescent="0.2">
      <c r="B2847" s="6"/>
      <c r="C2847" s="6"/>
    </row>
    <row r="2848" spans="2:3" x14ac:dyDescent="0.2">
      <c r="B2848" s="6"/>
      <c r="C2848" s="6"/>
    </row>
    <row r="2849" spans="2:3" x14ac:dyDescent="0.2">
      <c r="B2849" s="6"/>
      <c r="C2849" s="6"/>
    </row>
    <row r="2850" spans="2:3" x14ac:dyDescent="0.2">
      <c r="B2850" s="6"/>
      <c r="C2850" s="6"/>
    </row>
    <row r="2851" spans="2:3" x14ac:dyDescent="0.2">
      <c r="B2851" s="6"/>
      <c r="C2851" s="6"/>
    </row>
    <row r="2852" spans="2:3" x14ac:dyDescent="0.2">
      <c r="B2852" s="6"/>
      <c r="C2852" s="6"/>
    </row>
    <row r="2853" spans="2:3" x14ac:dyDescent="0.2">
      <c r="B2853" s="6"/>
      <c r="C2853" s="6"/>
    </row>
    <row r="2854" spans="2:3" x14ac:dyDescent="0.2">
      <c r="B2854" s="6"/>
      <c r="C2854" s="6"/>
    </row>
    <row r="2855" spans="2:3" x14ac:dyDescent="0.2">
      <c r="B2855" s="6"/>
      <c r="C2855" s="6"/>
    </row>
    <row r="2856" spans="2:3" x14ac:dyDescent="0.2">
      <c r="B2856" s="6"/>
      <c r="C2856" s="6"/>
    </row>
    <row r="2857" spans="2:3" x14ac:dyDescent="0.2">
      <c r="B2857" s="6"/>
      <c r="C2857" s="6"/>
    </row>
    <row r="2858" spans="2:3" x14ac:dyDescent="0.2">
      <c r="B2858" s="6"/>
      <c r="C2858" s="6"/>
    </row>
    <row r="2859" spans="2:3" x14ac:dyDescent="0.2">
      <c r="B2859" s="6"/>
      <c r="C2859" s="6"/>
    </row>
    <row r="2860" spans="2:3" x14ac:dyDescent="0.2">
      <c r="B2860" s="6"/>
      <c r="C2860" s="6"/>
    </row>
    <row r="2861" spans="2:3" x14ac:dyDescent="0.2">
      <c r="B2861" s="6"/>
      <c r="C2861" s="6"/>
    </row>
    <row r="2862" spans="2:3" x14ac:dyDescent="0.2">
      <c r="B2862" s="6"/>
      <c r="C2862" s="6"/>
    </row>
    <row r="2863" spans="2:3" x14ac:dyDescent="0.2">
      <c r="B2863" s="6"/>
      <c r="C2863" s="6"/>
    </row>
    <row r="2864" spans="2:3" x14ac:dyDescent="0.2">
      <c r="B2864" s="6"/>
      <c r="C2864" s="6"/>
    </row>
    <row r="2865" spans="2:3" x14ac:dyDescent="0.2">
      <c r="B2865" s="6"/>
      <c r="C2865" s="6"/>
    </row>
    <row r="2866" spans="2:3" x14ac:dyDescent="0.2">
      <c r="B2866" s="6"/>
      <c r="C2866" s="6"/>
    </row>
    <row r="2867" spans="2:3" x14ac:dyDescent="0.2">
      <c r="B2867" s="6"/>
      <c r="C2867" s="6"/>
    </row>
    <row r="2868" spans="2:3" x14ac:dyDescent="0.2">
      <c r="B2868" s="6"/>
      <c r="C2868" s="6"/>
    </row>
    <row r="2869" spans="2:3" x14ac:dyDescent="0.2">
      <c r="B2869" s="6"/>
      <c r="C2869" s="6"/>
    </row>
    <row r="2870" spans="2:3" x14ac:dyDescent="0.2">
      <c r="B2870" s="6"/>
      <c r="C2870" s="6"/>
    </row>
    <row r="2871" spans="2:3" x14ac:dyDescent="0.2">
      <c r="B2871" s="6"/>
      <c r="C2871" s="6"/>
    </row>
    <row r="2872" spans="2:3" x14ac:dyDescent="0.2">
      <c r="B2872" s="6"/>
      <c r="C2872" s="6"/>
    </row>
    <row r="2873" spans="2:3" x14ac:dyDescent="0.2">
      <c r="B2873" s="6"/>
      <c r="C2873" s="6"/>
    </row>
    <row r="2874" spans="2:3" x14ac:dyDescent="0.2">
      <c r="B2874" s="6"/>
      <c r="C2874" s="6"/>
    </row>
    <row r="2875" spans="2:3" x14ac:dyDescent="0.2">
      <c r="B2875" s="6"/>
      <c r="C2875" s="6"/>
    </row>
    <row r="2876" spans="2:3" x14ac:dyDescent="0.2">
      <c r="B2876" s="6"/>
      <c r="C2876" s="6"/>
    </row>
    <row r="2877" spans="2:3" x14ac:dyDescent="0.2">
      <c r="B2877" s="6"/>
      <c r="C2877" s="6"/>
    </row>
    <row r="2878" spans="2:3" x14ac:dyDescent="0.2">
      <c r="B2878" s="6"/>
      <c r="C2878" s="6"/>
    </row>
    <row r="2879" spans="2:3" x14ac:dyDescent="0.2">
      <c r="B2879" s="6"/>
      <c r="C2879" s="6"/>
    </row>
    <row r="2880" spans="2:3" x14ac:dyDescent="0.2">
      <c r="B2880" s="6"/>
      <c r="C2880" s="6"/>
    </row>
    <row r="2881" spans="2:3" x14ac:dyDescent="0.2">
      <c r="B2881" s="6"/>
      <c r="C2881" s="6"/>
    </row>
    <row r="2882" spans="2:3" x14ac:dyDescent="0.2">
      <c r="B2882" s="6"/>
      <c r="C2882" s="6"/>
    </row>
    <row r="2883" spans="2:3" x14ac:dyDescent="0.2">
      <c r="B2883" s="6"/>
      <c r="C2883" s="6"/>
    </row>
    <row r="2884" spans="2:3" x14ac:dyDescent="0.2">
      <c r="B2884" s="6"/>
      <c r="C2884" s="6"/>
    </row>
    <row r="2885" spans="2:3" x14ac:dyDescent="0.2">
      <c r="B2885" s="6"/>
      <c r="C2885" s="6"/>
    </row>
    <row r="2886" spans="2:3" x14ac:dyDescent="0.2">
      <c r="B2886" s="6"/>
      <c r="C2886" s="6"/>
    </row>
    <row r="2887" spans="2:3" x14ac:dyDescent="0.2">
      <c r="B2887" s="6"/>
      <c r="C2887" s="6"/>
    </row>
    <row r="2888" spans="2:3" x14ac:dyDescent="0.2">
      <c r="B2888" s="6"/>
      <c r="C2888" s="6"/>
    </row>
    <row r="2889" spans="2:3" x14ac:dyDescent="0.2">
      <c r="B2889" s="6"/>
      <c r="C2889" s="6"/>
    </row>
    <row r="2890" spans="2:3" x14ac:dyDescent="0.2">
      <c r="B2890" s="6"/>
      <c r="C2890" s="6"/>
    </row>
    <row r="2891" spans="2:3" x14ac:dyDescent="0.2">
      <c r="B2891" s="6"/>
      <c r="C2891" s="6"/>
    </row>
    <row r="2892" spans="2:3" x14ac:dyDescent="0.2">
      <c r="B2892" s="6"/>
      <c r="C2892" s="6"/>
    </row>
    <row r="2893" spans="2:3" x14ac:dyDescent="0.2">
      <c r="B2893" s="6"/>
      <c r="C2893" s="6"/>
    </row>
    <row r="2894" spans="2:3" x14ac:dyDescent="0.2">
      <c r="B2894" s="6"/>
      <c r="C2894" s="6"/>
    </row>
    <row r="2895" spans="2:3" x14ac:dyDescent="0.2">
      <c r="B2895" s="6"/>
      <c r="C2895" s="6"/>
    </row>
    <row r="2896" spans="2:3" x14ac:dyDescent="0.2">
      <c r="B2896" s="6"/>
      <c r="C2896" s="6"/>
    </row>
    <row r="2897" spans="2:3" x14ac:dyDescent="0.2">
      <c r="B2897" s="6"/>
      <c r="C2897" s="6"/>
    </row>
    <row r="2898" spans="2:3" x14ac:dyDescent="0.2">
      <c r="B2898" s="6"/>
      <c r="C2898" s="6"/>
    </row>
    <row r="2899" spans="2:3" x14ac:dyDescent="0.2">
      <c r="B2899" s="6"/>
      <c r="C2899" s="6"/>
    </row>
    <row r="2900" spans="2:3" x14ac:dyDescent="0.2">
      <c r="B2900" s="6"/>
      <c r="C2900" s="6"/>
    </row>
    <row r="2901" spans="2:3" x14ac:dyDescent="0.2">
      <c r="B2901" s="6"/>
      <c r="C2901" s="6"/>
    </row>
    <row r="2902" spans="2:3" x14ac:dyDescent="0.2">
      <c r="B2902" s="6"/>
      <c r="C2902" s="6"/>
    </row>
    <row r="2903" spans="2:3" x14ac:dyDescent="0.2">
      <c r="B2903" s="6"/>
      <c r="C2903" s="6"/>
    </row>
    <row r="2904" spans="2:3" x14ac:dyDescent="0.2">
      <c r="B2904" s="6"/>
      <c r="C2904" s="6"/>
    </row>
    <row r="2905" spans="2:3" x14ac:dyDescent="0.2">
      <c r="B2905" s="6"/>
      <c r="C2905" s="6"/>
    </row>
    <row r="2906" spans="2:3" x14ac:dyDescent="0.2">
      <c r="B2906" s="6"/>
      <c r="C2906" s="6"/>
    </row>
    <row r="2907" spans="2:3" x14ac:dyDescent="0.2">
      <c r="B2907" s="6"/>
      <c r="C2907" s="6"/>
    </row>
    <row r="2908" spans="2:3" x14ac:dyDescent="0.2">
      <c r="B2908" s="6"/>
      <c r="C2908" s="6"/>
    </row>
    <row r="2909" spans="2:3" x14ac:dyDescent="0.2">
      <c r="B2909" s="6"/>
      <c r="C2909" s="6"/>
    </row>
    <row r="2910" spans="2:3" x14ac:dyDescent="0.2">
      <c r="B2910" s="6"/>
      <c r="C2910" s="6"/>
    </row>
    <row r="2911" spans="2:3" x14ac:dyDescent="0.2">
      <c r="B2911" s="6"/>
      <c r="C2911" s="6"/>
    </row>
    <row r="2912" spans="2:3" x14ac:dyDescent="0.2">
      <c r="B2912" s="6"/>
      <c r="C2912" s="6"/>
    </row>
    <row r="2913" spans="2:3" x14ac:dyDescent="0.2">
      <c r="B2913" s="6"/>
      <c r="C2913" s="6"/>
    </row>
    <row r="2914" spans="2:3" x14ac:dyDescent="0.2">
      <c r="B2914" s="6"/>
      <c r="C2914" s="6"/>
    </row>
    <row r="2915" spans="2:3" x14ac:dyDescent="0.2">
      <c r="B2915" s="6"/>
      <c r="C2915" s="6"/>
    </row>
    <row r="2916" spans="2:3" x14ac:dyDescent="0.2">
      <c r="B2916" s="6"/>
      <c r="C2916" s="6"/>
    </row>
    <row r="2917" spans="2:3" x14ac:dyDescent="0.2">
      <c r="B2917" s="6"/>
      <c r="C2917" s="6"/>
    </row>
    <row r="2918" spans="2:3" x14ac:dyDescent="0.2">
      <c r="B2918" s="6"/>
      <c r="C2918" s="6"/>
    </row>
    <row r="2919" spans="2:3" x14ac:dyDescent="0.2">
      <c r="B2919" s="6"/>
      <c r="C2919" s="6"/>
    </row>
    <row r="2920" spans="2:3" x14ac:dyDescent="0.2">
      <c r="B2920" s="6"/>
      <c r="C2920" s="6"/>
    </row>
    <row r="2921" spans="2:3" x14ac:dyDescent="0.2">
      <c r="B2921" s="6"/>
      <c r="C2921" s="6"/>
    </row>
    <row r="2922" spans="2:3" x14ac:dyDescent="0.2">
      <c r="B2922" s="6"/>
      <c r="C2922" s="6"/>
    </row>
    <row r="2923" spans="2:3" x14ac:dyDescent="0.2">
      <c r="B2923" s="6"/>
      <c r="C2923" s="6"/>
    </row>
    <row r="2924" spans="2:3" x14ac:dyDescent="0.2">
      <c r="B2924" s="6"/>
      <c r="C2924" s="6"/>
    </row>
    <row r="2925" spans="2:3" x14ac:dyDescent="0.2">
      <c r="B2925" s="6"/>
      <c r="C2925" s="6"/>
    </row>
    <row r="2926" spans="2:3" x14ac:dyDescent="0.2">
      <c r="B2926" s="6"/>
      <c r="C2926" s="6"/>
    </row>
    <row r="2927" spans="2:3" x14ac:dyDescent="0.2">
      <c r="B2927" s="6"/>
      <c r="C2927" s="6"/>
    </row>
    <row r="2928" spans="2:3" x14ac:dyDescent="0.2">
      <c r="B2928" s="6"/>
      <c r="C2928" s="6"/>
    </row>
    <row r="2929" spans="2:3" x14ac:dyDescent="0.2">
      <c r="B2929" s="6"/>
      <c r="C2929" s="6"/>
    </row>
    <row r="2930" spans="2:3" x14ac:dyDescent="0.2">
      <c r="B2930" s="6"/>
      <c r="C2930" s="6"/>
    </row>
    <row r="2931" spans="2:3" x14ac:dyDescent="0.2">
      <c r="B2931" s="6"/>
      <c r="C2931" s="6"/>
    </row>
    <row r="2932" spans="2:3" x14ac:dyDescent="0.2">
      <c r="B2932" s="6"/>
      <c r="C2932" s="6"/>
    </row>
    <row r="2933" spans="2:3" x14ac:dyDescent="0.2">
      <c r="B2933" s="6"/>
      <c r="C2933" s="6"/>
    </row>
    <row r="2934" spans="2:3" x14ac:dyDescent="0.2">
      <c r="B2934" s="6"/>
      <c r="C2934" s="6"/>
    </row>
    <row r="2935" spans="2:3" x14ac:dyDescent="0.2">
      <c r="B2935" s="6"/>
      <c r="C2935" s="6"/>
    </row>
    <row r="2936" spans="2:3" x14ac:dyDescent="0.2">
      <c r="B2936" s="6"/>
      <c r="C2936" s="6"/>
    </row>
    <row r="2937" spans="2:3" x14ac:dyDescent="0.2">
      <c r="B2937" s="6"/>
      <c r="C2937" s="6"/>
    </row>
    <row r="2938" spans="2:3" x14ac:dyDescent="0.2">
      <c r="B2938" s="6"/>
      <c r="C2938" s="6"/>
    </row>
    <row r="2939" spans="2:3" x14ac:dyDescent="0.2">
      <c r="B2939" s="6"/>
      <c r="C2939" s="6"/>
    </row>
    <row r="2940" spans="2:3" x14ac:dyDescent="0.2">
      <c r="B2940" s="6"/>
      <c r="C2940" s="6"/>
    </row>
    <row r="2941" spans="2:3" x14ac:dyDescent="0.2">
      <c r="B2941" s="6"/>
      <c r="C2941" s="6"/>
    </row>
    <row r="2942" spans="2:3" x14ac:dyDescent="0.2">
      <c r="B2942" s="6"/>
      <c r="C2942" s="6"/>
    </row>
    <row r="2943" spans="2:3" x14ac:dyDescent="0.2">
      <c r="B2943" s="6"/>
      <c r="C2943" s="6"/>
    </row>
    <row r="2944" spans="2:3" x14ac:dyDescent="0.2">
      <c r="B2944" s="6"/>
      <c r="C2944" s="6"/>
    </row>
    <row r="2945" spans="2:3" x14ac:dyDescent="0.2">
      <c r="B2945" s="6"/>
      <c r="C2945" s="6"/>
    </row>
    <row r="2946" spans="2:3" x14ac:dyDescent="0.2">
      <c r="B2946" s="6"/>
      <c r="C2946" s="6"/>
    </row>
    <row r="2947" spans="2:3" x14ac:dyDescent="0.2">
      <c r="B2947" s="6"/>
      <c r="C2947" s="6"/>
    </row>
    <row r="2948" spans="2:3" x14ac:dyDescent="0.2">
      <c r="B2948" s="6"/>
      <c r="C2948" s="6"/>
    </row>
    <row r="2949" spans="2:3" x14ac:dyDescent="0.2">
      <c r="B2949" s="6"/>
      <c r="C2949" s="6"/>
    </row>
    <row r="2950" spans="2:3" x14ac:dyDescent="0.2">
      <c r="B2950" s="6"/>
      <c r="C2950" s="6"/>
    </row>
    <row r="2951" spans="2:3" x14ac:dyDescent="0.2">
      <c r="B2951" s="6"/>
      <c r="C2951" s="6"/>
    </row>
    <row r="2952" spans="2:3" x14ac:dyDescent="0.2">
      <c r="B2952" s="6"/>
      <c r="C2952" s="6"/>
    </row>
    <row r="2953" spans="2:3" x14ac:dyDescent="0.2">
      <c r="B2953" s="6"/>
      <c r="C2953" s="6"/>
    </row>
    <row r="2954" spans="2:3" x14ac:dyDescent="0.2">
      <c r="B2954" s="6"/>
      <c r="C2954" s="6"/>
    </row>
    <row r="2955" spans="2:3" x14ac:dyDescent="0.2">
      <c r="B2955" s="6"/>
      <c r="C2955" s="6"/>
    </row>
    <row r="2956" spans="2:3" x14ac:dyDescent="0.2">
      <c r="B2956" s="6"/>
      <c r="C2956" s="6"/>
    </row>
    <row r="2957" spans="2:3" x14ac:dyDescent="0.2">
      <c r="B2957" s="6"/>
      <c r="C2957" s="6"/>
    </row>
    <row r="2958" spans="2:3" x14ac:dyDescent="0.2">
      <c r="B2958" s="6"/>
      <c r="C2958" s="6"/>
    </row>
    <row r="2959" spans="2:3" x14ac:dyDescent="0.2">
      <c r="B2959" s="6"/>
      <c r="C2959" s="6"/>
    </row>
    <row r="2960" spans="2:3" x14ac:dyDescent="0.2">
      <c r="B2960" s="6"/>
      <c r="C2960" s="6"/>
    </row>
    <row r="2961" spans="2:3" x14ac:dyDescent="0.2">
      <c r="B2961" s="6"/>
      <c r="C2961" s="6"/>
    </row>
    <row r="2962" spans="2:3" x14ac:dyDescent="0.2">
      <c r="B2962" s="6"/>
      <c r="C2962" s="6"/>
    </row>
    <row r="2963" spans="2:3" x14ac:dyDescent="0.2">
      <c r="B2963" s="6"/>
      <c r="C2963" s="6"/>
    </row>
    <row r="2964" spans="2:3" x14ac:dyDescent="0.2">
      <c r="B2964" s="6"/>
      <c r="C2964" s="6"/>
    </row>
    <row r="2965" spans="2:3" x14ac:dyDescent="0.2">
      <c r="B2965" s="6"/>
      <c r="C2965" s="6"/>
    </row>
    <row r="2966" spans="2:3" x14ac:dyDescent="0.2">
      <c r="B2966" s="6"/>
      <c r="C2966" s="6"/>
    </row>
    <row r="2967" spans="2:3" x14ac:dyDescent="0.2">
      <c r="B2967" s="6"/>
      <c r="C2967" s="6"/>
    </row>
    <row r="2968" spans="2:3" x14ac:dyDescent="0.2">
      <c r="B2968" s="6"/>
      <c r="C2968" s="6"/>
    </row>
    <row r="2969" spans="2:3" x14ac:dyDescent="0.2">
      <c r="B2969" s="6"/>
      <c r="C2969" s="6"/>
    </row>
    <row r="2970" spans="2:3" x14ac:dyDescent="0.2">
      <c r="B2970" s="6"/>
      <c r="C2970" s="6"/>
    </row>
    <row r="2971" spans="2:3" x14ac:dyDescent="0.2">
      <c r="B2971" s="6"/>
      <c r="C2971" s="6"/>
    </row>
    <row r="2972" spans="2:3" x14ac:dyDescent="0.2">
      <c r="B2972" s="6"/>
      <c r="C2972" s="6"/>
    </row>
    <row r="2973" spans="2:3" x14ac:dyDescent="0.2">
      <c r="B2973" s="6"/>
      <c r="C2973" s="6"/>
    </row>
    <row r="2974" spans="2:3" x14ac:dyDescent="0.2">
      <c r="B2974" s="6"/>
      <c r="C2974" s="6"/>
    </row>
    <row r="2975" spans="2:3" x14ac:dyDescent="0.2">
      <c r="B2975" s="6"/>
      <c r="C2975" s="6"/>
    </row>
    <row r="2976" spans="2:3" x14ac:dyDescent="0.2">
      <c r="B2976" s="6"/>
      <c r="C2976" s="6"/>
    </row>
    <row r="2977" spans="2:3" x14ac:dyDescent="0.2">
      <c r="B2977" s="6"/>
      <c r="C2977" s="6"/>
    </row>
    <row r="2978" spans="2:3" x14ac:dyDescent="0.2">
      <c r="B2978" s="6"/>
      <c r="C2978" s="6"/>
    </row>
    <row r="2979" spans="2:3" x14ac:dyDescent="0.2">
      <c r="B2979" s="6"/>
      <c r="C2979" s="6"/>
    </row>
    <row r="2980" spans="2:3" x14ac:dyDescent="0.2">
      <c r="B2980" s="6"/>
      <c r="C2980" s="6"/>
    </row>
    <row r="2981" spans="2:3" x14ac:dyDescent="0.2">
      <c r="B2981" s="6"/>
      <c r="C2981" s="6"/>
    </row>
    <row r="2982" spans="2:3" x14ac:dyDescent="0.2">
      <c r="B2982" s="6"/>
      <c r="C2982" s="6"/>
    </row>
    <row r="2983" spans="2:3" x14ac:dyDescent="0.2">
      <c r="B2983" s="6"/>
      <c r="C2983" s="6"/>
    </row>
    <row r="2984" spans="2:3" x14ac:dyDescent="0.2">
      <c r="B2984" s="6"/>
      <c r="C2984" s="6"/>
    </row>
    <row r="2985" spans="2:3" x14ac:dyDescent="0.2">
      <c r="B2985" s="6"/>
      <c r="C2985" s="6"/>
    </row>
    <row r="2986" spans="2:3" x14ac:dyDescent="0.2">
      <c r="B2986" s="6"/>
      <c r="C2986" s="6"/>
    </row>
    <row r="2987" spans="2:3" x14ac:dyDescent="0.2">
      <c r="B2987" s="6"/>
      <c r="C2987" s="6"/>
    </row>
    <row r="2988" spans="2:3" x14ac:dyDescent="0.2">
      <c r="B2988" s="6"/>
      <c r="C2988" s="6"/>
    </row>
    <row r="2989" spans="2:3" x14ac:dyDescent="0.2">
      <c r="B2989" s="6"/>
      <c r="C2989" s="6"/>
    </row>
    <row r="2990" spans="2:3" x14ac:dyDescent="0.2">
      <c r="B2990" s="6"/>
      <c r="C2990" s="6"/>
    </row>
    <row r="2991" spans="2:3" x14ac:dyDescent="0.2">
      <c r="B2991" s="6"/>
      <c r="C2991" s="6"/>
    </row>
    <row r="2992" spans="2:3" x14ac:dyDescent="0.2">
      <c r="B2992" s="6"/>
      <c r="C2992" s="6"/>
    </row>
    <row r="2993" spans="2:3" x14ac:dyDescent="0.2">
      <c r="B2993" s="6"/>
      <c r="C2993" s="6"/>
    </row>
    <row r="2994" spans="2:3" x14ac:dyDescent="0.2">
      <c r="B2994" s="6"/>
      <c r="C2994" s="6"/>
    </row>
    <row r="2995" spans="2:3" x14ac:dyDescent="0.2">
      <c r="B2995" s="6"/>
      <c r="C2995" s="6"/>
    </row>
    <row r="2996" spans="2:3" x14ac:dyDescent="0.2">
      <c r="B2996" s="6"/>
      <c r="C2996" s="6"/>
    </row>
    <row r="2997" spans="2:3" x14ac:dyDescent="0.2">
      <c r="B2997" s="6"/>
      <c r="C2997" s="6"/>
    </row>
    <row r="2998" spans="2:3" x14ac:dyDescent="0.2">
      <c r="B2998" s="6"/>
      <c r="C2998" s="6"/>
    </row>
    <row r="2999" spans="2:3" x14ac:dyDescent="0.2">
      <c r="B2999" s="6"/>
      <c r="C2999" s="6"/>
    </row>
    <row r="3000" spans="2:3" x14ac:dyDescent="0.2">
      <c r="B3000" s="6"/>
      <c r="C3000" s="6"/>
    </row>
    <row r="3001" spans="2:3" x14ac:dyDescent="0.2">
      <c r="B3001" s="6"/>
      <c r="C3001" s="6"/>
    </row>
    <row r="3002" spans="2:3" x14ac:dyDescent="0.2">
      <c r="B3002" s="6"/>
      <c r="C3002" s="6"/>
    </row>
    <row r="3003" spans="2:3" x14ac:dyDescent="0.2">
      <c r="B3003" s="6"/>
      <c r="C3003" s="6"/>
    </row>
    <row r="3004" spans="2:3" x14ac:dyDescent="0.2">
      <c r="B3004" s="6"/>
      <c r="C3004" s="6"/>
    </row>
    <row r="3005" spans="2:3" x14ac:dyDescent="0.2">
      <c r="B3005" s="6"/>
      <c r="C3005" s="6"/>
    </row>
    <row r="3006" spans="2:3" x14ac:dyDescent="0.2">
      <c r="B3006" s="6"/>
      <c r="C3006" s="6"/>
    </row>
    <row r="3007" spans="2:3" x14ac:dyDescent="0.2">
      <c r="B3007" s="6"/>
      <c r="C3007" s="6"/>
    </row>
    <row r="3008" spans="2:3" x14ac:dyDescent="0.2">
      <c r="B3008" s="6"/>
      <c r="C3008" s="6"/>
    </row>
    <row r="3009" spans="2:3" x14ac:dyDescent="0.2">
      <c r="B3009" s="6"/>
      <c r="C3009" s="6"/>
    </row>
    <row r="3010" spans="2:3" x14ac:dyDescent="0.2">
      <c r="B3010" s="6"/>
      <c r="C3010" s="6"/>
    </row>
    <row r="3011" spans="2:3" x14ac:dyDescent="0.2">
      <c r="B3011" s="6"/>
      <c r="C3011" s="6"/>
    </row>
    <row r="3012" spans="2:3" x14ac:dyDescent="0.2">
      <c r="B3012" s="6"/>
      <c r="C3012" s="6"/>
    </row>
    <row r="3013" spans="2:3" x14ac:dyDescent="0.2">
      <c r="B3013" s="6"/>
      <c r="C3013" s="6"/>
    </row>
    <row r="3014" spans="2:3" x14ac:dyDescent="0.2">
      <c r="B3014" s="6"/>
      <c r="C3014" s="6"/>
    </row>
    <row r="3015" spans="2:3" x14ac:dyDescent="0.2">
      <c r="B3015" s="6"/>
      <c r="C3015" s="6"/>
    </row>
    <row r="3016" spans="2:3" x14ac:dyDescent="0.2">
      <c r="B3016" s="6"/>
      <c r="C3016" s="6"/>
    </row>
    <row r="3017" spans="2:3" x14ac:dyDescent="0.2">
      <c r="B3017" s="6"/>
      <c r="C3017" s="6"/>
    </row>
    <row r="3018" spans="2:3" x14ac:dyDescent="0.2">
      <c r="B3018" s="6"/>
      <c r="C3018" s="6"/>
    </row>
    <row r="3019" spans="2:3" x14ac:dyDescent="0.2">
      <c r="B3019" s="6"/>
      <c r="C3019" s="6"/>
    </row>
    <row r="3020" spans="2:3" x14ac:dyDescent="0.2">
      <c r="B3020" s="6"/>
      <c r="C3020" s="6"/>
    </row>
    <row r="3021" spans="2:3" x14ac:dyDescent="0.2">
      <c r="B3021" s="6"/>
      <c r="C3021" s="6"/>
    </row>
    <row r="3022" spans="2:3" x14ac:dyDescent="0.2">
      <c r="B3022" s="6"/>
      <c r="C3022" s="6"/>
    </row>
    <row r="3023" spans="2:3" x14ac:dyDescent="0.2">
      <c r="B3023" s="6"/>
      <c r="C3023" s="6"/>
    </row>
    <row r="3024" spans="2:3" x14ac:dyDescent="0.2">
      <c r="B3024" s="6"/>
      <c r="C3024" s="6"/>
    </row>
    <row r="3025" spans="2:3" x14ac:dyDescent="0.2">
      <c r="B3025" s="6"/>
      <c r="C3025" s="6"/>
    </row>
    <row r="3026" spans="2:3" x14ac:dyDescent="0.2">
      <c r="B3026" s="6"/>
      <c r="C3026" s="6"/>
    </row>
    <row r="3027" spans="2:3" x14ac:dyDescent="0.2">
      <c r="B3027" s="6"/>
      <c r="C3027" s="6"/>
    </row>
    <row r="3028" spans="2:3" x14ac:dyDescent="0.2">
      <c r="B3028" s="6"/>
      <c r="C3028" s="6"/>
    </row>
    <row r="3029" spans="2:3" x14ac:dyDescent="0.2">
      <c r="B3029" s="6"/>
      <c r="C3029" s="6"/>
    </row>
    <row r="3030" spans="2:3" x14ac:dyDescent="0.2">
      <c r="B3030" s="6"/>
      <c r="C3030" s="6"/>
    </row>
    <row r="3031" spans="2:3" x14ac:dyDescent="0.2">
      <c r="B3031" s="6"/>
      <c r="C3031" s="6"/>
    </row>
    <row r="3032" spans="2:3" x14ac:dyDescent="0.2">
      <c r="B3032" s="6"/>
      <c r="C3032" s="6"/>
    </row>
    <row r="3033" spans="2:3" x14ac:dyDescent="0.2">
      <c r="B3033" s="6"/>
      <c r="C3033" s="6"/>
    </row>
    <row r="3034" spans="2:3" x14ac:dyDescent="0.2">
      <c r="B3034" s="6"/>
      <c r="C3034" s="6"/>
    </row>
    <row r="3035" spans="2:3" x14ac:dyDescent="0.2">
      <c r="B3035" s="6"/>
      <c r="C3035" s="6"/>
    </row>
    <row r="3036" spans="2:3" x14ac:dyDescent="0.2">
      <c r="B3036" s="6"/>
      <c r="C3036" s="6"/>
    </row>
    <row r="3037" spans="2:3" x14ac:dyDescent="0.2">
      <c r="B3037" s="6"/>
      <c r="C3037" s="6"/>
    </row>
    <row r="3038" spans="2:3" x14ac:dyDescent="0.2">
      <c r="B3038" s="6"/>
      <c r="C3038" s="6"/>
    </row>
    <row r="3039" spans="2:3" x14ac:dyDescent="0.2">
      <c r="B3039" s="6"/>
      <c r="C3039" s="6"/>
    </row>
    <row r="3040" spans="2:3" x14ac:dyDescent="0.2">
      <c r="B3040" s="6"/>
      <c r="C3040" s="6"/>
    </row>
    <row r="3041" spans="2:3" x14ac:dyDescent="0.2">
      <c r="B3041" s="6"/>
      <c r="C3041" s="6"/>
    </row>
    <row r="3042" spans="2:3" x14ac:dyDescent="0.2">
      <c r="B3042" s="6"/>
      <c r="C3042" s="6"/>
    </row>
    <row r="3043" spans="2:3" x14ac:dyDescent="0.2">
      <c r="B3043" s="6"/>
      <c r="C3043" s="6"/>
    </row>
    <row r="3044" spans="2:3" x14ac:dyDescent="0.2">
      <c r="B3044" s="6"/>
      <c r="C3044" s="6"/>
    </row>
    <row r="3045" spans="2:3" x14ac:dyDescent="0.2">
      <c r="B3045" s="6"/>
      <c r="C3045" s="6"/>
    </row>
    <row r="3046" spans="2:3" x14ac:dyDescent="0.2">
      <c r="B3046" s="6"/>
      <c r="C3046" s="6"/>
    </row>
    <row r="3047" spans="2:3" x14ac:dyDescent="0.2">
      <c r="B3047" s="6"/>
      <c r="C3047" s="6"/>
    </row>
    <row r="3048" spans="2:3" x14ac:dyDescent="0.2">
      <c r="B3048" s="6"/>
      <c r="C3048" s="6"/>
    </row>
    <row r="3049" spans="2:3" x14ac:dyDescent="0.2">
      <c r="B3049" s="6"/>
      <c r="C3049" s="6"/>
    </row>
    <row r="3050" spans="2:3" x14ac:dyDescent="0.2">
      <c r="B3050" s="6"/>
      <c r="C3050" s="6"/>
    </row>
    <row r="3051" spans="2:3" x14ac:dyDescent="0.2">
      <c r="B3051" s="6"/>
      <c r="C3051" s="6"/>
    </row>
    <row r="3052" spans="2:3" x14ac:dyDescent="0.2">
      <c r="B3052" s="6"/>
      <c r="C3052" s="6"/>
    </row>
    <row r="3053" spans="2:3" x14ac:dyDescent="0.2">
      <c r="B3053" s="6"/>
      <c r="C3053" s="6"/>
    </row>
    <row r="3054" spans="2:3" x14ac:dyDescent="0.2">
      <c r="B3054" s="6"/>
      <c r="C3054" s="6"/>
    </row>
    <row r="3055" spans="2:3" x14ac:dyDescent="0.2">
      <c r="B3055" s="6"/>
      <c r="C3055" s="6"/>
    </row>
    <row r="3056" spans="2:3" x14ac:dyDescent="0.2">
      <c r="B3056" s="6"/>
      <c r="C3056" s="6"/>
    </row>
    <row r="3057" spans="2:3" x14ac:dyDescent="0.2">
      <c r="B3057" s="6"/>
      <c r="C3057" s="6"/>
    </row>
    <row r="3058" spans="2:3" x14ac:dyDescent="0.2">
      <c r="B3058" s="6"/>
      <c r="C3058" s="6"/>
    </row>
    <row r="3059" spans="2:3" x14ac:dyDescent="0.2">
      <c r="B3059" s="6"/>
      <c r="C3059" s="6"/>
    </row>
    <row r="3060" spans="2:3" x14ac:dyDescent="0.2">
      <c r="B3060" s="6"/>
      <c r="C3060" s="6"/>
    </row>
    <row r="3061" spans="2:3" x14ac:dyDescent="0.2">
      <c r="B3061" s="6"/>
      <c r="C3061" s="6"/>
    </row>
    <row r="3062" spans="2:3" x14ac:dyDescent="0.2">
      <c r="B3062" s="6"/>
      <c r="C3062" s="6"/>
    </row>
    <row r="3063" spans="2:3" x14ac:dyDescent="0.2">
      <c r="B3063" s="6"/>
      <c r="C3063" s="6"/>
    </row>
    <row r="3064" spans="2:3" x14ac:dyDescent="0.2">
      <c r="B3064" s="6"/>
      <c r="C3064" s="6"/>
    </row>
    <row r="3065" spans="2:3" x14ac:dyDescent="0.2">
      <c r="B3065" s="6"/>
      <c r="C3065" s="6"/>
    </row>
    <row r="3066" spans="2:3" x14ac:dyDescent="0.2">
      <c r="B3066" s="6"/>
      <c r="C3066" s="6"/>
    </row>
    <row r="3067" spans="2:3" x14ac:dyDescent="0.2">
      <c r="B3067" s="6"/>
      <c r="C3067" s="6"/>
    </row>
    <row r="3068" spans="2:3" x14ac:dyDescent="0.2">
      <c r="B3068" s="6"/>
      <c r="C3068" s="6"/>
    </row>
    <row r="3069" spans="2:3" x14ac:dyDescent="0.2">
      <c r="B3069" s="6"/>
      <c r="C3069" s="6"/>
    </row>
    <row r="3070" spans="2:3" x14ac:dyDescent="0.2">
      <c r="B3070" s="6"/>
      <c r="C3070" s="6"/>
    </row>
    <row r="3071" spans="2:3" x14ac:dyDescent="0.2">
      <c r="B3071" s="6"/>
      <c r="C3071" s="6"/>
    </row>
    <row r="3072" spans="2:3" x14ac:dyDescent="0.2">
      <c r="B3072" s="6"/>
      <c r="C3072" s="6"/>
    </row>
    <row r="3073" spans="2:3" x14ac:dyDescent="0.2">
      <c r="B3073" s="6"/>
      <c r="C3073" s="6"/>
    </row>
    <row r="3074" spans="2:3" x14ac:dyDescent="0.2">
      <c r="B3074" s="6"/>
      <c r="C3074" s="6"/>
    </row>
    <row r="3075" spans="2:3" x14ac:dyDescent="0.2">
      <c r="B3075" s="6"/>
      <c r="C3075" s="6"/>
    </row>
    <row r="3076" spans="2:3" x14ac:dyDescent="0.2">
      <c r="B3076" s="6"/>
      <c r="C3076" s="6"/>
    </row>
    <row r="3077" spans="2:3" x14ac:dyDescent="0.2">
      <c r="B3077" s="6"/>
      <c r="C3077" s="6"/>
    </row>
    <row r="3078" spans="2:3" x14ac:dyDescent="0.2">
      <c r="B3078" s="6"/>
      <c r="C3078" s="6"/>
    </row>
    <row r="3079" spans="2:3" x14ac:dyDescent="0.2">
      <c r="B3079" s="6"/>
      <c r="C3079" s="6"/>
    </row>
    <row r="3080" spans="2:3" x14ac:dyDescent="0.2">
      <c r="B3080" s="6"/>
      <c r="C3080" s="6"/>
    </row>
    <row r="3081" spans="2:3" x14ac:dyDescent="0.2">
      <c r="B3081" s="6"/>
      <c r="C3081" s="6"/>
    </row>
    <row r="3082" spans="2:3" x14ac:dyDescent="0.2">
      <c r="B3082" s="6"/>
      <c r="C3082" s="6"/>
    </row>
    <row r="3083" spans="2:3" x14ac:dyDescent="0.2">
      <c r="B3083" s="6"/>
      <c r="C3083" s="6"/>
    </row>
    <row r="3084" spans="2:3" x14ac:dyDescent="0.2">
      <c r="B3084" s="6"/>
      <c r="C3084" s="6"/>
    </row>
    <row r="3085" spans="2:3" x14ac:dyDescent="0.2">
      <c r="B3085" s="6"/>
      <c r="C3085" s="6"/>
    </row>
    <row r="3086" spans="2:3" x14ac:dyDescent="0.2">
      <c r="B3086" s="6"/>
      <c r="C3086" s="6"/>
    </row>
    <row r="3087" spans="2:3" x14ac:dyDescent="0.2">
      <c r="B3087" s="6"/>
      <c r="C3087" s="6"/>
    </row>
    <row r="3088" spans="2:3" x14ac:dyDescent="0.2">
      <c r="B3088" s="6"/>
      <c r="C3088" s="6"/>
    </row>
    <row r="3089" spans="2:3" x14ac:dyDescent="0.2">
      <c r="B3089" s="6"/>
      <c r="C3089" s="6"/>
    </row>
    <row r="3090" spans="2:3" x14ac:dyDescent="0.2">
      <c r="B3090" s="6"/>
      <c r="C3090" s="6"/>
    </row>
    <row r="3091" spans="2:3" x14ac:dyDescent="0.2">
      <c r="B3091" s="6"/>
      <c r="C3091" s="6"/>
    </row>
    <row r="3092" spans="2:3" x14ac:dyDescent="0.2">
      <c r="B3092" s="6"/>
      <c r="C3092" s="6"/>
    </row>
    <row r="3093" spans="2:3" x14ac:dyDescent="0.2">
      <c r="B3093" s="6"/>
      <c r="C3093" s="6"/>
    </row>
    <row r="3094" spans="2:3" x14ac:dyDescent="0.2">
      <c r="B3094" s="6"/>
      <c r="C3094" s="6"/>
    </row>
    <row r="3095" spans="2:3" x14ac:dyDescent="0.2">
      <c r="B3095" s="6"/>
      <c r="C3095" s="6"/>
    </row>
    <row r="3096" spans="2:3" x14ac:dyDescent="0.2">
      <c r="B3096" s="6"/>
      <c r="C3096" s="6"/>
    </row>
    <row r="3097" spans="2:3" x14ac:dyDescent="0.2">
      <c r="B3097" s="6"/>
      <c r="C3097" s="6"/>
    </row>
    <row r="3098" spans="2:3" x14ac:dyDescent="0.2">
      <c r="B3098" s="6"/>
      <c r="C3098" s="6"/>
    </row>
    <row r="3099" spans="2:3" x14ac:dyDescent="0.2">
      <c r="B3099" s="6"/>
      <c r="C3099" s="6"/>
    </row>
    <row r="3100" spans="2:3" x14ac:dyDescent="0.2">
      <c r="B3100" s="6"/>
      <c r="C3100" s="6"/>
    </row>
    <row r="3101" spans="2:3" x14ac:dyDescent="0.2">
      <c r="B3101" s="6"/>
      <c r="C3101" s="6"/>
    </row>
    <row r="3102" spans="2:3" x14ac:dyDescent="0.2">
      <c r="B3102" s="6"/>
      <c r="C3102" s="6"/>
    </row>
    <row r="3103" spans="2:3" x14ac:dyDescent="0.2">
      <c r="B3103" s="6"/>
      <c r="C3103" s="6"/>
    </row>
    <row r="3104" spans="2:3" x14ac:dyDescent="0.2">
      <c r="B3104" s="6"/>
      <c r="C3104" s="6"/>
    </row>
    <row r="3105" spans="2:3" x14ac:dyDescent="0.2">
      <c r="B3105" s="6"/>
      <c r="C3105" s="6"/>
    </row>
    <row r="3106" spans="2:3" x14ac:dyDescent="0.2">
      <c r="B3106" s="6"/>
      <c r="C3106" s="6"/>
    </row>
    <row r="3107" spans="2:3" x14ac:dyDescent="0.2">
      <c r="B3107" s="6"/>
      <c r="C3107" s="6"/>
    </row>
    <row r="3108" spans="2:3" x14ac:dyDescent="0.2">
      <c r="B3108" s="6"/>
      <c r="C3108" s="6"/>
    </row>
    <row r="3109" spans="2:3" x14ac:dyDescent="0.2">
      <c r="B3109" s="6"/>
      <c r="C3109" s="6"/>
    </row>
    <row r="3110" spans="2:3" x14ac:dyDescent="0.2">
      <c r="B3110" s="6"/>
      <c r="C3110" s="6"/>
    </row>
    <row r="3111" spans="2:3" x14ac:dyDescent="0.2">
      <c r="B3111" s="6"/>
      <c r="C3111" s="6"/>
    </row>
    <row r="3112" spans="2:3" x14ac:dyDescent="0.2">
      <c r="B3112" s="6"/>
      <c r="C3112" s="6"/>
    </row>
    <row r="3113" spans="2:3" x14ac:dyDescent="0.2">
      <c r="B3113" s="6"/>
      <c r="C3113" s="6"/>
    </row>
    <row r="3114" spans="2:3" x14ac:dyDescent="0.2">
      <c r="B3114" s="6"/>
      <c r="C3114" s="6"/>
    </row>
    <row r="3115" spans="2:3" x14ac:dyDescent="0.2">
      <c r="B3115" s="6"/>
      <c r="C3115" s="6"/>
    </row>
    <row r="3116" spans="2:3" x14ac:dyDescent="0.2">
      <c r="B3116" s="6"/>
      <c r="C3116" s="6"/>
    </row>
    <row r="3117" spans="2:3" x14ac:dyDescent="0.2">
      <c r="B3117" s="6"/>
      <c r="C3117" s="6"/>
    </row>
    <row r="3118" spans="2:3" x14ac:dyDescent="0.2">
      <c r="B3118" s="6"/>
      <c r="C3118" s="6"/>
    </row>
    <row r="3119" spans="2:3" x14ac:dyDescent="0.2">
      <c r="B3119" s="6"/>
      <c r="C3119" s="6"/>
    </row>
    <row r="3120" spans="2:3" x14ac:dyDescent="0.2">
      <c r="B3120" s="6"/>
      <c r="C3120" s="6"/>
    </row>
    <row r="3121" spans="2:3" x14ac:dyDescent="0.2">
      <c r="B3121" s="6"/>
      <c r="C3121" s="6"/>
    </row>
    <row r="3122" spans="2:3" x14ac:dyDescent="0.2">
      <c r="B3122" s="6"/>
      <c r="C3122" s="6"/>
    </row>
    <row r="3123" spans="2:3" x14ac:dyDescent="0.2">
      <c r="B3123" s="6"/>
      <c r="C3123" s="6"/>
    </row>
    <row r="3124" spans="2:3" x14ac:dyDescent="0.2">
      <c r="B3124" s="6"/>
      <c r="C3124" s="6"/>
    </row>
    <row r="3125" spans="2:3" x14ac:dyDescent="0.2">
      <c r="B3125" s="6"/>
      <c r="C3125" s="6"/>
    </row>
    <row r="3126" spans="2:3" x14ac:dyDescent="0.2">
      <c r="B3126" s="6"/>
      <c r="C3126" s="6"/>
    </row>
    <row r="3127" spans="2:3" x14ac:dyDescent="0.2">
      <c r="B3127" s="6"/>
      <c r="C3127" s="6"/>
    </row>
    <row r="3128" spans="2:3" x14ac:dyDescent="0.2">
      <c r="B3128" s="6"/>
      <c r="C3128" s="6"/>
    </row>
    <row r="3129" spans="2:3" x14ac:dyDescent="0.2">
      <c r="B3129" s="6"/>
      <c r="C3129" s="6"/>
    </row>
    <row r="3130" spans="2:3" x14ac:dyDescent="0.2">
      <c r="B3130" s="6"/>
      <c r="C3130" s="6"/>
    </row>
    <row r="3131" spans="2:3" x14ac:dyDescent="0.2">
      <c r="B3131" s="6"/>
      <c r="C3131" s="6"/>
    </row>
    <row r="3132" spans="2:3" x14ac:dyDescent="0.2">
      <c r="B3132" s="6"/>
      <c r="C3132" s="6"/>
    </row>
    <row r="3133" spans="2:3" x14ac:dyDescent="0.2">
      <c r="B3133" s="6"/>
      <c r="C3133" s="6"/>
    </row>
    <row r="3134" spans="2:3" x14ac:dyDescent="0.2">
      <c r="B3134" s="6"/>
      <c r="C3134" s="6"/>
    </row>
    <row r="3135" spans="2:3" x14ac:dyDescent="0.2">
      <c r="B3135" s="6"/>
      <c r="C3135" s="6"/>
    </row>
    <row r="3136" spans="2:3" x14ac:dyDescent="0.2">
      <c r="B3136" s="6"/>
      <c r="C3136" s="6"/>
    </row>
    <row r="3137" spans="2:3" x14ac:dyDescent="0.2">
      <c r="B3137" s="6"/>
      <c r="C3137" s="6"/>
    </row>
    <row r="3138" spans="2:3" x14ac:dyDescent="0.2">
      <c r="B3138" s="6"/>
      <c r="C3138" s="6"/>
    </row>
    <row r="3139" spans="2:3" x14ac:dyDescent="0.2">
      <c r="B3139" s="6"/>
      <c r="C3139" s="6"/>
    </row>
    <row r="3140" spans="2:3" x14ac:dyDescent="0.2">
      <c r="B3140" s="6"/>
      <c r="C3140" s="6"/>
    </row>
    <row r="3141" spans="2:3" x14ac:dyDescent="0.2">
      <c r="B3141" s="6"/>
      <c r="C3141" s="6"/>
    </row>
    <row r="3142" spans="2:3" x14ac:dyDescent="0.2">
      <c r="B3142" s="6"/>
      <c r="C3142" s="6"/>
    </row>
    <row r="3143" spans="2:3" x14ac:dyDescent="0.2">
      <c r="B3143" s="6"/>
      <c r="C3143" s="6"/>
    </row>
    <row r="3144" spans="2:3" x14ac:dyDescent="0.2">
      <c r="B3144" s="6"/>
      <c r="C3144" s="6"/>
    </row>
    <row r="3145" spans="2:3" x14ac:dyDescent="0.2">
      <c r="B3145" s="6"/>
      <c r="C3145" s="6"/>
    </row>
    <row r="3146" spans="2:3" x14ac:dyDescent="0.2">
      <c r="B3146" s="6"/>
      <c r="C3146" s="6"/>
    </row>
    <row r="3147" spans="2:3" x14ac:dyDescent="0.2">
      <c r="B3147" s="6"/>
      <c r="C3147" s="6"/>
    </row>
    <row r="3148" spans="2:3" x14ac:dyDescent="0.2">
      <c r="B3148" s="6"/>
      <c r="C3148" s="6"/>
    </row>
    <row r="3149" spans="2:3" x14ac:dyDescent="0.2">
      <c r="B3149" s="6"/>
      <c r="C3149" s="6"/>
    </row>
    <row r="3150" spans="2:3" x14ac:dyDescent="0.2">
      <c r="B3150" s="6"/>
      <c r="C3150" s="6"/>
    </row>
    <row r="3151" spans="2:3" x14ac:dyDescent="0.2">
      <c r="B3151" s="6"/>
      <c r="C3151" s="6"/>
    </row>
    <row r="3152" spans="2:3" x14ac:dyDescent="0.2">
      <c r="B3152" s="6"/>
      <c r="C3152" s="6"/>
    </row>
    <row r="3153" spans="2:3" x14ac:dyDescent="0.2">
      <c r="B3153" s="6"/>
      <c r="C3153" s="6"/>
    </row>
    <row r="3154" spans="2:3" x14ac:dyDescent="0.2">
      <c r="B3154" s="6"/>
      <c r="C3154" s="6"/>
    </row>
    <row r="3155" spans="2:3" x14ac:dyDescent="0.2">
      <c r="B3155" s="6"/>
      <c r="C3155" s="6"/>
    </row>
    <row r="3156" spans="2:3" x14ac:dyDescent="0.2">
      <c r="B3156" s="6"/>
      <c r="C3156" s="6"/>
    </row>
    <row r="3157" spans="2:3" x14ac:dyDescent="0.2">
      <c r="B3157" s="6"/>
      <c r="C3157" s="6"/>
    </row>
    <row r="3158" spans="2:3" x14ac:dyDescent="0.2">
      <c r="B3158" s="6"/>
      <c r="C3158" s="6"/>
    </row>
    <row r="3159" spans="2:3" x14ac:dyDescent="0.2">
      <c r="B3159" s="6"/>
      <c r="C3159" s="6"/>
    </row>
    <row r="3160" spans="2:3" x14ac:dyDescent="0.2">
      <c r="B3160" s="6"/>
      <c r="C3160" s="6"/>
    </row>
    <row r="3161" spans="2:3" x14ac:dyDescent="0.2">
      <c r="B3161" s="6"/>
      <c r="C3161" s="6"/>
    </row>
    <row r="3162" spans="2:3" x14ac:dyDescent="0.2">
      <c r="B3162" s="6"/>
      <c r="C3162" s="6"/>
    </row>
    <row r="3163" spans="2:3" x14ac:dyDescent="0.2">
      <c r="B3163" s="6"/>
      <c r="C3163" s="6"/>
    </row>
    <row r="3164" spans="2:3" x14ac:dyDescent="0.2">
      <c r="B3164" s="6"/>
      <c r="C3164" s="6"/>
    </row>
    <row r="3165" spans="2:3" x14ac:dyDescent="0.2">
      <c r="B3165" s="6"/>
      <c r="C3165" s="6"/>
    </row>
    <row r="3166" spans="2:3" x14ac:dyDescent="0.2">
      <c r="B3166" s="6"/>
      <c r="C3166" s="6"/>
    </row>
    <row r="3167" spans="2:3" x14ac:dyDescent="0.2">
      <c r="B3167" s="6"/>
      <c r="C3167" s="6"/>
    </row>
    <row r="3168" spans="2:3" x14ac:dyDescent="0.2">
      <c r="B3168" s="6"/>
      <c r="C3168" s="6"/>
    </row>
    <row r="3169" spans="2:3" x14ac:dyDescent="0.2">
      <c r="B3169" s="6"/>
      <c r="C3169" s="6"/>
    </row>
    <row r="3170" spans="2:3" x14ac:dyDescent="0.2">
      <c r="B3170" s="6"/>
      <c r="C3170" s="6"/>
    </row>
    <row r="3171" spans="2:3" x14ac:dyDescent="0.2">
      <c r="B3171" s="6"/>
      <c r="C3171" s="6"/>
    </row>
    <row r="3172" spans="2:3" x14ac:dyDescent="0.2">
      <c r="B3172" s="6"/>
      <c r="C3172" s="6"/>
    </row>
    <row r="3173" spans="2:3" x14ac:dyDescent="0.2">
      <c r="B3173" s="6"/>
      <c r="C3173" s="6"/>
    </row>
    <row r="3174" spans="2:3" x14ac:dyDescent="0.2">
      <c r="B3174" s="6"/>
      <c r="C3174" s="6"/>
    </row>
    <row r="3175" spans="2:3" x14ac:dyDescent="0.2">
      <c r="B3175" s="6"/>
      <c r="C3175" s="6"/>
    </row>
    <row r="3176" spans="2:3" x14ac:dyDescent="0.2">
      <c r="B3176" s="6"/>
      <c r="C3176" s="6"/>
    </row>
    <row r="3177" spans="2:3" x14ac:dyDescent="0.2">
      <c r="B3177" s="6"/>
      <c r="C3177" s="6"/>
    </row>
    <row r="3178" spans="2:3" x14ac:dyDescent="0.2">
      <c r="B3178" s="6"/>
      <c r="C3178" s="6"/>
    </row>
    <row r="3179" spans="2:3" x14ac:dyDescent="0.2">
      <c r="B3179" s="6"/>
      <c r="C3179" s="6"/>
    </row>
    <row r="3180" spans="2:3" x14ac:dyDescent="0.2">
      <c r="B3180" s="6"/>
      <c r="C3180" s="6"/>
    </row>
    <row r="3181" spans="2:3" x14ac:dyDescent="0.2">
      <c r="B3181" s="6"/>
      <c r="C3181" s="6"/>
    </row>
    <row r="3182" spans="2:3" x14ac:dyDescent="0.2">
      <c r="B3182" s="6"/>
      <c r="C3182" s="6"/>
    </row>
    <row r="3183" spans="2:3" x14ac:dyDescent="0.2">
      <c r="B3183" s="6"/>
      <c r="C3183" s="6"/>
    </row>
    <row r="3184" spans="2:3" x14ac:dyDescent="0.2">
      <c r="B3184" s="6"/>
      <c r="C3184" s="6"/>
    </row>
    <row r="3185" spans="2:3" x14ac:dyDescent="0.2">
      <c r="B3185" s="6"/>
      <c r="C3185" s="6"/>
    </row>
    <row r="3186" spans="2:3" x14ac:dyDescent="0.2">
      <c r="B3186" s="6"/>
      <c r="C3186" s="6"/>
    </row>
    <row r="3187" spans="2:3" x14ac:dyDescent="0.2">
      <c r="B3187" s="6"/>
      <c r="C3187" s="6"/>
    </row>
    <row r="3188" spans="2:3" x14ac:dyDescent="0.2">
      <c r="B3188" s="6"/>
      <c r="C3188" s="6"/>
    </row>
    <row r="3189" spans="2:3" x14ac:dyDescent="0.2">
      <c r="B3189" s="6"/>
      <c r="C3189" s="6"/>
    </row>
    <row r="3190" spans="2:3" x14ac:dyDescent="0.2">
      <c r="B3190" s="6"/>
      <c r="C3190" s="6"/>
    </row>
    <row r="3191" spans="2:3" x14ac:dyDescent="0.2">
      <c r="B3191" s="6"/>
      <c r="C3191" s="6"/>
    </row>
    <row r="3192" spans="2:3" x14ac:dyDescent="0.2">
      <c r="B3192" s="6"/>
      <c r="C3192" s="6"/>
    </row>
    <row r="3193" spans="2:3" x14ac:dyDescent="0.2">
      <c r="B3193" s="6"/>
      <c r="C3193" s="6"/>
    </row>
    <row r="3194" spans="2:3" x14ac:dyDescent="0.2">
      <c r="B3194" s="6"/>
      <c r="C3194" s="6"/>
    </row>
    <row r="3195" spans="2:3" x14ac:dyDescent="0.2">
      <c r="B3195" s="6"/>
      <c r="C3195" s="6"/>
    </row>
    <row r="3196" spans="2:3" x14ac:dyDescent="0.2">
      <c r="B3196" s="6"/>
      <c r="C3196" s="6"/>
    </row>
    <row r="3197" spans="2:3" x14ac:dyDescent="0.2">
      <c r="B3197" s="6"/>
      <c r="C3197" s="6"/>
    </row>
    <row r="3198" spans="2:3" x14ac:dyDescent="0.2">
      <c r="B3198" s="6"/>
      <c r="C3198" s="6"/>
    </row>
    <row r="3199" spans="2:3" x14ac:dyDescent="0.2">
      <c r="B3199" s="6"/>
      <c r="C3199" s="6"/>
    </row>
    <row r="3200" spans="2:3" x14ac:dyDescent="0.2">
      <c r="B3200" s="6"/>
      <c r="C3200" s="6"/>
    </row>
    <row r="3201" spans="2:3" x14ac:dyDescent="0.2">
      <c r="B3201" s="6"/>
      <c r="C3201" s="6"/>
    </row>
    <row r="3202" spans="2:3" x14ac:dyDescent="0.2">
      <c r="B3202" s="6"/>
      <c r="C3202" s="6"/>
    </row>
    <row r="3203" spans="2:3" x14ac:dyDescent="0.2">
      <c r="B3203" s="6"/>
      <c r="C3203" s="6"/>
    </row>
    <row r="3204" spans="2:3" x14ac:dyDescent="0.2">
      <c r="B3204" s="6"/>
      <c r="C3204" s="6"/>
    </row>
    <row r="3205" spans="2:3" x14ac:dyDescent="0.2">
      <c r="B3205" s="6"/>
      <c r="C3205" s="6"/>
    </row>
    <row r="3206" spans="2:3" x14ac:dyDescent="0.2">
      <c r="B3206" s="6"/>
      <c r="C3206" s="6"/>
    </row>
    <row r="3207" spans="2:3" x14ac:dyDescent="0.2">
      <c r="B3207" s="6"/>
      <c r="C3207" s="6"/>
    </row>
    <row r="3208" spans="2:3" x14ac:dyDescent="0.2">
      <c r="B3208" s="6"/>
      <c r="C3208" s="6"/>
    </row>
    <row r="3209" spans="2:3" x14ac:dyDescent="0.2">
      <c r="B3209" s="6"/>
      <c r="C3209" s="6"/>
    </row>
    <row r="3210" spans="2:3" x14ac:dyDescent="0.2">
      <c r="B3210" s="6"/>
      <c r="C3210" s="6"/>
    </row>
    <row r="3211" spans="2:3" x14ac:dyDescent="0.2">
      <c r="B3211" s="6"/>
      <c r="C3211" s="6"/>
    </row>
    <row r="3212" spans="2:3" x14ac:dyDescent="0.2">
      <c r="B3212" s="6"/>
      <c r="C3212" s="6"/>
    </row>
    <row r="3213" spans="2:3" x14ac:dyDescent="0.2">
      <c r="B3213" s="6"/>
      <c r="C3213" s="6"/>
    </row>
    <row r="3214" spans="2:3" x14ac:dyDescent="0.2">
      <c r="B3214" s="6"/>
      <c r="C3214" s="6"/>
    </row>
    <row r="3215" spans="2:3" x14ac:dyDescent="0.2">
      <c r="B3215" s="6"/>
      <c r="C3215" s="6"/>
    </row>
    <row r="3216" spans="2:3" x14ac:dyDescent="0.2">
      <c r="B3216" s="6"/>
      <c r="C3216" s="6"/>
    </row>
    <row r="3217" spans="2:3" x14ac:dyDescent="0.2">
      <c r="B3217" s="6"/>
      <c r="C3217" s="6"/>
    </row>
    <row r="3218" spans="2:3" x14ac:dyDescent="0.2">
      <c r="B3218" s="6"/>
      <c r="C3218" s="6"/>
    </row>
    <row r="3219" spans="2:3" x14ac:dyDescent="0.2">
      <c r="B3219" s="6"/>
      <c r="C3219" s="6"/>
    </row>
    <row r="3220" spans="2:3" x14ac:dyDescent="0.2">
      <c r="B3220" s="6"/>
      <c r="C3220" s="6"/>
    </row>
    <row r="3221" spans="2:3" x14ac:dyDescent="0.2">
      <c r="B3221" s="6"/>
      <c r="C3221" s="6"/>
    </row>
    <row r="3222" spans="2:3" x14ac:dyDescent="0.2">
      <c r="B3222" s="6"/>
      <c r="C3222" s="6"/>
    </row>
    <row r="3223" spans="2:3" x14ac:dyDescent="0.2">
      <c r="B3223" s="6"/>
      <c r="C3223" s="6"/>
    </row>
    <row r="3224" spans="2:3" x14ac:dyDescent="0.2">
      <c r="B3224" s="6"/>
      <c r="C3224" s="6"/>
    </row>
    <row r="3225" spans="2:3" x14ac:dyDescent="0.2">
      <c r="B3225" s="6"/>
      <c r="C3225" s="6"/>
    </row>
    <row r="3226" spans="2:3" x14ac:dyDescent="0.2">
      <c r="B3226" s="6"/>
      <c r="C3226" s="6"/>
    </row>
    <row r="3227" spans="2:3" x14ac:dyDescent="0.2">
      <c r="B3227" s="6"/>
      <c r="C3227" s="6"/>
    </row>
    <row r="3228" spans="2:3" x14ac:dyDescent="0.2">
      <c r="B3228" s="6"/>
      <c r="C3228" s="6"/>
    </row>
    <row r="3229" spans="2:3" x14ac:dyDescent="0.2">
      <c r="B3229" s="6"/>
      <c r="C3229" s="6"/>
    </row>
    <row r="3230" spans="2:3" x14ac:dyDescent="0.2">
      <c r="B3230" s="6"/>
      <c r="C3230" s="6"/>
    </row>
    <row r="3231" spans="2:3" x14ac:dyDescent="0.2">
      <c r="B3231" s="6"/>
      <c r="C3231" s="6"/>
    </row>
    <row r="3232" spans="2:3" x14ac:dyDescent="0.2">
      <c r="B3232" s="6"/>
      <c r="C3232" s="6"/>
    </row>
    <row r="3233" spans="2:3" x14ac:dyDescent="0.2">
      <c r="B3233" s="6"/>
      <c r="C3233" s="6"/>
    </row>
    <row r="3234" spans="2:3" x14ac:dyDescent="0.2">
      <c r="B3234" s="6"/>
      <c r="C3234" s="6"/>
    </row>
    <row r="3235" spans="2:3" x14ac:dyDescent="0.2">
      <c r="B3235" s="6"/>
      <c r="C3235" s="6"/>
    </row>
    <row r="3236" spans="2:3" x14ac:dyDescent="0.2">
      <c r="B3236" s="6"/>
      <c r="C3236" s="6"/>
    </row>
    <row r="3237" spans="2:3" x14ac:dyDescent="0.2">
      <c r="B3237" s="6"/>
      <c r="C3237" s="6"/>
    </row>
    <row r="3238" spans="2:3" x14ac:dyDescent="0.2">
      <c r="B3238" s="6"/>
      <c r="C3238" s="6"/>
    </row>
    <row r="3239" spans="2:3" x14ac:dyDescent="0.2">
      <c r="B3239" s="6"/>
      <c r="C3239" s="6"/>
    </row>
    <row r="3240" spans="2:3" x14ac:dyDescent="0.2">
      <c r="B3240" s="6"/>
      <c r="C3240" s="6"/>
    </row>
    <row r="3241" spans="2:3" x14ac:dyDescent="0.2">
      <c r="B3241" s="6"/>
      <c r="C3241" s="6"/>
    </row>
    <row r="3242" spans="2:3" x14ac:dyDescent="0.2">
      <c r="B3242" s="6"/>
      <c r="C3242" s="6"/>
    </row>
    <row r="3243" spans="2:3" x14ac:dyDescent="0.2">
      <c r="B3243" s="6"/>
      <c r="C3243" s="6"/>
    </row>
    <row r="3244" spans="2:3" x14ac:dyDescent="0.2">
      <c r="B3244" s="6"/>
      <c r="C3244" s="6"/>
    </row>
    <row r="3245" spans="2:3" x14ac:dyDescent="0.2">
      <c r="B3245" s="6"/>
      <c r="C3245" s="6"/>
    </row>
    <row r="3246" spans="2:3" x14ac:dyDescent="0.2">
      <c r="B3246" s="6"/>
      <c r="C3246" s="6"/>
    </row>
    <row r="3247" spans="2:3" x14ac:dyDescent="0.2">
      <c r="B3247" s="6"/>
      <c r="C3247" s="6"/>
    </row>
    <row r="3248" spans="2:3" x14ac:dyDescent="0.2">
      <c r="B3248" s="6"/>
      <c r="C3248" s="6"/>
    </row>
    <row r="3249" spans="2:3" x14ac:dyDescent="0.2">
      <c r="B3249" s="6"/>
      <c r="C3249" s="6"/>
    </row>
    <row r="3250" spans="2:3" x14ac:dyDescent="0.2">
      <c r="B3250" s="6"/>
      <c r="C3250" s="6"/>
    </row>
    <row r="3251" spans="2:3" x14ac:dyDescent="0.2">
      <c r="B3251" s="6"/>
      <c r="C3251" s="6"/>
    </row>
    <row r="3252" spans="2:3" x14ac:dyDescent="0.2">
      <c r="B3252" s="6"/>
      <c r="C3252" s="6"/>
    </row>
    <row r="3253" spans="2:3" x14ac:dyDescent="0.2">
      <c r="B3253" s="6"/>
      <c r="C3253" s="6"/>
    </row>
    <row r="3254" spans="2:3" x14ac:dyDescent="0.2">
      <c r="B3254" s="6"/>
      <c r="C3254" s="6"/>
    </row>
    <row r="3255" spans="2:3" x14ac:dyDescent="0.2">
      <c r="B3255" s="6"/>
      <c r="C3255" s="6"/>
    </row>
    <row r="3256" spans="2:3" x14ac:dyDescent="0.2">
      <c r="B3256" s="6"/>
      <c r="C3256" s="6"/>
    </row>
    <row r="3257" spans="2:3" x14ac:dyDescent="0.2">
      <c r="B3257" s="6"/>
      <c r="C3257" s="6"/>
    </row>
    <row r="3258" spans="2:3" x14ac:dyDescent="0.2">
      <c r="B3258" s="6"/>
      <c r="C3258" s="6"/>
    </row>
    <row r="3259" spans="2:3" x14ac:dyDescent="0.2">
      <c r="B3259" s="6"/>
      <c r="C3259" s="6"/>
    </row>
    <row r="3260" spans="2:3" x14ac:dyDescent="0.2">
      <c r="B3260" s="6"/>
      <c r="C3260" s="6"/>
    </row>
    <row r="3261" spans="2:3" x14ac:dyDescent="0.2">
      <c r="B3261" s="6"/>
      <c r="C3261" s="6"/>
    </row>
    <row r="3262" spans="2:3" x14ac:dyDescent="0.2">
      <c r="B3262" s="6"/>
      <c r="C3262" s="6"/>
    </row>
    <row r="3263" spans="2:3" x14ac:dyDescent="0.2">
      <c r="B3263" s="6"/>
      <c r="C3263" s="6"/>
    </row>
    <row r="3264" spans="2:3" x14ac:dyDescent="0.2">
      <c r="B3264" s="6"/>
      <c r="C3264" s="6"/>
    </row>
    <row r="3265" spans="2:3" x14ac:dyDescent="0.2">
      <c r="B3265" s="6"/>
      <c r="C3265" s="6"/>
    </row>
    <row r="3266" spans="2:3" x14ac:dyDescent="0.2">
      <c r="B3266" s="6"/>
      <c r="C3266" s="6"/>
    </row>
    <row r="3267" spans="2:3" x14ac:dyDescent="0.2">
      <c r="B3267" s="6"/>
      <c r="C3267" s="6"/>
    </row>
    <row r="3268" spans="2:3" x14ac:dyDescent="0.2">
      <c r="B3268" s="6"/>
      <c r="C3268" s="6"/>
    </row>
    <row r="3269" spans="2:3" x14ac:dyDescent="0.2">
      <c r="B3269" s="6"/>
      <c r="C3269" s="6"/>
    </row>
    <row r="3270" spans="2:3" x14ac:dyDescent="0.2">
      <c r="B3270" s="6"/>
      <c r="C3270" s="6"/>
    </row>
    <row r="3271" spans="2:3" x14ac:dyDescent="0.2">
      <c r="B3271" s="6"/>
      <c r="C3271" s="6"/>
    </row>
    <row r="3272" spans="2:3" x14ac:dyDescent="0.2">
      <c r="B3272" s="6"/>
      <c r="C3272" s="6"/>
    </row>
    <row r="3273" spans="2:3" x14ac:dyDescent="0.2">
      <c r="B3273" s="6"/>
      <c r="C3273" s="6"/>
    </row>
    <row r="3274" spans="2:3" x14ac:dyDescent="0.2">
      <c r="B3274" s="6"/>
      <c r="C3274" s="6"/>
    </row>
    <row r="3275" spans="2:3" x14ac:dyDescent="0.2">
      <c r="B3275" s="6"/>
      <c r="C3275" s="6"/>
    </row>
    <row r="3276" spans="2:3" x14ac:dyDescent="0.2">
      <c r="B3276" s="6"/>
      <c r="C3276" s="6"/>
    </row>
    <row r="3277" spans="2:3" x14ac:dyDescent="0.2">
      <c r="B3277" s="6"/>
      <c r="C3277" s="6"/>
    </row>
    <row r="3278" spans="2:3" x14ac:dyDescent="0.2">
      <c r="B3278" s="6"/>
      <c r="C3278" s="6"/>
    </row>
    <row r="3279" spans="2:3" x14ac:dyDescent="0.2">
      <c r="B3279" s="6"/>
      <c r="C3279" s="6"/>
    </row>
    <row r="3280" spans="2:3" x14ac:dyDescent="0.2">
      <c r="B3280" s="6"/>
      <c r="C3280" s="6"/>
    </row>
    <row r="3281" spans="2:3" x14ac:dyDescent="0.2">
      <c r="B3281" s="6"/>
      <c r="C3281" s="6"/>
    </row>
    <row r="3282" spans="2:3" x14ac:dyDescent="0.2">
      <c r="B3282" s="6"/>
      <c r="C3282" s="6"/>
    </row>
    <row r="3283" spans="2:3" x14ac:dyDescent="0.2">
      <c r="B3283" s="6"/>
      <c r="C3283" s="6"/>
    </row>
    <row r="3284" spans="2:3" x14ac:dyDescent="0.2">
      <c r="B3284" s="6"/>
      <c r="C3284" s="6"/>
    </row>
    <row r="3285" spans="2:3" x14ac:dyDescent="0.2">
      <c r="B3285" s="6"/>
      <c r="C3285" s="6"/>
    </row>
    <row r="3286" spans="2:3" x14ac:dyDescent="0.2">
      <c r="B3286" s="6"/>
      <c r="C3286" s="6"/>
    </row>
    <row r="3287" spans="2:3" x14ac:dyDescent="0.2">
      <c r="B3287" s="6"/>
      <c r="C3287" s="6"/>
    </row>
    <row r="3288" spans="2:3" x14ac:dyDescent="0.2">
      <c r="B3288" s="6"/>
      <c r="C3288" s="6"/>
    </row>
    <row r="3289" spans="2:3" x14ac:dyDescent="0.2">
      <c r="B3289" s="6"/>
      <c r="C3289" s="6"/>
    </row>
    <row r="3290" spans="2:3" x14ac:dyDescent="0.2">
      <c r="B3290" s="6"/>
      <c r="C3290" s="6"/>
    </row>
    <row r="3291" spans="2:3" x14ac:dyDescent="0.2">
      <c r="B3291" s="6"/>
      <c r="C3291" s="6"/>
    </row>
    <row r="3292" spans="2:3" x14ac:dyDescent="0.2">
      <c r="B3292" s="6"/>
      <c r="C3292" s="6"/>
    </row>
    <row r="3293" spans="2:3" x14ac:dyDescent="0.2">
      <c r="B3293" s="6"/>
      <c r="C3293" s="6"/>
    </row>
    <row r="3294" spans="2:3" x14ac:dyDescent="0.2">
      <c r="B3294" s="6"/>
      <c r="C3294" s="6"/>
    </row>
    <row r="3295" spans="2:3" x14ac:dyDescent="0.2">
      <c r="B3295" s="6"/>
      <c r="C3295" s="6"/>
    </row>
    <row r="3296" spans="2:3" x14ac:dyDescent="0.2">
      <c r="B3296" s="6"/>
      <c r="C3296" s="6"/>
    </row>
    <row r="3297" spans="2:3" x14ac:dyDescent="0.2">
      <c r="B3297" s="6"/>
      <c r="C3297" s="6"/>
    </row>
    <row r="3298" spans="2:3" x14ac:dyDescent="0.2">
      <c r="B3298" s="6"/>
      <c r="C3298" s="6"/>
    </row>
    <row r="3299" spans="2:3" x14ac:dyDescent="0.2">
      <c r="B3299" s="6"/>
      <c r="C3299" s="6"/>
    </row>
    <row r="3300" spans="2:3" x14ac:dyDescent="0.2">
      <c r="B3300" s="6"/>
      <c r="C3300" s="6"/>
    </row>
    <row r="3301" spans="2:3" x14ac:dyDescent="0.2">
      <c r="B3301" s="6"/>
      <c r="C3301" s="6"/>
    </row>
    <row r="3302" spans="2:3" x14ac:dyDescent="0.2">
      <c r="B3302" s="6"/>
      <c r="C3302" s="6"/>
    </row>
    <row r="3303" spans="2:3" x14ac:dyDescent="0.2">
      <c r="B3303" s="6"/>
      <c r="C3303" s="6"/>
    </row>
    <row r="3304" spans="2:3" x14ac:dyDescent="0.2">
      <c r="B3304" s="6"/>
      <c r="C3304" s="6"/>
    </row>
    <row r="3305" spans="2:3" x14ac:dyDescent="0.2">
      <c r="B3305" s="6"/>
      <c r="C3305" s="6"/>
    </row>
    <row r="3306" spans="2:3" x14ac:dyDescent="0.2">
      <c r="B3306" s="6"/>
      <c r="C3306" s="6"/>
    </row>
    <row r="3307" spans="2:3" x14ac:dyDescent="0.2">
      <c r="B3307" s="6"/>
      <c r="C3307" s="6"/>
    </row>
    <row r="3308" spans="2:3" x14ac:dyDescent="0.2">
      <c r="B3308" s="6"/>
      <c r="C3308" s="6"/>
    </row>
    <row r="3309" spans="2:3" x14ac:dyDescent="0.2">
      <c r="B3309" s="6"/>
      <c r="C3309" s="6"/>
    </row>
    <row r="3310" spans="2:3" x14ac:dyDescent="0.2">
      <c r="B3310" s="6"/>
      <c r="C3310" s="6"/>
    </row>
    <row r="3311" spans="2:3" x14ac:dyDescent="0.2">
      <c r="B3311" s="6"/>
      <c r="C3311" s="6"/>
    </row>
    <row r="3312" spans="2:3" x14ac:dyDescent="0.2">
      <c r="B3312" s="6"/>
      <c r="C3312" s="6"/>
    </row>
    <row r="3313" spans="2:3" x14ac:dyDescent="0.2">
      <c r="B3313" s="6"/>
      <c r="C3313" s="6"/>
    </row>
    <row r="3314" spans="2:3" x14ac:dyDescent="0.2">
      <c r="B3314" s="6"/>
      <c r="C3314" s="6"/>
    </row>
    <row r="3315" spans="2:3" x14ac:dyDescent="0.2">
      <c r="B3315" s="6"/>
      <c r="C3315" s="6"/>
    </row>
    <row r="3316" spans="2:3" x14ac:dyDescent="0.2">
      <c r="B3316" s="6"/>
      <c r="C3316" s="6"/>
    </row>
    <row r="3317" spans="2:3" x14ac:dyDescent="0.2">
      <c r="B3317" s="6"/>
      <c r="C3317" s="6"/>
    </row>
    <row r="3318" spans="2:3" x14ac:dyDescent="0.2">
      <c r="B3318" s="6"/>
      <c r="C3318" s="6"/>
    </row>
    <row r="3319" spans="2:3" x14ac:dyDescent="0.2">
      <c r="B3319" s="6"/>
      <c r="C3319" s="6"/>
    </row>
    <row r="3320" spans="2:3" x14ac:dyDescent="0.2">
      <c r="B3320" s="6"/>
      <c r="C3320" s="6"/>
    </row>
    <row r="3321" spans="2:3" x14ac:dyDescent="0.2">
      <c r="B3321" s="6"/>
      <c r="C3321" s="6"/>
    </row>
    <row r="3322" spans="2:3" x14ac:dyDescent="0.2">
      <c r="B3322" s="6"/>
      <c r="C3322" s="6"/>
    </row>
    <row r="3323" spans="2:3" x14ac:dyDescent="0.2">
      <c r="B3323" s="6"/>
      <c r="C3323" s="6"/>
    </row>
    <row r="3324" spans="2:3" x14ac:dyDescent="0.2">
      <c r="B3324" s="6"/>
      <c r="C3324" s="6"/>
    </row>
    <row r="3325" spans="2:3" x14ac:dyDescent="0.2">
      <c r="B3325" s="6"/>
      <c r="C3325" s="6"/>
    </row>
    <row r="3326" spans="2:3" x14ac:dyDescent="0.2">
      <c r="B3326" s="6"/>
      <c r="C3326" s="6"/>
    </row>
    <row r="3327" spans="2:3" x14ac:dyDescent="0.2">
      <c r="B3327" s="6"/>
      <c r="C3327" s="6"/>
    </row>
    <row r="3328" spans="2:3" x14ac:dyDescent="0.2">
      <c r="B3328" s="6"/>
      <c r="C3328" s="6"/>
    </row>
    <row r="3329" spans="2:3" x14ac:dyDescent="0.2">
      <c r="B3329" s="6"/>
      <c r="C3329" s="6"/>
    </row>
    <row r="3330" spans="2:3" x14ac:dyDescent="0.2">
      <c r="B3330" s="6"/>
      <c r="C3330" s="6"/>
    </row>
    <row r="3331" spans="2:3" x14ac:dyDescent="0.2">
      <c r="B3331" s="6"/>
      <c r="C3331" s="6"/>
    </row>
    <row r="3332" spans="2:3" x14ac:dyDescent="0.2">
      <c r="B3332" s="6"/>
      <c r="C3332" s="6"/>
    </row>
    <row r="3333" spans="2:3" x14ac:dyDescent="0.2">
      <c r="B3333" s="6"/>
      <c r="C3333" s="6"/>
    </row>
    <row r="3334" spans="2:3" x14ac:dyDescent="0.2">
      <c r="B3334" s="6"/>
      <c r="C3334" s="6"/>
    </row>
    <row r="3335" spans="2:3" x14ac:dyDescent="0.2">
      <c r="B3335" s="6"/>
      <c r="C3335" s="6"/>
    </row>
    <row r="3336" spans="2:3" x14ac:dyDescent="0.2">
      <c r="B3336" s="6"/>
      <c r="C3336" s="6"/>
    </row>
    <row r="3337" spans="2:3" x14ac:dyDescent="0.2">
      <c r="B3337" s="6"/>
      <c r="C3337" s="6"/>
    </row>
    <row r="3338" spans="2:3" x14ac:dyDescent="0.2">
      <c r="B3338" s="6"/>
      <c r="C3338" s="6"/>
    </row>
    <row r="3339" spans="2:3" x14ac:dyDescent="0.2">
      <c r="B3339" s="6"/>
      <c r="C3339" s="6"/>
    </row>
    <row r="3340" spans="2:3" x14ac:dyDescent="0.2">
      <c r="B3340" s="6"/>
      <c r="C3340" s="6"/>
    </row>
    <row r="3341" spans="2:3" x14ac:dyDescent="0.2">
      <c r="B3341" s="6"/>
      <c r="C3341" s="6"/>
    </row>
    <row r="3342" spans="2:3" x14ac:dyDescent="0.2">
      <c r="B3342" s="6"/>
      <c r="C3342" s="6"/>
    </row>
    <row r="3343" spans="2:3" x14ac:dyDescent="0.2">
      <c r="B3343" s="6"/>
      <c r="C3343" s="6"/>
    </row>
    <row r="3344" spans="2:3" x14ac:dyDescent="0.2">
      <c r="B3344" s="6"/>
      <c r="C3344" s="6"/>
    </row>
    <row r="3345" spans="2:3" x14ac:dyDescent="0.2">
      <c r="B3345" s="6"/>
      <c r="C3345" s="6"/>
    </row>
    <row r="3346" spans="2:3" x14ac:dyDescent="0.2">
      <c r="B3346" s="6"/>
      <c r="C3346" s="6"/>
    </row>
    <row r="3347" spans="2:3" x14ac:dyDescent="0.2">
      <c r="B3347" s="6"/>
      <c r="C3347" s="6"/>
    </row>
    <row r="3348" spans="2:3" x14ac:dyDescent="0.2">
      <c r="B3348" s="6"/>
      <c r="C3348" s="6"/>
    </row>
    <row r="3349" spans="2:3" x14ac:dyDescent="0.2">
      <c r="B3349" s="6"/>
      <c r="C3349" s="6"/>
    </row>
    <row r="3350" spans="2:3" x14ac:dyDescent="0.2">
      <c r="B3350" s="6"/>
      <c r="C3350" s="6"/>
    </row>
    <row r="3351" spans="2:3" x14ac:dyDescent="0.2">
      <c r="B3351" s="6"/>
      <c r="C3351" s="6"/>
    </row>
    <row r="3352" spans="2:3" x14ac:dyDescent="0.2">
      <c r="B3352" s="6"/>
      <c r="C3352" s="6"/>
    </row>
    <row r="3353" spans="2:3" x14ac:dyDescent="0.2">
      <c r="B3353" s="6"/>
      <c r="C3353" s="6"/>
    </row>
    <row r="3354" spans="2:3" x14ac:dyDescent="0.2">
      <c r="B3354" s="6"/>
      <c r="C3354" s="6"/>
    </row>
    <row r="3355" spans="2:3" x14ac:dyDescent="0.2">
      <c r="B3355" s="6"/>
      <c r="C3355" s="6"/>
    </row>
    <row r="3356" spans="2:3" x14ac:dyDescent="0.2">
      <c r="B3356" s="6"/>
      <c r="C3356" s="6"/>
    </row>
    <row r="3357" spans="2:3" x14ac:dyDescent="0.2">
      <c r="B3357" s="6"/>
      <c r="C3357" s="6"/>
    </row>
    <row r="3358" spans="2:3" x14ac:dyDescent="0.2">
      <c r="B3358" s="6"/>
      <c r="C3358" s="6"/>
    </row>
    <row r="3359" spans="2:3" x14ac:dyDescent="0.2">
      <c r="B3359" s="6"/>
      <c r="C3359" s="6"/>
    </row>
    <row r="3360" spans="2:3" x14ac:dyDescent="0.2">
      <c r="B3360" s="6"/>
      <c r="C3360" s="6"/>
    </row>
    <row r="3361" spans="2:3" x14ac:dyDescent="0.2">
      <c r="B3361" s="6"/>
      <c r="C3361" s="6"/>
    </row>
    <row r="3362" spans="2:3" x14ac:dyDescent="0.2">
      <c r="B3362" s="6"/>
      <c r="C3362" s="6"/>
    </row>
    <row r="3363" spans="2:3" x14ac:dyDescent="0.2">
      <c r="B3363" s="6"/>
      <c r="C3363" s="6"/>
    </row>
    <row r="3364" spans="2:3" x14ac:dyDescent="0.2">
      <c r="B3364" s="6"/>
      <c r="C3364" s="6"/>
    </row>
    <row r="3365" spans="2:3" x14ac:dyDescent="0.2">
      <c r="B3365" s="6"/>
      <c r="C3365" s="6"/>
    </row>
    <row r="3366" spans="2:3" x14ac:dyDescent="0.2">
      <c r="B3366" s="6"/>
      <c r="C3366" s="6"/>
    </row>
    <row r="3367" spans="2:3" x14ac:dyDescent="0.2">
      <c r="B3367" s="6"/>
      <c r="C3367" s="6"/>
    </row>
    <row r="3368" spans="2:3" x14ac:dyDescent="0.2">
      <c r="B3368" s="6"/>
      <c r="C3368" s="6"/>
    </row>
    <row r="3369" spans="2:3" x14ac:dyDescent="0.2">
      <c r="B3369" s="6"/>
      <c r="C3369" s="6"/>
    </row>
    <row r="3370" spans="2:3" x14ac:dyDescent="0.2">
      <c r="B3370" s="6"/>
      <c r="C3370" s="6"/>
    </row>
    <row r="3371" spans="2:3" x14ac:dyDescent="0.2">
      <c r="B3371" s="6"/>
      <c r="C3371" s="6"/>
    </row>
    <row r="3372" spans="2:3" x14ac:dyDescent="0.2">
      <c r="B3372" s="6"/>
      <c r="C3372" s="6"/>
    </row>
    <row r="3373" spans="2:3" x14ac:dyDescent="0.2">
      <c r="B3373" s="6"/>
      <c r="C3373" s="6"/>
    </row>
    <row r="3374" spans="2:3" x14ac:dyDescent="0.2">
      <c r="B3374" s="6"/>
      <c r="C3374" s="6"/>
    </row>
    <row r="3375" spans="2:3" x14ac:dyDescent="0.2">
      <c r="B3375" s="6"/>
      <c r="C3375" s="6"/>
    </row>
    <row r="3376" spans="2:3" x14ac:dyDescent="0.2">
      <c r="B3376" s="6"/>
      <c r="C3376" s="6"/>
    </row>
    <row r="3377" spans="2:3" x14ac:dyDescent="0.2">
      <c r="B3377" s="6"/>
      <c r="C3377" s="6"/>
    </row>
    <row r="3378" spans="2:3" x14ac:dyDescent="0.2">
      <c r="B3378" s="6"/>
      <c r="C3378" s="6"/>
    </row>
    <row r="3379" spans="2:3" x14ac:dyDescent="0.2">
      <c r="B3379" s="6"/>
      <c r="C3379" s="6"/>
    </row>
    <row r="3380" spans="2:3" x14ac:dyDescent="0.2">
      <c r="B3380" s="6"/>
      <c r="C3380" s="6"/>
    </row>
    <row r="3381" spans="2:3" x14ac:dyDescent="0.2">
      <c r="B3381" s="6"/>
      <c r="C3381" s="6"/>
    </row>
    <row r="3382" spans="2:3" x14ac:dyDescent="0.2">
      <c r="B3382" s="6"/>
      <c r="C3382" s="6"/>
    </row>
    <row r="3383" spans="2:3" x14ac:dyDescent="0.2">
      <c r="B3383" s="6"/>
      <c r="C3383" s="6"/>
    </row>
    <row r="3384" spans="2:3" x14ac:dyDescent="0.2">
      <c r="B3384" s="6"/>
      <c r="C3384" s="6"/>
    </row>
    <row r="3385" spans="2:3" x14ac:dyDescent="0.2">
      <c r="B3385" s="6"/>
      <c r="C3385" s="6"/>
    </row>
    <row r="3386" spans="2:3" x14ac:dyDescent="0.2">
      <c r="B3386" s="6"/>
      <c r="C3386" s="6"/>
    </row>
    <row r="3387" spans="2:3" x14ac:dyDescent="0.2">
      <c r="B3387" s="6"/>
      <c r="C3387" s="6"/>
    </row>
    <row r="3388" spans="2:3" x14ac:dyDescent="0.2">
      <c r="B3388" s="6"/>
      <c r="C3388" s="6"/>
    </row>
    <row r="3389" spans="2:3" x14ac:dyDescent="0.2">
      <c r="B3389" s="6"/>
      <c r="C3389" s="6"/>
    </row>
    <row r="3390" spans="2:3" x14ac:dyDescent="0.2">
      <c r="B3390" s="6"/>
      <c r="C3390" s="6"/>
    </row>
    <row r="3391" spans="2:3" x14ac:dyDescent="0.2">
      <c r="B3391" s="6"/>
      <c r="C3391" s="6"/>
    </row>
    <row r="3392" spans="2:3" x14ac:dyDescent="0.2">
      <c r="B3392" s="6"/>
      <c r="C3392" s="6"/>
    </row>
    <row r="3393" spans="2:3" x14ac:dyDescent="0.2">
      <c r="B3393" s="6"/>
      <c r="C3393" s="6"/>
    </row>
    <row r="3394" spans="2:3" x14ac:dyDescent="0.2">
      <c r="B3394" s="6"/>
      <c r="C3394" s="6"/>
    </row>
    <row r="3395" spans="2:3" x14ac:dyDescent="0.2">
      <c r="B3395" s="6"/>
      <c r="C3395" s="6"/>
    </row>
    <row r="3396" spans="2:3" x14ac:dyDescent="0.2">
      <c r="B3396" s="6"/>
      <c r="C3396" s="6"/>
    </row>
    <row r="3397" spans="2:3" x14ac:dyDescent="0.2">
      <c r="B3397" s="6"/>
      <c r="C3397" s="6"/>
    </row>
    <row r="3398" spans="2:3" x14ac:dyDescent="0.2">
      <c r="B3398" s="6"/>
      <c r="C3398" s="6"/>
    </row>
    <row r="3399" spans="2:3" x14ac:dyDescent="0.2">
      <c r="B3399" s="6"/>
      <c r="C3399" s="6"/>
    </row>
    <row r="3400" spans="2:3" x14ac:dyDescent="0.2">
      <c r="B3400" s="6"/>
      <c r="C3400" s="6"/>
    </row>
    <row r="3401" spans="2:3" x14ac:dyDescent="0.2">
      <c r="B3401" s="6"/>
      <c r="C3401" s="6"/>
    </row>
    <row r="3402" spans="2:3" x14ac:dyDescent="0.2">
      <c r="B3402" s="6"/>
      <c r="C3402" s="6"/>
    </row>
    <row r="3403" spans="2:3" x14ac:dyDescent="0.2">
      <c r="B3403" s="6"/>
      <c r="C3403" s="6"/>
    </row>
    <row r="3404" spans="2:3" x14ac:dyDescent="0.2">
      <c r="B3404" s="6"/>
      <c r="C3404" s="6"/>
    </row>
    <row r="3405" spans="2:3" x14ac:dyDescent="0.2">
      <c r="B3405" s="6"/>
      <c r="C3405" s="6"/>
    </row>
    <row r="3406" spans="2:3" x14ac:dyDescent="0.2">
      <c r="B3406" s="6"/>
      <c r="C3406" s="6"/>
    </row>
    <row r="3407" spans="2:3" x14ac:dyDescent="0.2">
      <c r="B3407" s="6"/>
      <c r="C3407" s="6"/>
    </row>
    <row r="3408" spans="2:3" x14ac:dyDescent="0.2">
      <c r="B3408" s="6"/>
      <c r="C3408" s="6"/>
    </row>
    <row r="3409" spans="2:3" x14ac:dyDescent="0.2">
      <c r="B3409" s="6"/>
      <c r="C3409" s="6"/>
    </row>
    <row r="3410" spans="2:3" x14ac:dyDescent="0.2">
      <c r="B3410" s="6"/>
      <c r="C3410" s="6"/>
    </row>
    <row r="3411" spans="2:3" x14ac:dyDescent="0.2">
      <c r="B3411" s="6"/>
      <c r="C3411" s="6"/>
    </row>
    <row r="3412" spans="2:3" x14ac:dyDescent="0.2">
      <c r="B3412" s="6"/>
      <c r="C3412" s="6"/>
    </row>
    <row r="3413" spans="2:3" x14ac:dyDescent="0.2">
      <c r="B3413" s="6"/>
      <c r="C3413" s="6"/>
    </row>
    <row r="3414" spans="2:3" x14ac:dyDescent="0.2">
      <c r="B3414" s="6"/>
      <c r="C3414" s="6"/>
    </row>
    <row r="3415" spans="2:3" x14ac:dyDescent="0.2">
      <c r="B3415" s="6"/>
      <c r="C3415" s="6"/>
    </row>
    <row r="3416" spans="2:3" x14ac:dyDescent="0.2">
      <c r="B3416" s="6"/>
      <c r="C3416" s="6"/>
    </row>
    <row r="3417" spans="2:3" x14ac:dyDescent="0.2">
      <c r="B3417" s="6"/>
      <c r="C3417" s="6"/>
    </row>
    <row r="3418" spans="2:3" x14ac:dyDescent="0.2">
      <c r="B3418" s="6"/>
      <c r="C3418" s="6"/>
    </row>
    <row r="3419" spans="2:3" x14ac:dyDescent="0.2">
      <c r="B3419" s="6"/>
      <c r="C3419" s="6"/>
    </row>
    <row r="3420" spans="2:3" x14ac:dyDescent="0.2">
      <c r="B3420" s="6"/>
      <c r="C3420" s="6"/>
    </row>
    <row r="3421" spans="2:3" x14ac:dyDescent="0.2">
      <c r="B3421" s="6"/>
      <c r="C3421" s="6"/>
    </row>
    <row r="3422" spans="2:3" x14ac:dyDescent="0.2">
      <c r="B3422" s="6"/>
      <c r="C3422" s="6"/>
    </row>
    <row r="3423" spans="2:3" x14ac:dyDescent="0.2">
      <c r="B3423" s="6"/>
      <c r="C3423" s="6"/>
    </row>
    <row r="3424" spans="2:3" x14ac:dyDescent="0.2">
      <c r="B3424" s="6"/>
      <c r="C3424" s="6"/>
    </row>
    <row r="3425" spans="2:3" x14ac:dyDescent="0.2">
      <c r="B3425" s="6"/>
      <c r="C3425" s="6"/>
    </row>
    <row r="3426" spans="2:3" x14ac:dyDescent="0.2">
      <c r="B3426" s="6"/>
      <c r="C3426" s="6"/>
    </row>
    <row r="3427" spans="2:3" x14ac:dyDescent="0.2">
      <c r="B3427" s="6"/>
      <c r="C3427" s="6"/>
    </row>
    <row r="3428" spans="2:3" x14ac:dyDescent="0.2">
      <c r="B3428" s="6"/>
      <c r="C3428" s="6"/>
    </row>
    <row r="3429" spans="2:3" x14ac:dyDescent="0.2">
      <c r="B3429" s="6"/>
      <c r="C3429" s="6"/>
    </row>
    <row r="3430" spans="2:3" x14ac:dyDescent="0.2">
      <c r="B3430" s="6"/>
      <c r="C3430" s="6"/>
    </row>
    <row r="3431" spans="2:3" x14ac:dyDescent="0.2">
      <c r="B3431" s="6"/>
      <c r="C3431" s="6"/>
    </row>
    <row r="3432" spans="2:3" x14ac:dyDescent="0.2">
      <c r="B3432" s="6"/>
      <c r="C3432" s="6"/>
    </row>
    <row r="3433" spans="2:3" x14ac:dyDescent="0.2">
      <c r="B3433" s="6"/>
      <c r="C3433" s="6"/>
    </row>
    <row r="3434" spans="2:3" x14ac:dyDescent="0.2">
      <c r="B3434" s="6"/>
      <c r="C3434" s="6"/>
    </row>
    <row r="3435" spans="2:3" x14ac:dyDescent="0.2">
      <c r="B3435" s="6"/>
      <c r="C3435" s="6"/>
    </row>
    <row r="3436" spans="2:3" x14ac:dyDescent="0.2">
      <c r="B3436" s="6"/>
      <c r="C3436" s="6"/>
    </row>
    <row r="3437" spans="2:3" x14ac:dyDescent="0.2">
      <c r="B3437" s="6"/>
      <c r="C3437" s="6"/>
    </row>
    <row r="3438" spans="2:3" x14ac:dyDescent="0.2">
      <c r="B3438" s="6"/>
      <c r="C3438" s="6"/>
    </row>
    <row r="3439" spans="2:3" x14ac:dyDescent="0.2">
      <c r="B3439" s="6"/>
      <c r="C3439" s="6"/>
    </row>
    <row r="3440" spans="2:3" x14ac:dyDescent="0.2">
      <c r="B3440" s="6"/>
      <c r="C3440" s="6"/>
    </row>
    <row r="3441" spans="2:3" x14ac:dyDescent="0.2">
      <c r="B3441" s="6"/>
      <c r="C3441" s="6"/>
    </row>
    <row r="3442" spans="2:3" x14ac:dyDescent="0.2">
      <c r="B3442" s="6"/>
      <c r="C3442" s="6"/>
    </row>
    <row r="3443" spans="2:3" x14ac:dyDescent="0.2">
      <c r="B3443" s="6"/>
      <c r="C3443" s="6"/>
    </row>
    <row r="3444" spans="2:3" x14ac:dyDescent="0.2">
      <c r="B3444" s="6"/>
      <c r="C3444" s="6"/>
    </row>
    <row r="3445" spans="2:3" x14ac:dyDescent="0.2">
      <c r="B3445" s="6"/>
      <c r="C3445" s="6"/>
    </row>
    <row r="3446" spans="2:3" x14ac:dyDescent="0.2">
      <c r="B3446" s="6"/>
      <c r="C3446" s="6"/>
    </row>
    <row r="3447" spans="2:3" x14ac:dyDescent="0.2">
      <c r="B3447" s="6"/>
      <c r="C3447" s="6"/>
    </row>
    <row r="3448" spans="2:3" x14ac:dyDescent="0.2">
      <c r="B3448" s="6"/>
      <c r="C3448" s="6"/>
    </row>
    <row r="3449" spans="2:3" x14ac:dyDescent="0.2">
      <c r="B3449" s="6"/>
      <c r="C3449" s="6"/>
    </row>
    <row r="3450" spans="2:3" x14ac:dyDescent="0.2">
      <c r="B3450" s="6"/>
      <c r="C3450" s="6"/>
    </row>
    <row r="3451" spans="2:3" x14ac:dyDescent="0.2">
      <c r="B3451" s="6"/>
      <c r="C3451" s="6"/>
    </row>
    <row r="3452" spans="2:3" x14ac:dyDescent="0.2">
      <c r="B3452" s="6"/>
      <c r="C3452" s="6"/>
    </row>
    <row r="3453" spans="2:3" x14ac:dyDescent="0.2">
      <c r="B3453" s="6"/>
      <c r="C3453" s="6"/>
    </row>
    <row r="3454" spans="2:3" x14ac:dyDescent="0.2">
      <c r="B3454" s="6"/>
      <c r="C3454" s="6"/>
    </row>
    <row r="3455" spans="2:3" x14ac:dyDescent="0.2">
      <c r="B3455" s="6"/>
      <c r="C3455" s="6"/>
    </row>
    <row r="3456" spans="2:3" x14ac:dyDescent="0.2">
      <c r="B3456" s="6"/>
      <c r="C3456" s="6"/>
    </row>
    <row r="3457" spans="2:3" x14ac:dyDescent="0.2">
      <c r="B3457" s="6"/>
      <c r="C3457" s="6"/>
    </row>
    <row r="3458" spans="2:3" x14ac:dyDescent="0.2">
      <c r="B3458" s="6"/>
      <c r="C3458" s="6"/>
    </row>
    <row r="3459" spans="2:3" x14ac:dyDescent="0.2">
      <c r="B3459" s="6"/>
      <c r="C3459" s="6"/>
    </row>
    <row r="3460" spans="2:3" x14ac:dyDescent="0.2">
      <c r="B3460" s="6"/>
      <c r="C3460" s="6"/>
    </row>
    <row r="3461" spans="2:3" x14ac:dyDescent="0.2">
      <c r="B3461" s="6"/>
      <c r="C3461" s="6"/>
    </row>
    <row r="3462" spans="2:3" x14ac:dyDescent="0.2">
      <c r="B3462" s="6"/>
      <c r="C3462" s="6"/>
    </row>
    <row r="3463" spans="2:3" x14ac:dyDescent="0.2">
      <c r="B3463" s="6"/>
      <c r="C3463" s="6"/>
    </row>
    <row r="3464" spans="2:3" x14ac:dyDescent="0.2">
      <c r="B3464" s="6"/>
      <c r="C3464" s="6"/>
    </row>
    <row r="3465" spans="2:3" x14ac:dyDescent="0.2">
      <c r="B3465" s="6"/>
      <c r="C3465" s="6"/>
    </row>
    <row r="3466" spans="2:3" x14ac:dyDescent="0.2">
      <c r="B3466" s="6"/>
      <c r="C3466" s="6"/>
    </row>
    <row r="3467" spans="2:3" x14ac:dyDescent="0.2">
      <c r="B3467" s="6"/>
      <c r="C3467" s="6"/>
    </row>
    <row r="3468" spans="2:3" x14ac:dyDescent="0.2">
      <c r="B3468" s="6"/>
      <c r="C3468" s="6"/>
    </row>
    <row r="3469" spans="2:3" x14ac:dyDescent="0.2">
      <c r="B3469" s="6"/>
      <c r="C3469" s="6"/>
    </row>
    <row r="3470" spans="2:3" x14ac:dyDescent="0.2">
      <c r="B3470" s="6"/>
      <c r="C3470" s="6"/>
    </row>
    <row r="3471" spans="2:3" x14ac:dyDescent="0.2">
      <c r="B3471" s="6"/>
      <c r="C3471" s="6"/>
    </row>
    <row r="3472" spans="2:3" x14ac:dyDescent="0.2">
      <c r="B3472" s="6"/>
      <c r="C3472" s="6"/>
    </row>
    <row r="3473" spans="2:3" x14ac:dyDescent="0.2">
      <c r="B3473" s="6"/>
      <c r="C3473" s="6"/>
    </row>
    <row r="3474" spans="2:3" x14ac:dyDescent="0.2">
      <c r="B3474" s="6"/>
      <c r="C3474" s="6"/>
    </row>
    <row r="3475" spans="2:3" x14ac:dyDescent="0.2">
      <c r="B3475" s="6"/>
      <c r="C3475" s="6"/>
    </row>
    <row r="3476" spans="2:3" x14ac:dyDescent="0.2">
      <c r="B3476" s="6"/>
      <c r="C3476" s="6"/>
    </row>
    <row r="3477" spans="2:3" x14ac:dyDescent="0.2">
      <c r="B3477" s="6"/>
      <c r="C3477" s="6"/>
    </row>
    <row r="3478" spans="2:3" x14ac:dyDescent="0.2">
      <c r="B3478" s="6"/>
      <c r="C3478" s="6"/>
    </row>
    <row r="3479" spans="2:3" x14ac:dyDescent="0.2">
      <c r="B3479" s="6"/>
      <c r="C3479" s="6"/>
    </row>
    <row r="3480" spans="2:3" x14ac:dyDescent="0.2">
      <c r="B3480" s="6"/>
      <c r="C3480" s="6"/>
    </row>
    <row r="3481" spans="2:3" x14ac:dyDescent="0.2">
      <c r="B3481" s="6"/>
      <c r="C3481" s="6"/>
    </row>
    <row r="3482" spans="2:3" x14ac:dyDescent="0.2">
      <c r="B3482" s="6"/>
      <c r="C3482" s="6"/>
    </row>
    <row r="3483" spans="2:3" x14ac:dyDescent="0.2">
      <c r="B3483" s="6"/>
      <c r="C3483" s="6"/>
    </row>
    <row r="3484" spans="2:3" x14ac:dyDescent="0.2">
      <c r="B3484" s="6"/>
      <c r="C3484" s="6"/>
    </row>
    <row r="3485" spans="2:3" x14ac:dyDescent="0.2">
      <c r="B3485" s="6"/>
      <c r="C3485" s="6"/>
    </row>
    <row r="3486" spans="2:3" x14ac:dyDescent="0.2">
      <c r="B3486" s="6"/>
      <c r="C3486" s="6"/>
    </row>
    <row r="3487" spans="2:3" x14ac:dyDescent="0.2">
      <c r="B3487" s="6"/>
      <c r="C3487" s="6"/>
    </row>
    <row r="3488" spans="2:3" x14ac:dyDescent="0.2">
      <c r="B3488" s="6"/>
      <c r="C3488" s="6"/>
    </row>
    <row r="3489" spans="2:3" x14ac:dyDescent="0.2">
      <c r="B3489" s="6"/>
      <c r="C3489" s="6"/>
    </row>
    <row r="3490" spans="2:3" x14ac:dyDescent="0.2">
      <c r="B3490" s="6"/>
      <c r="C3490" s="6"/>
    </row>
    <row r="3491" spans="2:3" x14ac:dyDescent="0.2">
      <c r="B3491" s="6"/>
      <c r="C3491" s="6"/>
    </row>
    <row r="3492" spans="2:3" x14ac:dyDescent="0.2">
      <c r="B3492" s="6"/>
      <c r="C3492" s="6"/>
    </row>
    <row r="3493" spans="2:3" x14ac:dyDescent="0.2">
      <c r="B3493" s="6"/>
      <c r="C3493" s="6"/>
    </row>
    <row r="3494" spans="2:3" x14ac:dyDescent="0.2">
      <c r="B3494" s="6"/>
      <c r="C3494" s="6"/>
    </row>
    <row r="3495" spans="2:3" x14ac:dyDescent="0.2">
      <c r="B3495" s="6"/>
      <c r="C3495" s="6"/>
    </row>
    <row r="3496" spans="2:3" x14ac:dyDescent="0.2">
      <c r="B3496" s="6"/>
      <c r="C3496" s="6"/>
    </row>
    <row r="3497" spans="2:3" x14ac:dyDescent="0.2">
      <c r="B3497" s="6"/>
      <c r="C3497" s="6"/>
    </row>
    <row r="3498" spans="2:3" x14ac:dyDescent="0.2">
      <c r="B3498" s="6"/>
      <c r="C3498" s="6"/>
    </row>
    <row r="3499" spans="2:3" x14ac:dyDescent="0.2">
      <c r="B3499" s="6"/>
      <c r="C3499" s="6"/>
    </row>
    <row r="3500" spans="2:3" x14ac:dyDescent="0.2">
      <c r="B3500" s="6"/>
      <c r="C3500" s="6"/>
    </row>
    <row r="3501" spans="2:3" x14ac:dyDescent="0.2">
      <c r="B3501" s="6"/>
      <c r="C3501" s="6"/>
    </row>
    <row r="3502" spans="2:3" x14ac:dyDescent="0.2">
      <c r="B3502" s="6"/>
      <c r="C3502" s="6"/>
    </row>
    <row r="3503" spans="2:3" x14ac:dyDescent="0.2">
      <c r="B3503" s="6"/>
      <c r="C3503" s="6"/>
    </row>
    <row r="3504" spans="2:3" x14ac:dyDescent="0.2">
      <c r="B3504" s="6"/>
      <c r="C3504" s="6"/>
    </row>
    <row r="3505" spans="2:3" x14ac:dyDescent="0.2">
      <c r="B3505" s="6"/>
      <c r="C3505" s="6"/>
    </row>
    <row r="3506" spans="2:3" x14ac:dyDescent="0.2">
      <c r="B3506" s="6"/>
      <c r="C3506" s="6"/>
    </row>
    <row r="3507" spans="2:3" x14ac:dyDescent="0.2">
      <c r="B3507" s="6"/>
      <c r="C3507" s="6"/>
    </row>
    <row r="3508" spans="2:3" x14ac:dyDescent="0.2">
      <c r="B3508" s="6"/>
      <c r="C3508" s="6"/>
    </row>
    <row r="3509" spans="2:3" x14ac:dyDescent="0.2">
      <c r="B3509" s="6"/>
      <c r="C3509" s="6"/>
    </row>
    <row r="3510" spans="2:3" x14ac:dyDescent="0.2">
      <c r="B3510" s="6"/>
      <c r="C3510" s="6"/>
    </row>
    <row r="3511" spans="2:3" x14ac:dyDescent="0.2">
      <c r="B3511" s="6"/>
      <c r="C3511" s="6"/>
    </row>
    <row r="3512" spans="2:3" x14ac:dyDescent="0.2">
      <c r="B3512" s="6"/>
      <c r="C3512" s="6"/>
    </row>
    <row r="3513" spans="2:3" x14ac:dyDescent="0.2">
      <c r="B3513" s="6"/>
      <c r="C3513" s="6"/>
    </row>
    <row r="3514" spans="2:3" x14ac:dyDescent="0.2">
      <c r="B3514" s="6"/>
      <c r="C3514" s="6"/>
    </row>
    <row r="3515" spans="2:3" x14ac:dyDescent="0.2">
      <c r="B3515" s="6"/>
      <c r="C3515" s="6"/>
    </row>
    <row r="3516" spans="2:3" x14ac:dyDescent="0.2">
      <c r="B3516" s="6"/>
      <c r="C3516" s="6"/>
    </row>
    <row r="3517" spans="2:3" x14ac:dyDescent="0.2">
      <c r="B3517" s="6"/>
      <c r="C3517" s="6"/>
    </row>
    <row r="3518" spans="2:3" x14ac:dyDescent="0.2">
      <c r="B3518" s="6"/>
      <c r="C3518" s="6"/>
    </row>
    <row r="3519" spans="2:3" x14ac:dyDescent="0.2">
      <c r="B3519" s="6"/>
      <c r="C3519" s="6"/>
    </row>
    <row r="3520" spans="2:3" x14ac:dyDescent="0.2">
      <c r="B3520" s="6"/>
      <c r="C3520" s="6"/>
    </row>
    <row r="3521" spans="2:3" x14ac:dyDescent="0.2">
      <c r="B3521" s="6"/>
      <c r="C3521" s="6"/>
    </row>
    <row r="3522" spans="2:3" x14ac:dyDescent="0.2">
      <c r="B3522" s="6"/>
      <c r="C3522" s="6"/>
    </row>
    <row r="3523" spans="2:3" x14ac:dyDescent="0.2">
      <c r="B3523" s="6"/>
      <c r="C3523" s="6"/>
    </row>
    <row r="3524" spans="2:3" x14ac:dyDescent="0.2">
      <c r="B3524" s="6"/>
      <c r="C3524" s="6"/>
    </row>
    <row r="3525" spans="2:3" x14ac:dyDescent="0.2">
      <c r="B3525" s="6"/>
      <c r="C3525" s="6"/>
    </row>
    <row r="3526" spans="2:3" x14ac:dyDescent="0.2">
      <c r="B3526" s="6"/>
      <c r="C3526" s="6"/>
    </row>
    <row r="3527" spans="2:3" x14ac:dyDescent="0.2">
      <c r="B3527" s="6"/>
      <c r="C3527" s="6"/>
    </row>
    <row r="3528" spans="2:3" x14ac:dyDescent="0.2">
      <c r="B3528" s="6"/>
      <c r="C3528" s="6"/>
    </row>
    <row r="3529" spans="2:3" x14ac:dyDescent="0.2">
      <c r="B3529" s="6"/>
      <c r="C3529" s="6"/>
    </row>
    <row r="3530" spans="2:3" x14ac:dyDescent="0.2">
      <c r="B3530" s="6"/>
      <c r="C3530" s="6"/>
    </row>
    <row r="3531" spans="2:3" x14ac:dyDescent="0.2">
      <c r="B3531" s="6"/>
      <c r="C3531" s="6"/>
    </row>
    <row r="3532" spans="2:3" x14ac:dyDescent="0.2">
      <c r="B3532" s="6"/>
      <c r="C3532" s="6"/>
    </row>
    <row r="3533" spans="2:3" x14ac:dyDescent="0.2">
      <c r="B3533" s="6"/>
      <c r="C3533" s="6"/>
    </row>
    <row r="3534" spans="2:3" x14ac:dyDescent="0.2">
      <c r="B3534" s="6"/>
      <c r="C3534" s="6"/>
    </row>
    <row r="3535" spans="2:3" x14ac:dyDescent="0.2">
      <c r="B3535" s="6"/>
      <c r="C3535" s="6"/>
    </row>
    <row r="3536" spans="2:3" x14ac:dyDescent="0.2">
      <c r="B3536" s="6"/>
      <c r="C3536" s="6"/>
    </row>
    <row r="3537" spans="2:3" x14ac:dyDescent="0.2">
      <c r="B3537" s="6"/>
      <c r="C3537" s="6"/>
    </row>
    <row r="3538" spans="2:3" x14ac:dyDescent="0.2">
      <c r="B3538" s="6"/>
      <c r="C3538" s="6"/>
    </row>
    <row r="3539" spans="2:3" x14ac:dyDescent="0.2">
      <c r="B3539" s="6"/>
      <c r="C3539" s="6"/>
    </row>
    <row r="3540" spans="2:3" x14ac:dyDescent="0.2">
      <c r="B3540" s="6"/>
      <c r="C3540" s="6"/>
    </row>
    <row r="3541" spans="2:3" x14ac:dyDescent="0.2">
      <c r="B3541" s="6"/>
      <c r="C3541" s="6"/>
    </row>
    <row r="3542" spans="2:3" x14ac:dyDescent="0.2">
      <c r="B3542" s="6"/>
      <c r="C3542" s="6"/>
    </row>
    <row r="3543" spans="2:3" x14ac:dyDescent="0.2">
      <c r="B3543" s="6"/>
      <c r="C3543" s="6"/>
    </row>
    <row r="3544" spans="2:3" x14ac:dyDescent="0.2">
      <c r="B3544" s="6"/>
      <c r="C3544" s="6"/>
    </row>
    <row r="3545" spans="2:3" x14ac:dyDescent="0.2">
      <c r="B3545" s="6"/>
      <c r="C3545" s="6"/>
    </row>
    <row r="3546" spans="2:3" x14ac:dyDescent="0.2">
      <c r="B3546" s="6"/>
      <c r="C3546" s="6"/>
    </row>
    <row r="3547" spans="2:3" x14ac:dyDescent="0.2">
      <c r="B3547" s="6"/>
      <c r="C3547" s="6"/>
    </row>
    <row r="3548" spans="2:3" x14ac:dyDescent="0.2">
      <c r="B3548" s="6"/>
      <c r="C3548" s="6"/>
    </row>
    <row r="3549" spans="2:3" x14ac:dyDescent="0.2">
      <c r="B3549" s="6"/>
      <c r="C3549" s="6"/>
    </row>
    <row r="3550" spans="2:3" x14ac:dyDescent="0.2">
      <c r="B3550" s="6"/>
      <c r="C3550" s="6"/>
    </row>
    <row r="3551" spans="2:3" x14ac:dyDescent="0.2">
      <c r="B3551" s="6"/>
      <c r="C3551" s="6"/>
    </row>
    <row r="3552" spans="2:3" x14ac:dyDescent="0.2">
      <c r="B3552" s="6"/>
      <c r="C3552" s="6"/>
    </row>
    <row r="3553" spans="2:3" x14ac:dyDescent="0.2">
      <c r="B3553" s="6"/>
      <c r="C3553" s="6"/>
    </row>
    <row r="3554" spans="2:3" x14ac:dyDescent="0.2">
      <c r="B3554" s="6"/>
      <c r="C3554" s="6"/>
    </row>
    <row r="3555" spans="2:3" x14ac:dyDescent="0.2">
      <c r="B3555" s="6"/>
      <c r="C3555" s="6"/>
    </row>
    <row r="3556" spans="2:3" x14ac:dyDescent="0.2">
      <c r="B3556" s="6"/>
      <c r="C3556" s="6"/>
    </row>
    <row r="3557" spans="2:3" x14ac:dyDescent="0.2">
      <c r="B3557" s="6"/>
      <c r="C3557" s="6"/>
    </row>
    <row r="3558" spans="2:3" x14ac:dyDescent="0.2">
      <c r="B3558" s="6"/>
      <c r="C3558" s="6"/>
    </row>
    <row r="3559" spans="2:3" x14ac:dyDescent="0.2">
      <c r="B3559" s="6"/>
      <c r="C3559" s="6"/>
    </row>
    <row r="3560" spans="2:3" x14ac:dyDescent="0.2">
      <c r="B3560" s="6"/>
      <c r="C3560" s="6"/>
    </row>
    <row r="3561" spans="2:3" x14ac:dyDescent="0.2">
      <c r="B3561" s="6"/>
      <c r="C3561" s="6"/>
    </row>
    <row r="3562" spans="2:3" x14ac:dyDescent="0.2">
      <c r="B3562" s="6"/>
      <c r="C3562" s="6"/>
    </row>
    <row r="3563" spans="2:3" x14ac:dyDescent="0.2">
      <c r="B3563" s="6"/>
      <c r="C3563" s="6"/>
    </row>
    <row r="3564" spans="2:3" x14ac:dyDescent="0.2">
      <c r="B3564" s="6"/>
      <c r="C3564" s="6"/>
    </row>
    <row r="3565" spans="2:3" x14ac:dyDescent="0.2">
      <c r="B3565" s="6"/>
      <c r="C3565" s="6"/>
    </row>
    <row r="3566" spans="2:3" x14ac:dyDescent="0.2">
      <c r="B3566" s="6"/>
      <c r="C3566" s="6"/>
    </row>
    <row r="3567" spans="2:3" x14ac:dyDescent="0.2">
      <c r="B3567" s="6"/>
      <c r="C3567" s="6"/>
    </row>
    <row r="3568" spans="2:3" x14ac:dyDescent="0.2">
      <c r="B3568" s="6"/>
      <c r="C3568" s="6"/>
    </row>
    <row r="3569" spans="2:3" x14ac:dyDescent="0.2">
      <c r="B3569" s="6"/>
      <c r="C3569" s="6"/>
    </row>
    <row r="3570" spans="2:3" x14ac:dyDescent="0.2">
      <c r="B3570" s="6"/>
      <c r="C3570" s="6"/>
    </row>
    <row r="3571" spans="2:3" x14ac:dyDescent="0.2">
      <c r="B3571" s="6"/>
      <c r="C3571" s="6"/>
    </row>
    <row r="3572" spans="2:3" x14ac:dyDescent="0.2">
      <c r="B3572" s="6"/>
      <c r="C3572" s="6"/>
    </row>
    <row r="3573" spans="2:3" x14ac:dyDescent="0.2">
      <c r="B3573" s="6"/>
      <c r="C3573" s="6"/>
    </row>
    <row r="3574" spans="2:3" x14ac:dyDescent="0.2">
      <c r="B3574" s="6"/>
      <c r="C3574" s="6"/>
    </row>
    <row r="3575" spans="2:3" x14ac:dyDescent="0.2">
      <c r="B3575" s="6"/>
      <c r="C3575" s="6"/>
    </row>
    <row r="3576" spans="2:3" x14ac:dyDescent="0.2">
      <c r="B3576" s="6"/>
      <c r="C3576" s="6"/>
    </row>
    <row r="3577" spans="2:3" x14ac:dyDescent="0.2">
      <c r="B3577" s="6"/>
      <c r="C3577" s="6"/>
    </row>
    <row r="3578" spans="2:3" x14ac:dyDescent="0.2">
      <c r="B3578" s="6"/>
      <c r="C3578" s="6"/>
    </row>
    <row r="3579" spans="2:3" x14ac:dyDescent="0.2">
      <c r="B3579" s="6"/>
      <c r="C3579" s="6"/>
    </row>
    <row r="3580" spans="2:3" x14ac:dyDescent="0.2">
      <c r="B3580" s="6"/>
      <c r="C3580" s="6"/>
    </row>
    <row r="3581" spans="2:3" x14ac:dyDescent="0.2">
      <c r="B3581" s="6"/>
      <c r="C3581" s="6"/>
    </row>
    <row r="3582" spans="2:3" x14ac:dyDescent="0.2">
      <c r="B3582" s="6"/>
      <c r="C3582" s="6"/>
    </row>
    <row r="3583" spans="2:3" x14ac:dyDescent="0.2">
      <c r="B3583" s="6"/>
      <c r="C3583" s="6"/>
    </row>
    <row r="3584" spans="2:3" x14ac:dyDescent="0.2">
      <c r="B3584" s="6"/>
      <c r="C3584" s="6"/>
    </row>
    <row r="3585" spans="2:3" x14ac:dyDescent="0.2">
      <c r="B3585" s="6"/>
      <c r="C3585" s="6"/>
    </row>
    <row r="3586" spans="2:3" x14ac:dyDescent="0.2">
      <c r="B3586" s="6"/>
      <c r="C3586" s="6"/>
    </row>
    <row r="3587" spans="2:3" x14ac:dyDescent="0.2">
      <c r="B3587" s="6"/>
      <c r="C3587" s="6"/>
    </row>
    <row r="3588" spans="2:3" x14ac:dyDescent="0.2">
      <c r="B3588" s="6"/>
      <c r="C3588" s="6"/>
    </row>
    <row r="3589" spans="2:3" x14ac:dyDescent="0.2">
      <c r="B3589" s="6"/>
      <c r="C3589" s="6"/>
    </row>
    <row r="3590" spans="2:3" x14ac:dyDescent="0.2">
      <c r="B3590" s="6"/>
      <c r="C3590" s="6"/>
    </row>
    <row r="3591" spans="2:3" x14ac:dyDescent="0.2">
      <c r="B3591" s="6"/>
      <c r="C3591" s="6"/>
    </row>
    <row r="3592" spans="2:3" x14ac:dyDescent="0.2">
      <c r="B3592" s="6"/>
      <c r="C3592" s="6"/>
    </row>
    <row r="3593" spans="2:3" x14ac:dyDescent="0.2">
      <c r="B3593" s="6"/>
      <c r="C3593" s="6"/>
    </row>
    <row r="3594" spans="2:3" x14ac:dyDescent="0.2">
      <c r="B3594" s="6"/>
      <c r="C3594" s="6"/>
    </row>
    <row r="3595" spans="2:3" x14ac:dyDescent="0.2">
      <c r="B3595" s="6"/>
      <c r="C3595" s="6"/>
    </row>
    <row r="3596" spans="2:3" x14ac:dyDescent="0.2">
      <c r="B3596" s="6"/>
      <c r="C3596" s="6"/>
    </row>
    <row r="3597" spans="2:3" x14ac:dyDescent="0.2">
      <c r="B3597" s="6"/>
      <c r="C3597" s="6"/>
    </row>
    <row r="3598" spans="2:3" x14ac:dyDescent="0.2">
      <c r="B3598" s="6"/>
      <c r="C3598" s="6"/>
    </row>
    <row r="3599" spans="2:3" x14ac:dyDescent="0.2">
      <c r="B3599" s="6"/>
      <c r="C3599" s="6"/>
    </row>
    <row r="3600" spans="2:3" x14ac:dyDescent="0.2">
      <c r="B3600" s="6"/>
      <c r="C3600" s="6"/>
    </row>
    <row r="3601" spans="2:3" x14ac:dyDescent="0.2">
      <c r="B3601" s="6"/>
      <c r="C3601" s="6"/>
    </row>
    <row r="3602" spans="2:3" x14ac:dyDescent="0.2">
      <c r="B3602" s="6"/>
      <c r="C3602" s="6"/>
    </row>
    <row r="3603" spans="2:3" x14ac:dyDescent="0.2">
      <c r="B3603" s="6"/>
      <c r="C3603" s="6"/>
    </row>
    <row r="3604" spans="2:3" x14ac:dyDescent="0.2">
      <c r="B3604" s="6"/>
      <c r="C3604" s="6"/>
    </row>
    <row r="3605" spans="2:3" x14ac:dyDescent="0.2">
      <c r="B3605" s="6"/>
      <c r="C3605" s="6"/>
    </row>
    <row r="3606" spans="2:3" x14ac:dyDescent="0.2">
      <c r="B3606" s="6"/>
      <c r="C3606" s="6"/>
    </row>
    <row r="3607" spans="2:3" x14ac:dyDescent="0.2">
      <c r="B3607" s="6"/>
      <c r="C3607" s="6"/>
    </row>
    <row r="3608" spans="2:3" x14ac:dyDescent="0.2">
      <c r="B3608" s="6"/>
      <c r="C3608" s="6"/>
    </row>
    <row r="3609" spans="2:3" x14ac:dyDescent="0.2">
      <c r="B3609" s="6"/>
      <c r="C3609" s="6"/>
    </row>
    <row r="3610" spans="2:3" x14ac:dyDescent="0.2">
      <c r="B3610" s="6"/>
      <c r="C3610" s="6"/>
    </row>
    <row r="3611" spans="2:3" x14ac:dyDescent="0.2">
      <c r="B3611" s="6"/>
      <c r="C3611" s="6"/>
    </row>
    <row r="3612" spans="2:3" x14ac:dyDescent="0.2">
      <c r="B3612" s="6"/>
      <c r="C3612" s="6"/>
    </row>
    <row r="3613" spans="2:3" x14ac:dyDescent="0.2">
      <c r="B3613" s="6"/>
      <c r="C3613" s="6"/>
    </row>
    <row r="3614" spans="2:3" x14ac:dyDescent="0.2">
      <c r="B3614" s="6"/>
      <c r="C3614" s="6"/>
    </row>
    <row r="3615" spans="2:3" x14ac:dyDescent="0.2">
      <c r="B3615" s="6"/>
      <c r="C3615" s="6"/>
    </row>
    <row r="3616" spans="2:3" x14ac:dyDescent="0.2">
      <c r="B3616" s="6"/>
      <c r="C3616" s="6"/>
    </row>
    <row r="3617" spans="2:3" x14ac:dyDescent="0.2">
      <c r="B3617" s="6"/>
      <c r="C3617" s="6"/>
    </row>
    <row r="3618" spans="2:3" x14ac:dyDescent="0.2">
      <c r="B3618" s="6"/>
      <c r="C3618" s="6"/>
    </row>
    <row r="3619" spans="2:3" x14ac:dyDescent="0.2">
      <c r="B3619" s="6"/>
      <c r="C3619" s="6"/>
    </row>
    <row r="3620" spans="2:3" x14ac:dyDescent="0.2">
      <c r="B3620" s="6"/>
      <c r="C3620" s="6"/>
    </row>
    <row r="3621" spans="2:3" x14ac:dyDescent="0.2">
      <c r="B3621" s="6"/>
      <c r="C3621" s="6"/>
    </row>
    <row r="3622" spans="2:3" x14ac:dyDescent="0.2">
      <c r="B3622" s="6"/>
      <c r="C3622" s="6"/>
    </row>
    <row r="3623" spans="2:3" x14ac:dyDescent="0.2">
      <c r="B3623" s="6"/>
      <c r="C3623" s="6"/>
    </row>
    <row r="3624" spans="2:3" x14ac:dyDescent="0.2">
      <c r="B3624" s="6"/>
      <c r="C3624" s="6"/>
    </row>
    <row r="3625" spans="2:3" x14ac:dyDescent="0.2">
      <c r="B3625" s="6"/>
      <c r="C3625" s="6"/>
    </row>
    <row r="3626" spans="2:3" x14ac:dyDescent="0.2">
      <c r="B3626" s="6"/>
      <c r="C3626" s="6"/>
    </row>
    <row r="3627" spans="2:3" x14ac:dyDescent="0.2">
      <c r="B3627" s="6"/>
      <c r="C3627" s="6"/>
    </row>
    <row r="3628" spans="2:3" x14ac:dyDescent="0.2">
      <c r="B3628" s="6"/>
      <c r="C3628" s="6"/>
    </row>
    <row r="3629" spans="2:3" x14ac:dyDescent="0.2">
      <c r="B3629" s="6"/>
      <c r="C3629" s="6"/>
    </row>
    <row r="3630" spans="2:3" x14ac:dyDescent="0.2">
      <c r="B3630" s="6"/>
      <c r="C3630" s="6"/>
    </row>
    <row r="3631" spans="2:3" x14ac:dyDescent="0.2">
      <c r="B3631" s="6"/>
      <c r="C3631" s="6"/>
    </row>
    <row r="3632" spans="2:3" x14ac:dyDescent="0.2">
      <c r="B3632" s="6"/>
      <c r="C3632" s="6"/>
    </row>
    <row r="3633" spans="2:3" x14ac:dyDescent="0.2">
      <c r="B3633" s="6"/>
      <c r="C3633" s="6"/>
    </row>
    <row r="3634" spans="2:3" x14ac:dyDescent="0.2">
      <c r="B3634" s="6"/>
      <c r="C3634" s="6"/>
    </row>
    <row r="3635" spans="2:3" x14ac:dyDescent="0.2">
      <c r="B3635" s="6"/>
      <c r="C3635" s="6"/>
    </row>
    <row r="3636" spans="2:3" x14ac:dyDescent="0.2">
      <c r="B3636" s="6"/>
      <c r="C3636" s="6"/>
    </row>
    <row r="3637" spans="2:3" x14ac:dyDescent="0.2">
      <c r="B3637" s="6"/>
      <c r="C3637" s="6"/>
    </row>
    <row r="3638" spans="2:3" x14ac:dyDescent="0.2">
      <c r="B3638" s="6"/>
      <c r="C3638" s="6"/>
    </row>
    <row r="3639" spans="2:3" x14ac:dyDescent="0.2">
      <c r="B3639" s="6"/>
      <c r="C3639" s="6"/>
    </row>
    <row r="3640" spans="2:3" x14ac:dyDescent="0.2">
      <c r="B3640" s="6"/>
      <c r="C3640" s="6"/>
    </row>
    <row r="3641" spans="2:3" x14ac:dyDescent="0.2">
      <c r="B3641" s="6"/>
      <c r="C3641" s="6"/>
    </row>
    <row r="3642" spans="2:3" x14ac:dyDescent="0.2">
      <c r="B3642" s="6"/>
      <c r="C3642" s="6"/>
    </row>
    <row r="3643" spans="2:3" x14ac:dyDescent="0.2">
      <c r="B3643" s="6"/>
      <c r="C3643" s="6"/>
    </row>
    <row r="3644" spans="2:3" x14ac:dyDescent="0.2">
      <c r="B3644" s="6"/>
      <c r="C3644" s="6"/>
    </row>
    <row r="3645" spans="2:3" x14ac:dyDescent="0.2">
      <c r="B3645" s="6"/>
      <c r="C3645" s="6"/>
    </row>
    <row r="3646" spans="2:3" x14ac:dyDescent="0.2">
      <c r="B3646" s="6"/>
      <c r="C3646" s="6"/>
    </row>
    <row r="3647" spans="2:3" x14ac:dyDescent="0.2">
      <c r="B3647" s="6"/>
      <c r="C3647" s="6"/>
    </row>
    <row r="3648" spans="2:3" x14ac:dyDescent="0.2">
      <c r="B3648" s="6"/>
      <c r="C3648" s="6"/>
    </row>
    <row r="3649" spans="2:3" x14ac:dyDescent="0.2">
      <c r="B3649" s="6"/>
      <c r="C3649" s="6"/>
    </row>
    <row r="3650" spans="2:3" x14ac:dyDescent="0.2">
      <c r="B3650" s="6"/>
      <c r="C3650" s="6"/>
    </row>
    <row r="3651" spans="2:3" x14ac:dyDescent="0.2">
      <c r="B3651" s="6"/>
      <c r="C3651" s="6"/>
    </row>
    <row r="3652" spans="2:3" x14ac:dyDescent="0.2">
      <c r="B3652" s="6"/>
      <c r="C3652" s="6"/>
    </row>
    <row r="3653" spans="2:3" x14ac:dyDescent="0.2">
      <c r="B3653" s="6"/>
      <c r="C3653" s="6"/>
    </row>
    <row r="3654" spans="2:3" x14ac:dyDescent="0.2">
      <c r="B3654" s="6"/>
      <c r="C3654" s="6"/>
    </row>
    <row r="3655" spans="2:3" x14ac:dyDescent="0.2">
      <c r="B3655" s="6"/>
      <c r="C3655" s="6"/>
    </row>
    <row r="3656" spans="2:3" x14ac:dyDescent="0.2">
      <c r="B3656" s="6"/>
      <c r="C3656" s="6"/>
    </row>
    <row r="3657" spans="2:3" x14ac:dyDescent="0.2">
      <c r="B3657" s="6"/>
      <c r="C3657" s="6"/>
    </row>
    <row r="3658" spans="2:3" x14ac:dyDescent="0.2">
      <c r="B3658" s="6"/>
      <c r="C3658" s="6"/>
    </row>
    <row r="3659" spans="2:3" x14ac:dyDescent="0.2">
      <c r="B3659" s="6"/>
      <c r="C3659" s="6"/>
    </row>
    <row r="3660" spans="2:3" x14ac:dyDescent="0.2">
      <c r="B3660" s="6"/>
      <c r="C3660" s="6"/>
    </row>
    <row r="3661" spans="2:3" x14ac:dyDescent="0.2">
      <c r="B3661" s="6"/>
      <c r="C3661" s="6"/>
    </row>
    <row r="3662" spans="2:3" x14ac:dyDescent="0.2">
      <c r="B3662" s="6"/>
      <c r="C3662" s="6"/>
    </row>
    <row r="3663" spans="2:3" x14ac:dyDescent="0.2">
      <c r="B3663" s="6"/>
      <c r="C3663" s="6"/>
    </row>
    <row r="3664" spans="2:3" x14ac:dyDescent="0.2">
      <c r="B3664" s="6"/>
      <c r="C3664" s="6"/>
    </row>
    <row r="3665" spans="2:3" x14ac:dyDescent="0.2">
      <c r="B3665" s="6"/>
      <c r="C3665" s="6"/>
    </row>
    <row r="3666" spans="2:3" x14ac:dyDescent="0.2">
      <c r="B3666" s="6"/>
      <c r="C3666" s="6"/>
    </row>
    <row r="3667" spans="2:3" x14ac:dyDescent="0.2">
      <c r="B3667" s="6"/>
      <c r="C3667" s="6"/>
    </row>
    <row r="3668" spans="2:3" x14ac:dyDescent="0.2">
      <c r="B3668" s="6"/>
      <c r="C3668" s="6"/>
    </row>
    <row r="3669" spans="2:3" x14ac:dyDescent="0.2">
      <c r="B3669" s="6"/>
      <c r="C3669" s="6"/>
    </row>
    <row r="3670" spans="2:3" x14ac:dyDescent="0.2">
      <c r="B3670" s="6"/>
      <c r="C3670" s="6"/>
    </row>
    <row r="3671" spans="2:3" x14ac:dyDescent="0.2">
      <c r="B3671" s="6"/>
      <c r="C3671" s="6"/>
    </row>
    <row r="3672" spans="2:3" x14ac:dyDescent="0.2">
      <c r="B3672" s="6"/>
      <c r="C3672" s="6"/>
    </row>
    <row r="3673" spans="2:3" x14ac:dyDescent="0.2">
      <c r="B3673" s="6"/>
      <c r="C3673" s="6"/>
    </row>
    <row r="3674" spans="2:3" x14ac:dyDescent="0.2">
      <c r="B3674" s="6"/>
      <c r="C3674" s="6"/>
    </row>
    <row r="3675" spans="2:3" x14ac:dyDescent="0.2">
      <c r="B3675" s="6"/>
      <c r="C3675" s="6"/>
    </row>
    <row r="3676" spans="2:3" x14ac:dyDescent="0.2">
      <c r="B3676" s="6"/>
      <c r="C3676" s="6"/>
    </row>
    <row r="3677" spans="2:3" x14ac:dyDescent="0.2">
      <c r="B3677" s="6"/>
      <c r="C3677" s="6"/>
    </row>
    <row r="3678" spans="2:3" x14ac:dyDescent="0.2">
      <c r="B3678" s="6"/>
      <c r="C3678" s="6"/>
    </row>
    <row r="3679" spans="2:3" x14ac:dyDescent="0.2">
      <c r="B3679" s="6"/>
      <c r="C3679" s="6"/>
    </row>
    <row r="3680" spans="2:3" x14ac:dyDescent="0.2">
      <c r="B3680" s="6"/>
      <c r="C3680" s="6"/>
    </row>
    <row r="3681" spans="2:3" x14ac:dyDescent="0.2">
      <c r="B3681" s="6"/>
      <c r="C3681" s="6"/>
    </row>
    <row r="3682" spans="2:3" x14ac:dyDescent="0.2">
      <c r="B3682" s="6"/>
      <c r="C3682" s="6"/>
    </row>
    <row r="3683" spans="2:3" x14ac:dyDescent="0.2">
      <c r="B3683" s="6"/>
      <c r="C3683" s="6"/>
    </row>
    <row r="3684" spans="2:3" x14ac:dyDescent="0.2">
      <c r="B3684" s="6"/>
      <c r="C3684" s="6"/>
    </row>
    <row r="3685" spans="2:3" x14ac:dyDescent="0.2">
      <c r="B3685" s="6"/>
      <c r="C3685" s="6"/>
    </row>
    <row r="3686" spans="2:3" x14ac:dyDescent="0.2">
      <c r="B3686" s="6"/>
      <c r="C3686" s="6"/>
    </row>
    <row r="3687" spans="2:3" x14ac:dyDescent="0.2">
      <c r="B3687" s="6"/>
      <c r="C3687" s="6"/>
    </row>
    <row r="3688" spans="2:3" x14ac:dyDescent="0.2">
      <c r="B3688" s="6"/>
      <c r="C3688" s="6"/>
    </row>
    <row r="3689" spans="2:3" x14ac:dyDescent="0.2">
      <c r="B3689" s="6"/>
      <c r="C3689" s="6"/>
    </row>
    <row r="3690" spans="2:3" x14ac:dyDescent="0.2">
      <c r="B3690" s="6"/>
      <c r="C3690" s="6"/>
    </row>
    <row r="3691" spans="2:3" x14ac:dyDescent="0.2">
      <c r="B3691" s="6"/>
      <c r="C3691" s="6"/>
    </row>
    <row r="3692" spans="2:3" x14ac:dyDescent="0.2">
      <c r="B3692" s="6"/>
      <c r="C3692" s="6"/>
    </row>
    <row r="3693" spans="2:3" x14ac:dyDescent="0.2">
      <c r="B3693" s="6"/>
      <c r="C3693" s="6"/>
    </row>
    <row r="3694" spans="2:3" x14ac:dyDescent="0.2">
      <c r="B3694" s="6"/>
      <c r="C3694" s="6"/>
    </row>
    <row r="3695" spans="2:3" x14ac:dyDescent="0.2">
      <c r="B3695" s="6"/>
      <c r="C3695" s="6"/>
    </row>
    <row r="3696" spans="2:3" x14ac:dyDescent="0.2">
      <c r="B3696" s="6"/>
      <c r="C3696" s="6"/>
    </row>
    <row r="3697" spans="2:3" x14ac:dyDescent="0.2">
      <c r="B3697" s="6"/>
      <c r="C3697" s="6"/>
    </row>
    <row r="3698" spans="2:3" x14ac:dyDescent="0.2">
      <c r="B3698" s="6"/>
      <c r="C3698" s="6"/>
    </row>
    <row r="3699" spans="2:3" x14ac:dyDescent="0.2">
      <c r="B3699" s="6"/>
      <c r="C3699" s="6"/>
    </row>
    <row r="3700" spans="2:3" x14ac:dyDescent="0.2">
      <c r="B3700" s="6"/>
      <c r="C3700" s="6"/>
    </row>
    <row r="3701" spans="2:3" x14ac:dyDescent="0.2">
      <c r="B3701" s="6"/>
      <c r="C3701" s="6"/>
    </row>
    <row r="3702" spans="2:3" x14ac:dyDescent="0.2">
      <c r="B3702" s="6"/>
      <c r="C3702" s="6"/>
    </row>
    <row r="3703" spans="2:3" x14ac:dyDescent="0.2">
      <c r="B3703" s="6"/>
      <c r="C3703" s="6"/>
    </row>
    <row r="3704" spans="2:3" x14ac:dyDescent="0.2">
      <c r="B3704" s="6"/>
      <c r="C3704" s="6"/>
    </row>
    <row r="3705" spans="2:3" x14ac:dyDescent="0.2">
      <c r="B3705" s="6"/>
      <c r="C3705" s="6"/>
    </row>
    <row r="3706" spans="2:3" x14ac:dyDescent="0.2">
      <c r="B3706" s="6"/>
      <c r="C3706" s="6"/>
    </row>
    <row r="3707" spans="2:3" x14ac:dyDescent="0.2">
      <c r="B3707" s="6"/>
      <c r="C3707" s="6"/>
    </row>
    <row r="3708" spans="2:3" x14ac:dyDescent="0.2">
      <c r="B3708" s="6"/>
      <c r="C3708" s="6"/>
    </row>
    <row r="3709" spans="2:3" x14ac:dyDescent="0.2">
      <c r="B3709" s="6"/>
      <c r="C3709" s="6"/>
    </row>
    <row r="3710" spans="2:3" x14ac:dyDescent="0.2">
      <c r="B3710" s="6"/>
      <c r="C3710" s="6"/>
    </row>
    <row r="3711" spans="2:3" x14ac:dyDescent="0.2">
      <c r="B3711" s="6"/>
      <c r="C3711" s="6"/>
    </row>
    <row r="3712" spans="2:3" x14ac:dyDescent="0.2">
      <c r="B3712" s="6"/>
      <c r="C3712" s="6"/>
    </row>
    <row r="3713" spans="2:3" x14ac:dyDescent="0.2">
      <c r="B3713" s="6"/>
      <c r="C3713" s="6"/>
    </row>
    <row r="3714" spans="2:3" x14ac:dyDescent="0.2">
      <c r="B3714" s="6"/>
      <c r="C3714" s="6"/>
    </row>
    <row r="3715" spans="2:3" x14ac:dyDescent="0.2">
      <c r="B3715" s="6"/>
      <c r="C3715" s="6"/>
    </row>
    <row r="3716" spans="2:3" x14ac:dyDescent="0.2">
      <c r="B3716" s="6"/>
      <c r="C3716" s="6"/>
    </row>
    <row r="3717" spans="2:3" x14ac:dyDescent="0.2">
      <c r="B3717" s="6"/>
      <c r="C3717" s="6"/>
    </row>
    <row r="3718" spans="2:3" x14ac:dyDescent="0.2">
      <c r="B3718" s="6"/>
      <c r="C3718" s="6"/>
    </row>
    <row r="3719" spans="2:3" x14ac:dyDescent="0.2">
      <c r="B3719" s="6"/>
      <c r="C3719" s="6"/>
    </row>
    <row r="3720" spans="2:3" x14ac:dyDescent="0.2">
      <c r="B3720" s="6"/>
      <c r="C3720" s="6"/>
    </row>
    <row r="3721" spans="2:3" x14ac:dyDescent="0.2">
      <c r="B3721" s="6"/>
      <c r="C3721" s="6"/>
    </row>
    <row r="3722" spans="2:3" x14ac:dyDescent="0.2">
      <c r="B3722" s="6"/>
      <c r="C3722" s="6"/>
    </row>
    <row r="3723" spans="2:3" x14ac:dyDescent="0.2">
      <c r="B3723" s="6"/>
      <c r="C3723" s="6"/>
    </row>
    <row r="3724" spans="2:3" x14ac:dyDescent="0.2">
      <c r="B3724" s="6"/>
      <c r="C3724" s="6"/>
    </row>
    <row r="3725" spans="2:3" x14ac:dyDescent="0.2">
      <c r="B3725" s="6"/>
      <c r="C3725" s="6"/>
    </row>
    <row r="3726" spans="2:3" x14ac:dyDescent="0.2">
      <c r="B3726" s="6"/>
      <c r="C3726" s="6"/>
    </row>
    <row r="3727" spans="2:3" x14ac:dyDescent="0.2">
      <c r="B3727" s="6"/>
      <c r="C3727" s="6"/>
    </row>
    <row r="3728" spans="2:3" x14ac:dyDescent="0.2">
      <c r="B3728" s="6"/>
      <c r="C3728" s="6"/>
    </row>
    <row r="3729" spans="2:3" x14ac:dyDescent="0.2">
      <c r="B3729" s="6"/>
      <c r="C3729" s="6"/>
    </row>
    <row r="3730" spans="2:3" x14ac:dyDescent="0.2">
      <c r="B3730" s="6"/>
      <c r="C3730" s="6"/>
    </row>
    <row r="3731" spans="2:3" x14ac:dyDescent="0.2">
      <c r="B3731" s="6"/>
      <c r="C3731" s="6"/>
    </row>
    <row r="3732" spans="2:3" x14ac:dyDescent="0.2">
      <c r="B3732" s="6"/>
      <c r="C3732" s="6"/>
    </row>
    <row r="3733" spans="2:3" x14ac:dyDescent="0.2">
      <c r="B3733" s="6"/>
      <c r="C3733" s="6"/>
    </row>
    <row r="3734" spans="2:3" x14ac:dyDescent="0.2">
      <c r="B3734" s="6"/>
      <c r="C3734" s="6"/>
    </row>
    <row r="3735" spans="2:3" x14ac:dyDescent="0.2">
      <c r="B3735" s="6"/>
      <c r="C3735" s="6"/>
    </row>
    <row r="3736" spans="2:3" x14ac:dyDescent="0.2">
      <c r="B3736" s="6"/>
      <c r="C3736" s="6"/>
    </row>
    <row r="3737" spans="2:3" x14ac:dyDescent="0.2">
      <c r="B3737" s="6"/>
      <c r="C3737" s="6"/>
    </row>
    <row r="3738" spans="2:3" x14ac:dyDescent="0.2">
      <c r="B3738" s="6"/>
      <c r="C3738" s="6"/>
    </row>
    <row r="3739" spans="2:3" x14ac:dyDescent="0.2">
      <c r="B3739" s="6"/>
      <c r="C3739" s="6"/>
    </row>
    <row r="3740" spans="2:3" x14ac:dyDescent="0.2">
      <c r="B3740" s="6"/>
      <c r="C3740" s="6"/>
    </row>
    <row r="3741" spans="2:3" x14ac:dyDescent="0.2">
      <c r="B3741" s="6"/>
      <c r="C3741" s="6"/>
    </row>
    <row r="3742" spans="2:3" x14ac:dyDescent="0.2">
      <c r="B3742" s="6"/>
      <c r="C3742" s="6"/>
    </row>
    <row r="3743" spans="2:3" x14ac:dyDescent="0.2">
      <c r="B3743" s="6"/>
      <c r="C3743" s="6"/>
    </row>
    <row r="3744" spans="2:3" x14ac:dyDescent="0.2">
      <c r="B3744" s="6"/>
      <c r="C3744" s="6"/>
    </row>
    <row r="3745" spans="2:3" x14ac:dyDescent="0.2">
      <c r="B3745" s="6"/>
      <c r="C3745" s="6"/>
    </row>
    <row r="3746" spans="2:3" x14ac:dyDescent="0.2">
      <c r="B3746" s="6"/>
      <c r="C3746" s="6"/>
    </row>
    <row r="3747" spans="2:3" x14ac:dyDescent="0.2">
      <c r="B3747" s="6"/>
      <c r="C3747" s="6"/>
    </row>
    <row r="3748" spans="2:3" x14ac:dyDescent="0.2">
      <c r="B3748" s="6"/>
      <c r="C3748" s="6"/>
    </row>
    <row r="3749" spans="2:3" x14ac:dyDescent="0.2">
      <c r="B3749" s="6"/>
      <c r="C3749" s="6"/>
    </row>
    <row r="3750" spans="2:3" x14ac:dyDescent="0.2">
      <c r="B3750" s="6"/>
      <c r="C3750" s="6"/>
    </row>
    <row r="3751" spans="2:3" x14ac:dyDescent="0.2">
      <c r="B3751" s="6"/>
      <c r="C3751" s="6"/>
    </row>
    <row r="3752" spans="2:3" x14ac:dyDescent="0.2">
      <c r="B3752" s="6"/>
      <c r="C3752" s="6"/>
    </row>
    <row r="3753" spans="2:3" x14ac:dyDescent="0.2">
      <c r="B3753" s="6"/>
      <c r="C3753" s="6"/>
    </row>
    <row r="3754" spans="2:3" x14ac:dyDescent="0.2">
      <c r="B3754" s="6"/>
      <c r="C3754" s="6"/>
    </row>
    <row r="3755" spans="2:3" x14ac:dyDescent="0.2">
      <c r="B3755" s="6"/>
      <c r="C3755" s="6"/>
    </row>
    <row r="3756" spans="2:3" x14ac:dyDescent="0.2">
      <c r="B3756" s="6"/>
      <c r="C3756" s="6"/>
    </row>
    <row r="3757" spans="2:3" x14ac:dyDescent="0.2">
      <c r="B3757" s="6"/>
      <c r="C3757" s="6"/>
    </row>
    <row r="3758" spans="2:3" x14ac:dyDescent="0.2">
      <c r="B3758" s="6"/>
      <c r="C3758" s="6"/>
    </row>
    <row r="3759" spans="2:3" x14ac:dyDescent="0.2">
      <c r="B3759" s="6"/>
      <c r="C3759" s="6"/>
    </row>
    <row r="3760" spans="2:3" x14ac:dyDescent="0.2">
      <c r="B3760" s="6"/>
      <c r="C3760" s="6"/>
    </row>
    <row r="3761" spans="2:3" x14ac:dyDescent="0.2">
      <c r="B3761" s="6"/>
      <c r="C3761" s="6"/>
    </row>
    <row r="3762" spans="2:3" x14ac:dyDescent="0.2">
      <c r="B3762" s="6"/>
      <c r="C3762" s="6"/>
    </row>
    <row r="3763" spans="2:3" x14ac:dyDescent="0.2">
      <c r="B3763" s="6"/>
      <c r="C3763" s="6"/>
    </row>
    <row r="3764" spans="2:3" x14ac:dyDescent="0.2">
      <c r="B3764" s="6"/>
      <c r="C3764" s="6"/>
    </row>
    <row r="3765" spans="2:3" x14ac:dyDescent="0.2">
      <c r="B3765" s="6"/>
      <c r="C3765" s="6"/>
    </row>
    <row r="3766" spans="2:3" x14ac:dyDescent="0.2">
      <c r="B3766" s="6"/>
      <c r="C3766" s="6"/>
    </row>
    <row r="3767" spans="2:3" x14ac:dyDescent="0.2">
      <c r="B3767" s="6"/>
      <c r="C3767" s="6"/>
    </row>
    <row r="3768" spans="2:3" x14ac:dyDescent="0.2">
      <c r="B3768" s="6"/>
      <c r="C3768" s="6"/>
    </row>
    <row r="3769" spans="2:3" x14ac:dyDescent="0.2">
      <c r="B3769" s="6"/>
      <c r="C3769" s="6"/>
    </row>
    <row r="3770" spans="2:3" x14ac:dyDescent="0.2">
      <c r="B3770" s="6"/>
      <c r="C3770" s="6"/>
    </row>
    <row r="3771" spans="2:3" x14ac:dyDescent="0.2">
      <c r="B3771" s="6"/>
      <c r="C3771" s="6"/>
    </row>
    <row r="3772" spans="2:3" x14ac:dyDescent="0.2">
      <c r="B3772" s="6"/>
      <c r="C3772" s="6"/>
    </row>
    <row r="3773" spans="2:3" x14ac:dyDescent="0.2">
      <c r="B3773" s="6"/>
      <c r="C3773" s="6"/>
    </row>
    <row r="3774" spans="2:3" x14ac:dyDescent="0.2">
      <c r="B3774" s="6"/>
      <c r="C3774" s="6"/>
    </row>
    <row r="3775" spans="2:3" x14ac:dyDescent="0.2">
      <c r="B3775" s="6"/>
      <c r="C3775" s="6"/>
    </row>
    <row r="3776" spans="2:3" x14ac:dyDescent="0.2">
      <c r="B3776" s="6"/>
      <c r="C3776" s="6"/>
    </row>
    <row r="3777" spans="2:3" x14ac:dyDescent="0.2">
      <c r="B3777" s="6"/>
      <c r="C3777" s="6"/>
    </row>
    <row r="3778" spans="2:3" x14ac:dyDescent="0.2">
      <c r="B3778" s="6"/>
      <c r="C3778" s="6"/>
    </row>
    <row r="3779" spans="2:3" x14ac:dyDescent="0.2">
      <c r="B3779" s="6"/>
      <c r="C3779" s="6"/>
    </row>
    <row r="3780" spans="2:3" x14ac:dyDescent="0.2">
      <c r="B3780" s="6"/>
      <c r="C3780" s="6"/>
    </row>
    <row r="3781" spans="2:3" x14ac:dyDescent="0.2">
      <c r="B3781" s="6"/>
      <c r="C3781" s="6"/>
    </row>
    <row r="3782" spans="2:3" x14ac:dyDescent="0.2">
      <c r="B3782" s="6"/>
      <c r="C3782" s="6"/>
    </row>
    <row r="3783" spans="2:3" x14ac:dyDescent="0.2">
      <c r="B3783" s="6"/>
      <c r="C3783" s="6"/>
    </row>
    <row r="3784" spans="2:3" x14ac:dyDescent="0.2">
      <c r="B3784" s="6"/>
      <c r="C3784" s="6"/>
    </row>
    <row r="3785" spans="2:3" x14ac:dyDescent="0.2">
      <c r="B3785" s="6"/>
      <c r="C3785" s="6"/>
    </row>
    <row r="3786" spans="2:3" x14ac:dyDescent="0.2">
      <c r="B3786" s="6"/>
      <c r="C3786" s="6"/>
    </row>
    <row r="3787" spans="2:3" x14ac:dyDescent="0.2">
      <c r="B3787" s="6"/>
      <c r="C3787" s="6"/>
    </row>
    <row r="3788" spans="2:3" x14ac:dyDescent="0.2">
      <c r="B3788" s="6"/>
      <c r="C3788" s="6"/>
    </row>
    <row r="3789" spans="2:3" x14ac:dyDescent="0.2">
      <c r="B3789" s="6"/>
      <c r="C3789" s="6"/>
    </row>
    <row r="3790" spans="2:3" x14ac:dyDescent="0.2">
      <c r="B3790" s="6"/>
      <c r="C3790" s="6"/>
    </row>
    <row r="3791" spans="2:3" x14ac:dyDescent="0.2">
      <c r="B3791" s="6"/>
      <c r="C3791" s="6"/>
    </row>
    <row r="3792" spans="2:3" x14ac:dyDescent="0.2">
      <c r="B3792" s="6"/>
      <c r="C3792" s="6"/>
    </row>
    <row r="3793" spans="2:3" x14ac:dyDescent="0.2">
      <c r="B3793" s="6"/>
      <c r="C3793" s="6"/>
    </row>
    <row r="3794" spans="2:3" x14ac:dyDescent="0.2">
      <c r="B3794" s="6"/>
      <c r="C3794" s="6"/>
    </row>
    <row r="3795" spans="2:3" x14ac:dyDescent="0.2">
      <c r="B3795" s="6"/>
      <c r="C3795" s="6"/>
    </row>
    <row r="3796" spans="2:3" x14ac:dyDescent="0.2">
      <c r="B3796" s="6"/>
      <c r="C3796" s="6"/>
    </row>
    <row r="3797" spans="2:3" x14ac:dyDescent="0.2">
      <c r="B3797" s="6"/>
      <c r="C3797" s="6"/>
    </row>
    <row r="3798" spans="2:3" x14ac:dyDescent="0.2">
      <c r="B3798" s="6"/>
      <c r="C3798" s="6"/>
    </row>
    <row r="3799" spans="2:3" x14ac:dyDescent="0.2">
      <c r="B3799" s="6"/>
      <c r="C3799" s="6"/>
    </row>
    <row r="3800" spans="2:3" x14ac:dyDescent="0.2">
      <c r="B3800" s="6"/>
      <c r="C3800" s="6"/>
    </row>
    <row r="3801" spans="2:3" x14ac:dyDescent="0.2">
      <c r="B3801" s="6"/>
      <c r="C3801" s="6"/>
    </row>
    <row r="3802" spans="2:3" x14ac:dyDescent="0.2">
      <c r="B3802" s="6"/>
      <c r="C3802" s="6"/>
    </row>
    <row r="3803" spans="2:3" x14ac:dyDescent="0.2">
      <c r="B3803" s="6"/>
      <c r="C3803" s="6"/>
    </row>
    <row r="3804" spans="2:3" x14ac:dyDescent="0.2">
      <c r="B3804" s="6"/>
      <c r="C3804" s="6"/>
    </row>
    <row r="3805" spans="2:3" x14ac:dyDescent="0.2">
      <c r="B3805" s="6"/>
      <c r="C3805" s="6"/>
    </row>
    <row r="3806" spans="2:3" x14ac:dyDescent="0.2">
      <c r="B3806" s="6"/>
      <c r="C3806" s="6"/>
    </row>
    <row r="3807" spans="2:3" x14ac:dyDescent="0.2">
      <c r="B3807" s="6"/>
      <c r="C3807" s="6"/>
    </row>
    <row r="3808" spans="2:3" x14ac:dyDescent="0.2">
      <c r="B3808" s="6"/>
      <c r="C3808" s="6"/>
    </row>
    <row r="3809" spans="2:3" x14ac:dyDescent="0.2">
      <c r="B3809" s="6"/>
      <c r="C3809" s="6"/>
    </row>
    <row r="3810" spans="2:3" x14ac:dyDescent="0.2">
      <c r="B3810" s="6"/>
      <c r="C3810" s="6"/>
    </row>
    <row r="3811" spans="2:3" x14ac:dyDescent="0.2">
      <c r="B3811" s="6"/>
      <c r="C3811" s="6"/>
    </row>
    <row r="3812" spans="2:3" x14ac:dyDescent="0.2">
      <c r="B3812" s="6"/>
      <c r="C3812" s="6"/>
    </row>
    <row r="3813" spans="2:3" x14ac:dyDescent="0.2">
      <c r="B3813" s="6"/>
      <c r="C3813" s="6"/>
    </row>
    <row r="3814" spans="2:3" x14ac:dyDescent="0.2">
      <c r="B3814" s="6"/>
      <c r="C3814" s="6"/>
    </row>
    <row r="3815" spans="2:3" x14ac:dyDescent="0.2">
      <c r="B3815" s="6"/>
      <c r="C3815" s="6"/>
    </row>
    <row r="3816" spans="2:3" x14ac:dyDescent="0.2">
      <c r="B3816" s="6"/>
      <c r="C3816" s="6"/>
    </row>
    <row r="3817" spans="2:3" x14ac:dyDescent="0.2">
      <c r="B3817" s="6"/>
      <c r="C3817" s="6"/>
    </row>
    <row r="3818" spans="2:3" x14ac:dyDescent="0.2">
      <c r="B3818" s="6"/>
      <c r="C3818" s="6"/>
    </row>
    <row r="3819" spans="2:3" x14ac:dyDescent="0.2">
      <c r="B3819" s="6"/>
      <c r="C3819" s="6"/>
    </row>
    <row r="3820" spans="2:3" x14ac:dyDescent="0.2">
      <c r="B3820" s="6"/>
      <c r="C3820" s="6"/>
    </row>
    <row r="3821" spans="2:3" x14ac:dyDescent="0.2">
      <c r="B3821" s="6"/>
      <c r="C3821" s="6"/>
    </row>
    <row r="3822" spans="2:3" x14ac:dyDescent="0.2">
      <c r="B3822" s="6"/>
      <c r="C3822" s="6"/>
    </row>
    <row r="3823" spans="2:3" x14ac:dyDescent="0.2">
      <c r="B3823" s="6"/>
      <c r="C3823" s="6"/>
    </row>
    <row r="3824" spans="2:3" x14ac:dyDescent="0.2">
      <c r="B3824" s="6"/>
      <c r="C3824" s="6"/>
    </row>
    <row r="3825" spans="2:3" x14ac:dyDescent="0.2">
      <c r="B3825" s="6"/>
      <c r="C3825" s="6"/>
    </row>
    <row r="3826" spans="2:3" x14ac:dyDescent="0.2">
      <c r="B3826" s="6"/>
      <c r="C3826" s="6"/>
    </row>
    <row r="3827" spans="2:3" x14ac:dyDescent="0.2">
      <c r="B3827" s="6"/>
      <c r="C3827" s="6"/>
    </row>
    <row r="3828" spans="2:3" x14ac:dyDescent="0.2">
      <c r="B3828" s="6"/>
      <c r="C3828" s="6"/>
    </row>
    <row r="3829" spans="2:3" x14ac:dyDescent="0.2">
      <c r="B3829" s="6"/>
      <c r="C3829" s="6"/>
    </row>
    <row r="3830" spans="2:3" x14ac:dyDescent="0.2">
      <c r="B3830" s="6"/>
      <c r="C3830" s="6"/>
    </row>
    <row r="3831" spans="2:3" x14ac:dyDescent="0.2">
      <c r="B3831" s="6"/>
      <c r="C3831" s="6"/>
    </row>
    <row r="3832" spans="2:3" x14ac:dyDescent="0.2">
      <c r="B3832" s="6"/>
      <c r="C3832" s="6"/>
    </row>
    <row r="3833" spans="2:3" x14ac:dyDescent="0.2">
      <c r="B3833" s="6"/>
      <c r="C3833" s="6"/>
    </row>
    <row r="3834" spans="2:3" x14ac:dyDescent="0.2">
      <c r="B3834" s="6"/>
      <c r="C3834" s="6"/>
    </row>
    <row r="3835" spans="2:3" x14ac:dyDescent="0.2">
      <c r="B3835" s="6"/>
      <c r="C3835" s="6"/>
    </row>
    <row r="3836" spans="2:3" x14ac:dyDescent="0.2">
      <c r="B3836" s="6"/>
      <c r="C3836" s="6"/>
    </row>
    <row r="3837" spans="2:3" x14ac:dyDescent="0.2">
      <c r="B3837" s="6"/>
      <c r="C3837" s="6"/>
    </row>
    <row r="3838" spans="2:3" x14ac:dyDescent="0.2">
      <c r="B3838" s="6"/>
      <c r="C3838" s="6"/>
    </row>
    <row r="3839" spans="2:3" x14ac:dyDescent="0.2">
      <c r="B3839" s="6"/>
      <c r="C3839" s="6"/>
    </row>
    <row r="3840" spans="2:3" x14ac:dyDescent="0.2">
      <c r="B3840" s="6"/>
      <c r="C3840" s="6"/>
    </row>
    <row r="3841" spans="2:3" x14ac:dyDescent="0.2">
      <c r="B3841" s="6"/>
      <c r="C3841" s="6"/>
    </row>
    <row r="3842" spans="2:3" x14ac:dyDescent="0.2">
      <c r="B3842" s="6"/>
      <c r="C3842" s="6"/>
    </row>
    <row r="3843" spans="2:3" x14ac:dyDescent="0.2">
      <c r="B3843" s="6"/>
      <c r="C3843" s="6"/>
    </row>
    <row r="3844" spans="2:3" x14ac:dyDescent="0.2">
      <c r="B3844" s="6"/>
      <c r="C3844" s="6"/>
    </row>
    <row r="3845" spans="2:3" x14ac:dyDescent="0.2">
      <c r="B3845" s="6"/>
      <c r="C3845" s="6"/>
    </row>
    <row r="3846" spans="2:3" x14ac:dyDescent="0.2">
      <c r="B3846" s="6"/>
      <c r="C3846" s="6"/>
    </row>
    <row r="3847" spans="2:3" x14ac:dyDescent="0.2">
      <c r="B3847" s="6"/>
      <c r="C3847" s="6"/>
    </row>
    <row r="3848" spans="2:3" x14ac:dyDescent="0.2">
      <c r="B3848" s="6"/>
      <c r="C3848" s="6"/>
    </row>
    <row r="3849" spans="2:3" x14ac:dyDescent="0.2">
      <c r="B3849" s="6"/>
      <c r="C3849" s="6"/>
    </row>
    <row r="3850" spans="2:3" x14ac:dyDescent="0.2">
      <c r="B3850" s="6"/>
      <c r="C3850" s="6"/>
    </row>
    <row r="3851" spans="2:3" x14ac:dyDescent="0.2">
      <c r="B3851" s="6"/>
      <c r="C3851" s="6"/>
    </row>
    <row r="3852" spans="2:3" x14ac:dyDescent="0.2">
      <c r="B3852" s="6"/>
      <c r="C3852" s="6"/>
    </row>
    <row r="3853" spans="2:3" x14ac:dyDescent="0.2">
      <c r="B3853" s="6"/>
      <c r="C3853" s="6"/>
    </row>
    <row r="3854" spans="2:3" x14ac:dyDescent="0.2">
      <c r="B3854" s="6"/>
      <c r="C3854" s="6"/>
    </row>
    <row r="3855" spans="2:3" x14ac:dyDescent="0.2">
      <c r="B3855" s="6"/>
      <c r="C3855" s="6"/>
    </row>
    <row r="3856" spans="2:3" x14ac:dyDescent="0.2">
      <c r="B3856" s="6"/>
      <c r="C3856" s="6"/>
    </row>
    <row r="3857" spans="2:3" x14ac:dyDescent="0.2">
      <c r="B3857" s="6"/>
      <c r="C3857" s="6"/>
    </row>
    <row r="3858" spans="2:3" x14ac:dyDescent="0.2">
      <c r="B3858" s="6"/>
      <c r="C3858" s="6"/>
    </row>
    <row r="3859" spans="2:3" x14ac:dyDescent="0.2">
      <c r="B3859" s="6"/>
      <c r="C3859" s="6"/>
    </row>
    <row r="3860" spans="2:3" x14ac:dyDescent="0.2">
      <c r="B3860" s="6"/>
      <c r="C3860" s="6"/>
    </row>
    <row r="3861" spans="2:3" x14ac:dyDescent="0.2">
      <c r="B3861" s="6"/>
      <c r="C3861" s="6"/>
    </row>
    <row r="3862" spans="2:3" x14ac:dyDescent="0.2">
      <c r="B3862" s="6"/>
      <c r="C3862" s="6"/>
    </row>
    <row r="3863" spans="2:3" x14ac:dyDescent="0.2">
      <c r="B3863" s="6"/>
      <c r="C3863" s="6"/>
    </row>
    <row r="3864" spans="2:3" x14ac:dyDescent="0.2">
      <c r="B3864" s="6"/>
      <c r="C3864" s="6"/>
    </row>
    <row r="3865" spans="2:3" x14ac:dyDescent="0.2">
      <c r="B3865" s="6"/>
      <c r="C3865" s="6"/>
    </row>
    <row r="3866" spans="2:3" x14ac:dyDescent="0.2">
      <c r="B3866" s="6"/>
      <c r="C3866" s="6"/>
    </row>
    <row r="3867" spans="2:3" x14ac:dyDescent="0.2">
      <c r="B3867" s="6"/>
      <c r="C3867" s="6"/>
    </row>
    <row r="3868" spans="2:3" x14ac:dyDescent="0.2">
      <c r="B3868" s="6"/>
      <c r="C3868" s="6"/>
    </row>
    <row r="3869" spans="2:3" x14ac:dyDescent="0.2">
      <c r="B3869" s="6"/>
      <c r="C3869" s="6"/>
    </row>
    <row r="3870" spans="2:3" x14ac:dyDescent="0.2">
      <c r="B3870" s="6"/>
      <c r="C3870" s="6"/>
    </row>
    <row r="3871" spans="2:3" x14ac:dyDescent="0.2">
      <c r="B3871" s="6"/>
      <c r="C3871" s="6"/>
    </row>
    <row r="3872" spans="2:3" x14ac:dyDescent="0.2">
      <c r="B3872" s="6"/>
      <c r="C3872" s="6"/>
    </row>
    <row r="3873" spans="2:3" x14ac:dyDescent="0.2">
      <c r="B3873" s="6"/>
      <c r="C3873" s="6"/>
    </row>
    <row r="3874" spans="2:3" x14ac:dyDescent="0.2">
      <c r="B3874" s="6"/>
      <c r="C3874" s="6"/>
    </row>
    <row r="3875" spans="2:3" x14ac:dyDescent="0.2">
      <c r="B3875" s="6"/>
      <c r="C3875" s="6"/>
    </row>
    <row r="3876" spans="2:3" x14ac:dyDescent="0.2">
      <c r="B3876" s="6"/>
      <c r="C3876" s="6"/>
    </row>
    <row r="3877" spans="2:3" x14ac:dyDescent="0.2">
      <c r="B3877" s="6"/>
      <c r="C3877" s="6"/>
    </row>
    <row r="3878" spans="2:3" x14ac:dyDescent="0.2">
      <c r="B3878" s="6"/>
      <c r="C3878" s="6"/>
    </row>
    <row r="3879" spans="2:3" x14ac:dyDescent="0.2">
      <c r="B3879" s="6"/>
      <c r="C3879" s="6"/>
    </row>
    <row r="3880" spans="2:3" x14ac:dyDescent="0.2">
      <c r="B3880" s="6"/>
      <c r="C3880" s="6"/>
    </row>
    <row r="3881" spans="2:3" x14ac:dyDescent="0.2">
      <c r="B3881" s="6"/>
      <c r="C3881" s="6"/>
    </row>
    <row r="3882" spans="2:3" x14ac:dyDescent="0.2">
      <c r="B3882" s="6"/>
      <c r="C3882" s="6"/>
    </row>
    <row r="3883" spans="2:3" x14ac:dyDescent="0.2">
      <c r="B3883" s="6"/>
      <c r="C3883" s="6"/>
    </row>
    <row r="3884" spans="2:3" x14ac:dyDescent="0.2">
      <c r="B3884" s="6"/>
      <c r="C3884" s="6"/>
    </row>
    <row r="3885" spans="2:3" x14ac:dyDescent="0.2">
      <c r="B3885" s="6"/>
      <c r="C3885" s="6"/>
    </row>
    <row r="3886" spans="2:3" x14ac:dyDescent="0.2">
      <c r="B3886" s="6"/>
      <c r="C3886" s="6"/>
    </row>
    <row r="3887" spans="2:3" x14ac:dyDescent="0.2">
      <c r="B3887" s="6"/>
      <c r="C3887" s="6"/>
    </row>
    <row r="3888" spans="2:3" x14ac:dyDescent="0.2">
      <c r="B3888" s="6"/>
      <c r="C3888" s="6"/>
    </row>
    <row r="3889" spans="2:3" x14ac:dyDescent="0.2">
      <c r="B3889" s="6"/>
      <c r="C3889" s="6"/>
    </row>
    <row r="3890" spans="2:3" x14ac:dyDescent="0.2">
      <c r="B3890" s="6"/>
      <c r="C3890" s="6"/>
    </row>
    <row r="3891" spans="2:3" x14ac:dyDescent="0.2">
      <c r="B3891" s="6"/>
      <c r="C3891" s="6"/>
    </row>
    <row r="3892" spans="2:3" x14ac:dyDescent="0.2">
      <c r="B3892" s="6"/>
      <c r="C3892" s="6"/>
    </row>
    <row r="3893" spans="2:3" x14ac:dyDescent="0.2">
      <c r="B3893" s="6"/>
      <c r="C3893" s="6"/>
    </row>
    <row r="3894" spans="2:3" x14ac:dyDescent="0.2">
      <c r="B3894" s="6"/>
      <c r="C3894" s="6"/>
    </row>
    <row r="3895" spans="2:3" x14ac:dyDescent="0.2">
      <c r="B3895" s="6"/>
      <c r="C3895" s="6"/>
    </row>
    <row r="3896" spans="2:3" x14ac:dyDescent="0.2">
      <c r="B3896" s="6"/>
      <c r="C3896" s="6"/>
    </row>
    <row r="3897" spans="2:3" x14ac:dyDescent="0.2">
      <c r="B3897" s="6"/>
      <c r="C3897" s="6"/>
    </row>
    <row r="3898" spans="2:3" x14ac:dyDescent="0.2">
      <c r="B3898" s="6"/>
      <c r="C3898" s="6"/>
    </row>
    <row r="3899" spans="2:3" x14ac:dyDescent="0.2">
      <c r="B3899" s="6"/>
      <c r="C3899" s="6"/>
    </row>
    <row r="3900" spans="2:3" x14ac:dyDescent="0.2">
      <c r="B3900" s="6"/>
      <c r="C3900" s="6"/>
    </row>
    <row r="3901" spans="2:3" x14ac:dyDescent="0.2">
      <c r="B3901" s="6"/>
      <c r="C3901" s="6"/>
    </row>
    <row r="3902" spans="2:3" x14ac:dyDescent="0.2">
      <c r="B3902" s="6"/>
      <c r="C3902" s="6"/>
    </row>
    <row r="3903" spans="2:3" x14ac:dyDescent="0.2">
      <c r="B3903" s="6"/>
      <c r="C3903" s="6"/>
    </row>
    <row r="3904" spans="2:3" x14ac:dyDescent="0.2">
      <c r="B3904" s="6"/>
      <c r="C3904" s="6"/>
    </row>
    <row r="3905" spans="2:3" x14ac:dyDescent="0.2">
      <c r="B3905" s="6"/>
      <c r="C3905" s="6"/>
    </row>
    <row r="3906" spans="2:3" x14ac:dyDescent="0.2">
      <c r="B3906" s="6"/>
      <c r="C3906" s="6"/>
    </row>
    <row r="3907" spans="2:3" x14ac:dyDescent="0.2">
      <c r="B3907" s="6"/>
      <c r="C3907" s="6"/>
    </row>
    <row r="3908" spans="2:3" x14ac:dyDescent="0.2">
      <c r="B3908" s="6"/>
      <c r="C3908" s="6"/>
    </row>
    <row r="3909" spans="2:3" x14ac:dyDescent="0.2">
      <c r="B3909" s="6"/>
      <c r="C3909" s="6"/>
    </row>
    <row r="3910" spans="2:3" x14ac:dyDescent="0.2">
      <c r="B3910" s="6"/>
      <c r="C3910" s="6"/>
    </row>
    <row r="3911" spans="2:3" x14ac:dyDescent="0.2">
      <c r="B3911" s="6"/>
      <c r="C3911" s="6"/>
    </row>
    <row r="3912" spans="2:3" x14ac:dyDescent="0.2">
      <c r="B3912" s="6"/>
      <c r="C3912" s="6"/>
    </row>
    <row r="3913" spans="2:3" x14ac:dyDescent="0.2">
      <c r="B3913" s="6"/>
      <c r="C3913" s="6"/>
    </row>
    <row r="3914" spans="2:3" x14ac:dyDescent="0.2">
      <c r="B3914" s="6"/>
      <c r="C3914" s="6"/>
    </row>
    <row r="3915" spans="2:3" x14ac:dyDescent="0.2">
      <c r="B3915" s="6"/>
      <c r="C3915" s="6"/>
    </row>
    <row r="3916" spans="2:3" x14ac:dyDescent="0.2">
      <c r="B3916" s="6"/>
      <c r="C3916" s="6"/>
    </row>
    <row r="3917" spans="2:3" x14ac:dyDescent="0.2">
      <c r="B3917" s="6"/>
      <c r="C3917" s="6"/>
    </row>
    <row r="3918" spans="2:3" x14ac:dyDescent="0.2">
      <c r="B3918" s="6"/>
      <c r="C3918" s="6"/>
    </row>
    <row r="3919" spans="2:3" x14ac:dyDescent="0.2">
      <c r="B3919" s="6"/>
      <c r="C3919" s="6"/>
    </row>
    <row r="3920" spans="2:3" x14ac:dyDescent="0.2">
      <c r="B3920" s="6"/>
      <c r="C3920" s="6"/>
    </row>
    <row r="3921" spans="2:3" x14ac:dyDescent="0.2">
      <c r="B3921" s="6"/>
      <c r="C3921" s="6"/>
    </row>
    <row r="3922" spans="2:3" x14ac:dyDescent="0.2">
      <c r="B3922" s="6"/>
      <c r="C3922" s="6"/>
    </row>
    <row r="3923" spans="2:3" x14ac:dyDescent="0.2">
      <c r="B3923" s="6"/>
      <c r="C3923" s="6"/>
    </row>
    <row r="3924" spans="2:3" x14ac:dyDescent="0.2">
      <c r="B3924" s="6"/>
      <c r="C3924" s="6"/>
    </row>
    <row r="3925" spans="2:3" x14ac:dyDescent="0.2">
      <c r="B3925" s="6"/>
      <c r="C3925" s="6"/>
    </row>
    <row r="3926" spans="2:3" x14ac:dyDescent="0.2">
      <c r="B3926" s="6"/>
      <c r="C3926" s="6"/>
    </row>
    <row r="3927" spans="2:3" x14ac:dyDescent="0.2">
      <c r="B3927" s="6"/>
      <c r="C3927" s="6"/>
    </row>
    <row r="3928" spans="2:3" x14ac:dyDescent="0.2">
      <c r="B3928" s="6"/>
      <c r="C3928" s="6"/>
    </row>
    <row r="3929" spans="2:3" x14ac:dyDescent="0.2">
      <c r="B3929" s="6"/>
      <c r="C3929" s="6"/>
    </row>
    <row r="3930" spans="2:3" x14ac:dyDescent="0.2">
      <c r="B3930" s="6"/>
      <c r="C3930" s="6"/>
    </row>
    <row r="3931" spans="2:3" x14ac:dyDescent="0.2">
      <c r="B3931" s="6"/>
      <c r="C3931" s="6"/>
    </row>
    <row r="3932" spans="2:3" x14ac:dyDescent="0.2">
      <c r="B3932" s="6"/>
      <c r="C3932" s="6"/>
    </row>
    <row r="3933" spans="2:3" x14ac:dyDescent="0.2">
      <c r="B3933" s="6"/>
      <c r="C3933" s="6"/>
    </row>
    <row r="3934" spans="2:3" x14ac:dyDescent="0.2">
      <c r="B3934" s="6"/>
      <c r="C3934" s="6"/>
    </row>
    <row r="3935" spans="2:3" x14ac:dyDescent="0.2">
      <c r="B3935" s="6"/>
      <c r="C3935" s="6"/>
    </row>
    <row r="3936" spans="2:3" x14ac:dyDescent="0.2">
      <c r="B3936" s="6"/>
      <c r="C3936" s="6"/>
    </row>
    <row r="3937" spans="2:3" x14ac:dyDescent="0.2">
      <c r="B3937" s="6"/>
      <c r="C3937" s="6"/>
    </row>
    <row r="3938" spans="2:3" x14ac:dyDescent="0.2">
      <c r="B3938" s="6"/>
      <c r="C3938" s="6"/>
    </row>
    <row r="3939" spans="2:3" x14ac:dyDescent="0.2">
      <c r="B3939" s="6"/>
      <c r="C3939" s="6"/>
    </row>
    <row r="3940" spans="2:3" x14ac:dyDescent="0.2">
      <c r="B3940" s="6"/>
      <c r="C3940" s="6"/>
    </row>
    <row r="3941" spans="2:3" x14ac:dyDescent="0.2">
      <c r="B3941" s="6"/>
      <c r="C3941" s="6"/>
    </row>
    <row r="3942" spans="2:3" x14ac:dyDescent="0.2">
      <c r="B3942" s="6"/>
      <c r="C3942" s="6"/>
    </row>
    <row r="3943" spans="2:3" x14ac:dyDescent="0.2">
      <c r="B3943" s="6"/>
      <c r="C3943" s="6"/>
    </row>
    <row r="3944" spans="2:3" x14ac:dyDescent="0.2">
      <c r="B3944" s="6"/>
      <c r="C3944" s="6"/>
    </row>
    <row r="3945" spans="2:3" x14ac:dyDescent="0.2">
      <c r="B3945" s="6"/>
      <c r="C3945" s="6"/>
    </row>
    <row r="3946" spans="2:3" x14ac:dyDescent="0.2">
      <c r="B3946" s="6"/>
      <c r="C3946" s="6"/>
    </row>
    <row r="3947" spans="2:3" x14ac:dyDescent="0.2">
      <c r="B3947" s="6"/>
      <c r="C3947" s="6"/>
    </row>
    <row r="3948" spans="2:3" x14ac:dyDescent="0.2">
      <c r="B3948" s="6"/>
      <c r="C3948" s="6"/>
    </row>
    <row r="3949" spans="2:3" x14ac:dyDescent="0.2">
      <c r="B3949" s="6"/>
      <c r="C3949" s="6"/>
    </row>
    <row r="3950" spans="2:3" x14ac:dyDescent="0.2">
      <c r="B3950" s="6"/>
      <c r="C3950" s="6"/>
    </row>
    <row r="3951" spans="2:3" x14ac:dyDescent="0.2">
      <c r="B3951" s="6"/>
      <c r="C3951" s="6"/>
    </row>
    <row r="3952" spans="2:3" x14ac:dyDescent="0.2">
      <c r="B3952" s="6"/>
      <c r="C3952" s="6"/>
    </row>
    <row r="3953" spans="2:3" x14ac:dyDescent="0.2">
      <c r="B3953" s="6"/>
      <c r="C3953" s="6"/>
    </row>
    <row r="3954" spans="2:3" x14ac:dyDescent="0.2">
      <c r="B3954" s="6"/>
      <c r="C3954" s="6"/>
    </row>
    <row r="3955" spans="2:3" x14ac:dyDescent="0.2">
      <c r="B3955" s="6"/>
      <c r="C3955" s="6"/>
    </row>
    <row r="3956" spans="2:3" x14ac:dyDescent="0.2">
      <c r="B3956" s="6"/>
      <c r="C3956" s="6"/>
    </row>
    <row r="3957" spans="2:3" x14ac:dyDescent="0.2">
      <c r="B3957" s="6"/>
      <c r="C3957" s="6"/>
    </row>
    <row r="3958" spans="2:3" x14ac:dyDescent="0.2">
      <c r="B3958" s="6"/>
      <c r="C3958" s="6"/>
    </row>
    <row r="3959" spans="2:3" x14ac:dyDescent="0.2">
      <c r="B3959" s="6"/>
      <c r="C3959" s="6"/>
    </row>
    <row r="3960" spans="2:3" x14ac:dyDescent="0.2">
      <c r="B3960" s="6"/>
      <c r="C3960" s="6"/>
    </row>
    <row r="3961" spans="2:3" x14ac:dyDescent="0.2">
      <c r="B3961" s="6"/>
      <c r="C3961" s="6"/>
    </row>
    <row r="3962" spans="2:3" x14ac:dyDescent="0.2">
      <c r="B3962" s="6"/>
      <c r="C3962" s="6"/>
    </row>
    <row r="3963" spans="2:3" x14ac:dyDescent="0.2">
      <c r="B3963" s="6"/>
      <c r="C3963" s="6"/>
    </row>
    <row r="3964" spans="2:3" x14ac:dyDescent="0.2">
      <c r="B3964" s="6"/>
      <c r="C3964" s="6"/>
    </row>
    <row r="3965" spans="2:3" x14ac:dyDescent="0.2">
      <c r="B3965" s="6"/>
      <c r="C3965" s="6"/>
    </row>
    <row r="3966" spans="2:3" x14ac:dyDescent="0.2">
      <c r="B3966" s="6"/>
      <c r="C3966" s="6"/>
    </row>
    <row r="3967" spans="2:3" x14ac:dyDescent="0.2">
      <c r="B3967" s="6"/>
      <c r="C3967" s="6"/>
    </row>
    <row r="3968" spans="2:3" x14ac:dyDescent="0.2">
      <c r="B3968" s="6"/>
      <c r="C3968" s="6"/>
    </row>
    <row r="3969" spans="2:3" x14ac:dyDescent="0.2">
      <c r="B3969" s="6"/>
      <c r="C3969" s="6"/>
    </row>
    <row r="3970" spans="2:3" x14ac:dyDescent="0.2">
      <c r="B3970" s="6"/>
      <c r="C3970" s="6"/>
    </row>
    <row r="3971" spans="2:3" x14ac:dyDescent="0.2">
      <c r="B3971" s="6"/>
      <c r="C3971" s="6"/>
    </row>
    <row r="3972" spans="2:3" x14ac:dyDescent="0.2">
      <c r="B3972" s="6"/>
      <c r="C3972" s="6"/>
    </row>
    <row r="3973" spans="2:3" x14ac:dyDescent="0.2">
      <c r="B3973" s="6"/>
      <c r="C3973" s="6"/>
    </row>
    <row r="3974" spans="2:3" x14ac:dyDescent="0.2">
      <c r="B3974" s="6"/>
      <c r="C3974" s="6"/>
    </row>
    <row r="3975" spans="2:3" x14ac:dyDescent="0.2">
      <c r="B3975" s="6"/>
      <c r="C3975" s="6"/>
    </row>
    <row r="3976" spans="2:3" x14ac:dyDescent="0.2">
      <c r="B3976" s="6"/>
      <c r="C3976" s="6"/>
    </row>
    <row r="3977" spans="2:3" x14ac:dyDescent="0.2">
      <c r="B3977" s="6"/>
      <c r="C3977" s="6"/>
    </row>
    <row r="3978" spans="2:3" x14ac:dyDescent="0.2">
      <c r="B3978" s="6"/>
      <c r="C3978" s="6"/>
    </row>
    <row r="3979" spans="2:3" x14ac:dyDescent="0.2">
      <c r="B3979" s="6"/>
      <c r="C3979" s="6"/>
    </row>
    <row r="3980" spans="2:3" x14ac:dyDescent="0.2">
      <c r="B3980" s="6"/>
      <c r="C3980" s="6"/>
    </row>
    <row r="3981" spans="2:3" x14ac:dyDescent="0.2">
      <c r="B3981" s="6"/>
      <c r="C3981" s="6"/>
    </row>
    <row r="3982" spans="2:3" x14ac:dyDescent="0.2">
      <c r="B3982" s="6"/>
      <c r="C3982" s="6"/>
    </row>
    <row r="3983" spans="2:3" x14ac:dyDescent="0.2">
      <c r="B3983" s="6"/>
      <c r="C3983" s="6"/>
    </row>
    <row r="3984" spans="2:3" x14ac:dyDescent="0.2">
      <c r="B3984" s="6"/>
      <c r="C3984" s="6"/>
    </row>
    <row r="3985" spans="2:3" x14ac:dyDescent="0.2">
      <c r="B3985" s="6"/>
      <c r="C3985" s="6"/>
    </row>
    <row r="3986" spans="2:3" x14ac:dyDescent="0.2">
      <c r="B3986" s="6"/>
      <c r="C3986" s="6"/>
    </row>
    <row r="3987" spans="2:3" x14ac:dyDescent="0.2">
      <c r="B3987" s="6"/>
      <c r="C3987" s="6"/>
    </row>
    <row r="3988" spans="2:3" x14ac:dyDescent="0.2">
      <c r="B3988" s="6"/>
      <c r="C3988" s="6"/>
    </row>
    <row r="3989" spans="2:3" x14ac:dyDescent="0.2">
      <c r="B3989" s="6"/>
      <c r="C3989" s="6"/>
    </row>
    <row r="3990" spans="2:3" x14ac:dyDescent="0.2">
      <c r="B3990" s="6"/>
      <c r="C3990" s="6"/>
    </row>
    <row r="3991" spans="2:3" x14ac:dyDescent="0.2">
      <c r="B3991" s="6"/>
      <c r="C3991" s="6"/>
    </row>
    <row r="3992" spans="2:3" x14ac:dyDescent="0.2">
      <c r="B3992" s="6"/>
      <c r="C3992" s="6"/>
    </row>
    <row r="3993" spans="2:3" x14ac:dyDescent="0.2">
      <c r="B3993" s="6"/>
      <c r="C3993" s="6"/>
    </row>
    <row r="3994" spans="2:3" x14ac:dyDescent="0.2">
      <c r="B3994" s="6"/>
      <c r="C3994" s="6"/>
    </row>
    <row r="3995" spans="2:3" x14ac:dyDescent="0.2">
      <c r="B3995" s="6"/>
      <c r="C3995" s="6"/>
    </row>
    <row r="3996" spans="2:3" x14ac:dyDescent="0.2">
      <c r="B3996" s="6"/>
      <c r="C3996" s="6"/>
    </row>
    <row r="3997" spans="2:3" x14ac:dyDescent="0.2">
      <c r="B3997" s="6"/>
      <c r="C3997" s="6"/>
    </row>
    <row r="3998" spans="2:3" x14ac:dyDescent="0.2">
      <c r="B3998" s="6"/>
      <c r="C3998" s="6"/>
    </row>
    <row r="3999" spans="2:3" x14ac:dyDescent="0.2">
      <c r="B3999" s="6"/>
      <c r="C3999" s="6"/>
    </row>
    <row r="4000" spans="2:3" x14ac:dyDescent="0.2">
      <c r="B4000" s="6"/>
      <c r="C4000" s="6"/>
    </row>
    <row r="4001" spans="2:3" x14ac:dyDescent="0.2">
      <c r="B4001" s="6"/>
      <c r="C4001" s="6"/>
    </row>
    <row r="4002" spans="2:3" x14ac:dyDescent="0.2">
      <c r="B4002" s="6"/>
      <c r="C4002" s="6"/>
    </row>
    <row r="4003" spans="2:3" x14ac:dyDescent="0.2">
      <c r="B4003" s="6"/>
      <c r="C4003" s="6"/>
    </row>
    <row r="4004" spans="2:3" x14ac:dyDescent="0.2">
      <c r="B4004" s="6"/>
      <c r="C4004" s="6"/>
    </row>
    <row r="4005" spans="2:3" x14ac:dyDescent="0.2">
      <c r="B4005" s="6"/>
      <c r="C4005" s="6"/>
    </row>
    <row r="4006" spans="2:3" x14ac:dyDescent="0.2">
      <c r="B4006" s="6"/>
      <c r="C4006" s="6"/>
    </row>
    <row r="4007" spans="2:3" x14ac:dyDescent="0.2">
      <c r="B4007" s="6"/>
      <c r="C4007" s="6"/>
    </row>
    <row r="4008" spans="2:3" x14ac:dyDescent="0.2">
      <c r="B4008" s="6"/>
      <c r="C4008" s="6"/>
    </row>
    <row r="4009" spans="2:3" x14ac:dyDescent="0.2">
      <c r="B4009" s="6"/>
      <c r="C4009" s="6"/>
    </row>
    <row r="4010" spans="2:3" x14ac:dyDescent="0.2">
      <c r="B4010" s="6"/>
      <c r="C4010" s="6"/>
    </row>
    <row r="4011" spans="2:3" x14ac:dyDescent="0.2">
      <c r="B4011" s="6"/>
      <c r="C4011" s="6"/>
    </row>
    <row r="4012" spans="2:3" x14ac:dyDescent="0.2">
      <c r="B4012" s="6"/>
      <c r="C4012" s="6"/>
    </row>
    <row r="4013" spans="2:3" x14ac:dyDescent="0.2">
      <c r="B4013" s="6"/>
      <c r="C4013" s="6"/>
    </row>
    <row r="4014" spans="2:3" x14ac:dyDescent="0.2">
      <c r="B4014" s="6"/>
      <c r="C4014" s="6"/>
    </row>
    <row r="4015" spans="2:3" x14ac:dyDescent="0.2">
      <c r="B4015" s="6"/>
      <c r="C4015" s="6"/>
    </row>
    <row r="4016" spans="2:3" x14ac:dyDescent="0.2">
      <c r="B4016" s="6"/>
      <c r="C4016" s="6"/>
    </row>
    <row r="4017" spans="2:3" x14ac:dyDescent="0.2">
      <c r="B4017" s="6"/>
      <c r="C4017" s="6"/>
    </row>
    <row r="4018" spans="2:3" x14ac:dyDescent="0.2">
      <c r="B4018" s="6"/>
      <c r="C4018" s="6"/>
    </row>
    <row r="4019" spans="2:3" x14ac:dyDescent="0.2">
      <c r="B4019" s="6"/>
      <c r="C4019" s="6"/>
    </row>
    <row r="4020" spans="2:3" x14ac:dyDescent="0.2">
      <c r="B4020" s="6"/>
      <c r="C4020" s="6"/>
    </row>
    <row r="4021" spans="2:3" x14ac:dyDescent="0.2">
      <c r="B4021" s="6"/>
      <c r="C4021" s="6"/>
    </row>
    <row r="4022" spans="2:3" x14ac:dyDescent="0.2">
      <c r="B4022" s="6"/>
      <c r="C4022" s="6"/>
    </row>
    <row r="4023" spans="2:3" x14ac:dyDescent="0.2">
      <c r="B4023" s="6"/>
      <c r="C4023" s="6"/>
    </row>
    <row r="4024" spans="2:3" x14ac:dyDescent="0.2">
      <c r="B4024" s="6"/>
      <c r="C4024" s="6"/>
    </row>
    <row r="4025" spans="2:3" x14ac:dyDescent="0.2">
      <c r="B4025" s="6"/>
      <c r="C4025" s="6"/>
    </row>
    <row r="4026" spans="2:3" x14ac:dyDescent="0.2">
      <c r="B4026" s="6"/>
      <c r="C4026" s="6"/>
    </row>
    <row r="4027" spans="2:3" x14ac:dyDescent="0.2">
      <c r="B4027" s="6"/>
      <c r="C4027" s="6"/>
    </row>
    <row r="4028" spans="2:3" x14ac:dyDescent="0.2">
      <c r="B4028" s="6"/>
      <c r="C4028" s="6"/>
    </row>
    <row r="4029" spans="2:3" x14ac:dyDescent="0.2">
      <c r="B4029" s="6"/>
      <c r="C4029" s="6"/>
    </row>
    <row r="4030" spans="2:3" x14ac:dyDescent="0.2">
      <c r="B4030" s="6"/>
      <c r="C4030" s="6"/>
    </row>
    <row r="4031" spans="2:3" x14ac:dyDescent="0.2">
      <c r="B4031" s="6"/>
      <c r="C4031" s="6"/>
    </row>
    <row r="4032" spans="2:3" x14ac:dyDescent="0.2">
      <c r="B4032" s="6"/>
      <c r="C4032" s="6"/>
    </row>
    <row r="4033" spans="2:3" x14ac:dyDescent="0.2">
      <c r="B4033" s="6"/>
      <c r="C4033" s="6"/>
    </row>
    <row r="4034" spans="2:3" x14ac:dyDescent="0.2">
      <c r="B4034" s="6"/>
      <c r="C4034" s="6"/>
    </row>
    <row r="4035" spans="2:3" x14ac:dyDescent="0.2">
      <c r="B4035" s="6"/>
      <c r="C4035" s="6"/>
    </row>
    <row r="4036" spans="2:3" x14ac:dyDescent="0.2">
      <c r="B4036" s="6"/>
      <c r="C4036" s="6"/>
    </row>
    <row r="4037" spans="2:3" x14ac:dyDescent="0.2">
      <c r="B4037" s="6"/>
      <c r="C4037" s="6"/>
    </row>
    <row r="4038" spans="2:3" x14ac:dyDescent="0.2">
      <c r="B4038" s="6"/>
      <c r="C4038" s="6"/>
    </row>
    <row r="4039" spans="2:3" x14ac:dyDescent="0.2">
      <c r="B4039" s="6"/>
      <c r="C4039" s="6"/>
    </row>
    <row r="4040" spans="2:3" x14ac:dyDescent="0.2">
      <c r="B4040" s="6"/>
      <c r="C4040" s="6"/>
    </row>
    <row r="4041" spans="2:3" x14ac:dyDescent="0.2">
      <c r="B4041" s="6"/>
      <c r="C4041" s="6"/>
    </row>
    <row r="4042" spans="2:3" x14ac:dyDescent="0.2">
      <c r="B4042" s="6"/>
      <c r="C4042" s="6"/>
    </row>
    <row r="4043" spans="2:3" x14ac:dyDescent="0.2">
      <c r="B4043" s="6"/>
      <c r="C4043" s="6"/>
    </row>
    <row r="4044" spans="2:3" x14ac:dyDescent="0.2">
      <c r="B4044" s="6"/>
      <c r="C4044" s="6"/>
    </row>
    <row r="4045" spans="2:3" x14ac:dyDescent="0.2">
      <c r="B4045" s="6"/>
      <c r="C4045" s="6"/>
    </row>
    <row r="4046" spans="2:3" x14ac:dyDescent="0.2">
      <c r="B4046" s="6"/>
      <c r="C4046" s="6"/>
    </row>
    <row r="4047" spans="2:3" x14ac:dyDescent="0.2">
      <c r="B4047" s="6"/>
      <c r="C4047" s="6"/>
    </row>
    <row r="4048" spans="2:3" x14ac:dyDescent="0.2">
      <c r="B4048" s="6"/>
      <c r="C4048" s="6"/>
    </row>
    <row r="4049" spans="2:3" x14ac:dyDescent="0.2">
      <c r="B4049" s="6"/>
      <c r="C4049" s="6"/>
    </row>
    <row r="4050" spans="2:3" x14ac:dyDescent="0.2">
      <c r="B4050" s="6"/>
      <c r="C4050" s="6"/>
    </row>
    <row r="4051" spans="2:3" x14ac:dyDescent="0.2">
      <c r="B4051" s="6"/>
      <c r="C4051" s="6"/>
    </row>
    <row r="4052" spans="2:3" x14ac:dyDescent="0.2">
      <c r="B4052" s="6"/>
      <c r="C4052" s="6"/>
    </row>
    <row r="4053" spans="2:3" x14ac:dyDescent="0.2">
      <c r="B4053" s="6"/>
      <c r="C4053" s="6"/>
    </row>
    <row r="4054" spans="2:3" x14ac:dyDescent="0.2">
      <c r="B4054" s="6"/>
      <c r="C4054" s="6"/>
    </row>
    <row r="4055" spans="2:3" x14ac:dyDescent="0.2">
      <c r="B4055" s="6"/>
      <c r="C4055" s="6"/>
    </row>
    <row r="4056" spans="2:3" x14ac:dyDescent="0.2">
      <c r="B4056" s="6"/>
      <c r="C4056" s="6"/>
    </row>
    <row r="4057" spans="2:3" x14ac:dyDescent="0.2">
      <c r="B4057" s="6"/>
      <c r="C4057" s="6"/>
    </row>
    <row r="4058" spans="2:3" x14ac:dyDescent="0.2">
      <c r="B4058" s="6"/>
      <c r="C4058" s="6"/>
    </row>
    <row r="4059" spans="2:3" x14ac:dyDescent="0.2">
      <c r="B4059" s="6"/>
      <c r="C4059" s="6"/>
    </row>
    <row r="4060" spans="2:3" x14ac:dyDescent="0.2">
      <c r="B4060" s="6"/>
      <c r="C4060" s="6"/>
    </row>
    <row r="4061" spans="2:3" x14ac:dyDescent="0.2">
      <c r="B4061" s="6"/>
      <c r="C4061" s="6"/>
    </row>
    <row r="4062" spans="2:3" x14ac:dyDescent="0.2">
      <c r="B4062" s="6"/>
      <c r="C4062" s="6"/>
    </row>
    <row r="4063" spans="2:3" x14ac:dyDescent="0.2">
      <c r="B4063" s="6"/>
      <c r="C4063" s="6"/>
    </row>
    <row r="4064" spans="2:3" x14ac:dyDescent="0.2">
      <c r="B4064" s="6"/>
      <c r="C4064" s="6"/>
    </row>
    <row r="4065" spans="2:3" x14ac:dyDescent="0.2">
      <c r="B4065" s="6"/>
      <c r="C4065" s="6"/>
    </row>
    <row r="4066" spans="2:3" x14ac:dyDescent="0.2">
      <c r="B4066" s="6"/>
      <c r="C4066" s="6"/>
    </row>
    <row r="4067" spans="2:3" x14ac:dyDescent="0.2">
      <c r="B4067" s="6"/>
      <c r="C4067" s="6"/>
    </row>
    <row r="4068" spans="2:3" x14ac:dyDescent="0.2">
      <c r="B4068" s="6"/>
      <c r="C4068" s="6"/>
    </row>
    <row r="4069" spans="2:3" x14ac:dyDescent="0.2">
      <c r="B4069" s="6"/>
      <c r="C4069" s="6"/>
    </row>
    <row r="4070" spans="2:3" x14ac:dyDescent="0.2">
      <c r="B4070" s="6"/>
      <c r="C4070" s="6"/>
    </row>
    <row r="4071" spans="2:3" x14ac:dyDescent="0.2">
      <c r="B4071" s="6"/>
      <c r="C4071" s="6"/>
    </row>
    <row r="4072" spans="2:3" x14ac:dyDescent="0.2">
      <c r="B4072" s="6"/>
      <c r="C4072" s="6"/>
    </row>
    <row r="4073" spans="2:3" x14ac:dyDescent="0.2">
      <c r="B4073" s="6"/>
      <c r="C4073" s="6"/>
    </row>
    <row r="4074" spans="2:3" x14ac:dyDescent="0.2">
      <c r="B4074" s="6"/>
      <c r="C4074" s="6"/>
    </row>
    <row r="4075" spans="2:3" x14ac:dyDescent="0.2">
      <c r="B4075" s="6"/>
      <c r="C4075" s="6"/>
    </row>
    <row r="4076" spans="2:3" x14ac:dyDescent="0.2">
      <c r="B4076" s="6"/>
      <c r="C4076" s="6"/>
    </row>
    <row r="4077" spans="2:3" x14ac:dyDescent="0.2">
      <c r="B4077" s="6"/>
      <c r="C4077" s="6"/>
    </row>
    <row r="4078" spans="2:3" x14ac:dyDescent="0.2">
      <c r="B4078" s="6"/>
      <c r="C4078" s="6"/>
    </row>
    <row r="4079" spans="2:3" x14ac:dyDescent="0.2">
      <c r="B4079" s="6"/>
      <c r="C4079" s="6"/>
    </row>
    <row r="4080" spans="2:3" x14ac:dyDescent="0.2">
      <c r="B4080" s="6"/>
      <c r="C4080" s="6"/>
    </row>
    <row r="4081" spans="2:3" x14ac:dyDescent="0.2">
      <c r="B4081" s="6"/>
      <c r="C4081" s="6"/>
    </row>
    <row r="4082" spans="2:3" x14ac:dyDescent="0.2">
      <c r="B4082" s="6"/>
      <c r="C4082" s="6"/>
    </row>
    <row r="4083" spans="2:3" x14ac:dyDescent="0.2">
      <c r="B4083" s="6"/>
      <c r="C4083" s="6"/>
    </row>
    <row r="4084" spans="2:3" x14ac:dyDescent="0.2">
      <c r="B4084" s="6"/>
      <c r="C4084" s="6"/>
    </row>
    <row r="4085" spans="2:3" x14ac:dyDescent="0.2">
      <c r="B4085" s="6"/>
      <c r="C4085" s="6"/>
    </row>
    <row r="4086" spans="2:3" x14ac:dyDescent="0.2">
      <c r="B4086" s="6"/>
      <c r="C4086" s="6"/>
    </row>
    <row r="4087" spans="2:3" x14ac:dyDescent="0.2">
      <c r="B4087" s="6"/>
      <c r="C4087" s="6"/>
    </row>
    <row r="4088" spans="2:3" x14ac:dyDescent="0.2">
      <c r="B4088" s="6"/>
      <c r="C4088" s="6"/>
    </row>
    <row r="4089" spans="2:3" x14ac:dyDescent="0.2">
      <c r="B4089" s="6"/>
      <c r="C4089" s="6"/>
    </row>
    <row r="4090" spans="2:3" x14ac:dyDescent="0.2">
      <c r="B4090" s="6"/>
      <c r="C4090" s="6"/>
    </row>
    <row r="4091" spans="2:3" x14ac:dyDescent="0.2">
      <c r="B4091" s="6"/>
      <c r="C4091" s="6"/>
    </row>
    <row r="4092" spans="2:3" x14ac:dyDescent="0.2">
      <c r="B4092" s="6"/>
      <c r="C4092" s="6"/>
    </row>
    <row r="4093" spans="2:3" x14ac:dyDescent="0.2">
      <c r="B4093" s="6"/>
      <c r="C4093" s="6"/>
    </row>
    <row r="4094" spans="2:3" x14ac:dyDescent="0.2">
      <c r="B4094" s="6"/>
      <c r="C4094" s="6"/>
    </row>
    <row r="4095" spans="2:3" x14ac:dyDescent="0.2">
      <c r="B4095" s="6"/>
      <c r="C4095" s="6"/>
    </row>
    <row r="4096" spans="2:3" x14ac:dyDescent="0.2">
      <c r="B4096" s="6"/>
      <c r="C4096" s="6"/>
    </row>
    <row r="4097" spans="2:3" x14ac:dyDescent="0.2">
      <c r="B4097" s="6"/>
      <c r="C4097" s="6"/>
    </row>
    <row r="4098" spans="2:3" x14ac:dyDescent="0.2">
      <c r="B4098" s="6"/>
      <c r="C4098" s="6"/>
    </row>
    <row r="4099" spans="2:3" x14ac:dyDescent="0.2">
      <c r="B4099" s="6"/>
      <c r="C4099" s="6"/>
    </row>
    <row r="4100" spans="2:3" x14ac:dyDescent="0.2">
      <c r="B4100" s="6"/>
      <c r="C4100" s="6"/>
    </row>
    <row r="4101" spans="2:3" x14ac:dyDescent="0.2">
      <c r="B4101" s="6"/>
      <c r="C4101" s="6"/>
    </row>
    <row r="4102" spans="2:3" x14ac:dyDescent="0.2">
      <c r="B4102" s="6"/>
      <c r="C4102" s="6"/>
    </row>
    <row r="4103" spans="2:3" x14ac:dyDescent="0.2">
      <c r="B4103" s="6"/>
      <c r="C4103" s="6"/>
    </row>
    <row r="4104" spans="2:3" x14ac:dyDescent="0.2">
      <c r="B4104" s="6"/>
      <c r="C4104" s="6"/>
    </row>
    <row r="4105" spans="2:3" x14ac:dyDescent="0.2">
      <c r="B4105" s="6"/>
      <c r="C4105" s="6"/>
    </row>
    <row r="4106" spans="2:3" x14ac:dyDescent="0.2">
      <c r="B4106" s="6"/>
      <c r="C4106" s="6"/>
    </row>
    <row r="4107" spans="2:3" x14ac:dyDescent="0.2">
      <c r="B4107" s="6"/>
      <c r="C4107" s="6"/>
    </row>
    <row r="4108" spans="2:3" x14ac:dyDescent="0.2">
      <c r="B4108" s="6"/>
      <c r="C4108" s="6"/>
    </row>
    <row r="4109" spans="2:3" x14ac:dyDescent="0.2">
      <c r="B4109" s="6"/>
      <c r="C4109" s="6"/>
    </row>
    <row r="4110" spans="2:3" x14ac:dyDescent="0.2">
      <c r="B4110" s="6"/>
      <c r="C4110" s="6"/>
    </row>
    <row r="4111" spans="2:3" x14ac:dyDescent="0.2">
      <c r="B4111" s="6"/>
      <c r="C4111" s="6"/>
    </row>
    <row r="4112" spans="2:3" x14ac:dyDescent="0.2">
      <c r="B4112" s="6"/>
      <c r="C4112" s="6"/>
    </row>
    <row r="4113" spans="2:3" x14ac:dyDescent="0.2">
      <c r="B4113" s="6"/>
      <c r="C4113" s="6"/>
    </row>
    <row r="4114" spans="2:3" x14ac:dyDescent="0.2">
      <c r="B4114" s="6"/>
      <c r="C4114" s="6"/>
    </row>
    <row r="4115" spans="2:3" x14ac:dyDescent="0.2">
      <c r="B4115" s="6"/>
      <c r="C4115" s="6"/>
    </row>
    <row r="4116" spans="2:3" x14ac:dyDescent="0.2">
      <c r="B4116" s="6"/>
      <c r="C4116" s="6"/>
    </row>
    <row r="4117" spans="2:3" x14ac:dyDescent="0.2">
      <c r="B4117" s="6"/>
      <c r="C4117" s="6"/>
    </row>
    <row r="4118" spans="2:3" x14ac:dyDescent="0.2">
      <c r="B4118" s="6"/>
      <c r="C4118" s="6"/>
    </row>
    <row r="4119" spans="2:3" x14ac:dyDescent="0.2">
      <c r="B4119" s="6"/>
      <c r="C4119" s="6"/>
    </row>
    <row r="4120" spans="2:3" x14ac:dyDescent="0.2">
      <c r="B4120" s="6"/>
      <c r="C4120" s="6"/>
    </row>
    <row r="4121" spans="2:3" x14ac:dyDescent="0.2">
      <c r="B4121" s="6"/>
      <c r="C4121" s="6"/>
    </row>
    <row r="4122" spans="2:3" x14ac:dyDescent="0.2">
      <c r="B4122" s="6"/>
      <c r="C4122" s="6"/>
    </row>
    <row r="4123" spans="2:3" x14ac:dyDescent="0.2">
      <c r="B4123" s="6"/>
      <c r="C4123" s="6"/>
    </row>
    <row r="4124" spans="2:3" x14ac:dyDescent="0.2">
      <c r="B4124" s="6"/>
      <c r="C4124" s="6"/>
    </row>
    <row r="4125" spans="2:3" x14ac:dyDescent="0.2">
      <c r="B4125" s="6"/>
      <c r="C4125" s="6"/>
    </row>
    <row r="4126" spans="2:3" x14ac:dyDescent="0.2">
      <c r="B4126" s="6"/>
      <c r="C4126" s="6"/>
    </row>
    <row r="4127" spans="2:3" x14ac:dyDescent="0.2">
      <c r="B4127" s="6"/>
      <c r="C4127" s="6"/>
    </row>
    <row r="4128" spans="2:3" x14ac:dyDescent="0.2">
      <c r="B4128" s="6"/>
      <c r="C4128" s="6"/>
    </row>
    <row r="4129" spans="2:3" x14ac:dyDescent="0.2">
      <c r="B4129" s="6"/>
      <c r="C4129" s="6"/>
    </row>
    <row r="4130" spans="2:3" x14ac:dyDescent="0.2">
      <c r="B4130" s="6"/>
      <c r="C4130" s="6"/>
    </row>
    <row r="4131" spans="2:3" x14ac:dyDescent="0.2">
      <c r="B4131" s="6"/>
      <c r="C4131" s="6"/>
    </row>
    <row r="4132" spans="2:3" x14ac:dyDescent="0.2">
      <c r="B4132" s="6"/>
      <c r="C4132" s="6"/>
    </row>
    <row r="4133" spans="2:3" x14ac:dyDescent="0.2">
      <c r="B4133" s="6"/>
      <c r="C4133" s="6"/>
    </row>
    <row r="4134" spans="2:3" x14ac:dyDescent="0.2">
      <c r="B4134" s="6"/>
      <c r="C4134" s="6"/>
    </row>
    <row r="4135" spans="2:3" x14ac:dyDescent="0.2">
      <c r="B4135" s="6"/>
      <c r="C4135" s="6"/>
    </row>
    <row r="4136" spans="2:3" x14ac:dyDescent="0.2">
      <c r="B4136" s="6"/>
      <c r="C4136" s="6"/>
    </row>
    <row r="4137" spans="2:3" x14ac:dyDescent="0.2">
      <c r="B4137" s="6"/>
      <c r="C4137" s="6"/>
    </row>
    <row r="4138" spans="2:3" x14ac:dyDescent="0.2">
      <c r="B4138" s="6"/>
      <c r="C4138" s="6"/>
    </row>
    <row r="4139" spans="2:3" x14ac:dyDescent="0.2">
      <c r="B4139" s="6"/>
      <c r="C4139" s="6"/>
    </row>
    <row r="4140" spans="2:3" x14ac:dyDescent="0.2">
      <c r="B4140" s="6"/>
      <c r="C4140" s="6"/>
    </row>
    <row r="4141" spans="2:3" x14ac:dyDescent="0.2">
      <c r="B4141" s="6"/>
      <c r="C4141" s="6"/>
    </row>
    <row r="4142" spans="2:3" x14ac:dyDescent="0.2">
      <c r="B4142" s="6"/>
      <c r="C4142" s="6"/>
    </row>
    <row r="4143" spans="2:3" x14ac:dyDescent="0.2">
      <c r="B4143" s="6"/>
      <c r="C4143" s="6"/>
    </row>
    <row r="4144" spans="2:3" x14ac:dyDescent="0.2">
      <c r="B4144" s="6"/>
      <c r="C4144" s="6"/>
    </row>
    <row r="4145" spans="2:3" x14ac:dyDescent="0.2">
      <c r="B4145" s="6"/>
      <c r="C4145" s="6"/>
    </row>
    <row r="4146" spans="2:3" x14ac:dyDescent="0.2">
      <c r="B4146" s="6"/>
      <c r="C4146" s="6"/>
    </row>
    <row r="4147" spans="2:3" x14ac:dyDescent="0.2">
      <c r="B4147" s="6"/>
      <c r="C4147" s="6"/>
    </row>
    <row r="4148" spans="2:3" x14ac:dyDescent="0.2">
      <c r="B4148" s="6"/>
      <c r="C4148" s="6"/>
    </row>
    <row r="4149" spans="2:3" x14ac:dyDescent="0.2">
      <c r="B4149" s="6"/>
      <c r="C4149" s="6"/>
    </row>
    <row r="4150" spans="2:3" x14ac:dyDescent="0.2">
      <c r="B4150" s="6"/>
      <c r="C4150" s="6"/>
    </row>
    <row r="4151" spans="2:3" x14ac:dyDescent="0.2">
      <c r="B4151" s="6"/>
      <c r="C4151" s="6"/>
    </row>
    <row r="4152" spans="2:3" x14ac:dyDescent="0.2">
      <c r="B4152" s="6"/>
      <c r="C4152" s="6"/>
    </row>
    <row r="4153" spans="2:3" x14ac:dyDescent="0.2">
      <c r="B4153" s="6"/>
      <c r="C4153" s="6"/>
    </row>
    <row r="4154" spans="2:3" x14ac:dyDescent="0.2">
      <c r="B4154" s="6"/>
      <c r="C4154" s="6"/>
    </row>
    <row r="4155" spans="2:3" x14ac:dyDescent="0.2">
      <c r="B4155" s="6"/>
      <c r="C4155" s="6"/>
    </row>
    <row r="4156" spans="2:3" x14ac:dyDescent="0.2">
      <c r="B4156" s="6"/>
      <c r="C4156" s="6"/>
    </row>
    <row r="4157" spans="2:3" x14ac:dyDescent="0.2">
      <c r="B4157" s="6"/>
      <c r="C4157" s="6"/>
    </row>
    <row r="4158" spans="2:3" x14ac:dyDescent="0.2">
      <c r="B4158" s="6"/>
      <c r="C4158" s="6"/>
    </row>
    <row r="4159" spans="2:3" x14ac:dyDescent="0.2">
      <c r="B4159" s="6"/>
      <c r="C4159" s="6"/>
    </row>
    <row r="4160" spans="2:3" x14ac:dyDescent="0.2">
      <c r="B4160" s="6"/>
      <c r="C4160" s="6"/>
    </row>
    <row r="4161" spans="2:3" x14ac:dyDescent="0.2">
      <c r="B4161" s="6"/>
      <c r="C4161" s="6"/>
    </row>
    <row r="4162" spans="2:3" x14ac:dyDescent="0.2">
      <c r="B4162" s="6"/>
      <c r="C4162" s="6"/>
    </row>
    <row r="4163" spans="2:3" x14ac:dyDescent="0.2">
      <c r="B4163" s="6"/>
      <c r="C4163" s="6"/>
    </row>
    <row r="4164" spans="2:3" x14ac:dyDescent="0.2">
      <c r="B4164" s="6"/>
      <c r="C4164" s="6"/>
    </row>
    <row r="4165" spans="2:3" x14ac:dyDescent="0.2">
      <c r="B4165" s="6"/>
      <c r="C4165" s="6"/>
    </row>
    <row r="4166" spans="2:3" x14ac:dyDescent="0.2">
      <c r="B4166" s="6"/>
      <c r="C4166" s="6"/>
    </row>
    <row r="4167" spans="2:3" x14ac:dyDescent="0.2">
      <c r="B4167" s="6"/>
      <c r="C4167" s="6"/>
    </row>
    <row r="4168" spans="2:3" x14ac:dyDescent="0.2">
      <c r="B4168" s="6"/>
      <c r="C4168" s="6"/>
    </row>
    <row r="4169" spans="2:3" x14ac:dyDescent="0.2">
      <c r="B4169" s="6"/>
      <c r="C4169" s="6"/>
    </row>
    <row r="4170" spans="2:3" x14ac:dyDescent="0.2">
      <c r="B4170" s="6"/>
      <c r="C4170" s="6"/>
    </row>
    <row r="4171" spans="2:3" x14ac:dyDescent="0.2">
      <c r="B4171" s="6"/>
      <c r="C4171" s="6"/>
    </row>
    <row r="4172" spans="2:3" x14ac:dyDescent="0.2">
      <c r="B4172" s="6"/>
      <c r="C4172" s="6"/>
    </row>
    <row r="4173" spans="2:3" x14ac:dyDescent="0.2">
      <c r="B4173" s="6"/>
      <c r="C4173" s="6"/>
    </row>
    <row r="4174" spans="2:3" x14ac:dyDescent="0.2">
      <c r="B4174" s="6"/>
      <c r="C4174" s="6"/>
    </row>
    <row r="4175" spans="2:3" x14ac:dyDescent="0.2">
      <c r="B4175" s="6"/>
      <c r="C4175" s="6"/>
    </row>
    <row r="4176" spans="2:3" x14ac:dyDescent="0.2">
      <c r="B4176" s="6"/>
      <c r="C4176" s="6"/>
    </row>
    <row r="4177" spans="2:3" x14ac:dyDescent="0.2">
      <c r="B4177" s="6"/>
      <c r="C4177" s="6"/>
    </row>
    <row r="4178" spans="2:3" x14ac:dyDescent="0.2">
      <c r="B4178" s="6"/>
      <c r="C4178" s="6"/>
    </row>
    <row r="4179" spans="2:3" x14ac:dyDescent="0.2">
      <c r="B4179" s="6"/>
      <c r="C4179" s="6"/>
    </row>
    <row r="4180" spans="2:3" x14ac:dyDescent="0.2">
      <c r="B4180" s="6"/>
      <c r="C4180" s="6"/>
    </row>
    <row r="4181" spans="2:3" x14ac:dyDescent="0.2">
      <c r="B4181" s="6"/>
      <c r="C4181" s="6"/>
    </row>
    <row r="4182" spans="2:3" x14ac:dyDescent="0.2">
      <c r="B4182" s="6"/>
      <c r="C4182" s="6"/>
    </row>
    <row r="4183" spans="2:3" x14ac:dyDescent="0.2">
      <c r="B4183" s="6"/>
      <c r="C4183" s="6"/>
    </row>
    <row r="4184" spans="2:3" x14ac:dyDescent="0.2">
      <c r="B4184" s="6"/>
      <c r="C4184" s="6"/>
    </row>
    <row r="4185" spans="2:3" x14ac:dyDescent="0.2">
      <c r="B4185" s="6"/>
      <c r="C4185" s="6"/>
    </row>
    <row r="4186" spans="2:3" x14ac:dyDescent="0.2">
      <c r="B4186" s="6"/>
      <c r="C4186" s="6"/>
    </row>
    <row r="4187" spans="2:3" x14ac:dyDescent="0.2">
      <c r="B4187" s="6"/>
      <c r="C4187" s="6"/>
    </row>
    <row r="4188" spans="2:3" x14ac:dyDescent="0.2">
      <c r="B4188" s="6"/>
      <c r="C4188" s="6"/>
    </row>
    <row r="4189" spans="2:3" x14ac:dyDescent="0.2">
      <c r="B4189" s="6"/>
      <c r="C4189" s="6"/>
    </row>
    <row r="4190" spans="2:3" x14ac:dyDescent="0.2">
      <c r="B4190" s="6"/>
      <c r="C4190" s="6"/>
    </row>
    <row r="4191" spans="2:3" x14ac:dyDescent="0.2">
      <c r="B4191" s="6"/>
      <c r="C4191" s="6"/>
    </row>
    <row r="4192" spans="2:3" x14ac:dyDescent="0.2">
      <c r="B4192" s="6"/>
      <c r="C4192" s="6"/>
    </row>
    <row r="4193" spans="2:3" x14ac:dyDescent="0.2">
      <c r="B4193" s="6"/>
      <c r="C4193" s="6"/>
    </row>
    <row r="4194" spans="2:3" x14ac:dyDescent="0.2">
      <c r="B4194" s="6"/>
      <c r="C4194" s="6"/>
    </row>
    <row r="4195" spans="2:3" x14ac:dyDescent="0.2">
      <c r="B4195" s="6"/>
      <c r="C4195" s="6"/>
    </row>
    <row r="4196" spans="2:3" x14ac:dyDescent="0.2">
      <c r="B4196" s="6"/>
      <c r="C4196" s="6"/>
    </row>
    <row r="4197" spans="2:3" x14ac:dyDescent="0.2">
      <c r="B4197" s="6"/>
      <c r="C4197" s="6"/>
    </row>
    <row r="4198" spans="2:3" x14ac:dyDescent="0.2">
      <c r="B4198" s="6"/>
      <c r="C4198" s="6"/>
    </row>
    <row r="4199" spans="2:3" x14ac:dyDescent="0.2">
      <c r="B4199" s="6"/>
      <c r="C4199" s="6"/>
    </row>
    <row r="4200" spans="2:3" x14ac:dyDescent="0.2">
      <c r="B4200" s="6"/>
      <c r="C4200" s="6"/>
    </row>
    <row r="4201" spans="2:3" x14ac:dyDescent="0.2">
      <c r="B4201" s="6"/>
      <c r="C4201" s="6"/>
    </row>
    <row r="4202" spans="2:3" x14ac:dyDescent="0.2">
      <c r="B4202" s="6"/>
      <c r="C4202" s="6"/>
    </row>
    <row r="4203" spans="2:3" x14ac:dyDescent="0.2">
      <c r="B4203" s="6"/>
      <c r="C4203" s="6"/>
    </row>
    <row r="4204" spans="2:3" x14ac:dyDescent="0.2">
      <c r="B4204" s="6"/>
      <c r="C4204" s="6"/>
    </row>
    <row r="4205" spans="2:3" x14ac:dyDescent="0.2">
      <c r="B4205" s="6"/>
      <c r="C4205" s="6"/>
    </row>
    <row r="4206" spans="2:3" x14ac:dyDescent="0.2">
      <c r="B4206" s="6"/>
      <c r="C4206" s="6"/>
    </row>
    <row r="4207" spans="2:3" x14ac:dyDescent="0.2">
      <c r="B4207" s="6"/>
      <c r="C4207" s="6"/>
    </row>
    <row r="4208" spans="2:3" x14ac:dyDescent="0.2">
      <c r="B4208" s="6"/>
      <c r="C4208" s="6"/>
    </row>
    <row r="4209" spans="2:3" x14ac:dyDescent="0.2">
      <c r="B4209" s="6"/>
      <c r="C4209" s="6"/>
    </row>
    <row r="4210" spans="2:3" x14ac:dyDescent="0.2">
      <c r="B4210" s="6"/>
      <c r="C4210" s="6"/>
    </row>
    <row r="4211" spans="2:3" x14ac:dyDescent="0.2">
      <c r="B4211" s="6"/>
      <c r="C4211" s="6"/>
    </row>
    <row r="4212" spans="2:3" x14ac:dyDescent="0.2">
      <c r="B4212" s="6"/>
      <c r="C4212" s="6"/>
    </row>
    <row r="4213" spans="2:3" x14ac:dyDescent="0.2">
      <c r="B4213" s="6"/>
      <c r="C4213" s="6"/>
    </row>
    <row r="4214" spans="2:3" x14ac:dyDescent="0.2">
      <c r="B4214" s="6"/>
      <c r="C4214" s="6"/>
    </row>
    <row r="4215" spans="2:3" x14ac:dyDescent="0.2">
      <c r="B4215" s="6"/>
      <c r="C4215" s="6"/>
    </row>
    <row r="4216" spans="2:3" x14ac:dyDescent="0.2">
      <c r="B4216" s="6"/>
      <c r="C4216" s="6"/>
    </row>
    <row r="4217" spans="2:3" x14ac:dyDescent="0.2">
      <c r="B4217" s="6"/>
      <c r="C4217" s="6"/>
    </row>
    <row r="4218" spans="2:3" x14ac:dyDescent="0.2">
      <c r="B4218" s="6"/>
      <c r="C4218" s="6"/>
    </row>
    <row r="4219" spans="2:3" x14ac:dyDescent="0.2">
      <c r="B4219" s="6"/>
      <c r="C4219" s="6"/>
    </row>
    <row r="4220" spans="2:3" x14ac:dyDescent="0.2">
      <c r="B4220" s="6"/>
      <c r="C4220" s="6"/>
    </row>
    <row r="4221" spans="2:3" x14ac:dyDescent="0.2">
      <c r="B4221" s="6"/>
      <c r="C4221" s="6"/>
    </row>
    <row r="4222" spans="2:3" x14ac:dyDescent="0.2">
      <c r="B4222" s="6"/>
      <c r="C4222" s="6"/>
    </row>
    <row r="4223" spans="2:3" x14ac:dyDescent="0.2">
      <c r="B4223" s="6"/>
      <c r="C4223" s="6"/>
    </row>
    <row r="4224" spans="2:3" x14ac:dyDescent="0.2">
      <c r="B4224" s="6"/>
      <c r="C4224" s="6"/>
    </row>
    <row r="4225" spans="2:3" x14ac:dyDescent="0.2">
      <c r="B4225" s="6"/>
      <c r="C4225" s="6"/>
    </row>
    <row r="4226" spans="2:3" x14ac:dyDescent="0.2">
      <c r="B4226" s="6"/>
      <c r="C4226" s="6"/>
    </row>
    <row r="4227" spans="2:3" x14ac:dyDescent="0.2">
      <c r="B4227" s="6"/>
      <c r="C4227" s="6"/>
    </row>
    <row r="4228" spans="2:3" x14ac:dyDescent="0.2">
      <c r="B4228" s="6"/>
      <c r="C4228" s="6"/>
    </row>
    <row r="4229" spans="2:3" x14ac:dyDescent="0.2">
      <c r="B4229" s="6"/>
      <c r="C4229" s="6"/>
    </row>
    <row r="4230" spans="2:3" x14ac:dyDescent="0.2">
      <c r="B4230" s="6"/>
      <c r="C4230" s="6"/>
    </row>
    <row r="4231" spans="2:3" x14ac:dyDescent="0.2">
      <c r="B4231" s="6"/>
      <c r="C4231" s="6"/>
    </row>
    <row r="4232" spans="2:3" x14ac:dyDescent="0.2">
      <c r="B4232" s="6"/>
      <c r="C4232" s="6"/>
    </row>
    <row r="4233" spans="2:3" x14ac:dyDescent="0.2">
      <c r="B4233" s="6"/>
      <c r="C4233" s="6"/>
    </row>
    <row r="4234" spans="2:3" x14ac:dyDescent="0.2">
      <c r="B4234" s="6"/>
      <c r="C4234" s="6"/>
    </row>
    <row r="4235" spans="2:3" x14ac:dyDescent="0.2">
      <c r="B4235" s="6"/>
      <c r="C4235" s="6"/>
    </row>
    <row r="4236" spans="2:3" x14ac:dyDescent="0.2">
      <c r="B4236" s="6"/>
      <c r="C4236" s="6"/>
    </row>
    <row r="4237" spans="2:3" x14ac:dyDescent="0.2">
      <c r="B4237" s="6"/>
      <c r="C4237" s="6"/>
    </row>
    <row r="4238" spans="2:3" x14ac:dyDescent="0.2">
      <c r="B4238" s="6"/>
      <c r="C4238" s="6"/>
    </row>
    <row r="4239" spans="2:3" x14ac:dyDescent="0.2">
      <c r="B4239" s="6"/>
      <c r="C4239" s="6"/>
    </row>
    <row r="4240" spans="2:3" x14ac:dyDescent="0.2">
      <c r="B4240" s="6"/>
      <c r="C4240" s="6"/>
    </row>
    <row r="4241" spans="2:3" x14ac:dyDescent="0.2">
      <c r="B4241" s="6"/>
      <c r="C4241" s="6"/>
    </row>
    <row r="4242" spans="2:3" x14ac:dyDescent="0.2">
      <c r="B4242" s="6"/>
      <c r="C4242" s="6"/>
    </row>
    <row r="4243" spans="2:3" x14ac:dyDescent="0.2">
      <c r="B4243" s="6"/>
      <c r="C4243" s="6"/>
    </row>
    <row r="4244" spans="2:3" x14ac:dyDescent="0.2">
      <c r="B4244" s="6"/>
      <c r="C4244" s="6"/>
    </row>
    <row r="4245" spans="2:3" x14ac:dyDescent="0.2">
      <c r="B4245" s="6"/>
      <c r="C4245" s="6"/>
    </row>
    <row r="4246" spans="2:3" x14ac:dyDescent="0.2">
      <c r="B4246" s="6"/>
      <c r="C4246" s="6"/>
    </row>
    <row r="4247" spans="2:3" x14ac:dyDescent="0.2">
      <c r="B4247" s="6"/>
      <c r="C4247" s="6"/>
    </row>
    <row r="4248" spans="2:3" x14ac:dyDescent="0.2">
      <c r="B4248" s="6"/>
      <c r="C4248" s="6"/>
    </row>
    <row r="4249" spans="2:3" x14ac:dyDescent="0.2">
      <c r="B4249" s="6"/>
      <c r="C4249" s="6"/>
    </row>
    <row r="4250" spans="2:3" x14ac:dyDescent="0.2">
      <c r="B4250" s="6"/>
      <c r="C4250" s="6"/>
    </row>
    <row r="4251" spans="2:3" x14ac:dyDescent="0.2">
      <c r="B4251" s="6"/>
      <c r="C4251" s="6"/>
    </row>
    <row r="4252" spans="2:3" x14ac:dyDescent="0.2">
      <c r="B4252" s="6"/>
      <c r="C4252" s="6"/>
    </row>
    <row r="4253" spans="2:3" x14ac:dyDescent="0.2">
      <c r="B4253" s="6"/>
      <c r="C4253" s="6"/>
    </row>
    <row r="4254" spans="2:3" x14ac:dyDescent="0.2">
      <c r="B4254" s="6"/>
      <c r="C4254" s="6"/>
    </row>
    <row r="4255" spans="2:3" x14ac:dyDescent="0.2">
      <c r="B4255" s="6"/>
      <c r="C4255" s="6"/>
    </row>
    <row r="4256" spans="2:3" x14ac:dyDescent="0.2">
      <c r="B4256" s="6"/>
      <c r="C4256" s="6"/>
    </row>
    <row r="4257" spans="2:3" x14ac:dyDescent="0.2">
      <c r="B4257" s="6"/>
      <c r="C4257" s="6"/>
    </row>
    <row r="4258" spans="2:3" x14ac:dyDescent="0.2">
      <c r="B4258" s="6"/>
      <c r="C4258" s="6"/>
    </row>
    <row r="4259" spans="2:3" x14ac:dyDescent="0.2">
      <c r="B4259" s="6"/>
      <c r="C4259" s="6"/>
    </row>
    <row r="4260" spans="2:3" x14ac:dyDescent="0.2">
      <c r="B4260" s="6"/>
      <c r="C4260" s="6"/>
    </row>
    <row r="4261" spans="2:3" x14ac:dyDescent="0.2">
      <c r="B4261" s="6"/>
      <c r="C4261" s="6"/>
    </row>
    <row r="4262" spans="2:3" x14ac:dyDescent="0.2">
      <c r="B4262" s="6"/>
      <c r="C4262" s="6"/>
    </row>
    <row r="4263" spans="2:3" x14ac:dyDescent="0.2">
      <c r="B4263" s="6"/>
      <c r="C4263" s="6"/>
    </row>
    <row r="4264" spans="2:3" x14ac:dyDescent="0.2">
      <c r="B4264" s="6"/>
      <c r="C4264" s="6"/>
    </row>
    <row r="4265" spans="2:3" x14ac:dyDescent="0.2">
      <c r="B4265" s="6"/>
      <c r="C4265" s="6"/>
    </row>
    <row r="4266" spans="2:3" x14ac:dyDescent="0.2">
      <c r="B4266" s="6"/>
      <c r="C4266" s="6"/>
    </row>
    <row r="4267" spans="2:3" x14ac:dyDescent="0.2">
      <c r="B4267" s="6"/>
      <c r="C4267" s="6"/>
    </row>
    <row r="4268" spans="2:3" x14ac:dyDescent="0.2">
      <c r="B4268" s="6"/>
      <c r="C4268" s="6"/>
    </row>
    <row r="4269" spans="2:3" x14ac:dyDescent="0.2">
      <c r="B4269" s="6"/>
      <c r="C4269" s="6"/>
    </row>
    <row r="4270" spans="2:3" x14ac:dyDescent="0.2">
      <c r="B4270" s="6"/>
      <c r="C4270" s="6"/>
    </row>
    <row r="4271" spans="2:3" x14ac:dyDescent="0.2">
      <c r="B4271" s="6"/>
      <c r="C4271" s="6"/>
    </row>
    <row r="4272" spans="2:3" x14ac:dyDescent="0.2">
      <c r="B4272" s="6"/>
      <c r="C4272" s="6"/>
    </row>
    <row r="4273" spans="2:3" x14ac:dyDescent="0.2">
      <c r="B4273" s="6"/>
      <c r="C4273" s="6"/>
    </row>
    <row r="4274" spans="2:3" x14ac:dyDescent="0.2">
      <c r="B4274" s="6"/>
      <c r="C4274" s="6"/>
    </row>
    <row r="4275" spans="2:3" x14ac:dyDescent="0.2">
      <c r="B4275" s="6"/>
      <c r="C4275" s="6"/>
    </row>
    <row r="4276" spans="2:3" x14ac:dyDescent="0.2">
      <c r="B4276" s="6"/>
      <c r="C4276" s="6"/>
    </row>
    <row r="4277" spans="2:3" x14ac:dyDescent="0.2">
      <c r="B4277" s="6"/>
      <c r="C4277" s="6"/>
    </row>
    <row r="4278" spans="2:3" x14ac:dyDescent="0.2">
      <c r="B4278" s="6"/>
      <c r="C4278" s="6"/>
    </row>
    <row r="4279" spans="2:3" x14ac:dyDescent="0.2">
      <c r="B4279" s="6"/>
      <c r="C4279" s="6"/>
    </row>
    <row r="4280" spans="2:3" x14ac:dyDescent="0.2">
      <c r="B4280" s="6"/>
      <c r="C4280" s="6"/>
    </row>
    <row r="4281" spans="2:3" x14ac:dyDescent="0.2">
      <c r="B4281" s="6"/>
      <c r="C4281" s="6"/>
    </row>
    <row r="4282" spans="2:3" x14ac:dyDescent="0.2">
      <c r="B4282" s="6"/>
      <c r="C4282" s="6"/>
    </row>
    <row r="4283" spans="2:3" x14ac:dyDescent="0.2">
      <c r="B4283" s="6"/>
      <c r="C4283" s="6"/>
    </row>
    <row r="4284" spans="2:3" x14ac:dyDescent="0.2">
      <c r="B4284" s="6"/>
      <c r="C4284" s="6"/>
    </row>
    <row r="4285" spans="2:3" x14ac:dyDescent="0.2">
      <c r="B4285" s="6"/>
      <c r="C4285" s="6"/>
    </row>
    <row r="4286" spans="2:3" x14ac:dyDescent="0.2">
      <c r="B4286" s="6"/>
      <c r="C4286" s="6"/>
    </row>
    <row r="4287" spans="2:3" x14ac:dyDescent="0.2">
      <c r="B4287" s="6"/>
      <c r="C4287" s="6"/>
    </row>
    <row r="4288" spans="2:3" x14ac:dyDescent="0.2">
      <c r="B4288" s="6"/>
      <c r="C4288" s="6"/>
    </row>
    <row r="4289" spans="2:3" x14ac:dyDescent="0.2">
      <c r="B4289" s="6"/>
      <c r="C4289" s="6"/>
    </row>
    <row r="4290" spans="2:3" x14ac:dyDescent="0.2">
      <c r="B4290" s="6"/>
      <c r="C4290" s="6"/>
    </row>
    <row r="4291" spans="2:3" x14ac:dyDescent="0.2">
      <c r="B4291" s="6"/>
      <c r="C4291" s="6"/>
    </row>
    <row r="4292" spans="2:3" x14ac:dyDescent="0.2">
      <c r="B4292" s="6"/>
      <c r="C4292" s="6"/>
    </row>
    <row r="4293" spans="2:3" x14ac:dyDescent="0.2">
      <c r="B4293" s="6"/>
      <c r="C4293" s="6"/>
    </row>
    <row r="4294" spans="2:3" x14ac:dyDescent="0.2">
      <c r="B4294" s="6"/>
      <c r="C4294" s="6"/>
    </row>
    <row r="4295" spans="2:3" x14ac:dyDescent="0.2">
      <c r="B4295" s="6"/>
      <c r="C4295" s="6"/>
    </row>
    <row r="4296" spans="2:3" x14ac:dyDescent="0.2">
      <c r="B4296" s="6"/>
      <c r="C4296" s="6"/>
    </row>
    <row r="4297" spans="2:3" x14ac:dyDescent="0.2">
      <c r="B4297" s="6"/>
      <c r="C4297" s="6"/>
    </row>
    <row r="4298" spans="2:3" x14ac:dyDescent="0.2">
      <c r="B4298" s="6"/>
      <c r="C4298" s="6"/>
    </row>
    <row r="4299" spans="2:3" x14ac:dyDescent="0.2">
      <c r="B4299" s="6"/>
      <c r="C4299" s="6"/>
    </row>
    <row r="4300" spans="2:3" x14ac:dyDescent="0.2">
      <c r="B4300" s="6"/>
      <c r="C4300" s="6"/>
    </row>
    <row r="4301" spans="2:3" x14ac:dyDescent="0.2">
      <c r="B4301" s="6"/>
      <c r="C4301" s="6"/>
    </row>
    <row r="4302" spans="2:3" x14ac:dyDescent="0.2">
      <c r="B4302" s="6"/>
      <c r="C4302" s="6"/>
    </row>
    <row r="4303" spans="2:3" x14ac:dyDescent="0.2">
      <c r="B4303" s="6"/>
      <c r="C4303" s="6"/>
    </row>
    <row r="4304" spans="2:3" x14ac:dyDescent="0.2">
      <c r="B4304" s="6"/>
      <c r="C4304" s="6"/>
    </row>
    <row r="4305" spans="2:3" x14ac:dyDescent="0.2">
      <c r="B4305" s="6"/>
      <c r="C4305" s="6"/>
    </row>
    <row r="4306" spans="2:3" x14ac:dyDescent="0.2">
      <c r="B4306" s="6"/>
      <c r="C4306" s="6"/>
    </row>
    <row r="4307" spans="2:3" x14ac:dyDescent="0.2">
      <c r="B4307" s="6"/>
      <c r="C4307" s="6"/>
    </row>
    <row r="4308" spans="2:3" x14ac:dyDescent="0.2">
      <c r="B4308" s="6"/>
      <c r="C4308" s="6"/>
    </row>
    <row r="4309" spans="2:3" x14ac:dyDescent="0.2">
      <c r="B4309" s="6"/>
      <c r="C4309" s="6"/>
    </row>
    <row r="4310" spans="2:3" x14ac:dyDescent="0.2">
      <c r="B4310" s="6"/>
      <c r="C4310" s="6"/>
    </row>
    <row r="4311" spans="2:3" x14ac:dyDescent="0.2">
      <c r="B4311" s="6"/>
      <c r="C4311" s="6"/>
    </row>
    <row r="4312" spans="2:3" x14ac:dyDescent="0.2">
      <c r="B4312" s="6"/>
      <c r="C4312" s="6"/>
    </row>
    <row r="4313" spans="2:3" x14ac:dyDescent="0.2">
      <c r="B4313" s="6"/>
      <c r="C4313" s="6"/>
    </row>
    <row r="4314" spans="2:3" x14ac:dyDescent="0.2">
      <c r="B4314" s="6"/>
      <c r="C4314" s="6"/>
    </row>
    <row r="4315" spans="2:3" x14ac:dyDescent="0.2">
      <c r="B4315" s="6"/>
      <c r="C4315" s="6"/>
    </row>
    <row r="4316" spans="2:3" x14ac:dyDescent="0.2">
      <c r="B4316" s="6"/>
      <c r="C4316" s="6"/>
    </row>
    <row r="4317" spans="2:3" x14ac:dyDescent="0.2">
      <c r="B4317" s="6"/>
      <c r="C4317" s="6"/>
    </row>
    <row r="4318" spans="2:3" x14ac:dyDescent="0.2">
      <c r="B4318" s="6"/>
      <c r="C4318" s="6"/>
    </row>
    <row r="4319" spans="2:3" x14ac:dyDescent="0.2">
      <c r="B4319" s="6"/>
      <c r="C4319" s="6"/>
    </row>
    <row r="4320" spans="2:3" x14ac:dyDescent="0.2">
      <c r="B4320" s="6"/>
      <c r="C4320" s="6"/>
    </row>
    <row r="4321" spans="2:3" x14ac:dyDescent="0.2">
      <c r="B4321" s="6"/>
      <c r="C4321" s="6"/>
    </row>
    <row r="4322" spans="2:3" x14ac:dyDescent="0.2">
      <c r="B4322" s="6"/>
      <c r="C4322" s="6"/>
    </row>
    <row r="4323" spans="2:3" x14ac:dyDescent="0.2">
      <c r="B4323" s="6"/>
      <c r="C4323" s="6"/>
    </row>
    <row r="4324" spans="2:3" x14ac:dyDescent="0.2">
      <c r="B4324" s="6"/>
      <c r="C4324" s="6"/>
    </row>
    <row r="4325" spans="2:3" x14ac:dyDescent="0.2">
      <c r="B4325" s="6"/>
      <c r="C4325" s="6"/>
    </row>
    <row r="4326" spans="2:3" x14ac:dyDescent="0.2">
      <c r="B4326" s="6"/>
      <c r="C4326" s="6"/>
    </row>
    <row r="4327" spans="2:3" x14ac:dyDescent="0.2">
      <c r="B4327" s="6"/>
      <c r="C4327" s="6"/>
    </row>
    <row r="4328" spans="2:3" x14ac:dyDescent="0.2">
      <c r="B4328" s="6"/>
      <c r="C4328" s="6"/>
    </row>
    <row r="4329" spans="2:3" x14ac:dyDescent="0.2">
      <c r="B4329" s="6"/>
      <c r="C4329" s="6"/>
    </row>
    <row r="4330" spans="2:3" x14ac:dyDescent="0.2">
      <c r="B4330" s="6"/>
      <c r="C4330" s="6"/>
    </row>
    <row r="4331" spans="2:3" x14ac:dyDescent="0.2">
      <c r="B4331" s="6"/>
      <c r="C4331" s="6"/>
    </row>
    <row r="4332" spans="2:3" x14ac:dyDescent="0.2">
      <c r="B4332" s="6"/>
      <c r="C4332" s="6"/>
    </row>
    <row r="4333" spans="2:3" x14ac:dyDescent="0.2">
      <c r="B4333" s="6"/>
      <c r="C4333" s="6"/>
    </row>
    <row r="4334" spans="2:3" x14ac:dyDescent="0.2">
      <c r="B4334" s="6"/>
      <c r="C4334" s="6"/>
    </row>
    <row r="4335" spans="2:3" x14ac:dyDescent="0.2">
      <c r="B4335" s="6"/>
      <c r="C4335" s="6"/>
    </row>
    <row r="4336" spans="2:3" x14ac:dyDescent="0.2">
      <c r="B4336" s="6"/>
      <c r="C4336" s="6"/>
    </row>
    <row r="4337" spans="2:3" x14ac:dyDescent="0.2">
      <c r="B4337" s="6"/>
      <c r="C4337" s="6"/>
    </row>
    <row r="4338" spans="2:3" x14ac:dyDescent="0.2">
      <c r="B4338" s="6"/>
      <c r="C4338" s="6"/>
    </row>
    <row r="4339" spans="2:3" x14ac:dyDescent="0.2">
      <c r="B4339" s="6"/>
      <c r="C4339" s="6"/>
    </row>
    <row r="4340" spans="2:3" x14ac:dyDescent="0.2">
      <c r="B4340" s="6"/>
      <c r="C4340" s="6"/>
    </row>
    <row r="4341" spans="2:3" x14ac:dyDescent="0.2">
      <c r="B4341" s="6"/>
      <c r="C4341" s="6"/>
    </row>
    <row r="4342" spans="2:3" x14ac:dyDescent="0.2">
      <c r="B4342" s="6"/>
      <c r="C4342" s="6"/>
    </row>
    <row r="4343" spans="2:3" x14ac:dyDescent="0.2">
      <c r="B4343" s="6"/>
      <c r="C4343" s="6"/>
    </row>
    <row r="4344" spans="2:3" x14ac:dyDescent="0.2">
      <c r="B4344" s="6"/>
      <c r="C4344" s="6"/>
    </row>
    <row r="4345" spans="2:3" x14ac:dyDescent="0.2">
      <c r="B4345" s="6"/>
      <c r="C4345" s="6"/>
    </row>
    <row r="4346" spans="2:3" x14ac:dyDescent="0.2">
      <c r="B4346" s="6"/>
      <c r="C4346" s="6"/>
    </row>
    <row r="4347" spans="2:3" x14ac:dyDescent="0.2">
      <c r="B4347" s="6"/>
      <c r="C4347" s="6"/>
    </row>
    <row r="4348" spans="2:3" x14ac:dyDescent="0.2">
      <c r="B4348" s="6"/>
      <c r="C4348" s="6"/>
    </row>
    <row r="4349" spans="2:3" x14ac:dyDescent="0.2">
      <c r="B4349" s="6"/>
      <c r="C4349" s="6"/>
    </row>
    <row r="4350" spans="2:3" x14ac:dyDescent="0.2">
      <c r="B4350" s="6"/>
      <c r="C4350" s="6"/>
    </row>
    <row r="4351" spans="2:3" x14ac:dyDescent="0.2">
      <c r="B4351" s="6"/>
      <c r="C4351" s="6"/>
    </row>
    <row r="4352" spans="2:3" x14ac:dyDescent="0.2">
      <c r="B4352" s="6"/>
      <c r="C4352" s="6"/>
    </row>
    <row r="4353" spans="2:3" x14ac:dyDescent="0.2">
      <c r="B4353" s="6"/>
      <c r="C4353" s="6"/>
    </row>
    <row r="4354" spans="2:3" x14ac:dyDescent="0.2">
      <c r="B4354" s="6"/>
      <c r="C4354" s="6"/>
    </row>
    <row r="4355" spans="2:3" x14ac:dyDescent="0.2">
      <c r="B4355" s="6"/>
      <c r="C4355" s="6"/>
    </row>
    <row r="4356" spans="2:3" x14ac:dyDescent="0.2">
      <c r="B4356" s="6"/>
      <c r="C4356" s="6"/>
    </row>
    <row r="4357" spans="2:3" x14ac:dyDescent="0.2">
      <c r="B4357" s="6"/>
      <c r="C4357" s="6"/>
    </row>
    <row r="4358" spans="2:3" x14ac:dyDescent="0.2">
      <c r="B4358" s="6"/>
      <c r="C4358" s="6"/>
    </row>
    <row r="4359" spans="2:3" x14ac:dyDescent="0.2">
      <c r="B4359" s="6"/>
      <c r="C4359" s="6"/>
    </row>
    <row r="4360" spans="2:3" x14ac:dyDescent="0.2">
      <c r="B4360" s="6"/>
      <c r="C4360" s="6"/>
    </row>
    <row r="4361" spans="2:3" x14ac:dyDescent="0.2">
      <c r="B4361" s="6"/>
      <c r="C4361" s="6"/>
    </row>
    <row r="4362" spans="2:3" x14ac:dyDescent="0.2">
      <c r="B4362" s="6"/>
      <c r="C4362" s="6"/>
    </row>
    <row r="4363" spans="2:3" x14ac:dyDescent="0.2">
      <c r="B4363" s="6"/>
      <c r="C4363" s="6"/>
    </row>
    <row r="4364" spans="2:3" x14ac:dyDescent="0.2">
      <c r="B4364" s="6"/>
      <c r="C4364" s="6"/>
    </row>
    <row r="4365" spans="2:3" x14ac:dyDescent="0.2">
      <c r="B4365" s="6"/>
      <c r="C4365" s="6"/>
    </row>
    <row r="4366" spans="2:3" x14ac:dyDescent="0.2">
      <c r="B4366" s="6"/>
      <c r="C4366" s="6"/>
    </row>
    <row r="4367" spans="2:3" x14ac:dyDescent="0.2">
      <c r="B4367" s="6"/>
      <c r="C4367" s="6"/>
    </row>
    <row r="4368" spans="2:3" x14ac:dyDescent="0.2">
      <c r="B4368" s="6"/>
      <c r="C4368" s="6"/>
    </row>
    <row r="4369" spans="2:3" x14ac:dyDescent="0.2">
      <c r="B4369" s="6"/>
      <c r="C4369" s="6"/>
    </row>
    <row r="4370" spans="2:3" x14ac:dyDescent="0.2">
      <c r="B4370" s="6"/>
      <c r="C4370" s="6"/>
    </row>
    <row r="4371" spans="2:3" x14ac:dyDescent="0.2">
      <c r="B4371" s="6"/>
      <c r="C4371" s="6"/>
    </row>
    <row r="4372" spans="2:3" x14ac:dyDescent="0.2">
      <c r="B4372" s="6"/>
      <c r="C4372" s="6"/>
    </row>
    <row r="4373" spans="2:3" x14ac:dyDescent="0.2">
      <c r="B4373" s="6"/>
      <c r="C4373" s="6"/>
    </row>
    <row r="4374" spans="2:3" x14ac:dyDescent="0.2">
      <c r="B4374" s="6"/>
      <c r="C4374" s="6"/>
    </row>
    <row r="4375" spans="2:3" x14ac:dyDescent="0.2">
      <c r="B4375" s="6"/>
      <c r="C4375" s="6"/>
    </row>
    <row r="4376" spans="2:3" x14ac:dyDescent="0.2">
      <c r="B4376" s="6"/>
      <c r="C4376" s="6"/>
    </row>
    <row r="4377" spans="2:3" x14ac:dyDescent="0.2">
      <c r="B4377" s="6"/>
      <c r="C4377" s="6"/>
    </row>
    <row r="4378" spans="2:3" x14ac:dyDescent="0.2">
      <c r="B4378" s="6"/>
      <c r="C4378" s="6"/>
    </row>
    <row r="4379" spans="2:3" x14ac:dyDescent="0.2">
      <c r="B4379" s="6"/>
      <c r="C4379" s="6"/>
    </row>
    <row r="4380" spans="2:3" x14ac:dyDescent="0.2">
      <c r="B4380" s="6"/>
      <c r="C4380" s="6"/>
    </row>
    <row r="4381" spans="2:3" x14ac:dyDescent="0.2">
      <c r="B4381" s="6"/>
      <c r="C4381" s="6"/>
    </row>
    <row r="4382" spans="2:3" x14ac:dyDescent="0.2">
      <c r="B4382" s="6"/>
      <c r="C4382" s="6"/>
    </row>
    <row r="4383" spans="2:3" x14ac:dyDescent="0.2">
      <c r="B4383" s="6"/>
      <c r="C4383" s="6"/>
    </row>
    <row r="4384" spans="2:3" x14ac:dyDescent="0.2">
      <c r="B4384" s="6"/>
      <c r="C4384" s="6"/>
    </row>
    <row r="4385" spans="2:3" x14ac:dyDescent="0.2">
      <c r="B4385" s="6"/>
      <c r="C4385" s="6"/>
    </row>
    <row r="4386" spans="2:3" x14ac:dyDescent="0.2">
      <c r="B4386" s="6"/>
      <c r="C4386" s="6"/>
    </row>
    <row r="4387" spans="2:3" x14ac:dyDescent="0.2">
      <c r="B4387" s="6"/>
      <c r="C4387" s="6"/>
    </row>
    <row r="4388" spans="2:3" x14ac:dyDescent="0.2">
      <c r="B4388" s="6"/>
      <c r="C4388" s="6"/>
    </row>
    <row r="4389" spans="2:3" x14ac:dyDescent="0.2">
      <c r="B4389" s="6"/>
      <c r="C4389" s="6"/>
    </row>
    <row r="4390" spans="2:3" x14ac:dyDescent="0.2">
      <c r="B4390" s="6"/>
      <c r="C4390" s="6"/>
    </row>
    <row r="4391" spans="2:3" x14ac:dyDescent="0.2">
      <c r="B4391" s="6"/>
      <c r="C4391" s="6"/>
    </row>
    <row r="4392" spans="2:3" x14ac:dyDescent="0.2">
      <c r="B4392" s="6"/>
      <c r="C4392" s="6"/>
    </row>
    <row r="4393" spans="2:3" x14ac:dyDescent="0.2">
      <c r="B4393" s="6"/>
      <c r="C4393" s="6"/>
    </row>
    <row r="4394" spans="2:3" x14ac:dyDescent="0.2">
      <c r="B4394" s="6"/>
      <c r="C4394" s="6"/>
    </row>
    <row r="4395" spans="2:3" x14ac:dyDescent="0.2">
      <c r="B4395" s="6"/>
      <c r="C4395" s="6"/>
    </row>
    <row r="4396" spans="2:3" x14ac:dyDescent="0.2">
      <c r="B4396" s="6"/>
      <c r="C4396" s="6"/>
    </row>
    <row r="4397" spans="2:3" x14ac:dyDescent="0.2">
      <c r="B4397" s="6"/>
      <c r="C4397" s="6"/>
    </row>
    <row r="4398" spans="2:3" x14ac:dyDescent="0.2">
      <c r="B4398" s="6"/>
      <c r="C4398" s="6"/>
    </row>
    <row r="4399" spans="2:3" x14ac:dyDescent="0.2">
      <c r="B4399" s="6"/>
      <c r="C4399" s="6"/>
    </row>
    <row r="4400" spans="2:3" x14ac:dyDescent="0.2">
      <c r="B4400" s="6"/>
      <c r="C4400" s="6"/>
    </row>
    <row r="4401" spans="2:3" x14ac:dyDescent="0.2">
      <c r="B4401" s="6"/>
      <c r="C4401" s="6"/>
    </row>
    <row r="4402" spans="2:3" x14ac:dyDescent="0.2">
      <c r="B4402" s="6"/>
      <c r="C4402" s="6"/>
    </row>
    <row r="4403" spans="2:3" x14ac:dyDescent="0.2">
      <c r="B4403" s="6"/>
      <c r="C4403" s="6"/>
    </row>
    <row r="4404" spans="2:3" x14ac:dyDescent="0.2">
      <c r="B4404" s="6"/>
      <c r="C4404" s="6"/>
    </row>
    <row r="4405" spans="2:3" x14ac:dyDescent="0.2">
      <c r="B4405" s="6"/>
      <c r="C4405" s="6"/>
    </row>
    <row r="4406" spans="2:3" x14ac:dyDescent="0.2">
      <c r="B4406" s="6"/>
      <c r="C4406" s="6"/>
    </row>
    <row r="4407" spans="2:3" x14ac:dyDescent="0.2">
      <c r="B4407" s="6"/>
      <c r="C4407" s="6"/>
    </row>
    <row r="4408" spans="2:3" x14ac:dyDescent="0.2">
      <c r="B4408" s="6"/>
      <c r="C4408" s="6"/>
    </row>
    <row r="4409" spans="2:3" x14ac:dyDescent="0.2">
      <c r="B4409" s="6"/>
      <c r="C4409" s="6"/>
    </row>
    <row r="4410" spans="2:3" x14ac:dyDescent="0.2">
      <c r="B4410" s="6"/>
      <c r="C4410" s="6"/>
    </row>
    <row r="4411" spans="2:3" x14ac:dyDescent="0.2">
      <c r="B4411" s="6"/>
      <c r="C4411" s="6"/>
    </row>
    <row r="4412" spans="2:3" x14ac:dyDescent="0.2">
      <c r="B4412" s="6"/>
      <c r="C4412" s="6"/>
    </row>
    <row r="4413" spans="2:3" x14ac:dyDescent="0.2">
      <c r="B4413" s="6"/>
      <c r="C4413" s="6"/>
    </row>
    <row r="4414" spans="2:3" x14ac:dyDescent="0.2">
      <c r="B4414" s="6"/>
      <c r="C4414" s="6"/>
    </row>
    <row r="4415" spans="2:3" x14ac:dyDescent="0.2">
      <c r="B4415" s="6"/>
      <c r="C4415" s="6"/>
    </row>
    <row r="4416" spans="2:3" x14ac:dyDescent="0.2">
      <c r="B4416" s="6"/>
      <c r="C4416" s="6"/>
    </row>
    <row r="4417" spans="2:3" x14ac:dyDescent="0.2">
      <c r="B4417" s="6"/>
      <c r="C4417" s="6"/>
    </row>
    <row r="4418" spans="2:3" x14ac:dyDescent="0.2">
      <c r="B4418" s="6"/>
      <c r="C4418" s="6"/>
    </row>
    <row r="4419" spans="2:3" x14ac:dyDescent="0.2">
      <c r="B4419" s="6"/>
      <c r="C4419" s="6"/>
    </row>
    <row r="4420" spans="2:3" x14ac:dyDescent="0.2">
      <c r="B4420" s="6"/>
      <c r="C4420" s="6"/>
    </row>
    <row r="4421" spans="2:3" x14ac:dyDescent="0.2">
      <c r="B4421" s="6"/>
      <c r="C4421" s="6"/>
    </row>
    <row r="4422" spans="2:3" x14ac:dyDescent="0.2">
      <c r="B4422" s="6"/>
      <c r="C4422" s="6"/>
    </row>
    <row r="4423" spans="2:3" x14ac:dyDescent="0.2">
      <c r="B4423" s="6"/>
      <c r="C4423" s="6"/>
    </row>
    <row r="4424" spans="2:3" x14ac:dyDescent="0.2">
      <c r="B4424" s="6"/>
      <c r="C4424" s="6"/>
    </row>
    <row r="4425" spans="2:3" x14ac:dyDescent="0.2">
      <c r="B4425" s="6"/>
      <c r="C4425" s="6"/>
    </row>
    <row r="4426" spans="2:3" x14ac:dyDescent="0.2">
      <c r="B4426" s="6"/>
      <c r="C4426" s="6"/>
    </row>
    <row r="4427" spans="2:3" x14ac:dyDescent="0.2">
      <c r="B4427" s="6"/>
      <c r="C4427" s="6"/>
    </row>
    <row r="4428" spans="2:3" x14ac:dyDescent="0.2">
      <c r="B4428" s="6"/>
      <c r="C4428" s="6"/>
    </row>
    <row r="4429" spans="2:3" x14ac:dyDescent="0.2">
      <c r="B4429" s="6"/>
      <c r="C4429" s="6"/>
    </row>
    <row r="4430" spans="2:3" x14ac:dyDescent="0.2">
      <c r="B4430" s="6"/>
      <c r="C4430" s="6"/>
    </row>
    <row r="4431" spans="2:3" x14ac:dyDescent="0.2">
      <c r="B4431" s="6"/>
      <c r="C4431" s="6"/>
    </row>
    <row r="4432" spans="2:3" x14ac:dyDescent="0.2">
      <c r="B4432" s="6"/>
      <c r="C4432" s="6"/>
    </row>
    <row r="4433" spans="2:3" x14ac:dyDescent="0.2">
      <c r="B4433" s="6"/>
      <c r="C4433" s="6"/>
    </row>
    <row r="4434" spans="2:3" x14ac:dyDescent="0.2">
      <c r="B4434" s="6"/>
      <c r="C4434" s="6"/>
    </row>
    <row r="4435" spans="2:3" x14ac:dyDescent="0.2">
      <c r="B4435" s="6"/>
      <c r="C4435" s="6"/>
    </row>
    <row r="4436" spans="2:3" x14ac:dyDescent="0.2">
      <c r="B4436" s="6"/>
      <c r="C4436" s="6"/>
    </row>
    <row r="4437" spans="2:3" x14ac:dyDescent="0.2">
      <c r="B4437" s="6"/>
      <c r="C4437" s="6"/>
    </row>
    <row r="4438" spans="2:3" x14ac:dyDescent="0.2">
      <c r="B4438" s="6"/>
      <c r="C4438" s="6"/>
    </row>
    <row r="4439" spans="2:3" x14ac:dyDescent="0.2">
      <c r="B4439" s="6"/>
      <c r="C4439" s="6"/>
    </row>
    <row r="4440" spans="2:3" x14ac:dyDescent="0.2">
      <c r="B4440" s="6"/>
      <c r="C4440" s="6"/>
    </row>
    <row r="4441" spans="2:3" x14ac:dyDescent="0.2">
      <c r="B4441" s="6"/>
      <c r="C4441" s="6"/>
    </row>
    <row r="4442" spans="2:3" x14ac:dyDescent="0.2">
      <c r="B4442" s="6"/>
      <c r="C4442" s="6"/>
    </row>
    <row r="4443" spans="2:3" x14ac:dyDescent="0.2">
      <c r="B4443" s="6"/>
      <c r="C4443" s="6"/>
    </row>
    <row r="4444" spans="2:3" x14ac:dyDescent="0.2">
      <c r="B4444" s="6"/>
      <c r="C4444" s="6"/>
    </row>
    <row r="4445" spans="2:3" x14ac:dyDescent="0.2">
      <c r="B4445" s="6"/>
      <c r="C4445" s="6"/>
    </row>
    <row r="4446" spans="2:3" x14ac:dyDescent="0.2">
      <c r="B4446" s="6"/>
      <c r="C4446" s="6"/>
    </row>
    <row r="4447" spans="2:3" x14ac:dyDescent="0.2">
      <c r="B4447" s="6"/>
      <c r="C4447" s="6"/>
    </row>
    <row r="4448" spans="2:3" x14ac:dyDescent="0.2">
      <c r="B4448" s="6"/>
      <c r="C4448" s="6"/>
    </row>
    <row r="4449" spans="2:3" x14ac:dyDescent="0.2">
      <c r="B4449" s="6"/>
      <c r="C4449" s="6"/>
    </row>
    <row r="4450" spans="2:3" x14ac:dyDescent="0.2">
      <c r="B4450" s="6"/>
      <c r="C4450" s="6"/>
    </row>
    <row r="4451" spans="2:3" x14ac:dyDescent="0.2">
      <c r="B4451" s="6"/>
      <c r="C4451" s="6"/>
    </row>
    <row r="4452" spans="2:3" x14ac:dyDescent="0.2">
      <c r="B4452" s="6"/>
      <c r="C4452" s="6"/>
    </row>
    <row r="4453" spans="2:3" x14ac:dyDescent="0.2">
      <c r="B4453" s="6"/>
      <c r="C4453" s="6"/>
    </row>
    <row r="4454" spans="2:3" x14ac:dyDescent="0.2">
      <c r="B4454" s="6"/>
      <c r="C4454" s="6"/>
    </row>
    <row r="4455" spans="2:3" x14ac:dyDescent="0.2">
      <c r="B4455" s="6"/>
      <c r="C4455" s="6"/>
    </row>
    <row r="4456" spans="2:3" x14ac:dyDescent="0.2">
      <c r="B4456" s="6"/>
      <c r="C4456" s="6"/>
    </row>
    <row r="4457" spans="2:3" x14ac:dyDescent="0.2">
      <c r="B4457" s="6"/>
      <c r="C4457" s="6"/>
    </row>
    <row r="4458" spans="2:3" x14ac:dyDescent="0.2">
      <c r="B4458" s="6"/>
      <c r="C4458" s="6"/>
    </row>
    <row r="4459" spans="2:3" x14ac:dyDescent="0.2">
      <c r="B4459" s="6"/>
      <c r="C4459" s="6"/>
    </row>
    <row r="4460" spans="2:3" x14ac:dyDescent="0.2">
      <c r="B4460" s="6"/>
      <c r="C4460" s="6"/>
    </row>
    <row r="4461" spans="2:3" x14ac:dyDescent="0.2">
      <c r="B4461" s="6"/>
      <c r="C4461" s="6"/>
    </row>
    <row r="4462" spans="2:3" x14ac:dyDescent="0.2">
      <c r="B4462" s="6"/>
      <c r="C4462" s="6"/>
    </row>
    <row r="4463" spans="2:3" x14ac:dyDescent="0.2">
      <c r="B4463" s="6"/>
      <c r="C4463" s="6"/>
    </row>
    <row r="4464" spans="2:3" x14ac:dyDescent="0.2">
      <c r="B4464" s="6"/>
      <c r="C4464" s="6"/>
    </row>
    <row r="4465" spans="2:3" x14ac:dyDescent="0.2">
      <c r="B4465" s="6"/>
      <c r="C4465" s="6"/>
    </row>
    <row r="4466" spans="2:3" x14ac:dyDescent="0.2">
      <c r="B4466" s="6"/>
      <c r="C4466" s="6"/>
    </row>
    <row r="4467" spans="2:3" x14ac:dyDescent="0.2">
      <c r="B4467" s="6"/>
      <c r="C4467" s="6"/>
    </row>
    <row r="4468" spans="2:3" x14ac:dyDescent="0.2">
      <c r="B4468" s="6"/>
      <c r="C4468" s="6"/>
    </row>
    <row r="4469" spans="2:3" x14ac:dyDescent="0.2">
      <c r="B4469" s="6"/>
      <c r="C4469" s="6"/>
    </row>
    <row r="4470" spans="2:3" x14ac:dyDescent="0.2">
      <c r="B4470" s="6"/>
      <c r="C4470" s="6"/>
    </row>
    <row r="4471" spans="2:3" x14ac:dyDescent="0.2">
      <c r="B4471" s="6"/>
      <c r="C4471" s="6"/>
    </row>
    <row r="4472" spans="2:3" x14ac:dyDescent="0.2">
      <c r="B4472" s="6"/>
      <c r="C4472" s="6"/>
    </row>
    <row r="4473" spans="2:3" x14ac:dyDescent="0.2">
      <c r="B4473" s="6"/>
      <c r="C4473" s="6"/>
    </row>
    <row r="4474" spans="2:3" x14ac:dyDescent="0.2">
      <c r="B4474" s="6"/>
      <c r="C4474" s="6"/>
    </row>
    <row r="4475" spans="2:3" x14ac:dyDescent="0.2">
      <c r="B4475" s="6"/>
      <c r="C4475" s="6"/>
    </row>
    <row r="4476" spans="2:3" x14ac:dyDescent="0.2">
      <c r="B4476" s="6"/>
      <c r="C4476" s="6"/>
    </row>
    <row r="4477" spans="2:3" x14ac:dyDescent="0.2">
      <c r="B4477" s="6"/>
      <c r="C4477" s="6"/>
    </row>
    <row r="4478" spans="2:3" x14ac:dyDescent="0.2">
      <c r="B4478" s="6"/>
      <c r="C4478" s="6"/>
    </row>
    <row r="4479" spans="2:3" x14ac:dyDescent="0.2">
      <c r="B4479" s="6"/>
      <c r="C4479" s="6"/>
    </row>
    <row r="4480" spans="2:3" x14ac:dyDescent="0.2">
      <c r="B4480" s="6"/>
      <c r="C4480" s="6"/>
    </row>
    <row r="4481" spans="2:3" x14ac:dyDescent="0.2">
      <c r="B4481" s="6"/>
      <c r="C4481" s="6"/>
    </row>
    <row r="4482" spans="2:3" x14ac:dyDescent="0.2">
      <c r="B4482" s="6"/>
      <c r="C4482" s="6"/>
    </row>
    <row r="4483" spans="2:3" x14ac:dyDescent="0.2">
      <c r="B4483" s="6"/>
      <c r="C4483" s="6"/>
    </row>
    <row r="4484" spans="2:3" x14ac:dyDescent="0.2">
      <c r="B4484" s="6"/>
      <c r="C4484" s="6"/>
    </row>
    <row r="4485" spans="2:3" x14ac:dyDescent="0.2">
      <c r="B4485" s="6"/>
      <c r="C4485" s="6"/>
    </row>
    <row r="4486" spans="2:3" x14ac:dyDescent="0.2">
      <c r="B4486" s="6"/>
      <c r="C4486" s="6"/>
    </row>
    <row r="4487" spans="2:3" x14ac:dyDescent="0.2">
      <c r="B4487" s="6"/>
      <c r="C4487" s="6"/>
    </row>
    <row r="4488" spans="2:3" x14ac:dyDescent="0.2">
      <c r="B4488" s="6"/>
      <c r="C4488" s="6"/>
    </row>
    <row r="4489" spans="2:3" x14ac:dyDescent="0.2">
      <c r="B4489" s="6"/>
      <c r="C4489" s="6"/>
    </row>
    <row r="4490" spans="2:3" x14ac:dyDescent="0.2">
      <c r="B4490" s="6"/>
      <c r="C4490" s="6"/>
    </row>
    <row r="4491" spans="2:3" x14ac:dyDescent="0.2">
      <c r="B4491" s="6"/>
      <c r="C4491" s="6"/>
    </row>
    <row r="4492" spans="2:3" x14ac:dyDescent="0.2">
      <c r="B4492" s="6"/>
      <c r="C4492" s="6"/>
    </row>
    <row r="4493" spans="2:3" x14ac:dyDescent="0.2">
      <c r="B4493" s="6"/>
      <c r="C4493" s="6"/>
    </row>
    <row r="4494" spans="2:3" x14ac:dyDescent="0.2">
      <c r="B4494" s="6"/>
      <c r="C4494" s="6"/>
    </row>
    <row r="4495" spans="2:3" x14ac:dyDescent="0.2">
      <c r="B4495" s="6"/>
      <c r="C4495" s="6"/>
    </row>
    <row r="4496" spans="2:3" x14ac:dyDescent="0.2">
      <c r="B4496" s="6"/>
      <c r="C4496" s="6"/>
    </row>
    <row r="4497" spans="2:3" x14ac:dyDescent="0.2">
      <c r="B4497" s="6"/>
      <c r="C4497" s="6"/>
    </row>
    <row r="4498" spans="2:3" x14ac:dyDescent="0.2">
      <c r="B4498" s="6"/>
      <c r="C4498" s="6"/>
    </row>
    <row r="4499" spans="2:3" x14ac:dyDescent="0.2">
      <c r="B4499" s="6"/>
      <c r="C4499" s="6"/>
    </row>
    <row r="4500" spans="2:3" x14ac:dyDescent="0.2">
      <c r="B4500" s="6"/>
      <c r="C4500" s="6"/>
    </row>
    <row r="4501" spans="2:3" x14ac:dyDescent="0.2">
      <c r="B4501" s="6"/>
      <c r="C4501" s="6"/>
    </row>
    <row r="4502" spans="2:3" x14ac:dyDescent="0.2">
      <c r="B4502" s="6"/>
      <c r="C4502" s="6"/>
    </row>
    <row r="4503" spans="2:3" x14ac:dyDescent="0.2">
      <c r="B4503" s="6"/>
      <c r="C4503" s="6"/>
    </row>
    <row r="4504" spans="2:3" x14ac:dyDescent="0.2">
      <c r="B4504" s="6"/>
      <c r="C4504" s="6"/>
    </row>
    <row r="4505" spans="2:3" x14ac:dyDescent="0.2">
      <c r="B4505" s="6"/>
      <c r="C4505" s="6"/>
    </row>
    <row r="4506" spans="2:3" x14ac:dyDescent="0.2">
      <c r="B4506" s="6"/>
      <c r="C4506" s="6"/>
    </row>
    <row r="4507" spans="2:3" x14ac:dyDescent="0.2">
      <c r="B4507" s="6"/>
      <c r="C4507" s="6"/>
    </row>
    <row r="4508" spans="2:3" x14ac:dyDescent="0.2">
      <c r="B4508" s="6"/>
      <c r="C4508" s="6"/>
    </row>
    <row r="4509" spans="2:3" x14ac:dyDescent="0.2">
      <c r="B4509" s="6"/>
      <c r="C4509" s="6"/>
    </row>
    <row r="4510" spans="2:3" x14ac:dyDescent="0.2">
      <c r="B4510" s="6"/>
      <c r="C4510" s="6"/>
    </row>
    <row r="4511" spans="2:3" x14ac:dyDescent="0.2">
      <c r="B4511" s="6"/>
      <c r="C4511" s="6"/>
    </row>
    <row r="4512" spans="2:3" x14ac:dyDescent="0.2">
      <c r="B4512" s="6"/>
      <c r="C4512" s="6"/>
    </row>
    <row r="4513" spans="2:3" x14ac:dyDescent="0.2">
      <c r="B4513" s="6"/>
      <c r="C4513" s="6"/>
    </row>
    <row r="4514" spans="2:3" x14ac:dyDescent="0.2">
      <c r="B4514" s="6"/>
      <c r="C4514" s="6"/>
    </row>
    <row r="4515" spans="2:3" x14ac:dyDescent="0.2">
      <c r="B4515" s="6"/>
      <c r="C4515" s="6"/>
    </row>
    <row r="4516" spans="2:3" x14ac:dyDescent="0.2">
      <c r="B4516" s="6"/>
      <c r="C4516" s="6"/>
    </row>
    <row r="4517" spans="2:3" x14ac:dyDescent="0.2">
      <c r="B4517" s="6"/>
      <c r="C4517" s="6"/>
    </row>
    <row r="4518" spans="2:3" x14ac:dyDescent="0.2">
      <c r="B4518" s="6"/>
      <c r="C4518" s="6"/>
    </row>
    <row r="4519" spans="2:3" x14ac:dyDescent="0.2">
      <c r="B4519" s="6"/>
      <c r="C4519" s="6"/>
    </row>
    <row r="4520" spans="2:3" x14ac:dyDescent="0.2">
      <c r="B4520" s="6"/>
      <c r="C4520" s="6"/>
    </row>
    <row r="4521" spans="2:3" x14ac:dyDescent="0.2">
      <c r="B4521" s="6"/>
      <c r="C4521" s="6"/>
    </row>
    <row r="4522" spans="2:3" x14ac:dyDescent="0.2">
      <c r="B4522" s="6"/>
      <c r="C4522" s="6"/>
    </row>
    <row r="4523" spans="2:3" x14ac:dyDescent="0.2">
      <c r="B4523" s="6"/>
      <c r="C4523" s="6"/>
    </row>
    <row r="4524" spans="2:3" x14ac:dyDescent="0.2">
      <c r="B4524" s="6"/>
      <c r="C4524" s="6"/>
    </row>
    <row r="4525" spans="2:3" x14ac:dyDescent="0.2">
      <c r="B4525" s="6"/>
      <c r="C4525" s="6"/>
    </row>
    <row r="4526" spans="2:3" x14ac:dyDescent="0.2">
      <c r="B4526" s="6"/>
      <c r="C4526" s="6"/>
    </row>
    <row r="4527" spans="2:3" x14ac:dyDescent="0.2">
      <c r="B4527" s="6"/>
      <c r="C4527" s="6"/>
    </row>
    <row r="4528" spans="2:3" x14ac:dyDescent="0.2">
      <c r="B4528" s="6"/>
      <c r="C4528" s="6"/>
    </row>
    <row r="4529" spans="2:3" x14ac:dyDescent="0.2">
      <c r="B4529" s="6"/>
      <c r="C4529" s="6"/>
    </row>
    <row r="4530" spans="2:3" x14ac:dyDescent="0.2">
      <c r="B4530" s="6"/>
      <c r="C4530" s="6"/>
    </row>
    <row r="4531" spans="2:3" x14ac:dyDescent="0.2">
      <c r="B4531" s="6"/>
      <c r="C4531" s="6"/>
    </row>
    <row r="4532" spans="2:3" x14ac:dyDescent="0.2">
      <c r="B4532" s="6"/>
      <c r="C4532" s="6"/>
    </row>
    <row r="4533" spans="2:3" x14ac:dyDescent="0.2">
      <c r="B4533" s="6"/>
      <c r="C4533" s="6"/>
    </row>
    <row r="4534" spans="2:3" x14ac:dyDescent="0.2">
      <c r="B4534" s="6"/>
      <c r="C4534" s="6"/>
    </row>
    <row r="4535" spans="2:3" x14ac:dyDescent="0.2">
      <c r="B4535" s="6"/>
      <c r="C4535" s="6"/>
    </row>
    <row r="4536" spans="2:3" x14ac:dyDescent="0.2">
      <c r="B4536" s="6"/>
      <c r="C4536" s="6"/>
    </row>
    <row r="4537" spans="2:3" x14ac:dyDescent="0.2">
      <c r="B4537" s="6"/>
      <c r="C4537" s="6"/>
    </row>
    <row r="4538" spans="2:3" x14ac:dyDescent="0.2">
      <c r="B4538" s="6"/>
      <c r="C4538" s="6"/>
    </row>
    <row r="4539" spans="2:3" x14ac:dyDescent="0.2">
      <c r="B4539" s="6"/>
      <c r="C4539" s="6"/>
    </row>
    <row r="4540" spans="2:3" x14ac:dyDescent="0.2">
      <c r="B4540" s="6"/>
      <c r="C4540" s="6"/>
    </row>
    <row r="4541" spans="2:3" x14ac:dyDescent="0.2">
      <c r="B4541" s="6"/>
      <c r="C4541" s="6"/>
    </row>
    <row r="4542" spans="2:3" x14ac:dyDescent="0.2">
      <c r="B4542" s="6"/>
      <c r="C4542" s="6"/>
    </row>
    <row r="4543" spans="2:3" x14ac:dyDescent="0.2">
      <c r="B4543" s="6"/>
      <c r="C4543" s="6"/>
    </row>
    <row r="4544" spans="2:3" x14ac:dyDescent="0.2">
      <c r="B4544" s="6"/>
      <c r="C4544" s="6"/>
    </row>
    <row r="4545" spans="2:3" x14ac:dyDescent="0.2">
      <c r="B4545" s="6"/>
      <c r="C4545" s="6"/>
    </row>
    <row r="4546" spans="2:3" x14ac:dyDescent="0.2">
      <c r="B4546" s="6"/>
      <c r="C4546" s="6"/>
    </row>
    <row r="4547" spans="2:3" x14ac:dyDescent="0.2">
      <c r="B4547" s="6"/>
      <c r="C4547" s="6"/>
    </row>
    <row r="4548" spans="2:3" x14ac:dyDescent="0.2">
      <c r="B4548" s="6"/>
      <c r="C4548" s="6"/>
    </row>
    <row r="4549" spans="2:3" x14ac:dyDescent="0.2">
      <c r="B4549" s="6"/>
      <c r="C4549" s="6"/>
    </row>
    <row r="4550" spans="2:3" x14ac:dyDescent="0.2">
      <c r="B4550" s="6"/>
      <c r="C4550" s="6"/>
    </row>
    <row r="4551" spans="2:3" x14ac:dyDescent="0.2">
      <c r="B4551" s="6"/>
      <c r="C4551" s="6"/>
    </row>
    <row r="4552" spans="2:3" x14ac:dyDescent="0.2">
      <c r="B4552" s="6"/>
      <c r="C4552" s="6"/>
    </row>
    <row r="4553" spans="2:3" x14ac:dyDescent="0.2">
      <c r="B4553" s="6"/>
      <c r="C4553" s="6"/>
    </row>
    <row r="4554" spans="2:3" x14ac:dyDescent="0.2">
      <c r="B4554" s="6"/>
      <c r="C4554" s="6"/>
    </row>
    <row r="4555" spans="2:3" x14ac:dyDescent="0.2">
      <c r="B4555" s="6"/>
      <c r="C4555" s="6"/>
    </row>
    <row r="4556" spans="2:3" x14ac:dyDescent="0.2">
      <c r="B4556" s="6"/>
      <c r="C4556" s="6"/>
    </row>
    <row r="4557" spans="2:3" x14ac:dyDescent="0.2">
      <c r="B4557" s="6"/>
      <c r="C4557" s="6"/>
    </row>
    <row r="4558" spans="2:3" x14ac:dyDescent="0.2">
      <c r="B4558" s="6"/>
      <c r="C4558" s="6"/>
    </row>
    <row r="4559" spans="2:3" x14ac:dyDescent="0.2">
      <c r="B4559" s="6"/>
      <c r="C4559" s="6"/>
    </row>
    <row r="4560" spans="2:3" x14ac:dyDescent="0.2">
      <c r="B4560" s="6"/>
      <c r="C4560" s="6"/>
    </row>
    <row r="4561" spans="2:3" x14ac:dyDescent="0.2">
      <c r="B4561" s="6"/>
      <c r="C4561" s="6"/>
    </row>
    <row r="4562" spans="2:3" x14ac:dyDescent="0.2">
      <c r="B4562" s="6"/>
      <c r="C4562" s="6"/>
    </row>
    <row r="4563" spans="2:3" x14ac:dyDescent="0.2">
      <c r="B4563" s="6"/>
      <c r="C4563" s="6"/>
    </row>
    <row r="4564" spans="2:3" x14ac:dyDescent="0.2">
      <c r="B4564" s="6"/>
      <c r="C4564" s="6"/>
    </row>
    <row r="4565" spans="2:3" x14ac:dyDescent="0.2">
      <c r="B4565" s="6"/>
      <c r="C4565" s="6"/>
    </row>
    <row r="4566" spans="2:3" x14ac:dyDescent="0.2">
      <c r="B4566" s="6"/>
      <c r="C4566" s="6"/>
    </row>
    <row r="4567" spans="2:3" x14ac:dyDescent="0.2">
      <c r="B4567" s="6"/>
      <c r="C4567" s="6"/>
    </row>
    <row r="4568" spans="2:3" x14ac:dyDescent="0.2">
      <c r="B4568" s="6"/>
      <c r="C4568" s="6"/>
    </row>
    <row r="4569" spans="2:3" x14ac:dyDescent="0.2">
      <c r="B4569" s="6"/>
      <c r="C4569" s="6"/>
    </row>
    <row r="4570" spans="2:3" x14ac:dyDescent="0.2">
      <c r="B4570" s="6"/>
      <c r="C4570" s="6"/>
    </row>
    <row r="4571" spans="2:3" x14ac:dyDescent="0.2">
      <c r="B4571" s="6"/>
      <c r="C4571" s="6"/>
    </row>
    <row r="4572" spans="2:3" x14ac:dyDescent="0.2">
      <c r="B4572" s="6"/>
      <c r="C4572" s="6"/>
    </row>
    <row r="4573" spans="2:3" x14ac:dyDescent="0.2">
      <c r="B4573" s="6"/>
      <c r="C4573" s="6"/>
    </row>
    <row r="4574" spans="2:3" x14ac:dyDescent="0.2">
      <c r="B4574" s="6"/>
      <c r="C4574" s="6"/>
    </row>
    <row r="4575" spans="2:3" x14ac:dyDescent="0.2">
      <c r="B4575" s="6"/>
      <c r="C4575" s="6"/>
    </row>
    <row r="4576" spans="2:3" x14ac:dyDescent="0.2">
      <c r="B4576" s="6"/>
      <c r="C4576" s="6"/>
    </row>
    <row r="4577" spans="2:3" x14ac:dyDescent="0.2">
      <c r="B4577" s="6"/>
      <c r="C4577" s="6"/>
    </row>
    <row r="4578" spans="2:3" x14ac:dyDescent="0.2">
      <c r="B4578" s="6"/>
      <c r="C4578" s="6"/>
    </row>
    <row r="4579" spans="2:3" x14ac:dyDescent="0.2">
      <c r="B4579" s="6"/>
      <c r="C4579" s="6"/>
    </row>
    <row r="4580" spans="2:3" x14ac:dyDescent="0.2">
      <c r="B4580" s="6"/>
      <c r="C4580" s="6"/>
    </row>
    <row r="4581" spans="2:3" x14ac:dyDescent="0.2">
      <c r="B4581" s="6"/>
      <c r="C4581" s="6"/>
    </row>
    <row r="4582" spans="2:3" x14ac:dyDescent="0.2">
      <c r="B4582" s="6"/>
      <c r="C4582" s="6"/>
    </row>
    <row r="4583" spans="2:3" x14ac:dyDescent="0.2">
      <c r="B4583" s="6"/>
      <c r="C4583" s="6"/>
    </row>
    <row r="4584" spans="2:3" x14ac:dyDescent="0.2">
      <c r="B4584" s="6"/>
      <c r="C4584" s="6"/>
    </row>
    <row r="4585" spans="2:3" x14ac:dyDescent="0.2">
      <c r="B4585" s="6"/>
      <c r="C4585" s="6"/>
    </row>
    <row r="4586" spans="2:3" x14ac:dyDescent="0.2">
      <c r="B4586" s="6"/>
      <c r="C4586" s="6"/>
    </row>
    <row r="4587" spans="2:3" x14ac:dyDescent="0.2">
      <c r="B4587" s="6"/>
      <c r="C4587" s="6"/>
    </row>
    <row r="4588" spans="2:3" x14ac:dyDescent="0.2">
      <c r="B4588" s="6"/>
      <c r="C4588" s="6"/>
    </row>
    <row r="4589" spans="2:3" x14ac:dyDescent="0.2">
      <c r="B4589" s="6"/>
      <c r="C4589" s="6"/>
    </row>
    <row r="4590" spans="2:3" x14ac:dyDescent="0.2">
      <c r="B4590" s="6"/>
      <c r="C4590" s="6"/>
    </row>
    <row r="4591" spans="2:3" x14ac:dyDescent="0.2">
      <c r="B4591" s="6"/>
      <c r="C4591" s="6"/>
    </row>
    <row r="4592" spans="2:3" x14ac:dyDescent="0.2">
      <c r="B4592" s="6"/>
      <c r="C4592" s="6"/>
    </row>
    <row r="4593" spans="2:3" x14ac:dyDescent="0.2">
      <c r="B4593" s="6"/>
      <c r="C4593" s="6"/>
    </row>
    <row r="4594" spans="2:3" x14ac:dyDescent="0.2">
      <c r="B4594" s="6"/>
      <c r="C4594" s="6"/>
    </row>
    <row r="4595" spans="2:3" x14ac:dyDescent="0.2">
      <c r="B4595" s="6"/>
      <c r="C4595" s="6"/>
    </row>
    <row r="4596" spans="2:3" x14ac:dyDescent="0.2">
      <c r="B4596" s="6"/>
      <c r="C4596" s="6"/>
    </row>
    <row r="4597" spans="2:3" x14ac:dyDescent="0.2">
      <c r="B4597" s="6"/>
      <c r="C4597" s="6"/>
    </row>
    <row r="4598" spans="2:3" x14ac:dyDescent="0.2">
      <c r="B4598" s="6"/>
      <c r="C4598" s="6"/>
    </row>
    <row r="4599" spans="2:3" x14ac:dyDescent="0.2">
      <c r="B4599" s="6"/>
      <c r="C4599" s="6"/>
    </row>
    <row r="4600" spans="2:3" x14ac:dyDescent="0.2">
      <c r="B4600" s="6"/>
      <c r="C4600" s="6"/>
    </row>
    <row r="4601" spans="2:3" x14ac:dyDescent="0.2">
      <c r="B4601" s="6"/>
      <c r="C4601" s="6"/>
    </row>
    <row r="4602" spans="2:3" x14ac:dyDescent="0.2">
      <c r="B4602" s="6"/>
      <c r="C4602" s="6"/>
    </row>
    <row r="4603" spans="2:3" x14ac:dyDescent="0.2">
      <c r="B4603" s="6"/>
      <c r="C4603" s="6"/>
    </row>
    <row r="4604" spans="2:3" x14ac:dyDescent="0.2">
      <c r="B4604" s="6"/>
      <c r="C4604" s="6"/>
    </row>
    <row r="4605" spans="2:3" x14ac:dyDescent="0.2">
      <c r="B4605" s="6"/>
      <c r="C4605" s="6"/>
    </row>
    <row r="4606" spans="2:3" x14ac:dyDescent="0.2">
      <c r="B4606" s="6"/>
      <c r="C4606" s="6"/>
    </row>
    <row r="4607" spans="2:3" x14ac:dyDescent="0.2">
      <c r="B4607" s="6"/>
      <c r="C4607" s="6"/>
    </row>
    <row r="4608" spans="2:3" x14ac:dyDescent="0.2">
      <c r="B4608" s="6"/>
      <c r="C4608" s="6"/>
    </row>
    <row r="4609" spans="2:3" x14ac:dyDescent="0.2">
      <c r="B4609" s="6"/>
      <c r="C4609" s="6"/>
    </row>
    <row r="4610" spans="2:3" x14ac:dyDescent="0.2">
      <c r="B4610" s="6"/>
      <c r="C4610" s="6"/>
    </row>
    <row r="4611" spans="2:3" x14ac:dyDescent="0.2">
      <c r="B4611" s="6"/>
      <c r="C4611" s="6"/>
    </row>
    <row r="4612" spans="2:3" x14ac:dyDescent="0.2">
      <c r="B4612" s="6"/>
      <c r="C4612" s="6"/>
    </row>
    <row r="4613" spans="2:3" x14ac:dyDescent="0.2">
      <c r="B4613" s="6"/>
      <c r="C4613" s="6"/>
    </row>
    <row r="4614" spans="2:3" x14ac:dyDescent="0.2">
      <c r="B4614" s="6"/>
      <c r="C4614" s="6"/>
    </row>
    <row r="4615" spans="2:3" x14ac:dyDescent="0.2">
      <c r="B4615" s="6"/>
      <c r="C4615" s="6"/>
    </row>
    <row r="4616" spans="2:3" x14ac:dyDescent="0.2">
      <c r="B4616" s="6"/>
      <c r="C4616" s="6"/>
    </row>
    <row r="4617" spans="2:3" x14ac:dyDescent="0.2">
      <c r="B4617" s="6"/>
      <c r="C4617" s="6"/>
    </row>
    <row r="4618" spans="2:3" x14ac:dyDescent="0.2">
      <c r="B4618" s="6"/>
      <c r="C4618" s="6"/>
    </row>
    <row r="4619" spans="2:3" x14ac:dyDescent="0.2">
      <c r="B4619" s="6"/>
      <c r="C4619" s="6"/>
    </row>
    <row r="4620" spans="2:3" x14ac:dyDescent="0.2">
      <c r="B4620" s="6"/>
      <c r="C4620" s="6"/>
    </row>
    <row r="4621" spans="2:3" x14ac:dyDescent="0.2">
      <c r="B4621" s="6"/>
      <c r="C4621" s="6"/>
    </row>
    <row r="4622" spans="2:3" x14ac:dyDescent="0.2">
      <c r="B4622" s="6"/>
      <c r="C4622" s="6"/>
    </row>
    <row r="4623" spans="2:3" x14ac:dyDescent="0.2">
      <c r="B4623" s="6"/>
      <c r="C4623" s="6"/>
    </row>
    <row r="4624" spans="2:3" x14ac:dyDescent="0.2">
      <c r="B4624" s="6"/>
      <c r="C4624" s="6"/>
    </row>
    <row r="4625" spans="2:3" x14ac:dyDescent="0.2">
      <c r="B4625" s="6"/>
      <c r="C4625" s="6"/>
    </row>
    <row r="4626" spans="2:3" x14ac:dyDescent="0.2">
      <c r="B4626" s="6"/>
      <c r="C4626" s="6"/>
    </row>
    <row r="4627" spans="2:3" x14ac:dyDescent="0.2">
      <c r="B4627" s="6"/>
      <c r="C4627" s="6"/>
    </row>
    <row r="4628" spans="2:3" x14ac:dyDescent="0.2">
      <c r="B4628" s="6"/>
      <c r="C4628" s="6"/>
    </row>
    <row r="4629" spans="2:3" x14ac:dyDescent="0.2">
      <c r="B4629" s="6"/>
      <c r="C4629" s="6"/>
    </row>
    <row r="4630" spans="2:3" x14ac:dyDescent="0.2">
      <c r="B4630" s="6"/>
      <c r="C4630" s="6"/>
    </row>
    <row r="4631" spans="2:3" x14ac:dyDescent="0.2">
      <c r="B4631" s="6"/>
      <c r="C4631" s="6"/>
    </row>
    <row r="4632" spans="2:3" x14ac:dyDescent="0.2">
      <c r="B4632" s="6"/>
      <c r="C4632" s="6"/>
    </row>
    <row r="4633" spans="2:3" x14ac:dyDescent="0.2">
      <c r="B4633" s="6"/>
      <c r="C4633" s="6"/>
    </row>
    <row r="4634" spans="2:3" x14ac:dyDescent="0.2">
      <c r="B4634" s="6"/>
      <c r="C4634" s="6"/>
    </row>
    <row r="4635" spans="2:3" x14ac:dyDescent="0.2">
      <c r="B4635" s="6"/>
      <c r="C4635" s="6"/>
    </row>
    <row r="4636" spans="2:3" x14ac:dyDescent="0.2">
      <c r="B4636" s="6"/>
      <c r="C4636" s="6"/>
    </row>
    <row r="4637" spans="2:3" x14ac:dyDescent="0.2">
      <c r="B4637" s="6"/>
      <c r="C4637" s="6"/>
    </row>
    <row r="4638" spans="2:3" x14ac:dyDescent="0.2">
      <c r="B4638" s="6"/>
      <c r="C4638" s="6"/>
    </row>
    <row r="4639" spans="2:3" x14ac:dyDescent="0.2">
      <c r="B4639" s="6"/>
      <c r="C4639" s="6"/>
    </row>
    <row r="4640" spans="2:3" x14ac:dyDescent="0.2">
      <c r="B4640" s="6"/>
      <c r="C4640" s="6"/>
    </row>
    <row r="4641" spans="2:3" x14ac:dyDescent="0.2">
      <c r="B4641" s="6"/>
      <c r="C4641" s="6"/>
    </row>
    <row r="4642" spans="2:3" x14ac:dyDescent="0.2">
      <c r="B4642" s="6"/>
      <c r="C4642" s="6"/>
    </row>
    <row r="4643" spans="2:3" x14ac:dyDescent="0.2">
      <c r="B4643" s="6"/>
      <c r="C4643" s="6"/>
    </row>
    <row r="4644" spans="2:3" x14ac:dyDescent="0.2">
      <c r="B4644" s="6"/>
      <c r="C4644" s="6"/>
    </row>
    <row r="4645" spans="2:3" x14ac:dyDescent="0.2">
      <c r="B4645" s="6"/>
      <c r="C4645" s="6"/>
    </row>
    <row r="4646" spans="2:3" x14ac:dyDescent="0.2">
      <c r="B4646" s="6"/>
      <c r="C4646" s="6"/>
    </row>
    <row r="4647" spans="2:3" x14ac:dyDescent="0.2">
      <c r="B4647" s="6"/>
      <c r="C4647" s="6"/>
    </row>
    <row r="4648" spans="2:3" x14ac:dyDescent="0.2">
      <c r="B4648" s="6"/>
      <c r="C4648" s="6"/>
    </row>
    <row r="4649" spans="2:3" x14ac:dyDescent="0.2">
      <c r="B4649" s="6"/>
      <c r="C4649" s="6"/>
    </row>
    <row r="4650" spans="2:3" x14ac:dyDescent="0.2">
      <c r="B4650" s="6"/>
      <c r="C4650" s="6"/>
    </row>
    <row r="4651" spans="2:3" x14ac:dyDescent="0.2">
      <c r="B4651" s="6"/>
      <c r="C4651" s="6"/>
    </row>
    <row r="4652" spans="2:3" x14ac:dyDescent="0.2">
      <c r="B4652" s="6"/>
      <c r="C4652" s="6"/>
    </row>
    <row r="4653" spans="2:3" x14ac:dyDescent="0.2">
      <c r="B4653" s="6"/>
      <c r="C4653" s="6"/>
    </row>
    <row r="4654" spans="2:3" x14ac:dyDescent="0.2">
      <c r="B4654" s="6"/>
      <c r="C4654" s="6"/>
    </row>
    <row r="4655" spans="2:3" x14ac:dyDescent="0.2">
      <c r="B4655" s="6"/>
      <c r="C4655" s="6"/>
    </row>
    <row r="4656" spans="2:3" x14ac:dyDescent="0.2">
      <c r="B4656" s="6"/>
      <c r="C4656" s="6"/>
    </row>
    <row r="4657" spans="2:3" x14ac:dyDescent="0.2">
      <c r="B4657" s="6"/>
      <c r="C4657" s="6"/>
    </row>
    <row r="4658" spans="2:3" x14ac:dyDescent="0.2">
      <c r="B4658" s="6"/>
      <c r="C4658" s="6"/>
    </row>
    <row r="4659" spans="2:3" x14ac:dyDescent="0.2">
      <c r="B4659" s="6"/>
      <c r="C4659" s="6"/>
    </row>
    <row r="4660" spans="2:3" x14ac:dyDescent="0.2">
      <c r="B4660" s="6"/>
      <c r="C4660" s="6"/>
    </row>
    <row r="4661" spans="2:3" x14ac:dyDescent="0.2">
      <c r="B4661" s="6"/>
      <c r="C4661" s="6"/>
    </row>
    <row r="4662" spans="2:3" x14ac:dyDescent="0.2">
      <c r="B4662" s="6"/>
      <c r="C4662" s="6"/>
    </row>
    <row r="4663" spans="2:3" x14ac:dyDescent="0.2">
      <c r="B4663" s="6"/>
      <c r="C4663" s="6"/>
    </row>
    <row r="4664" spans="2:3" x14ac:dyDescent="0.2">
      <c r="B4664" s="6"/>
      <c r="C4664" s="6"/>
    </row>
    <row r="4665" spans="2:3" x14ac:dyDescent="0.2">
      <c r="B4665" s="6"/>
      <c r="C4665" s="6"/>
    </row>
    <row r="4666" spans="2:3" x14ac:dyDescent="0.2">
      <c r="B4666" s="6"/>
      <c r="C4666" s="6"/>
    </row>
    <row r="4667" spans="2:3" x14ac:dyDescent="0.2">
      <c r="B4667" s="6"/>
      <c r="C4667" s="6"/>
    </row>
    <row r="4668" spans="2:3" x14ac:dyDescent="0.2">
      <c r="B4668" s="6"/>
      <c r="C4668" s="6"/>
    </row>
    <row r="4669" spans="2:3" x14ac:dyDescent="0.2">
      <c r="B4669" s="6"/>
      <c r="C4669" s="6"/>
    </row>
    <row r="4670" spans="2:3" x14ac:dyDescent="0.2">
      <c r="B4670" s="6"/>
      <c r="C4670" s="6"/>
    </row>
    <row r="4671" spans="2:3" x14ac:dyDescent="0.2">
      <c r="B4671" s="6"/>
      <c r="C4671" s="6"/>
    </row>
    <row r="4672" spans="2:3" x14ac:dyDescent="0.2">
      <c r="B4672" s="6"/>
      <c r="C4672" s="6"/>
    </row>
    <row r="4673" spans="2:3" x14ac:dyDescent="0.2">
      <c r="B4673" s="6"/>
      <c r="C4673" s="6"/>
    </row>
    <row r="4674" spans="2:3" x14ac:dyDescent="0.2">
      <c r="B4674" s="6"/>
      <c r="C4674" s="6"/>
    </row>
    <row r="4675" spans="2:3" x14ac:dyDescent="0.2">
      <c r="B4675" s="6"/>
      <c r="C4675" s="6"/>
    </row>
    <row r="4676" spans="2:3" x14ac:dyDescent="0.2">
      <c r="B4676" s="6"/>
      <c r="C4676" s="6"/>
    </row>
    <row r="4677" spans="2:3" x14ac:dyDescent="0.2">
      <c r="B4677" s="6"/>
      <c r="C4677" s="6"/>
    </row>
    <row r="4678" spans="2:3" x14ac:dyDescent="0.2">
      <c r="B4678" s="6"/>
      <c r="C4678" s="6"/>
    </row>
    <row r="4679" spans="2:3" x14ac:dyDescent="0.2">
      <c r="B4679" s="6"/>
      <c r="C4679" s="6"/>
    </row>
    <row r="4680" spans="2:3" x14ac:dyDescent="0.2">
      <c r="B4680" s="6"/>
      <c r="C4680" s="6"/>
    </row>
    <row r="4681" spans="2:3" x14ac:dyDescent="0.2">
      <c r="B4681" s="6"/>
      <c r="C4681" s="6"/>
    </row>
    <row r="4682" spans="2:3" x14ac:dyDescent="0.2">
      <c r="B4682" s="6"/>
      <c r="C4682" s="6"/>
    </row>
    <row r="4683" spans="2:3" x14ac:dyDescent="0.2">
      <c r="B4683" s="6"/>
      <c r="C4683" s="6"/>
    </row>
    <row r="4684" spans="2:3" x14ac:dyDescent="0.2">
      <c r="B4684" s="6"/>
      <c r="C4684" s="6"/>
    </row>
    <row r="4685" spans="2:3" x14ac:dyDescent="0.2">
      <c r="B4685" s="6"/>
      <c r="C4685" s="6"/>
    </row>
    <row r="4686" spans="2:3" x14ac:dyDescent="0.2">
      <c r="B4686" s="6"/>
      <c r="C4686" s="6"/>
    </row>
    <row r="4687" spans="2:3" x14ac:dyDescent="0.2">
      <c r="B4687" s="6"/>
      <c r="C4687" s="6"/>
    </row>
    <row r="4688" spans="2:3" x14ac:dyDescent="0.2">
      <c r="B4688" s="6"/>
      <c r="C4688" s="6"/>
    </row>
    <row r="4689" spans="2:3" x14ac:dyDescent="0.2">
      <c r="B4689" s="6"/>
      <c r="C4689" s="6"/>
    </row>
    <row r="4690" spans="2:3" x14ac:dyDescent="0.2">
      <c r="B4690" s="6"/>
      <c r="C4690" s="6"/>
    </row>
    <row r="4691" spans="2:3" x14ac:dyDescent="0.2">
      <c r="B4691" s="6"/>
      <c r="C4691" s="6"/>
    </row>
    <row r="4692" spans="2:3" x14ac:dyDescent="0.2">
      <c r="B4692" s="6"/>
      <c r="C4692" s="6"/>
    </row>
    <row r="4693" spans="2:3" x14ac:dyDescent="0.2">
      <c r="B4693" s="6"/>
      <c r="C4693" s="6"/>
    </row>
    <row r="4694" spans="2:3" x14ac:dyDescent="0.2">
      <c r="B4694" s="6"/>
      <c r="C4694" s="6"/>
    </row>
    <row r="4695" spans="2:3" x14ac:dyDescent="0.2">
      <c r="B4695" s="6"/>
      <c r="C4695" s="6"/>
    </row>
    <row r="4696" spans="2:3" x14ac:dyDescent="0.2">
      <c r="B4696" s="6"/>
      <c r="C4696" s="6"/>
    </row>
    <row r="4697" spans="2:3" x14ac:dyDescent="0.2">
      <c r="B4697" s="6"/>
      <c r="C4697" s="6"/>
    </row>
    <row r="4698" spans="2:3" x14ac:dyDescent="0.2">
      <c r="B4698" s="6"/>
      <c r="C4698" s="6"/>
    </row>
    <row r="4699" spans="2:3" x14ac:dyDescent="0.2">
      <c r="B4699" s="6"/>
      <c r="C4699" s="6"/>
    </row>
    <row r="4700" spans="2:3" x14ac:dyDescent="0.2">
      <c r="B4700" s="6"/>
      <c r="C4700" s="6"/>
    </row>
    <row r="4701" spans="2:3" x14ac:dyDescent="0.2">
      <c r="B4701" s="6"/>
      <c r="C4701" s="6"/>
    </row>
    <row r="4702" spans="2:3" x14ac:dyDescent="0.2">
      <c r="B4702" s="6"/>
      <c r="C4702" s="6"/>
    </row>
    <row r="4703" spans="2:3" x14ac:dyDescent="0.2">
      <c r="B4703" s="6"/>
      <c r="C4703" s="6"/>
    </row>
    <row r="4704" spans="2:3" x14ac:dyDescent="0.2">
      <c r="B4704" s="6"/>
      <c r="C4704" s="6"/>
    </row>
    <row r="4705" spans="2:3" x14ac:dyDescent="0.2">
      <c r="B4705" s="6"/>
      <c r="C4705" s="6"/>
    </row>
    <row r="4706" spans="2:3" x14ac:dyDescent="0.2">
      <c r="B4706" s="6"/>
      <c r="C4706" s="6"/>
    </row>
    <row r="4707" spans="2:3" x14ac:dyDescent="0.2">
      <c r="B4707" s="6"/>
      <c r="C4707" s="6"/>
    </row>
    <row r="4708" spans="2:3" x14ac:dyDescent="0.2">
      <c r="B4708" s="6"/>
      <c r="C4708" s="6"/>
    </row>
    <row r="4709" spans="2:3" x14ac:dyDescent="0.2">
      <c r="B4709" s="6"/>
      <c r="C4709" s="6"/>
    </row>
    <row r="4710" spans="2:3" x14ac:dyDescent="0.2">
      <c r="B4710" s="6"/>
      <c r="C4710" s="6"/>
    </row>
    <row r="4711" spans="2:3" x14ac:dyDescent="0.2">
      <c r="B4711" s="6"/>
      <c r="C4711" s="6"/>
    </row>
    <row r="4712" spans="2:3" x14ac:dyDescent="0.2">
      <c r="B4712" s="6"/>
      <c r="C4712" s="6"/>
    </row>
    <row r="4713" spans="2:3" x14ac:dyDescent="0.2">
      <c r="B4713" s="6"/>
      <c r="C4713" s="6"/>
    </row>
    <row r="4714" spans="2:3" x14ac:dyDescent="0.2">
      <c r="B4714" s="6"/>
      <c r="C4714" s="6"/>
    </row>
    <row r="4715" spans="2:3" x14ac:dyDescent="0.2">
      <c r="B4715" s="6"/>
      <c r="C4715" s="6"/>
    </row>
    <row r="4716" spans="2:3" x14ac:dyDescent="0.2">
      <c r="B4716" s="6"/>
      <c r="C4716" s="6"/>
    </row>
    <row r="4717" spans="2:3" x14ac:dyDescent="0.2">
      <c r="B4717" s="6"/>
      <c r="C4717" s="6"/>
    </row>
    <row r="4718" spans="2:3" x14ac:dyDescent="0.2">
      <c r="B4718" s="6"/>
      <c r="C4718" s="6"/>
    </row>
    <row r="4719" spans="2:3" x14ac:dyDescent="0.2">
      <c r="B4719" s="6"/>
      <c r="C4719" s="6"/>
    </row>
    <row r="4720" spans="2:3" x14ac:dyDescent="0.2">
      <c r="B4720" s="6"/>
      <c r="C4720" s="6"/>
    </row>
    <row r="4721" spans="2:3" x14ac:dyDescent="0.2">
      <c r="B4721" s="6"/>
      <c r="C4721" s="6"/>
    </row>
    <row r="4722" spans="2:3" x14ac:dyDescent="0.2">
      <c r="B4722" s="6"/>
      <c r="C4722" s="6"/>
    </row>
    <row r="4723" spans="2:3" x14ac:dyDescent="0.2">
      <c r="B4723" s="6"/>
      <c r="C4723" s="6"/>
    </row>
    <row r="4724" spans="2:3" x14ac:dyDescent="0.2">
      <c r="B4724" s="6"/>
      <c r="C4724" s="6"/>
    </row>
    <row r="4725" spans="2:3" x14ac:dyDescent="0.2">
      <c r="B4725" s="6"/>
      <c r="C4725" s="6"/>
    </row>
    <row r="4726" spans="2:3" x14ac:dyDescent="0.2">
      <c r="B4726" s="6"/>
      <c r="C4726" s="6"/>
    </row>
    <row r="4727" spans="2:3" x14ac:dyDescent="0.2">
      <c r="B4727" s="6"/>
      <c r="C4727" s="6"/>
    </row>
    <row r="4728" spans="2:3" x14ac:dyDescent="0.2">
      <c r="B4728" s="6"/>
      <c r="C4728" s="6"/>
    </row>
    <row r="4729" spans="2:3" x14ac:dyDescent="0.2">
      <c r="B4729" s="6"/>
      <c r="C4729" s="6"/>
    </row>
    <row r="4730" spans="2:3" x14ac:dyDescent="0.2">
      <c r="B4730" s="6"/>
      <c r="C4730" s="6"/>
    </row>
    <row r="4731" spans="2:3" x14ac:dyDescent="0.2">
      <c r="B4731" s="6"/>
      <c r="C4731" s="6"/>
    </row>
    <row r="4732" spans="2:3" x14ac:dyDescent="0.2">
      <c r="B4732" s="6"/>
      <c r="C4732" s="6"/>
    </row>
    <row r="4733" spans="2:3" x14ac:dyDescent="0.2">
      <c r="B4733" s="6"/>
      <c r="C4733" s="6"/>
    </row>
    <row r="4734" spans="2:3" x14ac:dyDescent="0.2">
      <c r="B4734" s="6"/>
      <c r="C4734" s="6"/>
    </row>
    <row r="4735" spans="2:3" x14ac:dyDescent="0.2">
      <c r="B4735" s="6"/>
      <c r="C4735" s="6"/>
    </row>
    <row r="4736" spans="2:3" x14ac:dyDescent="0.2">
      <c r="B4736" s="6"/>
      <c r="C4736" s="6"/>
    </row>
    <row r="4737" spans="2:3" x14ac:dyDescent="0.2">
      <c r="B4737" s="6"/>
      <c r="C4737" s="6"/>
    </row>
    <row r="4738" spans="2:3" x14ac:dyDescent="0.2">
      <c r="B4738" s="6"/>
      <c r="C4738" s="6"/>
    </row>
    <row r="4739" spans="2:3" x14ac:dyDescent="0.2">
      <c r="B4739" s="6"/>
      <c r="C4739" s="6"/>
    </row>
    <row r="4740" spans="2:3" x14ac:dyDescent="0.2">
      <c r="B4740" s="6"/>
      <c r="C4740" s="6"/>
    </row>
    <row r="4741" spans="2:3" x14ac:dyDescent="0.2">
      <c r="B4741" s="6"/>
      <c r="C4741" s="6"/>
    </row>
    <row r="4742" spans="2:3" x14ac:dyDescent="0.2">
      <c r="B4742" s="6"/>
      <c r="C4742" s="6"/>
    </row>
    <row r="4743" spans="2:3" x14ac:dyDescent="0.2">
      <c r="B4743" s="6"/>
      <c r="C4743" s="6"/>
    </row>
    <row r="4744" spans="2:3" x14ac:dyDescent="0.2">
      <c r="B4744" s="6"/>
      <c r="C4744" s="6"/>
    </row>
    <row r="4745" spans="2:3" x14ac:dyDescent="0.2">
      <c r="B4745" s="6"/>
      <c r="C4745" s="6"/>
    </row>
    <row r="4746" spans="2:3" x14ac:dyDescent="0.2">
      <c r="B4746" s="6"/>
      <c r="C4746" s="6"/>
    </row>
    <row r="4747" spans="2:3" x14ac:dyDescent="0.2">
      <c r="B4747" s="6"/>
      <c r="C4747" s="6"/>
    </row>
    <row r="4748" spans="2:3" x14ac:dyDescent="0.2">
      <c r="B4748" s="6"/>
      <c r="C4748" s="6"/>
    </row>
    <row r="4749" spans="2:3" x14ac:dyDescent="0.2">
      <c r="B4749" s="6"/>
      <c r="C4749" s="6"/>
    </row>
    <row r="4750" spans="2:3" x14ac:dyDescent="0.2">
      <c r="B4750" s="6"/>
      <c r="C4750" s="6"/>
    </row>
    <row r="4751" spans="2:3" x14ac:dyDescent="0.2">
      <c r="B4751" s="6"/>
      <c r="C4751" s="6"/>
    </row>
    <row r="4752" spans="2:3" x14ac:dyDescent="0.2">
      <c r="B4752" s="6"/>
      <c r="C4752" s="6"/>
    </row>
    <row r="4753" spans="2:3" x14ac:dyDescent="0.2">
      <c r="B4753" s="6"/>
      <c r="C4753" s="6"/>
    </row>
    <row r="4754" spans="2:3" x14ac:dyDescent="0.2">
      <c r="B4754" s="6"/>
      <c r="C4754" s="6"/>
    </row>
    <row r="4755" spans="2:3" x14ac:dyDescent="0.2">
      <c r="B4755" s="6"/>
      <c r="C4755" s="6"/>
    </row>
    <row r="4756" spans="2:3" x14ac:dyDescent="0.2">
      <c r="B4756" s="6"/>
      <c r="C4756" s="6"/>
    </row>
    <row r="4757" spans="2:3" x14ac:dyDescent="0.2">
      <c r="B4757" s="6"/>
      <c r="C4757" s="6"/>
    </row>
    <row r="4758" spans="2:3" x14ac:dyDescent="0.2">
      <c r="B4758" s="6"/>
      <c r="C4758" s="6"/>
    </row>
    <row r="4759" spans="2:3" x14ac:dyDescent="0.2">
      <c r="B4759" s="6"/>
      <c r="C4759" s="6"/>
    </row>
    <row r="4760" spans="2:3" x14ac:dyDescent="0.2">
      <c r="B4760" s="6"/>
      <c r="C4760" s="6"/>
    </row>
    <row r="4761" spans="2:3" x14ac:dyDescent="0.2">
      <c r="B4761" s="6"/>
      <c r="C4761" s="6"/>
    </row>
    <row r="4762" spans="2:3" x14ac:dyDescent="0.2">
      <c r="B4762" s="6"/>
      <c r="C4762" s="6"/>
    </row>
    <row r="4763" spans="2:3" x14ac:dyDescent="0.2">
      <c r="B4763" s="6"/>
      <c r="C4763" s="6"/>
    </row>
    <row r="4764" spans="2:3" x14ac:dyDescent="0.2">
      <c r="B4764" s="6"/>
      <c r="C4764" s="6"/>
    </row>
    <row r="4765" spans="2:3" x14ac:dyDescent="0.2">
      <c r="B4765" s="6"/>
      <c r="C4765" s="6"/>
    </row>
    <row r="4766" spans="2:3" x14ac:dyDescent="0.2">
      <c r="B4766" s="6"/>
      <c r="C4766" s="6"/>
    </row>
    <row r="4767" spans="2:3" x14ac:dyDescent="0.2">
      <c r="B4767" s="6"/>
      <c r="C4767" s="6"/>
    </row>
    <row r="4768" spans="2:3" x14ac:dyDescent="0.2">
      <c r="B4768" s="6"/>
      <c r="C4768" s="6"/>
    </row>
    <row r="4769" spans="2:3" x14ac:dyDescent="0.2">
      <c r="B4769" s="6"/>
      <c r="C4769" s="6"/>
    </row>
    <row r="4770" spans="2:3" x14ac:dyDescent="0.2">
      <c r="B4770" s="6"/>
      <c r="C4770" s="6"/>
    </row>
    <row r="4771" spans="2:3" x14ac:dyDescent="0.2">
      <c r="B4771" s="6"/>
      <c r="C4771" s="6"/>
    </row>
    <row r="4772" spans="2:3" x14ac:dyDescent="0.2">
      <c r="B4772" s="6"/>
      <c r="C4772" s="6"/>
    </row>
    <row r="4773" spans="2:3" x14ac:dyDescent="0.2">
      <c r="B4773" s="6"/>
      <c r="C4773" s="6"/>
    </row>
    <row r="4774" spans="2:3" x14ac:dyDescent="0.2">
      <c r="B4774" s="6"/>
      <c r="C4774" s="6"/>
    </row>
    <row r="4775" spans="2:3" x14ac:dyDescent="0.2">
      <c r="B4775" s="6"/>
      <c r="C4775" s="6"/>
    </row>
    <row r="4776" spans="2:3" x14ac:dyDescent="0.2">
      <c r="B4776" s="6"/>
      <c r="C4776" s="6"/>
    </row>
    <row r="4777" spans="2:3" x14ac:dyDescent="0.2">
      <c r="B4777" s="6"/>
      <c r="C4777" s="6"/>
    </row>
    <row r="4778" spans="2:3" x14ac:dyDescent="0.2">
      <c r="B4778" s="6"/>
      <c r="C4778" s="6"/>
    </row>
    <row r="4779" spans="2:3" x14ac:dyDescent="0.2">
      <c r="B4779" s="6"/>
      <c r="C4779" s="6"/>
    </row>
    <row r="4780" spans="2:3" x14ac:dyDescent="0.2">
      <c r="B4780" s="6"/>
      <c r="C4780" s="6"/>
    </row>
    <row r="4781" spans="2:3" x14ac:dyDescent="0.2">
      <c r="B4781" s="6"/>
      <c r="C4781" s="6"/>
    </row>
    <row r="4782" spans="2:3" x14ac:dyDescent="0.2">
      <c r="B4782" s="6"/>
      <c r="C4782" s="6"/>
    </row>
    <row r="4783" spans="2:3" x14ac:dyDescent="0.2">
      <c r="B4783" s="6"/>
      <c r="C4783" s="6"/>
    </row>
    <row r="4784" spans="2:3" x14ac:dyDescent="0.2">
      <c r="B4784" s="6"/>
      <c r="C4784" s="6"/>
    </row>
    <row r="4785" spans="2:3" x14ac:dyDescent="0.2">
      <c r="B4785" s="6"/>
      <c r="C4785" s="6"/>
    </row>
    <row r="4786" spans="2:3" x14ac:dyDescent="0.2">
      <c r="B4786" s="6"/>
      <c r="C4786" s="6"/>
    </row>
    <row r="4787" spans="2:3" x14ac:dyDescent="0.2">
      <c r="B4787" s="6"/>
      <c r="C4787" s="6"/>
    </row>
    <row r="4788" spans="2:3" x14ac:dyDescent="0.2">
      <c r="B4788" s="6"/>
      <c r="C4788" s="6"/>
    </row>
    <row r="4789" spans="2:3" x14ac:dyDescent="0.2">
      <c r="B4789" s="6"/>
      <c r="C4789" s="6"/>
    </row>
    <row r="4790" spans="2:3" x14ac:dyDescent="0.2">
      <c r="B4790" s="6"/>
      <c r="C4790" s="6"/>
    </row>
    <row r="4791" spans="2:3" x14ac:dyDescent="0.2">
      <c r="B4791" s="6"/>
      <c r="C4791" s="6"/>
    </row>
    <row r="4792" spans="2:3" x14ac:dyDescent="0.2">
      <c r="B4792" s="6"/>
      <c r="C4792" s="6"/>
    </row>
    <row r="4793" spans="2:3" x14ac:dyDescent="0.2">
      <c r="B4793" s="6"/>
      <c r="C4793" s="6"/>
    </row>
    <row r="4794" spans="2:3" x14ac:dyDescent="0.2">
      <c r="B4794" s="6"/>
      <c r="C4794" s="6"/>
    </row>
    <row r="4795" spans="2:3" x14ac:dyDescent="0.2">
      <c r="B4795" s="6"/>
      <c r="C4795" s="6"/>
    </row>
    <row r="4796" spans="2:3" x14ac:dyDescent="0.2">
      <c r="B4796" s="6"/>
      <c r="C4796" s="6"/>
    </row>
    <row r="4797" spans="2:3" x14ac:dyDescent="0.2">
      <c r="B4797" s="6"/>
      <c r="C4797" s="6"/>
    </row>
    <row r="4798" spans="2:3" x14ac:dyDescent="0.2">
      <c r="B4798" s="6"/>
      <c r="C4798" s="6"/>
    </row>
    <row r="4799" spans="2:3" x14ac:dyDescent="0.2">
      <c r="B4799" s="6"/>
      <c r="C4799" s="6"/>
    </row>
    <row r="4800" spans="2:3" x14ac:dyDescent="0.2">
      <c r="B4800" s="6"/>
      <c r="C4800" s="6"/>
    </row>
    <row r="4801" spans="2:3" x14ac:dyDescent="0.2">
      <c r="B4801" s="6"/>
      <c r="C4801" s="6"/>
    </row>
    <row r="4802" spans="2:3" x14ac:dyDescent="0.2">
      <c r="B4802" s="6"/>
      <c r="C4802" s="6"/>
    </row>
    <row r="4803" spans="2:3" x14ac:dyDescent="0.2">
      <c r="B4803" s="6"/>
      <c r="C4803" s="6"/>
    </row>
    <row r="4804" spans="2:3" x14ac:dyDescent="0.2">
      <c r="B4804" s="6"/>
      <c r="C4804" s="6"/>
    </row>
    <row r="4805" spans="2:3" x14ac:dyDescent="0.2">
      <c r="B4805" s="6"/>
      <c r="C4805" s="6"/>
    </row>
    <row r="4806" spans="2:3" x14ac:dyDescent="0.2">
      <c r="B4806" s="6"/>
      <c r="C4806" s="6"/>
    </row>
    <row r="4807" spans="2:3" x14ac:dyDescent="0.2">
      <c r="B4807" s="6"/>
      <c r="C4807" s="6"/>
    </row>
    <row r="4808" spans="2:3" x14ac:dyDescent="0.2">
      <c r="B4808" s="6"/>
      <c r="C4808" s="6"/>
    </row>
    <row r="4809" spans="2:3" x14ac:dyDescent="0.2">
      <c r="B4809" s="6"/>
      <c r="C4809" s="6"/>
    </row>
    <row r="4810" spans="2:3" x14ac:dyDescent="0.2">
      <c r="B4810" s="6"/>
      <c r="C4810" s="6"/>
    </row>
    <row r="4811" spans="2:3" x14ac:dyDescent="0.2">
      <c r="B4811" s="6"/>
      <c r="C4811" s="6"/>
    </row>
    <row r="4812" spans="2:3" x14ac:dyDescent="0.2">
      <c r="B4812" s="6"/>
      <c r="C4812" s="6"/>
    </row>
    <row r="4813" spans="2:3" x14ac:dyDescent="0.2">
      <c r="B4813" s="6"/>
      <c r="C4813" s="6"/>
    </row>
    <row r="4814" spans="2:3" x14ac:dyDescent="0.2">
      <c r="B4814" s="6"/>
      <c r="C4814" s="6"/>
    </row>
    <row r="4815" spans="2:3" x14ac:dyDescent="0.2">
      <c r="B4815" s="6"/>
      <c r="C4815" s="6"/>
    </row>
    <row r="4816" spans="2:3" x14ac:dyDescent="0.2">
      <c r="B4816" s="6"/>
      <c r="C4816" s="6"/>
    </row>
    <row r="4817" spans="2:3" x14ac:dyDescent="0.2">
      <c r="B4817" s="6"/>
      <c r="C4817" s="6"/>
    </row>
    <row r="4818" spans="2:3" x14ac:dyDescent="0.2">
      <c r="B4818" s="6"/>
      <c r="C4818" s="6"/>
    </row>
    <row r="4819" spans="2:3" x14ac:dyDescent="0.2">
      <c r="B4819" s="6"/>
      <c r="C4819" s="6"/>
    </row>
    <row r="4820" spans="2:3" x14ac:dyDescent="0.2">
      <c r="B4820" s="6"/>
      <c r="C4820" s="6"/>
    </row>
    <row r="4821" spans="2:3" x14ac:dyDescent="0.2">
      <c r="B4821" s="6"/>
      <c r="C4821" s="6"/>
    </row>
    <row r="4822" spans="2:3" x14ac:dyDescent="0.2">
      <c r="B4822" s="6"/>
      <c r="C4822" s="6"/>
    </row>
    <row r="4823" spans="2:3" x14ac:dyDescent="0.2">
      <c r="B4823" s="6"/>
      <c r="C4823" s="6"/>
    </row>
    <row r="4824" spans="2:3" x14ac:dyDescent="0.2">
      <c r="B4824" s="6"/>
      <c r="C4824" s="6"/>
    </row>
    <row r="4825" spans="2:3" x14ac:dyDescent="0.2">
      <c r="B4825" s="6"/>
      <c r="C4825" s="6"/>
    </row>
    <row r="4826" spans="2:3" x14ac:dyDescent="0.2">
      <c r="B4826" s="6"/>
      <c r="C4826" s="6"/>
    </row>
    <row r="4827" spans="2:3" x14ac:dyDescent="0.2">
      <c r="B4827" s="6"/>
      <c r="C4827" s="6"/>
    </row>
    <row r="4828" spans="2:3" x14ac:dyDescent="0.2">
      <c r="B4828" s="6"/>
      <c r="C4828" s="6"/>
    </row>
    <row r="4829" spans="2:3" x14ac:dyDescent="0.2">
      <c r="B4829" s="6"/>
      <c r="C4829" s="6"/>
    </row>
    <row r="4830" spans="2:3" x14ac:dyDescent="0.2">
      <c r="B4830" s="6"/>
      <c r="C4830" s="6"/>
    </row>
    <row r="4831" spans="2:3" x14ac:dyDescent="0.2">
      <c r="B4831" s="6"/>
      <c r="C4831" s="6"/>
    </row>
    <row r="4832" spans="2:3" x14ac:dyDescent="0.2">
      <c r="B4832" s="6"/>
      <c r="C4832" s="6"/>
    </row>
    <row r="4833" spans="2:3" x14ac:dyDescent="0.2">
      <c r="B4833" s="6"/>
      <c r="C4833" s="6"/>
    </row>
    <row r="4834" spans="2:3" x14ac:dyDescent="0.2">
      <c r="B4834" s="6"/>
      <c r="C4834" s="6"/>
    </row>
    <row r="4835" spans="2:3" x14ac:dyDescent="0.2">
      <c r="B4835" s="6"/>
      <c r="C4835" s="6"/>
    </row>
    <row r="4836" spans="2:3" x14ac:dyDescent="0.2">
      <c r="B4836" s="6"/>
      <c r="C4836" s="6"/>
    </row>
    <row r="4837" spans="2:3" x14ac:dyDescent="0.2">
      <c r="B4837" s="6"/>
      <c r="C4837" s="6"/>
    </row>
    <row r="4838" spans="2:3" x14ac:dyDescent="0.2">
      <c r="B4838" s="6"/>
      <c r="C4838" s="6"/>
    </row>
    <row r="4839" spans="2:3" x14ac:dyDescent="0.2">
      <c r="B4839" s="6"/>
      <c r="C4839" s="6"/>
    </row>
    <row r="4840" spans="2:3" x14ac:dyDescent="0.2">
      <c r="B4840" s="6"/>
      <c r="C4840" s="6"/>
    </row>
    <row r="4841" spans="2:3" x14ac:dyDescent="0.2">
      <c r="B4841" s="6"/>
      <c r="C4841" s="6"/>
    </row>
    <row r="4842" spans="2:3" x14ac:dyDescent="0.2">
      <c r="B4842" s="6"/>
      <c r="C4842" s="6"/>
    </row>
    <row r="4843" spans="2:3" x14ac:dyDescent="0.2">
      <c r="B4843" s="6"/>
      <c r="C4843" s="6"/>
    </row>
    <row r="4844" spans="2:3" x14ac:dyDescent="0.2">
      <c r="B4844" s="6"/>
      <c r="C4844" s="6"/>
    </row>
    <row r="4845" spans="2:3" x14ac:dyDescent="0.2">
      <c r="B4845" s="6"/>
      <c r="C4845" s="6"/>
    </row>
    <row r="4846" spans="2:3" x14ac:dyDescent="0.2">
      <c r="B4846" s="6"/>
      <c r="C4846" s="6"/>
    </row>
    <row r="4847" spans="2:3" x14ac:dyDescent="0.2">
      <c r="B4847" s="6"/>
      <c r="C4847" s="6"/>
    </row>
    <row r="4848" spans="2:3" x14ac:dyDescent="0.2">
      <c r="B4848" s="6"/>
      <c r="C4848" s="6"/>
    </row>
    <row r="4849" spans="2:3" x14ac:dyDescent="0.2">
      <c r="B4849" s="6"/>
      <c r="C4849" s="6"/>
    </row>
    <row r="4850" spans="2:3" x14ac:dyDescent="0.2">
      <c r="B4850" s="6"/>
      <c r="C4850" s="6"/>
    </row>
    <row r="4851" spans="2:3" x14ac:dyDescent="0.2">
      <c r="B4851" s="6"/>
      <c r="C4851" s="6"/>
    </row>
    <row r="4852" spans="2:3" x14ac:dyDescent="0.2">
      <c r="B4852" s="6"/>
      <c r="C4852" s="6"/>
    </row>
    <row r="4853" spans="2:3" x14ac:dyDescent="0.2">
      <c r="B4853" s="6"/>
      <c r="C4853" s="6"/>
    </row>
    <row r="4854" spans="2:3" x14ac:dyDescent="0.2">
      <c r="B4854" s="6"/>
      <c r="C4854" s="6"/>
    </row>
    <row r="4855" spans="2:3" x14ac:dyDescent="0.2">
      <c r="B4855" s="6"/>
      <c r="C4855" s="6"/>
    </row>
    <row r="4856" spans="2:3" x14ac:dyDescent="0.2">
      <c r="B4856" s="6"/>
      <c r="C4856" s="6"/>
    </row>
    <row r="4857" spans="2:3" x14ac:dyDescent="0.2">
      <c r="B4857" s="6"/>
      <c r="C4857" s="6"/>
    </row>
    <row r="4858" spans="2:3" x14ac:dyDescent="0.2">
      <c r="B4858" s="6"/>
      <c r="C4858" s="6"/>
    </row>
    <row r="4859" spans="2:3" x14ac:dyDescent="0.2">
      <c r="B4859" s="6"/>
      <c r="C4859" s="6"/>
    </row>
    <row r="4860" spans="2:3" x14ac:dyDescent="0.2">
      <c r="B4860" s="6"/>
      <c r="C4860" s="6"/>
    </row>
    <row r="4861" spans="2:3" x14ac:dyDescent="0.2">
      <c r="B4861" s="6"/>
      <c r="C4861" s="6"/>
    </row>
    <row r="4862" spans="2:3" x14ac:dyDescent="0.2">
      <c r="B4862" s="6"/>
      <c r="C4862" s="6"/>
    </row>
    <row r="4863" spans="2:3" x14ac:dyDescent="0.2">
      <c r="B4863" s="6"/>
      <c r="C4863" s="6"/>
    </row>
    <row r="4864" spans="2:3" x14ac:dyDescent="0.2">
      <c r="B4864" s="6"/>
      <c r="C4864" s="6"/>
    </row>
    <row r="4865" spans="2:3" x14ac:dyDescent="0.2">
      <c r="B4865" s="6"/>
      <c r="C4865" s="6"/>
    </row>
    <row r="4866" spans="2:3" x14ac:dyDescent="0.2">
      <c r="B4866" s="6"/>
      <c r="C4866" s="6"/>
    </row>
    <row r="4867" spans="2:3" x14ac:dyDescent="0.2">
      <c r="B4867" s="6"/>
      <c r="C4867" s="6"/>
    </row>
    <row r="4868" spans="2:3" x14ac:dyDescent="0.2">
      <c r="B4868" s="6"/>
      <c r="C4868" s="6"/>
    </row>
    <row r="4869" spans="2:3" x14ac:dyDescent="0.2">
      <c r="B4869" s="6"/>
      <c r="C4869" s="6"/>
    </row>
    <row r="4870" spans="2:3" x14ac:dyDescent="0.2">
      <c r="B4870" s="6"/>
      <c r="C4870" s="6"/>
    </row>
    <row r="4871" spans="2:3" x14ac:dyDescent="0.2">
      <c r="B4871" s="6"/>
      <c r="C4871" s="6"/>
    </row>
    <row r="4872" spans="2:3" x14ac:dyDescent="0.2">
      <c r="B4872" s="6"/>
      <c r="C4872" s="6"/>
    </row>
    <row r="4873" spans="2:3" x14ac:dyDescent="0.2">
      <c r="B4873" s="6"/>
      <c r="C4873" s="6"/>
    </row>
    <row r="4874" spans="2:3" x14ac:dyDescent="0.2">
      <c r="B4874" s="6"/>
      <c r="C4874" s="6"/>
    </row>
    <row r="4875" spans="2:3" x14ac:dyDescent="0.2">
      <c r="B4875" s="6"/>
      <c r="C4875" s="6"/>
    </row>
    <row r="4876" spans="2:3" x14ac:dyDescent="0.2">
      <c r="B4876" s="6"/>
      <c r="C4876" s="6"/>
    </row>
    <row r="4877" spans="2:3" x14ac:dyDescent="0.2">
      <c r="B4877" s="6"/>
      <c r="C4877" s="6"/>
    </row>
    <row r="4878" spans="2:3" x14ac:dyDescent="0.2">
      <c r="B4878" s="6"/>
      <c r="C4878" s="6"/>
    </row>
    <row r="4879" spans="2:3" x14ac:dyDescent="0.2">
      <c r="B4879" s="6"/>
      <c r="C4879" s="6"/>
    </row>
    <row r="4880" spans="2:3" x14ac:dyDescent="0.2">
      <c r="B4880" s="6"/>
      <c r="C4880" s="6"/>
    </row>
    <row r="4881" spans="2:3" x14ac:dyDescent="0.2">
      <c r="B4881" s="6"/>
      <c r="C4881" s="6"/>
    </row>
    <row r="4882" spans="2:3" x14ac:dyDescent="0.2">
      <c r="B4882" s="6"/>
      <c r="C4882" s="6"/>
    </row>
    <row r="4883" spans="2:3" x14ac:dyDescent="0.2">
      <c r="B4883" s="6"/>
      <c r="C4883" s="6"/>
    </row>
    <row r="4884" spans="2:3" x14ac:dyDescent="0.2">
      <c r="B4884" s="6"/>
      <c r="C4884" s="6"/>
    </row>
    <row r="4885" spans="2:3" x14ac:dyDescent="0.2">
      <c r="B4885" s="6"/>
      <c r="C4885" s="6"/>
    </row>
    <row r="4886" spans="2:3" x14ac:dyDescent="0.2">
      <c r="B4886" s="6"/>
      <c r="C4886" s="6"/>
    </row>
    <row r="4887" spans="2:3" x14ac:dyDescent="0.2">
      <c r="B4887" s="6"/>
      <c r="C4887" s="6"/>
    </row>
    <row r="4888" spans="2:3" x14ac:dyDescent="0.2">
      <c r="B4888" s="6"/>
      <c r="C4888" s="6"/>
    </row>
    <row r="4889" spans="2:3" x14ac:dyDescent="0.2">
      <c r="B4889" s="6"/>
      <c r="C4889" s="6"/>
    </row>
    <row r="4890" spans="2:3" x14ac:dyDescent="0.2">
      <c r="B4890" s="6"/>
      <c r="C4890" s="6"/>
    </row>
    <row r="4891" spans="2:3" x14ac:dyDescent="0.2">
      <c r="B4891" s="6"/>
      <c r="C4891" s="6"/>
    </row>
    <row r="4892" spans="2:3" x14ac:dyDescent="0.2">
      <c r="B4892" s="6"/>
      <c r="C4892" s="6"/>
    </row>
    <row r="4893" spans="2:3" x14ac:dyDescent="0.2">
      <c r="B4893" s="6"/>
      <c r="C4893" s="6"/>
    </row>
    <row r="4894" spans="2:3" x14ac:dyDescent="0.2">
      <c r="B4894" s="6"/>
      <c r="C4894" s="6"/>
    </row>
    <row r="4895" spans="2:3" x14ac:dyDescent="0.2">
      <c r="B4895" s="6"/>
      <c r="C4895" s="6"/>
    </row>
    <row r="4896" spans="2:3" x14ac:dyDescent="0.2">
      <c r="B4896" s="6"/>
      <c r="C4896" s="6"/>
    </row>
    <row r="4897" spans="2:3" x14ac:dyDescent="0.2">
      <c r="B4897" s="6"/>
      <c r="C4897" s="6"/>
    </row>
    <row r="4898" spans="2:3" x14ac:dyDescent="0.2">
      <c r="B4898" s="6"/>
      <c r="C4898" s="6"/>
    </row>
    <row r="4899" spans="2:3" x14ac:dyDescent="0.2">
      <c r="B4899" s="6"/>
      <c r="C4899" s="6"/>
    </row>
    <row r="4900" spans="2:3" x14ac:dyDescent="0.2">
      <c r="B4900" s="6"/>
      <c r="C4900" s="6"/>
    </row>
    <row r="4901" spans="2:3" x14ac:dyDescent="0.2">
      <c r="B4901" s="6"/>
      <c r="C4901" s="6"/>
    </row>
    <row r="4902" spans="2:3" x14ac:dyDescent="0.2">
      <c r="B4902" s="6"/>
      <c r="C4902" s="6"/>
    </row>
    <row r="4903" spans="2:3" x14ac:dyDescent="0.2">
      <c r="B4903" s="6"/>
      <c r="C4903" s="6"/>
    </row>
    <row r="4904" spans="2:3" x14ac:dyDescent="0.2">
      <c r="B4904" s="6"/>
      <c r="C4904" s="6"/>
    </row>
    <row r="4905" spans="2:3" x14ac:dyDescent="0.2">
      <c r="B4905" s="6"/>
      <c r="C4905" s="6"/>
    </row>
    <row r="4906" spans="2:3" x14ac:dyDescent="0.2">
      <c r="B4906" s="6"/>
      <c r="C4906" s="6"/>
    </row>
    <row r="4907" spans="2:3" x14ac:dyDescent="0.2">
      <c r="B4907" s="6"/>
      <c r="C4907" s="6"/>
    </row>
    <row r="4908" spans="2:3" x14ac:dyDescent="0.2">
      <c r="B4908" s="6"/>
      <c r="C4908" s="6"/>
    </row>
    <row r="4909" spans="2:3" x14ac:dyDescent="0.2">
      <c r="B4909" s="6"/>
      <c r="C4909" s="6"/>
    </row>
    <row r="4910" spans="2:3" x14ac:dyDescent="0.2">
      <c r="B4910" s="6"/>
      <c r="C4910" s="6"/>
    </row>
    <row r="4911" spans="2:3" x14ac:dyDescent="0.2">
      <c r="B4911" s="6"/>
      <c r="C4911" s="6"/>
    </row>
    <row r="4912" spans="2:3" x14ac:dyDescent="0.2">
      <c r="B4912" s="6"/>
      <c r="C4912" s="6"/>
    </row>
    <row r="4913" spans="2:3" x14ac:dyDescent="0.2">
      <c r="B4913" s="6"/>
      <c r="C4913" s="6"/>
    </row>
    <row r="4914" spans="2:3" x14ac:dyDescent="0.2">
      <c r="B4914" s="6"/>
      <c r="C4914" s="6"/>
    </row>
    <row r="4915" spans="2:3" x14ac:dyDescent="0.2">
      <c r="B4915" s="6"/>
      <c r="C4915" s="6"/>
    </row>
    <row r="4916" spans="2:3" x14ac:dyDescent="0.2">
      <c r="B4916" s="6"/>
      <c r="C4916" s="6"/>
    </row>
    <row r="4917" spans="2:3" x14ac:dyDescent="0.2">
      <c r="B4917" s="6"/>
      <c r="C4917" s="6"/>
    </row>
    <row r="4918" spans="2:3" x14ac:dyDescent="0.2">
      <c r="B4918" s="6"/>
      <c r="C4918" s="6"/>
    </row>
    <row r="4919" spans="2:3" x14ac:dyDescent="0.2">
      <c r="B4919" s="6"/>
      <c r="C4919" s="6"/>
    </row>
    <row r="4920" spans="2:3" x14ac:dyDescent="0.2">
      <c r="B4920" s="6"/>
      <c r="C4920" s="6"/>
    </row>
    <row r="4921" spans="2:3" x14ac:dyDescent="0.2">
      <c r="B4921" s="6"/>
      <c r="C4921" s="6"/>
    </row>
    <row r="4922" spans="2:3" x14ac:dyDescent="0.2">
      <c r="B4922" s="6"/>
      <c r="C4922" s="6"/>
    </row>
    <row r="4923" spans="2:3" x14ac:dyDescent="0.2">
      <c r="B4923" s="6"/>
      <c r="C4923" s="6"/>
    </row>
    <row r="4924" spans="2:3" x14ac:dyDescent="0.2">
      <c r="B4924" s="6"/>
      <c r="C4924" s="6"/>
    </row>
    <row r="4925" spans="2:3" x14ac:dyDescent="0.2">
      <c r="B4925" s="6"/>
      <c r="C4925" s="6"/>
    </row>
    <row r="4926" spans="2:3" x14ac:dyDescent="0.2">
      <c r="B4926" s="6"/>
      <c r="C4926" s="6"/>
    </row>
    <row r="4927" spans="2:3" x14ac:dyDescent="0.2">
      <c r="B4927" s="6"/>
      <c r="C4927" s="6"/>
    </row>
    <row r="4928" spans="2:3" x14ac:dyDescent="0.2">
      <c r="B4928" s="6"/>
      <c r="C4928" s="6"/>
    </row>
    <row r="4929" spans="2:3" x14ac:dyDescent="0.2">
      <c r="B4929" s="6"/>
      <c r="C4929" s="6"/>
    </row>
    <row r="4930" spans="2:3" x14ac:dyDescent="0.2">
      <c r="B4930" s="6"/>
      <c r="C4930" s="6"/>
    </row>
    <row r="4931" spans="2:3" x14ac:dyDescent="0.2">
      <c r="B4931" s="6"/>
      <c r="C4931" s="6"/>
    </row>
    <row r="4932" spans="2:3" x14ac:dyDescent="0.2">
      <c r="B4932" s="6"/>
      <c r="C4932" s="6"/>
    </row>
    <row r="4933" spans="2:3" x14ac:dyDescent="0.2">
      <c r="B4933" s="6"/>
      <c r="C4933" s="6"/>
    </row>
    <row r="4934" spans="2:3" x14ac:dyDescent="0.2">
      <c r="B4934" s="6"/>
      <c r="C4934" s="6"/>
    </row>
    <row r="4935" spans="2:3" x14ac:dyDescent="0.2">
      <c r="B4935" s="6"/>
      <c r="C4935" s="6"/>
    </row>
    <row r="4936" spans="2:3" x14ac:dyDescent="0.2">
      <c r="B4936" s="6"/>
      <c r="C4936" s="6"/>
    </row>
    <row r="4937" spans="2:3" x14ac:dyDescent="0.2">
      <c r="B4937" s="6"/>
      <c r="C4937" s="6"/>
    </row>
    <row r="4938" spans="2:3" x14ac:dyDescent="0.2">
      <c r="B4938" s="6"/>
      <c r="C4938" s="6"/>
    </row>
    <row r="4939" spans="2:3" x14ac:dyDescent="0.2">
      <c r="B4939" s="6"/>
      <c r="C4939" s="6"/>
    </row>
    <row r="4940" spans="2:3" x14ac:dyDescent="0.2">
      <c r="B4940" s="6"/>
      <c r="C4940" s="6"/>
    </row>
    <row r="4941" spans="2:3" x14ac:dyDescent="0.2">
      <c r="B4941" s="6"/>
      <c r="C4941" s="6"/>
    </row>
    <row r="4942" spans="2:3" x14ac:dyDescent="0.2">
      <c r="B4942" s="6"/>
      <c r="C4942" s="6"/>
    </row>
    <row r="4943" spans="2:3" x14ac:dyDescent="0.2">
      <c r="B4943" s="6"/>
      <c r="C4943" s="6"/>
    </row>
    <row r="4944" spans="2:3" x14ac:dyDescent="0.2">
      <c r="B4944" s="6"/>
      <c r="C4944" s="6"/>
    </row>
    <row r="4945" spans="2:3" x14ac:dyDescent="0.2">
      <c r="B4945" s="6"/>
      <c r="C4945" s="6"/>
    </row>
    <row r="4946" spans="2:3" x14ac:dyDescent="0.2">
      <c r="B4946" s="6"/>
      <c r="C4946" s="6"/>
    </row>
    <row r="4947" spans="2:3" x14ac:dyDescent="0.2">
      <c r="B4947" s="6"/>
      <c r="C4947" s="6"/>
    </row>
    <row r="4948" spans="2:3" x14ac:dyDescent="0.2">
      <c r="B4948" s="6"/>
      <c r="C4948" s="6"/>
    </row>
    <row r="4949" spans="2:3" x14ac:dyDescent="0.2">
      <c r="B4949" s="6"/>
      <c r="C4949" s="6"/>
    </row>
    <row r="4950" spans="2:3" x14ac:dyDescent="0.2">
      <c r="B4950" s="6"/>
      <c r="C4950" s="6"/>
    </row>
    <row r="4951" spans="2:3" x14ac:dyDescent="0.2">
      <c r="B4951" s="6"/>
      <c r="C4951" s="6"/>
    </row>
    <row r="4952" spans="2:3" x14ac:dyDescent="0.2">
      <c r="B4952" s="6"/>
      <c r="C4952" s="6"/>
    </row>
    <row r="4953" spans="2:3" x14ac:dyDescent="0.2">
      <c r="B4953" s="6"/>
      <c r="C4953" s="6"/>
    </row>
    <row r="4954" spans="2:3" x14ac:dyDescent="0.2">
      <c r="B4954" s="6"/>
      <c r="C4954" s="6"/>
    </row>
    <row r="4955" spans="2:3" x14ac:dyDescent="0.2">
      <c r="B4955" s="6"/>
      <c r="C4955" s="6"/>
    </row>
    <row r="4956" spans="2:3" x14ac:dyDescent="0.2">
      <c r="B4956" s="6"/>
      <c r="C4956" s="6"/>
    </row>
    <row r="4957" spans="2:3" x14ac:dyDescent="0.2">
      <c r="B4957" s="6"/>
      <c r="C4957" s="6"/>
    </row>
    <row r="4958" spans="2:3" x14ac:dyDescent="0.2">
      <c r="B4958" s="6"/>
      <c r="C4958" s="6"/>
    </row>
    <row r="4959" spans="2:3" x14ac:dyDescent="0.2">
      <c r="B4959" s="6"/>
      <c r="C4959" s="6"/>
    </row>
    <row r="4960" spans="2:3" x14ac:dyDescent="0.2">
      <c r="B4960" s="6"/>
      <c r="C4960" s="6"/>
    </row>
    <row r="4961" spans="2:3" x14ac:dyDescent="0.2">
      <c r="B4961" s="6"/>
      <c r="C4961" s="6"/>
    </row>
    <row r="4962" spans="2:3" x14ac:dyDescent="0.2">
      <c r="B4962" s="6"/>
      <c r="C4962" s="6"/>
    </row>
    <row r="4963" spans="2:3" x14ac:dyDescent="0.2">
      <c r="B4963" s="6"/>
      <c r="C4963" s="6"/>
    </row>
    <row r="4964" spans="2:3" x14ac:dyDescent="0.2">
      <c r="B4964" s="6"/>
      <c r="C4964" s="6"/>
    </row>
    <row r="4965" spans="2:3" x14ac:dyDescent="0.2">
      <c r="B4965" s="6"/>
      <c r="C4965" s="6"/>
    </row>
    <row r="4966" spans="2:3" x14ac:dyDescent="0.2">
      <c r="B4966" s="6"/>
      <c r="C4966" s="6"/>
    </row>
    <row r="4967" spans="2:3" x14ac:dyDescent="0.2">
      <c r="B4967" s="6"/>
      <c r="C4967" s="6"/>
    </row>
    <row r="4968" spans="2:3" x14ac:dyDescent="0.2">
      <c r="B4968" s="6"/>
      <c r="C4968" s="6"/>
    </row>
    <row r="4969" spans="2:3" x14ac:dyDescent="0.2">
      <c r="B4969" s="6"/>
      <c r="C4969" s="6"/>
    </row>
    <row r="4970" spans="2:3" x14ac:dyDescent="0.2">
      <c r="B4970" s="6"/>
      <c r="C4970" s="6"/>
    </row>
    <row r="4971" spans="2:3" x14ac:dyDescent="0.2">
      <c r="B4971" s="6"/>
      <c r="C4971" s="6"/>
    </row>
    <row r="4972" spans="2:3" x14ac:dyDescent="0.2">
      <c r="B4972" s="6"/>
      <c r="C4972" s="6"/>
    </row>
    <row r="4973" spans="2:3" x14ac:dyDescent="0.2">
      <c r="B4973" s="6"/>
      <c r="C4973" s="6"/>
    </row>
    <row r="4974" spans="2:3" x14ac:dyDescent="0.2">
      <c r="B4974" s="6"/>
      <c r="C4974" s="6"/>
    </row>
    <row r="4975" spans="2:3" x14ac:dyDescent="0.2">
      <c r="B4975" s="6"/>
      <c r="C4975" s="6"/>
    </row>
    <row r="4976" spans="2:3" x14ac:dyDescent="0.2">
      <c r="B4976" s="6"/>
      <c r="C4976" s="6"/>
    </row>
    <row r="4977" spans="2:3" x14ac:dyDescent="0.2">
      <c r="B4977" s="6"/>
      <c r="C4977" s="6"/>
    </row>
    <row r="4978" spans="2:3" x14ac:dyDescent="0.2">
      <c r="B4978" s="6"/>
      <c r="C4978" s="6"/>
    </row>
    <row r="4979" spans="2:3" x14ac:dyDescent="0.2">
      <c r="B4979" s="6"/>
      <c r="C4979" s="6"/>
    </row>
    <row r="4980" spans="2:3" x14ac:dyDescent="0.2">
      <c r="B4980" s="6"/>
      <c r="C4980" s="6"/>
    </row>
    <row r="4981" spans="2:3" x14ac:dyDescent="0.2">
      <c r="B4981" s="6"/>
      <c r="C4981" s="6"/>
    </row>
    <row r="4982" spans="2:3" x14ac:dyDescent="0.2">
      <c r="B4982" s="6"/>
      <c r="C4982" s="6"/>
    </row>
    <row r="4983" spans="2:3" x14ac:dyDescent="0.2">
      <c r="B4983" s="6"/>
      <c r="C4983" s="6"/>
    </row>
    <row r="4984" spans="2:3" x14ac:dyDescent="0.2">
      <c r="B4984" s="6"/>
      <c r="C4984" s="6"/>
    </row>
    <row r="4985" spans="2:3" x14ac:dyDescent="0.2">
      <c r="B4985" s="6"/>
      <c r="C4985" s="6"/>
    </row>
    <row r="4986" spans="2:3" x14ac:dyDescent="0.2">
      <c r="B4986" s="6"/>
      <c r="C4986" s="6"/>
    </row>
    <row r="4987" spans="2:3" x14ac:dyDescent="0.2">
      <c r="B4987" s="6"/>
      <c r="C4987" s="6"/>
    </row>
    <row r="4988" spans="2:3" x14ac:dyDescent="0.2">
      <c r="B4988" s="6"/>
      <c r="C4988" s="6"/>
    </row>
    <row r="4989" spans="2:3" x14ac:dyDescent="0.2">
      <c r="B4989" s="6"/>
      <c r="C4989" s="6"/>
    </row>
    <row r="4990" spans="2:3" x14ac:dyDescent="0.2">
      <c r="B4990" s="6"/>
      <c r="C4990" s="6"/>
    </row>
    <row r="4991" spans="2:3" x14ac:dyDescent="0.2">
      <c r="B4991" s="6"/>
      <c r="C4991" s="6"/>
    </row>
    <row r="4992" spans="2:3" x14ac:dyDescent="0.2">
      <c r="B4992" s="6"/>
      <c r="C4992" s="6"/>
    </row>
    <row r="4993" spans="2:3" x14ac:dyDescent="0.2">
      <c r="B4993" s="6"/>
      <c r="C4993" s="6"/>
    </row>
    <row r="4994" spans="2:3" x14ac:dyDescent="0.2">
      <c r="B4994" s="6"/>
      <c r="C4994" s="6"/>
    </row>
    <row r="4995" spans="2:3" x14ac:dyDescent="0.2">
      <c r="B4995" s="6"/>
      <c r="C4995" s="6"/>
    </row>
    <row r="4996" spans="2:3" x14ac:dyDescent="0.2">
      <c r="B4996" s="6"/>
      <c r="C4996" s="6"/>
    </row>
    <row r="4997" spans="2:3" x14ac:dyDescent="0.2">
      <c r="B4997" s="6"/>
      <c r="C4997" s="6"/>
    </row>
    <row r="4998" spans="2:3" x14ac:dyDescent="0.2">
      <c r="B4998" s="6"/>
      <c r="C4998" s="6"/>
    </row>
    <row r="4999" spans="2:3" x14ac:dyDescent="0.2">
      <c r="B4999" s="6"/>
      <c r="C4999" s="6"/>
    </row>
    <row r="5000" spans="2:3" x14ac:dyDescent="0.2">
      <c r="B5000" s="6"/>
      <c r="C5000" s="6"/>
    </row>
    <row r="5001" spans="2:3" x14ac:dyDescent="0.2">
      <c r="B5001" s="6"/>
      <c r="C5001" s="6"/>
    </row>
    <row r="5002" spans="2:3" x14ac:dyDescent="0.2">
      <c r="B5002" s="6"/>
      <c r="C5002" s="6"/>
    </row>
    <row r="5003" spans="2:3" x14ac:dyDescent="0.2">
      <c r="B5003" s="6"/>
      <c r="C5003" s="6"/>
    </row>
    <row r="5004" spans="2:3" x14ac:dyDescent="0.2">
      <c r="B5004" s="6"/>
      <c r="C5004" s="6"/>
    </row>
    <row r="5005" spans="2:3" x14ac:dyDescent="0.2">
      <c r="B5005" s="6"/>
      <c r="C5005" s="6"/>
    </row>
    <row r="5006" spans="2:3" x14ac:dyDescent="0.2">
      <c r="B5006" s="6"/>
      <c r="C5006" s="6"/>
    </row>
    <row r="5007" spans="2:3" x14ac:dyDescent="0.2">
      <c r="B5007" s="6"/>
      <c r="C5007" s="6"/>
    </row>
    <row r="5008" spans="2:3" x14ac:dyDescent="0.2">
      <c r="B5008" s="6"/>
      <c r="C5008" s="6"/>
    </row>
    <row r="5009" spans="2:3" x14ac:dyDescent="0.2">
      <c r="B5009" s="6"/>
      <c r="C5009" s="6"/>
    </row>
    <row r="5010" spans="2:3" x14ac:dyDescent="0.2">
      <c r="B5010" s="6"/>
      <c r="C5010" s="6"/>
    </row>
    <row r="5011" spans="2:3" x14ac:dyDescent="0.2">
      <c r="B5011" s="6"/>
      <c r="C5011" s="6"/>
    </row>
    <row r="5012" spans="2:3" x14ac:dyDescent="0.2">
      <c r="B5012" s="6"/>
      <c r="C5012" s="6"/>
    </row>
    <row r="5013" spans="2:3" x14ac:dyDescent="0.2">
      <c r="B5013" s="6"/>
      <c r="C5013" s="6"/>
    </row>
    <row r="5014" spans="2:3" x14ac:dyDescent="0.2">
      <c r="B5014" s="6"/>
      <c r="C5014" s="6"/>
    </row>
    <row r="5015" spans="2:3" x14ac:dyDescent="0.2">
      <c r="B5015" s="6"/>
      <c r="C5015" s="6"/>
    </row>
    <row r="5016" spans="2:3" x14ac:dyDescent="0.2">
      <c r="B5016" s="6"/>
      <c r="C5016" s="6"/>
    </row>
    <row r="5017" spans="2:3" x14ac:dyDescent="0.2">
      <c r="B5017" s="6"/>
      <c r="C5017" s="6"/>
    </row>
    <row r="5018" spans="2:3" x14ac:dyDescent="0.2">
      <c r="B5018" s="6"/>
      <c r="C5018" s="6"/>
    </row>
    <row r="5019" spans="2:3" x14ac:dyDescent="0.2">
      <c r="B5019" s="6"/>
      <c r="C5019" s="6"/>
    </row>
    <row r="5020" spans="2:3" x14ac:dyDescent="0.2">
      <c r="B5020" s="6"/>
      <c r="C5020" s="6"/>
    </row>
    <row r="5021" spans="2:3" x14ac:dyDescent="0.2">
      <c r="B5021" s="6"/>
      <c r="C5021" s="6"/>
    </row>
    <row r="5022" spans="2:3" x14ac:dyDescent="0.2">
      <c r="B5022" s="6"/>
      <c r="C5022" s="6"/>
    </row>
    <row r="5023" spans="2:3" x14ac:dyDescent="0.2">
      <c r="B5023" s="6"/>
      <c r="C5023" s="6"/>
    </row>
    <row r="5024" spans="2:3" x14ac:dyDescent="0.2">
      <c r="B5024" s="6"/>
      <c r="C5024" s="6"/>
    </row>
    <row r="5025" spans="2:3" x14ac:dyDescent="0.2">
      <c r="B5025" s="6"/>
      <c r="C5025" s="6"/>
    </row>
    <row r="5026" spans="2:3" x14ac:dyDescent="0.2">
      <c r="B5026" s="6"/>
      <c r="C5026" s="6"/>
    </row>
    <row r="5027" spans="2:3" x14ac:dyDescent="0.2">
      <c r="B5027" s="6"/>
      <c r="C5027" s="6"/>
    </row>
    <row r="5028" spans="2:3" x14ac:dyDescent="0.2">
      <c r="B5028" s="6"/>
      <c r="C5028" s="6"/>
    </row>
    <row r="5029" spans="2:3" x14ac:dyDescent="0.2">
      <c r="B5029" s="6"/>
      <c r="C5029" s="6"/>
    </row>
    <row r="5030" spans="2:3" x14ac:dyDescent="0.2">
      <c r="B5030" s="6"/>
      <c r="C5030" s="6"/>
    </row>
    <row r="5031" spans="2:3" x14ac:dyDescent="0.2">
      <c r="B5031" s="6"/>
      <c r="C5031" s="6"/>
    </row>
    <row r="5032" spans="2:3" x14ac:dyDescent="0.2">
      <c r="B5032" s="6"/>
      <c r="C5032" s="6"/>
    </row>
    <row r="5033" spans="2:3" x14ac:dyDescent="0.2">
      <c r="B5033" s="6"/>
      <c r="C5033" s="6"/>
    </row>
    <row r="5034" spans="2:3" x14ac:dyDescent="0.2">
      <c r="B5034" s="6"/>
      <c r="C5034" s="6"/>
    </row>
    <row r="5035" spans="2:3" x14ac:dyDescent="0.2">
      <c r="B5035" s="6"/>
      <c r="C5035" s="6"/>
    </row>
    <row r="5036" spans="2:3" x14ac:dyDescent="0.2">
      <c r="B5036" s="6"/>
      <c r="C5036" s="6"/>
    </row>
    <row r="5037" spans="2:3" x14ac:dyDescent="0.2">
      <c r="B5037" s="6"/>
      <c r="C5037" s="6"/>
    </row>
    <row r="5038" spans="2:3" x14ac:dyDescent="0.2">
      <c r="B5038" s="6"/>
      <c r="C5038" s="6"/>
    </row>
    <row r="5039" spans="2:3" x14ac:dyDescent="0.2">
      <c r="B5039" s="6"/>
      <c r="C5039" s="6"/>
    </row>
    <row r="5040" spans="2:3" x14ac:dyDescent="0.2">
      <c r="B5040" s="6"/>
      <c r="C5040" s="6"/>
    </row>
    <row r="5041" spans="2:3" x14ac:dyDescent="0.2">
      <c r="B5041" s="6"/>
      <c r="C5041" s="6"/>
    </row>
    <row r="5042" spans="2:3" x14ac:dyDescent="0.2">
      <c r="B5042" s="6"/>
      <c r="C5042" s="6"/>
    </row>
    <row r="5043" spans="2:3" x14ac:dyDescent="0.2">
      <c r="B5043" s="6"/>
      <c r="C5043" s="6"/>
    </row>
    <row r="5044" spans="2:3" x14ac:dyDescent="0.2">
      <c r="B5044" s="6"/>
      <c r="C5044" s="6"/>
    </row>
    <row r="5045" spans="2:3" x14ac:dyDescent="0.2">
      <c r="B5045" s="6"/>
      <c r="C5045" s="6"/>
    </row>
    <row r="5046" spans="2:3" x14ac:dyDescent="0.2">
      <c r="B5046" s="6"/>
      <c r="C5046" s="6"/>
    </row>
    <row r="5047" spans="2:3" x14ac:dyDescent="0.2">
      <c r="B5047" s="6"/>
      <c r="C5047" s="6"/>
    </row>
    <row r="5048" spans="2:3" x14ac:dyDescent="0.2">
      <c r="B5048" s="6"/>
      <c r="C5048" s="6"/>
    </row>
    <row r="5049" spans="2:3" x14ac:dyDescent="0.2">
      <c r="B5049" s="6"/>
      <c r="C5049" s="6"/>
    </row>
    <row r="5050" spans="2:3" x14ac:dyDescent="0.2">
      <c r="B5050" s="6"/>
      <c r="C5050" s="6"/>
    </row>
    <row r="5051" spans="2:3" x14ac:dyDescent="0.2">
      <c r="B5051" s="6"/>
      <c r="C5051" s="6"/>
    </row>
    <row r="5052" spans="2:3" x14ac:dyDescent="0.2">
      <c r="B5052" s="6"/>
      <c r="C5052" s="6"/>
    </row>
    <row r="5053" spans="2:3" x14ac:dyDescent="0.2">
      <c r="B5053" s="6"/>
      <c r="C5053" s="6"/>
    </row>
    <row r="5054" spans="2:3" x14ac:dyDescent="0.2">
      <c r="B5054" s="6"/>
      <c r="C5054" s="6"/>
    </row>
    <row r="5055" spans="2:3" x14ac:dyDescent="0.2">
      <c r="B5055" s="6"/>
      <c r="C5055" s="6"/>
    </row>
    <row r="5056" spans="2:3" x14ac:dyDescent="0.2">
      <c r="B5056" s="6"/>
      <c r="C5056" s="6"/>
    </row>
    <row r="5057" spans="2:3" x14ac:dyDescent="0.2">
      <c r="B5057" s="6"/>
      <c r="C5057" s="6"/>
    </row>
    <row r="5058" spans="2:3" x14ac:dyDescent="0.2">
      <c r="B5058" s="6"/>
      <c r="C5058" s="6"/>
    </row>
    <row r="5059" spans="2:3" x14ac:dyDescent="0.2">
      <c r="B5059" s="6"/>
      <c r="C5059" s="6"/>
    </row>
    <row r="5060" spans="2:3" x14ac:dyDescent="0.2">
      <c r="B5060" s="6"/>
      <c r="C5060" s="6"/>
    </row>
    <row r="5061" spans="2:3" x14ac:dyDescent="0.2">
      <c r="B5061" s="6"/>
      <c r="C5061" s="6"/>
    </row>
    <row r="5062" spans="2:3" x14ac:dyDescent="0.2">
      <c r="B5062" s="6"/>
      <c r="C5062" s="6"/>
    </row>
    <row r="5063" spans="2:3" x14ac:dyDescent="0.2">
      <c r="B5063" s="6"/>
      <c r="C5063" s="6"/>
    </row>
    <row r="5064" spans="2:3" x14ac:dyDescent="0.2">
      <c r="B5064" s="6"/>
      <c r="C5064" s="6"/>
    </row>
    <row r="5065" spans="2:3" x14ac:dyDescent="0.2">
      <c r="B5065" s="6"/>
      <c r="C5065" s="6"/>
    </row>
    <row r="5066" spans="2:3" x14ac:dyDescent="0.2">
      <c r="B5066" s="6"/>
      <c r="C5066" s="6"/>
    </row>
    <row r="5067" spans="2:3" x14ac:dyDescent="0.2">
      <c r="B5067" s="6"/>
      <c r="C5067" s="6"/>
    </row>
    <row r="5068" spans="2:3" x14ac:dyDescent="0.2">
      <c r="B5068" s="6"/>
      <c r="C5068" s="6"/>
    </row>
    <row r="5069" spans="2:3" x14ac:dyDescent="0.2">
      <c r="B5069" s="6"/>
      <c r="C5069" s="6"/>
    </row>
    <row r="5070" spans="2:3" x14ac:dyDescent="0.2">
      <c r="B5070" s="6"/>
      <c r="C5070" s="6"/>
    </row>
    <row r="5071" spans="2:3" x14ac:dyDescent="0.2">
      <c r="B5071" s="6"/>
      <c r="C5071" s="6"/>
    </row>
    <row r="5072" spans="2:3" x14ac:dyDescent="0.2">
      <c r="B5072" s="6"/>
      <c r="C5072" s="6"/>
    </row>
    <row r="5073" spans="2:3" x14ac:dyDescent="0.2">
      <c r="B5073" s="6"/>
      <c r="C5073" s="6"/>
    </row>
    <row r="5074" spans="2:3" x14ac:dyDescent="0.2">
      <c r="B5074" s="6"/>
      <c r="C5074" s="6"/>
    </row>
    <row r="5075" spans="2:3" x14ac:dyDescent="0.2">
      <c r="B5075" s="6"/>
      <c r="C5075" s="6"/>
    </row>
    <row r="5076" spans="2:3" x14ac:dyDescent="0.2">
      <c r="B5076" s="6"/>
      <c r="C5076" s="6"/>
    </row>
    <row r="5077" spans="2:3" x14ac:dyDescent="0.2">
      <c r="B5077" s="6"/>
      <c r="C5077" s="6"/>
    </row>
    <row r="5078" spans="2:3" x14ac:dyDescent="0.2">
      <c r="B5078" s="6"/>
      <c r="C5078" s="6"/>
    </row>
    <row r="5079" spans="2:3" x14ac:dyDescent="0.2">
      <c r="B5079" s="6"/>
      <c r="C5079" s="6"/>
    </row>
    <row r="5080" spans="2:3" x14ac:dyDescent="0.2">
      <c r="B5080" s="6"/>
      <c r="C5080" s="6"/>
    </row>
    <row r="5081" spans="2:3" x14ac:dyDescent="0.2">
      <c r="B5081" s="6"/>
      <c r="C5081" s="6"/>
    </row>
    <row r="5082" spans="2:3" x14ac:dyDescent="0.2">
      <c r="B5082" s="6"/>
      <c r="C5082" s="6"/>
    </row>
    <row r="5083" spans="2:3" x14ac:dyDescent="0.2">
      <c r="B5083" s="6"/>
      <c r="C5083" s="6"/>
    </row>
    <row r="5084" spans="2:3" x14ac:dyDescent="0.2">
      <c r="B5084" s="6"/>
      <c r="C5084" s="6"/>
    </row>
    <row r="5085" spans="2:3" x14ac:dyDescent="0.2">
      <c r="B5085" s="6"/>
      <c r="C5085" s="6"/>
    </row>
    <row r="5086" spans="2:3" x14ac:dyDescent="0.2">
      <c r="B5086" s="6"/>
      <c r="C5086" s="6"/>
    </row>
    <row r="5087" spans="2:3" x14ac:dyDescent="0.2">
      <c r="B5087" s="6"/>
      <c r="C5087" s="6"/>
    </row>
    <row r="5088" spans="2:3" x14ac:dyDescent="0.2">
      <c r="B5088" s="6"/>
      <c r="C5088" s="6"/>
    </row>
    <row r="5089" spans="2:3" x14ac:dyDescent="0.2">
      <c r="B5089" s="6"/>
      <c r="C5089" s="6"/>
    </row>
    <row r="5090" spans="2:3" x14ac:dyDescent="0.2">
      <c r="B5090" s="6"/>
      <c r="C5090" s="6"/>
    </row>
    <row r="5091" spans="2:3" x14ac:dyDescent="0.2">
      <c r="B5091" s="6"/>
      <c r="C5091" s="6"/>
    </row>
    <row r="5092" spans="2:3" x14ac:dyDescent="0.2">
      <c r="B5092" s="6"/>
      <c r="C5092" s="6"/>
    </row>
    <row r="5093" spans="2:3" x14ac:dyDescent="0.2">
      <c r="B5093" s="6"/>
      <c r="C5093" s="6"/>
    </row>
    <row r="5094" spans="2:3" x14ac:dyDescent="0.2">
      <c r="B5094" s="6"/>
      <c r="C5094" s="6"/>
    </row>
    <row r="5095" spans="2:3" x14ac:dyDescent="0.2">
      <c r="B5095" s="6"/>
      <c r="C5095" s="6"/>
    </row>
    <row r="5096" spans="2:3" x14ac:dyDescent="0.2">
      <c r="B5096" s="6"/>
      <c r="C5096" s="6"/>
    </row>
    <row r="5097" spans="2:3" x14ac:dyDescent="0.2">
      <c r="B5097" s="6"/>
      <c r="C5097" s="6"/>
    </row>
    <row r="5098" spans="2:3" x14ac:dyDescent="0.2">
      <c r="B5098" s="6"/>
      <c r="C5098" s="6"/>
    </row>
    <row r="5099" spans="2:3" x14ac:dyDescent="0.2">
      <c r="B5099" s="6"/>
      <c r="C5099" s="6"/>
    </row>
    <row r="5100" spans="2:3" x14ac:dyDescent="0.2">
      <c r="B5100" s="6"/>
      <c r="C5100" s="6"/>
    </row>
    <row r="5101" spans="2:3" x14ac:dyDescent="0.2">
      <c r="B5101" s="6"/>
      <c r="C5101" s="6"/>
    </row>
    <row r="5102" spans="2:3" x14ac:dyDescent="0.2">
      <c r="B5102" s="6"/>
      <c r="C5102" s="6"/>
    </row>
    <row r="5103" spans="2:3" x14ac:dyDescent="0.2">
      <c r="B5103" s="6"/>
      <c r="C5103" s="6"/>
    </row>
    <row r="5104" spans="2:3" x14ac:dyDescent="0.2">
      <c r="B5104" s="6"/>
      <c r="C5104" s="6"/>
    </row>
    <row r="5105" spans="2:3" x14ac:dyDescent="0.2">
      <c r="B5105" s="6"/>
      <c r="C5105" s="6"/>
    </row>
    <row r="5106" spans="2:3" x14ac:dyDescent="0.2">
      <c r="B5106" s="6"/>
      <c r="C5106" s="6"/>
    </row>
    <row r="5107" spans="2:3" x14ac:dyDescent="0.2">
      <c r="B5107" s="6"/>
      <c r="C5107" s="6"/>
    </row>
    <row r="5108" spans="2:3" x14ac:dyDescent="0.2">
      <c r="B5108" s="6"/>
      <c r="C5108" s="6"/>
    </row>
    <row r="5109" spans="2:3" x14ac:dyDescent="0.2">
      <c r="B5109" s="6"/>
      <c r="C5109" s="6"/>
    </row>
    <row r="5110" spans="2:3" x14ac:dyDescent="0.2">
      <c r="B5110" s="6"/>
      <c r="C5110" s="6"/>
    </row>
    <row r="5111" spans="2:3" x14ac:dyDescent="0.2">
      <c r="B5111" s="6"/>
      <c r="C5111" s="6"/>
    </row>
    <row r="5112" spans="2:3" x14ac:dyDescent="0.2">
      <c r="B5112" s="6"/>
      <c r="C5112" s="6"/>
    </row>
    <row r="5113" spans="2:3" x14ac:dyDescent="0.2">
      <c r="B5113" s="6"/>
      <c r="C5113" s="6"/>
    </row>
    <row r="5114" spans="2:3" x14ac:dyDescent="0.2">
      <c r="B5114" s="6"/>
      <c r="C5114" s="6"/>
    </row>
    <row r="5115" spans="2:3" x14ac:dyDescent="0.2">
      <c r="B5115" s="6"/>
      <c r="C5115" s="6"/>
    </row>
    <row r="5116" spans="2:3" x14ac:dyDescent="0.2">
      <c r="B5116" s="6"/>
      <c r="C5116" s="6"/>
    </row>
    <row r="5117" spans="2:3" x14ac:dyDescent="0.2">
      <c r="B5117" s="6"/>
      <c r="C5117" s="6"/>
    </row>
    <row r="5118" spans="2:3" x14ac:dyDescent="0.2">
      <c r="B5118" s="6"/>
      <c r="C5118" s="6"/>
    </row>
    <row r="5119" spans="2:3" x14ac:dyDescent="0.2">
      <c r="B5119" s="6"/>
      <c r="C5119" s="6"/>
    </row>
    <row r="5120" spans="2:3" x14ac:dyDescent="0.2">
      <c r="B5120" s="6"/>
      <c r="C5120" s="6"/>
    </row>
    <row r="5121" spans="2:3" x14ac:dyDescent="0.2">
      <c r="B5121" s="6"/>
      <c r="C5121" s="6"/>
    </row>
    <row r="5122" spans="2:3" x14ac:dyDescent="0.2">
      <c r="B5122" s="6"/>
      <c r="C5122" s="6"/>
    </row>
    <row r="5123" spans="2:3" x14ac:dyDescent="0.2">
      <c r="B5123" s="6"/>
      <c r="C5123" s="6"/>
    </row>
    <row r="5124" spans="2:3" x14ac:dyDescent="0.2">
      <c r="B5124" s="6"/>
      <c r="C5124" s="6"/>
    </row>
    <row r="5125" spans="2:3" x14ac:dyDescent="0.2">
      <c r="B5125" s="6"/>
      <c r="C5125" s="6"/>
    </row>
    <row r="5126" spans="2:3" x14ac:dyDescent="0.2">
      <c r="B5126" s="6"/>
      <c r="C5126" s="6"/>
    </row>
    <row r="5127" spans="2:3" x14ac:dyDescent="0.2">
      <c r="B5127" s="6"/>
      <c r="C5127" s="6"/>
    </row>
    <row r="5128" spans="2:3" x14ac:dyDescent="0.2">
      <c r="B5128" s="6"/>
      <c r="C5128" s="6"/>
    </row>
    <row r="5129" spans="2:3" x14ac:dyDescent="0.2">
      <c r="B5129" s="6"/>
      <c r="C5129" s="6"/>
    </row>
    <row r="5130" spans="2:3" x14ac:dyDescent="0.2">
      <c r="B5130" s="6"/>
      <c r="C5130" s="6"/>
    </row>
    <row r="5131" spans="2:3" x14ac:dyDescent="0.2">
      <c r="B5131" s="6"/>
      <c r="C5131" s="6"/>
    </row>
    <row r="5132" spans="2:3" x14ac:dyDescent="0.2">
      <c r="B5132" s="6"/>
      <c r="C5132" s="6"/>
    </row>
    <row r="5133" spans="2:3" x14ac:dyDescent="0.2">
      <c r="B5133" s="6"/>
      <c r="C5133" s="6"/>
    </row>
    <row r="5134" spans="2:3" x14ac:dyDescent="0.2">
      <c r="B5134" s="6"/>
      <c r="C5134" s="6"/>
    </row>
    <row r="5135" spans="2:3" x14ac:dyDescent="0.2">
      <c r="B5135" s="6"/>
      <c r="C5135" s="6"/>
    </row>
    <row r="5136" spans="2:3" x14ac:dyDescent="0.2">
      <c r="B5136" s="6"/>
      <c r="C5136" s="6"/>
    </row>
    <row r="5137" spans="2:3" x14ac:dyDescent="0.2">
      <c r="B5137" s="6"/>
      <c r="C5137" s="6"/>
    </row>
    <row r="5138" spans="2:3" x14ac:dyDescent="0.2">
      <c r="B5138" s="6"/>
      <c r="C5138" s="6"/>
    </row>
    <row r="5139" spans="2:3" x14ac:dyDescent="0.2">
      <c r="B5139" s="6"/>
      <c r="C5139" s="6"/>
    </row>
    <row r="5140" spans="2:3" x14ac:dyDescent="0.2">
      <c r="B5140" s="6"/>
      <c r="C5140" s="6"/>
    </row>
    <row r="5141" spans="2:3" x14ac:dyDescent="0.2">
      <c r="B5141" s="6"/>
      <c r="C5141" s="6"/>
    </row>
    <row r="5142" spans="2:3" x14ac:dyDescent="0.2">
      <c r="B5142" s="6"/>
      <c r="C5142" s="6"/>
    </row>
    <row r="5143" spans="2:3" x14ac:dyDescent="0.2">
      <c r="B5143" s="6"/>
      <c r="C5143" s="6"/>
    </row>
    <row r="5144" spans="2:3" x14ac:dyDescent="0.2">
      <c r="B5144" s="6"/>
      <c r="C5144" s="6"/>
    </row>
    <row r="5145" spans="2:3" x14ac:dyDescent="0.2">
      <c r="B5145" s="6"/>
      <c r="C5145" s="6"/>
    </row>
    <row r="5146" spans="2:3" x14ac:dyDescent="0.2">
      <c r="B5146" s="6"/>
      <c r="C5146" s="6"/>
    </row>
    <row r="5147" spans="2:3" x14ac:dyDescent="0.2">
      <c r="B5147" s="6"/>
      <c r="C5147" s="6"/>
    </row>
    <row r="5148" spans="2:3" x14ac:dyDescent="0.2">
      <c r="B5148" s="6"/>
      <c r="C5148" s="6"/>
    </row>
    <row r="5149" spans="2:3" x14ac:dyDescent="0.2">
      <c r="B5149" s="6"/>
      <c r="C5149" s="6"/>
    </row>
    <row r="5150" spans="2:3" x14ac:dyDescent="0.2">
      <c r="B5150" s="6"/>
      <c r="C5150" s="6"/>
    </row>
    <row r="5151" spans="2:3" x14ac:dyDescent="0.2">
      <c r="B5151" s="6"/>
      <c r="C5151" s="6"/>
    </row>
    <row r="5152" spans="2:3" x14ac:dyDescent="0.2">
      <c r="B5152" s="6"/>
      <c r="C5152" s="6"/>
    </row>
    <row r="5153" spans="2:3" x14ac:dyDescent="0.2">
      <c r="B5153" s="6"/>
      <c r="C5153" s="6"/>
    </row>
    <row r="5154" spans="2:3" x14ac:dyDescent="0.2">
      <c r="B5154" s="6"/>
      <c r="C5154" s="6"/>
    </row>
    <row r="5155" spans="2:3" x14ac:dyDescent="0.2">
      <c r="B5155" s="6"/>
      <c r="C5155" s="6"/>
    </row>
    <row r="5156" spans="2:3" x14ac:dyDescent="0.2">
      <c r="B5156" s="6"/>
      <c r="C5156" s="6"/>
    </row>
    <row r="5157" spans="2:3" x14ac:dyDescent="0.2">
      <c r="B5157" s="6"/>
      <c r="C5157" s="6"/>
    </row>
    <row r="5158" spans="2:3" x14ac:dyDescent="0.2">
      <c r="B5158" s="6"/>
      <c r="C5158" s="6"/>
    </row>
    <row r="5159" spans="2:3" x14ac:dyDescent="0.2">
      <c r="B5159" s="6"/>
      <c r="C5159" s="6"/>
    </row>
    <row r="5160" spans="2:3" x14ac:dyDescent="0.2">
      <c r="B5160" s="6"/>
      <c r="C5160" s="6"/>
    </row>
    <row r="5161" spans="2:3" x14ac:dyDescent="0.2">
      <c r="B5161" s="6"/>
      <c r="C5161" s="6"/>
    </row>
    <row r="5162" spans="2:3" x14ac:dyDescent="0.2">
      <c r="B5162" s="6"/>
      <c r="C5162" s="6"/>
    </row>
    <row r="5163" spans="2:3" x14ac:dyDescent="0.2">
      <c r="B5163" s="6"/>
      <c r="C5163" s="6"/>
    </row>
    <row r="5164" spans="2:3" x14ac:dyDescent="0.2">
      <c r="B5164" s="6"/>
      <c r="C5164" s="6"/>
    </row>
    <row r="5165" spans="2:3" x14ac:dyDescent="0.2">
      <c r="B5165" s="6"/>
      <c r="C5165" s="6"/>
    </row>
    <row r="5166" spans="2:3" x14ac:dyDescent="0.2">
      <c r="B5166" s="6"/>
      <c r="C5166" s="6"/>
    </row>
    <row r="5167" spans="2:3" x14ac:dyDescent="0.2">
      <c r="B5167" s="6"/>
      <c r="C5167" s="6"/>
    </row>
    <row r="5168" spans="2:3" x14ac:dyDescent="0.2">
      <c r="B5168" s="6"/>
      <c r="C5168" s="6"/>
    </row>
    <row r="5169" spans="2:3" x14ac:dyDescent="0.2">
      <c r="B5169" s="6"/>
      <c r="C5169" s="6"/>
    </row>
    <row r="5170" spans="2:3" x14ac:dyDescent="0.2">
      <c r="B5170" s="6"/>
      <c r="C5170" s="6"/>
    </row>
    <row r="5171" spans="2:3" x14ac:dyDescent="0.2">
      <c r="B5171" s="6"/>
      <c r="C5171" s="6"/>
    </row>
    <row r="5172" spans="2:3" x14ac:dyDescent="0.2">
      <c r="B5172" s="6"/>
      <c r="C5172" s="6"/>
    </row>
    <row r="5173" spans="2:3" x14ac:dyDescent="0.2">
      <c r="B5173" s="6"/>
      <c r="C5173" s="6"/>
    </row>
    <row r="5174" spans="2:3" x14ac:dyDescent="0.2">
      <c r="B5174" s="6"/>
      <c r="C5174" s="6"/>
    </row>
    <row r="5175" spans="2:3" x14ac:dyDescent="0.2">
      <c r="B5175" s="6"/>
      <c r="C5175" s="6"/>
    </row>
    <row r="5176" spans="2:3" x14ac:dyDescent="0.2">
      <c r="B5176" s="6"/>
      <c r="C5176" s="6"/>
    </row>
    <row r="5177" spans="2:3" x14ac:dyDescent="0.2">
      <c r="B5177" s="6"/>
      <c r="C5177" s="6"/>
    </row>
    <row r="5178" spans="2:3" x14ac:dyDescent="0.2">
      <c r="B5178" s="6"/>
      <c r="C5178" s="6"/>
    </row>
    <row r="5179" spans="2:3" x14ac:dyDescent="0.2">
      <c r="B5179" s="6"/>
      <c r="C5179" s="6"/>
    </row>
    <row r="5180" spans="2:3" x14ac:dyDescent="0.2">
      <c r="B5180" s="6"/>
      <c r="C5180" s="6"/>
    </row>
    <row r="5181" spans="2:3" x14ac:dyDescent="0.2">
      <c r="B5181" s="6"/>
      <c r="C5181" s="6"/>
    </row>
    <row r="5182" spans="2:3" x14ac:dyDescent="0.2">
      <c r="B5182" s="6"/>
      <c r="C5182" s="6"/>
    </row>
    <row r="5183" spans="2:3" x14ac:dyDescent="0.2">
      <c r="B5183" s="6"/>
      <c r="C5183" s="6"/>
    </row>
    <row r="5184" spans="2:3" x14ac:dyDescent="0.2">
      <c r="B5184" s="6"/>
      <c r="C5184" s="6"/>
    </row>
    <row r="5185" spans="2:3" x14ac:dyDescent="0.2">
      <c r="B5185" s="6"/>
      <c r="C5185" s="6"/>
    </row>
    <row r="5186" spans="2:3" x14ac:dyDescent="0.2">
      <c r="B5186" s="6"/>
      <c r="C5186" s="6"/>
    </row>
    <row r="5187" spans="2:3" x14ac:dyDescent="0.2">
      <c r="B5187" s="6"/>
      <c r="C5187" s="6"/>
    </row>
    <row r="5188" spans="2:3" x14ac:dyDescent="0.2">
      <c r="B5188" s="6"/>
      <c r="C5188" s="6"/>
    </row>
    <row r="5189" spans="2:3" x14ac:dyDescent="0.2">
      <c r="B5189" s="6"/>
      <c r="C5189" s="6"/>
    </row>
    <row r="5190" spans="2:3" x14ac:dyDescent="0.2">
      <c r="B5190" s="6"/>
      <c r="C5190" s="6"/>
    </row>
    <row r="5191" spans="2:3" x14ac:dyDescent="0.2">
      <c r="B5191" s="6"/>
      <c r="C5191" s="6"/>
    </row>
    <row r="5192" spans="2:3" x14ac:dyDescent="0.2">
      <c r="B5192" s="6"/>
      <c r="C5192" s="6"/>
    </row>
    <row r="5193" spans="2:3" x14ac:dyDescent="0.2">
      <c r="B5193" s="6"/>
      <c r="C5193" s="6"/>
    </row>
    <row r="5194" spans="2:3" x14ac:dyDescent="0.2">
      <c r="B5194" s="6"/>
      <c r="C5194" s="6"/>
    </row>
    <row r="5195" spans="2:3" x14ac:dyDescent="0.2">
      <c r="B5195" s="6"/>
      <c r="C5195" s="6"/>
    </row>
    <row r="5196" spans="2:3" x14ac:dyDescent="0.2">
      <c r="B5196" s="6"/>
      <c r="C5196" s="6"/>
    </row>
    <row r="5197" spans="2:3" x14ac:dyDescent="0.2">
      <c r="B5197" s="6"/>
      <c r="C5197" s="6"/>
    </row>
    <row r="5198" spans="2:3" x14ac:dyDescent="0.2">
      <c r="B5198" s="6"/>
      <c r="C5198" s="6"/>
    </row>
    <row r="5199" spans="2:3" x14ac:dyDescent="0.2">
      <c r="B5199" s="6"/>
      <c r="C5199" s="6"/>
    </row>
    <row r="5200" spans="2:3" x14ac:dyDescent="0.2">
      <c r="B5200" s="6"/>
      <c r="C5200" s="6"/>
    </row>
    <row r="5201" spans="2:3" x14ac:dyDescent="0.2">
      <c r="B5201" s="6"/>
      <c r="C5201" s="6"/>
    </row>
    <row r="5202" spans="2:3" x14ac:dyDescent="0.2">
      <c r="B5202" s="6"/>
      <c r="C5202" s="6"/>
    </row>
    <row r="5203" spans="2:3" x14ac:dyDescent="0.2">
      <c r="B5203" s="6"/>
      <c r="C5203" s="6"/>
    </row>
    <row r="5204" spans="2:3" x14ac:dyDescent="0.2">
      <c r="B5204" s="6"/>
      <c r="C5204" s="6"/>
    </row>
    <row r="5205" spans="2:3" x14ac:dyDescent="0.2">
      <c r="B5205" s="6"/>
      <c r="C5205" s="6"/>
    </row>
    <row r="5206" spans="2:3" x14ac:dyDescent="0.2">
      <c r="B5206" s="6"/>
      <c r="C5206" s="6"/>
    </row>
    <row r="5207" spans="2:3" x14ac:dyDescent="0.2">
      <c r="B5207" s="6"/>
      <c r="C5207" s="6"/>
    </row>
    <row r="5208" spans="2:3" x14ac:dyDescent="0.2">
      <c r="B5208" s="6"/>
      <c r="C5208" s="6"/>
    </row>
    <row r="5209" spans="2:3" x14ac:dyDescent="0.2">
      <c r="B5209" s="6"/>
      <c r="C5209" s="6"/>
    </row>
    <row r="5210" spans="2:3" x14ac:dyDescent="0.2">
      <c r="B5210" s="6"/>
      <c r="C5210" s="6"/>
    </row>
    <row r="5211" spans="2:3" x14ac:dyDescent="0.2">
      <c r="B5211" s="6"/>
      <c r="C5211" s="6"/>
    </row>
    <row r="5212" spans="2:3" x14ac:dyDescent="0.2">
      <c r="B5212" s="6"/>
      <c r="C5212" s="6"/>
    </row>
    <row r="5213" spans="2:3" x14ac:dyDescent="0.2">
      <c r="B5213" s="6"/>
      <c r="C5213" s="6"/>
    </row>
    <row r="5214" spans="2:3" x14ac:dyDescent="0.2">
      <c r="B5214" s="6"/>
      <c r="C5214" s="6"/>
    </row>
    <row r="5215" spans="2:3" x14ac:dyDescent="0.2">
      <c r="B5215" s="6"/>
      <c r="C5215" s="6"/>
    </row>
    <row r="5216" spans="2:3" x14ac:dyDescent="0.2">
      <c r="B5216" s="6"/>
      <c r="C5216" s="6"/>
    </row>
    <row r="5217" spans="2:3" x14ac:dyDescent="0.2">
      <c r="B5217" s="6"/>
      <c r="C5217" s="6"/>
    </row>
    <row r="5218" spans="2:3" x14ac:dyDescent="0.2">
      <c r="B5218" s="6"/>
      <c r="C5218" s="6"/>
    </row>
    <row r="5219" spans="2:3" x14ac:dyDescent="0.2">
      <c r="B5219" s="6"/>
      <c r="C5219" s="6"/>
    </row>
    <row r="5220" spans="2:3" x14ac:dyDescent="0.2">
      <c r="B5220" s="6"/>
      <c r="C5220" s="6"/>
    </row>
    <row r="5221" spans="2:3" x14ac:dyDescent="0.2">
      <c r="B5221" s="6"/>
      <c r="C5221" s="6"/>
    </row>
    <row r="5222" spans="2:3" x14ac:dyDescent="0.2">
      <c r="B5222" s="6"/>
      <c r="C5222" s="6"/>
    </row>
    <row r="5223" spans="2:3" x14ac:dyDescent="0.2">
      <c r="B5223" s="6"/>
      <c r="C5223" s="6"/>
    </row>
    <row r="5224" spans="2:3" x14ac:dyDescent="0.2">
      <c r="B5224" s="6"/>
      <c r="C5224" s="6"/>
    </row>
    <row r="5225" spans="2:3" x14ac:dyDescent="0.2">
      <c r="B5225" s="6"/>
      <c r="C5225" s="6"/>
    </row>
    <row r="5226" spans="2:3" x14ac:dyDescent="0.2">
      <c r="B5226" s="6"/>
      <c r="C5226" s="6"/>
    </row>
    <row r="5227" spans="2:3" x14ac:dyDescent="0.2">
      <c r="B5227" s="6"/>
      <c r="C5227" s="6"/>
    </row>
    <row r="5228" spans="2:3" x14ac:dyDescent="0.2">
      <c r="B5228" s="6"/>
      <c r="C5228" s="6"/>
    </row>
    <row r="5229" spans="2:3" x14ac:dyDescent="0.2">
      <c r="B5229" s="6"/>
      <c r="C5229" s="6"/>
    </row>
    <row r="5230" spans="2:3" x14ac:dyDescent="0.2">
      <c r="B5230" s="6"/>
      <c r="C5230" s="6"/>
    </row>
    <row r="5231" spans="2:3" x14ac:dyDescent="0.2">
      <c r="B5231" s="6"/>
      <c r="C5231" s="6"/>
    </row>
    <row r="5232" spans="2:3" x14ac:dyDescent="0.2">
      <c r="B5232" s="6"/>
      <c r="C5232" s="6"/>
    </row>
    <row r="5233" spans="2:3" x14ac:dyDescent="0.2">
      <c r="B5233" s="6"/>
      <c r="C5233" s="6"/>
    </row>
    <row r="5234" spans="2:3" x14ac:dyDescent="0.2">
      <c r="B5234" s="6"/>
      <c r="C5234" s="6"/>
    </row>
    <row r="5235" spans="2:3" x14ac:dyDescent="0.2">
      <c r="B5235" s="6"/>
      <c r="C5235" s="6"/>
    </row>
    <row r="5236" spans="2:3" x14ac:dyDescent="0.2">
      <c r="B5236" s="6"/>
      <c r="C5236" s="6"/>
    </row>
    <row r="5237" spans="2:3" x14ac:dyDescent="0.2">
      <c r="B5237" s="6"/>
      <c r="C5237" s="6"/>
    </row>
    <row r="5238" spans="2:3" x14ac:dyDescent="0.2">
      <c r="B5238" s="6"/>
      <c r="C5238" s="6"/>
    </row>
    <row r="5239" spans="2:3" x14ac:dyDescent="0.2">
      <c r="B5239" s="6"/>
      <c r="C5239" s="6"/>
    </row>
    <row r="5240" spans="2:3" x14ac:dyDescent="0.2">
      <c r="B5240" s="6"/>
      <c r="C5240" s="6"/>
    </row>
    <row r="5241" spans="2:3" x14ac:dyDescent="0.2">
      <c r="B5241" s="6"/>
      <c r="C5241" s="6"/>
    </row>
    <row r="5242" spans="2:3" x14ac:dyDescent="0.2">
      <c r="B5242" s="6"/>
      <c r="C5242" s="6"/>
    </row>
    <row r="5243" spans="2:3" x14ac:dyDescent="0.2">
      <c r="B5243" s="6"/>
      <c r="C5243" s="6"/>
    </row>
    <row r="5244" spans="2:3" x14ac:dyDescent="0.2">
      <c r="B5244" s="6"/>
      <c r="C5244" s="6"/>
    </row>
    <row r="5245" spans="2:3" x14ac:dyDescent="0.2">
      <c r="B5245" s="6"/>
      <c r="C5245" s="6"/>
    </row>
    <row r="5246" spans="2:3" x14ac:dyDescent="0.2">
      <c r="B5246" s="6"/>
      <c r="C5246" s="6"/>
    </row>
    <row r="5247" spans="2:3" x14ac:dyDescent="0.2">
      <c r="B5247" s="6"/>
      <c r="C5247" s="6"/>
    </row>
    <row r="5248" spans="2:3" x14ac:dyDescent="0.2">
      <c r="B5248" s="6"/>
      <c r="C5248" s="6"/>
    </row>
    <row r="5249" spans="2:3" x14ac:dyDescent="0.2">
      <c r="B5249" s="6"/>
      <c r="C5249" s="6"/>
    </row>
    <row r="5250" spans="2:3" x14ac:dyDescent="0.2">
      <c r="B5250" s="6"/>
      <c r="C5250" s="6"/>
    </row>
    <row r="5251" spans="2:3" x14ac:dyDescent="0.2">
      <c r="B5251" s="6"/>
      <c r="C5251" s="6"/>
    </row>
    <row r="5252" spans="2:3" x14ac:dyDescent="0.2">
      <c r="B5252" s="6"/>
      <c r="C5252" s="6"/>
    </row>
    <row r="5253" spans="2:3" x14ac:dyDescent="0.2">
      <c r="B5253" s="6"/>
      <c r="C5253" s="6"/>
    </row>
    <row r="5254" spans="2:3" x14ac:dyDescent="0.2">
      <c r="B5254" s="6"/>
      <c r="C5254" s="6"/>
    </row>
    <row r="5255" spans="2:3" x14ac:dyDescent="0.2">
      <c r="B5255" s="6"/>
      <c r="C5255" s="6"/>
    </row>
    <row r="5256" spans="2:3" x14ac:dyDescent="0.2">
      <c r="B5256" s="6"/>
      <c r="C5256" s="6"/>
    </row>
    <row r="5257" spans="2:3" x14ac:dyDescent="0.2">
      <c r="B5257" s="6"/>
      <c r="C5257" s="6"/>
    </row>
    <row r="5258" spans="2:3" x14ac:dyDescent="0.2">
      <c r="B5258" s="6"/>
      <c r="C5258" s="6"/>
    </row>
    <row r="5259" spans="2:3" x14ac:dyDescent="0.2">
      <c r="B5259" s="6"/>
      <c r="C5259" s="6"/>
    </row>
    <row r="5260" spans="2:3" x14ac:dyDescent="0.2">
      <c r="B5260" s="6"/>
      <c r="C5260" s="6"/>
    </row>
    <row r="5261" spans="2:3" x14ac:dyDescent="0.2">
      <c r="B5261" s="6"/>
      <c r="C5261" s="6"/>
    </row>
    <row r="5262" spans="2:3" x14ac:dyDescent="0.2">
      <c r="B5262" s="6"/>
      <c r="C5262" s="6"/>
    </row>
    <row r="5263" spans="2:3" x14ac:dyDescent="0.2">
      <c r="B5263" s="6"/>
      <c r="C5263" s="6"/>
    </row>
    <row r="5264" spans="2:3" x14ac:dyDescent="0.2">
      <c r="B5264" s="6"/>
      <c r="C5264" s="6"/>
    </row>
    <row r="5265" spans="2:3" x14ac:dyDescent="0.2">
      <c r="B5265" s="6"/>
      <c r="C5265" s="6"/>
    </row>
    <row r="5266" spans="2:3" x14ac:dyDescent="0.2">
      <c r="B5266" s="6"/>
      <c r="C5266" s="6"/>
    </row>
    <row r="5267" spans="2:3" x14ac:dyDescent="0.2">
      <c r="B5267" s="6"/>
      <c r="C5267" s="6"/>
    </row>
    <row r="5268" spans="2:3" x14ac:dyDescent="0.2">
      <c r="B5268" s="6"/>
      <c r="C5268" s="6"/>
    </row>
    <row r="5269" spans="2:3" x14ac:dyDescent="0.2">
      <c r="B5269" s="6"/>
      <c r="C5269" s="6"/>
    </row>
    <row r="5270" spans="2:3" x14ac:dyDescent="0.2">
      <c r="B5270" s="6"/>
      <c r="C5270" s="6"/>
    </row>
    <row r="5271" spans="2:3" x14ac:dyDescent="0.2">
      <c r="B5271" s="6"/>
      <c r="C5271" s="6"/>
    </row>
    <row r="5272" spans="2:3" x14ac:dyDescent="0.2">
      <c r="B5272" s="6"/>
      <c r="C5272" s="6"/>
    </row>
    <row r="5273" spans="2:3" x14ac:dyDescent="0.2">
      <c r="B5273" s="6"/>
      <c r="C5273" s="6"/>
    </row>
    <row r="5274" spans="2:3" x14ac:dyDescent="0.2">
      <c r="B5274" s="6"/>
      <c r="C5274" s="6"/>
    </row>
    <row r="5275" spans="2:3" x14ac:dyDescent="0.2">
      <c r="B5275" s="6"/>
      <c r="C5275" s="6"/>
    </row>
    <row r="5276" spans="2:3" x14ac:dyDescent="0.2">
      <c r="B5276" s="6"/>
      <c r="C5276" s="6"/>
    </row>
    <row r="5277" spans="2:3" x14ac:dyDescent="0.2">
      <c r="B5277" s="6"/>
      <c r="C5277" s="6"/>
    </row>
    <row r="5278" spans="2:3" x14ac:dyDescent="0.2">
      <c r="B5278" s="6"/>
      <c r="C5278" s="6"/>
    </row>
    <row r="5279" spans="2:3" x14ac:dyDescent="0.2">
      <c r="B5279" s="6"/>
      <c r="C5279" s="6"/>
    </row>
    <row r="5280" spans="2:3" x14ac:dyDescent="0.2">
      <c r="B5280" s="6"/>
      <c r="C5280" s="6"/>
    </row>
    <row r="5281" spans="2:3" x14ac:dyDescent="0.2">
      <c r="B5281" s="6"/>
      <c r="C5281" s="6"/>
    </row>
    <row r="5282" spans="2:3" x14ac:dyDescent="0.2">
      <c r="B5282" s="6"/>
      <c r="C5282" s="6"/>
    </row>
    <row r="5283" spans="2:3" x14ac:dyDescent="0.2">
      <c r="B5283" s="6"/>
      <c r="C5283" s="6"/>
    </row>
    <row r="5284" spans="2:3" x14ac:dyDescent="0.2">
      <c r="B5284" s="6"/>
      <c r="C5284" s="6"/>
    </row>
    <row r="5285" spans="2:3" x14ac:dyDescent="0.2">
      <c r="B5285" s="6"/>
      <c r="C5285" s="6"/>
    </row>
    <row r="5286" spans="2:3" x14ac:dyDescent="0.2">
      <c r="B5286" s="6"/>
      <c r="C5286" s="6"/>
    </row>
    <row r="5287" spans="2:3" x14ac:dyDescent="0.2">
      <c r="B5287" s="6"/>
      <c r="C5287" s="6"/>
    </row>
    <row r="5288" spans="2:3" x14ac:dyDescent="0.2">
      <c r="B5288" s="6"/>
      <c r="C5288" s="6"/>
    </row>
    <row r="5289" spans="2:3" x14ac:dyDescent="0.2">
      <c r="B5289" s="6"/>
      <c r="C5289" s="6"/>
    </row>
    <row r="5290" spans="2:3" x14ac:dyDescent="0.2">
      <c r="B5290" s="6"/>
      <c r="C5290" s="6"/>
    </row>
    <row r="5291" spans="2:3" x14ac:dyDescent="0.2">
      <c r="B5291" s="6"/>
      <c r="C5291" s="6"/>
    </row>
    <row r="5292" spans="2:3" x14ac:dyDescent="0.2">
      <c r="B5292" s="6"/>
      <c r="C5292" s="6"/>
    </row>
    <row r="5293" spans="2:3" x14ac:dyDescent="0.2">
      <c r="B5293" s="6"/>
      <c r="C5293" s="6"/>
    </row>
    <row r="5294" spans="2:3" x14ac:dyDescent="0.2">
      <c r="B5294" s="6"/>
      <c r="C5294" s="6"/>
    </row>
    <row r="5295" spans="2:3" x14ac:dyDescent="0.2">
      <c r="B5295" s="6"/>
      <c r="C5295" s="6"/>
    </row>
    <row r="5296" spans="2:3" x14ac:dyDescent="0.2">
      <c r="B5296" s="6"/>
      <c r="C5296" s="6"/>
    </row>
    <row r="5297" spans="2:3" x14ac:dyDescent="0.2">
      <c r="B5297" s="6"/>
      <c r="C5297" s="6"/>
    </row>
    <row r="5298" spans="2:3" x14ac:dyDescent="0.2">
      <c r="B5298" s="6"/>
      <c r="C5298" s="6"/>
    </row>
    <row r="5299" spans="2:3" x14ac:dyDescent="0.2">
      <c r="B5299" s="6"/>
      <c r="C5299" s="6"/>
    </row>
    <row r="5300" spans="2:3" x14ac:dyDescent="0.2">
      <c r="B5300" s="6"/>
      <c r="C5300" s="6"/>
    </row>
    <row r="5301" spans="2:3" x14ac:dyDescent="0.2">
      <c r="B5301" s="6"/>
      <c r="C5301" s="6"/>
    </row>
    <row r="5302" spans="2:3" x14ac:dyDescent="0.2">
      <c r="B5302" s="6"/>
      <c r="C5302" s="6"/>
    </row>
    <row r="5303" spans="2:3" x14ac:dyDescent="0.2">
      <c r="B5303" s="6"/>
      <c r="C5303" s="6"/>
    </row>
    <row r="5304" spans="2:3" x14ac:dyDescent="0.2">
      <c r="B5304" s="6"/>
      <c r="C5304" s="6"/>
    </row>
    <row r="5305" spans="2:3" x14ac:dyDescent="0.2">
      <c r="B5305" s="6"/>
      <c r="C5305" s="6"/>
    </row>
    <row r="5306" spans="2:3" x14ac:dyDescent="0.2">
      <c r="B5306" s="6"/>
      <c r="C5306" s="6"/>
    </row>
    <row r="5307" spans="2:3" x14ac:dyDescent="0.2">
      <c r="B5307" s="6"/>
      <c r="C5307" s="6"/>
    </row>
    <row r="5308" spans="2:3" x14ac:dyDescent="0.2">
      <c r="B5308" s="6"/>
      <c r="C5308" s="6"/>
    </row>
    <row r="5309" spans="2:3" x14ac:dyDescent="0.2">
      <c r="B5309" s="6"/>
      <c r="C5309" s="6"/>
    </row>
    <row r="5310" spans="2:3" x14ac:dyDescent="0.2">
      <c r="B5310" s="6"/>
      <c r="C5310" s="6"/>
    </row>
    <row r="5311" spans="2:3" x14ac:dyDescent="0.2">
      <c r="B5311" s="6"/>
      <c r="C5311" s="6"/>
    </row>
    <row r="5312" spans="2:3" x14ac:dyDescent="0.2">
      <c r="B5312" s="6"/>
      <c r="C5312" s="6"/>
    </row>
    <row r="5313" spans="2:3" x14ac:dyDescent="0.2">
      <c r="B5313" s="6"/>
      <c r="C5313" s="6"/>
    </row>
    <row r="5314" spans="2:3" x14ac:dyDescent="0.2">
      <c r="B5314" s="6"/>
      <c r="C5314" s="6"/>
    </row>
    <row r="5315" spans="2:3" x14ac:dyDescent="0.2">
      <c r="B5315" s="6"/>
      <c r="C5315" s="6"/>
    </row>
    <row r="5316" spans="2:3" x14ac:dyDescent="0.2">
      <c r="B5316" s="6"/>
      <c r="C5316" s="6"/>
    </row>
    <row r="5317" spans="2:3" x14ac:dyDescent="0.2">
      <c r="B5317" s="6"/>
      <c r="C5317" s="6"/>
    </row>
    <row r="5318" spans="2:3" x14ac:dyDescent="0.2">
      <c r="B5318" s="6"/>
      <c r="C5318" s="6"/>
    </row>
    <row r="5319" spans="2:3" x14ac:dyDescent="0.2">
      <c r="B5319" s="6"/>
      <c r="C5319" s="6"/>
    </row>
    <row r="5320" spans="2:3" x14ac:dyDescent="0.2">
      <c r="B5320" s="6"/>
      <c r="C5320" s="6"/>
    </row>
    <row r="5321" spans="2:3" x14ac:dyDescent="0.2">
      <c r="B5321" s="6"/>
      <c r="C5321" s="6"/>
    </row>
    <row r="5322" spans="2:3" x14ac:dyDescent="0.2">
      <c r="B5322" s="6"/>
      <c r="C5322" s="6"/>
    </row>
    <row r="5323" spans="2:3" x14ac:dyDescent="0.2">
      <c r="B5323" s="6"/>
      <c r="C5323" s="6"/>
    </row>
    <row r="5324" spans="2:3" x14ac:dyDescent="0.2">
      <c r="B5324" s="6"/>
      <c r="C5324" s="6"/>
    </row>
    <row r="5325" spans="2:3" x14ac:dyDescent="0.2">
      <c r="B5325" s="6"/>
      <c r="C5325" s="6"/>
    </row>
    <row r="5326" spans="2:3" x14ac:dyDescent="0.2">
      <c r="B5326" s="6"/>
      <c r="C5326" s="6"/>
    </row>
    <row r="5327" spans="2:3" x14ac:dyDescent="0.2">
      <c r="B5327" s="6"/>
      <c r="C5327" s="6"/>
    </row>
    <row r="5328" spans="2:3" x14ac:dyDescent="0.2">
      <c r="B5328" s="6"/>
      <c r="C5328" s="6"/>
    </row>
    <row r="5329" spans="2:3" x14ac:dyDescent="0.2">
      <c r="B5329" s="6"/>
      <c r="C5329" s="6"/>
    </row>
    <row r="5330" spans="2:3" x14ac:dyDescent="0.2">
      <c r="B5330" s="6"/>
      <c r="C5330" s="6"/>
    </row>
    <row r="5331" spans="2:3" x14ac:dyDescent="0.2">
      <c r="B5331" s="6"/>
      <c r="C5331" s="6"/>
    </row>
    <row r="5332" spans="2:3" x14ac:dyDescent="0.2">
      <c r="B5332" s="6"/>
      <c r="C5332" s="6"/>
    </row>
    <row r="5333" spans="2:3" x14ac:dyDescent="0.2">
      <c r="B5333" s="6"/>
      <c r="C5333" s="6"/>
    </row>
    <row r="5334" spans="2:3" x14ac:dyDescent="0.2">
      <c r="B5334" s="6"/>
      <c r="C5334" s="6"/>
    </row>
    <row r="5335" spans="2:3" x14ac:dyDescent="0.2">
      <c r="B5335" s="6"/>
      <c r="C5335" s="6"/>
    </row>
    <row r="5336" spans="2:3" x14ac:dyDescent="0.2">
      <c r="B5336" s="6"/>
      <c r="C5336" s="6"/>
    </row>
    <row r="5337" spans="2:3" x14ac:dyDescent="0.2">
      <c r="B5337" s="6"/>
      <c r="C5337" s="6"/>
    </row>
    <row r="5338" spans="2:3" x14ac:dyDescent="0.2">
      <c r="B5338" s="6"/>
      <c r="C5338" s="6"/>
    </row>
    <row r="5339" spans="2:3" x14ac:dyDescent="0.2">
      <c r="B5339" s="6"/>
      <c r="C5339" s="6"/>
    </row>
    <row r="5340" spans="2:3" x14ac:dyDescent="0.2">
      <c r="B5340" s="6"/>
      <c r="C5340" s="6"/>
    </row>
    <row r="5341" spans="2:3" x14ac:dyDescent="0.2">
      <c r="B5341" s="6"/>
      <c r="C5341" s="6"/>
    </row>
    <row r="5342" spans="2:3" x14ac:dyDescent="0.2">
      <c r="B5342" s="6"/>
      <c r="C5342" s="6"/>
    </row>
    <row r="5343" spans="2:3" x14ac:dyDescent="0.2">
      <c r="B5343" s="6"/>
      <c r="C5343" s="6"/>
    </row>
    <row r="5344" spans="2:3" x14ac:dyDescent="0.2">
      <c r="B5344" s="6"/>
      <c r="C5344" s="6"/>
    </row>
    <row r="5345" spans="2:3" x14ac:dyDescent="0.2">
      <c r="B5345" s="6"/>
      <c r="C5345" s="6"/>
    </row>
    <row r="5346" spans="2:3" x14ac:dyDescent="0.2">
      <c r="B5346" s="6"/>
      <c r="C5346" s="6"/>
    </row>
    <row r="5347" spans="2:3" x14ac:dyDescent="0.2">
      <c r="B5347" s="6"/>
      <c r="C5347" s="6"/>
    </row>
    <row r="5348" spans="2:3" x14ac:dyDescent="0.2">
      <c r="B5348" s="6"/>
      <c r="C5348" s="6"/>
    </row>
    <row r="5349" spans="2:3" x14ac:dyDescent="0.2">
      <c r="B5349" s="6"/>
      <c r="C5349" s="6"/>
    </row>
    <row r="5350" spans="2:3" x14ac:dyDescent="0.2">
      <c r="B5350" s="6"/>
      <c r="C5350" s="6"/>
    </row>
    <row r="5351" spans="2:3" x14ac:dyDescent="0.2">
      <c r="B5351" s="6"/>
      <c r="C5351" s="6"/>
    </row>
    <row r="5352" spans="2:3" x14ac:dyDescent="0.2">
      <c r="B5352" s="6"/>
      <c r="C5352" s="6"/>
    </row>
    <row r="5353" spans="2:3" x14ac:dyDescent="0.2">
      <c r="B5353" s="6"/>
      <c r="C5353" s="6"/>
    </row>
    <row r="5354" spans="2:3" x14ac:dyDescent="0.2">
      <c r="B5354" s="6"/>
      <c r="C5354" s="6"/>
    </row>
    <row r="5355" spans="2:3" x14ac:dyDescent="0.2">
      <c r="B5355" s="6"/>
      <c r="C5355" s="6"/>
    </row>
    <row r="5356" spans="2:3" x14ac:dyDescent="0.2">
      <c r="B5356" s="6"/>
      <c r="C5356" s="6"/>
    </row>
    <row r="5357" spans="2:3" x14ac:dyDescent="0.2">
      <c r="B5357" s="6"/>
      <c r="C5357" s="6"/>
    </row>
    <row r="5358" spans="2:3" x14ac:dyDescent="0.2">
      <c r="B5358" s="6"/>
      <c r="C5358" s="6"/>
    </row>
    <row r="5359" spans="2:3" x14ac:dyDescent="0.2">
      <c r="B5359" s="6"/>
      <c r="C5359" s="6"/>
    </row>
    <row r="5360" spans="2:3" x14ac:dyDescent="0.2">
      <c r="B5360" s="6"/>
      <c r="C5360" s="6"/>
    </row>
    <row r="5361" spans="2:3" x14ac:dyDescent="0.2">
      <c r="B5361" s="6"/>
      <c r="C5361" s="6"/>
    </row>
    <row r="5362" spans="2:3" x14ac:dyDescent="0.2">
      <c r="B5362" s="6"/>
      <c r="C5362" s="6"/>
    </row>
    <row r="5363" spans="2:3" x14ac:dyDescent="0.2">
      <c r="B5363" s="6"/>
      <c r="C5363" s="6"/>
    </row>
    <row r="5364" spans="2:3" x14ac:dyDescent="0.2">
      <c r="B5364" s="6"/>
      <c r="C5364" s="6"/>
    </row>
    <row r="5365" spans="2:3" x14ac:dyDescent="0.2">
      <c r="B5365" s="6"/>
      <c r="C5365" s="6"/>
    </row>
    <row r="5366" spans="2:3" x14ac:dyDescent="0.2">
      <c r="B5366" s="6"/>
      <c r="C5366" s="6"/>
    </row>
    <row r="5367" spans="2:3" x14ac:dyDescent="0.2">
      <c r="B5367" s="6"/>
      <c r="C5367" s="6"/>
    </row>
    <row r="5368" spans="2:3" x14ac:dyDescent="0.2">
      <c r="B5368" s="6"/>
      <c r="C5368" s="6"/>
    </row>
    <row r="5369" spans="2:3" x14ac:dyDescent="0.2">
      <c r="B5369" s="6"/>
      <c r="C5369" s="6"/>
    </row>
    <row r="5370" spans="2:3" x14ac:dyDescent="0.2">
      <c r="B5370" s="6"/>
      <c r="C5370" s="6"/>
    </row>
    <row r="5371" spans="2:3" x14ac:dyDescent="0.2">
      <c r="B5371" s="6"/>
      <c r="C5371" s="6"/>
    </row>
    <row r="5372" spans="2:3" x14ac:dyDescent="0.2">
      <c r="B5372" s="6"/>
      <c r="C5372" s="6"/>
    </row>
    <row r="5373" spans="2:3" x14ac:dyDescent="0.2">
      <c r="B5373" s="6"/>
      <c r="C5373" s="6"/>
    </row>
    <row r="5374" spans="2:3" x14ac:dyDescent="0.2">
      <c r="B5374" s="6"/>
      <c r="C5374" s="6"/>
    </row>
    <row r="5375" spans="2:3" x14ac:dyDescent="0.2">
      <c r="B5375" s="6"/>
      <c r="C5375" s="6"/>
    </row>
    <row r="5376" spans="2:3" x14ac:dyDescent="0.2">
      <c r="B5376" s="6"/>
      <c r="C5376" s="6"/>
    </row>
    <row r="5377" spans="2:3" x14ac:dyDescent="0.2">
      <c r="B5377" s="6"/>
      <c r="C5377" s="6"/>
    </row>
    <row r="5378" spans="2:3" x14ac:dyDescent="0.2">
      <c r="B5378" s="6"/>
      <c r="C5378" s="6"/>
    </row>
    <row r="5379" spans="2:3" x14ac:dyDescent="0.2">
      <c r="B5379" s="6"/>
      <c r="C5379" s="6"/>
    </row>
    <row r="5380" spans="2:3" x14ac:dyDescent="0.2">
      <c r="B5380" s="6"/>
      <c r="C5380" s="6"/>
    </row>
    <row r="5381" spans="2:3" x14ac:dyDescent="0.2">
      <c r="B5381" s="6"/>
      <c r="C5381" s="6"/>
    </row>
    <row r="5382" spans="2:3" x14ac:dyDescent="0.2">
      <c r="B5382" s="6"/>
      <c r="C5382" s="6"/>
    </row>
    <row r="5383" spans="2:3" x14ac:dyDescent="0.2">
      <c r="B5383" s="6"/>
      <c r="C5383" s="6"/>
    </row>
    <row r="5384" spans="2:3" x14ac:dyDescent="0.2">
      <c r="B5384" s="6"/>
      <c r="C5384" s="6"/>
    </row>
    <row r="5385" spans="2:3" x14ac:dyDescent="0.2">
      <c r="B5385" s="6"/>
      <c r="C5385" s="6"/>
    </row>
    <row r="5386" spans="2:3" x14ac:dyDescent="0.2">
      <c r="B5386" s="6"/>
      <c r="C5386" s="6"/>
    </row>
    <row r="5387" spans="2:3" x14ac:dyDescent="0.2">
      <c r="B5387" s="6"/>
      <c r="C5387" s="6"/>
    </row>
    <row r="5388" spans="2:3" x14ac:dyDescent="0.2">
      <c r="B5388" s="6"/>
      <c r="C5388" s="6"/>
    </row>
    <row r="5389" spans="2:3" x14ac:dyDescent="0.2">
      <c r="B5389" s="6"/>
      <c r="C5389" s="6"/>
    </row>
    <row r="5390" spans="2:3" x14ac:dyDescent="0.2">
      <c r="B5390" s="6"/>
      <c r="C5390" s="6"/>
    </row>
    <row r="5391" spans="2:3" x14ac:dyDescent="0.2">
      <c r="B5391" s="6"/>
      <c r="C5391" s="6"/>
    </row>
    <row r="5392" spans="2:3" x14ac:dyDescent="0.2">
      <c r="B5392" s="6"/>
      <c r="C5392" s="6"/>
    </row>
    <row r="5393" spans="2:3" x14ac:dyDescent="0.2">
      <c r="B5393" s="6"/>
      <c r="C5393" s="6"/>
    </row>
    <row r="5394" spans="2:3" x14ac:dyDescent="0.2">
      <c r="B5394" s="6"/>
      <c r="C5394" s="6"/>
    </row>
    <row r="5395" spans="2:3" x14ac:dyDescent="0.2">
      <c r="B5395" s="6"/>
      <c r="C5395" s="6"/>
    </row>
    <row r="5396" spans="2:3" x14ac:dyDescent="0.2">
      <c r="B5396" s="6"/>
      <c r="C5396" s="6"/>
    </row>
    <row r="5397" spans="2:3" x14ac:dyDescent="0.2">
      <c r="B5397" s="6"/>
      <c r="C5397" s="6"/>
    </row>
    <row r="5398" spans="2:3" x14ac:dyDescent="0.2">
      <c r="B5398" s="6"/>
      <c r="C5398" s="6"/>
    </row>
    <row r="5399" spans="2:3" x14ac:dyDescent="0.2">
      <c r="B5399" s="6"/>
      <c r="C5399" s="6"/>
    </row>
    <row r="5400" spans="2:3" x14ac:dyDescent="0.2">
      <c r="B5400" s="6"/>
      <c r="C5400" s="6"/>
    </row>
    <row r="5401" spans="2:3" x14ac:dyDescent="0.2">
      <c r="B5401" s="6"/>
      <c r="C5401" s="6"/>
    </row>
    <row r="5402" spans="2:3" x14ac:dyDescent="0.2">
      <c r="B5402" s="6"/>
      <c r="C5402" s="6"/>
    </row>
    <row r="5403" spans="2:3" x14ac:dyDescent="0.2">
      <c r="B5403" s="6"/>
      <c r="C5403" s="6"/>
    </row>
    <row r="5404" spans="2:3" x14ac:dyDescent="0.2">
      <c r="B5404" s="6"/>
      <c r="C5404" s="6"/>
    </row>
    <row r="5405" spans="2:3" x14ac:dyDescent="0.2">
      <c r="B5405" s="6"/>
      <c r="C5405" s="6"/>
    </row>
    <row r="5406" spans="2:3" x14ac:dyDescent="0.2">
      <c r="B5406" s="6"/>
      <c r="C5406" s="6"/>
    </row>
    <row r="5407" spans="2:3" x14ac:dyDescent="0.2">
      <c r="B5407" s="6"/>
      <c r="C5407" s="6"/>
    </row>
    <row r="5408" spans="2:3" x14ac:dyDescent="0.2">
      <c r="B5408" s="6"/>
      <c r="C5408" s="6"/>
    </row>
    <row r="5409" spans="2:3" x14ac:dyDescent="0.2">
      <c r="B5409" s="6"/>
      <c r="C5409" s="6"/>
    </row>
    <row r="5410" spans="2:3" x14ac:dyDescent="0.2">
      <c r="B5410" s="6"/>
      <c r="C5410" s="6"/>
    </row>
    <row r="5411" spans="2:3" x14ac:dyDescent="0.2">
      <c r="B5411" s="6"/>
      <c r="C5411" s="6"/>
    </row>
    <row r="5412" spans="2:3" x14ac:dyDescent="0.2">
      <c r="B5412" s="6"/>
      <c r="C5412" s="6"/>
    </row>
    <row r="5413" spans="2:3" x14ac:dyDescent="0.2">
      <c r="B5413" s="6"/>
      <c r="C5413" s="6"/>
    </row>
    <row r="5414" spans="2:3" x14ac:dyDescent="0.2">
      <c r="B5414" s="6"/>
      <c r="C5414" s="6"/>
    </row>
    <row r="5415" spans="2:3" x14ac:dyDescent="0.2">
      <c r="B5415" s="6"/>
      <c r="C5415" s="6"/>
    </row>
    <row r="5416" spans="2:3" x14ac:dyDescent="0.2">
      <c r="B5416" s="6"/>
      <c r="C5416" s="6"/>
    </row>
    <row r="5417" spans="2:3" x14ac:dyDescent="0.2">
      <c r="B5417" s="6"/>
      <c r="C5417" s="6"/>
    </row>
    <row r="5418" spans="2:3" x14ac:dyDescent="0.2">
      <c r="B5418" s="6"/>
      <c r="C5418" s="6"/>
    </row>
    <row r="5419" spans="2:3" x14ac:dyDescent="0.2">
      <c r="B5419" s="6"/>
      <c r="C5419" s="6"/>
    </row>
    <row r="5420" spans="2:3" x14ac:dyDescent="0.2">
      <c r="B5420" s="6"/>
      <c r="C5420" s="6"/>
    </row>
    <row r="5421" spans="2:3" x14ac:dyDescent="0.2">
      <c r="B5421" s="6"/>
      <c r="C5421" s="6"/>
    </row>
    <row r="5422" spans="2:3" x14ac:dyDescent="0.2">
      <c r="B5422" s="6"/>
      <c r="C5422" s="6"/>
    </row>
    <row r="5423" spans="2:3" x14ac:dyDescent="0.2">
      <c r="B5423" s="6"/>
      <c r="C5423" s="6"/>
    </row>
    <row r="5424" spans="2:3" x14ac:dyDescent="0.2">
      <c r="B5424" s="6"/>
      <c r="C5424" s="6"/>
    </row>
    <row r="5425" spans="2:3" x14ac:dyDescent="0.2">
      <c r="B5425" s="6"/>
      <c r="C5425" s="6"/>
    </row>
    <row r="5426" spans="2:3" x14ac:dyDescent="0.2">
      <c r="B5426" s="6"/>
      <c r="C5426" s="6"/>
    </row>
    <row r="5427" spans="2:3" x14ac:dyDescent="0.2">
      <c r="B5427" s="6"/>
      <c r="C5427" s="6"/>
    </row>
    <row r="5428" spans="2:3" x14ac:dyDescent="0.2">
      <c r="B5428" s="6"/>
      <c r="C5428" s="6"/>
    </row>
    <row r="5429" spans="2:3" x14ac:dyDescent="0.2">
      <c r="B5429" s="6"/>
      <c r="C5429" s="6"/>
    </row>
    <row r="5430" spans="2:3" x14ac:dyDescent="0.2">
      <c r="B5430" s="6"/>
      <c r="C5430" s="6"/>
    </row>
    <row r="5431" spans="2:3" x14ac:dyDescent="0.2">
      <c r="B5431" s="6"/>
      <c r="C5431" s="6"/>
    </row>
    <row r="5432" spans="2:3" x14ac:dyDescent="0.2">
      <c r="B5432" s="6"/>
      <c r="C5432" s="6"/>
    </row>
    <row r="5433" spans="2:3" x14ac:dyDescent="0.2">
      <c r="B5433" s="6"/>
      <c r="C5433" s="6"/>
    </row>
    <row r="5434" spans="2:3" x14ac:dyDescent="0.2">
      <c r="B5434" s="6"/>
      <c r="C5434" s="6"/>
    </row>
    <row r="5435" spans="2:3" x14ac:dyDescent="0.2">
      <c r="B5435" s="6"/>
      <c r="C5435" s="6"/>
    </row>
    <row r="5436" spans="2:3" x14ac:dyDescent="0.2">
      <c r="B5436" s="6"/>
      <c r="C5436" s="6"/>
    </row>
    <row r="5437" spans="2:3" x14ac:dyDescent="0.2">
      <c r="B5437" s="6"/>
      <c r="C5437" s="6"/>
    </row>
    <row r="5438" spans="2:3" x14ac:dyDescent="0.2">
      <c r="B5438" s="6"/>
      <c r="C5438" s="6"/>
    </row>
    <row r="5439" spans="2:3" x14ac:dyDescent="0.2">
      <c r="B5439" s="6"/>
      <c r="C5439" s="6"/>
    </row>
    <row r="5440" spans="2:3" x14ac:dyDescent="0.2">
      <c r="B5440" s="6"/>
      <c r="C5440" s="6"/>
    </row>
    <row r="5441" spans="2:3" x14ac:dyDescent="0.2">
      <c r="B5441" s="6"/>
      <c r="C5441" s="6"/>
    </row>
    <row r="5442" spans="2:3" x14ac:dyDescent="0.2">
      <c r="B5442" s="6"/>
      <c r="C5442" s="6"/>
    </row>
    <row r="5443" spans="2:3" x14ac:dyDescent="0.2">
      <c r="B5443" s="6"/>
      <c r="C5443" s="6"/>
    </row>
    <row r="5444" spans="2:3" x14ac:dyDescent="0.2">
      <c r="B5444" s="6"/>
      <c r="C5444" s="6"/>
    </row>
    <row r="5445" spans="2:3" x14ac:dyDescent="0.2">
      <c r="B5445" s="6"/>
      <c r="C5445" s="6"/>
    </row>
    <row r="5446" spans="2:3" x14ac:dyDescent="0.2">
      <c r="B5446" s="6"/>
      <c r="C5446" s="6"/>
    </row>
    <row r="5447" spans="2:3" x14ac:dyDescent="0.2">
      <c r="B5447" s="6"/>
      <c r="C5447" s="6"/>
    </row>
    <row r="5448" spans="2:3" x14ac:dyDescent="0.2">
      <c r="B5448" s="6"/>
      <c r="C5448" s="6"/>
    </row>
    <row r="5449" spans="2:3" x14ac:dyDescent="0.2">
      <c r="B5449" s="6"/>
      <c r="C5449" s="6"/>
    </row>
    <row r="5450" spans="2:3" x14ac:dyDescent="0.2">
      <c r="B5450" s="6"/>
      <c r="C5450" s="6"/>
    </row>
    <row r="5451" spans="2:3" x14ac:dyDescent="0.2">
      <c r="B5451" s="6"/>
      <c r="C5451" s="6"/>
    </row>
    <row r="5452" spans="2:3" x14ac:dyDescent="0.2">
      <c r="B5452" s="6"/>
      <c r="C5452" s="6"/>
    </row>
    <row r="5453" spans="2:3" x14ac:dyDescent="0.2">
      <c r="B5453" s="6"/>
      <c r="C5453" s="6"/>
    </row>
    <row r="5454" spans="2:3" x14ac:dyDescent="0.2">
      <c r="B5454" s="6"/>
      <c r="C5454" s="6"/>
    </row>
    <row r="5455" spans="2:3" x14ac:dyDescent="0.2">
      <c r="B5455" s="6"/>
      <c r="C5455" s="6"/>
    </row>
    <row r="5456" spans="2:3" x14ac:dyDescent="0.2">
      <c r="B5456" s="6"/>
      <c r="C5456" s="6"/>
    </row>
    <row r="5457" spans="2:3" x14ac:dyDescent="0.2">
      <c r="B5457" s="6"/>
      <c r="C5457" s="6"/>
    </row>
    <row r="5458" spans="2:3" x14ac:dyDescent="0.2">
      <c r="B5458" s="6"/>
      <c r="C5458" s="6"/>
    </row>
    <row r="5459" spans="2:3" x14ac:dyDescent="0.2">
      <c r="B5459" s="6"/>
      <c r="C5459" s="6"/>
    </row>
    <row r="5460" spans="2:3" x14ac:dyDescent="0.2">
      <c r="B5460" s="6"/>
      <c r="C5460" s="6"/>
    </row>
    <row r="5461" spans="2:3" x14ac:dyDescent="0.2">
      <c r="B5461" s="6"/>
      <c r="C5461" s="6"/>
    </row>
    <row r="5462" spans="2:3" x14ac:dyDescent="0.2">
      <c r="B5462" s="6"/>
      <c r="C5462" s="6"/>
    </row>
    <row r="5463" spans="2:3" x14ac:dyDescent="0.2">
      <c r="B5463" s="6"/>
      <c r="C5463" s="6"/>
    </row>
    <row r="5464" spans="2:3" x14ac:dyDescent="0.2">
      <c r="B5464" s="6"/>
      <c r="C5464" s="6"/>
    </row>
    <row r="5465" spans="2:3" x14ac:dyDescent="0.2">
      <c r="B5465" s="6"/>
      <c r="C5465" s="6"/>
    </row>
    <row r="5466" spans="2:3" x14ac:dyDescent="0.2">
      <c r="B5466" s="6"/>
      <c r="C5466" s="6"/>
    </row>
    <row r="5467" spans="2:3" x14ac:dyDescent="0.2">
      <c r="B5467" s="6"/>
      <c r="C5467" s="6"/>
    </row>
    <row r="5468" spans="2:3" x14ac:dyDescent="0.2">
      <c r="B5468" s="6"/>
      <c r="C5468" s="6"/>
    </row>
    <row r="5469" spans="2:3" x14ac:dyDescent="0.2">
      <c r="B5469" s="6"/>
      <c r="C5469" s="6"/>
    </row>
    <row r="5470" spans="2:3" x14ac:dyDescent="0.2">
      <c r="B5470" s="6"/>
      <c r="C5470" s="6"/>
    </row>
    <row r="5471" spans="2:3" x14ac:dyDescent="0.2">
      <c r="B5471" s="6"/>
      <c r="C5471" s="6"/>
    </row>
    <row r="5472" spans="2:3" x14ac:dyDescent="0.2">
      <c r="B5472" s="6"/>
      <c r="C5472" s="6"/>
    </row>
    <row r="5473" spans="2:3" x14ac:dyDescent="0.2">
      <c r="B5473" s="6"/>
      <c r="C5473" s="6"/>
    </row>
    <row r="5474" spans="2:3" x14ac:dyDescent="0.2">
      <c r="B5474" s="6"/>
      <c r="C5474" s="6"/>
    </row>
    <row r="5475" spans="2:3" x14ac:dyDescent="0.2">
      <c r="B5475" s="6"/>
      <c r="C5475" s="6"/>
    </row>
    <row r="5476" spans="2:3" x14ac:dyDescent="0.2">
      <c r="B5476" s="6"/>
      <c r="C5476" s="6"/>
    </row>
    <row r="5477" spans="2:3" x14ac:dyDescent="0.2">
      <c r="B5477" s="6"/>
      <c r="C5477" s="6"/>
    </row>
    <row r="5478" spans="2:3" x14ac:dyDescent="0.2">
      <c r="B5478" s="6"/>
      <c r="C5478" s="6"/>
    </row>
    <row r="5479" spans="2:3" x14ac:dyDescent="0.2">
      <c r="B5479" s="6"/>
      <c r="C5479" s="6"/>
    </row>
    <row r="5480" spans="2:3" x14ac:dyDescent="0.2">
      <c r="B5480" s="6"/>
      <c r="C5480" s="6"/>
    </row>
    <row r="5481" spans="2:3" x14ac:dyDescent="0.2">
      <c r="B5481" s="6"/>
      <c r="C5481" s="6"/>
    </row>
    <row r="5482" spans="2:3" x14ac:dyDescent="0.2">
      <c r="B5482" s="6"/>
      <c r="C5482" s="6"/>
    </row>
    <row r="5483" spans="2:3" x14ac:dyDescent="0.2">
      <c r="B5483" s="6"/>
      <c r="C5483" s="6"/>
    </row>
    <row r="5484" spans="2:3" x14ac:dyDescent="0.2">
      <c r="B5484" s="6"/>
      <c r="C5484" s="6"/>
    </row>
    <row r="5485" spans="2:3" x14ac:dyDescent="0.2">
      <c r="B5485" s="6"/>
      <c r="C5485" s="6"/>
    </row>
    <row r="5486" spans="2:3" x14ac:dyDescent="0.2">
      <c r="B5486" s="6"/>
      <c r="C5486" s="6"/>
    </row>
    <row r="5487" spans="2:3" x14ac:dyDescent="0.2">
      <c r="B5487" s="6"/>
      <c r="C5487" s="6"/>
    </row>
    <row r="5488" spans="2:3" x14ac:dyDescent="0.2">
      <c r="B5488" s="6"/>
      <c r="C5488" s="6"/>
    </row>
    <row r="5489" spans="2:3" x14ac:dyDescent="0.2">
      <c r="B5489" s="6"/>
      <c r="C5489" s="6"/>
    </row>
    <row r="5490" spans="2:3" x14ac:dyDescent="0.2">
      <c r="B5490" s="6"/>
      <c r="C5490" s="6"/>
    </row>
    <row r="5491" spans="2:3" x14ac:dyDescent="0.2">
      <c r="B5491" s="6"/>
      <c r="C5491" s="6"/>
    </row>
    <row r="5492" spans="2:3" x14ac:dyDescent="0.2">
      <c r="B5492" s="6"/>
      <c r="C5492" s="6"/>
    </row>
    <row r="5493" spans="2:3" x14ac:dyDescent="0.2">
      <c r="B5493" s="6"/>
      <c r="C5493" s="6"/>
    </row>
    <row r="5494" spans="2:3" x14ac:dyDescent="0.2">
      <c r="B5494" s="6"/>
      <c r="C5494" s="6"/>
    </row>
    <row r="5495" spans="2:3" x14ac:dyDescent="0.2">
      <c r="B5495" s="6"/>
      <c r="C5495" s="6"/>
    </row>
    <row r="5496" spans="2:3" x14ac:dyDescent="0.2">
      <c r="B5496" s="6"/>
      <c r="C5496" s="6"/>
    </row>
    <row r="5497" spans="2:3" x14ac:dyDescent="0.2">
      <c r="B5497" s="6"/>
      <c r="C5497" s="6"/>
    </row>
    <row r="5498" spans="2:3" x14ac:dyDescent="0.2">
      <c r="B5498" s="6"/>
      <c r="C5498" s="6"/>
    </row>
    <row r="5499" spans="2:3" x14ac:dyDescent="0.2">
      <c r="B5499" s="6"/>
      <c r="C5499" s="6"/>
    </row>
    <row r="5500" spans="2:3" x14ac:dyDescent="0.2">
      <c r="B5500" s="6"/>
      <c r="C5500" s="6"/>
    </row>
    <row r="5501" spans="2:3" x14ac:dyDescent="0.2">
      <c r="B5501" s="6"/>
      <c r="C5501" s="6"/>
    </row>
    <row r="5502" spans="2:3" x14ac:dyDescent="0.2">
      <c r="B5502" s="6"/>
      <c r="C5502" s="6"/>
    </row>
    <row r="5503" spans="2:3" x14ac:dyDescent="0.2">
      <c r="B5503" s="6"/>
      <c r="C5503" s="6"/>
    </row>
    <row r="5504" spans="2:3" x14ac:dyDescent="0.2">
      <c r="B5504" s="6"/>
      <c r="C5504" s="6"/>
    </row>
    <row r="5505" spans="2:3" x14ac:dyDescent="0.2">
      <c r="B5505" s="6"/>
      <c r="C5505" s="6"/>
    </row>
    <row r="5506" spans="2:3" x14ac:dyDescent="0.2">
      <c r="B5506" s="6"/>
      <c r="C5506" s="6"/>
    </row>
    <row r="5507" spans="2:3" x14ac:dyDescent="0.2">
      <c r="B5507" s="6"/>
      <c r="C5507" s="6"/>
    </row>
    <row r="5508" spans="2:3" x14ac:dyDescent="0.2">
      <c r="B5508" s="6"/>
      <c r="C5508" s="6"/>
    </row>
    <row r="5509" spans="2:3" x14ac:dyDescent="0.2">
      <c r="B5509" s="6"/>
      <c r="C5509" s="6"/>
    </row>
    <row r="5510" spans="2:3" x14ac:dyDescent="0.2">
      <c r="B5510" s="6"/>
      <c r="C5510" s="6"/>
    </row>
    <row r="5511" spans="2:3" x14ac:dyDescent="0.2">
      <c r="B5511" s="6"/>
      <c r="C5511" s="6"/>
    </row>
    <row r="5512" spans="2:3" x14ac:dyDescent="0.2">
      <c r="B5512" s="6"/>
      <c r="C5512" s="6"/>
    </row>
    <row r="5513" spans="2:3" x14ac:dyDescent="0.2">
      <c r="B5513" s="6"/>
      <c r="C5513" s="6"/>
    </row>
    <row r="5514" spans="2:3" x14ac:dyDescent="0.2">
      <c r="B5514" s="6"/>
      <c r="C5514" s="6"/>
    </row>
    <row r="5515" spans="2:3" x14ac:dyDescent="0.2">
      <c r="B5515" s="6"/>
      <c r="C5515" s="6"/>
    </row>
    <row r="5516" spans="2:3" x14ac:dyDescent="0.2">
      <c r="B5516" s="6"/>
      <c r="C5516" s="6"/>
    </row>
    <row r="5517" spans="2:3" x14ac:dyDescent="0.2">
      <c r="B5517" s="6"/>
      <c r="C5517" s="6"/>
    </row>
    <row r="5518" spans="2:3" x14ac:dyDescent="0.2">
      <c r="B5518" s="6"/>
      <c r="C5518" s="6"/>
    </row>
    <row r="5519" spans="2:3" x14ac:dyDescent="0.2">
      <c r="B5519" s="6"/>
      <c r="C5519" s="6"/>
    </row>
    <row r="5520" spans="2:3" x14ac:dyDescent="0.2">
      <c r="B5520" s="6"/>
      <c r="C5520" s="6"/>
    </row>
    <row r="5521" spans="2:3" x14ac:dyDescent="0.2">
      <c r="B5521" s="6"/>
      <c r="C5521" s="6"/>
    </row>
    <row r="5522" spans="2:3" x14ac:dyDescent="0.2">
      <c r="B5522" s="6"/>
      <c r="C5522" s="6"/>
    </row>
    <row r="5523" spans="2:3" x14ac:dyDescent="0.2">
      <c r="B5523" s="6"/>
      <c r="C5523" s="6"/>
    </row>
    <row r="5524" spans="2:3" x14ac:dyDescent="0.2">
      <c r="B5524" s="6"/>
      <c r="C5524" s="6"/>
    </row>
    <row r="5525" spans="2:3" x14ac:dyDescent="0.2">
      <c r="B5525" s="6"/>
      <c r="C5525" s="6"/>
    </row>
    <row r="5526" spans="2:3" x14ac:dyDescent="0.2">
      <c r="B5526" s="6"/>
      <c r="C5526" s="6"/>
    </row>
    <row r="5527" spans="2:3" x14ac:dyDescent="0.2">
      <c r="B5527" s="6"/>
      <c r="C5527" s="6"/>
    </row>
    <row r="5528" spans="2:3" x14ac:dyDescent="0.2">
      <c r="B5528" s="6"/>
      <c r="C5528" s="6"/>
    </row>
    <row r="5529" spans="2:3" x14ac:dyDescent="0.2">
      <c r="B5529" s="6"/>
      <c r="C5529" s="6"/>
    </row>
    <row r="5530" spans="2:3" x14ac:dyDescent="0.2">
      <c r="B5530" s="6"/>
      <c r="C5530" s="6"/>
    </row>
    <row r="5531" spans="2:3" x14ac:dyDescent="0.2">
      <c r="B5531" s="6"/>
      <c r="C5531" s="6"/>
    </row>
    <row r="5532" spans="2:3" x14ac:dyDescent="0.2">
      <c r="B5532" s="6"/>
      <c r="C5532" s="6"/>
    </row>
    <row r="5533" spans="2:3" x14ac:dyDescent="0.2">
      <c r="B5533" s="6"/>
      <c r="C5533" s="6"/>
    </row>
    <row r="5534" spans="2:3" x14ac:dyDescent="0.2">
      <c r="B5534" s="6"/>
      <c r="C5534" s="6"/>
    </row>
    <row r="5535" spans="2:3" x14ac:dyDescent="0.2">
      <c r="B5535" s="6"/>
      <c r="C5535" s="6"/>
    </row>
    <row r="5536" spans="2:3" x14ac:dyDescent="0.2">
      <c r="B5536" s="6"/>
      <c r="C5536" s="6"/>
    </row>
    <row r="5537" spans="2:3" x14ac:dyDescent="0.2">
      <c r="B5537" s="6"/>
      <c r="C5537" s="6"/>
    </row>
    <row r="5538" spans="2:3" x14ac:dyDescent="0.2">
      <c r="B5538" s="6"/>
      <c r="C5538" s="6"/>
    </row>
    <row r="5539" spans="2:3" x14ac:dyDescent="0.2">
      <c r="B5539" s="6"/>
      <c r="C5539" s="6"/>
    </row>
    <row r="5540" spans="2:3" x14ac:dyDescent="0.2">
      <c r="B5540" s="6"/>
      <c r="C5540" s="6"/>
    </row>
    <row r="5541" spans="2:3" x14ac:dyDescent="0.2">
      <c r="B5541" s="6"/>
      <c r="C5541" s="6"/>
    </row>
    <row r="5542" spans="2:3" x14ac:dyDescent="0.2">
      <c r="B5542" s="6"/>
      <c r="C5542" s="6"/>
    </row>
    <row r="5543" spans="2:3" x14ac:dyDescent="0.2">
      <c r="B5543" s="6"/>
      <c r="C5543" s="6"/>
    </row>
    <row r="5544" spans="2:3" x14ac:dyDescent="0.2">
      <c r="B5544" s="6"/>
      <c r="C5544" s="6"/>
    </row>
    <row r="5545" spans="2:3" x14ac:dyDescent="0.2">
      <c r="B5545" s="6"/>
      <c r="C5545" s="6"/>
    </row>
    <row r="5546" spans="2:3" x14ac:dyDescent="0.2">
      <c r="B5546" s="6"/>
      <c r="C5546" s="6"/>
    </row>
    <row r="5547" spans="2:3" x14ac:dyDescent="0.2">
      <c r="B5547" s="6"/>
      <c r="C5547" s="6"/>
    </row>
    <row r="5548" spans="2:3" x14ac:dyDescent="0.2">
      <c r="B5548" s="6"/>
      <c r="C5548" s="6"/>
    </row>
    <row r="5549" spans="2:3" x14ac:dyDescent="0.2">
      <c r="B5549" s="6"/>
      <c r="C5549" s="6"/>
    </row>
    <row r="5550" spans="2:3" x14ac:dyDescent="0.2">
      <c r="B5550" s="6"/>
      <c r="C5550" s="6"/>
    </row>
    <row r="5551" spans="2:3" x14ac:dyDescent="0.2">
      <c r="B5551" s="6"/>
      <c r="C5551" s="6"/>
    </row>
    <row r="5552" spans="2:3" x14ac:dyDescent="0.2">
      <c r="B5552" s="6"/>
      <c r="C5552" s="6"/>
    </row>
    <row r="5553" spans="2:3" x14ac:dyDescent="0.2">
      <c r="B5553" s="6"/>
      <c r="C5553" s="6"/>
    </row>
    <row r="5554" spans="2:3" x14ac:dyDescent="0.2">
      <c r="B5554" s="6"/>
      <c r="C5554" s="6"/>
    </row>
    <row r="5555" spans="2:3" x14ac:dyDescent="0.2">
      <c r="B5555" s="6"/>
      <c r="C5555" s="6"/>
    </row>
    <row r="5556" spans="2:3" x14ac:dyDescent="0.2">
      <c r="B5556" s="6"/>
      <c r="C5556" s="6"/>
    </row>
    <row r="5557" spans="2:3" x14ac:dyDescent="0.2">
      <c r="B5557" s="6"/>
      <c r="C5557" s="6"/>
    </row>
    <row r="5558" spans="2:3" x14ac:dyDescent="0.2">
      <c r="B5558" s="6"/>
      <c r="C5558" s="6"/>
    </row>
    <row r="5559" spans="2:3" x14ac:dyDescent="0.2">
      <c r="B5559" s="6"/>
      <c r="C5559" s="6"/>
    </row>
    <row r="5560" spans="2:3" x14ac:dyDescent="0.2">
      <c r="B5560" s="6"/>
      <c r="C5560" s="6"/>
    </row>
    <row r="5561" spans="2:3" x14ac:dyDescent="0.2">
      <c r="B5561" s="6"/>
      <c r="C5561" s="6"/>
    </row>
    <row r="5562" spans="2:3" x14ac:dyDescent="0.2">
      <c r="B5562" s="6"/>
      <c r="C5562" s="6"/>
    </row>
    <row r="5563" spans="2:3" x14ac:dyDescent="0.2">
      <c r="B5563" s="6"/>
      <c r="C5563" s="6"/>
    </row>
    <row r="5564" spans="2:3" x14ac:dyDescent="0.2">
      <c r="B5564" s="6"/>
      <c r="C5564" s="6"/>
    </row>
    <row r="5565" spans="2:3" x14ac:dyDescent="0.2">
      <c r="B5565" s="6"/>
      <c r="C5565" s="6"/>
    </row>
    <row r="5566" spans="2:3" x14ac:dyDescent="0.2">
      <c r="B5566" s="6"/>
      <c r="C5566" s="6"/>
    </row>
    <row r="5567" spans="2:3" x14ac:dyDescent="0.2">
      <c r="B5567" s="6"/>
      <c r="C5567" s="6"/>
    </row>
    <row r="5568" spans="2:3" x14ac:dyDescent="0.2">
      <c r="B5568" s="6"/>
      <c r="C5568" s="6"/>
    </row>
    <row r="5569" spans="2:3" x14ac:dyDescent="0.2">
      <c r="B5569" s="6"/>
      <c r="C5569" s="6"/>
    </row>
    <row r="5570" spans="2:3" x14ac:dyDescent="0.2">
      <c r="B5570" s="6"/>
      <c r="C5570" s="6"/>
    </row>
    <row r="5571" spans="2:3" x14ac:dyDescent="0.2">
      <c r="B5571" s="6"/>
      <c r="C5571" s="6"/>
    </row>
    <row r="5572" spans="2:3" x14ac:dyDescent="0.2">
      <c r="B5572" s="6"/>
      <c r="C5572" s="6"/>
    </row>
    <row r="5573" spans="2:3" x14ac:dyDescent="0.2">
      <c r="B5573" s="6"/>
      <c r="C5573" s="6"/>
    </row>
    <row r="5574" spans="2:3" x14ac:dyDescent="0.2">
      <c r="B5574" s="6"/>
      <c r="C5574" s="6"/>
    </row>
    <row r="5575" spans="2:3" x14ac:dyDescent="0.2">
      <c r="B5575" s="6"/>
      <c r="C5575" s="6"/>
    </row>
    <row r="5576" spans="2:3" x14ac:dyDescent="0.2">
      <c r="B5576" s="6"/>
      <c r="C5576" s="6"/>
    </row>
    <row r="5577" spans="2:3" x14ac:dyDescent="0.2">
      <c r="B5577" s="6"/>
      <c r="C5577" s="6"/>
    </row>
    <row r="5578" spans="2:3" x14ac:dyDescent="0.2">
      <c r="B5578" s="6"/>
      <c r="C5578" s="6"/>
    </row>
    <row r="5579" spans="2:3" x14ac:dyDescent="0.2">
      <c r="B5579" s="6"/>
      <c r="C5579" s="6"/>
    </row>
    <row r="5580" spans="2:3" x14ac:dyDescent="0.2">
      <c r="B5580" s="6"/>
      <c r="C5580" s="6"/>
    </row>
    <row r="5581" spans="2:3" x14ac:dyDescent="0.2">
      <c r="B5581" s="6"/>
      <c r="C5581" s="6"/>
    </row>
    <row r="5582" spans="2:3" x14ac:dyDescent="0.2">
      <c r="B5582" s="6"/>
      <c r="C5582" s="6"/>
    </row>
    <row r="5583" spans="2:3" x14ac:dyDescent="0.2">
      <c r="B5583" s="6"/>
      <c r="C5583" s="6"/>
    </row>
    <row r="5584" spans="2:3" x14ac:dyDescent="0.2">
      <c r="B5584" s="6"/>
      <c r="C5584" s="6"/>
    </row>
    <row r="5585" spans="2:3" x14ac:dyDescent="0.2">
      <c r="B5585" s="6"/>
      <c r="C5585" s="6"/>
    </row>
    <row r="5586" spans="2:3" x14ac:dyDescent="0.2">
      <c r="B5586" s="6"/>
      <c r="C5586" s="6"/>
    </row>
    <row r="5587" spans="2:3" x14ac:dyDescent="0.2">
      <c r="B5587" s="6"/>
      <c r="C5587" s="6"/>
    </row>
    <row r="5588" spans="2:3" x14ac:dyDescent="0.2">
      <c r="B5588" s="6"/>
      <c r="C5588" s="6"/>
    </row>
    <row r="5589" spans="2:3" x14ac:dyDescent="0.2">
      <c r="B5589" s="6"/>
      <c r="C5589" s="6"/>
    </row>
    <row r="5590" spans="2:3" x14ac:dyDescent="0.2">
      <c r="B5590" s="6"/>
      <c r="C5590" s="6"/>
    </row>
    <row r="5591" spans="2:3" x14ac:dyDescent="0.2">
      <c r="B5591" s="6"/>
      <c r="C5591" s="6"/>
    </row>
    <row r="5592" spans="2:3" x14ac:dyDescent="0.2">
      <c r="B5592" s="6"/>
      <c r="C5592" s="6"/>
    </row>
    <row r="5593" spans="2:3" x14ac:dyDescent="0.2">
      <c r="B5593" s="6"/>
      <c r="C5593" s="6"/>
    </row>
    <row r="5594" spans="2:3" x14ac:dyDescent="0.2">
      <c r="B5594" s="6"/>
      <c r="C5594" s="6"/>
    </row>
    <row r="5595" spans="2:3" x14ac:dyDescent="0.2">
      <c r="B5595" s="6"/>
      <c r="C5595" s="6"/>
    </row>
    <row r="5596" spans="2:3" x14ac:dyDescent="0.2">
      <c r="B5596" s="6"/>
      <c r="C5596" s="6"/>
    </row>
    <row r="5597" spans="2:3" x14ac:dyDescent="0.2">
      <c r="B5597" s="6"/>
      <c r="C5597" s="6"/>
    </row>
    <row r="5598" spans="2:3" x14ac:dyDescent="0.2">
      <c r="B5598" s="6"/>
      <c r="C5598" s="6"/>
    </row>
    <row r="5599" spans="2:3" x14ac:dyDescent="0.2">
      <c r="B5599" s="6"/>
      <c r="C5599" s="6"/>
    </row>
    <row r="5600" spans="2:3" x14ac:dyDescent="0.2">
      <c r="B5600" s="6"/>
      <c r="C5600" s="6"/>
    </row>
    <row r="5601" spans="2:3" x14ac:dyDescent="0.2">
      <c r="B5601" s="6"/>
      <c r="C5601" s="6"/>
    </row>
    <row r="5602" spans="2:3" x14ac:dyDescent="0.2">
      <c r="B5602" s="6"/>
      <c r="C5602" s="6"/>
    </row>
    <row r="5603" spans="2:3" x14ac:dyDescent="0.2">
      <c r="B5603" s="6"/>
      <c r="C5603" s="6"/>
    </row>
    <row r="5604" spans="2:3" x14ac:dyDescent="0.2">
      <c r="B5604" s="6"/>
      <c r="C5604" s="6"/>
    </row>
    <row r="5605" spans="2:3" x14ac:dyDescent="0.2">
      <c r="B5605" s="6"/>
      <c r="C5605" s="6"/>
    </row>
    <row r="5606" spans="2:3" x14ac:dyDescent="0.2">
      <c r="B5606" s="6"/>
      <c r="C5606" s="6"/>
    </row>
    <row r="5607" spans="2:3" x14ac:dyDescent="0.2">
      <c r="B5607" s="6"/>
      <c r="C5607" s="6"/>
    </row>
    <row r="5608" spans="2:3" x14ac:dyDescent="0.2">
      <c r="B5608" s="6"/>
      <c r="C5608" s="6"/>
    </row>
    <row r="5609" spans="2:3" x14ac:dyDescent="0.2">
      <c r="B5609" s="6"/>
      <c r="C5609" s="6"/>
    </row>
    <row r="5610" spans="2:3" x14ac:dyDescent="0.2">
      <c r="B5610" s="6"/>
      <c r="C5610" s="6"/>
    </row>
    <row r="5611" spans="2:3" x14ac:dyDescent="0.2">
      <c r="B5611" s="6"/>
      <c r="C5611" s="6"/>
    </row>
    <row r="5612" spans="2:3" x14ac:dyDescent="0.2">
      <c r="B5612" s="6"/>
      <c r="C5612" s="6"/>
    </row>
    <row r="5613" spans="2:3" x14ac:dyDescent="0.2">
      <c r="B5613" s="6"/>
      <c r="C5613" s="6"/>
    </row>
    <row r="5614" spans="2:3" x14ac:dyDescent="0.2">
      <c r="B5614" s="6"/>
      <c r="C5614" s="6"/>
    </row>
    <row r="5615" spans="2:3" x14ac:dyDescent="0.2">
      <c r="B5615" s="6"/>
      <c r="C5615" s="6"/>
    </row>
    <row r="5616" spans="2:3" x14ac:dyDescent="0.2">
      <c r="B5616" s="6"/>
      <c r="C5616" s="6"/>
    </row>
    <row r="5617" spans="2:3" x14ac:dyDescent="0.2">
      <c r="B5617" s="6"/>
      <c r="C5617" s="6"/>
    </row>
    <row r="5618" spans="2:3" x14ac:dyDescent="0.2">
      <c r="B5618" s="6"/>
      <c r="C5618" s="6"/>
    </row>
    <row r="5619" spans="2:3" x14ac:dyDescent="0.2">
      <c r="B5619" s="6"/>
      <c r="C5619" s="6"/>
    </row>
    <row r="5620" spans="2:3" x14ac:dyDescent="0.2">
      <c r="B5620" s="6"/>
      <c r="C5620" s="6"/>
    </row>
    <row r="5621" spans="2:3" x14ac:dyDescent="0.2">
      <c r="B5621" s="6"/>
      <c r="C5621" s="6"/>
    </row>
    <row r="5622" spans="2:3" x14ac:dyDescent="0.2">
      <c r="B5622" s="6"/>
      <c r="C5622" s="6"/>
    </row>
    <row r="5623" spans="2:3" x14ac:dyDescent="0.2">
      <c r="B5623" s="6"/>
      <c r="C5623" s="6"/>
    </row>
    <row r="5624" spans="2:3" x14ac:dyDescent="0.2">
      <c r="B5624" s="6"/>
      <c r="C5624" s="6"/>
    </row>
    <row r="5625" spans="2:3" x14ac:dyDescent="0.2">
      <c r="B5625" s="6"/>
      <c r="C5625" s="6"/>
    </row>
    <row r="5626" spans="2:3" x14ac:dyDescent="0.2">
      <c r="B5626" s="6"/>
      <c r="C5626" s="6"/>
    </row>
    <row r="5627" spans="2:3" x14ac:dyDescent="0.2">
      <c r="B5627" s="6"/>
      <c r="C5627" s="6"/>
    </row>
    <row r="5628" spans="2:3" x14ac:dyDescent="0.2">
      <c r="B5628" s="6"/>
      <c r="C5628" s="6"/>
    </row>
    <row r="5629" spans="2:3" x14ac:dyDescent="0.2">
      <c r="B5629" s="6"/>
      <c r="C5629" s="6"/>
    </row>
    <row r="5630" spans="2:3" x14ac:dyDescent="0.2">
      <c r="B5630" s="6"/>
      <c r="C5630" s="6"/>
    </row>
    <row r="5631" spans="2:3" x14ac:dyDescent="0.2">
      <c r="B5631" s="6"/>
      <c r="C5631" s="6"/>
    </row>
    <row r="5632" spans="2:3" x14ac:dyDescent="0.2">
      <c r="B5632" s="6"/>
      <c r="C5632" s="6"/>
    </row>
    <row r="5633" spans="2:3" x14ac:dyDescent="0.2">
      <c r="B5633" s="6"/>
      <c r="C5633" s="6"/>
    </row>
    <row r="5634" spans="2:3" x14ac:dyDescent="0.2">
      <c r="B5634" s="6"/>
      <c r="C5634" s="6"/>
    </row>
    <row r="5635" spans="2:3" x14ac:dyDescent="0.2">
      <c r="B5635" s="6"/>
      <c r="C5635" s="6"/>
    </row>
    <row r="5636" spans="2:3" x14ac:dyDescent="0.2">
      <c r="B5636" s="6"/>
      <c r="C5636" s="6"/>
    </row>
    <row r="5637" spans="2:3" x14ac:dyDescent="0.2">
      <c r="B5637" s="6"/>
      <c r="C5637" s="6"/>
    </row>
    <row r="5638" spans="2:3" x14ac:dyDescent="0.2">
      <c r="B5638" s="6"/>
      <c r="C5638" s="6"/>
    </row>
    <row r="5639" spans="2:3" x14ac:dyDescent="0.2">
      <c r="B5639" s="6"/>
      <c r="C5639" s="6"/>
    </row>
    <row r="5640" spans="2:3" x14ac:dyDescent="0.2">
      <c r="B5640" s="6"/>
      <c r="C5640" s="6"/>
    </row>
    <row r="5641" spans="2:3" x14ac:dyDescent="0.2">
      <c r="B5641" s="6"/>
      <c r="C5641" s="6"/>
    </row>
    <row r="5642" spans="2:3" x14ac:dyDescent="0.2">
      <c r="B5642" s="6"/>
      <c r="C5642" s="6"/>
    </row>
    <row r="5643" spans="2:3" x14ac:dyDescent="0.2">
      <c r="B5643" s="6"/>
      <c r="C5643" s="6"/>
    </row>
    <row r="5644" spans="2:3" x14ac:dyDescent="0.2">
      <c r="B5644" s="6"/>
      <c r="C5644" s="6"/>
    </row>
    <row r="5645" spans="2:3" x14ac:dyDescent="0.2">
      <c r="B5645" s="6"/>
      <c r="C5645" s="6"/>
    </row>
    <row r="5646" spans="2:3" x14ac:dyDescent="0.2">
      <c r="B5646" s="6"/>
      <c r="C5646" s="6"/>
    </row>
    <row r="5647" spans="2:3" x14ac:dyDescent="0.2">
      <c r="B5647" s="6"/>
      <c r="C5647" s="6"/>
    </row>
    <row r="5648" spans="2:3" x14ac:dyDescent="0.2">
      <c r="B5648" s="6"/>
      <c r="C5648" s="6"/>
    </row>
    <row r="5649" spans="2:3" x14ac:dyDescent="0.2">
      <c r="B5649" s="6"/>
      <c r="C5649" s="6"/>
    </row>
    <row r="5650" spans="2:3" x14ac:dyDescent="0.2">
      <c r="B5650" s="6"/>
      <c r="C5650" s="6"/>
    </row>
    <row r="5651" spans="2:3" x14ac:dyDescent="0.2">
      <c r="B5651" s="6"/>
      <c r="C5651" s="6"/>
    </row>
    <row r="5652" spans="2:3" x14ac:dyDescent="0.2">
      <c r="B5652" s="6"/>
      <c r="C5652" s="6"/>
    </row>
    <row r="5653" spans="2:3" x14ac:dyDescent="0.2">
      <c r="B5653" s="6"/>
      <c r="C5653" s="6"/>
    </row>
    <row r="5654" spans="2:3" x14ac:dyDescent="0.2">
      <c r="B5654" s="6"/>
      <c r="C5654" s="6"/>
    </row>
    <row r="5655" spans="2:3" x14ac:dyDescent="0.2">
      <c r="B5655" s="6"/>
      <c r="C5655" s="6"/>
    </row>
    <row r="5656" spans="2:3" x14ac:dyDescent="0.2">
      <c r="B5656" s="6"/>
      <c r="C5656" s="6"/>
    </row>
    <row r="5657" spans="2:3" x14ac:dyDescent="0.2">
      <c r="B5657" s="6"/>
      <c r="C5657" s="6"/>
    </row>
    <row r="5658" spans="2:3" x14ac:dyDescent="0.2">
      <c r="B5658" s="6"/>
      <c r="C5658" s="6"/>
    </row>
    <row r="5659" spans="2:3" x14ac:dyDescent="0.2">
      <c r="B5659" s="6"/>
      <c r="C5659" s="6"/>
    </row>
    <row r="5660" spans="2:3" x14ac:dyDescent="0.2">
      <c r="B5660" s="6"/>
      <c r="C5660" s="6"/>
    </row>
    <row r="5661" spans="2:3" x14ac:dyDescent="0.2">
      <c r="B5661" s="6"/>
      <c r="C5661" s="6"/>
    </row>
    <row r="5662" spans="2:3" x14ac:dyDescent="0.2">
      <c r="B5662" s="6"/>
      <c r="C5662" s="6"/>
    </row>
    <row r="5663" spans="2:3" x14ac:dyDescent="0.2">
      <c r="B5663" s="6"/>
      <c r="C5663" s="6"/>
    </row>
    <row r="5664" spans="2:3" x14ac:dyDescent="0.2">
      <c r="B5664" s="6"/>
      <c r="C5664" s="6"/>
    </row>
    <row r="5665" spans="2:3" x14ac:dyDescent="0.2">
      <c r="B5665" s="6"/>
      <c r="C5665" s="6"/>
    </row>
    <row r="5666" spans="2:3" x14ac:dyDescent="0.2">
      <c r="B5666" s="6"/>
      <c r="C5666" s="6"/>
    </row>
    <row r="5667" spans="2:3" x14ac:dyDescent="0.2">
      <c r="B5667" s="6"/>
      <c r="C5667" s="6"/>
    </row>
    <row r="5668" spans="2:3" x14ac:dyDescent="0.2">
      <c r="B5668" s="6"/>
      <c r="C5668" s="6"/>
    </row>
    <row r="5669" spans="2:3" x14ac:dyDescent="0.2">
      <c r="B5669" s="6"/>
      <c r="C5669" s="6"/>
    </row>
    <row r="5670" spans="2:3" x14ac:dyDescent="0.2">
      <c r="B5670" s="6"/>
      <c r="C5670" s="6"/>
    </row>
    <row r="5671" spans="2:3" x14ac:dyDescent="0.2">
      <c r="B5671" s="6"/>
      <c r="C5671" s="6"/>
    </row>
    <row r="5672" spans="2:3" x14ac:dyDescent="0.2">
      <c r="B5672" s="6"/>
      <c r="C5672" s="6"/>
    </row>
    <row r="5673" spans="2:3" x14ac:dyDescent="0.2">
      <c r="B5673" s="6"/>
      <c r="C5673" s="6"/>
    </row>
    <row r="5674" spans="2:3" x14ac:dyDescent="0.2">
      <c r="B5674" s="6"/>
      <c r="C5674" s="6"/>
    </row>
    <row r="5675" spans="2:3" x14ac:dyDescent="0.2">
      <c r="B5675" s="6"/>
      <c r="C5675" s="6"/>
    </row>
    <row r="5676" spans="2:3" x14ac:dyDescent="0.2">
      <c r="B5676" s="6"/>
      <c r="C5676" s="6"/>
    </row>
    <row r="5677" spans="2:3" x14ac:dyDescent="0.2">
      <c r="B5677" s="6"/>
      <c r="C5677" s="6"/>
    </row>
    <row r="5678" spans="2:3" x14ac:dyDescent="0.2">
      <c r="B5678" s="6"/>
      <c r="C5678" s="6"/>
    </row>
    <row r="5679" spans="2:3" x14ac:dyDescent="0.2">
      <c r="B5679" s="6"/>
      <c r="C5679" s="6"/>
    </row>
    <row r="5680" spans="2:3" x14ac:dyDescent="0.2">
      <c r="B5680" s="6"/>
      <c r="C5680" s="6"/>
    </row>
    <row r="5681" spans="2:3" x14ac:dyDescent="0.2">
      <c r="B5681" s="6"/>
      <c r="C5681" s="6"/>
    </row>
    <row r="5682" spans="2:3" x14ac:dyDescent="0.2">
      <c r="B5682" s="6"/>
      <c r="C5682" s="6"/>
    </row>
    <row r="5683" spans="2:3" x14ac:dyDescent="0.2">
      <c r="B5683" s="6"/>
      <c r="C5683" s="6"/>
    </row>
    <row r="5684" spans="2:3" x14ac:dyDescent="0.2">
      <c r="B5684" s="6"/>
      <c r="C5684" s="6"/>
    </row>
    <row r="5685" spans="2:3" x14ac:dyDescent="0.2">
      <c r="B5685" s="6"/>
      <c r="C5685" s="6"/>
    </row>
    <row r="5686" spans="2:3" x14ac:dyDescent="0.2">
      <c r="B5686" s="6"/>
      <c r="C5686" s="6"/>
    </row>
    <row r="5687" spans="2:3" x14ac:dyDescent="0.2">
      <c r="B5687" s="6"/>
      <c r="C5687" s="6"/>
    </row>
    <row r="5688" spans="2:3" x14ac:dyDescent="0.2">
      <c r="B5688" s="6"/>
      <c r="C5688" s="6"/>
    </row>
    <row r="5689" spans="2:3" x14ac:dyDescent="0.2">
      <c r="B5689" s="6"/>
      <c r="C5689" s="6"/>
    </row>
    <row r="5690" spans="2:3" x14ac:dyDescent="0.2">
      <c r="B5690" s="6"/>
      <c r="C5690" s="6"/>
    </row>
    <row r="5691" spans="2:3" x14ac:dyDescent="0.2">
      <c r="B5691" s="6"/>
      <c r="C5691" s="6"/>
    </row>
    <row r="5692" spans="2:3" x14ac:dyDescent="0.2">
      <c r="B5692" s="6"/>
      <c r="C5692" s="6"/>
    </row>
    <row r="5693" spans="2:3" x14ac:dyDescent="0.2">
      <c r="B5693" s="6"/>
      <c r="C5693" s="6"/>
    </row>
    <row r="5694" spans="2:3" x14ac:dyDescent="0.2">
      <c r="B5694" s="6"/>
      <c r="C5694" s="6"/>
    </row>
    <row r="5695" spans="2:3" x14ac:dyDescent="0.2">
      <c r="B5695" s="6"/>
      <c r="C5695" s="6"/>
    </row>
    <row r="5696" spans="2:3" x14ac:dyDescent="0.2">
      <c r="B5696" s="6"/>
      <c r="C5696" s="6"/>
    </row>
    <row r="5697" spans="2:3" x14ac:dyDescent="0.2">
      <c r="B5697" s="6"/>
      <c r="C5697" s="6"/>
    </row>
    <row r="5698" spans="2:3" x14ac:dyDescent="0.2">
      <c r="B5698" s="6"/>
      <c r="C5698" s="6"/>
    </row>
    <row r="5699" spans="2:3" x14ac:dyDescent="0.2">
      <c r="B5699" s="6"/>
      <c r="C5699" s="6"/>
    </row>
    <row r="5700" spans="2:3" x14ac:dyDescent="0.2">
      <c r="B5700" s="6"/>
      <c r="C5700" s="6"/>
    </row>
    <row r="5701" spans="2:3" x14ac:dyDescent="0.2">
      <c r="B5701" s="6"/>
      <c r="C5701" s="6"/>
    </row>
    <row r="5702" spans="2:3" x14ac:dyDescent="0.2">
      <c r="B5702" s="6"/>
      <c r="C5702" s="6"/>
    </row>
    <row r="5703" spans="2:3" x14ac:dyDescent="0.2">
      <c r="B5703" s="6"/>
      <c r="C5703" s="6"/>
    </row>
    <row r="5704" spans="2:3" x14ac:dyDescent="0.2">
      <c r="B5704" s="6"/>
      <c r="C5704" s="6"/>
    </row>
    <row r="5705" spans="2:3" x14ac:dyDescent="0.2">
      <c r="B5705" s="6"/>
      <c r="C5705" s="6"/>
    </row>
    <row r="5706" spans="2:3" x14ac:dyDescent="0.2">
      <c r="B5706" s="6"/>
      <c r="C5706" s="6"/>
    </row>
    <row r="5707" spans="2:3" x14ac:dyDescent="0.2">
      <c r="B5707" s="6"/>
      <c r="C5707" s="6"/>
    </row>
    <row r="5708" spans="2:3" x14ac:dyDescent="0.2">
      <c r="B5708" s="6"/>
      <c r="C5708" s="6"/>
    </row>
    <row r="5709" spans="2:3" x14ac:dyDescent="0.2">
      <c r="B5709" s="6"/>
      <c r="C5709" s="6"/>
    </row>
    <row r="5710" spans="2:3" x14ac:dyDescent="0.2">
      <c r="B5710" s="6"/>
      <c r="C5710" s="6"/>
    </row>
    <row r="5711" spans="2:3" x14ac:dyDescent="0.2">
      <c r="B5711" s="6"/>
      <c r="C5711" s="6"/>
    </row>
    <row r="5712" spans="2:3" x14ac:dyDescent="0.2">
      <c r="B5712" s="6"/>
      <c r="C5712" s="6"/>
    </row>
    <row r="5713" spans="2:3" x14ac:dyDescent="0.2">
      <c r="B5713" s="6"/>
      <c r="C5713" s="6"/>
    </row>
    <row r="5714" spans="2:3" x14ac:dyDescent="0.2">
      <c r="B5714" s="6"/>
      <c r="C5714" s="6"/>
    </row>
    <row r="5715" spans="2:3" x14ac:dyDescent="0.2">
      <c r="B5715" s="6"/>
      <c r="C5715" s="6"/>
    </row>
    <row r="5716" spans="2:3" x14ac:dyDescent="0.2">
      <c r="B5716" s="6"/>
      <c r="C5716" s="6"/>
    </row>
    <row r="5717" spans="2:3" x14ac:dyDescent="0.2">
      <c r="B5717" s="6"/>
      <c r="C5717" s="6"/>
    </row>
    <row r="5718" spans="2:3" x14ac:dyDescent="0.2">
      <c r="B5718" s="6"/>
      <c r="C5718" s="6"/>
    </row>
    <row r="5719" spans="2:3" x14ac:dyDescent="0.2">
      <c r="B5719" s="6"/>
      <c r="C5719" s="6"/>
    </row>
    <row r="5720" spans="2:3" x14ac:dyDescent="0.2">
      <c r="B5720" s="6"/>
      <c r="C5720" s="6"/>
    </row>
    <row r="5721" spans="2:3" x14ac:dyDescent="0.2">
      <c r="B5721" s="6"/>
      <c r="C5721" s="6"/>
    </row>
    <row r="5722" spans="2:3" x14ac:dyDescent="0.2">
      <c r="B5722" s="6"/>
      <c r="C5722" s="6"/>
    </row>
    <row r="5723" spans="2:3" x14ac:dyDescent="0.2">
      <c r="B5723" s="6"/>
      <c r="C5723" s="6"/>
    </row>
    <row r="5724" spans="2:3" x14ac:dyDescent="0.2">
      <c r="B5724" s="6"/>
      <c r="C5724" s="6"/>
    </row>
    <row r="5725" spans="2:3" x14ac:dyDescent="0.2">
      <c r="B5725" s="6"/>
      <c r="C5725" s="6"/>
    </row>
    <row r="5726" spans="2:3" x14ac:dyDescent="0.2">
      <c r="B5726" s="6"/>
      <c r="C5726" s="6"/>
    </row>
    <row r="5727" spans="2:3" x14ac:dyDescent="0.2">
      <c r="B5727" s="6"/>
      <c r="C5727" s="6"/>
    </row>
    <row r="5728" spans="2:3" x14ac:dyDescent="0.2">
      <c r="B5728" s="6"/>
      <c r="C5728" s="6"/>
    </row>
    <row r="5729" spans="2:3" x14ac:dyDescent="0.2">
      <c r="B5729" s="6"/>
      <c r="C5729" s="6"/>
    </row>
    <row r="5730" spans="2:3" x14ac:dyDescent="0.2">
      <c r="B5730" s="6"/>
      <c r="C5730" s="6"/>
    </row>
    <row r="5731" spans="2:3" x14ac:dyDescent="0.2">
      <c r="B5731" s="6"/>
      <c r="C5731" s="6"/>
    </row>
    <row r="5732" spans="2:3" x14ac:dyDescent="0.2">
      <c r="B5732" s="6"/>
      <c r="C5732" s="6"/>
    </row>
    <row r="5733" spans="2:3" x14ac:dyDescent="0.2">
      <c r="B5733" s="6"/>
      <c r="C5733" s="6"/>
    </row>
    <row r="5734" spans="2:3" x14ac:dyDescent="0.2">
      <c r="B5734" s="6"/>
      <c r="C5734" s="6"/>
    </row>
    <row r="5735" spans="2:3" x14ac:dyDescent="0.2">
      <c r="B5735" s="6"/>
      <c r="C5735" s="6"/>
    </row>
    <row r="5736" spans="2:3" x14ac:dyDescent="0.2">
      <c r="B5736" s="6"/>
      <c r="C5736" s="6"/>
    </row>
    <row r="5737" spans="2:3" x14ac:dyDescent="0.2">
      <c r="B5737" s="6"/>
      <c r="C5737" s="6"/>
    </row>
    <row r="5738" spans="2:3" x14ac:dyDescent="0.2">
      <c r="B5738" s="6"/>
      <c r="C5738" s="6"/>
    </row>
    <row r="5739" spans="2:3" x14ac:dyDescent="0.2">
      <c r="B5739" s="6"/>
      <c r="C5739" s="6"/>
    </row>
    <row r="5740" spans="2:3" x14ac:dyDescent="0.2">
      <c r="B5740" s="6"/>
      <c r="C5740" s="6"/>
    </row>
    <row r="5741" spans="2:3" x14ac:dyDescent="0.2">
      <c r="B5741" s="6"/>
      <c r="C5741" s="6"/>
    </row>
    <row r="5742" spans="2:3" x14ac:dyDescent="0.2">
      <c r="B5742" s="6"/>
      <c r="C5742" s="6"/>
    </row>
    <row r="5743" spans="2:3" x14ac:dyDescent="0.2">
      <c r="B5743" s="6"/>
      <c r="C5743" s="6"/>
    </row>
    <row r="5744" spans="2:3" x14ac:dyDescent="0.2">
      <c r="B5744" s="6"/>
      <c r="C5744" s="6"/>
    </row>
    <row r="5745" spans="2:3" x14ac:dyDescent="0.2">
      <c r="B5745" s="6"/>
      <c r="C5745" s="6"/>
    </row>
    <row r="5746" spans="2:3" x14ac:dyDescent="0.2">
      <c r="B5746" s="6"/>
      <c r="C5746" s="6"/>
    </row>
    <row r="5747" spans="2:3" x14ac:dyDescent="0.2">
      <c r="B5747" s="6"/>
      <c r="C5747" s="6"/>
    </row>
    <row r="5748" spans="2:3" x14ac:dyDescent="0.2">
      <c r="B5748" s="6"/>
      <c r="C5748" s="6"/>
    </row>
    <row r="5749" spans="2:3" x14ac:dyDescent="0.2">
      <c r="B5749" s="6"/>
      <c r="C5749" s="6"/>
    </row>
    <row r="5750" spans="2:3" x14ac:dyDescent="0.2">
      <c r="B5750" s="6"/>
      <c r="C5750" s="6"/>
    </row>
    <row r="5751" spans="2:3" x14ac:dyDescent="0.2">
      <c r="B5751" s="6"/>
      <c r="C5751" s="6"/>
    </row>
    <row r="5752" spans="2:3" x14ac:dyDescent="0.2">
      <c r="B5752" s="6"/>
      <c r="C5752" s="6"/>
    </row>
    <row r="5753" spans="2:3" x14ac:dyDescent="0.2">
      <c r="B5753" s="6"/>
      <c r="C5753" s="6"/>
    </row>
    <row r="5754" spans="2:3" x14ac:dyDescent="0.2">
      <c r="B5754" s="6"/>
      <c r="C5754" s="6"/>
    </row>
    <row r="5755" spans="2:3" x14ac:dyDescent="0.2">
      <c r="B5755" s="6"/>
      <c r="C5755" s="6"/>
    </row>
    <row r="5756" spans="2:3" x14ac:dyDescent="0.2">
      <c r="B5756" s="6"/>
      <c r="C5756" s="6"/>
    </row>
    <row r="5757" spans="2:3" x14ac:dyDescent="0.2">
      <c r="B5757" s="6"/>
      <c r="C5757" s="6"/>
    </row>
    <row r="5758" spans="2:3" x14ac:dyDescent="0.2">
      <c r="B5758" s="6"/>
      <c r="C5758" s="6"/>
    </row>
    <row r="5759" spans="2:3" x14ac:dyDescent="0.2">
      <c r="B5759" s="6"/>
      <c r="C5759" s="6"/>
    </row>
    <row r="5760" spans="2:3" x14ac:dyDescent="0.2">
      <c r="B5760" s="6"/>
      <c r="C5760" s="6"/>
    </row>
    <row r="5761" spans="2:3" x14ac:dyDescent="0.2">
      <c r="B5761" s="6"/>
      <c r="C5761" s="6"/>
    </row>
    <row r="5762" spans="2:3" x14ac:dyDescent="0.2">
      <c r="B5762" s="6"/>
      <c r="C5762" s="6"/>
    </row>
    <row r="5763" spans="2:3" x14ac:dyDescent="0.2">
      <c r="B5763" s="6"/>
      <c r="C5763" s="6"/>
    </row>
    <row r="5764" spans="2:3" x14ac:dyDescent="0.2">
      <c r="B5764" s="6"/>
      <c r="C5764" s="6"/>
    </row>
    <row r="5765" spans="2:3" x14ac:dyDescent="0.2">
      <c r="B5765" s="6"/>
      <c r="C5765" s="6"/>
    </row>
    <row r="5766" spans="2:3" x14ac:dyDescent="0.2">
      <c r="B5766" s="6"/>
      <c r="C5766" s="6"/>
    </row>
    <row r="5767" spans="2:3" x14ac:dyDescent="0.2">
      <c r="B5767" s="6"/>
      <c r="C5767" s="6"/>
    </row>
    <row r="5768" spans="2:3" x14ac:dyDescent="0.2">
      <c r="B5768" s="6"/>
      <c r="C5768" s="6"/>
    </row>
    <row r="5769" spans="2:3" x14ac:dyDescent="0.2">
      <c r="B5769" s="6"/>
      <c r="C5769" s="6"/>
    </row>
    <row r="5770" spans="2:3" x14ac:dyDescent="0.2">
      <c r="B5770" s="6"/>
      <c r="C5770" s="6"/>
    </row>
    <row r="5771" spans="2:3" x14ac:dyDescent="0.2">
      <c r="B5771" s="6"/>
      <c r="C5771" s="6"/>
    </row>
    <row r="5772" spans="2:3" x14ac:dyDescent="0.2">
      <c r="B5772" s="6"/>
      <c r="C5772" s="6"/>
    </row>
    <row r="5773" spans="2:3" x14ac:dyDescent="0.2">
      <c r="B5773" s="6"/>
      <c r="C5773" s="6"/>
    </row>
    <row r="5774" spans="2:3" x14ac:dyDescent="0.2">
      <c r="B5774" s="6"/>
      <c r="C5774" s="6"/>
    </row>
    <row r="5775" spans="2:3" x14ac:dyDescent="0.2">
      <c r="B5775" s="6"/>
      <c r="C5775" s="6"/>
    </row>
    <row r="5776" spans="2:3" x14ac:dyDescent="0.2">
      <c r="B5776" s="6"/>
      <c r="C5776" s="6"/>
    </row>
    <row r="5777" spans="2:3" x14ac:dyDescent="0.2">
      <c r="B5777" s="6"/>
      <c r="C5777" s="6"/>
    </row>
    <row r="5778" spans="2:3" x14ac:dyDescent="0.2">
      <c r="B5778" s="6"/>
      <c r="C5778" s="6"/>
    </row>
    <row r="5779" spans="2:3" x14ac:dyDescent="0.2">
      <c r="B5779" s="6"/>
      <c r="C5779" s="6"/>
    </row>
    <row r="5780" spans="2:3" x14ac:dyDescent="0.2">
      <c r="B5780" s="6"/>
      <c r="C5780" s="6"/>
    </row>
    <row r="5781" spans="2:3" x14ac:dyDescent="0.2">
      <c r="B5781" s="6"/>
      <c r="C5781" s="6"/>
    </row>
    <row r="5782" spans="2:3" x14ac:dyDescent="0.2">
      <c r="B5782" s="6"/>
      <c r="C5782" s="6"/>
    </row>
    <row r="5783" spans="2:3" x14ac:dyDescent="0.2">
      <c r="B5783" s="6"/>
      <c r="C5783" s="6"/>
    </row>
    <row r="5784" spans="2:3" x14ac:dyDescent="0.2">
      <c r="B5784" s="6"/>
      <c r="C5784" s="6"/>
    </row>
    <row r="5785" spans="2:3" x14ac:dyDescent="0.2">
      <c r="B5785" s="6"/>
      <c r="C5785" s="6"/>
    </row>
    <row r="5786" spans="2:3" x14ac:dyDescent="0.2">
      <c r="B5786" s="6"/>
      <c r="C5786" s="6"/>
    </row>
    <row r="5787" spans="2:3" x14ac:dyDescent="0.2">
      <c r="B5787" s="6"/>
      <c r="C5787" s="6"/>
    </row>
    <row r="5788" spans="2:3" x14ac:dyDescent="0.2">
      <c r="B5788" s="6"/>
      <c r="C5788" s="6"/>
    </row>
    <row r="5789" spans="2:3" x14ac:dyDescent="0.2">
      <c r="B5789" s="6"/>
      <c r="C5789" s="6"/>
    </row>
    <row r="5790" spans="2:3" x14ac:dyDescent="0.2">
      <c r="B5790" s="6"/>
      <c r="C5790" s="6"/>
    </row>
    <row r="5791" spans="2:3" x14ac:dyDescent="0.2">
      <c r="B5791" s="6"/>
      <c r="C5791" s="6"/>
    </row>
    <row r="5792" spans="2:3" x14ac:dyDescent="0.2">
      <c r="B5792" s="6"/>
      <c r="C5792" s="6"/>
    </row>
    <row r="5793" spans="2:3" x14ac:dyDescent="0.2">
      <c r="B5793" s="6"/>
      <c r="C5793" s="6"/>
    </row>
    <row r="5794" spans="2:3" x14ac:dyDescent="0.2">
      <c r="B5794" s="6"/>
      <c r="C5794" s="6"/>
    </row>
    <row r="5795" spans="2:3" x14ac:dyDescent="0.2">
      <c r="B5795" s="6"/>
      <c r="C5795" s="6"/>
    </row>
    <row r="5796" spans="2:3" x14ac:dyDescent="0.2">
      <c r="B5796" s="6"/>
      <c r="C5796" s="6"/>
    </row>
    <row r="5797" spans="2:3" x14ac:dyDescent="0.2">
      <c r="B5797" s="6"/>
      <c r="C5797" s="6"/>
    </row>
    <row r="5798" spans="2:3" x14ac:dyDescent="0.2">
      <c r="B5798" s="6"/>
      <c r="C5798" s="6"/>
    </row>
    <row r="5799" spans="2:3" x14ac:dyDescent="0.2">
      <c r="B5799" s="6"/>
      <c r="C5799" s="6"/>
    </row>
    <row r="5800" spans="2:3" x14ac:dyDescent="0.2">
      <c r="B5800" s="6"/>
      <c r="C5800" s="6"/>
    </row>
    <row r="5801" spans="2:3" x14ac:dyDescent="0.2">
      <c r="B5801" s="6"/>
      <c r="C5801" s="6"/>
    </row>
    <row r="5802" spans="2:3" x14ac:dyDescent="0.2">
      <c r="B5802" s="6"/>
      <c r="C5802" s="6"/>
    </row>
    <row r="5803" spans="2:3" x14ac:dyDescent="0.2">
      <c r="B5803" s="6"/>
      <c r="C5803" s="6"/>
    </row>
    <row r="5804" spans="2:3" x14ac:dyDescent="0.2">
      <c r="B5804" s="6"/>
      <c r="C5804" s="6"/>
    </row>
    <row r="5805" spans="2:3" x14ac:dyDescent="0.2">
      <c r="B5805" s="6"/>
      <c r="C5805" s="6"/>
    </row>
    <row r="5806" spans="2:3" x14ac:dyDescent="0.2">
      <c r="B5806" s="6"/>
      <c r="C5806" s="6"/>
    </row>
    <row r="5807" spans="2:3" x14ac:dyDescent="0.2">
      <c r="B5807" s="6"/>
      <c r="C5807" s="6"/>
    </row>
    <row r="5808" spans="2:3" x14ac:dyDescent="0.2">
      <c r="B5808" s="6"/>
      <c r="C5808" s="6"/>
    </row>
    <row r="5809" spans="2:3" x14ac:dyDescent="0.2">
      <c r="B5809" s="6"/>
      <c r="C5809" s="6"/>
    </row>
    <row r="5810" spans="2:3" x14ac:dyDescent="0.2">
      <c r="B5810" s="6"/>
      <c r="C5810" s="6"/>
    </row>
    <row r="5811" spans="2:3" x14ac:dyDescent="0.2">
      <c r="B5811" s="6"/>
      <c r="C5811" s="6"/>
    </row>
    <row r="5812" spans="2:3" x14ac:dyDescent="0.2">
      <c r="B5812" s="6"/>
      <c r="C5812" s="6"/>
    </row>
    <row r="5813" spans="2:3" x14ac:dyDescent="0.2">
      <c r="B5813" s="6"/>
      <c r="C5813" s="6"/>
    </row>
    <row r="5814" spans="2:3" x14ac:dyDescent="0.2">
      <c r="B5814" s="6"/>
      <c r="C5814" s="6"/>
    </row>
    <row r="5815" spans="2:3" x14ac:dyDescent="0.2">
      <c r="B5815" s="6"/>
      <c r="C5815" s="6"/>
    </row>
    <row r="5816" spans="2:3" x14ac:dyDescent="0.2">
      <c r="B5816" s="6"/>
      <c r="C5816" s="6"/>
    </row>
    <row r="5817" spans="2:3" x14ac:dyDescent="0.2">
      <c r="B5817" s="6"/>
      <c r="C5817" s="6"/>
    </row>
    <row r="5818" spans="2:3" x14ac:dyDescent="0.2">
      <c r="B5818" s="6"/>
      <c r="C5818" s="6"/>
    </row>
    <row r="5819" spans="2:3" x14ac:dyDescent="0.2">
      <c r="B5819" s="6"/>
      <c r="C5819" s="6"/>
    </row>
    <row r="5820" spans="2:3" x14ac:dyDescent="0.2">
      <c r="B5820" s="6"/>
      <c r="C5820" s="6"/>
    </row>
    <row r="5821" spans="2:3" x14ac:dyDescent="0.2">
      <c r="B5821" s="6"/>
      <c r="C5821" s="6"/>
    </row>
    <row r="5822" spans="2:3" x14ac:dyDescent="0.2">
      <c r="B5822" s="6"/>
      <c r="C5822" s="6"/>
    </row>
    <row r="5823" spans="2:3" x14ac:dyDescent="0.2">
      <c r="B5823" s="6"/>
      <c r="C5823" s="6"/>
    </row>
    <row r="5824" spans="2:3" x14ac:dyDescent="0.2">
      <c r="B5824" s="6"/>
      <c r="C5824" s="6"/>
    </row>
    <row r="5825" spans="2:3" x14ac:dyDescent="0.2">
      <c r="B5825" s="6"/>
      <c r="C5825" s="6"/>
    </row>
    <row r="5826" spans="2:3" x14ac:dyDescent="0.2">
      <c r="B5826" s="6"/>
      <c r="C5826" s="6"/>
    </row>
    <row r="5827" spans="2:3" x14ac:dyDescent="0.2">
      <c r="B5827" s="6"/>
      <c r="C5827" s="6"/>
    </row>
    <row r="5828" spans="2:3" x14ac:dyDescent="0.2">
      <c r="B5828" s="6"/>
      <c r="C5828" s="6"/>
    </row>
    <row r="5829" spans="2:3" x14ac:dyDescent="0.2">
      <c r="B5829" s="6"/>
      <c r="C5829" s="6"/>
    </row>
    <row r="5830" spans="2:3" x14ac:dyDescent="0.2">
      <c r="B5830" s="6"/>
      <c r="C5830" s="6"/>
    </row>
    <row r="5831" spans="2:3" x14ac:dyDescent="0.2">
      <c r="B5831" s="6"/>
      <c r="C5831" s="6"/>
    </row>
    <row r="5832" spans="2:3" x14ac:dyDescent="0.2">
      <c r="B5832" s="6"/>
      <c r="C5832" s="6"/>
    </row>
    <row r="5833" spans="2:3" x14ac:dyDescent="0.2">
      <c r="B5833" s="6"/>
      <c r="C5833" s="6"/>
    </row>
    <row r="5834" spans="2:3" x14ac:dyDescent="0.2">
      <c r="B5834" s="6"/>
      <c r="C5834" s="6"/>
    </row>
    <row r="5835" spans="2:3" x14ac:dyDescent="0.2">
      <c r="B5835" s="6"/>
      <c r="C5835" s="6"/>
    </row>
    <row r="5836" spans="2:3" x14ac:dyDescent="0.2">
      <c r="B5836" s="6"/>
      <c r="C5836" s="6"/>
    </row>
    <row r="5837" spans="2:3" x14ac:dyDescent="0.2">
      <c r="B5837" s="6"/>
      <c r="C5837" s="6"/>
    </row>
    <row r="5838" spans="2:3" x14ac:dyDescent="0.2">
      <c r="B5838" s="6"/>
      <c r="C5838" s="6"/>
    </row>
    <row r="5839" spans="2:3" x14ac:dyDescent="0.2">
      <c r="B5839" s="6"/>
      <c r="C5839" s="6"/>
    </row>
    <row r="5840" spans="2:3" x14ac:dyDescent="0.2">
      <c r="B5840" s="6"/>
      <c r="C5840" s="6"/>
    </row>
    <row r="5841" spans="2:3" x14ac:dyDescent="0.2">
      <c r="B5841" s="6"/>
      <c r="C5841" s="6"/>
    </row>
    <row r="5842" spans="2:3" x14ac:dyDescent="0.2">
      <c r="B5842" s="6"/>
      <c r="C5842" s="6"/>
    </row>
    <row r="5843" spans="2:3" x14ac:dyDescent="0.2">
      <c r="B5843" s="6"/>
      <c r="C5843" s="6"/>
    </row>
    <row r="5844" spans="2:3" x14ac:dyDescent="0.2">
      <c r="B5844" s="6"/>
      <c r="C5844" s="6"/>
    </row>
    <row r="5845" spans="2:3" x14ac:dyDescent="0.2">
      <c r="B5845" s="6"/>
      <c r="C5845" s="6"/>
    </row>
    <row r="5846" spans="2:3" x14ac:dyDescent="0.2">
      <c r="B5846" s="6"/>
      <c r="C5846" s="6"/>
    </row>
    <row r="5847" spans="2:3" x14ac:dyDescent="0.2">
      <c r="B5847" s="6"/>
      <c r="C5847" s="6"/>
    </row>
    <row r="5848" spans="2:3" x14ac:dyDescent="0.2">
      <c r="B5848" s="6"/>
      <c r="C5848" s="6"/>
    </row>
    <row r="5849" spans="2:3" x14ac:dyDescent="0.2">
      <c r="B5849" s="6"/>
      <c r="C5849" s="6"/>
    </row>
    <row r="5850" spans="2:3" x14ac:dyDescent="0.2">
      <c r="B5850" s="6"/>
      <c r="C5850" s="6"/>
    </row>
    <row r="5851" spans="2:3" x14ac:dyDescent="0.2">
      <c r="B5851" s="6"/>
      <c r="C5851" s="6"/>
    </row>
    <row r="5852" spans="2:3" x14ac:dyDescent="0.2">
      <c r="B5852" s="6"/>
      <c r="C5852" s="6"/>
    </row>
    <row r="5853" spans="2:3" x14ac:dyDescent="0.2">
      <c r="B5853" s="6"/>
      <c r="C5853" s="6"/>
    </row>
    <row r="5854" spans="2:3" x14ac:dyDescent="0.2">
      <c r="B5854" s="6"/>
      <c r="C5854" s="6"/>
    </row>
    <row r="5855" spans="2:3" x14ac:dyDescent="0.2">
      <c r="B5855" s="6"/>
      <c r="C5855" s="6"/>
    </row>
    <row r="5856" spans="2:3" x14ac:dyDescent="0.2">
      <c r="B5856" s="6"/>
      <c r="C5856" s="6"/>
    </row>
    <row r="5857" spans="2:3" x14ac:dyDescent="0.2">
      <c r="B5857" s="6"/>
      <c r="C5857" s="6"/>
    </row>
    <row r="5858" spans="2:3" x14ac:dyDescent="0.2">
      <c r="B5858" s="6"/>
      <c r="C5858" s="6"/>
    </row>
    <row r="5859" spans="2:3" x14ac:dyDescent="0.2">
      <c r="B5859" s="6"/>
      <c r="C5859" s="6"/>
    </row>
    <row r="5860" spans="2:3" x14ac:dyDescent="0.2">
      <c r="B5860" s="6"/>
      <c r="C5860" s="6"/>
    </row>
    <row r="5861" spans="2:3" x14ac:dyDescent="0.2">
      <c r="B5861" s="6"/>
      <c r="C5861" s="6"/>
    </row>
    <row r="5862" spans="2:3" x14ac:dyDescent="0.2">
      <c r="B5862" s="6"/>
      <c r="C5862" s="6"/>
    </row>
    <row r="5863" spans="2:3" x14ac:dyDescent="0.2">
      <c r="B5863" s="6"/>
      <c r="C5863" s="6"/>
    </row>
    <row r="5864" spans="2:3" x14ac:dyDescent="0.2">
      <c r="B5864" s="6"/>
      <c r="C5864" s="6"/>
    </row>
    <row r="5865" spans="2:3" x14ac:dyDescent="0.2">
      <c r="B5865" s="6"/>
      <c r="C5865" s="6"/>
    </row>
    <row r="5866" spans="2:3" x14ac:dyDescent="0.2">
      <c r="B5866" s="6"/>
      <c r="C5866" s="6"/>
    </row>
    <row r="5867" spans="2:3" x14ac:dyDescent="0.2">
      <c r="B5867" s="6"/>
      <c r="C5867" s="6"/>
    </row>
    <row r="5868" spans="2:3" x14ac:dyDescent="0.2">
      <c r="B5868" s="6"/>
      <c r="C5868" s="6"/>
    </row>
    <row r="5869" spans="2:3" x14ac:dyDescent="0.2">
      <c r="B5869" s="6"/>
      <c r="C5869" s="6"/>
    </row>
    <row r="5870" spans="2:3" x14ac:dyDescent="0.2">
      <c r="B5870" s="6"/>
      <c r="C5870" s="6"/>
    </row>
    <row r="5871" spans="2:3" x14ac:dyDescent="0.2">
      <c r="B5871" s="6"/>
      <c r="C5871" s="6"/>
    </row>
    <row r="5872" spans="2:3" x14ac:dyDescent="0.2">
      <c r="B5872" s="6"/>
      <c r="C5872" s="6"/>
    </row>
    <row r="5873" spans="2:3" x14ac:dyDescent="0.2">
      <c r="B5873" s="6"/>
      <c r="C5873" s="6"/>
    </row>
    <row r="5874" spans="2:3" x14ac:dyDescent="0.2">
      <c r="B5874" s="6"/>
      <c r="C5874" s="6"/>
    </row>
    <row r="5875" spans="2:3" x14ac:dyDescent="0.2">
      <c r="B5875" s="6"/>
      <c r="C5875" s="6"/>
    </row>
    <row r="5876" spans="2:3" x14ac:dyDescent="0.2">
      <c r="B5876" s="6"/>
      <c r="C5876" s="6"/>
    </row>
    <row r="5877" spans="2:3" x14ac:dyDescent="0.2">
      <c r="B5877" s="6"/>
      <c r="C5877" s="6"/>
    </row>
    <row r="5878" spans="2:3" x14ac:dyDescent="0.2">
      <c r="B5878" s="6"/>
      <c r="C5878" s="6"/>
    </row>
    <row r="5879" spans="2:3" x14ac:dyDescent="0.2">
      <c r="B5879" s="6"/>
      <c r="C5879" s="6"/>
    </row>
    <row r="5880" spans="2:3" x14ac:dyDescent="0.2">
      <c r="B5880" s="6"/>
      <c r="C5880" s="6"/>
    </row>
    <row r="5881" spans="2:3" x14ac:dyDescent="0.2">
      <c r="B5881" s="6"/>
      <c r="C5881" s="6"/>
    </row>
    <row r="5882" spans="2:3" x14ac:dyDescent="0.2">
      <c r="B5882" s="6"/>
      <c r="C5882" s="6"/>
    </row>
    <row r="5883" spans="2:3" x14ac:dyDescent="0.2">
      <c r="B5883" s="6"/>
      <c r="C5883" s="6"/>
    </row>
    <row r="5884" spans="2:3" x14ac:dyDescent="0.2">
      <c r="B5884" s="6"/>
      <c r="C5884" s="6"/>
    </row>
    <row r="5885" spans="2:3" x14ac:dyDescent="0.2">
      <c r="B5885" s="6"/>
      <c r="C5885" s="6"/>
    </row>
    <row r="5886" spans="2:3" x14ac:dyDescent="0.2">
      <c r="B5886" s="6"/>
      <c r="C5886" s="6"/>
    </row>
    <row r="5887" spans="2:3" x14ac:dyDescent="0.2">
      <c r="B5887" s="6"/>
      <c r="C5887" s="6"/>
    </row>
    <row r="5888" spans="2:3" x14ac:dyDescent="0.2">
      <c r="B5888" s="6"/>
      <c r="C5888" s="6"/>
    </row>
    <row r="5889" spans="2:3" x14ac:dyDescent="0.2">
      <c r="B5889" s="6"/>
      <c r="C5889" s="6"/>
    </row>
    <row r="5890" spans="2:3" x14ac:dyDescent="0.2">
      <c r="B5890" s="6"/>
      <c r="C5890" s="6"/>
    </row>
    <row r="5891" spans="2:3" x14ac:dyDescent="0.2">
      <c r="B5891" s="6"/>
      <c r="C5891" s="6"/>
    </row>
    <row r="5892" spans="2:3" x14ac:dyDescent="0.2">
      <c r="B5892" s="6"/>
      <c r="C5892" s="6"/>
    </row>
    <row r="5893" spans="2:3" x14ac:dyDescent="0.2">
      <c r="B5893" s="6"/>
      <c r="C5893" s="6"/>
    </row>
    <row r="5894" spans="2:3" x14ac:dyDescent="0.2">
      <c r="B5894" s="6"/>
      <c r="C5894" s="6"/>
    </row>
    <row r="5895" spans="2:3" x14ac:dyDescent="0.2">
      <c r="B5895" s="6"/>
      <c r="C5895" s="6"/>
    </row>
    <row r="5896" spans="2:3" x14ac:dyDescent="0.2">
      <c r="B5896" s="6"/>
      <c r="C5896" s="6"/>
    </row>
    <row r="5897" spans="2:3" x14ac:dyDescent="0.2">
      <c r="B5897" s="6"/>
      <c r="C5897" s="6"/>
    </row>
    <row r="5898" spans="2:3" x14ac:dyDescent="0.2">
      <c r="B5898" s="6"/>
      <c r="C5898" s="6"/>
    </row>
    <row r="5899" spans="2:3" x14ac:dyDescent="0.2">
      <c r="B5899" s="6"/>
      <c r="C5899" s="6"/>
    </row>
    <row r="5900" spans="2:3" x14ac:dyDescent="0.2">
      <c r="B5900" s="6"/>
      <c r="C5900" s="6"/>
    </row>
    <row r="5901" spans="2:3" x14ac:dyDescent="0.2">
      <c r="B5901" s="6"/>
      <c r="C5901" s="6"/>
    </row>
    <row r="5902" spans="2:3" x14ac:dyDescent="0.2">
      <c r="B5902" s="6"/>
      <c r="C5902" s="6"/>
    </row>
    <row r="5903" spans="2:3" x14ac:dyDescent="0.2">
      <c r="B5903" s="6"/>
      <c r="C5903" s="6"/>
    </row>
    <row r="5904" spans="2:3" x14ac:dyDescent="0.2">
      <c r="B5904" s="6"/>
      <c r="C5904" s="6"/>
    </row>
    <row r="5905" spans="2:3" x14ac:dyDescent="0.2">
      <c r="B5905" s="6"/>
      <c r="C5905" s="6"/>
    </row>
    <row r="5906" spans="2:3" x14ac:dyDescent="0.2">
      <c r="B5906" s="6"/>
      <c r="C5906" s="6"/>
    </row>
    <row r="5907" spans="2:3" x14ac:dyDescent="0.2">
      <c r="B5907" s="6"/>
      <c r="C5907" s="6"/>
    </row>
    <row r="5908" spans="2:3" x14ac:dyDescent="0.2">
      <c r="B5908" s="6"/>
      <c r="C5908" s="6"/>
    </row>
    <row r="5909" spans="2:3" x14ac:dyDescent="0.2">
      <c r="B5909" s="6"/>
      <c r="C5909" s="6"/>
    </row>
    <row r="5910" spans="2:3" x14ac:dyDescent="0.2">
      <c r="B5910" s="6"/>
      <c r="C5910" s="6"/>
    </row>
    <row r="5911" spans="2:3" x14ac:dyDescent="0.2">
      <c r="B5911" s="6"/>
      <c r="C5911" s="6"/>
    </row>
    <row r="5912" spans="2:3" x14ac:dyDescent="0.2">
      <c r="B5912" s="6"/>
      <c r="C5912" s="6"/>
    </row>
    <row r="5913" spans="2:3" x14ac:dyDescent="0.2">
      <c r="B5913" s="6"/>
      <c r="C5913" s="6"/>
    </row>
    <row r="5914" spans="2:3" x14ac:dyDescent="0.2">
      <c r="B5914" s="6"/>
      <c r="C5914" s="6"/>
    </row>
    <row r="5915" spans="2:3" x14ac:dyDescent="0.2">
      <c r="B5915" s="6"/>
      <c r="C5915" s="6"/>
    </row>
    <row r="5916" spans="2:3" x14ac:dyDescent="0.2">
      <c r="B5916" s="6"/>
      <c r="C5916" s="6"/>
    </row>
    <row r="5917" spans="2:3" x14ac:dyDescent="0.2">
      <c r="B5917" s="6"/>
      <c r="C5917" s="6"/>
    </row>
    <row r="5918" spans="2:3" x14ac:dyDescent="0.2">
      <c r="B5918" s="6"/>
      <c r="C5918" s="6"/>
    </row>
    <row r="5919" spans="2:3" x14ac:dyDescent="0.2">
      <c r="B5919" s="6"/>
      <c r="C5919" s="6"/>
    </row>
    <row r="5920" spans="2:3" x14ac:dyDescent="0.2">
      <c r="B5920" s="6"/>
      <c r="C5920" s="6"/>
    </row>
    <row r="5921" spans="2:3" x14ac:dyDescent="0.2">
      <c r="B5921" s="6"/>
      <c r="C5921" s="6"/>
    </row>
    <row r="5922" spans="2:3" x14ac:dyDescent="0.2">
      <c r="B5922" s="6"/>
      <c r="C5922" s="6"/>
    </row>
    <row r="5923" spans="2:3" x14ac:dyDescent="0.2">
      <c r="B5923" s="6"/>
      <c r="C5923" s="6"/>
    </row>
    <row r="5924" spans="2:3" x14ac:dyDescent="0.2">
      <c r="B5924" s="6"/>
      <c r="C5924" s="6"/>
    </row>
    <row r="5925" spans="2:3" x14ac:dyDescent="0.2">
      <c r="B5925" s="6"/>
      <c r="C5925" s="6"/>
    </row>
    <row r="5926" spans="2:3" x14ac:dyDescent="0.2">
      <c r="B5926" s="6"/>
      <c r="C5926" s="6"/>
    </row>
    <row r="5927" spans="2:3" x14ac:dyDescent="0.2">
      <c r="B5927" s="6"/>
      <c r="C5927" s="6"/>
    </row>
    <row r="5928" spans="2:3" x14ac:dyDescent="0.2">
      <c r="B5928" s="6"/>
      <c r="C5928" s="6"/>
    </row>
    <row r="5929" spans="2:3" x14ac:dyDescent="0.2">
      <c r="B5929" s="6"/>
      <c r="C5929" s="6"/>
    </row>
    <row r="5930" spans="2:3" x14ac:dyDescent="0.2">
      <c r="B5930" s="6"/>
      <c r="C5930" s="6"/>
    </row>
    <row r="5931" spans="2:3" x14ac:dyDescent="0.2">
      <c r="B5931" s="6"/>
      <c r="C5931" s="6"/>
    </row>
    <row r="5932" spans="2:3" x14ac:dyDescent="0.2">
      <c r="B5932" s="6"/>
      <c r="C5932" s="6"/>
    </row>
    <row r="5933" spans="2:3" x14ac:dyDescent="0.2">
      <c r="B5933" s="6"/>
      <c r="C5933" s="6"/>
    </row>
    <row r="5934" spans="2:3" x14ac:dyDescent="0.2">
      <c r="B5934" s="6"/>
      <c r="C5934" s="6"/>
    </row>
    <row r="5935" spans="2:3" x14ac:dyDescent="0.2">
      <c r="B5935" s="6"/>
      <c r="C5935" s="6"/>
    </row>
    <row r="5936" spans="2:3" x14ac:dyDescent="0.2">
      <c r="B5936" s="6"/>
      <c r="C5936" s="6"/>
    </row>
    <row r="5937" spans="2:3" x14ac:dyDescent="0.2">
      <c r="B5937" s="6"/>
      <c r="C5937" s="6"/>
    </row>
    <row r="5938" spans="2:3" x14ac:dyDescent="0.2">
      <c r="B5938" s="6"/>
      <c r="C5938" s="6"/>
    </row>
    <row r="5939" spans="2:3" x14ac:dyDescent="0.2">
      <c r="B5939" s="6"/>
      <c r="C5939" s="6"/>
    </row>
    <row r="5940" spans="2:3" x14ac:dyDescent="0.2">
      <c r="B5940" s="6"/>
      <c r="C5940" s="6"/>
    </row>
    <row r="5941" spans="2:3" x14ac:dyDescent="0.2">
      <c r="B5941" s="6"/>
      <c r="C5941" s="6"/>
    </row>
    <row r="5942" spans="2:3" x14ac:dyDescent="0.2">
      <c r="B5942" s="6"/>
      <c r="C5942" s="6"/>
    </row>
    <row r="5943" spans="2:3" x14ac:dyDescent="0.2">
      <c r="B5943" s="6"/>
      <c r="C5943" s="6"/>
    </row>
    <row r="5944" spans="2:3" x14ac:dyDescent="0.2">
      <c r="B5944" s="6"/>
      <c r="C5944" s="6"/>
    </row>
    <row r="5945" spans="2:3" x14ac:dyDescent="0.2">
      <c r="B5945" s="6"/>
      <c r="C5945" s="6"/>
    </row>
    <row r="5946" spans="2:3" x14ac:dyDescent="0.2">
      <c r="B5946" s="6"/>
      <c r="C5946" s="6"/>
    </row>
    <row r="5947" spans="2:3" x14ac:dyDescent="0.2">
      <c r="B5947" s="6"/>
      <c r="C5947" s="6"/>
    </row>
    <row r="5948" spans="2:3" x14ac:dyDescent="0.2">
      <c r="B5948" s="6"/>
      <c r="C5948" s="6"/>
    </row>
    <row r="5949" spans="2:3" x14ac:dyDescent="0.2">
      <c r="B5949" s="6"/>
      <c r="C5949" s="6"/>
    </row>
    <row r="5950" spans="2:3" x14ac:dyDescent="0.2">
      <c r="B5950" s="6"/>
      <c r="C5950" s="6"/>
    </row>
    <row r="5951" spans="2:3" x14ac:dyDescent="0.2">
      <c r="B5951" s="6"/>
      <c r="C5951" s="6"/>
    </row>
    <row r="5952" spans="2:3" x14ac:dyDescent="0.2">
      <c r="B5952" s="6"/>
      <c r="C5952" s="6"/>
    </row>
    <row r="5953" spans="2:3" x14ac:dyDescent="0.2">
      <c r="B5953" s="6"/>
      <c r="C5953" s="6"/>
    </row>
    <row r="5954" spans="2:3" x14ac:dyDescent="0.2">
      <c r="B5954" s="6"/>
      <c r="C5954" s="6"/>
    </row>
    <row r="5955" spans="2:3" x14ac:dyDescent="0.2">
      <c r="B5955" s="6"/>
      <c r="C5955" s="6"/>
    </row>
    <row r="5956" spans="2:3" x14ac:dyDescent="0.2">
      <c r="B5956" s="6"/>
      <c r="C5956" s="6"/>
    </row>
    <row r="5957" spans="2:3" x14ac:dyDescent="0.2">
      <c r="B5957" s="6"/>
      <c r="C5957" s="6"/>
    </row>
    <row r="5958" spans="2:3" x14ac:dyDescent="0.2">
      <c r="B5958" s="6"/>
      <c r="C5958" s="6"/>
    </row>
    <row r="5959" spans="2:3" x14ac:dyDescent="0.2">
      <c r="B5959" s="6"/>
      <c r="C5959" s="6"/>
    </row>
    <row r="5960" spans="2:3" x14ac:dyDescent="0.2">
      <c r="B5960" s="6"/>
      <c r="C5960" s="6"/>
    </row>
    <row r="5961" spans="2:3" x14ac:dyDescent="0.2">
      <c r="B5961" s="6"/>
      <c r="C5961" s="6"/>
    </row>
    <row r="5962" spans="2:3" x14ac:dyDescent="0.2">
      <c r="B5962" s="6"/>
      <c r="C5962" s="6"/>
    </row>
    <row r="5963" spans="2:3" x14ac:dyDescent="0.2">
      <c r="B5963" s="6"/>
      <c r="C5963" s="6"/>
    </row>
    <row r="5964" spans="2:3" x14ac:dyDescent="0.2">
      <c r="B5964" s="6"/>
      <c r="C5964" s="6"/>
    </row>
    <row r="5965" spans="2:3" x14ac:dyDescent="0.2">
      <c r="B5965" s="6"/>
      <c r="C5965" s="6"/>
    </row>
    <row r="5966" spans="2:3" x14ac:dyDescent="0.2">
      <c r="B5966" s="6"/>
      <c r="C5966" s="6"/>
    </row>
    <row r="5967" spans="2:3" x14ac:dyDescent="0.2">
      <c r="B5967" s="6"/>
      <c r="C5967" s="6"/>
    </row>
    <row r="5968" spans="2:3" x14ac:dyDescent="0.2">
      <c r="B5968" s="6"/>
      <c r="C5968" s="6"/>
    </row>
    <row r="5969" spans="2:3" x14ac:dyDescent="0.2">
      <c r="B5969" s="6"/>
      <c r="C5969" s="6"/>
    </row>
    <row r="5970" spans="2:3" x14ac:dyDescent="0.2">
      <c r="B5970" s="6"/>
      <c r="C5970" s="6"/>
    </row>
    <row r="5971" spans="2:3" x14ac:dyDescent="0.2">
      <c r="B5971" s="6"/>
      <c r="C5971" s="6"/>
    </row>
    <row r="5972" spans="2:3" x14ac:dyDescent="0.2">
      <c r="B5972" s="6"/>
      <c r="C5972" s="6"/>
    </row>
    <row r="5973" spans="2:3" x14ac:dyDescent="0.2">
      <c r="B5973" s="6"/>
      <c r="C5973" s="6"/>
    </row>
    <row r="5974" spans="2:3" x14ac:dyDescent="0.2">
      <c r="B5974" s="6"/>
      <c r="C5974" s="6"/>
    </row>
    <row r="5975" spans="2:3" x14ac:dyDescent="0.2">
      <c r="B5975" s="6"/>
      <c r="C5975" s="6"/>
    </row>
    <row r="5976" spans="2:3" x14ac:dyDescent="0.2">
      <c r="B5976" s="6"/>
      <c r="C5976" s="6"/>
    </row>
    <row r="5977" spans="2:3" x14ac:dyDescent="0.2">
      <c r="B5977" s="6"/>
      <c r="C5977" s="6"/>
    </row>
    <row r="5978" spans="2:3" x14ac:dyDescent="0.2">
      <c r="B5978" s="6"/>
      <c r="C5978" s="6"/>
    </row>
    <row r="5979" spans="2:3" x14ac:dyDescent="0.2">
      <c r="B5979" s="6"/>
      <c r="C5979" s="6"/>
    </row>
    <row r="5980" spans="2:3" x14ac:dyDescent="0.2">
      <c r="B5980" s="6"/>
      <c r="C5980" s="6"/>
    </row>
    <row r="5981" spans="2:3" x14ac:dyDescent="0.2">
      <c r="B5981" s="6"/>
      <c r="C5981" s="6"/>
    </row>
    <row r="5982" spans="2:3" x14ac:dyDescent="0.2">
      <c r="B5982" s="6"/>
      <c r="C5982" s="6"/>
    </row>
    <row r="5983" spans="2:3" x14ac:dyDescent="0.2">
      <c r="B5983" s="6"/>
      <c r="C5983" s="6"/>
    </row>
    <row r="5984" spans="2:3" x14ac:dyDescent="0.2">
      <c r="B5984" s="6"/>
      <c r="C5984" s="6"/>
    </row>
    <row r="5985" spans="2:3" x14ac:dyDescent="0.2">
      <c r="B5985" s="6"/>
      <c r="C5985" s="6"/>
    </row>
    <row r="5986" spans="2:3" x14ac:dyDescent="0.2">
      <c r="B5986" s="6"/>
      <c r="C5986" s="6"/>
    </row>
    <row r="5987" spans="2:3" x14ac:dyDescent="0.2">
      <c r="B5987" s="6"/>
      <c r="C5987" s="6"/>
    </row>
    <row r="5988" spans="2:3" x14ac:dyDescent="0.2">
      <c r="B5988" s="6"/>
      <c r="C5988" s="6"/>
    </row>
    <row r="5989" spans="2:3" x14ac:dyDescent="0.2">
      <c r="B5989" s="6"/>
      <c r="C5989" s="6"/>
    </row>
    <row r="5990" spans="2:3" x14ac:dyDescent="0.2">
      <c r="B5990" s="6"/>
      <c r="C5990" s="6"/>
    </row>
    <row r="5991" spans="2:3" x14ac:dyDescent="0.2">
      <c r="B5991" s="6"/>
      <c r="C5991" s="6"/>
    </row>
    <row r="5992" spans="2:3" x14ac:dyDescent="0.2">
      <c r="B5992" s="6"/>
      <c r="C5992" s="6"/>
    </row>
    <row r="5993" spans="2:3" x14ac:dyDescent="0.2">
      <c r="B5993" s="6"/>
      <c r="C5993" s="6"/>
    </row>
    <row r="5994" spans="2:3" x14ac:dyDescent="0.2">
      <c r="B5994" s="6"/>
      <c r="C5994" s="6"/>
    </row>
    <row r="5995" spans="2:3" x14ac:dyDescent="0.2">
      <c r="B5995" s="6"/>
      <c r="C5995" s="6"/>
    </row>
    <row r="5996" spans="2:3" x14ac:dyDescent="0.2">
      <c r="B5996" s="6"/>
      <c r="C5996" s="6"/>
    </row>
    <row r="5997" spans="2:3" x14ac:dyDescent="0.2">
      <c r="B5997" s="6"/>
      <c r="C5997" s="6"/>
    </row>
    <row r="5998" spans="2:3" x14ac:dyDescent="0.2">
      <c r="B5998" s="6"/>
      <c r="C5998" s="6"/>
    </row>
    <row r="5999" spans="2:3" x14ac:dyDescent="0.2">
      <c r="B5999" s="6"/>
      <c r="C5999" s="6"/>
    </row>
    <row r="6000" spans="2:3" x14ac:dyDescent="0.2">
      <c r="B6000" s="6"/>
      <c r="C6000" s="6"/>
    </row>
    <row r="6001" spans="2:3" x14ac:dyDescent="0.2">
      <c r="B6001" s="6"/>
      <c r="C6001" s="6"/>
    </row>
    <row r="6002" spans="2:3" x14ac:dyDescent="0.2">
      <c r="B6002" s="6"/>
      <c r="C6002" s="6"/>
    </row>
    <row r="6003" spans="2:3" x14ac:dyDescent="0.2">
      <c r="B6003" s="6"/>
      <c r="C6003" s="6"/>
    </row>
    <row r="6004" spans="2:3" x14ac:dyDescent="0.2">
      <c r="B6004" s="6"/>
      <c r="C6004" s="6"/>
    </row>
    <row r="6005" spans="2:3" x14ac:dyDescent="0.2">
      <c r="B6005" s="6"/>
      <c r="C6005" s="6"/>
    </row>
    <row r="6006" spans="2:3" x14ac:dyDescent="0.2">
      <c r="B6006" s="6"/>
      <c r="C6006" s="6"/>
    </row>
    <row r="6007" spans="2:3" x14ac:dyDescent="0.2">
      <c r="B6007" s="6"/>
      <c r="C6007" s="6"/>
    </row>
    <row r="6008" spans="2:3" x14ac:dyDescent="0.2">
      <c r="B6008" s="6"/>
      <c r="C6008" s="6"/>
    </row>
    <row r="6009" spans="2:3" x14ac:dyDescent="0.2">
      <c r="B6009" s="6"/>
      <c r="C6009" s="6"/>
    </row>
    <row r="6010" spans="2:3" x14ac:dyDescent="0.2">
      <c r="B6010" s="6"/>
      <c r="C6010" s="6"/>
    </row>
    <row r="6011" spans="2:3" x14ac:dyDescent="0.2">
      <c r="B6011" s="6"/>
      <c r="C6011" s="6"/>
    </row>
    <row r="6012" spans="2:3" x14ac:dyDescent="0.2">
      <c r="B6012" s="6"/>
      <c r="C6012" s="6"/>
    </row>
    <row r="6013" spans="2:3" x14ac:dyDescent="0.2">
      <c r="B6013" s="6"/>
      <c r="C6013" s="6"/>
    </row>
    <row r="6014" spans="2:3" x14ac:dyDescent="0.2">
      <c r="B6014" s="6"/>
      <c r="C6014" s="6"/>
    </row>
    <row r="6015" spans="2:3" x14ac:dyDescent="0.2">
      <c r="B6015" s="6"/>
      <c r="C6015" s="6"/>
    </row>
    <row r="6016" spans="2:3" x14ac:dyDescent="0.2">
      <c r="B6016" s="6"/>
      <c r="C6016" s="6"/>
    </row>
    <row r="6017" spans="2:3" x14ac:dyDescent="0.2">
      <c r="B6017" s="6"/>
      <c r="C6017" s="6"/>
    </row>
    <row r="6018" spans="2:3" x14ac:dyDescent="0.2">
      <c r="B6018" s="6"/>
      <c r="C6018" s="6"/>
    </row>
    <row r="6019" spans="2:3" x14ac:dyDescent="0.2">
      <c r="B6019" s="6"/>
      <c r="C6019" s="6"/>
    </row>
    <row r="6020" spans="2:3" x14ac:dyDescent="0.2">
      <c r="B6020" s="6"/>
      <c r="C6020" s="6"/>
    </row>
    <row r="6021" spans="2:3" x14ac:dyDescent="0.2">
      <c r="B6021" s="6"/>
      <c r="C6021" s="6"/>
    </row>
    <row r="6022" spans="2:3" x14ac:dyDescent="0.2">
      <c r="B6022" s="6"/>
      <c r="C6022" s="6"/>
    </row>
    <row r="6023" spans="2:3" x14ac:dyDescent="0.2">
      <c r="B6023" s="6"/>
      <c r="C6023" s="6"/>
    </row>
    <row r="6024" spans="2:3" x14ac:dyDescent="0.2">
      <c r="B6024" s="6"/>
      <c r="C6024" s="6"/>
    </row>
    <row r="6025" spans="2:3" x14ac:dyDescent="0.2">
      <c r="B6025" s="6"/>
      <c r="C6025" s="6"/>
    </row>
    <row r="6026" spans="2:3" x14ac:dyDescent="0.2">
      <c r="B6026" s="6"/>
      <c r="C6026" s="6"/>
    </row>
    <row r="6027" spans="2:3" x14ac:dyDescent="0.2">
      <c r="B6027" s="6"/>
      <c r="C6027" s="6"/>
    </row>
    <row r="6028" spans="2:3" x14ac:dyDescent="0.2">
      <c r="B6028" s="6"/>
      <c r="C6028" s="6"/>
    </row>
    <row r="6029" spans="2:3" x14ac:dyDescent="0.2">
      <c r="B6029" s="6"/>
      <c r="C6029" s="6"/>
    </row>
    <row r="6030" spans="2:3" x14ac:dyDescent="0.2">
      <c r="B6030" s="6"/>
      <c r="C6030" s="6"/>
    </row>
    <row r="6031" spans="2:3" x14ac:dyDescent="0.2">
      <c r="B6031" s="6"/>
      <c r="C6031" s="6"/>
    </row>
    <row r="6032" spans="2:3" x14ac:dyDescent="0.2">
      <c r="B6032" s="6"/>
      <c r="C6032" s="6"/>
    </row>
    <row r="6033" spans="2:3" x14ac:dyDescent="0.2">
      <c r="B6033" s="6"/>
      <c r="C6033" s="6"/>
    </row>
    <row r="6034" spans="2:3" x14ac:dyDescent="0.2">
      <c r="B6034" s="6"/>
      <c r="C6034" s="6"/>
    </row>
    <row r="6035" spans="2:3" x14ac:dyDescent="0.2">
      <c r="B6035" s="6"/>
      <c r="C6035" s="6"/>
    </row>
    <row r="6036" spans="2:3" x14ac:dyDescent="0.2">
      <c r="B6036" s="6"/>
      <c r="C6036" s="6"/>
    </row>
    <row r="6037" spans="2:3" x14ac:dyDescent="0.2">
      <c r="B6037" s="6"/>
      <c r="C6037" s="6"/>
    </row>
    <row r="6038" spans="2:3" x14ac:dyDescent="0.2">
      <c r="B6038" s="6"/>
      <c r="C6038" s="6"/>
    </row>
    <row r="6039" spans="2:3" x14ac:dyDescent="0.2">
      <c r="B6039" s="6"/>
      <c r="C6039" s="6"/>
    </row>
    <row r="6040" spans="2:3" x14ac:dyDescent="0.2">
      <c r="B6040" s="6"/>
      <c r="C6040" s="6"/>
    </row>
    <row r="6041" spans="2:3" x14ac:dyDescent="0.2">
      <c r="B6041" s="6"/>
      <c r="C6041" s="6"/>
    </row>
    <row r="6042" spans="2:3" x14ac:dyDescent="0.2">
      <c r="B6042" s="6"/>
      <c r="C6042" s="6"/>
    </row>
    <row r="6043" spans="2:3" x14ac:dyDescent="0.2">
      <c r="B6043" s="6"/>
      <c r="C6043" s="6"/>
    </row>
    <row r="6044" spans="2:3" x14ac:dyDescent="0.2">
      <c r="B6044" s="6"/>
      <c r="C6044" s="6"/>
    </row>
    <row r="6045" spans="2:3" x14ac:dyDescent="0.2">
      <c r="B6045" s="6"/>
      <c r="C6045" s="6"/>
    </row>
    <row r="6046" spans="2:3" x14ac:dyDescent="0.2">
      <c r="B6046" s="6"/>
      <c r="C6046" s="6"/>
    </row>
    <row r="6047" spans="2:3" x14ac:dyDescent="0.2">
      <c r="B6047" s="6"/>
      <c r="C6047" s="6"/>
    </row>
    <row r="6048" spans="2:3" x14ac:dyDescent="0.2">
      <c r="B6048" s="6"/>
      <c r="C6048" s="6"/>
    </row>
    <row r="6049" spans="2:3" x14ac:dyDescent="0.2">
      <c r="B6049" s="6"/>
      <c r="C6049" s="6"/>
    </row>
    <row r="6050" spans="2:3" x14ac:dyDescent="0.2">
      <c r="B6050" s="6"/>
      <c r="C6050" s="6"/>
    </row>
    <row r="6051" spans="2:3" x14ac:dyDescent="0.2">
      <c r="B6051" s="6"/>
      <c r="C6051" s="6"/>
    </row>
    <row r="6052" spans="2:3" x14ac:dyDescent="0.2">
      <c r="B6052" s="6"/>
      <c r="C6052" s="6"/>
    </row>
    <row r="6053" spans="2:3" x14ac:dyDescent="0.2">
      <c r="B6053" s="6"/>
      <c r="C6053" s="6"/>
    </row>
    <row r="6054" spans="2:3" x14ac:dyDescent="0.2">
      <c r="B6054" s="6"/>
      <c r="C6054" s="6"/>
    </row>
    <row r="6055" spans="2:3" x14ac:dyDescent="0.2">
      <c r="B6055" s="6"/>
      <c r="C6055" s="6"/>
    </row>
    <row r="6056" spans="2:3" x14ac:dyDescent="0.2">
      <c r="B6056" s="6"/>
      <c r="C6056" s="6"/>
    </row>
    <row r="6057" spans="2:3" x14ac:dyDescent="0.2">
      <c r="B6057" s="6"/>
      <c r="C6057" s="6"/>
    </row>
    <row r="6058" spans="2:3" x14ac:dyDescent="0.2">
      <c r="B6058" s="6"/>
      <c r="C6058" s="6"/>
    </row>
    <row r="6059" spans="2:3" x14ac:dyDescent="0.2">
      <c r="B6059" s="6"/>
      <c r="C6059" s="6"/>
    </row>
    <row r="6060" spans="2:3" x14ac:dyDescent="0.2">
      <c r="B6060" s="6"/>
      <c r="C6060" s="6"/>
    </row>
    <row r="6061" spans="2:3" x14ac:dyDescent="0.2">
      <c r="B6061" s="6"/>
      <c r="C6061" s="6"/>
    </row>
    <row r="6062" spans="2:3" x14ac:dyDescent="0.2">
      <c r="B6062" s="6"/>
      <c r="C6062" s="6"/>
    </row>
    <row r="6063" spans="2:3" x14ac:dyDescent="0.2">
      <c r="B6063" s="6"/>
      <c r="C6063" s="6"/>
    </row>
    <row r="6064" spans="2:3" x14ac:dyDescent="0.2">
      <c r="B6064" s="6"/>
      <c r="C6064" s="6"/>
    </row>
    <row r="6065" spans="2:3" x14ac:dyDescent="0.2">
      <c r="B6065" s="6"/>
      <c r="C6065" s="6"/>
    </row>
    <row r="6066" spans="2:3" x14ac:dyDescent="0.2">
      <c r="B6066" s="6"/>
      <c r="C6066" s="6"/>
    </row>
    <row r="6067" spans="2:3" x14ac:dyDescent="0.2">
      <c r="B6067" s="6"/>
      <c r="C6067" s="6"/>
    </row>
    <row r="6068" spans="2:3" x14ac:dyDescent="0.2">
      <c r="B6068" s="6"/>
      <c r="C6068" s="6"/>
    </row>
    <row r="6069" spans="2:3" x14ac:dyDescent="0.2">
      <c r="B6069" s="6"/>
      <c r="C6069" s="6"/>
    </row>
    <row r="6070" spans="2:3" x14ac:dyDescent="0.2">
      <c r="B6070" s="6"/>
      <c r="C6070" s="6"/>
    </row>
    <row r="6071" spans="2:3" x14ac:dyDescent="0.2">
      <c r="B6071" s="6"/>
      <c r="C6071" s="6"/>
    </row>
    <row r="6072" spans="2:3" x14ac:dyDescent="0.2">
      <c r="B6072" s="6"/>
      <c r="C6072" s="6"/>
    </row>
    <row r="6073" spans="2:3" x14ac:dyDescent="0.2">
      <c r="B6073" s="6"/>
      <c r="C6073" s="6"/>
    </row>
    <row r="6074" spans="2:3" x14ac:dyDescent="0.2">
      <c r="B6074" s="6"/>
      <c r="C6074" s="6"/>
    </row>
    <row r="6075" spans="2:3" x14ac:dyDescent="0.2">
      <c r="B6075" s="6"/>
      <c r="C6075" s="6"/>
    </row>
    <row r="6076" spans="2:3" x14ac:dyDescent="0.2">
      <c r="B6076" s="6"/>
      <c r="C6076" s="6"/>
    </row>
    <row r="6077" spans="2:3" x14ac:dyDescent="0.2">
      <c r="B6077" s="6"/>
      <c r="C6077" s="6"/>
    </row>
    <row r="6078" spans="2:3" x14ac:dyDescent="0.2">
      <c r="B6078" s="6"/>
      <c r="C6078" s="6"/>
    </row>
    <row r="6079" spans="2:3" x14ac:dyDescent="0.2">
      <c r="B6079" s="6"/>
      <c r="C6079" s="6"/>
    </row>
    <row r="6080" spans="2:3" x14ac:dyDescent="0.2">
      <c r="B6080" s="6"/>
      <c r="C6080" s="6"/>
    </row>
    <row r="6081" spans="2:3" x14ac:dyDescent="0.2">
      <c r="B6081" s="6"/>
      <c r="C6081" s="6"/>
    </row>
    <row r="6082" spans="2:3" x14ac:dyDescent="0.2">
      <c r="B6082" s="6"/>
      <c r="C6082" s="6"/>
    </row>
    <row r="6083" spans="2:3" x14ac:dyDescent="0.2">
      <c r="B6083" s="6"/>
      <c r="C6083" s="6"/>
    </row>
    <row r="6084" spans="2:3" x14ac:dyDescent="0.2">
      <c r="B6084" s="6"/>
      <c r="C6084" s="6"/>
    </row>
    <row r="6085" spans="2:3" x14ac:dyDescent="0.2">
      <c r="B6085" s="6"/>
      <c r="C6085" s="6"/>
    </row>
    <row r="6086" spans="2:3" x14ac:dyDescent="0.2">
      <c r="B6086" s="6"/>
      <c r="C6086" s="6"/>
    </row>
    <row r="6087" spans="2:3" x14ac:dyDescent="0.2">
      <c r="B6087" s="6"/>
      <c r="C6087" s="6"/>
    </row>
    <row r="6088" spans="2:3" x14ac:dyDescent="0.2">
      <c r="B6088" s="6"/>
      <c r="C6088" s="6"/>
    </row>
    <row r="6089" spans="2:3" x14ac:dyDescent="0.2">
      <c r="B6089" s="6"/>
      <c r="C6089" s="6"/>
    </row>
    <row r="6090" spans="2:3" x14ac:dyDescent="0.2">
      <c r="B6090" s="6"/>
      <c r="C6090" s="6"/>
    </row>
    <row r="6091" spans="2:3" x14ac:dyDescent="0.2">
      <c r="B6091" s="6"/>
      <c r="C6091" s="6"/>
    </row>
    <row r="6092" spans="2:3" x14ac:dyDescent="0.2">
      <c r="B6092" s="6"/>
      <c r="C6092" s="6"/>
    </row>
    <row r="6093" spans="2:3" x14ac:dyDescent="0.2">
      <c r="B6093" s="6"/>
      <c r="C6093" s="6"/>
    </row>
    <row r="6094" spans="2:3" x14ac:dyDescent="0.2">
      <c r="B6094" s="6"/>
      <c r="C6094" s="6"/>
    </row>
    <row r="6095" spans="2:3" x14ac:dyDescent="0.2">
      <c r="B6095" s="6"/>
      <c r="C6095" s="6"/>
    </row>
    <row r="6096" spans="2:3" x14ac:dyDescent="0.2">
      <c r="B6096" s="6"/>
      <c r="C6096" s="6"/>
    </row>
    <row r="6097" spans="2:3" x14ac:dyDescent="0.2">
      <c r="B6097" s="6"/>
      <c r="C6097" s="6"/>
    </row>
    <row r="6098" spans="2:3" x14ac:dyDescent="0.2">
      <c r="B6098" s="6"/>
      <c r="C6098" s="6"/>
    </row>
    <row r="6099" spans="2:3" x14ac:dyDescent="0.2">
      <c r="B6099" s="6"/>
      <c r="C6099" s="6"/>
    </row>
    <row r="6100" spans="2:3" x14ac:dyDescent="0.2">
      <c r="B6100" s="6"/>
      <c r="C6100" s="6"/>
    </row>
    <row r="6101" spans="2:3" x14ac:dyDescent="0.2">
      <c r="B6101" s="6"/>
      <c r="C6101" s="6"/>
    </row>
    <row r="6102" spans="2:3" x14ac:dyDescent="0.2">
      <c r="B6102" s="6"/>
      <c r="C6102" s="6"/>
    </row>
    <row r="6103" spans="2:3" x14ac:dyDescent="0.2">
      <c r="B6103" s="6"/>
      <c r="C6103" s="6"/>
    </row>
    <row r="6104" spans="2:3" x14ac:dyDescent="0.2">
      <c r="B6104" s="6"/>
      <c r="C6104" s="6"/>
    </row>
    <row r="6105" spans="2:3" x14ac:dyDescent="0.2">
      <c r="B6105" s="6"/>
      <c r="C6105" s="6"/>
    </row>
    <row r="6106" spans="2:3" x14ac:dyDescent="0.2">
      <c r="B6106" s="6"/>
      <c r="C6106" s="6"/>
    </row>
    <row r="6107" spans="2:3" x14ac:dyDescent="0.2">
      <c r="B6107" s="6"/>
      <c r="C6107" s="6"/>
    </row>
    <row r="6108" spans="2:3" x14ac:dyDescent="0.2">
      <c r="B6108" s="6"/>
      <c r="C6108" s="6"/>
    </row>
    <row r="6109" spans="2:3" x14ac:dyDescent="0.2">
      <c r="B6109" s="6"/>
      <c r="C6109" s="6"/>
    </row>
    <row r="6110" spans="2:3" x14ac:dyDescent="0.2">
      <c r="B6110" s="6"/>
      <c r="C6110" s="6"/>
    </row>
    <row r="6111" spans="2:3" x14ac:dyDescent="0.2">
      <c r="B6111" s="6"/>
      <c r="C6111" s="6"/>
    </row>
    <row r="6112" spans="2:3" x14ac:dyDescent="0.2">
      <c r="B6112" s="6"/>
      <c r="C6112" s="6"/>
    </row>
    <row r="6113" spans="2:3" x14ac:dyDescent="0.2">
      <c r="B6113" s="6"/>
      <c r="C6113" s="6"/>
    </row>
    <row r="6114" spans="2:3" x14ac:dyDescent="0.2">
      <c r="B6114" s="6"/>
      <c r="C6114" s="6"/>
    </row>
    <row r="6115" spans="2:3" x14ac:dyDescent="0.2">
      <c r="B6115" s="6"/>
      <c r="C6115" s="6"/>
    </row>
    <row r="6116" spans="2:3" x14ac:dyDescent="0.2">
      <c r="B6116" s="6"/>
      <c r="C6116" s="6"/>
    </row>
    <row r="6117" spans="2:3" x14ac:dyDescent="0.2">
      <c r="B6117" s="6"/>
      <c r="C6117" s="6"/>
    </row>
    <row r="6118" spans="2:3" x14ac:dyDescent="0.2">
      <c r="B6118" s="6"/>
      <c r="C6118" s="6"/>
    </row>
    <row r="6119" spans="2:3" x14ac:dyDescent="0.2">
      <c r="B6119" s="6"/>
      <c r="C6119" s="6"/>
    </row>
    <row r="6120" spans="2:3" x14ac:dyDescent="0.2">
      <c r="B6120" s="6"/>
      <c r="C6120" s="6"/>
    </row>
    <row r="6121" spans="2:3" x14ac:dyDescent="0.2">
      <c r="B6121" s="6"/>
      <c r="C6121" s="6"/>
    </row>
    <row r="6122" spans="2:3" x14ac:dyDescent="0.2">
      <c r="B6122" s="6"/>
      <c r="C6122" s="6"/>
    </row>
    <row r="6123" spans="2:3" x14ac:dyDescent="0.2">
      <c r="B6123" s="6"/>
      <c r="C6123" s="6"/>
    </row>
    <row r="6124" spans="2:3" x14ac:dyDescent="0.2">
      <c r="B6124" s="6"/>
      <c r="C6124" s="6"/>
    </row>
    <row r="6125" spans="2:3" x14ac:dyDescent="0.2">
      <c r="B6125" s="6"/>
      <c r="C6125" s="6"/>
    </row>
    <row r="6126" spans="2:3" x14ac:dyDescent="0.2">
      <c r="B6126" s="6"/>
      <c r="C6126" s="6"/>
    </row>
    <row r="6127" spans="2:3" x14ac:dyDescent="0.2">
      <c r="B6127" s="6"/>
      <c r="C6127" s="6"/>
    </row>
    <row r="6128" spans="2:3" x14ac:dyDescent="0.2">
      <c r="B6128" s="6"/>
      <c r="C6128" s="6"/>
    </row>
    <row r="6129" spans="2:3" x14ac:dyDescent="0.2">
      <c r="B6129" s="6"/>
      <c r="C6129" s="6"/>
    </row>
    <row r="6130" spans="2:3" x14ac:dyDescent="0.2">
      <c r="B6130" s="6"/>
      <c r="C6130" s="6"/>
    </row>
    <row r="6131" spans="2:3" x14ac:dyDescent="0.2">
      <c r="B6131" s="6"/>
      <c r="C6131" s="6"/>
    </row>
    <row r="6132" spans="2:3" x14ac:dyDescent="0.2">
      <c r="B6132" s="6"/>
      <c r="C6132" s="6"/>
    </row>
    <row r="6133" spans="2:3" x14ac:dyDescent="0.2">
      <c r="B6133" s="6"/>
      <c r="C6133" s="6"/>
    </row>
    <row r="6134" spans="2:3" x14ac:dyDescent="0.2">
      <c r="B6134" s="6"/>
      <c r="C6134" s="6"/>
    </row>
    <row r="6135" spans="2:3" x14ac:dyDescent="0.2">
      <c r="B6135" s="6"/>
      <c r="C6135" s="6"/>
    </row>
    <row r="6136" spans="2:3" x14ac:dyDescent="0.2">
      <c r="B6136" s="6"/>
      <c r="C6136" s="6"/>
    </row>
    <row r="6137" spans="2:3" x14ac:dyDescent="0.2">
      <c r="B6137" s="6"/>
      <c r="C6137" s="6"/>
    </row>
    <row r="6138" spans="2:3" x14ac:dyDescent="0.2">
      <c r="B6138" s="6"/>
      <c r="C6138" s="6"/>
    </row>
    <row r="6139" spans="2:3" x14ac:dyDescent="0.2">
      <c r="B6139" s="6"/>
      <c r="C6139" s="6"/>
    </row>
    <row r="6140" spans="2:3" x14ac:dyDescent="0.2">
      <c r="B6140" s="6"/>
      <c r="C6140" s="6"/>
    </row>
    <row r="6141" spans="2:3" x14ac:dyDescent="0.2">
      <c r="B6141" s="6"/>
      <c r="C6141" s="6"/>
    </row>
    <row r="6142" spans="2:3" x14ac:dyDescent="0.2">
      <c r="B6142" s="6"/>
      <c r="C6142" s="6"/>
    </row>
    <row r="6143" spans="2:3" x14ac:dyDescent="0.2">
      <c r="B6143" s="6"/>
      <c r="C6143" s="6"/>
    </row>
    <row r="6144" spans="2:3" x14ac:dyDescent="0.2">
      <c r="B6144" s="6"/>
      <c r="C6144" s="6"/>
    </row>
    <row r="6145" spans="2:3" x14ac:dyDescent="0.2">
      <c r="B6145" s="6"/>
      <c r="C6145" s="6"/>
    </row>
    <row r="6146" spans="2:3" x14ac:dyDescent="0.2">
      <c r="B6146" s="6"/>
      <c r="C6146" s="6"/>
    </row>
    <row r="6147" spans="2:3" x14ac:dyDescent="0.2">
      <c r="B6147" s="6"/>
      <c r="C6147" s="6"/>
    </row>
    <row r="6148" spans="2:3" x14ac:dyDescent="0.2">
      <c r="B6148" s="6"/>
      <c r="C6148" s="6"/>
    </row>
    <row r="6149" spans="2:3" x14ac:dyDescent="0.2">
      <c r="B6149" s="6"/>
      <c r="C6149" s="6"/>
    </row>
    <row r="6150" spans="2:3" x14ac:dyDescent="0.2">
      <c r="B6150" s="6"/>
      <c r="C6150" s="6"/>
    </row>
    <row r="6151" spans="2:3" x14ac:dyDescent="0.2">
      <c r="B6151" s="6"/>
      <c r="C6151" s="6"/>
    </row>
    <row r="6152" spans="2:3" x14ac:dyDescent="0.2">
      <c r="B6152" s="6"/>
      <c r="C6152" s="6"/>
    </row>
    <row r="6153" spans="2:3" x14ac:dyDescent="0.2">
      <c r="B6153" s="6"/>
      <c r="C6153" s="6"/>
    </row>
    <row r="6154" spans="2:3" x14ac:dyDescent="0.2">
      <c r="B6154" s="6"/>
      <c r="C6154" s="6"/>
    </row>
    <row r="6155" spans="2:3" x14ac:dyDescent="0.2">
      <c r="B6155" s="6"/>
      <c r="C6155" s="6"/>
    </row>
    <row r="6156" spans="2:3" x14ac:dyDescent="0.2">
      <c r="B6156" s="6"/>
      <c r="C6156" s="6"/>
    </row>
    <row r="6157" spans="2:3" x14ac:dyDescent="0.2">
      <c r="B6157" s="6"/>
      <c r="C6157" s="6"/>
    </row>
    <row r="6158" spans="2:3" x14ac:dyDescent="0.2">
      <c r="B6158" s="6"/>
      <c r="C6158" s="6"/>
    </row>
    <row r="6159" spans="2:3" x14ac:dyDescent="0.2">
      <c r="B6159" s="6"/>
      <c r="C6159" s="6"/>
    </row>
    <row r="6160" spans="2:3" x14ac:dyDescent="0.2">
      <c r="B6160" s="6"/>
      <c r="C6160" s="6"/>
    </row>
    <row r="6161" spans="2:3" x14ac:dyDescent="0.2">
      <c r="B6161" s="6"/>
      <c r="C6161" s="6"/>
    </row>
    <row r="6162" spans="2:3" x14ac:dyDescent="0.2">
      <c r="B6162" s="6"/>
      <c r="C6162" s="6"/>
    </row>
    <row r="6163" spans="2:3" x14ac:dyDescent="0.2">
      <c r="B6163" s="6"/>
      <c r="C6163" s="6"/>
    </row>
    <row r="6164" spans="2:3" x14ac:dyDescent="0.2">
      <c r="B6164" s="6"/>
      <c r="C6164" s="6"/>
    </row>
    <row r="6165" spans="2:3" x14ac:dyDescent="0.2">
      <c r="B6165" s="6"/>
      <c r="C6165" s="6"/>
    </row>
    <row r="6166" spans="2:3" x14ac:dyDescent="0.2">
      <c r="B6166" s="6"/>
      <c r="C6166" s="6"/>
    </row>
    <row r="6167" spans="2:3" x14ac:dyDescent="0.2">
      <c r="B6167" s="6"/>
      <c r="C6167" s="6"/>
    </row>
    <row r="6168" spans="2:3" x14ac:dyDescent="0.2">
      <c r="B6168" s="6"/>
      <c r="C6168" s="6"/>
    </row>
    <row r="6169" spans="2:3" x14ac:dyDescent="0.2">
      <c r="B6169" s="6"/>
      <c r="C6169" s="6"/>
    </row>
    <row r="6170" spans="2:3" x14ac:dyDescent="0.2">
      <c r="B6170" s="6"/>
      <c r="C6170" s="6"/>
    </row>
    <row r="6171" spans="2:3" x14ac:dyDescent="0.2">
      <c r="B6171" s="6"/>
      <c r="C6171" s="6"/>
    </row>
    <row r="6172" spans="2:3" x14ac:dyDescent="0.2">
      <c r="B6172" s="6"/>
      <c r="C6172" s="6"/>
    </row>
    <row r="6173" spans="2:3" x14ac:dyDescent="0.2">
      <c r="B6173" s="6"/>
      <c r="C6173" s="6"/>
    </row>
    <row r="6174" spans="2:3" x14ac:dyDescent="0.2">
      <c r="B6174" s="6"/>
      <c r="C6174" s="6"/>
    </row>
    <row r="6175" spans="2:3" x14ac:dyDescent="0.2">
      <c r="B6175" s="6"/>
      <c r="C6175" s="6"/>
    </row>
    <row r="6176" spans="2:3" x14ac:dyDescent="0.2">
      <c r="B6176" s="6"/>
      <c r="C6176" s="6"/>
    </row>
    <row r="6177" spans="2:3" x14ac:dyDescent="0.2">
      <c r="B6177" s="6"/>
      <c r="C6177" s="6"/>
    </row>
    <row r="6178" spans="2:3" x14ac:dyDescent="0.2">
      <c r="B6178" s="6"/>
      <c r="C6178" s="6"/>
    </row>
    <row r="6179" spans="2:3" x14ac:dyDescent="0.2">
      <c r="B6179" s="6"/>
      <c r="C6179" s="6"/>
    </row>
    <row r="6180" spans="2:3" x14ac:dyDescent="0.2">
      <c r="B6180" s="6"/>
      <c r="C6180" s="6"/>
    </row>
    <row r="6181" spans="2:3" x14ac:dyDescent="0.2">
      <c r="B6181" s="6"/>
      <c r="C6181" s="6"/>
    </row>
    <row r="6182" spans="2:3" x14ac:dyDescent="0.2">
      <c r="B6182" s="6"/>
      <c r="C6182" s="6"/>
    </row>
    <row r="6183" spans="2:3" x14ac:dyDescent="0.2">
      <c r="B6183" s="6"/>
      <c r="C6183" s="6"/>
    </row>
    <row r="6184" spans="2:3" x14ac:dyDescent="0.2">
      <c r="B6184" s="6"/>
      <c r="C6184" s="6"/>
    </row>
    <row r="6185" spans="2:3" x14ac:dyDescent="0.2">
      <c r="B6185" s="6"/>
      <c r="C6185" s="6"/>
    </row>
    <row r="6186" spans="2:3" x14ac:dyDescent="0.2">
      <c r="B6186" s="6"/>
      <c r="C6186" s="6"/>
    </row>
    <row r="6187" spans="2:3" x14ac:dyDescent="0.2">
      <c r="B6187" s="6"/>
      <c r="C6187" s="6"/>
    </row>
    <row r="6188" spans="2:3" x14ac:dyDescent="0.2">
      <c r="B6188" s="6"/>
      <c r="C6188" s="6"/>
    </row>
    <row r="6189" spans="2:3" x14ac:dyDescent="0.2">
      <c r="B6189" s="6"/>
      <c r="C6189" s="6"/>
    </row>
    <row r="6190" spans="2:3" x14ac:dyDescent="0.2">
      <c r="B6190" s="6"/>
      <c r="C6190" s="6"/>
    </row>
    <row r="6191" spans="2:3" x14ac:dyDescent="0.2">
      <c r="B6191" s="6"/>
      <c r="C6191" s="6"/>
    </row>
    <row r="6192" spans="2:3" x14ac:dyDescent="0.2">
      <c r="B6192" s="6"/>
      <c r="C6192" s="6"/>
    </row>
    <row r="6193" spans="2:3" x14ac:dyDescent="0.2">
      <c r="B6193" s="6"/>
      <c r="C6193" s="6"/>
    </row>
    <row r="6194" spans="2:3" x14ac:dyDescent="0.2">
      <c r="B6194" s="6"/>
      <c r="C6194" s="6"/>
    </row>
    <row r="6195" spans="2:3" x14ac:dyDescent="0.2">
      <c r="B6195" s="6"/>
      <c r="C6195" s="6"/>
    </row>
    <row r="6196" spans="2:3" x14ac:dyDescent="0.2">
      <c r="B6196" s="6"/>
      <c r="C6196" s="6"/>
    </row>
    <row r="6197" spans="2:3" x14ac:dyDescent="0.2">
      <c r="B6197" s="6"/>
      <c r="C6197" s="6"/>
    </row>
    <row r="6198" spans="2:3" x14ac:dyDescent="0.2">
      <c r="B6198" s="6"/>
      <c r="C6198" s="6"/>
    </row>
    <row r="6199" spans="2:3" x14ac:dyDescent="0.2">
      <c r="B6199" s="6"/>
      <c r="C6199" s="6"/>
    </row>
    <row r="6200" spans="2:3" x14ac:dyDescent="0.2">
      <c r="B6200" s="6"/>
      <c r="C6200" s="6"/>
    </row>
    <row r="6201" spans="2:3" x14ac:dyDescent="0.2">
      <c r="B6201" s="6"/>
      <c r="C6201" s="6"/>
    </row>
    <row r="6202" spans="2:3" x14ac:dyDescent="0.2">
      <c r="B6202" s="6"/>
      <c r="C6202" s="6"/>
    </row>
    <row r="6203" spans="2:3" x14ac:dyDescent="0.2">
      <c r="B6203" s="6"/>
      <c r="C6203" s="6"/>
    </row>
    <row r="6204" spans="2:3" x14ac:dyDescent="0.2">
      <c r="B6204" s="6"/>
      <c r="C6204" s="6"/>
    </row>
    <row r="6205" spans="2:3" x14ac:dyDescent="0.2">
      <c r="B6205" s="6"/>
      <c r="C6205" s="6"/>
    </row>
    <row r="6206" spans="2:3" x14ac:dyDescent="0.2">
      <c r="B6206" s="6"/>
      <c r="C6206" s="6"/>
    </row>
    <row r="6207" spans="2:3" x14ac:dyDescent="0.2">
      <c r="B6207" s="6"/>
      <c r="C6207" s="6"/>
    </row>
    <row r="6208" spans="2:3" x14ac:dyDescent="0.2">
      <c r="B6208" s="6"/>
      <c r="C6208" s="6"/>
    </row>
    <row r="6209" spans="2:3" x14ac:dyDescent="0.2">
      <c r="B6209" s="6"/>
      <c r="C6209" s="6"/>
    </row>
    <row r="6210" spans="2:3" x14ac:dyDescent="0.2">
      <c r="B6210" s="6"/>
      <c r="C6210" s="6"/>
    </row>
    <row r="6211" spans="2:3" x14ac:dyDescent="0.2">
      <c r="B6211" s="6"/>
      <c r="C6211" s="6"/>
    </row>
    <row r="6212" spans="2:3" x14ac:dyDescent="0.2">
      <c r="B6212" s="6"/>
      <c r="C6212" s="6"/>
    </row>
    <row r="6213" spans="2:3" x14ac:dyDescent="0.2">
      <c r="B6213" s="6"/>
      <c r="C6213" s="6"/>
    </row>
    <row r="6214" spans="2:3" x14ac:dyDescent="0.2">
      <c r="B6214" s="6"/>
      <c r="C6214" s="6"/>
    </row>
    <row r="6215" spans="2:3" x14ac:dyDescent="0.2">
      <c r="B6215" s="6"/>
      <c r="C6215" s="6"/>
    </row>
    <row r="6216" spans="2:3" x14ac:dyDescent="0.2">
      <c r="B6216" s="6"/>
      <c r="C6216" s="6"/>
    </row>
    <row r="6217" spans="2:3" x14ac:dyDescent="0.2">
      <c r="B6217" s="6"/>
      <c r="C6217" s="6"/>
    </row>
    <row r="6218" spans="2:3" x14ac:dyDescent="0.2">
      <c r="B6218" s="6"/>
      <c r="C6218" s="6"/>
    </row>
    <row r="6219" spans="2:3" x14ac:dyDescent="0.2">
      <c r="B6219" s="6"/>
      <c r="C6219" s="6"/>
    </row>
    <row r="6220" spans="2:3" x14ac:dyDescent="0.2">
      <c r="B6220" s="6"/>
      <c r="C6220" s="6"/>
    </row>
    <row r="6221" spans="2:3" x14ac:dyDescent="0.2">
      <c r="B6221" s="6"/>
      <c r="C6221" s="6"/>
    </row>
    <row r="6222" spans="2:3" x14ac:dyDescent="0.2">
      <c r="B6222" s="6"/>
      <c r="C6222" s="6"/>
    </row>
    <row r="6223" spans="2:3" x14ac:dyDescent="0.2">
      <c r="B6223" s="6"/>
      <c r="C6223" s="6"/>
    </row>
    <row r="6224" spans="2:3" x14ac:dyDescent="0.2">
      <c r="B6224" s="6"/>
      <c r="C6224" s="6"/>
    </row>
    <row r="6225" spans="2:3" x14ac:dyDescent="0.2">
      <c r="B6225" s="6"/>
      <c r="C6225" s="6"/>
    </row>
    <row r="6226" spans="2:3" x14ac:dyDescent="0.2">
      <c r="B6226" s="6"/>
      <c r="C6226" s="6"/>
    </row>
    <row r="6227" spans="2:3" x14ac:dyDescent="0.2">
      <c r="B6227" s="6"/>
      <c r="C6227" s="6"/>
    </row>
    <row r="6228" spans="2:3" x14ac:dyDescent="0.2">
      <c r="B6228" s="6"/>
      <c r="C6228" s="6"/>
    </row>
    <row r="6229" spans="2:3" x14ac:dyDescent="0.2">
      <c r="B6229" s="6"/>
      <c r="C6229" s="6"/>
    </row>
    <row r="6230" spans="2:3" x14ac:dyDescent="0.2">
      <c r="B6230" s="6"/>
      <c r="C6230" s="6"/>
    </row>
    <row r="6231" spans="2:3" x14ac:dyDescent="0.2">
      <c r="B6231" s="6"/>
      <c r="C6231" s="6"/>
    </row>
    <row r="6232" spans="2:3" x14ac:dyDescent="0.2">
      <c r="B6232" s="6"/>
      <c r="C6232" s="6"/>
    </row>
    <row r="6233" spans="2:3" x14ac:dyDescent="0.2">
      <c r="B6233" s="6"/>
      <c r="C6233" s="6"/>
    </row>
    <row r="6234" spans="2:3" x14ac:dyDescent="0.2">
      <c r="B6234" s="6"/>
      <c r="C6234" s="6"/>
    </row>
    <row r="6235" spans="2:3" x14ac:dyDescent="0.2">
      <c r="B6235" s="6"/>
      <c r="C6235" s="6"/>
    </row>
    <row r="6236" spans="2:3" x14ac:dyDescent="0.2">
      <c r="B6236" s="6"/>
      <c r="C6236" s="6"/>
    </row>
    <row r="6237" spans="2:3" x14ac:dyDescent="0.2">
      <c r="B6237" s="6"/>
      <c r="C6237" s="6"/>
    </row>
    <row r="6238" spans="2:3" x14ac:dyDescent="0.2">
      <c r="B6238" s="6"/>
      <c r="C6238" s="6"/>
    </row>
    <row r="6239" spans="2:3" x14ac:dyDescent="0.2">
      <c r="B6239" s="6"/>
      <c r="C6239" s="6"/>
    </row>
    <row r="6240" spans="2:3" x14ac:dyDescent="0.2">
      <c r="B6240" s="6"/>
      <c r="C6240" s="6"/>
    </row>
    <row r="6241" spans="2:3" x14ac:dyDescent="0.2">
      <c r="B6241" s="6"/>
      <c r="C6241" s="6"/>
    </row>
    <row r="6242" spans="2:3" x14ac:dyDescent="0.2">
      <c r="B6242" s="6"/>
      <c r="C6242" s="6"/>
    </row>
    <row r="6243" spans="2:3" x14ac:dyDescent="0.2">
      <c r="B6243" s="6"/>
      <c r="C6243" s="6"/>
    </row>
    <row r="6244" spans="2:3" x14ac:dyDescent="0.2">
      <c r="B6244" s="6"/>
      <c r="C6244" s="6"/>
    </row>
    <row r="6245" spans="2:3" x14ac:dyDescent="0.2">
      <c r="B6245" s="6"/>
      <c r="C6245" s="6"/>
    </row>
    <row r="6246" spans="2:3" x14ac:dyDescent="0.2">
      <c r="B6246" s="6"/>
      <c r="C6246" s="6"/>
    </row>
    <row r="6247" spans="2:3" x14ac:dyDescent="0.2">
      <c r="B6247" s="6"/>
      <c r="C6247" s="6"/>
    </row>
    <row r="6248" spans="2:3" x14ac:dyDescent="0.2">
      <c r="B6248" s="6"/>
      <c r="C6248" s="6"/>
    </row>
    <row r="6249" spans="2:3" x14ac:dyDescent="0.2">
      <c r="B6249" s="6"/>
      <c r="C6249" s="6"/>
    </row>
    <row r="6250" spans="2:3" x14ac:dyDescent="0.2">
      <c r="B6250" s="6"/>
      <c r="C6250" s="6"/>
    </row>
    <row r="6251" spans="2:3" x14ac:dyDescent="0.2">
      <c r="B6251" s="6"/>
      <c r="C6251" s="6"/>
    </row>
    <row r="6252" spans="2:3" x14ac:dyDescent="0.2">
      <c r="B6252" s="6"/>
      <c r="C6252" s="6"/>
    </row>
    <row r="6253" spans="2:3" x14ac:dyDescent="0.2">
      <c r="B6253" s="6"/>
      <c r="C6253" s="6"/>
    </row>
    <row r="6254" spans="2:3" x14ac:dyDescent="0.2">
      <c r="B6254" s="6"/>
      <c r="C6254" s="6"/>
    </row>
    <row r="6255" spans="2:3" x14ac:dyDescent="0.2">
      <c r="B6255" s="6"/>
      <c r="C6255" s="6"/>
    </row>
    <row r="6256" spans="2:3" x14ac:dyDescent="0.2">
      <c r="B6256" s="6"/>
      <c r="C6256" s="6"/>
    </row>
    <row r="6257" spans="2:3" x14ac:dyDescent="0.2">
      <c r="B6257" s="6"/>
      <c r="C6257" s="6"/>
    </row>
    <row r="6258" spans="2:3" x14ac:dyDescent="0.2">
      <c r="B6258" s="6"/>
      <c r="C6258" s="6"/>
    </row>
    <row r="6259" spans="2:3" x14ac:dyDescent="0.2">
      <c r="B6259" s="6"/>
      <c r="C6259" s="6"/>
    </row>
    <row r="6260" spans="2:3" x14ac:dyDescent="0.2">
      <c r="B6260" s="6"/>
      <c r="C6260" s="6"/>
    </row>
    <row r="6261" spans="2:3" x14ac:dyDescent="0.2">
      <c r="B6261" s="6"/>
      <c r="C6261" s="6"/>
    </row>
    <row r="6262" spans="2:3" x14ac:dyDescent="0.2">
      <c r="B6262" s="6"/>
      <c r="C6262" s="6"/>
    </row>
    <row r="6263" spans="2:3" x14ac:dyDescent="0.2">
      <c r="B6263" s="6"/>
      <c r="C6263" s="6"/>
    </row>
    <row r="6264" spans="2:3" x14ac:dyDescent="0.2">
      <c r="B6264" s="6"/>
      <c r="C6264" s="6"/>
    </row>
    <row r="6265" spans="2:3" x14ac:dyDescent="0.2">
      <c r="B6265" s="6"/>
      <c r="C6265" s="6"/>
    </row>
    <row r="6266" spans="2:3" x14ac:dyDescent="0.2">
      <c r="B6266" s="6"/>
      <c r="C6266" s="6"/>
    </row>
    <row r="6267" spans="2:3" x14ac:dyDescent="0.2">
      <c r="B6267" s="6"/>
      <c r="C6267" s="6"/>
    </row>
    <row r="6268" spans="2:3" x14ac:dyDescent="0.2">
      <c r="B6268" s="6"/>
      <c r="C6268" s="6"/>
    </row>
    <row r="6269" spans="2:3" x14ac:dyDescent="0.2">
      <c r="B6269" s="6"/>
      <c r="C6269" s="6"/>
    </row>
    <row r="6270" spans="2:3" x14ac:dyDescent="0.2">
      <c r="B6270" s="6"/>
      <c r="C6270" s="6"/>
    </row>
    <row r="6271" spans="2:3" x14ac:dyDescent="0.2">
      <c r="B6271" s="6"/>
      <c r="C6271" s="6"/>
    </row>
    <row r="6272" spans="2:3" x14ac:dyDescent="0.2">
      <c r="B6272" s="6"/>
      <c r="C6272" s="6"/>
    </row>
    <row r="6273" spans="2:3" x14ac:dyDescent="0.2">
      <c r="B6273" s="6"/>
      <c r="C6273" s="6"/>
    </row>
    <row r="6274" spans="2:3" x14ac:dyDescent="0.2">
      <c r="B6274" s="6"/>
      <c r="C6274" s="6"/>
    </row>
    <row r="6275" spans="2:3" x14ac:dyDescent="0.2">
      <c r="B6275" s="6"/>
      <c r="C6275" s="6"/>
    </row>
    <row r="6276" spans="2:3" x14ac:dyDescent="0.2">
      <c r="B6276" s="6"/>
      <c r="C6276" s="6"/>
    </row>
    <row r="6277" spans="2:3" x14ac:dyDescent="0.2">
      <c r="B6277" s="6"/>
      <c r="C6277" s="6"/>
    </row>
    <row r="6278" spans="2:3" x14ac:dyDescent="0.2">
      <c r="B6278" s="6"/>
      <c r="C6278" s="6"/>
    </row>
    <row r="6279" spans="2:3" x14ac:dyDescent="0.2">
      <c r="B6279" s="6"/>
      <c r="C6279" s="6"/>
    </row>
    <row r="6280" spans="2:3" x14ac:dyDescent="0.2">
      <c r="B6280" s="6"/>
      <c r="C6280" s="6"/>
    </row>
    <row r="6281" spans="2:3" x14ac:dyDescent="0.2">
      <c r="B6281" s="6"/>
      <c r="C6281" s="6"/>
    </row>
    <row r="6282" spans="2:3" x14ac:dyDescent="0.2">
      <c r="B6282" s="6"/>
      <c r="C6282" s="6"/>
    </row>
    <row r="6283" spans="2:3" x14ac:dyDescent="0.2">
      <c r="B6283" s="6"/>
      <c r="C6283" s="6"/>
    </row>
    <row r="6284" spans="2:3" x14ac:dyDescent="0.2">
      <c r="B6284" s="6"/>
      <c r="C6284" s="6"/>
    </row>
    <row r="6285" spans="2:3" x14ac:dyDescent="0.2">
      <c r="B6285" s="6"/>
      <c r="C6285" s="6"/>
    </row>
    <row r="6286" spans="2:3" x14ac:dyDescent="0.2">
      <c r="B6286" s="6"/>
      <c r="C6286" s="6"/>
    </row>
    <row r="6287" spans="2:3" x14ac:dyDescent="0.2">
      <c r="B6287" s="6"/>
      <c r="C6287" s="6"/>
    </row>
    <row r="6288" spans="2:3" x14ac:dyDescent="0.2">
      <c r="B6288" s="6"/>
      <c r="C6288" s="6"/>
    </row>
    <row r="6289" spans="2:3" x14ac:dyDescent="0.2">
      <c r="B6289" s="6"/>
      <c r="C6289" s="6"/>
    </row>
    <row r="6290" spans="2:3" x14ac:dyDescent="0.2">
      <c r="B6290" s="6"/>
      <c r="C6290" s="6"/>
    </row>
    <row r="6291" spans="2:3" x14ac:dyDescent="0.2">
      <c r="B6291" s="6"/>
      <c r="C6291" s="6"/>
    </row>
    <row r="6292" spans="2:3" x14ac:dyDescent="0.2">
      <c r="B6292" s="6"/>
      <c r="C6292" s="6"/>
    </row>
    <row r="6293" spans="2:3" x14ac:dyDescent="0.2">
      <c r="B6293" s="6"/>
      <c r="C6293" s="6"/>
    </row>
    <row r="6294" spans="2:3" x14ac:dyDescent="0.2">
      <c r="B6294" s="6"/>
      <c r="C6294" s="6"/>
    </row>
    <row r="6295" spans="2:3" x14ac:dyDescent="0.2">
      <c r="B6295" s="6"/>
      <c r="C6295" s="6"/>
    </row>
    <row r="6296" spans="2:3" x14ac:dyDescent="0.2">
      <c r="B6296" s="6"/>
      <c r="C6296" s="6"/>
    </row>
    <row r="6297" spans="2:3" x14ac:dyDescent="0.2">
      <c r="B6297" s="6"/>
      <c r="C6297" s="6"/>
    </row>
    <row r="6298" spans="2:3" x14ac:dyDescent="0.2">
      <c r="B6298" s="6"/>
      <c r="C6298" s="6"/>
    </row>
    <row r="6299" spans="2:3" x14ac:dyDescent="0.2">
      <c r="B6299" s="6"/>
      <c r="C6299" s="6"/>
    </row>
    <row r="6300" spans="2:3" x14ac:dyDescent="0.2">
      <c r="B6300" s="6"/>
      <c r="C6300" s="6"/>
    </row>
    <row r="6301" spans="2:3" x14ac:dyDescent="0.2">
      <c r="B6301" s="6"/>
      <c r="C6301" s="6"/>
    </row>
    <row r="6302" spans="2:3" x14ac:dyDescent="0.2">
      <c r="B6302" s="6"/>
      <c r="C6302" s="6"/>
    </row>
    <row r="6303" spans="2:3" x14ac:dyDescent="0.2">
      <c r="B6303" s="6"/>
      <c r="C6303" s="6"/>
    </row>
    <row r="6304" spans="2:3" x14ac:dyDescent="0.2">
      <c r="B6304" s="6"/>
      <c r="C6304" s="6"/>
    </row>
    <row r="6305" spans="2:3" x14ac:dyDescent="0.2">
      <c r="B6305" s="6"/>
      <c r="C6305" s="6"/>
    </row>
    <row r="6306" spans="2:3" x14ac:dyDescent="0.2">
      <c r="B6306" s="6"/>
      <c r="C6306" s="6"/>
    </row>
    <row r="6307" spans="2:3" x14ac:dyDescent="0.2">
      <c r="B6307" s="6"/>
      <c r="C6307" s="6"/>
    </row>
    <row r="6308" spans="2:3" x14ac:dyDescent="0.2">
      <c r="B6308" s="6"/>
      <c r="C6308" s="6"/>
    </row>
    <row r="6309" spans="2:3" x14ac:dyDescent="0.2">
      <c r="B6309" s="6"/>
      <c r="C6309" s="6"/>
    </row>
    <row r="6310" spans="2:3" x14ac:dyDescent="0.2">
      <c r="B6310" s="6"/>
      <c r="C6310" s="6"/>
    </row>
    <row r="6311" spans="2:3" x14ac:dyDescent="0.2">
      <c r="B6311" s="6"/>
      <c r="C6311" s="6"/>
    </row>
    <row r="6312" spans="2:3" x14ac:dyDescent="0.2">
      <c r="B6312" s="6"/>
      <c r="C6312" s="6"/>
    </row>
    <row r="6313" spans="2:3" x14ac:dyDescent="0.2">
      <c r="B6313" s="6"/>
      <c r="C6313" s="6"/>
    </row>
    <row r="6314" spans="2:3" x14ac:dyDescent="0.2">
      <c r="B6314" s="6"/>
      <c r="C6314" s="6"/>
    </row>
    <row r="6315" spans="2:3" x14ac:dyDescent="0.2">
      <c r="B6315" s="6"/>
      <c r="C6315" s="6"/>
    </row>
    <row r="6316" spans="2:3" x14ac:dyDescent="0.2">
      <c r="B6316" s="6"/>
      <c r="C6316" s="6"/>
    </row>
    <row r="6317" spans="2:3" x14ac:dyDescent="0.2">
      <c r="B6317" s="6"/>
      <c r="C6317" s="6"/>
    </row>
    <row r="6318" spans="2:3" x14ac:dyDescent="0.2">
      <c r="B6318" s="6"/>
      <c r="C6318" s="6"/>
    </row>
    <row r="6319" spans="2:3" x14ac:dyDescent="0.2">
      <c r="B6319" s="6"/>
      <c r="C6319" s="6"/>
    </row>
    <row r="6320" spans="2:3" x14ac:dyDescent="0.2">
      <c r="B6320" s="6"/>
      <c r="C6320" s="6"/>
    </row>
    <row r="6321" spans="2:3" x14ac:dyDescent="0.2">
      <c r="B6321" s="6"/>
      <c r="C6321" s="6"/>
    </row>
    <row r="6322" spans="2:3" x14ac:dyDescent="0.2">
      <c r="B6322" s="6"/>
      <c r="C6322" s="6"/>
    </row>
    <row r="6323" spans="2:3" x14ac:dyDescent="0.2">
      <c r="B6323" s="6"/>
      <c r="C6323" s="6"/>
    </row>
    <row r="6324" spans="2:3" x14ac:dyDescent="0.2">
      <c r="B6324" s="6"/>
      <c r="C6324" s="6"/>
    </row>
    <row r="6325" spans="2:3" x14ac:dyDescent="0.2">
      <c r="B6325" s="6"/>
      <c r="C6325" s="6"/>
    </row>
    <row r="6326" spans="2:3" x14ac:dyDescent="0.2">
      <c r="B6326" s="6"/>
      <c r="C6326" s="6"/>
    </row>
    <row r="6327" spans="2:3" x14ac:dyDescent="0.2">
      <c r="B6327" s="6"/>
      <c r="C6327" s="6"/>
    </row>
    <row r="6328" spans="2:3" x14ac:dyDescent="0.2">
      <c r="B6328" s="6"/>
      <c r="C6328" s="6"/>
    </row>
    <row r="6329" spans="2:3" x14ac:dyDescent="0.2">
      <c r="B6329" s="6"/>
      <c r="C6329" s="6"/>
    </row>
    <row r="6330" spans="2:3" x14ac:dyDescent="0.2">
      <c r="B6330" s="6"/>
      <c r="C6330" s="6"/>
    </row>
    <row r="6331" spans="2:3" x14ac:dyDescent="0.2">
      <c r="B6331" s="6"/>
      <c r="C6331" s="6"/>
    </row>
    <row r="6332" spans="2:3" x14ac:dyDescent="0.2">
      <c r="B6332" s="6"/>
      <c r="C6332" s="6"/>
    </row>
    <row r="6333" spans="2:3" x14ac:dyDescent="0.2">
      <c r="B6333" s="6"/>
      <c r="C6333" s="6"/>
    </row>
    <row r="6334" spans="2:3" x14ac:dyDescent="0.2">
      <c r="B6334" s="6"/>
      <c r="C6334" s="6"/>
    </row>
    <row r="6335" spans="2:3" x14ac:dyDescent="0.2">
      <c r="B6335" s="6"/>
      <c r="C6335" s="6"/>
    </row>
    <row r="6336" spans="2:3" x14ac:dyDescent="0.2">
      <c r="B6336" s="6"/>
      <c r="C6336" s="6"/>
    </row>
    <row r="6337" spans="2:3" x14ac:dyDescent="0.2">
      <c r="B6337" s="6"/>
      <c r="C6337" s="6"/>
    </row>
    <row r="6338" spans="2:3" x14ac:dyDescent="0.2">
      <c r="B6338" s="6"/>
      <c r="C6338" s="6"/>
    </row>
    <row r="6339" spans="2:3" x14ac:dyDescent="0.2">
      <c r="B6339" s="6"/>
      <c r="C6339" s="6"/>
    </row>
    <row r="6340" spans="2:3" x14ac:dyDescent="0.2">
      <c r="B6340" s="6"/>
      <c r="C6340" s="6"/>
    </row>
    <row r="6341" spans="2:3" x14ac:dyDescent="0.2">
      <c r="B6341" s="6"/>
      <c r="C6341" s="6"/>
    </row>
    <row r="6342" spans="2:3" x14ac:dyDescent="0.2">
      <c r="B6342" s="6"/>
      <c r="C6342" s="6"/>
    </row>
    <row r="6343" spans="2:3" x14ac:dyDescent="0.2">
      <c r="B6343" s="6"/>
      <c r="C6343" s="6"/>
    </row>
    <row r="6344" spans="2:3" x14ac:dyDescent="0.2">
      <c r="B6344" s="6"/>
      <c r="C6344" s="6"/>
    </row>
    <row r="6345" spans="2:3" x14ac:dyDescent="0.2">
      <c r="B6345" s="6"/>
      <c r="C6345" s="6"/>
    </row>
    <row r="6346" spans="2:3" x14ac:dyDescent="0.2">
      <c r="B6346" s="6"/>
      <c r="C6346" s="6"/>
    </row>
    <row r="6347" spans="2:3" x14ac:dyDescent="0.2">
      <c r="B6347" s="6"/>
      <c r="C6347" s="6"/>
    </row>
    <row r="6348" spans="2:3" x14ac:dyDescent="0.2">
      <c r="B6348" s="6"/>
      <c r="C6348" s="6"/>
    </row>
    <row r="6349" spans="2:3" x14ac:dyDescent="0.2">
      <c r="B6349" s="6"/>
      <c r="C6349" s="6"/>
    </row>
    <row r="6350" spans="2:3" x14ac:dyDescent="0.2">
      <c r="B6350" s="6"/>
      <c r="C6350" s="6"/>
    </row>
    <row r="6351" spans="2:3" x14ac:dyDescent="0.2">
      <c r="B6351" s="6"/>
      <c r="C6351" s="6"/>
    </row>
    <row r="6352" spans="2:3" x14ac:dyDescent="0.2">
      <c r="B6352" s="6"/>
      <c r="C6352" s="6"/>
    </row>
    <row r="6353" spans="2:3" x14ac:dyDescent="0.2">
      <c r="B6353" s="6"/>
      <c r="C6353" s="6"/>
    </row>
    <row r="6354" spans="2:3" x14ac:dyDescent="0.2">
      <c r="B6354" s="6"/>
      <c r="C6354" s="6"/>
    </row>
    <row r="6355" spans="2:3" x14ac:dyDescent="0.2">
      <c r="B6355" s="6"/>
      <c r="C6355" s="6"/>
    </row>
    <row r="6356" spans="2:3" x14ac:dyDescent="0.2">
      <c r="B6356" s="6"/>
      <c r="C6356" s="6"/>
    </row>
    <row r="6357" spans="2:3" x14ac:dyDescent="0.2">
      <c r="B6357" s="6"/>
      <c r="C6357" s="6"/>
    </row>
    <row r="6358" spans="2:3" x14ac:dyDescent="0.2">
      <c r="B6358" s="6"/>
      <c r="C6358" s="6"/>
    </row>
    <row r="6359" spans="2:3" x14ac:dyDescent="0.2">
      <c r="B6359" s="6"/>
      <c r="C6359" s="6"/>
    </row>
    <row r="6360" spans="2:3" x14ac:dyDescent="0.2">
      <c r="B6360" s="6"/>
      <c r="C6360" s="6"/>
    </row>
    <row r="6361" spans="2:3" x14ac:dyDescent="0.2">
      <c r="B6361" s="6"/>
      <c r="C6361" s="6"/>
    </row>
    <row r="6362" spans="2:3" x14ac:dyDescent="0.2">
      <c r="B6362" s="6"/>
      <c r="C6362" s="6"/>
    </row>
    <row r="6363" spans="2:3" x14ac:dyDescent="0.2">
      <c r="B6363" s="6"/>
      <c r="C6363" s="6"/>
    </row>
    <row r="6364" spans="2:3" x14ac:dyDescent="0.2">
      <c r="B6364" s="6"/>
      <c r="C6364" s="6"/>
    </row>
    <row r="6365" spans="2:3" x14ac:dyDescent="0.2">
      <c r="B6365" s="6"/>
      <c r="C6365" s="6"/>
    </row>
    <row r="6366" spans="2:3" x14ac:dyDescent="0.2">
      <c r="B6366" s="6"/>
      <c r="C6366" s="6"/>
    </row>
    <row r="6367" spans="2:3" x14ac:dyDescent="0.2">
      <c r="B6367" s="6"/>
      <c r="C6367" s="6"/>
    </row>
    <row r="6368" spans="2:3" x14ac:dyDescent="0.2">
      <c r="B6368" s="6"/>
      <c r="C6368" s="6"/>
    </row>
    <row r="6369" spans="2:3" x14ac:dyDescent="0.2">
      <c r="B6369" s="6"/>
      <c r="C6369" s="6"/>
    </row>
    <row r="6370" spans="2:3" x14ac:dyDescent="0.2">
      <c r="B6370" s="6"/>
      <c r="C6370" s="6"/>
    </row>
    <row r="6371" spans="2:3" x14ac:dyDescent="0.2">
      <c r="B6371" s="6"/>
      <c r="C6371" s="6"/>
    </row>
    <row r="6372" spans="2:3" x14ac:dyDescent="0.2">
      <c r="B6372" s="6"/>
      <c r="C6372" s="6"/>
    </row>
    <row r="6373" spans="2:3" x14ac:dyDescent="0.2">
      <c r="B6373" s="6"/>
      <c r="C6373" s="6"/>
    </row>
    <row r="6374" spans="2:3" x14ac:dyDescent="0.2">
      <c r="B6374" s="6"/>
      <c r="C6374" s="6"/>
    </row>
    <row r="6375" spans="2:3" x14ac:dyDescent="0.2">
      <c r="B6375" s="6"/>
      <c r="C6375" s="6"/>
    </row>
    <row r="6376" spans="2:3" x14ac:dyDescent="0.2">
      <c r="B6376" s="6"/>
      <c r="C6376" s="6"/>
    </row>
    <row r="6377" spans="2:3" x14ac:dyDescent="0.2">
      <c r="B6377" s="6"/>
      <c r="C6377" s="6"/>
    </row>
    <row r="6378" spans="2:3" x14ac:dyDescent="0.2">
      <c r="B6378" s="6"/>
      <c r="C6378" s="6"/>
    </row>
    <row r="6379" spans="2:3" x14ac:dyDescent="0.2">
      <c r="B6379" s="6"/>
      <c r="C6379" s="6"/>
    </row>
    <row r="6380" spans="2:3" x14ac:dyDescent="0.2">
      <c r="B6380" s="6"/>
      <c r="C6380" s="6"/>
    </row>
    <row r="6381" spans="2:3" x14ac:dyDescent="0.2">
      <c r="B6381" s="6"/>
      <c r="C6381" s="6"/>
    </row>
    <row r="6382" spans="2:3" x14ac:dyDescent="0.2">
      <c r="B6382" s="6"/>
      <c r="C6382" s="6"/>
    </row>
    <row r="6383" spans="2:3" x14ac:dyDescent="0.2">
      <c r="B6383" s="6"/>
      <c r="C6383" s="6"/>
    </row>
    <row r="6384" spans="2:3" x14ac:dyDescent="0.2">
      <c r="B6384" s="6"/>
      <c r="C6384" s="6"/>
    </row>
    <row r="6385" spans="2:3" x14ac:dyDescent="0.2">
      <c r="B6385" s="6"/>
      <c r="C6385" s="6"/>
    </row>
    <row r="6386" spans="2:3" x14ac:dyDescent="0.2">
      <c r="B6386" s="6"/>
      <c r="C6386" s="6"/>
    </row>
    <row r="6387" spans="2:3" x14ac:dyDescent="0.2">
      <c r="B6387" s="6"/>
      <c r="C6387" s="6"/>
    </row>
    <row r="6388" spans="2:3" x14ac:dyDescent="0.2">
      <c r="B6388" s="6"/>
      <c r="C6388" s="6"/>
    </row>
    <row r="6389" spans="2:3" x14ac:dyDescent="0.2">
      <c r="B6389" s="6"/>
      <c r="C6389" s="6"/>
    </row>
    <row r="6390" spans="2:3" x14ac:dyDescent="0.2">
      <c r="B6390" s="6"/>
      <c r="C6390" s="6"/>
    </row>
    <row r="6391" spans="2:3" x14ac:dyDescent="0.2">
      <c r="B6391" s="6"/>
      <c r="C6391" s="6"/>
    </row>
    <row r="6392" spans="2:3" x14ac:dyDescent="0.2">
      <c r="B6392" s="6"/>
      <c r="C6392" s="6"/>
    </row>
    <row r="6393" spans="2:3" x14ac:dyDescent="0.2">
      <c r="B6393" s="6"/>
      <c r="C6393" s="6"/>
    </row>
    <row r="6394" spans="2:3" x14ac:dyDescent="0.2">
      <c r="B6394" s="6"/>
      <c r="C6394" s="6"/>
    </row>
    <row r="6395" spans="2:3" x14ac:dyDescent="0.2">
      <c r="B6395" s="6"/>
      <c r="C6395" s="6"/>
    </row>
    <row r="6396" spans="2:3" x14ac:dyDescent="0.2">
      <c r="B6396" s="6"/>
      <c r="C6396" s="6"/>
    </row>
    <row r="6397" spans="2:3" x14ac:dyDescent="0.2">
      <c r="B6397" s="6"/>
      <c r="C6397" s="6"/>
    </row>
    <row r="6398" spans="2:3" x14ac:dyDescent="0.2">
      <c r="B6398" s="6"/>
      <c r="C6398" s="6"/>
    </row>
    <row r="6399" spans="2:3" x14ac:dyDescent="0.2">
      <c r="B6399" s="6"/>
      <c r="C6399" s="6"/>
    </row>
    <row r="6400" spans="2:3" x14ac:dyDescent="0.2">
      <c r="B6400" s="6"/>
      <c r="C6400" s="6"/>
    </row>
    <row r="6401" spans="2:3" x14ac:dyDescent="0.2">
      <c r="B6401" s="6"/>
      <c r="C6401" s="6"/>
    </row>
    <row r="6402" spans="2:3" x14ac:dyDescent="0.2">
      <c r="B6402" s="6"/>
      <c r="C6402" s="6"/>
    </row>
    <row r="6403" spans="2:3" x14ac:dyDescent="0.2">
      <c r="B6403" s="6"/>
      <c r="C6403" s="6"/>
    </row>
    <row r="6404" spans="2:3" x14ac:dyDescent="0.2">
      <c r="B6404" s="6"/>
      <c r="C6404" s="6"/>
    </row>
    <row r="6405" spans="2:3" x14ac:dyDescent="0.2">
      <c r="B6405" s="6"/>
      <c r="C6405" s="6"/>
    </row>
    <row r="6406" spans="2:3" x14ac:dyDescent="0.2">
      <c r="B6406" s="6"/>
      <c r="C6406" s="6"/>
    </row>
    <row r="6407" spans="2:3" x14ac:dyDescent="0.2">
      <c r="B6407" s="6"/>
      <c r="C6407" s="6"/>
    </row>
    <row r="6408" spans="2:3" x14ac:dyDescent="0.2">
      <c r="B6408" s="6"/>
      <c r="C6408" s="6"/>
    </row>
    <row r="6409" spans="2:3" x14ac:dyDescent="0.2">
      <c r="B6409" s="6"/>
      <c r="C6409" s="6"/>
    </row>
    <row r="6410" spans="2:3" x14ac:dyDescent="0.2">
      <c r="B6410" s="6"/>
      <c r="C6410" s="6"/>
    </row>
    <row r="6411" spans="2:3" x14ac:dyDescent="0.2">
      <c r="B6411" s="6"/>
      <c r="C6411" s="6"/>
    </row>
    <row r="6412" spans="2:3" x14ac:dyDescent="0.2">
      <c r="B6412" s="6"/>
      <c r="C6412" s="6"/>
    </row>
    <row r="6413" spans="2:3" x14ac:dyDescent="0.2">
      <c r="B6413" s="6"/>
      <c r="C6413" s="6"/>
    </row>
    <row r="6414" spans="2:3" x14ac:dyDescent="0.2">
      <c r="B6414" s="6"/>
      <c r="C6414" s="6"/>
    </row>
    <row r="6415" spans="2:3" x14ac:dyDescent="0.2">
      <c r="B6415" s="6"/>
      <c r="C6415" s="6"/>
    </row>
    <row r="6416" spans="2:3" x14ac:dyDescent="0.2">
      <c r="B6416" s="6"/>
      <c r="C6416" s="6"/>
    </row>
    <row r="6417" spans="2:3" x14ac:dyDescent="0.2">
      <c r="B6417" s="6"/>
      <c r="C6417" s="6"/>
    </row>
    <row r="6418" spans="2:3" x14ac:dyDescent="0.2">
      <c r="B6418" s="6"/>
      <c r="C6418" s="6"/>
    </row>
    <row r="6419" spans="2:3" x14ac:dyDescent="0.2">
      <c r="B6419" s="6"/>
      <c r="C6419" s="6"/>
    </row>
    <row r="6420" spans="2:3" x14ac:dyDescent="0.2">
      <c r="B6420" s="6"/>
      <c r="C6420" s="6"/>
    </row>
    <row r="6421" spans="2:3" x14ac:dyDescent="0.2">
      <c r="B6421" s="6"/>
      <c r="C6421" s="6"/>
    </row>
    <row r="6422" spans="2:3" x14ac:dyDescent="0.2">
      <c r="B6422" s="6"/>
      <c r="C6422" s="6"/>
    </row>
    <row r="6423" spans="2:3" x14ac:dyDescent="0.2">
      <c r="B6423" s="6"/>
      <c r="C6423" s="6"/>
    </row>
    <row r="6424" spans="2:3" x14ac:dyDescent="0.2">
      <c r="B6424" s="6"/>
      <c r="C6424" s="6"/>
    </row>
    <row r="6425" spans="2:3" x14ac:dyDescent="0.2">
      <c r="B6425" s="6"/>
      <c r="C6425" s="6"/>
    </row>
    <row r="6426" spans="2:3" x14ac:dyDescent="0.2">
      <c r="B6426" s="6"/>
      <c r="C6426" s="6"/>
    </row>
    <row r="6427" spans="2:3" x14ac:dyDescent="0.2">
      <c r="B6427" s="6"/>
      <c r="C6427" s="6"/>
    </row>
    <row r="6428" spans="2:3" x14ac:dyDescent="0.2">
      <c r="B6428" s="6"/>
      <c r="C6428" s="6"/>
    </row>
    <row r="6429" spans="2:3" x14ac:dyDescent="0.2">
      <c r="B6429" s="6"/>
      <c r="C6429" s="6"/>
    </row>
    <row r="6430" spans="2:3" x14ac:dyDescent="0.2">
      <c r="B6430" s="6"/>
      <c r="C6430" s="6"/>
    </row>
    <row r="6431" spans="2:3" x14ac:dyDescent="0.2">
      <c r="B6431" s="6"/>
      <c r="C6431" s="6"/>
    </row>
    <row r="6432" spans="2:3" x14ac:dyDescent="0.2">
      <c r="B6432" s="6"/>
      <c r="C6432" s="6"/>
    </row>
    <row r="6433" spans="2:3" x14ac:dyDescent="0.2">
      <c r="B6433" s="6"/>
      <c r="C6433" s="6"/>
    </row>
    <row r="6434" spans="2:3" x14ac:dyDescent="0.2">
      <c r="B6434" s="6"/>
      <c r="C6434" s="6"/>
    </row>
    <row r="6435" spans="2:3" x14ac:dyDescent="0.2">
      <c r="B6435" s="6"/>
      <c r="C6435" s="6"/>
    </row>
    <row r="6436" spans="2:3" x14ac:dyDescent="0.2">
      <c r="B6436" s="6"/>
      <c r="C6436" s="6"/>
    </row>
    <row r="6437" spans="2:3" x14ac:dyDescent="0.2">
      <c r="B6437" s="6"/>
      <c r="C6437" s="6"/>
    </row>
    <row r="6438" spans="2:3" x14ac:dyDescent="0.2">
      <c r="B6438" s="6"/>
      <c r="C6438" s="6"/>
    </row>
    <row r="6439" spans="2:3" x14ac:dyDescent="0.2">
      <c r="B6439" s="6"/>
      <c r="C6439" s="6"/>
    </row>
    <row r="6440" spans="2:3" x14ac:dyDescent="0.2">
      <c r="B6440" s="6"/>
      <c r="C6440" s="6"/>
    </row>
    <row r="6441" spans="2:3" x14ac:dyDescent="0.2">
      <c r="B6441" s="6"/>
      <c r="C6441" s="6"/>
    </row>
    <row r="6442" spans="2:3" x14ac:dyDescent="0.2">
      <c r="B6442" s="6"/>
      <c r="C6442" s="6"/>
    </row>
    <row r="6443" spans="2:3" x14ac:dyDescent="0.2">
      <c r="B6443" s="6"/>
      <c r="C6443" s="6"/>
    </row>
    <row r="6444" spans="2:3" x14ac:dyDescent="0.2">
      <c r="B6444" s="6"/>
      <c r="C6444" s="6"/>
    </row>
    <row r="6445" spans="2:3" x14ac:dyDescent="0.2">
      <c r="B6445" s="6"/>
      <c r="C6445" s="6"/>
    </row>
    <row r="6446" spans="2:3" x14ac:dyDescent="0.2">
      <c r="B6446" s="6"/>
      <c r="C6446" s="6"/>
    </row>
    <row r="6447" spans="2:3" x14ac:dyDescent="0.2">
      <c r="B6447" s="6"/>
      <c r="C6447" s="6"/>
    </row>
    <row r="6448" spans="2:3" x14ac:dyDescent="0.2">
      <c r="B6448" s="6"/>
      <c r="C6448" s="6"/>
    </row>
    <row r="6449" spans="2:3" x14ac:dyDescent="0.2">
      <c r="B6449" s="6"/>
      <c r="C6449" s="6"/>
    </row>
    <row r="6450" spans="2:3" x14ac:dyDescent="0.2">
      <c r="B6450" s="6"/>
      <c r="C6450" s="6"/>
    </row>
    <row r="6451" spans="2:3" x14ac:dyDescent="0.2">
      <c r="B6451" s="6"/>
      <c r="C6451" s="6"/>
    </row>
    <row r="6452" spans="2:3" x14ac:dyDescent="0.2">
      <c r="B6452" s="6"/>
      <c r="C6452" s="6"/>
    </row>
    <row r="6453" spans="2:3" x14ac:dyDescent="0.2">
      <c r="B6453" s="6"/>
      <c r="C6453" s="6"/>
    </row>
    <row r="6454" spans="2:3" x14ac:dyDescent="0.2">
      <c r="B6454" s="6"/>
      <c r="C6454" s="6"/>
    </row>
    <row r="6455" spans="2:3" x14ac:dyDescent="0.2">
      <c r="B6455" s="6"/>
      <c r="C6455" s="6"/>
    </row>
    <row r="6456" spans="2:3" x14ac:dyDescent="0.2">
      <c r="B6456" s="6"/>
      <c r="C6456" s="6"/>
    </row>
    <row r="6457" spans="2:3" x14ac:dyDescent="0.2">
      <c r="B6457" s="6"/>
      <c r="C6457" s="6"/>
    </row>
    <row r="6458" spans="2:3" x14ac:dyDescent="0.2">
      <c r="B6458" s="6"/>
      <c r="C6458" s="6"/>
    </row>
    <row r="6459" spans="2:3" x14ac:dyDescent="0.2">
      <c r="B6459" s="6"/>
      <c r="C6459" s="6"/>
    </row>
    <row r="6460" spans="2:3" x14ac:dyDescent="0.2">
      <c r="B6460" s="6"/>
      <c r="C6460" s="6"/>
    </row>
    <row r="6461" spans="2:3" x14ac:dyDescent="0.2">
      <c r="B6461" s="6"/>
      <c r="C6461" s="6"/>
    </row>
    <row r="6462" spans="2:3" x14ac:dyDescent="0.2">
      <c r="B6462" s="6"/>
      <c r="C6462" s="6"/>
    </row>
    <row r="6463" spans="2:3" x14ac:dyDescent="0.2">
      <c r="B6463" s="6"/>
      <c r="C6463" s="6"/>
    </row>
    <row r="6464" spans="2:3" x14ac:dyDescent="0.2">
      <c r="B6464" s="6"/>
      <c r="C6464" s="6"/>
    </row>
    <row r="6465" spans="2:3" x14ac:dyDescent="0.2">
      <c r="B6465" s="6"/>
      <c r="C6465" s="6"/>
    </row>
    <row r="6466" spans="2:3" x14ac:dyDescent="0.2">
      <c r="B6466" s="6"/>
      <c r="C6466" s="6"/>
    </row>
    <row r="6467" spans="2:3" x14ac:dyDescent="0.2">
      <c r="B6467" s="6"/>
      <c r="C6467" s="6"/>
    </row>
    <row r="6468" spans="2:3" x14ac:dyDescent="0.2">
      <c r="B6468" s="6"/>
      <c r="C6468" s="6"/>
    </row>
    <row r="6469" spans="2:3" x14ac:dyDescent="0.2">
      <c r="B6469" s="6"/>
      <c r="C6469" s="6"/>
    </row>
    <row r="6470" spans="2:3" x14ac:dyDescent="0.2">
      <c r="B6470" s="6"/>
      <c r="C6470" s="6"/>
    </row>
    <row r="6471" spans="2:3" x14ac:dyDescent="0.2">
      <c r="B6471" s="6"/>
      <c r="C6471" s="6"/>
    </row>
    <row r="6472" spans="2:3" x14ac:dyDescent="0.2">
      <c r="B6472" s="6"/>
      <c r="C6472" s="6"/>
    </row>
    <row r="6473" spans="2:3" x14ac:dyDescent="0.2">
      <c r="B6473" s="6"/>
      <c r="C6473" s="6"/>
    </row>
    <row r="6474" spans="2:3" x14ac:dyDescent="0.2">
      <c r="B6474" s="6"/>
      <c r="C6474" s="6"/>
    </row>
    <row r="6475" spans="2:3" x14ac:dyDescent="0.2">
      <c r="B6475" s="6"/>
      <c r="C6475" s="6"/>
    </row>
    <row r="6476" spans="2:3" x14ac:dyDescent="0.2">
      <c r="B6476" s="6"/>
      <c r="C6476" s="6"/>
    </row>
    <row r="6477" spans="2:3" x14ac:dyDescent="0.2">
      <c r="B6477" s="6"/>
      <c r="C6477" s="6"/>
    </row>
    <row r="6478" spans="2:3" x14ac:dyDescent="0.2">
      <c r="B6478" s="6"/>
      <c r="C6478" s="6"/>
    </row>
    <row r="6479" spans="2:3" x14ac:dyDescent="0.2">
      <c r="B6479" s="6"/>
      <c r="C6479" s="6"/>
    </row>
    <row r="6480" spans="2:3" x14ac:dyDescent="0.2">
      <c r="B6480" s="6"/>
      <c r="C6480" s="6"/>
    </row>
    <row r="6481" spans="2:3" x14ac:dyDescent="0.2">
      <c r="B6481" s="6"/>
      <c r="C6481" s="6"/>
    </row>
    <row r="6482" spans="2:3" x14ac:dyDescent="0.2">
      <c r="B6482" s="6"/>
      <c r="C6482" s="6"/>
    </row>
    <row r="6483" spans="2:3" x14ac:dyDescent="0.2">
      <c r="B6483" s="6"/>
      <c r="C6483" s="6"/>
    </row>
    <row r="6484" spans="2:3" x14ac:dyDescent="0.2">
      <c r="B6484" s="6"/>
      <c r="C6484" s="6"/>
    </row>
    <row r="6485" spans="2:3" x14ac:dyDescent="0.2">
      <c r="B6485" s="6"/>
      <c r="C6485" s="6"/>
    </row>
    <row r="6486" spans="2:3" x14ac:dyDescent="0.2">
      <c r="B6486" s="6"/>
      <c r="C6486" s="6"/>
    </row>
    <row r="6487" spans="2:3" x14ac:dyDescent="0.2">
      <c r="B6487" s="6"/>
      <c r="C6487" s="6"/>
    </row>
    <row r="6488" spans="2:3" x14ac:dyDescent="0.2">
      <c r="B6488" s="6"/>
      <c r="C6488" s="6"/>
    </row>
    <row r="6489" spans="2:3" x14ac:dyDescent="0.2">
      <c r="B6489" s="6"/>
      <c r="C6489" s="6"/>
    </row>
    <row r="6490" spans="2:3" x14ac:dyDescent="0.2">
      <c r="B6490" s="6"/>
      <c r="C6490" s="6"/>
    </row>
    <row r="6491" spans="2:3" x14ac:dyDescent="0.2">
      <c r="B6491" s="6"/>
      <c r="C6491" s="6"/>
    </row>
    <row r="6492" spans="2:3" x14ac:dyDescent="0.2">
      <c r="B6492" s="6"/>
      <c r="C6492" s="6"/>
    </row>
    <row r="6493" spans="2:3" x14ac:dyDescent="0.2">
      <c r="B6493" s="6"/>
      <c r="C6493" s="6"/>
    </row>
    <row r="6494" spans="2:3" x14ac:dyDescent="0.2">
      <c r="B6494" s="6"/>
      <c r="C6494" s="6"/>
    </row>
    <row r="6495" spans="2:3" x14ac:dyDescent="0.2">
      <c r="B6495" s="6"/>
      <c r="C6495" s="6"/>
    </row>
    <row r="6496" spans="2:3" x14ac:dyDescent="0.2">
      <c r="B6496" s="6"/>
      <c r="C6496" s="6"/>
    </row>
    <row r="6497" spans="2:3" x14ac:dyDescent="0.2">
      <c r="B6497" s="6"/>
      <c r="C6497" s="6"/>
    </row>
    <row r="6498" spans="2:3" x14ac:dyDescent="0.2">
      <c r="B6498" s="6"/>
      <c r="C6498" s="6"/>
    </row>
    <row r="6499" spans="2:3" x14ac:dyDescent="0.2">
      <c r="B6499" s="6"/>
      <c r="C6499" s="6"/>
    </row>
    <row r="6500" spans="2:3" x14ac:dyDescent="0.2">
      <c r="B6500" s="6"/>
      <c r="C6500" s="6"/>
    </row>
    <row r="6501" spans="2:3" x14ac:dyDescent="0.2">
      <c r="B6501" s="6"/>
      <c r="C6501" s="6"/>
    </row>
    <row r="6502" spans="2:3" x14ac:dyDescent="0.2">
      <c r="B6502" s="6"/>
      <c r="C6502" s="6"/>
    </row>
    <row r="6503" spans="2:3" x14ac:dyDescent="0.2">
      <c r="B6503" s="6"/>
      <c r="C6503" s="6"/>
    </row>
    <row r="6504" spans="2:3" x14ac:dyDescent="0.2">
      <c r="B6504" s="6"/>
      <c r="C6504" s="6"/>
    </row>
    <row r="6505" spans="2:3" x14ac:dyDescent="0.2">
      <c r="B6505" s="6"/>
      <c r="C6505" s="6"/>
    </row>
    <row r="6506" spans="2:3" x14ac:dyDescent="0.2">
      <c r="B6506" s="6"/>
      <c r="C6506" s="6"/>
    </row>
    <row r="6507" spans="2:3" x14ac:dyDescent="0.2">
      <c r="B6507" s="6"/>
      <c r="C6507" s="6"/>
    </row>
    <row r="6508" spans="2:3" x14ac:dyDescent="0.2">
      <c r="B6508" s="6"/>
      <c r="C6508" s="6"/>
    </row>
    <row r="6509" spans="2:3" x14ac:dyDescent="0.2">
      <c r="B6509" s="6"/>
      <c r="C6509" s="6"/>
    </row>
    <row r="6510" spans="2:3" x14ac:dyDescent="0.2">
      <c r="B6510" s="6"/>
      <c r="C6510" s="6"/>
    </row>
    <row r="6511" spans="2:3" x14ac:dyDescent="0.2">
      <c r="B6511" s="6"/>
      <c r="C6511" s="6"/>
    </row>
    <row r="6512" spans="2:3" x14ac:dyDescent="0.2">
      <c r="B6512" s="6"/>
      <c r="C6512" s="6"/>
    </row>
    <row r="6513" spans="2:3" x14ac:dyDescent="0.2">
      <c r="B6513" s="6"/>
      <c r="C6513" s="6"/>
    </row>
    <row r="6514" spans="2:3" x14ac:dyDescent="0.2">
      <c r="B6514" s="6"/>
      <c r="C6514" s="6"/>
    </row>
    <row r="6515" spans="2:3" x14ac:dyDescent="0.2">
      <c r="B6515" s="6"/>
      <c r="C6515" s="6"/>
    </row>
    <row r="6516" spans="2:3" x14ac:dyDescent="0.2">
      <c r="B6516" s="6"/>
      <c r="C6516" s="6"/>
    </row>
    <row r="6517" spans="2:3" x14ac:dyDescent="0.2">
      <c r="B6517" s="6"/>
      <c r="C6517" s="6"/>
    </row>
    <row r="6518" spans="2:3" x14ac:dyDescent="0.2">
      <c r="B6518" s="6"/>
      <c r="C6518" s="6"/>
    </row>
    <row r="6519" spans="2:3" x14ac:dyDescent="0.2">
      <c r="B6519" s="6"/>
      <c r="C6519" s="6"/>
    </row>
    <row r="6520" spans="2:3" x14ac:dyDescent="0.2">
      <c r="B6520" s="6"/>
      <c r="C6520" s="6"/>
    </row>
    <row r="6521" spans="2:3" x14ac:dyDescent="0.2">
      <c r="B6521" s="6"/>
      <c r="C6521" s="6"/>
    </row>
    <row r="6522" spans="2:3" x14ac:dyDescent="0.2">
      <c r="B6522" s="6"/>
      <c r="C6522" s="6"/>
    </row>
    <row r="6523" spans="2:3" x14ac:dyDescent="0.2">
      <c r="B6523" s="6"/>
      <c r="C6523" s="6"/>
    </row>
    <row r="6524" spans="2:3" x14ac:dyDescent="0.2">
      <c r="B6524" s="6"/>
      <c r="C6524" s="6"/>
    </row>
    <row r="6525" spans="2:3" x14ac:dyDescent="0.2">
      <c r="B6525" s="6"/>
      <c r="C6525" s="6"/>
    </row>
    <row r="6526" spans="2:3" x14ac:dyDescent="0.2">
      <c r="B6526" s="6"/>
      <c r="C6526" s="6"/>
    </row>
    <row r="6527" spans="2:3" x14ac:dyDescent="0.2">
      <c r="B6527" s="6"/>
      <c r="C6527" s="6"/>
    </row>
    <row r="6528" spans="2:3" x14ac:dyDescent="0.2">
      <c r="B6528" s="6"/>
      <c r="C6528" s="6"/>
    </row>
    <row r="6529" spans="2:3" x14ac:dyDescent="0.2">
      <c r="B6529" s="6"/>
      <c r="C6529" s="6"/>
    </row>
    <row r="6530" spans="2:3" x14ac:dyDescent="0.2">
      <c r="B6530" s="6"/>
      <c r="C6530" s="6"/>
    </row>
    <row r="6531" spans="2:3" x14ac:dyDescent="0.2">
      <c r="B6531" s="6"/>
      <c r="C6531" s="6"/>
    </row>
    <row r="6532" spans="2:3" x14ac:dyDescent="0.2">
      <c r="B6532" s="6"/>
      <c r="C6532" s="6"/>
    </row>
    <row r="6533" spans="2:3" x14ac:dyDescent="0.2">
      <c r="B6533" s="6"/>
      <c r="C6533" s="6"/>
    </row>
    <row r="6534" spans="2:3" x14ac:dyDescent="0.2">
      <c r="B6534" s="6"/>
      <c r="C6534" s="6"/>
    </row>
    <row r="6535" spans="2:3" x14ac:dyDescent="0.2">
      <c r="B6535" s="6"/>
      <c r="C6535" s="6"/>
    </row>
    <row r="6536" spans="2:3" x14ac:dyDescent="0.2">
      <c r="B6536" s="6"/>
      <c r="C6536" s="6"/>
    </row>
    <row r="6537" spans="2:3" x14ac:dyDescent="0.2">
      <c r="B6537" s="6"/>
      <c r="C6537" s="6"/>
    </row>
    <row r="6538" spans="2:3" x14ac:dyDescent="0.2">
      <c r="B6538" s="6"/>
      <c r="C6538" s="6"/>
    </row>
    <row r="6539" spans="2:3" x14ac:dyDescent="0.2">
      <c r="B6539" s="6"/>
      <c r="C6539" s="6"/>
    </row>
    <row r="6540" spans="2:3" x14ac:dyDescent="0.2">
      <c r="B6540" s="6"/>
      <c r="C6540" s="6"/>
    </row>
    <row r="6541" spans="2:3" x14ac:dyDescent="0.2">
      <c r="B6541" s="6"/>
      <c r="C6541" s="6"/>
    </row>
    <row r="6542" spans="2:3" x14ac:dyDescent="0.2">
      <c r="B6542" s="6"/>
      <c r="C6542" s="6"/>
    </row>
    <row r="6543" spans="2:3" x14ac:dyDescent="0.2">
      <c r="B6543" s="6"/>
      <c r="C6543" s="6"/>
    </row>
    <row r="6544" spans="2:3" x14ac:dyDescent="0.2">
      <c r="B6544" s="6"/>
      <c r="C6544" s="6"/>
    </row>
    <row r="6545" spans="2:3" x14ac:dyDescent="0.2">
      <c r="B6545" s="6"/>
      <c r="C6545" s="6"/>
    </row>
    <row r="6546" spans="2:3" x14ac:dyDescent="0.2">
      <c r="B6546" s="6"/>
      <c r="C6546" s="6"/>
    </row>
    <row r="6547" spans="2:3" x14ac:dyDescent="0.2">
      <c r="B6547" s="6"/>
      <c r="C6547" s="6"/>
    </row>
    <row r="6548" spans="2:3" x14ac:dyDescent="0.2">
      <c r="B6548" s="6"/>
      <c r="C6548" s="6"/>
    </row>
    <row r="6549" spans="2:3" x14ac:dyDescent="0.2">
      <c r="B6549" s="6"/>
      <c r="C6549" s="6"/>
    </row>
    <row r="6550" spans="2:3" x14ac:dyDescent="0.2">
      <c r="B6550" s="6"/>
      <c r="C6550" s="6"/>
    </row>
    <row r="6551" spans="2:3" x14ac:dyDescent="0.2">
      <c r="B6551" s="6"/>
      <c r="C6551" s="6"/>
    </row>
    <row r="6552" spans="2:3" x14ac:dyDescent="0.2">
      <c r="B6552" s="6"/>
      <c r="C6552" s="6"/>
    </row>
    <row r="6553" spans="2:3" x14ac:dyDescent="0.2">
      <c r="B6553" s="6"/>
      <c r="C6553" s="6"/>
    </row>
    <row r="6554" spans="2:3" x14ac:dyDescent="0.2">
      <c r="B6554" s="6"/>
      <c r="C6554" s="6"/>
    </row>
    <row r="6555" spans="2:3" x14ac:dyDescent="0.2">
      <c r="B6555" s="6"/>
      <c r="C6555" s="6"/>
    </row>
    <row r="6556" spans="2:3" x14ac:dyDescent="0.2">
      <c r="B6556" s="6"/>
      <c r="C6556" s="6"/>
    </row>
    <row r="6557" spans="2:3" x14ac:dyDescent="0.2">
      <c r="B6557" s="6"/>
      <c r="C6557" s="6"/>
    </row>
    <row r="6558" spans="2:3" x14ac:dyDescent="0.2">
      <c r="B6558" s="6"/>
      <c r="C6558" s="6"/>
    </row>
    <row r="6559" spans="2:3" x14ac:dyDescent="0.2">
      <c r="B6559" s="6"/>
      <c r="C6559" s="6"/>
    </row>
    <row r="6560" spans="2:3" x14ac:dyDescent="0.2">
      <c r="B6560" s="6"/>
      <c r="C6560" s="6"/>
    </row>
    <row r="6561" spans="2:3" x14ac:dyDescent="0.2">
      <c r="B6561" s="6"/>
      <c r="C6561" s="6"/>
    </row>
    <row r="6562" spans="2:3" x14ac:dyDescent="0.2">
      <c r="B6562" s="6"/>
      <c r="C6562" s="6"/>
    </row>
    <row r="6563" spans="2:3" x14ac:dyDescent="0.2">
      <c r="B6563" s="6"/>
      <c r="C6563" s="6"/>
    </row>
    <row r="6564" spans="2:3" x14ac:dyDescent="0.2">
      <c r="B6564" s="6"/>
      <c r="C6564" s="6"/>
    </row>
    <row r="6565" spans="2:3" x14ac:dyDescent="0.2">
      <c r="B6565" s="6"/>
      <c r="C6565" s="6"/>
    </row>
    <row r="6566" spans="2:3" x14ac:dyDescent="0.2">
      <c r="B6566" s="6"/>
      <c r="C6566" s="6"/>
    </row>
    <row r="6567" spans="2:3" x14ac:dyDescent="0.2">
      <c r="B6567" s="6"/>
      <c r="C6567" s="6"/>
    </row>
    <row r="6568" spans="2:3" x14ac:dyDescent="0.2">
      <c r="B6568" s="6"/>
      <c r="C6568" s="6"/>
    </row>
    <row r="6569" spans="2:3" x14ac:dyDescent="0.2">
      <c r="B6569" s="6"/>
      <c r="C6569" s="6"/>
    </row>
    <row r="6570" spans="2:3" x14ac:dyDescent="0.2">
      <c r="B6570" s="6"/>
      <c r="C6570" s="6"/>
    </row>
    <row r="6571" spans="2:3" x14ac:dyDescent="0.2">
      <c r="B6571" s="6"/>
      <c r="C6571" s="6"/>
    </row>
    <row r="6572" spans="2:3" x14ac:dyDescent="0.2">
      <c r="B6572" s="6"/>
      <c r="C6572" s="6"/>
    </row>
    <row r="6573" spans="2:3" x14ac:dyDescent="0.2">
      <c r="B6573" s="6"/>
      <c r="C6573" s="6"/>
    </row>
    <row r="6574" spans="2:3" x14ac:dyDescent="0.2">
      <c r="B6574" s="6"/>
      <c r="C6574" s="6"/>
    </row>
    <row r="6575" spans="2:3" x14ac:dyDescent="0.2">
      <c r="B6575" s="6"/>
      <c r="C6575" s="6"/>
    </row>
    <row r="6576" spans="2:3" x14ac:dyDescent="0.2">
      <c r="B6576" s="6"/>
      <c r="C6576" s="6"/>
    </row>
    <row r="6577" spans="2:3" x14ac:dyDescent="0.2">
      <c r="B6577" s="6"/>
      <c r="C6577" s="6"/>
    </row>
    <row r="6578" spans="2:3" x14ac:dyDescent="0.2">
      <c r="B6578" s="6"/>
      <c r="C6578" s="6"/>
    </row>
    <row r="6579" spans="2:3" x14ac:dyDescent="0.2">
      <c r="B6579" s="6"/>
      <c r="C6579" s="6"/>
    </row>
    <row r="6580" spans="2:3" x14ac:dyDescent="0.2">
      <c r="B6580" s="6"/>
      <c r="C6580" s="6"/>
    </row>
    <row r="6581" spans="2:3" x14ac:dyDescent="0.2">
      <c r="B6581" s="6"/>
      <c r="C6581" s="6"/>
    </row>
    <row r="6582" spans="2:3" x14ac:dyDescent="0.2">
      <c r="B6582" s="6"/>
      <c r="C6582" s="6"/>
    </row>
    <row r="6583" spans="2:3" x14ac:dyDescent="0.2">
      <c r="B6583" s="6"/>
      <c r="C6583" s="6"/>
    </row>
    <row r="6584" spans="2:3" x14ac:dyDescent="0.2">
      <c r="B6584" s="6"/>
      <c r="C6584" s="6"/>
    </row>
    <row r="6585" spans="2:3" x14ac:dyDescent="0.2">
      <c r="B6585" s="6"/>
      <c r="C6585" s="6"/>
    </row>
    <row r="6586" spans="2:3" x14ac:dyDescent="0.2">
      <c r="B6586" s="6"/>
      <c r="C6586" s="6"/>
    </row>
    <row r="6587" spans="2:3" x14ac:dyDescent="0.2">
      <c r="B6587" s="6"/>
      <c r="C6587" s="6"/>
    </row>
    <row r="6588" spans="2:3" x14ac:dyDescent="0.2">
      <c r="B6588" s="6"/>
      <c r="C6588" s="6"/>
    </row>
    <row r="6589" spans="2:3" x14ac:dyDescent="0.2">
      <c r="B6589" s="6"/>
      <c r="C6589" s="6"/>
    </row>
    <row r="6590" spans="2:3" x14ac:dyDescent="0.2">
      <c r="B6590" s="6"/>
      <c r="C6590" s="6"/>
    </row>
    <row r="6591" spans="2:3" x14ac:dyDescent="0.2">
      <c r="B6591" s="6"/>
      <c r="C6591" s="6"/>
    </row>
    <row r="6592" spans="2:3" x14ac:dyDescent="0.2">
      <c r="B6592" s="6"/>
      <c r="C6592" s="6"/>
    </row>
    <row r="6593" spans="2:3" x14ac:dyDescent="0.2">
      <c r="B6593" s="6"/>
      <c r="C6593" s="6"/>
    </row>
    <row r="6594" spans="2:3" x14ac:dyDescent="0.2">
      <c r="B6594" s="6"/>
      <c r="C6594" s="6"/>
    </row>
    <row r="6595" spans="2:3" x14ac:dyDescent="0.2">
      <c r="B6595" s="6"/>
      <c r="C6595" s="6"/>
    </row>
    <row r="6596" spans="2:3" x14ac:dyDescent="0.2">
      <c r="B6596" s="6"/>
      <c r="C6596" s="6"/>
    </row>
    <row r="6597" spans="2:3" x14ac:dyDescent="0.2">
      <c r="B6597" s="6"/>
      <c r="C6597" s="6"/>
    </row>
    <row r="6598" spans="2:3" x14ac:dyDescent="0.2">
      <c r="B6598" s="6"/>
      <c r="C6598" s="6"/>
    </row>
    <row r="6599" spans="2:3" x14ac:dyDescent="0.2">
      <c r="B6599" s="6"/>
      <c r="C6599" s="6"/>
    </row>
    <row r="6600" spans="2:3" x14ac:dyDescent="0.2">
      <c r="B6600" s="6"/>
      <c r="C6600" s="6"/>
    </row>
    <row r="6601" spans="2:3" x14ac:dyDescent="0.2">
      <c r="B6601" s="6"/>
      <c r="C6601" s="6"/>
    </row>
    <row r="6602" spans="2:3" x14ac:dyDescent="0.2">
      <c r="B6602" s="6"/>
      <c r="C6602" s="6"/>
    </row>
    <row r="6603" spans="2:3" x14ac:dyDescent="0.2">
      <c r="B6603" s="6"/>
      <c r="C6603" s="6"/>
    </row>
    <row r="6604" spans="2:3" x14ac:dyDescent="0.2">
      <c r="B6604" s="6"/>
      <c r="C6604" s="6"/>
    </row>
    <row r="6605" spans="2:3" x14ac:dyDescent="0.2">
      <c r="B6605" s="6"/>
      <c r="C6605" s="6"/>
    </row>
    <row r="6606" spans="2:3" x14ac:dyDescent="0.2">
      <c r="B6606" s="6"/>
      <c r="C6606" s="6"/>
    </row>
    <row r="6607" spans="2:3" x14ac:dyDescent="0.2">
      <c r="B6607" s="6"/>
      <c r="C6607" s="6"/>
    </row>
    <row r="6608" spans="2:3" x14ac:dyDescent="0.2">
      <c r="B6608" s="6"/>
      <c r="C6608" s="6"/>
    </row>
    <row r="6609" spans="2:3" x14ac:dyDescent="0.2">
      <c r="B6609" s="6"/>
      <c r="C6609" s="6"/>
    </row>
    <row r="6610" spans="2:3" x14ac:dyDescent="0.2">
      <c r="B6610" s="6"/>
      <c r="C6610" s="6"/>
    </row>
    <row r="6611" spans="2:3" x14ac:dyDescent="0.2">
      <c r="B6611" s="6"/>
      <c r="C6611" s="6"/>
    </row>
    <row r="6612" spans="2:3" x14ac:dyDescent="0.2">
      <c r="B6612" s="6"/>
      <c r="C6612" s="6"/>
    </row>
    <row r="6613" spans="2:3" x14ac:dyDescent="0.2">
      <c r="B6613" s="6"/>
      <c r="C6613" s="6"/>
    </row>
    <row r="6614" spans="2:3" x14ac:dyDescent="0.2">
      <c r="B6614" s="6"/>
      <c r="C6614" s="6"/>
    </row>
    <row r="6615" spans="2:3" x14ac:dyDescent="0.2">
      <c r="B6615" s="6"/>
      <c r="C6615" s="6"/>
    </row>
    <row r="6616" spans="2:3" x14ac:dyDescent="0.2">
      <c r="B6616" s="6"/>
      <c r="C6616" s="6"/>
    </row>
    <row r="6617" spans="2:3" x14ac:dyDescent="0.2">
      <c r="B6617" s="6"/>
      <c r="C6617" s="6"/>
    </row>
    <row r="6618" spans="2:3" x14ac:dyDescent="0.2">
      <c r="B6618" s="6"/>
      <c r="C6618" s="6"/>
    </row>
    <row r="6619" spans="2:3" x14ac:dyDescent="0.2">
      <c r="B6619" s="6"/>
      <c r="C6619" s="6"/>
    </row>
    <row r="6620" spans="2:3" x14ac:dyDescent="0.2">
      <c r="B6620" s="6"/>
      <c r="C6620" s="6"/>
    </row>
    <row r="6621" spans="2:3" x14ac:dyDescent="0.2">
      <c r="B6621" s="6"/>
      <c r="C6621" s="6"/>
    </row>
    <row r="6622" spans="2:3" x14ac:dyDescent="0.2">
      <c r="B6622" s="6"/>
      <c r="C6622" s="6"/>
    </row>
    <row r="6623" spans="2:3" x14ac:dyDescent="0.2">
      <c r="B6623" s="6"/>
      <c r="C6623" s="6"/>
    </row>
    <row r="6624" spans="2:3" x14ac:dyDescent="0.2">
      <c r="B6624" s="6"/>
      <c r="C6624" s="6"/>
    </row>
    <row r="6625" spans="2:3" x14ac:dyDescent="0.2">
      <c r="B6625" s="6"/>
      <c r="C6625" s="6"/>
    </row>
    <row r="6626" spans="2:3" x14ac:dyDescent="0.2">
      <c r="B6626" s="6"/>
      <c r="C6626" s="6"/>
    </row>
    <row r="6627" spans="2:3" x14ac:dyDescent="0.2">
      <c r="B6627" s="6"/>
      <c r="C6627" s="6"/>
    </row>
    <row r="6628" spans="2:3" x14ac:dyDescent="0.2">
      <c r="B6628" s="6"/>
      <c r="C6628" s="6"/>
    </row>
    <row r="6629" spans="2:3" x14ac:dyDescent="0.2">
      <c r="B6629" s="6"/>
      <c r="C6629" s="6"/>
    </row>
    <row r="6630" spans="2:3" x14ac:dyDescent="0.2">
      <c r="B6630" s="6"/>
      <c r="C6630" s="6"/>
    </row>
    <row r="6631" spans="2:3" x14ac:dyDescent="0.2">
      <c r="B6631" s="6"/>
      <c r="C6631" s="6"/>
    </row>
    <row r="6632" spans="2:3" x14ac:dyDescent="0.2">
      <c r="B6632" s="6"/>
      <c r="C6632" s="6"/>
    </row>
    <row r="6633" spans="2:3" x14ac:dyDescent="0.2">
      <c r="B6633" s="6"/>
      <c r="C6633" s="6"/>
    </row>
    <row r="6634" spans="2:3" x14ac:dyDescent="0.2">
      <c r="B6634" s="6"/>
      <c r="C6634" s="6"/>
    </row>
    <row r="6635" spans="2:3" x14ac:dyDescent="0.2">
      <c r="B6635" s="6"/>
      <c r="C6635" s="6"/>
    </row>
    <row r="6636" spans="2:3" x14ac:dyDescent="0.2">
      <c r="B6636" s="6"/>
      <c r="C6636" s="6"/>
    </row>
    <row r="6637" spans="2:3" x14ac:dyDescent="0.2">
      <c r="B6637" s="6"/>
      <c r="C6637" s="6"/>
    </row>
    <row r="6638" spans="2:3" x14ac:dyDescent="0.2">
      <c r="B6638" s="6"/>
      <c r="C6638" s="6"/>
    </row>
    <row r="6639" spans="2:3" x14ac:dyDescent="0.2">
      <c r="B6639" s="6"/>
      <c r="C6639" s="6"/>
    </row>
    <row r="6640" spans="2:3" x14ac:dyDescent="0.2">
      <c r="B6640" s="6"/>
      <c r="C6640" s="6"/>
    </row>
    <row r="6641" spans="2:3" x14ac:dyDescent="0.2">
      <c r="B6641" s="6"/>
      <c r="C6641" s="6"/>
    </row>
    <row r="6642" spans="2:3" x14ac:dyDescent="0.2">
      <c r="B6642" s="6"/>
      <c r="C6642" s="6"/>
    </row>
    <row r="6643" spans="2:3" x14ac:dyDescent="0.2">
      <c r="B6643" s="6"/>
      <c r="C6643" s="6"/>
    </row>
    <row r="6644" spans="2:3" x14ac:dyDescent="0.2">
      <c r="B6644" s="6"/>
      <c r="C6644" s="6"/>
    </row>
    <row r="6645" spans="2:3" x14ac:dyDescent="0.2">
      <c r="B6645" s="6"/>
      <c r="C6645" s="6"/>
    </row>
    <row r="6646" spans="2:3" x14ac:dyDescent="0.2">
      <c r="B6646" s="6"/>
      <c r="C6646" s="6"/>
    </row>
    <row r="6647" spans="2:3" x14ac:dyDescent="0.2">
      <c r="B6647" s="6"/>
      <c r="C6647" s="6"/>
    </row>
    <row r="6648" spans="2:3" x14ac:dyDescent="0.2">
      <c r="B6648" s="6"/>
      <c r="C6648" s="6"/>
    </row>
    <row r="6649" spans="2:3" x14ac:dyDescent="0.2">
      <c r="B6649" s="6"/>
      <c r="C6649" s="6"/>
    </row>
    <row r="6650" spans="2:3" x14ac:dyDescent="0.2">
      <c r="B6650" s="6"/>
      <c r="C6650" s="6"/>
    </row>
    <row r="6651" spans="2:3" x14ac:dyDescent="0.2">
      <c r="B6651" s="6"/>
      <c r="C6651" s="6"/>
    </row>
    <row r="6652" spans="2:3" x14ac:dyDescent="0.2">
      <c r="B6652" s="6"/>
      <c r="C6652" s="6"/>
    </row>
    <row r="6653" spans="2:3" x14ac:dyDescent="0.2">
      <c r="B6653" s="6"/>
      <c r="C6653" s="6"/>
    </row>
    <row r="6654" spans="2:3" x14ac:dyDescent="0.2">
      <c r="B6654" s="6"/>
      <c r="C6654" s="6"/>
    </row>
    <row r="6655" spans="2:3" x14ac:dyDescent="0.2">
      <c r="B6655" s="6"/>
      <c r="C6655" s="6"/>
    </row>
    <row r="6656" spans="2:3" x14ac:dyDescent="0.2">
      <c r="B6656" s="6"/>
      <c r="C6656" s="6"/>
    </row>
    <row r="6657" spans="2:3" x14ac:dyDescent="0.2">
      <c r="B6657" s="6"/>
      <c r="C6657" s="6"/>
    </row>
    <row r="6658" spans="2:3" x14ac:dyDescent="0.2">
      <c r="B6658" s="6"/>
      <c r="C6658" s="6"/>
    </row>
    <row r="6659" spans="2:3" x14ac:dyDescent="0.2">
      <c r="B6659" s="6"/>
      <c r="C6659" s="6"/>
    </row>
    <row r="6660" spans="2:3" x14ac:dyDescent="0.2">
      <c r="B6660" s="6"/>
      <c r="C6660" s="6"/>
    </row>
    <row r="6661" spans="2:3" x14ac:dyDescent="0.2">
      <c r="B6661" s="6"/>
      <c r="C6661" s="6"/>
    </row>
    <row r="6662" spans="2:3" x14ac:dyDescent="0.2">
      <c r="B6662" s="6"/>
      <c r="C6662" s="6"/>
    </row>
    <row r="6663" spans="2:3" x14ac:dyDescent="0.2">
      <c r="B6663" s="6"/>
      <c r="C6663" s="6"/>
    </row>
    <row r="6664" spans="2:3" x14ac:dyDescent="0.2">
      <c r="B6664" s="6"/>
      <c r="C6664" s="6"/>
    </row>
    <row r="6665" spans="2:3" x14ac:dyDescent="0.2">
      <c r="B6665" s="6"/>
      <c r="C6665" s="6"/>
    </row>
    <row r="6666" spans="2:3" x14ac:dyDescent="0.2">
      <c r="B6666" s="6"/>
      <c r="C6666" s="6"/>
    </row>
    <row r="6667" spans="2:3" x14ac:dyDescent="0.2">
      <c r="B6667" s="6"/>
      <c r="C6667" s="6"/>
    </row>
    <row r="6668" spans="2:3" x14ac:dyDescent="0.2">
      <c r="B6668" s="6"/>
      <c r="C6668" s="6"/>
    </row>
    <row r="6669" spans="2:3" x14ac:dyDescent="0.2">
      <c r="B6669" s="6"/>
      <c r="C6669" s="6"/>
    </row>
    <row r="6670" spans="2:3" x14ac:dyDescent="0.2">
      <c r="B6670" s="6"/>
      <c r="C6670" s="6"/>
    </row>
    <row r="6671" spans="2:3" x14ac:dyDescent="0.2">
      <c r="B6671" s="6"/>
      <c r="C6671" s="6"/>
    </row>
    <row r="6672" spans="2:3" x14ac:dyDescent="0.2">
      <c r="B6672" s="6"/>
      <c r="C6672" s="6"/>
    </row>
    <row r="6673" spans="2:3" x14ac:dyDescent="0.2">
      <c r="B6673" s="6"/>
      <c r="C6673" s="6"/>
    </row>
    <row r="6674" spans="2:3" x14ac:dyDescent="0.2">
      <c r="B6674" s="6"/>
      <c r="C6674" s="6"/>
    </row>
    <row r="6675" spans="2:3" x14ac:dyDescent="0.2">
      <c r="B6675" s="6"/>
      <c r="C6675" s="6"/>
    </row>
    <row r="6676" spans="2:3" x14ac:dyDescent="0.2">
      <c r="B6676" s="6"/>
      <c r="C6676" s="6"/>
    </row>
    <row r="6677" spans="2:3" x14ac:dyDescent="0.2">
      <c r="B6677" s="6"/>
      <c r="C6677" s="6"/>
    </row>
    <row r="6678" spans="2:3" x14ac:dyDescent="0.2">
      <c r="B6678" s="6"/>
      <c r="C6678" s="6"/>
    </row>
    <row r="6679" spans="2:3" x14ac:dyDescent="0.2">
      <c r="B6679" s="6"/>
      <c r="C6679" s="6"/>
    </row>
    <row r="6680" spans="2:3" x14ac:dyDescent="0.2">
      <c r="B6680" s="6"/>
      <c r="C6680" s="6"/>
    </row>
    <row r="6681" spans="2:3" x14ac:dyDescent="0.2">
      <c r="B6681" s="6"/>
      <c r="C6681" s="6"/>
    </row>
    <row r="6682" spans="2:3" x14ac:dyDescent="0.2">
      <c r="B6682" s="6"/>
      <c r="C6682" s="6"/>
    </row>
    <row r="6683" spans="2:3" x14ac:dyDescent="0.2">
      <c r="B6683" s="6"/>
      <c r="C6683" s="6"/>
    </row>
    <row r="6684" spans="2:3" x14ac:dyDescent="0.2">
      <c r="B6684" s="6"/>
      <c r="C6684" s="6"/>
    </row>
    <row r="6685" spans="2:3" x14ac:dyDescent="0.2">
      <c r="B6685" s="6"/>
      <c r="C6685" s="6"/>
    </row>
    <row r="6686" spans="2:3" x14ac:dyDescent="0.2">
      <c r="B6686" s="6"/>
      <c r="C6686" s="6"/>
    </row>
    <row r="6687" spans="2:3" x14ac:dyDescent="0.2">
      <c r="B6687" s="6"/>
      <c r="C6687" s="6"/>
    </row>
    <row r="6688" spans="2:3" x14ac:dyDescent="0.2">
      <c r="B6688" s="6"/>
      <c r="C6688" s="6"/>
    </row>
    <row r="6689" spans="2:3" x14ac:dyDescent="0.2">
      <c r="B6689" s="6"/>
      <c r="C6689" s="6"/>
    </row>
    <row r="6690" spans="2:3" x14ac:dyDescent="0.2">
      <c r="B6690" s="6"/>
      <c r="C6690" s="6"/>
    </row>
    <row r="6691" spans="2:3" x14ac:dyDescent="0.2">
      <c r="B6691" s="6"/>
      <c r="C6691" s="6"/>
    </row>
    <row r="6692" spans="2:3" x14ac:dyDescent="0.2">
      <c r="B6692" s="6"/>
      <c r="C6692" s="6"/>
    </row>
    <row r="6693" spans="2:3" x14ac:dyDescent="0.2">
      <c r="B6693" s="6"/>
      <c r="C6693" s="6"/>
    </row>
    <row r="6694" spans="2:3" x14ac:dyDescent="0.2">
      <c r="B6694" s="6"/>
      <c r="C6694" s="6"/>
    </row>
    <row r="6695" spans="2:3" x14ac:dyDescent="0.2">
      <c r="B6695" s="6"/>
      <c r="C6695" s="6"/>
    </row>
    <row r="6696" spans="2:3" x14ac:dyDescent="0.2">
      <c r="B6696" s="6"/>
      <c r="C6696" s="6"/>
    </row>
    <row r="6697" spans="2:3" x14ac:dyDescent="0.2">
      <c r="B6697" s="6"/>
      <c r="C6697" s="6"/>
    </row>
    <row r="6698" spans="2:3" x14ac:dyDescent="0.2">
      <c r="B6698" s="6"/>
      <c r="C6698" s="6"/>
    </row>
    <row r="6699" spans="2:3" x14ac:dyDescent="0.2">
      <c r="B6699" s="6"/>
      <c r="C6699" s="6"/>
    </row>
    <row r="6700" spans="2:3" x14ac:dyDescent="0.2">
      <c r="B6700" s="6"/>
      <c r="C6700" s="6"/>
    </row>
    <row r="6701" spans="2:3" x14ac:dyDescent="0.2">
      <c r="B6701" s="6"/>
      <c r="C6701" s="6"/>
    </row>
    <row r="6702" spans="2:3" x14ac:dyDescent="0.2">
      <c r="B6702" s="6"/>
      <c r="C6702" s="6"/>
    </row>
    <row r="6703" spans="2:3" x14ac:dyDescent="0.2">
      <c r="B6703" s="6"/>
      <c r="C6703" s="6"/>
    </row>
    <row r="6704" spans="2:3" x14ac:dyDescent="0.2">
      <c r="B6704" s="6"/>
      <c r="C6704" s="6"/>
    </row>
    <row r="6705" spans="2:3" x14ac:dyDescent="0.2">
      <c r="B6705" s="6"/>
      <c r="C6705" s="6"/>
    </row>
    <row r="6706" spans="2:3" x14ac:dyDescent="0.2">
      <c r="B6706" s="6"/>
      <c r="C6706" s="6"/>
    </row>
    <row r="6707" spans="2:3" x14ac:dyDescent="0.2">
      <c r="B6707" s="6"/>
      <c r="C6707" s="6"/>
    </row>
    <row r="6708" spans="2:3" x14ac:dyDescent="0.2">
      <c r="B6708" s="6"/>
      <c r="C6708" s="6"/>
    </row>
    <row r="6709" spans="2:3" x14ac:dyDescent="0.2">
      <c r="B6709" s="6"/>
      <c r="C6709" s="6"/>
    </row>
    <row r="6710" spans="2:3" x14ac:dyDescent="0.2">
      <c r="B6710" s="6"/>
      <c r="C6710" s="6"/>
    </row>
    <row r="6711" spans="2:3" x14ac:dyDescent="0.2">
      <c r="B6711" s="6"/>
      <c r="C6711" s="6"/>
    </row>
    <row r="6712" spans="2:3" x14ac:dyDescent="0.2">
      <c r="B6712" s="6"/>
      <c r="C6712" s="6"/>
    </row>
    <row r="6713" spans="2:3" x14ac:dyDescent="0.2">
      <c r="B6713" s="6"/>
      <c r="C6713" s="6"/>
    </row>
    <row r="6714" spans="2:3" x14ac:dyDescent="0.2">
      <c r="B6714" s="6"/>
      <c r="C6714" s="6"/>
    </row>
    <row r="6715" spans="2:3" x14ac:dyDescent="0.2">
      <c r="B6715" s="6"/>
      <c r="C6715" s="6"/>
    </row>
    <row r="6716" spans="2:3" x14ac:dyDescent="0.2">
      <c r="B6716" s="6"/>
      <c r="C6716" s="6"/>
    </row>
    <row r="6717" spans="2:3" x14ac:dyDescent="0.2">
      <c r="B6717" s="6"/>
      <c r="C6717" s="6"/>
    </row>
    <row r="6718" spans="2:3" x14ac:dyDescent="0.2">
      <c r="B6718" s="6"/>
      <c r="C6718" s="6"/>
    </row>
    <row r="6719" spans="2:3" x14ac:dyDescent="0.2">
      <c r="B6719" s="6"/>
      <c r="C6719" s="6"/>
    </row>
    <row r="6720" spans="2:3" x14ac:dyDescent="0.2">
      <c r="B6720" s="6"/>
      <c r="C6720" s="6"/>
    </row>
    <row r="6721" spans="2:3" x14ac:dyDescent="0.2">
      <c r="B6721" s="6"/>
      <c r="C6721" s="6"/>
    </row>
    <row r="6722" spans="2:3" x14ac:dyDescent="0.2">
      <c r="B6722" s="6"/>
      <c r="C6722" s="6"/>
    </row>
    <row r="6723" spans="2:3" x14ac:dyDescent="0.2">
      <c r="B6723" s="6"/>
      <c r="C6723" s="6"/>
    </row>
    <row r="6724" spans="2:3" x14ac:dyDescent="0.2">
      <c r="B6724" s="6"/>
      <c r="C6724" s="6"/>
    </row>
    <row r="6725" spans="2:3" x14ac:dyDescent="0.2">
      <c r="B6725" s="6"/>
      <c r="C6725" s="6"/>
    </row>
    <row r="6726" spans="2:3" x14ac:dyDescent="0.2">
      <c r="B6726" s="6"/>
      <c r="C6726" s="6"/>
    </row>
    <row r="6727" spans="2:3" x14ac:dyDescent="0.2">
      <c r="B6727" s="6"/>
      <c r="C6727" s="6"/>
    </row>
    <row r="6728" spans="2:3" x14ac:dyDescent="0.2">
      <c r="B6728" s="6"/>
      <c r="C6728" s="6"/>
    </row>
    <row r="6729" spans="2:3" x14ac:dyDescent="0.2">
      <c r="B6729" s="6"/>
      <c r="C6729" s="6"/>
    </row>
    <row r="6730" spans="2:3" x14ac:dyDescent="0.2">
      <c r="B6730" s="6"/>
      <c r="C6730" s="6"/>
    </row>
    <row r="6731" spans="2:3" x14ac:dyDescent="0.2">
      <c r="B6731" s="6"/>
      <c r="C6731" s="6"/>
    </row>
    <row r="6732" spans="2:3" x14ac:dyDescent="0.2">
      <c r="B6732" s="6"/>
      <c r="C6732" s="6"/>
    </row>
    <row r="6733" spans="2:3" x14ac:dyDescent="0.2">
      <c r="B6733" s="6"/>
      <c r="C6733" s="6"/>
    </row>
    <row r="6734" spans="2:3" x14ac:dyDescent="0.2">
      <c r="B6734" s="6"/>
      <c r="C6734" s="6"/>
    </row>
    <row r="6735" spans="2:3" x14ac:dyDescent="0.2">
      <c r="B6735" s="6"/>
      <c r="C6735" s="6"/>
    </row>
    <row r="6736" spans="2:3" x14ac:dyDescent="0.2">
      <c r="B6736" s="6"/>
      <c r="C6736" s="6"/>
    </row>
    <row r="6737" spans="2:3" x14ac:dyDescent="0.2">
      <c r="B6737" s="6"/>
      <c r="C6737" s="6"/>
    </row>
    <row r="6738" spans="2:3" x14ac:dyDescent="0.2">
      <c r="B6738" s="6"/>
      <c r="C6738" s="6"/>
    </row>
    <row r="6739" spans="2:3" x14ac:dyDescent="0.2">
      <c r="B6739" s="6"/>
      <c r="C6739" s="6"/>
    </row>
    <row r="6740" spans="2:3" x14ac:dyDescent="0.2">
      <c r="B6740" s="6"/>
      <c r="C6740" s="6"/>
    </row>
    <row r="6741" spans="2:3" x14ac:dyDescent="0.2">
      <c r="B6741" s="6"/>
      <c r="C6741" s="6"/>
    </row>
    <row r="6742" spans="2:3" x14ac:dyDescent="0.2">
      <c r="B6742" s="6"/>
      <c r="C6742" s="6"/>
    </row>
    <row r="6743" spans="2:3" x14ac:dyDescent="0.2">
      <c r="B6743" s="6"/>
      <c r="C6743" s="6"/>
    </row>
    <row r="6744" spans="2:3" x14ac:dyDescent="0.2">
      <c r="B6744" s="6"/>
      <c r="C6744" s="6"/>
    </row>
    <row r="6745" spans="2:3" x14ac:dyDescent="0.2">
      <c r="B6745" s="6"/>
      <c r="C6745" s="6"/>
    </row>
    <row r="6746" spans="2:3" x14ac:dyDescent="0.2">
      <c r="B6746" s="6"/>
      <c r="C6746" s="6"/>
    </row>
    <row r="6747" spans="2:3" x14ac:dyDescent="0.2">
      <c r="B6747" s="6"/>
      <c r="C6747" s="6"/>
    </row>
    <row r="6748" spans="2:3" x14ac:dyDescent="0.2">
      <c r="B6748" s="6"/>
      <c r="C6748" s="6"/>
    </row>
    <row r="6749" spans="2:3" x14ac:dyDescent="0.2">
      <c r="B6749" s="6"/>
      <c r="C6749" s="6"/>
    </row>
    <row r="6750" spans="2:3" x14ac:dyDescent="0.2">
      <c r="B6750" s="6"/>
      <c r="C6750" s="6"/>
    </row>
    <row r="6751" spans="2:3" x14ac:dyDescent="0.2">
      <c r="B6751" s="6"/>
      <c r="C6751" s="6"/>
    </row>
    <row r="6752" spans="2:3" x14ac:dyDescent="0.2">
      <c r="B6752" s="6"/>
      <c r="C6752" s="6"/>
    </row>
    <row r="6753" spans="2:3" x14ac:dyDescent="0.2">
      <c r="B6753" s="6"/>
      <c r="C6753" s="6"/>
    </row>
    <row r="6754" spans="2:3" x14ac:dyDescent="0.2">
      <c r="B6754" s="6"/>
      <c r="C6754" s="6"/>
    </row>
    <row r="6755" spans="2:3" x14ac:dyDescent="0.2">
      <c r="B6755" s="6"/>
      <c r="C6755" s="6"/>
    </row>
    <row r="6756" spans="2:3" x14ac:dyDescent="0.2">
      <c r="B6756" s="6"/>
      <c r="C6756" s="6"/>
    </row>
    <row r="6757" spans="2:3" x14ac:dyDescent="0.2">
      <c r="B6757" s="6"/>
      <c r="C6757" s="6"/>
    </row>
    <row r="6758" spans="2:3" x14ac:dyDescent="0.2">
      <c r="B6758" s="6"/>
      <c r="C6758" s="6"/>
    </row>
    <row r="6759" spans="2:3" x14ac:dyDescent="0.2">
      <c r="B6759" s="6"/>
      <c r="C6759" s="6"/>
    </row>
    <row r="6760" spans="2:3" x14ac:dyDescent="0.2">
      <c r="B6760" s="6"/>
      <c r="C6760" s="6"/>
    </row>
    <row r="6761" spans="2:3" x14ac:dyDescent="0.2">
      <c r="B6761" s="6"/>
      <c r="C6761" s="6"/>
    </row>
    <row r="6762" spans="2:3" x14ac:dyDescent="0.2">
      <c r="B6762" s="6"/>
      <c r="C6762" s="6"/>
    </row>
    <row r="6763" spans="2:3" x14ac:dyDescent="0.2">
      <c r="B6763" s="6"/>
      <c r="C6763" s="6"/>
    </row>
    <row r="6764" spans="2:3" x14ac:dyDescent="0.2">
      <c r="B6764" s="6"/>
      <c r="C6764" s="6"/>
    </row>
    <row r="6765" spans="2:3" x14ac:dyDescent="0.2">
      <c r="B6765" s="6"/>
      <c r="C6765" s="6"/>
    </row>
    <row r="6766" spans="2:3" x14ac:dyDescent="0.2">
      <c r="B6766" s="6"/>
      <c r="C6766" s="6"/>
    </row>
    <row r="6767" spans="2:3" x14ac:dyDescent="0.2">
      <c r="B6767" s="6"/>
      <c r="C6767" s="6"/>
    </row>
    <row r="6768" spans="2:3" x14ac:dyDescent="0.2">
      <c r="B6768" s="6"/>
      <c r="C6768" s="6"/>
    </row>
    <row r="6769" spans="2:3" x14ac:dyDescent="0.2">
      <c r="B6769" s="6"/>
      <c r="C6769" s="6"/>
    </row>
    <row r="6770" spans="2:3" x14ac:dyDescent="0.2">
      <c r="B6770" s="6"/>
      <c r="C6770" s="6"/>
    </row>
    <row r="6771" spans="2:3" x14ac:dyDescent="0.2">
      <c r="B6771" s="6"/>
      <c r="C6771" s="6"/>
    </row>
    <row r="6772" spans="2:3" x14ac:dyDescent="0.2">
      <c r="B6772" s="6"/>
      <c r="C6772" s="6"/>
    </row>
    <row r="6773" spans="2:3" x14ac:dyDescent="0.2">
      <c r="B6773" s="6"/>
      <c r="C6773" s="6"/>
    </row>
    <row r="6774" spans="2:3" x14ac:dyDescent="0.2">
      <c r="B6774" s="6"/>
      <c r="C6774" s="6"/>
    </row>
    <row r="6775" spans="2:3" x14ac:dyDescent="0.2">
      <c r="B6775" s="6"/>
      <c r="C6775" s="6"/>
    </row>
    <row r="6776" spans="2:3" x14ac:dyDescent="0.2">
      <c r="B6776" s="6"/>
      <c r="C6776" s="6"/>
    </row>
    <row r="6777" spans="2:3" x14ac:dyDescent="0.2">
      <c r="B6777" s="6"/>
      <c r="C6777" s="6"/>
    </row>
    <row r="6778" spans="2:3" x14ac:dyDescent="0.2">
      <c r="B6778" s="6"/>
      <c r="C6778" s="6"/>
    </row>
    <row r="6779" spans="2:3" x14ac:dyDescent="0.2">
      <c r="B6779" s="6"/>
      <c r="C6779" s="6"/>
    </row>
    <row r="6780" spans="2:3" x14ac:dyDescent="0.2">
      <c r="B6780" s="6"/>
      <c r="C6780" s="6"/>
    </row>
    <row r="6781" spans="2:3" x14ac:dyDescent="0.2">
      <c r="B6781" s="6"/>
      <c r="C6781" s="6"/>
    </row>
    <row r="6782" spans="2:3" x14ac:dyDescent="0.2">
      <c r="B6782" s="6"/>
      <c r="C6782" s="6"/>
    </row>
    <row r="6783" spans="2:3" x14ac:dyDescent="0.2">
      <c r="B6783" s="6"/>
      <c r="C6783" s="6"/>
    </row>
    <row r="6784" spans="2:3" x14ac:dyDescent="0.2">
      <c r="B6784" s="6"/>
      <c r="C6784" s="6"/>
    </row>
    <row r="6785" spans="2:3" x14ac:dyDescent="0.2">
      <c r="B6785" s="6"/>
      <c r="C6785" s="6"/>
    </row>
    <row r="6786" spans="2:3" x14ac:dyDescent="0.2">
      <c r="B6786" s="6"/>
      <c r="C6786" s="6"/>
    </row>
    <row r="6787" spans="2:3" x14ac:dyDescent="0.2">
      <c r="B6787" s="6"/>
      <c r="C6787" s="6"/>
    </row>
    <row r="6788" spans="2:3" x14ac:dyDescent="0.2">
      <c r="B6788" s="6"/>
      <c r="C6788" s="6"/>
    </row>
    <row r="6789" spans="2:3" x14ac:dyDescent="0.2">
      <c r="B6789" s="6"/>
      <c r="C6789" s="6"/>
    </row>
    <row r="6790" spans="2:3" x14ac:dyDescent="0.2">
      <c r="B6790" s="6"/>
      <c r="C6790" s="6"/>
    </row>
    <row r="6791" spans="2:3" x14ac:dyDescent="0.2">
      <c r="B6791" s="6"/>
      <c r="C6791" s="6"/>
    </row>
    <row r="6792" spans="2:3" x14ac:dyDescent="0.2">
      <c r="B6792" s="6"/>
      <c r="C6792" s="6"/>
    </row>
    <row r="6793" spans="2:3" x14ac:dyDescent="0.2">
      <c r="B6793" s="6"/>
      <c r="C6793" s="6"/>
    </row>
    <row r="6794" spans="2:3" x14ac:dyDescent="0.2">
      <c r="B6794" s="6"/>
      <c r="C6794" s="6"/>
    </row>
    <row r="6795" spans="2:3" x14ac:dyDescent="0.2">
      <c r="B6795" s="6"/>
      <c r="C6795" s="6"/>
    </row>
    <row r="6796" spans="2:3" x14ac:dyDescent="0.2">
      <c r="B6796" s="6"/>
      <c r="C6796" s="6"/>
    </row>
    <row r="6797" spans="2:3" x14ac:dyDescent="0.2">
      <c r="B6797" s="6"/>
      <c r="C6797" s="6"/>
    </row>
    <row r="6798" spans="2:3" x14ac:dyDescent="0.2">
      <c r="B6798" s="6"/>
      <c r="C6798" s="6"/>
    </row>
    <row r="6799" spans="2:3" x14ac:dyDescent="0.2">
      <c r="B6799" s="6"/>
      <c r="C6799" s="6"/>
    </row>
    <row r="6800" spans="2:3" x14ac:dyDescent="0.2">
      <c r="B6800" s="6"/>
      <c r="C6800" s="6"/>
    </row>
    <row r="6801" spans="2:3" x14ac:dyDescent="0.2">
      <c r="B6801" s="6"/>
      <c r="C6801" s="6"/>
    </row>
    <row r="6802" spans="2:3" x14ac:dyDescent="0.2">
      <c r="B6802" s="6"/>
      <c r="C6802" s="6"/>
    </row>
    <row r="6803" spans="2:3" x14ac:dyDescent="0.2">
      <c r="B6803" s="6"/>
      <c r="C6803" s="6"/>
    </row>
    <row r="6804" spans="2:3" x14ac:dyDescent="0.2">
      <c r="B6804" s="6"/>
      <c r="C6804" s="6"/>
    </row>
    <row r="6805" spans="2:3" x14ac:dyDescent="0.2">
      <c r="B6805" s="6"/>
      <c r="C6805" s="6"/>
    </row>
    <row r="6806" spans="2:3" x14ac:dyDescent="0.2">
      <c r="B6806" s="6"/>
      <c r="C6806" s="6"/>
    </row>
    <row r="6807" spans="2:3" x14ac:dyDescent="0.2">
      <c r="B6807" s="6"/>
      <c r="C6807" s="6"/>
    </row>
    <row r="6808" spans="2:3" x14ac:dyDescent="0.2">
      <c r="B6808" s="6"/>
      <c r="C6808" s="6"/>
    </row>
    <row r="6809" spans="2:3" x14ac:dyDescent="0.2">
      <c r="B6809" s="6"/>
      <c r="C6809" s="6"/>
    </row>
    <row r="6810" spans="2:3" x14ac:dyDescent="0.2">
      <c r="B6810" s="6"/>
      <c r="C6810" s="6"/>
    </row>
    <row r="6811" spans="2:3" x14ac:dyDescent="0.2">
      <c r="B6811" s="6"/>
      <c r="C6811" s="6"/>
    </row>
    <row r="6812" spans="2:3" x14ac:dyDescent="0.2">
      <c r="B6812" s="6"/>
      <c r="C6812" s="6"/>
    </row>
    <row r="6813" spans="2:3" x14ac:dyDescent="0.2">
      <c r="B6813" s="6"/>
      <c r="C6813" s="6"/>
    </row>
    <row r="6814" spans="2:3" x14ac:dyDescent="0.2">
      <c r="B6814" s="6"/>
      <c r="C6814" s="6"/>
    </row>
    <row r="6815" spans="2:3" x14ac:dyDescent="0.2">
      <c r="B6815" s="6"/>
      <c r="C6815" s="6"/>
    </row>
    <row r="6816" spans="2:3" x14ac:dyDescent="0.2">
      <c r="B6816" s="6"/>
      <c r="C6816" s="6"/>
    </row>
    <row r="6817" spans="2:3" x14ac:dyDescent="0.2">
      <c r="B6817" s="6"/>
      <c r="C6817" s="6"/>
    </row>
    <row r="6818" spans="2:3" x14ac:dyDescent="0.2">
      <c r="B6818" s="6"/>
      <c r="C6818" s="6"/>
    </row>
    <row r="6819" spans="2:3" x14ac:dyDescent="0.2">
      <c r="B6819" s="6"/>
      <c r="C6819" s="6"/>
    </row>
    <row r="6820" spans="2:3" x14ac:dyDescent="0.2">
      <c r="B6820" s="6"/>
      <c r="C6820" s="6"/>
    </row>
    <row r="6821" spans="2:3" x14ac:dyDescent="0.2">
      <c r="B6821" s="6"/>
      <c r="C6821" s="6"/>
    </row>
    <row r="6822" spans="2:3" x14ac:dyDescent="0.2">
      <c r="B6822" s="6"/>
      <c r="C6822" s="6"/>
    </row>
    <row r="6823" spans="2:3" x14ac:dyDescent="0.2">
      <c r="B6823" s="6"/>
      <c r="C6823" s="6"/>
    </row>
    <row r="6824" spans="2:3" x14ac:dyDescent="0.2">
      <c r="B6824" s="6"/>
      <c r="C6824" s="6"/>
    </row>
    <row r="6825" spans="2:3" x14ac:dyDescent="0.2">
      <c r="B6825" s="6"/>
      <c r="C6825" s="6"/>
    </row>
    <row r="6826" spans="2:3" x14ac:dyDescent="0.2">
      <c r="B6826" s="6"/>
      <c r="C6826" s="6"/>
    </row>
    <row r="6827" spans="2:3" x14ac:dyDescent="0.2">
      <c r="B6827" s="6"/>
      <c r="C6827" s="6"/>
    </row>
    <row r="6828" spans="2:3" x14ac:dyDescent="0.2">
      <c r="B6828" s="6"/>
      <c r="C6828" s="6"/>
    </row>
    <row r="6829" spans="2:3" x14ac:dyDescent="0.2">
      <c r="B6829" s="6"/>
      <c r="C6829" s="6"/>
    </row>
    <row r="6830" spans="2:3" x14ac:dyDescent="0.2">
      <c r="B6830" s="6"/>
      <c r="C6830" s="6"/>
    </row>
    <row r="6831" spans="2:3" x14ac:dyDescent="0.2">
      <c r="B6831" s="6"/>
      <c r="C6831" s="6"/>
    </row>
    <row r="6832" spans="2:3" x14ac:dyDescent="0.2">
      <c r="B6832" s="6"/>
      <c r="C6832" s="6"/>
    </row>
    <row r="6833" spans="2:3" x14ac:dyDescent="0.2">
      <c r="B6833" s="6"/>
      <c r="C6833" s="6"/>
    </row>
    <row r="6834" spans="2:3" x14ac:dyDescent="0.2">
      <c r="B6834" s="6"/>
      <c r="C6834" s="6"/>
    </row>
    <row r="6835" spans="2:3" x14ac:dyDescent="0.2">
      <c r="B6835" s="6"/>
      <c r="C6835" s="6"/>
    </row>
    <row r="6836" spans="2:3" x14ac:dyDescent="0.2">
      <c r="B6836" s="6"/>
      <c r="C6836" s="6"/>
    </row>
    <row r="6837" spans="2:3" x14ac:dyDescent="0.2">
      <c r="B6837" s="6"/>
      <c r="C6837" s="6"/>
    </row>
    <row r="6838" spans="2:3" x14ac:dyDescent="0.2">
      <c r="B6838" s="6"/>
      <c r="C6838" s="6"/>
    </row>
    <row r="6839" spans="2:3" x14ac:dyDescent="0.2">
      <c r="B6839" s="6"/>
      <c r="C6839" s="6"/>
    </row>
    <row r="6840" spans="2:3" x14ac:dyDescent="0.2">
      <c r="B6840" s="6"/>
      <c r="C6840" s="6"/>
    </row>
    <row r="6841" spans="2:3" x14ac:dyDescent="0.2">
      <c r="B6841" s="6"/>
      <c r="C6841" s="6"/>
    </row>
    <row r="6842" spans="2:3" x14ac:dyDescent="0.2">
      <c r="B6842" s="6"/>
      <c r="C6842" s="6"/>
    </row>
    <row r="6843" spans="2:3" x14ac:dyDescent="0.2">
      <c r="B6843" s="6"/>
      <c r="C6843" s="6"/>
    </row>
    <row r="6844" spans="2:3" x14ac:dyDescent="0.2">
      <c r="B6844" s="6"/>
      <c r="C6844" s="6"/>
    </row>
    <row r="6845" spans="2:3" x14ac:dyDescent="0.2">
      <c r="B6845" s="6"/>
      <c r="C6845" s="6"/>
    </row>
    <row r="6846" spans="2:3" x14ac:dyDescent="0.2">
      <c r="B6846" s="6"/>
      <c r="C6846" s="6"/>
    </row>
    <row r="6847" spans="2:3" x14ac:dyDescent="0.2">
      <c r="B6847" s="6"/>
      <c r="C6847" s="6"/>
    </row>
    <row r="6848" spans="2:3" x14ac:dyDescent="0.2">
      <c r="B6848" s="6"/>
      <c r="C6848" s="6"/>
    </row>
    <row r="6849" spans="2:3" x14ac:dyDescent="0.2">
      <c r="B6849" s="6"/>
      <c r="C6849" s="6"/>
    </row>
    <row r="6850" spans="2:3" x14ac:dyDescent="0.2">
      <c r="B6850" s="6"/>
      <c r="C6850" s="6"/>
    </row>
    <row r="6851" spans="2:3" x14ac:dyDescent="0.2">
      <c r="B6851" s="6"/>
      <c r="C6851" s="6"/>
    </row>
    <row r="6852" spans="2:3" x14ac:dyDescent="0.2">
      <c r="B6852" s="6"/>
      <c r="C6852" s="6"/>
    </row>
    <row r="6853" spans="2:3" x14ac:dyDescent="0.2">
      <c r="B6853" s="6"/>
      <c r="C6853" s="6"/>
    </row>
    <row r="6854" spans="2:3" x14ac:dyDescent="0.2">
      <c r="B6854" s="6"/>
      <c r="C6854" s="6"/>
    </row>
    <row r="6855" spans="2:3" x14ac:dyDescent="0.2">
      <c r="B6855" s="6"/>
      <c r="C6855" s="6"/>
    </row>
    <row r="6856" spans="2:3" x14ac:dyDescent="0.2">
      <c r="B6856" s="6"/>
      <c r="C6856" s="6"/>
    </row>
    <row r="6857" spans="2:3" x14ac:dyDescent="0.2">
      <c r="B6857" s="6"/>
      <c r="C6857" s="6"/>
    </row>
    <row r="6858" spans="2:3" x14ac:dyDescent="0.2">
      <c r="B6858" s="6"/>
      <c r="C6858" s="6"/>
    </row>
    <row r="6859" spans="2:3" x14ac:dyDescent="0.2">
      <c r="B6859" s="6"/>
      <c r="C6859" s="6"/>
    </row>
    <row r="6860" spans="2:3" x14ac:dyDescent="0.2">
      <c r="B6860" s="6"/>
      <c r="C6860" s="6"/>
    </row>
    <row r="6861" spans="2:3" x14ac:dyDescent="0.2">
      <c r="B6861" s="6"/>
      <c r="C6861" s="6"/>
    </row>
    <row r="6862" spans="2:3" x14ac:dyDescent="0.2">
      <c r="B6862" s="6"/>
      <c r="C6862" s="6"/>
    </row>
    <row r="6863" spans="2:3" x14ac:dyDescent="0.2">
      <c r="B6863" s="6"/>
      <c r="C6863" s="6"/>
    </row>
    <row r="6864" spans="2:3" x14ac:dyDescent="0.2">
      <c r="B6864" s="6"/>
      <c r="C6864" s="6"/>
    </row>
    <row r="6865" spans="2:3" x14ac:dyDescent="0.2">
      <c r="B6865" s="6"/>
      <c r="C6865" s="6"/>
    </row>
    <row r="6866" spans="2:3" x14ac:dyDescent="0.2">
      <c r="B6866" s="6"/>
      <c r="C6866" s="6"/>
    </row>
    <row r="6867" spans="2:3" x14ac:dyDescent="0.2">
      <c r="B6867" s="6"/>
      <c r="C6867" s="6"/>
    </row>
    <row r="6868" spans="2:3" x14ac:dyDescent="0.2">
      <c r="B6868" s="6"/>
      <c r="C6868" s="6"/>
    </row>
    <row r="6869" spans="2:3" x14ac:dyDescent="0.2">
      <c r="B6869" s="6"/>
      <c r="C6869" s="6"/>
    </row>
    <row r="6870" spans="2:3" x14ac:dyDescent="0.2">
      <c r="B6870" s="6"/>
      <c r="C6870" s="6"/>
    </row>
    <row r="6871" spans="2:3" x14ac:dyDescent="0.2">
      <c r="B6871" s="6"/>
      <c r="C6871" s="6"/>
    </row>
    <row r="6872" spans="2:3" x14ac:dyDescent="0.2">
      <c r="B6872" s="6"/>
      <c r="C6872" s="6"/>
    </row>
    <row r="6873" spans="2:3" x14ac:dyDescent="0.2">
      <c r="B6873" s="6"/>
      <c r="C6873" s="6"/>
    </row>
    <row r="6874" spans="2:3" x14ac:dyDescent="0.2">
      <c r="B6874" s="6"/>
      <c r="C6874" s="6"/>
    </row>
    <row r="6875" spans="2:3" x14ac:dyDescent="0.2">
      <c r="B6875" s="6"/>
      <c r="C6875" s="6"/>
    </row>
    <row r="6876" spans="2:3" x14ac:dyDescent="0.2">
      <c r="B6876" s="6"/>
      <c r="C6876" s="6"/>
    </row>
    <row r="6877" spans="2:3" x14ac:dyDescent="0.2">
      <c r="B6877" s="6"/>
      <c r="C6877" s="6"/>
    </row>
    <row r="6878" spans="2:3" x14ac:dyDescent="0.2">
      <c r="B6878" s="6"/>
      <c r="C6878" s="6"/>
    </row>
    <row r="6879" spans="2:3" x14ac:dyDescent="0.2">
      <c r="B6879" s="6"/>
      <c r="C6879" s="6"/>
    </row>
    <row r="6880" spans="2:3" x14ac:dyDescent="0.2">
      <c r="B6880" s="6"/>
      <c r="C6880" s="6"/>
    </row>
    <row r="6881" spans="2:3" x14ac:dyDescent="0.2">
      <c r="B6881" s="6"/>
      <c r="C6881" s="6"/>
    </row>
    <row r="6882" spans="2:3" x14ac:dyDescent="0.2">
      <c r="B6882" s="6"/>
      <c r="C6882" s="6"/>
    </row>
    <row r="6883" spans="2:3" x14ac:dyDescent="0.2">
      <c r="B6883" s="6"/>
      <c r="C6883" s="6"/>
    </row>
    <row r="6884" spans="2:3" x14ac:dyDescent="0.2">
      <c r="B6884" s="6"/>
      <c r="C6884" s="6"/>
    </row>
    <row r="6885" spans="2:3" x14ac:dyDescent="0.2">
      <c r="B6885" s="6"/>
      <c r="C6885" s="6"/>
    </row>
    <row r="6886" spans="2:3" x14ac:dyDescent="0.2">
      <c r="B6886" s="6"/>
      <c r="C6886" s="6"/>
    </row>
    <row r="6887" spans="2:3" x14ac:dyDescent="0.2">
      <c r="B6887" s="6"/>
      <c r="C6887" s="6"/>
    </row>
    <row r="6888" spans="2:3" x14ac:dyDescent="0.2">
      <c r="B6888" s="6"/>
      <c r="C6888" s="6"/>
    </row>
    <row r="6889" spans="2:3" x14ac:dyDescent="0.2">
      <c r="B6889" s="6"/>
      <c r="C6889" s="6"/>
    </row>
    <row r="6890" spans="2:3" x14ac:dyDescent="0.2">
      <c r="B6890" s="6"/>
      <c r="C6890" s="6"/>
    </row>
    <row r="6891" spans="2:3" x14ac:dyDescent="0.2">
      <c r="B6891" s="6"/>
      <c r="C6891" s="6"/>
    </row>
    <row r="6892" spans="2:3" x14ac:dyDescent="0.2">
      <c r="B6892" s="6"/>
      <c r="C6892" s="6"/>
    </row>
    <row r="6893" spans="2:3" x14ac:dyDescent="0.2">
      <c r="B6893" s="6"/>
      <c r="C6893" s="6"/>
    </row>
    <row r="6894" spans="2:3" x14ac:dyDescent="0.2">
      <c r="B6894" s="6"/>
      <c r="C6894" s="6"/>
    </row>
    <row r="6895" spans="2:3" x14ac:dyDescent="0.2">
      <c r="B6895" s="6"/>
      <c r="C6895" s="6"/>
    </row>
    <row r="6896" spans="2:3" x14ac:dyDescent="0.2">
      <c r="B6896" s="6"/>
      <c r="C6896" s="6"/>
    </row>
    <row r="6897" spans="2:3" x14ac:dyDescent="0.2">
      <c r="B6897" s="6"/>
      <c r="C6897" s="6"/>
    </row>
    <row r="6898" spans="2:3" x14ac:dyDescent="0.2">
      <c r="B6898" s="6"/>
      <c r="C6898" s="6"/>
    </row>
    <row r="6899" spans="2:3" x14ac:dyDescent="0.2">
      <c r="B6899" s="6"/>
      <c r="C6899" s="6"/>
    </row>
    <row r="6900" spans="2:3" x14ac:dyDescent="0.2">
      <c r="B6900" s="6"/>
      <c r="C6900" s="6"/>
    </row>
    <row r="6901" spans="2:3" x14ac:dyDescent="0.2">
      <c r="B6901" s="6"/>
      <c r="C6901" s="6"/>
    </row>
    <row r="6902" spans="2:3" x14ac:dyDescent="0.2">
      <c r="B6902" s="6"/>
      <c r="C6902" s="6"/>
    </row>
    <row r="6903" spans="2:3" x14ac:dyDescent="0.2">
      <c r="B6903" s="6"/>
      <c r="C6903" s="6"/>
    </row>
    <row r="6904" spans="2:3" x14ac:dyDescent="0.2">
      <c r="B6904" s="6"/>
      <c r="C6904" s="6"/>
    </row>
    <row r="6905" spans="2:3" x14ac:dyDescent="0.2">
      <c r="B6905" s="6"/>
      <c r="C6905" s="6"/>
    </row>
    <row r="6906" spans="2:3" x14ac:dyDescent="0.2">
      <c r="B6906" s="6"/>
      <c r="C6906" s="6"/>
    </row>
    <row r="6907" spans="2:3" x14ac:dyDescent="0.2">
      <c r="B6907" s="6"/>
      <c r="C6907" s="6"/>
    </row>
    <row r="6908" spans="2:3" x14ac:dyDescent="0.2">
      <c r="B6908" s="6"/>
      <c r="C6908" s="6"/>
    </row>
    <row r="6909" spans="2:3" x14ac:dyDescent="0.2">
      <c r="B6909" s="6"/>
      <c r="C6909" s="6"/>
    </row>
    <row r="6910" spans="2:3" x14ac:dyDescent="0.2">
      <c r="B6910" s="6"/>
      <c r="C6910" s="6"/>
    </row>
    <row r="6911" spans="2:3" x14ac:dyDescent="0.2">
      <c r="B6911" s="6"/>
      <c r="C6911" s="6"/>
    </row>
    <row r="6912" spans="2:3" x14ac:dyDescent="0.2">
      <c r="B6912" s="6"/>
      <c r="C6912" s="6"/>
    </row>
    <row r="6913" spans="2:3" x14ac:dyDescent="0.2">
      <c r="B6913" s="6"/>
      <c r="C6913" s="6"/>
    </row>
    <row r="6914" spans="2:3" x14ac:dyDescent="0.2">
      <c r="B6914" s="6"/>
      <c r="C6914" s="6"/>
    </row>
    <row r="6915" spans="2:3" x14ac:dyDescent="0.2">
      <c r="B6915" s="6"/>
      <c r="C6915" s="6"/>
    </row>
    <row r="6916" spans="2:3" x14ac:dyDescent="0.2">
      <c r="B6916" s="6"/>
      <c r="C6916" s="6"/>
    </row>
    <row r="6917" spans="2:3" x14ac:dyDescent="0.2">
      <c r="B6917" s="6"/>
      <c r="C6917" s="6"/>
    </row>
    <row r="6918" spans="2:3" x14ac:dyDescent="0.2">
      <c r="B6918" s="6"/>
      <c r="C6918" s="6"/>
    </row>
    <row r="6919" spans="2:3" x14ac:dyDescent="0.2">
      <c r="B6919" s="6"/>
      <c r="C6919" s="6"/>
    </row>
    <row r="6920" spans="2:3" x14ac:dyDescent="0.2">
      <c r="B6920" s="6"/>
      <c r="C6920" s="6"/>
    </row>
    <row r="6921" spans="2:3" x14ac:dyDescent="0.2">
      <c r="B6921" s="6"/>
      <c r="C6921" s="6"/>
    </row>
    <row r="6922" spans="2:3" x14ac:dyDescent="0.2">
      <c r="B6922" s="6"/>
      <c r="C6922" s="6"/>
    </row>
    <row r="6923" spans="2:3" x14ac:dyDescent="0.2">
      <c r="B6923" s="6"/>
      <c r="C6923" s="6"/>
    </row>
    <row r="6924" spans="2:3" x14ac:dyDescent="0.2">
      <c r="B6924" s="6"/>
      <c r="C6924" s="6"/>
    </row>
    <row r="6925" spans="2:3" x14ac:dyDescent="0.2">
      <c r="B6925" s="6"/>
      <c r="C6925" s="6"/>
    </row>
    <row r="6926" spans="2:3" x14ac:dyDescent="0.2">
      <c r="B6926" s="6"/>
      <c r="C6926" s="6"/>
    </row>
    <row r="6927" spans="2:3" x14ac:dyDescent="0.2">
      <c r="B6927" s="6"/>
      <c r="C6927" s="6"/>
    </row>
    <row r="6928" spans="2:3" x14ac:dyDescent="0.2">
      <c r="B6928" s="6"/>
      <c r="C6928" s="6"/>
    </row>
    <row r="6929" spans="2:3" x14ac:dyDescent="0.2">
      <c r="B6929" s="6"/>
      <c r="C6929" s="6"/>
    </row>
    <row r="6930" spans="2:3" x14ac:dyDescent="0.2">
      <c r="B6930" s="6"/>
      <c r="C6930" s="6"/>
    </row>
    <row r="6931" spans="2:3" x14ac:dyDescent="0.2">
      <c r="B6931" s="6"/>
      <c r="C6931" s="6"/>
    </row>
    <row r="6932" spans="2:3" x14ac:dyDescent="0.2">
      <c r="B6932" s="6"/>
      <c r="C6932" s="6"/>
    </row>
    <row r="6933" spans="2:3" x14ac:dyDescent="0.2">
      <c r="B6933" s="6"/>
      <c r="C6933" s="6"/>
    </row>
    <row r="6934" spans="2:3" x14ac:dyDescent="0.2">
      <c r="B6934" s="6"/>
      <c r="C6934" s="6"/>
    </row>
    <row r="6935" spans="2:3" x14ac:dyDescent="0.2">
      <c r="B6935" s="6"/>
      <c r="C6935" s="6"/>
    </row>
    <row r="6936" spans="2:3" x14ac:dyDescent="0.2">
      <c r="B6936" s="6"/>
      <c r="C6936" s="6"/>
    </row>
    <row r="6937" spans="2:3" x14ac:dyDescent="0.2">
      <c r="B6937" s="6"/>
      <c r="C6937" s="6"/>
    </row>
    <row r="6938" spans="2:3" x14ac:dyDescent="0.2">
      <c r="B6938" s="6"/>
      <c r="C6938" s="6"/>
    </row>
    <row r="6939" spans="2:3" x14ac:dyDescent="0.2">
      <c r="B6939" s="6"/>
      <c r="C6939" s="6"/>
    </row>
    <row r="6940" spans="2:3" x14ac:dyDescent="0.2">
      <c r="B6940" s="6"/>
      <c r="C6940" s="6"/>
    </row>
    <row r="6941" spans="2:3" x14ac:dyDescent="0.2">
      <c r="B6941" s="6"/>
      <c r="C6941" s="6"/>
    </row>
    <row r="6942" spans="2:3" x14ac:dyDescent="0.2">
      <c r="B6942" s="6"/>
      <c r="C6942" s="6"/>
    </row>
    <row r="6943" spans="2:3" x14ac:dyDescent="0.2">
      <c r="B6943" s="6"/>
      <c r="C6943" s="6"/>
    </row>
    <row r="6944" spans="2:3" x14ac:dyDescent="0.2">
      <c r="B6944" s="6"/>
      <c r="C6944" s="6"/>
    </row>
    <row r="6945" spans="2:3" x14ac:dyDescent="0.2">
      <c r="B6945" s="6"/>
      <c r="C6945" s="6"/>
    </row>
    <row r="6946" spans="2:3" x14ac:dyDescent="0.2">
      <c r="B6946" s="6"/>
      <c r="C6946" s="6"/>
    </row>
    <row r="6947" spans="2:3" x14ac:dyDescent="0.2">
      <c r="B6947" s="6"/>
      <c r="C6947" s="6"/>
    </row>
    <row r="6948" spans="2:3" x14ac:dyDescent="0.2">
      <c r="B6948" s="6"/>
      <c r="C6948" s="6"/>
    </row>
    <row r="6949" spans="2:3" x14ac:dyDescent="0.2">
      <c r="B6949" s="6"/>
      <c r="C6949" s="6"/>
    </row>
    <row r="6950" spans="2:3" x14ac:dyDescent="0.2">
      <c r="B6950" s="6"/>
      <c r="C6950" s="6"/>
    </row>
    <row r="6951" spans="2:3" x14ac:dyDescent="0.2">
      <c r="B6951" s="6"/>
      <c r="C6951" s="6"/>
    </row>
    <row r="6952" spans="2:3" x14ac:dyDescent="0.2">
      <c r="B6952" s="6"/>
      <c r="C6952" s="6"/>
    </row>
    <row r="6953" spans="2:3" x14ac:dyDescent="0.2">
      <c r="B6953" s="6"/>
      <c r="C6953" s="6"/>
    </row>
    <row r="6954" spans="2:3" x14ac:dyDescent="0.2">
      <c r="B6954" s="6"/>
      <c r="C6954" s="6"/>
    </row>
    <row r="6955" spans="2:3" x14ac:dyDescent="0.2">
      <c r="B6955" s="6"/>
      <c r="C6955" s="6"/>
    </row>
    <row r="6956" spans="2:3" x14ac:dyDescent="0.2">
      <c r="B6956" s="6"/>
      <c r="C6956" s="6"/>
    </row>
    <row r="6957" spans="2:3" x14ac:dyDescent="0.2">
      <c r="B6957" s="6"/>
      <c r="C6957" s="6"/>
    </row>
    <row r="6958" spans="2:3" x14ac:dyDescent="0.2">
      <c r="B6958" s="6"/>
      <c r="C6958" s="6"/>
    </row>
    <row r="6959" spans="2:3" x14ac:dyDescent="0.2">
      <c r="B6959" s="6"/>
      <c r="C6959" s="6"/>
    </row>
    <row r="6960" spans="2:3" x14ac:dyDescent="0.2">
      <c r="B6960" s="6"/>
      <c r="C6960" s="6"/>
    </row>
    <row r="6961" spans="2:3" x14ac:dyDescent="0.2">
      <c r="B6961" s="6"/>
      <c r="C6961" s="6"/>
    </row>
    <row r="6962" spans="2:3" x14ac:dyDescent="0.2">
      <c r="B6962" s="6"/>
      <c r="C6962" s="6"/>
    </row>
    <row r="6963" spans="2:3" x14ac:dyDescent="0.2">
      <c r="B6963" s="6"/>
      <c r="C6963" s="6"/>
    </row>
    <row r="6964" spans="2:3" x14ac:dyDescent="0.2">
      <c r="B6964" s="6"/>
      <c r="C6964" s="6"/>
    </row>
    <row r="6965" spans="2:3" x14ac:dyDescent="0.2">
      <c r="B6965" s="6"/>
      <c r="C6965" s="6"/>
    </row>
    <row r="6966" spans="2:3" x14ac:dyDescent="0.2">
      <c r="B6966" s="6"/>
      <c r="C6966" s="6"/>
    </row>
    <row r="6967" spans="2:3" x14ac:dyDescent="0.2">
      <c r="B6967" s="6"/>
      <c r="C6967" s="6"/>
    </row>
    <row r="6968" spans="2:3" x14ac:dyDescent="0.2">
      <c r="B6968" s="6"/>
      <c r="C6968" s="6"/>
    </row>
    <row r="6969" spans="2:3" x14ac:dyDescent="0.2">
      <c r="B6969" s="6"/>
      <c r="C6969" s="6"/>
    </row>
    <row r="6970" spans="2:3" x14ac:dyDescent="0.2">
      <c r="B6970" s="6"/>
      <c r="C6970" s="6"/>
    </row>
    <row r="6971" spans="2:3" x14ac:dyDescent="0.2">
      <c r="B6971" s="6"/>
      <c r="C6971" s="6"/>
    </row>
    <row r="6972" spans="2:3" x14ac:dyDescent="0.2">
      <c r="B6972" s="6"/>
      <c r="C6972" s="6"/>
    </row>
    <row r="6973" spans="2:3" x14ac:dyDescent="0.2">
      <c r="B6973" s="6"/>
      <c r="C6973" s="6"/>
    </row>
    <row r="6974" spans="2:3" x14ac:dyDescent="0.2">
      <c r="B6974" s="6"/>
      <c r="C6974" s="6"/>
    </row>
    <row r="6975" spans="2:3" x14ac:dyDescent="0.2">
      <c r="B6975" s="6"/>
      <c r="C6975" s="6"/>
    </row>
    <row r="6976" spans="2:3" x14ac:dyDescent="0.2">
      <c r="B6976" s="6"/>
      <c r="C6976" s="6"/>
    </row>
    <row r="6977" spans="2:3" x14ac:dyDescent="0.2">
      <c r="B6977" s="6"/>
      <c r="C6977" s="6"/>
    </row>
    <row r="6978" spans="2:3" x14ac:dyDescent="0.2">
      <c r="B6978" s="6"/>
      <c r="C6978" s="6"/>
    </row>
    <row r="6979" spans="2:3" x14ac:dyDescent="0.2">
      <c r="B6979" s="6"/>
      <c r="C6979" s="6"/>
    </row>
    <row r="6980" spans="2:3" x14ac:dyDescent="0.2">
      <c r="B6980" s="6"/>
      <c r="C6980" s="6"/>
    </row>
    <row r="6981" spans="2:3" x14ac:dyDescent="0.2">
      <c r="B6981" s="6"/>
      <c r="C6981" s="6"/>
    </row>
    <row r="6982" spans="2:3" x14ac:dyDescent="0.2">
      <c r="B6982" s="6"/>
      <c r="C6982" s="6"/>
    </row>
    <row r="6983" spans="2:3" x14ac:dyDescent="0.2">
      <c r="B6983" s="6"/>
      <c r="C6983" s="6"/>
    </row>
    <row r="6984" spans="2:3" x14ac:dyDescent="0.2">
      <c r="B6984" s="6"/>
      <c r="C6984" s="6"/>
    </row>
    <row r="6985" spans="2:3" x14ac:dyDescent="0.2">
      <c r="B6985" s="6"/>
      <c r="C6985" s="6"/>
    </row>
    <row r="6986" spans="2:3" x14ac:dyDescent="0.2">
      <c r="B6986" s="6"/>
      <c r="C6986" s="6"/>
    </row>
    <row r="6987" spans="2:3" x14ac:dyDescent="0.2">
      <c r="B6987" s="6"/>
      <c r="C6987" s="6"/>
    </row>
    <row r="6988" spans="2:3" x14ac:dyDescent="0.2">
      <c r="B6988" s="6"/>
      <c r="C6988" s="6"/>
    </row>
    <row r="6989" spans="2:3" x14ac:dyDescent="0.2">
      <c r="B6989" s="6"/>
      <c r="C6989" s="6"/>
    </row>
    <row r="6990" spans="2:3" x14ac:dyDescent="0.2">
      <c r="B6990" s="6"/>
      <c r="C6990" s="6"/>
    </row>
    <row r="6991" spans="2:3" x14ac:dyDescent="0.2">
      <c r="B6991" s="6"/>
      <c r="C6991" s="6"/>
    </row>
    <row r="6992" spans="2:3" x14ac:dyDescent="0.2">
      <c r="B6992" s="6"/>
      <c r="C6992" s="6"/>
    </row>
    <row r="6993" spans="2:3" x14ac:dyDescent="0.2">
      <c r="B6993" s="6"/>
      <c r="C6993" s="6"/>
    </row>
    <row r="6994" spans="2:3" x14ac:dyDescent="0.2">
      <c r="B6994" s="6"/>
      <c r="C6994" s="6"/>
    </row>
    <row r="6995" spans="2:3" x14ac:dyDescent="0.2">
      <c r="B6995" s="6"/>
      <c r="C6995" s="6"/>
    </row>
    <row r="6996" spans="2:3" x14ac:dyDescent="0.2">
      <c r="B6996" s="6"/>
      <c r="C6996" s="6"/>
    </row>
    <row r="6997" spans="2:3" x14ac:dyDescent="0.2">
      <c r="B6997" s="6"/>
      <c r="C6997" s="6"/>
    </row>
    <row r="6998" spans="2:3" x14ac:dyDescent="0.2">
      <c r="B6998" s="6"/>
      <c r="C6998" s="6"/>
    </row>
    <row r="6999" spans="2:3" x14ac:dyDescent="0.2">
      <c r="B6999" s="6"/>
      <c r="C6999" s="6"/>
    </row>
    <row r="7000" spans="2:3" x14ac:dyDescent="0.2">
      <c r="B7000" s="6"/>
      <c r="C7000" s="6"/>
    </row>
    <row r="7001" spans="2:3" x14ac:dyDescent="0.2">
      <c r="B7001" s="6"/>
      <c r="C7001" s="6"/>
    </row>
    <row r="7002" spans="2:3" x14ac:dyDescent="0.2">
      <c r="B7002" s="6"/>
      <c r="C7002" s="6"/>
    </row>
    <row r="7003" spans="2:3" x14ac:dyDescent="0.2">
      <c r="B7003" s="6"/>
      <c r="C7003" s="6"/>
    </row>
    <row r="7004" spans="2:3" x14ac:dyDescent="0.2">
      <c r="B7004" s="6"/>
      <c r="C7004" s="6"/>
    </row>
    <row r="7005" spans="2:3" x14ac:dyDescent="0.2">
      <c r="B7005" s="6"/>
      <c r="C7005" s="6"/>
    </row>
    <row r="7006" spans="2:3" x14ac:dyDescent="0.2">
      <c r="B7006" s="6"/>
      <c r="C7006" s="6"/>
    </row>
    <row r="7007" spans="2:3" x14ac:dyDescent="0.2">
      <c r="B7007" s="6"/>
      <c r="C7007" s="6"/>
    </row>
    <row r="7008" spans="2:3" x14ac:dyDescent="0.2">
      <c r="B7008" s="6"/>
      <c r="C7008" s="6"/>
    </row>
    <row r="7009" spans="2:3" x14ac:dyDescent="0.2">
      <c r="B7009" s="6"/>
      <c r="C7009" s="6"/>
    </row>
    <row r="7010" spans="2:3" x14ac:dyDescent="0.2">
      <c r="B7010" s="6"/>
      <c r="C7010" s="6"/>
    </row>
    <row r="7011" spans="2:3" x14ac:dyDescent="0.2">
      <c r="B7011" s="6"/>
      <c r="C7011" s="6"/>
    </row>
    <row r="7012" spans="2:3" x14ac:dyDescent="0.2">
      <c r="B7012" s="6"/>
      <c r="C7012" s="6"/>
    </row>
    <row r="7013" spans="2:3" x14ac:dyDescent="0.2">
      <c r="B7013" s="6"/>
      <c r="C7013" s="6"/>
    </row>
    <row r="7014" spans="2:3" x14ac:dyDescent="0.2">
      <c r="B7014" s="6"/>
      <c r="C7014" s="6"/>
    </row>
    <row r="7015" spans="2:3" x14ac:dyDescent="0.2">
      <c r="B7015" s="6"/>
      <c r="C7015" s="6"/>
    </row>
    <row r="7016" spans="2:3" x14ac:dyDescent="0.2">
      <c r="B7016" s="6"/>
      <c r="C7016" s="6"/>
    </row>
    <row r="7017" spans="2:3" x14ac:dyDescent="0.2">
      <c r="B7017" s="6"/>
      <c r="C7017" s="6"/>
    </row>
    <row r="7018" spans="2:3" x14ac:dyDescent="0.2">
      <c r="B7018" s="6"/>
      <c r="C7018" s="6"/>
    </row>
    <row r="7019" spans="2:3" x14ac:dyDescent="0.2">
      <c r="B7019" s="6"/>
      <c r="C7019" s="6"/>
    </row>
    <row r="7020" spans="2:3" x14ac:dyDescent="0.2">
      <c r="B7020" s="6"/>
      <c r="C7020" s="6"/>
    </row>
    <row r="7021" spans="2:3" x14ac:dyDescent="0.2">
      <c r="B7021" s="6"/>
      <c r="C7021" s="6"/>
    </row>
    <row r="7022" spans="2:3" x14ac:dyDescent="0.2">
      <c r="B7022" s="6"/>
      <c r="C7022" s="6"/>
    </row>
    <row r="7023" spans="2:3" x14ac:dyDescent="0.2">
      <c r="B7023" s="6"/>
      <c r="C7023" s="6"/>
    </row>
    <row r="7024" spans="2:3" x14ac:dyDescent="0.2">
      <c r="B7024" s="6"/>
      <c r="C7024" s="6"/>
    </row>
    <row r="7025" spans="2:3" x14ac:dyDescent="0.2">
      <c r="B7025" s="6"/>
      <c r="C7025" s="6"/>
    </row>
    <row r="7026" spans="2:3" x14ac:dyDescent="0.2">
      <c r="B7026" s="6"/>
      <c r="C7026" s="6"/>
    </row>
    <row r="7027" spans="2:3" x14ac:dyDescent="0.2">
      <c r="B7027" s="6"/>
      <c r="C7027" s="6"/>
    </row>
    <row r="7028" spans="2:3" x14ac:dyDescent="0.2">
      <c r="B7028" s="6"/>
      <c r="C7028" s="6"/>
    </row>
    <row r="7029" spans="2:3" x14ac:dyDescent="0.2">
      <c r="B7029" s="6"/>
      <c r="C7029" s="6"/>
    </row>
    <row r="7030" spans="2:3" x14ac:dyDescent="0.2">
      <c r="B7030" s="6"/>
      <c r="C7030" s="6"/>
    </row>
    <row r="7031" spans="2:3" x14ac:dyDescent="0.2">
      <c r="B7031" s="6"/>
      <c r="C7031" s="6"/>
    </row>
    <row r="7032" spans="2:3" x14ac:dyDescent="0.2">
      <c r="B7032" s="6"/>
      <c r="C7032" s="6"/>
    </row>
    <row r="7033" spans="2:3" x14ac:dyDescent="0.2">
      <c r="B7033" s="6"/>
      <c r="C7033" s="6"/>
    </row>
    <row r="7034" spans="2:3" x14ac:dyDescent="0.2">
      <c r="B7034" s="6"/>
      <c r="C7034" s="6"/>
    </row>
    <row r="7035" spans="2:3" x14ac:dyDescent="0.2">
      <c r="B7035" s="6"/>
      <c r="C7035" s="6"/>
    </row>
    <row r="7036" spans="2:3" x14ac:dyDescent="0.2">
      <c r="B7036" s="6"/>
      <c r="C7036" s="6"/>
    </row>
    <row r="7037" spans="2:3" x14ac:dyDescent="0.2">
      <c r="B7037" s="6"/>
      <c r="C7037" s="6"/>
    </row>
    <row r="7038" spans="2:3" x14ac:dyDescent="0.2">
      <c r="B7038" s="6"/>
      <c r="C7038" s="6"/>
    </row>
    <row r="7039" spans="2:3" x14ac:dyDescent="0.2">
      <c r="B7039" s="6"/>
      <c r="C7039" s="6"/>
    </row>
    <row r="7040" spans="2:3" x14ac:dyDescent="0.2">
      <c r="B7040" s="6"/>
      <c r="C7040" s="6"/>
    </row>
    <row r="7041" spans="2:3" x14ac:dyDescent="0.2">
      <c r="B7041" s="6"/>
      <c r="C7041" s="6"/>
    </row>
    <row r="7042" spans="2:3" x14ac:dyDescent="0.2">
      <c r="B7042" s="6"/>
      <c r="C7042" s="6"/>
    </row>
    <row r="7043" spans="2:3" x14ac:dyDescent="0.2">
      <c r="B7043" s="6"/>
      <c r="C7043" s="6"/>
    </row>
    <row r="7044" spans="2:3" x14ac:dyDescent="0.2">
      <c r="B7044" s="6"/>
      <c r="C7044" s="6"/>
    </row>
    <row r="7045" spans="2:3" x14ac:dyDescent="0.2">
      <c r="B7045" s="6"/>
      <c r="C7045" s="6"/>
    </row>
    <row r="7046" spans="2:3" x14ac:dyDescent="0.2">
      <c r="B7046" s="6"/>
      <c r="C7046" s="6"/>
    </row>
    <row r="7047" spans="2:3" x14ac:dyDescent="0.2">
      <c r="B7047" s="6"/>
      <c r="C7047" s="6"/>
    </row>
    <row r="7048" spans="2:3" x14ac:dyDescent="0.2">
      <c r="B7048" s="6"/>
      <c r="C7048" s="6"/>
    </row>
    <row r="7049" spans="2:3" x14ac:dyDescent="0.2">
      <c r="B7049" s="6"/>
      <c r="C7049" s="6"/>
    </row>
    <row r="7050" spans="2:3" x14ac:dyDescent="0.2">
      <c r="B7050" s="6"/>
      <c r="C7050" s="6"/>
    </row>
    <row r="7051" spans="2:3" x14ac:dyDescent="0.2">
      <c r="B7051" s="6"/>
      <c r="C7051" s="6"/>
    </row>
    <row r="7052" spans="2:3" x14ac:dyDescent="0.2">
      <c r="B7052" s="6"/>
      <c r="C7052" s="6"/>
    </row>
    <row r="7053" spans="2:3" x14ac:dyDescent="0.2">
      <c r="B7053" s="6"/>
      <c r="C7053" s="6"/>
    </row>
    <row r="7054" spans="2:3" x14ac:dyDescent="0.2">
      <c r="B7054" s="6"/>
      <c r="C7054" s="6"/>
    </row>
    <row r="7055" spans="2:3" x14ac:dyDescent="0.2">
      <c r="B7055" s="6"/>
      <c r="C7055" s="6"/>
    </row>
    <row r="7056" spans="2:3" x14ac:dyDescent="0.2">
      <c r="B7056" s="6"/>
      <c r="C7056" s="6"/>
    </row>
    <row r="7057" spans="2:3" x14ac:dyDescent="0.2">
      <c r="B7057" s="6"/>
      <c r="C7057" s="6"/>
    </row>
    <row r="7058" spans="2:3" x14ac:dyDescent="0.2">
      <c r="B7058" s="6"/>
      <c r="C7058" s="6"/>
    </row>
    <row r="7059" spans="2:3" x14ac:dyDescent="0.2">
      <c r="B7059" s="6"/>
      <c r="C7059" s="6"/>
    </row>
    <row r="7060" spans="2:3" x14ac:dyDescent="0.2">
      <c r="B7060" s="6"/>
      <c r="C7060" s="6"/>
    </row>
    <row r="7061" spans="2:3" x14ac:dyDescent="0.2">
      <c r="B7061" s="6"/>
      <c r="C7061" s="6"/>
    </row>
    <row r="7062" spans="2:3" x14ac:dyDescent="0.2">
      <c r="B7062" s="6"/>
      <c r="C7062" s="6"/>
    </row>
    <row r="7063" spans="2:3" x14ac:dyDescent="0.2">
      <c r="B7063" s="6"/>
      <c r="C7063" s="6"/>
    </row>
    <row r="7064" spans="2:3" x14ac:dyDescent="0.2">
      <c r="B7064" s="6"/>
      <c r="C7064" s="6"/>
    </row>
    <row r="7065" spans="2:3" x14ac:dyDescent="0.2">
      <c r="B7065" s="6"/>
      <c r="C7065" s="6"/>
    </row>
    <row r="7066" spans="2:3" x14ac:dyDescent="0.2">
      <c r="B7066" s="6"/>
      <c r="C7066" s="6"/>
    </row>
    <row r="7067" spans="2:3" x14ac:dyDescent="0.2">
      <c r="B7067" s="6"/>
      <c r="C7067" s="6"/>
    </row>
    <row r="7068" spans="2:3" x14ac:dyDescent="0.2">
      <c r="B7068" s="6"/>
      <c r="C7068" s="6"/>
    </row>
    <row r="7069" spans="2:3" x14ac:dyDescent="0.2">
      <c r="B7069" s="6"/>
      <c r="C7069" s="6"/>
    </row>
    <row r="7070" spans="2:3" x14ac:dyDescent="0.2">
      <c r="B7070" s="6"/>
      <c r="C7070" s="6"/>
    </row>
    <row r="7071" spans="2:3" x14ac:dyDescent="0.2">
      <c r="B7071" s="6"/>
      <c r="C7071" s="6"/>
    </row>
    <row r="7072" spans="2:3" x14ac:dyDescent="0.2">
      <c r="B7072" s="6"/>
      <c r="C7072" s="6"/>
    </row>
    <row r="7073" spans="2:3" x14ac:dyDescent="0.2">
      <c r="B7073" s="6"/>
      <c r="C7073" s="6"/>
    </row>
    <row r="7074" spans="2:3" x14ac:dyDescent="0.2">
      <c r="B7074" s="6"/>
      <c r="C7074" s="6"/>
    </row>
    <row r="7075" spans="2:3" x14ac:dyDescent="0.2">
      <c r="B7075" s="6"/>
      <c r="C7075" s="6"/>
    </row>
    <row r="7076" spans="2:3" x14ac:dyDescent="0.2">
      <c r="B7076" s="6"/>
      <c r="C7076" s="6"/>
    </row>
    <row r="7077" spans="2:3" x14ac:dyDescent="0.2">
      <c r="B7077" s="6"/>
      <c r="C7077" s="6"/>
    </row>
    <row r="7078" spans="2:3" x14ac:dyDescent="0.2">
      <c r="B7078" s="6"/>
      <c r="C7078" s="6"/>
    </row>
    <row r="7079" spans="2:3" x14ac:dyDescent="0.2">
      <c r="B7079" s="6"/>
      <c r="C7079" s="6"/>
    </row>
    <row r="7080" spans="2:3" x14ac:dyDescent="0.2">
      <c r="B7080" s="6"/>
      <c r="C7080" s="6"/>
    </row>
    <row r="7081" spans="2:3" x14ac:dyDescent="0.2">
      <c r="B7081" s="6"/>
      <c r="C7081" s="6"/>
    </row>
    <row r="7082" spans="2:3" x14ac:dyDescent="0.2">
      <c r="B7082" s="6"/>
      <c r="C7082" s="6"/>
    </row>
    <row r="7083" spans="2:3" x14ac:dyDescent="0.2">
      <c r="B7083" s="6"/>
      <c r="C7083" s="6"/>
    </row>
    <row r="7084" spans="2:3" x14ac:dyDescent="0.2">
      <c r="B7084" s="6"/>
      <c r="C7084" s="6"/>
    </row>
    <row r="7085" spans="2:3" x14ac:dyDescent="0.2">
      <c r="B7085" s="6"/>
      <c r="C7085" s="6"/>
    </row>
    <row r="7086" spans="2:3" x14ac:dyDescent="0.2">
      <c r="B7086" s="6"/>
      <c r="C7086" s="6"/>
    </row>
    <row r="7087" spans="2:3" x14ac:dyDescent="0.2">
      <c r="B7087" s="6"/>
      <c r="C7087" s="6"/>
    </row>
    <row r="7088" spans="2:3" x14ac:dyDescent="0.2">
      <c r="B7088" s="6"/>
      <c r="C7088" s="6"/>
    </row>
    <row r="7089" spans="2:3" x14ac:dyDescent="0.2">
      <c r="B7089" s="6"/>
      <c r="C7089" s="6"/>
    </row>
    <row r="7090" spans="2:3" x14ac:dyDescent="0.2">
      <c r="B7090" s="6"/>
      <c r="C7090" s="6"/>
    </row>
    <row r="7091" spans="2:3" x14ac:dyDescent="0.2">
      <c r="B7091" s="6"/>
      <c r="C7091" s="6"/>
    </row>
    <row r="7092" spans="2:3" x14ac:dyDescent="0.2">
      <c r="B7092" s="6"/>
      <c r="C7092" s="6"/>
    </row>
    <row r="7093" spans="2:3" x14ac:dyDescent="0.2">
      <c r="B7093" s="6"/>
      <c r="C7093" s="6"/>
    </row>
    <row r="7094" spans="2:3" x14ac:dyDescent="0.2">
      <c r="B7094" s="6"/>
      <c r="C7094" s="6"/>
    </row>
    <row r="7095" spans="2:3" x14ac:dyDescent="0.2">
      <c r="B7095" s="6"/>
      <c r="C7095" s="6"/>
    </row>
    <row r="7096" spans="2:3" x14ac:dyDescent="0.2">
      <c r="B7096" s="6"/>
      <c r="C7096" s="6"/>
    </row>
    <row r="7097" spans="2:3" x14ac:dyDescent="0.2">
      <c r="B7097" s="6"/>
      <c r="C7097" s="6"/>
    </row>
    <row r="7098" spans="2:3" x14ac:dyDescent="0.2">
      <c r="B7098" s="6"/>
      <c r="C7098" s="6"/>
    </row>
    <row r="7099" spans="2:3" x14ac:dyDescent="0.2">
      <c r="B7099" s="6"/>
      <c r="C7099" s="6"/>
    </row>
    <row r="7100" spans="2:3" x14ac:dyDescent="0.2">
      <c r="B7100" s="6"/>
      <c r="C7100" s="6"/>
    </row>
    <row r="7101" spans="2:3" x14ac:dyDescent="0.2">
      <c r="B7101" s="6"/>
      <c r="C7101" s="6"/>
    </row>
    <row r="7102" spans="2:3" x14ac:dyDescent="0.2">
      <c r="B7102" s="6"/>
      <c r="C7102" s="6"/>
    </row>
    <row r="7103" spans="2:3" x14ac:dyDescent="0.2">
      <c r="B7103" s="6"/>
      <c r="C7103" s="6"/>
    </row>
    <row r="7104" spans="2:3" x14ac:dyDescent="0.2">
      <c r="B7104" s="6"/>
      <c r="C7104" s="6"/>
    </row>
    <row r="7105" spans="2:3" x14ac:dyDescent="0.2">
      <c r="B7105" s="6"/>
      <c r="C7105" s="6"/>
    </row>
    <row r="7106" spans="2:3" x14ac:dyDescent="0.2">
      <c r="B7106" s="6"/>
      <c r="C7106" s="6"/>
    </row>
    <row r="7107" spans="2:3" x14ac:dyDescent="0.2">
      <c r="B7107" s="6"/>
      <c r="C7107" s="6"/>
    </row>
    <row r="7108" spans="2:3" x14ac:dyDescent="0.2">
      <c r="B7108" s="6"/>
      <c r="C7108" s="6"/>
    </row>
    <row r="7109" spans="2:3" x14ac:dyDescent="0.2">
      <c r="B7109" s="6"/>
      <c r="C7109" s="6"/>
    </row>
    <row r="7110" spans="2:3" x14ac:dyDescent="0.2">
      <c r="B7110" s="6"/>
      <c r="C7110" s="6"/>
    </row>
    <row r="7111" spans="2:3" x14ac:dyDescent="0.2">
      <c r="B7111" s="6"/>
      <c r="C7111" s="6"/>
    </row>
    <row r="7112" spans="2:3" x14ac:dyDescent="0.2">
      <c r="B7112" s="6"/>
      <c r="C7112" s="6"/>
    </row>
    <row r="7113" spans="2:3" x14ac:dyDescent="0.2">
      <c r="B7113" s="6"/>
      <c r="C7113" s="6"/>
    </row>
    <row r="7114" spans="2:3" x14ac:dyDescent="0.2">
      <c r="B7114" s="6"/>
      <c r="C7114" s="6"/>
    </row>
    <row r="7115" spans="2:3" x14ac:dyDescent="0.2">
      <c r="B7115" s="6"/>
      <c r="C7115" s="6"/>
    </row>
    <row r="7116" spans="2:3" x14ac:dyDescent="0.2">
      <c r="B7116" s="6"/>
      <c r="C7116" s="6"/>
    </row>
    <row r="7117" spans="2:3" x14ac:dyDescent="0.2">
      <c r="B7117" s="6"/>
      <c r="C7117" s="6"/>
    </row>
    <row r="7118" spans="2:3" x14ac:dyDescent="0.2">
      <c r="B7118" s="6"/>
      <c r="C7118" s="6"/>
    </row>
    <row r="7119" spans="2:3" x14ac:dyDescent="0.2">
      <c r="B7119" s="6"/>
      <c r="C7119" s="6"/>
    </row>
    <row r="7120" spans="2:3" x14ac:dyDescent="0.2">
      <c r="B7120" s="6"/>
      <c r="C7120" s="6"/>
    </row>
    <row r="7121" spans="2:3" x14ac:dyDescent="0.2">
      <c r="B7121" s="6"/>
      <c r="C7121" s="6"/>
    </row>
    <row r="7122" spans="2:3" x14ac:dyDescent="0.2">
      <c r="B7122" s="6"/>
      <c r="C7122" s="6"/>
    </row>
    <row r="7123" spans="2:3" x14ac:dyDescent="0.2">
      <c r="B7123" s="6"/>
      <c r="C7123" s="6"/>
    </row>
    <row r="7124" spans="2:3" x14ac:dyDescent="0.2">
      <c r="B7124" s="6"/>
      <c r="C7124" s="6"/>
    </row>
    <row r="7125" spans="2:3" x14ac:dyDescent="0.2">
      <c r="B7125" s="6"/>
      <c r="C7125" s="6"/>
    </row>
    <row r="7126" spans="2:3" x14ac:dyDescent="0.2">
      <c r="B7126" s="6"/>
      <c r="C7126" s="6"/>
    </row>
    <row r="7127" spans="2:3" x14ac:dyDescent="0.2">
      <c r="B7127" s="6"/>
      <c r="C7127" s="6"/>
    </row>
    <row r="7128" spans="2:3" x14ac:dyDescent="0.2">
      <c r="B7128" s="6"/>
      <c r="C7128" s="6"/>
    </row>
    <row r="7129" spans="2:3" x14ac:dyDescent="0.2">
      <c r="B7129" s="6"/>
      <c r="C7129" s="6"/>
    </row>
    <row r="7130" spans="2:3" x14ac:dyDescent="0.2">
      <c r="B7130" s="6"/>
      <c r="C7130" s="6"/>
    </row>
    <row r="7131" spans="2:3" x14ac:dyDescent="0.2">
      <c r="B7131" s="6"/>
      <c r="C7131" s="6"/>
    </row>
    <row r="7132" spans="2:3" x14ac:dyDescent="0.2">
      <c r="B7132" s="6"/>
      <c r="C7132" s="6"/>
    </row>
    <row r="7133" spans="2:3" x14ac:dyDescent="0.2">
      <c r="B7133" s="6"/>
      <c r="C7133" s="6"/>
    </row>
    <row r="7134" spans="2:3" x14ac:dyDescent="0.2">
      <c r="B7134" s="6"/>
      <c r="C7134" s="6"/>
    </row>
    <row r="7135" spans="2:3" x14ac:dyDescent="0.2">
      <c r="B7135" s="6"/>
      <c r="C7135" s="6"/>
    </row>
    <row r="7136" spans="2:3" x14ac:dyDescent="0.2">
      <c r="B7136" s="6"/>
      <c r="C7136" s="6"/>
    </row>
    <row r="7137" spans="2:3" x14ac:dyDescent="0.2">
      <c r="B7137" s="6"/>
      <c r="C7137" s="6"/>
    </row>
    <row r="7138" spans="2:3" x14ac:dyDescent="0.2">
      <c r="B7138" s="6"/>
      <c r="C7138" s="6"/>
    </row>
    <row r="7139" spans="2:3" x14ac:dyDescent="0.2">
      <c r="B7139" s="6"/>
      <c r="C7139" s="6"/>
    </row>
    <row r="7140" spans="2:3" x14ac:dyDescent="0.2">
      <c r="B7140" s="6"/>
      <c r="C7140" s="6"/>
    </row>
    <row r="7141" spans="2:3" x14ac:dyDescent="0.2">
      <c r="B7141" s="6"/>
      <c r="C7141" s="6"/>
    </row>
    <row r="7142" spans="2:3" x14ac:dyDescent="0.2">
      <c r="B7142" s="6"/>
      <c r="C7142" s="6"/>
    </row>
    <row r="7143" spans="2:3" x14ac:dyDescent="0.2">
      <c r="B7143" s="6"/>
      <c r="C7143" s="6"/>
    </row>
    <row r="7144" spans="2:3" x14ac:dyDescent="0.2">
      <c r="B7144" s="6"/>
      <c r="C7144" s="6"/>
    </row>
    <row r="7145" spans="2:3" x14ac:dyDescent="0.2">
      <c r="B7145" s="6"/>
      <c r="C7145" s="6"/>
    </row>
    <row r="7146" spans="2:3" x14ac:dyDescent="0.2">
      <c r="B7146" s="6"/>
      <c r="C7146" s="6"/>
    </row>
    <row r="7147" spans="2:3" x14ac:dyDescent="0.2">
      <c r="B7147" s="6"/>
      <c r="C7147" s="6"/>
    </row>
    <row r="7148" spans="2:3" x14ac:dyDescent="0.2">
      <c r="B7148" s="6"/>
      <c r="C7148" s="6"/>
    </row>
    <row r="7149" spans="2:3" x14ac:dyDescent="0.2">
      <c r="B7149" s="6"/>
      <c r="C7149" s="6"/>
    </row>
    <row r="7150" spans="2:3" x14ac:dyDescent="0.2">
      <c r="B7150" s="6"/>
      <c r="C7150" s="6"/>
    </row>
    <row r="7151" spans="2:3" x14ac:dyDescent="0.2">
      <c r="B7151" s="6"/>
      <c r="C7151" s="6"/>
    </row>
    <row r="7152" spans="2:3" x14ac:dyDescent="0.2">
      <c r="B7152" s="6"/>
      <c r="C7152" s="6"/>
    </row>
    <row r="7153" spans="2:3" x14ac:dyDescent="0.2">
      <c r="B7153" s="6"/>
      <c r="C7153" s="6"/>
    </row>
    <row r="7154" spans="2:3" x14ac:dyDescent="0.2">
      <c r="B7154" s="6"/>
      <c r="C7154" s="6"/>
    </row>
    <row r="7155" spans="2:3" x14ac:dyDescent="0.2">
      <c r="B7155" s="6"/>
      <c r="C7155" s="6"/>
    </row>
    <row r="7156" spans="2:3" x14ac:dyDescent="0.2">
      <c r="B7156" s="6"/>
      <c r="C7156" s="6"/>
    </row>
    <row r="7157" spans="2:3" x14ac:dyDescent="0.2">
      <c r="B7157" s="6"/>
      <c r="C7157" s="6"/>
    </row>
    <row r="7158" spans="2:3" x14ac:dyDescent="0.2">
      <c r="B7158" s="6"/>
      <c r="C7158" s="6"/>
    </row>
    <row r="7159" spans="2:3" x14ac:dyDescent="0.2">
      <c r="B7159" s="6"/>
      <c r="C7159" s="6"/>
    </row>
    <row r="7160" spans="2:3" x14ac:dyDescent="0.2">
      <c r="B7160" s="6"/>
      <c r="C7160" s="6"/>
    </row>
    <row r="7161" spans="2:3" x14ac:dyDescent="0.2">
      <c r="B7161" s="6"/>
      <c r="C7161" s="6"/>
    </row>
    <row r="7162" spans="2:3" x14ac:dyDescent="0.2">
      <c r="B7162" s="6"/>
      <c r="C7162" s="6"/>
    </row>
    <row r="7163" spans="2:3" x14ac:dyDescent="0.2">
      <c r="B7163" s="6"/>
      <c r="C7163" s="6"/>
    </row>
    <row r="7164" spans="2:3" x14ac:dyDescent="0.2">
      <c r="B7164" s="6"/>
      <c r="C7164" s="6"/>
    </row>
    <row r="7165" spans="2:3" x14ac:dyDescent="0.2">
      <c r="B7165" s="6"/>
      <c r="C7165" s="6"/>
    </row>
    <row r="7166" spans="2:3" x14ac:dyDescent="0.2">
      <c r="B7166" s="6"/>
      <c r="C7166" s="6"/>
    </row>
    <row r="7167" spans="2:3" x14ac:dyDescent="0.2">
      <c r="B7167" s="6"/>
      <c r="C7167" s="6"/>
    </row>
    <row r="7168" spans="2:3" x14ac:dyDescent="0.2">
      <c r="B7168" s="6"/>
      <c r="C7168" s="6"/>
    </row>
    <row r="7169" spans="2:3" x14ac:dyDescent="0.2">
      <c r="B7169" s="6"/>
      <c r="C7169" s="6"/>
    </row>
    <row r="7170" spans="2:3" x14ac:dyDescent="0.2">
      <c r="B7170" s="6"/>
      <c r="C7170" s="6"/>
    </row>
    <row r="7171" spans="2:3" x14ac:dyDescent="0.2">
      <c r="B7171" s="6"/>
      <c r="C7171" s="6"/>
    </row>
    <row r="7172" spans="2:3" x14ac:dyDescent="0.2">
      <c r="B7172" s="6"/>
      <c r="C7172" s="6"/>
    </row>
    <row r="7173" spans="2:3" x14ac:dyDescent="0.2">
      <c r="B7173" s="6"/>
      <c r="C7173" s="6"/>
    </row>
    <row r="7174" spans="2:3" x14ac:dyDescent="0.2">
      <c r="B7174" s="6"/>
      <c r="C7174" s="6"/>
    </row>
    <row r="7175" spans="2:3" x14ac:dyDescent="0.2">
      <c r="B7175" s="6"/>
      <c r="C7175" s="6"/>
    </row>
    <row r="7176" spans="2:3" x14ac:dyDescent="0.2">
      <c r="B7176" s="6"/>
      <c r="C7176" s="6"/>
    </row>
    <row r="7177" spans="2:3" x14ac:dyDescent="0.2">
      <c r="B7177" s="6"/>
      <c r="C7177" s="6"/>
    </row>
    <row r="7178" spans="2:3" x14ac:dyDescent="0.2">
      <c r="B7178" s="6"/>
      <c r="C7178" s="6"/>
    </row>
    <row r="7179" spans="2:3" x14ac:dyDescent="0.2">
      <c r="B7179" s="6"/>
      <c r="C7179" s="6"/>
    </row>
    <row r="7180" spans="2:3" x14ac:dyDescent="0.2">
      <c r="B7180" s="6"/>
      <c r="C7180" s="6"/>
    </row>
    <row r="7181" spans="2:3" x14ac:dyDescent="0.2">
      <c r="B7181" s="6"/>
      <c r="C7181" s="6"/>
    </row>
    <row r="7182" spans="2:3" x14ac:dyDescent="0.2">
      <c r="B7182" s="6"/>
      <c r="C7182" s="6"/>
    </row>
    <row r="7183" spans="2:3" x14ac:dyDescent="0.2">
      <c r="B7183" s="6"/>
      <c r="C7183" s="6"/>
    </row>
    <row r="7184" spans="2:3" x14ac:dyDescent="0.2">
      <c r="B7184" s="6"/>
      <c r="C7184" s="6"/>
    </row>
    <row r="7185" spans="2:3" x14ac:dyDescent="0.2">
      <c r="B7185" s="6"/>
      <c r="C7185" s="6"/>
    </row>
    <row r="7186" spans="2:3" x14ac:dyDescent="0.2">
      <c r="B7186" s="6"/>
      <c r="C7186" s="6"/>
    </row>
    <row r="7187" spans="2:3" x14ac:dyDescent="0.2">
      <c r="B7187" s="6"/>
      <c r="C7187" s="6"/>
    </row>
    <row r="7188" spans="2:3" x14ac:dyDescent="0.2">
      <c r="B7188" s="6"/>
      <c r="C7188" s="6"/>
    </row>
    <row r="7189" spans="2:3" x14ac:dyDescent="0.2">
      <c r="B7189" s="6"/>
      <c r="C7189" s="6"/>
    </row>
    <row r="7190" spans="2:3" x14ac:dyDescent="0.2">
      <c r="B7190" s="6"/>
      <c r="C7190" s="6"/>
    </row>
    <row r="7191" spans="2:3" x14ac:dyDescent="0.2">
      <c r="B7191" s="6"/>
      <c r="C7191" s="6"/>
    </row>
    <row r="7192" spans="2:3" x14ac:dyDescent="0.2">
      <c r="B7192" s="6"/>
      <c r="C7192" s="6"/>
    </row>
    <row r="7193" spans="2:3" x14ac:dyDescent="0.2">
      <c r="B7193" s="6"/>
      <c r="C7193" s="6"/>
    </row>
    <row r="7194" spans="2:3" x14ac:dyDescent="0.2">
      <c r="B7194" s="6"/>
      <c r="C7194" s="6"/>
    </row>
    <row r="7195" spans="2:3" x14ac:dyDescent="0.2">
      <c r="B7195" s="6"/>
      <c r="C7195" s="6"/>
    </row>
    <row r="7196" spans="2:3" x14ac:dyDescent="0.2">
      <c r="B7196" s="6"/>
      <c r="C7196" s="6"/>
    </row>
    <row r="7197" spans="2:3" x14ac:dyDescent="0.2">
      <c r="B7197" s="6"/>
      <c r="C7197" s="6"/>
    </row>
    <row r="7198" spans="2:3" x14ac:dyDescent="0.2">
      <c r="B7198" s="6"/>
      <c r="C7198" s="6"/>
    </row>
    <row r="7199" spans="2:3" x14ac:dyDescent="0.2">
      <c r="B7199" s="6"/>
      <c r="C7199" s="6"/>
    </row>
    <row r="7200" spans="2:3" x14ac:dyDescent="0.2">
      <c r="B7200" s="6"/>
      <c r="C7200" s="6"/>
    </row>
    <row r="7201" spans="2:3" x14ac:dyDescent="0.2">
      <c r="B7201" s="6"/>
      <c r="C7201" s="6"/>
    </row>
    <row r="7202" spans="2:3" x14ac:dyDescent="0.2">
      <c r="B7202" s="6"/>
      <c r="C7202" s="6"/>
    </row>
    <row r="7203" spans="2:3" x14ac:dyDescent="0.2">
      <c r="B7203" s="6"/>
      <c r="C7203" s="6"/>
    </row>
    <row r="7204" spans="2:3" x14ac:dyDescent="0.2">
      <c r="B7204" s="6"/>
      <c r="C7204" s="6"/>
    </row>
    <row r="7205" spans="2:3" x14ac:dyDescent="0.2">
      <c r="B7205" s="6"/>
      <c r="C7205" s="6"/>
    </row>
    <row r="7206" spans="2:3" x14ac:dyDescent="0.2">
      <c r="B7206" s="6"/>
      <c r="C7206" s="6"/>
    </row>
    <row r="7207" spans="2:3" x14ac:dyDescent="0.2">
      <c r="B7207" s="6"/>
      <c r="C7207" s="6"/>
    </row>
    <row r="7208" spans="2:3" x14ac:dyDescent="0.2">
      <c r="B7208" s="6"/>
      <c r="C7208" s="6"/>
    </row>
    <row r="7209" spans="2:3" x14ac:dyDescent="0.2">
      <c r="B7209" s="6"/>
      <c r="C7209" s="6"/>
    </row>
    <row r="7210" spans="2:3" x14ac:dyDescent="0.2">
      <c r="B7210" s="6"/>
      <c r="C7210" s="6"/>
    </row>
    <row r="7211" spans="2:3" x14ac:dyDescent="0.2">
      <c r="B7211" s="6"/>
      <c r="C7211" s="6"/>
    </row>
    <row r="7212" spans="2:3" x14ac:dyDescent="0.2">
      <c r="B7212" s="6"/>
      <c r="C7212" s="6"/>
    </row>
    <row r="7213" spans="2:3" x14ac:dyDescent="0.2">
      <c r="B7213" s="6"/>
      <c r="C7213" s="6"/>
    </row>
    <row r="7214" spans="2:3" x14ac:dyDescent="0.2">
      <c r="B7214" s="6"/>
      <c r="C7214" s="6"/>
    </row>
    <row r="7215" spans="2:3" x14ac:dyDescent="0.2">
      <c r="B7215" s="6"/>
      <c r="C7215" s="6"/>
    </row>
    <row r="7216" spans="2:3" x14ac:dyDescent="0.2">
      <c r="B7216" s="6"/>
      <c r="C7216" s="6"/>
    </row>
    <row r="7217" spans="2:3" x14ac:dyDescent="0.2">
      <c r="B7217" s="6"/>
      <c r="C7217" s="6"/>
    </row>
    <row r="7218" spans="2:3" x14ac:dyDescent="0.2">
      <c r="B7218" s="6"/>
      <c r="C7218" s="6"/>
    </row>
    <row r="7219" spans="2:3" x14ac:dyDescent="0.2">
      <c r="B7219" s="6"/>
      <c r="C7219" s="6"/>
    </row>
    <row r="7220" spans="2:3" x14ac:dyDescent="0.2">
      <c r="B7220" s="6"/>
      <c r="C7220" s="6"/>
    </row>
    <row r="7221" spans="2:3" x14ac:dyDescent="0.2">
      <c r="B7221" s="6"/>
      <c r="C7221" s="6"/>
    </row>
    <row r="7222" spans="2:3" x14ac:dyDescent="0.2">
      <c r="B7222" s="6"/>
      <c r="C7222" s="6"/>
    </row>
    <row r="7223" spans="2:3" x14ac:dyDescent="0.2">
      <c r="B7223" s="6"/>
      <c r="C7223" s="6"/>
    </row>
    <row r="7224" spans="2:3" x14ac:dyDescent="0.2">
      <c r="B7224" s="6"/>
      <c r="C7224" s="6"/>
    </row>
    <row r="7225" spans="2:3" x14ac:dyDescent="0.2">
      <c r="B7225" s="6"/>
      <c r="C7225" s="6"/>
    </row>
    <row r="7226" spans="2:3" x14ac:dyDescent="0.2">
      <c r="B7226" s="6"/>
      <c r="C7226" s="6"/>
    </row>
    <row r="7227" spans="2:3" x14ac:dyDescent="0.2">
      <c r="B7227" s="6"/>
      <c r="C7227" s="6"/>
    </row>
    <row r="7228" spans="2:3" x14ac:dyDescent="0.2">
      <c r="B7228" s="6"/>
      <c r="C7228" s="6"/>
    </row>
    <row r="7229" spans="2:3" x14ac:dyDescent="0.2">
      <c r="B7229" s="6"/>
      <c r="C7229" s="6"/>
    </row>
    <row r="7230" spans="2:3" x14ac:dyDescent="0.2">
      <c r="B7230" s="6"/>
      <c r="C7230" s="6"/>
    </row>
    <row r="7231" spans="2:3" x14ac:dyDescent="0.2">
      <c r="B7231" s="6"/>
      <c r="C7231" s="6"/>
    </row>
    <row r="7232" spans="2:3" x14ac:dyDescent="0.2">
      <c r="B7232" s="6"/>
      <c r="C7232" s="6"/>
    </row>
    <row r="7233" spans="2:3" x14ac:dyDescent="0.2">
      <c r="B7233" s="6"/>
      <c r="C7233" s="6"/>
    </row>
    <row r="7234" spans="2:3" x14ac:dyDescent="0.2">
      <c r="B7234" s="6"/>
      <c r="C7234" s="6"/>
    </row>
    <row r="7235" spans="2:3" x14ac:dyDescent="0.2">
      <c r="B7235" s="6"/>
      <c r="C7235" s="6"/>
    </row>
    <row r="7236" spans="2:3" x14ac:dyDescent="0.2">
      <c r="B7236" s="6"/>
      <c r="C7236" s="6"/>
    </row>
    <row r="7237" spans="2:3" x14ac:dyDescent="0.2">
      <c r="B7237" s="6"/>
      <c r="C7237" s="6"/>
    </row>
    <row r="7238" spans="2:3" x14ac:dyDescent="0.2">
      <c r="B7238" s="6"/>
      <c r="C7238" s="6"/>
    </row>
    <row r="7239" spans="2:3" x14ac:dyDescent="0.2">
      <c r="B7239" s="6"/>
      <c r="C7239" s="6"/>
    </row>
    <row r="7240" spans="2:3" x14ac:dyDescent="0.2">
      <c r="B7240" s="6"/>
      <c r="C7240" s="6"/>
    </row>
    <row r="7241" spans="2:3" x14ac:dyDescent="0.2">
      <c r="B7241" s="6"/>
      <c r="C7241" s="6"/>
    </row>
    <row r="7242" spans="2:3" x14ac:dyDescent="0.2">
      <c r="B7242" s="6"/>
      <c r="C7242" s="6"/>
    </row>
    <row r="7243" spans="2:3" x14ac:dyDescent="0.2">
      <c r="B7243" s="6"/>
      <c r="C7243" s="6"/>
    </row>
    <row r="7244" spans="2:3" x14ac:dyDescent="0.2">
      <c r="B7244" s="6"/>
      <c r="C7244" s="6"/>
    </row>
    <row r="7245" spans="2:3" x14ac:dyDescent="0.2">
      <c r="B7245" s="6"/>
      <c r="C7245" s="6"/>
    </row>
    <row r="7246" spans="2:3" x14ac:dyDescent="0.2">
      <c r="B7246" s="6"/>
      <c r="C7246" s="6"/>
    </row>
    <row r="7247" spans="2:3" x14ac:dyDescent="0.2">
      <c r="B7247" s="6"/>
      <c r="C7247" s="6"/>
    </row>
    <row r="7248" spans="2:3" x14ac:dyDescent="0.2">
      <c r="B7248" s="6"/>
      <c r="C7248" s="6"/>
    </row>
    <row r="7249" spans="2:3" x14ac:dyDescent="0.2">
      <c r="B7249" s="6"/>
      <c r="C7249" s="6"/>
    </row>
    <row r="7250" spans="2:3" x14ac:dyDescent="0.2">
      <c r="B7250" s="6"/>
      <c r="C7250" s="6"/>
    </row>
    <row r="7251" spans="2:3" x14ac:dyDescent="0.2">
      <c r="B7251" s="6"/>
      <c r="C7251" s="6"/>
    </row>
    <row r="7252" spans="2:3" x14ac:dyDescent="0.2">
      <c r="B7252" s="6"/>
      <c r="C7252" s="6"/>
    </row>
    <row r="7253" spans="2:3" x14ac:dyDescent="0.2">
      <c r="B7253" s="6"/>
      <c r="C7253" s="6"/>
    </row>
    <row r="7254" spans="2:3" x14ac:dyDescent="0.2">
      <c r="B7254" s="6"/>
      <c r="C7254" s="6"/>
    </row>
    <row r="7255" spans="2:3" x14ac:dyDescent="0.2">
      <c r="B7255" s="6"/>
      <c r="C7255" s="6"/>
    </row>
    <row r="7256" spans="2:3" x14ac:dyDescent="0.2">
      <c r="B7256" s="6"/>
      <c r="C7256" s="6"/>
    </row>
    <row r="7257" spans="2:3" x14ac:dyDescent="0.2">
      <c r="B7257" s="6"/>
      <c r="C7257" s="6"/>
    </row>
    <row r="7258" spans="2:3" x14ac:dyDescent="0.2">
      <c r="B7258" s="6"/>
      <c r="C7258" s="6"/>
    </row>
    <row r="7259" spans="2:3" x14ac:dyDescent="0.2">
      <c r="B7259" s="6"/>
      <c r="C7259" s="6"/>
    </row>
    <row r="7260" spans="2:3" x14ac:dyDescent="0.2">
      <c r="B7260" s="6"/>
      <c r="C7260" s="6"/>
    </row>
    <row r="7261" spans="2:3" x14ac:dyDescent="0.2">
      <c r="B7261" s="6"/>
      <c r="C7261" s="6"/>
    </row>
    <row r="7262" spans="2:3" x14ac:dyDescent="0.2">
      <c r="B7262" s="6"/>
      <c r="C7262" s="6"/>
    </row>
    <row r="7263" spans="2:3" x14ac:dyDescent="0.2">
      <c r="B7263" s="6"/>
      <c r="C7263" s="6"/>
    </row>
    <row r="7264" spans="2:3" x14ac:dyDescent="0.2">
      <c r="B7264" s="6"/>
      <c r="C7264" s="6"/>
    </row>
    <row r="7265" spans="2:3" x14ac:dyDescent="0.2">
      <c r="B7265" s="6"/>
      <c r="C7265" s="6"/>
    </row>
    <row r="7266" spans="2:3" x14ac:dyDescent="0.2">
      <c r="B7266" s="6"/>
      <c r="C7266" s="6"/>
    </row>
    <row r="7267" spans="2:3" x14ac:dyDescent="0.2">
      <c r="B7267" s="6"/>
      <c r="C7267" s="6"/>
    </row>
    <row r="7268" spans="2:3" x14ac:dyDescent="0.2">
      <c r="B7268" s="6"/>
      <c r="C7268" s="6"/>
    </row>
    <row r="7269" spans="2:3" x14ac:dyDescent="0.2">
      <c r="B7269" s="6"/>
      <c r="C7269" s="6"/>
    </row>
    <row r="7270" spans="2:3" x14ac:dyDescent="0.2">
      <c r="B7270" s="6"/>
      <c r="C7270" s="6"/>
    </row>
    <row r="7271" spans="2:3" x14ac:dyDescent="0.2">
      <c r="B7271" s="6"/>
      <c r="C7271" s="6"/>
    </row>
    <row r="7272" spans="2:3" x14ac:dyDescent="0.2">
      <c r="B7272" s="6"/>
      <c r="C7272" s="6"/>
    </row>
    <row r="7273" spans="2:3" x14ac:dyDescent="0.2">
      <c r="B7273" s="6"/>
      <c r="C7273" s="6"/>
    </row>
    <row r="7274" spans="2:3" x14ac:dyDescent="0.2">
      <c r="B7274" s="6"/>
      <c r="C7274" s="6"/>
    </row>
    <row r="7275" spans="2:3" x14ac:dyDescent="0.2">
      <c r="B7275" s="6"/>
      <c r="C7275" s="6"/>
    </row>
    <row r="7276" spans="2:3" x14ac:dyDescent="0.2">
      <c r="B7276" s="6"/>
      <c r="C7276" s="6"/>
    </row>
    <row r="7277" spans="2:3" x14ac:dyDescent="0.2">
      <c r="B7277" s="6"/>
      <c r="C7277" s="6"/>
    </row>
    <row r="7278" spans="2:3" x14ac:dyDescent="0.2">
      <c r="B7278" s="6"/>
      <c r="C7278" s="6"/>
    </row>
    <row r="7279" spans="2:3" x14ac:dyDescent="0.2">
      <c r="B7279" s="6"/>
      <c r="C7279" s="6"/>
    </row>
    <row r="7280" spans="2:3" x14ac:dyDescent="0.2">
      <c r="B7280" s="6"/>
      <c r="C7280" s="6"/>
    </row>
    <row r="7281" spans="2:3" x14ac:dyDescent="0.2">
      <c r="B7281" s="6"/>
      <c r="C7281" s="6"/>
    </row>
    <row r="7282" spans="2:3" x14ac:dyDescent="0.2">
      <c r="B7282" s="6"/>
      <c r="C7282" s="6"/>
    </row>
    <row r="7283" spans="2:3" x14ac:dyDescent="0.2">
      <c r="B7283" s="6"/>
      <c r="C7283" s="6"/>
    </row>
    <row r="7284" spans="2:3" x14ac:dyDescent="0.2">
      <c r="B7284" s="6"/>
      <c r="C7284" s="6"/>
    </row>
    <row r="7285" spans="2:3" x14ac:dyDescent="0.2">
      <c r="B7285" s="6"/>
      <c r="C7285" s="6"/>
    </row>
    <row r="7286" spans="2:3" x14ac:dyDescent="0.2">
      <c r="B7286" s="6"/>
      <c r="C7286" s="6"/>
    </row>
    <row r="7287" spans="2:3" x14ac:dyDescent="0.2">
      <c r="B7287" s="6"/>
      <c r="C7287" s="6"/>
    </row>
    <row r="7288" spans="2:3" x14ac:dyDescent="0.2">
      <c r="B7288" s="6"/>
      <c r="C7288" s="6"/>
    </row>
    <row r="7289" spans="2:3" x14ac:dyDescent="0.2">
      <c r="B7289" s="6"/>
      <c r="C7289" s="6"/>
    </row>
    <row r="7290" spans="2:3" x14ac:dyDescent="0.2">
      <c r="B7290" s="6"/>
      <c r="C7290" s="6"/>
    </row>
    <row r="7291" spans="2:3" x14ac:dyDescent="0.2">
      <c r="B7291" s="6"/>
      <c r="C7291" s="6"/>
    </row>
    <row r="7292" spans="2:3" x14ac:dyDescent="0.2">
      <c r="B7292" s="6"/>
      <c r="C7292" s="6"/>
    </row>
    <row r="7293" spans="2:3" x14ac:dyDescent="0.2">
      <c r="B7293" s="6"/>
      <c r="C7293" s="6"/>
    </row>
    <row r="7294" spans="2:3" x14ac:dyDescent="0.2">
      <c r="B7294" s="6"/>
      <c r="C7294" s="6"/>
    </row>
    <row r="7295" spans="2:3" x14ac:dyDescent="0.2">
      <c r="B7295" s="6"/>
      <c r="C7295" s="6"/>
    </row>
    <row r="7296" spans="2:3" x14ac:dyDescent="0.2">
      <c r="B7296" s="6"/>
      <c r="C7296" s="6"/>
    </row>
    <row r="7297" spans="2:3" x14ac:dyDescent="0.2">
      <c r="B7297" s="6"/>
      <c r="C7297" s="6"/>
    </row>
    <row r="7298" spans="2:3" x14ac:dyDescent="0.2">
      <c r="B7298" s="6"/>
      <c r="C7298" s="6"/>
    </row>
    <row r="7299" spans="2:3" x14ac:dyDescent="0.2">
      <c r="B7299" s="6"/>
      <c r="C7299" s="6"/>
    </row>
    <row r="7300" spans="2:3" x14ac:dyDescent="0.2">
      <c r="B7300" s="6"/>
      <c r="C7300" s="6"/>
    </row>
    <row r="7301" spans="2:3" x14ac:dyDescent="0.2">
      <c r="B7301" s="6"/>
      <c r="C7301" s="6"/>
    </row>
    <row r="7302" spans="2:3" x14ac:dyDescent="0.2">
      <c r="B7302" s="6"/>
      <c r="C7302" s="6"/>
    </row>
    <row r="7303" spans="2:3" x14ac:dyDescent="0.2">
      <c r="B7303" s="6"/>
      <c r="C7303" s="6"/>
    </row>
    <row r="7304" spans="2:3" x14ac:dyDescent="0.2">
      <c r="B7304" s="6"/>
      <c r="C7304" s="6"/>
    </row>
    <row r="7305" spans="2:3" x14ac:dyDescent="0.2">
      <c r="B7305" s="6"/>
      <c r="C7305" s="6"/>
    </row>
    <row r="7306" spans="2:3" x14ac:dyDescent="0.2">
      <c r="B7306" s="6"/>
      <c r="C7306" s="6"/>
    </row>
    <row r="7307" spans="2:3" x14ac:dyDescent="0.2">
      <c r="B7307" s="6"/>
      <c r="C7307" s="6"/>
    </row>
    <row r="7308" spans="2:3" x14ac:dyDescent="0.2">
      <c r="B7308" s="6"/>
      <c r="C7308" s="6"/>
    </row>
    <row r="7309" spans="2:3" x14ac:dyDescent="0.2">
      <c r="B7309" s="6"/>
      <c r="C7309" s="6"/>
    </row>
    <row r="7310" spans="2:3" x14ac:dyDescent="0.2">
      <c r="B7310" s="6"/>
      <c r="C7310" s="6"/>
    </row>
    <row r="7311" spans="2:3" x14ac:dyDescent="0.2">
      <c r="B7311" s="6"/>
      <c r="C7311" s="6"/>
    </row>
    <row r="7312" spans="2:3" x14ac:dyDescent="0.2">
      <c r="B7312" s="6"/>
      <c r="C7312" s="6"/>
    </row>
    <row r="7313" spans="2:3" x14ac:dyDescent="0.2">
      <c r="B7313" s="6"/>
      <c r="C7313" s="6"/>
    </row>
    <row r="7314" spans="2:3" x14ac:dyDescent="0.2">
      <c r="B7314" s="6"/>
      <c r="C7314" s="6"/>
    </row>
    <row r="7315" spans="2:3" x14ac:dyDescent="0.2">
      <c r="B7315" s="6"/>
      <c r="C7315" s="6"/>
    </row>
    <row r="7316" spans="2:3" x14ac:dyDescent="0.2">
      <c r="B7316" s="6"/>
      <c r="C7316" s="6"/>
    </row>
    <row r="7317" spans="2:3" x14ac:dyDescent="0.2">
      <c r="B7317" s="6"/>
      <c r="C7317" s="6"/>
    </row>
    <row r="7318" spans="2:3" x14ac:dyDescent="0.2">
      <c r="B7318" s="6"/>
      <c r="C7318" s="6"/>
    </row>
    <row r="7319" spans="2:3" x14ac:dyDescent="0.2">
      <c r="B7319" s="6"/>
      <c r="C7319" s="6"/>
    </row>
    <row r="7320" spans="2:3" x14ac:dyDescent="0.2">
      <c r="B7320" s="6"/>
      <c r="C7320" s="6"/>
    </row>
    <row r="7321" spans="2:3" x14ac:dyDescent="0.2">
      <c r="B7321" s="6"/>
      <c r="C7321" s="6"/>
    </row>
    <row r="7322" spans="2:3" x14ac:dyDescent="0.2">
      <c r="B7322" s="6"/>
      <c r="C7322" s="6"/>
    </row>
    <row r="7323" spans="2:3" x14ac:dyDescent="0.2">
      <c r="B7323" s="6"/>
      <c r="C7323" s="6"/>
    </row>
    <row r="7324" spans="2:3" x14ac:dyDescent="0.2">
      <c r="B7324" s="6"/>
      <c r="C7324" s="6"/>
    </row>
    <row r="7325" spans="2:3" x14ac:dyDescent="0.2">
      <c r="B7325" s="6"/>
      <c r="C7325" s="6"/>
    </row>
    <row r="7326" spans="2:3" x14ac:dyDescent="0.2">
      <c r="B7326" s="6"/>
      <c r="C7326" s="6"/>
    </row>
    <row r="7327" spans="2:3" x14ac:dyDescent="0.2">
      <c r="B7327" s="6"/>
      <c r="C7327" s="6"/>
    </row>
    <row r="7328" spans="2:3" x14ac:dyDescent="0.2">
      <c r="B7328" s="6"/>
      <c r="C7328" s="6"/>
    </row>
    <row r="7329" spans="2:3" x14ac:dyDescent="0.2">
      <c r="B7329" s="6"/>
      <c r="C7329" s="6"/>
    </row>
    <row r="7330" spans="2:3" x14ac:dyDescent="0.2">
      <c r="B7330" s="6"/>
      <c r="C7330" s="6"/>
    </row>
    <row r="7331" spans="2:3" x14ac:dyDescent="0.2">
      <c r="B7331" s="6"/>
      <c r="C7331" s="6"/>
    </row>
    <row r="7332" spans="2:3" x14ac:dyDescent="0.2">
      <c r="B7332" s="6"/>
      <c r="C7332" s="6"/>
    </row>
    <row r="7333" spans="2:3" x14ac:dyDescent="0.2">
      <c r="B7333" s="6"/>
      <c r="C7333" s="6"/>
    </row>
    <row r="7334" spans="2:3" x14ac:dyDescent="0.2">
      <c r="B7334" s="6"/>
      <c r="C7334" s="6"/>
    </row>
    <row r="7335" spans="2:3" x14ac:dyDescent="0.2">
      <c r="B7335" s="6"/>
      <c r="C7335" s="6"/>
    </row>
    <row r="7336" spans="2:3" x14ac:dyDescent="0.2">
      <c r="B7336" s="6"/>
      <c r="C7336" s="6"/>
    </row>
    <row r="7337" spans="2:3" x14ac:dyDescent="0.2">
      <c r="B7337" s="6"/>
      <c r="C7337" s="6"/>
    </row>
    <row r="7338" spans="2:3" x14ac:dyDescent="0.2">
      <c r="B7338" s="6"/>
      <c r="C7338" s="6"/>
    </row>
    <row r="7339" spans="2:3" x14ac:dyDescent="0.2">
      <c r="B7339" s="6"/>
      <c r="C7339" s="6"/>
    </row>
    <row r="7340" spans="2:3" x14ac:dyDescent="0.2">
      <c r="B7340" s="6"/>
      <c r="C7340" s="6"/>
    </row>
    <row r="7341" spans="2:3" x14ac:dyDescent="0.2">
      <c r="B7341" s="6"/>
      <c r="C7341" s="6"/>
    </row>
    <row r="7342" spans="2:3" x14ac:dyDescent="0.2">
      <c r="B7342" s="6"/>
      <c r="C7342" s="6"/>
    </row>
    <row r="7343" spans="2:3" x14ac:dyDescent="0.2">
      <c r="B7343" s="6"/>
      <c r="C7343" s="6"/>
    </row>
    <row r="7344" spans="2:3" x14ac:dyDescent="0.2">
      <c r="B7344" s="6"/>
      <c r="C7344" s="6"/>
    </row>
    <row r="7345" spans="2:3" x14ac:dyDescent="0.2">
      <c r="B7345" s="6"/>
      <c r="C7345" s="6"/>
    </row>
    <row r="7346" spans="2:3" x14ac:dyDescent="0.2">
      <c r="B7346" s="6"/>
      <c r="C7346" s="6"/>
    </row>
    <row r="7347" spans="2:3" x14ac:dyDescent="0.2">
      <c r="B7347" s="6"/>
      <c r="C7347" s="6"/>
    </row>
    <row r="7348" spans="2:3" x14ac:dyDescent="0.2">
      <c r="B7348" s="6"/>
      <c r="C7348" s="6"/>
    </row>
    <row r="7349" spans="2:3" x14ac:dyDescent="0.2">
      <c r="B7349" s="6"/>
      <c r="C7349" s="6"/>
    </row>
    <row r="7350" spans="2:3" x14ac:dyDescent="0.2">
      <c r="B7350" s="6"/>
      <c r="C7350" s="6"/>
    </row>
    <row r="7351" spans="2:3" x14ac:dyDescent="0.2">
      <c r="B7351" s="6"/>
      <c r="C7351" s="6"/>
    </row>
    <row r="7352" spans="2:3" x14ac:dyDescent="0.2">
      <c r="B7352" s="6"/>
      <c r="C7352" s="6"/>
    </row>
    <row r="7353" spans="2:3" x14ac:dyDescent="0.2">
      <c r="B7353" s="6"/>
      <c r="C7353" s="6"/>
    </row>
    <row r="7354" spans="2:3" x14ac:dyDescent="0.2">
      <c r="B7354" s="6"/>
      <c r="C7354" s="6"/>
    </row>
    <row r="7355" spans="2:3" x14ac:dyDescent="0.2">
      <c r="B7355" s="6"/>
      <c r="C7355" s="6"/>
    </row>
    <row r="7356" spans="2:3" x14ac:dyDescent="0.2">
      <c r="B7356" s="6"/>
      <c r="C7356" s="6"/>
    </row>
    <row r="7357" spans="2:3" x14ac:dyDescent="0.2">
      <c r="B7357" s="6"/>
      <c r="C7357" s="6"/>
    </row>
    <row r="7358" spans="2:3" x14ac:dyDescent="0.2">
      <c r="B7358" s="6"/>
      <c r="C7358" s="6"/>
    </row>
    <row r="7359" spans="2:3" x14ac:dyDescent="0.2">
      <c r="B7359" s="6"/>
      <c r="C7359" s="6"/>
    </row>
    <row r="7360" spans="2:3" x14ac:dyDescent="0.2">
      <c r="B7360" s="6"/>
      <c r="C7360" s="6"/>
    </row>
    <row r="7361" spans="2:3" x14ac:dyDescent="0.2">
      <c r="B7361" s="6"/>
      <c r="C7361" s="6"/>
    </row>
    <row r="7362" spans="2:3" x14ac:dyDescent="0.2">
      <c r="B7362" s="6"/>
      <c r="C7362" s="6"/>
    </row>
    <row r="7363" spans="2:3" x14ac:dyDescent="0.2">
      <c r="B7363" s="6"/>
      <c r="C7363" s="6"/>
    </row>
    <row r="7364" spans="2:3" x14ac:dyDescent="0.2">
      <c r="B7364" s="6"/>
      <c r="C7364" s="6"/>
    </row>
    <row r="7365" spans="2:3" x14ac:dyDescent="0.2">
      <c r="B7365" s="6"/>
      <c r="C7365" s="6"/>
    </row>
    <row r="7366" spans="2:3" x14ac:dyDescent="0.2">
      <c r="B7366" s="6"/>
      <c r="C7366" s="6"/>
    </row>
    <row r="7367" spans="2:3" x14ac:dyDescent="0.2">
      <c r="B7367" s="6"/>
      <c r="C7367" s="6"/>
    </row>
    <row r="7368" spans="2:3" x14ac:dyDescent="0.2">
      <c r="B7368" s="6"/>
      <c r="C7368" s="6"/>
    </row>
    <row r="7369" spans="2:3" x14ac:dyDescent="0.2">
      <c r="B7369" s="6"/>
      <c r="C7369" s="6"/>
    </row>
    <row r="7370" spans="2:3" x14ac:dyDescent="0.2">
      <c r="B7370" s="6"/>
      <c r="C7370" s="6"/>
    </row>
    <row r="7371" spans="2:3" x14ac:dyDescent="0.2">
      <c r="B7371" s="6"/>
      <c r="C7371" s="6"/>
    </row>
    <row r="7372" spans="2:3" x14ac:dyDescent="0.2">
      <c r="B7372" s="6"/>
      <c r="C7372" s="6"/>
    </row>
    <row r="7373" spans="2:3" x14ac:dyDescent="0.2">
      <c r="B7373" s="6"/>
      <c r="C7373" s="6"/>
    </row>
    <row r="7374" spans="2:3" x14ac:dyDescent="0.2">
      <c r="B7374" s="6"/>
      <c r="C7374" s="6"/>
    </row>
    <row r="7375" spans="2:3" x14ac:dyDescent="0.2">
      <c r="B7375" s="6"/>
      <c r="C7375" s="6"/>
    </row>
    <row r="7376" spans="2:3" x14ac:dyDescent="0.2">
      <c r="B7376" s="6"/>
      <c r="C7376" s="6"/>
    </row>
    <row r="7377" spans="2:3" x14ac:dyDescent="0.2">
      <c r="B7377" s="6"/>
      <c r="C7377" s="6"/>
    </row>
    <row r="7378" spans="2:3" x14ac:dyDescent="0.2">
      <c r="B7378" s="6"/>
      <c r="C7378" s="6"/>
    </row>
    <row r="7379" spans="2:3" x14ac:dyDescent="0.2">
      <c r="B7379" s="6"/>
      <c r="C7379" s="6"/>
    </row>
    <row r="7380" spans="2:3" x14ac:dyDescent="0.2">
      <c r="B7380" s="6"/>
      <c r="C7380" s="6"/>
    </row>
    <row r="7381" spans="2:3" x14ac:dyDescent="0.2">
      <c r="B7381" s="6"/>
      <c r="C7381" s="6"/>
    </row>
    <row r="7382" spans="2:3" x14ac:dyDescent="0.2">
      <c r="B7382" s="6"/>
      <c r="C7382" s="6"/>
    </row>
    <row r="7383" spans="2:3" x14ac:dyDescent="0.2">
      <c r="B7383" s="6"/>
      <c r="C7383" s="6"/>
    </row>
    <row r="7384" spans="2:3" x14ac:dyDescent="0.2">
      <c r="B7384" s="6"/>
      <c r="C7384" s="6"/>
    </row>
    <row r="7385" spans="2:3" x14ac:dyDescent="0.2">
      <c r="B7385" s="6"/>
      <c r="C7385" s="6"/>
    </row>
    <row r="7386" spans="2:3" x14ac:dyDescent="0.2">
      <c r="B7386" s="6"/>
      <c r="C7386" s="6"/>
    </row>
    <row r="7387" spans="2:3" x14ac:dyDescent="0.2">
      <c r="B7387" s="6"/>
      <c r="C7387" s="6"/>
    </row>
    <row r="7388" spans="2:3" x14ac:dyDescent="0.2">
      <c r="B7388" s="6"/>
      <c r="C7388" s="6"/>
    </row>
    <row r="7389" spans="2:3" x14ac:dyDescent="0.2">
      <c r="B7389" s="6"/>
      <c r="C7389" s="6"/>
    </row>
    <row r="7390" spans="2:3" x14ac:dyDescent="0.2">
      <c r="B7390" s="6"/>
      <c r="C7390" s="6"/>
    </row>
    <row r="7391" spans="2:3" x14ac:dyDescent="0.2">
      <c r="B7391" s="6"/>
      <c r="C7391" s="6"/>
    </row>
    <row r="7392" spans="2:3" x14ac:dyDescent="0.2">
      <c r="B7392" s="6"/>
      <c r="C7392" s="6"/>
    </row>
    <row r="7393" spans="2:3" x14ac:dyDescent="0.2">
      <c r="B7393" s="6"/>
      <c r="C7393" s="6"/>
    </row>
    <row r="7394" spans="2:3" x14ac:dyDescent="0.2">
      <c r="B7394" s="6"/>
      <c r="C7394" s="6"/>
    </row>
    <row r="7395" spans="2:3" x14ac:dyDescent="0.2">
      <c r="B7395" s="6"/>
      <c r="C7395" s="6"/>
    </row>
    <row r="7396" spans="2:3" x14ac:dyDescent="0.2">
      <c r="B7396" s="6"/>
      <c r="C7396" s="6"/>
    </row>
    <row r="7397" spans="2:3" x14ac:dyDescent="0.2">
      <c r="B7397" s="6"/>
      <c r="C7397" s="6"/>
    </row>
    <row r="7398" spans="2:3" x14ac:dyDescent="0.2">
      <c r="B7398" s="6"/>
      <c r="C7398" s="6"/>
    </row>
    <row r="7399" spans="2:3" x14ac:dyDescent="0.2">
      <c r="B7399" s="6"/>
      <c r="C7399" s="6"/>
    </row>
    <row r="7400" spans="2:3" x14ac:dyDescent="0.2">
      <c r="B7400" s="6"/>
      <c r="C7400" s="6"/>
    </row>
    <row r="7401" spans="2:3" x14ac:dyDescent="0.2">
      <c r="B7401" s="6"/>
      <c r="C7401" s="6"/>
    </row>
    <row r="7402" spans="2:3" x14ac:dyDescent="0.2">
      <c r="B7402" s="6"/>
      <c r="C7402" s="6"/>
    </row>
    <row r="7403" spans="2:3" x14ac:dyDescent="0.2">
      <c r="B7403" s="6"/>
      <c r="C7403" s="6"/>
    </row>
    <row r="7404" spans="2:3" x14ac:dyDescent="0.2">
      <c r="B7404" s="6"/>
      <c r="C7404" s="6"/>
    </row>
    <row r="7405" spans="2:3" x14ac:dyDescent="0.2">
      <c r="B7405" s="6"/>
      <c r="C7405" s="6"/>
    </row>
    <row r="7406" spans="2:3" x14ac:dyDescent="0.2">
      <c r="B7406" s="6"/>
      <c r="C7406" s="6"/>
    </row>
    <row r="7407" spans="2:3" x14ac:dyDescent="0.2">
      <c r="B7407" s="6"/>
      <c r="C7407" s="6"/>
    </row>
    <row r="7408" spans="2:3" x14ac:dyDescent="0.2">
      <c r="B7408" s="6"/>
      <c r="C7408" s="6"/>
    </row>
    <row r="7409" spans="2:3" x14ac:dyDescent="0.2">
      <c r="B7409" s="6"/>
      <c r="C7409" s="6"/>
    </row>
    <row r="7410" spans="2:3" x14ac:dyDescent="0.2">
      <c r="B7410" s="6"/>
      <c r="C7410" s="6"/>
    </row>
    <row r="7411" spans="2:3" x14ac:dyDescent="0.2">
      <c r="B7411" s="6"/>
      <c r="C7411" s="6"/>
    </row>
    <row r="7412" spans="2:3" x14ac:dyDescent="0.2">
      <c r="B7412" s="6"/>
      <c r="C7412" s="6"/>
    </row>
    <row r="7413" spans="2:3" x14ac:dyDescent="0.2">
      <c r="B7413" s="6"/>
      <c r="C7413" s="6"/>
    </row>
    <row r="7414" spans="2:3" x14ac:dyDescent="0.2">
      <c r="B7414" s="6"/>
      <c r="C7414" s="6"/>
    </row>
    <row r="7415" spans="2:3" x14ac:dyDescent="0.2">
      <c r="B7415" s="6"/>
      <c r="C7415" s="6"/>
    </row>
    <row r="7416" spans="2:3" x14ac:dyDescent="0.2">
      <c r="B7416" s="6"/>
      <c r="C7416" s="6"/>
    </row>
    <row r="7417" spans="2:3" x14ac:dyDescent="0.2">
      <c r="B7417" s="6"/>
      <c r="C7417" s="6"/>
    </row>
    <row r="7418" spans="2:3" x14ac:dyDescent="0.2">
      <c r="B7418" s="6"/>
      <c r="C7418" s="6"/>
    </row>
    <row r="7419" spans="2:3" x14ac:dyDescent="0.2">
      <c r="B7419" s="6"/>
      <c r="C7419" s="6"/>
    </row>
    <row r="7420" spans="2:3" x14ac:dyDescent="0.2">
      <c r="B7420" s="6"/>
      <c r="C7420" s="6"/>
    </row>
    <row r="7421" spans="2:3" x14ac:dyDescent="0.2">
      <c r="B7421" s="6"/>
      <c r="C7421" s="6"/>
    </row>
    <row r="7422" spans="2:3" x14ac:dyDescent="0.2">
      <c r="B7422" s="6"/>
      <c r="C7422" s="6"/>
    </row>
    <row r="7423" spans="2:3" x14ac:dyDescent="0.2">
      <c r="B7423" s="6"/>
      <c r="C7423" s="6"/>
    </row>
    <row r="7424" spans="2:3" x14ac:dyDescent="0.2">
      <c r="B7424" s="6"/>
      <c r="C7424" s="6"/>
    </row>
    <row r="7425" spans="2:3" x14ac:dyDescent="0.2">
      <c r="B7425" s="6"/>
      <c r="C7425" s="6"/>
    </row>
    <row r="7426" spans="2:3" x14ac:dyDescent="0.2">
      <c r="B7426" s="6"/>
      <c r="C7426" s="6"/>
    </row>
    <row r="7427" spans="2:3" x14ac:dyDescent="0.2">
      <c r="B7427" s="6"/>
      <c r="C7427" s="6"/>
    </row>
    <row r="7428" spans="2:3" x14ac:dyDescent="0.2">
      <c r="B7428" s="6"/>
      <c r="C7428" s="6"/>
    </row>
    <row r="7429" spans="2:3" x14ac:dyDescent="0.2">
      <c r="B7429" s="6"/>
      <c r="C7429" s="6"/>
    </row>
    <row r="7430" spans="2:3" x14ac:dyDescent="0.2">
      <c r="B7430" s="6"/>
      <c r="C7430" s="6"/>
    </row>
    <row r="7431" spans="2:3" x14ac:dyDescent="0.2">
      <c r="B7431" s="6"/>
      <c r="C7431" s="6"/>
    </row>
    <row r="7432" spans="2:3" x14ac:dyDescent="0.2">
      <c r="B7432" s="6"/>
      <c r="C7432" s="6"/>
    </row>
    <row r="7433" spans="2:3" x14ac:dyDescent="0.2">
      <c r="B7433" s="6"/>
      <c r="C7433" s="6"/>
    </row>
    <row r="7434" spans="2:3" x14ac:dyDescent="0.2">
      <c r="B7434" s="6"/>
      <c r="C7434" s="6"/>
    </row>
    <row r="7435" spans="2:3" x14ac:dyDescent="0.2">
      <c r="B7435" s="6"/>
      <c r="C7435" s="6"/>
    </row>
    <row r="7436" spans="2:3" x14ac:dyDescent="0.2">
      <c r="B7436" s="6"/>
      <c r="C7436" s="6"/>
    </row>
    <row r="7437" spans="2:3" x14ac:dyDescent="0.2">
      <c r="B7437" s="6"/>
      <c r="C7437" s="6"/>
    </row>
    <row r="7438" spans="2:3" x14ac:dyDescent="0.2">
      <c r="B7438" s="6"/>
      <c r="C7438" s="6"/>
    </row>
    <row r="7439" spans="2:3" x14ac:dyDescent="0.2">
      <c r="B7439" s="6"/>
      <c r="C7439" s="6"/>
    </row>
    <row r="7440" spans="2:3" x14ac:dyDescent="0.2">
      <c r="B7440" s="6"/>
      <c r="C7440" s="6"/>
    </row>
    <row r="7441" spans="2:3" x14ac:dyDescent="0.2">
      <c r="B7441" s="6"/>
      <c r="C7441" s="6"/>
    </row>
    <row r="7442" spans="2:3" x14ac:dyDescent="0.2">
      <c r="B7442" s="6"/>
      <c r="C7442" s="6"/>
    </row>
    <row r="7443" spans="2:3" x14ac:dyDescent="0.2">
      <c r="B7443" s="6"/>
      <c r="C7443" s="6"/>
    </row>
    <row r="7444" spans="2:3" x14ac:dyDescent="0.2">
      <c r="B7444" s="6"/>
      <c r="C7444" s="6"/>
    </row>
    <row r="7445" spans="2:3" x14ac:dyDescent="0.2">
      <c r="B7445" s="6"/>
      <c r="C7445" s="6"/>
    </row>
    <row r="7446" spans="2:3" x14ac:dyDescent="0.2">
      <c r="B7446" s="6"/>
      <c r="C7446" s="6"/>
    </row>
    <row r="7447" spans="2:3" x14ac:dyDescent="0.2">
      <c r="B7447" s="6"/>
      <c r="C7447" s="6"/>
    </row>
    <row r="7448" spans="2:3" x14ac:dyDescent="0.2">
      <c r="B7448" s="6"/>
      <c r="C7448" s="6"/>
    </row>
    <row r="7449" spans="2:3" x14ac:dyDescent="0.2">
      <c r="B7449" s="6"/>
      <c r="C7449" s="6"/>
    </row>
    <row r="7450" spans="2:3" x14ac:dyDescent="0.2">
      <c r="B7450" s="6"/>
      <c r="C7450" s="6"/>
    </row>
    <row r="7451" spans="2:3" x14ac:dyDescent="0.2">
      <c r="B7451" s="6"/>
      <c r="C7451" s="6"/>
    </row>
    <row r="7452" spans="2:3" x14ac:dyDescent="0.2">
      <c r="B7452" s="6"/>
      <c r="C7452" s="6"/>
    </row>
    <row r="7453" spans="2:3" x14ac:dyDescent="0.2">
      <c r="B7453" s="6"/>
      <c r="C7453" s="6"/>
    </row>
    <row r="7454" spans="2:3" x14ac:dyDescent="0.2">
      <c r="B7454" s="6"/>
      <c r="C7454" s="6"/>
    </row>
    <row r="7455" spans="2:3" x14ac:dyDescent="0.2">
      <c r="B7455" s="6"/>
      <c r="C7455" s="6"/>
    </row>
    <row r="7456" spans="2:3" x14ac:dyDescent="0.2">
      <c r="B7456" s="6"/>
      <c r="C7456" s="6"/>
    </row>
    <row r="7457" spans="2:3" x14ac:dyDescent="0.2">
      <c r="B7457" s="6"/>
      <c r="C7457" s="6"/>
    </row>
    <row r="7458" spans="2:3" x14ac:dyDescent="0.2">
      <c r="B7458" s="6"/>
      <c r="C7458" s="6"/>
    </row>
    <row r="7459" spans="2:3" x14ac:dyDescent="0.2">
      <c r="B7459" s="6"/>
      <c r="C7459" s="6"/>
    </row>
    <row r="7460" spans="2:3" x14ac:dyDescent="0.2">
      <c r="B7460" s="6"/>
      <c r="C7460" s="6"/>
    </row>
    <row r="7461" spans="2:3" x14ac:dyDescent="0.2">
      <c r="B7461" s="6"/>
      <c r="C7461" s="6"/>
    </row>
    <row r="7462" spans="2:3" x14ac:dyDescent="0.2">
      <c r="B7462" s="6"/>
      <c r="C7462" s="6"/>
    </row>
    <row r="7463" spans="2:3" x14ac:dyDescent="0.2">
      <c r="B7463" s="6"/>
      <c r="C7463" s="6"/>
    </row>
    <row r="7464" spans="2:3" x14ac:dyDescent="0.2">
      <c r="B7464" s="6"/>
      <c r="C7464" s="6"/>
    </row>
    <row r="7465" spans="2:3" x14ac:dyDescent="0.2">
      <c r="B7465" s="6"/>
      <c r="C7465" s="6"/>
    </row>
    <row r="7466" spans="2:3" x14ac:dyDescent="0.2">
      <c r="B7466" s="6"/>
      <c r="C7466" s="6"/>
    </row>
    <row r="7467" spans="2:3" x14ac:dyDescent="0.2">
      <c r="B7467" s="6"/>
      <c r="C7467" s="6"/>
    </row>
    <row r="7468" spans="2:3" x14ac:dyDescent="0.2">
      <c r="B7468" s="6"/>
      <c r="C7468" s="6"/>
    </row>
    <row r="7469" spans="2:3" x14ac:dyDescent="0.2">
      <c r="B7469" s="6"/>
      <c r="C7469" s="6"/>
    </row>
    <row r="7470" spans="2:3" x14ac:dyDescent="0.2">
      <c r="B7470" s="6"/>
      <c r="C7470" s="6"/>
    </row>
    <row r="7471" spans="2:3" x14ac:dyDescent="0.2">
      <c r="B7471" s="6"/>
      <c r="C7471" s="6"/>
    </row>
    <row r="7472" spans="2:3" x14ac:dyDescent="0.2">
      <c r="B7472" s="6"/>
      <c r="C7472" s="6"/>
    </row>
    <row r="7473" spans="2:3" x14ac:dyDescent="0.2">
      <c r="B7473" s="6"/>
      <c r="C7473" s="6"/>
    </row>
    <row r="7474" spans="2:3" x14ac:dyDescent="0.2">
      <c r="B7474" s="6"/>
      <c r="C7474" s="6"/>
    </row>
    <row r="7475" spans="2:3" x14ac:dyDescent="0.2">
      <c r="B7475" s="6"/>
      <c r="C7475" s="6"/>
    </row>
    <row r="7476" spans="2:3" x14ac:dyDescent="0.2">
      <c r="B7476" s="6"/>
      <c r="C7476" s="6"/>
    </row>
    <row r="7477" spans="2:3" x14ac:dyDescent="0.2">
      <c r="B7477" s="6"/>
      <c r="C7477" s="6"/>
    </row>
    <row r="7478" spans="2:3" x14ac:dyDescent="0.2">
      <c r="B7478" s="6"/>
      <c r="C7478" s="6"/>
    </row>
    <row r="7479" spans="2:3" x14ac:dyDescent="0.2">
      <c r="B7479" s="6"/>
      <c r="C7479" s="6"/>
    </row>
    <row r="7480" spans="2:3" x14ac:dyDescent="0.2">
      <c r="B7480" s="6"/>
      <c r="C7480" s="6"/>
    </row>
    <row r="7481" spans="2:3" x14ac:dyDescent="0.2">
      <c r="B7481" s="6"/>
      <c r="C7481" s="6"/>
    </row>
    <row r="7482" spans="2:3" x14ac:dyDescent="0.2">
      <c r="B7482" s="6"/>
      <c r="C7482" s="6"/>
    </row>
    <row r="7483" spans="2:3" x14ac:dyDescent="0.2">
      <c r="B7483" s="6"/>
      <c r="C7483" s="6"/>
    </row>
    <row r="7484" spans="2:3" x14ac:dyDescent="0.2">
      <c r="B7484" s="6"/>
      <c r="C7484" s="6"/>
    </row>
    <row r="7485" spans="2:3" x14ac:dyDescent="0.2">
      <c r="B7485" s="6"/>
      <c r="C7485" s="6"/>
    </row>
    <row r="7486" spans="2:3" x14ac:dyDescent="0.2">
      <c r="B7486" s="6"/>
      <c r="C7486" s="6"/>
    </row>
    <row r="7487" spans="2:3" x14ac:dyDescent="0.2">
      <c r="B7487" s="6"/>
      <c r="C7487" s="6"/>
    </row>
    <row r="7488" spans="2:3" x14ac:dyDescent="0.2">
      <c r="B7488" s="6"/>
      <c r="C7488" s="6"/>
    </row>
    <row r="7489" spans="2:3" x14ac:dyDescent="0.2">
      <c r="B7489" s="6"/>
      <c r="C7489" s="6"/>
    </row>
    <row r="7490" spans="2:3" x14ac:dyDescent="0.2">
      <c r="B7490" s="6"/>
      <c r="C7490" s="6"/>
    </row>
    <row r="7491" spans="2:3" x14ac:dyDescent="0.2">
      <c r="B7491" s="6"/>
      <c r="C7491" s="6"/>
    </row>
    <row r="7492" spans="2:3" x14ac:dyDescent="0.2">
      <c r="B7492" s="6"/>
      <c r="C7492" s="6"/>
    </row>
    <row r="7493" spans="2:3" x14ac:dyDescent="0.2">
      <c r="B7493" s="6"/>
      <c r="C7493" s="6"/>
    </row>
    <row r="7494" spans="2:3" x14ac:dyDescent="0.2">
      <c r="B7494" s="6"/>
      <c r="C7494" s="6"/>
    </row>
    <row r="7495" spans="2:3" x14ac:dyDescent="0.2">
      <c r="B7495" s="6"/>
      <c r="C7495" s="6"/>
    </row>
    <row r="7496" spans="2:3" x14ac:dyDescent="0.2">
      <c r="B7496" s="6"/>
      <c r="C7496" s="6"/>
    </row>
    <row r="7497" spans="2:3" x14ac:dyDescent="0.2">
      <c r="B7497" s="6"/>
      <c r="C7497" s="6"/>
    </row>
    <row r="7498" spans="2:3" x14ac:dyDescent="0.2">
      <c r="B7498" s="6"/>
      <c r="C7498" s="6"/>
    </row>
    <row r="7499" spans="2:3" x14ac:dyDescent="0.2">
      <c r="B7499" s="6"/>
      <c r="C7499" s="6"/>
    </row>
    <row r="7500" spans="2:3" x14ac:dyDescent="0.2">
      <c r="B7500" s="6"/>
      <c r="C7500" s="6"/>
    </row>
    <row r="7501" spans="2:3" x14ac:dyDescent="0.2">
      <c r="B7501" s="6"/>
      <c r="C7501" s="6"/>
    </row>
    <row r="7502" spans="2:3" x14ac:dyDescent="0.2">
      <c r="B7502" s="6"/>
      <c r="C7502" s="6"/>
    </row>
    <row r="7503" spans="2:3" x14ac:dyDescent="0.2">
      <c r="B7503" s="6"/>
      <c r="C7503" s="6"/>
    </row>
    <row r="7504" spans="2:3" x14ac:dyDescent="0.2">
      <c r="B7504" s="6"/>
      <c r="C7504" s="6"/>
    </row>
    <row r="7505" spans="2:3" x14ac:dyDescent="0.2">
      <c r="B7505" s="6"/>
      <c r="C7505" s="6"/>
    </row>
    <row r="7506" spans="2:3" x14ac:dyDescent="0.2">
      <c r="B7506" s="6"/>
      <c r="C7506" s="6"/>
    </row>
    <row r="7507" spans="2:3" x14ac:dyDescent="0.2">
      <c r="B7507" s="6"/>
      <c r="C7507" s="6"/>
    </row>
    <row r="7508" spans="2:3" x14ac:dyDescent="0.2">
      <c r="B7508" s="6"/>
      <c r="C7508" s="6"/>
    </row>
    <row r="7509" spans="2:3" x14ac:dyDescent="0.2">
      <c r="B7509" s="6"/>
      <c r="C7509" s="6"/>
    </row>
    <row r="7510" spans="2:3" x14ac:dyDescent="0.2">
      <c r="B7510" s="6"/>
      <c r="C7510" s="6"/>
    </row>
    <row r="7511" spans="2:3" x14ac:dyDescent="0.2">
      <c r="B7511" s="6"/>
      <c r="C7511" s="6"/>
    </row>
    <row r="7512" spans="2:3" x14ac:dyDescent="0.2">
      <c r="B7512" s="6"/>
      <c r="C7512" s="6"/>
    </row>
    <row r="7513" spans="2:3" x14ac:dyDescent="0.2">
      <c r="B7513" s="6"/>
      <c r="C7513" s="6"/>
    </row>
    <row r="7514" spans="2:3" x14ac:dyDescent="0.2">
      <c r="B7514" s="6"/>
      <c r="C7514" s="6"/>
    </row>
    <row r="7515" spans="2:3" x14ac:dyDescent="0.2">
      <c r="B7515" s="6"/>
      <c r="C7515" s="6"/>
    </row>
    <row r="7516" spans="2:3" x14ac:dyDescent="0.2">
      <c r="B7516" s="6"/>
      <c r="C7516" s="6"/>
    </row>
    <row r="7517" spans="2:3" x14ac:dyDescent="0.2">
      <c r="B7517" s="6"/>
      <c r="C7517" s="6"/>
    </row>
    <row r="7518" spans="2:3" x14ac:dyDescent="0.2">
      <c r="B7518" s="6"/>
      <c r="C7518" s="6"/>
    </row>
    <row r="7519" spans="2:3" x14ac:dyDescent="0.2">
      <c r="B7519" s="6"/>
      <c r="C7519" s="6"/>
    </row>
    <row r="7520" spans="2:3" x14ac:dyDescent="0.2">
      <c r="B7520" s="6"/>
      <c r="C7520" s="6"/>
    </row>
    <row r="7521" spans="2:3" x14ac:dyDescent="0.2">
      <c r="B7521" s="6"/>
      <c r="C7521" s="6"/>
    </row>
    <row r="7522" spans="2:3" x14ac:dyDescent="0.2">
      <c r="B7522" s="6"/>
      <c r="C7522" s="6"/>
    </row>
    <row r="7523" spans="2:3" x14ac:dyDescent="0.2">
      <c r="B7523" s="6"/>
      <c r="C7523" s="6"/>
    </row>
    <row r="7524" spans="2:3" x14ac:dyDescent="0.2">
      <c r="B7524" s="6"/>
      <c r="C7524" s="6"/>
    </row>
    <row r="7525" spans="2:3" x14ac:dyDescent="0.2">
      <c r="B7525" s="6"/>
      <c r="C7525" s="6"/>
    </row>
    <row r="7526" spans="2:3" x14ac:dyDescent="0.2">
      <c r="B7526" s="6"/>
      <c r="C7526" s="6"/>
    </row>
    <row r="7527" spans="2:3" x14ac:dyDescent="0.2">
      <c r="B7527" s="6"/>
      <c r="C7527" s="6"/>
    </row>
    <row r="7528" spans="2:3" x14ac:dyDescent="0.2">
      <c r="B7528" s="6"/>
      <c r="C7528" s="6"/>
    </row>
    <row r="7529" spans="2:3" x14ac:dyDescent="0.2">
      <c r="B7529" s="6"/>
      <c r="C7529" s="6"/>
    </row>
    <row r="7530" spans="2:3" x14ac:dyDescent="0.2">
      <c r="B7530" s="6"/>
      <c r="C7530" s="6"/>
    </row>
    <row r="7531" spans="2:3" x14ac:dyDescent="0.2">
      <c r="B7531" s="6"/>
      <c r="C7531" s="6"/>
    </row>
    <row r="7532" spans="2:3" x14ac:dyDescent="0.2">
      <c r="B7532" s="6"/>
      <c r="C7532" s="6"/>
    </row>
    <row r="7533" spans="2:3" x14ac:dyDescent="0.2">
      <c r="B7533" s="6"/>
      <c r="C7533" s="6"/>
    </row>
    <row r="7534" spans="2:3" x14ac:dyDescent="0.2">
      <c r="B7534" s="6"/>
      <c r="C7534" s="6"/>
    </row>
    <row r="7535" spans="2:3" x14ac:dyDescent="0.2">
      <c r="B7535" s="6"/>
      <c r="C7535" s="6"/>
    </row>
    <row r="7536" spans="2:3" x14ac:dyDescent="0.2">
      <c r="B7536" s="6"/>
      <c r="C7536" s="6"/>
    </row>
    <row r="7537" spans="2:3" x14ac:dyDescent="0.2">
      <c r="B7537" s="6"/>
      <c r="C7537" s="6"/>
    </row>
    <row r="7538" spans="2:3" x14ac:dyDescent="0.2">
      <c r="B7538" s="6"/>
      <c r="C7538" s="6"/>
    </row>
    <row r="7539" spans="2:3" x14ac:dyDescent="0.2">
      <c r="B7539" s="6"/>
      <c r="C7539" s="6"/>
    </row>
    <row r="7540" spans="2:3" x14ac:dyDescent="0.2">
      <c r="B7540" s="6"/>
      <c r="C7540" s="6"/>
    </row>
    <row r="7541" spans="2:3" x14ac:dyDescent="0.2">
      <c r="B7541" s="6"/>
      <c r="C7541" s="6"/>
    </row>
    <row r="7542" spans="2:3" x14ac:dyDescent="0.2">
      <c r="B7542" s="6"/>
      <c r="C7542" s="6"/>
    </row>
    <row r="7543" spans="2:3" x14ac:dyDescent="0.2">
      <c r="B7543" s="6"/>
      <c r="C7543" s="6"/>
    </row>
    <row r="7544" spans="2:3" x14ac:dyDescent="0.2">
      <c r="B7544" s="6"/>
      <c r="C7544" s="6"/>
    </row>
    <row r="7545" spans="2:3" x14ac:dyDescent="0.2">
      <c r="B7545" s="6"/>
      <c r="C7545" s="6"/>
    </row>
    <row r="7546" spans="2:3" x14ac:dyDescent="0.2">
      <c r="B7546" s="6"/>
      <c r="C7546" s="6"/>
    </row>
    <row r="7547" spans="2:3" x14ac:dyDescent="0.2">
      <c r="B7547" s="6"/>
      <c r="C7547" s="6"/>
    </row>
    <row r="7548" spans="2:3" x14ac:dyDescent="0.2">
      <c r="B7548" s="6"/>
      <c r="C7548" s="6"/>
    </row>
    <row r="7549" spans="2:3" x14ac:dyDescent="0.2">
      <c r="B7549" s="6"/>
      <c r="C7549" s="6"/>
    </row>
    <row r="7550" spans="2:3" x14ac:dyDescent="0.2">
      <c r="B7550" s="6"/>
      <c r="C7550" s="6"/>
    </row>
    <row r="7551" spans="2:3" x14ac:dyDescent="0.2">
      <c r="B7551" s="6"/>
      <c r="C7551" s="6"/>
    </row>
    <row r="7552" spans="2:3" x14ac:dyDescent="0.2">
      <c r="B7552" s="6"/>
      <c r="C7552" s="6"/>
    </row>
    <row r="7553" spans="2:3" x14ac:dyDescent="0.2">
      <c r="B7553" s="6"/>
      <c r="C7553" s="6"/>
    </row>
    <row r="7554" spans="2:3" x14ac:dyDescent="0.2">
      <c r="B7554" s="6"/>
      <c r="C7554" s="6"/>
    </row>
    <row r="7555" spans="2:3" x14ac:dyDescent="0.2">
      <c r="B7555" s="6"/>
      <c r="C7555" s="6"/>
    </row>
    <row r="7556" spans="2:3" x14ac:dyDescent="0.2">
      <c r="B7556" s="6"/>
      <c r="C7556" s="6"/>
    </row>
    <row r="7557" spans="2:3" x14ac:dyDescent="0.2">
      <c r="B7557" s="6"/>
      <c r="C7557" s="6"/>
    </row>
    <row r="7558" spans="2:3" x14ac:dyDescent="0.2">
      <c r="B7558" s="6"/>
      <c r="C7558" s="6"/>
    </row>
    <row r="7559" spans="2:3" x14ac:dyDescent="0.2">
      <c r="B7559" s="6"/>
      <c r="C7559" s="6"/>
    </row>
    <row r="7560" spans="2:3" x14ac:dyDescent="0.2">
      <c r="B7560" s="6"/>
      <c r="C7560" s="6"/>
    </row>
    <row r="7561" spans="2:3" x14ac:dyDescent="0.2">
      <c r="B7561" s="6"/>
      <c r="C7561" s="6"/>
    </row>
    <row r="7562" spans="2:3" x14ac:dyDescent="0.2">
      <c r="B7562" s="6"/>
      <c r="C7562" s="6"/>
    </row>
    <row r="7563" spans="2:3" x14ac:dyDescent="0.2">
      <c r="B7563" s="6"/>
      <c r="C7563" s="6"/>
    </row>
    <row r="7564" spans="2:3" x14ac:dyDescent="0.2">
      <c r="B7564" s="6"/>
      <c r="C7564" s="6"/>
    </row>
    <row r="7565" spans="2:3" x14ac:dyDescent="0.2">
      <c r="B7565" s="6"/>
      <c r="C7565" s="6"/>
    </row>
    <row r="7566" spans="2:3" x14ac:dyDescent="0.2">
      <c r="B7566" s="6"/>
      <c r="C7566" s="6"/>
    </row>
    <row r="7567" spans="2:3" x14ac:dyDescent="0.2">
      <c r="B7567" s="6"/>
      <c r="C7567" s="6"/>
    </row>
    <row r="7568" spans="2:3" x14ac:dyDescent="0.2">
      <c r="B7568" s="6"/>
      <c r="C7568" s="6"/>
    </row>
    <row r="7569" spans="2:3" x14ac:dyDescent="0.2">
      <c r="B7569" s="6"/>
      <c r="C7569" s="6"/>
    </row>
    <row r="7570" spans="2:3" x14ac:dyDescent="0.2">
      <c r="B7570" s="6"/>
      <c r="C7570" s="6"/>
    </row>
    <row r="7571" spans="2:3" x14ac:dyDescent="0.2">
      <c r="B7571" s="6"/>
      <c r="C7571" s="6"/>
    </row>
    <row r="7572" spans="2:3" x14ac:dyDescent="0.2">
      <c r="B7572" s="6"/>
      <c r="C7572" s="6"/>
    </row>
    <row r="7573" spans="2:3" x14ac:dyDescent="0.2">
      <c r="B7573" s="6"/>
      <c r="C7573" s="6"/>
    </row>
    <row r="7574" spans="2:3" x14ac:dyDescent="0.2">
      <c r="B7574" s="6"/>
      <c r="C7574" s="6"/>
    </row>
    <row r="7575" spans="2:3" x14ac:dyDescent="0.2">
      <c r="B7575" s="6"/>
      <c r="C7575" s="6"/>
    </row>
    <row r="7576" spans="2:3" x14ac:dyDescent="0.2">
      <c r="B7576" s="6"/>
      <c r="C7576" s="6"/>
    </row>
    <row r="7577" spans="2:3" x14ac:dyDescent="0.2">
      <c r="B7577" s="6"/>
      <c r="C7577" s="6"/>
    </row>
    <row r="7578" spans="2:3" x14ac:dyDescent="0.2">
      <c r="B7578" s="6"/>
      <c r="C7578" s="6"/>
    </row>
    <row r="7579" spans="2:3" x14ac:dyDescent="0.2">
      <c r="B7579" s="6"/>
      <c r="C7579" s="6"/>
    </row>
    <row r="7580" spans="2:3" x14ac:dyDescent="0.2">
      <c r="B7580" s="6"/>
      <c r="C7580" s="6"/>
    </row>
    <row r="7581" spans="2:3" x14ac:dyDescent="0.2">
      <c r="B7581" s="6"/>
      <c r="C7581" s="6"/>
    </row>
    <row r="7582" spans="2:3" x14ac:dyDescent="0.2">
      <c r="B7582" s="6"/>
      <c r="C7582" s="6"/>
    </row>
    <row r="7583" spans="2:3" x14ac:dyDescent="0.2">
      <c r="B7583" s="6"/>
      <c r="C7583" s="6"/>
    </row>
    <row r="7584" spans="2:3" x14ac:dyDescent="0.2">
      <c r="B7584" s="6"/>
      <c r="C7584" s="6"/>
    </row>
    <row r="7585" spans="2:3" x14ac:dyDescent="0.2">
      <c r="B7585" s="6"/>
      <c r="C7585" s="6"/>
    </row>
    <row r="7586" spans="2:3" x14ac:dyDescent="0.2">
      <c r="B7586" s="6"/>
      <c r="C7586" s="6"/>
    </row>
    <row r="7587" spans="2:3" x14ac:dyDescent="0.2">
      <c r="B7587" s="6"/>
      <c r="C7587" s="6"/>
    </row>
    <row r="7588" spans="2:3" x14ac:dyDescent="0.2">
      <c r="B7588" s="6"/>
      <c r="C7588" s="6"/>
    </row>
    <row r="7589" spans="2:3" x14ac:dyDescent="0.2">
      <c r="B7589" s="6"/>
      <c r="C7589" s="6"/>
    </row>
    <row r="7590" spans="2:3" x14ac:dyDescent="0.2">
      <c r="B7590" s="6"/>
      <c r="C7590" s="6"/>
    </row>
    <row r="7591" spans="2:3" x14ac:dyDescent="0.2">
      <c r="B7591" s="6"/>
      <c r="C7591" s="6"/>
    </row>
    <row r="7592" spans="2:3" x14ac:dyDescent="0.2">
      <c r="B7592" s="6"/>
      <c r="C7592" s="6"/>
    </row>
    <row r="7593" spans="2:3" x14ac:dyDescent="0.2">
      <c r="B7593" s="6"/>
      <c r="C7593" s="6"/>
    </row>
    <row r="7594" spans="2:3" x14ac:dyDescent="0.2">
      <c r="B7594" s="6"/>
      <c r="C7594" s="6"/>
    </row>
    <row r="7595" spans="2:3" x14ac:dyDescent="0.2">
      <c r="B7595" s="6"/>
      <c r="C7595" s="6"/>
    </row>
    <row r="7596" spans="2:3" x14ac:dyDescent="0.2">
      <c r="B7596" s="6"/>
      <c r="C7596" s="6"/>
    </row>
    <row r="7597" spans="2:3" x14ac:dyDescent="0.2">
      <c r="B7597" s="6"/>
      <c r="C7597" s="6"/>
    </row>
    <row r="7598" spans="2:3" x14ac:dyDescent="0.2">
      <c r="B7598" s="6"/>
      <c r="C7598" s="6"/>
    </row>
    <row r="7599" spans="2:3" x14ac:dyDescent="0.2">
      <c r="B7599" s="6"/>
      <c r="C7599" s="6"/>
    </row>
    <row r="7600" spans="2:3" x14ac:dyDescent="0.2">
      <c r="B7600" s="6"/>
      <c r="C7600" s="6"/>
    </row>
    <row r="7601" spans="2:3" x14ac:dyDescent="0.2">
      <c r="B7601" s="6"/>
      <c r="C7601" s="6"/>
    </row>
    <row r="7602" spans="2:3" x14ac:dyDescent="0.2">
      <c r="B7602" s="6"/>
      <c r="C7602" s="6"/>
    </row>
    <row r="7603" spans="2:3" x14ac:dyDescent="0.2">
      <c r="B7603" s="6"/>
      <c r="C7603" s="6"/>
    </row>
    <row r="7604" spans="2:3" x14ac:dyDescent="0.2">
      <c r="B7604" s="6"/>
      <c r="C7604" s="6"/>
    </row>
    <row r="7605" spans="2:3" x14ac:dyDescent="0.2">
      <c r="B7605" s="6"/>
      <c r="C7605" s="6"/>
    </row>
    <row r="7606" spans="2:3" x14ac:dyDescent="0.2">
      <c r="B7606" s="6"/>
      <c r="C7606" s="6"/>
    </row>
    <row r="7607" spans="2:3" x14ac:dyDescent="0.2">
      <c r="B7607" s="6"/>
      <c r="C7607" s="6"/>
    </row>
    <row r="7608" spans="2:3" x14ac:dyDescent="0.2">
      <c r="B7608" s="6"/>
      <c r="C7608" s="6"/>
    </row>
    <row r="7609" spans="2:3" x14ac:dyDescent="0.2">
      <c r="B7609" s="6"/>
      <c r="C7609" s="6"/>
    </row>
    <row r="7610" spans="2:3" x14ac:dyDescent="0.2">
      <c r="B7610" s="6"/>
      <c r="C7610" s="6"/>
    </row>
    <row r="7611" spans="2:3" x14ac:dyDescent="0.2">
      <c r="B7611" s="6"/>
      <c r="C7611" s="6"/>
    </row>
    <row r="7612" spans="2:3" x14ac:dyDescent="0.2">
      <c r="B7612" s="6"/>
      <c r="C7612" s="6"/>
    </row>
    <row r="7613" spans="2:3" x14ac:dyDescent="0.2">
      <c r="B7613" s="6"/>
      <c r="C7613" s="6"/>
    </row>
    <row r="7614" spans="2:3" x14ac:dyDescent="0.2">
      <c r="B7614" s="6"/>
      <c r="C7614" s="6"/>
    </row>
    <row r="7615" spans="2:3" x14ac:dyDescent="0.2">
      <c r="B7615" s="6"/>
      <c r="C7615" s="6"/>
    </row>
    <row r="7616" spans="2:3" x14ac:dyDescent="0.2">
      <c r="B7616" s="6"/>
      <c r="C7616" s="6"/>
    </row>
    <row r="7617" spans="2:3" x14ac:dyDescent="0.2">
      <c r="B7617" s="6"/>
      <c r="C7617" s="6"/>
    </row>
    <row r="7618" spans="2:3" x14ac:dyDescent="0.2">
      <c r="B7618" s="6"/>
      <c r="C7618" s="6"/>
    </row>
    <row r="7619" spans="2:3" x14ac:dyDescent="0.2">
      <c r="B7619" s="6"/>
      <c r="C7619" s="6"/>
    </row>
    <row r="7620" spans="2:3" x14ac:dyDescent="0.2">
      <c r="B7620" s="6"/>
      <c r="C7620" s="6"/>
    </row>
    <row r="7621" spans="2:3" x14ac:dyDescent="0.2">
      <c r="B7621" s="6"/>
      <c r="C7621" s="6"/>
    </row>
    <row r="7622" spans="2:3" x14ac:dyDescent="0.2">
      <c r="B7622" s="6"/>
      <c r="C7622" s="6"/>
    </row>
    <row r="7623" spans="2:3" x14ac:dyDescent="0.2">
      <c r="B7623" s="6"/>
      <c r="C7623" s="6"/>
    </row>
    <row r="7624" spans="2:3" x14ac:dyDescent="0.2">
      <c r="B7624" s="6"/>
      <c r="C7624" s="6"/>
    </row>
    <row r="7625" spans="2:3" x14ac:dyDescent="0.2">
      <c r="B7625" s="6"/>
      <c r="C7625" s="6"/>
    </row>
    <row r="7626" spans="2:3" x14ac:dyDescent="0.2">
      <c r="B7626" s="6"/>
      <c r="C7626" s="6"/>
    </row>
    <row r="7627" spans="2:3" x14ac:dyDescent="0.2">
      <c r="B7627" s="6"/>
      <c r="C7627" s="6"/>
    </row>
    <row r="7628" spans="2:3" x14ac:dyDescent="0.2">
      <c r="B7628" s="6"/>
      <c r="C7628" s="6"/>
    </row>
    <row r="7629" spans="2:3" x14ac:dyDescent="0.2">
      <c r="B7629" s="6"/>
      <c r="C7629" s="6"/>
    </row>
    <row r="7630" spans="2:3" x14ac:dyDescent="0.2">
      <c r="B7630" s="6"/>
      <c r="C7630" s="6"/>
    </row>
    <row r="7631" spans="2:3" x14ac:dyDescent="0.2">
      <c r="B7631" s="6"/>
      <c r="C7631" s="6"/>
    </row>
    <row r="7632" spans="2:3" x14ac:dyDescent="0.2">
      <c r="B7632" s="6"/>
      <c r="C7632" s="6"/>
    </row>
    <row r="7633" spans="2:3" x14ac:dyDescent="0.2">
      <c r="B7633" s="6"/>
      <c r="C7633" s="6"/>
    </row>
    <row r="7634" spans="2:3" x14ac:dyDescent="0.2">
      <c r="B7634" s="6"/>
      <c r="C7634" s="6"/>
    </row>
    <row r="7635" spans="2:3" x14ac:dyDescent="0.2">
      <c r="B7635" s="6"/>
      <c r="C7635" s="6"/>
    </row>
    <row r="7636" spans="2:3" x14ac:dyDescent="0.2">
      <c r="B7636" s="6"/>
      <c r="C7636" s="6"/>
    </row>
    <row r="7637" spans="2:3" x14ac:dyDescent="0.2">
      <c r="B7637" s="6"/>
      <c r="C7637" s="6"/>
    </row>
    <row r="7638" spans="2:3" x14ac:dyDescent="0.2">
      <c r="B7638" s="6"/>
      <c r="C7638" s="6"/>
    </row>
    <row r="7639" spans="2:3" x14ac:dyDescent="0.2">
      <c r="B7639" s="6"/>
      <c r="C7639" s="6"/>
    </row>
    <row r="7640" spans="2:3" x14ac:dyDescent="0.2">
      <c r="B7640" s="6"/>
      <c r="C7640" s="6"/>
    </row>
    <row r="7641" spans="2:3" x14ac:dyDescent="0.2">
      <c r="B7641" s="6"/>
      <c r="C7641" s="6"/>
    </row>
    <row r="7642" spans="2:3" x14ac:dyDescent="0.2">
      <c r="B7642" s="6"/>
      <c r="C7642" s="6"/>
    </row>
    <row r="7643" spans="2:3" x14ac:dyDescent="0.2">
      <c r="B7643" s="6"/>
      <c r="C7643" s="6"/>
    </row>
    <row r="7644" spans="2:3" x14ac:dyDescent="0.2">
      <c r="B7644" s="6"/>
      <c r="C7644" s="6"/>
    </row>
    <row r="7645" spans="2:3" x14ac:dyDescent="0.2">
      <c r="B7645" s="6"/>
      <c r="C7645" s="6"/>
    </row>
    <row r="7646" spans="2:3" x14ac:dyDescent="0.2">
      <c r="B7646" s="6"/>
      <c r="C7646" s="6"/>
    </row>
    <row r="7647" spans="2:3" x14ac:dyDescent="0.2">
      <c r="B7647" s="6"/>
      <c r="C7647" s="6"/>
    </row>
    <row r="7648" spans="2:3" x14ac:dyDescent="0.2">
      <c r="B7648" s="6"/>
      <c r="C7648" s="6"/>
    </row>
    <row r="7649" spans="2:3" x14ac:dyDescent="0.2">
      <c r="B7649" s="6"/>
      <c r="C7649" s="6"/>
    </row>
    <row r="7650" spans="2:3" x14ac:dyDescent="0.2">
      <c r="B7650" s="6"/>
      <c r="C7650" s="6"/>
    </row>
    <row r="7651" spans="2:3" x14ac:dyDescent="0.2">
      <c r="B7651" s="6"/>
      <c r="C7651" s="6"/>
    </row>
    <row r="7652" spans="2:3" x14ac:dyDescent="0.2">
      <c r="B7652" s="6"/>
      <c r="C7652" s="6"/>
    </row>
    <row r="7653" spans="2:3" x14ac:dyDescent="0.2">
      <c r="B7653" s="6"/>
      <c r="C7653" s="6"/>
    </row>
    <row r="7654" spans="2:3" x14ac:dyDescent="0.2">
      <c r="B7654" s="6"/>
      <c r="C7654" s="6"/>
    </row>
    <row r="7655" spans="2:3" x14ac:dyDescent="0.2">
      <c r="B7655" s="6"/>
      <c r="C7655" s="6"/>
    </row>
    <row r="7656" spans="2:3" x14ac:dyDescent="0.2">
      <c r="B7656" s="6"/>
      <c r="C7656" s="6"/>
    </row>
    <row r="7657" spans="2:3" x14ac:dyDescent="0.2">
      <c r="B7657" s="6"/>
      <c r="C7657" s="6"/>
    </row>
    <row r="7658" spans="2:3" x14ac:dyDescent="0.2">
      <c r="B7658" s="6"/>
      <c r="C7658" s="6"/>
    </row>
    <row r="7659" spans="2:3" x14ac:dyDescent="0.2">
      <c r="B7659" s="6"/>
      <c r="C7659" s="6"/>
    </row>
    <row r="7660" spans="2:3" x14ac:dyDescent="0.2">
      <c r="B7660" s="6"/>
      <c r="C7660" s="6"/>
    </row>
    <row r="7661" spans="2:3" x14ac:dyDescent="0.2">
      <c r="B7661" s="6"/>
      <c r="C7661" s="6"/>
    </row>
    <row r="7662" spans="2:3" x14ac:dyDescent="0.2">
      <c r="B7662" s="6"/>
      <c r="C7662" s="6"/>
    </row>
    <row r="7663" spans="2:3" x14ac:dyDescent="0.2">
      <c r="B7663" s="6"/>
      <c r="C7663" s="6"/>
    </row>
    <row r="7664" spans="2:3" x14ac:dyDescent="0.2">
      <c r="B7664" s="6"/>
      <c r="C7664" s="6"/>
    </row>
    <row r="7665" spans="2:3" x14ac:dyDescent="0.2">
      <c r="B7665" s="6"/>
      <c r="C7665" s="6"/>
    </row>
    <row r="7666" spans="2:3" x14ac:dyDescent="0.2">
      <c r="B7666" s="6"/>
      <c r="C7666" s="6"/>
    </row>
    <row r="7667" spans="2:3" x14ac:dyDescent="0.2">
      <c r="B7667" s="6"/>
      <c r="C7667" s="6"/>
    </row>
    <row r="7668" spans="2:3" x14ac:dyDescent="0.2">
      <c r="B7668" s="6"/>
      <c r="C7668" s="6"/>
    </row>
    <row r="7669" spans="2:3" x14ac:dyDescent="0.2">
      <c r="B7669" s="6"/>
      <c r="C7669" s="6"/>
    </row>
    <row r="7670" spans="2:3" x14ac:dyDescent="0.2">
      <c r="B7670" s="6"/>
      <c r="C7670" s="6"/>
    </row>
    <row r="7671" spans="2:3" x14ac:dyDescent="0.2">
      <c r="B7671" s="6"/>
      <c r="C7671" s="6"/>
    </row>
    <row r="7672" spans="2:3" x14ac:dyDescent="0.2">
      <c r="B7672" s="6"/>
      <c r="C7672" s="6"/>
    </row>
    <row r="7673" spans="2:3" x14ac:dyDescent="0.2">
      <c r="B7673" s="6"/>
      <c r="C7673" s="6"/>
    </row>
    <row r="7674" spans="2:3" x14ac:dyDescent="0.2">
      <c r="B7674" s="6"/>
      <c r="C7674" s="6"/>
    </row>
    <row r="7675" spans="2:3" x14ac:dyDescent="0.2">
      <c r="B7675" s="6"/>
      <c r="C7675" s="6"/>
    </row>
    <row r="7676" spans="2:3" x14ac:dyDescent="0.2">
      <c r="B7676" s="6"/>
      <c r="C7676" s="6"/>
    </row>
    <row r="7677" spans="2:3" x14ac:dyDescent="0.2">
      <c r="B7677" s="6"/>
      <c r="C7677" s="6"/>
    </row>
    <row r="7678" spans="2:3" x14ac:dyDescent="0.2">
      <c r="B7678" s="6"/>
      <c r="C7678" s="6"/>
    </row>
    <row r="7679" spans="2:3" x14ac:dyDescent="0.2">
      <c r="B7679" s="6"/>
      <c r="C7679" s="6"/>
    </row>
    <row r="7680" spans="2:3" x14ac:dyDescent="0.2">
      <c r="B7680" s="6"/>
      <c r="C7680" s="6"/>
    </row>
    <row r="7681" spans="2:3" x14ac:dyDescent="0.2">
      <c r="B7681" s="6"/>
      <c r="C7681" s="6"/>
    </row>
    <row r="7682" spans="2:3" x14ac:dyDescent="0.2">
      <c r="B7682" s="6"/>
      <c r="C7682" s="6"/>
    </row>
    <row r="7683" spans="2:3" x14ac:dyDescent="0.2">
      <c r="B7683" s="6"/>
      <c r="C7683" s="6"/>
    </row>
    <row r="7684" spans="2:3" x14ac:dyDescent="0.2">
      <c r="B7684" s="6"/>
      <c r="C7684" s="6"/>
    </row>
    <row r="7685" spans="2:3" x14ac:dyDescent="0.2">
      <c r="B7685" s="6"/>
      <c r="C7685" s="6"/>
    </row>
    <row r="7686" spans="2:3" x14ac:dyDescent="0.2">
      <c r="B7686" s="6"/>
      <c r="C7686" s="6"/>
    </row>
    <row r="7687" spans="2:3" x14ac:dyDescent="0.2">
      <c r="B7687" s="6"/>
      <c r="C7687" s="6"/>
    </row>
    <row r="7688" spans="2:3" x14ac:dyDescent="0.2">
      <c r="B7688" s="6"/>
      <c r="C7688" s="6"/>
    </row>
    <row r="7689" spans="2:3" x14ac:dyDescent="0.2">
      <c r="B7689" s="6"/>
      <c r="C7689" s="6"/>
    </row>
    <row r="7690" spans="2:3" x14ac:dyDescent="0.2">
      <c r="B7690" s="6"/>
      <c r="C7690" s="6"/>
    </row>
    <row r="7691" spans="2:3" x14ac:dyDescent="0.2">
      <c r="B7691" s="6"/>
      <c r="C7691" s="6"/>
    </row>
    <row r="7692" spans="2:3" x14ac:dyDescent="0.2">
      <c r="B7692" s="6"/>
      <c r="C7692" s="6"/>
    </row>
    <row r="7693" spans="2:3" x14ac:dyDescent="0.2">
      <c r="B7693" s="6"/>
      <c r="C7693" s="6"/>
    </row>
    <row r="7694" spans="2:3" x14ac:dyDescent="0.2">
      <c r="B7694" s="6"/>
      <c r="C7694" s="6"/>
    </row>
    <row r="7695" spans="2:3" x14ac:dyDescent="0.2">
      <c r="B7695" s="6"/>
      <c r="C7695" s="6"/>
    </row>
    <row r="7696" spans="2:3" x14ac:dyDescent="0.2">
      <c r="B7696" s="6"/>
      <c r="C7696" s="6"/>
    </row>
    <row r="7697" spans="2:3" x14ac:dyDescent="0.2">
      <c r="B7697" s="6"/>
      <c r="C7697" s="6"/>
    </row>
    <row r="7698" spans="2:3" x14ac:dyDescent="0.2">
      <c r="B7698" s="6"/>
      <c r="C7698" s="6"/>
    </row>
    <row r="7699" spans="2:3" x14ac:dyDescent="0.2">
      <c r="B7699" s="6"/>
      <c r="C7699" s="6"/>
    </row>
    <row r="7700" spans="2:3" x14ac:dyDescent="0.2">
      <c r="B7700" s="6"/>
      <c r="C7700" s="6"/>
    </row>
    <row r="7701" spans="2:3" x14ac:dyDescent="0.2">
      <c r="B7701" s="6"/>
      <c r="C7701" s="6"/>
    </row>
    <row r="7702" spans="2:3" x14ac:dyDescent="0.2">
      <c r="B7702" s="6"/>
      <c r="C7702" s="6"/>
    </row>
    <row r="7703" spans="2:3" x14ac:dyDescent="0.2">
      <c r="B7703" s="6"/>
      <c r="C7703" s="6"/>
    </row>
    <row r="7704" spans="2:3" x14ac:dyDescent="0.2">
      <c r="B7704" s="6"/>
      <c r="C7704" s="6"/>
    </row>
    <row r="7705" spans="2:3" x14ac:dyDescent="0.2">
      <c r="B7705" s="6"/>
      <c r="C7705" s="6"/>
    </row>
    <row r="7706" spans="2:3" x14ac:dyDescent="0.2">
      <c r="B7706" s="6"/>
      <c r="C7706" s="6"/>
    </row>
    <row r="7707" spans="2:3" x14ac:dyDescent="0.2">
      <c r="B7707" s="6"/>
      <c r="C7707" s="6"/>
    </row>
    <row r="7708" spans="2:3" x14ac:dyDescent="0.2">
      <c r="B7708" s="6"/>
      <c r="C7708" s="6"/>
    </row>
    <row r="7709" spans="2:3" x14ac:dyDescent="0.2">
      <c r="B7709" s="6"/>
      <c r="C7709" s="6"/>
    </row>
    <row r="7710" spans="2:3" x14ac:dyDescent="0.2">
      <c r="B7710" s="6"/>
      <c r="C7710" s="6"/>
    </row>
    <row r="7711" spans="2:3" x14ac:dyDescent="0.2">
      <c r="B7711" s="6"/>
      <c r="C7711" s="6"/>
    </row>
    <row r="7712" spans="2:3" x14ac:dyDescent="0.2">
      <c r="B7712" s="6"/>
      <c r="C7712" s="6"/>
    </row>
    <row r="7713" spans="2:3" x14ac:dyDescent="0.2">
      <c r="B7713" s="6"/>
      <c r="C7713" s="6"/>
    </row>
    <row r="7714" spans="2:3" x14ac:dyDescent="0.2">
      <c r="B7714" s="6"/>
      <c r="C7714" s="6"/>
    </row>
    <row r="7715" spans="2:3" x14ac:dyDescent="0.2">
      <c r="B7715" s="6"/>
      <c r="C7715" s="6"/>
    </row>
    <row r="7716" spans="2:3" x14ac:dyDescent="0.2">
      <c r="B7716" s="6"/>
      <c r="C7716" s="6"/>
    </row>
    <row r="7717" spans="2:3" x14ac:dyDescent="0.2">
      <c r="B7717" s="6"/>
      <c r="C7717" s="6"/>
    </row>
    <row r="7718" spans="2:3" x14ac:dyDescent="0.2">
      <c r="B7718" s="6"/>
      <c r="C7718" s="6"/>
    </row>
    <row r="7719" spans="2:3" x14ac:dyDescent="0.2">
      <c r="B7719" s="6"/>
      <c r="C7719" s="6"/>
    </row>
    <row r="7720" spans="2:3" x14ac:dyDescent="0.2">
      <c r="B7720" s="6"/>
      <c r="C7720" s="6"/>
    </row>
    <row r="7721" spans="2:3" x14ac:dyDescent="0.2">
      <c r="B7721" s="6"/>
      <c r="C7721" s="6"/>
    </row>
    <row r="7722" spans="2:3" x14ac:dyDescent="0.2">
      <c r="B7722" s="6"/>
      <c r="C7722" s="6"/>
    </row>
    <row r="7723" spans="2:3" x14ac:dyDescent="0.2">
      <c r="B7723" s="6"/>
      <c r="C7723" s="6"/>
    </row>
    <row r="7724" spans="2:3" x14ac:dyDescent="0.2">
      <c r="B7724" s="6"/>
      <c r="C7724" s="6"/>
    </row>
    <row r="7725" spans="2:3" x14ac:dyDescent="0.2">
      <c r="B7725" s="6"/>
      <c r="C7725" s="6"/>
    </row>
    <row r="7726" spans="2:3" x14ac:dyDescent="0.2">
      <c r="B7726" s="6"/>
      <c r="C7726" s="6"/>
    </row>
    <row r="7727" spans="2:3" x14ac:dyDescent="0.2">
      <c r="B7727" s="6"/>
      <c r="C7727" s="6"/>
    </row>
    <row r="7728" spans="2:3" x14ac:dyDescent="0.2">
      <c r="B7728" s="6"/>
      <c r="C7728" s="6"/>
    </row>
    <row r="7729" spans="2:3" x14ac:dyDescent="0.2">
      <c r="B7729" s="6"/>
      <c r="C7729" s="6"/>
    </row>
    <row r="7730" spans="2:3" x14ac:dyDescent="0.2">
      <c r="B7730" s="6"/>
      <c r="C7730" s="6"/>
    </row>
    <row r="7731" spans="2:3" x14ac:dyDescent="0.2">
      <c r="B7731" s="6"/>
      <c r="C7731" s="6"/>
    </row>
    <row r="7732" spans="2:3" x14ac:dyDescent="0.2">
      <c r="B7732" s="6"/>
      <c r="C7732" s="6"/>
    </row>
    <row r="7733" spans="2:3" x14ac:dyDescent="0.2">
      <c r="B7733" s="6"/>
      <c r="C7733" s="6"/>
    </row>
    <row r="7734" spans="2:3" x14ac:dyDescent="0.2">
      <c r="B7734" s="6"/>
      <c r="C7734" s="6"/>
    </row>
    <row r="7735" spans="2:3" x14ac:dyDescent="0.2">
      <c r="B7735" s="6"/>
      <c r="C7735" s="6"/>
    </row>
    <row r="7736" spans="2:3" x14ac:dyDescent="0.2">
      <c r="B7736" s="6"/>
      <c r="C7736" s="6"/>
    </row>
    <row r="7737" spans="2:3" x14ac:dyDescent="0.2">
      <c r="B7737" s="6"/>
      <c r="C7737" s="6"/>
    </row>
    <row r="7738" spans="2:3" x14ac:dyDescent="0.2">
      <c r="B7738" s="6"/>
      <c r="C7738" s="6"/>
    </row>
    <row r="7739" spans="2:3" x14ac:dyDescent="0.2">
      <c r="B7739" s="6"/>
      <c r="C7739" s="6"/>
    </row>
    <row r="7740" spans="2:3" x14ac:dyDescent="0.2">
      <c r="B7740" s="6"/>
      <c r="C7740" s="6"/>
    </row>
    <row r="7741" spans="2:3" x14ac:dyDescent="0.2">
      <c r="B7741" s="6"/>
      <c r="C7741" s="6"/>
    </row>
    <row r="7742" spans="2:3" x14ac:dyDescent="0.2">
      <c r="B7742" s="6"/>
      <c r="C7742" s="6"/>
    </row>
    <row r="7743" spans="2:3" x14ac:dyDescent="0.2">
      <c r="B7743" s="6"/>
      <c r="C7743" s="6"/>
    </row>
    <row r="7744" spans="2:3" x14ac:dyDescent="0.2">
      <c r="B7744" s="6"/>
      <c r="C7744" s="6"/>
    </row>
    <row r="7745" spans="2:3" x14ac:dyDescent="0.2">
      <c r="B7745" s="6"/>
      <c r="C7745" s="6"/>
    </row>
    <row r="7746" spans="2:3" x14ac:dyDescent="0.2">
      <c r="B7746" s="6"/>
      <c r="C7746" s="6"/>
    </row>
    <row r="7747" spans="2:3" x14ac:dyDescent="0.2">
      <c r="B7747" s="6"/>
      <c r="C7747" s="6"/>
    </row>
    <row r="7748" spans="2:3" x14ac:dyDescent="0.2">
      <c r="B7748" s="6"/>
      <c r="C7748" s="6"/>
    </row>
    <row r="7749" spans="2:3" x14ac:dyDescent="0.2">
      <c r="B7749" s="6"/>
      <c r="C7749" s="6"/>
    </row>
    <row r="7750" spans="2:3" x14ac:dyDescent="0.2">
      <c r="B7750" s="6"/>
      <c r="C7750" s="6"/>
    </row>
    <row r="7751" spans="2:3" x14ac:dyDescent="0.2">
      <c r="B7751" s="6"/>
      <c r="C7751" s="6"/>
    </row>
    <row r="7752" spans="2:3" x14ac:dyDescent="0.2">
      <c r="B7752" s="6"/>
      <c r="C7752" s="6"/>
    </row>
    <row r="7753" spans="2:3" x14ac:dyDescent="0.2">
      <c r="B7753" s="6"/>
      <c r="C7753" s="6"/>
    </row>
    <row r="7754" spans="2:3" x14ac:dyDescent="0.2">
      <c r="B7754" s="6"/>
      <c r="C7754" s="6"/>
    </row>
    <row r="7755" spans="2:3" x14ac:dyDescent="0.2">
      <c r="B7755" s="6"/>
      <c r="C7755" s="6"/>
    </row>
    <row r="7756" spans="2:3" x14ac:dyDescent="0.2">
      <c r="B7756" s="6"/>
      <c r="C7756" s="6"/>
    </row>
    <row r="7757" spans="2:3" x14ac:dyDescent="0.2">
      <c r="B7757" s="6"/>
      <c r="C7757" s="6"/>
    </row>
    <row r="7758" spans="2:3" x14ac:dyDescent="0.2">
      <c r="B7758" s="6"/>
      <c r="C7758" s="6"/>
    </row>
    <row r="7759" spans="2:3" x14ac:dyDescent="0.2">
      <c r="B7759" s="6"/>
      <c r="C7759" s="6"/>
    </row>
    <row r="7760" spans="2:3" x14ac:dyDescent="0.2">
      <c r="B7760" s="6"/>
      <c r="C7760" s="6"/>
    </row>
    <row r="7761" spans="2:3" x14ac:dyDescent="0.2">
      <c r="B7761" s="6"/>
      <c r="C7761" s="6"/>
    </row>
    <row r="7762" spans="2:3" x14ac:dyDescent="0.2">
      <c r="B7762" s="6"/>
      <c r="C7762" s="6"/>
    </row>
    <row r="7763" spans="2:3" x14ac:dyDescent="0.2">
      <c r="B7763" s="6"/>
      <c r="C7763" s="6"/>
    </row>
    <row r="7764" spans="2:3" x14ac:dyDescent="0.2">
      <c r="B7764" s="6"/>
      <c r="C7764" s="6"/>
    </row>
    <row r="7765" spans="2:3" x14ac:dyDescent="0.2">
      <c r="B7765" s="6"/>
      <c r="C7765" s="6"/>
    </row>
    <row r="7766" spans="2:3" x14ac:dyDescent="0.2">
      <c r="B7766" s="6"/>
      <c r="C7766" s="6"/>
    </row>
    <row r="7767" spans="2:3" x14ac:dyDescent="0.2">
      <c r="B7767" s="6"/>
      <c r="C7767" s="6"/>
    </row>
    <row r="7768" spans="2:3" x14ac:dyDescent="0.2">
      <c r="B7768" s="6"/>
      <c r="C7768" s="6"/>
    </row>
    <row r="7769" spans="2:3" x14ac:dyDescent="0.2">
      <c r="B7769" s="6"/>
      <c r="C7769" s="6"/>
    </row>
    <row r="7770" spans="2:3" x14ac:dyDescent="0.2">
      <c r="B7770" s="6"/>
      <c r="C7770" s="6"/>
    </row>
  </sheetData>
  <mergeCells count="3">
    <mergeCell ref="B2:C2"/>
    <mergeCell ref="D2:E2"/>
    <mergeCell ref="A1:C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38C0-F96F-B440-913C-0E7D0F42A68F}">
  <dimension ref="A1:N7770"/>
  <sheetViews>
    <sheetView workbookViewId="0">
      <selection activeCell="I20" sqref="I20"/>
    </sheetView>
  </sheetViews>
  <sheetFormatPr baseColWidth="10" defaultRowHeight="16" x14ac:dyDescent="0.2"/>
  <cols>
    <col min="1" max="1" width="10.83203125" style="52"/>
    <col min="2" max="2" width="16.33203125" style="72" customWidth="1"/>
    <col min="3" max="3" width="18.1640625" style="72" customWidth="1"/>
    <col min="4" max="4" width="20" style="3" customWidth="1"/>
    <col min="5" max="16384" width="10.83203125" style="3"/>
  </cols>
  <sheetData>
    <row r="1" spans="1:14" s="8" customFormat="1" x14ac:dyDescent="0.2">
      <c r="A1" s="121" t="s">
        <v>34459</v>
      </c>
      <c r="B1" s="121"/>
      <c r="C1" s="121"/>
    </row>
    <row r="2" spans="1:14" s="8" customFormat="1" x14ac:dyDescent="0.2">
      <c r="A2" s="52"/>
      <c r="B2" s="136" t="s">
        <v>34366</v>
      </c>
      <c r="C2" s="136"/>
      <c r="D2" s="137"/>
      <c r="E2" s="137"/>
    </row>
    <row r="3" spans="1:14" x14ac:dyDescent="0.2">
      <c r="B3" s="53" t="s">
        <v>34358</v>
      </c>
      <c r="C3" s="53" t="s">
        <v>34367</v>
      </c>
      <c r="D3" s="4"/>
      <c r="E3" s="4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52" t="s">
        <v>5</v>
      </c>
      <c r="B4" s="54">
        <v>1.67</v>
      </c>
      <c r="C4" s="54">
        <v>3</v>
      </c>
      <c r="D4" s="22"/>
      <c r="E4" s="22"/>
    </row>
    <row r="5" spans="1:14" x14ac:dyDescent="0.2">
      <c r="A5" s="52" t="s">
        <v>6</v>
      </c>
      <c r="B5" s="54">
        <v>0.65</v>
      </c>
      <c r="C5" s="54">
        <v>1.5</v>
      </c>
      <c r="D5" s="22"/>
      <c r="E5" s="22"/>
    </row>
    <row r="6" spans="1:14" x14ac:dyDescent="0.2">
      <c r="A6" s="52" t="s">
        <v>7</v>
      </c>
      <c r="B6" s="54">
        <v>2.4300000000000002</v>
      </c>
      <c r="C6" s="54">
        <v>1</v>
      </c>
      <c r="D6" s="22"/>
      <c r="E6" s="22"/>
    </row>
    <row r="7" spans="1:14" x14ac:dyDescent="0.2">
      <c r="A7" s="52" t="s">
        <v>8</v>
      </c>
      <c r="B7" s="54">
        <v>1</v>
      </c>
      <c r="C7" s="54">
        <v>1.17</v>
      </c>
      <c r="D7" s="22"/>
      <c r="E7" s="22"/>
    </row>
    <row r="8" spans="1:14" x14ac:dyDescent="0.2">
      <c r="A8" s="52" t="s">
        <v>9</v>
      </c>
      <c r="B8" s="54">
        <v>1.67</v>
      </c>
      <c r="C8" s="54">
        <v>0.65</v>
      </c>
      <c r="D8" s="22"/>
      <c r="E8" s="22"/>
    </row>
    <row r="9" spans="1:14" x14ac:dyDescent="0.2">
      <c r="A9" s="52" t="s">
        <v>13</v>
      </c>
      <c r="B9" s="54">
        <v>0.79</v>
      </c>
      <c r="C9" s="54">
        <v>2.5</v>
      </c>
      <c r="D9" s="22"/>
      <c r="E9" s="22"/>
    </row>
    <row r="10" spans="1:14" x14ac:dyDescent="0.2">
      <c r="A10" s="52" t="s">
        <v>14</v>
      </c>
      <c r="B10" s="54">
        <v>1</v>
      </c>
      <c r="C10" s="54">
        <v>1.25</v>
      </c>
      <c r="D10" s="22"/>
      <c r="E10" s="1"/>
    </row>
    <row r="11" spans="1:14" x14ac:dyDescent="0.2">
      <c r="A11" s="52" t="s">
        <v>15</v>
      </c>
      <c r="B11" s="54">
        <v>1.67</v>
      </c>
      <c r="C11" s="54">
        <v>2.5</v>
      </c>
      <c r="D11" s="22"/>
      <c r="E11" s="1"/>
    </row>
    <row r="12" spans="1:14" x14ac:dyDescent="0.2">
      <c r="A12" s="52" t="s">
        <v>16</v>
      </c>
      <c r="B12" s="54">
        <v>0.47</v>
      </c>
      <c r="C12" s="54">
        <v>1.33</v>
      </c>
      <c r="D12" s="22"/>
      <c r="E12" s="18"/>
    </row>
    <row r="13" spans="1:14" x14ac:dyDescent="0.2">
      <c r="A13" s="52" t="s">
        <v>66</v>
      </c>
      <c r="B13" s="54">
        <v>1.25</v>
      </c>
      <c r="C13" s="54">
        <v>1.75</v>
      </c>
      <c r="F13" s="6"/>
      <c r="G13" s="6"/>
    </row>
    <row r="14" spans="1:14" x14ac:dyDescent="0.2">
      <c r="A14" s="52" t="s">
        <v>67</v>
      </c>
      <c r="B14" s="54">
        <v>1.88</v>
      </c>
      <c r="C14" s="54">
        <v>0.33</v>
      </c>
      <c r="F14" s="6"/>
      <c r="G14" s="6"/>
    </row>
    <row r="15" spans="1:14" x14ac:dyDescent="0.2">
      <c r="A15" s="52" t="s">
        <v>68</v>
      </c>
      <c r="B15" s="54">
        <v>0.75</v>
      </c>
      <c r="C15" s="54">
        <v>0.92</v>
      </c>
      <c r="F15" s="6"/>
      <c r="G15" s="6"/>
    </row>
    <row r="16" spans="1:14" x14ac:dyDescent="0.2">
      <c r="A16" s="52" t="s">
        <v>69</v>
      </c>
      <c r="B16" s="54">
        <v>0.75</v>
      </c>
      <c r="C16" s="54">
        <v>1.88</v>
      </c>
      <c r="F16" s="6"/>
      <c r="G16" s="6"/>
    </row>
    <row r="17" spans="1:3" x14ac:dyDescent="0.2">
      <c r="A17" s="52" t="s">
        <v>70</v>
      </c>
      <c r="B17" s="54">
        <v>0.71</v>
      </c>
      <c r="C17" s="54"/>
    </row>
    <row r="18" spans="1:3" x14ac:dyDescent="0.2">
      <c r="A18" s="52" t="s">
        <v>33558</v>
      </c>
      <c r="B18" s="54">
        <v>0.8</v>
      </c>
      <c r="C18" s="54"/>
    </row>
    <row r="19" spans="1:3" x14ac:dyDescent="0.2">
      <c r="A19" s="52" t="s">
        <v>33559</v>
      </c>
      <c r="B19" s="54">
        <v>2</v>
      </c>
      <c r="C19" s="54"/>
    </row>
    <row r="20" spans="1:3" x14ac:dyDescent="0.2">
      <c r="A20" s="52" t="s">
        <v>33560</v>
      </c>
      <c r="B20" s="54">
        <v>1.5</v>
      </c>
      <c r="C20" s="54"/>
    </row>
    <row r="21" spans="1:3" x14ac:dyDescent="0.2">
      <c r="A21" s="52" t="s">
        <v>33561</v>
      </c>
      <c r="B21" s="54">
        <v>1.5</v>
      </c>
      <c r="C21" s="54"/>
    </row>
    <row r="22" spans="1:3" x14ac:dyDescent="0.2">
      <c r="A22" s="52" t="s">
        <v>33562</v>
      </c>
      <c r="B22" s="54">
        <v>1.22</v>
      </c>
      <c r="C22" s="54"/>
    </row>
    <row r="23" spans="1:3" x14ac:dyDescent="0.2">
      <c r="A23" s="52" t="s">
        <v>33563</v>
      </c>
      <c r="B23" s="54">
        <v>0.67</v>
      </c>
      <c r="C23" s="54"/>
    </row>
    <row r="24" spans="1:3" x14ac:dyDescent="0.2">
      <c r="A24" s="52" t="s">
        <v>33581</v>
      </c>
      <c r="B24" s="54">
        <v>1.33</v>
      </c>
      <c r="C24" s="54"/>
    </row>
    <row r="25" spans="1:3" x14ac:dyDescent="0.2">
      <c r="A25" s="52" t="s">
        <v>33582</v>
      </c>
      <c r="B25" s="54">
        <v>0.93</v>
      </c>
      <c r="C25" s="54"/>
    </row>
    <row r="26" spans="1:3" x14ac:dyDescent="0.2">
      <c r="A26" s="52" t="s">
        <v>33583</v>
      </c>
      <c r="B26" s="54">
        <v>1.2</v>
      </c>
      <c r="C26" s="54"/>
    </row>
    <row r="27" spans="1:3" x14ac:dyDescent="0.2">
      <c r="A27" s="52" t="s">
        <v>33584</v>
      </c>
      <c r="B27" s="54">
        <v>0.5</v>
      </c>
      <c r="C27" s="54"/>
    </row>
    <row r="28" spans="1:3" x14ac:dyDescent="0.2">
      <c r="A28" s="52" t="s">
        <v>33585</v>
      </c>
      <c r="B28" s="54">
        <v>0.82</v>
      </c>
      <c r="C28" s="54"/>
    </row>
    <row r="29" spans="1:3" x14ac:dyDescent="0.2">
      <c r="A29" s="52" t="s">
        <v>33586</v>
      </c>
      <c r="B29" s="54">
        <v>1.63</v>
      </c>
      <c r="C29" s="54"/>
    </row>
    <row r="30" spans="1:3" x14ac:dyDescent="0.2">
      <c r="A30" s="52" t="s">
        <v>33587</v>
      </c>
      <c r="B30" s="54">
        <v>0.67</v>
      </c>
      <c r="C30" s="54"/>
    </row>
    <row r="31" spans="1:3" x14ac:dyDescent="0.2">
      <c r="A31" s="52" t="s">
        <v>33588</v>
      </c>
      <c r="B31" s="54">
        <v>0.56999999999999995</v>
      </c>
      <c r="C31" s="54"/>
    </row>
    <row r="32" spans="1:3" x14ac:dyDescent="0.2">
      <c r="A32" s="52" t="s">
        <v>33589</v>
      </c>
      <c r="B32" s="54">
        <v>1.1299999999999999</v>
      </c>
      <c r="C32" s="54"/>
    </row>
    <row r="33" spans="1:3" x14ac:dyDescent="0.2">
      <c r="A33" s="52" t="s">
        <v>33590</v>
      </c>
      <c r="B33" s="54">
        <v>1</v>
      </c>
      <c r="C33" s="54"/>
    </row>
    <row r="34" spans="1:3" x14ac:dyDescent="0.2">
      <c r="A34" s="52" t="s">
        <v>33591</v>
      </c>
      <c r="B34" s="54">
        <v>0.67</v>
      </c>
      <c r="C34" s="54"/>
    </row>
    <row r="35" spans="1:3" x14ac:dyDescent="0.2">
      <c r="A35" s="52" t="s">
        <v>33592</v>
      </c>
      <c r="B35" s="54">
        <v>2.33</v>
      </c>
      <c r="C35" s="54"/>
    </row>
    <row r="36" spans="1:3" x14ac:dyDescent="0.2">
      <c r="A36" s="52" t="s">
        <v>33593</v>
      </c>
      <c r="B36" s="54">
        <v>1</v>
      </c>
      <c r="C36" s="54"/>
    </row>
    <row r="37" spans="1:3" x14ac:dyDescent="0.2">
      <c r="A37" s="52" t="s">
        <v>33594</v>
      </c>
      <c r="B37" s="54">
        <v>1.07</v>
      </c>
      <c r="C37" s="54"/>
    </row>
    <row r="38" spans="1:3" x14ac:dyDescent="0.2">
      <c r="B38" s="54"/>
      <c r="C38" s="54"/>
    </row>
    <row r="39" spans="1:3" x14ac:dyDescent="0.2">
      <c r="B39" s="54"/>
      <c r="C39" s="54"/>
    </row>
    <row r="40" spans="1:3" x14ac:dyDescent="0.2">
      <c r="B40" s="54"/>
      <c r="C40" s="54"/>
    </row>
    <row r="41" spans="1:3" x14ac:dyDescent="0.2">
      <c r="B41" s="54"/>
      <c r="C41" s="54"/>
    </row>
    <row r="42" spans="1:3" x14ac:dyDescent="0.2">
      <c r="B42" s="54"/>
      <c r="C42" s="54"/>
    </row>
    <row r="43" spans="1:3" x14ac:dyDescent="0.2">
      <c r="B43" s="54"/>
      <c r="C43" s="54"/>
    </row>
    <row r="44" spans="1:3" x14ac:dyDescent="0.2">
      <c r="B44" s="54"/>
      <c r="C44" s="54"/>
    </row>
    <row r="45" spans="1:3" x14ac:dyDescent="0.2">
      <c r="B45" s="54"/>
      <c r="C45" s="54"/>
    </row>
    <row r="46" spans="1:3" x14ac:dyDescent="0.2">
      <c r="B46" s="54"/>
      <c r="C46" s="54"/>
    </row>
    <row r="47" spans="1:3" x14ac:dyDescent="0.2">
      <c r="B47" s="54"/>
      <c r="C47" s="54"/>
    </row>
    <row r="48" spans="1:3" x14ac:dyDescent="0.2">
      <c r="B48" s="54"/>
      <c r="C48" s="54"/>
    </row>
    <row r="49" spans="2:3" x14ac:dyDescent="0.2">
      <c r="B49" s="54"/>
      <c r="C49" s="54"/>
    </row>
    <row r="50" spans="2:3" x14ac:dyDescent="0.2">
      <c r="B50" s="54"/>
      <c r="C50" s="54"/>
    </row>
    <row r="51" spans="2:3" x14ac:dyDescent="0.2">
      <c r="B51" s="54"/>
      <c r="C51" s="54"/>
    </row>
    <row r="52" spans="2:3" x14ac:dyDescent="0.2">
      <c r="B52" s="54"/>
      <c r="C52" s="54"/>
    </row>
    <row r="53" spans="2:3" x14ac:dyDescent="0.2">
      <c r="B53" s="54"/>
      <c r="C53" s="54"/>
    </row>
    <row r="54" spans="2:3" x14ac:dyDescent="0.2">
      <c r="B54" s="54"/>
      <c r="C54" s="54"/>
    </row>
    <row r="55" spans="2:3" x14ac:dyDescent="0.2">
      <c r="B55" s="54"/>
      <c r="C55" s="54"/>
    </row>
    <row r="56" spans="2:3" x14ac:dyDescent="0.2">
      <c r="B56" s="54"/>
      <c r="C56" s="54"/>
    </row>
    <row r="57" spans="2:3" x14ac:dyDescent="0.2">
      <c r="B57" s="54"/>
      <c r="C57" s="54"/>
    </row>
    <row r="58" spans="2:3" x14ac:dyDescent="0.2">
      <c r="B58" s="54"/>
      <c r="C58" s="54"/>
    </row>
    <row r="59" spans="2:3" x14ac:dyDescent="0.2">
      <c r="B59" s="54"/>
      <c r="C59" s="54"/>
    </row>
    <row r="60" spans="2:3" x14ac:dyDescent="0.2">
      <c r="B60" s="54"/>
      <c r="C60" s="54"/>
    </row>
    <row r="61" spans="2:3" x14ac:dyDescent="0.2">
      <c r="B61" s="54"/>
      <c r="C61" s="54"/>
    </row>
    <row r="62" spans="2:3" x14ac:dyDescent="0.2">
      <c r="B62" s="54"/>
      <c r="C62" s="54"/>
    </row>
    <row r="63" spans="2:3" x14ac:dyDescent="0.2">
      <c r="B63" s="54"/>
      <c r="C63" s="54"/>
    </row>
    <row r="64" spans="2:3" x14ac:dyDescent="0.2">
      <c r="B64" s="54"/>
      <c r="C64" s="54"/>
    </row>
    <row r="65" spans="2:3" x14ac:dyDescent="0.2">
      <c r="B65" s="54"/>
      <c r="C65" s="54"/>
    </row>
    <row r="66" spans="2:3" x14ac:dyDescent="0.2">
      <c r="B66" s="54"/>
      <c r="C66" s="54"/>
    </row>
    <row r="67" spans="2:3" x14ac:dyDescent="0.2">
      <c r="B67" s="54"/>
      <c r="C67" s="54"/>
    </row>
    <row r="68" spans="2:3" x14ac:dyDescent="0.2">
      <c r="B68" s="54"/>
      <c r="C68" s="54"/>
    </row>
    <row r="69" spans="2:3" x14ac:dyDescent="0.2">
      <c r="B69" s="54"/>
      <c r="C69" s="54"/>
    </row>
    <row r="70" spans="2:3" x14ac:dyDescent="0.2">
      <c r="B70" s="54"/>
      <c r="C70" s="54"/>
    </row>
    <row r="71" spans="2:3" x14ac:dyDescent="0.2">
      <c r="B71" s="54"/>
      <c r="C71" s="54"/>
    </row>
    <row r="72" spans="2:3" x14ac:dyDescent="0.2">
      <c r="B72" s="54"/>
      <c r="C72" s="54"/>
    </row>
    <row r="73" spans="2:3" x14ac:dyDescent="0.2">
      <c r="B73" s="54"/>
      <c r="C73" s="54"/>
    </row>
    <row r="74" spans="2:3" x14ac:dyDescent="0.2">
      <c r="B74" s="54"/>
      <c r="C74" s="54"/>
    </row>
    <row r="75" spans="2:3" x14ac:dyDescent="0.2">
      <c r="B75" s="54"/>
      <c r="C75" s="54"/>
    </row>
    <row r="76" spans="2:3" x14ac:dyDescent="0.2">
      <c r="B76" s="54"/>
      <c r="C76" s="54"/>
    </row>
    <row r="77" spans="2:3" x14ac:dyDescent="0.2">
      <c r="B77" s="54"/>
      <c r="C77" s="54"/>
    </row>
    <row r="78" spans="2:3" x14ac:dyDescent="0.2">
      <c r="B78" s="54"/>
      <c r="C78" s="54"/>
    </row>
    <row r="79" spans="2:3" x14ac:dyDescent="0.2">
      <c r="B79" s="54"/>
      <c r="C79" s="54"/>
    </row>
    <row r="80" spans="2:3" x14ac:dyDescent="0.2">
      <c r="B80" s="54"/>
      <c r="C80" s="54"/>
    </row>
    <row r="81" spans="2:3" x14ac:dyDescent="0.2">
      <c r="B81" s="54"/>
      <c r="C81" s="54"/>
    </row>
    <row r="82" spans="2:3" x14ac:dyDescent="0.2">
      <c r="B82" s="54"/>
      <c r="C82" s="54"/>
    </row>
    <row r="83" spans="2:3" x14ac:dyDescent="0.2">
      <c r="B83" s="54"/>
      <c r="C83" s="54"/>
    </row>
    <row r="84" spans="2:3" x14ac:dyDescent="0.2">
      <c r="B84" s="54"/>
      <c r="C84" s="54"/>
    </row>
    <row r="85" spans="2:3" x14ac:dyDescent="0.2">
      <c r="B85" s="54"/>
      <c r="C85" s="54"/>
    </row>
    <row r="86" spans="2:3" x14ac:dyDescent="0.2">
      <c r="B86" s="54"/>
      <c r="C86" s="54"/>
    </row>
    <row r="87" spans="2:3" x14ac:dyDescent="0.2">
      <c r="B87" s="54"/>
      <c r="C87" s="54"/>
    </row>
    <row r="88" spans="2:3" x14ac:dyDescent="0.2">
      <c r="B88" s="54"/>
      <c r="C88" s="54"/>
    </row>
    <row r="89" spans="2:3" x14ac:dyDescent="0.2">
      <c r="B89" s="54"/>
      <c r="C89" s="54"/>
    </row>
    <row r="90" spans="2:3" x14ac:dyDescent="0.2">
      <c r="B90" s="54"/>
      <c r="C90" s="54"/>
    </row>
    <row r="91" spans="2:3" x14ac:dyDescent="0.2">
      <c r="B91" s="54"/>
      <c r="C91" s="54"/>
    </row>
    <row r="92" spans="2:3" x14ac:dyDescent="0.2">
      <c r="B92" s="54"/>
      <c r="C92" s="54"/>
    </row>
    <row r="93" spans="2:3" x14ac:dyDescent="0.2">
      <c r="B93" s="54"/>
      <c r="C93" s="54"/>
    </row>
    <row r="94" spans="2:3" x14ac:dyDescent="0.2">
      <c r="B94" s="54"/>
      <c r="C94" s="54"/>
    </row>
    <row r="95" spans="2:3" x14ac:dyDescent="0.2">
      <c r="B95" s="54"/>
      <c r="C95" s="54"/>
    </row>
    <row r="96" spans="2:3" x14ac:dyDescent="0.2">
      <c r="B96" s="54"/>
      <c r="C96" s="54"/>
    </row>
    <row r="97" spans="2:3" x14ac:dyDescent="0.2">
      <c r="B97" s="54"/>
      <c r="C97" s="54"/>
    </row>
    <row r="98" spans="2:3" x14ac:dyDescent="0.2">
      <c r="B98" s="54"/>
      <c r="C98" s="54"/>
    </row>
    <row r="99" spans="2:3" x14ac:dyDescent="0.2">
      <c r="B99" s="54"/>
      <c r="C99" s="54"/>
    </row>
    <row r="100" spans="2:3" x14ac:dyDescent="0.2">
      <c r="B100" s="54"/>
      <c r="C100" s="54"/>
    </row>
    <row r="101" spans="2:3" x14ac:dyDescent="0.2">
      <c r="B101" s="54"/>
      <c r="C101" s="54"/>
    </row>
    <row r="102" spans="2:3" x14ac:dyDescent="0.2">
      <c r="B102" s="54"/>
      <c r="C102" s="54"/>
    </row>
    <row r="103" spans="2:3" x14ac:dyDescent="0.2">
      <c r="B103" s="54"/>
      <c r="C103" s="54"/>
    </row>
    <row r="104" spans="2:3" x14ac:dyDescent="0.2">
      <c r="B104" s="54"/>
      <c r="C104" s="54"/>
    </row>
    <row r="105" spans="2:3" x14ac:dyDescent="0.2">
      <c r="B105" s="54"/>
      <c r="C105" s="54"/>
    </row>
    <row r="106" spans="2:3" x14ac:dyDescent="0.2">
      <c r="B106" s="54"/>
      <c r="C106" s="54"/>
    </row>
    <row r="107" spans="2:3" x14ac:dyDescent="0.2">
      <c r="B107" s="54"/>
      <c r="C107" s="54"/>
    </row>
    <row r="108" spans="2:3" x14ac:dyDescent="0.2">
      <c r="B108" s="54"/>
      <c r="C108" s="54"/>
    </row>
    <row r="109" spans="2:3" x14ac:dyDescent="0.2">
      <c r="B109" s="54"/>
      <c r="C109" s="54"/>
    </row>
    <row r="110" spans="2:3" x14ac:dyDescent="0.2">
      <c r="B110" s="54"/>
      <c r="C110" s="54"/>
    </row>
    <row r="111" spans="2:3" x14ac:dyDescent="0.2">
      <c r="B111" s="54"/>
      <c r="C111" s="54"/>
    </row>
    <row r="112" spans="2:3" x14ac:dyDescent="0.2">
      <c r="B112" s="54"/>
      <c r="C112" s="54"/>
    </row>
    <row r="113" spans="2:3" x14ac:dyDescent="0.2">
      <c r="B113" s="54"/>
      <c r="C113" s="54"/>
    </row>
    <row r="114" spans="2:3" x14ac:dyDescent="0.2">
      <c r="B114" s="54"/>
      <c r="C114" s="54"/>
    </row>
    <row r="115" spans="2:3" x14ac:dyDescent="0.2">
      <c r="B115" s="54"/>
      <c r="C115" s="54"/>
    </row>
    <row r="116" spans="2:3" x14ac:dyDescent="0.2">
      <c r="B116" s="54"/>
      <c r="C116" s="54"/>
    </row>
    <row r="117" spans="2:3" x14ac:dyDescent="0.2">
      <c r="B117" s="54"/>
      <c r="C117" s="54"/>
    </row>
    <row r="118" spans="2:3" x14ac:dyDescent="0.2">
      <c r="B118" s="54"/>
      <c r="C118" s="54"/>
    </row>
    <row r="119" spans="2:3" x14ac:dyDescent="0.2">
      <c r="B119" s="54"/>
      <c r="C119" s="54"/>
    </row>
    <row r="120" spans="2:3" x14ac:dyDescent="0.2">
      <c r="B120" s="54"/>
      <c r="C120" s="54"/>
    </row>
    <row r="121" spans="2:3" x14ac:dyDescent="0.2">
      <c r="B121" s="54"/>
      <c r="C121" s="54"/>
    </row>
    <row r="122" spans="2:3" x14ac:dyDescent="0.2">
      <c r="B122" s="54"/>
      <c r="C122" s="54"/>
    </row>
    <row r="123" spans="2:3" x14ac:dyDescent="0.2">
      <c r="B123" s="54"/>
      <c r="C123" s="54"/>
    </row>
    <row r="124" spans="2:3" x14ac:dyDescent="0.2">
      <c r="B124" s="54"/>
      <c r="C124" s="54"/>
    </row>
    <row r="125" spans="2:3" x14ac:dyDescent="0.2">
      <c r="B125" s="54"/>
      <c r="C125" s="54"/>
    </row>
    <row r="126" spans="2:3" x14ac:dyDescent="0.2">
      <c r="B126" s="54"/>
      <c r="C126" s="54"/>
    </row>
    <row r="127" spans="2:3" x14ac:dyDescent="0.2">
      <c r="B127" s="54"/>
      <c r="C127" s="54"/>
    </row>
    <row r="128" spans="2:3" x14ac:dyDescent="0.2">
      <c r="B128" s="54"/>
      <c r="C128" s="54"/>
    </row>
    <row r="129" spans="2:3" x14ac:dyDescent="0.2">
      <c r="B129" s="54"/>
      <c r="C129" s="54"/>
    </row>
    <row r="130" spans="2:3" x14ac:dyDescent="0.2">
      <c r="B130" s="54"/>
      <c r="C130" s="54"/>
    </row>
    <row r="131" spans="2:3" x14ac:dyDescent="0.2">
      <c r="B131" s="54"/>
      <c r="C131" s="54"/>
    </row>
    <row r="132" spans="2:3" x14ac:dyDescent="0.2">
      <c r="B132" s="54"/>
      <c r="C132" s="54"/>
    </row>
    <row r="133" spans="2:3" x14ac:dyDescent="0.2">
      <c r="B133" s="54"/>
      <c r="C133" s="54"/>
    </row>
    <row r="134" spans="2:3" x14ac:dyDescent="0.2">
      <c r="B134" s="54"/>
      <c r="C134" s="54"/>
    </row>
    <row r="135" spans="2:3" x14ac:dyDescent="0.2">
      <c r="B135" s="54"/>
      <c r="C135" s="54"/>
    </row>
    <row r="136" spans="2:3" x14ac:dyDescent="0.2">
      <c r="B136" s="54"/>
      <c r="C136" s="54"/>
    </row>
    <row r="137" spans="2:3" x14ac:dyDescent="0.2">
      <c r="B137" s="54"/>
      <c r="C137" s="54"/>
    </row>
    <row r="138" spans="2:3" x14ac:dyDescent="0.2">
      <c r="B138" s="54"/>
      <c r="C138" s="54"/>
    </row>
    <row r="139" spans="2:3" x14ac:dyDescent="0.2">
      <c r="B139" s="54"/>
      <c r="C139" s="54"/>
    </row>
    <row r="140" spans="2:3" x14ac:dyDescent="0.2">
      <c r="B140" s="54"/>
      <c r="C140" s="54"/>
    </row>
    <row r="141" spans="2:3" x14ac:dyDescent="0.2">
      <c r="B141" s="54"/>
      <c r="C141" s="54"/>
    </row>
    <row r="142" spans="2:3" x14ac:dyDescent="0.2">
      <c r="B142" s="54"/>
      <c r="C142" s="54"/>
    </row>
    <row r="143" spans="2:3" x14ac:dyDescent="0.2">
      <c r="B143" s="54"/>
      <c r="C143" s="54"/>
    </row>
    <row r="144" spans="2:3" x14ac:dyDescent="0.2">
      <c r="B144" s="54"/>
      <c r="C144" s="54"/>
    </row>
    <row r="145" spans="2:3" x14ac:dyDescent="0.2">
      <c r="B145" s="54"/>
      <c r="C145" s="54"/>
    </row>
    <row r="146" spans="2:3" x14ac:dyDescent="0.2">
      <c r="B146" s="54"/>
      <c r="C146" s="54"/>
    </row>
    <row r="147" spans="2:3" x14ac:dyDescent="0.2">
      <c r="B147" s="54"/>
      <c r="C147" s="54"/>
    </row>
    <row r="148" spans="2:3" x14ac:dyDescent="0.2">
      <c r="B148" s="54"/>
      <c r="C148" s="54"/>
    </row>
    <row r="149" spans="2:3" x14ac:dyDescent="0.2">
      <c r="B149" s="54"/>
      <c r="C149" s="54"/>
    </row>
    <row r="150" spans="2:3" x14ac:dyDescent="0.2">
      <c r="B150" s="54"/>
      <c r="C150" s="54"/>
    </row>
    <row r="151" spans="2:3" x14ac:dyDescent="0.2">
      <c r="B151" s="54"/>
      <c r="C151" s="54"/>
    </row>
    <row r="152" spans="2:3" x14ac:dyDescent="0.2">
      <c r="B152" s="54"/>
      <c r="C152" s="54"/>
    </row>
    <row r="153" spans="2:3" x14ac:dyDescent="0.2">
      <c r="B153" s="54"/>
      <c r="C153" s="54"/>
    </row>
    <row r="154" spans="2:3" x14ac:dyDescent="0.2">
      <c r="B154" s="54"/>
      <c r="C154" s="54"/>
    </row>
    <row r="155" spans="2:3" x14ac:dyDescent="0.2">
      <c r="B155" s="54"/>
      <c r="C155" s="54"/>
    </row>
    <row r="156" spans="2:3" x14ac:dyDescent="0.2">
      <c r="B156" s="54"/>
      <c r="C156" s="54"/>
    </row>
    <row r="157" spans="2:3" x14ac:dyDescent="0.2">
      <c r="B157" s="54"/>
      <c r="C157" s="54"/>
    </row>
    <row r="158" spans="2:3" x14ac:dyDescent="0.2">
      <c r="B158" s="54"/>
      <c r="C158" s="54"/>
    </row>
    <row r="159" spans="2:3" x14ac:dyDescent="0.2">
      <c r="B159" s="54"/>
      <c r="C159" s="54"/>
    </row>
    <row r="160" spans="2:3" x14ac:dyDescent="0.2">
      <c r="B160" s="54"/>
      <c r="C160" s="54"/>
    </row>
    <row r="161" spans="2:3" x14ac:dyDescent="0.2">
      <c r="B161" s="54"/>
      <c r="C161" s="54"/>
    </row>
    <row r="162" spans="2:3" x14ac:dyDescent="0.2">
      <c r="B162" s="54"/>
      <c r="C162" s="54"/>
    </row>
    <row r="163" spans="2:3" x14ac:dyDescent="0.2">
      <c r="B163" s="54"/>
      <c r="C163" s="54"/>
    </row>
    <row r="164" spans="2:3" x14ac:dyDescent="0.2">
      <c r="B164" s="54"/>
      <c r="C164" s="54"/>
    </row>
    <row r="165" spans="2:3" x14ac:dyDescent="0.2">
      <c r="B165" s="54"/>
      <c r="C165" s="54"/>
    </row>
    <row r="166" spans="2:3" x14ac:dyDescent="0.2">
      <c r="B166" s="54"/>
      <c r="C166" s="54"/>
    </row>
    <row r="167" spans="2:3" x14ac:dyDescent="0.2">
      <c r="B167" s="54"/>
      <c r="C167" s="54"/>
    </row>
    <row r="168" spans="2:3" x14ac:dyDescent="0.2">
      <c r="B168" s="54"/>
      <c r="C168" s="54"/>
    </row>
    <row r="169" spans="2:3" x14ac:dyDescent="0.2">
      <c r="B169" s="54"/>
      <c r="C169" s="54"/>
    </row>
    <row r="170" spans="2:3" x14ac:dyDescent="0.2">
      <c r="B170" s="54"/>
      <c r="C170" s="54"/>
    </row>
    <row r="171" spans="2:3" x14ac:dyDescent="0.2">
      <c r="B171" s="54"/>
      <c r="C171" s="54"/>
    </row>
    <row r="172" spans="2:3" x14ac:dyDescent="0.2">
      <c r="B172" s="54"/>
      <c r="C172" s="54"/>
    </row>
    <row r="173" spans="2:3" x14ac:dyDescent="0.2">
      <c r="B173" s="54"/>
      <c r="C173" s="54"/>
    </row>
    <row r="174" spans="2:3" x14ac:dyDescent="0.2">
      <c r="B174" s="54"/>
      <c r="C174" s="54"/>
    </row>
    <row r="175" spans="2:3" x14ac:dyDescent="0.2">
      <c r="B175" s="54"/>
      <c r="C175" s="54"/>
    </row>
    <row r="176" spans="2:3" x14ac:dyDescent="0.2">
      <c r="B176" s="54"/>
      <c r="C176" s="54"/>
    </row>
    <row r="177" spans="2:3" x14ac:dyDescent="0.2">
      <c r="B177" s="54"/>
      <c r="C177" s="54"/>
    </row>
    <row r="178" spans="2:3" x14ac:dyDescent="0.2">
      <c r="B178" s="54"/>
      <c r="C178" s="54"/>
    </row>
    <row r="179" spans="2:3" x14ac:dyDescent="0.2">
      <c r="B179" s="54"/>
      <c r="C179" s="54"/>
    </row>
    <row r="180" spans="2:3" x14ac:dyDescent="0.2">
      <c r="B180" s="54"/>
      <c r="C180" s="54"/>
    </row>
    <row r="181" spans="2:3" x14ac:dyDescent="0.2">
      <c r="B181" s="54"/>
      <c r="C181" s="54"/>
    </row>
    <row r="182" spans="2:3" x14ac:dyDescent="0.2">
      <c r="B182" s="54"/>
      <c r="C182" s="54"/>
    </row>
    <row r="183" spans="2:3" x14ac:dyDescent="0.2">
      <c r="B183" s="54"/>
      <c r="C183" s="54"/>
    </row>
    <row r="184" spans="2:3" x14ac:dyDescent="0.2">
      <c r="B184" s="54"/>
      <c r="C184" s="54"/>
    </row>
    <row r="185" spans="2:3" x14ac:dyDescent="0.2">
      <c r="B185" s="54"/>
      <c r="C185" s="54"/>
    </row>
    <row r="186" spans="2:3" x14ac:dyDescent="0.2">
      <c r="B186" s="54"/>
      <c r="C186" s="54"/>
    </row>
    <row r="187" spans="2:3" x14ac:dyDescent="0.2">
      <c r="B187" s="54"/>
      <c r="C187" s="54"/>
    </row>
    <row r="188" spans="2:3" x14ac:dyDescent="0.2">
      <c r="B188" s="54"/>
      <c r="C188" s="54"/>
    </row>
    <row r="189" spans="2:3" x14ac:dyDescent="0.2">
      <c r="B189" s="54"/>
      <c r="C189" s="54"/>
    </row>
    <row r="190" spans="2:3" x14ac:dyDescent="0.2">
      <c r="B190" s="54"/>
      <c r="C190" s="54"/>
    </row>
    <row r="191" spans="2:3" x14ac:dyDescent="0.2">
      <c r="B191" s="54"/>
      <c r="C191" s="54"/>
    </row>
    <row r="192" spans="2:3" x14ac:dyDescent="0.2">
      <c r="B192" s="54"/>
      <c r="C192" s="54"/>
    </row>
    <row r="193" spans="2:3" x14ac:dyDescent="0.2">
      <c r="B193" s="54"/>
      <c r="C193" s="54"/>
    </row>
    <row r="194" spans="2:3" x14ac:dyDescent="0.2">
      <c r="B194" s="54"/>
      <c r="C194" s="54"/>
    </row>
    <row r="195" spans="2:3" x14ac:dyDescent="0.2">
      <c r="B195" s="54"/>
      <c r="C195" s="54"/>
    </row>
    <row r="196" spans="2:3" x14ac:dyDescent="0.2">
      <c r="B196" s="54"/>
      <c r="C196" s="54"/>
    </row>
    <row r="197" spans="2:3" x14ac:dyDescent="0.2">
      <c r="B197" s="54"/>
      <c r="C197" s="54"/>
    </row>
    <row r="198" spans="2:3" x14ac:dyDescent="0.2">
      <c r="B198" s="54"/>
      <c r="C198" s="54"/>
    </row>
    <row r="199" spans="2:3" x14ac:dyDescent="0.2">
      <c r="B199" s="54"/>
      <c r="C199" s="54"/>
    </row>
    <row r="200" spans="2:3" x14ac:dyDescent="0.2">
      <c r="B200" s="54"/>
      <c r="C200" s="54"/>
    </row>
    <row r="201" spans="2:3" x14ac:dyDescent="0.2">
      <c r="B201" s="54"/>
      <c r="C201" s="54"/>
    </row>
    <row r="202" spans="2:3" x14ac:dyDescent="0.2">
      <c r="B202" s="54"/>
      <c r="C202" s="54"/>
    </row>
    <row r="203" spans="2:3" x14ac:dyDescent="0.2">
      <c r="B203" s="54"/>
      <c r="C203" s="54"/>
    </row>
    <row r="204" spans="2:3" x14ac:dyDescent="0.2">
      <c r="B204" s="54"/>
      <c r="C204" s="54"/>
    </row>
    <row r="205" spans="2:3" x14ac:dyDescent="0.2">
      <c r="B205" s="54"/>
      <c r="C205" s="54"/>
    </row>
    <row r="206" spans="2:3" x14ac:dyDescent="0.2">
      <c r="B206" s="54"/>
      <c r="C206" s="54"/>
    </row>
    <row r="207" spans="2:3" x14ac:dyDescent="0.2">
      <c r="B207" s="54"/>
      <c r="C207" s="54"/>
    </row>
    <row r="208" spans="2:3" x14ac:dyDescent="0.2">
      <c r="B208" s="54"/>
      <c r="C208" s="54"/>
    </row>
    <row r="209" spans="2:3" x14ac:dyDescent="0.2">
      <c r="B209" s="54"/>
      <c r="C209" s="54"/>
    </row>
    <row r="210" spans="2:3" x14ac:dyDescent="0.2">
      <c r="B210" s="54"/>
      <c r="C210" s="54"/>
    </row>
    <row r="211" spans="2:3" x14ac:dyDescent="0.2">
      <c r="B211" s="54"/>
      <c r="C211" s="54"/>
    </row>
    <row r="212" spans="2:3" x14ac:dyDescent="0.2">
      <c r="B212" s="54"/>
      <c r="C212" s="54"/>
    </row>
    <row r="213" spans="2:3" x14ac:dyDescent="0.2">
      <c r="B213" s="54"/>
      <c r="C213" s="54"/>
    </row>
    <row r="214" spans="2:3" x14ac:dyDescent="0.2">
      <c r="B214" s="54"/>
      <c r="C214" s="54"/>
    </row>
    <row r="215" spans="2:3" x14ac:dyDescent="0.2">
      <c r="B215" s="54"/>
      <c r="C215" s="54"/>
    </row>
    <row r="216" spans="2:3" x14ac:dyDescent="0.2">
      <c r="B216" s="54"/>
      <c r="C216" s="54"/>
    </row>
    <row r="217" spans="2:3" x14ac:dyDescent="0.2">
      <c r="B217" s="54"/>
      <c r="C217" s="54"/>
    </row>
    <row r="218" spans="2:3" x14ac:dyDescent="0.2">
      <c r="B218" s="54"/>
      <c r="C218" s="54"/>
    </row>
    <row r="219" spans="2:3" x14ac:dyDescent="0.2">
      <c r="B219" s="54"/>
      <c r="C219" s="54"/>
    </row>
    <row r="220" spans="2:3" x14ac:dyDescent="0.2">
      <c r="B220" s="54"/>
      <c r="C220" s="54"/>
    </row>
    <row r="221" spans="2:3" x14ac:dyDescent="0.2">
      <c r="B221" s="54"/>
      <c r="C221" s="54"/>
    </row>
    <row r="222" spans="2:3" x14ac:dyDescent="0.2">
      <c r="B222" s="54"/>
      <c r="C222" s="54"/>
    </row>
    <row r="223" spans="2:3" x14ac:dyDescent="0.2">
      <c r="B223" s="54"/>
      <c r="C223" s="54"/>
    </row>
    <row r="224" spans="2:3" x14ac:dyDescent="0.2">
      <c r="B224" s="54"/>
      <c r="C224" s="54"/>
    </row>
    <row r="225" spans="2:3" x14ac:dyDescent="0.2">
      <c r="B225" s="54"/>
      <c r="C225" s="54"/>
    </row>
    <row r="226" spans="2:3" x14ac:dyDescent="0.2">
      <c r="B226" s="54"/>
      <c r="C226" s="54"/>
    </row>
    <row r="227" spans="2:3" x14ac:dyDescent="0.2">
      <c r="B227" s="54"/>
      <c r="C227" s="54"/>
    </row>
    <row r="228" spans="2:3" x14ac:dyDescent="0.2">
      <c r="B228" s="54"/>
      <c r="C228" s="54"/>
    </row>
    <row r="229" spans="2:3" x14ac:dyDescent="0.2">
      <c r="B229" s="54"/>
      <c r="C229" s="54"/>
    </row>
    <row r="230" spans="2:3" x14ac:dyDescent="0.2">
      <c r="B230" s="54"/>
      <c r="C230" s="54"/>
    </row>
    <row r="231" spans="2:3" x14ac:dyDescent="0.2">
      <c r="B231" s="54"/>
      <c r="C231" s="54"/>
    </row>
    <row r="232" spans="2:3" x14ac:dyDescent="0.2">
      <c r="B232" s="54"/>
      <c r="C232" s="54"/>
    </row>
    <row r="233" spans="2:3" x14ac:dyDescent="0.2">
      <c r="B233" s="54"/>
      <c r="C233" s="54"/>
    </row>
    <row r="234" spans="2:3" x14ac:dyDescent="0.2">
      <c r="B234" s="54"/>
      <c r="C234" s="54"/>
    </row>
    <row r="235" spans="2:3" x14ac:dyDescent="0.2">
      <c r="B235" s="54"/>
      <c r="C235" s="54"/>
    </row>
    <row r="236" spans="2:3" x14ac:dyDescent="0.2">
      <c r="B236" s="54"/>
      <c r="C236" s="54"/>
    </row>
    <row r="237" spans="2:3" x14ac:dyDescent="0.2">
      <c r="B237" s="54"/>
      <c r="C237" s="54"/>
    </row>
    <row r="238" spans="2:3" x14ac:dyDescent="0.2">
      <c r="B238" s="54"/>
      <c r="C238" s="54"/>
    </row>
    <row r="239" spans="2:3" x14ac:dyDescent="0.2">
      <c r="B239" s="54"/>
      <c r="C239" s="54"/>
    </row>
    <row r="240" spans="2:3" x14ac:dyDescent="0.2">
      <c r="B240" s="54"/>
      <c r="C240" s="54"/>
    </row>
    <row r="241" spans="2:3" x14ac:dyDescent="0.2">
      <c r="B241" s="54"/>
      <c r="C241" s="54"/>
    </row>
    <row r="242" spans="2:3" x14ac:dyDescent="0.2">
      <c r="B242" s="54"/>
      <c r="C242" s="54"/>
    </row>
    <row r="243" spans="2:3" x14ac:dyDescent="0.2">
      <c r="B243" s="54"/>
      <c r="C243" s="54"/>
    </row>
    <row r="244" spans="2:3" x14ac:dyDescent="0.2">
      <c r="B244" s="54"/>
      <c r="C244" s="54"/>
    </row>
    <row r="245" spans="2:3" x14ac:dyDescent="0.2">
      <c r="B245" s="54"/>
      <c r="C245" s="54"/>
    </row>
    <row r="246" spans="2:3" x14ac:dyDescent="0.2">
      <c r="B246" s="54"/>
      <c r="C246" s="54"/>
    </row>
    <row r="247" spans="2:3" x14ac:dyDescent="0.2">
      <c r="B247" s="54"/>
      <c r="C247" s="54"/>
    </row>
    <row r="248" spans="2:3" x14ac:dyDescent="0.2">
      <c r="B248" s="54"/>
      <c r="C248" s="54"/>
    </row>
    <row r="249" spans="2:3" x14ac:dyDescent="0.2">
      <c r="B249" s="54"/>
      <c r="C249" s="54"/>
    </row>
    <row r="250" spans="2:3" x14ac:dyDescent="0.2">
      <c r="B250" s="54"/>
      <c r="C250" s="54"/>
    </row>
    <row r="251" spans="2:3" x14ac:dyDescent="0.2">
      <c r="B251" s="54"/>
      <c r="C251" s="54"/>
    </row>
    <row r="252" spans="2:3" x14ac:dyDescent="0.2">
      <c r="B252" s="54"/>
      <c r="C252" s="54"/>
    </row>
    <row r="253" spans="2:3" x14ac:dyDescent="0.2">
      <c r="B253" s="54"/>
      <c r="C253" s="54"/>
    </row>
    <row r="254" spans="2:3" x14ac:dyDescent="0.2">
      <c r="B254" s="54"/>
      <c r="C254" s="54"/>
    </row>
    <row r="255" spans="2:3" x14ac:dyDescent="0.2">
      <c r="B255" s="54"/>
      <c r="C255" s="54"/>
    </row>
    <row r="256" spans="2:3" x14ac:dyDescent="0.2">
      <c r="B256" s="54"/>
      <c r="C256" s="54"/>
    </row>
    <row r="257" spans="2:3" x14ac:dyDescent="0.2">
      <c r="B257" s="54"/>
      <c r="C257" s="54"/>
    </row>
    <row r="258" spans="2:3" x14ac:dyDescent="0.2">
      <c r="B258" s="54"/>
      <c r="C258" s="54"/>
    </row>
    <row r="259" spans="2:3" x14ac:dyDescent="0.2">
      <c r="B259" s="54"/>
      <c r="C259" s="54"/>
    </row>
    <row r="260" spans="2:3" x14ac:dyDescent="0.2">
      <c r="B260" s="54"/>
      <c r="C260" s="54"/>
    </row>
    <row r="261" spans="2:3" x14ac:dyDescent="0.2">
      <c r="B261" s="54"/>
      <c r="C261" s="54"/>
    </row>
    <row r="262" spans="2:3" x14ac:dyDescent="0.2">
      <c r="B262" s="54"/>
      <c r="C262" s="54"/>
    </row>
    <row r="263" spans="2:3" x14ac:dyDescent="0.2">
      <c r="B263" s="54"/>
      <c r="C263" s="54"/>
    </row>
    <row r="264" spans="2:3" x14ac:dyDescent="0.2">
      <c r="B264" s="54"/>
      <c r="C264" s="54"/>
    </row>
    <row r="265" spans="2:3" x14ac:dyDescent="0.2">
      <c r="B265" s="54"/>
      <c r="C265" s="54"/>
    </row>
    <row r="266" spans="2:3" x14ac:dyDescent="0.2">
      <c r="B266" s="54"/>
      <c r="C266" s="54"/>
    </row>
    <row r="267" spans="2:3" x14ac:dyDescent="0.2">
      <c r="B267" s="54"/>
      <c r="C267" s="54"/>
    </row>
    <row r="268" spans="2:3" x14ac:dyDescent="0.2">
      <c r="B268" s="54"/>
      <c r="C268" s="54"/>
    </row>
    <row r="269" spans="2:3" x14ac:dyDescent="0.2">
      <c r="B269" s="54"/>
      <c r="C269" s="54"/>
    </row>
    <row r="270" spans="2:3" x14ac:dyDescent="0.2">
      <c r="B270" s="54"/>
      <c r="C270" s="54"/>
    </row>
    <row r="271" spans="2:3" x14ac:dyDescent="0.2">
      <c r="B271" s="54"/>
      <c r="C271" s="54"/>
    </row>
    <row r="272" spans="2:3" x14ac:dyDescent="0.2">
      <c r="B272" s="54"/>
      <c r="C272" s="54"/>
    </row>
    <row r="273" spans="2:3" x14ac:dyDescent="0.2">
      <c r="B273" s="54"/>
      <c r="C273" s="54"/>
    </row>
    <row r="274" spans="2:3" x14ac:dyDescent="0.2">
      <c r="B274" s="54"/>
      <c r="C274" s="54"/>
    </row>
    <row r="275" spans="2:3" x14ac:dyDescent="0.2">
      <c r="B275" s="54"/>
      <c r="C275" s="54"/>
    </row>
    <row r="276" spans="2:3" x14ac:dyDescent="0.2">
      <c r="B276" s="54"/>
      <c r="C276" s="54"/>
    </row>
    <row r="277" spans="2:3" x14ac:dyDescent="0.2">
      <c r="B277" s="54"/>
      <c r="C277" s="54"/>
    </row>
    <row r="278" spans="2:3" x14ac:dyDescent="0.2">
      <c r="B278" s="54"/>
      <c r="C278" s="54"/>
    </row>
    <row r="279" spans="2:3" x14ac:dyDescent="0.2">
      <c r="B279" s="54"/>
      <c r="C279" s="54"/>
    </row>
    <row r="280" spans="2:3" x14ac:dyDescent="0.2">
      <c r="B280" s="54"/>
      <c r="C280" s="54"/>
    </row>
    <row r="281" spans="2:3" x14ac:dyDescent="0.2">
      <c r="B281" s="54"/>
      <c r="C281" s="54"/>
    </row>
    <row r="282" spans="2:3" x14ac:dyDescent="0.2">
      <c r="B282" s="54"/>
      <c r="C282" s="54"/>
    </row>
    <row r="283" spans="2:3" x14ac:dyDescent="0.2">
      <c r="B283" s="54"/>
      <c r="C283" s="54"/>
    </row>
    <row r="284" spans="2:3" x14ac:dyDescent="0.2">
      <c r="B284" s="54"/>
      <c r="C284" s="54"/>
    </row>
    <row r="285" spans="2:3" x14ac:dyDescent="0.2">
      <c r="B285" s="54"/>
      <c r="C285" s="54"/>
    </row>
    <row r="286" spans="2:3" x14ac:dyDescent="0.2">
      <c r="B286" s="54"/>
      <c r="C286" s="54"/>
    </row>
    <row r="287" spans="2:3" x14ac:dyDescent="0.2">
      <c r="B287" s="54"/>
      <c r="C287" s="54"/>
    </row>
    <row r="288" spans="2:3" x14ac:dyDescent="0.2">
      <c r="B288" s="54"/>
      <c r="C288" s="54"/>
    </row>
    <row r="289" spans="2:3" x14ac:dyDescent="0.2">
      <c r="B289" s="54"/>
      <c r="C289" s="54"/>
    </row>
    <row r="290" spans="2:3" x14ac:dyDescent="0.2">
      <c r="B290" s="54"/>
      <c r="C290" s="54"/>
    </row>
    <row r="291" spans="2:3" x14ac:dyDescent="0.2">
      <c r="B291" s="54"/>
      <c r="C291" s="54"/>
    </row>
    <row r="292" spans="2:3" x14ac:dyDescent="0.2">
      <c r="B292" s="54"/>
      <c r="C292" s="54"/>
    </row>
    <row r="293" spans="2:3" x14ac:dyDescent="0.2">
      <c r="B293" s="54"/>
      <c r="C293" s="54"/>
    </row>
    <row r="294" spans="2:3" x14ac:dyDescent="0.2">
      <c r="B294" s="54"/>
      <c r="C294" s="54"/>
    </row>
    <row r="295" spans="2:3" x14ac:dyDescent="0.2">
      <c r="B295" s="54"/>
      <c r="C295" s="54"/>
    </row>
    <row r="296" spans="2:3" x14ac:dyDescent="0.2">
      <c r="B296" s="54"/>
      <c r="C296" s="54"/>
    </row>
    <row r="297" spans="2:3" x14ac:dyDescent="0.2">
      <c r="B297" s="54"/>
      <c r="C297" s="54"/>
    </row>
    <row r="298" spans="2:3" x14ac:dyDescent="0.2">
      <c r="B298" s="54"/>
      <c r="C298" s="54"/>
    </row>
    <row r="299" spans="2:3" x14ac:dyDescent="0.2">
      <c r="B299" s="54"/>
      <c r="C299" s="54"/>
    </row>
    <row r="300" spans="2:3" x14ac:dyDescent="0.2">
      <c r="B300" s="54"/>
      <c r="C300" s="54"/>
    </row>
    <row r="301" spans="2:3" x14ac:dyDescent="0.2">
      <c r="B301" s="54"/>
      <c r="C301" s="54"/>
    </row>
    <row r="302" spans="2:3" x14ac:dyDescent="0.2">
      <c r="B302" s="54"/>
      <c r="C302" s="54"/>
    </row>
    <row r="303" spans="2:3" x14ac:dyDescent="0.2">
      <c r="B303" s="54"/>
      <c r="C303" s="54"/>
    </row>
    <row r="304" spans="2:3" x14ac:dyDescent="0.2">
      <c r="B304" s="54"/>
      <c r="C304" s="54"/>
    </row>
    <row r="305" spans="2:3" x14ac:dyDescent="0.2">
      <c r="B305" s="54"/>
      <c r="C305" s="54"/>
    </row>
    <row r="306" spans="2:3" x14ac:dyDescent="0.2">
      <c r="B306" s="54"/>
      <c r="C306" s="54"/>
    </row>
    <row r="307" spans="2:3" x14ac:dyDescent="0.2">
      <c r="B307" s="54"/>
      <c r="C307" s="54"/>
    </row>
    <row r="308" spans="2:3" x14ac:dyDescent="0.2">
      <c r="B308" s="54"/>
      <c r="C308" s="54"/>
    </row>
    <row r="309" spans="2:3" x14ac:dyDescent="0.2">
      <c r="B309" s="54"/>
      <c r="C309" s="54"/>
    </row>
    <row r="310" spans="2:3" x14ac:dyDescent="0.2">
      <c r="B310" s="54"/>
      <c r="C310" s="54"/>
    </row>
    <row r="311" spans="2:3" x14ac:dyDescent="0.2">
      <c r="B311" s="54"/>
      <c r="C311" s="54"/>
    </row>
    <row r="312" spans="2:3" x14ac:dyDescent="0.2">
      <c r="B312" s="54"/>
      <c r="C312" s="54"/>
    </row>
    <row r="313" spans="2:3" x14ac:dyDescent="0.2">
      <c r="B313" s="54"/>
      <c r="C313" s="54"/>
    </row>
    <row r="314" spans="2:3" x14ac:dyDescent="0.2">
      <c r="B314" s="54"/>
      <c r="C314" s="54"/>
    </row>
    <row r="315" spans="2:3" x14ac:dyDescent="0.2">
      <c r="B315" s="54"/>
      <c r="C315" s="54"/>
    </row>
    <row r="316" spans="2:3" x14ac:dyDescent="0.2">
      <c r="B316" s="54"/>
      <c r="C316" s="54"/>
    </row>
    <row r="317" spans="2:3" x14ac:dyDescent="0.2">
      <c r="B317" s="54"/>
      <c r="C317" s="54"/>
    </row>
    <row r="318" spans="2:3" x14ac:dyDescent="0.2">
      <c r="B318" s="54"/>
      <c r="C318" s="54"/>
    </row>
    <row r="319" spans="2:3" x14ac:dyDescent="0.2">
      <c r="B319" s="54"/>
      <c r="C319" s="54"/>
    </row>
    <row r="320" spans="2:3" x14ac:dyDescent="0.2">
      <c r="B320" s="54"/>
      <c r="C320" s="54"/>
    </row>
    <row r="321" spans="2:3" x14ac:dyDescent="0.2">
      <c r="B321" s="54"/>
      <c r="C321" s="54"/>
    </row>
    <row r="322" spans="2:3" x14ac:dyDescent="0.2">
      <c r="B322" s="54"/>
      <c r="C322" s="54"/>
    </row>
    <row r="323" spans="2:3" x14ac:dyDescent="0.2">
      <c r="B323" s="54"/>
      <c r="C323" s="54"/>
    </row>
    <row r="324" spans="2:3" x14ac:dyDescent="0.2">
      <c r="B324" s="54"/>
      <c r="C324" s="54"/>
    </row>
    <row r="325" spans="2:3" x14ac:dyDescent="0.2">
      <c r="B325" s="54"/>
      <c r="C325" s="54"/>
    </row>
    <row r="326" spans="2:3" x14ac:dyDescent="0.2">
      <c r="B326" s="54"/>
      <c r="C326" s="54"/>
    </row>
    <row r="327" spans="2:3" x14ac:dyDescent="0.2">
      <c r="B327" s="54"/>
      <c r="C327" s="54"/>
    </row>
    <row r="328" spans="2:3" x14ac:dyDescent="0.2">
      <c r="B328" s="54"/>
      <c r="C328" s="54"/>
    </row>
    <row r="329" spans="2:3" x14ac:dyDescent="0.2">
      <c r="B329" s="54"/>
      <c r="C329" s="54"/>
    </row>
    <row r="330" spans="2:3" x14ac:dyDescent="0.2">
      <c r="B330" s="54"/>
      <c r="C330" s="54"/>
    </row>
    <row r="331" spans="2:3" x14ac:dyDescent="0.2">
      <c r="B331" s="54"/>
      <c r="C331" s="54"/>
    </row>
    <row r="332" spans="2:3" x14ac:dyDescent="0.2">
      <c r="B332" s="54"/>
      <c r="C332" s="54"/>
    </row>
    <row r="333" spans="2:3" x14ac:dyDescent="0.2">
      <c r="B333" s="54"/>
      <c r="C333" s="54"/>
    </row>
    <row r="334" spans="2:3" x14ac:dyDescent="0.2">
      <c r="B334" s="54"/>
      <c r="C334" s="54"/>
    </row>
    <row r="335" spans="2:3" x14ac:dyDescent="0.2">
      <c r="B335" s="54"/>
      <c r="C335" s="54"/>
    </row>
    <row r="336" spans="2:3" x14ac:dyDescent="0.2">
      <c r="B336" s="54"/>
      <c r="C336" s="54"/>
    </row>
    <row r="337" spans="2:3" x14ac:dyDescent="0.2">
      <c r="B337" s="54"/>
      <c r="C337" s="54"/>
    </row>
    <row r="338" spans="2:3" x14ac:dyDescent="0.2">
      <c r="B338" s="54"/>
      <c r="C338" s="54"/>
    </row>
    <row r="339" spans="2:3" x14ac:dyDescent="0.2">
      <c r="B339" s="54"/>
      <c r="C339" s="54"/>
    </row>
    <row r="340" spans="2:3" x14ac:dyDescent="0.2">
      <c r="B340" s="54"/>
      <c r="C340" s="54"/>
    </row>
    <row r="341" spans="2:3" x14ac:dyDescent="0.2">
      <c r="B341" s="54"/>
      <c r="C341" s="54"/>
    </row>
    <row r="342" spans="2:3" x14ac:dyDescent="0.2">
      <c r="B342" s="54"/>
      <c r="C342" s="54"/>
    </row>
    <row r="343" spans="2:3" x14ac:dyDescent="0.2">
      <c r="B343" s="54"/>
      <c r="C343" s="54"/>
    </row>
    <row r="344" spans="2:3" x14ac:dyDescent="0.2">
      <c r="B344" s="54"/>
      <c r="C344" s="54"/>
    </row>
    <row r="345" spans="2:3" x14ac:dyDescent="0.2">
      <c r="B345" s="54"/>
      <c r="C345" s="54"/>
    </row>
    <row r="346" spans="2:3" x14ac:dyDescent="0.2">
      <c r="B346" s="54"/>
      <c r="C346" s="54"/>
    </row>
    <row r="347" spans="2:3" x14ac:dyDescent="0.2">
      <c r="B347" s="54"/>
      <c r="C347" s="54"/>
    </row>
    <row r="348" spans="2:3" x14ac:dyDescent="0.2">
      <c r="B348" s="54"/>
      <c r="C348" s="54"/>
    </row>
    <row r="349" spans="2:3" x14ac:dyDescent="0.2">
      <c r="B349" s="54"/>
      <c r="C349" s="54"/>
    </row>
    <row r="350" spans="2:3" x14ac:dyDescent="0.2">
      <c r="B350" s="54"/>
      <c r="C350" s="54"/>
    </row>
    <row r="351" spans="2:3" x14ac:dyDescent="0.2">
      <c r="B351" s="54"/>
      <c r="C351" s="54"/>
    </row>
    <row r="352" spans="2:3" x14ac:dyDescent="0.2">
      <c r="B352" s="54"/>
      <c r="C352" s="54"/>
    </row>
    <row r="353" spans="2:3" x14ac:dyDescent="0.2">
      <c r="B353" s="54"/>
      <c r="C353" s="54"/>
    </row>
    <row r="354" spans="2:3" x14ac:dyDescent="0.2">
      <c r="B354" s="54"/>
      <c r="C354" s="54"/>
    </row>
    <row r="355" spans="2:3" x14ac:dyDescent="0.2">
      <c r="B355" s="54"/>
      <c r="C355" s="54"/>
    </row>
    <row r="356" spans="2:3" x14ac:dyDescent="0.2">
      <c r="B356" s="54"/>
      <c r="C356" s="54"/>
    </row>
    <row r="357" spans="2:3" x14ac:dyDescent="0.2">
      <c r="B357" s="54"/>
      <c r="C357" s="54"/>
    </row>
    <row r="358" spans="2:3" x14ac:dyDescent="0.2">
      <c r="B358" s="54"/>
      <c r="C358" s="54"/>
    </row>
    <row r="359" spans="2:3" x14ac:dyDescent="0.2">
      <c r="B359" s="54"/>
      <c r="C359" s="54"/>
    </row>
    <row r="360" spans="2:3" x14ac:dyDescent="0.2">
      <c r="B360" s="54"/>
      <c r="C360" s="54"/>
    </row>
    <row r="361" spans="2:3" x14ac:dyDescent="0.2">
      <c r="B361" s="54"/>
      <c r="C361" s="54"/>
    </row>
    <row r="362" spans="2:3" x14ac:dyDescent="0.2">
      <c r="B362" s="54"/>
      <c r="C362" s="54"/>
    </row>
    <row r="363" spans="2:3" x14ac:dyDescent="0.2">
      <c r="B363" s="54"/>
      <c r="C363" s="54"/>
    </row>
    <row r="364" spans="2:3" x14ac:dyDescent="0.2">
      <c r="B364" s="54"/>
      <c r="C364" s="54"/>
    </row>
    <row r="365" spans="2:3" x14ac:dyDescent="0.2">
      <c r="B365" s="54"/>
      <c r="C365" s="54"/>
    </row>
    <row r="366" spans="2:3" x14ac:dyDescent="0.2">
      <c r="B366" s="54"/>
      <c r="C366" s="54"/>
    </row>
    <row r="367" spans="2:3" x14ac:dyDescent="0.2">
      <c r="B367" s="54"/>
      <c r="C367" s="54"/>
    </row>
    <row r="368" spans="2:3" x14ac:dyDescent="0.2">
      <c r="B368" s="54"/>
      <c r="C368" s="54"/>
    </row>
    <row r="369" spans="2:3" x14ac:dyDescent="0.2">
      <c r="B369" s="54"/>
      <c r="C369" s="54"/>
    </row>
    <row r="370" spans="2:3" x14ac:dyDescent="0.2">
      <c r="B370" s="54"/>
      <c r="C370" s="54"/>
    </row>
    <row r="371" spans="2:3" x14ac:dyDescent="0.2">
      <c r="B371" s="54"/>
      <c r="C371" s="54"/>
    </row>
    <row r="372" spans="2:3" x14ac:dyDescent="0.2">
      <c r="B372" s="54"/>
      <c r="C372" s="54"/>
    </row>
    <row r="373" spans="2:3" x14ac:dyDescent="0.2">
      <c r="B373" s="54"/>
      <c r="C373" s="54"/>
    </row>
    <row r="374" spans="2:3" x14ac:dyDescent="0.2">
      <c r="B374" s="54"/>
      <c r="C374" s="54"/>
    </row>
    <row r="375" spans="2:3" x14ac:dyDescent="0.2">
      <c r="B375" s="54"/>
      <c r="C375" s="54"/>
    </row>
    <row r="376" spans="2:3" x14ac:dyDescent="0.2">
      <c r="B376" s="54"/>
      <c r="C376" s="54"/>
    </row>
    <row r="377" spans="2:3" x14ac:dyDescent="0.2">
      <c r="B377" s="54"/>
      <c r="C377" s="54"/>
    </row>
    <row r="378" spans="2:3" x14ac:dyDescent="0.2">
      <c r="B378" s="54"/>
      <c r="C378" s="54"/>
    </row>
    <row r="379" spans="2:3" x14ac:dyDescent="0.2">
      <c r="B379" s="54"/>
      <c r="C379" s="54"/>
    </row>
    <row r="380" spans="2:3" x14ac:dyDescent="0.2">
      <c r="B380" s="54"/>
      <c r="C380" s="54"/>
    </row>
    <row r="381" spans="2:3" x14ac:dyDescent="0.2">
      <c r="B381" s="54"/>
      <c r="C381" s="54"/>
    </row>
    <row r="382" spans="2:3" x14ac:dyDescent="0.2">
      <c r="B382" s="54"/>
      <c r="C382" s="54"/>
    </row>
    <row r="383" spans="2:3" x14ac:dyDescent="0.2">
      <c r="B383" s="54"/>
      <c r="C383" s="54"/>
    </row>
    <row r="384" spans="2:3" x14ac:dyDescent="0.2">
      <c r="B384" s="54"/>
      <c r="C384" s="54"/>
    </row>
    <row r="385" spans="2:3" x14ac:dyDescent="0.2">
      <c r="B385" s="54"/>
      <c r="C385" s="54"/>
    </row>
    <row r="386" spans="2:3" x14ac:dyDescent="0.2">
      <c r="B386" s="54"/>
      <c r="C386" s="54"/>
    </row>
    <row r="387" spans="2:3" x14ac:dyDescent="0.2">
      <c r="B387" s="54"/>
      <c r="C387" s="54"/>
    </row>
    <row r="388" spans="2:3" x14ac:dyDescent="0.2">
      <c r="B388" s="54"/>
      <c r="C388" s="54"/>
    </row>
    <row r="389" spans="2:3" x14ac:dyDescent="0.2">
      <c r="B389" s="54"/>
      <c r="C389" s="54"/>
    </row>
    <row r="390" spans="2:3" x14ac:dyDescent="0.2">
      <c r="B390" s="54"/>
      <c r="C390" s="54"/>
    </row>
    <row r="391" spans="2:3" x14ac:dyDescent="0.2">
      <c r="B391" s="54"/>
      <c r="C391" s="54"/>
    </row>
    <row r="392" spans="2:3" x14ac:dyDescent="0.2">
      <c r="B392" s="54"/>
      <c r="C392" s="54"/>
    </row>
    <row r="393" spans="2:3" x14ac:dyDescent="0.2">
      <c r="B393" s="54"/>
      <c r="C393" s="54"/>
    </row>
    <row r="394" spans="2:3" x14ac:dyDescent="0.2">
      <c r="B394" s="54"/>
      <c r="C394" s="54"/>
    </row>
    <row r="395" spans="2:3" x14ac:dyDescent="0.2">
      <c r="B395" s="54"/>
      <c r="C395" s="54"/>
    </row>
    <row r="396" spans="2:3" x14ac:dyDescent="0.2">
      <c r="B396" s="54"/>
      <c r="C396" s="54"/>
    </row>
    <row r="397" spans="2:3" x14ac:dyDescent="0.2">
      <c r="B397" s="54"/>
      <c r="C397" s="54"/>
    </row>
    <row r="398" spans="2:3" x14ac:dyDescent="0.2">
      <c r="B398" s="54"/>
      <c r="C398" s="54"/>
    </row>
    <row r="399" spans="2:3" x14ac:dyDescent="0.2">
      <c r="B399" s="54"/>
      <c r="C399" s="54"/>
    </row>
    <row r="400" spans="2:3" x14ac:dyDescent="0.2">
      <c r="B400" s="54"/>
      <c r="C400" s="54"/>
    </row>
    <row r="401" spans="2:3" x14ac:dyDescent="0.2">
      <c r="B401" s="54"/>
      <c r="C401" s="54"/>
    </row>
    <row r="402" spans="2:3" x14ac:dyDescent="0.2">
      <c r="B402" s="54"/>
      <c r="C402" s="54"/>
    </row>
    <row r="403" spans="2:3" x14ac:dyDescent="0.2">
      <c r="B403" s="54"/>
      <c r="C403" s="54"/>
    </row>
    <row r="404" spans="2:3" x14ac:dyDescent="0.2">
      <c r="B404" s="54"/>
      <c r="C404" s="54"/>
    </row>
    <row r="405" spans="2:3" x14ac:dyDescent="0.2">
      <c r="B405" s="54"/>
      <c r="C405" s="54"/>
    </row>
    <row r="406" spans="2:3" x14ac:dyDescent="0.2">
      <c r="B406" s="54"/>
      <c r="C406" s="54"/>
    </row>
    <row r="407" spans="2:3" x14ac:dyDescent="0.2">
      <c r="B407" s="54"/>
      <c r="C407" s="54"/>
    </row>
    <row r="408" spans="2:3" x14ac:dyDescent="0.2">
      <c r="B408" s="54"/>
      <c r="C408" s="54"/>
    </row>
    <row r="409" spans="2:3" x14ac:dyDescent="0.2">
      <c r="B409" s="54"/>
      <c r="C409" s="54"/>
    </row>
    <row r="410" spans="2:3" x14ac:dyDescent="0.2">
      <c r="B410" s="54"/>
      <c r="C410" s="54"/>
    </row>
    <row r="411" spans="2:3" x14ac:dyDescent="0.2">
      <c r="B411" s="54"/>
      <c r="C411" s="54"/>
    </row>
    <row r="412" spans="2:3" x14ac:dyDescent="0.2">
      <c r="B412" s="54"/>
      <c r="C412" s="54"/>
    </row>
    <row r="413" spans="2:3" x14ac:dyDescent="0.2">
      <c r="B413" s="54"/>
      <c r="C413" s="54"/>
    </row>
    <row r="414" spans="2:3" x14ac:dyDescent="0.2">
      <c r="B414" s="54"/>
      <c r="C414" s="54"/>
    </row>
    <row r="415" spans="2:3" x14ac:dyDescent="0.2">
      <c r="B415" s="54"/>
      <c r="C415" s="54"/>
    </row>
    <row r="416" spans="2:3" x14ac:dyDescent="0.2">
      <c r="B416" s="54"/>
      <c r="C416" s="54"/>
    </row>
    <row r="417" spans="2:3" x14ac:dyDescent="0.2">
      <c r="B417" s="54"/>
      <c r="C417" s="54"/>
    </row>
    <row r="418" spans="2:3" x14ac:dyDescent="0.2">
      <c r="B418" s="54"/>
      <c r="C418" s="54"/>
    </row>
    <row r="419" spans="2:3" x14ac:dyDescent="0.2">
      <c r="B419" s="54"/>
      <c r="C419" s="54"/>
    </row>
    <row r="420" spans="2:3" x14ac:dyDescent="0.2">
      <c r="B420" s="54"/>
      <c r="C420" s="54"/>
    </row>
    <row r="421" spans="2:3" x14ac:dyDescent="0.2">
      <c r="B421" s="54"/>
      <c r="C421" s="54"/>
    </row>
    <row r="422" spans="2:3" x14ac:dyDescent="0.2">
      <c r="B422" s="54"/>
      <c r="C422" s="54"/>
    </row>
    <row r="423" spans="2:3" x14ac:dyDescent="0.2">
      <c r="B423" s="54"/>
      <c r="C423" s="54"/>
    </row>
    <row r="424" spans="2:3" x14ac:dyDescent="0.2">
      <c r="B424" s="54"/>
      <c r="C424" s="54"/>
    </row>
    <row r="425" spans="2:3" x14ac:dyDescent="0.2">
      <c r="B425" s="54"/>
      <c r="C425" s="54"/>
    </row>
    <row r="426" spans="2:3" x14ac:dyDescent="0.2">
      <c r="B426" s="54"/>
      <c r="C426" s="54"/>
    </row>
    <row r="427" spans="2:3" x14ac:dyDescent="0.2">
      <c r="B427" s="54"/>
      <c r="C427" s="54"/>
    </row>
    <row r="428" spans="2:3" x14ac:dyDescent="0.2">
      <c r="B428" s="54"/>
      <c r="C428" s="54"/>
    </row>
    <row r="429" spans="2:3" x14ac:dyDescent="0.2">
      <c r="B429" s="54"/>
      <c r="C429" s="54"/>
    </row>
    <row r="430" spans="2:3" x14ac:dyDescent="0.2">
      <c r="B430" s="54"/>
      <c r="C430" s="54"/>
    </row>
    <row r="431" spans="2:3" x14ac:dyDescent="0.2">
      <c r="B431" s="54"/>
      <c r="C431" s="54"/>
    </row>
    <row r="432" spans="2:3" x14ac:dyDescent="0.2">
      <c r="B432" s="54"/>
      <c r="C432" s="54"/>
    </row>
    <row r="433" spans="2:3" x14ac:dyDescent="0.2">
      <c r="B433" s="54"/>
      <c r="C433" s="54"/>
    </row>
    <row r="434" spans="2:3" x14ac:dyDescent="0.2">
      <c r="B434" s="54"/>
      <c r="C434" s="54"/>
    </row>
    <row r="435" spans="2:3" x14ac:dyDescent="0.2">
      <c r="B435" s="54"/>
      <c r="C435" s="54"/>
    </row>
    <row r="436" spans="2:3" x14ac:dyDescent="0.2">
      <c r="B436" s="54"/>
      <c r="C436" s="54"/>
    </row>
    <row r="437" spans="2:3" x14ac:dyDescent="0.2">
      <c r="B437" s="54"/>
      <c r="C437" s="54"/>
    </row>
    <row r="438" spans="2:3" x14ac:dyDescent="0.2">
      <c r="B438" s="54"/>
      <c r="C438" s="54"/>
    </row>
    <row r="439" spans="2:3" x14ac:dyDescent="0.2">
      <c r="B439" s="54"/>
      <c r="C439" s="54"/>
    </row>
    <row r="440" spans="2:3" x14ac:dyDescent="0.2">
      <c r="B440" s="54"/>
      <c r="C440" s="54"/>
    </row>
    <row r="441" spans="2:3" x14ac:dyDescent="0.2">
      <c r="B441" s="54"/>
      <c r="C441" s="54"/>
    </row>
    <row r="442" spans="2:3" x14ac:dyDescent="0.2">
      <c r="B442" s="54"/>
      <c r="C442" s="54"/>
    </row>
    <row r="443" spans="2:3" x14ac:dyDescent="0.2">
      <c r="B443" s="54"/>
      <c r="C443" s="54"/>
    </row>
    <row r="444" spans="2:3" x14ac:dyDescent="0.2">
      <c r="B444" s="54"/>
      <c r="C444" s="54"/>
    </row>
    <row r="445" spans="2:3" x14ac:dyDescent="0.2">
      <c r="B445" s="54"/>
      <c r="C445" s="54"/>
    </row>
    <row r="446" spans="2:3" x14ac:dyDescent="0.2">
      <c r="B446" s="54"/>
      <c r="C446" s="54"/>
    </row>
    <row r="447" spans="2:3" x14ac:dyDescent="0.2">
      <c r="B447" s="54"/>
      <c r="C447" s="54"/>
    </row>
    <row r="448" spans="2:3" x14ac:dyDescent="0.2">
      <c r="B448" s="54"/>
      <c r="C448" s="54"/>
    </row>
    <row r="449" spans="2:3" x14ac:dyDescent="0.2">
      <c r="B449" s="54"/>
      <c r="C449" s="54"/>
    </row>
    <row r="450" spans="2:3" x14ac:dyDescent="0.2">
      <c r="B450" s="54"/>
      <c r="C450" s="54"/>
    </row>
    <row r="451" spans="2:3" x14ac:dyDescent="0.2">
      <c r="B451" s="54"/>
      <c r="C451" s="54"/>
    </row>
    <row r="452" spans="2:3" x14ac:dyDescent="0.2">
      <c r="B452" s="54"/>
      <c r="C452" s="54"/>
    </row>
    <row r="453" spans="2:3" x14ac:dyDescent="0.2">
      <c r="B453" s="54"/>
      <c r="C453" s="54"/>
    </row>
    <row r="454" spans="2:3" x14ac:dyDescent="0.2">
      <c r="B454" s="54"/>
      <c r="C454" s="54"/>
    </row>
    <row r="455" spans="2:3" x14ac:dyDescent="0.2">
      <c r="B455" s="54"/>
      <c r="C455" s="54"/>
    </row>
    <row r="456" spans="2:3" x14ac:dyDescent="0.2">
      <c r="B456" s="54"/>
      <c r="C456" s="54"/>
    </row>
    <row r="457" spans="2:3" x14ac:dyDescent="0.2">
      <c r="B457" s="54"/>
      <c r="C457" s="54"/>
    </row>
    <row r="458" spans="2:3" x14ac:dyDescent="0.2">
      <c r="B458" s="54"/>
      <c r="C458" s="54"/>
    </row>
    <row r="459" spans="2:3" x14ac:dyDescent="0.2">
      <c r="B459" s="54"/>
      <c r="C459" s="54"/>
    </row>
    <row r="460" spans="2:3" x14ac:dyDescent="0.2">
      <c r="B460" s="54"/>
      <c r="C460" s="54"/>
    </row>
    <row r="461" spans="2:3" x14ac:dyDescent="0.2">
      <c r="B461" s="54"/>
      <c r="C461" s="54"/>
    </row>
    <row r="462" spans="2:3" x14ac:dyDescent="0.2">
      <c r="B462" s="54"/>
      <c r="C462" s="54"/>
    </row>
    <row r="463" spans="2:3" x14ac:dyDescent="0.2">
      <c r="B463" s="54"/>
      <c r="C463" s="54"/>
    </row>
    <row r="464" spans="2:3" x14ac:dyDescent="0.2">
      <c r="B464" s="54"/>
      <c r="C464" s="54"/>
    </row>
    <row r="465" spans="2:3" x14ac:dyDescent="0.2">
      <c r="B465" s="54"/>
      <c r="C465" s="54"/>
    </row>
    <row r="466" spans="2:3" x14ac:dyDescent="0.2">
      <c r="B466" s="54"/>
      <c r="C466" s="54"/>
    </row>
    <row r="467" spans="2:3" x14ac:dyDescent="0.2">
      <c r="B467" s="54"/>
      <c r="C467" s="54"/>
    </row>
    <row r="468" spans="2:3" x14ac:dyDescent="0.2">
      <c r="B468" s="54"/>
      <c r="C468" s="54"/>
    </row>
    <row r="469" spans="2:3" x14ac:dyDescent="0.2">
      <c r="B469" s="54"/>
      <c r="C469" s="54"/>
    </row>
    <row r="470" spans="2:3" x14ac:dyDescent="0.2">
      <c r="B470" s="54"/>
      <c r="C470" s="54"/>
    </row>
    <row r="471" spans="2:3" x14ac:dyDescent="0.2">
      <c r="B471" s="54"/>
      <c r="C471" s="54"/>
    </row>
    <row r="472" spans="2:3" x14ac:dyDescent="0.2">
      <c r="B472" s="54"/>
      <c r="C472" s="54"/>
    </row>
    <row r="473" spans="2:3" x14ac:dyDescent="0.2">
      <c r="B473" s="54"/>
      <c r="C473" s="54"/>
    </row>
    <row r="474" spans="2:3" x14ac:dyDescent="0.2">
      <c r="B474" s="54"/>
      <c r="C474" s="54"/>
    </row>
    <row r="475" spans="2:3" x14ac:dyDescent="0.2">
      <c r="B475" s="54"/>
      <c r="C475" s="54"/>
    </row>
    <row r="476" spans="2:3" x14ac:dyDescent="0.2">
      <c r="B476" s="54"/>
      <c r="C476" s="54"/>
    </row>
    <row r="477" spans="2:3" x14ac:dyDescent="0.2">
      <c r="B477" s="54"/>
      <c r="C477" s="54"/>
    </row>
    <row r="478" spans="2:3" x14ac:dyDescent="0.2">
      <c r="B478" s="54"/>
      <c r="C478" s="54"/>
    </row>
    <row r="479" spans="2:3" x14ac:dyDescent="0.2">
      <c r="B479" s="54"/>
      <c r="C479" s="54"/>
    </row>
    <row r="480" spans="2:3" x14ac:dyDescent="0.2">
      <c r="B480" s="54"/>
      <c r="C480" s="54"/>
    </row>
    <row r="481" spans="2:3" x14ac:dyDescent="0.2">
      <c r="B481" s="54"/>
      <c r="C481" s="54"/>
    </row>
    <row r="482" spans="2:3" x14ac:dyDescent="0.2">
      <c r="B482" s="54"/>
      <c r="C482" s="54"/>
    </row>
    <row r="483" spans="2:3" x14ac:dyDescent="0.2">
      <c r="B483" s="54"/>
      <c r="C483" s="54"/>
    </row>
    <row r="484" spans="2:3" x14ac:dyDescent="0.2">
      <c r="B484" s="54"/>
      <c r="C484" s="54"/>
    </row>
    <row r="485" spans="2:3" x14ac:dyDescent="0.2">
      <c r="B485" s="54"/>
      <c r="C485" s="54"/>
    </row>
    <row r="486" spans="2:3" x14ac:dyDescent="0.2">
      <c r="B486" s="54"/>
      <c r="C486" s="54"/>
    </row>
    <row r="487" spans="2:3" x14ac:dyDescent="0.2">
      <c r="B487" s="54"/>
      <c r="C487" s="54"/>
    </row>
    <row r="488" spans="2:3" x14ac:dyDescent="0.2">
      <c r="B488" s="54"/>
      <c r="C488" s="54"/>
    </row>
    <row r="489" spans="2:3" x14ac:dyDescent="0.2">
      <c r="B489" s="54"/>
      <c r="C489" s="54"/>
    </row>
    <row r="490" spans="2:3" x14ac:dyDescent="0.2">
      <c r="B490" s="54"/>
      <c r="C490" s="54"/>
    </row>
    <row r="491" spans="2:3" x14ac:dyDescent="0.2">
      <c r="B491" s="54"/>
      <c r="C491" s="54"/>
    </row>
    <row r="492" spans="2:3" x14ac:dyDescent="0.2">
      <c r="B492" s="54"/>
      <c r="C492" s="54"/>
    </row>
    <row r="493" spans="2:3" x14ac:dyDescent="0.2">
      <c r="B493" s="54"/>
      <c r="C493" s="54"/>
    </row>
    <row r="494" spans="2:3" x14ac:dyDescent="0.2">
      <c r="B494" s="54"/>
      <c r="C494" s="54"/>
    </row>
    <row r="495" spans="2:3" x14ac:dyDescent="0.2">
      <c r="B495" s="54"/>
      <c r="C495" s="54"/>
    </row>
    <row r="496" spans="2:3" x14ac:dyDescent="0.2">
      <c r="B496" s="54"/>
      <c r="C496" s="54"/>
    </row>
    <row r="497" spans="2:3" x14ac:dyDescent="0.2">
      <c r="B497" s="54"/>
      <c r="C497" s="54"/>
    </row>
    <row r="498" spans="2:3" x14ac:dyDescent="0.2">
      <c r="B498" s="54"/>
      <c r="C498" s="54"/>
    </row>
    <row r="499" spans="2:3" x14ac:dyDescent="0.2">
      <c r="B499" s="54"/>
      <c r="C499" s="54"/>
    </row>
    <row r="500" spans="2:3" x14ac:dyDescent="0.2">
      <c r="B500" s="54"/>
      <c r="C500" s="54"/>
    </row>
    <row r="501" spans="2:3" x14ac:dyDescent="0.2">
      <c r="B501" s="54"/>
      <c r="C501" s="54"/>
    </row>
    <row r="502" spans="2:3" x14ac:dyDescent="0.2">
      <c r="B502" s="54"/>
      <c r="C502" s="54"/>
    </row>
    <row r="503" spans="2:3" x14ac:dyDescent="0.2">
      <c r="B503" s="54"/>
      <c r="C503" s="54"/>
    </row>
    <row r="504" spans="2:3" x14ac:dyDescent="0.2">
      <c r="B504" s="54"/>
      <c r="C504" s="54"/>
    </row>
    <row r="505" spans="2:3" x14ac:dyDescent="0.2">
      <c r="B505" s="54"/>
      <c r="C505" s="54"/>
    </row>
    <row r="506" spans="2:3" x14ac:dyDescent="0.2">
      <c r="B506" s="54"/>
      <c r="C506" s="54"/>
    </row>
    <row r="507" spans="2:3" x14ac:dyDescent="0.2">
      <c r="B507" s="54"/>
      <c r="C507" s="54"/>
    </row>
    <row r="508" spans="2:3" x14ac:dyDescent="0.2">
      <c r="B508" s="54"/>
      <c r="C508" s="54"/>
    </row>
    <row r="509" spans="2:3" x14ac:dyDescent="0.2">
      <c r="B509" s="54"/>
      <c r="C509" s="54"/>
    </row>
    <row r="510" spans="2:3" x14ac:dyDescent="0.2">
      <c r="B510" s="54"/>
      <c r="C510" s="54"/>
    </row>
    <row r="511" spans="2:3" x14ac:dyDescent="0.2">
      <c r="B511" s="54"/>
      <c r="C511" s="54"/>
    </row>
    <row r="512" spans="2:3" x14ac:dyDescent="0.2">
      <c r="B512" s="54"/>
      <c r="C512" s="54"/>
    </row>
    <row r="513" spans="2:3" x14ac:dyDescent="0.2">
      <c r="B513" s="54"/>
      <c r="C513" s="54"/>
    </row>
    <row r="514" spans="2:3" x14ac:dyDescent="0.2">
      <c r="B514" s="54"/>
      <c r="C514" s="54"/>
    </row>
    <row r="515" spans="2:3" x14ac:dyDescent="0.2">
      <c r="B515" s="54"/>
      <c r="C515" s="54"/>
    </row>
    <row r="516" spans="2:3" x14ac:dyDescent="0.2">
      <c r="B516" s="54"/>
      <c r="C516" s="54"/>
    </row>
    <row r="517" spans="2:3" x14ac:dyDescent="0.2">
      <c r="B517" s="54"/>
      <c r="C517" s="54"/>
    </row>
    <row r="518" spans="2:3" x14ac:dyDescent="0.2">
      <c r="B518" s="54"/>
      <c r="C518" s="54"/>
    </row>
    <row r="519" spans="2:3" x14ac:dyDescent="0.2">
      <c r="B519" s="54"/>
      <c r="C519" s="54"/>
    </row>
    <row r="520" spans="2:3" x14ac:dyDescent="0.2">
      <c r="B520" s="54"/>
      <c r="C520" s="54"/>
    </row>
    <row r="521" spans="2:3" x14ac:dyDescent="0.2">
      <c r="B521" s="54"/>
      <c r="C521" s="54"/>
    </row>
    <row r="522" spans="2:3" x14ac:dyDescent="0.2">
      <c r="B522" s="54"/>
      <c r="C522" s="54"/>
    </row>
    <row r="523" spans="2:3" x14ac:dyDescent="0.2">
      <c r="B523" s="54"/>
      <c r="C523" s="54"/>
    </row>
    <row r="524" spans="2:3" x14ac:dyDescent="0.2">
      <c r="B524" s="54"/>
      <c r="C524" s="54"/>
    </row>
    <row r="525" spans="2:3" x14ac:dyDescent="0.2">
      <c r="B525" s="54"/>
      <c r="C525" s="54"/>
    </row>
    <row r="526" spans="2:3" x14ac:dyDescent="0.2">
      <c r="B526" s="54"/>
      <c r="C526" s="54"/>
    </row>
    <row r="527" spans="2:3" x14ac:dyDescent="0.2">
      <c r="B527" s="54"/>
      <c r="C527" s="54"/>
    </row>
    <row r="528" spans="2:3" x14ac:dyDescent="0.2">
      <c r="B528" s="54"/>
      <c r="C528" s="54"/>
    </row>
    <row r="529" spans="2:3" x14ac:dyDescent="0.2">
      <c r="B529" s="54"/>
      <c r="C529" s="54"/>
    </row>
    <row r="530" spans="2:3" x14ac:dyDescent="0.2">
      <c r="B530" s="54"/>
      <c r="C530" s="54"/>
    </row>
    <row r="531" spans="2:3" x14ac:dyDescent="0.2">
      <c r="B531" s="54"/>
      <c r="C531" s="54"/>
    </row>
    <row r="532" spans="2:3" x14ac:dyDescent="0.2">
      <c r="B532" s="54"/>
      <c r="C532" s="54"/>
    </row>
    <row r="533" spans="2:3" x14ac:dyDescent="0.2">
      <c r="B533" s="54"/>
      <c r="C533" s="54"/>
    </row>
    <row r="534" spans="2:3" x14ac:dyDescent="0.2">
      <c r="B534" s="54"/>
      <c r="C534" s="54"/>
    </row>
    <row r="535" spans="2:3" x14ac:dyDescent="0.2">
      <c r="B535" s="54"/>
      <c r="C535" s="54"/>
    </row>
    <row r="536" spans="2:3" x14ac:dyDescent="0.2">
      <c r="B536" s="54"/>
      <c r="C536" s="54"/>
    </row>
    <row r="537" spans="2:3" x14ac:dyDescent="0.2">
      <c r="B537" s="54"/>
      <c r="C537" s="54"/>
    </row>
    <row r="538" spans="2:3" x14ac:dyDescent="0.2">
      <c r="B538" s="54"/>
      <c r="C538" s="54"/>
    </row>
    <row r="539" spans="2:3" x14ac:dyDescent="0.2">
      <c r="B539" s="54"/>
      <c r="C539" s="54"/>
    </row>
    <row r="540" spans="2:3" x14ac:dyDescent="0.2">
      <c r="B540" s="54"/>
      <c r="C540" s="54"/>
    </row>
    <row r="541" spans="2:3" x14ac:dyDescent="0.2">
      <c r="B541" s="54"/>
      <c r="C541" s="54"/>
    </row>
    <row r="542" spans="2:3" x14ac:dyDescent="0.2">
      <c r="B542" s="54"/>
      <c r="C542" s="54"/>
    </row>
    <row r="543" spans="2:3" x14ac:dyDescent="0.2">
      <c r="B543" s="54"/>
      <c r="C543" s="54"/>
    </row>
    <row r="544" spans="2:3" x14ac:dyDescent="0.2">
      <c r="B544" s="54"/>
      <c r="C544" s="54"/>
    </row>
    <row r="545" spans="2:3" x14ac:dyDescent="0.2">
      <c r="B545" s="54"/>
      <c r="C545" s="54"/>
    </row>
    <row r="546" spans="2:3" x14ac:dyDescent="0.2">
      <c r="B546" s="54"/>
      <c r="C546" s="54"/>
    </row>
    <row r="547" spans="2:3" x14ac:dyDescent="0.2">
      <c r="B547" s="54"/>
      <c r="C547" s="54"/>
    </row>
    <row r="548" spans="2:3" x14ac:dyDescent="0.2">
      <c r="B548" s="54"/>
      <c r="C548" s="54"/>
    </row>
    <row r="549" spans="2:3" x14ac:dyDescent="0.2">
      <c r="B549" s="54"/>
      <c r="C549" s="54"/>
    </row>
    <row r="550" spans="2:3" x14ac:dyDescent="0.2">
      <c r="B550" s="54"/>
      <c r="C550" s="54"/>
    </row>
    <row r="551" spans="2:3" x14ac:dyDescent="0.2">
      <c r="B551" s="54"/>
      <c r="C551" s="54"/>
    </row>
    <row r="552" spans="2:3" x14ac:dyDescent="0.2">
      <c r="B552" s="54"/>
      <c r="C552" s="54"/>
    </row>
    <row r="553" spans="2:3" x14ac:dyDescent="0.2">
      <c r="B553" s="54"/>
      <c r="C553" s="54"/>
    </row>
    <row r="554" spans="2:3" x14ac:dyDescent="0.2">
      <c r="B554" s="54"/>
      <c r="C554" s="54"/>
    </row>
    <row r="555" spans="2:3" x14ac:dyDescent="0.2">
      <c r="B555" s="54"/>
      <c r="C555" s="54"/>
    </row>
    <row r="556" spans="2:3" x14ac:dyDescent="0.2">
      <c r="B556" s="54"/>
      <c r="C556" s="54"/>
    </row>
    <row r="557" spans="2:3" x14ac:dyDescent="0.2">
      <c r="B557" s="54"/>
      <c r="C557" s="54"/>
    </row>
    <row r="558" spans="2:3" x14ac:dyDescent="0.2">
      <c r="B558" s="54"/>
      <c r="C558" s="54"/>
    </row>
    <row r="559" spans="2:3" x14ac:dyDescent="0.2">
      <c r="B559" s="54"/>
      <c r="C559" s="54"/>
    </row>
    <row r="560" spans="2:3" x14ac:dyDescent="0.2">
      <c r="B560" s="54"/>
      <c r="C560" s="54"/>
    </row>
    <row r="561" spans="2:3" x14ac:dyDescent="0.2">
      <c r="B561" s="54"/>
      <c r="C561" s="54"/>
    </row>
    <row r="562" spans="2:3" x14ac:dyDescent="0.2">
      <c r="B562" s="54"/>
      <c r="C562" s="54"/>
    </row>
    <row r="563" spans="2:3" x14ac:dyDescent="0.2">
      <c r="B563" s="54"/>
      <c r="C563" s="54"/>
    </row>
    <row r="564" spans="2:3" x14ac:dyDescent="0.2">
      <c r="B564" s="54"/>
      <c r="C564" s="54"/>
    </row>
    <row r="565" spans="2:3" x14ac:dyDescent="0.2">
      <c r="B565" s="54"/>
      <c r="C565" s="54"/>
    </row>
    <row r="566" spans="2:3" x14ac:dyDescent="0.2">
      <c r="B566" s="54"/>
      <c r="C566" s="54"/>
    </row>
    <row r="567" spans="2:3" x14ac:dyDescent="0.2">
      <c r="B567" s="54"/>
      <c r="C567" s="54"/>
    </row>
    <row r="568" spans="2:3" x14ac:dyDescent="0.2">
      <c r="B568" s="54"/>
      <c r="C568" s="54"/>
    </row>
    <row r="569" spans="2:3" x14ac:dyDescent="0.2">
      <c r="B569" s="54"/>
      <c r="C569" s="54"/>
    </row>
    <row r="570" spans="2:3" x14ac:dyDescent="0.2">
      <c r="B570" s="54"/>
      <c r="C570" s="54"/>
    </row>
    <row r="571" spans="2:3" x14ac:dyDescent="0.2">
      <c r="B571" s="54"/>
      <c r="C571" s="54"/>
    </row>
    <row r="572" spans="2:3" x14ac:dyDescent="0.2">
      <c r="B572" s="54"/>
      <c r="C572" s="54"/>
    </row>
    <row r="573" spans="2:3" x14ac:dyDescent="0.2">
      <c r="B573" s="54"/>
      <c r="C573" s="54"/>
    </row>
    <row r="574" spans="2:3" x14ac:dyDescent="0.2">
      <c r="B574" s="54"/>
      <c r="C574" s="54"/>
    </row>
    <row r="575" spans="2:3" x14ac:dyDescent="0.2">
      <c r="B575" s="54"/>
      <c r="C575" s="54"/>
    </row>
    <row r="576" spans="2:3" x14ac:dyDescent="0.2">
      <c r="B576" s="54"/>
      <c r="C576" s="54"/>
    </row>
    <row r="577" spans="2:3" x14ac:dyDescent="0.2">
      <c r="B577" s="54"/>
      <c r="C577" s="54"/>
    </row>
    <row r="578" spans="2:3" x14ac:dyDescent="0.2">
      <c r="B578" s="54"/>
      <c r="C578" s="54"/>
    </row>
    <row r="579" spans="2:3" x14ac:dyDescent="0.2">
      <c r="B579" s="54"/>
      <c r="C579" s="54"/>
    </row>
    <row r="580" spans="2:3" x14ac:dyDescent="0.2">
      <c r="B580" s="54"/>
      <c r="C580" s="54"/>
    </row>
    <row r="581" spans="2:3" x14ac:dyDescent="0.2">
      <c r="B581" s="54"/>
      <c r="C581" s="54"/>
    </row>
    <row r="582" spans="2:3" x14ac:dyDescent="0.2">
      <c r="B582" s="54"/>
      <c r="C582" s="54"/>
    </row>
    <row r="583" spans="2:3" x14ac:dyDescent="0.2">
      <c r="B583" s="54"/>
      <c r="C583" s="54"/>
    </row>
    <row r="584" spans="2:3" x14ac:dyDescent="0.2">
      <c r="B584" s="54"/>
      <c r="C584" s="54"/>
    </row>
    <row r="585" spans="2:3" x14ac:dyDescent="0.2">
      <c r="B585" s="54"/>
      <c r="C585" s="54"/>
    </row>
    <row r="586" spans="2:3" x14ac:dyDescent="0.2">
      <c r="B586" s="54"/>
      <c r="C586" s="54"/>
    </row>
    <row r="587" spans="2:3" x14ac:dyDescent="0.2">
      <c r="B587" s="54"/>
      <c r="C587" s="54"/>
    </row>
    <row r="588" spans="2:3" x14ac:dyDescent="0.2">
      <c r="B588" s="54"/>
      <c r="C588" s="54"/>
    </row>
    <row r="589" spans="2:3" x14ac:dyDescent="0.2">
      <c r="B589" s="54"/>
      <c r="C589" s="54"/>
    </row>
    <row r="590" spans="2:3" x14ac:dyDescent="0.2">
      <c r="B590" s="54"/>
      <c r="C590" s="54"/>
    </row>
    <row r="591" spans="2:3" x14ac:dyDescent="0.2">
      <c r="B591" s="54"/>
      <c r="C591" s="54"/>
    </row>
    <row r="592" spans="2:3" x14ac:dyDescent="0.2">
      <c r="B592" s="54"/>
      <c r="C592" s="54"/>
    </row>
    <row r="593" spans="2:3" x14ac:dyDescent="0.2">
      <c r="B593" s="54"/>
      <c r="C593" s="54"/>
    </row>
    <row r="594" spans="2:3" x14ac:dyDescent="0.2">
      <c r="B594" s="54"/>
      <c r="C594" s="54"/>
    </row>
    <row r="595" spans="2:3" x14ac:dyDescent="0.2">
      <c r="B595" s="54"/>
      <c r="C595" s="54"/>
    </row>
    <row r="596" spans="2:3" x14ac:dyDescent="0.2">
      <c r="B596" s="54"/>
      <c r="C596" s="54"/>
    </row>
    <row r="597" spans="2:3" x14ac:dyDescent="0.2">
      <c r="B597" s="54"/>
      <c r="C597" s="54"/>
    </row>
    <row r="598" spans="2:3" x14ac:dyDescent="0.2">
      <c r="B598" s="54"/>
      <c r="C598" s="54"/>
    </row>
    <row r="599" spans="2:3" x14ac:dyDescent="0.2">
      <c r="B599" s="54"/>
      <c r="C599" s="54"/>
    </row>
    <row r="600" spans="2:3" x14ac:dyDescent="0.2">
      <c r="B600" s="54"/>
      <c r="C600" s="54"/>
    </row>
    <row r="601" spans="2:3" x14ac:dyDescent="0.2">
      <c r="B601" s="54"/>
      <c r="C601" s="54"/>
    </row>
    <row r="602" spans="2:3" x14ac:dyDescent="0.2">
      <c r="B602" s="54"/>
      <c r="C602" s="54"/>
    </row>
    <row r="603" spans="2:3" x14ac:dyDescent="0.2">
      <c r="B603" s="54"/>
      <c r="C603" s="54"/>
    </row>
    <row r="604" spans="2:3" x14ac:dyDescent="0.2">
      <c r="B604" s="54"/>
      <c r="C604" s="54"/>
    </row>
    <row r="605" spans="2:3" x14ac:dyDescent="0.2">
      <c r="B605" s="54"/>
      <c r="C605" s="54"/>
    </row>
    <row r="606" spans="2:3" x14ac:dyDescent="0.2">
      <c r="B606" s="54"/>
      <c r="C606" s="54"/>
    </row>
    <row r="607" spans="2:3" x14ac:dyDescent="0.2">
      <c r="B607" s="54"/>
      <c r="C607" s="54"/>
    </row>
    <row r="608" spans="2:3" x14ac:dyDescent="0.2">
      <c r="B608" s="54"/>
      <c r="C608" s="54"/>
    </row>
    <row r="609" spans="2:3" x14ac:dyDescent="0.2">
      <c r="B609" s="54"/>
      <c r="C609" s="54"/>
    </row>
    <row r="610" spans="2:3" x14ac:dyDescent="0.2">
      <c r="B610" s="54"/>
      <c r="C610" s="54"/>
    </row>
    <row r="611" spans="2:3" x14ac:dyDescent="0.2">
      <c r="B611" s="54"/>
      <c r="C611" s="54"/>
    </row>
    <row r="612" spans="2:3" x14ac:dyDescent="0.2">
      <c r="B612" s="54"/>
      <c r="C612" s="54"/>
    </row>
    <row r="613" spans="2:3" x14ac:dyDescent="0.2">
      <c r="B613" s="54"/>
      <c r="C613" s="54"/>
    </row>
    <row r="614" spans="2:3" x14ac:dyDescent="0.2">
      <c r="B614" s="54"/>
      <c r="C614" s="54"/>
    </row>
    <row r="615" spans="2:3" x14ac:dyDescent="0.2">
      <c r="B615" s="54"/>
      <c r="C615" s="54"/>
    </row>
    <row r="616" spans="2:3" x14ac:dyDescent="0.2">
      <c r="B616" s="54"/>
      <c r="C616" s="54"/>
    </row>
    <row r="617" spans="2:3" x14ac:dyDescent="0.2">
      <c r="B617" s="54"/>
      <c r="C617" s="54"/>
    </row>
    <row r="618" spans="2:3" x14ac:dyDescent="0.2">
      <c r="B618" s="54"/>
      <c r="C618" s="54"/>
    </row>
    <row r="619" spans="2:3" x14ac:dyDescent="0.2">
      <c r="B619" s="54"/>
      <c r="C619" s="54"/>
    </row>
    <row r="620" spans="2:3" x14ac:dyDescent="0.2">
      <c r="B620" s="54"/>
      <c r="C620" s="54"/>
    </row>
    <row r="621" spans="2:3" x14ac:dyDescent="0.2">
      <c r="B621" s="54"/>
      <c r="C621" s="54"/>
    </row>
    <row r="622" spans="2:3" x14ac:dyDescent="0.2">
      <c r="B622" s="54"/>
      <c r="C622" s="54"/>
    </row>
    <row r="623" spans="2:3" x14ac:dyDescent="0.2">
      <c r="B623" s="54"/>
      <c r="C623" s="54"/>
    </row>
    <row r="624" spans="2:3" x14ac:dyDescent="0.2">
      <c r="B624" s="54"/>
      <c r="C624" s="54"/>
    </row>
    <row r="625" spans="2:3" x14ac:dyDescent="0.2">
      <c r="B625" s="54"/>
      <c r="C625" s="54"/>
    </row>
    <row r="626" spans="2:3" x14ac:dyDescent="0.2">
      <c r="B626" s="54"/>
      <c r="C626" s="54"/>
    </row>
    <row r="627" spans="2:3" x14ac:dyDescent="0.2">
      <c r="B627" s="54"/>
      <c r="C627" s="54"/>
    </row>
    <row r="628" spans="2:3" x14ac:dyDescent="0.2">
      <c r="B628" s="54"/>
      <c r="C628" s="54"/>
    </row>
    <row r="629" spans="2:3" x14ac:dyDescent="0.2">
      <c r="B629" s="54"/>
      <c r="C629" s="54"/>
    </row>
    <row r="630" spans="2:3" x14ac:dyDescent="0.2">
      <c r="B630" s="54"/>
      <c r="C630" s="54"/>
    </row>
    <row r="631" spans="2:3" x14ac:dyDescent="0.2">
      <c r="B631" s="54"/>
      <c r="C631" s="54"/>
    </row>
    <row r="632" spans="2:3" x14ac:dyDescent="0.2">
      <c r="B632" s="54"/>
      <c r="C632" s="54"/>
    </row>
    <row r="633" spans="2:3" x14ac:dyDescent="0.2">
      <c r="B633" s="54"/>
      <c r="C633" s="54"/>
    </row>
    <row r="634" spans="2:3" x14ac:dyDescent="0.2">
      <c r="B634" s="54"/>
      <c r="C634" s="54"/>
    </row>
    <row r="635" spans="2:3" x14ac:dyDescent="0.2">
      <c r="B635" s="54"/>
      <c r="C635" s="54"/>
    </row>
    <row r="636" spans="2:3" x14ac:dyDescent="0.2">
      <c r="B636" s="54"/>
      <c r="C636" s="54"/>
    </row>
    <row r="637" spans="2:3" x14ac:dyDescent="0.2">
      <c r="B637" s="54"/>
      <c r="C637" s="54"/>
    </row>
    <row r="638" spans="2:3" x14ac:dyDescent="0.2">
      <c r="B638" s="54"/>
      <c r="C638" s="54"/>
    </row>
    <row r="639" spans="2:3" x14ac:dyDescent="0.2">
      <c r="B639" s="54"/>
      <c r="C639" s="54"/>
    </row>
    <row r="640" spans="2:3" x14ac:dyDescent="0.2">
      <c r="B640" s="54"/>
      <c r="C640" s="54"/>
    </row>
    <row r="641" spans="2:3" x14ac:dyDescent="0.2">
      <c r="B641" s="54"/>
      <c r="C641" s="54"/>
    </row>
    <row r="642" spans="2:3" x14ac:dyDescent="0.2">
      <c r="B642" s="54"/>
      <c r="C642" s="54"/>
    </row>
    <row r="643" spans="2:3" x14ac:dyDescent="0.2">
      <c r="B643" s="54"/>
      <c r="C643" s="54"/>
    </row>
    <row r="644" spans="2:3" x14ac:dyDescent="0.2">
      <c r="B644" s="54"/>
      <c r="C644" s="54"/>
    </row>
    <row r="645" spans="2:3" x14ac:dyDescent="0.2">
      <c r="B645" s="54"/>
      <c r="C645" s="54"/>
    </row>
    <row r="646" spans="2:3" x14ac:dyDescent="0.2">
      <c r="B646" s="54"/>
      <c r="C646" s="54"/>
    </row>
    <row r="647" spans="2:3" x14ac:dyDescent="0.2">
      <c r="B647" s="54"/>
      <c r="C647" s="54"/>
    </row>
    <row r="648" spans="2:3" x14ac:dyDescent="0.2">
      <c r="B648" s="54"/>
      <c r="C648" s="54"/>
    </row>
    <row r="649" spans="2:3" x14ac:dyDescent="0.2">
      <c r="B649" s="54"/>
      <c r="C649" s="54"/>
    </row>
    <row r="650" spans="2:3" x14ac:dyDescent="0.2">
      <c r="B650" s="54"/>
      <c r="C650" s="54"/>
    </row>
    <row r="651" spans="2:3" x14ac:dyDescent="0.2">
      <c r="B651" s="54"/>
      <c r="C651" s="54"/>
    </row>
    <row r="652" spans="2:3" x14ac:dyDescent="0.2">
      <c r="B652" s="54"/>
      <c r="C652" s="54"/>
    </row>
    <row r="653" spans="2:3" x14ac:dyDescent="0.2">
      <c r="B653" s="54"/>
      <c r="C653" s="54"/>
    </row>
    <row r="654" spans="2:3" x14ac:dyDescent="0.2">
      <c r="B654" s="54"/>
      <c r="C654" s="54"/>
    </row>
    <row r="655" spans="2:3" x14ac:dyDescent="0.2">
      <c r="B655" s="54"/>
      <c r="C655" s="54"/>
    </row>
    <row r="656" spans="2:3" x14ac:dyDescent="0.2">
      <c r="B656" s="54"/>
      <c r="C656" s="54"/>
    </row>
    <row r="657" spans="2:3" x14ac:dyDescent="0.2">
      <c r="B657" s="54"/>
      <c r="C657" s="54"/>
    </row>
    <row r="658" spans="2:3" x14ac:dyDescent="0.2">
      <c r="B658" s="54"/>
      <c r="C658" s="54"/>
    </row>
    <row r="659" spans="2:3" x14ac:dyDescent="0.2">
      <c r="B659" s="54"/>
      <c r="C659" s="54"/>
    </row>
    <row r="660" spans="2:3" x14ac:dyDescent="0.2">
      <c r="B660" s="54"/>
      <c r="C660" s="54"/>
    </row>
    <row r="661" spans="2:3" x14ac:dyDescent="0.2">
      <c r="B661" s="54"/>
      <c r="C661" s="54"/>
    </row>
    <row r="662" spans="2:3" x14ac:dyDescent="0.2">
      <c r="B662" s="54"/>
      <c r="C662" s="54"/>
    </row>
    <row r="663" spans="2:3" x14ac:dyDescent="0.2">
      <c r="B663" s="54"/>
      <c r="C663" s="54"/>
    </row>
    <row r="664" spans="2:3" x14ac:dyDescent="0.2">
      <c r="B664" s="54"/>
      <c r="C664" s="54"/>
    </row>
    <row r="665" spans="2:3" x14ac:dyDescent="0.2">
      <c r="B665" s="54"/>
      <c r="C665" s="54"/>
    </row>
    <row r="666" spans="2:3" x14ac:dyDescent="0.2">
      <c r="B666" s="54"/>
      <c r="C666" s="54"/>
    </row>
    <row r="667" spans="2:3" x14ac:dyDescent="0.2">
      <c r="B667" s="54"/>
      <c r="C667" s="54"/>
    </row>
    <row r="668" spans="2:3" x14ac:dyDescent="0.2">
      <c r="B668" s="54"/>
      <c r="C668" s="54"/>
    </row>
    <row r="669" spans="2:3" x14ac:dyDescent="0.2">
      <c r="B669" s="54"/>
      <c r="C669" s="54"/>
    </row>
    <row r="670" spans="2:3" x14ac:dyDescent="0.2">
      <c r="B670" s="54"/>
      <c r="C670" s="54"/>
    </row>
    <row r="671" spans="2:3" x14ac:dyDescent="0.2">
      <c r="B671" s="54"/>
      <c r="C671" s="54"/>
    </row>
    <row r="672" spans="2:3" x14ac:dyDescent="0.2">
      <c r="B672" s="54"/>
      <c r="C672" s="54"/>
    </row>
    <row r="673" spans="2:3" x14ac:dyDescent="0.2">
      <c r="B673" s="54"/>
      <c r="C673" s="54"/>
    </row>
    <row r="674" spans="2:3" x14ac:dyDescent="0.2">
      <c r="B674" s="54"/>
      <c r="C674" s="54"/>
    </row>
    <row r="675" spans="2:3" x14ac:dyDescent="0.2">
      <c r="B675" s="54"/>
      <c r="C675" s="54"/>
    </row>
    <row r="676" spans="2:3" x14ac:dyDescent="0.2">
      <c r="B676" s="54"/>
      <c r="C676" s="54"/>
    </row>
    <row r="677" spans="2:3" x14ac:dyDescent="0.2">
      <c r="B677" s="54"/>
      <c r="C677" s="54"/>
    </row>
    <row r="678" spans="2:3" x14ac:dyDescent="0.2">
      <c r="B678" s="54"/>
      <c r="C678" s="54"/>
    </row>
    <row r="679" spans="2:3" x14ac:dyDescent="0.2">
      <c r="B679" s="54"/>
      <c r="C679" s="54"/>
    </row>
    <row r="680" spans="2:3" x14ac:dyDescent="0.2">
      <c r="B680" s="54"/>
      <c r="C680" s="54"/>
    </row>
    <row r="681" spans="2:3" x14ac:dyDescent="0.2">
      <c r="B681" s="54"/>
      <c r="C681" s="54"/>
    </row>
    <row r="682" spans="2:3" x14ac:dyDescent="0.2">
      <c r="B682" s="54"/>
      <c r="C682" s="54"/>
    </row>
    <row r="683" spans="2:3" x14ac:dyDescent="0.2">
      <c r="B683" s="54"/>
      <c r="C683" s="54"/>
    </row>
    <row r="684" spans="2:3" x14ac:dyDescent="0.2">
      <c r="B684" s="54"/>
      <c r="C684" s="54"/>
    </row>
    <row r="685" spans="2:3" x14ac:dyDescent="0.2">
      <c r="B685" s="54"/>
      <c r="C685" s="54"/>
    </row>
    <row r="686" spans="2:3" x14ac:dyDescent="0.2">
      <c r="B686" s="54"/>
      <c r="C686" s="54"/>
    </row>
    <row r="687" spans="2:3" x14ac:dyDescent="0.2">
      <c r="B687" s="54"/>
      <c r="C687" s="54"/>
    </row>
    <row r="688" spans="2:3" x14ac:dyDescent="0.2">
      <c r="B688" s="54"/>
      <c r="C688" s="54"/>
    </row>
    <row r="689" spans="2:3" x14ac:dyDescent="0.2">
      <c r="B689" s="54"/>
      <c r="C689" s="54"/>
    </row>
    <row r="690" spans="2:3" x14ac:dyDescent="0.2">
      <c r="B690" s="54"/>
      <c r="C690" s="54"/>
    </row>
    <row r="691" spans="2:3" x14ac:dyDescent="0.2">
      <c r="B691" s="54"/>
      <c r="C691" s="54"/>
    </row>
    <row r="692" spans="2:3" x14ac:dyDescent="0.2">
      <c r="B692" s="54"/>
      <c r="C692" s="54"/>
    </row>
    <row r="693" spans="2:3" x14ac:dyDescent="0.2">
      <c r="B693" s="54"/>
      <c r="C693" s="54"/>
    </row>
    <row r="694" spans="2:3" x14ac:dyDescent="0.2">
      <c r="B694" s="54"/>
      <c r="C694" s="54"/>
    </row>
    <row r="695" spans="2:3" x14ac:dyDescent="0.2">
      <c r="B695" s="54"/>
      <c r="C695" s="54"/>
    </row>
    <row r="696" spans="2:3" x14ac:dyDescent="0.2">
      <c r="B696" s="54"/>
      <c r="C696" s="54"/>
    </row>
    <row r="697" spans="2:3" x14ac:dyDescent="0.2">
      <c r="B697" s="54"/>
      <c r="C697" s="54"/>
    </row>
    <row r="698" spans="2:3" x14ac:dyDescent="0.2">
      <c r="B698" s="54"/>
      <c r="C698" s="54"/>
    </row>
    <row r="699" spans="2:3" x14ac:dyDescent="0.2">
      <c r="B699" s="54"/>
      <c r="C699" s="54"/>
    </row>
    <row r="700" spans="2:3" x14ac:dyDescent="0.2">
      <c r="B700" s="54"/>
      <c r="C700" s="54"/>
    </row>
    <row r="701" spans="2:3" x14ac:dyDescent="0.2">
      <c r="B701" s="54"/>
      <c r="C701" s="54"/>
    </row>
    <row r="702" spans="2:3" x14ac:dyDescent="0.2">
      <c r="B702" s="54"/>
      <c r="C702" s="54"/>
    </row>
    <row r="703" spans="2:3" x14ac:dyDescent="0.2">
      <c r="B703" s="54"/>
      <c r="C703" s="54"/>
    </row>
    <row r="704" spans="2:3" x14ac:dyDescent="0.2">
      <c r="B704" s="54"/>
      <c r="C704" s="54"/>
    </row>
    <row r="705" spans="2:3" x14ac:dyDescent="0.2">
      <c r="B705" s="54"/>
      <c r="C705" s="54"/>
    </row>
    <row r="706" spans="2:3" x14ac:dyDescent="0.2">
      <c r="B706" s="54"/>
      <c r="C706" s="54"/>
    </row>
    <row r="707" spans="2:3" x14ac:dyDescent="0.2">
      <c r="B707" s="54"/>
      <c r="C707" s="54"/>
    </row>
    <row r="708" spans="2:3" x14ac:dyDescent="0.2">
      <c r="B708" s="54"/>
      <c r="C708" s="54"/>
    </row>
    <row r="709" spans="2:3" x14ac:dyDescent="0.2">
      <c r="B709" s="54"/>
      <c r="C709" s="54"/>
    </row>
    <row r="710" spans="2:3" x14ac:dyDescent="0.2">
      <c r="B710" s="54"/>
      <c r="C710" s="54"/>
    </row>
    <row r="711" spans="2:3" x14ac:dyDescent="0.2">
      <c r="B711" s="54"/>
      <c r="C711" s="54"/>
    </row>
    <row r="712" spans="2:3" x14ac:dyDescent="0.2">
      <c r="B712" s="54"/>
      <c r="C712" s="54"/>
    </row>
    <row r="713" spans="2:3" x14ac:dyDescent="0.2">
      <c r="B713" s="54"/>
      <c r="C713" s="54"/>
    </row>
    <row r="714" spans="2:3" x14ac:dyDescent="0.2">
      <c r="B714" s="54"/>
      <c r="C714" s="54"/>
    </row>
    <row r="715" spans="2:3" x14ac:dyDescent="0.2">
      <c r="B715" s="54"/>
      <c r="C715" s="54"/>
    </row>
    <row r="716" spans="2:3" x14ac:dyDescent="0.2">
      <c r="B716" s="54"/>
      <c r="C716" s="54"/>
    </row>
    <row r="717" spans="2:3" x14ac:dyDescent="0.2">
      <c r="B717" s="54"/>
      <c r="C717" s="54"/>
    </row>
    <row r="718" spans="2:3" x14ac:dyDescent="0.2">
      <c r="B718" s="54"/>
      <c r="C718" s="54"/>
    </row>
    <row r="719" spans="2:3" x14ac:dyDescent="0.2">
      <c r="B719" s="54"/>
      <c r="C719" s="54"/>
    </row>
    <row r="720" spans="2:3" x14ac:dyDescent="0.2">
      <c r="B720" s="54"/>
      <c r="C720" s="54"/>
    </row>
    <row r="721" spans="2:3" x14ac:dyDescent="0.2">
      <c r="B721" s="54"/>
      <c r="C721" s="54"/>
    </row>
    <row r="722" spans="2:3" x14ac:dyDescent="0.2">
      <c r="B722" s="54"/>
      <c r="C722" s="54"/>
    </row>
    <row r="723" spans="2:3" x14ac:dyDescent="0.2">
      <c r="B723" s="54"/>
      <c r="C723" s="54"/>
    </row>
    <row r="724" spans="2:3" x14ac:dyDescent="0.2">
      <c r="B724" s="54"/>
      <c r="C724" s="54"/>
    </row>
    <row r="725" spans="2:3" x14ac:dyDescent="0.2">
      <c r="B725" s="54"/>
      <c r="C725" s="54"/>
    </row>
    <row r="726" spans="2:3" x14ac:dyDescent="0.2">
      <c r="B726" s="54"/>
      <c r="C726" s="54"/>
    </row>
    <row r="727" spans="2:3" x14ac:dyDescent="0.2">
      <c r="B727" s="54"/>
      <c r="C727" s="54"/>
    </row>
    <row r="728" spans="2:3" x14ac:dyDescent="0.2">
      <c r="B728" s="54"/>
      <c r="C728" s="54"/>
    </row>
    <row r="729" spans="2:3" x14ac:dyDescent="0.2">
      <c r="B729" s="54"/>
      <c r="C729" s="54"/>
    </row>
    <row r="730" spans="2:3" x14ac:dyDescent="0.2">
      <c r="B730" s="54"/>
      <c r="C730" s="54"/>
    </row>
    <row r="731" spans="2:3" x14ac:dyDescent="0.2">
      <c r="B731" s="54"/>
      <c r="C731" s="54"/>
    </row>
    <row r="732" spans="2:3" x14ac:dyDescent="0.2">
      <c r="B732" s="54"/>
      <c r="C732" s="54"/>
    </row>
    <row r="733" spans="2:3" x14ac:dyDescent="0.2">
      <c r="B733" s="54"/>
      <c r="C733" s="54"/>
    </row>
    <row r="734" spans="2:3" x14ac:dyDescent="0.2">
      <c r="B734" s="54"/>
      <c r="C734" s="54"/>
    </row>
    <row r="735" spans="2:3" x14ac:dyDescent="0.2">
      <c r="B735" s="54"/>
      <c r="C735" s="54"/>
    </row>
    <row r="736" spans="2:3" x14ac:dyDescent="0.2">
      <c r="B736" s="54"/>
      <c r="C736" s="54"/>
    </row>
    <row r="737" spans="2:3" x14ac:dyDescent="0.2">
      <c r="B737" s="54"/>
      <c r="C737" s="54"/>
    </row>
    <row r="738" spans="2:3" x14ac:dyDescent="0.2">
      <c r="B738" s="54"/>
      <c r="C738" s="54"/>
    </row>
    <row r="739" spans="2:3" x14ac:dyDescent="0.2">
      <c r="B739" s="54"/>
      <c r="C739" s="54"/>
    </row>
    <row r="740" spans="2:3" x14ac:dyDescent="0.2">
      <c r="B740" s="54"/>
      <c r="C740" s="54"/>
    </row>
    <row r="741" spans="2:3" x14ac:dyDescent="0.2">
      <c r="B741" s="54"/>
      <c r="C741" s="54"/>
    </row>
    <row r="742" spans="2:3" x14ac:dyDescent="0.2">
      <c r="B742" s="54"/>
      <c r="C742" s="54"/>
    </row>
    <row r="743" spans="2:3" x14ac:dyDescent="0.2">
      <c r="B743" s="54"/>
      <c r="C743" s="54"/>
    </row>
    <row r="744" spans="2:3" x14ac:dyDescent="0.2">
      <c r="B744" s="54"/>
      <c r="C744" s="54"/>
    </row>
    <row r="745" spans="2:3" x14ac:dyDescent="0.2">
      <c r="B745" s="54"/>
      <c r="C745" s="54"/>
    </row>
    <row r="746" spans="2:3" x14ac:dyDescent="0.2">
      <c r="B746" s="54"/>
      <c r="C746" s="54"/>
    </row>
    <row r="747" spans="2:3" x14ac:dyDescent="0.2">
      <c r="B747" s="54"/>
      <c r="C747" s="54"/>
    </row>
    <row r="748" spans="2:3" x14ac:dyDescent="0.2">
      <c r="B748" s="54"/>
      <c r="C748" s="54"/>
    </row>
    <row r="749" spans="2:3" x14ac:dyDescent="0.2">
      <c r="B749" s="54"/>
      <c r="C749" s="54"/>
    </row>
    <row r="750" spans="2:3" x14ac:dyDescent="0.2">
      <c r="B750" s="54"/>
      <c r="C750" s="54"/>
    </row>
    <row r="751" spans="2:3" x14ac:dyDescent="0.2">
      <c r="B751" s="54"/>
      <c r="C751" s="54"/>
    </row>
    <row r="752" spans="2:3" x14ac:dyDescent="0.2">
      <c r="B752" s="54"/>
      <c r="C752" s="54"/>
    </row>
    <row r="753" spans="2:3" x14ac:dyDescent="0.2">
      <c r="B753" s="54"/>
      <c r="C753" s="54"/>
    </row>
    <row r="754" spans="2:3" x14ac:dyDescent="0.2">
      <c r="B754" s="54"/>
      <c r="C754" s="54"/>
    </row>
    <row r="755" spans="2:3" x14ac:dyDescent="0.2">
      <c r="B755" s="54"/>
      <c r="C755" s="54"/>
    </row>
    <row r="756" spans="2:3" x14ac:dyDescent="0.2">
      <c r="B756" s="54"/>
      <c r="C756" s="54"/>
    </row>
    <row r="757" spans="2:3" x14ac:dyDescent="0.2">
      <c r="B757" s="54"/>
      <c r="C757" s="54"/>
    </row>
    <row r="758" spans="2:3" x14ac:dyDescent="0.2">
      <c r="B758" s="54"/>
      <c r="C758" s="54"/>
    </row>
    <row r="759" spans="2:3" x14ac:dyDescent="0.2">
      <c r="B759" s="54"/>
      <c r="C759" s="54"/>
    </row>
    <row r="760" spans="2:3" x14ac:dyDescent="0.2">
      <c r="B760" s="54"/>
      <c r="C760" s="54"/>
    </row>
    <row r="761" spans="2:3" x14ac:dyDescent="0.2">
      <c r="B761" s="54"/>
      <c r="C761" s="54"/>
    </row>
    <row r="762" spans="2:3" x14ac:dyDescent="0.2">
      <c r="B762" s="54"/>
      <c r="C762" s="54"/>
    </row>
    <row r="763" spans="2:3" x14ac:dyDescent="0.2">
      <c r="B763" s="54"/>
      <c r="C763" s="54"/>
    </row>
    <row r="764" spans="2:3" x14ac:dyDescent="0.2">
      <c r="B764" s="54"/>
      <c r="C764" s="54"/>
    </row>
    <row r="765" spans="2:3" x14ac:dyDescent="0.2">
      <c r="B765" s="54"/>
      <c r="C765" s="54"/>
    </row>
    <row r="766" spans="2:3" x14ac:dyDescent="0.2">
      <c r="B766" s="54"/>
      <c r="C766" s="54"/>
    </row>
    <row r="767" spans="2:3" x14ac:dyDescent="0.2">
      <c r="B767" s="54"/>
      <c r="C767" s="54"/>
    </row>
    <row r="768" spans="2:3" x14ac:dyDescent="0.2">
      <c r="B768" s="54"/>
      <c r="C768" s="54"/>
    </row>
    <row r="769" spans="2:3" x14ac:dyDescent="0.2">
      <c r="B769" s="54"/>
      <c r="C769" s="54"/>
    </row>
    <row r="770" spans="2:3" x14ac:dyDescent="0.2">
      <c r="B770" s="54"/>
      <c r="C770" s="54"/>
    </row>
    <row r="771" spans="2:3" x14ac:dyDescent="0.2">
      <c r="B771" s="54"/>
      <c r="C771" s="54"/>
    </row>
    <row r="772" spans="2:3" x14ac:dyDescent="0.2">
      <c r="B772" s="54"/>
      <c r="C772" s="54"/>
    </row>
    <row r="773" spans="2:3" x14ac:dyDescent="0.2">
      <c r="B773" s="54"/>
      <c r="C773" s="54"/>
    </row>
    <row r="774" spans="2:3" x14ac:dyDescent="0.2">
      <c r="B774" s="54"/>
      <c r="C774" s="54"/>
    </row>
    <row r="775" spans="2:3" x14ac:dyDescent="0.2">
      <c r="B775" s="54"/>
      <c r="C775" s="54"/>
    </row>
    <row r="776" spans="2:3" x14ac:dyDescent="0.2">
      <c r="B776" s="54"/>
      <c r="C776" s="54"/>
    </row>
    <row r="777" spans="2:3" x14ac:dyDescent="0.2">
      <c r="B777" s="54"/>
      <c r="C777" s="54"/>
    </row>
    <row r="778" spans="2:3" x14ac:dyDescent="0.2">
      <c r="B778" s="54"/>
      <c r="C778" s="54"/>
    </row>
    <row r="779" spans="2:3" x14ac:dyDescent="0.2">
      <c r="B779" s="54"/>
      <c r="C779" s="54"/>
    </row>
    <row r="780" spans="2:3" x14ac:dyDescent="0.2">
      <c r="B780" s="54"/>
      <c r="C780" s="54"/>
    </row>
    <row r="781" spans="2:3" x14ac:dyDescent="0.2">
      <c r="B781" s="54"/>
      <c r="C781" s="54"/>
    </row>
    <row r="782" spans="2:3" x14ac:dyDescent="0.2">
      <c r="B782" s="54"/>
      <c r="C782" s="54"/>
    </row>
    <row r="783" spans="2:3" x14ac:dyDescent="0.2">
      <c r="B783" s="54"/>
      <c r="C783" s="54"/>
    </row>
    <row r="784" spans="2:3" x14ac:dyDescent="0.2">
      <c r="B784" s="54"/>
      <c r="C784" s="54"/>
    </row>
    <row r="785" spans="2:3" x14ac:dyDescent="0.2">
      <c r="B785" s="54"/>
      <c r="C785" s="54"/>
    </row>
    <row r="786" spans="2:3" x14ac:dyDescent="0.2">
      <c r="B786" s="54"/>
      <c r="C786" s="54"/>
    </row>
    <row r="787" spans="2:3" x14ac:dyDescent="0.2">
      <c r="B787" s="54"/>
      <c r="C787" s="54"/>
    </row>
    <row r="788" spans="2:3" x14ac:dyDescent="0.2">
      <c r="B788" s="54"/>
      <c r="C788" s="54"/>
    </row>
    <row r="789" spans="2:3" x14ac:dyDescent="0.2">
      <c r="B789" s="54"/>
      <c r="C789" s="54"/>
    </row>
    <row r="790" spans="2:3" x14ac:dyDescent="0.2">
      <c r="B790" s="54"/>
      <c r="C790" s="54"/>
    </row>
    <row r="791" spans="2:3" x14ac:dyDescent="0.2">
      <c r="B791" s="54"/>
      <c r="C791" s="54"/>
    </row>
    <row r="792" spans="2:3" x14ac:dyDescent="0.2">
      <c r="B792" s="54"/>
      <c r="C792" s="54"/>
    </row>
    <row r="793" spans="2:3" x14ac:dyDescent="0.2">
      <c r="B793" s="54"/>
      <c r="C793" s="54"/>
    </row>
    <row r="794" spans="2:3" x14ac:dyDescent="0.2">
      <c r="B794" s="54"/>
      <c r="C794" s="54"/>
    </row>
    <row r="795" spans="2:3" x14ac:dyDescent="0.2">
      <c r="B795" s="54"/>
      <c r="C795" s="54"/>
    </row>
    <row r="796" spans="2:3" x14ac:dyDescent="0.2">
      <c r="B796" s="54"/>
      <c r="C796" s="54"/>
    </row>
    <row r="797" spans="2:3" x14ac:dyDescent="0.2">
      <c r="B797" s="54"/>
      <c r="C797" s="54"/>
    </row>
    <row r="798" spans="2:3" x14ac:dyDescent="0.2">
      <c r="B798" s="54"/>
      <c r="C798" s="54"/>
    </row>
    <row r="799" spans="2:3" x14ac:dyDescent="0.2">
      <c r="B799" s="54"/>
      <c r="C799" s="54"/>
    </row>
    <row r="800" spans="2:3" x14ac:dyDescent="0.2">
      <c r="B800" s="54"/>
      <c r="C800" s="54"/>
    </row>
    <row r="801" spans="2:3" x14ac:dyDescent="0.2">
      <c r="B801" s="54"/>
      <c r="C801" s="54"/>
    </row>
    <row r="802" spans="2:3" x14ac:dyDescent="0.2">
      <c r="B802" s="54"/>
      <c r="C802" s="54"/>
    </row>
    <row r="803" spans="2:3" x14ac:dyDescent="0.2">
      <c r="B803" s="54"/>
      <c r="C803" s="54"/>
    </row>
    <row r="804" spans="2:3" x14ac:dyDescent="0.2">
      <c r="B804" s="54"/>
      <c r="C804" s="54"/>
    </row>
    <row r="805" spans="2:3" x14ac:dyDescent="0.2">
      <c r="B805" s="54"/>
      <c r="C805" s="54"/>
    </row>
    <row r="806" spans="2:3" x14ac:dyDescent="0.2">
      <c r="B806" s="54"/>
      <c r="C806" s="54"/>
    </row>
    <row r="807" spans="2:3" x14ac:dyDescent="0.2">
      <c r="B807" s="54"/>
      <c r="C807" s="54"/>
    </row>
    <row r="808" spans="2:3" x14ac:dyDescent="0.2">
      <c r="B808" s="54"/>
      <c r="C808" s="54"/>
    </row>
    <row r="809" spans="2:3" x14ac:dyDescent="0.2">
      <c r="B809" s="54"/>
      <c r="C809" s="54"/>
    </row>
    <row r="810" spans="2:3" x14ac:dyDescent="0.2">
      <c r="B810" s="54"/>
      <c r="C810" s="54"/>
    </row>
    <row r="811" spans="2:3" x14ac:dyDescent="0.2">
      <c r="B811" s="54"/>
      <c r="C811" s="54"/>
    </row>
    <row r="812" spans="2:3" x14ac:dyDescent="0.2">
      <c r="B812" s="54"/>
      <c r="C812" s="54"/>
    </row>
    <row r="813" spans="2:3" x14ac:dyDescent="0.2">
      <c r="B813" s="54"/>
      <c r="C813" s="54"/>
    </row>
    <row r="814" spans="2:3" x14ac:dyDescent="0.2">
      <c r="B814" s="54"/>
      <c r="C814" s="54"/>
    </row>
    <row r="815" spans="2:3" x14ac:dyDescent="0.2">
      <c r="B815" s="54"/>
      <c r="C815" s="54"/>
    </row>
    <row r="816" spans="2:3" x14ac:dyDescent="0.2">
      <c r="B816" s="54"/>
      <c r="C816" s="54"/>
    </row>
    <row r="817" spans="2:3" x14ac:dyDescent="0.2">
      <c r="B817" s="54"/>
      <c r="C817" s="54"/>
    </row>
    <row r="818" spans="2:3" x14ac:dyDescent="0.2">
      <c r="B818" s="54"/>
      <c r="C818" s="54"/>
    </row>
    <row r="819" spans="2:3" x14ac:dyDescent="0.2">
      <c r="B819" s="54"/>
      <c r="C819" s="54"/>
    </row>
    <row r="820" spans="2:3" x14ac:dyDescent="0.2">
      <c r="B820" s="54"/>
      <c r="C820" s="54"/>
    </row>
    <row r="821" spans="2:3" x14ac:dyDescent="0.2">
      <c r="B821" s="54"/>
      <c r="C821" s="54"/>
    </row>
    <row r="822" spans="2:3" x14ac:dyDescent="0.2">
      <c r="B822" s="54"/>
      <c r="C822" s="54"/>
    </row>
    <row r="823" spans="2:3" x14ac:dyDescent="0.2">
      <c r="B823" s="54"/>
      <c r="C823" s="54"/>
    </row>
    <row r="824" spans="2:3" x14ac:dyDescent="0.2">
      <c r="B824" s="54"/>
      <c r="C824" s="54"/>
    </row>
    <row r="825" spans="2:3" x14ac:dyDescent="0.2">
      <c r="B825" s="54"/>
      <c r="C825" s="54"/>
    </row>
    <row r="826" spans="2:3" x14ac:dyDescent="0.2">
      <c r="B826" s="54"/>
      <c r="C826" s="54"/>
    </row>
    <row r="827" spans="2:3" x14ac:dyDescent="0.2">
      <c r="B827" s="54"/>
      <c r="C827" s="54"/>
    </row>
    <row r="828" spans="2:3" x14ac:dyDescent="0.2">
      <c r="B828" s="54"/>
      <c r="C828" s="54"/>
    </row>
    <row r="829" spans="2:3" x14ac:dyDescent="0.2">
      <c r="B829" s="54"/>
      <c r="C829" s="54"/>
    </row>
    <row r="830" spans="2:3" x14ac:dyDescent="0.2">
      <c r="B830" s="54"/>
      <c r="C830" s="54"/>
    </row>
    <row r="831" spans="2:3" x14ac:dyDescent="0.2">
      <c r="B831" s="54"/>
      <c r="C831" s="54"/>
    </row>
    <row r="832" spans="2:3" x14ac:dyDescent="0.2">
      <c r="B832" s="54"/>
      <c r="C832" s="54"/>
    </row>
    <row r="833" spans="2:3" x14ac:dyDescent="0.2">
      <c r="B833" s="54"/>
      <c r="C833" s="54"/>
    </row>
    <row r="834" spans="2:3" x14ac:dyDescent="0.2">
      <c r="B834" s="54"/>
      <c r="C834" s="54"/>
    </row>
    <row r="835" spans="2:3" x14ac:dyDescent="0.2">
      <c r="B835" s="54"/>
      <c r="C835" s="54"/>
    </row>
    <row r="836" spans="2:3" x14ac:dyDescent="0.2">
      <c r="B836" s="54"/>
      <c r="C836" s="54"/>
    </row>
    <row r="837" spans="2:3" x14ac:dyDescent="0.2">
      <c r="B837" s="54"/>
      <c r="C837" s="54"/>
    </row>
    <row r="838" spans="2:3" x14ac:dyDescent="0.2">
      <c r="B838" s="54"/>
      <c r="C838" s="54"/>
    </row>
    <row r="839" spans="2:3" x14ac:dyDescent="0.2">
      <c r="B839" s="54"/>
      <c r="C839" s="54"/>
    </row>
    <row r="840" spans="2:3" x14ac:dyDescent="0.2">
      <c r="B840" s="54"/>
      <c r="C840" s="54"/>
    </row>
    <row r="841" spans="2:3" x14ac:dyDescent="0.2">
      <c r="B841" s="54"/>
      <c r="C841" s="54"/>
    </row>
    <row r="842" spans="2:3" x14ac:dyDescent="0.2">
      <c r="B842" s="54"/>
      <c r="C842" s="54"/>
    </row>
    <row r="843" spans="2:3" x14ac:dyDescent="0.2">
      <c r="B843" s="54"/>
      <c r="C843" s="54"/>
    </row>
    <row r="844" spans="2:3" x14ac:dyDescent="0.2">
      <c r="B844" s="54"/>
      <c r="C844" s="54"/>
    </row>
    <row r="845" spans="2:3" x14ac:dyDescent="0.2">
      <c r="B845" s="54"/>
      <c r="C845" s="54"/>
    </row>
    <row r="846" spans="2:3" x14ac:dyDescent="0.2">
      <c r="B846" s="54"/>
      <c r="C846" s="54"/>
    </row>
    <row r="847" spans="2:3" x14ac:dyDescent="0.2">
      <c r="B847" s="54"/>
      <c r="C847" s="54"/>
    </row>
    <row r="848" spans="2:3" x14ac:dyDescent="0.2">
      <c r="B848" s="54"/>
      <c r="C848" s="54"/>
    </row>
    <row r="849" spans="2:3" x14ac:dyDescent="0.2">
      <c r="B849" s="54"/>
      <c r="C849" s="54"/>
    </row>
    <row r="850" spans="2:3" x14ac:dyDescent="0.2">
      <c r="B850" s="54"/>
      <c r="C850" s="54"/>
    </row>
    <row r="851" spans="2:3" x14ac:dyDescent="0.2">
      <c r="B851" s="54"/>
      <c r="C851" s="54"/>
    </row>
    <row r="852" spans="2:3" x14ac:dyDescent="0.2">
      <c r="B852" s="54"/>
      <c r="C852" s="54"/>
    </row>
    <row r="853" spans="2:3" x14ac:dyDescent="0.2">
      <c r="B853" s="54"/>
      <c r="C853" s="54"/>
    </row>
    <row r="854" spans="2:3" x14ac:dyDescent="0.2">
      <c r="B854" s="54"/>
      <c r="C854" s="54"/>
    </row>
    <row r="855" spans="2:3" x14ac:dyDescent="0.2">
      <c r="B855" s="54"/>
      <c r="C855" s="54"/>
    </row>
    <row r="856" spans="2:3" x14ac:dyDescent="0.2">
      <c r="B856" s="54"/>
      <c r="C856" s="54"/>
    </row>
    <row r="857" spans="2:3" x14ac:dyDescent="0.2">
      <c r="B857" s="54"/>
      <c r="C857" s="54"/>
    </row>
    <row r="858" spans="2:3" x14ac:dyDescent="0.2">
      <c r="B858" s="54"/>
      <c r="C858" s="54"/>
    </row>
    <row r="859" spans="2:3" x14ac:dyDescent="0.2">
      <c r="B859" s="54"/>
      <c r="C859" s="54"/>
    </row>
    <row r="860" spans="2:3" x14ac:dyDescent="0.2">
      <c r="B860" s="54"/>
      <c r="C860" s="54"/>
    </row>
    <row r="861" spans="2:3" x14ac:dyDescent="0.2">
      <c r="B861" s="54"/>
      <c r="C861" s="54"/>
    </row>
    <row r="862" spans="2:3" x14ac:dyDescent="0.2">
      <c r="B862" s="54"/>
      <c r="C862" s="54"/>
    </row>
    <row r="863" spans="2:3" x14ac:dyDescent="0.2">
      <c r="B863" s="54"/>
      <c r="C863" s="54"/>
    </row>
    <row r="864" spans="2:3" x14ac:dyDescent="0.2">
      <c r="B864" s="54"/>
      <c r="C864" s="54"/>
    </row>
    <row r="865" spans="2:3" x14ac:dyDescent="0.2">
      <c r="B865" s="54"/>
      <c r="C865" s="54"/>
    </row>
    <row r="866" spans="2:3" x14ac:dyDescent="0.2">
      <c r="B866" s="54"/>
      <c r="C866" s="54"/>
    </row>
    <row r="867" spans="2:3" x14ac:dyDescent="0.2">
      <c r="B867" s="54"/>
      <c r="C867" s="54"/>
    </row>
    <row r="868" spans="2:3" x14ac:dyDescent="0.2">
      <c r="B868" s="54"/>
      <c r="C868" s="54"/>
    </row>
    <row r="869" spans="2:3" x14ac:dyDescent="0.2">
      <c r="B869" s="54"/>
      <c r="C869" s="54"/>
    </row>
    <row r="870" spans="2:3" x14ac:dyDescent="0.2">
      <c r="B870" s="54"/>
      <c r="C870" s="54"/>
    </row>
    <row r="871" spans="2:3" x14ac:dyDescent="0.2">
      <c r="B871" s="54"/>
      <c r="C871" s="54"/>
    </row>
    <row r="872" spans="2:3" x14ac:dyDescent="0.2">
      <c r="B872" s="54"/>
      <c r="C872" s="54"/>
    </row>
    <row r="873" spans="2:3" x14ac:dyDescent="0.2">
      <c r="B873" s="54"/>
      <c r="C873" s="54"/>
    </row>
    <row r="874" spans="2:3" x14ac:dyDescent="0.2">
      <c r="B874" s="54"/>
      <c r="C874" s="54"/>
    </row>
    <row r="875" spans="2:3" x14ac:dyDescent="0.2">
      <c r="B875" s="54"/>
      <c r="C875" s="54"/>
    </row>
    <row r="876" spans="2:3" x14ac:dyDescent="0.2">
      <c r="B876" s="54"/>
      <c r="C876" s="54"/>
    </row>
    <row r="877" spans="2:3" x14ac:dyDescent="0.2">
      <c r="B877" s="54"/>
      <c r="C877" s="54"/>
    </row>
    <row r="878" spans="2:3" x14ac:dyDescent="0.2">
      <c r="B878" s="54"/>
      <c r="C878" s="54"/>
    </row>
    <row r="879" spans="2:3" x14ac:dyDescent="0.2">
      <c r="B879" s="54"/>
      <c r="C879" s="54"/>
    </row>
    <row r="880" spans="2:3" x14ac:dyDescent="0.2">
      <c r="B880" s="54"/>
      <c r="C880" s="54"/>
    </row>
    <row r="881" spans="2:3" x14ac:dyDescent="0.2">
      <c r="B881" s="54"/>
      <c r="C881" s="54"/>
    </row>
    <row r="882" spans="2:3" x14ac:dyDescent="0.2">
      <c r="B882" s="54"/>
      <c r="C882" s="54"/>
    </row>
    <row r="883" spans="2:3" x14ac:dyDescent="0.2">
      <c r="B883" s="54"/>
      <c r="C883" s="54"/>
    </row>
    <row r="884" spans="2:3" x14ac:dyDescent="0.2">
      <c r="B884" s="54"/>
      <c r="C884" s="54"/>
    </row>
    <row r="885" spans="2:3" x14ac:dyDescent="0.2">
      <c r="B885" s="54"/>
      <c r="C885" s="54"/>
    </row>
    <row r="886" spans="2:3" x14ac:dyDescent="0.2">
      <c r="B886" s="54"/>
      <c r="C886" s="54"/>
    </row>
    <row r="887" spans="2:3" x14ac:dyDescent="0.2">
      <c r="B887" s="54"/>
      <c r="C887" s="54"/>
    </row>
    <row r="888" spans="2:3" x14ac:dyDescent="0.2">
      <c r="B888" s="54"/>
      <c r="C888" s="54"/>
    </row>
    <row r="889" spans="2:3" x14ac:dyDescent="0.2">
      <c r="B889" s="54"/>
      <c r="C889" s="54"/>
    </row>
    <row r="890" spans="2:3" x14ac:dyDescent="0.2">
      <c r="B890" s="54"/>
      <c r="C890" s="54"/>
    </row>
    <row r="891" spans="2:3" x14ac:dyDescent="0.2">
      <c r="B891" s="54"/>
      <c r="C891" s="54"/>
    </row>
    <row r="892" spans="2:3" x14ac:dyDescent="0.2">
      <c r="B892" s="54"/>
      <c r="C892" s="54"/>
    </row>
    <row r="893" spans="2:3" x14ac:dyDescent="0.2">
      <c r="B893" s="54"/>
      <c r="C893" s="54"/>
    </row>
    <row r="894" spans="2:3" x14ac:dyDescent="0.2">
      <c r="B894" s="54"/>
      <c r="C894" s="54"/>
    </row>
    <row r="895" spans="2:3" x14ac:dyDescent="0.2">
      <c r="B895" s="54"/>
      <c r="C895" s="54"/>
    </row>
    <row r="896" spans="2:3" x14ac:dyDescent="0.2">
      <c r="B896" s="54"/>
      <c r="C896" s="54"/>
    </row>
    <row r="897" spans="2:3" x14ac:dyDescent="0.2">
      <c r="B897" s="54"/>
      <c r="C897" s="54"/>
    </row>
    <row r="898" spans="2:3" x14ac:dyDescent="0.2">
      <c r="B898" s="54"/>
      <c r="C898" s="54"/>
    </row>
    <row r="899" spans="2:3" x14ac:dyDescent="0.2">
      <c r="B899" s="54"/>
      <c r="C899" s="54"/>
    </row>
    <row r="900" spans="2:3" x14ac:dyDescent="0.2">
      <c r="B900" s="54"/>
      <c r="C900" s="54"/>
    </row>
    <row r="901" spans="2:3" x14ac:dyDescent="0.2">
      <c r="B901" s="54"/>
      <c r="C901" s="54"/>
    </row>
    <row r="902" spans="2:3" x14ac:dyDescent="0.2">
      <c r="B902" s="54"/>
      <c r="C902" s="54"/>
    </row>
    <row r="903" spans="2:3" x14ac:dyDescent="0.2">
      <c r="B903" s="54"/>
      <c r="C903" s="54"/>
    </row>
    <row r="904" spans="2:3" x14ac:dyDescent="0.2">
      <c r="B904" s="54"/>
      <c r="C904" s="54"/>
    </row>
    <row r="905" spans="2:3" x14ac:dyDescent="0.2">
      <c r="B905" s="54"/>
      <c r="C905" s="54"/>
    </row>
    <row r="906" spans="2:3" x14ac:dyDescent="0.2">
      <c r="B906" s="54"/>
      <c r="C906" s="54"/>
    </row>
    <row r="907" spans="2:3" x14ac:dyDescent="0.2">
      <c r="B907" s="54"/>
      <c r="C907" s="54"/>
    </row>
    <row r="908" spans="2:3" x14ac:dyDescent="0.2">
      <c r="B908" s="54"/>
      <c r="C908" s="54"/>
    </row>
    <row r="909" spans="2:3" x14ac:dyDescent="0.2">
      <c r="B909" s="54"/>
      <c r="C909" s="54"/>
    </row>
    <row r="910" spans="2:3" x14ac:dyDescent="0.2">
      <c r="B910" s="54"/>
      <c r="C910" s="54"/>
    </row>
    <row r="911" spans="2:3" x14ac:dyDescent="0.2">
      <c r="B911" s="54"/>
      <c r="C911" s="54"/>
    </row>
    <row r="912" spans="2:3" x14ac:dyDescent="0.2">
      <c r="B912" s="54"/>
      <c r="C912" s="54"/>
    </row>
    <row r="913" spans="2:3" x14ac:dyDescent="0.2">
      <c r="B913" s="54"/>
      <c r="C913" s="54"/>
    </row>
    <row r="914" spans="2:3" x14ac:dyDescent="0.2">
      <c r="B914" s="54"/>
      <c r="C914" s="54"/>
    </row>
    <row r="915" spans="2:3" x14ac:dyDescent="0.2">
      <c r="B915" s="54"/>
      <c r="C915" s="54"/>
    </row>
    <row r="916" spans="2:3" x14ac:dyDescent="0.2">
      <c r="B916" s="54"/>
      <c r="C916" s="54"/>
    </row>
    <row r="917" spans="2:3" x14ac:dyDescent="0.2">
      <c r="B917" s="54"/>
      <c r="C917" s="54"/>
    </row>
    <row r="918" spans="2:3" x14ac:dyDescent="0.2">
      <c r="B918" s="54"/>
      <c r="C918" s="54"/>
    </row>
    <row r="919" spans="2:3" x14ac:dyDescent="0.2">
      <c r="B919" s="54"/>
      <c r="C919" s="54"/>
    </row>
    <row r="920" spans="2:3" x14ac:dyDescent="0.2">
      <c r="B920" s="54"/>
      <c r="C920" s="54"/>
    </row>
    <row r="921" spans="2:3" x14ac:dyDescent="0.2">
      <c r="B921" s="54"/>
      <c r="C921" s="54"/>
    </row>
    <row r="922" spans="2:3" x14ac:dyDescent="0.2">
      <c r="B922" s="54"/>
      <c r="C922" s="54"/>
    </row>
    <row r="923" spans="2:3" x14ac:dyDescent="0.2">
      <c r="B923" s="54"/>
      <c r="C923" s="54"/>
    </row>
    <row r="924" spans="2:3" x14ac:dyDescent="0.2">
      <c r="B924" s="54"/>
      <c r="C924" s="54"/>
    </row>
    <row r="925" spans="2:3" x14ac:dyDescent="0.2">
      <c r="B925" s="54"/>
      <c r="C925" s="54"/>
    </row>
    <row r="926" spans="2:3" x14ac:dyDescent="0.2">
      <c r="B926" s="54"/>
      <c r="C926" s="54"/>
    </row>
    <row r="927" spans="2:3" x14ac:dyDescent="0.2">
      <c r="B927" s="54"/>
      <c r="C927" s="54"/>
    </row>
    <row r="928" spans="2:3" x14ac:dyDescent="0.2">
      <c r="B928" s="54"/>
      <c r="C928" s="54"/>
    </row>
    <row r="929" spans="2:3" x14ac:dyDescent="0.2">
      <c r="B929" s="54"/>
      <c r="C929" s="54"/>
    </row>
    <row r="930" spans="2:3" x14ac:dyDescent="0.2">
      <c r="B930" s="54"/>
      <c r="C930" s="54"/>
    </row>
    <row r="931" spans="2:3" x14ac:dyDescent="0.2">
      <c r="B931" s="54"/>
      <c r="C931" s="54"/>
    </row>
    <row r="932" spans="2:3" x14ac:dyDescent="0.2">
      <c r="B932" s="54"/>
      <c r="C932" s="54"/>
    </row>
    <row r="933" spans="2:3" x14ac:dyDescent="0.2">
      <c r="B933" s="54"/>
      <c r="C933" s="54"/>
    </row>
    <row r="934" spans="2:3" x14ac:dyDescent="0.2">
      <c r="B934" s="54"/>
      <c r="C934" s="54"/>
    </row>
    <row r="935" spans="2:3" x14ac:dyDescent="0.2">
      <c r="B935" s="54"/>
      <c r="C935" s="54"/>
    </row>
    <row r="936" spans="2:3" x14ac:dyDescent="0.2">
      <c r="B936" s="54"/>
      <c r="C936" s="54"/>
    </row>
    <row r="937" spans="2:3" x14ac:dyDescent="0.2">
      <c r="B937" s="54"/>
      <c r="C937" s="54"/>
    </row>
    <row r="938" spans="2:3" x14ac:dyDescent="0.2">
      <c r="B938" s="54"/>
      <c r="C938" s="54"/>
    </row>
    <row r="939" spans="2:3" x14ac:dyDescent="0.2">
      <c r="B939" s="54"/>
      <c r="C939" s="54"/>
    </row>
    <row r="940" spans="2:3" x14ac:dyDescent="0.2">
      <c r="B940" s="54"/>
      <c r="C940" s="54"/>
    </row>
    <row r="941" spans="2:3" x14ac:dyDescent="0.2">
      <c r="B941" s="54"/>
      <c r="C941" s="54"/>
    </row>
    <row r="942" spans="2:3" x14ac:dyDescent="0.2">
      <c r="B942" s="54"/>
      <c r="C942" s="54"/>
    </row>
    <row r="943" spans="2:3" x14ac:dyDescent="0.2">
      <c r="B943" s="54"/>
      <c r="C943" s="54"/>
    </row>
    <row r="944" spans="2:3" x14ac:dyDescent="0.2">
      <c r="B944" s="54"/>
      <c r="C944" s="54"/>
    </row>
    <row r="945" spans="2:3" x14ac:dyDescent="0.2">
      <c r="B945" s="54"/>
      <c r="C945" s="54"/>
    </row>
    <row r="946" spans="2:3" x14ac:dyDescent="0.2">
      <c r="B946" s="54"/>
      <c r="C946" s="54"/>
    </row>
    <row r="947" spans="2:3" x14ac:dyDescent="0.2">
      <c r="B947" s="54"/>
      <c r="C947" s="54"/>
    </row>
    <row r="948" spans="2:3" x14ac:dyDescent="0.2">
      <c r="B948" s="54"/>
      <c r="C948" s="54"/>
    </row>
    <row r="949" spans="2:3" x14ac:dyDescent="0.2">
      <c r="B949" s="54"/>
      <c r="C949" s="54"/>
    </row>
    <row r="950" spans="2:3" x14ac:dyDescent="0.2">
      <c r="B950" s="54"/>
      <c r="C950" s="54"/>
    </row>
    <row r="951" spans="2:3" x14ac:dyDescent="0.2">
      <c r="B951" s="54"/>
      <c r="C951" s="54"/>
    </row>
    <row r="952" spans="2:3" x14ac:dyDescent="0.2">
      <c r="B952" s="54"/>
      <c r="C952" s="54"/>
    </row>
    <row r="953" spans="2:3" x14ac:dyDescent="0.2">
      <c r="B953" s="54"/>
      <c r="C953" s="54"/>
    </row>
    <row r="954" spans="2:3" x14ac:dyDescent="0.2">
      <c r="B954" s="54"/>
      <c r="C954" s="54"/>
    </row>
    <row r="955" spans="2:3" x14ac:dyDescent="0.2">
      <c r="B955" s="54"/>
      <c r="C955" s="54"/>
    </row>
    <row r="956" spans="2:3" x14ac:dyDescent="0.2">
      <c r="B956" s="54"/>
      <c r="C956" s="54"/>
    </row>
    <row r="957" spans="2:3" x14ac:dyDescent="0.2">
      <c r="B957" s="54"/>
      <c r="C957" s="54"/>
    </row>
    <row r="958" spans="2:3" x14ac:dyDescent="0.2">
      <c r="B958" s="54"/>
      <c r="C958" s="54"/>
    </row>
    <row r="959" spans="2:3" x14ac:dyDescent="0.2">
      <c r="B959" s="54"/>
      <c r="C959" s="54"/>
    </row>
    <row r="960" spans="2:3" x14ac:dyDescent="0.2">
      <c r="B960" s="54"/>
      <c r="C960" s="54"/>
    </row>
    <row r="961" spans="2:3" x14ac:dyDescent="0.2">
      <c r="B961" s="54"/>
      <c r="C961" s="54"/>
    </row>
    <row r="962" spans="2:3" x14ac:dyDescent="0.2">
      <c r="B962" s="54"/>
      <c r="C962" s="54"/>
    </row>
    <row r="963" spans="2:3" x14ac:dyDescent="0.2">
      <c r="B963" s="54"/>
      <c r="C963" s="54"/>
    </row>
    <row r="964" spans="2:3" x14ac:dyDescent="0.2">
      <c r="B964" s="54"/>
      <c r="C964" s="54"/>
    </row>
    <row r="965" spans="2:3" x14ac:dyDescent="0.2">
      <c r="B965" s="54"/>
      <c r="C965" s="54"/>
    </row>
    <row r="966" spans="2:3" x14ac:dyDescent="0.2">
      <c r="B966" s="54"/>
      <c r="C966" s="54"/>
    </row>
    <row r="967" spans="2:3" x14ac:dyDescent="0.2">
      <c r="B967" s="54"/>
      <c r="C967" s="54"/>
    </row>
    <row r="968" spans="2:3" x14ac:dyDescent="0.2">
      <c r="B968" s="54"/>
      <c r="C968" s="54"/>
    </row>
    <row r="969" spans="2:3" x14ac:dyDescent="0.2">
      <c r="B969" s="54"/>
      <c r="C969" s="54"/>
    </row>
    <row r="970" spans="2:3" x14ac:dyDescent="0.2">
      <c r="B970" s="54"/>
      <c r="C970" s="54"/>
    </row>
    <row r="971" spans="2:3" x14ac:dyDescent="0.2">
      <c r="B971" s="54"/>
      <c r="C971" s="54"/>
    </row>
    <row r="972" spans="2:3" x14ac:dyDescent="0.2">
      <c r="B972" s="54"/>
      <c r="C972" s="54"/>
    </row>
    <row r="973" spans="2:3" x14ac:dyDescent="0.2">
      <c r="B973" s="54"/>
      <c r="C973" s="54"/>
    </row>
    <row r="974" spans="2:3" x14ac:dyDescent="0.2">
      <c r="B974" s="54"/>
      <c r="C974" s="54"/>
    </row>
    <row r="975" spans="2:3" x14ac:dyDescent="0.2">
      <c r="B975" s="54"/>
      <c r="C975" s="54"/>
    </row>
    <row r="976" spans="2:3" x14ac:dyDescent="0.2">
      <c r="B976" s="54"/>
      <c r="C976" s="54"/>
    </row>
    <row r="977" spans="2:3" x14ac:dyDescent="0.2">
      <c r="B977" s="54"/>
      <c r="C977" s="54"/>
    </row>
    <row r="978" spans="2:3" x14ac:dyDescent="0.2">
      <c r="B978" s="54"/>
      <c r="C978" s="54"/>
    </row>
    <row r="979" spans="2:3" x14ac:dyDescent="0.2">
      <c r="B979" s="54"/>
      <c r="C979" s="54"/>
    </row>
    <row r="980" spans="2:3" x14ac:dyDescent="0.2">
      <c r="B980" s="54"/>
      <c r="C980" s="54"/>
    </row>
    <row r="981" spans="2:3" x14ac:dyDescent="0.2">
      <c r="B981" s="54"/>
      <c r="C981" s="54"/>
    </row>
    <row r="982" spans="2:3" x14ac:dyDescent="0.2">
      <c r="B982" s="54"/>
      <c r="C982" s="54"/>
    </row>
    <row r="983" spans="2:3" x14ac:dyDescent="0.2">
      <c r="B983" s="54"/>
      <c r="C983" s="54"/>
    </row>
    <row r="984" spans="2:3" x14ac:dyDescent="0.2">
      <c r="B984" s="54"/>
      <c r="C984" s="54"/>
    </row>
    <row r="985" spans="2:3" x14ac:dyDescent="0.2">
      <c r="B985" s="54"/>
      <c r="C985" s="54"/>
    </row>
    <row r="986" spans="2:3" x14ac:dyDescent="0.2">
      <c r="B986" s="54"/>
      <c r="C986" s="54"/>
    </row>
    <row r="987" spans="2:3" x14ac:dyDescent="0.2">
      <c r="B987" s="54"/>
      <c r="C987" s="54"/>
    </row>
    <row r="988" spans="2:3" x14ac:dyDescent="0.2">
      <c r="B988" s="54"/>
      <c r="C988" s="54"/>
    </row>
    <row r="989" spans="2:3" x14ac:dyDescent="0.2">
      <c r="B989" s="54"/>
      <c r="C989" s="54"/>
    </row>
    <row r="990" spans="2:3" x14ac:dyDescent="0.2">
      <c r="B990" s="54"/>
      <c r="C990" s="54"/>
    </row>
    <row r="991" spans="2:3" x14ac:dyDescent="0.2">
      <c r="B991" s="54"/>
      <c r="C991" s="54"/>
    </row>
    <row r="992" spans="2:3" x14ac:dyDescent="0.2">
      <c r="B992" s="54"/>
      <c r="C992" s="54"/>
    </row>
    <row r="993" spans="2:3" x14ac:dyDescent="0.2">
      <c r="B993" s="54"/>
      <c r="C993" s="54"/>
    </row>
    <row r="994" spans="2:3" x14ac:dyDescent="0.2">
      <c r="B994" s="54"/>
      <c r="C994" s="54"/>
    </row>
    <row r="995" spans="2:3" x14ac:dyDescent="0.2">
      <c r="B995" s="54"/>
      <c r="C995" s="54"/>
    </row>
    <row r="996" spans="2:3" x14ac:dyDescent="0.2">
      <c r="B996" s="54"/>
      <c r="C996" s="54"/>
    </row>
    <row r="997" spans="2:3" x14ac:dyDescent="0.2">
      <c r="B997" s="54"/>
      <c r="C997" s="54"/>
    </row>
    <row r="998" spans="2:3" x14ac:dyDescent="0.2">
      <c r="B998" s="54"/>
      <c r="C998" s="54"/>
    </row>
    <row r="999" spans="2:3" x14ac:dyDescent="0.2">
      <c r="B999" s="54"/>
      <c r="C999" s="54"/>
    </row>
    <row r="1000" spans="2:3" x14ac:dyDescent="0.2">
      <c r="B1000" s="54"/>
      <c r="C1000" s="54"/>
    </row>
    <row r="1001" spans="2:3" x14ac:dyDescent="0.2">
      <c r="B1001" s="54"/>
      <c r="C1001" s="54"/>
    </row>
    <row r="1002" spans="2:3" x14ac:dyDescent="0.2">
      <c r="B1002" s="54"/>
      <c r="C1002" s="54"/>
    </row>
    <row r="1003" spans="2:3" x14ac:dyDescent="0.2">
      <c r="B1003" s="54"/>
      <c r="C1003" s="54"/>
    </row>
    <row r="1004" spans="2:3" x14ac:dyDescent="0.2">
      <c r="B1004" s="54"/>
      <c r="C1004" s="54"/>
    </row>
    <row r="1005" spans="2:3" x14ac:dyDescent="0.2">
      <c r="B1005" s="54"/>
      <c r="C1005" s="54"/>
    </row>
    <row r="1006" spans="2:3" x14ac:dyDescent="0.2">
      <c r="B1006" s="54"/>
      <c r="C1006" s="54"/>
    </row>
    <row r="1007" spans="2:3" x14ac:dyDescent="0.2">
      <c r="B1007" s="54"/>
      <c r="C1007" s="54"/>
    </row>
    <row r="1008" spans="2:3" x14ac:dyDescent="0.2">
      <c r="B1008" s="54"/>
      <c r="C1008" s="54"/>
    </row>
    <row r="1009" spans="2:3" x14ac:dyDescent="0.2">
      <c r="B1009" s="54"/>
      <c r="C1009" s="54"/>
    </row>
    <row r="1010" spans="2:3" x14ac:dyDescent="0.2">
      <c r="B1010" s="54"/>
      <c r="C1010" s="54"/>
    </row>
    <row r="1011" spans="2:3" x14ac:dyDescent="0.2">
      <c r="B1011" s="54"/>
      <c r="C1011" s="54"/>
    </row>
    <row r="1012" spans="2:3" x14ac:dyDescent="0.2">
      <c r="B1012" s="54"/>
      <c r="C1012" s="54"/>
    </row>
    <row r="1013" spans="2:3" x14ac:dyDescent="0.2">
      <c r="B1013" s="54"/>
      <c r="C1013" s="54"/>
    </row>
    <row r="1014" spans="2:3" x14ac:dyDescent="0.2">
      <c r="B1014" s="54"/>
      <c r="C1014" s="54"/>
    </row>
    <row r="1015" spans="2:3" x14ac:dyDescent="0.2">
      <c r="B1015" s="54"/>
      <c r="C1015" s="54"/>
    </row>
    <row r="1016" spans="2:3" x14ac:dyDescent="0.2">
      <c r="B1016" s="54"/>
      <c r="C1016" s="54"/>
    </row>
    <row r="1017" spans="2:3" x14ac:dyDescent="0.2">
      <c r="B1017" s="54"/>
      <c r="C1017" s="54"/>
    </row>
    <row r="1018" spans="2:3" x14ac:dyDescent="0.2">
      <c r="B1018" s="54"/>
      <c r="C1018" s="54"/>
    </row>
    <row r="1019" spans="2:3" x14ac:dyDescent="0.2">
      <c r="B1019" s="54"/>
      <c r="C1019" s="54"/>
    </row>
    <row r="1020" spans="2:3" x14ac:dyDescent="0.2">
      <c r="B1020" s="54"/>
      <c r="C1020" s="54"/>
    </row>
    <row r="1021" spans="2:3" x14ac:dyDescent="0.2">
      <c r="B1021" s="54"/>
      <c r="C1021" s="54"/>
    </row>
    <row r="1022" spans="2:3" x14ac:dyDescent="0.2">
      <c r="B1022" s="54"/>
      <c r="C1022" s="54"/>
    </row>
    <row r="1023" spans="2:3" x14ac:dyDescent="0.2">
      <c r="B1023" s="54"/>
      <c r="C1023" s="54"/>
    </row>
    <row r="1024" spans="2:3" x14ac:dyDescent="0.2">
      <c r="B1024" s="54"/>
      <c r="C1024" s="54"/>
    </row>
    <row r="1025" spans="2:3" x14ac:dyDescent="0.2">
      <c r="B1025" s="54"/>
      <c r="C1025" s="54"/>
    </row>
    <row r="1026" spans="2:3" x14ac:dyDescent="0.2">
      <c r="B1026" s="54"/>
      <c r="C1026" s="54"/>
    </row>
    <row r="1027" spans="2:3" x14ac:dyDescent="0.2">
      <c r="B1027" s="54"/>
      <c r="C1027" s="54"/>
    </row>
    <row r="1028" spans="2:3" x14ac:dyDescent="0.2">
      <c r="B1028" s="54"/>
      <c r="C1028" s="54"/>
    </row>
    <row r="1029" spans="2:3" x14ac:dyDescent="0.2">
      <c r="B1029" s="54"/>
      <c r="C1029" s="54"/>
    </row>
    <row r="1030" spans="2:3" x14ac:dyDescent="0.2">
      <c r="B1030" s="54"/>
      <c r="C1030" s="54"/>
    </row>
    <row r="1031" spans="2:3" x14ac:dyDescent="0.2">
      <c r="B1031" s="54"/>
      <c r="C1031" s="54"/>
    </row>
    <row r="1032" spans="2:3" x14ac:dyDescent="0.2">
      <c r="B1032" s="54"/>
      <c r="C1032" s="54"/>
    </row>
    <row r="1033" spans="2:3" x14ac:dyDescent="0.2">
      <c r="B1033" s="54"/>
      <c r="C1033" s="54"/>
    </row>
    <row r="1034" spans="2:3" x14ac:dyDescent="0.2">
      <c r="B1034" s="54"/>
      <c r="C1034" s="54"/>
    </row>
    <row r="1035" spans="2:3" x14ac:dyDescent="0.2">
      <c r="B1035" s="54"/>
      <c r="C1035" s="54"/>
    </row>
    <row r="1036" spans="2:3" x14ac:dyDescent="0.2">
      <c r="B1036" s="54"/>
      <c r="C1036" s="54"/>
    </row>
    <row r="1037" spans="2:3" x14ac:dyDescent="0.2">
      <c r="B1037" s="54"/>
      <c r="C1037" s="54"/>
    </row>
    <row r="1038" spans="2:3" x14ac:dyDescent="0.2">
      <c r="B1038" s="54"/>
      <c r="C1038" s="54"/>
    </row>
    <row r="1039" spans="2:3" x14ac:dyDescent="0.2">
      <c r="B1039" s="54"/>
      <c r="C1039" s="54"/>
    </row>
    <row r="1040" spans="2:3" x14ac:dyDescent="0.2">
      <c r="B1040" s="54"/>
      <c r="C1040" s="54"/>
    </row>
    <row r="1041" spans="2:3" x14ac:dyDescent="0.2">
      <c r="B1041" s="54"/>
      <c r="C1041" s="54"/>
    </row>
    <row r="1042" spans="2:3" x14ac:dyDescent="0.2">
      <c r="B1042" s="54"/>
      <c r="C1042" s="54"/>
    </row>
    <row r="1043" spans="2:3" x14ac:dyDescent="0.2">
      <c r="B1043" s="54"/>
      <c r="C1043" s="54"/>
    </row>
    <row r="1044" spans="2:3" x14ac:dyDescent="0.2">
      <c r="B1044" s="54"/>
      <c r="C1044" s="54"/>
    </row>
    <row r="1045" spans="2:3" x14ac:dyDescent="0.2">
      <c r="B1045" s="54"/>
      <c r="C1045" s="54"/>
    </row>
    <row r="1046" spans="2:3" x14ac:dyDescent="0.2">
      <c r="B1046" s="54"/>
      <c r="C1046" s="54"/>
    </row>
    <row r="1047" spans="2:3" x14ac:dyDescent="0.2">
      <c r="B1047" s="54"/>
      <c r="C1047" s="54"/>
    </row>
    <row r="1048" spans="2:3" x14ac:dyDescent="0.2">
      <c r="B1048" s="54"/>
      <c r="C1048" s="54"/>
    </row>
    <row r="1049" spans="2:3" x14ac:dyDescent="0.2">
      <c r="B1049" s="54"/>
      <c r="C1049" s="54"/>
    </row>
    <row r="1050" spans="2:3" x14ac:dyDescent="0.2">
      <c r="B1050" s="54"/>
      <c r="C1050" s="54"/>
    </row>
    <row r="1051" spans="2:3" x14ac:dyDescent="0.2">
      <c r="B1051" s="54"/>
      <c r="C1051" s="54"/>
    </row>
    <row r="1052" spans="2:3" x14ac:dyDescent="0.2">
      <c r="B1052" s="54"/>
      <c r="C1052" s="54"/>
    </row>
    <row r="1053" spans="2:3" x14ac:dyDescent="0.2">
      <c r="B1053" s="54"/>
      <c r="C1053" s="54"/>
    </row>
    <row r="1054" spans="2:3" x14ac:dyDescent="0.2">
      <c r="B1054" s="54"/>
      <c r="C1054" s="54"/>
    </row>
    <row r="1055" spans="2:3" x14ac:dyDescent="0.2">
      <c r="B1055" s="54"/>
      <c r="C1055" s="54"/>
    </row>
    <row r="1056" spans="2:3" x14ac:dyDescent="0.2">
      <c r="B1056" s="54"/>
      <c r="C1056" s="54"/>
    </row>
    <row r="1057" spans="2:3" x14ac:dyDescent="0.2">
      <c r="B1057" s="54"/>
      <c r="C1057" s="54"/>
    </row>
    <row r="1058" spans="2:3" x14ac:dyDescent="0.2">
      <c r="B1058" s="54"/>
      <c r="C1058" s="54"/>
    </row>
    <row r="1059" spans="2:3" x14ac:dyDescent="0.2">
      <c r="B1059" s="54"/>
      <c r="C1059" s="54"/>
    </row>
    <row r="1060" spans="2:3" x14ac:dyDescent="0.2">
      <c r="B1060" s="54"/>
      <c r="C1060" s="54"/>
    </row>
    <row r="1061" spans="2:3" x14ac:dyDescent="0.2">
      <c r="B1061" s="54"/>
      <c r="C1061" s="54"/>
    </row>
    <row r="1062" spans="2:3" x14ac:dyDescent="0.2">
      <c r="B1062" s="54"/>
      <c r="C1062" s="54"/>
    </row>
    <row r="1063" spans="2:3" x14ac:dyDescent="0.2">
      <c r="B1063" s="54"/>
      <c r="C1063" s="54"/>
    </row>
    <row r="1064" spans="2:3" x14ac:dyDescent="0.2">
      <c r="B1064" s="54"/>
      <c r="C1064" s="54"/>
    </row>
    <row r="1065" spans="2:3" x14ac:dyDescent="0.2">
      <c r="B1065" s="54"/>
      <c r="C1065" s="54"/>
    </row>
    <row r="1066" spans="2:3" x14ac:dyDescent="0.2">
      <c r="B1066" s="54"/>
      <c r="C1066" s="54"/>
    </row>
    <row r="1067" spans="2:3" x14ac:dyDescent="0.2">
      <c r="B1067" s="54"/>
      <c r="C1067" s="54"/>
    </row>
    <row r="1068" spans="2:3" x14ac:dyDescent="0.2">
      <c r="B1068" s="54"/>
      <c r="C1068" s="54"/>
    </row>
    <row r="1069" spans="2:3" x14ac:dyDescent="0.2">
      <c r="B1069" s="54"/>
      <c r="C1069" s="54"/>
    </row>
    <row r="1070" spans="2:3" x14ac:dyDescent="0.2">
      <c r="B1070" s="54"/>
      <c r="C1070" s="54"/>
    </row>
    <row r="1071" spans="2:3" x14ac:dyDescent="0.2">
      <c r="B1071" s="54"/>
      <c r="C1071" s="54"/>
    </row>
    <row r="1072" spans="2:3" x14ac:dyDescent="0.2">
      <c r="B1072" s="54"/>
      <c r="C1072" s="54"/>
    </row>
    <row r="1073" spans="2:3" x14ac:dyDescent="0.2">
      <c r="B1073" s="54"/>
      <c r="C1073" s="54"/>
    </row>
    <row r="1074" spans="2:3" x14ac:dyDescent="0.2">
      <c r="B1074" s="54"/>
      <c r="C1074" s="54"/>
    </row>
    <row r="1075" spans="2:3" x14ac:dyDescent="0.2">
      <c r="B1075" s="54"/>
      <c r="C1075" s="54"/>
    </row>
    <row r="1076" spans="2:3" x14ac:dyDescent="0.2">
      <c r="B1076" s="54"/>
      <c r="C1076" s="54"/>
    </row>
    <row r="1077" spans="2:3" x14ac:dyDescent="0.2">
      <c r="B1077" s="54"/>
      <c r="C1077" s="54"/>
    </row>
    <row r="1078" spans="2:3" x14ac:dyDescent="0.2">
      <c r="B1078" s="54"/>
      <c r="C1078" s="54"/>
    </row>
    <row r="1079" spans="2:3" x14ac:dyDescent="0.2">
      <c r="B1079" s="54"/>
      <c r="C1079" s="54"/>
    </row>
    <row r="1080" spans="2:3" x14ac:dyDescent="0.2">
      <c r="B1080" s="54"/>
      <c r="C1080" s="54"/>
    </row>
    <row r="1081" spans="2:3" x14ac:dyDescent="0.2">
      <c r="B1081" s="54"/>
      <c r="C1081" s="54"/>
    </row>
    <row r="1082" spans="2:3" x14ac:dyDescent="0.2">
      <c r="B1082" s="54"/>
      <c r="C1082" s="54"/>
    </row>
    <row r="1083" spans="2:3" x14ac:dyDescent="0.2">
      <c r="B1083" s="54"/>
      <c r="C1083" s="54"/>
    </row>
    <row r="1084" spans="2:3" x14ac:dyDescent="0.2">
      <c r="B1084" s="54"/>
      <c r="C1084" s="54"/>
    </row>
    <row r="1085" spans="2:3" x14ac:dyDescent="0.2">
      <c r="B1085" s="54"/>
      <c r="C1085" s="54"/>
    </row>
    <row r="1086" spans="2:3" x14ac:dyDescent="0.2">
      <c r="B1086" s="54"/>
      <c r="C1086" s="54"/>
    </row>
    <row r="1087" spans="2:3" x14ac:dyDescent="0.2">
      <c r="B1087" s="54"/>
      <c r="C1087" s="54"/>
    </row>
    <row r="1088" spans="2:3" x14ac:dyDescent="0.2">
      <c r="B1088" s="54"/>
      <c r="C1088" s="54"/>
    </row>
    <row r="1089" spans="2:3" x14ac:dyDescent="0.2">
      <c r="B1089" s="54"/>
      <c r="C1089" s="54"/>
    </row>
    <row r="1090" spans="2:3" x14ac:dyDescent="0.2">
      <c r="B1090" s="54"/>
      <c r="C1090" s="54"/>
    </row>
    <row r="1091" spans="2:3" x14ac:dyDescent="0.2">
      <c r="B1091" s="54"/>
      <c r="C1091" s="54"/>
    </row>
    <row r="1092" spans="2:3" x14ac:dyDescent="0.2">
      <c r="B1092" s="54"/>
      <c r="C1092" s="54"/>
    </row>
    <row r="1093" spans="2:3" x14ac:dyDescent="0.2">
      <c r="B1093" s="54"/>
      <c r="C1093" s="54"/>
    </row>
    <row r="1094" spans="2:3" x14ac:dyDescent="0.2">
      <c r="B1094" s="54"/>
      <c r="C1094" s="54"/>
    </row>
    <row r="1095" spans="2:3" x14ac:dyDescent="0.2">
      <c r="B1095" s="54"/>
      <c r="C1095" s="54"/>
    </row>
    <row r="1096" spans="2:3" x14ac:dyDescent="0.2">
      <c r="B1096" s="54"/>
      <c r="C1096" s="54"/>
    </row>
    <row r="1097" spans="2:3" x14ac:dyDescent="0.2">
      <c r="B1097" s="54"/>
      <c r="C1097" s="54"/>
    </row>
    <row r="1098" spans="2:3" x14ac:dyDescent="0.2">
      <c r="B1098" s="54"/>
      <c r="C1098" s="54"/>
    </row>
    <row r="1099" spans="2:3" x14ac:dyDescent="0.2">
      <c r="B1099" s="54"/>
      <c r="C1099" s="54"/>
    </row>
    <row r="1100" spans="2:3" x14ac:dyDescent="0.2">
      <c r="B1100" s="54"/>
      <c r="C1100" s="54"/>
    </row>
    <row r="1101" spans="2:3" x14ac:dyDescent="0.2">
      <c r="B1101" s="54"/>
      <c r="C1101" s="54"/>
    </row>
    <row r="1102" spans="2:3" x14ac:dyDescent="0.2">
      <c r="B1102" s="54"/>
      <c r="C1102" s="54"/>
    </row>
    <row r="1103" spans="2:3" x14ac:dyDescent="0.2">
      <c r="B1103" s="54"/>
      <c r="C1103" s="54"/>
    </row>
    <row r="1104" spans="2:3" x14ac:dyDescent="0.2">
      <c r="B1104" s="54"/>
      <c r="C1104" s="54"/>
    </row>
    <row r="1105" spans="2:3" x14ac:dyDescent="0.2">
      <c r="B1105" s="54"/>
      <c r="C1105" s="54"/>
    </row>
    <row r="1106" spans="2:3" x14ac:dyDescent="0.2">
      <c r="B1106" s="54"/>
      <c r="C1106" s="54"/>
    </row>
    <row r="1107" spans="2:3" x14ac:dyDescent="0.2">
      <c r="B1107" s="54"/>
      <c r="C1107" s="54"/>
    </row>
    <row r="1108" spans="2:3" x14ac:dyDescent="0.2">
      <c r="B1108" s="54"/>
      <c r="C1108" s="54"/>
    </row>
    <row r="1109" spans="2:3" x14ac:dyDescent="0.2">
      <c r="B1109" s="54"/>
      <c r="C1109" s="54"/>
    </row>
    <row r="1110" spans="2:3" x14ac:dyDescent="0.2">
      <c r="B1110" s="54"/>
      <c r="C1110" s="54"/>
    </row>
    <row r="1111" spans="2:3" x14ac:dyDescent="0.2">
      <c r="B1111" s="54"/>
      <c r="C1111" s="54"/>
    </row>
    <row r="1112" spans="2:3" x14ac:dyDescent="0.2">
      <c r="B1112" s="54"/>
      <c r="C1112" s="54"/>
    </row>
    <row r="1113" spans="2:3" x14ac:dyDescent="0.2">
      <c r="B1113" s="54"/>
      <c r="C1113" s="54"/>
    </row>
    <row r="1114" spans="2:3" x14ac:dyDescent="0.2">
      <c r="B1114" s="54"/>
      <c r="C1114" s="54"/>
    </row>
    <row r="1115" spans="2:3" x14ac:dyDescent="0.2">
      <c r="B1115" s="54"/>
      <c r="C1115" s="54"/>
    </row>
    <row r="1116" spans="2:3" x14ac:dyDescent="0.2">
      <c r="B1116" s="54"/>
      <c r="C1116" s="54"/>
    </row>
    <row r="1117" spans="2:3" x14ac:dyDescent="0.2">
      <c r="B1117" s="54"/>
      <c r="C1117" s="54"/>
    </row>
    <row r="1118" spans="2:3" x14ac:dyDescent="0.2">
      <c r="B1118" s="54"/>
      <c r="C1118" s="54"/>
    </row>
    <row r="1119" spans="2:3" x14ac:dyDescent="0.2">
      <c r="B1119" s="54"/>
      <c r="C1119" s="54"/>
    </row>
    <row r="1120" spans="2:3" x14ac:dyDescent="0.2">
      <c r="B1120" s="54"/>
      <c r="C1120" s="54"/>
    </row>
    <row r="1121" spans="2:3" x14ac:dyDescent="0.2">
      <c r="B1121" s="54"/>
      <c r="C1121" s="54"/>
    </row>
    <row r="1122" spans="2:3" x14ac:dyDescent="0.2">
      <c r="B1122" s="54"/>
      <c r="C1122" s="54"/>
    </row>
    <row r="1123" spans="2:3" x14ac:dyDescent="0.2">
      <c r="B1123" s="54"/>
      <c r="C1123" s="54"/>
    </row>
    <row r="1124" spans="2:3" x14ac:dyDescent="0.2">
      <c r="B1124" s="54"/>
      <c r="C1124" s="54"/>
    </row>
    <row r="1125" spans="2:3" x14ac:dyDescent="0.2">
      <c r="B1125" s="54"/>
      <c r="C1125" s="54"/>
    </row>
    <row r="1126" spans="2:3" x14ac:dyDescent="0.2">
      <c r="B1126" s="54"/>
      <c r="C1126" s="54"/>
    </row>
    <row r="1127" spans="2:3" x14ac:dyDescent="0.2">
      <c r="B1127" s="54"/>
      <c r="C1127" s="54"/>
    </row>
    <row r="1128" spans="2:3" x14ac:dyDescent="0.2">
      <c r="B1128" s="54"/>
      <c r="C1128" s="54"/>
    </row>
    <row r="1129" spans="2:3" x14ac:dyDescent="0.2">
      <c r="B1129" s="54"/>
      <c r="C1129" s="54"/>
    </row>
    <row r="1130" spans="2:3" x14ac:dyDescent="0.2">
      <c r="B1130" s="54"/>
      <c r="C1130" s="54"/>
    </row>
    <row r="1131" spans="2:3" x14ac:dyDescent="0.2">
      <c r="B1131" s="54"/>
      <c r="C1131" s="54"/>
    </row>
    <row r="1132" spans="2:3" x14ac:dyDescent="0.2">
      <c r="B1132" s="54"/>
      <c r="C1132" s="54"/>
    </row>
    <row r="1133" spans="2:3" x14ac:dyDescent="0.2">
      <c r="B1133" s="54"/>
      <c r="C1133" s="54"/>
    </row>
    <row r="1134" spans="2:3" x14ac:dyDescent="0.2">
      <c r="B1134" s="54"/>
      <c r="C1134" s="54"/>
    </row>
    <row r="1135" spans="2:3" x14ac:dyDescent="0.2">
      <c r="B1135" s="54"/>
      <c r="C1135" s="54"/>
    </row>
    <row r="1136" spans="2:3" x14ac:dyDescent="0.2">
      <c r="B1136" s="54"/>
      <c r="C1136" s="54"/>
    </row>
    <row r="1137" spans="2:3" x14ac:dyDescent="0.2">
      <c r="B1137" s="54"/>
      <c r="C1137" s="54"/>
    </row>
    <row r="1138" spans="2:3" x14ac:dyDescent="0.2">
      <c r="B1138" s="54"/>
      <c r="C1138" s="54"/>
    </row>
    <row r="1139" spans="2:3" x14ac:dyDescent="0.2">
      <c r="B1139" s="54"/>
      <c r="C1139" s="54"/>
    </row>
    <row r="1140" spans="2:3" x14ac:dyDescent="0.2">
      <c r="B1140" s="54"/>
      <c r="C1140" s="54"/>
    </row>
    <row r="1141" spans="2:3" x14ac:dyDescent="0.2">
      <c r="B1141" s="54"/>
      <c r="C1141" s="54"/>
    </row>
    <row r="1142" spans="2:3" x14ac:dyDescent="0.2">
      <c r="B1142" s="54"/>
      <c r="C1142" s="54"/>
    </row>
    <row r="1143" spans="2:3" x14ac:dyDescent="0.2">
      <c r="B1143" s="54"/>
      <c r="C1143" s="54"/>
    </row>
    <row r="1144" spans="2:3" x14ac:dyDescent="0.2">
      <c r="B1144" s="54"/>
      <c r="C1144" s="54"/>
    </row>
    <row r="1145" spans="2:3" x14ac:dyDescent="0.2">
      <c r="B1145" s="54"/>
      <c r="C1145" s="54"/>
    </row>
    <row r="1146" spans="2:3" x14ac:dyDescent="0.2">
      <c r="B1146" s="54"/>
      <c r="C1146" s="54"/>
    </row>
    <row r="1147" spans="2:3" x14ac:dyDescent="0.2">
      <c r="B1147" s="54"/>
      <c r="C1147" s="54"/>
    </row>
    <row r="1148" spans="2:3" x14ac:dyDescent="0.2">
      <c r="B1148" s="54"/>
      <c r="C1148" s="54"/>
    </row>
    <row r="1149" spans="2:3" x14ac:dyDescent="0.2">
      <c r="B1149" s="54"/>
      <c r="C1149" s="54"/>
    </row>
    <row r="1150" spans="2:3" x14ac:dyDescent="0.2">
      <c r="B1150" s="54"/>
      <c r="C1150" s="54"/>
    </row>
    <row r="1151" spans="2:3" x14ac:dyDescent="0.2">
      <c r="B1151" s="54"/>
      <c r="C1151" s="54"/>
    </row>
    <row r="1152" spans="2:3" x14ac:dyDescent="0.2">
      <c r="B1152" s="54"/>
      <c r="C1152" s="54"/>
    </row>
    <row r="1153" spans="2:3" x14ac:dyDescent="0.2">
      <c r="B1153" s="54"/>
      <c r="C1153" s="54"/>
    </row>
    <row r="1154" spans="2:3" x14ac:dyDescent="0.2">
      <c r="B1154" s="54"/>
      <c r="C1154" s="54"/>
    </row>
    <row r="1155" spans="2:3" x14ac:dyDescent="0.2">
      <c r="B1155" s="54"/>
      <c r="C1155" s="54"/>
    </row>
    <row r="1156" spans="2:3" x14ac:dyDescent="0.2">
      <c r="B1156" s="54"/>
      <c r="C1156" s="54"/>
    </row>
    <row r="1157" spans="2:3" x14ac:dyDescent="0.2">
      <c r="B1157" s="54"/>
      <c r="C1157" s="54"/>
    </row>
    <row r="1158" spans="2:3" x14ac:dyDescent="0.2">
      <c r="B1158" s="54"/>
      <c r="C1158" s="54"/>
    </row>
    <row r="1159" spans="2:3" x14ac:dyDescent="0.2">
      <c r="B1159" s="54"/>
      <c r="C1159" s="54"/>
    </row>
    <row r="1160" spans="2:3" x14ac:dyDescent="0.2">
      <c r="B1160" s="54"/>
      <c r="C1160" s="54"/>
    </row>
    <row r="1161" spans="2:3" x14ac:dyDescent="0.2">
      <c r="B1161" s="54"/>
      <c r="C1161" s="54"/>
    </row>
    <row r="1162" spans="2:3" x14ac:dyDescent="0.2">
      <c r="B1162" s="54"/>
      <c r="C1162" s="54"/>
    </row>
    <row r="1163" spans="2:3" x14ac:dyDescent="0.2">
      <c r="B1163" s="54"/>
      <c r="C1163" s="54"/>
    </row>
    <row r="1164" spans="2:3" x14ac:dyDescent="0.2">
      <c r="B1164" s="54"/>
      <c r="C1164" s="54"/>
    </row>
    <row r="1165" spans="2:3" x14ac:dyDescent="0.2">
      <c r="B1165" s="54"/>
      <c r="C1165" s="54"/>
    </row>
    <row r="1166" spans="2:3" x14ac:dyDescent="0.2">
      <c r="B1166" s="54"/>
      <c r="C1166" s="54"/>
    </row>
    <row r="1167" spans="2:3" x14ac:dyDescent="0.2">
      <c r="B1167" s="54"/>
      <c r="C1167" s="54"/>
    </row>
    <row r="1168" spans="2:3" x14ac:dyDescent="0.2">
      <c r="B1168" s="54"/>
      <c r="C1168" s="54"/>
    </row>
    <row r="1169" spans="2:3" x14ac:dyDescent="0.2">
      <c r="B1169" s="54"/>
      <c r="C1169" s="54"/>
    </row>
    <row r="1170" spans="2:3" x14ac:dyDescent="0.2">
      <c r="B1170" s="54"/>
      <c r="C1170" s="54"/>
    </row>
    <row r="1171" spans="2:3" x14ac:dyDescent="0.2">
      <c r="B1171" s="54"/>
      <c r="C1171" s="54"/>
    </row>
    <row r="1172" spans="2:3" x14ac:dyDescent="0.2">
      <c r="B1172" s="54"/>
      <c r="C1172" s="54"/>
    </row>
    <row r="1173" spans="2:3" x14ac:dyDescent="0.2">
      <c r="B1173" s="54"/>
      <c r="C1173" s="54"/>
    </row>
    <row r="1174" spans="2:3" x14ac:dyDescent="0.2">
      <c r="B1174" s="54"/>
      <c r="C1174" s="54"/>
    </row>
    <row r="1175" spans="2:3" x14ac:dyDescent="0.2">
      <c r="B1175" s="54"/>
      <c r="C1175" s="54"/>
    </row>
    <row r="1176" spans="2:3" x14ac:dyDescent="0.2">
      <c r="B1176" s="54"/>
      <c r="C1176" s="54"/>
    </row>
    <row r="1177" spans="2:3" x14ac:dyDescent="0.2">
      <c r="B1177" s="54"/>
      <c r="C1177" s="54"/>
    </row>
    <row r="1178" spans="2:3" x14ac:dyDescent="0.2">
      <c r="B1178" s="54"/>
      <c r="C1178" s="54"/>
    </row>
    <row r="1179" spans="2:3" x14ac:dyDescent="0.2">
      <c r="B1179" s="54"/>
      <c r="C1179" s="54"/>
    </row>
    <row r="1180" spans="2:3" x14ac:dyDescent="0.2">
      <c r="B1180" s="54"/>
      <c r="C1180" s="54"/>
    </row>
    <row r="1181" spans="2:3" x14ac:dyDescent="0.2">
      <c r="B1181" s="54"/>
      <c r="C1181" s="54"/>
    </row>
    <row r="1182" spans="2:3" x14ac:dyDescent="0.2">
      <c r="B1182" s="54"/>
      <c r="C1182" s="54"/>
    </row>
    <row r="1183" spans="2:3" x14ac:dyDescent="0.2">
      <c r="B1183" s="54"/>
      <c r="C1183" s="54"/>
    </row>
    <row r="1184" spans="2:3" x14ac:dyDescent="0.2">
      <c r="B1184" s="54"/>
      <c r="C1184" s="54"/>
    </row>
    <row r="1185" spans="2:3" x14ac:dyDescent="0.2">
      <c r="B1185" s="54"/>
      <c r="C1185" s="54"/>
    </row>
    <row r="1186" spans="2:3" x14ac:dyDescent="0.2">
      <c r="B1186" s="54"/>
      <c r="C1186" s="54"/>
    </row>
    <row r="1187" spans="2:3" x14ac:dyDescent="0.2">
      <c r="B1187" s="54"/>
      <c r="C1187" s="54"/>
    </row>
    <row r="1188" spans="2:3" x14ac:dyDescent="0.2">
      <c r="B1188" s="54"/>
      <c r="C1188" s="54"/>
    </row>
    <row r="1189" spans="2:3" x14ac:dyDescent="0.2">
      <c r="B1189" s="54"/>
      <c r="C1189" s="54"/>
    </row>
    <row r="1190" spans="2:3" x14ac:dyDescent="0.2">
      <c r="B1190" s="54"/>
      <c r="C1190" s="54"/>
    </row>
    <row r="1191" spans="2:3" x14ac:dyDescent="0.2">
      <c r="B1191" s="54"/>
      <c r="C1191" s="54"/>
    </row>
    <row r="1192" spans="2:3" x14ac:dyDescent="0.2">
      <c r="B1192" s="54"/>
      <c r="C1192" s="54"/>
    </row>
    <row r="1193" spans="2:3" x14ac:dyDescent="0.2">
      <c r="B1193" s="54"/>
      <c r="C1193" s="54"/>
    </row>
    <row r="1194" spans="2:3" x14ac:dyDescent="0.2">
      <c r="B1194" s="54"/>
      <c r="C1194" s="54"/>
    </row>
    <row r="1195" spans="2:3" x14ac:dyDescent="0.2">
      <c r="B1195" s="54"/>
      <c r="C1195" s="54"/>
    </row>
    <row r="1196" spans="2:3" x14ac:dyDescent="0.2">
      <c r="B1196" s="54"/>
      <c r="C1196" s="54"/>
    </row>
    <row r="1197" spans="2:3" x14ac:dyDescent="0.2">
      <c r="B1197" s="54"/>
      <c r="C1197" s="54"/>
    </row>
    <row r="1198" spans="2:3" x14ac:dyDescent="0.2">
      <c r="B1198" s="54"/>
      <c r="C1198" s="54"/>
    </row>
    <row r="1199" spans="2:3" x14ac:dyDescent="0.2">
      <c r="B1199" s="54"/>
      <c r="C1199" s="54"/>
    </row>
    <row r="1200" spans="2:3" x14ac:dyDescent="0.2">
      <c r="B1200" s="54"/>
      <c r="C1200" s="54"/>
    </row>
    <row r="1201" spans="2:3" x14ac:dyDescent="0.2">
      <c r="B1201" s="54"/>
      <c r="C1201" s="54"/>
    </row>
    <row r="1202" spans="2:3" x14ac:dyDescent="0.2">
      <c r="B1202" s="54"/>
      <c r="C1202" s="54"/>
    </row>
    <row r="1203" spans="2:3" x14ac:dyDescent="0.2">
      <c r="B1203" s="54"/>
      <c r="C1203" s="54"/>
    </row>
    <row r="1204" spans="2:3" x14ac:dyDescent="0.2">
      <c r="B1204" s="54"/>
      <c r="C1204" s="54"/>
    </row>
    <row r="1205" spans="2:3" x14ac:dyDescent="0.2">
      <c r="B1205" s="54"/>
      <c r="C1205" s="54"/>
    </row>
    <row r="1206" spans="2:3" x14ac:dyDescent="0.2">
      <c r="B1206" s="54"/>
      <c r="C1206" s="54"/>
    </row>
    <row r="1207" spans="2:3" x14ac:dyDescent="0.2">
      <c r="B1207" s="54"/>
      <c r="C1207" s="54"/>
    </row>
    <row r="1208" spans="2:3" x14ac:dyDescent="0.2">
      <c r="B1208" s="54"/>
      <c r="C1208" s="54"/>
    </row>
    <row r="1209" spans="2:3" x14ac:dyDescent="0.2">
      <c r="B1209" s="54"/>
      <c r="C1209" s="54"/>
    </row>
    <row r="1210" spans="2:3" x14ac:dyDescent="0.2">
      <c r="B1210" s="54"/>
      <c r="C1210" s="54"/>
    </row>
    <row r="1211" spans="2:3" x14ac:dyDescent="0.2">
      <c r="B1211" s="54"/>
      <c r="C1211" s="54"/>
    </row>
    <row r="1212" spans="2:3" x14ac:dyDescent="0.2">
      <c r="B1212" s="54"/>
      <c r="C1212" s="54"/>
    </row>
    <row r="1213" spans="2:3" x14ac:dyDescent="0.2">
      <c r="B1213" s="54"/>
      <c r="C1213" s="54"/>
    </row>
    <row r="1214" spans="2:3" x14ac:dyDescent="0.2">
      <c r="B1214" s="54"/>
      <c r="C1214" s="54"/>
    </row>
    <row r="1215" spans="2:3" x14ac:dyDescent="0.2">
      <c r="B1215" s="54"/>
      <c r="C1215" s="54"/>
    </row>
    <row r="1216" spans="2:3" x14ac:dyDescent="0.2">
      <c r="B1216" s="54"/>
      <c r="C1216" s="54"/>
    </row>
    <row r="1217" spans="2:3" x14ac:dyDescent="0.2">
      <c r="B1217" s="54"/>
      <c r="C1217" s="54"/>
    </row>
    <row r="1218" spans="2:3" x14ac:dyDescent="0.2">
      <c r="B1218" s="54"/>
      <c r="C1218" s="54"/>
    </row>
    <row r="1219" spans="2:3" x14ac:dyDescent="0.2">
      <c r="B1219" s="54"/>
      <c r="C1219" s="54"/>
    </row>
    <row r="1220" spans="2:3" x14ac:dyDescent="0.2">
      <c r="B1220" s="54"/>
      <c r="C1220" s="54"/>
    </row>
    <row r="1221" spans="2:3" x14ac:dyDescent="0.2">
      <c r="B1221" s="54"/>
      <c r="C1221" s="54"/>
    </row>
    <row r="1222" spans="2:3" x14ac:dyDescent="0.2">
      <c r="B1222" s="54"/>
      <c r="C1222" s="54"/>
    </row>
    <row r="1223" spans="2:3" x14ac:dyDescent="0.2">
      <c r="B1223" s="54"/>
      <c r="C1223" s="54"/>
    </row>
    <row r="1224" spans="2:3" x14ac:dyDescent="0.2">
      <c r="B1224" s="54"/>
      <c r="C1224" s="54"/>
    </row>
    <row r="1225" spans="2:3" x14ac:dyDescent="0.2">
      <c r="B1225" s="54"/>
      <c r="C1225" s="54"/>
    </row>
    <row r="1226" spans="2:3" x14ac:dyDescent="0.2">
      <c r="B1226" s="54"/>
      <c r="C1226" s="54"/>
    </row>
    <row r="1227" spans="2:3" x14ac:dyDescent="0.2">
      <c r="B1227" s="54"/>
      <c r="C1227" s="54"/>
    </row>
    <row r="1228" spans="2:3" x14ac:dyDescent="0.2">
      <c r="B1228" s="54"/>
      <c r="C1228" s="54"/>
    </row>
    <row r="1229" spans="2:3" x14ac:dyDescent="0.2">
      <c r="B1229" s="54"/>
      <c r="C1229" s="54"/>
    </row>
    <row r="1230" spans="2:3" x14ac:dyDescent="0.2">
      <c r="B1230" s="54"/>
      <c r="C1230" s="54"/>
    </row>
    <row r="1231" spans="2:3" x14ac:dyDescent="0.2">
      <c r="B1231" s="54"/>
      <c r="C1231" s="54"/>
    </row>
    <row r="1232" spans="2:3" x14ac:dyDescent="0.2">
      <c r="B1232" s="54"/>
      <c r="C1232" s="54"/>
    </row>
    <row r="1233" spans="2:3" x14ac:dyDescent="0.2">
      <c r="B1233" s="54"/>
      <c r="C1233" s="54"/>
    </row>
    <row r="1234" spans="2:3" x14ac:dyDescent="0.2">
      <c r="B1234" s="54"/>
      <c r="C1234" s="54"/>
    </row>
    <row r="1235" spans="2:3" x14ac:dyDescent="0.2">
      <c r="B1235" s="54"/>
      <c r="C1235" s="54"/>
    </row>
    <row r="1236" spans="2:3" x14ac:dyDescent="0.2">
      <c r="B1236" s="54"/>
      <c r="C1236" s="54"/>
    </row>
    <row r="1237" spans="2:3" x14ac:dyDescent="0.2">
      <c r="B1237" s="54"/>
      <c r="C1237" s="54"/>
    </row>
    <row r="1238" spans="2:3" x14ac:dyDescent="0.2">
      <c r="B1238" s="54"/>
      <c r="C1238" s="54"/>
    </row>
    <row r="1239" spans="2:3" x14ac:dyDescent="0.2">
      <c r="B1239" s="54"/>
      <c r="C1239" s="54"/>
    </row>
    <row r="1240" spans="2:3" x14ac:dyDescent="0.2">
      <c r="B1240" s="54"/>
      <c r="C1240" s="54"/>
    </row>
    <row r="1241" spans="2:3" x14ac:dyDescent="0.2">
      <c r="B1241" s="54"/>
      <c r="C1241" s="54"/>
    </row>
    <row r="1242" spans="2:3" x14ac:dyDescent="0.2">
      <c r="B1242" s="54"/>
      <c r="C1242" s="54"/>
    </row>
    <row r="1243" spans="2:3" x14ac:dyDescent="0.2">
      <c r="B1243" s="54"/>
      <c r="C1243" s="54"/>
    </row>
    <row r="1244" spans="2:3" x14ac:dyDescent="0.2">
      <c r="B1244" s="54"/>
      <c r="C1244" s="54"/>
    </row>
    <row r="1245" spans="2:3" x14ac:dyDescent="0.2">
      <c r="B1245" s="54"/>
      <c r="C1245" s="54"/>
    </row>
    <row r="1246" spans="2:3" x14ac:dyDescent="0.2">
      <c r="B1246" s="54"/>
      <c r="C1246" s="54"/>
    </row>
    <row r="1247" spans="2:3" x14ac:dyDescent="0.2">
      <c r="B1247" s="54"/>
      <c r="C1247" s="54"/>
    </row>
    <row r="1248" spans="2:3" x14ac:dyDescent="0.2">
      <c r="B1248" s="54"/>
      <c r="C1248" s="54"/>
    </row>
    <row r="1249" spans="2:3" x14ac:dyDescent="0.2">
      <c r="B1249" s="54"/>
      <c r="C1249" s="54"/>
    </row>
    <row r="1250" spans="2:3" x14ac:dyDescent="0.2">
      <c r="B1250" s="54"/>
      <c r="C1250" s="54"/>
    </row>
    <row r="1251" spans="2:3" x14ac:dyDescent="0.2">
      <c r="B1251" s="54"/>
      <c r="C1251" s="54"/>
    </row>
    <row r="1252" spans="2:3" x14ac:dyDescent="0.2">
      <c r="B1252" s="54"/>
      <c r="C1252" s="54"/>
    </row>
    <row r="1253" spans="2:3" x14ac:dyDescent="0.2">
      <c r="B1253" s="54"/>
      <c r="C1253" s="54"/>
    </row>
    <row r="1254" spans="2:3" x14ac:dyDescent="0.2">
      <c r="B1254" s="54"/>
      <c r="C1254" s="54"/>
    </row>
    <row r="1255" spans="2:3" x14ac:dyDescent="0.2">
      <c r="B1255" s="54"/>
      <c r="C1255" s="54"/>
    </row>
    <row r="1256" spans="2:3" x14ac:dyDescent="0.2">
      <c r="B1256" s="54"/>
      <c r="C1256" s="54"/>
    </row>
    <row r="1257" spans="2:3" x14ac:dyDescent="0.2">
      <c r="B1257" s="54"/>
      <c r="C1257" s="54"/>
    </row>
    <row r="1258" spans="2:3" x14ac:dyDescent="0.2">
      <c r="B1258" s="54"/>
      <c r="C1258" s="54"/>
    </row>
    <row r="1259" spans="2:3" x14ac:dyDescent="0.2">
      <c r="B1259" s="54"/>
      <c r="C1259" s="54"/>
    </row>
    <row r="1260" spans="2:3" x14ac:dyDescent="0.2">
      <c r="B1260" s="54"/>
      <c r="C1260" s="54"/>
    </row>
    <row r="1261" spans="2:3" x14ac:dyDescent="0.2">
      <c r="B1261" s="54"/>
      <c r="C1261" s="54"/>
    </row>
    <row r="1262" spans="2:3" x14ac:dyDescent="0.2">
      <c r="B1262" s="54"/>
      <c r="C1262" s="54"/>
    </row>
    <row r="1263" spans="2:3" x14ac:dyDescent="0.2">
      <c r="B1263" s="54"/>
      <c r="C1263" s="54"/>
    </row>
    <row r="1264" spans="2:3" x14ac:dyDescent="0.2">
      <c r="B1264" s="54"/>
      <c r="C1264" s="54"/>
    </row>
    <row r="1265" spans="2:3" x14ac:dyDescent="0.2">
      <c r="B1265" s="54"/>
      <c r="C1265" s="54"/>
    </row>
    <row r="1266" spans="2:3" x14ac:dyDescent="0.2">
      <c r="B1266" s="54"/>
      <c r="C1266" s="54"/>
    </row>
    <row r="1267" spans="2:3" x14ac:dyDescent="0.2">
      <c r="B1267" s="54"/>
      <c r="C1267" s="54"/>
    </row>
    <row r="1268" spans="2:3" x14ac:dyDescent="0.2">
      <c r="B1268" s="54"/>
      <c r="C1268" s="54"/>
    </row>
    <row r="1269" spans="2:3" x14ac:dyDescent="0.2">
      <c r="B1269" s="54"/>
      <c r="C1269" s="54"/>
    </row>
    <row r="1270" spans="2:3" x14ac:dyDescent="0.2">
      <c r="B1270" s="54"/>
      <c r="C1270" s="54"/>
    </row>
    <row r="1271" spans="2:3" x14ac:dyDescent="0.2">
      <c r="B1271" s="54"/>
      <c r="C1271" s="54"/>
    </row>
    <row r="1272" spans="2:3" x14ac:dyDescent="0.2">
      <c r="B1272" s="54"/>
      <c r="C1272" s="54"/>
    </row>
    <row r="1273" spans="2:3" x14ac:dyDescent="0.2">
      <c r="B1273" s="54"/>
      <c r="C1273" s="54"/>
    </row>
    <row r="1274" spans="2:3" x14ac:dyDescent="0.2">
      <c r="B1274" s="54"/>
      <c r="C1274" s="54"/>
    </row>
    <row r="1275" spans="2:3" x14ac:dyDescent="0.2">
      <c r="B1275" s="54"/>
      <c r="C1275" s="54"/>
    </row>
    <row r="1276" spans="2:3" x14ac:dyDescent="0.2">
      <c r="B1276" s="54"/>
      <c r="C1276" s="54"/>
    </row>
    <row r="1277" spans="2:3" x14ac:dyDescent="0.2">
      <c r="B1277" s="54"/>
      <c r="C1277" s="54"/>
    </row>
    <row r="1278" spans="2:3" x14ac:dyDescent="0.2">
      <c r="B1278" s="54"/>
      <c r="C1278" s="54"/>
    </row>
    <row r="1279" spans="2:3" x14ac:dyDescent="0.2">
      <c r="B1279" s="54"/>
      <c r="C1279" s="54"/>
    </row>
    <row r="1280" spans="2:3" x14ac:dyDescent="0.2">
      <c r="B1280" s="54"/>
      <c r="C1280" s="54"/>
    </row>
    <row r="1281" spans="2:3" x14ac:dyDescent="0.2">
      <c r="B1281" s="54"/>
      <c r="C1281" s="54"/>
    </row>
    <row r="1282" spans="2:3" x14ac:dyDescent="0.2">
      <c r="B1282" s="54"/>
      <c r="C1282" s="54"/>
    </row>
    <row r="1283" spans="2:3" x14ac:dyDescent="0.2">
      <c r="B1283" s="54"/>
      <c r="C1283" s="54"/>
    </row>
    <row r="1284" spans="2:3" x14ac:dyDescent="0.2">
      <c r="B1284" s="54"/>
      <c r="C1284" s="54"/>
    </row>
    <row r="1285" spans="2:3" x14ac:dyDescent="0.2">
      <c r="B1285" s="54"/>
      <c r="C1285" s="54"/>
    </row>
    <row r="1286" spans="2:3" x14ac:dyDescent="0.2">
      <c r="B1286" s="54"/>
      <c r="C1286" s="54"/>
    </row>
    <row r="1287" spans="2:3" x14ac:dyDescent="0.2">
      <c r="B1287" s="54"/>
      <c r="C1287" s="54"/>
    </row>
    <row r="1288" spans="2:3" x14ac:dyDescent="0.2">
      <c r="B1288" s="54"/>
      <c r="C1288" s="54"/>
    </row>
    <row r="1289" spans="2:3" x14ac:dyDescent="0.2">
      <c r="B1289" s="54"/>
      <c r="C1289" s="54"/>
    </row>
    <row r="1290" spans="2:3" x14ac:dyDescent="0.2">
      <c r="B1290" s="54"/>
      <c r="C1290" s="54"/>
    </row>
    <row r="1291" spans="2:3" x14ac:dyDescent="0.2">
      <c r="B1291" s="54"/>
      <c r="C1291" s="54"/>
    </row>
    <row r="1292" spans="2:3" x14ac:dyDescent="0.2">
      <c r="B1292" s="54"/>
      <c r="C1292" s="54"/>
    </row>
    <row r="1293" spans="2:3" x14ac:dyDescent="0.2">
      <c r="B1293" s="54"/>
      <c r="C1293" s="54"/>
    </row>
    <row r="1294" spans="2:3" x14ac:dyDescent="0.2">
      <c r="B1294" s="54"/>
      <c r="C1294" s="54"/>
    </row>
    <row r="1295" spans="2:3" x14ac:dyDescent="0.2">
      <c r="B1295" s="54"/>
      <c r="C1295" s="54"/>
    </row>
    <row r="1296" spans="2:3" x14ac:dyDescent="0.2">
      <c r="B1296" s="54"/>
      <c r="C1296" s="54"/>
    </row>
    <row r="1297" spans="2:3" x14ac:dyDescent="0.2">
      <c r="B1297" s="54"/>
      <c r="C1297" s="54"/>
    </row>
    <row r="1298" spans="2:3" x14ac:dyDescent="0.2">
      <c r="B1298" s="54"/>
      <c r="C1298" s="54"/>
    </row>
    <row r="1299" spans="2:3" x14ac:dyDescent="0.2">
      <c r="B1299" s="54"/>
      <c r="C1299" s="54"/>
    </row>
    <row r="1300" spans="2:3" x14ac:dyDescent="0.2">
      <c r="B1300" s="54"/>
      <c r="C1300" s="54"/>
    </row>
    <row r="1301" spans="2:3" x14ac:dyDescent="0.2">
      <c r="B1301" s="54"/>
      <c r="C1301" s="54"/>
    </row>
    <row r="1302" spans="2:3" x14ac:dyDescent="0.2">
      <c r="B1302" s="54"/>
      <c r="C1302" s="54"/>
    </row>
    <row r="1303" spans="2:3" x14ac:dyDescent="0.2">
      <c r="B1303" s="54"/>
      <c r="C1303" s="54"/>
    </row>
    <row r="1304" spans="2:3" x14ac:dyDescent="0.2">
      <c r="B1304" s="54"/>
      <c r="C1304" s="54"/>
    </row>
    <row r="1305" spans="2:3" x14ac:dyDescent="0.2">
      <c r="B1305" s="54"/>
      <c r="C1305" s="54"/>
    </row>
    <row r="1306" spans="2:3" x14ac:dyDescent="0.2">
      <c r="B1306" s="54"/>
      <c r="C1306" s="54"/>
    </row>
    <row r="1307" spans="2:3" x14ac:dyDescent="0.2">
      <c r="B1307" s="54"/>
      <c r="C1307" s="54"/>
    </row>
    <row r="1308" spans="2:3" x14ac:dyDescent="0.2">
      <c r="B1308" s="54"/>
      <c r="C1308" s="54"/>
    </row>
    <row r="1309" spans="2:3" x14ac:dyDescent="0.2">
      <c r="B1309" s="54"/>
      <c r="C1309" s="54"/>
    </row>
    <row r="1310" spans="2:3" x14ac:dyDescent="0.2">
      <c r="B1310" s="54"/>
      <c r="C1310" s="54"/>
    </row>
    <row r="1311" spans="2:3" x14ac:dyDescent="0.2">
      <c r="B1311" s="54"/>
      <c r="C1311" s="54"/>
    </row>
    <row r="1312" spans="2:3" x14ac:dyDescent="0.2">
      <c r="B1312" s="54"/>
      <c r="C1312" s="54"/>
    </row>
    <row r="1313" spans="2:3" x14ac:dyDescent="0.2">
      <c r="B1313" s="54"/>
      <c r="C1313" s="54"/>
    </row>
    <row r="1314" spans="2:3" x14ac:dyDescent="0.2">
      <c r="B1314" s="54"/>
      <c r="C1314" s="54"/>
    </row>
    <row r="1315" spans="2:3" x14ac:dyDescent="0.2">
      <c r="B1315" s="54"/>
      <c r="C1315" s="54"/>
    </row>
    <row r="1316" spans="2:3" x14ac:dyDescent="0.2">
      <c r="B1316" s="54"/>
      <c r="C1316" s="54"/>
    </row>
    <row r="1317" spans="2:3" x14ac:dyDescent="0.2">
      <c r="B1317" s="54"/>
      <c r="C1317" s="54"/>
    </row>
    <row r="1318" spans="2:3" x14ac:dyDescent="0.2">
      <c r="B1318" s="54"/>
      <c r="C1318" s="54"/>
    </row>
    <row r="1319" spans="2:3" x14ac:dyDescent="0.2">
      <c r="B1319" s="54"/>
      <c r="C1319" s="54"/>
    </row>
    <row r="1320" spans="2:3" x14ac:dyDescent="0.2">
      <c r="B1320" s="54"/>
      <c r="C1320" s="54"/>
    </row>
    <row r="1321" spans="2:3" x14ac:dyDescent="0.2">
      <c r="B1321" s="54"/>
      <c r="C1321" s="54"/>
    </row>
    <row r="1322" spans="2:3" x14ac:dyDescent="0.2">
      <c r="B1322" s="54"/>
      <c r="C1322" s="54"/>
    </row>
    <row r="1323" spans="2:3" x14ac:dyDescent="0.2">
      <c r="B1323" s="54"/>
      <c r="C1323" s="54"/>
    </row>
    <row r="1324" spans="2:3" x14ac:dyDescent="0.2">
      <c r="B1324" s="54"/>
      <c r="C1324" s="54"/>
    </row>
    <row r="1325" spans="2:3" x14ac:dyDescent="0.2">
      <c r="B1325" s="54"/>
      <c r="C1325" s="54"/>
    </row>
    <row r="1326" spans="2:3" x14ac:dyDescent="0.2">
      <c r="B1326" s="54"/>
      <c r="C1326" s="54"/>
    </row>
    <row r="1327" spans="2:3" x14ac:dyDescent="0.2">
      <c r="B1327" s="54"/>
      <c r="C1327" s="54"/>
    </row>
    <row r="1328" spans="2:3" x14ac:dyDescent="0.2">
      <c r="B1328" s="54"/>
      <c r="C1328" s="54"/>
    </row>
    <row r="1329" spans="2:3" x14ac:dyDescent="0.2">
      <c r="B1329" s="54"/>
      <c r="C1329" s="54"/>
    </row>
    <row r="1330" spans="2:3" x14ac:dyDescent="0.2">
      <c r="B1330" s="54"/>
      <c r="C1330" s="54"/>
    </row>
    <row r="1331" spans="2:3" x14ac:dyDescent="0.2">
      <c r="B1331" s="54"/>
      <c r="C1331" s="54"/>
    </row>
    <row r="1332" spans="2:3" x14ac:dyDescent="0.2">
      <c r="B1332" s="54"/>
      <c r="C1332" s="54"/>
    </row>
    <row r="1333" spans="2:3" x14ac:dyDescent="0.2">
      <c r="B1333" s="54"/>
      <c r="C1333" s="54"/>
    </row>
    <row r="1334" spans="2:3" x14ac:dyDescent="0.2">
      <c r="B1334" s="54"/>
      <c r="C1334" s="54"/>
    </row>
    <row r="1335" spans="2:3" x14ac:dyDescent="0.2">
      <c r="B1335" s="54"/>
      <c r="C1335" s="54"/>
    </row>
    <row r="1336" spans="2:3" x14ac:dyDescent="0.2">
      <c r="B1336" s="54"/>
      <c r="C1336" s="54"/>
    </row>
    <row r="1337" spans="2:3" x14ac:dyDescent="0.2">
      <c r="B1337" s="54"/>
      <c r="C1337" s="54"/>
    </row>
    <row r="1338" spans="2:3" x14ac:dyDescent="0.2">
      <c r="B1338" s="54"/>
      <c r="C1338" s="54"/>
    </row>
    <row r="1339" spans="2:3" x14ac:dyDescent="0.2">
      <c r="B1339" s="54"/>
      <c r="C1339" s="54"/>
    </row>
    <row r="1340" spans="2:3" x14ac:dyDescent="0.2">
      <c r="B1340" s="54"/>
      <c r="C1340" s="54"/>
    </row>
    <row r="1341" spans="2:3" x14ac:dyDescent="0.2">
      <c r="B1341" s="54"/>
      <c r="C1341" s="54"/>
    </row>
    <row r="1342" spans="2:3" x14ac:dyDescent="0.2">
      <c r="B1342" s="54"/>
      <c r="C1342" s="54"/>
    </row>
    <row r="1343" spans="2:3" x14ac:dyDescent="0.2">
      <c r="B1343" s="54"/>
      <c r="C1343" s="54"/>
    </row>
    <row r="1344" spans="2:3" x14ac:dyDescent="0.2">
      <c r="B1344" s="54"/>
      <c r="C1344" s="54"/>
    </row>
    <row r="1345" spans="2:3" x14ac:dyDescent="0.2">
      <c r="B1345" s="54"/>
      <c r="C1345" s="54"/>
    </row>
    <row r="1346" spans="2:3" x14ac:dyDescent="0.2">
      <c r="B1346" s="54"/>
      <c r="C1346" s="54"/>
    </row>
    <row r="1347" spans="2:3" x14ac:dyDescent="0.2">
      <c r="B1347" s="54"/>
      <c r="C1347" s="54"/>
    </row>
    <row r="1348" spans="2:3" x14ac:dyDescent="0.2">
      <c r="B1348" s="54"/>
      <c r="C1348" s="54"/>
    </row>
    <row r="1349" spans="2:3" x14ac:dyDescent="0.2">
      <c r="B1349" s="54"/>
      <c r="C1349" s="54"/>
    </row>
    <row r="1350" spans="2:3" x14ac:dyDescent="0.2">
      <c r="B1350" s="54"/>
      <c r="C1350" s="54"/>
    </row>
    <row r="1351" spans="2:3" x14ac:dyDescent="0.2">
      <c r="B1351" s="54"/>
      <c r="C1351" s="54"/>
    </row>
    <row r="1352" spans="2:3" x14ac:dyDescent="0.2">
      <c r="B1352" s="54"/>
      <c r="C1352" s="54"/>
    </row>
    <row r="1353" spans="2:3" x14ac:dyDescent="0.2">
      <c r="B1353" s="54"/>
      <c r="C1353" s="54"/>
    </row>
    <row r="1354" spans="2:3" x14ac:dyDescent="0.2">
      <c r="B1354" s="54"/>
      <c r="C1354" s="54"/>
    </row>
    <row r="1355" spans="2:3" x14ac:dyDescent="0.2">
      <c r="B1355" s="54"/>
      <c r="C1355" s="54"/>
    </row>
    <row r="1356" spans="2:3" x14ac:dyDescent="0.2">
      <c r="B1356" s="54"/>
      <c r="C1356" s="54"/>
    </row>
    <row r="1357" spans="2:3" x14ac:dyDescent="0.2">
      <c r="B1357" s="54"/>
      <c r="C1357" s="54"/>
    </row>
    <row r="1358" spans="2:3" x14ac:dyDescent="0.2">
      <c r="B1358" s="54"/>
      <c r="C1358" s="54"/>
    </row>
    <row r="1359" spans="2:3" x14ac:dyDescent="0.2">
      <c r="B1359" s="54"/>
      <c r="C1359" s="54"/>
    </row>
    <row r="1360" spans="2:3" x14ac:dyDescent="0.2">
      <c r="B1360" s="54"/>
      <c r="C1360" s="54"/>
    </row>
    <row r="1361" spans="2:3" x14ac:dyDescent="0.2">
      <c r="B1361" s="54"/>
      <c r="C1361" s="54"/>
    </row>
    <row r="1362" spans="2:3" x14ac:dyDescent="0.2">
      <c r="B1362" s="54"/>
      <c r="C1362" s="54"/>
    </row>
    <row r="1363" spans="2:3" x14ac:dyDescent="0.2">
      <c r="B1363" s="54"/>
      <c r="C1363" s="54"/>
    </row>
    <row r="1364" spans="2:3" x14ac:dyDescent="0.2">
      <c r="B1364" s="54"/>
      <c r="C1364" s="54"/>
    </row>
    <row r="1365" spans="2:3" x14ac:dyDescent="0.2">
      <c r="B1365" s="54"/>
      <c r="C1365" s="54"/>
    </row>
    <row r="1366" spans="2:3" x14ac:dyDescent="0.2">
      <c r="B1366" s="54"/>
      <c r="C1366" s="54"/>
    </row>
    <row r="1367" spans="2:3" x14ac:dyDescent="0.2">
      <c r="B1367" s="54"/>
      <c r="C1367" s="54"/>
    </row>
    <row r="1368" spans="2:3" x14ac:dyDescent="0.2">
      <c r="B1368" s="54"/>
      <c r="C1368" s="54"/>
    </row>
    <row r="1369" spans="2:3" x14ac:dyDescent="0.2">
      <c r="B1369" s="54"/>
      <c r="C1369" s="54"/>
    </row>
    <row r="1370" spans="2:3" x14ac:dyDescent="0.2">
      <c r="B1370" s="54"/>
      <c r="C1370" s="54"/>
    </row>
    <row r="1371" spans="2:3" x14ac:dyDescent="0.2">
      <c r="B1371" s="54"/>
      <c r="C1371" s="54"/>
    </row>
    <row r="1372" spans="2:3" x14ac:dyDescent="0.2">
      <c r="B1372" s="54"/>
      <c r="C1372" s="54"/>
    </row>
    <row r="1373" spans="2:3" x14ac:dyDescent="0.2">
      <c r="B1373" s="54"/>
      <c r="C1373" s="54"/>
    </row>
    <row r="1374" spans="2:3" x14ac:dyDescent="0.2">
      <c r="B1374" s="54"/>
      <c r="C1374" s="54"/>
    </row>
    <row r="1375" spans="2:3" x14ac:dyDescent="0.2">
      <c r="B1375" s="54"/>
      <c r="C1375" s="54"/>
    </row>
    <row r="1376" spans="2:3" x14ac:dyDescent="0.2">
      <c r="B1376" s="54"/>
      <c r="C1376" s="54"/>
    </row>
    <row r="1377" spans="2:3" x14ac:dyDescent="0.2">
      <c r="B1377" s="54"/>
      <c r="C1377" s="54"/>
    </row>
    <row r="1378" spans="2:3" x14ac:dyDescent="0.2">
      <c r="B1378" s="54"/>
      <c r="C1378" s="54"/>
    </row>
    <row r="1379" spans="2:3" x14ac:dyDescent="0.2">
      <c r="B1379" s="54"/>
      <c r="C1379" s="54"/>
    </row>
    <row r="1380" spans="2:3" x14ac:dyDescent="0.2">
      <c r="B1380" s="54"/>
      <c r="C1380" s="54"/>
    </row>
    <row r="1381" spans="2:3" x14ac:dyDescent="0.2">
      <c r="B1381" s="54"/>
      <c r="C1381" s="54"/>
    </row>
    <row r="1382" spans="2:3" x14ac:dyDescent="0.2">
      <c r="B1382" s="54"/>
      <c r="C1382" s="54"/>
    </row>
    <row r="1383" spans="2:3" x14ac:dyDescent="0.2">
      <c r="B1383" s="54"/>
      <c r="C1383" s="54"/>
    </row>
    <row r="1384" spans="2:3" x14ac:dyDescent="0.2">
      <c r="B1384" s="54"/>
      <c r="C1384" s="54"/>
    </row>
    <row r="1385" spans="2:3" x14ac:dyDescent="0.2">
      <c r="B1385" s="54"/>
      <c r="C1385" s="54"/>
    </row>
    <row r="1386" spans="2:3" x14ac:dyDescent="0.2">
      <c r="B1386" s="54"/>
      <c r="C1386" s="54"/>
    </row>
    <row r="1387" spans="2:3" x14ac:dyDescent="0.2">
      <c r="B1387" s="54"/>
      <c r="C1387" s="54"/>
    </row>
    <row r="1388" spans="2:3" x14ac:dyDescent="0.2">
      <c r="B1388" s="54"/>
      <c r="C1388" s="54"/>
    </row>
    <row r="1389" spans="2:3" x14ac:dyDescent="0.2">
      <c r="B1389" s="54"/>
      <c r="C1389" s="54"/>
    </row>
    <row r="1390" spans="2:3" x14ac:dyDescent="0.2">
      <c r="B1390" s="54"/>
      <c r="C1390" s="54"/>
    </row>
    <row r="1391" spans="2:3" x14ac:dyDescent="0.2">
      <c r="B1391" s="54"/>
      <c r="C1391" s="54"/>
    </row>
    <row r="1392" spans="2:3" x14ac:dyDescent="0.2">
      <c r="B1392" s="54"/>
      <c r="C1392" s="54"/>
    </row>
    <row r="1393" spans="2:3" x14ac:dyDescent="0.2">
      <c r="B1393" s="54"/>
      <c r="C1393" s="54"/>
    </row>
    <row r="1394" spans="2:3" x14ac:dyDescent="0.2">
      <c r="B1394" s="54"/>
      <c r="C1394" s="54"/>
    </row>
    <row r="1395" spans="2:3" x14ac:dyDescent="0.2">
      <c r="B1395" s="54"/>
      <c r="C1395" s="54"/>
    </row>
    <row r="1396" spans="2:3" x14ac:dyDescent="0.2">
      <c r="B1396" s="54"/>
      <c r="C1396" s="54"/>
    </row>
    <row r="1397" spans="2:3" x14ac:dyDescent="0.2">
      <c r="B1397" s="54"/>
      <c r="C1397" s="54"/>
    </row>
    <row r="1398" spans="2:3" x14ac:dyDescent="0.2">
      <c r="B1398" s="54"/>
      <c r="C1398" s="54"/>
    </row>
    <row r="1399" spans="2:3" x14ac:dyDescent="0.2">
      <c r="B1399" s="54"/>
      <c r="C1399" s="54"/>
    </row>
    <row r="1400" spans="2:3" x14ac:dyDescent="0.2">
      <c r="B1400" s="54"/>
      <c r="C1400" s="54"/>
    </row>
    <row r="1401" spans="2:3" x14ac:dyDescent="0.2">
      <c r="B1401" s="54"/>
      <c r="C1401" s="54"/>
    </row>
    <row r="1402" spans="2:3" x14ac:dyDescent="0.2">
      <c r="B1402" s="54"/>
      <c r="C1402" s="54"/>
    </row>
    <row r="1403" spans="2:3" x14ac:dyDescent="0.2">
      <c r="B1403" s="54"/>
      <c r="C1403" s="54"/>
    </row>
    <row r="1404" spans="2:3" x14ac:dyDescent="0.2">
      <c r="B1404" s="54"/>
      <c r="C1404" s="54"/>
    </row>
    <row r="1405" spans="2:3" x14ac:dyDescent="0.2">
      <c r="B1405" s="54"/>
      <c r="C1405" s="54"/>
    </row>
    <row r="1406" spans="2:3" x14ac:dyDescent="0.2">
      <c r="B1406" s="54"/>
      <c r="C1406" s="54"/>
    </row>
    <row r="1407" spans="2:3" x14ac:dyDescent="0.2">
      <c r="B1407" s="54"/>
      <c r="C1407" s="54"/>
    </row>
    <row r="1408" spans="2:3" x14ac:dyDescent="0.2">
      <c r="B1408" s="54"/>
      <c r="C1408" s="54"/>
    </row>
    <row r="1409" spans="2:3" x14ac:dyDescent="0.2">
      <c r="B1409" s="54"/>
      <c r="C1409" s="54"/>
    </row>
    <row r="1410" spans="2:3" x14ac:dyDescent="0.2">
      <c r="B1410" s="54"/>
      <c r="C1410" s="54"/>
    </row>
    <row r="1411" spans="2:3" x14ac:dyDescent="0.2">
      <c r="B1411" s="54"/>
      <c r="C1411" s="54"/>
    </row>
    <row r="1412" spans="2:3" x14ac:dyDescent="0.2">
      <c r="B1412" s="54"/>
      <c r="C1412" s="54"/>
    </row>
    <row r="1413" spans="2:3" x14ac:dyDescent="0.2">
      <c r="B1413" s="54"/>
      <c r="C1413" s="54"/>
    </row>
    <row r="1414" spans="2:3" x14ac:dyDescent="0.2">
      <c r="B1414" s="54"/>
      <c r="C1414" s="54"/>
    </row>
    <row r="1415" spans="2:3" x14ac:dyDescent="0.2">
      <c r="B1415" s="54"/>
      <c r="C1415" s="54"/>
    </row>
    <row r="1416" spans="2:3" x14ac:dyDescent="0.2">
      <c r="B1416" s="54"/>
      <c r="C1416" s="54"/>
    </row>
    <row r="1417" spans="2:3" x14ac:dyDescent="0.2">
      <c r="B1417" s="54"/>
      <c r="C1417" s="54"/>
    </row>
    <row r="1418" spans="2:3" x14ac:dyDescent="0.2">
      <c r="B1418" s="54"/>
      <c r="C1418" s="54"/>
    </row>
    <row r="1419" spans="2:3" x14ac:dyDescent="0.2">
      <c r="B1419" s="54"/>
      <c r="C1419" s="54"/>
    </row>
    <row r="1420" spans="2:3" x14ac:dyDescent="0.2">
      <c r="B1420" s="54"/>
      <c r="C1420" s="54"/>
    </row>
    <row r="1421" spans="2:3" x14ac:dyDescent="0.2">
      <c r="B1421" s="54"/>
      <c r="C1421" s="54"/>
    </row>
    <row r="1422" spans="2:3" x14ac:dyDescent="0.2">
      <c r="B1422" s="54"/>
      <c r="C1422" s="54"/>
    </row>
    <row r="1423" spans="2:3" x14ac:dyDescent="0.2">
      <c r="B1423" s="54"/>
      <c r="C1423" s="54"/>
    </row>
    <row r="1424" spans="2:3" x14ac:dyDescent="0.2">
      <c r="B1424" s="54"/>
      <c r="C1424" s="54"/>
    </row>
    <row r="1425" spans="2:3" x14ac:dyDescent="0.2">
      <c r="B1425" s="54"/>
      <c r="C1425" s="54"/>
    </row>
    <row r="1426" spans="2:3" x14ac:dyDescent="0.2">
      <c r="B1426" s="54"/>
      <c r="C1426" s="54"/>
    </row>
    <row r="1427" spans="2:3" x14ac:dyDescent="0.2">
      <c r="B1427" s="54"/>
      <c r="C1427" s="54"/>
    </row>
    <row r="1428" spans="2:3" x14ac:dyDescent="0.2">
      <c r="B1428" s="54"/>
      <c r="C1428" s="54"/>
    </row>
    <row r="1429" spans="2:3" x14ac:dyDescent="0.2">
      <c r="B1429" s="54"/>
      <c r="C1429" s="54"/>
    </row>
    <row r="1430" spans="2:3" x14ac:dyDescent="0.2">
      <c r="B1430" s="54"/>
      <c r="C1430" s="54"/>
    </row>
    <row r="1431" spans="2:3" x14ac:dyDescent="0.2">
      <c r="B1431" s="54"/>
      <c r="C1431" s="54"/>
    </row>
    <row r="1432" spans="2:3" x14ac:dyDescent="0.2">
      <c r="B1432" s="54"/>
      <c r="C1432" s="54"/>
    </row>
    <row r="1433" spans="2:3" x14ac:dyDescent="0.2">
      <c r="B1433" s="54"/>
      <c r="C1433" s="54"/>
    </row>
    <row r="1434" spans="2:3" x14ac:dyDescent="0.2">
      <c r="B1434" s="54"/>
      <c r="C1434" s="54"/>
    </row>
    <row r="1435" spans="2:3" x14ac:dyDescent="0.2">
      <c r="B1435" s="54"/>
      <c r="C1435" s="54"/>
    </row>
    <row r="1436" spans="2:3" x14ac:dyDescent="0.2">
      <c r="B1436" s="54"/>
      <c r="C1436" s="54"/>
    </row>
    <row r="1437" spans="2:3" x14ac:dyDescent="0.2">
      <c r="B1437" s="54"/>
      <c r="C1437" s="54"/>
    </row>
    <row r="1438" spans="2:3" x14ac:dyDescent="0.2">
      <c r="B1438" s="54"/>
      <c r="C1438" s="54"/>
    </row>
    <row r="1439" spans="2:3" x14ac:dyDescent="0.2">
      <c r="B1439" s="54"/>
      <c r="C1439" s="54"/>
    </row>
    <row r="1440" spans="2:3" x14ac:dyDescent="0.2">
      <c r="B1440" s="54"/>
      <c r="C1440" s="54"/>
    </row>
    <row r="1441" spans="2:3" x14ac:dyDescent="0.2">
      <c r="B1441" s="54"/>
      <c r="C1441" s="54"/>
    </row>
    <row r="1442" spans="2:3" x14ac:dyDescent="0.2">
      <c r="B1442" s="54"/>
      <c r="C1442" s="54"/>
    </row>
    <row r="1443" spans="2:3" x14ac:dyDescent="0.2">
      <c r="B1443" s="54"/>
      <c r="C1443" s="54"/>
    </row>
    <row r="1444" spans="2:3" x14ac:dyDescent="0.2">
      <c r="B1444" s="54"/>
      <c r="C1444" s="54"/>
    </row>
    <row r="1445" spans="2:3" x14ac:dyDescent="0.2">
      <c r="B1445" s="54"/>
      <c r="C1445" s="54"/>
    </row>
    <row r="1446" spans="2:3" x14ac:dyDescent="0.2">
      <c r="B1446" s="54"/>
      <c r="C1446" s="54"/>
    </row>
    <row r="1447" spans="2:3" x14ac:dyDescent="0.2">
      <c r="B1447" s="54"/>
      <c r="C1447" s="54"/>
    </row>
    <row r="1448" spans="2:3" x14ac:dyDescent="0.2">
      <c r="B1448" s="54"/>
      <c r="C1448" s="54"/>
    </row>
    <row r="1449" spans="2:3" x14ac:dyDescent="0.2">
      <c r="B1449" s="54"/>
      <c r="C1449" s="54"/>
    </row>
    <row r="1450" spans="2:3" x14ac:dyDescent="0.2">
      <c r="B1450" s="54"/>
      <c r="C1450" s="54"/>
    </row>
    <row r="1451" spans="2:3" x14ac:dyDescent="0.2">
      <c r="B1451" s="54"/>
      <c r="C1451" s="54"/>
    </row>
    <row r="1452" spans="2:3" x14ac:dyDescent="0.2">
      <c r="B1452" s="54"/>
      <c r="C1452" s="54"/>
    </row>
    <row r="1453" spans="2:3" x14ac:dyDescent="0.2">
      <c r="B1453" s="54"/>
      <c r="C1453" s="54"/>
    </row>
    <row r="1454" spans="2:3" x14ac:dyDescent="0.2">
      <c r="B1454" s="54"/>
      <c r="C1454" s="54"/>
    </row>
    <row r="1455" spans="2:3" x14ac:dyDescent="0.2">
      <c r="B1455" s="54"/>
      <c r="C1455" s="54"/>
    </row>
    <row r="1456" spans="2:3" x14ac:dyDescent="0.2">
      <c r="B1456" s="54"/>
      <c r="C1456" s="54"/>
    </row>
    <row r="1457" spans="2:3" x14ac:dyDescent="0.2">
      <c r="B1457" s="54"/>
      <c r="C1457" s="54"/>
    </row>
    <row r="1458" spans="2:3" x14ac:dyDescent="0.2">
      <c r="B1458" s="54"/>
      <c r="C1458" s="54"/>
    </row>
    <row r="1459" spans="2:3" x14ac:dyDescent="0.2">
      <c r="B1459" s="54"/>
      <c r="C1459" s="54"/>
    </row>
    <row r="1460" spans="2:3" x14ac:dyDescent="0.2">
      <c r="B1460" s="54"/>
      <c r="C1460" s="54"/>
    </row>
    <row r="1461" spans="2:3" x14ac:dyDescent="0.2">
      <c r="B1461" s="54"/>
      <c r="C1461" s="54"/>
    </row>
    <row r="1462" spans="2:3" x14ac:dyDescent="0.2">
      <c r="B1462" s="54"/>
      <c r="C1462" s="54"/>
    </row>
    <row r="1463" spans="2:3" x14ac:dyDescent="0.2">
      <c r="B1463" s="54"/>
      <c r="C1463" s="54"/>
    </row>
    <row r="1464" spans="2:3" x14ac:dyDescent="0.2">
      <c r="B1464" s="54"/>
      <c r="C1464" s="54"/>
    </row>
    <row r="1465" spans="2:3" x14ac:dyDescent="0.2">
      <c r="B1465" s="54"/>
      <c r="C1465" s="54"/>
    </row>
    <row r="1466" spans="2:3" x14ac:dyDescent="0.2">
      <c r="B1466" s="54"/>
      <c r="C1466" s="54"/>
    </row>
    <row r="1467" spans="2:3" x14ac:dyDescent="0.2">
      <c r="B1467" s="54"/>
      <c r="C1467" s="54"/>
    </row>
    <row r="1468" spans="2:3" x14ac:dyDescent="0.2">
      <c r="B1468" s="54"/>
      <c r="C1468" s="54"/>
    </row>
    <row r="1469" spans="2:3" x14ac:dyDescent="0.2">
      <c r="B1469" s="54"/>
      <c r="C1469" s="54"/>
    </row>
    <row r="1470" spans="2:3" x14ac:dyDescent="0.2">
      <c r="B1470" s="54"/>
      <c r="C1470" s="54"/>
    </row>
    <row r="1471" spans="2:3" x14ac:dyDescent="0.2">
      <c r="B1471" s="54"/>
      <c r="C1471" s="54"/>
    </row>
    <row r="1472" spans="2:3" x14ac:dyDescent="0.2">
      <c r="B1472" s="54"/>
      <c r="C1472" s="54"/>
    </row>
    <row r="1473" spans="2:3" x14ac:dyDescent="0.2">
      <c r="B1473" s="54"/>
      <c r="C1473" s="54"/>
    </row>
    <row r="1474" spans="2:3" x14ac:dyDescent="0.2">
      <c r="B1474" s="54"/>
      <c r="C1474" s="54"/>
    </row>
    <row r="1475" spans="2:3" x14ac:dyDescent="0.2">
      <c r="B1475" s="54"/>
      <c r="C1475" s="54"/>
    </row>
    <row r="1476" spans="2:3" x14ac:dyDescent="0.2">
      <c r="B1476" s="54"/>
      <c r="C1476" s="54"/>
    </row>
    <row r="1477" spans="2:3" x14ac:dyDescent="0.2">
      <c r="B1477" s="54"/>
      <c r="C1477" s="54"/>
    </row>
    <row r="1478" spans="2:3" x14ac:dyDescent="0.2">
      <c r="B1478" s="54"/>
      <c r="C1478" s="54"/>
    </row>
    <row r="1479" spans="2:3" x14ac:dyDescent="0.2">
      <c r="B1479" s="54"/>
      <c r="C1479" s="54"/>
    </row>
    <row r="1480" spans="2:3" x14ac:dyDescent="0.2">
      <c r="B1480" s="54"/>
      <c r="C1480" s="54"/>
    </row>
    <row r="1481" spans="2:3" x14ac:dyDescent="0.2">
      <c r="B1481" s="54"/>
      <c r="C1481" s="54"/>
    </row>
    <row r="1482" spans="2:3" x14ac:dyDescent="0.2">
      <c r="B1482" s="54"/>
      <c r="C1482" s="54"/>
    </row>
    <row r="1483" spans="2:3" x14ac:dyDescent="0.2">
      <c r="B1483" s="54"/>
      <c r="C1483" s="54"/>
    </row>
    <row r="1484" spans="2:3" x14ac:dyDescent="0.2">
      <c r="B1484" s="54"/>
      <c r="C1484" s="54"/>
    </row>
    <row r="1485" spans="2:3" x14ac:dyDescent="0.2">
      <c r="B1485" s="54"/>
      <c r="C1485" s="54"/>
    </row>
    <row r="1486" spans="2:3" x14ac:dyDescent="0.2">
      <c r="B1486" s="54"/>
      <c r="C1486" s="54"/>
    </row>
    <row r="1487" spans="2:3" x14ac:dyDescent="0.2">
      <c r="B1487" s="54"/>
      <c r="C1487" s="54"/>
    </row>
    <row r="1488" spans="2:3" x14ac:dyDescent="0.2">
      <c r="B1488" s="54"/>
      <c r="C1488" s="54"/>
    </row>
    <row r="1489" spans="2:3" x14ac:dyDescent="0.2">
      <c r="B1489" s="54"/>
      <c r="C1489" s="54"/>
    </row>
    <row r="1490" spans="2:3" x14ac:dyDescent="0.2">
      <c r="B1490" s="54"/>
      <c r="C1490" s="54"/>
    </row>
    <row r="1491" spans="2:3" x14ac:dyDescent="0.2">
      <c r="B1491" s="54"/>
      <c r="C1491" s="54"/>
    </row>
    <row r="1492" spans="2:3" x14ac:dyDescent="0.2">
      <c r="B1492" s="54"/>
      <c r="C1492" s="54"/>
    </row>
    <row r="1493" spans="2:3" x14ac:dyDescent="0.2">
      <c r="B1493" s="54"/>
      <c r="C1493" s="54"/>
    </row>
    <row r="1494" spans="2:3" x14ac:dyDescent="0.2">
      <c r="B1494" s="54"/>
      <c r="C1494" s="54"/>
    </row>
    <row r="1495" spans="2:3" x14ac:dyDescent="0.2">
      <c r="B1495" s="54"/>
      <c r="C1495" s="54"/>
    </row>
    <row r="1496" spans="2:3" x14ac:dyDescent="0.2">
      <c r="B1496" s="54"/>
      <c r="C1496" s="54"/>
    </row>
    <row r="1497" spans="2:3" x14ac:dyDescent="0.2">
      <c r="B1497" s="54"/>
      <c r="C1497" s="54"/>
    </row>
    <row r="1498" spans="2:3" x14ac:dyDescent="0.2">
      <c r="B1498" s="54"/>
      <c r="C1498" s="54"/>
    </row>
    <row r="1499" spans="2:3" x14ac:dyDescent="0.2">
      <c r="B1499" s="54"/>
      <c r="C1499" s="54"/>
    </row>
    <row r="1500" spans="2:3" x14ac:dyDescent="0.2">
      <c r="B1500" s="54"/>
      <c r="C1500" s="54"/>
    </row>
    <row r="1501" spans="2:3" x14ac:dyDescent="0.2">
      <c r="B1501" s="54"/>
      <c r="C1501" s="54"/>
    </row>
    <row r="1502" spans="2:3" x14ac:dyDescent="0.2">
      <c r="B1502" s="54"/>
      <c r="C1502" s="54"/>
    </row>
    <row r="1503" spans="2:3" x14ac:dyDescent="0.2">
      <c r="B1503" s="54"/>
      <c r="C1503" s="54"/>
    </row>
    <row r="1504" spans="2:3" x14ac:dyDescent="0.2">
      <c r="B1504" s="54"/>
      <c r="C1504" s="54"/>
    </row>
    <row r="1505" spans="2:3" x14ac:dyDescent="0.2">
      <c r="B1505" s="54"/>
      <c r="C1505" s="54"/>
    </row>
    <row r="1506" spans="2:3" x14ac:dyDescent="0.2">
      <c r="B1506" s="54"/>
      <c r="C1506" s="54"/>
    </row>
    <row r="1507" spans="2:3" x14ac:dyDescent="0.2">
      <c r="B1507" s="54"/>
      <c r="C1507" s="54"/>
    </row>
    <row r="1508" spans="2:3" x14ac:dyDescent="0.2">
      <c r="B1508" s="54"/>
      <c r="C1508" s="54"/>
    </row>
    <row r="1509" spans="2:3" x14ac:dyDescent="0.2">
      <c r="B1509" s="54"/>
      <c r="C1509" s="54"/>
    </row>
    <row r="1510" spans="2:3" x14ac:dyDescent="0.2">
      <c r="B1510" s="54"/>
      <c r="C1510" s="54"/>
    </row>
    <row r="1511" spans="2:3" x14ac:dyDescent="0.2">
      <c r="B1511" s="54"/>
      <c r="C1511" s="54"/>
    </row>
    <row r="1512" spans="2:3" x14ac:dyDescent="0.2">
      <c r="B1512" s="54"/>
      <c r="C1512" s="54"/>
    </row>
    <row r="1513" spans="2:3" x14ac:dyDescent="0.2">
      <c r="B1513" s="54"/>
      <c r="C1513" s="54"/>
    </row>
    <row r="1514" spans="2:3" x14ac:dyDescent="0.2">
      <c r="B1514" s="54"/>
      <c r="C1514" s="54"/>
    </row>
    <row r="1515" spans="2:3" x14ac:dyDescent="0.2">
      <c r="B1515" s="54"/>
      <c r="C1515" s="54"/>
    </row>
    <row r="1516" spans="2:3" x14ac:dyDescent="0.2">
      <c r="B1516" s="54"/>
      <c r="C1516" s="54"/>
    </row>
    <row r="1517" spans="2:3" x14ac:dyDescent="0.2">
      <c r="B1517" s="54"/>
      <c r="C1517" s="54"/>
    </row>
    <row r="1518" spans="2:3" x14ac:dyDescent="0.2">
      <c r="B1518" s="54"/>
      <c r="C1518" s="54"/>
    </row>
    <row r="1519" spans="2:3" x14ac:dyDescent="0.2">
      <c r="B1519" s="54"/>
      <c r="C1519" s="54"/>
    </row>
    <row r="1520" spans="2:3" x14ac:dyDescent="0.2">
      <c r="B1520" s="54"/>
      <c r="C1520" s="54"/>
    </row>
    <row r="1521" spans="2:3" x14ac:dyDescent="0.2">
      <c r="B1521" s="54"/>
      <c r="C1521" s="54"/>
    </row>
    <row r="1522" spans="2:3" x14ac:dyDescent="0.2">
      <c r="B1522" s="54"/>
      <c r="C1522" s="54"/>
    </row>
    <row r="1523" spans="2:3" x14ac:dyDescent="0.2">
      <c r="B1523" s="54"/>
      <c r="C1523" s="54"/>
    </row>
    <row r="1524" spans="2:3" x14ac:dyDescent="0.2">
      <c r="B1524" s="54"/>
      <c r="C1524" s="54"/>
    </row>
    <row r="1525" spans="2:3" x14ac:dyDescent="0.2">
      <c r="B1525" s="54"/>
      <c r="C1525" s="54"/>
    </row>
    <row r="1526" spans="2:3" x14ac:dyDescent="0.2">
      <c r="B1526" s="54"/>
      <c r="C1526" s="54"/>
    </row>
    <row r="1527" spans="2:3" x14ac:dyDescent="0.2">
      <c r="B1527" s="54"/>
      <c r="C1527" s="54"/>
    </row>
    <row r="1528" spans="2:3" x14ac:dyDescent="0.2">
      <c r="B1528" s="54"/>
      <c r="C1528" s="54"/>
    </row>
    <row r="1529" spans="2:3" x14ac:dyDescent="0.2">
      <c r="B1529" s="54"/>
      <c r="C1529" s="54"/>
    </row>
    <row r="1530" spans="2:3" x14ac:dyDescent="0.2">
      <c r="B1530" s="54"/>
      <c r="C1530" s="54"/>
    </row>
    <row r="1531" spans="2:3" x14ac:dyDescent="0.2">
      <c r="B1531" s="54"/>
      <c r="C1531" s="54"/>
    </row>
    <row r="1532" spans="2:3" x14ac:dyDescent="0.2">
      <c r="B1532" s="54"/>
      <c r="C1532" s="54"/>
    </row>
    <row r="1533" spans="2:3" x14ac:dyDescent="0.2">
      <c r="B1533" s="54"/>
      <c r="C1533" s="54"/>
    </row>
    <row r="1534" spans="2:3" x14ac:dyDescent="0.2">
      <c r="B1534" s="54"/>
      <c r="C1534" s="54"/>
    </row>
    <row r="1535" spans="2:3" x14ac:dyDescent="0.2">
      <c r="B1535" s="54"/>
      <c r="C1535" s="54"/>
    </row>
    <row r="1536" spans="2:3" x14ac:dyDescent="0.2">
      <c r="B1536" s="54"/>
      <c r="C1536" s="54"/>
    </row>
    <row r="1537" spans="2:3" x14ac:dyDescent="0.2">
      <c r="B1537" s="54"/>
      <c r="C1537" s="54"/>
    </row>
    <row r="1538" spans="2:3" x14ac:dyDescent="0.2">
      <c r="B1538" s="54"/>
      <c r="C1538" s="54"/>
    </row>
    <row r="1539" spans="2:3" x14ac:dyDescent="0.2">
      <c r="B1539" s="54"/>
      <c r="C1539" s="54"/>
    </row>
    <row r="1540" spans="2:3" x14ac:dyDescent="0.2">
      <c r="B1540" s="54"/>
      <c r="C1540" s="54"/>
    </row>
    <row r="1541" spans="2:3" x14ac:dyDescent="0.2">
      <c r="B1541" s="54"/>
      <c r="C1541" s="54"/>
    </row>
    <row r="1542" spans="2:3" x14ac:dyDescent="0.2">
      <c r="B1542" s="54"/>
      <c r="C1542" s="54"/>
    </row>
    <row r="1543" spans="2:3" x14ac:dyDescent="0.2">
      <c r="B1543" s="54"/>
      <c r="C1543" s="54"/>
    </row>
    <row r="1544" spans="2:3" x14ac:dyDescent="0.2">
      <c r="B1544" s="54"/>
      <c r="C1544" s="54"/>
    </row>
    <row r="1545" spans="2:3" x14ac:dyDescent="0.2">
      <c r="B1545" s="54"/>
      <c r="C1545" s="54"/>
    </row>
    <row r="1546" spans="2:3" x14ac:dyDescent="0.2">
      <c r="B1546" s="54"/>
      <c r="C1546" s="54"/>
    </row>
    <row r="1547" spans="2:3" x14ac:dyDescent="0.2">
      <c r="B1547" s="54"/>
      <c r="C1547" s="54"/>
    </row>
    <row r="1548" spans="2:3" x14ac:dyDescent="0.2">
      <c r="B1548" s="54"/>
      <c r="C1548" s="54"/>
    </row>
    <row r="1549" spans="2:3" x14ac:dyDescent="0.2">
      <c r="B1549" s="54"/>
      <c r="C1549" s="54"/>
    </row>
    <row r="1550" spans="2:3" x14ac:dyDescent="0.2">
      <c r="B1550" s="54"/>
      <c r="C1550" s="54"/>
    </row>
    <row r="1551" spans="2:3" x14ac:dyDescent="0.2">
      <c r="B1551" s="54"/>
      <c r="C1551" s="54"/>
    </row>
    <row r="1552" spans="2:3" x14ac:dyDescent="0.2">
      <c r="B1552" s="54"/>
      <c r="C1552" s="54"/>
    </row>
    <row r="1553" spans="2:3" x14ac:dyDescent="0.2">
      <c r="B1553" s="54"/>
      <c r="C1553" s="54"/>
    </row>
    <row r="1554" spans="2:3" x14ac:dyDescent="0.2">
      <c r="B1554" s="54"/>
      <c r="C1554" s="54"/>
    </row>
    <row r="1555" spans="2:3" x14ac:dyDescent="0.2">
      <c r="B1555" s="54"/>
      <c r="C1555" s="54"/>
    </row>
    <row r="1556" spans="2:3" x14ac:dyDescent="0.2">
      <c r="B1556" s="54"/>
      <c r="C1556" s="54"/>
    </row>
    <row r="1557" spans="2:3" x14ac:dyDescent="0.2">
      <c r="B1557" s="54"/>
      <c r="C1557" s="54"/>
    </row>
    <row r="1558" spans="2:3" x14ac:dyDescent="0.2">
      <c r="B1558" s="54"/>
      <c r="C1558" s="54"/>
    </row>
    <row r="1559" spans="2:3" x14ac:dyDescent="0.2">
      <c r="B1559" s="54"/>
      <c r="C1559" s="54"/>
    </row>
    <row r="1560" spans="2:3" x14ac:dyDescent="0.2">
      <c r="B1560" s="54"/>
      <c r="C1560" s="54"/>
    </row>
    <row r="1561" spans="2:3" x14ac:dyDescent="0.2">
      <c r="B1561" s="54"/>
      <c r="C1561" s="54"/>
    </row>
    <row r="1562" spans="2:3" x14ac:dyDescent="0.2">
      <c r="B1562" s="54"/>
      <c r="C1562" s="54"/>
    </row>
    <row r="1563" spans="2:3" x14ac:dyDescent="0.2">
      <c r="B1563" s="54"/>
      <c r="C1563" s="54"/>
    </row>
    <row r="1564" spans="2:3" x14ac:dyDescent="0.2">
      <c r="B1564" s="54"/>
      <c r="C1564" s="54"/>
    </row>
    <row r="1565" spans="2:3" x14ac:dyDescent="0.2">
      <c r="B1565" s="54"/>
      <c r="C1565" s="54"/>
    </row>
    <row r="1566" spans="2:3" x14ac:dyDescent="0.2">
      <c r="B1566" s="54"/>
      <c r="C1566" s="54"/>
    </row>
    <row r="1567" spans="2:3" x14ac:dyDescent="0.2">
      <c r="B1567" s="54"/>
      <c r="C1567" s="54"/>
    </row>
    <row r="1568" spans="2:3" x14ac:dyDescent="0.2">
      <c r="B1568" s="54"/>
      <c r="C1568" s="54"/>
    </row>
    <row r="1569" spans="2:3" x14ac:dyDescent="0.2">
      <c r="B1569" s="54"/>
      <c r="C1569" s="54"/>
    </row>
    <row r="1570" spans="2:3" x14ac:dyDescent="0.2">
      <c r="B1570" s="54"/>
      <c r="C1570" s="54"/>
    </row>
    <row r="1571" spans="2:3" x14ac:dyDescent="0.2">
      <c r="B1571" s="54"/>
      <c r="C1571" s="54"/>
    </row>
    <row r="1572" spans="2:3" x14ac:dyDescent="0.2">
      <c r="B1572" s="54"/>
      <c r="C1572" s="54"/>
    </row>
    <row r="1573" spans="2:3" x14ac:dyDescent="0.2">
      <c r="B1573" s="54"/>
      <c r="C1573" s="54"/>
    </row>
    <row r="1574" spans="2:3" x14ac:dyDescent="0.2">
      <c r="B1574" s="54"/>
      <c r="C1574" s="54"/>
    </row>
    <row r="1575" spans="2:3" x14ac:dyDescent="0.2">
      <c r="B1575" s="54"/>
      <c r="C1575" s="54"/>
    </row>
    <row r="1576" spans="2:3" x14ac:dyDescent="0.2">
      <c r="B1576" s="54"/>
      <c r="C1576" s="54"/>
    </row>
    <row r="1577" spans="2:3" x14ac:dyDescent="0.2">
      <c r="B1577" s="54"/>
      <c r="C1577" s="54"/>
    </row>
    <row r="1578" spans="2:3" x14ac:dyDescent="0.2">
      <c r="B1578" s="54"/>
      <c r="C1578" s="54"/>
    </row>
    <row r="1579" spans="2:3" x14ac:dyDescent="0.2">
      <c r="B1579" s="54"/>
      <c r="C1579" s="54"/>
    </row>
    <row r="1580" spans="2:3" x14ac:dyDescent="0.2">
      <c r="B1580" s="54"/>
      <c r="C1580" s="54"/>
    </row>
    <row r="1581" spans="2:3" x14ac:dyDescent="0.2">
      <c r="B1581" s="54"/>
      <c r="C1581" s="54"/>
    </row>
    <row r="1582" spans="2:3" x14ac:dyDescent="0.2">
      <c r="B1582" s="54"/>
      <c r="C1582" s="54"/>
    </row>
    <row r="1583" spans="2:3" x14ac:dyDescent="0.2">
      <c r="B1583" s="54"/>
      <c r="C1583" s="54"/>
    </row>
    <row r="1584" spans="2:3" x14ac:dyDescent="0.2">
      <c r="B1584" s="54"/>
      <c r="C1584" s="54"/>
    </row>
    <row r="1585" spans="2:3" x14ac:dyDescent="0.2">
      <c r="B1585" s="54"/>
      <c r="C1585" s="54"/>
    </row>
    <row r="1586" spans="2:3" x14ac:dyDescent="0.2">
      <c r="B1586" s="54"/>
      <c r="C1586" s="54"/>
    </row>
    <row r="1587" spans="2:3" x14ac:dyDescent="0.2">
      <c r="B1587" s="54"/>
      <c r="C1587" s="54"/>
    </row>
    <row r="1588" spans="2:3" x14ac:dyDescent="0.2">
      <c r="B1588" s="54"/>
      <c r="C1588" s="54"/>
    </row>
    <row r="1589" spans="2:3" x14ac:dyDescent="0.2">
      <c r="B1589" s="54"/>
      <c r="C1589" s="54"/>
    </row>
    <row r="1590" spans="2:3" x14ac:dyDescent="0.2">
      <c r="B1590" s="54"/>
      <c r="C1590" s="54"/>
    </row>
    <row r="1591" spans="2:3" x14ac:dyDescent="0.2">
      <c r="B1591" s="54"/>
      <c r="C1591" s="54"/>
    </row>
    <row r="1592" spans="2:3" x14ac:dyDescent="0.2">
      <c r="B1592" s="54"/>
      <c r="C1592" s="54"/>
    </row>
    <row r="1593" spans="2:3" x14ac:dyDescent="0.2">
      <c r="B1593" s="54"/>
      <c r="C1593" s="54"/>
    </row>
    <row r="1594" spans="2:3" x14ac:dyDescent="0.2">
      <c r="B1594" s="54"/>
      <c r="C1594" s="54"/>
    </row>
    <row r="1595" spans="2:3" x14ac:dyDescent="0.2">
      <c r="B1595" s="54"/>
      <c r="C1595" s="54"/>
    </row>
    <row r="1596" spans="2:3" x14ac:dyDescent="0.2">
      <c r="B1596" s="54"/>
      <c r="C1596" s="54"/>
    </row>
    <row r="1597" spans="2:3" x14ac:dyDescent="0.2">
      <c r="B1597" s="54"/>
      <c r="C1597" s="54"/>
    </row>
    <row r="1598" spans="2:3" x14ac:dyDescent="0.2">
      <c r="B1598" s="54"/>
      <c r="C1598" s="54"/>
    </row>
    <row r="1599" spans="2:3" x14ac:dyDescent="0.2">
      <c r="B1599" s="54"/>
      <c r="C1599" s="54"/>
    </row>
    <row r="1600" spans="2:3" x14ac:dyDescent="0.2">
      <c r="B1600" s="54"/>
      <c r="C1600" s="54"/>
    </row>
    <row r="1601" spans="2:3" x14ac:dyDescent="0.2">
      <c r="B1601" s="54"/>
      <c r="C1601" s="54"/>
    </row>
    <row r="1602" spans="2:3" x14ac:dyDescent="0.2">
      <c r="B1602" s="54"/>
      <c r="C1602" s="54"/>
    </row>
    <row r="1603" spans="2:3" x14ac:dyDescent="0.2">
      <c r="B1603" s="54"/>
      <c r="C1603" s="54"/>
    </row>
    <row r="1604" spans="2:3" x14ac:dyDescent="0.2">
      <c r="B1604" s="54"/>
      <c r="C1604" s="54"/>
    </row>
    <row r="1605" spans="2:3" x14ac:dyDescent="0.2">
      <c r="B1605" s="54"/>
      <c r="C1605" s="54"/>
    </row>
    <row r="1606" spans="2:3" x14ac:dyDescent="0.2">
      <c r="B1606" s="54"/>
      <c r="C1606" s="54"/>
    </row>
    <row r="1607" spans="2:3" x14ac:dyDescent="0.2">
      <c r="B1607" s="54"/>
      <c r="C1607" s="54"/>
    </row>
    <row r="1608" spans="2:3" x14ac:dyDescent="0.2">
      <c r="B1608" s="54"/>
      <c r="C1608" s="54"/>
    </row>
    <row r="1609" spans="2:3" x14ac:dyDescent="0.2">
      <c r="B1609" s="54"/>
      <c r="C1609" s="54"/>
    </row>
    <row r="1610" spans="2:3" x14ac:dyDescent="0.2">
      <c r="B1610" s="54"/>
      <c r="C1610" s="54"/>
    </row>
    <row r="1611" spans="2:3" x14ac:dyDescent="0.2">
      <c r="B1611" s="54"/>
      <c r="C1611" s="54"/>
    </row>
    <row r="1612" spans="2:3" x14ac:dyDescent="0.2">
      <c r="B1612" s="54"/>
      <c r="C1612" s="54"/>
    </row>
    <row r="1613" spans="2:3" x14ac:dyDescent="0.2">
      <c r="B1613" s="54"/>
      <c r="C1613" s="54"/>
    </row>
    <row r="1614" spans="2:3" x14ac:dyDescent="0.2">
      <c r="B1614" s="54"/>
      <c r="C1614" s="54"/>
    </row>
    <row r="1615" spans="2:3" x14ac:dyDescent="0.2">
      <c r="B1615" s="54"/>
      <c r="C1615" s="54"/>
    </row>
    <row r="1616" spans="2:3" x14ac:dyDescent="0.2">
      <c r="B1616" s="54"/>
      <c r="C1616" s="54"/>
    </row>
    <row r="1617" spans="2:3" x14ac:dyDescent="0.2">
      <c r="B1617" s="54"/>
      <c r="C1617" s="54"/>
    </row>
    <row r="1618" spans="2:3" x14ac:dyDescent="0.2">
      <c r="B1618" s="54"/>
      <c r="C1618" s="54"/>
    </row>
    <row r="1619" spans="2:3" x14ac:dyDescent="0.2">
      <c r="B1619" s="54"/>
      <c r="C1619" s="54"/>
    </row>
    <row r="1620" spans="2:3" x14ac:dyDescent="0.2">
      <c r="B1620" s="54"/>
      <c r="C1620" s="54"/>
    </row>
    <row r="1621" spans="2:3" x14ac:dyDescent="0.2">
      <c r="B1621" s="54"/>
      <c r="C1621" s="54"/>
    </row>
    <row r="1622" spans="2:3" x14ac:dyDescent="0.2">
      <c r="B1622" s="54"/>
      <c r="C1622" s="54"/>
    </row>
    <row r="1623" spans="2:3" x14ac:dyDescent="0.2">
      <c r="B1623" s="54"/>
      <c r="C1623" s="54"/>
    </row>
    <row r="1624" spans="2:3" x14ac:dyDescent="0.2">
      <c r="B1624" s="54"/>
      <c r="C1624" s="54"/>
    </row>
    <row r="1625" spans="2:3" x14ac:dyDescent="0.2">
      <c r="B1625" s="54"/>
      <c r="C1625" s="54"/>
    </row>
    <row r="1626" spans="2:3" x14ac:dyDescent="0.2">
      <c r="B1626" s="54"/>
      <c r="C1626" s="54"/>
    </row>
    <row r="1627" spans="2:3" x14ac:dyDescent="0.2">
      <c r="B1627" s="54"/>
      <c r="C1627" s="54"/>
    </row>
    <row r="1628" spans="2:3" x14ac:dyDescent="0.2">
      <c r="B1628" s="54"/>
      <c r="C1628" s="54"/>
    </row>
    <row r="1629" spans="2:3" x14ac:dyDescent="0.2">
      <c r="B1629" s="54"/>
      <c r="C1629" s="54"/>
    </row>
    <row r="1630" spans="2:3" x14ac:dyDescent="0.2">
      <c r="B1630" s="54"/>
      <c r="C1630" s="54"/>
    </row>
    <row r="1631" spans="2:3" x14ac:dyDescent="0.2">
      <c r="B1631" s="54"/>
      <c r="C1631" s="54"/>
    </row>
    <row r="1632" spans="2:3" x14ac:dyDescent="0.2">
      <c r="B1632" s="54"/>
      <c r="C1632" s="54"/>
    </row>
    <row r="1633" spans="2:3" x14ac:dyDescent="0.2">
      <c r="B1633" s="54"/>
      <c r="C1633" s="54"/>
    </row>
    <row r="1634" spans="2:3" x14ac:dyDescent="0.2">
      <c r="B1634" s="54"/>
      <c r="C1634" s="54"/>
    </row>
    <row r="1635" spans="2:3" x14ac:dyDescent="0.2">
      <c r="B1635" s="54"/>
      <c r="C1635" s="54"/>
    </row>
    <row r="1636" spans="2:3" x14ac:dyDescent="0.2">
      <c r="B1636" s="54"/>
      <c r="C1636" s="54"/>
    </row>
    <row r="1637" spans="2:3" x14ac:dyDescent="0.2">
      <c r="B1637" s="54"/>
      <c r="C1637" s="54"/>
    </row>
    <row r="1638" spans="2:3" x14ac:dyDescent="0.2">
      <c r="B1638" s="54"/>
      <c r="C1638" s="54"/>
    </row>
    <row r="1639" spans="2:3" x14ac:dyDescent="0.2">
      <c r="B1639" s="54"/>
      <c r="C1639" s="54"/>
    </row>
    <row r="1640" spans="2:3" x14ac:dyDescent="0.2">
      <c r="B1640" s="54"/>
      <c r="C1640" s="54"/>
    </row>
    <row r="1641" spans="2:3" x14ac:dyDescent="0.2">
      <c r="B1641" s="54"/>
      <c r="C1641" s="54"/>
    </row>
    <row r="1642" spans="2:3" x14ac:dyDescent="0.2">
      <c r="B1642" s="54"/>
      <c r="C1642" s="54"/>
    </row>
    <row r="1643" spans="2:3" x14ac:dyDescent="0.2">
      <c r="B1643" s="54"/>
      <c r="C1643" s="54"/>
    </row>
    <row r="1644" spans="2:3" x14ac:dyDescent="0.2">
      <c r="B1644" s="54"/>
      <c r="C1644" s="54"/>
    </row>
    <row r="1645" spans="2:3" x14ac:dyDescent="0.2">
      <c r="B1645" s="54"/>
      <c r="C1645" s="54"/>
    </row>
    <row r="1646" spans="2:3" x14ac:dyDescent="0.2">
      <c r="B1646" s="54"/>
      <c r="C1646" s="54"/>
    </row>
    <row r="1647" spans="2:3" x14ac:dyDescent="0.2">
      <c r="B1647" s="54"/>
      <c r="C1647" s="54"/>
    </row>
    <row r="1648" spans="2:3" x14ac:dyDescent="0.2">
      <c r="B1648" s="54"/>
      <c r="C1648" s="54"/>
    </row>
    <row r="1649" spans="2:3" x14ac:dyDescent="0.2">
      <c r="B1649" s="54"/>
      <c r="C1649" s="54"/>
    </row>
    <row r="1650" spans="2:3" x14ac:dyDescent="0.2">
      <c r="B1650" s="54"/>
      <c r="C1650" s="54"/>
    </row>
    <row r="1651" spans="2:3" x14ac:dyDescent="0.2">
      <c r="B1651" s="54"/>
      <c r="C1651" s="54"/>
    </row>
    <row r="1652" spans="2:3" x14ac:dyDescent="0.2">
      <c r="B1652" s="54"/>
      <c r="C1652" s="54"/>
    </row>
    <row r="1653" spans="2:3" x14ac:dyDescent="0.2">
      <c r="B1653" s="54"/>
      <c r="C1653" s="54"/>
    </row>
    <row r="1654" spans="2:3" x14ac:dyDescent="0.2">
      <c r="B1654" s="54"/>
      <c r="C1654" s="54"/>
    </row>
    <row r="1655" spans="2:3" x14ac:dyDescent="0.2">
      <c r="B1655" s="54"/>
      <c r="C1655" s="54"/>
    </row>
    <row r="1656" spans="2:3" x14ac:dyDescent="0.2">
      <c r="B1656" s="54"/>
      <c r="C1656" s="54"/>
    </row>
    <row r="1657" spans="2:3" x14ac:dyDescent="0.2">
      <c r="B1657" s="54"/>
      <c r="C1657" s="54"/>
    </row>
    <row r="1658" spans="2:3" x14ac:dyDescent="0.2">
      <c r="B1658" s="54"/>
      <c r="C1658" s="54"/>
    </row>
    <row r="1659" spans="2:3" x14ac:dyDescent="0.2">
      <c r="B1659" s="54"/>
      <c r="C1659" s="54"/>
    </row>
    <row r="1660" spans="2:3" x14ac:dyDescent="0.2">
      <c r="B1660" s="54"/>
      <c r="C1660" s="54"/>
    </row>
    <row r="1661" spans="2:3" x14ac:dyDescent="0.2">
      <c r="B1661" s="54"/>
      <c r="C1661" s="54"/>
    </row>
    <row r="1662" spans="2:3" x14ac:dyDescent="0.2">
      <c r="B1662" s="54"/>
      <c r="C1662" s="54"/>
    </row>
    <row r="1663" spans="2:3" x14ac:dyDescent="0.2">
      <c r="B1663" s="54"/>
      <c r="C1663" s="54"/>
    </row>
    <row r="1664" spans="2:3" x14ac:dyDescent="0.2">
      <c r="B1664" s="54"/>
      <c r="C1664" s="54"/>
    </row>
    <row r="1665" spans="2:3" x14ac:dyDescent="0.2">
      <c r="B1665" s="54"/>
      <c r="C1665" s="54"/>
    </row>
    <row r="1666" spans="2:3" x14ac:dyDescent="0.2">
      <c r="B1666" s="54"/>
      <c r="C1666" s="54"/>
    </row>
    <row r="1667" spans="2:3" x14ac:dyDescent="0.2">
      <c r="B1667" s="54"/>
      <c r="C1667" s="54"/>
    </row>
    <row r="1668" spans="2:3" x14ac:dyDescent="0.2">
      <c r="B1668" s="54"/>
      <c r="C1668" s="54"/>
    </row>
    <row r="1669" spans="2:3" x14ac:dyDescent="0.2">
      <c r="B1669" s="54"/>
      <c r="C1669" s="54"/>
    </row>
    <row r="1670" spans="2:3" x14ac:dyDescent="0.2">
      <c r="B1670" s="54"/>
      <c r="C1670" s="54"/>
    </row>
    <row r="1671" spans="2:3" x14ac:dyDescent="0.2">
      <c r="B1671" s="54"/>
      <c r="C1671" s="54"/>
    </row>
    <row r="1672" spans="2:3" x14ac:dyDescent="0.2">
      <c r="B1672" s="54"/>
      <c r="C1672" s="54"/>
    </row>
    <row r="1673" spans="2:3" x14ac:dyDescent="0.2">
      <c r="B1673" s="54"/>
      <c r="C1673" s="54"/>
    </row>
    <row r="1674" spans="2:3" x14ac:dyDescent="0.2">
      <c r="B1674" s="54"/>
      <c r="C1674" s="54"/>
    </row>
    <row r="1675" spans="2:3" x14ac:dyDescent="0.2">
      <c r="B1675" s="54"/>
      <c r="C1675" s="54"/>
    </row>
    <row r="1676" spans="2:3" x14ac:dyDescent="0.2">
      <c r="B1676" s="54"/>
      <c r="C1676" s="54"/>
    </row>
    <row r="1677" spans="2:3" x14ac:dyDescent="0.2">
      <c r="B1677" s="54"/>
      <c r="C1677" s="54"/>
    </row>
    <row r="1678" spans="2:3" x14ac:dyDescent="0.2">
      <c r="B1678" s="54"/>
      <c r="C1678" s="54"/>
    </row>
    <row r="1679" spans="2:3" x14ac:dyDescent="0.2">
      <c r="B1679" s="54"/>
      <c r="C1679" s="54"/>
    </row>
    <row r="1680" spans="2:3" x14ac:dyDescent="0.2">
      <c r="B1680" s="54"/>
      <c r="C1680" s="54"/>
    </row>
    <row r="1681" spans="2:3" x14ac:dyDescent="0.2">
      <c r="B1681" s="54"/>
      <c r="C1681" s="54"/>
    </row>
    <row r="1682" spans="2:3" x14ac:dyDescent="0.2">
      <c r="B1682" s="54"/>
      <c r="C1682" s="54"/>
    </row>
    <row r="1683" spans="2:3" x14ac:dyDescent="0.2">
      <c r="B1683" s="54"/>
      <c r="C1683" s="54"/>
    </row>
    <row r="1684" spans="2:3" x14ac:dyDescent="0.2">
      <c r="B1684" s="54"/>
      <c r="C1684" s="54"/>
    </row>
    <row r="1685" spans="2:3" x14ac:dyDescent="0.2">
      <c r="B1685" s="54"/>
      <c r="C1685" s="54"/>
    </row>
    <row r="1686" spans="2:3" x14ac:dyDescent="0.2">
      <c r="B1686" s="54"/>
      <c r="C1686" s="54"/>
    </row>
    <row r="1687" spans="2:3" x14ac:dyDescent="0.2">
      <c r="B1687" s="54"/>
      <c r="C1687" s="54"/>
    </row>
    <row r="1688" spans="2:3" x14ac:dyDescent="0.2">
      <c r="B1688" s="54"/>
      <c r="C1688" s="54"/>
    </row>
    <row r="1689" spans="2:3" x14ac:dyDescent="0.2">
      <c r="B1689" s="54"/>
      <c r="C1689" s="54"/>
    </row>
    <row r="1690" spans="2:3" x14ac:dyDescent="0.2">
      <c r="B1690" s="54"/>
      <c r="C1690" s="54"/>
    </row>
    <row r="1691" spans="2:3" x14ac:dyDescent="0.2">
      <c r="B1691" s="54"/>
      <c r="C1691" s="54"/>
    </row>
    <row r="1692" spans="2:3" x14ac:dyDescent="0.2">
      <c r="B1692" s="54"/>
      <c r="C1692" s="54"/>
    </row>
    <row r="1693" spans="2:3" x14ac:dyDescent="0.2">
      <c r="B1693" s="54"/>
      <c r="C1693" s="54"/>
    </row>
    <row r="1694" spans="2:3" x14ac:dyDescent="0.2">
      <c r="B1694" s="54"/>
      <c r="C1694" s="54"/>
    </row>
    <row r="1695" spans="2:3" x14ac:dyDescent="0.2">
      <c r="B1695" s="54"/>
      <c r="C1695" s="54"/>
    </row>
    <row r="1696" spans="2:3" x14ac:dyDescent="0.2">
      <c r="B1696" s="54"/>
      <c r="C1696" s="54"/>
    </row>
    <row r="1697" spans="2:3" x14ac:dyDescent="0.2">
      <c r="B1697" s="54"/>
      <c r="C1697" s="54"/>
    </row>
    <row r="1698" spans="2:3" x14ac:dyDescent="0.2">
      <c r="B1698" s="54"/>
      <c r="C1698" s="54"/>
    </row>
    <row r="1699" spans="2:3" x14ac:dyDescent="0.2">
      <c r="B1699" s="54"/>
      <c r="C1699" s="54"/>
    </row>
    <row r="1700" spans="2:3" x14ac:dyDescent="0.2">
      <c r="B1700" s="54"/>
      <c r="C1700" s="54"/>
    </row>
    <row r="1701" spans="2:3" x14ac:dyDescent="0.2">
      <c r="B1701" s="54"/>
      <c r="C1701" s="54"/>
    </row>
    <row r="1702" spans="2:3" x14ac:dyDescent="0.2">
      <c r="B1702" s="54"/>
      <c r="C1702" s="54"/>
    </row>
    <row r="1703" spans="2:3" x14ac:dyDescent="0.2">
      <c r="B1703" s="54"/>
      <c r="C1703" s="54"/>
    </row>
    <row r="1704" spans="2:3" x14ac:dyDescent="0.2">
      <c r="B1704" s="54"/>
      <c r="C1704" s="54"/>
    </row>
    <row r="1705" spans="2:3" x14ac:dyDescent="0.2">
      <c r="B1705" s="54"/>
      <c r="C1705" s="54"/>
    </row>
    <row r="1706" spans="2:3" x14ac:dyDescent="0.2">
      <c r="B1706" s="54"/>
      <c r="C1706" s="54"/>
    </row>
    <row r="1707" spans="2:3" x14ac:dyDescent="0.2">
      <c r="B1707" s="54"/>
      <c r="C1707" s="54"/>
    </row>
    <row r="1708" spans="2:3" x14ac:dyDescent="0.2">
      <c r="B1708" s="54"/>
      <c r="C1708" s="54"/>
    </row>
    <row r="1709" spans="2:3" x14ac:dyDescent="0.2">
      <c r="B1709" s="54"/>
      <c r="C1709" s="54"/>
    </row>
    <row r="1710" spans="2:3" x14ac:dyDescent="0.2">
      <c r="B1710" s="54"/>
      <c r="C1710" s="54"/>
    </row>
    <row r="1711" spans="2:3" x14ac:dyDescent="0.2">
      <c r="B1711" s="54"/>
      <c r="C1711" s="54"/>
    </row>
    <row r="1712" spans="2:3" x14ac:dyDescent="0.2">
      <c r="B1712" s="54"/>
      <c r="C1712" s="54"/>
    </row>
    <row r="1713" spans="2:3" x14ac:dyDescent="0.2">
      <c r="B1713" s="54"/>
      <c r="C1713" s="54"/>
    </row>
    <row r="1714" spans="2:3" x14ac:dyDescent="0.2">
      <c r="B1714" s="54"/>
      <c r="C1714" s="54"/>
    </row>
    <row r="1715" spans="2:3" x14ac:dyDescent="0.2">
      <c r="B1715" s="54"/>
      <c r="C1715" s="54"/>
    </row>
    <row r="1716" spans="2:3" x14ac:dyDescent="0.2">
      <c r="B1716" s="54"/>
      <c r="C1716" s="54"/>
    </row>
    <row r="1717" spans="2:3" x14ac:dyDescent="0.2">
      <c r="B1717" s="54"/>
      <c r="C1717" s="54"/>
    </row>
    <row r="1718" spans="2:3" x14ac:dyDescent="0.2">
      <c r="B1718" s="54"/>
      <c r="C1718" s="54"/>
    </row>
    <row r="1719" spans="2:3" x14ac:dyDescent="0.2">
      <c r="B1719" s="54"/>
      <c r="C1719" s="54"/>
    </row>
    <row r="1720" spans="2:3" x14ac:dyDescent="0.2">
      <c r="B1720" s="54"/>
      <c r="C1720" s="54"/>
    </row>
    <row r="1721" spans="2:3" x14ac:dyDescent="0.2">
      <c r="B1721" s="54"/>
      <c r="C1721" s="54"/>
    </row>
    <row r="1722" spans="2:3" x14ac:dyDescent="0.2">
      <c r="B1722" s="54"/>
      <c r="C1722" s="54"/>
    </row>
    <row r="1723" spans="2:3" x14ac:dyDescent="0.2">
      <c r="B1723" s="54"/>
      <c r="C1723" s="54"/>
    </row>
    <row r="1724" spans="2:3" x14ac:dyDescent="0.2">
      <c r="B1724" s="54"/>
      <c r="C1724" s="54"/>
    </row>
    <row r="1725" spans="2:3" x14ac:dyDescent="0.2">
      <c r="B1725" s="54"/>
      <c r="C1725" s="54"/>
    </row>
    <row r="1726" spans="2:3" x14ac:dyDescent="0.2">
      <c r="B1726" s="54"/>
      <c r="C1726" s="54"/>
    </row>
    <row r="1727" spans="2:3" x14ac:dyDescent="0.2">
      <c r="B1727" s="54"/>
      <c r="C1727" s="54"/>
    </row>
    <row r="1728" spans="2:3" x14ac:dyDescent="0.2">
      <c r="B1728" s="54"/>
      <c r="C1728" s="54"/>
    </row>
    <row r="1729" spans="2:3" x14ac:dyDescent="0.2">
      <c r="B1729" s="54"/>
      <c r="C1729" s="54"/>
    </row>
    <row r="1730" spans="2:3" x14ac:dyDescent="0.2">
      <c r="B1730" s="54"/>
      <c r="C1730" s="54"/>
    </row>
    <row r="1731" spans="2:3" x14ac:dyDescent="0.2">
      <c r="B1731" s="54"/>
      <c r="C1731" s="54"/>
    </row>
    <row r="1732" spans="2:3" x14ac:dyDescent="0.2">
      <c r="B1732" s="54"/>
      <c r="C1732" s="54"/>
    </row>
    <row r="1733" spans="2:3" x14ac:dyDescent="0.2">
      <c r="B1733" s="54"/>
      <c r="C1733" s="54"/>
    </row>
    <row r="1734" spans="2:3" x14ac:dyDescent="0.2">
      <c r="B1734" s="54"/>
      <c r="C1734" s="54"/>
    </row>
    <row r="1735" spans="2:3" x14ac:dyDescent="0.2">
      <c r="B1735" s="54"/>
      <c r="C1735" s="54"/>
    </row>
    <row r="1736" spans="2:3" x14ac:dyDescent="0.2">
      <c r="B1736" s="54"/>
      <c r="C1736" s="54"/>
    </row>
    <row r="1737" spans="2:3" x14ac:dyDescent="0.2">
      <c r="B1737" s="54"/>
      <c r="C1737" s="54"/>
    </row>
    <row r="1738" spans="2:3" x14ac:dyDescent="0.2">
      <c r="B1738" s="54"/>
      <c r="C1738" s="54"/>
    </row>
    <row r="1739" spans="2:3" x14ac:dyDescent="0.2">
      <c r="B1739" s="54"/>
      <c r="C1739" s="54"/>
    </row>
    <row r="1740" spans="2:3" x14ac:dyDescent="0.2">
      <c r="B1740" s="54"/>
      <c r="C1740" s="54"/>
    </row>
    <row r="1741" spans="2:3" x14ac:dyDescent="0.2">
      <c r="B1741" s="54"/>
      <c r="C1741" s="54"/>
    </row>
    <row r="1742" spans="2:3" x14ac:dyDescent="0.2">
      <c r="B1742" s="54"/>
      <c r="C1742" s="54"/>
    </row>
    <row r="1743" spans="2:3" x14ac:dyDescent="0.2">
      <c r="B1743" s="54"/>
      <c r="C1743" s="54"/>
    </row>
    <row r="1744" spans="2:3" x14ac:dyDescent="0.2">
      <c r="B1744" s="54"/>
      <c r="C1744" s="54"/>
    </row>
    <row r="1745" spans="2:3" x14ac:dyDescent="0.2">
      <c r="B1745" s="54"/>
      <c r="C1745" s="54"/>
    </row>
    <row r="1746" spans="2:3" x14ac:dyDescent="0.2">
      <c r="B1746" s="54"/>
      <c r="C1746" s="54"/>
    </row>
    <row r="1747" spans="2:3" x14ac:dyDescent="0.2">
      <c r="B1747" s="54"/>
      <c r="C1747" s="54"/>
    </row>
    <row r="1748" spans="2:3" x14ac:dyDescent="0.2">
      <c r="B1748" s="54"/>
      <c r="C1748" s="54"/>
    </row>
    <row r="1749" spans="2:3" x14ac:dyDescent="0.2">
      <c r="B1749" s="54"/>
      <c r="C1749" s="54"/>
    </row>
    <row r="1750" spans="2:3" x14ac:dyDescent="0.2">
      <c r="B1750" s="54"/>
      <c r="C1750" s="54"/>
    </row>
    <row r="1751" spans="2:3" x14ac:dyDescent="0.2">
      <c r="B1751" s="54"/>
      <c r="C1751" s="54"/>
    </row>
    <row r="1752" spans="2:3" x14ac:dyDescent="0.2">
      <c r="B1752" s="54"/>
      <c r="C1752" s="54"/>
    </row>
    <row r="1753" spans="2:3" x14ac:dyDescent="0.2">
      <c r="B1753" s="54"/>
      <c r="C1753" s="54"/>
    </row>
    <row r="1754" spans="2:3" x14ac:dyDescent="0.2">
      <c r="B1754" s="54"/>
      <c r="C1754" s="54"/>
    </row>
    <row r="1755" spans="2:3" x14ac:dyDescent="0.2">
      <c r="B1755" s="54"/>
      <c r="C1755" s="54"/>
    </row>
    <row r="1756" spans="2:3" x14ac:dyDescent="0.2">
      <c r="B1756" s="54"/>
      <c r="C1756" s="54"/>
    </row>
    <row r="1757" spans="2:3" x14ac:dyDescent="0.2">
      <c r="B1757" s="54"/>
      <c r="C1757" s="54"/>
    </row>
    <row r="1758" spans="2:3" x14ac:dyDescent="0.2">
      <c r="B1758" s="54"/>
      <c r="C1758" s="54"/>
    </row>
    <row r="1759" spans="2:3" x14ac:dyDescent="0.2">
      <c r="B1759" s="54"/>
      <c r="C1759" s="54"/>
    </row>
    <row r="1760" spans="2:3" x14ac:dyDescent="0.2">
      <c r="B1760" s="54"/>
      <c r="C1760" s="54"/>
    </row>
    <row r="1761" spans="2:3" x14ac:dyDescent="0.2">
      <c r="B1761" s="54"/>
      <c r="C1761" s="54"/>
    </row>
    <row r="1762" spans="2:3" x14ac:dyDescent="0.2">
      <c r="B1762" s="54"/>
      <c r="C1762" s="54"/>
    </row>
    <row r="1763" spans="2:3" x14ac:dyDescent="0.2">
      <c r="B1763" s="54"/>
      <c r="C1763" s="54"/>
    </row>
    <row r="1764" spans="2:3" x14ac:dyDescent="0.2">
      <c r="B1764" s="54"/>
      <c r="C1764" s="54"/>
    </row>
    <row r="1765" spans="2:3" x14ac:dyDescent="0.2">
      <c r="B1765" s="54"/>
      <c r="C1765" s="54"/>
    </row>
    <row r="1766" spans="2:3" x14ac:dyDescent="0.2">
      <c r="B1766" s="54"/>
      <c r="C1766" s="54"/>
    </row>
    <row r="1767" spans="2:3" x14ac:dyDescent="0.2">
      <c r="B1767" s="54"/>
      <c r="C1767" s="54"/>
    </row>
    <row r="1768" spans="2:3" x14ac:dyDescent="0.2">
      <c r="B1768" s="54"/>
      <c r="C1768" s="54"/>
    </row>
    <row r="1769" spans="2:3" x14ac:dyDescent="0.2">
      <c r="B1769" s="54"/>
      <c r="C1769" s="54"/>
    </row>
    <row r="1770" spans="2:3" x14ac:dyDescent="0.2">
      <c r="B1770" s="54"/>
      <c r="C1770" s="54"/>
    </row>
    <row r="1771" spans="2:3" x14ac:dyDescent="0.2">
      <c r="B1771" s="54"/>
      <c r="C1771" s="54"/>
    </row>
    <row r="1772" spans="2:3" x14ac:dyDescent="0.2">
      <c r="B1772" s="54"/>
      <c r="C1772" s="54"/>
    </row>
    <row r="1773" spans="2:3" x14ac:dyDescent="0.2">
      <c r="B1773" s="54"/>
      <c r="C1773" s="54"/>
    </row>
    <row r="1774" spans="2:3" x14ac:dyDescent="0.2">
      <c r="B1774" s="54"/>
      <c r="C1774" s="54"/>
    </row>
    <row r="1775" spans="2:3" x14ac:dyDescent="0.2">
      <c r="B1775" s="54"/>
      <c r="C1775" s="54"/>
    </row>
    <row r="1776" spans="2:3" x14ac:dyDescent="0.2">
      <c r="B1776" s="54"/>
      <c r="C1776" s="54"/>
    </row>
    <row r="1777" spans="2:3" x14ac:dyDescent="0.2">
      <c r="B1777" s="54"/>
      <c r="C1777" s="54"/>
    </row>
    <row r="1778" spans="2:3" x14ac:dyDescent="0.2">
      <c r="B1778" s="54"/>
      <c r="C1778" s="54"/>
    </row>
    <row r="1779" spans="2:3" x14ac:dyDescent="0.2">
      <c r="B1779" s="54"/>
      <c r="C1779" s="54"/>
    </row>
    <row r="1780" spans="2:3" x14ac:dyDescent="0.2">
      <c r="B1780" s="54"/>
      <c r="C1780" s="54"/>
    </row>
    <row r="1781" spans="2:3" x14ac:dyDescent="0.2">
      <c r="B1781" s="54"/>
      <c r="C1781" s="54"/>
    </row>
    <row r="1782" spans="2:3" x14ac:dyDescent="0.2">
      <c r="B1782" s="54"/>
      <c r="C1782" s="54"/>
    </row>
    <row r="1783" spans="2:3" x14ac:dyDescent="0.2">
      <c r="B1783" s="54"/>
      <c r="C1783" s="54"/>
    </row>
    <row r="1784" spans="2:3" x14ac:dyDescent="0.2">
      <c r="B1784" s="54"/>
      <c r="C1784" s="54"/>
    </row>
    <row r="1785" spans="2:3" x14ac:dyDescent="0.2">
      <c r="B1785" s="54"/>
      <c r="C1785" s="54"/>
    </row>
    <row r="1786" spans="2:3" x14ac:dyDescent="0.2">
      <c r="B1786" s="54"/>
      <c r="C1786" s="54"/>
    </row>
    <row r="1787" spans="2:3" x14ac:dyDescent="0.2">
      <c r="B1787" s="54"/>
      <c r="C1787" s="54"/>
    </row>
    <row r="1788" spans="2:3" x14ac:dyDescent="0.2">
      <c r="B1788" s="54"/>
      <c r="C1788" s="54"/>
    </row>
    <row r="1789" spans="2:3" x14ac:dyDescent="0.2">
      <c r="B1789" s="54"/>
      <c r="C1789" s="54"/>
    </row>
    <row r="1790" spans="2:3" x14ac:dyDescent="0.2">
      <c r="B1790" s="54"/>
      <c r="C1790" s="54"/>
    </row>
    <row r="1791" spans="2:3" x14ac:dyDescent="0.2">
      <c r="B1791" s="54"/>
      <c r="C1791" s="54"/>
    </row>
    <row r="1792" spans="2:3" x14ac:dyDescent="0.2">
      <c r="B1792" s="54"/>
      <c r="C1792" s="54"/>
    </row>
    <row r="1793" spans="2:3" x14ac:dyDescent="0.2">
      <c r="B1793" s="54"/>
      <c r="C1793" s="54"/>
    </row>
    <row r="1794" spans="2:3" x14ac:dyDescent="0.2">
      <c r="B1794" s="54"/>
      <c r="C1794" s="54"/>
    </row>
    <row r="1795" spans="2:3" x14ac:dyDescent="0.2">
      <c r="B1795" s="54"/>
      <c r="C1795" s="54"/>
    </row>
    <row r="1796" spans="2:3" x14ac:dyDescent="0.2">
      <c r="B1796" s="54"/>
      <c r="C1796" s="54"/>
    </row>
    <row r="1797" spans="2:3" x14ac:dyDescent="0.2">
      <c r="B1797" s="54"/>
      <c r="C1797" s="54"/>
    </row>
    <row r="1798" spans="2:3" x14ac:dyDescent="0.2">
      <c r="B1798" s="54"/>
      <c r="C1798" s="54"/>
    </row>
    <row r="1799" spans="2:3" x14ac:dyDescent="0.2">
      <c r="B1799" s="54"/>
      <c r="C1799" s="54"/>
    </row>
    <row r="1800" spans="2:3" x14ac:dyDescent="0.2">
      <c r="B1800" s="54"/>
      <c r="C1800" s="54"/>
    </row>
    <row r="1801" spans="2:3" x14ac:dyDescent="0.2">
      <c r="B1801" s="54"/>
      <c r="C1801" s="54"/>
    </row>
    <row r="1802" spans="2:3" x14ac:dyDescent="0.2">
      <c r="B1802" s="54"/>
      <c r="C1802" s="54"/>
    </row>
    <row r="1803" spans="2:3" x14ac:dyDescent="0.2">
      <c r="B1803" s="54"/>
      <c r="C1803" s="54"/>
    </row>
    <row r="1804" spans="2:3" x14ac:dyDescent="0.2">
      <c r="B1804" s="54"/>
      <c r="C1804" s="54"/>
    </row>
    <row r="1805" spans="2:3" x14ac:dyDescent="0.2">
      <c r="B1805" s="54"/>
      <c r="C1805" s="54"/>
    </row>
    <row r="1806" spans="2:3" x14ac:dyDescent="0.2">
      <c r="B1806" s="54"/>
      <c r="C1806" s="54"/>
    </row>
    <row r="1807" spans="2:3" x14ac:dyDescent="0.2">
      <c r="B1807" s="54"/>
      <c r="C1807" s="54"/>
    </row>
    <row r="1808" spans="2:3" x14ac:dyDescent="0.2">
      <c r="B1808" s="54"/>
      <c r="C1808" s="54"/>
    </row>
    <row r="1809" spans="2:3" x14ac:dyDescent="0.2">
      <c r="B1809" s="54"/>
      <c r="C1809" s="54"/>
    </row>
    <row r="1810" spans="2:3" x14ac:dyDescent="0.2">
      <c r="B1810" s="54"/>
      <c r="C1810" s="54"/>
    </row>
    <row r="1811" spans="2:3" x14ac:dyDescent="0.2">
      <c r="B1811" s="54"/>
      <c r="C1811" s="54"/>
    </row>
    <row r="1812" spans="2:3" x14ac:dyDescent="0.2">
      <c r="B1812" s="54"/>
      <c r="C1812" s="54"/>
    </row>
    <row r="1813" spans="2:3" x14ac:dyDescent="0.2">
      <c r="B1813" s="54"/>
      <c r="C1813" s="54"/>
    </row>
    <row r="1814" spans="2:3" x14ac:dyDescent="0.2">
      <c r="B1814" s="54"/>
      <c r="C1814" s="54"/>
    </row>
    <row r="1815" spans="2:3" x14ac:dyDescent="0.2">
      <c r="B1815" s="54"/>
      <c r="C1815" s="54"/>
    </row>
    <row r="1816" spans="2:3" x14ac:dyDescent="0.2">
      <c r="B1816" s="54"/>
      <c r="C1816" s="54"/>
    </row>
    <row r="1817" spans="2:3" x14ac:dyDescent="0.2">
      <c r="B1817" s="54"/>
      <c r="C1817" s="54"/>
    </row>
    <row r="1818" spans="2:3" x14ac:dyDescent="0.2">
      <c r="B1818" s="54"/>
      <c r="C1818" s="54"/>
    </row>
    <row r="1819" spans="2:3" x14ac:dyDescent="0.2">
      <c r="B1819" s="54"/>
      <c r="C1819" s="54"/>
    </row>
    <row r="1820" spans="2:3" x14ac:dyDescent="0.2">
      <c r="B1820" s="54"/>
      <c r="C1820" s="54"/>
    </row>
    <row r="1821" spans="2:3" x14ac:dyDescent="0.2">
      <c r="B1821" s="54"/>
      <c r="C1821" s="54"/>
    </row>
    <row r="1822" spans="2:3" x14ac:dyDescent="0.2">
      <c r="B1822" s="54"/>
      <c r="C1822" s="54"/>
    </row>
    <row r="1823" spans="2:3" x14ac:dyDescent="0.2">
      <c r="B1823" s="54"/>
      <c r="C1823" s="54"/>
    </row>
    <row r="1824" spans="2:3" x14ac:dyDescent="0.2">
      <c r="B1824" s="54"/>
      <c r="C1824" s="54"/>
    </row>
    <row r="1825" spans="2:3" x14ac:dyDescent="0.2">
      <c r="B1825" s="54"/>
      <c r="C1825" s="54"/>
    </row>
    <row r="1826" spans="2:3" x14ac:dyDescent="0.2">
      <c r="B1826" s="54"/>
      <c r="C1826" s="54"/>
    </row>
    <row r="1827" spans="2:3" x14ac:dyDescent="0.2">
      <c r="B1827" s="54"/>
      <c r="C1827" s="54"/>
    </row>
    <row r="1828" spans="2:3" x14ac:dyDescent="0.2">
      <c r="B1828" s="54"/>
      <c r="C1828" s="54"/>
    </row>
    <row r="1829" spans="2:3" x14ac:dyDescent="0.2">
      <c r="B1829" s="54"/>
      <c r="C1829" s="54"/>
    </row>
    <row r="1830" spans="2:3" x14ac:dyDescent="0.2">
      <c r="B1830" s="54"/>
      <c r="C1830" s="54"/>
    </row>
    <row r="1831" spans="2:3" x14ac:dyDescent="0.2">
      <c r="B1831" s="54"/>
      <c r="C1831" s="54"/>
    </row>
    <row r="1832" spans="2:3" x14ac:dyDescent="0.2">
      <c r="B1832" s="54"/>
      <c r="C1832" s="54"/>
    </row>
    <row r="1833" spans="2:3" x14ac:dyDescent="0.2">
      <c r="B1833" s="54"/>
      <c r="C1833" s="54"/>
    </row>
    <row r="1834" spans="2:3" x14ac:dyDescent="0.2">
      <c r="B1834" s="54"/>
      <c r="C1834" s="54"/>
    </row>
    <row r="1835" spans="2:3" x14ac:dyDescent="0.2">
      <c r="B1835" s="54"/>
      <c r="C1835" s="54"/>
    </row>
    <row r="1836" spans="2:3" x14ac:dyDescent="0.2">
      <c r="B1836" s="54"/>
      <c r="C1836" s="54"/>
    </row>
    <row r="1837" spans="2:3" x14ac:dyDescent="0.2">
      <c r="B1837" s="54"/>
      <c r="C1837" s="54"/>
    </row>
    <row r="1838" spans="2:3" x14ac:dyDescent="0.2">
      <c r="B1838" s="54"/>
      <c r="C1838" s="54"/>
    </row>
    <row r="1839" spans="2:3" x14ac:dyDescent="0.2">
      <c r="B1839" s="54"/>
      <c r="C1839" s="54"/>
    </row>
    <row r="1840" spans="2:3" x14ac:dyDescent="0.2">
      <c r="B1840" s="54"/>
      <c r="C1840" s="54"/>
    </row>
    <row r="1841" spans="2:3" x14ac:dyDescent="0.2">
      <c r="B1841" s="54"/>
      <c r="C1841" s="54"/>
    </row>
    <row r="1842" spans="2:3" x14ac:dyDescent="0.2">
      <c r="B1842" s="54"/>
      <c r="C1842" s="54"/>
    </row>
    <row r="1843" spans="2:3" x14ac:dyDescent="0.2">
      <c r="B1843" s="54"/>
      <c r="C1843" s="54"/>
    </row>
    <row r="1844" spans="2:3" x14ac:dyDescent="0.2">
      <c r="B1844" s="54"/>
      <c r="C1844" s="54"/>
    </row>
    <row r="1845" spans="2:3" x14ac:dyDescent="0.2">
      <c r="B1845" s="54"/>
      <c r="C1845" s="54"/>
    </row>
    <row r="1846" spans="2:3" x14ac:dyDescent="0.2">
      <c r="B1846" s="54"/>
      <c r="C1846" s="54"/>
    </row>
    <row r="1847" spans="2:3" x14ac:dyDescent="0.2">
      <c r="B1847" s="54"/>
      <c r="C1847" s="54"/>
    </row>
    <row r="1848" spans="2:3" x14ac:dyDescent="0.2">
      <c r="B1848" s="54"/>
      <c r="C1848" s="54"/>
    </row>
    <row r="1849" spans="2:3" x14ac:dyDescent="0.2">
      <c r="B1849" s="54"/>
      <c r="C1849" s="54"/>
    </row>
    <row r="1850" spans="2:3" x14ac:dyDescent="0.2">
      <c r="B1850" s="54"/>
      <c r="C1850" s="54"/>
    </row>
    <row r="1851" spans="2:3" x14ac:dyDescent="0.2">
      <c r="B1851" s="54"/>
      <c r="C1851" s="54"/>
    </row>
    <row r="1852" spans="2:3" x14ac:dyDescent="0.2">
      <c r="B1852" s="54"/>
      <c r="C1852" s="54"/>
    </row>
    <row r="1853" spans="2:3" x14ac:dyDescent="0.2">
      <c r="B1853" s="54"/>
      <c r="C1853" s="54"/>
    </row>
    <row r="1854" spans="2:3" x14ac:dyDescent="0.2">
      <c r="B1854" s="54"/>
      <c r="C1854" s="54"/>
    </row>
    <row r="1855" spans="2:3" x14ac:dyDescent="0.2">
      <c r="B1855" s="54"/>
      <c r="C1855" s="54"/>
    </row>
    <row r="1856" spans="2:3" x14ac:dyDescent="0.2">
      <c r="B1856" s="54"/>
      <c r="C1856" s="54"/>
    </row>
    <row r="1857" spans="2:3" x14ac:dyDescent="0.2">
      <c r="B1857" s="54"/>
      <c r="C1857" s="54"/>
    </row>
    <row r="1858" spans="2:3" x14ac:dyDescent="0.2">
      <c r="B1858" s="54"/>
      <c r="C1858" s="54"/>
    </row>
    <row r="1859" spans="2:3" x14ac:dyDescent="0.2">
      <c r="B1859" s="54"/>
      <c r="C1859" s="54"/>
    </row>
    <row r="1860" spans="2:3" x14ac:dyDescent="0.2">
      <c r="B1860" s="54"/>
      <c r="C1860" s="54"/>
    </row>
    <row r="1861" spans="2:3" x14ac:dyDescent="0.2">
      <c r="B1861" s="54"/>
      <c r="C1861" s="54"/>
    </row>
    <row r="1862" spans="2:3" x14ac:dyDescent="0.2">
      <c r="B1862" s="54"/>
      <c r="C1862" s="54"/>
    </row>
    <row r="1863" spans="2:3" x14ac:dyDescent="0.2">
      <c r="B1863" s="54"/>
      <c r="C1863" s="54"/>
    </row>
    <row r="1864" spans="2:3" x14ac:dyDescent="0.2">
      <c r="B1864" s="54"/>
      <c r="C1864" s="54"/>
    </row>
    <row r="1865" spans="2:3" x14ac:dyDescent="0.2">
      <c r="B1865" s="54"/>
      <c r="C1865" s="54"/>
    </row>
    <row r="1866" spans="2:3" x14ac:dyDescent="0.2">
      <c r="B1866" s="54"/>
      <c r="C1866" s="54"/>
    </row>
    <row r="1867" spans="2:3" x14ac:dyDescent="0.2">
      <c r="B1867" s="54"/>
      <c r="C1867" s="54"/>
    </row>
    <row r="1868" spans="2:3" x14ac:dyDescent="0.2">
      <c r="B1868" s="54"/>
      <c r="C1868" s="54"/>
    </row>
    <row r="1869" spans="2:3" x14ac:dyDescent="0.2">
      <c r="B1869" s="54"/>
      <c r="C1869" s="54"/>
    </row>
    <row r="1870" spans="2:3" x14ac:dyDescent="0.2">
      <c r="B1870" s="54"/>
      <c r="C1870" s="54"/>
    </row>
    <row r="1871" spans="2:3" x14ac:dyDescent="0.2">
      <c r="B1871" s="54"/>
      <c r="C1871" s="54"/>
    </row>
    <row r="1872" spans="2:3" x14ac:dyDescent="0.2">
      <c r="B1872" s="54"/>
      <c r="C1872" s="54"/>
    </row>
    <row r="1873" spans="2:3" x14ac:dyDescent="0.2">
      <c r="B1873" s="54"/>
      <c r="C1873" s="54"/>
    </row>
    <row r="1874" spans="2:3" x14ac:dyDescent="0.2">
      <c r="B1874" s="54"/>
      <c r="C1874" s="54"/>
    </row>
    <row r="1875" spans="2:3" x14ac:dyDescent="0.2">
      <c r="B1875" s="54"/>
      <c r="C1875" s="54"/>
    </row>
    <row r="1876" spans="2:3" x14ac:dyDescent="0.2">
      <c r="B1876" s="54"/>
      <c r="C1876" s="54"/>
    </row>
    <row r="1877" spans="2:3" x14ac:dyDescent="0.2">
      <c r="B1877" s="54"/>
      <c r="C1877" s="54"/>
    </row>
    <row r="1878" spans="2:3" x14ac:dyDescent="0.2">
      <c r="B1878" s="54"/>
      <c r="C1878" s="54"/>
    </row>
    <row r="1879" spans="2:3" x14ac:dyDescent="0.2">
      <c r="B1879" s="54"/>
      <c r="C1879" s="54"/>
    </row>
    <row r="1880" spans="2:3" x14ac:dyDescent="0.2">
      <c r="B1880" s="54"/>
      <c r="C1880" s="54"/>
    </row>
    <row r="1881" spans="2:3" x14ac:dyDescent="0.2">
      <c r="B1881" s="54"/>
      <c r="C1881" s="54"/>
    </row>
    <row r="1882" spans="2:3" x14ac:dyDescent="0.2">
      <c r="B1882" s="54"/>
      <c r="C1882" s="54"/>
    </row>
    <row r="1883" spans="2:3" x14ac:dyDescent="0.2">
      <c r="B1883" s="54"/>
      <c r="C1883" s="54"/>
    </row>
    <row r="1884" spans="2:3" x14ac:dyDescent="0.2">
      <c r="B1884" s="54"/>
      <c r="C1884" s="54"/>
    </row>
    <row r="1885" spans="2:3" x14ac:dyDescent="0.2">
      <c r="B1885" s="54"/>
      <c r="C1885" s="54"/>
    </row>
    <row r="1886" spans="2:3" x14ac:dyDescent="0.2">
      <c r="B1886" s="54"/>
      <c r="C1886" s="54"/>
    </row>
    <row r="1887" spans="2:3" x14ac:dyDescent="0.2">
      <c r="B1887" s="54"/>
      <c r="C1887" s="54"/>
    </row>
    <row r="1888" spans="2:3" x14ac:dyDescent="0.2">
      <c r="B1888" s="54"/>
      <c r="C1888" s="54"/>
    </row>
    <row r="1889" spans="2:3" x14ac:dyDescent="0.2">
      <c r="B1889" s="54"/>
      <c r="C1889" s="54"/>
    </row>
    <row r="1890" spans="2:3" x14ac:dyDescent="0.2">
      <c r="B1890" s="54"/>
      <c r="C1890" s="54"/>
    </row>
    <row r="1891" spans="2:3" x14ac:dyDescent="0.2">
      <c r="B1891" s="54"/>
      <c r="C1891" s="54"/>
    </row>
    <row r="1892" spans="2:3" x14ac:dyDescent="0.2">
      <c r="B1892" s="54"/>
      <c r="C1892" s="54"/>
    </row>
    <row r="1893" spans="2:3" x14ac:dyDescent="0.2">
      <c r="B1893" s="54"/>
      <c r="C1893" s="54"/>
    </row>
    <row r="1894" spans="2:3" x14ac:dyDescent="0.2">
      <c r="B1894" s="54"/>
      <c r="C1894" s="54"/>
    </row>
    <row r="1895" spans="2:3" x14ac:dyDescent="0.2">
      <c r="B1895" s="54"/>
      <c r="C1895" s="54"/>
    </row>
    <row r="1896" spans="2:3" x14ac:dyDescent="0.2">
      <c r="B1896" s="54"/>
      <c r="C1896" s="54"/>
    </row>
    <row r="1897" spans="2:3" x14ac:dyDescent="0.2">
      <c r="B1897" s="54"/>
      <c r="C1897" s="54"/>
    </row>
    <row r="1898" spans="2:3" x14ac:dyDescent="0.2">
      <c r="B1898" s="54"/>
      <c r="C1898" s="54"/>
    </row>
    <row r="1899" spans="2:3" x14ac:dyDescent="0.2">
      <c r="B1899" s="54"/>
      <c r="C1899" s="54"/>
    </row>
    <row r="1900" spans="2:3" x14ac:dyDescent="0.2">
      <c r="B1900" s="54"/>
      <c r="C1900" s="54"/>
    </row>
    <row r="1901" spans="2:3" x14ac:dyDescent="0.2">
      <c r="B1901" s="54"/>
      <c r="C1901" s="54"/>
    </row>
    <row r="1902" spans="2:3" x14ac:dyDescent="0.2">
      <c r="B1902" s="54"/>
      <c r="C1902" s="54"/>
    </row>
    <row r="1903" spans="2:3" x14ac:dyDescent="0.2">
      <c r="B1903" s="54"/>
      <c r="C1903" s="54"/>
    </row>
    <row r="1904" spans="2:3" x14ac:dyDescent="0.2">
      <c r="B1904" s="54"/>
      <c r="C1904" s="54"/>
    </row>
    <row r="1905" spans="2:3" x14ac:dyDescent="0.2">
      <c r="B1905" s="54"/>
      <c r="C1905" s="54"/>
    </row>
    <row r="1906" spans="2:3" x14ac:dyDescent="0.2">
      <c r="B1906" s="54"/>
      <c r="C1906" s="54"/>
    </row>
    <row r="1907" spans="2:3" x14ac:dyDescent="0.2">
      <c r="B1907" s="54"/>
      <c r="C1907" s="54"/>
    </row>
    <row r="1908" spans="2:3" x14ac:dyDescent="0.2">
      <c r="B1908" s="54"/>
      <c r="C1908" s="54"/>
    </row>
    <row r="1909" spans="2:3" x14ac:dyDescent="0.2">
      <c r="B1909" s="54"/>
      <c r="C1909" s="54"/>
    </row>
    <row r="1910" spans="2:3" x14ac:dyDescent="0.2">
      <c r="B1910" s="54"/>
      <c r="C1910" s="54"/>
    </row>
    <row r="1911" spans="2:3" x14ac:dyDescent="0.2">
      <c r="B1911" s="54"/>
      <c r="C1911" s="54"/>
    </row>
    <row r="1912" spans="2:3" x14ac:dyDescent="0.2">
      <c r="B1912" s="54"/>
      <c r="C1912" s="54"/>
    </row>
    <row r="1913" spans="2:3" x14ac:dyDescent="0.2">
      <c r="B1913" s="54"/>
      <c r="C1913" s="54"/>
    </row>
    <row r="1914" spans="2:3" x14ac:dyDescent="0.2">
      <c r="B1914" s="54"/>
      <c r="C1914" s="54"/>
    </row>
    <row r="1915" spans="2:3" x14ac:dyDescent="0.2">
      <c r="B1915" s="54"/>
      <c r="C1915" s="54"/>
    </row>
    <row r="1916" spans="2:3" x14ac:dyDescent="0.2">
      <c r="B1916" s="54"/>
      <c r="C1916" s="54"/>
    </row>
    <row r="1917" spans="2:3" x14ac:dyDescent="0.2">
      <c r="B1917" s="54"/>
      <c r="C1917" s="54"/>
    </row>
    <row r="1918" spans="2:3" x14ac:dyDescent="0.2">
      <c r="B1918" s="54"/>
      <c r="C1918" s="54"/>
    </row>
    <row r="1919" spans="2:3" x14ac:dyDescent="0.2">
      <c r="B1919" s="54"/>
      <c r="C1919" s="54"/>
    </row>
    <row r="1920" spans="2:3" x14ac:dyDescent="0.2">
      <c r="B1920" s="54"/>
      <c r="C1920" s="54"/>
    </row>
    <row r="1921" spans="2:3" x14ac:dyDescent="0.2">
      <c r="B1921" s="54"/>
      <c r="C1921" s="54"/>
    </row>
    <row r="1922" spans="2:3" x14ac:dyDescent="0.2">
      <c r="B1922" s="54"/>
      <c r="C1922" s="54"/>
    </row>
    <row r="1923" spans="2:3" x14ac:dyDescent="0.2">
      <c r="B1923" s="54"/>
      <c r="C1923" s="54"/>
    </row>
    <row r="1924" spans="2:3" x14ac:dyDescent="0.2">
      <c r="B1924" s="54"/>
      <c r="C1924" s="54"/>
    </row>
    <row r="1925" spans="2:3" x14ac:dyDescent="0.2">
      <c r="B1925" s="54"/>
      <c r="C1925" s="54"/>
    </row>
    <row r="1926" spans="2:3" x14ac:dyDescent="0.2">
      <c r="B1926" s="54"/>
      <c r="C1926" s="54"/>
    </row>
    <row r="1927" spans="2:3" x14ac:dyDescent="0.2">
      <c r="B1927" s="54"/>
      <c r="C1927" s="54"/>
    </row>
    <row r="1928" spans="2:3" x14ac:dyDescent="0.2">
      <c r="B1928" s="54"/>
      <c r="C1928" s="54"/>
    </row>
    <row r="1929" spans="2:3" x14ac:dyDescent="0.2">
      <c r="B1929" s="54"/>
      <c r="C1929" s="54"/>
    </row>
    <row r="1930" spans="2:3" x14ac:dyDescent="0.2">
      <c r="B1930" s="54"/>
      <c r="C1930" s="54"/>
    </row>
    <row r="1931" spans="2:3" x14ac:dyDescent="0.2">
      <c r="B1931" s="54"/>
      <c r="C1931" s="54"/>
    </row>
    <row r="1932" spans="2:3" x14ac:dyDescent="0.2">
      <c r="B1932" s="54"/>
      <c r="C1932" s="54"/>
    </row>
    <row r="1933" spans="2:3" x14ac:dyDescent="0.2">
      <c r="B1933" s="54"/>
      <c r="C1933" s="54"/>
    </row>
    <row r="1934" spans="2:3" x14ac:dyDescent="0.2">
      <c r="B1934" s="54"/>
      <c r="C1934" s="54"/>
    </row>
    <row r="1935" spans="2:3" x14ac:dyDescent="0.2">
      <c r="B1935" s="54"/>
      <c r="C1935" s="54"/>
    </row>
    <row r="1936" spans="2:3" x14ac:dyDescent="0.2">
      <c r="B1936" s="54"/>
      <c r="C1936" s="54"/>
    </row>
    <row r="1937" spans="2:3" x14ac:dyDescent="0.2">
      <c r="B1937" s="54"/>
      <c r="C1937" s="54"/>
    </row>
    <row r="1938" spans="2:3" x14ac:dyDescent="0.2">
      <c r="B1938" s="54"/>
      <c r="C1938" s="54"/>
    </row>
    <row r="1939" spans="2:3" x14ac:dyDescent="0.2">
      <c r="B1939" s="54"/>
      <c r="C1939" s="54"/>
    </row>
    <row r="1940" spans="2:3" x14ac:dyDescent="0.2">
      <c r="B1940" s="54"/>
      <c r="C1940" s="54"/>
    </row>
    <row r="1941" spans="2:3" x14ac:dyDescent="0.2">
      <c r="B1941" s="54"/>
      <c r="C1941" s="54"/>
    </row>
    <row r="1942" spans="2:3" x14ac:dyDescent="0.2">
      <c r="B1942" s="54"/>
      <c r="C1942" s="54"/>
    </row>
    <row r="1943" spans="2:3" x14ac:dyDescent="0.2">
      <c r="B1943" s="54"/>
      <c r="C1943" s="54"/>
    </row>
    <row r="1944" spans="2:3" x14ac:dyDescent="0.2">
      <c r="B1944" s="54"/>
      <c r="C1944" s="54"/>
    </row>
    <row r="1945" spans="2:3" x14ac:dyDescent="0.2">
      <c r="B1945" s="54"/>
      <c r="C1945" s="54"/>
    </row>
    <row r="1946" spans="2:3" x14ac:dyDescent="0.2">
      <c r="B1946" s="54"/>
      <c r="C1946" s="54"/>
    </row>
    <row r="1947" spans="2:3" x14ac:dyDescent="0.2">
      <c r="B1947" s="54"/>
      <c r="C1947" s="54"/>
    </row>
    <row r="1948" spans="2:3" x14ac:dyDescent="0.2">
      <c r="B1948" s="54"/>
      <c r="C1948" s="54"/>
    </row>
    <row r="1949" spans="2:3" x14ac:dyDescent="0.2">
      <c r="B1949" s="54"/>
      <c r="C1949" s="54"/>
    </row>
    <row r="1950" spans="2:3" x14ac:dyDescent="0.2">
      <c r="B1950" s="54"/>
      <c r="C1950" s="54"/>
    </row>
    <row r="1951" spans="2:3" x14ac:dyDescent="0.2">
      <c r="B1951" s="54"/>
      <c r="C1951" s="54"/>
    </row>
    <row r="1952" spans="2:3" x14ac:dyDescent="0.2">
      <c r="B1952" s="54"/>
      <c r="C1952" s="54"/>
    </row>
    <row r="1953" spans="2:3" x14ac:dyDescent="0.2">
      <c r="B1953" s="54"/>
      <c r="C1953" s="54"/>
    </row>
    <row r="1954" spans="2:3" x14ac:dyDescent="0.2">
      <c r="B1954" s="54"/>
      <c r="C1954" s="54"/>
    </row>
    <row r="1955" spans="2:3" x14ac:dyDescent="0.2">
      <c r="B1955" s="54"/>
      <c r="C1955" s="54"/>
    </row>
    <row r="1956" spans="2:3" x14ac:dyDescent="0.2">
      <c r="B1956" s="54"/>
      <c r="C1956" s="54"/>
    </row>
    <row r="1957" spans="2:3" x14ac:dyDescent="0.2">
      <c r="B1957" s="54"/>
      <c r="C1957" s="54"/>
    </row>
    <row r="1958" spans="2:3" x14ac:dyDescent="0.2">
      <c r="B1958" s="54"/>
      <c r="C1958" s="54"/>
    </row>
    <row r="1959" spans="2:3" x14ac:dyDescent="0.2">
      <c r="B1959" s="54"/>
      <c r="C1959" s="54"/>
    </row>
    <row r="1960" spans="2:3" x14ac:dyDescent="0.2">
      <c r="B1960" s="54"/>
      <c r="C1960" s="54"/>
    </row>
    <row r="1961" spans="2:3" x14ac:dyDescent="0.2">
      <c r="B1961" s="54"/>
      <c r="C1961" s="54"/>
    </row>
    <row r="1962" spans="2:3" x14ac:dyDescent="0.2">
      <c r="B1962" s="54"/>
      <c r="C1962" s="54"/>
    </row>
    <row r="1963" spans="2:3" x14ac:dyDescent="0.2">
      <c r="B1963" s="54"/>
      <c r="C1963" s="54"/>
    </row>
    <row r="1964" spans="2:3" x14ac:dyDescent="0.2">
      <c r="B1964" s="54"/>
      <c r="C1964" s="54"/>
    </row>
    <row r="1965" spans="2:3" x14ac:dyDescent="0.2">
      <c r="B1965" s="54"/>
      <c r="C1965" s="54"/>
    </row>
    <row r="1966" spans="2:3" x14ac:dyDescent="0.2">
      <c r="B1966" s="54"/>
      <c r="C1966" s="54"/>
    </row>
    <row r="1967" spans="2:3" x14ac:dyDescent="0.2">
      <c r="B1967" s="54"/>
      <c r="C1967" s="54"/>
    </row>
    <row r="1968" spans="2:3" x14ac:dyDescent="0.2">
      <c r="B1968" s="54"/>
      <c r="C1968" s="54"/>
    </row>
    <row r="1969" spans="2:3" x14ac:dyDescent="0.2">
      <c r="B1969" s="54"/>
      <c r="C1969" s="54"/>
    </row>
    <row r="1970" spans="2:3" x14ac:dyDescent="0.2">
      <c r="B1970" s="54"/>
      <c r="C1970" s="54"/>
    </row>
    <row r="1971" spans="2:3" x14ac:dyDescent="0.2">
      <c r="B1971" s="54"/>
      <c r="C1971" s="54"/>
    </row>
    <row r="1972" spans="2:3" x14ac:dyDescent="0.2">
      <c r="B1972" s="54"/>
      <c r="C1972" s="54"/>
    </row>
    <row r="1973" spans="2:3" x14ac:dyDescent="0.2">
      <c r="B1973" s="54"/>
      <c r="C1973" s="54"/>
    </row>
    <row r="1974" spans="2:3" x14ac:dyDescent="0.2">
      <c r="B1974" s="54"/>
      <c r="C1974" s="54"/>
    </row>
    <row r="1975" spans="2:3" x14ac:dyDescent="0.2">
      <c r="B1975" s="54"/>
      <c r="C1975" s="54"/>
    </row>
    <row r="1976" spans="2:3" x14ac:dyDescent="0.2">
      <c r="B1976" s="54"/>
      <c r="C1976" s="54"/>
    </row>
    <row r="1977" spans="2:3" x14ac:dyDescent="0.2">
      <c r="B1977" s="54"/>
      <c r="C1977" s="54"/>
    </row>
    <row r="1978" spans="2:3" x14ac:dyDescent="0.2">
      <c r="B1978" s="54"/>
      <c r="C1978" s="54"/>
    </row>
    <row r="1979" spans="2:3" x14ac:dyDescent="0.2">
      <c r="B1979" s="54"/>
      <c r="C1979" s="54"/>
    </row>
    <row r="1980" spans="2:3" x14ac:dyDescent="0.2">
      <c r="B1980" s="54"/>
      <c r="C1980" s="54"/>
    </row>
    <row r="1981" spans="2:3" x14ac:dyDescent="0.2">
      <c r="B1981" s="54"/>
      <c r="C1981" s="54"/>
    </row>
    <row r="1982" spans="2:3" x14ac:dyDescent="0.2">
      <c r="B1982" s="54"/>
      <c r="C1982" s="54"/>
    </row>
    <row r="1983" spans="2:3" x14ac:dyDescent="0.2">
      <c r="B1983" s="54"/>
      <c r="C1983" s="54"/>
    </row>
    <row r="1984" spans="2:3" x14ac:dyDescent="0.2">
      <c r="B1984" s="54"/>
      <c r="C1984" s="54"/>
    </row>
    <row r="1985" spans="2:3" x14ac:dyDescent="0.2">
      <c r="B1985" s="54"/>
      <c r="C1985" s="54"/>
    </row>
    <row r="1986" spans="2:3" x14ac:dyDescent="0.2">
      <c r="B1986" s="54"/>
      <c r="C1986" s="54"/>
    </row>
    <row r="1987" spans="2:3" x14ac:dyDescent="0.2">
      <c r="B1987" s="54"/>
      <c r="C1987" s="54"/>
    </row>
    <row r="1988" spans="2:3" x14ac:dyDescent="0.2">
      <c r="B1988" s="54"/>
      <c r="C1988" s="54"/>
    </row>
    <row r="1989" spans="2:3" x14ac:dyDescent="0.2">
      <c r="B1989" s="54"/>
      <c r="C1989" s="54"/>
    </row>
    <row r="1990" spans="2:3" x14ac:dyDescent="0.2">
      <c r="B1990" s="54"/>
      <c r="C1990" s="54"/>
    </row>
    <row r="1991" spans="2:3" x14ac:dyDescent="0.2">
      <c r="B1991" s="54"/>
      <c r="C1991" s="54"/>
    </row>
    <row r="1992" spans="2:3" x14ac:dyDescent="0.2">
      <c r="B1992" s="54"/>
      <c r="C1992" s="54"/>
    </row>
    <row r="1993" spans="2:3" x14ac:dyDescent="0.2">
      <c r="B1993" s="54"/>
      <c r="C1993" s="54"/>
    </row>
    <row r="1994" spans="2:3" x14ac:dyDescent="0.2">
      <c r="B1994" s="54"/>
      <c r="C1994" s="54"/>
    </row>
    <row r="1995" spans="2:3" x14ac:dyDescent="0.2">
      <c r="B1995" s="54"/>
      <c r="C1995" s="54"/>
    </row>
    <row r="1996" spans="2:3" x14ac:dyDescent="0.2">
      <c r="B1996" s="54"/>
      <c r="C1996" s="54"/>
    </row>
    <row r="1997" spans="2:3" x14ac:dyDescent="0.2">
      <c r="B1997" s="54"/>
      <c r="C1997" s="54"/>
    </row>
    <row r="1998" spans="2:3" x14ac:dyDescent="0.2">
      <c r="B1998" s="54"/>
      <c r="C1998" s="54"/>
    </row>
    <row r="1999" spans="2:3" x14ac:dyDescent="0.2">
      <c r="B1999" s="54"/>
      <c r="C1999" s="54"/>
    </row>
    <row r="2000" spans="2:3" x14ac:dyDescent="0.2">
      <c r="B2000" s="54"/>
      <c r="C2000" s="54"/>
    </row>
    <row r="2001" spans="2:3" x14ac:dyDescent="0.2">
      <c r="B2001" s="54"/>
      <c r="C2001" s="54"/>
    </row>
    <row r="2002" spans="2:3" x14ac:dyDescent="0.2">
      <c r="B2002" s="54"/>
      <c r="C2002" s="54"/>
    </row>
    <row r="2003" spans="2:3" x14ac:dyDescent="0.2">
      <c r="B2003" s="54"/>
      <c r="C2003" s="54"/>
    </row>
    <row r="2004" spans="2:3" x14ac:dyDescent="0.2">
      <c r="B2004" s="54"/>
      <c r="C2004" s="54"/>
    </row>
    <row r="2005" spans="2:3" x14ac:dyDescent="0.2">
      <c r="B2005" s="54"/>
      <c r="C2005" s="54"/>
    </row>
    <row r="2006" spans="2:3" x14ac:dyDescent="0.2">
      <c r="B2006" s="54"/>
      <c r="C2006" s="54"/>
    </row>
    <row r="2007" spans="2:3" x14ac:dyDescent="0.2">
      <c r="B2007" s="54"/>
      <c r="C2007" s="54"/>
    </row>
    <row r="2008" spans="2:3" x14ac:dyDescent="0.2">
      <c r="B2008" s="54"/>
      <c r="C2008" s="54"/>
    </row>
    <row r="2009" spans="2:3" x14ac:dyDescent="0.2">
      <c r="B2009" s="54"/>
      <c r="C2009" s="54"/>
    </row>
    <row r="2010" spans="2:3" x14ac:dyDescent="0.2">
      <c r="B2010" s="54"/>
      <c r="C2010" s="54"/>
    </row>
    <row r="2011" spans="2:3" x14ac:dyDescent="0.2">
      <c r="B2011" s="54"/>
      <c r="C2011" s="54"/>
    </row>
    <row r="2012" spans="2:3" x14ac:dyDescent="0.2">
      <c r="B2012" s="54"/>
      <c r="C2012" s="54"/>
    </row>
    <row r="2013" spans="2:3" x14ac:dyDescent="0.2">
      <c r="B2013" s="54"/>
      <c r="C2013" s="54"/>
    </row>
    <row r="2014" spans="2:3" x14ac:dyDescent="0.2">
      <c r="B2014" s="54"/>
      <c r="C2014" s="54"/>
    </row>
    <row r="2015" spans="2:3" x14ac:dyDescent="0.2">
      <c r="B2015" s="54"/>
      <c r="C2015" s="54"/>
    </row>
    <row r="2016" spans="2:3" x14ac:dyDescent="0.2">
      <c r="B2016" s="54"/>
      <c r="C2016" s="54"/>
    </row>
    <row r="2017" spans="2:3" x14ac:dyDescent="0.2">
      <c r="B2017" s="54"/>
      <c r="C2017" s="54"/>
    </row>
    <row r="2018" spans="2:3" x14ac:dyDescent="0.2">
      <c r="B2018" s="54"/>
      <c r="C2018" s="54"/>
    </row>
    <row r="2019" spans="2:3" x14ac:dyDescent="0.2">
      <c r="B2019" s="54"/>
      <c r="C2019" s="54"/>
    </row>
    <row r="2020" spans="2:3" x14ac:dyDescent="0.2">
      <c r="B2020" s="54"/>
      <c r="C2020" s="54"/>
    </row>
    <row r="2021" spans="2:3" x14ac:dyDescent="0.2">
      <c r="B2021" s="54"/>
      <c r="C2021" s="54"/>
    </row>
    <row r="2022" spans="2:3" x14ac:dyDescent="0.2">
      <c r="B2022" s="54"/>
      <c r="C2022" s="54"/>
    </row>
    <row r="2023" spans="2:3" x14ac:dyDescent="0.2">
      <c r="B2023" s="54"/>
      <c r="C2023" s="54"/>
    </row>
    <row r="2024" spans="2:3" x14ac:dyDescent="0.2">
      <c r="B2024" s="54"/>
      <c r="C2024" s="54"/>
    </row>
    <row r="2025" spans="2:3" x14ac:dyDescent="0.2">
      <c r="B2025" s="54"/>
      <c r="C2025" s="54"/>
    </row>
    <row r="2026" spans="2:3" x14ac:dyDescent="0.2">
      <c r="B2026" s="54"/>
      <c r="C2026" s="54"/>
    </row>
    <row r="2027" spans="2:3" x14ac:dyDescent="0.2">
      <c r="B2027" s="54"/>
      <c r="C2027" s="54"/>
    </row>
    <row r="2028" spans="2:3" x14ac:dyDescent="0.2">
      <c r="B2028" s="54"/>
      <c r="C2028" s="54"/>
    </row>
    <row r="2029" spans="2:3" x14ac:dyDescent="0.2">
      <c r="B2029" s="54"/>
      <c r="C2029" s="54"/>
    </row>
    <row r="2030" spans="2:3" x14ac:dyDescent="0.2">
      <c r="B2030" s="54"/>
      <c r="C2030" s="54"/>
    </row>
    <row r="2031" spans="2:3" x14ac:dyDescent="0.2">
      <c r="B2031" s="54"/>
      <c r="C2031" s="54"/>
    </row>
    <row r="2032" spans="2:3" x14ac:dyDescent="0.2">
      <c r="B2032" s="54"/>
      <c r="C2032" s="54"/>
    </row>
    <row r="2033" spans="2:3" x14ac:dyDescent="0.2">
      <c r="B2033" s="54"/>
      <c r="C2033" s="54"/>
    </row>
    <row r="2034" spans="2:3" x14ac:dyDescent="0.2">
      <c r="B2034" s="54"/>
      <c r="C2034" s="54"/>
    </row>
    <row r="2035" spans="2:3" x14ac:dyDescent="0.2">
      <c r="B2035" s="54"/>
      <c r="C2035" s="54"/>
    </row>
    <row r="2036" spans="2:3" x14ac:dyDescent="0.2">
      <c r="B2036" s="54"/>
      <c r="C2036" s="54"/>
    </row>
    <row r="2037" spans="2:3" x14ac:dyDescent="0.2">
      <c r="B2037" s="54"/>
      <c r="C2037" s="54"/>
    </row>
    <row r="2038" spans="2:3" x14ac:dyDescent="0.2">
      <c r="B2038" s="54"/>
      <c r="C2038" s="54"/>
    </row>
    <row r="2039" spans="2:3" x14ac:dyDescent="0.2">
      <c r="B2039" s="54"/>
      <c r="C2039" s="54"/>
    </row>
    <row r="2040" spans="2:3" x14ac:dyDescent="0.2">
      <c r="B2040" s="54"/>
      <c r="C2040" s="54"/>
    </row>
    <row r="2041" spans="2:3" x14ac:dyDescent="0.2">
      <c r="B2041" s="54"/>
      <c r="C2041" s="54"/>
    </row>
    <row r="2042" spans="2:3" x14ac:dyDescent="0.2">
      <c r="B2042" s="54"/>
      <c r="C2042" s="54"/>
    </row>
    <row r="2043" spans="2:3" x14ac:dyDescent="0.2">
      <c r="B2043" s="54"/>
      <c r="C2043" s="54"/>
    </row>
    <row r="2044" spans="2:3" x14ac:dyDescent="0.2">
      <c r="B2044" s="54"/>
      <c r="C2044" s="54"/>
    </row>
    <row r="2045" spans="2:3" x14ac:dyDescent="0.2">
      <c r="B2045" s="54"/>
      <c r="C2045" s="54"/>
    </row>
    <row r="2046" spans="2:3" x14ac:dyDescent="0.2">
      <c r="B2046" s="54"/>
      <c r="C2046" s="54"/>
    </row>
    <row r="2047" spans="2:3" x14ac:dyDescent="0.2">
      <c r="B2047" s="54"/>
      <c r="C2047" s="54"/>
    </row>
    <row r="2048" spans="2:3" x14ac:dyDescent="0.2">
      <c r="B2048" s="54"/>
      <c r="C2048" s="54"/>
    </row>
    <row r="2049" spans="2:3" x14ac:dyDescent="0.2">
      <c r="B2049" s="54"/>
      <c r="C2049" s="54"/>
    </row>
    <row r="2050" spans="2:3" x14ac:dyDescent="0.2">
      <c r="B2050" s="54"/>
      <c r="C2050" s="54"/>
    </row>
    <row r="2051" spans="2:3" x14ac:dyDescent="0.2">
      <c r="B2051" s="54"/>
      <c r="C2051" s="54"/>
    </row>
    <row r="2052" spans="2:3" x14ac:dyDescent="0.2">
      <c r="B2052" s="54"/>
      <c r="C2052" s="54"/>
    </row>
    <row r="2053" spans="2:3" x14ac:dyDescent="0.2">
      <c r="B2053" s="54"/>
      <c r="C2053" s="54"/>
    </row>
    <row r="2054" spans="2:3" x14ac:dyDescent="0.2">
      <c r="B2054" s="54"/>
      <c r="C2054" s="54"/>
    </row>
    <row r="2055" spans="2:3" x14ac:dyDescent="0.2">
      <c r="B2055" s="54"/>
      <c r="C2055" s="54"/>
    </row>
    <row r="2056" spans="2:3" x14ac:dyDescent="0.2">
      <c r="B2056" s="54"/>
      <c r="C2056" s="54"/>
    </row>
    <row r="2057" spans="2:3" x14ac:dyDescent="0.2">
      <c r="B2057" s="54"/>
      <c r="C2057" s="54"/>
    </row>
    <row r="2058" spans="2:3" x14ac:dyDescent="0.2">
      <c r="B2058" s="54"/>
      <c r="C2058" s="54"/>
    </row>
    <row r="2059" spans="2:3" x14ac:dyDescent="0.2">
      <c r="B2059" s="54"/>
      <c r="C2059" s="54"/>
    </row>
    <row r="2060" spans="2:3" x14ac:dyDescent="0.2">
      <c r="B2060" s="54"/>
      <c r="C2060" s="54"/>
    </row>
    <row r="2061" spans="2:3" x14ac:dyDescent="0.2">
      <c r="B2061" s="54"/>
      <c r="C2061" s="54"/>
    </row>
    <row r="2062" spans="2:3" x14ac:dyDescent="0.2">
      <c r="B2062" s="54"/>
      <c r="C2062" s="54"/>
    </row>
    <row r="2063" spans="2:3" x14ac:dyDescent="0.2">
      <c r="B2063" s="54"/>
      <c r="C2063" s="54"/>
    </row>
    <row r="2064" spans="2:3" x14ac:dyDescent="0.2">
      <c r="B2064" s="54"/>
      <c r="C2064" s="54"/>
    </row>
    <row r="2065" spans="2:3" x14ac:dyDescent="0.2">
      <c r="B2065" s="54"/>
      <c r="C2065" s="54"/>
    </row>
    <row r="2066" spans="2:3" x14ac:dyDescent="0.2">
      <c r="B2066" s="54"/>
      <c r="C2066" s="54"/>
    </row>
    <row r="2067" spans="2:3" x14ac:dyDescent="0.2">
      <c r="B2067" s="54"/>
      <c r="C2067" s="54"/>
    </row>
    <row r="2068" spans="2:3" x14ac:dyDescent="0.2">
      <c r="B2068" s="54"/>
      <c r="C2068" s="54"/>
    </row>
    <row r="2069" spans="2:3" x14ac:dyDescent="0.2">
      <c r="B2069" s="54"/>
      <c r="C2069" s="54"/>
    </row>
    <row r="2070" spans="2:3" x14ac:dyDescent="0.2">
      <c r="B2070" s="54"/>
      <c r="C2070" s="54"/>
    </row>
    <row r="2071" spans="2:3" x14ac:dyDescent="0.2">
      <c r="B2071" s="54"/>
      <c r="C2071" s="54"/>
    </row>
    <row r="2072" spans="2:3" x14ac:dyDescent="0.2">
      <c r="B2072" s="54"/>
      <c r="C2072" s="54"/>
    </row>
    <row r="2073" spans="2:3" x14ac:dyDescent="0.2">
      <c r="B2073" s="54"/>
      <c r="C2073" s="54"/>
    </row>
    <row r="2074" spans="2:3" x14ac:dyDescent="0.2">
      <c r="B2074" s="54"/>
      <c r="C2074" s="54"/>
    </row>
    <row r="2075" spans="2:3" x14ac:dyDescent="0.2">
      <c r="B2075" s="54"/>
      <c r="C2075" s="54"/>
    </row>
    <row r="2076" spans="2:3" x14ac:dyDescent="0.2">
      <c r="B2076" s="54"/>
      <c r="C2076" s="54"/>
    </row>
    <row r="2077" spans="2:3" x14ac:dyDescent="0.2">
      <c r="B2077" s="54"/>
      <c r="C2077" s="54"/>
    </row>
    <row r="2078" spans="2:3" x14ac:dyDescent="0.2">
      <c r="B2078" s="54"/>
      <c r="C2078" s="54"/>
    </row>
    <row r="2079" spans="2:3" x14ac:dyDescent="0.2">
      <c r="B2079" s="54"/>
      <c r="C2079" s="54"/>
    </row>
    <row r="2080" spans="2:3" x14ac:dyDescent="0.2">
      <c r="B2080" s="54"/>
      <c r="C2080" s="54"/>
    </row>
    <row r="2081" spans="2:3" x14ac:dyDescent="0.2">
      <c r="B2081" s="54"/>
      <c r="C2081" s="54"/>
    </row>
    <row r="2082" spans="2:3" x14ac:dyDescent="0.2">
      <c r="B2082" s="54"/>
      <c r="C2082" s="54"/>
    </row>
    <row r="2083" spans="2:3" x14ac:dyDescent="0.2">
      <c r="B2083" s="54"/>
      <c r="C2083" s="54"/>
    </row>
    <row r="2084" spans="2:3" x14ac:dyDescent="0.2">
      <c r="B2084" s="54"/>
      <c r="C2084" s="54"/>
    </row>
    <row r="2085" spans="2:3" x14ac:dyDescent="0.2">
      <c r="B2085" s="54"/>
      <c r="C2085" s="54"/>
    </row>
    <row r="2086" spans="2:3" x14ac:dyDescent="0.2">
      <c r="B2086" s="54"/>
      <c r="C2086" s="54"/>
    </row>
    <row r="2087" spans="2:3" x14ac:dyDescent="0.2">
      <c r="B2087" s="54"/>
      <c r="C2087" s="54"/>
    </row>
    <row r="2088" spans="2:3" x14ac:dyDescent="0.2">
      <c r="B2088" s="54"/>
      <c r="C2088" s="54"/>
    </row>
    <row r="2089" spans="2:3" x14ac:dyDescent="0.2">
      <c r="B2089" s="54"/>
      <c r="C2089" s="54"/>
    </row>
    <row r="2090" spans="2:3" x14ac:dyDescent="0.2">
      <c r="B2090" s="54"/>
      <c r="C2090" s="54"/>
    </row>
    <row r="2091" spans="2:3" x14ac:dyDescent="0.2">
      <c r="B2091" s="54"/>
      <c r="C2091" s="54"/>
    </row>
    <row r="2092" spans="2:3" x14ac:dyDescent="0.2">
      <c r="B2092" s="54"/>
      <c r="C2092" s="54"/>
    </row>
    <row r="2093" spans="2:3" x14ac:dyDescent="0.2">
      <c r="B2093" s="54"/>
      <c r="C2093" s="54"/>
    </row>
    <row r="2094" spans="2:3" x14ac:dyDescent="0.2">
      <c r="B2094" s="54"/>
      <c r="C2094" s="54"/>
    </row>
    <row r="2095" spans="2:3" x14ac:dyDescent="0.2">
      <c r="B2095" s="54"/>
      <c r="C2095" s="54"/>
    </row>
    <row r="2096" spans="2:3" x14ac:dyDescent="0.2">
      <c r="B2096" s="54"/>
      <c r="C2096" s="54"/>
    </row>
    <row r="2097" spans="2:3" x14ac:dyDescent="0.2">
      <c r="B2097" s="54"/>
      <c r="C2097" s="54"/>
    </row>
    <row r="2098" spans="2:3" x14ac:dyDescent="0.2">
      <c r="B2098" s="54"/>
      <c r="C2098" s="54"/>
    </row>
    <row r="2099" spans="2:3" x14ac:dyDescent="0.2">
      <c r="B2099" s="54"/>
      <c r="C2099" s="54"/>
    </row>
    <row r="2100" spans="2:3" x14ac:dyDescent="0.2">
      <c r="B2100" s="54"/>
      <c r="C2100" s="54"/>
    </row>
    <row r="2101" spans="2:3" x14ac:dyDescent="0.2">
      <c r="B2101" s="54"/>
      <c r="C2101" s="54"/>
    </row>
    <row r="2102" spans="2:3" x14ac:dyDescent="0.2">
      <c r="B2102" s="54"/>
      <c r="C2102" s="54"/>
    </row>
    <row r="2103" spans="2:3" x14ac:dyDescent="0.2">
      <c r="B2103" s="54"/>
      <c r="C2103" s="54"/>
    </row>
    <row r="2104" spans="2:3" x14ac:dyDescent="0.2">
      <c r="B2104" s="54"/>
      <c r="C2104" s="54"/>
    </row>
    <row r="2105" spans="2:3" x14ac:dyDescent="0.2">
      <c r="B2105" s="54"/>
      <c r="C2105" s="54"/>
    </row>
    <row r="2106" spans="2:3" x14ac:dyDescent="0.2">
      <c r="B2106" s="54"/>
      <c r="C2106" s="54"/>
    </row>
    <row r="2107" spans="2:3" x14ac:dyDescent="0.2">
      <c r="B2107" s="54"/>
      <c r="C2107" s="54"/>
    </row>
    <row r="2108" spans="2:3" x14ac:dyDescent="0.2">
      <c r="B2108" s="54"/>
      <c r="C2108" s="54"/>
    </row>
    <row r="2109" spans="2:3" x14ac:dyDescent="0.2">
      <c r="B2109" s="54"/>
      <c r="C2109" s="54"/>
    </row>
    <row r="2110" spans="2:3" x14ac:dyDescent="0.2">
      <c r="B2110" s="54"/>
      <c r="C2110" s="54"/>
    </row>
    <row r="2111" spans="2:3" x14ac:dyDescent="0.2">
      <c r="B2111" s="54"/>
      <c r="C2111" s="54"/>
    </row>
    <row r="2112" spans="2:3" x14ac:dyDescent="0.2">
      <c r="B2112" s="54"/>
      <c r="C2112" s="54"/>
    </row>
    <row r="2113" spans="2:3" x14ac:dyDescent="0.2">
      <c r="B2113" s="54"/>
      <c r="C2113" s="54"/>
    </row>
    <row r="2114" spans="2:3" x14ac:dyDescent="0.2">
      <c r="B2114" s="54"/>
      <c r="C2114" s="54"/>
    </row>
    <row r="2115" spans="2:3" x14ac:dyDescent="0.2">
      <c r="B2115" s="54"/>
      <c r="C2115" s="54"/>
    </row>
    <row r="2116" spans="2:3" x14ac:dyDescent="0.2">
      <c r="B2116" s="54"/>
      <c r="C2116" s="54"/>
    </row>
    <row r="2117" spans="2:3" x14ac:dyDescent="0.2">
      <c r="B2117" s="54"/>
      <c r="C2117" s="54"/>
    </row>
    <row r="2118" spans="2:3" x14ac:dyDescent="0.2">
      <c r="B2118" s="54"/>
      <c r="C2118" s="54"/>
    </row>
    <row r="2119" spans="2:3" x14ac:dyDescent="0.2">
      <c r="B2119" s="54"/>
      <c r="C2119" s="54"/>
    </row>
    <row r="2120" spans="2:3" x14ac:dyDescent="0.2">
      <c r="B2120" s="54"/>
      <c r="C2120" s="54"/>
    </row>
    <row r="2121" spans="2:3" x14ac:dyDescent="0.2">
      <c r="B2121" s="54"/>
      <c r="C2121" s="54"/>
    </row>
    <row r="2122" spans="2:3" x14ac:dyDescent="0.2">
      <c r="B2122" s="54"/>
      <c r="C2122" s="54"/>
    </row>
    <row r="2123" spans="2:3" x14ac:dyDescent="0.2">
      <c r="B2123" s="54"/>
      <c r="C2123" s="54"/>
    </row>
    <row r="2124" spans="2:3" x14ac:dyDescent="0.2">
      <c r="B2124" s="54"/>
      <c r="C2124" s="54"/>
    </row>
    <row r="2125" spans="2:3" x14ac:dyDescent="0.2">
      <c r="B2125" s="54"/>
      <c r="C2125" s="54"/>
    </row>
    <row r="2126" spans="2:3" x14ac:dyDescent="0.2">
      <c r="B2126" s="54"/>
      <c r="C2126" s="54"/>
    </row>
    <row r="2127" spans="2:3" x14ac:dyDescent="0.2">
      <c r="B2127" s="54"/>
      <c r="C2127" s="54"/>
    </row>
    <row r="2128" spans="2:3" x14ac:dyDescent="0.2">
      <c r="B2128" s="54"/>
      <c r="C2128" s="54"/>
    </row>
    <row r="2129" spans="2:3" x14ac:dyDescent="0.2">
      <c r="B2129" s="54"/>
      <c r="C2129" s="54"/>
    </row>
    <row r="2130" spans="2:3" x14ac:dyDescent="0.2">
      <c r="B2130" s="54"/>
      <c r="C2130" s="54"/>
    </row>
    <row r="2131" spans="2:3" x14ac:dyDescent="0.2">
      <c r="B2131" s="54"/>
      <c r="C2131" s="54"/>
    </row>
    <row r="2132" spans="2:3" x14ac:dyDescent="0.2">
      <c r="B2132" s="54"/>
      <c r="C2132" s="54"/>
    </row>
    <row r="2133" spans="2:3" x14ac:dyDescent="0.2">
      <c r="B2133" s="54"/>
      <c r="C2133" s="54"/>
    </row>
    <row r="2134" spans="2:3" x14ac:dyDescent="0.2">
      <c r="B2134" s="54"/>
      <c r="C2134" s="54"/>
    </row>
    <row r="2135" spans="2:3" x14ac:dyDescent="0.2">
      <c r="B2135" s="54"/>
      <c r="C2135" s="54"/>
    </row>
    <row r="2136" spans="2:3" x14ac:dyDescent="0.2">
      <c r="B2136" s="54"/>
      <c r="C2136" s="54"/>
    </row>
    <row r="2137" spans="2:3" x14ac:dyDescent="0.2">
      <c r="B2137" s="54"/>
      <c r="C2137" s="54"/>
    </row>
    <row r="2138" spans="2:3" x14ac:dyDescent="0.2">
      <c r="B2138" s="54"/>
      <c r="C2138" s="54"/>
    </row>
    <row r="2139" spans="2:3" x14ac:dyDescent="0.2">
      <c r="B2139" s="54"/>
      <c r="C2139" s="54"/>
    </row>
    <row r="2140" spans="2:3" x14ac:dyDescent="0.2">
      <c r="B2140" s="54"/>
      <c r="C2140" s="54"/>
    </row>
    <row r="2141" spans="2:3" x14ac:dyDescent="0.2">
      <c r="B2141" s="54"/>
      <c r="C2141" s="54"/>
    </row>
    <row r="2142" spans="2:3" x14ac:dyDescent="0.2">
      <c r="B2142" s="54"/>
      <c r="C2142" s="54"/>
    </row>
    <row r="2143" spans="2:3" x14ac:dyDescent="0.2">
      <c r="B2143" s="54"/>
      <c r="C2143" s="54"/>
    </row>
    <row r="2144" spans="2:3" x14ac:dyDescent="0.2">
      <c r="B2144" s="54"/>
      <c r="C2144" s="54"/>
    </row>
    <row r="2145" spans="2:3" x14ac:dyDescent="0.2">
      <c r="B2145" s="54"/>
      <c r="C2145" s="54"/>
    </row>
    <row r="2146" spans="2:3" x14ac:dyDescent="0.2">
      <c r="B2146" s="54"/>
      <c r="C2146" s="54"/>
    </row>
    <row r="2147" spans="2:3" x14ac:dyDescent="0.2">
      <c r="B2147" s="54"/>
      <c r="C2147" s="54"/>
    </row>
    <row r="2148" spans="2:3" x14ac:dyDescent="0.2">
      <c r="B2148" s="54"/>
      <c r="C2148" s="54"/>
    </row>
    <row r="2149" spans="2:3" x14ac:dyDescent="0.2">
      <c r="B2149" s="54"/>
      <c r="C2149" s="54"/>
    </row>
    <row r="2150" spans="2:3" x14ac:dyDescent="0.2">
      <c r="B2150" s="54"/>
      <c r="C2150" s="54"/>
    </row>
    <row r="2151" spans="2:3" x14ac:dyDescent="0.2">
      <c r="B2151" s="54"/>
      <c r="C2151" s="54"/>
    </row>
    <row r="2152" spans="2:3" x14ac:dyDescent="0.2">
      <c r="B2152" s="54"/>
      <c r="C2152" s="54"/>
    </row>
    <row r="2153" spans="2:3" x14ac:dyDescent="0.2">
      <c r="B2153" s="54"/>
      <c r="C2153" s="54"/>
    </row>
    <row r="2154" spans="2:3" x14ac:dyDescent="0.2">
      <c r="B2154" s="54"/>
      <c r="C2154" s="54"/>
    </row>
    <row r="2155" spans="2:3" x14ac:dyDescent="0.2">
      <c r="B2155" s="54"/>
      <c r="C2155" s="54"/>
    </row>
    <row r="2156" spans="2:3" x14ac:dyDescent="0.2">
      <c r="B2156" s="54"/>
      <c r="C2156" s="54"/>
    </row>
    <row r="2157" spans="2:3" x14ac:dyDescent="0.2">
      <c r="B2157" s="54"/>
      <c r="C2157" s="54"/>
    </row>
    <row r="2158" spans="2:3" x14ac:dyDescent="0.2">
      <c r="B2158" s="54"/>
      <c r="C2158" s="54"/>
    </row>
    <row r="2159" spans="2:3" x14ac:dyDescent="0.2">
      <c r="B2159" s="54"/>
      <c r="C2159" s="54"/>
    </row>
    <row r="2160" spans="2:3" x14ac:dyDescent="0.2">
      <c r="B2160" s="54"/>
      <c r="C2160" s="54"/>
    </row>
    <row r="2161" spans="2:3" x14ac:dyDescent="0.2">
      <c r="B2161" s="54"/>
      <c r="C2161" s="54"/>
    </row>
    <row r="2162" spans="2:3" x14ac:dyDescent="0.2">
      <c r="B2162" s="54"/>
      <c r="C2162" s="54"/>
    </row>
    <row r="2163" spans="2:3" x14ac:dyDescent="0.2">
      <c r="B2163" s="54"/>
      <c r="C2163" s="54"/>
    </row>
    <row r="2164" spans="2:3" x14ac:dyDescent="0.2">
      <c r="B2164" s="54"/>
      <c r="C2164" s="54"/>
    </row>
    <row r="2165" spans="2:3" x14ac:dyDescent="0.2">
      <c r="B2165" s="54"/>
      <c r="C2165" s="54"/>
    </row>
    <row r="2166" spans="2:3" x14ac:dyDescent="0.2">
      <c r="B2166" s="54"/>
      <c r="C2166" s="54"/>
    </row>
    <row r="2167" spans="2:3" x14ac:dyDescent="0.2">
      <c r="B2167" s="54"/>
      <c r="C2167" s="54"/>
    </row>
    <row r="2168" spans="2:3" x14ac:dyDescent="0.2">
      <c r="B2168" s="54"/>
      <c r="C2168" s="54"/>
    </row>
    <row r="2169" spans="2:3" x14ac:dyDescent="0.2">
      <c r="B2169" s="54"/>
      <c r="C2169" s="54"/>
    </row>
    <row r="2170" spans="2:3" x14ac:dyDescent="0.2">
      <c r="B2170" s="54"/>
      <c r="C2170" s="54"/>
    </row>
    <row r="2171" spans="2:3" x14ac:dyDescent="0.2">
      <c r="B2171" s="54"/>
      <c r="C2171" s="54"/>
    </row>
    <row r="2172" spans="2:3" x14ac:dyDescent="0.2">
      <c r="B2172" s="54"/>
      <c r="C2172" s="54"/>
    </row>
    <row r="2173" spans="2:3" x14ac:dyDescent="0.2">
      <c r="B2173" s="54"/>
      <c r="C2173" s="54"/>
    </row>
    <row r="2174" spans="2:3" x14ac:dyDescent="0.2">
      <c r="B2174" s="54"/>
      <c r="C2174" s="54"/>
    </row>
    <row r="2175" spans="2:3" x14ac:dyDescent="0.2">
      <c r="B2175" s="54"/>
      <c r="C2175" s="54"/>
    </row>
    <row r="2176" spans="2:3" x14ac:dyDescent="0.2">
      <c r="B2176" s="54"/>
      <c r="C2176" s="54"/>
    </row>
    <row r="2177" spans="2:3" x14ac:dyDescent="0.2">
      <c r="B2177" s="54"/>
      <c r="C2177" s="54"/>
    </row>
    <row r="2178" spans="2:3" x14ac:dyDescent="0.2">
      <c r="B2178" s="54"/>
      <c r="C2178" s="54"/>
    </row>
    <row r="2179" spans="2:3" x14ac:dyDescent="0.2">
      <c r="B2179" s="54"/>
      <c r="C2179" s="54"/>
    </row>
    <row r="2180" spans="2:3" x14ac:dyDescent="0.2">
      <c r="B2180" s="54"/>
      <c r="C2180" s="54"/>
    </row>
    <row r="2181" spans="2:3" x14ac:dyDescent="0.2">
      <c r="B2181" s="54"/>
      <c r="C2181" s="54"/>
    </row>
    <row r="2182" spans="2:3" x14ac:dyDescent="0.2">
      <c r="B2182" s="54"/>
      <c r="C2182" s="54"/>
    </row>
    <row r="2183" spans="2:3" x14ac:dyDescent="0.2">
      <c r="B2183" s="54"/>
      <c r="C2183" s="54"/>
    </row>
    <row r="2184" spans="2:3" x14ac:dyDescent="0.2">
      <c r="B2184" s="54"/>
      <c r="C2184" s="54"/>
    </row>
    <row r="2185" spans="2:3" x14ac:dyDescent="0.2">
      <c r="B2185" s="54"/>
      <c r="C2185" s="54"/>
    </row>
    <row r="2186" spans="2:3" x14ac:dyDescent="0.2">
      <c r="B2186" s="54"/>
      <c r="C2186" s="54"/>
    </row>
    <row r="2187" spans="2:3" x14ac:dyDescent="0.2">
      <c r="B2187" s="54"/>
      <c r="C2187" s="54"/>
    </row>
    <row r="2188" spans="2:3" x14ac:dyDescent="0.2">
      <c r="B2188" s="54"/>
      <c r="C2188" s="54"/>
    </row>
    <row r="2189" spans="2:3" x14ac:dyDescent="0.2">
      <c r="B2189" s="54"/>
      <c r="C2189" s="54"/>
    </row>
    <row r="2190" spans="2:3" x14ac:dyDescent="0.2">
      <c r="B2190" s="54"/>
      <c r="C2190" s="54"/>
    </row>
    <row r="2191" spans="2:3" x14ac:dyDescent="0.2">
      <c r="B2191" s="54"/>
      <c r="C2191" s="54"/>
    </row>
    <row r="2192" spans="2:3" x14ac:dyDescent="0.2">
      <c r="B2192" s="54"/>
      <c r="C2192" s="54"/>
    </row>
    <row r="2193" spans="2:3" x14ac:dyDescent="0.2">
      <c r="B2193" s="54"/>
      <c r="C2193" s="54"/>
    </row>
    <row r="2194" spans="2:3" x14ac:dyDescent="0.2">
      <c r="B2194" s="54"/>
      <c r="C2194" s="54"/>
    </row>
    <row r="2195" spans="2:3" x14ac:dyDescent="0.2">
      <c r="B2195" s="54"/>
      <c r="C2195" s="54"/>
    </row>
    <row r="2196" spans="2:3" x14ac:dyDescent="0.2">
      <c r="B2196" s="54"/>
      <c r="C2196" s="54"/>
    </row>
    <row r="2197" spans="2:3" x14ac:dyDescent="0.2">
      <c r="B2197" s="54"/>
      <c r="C2197" s="54"/>
    </row>
    <row r="2198" spans="2:3" x14ac:dyDescent="0.2">
      <c r="B2198" s="54"/>
      <c r="C2198" s="54"/>
    </row>
    <row r="2199" spans="2:3" x14ac:dyDescent="0.2">
      <c r="B2199" s="54"/>
      <c r="C2199" s="54"/>
    </row>
    <row r="2200" spans="2:3" x14ac:dyDescent="0.2">
      <c r="B2200" s="54"/>
      <c r="C2200" s="54"/>
    </row>
    <row r="2201" spans="2:3" x14ac:dyDescent="0.2">
      <c r="B2201" s="54"/>
      <c r="C2201" s="54"/>
    </row>
    <row r="2202" spans="2:3" x14ac:dyDescent="0.2">
      <c r="B2202" s="54"/>
      <c r="C2202" s="54"/>
    </row>
    <row r="2203" spans="2:3" x14ac:dyDescent="0.2">
      <c r="B2203" s="54"/>
      <c r="C2203" s="54"/>
    </row>
    <row r="2204" spans="2:3" x14ac:dyDescent="0.2">
      <c r="B2204" s="54"/>
      <c r="C2204" s="54"/>
    </row>
    <row r="2205" spans="2:3" x14ac:dyDescent="0.2">
      <c r="B2205" s="54"/>
      <c r="C2205" s="54"/>
    </row>
    <row r="2206" spans="2:3" x14ac:dyDescent="0.2">
      <c r="B2206" s="54"/>
      <c r="C2206" s="54"/>
    </row>
    <row r="2207" spans="2:3" x14ac:dyDescent="0.2">
      <c r="B2207" s="54"/>
      <c r="C2207" s="54"/>
    </row>
    <row r="2208" spans="2:3" x14ac:dyDescent="0.2">
      <c r="B2208" s="54"/>
      <c r="C2208" s="54"/>
    </row>
    <row r="2209" spans="2:3" x14ac:dyDescent="0.2">
      <c r="B2209" s="54"/>
      <c r="C2209" s="54"/>
    </row>
    <row r="2210" spans="2:3" x14ac:dyDescent="0.2">
      <c r="B2210" s="54"/>
      <c r="C2210" s="54"/>
    </row>
    <row r="2211" spans="2:3" x14ac:dyDescent="0.2">
      <c r="B2211" s="54"/>
      <c r="C2211" s="54"/>
    </row>
    <row r="2212" spans="2:3" x14ac:dyDescent="0.2">
      <c r="B2212" s="54"/>
      <c r="C2212" s="54"/>
    </row>
    <row r="2213" spans="2:3" x14ac:dyDescent="0.2">
      <c r="B2213" s="54"/>
      <c r="C2213" s="54"/>
    </row>
    <row r="2214" spans="2:3" x14ac:dyDescent="0.2">
      <c r="B2214" s="54"/>
      <c r="C2214" s="54"/>
    </row>
    <row r="2215" spans="2:3" x14ac:dyDescent="0.2">
      <c r="B2215" s="54"/>
      <c r="C2215" s="54"/>
    </row>
    <row r="2216" spans="2:3" x14ac:dyDescent="0.2">
      <c r="B2216" s="54"/>
      <c r="C2216" s="54"/>
    </row>
    <row r="2217" spans="2:3" x14ac:dyDescent="0.2">
      <c r="B2217" s="54"/>
      <c r="C2217" s="54"/>
    </row>
    <row r="2218" spans="2:3" x14ac:dyDescent="0.2">
      <c r="B2218" s="54"/>
      <c r="C2218" s="54"/>
    </row>
    <row r="2219" spans="2:3" x14ac:dyDescent="0.2">
      <c r="B2219" s="54"/>
      <c r="C2219" s="54"/>
    </row>
    <row r="2220" spans="2:3" x14ac:dyDescent="0.2">
      <c r="B2220" s="54"/>
      <c r="C2220" s="54"/>
    </row>
    <row r="2221" spans="2:3" x14ac:dyDescent="0.2">
      <c r="B2221" s="54"/>
      <c r="C2221" s="54"/>
    </row>
    <row r="2222" spans="2:3" x14ac:dyDescent="0.2">
      <c r="B2222" s="54"/>
      <c r="C2222" s="54"/>
    </row>
    <row r="2223" spans="2:3" x14ac:dyDescent="0.2">
      <c r="B2223" s="54"/>
      <c r="C2223" s="54"/>
    </row>
    <row r="2224" spans="2:3" x14ac:dyDescent="0.2">
      <c r="B2224" s="54"/>
      <c r="C2224" s="54"/>
    </row>
    <row r="2225" spans="2:3" x14ac:dyDescent="0.2">
      <c r="B2225" s="54"/>
      <c r="C2225" s="54"/>
    </row>
    <row r="2226" spans="2:3" x14ac:dyDescent="0.2">
      <c r="B2226" s="54"/>
      <c r="C2226" s="54"/>
    </row>
    <row r="2227" spans="2:3" x14ac:dyDescent="0.2">
      <c r="B2227" s="54"/>
      <c r="C2227" s="54"/>
    </row>
    <row r="2228" spans="2:3" x14ac:dyDescent="0.2">
      <c r="B2228" s="54"/>
      <c r="C2228" s="54"/>
    </row>
    <row r="2229" spans="2:3" x14ac:dyDescent="0.2">
      <c r="B2229" s="54"/>
      <c r="C2229" s="54"/>
    </row>
    <row r="2230" spans="2:3" x14ac:dyDescent="0.2">
      <c r="B2230" s="54"/>
      <c r="C2230" s="54"/>
    </row>
    <row r="2231" spans="2:3" x14ac:dyDescent="0.2">
      <c r="B2231" s="54"/>
      <c r="C2231" s="54"/>
    </row>
    <row r="2232" spans="2:3" x14ac:dyDescent="0.2">
      <c r="B2232" s="54"/>
      <c r="C2232" s="54"/>
    </row>
    <row r="2233" spans="2:3" x14ac:dyDescent="0.2">
      <c r="B2233" s="54"/>
      <c r="C2233" s="54"/>
    </row>
    <row r="2234" spans="2:3" x14ac:dyDescent="0.2">
      <c r="B2234" s="54"/>
      <c r="C2234" s="54"/>
    </row>
    <row r="2235" spans="2:3" x14ac:dyDescent="0.2">
      <c r="B2235" s="54"/>
      <c r="C2235" s="54"/>
    </row>
    <row r="2236" spans="2:3" x14ac:dyDescent="0.2">
      <c r="B2236" s="54"/>
      <c r="C2236" s="54"/>
    </row>
    <row r="2237" spans="2:3" x14ac:dyDescent="0.2">
      <c r="B2237" s="54"/>
      <c r="C2237" s="54"/>
    </row>
    <row r="2238" spans="2:3" x14ac:dyDescent="0.2">
      <c r="B2238" s="54"/>
      <c r="C2238" s="54"/>
    </row>
    <row r="2239" spans="2:3" x14ac:dyDescent="0.2">
      <c r="B2239" s="54"/>
      <c r="C2239" s="54"/>
    </row>
    <row r="2240" spans="2:3" x14ac:dyDescent="0.2">
      <c r="B2240" s="54"/>
      <c r="C2240" s="54"/>
    </row>
    <row r="2241" spans="2:3" x14ac:dyDescent="0.2">
      <c r="B2241" s="54"/>
      <c r="C2241" s="54"/>
    </row>
    <row r="2242" spans="2:3" x14ac:dyDescent="0.2">
      <c r="B2242" s="54"/>
      <c r="C2242" s="54"/>
    </row>
    <row r="2243" spans="2:3" x14ac:dyDescent="0.2">
      <c r="B2243" s="54"/>
      <c r="C2243" s="54"/>
    </row>
    <row r="2244" spans="2:3" x14ac:dyDescent="0.2">
      <c r="B2244" s="54"/>
      <c r="C2244" s="54"/>
    </row>
    <row r="2245" spans="2:3" x14ac:dyDescent="0.2">
      <c r="B2245" s="54"/>
      <c r="C2245" s="54"/>
    </row>
    <row r="2246" spans="2:3" x14ac:dyDescent="0.2">
      <c r="B2246" s="54"/>
      <c r="C2246" s="54"/>
    </row>
    <row r="2247" spans="2:3" x14ac:dyDescent="0.2">
      <c r="B2247" s="54"/>
      <c r="C2247" s="54"/>
    </row>
    <row r="2248" spans="2:3" x14ac:dyDescent="0.2">
      <c r="B2248" s="54"/>
      <c r="C2248" s="54"/>
    </row>
    <row r="2249" spans="2:3" x14ac:dyDescent="0.2">
      <c r="B2249" s="54"/>
      <c r="C2249" s="54"/>
    </row>
    <row r="2250" spans="2:3" x14ac:dyDescent="0.2">
      <c r="B2250" s="54"/>
      <c r="C2250" s="54"/>
    </row>
    <row r="2251" spans="2:3" x14ac:dyDescent="0.2">
      <c r="B2251" s="54"/>
      <c r="C2251" s="54"/>
    </row>
    <row r="2252" spans="2:3" x14ac:dyDescent="0.2">
      <c r="B2252" s="54"/>
      <c r="C2252" s="54"/>
    </row>
    <row r="2253" spans="2:3" x14ac:dyDescent="0.2">
      <c r="B2253" s="54"/>
      <c r="C2253" s="54"/>
    </row>
    <row r="2254" spans="2:3" x14ac:dyDescent="0.2">
      <c r="B2254" s="54"/>
      <c r="C2254" s="54"/>
    </row>
    <row r="2255" spans="2:3" x14ac:dyDescent="0.2">
      <c r="B2255" s="54"/>
      <c r="C2255" s="54"/>
    </row>
    <row r="2256" spans="2:3" x14ac:dyDescent="0.2">
      <c r="B2256" s="54"/>
      <c r="C2256" s="54"/>
    </row>
    <row r="2257" spans="2:3" x14ac:dyDescent="0.2">
      <c r="B2257" s="54"/>
      <c r="C2257" s="54"/>
    </row>
    <row r="2258" spans="2:3" x14ac:dyDescent="0.2">
      <c r="B2258" s="54"/>
      <c r="C2258" s="54"/>
    </row>
    <row r="2259" spans="2:3" x14ac:dyDescent="0.2">
      <c r="B2259" s="54"/>
      <c r="C2259" s="54"/>
    </row>
    <row r="2260" spans="2:3" x14ac:dyDescent="0.2">
      <c r="B2260" s="54"/>
      <c r="C2260" s="54"/>
    </row>
    <row r="2261" spans="2:3" x14ac:dyDescent="0.2">
      <c r="B2261" s="54"/>
      <c r="C2261" s="54"/>
    </row>
    <row r="2262" spans="2:3" x14ac:dyDescent="0.2">
      <c r="B2262" s="54"/>
      <c r="C2262" s="54"/>
    </row>
    <row r="2263" spans="2:3" x14ac:dyDescent="0.2">
      <c r="B2263" s="54"/>
      <c r="C2263" s="54"/>
    </row>
    <row r="2264" spans="2:3" x14ac:dyDescent="0.2">
      <c r="B2264" s="54"/>
      <c r="C2264" s="54"/>
    </row>
    <row r="2265" spans="2:3" x14ac:dyDescent="0.2">
      <c r="B2265" s="54"/>
      <c r="C2265" s="54"/>
    </row>
    <row r="2266" spans="2:3" x14ac:dyDescent="0.2">
      <c r="B2266" s="54"/>
      <c r="C2266" s="54"/>
    </row>
    <row r="2267" spans="2:3" x14ac:dyDescent="0.2">
      <c r="B2267" s="54"/>
      <c r="C2267" s="54"/>
    </row>
    <row r="2268" spans="2:3" x14ac:dyDescent="0.2">
      <c r="B2268" s="54"/>
      <c r="C2268" s="54"/>
    </row>
    <row r="2269" spans="2:3" x14ac:dyDescent="0.2">
      <c r="B2269" s="54"/>
      <c r="C2269" s="54"/>
    </row>
    <row r="2270" spans="2:3" x14ac:dyDescent="0.2">
      <c r="B2270" s="54"/>
      <c r="C2270" s="54"/>
    </row>
    <row r="2271" spans="2:3" x14ac:dyDescent="0.2">
      <c r="B2271" s="54"/>
      <c r="C2271" s="54"/>
    </row>
    <row r="2272" spans="2:3" x14ac:dyDescent="0.2">
      <c r="B2272" s="54"/>
      <c r="C2272" s="54"/>
    </row>
    <row r="2273" spans="2:3" x14ac:dyDescent="0.2">
      <c r="B2273" s="54"/>
      <c r="C2273" s="54"/>
    </row>
    <row r="2274" spans="2:3" x14ac:dyDescent="0.2">
      <c r="B2274" s="54"/>
      <c r="C2274" s="54"/>
    </row>
    <row r="2275" spans="2:3" x14ac:dyDescent="0.2">
      <c r="B2275" s="54"/>
      <c r="C2275" s="54"/>
    </row>
    <row r="2276" spans="2:3" x14ac:dyDescent="0.2">
      <c r="B2276" s="54"/>
      <c r="C2276" s="54"/>
    </row>
    <row r="2277" spans="2:3" x14ac:dyDescent="0.2">
      <c r="B2277" s="54"/>
      <c r="C2277" s="54"/>
    </row>
    <row r="2278" spans="2:3" x14ac:dyDescent="0.2">
      <c r="B2278" s="54"/>
      <c r="C2278" s="54"/>
    </row>
    <row r="2279" spans="2:3" x14ac:dyDescent="0.2">
      <c r="B2279" s="54"/>
      <c r="C2279" s="54"/>
    </row>
    <row r="2280" spans="2:3" x14ac:dyDescent="0.2">
      <c r="B2280" s="54"/>
      <c r="C2280" s="54"/>
    </row>
    <row r="2281" spans="2:3" x14ac:dyDescent="0.2">
      <c r="B2281" s="54"/>
      <c r="C2281" s="54"/>
    </row>
    <row r="2282" spans="2:3" x14ac:dyDescent="0.2">
      <c r="B2282" s="54"/>
      <c r="C2282" s="54"/>
    </row>
    <row r="2283" spans="2:3" x14ac:dyDescent="0.2">
      <c r="B2283" s="54"/>
      <c r="C2283" s="54"/>
    </row>
    <row r="2284" spans="2:3" x14ac:dyDescent="0.2">
      <c r="B2284" s="54"/>
      <c r="C2284" s="54"/>
    </row>
    <row r="2285" spans="2:3" x14ac:dyDescent="0.2">
      <c r="B2285" s="54"/>
      <c r="C2285" s="54"/>
    </row>
    <row r="2286" spans="2:3" x14ac:dyDescent="0.2">
      <c r="B2286" s="54"/>
      <c r="C2286" s="54"/>
    </row>
    <row r="2287" spans="2:3" x14ac:dyDescent="0.2">
      <c r="B2287" s="54"/>
      <c r="C2287" s="54"/>
    </row>
    <row r="2288" spans="2:3" x14ac:dyDescent="0.2">
      <c r="B2288" s="54"/>
      <c r="C2288" s="54"/>
    </row>
    <row r="2289" spans="2:3" x14ac:dyDescent="0.2">
      <c r="B2289" s="54"/>
      <c r="C2289" s="54"/>
    </row>
    <row r="2290" spans="2:3" x14ac:dyDescent="0.2">
      <c r="B2290" s="54"/>
      <c r="C2290" s="54"/>
    </row>
    <row r="2291" spans="2:3" x14ac:dyDescent="0.2">
      <c r="B2291" s="54"/>
      <c r="C2291" s="54"/>
    </row>
    <row r="2292" spans="2:3" x14ac:dyDescent="0.2">
      <c r="B2292" s="54"/>
      <c r="C2292" s="54"/>
    </row>
    <row r="2293" spans="2:3" x14ac:dyDescent="0.2">
      <c r="B2293" s="54"/>
      <c r="C2293" s="54"/>
    </row>
    <row r="2294" spans="2:3" x14ac:dyDescent="0.2">
      <c r="B2294" s="54"/>
      <c r="C2294" s="54"/>
    </row>
    <row r="2295" spans="2:3" x14ac:dyDescent="0.2">
      <c r="B2295" s="54"/>
      <c r="C2295" s="54"/>
    </row>
    <row r="2296" spans="2:3" x14ac:dyDescent="0.2">
      <c r="B2296" s="54"/>
      <c r="C2296" s="54"/>
    </row>
    <row r="2297" spans="2:3" x14ac:dyDescent="0.2">
      <c r="B2297" s="54"/>
      <c r="C2297" s="54"/>
    </row>
    <row r="2298" spans="2:3" x14ac:dyDescent="0.2">
      <c r="B2298" s="54"/>
      <c r="C2298" s="54"/>
    </row>
    <row r="2299" spans="2:3" x14ac:dyDescent="0.2">
      <c r="B2299" s="54"/>
      <c r="C2299" s="54"/>
    </row>
    <row r="2300" spans="2:3" x14ac:dyDescent="0.2">
      <c r="B2300" s="54"/>
      <c r="C2300" s="54"/>
    </row>
    <row r="2301" spans="2:3" x14ac:dyDescent="0.2">
      <c r="B2301" s="54"/>
      <c r="C2301" s="54"/>
    </row>
    <row r="2302" spans="2:3" x14ac:dyDescent="0.2">
      <c r="B2302" s="54"/>
      <c r="C2302" s="54"/>
    </row>
    <row r="2303" spans="2:3" x14ac:dyDescent="0.2">
      <c r="B2303" s="54"/>
      <c r="C2303" s="54"/>
    </row>
    <row r="2304" spans="2:3" x14ac:dyDescent="0.2">
      <c r="B2304" s="54"/>
      <c r="C2304" s="54"/>
    </row>
    <row r="2305" spans="2:3" x14ac:dyDescent="0.2">
      <c r="B2305" s="54"/>
      <c r="C2305" s="54"/>
    </row>
    <row r="2306" spans="2:3" x14ac:dyDescent="0.2">
      <c r="B2306" s="54"/>
      <c r="C2306" s="54"/>
    </row>
    <row r="2307" spans="2:3" x14ac:dyDescent="0.2">
      <c r="B2307" s="54"/>
      <c r="C2307" s="54"/>
    </row>
    <row r="2308" spans="2:3" x14ac:dyDescent="0.2">
      <c r="B2308" s="54"/>
      <c r="C2308" s="54"/>
    </row>
    <row r="2309" spans="2:3" x14ac:dyDescent="0.2">
      <c r="B2309" s="54"/>
      <c r="C2309" s="54"/>
    </row>
    <row r="2310" spans="2:3" x14ac:dyDescent="0.2">
      <c r="B2310" s="54"/>
      <c r="C2310" s="54"/>
    </row>
    <row r="2311" spans="2:3" x14ac:dyDescent="0.2">
      <c r="B2311" s="54"/>
      <c r="C2311" s="54"/>
    </row>
    <row r="2312" spans="2:3" x14ac:dyDescent="0.2">
      <c r="B2312" s="54"/>
      <c r="C2312" s="54"/>
    </row>
    <row r="2313" spans="2:3" x14ac:dyDescent="0.2">
      <c r="B2313" s="54"/>
      <c r="C2313" s="54"/>
    </row>
    <row r="2314" spans="2:3" x14ac:dyDescent="0.2">
      <c r="B2314" s="54"/>
      <c r="C2314" s="54"/>
    </row>
    <row r="2315" spans="2:3" x14ac:dyDescent="0.2">
      <c r="B2315" s="54"/>
      <c r="C2315" s="54"/>
    </row>
    <row r="2316" spans="2:3" x14ac:dyDescent="0.2">
      <c r="B2316" s="54"/>
      <c r="C2316" s="54"/>
    </row>
    <row r="2317" spans="2:3" x14ac:dyDescent="0.2">
      <c r="B2317" s="54"/>
      <c r="C2317" s="54"/>
    </row>
    <row r="2318" spans="2:3" x14ac:dyDescent="0.2">
      <c r="B2318" s="54"/>
      <c r="C2318" s="54"/>
    </row>
    <row r="2319" spans="2:3" x14ac:dyDescent="0.2">
      <c r="B2319" s="54"/>
      <c r="C2319" s="54"/>
    </row>
    <row r="2320" spans="2:3" x14ac:dyDescent="0.2">
      <c r="B2320" s="54"/>
      <c r="C2320" s="54"/>
    </row>
    <row r="2321" spans="2:3" x14ac:dyDescent="0.2">
      <c r="B2321" s="54"/>
      <c r="C2321" s="54"/>
    </row>
    <row r="2322" spans="2:3" x14ac:dyDescent="0.2">
      <c r="B2322" s="54"/>
      <c r="C2322" s="54"/>
    </row>
    <row r="2323" spans="2:3" x14ac:dyDescent="0.2">
      <c r="B2323" s="54"/>
      <c r="C2323" s="54"/>
    </row>
    <row r="2324" spans="2:3" x14ac:dyDescent="0.2">
      <c r="B2324" s="54"/>
      <c r="C2324" s="54"/>
    </row>
    <row r="2325" spans="2:3" x14ac:dyDescent="0.2">
      <c r="B2325" s="54"/>
      <c r="C2325" s="54"/>
    </row>
    <row r="2326" spans="2:3" x14ac:dyDescent="0.2">
      <c r="B2326" s="54"/>
      <c r="C2326" s="54"/>
    </row>
    <row r="2327" spans="2:3" x14ac:dyDescent="0.2">
      <c r="B2327" s="54"/>
      <c r="C2327" s="54"/>
    </row>
    <row r="2328" spans="2:3" x14ac:dyDescent="0.2">
      <c r="B2328" s="54"/>
      <c r="C2328" s="54"/>
    </row>
    <row r="2329" spans="2:3" x14ac:dyDescent="0.2">
      <c r="B2329" s="54"/>
      <c r="C2329" s="54"/>
    </row>
    <row r="2330" spans="2:3" x14ac:dyDescent="0.2">
      <c r="B2330" s="54"/>
      <c r="C2330" s="54"/>
    </row>
    <row r="2331" spans="2:3" x14ac:dyDescent="0.2">
      <c r="B2331" s="54"/>
      <c r="C2331" s="54"/>
    </row>
    <row r="2332" spans="2:3" x14ac:dyDescent="0.2">
      <c r="B2332" s="54"/>
      <c r="C2332" s="54"/>
    </row>
    <row r="2333" spans="2:3" x14ac:dyDescent="0.2">
      <c r="B2333" s="54"/>
      <c r="C2333" s="54"/>
    </row>
    <row r="2334" spans="2:3" x14ac:dyDescent="0.2">
      <c r="B2334" s="54"/>
      <c r="C2334" s="54"/>
    </row>
    <row r="2335" spans="2:3" x14ac:dyDescent="0.2">
      <c r="B2335" s="54"/>
      <c r="C2335" s="54"/>
    </row>
    <row r="2336" spans="2:3" x14ac:dyDescent="0.2">
      <c r="B2336" s="54"/>
      <c r="C2336" s="54"/>
    </row>
    <row r="2337" spans="2:3" x14ac:dyDescent="0.2">
      <c r="B2337" s="54"/>
      <c r="C2337" s="54"/>
    </row>
    <row r="2338" spans="2:3" x14ac:dyDescent="0.2">
      <c r="B2338" s="54"/>
      <c r="C2338" s="54"/>
    </row>
    <row r="2339" spans="2:3" x14ac:dyDescent="0.2">
      <c r="B2339" s="54"/>
      <c r="C2339" s="54"/>
    </row>
    <row r="2340" spans="2:3" x14ac:dyDescent="0.2">
      <c r="B2340" s="54"/>
      <c r="C2340" s="54"/>
    </row>
    <row r="2341" spans="2:3" x14ac:dyDescent="0.2">
      <c r="B2341" s="54"/>
      <c r="C2341" s="54"/>
    </row>
    <row r="2342" spans="2:3" x14ac:dyDescent="0.2">
      <c r="B2342" s="54"/>
      <c r="C2342" s="54"/>
    </row>
    <row r="2343" spans="2:3" x14ac:dyDescent="0.2">
      <c r="B2343" s="54"/>
      <c r="C2343" s="54"/>
    </row>
    <row r="2344" spans="2:3" x14ac:dyDescent="0.2">
      <c r="B2344" s="54"/>
      <c r="C2344" s="54"/>
    </row>
    <row r="2345" spans="2:3" x14ac:dyDescent="0.2">
      <c r="B2345" s="54"/>
      <c r="C2345" s="54"/>
    </row>
    <row r="2346" spans="2:3" x14ac:dyDescent="0.2">
      <c r="B2346" s="54"/>
      <c r="C2346" s="54"/>
    </row>
    <row r="2347" spans="2:3" x14ac:dyDescent="0.2">
      <c r="B2347" s="54"/>
      <c r="C2347" s="54"/>
    </row>
    <row r="2348" spans="2:3" x14ac:dyDescent="0.2">
      <c r="B2348" s="54"/>
      <c r="C2348" s="54"/>
    </row>
    <row r="2349" spans="2:3" x14ac:dyDescent="0.2">
      <c r="B2349" s="54"/>
      <c r="C2349" s="54"/>
    </row>
    <row r="2350" spans="2:3" x14ac:dyDescent="0.2">
      <c r="B2350" s="54"/>
      <c r="C2350" s="54"/>
    </row>
    <row r="2351" spans="2:3" x14ac:dyDescent="0.2">
      <c r="B2351" s="54"/>
      <c r="C2351" s="54"/>
    </row>
    <row r="2352" spans="2:3" x14ac:dyDescent="0.2">
      <c r="B2352" s="54"/>
      <c r="C2352" s="54"/>
    </row>
    <row r="2353" spans="2:3" x14ac:dyDescent="0.2">
      <c r="B2353" s="54"/>
      <c r="C2353" s="54"/>
    </row>
    <row r="2354" spans="2:3" x14ac:dyDescent="0.2">
      <c r="B2354" s="54"/>
      <c r="C2354" s="54"/>
    </row>
    <row r="2355" spans="2:3" x14ac:dyDescent="0.2">
      <c r="B2355" s="54"/>
      <c r="C2355" s="54"/>
    </row>
    <row r="2356" spans="2:3" x14ac:dyDescent="0.2">
      <c r="B2356" s="54"/>
      <c r="C2356" s="54"/>
    </row>
    <row r="2357" spans="2:3" x14ac:dyDescent="0.2">
      <c r="B2357" s="54"/>
      <c r="C2357" s="54"/>
    </row>
    <row r="2358" spans="2:3" x14ac:dyDescent="0.2">
      <c r="B2358" s="54"/>
      <c r="C2358" s="54"/>
    </row>
    <row r="2359" spans="2:3" x14ac:dyDescent="0.2">
      <c r="B2359" s="54"/>
      <c r="C2359" s="54"/>
    </row>
    <row r="2360" spans="2:3" x14ac:dyDescent="0.2">
      <c r="B2360" s="54"/>
      <c r="C2360" s="54"/>
    </row>
    <row r="2361" spans="2:3" x14ac:dyDescent="0.2">
      <c r="B2361" s="54"/>
      <c r="C2361" s="54"/>
    </row>
    <row r="2362" spans="2:3" x14ac:dyDescent="0.2">
      <c r="B2362" s="54"/>
      <c r="C2362" s="54"/>
    </row>
    <row r="2363" spans="2:3" x14ac:dyDescent="0.2">
      <c r="B2363" s="54"/>
      <c r="C2363" s="54"/>
    </row>
    <row r="2364" spans="2:3" x14ac:dyDescent="0.2">
      <c r="B2364" s="54"/>
      <c r="C2364" s="54"/>
    </row>
    <row r="2365" spans="2:3" x14ac:dyDescent="0.2">
      <c r="B2365" s="54"/>
      <c r="C2365" s="54"/>
    </row>
    <row r="2366" spans="2:3" x14ac:dyDescent="0.2">
      <c r="B2366" s="54"/>
      <c r="C2366" s="54"/>
    </row>
    <row r="2367" spans="2:3" x14ac:dyDescent="0.2">
      <c r="B2367" s="54"/>
      <c r="C2367" s="54"/>
    </row>
    <row r="2368" spans="2:3" x14ac:dyDescent="0.2">
      <c r="B2368" s="54"/>
      <c r="C2368" s="54"/>
    </row>
    <row r="2369" spans="2:3" x14ac:dyDescent="0.2">
      <c r="B2369" s="54"/>
      <c r="C2369" s="54"/>
    </row>
    <row r="2370" spans="2:3" x14ac:dyDescent="0.2">
      <c r="B2370" s="54"/>
      <c r="C2370" s="54"/>
    </row>
    <row r="2371" spans="2:3" x14ac:dyDescent="0.2">
      <c r="B2371" s="54"/>
      <c r="C2371" s="54"/>
    </row>
    <row r="2372" spans="2:3" x14ac:dyDescent="0.2">
      <c r="B2372" s="54"/>
      <c r="C2372" s="54"/>
    </row>
    <row r="2373" spans="2:3" x14ac:dyDescent="0.2">
      <c r="B2373" s="54"/>
      <c r="C2373" s="54"/>
    </row>
    <row r="2374" spans="2:3" x14ac:dyDescent="0.2">
      <c r="B2374" s="54"/>
      <c r="C2374" s="54"/>
    </row>
    <row r="2375" spans="2:3" x14ac:dyDescent="0.2">
      <c r="B2375" s="54"/>
      <c r="C2375" s="54"/>
    </row>
    <row r="2376" spans="2:3" x14ac:dyDescent="0.2">
      <c r="B2376" s="54"/>
      <c r="C2376" s="54"/>
    </row>
    <row r="2377" spans="2:3" x14ac:dyDescent="0.2">
      <c r="B2377" s="54"/>
      <c r="C2377" s="54"/>
    </row>
    <row r="2378" spans="2:3" x14ac:dyDescent="0.2">
      <c r="B2378" s="54"/>
      <c r="C2378" s="54"/>
    </row>
    <row r="2379" spans="2:3" x14ac:dyDescent="0.2">
      <c r="B2379" s="54"/>
      <c r="C2379" s="54"/>
    </row>
    <row r="2380" spans="2:3" x14ac:dyDescent="0.2">
      <c r="B2380" s="54"/>
      <c r="C2380" s="54"/>
    </row>
    <row r="2381" spans="2:3" x14ac:dyDescent="0.2">
      <c r="B2381" s="54"/>
      <c r="C2381" s="54"/>
    </row>
    <row r="2382" spans="2:3" x14ac:dyDescent="0.2">
      <c r="B2382" s="54"/>
      <c r="C2382" s="54"/>
    </row>
    <row r="2383" spans="2:3" x14ac:dyDescent="0.2">
      <c r="B2383" s="54"/>
      <c r="C2383" s="54"/>
    </row>
    <row r="2384" spans="2:3" x14ac:dyDescent="0.2">
      <c r="B2384" s="54"/>
      <c r="C2384" s="54"/>
    </row>
    <row r="2385" spans="2:3" x14ac:dyDescent="0.2">
      <c r="B2385" s="54"/>
      <c r="C2385" s="54"/>
    </row>
    <row r="2386" spans="2:3" x14ac:dyDescent="0.2">
      <c r="B2386" s="54"/>
      <c r="C2386" s="54"/>
    </row>
    <row r="2387" spans="2:3" x14ac:dyDescent="0.2">
      <c r="B2387" s="54"/>
      <c r="C2387" s="54"/>
    </row>
    <row r="2388" spans="2:3" x14ac:dyDescent="0.2">
      <c r="B2388" s="54"/>
      <c r="C2388" s="54"/>
    </row>
    <row r="2389" spans="2:3" x14ac:dyDescent="0.2">
      <c r="B2389" s="54"/>
      <c r="C2389" s="54"/>
    </row>
    <row r="2390" spans="2:3" x14ac:dyDescent="0.2">
      <c r="B2390" s="54"/>
      <c r="C2390" s="54"/>
    </row>
    <row r="2391" spans="2:3" x14ac:dyDescent="0.2">
      <c r="B2391" s="54"/>
      <c r="C2391" s="54"/>
    </row>
    <row r="2392" spans="2:3" x14ac:dyDescent="0.2">
      <c r="B2392" s="54"/>
      <c r="C2392" s="54"/>
    </row>
    <row r="2393" spans="2:3" x14ac:dyDescent="0.2">
      <c r="B2393" s="54"/>
      <c r="C2393" s="54"/>
    </row>
    <row r="2394" spans="2:3" x14ac:dyDescent="0.2">
      <c r="B2394" s="54"/>
      <c r="C2394" s="54"/>
    </row>
    <row r="2395" spans="2:3" x14ac:dyDescent="0.2">
      <c r="B2395" s="54"/>
      <c r="C2395" s="54"/>
    </row>
    <row r="2396" spans="2:3" x14ac:dyDescent="0.2">
      <c r="B2396" s="54"/>
      <c r="C2396" s="54"/>
    </row>
    <row r="2397" spans="2:3" x14ac:dyDescent="0.2">
      <c r="B2397" s="54"/>
      <c r="C2397" s="54"/>
    </row>
    <row r="2398" spans="2:3" x14ac:dyDescent="0.2">
      <c r="B2398" s="54"/>
      <c r="C2398" s="54"/>
    </row>
    <row r="2399" spans="2:3" x14ac:dyDescent="0.2">
      <c r="B2399" s="54"/>
      <c r="C2399" s="54"/>
    </row>
    <row r="2400" spans="2:3" x14ac:dyDescent="0.2">
      <c r="B2400" s="54"/>
      <c r="C2400" s="54"/>
    </row>
    <row r="2401" spans="2:3" x14ac:dyDescent="0.2">
      <c r="B2401" s="54"/>
      <c r="C2401" s="54"/>
    </row>
    <row r="2402" spans="2:3" x14ac:dyDescent="0.2">
      <c r="B2402" s="54"/>
      <c r="C2402" s="54"/>
    </row>
    <row r="2403" spans="2:3" x14ac:dyDescent="0.2">
      <c r="B2403" s="54"/>
      <c r="C2403" s="54"/>
    </row>
    <row r="2404" spans="2:3" x14ac:dyDescent="0.2">
      <c r="B2404" s="54"/>
      <c r="C2404" s="54"/>
    </row>
    <row r="2405" spans="2:3" x14ac:dyDescent="0.2">
      <c r="B2405" s="54"/>
      <c r="C2405" s="54"/>
    </row>
    <row r="2406" spans="2:3" x14ac:dyDescent="0.2">
      <c r="B2406" s="54"/>
      <c r="C2406" s="54"/>
    </row>
    <row r="2407" spans="2:3" x14ac:dyDescent="0.2">
      <c r="B2407" s="54"/>
      <c r="C2407" s="54"/>
    </row>
    <row r="2408" spans="2:3" x14ac:dyDescent="0.2">
      <c r="B2408" s="54"/>
      <c r="C2408" s="54"/>
    </row>
    <row r="2409" spans="2:3" x14ac:dyDescent="0.2">
      <c r="B2409" s="54"/>
      <c r="C2409" s="54"/>
    </row>
    <row r="2410" spans="2:3" x14ac:dyDescent="0.2">
      <c r="B2410" s="54"/>
      <c r="C2410" s="54"/>
    </row>
    <row r="2411" spans="2:3" x14ac:dyDescent="0.2">
      <c r="B2411" s="54"/>
      <c r="C2411" s="54"/>
    </row>
    <row r="2412" spans="2:3" x14ac:dyDescent="0.2">
      <c r="B2412" s="54"/>
      <c r="C2412" s="54"/>
    </row>
    <row r="2413" spans="2:3" x14ac:dyDescent="0.2">
      <c r="B2413" s="54"/>
      <c r="C2413" s="54"/>
    </row>
    <row r="2414" spans="2:3" x14ac:dyDescent="0.2">
      <c r="B2414" s="54"/>
      <c r="C2414" s="54"/>
    </row>
    <row r="2415" spans="2:3" x14ac:dyDescent="0.2">
      <c r="B2415" s="54"/>
      <c r="C2415" s="54"/>
    </row>
    <row r="2416" spans="2:3" x14ac:dyDescent="0.2">
      <c r="B2416" s="54"/>
      <c r="C2416" s="54"/>
    </row>
    <row r="2417" spans="2:3" x14ac:dyDescent="0.2">
      <c r="B2417" s="54"/>
      <c r="C2417" s="54"/>
    </row>
    <row r="2418" spans="2:3" x14ac:dyDescent="0.2">
      <c r="B2418" s="54"/>
      <c r="C2418" s="54"/>
    </row>
    <row r="2419" spans="2:3" x14ac:dyDescent="0.2">
      <c r="B2419" s="54"/>
      <c r="C2419" s="54"/>
    </row>
    <row r="2420" spans="2:3" x14ac:dyDescent="0.2">
      <c r="B2420" s="54"/>
      <c r="C2420" s="54"/>
    </row>
    <row r="2421" spans="2:3" x14ac:dyDescent="0.2">
      <c r="B2421" s="54"/>
      <c r="C2421" s="54"/>
    </row>
    <row r="2422" spans="2:3" x14ac:dyDescent="0.2">
      <c r="B2422" s="54"/>
      <c r="C2422" s="54"/>
    </row>
    <row r="2423" spans="2:3" x14ac:dyDescent="0.2">
      <c r="B2423" s="54"/>
      <c r="C2423" s="54"/>
    </row>
    <row r="2424" spans="2:3" x14ac:dyDescent="0.2">
      <c r="B2424" s="54"/>
      <c r="C2424" s="54"/>
    </row>
    <row r="2425" spans="2:3" x14ac:dyDescent="0.2">
      <c r="B2425" s="54"/>
      <c r="C2425" s="54"/>
    </row>
    <row r="2426" spans="2:3" x14ac:dyDescent="0.2">
      <c r="B2426" s="54"/>
      <c r="C2426" s="54"/>
    </row>
    <row r="2427" spans="2:3" x14ac:dyDescent="0.2">
      <c r="B2427" s="54"/>
      <c r="C2427" s="54"/>
    </row>
    <row r="2428" spans="2:3" x14ac:dyDescent="0.2">
      <c r="B2428" s="54"/>
      <c r="C2428" s="54"/>
    </row>
    <row r="2429" spans="2:3" x14ac:dyDescent="0.2">
      <c r="B2429" s="54"/>
      <c r="C2429" s="54"/>
    </row>
    <row r="2430" spans="2:3" x14ac:dyDescent="0.2">
      <c r="B2430" s="54"/>
      <c r="C2430" s="54"/>
    </row>
    <row r="2431" spans="2:3" x14ac:dyDescent="0.2">
      <c r="B2431" s="54"/>
      <c r="C2431" s="54"/>
    </row>
    <row r="2432" spans="2:3" x14ac:dyDescent="0.2">
      <c r="B2432" s="54"/>
      <c r="C2432" s="54"/>
    </row>
    <row r="2433" spans="2:3" x14ac:dyDescent="0.2">
      <c r="B2433" s="54"/>
      <c r="C2433" s="54"/>
    </row>
    <row r="2434" spans="2:3" x14ac:dyDescent="0.2">
      <c r="B2434" s="54"/>
      <c r="C2434" s="54"/>
    </row>
    <row r="2435" spans="2:3" x14ac:dyDescent="0.2">
      <c r="B2435" s="54"/>
      <c r="C2435" s="54"/>
    </row>
    <row r="2436" spans="2:3" x14ac:dyDescent="0.2">
      <c r="B2436" s="54"/>
      <c r="C2436" s="54"/>
    </row>
    <row r="2437" spans="2:3" x14ac:dyDescent="0.2">
      <c r="B2437" s="54"/>
      <c r="C2437" s="54"/>
    </row>
    <row r="2438" spans="2:3" x14ac:dyDescent="0.2">
      <c r="B2438" s="54"/>
      <c r="C2438" s="54"/>
    </row>
    <row r="2439" spans="2:3" x14ac:dyDescent="0.2">
      <c r="B2439" s="54"/>
      <c r="C2439" s="54"/>
    </row>
    <row r="2440" spans="2:3" x14ac:dyDescent="0.2">
      <c r="B2440" s="54"/>
      <c r="C2440" s="54"/>
    </row>
    <row r="2441" spans="2:3" x14ac:dyDescent="0.2">
      <c r="B2441" s="54"/>
      <c r="C2441" s="54"/>
    </row>
    <row r="2442" spans="2:3" x14ac:dyDescent="0.2">
      <c r="B2442" s="54"/>
      <c r="C2442" s="54"/>
    </row>
    <row r="2443" spans="2:3" x14ac:dyDescent="0.2">
      <c r="B2443" s="54"/>
      <c r="C2443" s="54"/>
    </row>
    <row r="2444" spans="2:3" x14ac:dyDescent="0.2">
      <c r="B2444" s="54"/>
      <c r="C2444" s="54"/>
    </row>
    <row r="2445" spans="2:3" x14ac:dyDescent="0.2">
      <c r="B2445" s="54"/>
      <c r="C2445" s="54"/>
    </row>
    <row r="2446" spans="2:3" x14ac:dyDescent="0.2">
      <c r="B2446" s="54"/>
      <c r="C2446" s="54"/>
    </row>
    <row r="2447" spans="2:3" x14ac:dyDescent="0.2">
      <c r="B2447" s="54"/>
      <c r="C2447" s="54"/>
    </row>
    <row r="2448" spans="2:3" x14ac:dyDescent="0.2">
      <c r="B2448" s="54"/>
      <c r="C2448" s="54"/>
    </row>
    <row r="2449" spans="2:3" x14ac:dyDescent="0.2">
      <c r="B2449" s="54"/>
      <c r="C2449" s="54"/>
    </row>
    <row r="2450" spans="2:3" x14ac:dyDescent="0.2">
      <c r="B2450" s="54"/>
      <c r="C2450" s="54"/>
    </row>
    <row r="2451" spans="2:3" x14ac:dyDescent="0.2">
      <c r="B2451" s="54"/>
      <c r="C2451" s="54"/>
    </row>
    <row r="2452" spans="2:3" x14ac:dyDescent="0.2">
      <c r="B2452" s="54"/>
      <c r="C2452" s="54"/>
    </row>
    <row r="2453" spans="2:3" x14ac:dyDescent="0.2">
      <c r="B2453" s="54"/>
      <c r="C2453" s="54"/>
    </row>
    <row r="2454" spans="2:3" x14ac:dyDescent="0.2">
      <c r="B2454" s="54"/>
      <c r="C2454" s="54"/>
    </row>
    <row r="2455" spans="2:3" x14ac:dyDescent="0.2">
      <c r="B2455" s="54"/>
      <c r="C2455" s="54"/>
    </row>
    <row r="2456" spans="2:3" x14ac:dyDescent="0.2">
      <c r="B2456" s="54"/>
      <c r="C2456" s="54"/>
    </row>
    <row r="2457" spans="2:3" x14ac:dyDescent="0.2">
      <c r="B2457" s="54"/>
      <c r="C2457" s="54"/>
    </row>
    <row r="2458" spans="2:3" x14ac:dyDescent="0.2">
      <c r="B2458" s="54"/>
      <c r="C2458" s="54"/>
    </row>
    <row r="2459" spans="2:3" x14ac:dyDescent="0.2">
      <c r="B2459" s="54"/>
      <c r="C2459" s="54"/>
    </row>
    <row r="2460" spans="2:3" x14ac:dyDescent="0.2">
      <c r="B2460" s="54"/>
      <c r="C2460" s="54"/>
    </row>
    <row r="2461" spans="2:3" x14ac:dyDescent="0.2">
      <c r="B2461" s="54"/>
      <c r="C2461" s="54"/>
    </row>
    <row r="2462" spans="2:3" x14ac:dyDescent="0.2">
      <c r="B2462" s="54"/>
      <c r="C2462" s="54"/>
    </row>
    <row r="2463" spans="2:3" x14ac:dyDescent="0.2">
      <c r="B2463" s="54"/>
      <c r="C2463" s="54"/>
    </row>
    <row r="2464" spans="2:3" x14ac:dyDescent="0.2">
      <c r="B2464" s="54"/>
      <c r="C2464" s="54"/>
    </row>
    <row r="2465" spans="2:3" x14ac:dyDescent="0.2">
      <c r="B2465" s="54"/>
      <c r="C2465" s="54"/>
    </row>
    <row r="2466" spans="2:3" x14ac:dyDescent="0.2">
      <c r="B2466" s="54"/>
      <c r="C2466" s="54"/>
    </row>
    <row r="2467" spans="2:3" x14ac:dyDescent="0.2">
      <c r="B2467" s="54"/>
      <c r="C2467" s="54"/>
    </row>
    <row r="2468" spans="2:3" x14ac:dyDescent="0.2">
      <c r="B2468" s="54"/>
      <c r="C2468" s="54"/>
    </row>
    <row r="2469" spans="2:3" x14ac:dyDescent="0.2">
      <c r="B2469" s="54"/>
      <c r="C2469" s="54"/>
    </row>
    <row r="2470" spans="2:3" x14ac:dyDescent="0.2">
      <c r="B2470" s="54"/>
      <c r="C2470" s="54"/>
    </row>
    <row r="2471" spans="2:3" x14ac:dyDescent="0.2">
      <c r="B2471" s="54"/>
      <c r="C2471" s="54"/>
    </row>
    <row r="2472" spans="2:3" x14ac:dyDescent="0.2">
      <c r="B2472" s="54"/>
      <c r="C2472" s="54"/>
    </row>
    <row r="2473" spans="2:3" x14ac:dyDescent="0.2">
      <c r="B2473" s="54"/>
      <c r="C2473" s="54"/>
    </row>
    <row r="2474" spans="2:3" x14ac:dyDescent="0.2">
      <c r="B2474" s="54"/>
      <c r="C2474" s="54"/>
    </row>
    <row r="2475" spans="2:3" x14ac:dyDescent="0.2">
      <c r="B2475" s="54"/>
      <c r="C2475" s="54"/>
    </row>
    <row r="2476" spans="2:3" x14ac:dyDescent="0.2">
      <c r="B2476" s="54"/>
      <c r="C2476" s="54"/>
    </row>
    <row r="2477" spans="2:3" x14ac:dyDescent="0.2">
      <c r="B2477" s="54"/>
      <c r="C2477" s="54"/>
    </row>
    <row r="2478" spans="2:3" x14ac:dyDescent="0.2">
      <c r="B2478" s="54"/>
      <c r="C2478" s="54"/>
    </row>
    <row r="2479" spans="2:3" x14ac:dyDescent="0.2">
      <c r="B2479" s="54"/>
      <c r="C2479" s="54"/>
    </row>
    <row r="2480" spans="2:3" x14ac:dyDescent="0.2">
      <c r="B2480" s="54"/>
      <c r="C2480" s="54"/>
    </row>
    <row r="2481" spans="2:3" x14ac:dyDescent="0.2">
      <c r="B2481" s="54"/>
      <c r="C2481" s="54"/>
    </row>
    <row r="2482" spans="2:3" x14ac:dyDescent="0.2">
      <c r="B2482" s="54"/>
      <c r="C2482" s="54"/>
    </row>
    <row r="2483" spans="2:3" x14ac:dyDescent="0.2">
      <c r="B2483" s="54"/>
      <c r="C2483" s="54"/>
    </row>
    <row r="2484" spans="2:3" x14ac:dyDescent="0.2">
      <c r="B2484" s="54"/>
      <c r="C2484" s="54"/>
    </row>
    <row r="2485" spans="2:3" x14ac:dyDescent="0.2">
      <c r="B2485" s="54"/>
      <c r="C2485" s="54"/>
    </row>
    <row r="2486" spans="2:3" x14ac:dyDescent="0.2">
      <c r="B2486" s="54"/>
      <c r="C2486" s="54"/>
    </row>
    <row r="2487" spans="2:3" x14ac:dyDescent="0.2">
      <c r="B2487" s="54"/>
      <c r="C2487" s="54"/>
    </row>
    <row r="2488" spans="2:3" x14ac:dyDescent="0.2">
      <c r="B2488" s="54"/>
      <c r="C2488" s="54"/>
    </row>
    <row r="2489" spans="2:3" x14ac:dyDescent="0.2">
      <c r="B2489" s="54"/>
      <c r="C2489" s="54"/>
    </row>
    <row r="2490" spans="2:3" x14ac:dyDescent="0.2">
      <c r="B2490" s="54"/>
      <c r="C2490" s="54"/>
    </row>
    <row r="2491" spans="2:3" x14ac:dyDescent="0.2">
      <c r="B2491" s="54"/>
      <c r="C2491" s="54"/>
    </row>
    <row r="2492" spans="2:3" x14ac:dyDescent="0.2">
      <c r="B2492" s="54"/>
      <c r="C2492" s="54"/>
    </row>
    <row r="2493" spans="2:3" x14ac:dyDescent="0.2">
      <c r="B2493" s="54"/>
      <c r="C2493" s="54"/>
    </row>
    <row r="2494" spans="2:3" x14ac:dyDescent="0.2">
      <c r="B2494" s="54"/>
      <c r="C2494" s="54"/>
    </row>
    <row r="2495" spans="2:3" x14ac:dyDescent="0.2">
      <c r="B2495" s="54"/>
      <c r="C2495" s="54"/>
    </row>
    <row r="2496" spans="2:3" x14ac:dyDescent="0.2">
      <c r="B2496" s="54"/>
      <c r="C2496" s="54"/>
    </row>
    <row r="2497" spans="2:3" x14ac:dyDescent="0.2">
      <c r="B2497" s="54"/>
      <c r="C2497" s="54"/>
    </row>
    <row r="2498" spans="2:3" x14ac:dyDescent="0.2">
      <c r="B2498" s="54"/>
      <c r="C2498" s="54"/>
    </row>
    <row r="2499" spans="2:3" x14ac:dyDescent="0.2">
      <c r="B2499" s="54"/>
      <c r="C2499" s="54"/>
    </row>
    <row r="2500" spans="2:3" x14ac:dyDescent="0.2">
      <c r="B2500" s="54"/>
      <c r="C2500" s="54"/>
    </row>
    <row r="2501" spans="2:3" x14ac:dyDescent="0.2">
      <c r="B2501" s="54"/>
      <c r="C2501" s="54"/>
    </row>
    <row r="2502" spans="2:3" x14ac:dyDescent="0.2">
      <c r="B2502" s="54"/>
      <c r="C2502" s="54"/>
    </row>
    <row r="2503" spans="2:3" x14ac:dyDescent="0.2">
      <c r="B2503" s="54"/>
      <c r="C2503" s="54"/>
    </row>
    <row r="2504" spans="2:3" x14ac:dyDescent="0.2">
      <c r="B2504" s="54"/>
      <c r="C2504" s="54"/>
    </row>
    <row r="2505" spans="2:3" x14ac:dyDescent="0.2">
      <c r="B2505" s="54"/>
      <c r="C2505" s="54"/>
    </row>
    <row r="2506" spans="2:3" x14ac:dyDescent="0.2">
      <c r="B2506" s="54"/>
      <c r="C2506" s="54"/>
    </row>
    <row r="2507" spans="2:3" x14ac:dyDescent="0.2">
      <c r="B2507" s="54"/>
      <c r="C2507" s="54"/>
    </row>
    <row r="2508" spans="2:3" x14ac:dyDescent="0.2">
      <c r="B2508" s="54"/>
      <c r="C2508" s="54"/>
    </row>
    <row r="2509" spans="2:3" x14ac:dyDescent="0.2">
      <c r="B2509" s="54"/>
      <c r="C2509" s="54"/>
    </row>
    <row r="2510" spans="2:3" x14ac:dyDescent="0.2">
      <c r="B2510" s="54"/>
      <c r="C2510" s="54"/>
    </row>
    <row r="2511" spans="2:3" x14ac:dyDescent="0.2">
      <c r="B2511" s="54"/>
      <c r="C2511" s="54"/>
    </row>
    <row r="2512" spans="2:3" x14ac:dyDescent="0.2">
      <c r="B2512" s="54"/>
      <c r="C2512" s="54"/>
    </row>
    <row r="2513" spans="2:3" x14ac:dyDescent="0.2">
      <c r="B2513" s="54"/>
      <c r="C2513" s="54"/>
    </row>
    <row r="2514" spans="2:3" x14ac:dyDescent="0.2">
      <c r="B2514" s="54"/>
      <c r="C2514" s="54"/>
    </row>
    <row r="2515" spans="2:3" x14ac:dyDescent="0.2">
      <c r="B2515" s="54"/>
      <c r="C2515" s="54"/>
    </row>
    <row r="2516" spans="2:3" x14ac:dyDescent="0.2">
      <c r="B2516" s="54"/>
      <c r="C2516" s="54"/>
    </row>
    <row r="2517" spans="2:3" x14ac:dyDescent="0.2">
      <c r="B2517" s="54"/>
      <c r="C2517" s="54"/>
    </row>
    <row r="2518" spans="2:3" x14ac:dyDescent="0.2">
      <c r="B2518" s="54"/>
      <c r="C2518" s="54"/>
    </row>
    <row r="2519" spans="2:3" x14ac:dyDescent="0.2">
      <c r="B2519" s="54"/>
      <c r="C2519" s="54"/>
    </row>
    <row r="2520" spans="2:3" x14ac:dyDescent="0.2">
      <c r="B2520" s="54"/>
      <c r="C2520" s="54"/>
    </row>
    <row r="2521" spans="2:3" x14ac:dyDescent="0.2">
      <c r="B2521" s="54"/>
      <c r="C2521" s="54"/>
    </row>
    <row r="2522" spans="2:3" x14ac:dyDescent="0.2">
      <c r="B2522" s="54"/>
      <c r="C2522" s="54"/>
    </row>
    <row r="2523" spans="2:3" x14ac:dyDescent="0.2">
      <c r="B2523" s="54"/>
      <c r="C2523" s="54"/>
    </row>
    <row r="2524" spans="2:3" x14ac:dyDescent="0.2">
      <c r="B2524" s="54"/>
      <c r="C2524" s="54"/>
    </row>
    <row r="2525" spans="2:3" x14ac:dyDescent="0.2">
      <c r="B2525" s="54"/>
      <c r="C2525" s="54"/>
    </row>
    <row r="2526" spans="2:3" x14ac:dyDescent="0.2">
      <c r="B2526" s="54"/>
      <c r="C2526" s="54"/>
    </row>
    <row r="2527" spans="2:3" x14ac:dyDescent="0.2">
      <c r="B2527" s="54"/>
      <c r="C2527" s="54"/>
    </row>
    <row r="2528" spans="2:3" x14ac:dyDescent="0.2">
      <c r="B2528" s="54"/>
      <c r="C2528" s="54"/>
    </row>
    <row r="2529" spans="2:3" x14ac:dyDescent="0.2">
      <c r="B2529" s="54"/>
      <c r="C2529" s="54"/>
    </row>
    <row r="2530" spans="2:3" x14ac:dyDescent="0.2">
      <c r="B2530" s="54"/>
      <c r="C2530" s="54"/>
    </row>
    <row r="2531" spans="2:3" x14ac:dyDescent="0.2">
      <c r="B2531" s="54"/>
      <c r="C2531" s="54"/>
    </row>
    <row r="2532" spans="2:3" x14ac:dyDescent="0.2">
      <c r="B2532" s="54"/>
      <c r="C2532" s="54"/>
    </row>
    <row r="2533" spans="2:3" x14ac:dyDescent="0.2">
      <c r="B2533" s="54"/>
      <c r="C2533" s="54"/>
    </row>
    <row r="2534" spans="2:3" x14ac:dyDescent="0.2">
      <c r="B2534" s="54"/>
      <c r="C2534" s="54"/>
    </row>
    <row r="2535" spans="2:3" x14ac:dyDescent="0.2">
      <c r="B2535" s="54"/>
      <c r="C2535" s="54"/>
    </row>
    <row r="2536" spans="2:3" x14ac:dyDescent="0.2">
      <c r="B2536" s="54"/>
      <c r="C2536" s="54"/>
    </row>
    <row r="2537" spans="2:3" x14ac:dyDescent="0.2">
      <c r="B2537" s="54"/>
      <c r="C2537" s="54"/>
    </row>
    <row r="2538" spans="2:3" x14ac:dyDescent="0.2">
      <c r="B2538" s="54"/>
      <c r="C2538" s="54"/>
    </row>
    <row r="2539" spans="2:3" x14ac:dyDescent="0.2">
      <c r="B2539" s="54"/>
      <c r="C2539" s="54"/>
    </row>
    <row r="2540" spans="2:3" x14ac:dyDescent="0.2">
      <c r="B2540" s="54"/>
      <c r="C2540" s="54"/>
    </row>
    <row r="2541" spans="2:3" x14ac:dyDescent="0.2">
      <c r="B2541" s="54"/>
      <c r="C2541" s="54"/>
    </row>
    <row r="2542" spans="2:3" x14ac:dyDescent="0.2">
      <c r="B2542" s="54"/>
      <c r="C2542" s="54"/>
    </row>
    <row r="2543" spans="2:3" x14ac:dyDescent="0.2">
      <c r="B2543" s="54"/>
      <c r="C2543" s="54"/>
    </row>
    <row r="2544" spans="2:3" x14ac:dyDescent="0.2">
      <c r="B2544" s="54"/>
      <c r="C2544" s="54"/>
    </row>
    <row r="2545" spans="2:3" x14ac:dyDescent="0.2">
      <c r="B2545" s="54"/>
      <c r="C2545" s="54"/>
    </row>
    <row r="2546" spans="2:3" x14ac:dyDescent="0.2">
      <c r="B2546" s="54"/>
      <c r="C2546" s="54"/>
    </row>
    <row r="2547" spans="2:3" x14ac:dyDescent="0.2">
      <c r="B2547" s="54"/>
      <c r="C2547" s="54"/>
    </row>
    <row r="2548" spans="2:3" x14ac:dyDescent="0.2">
      <c r="B2548" s="54"/>
      <c r="C2548" s="54"/>
    </row>
    <row r="2549" spans="2:3" x14ac:dyDescent="0.2">
      <c r="B2549" s="54"/>
      <c r="C2549" s="54"/>
    </row>
    <row r="2550" spans="2:3" x14ac:dyDescent="0.2">
      <c r="B2550" s="54"/>
      <c r="C2550" s="54"/>
    </row>
    <row r="2551" spans="2:3" x14ac:dyDescent="0.2">
      <c r="B2551" s="54"/>
      <c r="C2551" s="54"/>
    </row>
    <row r="2552" spans="2:3" x14ac:dyDescent="0.2">
      <c r="B2552" s="54"/>
      <c r="C2552" s="54"/>
    </row>
    <row r="2553" spans="2:3" x14ac:dyDescent="0.2">
      <c r="B2553" s="54"/>
      <c r="C2553" s="54"/>
    </row>
    <row r="2554" spans="2:3" x14ac:dyDescent="0.2">
      <c r="B2554" s="54"/>
      <c r="C2554" s="54"/>
    </row>
    <row r="2555" spans="2:3" x14ac:dyDescent="0.2">
      <c r="B2555" s="54"/>
      <c r="C2555" s="54"/>
    </row>
    <row r="2556" spans="2:3" x14ac:dyDescent="0.2">
      <c r="B2556" s="54"/>
      <c r="C2556" s="54"/>
    </row>
    <row r="2557" spans="2:3" x14ac:dyDescent="0.2">
      <c r="B2557" s="54"/>
      <c r="C2557" s="54"/>
    </row>
    <row r="2558" spans="2:3" x14ac:dyDescent="0.2">
      <c r="B2558" s="54"/>
      <c r="C2558" s="54"/>
    </row>
    <row r="2559" spans="2:3" x14ac:dyDescent="0.2">
      <c r="B2559" s="54"/>
      <c r="C2559" s="54"/>
    </row>
    <row r="2560" spans="2:3" x14ac:dyDescent="0.2">
      <c r="B2560" s="54"/>
      <c r="C2560" s="54"/>
    </row>
    <row r="2561" spans="2:3" x14ac:dyDescent="0.2">
      <c r="B2561" s="54"/>
      <c r="C2561" s="54"/>
    </row>
    <row r="2562" spans="2:3" x14ac:dyDescent="0.2">
      <c r="B2562" s="54"/>
      <c r="C2562" s="54"/>
    </row>
    <row r="2563" spans="2:3" x14ac:dyDescent="0.2">
      <c r="B2563" s="54"/>
      <c r="C2563" s="54"/>
    </row>
    <row r="2564" spans="2:3" x14ac:dyDescent="0.2">
      <c r="B2564" s="54"/>
      <c r="C2564" s="54"/>
    </row>
    <row r="2565" spans="2:3" x14ac:dyDescent="0.2">
      <c r="B2565" s="54"/>
      <c r="C2565" s="54"/>
    </row>
    <row r="2566" spans="2:3" x14ac:dyDescent="0.2">
      <c r="B2566" s="54"/>
      <c r="C2566" s="54"/>
    </row>
    <row r="2567" spans="2:3" x14ac:dyDescent="0.2">
      <c r="B2567" s="54"/>
      <c r="C2567" s="54"/>
    </row>
    <row r="2568" spans="2:3" x14ac:dyDescent="0.2">
      <c r="B2568" s="54"/>
      <c r="C2568" s="54"/>
    </row>
    <row r="2569" spans="2:3" x14ac:dyDescent="0.2">
      <c r="B2569" s="54"/>
      <c r="C2569" s="54"/>
    </row>
    <row r="2570" spans="2:3" x14ac:dyDescent="0.2">
      <c r="B2570" s="54"/>
      <c r="C2570" s="54"/>
    </row>
    <row r="2571" spans="2:3" x14ac:dyDescent="0.2">
      <c r="B2571" s="54"/>
      <c r="C2571" s="54"/>
    </row>
    <row r="2572" spans="2:3" x14ac:dyDescent="0.2">
      <c r="B2572" s="54"/>
      <c r="C2572" s="54"/>
    </row>
    <row r="2573" spans="2:3" x14ac:dyDescent="0.2">
      <c r="B2573" s="54"/>
      <c r="C2573" s="54"/>
    </row>
    <row r="2574" spans="2:3" x14ac:dyDescent="0.2">
      <c r="B2574" s="54"/>
      <c r="C2574" s="54"/>
    </row>
    <row r="2575" spans="2:3" x14ac:dyDescent="0.2">
      <c r="B2575" s="54"/>
      <c r="C2575" s="54"/>
    </row>
    <row r="2576" spans="2:3" x14ac:dyDescent="0.2">
      <c r="B2576" s="54"/>
      <c r="C2576" s="54"/>
    </row>
    <row r="2577" spans="2:3" x14ac:dyDescent="0.2">
      <c r="B2577" s="54"/>
      <c r="C2577" s="54"/>
    </row>
    <row r="2578" spans="2:3" x14ac:dyDescent="0.2">
      <c r="B2578" s="54"/>
      <c r="C2578" s="54"/>
    </row>
    <row r="2579" spans="2:3" x14ac:dyDescent="0.2">
      <c r="B2579" s="54"/>
      <c r="C2579" s="54"/>
    </row>
    <row r="2580" spans="2:3" x14ac:dyDescent="0.2">
      <c r="B2580" s="54"/>
      <c r="C2580" s="54"/>
    </row>
    <row r="2581" spans="2:3" x14ac:dyDescent="0.2">
      <c r="B2581" s="54"/>
      <c r="C2581" s="54"/>
    </row>
    <row r="2582" spans="2:3" x14ac:dyDescent="0.2">
      <c r="B2582" s="54"/>
      <c r="C2582" s="54"/>
    </row>
    <row r="2583" spans="2:3" x14ac:dyDescent="0.2">
      <c r="B2583" s="54"/>
      <c r="C2583" s="54"/>
    </row>
    <row r="2584" spans="2:3" x14ac:dyDescent="0.2">
      <c r="B2584" s="54"/>
      <c r="C2584" s="54"/>
    </row>
    <row r="2585" spans="2:3" x14ac:dyDescent="0.2">
      <c r="B2585" s="54"/>
      <c r="C2585" s="54"/>
    </row>
    <row r="2586" spans="2:3" x14ac:dyDescent="0.2">
      <c r="B2586" s="54"/>
      <c r="C2586" s="54"/>
    </row>
    <row r="2587" spans="2:3" x14ac:dyDescent="0.2">
      <c r="B2587" s="54"/>
      <c r="C2587" s="54"/>
    </row>
    <row r="2588" spans="2:3" x14ac:dyDescent="0.2">
      <c r="B2588" s="54"/>
      <c r="C2588" s="54"/>
    </row>
    <row r="2589" spans="2:3" x14ac:dyDescent="0.2">
      <c r="B2589" s="54"/>
      <c r="C2589" s="54"/>
    </row>
    <row r="2590" spans="2:3" x14ac:dyDescent="0.2">
      <c r="B2590" s="54"/>
      <c r="C2590" s="54"/>
    </row>
    <row r="2591" spans="2:3" x14ac:dyDescent="0.2">
      <c r="B2591" s="54"/>
      <c r="C2591" s="54"/>
    </row>
    <row r="2592" spans="2:3" x14ac:dyDescent="0.2">
      <c r="B2592" s="54"/>
      <c r="C2592" s="54"/>
    </row>
    <row r="2593" spans="2:3" x14ac:dyDescent="0.2">
      <c r="B2593" s="54"/>
      <c r="C2593" s="54"/>
    </row>
    <row r="2594" spans="2:3" x14ac:dyDescent="0.2">
      <c r="B2594" s="54"/>
      <c r="C2594" s="54"/>
    </row>
    <row r="2595" spans="2:3" x14ac:dyDescent="0.2">
      <c r="B2595" s="54"/>
      <c r="C2595" s="54"/>
    </row>
    <row r="2596" spans="2:3" x14ac:dyDescent="0.2">
      <c r="B2596" s="54"/>
      <c r="C2596" s="54"/>
    </row>
    <row r="2597" spans="2:3" x14ac:dyDescent="0.2">
      <c r="B2597" s="54"/>
      <c r="C2597" s="54"/>
    </row>
    <row r="2598" spans="2:3" x14ac:dyDescent="0.2">
      <c r="B2598" s="54"/>
      <c r="C2598" s="54"/>
    </row>
    <row r="2599" spans="2:3" x14ac:dyDescent="0.2">
      <c r="B2599" s="54"/>
      <c r="C2599" s="54"/>
    </row>
    <row r="2600" spans="2:3" x14ac:dyDescent="0.2">
      <c r="B2600" s="54"/>
      <c r="C2600" s="54"/>
    </row>
    <row r="2601" spans="2:3" x14ac:dyDescent="0.2">
      <c r="B2601" s="54"/>
      <c r="C2601" s="54"/>
    </row>
    <row r="2602" spans="2:3" x14ac:dyDescent="0.2">
      <c r="B2602" s="54"/>
      <c r="C2602" s="54"/>
    </row>
    <row r="2603" spans="2:3" x14ac:dyDescent="0.2">
      <c r="B2603" s="54"/>
      <c r="C2603" s="54"/>
    </row>
    <row r="2604" spans="2:3" x14ac:dyDescent="0.2">
      <c r="B2604" s="54"/>
      <c r="C2604" s="54"/>
    </row>
    <row r="2605" spans="2:3" x14ac:dyDescent="0.2">
      <c r="B2605" s="54"/>
      <c r="C2605" s="54"/>
    </row>
    <row r="2606" spans="2:3" x14ac:dyDescent="0.2">
      <c r="B2606" s="54"/>
      <c r="C2606" s="54"/>
    </row>
    <row r="2607" spans="2:3" x14ac:dyDescent="0.2">
      <c r="B2607" s="54"/>
      <c r="C2607" s="54"/>
    </row>
    <row r="2608" spans="2:3" x14ac:dyDescent="0.2">
      <c r="B2608" s="54"/>
      <c r="C2608" s="54"/>
    </row>
    <row r="2609" spans="2:3" x14ac:dyDescent="0.2">
      <c r="B2609" s="54"/>
      <c r="C2609" s="54"/>
    </row>
    <row r="2610" spans="2:3" x14ac:dyDescent="0.2">
      <c r="B2610" s="54"/>
      <c r="C2610" s="54"/>
    </row>
    <row r="2611" spans="2:3" x14ac:dyDescent="0.2">
      <c r="B2611" s="54"/>
      <c r="C2611" s="54"/>
    </row>
    <row r="2612" spans="2:3" x14ac:dyDescent="0.2">
      <c r="B2612" s="54"/>
      <c r="C2612" s="54"/>
    </row>
    <row r="2613" spans="2:3" x14ac:dyDescent="0.2">
      <c r="B2613" s="54"/>
      <c r="C2613" s="54"/>
    </row>
    <row r="2614" spans="2:3" x14ac:dyDescent="0.2">
      <c r="B2614" s="54"/>
      <c r="C2614" s="54"/>
    </row>
    <row r="2615" spans="2:3" x14ac:dyDescent="0.2">
      <c r="B2615" s="54"/>
      <c r="C2615" s="54"/>
    </row>
    <row r="2616" spans="2:3" x14ac:dyDescent="0.2">
      <c r="B2616" s="54"/>
      <c r="C2616" s="54"/>
    </row>
    <row r="2617" spans="2:3" x14ac:dyDescent="0.2">
      <c r="B2617" s="54"/>
      <c r="C2617" s="54"/>
    </row>
    <row r="2618" spans="2:3" x14ac:dyDescent="0.2">
      <c r="B2618" s="54"/>
      <c r="C2618" s="54"/>
    </row>
    <row r="2619" spans="2:3" x14ac:dyDescent="0.2">
      <c r="B2619" s="54"/>
      <c r="C2619" s="54"/>
    </row>
    <row r="2620" spans="2:3" x14ac:dyDescent="0.2">
      <c r="B2620" s="54"/>
      <c r="C2620" s="54"/>
    </row>
    <row r="2621" spans="2:3" x14ac:dyDescent="0.2">
      <c r="B2621" s="54"/>
      <c r="C2621" s="54"/>
    </row>
    <row r="2622" spans="2:3" x14ac:dyDescent="0.2">
      <c r="B2622" s="54"/>
      <c r="C2622" s="54"/>
    </row>
    <row r="2623" spans="2:3" x14ac:dyDescent="0.2">
      <c r="B2623" s="54"/>
      <c r="C2623" s="54"/>
    </row>
    <row r="2624" spans="2:3" x14ac:dyDescent="0.2">
      <c r="B2624" s="54"/>
      <c r="C2624" s="54"/>
    </row>
    <row r="2625" spans="2:3" x14ac:dyDescent="0.2">
      <c r="B2625" s="54"/>
      <c r="C2625" s="54"/>
    </row>
    <row r="2626" spans="2:3" x14ac:dyDescent="0.2">
      <c r="B2626" s="54"/>
      <c r="C2626" s="54"/>
    </row>
    <row r="2627" spans="2:3" x14ac:dyDescent="0.2">
      <c r="B2627" s="54"/>
      <c r="C2627" s="54"/>
    </row>
    <row r="2628" spans="2:3" x14ac:dyDescent="0.2">
      <c r="B2628" s="54"/>
      <c r="C2628" s="54"/>
    </row>
    <row r="2629" spans="2:3" x14ac:dyDescent="0.2">
      <c r="B2629" s="54"/>
      <c r="C2629" s="54"/>
    </row>
    <row r="2630" spans="2:3" x14ac:dyDescent="0.2">
      <c r="B2630" s="54"/>
      <c r="C2630" s="54"/>
    </row>
    <row r="2631" spans="2:3" x14ac:dyDescent="0.2">
      <c r="B2631" s="54"/>
      <c r="C2631" s="54"/>
    </row>
    <row r="2632" spans="2:3" x14ac:dyDescent="0.2">
      <c r="B2632" s="54"/>
      <c r="C2632" s="54"/>
    </row>
    <row r="2633" spans="2:3" x14ac:dyDescent="0.2">
      <c r="B2633" s="54"/>
      <c r="C2633" s="54"/>
    </row>
    <row r="2634" spans="2:3" x14ac:dyDescent="0.2">
      <c r="B2634" s="54"/>
      <c r="C2634" s="54"/>
    </row>
    <row r="2635" spans="2:3" x14ac:dyDescent="0.2">
      <c r="B2635" s="54"/>
      <c r="C2635" s="54"/>
    </row>
    <row r="2636" spans="2:3" x14ac:dyDescent="0.2">
      <c r="B2636" s="54"/>
      <c r="C2636" s="54"/>
    </row>
    <row r="2637" spans="2:3" x14ac:dyDescent="0.2">
      <c r="B2637" s="54"/>
      <c r="C2637" s="54"/>
    </row>
    <row r="2638" spans="2:3" x14ac:dyDescent="0.2">
      <c r="B2638" s="54"/>
      <c r="C2638" s="54"/>
    </row>
    <row r="2639" spans="2:3" x14ac:dyDescent="0.2">
      <c r="B2639" s="54"/>
      <c r="C2639" s="54"/>
    </row>
    <row r="2640" spans="2:3" x14ac:dyDescent="0.2">
      <c r="B2640" s="54"/>
      <c r="C2640" s="54"/>
    </row>
    <row r="2641" spans="2:3" x14ac:dyDescent="0.2">
      <c r="B2641" s="54"/>
      <c r="C2641" s="54"/>
    </row>
    <row r="2642" spans="2:3" x14ac:dyDescent="0.2">
      <c r="B2642" s="54"/>
      <c r="C2642" s="54"/>
    </row>
    <row r="2643" spans="2:3" x14ac:dyDescent="0.2">
      <c r="B2643" s="54"/>
      <c r="C2643" s="54"/>
    </row>
    <row r="2644" spans="2:3" x14ac:dyDescent="0.2">
      <c r="B2644" s="54"/>
      <c r="C2644" s="54"/>
    </row>
    <row r="2645" spans="2:3" x14ac:dyDescent="0.2">
      <c r="B2645" s="54"/>
      <c r="C2645" s="54"/>
    </row>
    <row r="2646" spans="2:3" x14ac:dyDescent="0.2">
      <c r="B2646" s="54"/>
      <c r="C2646" s="54"/>
    </row>
    <row r="2647" spans="2:3" x14ac:dyDescent="0.2">
      <c r="B2647" s="54"/>
      <c r="C2647" s="54"/>
    </row>
    <row r="2648" spans="2:3" x14ac:dyDescent="0.2">
      <c r="B2648" s="54"/>
      <c r="C2648" s="54"/>
    </row>
    <row r="2649" spans="2:3" x14ac:dyDescent="0.2">
      <c r="B2649" s="54"/>
      <c r="C2649" s="54"/>
    </row>
    <row r="2650" spans="2:3" x14ac:dyDescent="0.2">
      <c r="B2650" s="54"/>
      <c r="C2650" s="54"/>
    </row>
    <row r="2651" spans="2:3" x14ac:dyDescent="0.2">
      <c r="B2651" s="54"/>
      <c r="C2651" s="54"/>
    </row>
    <row r="2652" spans="2:3" x14ac:dyDescent="0.2">
      <c r="B2652" s="54"/>
      <c r="C2652" s="54"/>
    </row>
    <row r="2653" spans="2:3" x14ac:dyDescent="0.2">
      <c r="B2653" s="54"/>
      <c r="C2653" s="54"/>
    </row>
    <row r="2654" spans="2:3" x14ac:dyDescent="0.2">
      <c r="B2654" s="54"/>
      <c r="C2654" s="54"/>
    </row>
    <row r="2655" spans="2:3" x14ac:dyDescent="0.2">
      <c r="B2655" s="54"/>
      <c r="C2655" s="54"/>
    </row>
    <row r="2656" spans="2:3" x14ac:dyDescent="0.2">
      <c r="B2656" s="54"/>
      <c r="C2656" s="54"/>
    </row>
    <row r="2657" spans="2:3" x14ac:dyDescent="0.2">
      <c r="B2657" s="54"/>
      <c r="C2657" s="54"/>
    </row>
    <row r="2658" spans="2:3" x14ac:dyDescent="0.2">
      <c r="B2658" s="54"/>
      <c r="C2658" s="54"/>
    </row>
    <row r="2659" spans="2:3" x14ac:dyDescent="0.2">
      <c r="B2659" s="54"/>
      <c r="C2659" s="54"/>
    </row>
    <row r="2660" spans="2:3" x14ac:dyDescent="0.2">
      <c r="B2660" s="54"/>
      <c r="C2660" s="54"/>
    </row>
    <row r="2661" spans="2:3" x14ac:dyDescent="0.2">
      <c r="B2661" s="54"/>
      <c r="C2661" s="54"/>
    </row>
    <row r="2662" spans="2:3" x14ac:dyDescent="0.2">
      <c r="B2662" s="54"/>
      <c r="C2662" s="54"/>
    </row>
    <row r="2663" spans="2:3" x14ac:dyDescent="0.2">
      <c r="B2663" s="54"/>
      <c r="C2663" s="54"/>
    </row>
    <row r="2664" spans="2:3" x14ac:dyDescent="0.2">
      <c r="B2664" s="54"/>
      <c r="C2664" s="54"/>
    </row>
    <row r="2665" spans="2:3" x14ac:dyDescent="0.2">
      <c r="B2665" s="54"/>
      <c r="C2665" s="54"/>
    </row>
    <row r="2666" spans="2:3" x14ac:dyDescent="0.2">
      <c r="B2666" s="54"/>
      <c r="C2666" s="54"/>
    </row>
    <row r="2667" spans="2:3" x14ac:dyDescent="0.2">
      <c r="B2667" s="54"/>
      <c r="C2667" s="54"/>
    </row>
    <row r="2668" spans="2:3" x14ac:dyDescent="0.2">
      <c r="B2668" s="54"/>
      <c r="C2668" s="54"/>
    </row>
    <row r="2669" spans="2:3" x14ac:dyDescent="0.2">
      <c r="B2669" s="54"/>
      <c r="C2669" s="54"/>
    </row>
    <row r="2670" spans="2:3" x14ac:dyDescent="0.2">
      <c r="B2670" s="54"/>
      <c r="C2670" s="54"/>
    </row>
    <row r="2671" spans="2:3" x14ac:dyDescent="0.2">
      <c r="B2671" s="54"/>
      <c r="C2671" s="54"/>
    </row>
    <row r="2672" spans="2:3" x14ac:dyDescent="0.2">
      <c r="B2672" s="54"/>
      <c r="C2672" s="54"/>
    </row>
    <row r="2673" spans="2:3" x14ac:dyDescent="0.2">
      <c r="B2673" s="54"/>
      <c r="C2673" s="54"/>
    </row>
    <row r="2674" spans="2:3" x14ac:dyDescent="0.2">
      <c r="B2674" s="54"/>
      <c r="C2674" s="54"/>
    </row>
    <row r="2675" spans="2:3" x14ac:dyDescent="0.2">
      <c r="B2675" s="54"/>
      <c r="C2675" s="54"/>
    </row>
    <row r="2676" spans="2:3" x14ac:dyDescent="0.2">
      <c r="B2676" s="54"/>
      <c r="C2676" s="54"/>
    </row>
    <row r="2677" spans="2:3" x14ac:dyDescent="0.2">
      <c r="B2677" s="54"/>
      <c r="C2677" s="54"/>
    </row>
    <row r="2678" spans="2:3" x14ac:dyDescent="0.2">
      <c r="B2678" s="54"/>
      <c r="C2678" s="54"/>
    </row>
    <row r="2679" spans="2:3" x14ac:dyDescent="0.2">
      <c r="B2679" s="54"/>
      <c r="C2679" s="54"/>
    </row>
    <row r="2680" spans="2:3" x14ac:dyDescent="0.2">
      <c r="B2680" s="54"/>
      <c r="C2680" s="54"/>
    </row>
    <row r="2681" spans="2:3" x14ac:dyDescent="0.2">
      <c r="B2681" s="54"/>
      <c r="C2681" s="54"/>
    </row>
    <row r="2682" spans="2:3" x14ac:dyDescent="0.2">
      <c r="B2682" s="54"/>
      <c r="C2682" s="54"/>
    </row>
    <row r="2683" spans="2:3" x14ac:dyDescent="0.2">
      <c r="B2683" s="54"/>
      <c r="C2683" s="54"/>
    </row>
    <row r="2684" spans="2:3" x14ac:dyDescent="0.2">
      <c r="B2684" s="54"/>
      <c r="C2684" s="54"/>
    </row>
    <row r="2685" spans="2:3" x14ac:dyDescent="0.2">
      <c r="B2685" s="54"/>
      <c r="C2685" s="54"/>
    </row>
    <row r="2686" spans="2:3" x14ac:dyDescent="0.2">
      <c r="B2686" s="54"/>
      <c r="C2686" s="54"/>
    </row>
    <row r="2687" spans="2:3" x14ac:dyDescent="0.2">
      <c r="B2687" s="54"/>
      <c r="C2687" s="54"/>
    </row>
    <row r="2688" spans="2:3" x14ac:dyDescent="0.2">
      <c r="B2688" s="54"/>
      <c r="C2688" s="54"/>
    </row>
    <row r="2689" spans="2:3" x14ac:dyDescent="0.2">
      <c r="B2689" s="54"/>
      <c r="C2689" s="54"/>
    </row>
    <row r="2690" spans="2:3" x14ac:dyDescent="0.2">
      <c r="B2690" s="54"/>
      <c r="C2690" s="54"/>
    </row>
    <row r="2691" spans="2:3" x14ac:dyDescent="0.2">
      <c r="B2691" s="54"/>
      <c r="C2691" s="54"/>
    </row>
    <row r="2692" spans="2:3" x14ac:dyDescent="0.2">
      <c r="B2692" s="54"/>
      <c r="C2692" s="54"/>
    </row>
    <row r="2693" spans="2:3" x14ac:dyDescent="0.2">
      <c r="B2693" s="54"/>
      <c r="C2693" s="54"/>
    </row>
    <row r="2694" spans="2:3" x14ac:dyDescent="0.2">
      <c r="B2694" s="54"/>
      <c r="C2694" s="54"/>
    </row>
    <row r="2695" spans="2:3" x14ac:dyDescent="0.2">
      <c r="B2695" s="54"/>
      <c r="C2695" s="54"/>
    </row>
    <row r="2696" spans="2:3" x14ac:dyDescent="0.2">
      <c r="B2696" s="54"/>
      <c r="C2696" s="54"/>
    </row>
    <row r="2697" spans="2:3" x14ac:dyDescent="0.2">
      <c r="B2697" s="54"/>
      <c r="C2697" s="54"/>
    </row>
    <row r="2698" spans="2:3" x14ac:dyDescent="0.2">
      <c r="B2698" s="54"/>
      <c r="C2698" s="54"/>
    </row>
    <row r="2699" spans="2:3" x14ac:dyDescent="0.2">
      <c r="B2699" s="54"/>
      <c r="C2699" s="54"/>
    </row>
    <row r="2700" spans="2:3" x14ac:dyDescent="0.2">
      <c r="B2700" s="54"/>
      <c r="C2700" s="54"/>
    </row>
    <row r="2701" spans="2:3" x14ac:dyDescent="0.2">
      <c r="B2701" s="54"/>
      <c r="C2701" s="54"/>
    </row>
    <row r="2702" spans="2:3" x14ac:dyDescent="0.2">
      <c r="B2702" s="54"/>
      <c r="C2702" s="54"/>
    </row>
    <row r="2703" spans="2:3" x14ac:dyDescent="0.2">
      <c r="B2703" s="54"/>
      <c r="C2703" s="54"/>
    </row>
    <row r="2704" spans="2:3" x14ac:dyDescent="0.2">
      <c r="B2704" s="54"/>
      <c r="C2704" s="54"/>
    </row>
    <row r="2705" spans="2:3" x14ac:dyDescent="0.2">
      <c r="B2705" s="54"/>
      <c r="C2705" s="54"/>
    </row>
    <row r="2706" spans="2:3" x14ac:dyDescent="0.2">
      <c r="B2706" s="54"/>
      <c r="C2706" s="54"/>
    </row>
    <row r="2707" spans="2:3" x14ac:dyDescent="0.2">
      <c r="B2707" s="54"/>
      <c r="C2707" s="54"/>
    </row>
    <row r="2708" spans="2:3" x14ac:dyDescent="0.2">
      <c r="B2708" s="54"/>
      <c r="C2708" s="54"/>
    </row>
    <row r="2709" spans="2:3" x14ac:dyDescent="0.2">
      <c r="B2709" s="54"/>
      <c r="C2709" s="54"/>
    </row>
    <row r="2710" spans="2:3" x14ac:dyDescent="0.2">
      <c r="B2710" s="54"/>
      <c r="C2710" s="54"/>
    </row>
    <row r="2711" spans="2:3" x14ac:dyDescent="0.2">
      <c r="B2711" s="54"/>
      <c r="C2711" s="54"/>
    </row>
    <row r="2712" spans="2:3" x14ac:dyDescent="0.2">
      <c r="B2712" s="54"/>
      <c r="C2712" s="54"/>
    </row>
    <row r="2713" spans="2:3" x14ac:dyDescent="0.2">
      <c r="B2713" s="54"/>
      <c r="C2713" s="54"/>
    </row>
    <row r="2714" spans="2:3" x14ac:dyDescent="0.2">
      <c r="B2714" s="54"/>
      <c r="C2714" s="54"/>
    </row>
    <row r="2715" spans="2:3" x14ac:dyDescent="0.2">
      <c r="B2715" s="54"/>
      <c r="C2715" s="54"/>
    </row>
    <row r="2716" spans="2:3" x14ac:dyDescent="0.2">
      <c r="B2716" s="54"/>
      <c r="C2716" s="54"/>
    </row>
    <row r="2717" spans="2:3" x14ac:dyDescent="0.2">
      <c r="B2717" s="54"/>
      <c r="C2717" s="54"/>
    </row>
    <row r="2718" spans="2:3" x14ac:dyDescent="0.2">
      <c r="B2718" s="54"/>
      <c r="C2718" s="54"/>
    </row>
    <row r="2719" spans="2:3" x14ac:dyDescent="0.2">
      <c r="B2719" s="54"/>
      <c r="C2719" s="54"/>
    </row>
    <row r="2720" spans="2:3" x14ac:dyDescent="0.2">
      <c r="B2720" s="54"/>
      <c r="C2720" s="54"/>
    </row>
    <row r="2721" spans="2:3" x14ac:dyDescent="0.2">
      <c r="B2721" s="54"/>
      <c r="C2721" s="54"/>
    </row>
    <row r="2722" spans="2:3" x14ac:dyDescent="0.2">
      <c r="B2722" s="54"/>
      <c r="C2722" s="54"/>
    </row>
    <row r="2723" spans="2:3" x14ac:dyDescent="0.2">
      <c r="B2723" s="54"/>
      <c r="C2723" s="54"/>
    </row>
    <row r="2724" spans="2:3" x14ac:dyDescent="0.2">
      <c r="B2724" s="54"/>
      <c r="C2724" s="54"/>
    </row>
    <row r="2725" spans="2:3" x14ac:dyDescent="0.2">
      <c r="B2725" s="54"/>
      <c r="C2725" s="54"/>
    </row>
    <row r="2726" spans="2:3" x14ac:dyDescent="0.2">
      <c r="B2726" s="54"/>
      <c r="C2726" s="54"/>
    </row>
    <row r="2727" spans="2:3" x14ac:dyDescent="0.2">
      <c r="B2727" s="54"/>
      <c r="C2727" s="54"/>
    </row>
    <row r="2728" spans="2:3" x14ac:dyDescent="0.2">
      <c r="B2728" s="54"/>
      <c r="C2728" s="54"/>
    </row>
    <row r="2729" spans="2:3" x14ac:dyDescent="0.2">
      <c r="B2729" s="54"/>
      <c r="C2729" s="54"/>
    </row>
    <row r="2730" spans="2:3" x14ac:dyDescent="0.2">
      <c r="B2730" s="54"/>
      <c r="C2730" s="54"/>
    </row>
    <row r="2731" spans="2:3" x14ac:dyDescent="0.2">
      <c r="B2731" s="54"/>
      <c r="C2731" s="54"/>
    </row>
    <row r="2732" spans="2:3" x14ac:dyDescent="0.2">
      <c r="B2732" s="54"/>
      <c r="C2732" s="54"/>
    </row>
    <row r="2733" spans="2:3" x14ac:dyDescent="0.2">
      <c r="B2733" s="54"/>
      <c r="C2733" s="54"/>
    </row>
    <row r="2734" spans="2:3" x14ac:dyDescent="0.2">
      <c r="B2734" s="54"/>
      <c r="C2734" s="54"/>
    </row>
    <row r="2735" spans="2:3" x14ac:dyDescent="0.2">
      <c r="B2735" s="54"/>
      <c r="C2735" s="54"/>
    </row>
    <row r="2736" spans="2:3" x14ac:dyDescent="0.2">
      <c r="B2736" s="54"/>
      <c r="C2736" s="54"/>
    </row>
    <row r="2737" spans="2:3" x14ac:dyDescent="0.2">
      <c r="B2737" s="54"/>
      <c r="C2737" s="54"/>
    </row>
    <row r="2738" spans="2:3" x14ac:dyDescent="0.2">
      <c r="B2738" s="54"/>
      <c r="C2738" s="54"/>
    </row>
    <row r="2739" spans="2:3" x14ac:dyDescent="0.2">
      <c r="B2739" s="54"/>
      <c r="C2739" s="54"/>
    </row>
    <row r="2740" spans="2:3" x14ac:dyDescent="0.2">
      <c r="B2740" s="54"/>
      <c r="C2740" s="54"/>
    </row>
    <row r="2741" spans="2:3" x14ac:dyDescent="0.2">
      <c r="B2741" s="54"/>
      <c r="C2741" s="54"/>
    </row>
    <row r="2742" spans="2:3" x14ac:dyDescent="0.2">
      <c r="B2742" s="54"/>
      <c r="C2742" s="54"/>
    </row>
    <row r="2743" spans="2:3" x14ac:dyDescent="0.2">
      <c r="B2743" s="54"/>
      <c r="C2743" s="54"/>
    </row>
    <row r="2744" spans="2:3" x14ac:dyDescent="0.2">
      <c r="B2744" s="54"/>
      <c r="C2744" s="54"/>
    </row>
    <row r="2745" spans="2:3" x14ac:dyDescent="0.2">
      <c r="B2745" s="54"/>
      <c r="C2745" s="54"/>
    </row>
    <row r="2746" spans="2:3" x14ac:dyDescent="0.2">
      <c r="B2746" s="54"/>
      <c r="C2746" s="54"/>
    </row>
    <row r="2747" spans="2:3" x14ac:dyDescent="0.2">
      <c r="B2747" s="54"/>
      <c r="C2747" s="54"/>
    </row>
    <row r="2748" spans="2:3" x14ac:dyDescent="0.2">
      <c r="B2748" s="54"/>
      <c r="C2748" s="54"/>
    </row>
    <row r="2749" spans="2:3" x14ac:dyDescent="0.2">
      <c r="B2749" s="54"/>
      <c r="C2749" s="54"/>
    </row>
    <row r="2750" spans="2:3" x14ac:dyDescent="0.2">
      <c r="B2750" s="54"/>
      <c r="C2750" s="54"/>
    </row>
    <row r="2751" spans="2:3" x14ac:dyDescent="0.2">
      <c r="B2751" s="54"/>
      <c r="C2751" s="54"/>
    </row>
    <row r="2752" spans="2:3" x14ac:dyDescent="0.2">
      <c r="B2752" s="54"/>
      <c r="C2752" s="54"/>
    </row>
    <row r="2753" spans="2:3" x14ac:dyDescent="0.2">
      <c r="B2753" s="54"/>
      <c r="C2753" s="54"/>
    </row>
    <row r="2754" spans="2:3" x14ac:dyDescent="0.2">
      <c r="B2754" s="54"/>
      <c r="C2754" s="54"/>
    </row>
    <row r="2755" spans="2:3" x14ac:dyDescent="0.2">
      <c r="B2755" s="54"/>
      <c r="C2755" s="54"/>
    </row>
    <row r="2756" spans="2:3" x14ac:dyDescent="0.2">
      <c r="B2756" s="54"/>
      <c r="C2756" s="54"/>
    </row>
    <row r="2757" spans="2:3" x14ac:dyDescent="0.2">
      <c r="B2757" s="54"/>
      <c r="C2757" s="54"/>
    </row>
    <row r="2758" spans="2:3" x14ac:dyDescent="0.2">
      <c r="B2758" s="54"/>
      <c r="C2758" s="54"/>
    </row>
    <row r="2759" spans="2:3" x14ac:dyDescent="0.2">
      <c r="B2759" s="54"/>
      <c r="C2759" s="54"/>
    </row>
    <row r="2760" spans="2:3" x14ac:dyDescent="0.2">
      <c r="B2760" s="54"/>
      <c r="C2760" s="54"/>
    </row>
    <row r="2761" spans="2:3" x14ac:dyDescent="0.2">
      <c r="B2761" s="54"/>
      <c r="C2761" s="54"/>
    </row>
    <row r="2762" spans="2:3" x14ac:dyDescent="0.2">
      <c r="B2762" s="54"/>
      <c r="C2762" s="54"/>
    </row>
    <row r="2763" spans="2:3" x14ac:dyDescent="0.2">
      <c r="B2763" s="54"/>
      <c r="C2763" s="54"/>
    </row>
    <row r="2764" spans="2:3" x14ac:dyDescent="0.2">
      <c r="B2764" s="54"/>
      <c r="C2764" s="54"/>
    </row>
    <row r="2765" spans="2:3" x14ac:dyDescent="0.2">
      <c r="B2765" s="54"/>
      <c r="C2765" s="54"/>
    </row>
    <row r="2766" spans="2:3" x14ac:dyDescent="0.2">
      <c r="B2766" s="54"/>
      <c r="C2766" s="54"/>
    </row>
    <row r="2767" spans="2:3" x14ac:dyDescent="0.2">
      <c r="B2767" s="54"/>
      <c r="C2767" s="54"/>
    </row>
    <row r="2768" spans="2:3" x14ac:dyDescent="0.2">
      <c r="B2768" s="54"/>
      <c r="C2768" s="54"/>
    </row>
    <row r="2769" spans="2:3" x14ac:dyDescent="0.2">
      <c r="B2769" s="54"/>
      <c r="C2769" s="54"/>
    </row>
    <row r="2770" spans="2:3" x14ac:dyDescent="0.2">
      <c r="B2770" s="54"/>
      <c r="C2770" s="54"/>
    </row>
    <row r="2771" spans="2:3" x14ac:dyDescent="0.2">
      <c r="B2771" s="54"/>
      <c r="C2771" s="54"/>
    </row>
    <row r="2772" spans="2:3" x14ac:dyDescent="0.2">
      <c r="B2772" s="54"/>
      <c r="C2772" s="54"/>
    </row>
    <row r="2773" spans="2:3" x14ac:dyDescent="0.2">
      <c r="B2773" s="54"/>
      <c r="C2773" s="54"/>
    </row>
    <row r="2774" spans="2:3" x14ac:dyDescent="0.2">
      <c r="B2774" s="54"/>
      <c r="C2774" s="54"/>
    </row>
    <row r="2775" spans="2:3" x14ac:dyDescent="0.2">
      <c r="B2775" s="54"/>
      <c r="C2775" s="54"/>
    </row>
    <row r="2776" spans="2:3" x14ac:dyDescent="0.2">
      <c r="B2776" s="54"/>
      <c r="C2776" s="54"/>
    </row>
    <row r="2777" spans="2:3" x14ac:dyDescent="0.2">
      <c r="B2777" s="54"/>
      <c r="C2777" s="54"/>
    </row>
    <row r="2778" spans="2:3" x14ac:dyDescent="0.2">
      <c r="B2778" s="54"/>
      <c r="C2778" s="54"/>
    </row>
    <row r="2779" spans="2:3" x14ac:dyDescent="0.2">
      <c r="B2779" s="54"/>
      <c r="C2779" s="54"/>
    </row>
    <row r="2780" spans="2:3" x14ac:dyDescent="0.2">
      <c r="B2780" s="54"/>
      <c r="C2780" s="54"/>
    </row>
    <row r="2781" spans="2:3" x14ac:dyDescent="0.2">
      <c r="B2781" s="54"/>
      <c r="C2781" s="54"/>
    </row>
    <row r="2782" spans="2:3" x14ac:dyDescent="0.2">
      <c r="B2782" s="54"/>
      <c r="C2782" s="54"/>
    </row>
    <row r="2783" spans="2:3" x14ac:dyDescent="0.2">
      <c r="B2783" s="54"/>
      <c r="C2783" s="54"/>
    </row>
    <row r="2784" spans="2:3" x14ac:dyDescent="0.2">
      <c r="B2784" s="54"/>
      <c r="C2784" s="54"/>
    </row>
    <row r="2785" spans="2:3" x14ac:dyDescent="0.2">
      <c r="B2785" s="54"/>
      <c r="C2785" s="54"/>
    </row>
    <row r="2786" spans="2:3" x14ac:dyDescent="0.2">
      <c r="B2786" s="54"/>
      <c r="C2786" s="54"/>
    </row>
    <row r="2787" spans="2:3" x14ac:dyDescent="0.2">
      <c r="B2787" s="54"/>
      <c r="C2787" s="54"/>
    </row>
    <row r="2788" spans="2:3" x14ac:dyDescent="0.2">
      <c r="B2788" s="54"/>
      <c r="C2788" s="54"/>
    </row>
    <row r="2789" spans="2:3" x14ac:dyDescent="0.2">
      <c r="B2789" s="54"/>
      <c r="C2789" s="54"/>
    </row>
    <row r="2790" spans="2:3" x14ac:dyDescent="0.2">
      <c r="B2790" s="54"/>
      <c r="C2790" s="54"/>
    </row>
    <row r="2791" spans="2:3" x14ac:dyDescent="0.2">
      <c r="B2791" s="54"/>
      <c r="C2791" s="54"/>
    </row>
    <row r="2792" spans="2:3" x14ac:dyDescent="0.2">
      <c r="B2792" s="54"/>
      <c r="C2792" s="54"/>
    </row>
    <row r="2793" spans="2:3" x14ac:dyDescent="0.2">
      <c r="B2793" s="54"/>
      <c r="C2793" s="54"/>
    </row>
    <row r="2794" spans="2:3" x14ac:dyDescent="0.2">
      <c r="B2794" s="54"/>
      <c r="C2794" s="54"/>
    </row>
    <row r="2795" spans="2:3" x14ac:dyDescent="0.2">
      <c r="B2795" s="54"/>
      <c r="C2795" s="54"/>
    </row>
    <row r="2796" spans="2:3" x14ac:dyDescent="0.2">
      <c r="B2796" s="54"/>
      <c r="C2796" s="54"/>
    </row>
    <row r="2797" spans="2:3" x14ac:dyDescent="0.2">
      <c r="B2797" s="54"/>
      <c r="C2797" s="54"/>
    </row>
    <row r="2798" spans="2:3" x14ac:dyDescent="0.2">
      <c r="B2798" s="54"/>
      <c r="C2798" s="54"/>
    </row>
    <row r="2799" spans="2:3" x14ac:dyDescent="0.2">
      <c r="B2799" s="54"/>
      <c r="C2799" s="54"/>
    </row>
    <row r="2800" spans="2:3" x14ac:dyDescent="0.2">
      <c r="B2800" s="54"/>
      <c r="C2800" s="54"/>
    </row>
    <row r="2801" spans="2:3" x14ac:dyDescent="0.2">
      <c r="B2801" s="54"/>
      <c r="C2801" s="54"/>
    </row>
    <row r="2802" spans="2:3" x14ac:dyDescent="0.2">
      <c r="B2802" s="54"/>
      <c r="C2802" s="54"/>
    </row>
    <row r="2803" spans="2:3" x14ac:dyDescent="0.2">
      <c r="B2803" s="54"/>
      <c r="C2803" s="54"/>
    </row>
    <row r="2804" spans="2:3" x14ac:dyDescent="0.2">
      <c r="B2804" s="54"/>
      <c r="C2804" s="54"/>
    </row>
    <row r="2805" spans="2:3" x14ac:dyDescent="0.2">
      <c r="B2805" s="54"/>
      <c r="C2805" s="54"/>
    </row>
    <row r="2806" spans="2:3" x14ac:dyDescent="0.2">
      <c r="B2806" s="54"/>
      <c r="C2806" s="54"/>
    </row>
    <row r="2807" spans="2:3" x14ac:dyDescent="0.2">
      <c r="B2807" s="54"/>
      <c r="C2807" s="54"/>
    </row>
    <row r="2808" spans="2:3" x14ac:dyDescent="0.2">
      <c r="B2808" s="54"/>
      <c r="C2808" s="54"/>
    </row>
    <row r="2809" spans="2:3" x14ac:dyDescent="0.2">
      <c r="B2809" s="54"/>
      <c r="C2809" s="54"/>
    </row>
    <row r="2810" spans="2:3" x14ac:dyDescent="0.2">
      <c r="B2810" s="54"/>
      <c r="C2810" s="54"/>
    </row>
    <row r="2811" spans="2:3" x14ac:dyDescent="0.2">
      <c r="B2811" s="54"/>
      <c r="C2811" s="54"/>
    </row>
    <row r="2812" spans="2:3" x14ac:dyDescent="0.2">
      <c r="B2812" s="54"/>
      <c r="C2812" s="54"/>
    </row>
    <row r="2813" spans="2:3" x14ac:dyDescent="0.2">
      <c r="B2813" s="54"/>
      <c r="C2813" s="54"/>
    </row>
    <row r="2814" spans="2:3" x14ac:dyDescent="0.2">
      <c r="B2814" s="54"/>
      <c r="C2814" s="54"/>
    </row>
    <row r="2815" spans="2:3" x14ac:dyDescent="0.2">
      <c r="B2815" s="54"/>
      <c r="C2815" s="54"/>
    </row>
    <row r="2816" spans="2:3" x14ac:dyDescent="0.2">
      <c r="B2816" s="54"/>
      <c r="C2816" s="54"/>
    </row>
    <row r="2817" spans="2:3" x14ac:dyDescent="0.2">
      <c r="B2817" s="54"/>
      <c r="C2817" s="54"/>
    </row>
    <row r="2818" spans="2:3" x14ac:dyDescent="0.2">
      <c r="B2818" s="54"/>
      <c r="C2818" s="54"/>
    </row>
    <row r="2819" spans="2:3" x14ac:dyDescent="0.2">
      <c r="B2819" s="54"/>
      <c r="C2819" s="54"/>
    </row>
    <row r="2820" spans="2:3" x14ac:dyDescent="0.2">
      <c r="B2820" s="54"/>
      <c r="C2820" s="54"/>
    </row>
    <row r="2821" spans="2:3" x14ac:dyDescent="0.2">
      <c r="B2821" s="54"/>
      <c r="C2821" s="54"/>
    </row>
    <row r="2822" spans="2:3" x14ac:dyDescent="0.2">
      <c r="B2822" s="54"/>
      <c r="C2822" s="54"/>
    </row>
    <row r="2823" spans="2:3" x14ac:dyDescent="0.2">
      <c r="B2823" s="54"/>
      <c r="C2823" s="54"/>
    </row>
    <row r="2824" spans="2:3" x14ac:dyDescent="0.2">
      <c r="B2824" s="54"/>
      <c r="C2824" s="54"/>
    </row>
    <row r="2825" spans="2:3" x14ac:dyDescent="0.2">
      <c r="B2825" s="54"/>
      <c r="C2825" s="54"/>
    </row>
    <row r="2826" spans="2:3" x14ac:dyDescent="0.2">
      <c r="B2826" s="54"/>
      <c r="C2826" s="54"/>
    </row>
    <row r="2827" spans="2:3" x14ac:dyDescent="0.2">
      <c r="B2827" s="54"/>
      <c r="C2827" s="54"/>
    </row>
    <row r="2828" spans="2:3" x14ac:dyDescent="0.2">
      <c r="B2828" s="54"/>
      <c r="C2828" s="54"/>
    </row>
    <row r="2829" spans="2:3" x14ac:dyDescent="0.2">
      <c r="B2829" s="54"/>
      <c r="C2829" s="54"/>
    </row>
    <row r="2830" spans="2:3" x14ac:dyDescent="0.2">
      <c r="B2830" s="54"/>
      <c r="C2830" s="54"/>
    </row>
    <row r="2831" spans="2:3" x14ac:dyDescent="0.2">
      <c r="B2831" s="54"/>
      <c r="C2831" s="54"/>
    </row>
    <row r="2832" spans="2:3" x14ac:dyDescent="0.2">
      <c r="B2832" s="54"/>
      <c r="C2832" s="54"/>
    </row>
    <row r="2833" spans="2:3" x14ac:dyDescent="0.2">
      <c r="B2833" s="54"/>
      <c r="C2833" s="54"/>
    </row>
    <row r="2834" spans="2:3" x14ac:dyDescent="0.2">
      <c r="B2834" s="54"/>
      <c r="C2834" s="54"/>
    </row>
    <row r="2835" spans="2:3" x14ac:dyDescent="0.2">
      <c r="B2835" s="54"/>
      <c r="C2835" s="54"/>
    </row>
    <row r="2836" spans="2:3" x14ac:dyDescent="0.2">
      <c r="B2836" s="54"/>
      <c r="C2836" s="54"/>
    </row>
    <row r="2837" spans="2:3" x14ac:dyDescent="0.2">
      <c r="B2837" s="54"/>
      <c r="C2837" s="54"/>
    </row>
    <row r="2838" spans="2:3" x14ac:dyDescent="0.2">
      <c r="B2838" s="54"/>
      <c r="C2838" s="54"/>
    </row>
    <row r="2839" spans="2:3" x14ac:dyDescent="0.2">
      <c r="B2839" s="54"/>
      <c r="C2839" s="54"/>
    </row>
    <row r="2840" spans="2:3" x14ac:dyDescent="0.2">
      <c r="B2840" s="54"/>
      <c r="C2840" s="54"/>
    </row>
    <row r="2841" spans="2:3" x14ac:dyDescent="0.2">
      <c r="B2841" s="54"/>
      <c r="C2841" s="54"/>
    </row>
    <row r="2842" spans="2:3" x14ac:dyDescent="0.2">
      <c r="B2842" s="54"/>
      <c r="C2842" s="54"/>
    </row>
    <row r="2843" spans="2:3" x14ac:dyDescent="0.2">
      <c r="B2843" s="54"/>
      <c r="C2843" s="54"/>
    </row>
    <row r="2844" spans="2:3" x14ac:dyDescent="0.2">
      <c r="B2844" s="54"/>
      <c r="C2844" s="54"/>
    </row>
    <row r="2845" spans="2:3" x14ac:dyDescent="0.2">
      <c r="B2845" s="54"/>
      <c r="C2845" s="54"/>
    </row>
    <row r="2846" spans="2:3" x14ac:dyDescent="0.2">
      <c r="B2846" s="54"/>
      <c r="C2846" s="54"/>
    </row>
    <row r="2847" spans="2:3" x14ac:dyDescent="0.2">
      <c r="B2847" s="54"/>
      <c r="C2847" s="54"/>
    </row>
    <row r="2848" spans="2:3" x14ac:dyDescent="0.2">
      <c r="B2848" s="54"/>
      <c r="C2848" s="54"/>
    </row>
    <row r="2849" spans="2:3" x14ac:dyDescent="0.2">
      <c r="B2849" s="54"/>
      <c r="C2849" s="54"/>
    </row>
    <row r="2850" spans="2:3" x14ac:dyDescent="0.2">
      <c r="B2850" s="54"/>
      <c r="C2850" s="54"/>
    </row>
    <row r="2851" spans="2:3" x14ac:dyDescent="0.2">
      <c r="B2851" s="54"/>
      <c r="C2851" s="54"/>
    </row>
    <row r="2852" spans="2:3" x14ac:dyDescent="0.2">
      <c r="B2852" s="54"/>
      <c r="C2852" s="54"/>
    </row>
    <row r="2853" spans="2:3" x14ac:dyDescent="0.2">
      <c r="B2853" s="54"/>
      <c r="C2853" s="54"/>
    </row>
    <row r="2854" spans="2:3" x14ac:dyDescent="0.2">
      <c r="B2854" s="54"/>
      <c r="C2854" s="54"/>
    </row>
    <row r="2855" spans="2:3" x14ac:dyDescent="0.2">
      <c r="B2855" s="54"/>
      <c r="C2855" s="54"/>
    </row>
    <row r="2856" spans="2:3" x14ac:dyDescent="0.2">
      <c r="B2856" s="54"/>
      <c r="C2856" s="54"/>
    </row>
    <row r="2857" spans="2:3" x14ac:dyDescent="0.2">
      <c r="B2857" s="54"/>
      <c r="C2857" s="54"/>
    </row>
    <row r="2858" spans="2:3" x14ac:dyDescent="0.2">
      <c r="B2858" s="54"/>
      <c r="C2858" s="54"/>
    </row>
    <row r="2859" spans="2:3" x14ac:dyDescent="0.2">
      <c r="B2859" s="54"/>
      <c r="C2859" s="54"/>
    </row>
    <row r="2860" spans="2:3" x14ac:dyDescent="0.2">
      <c r="B2860" s="54"/>
      <c r="C2860" s="54"/>
    </row>
    <row r="2861" spans="2:3" x14ac:dyDescent="0.2">
      <c r="B2861" s="54"/>
      <c r="C2861" s="54"/>
    </row>
    <row r="2862" spans="2:3" x14ac:dyDescent="0.2">
      <c r="B2862" s="54"/>
      <c r="C2862" s="54"/>
    </row>
    <row r="2863" spans="2:3" x14ac:dyDescent="0.2">
      <c r="B2863" s="54"/>
      <c r="C2863" s="54"/>
    </row>
    <row r="2864" spans="2:3" x14ac:dyDescent="0.2">
      <c r="B2864" s="54"/>
      <c r="C2864" s="54"/>
    </row>
    <row r="2865" spans="2:3" x14ac:dyDescent="0.2">
      <c r="B2865" s="54"/>
      <c r="C2865" s="54"/>
    </row>
    <row r="2866" spans="2:3" x14ac:dyDescent="0.2">
      <c r="B2866" s="54"/>
      <c r="C2866" s="54"/>
    </row>
    <row r="2867" spans="2:3" x14ac:dyDescent="0.2">
      <c r="B2867" s="54"/>
      <c r="C2867" s="54"/>
    </row>
    <row r="2868" spans="2:3" x14ac:dyDescent="0.2">
      <c r="B2868" s="54"/>
      <c r="C2868" s="54"/>
    </row>
    <row r="2869" spans="2:3" x14ac:dyDescent="0.2">
      <c r="B2869" s="54"/>
      <c r="C2869" s="54"/>
    </row>
    <row r="2870" spans="2:3" x14ac:dyDescent="0.2">
      <c r="B2870" s="54"/>
      <c r="C2870" s="54"/>
    </row>
    <row r="2871" spans="2:3" x14ac:dyDescent="0.2">
      <c r="B2871" s="54"/>
      <c r="C2871" s="54"/>
    </row>
    <row r="2872" spans="2:3" x14ac:dyDescent="0.2">
      <c r="B2872" s="54"/>
      <c r="C2872" s="54"/>
    </row>
    <row r="2873" spans="2:3" x14ac:dyDescent="0.2">
      <c r="B2873" s="54"/>
      <c r="C2873" s="54"/>
    </row>
    <row r="2874" spans="2:3" x14ac:dyDescent="0.2">
      <c r="B2874" s="54"/>
      <c r="C2874" s="54"/>
    </row>
    <row r="2875" spans="2:3" x14ac:dyDescent="0.2">
      <c r="B2875" s="54"/>
      <c r="C2875" s="54"/>
    </row>
    <row r="2876" spans="2:3" x14ac:dyDescent="0.2">
      <c r="B2876" s="54"/>
      <c r="C2876" s="54"/>
    </row>
    <row r="2877" spans="2:3" x14ac:dyDescent="0.2">
      <c r="B2877" s="54"/>
      <c r="C2877" s="54"/>
    </row>
    <row r="2878" spans="2:3" x14ac:dyDescent="0.2">
      <c r="B2878" s="54"/>
      <c r="C2878" s="54"/>
    </row>
    <row r="2879" spans="2:3" x14ac:dyDescent="0.2">
      <c r="B2879" s="54"/>
      <c r="C2879" s="54"/>
    </row>
    <row r="2880" spans="2:3" x14ac:dyDescent="0.2">
      <c r="B2880" s="54"/>
      <c r="C2880" s="54"/>
    </row>
    <row r="2881" spans="2:3" x14ac:dyDescent="0.2">
      <c r="B2881" s="54"/>
      <c r="C2881" s="54"/>
    </row>
    <row r="2882" spans="2:3" x14ac:dyDescent="0.2">
      <c r="B2882" s="54"/>
      <c r="C2882" s="54"/>
    </row>
    <row r="2883" spans="2:3" x14ac:dyDescent="0.2">
      <c r="B2883" s="54"/>
      <c r="C2883" s="54"/>
    </row>
    <row r="2884" spans="2:3" x14ac:dyDescent="0.2">
      <c r="B2884" s="54"/>
      <c r="C2884" s="54"/>
    </row>
    <row r="2885" spans="2:3" x14ac:dyDescent="0.2">
      <c r="B2885" s="54"/>
      <c r="C2885" s="54"/>
    </row>
    <row r="2886" spans="2:3" x14ac:dyDescent="0.2">
      <c r="B2886" s="54"/>
      <c r="C2886" s="54"/>
    </row>
    <row r="2887" spans="2:3" x14ac:dyDescent="0.2">
      <c r="B2887" s="54"/>
      <c r="C2887" s="54"/>
    </row>
    <row r="2888" spans="2:3" x14ac:dyDescent="0.2">
      <c r="B2888" s="54"/>
      <c r="C2888" s="54"/>
    </row>
    <row r="2889" spans="2:3" x14ac:dyDescent="0.2">
      <c r="B2889" s="54"/>
      <c r="C2889" s="54"/>
    </row>
    <row r="2890" spans="2:3" x14ac:dyDescent="0.2">
      <c r="B2890" s="54"/>
      <c r="C2890" s="54"/>
    </row>
    <row r="2891" spans="2:3" x14ac:dyDescent="0.2">
      <c r="B2891" s="54"/>
      <c r="C2891" s="54"/>
    </row>
    <row r="2892" spans="2:3" x14ac:dyDescent="0.2">
      <c r="B2892" s="54"/>
      <c r="C2892" s="54"/>
    </row>
    <row r="2893" spans="2:3" x14ac:dyDescent="0.2">
      <c r="B2893" s="54"/>
      <c r="C2893" s="54"/>
    </row>
    <row r="2894" spans="2:3" x14ac:dyDescent="0.2">
      <c r="B2894" s="54"/>
      <c r="C2894" s="54"/>
    </row>
    <row r="2895" spans="2:3" x14ac:dyDescent="0.2">
      <c r="B2895" s="54"/>
      <c r="C2895" s="54"/>
    </row>
    <row r="2896" spans="2:3" x14ac:dyDescent="0.2">
      <c r="B2896" s="54"/>
      <c r="C2896" s="54"/>
    </row>
    <row r="2897" spans="2:3" x14ac:dyDescent="0.2">
      <c r="B2897" s="54"/>
      <c r="C2897" s="54"/>
    </row>
    <row r="2898" spans="2:3" x14ac:dyDescent="0.2">
      <c r="B2898" s="54"/>
      <c r="C2898" s="54"/>
    </row>
    <row r="2899" spans="2:3" x14ac:dyDescent="0.2">
      <c r="B2899" s="54"/>
      <c r="C2899" s="54"/>
    </row>
    <row r="2900" spans="2:3" x14ac:dyDescent="0.2">
      <c r="B2900" s="54"/>
      <c r="C2900" s="54"/>
    </row>
    <row r="2901" spans="2:3" x14ac:dyDescent="0.2">
      <c r="B2901" s="54"/>
      <c r="C2901" s="54"/>
    </row>
    <row r="2902" spans="2:3" x14ac:dyDescent="0.2">
      <c r="B2902" s="54"/>
      <c r="C2902" s="54"/>
    </row>
    <row r="2903" spans="2:3" x14ac:dyDescent="0.2">
      <c r="B2903" s="54"/>
      <c r="C2903" s="54"/>
    </row>
    <row r="2904" spans="2:3" x14ac:dyDescent="0.2">
      <c r="B2904" s="54"/>
      <c r="C2904" s="54"/>
    </row>
    <row r="2905" spans="2:3" x14ac:dyDescent="0.2">
      <c r="B2905" s="54"/>
      <c r="C2905" s="54"/>
    </row>
    <row r="2906" spans="2:3" x14ac:dyDescent="0.2">
      <c r="B2906" s="54"/>
      <c r="C2906" s="54"/>
    </row>
    <row r="2907" spans="2:3" x14ac:dyDescent="0.2">
      <c r="B2907" s="54"/>
      <c r="C2907" s="54"/>
    </row>
    <row r="2908" spans="2:3" x14ac:dyDescent="0.2">
      <c r="B2908" s="54"/>
      <c r="C2908" s="54"/>
    </row>
    <row r="2909" spans="2:3" x14ac:dyDescent="0.2">
      <c r="B2909" s="54"/>
      <c r="C2909" s="54"/>
    </row>
    <row r="2910" spans="2:3" x14ac:dyDescent="0.2">
      <c r="B2910" s="54"/>
      <c r="C2910" s="54"/>
    </row>
    <row r="2911" spans="2:3" x14ac:dyDescent="0.2">
      <c r="B2911" s="54"/>
      <c r="C2911" s="54"/>
    </row>
    <row r="2912" spans="2:3" x14ac:dyDescent="0.2">
      <c r="B2912" s="54"/>
      <c r="C2912" s="54"/>
    </row>
    <row r="2913" spans="2:3" x14ac:dyDescent="0.2">
      <c r="B2913" s="54"/>
      <c r="C2913" s="54"/>
    </row>
    <row r="2914" spans="2:3" x14ac:dyDescent="0.2">
      <c r="B2914" s="54"/>
      <c r="C2914" s="54"/>
    </row>
    <row r="2915" spans="2:3" x14ac:dyDescent="0.2">
      <c r="B2915" s="54"/>
      <c r="C2915" s="54"/>
    </row>
    <row r="2916" spans="2:3" x14ac:dyDescent="0.2">
      <c r="B2916" s="54"/>
      <c r="C2916" s="54"/>
    </row>
    <row r="2917" spans="2:3" x14ac:dyDescent="0.2">
      <c r="B2917" s="54"/>
      <c r="C2917" s="54"/>
    </row>
    <row r="2918" spans="2:3" x14ac:dyDescent="0.2">
      <c r="B2918" s="54"/>
      <c r="C2918" s="54"/>
    </row>
    <row r="2919" spans="2:3" x14ac:dyDescent="0.2">
      <c r="B2919" s="54"/>
      <c r="C2919" s="54"/>
    </row>
    <row r="2920" spans="2:3" x14ac:dyDescent="0.2">
      <c r="B2920" s="54"/>
      <c r="C2920" s="54"/>
    </row>
    <row r="2921" spans="2:3" x14ac:dyDescent="0.2">
      <c r="B2921" s="54"/>
      <c r="C2921" s="54"/>
    </row>
    <row r="2922" spans="2:3" x14ac:dyDescent="0.2">
      <c r="B2922" s="54"/>
      <c r="C2922" s="54"/>
    </row>
    <row r="2923" spans="2:3" x14ac:dyDescent="0.2">
      <c r="B2923" s="54"/>
      <c r="C2923" s="54"/>
    </row>
    <row r="2924" spans="2:3" x14ac:dyDescent="0.2">
      <c r="B2924" s="54"/>
      <c r="C2924" s="54"/>
    </row>
    <row r="2925" spans="2:3" x14ac:dyDescent="0.2">
      <c r="B2925" s="54"/>
      <c r="C2925" s="54"/>
    </row>
    <row r="2926" spans="2:3" x14ac:dyDescent="0.2">
      <c r="B2926" s="54"/>
      <c r="C2926" s="54"/>
    </row>
    <row r="2927" spans="2:3" x14ac:dyDescent="0.2">
      <c r="B2927" s="54"/>
      <c r="C2927" s="54"/>
    </row>
    <row r="2928" spans="2:3" x14ac:dyDescent="0.2">
      <c r="B2928" s="54"/>
      <c r="C2928" s="54"/>
    </row>
    <row r="2929" spans="2:3" x14ac:dyDescent="0.2">
      <c r="B2929" s="54"/>
      <c r="C2929" s="54"/>
    </row>
    <row r="2930" spans="2:3" x14ac:dyDescent="0.2">
      <c r="B2930" s="54"/>
      <c r="C2930" s="54"/>
    </row>
    <row r="2931" spans="2:3" x14ac:dyDescent="0.2">
      <c r="B2931" s="54"/>
      <c r="C2931" s="54"/>
    </row>
    <row r="2932" spans="2:3" x14ac:dyDescent="0.2">
      <c r="B2932" s="54"/>
      <c r="C2932" s="54"/>
    </row>
    <row r="2933" spans="2:3" x14ac:dyDescent="0.2">
      <c r="B2933" s="54"/>
      <c r="C2933" s="54"/>
    </row>
    <row r="2934" spans="2:3" x14ac:dyDescent="0.2">
      <c r="B2934" s="54"/>
      <c r="C2934" s="54"/>
    </row>
    <row r="2935" spans="2:3" x14ac:dyDescent="0.2">
      <c r="B2935" s="54"/>
      <c r="C2935" s="54"/>
    </row>
    <row r="2936" spans="2:3" x14ac:dyDescent="0.2">
      <c r="B2936" s="54"/>
      <c r="C2936" s="54"/>
    </row>
    <row r="2937" spans="2:3" x14ac:dyDescent="0.2">
      <c r="B2937" s="54"/>
      <c r="C2937" s="54"/>
    </row>
    <row r="2938" spans="2:3" x14ac:dyDescent="0.2">
      <c r="B2938" s="54"/>
      <c r="C2938" s="54"/>
    </row>
    <row r="2939" spans="2:3" x14ac:dyDescent="0.2">
      <c r="B2939" s="54"/>
      <c r="C2939" s="54"/>
    </row>
    <row r="2940" spans="2:3" x14ac:dyDescent="0.2">
      <c r="B2940" s="54"/>
      <c r="C2940" s="54"/>
    </row>
    <row r="2941" spans="2:3" x14ac:dyDescent="0.2">
      <c r="B2941" s="54"/>
      <c r="C2941" s="54"/>
    </row>
    <row r="2942" spans="2:3" x14ac:dyDescent="0.2">
      <c r="B2942" s="54"/>
      <c r="C2942" s="54"/>
    </row>
    <row r="2943" spans="2:3" x14ac:dyDescent="0.2">
      <c r="B2943" s="54"/>
      <c r="C2943" s="54"/>
    </row>
    <row r="2944" spans="2:3" x14ac:dyDescent="0.2">
      <c r="B2944" s="54"/>
      <c r="C2944" s="54"/>
    </row>
    <row r="2945" spans="2:3" x14ac:dyDescent="0.2">
      <c r="B2945" s="54"/>
      <c r="C2945" s="54"/>
    </row>
    <row r="2946" spans="2:3" x14ac:dyDescent="0.2">
      <c r="B2946" s="54"/>
      <c r="C2946" s="54"/>
    </row>
    <row r="2947" spans="2:3" x14ac:dyDescent="0.2">
      <c r="B2947" s="54"/>
      <c r="C2947" s="54"/>
    </row>
    <row r="2948" spans="2:3" x14ac:dyDescent="0.2">
      <c r="B2948" s="54"/>
      <c r="C2948" s="54"/>
    </row>
    <row r="2949" spans="2:3" x14ac:dyDescent="0.2">
      <c r="B2949" s="54"/>
      <c r="C2949" s="54"/>
    </row>
    <row r="2950" spans="2:3" x14ac:dyDescent="0.2">
      <c r="B2950" s="54"/>
      <c r="C2950" s="54"/>
    </row>
    <row r="2951" spans="2:3" x14ac:dyDescent="0.2">
      <c r="B2951" s="54"/>
      <c r="C2951" s="54"/>
    </row>
    <row r="2952" spans="2:3" x14ac:dyDescent="0.2">
      <c r="B2952" s="54"/>
      <c r="C2952" s="54"/>
    </row>
    <row r="2953" spans="2:3" x14ac:dyDescent="0.2">
      <c r="B2953" s="54"/>
      <c r="C2953" s="54"/>
    </row>
    <row r="2954" spans="2:3" x14ac:dyDescent="0.2">
      <c r="B2954" s="54"/>
      <c r="C2954" s="54"/>
    </row>
    <row r="2955" spans="2:3" x14ac:dyDescent="0.2">
      <c r="B2955" s="54"/>
      <c r="C2955" s="54"/>
    </row>
    <row r="2956" spans="2:3" x14ac:dyDescent="0.2">
      <c r="B2956" s="54"/>
      <c r="C2956" s="54"/>
    </row>
    <row r="2957" spans="2:3" x14ac:dyDescent="0.2">
      <c r="B2957" s="54"/>
      <c r="C2957" s="54"/>
    </row>
    <row r="2958" spans="2:3" x14ac:dyDescent="0.2">
      <c r="B2958" s="54"/>
      <c r="C2958" s="54"/>
    </row>
    <row r="2959" spans="2:3" x14ac:dyDescent="0.2">
      <c r="B2959" s="54"/>
      <c r="C2959" s="54"/>
    </row>
    <row r="2960" spans="2:3" x14ac:dyDescent="0.2">
      <c r="B2960" s="54"/>
      <c r="C2960" s="54"/>
    </row>
    <row r="2961" spans="2:3" x14ac:dyDescent="0.2">
      <c r="B2961" s="54"/>
      <c r="C2961" s="54"/>
    </row>
    <row r="2962" spans="2:3" x14ac:dyDescent="0.2">
      <c r="B2962" s="54"/>
      <c r="C2962" s="54"/>
    </row>
    <row r="2963" spans="2:3" x14ac:dyDescent="0.2">
      <c r="B2963" s="54"/>
      <c r="C2963" s="54"/>
    </row>
    <row r="2964" spans="2:3" x14ac:dyDescent="0.2">
      <c r="B2964" s="54"/>
      <c r="C2964" s="54"/>
    </row>
    <row r="2965" spans="2:3" x14ac:dyDescent="0.2">
      <c r="B2965" s="54"/>
      <c r="C2965" s="54"/>
    </row>
    <row r="2966" spans="2:3" x14ac:dyDescent="0.2">
      <c r="B2966" s="54"/>
      <c r="C2966" s="54"/>
    </row>
    <row r="2967" spans="2:3" x14ac:dyDescent="0.2">
      <c r="B2967" s="54"/>
      <c r="C2967" s="54"/>
    </row>
    <row r="2968" spans="2:3" x14ac:dyDescent="0.2">
      <c r="B2968" s="54"/>
      <c r="C2968" s="54"/>
    </row>
    <row r="2969" spans="2:3" x14ac:dyDescent="0.2">
      <c r="B2969" s="54"/>
      <c r="C2969" s="54"/>
    </row>
    <row r="2970" spans="2:3" x14ac:dyDescent="0.2">
      <c r="B2970" s="54"/>
      <c r="C2970" s="54"/>
    </row>
    <row r="2971" spans="2:3" x14ac:dyDescent="0.2">
      <c r="B2971" s="54"/>
      <c r="C2971" s="54"/>
    </row>
    <row r="2972" spans="2:3" x14ac:dyDescent="0.2">
      <c r="B2972" s="54"/>
      <c r="C2972" s="54"/>
    </row>
    <row r="2973" spans="2:3" x14ac:dyDescent="0.2">
      <c r="B2973" s="54"/>
      <c r="C2973" s="54"/>
    </row>
    <row r="2974" spans="2:3" x14ac:dyDescent="0.2">
      <c r="B2974" s="54"/>
      <c r="C2974" s="54"/>
    </row>
    <row r="2975" spans="2:3" x14ac:dyDescent="0.2">
      <c r="B2975" s="54"/>
      <c r="C2975" s="54"/>
    </row>
    <row r="2976" spans="2:3" x14ac:dyDescent="0.2">
      <c r="B2976" s="54"/>
      <c r="C2976" s="54"/>
    </row>
    <row r="2977" spans="2:3" x14ac:dyDescent="0.2">
      <c r="B2977" s="54"/>
      <c r="C2977" s="54"/>
    </row>
    <row r="2978" spans="2:3" x14ac:dyDescent="0.2">
      <c r="B2978" s="54"/>
      <c r="C2978" s="54"/>
    </row>
    <row r="2979" spans="2:3" x14ac:dyDescent="0.2">
      <c r="B2979" s="54"/>
      <c r="C2979" s="54"/>
    </row>
    <row r="2980" spans="2:3" x14ac:dyDescent="0.2">
      <c r="B2980" s="54"/>
      <c r="C2980" s="54"/>
    </row>
    <row r="2981" spans="2:3" x14ac:dyDescent="0.2">
      <c r="B2981" s="54"/>
      <c r="C2981" s="54"/>
    </row>
    <row r="2982" spans="2:3" x14ac:dyDescent="0.2">
      <c r="B2982" s="54"/>
      <c r="C2982" s="54"/>
    </row>
    <row r="2983" spans="2:3" x14ac:dyDescent="0.2">
      <c r="B2983" s="54"/>
      <c r="C2983" s="54"/>
    </row>
    <row r="2984" spans="2:3" x14ac:dyDescent="0.2">
      <c r="B2984" s="54"/>
      <c r="C2984" s="54"/>
    </row>
    <row r="2985" spans="2:3" x14ac:dyDescent="0.2">
      <c r="B2985" s="54"/>
      <c r="C2985" s="54"/>
    </row>
    <row r="2986" spans="2:3" x14ac:dyDescent="0.2">
      <c r="B2986" s="54"/>
      <c r="C2986" s="54"/>
    </row>
    <row r="2987" spans="2:3" x14ac:dyDescent="0.2">
      <c r="B2987" s="54"/>
      <c r="C2987" s="54"/>
    </row>
    <row r="2988" spans="2:3" x14ac:dyDescent="0.2">
      <c r="B2988" s="54"/>
      <c r="C2988" s="54"/>
    </row>
    <row r="2989" spans="2:3" x14ac:dyDescent="0.2">
      <c r="B2989" s="54"/>
      <c r="C2989" s="54"/>
    </row>
    <row r="2990" spans="2:3" x14ac:dyDescent="0.2">
      <c r="B2990" s="54"/>
      <c r="C2990" s="54"/>
    </row>
    <row r="2991" spans="2:3" x14ac:dyDescent="0.2">
      <c r="B2991" s="54"/>
      <c r="C2991" s="54"/>
    </row>
    <row r="2992" spans="2:3" x14ac:dyDescent="0.2">
      <c r="B2992" s="54"/>
      <c r="C2992" s="54"/>
    </row>
    <row r="2993" spans="2:3" x14ac:dyDescent="0.2">
      <c r="B2993" s="54"/>
      <c r="C2993" s="54"/>
    </row>
    <row r="2994" spans="2:3" x14ac:dyDescent="0.2">
      <c r="B2994" s="54"/>
      <c r="C2994" s="54"/>
    </row>
    <row r="2995" spans="2:3" x14ac:dyDescent="0.2">
      <c r="B2995" s="54"/>
      <c r="C2995" s="54"/>
    </row>
    <row r="2996" spans="2:3" x14ac:dyDescent="0.2">
      <c r="B2996" s="54"/>
      <c r="C2996" s="54"/>
    </row>
    <row r="2997" spans="2:3" x14ac:dyDescent="0.2">
      <c r="B2997" s="54"/>
      <c r="C2997" s="54"/>
    </row>
    <row r="2998" spans="2:3" x14ac:dyDescent="0.2">
      <c r="B2998" s="54"/>
      <c r="C2998" s="54"/>
    </row>
    <row r="2999" spans="2:3" x14ac:dyDescent="0.2">
      <c r="B2999" s="54"/>
      <c r="C2999" s="54"/>
    </row>
    <row r="3000" spans="2:3" x14ac:dyDescent="0.2">
      <c r="B3000" s="54"/>
      <c r="C3000" s="54"/>
    </row>
    <row r="3001" spans="2:3" x14ac:dyDescent="0.2">
      <c r="B3001" s="54"/>
      <c r="C3001" s="54"/>
    </row>
    <row r="3002" spans="2:3" x14ac:dyDescent="0.2">
      <c r="B3002" s="54"/>
      <c r="C3002" s="54"/>
    </row>
    <row r="3003" spans="2:3" x14ac:dyDescent="0.2">
      <c r="B3003" s="54"/>
      <c r="C3003" s="54"/>
    </row>
    <row r="3004" spans="2:3" x14ac:dyDescent="0.2">
      <c r="B3004" s="54"/>
      <c r="C3004" s="54"/>
    </row>
    <row r="3005" spans="2:3" x14ac:dyDescent="0.2">
      <c r="B3005" s="54"/>
      <c r="C3005" s="54"/>
    </row>
    <row r="3006" spans="2:3" x14ac:dyDescent="0.2">
      <c r="B3006" s="54"/>
      <c r="C3006" s="54"/>
    </row>
    <row r="3007" spans="2:3" x14ac:dyDescent="0.2">
      <c r="B3007" s="54"/>
      <c r="C3007" s="54"/>
    </row>
    <row r="3008" spans="2:3" x14ac:dyDescent="0.2">
      <c r="B3008" s="54"/>
      <c r="C3008" s="54"/>
    </row>
    <row r="3009" spans="2:3" x14ac:dyDescent="0.2">
      <c r="B3009" s="54"/>
      <c r="C3009" s="54"/>
    </row>
    <row r="3010" spans="2:3" x14ac:dyDescent="0.2">
      <c r="B3010" s="54"/>
      <c r="C3010" s="54"/>
    </row>
    <row r="3011" spans="2:3" x14ac:dyDescent="0.2">
      <c r="B3011" s="54"/>
      <c r="C3011" s="54"/>
    </row>
    <row r="3012" spans="2:3" x14ac:dyDescent="0.2">
      <c r="B3012" s="54"/>
      <c r="C3012" s="54"/>
    </row>
    <row r="3013" spans="2:3" x14ac:dyDescent="0.2">
      <c r="B3013" s="54"/>
      <c r="C3013" s="54"/>
    </row>
    <row r="3014" spans="2:3" x14ac:dyDescent="0.2">
      <c r="B3014" s="54"/>
      <c r="C3014" s="54"/>
    </row>
    <row r="3015" spans="2:3" x14ac:dyDescent="0.2">
      <c r="B3015" s="54"/>
      <c r="C3015" s="54"/>
    </row>
    <row r="3016" spans="2:3" x14ac:dyDescent="0.2">
      <c r="B3016" s="54"/>
      <c r="C3016" s="54"/>
    </row>
    <row r="3017" spans="2:3" x14ac:dyDescent="0.2">
      <c r="B3017" s="54"/>
      <c r="C3017" s="54"/>
    </row>
    <row r="3018" spans="2:3" x14ac:dyDescent="0.2">
      <c r="B3018" s="54"/>
      <c r="C3018" s="54"/>
    </row>
    <row r="3019" spans="2:3" x14ac:dyDescent="0.2">
      <c r="B3019" s="54"/>
      <c r="C3019" s="54"/>
    </row>
    <row r="3020" spans="2:3" x14ac:dyDescent="0.2">
      <c r="B3020" s="54"/>
      <c r="C3020" s="54"/>
    </row>
    <row r="3021" spans="2:3" x14ac:dyDescent="0.2">
      <c r="B3021" s="54"/>
      <c r="C3021" s="54"/>
    </row>
    <row r="3022" spans="2:3" x14ac:dyDescent="0.2">
      <c r="B3022" s="54"/>
      <c r="C3022" s="54"/>
    </row>
    <row r="3023" spans="2:3" x14ac:dyDescent="0.2">
      <c r="B3023" s="54"/>
      <c r="C3023" s="54"/>
    </row>
    <row r="3024" spans="2:3" x14ac:dyDescent="0.2">
      <c r="B3024" s="54"/>
      <c r="C3024" s="54"/>
    </row>
    <row r="3025" spans="2:3" x14ac:dyDescent="0.2">
      <c r="B3025" s="54"/>
      <c r="C3025" s="54"/>
    </row>
    <row r="3026" spans="2:3" x14ac:dyDescent="0.2">
      <c r="B3026" s="54"/>
      <c r="C3026" s="54"/>
    </row>
    <row r="3027" spans="2:3" x14ac:dyDescent="0.2">
      <c r="B3027" s="54"/>
      <c r="C3027" s="54"/>
    </row>
    <row r="3028" spans="2:3" x14ac:dyDescent="0.2">
      <c r="B3028" s="54"/>
      <c r="C3028" s="54"/>
    </row>
    <row r="3029" spans="2:3" x14ac:dyDescent="0.2">
      <c r="B3029" s="54"/>
      <c r="C3029" s="54"/>
    </row>
    <row r="3030" spans="2:3" x14ac:dyDescent="0.2">
      <c r="B3030" s="54"/>
      <c r="C3030" s="54"/>
    </row>
    <row r="3031" spans="2:3" x14ac:dyDescent="0.2">
      <c r="B3031" s="54"/>
      <c r="C3031" s="54"/>
    </row>
    <row r="3032" spans="2:3" x14ac:dyDescent="0.2">
      <c r="B3032" s="54"/>
      <c r="C3032" s="54"/>
    </row>
    <row r="3033" spans="2:3" x14ac:dyDescent="0.2">
      <c r="B3033" s="54"/>
      <c r="C3033" s="54"/>
    </row>
    <row r="3034" spans="2:3" x14ac:dyDescent="0.2">
      <c r="B3034" s="54"/>
      <c r="C3034" s="54"/>
    </row>
    <row r="3035" spans="2:3" x14ac:dyDescent="0.2">
      <c r="B3035" s="54"/>
      <c r="C3035" s="54"/>
    </row>
    <row r="3036" spans="2:3" x14ac:dyDescent="0.2">
      <c r="B3036" s="54"/>
      <c r="C3036" s="54"/>
    </row>
    <row r="3037" spans="2:3" x14ac:dyDescent="0.2">
      <c r="B3037" s="54"/>
      <c r="C3037" s="54"/>
    </row>
    <row r="3038" spans="2:3" x14ac:dyDescent="0.2">
      <c r="B3038" s="54"/>
      <c r="C3038" s="54"/>
    </row>
    <row r="3039" spans="2:3" x14ac:dyDescent="0.2">
      <c r="B3039" s="54"/>
      <c r="C3039" s="54"/>
    </row>
    <row r="3040" spans="2:3" x14ac:dyDescent="0.2">
      <c r="B3040" s="54"/>
      <c r="C3040" s="54"/>
    </row>
    <row r="3041" spans="2:3" x14ac:dyDescent="0.2">
      <c r="B3041" s="54"/>
      <c r="C3041" s="54"/>
    </row>
    <row r="3042" spans="2:3" x14ac:dyDescent="0.2">
      <c r="B3042" s="54"/>
      <c r="C3042" s="54"/>
    </row>
    <row r="3043" spans="2:3" x14ac:dyDescent="0.2">
      <c r="B3043" s="54"/>
      <c r="C3043" s="54"/>
    </row>
    <row r="3044" spans="2:3" x14ac:dyDescent="0.2">
      <c r="B3044" s="54"/>
      <c r="C3044" s="54"/>
    </row>
    <row r="3045" spans="2:3" x14ac:dyDescent="0.2">
      <c r="B3045" s="54"/>
      <c r="C3045" s="54"/>
    </row>
    <row r="3046" spans="2:3" x14ac:dyDescent="0.2">
      <c r="B3046" s="54"/>
      <c r="C3046" s="54"/>
    </row>
    <row r="3047" spans="2:3" x14ac:dyDescent="0.2">
      <c r="B3047" s="54"/>
      <c r="C3047" s="54"/>
    </row>
    <row r="3048" spans="2:3" x14ac:dyDescent="0.2">
      <c r="B3048" s="54"/>
      <c r="C3048" s="54"/>
    </row>
    <row r="3049" spans="2:3" x14ac:dyDescent="0.2">
      <c r="B3049" s="54"/>
      <c r="C3049" s="54"/>
    </row>
    <row r="3050" spans="2:3" x14ac:dyDescent="0.2">
      <c r="B3050" s="54"/>
      <c r="C3050" s="54"/>
    </row>
    <row r="3051" spans="2:3" x14ac:dyDescent="0.2">
      <c r="B3051" s="54"/>
      <c r="C3051" s="54"/>
    </row>
    <row r="3052" spans="2:3" x14ac:dyDescent="0.2">
      <c r="B3052" s="54"/>
      <c r="C3052" s="54"/>
    </row>
    <row r="3053" spans="2:3" x14ac:dyDescent="0.2">
      <c r="B3053" s="54"/>
      <c r="C3053" s="54"/>
    </row>
    <row r="3054" spans="2:3" x14ac:dyDescent="0.2">
      <c r="B3054" s="54"/>
      <c r="C3054" s="54"/>
    </row>
    <row r="3055" spans="2:3" x14ac:dyDescent="0.2">
      <c r="B3055" s="54"/>
      <c r="C3055" s="54"/>
    </row>
    <row r="3056" spans="2:3" x14ac:dyDescent="0.2">
      <c r="B3056" s="54"/>
      <c r="C3056" s="54"/>
    </row>
    <row r="3057" spans="2:3" x14ac:dyDescent="0.2">
      <c r="B3057" s="54"/>
      <c r="C3057" s="54"/>
    </row>
    <row r="3058" spans="2:3" x14ac:dyDescent="0.2">
      <c r="B3058" s="54"/>
      <c r="C3058" s="54"/>
    </row>
    <row r="3059" spans="2:3" x14ac:dyDescent="0.2">
      <c r="B3059" s="54"/>
      <c r="C3059" s="54"/>
    </row>
    <row r="3060" spans="2:3" x14ac:dyDescent="0.2">
      <c r="B3060" s="54"/>
      <c r="C3060" s="54"/>
    </row>
    <row r="3061" spans="2:3" x14ac:dyDescent="0.2">
      <c r="B3061" s="54"/>
      <c r="C3061" s="54"/>
    </row>
    <row r="3062" spans="2:3" x14ac:dyDescent="0.2">
      <c r="B3062" s="54"/>
      <c r="C3062" s="54"/>
    </row>
    <row r="3063" spans="2:3" x14ac:dyDescent="0.2">
      <c r="B3063" s="54"/>
      <c r="C3063" s="54"/>
    </row>
    <row r="3064" spans="2:3" x14ac:dyDescent="0.2">
      <c r="B3064" s="54"/>
      <c r="C3064" s="54"/>
    </row>
    <row r="3065" spans="2:3" x14ac:dyDescent="0.2">
      <c r="B3065" s="54"/>
      <c r="C3065" s="54"/>
    </row>
    <row r="3066" spans="2:3" x14ac:dyDescent="0.2">
      <c r="B3066" s="54"/>
      <c r="C3066" s="54"/>
    </row>
    <row r="3067" spans="2:3" x14ac:dyDescent="0.2">
      <c r="B3067" s="54"/>
      <c r="C3067" s="54"/>
    </row>
    <row r="3068" spans="2:3" x14ac:dyDescent="0.2">
      <c r="B3068" s="54"/>
      <c r="C3068" s="54"/>
    </row>
    <row r="3069" spans="2:3" x14ac:dyDescent="0.2">
      <c r="B3069" s="54"/>
      <c r="C3069" s="54"/>
    </row>
    <row r="3070" spans="2:3" x14ac:dyDescent="0.2">
      <c r="B3070" s="54"/>
      <c r="C3070" s="54"/>
    </row>
    <row r="3071" spans="2:3" x14ac:dyDescent="0.2">
      <c r="B3071" s="54"/>
      <c r="C3071" s="54"/>
    </row>
    <row r="3072" spans="2:3" x14ac:dyDescent="0.2">
      <c r="B3072" s="54"/>
      <c r="C3072" s="54"/>
    </row>
    <row r="3073" spans="2:3" x14ac:dyDescent="0.2">
      <c r="B3073" s="54"/>
      <c r="C3073" s="54"/>
    </row>
    <row r="3074" spans="2:3" x14ac:dyDescent="0.2">
      <c r="B3074" s="54"/>
      <c r="C3074" s="54"/>
    </row>
    <row r="3075" spans="2:3" x14ac:dyDescent="0.2">
      <c r="B3075" s="54"/>
      <c r="C3075" s="54"/>
    </row>
    <row r="3076" spans="2:3" x14ac:dyDescent="0.2">
      <c r="B3076" s="54"/>
      <c r="C3076" s="54"/>
    </row>
    <row r="3077" spans="2:3" x14ac:dyDescent="0.2">
      <c r="B3077" s="54"/>
      <c r="C3077" s="54"/>
    </row>
    <row r="3078" spans="2:3" x14ac:dyDescent="0.2">
      <c r="B3078" s="54"/>
      <c r="C3078" s="54"/>
    </row>
    <row r="3079" spans="2:3" x14ac:dyDescent="0.2">
      <c r="B3079" s="54"/>
      <c r="C3079" s="54"/>
    </row>
    <row r="3080" spans="2:3" x14ac:dyDescent="0.2">
      <c r="B3080" s="54"/>
      <c r="C3080" s="54"/>
    </row>
    <row r="3081" spans="2:3" x14ac:dyDescent="0.2">
      <c r="B3081" s="54"/>
      <c r="C3081" s="54"/>
    </row>
    <row r="3082" spans="2:3" x14ac:dyDescent="0.2">
      <c r="B3082" s="54"/>
      <c r="C3082" s="54"/>
    </row>
    <row r="3083" spans="2:3" x14ac:dyDescent="0.2">
      <c r="B3083" s="54"/>
      <c r="C3083" s="54"/>
    </row>
    <row r="3084" spans="2:3" x14ac:dyDescent="0.2">
      <c r="B3084" s="54"/>
      <c r="C3084" s="54"/>
    </row>
    <row r="3085" spans="2:3" x14ac:dyDescent="0.2">
      <c r="B3085" s="54"/>
      <c r="C3085" s="54"/>
    </row>
    <row r="3086" spans="2:3" x14ac:dyDescent="0.2">
      <c r="B3086" s="54"/>
      <c r="C3086" s="54"/>
    </row>
    <row r="3087" spans="2:3" x14ac:dyDescent="0.2">
      <c r="B3087" s="54"/>
      <c r="C3087" s="54"/>
    </row>
    <row r="3088" spans="2:3" x14ac:dyDescent="0.2">
      <c r="B3088" s="54"/>
      <c r="C3088" s="54"/>
    </row>
    <row r="3089" spans="2:3" x14ac:dyDescent="0.2">
      <c r="B3089" s="54"/>
      <c r="C3089" s="54"/>
    </row>
    <row r="3090" spans="2:3" x14ac:dyDescent="0.2">
      <c r="B3090" s="54"/>
      <c r="C3090" s="54"/>
    </row>
    <row r="3091" spans="2:3" x14ac:dyDescent="0.2">
      <c r="B3091" s="54"/>
      <c r="C3091" s="54"/>
    </row>
    <row r="3092" spans="2:3" x14ac:dyDescent="0.2">
      <c r="B3092" s="54"/>
      <c r="C3092" s="54"/>
    </row>
    <row r="3093" spans="2:3" x14ac:dyDescent="0.2">
      <c r="B3093" s="54"/>
      <c r="C3093" s="54"/>
    </row>
    <row r="3094" spans="2:3" x14ac:dyDescent="0.2">
      <c r="B3094" s="54"/>
      <c r="C3094" s="54"/>
    </row>
    <row r="3095" spans="2:3" x14ac:dyDescent="0.2">
      <c r="B3095" s="54"/>
      <c r="C3095" s="54"/>
    </row>
    <row r="3096" spans="2:3" x14ac:dyDescent="0.2">
      <c r="B3096" s="54"/>
      <c r="C3096" s="54"/>
    </row>
    <row r="3097" spans="2:3" x14ac:dyDescent="0.2">
      <c r="B3097" s="54"/>
      <c r="C3097" s="54"/>
    </row>
    <row r="3098" spans="2:3" x14ac:dyDescent="0.2">
      <c r="B3098" s="54"/>
      <c r="C3098" s="54"/>
    </row>
    <row r="3099" spans="2:3" x14ac:dyDescent="0.2">
      <c r="B3099" s="54"/>
      <c r="C3099" s="54"/>
    </row>
    <row r="3100" spans="2:3" x14ac:dyDescent="0.2">
      <c r="B3100" s="54"/>
      <c r="C3100" s="54"/>
    </row>
    <row r="3101" spans="2:3" x14ac:dyDescent="0.2">
      <c r="B3101" s="54"/>
      <c r="C3101" s="54"/>
    </row>
    <row r="3102" spans="2:3" x14ac:dyDescent="0.2">
      <c r="B3102" s="54"/>
      <c r="C3102" s="54"/>
    </row>
    <row r="3103" spans="2:3" x14ac:dyDescent="0.2">
      <c r="B3103" s="54"/>
      <c r="C3103" s="54"/>
    </row>
    <row r="3104" spans="2:3" x14ac:dyDescent="0.2">
      <c r="B3104" s="54"/>
      <c r="C3104" s="54"/>
    </row>
    <row r="3105" spans="2:3" x14ac:dyDescent="0.2">
      <c r="B3105" s="54"/>
      <c r="C3105" s="54"/>
    </row>
    <row r="3106" spans="2:3" x14ac:dyDescent="0.2">
      <c r="B3106" s="54"/>
      <c r="C3106" s="54"/>
    </row>
    <row r="3107" spans="2:3" x14ac:dyDescent="0.2">
      <c r="B3107" s="54"/>
      <c r="C3107" s="54"/>
    </row>
    <row r="3108" spans="2:3" x14ac:dyDescent="0.2">
      <c r="B3108" s="54"/>
      <c r="C3108" s="54"/>
    </row>
    <row r="3109" spans="2:3" x14ac:dyDescent="0.2">
      <c r="B3109" s="54"/>
      <c r="C3109" s="54"/>
    </row>
    <row r="3110" spans="2:3" x14ac:dyDescent="0.2">
      <c r="B3110" s="54"/>
      <c r="C3110" s="54"/>
    </row>
    <row r="3111" spans="2:3" x14ac:dyDescent="0.2">
      <c r="B3111" s="54"/>
      <c r="C3111" s="54"/>
    </row>
    <row r="3112" spans="2:3" x14ac:dyDescent="0.2">
      <c r="B3112" s="54"/>
      <c r="C3112" s="54"/>
    </row>
    <row r="3113" spans="2:3" x14ac:dyDescent="0.2">
      <c r="B3113" s="54"/>
      <c r="C3113" s="54"/>
    </row>
    <row r="3114" spans="2:3" x14ac:dyDescent="0.2">
      <c r="B3114" s="54"/>
      <c r="C3114" s="54"/>
    </row>
    <row r="3115" spans="2:3" x14ac:dyDescent="0.2">
      <c r="B3115" s="54"/>
      <c r="C3115" s="54"/>
    </row>
    <row r="3116" spans="2:3" x14ac:dyDescent="0.2">
      <c r="B3116" s="54"/>
      <c r="C3116" s="54"/>
    </row>
    <row r="3117" spans="2:3" x14ac:dyDescent="0.2">
      <c r="B3117" s="54"/>
      <c r="C3117" s="54"/>
    </row>
    <row r="3118" spans="2:3" x14ac:dyDescent="0.2">
      <c r="B3118" s="54"/>
      <c r="C3118" s="54"/>
    </row>
    <row r="3119" spans="2:3" x14ac:dyDescent="0.2">
      <c r="B3119" s="54"/>
      <c r="C3119" s="54"/>
    </row>
    <row r="3120" spans="2:3" x14ac:dyDescent="0.2">
      <c r="B3120" s="54"/>
      <c r="C3120" s="54"/>
    </row>
    <row r="3121" spans="2:3" x14ac:dyDescent="0.2">
      <c r="B3121" s="54"/>
      <c r="C3121" s="54"/>
    </row>
    <row r="3122" spans="2:3" x14ac:dyDescent="0.2">
      <c r="B3122" s="54"/>
      <c r="C3122" s="54"/>
    </row>
    <row r="3123" spans="2:3" x14ac:dyDescent="0.2">
      <c r="B3123" s="54"/>
      <c r="C3123" s="54"/>
    </row>
    <row r="3124" spans="2:3" x14ac:dyDescent="0.2">
      <c r="B3124" s="54"/>
      <c r="C3124" s="54"/>
    </row>
    <row r="3125" spans="2:3" x14ac:dyDescent="0.2">
      <c r="B3125" s="54"/>
      <c r="C3125" s="54"/>
    </row>
    <row r="3126" spans="2:3" x14ac:dyDescent="0.2">
      <c r="B3126" s="54"/>
      <c r="C3126" s="54"/>
    </row>
    <row r="3127" spans="2:3" x14ac:dyDescent="0.2">
      <c r="B3127" s="54"/>
      <c r="C3127" s="54"/>
    </row>
    <row r="3128" spans="2:3" x14ac:dyDescent="0.2">
      <c r="B3128" s="54"/>
      <c r="C3128" s="54"/>
    </row>
    <row r="3129" spans="2:3" x14ac:dyDescent="0.2">
      <c r="B3129" s="54"/>
      <c r="C3129" s="54"/>
    </row>
    <row r="3130" spans="2:3" x14ac:dyDescent="0.2">
      <c r="B3130" s="54"/>
      <c r="C3130" s="54"/>
    </row>
    <row r="3131" spans="2:3" x14ac:dyDescent="0.2">
      <c r="B3131" s="54"/>
      <c r="C3131" s="54"/>
    </row>
    <row r="3132" spans="2:3" x14ac:dyDescent="0.2">
      <c r="B3132" s="54"/>
      <c r="C3132" s="54"/>
    </row>
    <row r="3133" spans="2:3" x14ac:dyDescent="0.2">
      <c r="B3133" s="54"/>
      <c r="C3133" s="54"/>
    </row>
    <row r="3134" spans="2:3" x14ac:dyDescent="0.2">
      <c r="B3134" s="54"/>
      <c r="C3134" s="54"/>
    </row>
    <row r="3135" spans="2:3" x14ac:dyDescent="0.2">
      <c r="B3135" s="54"/>
      <c r="C3135" s="54"/>
    </row>
    <row r="3136" spans="2:3" x14ac:dyDescent="0.2">
      <c r="B3136" s="54"/>
      <c r="C3136" s="54"/>
    </row>
    <row r="3137" spans="2:3" x14ac:dyDescent="0.2">
      <c r="B3137" s="54"/>
      <c r="C3137" s="54"/>
    </row>
    <row r="3138" spans="2:3" x14ac:dyDescent="0.2">
      <c r="B3138" s="54"/>
      <c r="C3138" s="54"/>
    </row>
    <row r="3139" spans="2:3" x14ac:dyDescent="0.2">
      <c r="B3139" s="54"/>
      <c r="C3139" s="54"/>
    </row>
    <row r="3140" spans="2:3" x14ac:dyDescent="0.2">
      <c r="B3140" s="54"/>
      <c r="C3140" s="54"/>
    </row>
    <row r="3141" spans="2:3" x14ac:dyDescent="0.2">
      <c r="B3141" s="54"/>
      <c r="C3141" s="54"/>
    </row>
    <row r="3142" spans="2:3" x14ac:dyDescent="0.2">
      <c r="B3142" s="54"/>
      <c r="C3142" s="54"/>
    </row>
    <row r="3143" spans="2:3" x14ac:dyDescent="0.2">
      <c r="B3143" s="54"/>
      <c r="C3143" s="54"/>
    </row>
    <row r="3144" spans="2:3" x14ac:dyDescent="0.2">
      <c r="B3144" s="54"/>
      <c r="C3144" s="54"/>
    </row>
    <row r="3145" spans="2:3" x14ac:dyDescent="0.2">
      <c r="B3145" s="54"/>
      <c r="C3145" s="54"/>
    </row>
    <row r="3146" spans="2:3" x14ac:dyDescent="0.2">
      <c r="B3146" s="54"/>
      <c r="C3146" s="54"/>
    </row>
    <row r="3147" spans="2:3" x14ac:dyDescent="0.2">
      <c r="B3147" s="54"/>
      <c r="C3147" s="54"/>
    </row>
    <row r="3148" spans="2:3" x14ac:dyDescent="0.2">
      <c r="B3148" s="54"/>
      <c r="C3148" s="54"/>
    </row>
    <row r="3149" spans="2:3" x14ac:dyDescent="0.2">
      <c r="B3149" s="54"/>
      <c r="C3149" s="54"/>
    </row>
    <row r="3150" spans="2:3" x14ac:dyDescent="0.2">
      <c r="B3150" s="54"/>
      <c r="C3150" s="54"/>
    </row>
    <row r="3151" spans="2:3" x14ac:dyDescent="0.2">
      <c r="B3151" s="54"/>
      <c r="C3151" s="54"/>
    </row>
    <row r="3152" spans="2:3" x14ac:dyDescent="0.2">
      <c r="B3152" s="54"/>
      <c r="C3152" s="54"/>
    </row>
    <row r="3153" spans="2:3" x14ac:dyDescent="0.2">
      <c r="B3153" s="54"/>
      <c r="C3153" s="54"/>
    </row>
    <row r="3154" spans="2:3" x14ac:dyDescent="0.2">
      <c r="B3154" s="54"/>
      <c r="C3154" s="54"/>
    </row>
    <row r="3155" spans="2:3" x14ac:dyDescent="0.2">
      <c r="B3155" s="54"/>
      <c r="C3155" s="54"/>
    </row>
    <row r="3156" spans="2:3" x14ac:dyDescent="0.2">
      <c r="B3156" s="54"/>
      <c r="C3156" s="54"/>
    </row>
    <row r="3157" spans="2:3" x14ac:dyDescent="0.2">
      <c r="B3157" s="54"/>
      <c r="C3157" s="54"/>
    </row>
    <row r="3158" spans="2:3" x14ac:dyDescent="0.2">
      <c r="B3158" s="54"/>
      <c r="C3158" s="54"/>
    </row>
    <row r="3159" spans="2:3" x14ac:dyDescent="0.2">
      <c r="B3159" s="54"/>
      <c r="C3159" s="54"/>
    </row>
    <row r="3160" spans="2:3" x14ac:dyDescent="0.2">
      <c r="B3160" s="54"/>
      <c r="C3160" s="54"/>
    </row>
    <row r="3161" spans="2:3" x14ac:dyDescent="0.2">
      <c r="B3161" s="54"/>
      <c r="C3161" s="54"/>
    </row>
    <row r="3162" spans="2:3" x14ac:dyDescent="0.2">
      <c r="B3162" s="54"/>
      <c r="C3162" s="54"/>
    </row>
    <row r="3163" spans="2:3" x14ac:dyDescent="0.2">
      <c r="B3163" s="54"/>
      <c r="C3163" s="54"/>
    </row>
    <row r="3164" spans="2:3" x14ac:dyDescent="0.2">
      <c r="B3164" s="54"/>
      <c r="C3164" s="54"/>
    </row>
    <row r="3165" spans="2:3" x14ac:dyDescent="0.2">
      <c r="B3165" s="54"/>
      <c r="C3165" s="54"/>
    </row>
    <row r="3166" spans="2:3" x14ac:dyDescent="0.2">
      <c r="B3166" s="54"/>
      <c r="C3166" s="54"/>
    </row>
    <row r="3167" spans="2:3" x14ac:dyDescent="0.2">
      <c r="B3167" s="54"/>
      <c r="C3167" s="54"/>
    </row>
    <row r="3168" spans="2:3" x14ac:dyDescent="0.2">
      <c r="B3168" s="54"/>
      <c r="C3168" s="54"/>
    </row>
    <row r="3169" spans="2:3" x14ac:dyDescent="0.2">
      <c r="B3169" s="54"/>
      <c r="C3169" s="54"/>
    </row>
    <row r="3170" spans="2:3" x14ac:dyDescent="0.2">
      <c r="B3170" s="54"/>
      <c r="C3170" s="54"/>
    </row>
    <row r="3171" spans="2:3" x14ac:dyDescent="0.2">
      <c r="B3171" s="54"/>
      <c r="C3171" s="54"/>
    </row>
    <row r="3172" spans="2:3" x14ac:dyDescent="0.2">
      <c r="B3172" s="54"/>
      <c r="C3172" s="54"/>
    </row>
    <row r="3173" spans="2:3" x14ac:dyDescent="0.2">
      <c r="B3173" s="54"/>
      <c r="C3173" s="54"/>
    </row>
    <row r="3174" spans="2:3" x14ac:dyDescent="0.2">
      <c r="B3174" s="54"/>
      <c r="C3174" s="54"/>
    </row>
    <row r="3175" spans="2:3" x14ac:dyDescent="0.2">
      <c r="B3175" s="54"/>
      <c r="C3175" s="54"/>
    </row>
    <row r="3176" spans="2:3" x14ac:dyDescent="0.2">
      <c r="B3176" s="54"/>
      <c r="C3176" s="54"/>
    </row>
    <row r="3177" spans="2:3" x14ac:dyDescent="0.2">
      <c r="B3177" s="54"/>
      <c r="C3177" s="54"/>
    </row>
    <row r="3178" spans="2:3" x14ac:dyDescent="0.2">
      <c r="B3178" s="54"/>
      <c r="C3178" s="54"/>
    </row>
    <row r="3179" spans="2:3" x14ac:dyDescent="0.2">
      <c r="B3179" s="54"/>
      <c r="C3179" s="54"/>
    </row>
    <row r="3180" spans="2:3" x14ac:dyDescent="0.2">
      <c r="B3180" s="54"/>
      <c r="C3180" s="54"/>
    </row>
    <row r="3181" spans="2:3" x14ac:dyDescent="0.2">
      <c r="B3181" s="54"/>
      <c r="C3181" s="54"/>
    </row>
    <row r="3182" spans="2:3" x14ac:dyDescent="0.2">
      <c r="B3182" s="54"/>
      <c r="C3182" s="54"/>
    </row>
    <row r="3183" spans="2:3" x14ac:dyDescent="0.2">
      <c r="B3183" s="54"/>
      <c r="C3183" s="54"/>
    </row>
    <row r="3184" spans="2:3" x14ac:dyDescent="0.2">
      <c r="B3184" s="54"/>
      <c r="C3184" s="54"/>
    </row>
    <row r="3185" spans="2:3" x14ac:dyDescent="0.2">
      <c r="B3185" s="54"/>
      <c r="C3185" s="54"/>
    </row>
    <row r="3186" spans="2:3" x14ac:dyDescent="0.2">
      <c r="B3186" s="54"/>
      <c r="C3186" s="54"/>
    </row>
    <row r="3187" spans="2:3" x14ac:dyDescent="0.2">
      <c r="B3187" s="54"/>
      <c r="C3187" s="54"/>
    </row>
    <row r="3188" spans="2:3" x14ac:dyDescent="0.2">
      <c r="B3188" s="54"/>
      <c r="C3188" s="54"/>
    </row>
    <row r="3189" spans="2:3" x14ac:dyDescent="0.2">
      <c r="B3189" s="54"/>
      <c r="C3189" s="54"/>
    </row>
    <row r="3190" spans="2:3" x14ac:dyDescent="0.2">
      <c r="B3190" s="54"/>
      <c r="C3190" s="54"/>
    </row>
    <row r="3191" spans="2:3" x14ac:dyDescent="0.2">
      <c r="B3191" s="54"/>
      <c r="C3191" s="54"/>
    </row>
    <row r="3192" spans="2:3" x14ac:dyDescent="0.2">
      <c r="B3192" s="54"/>
      <c r="C3192" s="54"/>
    </row>
    <row r="3193" spans="2:3" x14ac:dyDescent="0.2">
      <c r="B3193" s="54"/>
      <c r="C3193" s="54"/>
    </row>
    <row r="3194" spans="2:3" x14ac:dyDescent="0.2">
      <c r="B3194" s="54"/>
      <c r="C3194" s="54"/>
    </row>
    <row r="3195" spans="2:3" x14ac:dyDescent="0.2">
      <c r="B3195" s="54"/>
      <c r="C3195" s="54"/>
    </row>
    <row r="3196" spans="2:3" x14ac:dyDescent="0.2">
      <c r="B3196" s="54"/>
      <c r="C3196" s="54"/>
    </row>
    <row r="3197" spans="2:3" x14ac:dyDescent="0.2">
      <c r="B3197" s="54"/>
      <c r="C3197" s="54"/>
    </row>
    <row r="3198" spans="2:3" x14ac:dyDescent="0.2">
      <c r="B3198" s="54"/>
      <c r="C3198" s="54"/>
    </row>
    <row r="3199" spans="2:3" x14ac:dyDescent="0.2">
      <c r="B3199" s="54"/>
      <c r="C3199" s="54"/>
    </row>
    <row r="3200" spans="2:3" x14ac:dyDescent="0.2">
      <c r="B3200" s="54"/>
      <c r="C3200" s="54"/>
    </row>
    <row r="3201" spans="2:3" x14ac:dyDescent="0.2">
      <c r="B3201" s="54"/>
      <c r="C3201" s="54"/>
    </row>
    <row r="3202" spans="2:3" x14ac:dyDescent="0.2">
      <c r="B3202" s="54"/>
      <c r="C3202" s="54"/>
    </row>
    <row r="3203" spans="2:3" x14ac:dyDescent="0.2">
      <c r="B3203" s="54"/>
      <c r="C3203" s="54"/>
    </row>
    <row r="3204" spans="2:3" x14ac:dyDescent="0.2">
      <c r="B3204" s="54"/>
      <c r="C3204" s="54"/>
    </row>
    <row r="3205" spans="2:3" x14ac:dyDescent="0.2">
      <c r="B3205" s="54"/>
      <c r="C3205" s="54"/>
    </row>
    <row r="3206" spans="2:3" x14ac:dyDescent="0.2">
      <c r="B3206" s="54"/>
      <c r="C3206" s="54"/>
    </row>
    <row r="3207" spans="2:3" x14ac:dyDescent="0.2">
      <c r="B3207" s="54"/>
      <c r="C3207" s="54"/>
    </row>
    <row r="3208" spans="2:3" x14ac:dyDescent="0.2">
      <c r="B3208" s="54"/>
      <c r="C3208" s="54"/>
    </row>
    <row r="3209" spans="2:3" x14ac:dyDescent="0.2">
      <c r="B3209" s="54"/>
      <c r="C3209" s="54"/>
    </row>
    <row r="3210" spans="2:3" x14ac:dyDescent="0.2">
      <c r="B3210" s="54"/>
      <c r="C3210" s="54"/>
    </row>
    <row r="3211" spans="2:3" x14ac:dyDescent="0.2">
      <c r="B3211" s="54"/>
      <c r="C3211" s="54"/>
    </row>
    <row r="3212" spans="2:3" x14ac:dyDescent="0.2">
      <c r="B3212" s="54"/>
      <c r="C3212" s="54"/>
    </row>
    <row r="3213" spans="2:3" x14ac:dyDescent="0.2">
      <c r="B3213" s="54"/>
      <c r="C3213" s="54"/>
    </row>
    <row r="3214" spans="2:3" x14ac:dyDescent="0.2">
      <c r="B3214" s="54"/>
      <c r="C3214" s="54"/>
    </row>
    <row r="3215" spans="2:3" x14ac:dyDescent="0.2">
      <c r="B3215" s="54"/>
      <c r="C3215" s="54"/>
    </row>
    <row r="3216" spans="2:3" x14ac:dyDescent="0.2">
      <c r="B3216" s="54"/>
      <c r="C3216" s="54"/>
    </row>
    <row r="3217" spans="2:3" x14ac:dyDescent="0.2">
      <c r="B3217" s="54"/>
      <c r="C3217" s="54"/>
    </row>
    <row r="3218" spans="2:3" x14ac:dyDescent="0.2">
      <c r="B3218" s="54"/>
      <c r="C3218" s="54"/>
    </row>
    <row r="3219" spans="2:3" x14ac:dyDescent="0.2">
      <c r="B3219" s="54"/>
      <c r="C3219" s="54"/>
    </row>
    <row r="3220" spans="2:3" x14ac:dyDescent="0.2">
      <c r="B3220" s="54"/>
      <c r="C3220" s="54"/>
    </row>
    <row r="3221" spans="2:3" x14ac:dyDescent="0.2">
      <c r="B3221" s="54"/>
      <c r="C3221" s="54"/>
    </row>
    <row r="3222" spans="2:3" x14ac:dyDescent="0.2">
      <c r="B3222" s="54"/>
      <c r="C3222" s="54"/>
    </row>
    <row r="3223" spans="2:3" x14ac:dyDescent="0.2">
      <c r="B3223" s="54"/>
      <c r="C3223" s="54"/>
    </row>
    <row r="3224" spans="2:3" x14ac:dyDescent="0.2">
      <c r="B3224" s="54"/>
      <c r="C3224" s="54"/>
    </row>
    <row r="3225" spans="2:3" x14ac:dyDescent="0.2">
      <c r="B3225" s="54"/>
      <c r="C3225" s="54"/>
    </row>
    <row r="3226" spans="2:3" x14ac:dyDescent="0.2">
      <c r="B3226" s="54"/>
      <c r="C3226" s="54"/>
    </row>
    <row r="3227" spans="2:3" x14ac:dyDescent="0.2">
      <c r="B3227" s="54"/>
      <c r="C3227" s="54"/>
    </row>
    <row r="3228" spans="2:3" x14ac:dyDescent="0.2">
      <c r="B3228" s="54"/>
      <c r="C3228" s="54"/>
    </row>
    <row r="3229" spans="2:3" x14ac:dyDescent="0.2">
      <c r="B3229" s="54"/>
      <c r="C3229" s="54"/>
    </row>
    <row r="3230" spans="2:3" x14ac:dyDescent="0.2">
      <c r="B3230" s="54"/>
      <c r="C3230" s="54"/>
    </row>
    <row r="3231" spans="2:3" x14ac:dyDescent="0.2">
      <c r="B3231" s="54"/>
      <c r="C3231" s="54"/>
    </row>
    <row r="3232" spans="2:3" x14ac:dyDescent="0.2">
      <c r="B3232" s="54"/>
      <c r="C3232" s="54"/>
    </row>
    <row r="3233" spans="2:3" x14ac:dyDescent="0.2">
      <c r="B3233" s="54"/>
      <c r="C3233" s="54"/>
    </row>
    <row r="3234" spans="2:3" x14ac:dyDescent="0.2">
      <c r="B3234" s="54"/>
      <c r="C3234" s="54"/>
    </row>
    <row r="3235" spans="2:3" x14ac:dyDescent="0.2">
      <c r="B3235" s="54"/>
      <c r="C3235" s="54"/>
    </row>
    <row r="3236" spans="2:3" x14ac:dyDescent="0.2">
      <c r="B3236" s="54"/>
      <c r="C3236" s="54"/>
    </row>
    <row r="3237" spans="2:3" x14ac:dyDescent="0.2">
      <c r="B3237" s="54"/>
      <c r="C3237" s="54"/>
    </row>
    <row r="3238" spans="2:3" x14ac:dyDescent="0.2">
      <c r="B3238" s="54"/>
      <c r="C3238" s="54"/>
    </row>
    <row r="3239" spans="2:3" x14ac:dyDescent="0.2">
      <c r="B3239" s="54"/>
      <c r="C3239" s="54"/>
    </row>
    <row r="3240" spans="2:3" x14ac:dyDescent="0.2">
      <c r="B3240" s="54"/>
      <c r="C3240" s="54"/>
    </row>
    <row r="3241" spans="2:3" x14ac:dyDescent="0.2">
      <c r="B3241" s="54"/>
      <c r="C3241" s="54"/>
    </row>
    <row r="3242" spans="2:3" x14ac:dyDescent="0.2">
      <c r="B3242" s="54"/>
      <c r="C3242" s="54"/>
    </row>
    <row r="3243" spans="2:3" x14ac:dyDescent="0.2">
      <c r="B3243" s="54"/>
      <c r="C3243" s="54"/>
    </row>
    <row r="3244" spans="2:3" x14ac:dyDescent="0.2">
      <c r="B3244" s="54"/>
      <c r="C3244" s="54"/>
    </row>
    <row r="3245" spans="2:3" x14ac:dyDescent="0.2">
      <c r="B3245" s="54"/>
      <c r="C3245" s="54"/>
    </row>
    <row r="3246" spans="2:3" x14ac:dyDescent="0.2">
      <c r="B3246" s="54"/>
      <c r="C3246" s="54"/>
    </row>
    <row r="3247" spans="2:3" x14ac:dyDescent="0.2">
      <c r="B3247" s="54"/>
      <c r="C3247" s="54"/>
    </row>
    <row r="3248" spans="2:3" x14ac:dyDescent="0.2">
      <c r="B3248" s="54"/>
      <c r="C3248" s="54"/>
    </row>
    <row r="3249" spans="2:3" x14ac:dyDescent="0.2">
      <c r="B3249" s="54"/>
      <c r="C3249" s="54"/>
    </row>
    <row r="3250" spans="2:3" x14ac:dyDescent="0.2">
      <c r="B3250" s="54"/>
      <c r="C3250" s="54"/>
    </row>
    <row r="3251" spans="2:3" x14ac:dyDescent="0.2">
      <c r="B3251" s="54"/>
      <c r="C3251" s="54"/>
    </row>
    <row r="3252" spans="2:3" x14ac:dyDescent="0.2">
      <c r="B3252" s="54"/>
      <c r="C3252" s="54"/>
    </row>
    <row r="3253" spans="2:3" x14ac:dyDescent="0.2">
      <c r="B3253" s="54"/>
      <c r="C3253" s="54"/>
    </row>
    <row r="3254" spans="2:3" x14ac:dyDescent="0.2">
      <c r="B3254" s="54"/>
      <c r="C3254" s="54"/>
    </row>
    <row r="3255" spans="2:3" x14ac:dyDescent="0.2">
      <c r="B3255" s="54"/>
      <c r="C3255" s="54"/>
    </row>
    <row r="3256" spans="2:3" x14ac:dyDescent="0.2">
      <c r="B3256" s="54"/>
      <c r="C3256" s="54"/>
    </row>
    <row r="3257" spans="2:3" x14ac:dyDescent="0.2">
      <c r="B3257" s="54"/>
      <c r="C3257" s="54"/>
    </row>
    <row r="3258" spans="2:3" x14ac:dyDescent="0.2">
      <c r="B3258" s="54"/>
      <c r="C3258" s="54"/>
    </row>
    <row r="3259" spans="2:3" x14ac:dyDescent="0.2">
      <c r="B3259" s="54"/>
      <c r="C3259" s="54"/>
    </row>
    <row r="3260" spans="2:3" x14ac:dyDescent="0.2">
      <c r="B3260" s="54"/>
      <c r="C3260" s="54"/>
    </row>
    <row r="3261" spans="2:3" x14ac:dyDescent="0.2">
      <c r="B3261" s="54"/>
      <c r="C3261" s="54"/>
    </row>
    <row r="3262" spans="2:3" x14ac:dyDescent="0.2">
      <c r="B3262" s="54"/>
      <c r="C3262" s="54"/>
    </row>
    <row r="3263" spans="2:3" x14ac:dyDescent="0.2">
      <c r="B3263" s="54"/>
      <c r="C3263" s="54"/>
    </row>
    <row r="3264" spans="2:3" x14ac:dyDescent="0.2">
      <c r="B3264" s="54"/>
      <c r="C3264" s="54"/>
    </row>
    <row r="3265" spans="2:3" x14ac:dyDescent="0.2">
      <c r="B3265" s="54"/>
      <c r="C3265" s="54"/>
    </row>
    <row r="3266" spans="2:3" x14ac:dyDescent="0.2">
      <c r="B3266" s="54"/>
      <c r="C3266" s="54"/>
    </row>
    <row r="3267" spans="2:3" x14ac:dyDescent="0.2">
      <c r="B3267" s="54"/>
      <c r="C3267" s="54"/>
    </row>
    <row r="3268" spans="2:3" x14ac:dyDescent="0.2">
      <c r="B3268" s="54"/>
      <c r="C3268" s="54"/>
    </row>
    <row r="3269" spans="2:3" x14ac:dyDescent="0.2">
      <c r="B3269" s="54"/>
      <c r="C3269" s="54"/>
    </row>
    <row r="3270" spans="2:3" x14ac:dyDescent="0.2">
      <c r="B3270" s="54"/>
      <c r="C3270" s="54"/>
    </row>
    <row r="3271" spans="2:3" x14ac:dyDescent="0.2">
      <c r="B3271" s="54"/>
      <c r="C3271" s="54"/>
    </row>
    <row r="3272" spans="2:3" x14ac:dyDescent="0.2">
      <c r="B3272" s="54"/>
      <c r="C3272" s="54"/>
    </row>
    <row r="3273" spans="2:3" x14ac:dyDescent="0.2">
      <c r="B3273" s="54"/>
      <c r="C3273" s="54"/>
    </row>
    <row r="3274" spans="2:3" x14ac:dyDescent="0.2">
      <c r="B3274" s="54"/>
      <c r="C3274" s="54"/>
    </row>
    <row r="3275" spans="2:3" x14ac:dyDescent="0.2">
      <c r="B3275" s="54"/>
      <c r="C3275" s="54"/>
    </row>
    <row r="3276" spans="2:3" x14ac:dyDescent="0.2">
      <c r="B3276" s="54"/>
      <c r="C3276" s="54"/>
    </row>
    <row r="3277" spans="2:3" x14ac:dyDescent="0.2">
      <c r="B3277" s="54"/>
      <c r="C3277" s="54"/>
    </row>
    <row r="3278" spans="2:3" x14ac:dyDescent="0.2">
      <c r="B3278" s="54"/>
      <c r="C3278" s="54"/>
    </row>
    <row r="3279" spans="2:3" x14ac:dyDescent="0.2">
      <c r="B3279" s="54"/>
      <c r="C3279" s="54"/>
    </row>
    <row r="3280" spans="2:3" x14ac:dyDescent="0.2">
      <c r="B3280" s="54"/>
      <c r="C3280" s="54"/>
    </row>
    <row r="3281" spans="2:3" x14ac:dyDescent="0.2">
      <c r="B3281" s="54"/>
      <c r="C3281" s="54"/>
    </row>
    <row r="3282" spans="2:3" x14ac:dyDescent="0.2">
      <c r="B3282" s="54"/>
      <c r="C3282" s="54"/>
    </row>
    <row r="3283" spans="2:3" x14ac:dyDescent="0.2">
      <c r="B3283" s="54"/>
      <c r="C3283" s="54"/>
    </row>
    <row r="3284" spans="2:3" x14ac:dyDescent="0.2">
      <c r="B3284" s="54"/>
      <c r="C3284" s="54"/>
    </row>
    <row r="3285" spans="2:3" x14ac:dyDescent="0.2">
      <c r="B3285" s="54"/>
      <c r="C3285" s="54"/>
    </row>
    <row r="3286" spans="2:3" x14ac:dyDescent="0.2">
      <c r="B3286" s="54"/>
      <c r="C3286" s="54"/>
    </row>
    <row r="3287" spans="2:3" x14ac:dyDescent="0.2">
      <c r="B3287" s="54"/>
      <c r="C3287" s="54"/>
    </row>
    <row r="3288" spans="2:3" x14ac:dyDescent="0.2">
      <c r="B3288" s="54"/>
      <c r="C3288" s="54"/>
    </row>
    <row r="3289" spans="2:3" x14ac:dyDescent="0.2">
      <c r="B3289" s="54"/>
      <c r="C3289" s="54"/>
    </row>
    <row r="3290" spans="2:3" x14ac:dyDescent="0.2">
      <c r="B3290" s="54"/>
      <c r="C3290" s="54"/>
    </row>
    <row r="3291" spans="2:3" x14ac:dyDescent="0.2">
      <c r="B3291" s="54"/>
      <c r="C3291" s="54"/>
    </row>
    <row r="3292" spans="2:3" x14ac:dyDescent="0.2">
      <c r="B3292" s="54"/>
      <c r="C3292" s="54"/>
    </row>
    <row r="3293" spans="2:3" x14ac:dyDescent="0.2">
      <c r="B3293" s="54"/>
      <c r="C3293" s="54"/>
    </row>
    <row r="3294" spans="2:3" x14ac:dyDescent="0.2">
      <c r="B3294" s="54"/>
      <c r="C3294" s="54"/>
    </row>
    <row r="3295" spans="2:3" x14ac:dyDescent="0.2">
      <c r="B3295" s="54"/>
      <c r="C3295" s="54"/>
    </row>
    <row r="3296" spans="2:3" x14ac:dyDescent="0.2">
      <c r="B3296" s="54"/>
      <c r="C3296" s="54"/>
    </row>
    <row r="3297" spans="2:3" x14ac:dyDescent="0.2">
      <c r="B3297" s="54"/>
      <c r="C3297" s="54"/>
    </row>
    <row r="3298" spans="2:3" x14ac:dyDescent="0.2">
      <c r="B3298" s="54"/>
      <c r="C3298" s="54"/>
    </row>
    <row r="3299" spans="2:3" x14ac:dyDescent="0.2">
      <c r="B3299" s="54"/>
      <c r="C3299" s="54"/>
    </row>
    <row r="3300" spans="2:3" x14ac:dyDescent="0.2">
      <c r="B3300" s="54"/>
      <c r="C3300" s="54"/>
    </row>
    <row r="3301" spans="2:3" x14ac:dyDescent="0.2">
      <c r="B3301" s="54"/>
      <c r="C3301" s="54"/>
    </row>
    <row r="3302" spans="2:3" x14ac:dyDescent="0.2">
      <c r="B3302" s="54"/>
      <c r="C3302" s="54"/>
    </row>
    <row r="3303" spans="2:3" x14ac:dyDescent="0.2">
      <c r="B3303" s="54"/>
      <c r="C3303" s="54"/>
    </row>
    <row r="3304" spans="2:3" x14ac:dyDescent="0.2">
      <c r="B3304" s="54"/>
      <c r="C3304" s="54"/>
    </row>
    <row r="3305" spans="2:3" x14ac:dyDescent="0.2">
      <c r="B3305" s="54"/>
      <c r="C3305" s="54"/>
    </row>
    <row r="3306" spans="2:3" x14ac:dyDescent="0.2">
      <c r="B3306" s="54"/>
      <c r="C3306" s="54"/>
    </row>
    <row r="3307" spans="2:3" x14ac:dyDescent="0.2">
      <c r="B3307" s="54"/>
      <c r="C3307" s="54"/>
    </row>
    <row r="3308" spans="2:3" x14ac:dyDescent="0.2">
      <c r="B3308" s="54"/>
      <c r="C3308" s="54"/>
    </row>
    <row r="3309" spans="2:3" x14ac:dyDescent="0.2">
      <c r="B3309" s="54"/>
      <c r="C3309" s="54"/>
    </row>
    <row r="3310" spans="2:3" x14ac:dyDescent="0.2">
      <c r="B3310" s="54"/>
      <c r="C3310" s="54"/>
    </row>
    <row r="3311" spans="2:3" x14ac:dyDescent="0.2">
      <c r="B3311" s="54"/>
      <c r="C3311" s="54"/>
    </row>
    <row r="3312" spans="2:3" x14ac:dyDescent="0.2">
      <c r="B3312" s="54"/>
      <c r="C3312" s="54"/>
    </row>
    <row r="3313" spans="2:3" x14ac:dyDescent="0.2">
      <c r="B3313" s="54"/>
      <c r="C3313" s="54"/>
    </row>
    <row r="3314" spans="2:3" x14ac:dyDescent="0.2">
      <c r="B3314" s="54"/>
      <c r="C3314" s="54"/>
    </row>
    <row r="3315" spans="2:3" x14ac:dyDescent="0.2">
      <c r="B3315" s="54"/>
      <c r="C3315" s="54"/>
    </row>
    <row r="3316" spans="2:3" x14ac:dyDescent="0.2">
      <c r="B3316" s="54"/>
      <c r="C3316" s="54"/>
    </row>
    <row r="3317" spans="2:3" x14ac:dyDescent="0.2">
      <c r="B3317" s="54"/>
      <c r="C3317" s="54"/>
    </row>
    <row r="3318" spans="2:3" x14ac:dyDescent="0.2">
      <c r="B3318" s="54"/>
      <c r="C3318" s="54"/>
    </row>
    <row r="3319" spans="2:3" x14ac:dyDescent="0.2">
      <c r="B3319" s="54"/>
      <c r="C3319" s="54"/>
    </row>
    <row r="3320" spans="2:3" x14ac:dyDescent="0.2">
      <c r="B3320" s="54"/>
      <c r="C3320" s="54"/>
    </row>
    <row r="3321" spans="2:3" x14ac:dyDescent="0.2">
      <c r="B3321" s="54"/>
      <c r="C3321" s="54"/>
    </row>
    <row r="3322" spans="2:3" x14ac:dyDescent="0.2">
      <c r="B3322" s="54"/>
      <c r="C3322" s="54"/>
    </row>
    <row r="3323" spans="2:3" x14ac:dyDescent="0.2">
      <c r="B3323" s="54"/>
      <c r="C3323" s="54"/>
    </row>
    <row r="3324" spans="2:3" x14ac:dyDescent="0.2">
      <c r="B3324" s="54"/>
      <c r="C3324" s="54"/>
    </row>
    <row r="3325" spans="2:3" x14ac:dyDescent="0.2">
      <c r="B3325" s="54"/>
      <c r="C3325" s="54"/>
    </row>
    <row r="3326" spans="2:3" x14ac:dyDescent="0.2">
      <c r="B3326" s="54"/>
      <c r="C3326" s="54"/>
    </row>
    <row r="3327" spans="2:3" x14ac:dyDescent="0.2">
      <c r="B3327" s="54"/>
      <c r="C3327" s="54"/>
    </row>
    <row r="3328" spans="2:3" x14ac:dyDescent="0.2">
      <c r="B3328" s="54"/>
      <c r="C3328" s="54"/>
    </row>
    <row r="3329" spans="2:3" x14ac:dyDescent="0.2">
      <c r="B3329" s="54"/>
      <c r="C3329" s="54"/>
    </row>
    <row r="3330" spans="2:3" x14ac:dyDescent="0.2">
      <c r="B3330" s="54"/>
      <c r="C3330" s="54"/>
    </row>
    <row r="3331" spans="2:3" x14ac:dyDescent="0.2">
      <c r="B3331" s="54"/>
      <c r="C3331" s="54"/>
    </row>
    <row r="3332" spans="2:3" x14ac:dyDescent="0.2">
      <c r="B3332" s="54"/>
      <c r="C3332" s="54"/>
    </row>
    <row r="3333" spans="2:3" x14ac:dyDescent="0.2">
      <c r="B3333" s="54"/>
      <c r="C3333" s="54"/>
    </row>
    <row r="3334" spans="2:3" x14ac:dyDescent="0.2">
      <c r="B3334" s="54"/>
      <c r="C3334" s="54"/>
    </row>
    <row r="3335" spans="2:3" x14ac:dyDescent="0.2">
      <c r="B3335" s="54"/>
      <c r="C3335" s="54"/>
    </row>
    <row r="3336" spans="2:3" x14ac:dyDescent="0.2">
      <c r="B3336" s="54"/>
      <c r="C3336" s="54"/>
    </row>
    <row r="3337" spans="2:3" x14ac:dyDescent="0.2">
      <c r="B3337" s="54"/>
      <c r="C3337" s="54"/>
    </row>
    <row r="3338" spans="2:3" x14ac:dyDescent="0.2">
      <c r="B3338" s="54"/>
      <c r="C3338" s="54"/>
    </row>
    <row r="3339" spans="2:3" x14ac:dyDescent="0.2">
      <c r="B3339" s="54"/>
      <c r="C3339" s="54"/>
    </row>
    <row r="3340" spans="2:3" x14ac:dyDescent="0.2">
      <c r="B3340" s="54"/>
      <c r="C3340" s="54"/>
    </row>
    <row r="3341" spans="2:3" x14ac:dyDescent="0.2">
      <c r="B3341" s="54"/>
      <c r="C3341" s="54"/>
    </row>
    <row r="3342" spans="2:3" x14ac:dyDescent="0.2">
      <c r="B3342" s="54"/>
      <c r="C3342" s="54"/>
    </row>
    <row r="3343" spans="2:3" x14ac:dyDescent="0.2">
      <c r="B3343" s="54"/>
      <c r="C3343" s="54"/>
    </row>
    <row r="3344" spans="2:3" x14ac:dyDescent="0.2">
      <c r="B3344" s="54"/>
      <c r="C3344" s="54"/>
    </row>
    <row r="3345" spans="2:3" x14ac:dyDescent="0.2">
      <c r="B3345" s="54"/>
      <c r="C3345" s="54"/>
    </row>
    <row r="3346" spans="2:3" x14ac:dyDescent="0.2">
      <c r="B3346" s="54"/>
      <c r="C3346" s="54"/>
    </row>
    <row r="3347" spans="2:3" x14ac:dyDescent="0.2">
      <c r="B3347" s="54"/>
      <c r="C3347" s="54"/>
    </row>
    <row r="3348" spans="2:3" x14ac:dyDescent="0.2">
      <c r="B3348" s="54"/>
      <c r="C3348" s="54"/>
    </row>
    <row r="3349" spans="2:3" x14ac:dyDescent="0.2">
      <c r="B3349" s="54"/>
      <c r="C3349" s="54"/>
    </row>
    <row r="3350" spans="2:3" x14ac:dyDescent="0.2">
      <c r="B3350" s="54"/>
      <c r="C3350" s="54"/>
    </row>
    <row r="3351" spans="2:3" x14ac:dyDescent="0.2">
      <c r="B3351" s="54"/>
      <c r="C3351" s="54"/>
    </row>
    <row r="3352" spans="2:3" x14ac:dyDescent="0.2">
      <c r="B3352" s="54"/>
      <c r="C3352" s="54"/>
    </row>
    <row r="3353" spans="2:3" x14ac:dyDescent="0.2">
      <c r="B3353" s="54"/>
      <c r="C3353" s="54"/>
    </row>
    <row r="3354" spans="2:3" x14ac:dyDescent="0.2">
      <c r="B3354" s="54"/>
      <c r="C3354" s="54"/>
    </row>
    <row r="3355" spans="2:3" x14ac:dyDescent="0.2">
      <c r="B3355" s="54"/>
      <c r="C3355" s="54"/>
    </row>
    <row r="3356" spans="2:3" x14ac:dyDescent="0.2">
      <c r="B3356" s="54"/>
      <c r="C3356" s="54"/>
    </row>
    <row r="3357" spans="2:3" x14ac:dyDescent="0.2">
      <c r="B3357" s="54"/>
      <c r="C3357" s="54"/>
    </row>
    <row r="3358" spans="2:3" x14ac:dyDescent="0.2">
      <c r="B3358" s="54"/>
      <c r="C3358" s="54"/>
    </row>
    <row r="3359" spans="2:3" x14ac:dyDescent="0.2">
      <c r="B3359" s="54"/>
      <c r="C3359" s="54"/>
    </row>
    <row r="3360" spans="2:3" x14ac:dyDescent="0.2">
      <c r="B3360" s="54"/>
      <c r="C3360" s="54"/>
    </row>
    <row r="3361" spans="2:3" x14ac:dyDescent="0.2">
      <c r="B3361" s="54"/>
      <c r="C3361" s="54"/>
    </row>
    <row r="3362" spans="2:3" x14ac:dyDescent="0.2">
      <c r="B3362" s="54"/>
      <c r="C3362" s="54"/>
    </row>
    <row r="3363" spans="2:3" x14ac:dyDescent="0.2">
      <c r="B3363" s="54"/>
      <c r="C3363" s="54"/>
    </row>
    <row r="3364" spans="2:3" x14ac:dyDescent="0.2">
      <c r="B3364" s="54"/>
      <c r="C3364" s="54"/>
    </row>
    <row r="3365" spans="2:3" x14ac:dyDescent="0.2">
      <c r="B3365" s="54"/>
      <c r="C3365" s="54"/>
    </row>
    <row r="3366" spans="2:3" x14ac:dyDescent="0.2">
      <c r="B3366" s="54"/>
      <c r="C3366" s="54"/>
    </row>
    <row r="3367" spans="2:3" x14ac:dyDescent="0.2">
      <c r="B3367" s="54"/>
      <c r="C3367" s="54"/>
    </row>
    <row r="3368" spans="2:3" x14ac:dyDescent="0.2">
      <c r="B3368" s="54"/>
      <c r="C3368" s="54"/>
    </row>
    <row r="3369" spans="2:3" x14ac:dyDescent="0.2">
      <c r="B3369" s="54"/>
      <c r="C3369" s="54"/>
    </row>
    <row r="3370" spans="2:3" x14ac:dyDescent="0.2">
      <c r="B3370" s="54"/>
      <c r="C3370" s="54"/>
    </row>
    <row r="3371" spans="2:3" x14ac:dyDescent="0.2">
      <c r="B3371" s="54"/>
      <c r="C3371" s="54"/>
    </row>
    <row r="3372" spans="2:3" x14ac:dyDescent="0.2">
      <c r="B3372" s="54"/>
      <c r="C3372" s="54"/>
    </row>
    <row r="3373" spans="2:3" x14ac:dyDescent="0.2">
      <c r="B3373" s="54"/>
      <c r="C3373" s="54"/>
    </row>
    <row r="3374" spans="2:3" x14ac:dyDescent="0.2">
      <c r="B3374" s="54"/>
      <c r="C3374" s="54"/>
    </row>
    <row r="3375" spans="2:3" x14ac:dyDescent="0.2">
      <c r="B3375" s="54"/>
      <c r="C3375" s="54"/>
    </row>
    <row r="3376" spans="2:3" x14ac:dyDescent="0.2">
      <c r="B3376" s="54"/>
      <c r="C3376" s="54"/>
    </row>
    <row r="3377" spans="2:3" x14ac:dyDescent="0.2">
      <c r="B3377" s="54"/>
      <c r="C3377" s="54"/>
    </row>
    <row r="3378" spans="2:3" x14ac:dyDescent="0.2">
      <c r="B3378" s="54"/>
      <c r="C3378" s="54"/>
    </row>
    <row r="3379" spans="2:3" x14ac:dyDescent="0.2">
      <c r="B3379" s="54"/>
      <c r="C3379" s="54"/>
    </row>
    <row r="3380" spans="2:3" x14ac:dyDescent="0.2">
      <c r="B3380" s="54"/>
      <c r="C3380" s="54"/>
    </row>
    <row r="3381" spans="2:3" x14ac:dyDescent="0.2">
      <c r="B3381" s="54"/>
      <c r="C3381" s="54"/>
    </row>
    <row r="3382" spans="2:3" x14ac:dyDescent="0.2">
      <c r="B3382" s="54"/>
      <c r="C3382" s="54"/>
    </row>
    <row r="3383" spans="2:3" x14ac:dyDescent="0.2">
      <c r="B3383" s="54"/>
      <c r="C3383" s="54"/>
    </row>
    <row r="3384" spans="2:3" x14ac:dyDescent="0.2">
      <c r="B3384" s="54"/>
      <c r="C3384" s="54"/>
    </row>
    <row r="3385" spans="2:3" x14ac:dyDescent="0.2">
      <c r="B3385" s="54"/>
      <c r="C3385" s="54"/>
    </row>
    <row r="3386" spans="2:3" x14ac:dyDescent="0.2">
      <c r="B3386" s="54"/>
      <c r="C3386" s="54"/>
    </row>
    <row r="3387" spans="2:3" x14ac:dyDescent="0.2">
      <c r="B3387" s="54"/>
      <c r="C3387" s="54"/>
    </row>
    <row r="3388" spans="2:3" x14ac:dyDescent="0.2">
      <c r="B3388" s="54"/>
      <c r="C3388" s="54"/>
    </row>
    <row r="3389" spans="2:3" x14ac:dyDescent="0.2">
      <c r="B3389" s="54"/>
      <c r="C3389" s="54"/>
    </row>
    <row r="3390" spans="2:3" x14ac:dyDescent="0.2">
      <c r="B3390" s="54"/>
      <c r="C3390" s="54"/>
    </row>
    <row r="3391" spans="2:3" x14ac:dyDescent="0.2">
      <c r="B3391" s="54"/>
      <c r="C3391" s="54"/>
    </row>
    <row r="3392" spans="2:3" x14ac:dyDescent="0.2">
      <c r="B3392" s="54"/>
      <c r="C3392" s="54"/>
    </row>
    <row r="3393" spans="2:3" x14ac:dyDescent="0.2">
      <c r="B3393" s="54"/>
      <c r="C3393" s="54"/>
    </row>
    <row r="3394" spans="2:3" x14ac:dyDescent="0.2">
      <c r="B3394" s="54"/>
      <c r="C3394" s="54"/>
    </row>
    <row r="3395" spans="2:3" x14ac:dyDescent="0.2">
      <c r="B3395" s="54"/>
      <c r="C3395" s="54"/>
    </row>
    <row r="3396" spans="2:3" x14ac:dyDescent="0.2">
      <c r="B3396" s="54"/>
      <c r="C3396" s="54"/>
    </row>
    <row r="3397" spans="2:3" x14ac:dyDescent="0.2">
      <c r="B3397" s="54"/>
      <c r="C3397" s="54"/>
    </row>
    <row r="3398" spans="2:3" x14ac:dyDescent="0.2">
      <c r="B3398" s="54"/>
      <c r="C3398" s="54"/>
    </row>
    <row r="3399" spans="2:3" x14ac:dyDescent="0.2">
      <c r="B3399" s="54"/>
      <c r="C3399" s="54"/>
    </row>
    <row r="3400" spans="2:3" x14ac:dyDescent="0.2">
      <c r="B3400" s="54"/>
      <c r="C3400" s="54"/>
    </row>
    <row r="3401" spans="2:3" x14ac:dyDescent="0.2">
      <c r="B3401" s="54"/>
      <c r="C3401" s="54"/>
    </row>
    <row r="3402" spans="2:3" x14ac:dyDescent="0.2">
      <c r="B3402" s="54"/>
      <c r="C3402" s="54"/>
    </row>
    <row r="3403" spans="2:3" x14ac:dyDescent="0.2">
      <c r="B3403" s="54"/>
      <c r="C3403" s="54"/>
    </row>
    <row r="3404" spans="2:3" x14ac:dyDescent="0.2">
      <c r="B3404" s="54"/>
      <c r="C3404" s="54"/>
    </row>
    <row r="3405" spans="2:3" x14ac:dyDescent="0.2">
      <c r="B3405" s="54"/>
      <c r="C3405" s="54"/>
    </row>
    <row r="3406" spans="2:3" x14ac:dyDescent="0.2">
      <c r="B3406" s="54"/>
      <c r="C3406" s="54"/>
    </row>
    <row r="3407" spans="2:3" x14ac:dyDescent="0.2">
      <c r="B3407" s="54"/>
      <c r="C3407" s="54"/>
    </row>
    <row r="3408" spans="2:3" x14ac:dyDescent="0.2">
      <c r="B3408" s="54"/>
      <c r="C3408" s="54"/>
    </row>
    <row r="3409" spans="2:3" x14ac:dyDescent="0.2">
      <c r="B3409" s="54"/>
      <c r="C3409" s="54"/>
    </row>
    <row r="3410" spans="2:3" x14ac:dyDescent="0.2">
      <c r="B3410" s="54"/>
      <c r="C3410" s="54"/>
    </row>
    <row r="3411" spans="2:3" x14ac:dyDescent="0.2">
      <c r="B3411" s="54"/>
      <c r="C3411" s="54"/>
    </row>
    <row r="3412" spans="2:3" x14ac:dyDescent="0.2">
      <c r="B3412" s="54"/>
      <c r="C3412" s="54"/>
    </row>
    <row r="3413" spans="2:3" x14ac:dyDescent="0.2">
      <c r="B3413" s="54"/>
      <c r="C3413" s="54"/>
    </row>
    <row r="3414" spans="2:3" x14ac:dyDescent="0.2">
      <c r="B3414" s="54"/>
      <c r="C3414" s="54"/>
    </row>
    <row r="3415" spans="2:3" x14ac:dyDescent="0.2">
      <c r="B3415" s="54"/>
      <c r="C3415" s="54"/>
    </row>
    <row r="3416" spans="2:3" x14ac:dyDescent="0.2">
      <c r="B3416" s="54"/>
      <c r="C3416" s="54"/>
    </row>
    <row r="3417" spans="2:3" x14ac:dyDescent="0.2">
      <c r="B3417" s="54"/>
      <c r="C3417" s="54"/>
    </row>
    <row r="3418" spans="2:3" x14ac:dyDescent="0.2">
      <c r="B3418" s="54"/>
      <c r="C3418" s="54"/>
    </row>
    <row r="3419" spans="2:3" x14ac:dyDescent="0.2">
      <c r="B3419" s="54"/>
      <c r="C3419" s="54"/>
    </row>
    <row r="3420" spans="2:3" x14ac:dyDescent="0.2">
      <c r="B3420" s="54"/>
      <c r="C3420" s="54"/>
    </row>
    <row r="3421" spans="2:3" x14ac:dyDescent="0.2">
      <c r="B3421" s="54"/>
      <c r="C3421" s="54"/>
    </row>
    <row r="3422" spans="2:3" x14ac:dyDescent="0.2">
      <c r="B3422" s="54"/>
      <c r="C3422" s="54"/>
    </row>
    <row r="3423" spans="2:3" x14ac:dyDescent="0.2">
      <c r="B3423" s="54"/>
      <c r="C3423" s="54"/>
    </row>
    <row r="3424" spans="2:3" x14ac:dyDescent="0.2">
      <c r="B3424" s="54"/>
      <c r="C3424" s="54"/>
    </row>
    <row r="3425" spans="2:3" x14ac:dyDescent="0.2">
      <c r="B3425" s="54"/>
      <c r="C3425" s="54"/>
    </row>
    <row r="3426" spans="2:3" x14ac:dyDescent="0.2">
      <c r="B3426" s="54"/>
      <c r="C3426" s="54"/>
    </row>
    <row r="3427" spans="2:3" x14ac:dyDescent="0.2">
      <c r="B3427" s="54"/>
      <c r="C3427" s="54"/>
    </row>
    <row r="3428" spans="2:3" x14ac:dyDescent="0.2">
      <c r="B3428" s="54"/>
      <c r="C3428" s="54"/>
    </row>
    <row r="3429" spans="2:3" x14ac:dyDescent="0.2">
      <c r="B3429" s="54"/>
      <c r="C3429" s="54"/>
    </row>
    <row r="3430" spans="2:3" x14ac:dyDescent="0.2">
      <c r="B3430" s="54"/>
      <c r="C3430" s="54"/>
    </row>
    <row r="3431" spans="2:3" x14ac:dyDescent="0.2">
      <c r="B3431" s="54"/>
      <c r="C3431" s="54"/>
    </row>
    <row r="3432" spans="2:3" x14ac:dyDescent="0.2">
      <c r="B3432" s="54"/>
      <c r="C3432" s="54"/>
    </row>
    <row r="3433" spans="2:3" x14ac:dyDescent="0.2">
      <c r="B3433" s="54"/>
      <c r="C3433" s="54"/>
    </row>
    <row r="3434" spans="2:3" x14ac:dyDescent="0.2">
      <c r="B3434" s="54"/>
      <c r="C3434" s="54"/>
    </row>
    <row r="3435" spans="2:3" x14ac:dyDescent="0.2">
      <c r="B3435" s="54"/>
      <c r="C3435" s="54"/>
    </row>
    <row r="3436" spans="2:3" x14ac:dyDescent="0.2">
      <c r="B3436" s="54"/>
      <c r="C3436" s="54"/>
    </row>
    <row r="3437" spans="2:3" x14ac:dyDescent="0.2">
      <c r="B3437" s="54"/>
      <c r="C3437" s="54"/>
    </row>
    <row r="3438" spans="2:3" x14ac:dyDescent="0.2">
      <c r="B3438" s="54"/>
      <c r="C3438" s="54"/>
    </row>
    <row r="3439" spans="2:3" x14ac:dyDescent="0.2">
      <c r="B3439" s="54"/>
      <c r="C3439" s="54"/>
    </row>
    <row r="3440" spans="2:3" x14ac:dyDescent="0.2">
      <c r="B3440" s="54"/>
      <c r="C3440" s="54"/>
    </row>
    <row r="3441" spans="2:3" x14ac:dyDescent="0.2">
      <c r="B3441" s="54"/>
      <c r="C3441" s="54"/>
    </row>
    <row r="3442" spans="2:3" x14ac:dyDescent="0.2">
      <c r="B3442" s="54"/>
      <c r="C3442" s="54"/>
    </row>
    <row r="3443" spans="2:3" x14ac:dyDescent="0.2">
      <c r="B3443" s="54"/>
      <c r="C3443" s="54"/>
    </row>
    <row r="3444" spans="2:3" x14ac:dyDescent="0.2">
      <c r="B3444" s="54"/>
      <c r="C3444" s="54"/>
    </row>
    <row r="3445" spans="2:3" x14ac:dyDescent="0.2">
      <c r="B3445" s="54"/>
      <c r="C3445" s="54"/>
    </row>
    <row r="3446" spans="2:3" x14ac:dyDescent="0.2">
      <c r="B3446" s="54"/>
      <c r="C3446" s="54"/>
    </row>
    <row r="3447" spans="2:3" x14ac:dyDescent="0.2">
      <c r="B3447" s="54"/>
      <c r="C3447" s="54"/>
    </row>
    <row r="3448" spans="2:3" x14ac:dyDescent="0.2">
      <c r="B3448" s="54"/>
      <c r="C3448" s="54"/>
    </row>
    <row r="3449" spans="2:3" x14ac:dyDescent="0.2">
      <c r="B3449" s="54"/>
      <c r="C3449" s="54"/>
    </row>
    <row r="3450" spans="2:3" x14ac:dyDescent="0.2">
      <c r="B3450" s="54"/>
      <c r="C3450" s="54"/>
    </row>
    <row r="3451" spans="2:3" x14ac:dyDescent="0.2">
      <c r="B3451" s="54"/>
      <c r="C3451" s="54"/>
    </row>
    <row r="3452" spans="2:3" x14ac:dyDescent="0.2">
      <c r="B3452" s="54"/>
      <c r="C3452" s="54"/>
    </row>
    <row r="3453" spans="2:3" x14ac:dyDescent="0.2">
      <c r="B3453" s="54"/>
      <c r="C3453" s="54"/>
    </row>
    <row r="3454" spans="2:3" x14ac:dyDescent="0.2">
      <c r="B3454" s="54"/>
      <c r="C3454" s="54"/>
    </row>
    <row r="3455" spans="2:3" x14ac:dyDescent="0.2">
      <c r="B3455" s="54"/>
      <c r="C3455" s="54"/>
    </row>
    <row r="3456" spans="2:3" x14ac:dyDescent="0.2">
      <c r="B3456" s="54"/>
      <c r="C3456" s="54"/>
    </row>
    <row r="3457" spans="2:3" x14ac:dyDescent="0.2">
      <c r="B3457" s="54"/>
      <c r="C3457" s="54"/>
    </row>
    <row r="3458" spans="2:3" x14ac:dyDescent="0.2">
      <c r="B3458" s="54"/>
      <c r="C3458" s="54"/>
    </row>
    <row r="3459" spans="2:3" x14ac:dyDescent="0.2">
      <c r="B3459" s="54"/>
      <c r="C3459" s="54"/>
    </row>
    <row r="3460" spans="2:3" x14ac:dyDescent="0.2">
      <c r="B3460" s="54"/>
      <c r="C3460" s="54"/>
    </row>
    <row r="3461" spans="2:3" x14ac:dyDescent="0.2">
      <c r="B3461" s="54"/>
      <c r="C3461" s="54"/>
    </row>
    <row r="3462" spans="2:3" x14ac:dyDescent="0.2">
      <c r="B3462" s="54"/>
      <c r="C3462" s="54"/>
    </row>
    <row r="3463" spans="2:3" x14ac:dyDescent="0.2">
      <c r="B3463" s="54"/>
      <c r="C3463" s="54"/>
    </row>
    <row r="3464" spans="2:3" x14ac:dyDescent="0.2">
      <c r="B3464" s="54"/>
      <c r="C3464" s="54"/>
    </row>
    <row r="3465" spans="2:3" x14ac:dyDescent="0.2">
      <c r="B3465" s="54"/>
      <c r="C3465" s="54"/>
    </row>
    <row r="3466" spans="2:3" x14ac:dyDescent="0.2">
      <c r="B3466" s="54"/>
      <c r="C3466" s="54"/>
    </row>
    <row r="3467" spans="2:3" x14ac:dyDescent="0.2">
      <c r="B3467" s="54"/>
      <c r="C3467" s="54"/>
    </row>
    <row r="3468" spans="2:3" x14ac:dyDescent="0.2">
      <c r="B3468" s="54"/>
      <c r="C3468" s="54"/>
    </row>
    <row r="3469" spans="2:3" x14ac:dyDescent="0.2">
      <c r="B3469" s="54"/>
      <c r="C3469" s="54"/>
    </row>
    <row r="3470" spans="2:3" x14ac:dyDescent="0.2">
      <c r="B3470" s="54"/>
      <c r="C3470" s="54"/>
    </row>
    <row r="3471" spans="2:3" x14ac:dyDescent="0.2">
      <c r="B3471" s="54"/>
      <c r="C3471" s="54"/>
    </row>
    <row r="3472" spans="2:3" x14ac:dyDescent="0.2">
      <c r="B3472" s="54"/>
      <c r="C3472" s="54"/>
    </row>
    <row r="3473" spans="2:3" x14ac:dyDescent="0.2">
      <c r="B3473" s="54"/>
      <c r="C3473" s="54"/>
    </row>
    <row r="3474" spans="2:3" x14ac:dyDescent="0.2">
      <c r="B3474" s="54"/>
      <c r="C3474" s="54"/>
    </row>
    <row r="3475" spans="2:3" x14ac:dyDescent="0.2">
      <c r="B3475" s="54"/>
      <c r="C3475" s="54"/>
    </row>
    <row r="3476" spans="2:3" x14ac:dyDescent="0.2">
      <c r="B3476" s="54"/>
      <c r="C3476" s="54"/>
    </row>
    <row r="3477" spans="2:3" x14ac:dyDescent="0.2">
      <c r="B3477" s="54"/>
      <c r="C3477" s="54"/>
    </row>
    <row r="3478" spans="2:3" x14ac:dyDescent="0.2">
      <c r="B3478" s="54"/>
      <c r="C3478" s="54"/>
    </row>
    <row r="3479" spans="2:3" x14ac:dyDescent="0.2">
      <c r="B3479" s="54"/>
      <c r="C3479" s="54"/>
    </row>
    <row r="3480" spans="2:3" x14ac:dyDescent="0.2">
      <c r="B3480" s="54"/>
      <c r="C3480" s="54"/>
    </row>
    <row r="3481" spans="2:3" x14ac:dyDescent="0.2">
      <c r="B3481" s="54"/>
      <c r="C3481" s="54"/>
    </row>
    <row r="3482" spans="2:3" x14ac:dyDescent="0.2">
      <c r="B3482" s="54"/>
      <c r="C3482" s="54"/>
    </row>
    <row r="3483" spans="2:3" x14ac:dyDescent="0.2">
      <c r="B3483" s="54"/>
      <c r="C3483" s="54"/>
    </row>
    <row r="3484" spans="2:3" x14ac:dyDescent="0.2">
      <c r="B3484" s="54"/>
      <c r="C3484" s="54"/>
    </row>
    <row r="3485" spans="2:3" x14ac:dyDescent="0.2">
      <c r="B3485" s="54"/>
      <c r="C3485" s="54"/>
    </row>
    <row r="3486" spans="2:3" x14ac:dyDescent="0.2">
      <c r="B3486" s="54"/>
      <c r="C3486" s="54"/>
    </row>
    <row r="3487" spans="2:3" x14ac:dyDescent="0.2">
      <c r="B3487" s="54"/>
      <c r="C3487" s="54"/>
    </row>
    <row r="3488" spans="2:3" x14ac:dyDescent="0.2">
      <c r="B3488" s="54"/>
      <c r="C3488" s="54"/>
    </row>
    <row r="3489" spans="2:3" x14ac:dyDescent="0.2">
      <c r="B3489" s="54"/>
      <c r="C3489" s="54"/>
    </row>
    <row r="3490" spans="2:3" x14ac:dyDescent="0.2">
      <c r="B3490" s="54"/>
      <c r="C3490" s="54"/>
    </row>
    <row r="3491" spans="2:3" x14ac:dyDescent="0.2">
      <c r="B3491" s="54"/>
      <c r="C3491" s="54"/>
    </row>
    <row r="3492" spans="2:3" x14ac:dyDescent="0.2">
      <c r="B3492" s="54"/>
      <c r="C3492" s="54"/>
    </row>
    <row r="3493" spans="2:3" x14ac:dyDescent="0.2">
      <c r="B3493" s="54"/>
      <c r="C3493" s="54"/>
    </row>
    <row r="3494" spans="2:3" x14ac:dyDescent="0.2">
      <c r="B3494" s="54"/>
      <c r="C3494" s="54"/>
    </row>
    <row r="3495" spans="2:3" x14ac:dyDescent="0.2">
      <c r="B3495" s="54"/>
      <c r="C3495" s="54"/>
    </row>
    <row r="3496" spans="2:3" x14ac:dyDescent="0.2">
      <c r="B3496" s="54"/>
      <c r="C3496" s="54"/>
    </row>
    <row r="3497" spans="2:3" x14ac:dyDescent="0.2">
      <c r="B3497" s="54"/>
      <c r="C3497" s="54"/>
    </row>
    <row r="3498" spans="2:3" x14ac:dyDescent="0.2">
      <c r="B3498" s="54"/>
      <c r="C3498" s="54"/>
    </row>
    <row r="3499" spans="2:3" x14ac:dyDescent="0.2">
      <c r="B3499" s="54"/>
      <c r="C3499" s="54"/>
    </row>
    <row r="3500" spans="2:3" x14ac:dyDescent="0.2">
      <c r="B3500" s="54"/>
      <c r="C3500" s="54"/>
    </row>
    <row r="3501" spans="2:3" x14ac:dyDescent="0.2">
      <c r="B3501" s="54"/>
      <c r="C3501" s="54"/>
    </row>
    <row r="3502" spans="2:3" x14ac:dyDescent="0.2">
      <c r="B3502" s="54"/>
      <c r="C3502" s="54"/>
    </row>
    <row r="3503" spans="2:3" x14ac:dyDescent="0.2">
      <c r="B3503" s="54"/>
      <c r="C3503" s="54"/>
    </row>
    <row r="3504" spans="2:3" x14ac:dyDescent="0.2">
      <c r="B3504" s="54"/>
      <c r="C3504" s="54"/>
    </row>
    <row r="3505" spans="2:3" x14ac:dyDescent="0.2">
      <c r="B3505" s="54"/>
      <c r="C3505" s="54"/>
    </row>
    <row r="3506" spans="2:3" x14ac:dyDescent="0.2">
      <c r="B3506" s="54"/>
      <c r="C3506" s="54"/>
    </row>
    <row r="3507" spans="2:3" x14ac:dyDescent="0.2">
      <c r="B3507" s="54"/>
      <c r="C3507" s="54"/>
    </row>
    <row r="3508" spans="2:3" x14ac:dyDescent="0.2">
      <c r="B3508" s="54"/>
      <c r="C3508" s="54"/>
    </row>
    <row r="3509" spans="2:3" x14ac:dyDescent="0.2">
      <c r="B3509" s="54"/>
      <c r="C3509" s="54"/>
    </row>
    <row r="3510" spans="2:3" x14ac:dyDescent="0.2">
      <c r="B3510" s="54"/>
      <c r="C3510" s="54"/>
    </row>
    <row r="3511" spans="2:3" x14ac:dyDescent="0.2">
      <c r="B3511" s="54"/>
      <c r="C3511" s="54"/>
    </row>
    <row r="3512" spans="2:3" x14ac:dyDescent="0.2">
      <c r="B3512" s="54"/>
      <c r="C3512" s="54"/>
    </row>
    <row r="3513" spans="2:3" x14ac:dyDescent="0.2">
      <c r="B3513" s="54"/>
      <c r="C3513" s="54"/>
    </row>
    <row r="3514" spans="2:3" x14ac:dyDescent="0.2">
      <c r="B3514" s="54"/>
      <c r="C3514" s="54"/>
    </row>
    <row r="3515" spans="2:3" x14ac:dyDescent="0.2">
      <c r="B3515" s="54"/>
      <c r="C3515" s="54"/>
    </row>
    <row r="3516" spans="2:3" x14ac:dyDescent="0.2">
      <c r="B3516" s="54"/>
      <c r="C3516" s="54"/>
    </row>
    <row r="3517" spans="2:3" x14ac:dyDescent="0.2">
      <c r="B3517" s="54"/>
      <c r="C3517" s="54"/>
    </row>
    <row r="3518" spans="2:3" x14ac:dyDescent="0.2">
      <c r="B3518" s="54"/>
      <c r="C3518" s="54"/>
    </row>
    <row r="3519" spans="2:3" x14ac:dyDescent="0.2">
      <c r="B3519" s="54"/>
      <c r="C3519" s="54"/>
    </row>
    <row r="3520" spans="2:3" x14ac:dyDescent="0.2">
      <c r="B3520" s="54"/>
      <c r="C3520" s="54"/>
    </row>
    <row r="3521" spans="2:3" x14ac:dyDescent="0.2">
      <c r="B3521" s="54"/>
      <c r="C3521" s="54"/>
    </row>
    <row r="3522" spans="2:3" x14ac:dyDescent="0.2">
      <c r="B3522" s="54"/>
      <c r="C3522" s="54"/>
    </row>
    <row r="3523" spans="2:3" x14ac:dyDescent="0.2">
      <c r="B3523" s="54"/>
      <c r="C3523" s="54"/>
    </row>
    <row r="3524" spans="2:3" x14ac:dyDescent="0.2">
      <c r="B3524" s="54"/>
      <c r="C3524" s="54"/>
    </row>
    <row r="3525" spans="2:3" x14ac:dyDescent="0.2">
      <c r="B3525" s="54"/>
      <c r="C3525" s="54"/>
    </row>
    <row r="3526" spans="2:3" x14ac:dyDescent="0.2">
      <c r="B3526" s="54"/>
      <c r="C3526" s="54"/>
    </row>
    <row r="3527" spans="2:3" x14ac:dyDescent="0.2">
      <c r="B3527" s="54"/>
      <c r="C3527" s="54"/>
    </row>
    <row r="3528" spans="2:3" x14ac:dyDescent="0.2">
      <c r="B3528" s="54"/>
      <c r="C3528" s="54"/>
    </row>
    <row r="3529" spans="2:3" x14ac:dyDescent="0.2">
      <c r="B3529" s="54"/>
      <c r="C3529" s="54"/>
    </row>
    <row r="3530" spans="2:3" x14ac:dyDescent="0.2">
      <c r="B3530" s="54"/>
      <c r="C3530" s="54"/>
    </row>
    <row r="3531" spans="2:3" x14ac:dyDescent="0.2">
      <c r="B3531" s="54"/>
      <c r="C3531" s="54"/>
    </row>
    <row r="3532" spans="2:3" x14ac:dyDescent="0.2">
      <c r="B3532" s="54"/>
      <c r="C3532" s="54"/>
    </row>
    <row r="3533" spans="2:3" x14ac:dyDescent="0.2">
      <c r="B3533" s="54"/>
      <c r="C3533" s="54"/>
    </row>
    <row r="3534" spans="2:3" x14ac:dyDescent="0.2">
      <c r="B3534" s="54"/>
      <c r="C3534" s="54"/>
    </row>
    <row r="3535" spans="2:3" x14ac:dyDescent="0.2">
      <c r="B3535" s="54"/>
      <c r="C3535" s="54"/>
    </row>
    <row r="3536" spans="2:3" x14ac:dyDescent="0.2">
      <c r="B3536" s="54"/>
      <c r="C3536" s="54"/>
    </row>
    <row r="3537" spans="2:3" x14ac:dyDescent="0.2">
      <c r="B3537" s="54"/>
      <c r="C3537" s="54"/>
    </row>
    <row r="3538" spans="2:3" x14ac:dyDescent="0.2">
      <c r="B3538" s="54"/>
      <c r="C3538" s="54"/>
    </row>
    <row r="3539" spans="2:3" x14ac:dyDescent="0.2">
      <c r="B3539" s="54"/>
      <c r="C3539" s="54"/>
    </row>
    <row r="3540" spans="2:3" x14ac:dyDescent="0.2">
      <c r="B3540" s="54"/>
      <c r="C3540" s="54"/>
    </row>
    <row r="3541" spans="2:3" x14ac:dyDescent="0.2">
      <c r="B3541" s="54"/>
      <c r="C3541" s="54"/>
    </row>
    <row r="3542" spans="2:3" x14ac:dyDescent="0.2">
      <c r="B3542" s="54"/>
      <c r="C3542" s="54"/>
    </row>
    <row r="3543" spans="2:3" x14ac:dyDescent="0.2">
      <c r="B3543" s="54"/>
      <c r="C3543" s="54"/>
    </row>
    <row r="3544" spans="2:3" x14ac:dyDescent="0.2">
      <c r="B3544" s="54"/>
      <c r="C3544" s="54"/>
    </row>
    <row r="3545" spans="2:3" x14ac:dyDescent="0.2">
      <c r="B3545" s="54"/>
      <c r="C3545" s="54"/>
    </row>
    <row r="3546" spans="2:3" x14ac:dyDescent="0.2">
      <c r="B3546" s="54"/>
      <c r="C3546" s="54"/>
    </row>
    <row r="3547" spans="2:3" x14ac:dyDescent="0.2">
      <c r="B3547" s="54"/>
      <c r="C3547" s="54"/>
    </row>
    <row r="3548" spans="2:3" x14ac:dyDescent="0.2">
      <c r="B3548" s="54"/>
      <c r="C3548" s="54"/>
    </row>
    <row r="3549" spans="2:3" x14ac:dyDescent="0.2">
      <c r="B3549" s="54"/>
      <c r="C3549" s="54"/>
    </row>
    <row r="3550" spans="2:3" x14ac:dyDescent="0.2">
      <c r="B3550" s="54"/>
      <c r="C3550" s="54"/>
    </row>
    <row r="3551" spans="2:3" x14ac:dyDescent="0.2">
      <c r="B3551" s="54"/>
      <c r="C3551" s="54"/>
    </row>
    <row r="3552" spans="2:3" x14ac:dyDescent="0.2">
      <c r="B3552" s="54"/>
      <c r="C3552" s="54"/>
    </row>
    <row r="3553" spans="2:3" x14ac:dyDescent="0.2">
      <c r="B3553" s="54"/>
      <c r="C3553" s="54"/>
    </row>
    <row r="3554" spans="2:3" x14ac:dyDescent="0.2">
      <c r="B3554" s="54"/>
      <c r="C3554" s="54"/>
    </row>
    <row r="3555" spans="2:3" x14ac:dyDescent="0.2">
      <c r="B3555" s="54"/>
      <c r="C3555" s="54"/>
    </row>
    <row r="3556" spans="2:3" x14ac:dyDescent="0.2">
      <c r="B3556" s="54"/>
      <c r="C3556" s="54"/>
    </row>
    <row r="3557" spans="2:3" x14ac:dyDescent="0.2">
      <c r="B3557" s="54"/>
      <c r="C3557" s="54"/>
    </row>
    <row r="3558" spans="2:3" x14ac:dyDescent="0.2">
      <c r="B3558" s="54"/>
      <c r="C3558" s="54"/>
    </row>
    <row r="3559" spans="2:3" x14ac:dyDescent="0.2">
      <c r="B3559" s="54"/>
      <c r="C3559" s="54"/>
    </row>
    <row r="3560" spans="2:3" x14ac:dyDescent="0.2">
      <c r="B3560" s="54"/>
      <c r="C3560" s="54"/>
    </row>
    <row r="3561" spans="2:3" x14ac:dyDescent="0.2">
      <c r="B3561" s="54"/>
      <c r="C3561" s="54"/>
    </row>
    <row r="3562" spans="2:3" x14ac:dyDescent="0.2">
      <c r="B3562" s="54"/>
      <c r="C3562" s="54"/>
    </row>
    <row r="3563" spans="2:3" x14ac:dyDescent="0.2">
      <c r="B3563" s="54"/>
      <c r="C3563" s="54"/>
    </row>
    <row r="3564" spans="2:3" x14ac:dyDescent="0.2">
      <c r="B3564" s="54"/>
      <c r="C3564" s="54"/>
    </row>
    <row r="3565" spans="2:3" x14ac:dyDescent="0.2">
      <c r="B3565" s="54"/>
      <c r="C3565" s="54"/>
    </row>
    <row r="3566" spans="2:3" x14ac:dyDescent="0.2">
      <c r="B3566" s="54"/>
      <c r="C3566" s="54"/>
    </row>
    <row r="3567" spans="2:3" x14ac:dyDescent="0.2">
      <c r="B3567" s="54"/>
      <c r="C3567" s="54"/>
    </row>
    <row r="3568" spans="2:3" x14ac:dyDescent="0.2">
      <c r="B3568" s="54"/>
      <c r="C3568" s="54"/>
    </row>
    <row r="3569" spans="2:3" x14ac:dyDescent="0.2">
      <c r="B3569" s="54"/>
      <c r="C3569" s="54"/>
    </row>
    <row r="3570" spans="2:3" x14ac:dyDescent="0.2">
      <c r="B3570" s="54"/>
      <c r="C3570" s="54"/>
    </row>
    <row r="3571" spans="2:3" x14ac:dyDescent="0.2">
      <c r="B3571" s="54"/>
      <c r="C3571" s="54"/>
    </row>
    <row r="3572" spans="2:3" x14ac:dyDescent="0.2">
      <c r="B3572" s="54"/>
      <c r="C3572" s="54"/>
    </row>
    <row r="3573" spans="2:3" x14ac:dyDescent="0.2">
      <c r="B3573" s="54"/>
      <c r="C3573" s="54"/>
    </row>
    <row r="3574" spans="2:3" x14ac:dyDescent="0.2">
      <c r="B3574" s="54"/>
      <c r="C3574" s="54"/>
    </row>
    <row r="3575" spans="2:3" x14ac:dyDescent="0.2">
      <c r="B3575" s="54"/>
      <c r="C3575" s="54"/>
    </row>
    <row r="3576" spans="2:3" x14ac:dyDescent="0.2">
      <c r="B3576" s="54"/>
      <c r="C3576" s="54"/>
    </row>
    <row r="3577" spans="2:3" x14ac:dyDescent="0.2">
      <c r="B3577" s="54"/>
      <c r="C3577" s="54"/>
    </row>
    <row r="3578" spans="2:3" x14ac:dyDescent="0.2">
      <c r="B3578" s="54"/>
      <c r="C3578" s="54"/>
    </row>
    <row r="3579" spans="2:3" x14ac:dyDescent="0.2">
      <c r="B3579" s="54"/>
      <c r="C3579" s="54"/>
    </row>
    <row r="3580" spans="2:3" x14ac:dyDescent="0.2">
      <c r="B3580" s="54"/>
      <c r="C3580" s="54"/>
    </row>
    <row r="3581" spans="2:3" x14ac:dyDescent="0.2">
      <c r="B3581" s="54"/>
      <c r="C3581" s="54"/>
    </row>
    <row r="3582" spans="2:3" x14ac:dyDescent="0.2">
      <c r="B3582" s="54"/>
      <c r="C3582" s="54"/>
    </row>
    <row r="3583" spans="2:3" x14ac:dyDescent="0.2">
      <c r="B3583" s="54"/>
      <c r="C3583" s="54"/>
    </row>
    <row r="3584" spans="2:3" x14ac:dyDescent="0.2">
      <c r="B3584" s="54"/>
      <c r="C3584" s="54"/>
    </row>
    <row r="3585" spans="2:3" x14ac:dyDescent="0.2">
      <c r="B3585" s="54"/>
      <c r="C3585" s="54"/>
    </row>
    <row r="3586" spans="2:3" x14ac:dyDescent="0.2">
      <c r="B3586" s="54"/>
      <c r="C3586" s="54"/>
    </row>
    <row r="3587" spans="2:3" x14ac:dyDescent="0.2">
      <c r="B3587" s="54"/>
      <c r="C3587" s="54"/>
    </row>
    <row r="3588" spans="2:3" x14ac:dyDescent="0.2">
      <c r="B3588" s="54"/>
      <c r="C3588" s="54"/>
    </row>
    <row r="3589" spans="2:3" x14ac:dyDescent="0.2">
      <c r="B3589" s="54"/>
      <c r="C3589" s="54"/>
    </row>
    <row r="3590" spans="2:3" x14ac:dyDescent="0.2">
      <c r="B3590" s="54"/>
      <c r="C3590" s="54"/>
    </row>
    <row r="3591" spans="2:3" x14ac:dyDescent="0.2">
      <c r="B3591" s="54"/>
      <c r="C3591" s="54"/>
    </row>
    <row r="3592" spans="2:3" x14ac:dyDescent="0.2">
      <c r="B3592" s="54"/>
      <c r="C3592" s="54"/>
    </row>
    <row r="3593" spans="2:3" x14ac:dyDescent="0.2">
      <c r="B3593" s="54"/>
      <c r="C3593" s="54"/>
    </row>
    <row r="3594" spans="2:3" x14ac:dyDescent="0.2">
      <c r="B3594" s="54"/>
      <c r="C3594" s="54"/>
    </row>
    <row r="3595" spans="2:3" x14ac:dyDescent="0.2">
      <c r="B3595" s="54"/>
      <c r="C3595" s="54"/>
    </row>
    <row r="3596" spans="2:3" x14ac:dyDescent="0.2">
      <c r="B3596" s="54"/>
      <c r="C3596" s="54"/>
    </row>
    <row r="3597" spans="2:3" x14ac:dyDescent="0.2">
      <c r="B3597" s="54"/>
      <c r="C3597" s="54"/>
    </row>
    <row r="3598" spans="2:3" x14ac:dyDescent="0.2">
      <c r="B3598" s="54"/>
      <c r="C3598" s="54"/>
    </row>
    <row r="3599" spans="2:3" x14ac:dyDescent="0.2">
      <c r="B3599" s="54"/>
      <c r="C3599" s="54"/>
    </row>
    <row r="3600" spans="2:3" x14ac:dyDescent="0.2">
      <c r="B3600" s="54"/>
      <c r="C3600" s="54"/>
    </row>
    <row r="3601" spans="2:3" x14ac:dyDescent="0.2">
      <c r="B3601" s="54"/>
      <c r="C3601" s="54"/>
    </row>
    <row r="3602" spans="2:3" x14ac:dyDescent="0.2">
      <c r="B3602" s="54"/>
      <c r="C3602" s="54"/>
    </row>
    <row r="3603" spans="2:3" x14ac:dyDescent="0.2">
      <c r="B3603" s="54"/>
      <c r="C3603" s="54"/>
    </row>
    <row r="3604" spans="2:3" x14ac:dyDescent="0.2">
      <c r="B3604" s="54"/>
      <c r="C3604" s="54"/>
    </row>
    <row r="3605" spans="2:3" x14ac:dyDescent="0.2">
      <c r="B3605" s="54"/>
      <c r="C3605" s="54"/>
    </row>
    <row r="3606" spans="2:3" x14ac:dyDescent="0.2">
      <c r="B3606" s="54"/>
      <c r="C3606" s="54"/>
    </row>
    <row r="3607" spans="2:3" x14ac:dyDescent="0.2">
      <c r="B3607" s="54"/>
      <c r="C3607" s="54"/>
    </row>
    <row r="3608" spans="2:3" x14ac:dyDescent="0.2">
      <c r="B3608" s="54"/>
      <c r="C3608" s="54"/>
    </row>
    <row r="3609" spans="2:3" x14ac:dyDescent="0.2">
      <c r="B3609" s="54"/>
      <c r="C3609" s="54"/>
    </row>
    <row r="3610" spans="2:3" x14ac:dyDescent="0.2">
      <c r="B3610" s="54"/>
      <c r="C3610" s="54"/>
    </row>
    <row r="3611" spans="2:3" x14ac:dyDescent="0.2">
      <c r="B3611" s="54"/>
      <c r="C3611" s="54"/>
    </row>
    <row r="3612" spans="2:3" x14ac:dyDescent="0.2">
      <c r="B3612" s="54"/>
      <c r="C3612" s="54"/>
    </row>
    <row r="3613" spans="2:3" x14ac:dyDescent="0.2">
      <c r="B3613" s="54"/>
      <c r="C3613" s="54"/>
    </row>
    <row r="3614" spans="2:3" x14ac:dyDescent="0.2">
      <c r="B3614" s="54"/>
      <c r="C3614" s="54"/>
    </row>
    <row r="3615" spans="2:3" x14ac:dyDescent="0.2">
      <c r="B3615" s="54"/>
      <c r="C3615" s="54"/>
    </row>
    <row r="3616" spans="2:3" x14ac:dyDescent="0.2">
      <c r="B3616" s="54"/>
      <c r="C3616" s="54"/>
    </row>
    <row r="3617" spans="2:3" x14ac:dyDescent="0.2">
      <c r="B3617" s="54"/>
      <c r="C3617" s="54"/>
    </row>
    <row r="3618" spans="2:3" x14ac:dyDescent="0.2">
      <c r="B3618" s="54"/>
      <c r="C3618" s="54"/>
    </row>
    <row r="3619" spans="2:3" x14ac:dyDescent="0.2">
      <c r="B3619" s="54"/>
      <c r="C3619" s="54"/>
    </row>
    <row r="3620" spans="2:3" x14ac:dyDescent="0.2">
      <c r="B3620" s="54"/>
      <c r="C3620" s="54"/>
    </row>
    <row r="3621" spans="2:3" x14ac:dyDescent="0.2">
      <c r="B3621" s="54"/>
      <c r="C3621" s="54"/>
    </row>
    <row r="3622" spans="2:3" x14ac:dyDescent="0.2">
      <c r="B3622" s="54"/>
      <c r="C3622" s="54"/>
    </row>
    <row r="3623" spans="2:3" x14ac:dyDescent="0.2">
      <c r="B3623" s="54"/>
      <c r="C3623" s="54"/>
    </row>
    <row r="3624" spans="2:3" x14ac:dyDescent="0.2">
      <c r="B3624" s="54"/>
      <c r="C3624" s="54"/>
    </row>
    <row r="3625" spans="2:3" x14ac:dyDescent="0.2">
      <c r="B3625" s="54"/>
      <c r="C3625" s="54"/>
    </row>
    <row r="3626" spans="2:3" x14ac:dyDescent="0.2">
      <c r="B3626" s="54"/>
      <c r="C3626" s="54"/>
    </row>
    <row r="3627" spans="2:3" x14ac:dyDescent="0.2">
      <c r="B3627" s="54"/>
      <c r="C3627" s="54"/>
    </row>
    <row r="3628" spans="2:3" x14ac:dyDescent="0.2">
      <c r="B3628" s="54"/>
      <c r="C3628" s="54"/>
    </row>
    <row r="3629" spans="2:3" x14ac:dyDescent="0.2">
      <c r="B3629" s="54"/>
      <c r="C3629" s="54"/>
    </row>
    <row r="3630" spans="2:3" x14ac:dyDescent="0.2">
      <c r="B3630" s="54"/>
      <c r="C3630" s="54"/>
    </row>
    <row r="3631" spans="2:3" x14ac:dyDescent="0.2">
      <c r="B3631" s="54"/>
      <c r="C3631" s="54"/>
    </row>
    <row r="3632" spans="2:3" x14ac:dyDescent="0.2">
      <c r="B3632" s="54"/>
      <c r="C3632" s="54"/>
    </row>
    <row r="3633" spans="2:3" x14ac:dyDescent="0.2">
      <c r="B3633" s="54"/>
      <c r="C3633" s="54"/>
    </row>
    <row r="3634" spans="2:3" x14ac:dyDescent="0.2">
      <c r="B3634" s="54"/>
      <c r="C3634" s="54"/>
    </row>
    <row r="3635" spans="2:3" x14ac:dyDescent="0.2">
      <c r="B3635" s="54"/>
      <c r="C3635" s="54"/>
    </row>
    <row r="3636" spans="2:3" x14ac:dyDescent="0.2">
      <c r="B3636" s="54"/>
      <c r="C3636" s="54"/>
    </row>
    <row r="3637" spans="2:3" x14ac:dyDescent="0.2">
      <c r="B3637" s="54"/>
      <c r="C3637" s="54"/>
    </row>
    <row r="3638" spans="2:3" x14ac:dyDescent="0.2">
      <c r="B3638" s="54"/>
      <c r="C3638" s="54"/>
    </row>
    <row r="3639" spans="2:3" x14ac:dyDescent="0.2">
      <c r="B3639" s="54"/>
      <c r="C3639" s="54"/>
    </row>
    <row r="3640" spans="2:3" x14ac:dyDescent="0.2">
      <c r="B3640" s="54"/>
      <c r="C3640" s="54"/>
    </row>
    <row r="3641" spans="2:3" x14ac:dyDescent="0.2">
      <c r="B3641" s="54"/>
      <c r="C3641" s="54"/>
    </row>
    <row r="3642" spans="2:3" x14ac:dyDescent="0.2">
      <c r="B3642" s="54"/>
      <c r="C3642" s="54"/>
    </row>
    <row r="3643" spans="2:3" x14ac:dyDescent="0.2">
      <c r="B3643" s="54"/>
      <c r="C3643" s="54"/>
    </row>
    <row r="3644" spans="2:3" x14ac:dyDescent="0.2">
      <c r="B3644" s="54"/>
      <c r="C3644" s="54"/>
    </row>
    <row r="3645" spans="2:3" x14ac:dyDescent="0.2">
      <c r="B3645" s="54"/>
      <c r="C3645" s="54"/>
    </row>
    <row r="3646" spans="2:3" x14ac:dyDescent="0.2">
      <c r="B3646" s="54"/>
      <c r="C3646" s="54"/>
    </row>
    <row r="3647" spans="2:3" x14ac:dyDescent="0.2">
      <c r="B3647" s="54"/>
      <c r="C3647" s="54"/>
    </row>
    <row r="3648" spans="2:3" x14ac:dyDescent="0.2">
      <c r="B3648" s="54"/>
      <c r="C3648" s="54"/>
    </row>
    <row r="3649" spans="2:3" x14ac:dyDescent="0.2">
      <c r="B3649" s="54"/>
      <c r="C3649" s="54"/>
    </row>
    <row r="3650" spans="2:3" x14ac:dyDescent="0.2">
      <c r="B3650" s="54"/>
      <c r="C3650" s="54"/>
    </row>
    <row r="3651" spans="2:3" x14ac:dyDescent="0.2">
      <c r="B3651" s="54"/>
      <c r="C3651" s="54"/>
    </row>
    <row r="3652" spans="2:3" x14ac:dyDescent="0.2">
      <c r="B3652" s="54"/>
      <c r="C3652" s="54"/>
    </row>
    <row r="3653" spans="2:3" x14ac:dyDescent="0.2">
      <c r="B3653" s="54"/>
      <c r="C3653" s="54"/>
    </row>
    <row r="3654" spans="2:3" x14ac:dyDescent="0.2">
      <c r="B3654" s="54"/>
      <c r="C3654" s="54"/>
    </row>
    <row r="3655" spans="2:3" x14ac:dyDescent="0.2">
      <c r="B3655" s="54"/>
      <c r="C3655" s="54"/>
    </row>
    <row r="3656" spans="2:3" x14ac:dyDescent="0.2">
      <c r="B3656" s="54"/>
      <c r="C3656" s="54"/>
    </row>
    <row r="3657" spans="2:3" x14ac:dyDescent="0.2">
      <c r="B3657" s="54"/>
      <c r="C3657" s="54"/>
    </row>
    <row r="3658" spans="2:3" x14ac:dyDescent="0.2">
      <c r="B3658" s="54"/>
      <c r="C3658" s="54"/>
    </row>
    <row r="3659" spans="2:3" x14ac:dyDescent="0.2">
      <c r="B3659" s="54"/>
      <c r="C3659" s="54"/>
    </row>
    <row r="3660" spans="2:3" x14ac:dyDescent="0.2">
      <c r="B3660" s="54"/>
      <c r="C3660" s="54"/>
    </row>
    <row r="3661" spans="2:3" x14ac:dyDescent="0.2">
      <c r="B3661" s="54"/>
      <c r="C3661" s="54"/>
    </row>
    <row r="3662" spans="2:3" x14ac:dyDescent="0.2">
      <c r="B3662" s="54"/>
      <c r="C3662" s="54"/>
    </row>
    <row r="3663" spans="2:3" x14ac:dyDescent="0.2">
      <c r="B3663" s="54"/>
      <c r="C3663" s="54"/>
    </row>
    <row r="3664" spans="2:3" x14ac:dyDescent="0.2">
      <c r="B3664" s="54"/>
      <c r="C3664" s="54"/>
    </row>
    <row r="3665" spans="2:3" x14ac:dyDescent="0.2">
      <c r="B3665" s="54"/>
      <c r="C3665" s="54"/>
    </row>
    <row r="3666" spans="2:3" x14ac:dyDescent="0.2">
      <c r="B3666" s="54"/>
      <c r="C3666" s="54"/>
    </row>
    <row r="3667" spans="2:3" x14ac:dyDescent="0.2">
      <c r="B3667" s="54"/>
      <c r="C3667" s="54"/>
    </row>
    <row r="3668" spans="2:3" x14ac:dyDescent="0.2">
      <c r="B3668" s="54"/>
      <c r="C3668" s="54"/>
    </row>
    <row r="3669" spans="2:3" x14ac:dyDescent="0.2">
      <c r="B3669" s="54"/>
      <c r="C3669" s="54"/>
    </row>
    <row r="3670" spans="2:3" x14ac:dyDescent="0.2">
      <c r="B3670" s="54"/>
      <c r="C3670" s="54"/>
    </row>
    <row r="3671" spans="2:3" x14ac:dyDescent="0.2">
      <c r="B3671" s="54"/>
      <c r="C3671" s="54"/>
    </row>
    <row r="3672" spans="2:3" x14ac:dyDescent="0.2">
      <c r="B3672" s="54"/>
      <c r="C3672" s="54"/>
    </row>
    <row r="3673" spans="2:3" x14ac:dyDescent="0.2">
      <c r="B3673" s="54"/>
      <c r="C3673" s="54"/>
    </row>
    <row r="3674" spans="2:3" x14ac:dyDescent="0.2">
      <c r="B3674" s="54"/>
      <c r="C3674" s="54"/>
    </row>
    <row r="3675" spans="2:3" x14ac:dyDescent="0.2">
      <c r="B3675" s="54"/>
      <c r="C3675" s="54"/>
    </row>
    <row r="3676" spans="2:3" x14ac:dyDescent="0.2">
      <c r="B3676" s="54"/>
      <c r="C3676" s="54"/>
    </row>
    <row r="3677" spans="2:3" x14ac:dyDescent="0.2">
      <c r="B3677" s="54"/>
      <c r="C3677" s="54"/>
    </row>
    <row r="3678" spans="2:3" x14ac:dyDescent="0.2">
      <c r="B3678" s="54"/>
      <c r="C3678" s="54"/>
    </row>
    <row r="3679" spans="2:3" x14ac:dyDescent="0.2">
      <c r="B3679" s="54"/>
      <c r="C3679" s="54"/>
    </row>
    <row r="3680" spans="2:3" x14ac:dyDescent="0.2">
      <c r="B3680" s="54"/>
      <c r="C3680" s="54"/>
    </row>
    <row r="3681" spans="2:3" x14ac:dyDescent="0.2">
      <c r="B3681" s="54"/>
      <c r="C3681" s="54"/>
    </row>
    <row r="3682" spans="2:3" x14ac:dyDescent="0.2">
      <c r="B3682" s="54"/>
      <c r="C3682" s="54"/>
    </row>
    <row r="3683" spans="2:3" x14ac:dyDescent="0.2">
      <c r="B3683" s="54"/>
      <c r="C3683" s="54"/>
    </row>
    <row r="3684" spans="2:3" x14ac:dyDescent="0.2">
      <c r="B3684" s="54"/>
      <c r="C3684" s="54"/>
    </row>
    <row r="3685" spans="2:3" x14ac:dyDescent="0.2">
      <c r="B3685" s="54"/>
      <c r="C3685" s="54"/>
    </row>
    <row r="3686" spans="2:3" x14ac:dyDescent="0.2">
      <c r="B3686" s="54"/>
      <c r="C3686" s="54"/>
    </row>
    <row r="3687" spans="2:3" x14ac:dyDescent="0.2">
      <c r="B3687" s="54"/>
      <c r="C3687" s="54"/>
    </row>
    <row r="3688" spans="2:3" x14ac:dyDescent="0.2">
      <c r="B3688" s="54"/>
      <c r="C3688" s="54"/>
    </row>
    <row r="3689" spans="2:3" x14ac:dyDescent="0.2">
      <c r="B3689" s="54"/>
      <c r="C3689" s="54"/>
    </row>
    <row r="3690" spans="2:3" x14ac:dyDescent="0.2">
      <c r="B3690" s="54"/>
      <c r="C3690" s="54"/>
    </row>
    <row r="3691" spans="2:3" x14ac:dyDescent="0.2">
      <c r="B3691" s="54"/>
      <c r="C3691" s="54"/>
    </row>
    <row r="3692" spans="2:3" x14ac:dyDescent="0.2">
      <c r="B3692" s="54"/>
      <c r="C3692" s="54"/>
    </row>
    <row r="3693" spans="2:3" x14ac:dyDescent="0.2">
      <c r="B3693" s="54"/>
      <c r="C3693" s="54"/>
    </row>
    <row r="3694" spans="2:3" x14ac:dyDescent="0.2">
      <c r="B3694" s="54"/>
      <c r="C3694" s="54"/>
    </row>
    <row r="3695" spans="2:3" x14ac:dyDescent="0.2">
      <c r="B3695" s="54"/>
      <c r="C3695" s="54"/>
    </row>
    <row r="3696" spans="2:3" x14ac:dyDescent="0.2">
      <c r="B3696" s="54"/>
      <c r="C3696" s="54"/>
    </row>
    <row r="3697" spans="2:3" x14ac:dyDescent="0.2">
      <c r="B3697" s="54"/>
      <c r="C3697" s="54"/>
    </row>
    <row r="3698" spans="2:3" x14ac:dyDescent="0.2">
      <c r="B3698" s="54"/>
      <c r="C3698" s="54"/>
    </row>
    <row r="3699" spans="2:3" x14ac:dyDescent="0.2">
      <c r="B3699" s="54"/>
      <c r="C3699" s="54"/>
    </row>
    <row r="3700" spans="2:3" x14ac:dyDescent="0.2">
      <c r="B3700" s="54"/>
      <c r="C3700" s="54"/>
    </row>
    <row r="3701" spans="2:3" x14ac:dyDescent="0.2">
      <c r="B3701" s="54"/>
      <c r="C3701" s="54"/>
    </row>
    <row r="3702" spans="2:3" x14ac:dyDescent="0.2">
      <c r="B3702" s="54"/>
      <c r="C3702" s="54"/>
    </row>
    <row r="3703" spans="2:3" x14ac:dyDescent="0.2">
      <c r="B3703" s="54"/>
      <c r="C3703" s="54"/>
    </row>
    <row r="3704" spans="2:3" x14ac:dyDescent="0.2">
      <c r="B3704" s="54"/>
      <c r="C3704" s="54"/>
    </row>
    <row r="3705" spans="2:3" x14ac:dyDescent="0.2">
      <c r="B3705" s="54"/>
      <c r="C3705" s="54"/>
    </row>
    <row r="3706" spans="2:3" x14ac:dyDescent="0.2">
      <c r="B3706" s="54"/>
      <c r="C3706" s="54"/>
    </row>
    <row r="3707" spans="2:3" x14ac:dyDescent="0.2">
      <c r="B3707" s="54"/>
      <c r="C3707" s="54"/>
    </row>
    <row r="3708" spans="2:3" x14ac:dyDescent="0.2">
      <c r="B3708" s="54"/>
      <c r="C3708" s="54"/>
    </row>
    <row r="3709" spans="2:3" x14ac:dyDescent="0.2">
      <c r="B3709" s="54"/>
      <c r="C3709" s="54"/>
    </row>
    <row r="3710" spans="2:3" x14ac:dyDescent="0.2">
      <c r="B3710" s="54"/>
      <c r="C3710" s="54"/>
    </row>
    <row r="3711" spans="2:3" x14ac:dyDescent="0.2">
      <c r="B3711" s="54"/>
      <c r="C3711" s="54"/>
    </row>
    <row r="3712" spans="2:3" x14ac:dyDescent="0.2">
      <c r="B3712" s="54"/>
      <c r="C3712" s="54"/>
    </row>
    <row r="3713" spans="2:3" x14ac:dyDescent="0.2">
      <c r="B3713" s="54"/>
      <c r="C3713" s="54"/>
    </row>
    <row r="3714" spans="2:3" x14ac:dyDescent="0.2">
      <c r="B3714" s="54"/>
      <c r="C3714" s="54"/>
    </row>
    <row r="3715" spans="2:3" x14ac:dyDescent="0.2">
      <c r="B3715" s="54"/>
      <c r="C3715" s="54"/>
    </row>
    <row r="3716" spans="2:3" x14ac:dyDescent="0.2">
      <c r="B3716" s="54"/>
      <c r="C3716" s="54"/>
    </row>
    <row r="3717" spans="2:3" x14ac:dyDescent="0.2">
      <c r="B3717" s="54"/>
      <c r="C3717" s="54"/>
    </row>
    <row r="3718" spans="2:3" x14ac:dyDescent="0.2">
      <c r="B3718" s="54"/>
      <c r="C3718" s="54"/>
    </row>
    <row r="3719" spans="2:3" x14ac:dyDescent="0.2">
      <c r="B3719" s="54"/>
      <c r="C3719" s="54"/>
    </row>
    <row r="3720" spans="2:3" x14ac:dyDescent="0.2">
      <c r="B3720" s="54"/>
      <c r="C3720" s="54"/>
    </row>
    <row r="3721" spans="2:3" x14ac:dyDescent="0.2">
      <c r="B3721" s="54"/>
      <c r="C3721" s="54"/>
    </row>
    <row r="3722" spans="2:3" x14ac:dyDescent="0.2">
      <c r="B3722" s="54"/>
      <c r="C3722" s="54"/>
    </row>
    <row r="3723" spans="2:3" x14ac:dyDescent="0.2">
      <c r="B3723" s="54"/>
      <c r="C3723" s="54"/>
    </row>
    <row r="3724" spans="2:3" x14ac:dyDescent="0.2">
      <c r="B3724" s="54"/>
      <c r="C3724" s="54"/>
    </row>
    <row r="3725" spans="2:3" x14ac:dyDescent="0.2">
      <c r="B3725" s="54"/>
      <c r="C3725" s="54"/>
    </row>
    <row r="3726" spans="2:3" x14ac:dyDescent="0.2">
      <c r="B3726" s="54"/>
      <c r="C3726" s="54"/>
    </row>
    <row r="3727" spans="2:3" x14ac:dyDescent="0.2">
      <c r="B3727" s="54"/>
      <c r="C3727" s="54"/>
    </row>
    <row r="3728" spans="2:3" x14ac:dyDescent="0.2">
      <c r="B3728" s="54"/>
      <c r="C3728" s="54"/>
    </row>
    <row r="3729" spans="2:3" x14ac:dyDescent="0.2">
      <c r="B3729" s="54"/>
      <c r="C3729" s="54"/>
    </row>
    <row r="3730" spans="2:3" x14ac:dyDescent="0.2">
      <c r="B3730" s="54"/>
      <c r="C3730" s="54"/>
    </row>
    <row r="3731" spans="2:3" x14ac:dyDescent="0.2">
      <c r="B3731" s="54"/>
      <c r="C3731" s="54"/>
    </row>
    <row r="3732" spans="2:3" x14ac:dyDescent="0.2">
      <c r="B3732" s="54"/>
      <c r="C3732" s="54"/>
    </row>
    <row r="3733" spans="2:3" x14ac:dyDescent="0.2">
      <c r="B3733" s="54"/>
      <c r="C3733" s="54"/>
    </row>
    <row r="3734" spans="2:3" x14ac:dyDescent="0.2">
      <c r="B3734" s="54"/>
      <c r="C3734" s="54"/>
    </row>
    <row r="3735" spans="2:3" x14ac:dyDescent="0.2">
      <c r="B3735" s="54"/>
      <c r="C3735" s="54"/>
    </row>
    <row r="3736" spans="2:3" x14ac:dyDescent="0.2">
      <c r="B3736" s="54"/>
      <c r="C3736" s="54"/>
    </row>
    <row r="3737" spans="2:3" x14ac:dyDescent="0.2">
      <c r="B3737" s="54"/>
      <c r="C3737" s="54"/>
    </row>
    <row r="3738" spans="2:3" x14ac:dyDescent="0.2">
      <c r="B3738" s="54"/>
      <c r="C3738" s="54"/>
    </row>
    <row r="3739" spans="2:3" x14ac:dyDescent="0.2">
      <c r="B3739" s="54"/>
      <c r="C3739" s="54"/>
    </row>
    <row r="3740" spans="2:3" x14ac:dyDescent="0.2">
      <c r="B3740" s="54"/>
      <c r="C3740" s="54"/>
    </row>
    <row r="3741" spans="2:3" x14ac:dyDescent="0.2">
      <c r="B3741" s="54"/>
      <c r="C3741" s="54"/>
    </row>
    <row r="3742" spans="2:3" x14ac:dyDescent="0.2">
      <c r="B3742" s="54"/>
      <c r="C3742" s="54"/>
    </row>
    <row r="3743" spans="2:3" x14ac:dyDescent="0.2">
      <c r="B3743" s="54"/>
      <c r="C3743" s="54"/>
    </row>
    <row r="3744" spans="2:3" x14ac:dyDescent="0.2">
      <c r="B3744" s="54"/>
      <c r="C3744" s="54"/>
    </row>
    <row r="3745" spans="2:3" x14ac:dyDescent="0.2">
      <c r="B3745" s="54"/>
      <c r="C3745" s="54"/>
    </row>
    <row r="3746" spans="2:3" x14ac:dyDescent="0.2">
      <c r="B3746" s="54"/>
      <c r="C3746" s="54"/>
    </row>
    <row r="3747" spans="2:3" x14ac:dyDescent="0.2">
      <c r="B3747" s="54"/>
      <c r="C3747" s="54"/>
    </row>
    <row r="3748" spans="2:3" x14ac:dyDescent="0.2">
      <c r="B3748" s="54"/>
      <c r="C3748" s="54"/>
    </row>
    <row r="3749" spans="2:3" x14ac:dyDescent="0.2">
      <c r="B3749" s="54"/>
      <c r="C3749" s="54"/>
    </row>
    <row r="3750" spans="2:3" x14ac:dyDescent="0.2">
      <c r="B3750" s="54"/>
      <c r="C3750" s="54"/>
    </row>
    <row r="3751" spans="2:3" x14ac:dyDescent="0.2">
      <c r="B3751" s="54"/>
      <c r="C3751" s="54"/>
    </row>
    <row r="3752" spans="2:3" x14ac:dyDescent="0.2">
      <c r="B3752" s="54"/>
      <c r="C3752" s="54"/>
    </row>
    <row r="3753" spans="2:3" x14ac:dyDescent="0.2">
      <c r="B3753" s="54"/>
      <c r="C3753" s="54"/>
    </row>
    <row r="3754" spans="2:3" x14ac:dyDescent="0.2">
      <c r="B3754" s="54"/>
      <c r="C3754" s="54"/>
    </row>
    <row r="3755" spans="2:3" x14ac:dyDescent="0.2">
      <c r="B3755" s="54"/>
      <c r="C3755" s="54"/>
    </row>
    <row r="3756" spans="2:3" x14ac:dyDescent="0.2">
      <c r="B3756" s="54"/>
      <c r="C3756" s="54"/>
    </row>
    <row r="3757" spans="2:3" x14ac:dyDescent="0.2">
      <c r="B3757" s="54"/>
      <c r="C3757" s="54"/>
    </row>
    <row r="3758" spans="2:3" x14ac:dyDescent="0.2">
      <c r="B3758" s="54"/>
      <c r="C3758" s="54"/>
    </row>
    <row r="3759" spans="2:3" x14ac:dyDescent="0.2">
      <c r="B3759" s="54"/>
      <c r="C3759" s="54"/>
    </row>
    <row r="3760" spans="2:3" x14ac:dyDescent="0.2">
      <c r="B3760" s="54"/>
      <c r="C3760" s="54"/>
    </row>
    <row r="3761" spans="2:3" x14ac:dyDescent="0.2">
      <c r="B3761" s="54"/>
      <c r="C3761" s="54"/>
    </row>
    <row r="3762" spans="2:3" x14ac:dyDescent="0.2">
      <c r="B3762" s="54"/>
      <c r="C3762" s="54"/>
    </row>
    <row r="3763" spans="2:3" x14ac:dyDescent="0.2">
      <c r="B3763" s="54"/>
      <c r="C3763" s="54"/>
    </row>
    <row r="3764" spans="2:3" x14ac:dyDescent="0.2">
      <c r="B3764" s="54"/>
      <c r="C3764" s="54"/>
    </row>
    <row r="3765" spans="2:3" x14ac:dyDescent="0.2">
      <c r="B3765" s="54"/>
      <c r="C3765" s="54"/>
    </row>
    <row r="3766" spans="2:3" x14ac:dyDescent="0.2">
      <c r="B3766" s="54"/>
      <c r="C3766" s="54"/>
    </row>
    <row r="3767" spans="2:3" x14ac:dyDescent="0.2">
      <c r="B3767" s="54"/>
      <c r="C3767" s="54"/>
    </row>
    <row r="3768" spans="2:3" x14ac:dyDescent="0.2">
      <c r="B3768" s="54"/>
      <c r="C3768" s="54"/>
    </row>
    <row r="3769" spans="2:3" x14ac:dyDescent="0.2">
      <c r="B3769" s="54"/>
      <c r="C3769" s="54"/>
    </row>
    <row r="3770" spans="2:3" x14ac:dyDescent="0.2">
      <c r="B3770" s="54"/>
      <c r="C3770" s="54"/>
    </row>
    <row r="3771" spans="2:3" x14ac:dyDescent="0.2">
      <c r="B3771" s="54"/>
      <c r="C3771" s="54"/>
    </row>
    <row r="3772" spans="2:3" x14ac:dyDescent="0.2">
      <c r="B3772" s="54"/>
      <c r="C3772" s="54"/>
    </row>
    <row r="3773" spans="2:3" x14ac:dyDescent="0.2">
      <c r="B3773" s="54"/>
      <c r="C3773" s="54"/>
    </row>
    <row r="3774" spans="2:3" x14ac:dyDescent="0.2">
      <c r="B3774" s="54"/>
      <c r="C3774" s="54"/>
    </row>
    <row r="3775" spans="2:3" x14ac:dyDescent="0.2">
      <c r="B3775" s="54"/>
      <c r="C3775" s="54"/>
    </row>
    <row r="3776" spans="2:3" x14ac:dyDescent="0.2">
      <c r="B3776" s="54"/>
      <c r="C3776" s="54"/>
    </row>
    <row r="3777" spans="2:3" x14ac:dyDescent="0.2">
      <c r="B3777" s="54"/>
      <c r="C3777" s="54"/>
    </row>
    <row r="3778" spans="2:3" x14ac:dyDescent="0.2">
      <c r="B3778" s="54"/>
      <c r="C3778" s="54"/>
    </row>
    <row r="3779" spans="2:3" x14ac:dyDescent="0.2">
      <c r="B3779" s="54"/>
      <c r="C3779" s="54"/>
    </row>
    <row r="3780" spans="2:3" x14ac:dyDescent="0.2">
      <c r="B3780" s="54"/>
      <c r="C3780" s="54"/>
    </row>
    <row r="3781" spans="2:3" x14ac:dyDescent="0.2">
      <c r="B3781" s="54"/>
      <c r="C3781" s="54"/>
    </row>
    <row r="3782" spans="2:3" x14ac:dyDescent="0.2">
      <c r="B3782" s="54"/>
      <c r="C3782" s="54"/>
    </row>
    <row r="3783" spans="2:3" x14ac:dyDescent="0.2">
      <c r="B3783" s="54"/>
      <c r="C3783" s="54"/>
    </row>
    <row r="3784" spans="2:3" x14ac:dyDescent="0.2">
      <c r="B3784" s="54"/>
      <c r="C3784" s="54"/>
    </row>
    <row r="3785" spans="2:3" x14ac:dyDescent="0.2">
      <c r="B3785" s="54"/>
      <c r="C3785" s="54"/>
    </row>
    <row r="3786" spans="2:3" x14ac:dyDescent="0.2">
      <c r="B3786" s="54"/>
      <c r="C3786" s="54"/>
    </row>
    <row r="3787" spans="2:3" x14ac:dyDescent="0.2">
      <c r="B3787" s="54"/>
      <c r="C3787" s="54"/>
    </row>
    <row r="3788" spans="2:3" x14ac:dyDescent="0.2">
      <c r="B3788" s="54"/>
      <c r="C3788" s="54"/>
    </row>
    <row r="3789" spans="2:3" x14ac:dyDescent="0.2">
      <c r="B3789" s="54"/>
      <c r="C3789" s="54"/>
    </row>
    <row r="3790" spans="2:3" x14ac:dyDescent="0.2">
      <c r="B3790" s="54"/>
      <c r="C3790" s="54"/>
    </row>
    <row r="3791" spans="2:3" x14ac:dyDescent="0.2">
      <c r="B3791" s="54"/>
      <c r="C3791" s="54"/>
    </row>
    <row r="3792" spans="2:3" x14ac:dyDescent="0.2">
      <c r="B3792" s="54"/>
      <c r="C3792" s="54"/>
    </row>
    <row r="3793" spans="2:3" x14ac:dyDescent="0.2">
      <c r="B3793" s="54"/>
      <c r="C3793" s="54"/>
    </row>
    <row r="3794" spans="2:3" x14ac:dyDescent="0.2">
      <c r="B3794" s="54"/>
      <c r="C3794" s="54"/>
    </row>
    <row r="3795" spans="2:3" x14ac:dyDescent="0.2">
      <c r="B3795" s="54"/>
      <c r="C3795" s="54"/>
    </row>
    <row r="3796" spans="2:3" x14ac:dyDescent="0.2">
      <c r="B3796" s="54"/>
      <c r="C3796" s="54"/>
    </row>
    <row r="3797" spans="2:3" x14ac:dyDescent="0.2">
      <c r="B3797" s="54"/>
      <c r="C3797" s="54"/>
    </row>
    <row r="3798" spans="2:3" x14ac:dyDescent="0.2">
      <c r="B3798" s="54"/>
      <c r="C3798" s="54"/>
    </row>
    <row r="3799" spans="2:3" x14ac:dyDescent="0.2">
      <c r="B3799" s="54"/>
      <c r="C3799" s="54"/>
    </row>
    <row r="3800" spans="2:3" x14ac:dyDescent="0.2">
      <c r="B3800" s="54"/>
      <c r="C3800" s="54"/>
    </row>
    <row r="3801" spans="2:3" x14ac:dyDescent="0.2">
      <c r="B3801" s="54"/>
      <c r="C3801" s="54"/>
    </row>
    <row r="3802" spans="2:3" x14ac:dyDescent="0.2">
      <c r="B3802" s="54"/>
      <c r="C3802" s="54"/>
    </row>
    <row r="3803" spans="2:3" x14ac:dyDescent="0.2">
      <c r="B3803" s="54"/>
      <c r="C3803" s="54"/>
    </row>
    <row r="3804" spans="2:3" x14ac:dyDescent="0.2">
      <c r="B3804" s="54"/>
      <c r="C3804" s="54"/>
    </row>
    <row r="3805" spans="2:3" x14ac:dyDescent="0.2">
      <c r="B3805" s="54"/>
      <c r="C3805" s="54"/>
    </row>
    <row r="3806" spans="2:3" x14ac:dyDescent="0.2">
      <c r="B3806" s="54"/>
      <c r="C3806" s="54"/>
    </row>
    <row r="3807" spans="2:3" x14ac:dyDescent="0.2">
      <c r="B3807" s="54"/>
      <c r="C3807" s="54"/>
    </row>
    <row r="3808" spans="2:3" x14ac:dyDescent="0.2">
      <c r="B3808" s="54"/>
      <c r="C3808" s="54"/>
    </row>
    <row r="3809" spans="2:3" x14ac:dyDescent="0.2">
      <c r="B3809" s="54"/>
      <c r="C3809" s="54"/>
    </row>
    <row r="3810" spans="2:3" x14ac:dyDescent="0.2">
      <c r="B3810" s="54"/>
      <c r="C3810" s="54"/>
    </row>
    <row r="3811" spans="2:3" x14ac:dyDescent="0.2">
      <c r="B3811" s="54"/>
      <c r="C3811" s="54"/>
    </row>
    <row r="3812" spans="2:3" x14ac:dyDescent="0.2">
      <c r="B3812" s="54"/>
      <c r="C3812" s="54"/>
    </row>
    <row r="3813" spans="2:3" x14ac:dyDescent="0.2">
      <c r="B3813" s="54"/>
      <c r="C3813" s="54"/>
    </row>
    <row r="3814" spans="2:3" x14ac:dyDescent="0.2">
      <c r="B3814" s="54"/>
      <c r="C3814" s="54"/>
    </row>
    <row r="3815" spans="2:3" x14ac:dyDescent="0.2">
      <c r="B3815" s="54"/>
      <c r="C3815" s="54"/>
    </row>
    <row r="3816" spans="2:3" x14ac:dyDescent="0.2">
      <c r="B3816" s="54"/>
      <c r="C3816" s="54"/>
    </row>
    <row r="3817" spans="2:3" x14ac:dyDescent="0.2">
      <c r="B3817" s="54"/>
      <c r="C3817" s="54"/>
    </row>
    <row r="3818" spans="2:3" x14ac:dyDescent="0.2">
      <c r="B3818" s="54"/>
      <c r="C3818" s="54"/>
    </row>
    <row r="3819" spans="2:3" x14ac:dyDescent="0.2">
      <c r="B3819" s="54"/>
      <c r="C3819" s="54"/>
    </row>
    <row r="3820" spans="2:3" x14ac:dyDescent="0.2">
      <c r="B3820" s="54"/>
      <c r="C3820" s="54"/>
    </row>
    <row r="3821" spans="2:3" x14ac:dyDescent="0.2">
      <c r="B3821" s="54"/>
      <c r="C3821" s="54"/>
    </row>
    <row r="3822" spans="2:3" x14ac:dyDescent="0.2">
      <c r="B3822" s="54"/>
      <c r="C3822" s="54"/>
    </row>
    <row r="3823" spans="2:3" x14ac:dyDescent="0.2">
      <c r="B3823" s="54"/>
      <c r="C3823" s="54"/>
    </row>
    <row r="3824" spans="2:3" x14ac:dyDescent="0.2">
      <c r="B3824" s="54"/>
      <c r="C3824" s="54"/>
    </row>
    <row r="3825" spans="2:3" x14ac:dyDescent="0.2">
      <c r="B3825" s="54"/>
      <c r="C3825" s="54"/>
    </row>
    <row r="3826" spans="2:3" x14ac:dyDescent="0.2">
      <c r="B3826" s="54"/>
      <c r="C3826" s="54"/>
    </row>
    <row r="3827" spans="2:3" x14ac:dyDescent="0.2">
      <c r="B3827" s="54"/>
      <c r="C3827" s="54"/>
    </row>
    <row r="3828" spans="2:3" x14ac:dyDescent="0.2">
      <c r="B3828" s="54"/>
      <c r="C3828" s="54"/>
    </row>
    <row r="3829" spans="2:3" x14ac:dyDescent="0.2">
      <c r="B3829" s="54"/>
      <c r="C3829" s="54"/>
    </row>
    <row r="3830" spans="2:3" x14ac:dyDescent="0.2">
      <c r="B3830" s="54"/>
      <c r="C3830" s="54"/>
    </row>
    <row r="3831" spans="2:3" x14ac:dyDescent="0.2">
      <c r="B3831" s="54"/>
      <c r="C3831" s="54"/>
    </row>
    <row r="3832" spans="2:3" x14ac:dyDescent="0.2">
      <c r="B3832" s="54"/>
      <c r="C3832" s="54"/>
    </row>
    <row r="3833" spans="2:3" x14ac:dyDescent="0.2">
      <c r="B3833" s="54"/>
      <c r="C3833" s="54"/>
    </row>
    <row r="3834" spans="2:3" x14ac:dyDescent="0.2">
      <c r="B3834" s="54"/>
      <c r="C3834" s="54"/>
    </row>
    <row r="3835" spans="2:3" x14ac:dyDescent="0.2">
      <c r="B3835" s="54"/>
      <c r="C3835" s="54"/>
    </row>
    <row r="3836" spans="2:3" x14ac:dyDescent="0.2">
      <c r="B3836" s="54"/>
      <c r="C3836" s="54"/>
    </row>
    <row r="3837" spans="2:3" x14ac:dyDescent="0.2">
      <c r="B3837" s="54"/>
      <c r="C3837" s="54"/>
    </row>
    <row r="3838" spans="2:3" x14ac:dyDescent="0.2">
      <c r="B3838" s="54"/>
      <c r="C3838" s="54"/>
    </row>
    <row r="3839" spans="2:3" x14ac:dyDescent="0.2">
      <c r="B3839" s="54"/>
      <c r="C3839" s="54"/>
    </row>
    <row r="3840" spans="2:3" x14ac:dyDescent="0.2">
      <c r="B3840" s="54"/>
      <c r="C3840" s="54"/>
    </row>
    <row r="3841" spans="2:3" x14ac:dyDescent="0.2">
      <c r="B3841" s="54"/>
      <c r="C3841" s="54"/>
    </row>
    <row r="3842" spans="2:3" x14ac:dyDescent="0.2">
      <c r="B3842" s="54"/>
      <c r="C3842" s="54"/>
    </row>
    <row r="3843" spans="2:3" x14ac:dyDescent="0.2">
      <c r="B3843" s="54"/>
      <c r="C3843" s="54"/>
    </row>
    <row r="3844" spans="2:3" x14ac:dyDescent="0.2">
      <c r="B3844" s="54"/>
      <c r="C3844" s="54"/>
    </row>
    <row r="3845" spans="2:3" x14ac:dyDescent="0.2">
      <c r="B3845" s="54"/>
      <c r="C3845" s="54"/>
    </row>
    <row r="3846" spans="2:3" x14ac:dyDescent="0.2">
      <c r="B3846" s="54"/>
      <c r="C3846" s="54"/>
    </row>
    <row r="3847" spans="2:3" x14ac:dyDescent="0.2">
      <c r="B3847" s="54"/>
      <c r="C3847" s="54"/>
    </row>
    <row r="3848" spans="2:3" x14ac:dyDescent="0.2">
      <c r="B3848" s="54"/>
      <c r="C3848" s="54"/>
    </row>
    <row r="3849" spans="2:3" x14ac:dyDescent="0.2">
      <c r="B3849" s="54"/>
      <c r="C3849" s="54"/>
    </row>
    <row r="3850" spans="2:3" x14ac:dyDescent="0.2">
      <c r="B3850" s="54"/>
      <c r="C3850" s="54"/>
    </row>
    <row r="3851" spans="2:3" x14ac:dyDescent="0.2">
      <c r="B3851" s="54"/>
      <c r="C3851" s="54"/>
    </row>
    <row r="3852" spans="2:3" x14ac:dyDescent="0.2">
      <c r="B3852" s="54"/>
      <c r="C3852" s="54"/>
    </row>
    <row r="3853" spans="2:3" x14ac:dyDescent="0.2">
      <c r="B3853" s="54"/>
      <c r="C3853" s="54"/>
    </row>
    <row r="3854" spans="2:3" x14ac:dyDescent="0.2">
      <c r="B3854" s="54"/>
      <c r="C3854" s="54"/>
    </row>
    <row r="3855" spans="2:3" x14ac:dyDescent="0.2">
      <c r="B3855" s="54"/>
      <c r="C3855" s="54"/>
    </row>
    <row r="3856" spans="2:3" x14ac:dyDescent="0.2">
      <c r="B3856" s="54"/>
      <c r="C3856" s="54"/>
    </row>
    <row r="3857" spans="2:3" x14ac:dyDescent="0.2">
      <c r="B3857" s="54"/>
      <c r="C3857" s="54"/>
    </row>
    <row r="3858" spans="2:3" x14ac:dyDescent="0.2">
      <c r="B3858" s="54"/>
      <c r="C3858" s="54"/>
    </row>
    <row r="3859" spans="2:3" x14ac:dyDescent="0.2">
      <c r="B3859" s="54"/>
      <c r="C3859" s="54"/>
    </row>
    <row r="3860" spans="2:3" x14ac:dyDescent="0.2">
      <c r="B3860" s="54"/>
      <c r="C3860" s="54"/>
    </row>
    <row r="3861" spans="2:3" x14ac:dyDescent="0.2">
      <c r="B3861" s="54"/>
      <c r="C3861" s="54"/>
    </row>
    <row r="3862" spans="2:3" x14ac:dyDescent="0.2">
      <c r="B3862" s="54"/>
      <c r="C3862" s="54"/>
    </row>
    <row r="3863" spans="2:3" x14ac:dyDescent="0.2">
      <c r="B3863" s="54"/>
      <c r="C3863" s="54"/>
    </row>
    <row r="3864" spans="2:3" x14ac:dyDescent="0.2">
      <c r="B3864" s="54"/>
      <c r="C3864" s="54"/>
    </row>
    <row r="3865" spans="2:3" x14ac:dyDescent="0.2">
      <c r="B3865" s="54"/>
      <c r="C3865" s="54"/>
    </row>
    <row r="3866" spans="2:3" x14ac:dyDescent="0.2">
      <c r="B3866" s="54"/>
      <c r="C3866" s="54"/>
    </row>
    <row r="3867" spans="2:3" x14ac:dyDescent="0.2">
      <c r="B3867" s="54"/>
      <c r="C3867" s="54"/>
    </row>
    <row r="3868" spans="2:3" x14ac:dyDescent="0.2">
      <c r="B3868" s="54"/>
      <c r="C3868" s="54"/>
    </row>
    <row r="3869" spans="2:3" x14ac:dyDescent="0.2">
      <c r="B3869" s="54"/>
      <c r="C3869" s="54"/>
    </row>
    <row r="3870" spans="2:3" x14ac:dyDescent="0.2">
      <c r="B3870" s="54"/>
      <c r="C3870" s="54"/>
    </row>
    <row r="3871" spans="2:3" x14ac:dyDescent="0.2">
      <c r="B3871" s="54"/>
      <c r="C3871" s="54"/>
    </row>
    <row r="3872" spans="2:3" x14ac:dyDescent="0.2">
      <c r="B3872" s="54"/>
      <c r="C3872" s="54"/>
    </row>
    <row r="3873" spans="2:3" x14ac:dyDescent="0.2">
      <c r="B3873" s="54"/>
      <c r="C3873" s="54"/>
    </row>
    <row r="3874" spans="2:3" x14ac:dyDescent="0.2">
      <c r="B3874" s="54"/>
      <c r="C3874" s="54"/>
    </row>
    <row r="3875" spans="2:3" x14ac:dyDescent="0.2">
      <c r="B3875" s="54"/>
      <c r="C3875" s="54"/>
    </row>
    <row r="3876" spans="2:3" x14ac:dyDescent="0.2">
      <c r="B3876" s="54"/>
      <c r="C3876" s="54"/>
    </row>
    <row r="3877" spans="2:3" x14ac:dyDescent="0.2">
      <c r="B3877" s="54"/>
      <c r="C3877" s="54"/>
    </row>
    <row r="3878" spans="2:3" x14ac:dyDescent="0.2">
      <c r="B3878" s="54"/>
      <c r="C3878" s="54"/>
    </row>
    <row r="3879" spans="2:3" x14ac:dyDescent="0.2">
      <c r="B3879" s="54"/>
      <c r="C3879" s="54"/>
    </row>
    <row r="3880" spans="2:3" x14ac:dyDescent="0.2">
      <c r="B3880" s="54"/>
      <c r="C3880" s="54"/>
    </row>
    <row r="3881" spans="2:3" x14ac:dyDescent="0.2">
      <c r="B3881" s="54"/>
      <c r="C3881" s="54"/>
    </row>
    <row r="3882" spans="2:3" x14ac:dyDescent="0.2">
      <c r="B3882" s="54"/>
      <c r="C3882" s="54"/>
    </row>
    <row r="3883" spans="2:3" x14ac:dyDescent="0.2">
      <c r="B3883" s="54"/>
      <c r="C3883" s="54"/>
    </row>
    <row r="3884" spans="2:3" x14ac:dyDescent="0.2">
      <c r="B3884" s="54"/>
      <c r="C3884" s="54"/>
    </row>
    <row r="3885" spans="2:3" x14ac:dyDescent="0.2">
      <c r="B3885" s="54"/>
      <c r="C3885" s="54"/>
    </row>
    <row r="3886" spans="2:3" x14ac:dyDescent="0.2">
      <c r="B3886" s="54"/>
      <c r="C3886" s="54"/>
    </row>
    <row r="3887" spans="2:3" x14ac:dyDescent="0.2">
      <c r="B3887" s="54"/>
      <c r="C3887" s="54"/>
    </row>
    <row r="3888" spans="2:3" x14ac:dyDescent="0.2">
      <c r="B3888" s="54"/>
      <c r="C3888" s="54"/>
    </row>
    <row r="3889" spans="2:3" x14ac:dyDescent="0.2">
      <c r="B3889" s="54"/>
      <c r="C3889" s="54"/>
    </row>
    <row r="3890" spans="2:3" x14ac:dyDescent="0.2">
      <c r="B3890" s="54"/>
      <c r="C3890" s="54"/>
    </row>
    <row r="3891" spans="2:3" x14ac:dyDescent="0.2">
      <c r="B3891" s="54"/>
      <c r="C3891" s="54"/>
    </row>
    <row r="3892" spans="2:3" x14ac:dyDescent="0.2">
      <c r="B3892" s="54"/>
      <c r="C3892" s="54"/>
    </row>
    <row r="3893" spans="2:3" x14ac:dyDescent="0.2">
      <c r="B3893" s="54"/>
      <c r="C3893" s="54"/>
    </row>
    <row r="3894" spans="2:3" x14ac:dyDescent="0.2">
      <c r="B3894" s="54"/>
      <c r="C3894" s="54"/>
    </row>
    <row r="3895" spans="2:3" x14ac:dyDescent="0.2">
      <c r="B3895" s="54"/>
      <c r="C3895" s="54"/>
    </row>
    <row r="3896" spans="2:3" x14ac:dyDescent="0.2">
      <c r="B3896" s="54"/>
      <c r="C3896" s="54"/>
    </row>
    <row r="3897" spans="2:3" x14ac:dyDescent="0.2">
      <c r="B3897" s="54"/>
      <c r="C3897" s="54"/>
    </row>
    <row r="3898" spans="2:3" x14ac:dyDescent="0.2">
      <c r="B3898" s="54"/>
      <c r="C3898" s="54"/>
    </row>
    <row r="3899" spans="2:3" x14ac:dyDescent="0.2">
      <c r="B3899" s="54"/>
      <c r="C3899" s="54"/>
    </row>
    <row r="3900" spans="2:3" x14ac:dyDescent="0.2">
      <c r="B3900" s="54"/>
      <c r="C3900" s="54"/>
    </row>
    <row r="3901" spans="2:3" x14ac:dyDescent="0.2">
      <c r="B3901" s="54"/>
      <c r="C3901" s="54"/>
    </row>
    <row r="3902" spans="2:3" x14ac:dyDescent="0.2">
      <c r="B3902" s="54"/>
      <c r="C3902" s="54"/>
    </row>
    <row r="3903" spans="2:3" x14ac:dyDescent="0.2">
      <c r="B3903" s="54"/>
      <c r="C3903" s="54"/>
    </row>
    <row r="3904" spans="2:3" x14ac:dyDescent="0.2">
      <c r="B3904" s="54"/>
      <c r="C3904" s="54"/>
    </row>
    <row r="3905" spans="2:3" x14ac:dyDescent="0.2">
      <c r="B3905" s="54"/>
      <c r="C3905" s="54"/>
    </row>
    <row r="3906" spans="2:3" x14ac:dyDescent="0.2">
      <c r="B3906" s="54"/>
      <c r="C3906" s="54"/>
    </row>
    <row r="3907" spans="2:3" x14ac:dyDescent="0.2">
      <c r="B3907" s="54"/>
      <c r="C3907" s="54"/>
    </row>
    <row r="3908" spans="2:3" x14ac:dyDescent="0.2">
      <c r="B3908" s="54"/>
      <c r="C3908" s="54"/>
    </row>
    <row r="3909" spans="2:3" x14ac:dyDescent="0.2">
      <c r="B3909" s="54"/>
      <c r="C3909" s="54"/>
    </row>
    <row r="3910" spans="2:3" x14ac:dyDescent="0.2">
      <c r="B3910" s="54"/>
      <c r="C3910" s="54"/>
    </row>
    <row r="3911" spans="2:3" x14ac:dyDescent="0.2">
      <c r="B3911" s="54"/>
      <c r="C3911" s="54"/>
    </row>
    <row r="3912" spans="2:3" x14ac:dyDescent="0.2">
      <c r="B3912" s="54"/>
      <c r="C3912" s="54"/>
    </row>
    <row r="3913" spans="2:3" x14ac:dyDescent="0.2">
      <c r="B3913" s="54"/>
      <c r="C3913" s="54"/>
    </row>
    <row r="3914" spans="2:3" x14ac:dyDescent="0.2">
      <c r="B3914" s="54"/>
      <c r="C3914" s="54"/>
    </row>
    <row r="3915" spans="2:3" x14ac:dyDescent="0.2">
      <c r="B3915" s="54"/>
      <c r="C3915" s="54"/>
    </row>
    <row r="3916" spans="2:3" x14ac:dyDescent="0.2">
      <c r="B3916" s="54"/>
      <c r="C3916" s="54"/>
    </row>
    <row r="3917" spans="2:3" x14ac:dyDescent="0.2">
      <c r="B3917" s="54"/>
      <c r="C3917" s="54"/>
    </row>
    <row r="3918" spans="2:3" x14ac:dyDescent="0.2">
      <c r="B3918" s="54"/>
      <c r="C3918" s="54"/>
    </row>
    <row r="3919" spans="2:3" x14ac:dyDescent="0.2">
      <c r="B3919" s="54"/>
      <c r="C3919" s="54"/>
    </row>
    <row r="3920" spans="2:3" x14ac:dyDescent="0.2">
      <c r="B3920" s="54"/>
      <c r="C3920" s="54"/>
    </row>
    <row r="3921" spans="2:3" x14ac:dyDescent="0.2">
      <c r="B3921" s="54"/>
      <c r="C3921" s="54"/>
    </row>
    <row r="3922" spans="2:3" x14ac:dyDescent="0.2">
      <c r="B3922" s="54"/>
      <c r="C3922" s="54"/>
    </row>
    <row r="3923" spans="2:3" x14ac:dyDescent="0.2">
      <c r="B3923" s="54"/>
      <c r="C3923" s="54"/>
    </row>
    <row r="3924" spans="2:3" x14ac:dyDescent="0.2">
      <c r="B3924" s="54"/>
      <c r="C3924" s="54"/>
    </row>
    <row r="3925" spans="2:3" x14ac:dyDescent="0.2">
      <c r="B3925" s="54"/>
      <c r="C3925" s="54"/>
    </row>
    <row r="3926" spans="2:3" x14ac:dyDescent="0.2">
      <c r="B3926" s="54"/>
      <c r="C3926" s="54"/>
    </row>
    <row r="3927" spans="2:3" x14ac:dyDescent="0.2">
      <c r="B3927" s="54"/>
      <c r="C3927" s="54"/>
    </row>
    <row r="3928" spans="2:3" x14ac:dyDescent="0.2">
      <c r="B3928" s="54"/>
      <c r="C3928" s="54"/>
    </row>
    <row r="3929" spans="2:3" x14ac:dyDescent="0.2">
      <c r="B3929" s="54"/>
      <c r="C3929" s="54"/>
    </row>
    <row r="3930" spans="2:3" x14ac:dyDescent="0.2">
      <c r="B3930" s="54"/>
      <c r="C3930" s="54"/>
    </row>
    <row r="3931" spans="2:3" x14ac:dyDescent="0.2">
      <c r="B3931" s="54"/>
      <c r="C3931" s="54"/>
    </row>
    <row r="3932" spans="2:3" x14ac:dyDescent="0.2">
      <c r="B3932" s="54"/>
      <c r="C3932" s="54"/>
    </row>
    <row r="3933" spans="2:3" x14ac:dyDescent="0.2">
      <c r="B3933" s="54"/>
      <c r="C3933" s="54"/>
    </row>
    <row r="3934" spans="2:3" x14ac:dyDescent="0.2">
      <c r="B3934" s="54"/>
      <c r="C3934" s="54"/>
    </row>
    <row r="3935" spans="2:3" x14ac:dyDescent="0.2">
      <c r="B3935" s="54"/>
      <c r="C3935" s="54"/>
    </row>
    <row r="3936" spans="2:3" x14ac:dyDescent="0.2">
      <c r="B3936" s="54"/>
      <c r="C3936" s="54"/>
    </row>
    <row r="3937" spans="2:3" x14ac:dyDescent="0.2">
      <c r="B3937" s="54"/>
      <c r="C3937" s="54"/>
    </row>
    <row r="3938" spans="2:3" x14ac:dyDescent="0.2">
      <c r="B3938" s="54"/>
      <c r="C3938" s="54"/>
    </row>
    <row r="3939" spans="2:3" x14ac:dyDescent="0.2">
      <c r="B3939" s="54"/>
      <c r="C3939" s="54"/>
    </row>
    <row r="3940" spans="2:3" x14ac:dyDescent="0.2">
      <c r="B3940" s="54"/>
      <c r="C3940" s="54"/>
    </row>
    <row r="3941" spans="2:3" x14ac:dyDescent="0.2">
      <c r="B3941" s="54"/>
      <c r="C3941" s="54"/>
    </row>
    <row r="3942" spans="2:3" x14ac:dyDescent="0.2">
      <c r="B3942" s="54"/>
      <c r="C3942" s="54"/>
    </row>
    <row r="3943" spans="2:3" x14ac:dyDescent="0.2">
      <c r="B3943" s="54"/>
      <c r="C3943" s="54"/>
    </row>
    <row r="3944" spans="2:3" x14ac:dyDescent="0.2">
      <c r="B3944" s="54"/>
      <c r="C3944" s="54"/>
    </row>
    <row r="3945" spans="2:3" x14ac:dyDescent="0.2">
      <c r="B3945" s="54"/>
      <c r="C3945" s="54"/>
    </row>
    <row r="3946" spans="2:3" x14ac:dyDescent="0.2">
      <c r="B3946" s="54"/>
      <c r="C3946" s="54"/>
    </row>
    <row r="3947" spans="2:3" x14ac:dyDescent="0.2">
      <c r="B3947" s="54"/>
      <c r="C3947" s="54"/>
    </row>
    <row r="3948" spans="2:3" x14ac:dyDescent="0.2">
      <c r="B3948" s="54"/>
      <c r="C3948" s="54"/>
    </row>
    <row r="3949" spans="2:3" x14ac:dyDescent="0.2">
      <c r="B3949" s="54"/>
      <c r="C3949" s="54"/>
    </row>
    <row r="3950" spans="2:3" x14ac:dyDescent="0.2">
      <c r="B3950" s="54"/>
      <c r="C3950" s="54"/>
    </row>
    <row r="3951" spans="2:3" x14ac:dyDescent="0.2">
      <c r="B3951" s="54"/>
      <c r="C3951" s="54"/>
    </row>
    <row r="3952" spans="2:3" x14ac:dyDescent="0.2">
      <c r="B3952" s="54"/>
      <c r="C3952" s="54"/>
    </row>
    <row r="3953" spans="2:3" x14ac:dyDescent="0.2">
      <c r="B3953" s="54"/>
      <c r="C3953" s="54"/>
    </row>
    <row r="3954" spans="2:3" x14ac:dyDescent="0.2">
      <c r="B3954" s="54"/>
      <c r="C3954" s="54"/>
    </row>
    <row r="3955" spans="2:3" x14ac:dyDescent="0.2">
      <c r="B3955" s="54"/>
      <c r="C3955" s="54"/>
    </row>
    <row r="3956" spans="2:3" x14ac:dyDescent="0.2">
      <c r="B3956" s="54"/>
      <c r="C3956" s="54"/>
    </row>
    <row r="3957" spans="2:3" x14ac:dyDescent="0.2">
      <c r="B3957" s="54"/>
      <c r="C3957" s="54"/>
    </row>
    <row r="3958" spans="2:3" x14ac:dyDescent="0.2">
      <c r="B3958" s="54"/>
      <c r="C3958" s="54"/>
    </row>
    <row r="3959" spans="2:3" x14ac:dyDescent="0.2">
      <c r="B3959" s="54"/>
      <c r="C3959" s="54"/>
    </row>
    <row r="3960" spans="2:3" x14ac:dyDescent="0.2">
      <c r="B3960" s="54"/>
      <c r="C3960" s="54"/>
    </row>
    <row r="3961" spans="2:3" x14ac:dyDescent="0.2">
      <c r="B3961" s="54"/>
      <c r="C3961" s="54"/>
    </row>
    <row r="3962" spans="2:3" x14ac:dyDescent="0.2">
      <c r="B3962" s="54"/>
      <c r="C3962" s="54"/>
    </row>
    <row r="3963" spans="2:3" x14ac:dyDescent="0.2">
      <c r="B3963" s="54"/>
      <c r="C3963" s="54"/>
    </row>
    <row r="3964" spans="2:3" x14ac:dyDescent="0.2">
      <c r="B3964" s="54"/>
      <c r="C3964" s="54"/>
    </row>
    <row r="3965" spans="2:3" x14ac:dyDescent="0.2">
      <c r="B3965" s="54"/>
      <c r="C3965" s="54"/>
    </row>
    <row r="3966" spans="2:3" x14ac:dyDescent="0.2">
      <c r="B3966" s="54"/>
      <c r="C3966" s="54"/>
    </row>
    <row r="3967" spans="2:3" x14ac:dyDescent="0.2">
      <c r="B3967" s="54"/>
      <c r="C3967" s="54"/>
    </row>
    <row r="3968" spans="2:3" x14ac:dyDescent="0.2">
      <c r="B3968" s="54"/>
      <c r="C3968" s="54"/>
    </row>
    <row r="3969" spans="2:3" x14ac:dyDescent="0.2">
      <c r="B3969" s="54"/>
      <c r="C3969" s="54"/>
    </row>
    <row r="3970" spans="2:3" x14ac:dyDescent="0.2">
      <c r="B3970" s="54"/>
      <c r="C3970" s="54"/>
    </row>
    <row r="3971" spans="2:3" x14ac:dyDescent="0.2">
      <c r="B3971" s="54"/>
      <c r="C3971" s="54"/>
    </row>
    <row r="3972" spans="2:3" x14ac:dyDescent="0.2">
      <c r="B3972" s="54"/>
      <c r="C3972" s="54"/>
    </row>
    <row r="3973" spans="2:3" x14ac:dyDescent="0.2">
      <c r="B3973" s="54"/>
      <c r="C3973" s="54"/>
    </row>
    <row r="3974" spans="2:3" x14ac:dyDescent="0.2">
      <c r="B3974" s="54"/>
      <c r="C3974" s="54"/>
    </row>
    <row r="3975" spans="2:3" x14ac:dyDescent="0.2">
      <c r="B3975" s="54"/>
      <c r="C3975" s="54"/>
    </row>
    <row r="3976" spans="2:3" x14ac:dyDescent="0.2">
      <c r="B3976" s="54"/>
      <c r="C3976" s="54"/>
    </row>
    <row r="3977" spans="2:3" x14ac:dyDescent="0.2">
      <c r="B3977" s="54"/>
      <c r="C3977" s="54"/>
    </row>
    <row r="3978" spans="2:3" x14ac:dyDescent="0.2">
      <c r="B3978" s="54"/>
      <c r="C3978" s="54"/>
    </row>
    <row r="3979" spans="2:3" x14ac:dyDescent="0.2">
      <c r="B3979" s="54"/>
      <c r="C3979" s="54"/>
    </row>
    <row r="3980" spans="2:3" x14ac:dyDescent="0.2">
      <c r="B3980" s="54"/>
      <c r="C3980" s="54"/>
    </row>
    <row r="3981" spans="2:3" x14ac:dyDescent="0.2">
      <c r="B3981" s="54"/>
      <c r="C3981" s="54"/>
    </row>
    <row r="3982" spans="2:3" x14ac:dyDescent="0.2">
      <c r="B3982" s="54"/>
      <c r="C3982" s="54"/>
    </row>
    <row r="3983" spans="2:3" x14ac:dyDescent="0.2">
      <c r="B3983" s="54"/>
      <c r="C3983" s="54"/>
    </row>
    <row r="3984" spans="2:3" x14ac:dyDescent="0.2">
      <c r="B3984" s="54"/>
      <c r="C3984" s="54"/>
    </row>
    <row r="3985" spans="2:3" x14ac:dyDescent="0.2">
      <c r="B3985" s="54"/>
      <c r="C3985" s="54"/>
    </row>
    <row r="3986" spans="2:3" x14ac:dyDescent="0.2">
      <c r="B3986" s="54"/>
      <c r="C3986" s="54"/>
    </row>
    <row r="3987" spans="2:3" x14ac:dyDescent="0.2">
      <c r="B3987" s="54"/>
      <c r="C3987" s="54"/>
    </row>
    <row r="3988" spans="2:3" x14ac:dyDescent="0.2">
      <c r="B3988" s="54"/>
      <c r="C3988" s="54"/>
    </row>
    <row r="3989" spans="2:3" x14ac:dyDescent="0.2">
      <c r="B3989" s="54"/>
      <c r="C3989" s="54"/>
    </row>
    <row r="3990" spans="2:3" x14ac:dyDescent="0.2">
      <c r="B3990" s="54"/>
      <c r="C3990" s="54"/>
    </row>
    <row r="3991" spans="2:3" x14ac:dyDescent="0.2">
      <c r="B3991" s="54"/>
      <c r="C3991" s="54"/>
    </row>
    <row r="3992" spans="2:3" x14ac:dyDescent="0.2">
      <c r="B3992" s="54"/>
      <c r="C3992" s="54"/>
    </row>
    <row r="3993" spans="2:3" x14ac:dyDescent="0.2">
      <c r="B3993" s="54"/>
      <c r="C3993" s="54"/>
    </row>
    <row r="3994" spans="2:3" x14ac:dyDescent="0.2">
      <c r="B3994" s="54"/>
      <c r="C3994" s="54"/>
    </row>
    <row r="3995" spans="2:3" x14ac:dyDescent="0.2">
      <c r="B3995" s="54"/>
      <c r="C3995" s="54"/>
    </row>
    <row r="3996" spans="2:3" x14ac:dyDescent="0.2">
      <c r="B3996" s="54"/>
      <c r="C3996" s="54"/>
    </row>
    <row r="3997" spans="2:3" x14ac:dyDescent="0.2">
      <c r="B3997" s="54"/>
      <c r="C3997" s="54"/>
    </row>
    <row r="3998" spans="2:3" x14ac:dyDescent="0.2">
      <c r="B3998" s="54"/>
      <c r="C3998" s="54"/>
    </row>
    <row r="3999" spans="2:3" x14ac:dyDescent="0.2">
      <c r="B3999" s="54"/>
      <c r="C3999" s="54"/>
    </row>
    <row r="4000" spans="2:3" x14ac:dyDescent="0.2">
      <c r="B4000" s="54"/>
      <c r="C4000" s="54"/>
    </row>
    <row r="4001" spans="2:3" x14ac:dyDescent="0.2">
      <c r="B4001" s="54"/>
      <c r="C4001" s="54"/>
    </row>
    <row r="4002" spans="2:3" x14ac:dyDescent="0.2">
      <c r="B4002" s="54"/>
      <c r="C4002" s="54"/>
    </row>
    <row r="4003" spans="2:3" x14ac:dyDescent="0.2">
      <c r="B4003" s="54"/>
      <c r="C4003" s="54"/>
    </row>
    <row r="4004" spans="2:3" x14ac:dyDescent="0.2">
      <c r="B4004" s="54"/>
      <c r="C4004" s="54"/>
    </row>
    <row r="4005" spans="2:3" x14ac:dyDescent="0.2">
      <c r="B4005" s="54"/>
      <c r="C4005" s="54"/>
    </row>
    <row r="4006" spans="2:3" x14ac:dyDescent="0.2">
      <c r="B4006" s="54"/>
      <c r="C4006" s="54"/>
    </row>
    <row r="4007" spans="2:3" x14ac:dyDescent="0.2">
      <c r="B4007" s="54"/>
      <c r="C4007" s="54"/>
    </row>
    <row r="4008" spans="2:3" x14ac:dyDescent="0.2">
      <c r="B4008" s="54"/>
      <c r="C4008" s="54"/>
    </row>
    <row r="4009" spans="2:3" x14ac:dyDescent="0.2">
      <c r="B4009" s="54"/>
      <c r="C4009" s="54"/>
    </row>
    <row r="4010" spans="2:3" x14ac:dyDescent="0.2">
      <c r="B4010" s="54"/>
      <c r="C4010" s="54"/>
    </row>
    <row r="4011" spans="2:3" x14ac:dyDescent="0.2">
      <c r="B4011" s="54"/>
      <c r="C4011" s="54"/>
    </row>
    <row r="4012" spans="2:3" x14ac:dyDescent="0.2">
      <c r="B4012" s="54"/>
      <c r="C4012" s="54"/>
    </row>
    <row r="4013" spans="2:3" x14ac:dyDescent="0.2">
      <c r="B4013" s="54"/>
      <c r="C4013" s="54"/>
    </row>
    <row r="4014" spans="2:3" x14ac:dyDescent="0.2">
      <c r="B4014" s="54"/>
      <c r="C4014" s="54"/>
    </row>
    <row r="4015" spans="2:3" x14ac:dyDescent="0.2">
      <c r="B4015" s="54"/>
      <c r="C4015" s="54"/>
    </row>
    <row r="4016" spans="2:3" x14ac:dyDescent="0.2">
      <c r="B4016" s="54"/>
      <c r="C4016" s="54"/>
    </row>
    <row r="4017" spans="2:3" x14ac:dyDescent="0.2">
      <c r="B4017" s="54"/>
      <c r="C4017" s="54"/>
    </row>
    <row r="4018" spans="2:3" x14ac:dyDescent="0.2">
      <c r="B4018" s="54"/>
      <c r="C4018" s="54"/>
    </row>
    <row r="4019" spans="2:3" x14ac:dyDescent="0.2">
      <c r="B4019" s="54"/>
      <c r="C4019" s="54"/>
    </row>
    <row r="4020" spans="2:3" x14ac:dyDescent="0.2">
      <c r="B4020" s="54"/>
      <c r="C4020" s="54"/>
    </row>
    <row r="4021" spans="2:3" x14ac:dyDescent="0.2">
      <c r="B4021" s="54"/>
      <c r="C4021" s="54"/>
    </row>
    <row r="4022" spans="2:3" x14ac:dyDescent="0.2">
      <c r="B4022" s="54"/>
      <c r="C4022" s="54"/>
    </row>
    <row r="4023" spans="2:3" x14ac:dyDescent="0.2">
      <c r="B4023" s="54"/>
      <c r="C4023" s="54"/>
    </row>
    <row r="4024" spans="2:3" x14ac:dyDescent="0.2">
      <c r="B4024" s="54"/>
      <c r="C4024" s="54"/>
    </row>
    <row r="4025" spans="2:3" x14ac:dyDescent="0.2">
      <c r="B4025" s="54"/>
      <c r="C4025" s="54"/>
    </row>
    <row r="4026" spans="2:3" x14ac:dyDescent="0.2">
      <c r="B4026" s="54"/>
      <c r="C4026" s="54"/>
    </row>
    <row r="4027" spans="2:3" x14ac:dyDescent="0.2">
      <c r="B4027" s="54"/>
      <c r="C4027" s="54"/>
    </row>
    <row r="4028" spans="2:3" x14ac:dyDescent="0.2">
      <c r="B4028" s="54"/>
      <c r="C4028" s="54"/>
    </row>
    <row r="4029" spans="2:3" x14ac:dyDescent="0.2">
      <c r="B4029" s="54"/>
      <c r="C4029" s="54"/>
    </row>
    <row r="4030" spans="2:3" x14ac:dyDescent="0.2">
      <c r="B4030" s="54"/>
      <c r="C4030" s="54"/>
    </row>
    <row r="4031" spans="2:3" x14ac:dyDescent="0.2">
      <c r="B4031" s="54"/>
      <c r="C4031" s="54"/>
    </row>
    <row r="4032" spans="2:3" x14ac:dyDescent="0.2">
      <c r="B4032" s="54"/>
      <c r="C4032" s="54"/>
    </row>
    <row r="4033" spans="2:3" x14ac:dyDescent="0.2">
      <c r="B4033" s="54"/>
      <c r="C4033" s="54"/>
    </row>
    <row r="4034" spans="2:3" x14ac:dyDescent="0.2">
      <c r="B4034" s="54"/>
      <c r="C4034" s="54"/>
    </row>
    <row r="4035" spans="2:3" x14ac:dyDescent="0.2">
      <c r="B4035" s="54"/>
      <c r="C4035" s="54"/>
    </row>
    <row r="4036" spans="2:3" x14ac:dyDescent="0.2">
      <c r="B4036" s="54"/>
      <c r="C4036" s="54"/>
    </row>
    <row r="4037" spans="2:3" x14ac:dyDescent="0.2">
      <c r="B4037" s="54"/>
      <c r="C4037" s="54"/>
    </row>
    <row r="4038" spans="2:3" x14ac:dyDescent="0.2">
      <c r="B4038" s="54"/>
      <c r="C4038" s="54"/>
    </row>
    <row r="4039" spans="2:3" x14ac:dyDescent="0.2">
      <c r="B4039" s="54"/>
      <c r="C4039" s="54"/>
    </row>
    <row r="4040" spans="2:3" x14ac:dyDescent="0.2">
      <c r="B4040" s="54"/>
      <c r="C4040" s="54"/>
    </row>
    <row r="4041" spans="2:3" x14ac:dyDescent="0.2">
      <c r="B4041" s="54"/>
      <c r="C4041" s="54"/>
    </row>
    <row r="4042" spans="2:3" x14ac:dyDescent="0.2">
      <c r="B4042" s="54"/>
      <c r="C4042" s="54"/>
    </row>
    <row r="4043" spans="2:3" x14ac:dyDescent="0.2">
      <c r="B4043" s="54"/>
      <c r="C4043" s="54"/>
    </row>
    <row r="4044" spans="2:3" x14ac:dyDescent="0.2">
      <c r="B4044" s="54"/>
      <c r="C4044" s="54"/>
    </row>
    <row r="4045" spans="2:3" x14ac:dyDescent="0.2">
      <c r="B4045" s="54"/>
      <c r="C4045" s="54"/>
    </row>
    <row r="4046" spans="2:3" x14ac:dyDescent="0.2">
      <c r="B4046" s="54"/>
      <c r="C4046" s="54"/>
    </row>
    <row r="4047" spans="2:3" x14ac:dyDescent="0.2">
      <c r="B4047" s="54"/>
      <c r="C4047" s="54"/>
    </row>
    <row r="4048" spans="2:3" x14ac:dyDescent="0.2">
      <c r="B4048" s="54"/>
      <c r="C4048" s="54"/>
    </row>
    <row r="4049" spans="2:3" x14ac:dyDescent="0.2">
      <c r="B4049" s="54"/>
      <c r="C4049" s="54"/>
    </row>
    <row r="4050" spans="2:3" x14ac:dyDescent="0.2">
      <c r="B4050" s="54"/>
      <c r="C4050" s="54"/>
    </row>
    <row r="4051" spans="2:3" x14ac:dyDescent="0.2">
      <c r="B4051" s="54"/>
      <c r="C4051" s="54"/>
    </row>
    <row r="4052" spans="2:3" x14ac:dyDescent="0.2">
      <c r="B4052" s="54"/>
      <c r="C4052" s="54"/>
    </row>
    <row r="4053" spans="2:3" x14ac:dyDescent="0.2">
      <c r="B4053" s="54"/>
      <c r="C4053" s="54"/>
    </row>
    <row r="4054" spans="2:3" x14ac:dyDescent="0.2">
      <c r="B4054" s="54"/>
      <c r="C4054" s="54"/>
    </row>
    <row r="4055" spans="2:3" x14ac:dyDescent="0.2">
      <c r="B4055" s="54"/>
      <c r="C4055" s="54"/>
    </row>
    <row r="4056" spans="2:3" x14ac:dyDescent="0.2">
      <c r="B4056" s="54"/>
      <c r="C4056" s="54"/>
    </row>
    <row r="4057" spans="2:3" x14ac:dyDescent="0.2">
      <c r="B4057" s="54"/>
      <c r="C4057" s="54"/>
    </row>
    <row r="4058" spans="2:3" x14ac:dyDescent="0.2">
      <c r="B4058" s="54"/>
      <c r="C4058" s="54"/>
    </row>
    <row r="4059" spans="2:3" x14ac:dyDescent="0.2">
      <c r="B4059" s="54"/>
      <c r="C4059" s="54"/>
    </row>
    <row r="4060" spans="2:3" x14ac:dyDescent="0.2">
      <c r="B4060" s="54"/>
      <c r="C4060" s="54"/>
    </row>
    <row r="4061" spans="2:3" x14ac:dyDescent="0.2">
      <c r="B4061" s="54"/>
      <c r="C4061" s="54"/>
    </row>
    <row r="4062" spans="2:3" x14ac:dyDescent="0.2">
      <c r="B4062" s="54"/>
      <c r="C4062" s="54"/>
    </row>
    <row r="4063" spans="2:3" x14ac:dyDescent="0.2">
      <c r="B4063" s="54"/>
      <c r="C4063" s="54"/>
    </row>
    <row r="4064" spans="2:3" x14ac:dyDescent="0.2">
      <c r="B4064" s="54"/>
      <c r="C4064" s="54"/>
    </row>
    <row r="4065" spans="2:3" x14ac:dyDescent="0.2">
      <c r="B4065" s="54"/>
      <c r="C4065" s="54"/>
    </row>
    <row r="4066" spans="2:3" x14ac:dyDescent="0.2">
      <c r="B4066" s="54"/>
      <c r="C4066" s="54"/>
    </row>
    <row r="4067" spans="2:3" x14ac:dyDescent="0.2">
      <c r="B4067" s="54"/>
      <c r="C4067" s="54"/>
    </row>
    <row r="4068" spans="2:3" x14ac:dyDescent="0.2">
      <c r="B4068" s="54"/>
      <c r="C4068" s="54"/>
    </row>
    <row r="4069" spans="2:3" x14ac:dyDescent="0.2">
      <c r="B4069" s="54"/>
      <c r="C4069" s="54"/>
    </row>
    <row r="4070" spans="2:3" x14ac:dyDescent="0.2">
      <c r="B4070" s="54"/>
      <c r="C4070" s="54"/>
    </row>
    <row r="4071" spans="2:3" x14ac:dyDescent="0.2">
      <c r="B4071" s="54"/>
      <c r="C4071" s="54"/>
    </row>
    <row r="4072" spans="2:3" x14ac:dyDescent="0.2">
      <c r="B4072" s="54"/>
      <c r="C4072" s="54"/>
    </row>
    <row r="4073" spans="2:3" x14ac:dyDescent="0.2">
      <c r="B4073" s="54"/>
      <c r="C4073" s="54"/>
    </row>
    <row r="4074" spans="2:3" x14ac:dyDescent="0.2">
      <c r="B4074" s="54"/>
      <c r="C4074" s="54"/>
    </row>
    <row r="4075" spans="2:3" x14ac:dyDescent="0.2">
      <c r="B4075" s="54"/>
      <c r="C4075" s="54"/>
    </row>
    <row r="4076" spans="2:3" x14ac:dyDescent="0.2">
      <c r="B4076" s="54"/>
      <c r="C4076" s="54"/>
    </row>
    <row r="4077" spans="2:3" x14ac:dyDescent="0.2">
      <c r="B4077" s="54"/>
      <c r="C4077" s="54"/>
    </row>
    <row r="4078" spans="2:3" x14ac:dyDescent="0.2">
      <c r="B4078" s="54"/>
      <c r="C4078" s="54"/>
    </row>
    <row r="4079" spans="2:3" x14ac:dyDescent="0.2">
      <c r="B4079" s="54"/>
      <c r="C4079" s="54"/>
    </row>
    <row r="4080" spans="2:3" x14ac:dyDescent="0.2">
      <c r="B4080" s="54"/>
      <c r="C4080" s="54"/>
    </row>
    <row r="4081" spans="2:3" x14ac:dyDescent="0.2">
      <c r="B4081" s="54"/>
      <c r="C4081" s="54"/>
    </row>
    <row r="4082" spans="2:3" x14ac:dyDescent="0.2">
      <c r="B4082" s="54"/>
      <c r="C4082" s="54"/>
    </row>
    <row r="4083" spans="2:3" x14ac:dyDescent="0.2">
      <c r="B4083" s="54"/>
      <c r="C4083" s="54"/>
    </row>
    <row r="4084" spans="2:3" x14ac:dyDescent="0.2">
      <c r="B4084" s="54"/>
      <c r="C4084" s="54"/>
    </row>
    <row r="4085" spans="2:3" x14ac:dyDescent="0.2">
      <c r="B4085" s="54"/>
      <c r="C4085" s="54"/>
    </row>
    <row r="4086" spans="2:3" x14ac:dyDescent="0.2">
      <c r="B4086" s="54"/>
      <c r="C4086" s="54"/>
    </row>
    <row r="4087" spans="2:3" x14ac:dyDescent="0.2">
      <c r="B4087" s="54"/>
      <c r="C4087" s="54"/>
    </row>
    <row r="4088" spans="2:3" x14ac:dyDescent="0.2">
      <c r="B4088" s="54"/>
      <c r="C4088" s="54"/>
    </row>
    <row r="4089" spans="2:3" x14ac:dyDescent="0.2">
      <c r="B4089" s="54"/>
      <c r="C4089" s="54"/>
    </row>
    <row r="4090" spans="2:3" x14ac:dyDescent="0.2">
      <c r="B4090" s="54"/>
      <c r="C4090" s="54"/>
    </row>
    <row r="4091" spans="2:3" x14ac:dyDescent="0.2">
      <c r="B4091" s="54"/>
      <c r="C4091" s="54"/>
    </row>
    <row r="4092" spans="2:3" x14ac:dyDescent="0.2">
      <c r="B4092" s="54"/>
      <c r="C4092" s="54"/>
    </row>
    <row r="4093" spans="2:3" x14ac:dyDescent="0.2">
      <c r="B4093" s="54"/>
      <c r="C4093" s="54"/>
    </row>
    <row r="4094" spans="2:3" x14ac:dyDescent="0.2">
      <c r="B4094" s="54"/>
      <c r="C4094" s="54"/>
    </row>
    <row r="4095" spans="2:3" x14ac:dyDescent="0.2">
      <c r="B4095" s="54"/>
      <c r="C4095" s="54"/>
    </row>
    <row r="4096" spans="2:3" x14ac:dyDescent="0.2">
      <c r="B4096" s="54"/>
      <c r="C4096" s="54"/>
    </row>
    <row r="4097" spans="2:3" x14ac:dyDescent="0.2">
      <c r="B4097" s="54"/>
      <c r="C4097" s="54"/>
    </row>
    <row r="4098" spans="2:3" x14ac:dyDescent="0.2">
      <c r="B4098" s="54"/>
      <c r="C4098" s="54"/>
    </row>
    <row r="4099" spans="2:3" x14ac:dyDescent="0.2">
      <c r="B4099" s="54"/>
      <c r="C4099" s="54"/>
    </row>
    <row r="4100" spans="2:3" x14ac:dyDescent="0.2">
      <c r="B4100" s="54"/>
      <c r="C4100" s="54"/>
    </row>
    <row r="4101" spans="2:3" x14ac:dyDescent="0.2">
      <c r="B4101" s="54"/>
      <c r="C4101" s="54"/>
    </row>
    <row r="4102" spans="2:3" x14ac:dyDescent="0.2">
      <c r="B4102" s="54"/>
      <c r="C4102" s="54"/>
    </row>
    <row r="4103" spans="2:3" x14ac:dyDescent="0.2">
      <c r="B4103" s="54"/>
      <c r="C4103" s="54"/>
    </row>
    <row r="4104" spans="2:3" x14ac:dyDescent="0.2">
      <c r="B4104" s="54"/>
      <c r="C4104" s="54"/>
    </row>
    <row r="4105" spans="2:3" x14ac:dyDescent="0.2">
      <c r="B4105" s="54"/>
      <c r="C4105" s="54"/>
    </row>
    <row r="4106" spans="2:3" x14ac:dyDescent="0.2">
      <c r="B4106" s="54"/>
      <c r="C4106" s="54"/>
    </row>
    <row r="4107" spans="2:3" x14ac:dyDescent="0.2">
      <c r="B4107" s="54"/>
      <c r="C4107" s="54"/>
    </row>
    <row r="4108" spans="2:3" x14ac:dyDescent="0.2">
      <c r="B4108" s="54"/>
      <c r="C4108" s="54"/>
    </row>
    <row r="4109" spans="2:3" x14ac:dyDescent="0.2">
      <c r="B4109" s="54"/>
      <c r="C4109" s="54"/>
    </row>
    <row r="4110" spans="2:3" x14ac:dyDescent="0.2">
      <c r="B4110" s="54"/>
      <c r="C4110" s="54"/>
    </row>
    <row r="4111" spans="2:3" x14ac:dyDescent="0.2">
      <c r="B4111" s="54"/>
      <c r="C4111" s="54"/>
    </row>
    <row r="4112" spans="2:3" x14ac:dyDescent="0.2">
      <c r="B4112" s="54"/>
      <c r="C4112" s="54"/>
    </row>
    <row r="4113" spans="2:3" x14ac:dyDescent="0.2">
      <c r="B4113" s="54"/>
      <c r="C4113" s="54"/>
    </row>
    <row r="4114" spans="2:3" x14ac:dyDescent="0.2">
      <c r="B4114" s="54"/>
      <c r="C4114" s="54"/>
    </row>
    <row r="4115" spans="2:3" x14ac:dyDescent="0.2">
      <c r="B4115" s="54"/>
      <c r="C4115" s="54"/>
    </row>
    <row r="4116" spans="2:3" x14ac:dyDescent="0.2">
      <c r="B4116" s="54"/>
      <c r="C4116" s="54"/>
    </row>
    <row r="4117" spans="2:3" x14ac:dyDescent="0.2">
      <c r="B4117" s="54"/>
      <c r="C4117" s="54"/>
    </row>
    <row r="4118" spans="2:3" x14ac:dyDescent="0.2">
      <c r="B4118" s="54"/>
      <c r="C4118" s="54"/>
    </row>
    <row r="4119" spans="2:3" x14ac:dyDescent="0.2">
      <c r="B4119" s="54"/>
      <c r="C4119" s="54"/>
    </row>
    <row r="4120" spans="2:3" x14ac:dyDescent="0.2">
      <c r="B4120" s="54"/>
      <c r="C4120" s="54"/>
    </row>
    <row r="4121" spans="2:3" x14ac:dyDescent="0.2">
      <c r="B4121" s="54"/>
      <c r="C4121" s="54"/>
    </row>
    <row r="4122" spans="2:3" x14ac:dyDescent="0.2">
      <c r="B4122" s="54"/>
      <c r="C4122" s="54"/>
    </row>
    <row r="4123" spans="2:3" x14ac:dyDescent="0.2">
      <c r="B4123" s="54"/>
      <c r="C4123" s="54"/>
    </row>
    <row r="4124" spans="2:3" x14ac:dyDescent="0.2">
      <c r="B4124" s="54"/>
      <c r="C4124" s="54"/>
    </row>
    <row r="4125" spans="2:3" x14ac:dyDescent="0.2">
      <c r="B4125" s="54"/>
      <c r="C4125" s="54"/>
    </row>
    <row r="4126" spans="2:3" x14ac:dyDescent="0.2">
      <c r="B4126" s="54"/>
      <c r="C4126" s="54"/>
    </row>
    <row r="4127" spans="2:3" x14ac:dyDescent="0.2">
      <c r="B4127" s="54"/>
      <c r="C4127" s="54"/>
    </row>
    <row r="4128" spans="2:3" x14ac:dyDescent="0.2">
      <c r="B4128" s="54"/>
      <c r="C4128" s="54"/>
    </row>
    <row r="4129" spans="2:3" x14ac:dyDescent="0.2">
      <c r="B4129" s="54"/>
      <c r="C4129" s="54"/>
    </row>
    <row r="4130" spans="2:3" x14ac:dyDescent="0.2">
      <c r="B4130" s="54"/>
      <c r="C4130" s="54"/>
    </row>
    <row r="4131" spans="2:3" x14ac:dyDescent="0.2">
      <c r="B4131" s="54"/>
      <c r="C4131" s="54"/>
    </row>
    <row r="4132" spans="2:3" x14ac:dyDescent="0.2">
      <c r="B4132" s="54"/>
      <c r="C4132" s="54"/>
    </row>
    <row r="4133" spans="2:3" x14ac:dyDescent="0.2">
      <c r="B4133" s="54"/>
      <c r="C4133" s="54"/>
    </row>
    <row r="4134" spans="2:3" x14ac:dyDescent="0.2">
      <c r="B4134" s="54"/>
      <c r="C4134" s="54"/>
    </row>
    <row r="4135" spans="2:3" x14ac:dyDescent="0.2">
      <c r="B4135" s="54"/>
      <c r="C4135" s="54"/>
    </row>
    <row r="4136" spans="2:3" x14ac:dyDescent="0.2">
      <c r="B4136" s="54"/>
      <c r="C4136" s="54"/>
    </row>
    <row r="4137" spans="2:3" x14ac:dyDescent="0.2">
      <c r="B4137" s="54"/>
      <c r="C4137" s="54"/>
    </row>
    <row r="4138" spans="2:3" x14ac:dyDescent="0.2">
      <c r="B4138" s="54"/>
      <c r="C4138" s="54"/>
    </row>
    <row r="4139" spans="2:3" x14ac:dyDescent="0.2">
      <c r="B4139" s="54"/>
      <c r="C4139" s="54"/>
    </row>
    <row r="4140" spans="2:3" x14ac:dyDescent="0.2">
      <c r="B4140" s="54"/>
      <c r="C4140" s="54"/>
    </row>
    <row r="4141" spans="2:3" x14ac:dyDescent="0.2">
      <c r="B4141" s="54"/>
      <c r="C4141" s="54"/>
    </row>
    <row r="4142" spans="2:3" x14ac:dyDescent="0.2">
      <c r="B4142" s="54"/>
      <c r="C4142" s="54"/>
    </row>
    <row r="4143" spans="2:3" x14ac:dyDescent="0.2">
      <c r="B4143" s="54"/>
      <c r="C4143" s="54"/>
    </row>
    <row r="4144" spans="2:3" x14ac:dyDescent="0.2">
      <c r="B4144" s="54"/>
      <c r="C4144" s="54"/>
    </row>
    <row r="4145" spans="2:3" x14ac:dyDescent="0.2">
      <c r="B4145" s="54"/>
      <c r="C4145" s="54"/>
    </row>
    <row r="4146" spans="2:3" x14ac:dyDescent="0.2">
      <c r="B4146" s="54"/>
      <c r="C4146" s="54"/>
    </row>
    <row r="4147" spans="2:3" x14ac:dyDescent="0.2">
      <c r="B4147" s="54"/>
      <c r="C4147" s="54"/>
    </row>
    <row r="4148" spans="2:3" x14ac:dyDescent="0.2">
      <c r="B4148" s="54"/>
      <c r="C4148" s="54"/>
    </row>
    <row r="4149" spans="2:3" x14ac:dyDescent="0.2">
      <c r="B4149" s="54"/>
      <c r="C4149" s="54"/>
    </row>
    <row r="4150" spans="2:3" x14ac:dyDescent="0.2">
      <c r="B4150" s="54"/>
      <c r="C4150" s="54"/>
    </row>
    <row r="4151" spans="2:3" x14ac:dyDescent="0.2">
      <c r="B4151" s="54"/>
      <c r="C4151" s="54"/>
    </row>
    <row r="4152" spans="2:3" x14ac:dyDescent="0.2">
      <c r="B4152" s="54"/>
      <c r="C4152" s="54"/>
    </row>
    <row r="4153" spans="2:3" x14ac:dyDescent="0.2">
      <c r="B4153" s="54"/>
      <c r="C4153" s="54"/>
    </row>
    <row r="4154" spans="2:3" x14ac:dyDescent="0.2">
      <c r="B4154" s="54"/>
      <c r="C4154" s="54"/>
    </row>
    <row r="4155" spans="2:3" x14ac:dyDescent="0.2">
      <c r="B4155" s="54"/>
      <c r="C4155" s="54"/>
    </row>
    <row r="4156" spans="2:3" x14ac:dyDescent="0.2">
      <c r="B4156" s="54"/>
      <c r="C4156" s="54"/>
    </row>
    <row r="4157" spans="2:3" x14ac:dyDescent="0.2">
      <c r="B4157" s="54"/>
      <c r="C4157" s="54"/>
    </row>
    <row r="4158" spans="2:3" x14ac:dyDescent="0.2">
      <c r="B4158" s="54"/>
      <c r="C4158" s="54"/>
    </row>
    <row r="4159" spans="2:3" x14ac:dyDescent="0.2">
      <c r="B4159" s="54"/>
      <c r="C4159" s="54"/>
    </row>
    <row r="4160" spans="2:3" x14ac:dyDescent="0.2">
      <c r="B4160" s="54"/>
      <c r="C4160" s="54"/>
    </row>
    <row r="4161" spans="2:3" x14ac:dyDescent="0.2">
      <c r="B4161" s="54"/>
      <c r="C4161" s="54"/>
    </row>
    <row r="4162" spans="2:3" x14ac:dyDescent="0.2">
      <c r="B4162" s="54"/>
      <c r="C4162" s="54"/>
    </row>
    <row r="4163" spans="2:3" x14ac:dyDescent="0.2">
      <c r="B4163" s="54"/>
      <c r="C4163" s="54"/>
    </row>
    <row r="4164" spans="2:3" x14ac:dyDescent="0.2">
      <c r="B4164" s="54"/>
      <c r="C4164" s="54"/>
    </row>
    <row r="4165" spans="2:3" x14ac:dyDescent="0.2">
      <c r="B4165" s="54"/>
      <c r="C4165" s="54"/>
    </row>
    <row r="4166" spans="2:3" x14ac:dyDescent="0.2">
      <c r="B4166" s="54"/>
      <c r="C4166" s="54"/>
    </row>
    <row r="4167" spans="2:3" x14ac:dyDescent="0.2">
      <c r="B4167" s="54"/>
      <c r="C4167" s="54"/>
    </row>
    <row r="4168" spans="2:3" x14ac:dyDescent="0.2">
      <c r="B4168" s="54"/>
      <c r="C4168" s="54"/>
    </row>
    <row r="4169" spans="2:3" x14ac:dyDescent="0.2">
      <c r="B4169" s="54"/>
      <c r="C4169" s="54"/>
    </row>
    <row r="4170" spans="2:3" x14ac:dyDescent="0.2">
      <c r="B4170" s="54"/>
      <c r="C4170" s="54"/>
    </row>
    <row r="4171" spans="2:3" x14ac:dyDescent="0.2">
      <c r="B4171" s="54"/>
      <c r="C4171" s="54"/>
    </row>
    <row r="4172" spans="2:3" x14ac:dyDescent="0.2">
      <c r="B4172" s="54"/>
      <c r="C4172" s="54"/>
    </row>
    <row r="4173" spans="2:3" x14ac:dyDescent="0.2">
      <c r="B4173" s="54"/>
      <c r="C4173" s="54"/>
    </row>
    <row r="4174" spans="2:3" x14ac:dyDescent="0.2">
      <c r="B4174" s="54"/>
      <c r="C4174" s="54"/>
    </row>
    <row r="4175" spans="2:3" x14ac:dyDescent="0.2">
      <c r="B4175" s="54"/>
      <c r="C4175" s="54"/>
    </row>
    <row r="4176" spans="2:3" x14ac:dyDescent="0.2">
      <c r="B4176" s="54"/>
      <c r="C4176" s="54"/>
    </row>
    <row r="4177" spans="2:3" x14ac:dyDescent="0.2">
      <c r="B4177" s="54"/>
      <c r="C4177" s="54"/>
    </row>
    <row r="4178" spans="2:3" x14ac:dyDescent="0.2">
      <c r="B4178" s="54"/>
      <c r="C4178" s="54"/>
    </row>
    <row r="4179" spans="2:3" x14ac:dyDescent="0.2">
      <c r="B4179" s="54"/>
      <c r="C4179" s="54"/>
    </row>
    <row r="4180" spans="2:3" x14ac:dyDescent="0.2">
      <c r="B4180" s="54"/>
      <c r="C4180" s="54"/>
    </row>
    <row r="4181" spans="2:3" x14ac:dyDescent="0.2">
      <c r="B4181" s="54"/>
      <c r="C4181" s="54"/>
    </row>
    <row r="4182" spans="2:3" x14ac:dyDescent="0.2">
      <c r="B4182" s="54"/>
      <c r="C4182" s="54"/>
    </row>
    <row r="4183" spans="2:3" x14ac:dyDescent="0.2">
      <c r="B4183" s="54"/>
      <c r="C4183" s="54"/>
    </row>
    <row r="4184" spans="2:3" x14ac:dyDescent="0.2">
      <c r="B4184" s="54"/>
      <c r="C4184" s="54"/>
    </row>
    <row r="4185" spans="2:3" x14ac:dyDescent="0.2">
      <c r="B4185" s="54"/>
      <c r="C4185" s="54"/>
    </row>
    <row r="4186" spans="2:3" x14ac:dyDescent="0.2">
      <c r="B4186" s="54"/>
      <c r="C4186" s="54"/>
    </row>
    <row r="4187" spans="2:3" x14ac:dyDescent="0.2">
      <c r="B4187" s="54"/>
      <c r="C4187" s="54"/>
    </row>
    <row r="4188" spans="2:3" x14ac:dyDescent="0.2">
      <c r="B4188" s="54"/>
      <c r="C4188" s="54"/>
    </row>
    <row r="4189" spans="2:3" x14ac:dyDescent="0.2">
      <c r="B4189" s="54"/>
      <c r="C4189" s="54"/>
    </row>
    <row r="4190" spans="2:3" x14ac:dyDescent="0.2">
      <c r="B4190" s="54"/>
      <c r="C4190" s="54"/>
    </row>
    <row r="4191" spans="2:3" x14ac:dyDescent="0.2">
      <c r="B4191" s="54"/>
      <c r="C4191" s="54"/>
    </row>
    <row r="4192" spans="2:3" x14ac:dyDescent="0.2">
      <c r="B4192" s="54"/>
      <c r="C4192" s="54"/>
    </row>
    <row r="4193" spans="2:3" x14ac:dyDescent="0.2">
      <c r="B4193" s="54"/>
      <c r="C4193" s="54"/>
    </row>
    <row r="4194" spans="2:3" x14ac:dyDescent="0.2">
      <c r="B4194" s="54"/>
      <c r="C4194" s="54"/>
    </row>
    <row r="4195" spans="2:3" x14ac:dyDescent="0.2">
      <c r="B4195" s="54"/>
      <c r="C4195" s="54"/>
    </row>
    <row r="4196" spans="2:3" x14ac:dyDescent="0.2">
      <c r="B4196" s="54"/>
      <c r="C4196" s="54"/>
    </row>
    <row r="4197" spans="2:3" x14ac:dyDescent="0.2">
      <c r="B4197" s="54"/>
      <c r="C4197" s="54"/>
    </row>
    <row r="4198" spans="2:3" x14ac:dyDescent="0.2">
      <c r="B4198" s="54"/>
      <c r="C4198" s="54"/>
    </row>
    <row r="4199" spans="2:3" x14ac:dyDescent="0.2">
      <c r="B4199" s="54"/>
      <c r="C4199" s="54"/>
    </row>
    <row r="4200" spans="2:3" x14ac:dyDescent="0.2">
      <c r="B4200" s="54"/>
      <c r="C4200" s="54"/>
    </row>
    <row r="4201" spans="2:3" x14ac:dyDescent="0.2">
      <c r="B4201" s="54"/>
      <c r="C4201" s="54"/>
    </row>
    <row r="4202" spans="2:3" x14ac:dyDescent="0.2">
      <c r="B4202" s="54"/>
      <c r="C4202" s="54"/>
    </row>
    <row r="4203" spans="2:3" x14ac:dyDescent="0.2">
      <c r="B4203" s="54"/>
      <c r="C4203" s="54"/>
    </row>
    <row r="4204" spans="2:3" x14ac:dyDescent="0.2">
      <c r="B4204" s="54"/>
      <c r="C4204" s="54"/>
    </row>
    <row r="4205" spans="2:3" x14ac:dyDescent="0.2">
      <c r="B4205" s="54"/>
      <c r="C4205" s="54"/>
    </row>
    <row r="4206" spans="2:3" x14ac:dyDescent="0.2">
      <c r="B4206" s="54"/>
      <c r="C4206" s="54"/>
    </row>
    <row r="4207" spans="2:3" x14ac:dyDescent="0.2">
      <c r="B4207" s="54"/>
      <c r="C4207" s="54"/>
    </row>
    <row r="4208" spans="2:3" x14ac:dyDescent="0.2">
      <c r="B4208" s="54"/>
      <c r="C4208" s="54"/>
    </row>
    <row r="4209" spans="2:3" x14ac:dyDescent="0.2">
      <c r="B4209" s="54"/>
      <c r="C4209" s="54"/>
    </row>
    <row r="4210" spans="2:3" x14ac:dyDescent="0.2">
      <c r="B4210" s="54"/>
      <c r="C4210" s="54"/>
    </row>
    <row r="4211" spans="2:3" x14ac:dyDescent="0.2">
      <c r="B4211" s="54"/>
      <c r="C4211" s="54"/>
    </row>
    <row r="4212" spans="2:3" x14ac:dyDescent="0.2">
      <c r="B4212" s="54"/>
      <c r="C4212" s="54"/>
    </row>
    <row r="4213" spans="2:3" x14ac:dyDescent="0.2">
      <c r="B4213" s="54"/>
      <c r="C4213" s="54"/>
    </row>
    <row r="4214" spans="2:3" x14ac:dyDescent="0.2">
      <c r="B4214" s="54"/>
      <c r="C4214" s="54"/>
    </row>
    <row r="4215" spans="2:3" x14ac:dyDescent="0.2">
      <c r="B4215" s="54"/>
      <c r="C4215" s="54"/>
    </row>
    <row r="4216" spans="2:3" x14ac:dyDescent="0.2">
      <c r="B4216" s="54"/>
      <c r="C4216" s="54"/>
    </row>
    <row r="4217" spans="2:3" x14ac:dyDescent="0.2">
      <c r="B4217" s="54"/>
      <c r="C4217" s="54"/>
    </row>
    <row r="4218" spans="2:3" x14ac:dyDescent="0.2">
      <c r="B4218" s="54"/>
      <c r="C4218" s="54"/>
    </row>
    <row r="4219" spans="2:3" x14ac:dyDescent="0.2">
      <c r="B4219" s="54"/>
      <c r="C4219" s="54"/>
    </row>
    <row r="4220" spans="2:3" x14ac:dyDescent="0.2">
      <c r="B4220" s="54"/>
      <c r="C4220" s="54"/>
    </row>
    <row r="4221" spans="2:3" x14ac:dyDescent="0.2">
      <c r="B4221" s="54"/>
      <c r="C4221" s="54"/>
    </row>
    <row r="4222" spans="2:3" x14ac:dyDescent="0.2">
      <c r="B4222" s="54"/>
      <c r="C4222" s="54"/>
    </row>
    <row r="4223" spans="2:3" x14ac:dyDescent="0.2">
      <c r="B4223" s="54"/>
      <c r="C4223" s="54"/>
    </row>
    <row r="4224" spans="2:3" x14ac:dyDescent="0.2">
      <c r="B4224" s="54"/>
      <c r="C4224" s="54"/>
    </row>
    <row r="4225" spans="2:3" x14ac:dyDescent="0.2">
      <c r="B4225" s="54"/>
      <c r="C4225" s="54"/>
    </row>
    <row r="4226" spans="2:3" x14ac:dyDescent="0.2">
      <c r="B4226" s="54"/>
      <c r="C4226" s="54"/>
    </row>
    <row r="4227" spans="2:3" x14ac:dyDescent="0.2">
      <c r="B4227" s="54"/>
      <c r="C4227" s="54"/>
    </row>
    <row r="4228" spans="2:3" x14ac:dyDescent="0.2">
      <c r="B4228" s="54"/>
      <c r="C4228" s="54"/>
    </row>
    <row r="4229" spans="2:3" x14ac:dyDescent="0.2">
      <c r="B4229" s="54"/>
      <c r="C4229" s="54"/>
    </row>
    <row r="4230" spans="2:3" x14ac:dyDescent="0.2">
      <c r="B4230" s="54"/>
      <c r="C4230" s="54"/>
    </row>
    <row r="4231" spans="2:3" x14ac:dyDescent="0.2">
      <c r="B4231" s="54"/>
      <c r="C4231" s="54"/>
    </row>
    <row r="4232" spans="2:3" x14ac:dyDescent="0.2">
      <c r="B4232" s="54"/>
      <c r="C4232" s="54"/>
    </row>
    <row r="4233" spans="2:3" x14ac:dyDescent="0.2">
      <c r="B4233" s="54"/>
      <c r="C4233" s="54"/>
    </row>
    <row r="4234" spans="2:3" x14ac:dyDescent="0.2">
      <c r="B4234" s="54"/>
      <c r="C4234" s="54"/>
    </row>
    <row r="4235" spans="2:3" x14ac:dyDescent="0.2">
      <c r="B4235" s="54"/>
      <c r="C4235" s="54"/>
    </row>
    <row r="4236" spans="2:3" x14ac:dyDescent="0.2">
      <c r="B4236" s="54"/>
      <c r="C4236" s="54"/>
    </row>
    <row r="4237" spans="2:3" x14ac:dyDescent="0.2">
      <c r="B4237" s="54"/>
      <c r="C4237" s="54"/>
    </row>
    <row r="4238" spans="2:3" x14ac:dyDescent="0.2">
      <c r="B4238" s="54"/>
      <c r="C4238" s="54"/>
    </row>
    <row r="4239" spans="2:3" x14ac:dyDescent="0.2">
      <c r="B4239" s="54"/>
      <c r="C4239" s="54"/>
    </row>
    <row r="4240" spans="2:3" x14ac:dyDescent="0.2">
      <c r="B4240" s="54"/>
      <c r="C4240" s="54"/>
    </row>
    <row r="4241" spans="2:3" x14ac:dyDescent="0.2">
      <c r="B4241" s="54"/>
      <c r="C4241" s="54"/>
    </row>
    <row r="4242" spans="2:3" x14ac:dyDescent="0.2">
      <c r="B4242" s="54"/>
      <c r="C4242" s="54"/>
    </row>
    <row r="4243" spans="2:3" x14ac:dyDescent="0.2">
      <c r="B4243" s="54"/>
      <c r="C4243" s="54"/>
    </row>
    <row r="4244" spans="2:3" x14ac:dyDescent="0.2">
      <c r="B4244" s="54"/>
      <c r="C4244" s="54"/>
    </row>
    <row r="4245" spans="2:3" x14ac:dyDescent="0.2">
      <c r="B4245" s="54"/>
      <c r="C4245" s="54"/>
    </row>
    <row r="4246" spans="2:3" x14ac:dyDescent="0.2">
      <c r="B4246" s="54"/>
      <c r="C4246" s="54"/>
    </row>
    <row r="4247" spans="2:3" x14ac:dyDescent="0.2">
      <c r="B4247" s="54"/>
      <c r="C4247" s="54"/>
    </row>
    <row r="4248" spans="2:3" x14ac:dyDescent="0.2">
      <c r="B4248" s="54"/>
      <c r="C4248" s="54"/>
    </row>
    <row r="4249" spans="2:3" x14ac:dyDescent="0.2">
      <c r="B4249" s="54"/>
      <c r="C4249" s="54"/>
    </row>
    <row r="4250" spans="2:3" x14ac:dyDescent="0.2">
      <c r="B4250" s="54"/>
      <c r="C4250" s="54"/>
    </row>
    <row r="4251" spans="2:3" x14ac:dyDescent="0.2">
      <c r="B4251" s="54"/>
      <c r="C4251" s="54"/>
    </row>
    <row r="4252" spans="2:3" x14ac:dyDescent="0.2">
      <c r="B4252" s="54"/>
      <c r="C4252" s="54"/>
    </row>
    <row r="4253" spans="2:3" x14ac:dyDescent="0.2">
      <c r="B4253" s="54"/>
      <c r="C4253" s="54"/>
    </row>
    <row r="4254" spans="2:3" x14ac:dyDescent="0.2">
      <c r="B4254" s="54"/>
      <c r="C4254" s="54"/>
    </row>
    <row r="4255" spans="2:3" x14ac:dyDescent="0.2">
      <c r="B4255" s="54"/>
      <c r="C4255" s="54"/>
    </row>
    <row r="4256" spans="2:3" x14ac:dyDescent="0.2">
      <c r="B4256" s="54"/>
      <c r="C4256" s="54"/>
    </row>
    <row r="4257" spans="2:3" x14ac:dyDescent="0.2">
      <c r="B4257" s="54"/>
      <c r="C4257" s="54"/>
    </row>
    <row r="4258" spans="2:3" x14ac:dyDescent="0.2">
      <c r="B4258" s="54"/>
      <c r="C4258" s="54"/>
    </row>
    <row r="4259" spans="2:3" x14ac:dyDescent="0.2">
      <c r="B4259" s="54"/>
      <c r="C4259" s="54"/>
    </row>
    <row r="4260" spans="2:3" x14ac:dyDescent="0.2">
      <c r="B4260" s="54"/>
      <c r="C4260" s="54"/>
    </row>
    <row r="4261" spans="2:3" x14ac:dyDescent="0.2">
      <c r="B4261" s="54"/>
      <c r="C4261" s="54"/>
    </row>
    <row r="4262" spans="2:3" x14ac:dyDescent="0.2">
      <c r="B4262" s="54"/>
      <c r="C4262" s="54"/>
    </row>
    <row r="4263" spans="2:3" x14ac:dyDescent="0.2">
      <c r="B4263" s="54"/>
      <c r="C4263" s="54"/>
    </row>
    <row r="4264" spans="2:3" x14ac:dyDescent="0.2">
      <c r="B4264" s="54"/>
      <c r="C4264" s="54"/>
    </row>
    <row r="4265" spans="2:3" x14ac:dyDescent="0.2">
      <c r="B4265" s="54"/>
      <c r="C4265" s="54"/>
    </row>
    <row r="4266" spans="2:3" x14ac:dyDescent="0.2">
      <c r="B4266" s="54"/>
      <c r="C4266" s="54"/>
    </row>
    <row r="4267" spans="2:3" x14ac:dyDescent="0.2">
      <c r="B4267" s="54"/>
      <c r="C4267" s="54"/>
    </row>
    <row r="4268" spans="2:3" x14ac:dyDescent="0.2">
      <c r="B4268" s="54"/>
      <c r="C4268" s="54"/>
    </row>
    <row r="4269" spans="2:3" x14ac:dyDescent="0.2">
      <c r="B4269" s="54"/>
      <c r="C4269" s="54"/>
    </row>
    <row r="4270" spans="2:3" x14ac:dyDescent="0.2">
      <c r="B4270" s="54"/>
      <c r="C4270" s="54"/>
    </row>
    <row r="4271" spans="2:3" x14ac:dyDescent="0.2">
      <c r="B4271" s="54"/>
      <c r="C4271" s="54"/>
    </row>
    <row r="4272" spans="2:3" x14ac:dyDescent="0.2">
      <c r="B4272" s="54"/>
      <c r="C4272" s="54"/>
    </row>
    <row r="4273" spans="2:3" x14ac:dyDescent="0.2">
      <c r="B4273" s="54"/>
      <c r="C4273" s="54"/>
    </row>
    <row r="4274" spans="2:3" x14ac:dyDescent="0.2">
      <c r="B4274" s="54"/>
      <c r="C4274" s="54"/>
    </row>
    <row r="4275" spans="2:3" x14ac:dyDescent="0.2">
      <c r="B4275" s="54"/>
      <c r="C4275" s="54"/>
    </row>
    <row r="4276" spans="2:3" x14ac:dyDescent="0.2">
      <c r="B4276" s="54"/>
      <c r="C4276" s="54"/>
    </row>
    <row r="4277" spans="2:3" x14ac:dyDescent="0.2">
      <c r="B4277" s="54"/>
      <c r="C4277" s="54"/>
    </row>
    <row r="4278" spans="2:3" x14ac:dyDescent="0.2">
      <c r="B4278" s="54"/>
      <c r="C4278" s="54"/>
    </row>
    <row r="4279" spans="2:3" x14ac:dyDescent="0.2">
      <c r="B4279" s="54"/>
      <c r="C4279" s="54"/>
    </row>
    <row r="4280" spans="2:3" x14ac:dyDescent="0.2">
      <c r="B4280" s="54"/>
      <c r="C4280" s="54"/>
    </row>
    <row r="4281" spans="2:3" x14ac:dyDescent="0.2">
      <c r="B4281" s="54"/>
      <c r="C4281" s="54"/>
    </row>
    <row r="4282" spans="2:3" x14ac:dyDescent="0.2">
      <c r="B4282" s="54"/>
      <c r="C4282" s="54"/>
    </row>
    <row r="4283" spans="2:3" x14ac:dyDescent="0.2">
      <c r="B4283" s="54"/>
      <c r="C4283" s="54"/>
    </row>
    <row r="4284" spans="2:3" x14ac:dyDescent="0.2">
      <c r="B4284" s="54"/>
      <c r="C4284" s="54"/>
    </row>
    <row r="4285" spans="2:3" x14ac:dyDescent="0.2">
      <c r="B4285" s="54"/>
      <c r="C4285" s="54"/>
    </row>
    <row r="4286" spans="2:3" x14ac:dyDescent="0.2">
      <c r="B4286" s="54"/>
      <c r="C4286" s="54"/>
    </row>
    <row r="4287" spans="2:3" x14ac:dyDescent="0.2">
      <c r="B4287" s="54"/>
      <c r="C4287" s="54"/>
    </row>
    <row r="4288" spans="2:3" x14ac:dyDescent="0.2">
      <c r="B4288" s="54"/>
      <c r="C4288" s="54"/>
    </row>
    <row r="4289" spans="2:3" x14ac:dyDescent="0.2">
      <c r="B4289" s="54"/>
      <c r="C4289" s="54"/>
    </row>
    <row r="4290" spans="2:3" x14ac:dyDescent="0.2">
      <c r="B4290" s="54"/>
      <c r="C4290" s="54"/>
    </row>
    <row r="4291" spans="2:3" x14ac:dyDescent="0.2">
      <c r="B4291" s="54"/>
      <c r="C4291" s="54"/>
    </row>
    <row r="4292" spans="2:3" x14ac:dyDescent="0.2">
      <c r="B4292" s="54"/>
      <c r="C4292" s="54"/>
    </row>
    <row r="4293" spans="2:3" x14ac:dyDescent="0.2">
      <c r="B4293" s="54"/>
      <c r="C4293" s="54"/>
    </row>
    <row r="4294" spans="2:3" x14ac:dyDescent="0.2">
      <c r="B4294" s="54"/>
      <c r="C4294" s="54"/>
    </row>
    <row r="4295" spans="2:3" x14ac:dyDescent="0.2">
      <c r="B4295" s="54"/>
      <c r="C4295" s="54"/>
    </row>
    <row r="4296" spans="2:3" x14ac:dyDescent="0.2">
      <c r="B4296" s="54"/>
      <c r="C4296" s="54"/>
    </row>
    <row r="4297" spans="2:3" x14ac:dyDescent="0.2">
      <c r="B4297" s="54"/>
      <c r="C4297" s="54"/>
    </row>
    <row r="4298" spans="2:3" x14ac:dyDescent="0.2">
      <c r="B4298" s="54"/>
      <c r="C4298" s="54"/>
    </row>
    <row r="4299" spans="2:3" x14ac:dyDescent="0.2">
      <c r="B4299" s="54"/>
      <c r="C4299" s="54"/>
    </row>
    <row r="4300" spans="2:3" x14ac:dyDescent="0.2">
      <c r="B4300" s="54"/>
      <c r="C4300" s="54"/>
    </row>
    <row r="4301" spans="2:3" x14ac:dyDescent="0.2">
      <c r="B4301" s="54"/>
      <c r="C4301" s="54"/>
    </row>
    <row r="4302" spans="2:3" x14ac:dyDescent="0.2">
      <c r="B4302" s="54"/>
      <c r="C4302" s="54"/>
    </row>
    <row r="4303" spans="2:3" x14ac:dyDescent="0.2">
      <c r="B4303" s="54"/>
      <c r="C4303" s="54"/>
    </row>
    <row r="4304" spans="2:3" x14ac:dyDescent="0.2">
      <c r="B4304" s="54"/>
      <c r="C4304" s="54"/>
    </row>
    <row r="4305" spans="2:3" x14ac:dyDescent="0.2">
      <c r="B4305" s="54"/>
      <c r="C4305" s="54"/>
    </row>
    <row r="4306" spans="2:3" x14ac:dyDescent="0.2">
      <c r="B4306" s="54"/>
      <c r="C4306" s="54"/>
    </row>
    <row r="4307" spans="2:3" x14ac:dyDescent="0.2">
      <c r="B4307" s="54"/>
      <c r="C4307" s="54"/>
    </row>
    <row r="4308" spans="2:3" x14ac:dyDescent="0.2">
      <c r="B4308" s="54"/>
      <c r="C4308" s="54"/>
    </row>
    <row r="4309" spans="2:3" x14ac:dyDescent="0.2">
      <c r="B4309" s="54"/>
      <c r="C4309" s="54"/>
    </row>
    <row r="4310" spans="2:3" x14ac:dyDescent="0.2">
      <c r="B4310" s="54"/>
      <c r="C4310" s="54"/>
    </row>
    <row r="4311" spans="2:3" x14ac:dyDescent="0.2">
      <c r="B4311" s="54"/>
      <c r="C4311" s="54"/>
    </row>
    <row r="4312" spans="2:3" x14ac:dyDescent="0.2">
      <c r="B4312" s="54"/>
      <c r="C4312" s="54"/>
    </row>
    <row r="4313" spans="2:3" x14ac:dyDescent="0.2">
      <c r="B4313" s="54"/>
      <c r="C4313" s="54"/>
    </row>
    <row r="4314" spans="2:3" x14ac:dyDescent="0.2">
      <c r="B4314" s="54"/>
      <c r="C4314" s="54"/>
    </row>
    <row r="4315" spans="2:3" x14ac:dyDescent="0.2">
      <c r="B4315" s="54"/>
      <c r="C4315" s="54"/>
    </row>
    <row r="4316" spans="2:3" x14ac:dyDescent="0.2">
      <c r="B4316" s="54"/>
      <c r="C4316" s="54"/>
    </row>
    <row r="4317" spans="2:3" x14ac:dyDescent="0.2">
      <c r="B4317" s="54"/>
      <c r="C4317" s="54"/>
    </row>
    <row r="4318" spans="2:3" x14ac:dyDescent="0.2">
      <c r="B4318" s="54"/>
      <c r="C4318" s="54"/>
    </row>
    <row r="4319" spans="2:3" x14ac:dyDescent="0.2">
      <c r="B4319" s="54"/>
      <c r="C4319" s="54"/>
    </row>
    <row r="4320" spans="2:3" x14ac:dyDescent="0.2">
      <c r="B4320" s="54"/>
      <c r="C4320" s="54"/>
    </row>
    <row r="4321" spans="2:3" x14ac:dyDescent="0.2">
      <c r="B4321" s="54"/>
      <c r="C4321" s="54"/>
    </row>
    <row r="4322" spans="2:3" x14ac:dyDescent="0.2">
      <c r="B4322" s="54"/>
      <c r="C4322" s="54"/>
    </row>
    <row r="4323" spans="2:3" x14ac:dyDescent="0.2">
      <c r="B4323" s="54"/>
      <c r="C4323" s="54"/>
    </row>
    <row r="4324" spans="2:3" x14ac:dyDescent="0.2">
      <c r="B4324" s="54"/>
      <c r="C4324" s="54"/>
    </row>
    <row r="4325" spans="2:3" x14ac:dyDescent="0.2">
      <c r="B4325" s="54"/>
      <c r="C4325" s="54"/>
    </row>
    <row r="4326" spans="2:3" x14ac:dyDescent="0.2">
      <c r="B4326" s="54"/>
      <c r="C4326" s="54"/>
    </row>
    <row r="4327" spans="2:3" x14ac:dyDescent="0.2">
      <c r="B4327" s="54"/>
      <c r="C4327" s="54"/>
    </row>
    <row r="4328" spans="2:3" x14ac:dyDescent="0.2">
      <c r="B4328" s="54"/>
      <c r="C4328" s="54"/>
    </row>
    <row r="4329" spans="2:3" x14ac:dyDescent="0.2">
      <c r="B4329" s="54"/>
      <c r="C4329" s="54"/>
    </row>
    <row r="4330" spans="2:3" x14ac:dyDescent="0.2">
      <c r="B4330" s="54"/>
      <c r="C4330" s="54"/>
    </row>
    <row r="4331" spans="2:3" x14ac:dyDescent="0.2">
      <c r="B4331" s="54"/>
      <c r="C4331" s="54"/>
    </row>
    <row r="4332" spans="2:3" x14ac:dyDescent="0.2">
      <c r="B4332" s="54"/>
      <c r="C4332" s="54"/>
    </row>
    <row r="4333" spans="2:3" x14ac:dyDescent="0.2">
      <c r="B4333" s="54"/>
      <c r="C4333" s="54"/>
    </row>
    <row r="4334" spans="2:3" x14ac:dyDescent="0.2">
      <c r="B4334" s="54"/>
      <c r="C4334" s="54"/>
    </row>
    <row r="4335" spans="2:3" x14ac:dyDescent="0.2">
      <c r="B4335" s="54"/>
      <c r="C4335" s="54"/>
    </row>
    <row r="4336" spans="2:3" x14ac:dyDescent="0.2">
      <c r="B4336" s="54"/>
      <c r="C4336" s="54"/>
    </row>
    <row r="4337" spans="2:3" x14ac:dyDescent="0.2">
      <c r="B4337" s="54"/>
      <c r="C4337" s="54"/>
    </row>
    <row r="4338" spans="2:3" x14ac:dyDescent="0.2">
      <c r="B4338" s="54"/>
      <c r="C4338" s="54"/>
    </row>
    <row r="4339" spans="2:3" x14ac:dyDescent="0.2">
      <c r="B4339" s="54"/>
      <c r="C4339" s="54"/>
    </row>
    <row r="4340" spans="2:3" x14ac:dyDescent="0.2">
      <c r="B4340" s="54"/>
      <c r="C4340" s="54"/>
    </row>
    <row r="4341" spans="2:3" x14ac:dyDescent="0.2">
      <c r="B4341" s="54"/>
      <c r="C4341" s="54"/>
    </row>
    <row r="4342" spans="2:3" x14ac:dyDescent="0.2">
      <c r="B4342" s="54"/>
      <c r="C4342" s="54"/>
    </row>
    <row r="4343" spans="2:3" x14ac:dyDescent="0.2">
      <c r="B4343" s="54"/>
      <c r="C4343" s="54"/>
    </row>
    <row r="4344" spans="2:3" x14ac:dyDescent="0.2">
      <c r="B4344" s="54"/>
      <c r="C4344" s="54"/>
    </row>
    <row r="4345" spans="2:3" x14ac:dyDescent="0.2">
      <c r="B4345" s="54"/>
      <c r="C4345" s="54"/>
    </row>
    <row r="4346" spans="2:3" x14ac:dyDescent="0.2">
      <c r="B4346" s="54"/>
      <c r="C4346" s="54"/>
    </row>
    <row r="4347" spans="2:3" x14ac:dyDescent="0.2">
      <c r="B4347" s="54"/>
      <c r="C4347" s="54"/>
    </row>
    <row r="4348" spans="2:3" x14ac:dyDescent="0.2">
      <c r="B4348" s="54"/>
      <c r="C4348" s="54"/>
    </row>
    <row r="4349" spans="2:3" x14ac:dyDescent="0.2">
      <c r="B4349" s="54"/>
      <c r="C4349" s="54"/>
    </row>
    <row r="4350" spans="2:3" x14ac:dyDescent="0.2">
      <c r="B4350" s="54"/>
      <c r="C4350" s="54"/>
    </row>
    <row r="4351" spans="2:3" x14ac:dyDescent="0.2">
      <c r="B4351" s="54"/>
      <c r="C4351" s="54"/>
    </row>
    <row r="4352" spans="2:3" x14ac:dyDescent="0.2">
      <c r="B4352" s="54"/>
      <c r="C4352" s="54"/>
    </row>
    <row r="4353" spans="2:3" x14ac:dyDescent="0.2">
      <c r="B4353" s="54"/>
      <c r="C4353" s="54"/>
    </row>
    <row r="4354" spans="2:3" x14ac:dyDescent="0.2">
      <c r="B4354" s="54"/>
      <c r="C4354" s="54"/>
    </row>
    <row r="4355" spans="2:3" x14ac:dyDescent="0.2">
      <c r="B4355" s="54"/>
      <c r="C4355" s="54"/>
    </row>
    <row r="4356" spans="2:3" x14ac:dyDescent="0.2">
      <c r="B4356" s="54"/>
      <c r="C4356" s="54"/>
    </row>
    <row r="4357" spans="2:3" x14ac:dyDescent="0.2">
      <c r="B4357" s="54"/>
      <c r="C4357" s="54"/>
    </row>
    <row r="4358" spans="2:3" x14ac:dyDescent="0.2">
      <c r="B4358" s="54"/>
      <c r="C4358" s="54"/>
    </row>
    <row r="4359" spans="2:3" x14ac:dyDescent="0.2">
      <c r="B4359" s="54"/>
      <c r="C4359" s="54"/>
    </row>
    <row r="4360" spans="2:3" x14ac:dyDescent="0.2">
      <c r="B4360" s="54"/>
      <c r="C4360" s="54"/>
    </row>
    <row r="4361" spans="2:3" x14ac:dyDescent="0.2">
      <c r="B4361" s="54"/>
      <c r="C4361" s="54"/>
    </row>
    <row r="4362" spans="2:3" x14ac:dyDescent="0.2">
      <c r="B4362" s="54"/>
      <c r="C4362" s="54"/>
    </row>
    <row r="4363" spans="2:3" x14ac:dyDescent="0.2">
      <c r="B4363" s="54"/>
      <c r="C4363" s="54"/>
    </row>
    <row r="4364" spans="2:3" x14ac:dyDescent="0.2">
      <c r="B4364" s="54"/>
      <c r="C4364" s="54"/>
    </row>
    <row r="4365" spans="2:3" x14ac:dyDescent="0.2">
      <c r="B4365" s="54"/>
      <c r="C4365" s="54"/>
    </row>
    <row r="4366" spans="2:3" x14ac:dyDescent="0.2">
      <c r="B4366" s="54"/>
      <c r="C4366" s="54"/>
    </row>
    <row r="4367" spans="2:3" x14ac:dyDescent="0.2">
      <c r="B4367" s="54"/>
      <c r="C4367" s="54"/>
    </row>
    <row r="4368" spans="2:3" x14ac:dyDescent="0.2">
      <c r="B4368" s="54"/>
      <c r="C4368" s="54"/>
    </row>
    <row r="4369" spans="2:3" x14ac:dyDescent="0.2">
      <c r="B4369" s="54"/>
      <c r="C4369" s="54"/>
    </row>
    <row r="4370" spans="2:3" x14ac:dyDescent="0.2">
      <c r="B4370" s="54"/>
      <c r="C4370" s="54"/>
    </row>
    <row r="4371" spans="2:3" x14ac:dyDescent="0.2">
      <c r="B4371" s="54"/>
      <c r="C4371" s="54"/>
    </row>
    <row r="4372" spans="2:3" x14ac:dyDescent="0.2">
      <c r="B4372" s="54"/>
      <c r="C4372" s="54"/>
    </row>
    <row r="4373" spans="2:3" x14ac:dyDescent="0.2">
      <c r="B4373" s="54"/>
      <c r="C4373" s="54"/>
    </row>
    <row r="4374" spans="2:3" x14ac:dyDescent="0.2">
      <c r="B4374" s="54"/>
      <c r="C4374" s="54"/>
    </row>
    <row r="4375" spans="2:3" x14ac:dyDescent="0.2">
      <c r="B4375" s="54"/>
      <c r="C4375" s="54"/>
    </row>
    <row r="4376" spans="2:3" x14ac:dyDescent="0.2">
      <c r="B4376" s="54"/>
      <c r="C4376" s="54"/>
    </row>
    <row r="4377" spans="2:3" x14ac:dyDescent="0.2">
      <c r="B4377" s="54"/>
      <c r="C4377" s="54"/>
    </row>
    <row r="4378" spans="2:3" x14ac:dyDescent="0.2">
      <c r="B4378" s="54"/>
      <c r="C4378" s="54"/>
    </row>
    <row r="4379" spans="2:3" x14ac:dyDescent="0.2">
      <c r="B4379" s="54"/>
      <c r="C4379" s="54"/>
    </row>
    <row r="4380" spans="2:3" x14ac:dyDescent="0.2">
      <c r="B4380" s="54"/>
      <c r="C4380" s="54"/>
    </row>
    <row r="4381" spans="2:3" x14ac:dyDescent="0.2">
      <c r="B4381" s="54"/>
      <c r="C4381" s="54"/>
    </row>
    <row r="4382" spans="2:3" x14ac:dyDescent="0.2">
      <c r="B4382" s="54"/>
      <c r="C4382" s="54"/>
    </row>
    <row r="4383" spans="2:3" x14ac:dyDescent="0.2">
      <c r="B4383" s="54"/>
      <c r="C4383" s="54"/>
    </row>
    <row r="4384" spans="2:3" x14ac:dyDescent="0.2">
      <c r="B4384" s="54"/>
      <c r="C4384" s="54"/>
    </row>
    <row r="4385" spans="2:3" x14ac:dyDescent="0.2">
      <c r="B4385" s="54"/>
      <c r="C4385" s="54"/>
    </row>
    <row r="4386" spans="2:3" x14ac:dyDescent="0.2">
      <c r="B4386" s="54"/>
      <c r="C4386" s="54"/>
    </row>
    <row r="4387" spans="2:3" x14ac:dyDescent="0.2">
      <c r="B4387" s="54"/>
      <c r="C4387" s="54"/>
    </row>
    <row r="4388" spans="2:3" x14ac:dyDescent="0.2">
      <c r="B4388" s="54"/>
      <c r="C4388" s="54"/>
    </row>
    <row r="4389" spans="2:3" x14ac:dyDescent="0.2">
      <c r="B4389" s="54"/>
      <c r="C4389" s="54"/>
    </row>
    <row r="4390" spans="2:3" x14ac:dyDescent="0.2">
      <c r="B4390" s="54"/>
      <c r="C4390" s="54"/>
    </row>
    <row r="4391" spans="2:3" x14ac:dyDescent="0.2">
      <c r="B4391" s="54"/>
      <c r="C4391" s="54"/>
    </row>
    <row r="4392" spans="2:3" x14ac:dyDescent="0.2">
      <c r="B4392" s="54"/>
      <c r="C4392" s="54"/>
    </row>
    <row r="4393" spans="2:3" x14ac:dyDescent="0.2">
      <c r="B4393" s="54"/>
      <c r="C4393" s="54"/>
    </row>
    <row r="4394" spans="2:3" x14ac:dyDescent="0.2">
      <c r="B4394" s="54"/>
      <c r="C4394" s="54"/>
    </row>
    <row r="4395" spans="2:3" x14ac:dyDescent="0.2">
      <c r="B4395" s="54"/>
      <c r="C4395" s="54"/>
    </row>
    <row r="4396" spans="2:3" x14ac:dyDescent="0.2">
      <c r="B4396" s="54"/>
      <c r="C4396" s="54"/>
    </row>
    <row r="4397" spans="2:3" x14ac:dyDescent="0.2">
      <c r="B4397" s="54"/>
      <c r="C4397" s="54"/>
    </row>
    <row r="4398" spans="2:3" x14ac:dyDescent="0.2">
      <c r="B4398" s="54"/>
      <c r="C4398" s="54"/>
    </row>
    <row r="4399" spans="2:3" x14ac:dyDescent="0.2">
      <c r="B4399" s="54"/>
      <c r="C4399" s="54"/>
    </row>
    <row r="4400" spans="2:3" x14ac:dyDescent="0.2">
      <c r="B4400" s="54"/>
      <c r="C4400" s="54"/>
    </row>
    <row r="4401" spans="2:3" x14ac:dyDescent="0.2">
      <c r="B4401" s="54"/>
      <c r="C4401" s="54"/>
    </row>
    <row r="4402" spans="2:3" x14ac:dyDescent="0.2">
      <c r="B4402" s="54"/>
      <c r="C4402" s="54"/>
    </row>
    <row r="4403" spans="2:3" x14ac:dyDescent="0.2">
      <c r="B4403" s="54"/>
      <c r="C4403" s="54"/>
    </row>
    <row r="4404" spans="2:3" x14ac:dyDescent="0.2">
      <c r="B4404" s="54"/>
      <c r="C4404" s="54"/>
    </row>
    <row r="4405" spans="2:3" x14ac:dyDescent="0.2">
      <c r="B4405" s="54"/>
      <c r="C4405" s="54"/>
    </row>
    <row r="4406" spans="2:3" x14ac:dyDescent="0.2">
      <c r="B4406" s="54"/>
      <c r="C4406" s="54"/>
    </row>
    <row r="4407" spans="2:3" x14ac:dyDescent="0.2">
      <c r="B4407" s="54"/>
      <c r="C4407" s="54"/>
    </row>
    <row r="4408" spans="2:3" x14ac:dyDescent="0.2">
      <c r="B4408" s="54"/>
      <c r="C4408" s="54"/>
    </row>
    <row r="4409" spans="2:3" x14ac:dyDescent="0.2">
      <c r="B4409" s="54"/>
      <c r="C4409" s="54"/>
    </row>
    <row r="4410" spans="2:3" x14ac:dyDescent="0.2">
      <c r="B4410" s="54"/>
      <c r="C4410" s="54"/>
    </row>
    <row r="4411" spans="2:3" x14ac:dyDescent="0.2">
      <c r="B4411" s="54"/>
      <c r="C4411" s="54"/>
    </row>
    <row r="4412" spans="2:3" x14ac:dyDescent="0.2">
      <c r="B4412" s="54"/>
      <c r="C4412" s="54"/>
    </row>
    <row r="4413" spans="2:3" x14ac:dyDescent="0.2">
      <c r="B4413" s="54"/>
      <c r="C4413" s="54"/>
    </row>
    <row r="4414" spans="2:3" x14ac:dyDescent="0.2">
      <c r="B4414" s="54"/>
      <c r="C4414" s="54"/>
    </row>
    <row r="4415" spans="2:3" x14ac:dyDescent="0.2">
      <c r="B4415" s="54"/>
      <c r="C4415" s="54"/>
    </row>
    <row r="4416" spans="2:3" x14ac:dyDescent="0.2">
      <c r="B4416" s="54"/>
      <c r="C4416" s="54"/>
    </row>
    <row r="4417" spans="2:3" x14ac:dyDescent="0.2">
      <c r="B4417" s="54"/>
      <c r="C4417" s="54"/>
    </row>
    <row r="4418" spans="2:3" x14ac:dyDescent="0.2">
      <c r="B4418" s="54"/>
      <c r="C4418" s="54"/>
    </row>
    <row r="4419" spans="2:3" x14ac:dyDescent="0.2">
      <c r="B4419" s="54"/>
      <c r="C4419" s="54"/>
    </row>
    <row r="4420" spans="2:3" x14ac:dyDescent="0.2">
      <c r="B4420" s="54"/>
      <c r="C4420" s="54"/>
    </row>
    <row r="4421" spans="2:3" x14ac:dyDescent="0.2">
      <c r="B4421" s="54"/>
      <c r="C4421" s="54"/>
    </row>
    <row r="4422" spans="2:3" x14ac:dyDescent="0.2">
      <c r="B4422" s="54"/>
      <c r="C4422" s="54"/>
    </row>
    <row r="4423" spans="2:3" x14ac:dyDescent="0.2">
      <c r="B4423" s="54"/>
      <c r="C4423" s="54"/>
    </row>
    <row r="4424" spans="2:3" x14ac:dyDescent="0.2">
      <c r="B4424" s="54"/>
      <c r="C4424" s="54"/>
    </row>
    <row r="4425" spans="2:3" x14ac:dyDescent="0.2">
      <c r="B4425" s="54"/>
      <c r="C4425" s="54"/>
    </row>
    <row r="4426" spans="2:3" x14ac:dyDescent="0.2">
      <c r="B4426" s="54"/>
      <c r="C4426" s="54"/>
    </row>
    <row r="4427" spans="2:3" x14ac:dyDescent="0.2">
      <c r="B4427" s="54"/>
      <c r="C4427" s="54"/>
    </row>
    <row r="4428" spans="2:3" x14ac:dyDescent="0.2">
      <c r="B4428" s="54"/>
      <c r="C4428" s="54"/>
    </row>
    <row r="4429" spans="2:3" x14ac:dyDescent="0.2">
      <c r="B4429" s="54"/>
      <c r="C4429" s="54"/>
    </row>
    <row r="4430" spans="2:3" x14ac:dyDescent="0.2">
      <c r="B4430" s="54"/>
      <c r="C4430" s="54"/>
    </row>
    <row r="4431" spans="2:3" x14ac:dyDescent="0.2">
      <c r="B4431" s="54"/>
      <c r="C4431" s="54"/>
    </row>
    <row r="4432" spans="2:3" x14ac:dyDescent="0.2">
      <c r="B4432" s="54"/>
      <c r="C4432" s="54"/>
    </row>
    <row r="4433" spans="2:3" x14ac:dyDescent="0.2">
      <c r="B4433" s="54"/>
      <c r="C4433" s="54"/>
    </row>
    <row r="4434" spans="2:3" x14ac:dyDescent="0.2">
      <c r="B4434" s="54"/>
      <c r="C4434" s="54"/>
    </row>
    <row r="4435" spans="2:3" x14ac:dyDescent="0.2">
      <c r="B4435" s="54"/>
      <c r="C4435" s="54"/>
    </row>
    <row r="4436" spans="2:3" x14ac:dyDescent="0.2">
      <c r="B4436" s="54"/>
      <c r="C4436" s="54"/>
    </row>
    <row r="4437" spans="2:3" x14ac:dyDescent="0.2">
      <c r="B4437" s="54"/>
      <c r="C4437" s="54"/>
    </row>
    <row r="4438" spans="2:3" x14ac:dyDescent="0.2">
      <c r="B4438" s="54"/>
      <c r="C4438" s="54"/>
    </row>
    <row r="4439" spans="2:3" x14ac:dyDescent="0.2">
      <c r="B4439" s="54"/>
      <c r="C4439" s="54"/>
    </row>
    <row r="4440" spans="2:3" x14ac:dyDescent="0.2">
      <c r="B4440" s="54"/>
      <c r="C4440" s="54"/>
    </row>
    <row r="4441" spans="2:3" x14ac:dyDescent="0.2">
      <c r="B4441" s="54"/>
      <c r="C4441" s="54"/>
    </row>
    <row r="4442" spans="2:3" x14ac:dyDescent="0.2">
      <c r="B4442" s="54"/>
      <c r="C4442" s="54"/>
    </row>
    <row r="4443" spans="2:3" x14ac:dyDescent="0.2">
      <c r="B4443" s="54"/>
      <c r="C4443" s="54"/>
    </row>
    <row r="4444" spans="2:3" x14ac:dyDescent="0.2">
      <c r="B4444" s="54"/>
      <c r="C4444" s="54"/>
    </row>
    <row r="4445" spans="2:3" x14ac:dyDescent="0.2">
      <c r="B4445" s="54"/>
      <c r="C4445" s="54"/>
    </row>
    <row r="4446" spans="2:3" x14ac:dyDescent="0.2">
      <c r="B4446" s="54"/>
      <c r="C4446" s="54"/>
    </row>
    <row r="4447" spans="2:3" x14ac:dyDescent="0.2">
      <c r="B4447" s="54"/>
      <c r="C4447" s="54"/>
    </row>
    <row r="4448" spans="2:3" x14ac:dyDescent="0.2">
      <c r="B4448" s="54"/>
      <c r="C4448" s="54"/>
    </row>
    <row r="4449" spans="2:3" x14ac:dyDescent="0.2">
      <c r="B4449" s="54"/>
      <c r="C4449" s="54"/>
    </row>
    <row r="4450" spans="2:3" x14ac:dyDescent="0.2">
      <c r="B4450" s="54"/>
      <c r="C4450" s="54"/>
    </row>
    <row r="4451" spans="2:3" x14ac:dyDescent="0.2">
      <c r="B4451" s="54"/>
      <c r="C4451" s="54"/>
    </row>
    <row r="4452" spans="2:3" x14ac:dyDescent="0.2">
      <c r="B4452" s="54"/>
      <c r="C4452" s="54"/>
    </row>
    <row r="4453" spans="2:3" x14ac:dyDescent="0.2">
      <c r="B4453" s="54"/>
      <c r="C4453" s="54"/>
    </row>
    <row r="4454" spans="2:3" x14ac:dyDescent="0.2">
      <c r="B4454" s="54"/>
      <c r="C4454" s="54"/>
    </row>
    <row r="4455" spans="2:3" x14ac:dyDescent="0.2">
      <c r="B4455" s="54"/>
      <c r="C4455" s="54"/>
    </row>
    <row r="4456" spans="2:3" x14ac:dyDescent="0.2">
      <c r="B4456" s="54"/>
      <c r="C4456" s="54"/>
    </row>
    <row r="4457" spans="2:3" x14ac:dyDescent="0.2">
      <c r="B4457" s="54"/>
      <c r="C4457" s="54"/>
    </row>
    <row r="4458" spans="2:3" x14ac:dyDescent="0.2">
      <c r="B4458" s="54"/>
      <c r="C4458" s="54"/>
    </row>
    <row r="4459" spans="2:3" x14ac:dyDescent="0.2">
      <c r="B4459" s="54"/>
      <c r="C4459" s="54"/>
    </row>
    <row r="4460" spans="2:3" x14ac:dyDescent="0.2">
      <c r="B4460" s="54"/>
      <c r="C4460" s="54"/>
    </row>
    <row r="4461" spans="2:3" x14ac:dyDescent="0.2">
      <c r="B4461" s="54"/>
      <c r="C4461" s="54"/>
    </row>
    <row r="4462" spans="2:3" x14ac:dyDescent="0.2">
      <c r="B4462" s="54"/>
      <c r="C4462" s="54"/>
    </row>
    <row r="4463" spans="2:3" x14ac:dyDescent="0.2">
      <c r="B4463" s="54"/>
      <c r="C4463" s="54"/>
    </row>
    <row r="4464" spans="2:3" x14ac:dyDescent="0.2">
      <c r="B4464" s="54"/>
      <c r="C4464" s="54"/>
    </row>
    <row r="4465" spans="2:3" x14ac:dyDescent="0.2">
      <c r="B4465" s="54"/>
      <c r="C4465" s="54"/>
    </row>
    <row r="4466" spans="2:3" x14ac:dyDescent="0.2">
      <c r="B4466" s="54"/>
      <c r="C4466" s="54"/>
    </row>
    <row r="4467" spans="2:3" x14ac:dyDescent="0.2">
      <c r="B4467" s="54"/>
      <c r="C4467" s="54"/>
    </row>
    <row r="4468" spans="2:3" x14ac:dyDescent="0.2">
      <c r="B4468" s="54"/>
      <c r="C4468" s="54"/>
    </row>
    <row r="4469" spans="2:3" x14ac:dyDescent="0.2">
      <c r="B4469" s="54"/>
      <c r="C4469" s="54"/>
    </row>
    <row r="4470" spans="2:3" x14ac:dyDescent="0.2">
      <c r="B4470" s="54"/>
      <c r="C4470" s="54"/>
    </row>
    <row r="4471" spans="2:3" x14ac:dyDescent="0.2">
      <c r="B4471" s="54"/>
      <c r="C4471" s="54"/>
    </row>
    <row r="4472" spans="2:3" x14ac:dyDescent="0.2">
      <c r="B4472" s="54"/>
      <c r="C4472" s="54"/>
    </row>
    <row r="4473" spans="2:3" x14ac:dyDescent="0.2">
      <c r="B4473" s="54"/>
      <c r="C4473" s="54"/>
    </row>
    <row r="4474" spans="2:3" x14ac:dyDescent="0.2">
      <c r="B4474" s="54"/>
      <c r="C4474" s="54"/>
    </row>
    <row r="4475" spans="2:3" x14ac:dyDescent="0.2">
      <c r="B4475" s="54"/>
      <c r="C4475" s="54"/>
    </row>
    <row r="4476" spans="2:3" x14ac:dyDescent="0.2">
      <c r="B4476" s="54"/>
      <c r="C4476" s="54"/>
    </row>
    <row r="4477" spans="2:3" x14ac:dyDescent="0.2">
      <c r="B4477" s="54"/>
      <c r="C4477" s="54"/>
    </row>
    <row r="4478" spans="2:3" x14ac:dyDescent="0.2">
      <c r="B4478" s="54"/>
      <c r="C4478" s="54"/>
    </row>
    <row r="4479" spans="2:3" x14ac:dyDescent="0.2">
      <c r="B4479" s="54"/>
      <c r="C4479" s="54"/>
    </row>
    <row r="4480" spans="2:3" x14ac:dyDescent="0.2">
      <c r="B4480" s="54"/>
      <c r="C4480" s="54"/>
    </row>
    <row r="4481" spans="2:3" x14ac:dyDescent="0.2">
      <c r="B4481" s="54"/>
      <c r="C4481" s="54"/>
    </row>
    <row r="4482" spans="2:3" x14ac:dyDescent="0.2">
      <c r="B4482" s="54"/>
      <c r="C4482" s="54"/>
    </row>
    <row r="4483" spans="2:3" x14ac:dyDescent="0.2">
      <c r="B4483" s="54"/>
      <c r="C4483" s="54"/>
    </row>
    <row r="4484" spans="2:3" x14ac:dyDescent="0.2">
      <c r="B4484" s="54"/>
      <c r="C4484" s="54"/>
    </row>
    <row r="4485" spans="2:3" x14ac:dyDescent="0.2">
      <c r="B4485" s="54"/>
      <c r="C4485" s="54"/>
    </row>
    <row r="4486" spans="2:3" x14ac:dyDescent="0.2">
      <c r="B4486" s="54"/>
      <c r="C4486" s="54"/>
    </row>
    <row r="4487" spans="2:3" x14ac:dyDescent="0.2">
      <c r="B4487" s="54"/>
      <c r="C4487" s="54"/>
    </row>
    <row r="4488" spans="2:3" x14ac:dyDescent="0.2">
      <c r="B4488" s="54"/>
      <c r="C4488" s="54"/>
    </row>
    <row r="4489" spans="2:3" x14ac:dyDescent="0.2">
      <c r="B4489" s="54"/>
      <c r="C4489" s="54"/>
    </row>
    <row r="4490" spans="2:3" x14ac:dyDescent="0.2">
      <c r="B4490" s="54"/>
      <c r="C4490" s="54"/>
    </row>
    <row r="4491" spans="2:3" x14ac:dyDescent="0.2">
      <c r="B4491" s="54"/>
      <c r="C4491" s="54"/>
    </row>
    <row r="4492" spans="2:3" x14ac:dyDescent="0.2">
      <c r="B4492" s="54"/>
      <c r="C4492" s="54"/>
    </row>
    <row r="4493" spans="2:3" x14ac:dyDescent="0.2">
      <c r="B4493" s="54"/>
      <c r="C4493" s="54"/>
    </row>
    <row r="4494" spans="2:3" x14ac:dyDescent="0.2">
      <c r="B4494" s="54"/>
      <c r="C4494" s="54"/>
    </row>
    <row r="4495" spans="2:3" x14ac:dyDescent="0.2">
      <c r="B4495" s="54"/>
      <c r="C4495" s="54"/>
    </row>
    <row r="4496" spans="2:3" x14ac:dyDescent="0.2">
      <c r="B4496" s="54"/>
      <c r="C4496" s="54"/>
    </row>
    <row r="4497" spans="2:3" x14ac:dyDescent="0.2">
      <c r="B4497" s="54"/>
      <c r="C4497" s="54"/>
    </row>
    <row r="4498" spans="2:3" x14ac:dyDescent="0.2">
      <c r="B4498" s="54"/>
      <c r="C4498" s="54"/>
    </row>
    <row r="4499" spans="2:3" x14ac:dyDescent="0.2">
      <c r="B4499" s="54"/>
      <c r="C4499" s="54"/>
    </row>
    <row r="4500" spans="2:3" x14ac:dyDescent="0.2">
      <c r="B4500" s="54"/>
      <c r="C4500" s="54"/>
    </row>
    <row r="4501" spans="2:3" x14ac:dyDescent="0.2">
      <c r="B4501" s="54"/>
      <c r="C4501" s="54"/>
    </row>
    <row r="4502" spans="2:3" x14ac:dyDescent="0.2">
      <c r="B4502" s="54"/>
      <c r="C4502" s="54"/>
    </row>
    <row r="4503" spans="2:3" x14ac:dyDescent="0.2">
      <c r="B4503" s="54"/>
      <c r="C4503" s="54"/>
    </row>
    <row r="4504" spans="2:3" x14ac:dyDescent="0.2">
      <c r="B4504" s="54"/>
      <c r="C4504" s="54"/>
    </row>
    <row r="4505" spans="2:3" x14ac:dyDescent="0.2">
      <c r="B4505" s="54"/>
      <c r="C4505" s="54"/>
    </row>
    <row r="4506" spans="2:3" x14ac:dyDescent="0.2">
      <c r="B4506" s="54"/>
      <c r="C4506" s="54"/>
    </row>
    <row r="4507" spans="2:3" x14ac:dyDescent="0.2">
      <c r="B4507" s="54"/>
      <c r="C4507" s="54"/>
    </row>
    <row r="4508" spans="2:3" x14ac:dyDescent="0.2">
      <c r="B4508" s="54"/>
      <c r="C4508" s="54"/>
    </row>
    <row r="4509" spans="2:3" x14ac:dyDescent="0.2">
      <c r="B4509" s="54"/>
      <c r="C4509" s="54"/>
    </row>
    <row r="4510" spans="2:3" x14ac:dyDescent="0.2">
      <c r="B4510" s="54"/>
      <c r="C4510" s="54"/>
    </row>
    <row r="4511" spans="2:3" x14ac:dyDescent="0.2">
      <c r="B4511" s="54"/>
      <c r="C4511" s="54"/>
    </row>
    <row r="4512" spans="2:3" x14ac:dyDescent="0.2">
      <c r="B4512" s="54"/>
      <c r="C4512" s="54"/>
    </row>
    <row r="4513" spans="2:3" x14ac:dyDescent="0.2">
      <c r="B4513" s="54"/>
      <c r="C4513" s="54"/>
    </row>
    <row r="4514" spans="2:3" x14ac:dyDescent="0.2">
      <c r="B4514" s="54"/>
      <c r="C4514" s="54"/>
    </row>
    <row r="4515" spans="2:3" x14ac:dyDescent="0.2">
      <c r="B4515" s="54"/>
      <c r="C4515" s="54"/>
    </row>
    <row r="4516" spans="2:3" x14ac:dyDescent="0.2">
      <c r="B4516" s="54"/>
      <c r="C4516" s="54"/>
    </row>
    <row r="4517" spans="2:3" x14ac:dyDescent="0.2">
      <c r="B4517" s="54"/>
      <c r="C4517" s="54"/>
    </row>
    <row r="4518" spans="2:3" x14ac:dyDescent="0.2">
      <c r="B4518" s="54"/>
      <c r="C4518" s="54"/>
    </row>
    <row r="4519" spans="2:3" x14ac:dyDescent="0.2">
      <c r="B4519" s="54"/>
      <c r="C4519" s="54"/>
    </row>
    <row r="4520" spans="2:3" x14ac:dyDescent="0.2">
      <c r="B4520" s="54"/>
      <c r="C4520" s="54"/>
    </row>
    <row r="4521" spans="2:3" x14ac:dyDescent="0.2">
      <c r="B4521" s="54"/>
      <c r="C4521" s="54"/>
    </row>
    <row r="4522" spans="2:3" x14ac:dyDescent="0.2">
      <c r="B4522" s="54"/>
      <c r="C4522" s="54"/>
    </row>
    <row r="4523" spans="2:3" x14ac:dyDescent="0.2">
      <c r="B4523" s="54"/>
      <c r="C4523" s="54"/>
    </row>
    <row r="4524" spans="2:3" x14ac:dyDescent="0.2">
      <c r="B4524" s="54"/>
      <c r="C4524" s="54"/>
    </row>
    <row r="4525" spans="2:3" x14ac:dyDescent="0.2">
      <c r="B4525" s="54"/>
      <c r="C4525" s="54"/>
    </row>
    <row r="4526" spans="2:3" x14ac:dyDescent="0.2">
      <c r="B4526" s="54"/>
      <c r="C4526" s="54"/>
    </row>
    <row r="4527" spans="2:3" x14ac:dyDescent="0.2">
      <c r="B4527" s="54"/>
      <c r="C4527" s="54"/>
    </row>
    <row r="4528" spans="2:3" x14ac:dyDescent="0.2">
      <c r="B4528" s="54"/>
      <c r="C4528" s="54"/>
    </row>
    <row r="4529" spans="2:3" x14ac:dyDescent="0.2">
      <c r="B4529" s="54"/>
      <c r="C4529" s="54"/>
    </row>
    <row r="4530" spans="2:3" x14ac:dyDescent="0.2">
      <c r="B4530" s="54"/>
      <c r="C4530" s="54"/>
    </row>
    <row r="4531" spans="2:3" x14ac:dyDescent="0.2">
      <c r="B4531" s="54"/>
      <c r="C4531" s="54"/>
    </row>
    <row r="4532" spans="2:3" x14ac:dyDescent="0.2">
      <c r="B4532" s="54"/>
      <c r="C4532" s="54"/>
    </row>
    <row r="4533" spans="2:3" x14ac:dyDescent="0.2">
      <c r="B4533" s="54"/>
      <c r="C4533" s="54"/>
    </row>
    <row r="4534" spans="2:3" x14ac:dyDescent="0.2">
      <c r="B4534" s="54"/>
      <c r="C4534" s="54"/>
    </row>
    <row r="4535" spans="2:3" x14ac:dyDescent="0.2">
      <c r="B4535" s="54"/>
      <c r="C4535" s="54"/>
    </row>
    <row r="4536" spans="2:3" x14ac:dyDescent="0.2">
      <c r="B4536" s="54"/>
      <c r="C4536" s="54"/>
    </row>
    <row r="4537" spans="2:3" x14ac:dyDescent="0.2">
      <c r="B4537" s="54"/>
      <c r="C4537" s="54"/>
    </row>
    <row r="4538" spans="2:3" x14ac:dyDescent="0.2">
      <c r="B4538" s="54"/>
      <c r="C4538" s="54"/>
    </row>
    <row r="4539" spans="2:3" x14ac:dyDescent="0.2">
      <c r="B4539" s="54"/>
      <c r="C4539" s="54"/>
    </row>
    <row r="4540" spans="2:3" x14ac:dyDescent="0.2">
      <c r="B4540" s="54"/>
      <c r="C4540" s="54"/>
    </row>
    <row r="4541" spans="2:3" x14ac:dyDescent="0.2">
      <c r="B4541" s="54"/>
      <c r="C4541" s="54"/>
    </row>
    <row r="4542" spans="2:3" x14ac:dyDescent="0.2">
      <c r="B4542" s="54"/>
      <c r="C4542" s="54"/>
    </row>
    <row r="4543" spans="2:3" x14ac:dyDescent="0.2">
      <c r="B4543" s="54"/>
      <c r="C4543" s="54"/>
    </row>
    <row r="4544" spans="2:3" x14ac:dyDescent="0.2">
      <c r="B4544" s="54"/>
      <c r="C4544" s="54"/>
    </row>
    <row r="4545" spans="2:3" x14ac:dyDescent="0.2">
      <c r="B4545" s="54"/>
      <c r="C4545" s="54"/>
    </row>
    <row r="4546" spans="2:3" x14ac:dyDescent="0.2">
      <c r="B4546" s="54"/>
      <c r="C4546" s="54"/>
    </row>
    <row r="4547" spans="2:3" x14ac:dyDescent="0.2">
      <c r="B4547" s="54"/>
      <c r="C4547" s="54"/>
    </row>
    <row r="4548" spans="2:3" x14ac:dyDescent="0.2">
      <c r="B4548" s="54"/>
      <c r="C4548" s="54"/>
    </row>
    <row r="4549" spans="2:3" x14ac:dyDescent="0.2">
      <c r="B4549" s="54"/>
      <c r="C4549" s="54"/>
    </row>
    <row r="4550" spans="2:3" x14ac:dyDescent="0.2">
      <c r="B4550" s="54"/>
      <c r="C4550" s="54"/>
    </row>
    <row r="4551" spans="2:3" x14ac:dyDescent="0.2">
      <c r="B4551" s="54"/>
      <c r="C4551" s="54"/>
    </row>
    <row r="4552" spans="2:3" x14ac:dyDescent="0.2">
      <c r="B4552" s="54"/>
      <c r="C4552" s="54"/>
    </row>
    <row r="4553" spans="2:3" x14ac:dyDescent="0.2">
      <c r="B4553" s="54"/>
      <c r="C4553" s="54"/>
    </row>
    <row r="4554" spans="2:3" x14ac:dyDescent="0.2">
      <c r="B4554" s="54"/>
      <c r="C4554" s="54"/>
    </row>
    <row r="4555" spans="2:3" x14ac:dyDescent="0.2">
      <c r="B4555" s="54"/>
      <c r="C4555" s="54"/>
    </row>
    <row r="4556" spans="2:3" x14ac:dyDescent="0.2">
      <c r="B4556" s="54"/>
      <c r="C4556" s="54"/>
    </row>
    <row r="4557" spans="2:3" x14ac:dyDescent="0.2">
      <c r="B4557" s="54"/>
      <c r="C4557" s="54"/>
    </row>
    <row r="4558" spans="2:3" x14ac:dyDescent="0.2">
      <c r="B4558" s="54"/>
      <c r="C4558" s="54"/>
    </row>
    <row r="4559" spans="2:3" x14ac:dyDescent="0.2">
      <c r="B4559" s="54"/>
      <c r="C4559" s="54"/>
    </row>
    <row r="4560" spans="2:3" x14ac:dyDescent="0.2">
      <c r="B4560" s="54"/>
      <c r="C4560" s="54"/>
    </row>
    <row r="4561" spans="2:3" x14ac:dyDescent="0.2">
      <c r="B4561" s="54"/>
      <c r="C4561" s="54"/>
    </row>
    <row r="4562" spans="2:3" x14ac:dyDescent="0.2">
      <c r="B4562" s="54"/>
      <c r="C4562" s="54"/>
    </row>
    <row r="4563" spans="2:3" x14ac:dyDescent="0.2">
      <c r="B4563" s="54"/>
      <c r="C4563" s="54"/>
    </row>
    <row r="4564" spans="2:3" x14ac:dyDescent="0.2">
      <c r="B4564" s="54"/>
      <c r="C4564" s="54"/>
    </row>
    <row r="4565" spans="2:3" x14ac:dyDescent="0.2">
      <c r="B4565" s="54"/>
      <c r="C4565" s="54"/>
    </row>
    <row r="4566" spans="2:3" x14ac:dyDescent="0.2">
      <c r="B4566" s="54"/>
      <c r="C4566" s="54"/>
    </row>
    <row r="4567" spans="2:3" x14ac:dyDescent="0.2">
      <c r="B4567" s="54"/>
      <c r="C4567" s="54"/>
    </row>
    <row r="4568" spans="2:3" x14ac:dyDescent="0.2">
      <c r="B4568" s="54"/>
      <c r="C4568" s="54"/>
    </row>
    <row r="4569" spans="2:3" x14ac:dyDescent="0.2">
      <c r="B4569" s="54"/>
      <c r="C4569" s="54"/>
    </row>
    <row r="4570" spans="2:3" x14ac:dyDescent="0.2">
      <c r="B4570" s="54"/>
      <c r="C4570" s="54"/>
    </row>
    <row r="4571" spans="2:3" x14ac:dyDescent="0.2">
      <c r="B4571" s="54"/>
      <c r="C4571" s="54"/>
    </row>
    <row r="4572" spans="2:3" x14ac:dyDescent="0.2">
      <c r="B4572" s="54"/>
      <c r="C4572" s="54"/>
    </row>
    <row r="4573" spans="2:3" x14ac:dyDescent="0.2">
      <c r="B4573" s="54"/>
      <c r="C4573" s="54"/>
    </row>
    <row r="4574" spans="2:3" x14ac:dyDescent="0.2">
      <c r="B4574" s="54"/>
      <c r="C4574" s="54"/>
    </row>
    <row r="4575" spans="2:3" x14ac:dyDescent="0.2">
      <c r="B4575" s="54"/>
      <c r="C4575" s="54"/>
    </row>
    <row r="4576" spans="2:3" x14ac:dyDescent="0.2">
      <c r="B4576" s="54"/>
      <c r="C4576" s="54"/>
    </row>
    <row r="4577" spans="2:3" x14ac:dyDescent="0.2">
      <c r="B4577" s="54"/>
      <c r="C4577" s="54"/>
    </row>
    <row r="4578" spans="2:3" x14ac:dyDescent="0.2">
      <c r="B4578" s="54"/>
      <c r="C4578" s="54"/>
    </row>
    <row r="4579" spans="2:3" x14ac:dyDescent="0.2">
      <c r="B4579" s="54"/>
      <c r="C4579" s="54"/>
    </row>
    <row r="4580" spans="2:3" x14ac:dyDescent="0.2">
      <c r="B4580" s="54"/>
      <c r="C4580" s="54"/>
    </row>
    <row r="4581" spans="2:3" x14ac:dyDescent="0.2">
      <c r="B4581" s="54"/>
      <c r="C4581" s="54"/>
    </row>
    <row r="4582" spans="2:3" x14ac:dyDescent="0.2">
      <c r="B4582" s="54"/>
      <c r="C4582" s="54"/>
    </row>
    <row r="4583" spans="2:3" x14ac:dyDescent="0.2">
      <c r="B4583" s="54"/>
      <c r="C4583" s="54"/>
    </row>
    <row r="4584" spans="2:3" x14ac:dyDescent="0.2">
      <c r="B4584" s="54"/>
      <c r="C4584" s="54"/>
    </row>
    <row r="4585" spans="2:3" x14ac:dyDescent="0.2">
      <c r="B4585" s="54"/>
      <c r="C4585" s="54"/>
    </row>
    <row r="4586" spans="2:3" x14ac:dyDescent="0.2">
      <c r="B4586" s="54"/>
      <c r="C4586" s="54"/>
    </row>
    <row r="4587" spans="2:3" x14ac:dyDescent="0.2">
      <c r="B4587" s="54"/>
      <c r="C4587" s="54"/>
    </row>
    <row r="4588" spans="2:3" x14ac:dyDescent="0.2">
      <c r="B4588" s="54"/>
      <c r="C4588" s="54"/>
    </row>
    <row r="4589" spans="2:3" x14ac:dyDescent="0.2">
      <c r="B4589" s="54"/>
      <c r="C4589" s="54"/>
    </row>
    <row r="4590" spans="2:3" x14ac:dyDescent="0.2">
      <c r="B4590" s="54"/>
      <c r="C4590" s="54"/>
    </row>
    <row r="4591" spans="2:3" x14ac:dyDescent="0.2">
      <c r="B4591" s="54"/>
      <c r="C4591" s="54"/>
    </row>
    <row r="4592" spans="2:3" x14ac:dyDescent="0.2">
      <c r="B4592" s="54"/>
      <c r="C4592" s="54"/>
    </row>
    <row r="4593" spans="2:3" x14ac:dyDescent="0.2">
      <c r="B4593" s="54"/>
      <c r="C4593" s="54"/>
    </row>
    <row r="4594" spans="2:3" x14ac:dyDescent="0.2">
      <c r="B4594" s="54"/>
      <c r="C4594" s="54"/>
    </row>
    <row r="4595" spans="2:3" x14ac:dyDescent="0.2">
      <c r="B4595" s="54"/>
      <c r="C4595" s="54"/>
    </row>
    <row r="4596" spans="2:3" x14ac:dyDescent="0.2">
      <c r="B4596" s="54"/>
      <c r="C4596" s="54"/>
    </row>
    <row r="4597" spans="2:3" x14ac:dyDescent="0.2">
      <c r="B4597" s="54"/>
      <c r="C4597" s="54"/>
    </row>
    <row r="4598" spans="2:3" x14ac:dyDescent="0.2">
      <c r="B4598" s="54"/>
      <c r="C4598" s="54"/>
    </row>
    <row r="4599" spans="2:3" x14ac:dyDescent="0.2">
      <c r="B4599" s="54"/>
      <c r="C4599" s="54"/>
    </row>
    <row r="4600" spans="2:3" x14ac:dyDescent="0.2">
      <c r="B4600" s="54"/>
      <c r="C4600" s="54"/>
    </row>
    <row r="4601" spans="2:3" x14ac:dyDescent="0.2">
      <c r="B4601" s="54"/>
      <c r="C4601" s="54"/>
    </row>
    <row r="4602" spans="2:3" x14ac:dyDescent="0.2">
      <c r="B4602" s="54"/>
      <c r="C4602" s="54"/>
    </row>
    <row r="4603" spans="2:3" x14ac:dyDescent="0.2">
      <c r="B4603" s="54"/>
      <c r="C4603" s="54"/>
    </row>
    <row r="4604" spans="2:3" x14ac:dyDescent="0.2">
      <c r="B4604" s="54"/>
      <c r="C4604" s="54"/>
    </row>
    <row r="4605" spans="2:3" x14ac:dyDescent="0.2">
      <c r="B4605" s="54"/>
      <c r="C4605" s="54"/>
    </row>
    <row r="4606" spans="2:3" x14ac:dyDescent="0.2">
      <c r="B4606" s="54"/>
      <c r="C4606" s="54"/>
    </row>
    <row r="4607" spans="2:3" x14ac:dyDescent="0.2">
      <c r="B4607" s="54"/>
      <c r="C4607" s="54"/>
    </row>
    <row r="4608" spans="2:3" x14ac:dyDescent="0.2">
      <c r="B4608" s="54"/>
      <c r="C4608" s="54"/>
    </row>
    <row r="4609" spans="2:3" x14ac:dyDescent="0.2">
      <c r="B4609" s="54"/>
      <c r="C4609" s="54"/>
    </row>
    <row r="4610" spans="2:3" x14ac:dyDescent="0.2">
      <c r="B4610" s="54"/>
      <c r="C4610" s="54"/>
    </row>
    <row r="4611" spans="2:3" x14ac:dyDescent="0.2">
      <c r="B4611" s="54"/>
      <c r="C4611" s="54"/>
    </row>
    <row r="4612" spans="2:3" x14ac:dyDescent="0.2">
      <c r="B4612" s="54"/>
      <c r="C4612" s="54"/>
    </row>
    <row r="4613" spans="2:3" x14ac:dyDescent="0.2">
      <c r="B4613" s="54"/>
      <c r="C4613" s="54"/>
    </row>
    <row r="4614" spans="2:3" x14ac:dyDescent="0.2">
      <c r="B4614" s="54"/>
      <c r="C4614" s="54"/>
    </row>
    <row r="4615" spans="2:3" x14ac:dyDescent="0.2">
      <c r="B4615" s="54"/>
      <c r="C4615" s="54"/>
    </row>
    <row r="4616" spans="2:3" x14ac:dyDescent="0.2">
      <c r="B4616" s="54"/>
      <c r="C4616" s="54"/>
    </row>
    <row r="4617" spans="2:3" x14ac:dyDescent="0.2">
      <c r="B4617" s="54"/>
      <c r="C4617" s="54"/>
    </row>
    <row r="4618" spans="2:3" x14ac:dyDescent="0.2">
      <c r="B4618" s="54"/>
      <c r="C4618" s="54"/>
    </row>
    <row r="4619" spans="2:3" x14ac:dyDescent="0.2">
      <c r="B4619" s="54"/>
      <c r="C4619" s="54"/>
    </row>
    <row r="4620" spans="2:3" x14ac:dyDescent="0.2">
      <c r="B4620" s="54"/>
      <c r="C4620" s="54"/>
    </row>
    <row r="4621" spans="2:3" x14ac:dyDescent="0.2">
      <c r="B4621" s="54"/>
      <c r="C4621" s="54"/>
    </row>
    <row r="4622" spans="2:3" x14ac:dyDescent="0.2">
      <c r="B4622" s="54"/>
      <c r="C4622" s="54"/>
    </row>
    <row r="4623" spans="2:3" x14ac:dyDescent="0.2">
      <c r="B4623" s="54"/>
      <c r="C4623" s="54"/>
    </row>
    <row r="4624" spans="2:3" x14ac:dyDescent="0.2">
      <c r="B4624" s="54"/>
      <c r="C4624" s="54"/>
    </row>
    <row r="4625" spans="2:3" x14ac:dyDescent="0.2">
      <c r="B4625" s="54"/>
      <c r="C4625" s="54"/>
    </row>
    <row r="4626" spans="2:3" x14ac:dyDescent="0.2">
      <c r="B4626" s="54"/>
      <c r="C4626" s="54"/>
    </row>
    <row r="4627" spans="2:3" x14ac:dyDescent="0.2">
      <c r="B4627" s="54"/>
      <c r="C4627" s="54"/>
    </row>
    <row r="4628" spans="2:3" x14ac:dyDescent="0.2">
      <c r="B4628" s="54"/>
      <c r="C4628" s="54"/>
    </row>
    <row r="4629" spans="2:3" x14ac:dyDescent="0.2">
      <c r="B4629" s="54"/>
      <c r="C4629" s="54"/>
    </row>
    <row r="4630" spans="2:3" x14ac:dyDescent="0.2">
      <c r="B4630" s="54"/>
      <c r="C4630" s="54"/>
    </row>
    <row r="4631" spans="2:3" x14ac:dyDescent="0.2">
      <c r="B4631" s="54"/>
      <c r="C4631" s="54"/>
    </row>
    <row r="4632" spans="2:3" x14ac:dyDescent="0.2">
      <c r="B4632" s="54"/>
      <c r="C4632" s="54"/>
    </row>
    <row r="4633" spans="2:3" x14ac:dyDescent="0.2">
      <c r="B4633" s="54"/>
      <c r="C4633" s="54"/>
    </row>
    <row r="4634" spans="2:3" x14ac:dyDescent="0.2">
      <c r="B4634" s="54"/>
      <c r="C4634" s="54"/>
    </row>
    <row r="4635" spans="2:3" x14ac:dyDescent="0.2">
      <c r="B4635" s="54"/>
      <c r="C4635" s="54"/>
    </row>
    <row r="4636" spans="2:3" x14ac:dyDescent="0.2">
      <c r="B4636" s="54"/>
      <c r="C4636" s="54"/>
    </row>
    <row r="4637" spans="2:3" x14ac:dyDescent="0.2">
      <c r="B4637" s="54"/>
      <c r="C4637" s="54"/>
    </row>
    <row r="4638" spans="2:3" x14ac:dyDescent="0.2">
      <c r="B4638" s="54"/>
      <c r="C4638" s="54"/>
    </row>
    <row r="4639" spans="2:3" x14ac:dyDescent="0.2">
      <c r="B4639" s="54"/>
      <c r="C4639" s="54"/>
    </row>
    <row r="4640" spans="2:3" x14ac:dyDescent="0.2">
      <c r="B4640" s="54"/>
      <c r="C4640" s="54"/>
    </row>
    <row r="4641" spans="2:3" x14ac:dyDescent="0.2">
      <c r="B4641" s="54"/>
      <c r="C4641" s="54"/>
    </row>
    <row r="4642" spans="2:3" x14ac:dyDescent="0.2">
      <c r="B4642" s="54"/>
      <c r="C4642" s="54"/>
    </row>
    <row r="4643" spans="2:3" x14ac:dyDescent="0.2">
      <c r="B4643" s="54"/>
      <c r="C4643" s="54"/>
    </row>
    <row r="4644" spans="2:3" x14ac:dyDescent="0.2">
      <c r="B4644" s="54"/>
      <c r="C4644" s="54"/>
    </row>
    <row r="4645" spans="2:3" x14ac:dyDescent="0.2">
      <c r="B4645" s="54"/>
      <c r="C4645" s="54"/>
    </row>
    <row r="4646" spans="2:3" x14ac:dyDescent="0.2">
      <c r="B4646" s="54"/>
      <c r="C4646" s="54"/>
    </row>
    <row r="4647" spans="2:3" x14ac:dyDescent="0.2">
      <c r="B4647" s="54"/>
      <c r="C4647" s="54"/>
    </row>
    <row r="4648" spans="2:3" x14ac:dyDescent="0.2">
      <c r="B4648" s="54"/>
      <c r="C4648" s="54"/>
    </row>
    <row r="4649" spans="2:3" x14ac:dyDescent="0.2">
      <c r="B4649" s="54"/>
      <c r="C4649" s="54"/>
    </row>
    <row r="4650" spans="2:3" x14ac:dyDescent="0.2">
      <c r="B4650" s="54"/>
      <c r="C4650" s="54"/>
    </row>
    <row r="4651" spans="2:3" x14ac:dyDescent="0.2">
      <c r="B4651" s="54"/>
      <c r="C4651" s="54"/>
    </row>
    <row r="4652" spans="2:3" x14ac:dyDescent="0.2">
      <c r="B4652" s="54"/>
      <c r="C4652" s="54"/>
    </row>
    <row r="4653" spans="2:3" x14ac:dyDescent="0.2">
      <c r="B4653" s="54"/>
      <c r="C4653" s="54"/>
    </row>
    <row r="4654" spans="2:3" x14ac:dyDescent="0.2">
      <c r="B4654" s="54"/>
      <c r="C4654" s="54"/>
    </row>
    <row r="4655" spans="2:3" x14ac:dyDescent="0.2">
      <c r="B4655" s="54"/>
      <c r="C4655" s="54"/>
    </row>
    <row r="4656" spans="2:3" x14ac:dyDescent="0.2">
      <c r="B4656" s="54"/>
      <c r="C4656" s="54"/>
    </row>
    <row r="4657" spans="2:3" x14ac:dyDescent="0.2">
      <c r="B4657" s="54"/>
      <c r="C4657" s="54"/>
    </row>
    <row r="4658" spans="2:3" x14ac:dyDescent="0.2">
      <c r="B4658" s="54"/>
      <c r="C4658" s="54"/>
    </row>
    <row r="4659" spans="2:3" x14ac:dyDescent="0.2">
      <c r="B4659" s="54"/>
      <c r="C4659" s="54"/>
    </row>
    <row r="4660" spans="2:3" x14ac:dyDescent="0.2">
      <c r="B4660" s="54"/>
      <c r="C4660" s="54"/>
    </row>
    <row r="4661" spans="2:3" x14ac:dyDescent="0.2">
      <c r="B4661" s="54"/>
      <c r="C4661" s="54"/>
    </row>
    <row r="4662" spans="2:3" x14ac:dyDescent="0.2">
      <c r="B4662" s="54"/>
      <c r="C4662" s="54"/>
    </row>
    <row r="4663" spans="2:3" x14ac:dyDescent="0.2">
      <c r="B4663" s="54"/>
      <c r="C4663" s="54"/>
    </row>
    <row r="4664" spans="2:3" x14ac:dyDescent="0.2">
      <c r="B4664" s="54"/>
      <c r="C4664" s="54"/>
    </row>
    <row r="4665" spans="2:3" x14ac:dyDescent="0.2">
      <c r="B4665" s="54"/>
      <c r="C4665" s="54"/>
    </row>
    <row r="4666" spans="2:3" x14ac:dyDescent="0.2">
      <c r="B4666" s="54"/>
      <c r="C4666" s="54"/>
    </row>
    <row r="4667" spans="2:3" x14ac:dyDescent="0.2">
      <c r="B4667" s="54"/>
      <c r="C4667" s="54"/>
    </row>
    <row r="4668" spans="2:3" x14ac:dyDescent="0.2">
      <c r="B4668" s="54"/>
      <c r="C4668" s="54"/>
    </row>
    <row r="4669" spans="2:3" x14ac:dyDescent="0.2">
      <c r="B4669" s="54"/>
      <c r="C4669" s="54"/>
    </row>
    <row r="4670" spans="2:3" x14ac:dyDescent="0.2">
      <c r="B4670" s="54"/>
      <c r="C4670" s="54"/>
    </row>
    <row r="4671" spans="2:3" x14ac:dyDescent="0.2">
      <c r="B4671" s="54"/>
      <c r="C4671" s="54"/>
    </row>
    <row r="4672" spans="2:3" x14ac:dyDescent="0.2">
      <c r="B4672" s="54"/>
      <c r="C4672" s="54"/>
    </row>
    <row r="4673" spans="2:3" x14ac:dyDescent="0.2">
      <c r="B4673" s="54"/>
      <c r="C4673" s="54"/>
    </row>
    <row r="4674" spans="2:3" x14ac:dyDescent="0.2">
      <c r="B4674" s="54"/>
      <c r="C4674" s="54"/>
    </row>
    <row r="4675" spans="2:3" x14ac:dyDescent="0.2">
      <c r="B4675" s="54"/>
      <c r="C4675" s="54"/>
    </row>
    <row r="4676" spans="2:3" x14ac:dyDescent="0.2">
      <c r="B4676" s="54"/>
      <c r="C4676" s="54"/>
    </row>
    <row r="4677" spans="2:3" x14ac:dyDescent="0.2">
      <c r="B4677" s="54"/>
      <c r="C4677" s="54"/>
    </row>
    <row r="4678" spans="2:3" x14ac:dyDescent="0.2">
      <c r="B4678" s="54"/>
      <c r="C4678" s="54"/>
    </row>
    <row r="4679" spans="2:3" x14ac:dyDescent="0.2">
      <c r="B4679" s="54"/>
      <c r="C4679" s="54"/>
    </row>
    <row r="4680" spans="2:3" x14ac:dyDescent="0.2">
      <c r="B4680" s="54"/>
      <c r="C4680" s="54"/>
    </row>
    <row r="4681" spans="2:3" x14ac:dyDescent="0.2">
      <c r="B4681" s="54"/>
      <c r="C4681" s="54"/>
    </row>
    <row r="4682" spans="2:3" x14ac:dyDescent="0.2">
      <c r="B4682" s="54"/>
      <c r="C4682" s="54"/>
    </row>
    <row r="4683" spans="2:3" x14ac:dyDescent="0.2">
      <c r="B4683" s="54"/>
      <c r="C4683" s="54"/>
    </row>
    <row r="4684" spans="2:3" x14ac:dyDescent="0.2">
      <c r="B4684" s="54"/>
      <c r="C4684" s="54"/>
    </row>
    <row r="4685" spans="2:3" x14ac:dyDescent="0.2">
      <c r="B4685" s="54"/>
      <c r="C4685" s="54"/>
    </row>
    <row r="4686" spans="2:3" x14ac:dyDescent="0.2">
      <c r="B4686" s="54"/>
      <c r="C4686" s="54"/>
    </row>
    <row r="4687" spans="2:3" x14ac:dyDescent="0.2">
      <c r="B4687" s="54"/>
      <c r="C4687" s="54"/>
    </row>
    <row r="4688" spans="2:3" x14ac:dyDescent="0.2">
      <c r="B4688" s="54"/>
      <c r="C4688" s="54"/>
    </row>
    <row r="4689" spans="2:3" x14ac:dyDescent="0.2">
      <c r="B4689" s="54"/>
      <c r="C4689" s="54"/>
    </row>
    <row r="4690" spans="2:3" x14ac:dyDescent="0.2">
      <c r="B4690" s="54"/>
      <c r="C4690" s="54"/>
    </row>
    <row r="4691" spans="2:3" x14ac:dyDescent="0.2">
      <c r="B4691" s="54"/>
      <c r="C4691" s="54"/>
    </row>
    <row r="4692" spans="2:3" x14ac:dyDescent="0.2">
      <c r="B4692" s="54"/>
      <c r="C4692" s="54"/>
    </row>
    <row r="4693" spans="2:3" x14ac:dyDescent="0.2">
      <c r="B4693" s="54"/>
      <c r="C4693" s="54"/>
    </row>
    <row r="4694" spans="2:3" x14ac:dyDescent="0.2">
      <c r="B4694" s="54"/>
      <c r="C4694" s="54"/>
    </row>
    <row r="4695" spans="2:3" x14ac:dyDescent="0.2">
      <c r="B4695" s="54"/>
      <c r="C4695" s="54"/>
    </row>
    <row r="4696" spans="2:3" x14ac:dyDescent="0.2">
      <c r="B4696" s="54"/>
      <c r="C4696" s="54"/>
    </row>
    <row r="4697" spans="2:3" x14ac:dyDescent="0.2">
      <c r="B4697" s="54"/>
      <c r="C4697" s="54"/>
    </row>
    <row r="4698" spans="2:3" x14ac:dyDescent="0.2">
      <c r="B4698" s="54"/>
      <c r="C4698" s="54"/>
    </row>
    <row r="4699" spans="2:3" x14ac:dyDescent="0.2">
      <c r="B4699" s="54"/>
      <c r="C4699" s="54"/>
    </row>
    <row r="4700" spans="2:3" x14ac:dyDescent="0.2">
      <c r="B4700" s="54"/>
      <c r="C4700" s="54"/>
    </row>
    <row r="4701" spans="2:3" x14ac:dyDescent="0.2">
      <c r="B4701" s="54"/>
      <c r="C4701" s="54"/>
    </row>
    <row r="4702" spans="2:3" x14ac:dyDescent="0.2">
      <c r="B4702" s="54"/>
      <c r="C4702" s="54"/>
    </row>
    <row r="4703" spans="2:3" x14ac:dyDescent="0.2">
      <c r="B4703" s="54"/>
      <c r="C4703" s="54"/>
    </row>
    <row r="4704" spans="2:3" x14ac:dyDescent="0.2">
      <c r="B4704" s="54"/>
      <c r="C4704" s="54"/>
    </row>
    <row r="4705" spans="2:3" x14ac:dyDescent="0.2">
      <c r="B4705" s="54"/>
      <c r="C4705" s="54"/>
    </row>
    <row r="4706" spans="2:3" x14ac:dyDescent="0.2">
      <c r="B4706" s="54"/>
      <c r="C4706" s="54"/>
    </row>
    <row r="4707" spans="2:3" x14ac:dyDescent="0.2">
      <c r="B4707" s="54"/>
      <c r="C4707" s="54"/>
    </row>
    <row r="4708" spans="2:3" x14ac:dyDescent="0.2">
      <c r="B4708" s="54"/>
      <c r="C4708" s="54"/>
    </row>
    <row r="4709" spans="2:3" x14ac:dyDescent="0.2">
      <c r="B4709" s="54"/>
      <c r="C4709" s="54"/>
    </row>
    <row r="4710" spans="2:3" x14ac:dyDescent="0.2">
      <c r="B4710" s="54"/>
      <c r="C4710" s="54"/>
    </row>
    <row r="4711" spans="2:3" x14ac:dyDescent="0.2">
      <c r="B4711" s="54"/>
      <c r="C4711" s="54"/>
    </row>
    <row r="4712" spans="2:3" x14ac:dyDescent="0.2">
      <c r="B4712" s="54"/>
      <c r="C4712" s="54"/>
    </row>
    <row r="4713" spans="2:3" x14ac:dyDescent="0.2">
      <c r="B4713" s="54"/>
      <c r="C4713" s="54"/>
    </row>
    <row r="4714" spans="2:3" x14ac:dyDescent="0.2">
      <c r="B4714" s="54"/>
      <c r="C4714" s="54"/>
    </row>
    <row r="4715" spans="2:3" x14ac:dyDescent="0.2">
      <c r="B4715" s="54"/>
      <c r="C4715" s="54"/>
    </row>
    <row r="4716" spans="2:3" x14ac:dyDescent="0.2">
      <c r="B4716" s="54"/>
      <c r="C4716" s="54"/>
    </row>
    <row r="4717" spans="2:3" x14ac:dyDescent="0.2">
      <c r="B4717" s="54"/>
      <c r="C4717" s="54"/>
    </row>
    <row r="4718" spans="2:3" x14ac:dyDescent="0.2">
      <c r="B4718" s="54"/>
      <c r="C4718" s="54"/>
    </row>
    <row r="4719" spans="2:3" x14ac:dyDescent="0.2">
      <c r="B4719" s="54"/>
      <c r="C4719" s="54"/>
    </row>
    <row r="4720" spans="2:3" x14ac:dyDescent="0.2">
      <c r="B4720" s="54"/>
      <c r="C4720" s="54"/>
    </row>
    <row r="4721" spans="2:3" x14ac:dyDescent="0.2">
      <c r="B4721" s="54"/>
      <c r="C4721" s="54"/>
    </row>
    <row r="4722" spans="2:3" x14ac:dyDescent="0.2">
      <c r="B4722" s="54"/>
      <c r="C4722" s="54"/>
    </row>
    <row r="4723" spans="2:3" x14ac:dyDescent="0.2">
      <c r="B4723" s="54"/>
      <c r="C4723" s="54"/>
    </row>
    <row r="4724" spans="2:3" x14ac:dyDescent="0.2">
      <c r="B4724" s="54"/>
      <c r="C4724" s="54"/>
    </row>
    <row r="4725" spans="2:3" x14ac:dyDescent="0.2">
      <c r="B4725" s="54"/>
      <c r="C4725" s="54"/>
    </row>
    <row r="4726" spans="2:3" x14ac:dyDescent="0.2">
      <c r="B4726" s="54"/>
      <c r="C4726" s="54"/>
    </row>
    <row r="4727" spans="2:3" x14ac:dyDescent="0.2">
      <c r="B4727" s="54"/>
      <c r="C4727" s="54"/>
    </row>
    <row r="4728" spans="2:3" x14ac:dyDescent="0.2">
      <c r="B4728" s="54"/>
      <c r="C4728" s="54"/>
    </row>
    <row r="4729" spans="2:3" x14ac:dyDescent="0.2">
      <c r="B4729" s="54"/>
      <c r="C4729" s="54"/>
    </row>
    <row r="4730" spans="2:3" x14ac:dyDescent="0.2">
      <c r="B4730" s="54"/>
      <c r="C4730" s="54"/>
    </row>
    <row r="4731" spans="2:3" x14ac:dyDescent="0.2">
      <c r="B4731" s="54"/>
      <c r="C4731" s="54"/>
    </row>
    <row r="4732" spans="2:3" x14ac:dyDescent="0.2">
      <c r="B4732" s="54"/>
      <c r="C4732" s="54"/>
    </row>
    <row r="4733" spans="2:3" x14ac:dyDescent="0.2">
      <c r="B4733" s="54"/>
      <c r="C4733" s="54"/>
    </row>
    <row r="4734" spans="2:3" x14ac:dyDescent="0.2">
      <c r="B4734" s="54"/>
      <c r="C4734" s="54"/>
    </row>
    <row r="4735" spans="2:3" x14ac:dyDescent="0.2">
      <c r="B4735" s="54"/>
      <c r="C4735" s="54"/>
    </row>
    <row r="4736" spans="2:3" x14ac:dyDescent="0.2">
      <c r="B4736" s="54"/>
      <c r="C4736" s="54"/>
    </row>
    <row r="4737" spans="2:3" x14ac:dyDescent="0.2">
      <c r="B4737" s="54"/>
      <c r="C4737" s="54"/>
    </row>
    <row r="4738" spans="2:3" x14ac:dyDescent="0.2">
      <c r="B4738" s="54"/>
      <c r="C4738" s="54"/>
    </row>
    <row r="4739" spans="2:3" x14ac:dyDescent="0.2">
      <c r="B4739" s="54"/>
      <c r="C4739" s="54"/>
    </row>
    <row r="4740" spans="2:3" x14ac:dyDescent="0.2">
      <c r="B4740" s="54"/>
      <c r="C4740" s="54"/>
    </row>
    <row r="4741" spans="2:3" x14ac:dyDescent="0.2">
      <c r="B4741" s="54"/>
      <c r="C4741" s="54"/>
    </row>
    <row r="4742" spans="2:3" x14ac:dyDescent="0.2">
      <c r="B4742" s="54"/>
      <c r="C4742" s="54"/>
    </row>
    <row r="4743" spans="2:3" x14ac:dyDescent="0.2">
      <c r="B4743" s="54"/>
      <c r="C4743" s="54"/>
    </row>
    <row r="4744" spans="2:3" x14ac:dyDescent="0.2">
      <c r="B4744" s="54"/>
      <c r="C4744" s="54"/>
    </row>
    <row r="4745" spans="2:3" x14ac:dyDescent="0.2">
      <c r="B4745" s="54"/>
      <c r="C4745" s="54"/>
    </row>
    <row r="4746" spans="2:3" x14ac:dyDescent="0.2">
      <c r="B4746" s="54"/>
      <c r="C4746" s="54"/>
    </row>
    <row r="4747" spans="2:3" x14ac:dyDescent="0.2">
      <c r="B4747" s="54"/>
      <c r="C4747" s="54"/>
    </row>
    <row r="4748" spans="2:3" x14ac:dyDescent="0.2">
      <c r="B4748" s="54"/>
      <c r="C4748" s="54"/>
    </row>
    <row r="4749" spans="2:3" x14ac:dyDescent="0.2">
      <c r="B4749" s="54"/>
      <c r="C4749" s="54"/>
    </row>
    <row r="4750" spans="2:3" x14ac:dyDescent="0.2">
      <c r="B4750" s="54"/>
      <c r="C4750" s="54"/>
    </row>
    <row r="4751" spans="2:3" x14ac:dyDescent="0.2">
      <c r="B4751" s="54"/>
      <c r="C4751" s="54"/>
    </row>
    <row r="4752" spans="2:3" x14ac:dyDescent="0.2">
      <c r="B4752" s="54"/>
      <c r="C4752" s="54"/>
    </row>
    <row r="4753" spans="2:3" x14ac:dyDescent="0.2">
      <c r="B4753" s="54"/>
      <c r="C4753" s="54"/>
    </row>
    <row r="4754" spans="2:3" x14ac:dyDescent="0.2">
      <c r="B4754" s="54"/>
      <c r="C4754" s="54"/>
    </row>
    <row r="4755" spans="2:3" x14ac:dyDescent="0.2">
      <c r="B4755" s="54"/>
      <c r="C4755" s="54"/>
    </row>
    <row r="4756" spans="2:3" x14ac:dyDescent="0.2">
      <c r="B4756" s="54"/>
      <c r="C4756" s="54"/>
    </row>
    <row r="4757" spans="2:3" x14ac:dyDescent="0.2">
      <c r="B4757" s="54"/>
      <c r="C4757" s="54"/>
    </row>
    <row r="4758" spans="2:3" x14ac:dyDescent="0.2">
      <c r="B4758" s="54"/>
      <c r="C4758" s="54"/>
    </row>
    <row r="4759" spans="2:3" x14ac:dyDescent="0.2">
      <c r="B4759" s="54"/>
      <c r="C4759" s="54"/>
    </row>
    <row r="4760" spans="2:3" x14ac:dyDescent="0.2">
      <c r="B4760" s="54"/>
      <c r="C4760" s="54"/>
    </row>
    <row r="4761" spans="2:3" x14ac:dyDescent="0.2">
      <c r="B4761" s="54"/>
      <c r="C4761" s="54"/>
    </row>
    <row r="4762" spans="2:3" x14ac:dyDescent="0.2">
      <c r="B4762" s="54"/>
      <c r="C4762" s="54"/>
    </row>
    <row r="4763" spans="2:3" x14ac:dyDescent="0.2">
      <c r="B4763" s="54"/>
      <c r="C4763" s="54"/>
    </row>
    <row r="4764" spans="2:3" x14ac:dyDescent="0.2">
      <c r="B4764" s="54"/>
      <c r="C4764" s="54"/>
    </row>
    <row r="4765" spans="2:3" x14ac:dyDescent="0.2">
      <c r="B4765" s="54"/>
      <c r="C4765" s="54"/>
    </row>
    <row r="4766" spans="2:3" x14ac:dyDescent="0.2">
      <c r="B4766" s="54"/>
      <c r="C4766" s="54"/>
    </row>
    <row r="4767" spans="2:3" x14ac:dyDescent="0.2">
      <c r="B4767" s="54"/>
      <c r="C4767" s="54"/>
    </row>
    <row r="4768" spans="2:3" x14ac:dyDescent="0.2">
      <c r="B4768" s="54"/>
      <c r="C4768" s="54"/>
    </row>
    <row r="4769" spans="2:3" x14ac:dyDescent="0.2">
      <c r="B4769" s="54"/>
      <c r="C4769" s="54"/>
    </row>
    <row r="4770" spans="2:3" x14ac:dyDescent="0.2">
      <c r="B4770" s="54"/>
      <c r="C4770" s="54"/>
    </row>
    <row r="4771" spans="2:3" x14ac:dyDescent="0.2">
      <c r="B4771" s="54"/>
      <c r="C4771" s="54"/>
    </row>
    <row r="4772" spans="2:3" x14ac:dyDescent="0.2">
      <c r="B4772" s="54"/>
      <c r="C4772" s="54"/>
    </row>
    <row r="4773" spans="2:3" x14ac:dyDescent="0.2">
      <c r="B4773" s="54"/>
      <c r="C4773" s="54"/>
    </row>
    <row r="4774" spans="2:3" x14ac:dyDescent="0.2">
      <c r="B4774" s="54"/>
      <c r="C4774" s="54"/>
    </row>
    <row r="4775" spans="2:3" x14ac:dyDescent="0.2">
      <c r="B4775" s="54"/>
      <c r="C4775" s="54"/>
    </row>
    <row r="4776" spans="2:3" x14ac:dyDescent="0.2">
      <c r="B4776" s="54"/>
      <c r="C4776" s="54"/>
    </row>
    <row r="4777" spans="2:3" x14ac:dyDescent="0.2">
      <c r="B4777" s="54"/>
      <c r="C4777" s="54"/>
    </row>
    <row r="4778" spans="2:3" x14ac:dyDescent="0.2">
      <c r="B4778" s="54"/>
      <c r="C4778" s="54"/>
    </row>
    <row r="4779" spans="2:3" x14ac:dyDescent="0.2">
      <c r="B4779" s="54"/>
      <c r="C4779" s="54"/>
    </row>
    <row r="4780" spans="2:3" x14ac:dyDescent="0.2">
      <c r="B4780" s="54"/>
      <c r="C4780" s="54"/>
    </row>
    <row r="4781" spans="2:3" x14ac:dyDescent="0.2">
      <c r="B4781" s="54"/>
      <c r="C4781" s="54"/>
    </row>
    <row r="4782" spans="2:3" x14ac:dyDescent="0.2">
      <c r="B4782" s="54"/>
      <c r="C4782" s="54"/>
    </row>
    <row r="4783" spans="2:3" x14ac:dyDescent="0.2">
      <c r="B4783" s="54"/>
      <c r="C4783" s="54"/>
    </row>
    <row r="4784" spans="2:3" x14ac:dyDescent="0.2">
      <c r="B4784" s="54"/>
      <c r="C4784" s="54"/>
    </row>
    <row r="4785" spans="2:3" x14ac:dyDescent="0.2">
      <c r="B4785" s="54"/>
      <c r="C4785" s="54"/>
    </row>
    <row r="4786" spans="2:3" x14ac:dyDescent="0.2">
      <c r="B4786" s="54"/>
      <c r="C4786" s="54"/>
    </row>
    <row r="4787" spans="2:3" x14ac:dyDescent="0.2">
      <c r="B4787" s="54"/>
      <c r="C4787" s="54"/>
    </row>
    <row r="4788" spans="2:3" x14ac:dyDescent="0.2">
      <c r="B4788" s="54"/>
      <c r="C4788" s="54"/>
    </row>
    <row r="4789" spans="2:3" x14ac:dyDescent="0.2">
      <c r="B4789" s="54"/>
      <c r="C4789" s="54"/>
    </row>
    <row r="4790" spans="2:3" x14ac:dyDescent="0.2">
      <c r="B4790" s="54"/>
      <c r="C4790" s="54"/>
    </row>
    <row r="4791" spans="2:3" x14ac:dyDescent="0.2">
      <c r="B4791" s="54"/>
      <c r="C4791" s="54"/>
    </row>
    <row r="4792" spans="2:3" x14ac:dyDescent="0.2">
      <c r="B4792" s="54"/>
      <c r="C4792" s="54"/>
    </row>
    <row r="4793" spans="2:3" x14ac:dyDescent="0.2">
      <c r="B4793" s="54"/>
      <c r="C4793" s="54"/>
    </row>
    <row r="4794" spans="2:3" x14ac:dyDescent="0.2">
      <c r="B4794" s="54"/>
      <c r="C4794" s="54"/>
    </row>
    <row r="4795" spans="2:3" x14ac:dyDescent="0.2">
      <c r="B4795" s="54"/>
      <c r="C4795" s="54"/>
    </row>
    <row r="4796" spans="2:3" x14ac:dyDescent="0.2">
      <c r="B4796" s="54"/>
      <c r="C4796" s="54"/>
    </row>
    <row r="4797" spans="2:3" x14ac:dyDescent="0.2">
      <c r="B4797" s="54"/>
      <c r="C4797" s="54"/>
    </row>
    <row r="4798" spans="2:3" x14ac:dyDescent="0.2">
      <c r="B4798" s="54"/>
      <c r="C4798" s="54"/>
    </row>
    <row r="4799" spans="2:3" x14ac:dyDescent="0.2">
      <c r="B4799" s="54"/>
      <c r="C4799" s="54"/>
    </row>
    <row r="4800" spans="2:3" x14ac:dyDescent="0.2">
      <c r="B4800" s="54"/>
      <c r="C4800" s="54"/>
    </row>
    <row r="4801" spans="2:3" x14ac:dyDescent="0.2">
      <c r="B4801" s="54"/>
      <c r="C4801" s="54"/>
    </row>
    <row r="4802" spans="2:3" x14ac:dyDescent="0.2">
      <c r="B4802" s="54"/>
      <c r="C4802" s="54"/>
    </row>
    <row r="4803" spans="2:3" x14ac:dyDescent="0.2">
      <c r="B4803" s="54"/>
      <c r="C4803" s="54"/>
    </row>
    <row r="4804" spans="2:3" x14ac:dyDescent="0.2">
      <c r="B4804" s="54"/>
      <c r="C4804" s="54"/>
    </row>
    <row r="4805" spans="2:3" x14ac:dyDescent="0.2">
      <c r="B4805" s="54"/>
      <c r="C4805" s="54"/>
    </row>
    <row r="4806" spans="2:3" x14ac:dyDescent="0.2">
      <c r="B4806" s="54"/>
      <c r="C4806" s="54"/>
    </row>
    <row r="4807" spans="2:3" x14ac:dyDescent="0.2">
      <c r="B4807" s="54"/>
      <c r="C4807" s="54"/>
    </row>
    <row r="4808" spans="2:3" x14ac:dyDescent="0.2">
      <c r="B4808" s="54"/>
      <c r="C4808" s="54"/>
    </row>
    <row r="4809" spans="2:3" x14ac:dyDescent="0.2">
      <c r="B4809" s="54"/>
      <c r="C4809" s="54"/>
    </row>
    <row r="4810" spans="2:3" x14ac:dyDescent="0.2">
      <c r="B4810" s="54"/>
      <c r="C4810" s="54"/>
    </row>
    <row r="4811" spans="2:3" x14ac:dyDescent="0.2">
      <c r="B4811" s="54"/>
      <c r="C4811" s="54"/>
    </row>
    <row r="4812" spans="2:3" x14ac:dyDescent="0.2">
      <c r="B4812" s="54"/>
      <c r="C4812" s="54"/>
    </row>
    <row r="4813" spans="2:3" x14ac:dyDescent="0.2">
      <c r="B4813" s="54"/>
      <c r="C4813" s="54"/>
    </row>
    <row r="4814" spans="2:3" x14ac:dyDescent="0.2">
      <c r="B4814" s="54"/>
      <c r="C4814" s="54"/>
    </row>
    <row r="4815" spans="2:3" x14ac:dyDescent="0.2">
      <c r="B4815" s="54"/>
      <c r="C4815" s="54"/>
    </row>
    <row r="4816" spans="2:3" x14ac:dyDescent="0.2">
      <c r="B4816" s="54"/>
      <c r="C4816" s="54"/>
    </row>
    <row r="4817" spans="2:3" x14ac:dyDescent="0.2">
      <c r="B4817" s="54"/>
      <c r="C4817" s="54"/>
    </row>
    <row r="4818" spans="2:3" x14ac:dyDescent="0.2">
      <c r="B4818" s="54"/>
      <c r="C4818" s="54"/>
    </row>
    <row r="4819" spans="2:3" x14ac:dyDescent="0.2">
      <c r="B4819" s="54"/>
      <c r="C4819" s="54"/>
    </row>
    <row r="4820" spans="2:3" x14ac:dyDescent="0.2">
      <c r="B4820" s="54"/>
      <c r="C4820" s="54"/>
    </row>
    <row r="4821" spans="2:3" x14ac:dyDescent="0.2">
      <c r="B4821" s="54"/>
      <c r="C4821" s="54"/>
    </row>
    <row r="4822" spans="2:3" x14ac:dyDescent="0.2">
      <c r="B4822" s="54"/>
      <c r="C4822" s="54"/>
    </row>
    <row r="4823" spans="2:3" x14ac:dyDescent="0.2">
      <c r="B4823" s="54"/>
      <c r="C4823" s="54"/>
    </row>
    <row r="4824" spans="2:3" x14ac:dyDescent="0.2">
      <c r="B4824" s="54"/>
      <c r="C4824" s="54"/>
    </row>
    <row r="4825" spans="2:3" x14ac:dyDescent="0.2">
      <c r="B4825" s="54"/>
      <c r="C4825" s="54"/>
    </row>
    <row r="4826" spans="2:3" x14ac:dyDescent="0.2">
      <c r="B4826" s="54"/>
      <c r="C4826" s="54"/>
    </row>
    <row r="4827" spans="2:3" x14ac:dyDescent="0.2">
      <c r="B4827" s="54"/>
      <c r="C4827" s="54"/>
    </row>
    <row r="4828" spans="2:3" x14ac:dyDescent="0.2">
      <c r="B4828" s="54"/>
      <c r="C4828" s="54"/>
    </row>
    <row r="4829" spans="2:3" x14ac:dyDescent="0.2">
      <c r="B4829" s="54"/>
      <c r="C4829" s="54"/>
    </row>
    <row r="4830" spans="2:3" x14ac:dyDescent="0.2">
      <c r="B4830" s="54"/>
      <c r="C4830" s="54"/>
    </row>
    <row r="4831" spans="2:3" x14ac:dyDescent="0.2">
      <c r="B4831" s="54"/>
      <c r="C4831" s="54"/>
    </row>
    <row r="4832" spans="2:3" x14ac:dyDescent="0.2">
      <c r="B4832" s="54"/>
      <c r="C4832" s="54"/>
    </row>
    <row r="4833" spans="2:3" x14ac:dyDescent="0.2">
      <c r="B4833" s="54"/>
      <c r="C4833" s="54"/>
    </row>
    <row r="4834" spans="2:3" x14ac:dyDescent="0.2">
      <c r="B4834" s="54"/>
      <c r="C4834" s="54"/>
    </row>
    <row r="4835" spans="2:3" x14ac:dyDescent="0.2">
      <c r="B4835" s="54"/>
      <c r="C4835" s="54"/>
    </row>
    <row r="4836" spans="2:3" x14ac:dyDescent="0.2">
      <c r="B4836" s="54"/>
      <c r="C4836" s="54"/>
    </row>
    <row r="4837" spans="2:3" x14ac:dyDescent="0.2">
      <c r="B4837" s="54"/>
      <c r="C4837" s="54"/>
    </row>
    <row r="4838" spans="2:3" x14ac:dyDescent="0.2">
      <c r="B4838" s="54"/>
      <c r="C4838" s="54"/>
    </row>
    <row r="4839" spans="2:3" x14ac:dyDescent="0.2">
      <c r="B4839" s="54"/>
      <c r="C4839" s="54"/>
    </row>
    <row r="4840" spans="2:3" x14ac:dyDescent="0.2">
      <c r="B4840" s="54"/>
      <c r="C4840" s="54"/>
    </row>
    <row r="4841" spans="2:3" x14ac:dyDescent="0.2">
      <c r="B4841" s="54"/>
      <c r="C4841" s="54"/>
    </row>
    <row r="4842" spans="2:3" x14ac:dyDescent="0.2">
      <c r="B4842" s="54"/>
      <c r="C4842" s="54"/>
    </row>
    <row r="4843" spans="2:3" x14ac:dyDescent="0.2">
      <c r="B4843" s="54"/>
      <c r="C4843" s="54"/>
    </row>
    <row r="4844" spans="2:3" x14ac:dyDescent="0.2">
      <c r="B4844" s="54"/>
      <c r="C4844" s="54"/>
    </row>
    <row r="4845" spans="2:3" x14ac:dyDescent="0.2">
      <c r="B4845" s="54"/>
      <c r="C4845" s="54"/>
    </row>
    <row r="4846" spans="2:3" x14ac:dyDescent="0.2">
      <c r="B4846" s="54"/>
      <c r="C4846" s="54"/>
    </row>
    <row r="4847" spans="2:3" x14ac:dyDescent="0.2">
      <c r="B4847" s="54"/>
      <c r="C4847" s="54"/>
    </row>
    <row r="4848" spans="2:3" x14ac:dyDescent="0.2">
      <c r="B4848" s="54"/>
      <c r="C4848" s="54"/>
    </row>
    <row r="4849" spans="2:3" x14ac:dyDescent="0.2">
      <c r="B4849" s="54"/>
      <c r="C4849" s="54"/>
    </row>
    <row r="4850" spans="2:3" x14ac:dyDescent="0.2">
      <c r="B4850" s="54"/>
      <c r="C4850" s="54"/>
    </row>
    <row r="4851" spans="2:3" x14ac:dyDescent="0.2">
      <c r="B4851" s="54"/>
      <c r="C4851" s="54"/>
    </row>
    <row r="4852" spans="2:3" x14ac:dyDescent="0.2">
      <c r="B4852" s="54"/>
      <c r="C4852" s="54"/>
    </row>
    <row r="4853" spans="2:3" x14ac:dyDescent="0.2">
      <c r="B4853" s="54"/>
      <c r="C4853" s="54"/>
    </row>
    <row r="4854" spans="2:3" x14ac:dyDescent="0.2">
      <c r="B4854" s="54"/>
      <c r="C4854" s="54"/>
    </row>
    <row r="4855" spans="2:3" x14ac:dyDescent="0.2">
      <c r="B4855" s="54"/>
      <c r="C4855" s="54"/>
    </row>
    <row r="4856" spans="2:3" x14ac:dyDescent="0.2">
      <c r="B4856" s="54"/>
      <c r="C4856" s="54"/>
    </row>
    <row r="4857" spans="2:3" x14ac:dyDescent="0.2">
      <c r="B4857" s="54"/>
      <c r="C4857" s="54"/>
    </row>
    <row r="4858" spans="2:3" x14ac:dyDescent="0.2">
      <c r="B4858" s="54"/>
      <c r="C4858" s="54"/>
    </row>
    <row r="4859" spans="2:3" x14ac:dyDescent="0.2">
      <c r="B4859" s="54"/>
      <c r="C4859" s="54"/>
    </row>
    <row r="4860" spans="2:3" x14ac:dyDescent="0.2">
      <c r="B4860" s="54"/>
      <c r="C4860" s="54"/>
    </row>
    <row r="4861" spans="2:3" x14ac:dyDescent="0.2">
      <c r="B4861" s="54"/>
      <c r="C4861" s="54"/>
    </row>
    <row r="4862" spans="2:3" x14ac:dyDescent="0.2">
      <c r="B4862" s="54"/>
      <c r="C4862" s="54"/>
    </row>
    <row r="4863" spans="2:3" x14ac:dyDescent="0.2">
      <c r="B4863" s="54"/>
      <c r="C4863" s="54"/>
    </row>
    <row r="4864" spans="2:3" x14ac:dyDescent="0.2">
      <c r="B4864" s="54"/>
      <c r="C4864" s="54"/>
    </row>
    <row r="4865" spans="2:3" x14ac:dyDescent="0.2">
      <c r="B4865" s="54"/>
      <c r="C4865" s="54"/>
    </row>
    <row r="4866" spans="2:3" x14ac:dyDescent="0.2">
      <c r="B4866" s="54"/>
      <c r="C4866" s="54"/>
    </row>
    <row r="4867" spans="2:3" x14ac:dyDescent="0.2">
      <c r="B4867" s="54"/>
      <c r="C4867" s="54"/>
    </row>
    <row r="4868" spans="2:3" x14ac:dyDescent="0.2">
      <c r="B4868" s="54"/>
      <c r="C4868" s="54"/>
    </row>
    <row r="4869" spans="2:3" x14ac:dyDescent="0.2">
      <c r="B4869" s="54"/>
      <c r="C4869" s="54"/>
    </row>
    <row r="4870" spans="2:3" x14ac:dyDescent="0.2">
      <c r="B4870" s="54"/>
      <c r="C4870" s="54"/>
    </row>
    <row r="4871" spans="2:3" x14ac:dyDescent="0.2">
      <c r="B4871" s="54"/>
      <c r="C4871" s="54"/>
    </row>
    <row r="4872" spans="2:3" x14ac:dyDescent="0.2">
      <c r="B4872" s="54"/>
      <c r="C4872" s="54"/>
    </row>
    <row r="4873" spans="2:3" x14ac:dyDescent="0.2">
      <c r="B4873" s="54"/>
      <c r="C4873" s="54"/>
    </row>
    <row r="4874" spans="2:3" x14ac:dyDescent="0.2">
      <c r="B4874" s="54"/>
      <c r="C4874" s="54"/>
    </row>
    <row r="4875" spans="2:3" x14ac:dyDescent="0.2">
      <c r="B4875" s="54"/>
      <c r="C4875" s="54"/>
    </row>
    <row r="4876" spans="2:3" x14ac:dyDescent="0.2">
      <c r="B4876" s="54"/>
      <c r="C4876" s="54"/>
    </row>
    <row r="4877" spans="2:3" x14ac:dyDescent="0.2">
      <c r="B4877" s="54"/>
      <c r="C4877" s="54"/>
    </row>
    <row r="4878" spans="2:3" x14ac:dyDescent="0.2">
      <c r="B4878" s="54"/>
      <c r="C4878" s="54"/>
    </row>
    <row r="4879" spans="2:3" x14ac:dyDescent="0.2">
      <c r="B4879" s="54"/>
      <c r="C4879" s="54"/>
    </row>
    <row r="4880" spans="2:3" x14ac:dyDescent="0.2">
      <c r="B4880" s="54"/>
      <c r="C4880" s="54"/>
    </row>
    <row r="4881" spans="2:3" x14ac:dyDescent="0.2">
      <c r="B4881" s="54"/>
      <c r="C4881" s="54"/>
    </row>
    <row r="4882" spans="2:3" x14ac:dyDescent="0.2">
      <c r="B4882" s="54"/>
      <c r="C4882" s="54"/>
    </row>
    <row r="4883" spans="2:3" x14ac:dyDescent="0.2">
      <c r="B4883" s="54"/>
      <c r="C4883" s="54"/>
    </row>
    <row r="4884" spans="2:3" x14ac:dyDescent="0.2">
      <c r="B4884" s="54"/>
      <c r="C4884" s="54"/>
    </row>
    <row r="4885" spans="2:3" x14ac:dyDescent="0.2">
      <c r="B4885" s="54"/>
      <c r="C4885" s="54"/>
    </row>
    <row r="4886" spans="2:3" x14ac:dyDescent="0.2">
      <c r="B4886" s="54"/>
      <c r="C4886" s="54"/>
    </row>
    <row r="4887" spans="2:3" x14ac:dyDescent="0.2">
      <c r="B4887" s="54"/>
      <c r="C4887" s="54"/>
    </row>
    <row r="4888" spans="2:3" x14ac:dyDescent="0.2">
      <c r="B4888" s="54"/>
      <c r="C4888" s="54"/>
    </row>
    <row r="4889" spans="2:3" x14ac:dyDescent="0.2">
      <c r="B4889" s="54"/>
      <c r="C4889" s="54"/>
    </row>
    <row r="4890" spans="2:3" x14ac:dyDescent="0.2">
      <c r="B4890" s="54"/>
      <c r="C4890" s="54"/>
    </row>
    <row r="4891" spans="2:3" x14ac:dyDescent="0.2">
      <c r="B4891" s="54"/>
      <c r="C4891" s="54"/>
    </row>
    <row r="4892" spans="2:3" x14ac:dyDescent="0.2">
      <c r="B4892" s="54"/>
      <c r="C4892" s="54"/>
    </row>
    <row r="4893" spans="2:3" x14ac:dyDescent="0.2">
      <c r="B4893" s="54"/>
      <c r="C4893" s="54"/>
    </row>
    <row r="4894" spans="2:3" x14ac:dyDescent="0.2">
      <c r="B4894" s="54"/>
      <c r="C4894" s="54"/>
    </row>
    <row r="4895" spans="2:3" x14ac:dyDescent="0.2">
      <c r="B4895" s="54"/>
      <c r="C4895" s="54"/>
    </row>
    <row r="4896" spans="2:3" x14ac:dyDescent="0.2">
      <c r="B4896" s="54"/>
      <c r="C4896" s="54"/>
    </row>
    <row r="4897" spans="2:3" x14ac:dyDescent="0.2">
      <c r="B4897" s="54"/>
      <c r="C4897" s="54"/>
    </row>
    <row r="4898" spans="2:3" x14ac:dyDescent="0.2">
      <c r="B4898" s="54"/>
      <c r="C4898" s="54"/>
    </row>
    <row r="4899" spans="2:3" x14ac:dyDescent="0.2">
      <c r="B4899" s="54"/>
      <c r="C4899" s="54"/>
    </row>
    <row r="4900" spans="2:3" x14ac:dyDescent="0.2">
      <c r="B4900" s="54"/>
      <c r="C4900" s="54"/>
    </row>
    <row r="4901" spans="2:3" x14ac:dyDescent="0.2">
      <c r="B4901" s="54"/>
      <c r="C4901" s="54"/>
    </row>
    <row r="4902" spans="2:3" x14ac:dyDescent="0.2">
      <c r="B4902" s="54"/>
      <c r="C4902" s="54"/>
    </row>
    <row r="4903" spans="2:3" x14ac:dyDescent="0.2">
      <c r="B4903" s="54"/>
      <c r="C4903" s="54"/>
    </row>
    <row r="4904" spans="2:3" x14ac:dyDescent="0.2">
      <c r="B4904" s="54"/>
      <c r="C4904" s="54"/>
    </row>
    <row r="4905" spans="2:3" x14ac:dyDescent="0.2">
      <c r="B4905" s="54"/>
      <c r="C4905" s="54"/>
    </row>
    <row r="4906" spans="2:3" x14ac:dyDescent="0.2">
      <c r="B4906" s="54"/>
      <c r="C4906" s="54"/>
    </row>
    <row r="4907" spans="2:3" x14ac:dyDescent="0.2">
      <c r="B4907" s="54"/>
      <c r="C4907" s="54"/>
    </row>
    <row r="4908" spans="2:3" x14ac:dyDescent="0.2">
      <c r="B4908" s="54"/>
      <c r="C4908" s="54"/>
    </row>
    <row r="4909" spans="2:3" x14ac:dyDescent="0.2">
      <c r="B4909" s="54"/>
      <c r="C4909" s="54"/>
    </row>
    <row r="4910" spans="2:3" x14ac:dyDescent="0.2">
      <c r="B4910" s="54"/>
      <c r="C4910" s="54"/>
    </row>
    <row r="4911" spans="2:3" x14ac:dyDescent="0.2">
      <c r="B4911" s="54"/>
      <c r="C4911" s="54"/>
    </row>
    <row r="4912" spans="2:3" x14ac:dyDescent="0.2">
      <c r="B4912" s="54"/>
      <c r="C4912" s="54"/>
    </row>
    <row r="4913" spans="2:3" x14ac:dyDescent="0.2">
      <c r="B4913" s="54"/>
      <c r="C4913" s="54"/>
    </row>
    <row r="4914" spans="2:3" x14ac:dyDescent="0.2">
      <c r="B4914" s="54"/>
      <c r="C4914" s="54"/>
    </row>
    <row r="4915" spans="2:3" x14ac:dyDescent="0.2">
      <c r="B4915" s="54"/>
      <c r="C4915" s="54"/>
    </row>
    <row r="4916" spans="2:3" x14ac:dyDescent="0.2">
      <c r="B4916" s="54"/>
      <c r="C4916" s="54"/>
    </row>
    <row r="4917" spans="2:3" x14ac:dyDescent="0.2">
      <c r="B4917" s="54"/>
      <c r="C4917" s="54"/>
    </row>
    <row r="4918" spans="2:3" x14ac:dyDescent="0.2">
      <c r="B4918" s="54"/>
      <c r="C4918" s="54"/>
    </row>
    <row r="4919" spans="2:3" x14ac:dyDescent="0.2">
      <c r="B4919" s="54"/>
      <c r="C4919" s="54"/>
    </row>
    <row r="4920" spans="2:3" x14ac:dyDescent="0.2">
      <c r="B4920" s="54"/>
      <c r="C4920" s="54"/>
    </row>
    <row r="4921" spans="2:3" x14ac:dyDescent="0.2">
      <c r="B4921" s="54"/>
      <c r="C4921" s="54"/>
    </row>
    <row r="4922" spans="2:3" x14ac:dyDescent="0.2">
      <c r="B4922" s="54"/>
      <c r="C4922" s="54"/>
    </row>
    <row r="4923" spans="2:3" x14ac:dyDescent="0.2">
      <c r="B4923" s="54"/>
      <c r="C4923" s="54"/>
    </row>
    <row r="4924" spans="2:3" x14ac:dyDescent="0.2">
      <c r="B4924" s="54"/>
      <c r="C4924" s="54"/>
    </row>
    <row r="4925" spans="2:3" x14ac:dyDescent="0.2">
      <c r="B4925" s="54"/>
      <c r="C4925" s="54"/>
    </row>
    <row r="4926" spans="2:3" x14ac:dyDescent="0.2">
      <c r="B4926" s="54"/>
      <c r="C4926" s="54"/>
    </row>
    <row r="4927" spans="2:3" x14ac:dyDescent="0.2">
      <c r="B4927" s="54"/>
      <c r="C4927" s="54"/>
    </row>
    <row r="4928" spans="2:3" x14ac:dyDescent="0.2">
      <c r="B4928" s="54"/>
      <c r="C4928" s="54"/>
    </row>
    <row r="4929" spans="2:3" x14ac:dyDescent="0.2">
      <c r="B4929" s="54"/>
      <c r="C4929" s="54"/>
    </row>
    <row r="4930" spans="2:3" x14ac:dyDescent="0.2">
      <c r="B4930" s="54"/>
      <c r="C4930" s="54"/>
    </row>
    <row r="4931" spans="2:3" x14ac:dyDescent="0.2">
      <c r="B4931" s="54"/>
      <c r="C4931" s="54"/>
    </row>
    <row r="4932" spans="2:3" x14ac:dyDescent="0.2">
      <c r="B4932" s="54"/>
      <c r="C4932" s="54"/>
    </row>
    <row r="4933" spans="2:3" x14ac:dyDescent="0.2">
      <c r="B4933" s="54"/>
      <c r="C4933" s="54"/>
    </row>
    <row r="4934" spans="2:3" x14ac:dyDescent="0.2">
      <c r="B4934" s="54"/>
      <c r="C4934" s="54"/>
    </row>
    <row r="4935" spans="2:3" x14ac:dyDescent="0.2">
      <c r="B4935" s="54"/>
      <c r="C4935" s="54"/>
    </row>
    <row r="4936" spans="2:3" x14ac:dyDescent="0.2">
      <c r="B4936" s="54"/>
      <c r="C4936" s="54"/>
    </row>
    <row r="4937" spans="2:3" x14ac:dyDescent="0.2">
      <c r="B4937" s="54"/>
      <c r="C4937" s="54"/>
    </row>
    <row r="4938" spans="2:3" x14ac:dyDescent="0.2">
      <c r="B4938" s="54"/>
      <c r="C4938" s="54"/>
    </row>
    <row r="4939" spans="2:3" x14ac:dyDescent="0.2">
      <c r="B4939" s="54"/>
      <c r="C4939" s="54"/>
    </row>
    <row r="4940" spans="2:3" x14ac:dyDescent="0.2">
      <c r="B4940" s="54"/>
      <c r="C4940" s="54"/>
    </row>
    <row r="4941" spans="2:3" x14ac:dyDescent="0.2">
      <c r="B4941" s="54"/>
      <c r="C4941" s="54"/>
    </row>
    <row r="4942" spans="2:3" x14ac:dyDescent="0.2">
      <c r="B4942" s="54"/>
      <c r="C4942" s="54"/>
    </row>
    <row r="4943" spans="2:3" x14ac:dyDescent="0.2">
      <c r="B4943" s="54"/>
      <c r="C4943" s="54"/>
    </row>
    <row r="4944" spans="2:3" x14ac:dyDescent="0.2">
      <c r="B4944" s="54"/>
      <c r="C4944" s="54"/>
    </row>
    <row r="4945" spans="2:3" x14ac:dyDescent="0.2">
      <c r="B4945" s="54"/>
      <c r="C4945" s="54"/>
    </row>
    <row r="4946" spans="2:3" x14ac:dyDescent="0.2">
      <c r="B4946" s="54"/>
      <c r="C4946" s="54"/>
    </row>
    <row r="4947" spans="2:3" x14ac:dyDescent="0.2">
      <c r="B4947" s="54"/>
      <c r="C4947" s="54"/>
    </row>
    <row r="4948" spans="2:3" x14ac:dyDescent="0.2">
      <c r="B4948" s="54"/>
      <c r="C4948" s="54"/>
    </row>
    <row r="4949" spans="2:3" x14ac:dyDescent="0.2">
      <c r="B4949" s="54"/>
      <c r="C4949" s="54"/>
    </row>
    <row r="4950" spans="2:3" x14ac:dyDescent="0.2">
      <c r="B4950" s="54"/>
      <c r="C4950" s="54"/>
    </row>
    <row r="4951" spans="2:3" x14ac:dyDescent="0.2">
      <c r="B4951" s="54"/>
      <c r="C4951" s="54"/>
    </row>
    <row r="4952" spans="2:3" x14ac:dyDescent="0.2">
      <c r="B4952" s="54"/>
      <c r="C4952" s="54"/>
    </row>
    <row r="4953" spans="2:3" x14ac:dyDescent="0.2">
      <c r="B4953" s="54"/>
      <c r="C4953" s="54"/>
    </row>
    <row r="4954" spans="2:3" x14ac:dyDescent="0.2">
      <c r="B4954" s="54"/>
      <c r="C4954" s="54"/>
    </row>
    <row r="4955" spans="2:3" x14ac:dyDescent="0.2">
      <c r="B4955" s="54"/>
      <c r="C4955" s="54"/>
    </row>
    <row r="4956" spans="2:3" x14ac:dyDescent="0.2">
      <c r="B4956" s="54"/>
      <c r="C4956" s="54"/>
    </row>
    <row r="4957" spans="2:3" x14ac:dyDescent="0.2">
      <c r="B4957" s="54"/>
      <c r="C4957" s="54"/>
    </row>
    <row r="4958" spans="2:3" x14ac:dyDescent="0.2">
      <c r="B4958" s="54"/>
      <c r="C4958" s="54"/>
    </row>
    <row r="4959" spans="2:3" x14ac:dyDescent="0.2">
      <c r="B4959" s="54"/>
      <c r="C4959" s="54"/>
    </row>
    <row r="4960" spans="2:3" x14ac:dyDescent="0.2">
      <c r="B4960" s="54"/>
      <c r="C4960" s="54"/>
    </row>
    <row r="4961" spans="2:3" x14ac:dyDescent="0.2">
      <c r="B4961" s="54"/>
      <c r="C4961" s="54"/>
    </row>
    <row r="4962" spans="2:3" x14ac:dyDescent="0.2">
      <c r="B4962" s="54"/>
      <c r="C4962" s="54"/>
    </row>
    <row r="4963" spans="2:3" x14ac:dyDescent="0.2">
      <c r="B4963" s="54"/>
      <c r="C4963" s="54"/>
    </row>
    <row r="4964" spans="2:3" x14ac:dyDescent="0.2">
      <c r="B4964" s="54"/>
      <c r="C4964" s="54"/>
    </row>
    <row r="4965" spans="2:3" x14ac:dyDescent="0.2">
      <c r="B4965" s="54"/>
      <c r="C4965" s="54"/>
    </row>
    <row r="4966" spans="2:3" x14ac:dyDescent="0.2">
      <c r="B4966" s="54"/>
      <c r="C4966" s="54"/>
    </row>
    <row r="4967" spans="2:3" x14ac:dyDescent="0.2">
      <c r="B4967" s="54"/>
      <c r="C4967" s="54"/>
    </row>
    <row r="4968" spans="2:3" x14ac:dyDescent="0.2">
      <c r="B4968" s="54"/>
      <c r="C4968" s="54"/>
    </row>
    <row r="4969" spans="2:3" x14ac:dyDescent="0.2">
      <c r="B4969" s="54"/>
      <c r="C4969" s="54"/>
    </row>
    <row r="4970" spans="2:3" x14ac:dyDescent="0.2">
      <c r="B4970" s="54"/>
      <c r="C4970" s="54"/>
    </row>
    <row r="4971" spans="2:3" x14ac:dyDescent="0.2">
      <c r="B4971" s="54"/>
      <c r="C4971" s="54"/>
    </row>
    <row r="4972" spans="2:3" x14ac:dyDescent="0.2">
      <c r="B4972" s="54"/>
      <c r="C4972" s="54"/>
    </row>
    <row r="4973" spans="2:3" x14ac:dyDescent="0.2">
      <c r="B4973" s="54"/>
      <c r="C4973" s="54"/>
    </row>
    <row r="4974" spans="2:3" x14ac:dyDescent="0.2">
      <c r="B4974" s="54"/>
      <c r="C4974" s="54"/>
    </row>
    <row r="4975" spans="2:3" x14ac:dyDescent="0.2">
      <c r="B4975" s="54"/>
      <c r="C4975" s="54"/>
    </row>
    <row r="4976" spans="2:3" x14ac:dyDescent="0.2">
      <c r="B4976" s="54"/>
      <c r="C4976" s="54"/>
    </row>
    <row r="4977" spans="2:3" x14ac:dyDescent="0.2">
      <c r="B4977" s="54"/>
      <c r="C4977" s="54"/>
    </row>
    <row r="4978" spans="2:3" x14ac:dyDescent="0.2">
      <c r="B4978" s="54"/>
      <c r="C4978" s="54"/>
    </row>
    <row r="4979" spans="2:3" x14ac:dyDescent="0.2">
      <c r="B4979" s="54"/>
      <c r="C4979" s="54"/>
    </row>
    <row r="4980" spans="2:3" x14ac:dyDescent="0.2">
      <c r="B4980" s="54"/>
      <c r="C4980" s="54"/>
    </row>
    <row r="4981" spans="2:3" x14ac:dyDescent="0.2">
      <c r="B4981" s="54"/>
      <c r="C4981" s="54"/>
    </row>
    <row r="4982" spans="2:3" x14ac:dyDescent="0.2">
      <c r="B4982" s="54"/>
      <c r="C4982" s="54"/>
    </row>
    <row r="4983" spans="2:3" x14ac:dyDescent="0.2">
      <c r="B4983" s="54"/>
      <c r="C4983" s="54"/>
    </row>
    <row r="4984" spans="2:3" x14ac:dyDescent="0.2">
      <c r="B4984" s="54"/>
      <c r="C4984" s="54"/>
    </row>
    <row r="4985" spans="2:3" x14ac:dyDescent="0.2">
      <c r="B4985" s="54"/>
      <c r="C4985" s="54"/>
    </row>
    <row r="4986" spans="2:3" x14ac:dyDescent="0.2">
      <c r="B4986" s="54"/>
      <c r="C4986" s="54"/>
    </row>
    <row r="4987" spans="2:3" x14ac:dyDescent="0.2">
      <c r="B4987" s="54"/>
      <c r="C4987" s="54"/>
    </row>
    <row r="4988" spans="2:3" x14ac:dyDescent="0.2">
      <c r="B4988" s="54"/>
      <c r="C4988" s="54"/>
    </row>
    <row r="4989" spans="2:3" x14ac:dyDescent="0.2">
      <c r="B4989" s="54"/>
      <c r="C4989" s="54"/>
    </row>
    <row r="4990" spans="2:3" x14ac:dyDescent="0.2">
      <c r="B4990" s="54"/>
      <c r="C4990" s="54"/>
    </row>
    <row r="4991" spans="2:3" x14ac:dyDescent="0.2">
      <c r="B4991" s="54"/>
      <c r="C4991" s="54"/>
    </row>
    <row r="4992" spans="2:3" x14ac:dyDescent="0.2">
      <c r="B4992" s="54"/>
      <c r="C4992" s="54"/>
    </row>
    <row r="4993" spans="2:3" x14ac:dyDescent="0.2">
      <c r="B4993" s="54"/>
      <c r="C4993" s="54"/>
    </row>
    <row r="4994" spans="2:3" x14ac:dyDescent="0.2">
      <c r="B4994" s="54"/>
      <c r="C4994" s="54"/>
    </row>
    <row r="4995" spans="2:3" x14ac:dyDescent="0.2">
      <c r="B4995" s="54"/>
      <c r="C4995" s="54"/>
    </row>
    <row r="4996" spans="2:3" x14ac:dyDescent="0.2">
      <c r="B4996" s="54"/>
      <c r="C4996" s="54"/>
    </row>
    <row r="4997" spans="2:3" x14ac:dyDescent="0.2">
      <c r="B4997" s="54"/>
      <c r="C4997" s="54"/>
    </row>
    <row r="4998" spans="2:3" x14ac:dyDescent="0.2">
      <c r="B4998" s="54"/>
      <c r="C4998" s="54"/>
    </row>
    <row r="4999" spans="2:3" x14ac:dyDescent="0.2">
      <c r="B4999" s="54"/>
      <c r="C4999" s="54"/>
    </row>
    <row r="5000" spans="2:3" x14ac:dyDescent="0.2">
      <c r="B5000" s="54"/>
      <c r="C5000" s="54"/>
    </row>
    <row r="5001" spans="2:3" x14ac:dyDescent="0.2">
      <c r="B5001" s="54"/>
      <c r="C5001" s="54"/>
    </row>
    <row r="5002" spans="2:3" x14ac:dyDescent="0.2">
      <c r="B5002" s="54"/>
      <c r="C5002" s="54"/>
    </row>
    <row r="5003" spans="2:3" x14ac:dyDescent="0.2">
      <c r="B5003" s="54"/>
      <c r="C5003" s="54"/>
    </row>
    <row r="5004" spans="2:3" x14ac:dyDescent="0.2">
      <c r="B5004" s="54"/>
      <c r="C5004" s="54"/>
    </row>
    <row r="5005" spans="2:3" x14ac:dyDescent="0.2">
      <c r="B5005" s="54"/>
      <c r="C5005" s="54"/>
    </row>
    <row r="5006" spans="2:3" x14ac:dyDescent="0.2">
      <c r="B5006" s="54"/>
      <c r="C5006" s="54"/>
    </row>
    <row r="5007" spans="2:3" x14ac:dyDescent="0.2">
      <c r="B5007" s="54"/>
      <c r="C5007" s="54"/>
    </row>
    <row r="5008" spans="2:3" x14ac:dyDescent="0.2">
      <c r="B5008" s="54"/>
      <c r="C5008" s="54"/>
    </row>
    <row r="5009" spans="2:3" x14ac:dyDescent="0.2">
      <c r="B5009" s="54"/>
      <c r="C5009" s="54"/>
    </row>
    <row r="5010" spans="2:3" x14ac:dyDescent="0.2">
      <c r="B5010" s="54"/>
      <c r="C5010" s="54"/>
    </row>
    <row r="5011" spans="2:3" x14ac:dyDescent="0.2">
      <c r="B5011" s="54"/>
      <c r="C5011" s="54"/>
    </row>
    <row r="5012" spans="2:3" x14ac:dyDescent="0.2">
      <c r="B5012" s="54"/>
      <c r="C5012" s="54"/>
    </row>
    <row r="5013" spans="2:3" x14ac:dyDescent="0.2">
      <c r="B5013" s="54"/>
      <c r="C5013" s="54"/>
    </row>
    <row r="5014" spans="2:3" x14ac:dyDescent="0.2">
      <c r="B5014" s="54"/>
      <c r="C5014" s="54"/>
    </row>
    <row r="5015" spans="2:3" x14ac:dyDescent="0.2">
      <c r="B5015" s="54"/>
      <c r="C5015" s="54"/>
    </row>
    <row r="5016" spans="2:3" x14ac:dyDescent="0.2">
      <c r="B5016" s="54"/>
      <c r="C5016" s="54"/>
    </row>
    <row r="5017" spans="2:3" x14ac:dyDescent="0.2">
      <c r="B5017" s="54"/>
      <c r="C5017" s="54"/>
    </row>
    <row r="5018" spans="2:3" x14ac:dyDescent="0.2">
      <c r="B5018" s="54"/>
      <c r="C5018" s="54"/>
    </row>
    <row r="5019" spans="2:3" x14ac:dyDescent="0.2">
      <c r="B5019" s="54"/>
      <c r="C5019" s="54"/>
    </row>
    <row r="5020" spans="2:3" x14ac:dyDescent="0.2">
      <c r="B5020" s="54"/>
      <c r="C5020" s="54"/>
    </row>
    <row r="5021" spans="2:3" x14ac:dyDescent="0.2">
      <c r="B5021" s="54"/>
      <c r="C5021" s="54"/>
    </row>
    <row r="5022" spans="2:3" x14ac:dyDescent="0.2">
      <c r="B5022" s="54"/>
      <c r="C5022" s="54"/>
    </row>
    <row r="5023" spans="2:3" x14ac:dyDescent="0.2">
      <c r="B5023" s="54"/>
      <c r="C5023" s="54"/>
    </row>
    <row r="5024" spans="2:3" x14ac:dyDescent="0.2">
      <c r="B5024" s="54"/>
      <c r="C5024" s="54"/>
    </row>
    <row r="5025" spans="2:3" x14ac:dyDescent="0.2">
      <c r="B5025" s="54"/>
      <c r="C5025" s="54"/>
    </row>
    <row r="5026" spans="2:3" x14ac:dyDescent="0.2">
      <c r="B5026" s="54"/>
      <c r="C5026" s="54"/>
    </row>
    <row r="5027" spans="2:3" x14ac:dyDescent="0.2">
      <c r="B5027" s="54"/>
      <c r="C5027" s="54"/>
    </row>
    <row r="5028" spans="2:3" x14ac:dyDescent="0.2">
      <c r="B5028" s="54"/>
      <c r="C5028" s="54"/>
    </row>
    <row r="5029" spans="2:3" x14ac:dyDescent="0.2">
      <c r="B5029" s="54"/>
      <c r="C5029" s="54"/>
    </row>
    <row r="5030" spans="2:3" x14ac:dyDescent="0.2">
      <c r="B5030" s="54"/>
      <c r="C5030" s="54"/>
    </row>
    <row r="5031" spans="2:3" x14ac:dyDescent="0.2">
      <c r="B5031" s="54"/>
      <c r="C5031" s="54"/>
    </row>
    <row r="5032" spans="2:3" x14ac:dyDescent="0.2">
      <c r="B5032" s="54"/>
      <c r="C5032" s="54"/>
    </row>
    <row r="5033" spans="2:3" x14ac:dyDescent="0.2">
      <c r="B5033" s="54"/>
      <c r="C5033" s="54"/>
    </row>
    <row r="5034" spans="2:3" x14ac:dyDescent="0.2">
      <c r="B5034" s="54"/>
      <c r="C5034" s="54"/>
    </row>
    <row r="5035" spans="2:3" x14ac:dyDescent="0.2">
      <c r="B5035" s="54"/>
      <c r="C5035" s="54"/>
    </row>
    <row r="5036" spans="2:3" x14ac:dyDescent="0.2">
      <c r="B5036" s="54"/>
      <c r="C5036" s="54"/>
    </row>
    <row r="5037" spans="2:3" x14ac:dyDescent="0.2">
      <c r="B5037" s="54"/>
      <c r="C5037" s="54"/>
    </row>
    <row r="5038" spans="2:3" x14ac:dyDescent="0.2">
      <c r="B5038" s="54"/>
      <c r="C5038" s="54"/>
    </row>
    <row r="5039" spans="2:3" x14ac:dyDescent="0.2">
      <c r="B5039" s="54"/>
      <c r="C5039" s="54"/>
    </row>
    <row r="5040" spans="2:3" x14ac:dyDescent="0.2">
      <c r="B5040" s="54"/>
      <c r="C5040" s="54"/>
    </row>
    <row r="5041" spans="2:3" x14ac:dyDescent="0.2">
      <c r="B5041" s="54"/>
      <c r="C5041" s="54"/>
    </row>
    <row r="5042" spans="2:3" x14ac:dyDescent="0.2">
      <c r="B5042" s="54"/>
      <c r="C5042" s="54"/>
    </row>
    <row r="5043" spans="2:3" x14ac:dyDescent="0.2">
      <c r="B5043" s="54"/>
      <c r="C5043" s="54"/>
    </row>
    <row r="5044" spans="2:3" x14ac:dyDescent="0.2">
      <c r="B5044" s="54"/>
      <c r="C5044" s="54"/>
    </row>
    <row r="5045" spans="2:3" x14ac:dyDescent="0.2">
      <c r="B5045" s="54"/>
      <c r="C5045" s="54"/>
    </row>
    <row r="5046" spans="2:3" x14ac:dyDescent="0.2">
      <c r="B5046" s="54"/>
      <c r="C5046" s="54"/>
    </row>
    <row r="5047" spans="2:3" x14ac:dyDescent="0.2">
      <c r="B5047" s="54"/>
      <c r="C5047" s="54"/>
    </row>
    <row r="5048" spans="2:3" x14ac:dyDescent="0.2">
      <c r="B5048" s="54"/>
      <c r="C5048" s="54"/>
    </row>
    <row r="5049" spans="2:3" x14ac:dyDescent="0.2">
      <c r="B5049" s="54"/>
      <c r="C5049" s="54"/>
    </row>
    <row r="5050" spans="2:3" x14ac:dyDescent="0.2">
      <c r="B5050" s="54"/>
      <c r="C5050" s="54"/>
    </row>
    <row r="5051" spans="2:3" x14ac:dyDescent="0.2">
      <c r="B5051" s="54"/>
      <c r="C5051" s="54"/>
    </row>
    <row r="5052" spans="2:3" x14ac:dyDescent="0.2">
      <c r="B5052" s="54"/>
      <c r="C5052" s="54"/>
    </row>
    <row r="5053" spans="2:3" x14ac:dyDescent="0.2">
      <c r="B5053" s="54"/>
      <c r="C5053" s="54"/>
    </row>
    <row r="5054" spans="2:3" x14ac:dyDescent="0.2">
      <c r="B5054" s="54"/>
      <c r="C5054" s="54"/>
    </row>
    <row r="5055" spans="2:3" x14ac:dyDescent="0.2">
      <c r="B5055" s="54"/>
      <c r="C5055" s="54"/>
    </row>
    <row r="5056" spans="2:3" x14ac:dyDescent="0.2">
      <c r="B5056" s="54"/>
      <c r="C5056" s="54"/>
    </row>
    <row r="5057" spans="2:3" x14ac:dyDescent="0.2">
      <c r="B5057" s="54"/>
      <c r="C5057" s="54"/>
    </row>
    <row r="5058" spans="2:3" x14ac:dyDescent="0.2">
      <c r="B5058" s="54"/>
      <c r="C5058" s="54"/>
    </row>
    <row r="5059" spans="2:3" x14ac:dyDescent="0.2">
      <c r="B5059" s="54"/>
      <c r="C5059" s="54"/>
    </row>
    <row r="5060" spans="2:3" x14ac:dyDescent="0.2">
      <c r="B5060" s="54"/>
      <c r="C5060" s="54"/>
    </row>
    <row r="5061" spans="2:3" x14ac:dyDescent="0.2">
      <c r="B5061" s="54"/>
      <c r="C5061" s="54"/>
    </row>
    <row r="5062" spans="2:3" x14ac:dyDescent="0.2">
      <c r="B5062" s="54"/>
      <c r="C5062" s="54"/>
    </row>
    <row r="5063" spans="2:3" x14ac:dyDescent="0.2">
      <c r="B5063" s="54"/>
      <c r="C5063" s="54"/>
    </row>
    <row r="5064" spans="2:3" x14ac:dyDescent="0.2">
      <c r="B5064" s="54"/>
      <c r="C5064" s="54"/>
    </row>
    <row r="5065" spans="2:3" x14ac:dyDescent="0.2">
      <c r="B5065" s="54"/>
      <c r="C5065" s="54"/>
    </row>
    <row r="5066" spans="2:3" x14ac:dyDescent="0.2">
      <c r="B5066" s="54"/>
      <c r="C5066" s="54"/>
    </row>
    <row r="5067" spans="2:3" x14ac:dyDescent="0.2">
      <c r="B5067" s="54"/>
      <c r="C5067" s="54"/>
    </row>
    <row r="5068" spans="2:3" x14ac:dyDescent="0.2">
      <c r="B5068" s="54"/>
      <c r="C5068" s="54"/>
    </row>
    <row r="5069" spans="2:3" x14ac:dyDescent="0.2">
      <c r="B5069" s="54"/>
      <c r="C5069" s="54"/>
    </row>
    <row r="5070" spans="2:3" x14ac:dyDescent="0.2">
      <c r="B5070" s="54"/>
      <c r="C5070" s="54"/>
    </row>
    <row r="5071" spans="2:3" x14ac:dyDescent="0.2">
      <c r="B5071" s="54"/>
      <c r="C5071" s="54"/>
    </row>
    <row r="5072" spans="2:3" x14ac:dyDescent="0.2">
      <c r="B5072" s="54"/>
      <c r="C5072" s="54"/>
    </row>
    <row r="5073" spans="2:3" x14ac:dyDescent="0.2">
      <c r="B5073" s="54"/>
      <c r="C5073" s="54"/>
    </row>
    <row r="5074" spans="2:3" x14ac:dyDescent="0.2">
      <c r="B5074" s="54"/>
      <c r="C5074" s="54"/>
    </row>
    <row r="5075" spans="2:3" x14ac:dyDescent="0.2">
      <c r="B5075" s="54"/>
      <c r="C5075" s="54"/>
    </row>
    <row r="5076" spans="2:3" x14ac:dyDescent="0.2">
      <c r="B5076" s="54"/>
      <c r="C5076" s="54"/>
    </row>
    <row r="5077" spans="2:3" x14ac:dyDescent="0.2">
      <c r="B5077" s="54"/>
      <c r="C5077" s="54"/>
    </row>
    <row r="5078" spans="2:3" x14ac:dyDescent="0.2">
      <c r="B5078" s="54"/>
      <c r="C5078" s="54"/>
    </row>
    <row r="5079" spans="2:3" x14ac:dyDescent="0.2">
      <c r="B5079" s="54"/>
      <c r="C5079" s="54"/>
    </row>
    <row r="5080" spans="2:3" x14ac:dyDescent="0.2">
      <c r="B5080" s="54"/>
      <c r="C5080" s="54"/>
    </row>
    <row r="5081" spans="2:3" x14ac:dyDescent="0.2">
      <c r="B5081" s="54"/>
      <c r="C5081" s="54"/>
    </row>
    <row r="5082" spans="2:3" x14ac:dyDescent="0.2">
      <c r="B5082" s="54"/>
      <c r="C5082" s="54"/>
    </row>
    <row r="5083" spans="2:3" x14ac:dyDescent="0.2">
      <c r="B5083" s="54"/>
      <c r="C5083" s="54"/>
    </row>
    <row r="5084" spans="2:3" x14ac:dyDescent="0.2">
      <c r="B5084" s="54"/>
      <c r="C5084" s="54"/>
    </row>
    <row r="5085" spans="2:3" x14ac:dyDescent="0.2">
      <c r="B5085" s="54"/>
      <c r="C5085" s="54"/>
    </row>
    <row r="5086" spans="2:3" x14ac:dyDescent="0.2">
      <c r="B5086" s="54"/>
      <c r="C5086" s="54"/>
    </row>
    <row r="5087" spans="2:3" x14ac:dyDescent="0.2">
      <c r="B5087" s="54"/>
      <c r="C5087" s="54"/>
    </row>
    <row r="5088" spans="2:3" x14ac:dyDescent="0.2">
      <c r="B5088" s="54"/>
      <c r="C5088" s="54"/>
    </row>
    <row r="5089" spans="2:3" x14ac:dyDescent="0.2">
      <c r="B5089" s="54"/>
      <c r="C5089" s="54"/>
    </row>
    <row r="5090" spans="2:3" x14ac:dyDescent="0.2">
      <c r="B5090" s="54"/>
      <c r="C5090" s="54"/>
    </row>
    <row r="5091" spans="2:3" x14ac:dyDescent="0.2">
      <c r="B5091" s="54"/>
      <c r="C5091" s="54"/>
    </row>
    <row r="5092" spans="2:3" x14ac:dyDescent="0.2">
      <c r="B5092" s="54"/>
      <c r="C5092" s="54"/>
    </row>
    <row r="5093" spans="2:3" x14ac:dyDescent="0.2">
      <c r="B5093" s="54"/>
      <c r="C5093" s="54"/>
    </row>
    <row r="5094" spans="2:3" x14ac:dyDescent="0.2">
      <c r="B5094" s="54"/>
      <c r="C5094" s="54"/>
    </row>
    <row r="5095" spans="2:3" x14ac:dyDescent="0.2">
      <c r="B5095" s="54"/>
      <c r="C5095" s="54"/>
    </row>
    <row r="5096" spans="2:3" x14ac:dyDescent="0.2">
      <c r="B5096" s="54"/>
      <c r="C5096" s="54"/>
    </row>
    <row r="5097" spans="2:3" x14ac:dyDescent="0.2">
      <c r="B5097" s="54"/>
      <c r="C5097" s="54"/>
    </row>
    <row r="5098" spans="2:3" x14ac:dyDescent="0.2">
      <c r="B5098" s="54"/>
      <c r="C5098" s="54"/>
    </row>
    <row r="5099" spans="2:3" x14ac:dyDescent="0.2">
      <c r="B5099" s="54"/>
      <c r="C5099" s="54"/>
    </row>
    <row r="5100" spans="2:3" x14ac:dyDescent="0.2">
      <c r="B5100" s="54"/>
      <c r="C5100" s="54"/>
    </row>
    <row r="5101" spans="2:3" x14ac:dyDescent="0.2">
      <c r="B5101" s="54"/>
      <c r="C5101" s="54"/>
    </row>
    <row r="5102" spans="2:3" x14ac:dyDescent="0.2">
      <c r="B5102" s="54"/>
      <c r="C5102" s="54"/>
    </row>
    <row r="5103" spans="2:3" x14ac:dyDescent="0.2">
      <c r="B5103" s="54"/>
      <c r="C5103" s="54"/>
    </row>
    <row r="5104" spans="2:3" x14ac:dyDescent="0.2">
      <c r="B5104" s="54"/>
      <c r="C5104" s="54"/>
    </row>
    <row r="5105" spans="2:3" x14ac:dyDescent="0.2">
      <c r="B5105" s="54"/>
      <c r="C5105" s="54"/>
    </row>
    <row r="5106" spans="2:3" x14ac:dyDescent="0.2">
      <c r="B5106" s="54"/>
      <c r="C5106" s="54"/>
    </row>
    <row r="5107" spans="2:3" x14ac:dyDescent="0.2">
      <c r="B5107" s="54"/>
      <c r="C5107" s="54"/>
    </row>
    <row r="5108" spans="2:3" x14ac:dyDescent="0.2">
      <c r="B5108" s="54"/>
      <c r="C5108" s="54"/>
    </row>
    <row r="5109" spans="2:3" x14ac:dyDescent="0.2">
      <c r="B5109" s="54"/>
      <c r="C5109" s="54"/>
    </row>
    <row r="5110" spans="2:3" x14ac:dyDescent="0.2">
      <c r="B5110" s="54"/>
      <c r="C5110" s="54"/>
    </row>
    <row r="5111" spans="2:3" x14ac:dyDescent="0.2">
      <c r="B5111" s="54"/>
      <c r="C5111" s="54"/>
    </row>
    <row r="5112" spans="2:3" x14ac:dyDescent="0.2">
      <c r="B5112" s="54"/>
      <c r="C5112" s="54"/>
    </row>
    <row r="5113" spans="2:3" x14ac:dyDescent="0.2">
      <c r="B5113" s="54"/>
      <c r="C5113" s="54"/>
    </row>
    <row r="5114" spans="2:3" x14ac:dyDescent="0.2">
      <c r="B5114" s="54"/>
      <c r="C5114" s="54"/>
    </row>
    <row r="5115" spans="2:3" x14ac:dyDescent="0.2">
      <c r="B5115" s="54"/>
      <c r="C5115" s="54"/>
    </row>
    <row r="5116" spans="2:3" x14ac:dyDescent="0.2">
      <c r="B5116" s="54"/>
      <c r="C5116" s="54"/>
    </row>
    <row r="5117" spans="2:3" x14ac:dyDescent="0.2">
      <c r="B5117" s="54"/>
      <c r="C5117" s="54"/>
    </row>
    <row r="5118" spans="2:3" x14ac:dyDescent="0.2">
      <c r="B5118" s="54"/>
      <c r="C5118" s="54"/>
    </row>
    <row r="5119" spans="2:3" x14ac:dyDescent="0.2">
      <c r="B5119" s="54"/>
      <c r="C5119" s="54"/>
    </row>
    <row r="5120" spans="2:3" x14ac:dyDescent="0.2">
      <c r="B5120" s="54"/>
      <c r="C5120" s="54"/>
    </row>
    <row r="5121" spans="2:3" x14ac:dyDescent="0.2">
      <c r="B5121" s="54"/>
      <c r="C5121" s="54"/>
    </row>
    <row r="5122" spans="2:3" x14ac:dyDescent="0.2">
      <c r="B5122" s="54"/>
      <c r="C5122" s="54"/>
    </row>
    <row r="5123" spans="2:3" x14ac:dyDescent="0.2">
      <c r="B5123" s="54"/>
      <c r="C5123" s="54"/>
    </row>
    <row r="5124" spans="2:3" x14ac:dyDescent="0.2">
      <c r="B5124" s="54"/>
      <c r="C5124" s="54"/>
    </row>
    <row r="5125" spans="2:3" x14ac:dyDescent="0.2">
      <c r="B5125" s="54"/>
      <c r="C5125" s="54"/>
    </row>
    <row r="5126" spans="2:3" x14ac:dyDescent="0.2">
      <c r="B5126" s="54"/>
      <c r="C5126" s="54"/>
    </row>
    <row r="5127" spans="2:3" x14ac:dyDescent="0.2">
      <c r="B5127" s="54"/>
      <c r="C5127" s="54"/>
    </row>
    <row r="5128" spans="2:3" x14ac:dyDescent="0.2">
      <c r="B5128" s="54"/>
      <c r="C5128" s="54"/>
    </row>
    <row r="5129" spans="2:3" x14ac:dyDescent="0.2">
      <c r="B5129" s="54"/>
      <c r="C5129" s="54"/>
    </row>
    <row r="5130" spans="2:3" x14ac:dyDescent="0.2">
      <c r="B5130" s="54"/>
      <c r="C5130" s="54"/>
    </row>
    <row r="5131" spans="2:3" x14ac:dyDescent="0.2">
      <c r="B5131" s="54"/>
      <c r="C5131" s="54"/>
    </row>
    <row r="5132" spans="2:3" x14ac:dyDescent="0.2">
      <c r="B5132" s="54"/>
      <c r="C5132" s="54"/>
    </row>
    <row r="5133" spans="2:3" x14ac:dyDescent="0.2">
      <c r="B5133" s="54"/>
      <c r="C5133" s="54"/>
    </row>
    <row r="5134" spans="2:3" x14ac:dyDescent="0.2">
      <c r="B5134" s="54"/>
      <c r="C5134" s="54"/>
    </row>
    <row r="5135" spans="2:3" x14ac:dyDescent="0.2">
      <c r="B5135" s="54"/>
      <c r="C5135" s="54"/>
    </row>
    <row r="5136" spans="2:3" x14ac:dyDescent="0.2">
      <c r="B5136" s="54"/>
      <c r="C5136" s="54"/>
    </row>
    <row r="5137" spans="2:3" x14ac:dyDescent="0.2">
      <c r="B5137" s="54"/>
      <c r="C5137" s="54"/>
    </row>
    <row r="5138" spans="2:3" x14ac:dyDescent="0.2">
      <c r="B5138" s="54"/>
      <c r="C5138" s="54"/>
    </row>
    <row r="5139" spans="2:3" x14ac:dyDescent="0.2">
      <c r="B5139" s="54"/>
      <c r="C5139" s="54"/>
    </row>
    <row r="5140" spans="2:3" x14ac:dyDescent="0.2">
      <c r="B5140" s="54"/>
      <c r="C5140" s="54"/>
    </row>
    <row r="5141" spans="2:3" x14ac:dyDescent="0.2">
      <c r="B5141" s="54"/>
      <c r="C5141" s="54"/>
    </row>
    <row r="5142" spans="2:3" x14ac:dyDescent="0.2">
      <c r="B5142" s="54"/>
      <c r="C5142" s="54"/>
    </row>
    <row r="5143" spans="2:3" x14ac:dyDescent="0.2">
      <c r="B5143" s="54"/>
      <c r="C5143" s="54"/>
    </row>
    <row r="5144" spans="2:3" x14ac:dyDescent="0.2">
      <c r="B5144" s="54"/>
      <c r="C5144" s="54"/>
    </row>
    <row r="5145" spans="2:3" x14ac:dyDescent="0.2">
      <c r="B5145" s="54"/>
      <c r="C5145" s="54"/>
    </row>
    <row r="5146" spans="2:3" x14ac:dyDescent="0.2">
      <c r="B5146" s="54"/>
      <c r="C5146" s="54"/>
    </row>
    <row r="5147" spans="2:3" x14ac:dyDescent="0.2">
      <c r="B5147" s="54"/>
      <c r="C5147" s="54"/>
    </row>
    <row r="5148" spans="2:3" x14ac:dyDescent="0.2">
      <c r="B5148" s="54"/>
      <c r="C5148" s="54"/>
    </row>
    <row r="5149" spans="2:3" x14ac:dyDescent="0.2">
      <c r="B5149" s="54"/>
      <c r="C5149" s="54"/>
    </row>
    <row r="5150" spans="2:3" x14ac:dyDescent="0.2">
      <c r="B5150" s="54"/>
      <c r="C5150" s="54"/>
    </row>
    <row r="5151" spans="2:3" x14ac:dyDescent="0.2">
      <c r="B5151" s="54"/>
      <c r="C5151" s="54"/>
    </row>
    <row r="5152" spans="2:3" x14ac:dyDescent="0.2">
      <c r="B5152" s="54"/>
      <c r="C5152" s="54"/>
    </row>
    <row r="5153" spans="2:3" x14ac:dyDescent="0.2">
      <c r="B5153" s="54"/>
      <c r="C5153" s="54"/>
    </row>
    <row r="5154" spans="2:3" x14ac:dyDescent="0.2">
      <c r="B5154" s="54"/>
      <c r="C5154" s="54"/>
    </row>
    <row r="5155" spans="2:3" x14ac:dyDescent="0.2">
      <c r="B5155" s="54"/>
      <c r="C5155" s="54"/>
    </row>
    <row r="5156" spans="2:3" x14ac:dyDescent="0.2">
      <c r="B5156" s="54"/>
      <c r="C5156" s="54"/>
    </row>
    <row r="5157" spans="2:3" x14ac:dyDescent="0.2">
      <c r="B5157" s="54"/>
      <c r="C5157" s="54"/>
    </row>
    <row r="5158" spans="2:3" x14ac:dyDescent="0.2">
      <c r="B5158" s="54"/>
      <c r="C5158" s="54"/>
    </row>
    <row r="5159" spans="2:3" x14ac:dyDescent="0.2">
      <c r="B5159" s="54"/>
      <c r="C5159" s="54"/>
    </row>
    <row r="5160" spans="2:3" x14ac:dyDescent="0.2">
      <c r="B5160" s="54"/>
      <c r="C5160" s="54"/>
    </row>
    <row r="5161" spans="2:3" x14ac:dyDescent="0.2">
      <c r="B5161" s="54"/>
      <c r="C5161" s="54"/>
    </row>
    <row r="5162" spans="2:3" x14ac:dyDescent="0.2">
      <c r="B5162" s="54"/>
      <c r="C5162" s="54"/>
    </row>
    <row r="5163" spans="2:3" x14ac:dyDescent="0.2">
      <c r="B5163" s="54"/>
      <c r="C5163" s="54"/>
    </row>
    <row r="5164" spans="2:3" x14ac:dyDescent="0.2">
      <c r="B5164" s="54"/>
      <c r="C5164" s="54"/>
    </row>
    <row r="5165" spans="2:3" x14ac:dyDescent="0.2">
      <c r="B5165" s="54"/>
      <c r="C5165" s="54"/>
    </row>
    <row r="5166" spans="2:3" x14ac:dyDescent="0.2">
      <c r="B5166" s="54"/>
      <c r="C5166" s="54"/>
    </row>
    <row r="5167" spans="2:3" x14ac:dyDescent="0.2">
      <c r="B5167" s="54"/>
      <c r="C5167" s="54"/>
    </row>
    <row r="5168" spans="2:3" x14ac:dyDescent="0.2">
      <c r="B5168" s="54"/>
      <c r="C5168" s="54"/>
    </row>
    <row r="5169" spans="2:3" x14ac:dyDescent="0.2">
      <c r="B5169" s="54"/>
      <c r="C5169" s="54"/>
    </row>
    <row r="5170" spans="2:3" x14ac:dyDescent="0.2">
      <c r="B5170" s="54"/>
      <c r="C5170" s="54"/>
    </row>
    <row r="5171" spans="2:3" x14ac:dyDescent="0.2">
      <c r="B5171" s="54"/>
      <c r="C5171" s="54"/>
    </row>
    <row r="5172" spans="2:3" x14ac:dyDescent="0.2">
      <c r="B5172" s="54"/>
      <c r="C5172" s="54"/>
    </row>
    <row r="5173" spans="2:3" x14ac:dyDescent="0.2">
      <c r="B5173" s="54"/>
      <c r="C5173" s="54"/>
    </row>
    <row r="5174" spans="2:3" x14ac:dyDescent="0.2">
      <c r="B5174" s="54"/>
      <c r="C5174" s="54"/>
    </row>
    <row r="5175" spans="2:3" x14ac:dyDescent="0.2">
      <c r="B5175" s="54"/>
      <c r="C5175" s="54"/>
    </row>
    <row r="5176" spans="2:3" x14ac:dyDescent="0.2">
      <c r="B5176" s="54"/>
      <c r="C5176" s="54"/>
    </row>
    <row r="5177" spans="2:3" x14ac:dyDescent="0.2">
      <c r="B5177" s="54"/>
      <c r="C5177" s="54"/>
    </row>
    <row r="5178" spans="2:3" x14ac:dyDescent="0.2">
      <c r="B5178" s="54"/>
      <c r="C5178" s="54"/>
    </row>
    <row r="5179" spans="2:3" x14ac:dyDescent="0.2">
      <c r="B5179" s="54"/>
      <c r="C5179" s="54"/>
    </row>
    <row r="5180" spans="2:3" x14ac:dyDescent="0.2">
      <c r="B5180" s="54"/>
      <c r="C5180" s="54"/>
    </row>
    <row r="5181" spans="2:3" x14ac:dyDescent="0.2">
      <c r="B5181" s="54"/>
      <c r="C5181" s="54"/>
    </row>
    <row r="5182" spans="2:3" x14ac:dyDescent="0.2">
      <c r="B5182" s="54"/>
      <c r="C5182" s="54"/>
    </row>
    <row r="5183" spans="2:3" x14ac:dyDescent="0.2">
      <c r="B5183" s="54"/>
      <c r="C5183" s="54"/>
    </row>
    <row r="5184" spans="2:3" x14ac:dyDescent="0.2">
      <c r="B5184" s="54"/>
      <c r="C5184" s="54"/>
    </row>
    <row r="5185" spans="2:3" x14ac:dyDescent="0.2">
      <c r="B5185" s="54"/>
      <c r="C5185" s="54"/>
    </row>
    <row r="5186" spans="2:3" x14ac:dyDescent="0.2">
      <c r="B5186" s="54"/>
      <c r="C5186" s="54"/>
    </row>
    <row r="5187" spans="2:3" x14ac:dyDescent="0.2">
      <c r="B5187" s="54"/>
      <c r="C5187" s="54"/>
    </row>
    <row r="5188" spans="2:3" x14ac:dyDescent="0.2">
      <c r="B5188" s="54"/>
      <c r="C5188" s="54"/>
    </row>
    <row r="5189" spans="2:3" x14ac:dyDescent="0.2">
      <c r="B5189" s="54"/>
      <c r="C5189" s="54"/>
    </row>
    <row r="5190" spans="2:3" x14ac:dyDescent="0.2">
      <c r="B5190" s="54"/>
      <c r="C5190" s="54"/>
    </row>
    <row r="5191" spans="2:3" x14ac:dyDescent="0.2">
      <c r="B5191" s="54"/>
      <c r="C5191" s="54"/>
    </row>
    <row r="5192" spans="2:3" x14ac:dyDescent="0.2">
      <c r="B5192" s="54"/>
      <c r="C5192" s="54"/>
    </row>
    <row r="5193" spans="2:3" x14ac:dyDescent="0.2">
      <c r="B5193" s="54"/>
      <c r="C5193" s="54"/>
    </row>
    <row r="5194" spans="2:3" x14ac:dyDescent="0.2">
      <c r="B5194" s="54"/>
      <c r="C5194" s="54"/>
    </row>
    <row r="5195" spans="2:3" x14ac:dyDescent="0.2">
      <c r="B5195" s="54"/>
      <c r="C5195" s="54"/>
    </row>
    <row r="5196" spans="2:3" x14ac:dyDescent="0.2">
      <c r="B5196" s="54"/>
      <c r="C5196" s="54"/>
    </row>
    <row r="5197" spans="2:3" x14ac:dyDescent="0.2">
      <c r="B5197" s="54"/>
      <c r="C5197" s="54"/>
    </row>
    <row r="5198" spans="2:3" x14ac:dyDescent="0.2">
      <c r="B5198" s="54"/>
      <c r="C5198" s="54"/>
    </row>
    <row r="5199" spans="2:3" x14ac:dyDescent="0.2">
      <c r="B5199" s="54"/>
      <c r="C5199" s="54"/>
    </row>
    <row r="5200" spans="2:3" x14ac:dyDescent="0.2">
      <c r="B5200" s="54"/>
      <c r="C5200" s="54"/>
    </row>
    <row r="5201" spans="2:3" x14ac:dyDescent="0.2">
      <c r="B5201" s="54"/>
      <c r="C5201" s="54"/>
    </row>
    <row r="5202" spans="2:3" x14ac:dyDescent="0.2">
      <c r="B5202" s="54"/>
      <c r="C5202" s="54"/>
    </row>
    <row r="5203" spans="2:3" x14ac:dyDescent="0.2">
      <c r="B5203" s="54"/>
      <c r="C5203" s="54"/>
    </row>
    <row r="5204" spans="2:3" x14ac:dyDescent="0.2">
      <c r="B5204" s="54"/>
      <c r="C5204" s="54"/>
    </row>
    <row r="5205" spans="2:3" x14ac:dyDescent="0.2">
      <c r="B5205" s="54"/>
      <c r="C5205" s="54"/>
    </row>
    <row r="5206" spans="2:3" x14ac:dyDescent="0.2">
      <c r="B5206" s="54"/>
      <c r="C5206" s="54"/>
    </row>
    <row r="5207" spans="2:3" x14ac:dyDescent="0.2">
      <c r="B5207" s="54"/>
      <c r="C5207" s="54"/>
    </row>
    <row r="5208" spans="2:3" x14ac:dyDescent="0.2">
      <c r="B5208" s="54"/>
      <c r="C5208" s="54"/>
    </row>
    <row r="5209" spans="2:3" x14ac:dyDescent="0.2">
      <c r="B5209" s="54"/>
      <c r="C5209" s="54"/>
    </row>
    <row r="5210" spans="2:3" x14ac:dyDescent="0.2">
      <c r="B5210" s="54"/>
      <c r="C5210" s="54"/>
    </row>
    <row r="5211" spans="2:3" x14ac:dyDescent="0.2">
      <c r="B5211" s="54"/>
      <c r="C5211" s="54"/>
    </row>
    <row r="5212" spans="2:3" x14ac:dyDescent="0.2">
      <c r="B5212" s="54"/>
      <c r="C5212" s="54"/>
    </row>
    <row r="5213" spans="2:3" x14ac:dyDescent="0.2">
      <c r="B5213" s="54"/>
      <c r="C5213" s="54"/>
    </row>
    <row r="5214" spans="2:3" x14ac:dyDescent="0.2">
      <c r="B5214" s="54"/>
      <c r="C5214" s="54"/>
    </row>
    <row r="5215" spans="2:3" x14ac:dyDescent="0.2">
      <c r="B5215" s="54"/>
      <c r="C5215" s="54"/>
    </row>
    <row r="5216" spans="2:3" x14ac:dyDescent="0.2">
      <c r="B5216" s="54"/>
      <c r="C5216" s="54"/>
    </row>
    <row r="5217" spans="2:3" x14ac:dyDescent="0.2">
      <c r="B5217" s="54"/>
      <c r="C5217" s="54"/>
    </row>
    <row r="5218" spans="2:3" x14ac:dyDescent="0.2">
      <c r="B5218" s="54"/>
      <c r="C5218" s="54"/>
    </row>
    <row r="5219" spans="2:3" x14ac:dyDescent="0.2">
      <c r="B5219" s="54"/>
      <c r="C5219" s="54"/>
    </row>
    <row r="5220" spans="2:3" x14ac:dyDescent="0.2">
      <c r="B5220" s="54"/>
      <c r="C5220" s="54"/>
    </row>
    <row r="5221" spans="2:3" x14ac:dyDescent="0.2">
      <c r="B5221" s="54"/>
      <c r="C5221" s="54"/>
    </row>
    <row r="5222" spans="2:3" x14ac:dyDescent="0.2">
      <c r="B5222" s="54"/>
      <c r="C5222" s="54"/>
    </row>
    <row r="5223" spans="2:3" x14ac:dyDescent="0.2">
      <c r="B5223" s="54"/>
      <c r="C5223" s="54"/>
    </row>
    <row r="5224" spans="2:3" x14ac:dyDescent="0.2">
      <c r="B5224" s="54"/>
      <c r="C5224" s="54"/>
    </row>
    <row r="5225" spans="2:3" x14ac:dyDescent="0.2">
      <c r="B5225" s="54"/>
      <c r="C5225" s="54"/>
    </row>
    <row r="5226" spans="2:3" x14ac:dyDescent="0.2">
      <c r="B5226" s="54"/>
      <c r="C5226" s="54"/>
    </row>
    <row r="5227" spans="2:3" x14ac:dyDescent="0.2">
      <c r="B5227" s="54"/>
      <c r="C5227" s="54"/>
    </row>
    <row r="5228" spans="2:3" x14ac:dyDescent="0.2">
      <c r="B5228" s="54"/>
      <c r="C5228" s="54"/>
    </row>
    <row r="5229" spans="2:3" x14ac:dyDescent="0.2">
      <c r="B5229" s="54"/>
      <c r="C5229" s="54"/>
    </row>
    <row r="5230" spans="2:3" x14ac:dyDescent="0.2">
      <c r="B5230" s="54"/>
      <c r="C5230" s="54"/>
    </row>
    <row r="5231" spans="2:3" x14ac:dyDescent="0.2">
      <c r="B5231" s="54"/>
      <c r="C5231" s="54"/>
    </row>
    <row r="5232" spans="2:3" x14ac:dyDescent="0.2">
      <c r="B5232" s="54"/>
      <c r="C5232" s="54"/>
    </row>
    <row r="5233" spans="2:3" x14ac:dyDescent="0.2">
      <c r="B5233" s="54"/>
      <c r="C5233" s="54"/>
    </row>
    <row r="5234" spans="2:3" x14ac:dyDescent="0.2">
      <c r="B5234" s="54"/>
      <c r="C5234" s="54"/>
    </row>
    <row r="5235" spans="2:3" x14ac:dyDescent="0.2">
      <c r="B5235" s="54"/>
      <c r="C5235" s="54"/>
    </row>
    <row r="5236" spans="2:3" x14ac:dyDescent="0.2">
      <c r="B5236" s="54"/>
      <c r="C5236" s="54"/>
    </row>
    <row r="5237" spans="2:3" x14ac:dyDescent="0.2">
      <c r="B5237" s="54"/>
      <c r="C5237" s="54"/>
    </row>
    <row r="5238" spans="2:3" x14ac:dyDescent="0.2">
      <c r="B5238" s="54"/>
      <c r="C5238" s="54"/>
    </row>
    <row r="5239" spans="2:3" x14ac:dyDescent="0.2">
      <c r="B5239" s="54"/>
      <c r="C5239" s="54"/>
    </row>
    <row r="5240" spans="2:3" x14ac:dyDescent="0.2">
      <c r="B5240" s="54"/>
      <c r="C5240" s="54"/>
    </row>
    <row r="5241" spans="2:3" x14ac:dyDescent="0.2">
      <c r="B5241" s="54"/>
      <c r="C5241" s="54"/>
    </row>
    <row r="5242" spans="2:3" x14ac:dyDescent="0.2">
      <c r="B5242" s="54"/>
      <c r="C5242" s="54"/>
    </row>
    <row r="5243" spans="2:3" x14ac:dyDescent="0.2">
      <c r="B5243" s="54"/>
      <c r="C5243" s="54"/>
    </row>
    <row r="5244" spans="2:3" x14ac:dyDescent="0.2">
      <c r="B5244" s="54"/>
      <c r="C5244" s="54"/>
    </row>
    <row r="5245" spans="2:3" x14ac:dyDescent="0.2">
      <c r="B5245" s="54"/>
      <c r="C5245" s="54"/>
    </row>
    <row r="5246" spans="2:3" x14ac:dyDescent="0.2">
      <c r="B5246" s="54"/>
      <c r="C5246" s="54"/>
    </row>
    <row r="5247" spans="2:3" x14ac:dyDescent="0.2">
      <c r="B5247" s="54"/>
      <c r="C5247" s="54"/>
    </row>
    <row r="5248" spans="2:3" x14ac:dyDescent="0.2">
      <c r="B5248" s="54"/>
      <c r="C5248" s="54"/>
    </row>
    <row r="5249" spans="2:3" x14ac:dyDescent="0.2">
      <c r="B5249" s="54"/>
      <c r="C5249" s="54"/>
    </row>
    <row r="5250" spans="2:3" x14ac:dyDescent="0.2">
      <c r="B5250" s="54"/>
      <c r="C5250" s="54"/>
    </row>
    <row r="5251" spans="2:3" x14ac:dyDescent="0.2">
      <c r="B5251" s="54"/>
      <c r="C5251" s="54"/>
    </row>
    <row r="5252" spans="2:3" x14ac:dyDescent="0.2">
      <c r="B5252" s="54"/>
      <c r="C5252" s="54"/>
    </row>
    <row r="5253" spans="2:3" x14ac:dyDescent="0.2">
      <c r="B5253" s="54"/>
      <c r="C5253" s="54"/>
    </row>
    <row r="5254" spans="2:3" x14ac:dyDescent="0.2">
      <c r="B5254" s="54"/>
      <c r="C5254" s="54"/>
    </row>
    <row r="5255" spans="2:3" x14ac:dyDescent="0.2">
      <c r="B5255" s="54"/>
      <c r="C5255" s="54"/>
    </row>
    <row r="5256" spans="2:3" x14ac:dyDescent="0.2">
      <c r="B5256" s="54"/>
      <c r="C5256" s="54"/>
    </row>
    <row r="5257" spans="2:3" x14ac:dyDescent="0.2">
      <c r="B5257" s="54"/>
      <c r="C5257" s="54"/>
    </row>
    <row r="5258" spans="2:3" x14ac:dyDescent="0.2">
      <c r="B5258" s="54"/>
      <c r="C5258" s="54"/>
    </row>
    <row r="5259" spans="2:3" x14ac:dyDescent="0.2">
      <c r="B5259" s="54"/>
      <c r="C5259" s="54"/>
    </row>
    <row r="5260" spans="2:3" x14ac:dyDescent="0.2">
      <c r="B5260" s="54"/>
      <c r="C5260" s="54"/>
    </row>
    <row r="5261" spans="2:3" x14ac:dyDescent="0.2">
      <c r="B5261" s="54"/>
      <c r="C5261" s="54"/>
    </row>
    <row r="5262" spans="2:3" x14ac:dyDescent="0.2">
      <c r="B5262" s="54"/>
      <c r="C5262" s="54"/>
    </row>
    <row r="5263" spans="2:3" x14ac:dyDescent="0.2">
      <c r="B5263" s="54"/>
      <c r="C5263" s="54"/>
    </row>
    <row r="5264" spans="2:3" x14ac:dyDescent="0.2">
      <c r="B5264" s="54"/>
      <c r="C5264" s="54"/>
    </row>
    <row r="5265" spans="2:3" x14ac:dyDescent="0.2">
      <c r="B5265" s="54"/>
      <c r="C5265" s="54"/>
    </row>
    <row r="5266" spans="2:3" x14ac:dyDescent="0.2">
      <c r="B5266" s="54"/>
      <c r="C5266" s="54"/>
    </row>
    <row r="5267" spans="2:3" x14ac:dyDescent="0.2">
      <c r="B5267" s="54"/>
      <c r="C5267" s="54"/>
    </row>
    <row r="5268" spans="2:3" x14ac:dyDescent="0.2">
      <c r="B5268" s="54"/>
      <c r="C5268" s="54"/>
    </row>
    <row r="5269" spans="2:3" x14ac:dyDescent="0.2">
      <c r="B5269" s="54"/>
      <c r="C5269" s="54"/>
    </row>
    <row r="5270" spans="2:3" x14ac:dyDescent="0.2">
      <c r="B5270" s="54"/>
      <c r="C5270" s="54"/>
    </row>
    <row r="5271" spans="2:3" x14ac:dyDescent="0.2">
      <c r="B5271" s="54"/>
      <c r="C5271" s="54"/>
    </row>
    <row r="5272" spans="2:3" x14ac:dyDescent="0.2">
      <c r="B5272" s="54"/>
      <c r="C5272" s="54"/>
    </row>
    <row r="5273" spans="2:3" x14ac:dyDescent="0.2">
      <c r="B5273" s="54"/>
      <c r="C5273" s="54"/>
    </row>
    <row r="5274" spans="2:3" x14ac:dyDescent="0.2">
      <c r="B5274" s="54"/>
      <c r="C5274" s="54"/>
    </row>
    <row r="5275" spans="2:3" x14ac:dyDescent="0.2">
      <c r="B5275" s="54"/>
      <c r="C5275" s="54"/>
    </row>
    <row r="5276" spans="2:3" x14ac:dyDescent="0.2">
      <c r="B5276" s="54"/>
      <c r="C5276" s="54"/>
    </row>
    <row r="5277" spans="2:3" x14ac:dyDescent="0.2">
      <c r="B5277" s="54"/>
      <c r="C5277" s="54"/>
    </row>
    <row r="5278" spans="2:3" x14ac:dyDescent="0.2">
      <c r="B5278" s="54"/>
      <c r="C5278" s="54"/>
    </row>
    <row r="5279" spans="2:3" x14ac:dyDescent="0.2">
      <c r="B5279" s="54"/>
      <c r="C5279" s="54"/>
    </row>
    <row r="5280" spans="2:3" x14ac:dyDescent="0.2">
      <c r="B5280" s="54"/>
      <c r="C5280" s="54"/>
    </row>
    <row r="5281" spans="2:3" x14ac:dyDescent="0.2">
      <c r="B5281" s="54"/>
      <c r="C5281" s="54"/>
    </row>
    <row r="5282" spans="2:3" x14ac:dyDescent="0.2">
      <c r="B5282" s="54"/>
      <c r="C5282" s="54"/>
    </row>
    <row r="5283" spans="2:3" x14ac:dyDescent="0.2">
      <c r="B5283" s="54"/>
      <c r="C5283" s="54"/>
    </row>
    <row r="5284" spans="2:3" x14ac:dyDescent="0.2">
      <c r="B5284" s="54"/>
      <c r="C5284" s="54"/>
    </row>
    <row r="5285" spans="2:3" x14ac:dyDescent="0.2">
      <c r="B5285" s="54"/>
      <c r="C5285" s="54"/>
    </row>
    <row r="5286" spans="2:3" x14ac:dyDescent="0.2">
      <c r="B5286" s="54"/>
      <c r="C5286" s="54"/>
    </row>
    <row r="5287" spans="2:3" x14ac:dyDescent="0.2">
      <c r="B5287" s="54"/>
      <c r="C5287" s="54"/>
    </row>
    <row r="5288" spans="2:3" x14ac:dyDescent="0.2">
      <c r="B5288" s="54"/>
      <c r="C5288" s="54"/>
    </row>
    <row r="5289" spans="2:3" x14ac:dyDescent="0.2">
      <c r="B5289" s="54"/>
      <c r="C5289" s="54"/>
    </row>
    <row r="5290" spans="2:3" x14ac:dyDescent="0.2">
      <c r="B5290" s="54"/>
      <c r="C5290" s="54"/>
    </row>
    <row r="5291" spans="2:3" x14ac:dyDescent="0.2">
      <c r="B5291" s="54"/>
      <c r="C5291" s="54"/>
    </row>
    <row r="5292" spans="2:3" x14ac:dyDescent="0.2">
      <c r="B5292" s="54"/>
      <c r="C5292" s="54"/>
    </row>
    <row r="5293" spans="2:3" x14ac:dyDescent="0.2">
      <c r="B5293" s="54"/>
      <c r="C5293" s="54"/>
    </row>
    <row r="5294" spans="2:3" x14ac:dyDescent="0.2">
      <c r="B5294" s="54"/>
      <c r="C5294" s="54"/>
    </row>
    <row r="5295" spans="2:3" x14ac:dyDescent="0.2">
      <c r="B5295" s="54"/>
      <c r="C5295" s="54"/>
    </row>
    <row r="5296" spans="2:3" x14ac:dyDescent="0.2">
      <c r="B5296" s="54"/>
      <c r="C5296" s="54"/>
    </row>
    <row r="5297" spans="2:3" x14ac:dyDescent="0.2">
      <c r="B5297" s="54"/>
      <c r="C5297" s="54"/>
    </row>
    <row r="5298" spans="2:3" x14ac:dyDescent="0.2">
      <c r="B5298" s="54"/>
      <c r="C5298" s="54"/>
    </row>
    <row r="5299" spans="2:3" x14ac:dyDescent="0.2">
      <c r="B5299" s="54"/>
      <c r="C5299" s="54"/>
    </row>
    <row r="5300" spans="2:3" x14ac:dyDescent="0.2">
      <c r="B5300" s="54"/>
      <c r="C5300" s="54"/>
    </row>
    <row r="5301" spans="2:3" x14ac:dyDescent="0.2">
      <c r="B5301" s="54"/>
      <c r="C5301" s="54"/>
    </row>
    <row r="5302" spans="2:3" x14ac:dyDescent="0.2">
      <c r="B5302" s="54"/>
      <c r="C5302" s="54"/>
    </row>
    <row r="5303" spans="2:3" x14ac:dyDescent="0.2">
      <c r="B5303" s="54"/>
      <c r="C5303" s="54"/>
    </row>
    <row r="5304" spans="2:3" x14ac:dyDescent="0.2">
      <c r="B5304" s="54"/>
      <c r="C5304" s="54"/>
    </row>
    <row r="5305" spans="2:3" x14ac:dyDescent="0.2">
      <c r="B5305" s="54"/>
      <c r="C5305" s="54"/>
    </row>
    <row r="5306" spans="2:3" x14ac:dyDescent="0.2">
      <c r="B5306" s="54"/>
      <c r="C5306" s="54"/>
    </row>
    <row r="5307" spans="2:3" x14ac:dyDescent="0.2">
      <c r="B5307" s="54"/>
      <c r="C5307" s="54"/>
    </row>
    <row r="5308" spans="2:3" x14ac:dyDescent="0.2">
      <c r="B5308" s="54"/>
      <c r="C5308" s="54"/>
    </row>
    <row r="5309" spans="2:3" x14ac:dyDescent="0.2">
      <c r="B5309" s="54"/>
      <c r="C5309" s="54"/>
    </row>
    <row r="5310" spans="2:3" x14ac:dyDescent="0.2">
      <c r="B5310" s="54"/>
      <c r="C5310" s="54"/>
    </row>
    <row r="5311" spans="2:3" x14ac:dyDescent="0.2">
      <c r="B5311" s="54"/>
      <c r="C5311" s="54"/>
    </row>
    <row r="5312" spans="2:3" x14ac:dyDescent="0.2">
      <c r="B5312" s="54"/>
      <c r="C5312" s="54"/>
    </row>
    <row r="5313" spans="2:3" x14ac:dyDescent="0.2">
      <c r="B5313" s="54"/>
      <c r="C5313" s="54"/>
    </row>
    <row r="5314" spans="2:3" x14ac:dyDescent="0.2">
      <c r="B5314" s="54"/>
      <c r="C5314" s="54"/>
    </row>
    <row r="5315" spans="2:3" x14ac:dyDescent="0.2">
      <c r="B5315" s="54"/>
      <c r="C5315" s="54"/>
    </row>
    <row r="5316" spans="2:3" x14ac:dyDescent="0.2">
      <c r="B5316" s="54"/>
      <c r="C5316" s="54"/>
    </row>
    <row r="5317" spans="2:3" x14ac:dyDescent="0.2">
      <c r="B5317" s="54"/>
      <c r="C5317" s="54"/>
    </row>
    <row r="5318" spans="2:3" x14ac:dyDescent="0.2">
      <c r="B5318" s="54"/>
      <c r="C5318" s="54"/>
    </row>
    <row r="5319" spans="2:3" x14ac:dyDescent="0.2">
      <c r="B5319" s="54"/>
      <c r="C5319" s="54"/>
    </row>
    <row r="5320" spans="2:3" x14ac:dyDescent="0.2">
      <c r="B5320" s="54"/>
      <c r="C5320" s="54"/>
    </row>
    <row r="5321" spans="2:3" x14ac:dyDescent="0.2">
      <c r="B5321" s="54"/>
      <c r="C5321" s="54"/>
    </row>
    <row r="5322" spans="2:3" x14ac:dyDescent="0.2">
      <c r="B5322" s="54"/>
      <c r="C5322" s="54"/>
    </row>
    <row r="5323" spans="2:3" x14ac:dyDescent="0.2">
      <c r="B5323" s="54"/>
      <c r="C5323" s="54"/>
    </row>
    <row r="5324" spans="2:3" x14ac:dyDescent="0.2">
      <c r="B5324" s="54"/>
      <c r="C5324" s="54"/>
    </row>
    <row r="5325" spans="2:3" x14ac:dyDescent="0.2">
      <c r="B5325" s="54"/>
      <c r="C5325" s="54"/>
    </row>
    <row r="5326" spans="2:3" x14ac:dyDescent="0.2">
      <c r="B5326" s="54"/>
      <c r="C5326" s="54"/>
    </row>
    <row r="5327" spans="2:3" x14ac:dyDescent="0.2">
      <c r="B5327" s="54"/>
      <c r="C5327" s="54"/>
    </row>
    <row r="5328" spans="2:3" x14ac:dyDescent="0.2">
      <c r="B5328" s="54"/>
      <c r="C5328" s="54"/>
    </row>
    <row r="5329" spans="2:3" x14ac:dyDescent="0.2">
      <c r="B5329" s="54"/>
      <c r="C5329" s="54"/>
    </row>
    <row r="5330" spans="2:3" x14ac:dyDescent="0.2">
      <c r="B5330" s="54"/>
      <c r="C5330" s="54"/>
    </row>
    <row r="5331" spans="2:3" x14ac:dyDescent="0.2">
      <c r="B5331" s="54"/>
      <c r="C5331" s="54"/>
    </row>
    <row r="5332" spans="2:3" x14ac:dyDescent="0.2">
      <c r="B5332" s="54"/>
      <c r="C5332" s="54"/>
    </row>
    <row r="5333" spans="2:3" x14ac:dyDescent="0.2">
      <c r="B5333" s="54"/>
      <c r="C5333" s="54"/>
    </row>
    <row r="5334" spans="2:3" x14ac:dyDescent="0.2">
      <c r="B5334" s="54"/>
      <c r="C5334" s="54"/>
    </row>
    <row r="5335" spans="2:3" x14ac:dyDescent="0.2">
      <c r="B5335" s="54"/>
      <c r="C5335" s="54"/>
    </row>
    <row r="5336" spans="2:3" x14ac:dyDescent="0.2">
      <c r="B5336" s="54"/>
      <c r="C5336" s="54"/>
    </row>
    <row r="5337" spans="2:3" x14ac:dyDescent="0.2">
      <c r="B5337" s="54"/>
      <c r="C5337" s="54"/>
    </row>
    <row r="5338" spans="2:3" x14ac:dyDescent="0.2">
      <c r="B5338" s="54"/>
      <c r="C5338" s="54"/>
    </row>
    <row r="5339" spans="2:3" x14ac:dyDescent="0.2">
      <c r="B5339" s="54"/>
      <c r="C5339" s="54"/>
    </row>
    <row r="5340" spans="2:3" x14ac:dyDescent="0.2">
      <c r="B5340" s="54"/>
      <c r="C5340" s="54"/>
    </row>
    <row r="5341" spans="2:3" x14ac:dyDescent="0.2">
      <c r="B5341" s="54"/>
      <c r="C5341" s="54"/>
    </row>
    <row r="5342" spans="2:3" x14ac:dyDescent="0.2">
      <c r="B5342" s="54"/>
      <c r="C5342" s="54"/>
    </row>
    <row r="5343" spans="2:3" x14ac:dyDescent="0.2">
      <c r="B5343" s="54"/>
      <c r="C5343" s="54"/>
    </row>
    <row r="5344" spans="2:3" x14ac:dyDescent="0.2">
      <c r="B5344" s="54"/>
      <c r="C5344" s="54"/>
    </row>
    <row r="5345" spans="2:3" x14ac:dyDescent="0.2">
      <c r="B5345" s="54"/>
      <c r="C5345" s="54"/>
    </row>
    <row r="5346" spans="2:3" x14ac:dyDescent="0.2">
      <c r="B5346" s="54"/>
      <c r="C5346" s="54"/>
    </row>
    <row r="5347" spans="2:3" x14ac:dyDescent="0.2">
      <c r="B5347" s="54"/>
      <c r="C5347" s="54"/>
    </row>
    <row r="5348" spans="2:3" x14ac:dyDescent="0.2">
      <c r="B5348" s="54"/>
      <c r="C5348" s="54"/>
    </row>
    <row r="5349" spans="2:3" x14ac:dyDescent="0.2">
      <c r="B5349" s="54"/>
      <c r="C5349" s="54"/>
    </row>
    <row r="5350" spans="2:3" x14ac:dyDescent="0.2">
      <c r="B5350" s="54"/>
      <c r="C5350" s="54"/>
    </row>
    <row r="5351" spans="2:3" x14ac:dyDescent="0.2">
      <c r="B5351" s="54"/>
      <c r="C5351" s="54"/>
    </row>
    <row r="5352" spans="2:3" x14ac:dyDescent="0.2">
      <c r="B5352" s="54"/>
      <c r="C5352" s="54"/>
    </row>
    <row r="5353" spans="2:3" x14ac:dyDescent="0.2">
      <c r="B5353" s="54"/>
      <c r="C5353" s="54"/>
    </row>
    <row r="5354" spans="2:3" x14ac:dyDescent="0.2">
      <c r="B5354" s="54"/>
      <c r="C5354" s="54"/>
    </row>
    <row r="5355" spans="2:3" x14ac:dyDescent="0.2">
      <c r="B5355" s="54"/>
      <c r="C5355" s="54"/>
    </row>
    <row r="5356" spans="2:3" x14ac:dyDescent="0.2">
      <c r="B5356" s="54"/>
      <c r="C5356" s="54"/>
    </row>
    <row r="5357" spans="2:3" x14ac:dyDescent="0.2">
      <c r="B5357" s="54"/>
      <c r="C5357" s="54"/>
    </row>
    <row r="5358" spans="2:3" x14ac:dyDescent="0.2">
      <c r="B5358" s="54"/>
      <c r="C5358" s="54"/>
    </row>
    <row r="5359" spans="2:3" x14ac:dyDescent="0.2">
      <c r="B5359" s="54"/>
      <c r="C5359" s="54"/>
    </row>
    <row r="5360" spans="2:3" x14ac:dyDescent="0.2">
      <c r="B5360" s="54"/>
      <c r="C5360" s="54"/>
    </row>
    <row r="5361" spans="2:3" x14ac:dyDescent="0.2">
      <c r="B5361" s="54"/>
      <c r="C5361" s="54"/>
    </row>
    <row r="5362" spans="2:3" x14ac:dyDescent="0.2">
      <c r="B5362" s="54"/>
      <c r="C5362" s="54"/>
    </row>
    <row r="5363" spans="2:3" x14ac:dyDescent="0.2">
      <c r="B5363" s="54"/>
      <c r="C5363" s="54"/>
    </row>
    <row r="5364" spans="2:3" x14ac:dyDescent="0.2">
      <c r="B5364" s="54"/>
      <c r="C5364" s="54"/>
    </row>
    <row r="5365" spans="2:3" x14ac:dyDescent="0.2">
      <c r="B5365" s="54"/>
      <c r="C5365" s="54"/>
    </row>
    <row r="5366" spans="2:3" x14ac:dyDescent="0.2">
      <c r="B5366" s="54"/>
      <c r="C5366" s="54"/>
    </row>
    <row r="5367" spans="2:3" x14ac:dyDescent="0.2">
      <c r="B5367" s="54"/>
      <c r="C5367" s="54"/>
    </row>
    <row r="5368" spans="2:3" x14ac:dyDescent="0.2">
      <c r="B5368" s="54"/>
      <c r="C5368" s="54"/>
    </row>
    <row r="5369" spans="2:3" x14ac:dyDescent="0.2">
      <c r="B5369" s="54"/>
      <c r="C5369" s="54"/>
    </row>
    <row r="5370" spans="2:3" x14ac:dyDescent="0.2">
      <c r="B5370" s="54"/>
      <c r="C5370" s="54"/>
    </row>
    <row r="5371" spans="2:3" x14ac:dyDescent="0.2">
      <c r="B5371" s="54"/>
      <c r="C5371" s="54"/>
    </row>
    <row r="5372" spans="2:3" x14ac:dyDescent="0.2">
      <c r="B5372" s="54"/>
      <c r="C5372" s="54"/>
    </row>
    <row r="5373" spans="2:3" x14ac:dyDescent="0.2">
      <c r="B5373" s="54"/>
      <c r="C5373" s="54"/>
    </row>
    <row r="5374" spans="2:3" x14ac:dyDescent="0.2">
      <c r="B5374" s="54"/>
      <c r="C5374" s="54"/>
    </row>
    <row r="5375" spans="2:3" x14ac:dyDescent="0.2">
      <c r="B5375" s="54"/>
      <c r="C5375" s="54"/>
    </row>
    <row r="5376" spans="2:3" x14ac:dyDescent="0.2">
      <c r="B5376" s="54"/>
      <c r="C5376" s="54"/>
    </row>
    <row r="5377" spans="2:3" x14ac:dyDescent="0.2">
      <c r="B5377" s="54"/>
      <c r="C5377" s="54"/>
    </row>
    <row r="5378" spans="2:3" x14ac:dyDescent="0.2">
      <c r="B5378" s="54"/>
      <c r="C5378" s="54"/>
    </row>
    <row r="5379" spans="2:3" x14ac:dyDescent="0.2">
      <c r="B5379" s="54"/>
      <c r="C5379" s="54"/>
    </row>
    <row r="5380" spans="2:3" x14ac:dyDescent="0.2">
      <c r="B5380" s="54"/>
      <c r="C5380" s="54"/>
    </row>
    <row r="5381" spans="2:3" x14ac:dyDescent="0.2">
      <c r="B5381" s="54"/>
      <c r="C5381" s="54"/>
    </row>
    <row r="5382" spans="2:3" x14ac:dyDescent="0.2">
      <c r="B5382" s="54"/>
      <c r="C5382" s="54"/>
    </row>
    <row r="5383" spans="2:3" x14ac:dyDescent="0.2">
      <c r="B5383" s="54"/>
      <c r="C5383" s="54"/>
    </row>
    <row r="5384" spans="2:3" x14ac:dyDescent="0.2">
      <c r="B5384" s="54"/>
      <c r="C5384" s="54"/>
    </row>
    <row r="5385" spans="2:3" x14ac:dyDescent="0.2">
      <c r="B5385" s="54"/>
      <c r="C5385" s="54"/>
    </row>
    <row r="5386" spans="2:3" x14ac:dyDescent="0.2">
      <c r="B5386" s="54"/>
      <c r="C5386" s="54"/>
    </row>
    <row r="5387" spans="2:3" x14ac:dyDescent="0.2">
      <c r="B5387" s="54"/>
      <c r="C5387" s="54"/>
    </row>
    <row r="5388" spans="2:3" x14ac:dyDescent="0.2">
      <c r="B5388" s="54"/>
      <c r="C5388" s="54"/>
    </row>
    <row r="5389" spans="2:3" x14ac:dyDescent="0.2">
      <c r="B5389" s="54"/>
      <c r="C5389" s="54"/>
    </row>
    <row r="5390" spans="2:3" x14ac:dyDescent="0.2">
      <c r="B5390" s="54"/>
      <c r="C5390" s="54"/>
    </row>
    <row r="5391" spans="2:3" x14ac:dyDescent="0.2">
      <c r="B5391" s="54"/>
      <c r="C5391" s="54"/>
    </row>
    <row r="5392" spans="2:3" x14ac:dyDescent="0.2">
      <c r="B5392" s="54"/>
      <c r="C5392" s="54"/>
    </row>
    <row r="5393" spans="2:3" x14ac:dyDescent="0.2">
      <c r="B5393" s="54"/>
      <c r="C5393" s="54"/>
    </row>
    <row r="5394" spans="2:3" x14ac:dyDescent="0.2">
      <c r="B5394" s="54"/>
      <c r="C5394" s="54"/>
    </row>
    <row r="5395" spans="2:3" x14ac:dyDescent="0.2">
      <c r="B5395" s="54"/>
      <c r="C5395" s="54"/>
    </row>
    <row r="5396" spans="2:3" x14ac:dyDescent="0.2">
      <c r="B5396" s="54"/>
      <c r="C5396" s="54"/>
    </row>
    <row r="5397" spans="2:3" x14ac:dyDescent="0.2">
      <c r="B5397" s="54"/>
      <c r="C5397" s="54"/>
    </row>
    <row r="5398" spans="2:3" x14ac:dyDescent="0.2">
      <c r="B5398" s="54"/>
      <c r="C5398" s="54"/>
    </row>
    <row r="5399" spans="2:3" x14ac:dyDescent="0.2">
      <c r="B5399" s="54"/>
      <c r="C5399" s="54"/>
    </row>
    <row r="5400" spans="2:3" x14ac:dyDescent="0.2">
      <c r="B5400" s="54"/>
      <c r="C5400" s="54"/>
    </row>
    <row r="5401" spans="2:3" x14ac:dyDescent="0.2">
      <c r="B5401" s="54"/>
      <c r="C5401" s="54"/>
    </row>
    <row r="5402" spans="2:3" x14ac:dyDescent="0.2">
      <c r="B5402" s="54"/>
      <c r="C5402" s="54"/>
    </row>
    <row r="5403" spans="2:3" x14ac:dyDescent="0.2">
      <c r="B5403" s="54"/>
      <c r="C5403" s="54"/>
    </row>
    <row r="5404" spans="2:3" x14ac:dyDescent="0.2">
      <c r="B5404" s="54"/>
      <c r="C5404" s="54"/>
    </row>
    <row r="5405" spans="2:3" x14ac:dyDescent="0.2">
      <c r="B5405" s="54"/>
      <c r="C5405" s="54"/>
    </row>
    <row r="5406" spans="2:3" x14ac:dyDescent="0.2">
      <c r="B5406" s="54"/>
      <c r="C5406" s="54"/>
    </row>
    <row r="5407" spans="2:3" x14ac:dyDescent="0.2">
      <c r="B5407" s="54"/>
      <c r="C5407" s="54"/>
    </row>
    <row r="5408" spans="2:3" x14ac:dyDescent="0.2">
      <c r="B5408" s="54"/>
      <c r="C5408" s="54"/>
    </row>
    <row r="5409" spans="2:3" x14ac:dyDescent="0.2">
      <c r="B5409" s="54"/>
      <c r="C5409" s="54"/>
    </row>
    <row r="5410" spans="2:3" x14ac:dyDescent="0.2">
      <c r="B5410" s="54"/>
      <c r="C5410" s="54"/>
    </row>
    <row r="5411" spans="2:3" x14ac:dyDescent="0.2">
      <c r="B5411" s="54"/>
      <c r="C5411" s="54"/>
    </row>
    <row r="5412" spans="2:3" x14ac:dyDescent="0.2">
      <c r="B5412" s="54"/>
      <c r="C5412" s="54"/>
    </row>
    <row r="5413" spans="2:3" x14ac:dyDescent="0.2">
      <c r="B5413" s="54"/>
      <c r="C5413" s="54"/>
    </row>
    <row r="5414" spans="2:3" x14ac:dyDescent="0.2">
      <c r="B5414" s="54"/>
      <c r="C5414" s="54"/>
    </row>
    <row r="5415" spans="2:3" x14ac:dyDescent="0.2">
      <c r="B5415" s="54"/>
      <c r="C5415" s="54"/>
    </row>
    <row r="5416" spans="2:3" x14ac:dyDescent="0.2">
      <c r="B5416" s="54"/>
      <c r="C5416" s="54"/>
    </row>
    <row r="5417" spans="2:3" x14ac:dyDescent="0.2">
      <c r="B5417" s="54"/>
      <c r="C5417" s="54"/>
    </row>
    <row r="5418" spans="2:3" x14ac:dyDescent="0.2">
      <c r="B5418" s="54"/>
      <c r="C5418" s="54"/>
    </row>
    <row r="5419" spans="2:3" x14ac:dyDescent="0.2">
      <c r="B5419" s="54"/>
      <c r="C5419" s="54"/>
    </row>
    <row r="5420" spans="2:3" x14ac:dyDescent="0.2">
      <c r="B5420" s="54"/>
      <c r="C5420" s="54"/>
    </row>
    <row r="5421" spans="2:3" x14ac:dyDescent="0.2">
      <c r="B5421" s="54"/>
      <c r="C5421" s="54"/>
    </row>
    <row r="5422" spans="2:3" x14ac:dyDescent="0.2">
      <c r="B5422" s="54"/>
      <c r="C5422" s="54"/>
    </row>
    <row r="5423" spans="2:3" x14ac:dyDescent="0.2">
      <c r="B5423" s="54"/>
      <c r="C5423" s="54"/>
    </row>
    <row r="5424" spans="2:3" x14ac:dyDescent="0.2">
      <c r="B5424" s="54"/>
      <c r="C5424" s="54"/>
    </row>
    <row r="5425" spans="2:3" x14ac:dyDescent="0.2">
      <c r="B5425" s="54"/>
      <c r="C5425" s="54"/>
    </row>
    <row r="5426" spans="2:3" x14ac:dyDescent="0.2">
      <c r="B5426" s="54"/>
      <c r="C5426" s="54"/>
    </row>
    <row r="5427" spans="2:3" x14ac:dyDescent="0.2">
      <c r="B5427" s="54"/>
      <c r="C5427" s="54"/>
    </row>
    <row r="5428" spans="2:3" x14ac:dyDescent="0.2">
      <c r="B5428" s="54"/>
      <c r="C5428" s="54"/>
    </row>
    <row r="5429" spans="2:3" x14ac:dyDescent="0.2">
      <c r="B5429" s="54"/>
      <c r="C5429" s="54"/>
    </row>
    <row r="5430" spans="2:3" x14ac:dyDescent="0.2">
      <c r="B5430" s="54"/>
      <c r="C5430" s="54"/>
    </row>
    <row r="5431" spans="2:3" x14ac:dyDescent="0.2">
      <c r="B5431" s="54"/>
      <c r="C5431" s="54"/>
    </row>
    <row r="5432" spans="2:3" x14ac:dyDescent="0.2">
      <c r="B5432" s="54"/>
      <c r="C5432" s="54"/>
    </row>
    <row r="5433" spans="2:3" x14ac:dyDescent="0.2">
      <c r="B5433" s="54"/>
      <c r="C5433" s="54"/>
    </row>
    <row r="5434" spans="2:3" x14ac:dyDescent="0.2">
      <c r="B5434" s="54"/>
      <c r="C5434" s="54"/>
    </row>
    <row r="5435" spans="2:3" x14ac:dyDescent="0.2">
      <c r="B5435" s="54"/>
      <c r="C5435" s="54"/>
    </row>
    <row r="5436" spans="2:3" x14ac:dyDescent="0.2">
      <c r="B5436" s="54"/>
      <c r="C5436" s="54"/>
    </row>
    <row r="5437" spans="2:3" x14ac:dyDescent="0.2">
      <c r="B5437" s="54"/>
      <c r="C5437" s="54"/>
    </row>
    <row r="5438" spans="2:3" x14ac:dyDescent="0.2">
      <c r="B5438" s="54"/>
      <c r="C5438" s="54"/>
    </row>
    <row r="5439" spans="2:3" x14ac:dyDescent="0.2">
      <c r="B5439" s="54"/>
      <c r="C5439" s="54"/>
    </row>
    <row r="5440" spans="2:3" x14ac:dyDescent="0.2">
      <c r="B5440" s="54"/>
      <c r="C5440" s="54"/>
    </row>
    <row r="5441" spans="2:3" x14ac:dyDescent="0.2">
      <c r="B5441" s="54"/>
      <c r="C5441" s="54"/>
    </row>
    <row r="5442" spans="2:3" x14ac:dyDescent="0.2">
      <c r="B5442" s="54"/>
      <c r="C5442" s="54"/>
    </row>
    <row r="5443" spans="2:3" x14ac:dyDescent="0.2">
      <c r="B5443" s="54"/>
      <c r="C5443" s="54"/>
    </row>
    <row r="5444" spans="2:3" x14ac:dyDescent="0.2">
      <c r="B5444" s="54"/>
      <c r="C5444" s="54"/>
    </row>
    <row r="5445" spans="2:3" x14ac:dyDescent="0.2">
      <c r="B5445" s="54"/>
      <c r="C5445" s="54"/>
    </row>
    <row r="5446" spans="2:3" x14ac:dyDescent="0.2">
      <c r="B5446" s="54"/>
      <c r="C5446" s="54"/>
    </row>
    <row r="5447" spans="2:3" x14ac:dyDescent="0.2">
      <c r="B5447" s="54"/>
      <c r="C5447" s="54"/>
    </row>
    <row r="5448" spans="2:3" x14ac:dyDescent="0.2">
      <c r="B5448" s="54"/>
      <c r="C5448" s="54"/>
    </row>
    <row r="5449" spans="2:3" x14ac:dyDescent="0.2">
      <c r="B5449" s="54"/>
      <c r="C5449" s="54"/>
    </row>
    <row r="5450" spans="2:3" x14ac:dyDescent="0.2">
      <c r="B5450" s="54"/>
      <c r="C5450" s="54"/>
    </row>
    <row r="5451" spans="2:3" x14ac:dyDescent="0.2">
      <c r="B5451" s="54"/>
      <c r="C5451" s="54"/>
    </row>
    <row r="5452" spans="2:3" x14ac:dyDescent="0.2">
      <c r="B5452" s="54"/>
      <c r="C5452" s="54"/>
    </row>
    <row r="5453" spans="2:3" x14ac:dyDescent="0.2">
      <c r="B5453" s="54"/>
      <c r="C5453" s="54"/>
    </row>
    <row r="5454" spans="2:3" x14ac:dyDescent="0.2">
      <c r="B5454" s="54"/>
      <c r="C5454" s="54"/>
    </row>
    <row r="5455" spans="2:3" x14ac:dyDescent="0.2">
      <c r="B5455" s="54"/>
      <c r="C5455" s="54"/>
    </row>
    <row r="5456" spans="2:3" x14ac:dyDescent="0.2">
      <c r="B5456" s="54"/>
      <c r="C5456" s="54"/>
    </row>
    <row r="5457" spans="2:3" x14ac:dyDescent="0.2">
      <c r="B5457" s="54"/>
      <c r="C5457" s="54"/>
    </row>
    <row r="5458" spans="2:3" x14ac:dyDescent="0.2">
      <c r="B5458" s="54"/>
      <c r="C5458" s="54"/>
    </row>
    <row r="5459" spans="2:3" x14ac:dyDescent="0.2">
      <c r="B5459" s="54"/>
      <c r="C5459" s="54"/>
    </row>
    <row r="5460" spans="2:3" x14ac:dyDescent="0.2">
      <c r="B5460" s="54"/>
      <c r="C5460" s="54"/>
    </row>
    <row r="5461" spans="2:3" x14ac:dyDescent="0.2">
      <c r="B5461" s="54"/>
      <c r="C5461" s="54"/>
    </row>
    <row r="5462" spans="2:3" x14ac:dyDescent="0.2">
      <c r="B5462" s="54"/>
      <c r="C5462" s="54"/>
    </row>
    <row r="5463" spans="2:3" x14ac:dyDescent="0.2">
      <c r="B5463" s="54"/>
      <c r="C5463" s="54"/>
    </row>
    <row r="5464" spans="2:3" x14ac:dyDescent="0.2">
      <c r="B5464" s="54"/>
      <c r="C5464" s="54"/>
    </row>
    <row r="5465" spans="2:3" x14ac:dyDescent="0.2">
      <c r="B5465" s="54"/>
      <c r="C5465" s="54"/>
    </row>
    <row r="5466" spans="2:3" x14ac:dyDescent="0.2">
      <c r="B5466" s="54"/>
      <c r="C5466" s="54"/>
    </row>
    <row r="5467" spans="2:3" x14ac:dyDescent="0.2">
      <c r="B5467" s="54"/>
      <c r="C5467" s="54"/>
    </row>
    <row r="5468" spans="2:3" x14ac:dyDescent="0.2">
      <c r="B5468" s="54"/>
      <c r="C5468" s="54"/>
    </row>
    <row r="5469" spans="2:3" x14ac:dyDescent="0.2">
      <c r="B5469" s="54"/>
      <c r="C5469" s="54"/>
    </row>
    <row r="5470" spans="2:3" x14ac:dyDescent="0.2">
      <c r="B5470" s="54"/>
      <c r="C5470" s="54"/>
    </row>
    <row r="5471" spans="2:3" x14ac:dyDescent="0.2">
      <c r="B5471" s="54"/>
      <c r="C5471" s="54"/>
    </row>
    <row r="5472" spans="2:3" x14ac:dyDescent="0.2">
      <c r="B5472" s="54"/>
      <c r="C5472" s="54"/>
    </row>
    <row r="5473" spans="2:3" x14ac:dyDescent="0.2">
      <c r="B5473" s="54"/>
      <c r="C5473" s="54"/>
    </row>
    <row r="5474" spans="2:3" x14ac:dyDescent="0.2">
      <c r="B5474" s="54"/>
      <c r="C5474" s="54"/>
    </row>
    <row r="5475" spans="2:3" x14ac:dyDescent="0.2">
      <c r="B5475" s="54"/>
      <c r="C5475" s="54"/>
    </row>
    <row r="5476" spans="2:3" x14ac:dyDescent="0.2">
      <c r="B5476" s="54"/>
      <c r="C5476" s="54"/>
    </row>
    <row r="5477" spans="2:3" x14ac:dyDescent="0.2">
      <c r="B5477" s="54"/>
      <c r="C5477" s="54"/>
    </row>
    <row r="5478" spans="2:3" x14ac:dyDescent="0.2">
      <c r="B5478" s="54"/>
      <c r="C5478" s="54"/>
    </row>
    <row r="5479" spans="2:3" x14ac:dyDescent="0.2">
      <c r="B5479" s="54"/>
      <c r="C5479" s="54"/>
    </row>
    <row r="5480" spans="2:3" x14ac:dyDescent="0.2">
      <c r="B5480" s="54"/>
      <c r="C5480" s="54"/>
    </row>
    <row r="5481" spans="2:3" x14ac:dyDescent="0.2">
      <c r="B5481" s="54"/>
      <c r="C5481" s="54"/>
    </row>
    <row r="5482" spans="2:3" x14ac:dyDescent="0.2">
      <c r="B5482" s="54"/>
      <c r="C5482" s="54"/>
    </row>
    <row r="5483" spans="2:3" x14ac:dyDescent="0.2">
      <c r="B5483" s="54"/>
      <c r="C5483" s="54"/>
    </row>
    <row r="5484" spans="2:3" x14ac:dyDescent="0.2">
      <c r="B5484" s="54"/>
      <c r="C5484" s="54"/>
    </row>
    <row r="5485" spans="2:3" x14ac:dyDescent="0.2">
      <c r="B5485" s="54"/>
      <c r="C5485" s="54"/>
    </row>
    <row r="5486" spans="2:3" x14ac:dyDescent="0.2">
      <c r="B5486" s="54"/>
      <c r="C5486" s="54"/>
    </row>
    <row r="5487" spans="2:3" x14ac:dyDescent="0.2">
      <c r="B5487" s="54"/>
      <c r="C5487" s="54"/>
    </row>
    <row r="5488" spans="2:3" x14ac:dyDescent="0.2">
      <c r="B5488" s="54"/>
      <c r="C5488" s="54"/>
    </row>
    <row r="5489" spans="2:3" x14ac:dyDescent="0.2">
      <c r="B5489" s="54"/>
      <c r="C5489" s="54"/>
    </row>
    <row r="5490" spans="2:3" x14ac:dyDescent="0.2">
      <c r="B5490" s="54"/>
      <c r="C5490" s="54"/>
    </row>
    <row r="5491" spans="2:3" x14ac:dyDescent="0.2">
      <c r="B5491" s="54"/>
      <c r="C5491" s="54"/>
    </row>
    <row r="5492" spans="2:3" x14ac:dyDescent="0.2">
      <c r="B5492" s="54"/>
      <c r="C5492" s="54"/>
    </row>
    <row r="5493" spans="2:3" x14ac:dyDescent="0.2">
      <c r="B5493" s="54"/>
      <c r="C5493" s="54"/>
    </row>
    <row r="5494" spans="2:3" x14ac:dyDescent="0.2">
      <c r="B5494" s="54"/>
      <c r="C5494" s="54"/>
    </row>
    <row r="5495" spans="2:3" x14ac:dyDescent="0.2">
      <c r="B5495" s="54"/>
      <c r="C5495" s="54"/>
    </row>
    <row r="5496" spans="2:3" x14ac:dyDescent="0.2">
      <c r="B5496" s="54"/>
      <c r="C5496" s="54"/>
    </row>
    <row r="5497" spans="2:3" x14ac:dyDescent="0.2">
      <c r="B5497" s="54"/>
      <c r="C5497" s="54"/>
    </row>
    <row r="5498" spans="2:3" x14ac:dyDescent="0.2">
      <c r="B5498" s="54"/>
      <c r="C5498" s="54"/>
    </row>
    <row r="5499" spans="2:3" x14ac:dyDescent="0.2">
      <c r="B5499" s="54"/>
      <c r="C5499" s="54"/>
    </row>
    <row r="5500" spans="2:3" x14ac:dyDescent="0.2">
      <c r="B5500" s="54"/>
      <c r="C5500" s="54"/>
    </row>
    <row r="5501" spans="2:3" x14ac:dyDescent="0.2">
      <c r="B5501" s="54"/>
      <c r="C5501" s="54"/>
    </row>
    <row r="5502" spans="2:3" x14ac:dyDescent="0.2">
      <c r="B5502" s="54"/>
      <c r="C5502" s="54"/>
    </row>
    <row r="5503" spans="2:3" x14ac:dyDescent="0.2">
      <c r="B5503" s="54"/>
      <c r="C5503" s="54"/>
    </row>
    <row r="5504" spans="2:3" x14ac:dyDescent="0.2">
      <c r="B5504" s="54"/>
      <c r="C5504" s="54"/>
    </row>
    <row r="5505" spans="2:3" x14ac:dyDescent="0.2">
      <c r="B5505" s="54"/>
      <c r="C5505" s="54"/>
    </row>
    <row r="5506" spans="2:3" x14ac:dyDescent="0.2">
      <c r="B5506" s="54"/>
      <c r="C5506" s="54"/>
    </row>
    <row r="5507" spans="2:3" x14ac:dyDescent="0.2">
      <c r="B5507" s="54"/>
      <c r="C5507" s="54"/>
    </row>
    <row r="5508" spans="2:3" x14ac:dyDescent="0.2">
      <c r="B5508" s="54"/>
      <c r="C5508" s="54"/>
    </row>
    <row r="5509" spans="2:3" x14ac:dyDescent="0.2">
      <c r="B5509" s="54"/>
      <c r="C5509" s="54"/>
    </row>
    <row r="5510" spans="2:3" x14ac:dyDescent="0.2">
      <c r="B5510" s="54"/>
      <c r="C5510" s="54"/>
    </row>
    <row r="5511" spans="2:3" x14ac:dyDescent="0.2">
      <c r="B5511" s="54"/>
      <c r="C5511" s="54"/>
    </row>
    <row r="5512" spans="2:3" x14ac:dyDescent="0.2">
      <c r="B5512" s="54"/>
      <c r="C5512" s="54"/>
    </row>
    <row r="5513" spans="2:3" x14ac:dyDescent="0.2">
      <c r="B5513" s="54"/>
      <c r="C5513" s="54"/>
    </row>
    <row r="5514" spans="2:3" x14ac:dyDescent="0.2">
      <c r="B5514" s="54"/>
      <c r="C5514" s="54"/>
    </row>
    <row r="5515" spans="2:3" x14ac:dyDescent="0.2">
      <c r="B5515" s="54"/>
      <c r="C5515" s="54"/>
    </row>
    <row r="5516" spans="2:3" x14ac:dyDescent="0.2">
      <c r="B5516" s="54"/>
      <c r="C5516" s="54"/>
    </row>
    <row r="5517" spans="2:3" x14ac:dyDescent="0.2">
      <c r="B5517" s="54"/>
      <c r="C5517" s="54"/>
    </row>
    <row r="5518" spans="2:3" x14ac:dyDescent="0.2">
      <c r="B5518" s="54"/>
      <c r="C5518" s="54"/>
    </row>
    <row r="5519" spans="2:3" x14ac:dyDescent="0.2">
      <c r="B5519" s="54"/>
      <c r="C5519" s="54"/>
    </row>
    <row r="5520" spans="2:3" x14ac:dyDescent="0.2">
      <c r="B5520" s="54"/>
      <c r="C5520" s="54"/>
    </row>
    <row r="5521" spans="2:3" x14ac:dyDescent="0.2">
      <c r="B5521" s="54"/>
      <c r="C5521" s="54"/>
    </row>
    <row r="5522" spans="2:3" x14ac:dyDescent="0.2">
      <c r="B5522" s="54"/>
      <c r="C5522" s="54"/>
    </row>
    <row r="5523" spans="2:3" x14ac:dyDescent="0.2">
      <c r="B5523" s="54"/>
      <c r="C5523" s="54"/>
    </row>
    <row r="5524" spans="2:3" x14ac:dyDescent="0.2">
      <c r="B5524" s="54"/>
      <c r="C5524" s="54"/>
    </row>
    <row r="5525" spans="2:3" x14ac:dyDescent="0.2">
      <c r="B5525" s="54"/>
      <c r="C5525" s="54"/>
    </row>
    <row r="5526" spans="2:3" x14ac:dyDescent="0.2">
      <c r="B5526" s="54"/>
      <c r="C5526" s="54"/>
    </row>
    <row r="5527" spans="2:3" x14ac:dyDescent="0.2">
      <c r="B5527" s="54"/>
      <c r="C5527" s="54"/>
    </row>
    <row r="5528" spans="2:3" x14ac:dyDescent="0.2">
      <c r="B5528" s="54"/>
      <c r="C5528" s="54"/>
    </row>
    <row r="5529" spans="2:3" x14ac:dyDescent="0.2">
      <c r="B5529" s="54"/>
      <c r="C5529" s="54"/>
    </row>
    <row r="5530" spans="2:3" x14ac:dyDescent="0.2">
      <c r="B5530" s="54"/>
      <c r="C5530" s="54"/>
    </row>
    <row r="5531" spans="2:3" x14ac:dyDescent="0.2">
      <c r="B5531" s="54"/>
      <c r="C5531" s="54"/>
    </row>
    <row r="5532" spans="2:3" x14ac:dyDescent="0.2">
      <c r="B5532" s="54"/>
      <c r="C5532" s="54"/>
    </row>
    <row r="5533" spans="2:3" x14ac:dyDescent="0.2">
      <c r="B5533" s="54"/>
      <c r="C5533" s="54"/>
    </row>
    <row r="5534" spans="2:3" x14ac:dyDescent="0.2">
      <c r="B5534" s="54"/>
      <c r="C5534" s="54"/>
    </row>
    <row r="5535" spans="2:3" x14ac:dyDescent="0.2">
      <c r="B5535" s="54"/>
      <c r="C5535" s="54"/>
    </row>
    <row r="5536" spans="2:3" x14ac:dyDescent="0.2">
      <c r="B5536" s="54"/>
      <c r="C5536" s="54"/>
    </row>
    <row r="5537" spans="2:3" x14ac:dyDescent="0.2">
      <c r="B5537" s="54"/>
      <c r="C5537" s="54"/>
    </row>
    <row r="5538" spans="2:3" x14ac:dyDescent="0.2">
      <c r="B5538" s="54"/>
      <c r="C5538" s="54"/>
    </row>
    <row r="5539" spans="2:3" x14ac:dyDescent="0.2">
      <c r="B5539" s="54"/>
      <c r="C5539" s="54"/>
    </row>
    <row r="5540" spans="2:3" x14ac:dyDescent="0.2">
      <c r="B5540" s="54"/>
      <c r="C5540" s="54"/>
    </row>
    <row r="5541" spans="2:3" x14ac:dyDescent="0.2">
      <c r="B5541" s="54"/>
      <c r="C5541" s="54"/>
    </row>
    <row r="5542" spans="2:3" x14ac:dyDescent="0.2">
      <c r="B5542" s="54"/>
      <c r="C5542" s="54"/>
    </row>
    <row r="5543" spans="2:3" x14ac:dyDescent="0.2">
      <c r="B5543" s="54"/>
      <c r="C5543" s="54"/>
    </row>
    <row r="5544" spans="2:3" x14ac:dyDescent="0.2">
      <c r="B5544" s="54"/>
      <c r="C5544" s="54"/>
    </row>
    <row r="5545" spans="2:3" x14ac:dyDescent="0.2">
      <c r="B5545" s="54"/>
      <c r="C5545" s="54"/>
    </row>
    <row r="5546" spans="2:3" x14ac:dyDescent="0.2">
      <c r="B5546" s="54"/>
      <c r="C5546" s="54"/>
    </row>
    <row r="5547" spans="2:3" x14ac:dyDescent="0.2">
      <c r="B5547" s="54"/>
      <c r="C5547" s="54"/>
    </row>
    <row r="5548" spans="2:3" x14ac:dyDescent="0.2">
      <c r="B5548" s="54"/>
      <c r="C5548" s="54"/>
    </row>
    <row r="5549" spans="2:3" x14ac:dyDescent="0.2">
      <c r="B5549" s="54"/>
      <c r="C5549" s="54"/>
    </row>
    <row r="5550" spans="2:3" x14ac:dyDescent="0.2">
      <c r="B5550" s="54"/>
      <c r="C5550" s="54"/>
    </row>
    <row r="5551" spans="2:3" x14ac:dyDescent="0.2">
      <c r="B5551" s="54"/>
      <c r="C5551" s="54"/>
    </row>
    <row r="5552" spans="2:3" x14ac:dyDescent="0.2">
      <c r="B5552" s="54"/>
      <c r="C5552" s="54"/>
    </row>
    <row r="5553" spans="2:3" x14ac:dyDescent="0.2">
      <c r="B5553" s="54"/>
      <c r="C5553" s="54"/>
    </row>
    <row r="5554" spans="2:3" x14ac:dyDescent="0.2">
      <c r="B5554" s="54"/>
      <c r="C5554" s="54"/>
    </row>
    <row r="5555" spans="2:3" x14ac:dyDescent="0.2">
      <c r="B5555" s="54"/>
      <c r="C5555" s="54"/>
    </row>
    <row r="5556" spans="2:3" x14ac:dyDescent="0.2">
      <c r="B5556" s="54"/>
      <c r="C5556" s="54"/>
    </row>
    <row r="5557" spans="2:3" x14ac:dyDescent="0.2">
      <c r="B5557" s="54"/>
      <c r="C5557" s="54"/>
    </row>
    <row r="5558" spans="2:3" x14ac:dyDescent="0.2">
      <c r="B5558" s="54"/>
      <c r="C5558" s="54"/>
    </row>
    <row r="5559" spans="2:3" x14ac:dyDescent="0.2">
      <c r="B5559" s="54"/>
      <c r="C5559" s="54"/>
    </row>
    <row r="5560" spans="2:3" x14ac:dyDescent="0.2">
      <c r="B5560" s="54"/>
      <c r="C5560" s="54"/>
    </row>
    <row r="5561" spans="2:3" x14ac:dyDescent="0.2">
      <c r="B5561" s="54"/>
      <c r="C5561" s="54"/>
    </row>
    <row r="5562" spans="2:3" x14ac:dyDescent="0.2">
      <c r="B5562" s="54"/>
      <c r="C5562" s="54"/>
    </row>
    <row r="5563" spans="2:3" x14ac:dyDescent="0.2">
      <c r="B5563" s="54"/>
      <c r="C5563" s="54"/>
    </row>
    <row r="5564" spans="2:3" x14ac:dyDescent="0.2">
      <c r="B5564" s="54"/>
      <c r="C5564" s="54"/>
    </row>
    <row r="5565" spans="2:3" x14ac:dyDescent="0.2">
      <c r="B5565" s="54"/>
      <c r="C5565" s="54"/>
    </row>
    <row r="5566" spans="2:3" x14ac:dyDescent="0.2">
      <c r="B5566" s="54"/>
      <c r="C5566" s="54"/>
    </row>
    <row r="5567" spans="2:3" x14ac:dyDescent="0.2">
      <c r="B5567" s="54"/>
      <c r="C5567" s="54"/>
    </row>
    <row r="5568" spans="2:3" x14ac:dyDescent="0.2">
      <c r="B5568" s="54"/>
      <c r="C5568" s="54"/>
    </row>
    <row r="5569" spans="2:3" x14ac:dyDescent="0.2">
      <c r="B5569" s="54"/>
      <c r="C5569" s="54"/>
    </row>
    <row r="5570" spans="2:3" x14ac:dyDescent="0.2">
      <c r="B5570" s="54"/>
      <c r="C5570" s="54"/>
    </row>
    <row r="5571" spans="2:3" x14ac:dyDescent="0.2">
      <c r="B5571" s="54"/>
      <c r="C5571" s="54"/>
    </row>
    <row r="5572" spans="2:3" x14ac:dyDescent="0.2">
      <c r="B5572" s="54"/>
      <c r="C5572" s="54"/>
    </row>
    <row r="5573" spans="2:3" x14ac:dyDescent="0.2">
      <c r="B5573" s="54"/>
      <c r="C5573" s="54"/>
    </row>
    <row r="5574" spans="2:3" x14ac:dyDescent="0.2">
      <c r="B5574" s="54"/>
      <c r="C5574" s="54"/>
    </row>
    <row r="5575" spans="2:3" x14ac:dyDescent="0.2">
      <c r="B5575" s="54"/>
      <c r="C5575" s="54"/>
    </row>
    <row r="5576" spans="2:3" x14ac:dyDescent="0.2">
      <c r="B5576" s="54"/>
      <c r="C5576" s="54"/>
    </row>
    <row r="5577" spans="2:3" x14ac:dyDescent="0.2">
      <c r="B5577" s="54"/>
      <c r="C5577" s="54"/>
    </row>
    <row r="5578" spans="2:3" x14ac:dyDescent="0.2">
      <c r="B5578" s="54"/>
      <c r="C5578" s="54"/>
    </row>
    <row r="5579" spans="2:3" x14ac:dyDescent="0.2">
      <c r="B5579" s="54"/>
      <c r="C5579" s="54"/>
    </row>
    <row r="5580" spans="2:3" x14ac:dyDescent="0.2">
      <c r="B5580" s="54"/>
      <c r="C5580" s="54"/>
    </row>
    <row r="5581" spans="2:3" x14ac:dyDescent="0.2">
      <c r="B5581" s="54"/>
      <c r="C5581" s="54"/>
    </row>
    <row r="5582" spans="2:3" x14ac:dyDescent="0.2">
      <c r="B5582" s="54"/>
      <c r="C5582" s="54"/>
    </row>
    <row r="5583" spans="2:3" x14ac:dyDescent="0.2">
      <c r="B5583" s="54"/>
      <c r="C5583" s="54"/>
    </row>
    <row r="5584" spans="2:3" x14ac:dyDescent="0.2">
      <c r="B5584" s="54"/>
      <c r="C5584" s="54"/>
    </row>
    <row r="5585" spans="2:3" x14ac:dyDescent="0.2">
      <c r="B5585" s="54"/>
      <c r="C5585" s="54"/>
    </row>
    <row r="5586" spans="2:3" x14ac:dyDescent="0.2">
      <c r="B5586" s="54"/>
      <c r="C5586" s="54"/>
    </row>
    <row r="5587" spans="2:3" x14ac:dyDescent="0.2">
      <c r="B5587" s="54"/>
      <c r="C5587" s="54"/>
    </row>
    <row r="5588" spans="2:3" x14ac:dyDescent="0.2">
      <c r="B5588" s="54"/>
      <c r="C5588" s="54"/>
    </row>
    <row r="5589" spans="2:3" x14ac:dyDescent="0.2">
      <c r="B5589" s="54"/>
      <c r="C5589" s="54"/>
    </row>
    <row r="5590" spans="2:3" x14ac:dyDescent="0.2">
      <c r="B5590" s="54"/>
      <c r="C5590" s="54"/>
    </row>
    <row r="5591" spans="2:3" x14ac:dyDescent="0.2">
      <c r="B5591" s="54"/>
      <c r="C5591" s="54"/>
    </row>
    <row r="5592" spans="2:3" x14ac:dyDescent="0.2">
      <c r="B5592" s="54"/>
      <c r="C5592" s="54"/>
    </row>
    <row r="5593" spans="2:3" x14ac:dyDescent="0.2">
      <c r="B5593" s="54"/>
      <c r="C5593" s="54"/>
    </row>
    <row r="5594" spans="2:3" x14ac:dyDescent="0.2">
      <c r="B5594" s="54"/>
      <c r="C5594" s="54"/>
    </row>
    <row r="5595" spans="2:3" x14ac:dyDescent="0.2">
      <c r="B5595" s="54"/>
      <c r="C5595" s="54"/>
    </row>
    <row r="5596" spans="2:3" x14ac:dyDescent="0.2">
      <c r="B5596" s="54"/>
      <c r="C5596" s="54"/>
    </row>
    <row r="5597" spans="2:3" x14ac:dyDescent="0.2">
      <c r="B5597" s="54"/>
      <c r="C5597" s="54"/>
    </row>
    <row r="5598" spans="2:3" x14ac:dyDescent="0.2">
      <c r="B5598" s="54"/>
      <c r="C5598" s="54"/>
    </row>
    <row r="5599" spans="2:3" x14ac:dyDescent="0.2">
      <c r="B5599" s="54"/>
      <c r="C5599" s="54"/>
    </row>
    <row r="5600" spans="2:3" x14ac:dyDescent="0.2">
      <c r="B5600" s="54"/>
      <c r="C5600" s="54"/>
    </row>
    <row r="5601" spans="2:3" x14ac:dyDescent="0.2">
      <c r="B5601" s="54"/>
      <c r="C5601" s="54"/>
    </row>
    <row r="5602" spans="2:3" x14ac:dyDescent="0.2">
      <c r="B5602" s="54"/>
      <c r="C5602" s="54"/>
    </row>
    <row r="5603" spans="2:3" x14ac:dyDescent="0.2">
      <c r="B5603" s="54"/>
      <c r="C5603" s="54"/>
    </row>
    <row r="5604" spans="2:3" x14ac:dyDescent="0.2">
      <c r="B5604" s="54"/>
      <c r="C5604" s="54"/>
    </row>
    <row r="5605" spans="2:3" x14ac:dyDescent="0.2">
      <c r="B5605" s="54"/>
      <c r="C5605" s="54"/>
    </row>
    <row r="5606" spans="2:3" x14ac:dyDescent="0.2">
      <c r="B5606" s="54"/>
      <c r="C5606" s="54"/>
    </row>
    <row r="5607" spans="2:3" x14ac:dyDescent="0.2">
      <c r="B5607" s="54"/>
      <c r="C5607" s="54"/>
    </row>
    <row r="5608" spans="2:3" x14ac:dyDescent="0.2">
      <c r="B5608" s="54"/>
      <c r="C5608" s="54"/>
    </row>
    <row r="5609" spans="2:3" x14ac:dyDescent="0.2">
      <c r="B5609" s="54"/>
      <c r="C5609" s="54"/>
    </row>
    <row r="5610" spans="2:3" x14ac:dyDescent="0.2">
      <c r="B5610" s="54"/>
      <c r="C5610" s="54"/>
    </row>
    <row r="5611" spans="2:3" x14ac:dyDescent="0.2">
      <c r="B5611" s="54"/>
      <c r="C5611" s="54"/>
    </row>
    <row r="5612" spans="2:3" x14ac:dyDescent="0.2">
      <c r="B5612" s="54"/>
      <c r="C5612" s="54"/>
    </row>
    <row r="5613" spans="2:3" x14ac:dyDescent="0.2">
      <c r="B5613" s="54"/>
      <c r="C5613" s="54"/>
    </row>
    <row r="5614" spans="2:3" x14ac:dyDescent="0.2">
      <c r="B5614" s="54"/>
      <c r="C5614" s="54"/>
    </row>
    <row r="5615" spans="2:3" x14ac:dyDescent="0.2">
      <c r="B5615" s="54"/>
      <c r="C5615" s="54"/>
    </row>
    <row r="5616" spans="2:3" x14ac:dyDescent="0.2">
      <c r="B5616" s="54"/>
      <c r="C5616" s="54"/>
    </row>
    <row r="5617" spans="2:3" x14ac:dyDescent="0.2">
      <c r="B5617" s="54"/>
      <c r="C5617" s="54"/>
    </row>
    <row r="5618" spans="2:3" x14ac:dyDescent="0.2">
      <c r="B5618" s="54"/>
      <c r="C5618" s="54"/>
    </row>
    <row r="5619" spans="2:3" x14ac:dyDescent="0.2">
      <c r="B5619" s="54"/>
      <c r="C5619" s="54"/>
    </row>
    <row r="5620" spans="2:3" x14ac:dyDescent="0.2">
      <c r="B5620" s="54"/>
      <c r="C5620" s="54"/>
    </row>
    <row r="5621" spans="2:3" x14ac:dyDescent="0.2">
      <c r="B5621" s="54"/>
      <c r="C5621" s="54"/>
    </row>
    <row r="5622" spans="2:3" x14ac:dyDescent="0.2">
      <c r="B5622" s="54"/>
      <c r="C5622" s="54"/>
    </row>
    <row r="5623" spans="2:3" x14ac:dyDescent="0.2">
      <c r="B5623" s="54"/>
      <c r="C5623" s="54"/>
    </row>
    <row r="5624" spans="2:3" x14ac:dyDescent="0.2">
      <c r="B5624" s="54"/>
      <c r="C5624" s="54"/>
    </row>
    <row r="5625" spans="2:3" x14ac:dyDescent="0.2">
      <c r="B5625" s="54"/>
      <c r="C5625" s="54"/>
    </row>
    <row r="5626" spans="2:3" x14ac:dyDescent="0.2">
      <c r="B5626" s="54"/>
      <c r="C5626" s="54"/>
    </row>
    <row r="5627" spans="2:3" x14ac:dyDescent="0.2">
      <c r="B5627" s="54"/>
      <c r="C5627" s="54"/>
    </row>
    <row r="5628" spans="2:3" x14ac:dyDescent="0.2">
      <c r="B5628" s="54"/>
      <c r="C5628" s="54"/>
    </row>
    <row r="5629" spans="2:3" x14ac:dyDescent="0.2">
      <c r="B5629" s="54"/>
      <c r="C5629" s="54"/>
    </row>
    <row r="5630" spans="2:3" x14ac:dyDescent="0.2">
      <c r="B5630" s="54"/>
      <c r="C5630" s="54"/>
    </row>
    <row r="5631" spans="2:3" x14ac:dyDescent="0.2">
      <c r="B5631" s="54"/>
      <c r="C5631" s="54"/>
    </row>
    <row r="5632" spans="2:3" x14ac:dyDescent="0.2">
      <c r="B5632" s="54"/>
      <c r="C5632" s="54"/>
    </row>
    <row r="5633" spans="2:3" x14ac:dyDescent="0.2">
      <c r="B5633" s="54"/>
      <c r="C5633" s="54"/>
    </row>
    <row r="5634" spans="2:3" x14ac:dyDescent="0.2">
      <c r="B5634" s="54"/>
      <c r="C5634" s="54"/>
    </row>
    <row r="5635" spans="2:3" x14ac:dyDescent="0.2">
      <c r="B5635" s="54"/>
      <c r="C5635" s="54"/>
    </row>
    <row r="5636" spans="2:3" x14ac:dyDescent="0.2">
      <c r="B5636" s="54"/>
      <c r="C5636" s="54"/>
    </row>
    <row r="5637" spans="2:3" x14ac:dyDescent="0.2">
      <c r="B5637" s="54"/>
      <c r="C5637" s="54"/>
    </row>
    <row r="5638" spans="2:3" x14ac:dyDescent="0.2">
      <c r="B5638" s="54"/>
      <c r="C5638" s="54"/>
    </row>
    <row r="5639" spans="2:3" x14ac:dyDescent="0.2">
      <c r="B5639" s="54"/>
      <c r="C5639" s="54"/>
    </row>
    <row r="5640" spans="2:3" x14ac:dyDescent="0.2">
      <c r="B5640" s="54"/>
      <c r="C5640" s="54"/>
    </row>
    <row r="5641" spans="2:3" x14ac:dyDescent="0.2">
      <c r="B5641" s="54"/>
      <c r="C5641" s="54"/>
    </row>
    <row r="5642" spans="2:3" x14ac:dyDescent="0.2">
      <c r="B5642" s="54"/>
      <c r="C5642" s="54"/>
    </row>
    <row r="5643" spans="2:3" x14ac:dyDescent="0.2">
      <c r="B5643" s="54"/>
      <c r="C5643" s="54"/>
    </row>
    <row r="5644" spans="2:3" x14ac:dyDescent="0.2">
      <c r="B5644" s="54"/>
      <c r="C5644" s="54"/>
    </row>
    <row r="5645" spans="2:3" x14ac:dyDescent="0.2">
      <c r="B5645" s="54"/>
      <c r="C5645" s="54"/>
    </row>
    <row r="5646" spans="2:3" x14ac:dyDescent="0.2">
      <c r="B5646" s="54"/>
      <c r="C5646" s="54"/>
    </row>
    <row r="5647" spans="2:3" x14ac:dyDescent="0.2">
      <c r="B5647" s="54"/>
      <c r="C5647" s="54"/>
    </row>
    <row r="5648" spans="2:3" x14ac:dyDescent="0.2">
      <c r="B5648" s="54"/>
      <c r="C5648" s="54"/>
    </row>
    <row r="5649" spans="2:3" x14ac:dyDescent="0.2">
      <c r="B5649" s="54"/>
      <c r="C5649" s="54"/>
    </row>
    <row r="5650" spans="2:3" x14ac:dyDescent="0.2">
      <c r="B5650" s="54"/>
      <c r="C5650" s="54"/>
    </row>
    <row r="5651" spans="2:3" x14ac:dyDescent="0.2">
      <c r="B5651" s="54"/>
      <c r="C5651" s="54"/>
    </row>
    <row r="5652" spans="2:3" x14ac:dyDescent="0.2">
      <c r="B5652" s="54"/>
      <c r="C5652" s="54"/>
    </row>
    <row r="5653" spans="2:3" x14ac:dyDescent="0.2">
      <c r="B5653" s="54"/>
      <c r="C5653" s="54"/>
    </row>
    <row r="5654" spans="2:3" x14ac:dyDescent="0.2">
      <c r="B5654" s="54"/>
      <c r="C5654" s="54"/>
    </row>
    <row r="5655" spans="2:3" x14ac:dyDescent="0.2">
      <c r="B5655" s="54"/>
      <c r="C5655" s="54"/>
    </row>
    <row r="5656" spans="2:3" x14ac:dyDescent="0.2">
      <c r="B5656" s="54"/>
      <c r="C5656" s="54"/>
    </row>
    <row r="5657" spans="2:3" x14ac:dyDescent="0.2">
      <c r="B5657" s="54"/>
      <c r="C5657" s="54"/>
    </row>
    <row r="5658" spans="2:3" x14ac:dyDescent="0.2">
      <c r="B5658" s="54"/>
      <c r="C5658" s="54"/>
    </row>
    <row r="5659" spans="2:3" x14ac:dyDescent="0.2">
      <c r="B5659" s="54"/>
      <c r="C5659" s="54"/>
    </row>
    <row r="5660" spans="2:3" x14ac:dyDescent="0.2">
      <c r="B5660" s="54"/>
      <c r="C5660" s="54"/>
    </row>
    <row r="5661" spans="2:3" x14ac:dyDescent="0.2">
      <c r="B5661" s="54"/>
      <c r="C5661" s="54"/>
    </row>
    <row r="5662" spans="2:3" x14ac:dyDescent="0.2">
      <c r="B5662" s="54"/>
      <c r="C5662" s="54"/>
    </row>
    <row r="5663" spans="2:3" x14ac:dyDescent="0.2">
      <c r="B5663" s="54"/>
      <c r="C5663" s="54"/>
    </row>
    <row r="5664" spans="2:3" x14ac:dyDescent="0.2">
      <c r="B5664" s="54"/>
      <c r="C5664" s="54"/>
    </row>
    <row r="5665" spans="2:3" x14ac:dyDescent="0.2">
      <c r="B5665" s="54"/>
      <c r="C5665" s="54"/>
    </row>
    <row r="5666" spans="2:3" x14ac:dyDescent="0.2">
      <c r="B5666" s="54"/>
      <c r="C5666" s="54"/>
    </row>
    <row r="5667" spans="2:3" x14ac:dyDescent="0.2">
      <c r="B5667" s="54"/>
      <c r="C5667" s="54"/>
    </row>
    <row r="5668" spans="2:3" x14ac:dyDescent="0.2">
      <c r="B5668" s="54"/>
      <c r="C5668" s="54"/>
    </row>
    <row r="5669" spans="2:3" x14ac:dyDescent="0.2">
      <c r="B5669" s="54"/>
      <c r="C5669" s="54"/>
    </row>
    <row r="5670" spans="2:3" x14ac:dyDescent="0.2">
      <c r="B5670" s="54"/>
      <c r="C5670" s="54"/>
    </row>
    <row r="5671" spans="2:3" x14ac:dyDescent="0.2">
      <c r="B5671" s="54"/>
      <c r="C5671" s="54"/>
    </row>
    <row r="5672" spans="2:3" x14ac:dyDescent="0.2">
      <c r="B5672" s="54"/>
      <c r="C5672" s="54"/>
    </row>
    <row r="5673" spans="2:3" x14ac:dyDescent="0.2">
      <c r="B5673" s="54"/>
      <c r="C5673" s="54"/>
    </row>
    <row r="5674" spans="2:3" x14ac:dyDescent="0.2">
      <c r="B5674" s="54"/>
      <c r="C5674" s="54"/>
    </row>
    <row r="5675" spans="2:3" x14ac:dyDescent="0.2">
      <c r="B5675" s="54"/>
      <c r="C5675" s="54"/>
    </row>
    <row r="5676" spans="2:3" x14ac:dyDescent="0.2">
      <c r="B5676" s="54"/>
      <c r="C5676" s="54"/>
    </row>
    <row r="5677" spans="2:3" x14ac:dyDescent="0.2">
      <c r="B5677" s="54"/>
      <c r="C5677" s="54"/>
    </row>
    <row r="5678" spans="2:3" x14ac:dyDescent="0.2">
      <c r="B5678" s="54"/>
      <c r="C5678" s="54"/>
    </row>
    <row r="5679" spans="2:3" x14ac:dyDescent="0.2">
      <c r="B5679" s="54"/>
      <c r="C5679" s="54"/>
    </row>
    <row r="5680" spans="2:3" x14ac:dyDescent="0.2">
      <c r="B5680" s="54"/>
      <c r="C5680" s="54"/>
    </row>
    <row r="5681" spans="2:3" x14ac:dyDescent="0.2">
      <c r="B5681" s="54"/>
      <c r="C5681" s="54"/>
    </row>
    <row r="5682" spans="2:3" x14ac:dyDescent="0.2">
      <c r="B5682" s="54"/>
      <c r="C5682" s="54"/>
    </row>
    <row r="5683" spans="2:3" x14ac:dyDescent="0.2">
      <c r="B5683" s="54"/>
      <c r="C5683" s="54"/>
    </row>
    <row r="5684" spans="2:3" x14ac:dyDescent="0.2">
      <c r="B5684" s="54"/>
      <c r="C5684" s="54"/>
    </row>
    <row r="5685" spans="2:3" x14ac:dyDescent="0.2">
      <c r="B5685" s="54"/>
      <c r="C5685" s="54"/>
    </row>
    <row r="5686" spans="2:3" x14ac:dyDescent="0.2">
      <c r="B5686" s="54"/>
      <c r="C5686" s="54"/>
    </row>
    <row r="5687" spans="2:3" x14ac:dyDescent="0.2">
      <c r="B5687" s="54"/>
      <c r="C5687" s="54"/>
    </row>
    <row r="5688" spans="2:3" x14ac:dyDescent="0.2">
      <c r="B5688" s="54"/>
      <c r="C5688" s="54"/>
    </row>
    <row r="5689" spans="2:3" x14ac:dyDescent="0.2">
      <c r="B5689" s="54"/>
      <c r="C5689" s="54"/>
    </row>
    <row r="5690" spans="2:3" x14ac:dyDescent="0.2">
      <c r="B5690" s="54"/>
      <c r="C5690" s="54"/>
    </row>
    <row r="5691" spans="2:3" x14ac:dyDescent="0.2">
      <c r="B5691" s="54"/>
      <c r="C5691" s="54"/>
    </row>
    <row r="5692" spans="2:3" x14ac:dyDescent="0.2">
      <c r="B5692" s="54"/>
      <c r="C5692" s="54"/>
    </row>
    <row r="5693" spans="2:3" x14ac:dyDescent="0.2">
      <c r="B5693" s="54"/>
      <c r="C5693" s="54"/>
    </row>
    <row r="5694" spans="2:3" x14ac:dyDescent="0.2">
      <c r="B5694" s="54"/>
      <c r="C5694" s="54"/>
    </row>
    <row r="5695" spans="2:3" x14ac:dyDescent="0.2">
      <c r="B5695" s="54"/>
      <c r="C5695" s="54"/>
    </row>
    <row r="5696" spans="2:3" x14ac:dyDescent="0.2">
      <c r="B5696" s="54"/>
      <c r="C5696" s="54"/>
    </row>
    <row r="5697" spans="2:3" x14ac:dyDescent="0.2">
      <c r="B5697" s="54"/>
      <c r="C5697" s="54"/>
    </row>
    <row r="5698" spans="2:3" x14ac:dyDescent="0.2">
      <c r="B5698" s="54"/>
      <c r="C5698" s="54"/>
    </row>
    <row r="5699" spans="2:3" x14ac:dyDescent="0.2">
      <c r="B5699" s="54"/>
      <c r="C5699" s="54"/>
    </row>
    <row r="5700" spans="2:3" x14ac:dyDescent="0.2">
      <c r="B5700" s="54"/>
      <c r="C5700" s="54"/>
    </row>
    <row r="5701" spans="2:3" x14ac:dyDescent="0.2">
      <c r="B5701" s="54"/>
      <c r="C5701" s="54"/>
    </row>
    <row r="5702" spans="2:3" x14ac:dyDescent="0.2">
      <c r="B5702" s="54"/>
      <c r="C5702" s="54"/>
    </row>
    <row r="5703" spans="2:3" x14ac:dyDescent="0.2">
      <c r="B5703" s="54"/>
      <c r="C5703" s="54"/>
    </row>
    <row r="5704" spans="2:3" x14ac:dyDescent="0.2">
      <c r="B5704" s="54"/>
      <c r="C5704" s="54"/>
    </row>
    <row r="5705" spans="2:3" x14ac:dyDescent="0.2">
      <c r="B5705" s="54"/>
      <c r="C5705" s="54"/>
    </row>
    <row r="5706" spans="2:3" x14ac:dyDescent="0.2">
      <c r="B5706" s="54"/>
      <c r="C5706" s="54"/>
    </row>
    <row r="5707" spans="2:3" x14ac:dyDescent="0.2">
      <c r="B5707" s="54"/>
      <c r="C5707" s="54"/>
    </row>
    <row r="5708" spans="2:3" x14ac:dyDescent="0.2">
      <c r="B5708" s="54"/>
      <c r="C5708" s="54"/>
    </row>
    <row r="5709" spans="2:3" x14ac:dyDescent="0.2">
      <c r="B5709" s="54"/>
      <c r="C5709" s="54"/>
    </row>
    <row r="5710" spans="2:3" x14ac:dyDescent="0.2">
      <c r="B5710" s="54"/>
      <c r="C5710" s="54"/>
    </row>
    <row r="5711" spans="2:3" x14ac:dyDescent="0.2">
      <c r="B5711" s="54"/>
      <c r="C5711" s="54"/>
    </row>
    <row r="5712" spans="2:3" x14ac:dyDescent="0.2">
      <c r="B5712" s="54"/>
      <c r="C5712" s="54"/>
    </row>
    <row r="5713" spans="2:3" x14ac:dyDescent="0.2">
      <c r="B5713" s="54"/>
      <c r="C5713" s="54"/>
    </row>
    <row r="5714" spans="2:3" x14ac:dyDescent="0.2">
      <c r="B5714" s="54"/>
      <c r="C5714" s="54"/>
    </row>
    <row r="5715" spans="2:3" x14ac:dyDescent="0.2">
      <c r="B5715" s="54"/>
      <c r="C5715" s="54"/>
    </row>
    <row r="5716" spans="2:3" x14ac:dyDescent="0.2">
      <c r="B5716" s="54"/>
      <c r="C5716" s="54"/>
    </row>
    <row r="5717" spans="2:3" x14ac:dyDescent="0.2">
      <c r="B5717" s="54"/>
      <c r="C5717" s="54"/>
    </row>
    <row r="5718" spans="2:3" x14ac:dyDescent="0.2">
      <c r="B5718" s="54"/>
      <c r="C5718" s="54"/>
    </row>
    <row r="5719" spans="2:3" x14ac:dyDescent="0.2">
      <c r="B5719" s="54"/>
      <c r="C5719" s="54"/>
    </row>
    <row r="5720" spans="2:3" x14ac:dyDescent="0.2">
      <c r="B5720" s="54"/>
      <c r="C5720" s="54"/>
    </row>
    <row r="5721" spans="2:3" x14ac:dyDescent="0.2">
      <c r="B5721" s="54"/>
      <c r="C5721" s="54"/>
    </row>
    <row r="5722" spans="2:3" x14ac:dyDescent="0.2">
      <c r="B5722" s="54"/>
      <c r="C5722" s="54"/>
    </row>
    <row r="5723" spans="2:3" x14ac:dyDescent="0.2">
      <c r="B5723" s="54"/>
      <c r="C5723" s="54"/>
    </row>
    <row r="5724" spans="2:3" x14ac:dyDescent="0.2">
      <c r="B5724" s="54"/>
      <c r="C5724" s="54"/>
    </row>
    <row r="5725" spans="2:3" x14ac:dyDescent="0.2">
      <c r="B5725" s="54"/>
      <c r="C5725" s="54"/>
    </row>
    <row r="5726" spans="2:3" x14ac:dyDescent="0.2">
      <c r="B5726" s="54"/>
      <c r="C5726" s="54"/>
    </row>
    <row r="5727" spans="2:3" x14ac:dyDescent="0.2">
      <c r="B5727" s="54"/>
      <c r="C5727" s="54"/>
    </row>
    <row r="5728" spans="2:3" x14ac:dyDescent="0.2">
      <c r="B5728" s="54"/>
      <c r="C5728" s="54"/>
    </row>
    <row r="5729" spans="2:3" x14ac:dyDescent="0.2">
      <c r="B5729" s="54"/>
      <c r="C5729" s="54"/>
    </row>
    <row r="5730" spans="2:3" x14ac:dyDescent="0.2">
      <c r="B5730" s="54"/>
      <c r="C5730" s="54"/>
    </row>
    <row r="5731" spans="2:3" x14ac:dyDescent="0.2">
      <c r="B5731" s="54"/>
      <c r="C5731" s="54"/>
    </row>
    <row r="5732" spans="2:3" x14ac:dyDescent="0.2">
      <c r="B5732" s="54"/>
      <c r="C5732" s="54"/>
    </row>
    <row r="5733" spans="2:3" x14ac:dyDescent="0.2">
      <c r="B5733" s="54"/>
      <c r="C5733" s="54"/>
    </row>
    <row r="5734" spans="2:3" x14ac:dyDescent="0.2">
      <c r="B5734" s="54"/>
      <c r="C5734" s="54"/>
    </row>
    <row r="5735" spans="2:3" x14ac:dyDescent="0.2">
      <c r="B5735" s="54"/>
      <c r="C5735" s="54"/>
    </row>
    <row r="5736" spans="2:3" x14ac:dyDescent="0.2">
      <c r="B5736" s="54"/>
      <c r="C5736" s="54"/>
    </row>
    <row r="5737" spans="2:3" x14ac:dyDescent="0.2">
      <c r="B5737" s="54"/>
      <c r="C5737" s="54"/>
    </row>
    <row r="5738" spans="2:3" x14ac:dyDescent="0.2">
      <c r="B5738" s="54"/>
      <c r="C5738" s="54"/>
    </row>
    <row r="5739" spans="2:3" x14ac:dyDescent="0.2">
      <c r="B5739" s="54"/>
      <c r="C5739" s="54"/>
    </row>
    <row r="5740" spans="2:3" x14ac:dyDescent="0.2">
      <c r="B5740" s="54"/>
      <c r="C5740" s="54"/>
    </row>
    <row r="5741" spans="2:3" x14ac:dyDescent="0.2">
      <c r="B5741" s="54"/>
      <c r="C5741" s="54"/>
    </row>
    <row r="5742" spans="2:3" x14ac:dyDescent="0.2">
      <c r="B5742" s="54"/>
      <c r="C5742" s="54"/>
    </row>
    <row r="5743" spans="2:3" x14ac:dyDescent="0.2">
      <c r="B5743" s="54"/>
      <c r="C5743" s="54"/>
    </row>
    <row r="5744" spans="2:3" x14ac:dyDescent="0.2">
      <c r="B5744" s="54"/>
      <c r="C5744" s="54"/>
    </row>
    <row r="5745" spans="2:3" x14ac:dyDescent="0.2">
      <c r="B5745" s="54"/>
      <c r="C5745" s="54"/>
    </row>
    <row r="5746" spans="2:3" x14ac:dyDescent="0.2">
      <c r="B5746" s="54"/>
      <c r="C5746" s="54"/>
    </row>
    <row r="5747" spans="2:3" x14ac:dyDescent="0.2">
      <c r="B5747" s="54"/>
      <c r="C5747" s="54"/>
    </row>
    <row r="5748" spans="2:3" x14ac:dyDescent="0.2">
      <c r="B5748" s="54"/>
      <c r="C5748" s="54"/>
    </row>
    <row r="5749" spans="2:3" x14ac:dyDescent="0.2">
      <c r="B5749" s="54"/>
      <c r="C5749" s="54"/>
    </row>
    <row r="5750" spans="2:3" x14ac:dyDescent="0.2">
      <c r="B5750" s="54"/>
      <c r="C5750" s="54"/>
    </row>
    <row r="5751" spans="2:3" x14ac:dyDescent="0.2">
      <c r="B5751" s="54"/>
      <c r="C5751" s="54"/>
    </row>
    <row r="5752" spans="2:3" x14ac:dyDescent="0.2">
      <c r="B5752" s="54"/>
      <c r="C5752" s="54"/>
    </row>
    <row r="5753" spans="2:3" x14ac:dyDescent="0.2">
      <c r="B5753" s="54"/>
      <c r="C5753" s="54"/>
    </row>
    <row r="5754" spans="2:3" x14ac:dyDescent="0.2">
      <c r="B5754" s="54"/>
      <c r="C5754" s="54"/>
    </row>
    <row r="5755" spans="2:3" x14ac:dyDescent="0.2">
      <c r="B5755" s="54"/>
      <c r="C5755" s="54"/>
    </row>
    <row r="5756" spans="2:3" x14ac:dyDescent="0.2">
      <c r="B5756" s="54"/>
      <c r="C5756" s="54"/>
    </row>
    <row r="5757" spans="2:3" x14ac:dyDescent="0.2">
      <c r="B5757" s="54"/>
      <c r="C5757" s="54"/>
    </row>
    <row r="5758" spans="2:3" x14ac:dyDescent="0.2">
      <c r="B5758" s="54"/>
      <c r="C5758" s="54"/>
    </row>
    <row r="5759" spans="2:3" x14ac:dyDescent="0.2">
      <c r="B5759" s="54"/>
      <c r="C5759" s="54"/>
    </row>
    <row r="5760" spans="2:3" x14ac:dyDescent="0.2">
      <c r="B5760" s="54"/>
      <c r="C5760" s="54"/>
    </row>
    <row r="5761" spans="2:3" x14ac:dyDescent="0.2">
      <c r="B5761" s="54"/>
      <c r="C5761" s="54"/>
    </row>
    <row r="5762" spans="2:3" x14ac:dyDescent="0.2">
      <c r="B5762" s="54"/>
      <c r="C5762" s="54"/>
    </row>
    <row r="5763" spans="2:3" x14ac:dyDescent="0.2">
      <c r="B5763" s="54"/>
      <c r="C5763" s="54"/>
    </row>
    <row r="5764" spans="2:3" x14ac:dyDescent="0.2">
      <c r="B5764" s="54"/>
      <c r="C5764" s="54"/>
    </row>
    <row r="5765" spans="2:3" x14ac:dyDescent="0.2">
      <c r="B5765" s="54"/>
      <c r="C5765" s="54"/>
    </row>
    <row r="5766" spans="2:3" x14ac:dyDescent="0.2">
      <c r="B5766" s="54"/>
      <c r="C5766" s="54"/>
    </row>
    <row r="5767" spans="2:3" x14ac:dyDescent="0.2">
      <c r="B5767" s="54"/>
      <c r="C5767" s="54"/>
    </row>
    <row r="5768" spans="2:3" x14ac:dyDescent="0.2">
      <c r="B5768" s="54"/>
      <c r="C5768" s="54"/>
    </row>
    <row r="5769" spans="2:3" x14ac:dyDescent="0.2">
      <c r="B5769" s="54"/>
      <c r="C5769" s="54"/>
    </row>
    <row r="5770" spans="2:3" x14ac:dyDescent="0.2">
      <c r="B5770" s="54"/>
      <c r="C5770" s="54"/>
    </row>
    <row r="5771" spans="2:3" x14ac:dyDescent="0.2">
      <c r="B5771" s="54"/>
      <c r="C5771" s="54"/>
    </row>
    <row r="5772" spans="2:3" x14ac:dyDescent="0.2">
      <c r="B5772" s="54"/>
      <c r="C5772" s="54"/>
    </row>
    <row r="5773" spans="2:3" x14ac:dyDescent="0.2">
      <c r="B5773" s="54"/>
      <c r="C5773" s="54"/>
    </row>
    <row r="5774" spans="2:3" x14ac:dyDescent="0.2">
      <c r="B5774" s="54"/>
      <c r="C5774" s="54"/>
    </row>
    <row r="5775" spans="2:3" x14ac:dyDescent="0.2">
      <c r="B5775" s="54"/>
      <c r="C5775" s="54"/>
    </row>
    <row r="5776" spans="2:3" x14ac:dyDescent="0.2">
      <c r="B5776" s="54"/>
      <c r="C5776" s="54"/>
    </row>
    <row r="5777" spans="2:3" x14ac:dyDescent="0.2">
      <c r="B5777" s="54"/>
      <c r="C5777" s="54"/>
    </row>
    <row r="5778" spans="2:3" x14ac:dyDescent="0.2">
      <c r="B5778" s="54"/>
      <c r="C5778" s="54"/>
    </row>
    <row r="5779" spans="2:3" x14ac:dyDescent="0.2">
      <c r="B5779" s="54"/>
      <c r="C5779" s="54"/>
    </row>
    <row r="5780" spans="2:3" x14ac:dyDescent="0.2">
      <c r="B5780" s="54"/>
      <c r="C5780" s="54"/>
    </row>
    <row r="5781" spans="2:3" x14ac:dyDescent="0.2">
      <c r="B5781" s="54"/>
      <c r="C5781" s="54"/>
    </row>
    <row r="5782" spans="2:3" x14ac:dyDescent="0.2">
      <c r="B5782" s="54"/>
      <c r="C5782" s="54"/>
    </row>
    <row r="5783" spans="2:3" x14ac:dyDescent="0.2">
      <c r="B5783" s="54"/>
      <c r="C5783" s="54"/>
    </row>
    <row r="5784" spans="2:3" x14ac:dyDescent="0.2">
      <c r="B5784" s="54"/>
      <c r="C5784" s="54"/>
    </row>
    <row r="5785" spans="2:3" x14ac:dyDescent="0.2">
      <c r="B5785" s="54"/>
      <c r="C5785" s="54"/>
    </row>
    <row r="5786" spans="2:3" x14ac:dyDescent="0.2">
      <c r="B5786" s="54"/>
      <c r="C5786" s="54"/>
    </row>
    <row r="5787" spans="2:3" x14ac:dyDescent="0.2">
      <c r="B5787" s="54"/>
      <c r="C5787" s="54"/>
    </row>
    <row r="5788" spans="2:3" x14ac:dyDescent="0.2">
      <c r="B5788" s="54"/>
      <c r="C5788" s="54"/>
    </row>
    <row r="5789" spans="2:3" x14ac:dyDescent="0.2">
      <c r="B5789" s="54"/>
      <c r="C5789" s="54"/>
    </row>
    <row r="5790" spans="2:3" x14ac:dyDescent="0.2">
      <c r="B5790" s="54"/>
      <c r="C5790" s="54"/>
    </row>
    <row r="5791" spans="2:3" x14ac:dyDescent="0.2">
      <c r="B5791" s="54"/>
      <c r="C5791" s="54"/>
    </row>
    <row r="5792" spans="2:3" x14ac:dyDescent="0.2">
      <c r="B5792" s="54"/>
      <c r="C5792" s="54"/>
    </row>
    <row r="5793" spans="2:3" x14ac:dyDescent="0.2">
      <c r="B5793" s="54"/>
      <c r="C5793" s="54"/>
    </row>
    <row r="5794" spans="2:3" x14ac:dyDescent="0.2">
      <c r="B5794" s="54"/>
      <c r="C5794" s="54"/>
    </row>
    <row r="5795" spans="2:3" x14ac:dyDescent="0.2">
      <c r="B5795" s="54"/>
      <c r="C5795" s="54"/>
    </row>
    <row r="5796" spans="2:3" x14ac:dyDescent="0.2">
      <c r="B5796" s="54"/>
      <c r="C5796" s="54"/>
    </row>
    <row r="5797" spans="2:3" x14ac:dyDescent="0.2">
      <c r="B5797" s="54"/>
      <c r="C5797" s="54"/>
    </row>
    <row r="5798" spans="2:3" x14ac:dyDescent="0.2">
      <c r="B5798" s="54"/>
      <c r="C5798" s="54"/>
    </row>
    <row r="5799" spans="2:3" x14ac:dyDescent="0.2">
      <c r="B5799" s="54"/>
      <c r="C5799" s="54"/>
    </row>
    <row r="5800" spans="2:3" x14ac:dyDescent="0.2">
      <c r="B5800" s="54"/>
      <c r="C5800" s="54"/>
    </row>
    <row r="5801" spans="2:3" x14ac:dyDescent="0.2">
      <c r="B5801" s="54"/>
      <c r="C5801" s="54"/>
    </row>
    <row r="5802" spans="2:3" x14ac:dyDescent="0.2">
      <c r="B5802" s="54"/>
      <c r="C5802" s="54"/>
    </row>
    <row r="5803" spans="2:3" x14ac:dyDescent="0.2">
      <c r="B5803" s="54"/>
      <c r="C5803" s="54"/>
    </row>
    <row r="5804" spans="2:3" x14ac:dyDescent="0.2">
      <c r="B5804" s="54"/>
      <c r="C5804" s="54"/>
    </row>
    <row r="5805" spans="2:3" x14ac:dyDescent="0.2">
      <c r="B5805" s="54"/>
      <c r="C5805" s="54"/>
    </row>
    <row r="5806" spans="2:3" x14ac:dyDescent="0.2">
      <c r="B5806" s="54"/>
      <c r="C5806" s="54"/>
    </row>
    <row r="5807" spans="2:3" x14ac:dyDescent="0.2">
      <c r="B5807" s="54"/>
      <c r="C5807" s="54"/>
    </row>
    <row r="5808" spans="2:3" x14ac:dyDescent="0.2">
      <c r="B5808" s="54"/>
      <c r="C5808" s="54"/>
    </row>
    <row r="5809" spans="2:3" x14ac:dyDescent="0.2">
      <c r="B5809" s="54"/>
      <c r="C5809" s="54"/>
    </row>
    <row r="5810" spans="2:3" x14ac:dyDescent="0.2">
      <c r="B5810" s="54"/>
      <c r="C5810" s="54"/>
    </row>
    <row r="5811" spans="2:3" x14ac:dyDescent="0.2">
      <c r="B5811" s="54"/>
      <c r="C5811" s="54"/>
    </row>
    <row r="5812" spans="2:3" x14ac:dyDescent="0.2">
      <c r="B5812" s="54"/>
      <c r="C5812" s="54"/>
    </row>
    <row r="5813" spans="2:3" x14ac:dyDescent="0.2">
      <c r="B5813" s="54"/>
      <c r="C5813" s="54"/>
    </row>
    <row r="5814" spans="2:3" x14ac:dyDescent="0.2">
      <c r="B5814" s="54"/>
      <c r="C5814" s="54"/>
    </row>
    <row r="5815" spans="2:3" x14ac:dyDescent="0.2">
      <c r="B5815" s="54"/>
      <c r="C5815" s="54"/>
    </row>
    <row r="5816" spans="2:3" x14ac:dyDescent="0.2">
      <c r="B5816" s="54"/>
      <c r="C5816" s="54"/>
    </row>
    <row r="5817" spans="2:3" x14ac:dyDescent="0.2">
      <c r="B5817" s="54"/>
      <c r="C5817" s="54"/>
    </row>
    <row r="5818" spans="2:3" x14ac:dyDescent="0.2">
      <c r="B5818" s="54"/>
      <c r="C5818" s="54"/>
    </row>
    <row r="5819" spans="2:3" x14ac:dyDescent="0.2">
      <c r="B5819" s="54"/>
      <c r="C5819" s="54"/>
    </row>
    <row r="5820" spans="2:3" x14ac:dyDescent="0.2">
      <c r="B5820" s="54"/>
      <c r="C5820" s="54"/>
    </row>
    <row r="5821" spans="2:3" x14ac:dyDescent="0.2">
      <c r="B5821" s="54"/>
      <c r="C5821" s="54"/>
    </row>
    <row r="5822" spans="2:3" x14ac:dyDescent="0.2">
      <c r="B5822" s="54"/>
      <c r="C5822" s="54"/>
    </row>
    <row r="5823" spans="2:3" x14ac:dyDescent="0.2">
      <c r="B5823" s="54"/>
      <c r="C5823" s="54"/>
    </row>
    <row r="5824" spans="2:3" x14ac:dyDescent="0.2">
      <c r="B5824" s="54"/>
      <c r="C5824" s="54"/>
    </row>
    <row r="5825" spans="2:3" x14ac:dyDescent="0.2">
      <c r="B5825" s="54"/>
      <c r="C5825" s="54"/>
    </row>
    <row r="5826" spans="2:3" x14ac:dyDescent="0.2">
      <c r="B5826" s="54"/>
      <c r="C5826" s="54"/>
    </row>
    <row r="5827" spans="2:3" x14ac:dyDescent="0.2">
      <c r="B5827" s="54"/>
      <c r="C5827" s="54"/>
    </row>
    <row r="5828" spans="2:3" x14ac:dyDescent="0.2">
      <c r="B5828" s="54"/>
      <c r="C5828" s="54"/>
    </row>
    <row r="5829" spans="2:3" x14ac:dyDescent="0.2">
      <c r="B5829" s="54"/>
      <c r="C5829" s="54"/>
    </row>
    <row r="5830" spans="2:3" x14ac:dyDescent="0.2">
      <c r="B5830" s="54"/>
      <c r="C5830" s="54"/>
    </row>
    <row r="5831" spans="2:3" x14ac:dyDescent="0.2">
      <c r="B5831" s="54"/>
      <c r="C5831" s="54"/>
    </row>
    <row r="5832" spans="2:3" x14ac:dyDescent="0.2">
      <c r="B5832" s="54"/>
      <c r="C5832" s="54"/>
    </row>
    <row r="5833" spans="2:3" x14ac:dyDescent="0.2">
      <c r="B5833" s="54"/>
      <c r="C5833" s="54"/>
    </row>
    <row r="5834" spans="2:3" x14ac:dyDescent="0.2">
      <c r="B5834" s="54"/>
      <c r="C5834" s="54"/>
    </row>
    <row r="5835" spans="2:3" x14ac:dyDescent="0.2">
      <c r="B5835" s="54"/>
      <c r="C5835" s="54"/>
    </row>
    <row r="5836" spans="2:3" x14ac:dyDescent="0.2">
      <c r="B5836" s="54"/>
      <c r="C5836" s="54"/>
    </row>
    <row r="5837" spans="2:3" x14ac:dyDescent="0.2">
      <c r="B5837" s="54"/>
      <c r="C5837" s="54"/>
    </row>
    <row r="5838" spans="2:3" x14ac:dyDescent="0.2">
      <c r="B5838" s="54"/>
      <c r="C5838" s="54"/>
    </row>
    <row r="5839" spans="2:3" x14ac:dyDescent="0.2">
      <c r="B5839" s="54"/>
      <c r="C5839" s="54"/>
    </row>
    <row r="5840" spans="2:3" x14ac:dyDescent="0.2">
      <c r="B5840" s="54"/>
      <c r="C5840" s="54"/>
    </row>
    <row r="5841" spans="2:3" x14ac:dyDescent="0.2">
      <c r="B5841" s="54"/>
      <c r="C5841" s="54"/>
    </row>
    <row r="5842" spans="2:3" x14ac:dyDescent="0.2">
      <c r="B5842" s="54"/>
      <c r="C5842" s="54"/>
    </row>
    <row r="5843" spans="2:3" x14ac:dyDescent="0.2">
      <c r="B5843" s="54"/>
      <c r="C5843" s="54"/>
    </row>
    <row r="5844" spans="2:3" x14ac:dyDescent="0.2">
      <c r="B5844" s="54"/>
      <c r="C5844" s="54"/>
    </row>
    <row r="5845" spans="2:3" x14ac:dyDescent="0.2">
      <c r="B5845" s="54"/>
      <c r="C5845" s="54"/>
    </row>
    <row r="5846" spans="2:3" x14ac:dyDescent="0.2">
      <c r="B5846" s="54"/>
      <c r="C5846" s="54"/>
    </row>
    <row r="5847" spans="2:3" x14ac:dyDescent="0.2">
      <c r="B5847" s="54"/>
      <c r="C5847" s="54"/>
    </row>
    <row r="5848" spans="2:3" x14ac:dyDescent="0.2">
      <c r="B5848" s="54"/>
      <c r="C5848" s="54"/>
    </row>
    <row r="5849" spans="2:3" x14ac:dyDescent="0.2">
      <c r="B5849" s="54"/>
      <c r="C5849" s="54"/>
    </row>
    <row r="5850" spans="2:3" x14ac:dyDescent="0.2">
      <c r="B5850" s="54"/>
      <c r="C5850" s="54"/>
    </row>
    <row r="5851" spans="2:3" x14ac:dyDescent="0.2">
      <c r="B5851" s="54"/>
      <c r="C5851" s="54"/>
    </row>
    <row r="5852" spans="2:3" x14ac:dyDescent="0.2">
      <c r="B5852" s="54"/>
      <c r="C5852" s="54"/>
    </row>
    <row r="5853" spans="2:3" x14ac:dyDescent="0.2">
      <c r="B5853" s="54"/>
      <c r="C5853" s="54"/>
    </row>
    <row r="5854" spans="2:3" x14ac:dyDescent="0.2">
      <c r="B5854" s="54"/>
      <c r="C5854" s="54"/>
    </row>
    <row r="5855" spans="2:3" x14ac:dyDescent="0.2">
      <c r="B5855" s="54"/>
      <c r="C5855" s="54"/>
    </row>
    <row r="5856" spans="2:3" x14ac:dyDescent="0.2">
      <c r="B5856" s="54"/>
      <c r="C5856" s="54"/>
    </row>
    <row r="5857" spans="2:3" x14ac:dyDescent="0.2">
      <c r="B5857" s="54"/>
      <c r="C5857" s="54"/>
    </row>
    <row r="5858" spans="2:3" x14ac:dyDescent="0.2">
      <c r="B5858" s="54"/>
      <c r="C5858" s="54"/>
    </row>
    <row r="5859" spans="2:3" x14ac:dyDescent="0.2">
      <c r="B5859" s="54"/>
      <c r="C5859" s="54"/>
    </row>
    <row r="5860" spans="2:3" x14ac:dyDescent="0.2">
      <c r="B5860" s="54"/>
      <c r="C5860" s="54"/>
    </row>
    <row r="5861" spans="2:3" x14ac:dyDescent="0.2">
      <c r="B5861" s="54"/>
      <c r="C5861" s="54"/>
    </row>
    <row r="5862" spans="2:3" x14ac:dyDescent="0.2">
      <c r="B5862" s="54"/>
      <c r="C5862" s="54"/>
    </row>
    <row r="5863" spans="2:3" x14ac:dyDescent="0.2">
      <c r="B5863" s="54"/>
      <c r="C5863" s="54"/>
    </row>
    <row r="5864" spans="2:3" x14ac:dyDescent="0.2">
      <c r="B5864" s="54"/>
      <c r="C5864" s="54"/>
    </row>
    <row r="5865" spans="2:3" x14ac:dyDescent="0.2">
      <c r="B5865" s="54"/>
      <c r="C5865" s="54"/>
    </row>
    <row r="5866" spans="2:3" x14ac:dyDescent="0.2">
      <c r="B5866" s="54"/>
      <c r="C5866" s="54"/>
    </row>
    <row r="5867" spans="2:3" x14ac:dyDescent="0.2">
      <c r="B5867" s="54"/>
      <c r="C5867" s="54"/>
    </row>
    <row r="5868" spans="2:3" x14ac:dyDescent="0.2">
      <c r="B5868" s="54"/>
      <c r="C5868" s="54"/>
    </row>
    <row r="5869" spans="2:3" x14ac:dyDescent="0.2">
      <c r="B5869" s="54"/>
      <c r="C5869" s="54"/>
    </row>
    <row r="5870" spans="2:3" x14ac:dyDescent="0.2">
      <c r="B5870" s="54"/>
      <c r="C5870" s="54"/>
    </row>
    <row r="5871" spans="2:3" x14ac:dyDescent="0.2">
      <c r="B5871" s="54"/>
      <c r="C5871" s="54"/>
    </row>
    <row r="5872" spans="2:3" x14ac:dyDescent="0.2">
      <c r="B5872" s="54"/>
      <c r="C5872" s="54"/>
    </row>
    <row r="5873" spans="2:3" x14ac:dyDescent="0.2">
      <c r="B5873" s="54"/>
      <c r="C5873" s="54"/>
    </row>
    <row r="5874" spans="2:3" x14ac:dyDescent="0.2">
      <c r="B5874" s="54"/>
      <c r="C5874" s="54"/>
    </row>
    <row r="5875" spans="2:3" x14ac:dyDescent="0.2">
      <c r="B5875" s="54"/>
      <c r="C5875" s="54"/>
    </row>
    <row r="5876" spans="2:3" x14ac:dyDescent="0.2">
      <c r="B5876" s="54"/>
      <c r="C5876" s="54"/>
    </row>
    <row r="5877" spans="2:3" x14ac:dyDescent="0.2">
      <c r="B5877" s="54"/>
      <c r="C5877" s="54"/>
    </row>
    <row r="5878" spans="2:3" x14ac:dyDescent="0.2">
      <c r="B5878" s="54"/>
      <c r="C5878" s="54"/>
    </row>
    <row r="5879" spans="2:3" x14ac:dyDescent="0.2">
      <c r="B5879" s="54"/>
      <c r="C5879" s="54"/>
    </row>
    <row r="5880" spans="2:3" x14ac:dyDescent="0.2">
      <c r="B5880" s="54"/>
      <c r="C5880" s="54"/>
    </row>
    <row r="5881" spans="2:3" x14ac:dyDescent="0.2">
      <c r="B5881" s="54"/>
      <c r="C5881" s="54"/>
    </row>
    <row r="5882" spans="2:3" x14ac:dyDescent="0.2">
      <c r="B5882" s="54"/>
      <c r="C5882" s="54"/>
    </row>
    <row r="5883" spans="2:3" x14ac:dyDescent="0.2">
      <c r="B5883" s="54"/>
      <c r="C5883" s="54"/>
    </row>
    <row r="5884" spans="2:3" x14ac:dyDescent="0.2">
      <c r="B5884" s="54"/>
      <c r="C5884" s="54"/>
    </row>
    <row r="5885" spans="2:3" x14ac:dyDescent="0.2">
      <c r="B5885" s="54"/>
      <c r="C5885" s="54"/>
    </row>
    <row r="5886" spans="2:3" x14ac:dyDescent="0.2">
      <c r="B5886" s="54"/>
      <c r="C5886" s="54"/>
    </row>
    <row r="5887" spans="2:3" x14ac:dyDescent="0.2">
      <c r="B5887" s="54"/>
      <c r="C5887" s="54"/>
    </row>
    <row r="5888" spans="2:3" x14ac:dyDescent="0.2">
      <c r="B5888" s="54"/>
      <c r="C5888" s="54"/>
    </row>
    <row r="5889" spans="2:3" x14ac:dyDescent="0.2">
      <c r="B5889" s="54"/>
      <c r="C5889" s="54"/>
    </row>
    <row r="5890" spans="2:3" x14ac:dyDescent="0.2">
      <c r="B5890" s="54"/>
      <c r="C5890" s="54"/>
    </row>
    <row r="5891" spans="2:3" x14ac:dyDescent="0.2">
      <c r="B5891" s="54"/>
      <c r="C5891" s="54"/>
    </row>
    <row r="5892" spans="2:3" x14ac:dyDescent="0.2">
      <c r="B5892" s="54"/>
      <c r="C5892" s="54"/>
    </row>
    <row r="5893" spans="2:3" x14ac:dyDescent="0.2">
      <c r="B5893" s="54"/>
      <c r="C5893" s="54"/>
    </row>
    <row r="5894" spans="2:3" x14ac:dyDescent="0.2">
      <c r="B5894" s="54"/>
      <c r="C5894" s="54"/>
    </row>
    <row r="5895" spans="2:3" x14ac:dyDescent="0.2">
      <c r="B5895" s="54"/>
      <c r="C5895" s="54"/>
    </row>
    <row r="5896" spans="2:3" x14ac:dyDescent="0.2">
      <c r="B5896" s="54"/>
      <c r="C5896" s="54"/>
    </row>
    <row r="5897" spans="2:3" x14ac:dyDescent="0.2">
      <c r="B5897" s="54"/>
      <c r="C5897" s="54"/>
    </row>
    <row r="5898" spans="2:3" x14ac:dyDescent="0.2">
      <c r="B5898" s="54"/>
      <c r="C5898" s="54"/>
    </row>
    <row r="5899" spans="2:3" x14ac:dyDescent="0.2">
      <c r="B5899" s="54"/>
      <c r="C5899" s="54"/>
    </row>
    <row r="5900" spans="2:3" x14ac:dyDescent="0.2">
      <c r="B5900" s="54"/>
      <c r="C5900" s="54"/>
    </row>
    <row r="5901" spans="2:3" x14ac:dyDescent="0.2">
      <c r="B5901" s="54"/>
      <c r="C5901" s="54"/>
    </row>
    <row r="5902" spans="2:3" x14ac:dyDescent="0.2">
      <c r="B5902" s="54"/>
      <c r="C5902" s="54"/>
    </row>
    <row r="5903" spans="2:3" x14ac:dyDescent="0.2">
      <c r="B5903" s="54"/>
      <c r="C5903" s="54"/>
    </row>
    <row r="5904" spans="2:3" x14ac:dyDescent="0.2">
      <c r="B5904" s="54"/>
      <c r="C5904" s="54"/>
    </row>
    <row r="5905" spans="2:3" x14ac:dyDescent="0.2">
      <c r="B5905" s="54"/>
      <c r="C5905" s="54"/>
    </row>
    <row r="5906" spans="2:3" x14ac:dyDescent="0.2">
      <c r="B5906" s="54"/>
      <c r="C5906" s="54"/>
    </row>
    <row r="5907" spans="2:3" x14ac:dyDescent="0.2">
      <c r="B5907" s="54"/>
      <c r="C5907" s="54"/>
    </row>
    <row r="5908" spans="2:3" x14ac:dyDescent="0.2">
      <c r="B5908" s="54"/>
      <c r="C5908" s="54"/>
    </row>
    <row r="5909" spans="2:3" x14ac:dyDescent="0.2">
      <c r="B5909" s="54"/>
      <c r="C5909" s="54"/>
    </row>
    <row r="5910" spans="2:3" x14ac:dyDescent="0.2">
      <c r="B5910" s="54"/>
      <c r="C5910" s="54"/>
    </row>
    <row r="5911" spans="2:3" x14ac:dyDescent="0.2">
      <c r="B5911" s="54"/>
      <c r="C5911" s="54"/>
    </row>
    <row r="5912" spans="2:3" x14ac:dyDescent="0.2">
      <c r="B5912" s="54"/>
      <c r="C5912" s="54"/>
    </row>
    <row r="5913" spans="2:3" x14ac:dyDescent="0.2">
      <c r="B5913" s="54"/>
      <c r="C5913" s="54"/>
    </row>
    <row r="5914" spans="2:3" x14ac:dyDescent="0.2">
      <c r="B5914" s="54"/>
      <c r="C5914" s="54"/>
    </row>
    <row r="5915" spans="2:3" x14ac:dyDescent="0.2">
      <c r="B5915" s="54"/>
      <c r="C5915" s="54"/>
    </row>
    <row r="5916" spans="2:3" x14ac:dyDescent="0.2">
      <c r="B5916" s="54"/>
      <c r="C5916" s="54"/>
    </row>
    <row r="5917" spans="2:3" x14ac:dyDescent="0.2">
      <c r="B5917" s="54"/>
      <c r="C5917" s="54"/>
    </row>
    <row r="5918" spans="2:3" x14ac:dyDescent="0.2">
      <c r="B5918" s="54"/>
      <c r="C5918" s="54"/>
    </row>
    <row r="5919" spans="2:3" x14ac:dyDescent="0.2">
      <c r="B5919" s="54"/>
      <c r="C5919" s="54"/>
    </row>
    <row r="5920" spans="2:3" x14ac:dyDescent="0.2">
      <c r="B5920" s="54"/>
      <c r="C5920" s="54"/>
    </row>
    <row r="5921" spans="2:3" x14ac:dyDescent="0.2">
      <c r="B5921" s="54"/>
      <c r="C5921" s="54"/>
    </row>
    <row r="5922" spans="2:3" x14ac:dyDescent="0.2">
      <c r="B5922" s="54"/>
      <c r="C5922" s="54"/>
    </row>
    <row r="5923" spans="2:3" x14ac:dyDescent="0.2">
      <c r="B5923" s="54"/>
      <c r="C5923" s="54"/>
    </row>
    <row r="5924" spans="2:3" x14ac:dyDescent="0.2">
      <c r="B5924" s="54"/>
      <c r="C5924" s="54"/>
    </row>
    <row r="5925" spans="2:3" x14ac:dyDescent="0.2">
      <c r="B5925" s="54"/>
      <c r="C5925" s="54"/>
    </row>
    <row r="5926" spans="2:3" x14ac:dyDescent="0.2">
      <c r="B5926" s="54"/>
      <c r="C5926" s="54"/>
    </row>
    <row r="5927" spans="2:3" x14ac:dyDescent="0.2">
      <c r="B5927" s="54"/>
      <c r="C5927" s="54"/>
    </row>
    <row r="5928" spans="2:3" x14ac:dyDescent="0.2">
      <c r="B5928" s="54"/>
      <c r="C5928" s="54"/>
    </row>
    <row r="5929" spans="2:3" x14ac:dyDescent="0.2">
      <c r="B5929" s="54"/>
      <c r="C5929" s="54"/>
    </row>
    <row r="5930" spans="2:3" x14ac:dyDescent="0.2">
      <c r="B5930" s="54"/>
      <c r="C5930" s="54"/>
    </row>
    <row r="5931" spans="2:3" x14ac:dyDescent="0.2">
      <c r="B5931" s="54"/>
      <c r="C5931" s="54"/>
    </row>
    <row r="5932" spans="2:3" x14ac:dyDescent="0.2">
      <c r="B5932" s="54"/>
      <c r="C5932" s="54"/>
    </row>
    <row r="5933" spans="2:3" x14ac:dyDescent="0.2">
      <c r="B5933" s="54"/>
      <c r="C5933" s="54"/>
    </row>
    <row r="5934" spans="2:3" x14ac:dyDescent="0.2">
      <c r="B5934" s="54"/>
      <c r="C5934" s="54"/>
    </row>
    <row r="5935" spans="2:3" x14ac:dyDescent="0.2">
      <c r="B5935" s="54"/>
      <c r="C5935" s="54"/>
    </row>
    <row r="5936" spans="2:3" x14ac:dyDescent="0.2">
      <c r="B5936" s="54"/>
      <c r="C5936" s="54"/>
    </row>
    <row r="5937" spans="2:3" x14ac:dyDescent="0.2">
      <c r="B5937" s="54"/>
      <c r="C5937" s="54"/>
    </row>
    <row r="5938" spans="2:3" x14ac:dyDescent="0.2">
      <c r="B5938" s="54"/>
      <c r="C5938" s="54"/>
    </row>
    <row r="5939" spans="2:3" x14ac:dyDescent="0.2">
      <c r="B5939" s="54"/>
      <c r="C5939" s="54"/>
    </row>
    <row r="5940" spans="2:3" x14ac:dyDescent="0.2">
      <c r="B5940" s="54"/>
      <c r="C5940" s="54"/>
    </row>
    <row r="5941" spans="2:3" x14ac:dyDescent="0.2">
      <c r="B5941" s="54"/>
      <c r="C5941" s="54"/>
    </row>
    <row r="5942" spans="2:3" x14ac:dyDescent="0.2">
      <c r="B5942" s="54"/>
      <c r="C5942" s="54"/>
    </row>
    <row r="5943" spans="2:3" x14ac:dyDescent="0.2">
      <c r="B5943" s="54"/>
      <c r="C5943" s="54"/>
    </row>
    <row r="5944" spans="2:3" x14ac:dyDescent="0.2">
      <c r="B5944" s="54"/>
      <c r="C5944" s="54"/>
    </row>
    <row r="5945" spans="2:3" x14ac:dyDescent="0.2">
      <c r="B5945" s="54"/>
      <c r="C5945" s="54"/>
    </row>
    <row r="5946" spans="2:3" x14ac:dyDescent="0.2">
      <c r="B5946" s="54"/>
      <c r="C5946" s="54"/>
    </row>
    <row r="5947" spans="2:3" x14ac:dyDescent="0.2">
      <c r="B5947" s="54"/>
      <c r="C5947" s="54"/>
    </row>
    <row r="5948" spans="2:3" x14ac:dyDescent="0.2">
      <c r="B5948" s="54"/>
      <c r="C5948" s="54"/>
    </row>
    <row r="5949" spans="2:3" x14ac:dyDescent="0.2">
      <c r="B5949" s="54"/>
      <c r="C5949" s="54"/>
    </row>
    <row r="5950" spans="2:3" x14ac:dyDescent="0.2">
      <c r="B5950" s="54"/>
      <c r="C5950" s="54"/>
    </row>
    <row r="5951" spans="2:3" x14ac:dyDescent="0.2">
      <c r="B5951" s="54"/>
      <c r="C5951" s="54"/>
    </row>
    <row r="5952" spans="2:3" x14ac:dyDescent="0.2">
      <c r="B5952" s="54"/>
      <c r="C5952" s="54"/>
    </row>
    <row r="5953" spans="2:3" x14ac:dyDescent="0.2">
      <c r="B5953" s="54"/>
      <c r="C5953" s="54"/>
    </row>
    <row r="5954" spans="2:3" x14ac:dyDescent="0.2">
      <c r="B5954" s="54"/>
      <c r="C5954" s="54"/>
    </row>
    <row r="5955" spans="2:3" x14ac:dyDescent="0.2">
      <c r="B5955" s="54"/>
      <c r="C5955" s="54"/>
    </row>
    <row r="5956" spans="2:3" x14ac:dyDescent="0.2">
      <c r="B5956" s="54"/>
      <c r="C5956" s="54"/>
    </row>
    <row r="5957" spans="2:3" x14ac:dyDescent="0.2">
      <c r="B5957" s="54"/>
      <c r="C5957" s="54"/>
    </row>
    <row r="5958" spans="2:3" x14ac:dyDescent="0.2">
      <c r="B5958" s="54"/>
      <c r="C5958" s="54"/>
    </row>
    <row r="5959" spans="2:3" x14ac:dyDescent="0.2">
      <c r="B5959" s="54"/>
      <c r="C5959" s="54"/>
    </row>
    <row r="5960" spans="2:3" x14ac:dyDescent="0.2">
      <c r="B5960" s="54"/>
      <c r="C5960" s="54"/>
    </row>
    <row r="5961" spans="2:3" x14ac:dyDescent="0.2">
      <c r="B5961" s="54"/>
      <c r="C5961" s="54"/>
    </row>
    <row r="5962" spans="2:3" x14ac:dyDescent="0.2">
      <c r="B5962" s="54"/>
      <c r="C5962" s="54"/>
    </row>
    <row r="5963" spans="2:3" x14ac:dyDescent="0.2">
      <c r="B5963" s="54"/>
      <c r="C5963" s="54"/>
    </row>
    <row r="5964" spans="2:3" x14ac:dyDescent="0.2">
      <c r="B5964" s="54"/>
      <c r="C5964" s="54"/>
    </row>
    <row r="5965" spans="2:3" x14ac:dyDescent="0.2">
      <c r="B5965" s="54"/>
      <c r="C5965" s="54"/>
    </row>
    <row r="5966" spans="2:3" x14ac:dyDescent="0.2">
      <c r="B5966" s="54"/>
      <c r="C5966" s="54"/>
    </row>
    <row r="5967" spans="2:3" x14ac:dyDescent="0.2">
      <c r="B5967" s="54"/>
      <c r="C5967" s="54"/>
    </row>
    <row r="5968" spans="2:3" x14ac:dyDescent="0.2">
      <c r="B5968" s="54"/>
      <c r="C5968" s="54"/>
    </row>
    <row r="5969" spans="2:3" x14ac:dyDescent="0.2">
      <c r="B5969" s="54"/>
      <c r="C5969" s="54"/>
    </row>
    <row r="5970" spans="2:3" x14ac:dyDescent="0.2">
      <c r="B5970" s="54"/>
      <c r="C5970" s="54"/>
    </row>
    <row r="5971" spans="2:3" x14ac:dyDescent="0.2">
      <c r="B5971" s="54"/>
      <c r="C5971" s="54"/>
    </row>
    <row r="5972" spans="2:3" x14ac:dyDescent="0.2">
      <c r="B5972" s="54"/>
      <c r="C5972" s="54"/>
    </row>
    <row r="5973" spans="2:3" x14ac:dyDescent="0.2">
      <c r="B5973" s="54"/>
      <c r="C5973" s="54"/>
    </row>
    <row r="5974" spans="2:3" x14ac:dyDescent="0.2">
      <c r="B5974" s="54"/>
      <c r="C5974" s="54"/>
    </row>
    <row r="5975" spans="2:3" x14ac:dyDescent="0.2">
      <c r="B5975" s="54"/>
      <c r="C5975" s="54"/>
    </row>
    <row r="5976" spans="2:3" x14ac:dyDescent="0.2">
      <c r="B5976" s="54"/>
      <c r="C5976" s="54"/>
    </row>
    <row r="5977" spans="2:3" x14ac:dyDescent="0.2">
      <c r="B5977" s="54"/>
      <c r="C5977" s="54"/>
    </row>
    <row r="5978" spans="2:3" x14ac:dyDescent="0.2">
      <c r="B5978" s="54"/>
      <c r="C5978" s="54"/>
    </row>
    <row r="5979" spans="2:3" x14ac:dyDescent="0.2">
      <c r="B5979" s="54"/>
      <c r="C5979" s="54"/>
    </row>
    <row r="5980" spans="2:3" x14ac:dyDescent="0.2">
      <c r="B5980" s="54"/>
      <c r="C5980" s="54"/>
    </row>
    <row r="5981" spans="2:3" x14ac:dyDescent="0.2">
      <c r="B5981" s="54"/>
      <c r="C5981" s="54"/>
    </row>
    <row r="5982" spans="2:3" x14ac:dyDescent="0.2">
      <c r="B5982" s="54"/>
      <c r="C5982" s="54"/>
    </row>
    <row r="5983" spans="2:3" x14ac:dyDescent="0.2">
      <c r="B5983" s="54"/>
      <c r="C5983" s="54"/>
    </row>
    <row r="5984" spans="2:3" x14ac:dyDescent="0.2">
      <c r="B5984" s="54"/>
      <c r="C5984" s="54"/>
    </row>
    <row r="5985" spans="2:3" x14ac:dyDescent="0.2">
      <c r="B5985" s="54"/>
      <c r="C5985" s="54"/>
    </row>
    <row r="5986" spans="2:3" x14ac:dyDescent="0.2">
      <c r="B5986" s="54"/>
      <c r="C5986" s="54"/>
    </row>
    <row r="5987" spans="2:3" x14ac:dyDescent="0.2">
      <c r="B5987" s="54"/>
      <c r="C5987" s="54"/>
    </row>
    <row r="5988" spans="2:3" x14ac:dyDescent="0.2">
      <c r="B5988" s="54"/>
      <c r="C5988" s="54"/>
    </row>
    <row r="5989" spans="2:3" x14ac:dyDescent="0.2">
      <c r="B5989" s="54"/>
      <c r="C5989" s="54"/>
    </row>
    <row r="5990" spans="2:3" x14ac:dyDescent="0.2">
      <c r="B5990" s="54"/>
      <c r="C5990" s="54"/>
    </row>
    <row r="5991" spans="2:3" x14ac:dyDescent="0.2">
      <c r="B5991" s="54"/>
      <c r="C5991" s="54"/>
    </row>
    <row r="5992" spans="2:3" x14ac:dyDescent="0.2">
      <c r="B5992" s="54"/>
      <c r="C5992" s="54"/>
    </row>
    <row r="5993" spans="2:3" x14ac:dyDescent="0.2">
      <c r="B5993" s="54"/>
      <c r="C5993" s="54"/>
    </row>
    <row r="5994" spans="2:3" x14ac:dyDescent="0.2">
      <c r="B5994" s="54"/>
      <c r="C5994" s="54"/>
    </row>
    <row r="5995" spans="2:3" x14ac:dyDescent="0.2">
      <c r="B5995" s="54"/>
      <c r="C5995" s="54"/>
    </row>
    <row r="5996" spans="2:3" x14ac:dyDescent="0.2">
      <c r="B5996" s="54"/>
      <c r="C5996" s="54"/>
    </row>
    <row r="5997" spans="2:3" x14ac:dyDescent="0.2">
      <c r="B5997" s="54"/>
      <c r="C5997" s="54"/>
    </row>
    <row r="5998" spans="2:3" x14ac:dyDescent="0.2">
      <c r="B5998" s="54"/>
      <c r="C5998" s="54"/>
    </row>
    <row r="5999" spans="2:3" x14ac:dyDescent="0.2">
      <c r="B5999" s="54"/>
      <c r="C5999" s="54"/>
    </row>
    <row r="6000" spans="2:3" x14ac:dyDescent="0.2">
      <c r="B6000" s="54"/>
      <c r="C6000" s="54"/>
    </row>
    <row r="6001" spans="2:3" x14ac:dyDescent="0.2">
      <c r="B6001" s="54"/>
      <c r="C6001" s="54"/>
    </row>
    <row r="6002" spans="2:3" x14ac:dyDescent="0.2">
      <c r="B6002" s="54"/>
      <c r="C6002" s="54"/>
    </row>
    <row r="6003" spans="2:3" x14ac:dyDescent="0.2">
      <c r="B6003" s="54"/>
      <c r="C6003" s="54"/>
    </row>
    <row r="6004" spans="2:3" x14ac:dyDescent="0.2">
      <c r="B6004" s="54"/>
      <c r="C6004" s="54"/>
    </row>
    <row r="6005" spans="2:3" x14ac:dyDescent="0.2">
      <c r="B6005" s="54"/>
      <c r="C6005" s="54"/>
    </row>
    <row r="6006" spans="2:3" x14ac:dyDescent="0.2">
      <c r="B6006" s="54"/>
      <c r="C6006" s="54"/>
    </row>
    <row r="6007" spans="2:3" x14ac:dyDescent="0.2">
      <c r="B6007" s="54"/>
      <c r="C6007" s="54"/>
    </row>
    <row r="6008" spans="2:3" x14ac:dyDescent="0.2">
      <c r="B6008" s="54"/>
      <c r="C6008" s="54"/>
    </row>
    <row r="6009" spans="2:3" x14ac:dyDescent="0.2">
      <c r="B6009" s="54"/>
      <c r="C6009" s="54"/>
    </row>
    <row r="6010" spans="2:3" x14ac:dyDescent="0.2">
      <c r="B6010" s="54"/>
      <c r="C6010" s="54"/>
    </row>
    <row r="6011" spans="2:3" x14ac:dyDescent="0.2">
      <c r="B6011" s="54"/>
      <c r="C6011" s="54"/>
    </row>
    <row r="6012" spans="2:3" x14ac:dyDescent="0.2">
      <c r="B6012" s="54"/>
      <c r="C6012" s="54"/>
    </row>
    <row r="6013" spans="2:3" x14ac:dyDescent="0.2">
      <c r="B6013" s="54"/>
      <c r="C6013" s="54"/>
    </row>
    <row r="6014" spans="2:3" x14ac:dyDescent="0.2">
      <c r="B6014" s="54"/>
      <c r="C6014" s="54"/>
    </row>
    <row r="6015" spans="2:3" x14ac:dyDescent="0.2">
      <c r="B6015" s="54"/>
      <c r="C6015" s="54"/>
    </row>
    <row r="6016" spans="2:3" x14ac:dyDescent="0.2">
      <c r="B6016" s="54"/>
      <c r="C6016" s="54"/>
    </row>
    <row r="6017" spans="2:3" x14ac:dyDescent="0.2">
      <c r="B6017" s="54"/>
      <c r="C6017" s="54"/>
    </row>
    <row r="6018" spans="2:3" x14ac:dyDescent="0.2">
      <c r="B6018" s="54"/>
      <c r="C6018" s="54"/>
    </row>
    <row r="6019" spans="2:3" x14ac:dyDescent="0.2">
      <c r="B6019" s="54"/>
      <c r="C6019" s="54"/>
    </row>
    <row r="6020" spans="2:3" x14ac:dyDescent="0.2">
      <c r="B6020" s="54"/>
      <c r="C6020" s="54"/>
    </row>
    <row r="6021" spans="2:3" x14ac:dyDescent="0.2">
      <c r="B6021" s="54"/>
      <c r="C6021" s="54"/>
    </row>
    <row r="6022" spans="2:3" x14ac:dyDescent="0.2">
      <c r="B6022" s="54"/>
      <c r="C6022" s="54"/>
    </row>
    <row r="6023" spans="2:3" x14ac:dyDescent="0.2">
      <c r="B6023" s="54"/>
      <c r="C6023" s="54"/>
    </row>
    <row r="6024" spans="2:3" x14ac:dyDescent="0.2">
      <c r="B6024" s="54"/>
      <c r="C6024" s="54"/>
    </row>
    <row r="6025" spans="2:3" x14ac:dyDescent="0.2">
      <c r="B6025" s="54"/>
      <c r="C6025" s="54"/>
    </row>
    <row r="6026" spans="2:3" x14ac:dyDescent="0.2">
      <c r="B6026" s="54"/>
      <c r="C6026" s="54"/>
    </row>
    <row r="6027" spans="2:3" x14ac:dyDescent="0.2">
      <c r="B6027" s="54"/>
      <c r="C6027" s="54"/>
    </row>
    <row r="6028" spans="2:3" x14ac:dyDescent="0.2">
      <c r="B6028" s="54"/>
      <c r="C6028" s="54"/>
    </row>
    <row r="6029" spans="2:3" x14ac:dyDescent="0.2">
      <c r="B6029" s="54"/>
      <c r="C6029" s="54"/>
    </row>
    <row r="6030" spans="2:3" x14ac:dyDescent="0.2">
      <c r="B6030" s="54"/>
      <c r="C6030" s="54"/>
    </row>
    <row r="6031" spans="2:3" x14ac:dyDescent="0.2">
      <c r="B6031" s="54"/>
      <c r="C6031" s="54"/>
    </row>
    <row r="6032" spans="2:3" x14ac:dyDescent="0.2">
      <c r="B6032" s="54"/>
      <c r="C6032" s="54"/>
    </row>
    <row r="6033" spans="2:3" x14ac:dyDescent="0.2">
      <c r="B6033" s="54"/>
      <c r="C6033" s="54"/>
    </row>
    <row r="6034" spans="2:3" x14ac:dyDescent="0.2">
      <c r="B6034" s="54"/>
      <c r="C6034" s="54"/>
    </row>
    <row r="6035" spans="2:3" x14ac:dyDescent="0.2">
      <c r="B6035" s="54"/>
      <c r="C6035" s="54"/>
    </row>
    <row r="6036" spans="2:3" x14ac:dyDescent="0.2">
      <c r="B6036" s="54"/>
      <c r="C6036" s="54"/>
    </row>
    <row r="6037" spans="2:3" x14ac:dyDescent="0.2">
      <c r="B6037" s="54"/>
      <c r="C6037" s="54"/>
    </row>
    <row r="6038" spans="2:3" x14ac:dyDescent="0.2">
      <c r="B6038" s="54"/>
      <c r="C6038" s="54"/>
    </row>
    <row r="6039" spans="2:3" x14ac:dyDescent="0.2">
      <c r="B6039" s="54"/>
      <c r="C6039" s="54"/>
    </row>
    <row r="6040" spans="2:3" x14ac:dyDescent="0.2">
      <c r="B6040" s="54"/>
      <c r="C6040" s="54"/>
    </row>
    <row r="6041" spans="2:3" x14ac:dyDescent="0.2">
      <c r="B6041" s="54"/>
      <c r="C6041" s="54"/>
    </row>
    <row r="6042" spans="2:3" x14ac:dyDescent="0.2">
      <c r="B6042" s="54"/>
      <c r="C6042" s="54"/>
    </row>
    <row r="6043" spans="2:3" x14ac:dyDescent="0.2">
      <c r="B6043" s="54"/>
      <c r="C6043" s="54"/>
    </row>
    <row r="6044" spans="2:3" x14ac:dyDescent="0.2">
      <c r="B6044" s="54"/>
      <c r="C6044" s="54"/>
    </row>
    <row r="6045" spans="2:3" x14ac:dyDescent="0.2">
      <c r="B6045" s="54"/>
      <c r="C6045" s="54"/>
    </row>
    <row r="6046" spans="2:3" x14ac:dyDescent="0.2">
      <c r="B6046" s="54"/>
      <c r="C6046" s="54"/>
    </row>
    <row r="6047" spans="2:3" x14ac:dyDescent="0.2">
      <c r="B6047" s="54"/>
      <c r="C6047" s="54"/>
    </row>
    <row r="6048" spans="2:3" x14ac:dyDescent="0.2">
      <c r="B6048" s="54"/>
      <c r="C6048" s="54"/>
    </row>
    <row r="6049" spans="2:3" x14ac:dyDescent="0.2">
      <c r="B6049" s="54"/>
      <c r="C6049" s="54"/>
    </row>
    <row r="6050" spans="2:3" x14ac:dyDescent="0.2">
      <c r="B6050" s="54"/>
      <c r="C6050" s="54"/>
    </row>
    <row r="6051" spans="2:3" x14ac:dyDescent="0.2">
      <c r="B6051" s="54"/>
      <c r="C6051" s="54"/>
    </row>
    <row r="6052" spans="2:3" x14ac:dyDescent="0.2">
      <c r="B6052" s="54"/>
      <c r="C6052" s="54"/>
    </row>
    <row r="6053" spans="2:3" x14ac:dyDescent="0.2">
      <c r="B6053" s="54"/>
      <c r="C6053" s="54"/>
    </row>
    <row r="6054" spans="2:3" x14ac:dyDescent="0.2">
      <c r="B6054" s="54"/>
      <c r="C6054" s="54"/>
    </row>
    <row r="6055" spans="2:3" x14ac:dyDescent="0.2">
      <c r="B6055" s="54"/>
      <c r="C6055" s="54"/>
    </row>
    <row r="6056" spans="2:3" x14ac:dyDescent="0.2">
      <c r="B6056" s="54"/>
      <c r="C6056" s="54"/>
    </row>
    <row r="6057" spans="2:3" x14ac:dyDescent="0.2">
      <c r="B6057" s="54"/>
      <c r="C6057" s="54"/>
    </row>
    <row r="6058" spans="2:3" x14ac:dyDescent="0.2">
      <c r="B6058" s="54"/>
      <c r="C6058" s="54"/>
    </row>
    <row r="6059" spans="2:3" x14ac:dyDescent="0.2">
      <c r="B6059" s="54"/>
      <c r="C6059" s="54"/>
    </row>
    <row r="6060" spans="2:3" x14ac:dyDescent="0.2">
      <c r="B6060" s="54"/>
      <c r="C6060" s="54"/>
    </row>
    <row r="6061" spans="2:3" x14ac:dyDescent="0.2">
      <c r="B6061" s="54"/>
      <c r="C6061" s="54"/>
    </row>
    <row r="6062" spans="2:3" x14ac:dyDescent="0.2">
      <c r="B6062" s="54"/>
      <c r="C6062" s="54"/>
    </row>
    <row r="6063" spans="2:3" x14ac:dyDescent="0.2">
      <c r="B6063" s="54"/>
      <c r="C6063" s="54"/>
    </row>
    <row r="6064" spans="2:3" x14ac:dyDescent="0.2">
      <c r="B6064" s="54"/>
      <c r="C6064" s="54"/>
    </row>
    <row r="6065" spans="2:3" x14ac:dyDescent="0.2">
      <c r="B6065" s="54"/>
      <c r="C6065" s="54"/>
    </row>
    <row r="6066" spans="2:3" x14ac:dyDescent="0.2">
      <c r="B6066" s="54"/>
      <c r="C6066" s="54"/>
    </row>
    <row r="6067" spans="2:3" x14ac:dyDescent="0.2">
      <c r="B6067" s="54"/>
      <c r="C6067" s="54"/>
    </row>
    <row r="6068" spans="2:3" x14ac:dyDescent="0.2">
      <c r="B6068" s="54"/>
      <c r="C6068" s="54"/>
    </row>
    <row r="6069" spans="2:3" x14ac:dyDescent="0.2">
      <c r="B6069" s="54"/>
      <c r="C6069" s="54"/>
    </row>
    <row r="6070" spans="2:3" x14ac:dyDescent="0.2">
      <c r="B6070" s="54"/>
      <c r="C6070" s="54"/>
    </row>
    <row r="6071" spans="2:3" x14ac:dyDescent="0.2">
      <c r="B6071" s="54"/>
      <c r="C6071" s="54"/>
    </row>
    <row r="6072" spans="2:3" x14ac:dyDescent="0.2">
      <c r="B6072" s="54"/>
      <c r="C6072" s="54"/>
    </row>
    <row r="6073" spans="2:3" x14ac:dyDescent="0.2">
      <c r="B6073" s="54"/>
      <c r="C6073" s="54"/>
    </row>
    <row r="6074" spans="2:3" x14ac:dyDescent="0.2">
      <c r="B6074" s="54"/>
      <c r="C6074" s="54"/>
    </row>
    <row r="6075" spans="2:3" x14ac:dyDescent="0.2">
      <c r="B6075" s="54"/>
      <c r="C6075" s="54"/>
    </row>
    <row r="6076" spans="2:3" x14ac:dyDescent="0.2">
      <c r="B6076" s="54"/>
      <c r="C6076" s="54"/>
    </row>
    <row r="6077" spans="2:3" x14ac:dyDescent="0.2">
      <c r="B6077" s="54"/>
      <c r="C6077" s="54"/>
    </row>
    <row r="6078" spans="2:3" x14ac:dyDescent="0.2">
      <c r="B6078" s="54"/>
      <c r="C6078" s="54"/>
    </row>
    <row r="6079" spans="2:3" x14ac:dyDescent="0.2">
      <c r="B6079" s="54"/>
      <c r="C6079" s="54"/>
    </row>
    <row r="6080" spans="2:3" x14ac:dyDescent="0.2">
      <c r="B6080" s="54"/>
      <c r="C6080" s="54"/>
    </row>
    <row r="6081" spans="2:3" x14ac:dyDescent="0.2">
      <c r="B6081" s="54"/>
      <c r="C6081" s="54"/>
    </row>
    <row r="6082" spans="2:3" x14ac:dyDescent="0.2">
      <c r="B6082" s="54"/>
      <c r="C6082" s="54"/>
    </row>
    <row r="6083" spans="2:3" x14ac:dyDescent="0.2">
      <c r="B6083" s="54"/>
      <c r="C6083" s="54"/>
    </row>
    <row r="6084" spans="2:3" x14ac:dyDescent="0.2">
      <c r="B6084" s="54"/>
      <c r="C6084" s="54"/>
    </row>
    <row r="6085" spans="2:3" x14ac:dyDescent="0.2">
      <c r="B6085" s="54"/>
      <c r="C6085" s="54"/>
    </row>
    <row r="6086" spans="2:3" x14ac:dyDescent="0.2">
      <c r="B6086" s="54"/>
      <c r="C6086" s="54"/>
    </row>
    <row r="6087" spans="2:3" x14ac:dyDescent="0.2">
      <c r="B6087" s="54"/>
      <c r="C6087" s="54"/>
    </row>
    <row r="6088" spans="2:3" x14ac:dyDescent="0.2">
      <c r="B6088" s="54"/>
      <c r="C6088" s="54"/>
    </row>
    <row r="6089" spans="2:3" x14ac:dyDescent="0.2">
      <c r="B6089" s="54"/>
      <c r="C6089" s="54"/>
    </row>
    <row r="6090" spans="2:3" x14ac:dyDescent="0.2">
      <c r="B6090" s="54"/>
      <c r="C6090" s="54"/>
    </row>
    <row r="6091" spans="2:3" x14ac:dyDescent="0.2">
      <c r="B6091" s="54"/>
      <c r="C6091" s="54"/>
    </row>
    <row r="6092" spans="2:3" x14ac:dyDescent="0.2">
      <c r="B6092" s="54"/>
      <c r="C6092" s="54"/>
    </row>
    <row r="6093" spans="2:3" x14ac:dyDescent="0.2">
      <c r="B6093" s="54"/>
      <c r="C6093" s="54"/>
    </row>
    <row r="6094" spans="2:3" x14ac:dyDescent="0.2">
      <c r="B6094" s="54"/>
      <c r="C6094" s="54"/>
    </row>
    <row r="6095" spans="2:3" x14ac:dyDescent="0.2">
      <c r="B6095" s="54"/>
      <c r="C6095" s="54"/>
    </row>
    <row r="6096" spans="2:3" x14ac:dyDescent="0.2">
      <c r="B6096" s="54"/>
      <c r="C6096" s="54"/>
    </row>
    <row r="6097" spans="2:3" x14ac:dyDescent="0.2">
      <c r="B6097" s="54"/>
      <c r="C6097" s="54"/>
    </row>
    <row r="6098" spans="2:3" x14ac:dyDescent="0.2">
      <c r="B6098" s="54"/>
      <c r="C6098" s="54"/>
    </row>
    <row r="6099" spans="2:3" x14ac:dyDescent="0.2">
      <c r="B6099" s="54"/>
      <c r="C6099" s="54"/>
    </row>
    <row r="6100" spans="2:3" x14ac:dyDescent="0.2">
      <c r="B6100" s="54"/>
      <c r="C6100" s="54"/>
    </row>
    <row r="6101" spans="2:3" x14ac:dyDescent="0.2">
      <c r="B6101" s="54"/>
      <c r="C6101" s="54"/>
    </row>
    <row r="6102" spans="2:3" x14ac:dyDescent="0.2">
      <c r="B6102" s="54"/>
      <c r="C6102" s="54"/>
    </row>
    <row r="6103" spans="2:3" x14ac:dyDescent="0.2">
      <c r="B6103" s="54"/>
      <c r="C6103" s="54"/>
    </row>
    <row r="6104" spans="2:3" x14ac:dyDescent="0.2">
      <c r="B6104" s="54"/>
      <c r="C6104" s="54"/>
    </row>
    <row r="6105" spans="2:3" x14ac:dyDescent="0.2">
      <c r="B6105" s="54"/>
      <c r="C6105" s="54"/>
    </row>
    <row r="6106" spans="2:3" x14ac:dyDescent="0.2">
      <c r="B6106" s="54"/>
      <c r="C6106" s="54"/>
    </row>
    <row r="6107" spans="2:3" x14ac:dyDescent="0.2">
      <c r="B6107" s="54"/>
      <c r="C6107" s="54"/>
    </row>
    <row r="6108" spans="2:3" x14ac:dyDescent="0.2">
      <c r="B6108" s="54"/>
      <c r="C6108" s="54"/>
    </row>
    <row r="6109" spans="2:3" x14ac:dyDescent="0.2">
      <c r="B6109" s="54"/>
      <c r="C6109" s="54"/>
    </row>
    <row r="6110" spans="2:3" x14ac:dyDescent="0.2">
      <c r="B6110" s="54"/>
      <c r="C6110" s="54"/>
    </row>
    <row r="6111" spans="2:3" x14ac:dyDescent="0.2">
      <c r="B6111" s="54"/>
      <c r="C6111" s="54"/>
    </row>
    <row r="6112" spans="2:3" x14ac:dyDescent="0.2">
      <c r="B6112" s="54"/>
      <c r="C6112" s="54"/>
    </row>
    <row r="6113" spans="2:3" x14ac:dyDescent="0.2">
      <c r="B6113" s="54"/>
      <c r="C6113" s="54"/>
    </row>
    <row r="6114" spans="2:3" x14ac:dyDescent="0.2">
      <c r="B6114" s="54"/>
      <c r="C6114" s="54"/>
    </row>
    <row r="6115" spans="2:3" x14ac:dyDescent="0.2">
      <c r="B6115" s="54"/>
      <c r="C6115" s="54"/>
    </row>
    <row r="6116" spans="2:3" x14ac:dyDescent="0.2">
      <c r="B6116" s="54"/>
      <c r="C6116" s="54"/>
    </row>
    <row r="6117" spans="2:3" x14ac:dyDescent="0.2">
      <c r="B6117" s="54"/>
      <c r="C6117" s="54"/>
    </row>
    <row r="6118" spans="2:3" x14ac:dyDescent="0.2">
      <c r="B6118" s="54"/>
      <c r="C6118" s="54"/>
    </row>
    <row r="6119" spans="2:3" x14ac:dyDescent="0.2">
      <c r="B6119" s="54"/>
      <c r="C6119" s="54"/>
    </row>
    <row r="6120" spans="2:3" x14ac:dyDescent="0.2">
      <c r="B6120" s="54"/>
      <c r="C6120" s="54"/>
    </row>
    <row r="6121" spans="2:3" x14ac:dyDescent="0.2">
      <c r="B6121" s="54"/>
      <c r="C6121" s="54"/>
    </row>
    <row r="6122" spans="2:3" x14ac:dyDescent="0.2">
      <c r="B6122" s="54"/>
      <c r="C6122" s="54"/>
    </row>
    <row r="6123" spans="2:3" x14ac:dyDescent="0.2">
      <c r="B6123" s="54"/>
      <c r="C6123" s="54"/>
    </row>
    <row r="6124" spans="2:3" x14ac:dyDescent="0.2">
      <c r="B6124" s="54"/>
      <c r="C6124" s="54"/>
    </row>
    <row r="6125" spans="2:3" x14ac:dyDescent="0.2">
      <c r="B6125" s="54"/>
      <c r="C6125" s="54"/>
    </row>
    <row r="6126" spans="2:3" x14ac:dyDescent="0.2">
      <c r="B6126" s="54"/>
      <c r="C6126" s="54"/>
    </row>
    <row r="6127" spans="2:3" x14ac:dyDescent="0.2">
      <c r="B6127" s="54"/>
      <c r="C6127" s="54"/>
    </row>
    <row r="6128" spans="2:3" x14ac:dyDescent="0.2">
      <c r="B6128" s="54"/>
      <c r="C6128" s="54"/>
    </row>
    <row r="6129" spans="2:3" x14ac:dyDescent="0.2">
      <c r="B6129" s="54"/>
      <c r="C6129" s="54"/>
    </row>
    <row r="6130" spans="2:3" x14ac:dyDescent="0.2">
      <c r="B6130" s="54"/>
      <c r="C6130" s="54"/>
    </row>
    <row r="6131" spans="2:3" x14ac:dyDescent="0.2">
      <c r="B6131" s="54"/>
      <c r="C6131" s="54"/>
    </row>
    <row r="6132" spans="2:3" x14ac:dyDescent="0.2">
      <c r="B6132" s="54"/>
      <c r="C6132" s="54"/>
    </row>
    <row r="6133" spans="2:3" x14ac:dyDescent="0.2">
      <c r="B6133" s="54"/>
      <c r="C6133" s="54"/>
    </row>
    <row r="6134" spans="2:3" x14ac:dyDescent="0.2">
      <c r="B6134" s="54"/>
      <c r="C6134" s="54"/>
    </row>
    <row r="6135" spans="2:3" x14ac:dyDescent="0.2">
      <c r="B6135" s="54"/>
      <c r="C6135" s="54"/>
    </row>
    <row r="6136" spans="2:3" x14ac:dyDescent="0.2">
      <c r="B6136" s="54"/>
      <c r="C6136" s="54"/>
    </row>
    <row r="6137" spans="2:3" x14ac:dyDescent="0.2">
      <c r="B6137" s="54"/>
      <c r="C6137" s="54"/>
    </row>
    <row r="6138" spans="2:3" x14ac:dyDescent="0.2">
      <c r="B6138" s="54"/>
      <c r="C6138" s="54"/>
    </row>
    <row r="6139" spans="2:3" x14ac:dyDescent="0.2">
      <c r="B6139" s="54"/>
      <c r="C6139" s="54"/>
    </row>
    <row r="6140" spans="2:3" x14ac:dyDescent="0.2">
      <c r="B6140" s="54"/>
      <c r="C6140" s="54"/>
    </row>
    <row r="6141" spans="2:3" x14ac:dyDescent="0.2">
      <c r="B6141" s="54"/>
      <c r="C6141" s="54"/>
    </row>
    <row r="6142" spans="2:3" x14ac:dyDescent="0.2">
      <c r="B6142" s="54"/>
      <c r="C6142" s="54"/>
    </row>
    <row r="6143" spans="2:3" x14ac:dyDescent="0.2">
      <c r="B6143" s="54"/>
      <c r="C6143" s="54"/>
    </row>
    <row r="6144" spans="2:3" x14ac:dyDescent="0.2">
      <c r="B6144" s="54"/>
      <c r="C6144" s="54"/>
    </row>
    <row r="6145" spans="2:3" x14ac:dyDescent="0.2">
      <c r="B6145" s="54"/>
      <c r="C6145" s="54"/>
    </row>
    <row r="6146" spans="2:3" x14ac:dyDescent="0.2">
      <c r="B6146" s="54"/>
      <c r="C6146" s="54"/>
    </row>
    <row r="6147" spans="2:3" x14ac:dyDescent="0.2">
      <c r="B6147" s="54"/>
      <c r="C6147" s="54"/>
    </row>
    <row r="6148" spans="2:3" x14ac:dyDescent="0.2">
      <c r="B6148" s="54"/>
      <c r="C6148" s="54"/>
    </row>
    <row r="6149" spans="2:3" x14ac:dyDescent="0.2">
      <c r="B6149" s="54"/>
      <c r="C6149" s="54"/>
    </row>
    <row r="6150" spans="2:3" x14ac:dyDescent="0.2">
      <c r="B6150" s="54"/>
      <c r="C6150" s="54"/>
    </row>
    <row r="6151" spans="2:3" x14ac:dyDescent="0.2">
      <c r="B6151" s="54"/>
      <c r="C6151" s="54"/>
    </row>
    <row r="6152" spans="2:3" x14ac:dyDescent="0.2">
      <c r="B6152" s="54"/>
      <c r="C6152" s="54"/>
    </row>
    <row r="6153" spans="2:3" x14ac:dyDescent="0.2">
      <c r="B6153" s="54"/>
      <c r="C6153" s="54"/>
    </row>
    <row r="6154" spans="2:3" x14ac:dyDescent="0.2">
      <c r="B6154" s="54"/>
      <c r="C6154" s="54"/>
    </row>
    <row r="6155" spans="2:3" x14ac:dyDescent="0.2">
      <c r="B6155" s="54"/>
      <c r="C6155" s="54"/>
    </row>
    <row r="6156" spans="2:3" x14ac:dyDescent="0.2">
      <c r="B6156" s="54"/>
      <c r="C6156" s="54"/>
    </row>
    <row r="6157" spans="2:3" x14ac:dyDescent="0.2">
      <c r="B6157" s="54"/>
      <c r="C6157" s="54"/>
    </row>
    <row r="6158" spans="2:3" x14ac:dyDescent="0.2">
      <c r="B6158" s="54"/>
      <c r="C6158" s="54"/>
    </row>
    <row r="6159" spans="2:3" x14ac:dyDescent="0.2">
      <c r="B6159" s="54"/>
      <c r="C6159" s="54"/>
    </row>
    <row r="6160" spans="2:3" x14ac:dyDescent="0.2">
      <c r="B6160" s="54"/>
      <c r="C6160" s="54"/>
    </row>
    <row r="6161" spans="2:3" x14ac:dyDescent="0.2">
      <c r="B6161" s="54"/>
      <c r="C6161" s="54"/>
    </row>
    <row r="6162" spans="2:3" x14ac:dyDescent="0.2">
      <c r="B6162" s="54"/>
      <c r="C6162" s="54"/>
    </row>
    <row r="6163" spans="2:3" x14ac:dyDescent="0.2">
      <c r="B6163" s="54"/>
      <c r="C6163" s="54"/>
    </row>
    <row r="6164" spans="2:3" x14ac:dyDescent="0.2">
      <c r="B6164" s="54"/>
      <c r="C6164" s="54"/>
    </row>
    <row r="6165" spans="2:3" x14ac:dyDescent="0.2">
      <c r="B6165" s="54"/>
      <c r="C6165" s="54"/>
    </row>
    <row r="6166" spans="2:3" x14ac:dyDescent="0.2">
      <c r="B6166" s="54"/>
      <c r="C6166" s="54"/>
    </row>
    <row r="6167" spans="2:3" x14ac:dyDescent="0.2">
      <c r="B6167" s="54"/>
      <c r="C6167" s="54"/>
    </row>
    <row r="6168" spans="2:3" x14ac:dyDescent="0.2">
      <c r="B6168" s="54"/>
      <c r="C6168" s="54"/>
    </row>
    <row r="6169" spans="2:3" x14ac:dyDescent="0.2">
      <c r="B6169" s="54"/>
      <c r="C6169" s="54"/>
    </row>
    <row r="6170" spans="2:3" x14ac:dyDescent="0.2">
      <c r="B6170" s="54"/>
      <c r="C6170" s="54"/>
    </row>
    <row r="6171" spans="2:3" x14ac:dyDescent="0.2">
      <c r="B6171" s="54"/>
      <c r="C6171" s="54"/>
    </row>
    <row r="6172" spans="2:3" x14ac:dyDescent="0.2">
      <c r="B6172" s="54"/>
      <c r="C6172" s="54"/>
    </row>
    <row r="6173" spans="2:3" x14ac:dyDescent="0.2">
      <c r="B6173" s="54"/>
      <c r="C6173" s="54"/>
    </row>
    <row r="6174" spans="2:3" x14ac:dyDescent="0.2">
      <c r="B6174" s="54"/>
      <c r="C6174" s="54"/>
    </row>
    <row r="6175" spans="2:3" x14ac:dyDescent="0.2">
      <c r="B6175" s="54"/>
      <c r="C6175" s="54"/>
    </row>
    <row r="6176" spans="2:3" x14ac:dyDescent="0.2">
      <c r="B6176" s="54"/>
      <c r="C6176" s="54"/>
    </row>
    <row r="6177" spans="2:3" x14ac:dyDescent="0.2">
      <c r="B6177" s="54"/>
      <c r="C6177" s="54"/>
    </row>
    <row r="6178" spans="2:3" x14ac:dyDescent="0.2">
      <c r="B6178" s="54"/>
      <c r="C6178" s="54"/>
    </row>
    <row r="6179" spans="2:3" x14ac:dyDescent="0.2">
      <c r="B6179" s="54"/>
      <c r="C6179" s="54"/>
    </row>
    <row r="6180" spans="2:3" x14ac:dyDescent="0.2">
      <c r="B6180" s="54"/>
      <c r="C6180" s="54"/>
    </row>
    <row r="6181" spans="2:3" x14ac:dyDescent="0.2">
      <c r="B6181" s="54"/>
      <c r="C6181" s="54"/>
    </row>
    <row r="6182" spans="2:3" x14ac:dyDescent="0.2">
      <c r="B6182" s="54"/>
      <c r="C6182" s="54"/>
    </row>
    <row r="6183" spans="2:3" x14ac:dyDescent="0.2">
      <c r="B6183" s="54"/>
      <c r="C6183" s="54"/>
    </row>
    <row r="6184" spans="2:3" x14ac:dyDescent="0.2">
      <c r="B6184" s="54"/>
      <c r="C6184" s="54"/>
    </row>
    <row r="6185" spans="2:3" x14ac:dyDescent="0.2">
      <c r="B6185" s="54"/>
      <c r="C6185" s="54"/>
    </row>
    <row r="6186" spans="2:3" x14ac:dyDescent="0.2">
      <c r="B6186" s="54"/>
      <c r="C6186" s="54"/>
    </row>
    <row r="6187" spans="2:3" x14ac:dyDescent="0.2">
      <c r="B6187" s="54"/>
      <c r="C6187" s="54"/>
    </row>
    <row r="6188" spans="2:3" x14ac:dyDescent="0.2">
      <c r="B6188" s="54"/>
      <c r="C6188" s="54"/>
    </row>
    <row r="6189" spans="2:3" x14ac:dyDescent="0.2">
      <c r="B6189" s="54"/>
      <c r="C6189" s="54"/>
    </row>
    <row r="6190" spans="2:3" x14ac:dyDescent="0.2">
      <c r="B6190" s="54"/>
      <c r="C6190" s="54"/>
    </row>
    <row r="6191" spans="2:3" x14ac:dyDescent="0.2">
      <c r="B6191" s="54"/>
      <c r="C6191" s="54"/>
    </row>
    <row r="6192" spans="2:3" x14ac:dyDescent="0.2">
      <c r="B6192" s="54"/>
      <c r="C6192" s="54"/>
    </row>
    <row r="6193" spans="2:3" x14ac:dyDescent="0.2">
      <c r="B6193" s="54"/>
      <c r="C6193" s="54"/>
    </row>
    <row r="6194" spans="2:3" x14ac:dyDescent="0.2">
      <c r="B6194" s="54"/>
      <c r="C6194" s="54"/>
    </row>
    <row r="6195" spans="2:3" x14ac:dyDescent="0.2">
      <c r="B6195" s="54"/>
      <c r="C6195" s="54"/>
    </row>
    <row r="6196" spans="2:3" x14ac:dyDescent="0.2">
      <c r="B6196" s="54"/>
      <c r="C6196" s="54"/>
    </row>
    <row r="6197" spans="2:3" x14ac:dyDescent="0.2">
      <c r="B6197" s="54"/>
      <c r="C6197" s="54"/>
    </row>
    <row r="6198" spans="2:3" x14ac:dyDescent="0.2">
      <c r="B6198" s="54"/>
      <c r="C6198" s="54"/>
    </row>
    <row r="6199" spans="2:3" x14ac:dyDescent="0.2">
      <c r="B6199" s="54"/>
      <c r="C6199" s="54"/>
    </row>
    <row r="6200" spans="2:3" x14ac:dyDescent="0.2">
      <c r="B6200" s="54"/>
      <c r="C6200" s="54"/>
    </row>
    <row r="6201" spans="2:3" x14ac:dyDescent="0.2">
      <c r="B6201" s="54"/>
      <c r="C6201" s="54"/>
    </row>
    <row r="6202" spans="2:3" x14ac:dyDescent="0.2">
      <c r="B6202" s="54"/>
      <c r="C6202" s="54"/>
    </row>
    <row r="6203" spans="2:3" x14ac:dyDescent="0.2">
      <c r="B6203" s="54"/>
      <c r="C6203" s="54"/>
    </row>
    <row r="6204" spans="2:3" x14ac:dyDescent="0.2">
      <c r="B6204" s="54"/>
      <c r="C6204" s="54"/>
    </row>
    <row r="6205" spans="2:3" x14ac:dyDescent="0.2">
      <c r="B6205" s="54"/>
      <c r="C6205" s="54"/>
    </row>
    <row r="6206" spans="2:3" x14ac:dyDescent="0.2">
      <c r="B6206" s="54"/>
      <c r="C6206" s="54"/>
    </row>
    <row r="6207" spans="2:3" x14ac:dyDescent="0.2">
      <c r="B6207" s="54"/>
      <c r="C6207" s="54"/>
    </row>
    <row r="6208" spans="2:3" x14ac:dyDescent="0.2">
      <c r="B6208" s="54"/>
      <c r="C6208" s="54"/>
    </row>
    <row r="6209" spans="2:3" x14ac:dyDescent="0.2">
      <c r="B6209" s="54"/>
      <c r="C6209" s="54"/>
    </row>
    <row r="6210" spans="2:3" x14ac:dyDescent="0.2">
      <c r="B6210" s="54"/>
      <c r="C6210" s="54"/>
    </row>
    <row r="6211" spans="2:3" x14ac:dyDescent="0.2">
      <c r="B6211" s="54"/>
      <c r="C6211" s="54"/>
    </row>
    <row r="6212" spans="2:3" x14ac:dyDescent="0.2">
      <c r="B6212" s="54"/>
      <c r="C6212" s="54"/>
    </row>
    <row r="6213" spans="2:3" x14ac:dyDescent="0.2">
      <c r="B6213" s="54"/>
      <c r="C6213" s="54"/>
    </row>
    <row r="6214" spans="2:3" x14ac:dyDescent="0.2">
      <c r="B6214" s="54"/>
      <c r="C6214" s="54"/>
    </row>
    <row r="6215" spans="2:3" x14ac:dyDescent="0.2">
      <c r="B6215" s="54"/>
      <c r="C6215" s="54"/>
    </row>
    <row r="6216" spans="2:3" x14ac:dyDescent="0.2">
      <c r="B6216" s="54"/>
      <c r="C6216" s="54"/>
    </row>
    <row r="6217" spans="2:3" x14ac:dyDescent="0.2">
      <c r="B6217" s="54"/>
      <c r="C6217" s="54"/>
    </row>
    <row r="6218" spans="2:3" x14ac:dyDescent="0.2">
      <c r="B6218" s="54"/>
      <c r="C6218" s="54"/>
    </row>
    <row r="6219" spans="2:3" x14ac:dyDescent="0.2">
      <c r="B6219" s="54"/>
      <c r="C6219" s="54"/>
    </row>
    <row r="6220" spans="2:3" x14ac:dyDescent="0.2">
      <c r="B6220" s="54"/>
      <c r="C6220" s="54"/>
    </row>
    <row r="6221" spans="2:3" x14ac:dyDescent="0.2">
      <c r="B6221" s="54"/>
      <c r="C6221" s="54"/>
    </row>
    <row r="6222" spans="2:3" x14ac:dyDescent="0.2">
      <c r="B6222" s="54"/>
      <c r="C6222" s="54"/>
    </row>
    <row r="6223" spans="2:3" x14ac:dyDescent="0.2">
      <c r="B6223" s="54"/>
      <c r="C6223" s="54"/>
    </row>
    <row r="6224" spans="2:3" x14ac:dyDescent="0.2">
      <c r="B6224" s="54"/>
      <c r="C6224" s="54"/>
    </row>
    <row r="6225" spans="2:3" x14ac:dyDescent="0.2">
      <c r="B6225" s="54"/>
      <c r="C6225" s="54"/>
    </row>
    <row r="6226" spans="2:3" x14ac:dyDescent="0.2">
      <c r="B6226" s="54"/>
      <c r="C6226" s="54"/>
    </row>
    <row r="6227" spans="2:3" x14ac:dyDescent="0.2">
      <c r="B6227" s="54"/>
      <c r="C6227" s="54"/>
    </row>
    <row r="6228" spans="2:3" x14ac:dyDescent="0.2">
      <c r="B6228" s="54"/>
      <c r="C6228" s="54"/>
    </row>
    <row r="6229" spans="2:3" x14ac:dyDescent="0.2">
      <c r="B6229" s="54"/>
      <c r="C6229" s="54"/>
    </row>
    <row r="6230" spans="2:3" x14ac:dyDescent="0.2">
      <c r="B6230" s="54"/>
      <c r="C6230" s="54"/>
    </row>
    <row r="6231" spans="2:3" x14ac:dyDescent="0.2">
      <c r="B6231" s="54"/>
      <c r="C6231" s="54"/>
    </row>
    <row r="6232" spans="2:3" x14ac:dyDescent="0.2">
      <c r="B6232" s="54"/>
      <c r="C6232" s="54"/>
    </row>
    <row r="6233" spans="2:3" x14ac:dyDescent="0.2">
      <c r="B6233" s="54"/>
      <c r="C6233" s="54"/>
    </row>
    <row r="6234" spans="2:3" x14ac:dyDescent="0.2">
      <c r="B6234" s="54"/>
      <c r="C6234" s="54"/>
    </row>
    <row r="6235" spans="2:3" x14ac:dyDescent="0.2">
      <c r="B6235" s="54"/>
      <c r="C6235" s="54"/>
    </row>
    <row r="6236" spans="2:3" x14ac:dyDescent="0.2">
      <c r="B6236" s="54"/>
      <c r="C6236" s="54"/>
    </row>
    <row r="6237" spans="2:3" x14ac:dyDescent="0.2">
      <c r="B6237" s="54"/>
      <c r="C6237" s="54"/>
    </row>
    <row r="6238" spans="2:3" x14ac:dyDescent="0.2">
      <c r="B6238" s="54"/>
      <c r="C6238" s="54"/>
    </row>
    <row r="6239" spans="2:3" x14ac:dyDescent="0.2">
      <c r="B6239" s="54"/>
      <c r="C6239" s="54"/>
    </row>
    <row r="6240" spans="2:3" x14ac:dyDescent="0.2">
      <c r="B6240" s="54"/>
      <c r="C6240" s="54"/>
    </row>
    <row r="6241" spans="2:3" x14ac:dyDescent="0.2">
      <c r="B6241" s="54"/>
      <c r="C6241" s="54"/>
    </row>
    <row r="6242" spans="2:3" x14ac:dyDescent="0.2">
      <c r="B6242" s="54"/>
      <c r="C6242" s="54"/>
    </row>
    <row r="6243" spans="2:3" x14ac:dyDescent="0.2">
      <c r="B6243" s="54"/>
      <c r="C6243" s="54"/>
    </row>
    <row r="6244" spans="2:3" x14ac:dyDescent="0.2">
      <c r="B6244" s="54"/>
      <c r="C6244" s="54"/>
    </row>
    <row r="6245" spans="2:3" x14ac:dyDescent="0.2">
      <c r="B6245" s="54"/>
      <c r="C6245" s="54"/>
    </row>
    <row r="6246" spans="2:3" x14ac:dyDescent="0.2">
      <c r="B6246" s="54"/>
      <c r="C6246" s="54"/>
    </row>
    <row r="6247" spans="2:3" x14ac:dyDescent="0.2">
      <c r="B6247" s="54"/>
      <c r="C6247" s="54"/>
    </row>
    <row r="6248" spans="2:3" x14ac:dyDescent="0.2">
      <c r="B6248" s="54"/>
      <c r="C6248" s="54"/>
    </row>
    <row r="6249" spans="2:3" x14ac:dyDescent="0.2">
      <c r="B6249" s="54"/>
      <c r="C6249" s="54"/>
    </row>
    <row r="6250" spans="2:3" x14ac:dyDescent="0.2">
      <c r="B6250" s="54"/>
      <c r="C6250" s="54"/>
    </row>
    <row r="6251" spans="2:3" x14ac:dyDescent="0.2">
      <c r="B6251" s="54"/>
      <c r="C6251" s="54"/>
    </row>
    <row r="6252" spans="2:3" x14ac:dyDescent="0.2">
      <c r="B6252" s="54"/>
      <c r="C6252" s="54"/>
    </row>
    <row r="6253" spans="2:3" x14ac:dyDescent="0.2">
      <c r="B6253" s="54"/>
      <c r="C6253" s="54"/>
    </row>
    <row r="6254" spans="2:3" x14ac:dyDescent="0.2">
      <c r="B6254" s="54"/>
      <c r="C6254" s="54"/>
    </row>
    <row r="6255" spans="2:3" x14ac:dyDescent="0.2">
      <c r="B6255" s="54"/>
      <c r="C6255" s="54"/>
    </row>
    <row r="6256" spans="2:3" x14ac:dyDescent="0.2">
      <c r="B6256" s="54"/>
      <c r="C6256" s="54"/>
    </row>
    <row r="6257" spans="2:3" x14ac:dyDescent="0.2">
      <c r="B6257" s="54"/>
      <c r="C6257" s="54"/>
    </row>
    <row r="6258" spans="2:3" x14ac:dyDescent="0.2">
      <c r="B6258" s="54"/>
      <c r="C6258" s="54"/>
    </row>
    <row r="6259" spans="2:3" x14ac:dyDescent="0.2">
      <c r="B6259" s="54"/>
      <c r="C6259" s="54"/>
    </row>
    <row r="6260" spans="2:3" x14ac:dyDescent="0.2">
      <c r="B6260" s="54"/>
      <c r="C6260" s="54"/>
    </row>
    <row r="6261" spans="2:3" x14ac:dyDescent="0.2">
      <c r="B6261" s="54"/>
      <c r="C6261" s="54"/>
    </row>
    <row r="6262" spans="2:3" x14ac:dyDescent="0.2">
      <c r="B6262" s="54"/>
      <c r="C6262" s="54"/>
    </row>
    <row r="6263" spans="2:3" x14ac:dyDescent="0.2">
      <c r="B6263" s="54"/>
      <c r="C6263" s="54"/>
    </row>
    <row r="6264" spans="2:3" x14ac:dyDescent="0.2">
      <c r="B6264" s="54"/>
      <c r="C6264" s="54"/>
    </row>
    <row r="6265" spans="2:3" x14ac:dyDescent="0.2">
      <c r="B6265" s="54"/>
      <c r="C6265" s="54"/>
    </row>
    <row r="6266" spans="2:3" x14ac:dyDescent="0.2">
      <c r="B6266" s="54"/>
      <c r="C6266" s="54"/>
    </row>
    <row r="6267" spans="2:3" x14ac:dyDescent="0.2">
      <c r="B6267" s="54"/>
      <c r="C6267" s="54"/>
    </row>
    <row r="6268" spans="2:3" x14ac:dyDescent="0.2">
      <c r="B6268" s="54"/>
      <c r="C6268" s="54"/>
    </row>
    <row r="6269" spans="2:3" x14ac:dyDescent="0.2">
      <c r="B6269" s="54"/>
      <c r="C6269" s="54"/>
    </row>
    <row r="6270" spans="2:3" x14ac:dyDescent="0.2">
      <c r="B6270" s="54"/>
      <c r="C6270" s="54"/>
    </row>
    <row r="6271" spans="2:3" x14ac:dyDescent="0.2">
      <c r="B6271" s="54"/>
      <c r="C6271" s="54"/>
    </row>
    <row r="6272" spans="2:3" x14ac:dyDescent="0.2">
      <c r="B6272" s="54"/>
      <c r="C6272" s="54"/>
    </row>
    <row r="6273" spans="2:3" x14ac:dyDescent="0.2">
      <c r="B6273" s="54"/>
      <c r="C6273" s="54"/>
    </row>
    <row r="6274" spans="2:3" x14ac:dyDescent="0.2">
      <c r="B6274" s="54"/>
      <c r="C6274" s="54"/>
    </row>
    <row r="6275" spans="2:3" x14ac:dyDescent="0.2">
      <c r="B6275" s="54"/>
      <c r="C6275" s="54"/>
    </row>
    <row r="6276" spans="2:3" x14ac:dyDescent="0.2">
      <c r="B6276" s="54"/>
      <c r="C6276" s="54"/>
    </row>
    <row r="6277" spans="2:3" x14ac:dyDescent="0.2">
      <c r="B6277" s="54"/>
      <c r="C6277" s="54"/>
    </row>
    <row r="6278" spans="2:3" x14ac:dyDescent="0.2">
      <c r="B6278" s="54"/>
      <c r="C6278" s="54"/>
    </row>
    <row r="6279" spans="2:3" x14ac:dyDescent="0.2">
      <c r="B6279" s="54"/>
      <c r="C6279" s="54"/>
    </row>
    <row r="6280" spans="2:3" x14ac:dyDescent="0.2">
      <c r="B6280" s="54"/>
      <c r="C6280" s="54"/>
    </row>
    <row r="6281" spans="2:3" x14ac:dyDescent="0.2">
      <c r="B6281" s="54"/>
      <c r="C6281" s="54"/>
    </row>
    <row r="6282" spans="2:3" x14ac:dyDescent="0.2">
      <c r="B6282" s="54"/>
      <c r="C6282" s="54"/>
    </row>
    <row r="6283" spans="2:3" x14ac:dyDescent="0.2">
      <c r="B6283" s="54"/>
      <c r="C6283" s="54"/>
    </row>
    <row r="6284" spans="2:3" x14ac:dyDescent="0.2">
      <c r="B6284" s="54"/>
      <c r="C6284" s="54"/>
    </row>
    <row r="6285" spans="2:3" x14ac:dyDescent="0.2">
      <c r="B6285" s="54"/>
      <c r="C6285" s="54"/>
    </row>
    <row r="6286" spans="2:3" x14ac:dyDescent="0.2">
      <c r="B6286" s="54"/>
      <c r="C6286" s="54"/>
    </row>
    <row r="6287" spans="2:3" x14ac:dyDescent="0.2">
      <c r="B6287" s="54"/>
      <c r="C6287" s="54"/>
    </row>
    <row r="6288" spans="2:3" x14ac:dyDescent="0.2">
      <c r="B6288" s="54"/>
      <c r="C6288" s="54"/>
    </row>
    <row r="6289" spans="2:3" x14ac:dyDescent="0.2">
      <c r="B6289" s="54"/>
      <c r="C6289" s="54"/>
    </row>
    <row r="6290" spans="2:3" x14ac:dyDescent="0.2">
      <c r="B6290" s="54"/>
      <c r="C6290" s="54"/>
    </row>
    <row r="6291" spans="2:3" x14ac:dyDescent="0.2">
      <c r="B6291" s="54"/>
      <c r="C6291" s="54"/>
    </row>
    <row r="6292" spans="2:3" x14ac:dyDescent="0.2">
      <c r="B6292" s="54"/>
      <c r="C6292" s="54"/>
    </row>
    <row r="6293" spans="2:3" x14ac:dyDescent="0.2">
      <c r="B6293" s="54"/>
      <c r="C6293" s="54"/>
    </row>
    <row r="6294" spans="2:3" x14ac:dyDescent="0.2">
      <c r="B6294" s="54"/>
      <c r="C6294" s="54"/>
    </row>
    <row r="6295" spans="2:3" x14ac:dyDescent="0.2">
      <c r="B6295" s="54"/>
      <c r="C6295" s="54"/>
    </row>
    <row r="6296" spans="2:3" x14ac:dyDescent="0.2">
      <c r="B6296" s="54"/>
      <c r="C6296" s="54"/>
    </row>
    <row r="6297" spans="2:3" x14ac:dyDescent="0.2">
      <c r="B6297" s="54"/>
      <c r="C6297" s="54"/>
    </row>
    <row r="6298" spans="2:3" x14ac:dyDescent="0.2">
      <c r="B6298" s="54"/>
      <c r="C6298" s="54"/>
    </row>
    <row r="6299" spans="2:3" x14ac:dyDescent="0.2">
      <c r="B6299" s="54"/>
      <c r="C6299" s="54"/>
    </row>
    <row r="6300" spans="2:3" x14ac:dyDescent="0.2">
      <c r="B6300" s="54"/>
      <c r="C6300" s="54"/>
    </row>
    <row r="6301" spans="2:3" x14ac:dyDescent="0.2">
      <c r="B6301" s="54"/>
      <c r="C6301" s="54"/>
    </row>
    <row r="6302" spans="2:3" x14ac:dyDescent="0.2">
      <c r="B6302" s="54"/>
      <c r="C6302" s="54"/>
    </row>
    <row r="6303" spans="2:3" x14ac:dyDescent="0.2">
      <c r="B6303" s="54"/>
      <c r="C6303" s="54"/>
    </row>
    <row r="6304" spans="2:3" x14ac:dyDescent="0.2">
      <c r="B6304" s="54"/>
      <c r="C6304" s="54"/>
    </row>
    <row r="6305" spans="2:3" x14ac:dyDescent="0.2">
      <c r="B6305" s="54"/>
      <c r="C6305" s="54"/>
    </row>
    <row r="6306" spans="2:3" x14ac:dyDescent="0.2">
      <c r="B6306" s="54"/>
      <c r="C6306" s="54"/>
    </row>
    <row r="6307" spans="2:3" x14ac:dyDescent="0.2">
      <c r="B6307" s="54"/>
      <c r="C6307" s="54"/>
    </row>
    <row r="6308" spans="2:3" x14ac:dyDescent="0.2">
      <c r="B6308" s="54"/>
      <c r="C6308" s="54"/>
    </row>
    <row r="6309" spans="2:3" x14ac:dyDescent="0.2">
      <c r="B6309" s="54"/>
      <c r="C6309" s="54"/>
    </row>
    <row r="6310" spans="2:3" x14ac:dyDescent="0.2">
      <c r="B6310" s="54"/>
      <c r="C6310" s="54"/>
    </row>
    <row r="6311" spans="2:3" x14ac:dyDescent="0.2">
      <c r="B6311" s="54"/>
      <c r="C6311" s="54"/>
    </row>
    <row r="6312" spans="2:3" x14ac:dyDescent="0.2">
      <c r="B6312" s="54"/>
      <c r="C6312" s="54"/>
    </row>
    <row r="6313" spans="2:3" x14ac:dyDescent="0.2">
      <c r="B6313" s="54"/>
      <c r="C6313" s="54"/>
    </row>
    <row r="6314" spans="2:3" x14ac:dyDescent="0.2">
      <c r="B6314" s="54"/>
      <c r="C6314" s="54"/>
    </row>
    <row r="6315" spans="2:3" x14ac:dyDescent="0.2">
      <c r="B6315" s="54"/>
      <c r="C6315" s="54"/>
    </row>
    <row r="6316" spans="2:3" x14ac:dyDescent="0.2">
      <c r="B6316" s="54"/>
      <c r="C6316" s="54"/>
    </row>
    <row r="6317" spans="2:3" x14ac:dyDescent="0.2">
      <c r="B6317" s="54"/>
      <c r="C6317" s="54"/>
    </row>
    <row r="6318" spans="2:3" x14ac:dyDescent="0.2">
      <c r="B6318" s="54"/>
      <c r="C6318" s="54"/>
    </row>
    <row r="6319" spans="2:3" x14ac:dyDescent="0.2">
      <c r="B6319" s="54"/>
      <c r="C6319" s="54"/>
    </row>
    <row r="6320" spans="2:3" x14ac:dyDescent="0.2">
      <c r="B6320" s="54"/>
      <c r="C6320" s="54"/>
    </row>
    <row r="6321" spans="2:3" x14ac:dyDescent="0.2">
      <c r="B6321" s="54"/>
      <c r="C6321" s="54"/>
    </row>
    <row r="6322" spans="2:3" x14ac:dyDescent="0.2">
      <c r="B6322" s="54"/>
      <c r="C6322" s="54"/>
    </row>
    <row r="6323" spans="2:3" x14ac:dyDescent="0.2">
      <c r="B6323" s="54"/>
      <c r="C6323" s="54"/>
    </row>
    <row r="6324" spans="2:3" x14ac:dyDescent="0.2">
      <c r="B6324" s="54"/>
      <c r="C6324" s="54"/>
    </row>
    <row r="6325" spans="2:3" x14ac:dyDescent="0.2">
      <c r="B6325" s="54"/>
      <c r="C6325" s="54"/>
    </row>
    <row r="6326" spans="2:3" x14ac:dyDescent="0.2">
      <c r="B6326" s="54"/>
      <c r="C6326" s="54"/>
    </row>
    <row r="6327" spans="2:3" x14ac:dyDescent="0.2">
      <c r="B6327" s="54"/>
      <c r="C6327" s="54"/>
    </row>
    <row r="6328" spans="2:3" x14ac:dyDescent="0.2">
      <c r="B6328" s="54"/>
      <c r="C6328" s="54"/>
    </row>
    <row r="6329" spans="2:3" x14ac:dyDescent="0.2">
      <c r="B6329" s="54"/>
      <c r="C6329" s="54"/>
    </row>
    <row r="6330" spans="2:3" x14ac:dyDescent="0.2">
      <c r="B6330" s="54"/>
      <c r="C6330" s="54"/>
    </row>
    <row r="6331" spans="2:3" x14ac:dyDescent="0.2">
      <c r="B6331" s="54"/>
      <c r="C6331" s="54"/>
    </row>
    <row r="6332" spans="2:3" x14ac:dyDescent="0.2">
      <c r="B6332" s="54"/>
      <c r="C6332" s="54"/>
    </row>
    <row r="6333" spans="2:3" x14ac:dyDescent="0.2">
      <c r="B6333" s="54"/>
      <c r="C6333" s="54"/>
    </row>
    <row r="6334" spans="2:3" x14ac:dyDescent="0.2">
      <c r="B6334" s="54"/>
      <c r="C6334" s="54"/>
    </row>
    <row r="6335" spans="2:3" x14ac:dyDescent="0.2">
      <c r="B6335" s="54"/>
      <c r="C6335" s="54"/>
    </row>
    <row r="6336" spans="2:3" x14ac:dyDescent="0.2">
      <c r="B6336" s="54"/>
      <c r="C6336" s="54"/>
    </row>
    <row r="6337" spans="2:3" x14ac:dyDescent="0.2">
      <c r="B6337" s="54"/>
      <c r="C6337" s="54"/>
    </row>
    <row r="6338" spans="2:3" x14ac:dyDescent="0.2">
      <c r="B6338" s="54"/>
      <c r="C6338" s="54"/>
    </row>
    <row r="6339" spans="2:3" x14ac:dyDescent="0.2">
      <c r="B6339" s="54"/>
      <c r="C6339" s="54"/>
    </row>
    <row r="6340" spans="2:3" x14ac:dyDescent="0.2">
      <c r="B6340" s="54"/>
      <c r="C6340" s="54"/>
    </row>
    <row r="6341" spans="2:3" x14ac:dyDescent="0.2">
      <c r="B6341" s="54"/>
      <c r="C6341" s="54"/>
    </row>
    <row r="6342" spans="2:3" x14ac:dyDescent="0.2">
      <c r="B6342" s="54"/>
      <c r="C6342" s="54"/>
    </row>
    <row r="6343" spans="2:3" x14ac:dyDescent="0.2">
      <c r="B6343" s="54"/>
      <c r="C6343" s="54"/>
    </row>
    <row r="6344" spans="2:3" x14ac:dyDescent="0.2">
      <c r="B6344" s="54"/>
      <c r="C6344" s="54"/>
    </row>
    <row r="6345" spans="2:3" x14ac:dyDescent="0.2">
      <c r="B6345" s="54"/>
      <c r="C6345" s="54"/>
    </row>
    <row r="6346" spans="2:3" x14ac:dyDescent="0.2">
      <c r="B6346" s="54"/>
      <c r="C6346" s="54"/>
    </row>
    <row r="6347" spans="2:3" x14ac:dyDescent="0.2">
      <c r="B6347" s="54"/>
      <c r="C6347" s="54"/>
    </row>
    <row r="6348" spans="2:3" x14ac:dyDescent="0.2">
      <c r="B6348" s="54"/>
      <c r="C6348" s="54"/>
    </row>
    <row r="6349" spans="2:3" x14ac:dyDescent="0.2">
      <c r="B6349" s="54"/>
      <c r="C6349" s="54"/>
    </row>
    <row r="6350" spans="2:3" x14ac:dyDescent="0.2">
      <c r="B6350" s="54"/>
      <c r="C6350" s="54"/>
    </row>
    <row r="6351" spans="2:3" x14ac:dyDescent="0.2">
      <c r="B6351" s="54"/>
      <c r="C6351" s="54"/>
    </row>
    <row r="6352" spans="2:3" x14ac:dyDescent="0.2">
      <c r="B6352" s="54"/>
      <c r="C6352" s="54"/>
    </row>
    <row r="6353" spans="2:3" x14ac:dyDescent="0.2">
      <c r="B6353" s="54"/>
      <c r="C6353" s="54"/>
    </row>
    <row r="6354" spans="2:3" x14ac:dyDescent="0.2">
      <c r="B6354" s="54"/>
      <c r="C6354" s="54"/>
    </row>
    <row r="6355" spans="2:3" x14ac:dyDescent="0.2">
      <c r="B6355" s="54"/>
      <c r="C6355" s="54"/>
    </row>
    <row r="6356" spans="2:3" x14ac:dyDescent="0.2">
      <c r="B6356" s="54"/>
      <c r="C6356" s="54"/>
    </row>
    <row r="6357" spans="2:3" x14ac:dyDescent="0.2">
      <c r="B6357" s="54"/>
      <c r="C6357" s="54"/>
    </row>
    <row r="6358" spans="2:3" x14ac:dyDescent="0.2">
      <c r="B6358" s="54"/>
      <c r="C6358" s="54"/>
    </row>
    <row r="6359" spans="2:3" x14ac:dyDescent="0.2">
      <c r="B6359" s="54"/>
      <c r="C6359" s="54"/>
    </row>
    <row r="6360" spans="2:3" x14ac:dyDescent="0.2">
      <c r="B6360" s="54"/>
      <c r="C6360" s="54"/>
    </row>
    <row r="6361" spans="2:3" x14ac:dyDescent="0.2">
      <c r="B6361" s="54"/>
      <c r="C6361" s="54"/>
    </row>
    <row r="6362" spans="2:3" x14ac:dyDescent="0.2">
      <c r="B6362" s="54"/>
      <c r="C6362" s="54"/>
    </row>
    <row r="6363" spans="2:3" x14ac:dyDescent="0.2">
      <c r="B6363" s="54"/>
      <c r="C6363" s="54"/>
    </row>
    <row r="6364" spans="2:3" x14ac:dyDescent="0.2">
      <c r="B6364" s="54"/>
      <c r="C6364" s="54"/>
    </row>
    <row r="6365" spans="2:3" x14ac:dyDescent="0.2">
      <c r="B6365" s="54"/>
      <c r="C6365" s="54"/>
    </row>
    <row r="6366" spans="2:3" x14ac:dyDescent="0.2">
      <c r="B6366" s="54"/>
      <c r="C6366" s="54"/>
    </row>
    <row r="6367" spans="2:3" x14ac:dyDescent="0.2">
      <c r="B6367" s="54"/>
      <c r="C6367" s="54"/>
    </row>
    <row r="6368" spans="2:3" x14ac:dyDescent="0.2">
      <c r="B6368" s="54"/>
      <c r="C6368" s="54"/>
    </row>
    <row r="6369" spans="2:3" x14ac:dyDescent="0.2">
      <c r="B6369" s="54"/>
      <c r="C6369" s="54"/>
    </row>
    <row r="6370" spans="2:3" x14ac:dyDescent="0.2">
      <c r="B6370" s="54"/>
      <c r="C6370" s="54"/>
    </row>
    <row r="6371" spans="2:3" x14ac:dyDescent="0.2">
      <c r="B6371" s="54"/>
      <c r="C6371" s="54"/>
    </row>
    <row r="6372" spans="2:3" x14ac:dyDescent="0.2">
      <c r="B6372" s="54"/>
      <c r="C6372" s="54"/>
    </row>
    <row r="6373" spans="2:3" x14ac:dyDescent="0.2">
      <c r="B6373" s="54"/>
      <c r="C6373" s="54"/>
    </row>
    <row r="6374" spans="2:3" x14ac:dyDescent="0.2">
      <c r="B6374" s="54"/>
      <c r="C6374" s="54"/>
    </row>
    <row r="6375" spans="2:3" x14ac:dyDescent="0.2">
      <c r="B6375" s="54"/>
      <c r="C6375" s="54"/>
    </row>
    <row r="6376" spans="2:3" x14ac:dyDescent="0.2">
      <c r="B6376" s="54"/>
      <c r="C6376" s="54"/>
    </row>
    <row r="6377" spans="2:3" x14ac:dyDescent="0.2">
      <c r="B6377" s="54"/>
      <c r="C6377" s="54"/>
    </row>
    <row r="6378" spans="2:3" x14ac:dyDescent="0.2">
      <c r="B6378" s="54"/>
      <c r="C6378" s="54"/>
    </row>
    <row r="6379" spans="2:3" x14ac:dyDescent="0.2">
      <c r="B6379" s="54"/>
      <c r="C6379" s="54"/>
    </row>
    <row r="6380" spans="2:3" x14ac:dyDescent="0.2">
      <c r="B6380" s="54"/>
      <c r="C6380" s="54"/>
    </row>
    <row r="6381" spans="2:3" x14ac:dyDescent="0.2">
      <c r="B6381" s="54"/>
      <c r="C6381" s="54"/>
    </row>
    <row r="6382" spans="2:3" x14ac:dyDescent="0.2">
      <c r="B6382" s="54"/>
      <c r="C6382" s="54"/>
    </row>
    <row r="6383" spans="2:3" x14ac:dyDescent="0.2">
      <c r="B6383" s="54"/>
      <c r="C6383" s="54"/>
    </row>
    <row r="6384" spans="2:3" x14ac:dyDescent="0.2">
      <c r="B6384" s="54"/>
      <c r="C6384" s="54"/>
    </row>
    <row r="6385" spans="2:3" x14ac:dyDescent="0.2">
      <c r="B6385" s="54"/>
      <c r="C6385" s="54"/>
    </row>
    <row r="6386" spans="2:3" x14ac:dyDescent="0.2">
      <c r="B6386" s="54"/>
      <c r="C6386" s="54"/>
    </row>
    <row r="6387" spans="2:3" x14ac:dyDescent="0.2">
      <c r="B6387" s="54"/>
      <c r="C6387" s="54"/>
    </row>
    <row r="6388" spans="2:3" x14ac:dyDescent="0.2">
      <c r="B6388" s="54"/>
      <c r="C6388" s="54"/>
    </row>
    <row r="6389" spans="2:3" x14ac:dyDescent="0.2">
      <c r="B6389" s="54"/>
      <c r="C6389" s="54"/>
    </row>
    <row r="6390" spans="2:3" x14ac:dyDescent="0.2">
      <c r="B6390" s="54"/>
      <c r="C6390" s="54"/>
    </row>
    <row r="6391" spans="2:3" x14ac:dyDescent="0.2">
      <c r="B6391" s="54"/>
      <c r="C6391" s="54"/>
    </row>
    <row r="6392" spans="2:3" x14ac:dyDescent="0.2">
      <c r="B6392" s="54"/>
      <c r="C6392" s="54"/>
    </row>
    <row r="6393" spans="2:3" x14ac:dyDescent="0.2">
      <c r="B6393" s="54"/>
      <c r="C6393" s="54"/>
    </row>
    <row r="6394" spans="2:3" x14ac:dyDescent="0.2">
      <c r="B6394" s="54"/>
      <c r="C6394" s="54"/>
    </row>
    <row r="6395" spans="2:3" x14ac:dyDescent="0.2">
      <c r="B6395" s="54"/>
      <c r="C6395" s="54"/>
    </row>
    <row r="6396" spans="2:3" x14ac:dyDescent="0.2">
      <c r="B6396" s="54"/>
      <c r="C6396" s="54"/>
    </row>
    <row r="6397" spans="2:3" x14ac:dyDescent="0.2">
      <c r="B6397" s="54"/>
      <c r="C6397" s="54"/>
    </row>
    <row r="6398" spans="2:3" x14ac:dyDescent="0.2">
      <c r="B6398" s="54"/>
      <c r="C6398" s="54"/>
    </row>
    <row r="6399" spans="2:3" x14ac:dyDescent="0.2">
      <c r="B6399" s="54"/>
      <c r="C6399" s="54"/>
    </row>
    <row r="6400" spans="2:3" x14ac:dyDescent="0.2">
      <c r="B6400" s="54"/>
      <c r="C6400" s="54"/>
    </row>
    <row r="6401" spans="2:3" x14ac:dyDescent="0.2">
      <c r="B6401" s="54"/>
      <c r="C6401" s="54"/>
    </row>
    <row r="6402" spans="2:3" x14ac:dyDescent="0.2">
      <c r="B6402" s="54"/>
      <c r="C6402" s="54"/>
    </row>
    <row r="6403" spans="2:3" x14ac:dyDescent="0.2">
      <c r="B6403" s="54"/>
      <c r="C6403" s="54"/>
    </row>
    <row r="6404" spans="2:3" x14ac:dyDescent="0.2">
      <c r="B6404" s="54"/>
      <c r="C6404" s="54"/>
    </row>
    <row r="6405" spans="2:3" x14ac:dyDescent="0.2">
      <c r="B6405" s="54"/>
      <c r="C6405" s="54"/>
    </row>
    <row r="6406" spans="2:3" x14ac:dyDescent="0.2">
      <c r="B6406" s="54"/>
      <c r="C6406" s="54"/>
    </row>
    <row r="6407" spans="2:3" x14ac:dyDescent="0.2">
      <c r="B6407" s="54"/>
      <c r="C6407" s="54"/>
    </row>
    <row r="6408" spans="2:3" x14ac:dyDescent="0.2">
      <c r="B6408" s="54"/>
      <c r="C6408" s="54"/>
    </row>
    <row r="6409" spans="2:3" x14ac:dyDescent="0.2">
      <c r="B6409" s="54"/>
      <c r="C6409" s="54"/>
    </row>
    <row r="6410" spans="2:3" x14ac:dyDescent="0.2">
      <c r="B6410" s="54"/>
      <c r="C6410" s="54"/>
    </row>
    <row r="6411" spans="2:3" x14ac:dyDescent="0.2">
      <c r="B6411" s="54"/>
      <c r="C6411" s="54"/>
    </row>
    <row r="6412" spans="2:3" x14ac:dyDescent="0.2">
      <c r="B6412" s="54"/>
      <c r="C6412" s="54"/>
    </row>
    <row r="6413" spans="2:3" x14ac:dyDescent="0.2">
      <c r="B6413" s="54"/>
      <c r="C6413" s="54"/>
    </row>
    <row r="6414" spans="2:3" x14ac:dyDescent="0.2">
      <c r="B6414" s="54"/>
      <c r="C6414" s="54"/>
    </row>
    <row r="6415" spans="2:3" x14ac:dyDescent="0.2">
      <c r="B6415" s="54"/>
      <c r="C6415" s="54"/>
    </row>
    <row r="6416" spans="2:3" x14ac:dyDescent="0.2">
      <c r="B6416" s="54"/>
      <c r="C6416" s="54"/>
    </row>
    <row r="6417" spans="2:3" x14ac:dyDescent="0.2">
      <c r="B6417" s="54"/>
      <c r="C6417" s="54"/>
    </row>
    <row r="6418" spans="2:3" x14ac:dyDescent="0.2">
      <c r="B6418" s="54"/>
      <c r="C6418" s="54"/>
    </row>
    <row r="6419" spans="2:3" x14ac:dyDescent="0.2">
      <c r="B6419" s="54"/>
      <c r="C6419" s="54"/>
    </row>
    <row r="6420" spans="2:3" x14ac:dyDescent="0.2">
      <c r="B6420" s="54"/>
      <c r="C6420" s="54"/>
    </row>
    <row r="6421" spans="2:3" x14ac:dyDescent="0.2">
      <c r="B6421" s="54"/>
      <c r="C6421" s="54"/>
    </row>
    <row r="6422" spans="2:3" x14ac:dyDescent="0.2">
      <c r="B6422" s="54"/>
      <c r="C6422" s="54"/>
    </row>
    <row r="6423" spans="2:3" x14ac:dyDescent="0.2">
      <c r="B6423" s="54"/>
      <c r="C6423" s="54"/>
    </row>
    <row r="6424" spans="2:3" x14ac:dyDescent="0.2">
      <c r="B6424" s="54"/>
      <c r="C6424" s="54"/>
    </row>
    <row r="6425" spans="2:3" x14ac:dyDescent="0.2">
      <c r="B6425" s="54"/>
      <c r="C6425" s="54"/>
    </row>
    <row r="6426" spans="2:3" x14ac:dyDescent="0.2">
      <c r="B6426" s="54"/>
      <c r="C6426" s="54"/>
    </row>
    <row r="6427" spans="2:3" x14ac:dyDescent="0.2">
      <c r="B6427" s="54"/>
      <c r="C6427" s="54"/>
    </row>
    <row r="6428" spans="2:3" x14ac:dyDescent="0.2">
      <c r="B6428" s="54"/>
      <c r="C6428" s="54"/>
    </row>
    <row r="6429" spans="2:3" x14ac:dyDescent="0.2">
      <c r="B6429" s="54"/>
      <c r="C6429" s="54"/>
    </row>
    <row r="6430" spans="2:3" x14ac:dyDescent="0.2">
      <c r="B6430" s="54"/>
      <c r="C6430" s="54"/>
    </row>
    <row r="6431" spans="2:3" x14ac:dyDescent="0.2">
      <c r="B6431" s="54"/>
      <c r="C6431" s="54"/>
    </row>
    <row r="6432" spans="2:3" x14ac:dyDescent="0.2">
      <c r="B6432" s="54"/>
      <c r="C6432" s="54"/>
    </row>
    <row r="6433" spans="2:3" x14ac:dyDescent="0.2">
      <c r="B6433" s="54"/>
      <c r="C6433" s="54"/>
    </row>
    <row r="6434" spans="2:3" x14ac:dyDescent="0.2">
      <c r="B6434" s="54"/>
      <c r="C6434" s="54"/>
    </row>
    <row r="6435" spans="2:3" x14ac:dyDescent="0.2">
      <c r="B6435" s="54"/>
      <c r="C6435" s="54"/>
    </row>
    <row r="6436" spans="2:3" x14ac:dyDescent="0.2">
      <c r="B6436" s="54"/>
      <c r="C6436" s="54"/>
    </row>
    <row r="6437" spans="2:3" x14ac:dyDescent="0.2">
      <c r="B6437" s="54"/>
      <c r="C6437" s="54"/>
    </row>
    <row r="6438" spans="2:3" x14ac:dyDescent="0.2">
      <c r="B6438" s="54"/>
      <c r="C6438" s="54"/>
    </row>
    <row r="6439" spans="2:3" x14ac:dyDescent="0.2">
      <c r="B6439" s="54"/>
      <c r="C6439" s="54"/>
    </row>
    <row r="6440" spans="2:3" x14ac:dyDescent="0.2">
      <c r="B6440" s="54"/>
      <c r="C6440" s="54"/>
    </row>
    <row r="6441" spans="2:3" x14ac:dyDescent="0.2">
      <c r="B6441" s="54"/>
      <c r="C6441" s="54"/>
    </row>
    <row r="6442" spans="2:3" x14ac:dyDescent="0.2">
      <c r="B6442" s="54"/>
      <c r="C6442" s="54"/>
    </row>
    <row r="6443" spans="2:3" x14ac:dyDescent="0.2">
      <c r="B6443" s="54"/>
      <c r="C6443" s="54"/>
    </row>
    <row r="6444" spans="2:3" x14ac:dyDescent="0.2">
      <c r="B6444" s="54"/>
      <c r="C6444" s="54"/>
    </row>
    <row r="6445" spans="2:3" x14ac:dyDescent="0.2">
      <c r="B6445" s="54"/>
      <c r="C6445" s="54"/>
    </row>
    <row r="6446" spans="2:3" x14ac:dyDescent="0.2">
      <c r="B6446" s="54"/>
      <c r="C6446" s="54"/>
    </row>
    <row r="6447" spans="2:3" x14ac:dyDescent="0.2">
      <c r="B6447" s="54"/>
      <c r="C6447" s="54"/>
    </row>
    <row r="6448" spans="2:3" x14ac:dyDescent="0.2">
      <c r="B6448" s="54"/>
      <c r="C6448" s="54"/>
    </row>
    <row r="6449" spans="2:3" x14ac:dyDescent="0.2">
      <c r="B6449" s="54"/>
      <c r="C6449" s="54"/>
    </row>
    <row r="6450" spans="2:3" x14ac:dyDescent="0.2">
      <c r="B6450" s="54"/>
      <c r="C6450" s="54"/>
    </row>
    <row r="6451" spans="2:3" x14ac:dyDescent="0.2">
      <c r="B6451" s="54"/>
      <c r="C6451" s="54"/>
    </row>
    <row r="6452" spans="2:3" x14ac:dyDescent="0.2">
      <c r="B6452" s="54"/>
      <c r="C6452" s="54"/>
    </row>
    <row r="6453" spans="2:3" x14ac:dyDescent="0.2">
      <c r="B6453" s="54"/>
      <c r="C6453" s="54"/>
    </row>
    <row r="6454" spans="2:3" x14ac:dyDescent="0.2">
      <c r="B6454" s="54"/>
      <c r="C6454" s="54"/>
    </row>
    <row r="6455" spans="2:3" x14ac:dyDescent="0.2">
      <c r="B6455" s="54"/>
      <c r="C6455" s="54"/>
    </row>
    <row r="6456" spans="2:3" x14ac:dyDescent="0.2">
      <c r="B6456" s="54"/>
      <c r="C6456" s="54"/>
    </row>
    <row r="6457" spans="2:3" x14ac:dyDescent="0.2">
      <c r="B6457" s="54"/>
      <c r="C6457" s="54"/>
    </row>
    <row r="6458" spans="2:3" x14ac:dyDescent="0.2">
      <c r="B6458" s="54"/>
      <c r="C6458" s="54"/>
    </row>
    <row r="6459" spans="2:3" x14ac:dyDescent="0.2">
      <c r="B6459" s="54"/>
      <c r="C6459" s="54"/>
    </row>
    <row r="6460" spans="2:3" x14ac:dyDescent="0.2">
      <c r="B6460" s="54"/>
      <c r="C6460" s="54"/>
    </row>
    <row r="6461" spans="2:3" x14ac:dyDescent="0.2">
      <c r="B6461" s="54"/>
      <c r="C6461" s="54"/>
    </row>
    <row r="6462" spans="2:3" x14ac:dyDescent="0.2">
      <c r="B6462" s="54"/>
      <c r="C6462" s="54"/>
    </row>
    <row r="6463" spans="2:3" x14ac:dyDescent="0.2">
      <c r="B6463" s="54"/>
      <c r="C6463" s="54"/>
    </row>
    <row r="6464" spans="2:3" x14ac:dyDescent="0.2">
      <c r="B6464" s="54"/>
      <c r="C6464" s="54"/>
    </row>
    <row r="6465" spans="2:3" x14ac:dyDescent="0.2">
      <c r="B6465" s="54"/>
      <c r="C6465" s="54"/>
    </row>
    <row r="6466" spans="2:3" x14ac:dyDescent="0.2">
      <c r="B6466" s="54"/>
      <c r="C6466" s="54"/>
    </row>
    <row r="6467" spans="2:3" x14ac:dyDescent="0.2">
      <c r="B6467" s="54"/>
      <c r="C6467" s="54"/>
    </row>
    <row r="6468" spans="2:3" x14ac:dyDescent="0.2">
      <c r="B6468" s="54"/>
      <c r="C6468" s="54"/>
    </row>
    <row r="6469" spans="2:3" x14ac:dyDescent="0.2">
      <c r="B6469" s="54"/>
      <c r="C6469" s="54"/>
    </row>
    <row r="6470" spans="2:3" x14ac:dyDescent="0.2">
      <c r="B6470" s="54"/>
      <c r="C6470" s="54"/>
    </row>
    <row r="6471" spans="2:3" x14ac:dyDescent="0.2">
      <c r="B6471" s="54"/>
      <c r="C6471" s="54"/>
    </row>
    <row r="6472" spans="2:3" x14ac:dyDescent="0.2">
      <c r="B6472" s="54"/>
      <c r="C6472" s="54"/>
    </row>
    <row r="6473" spans="2:3" x14ac:dyDescent="0.2">
      <c r="B6473" s="54"/>
      <c r="C6473" s="54"/>
    </row>
    <row r="6474" spans="2:3" x14ac:dyDescent="0.2">
      <c r="B6474" s="54"/>
      <c r="C6474" s="54"/>
    </row>
    <row r="6475" spans="2:3" x14ac:dyDescent="0.2">
      <c r="B6475" s="54"/>
      <c r="C6475" s="54"/>
    </row>
    <row r="6476" spans="2:3" x14ac:dyDescent="0.2">
      <c r="B6476" s="54"/>
      <c r="C6476" s="54"/>
    </row>
    <row r="6477" spans="2:3" x14ac:dyDescent="0.2">
      <c r="B6477" s="54"/>
      <c r="C6477" s="54"/>
    </row>
    <row r="6478" spans="2:3" x14ac:dyDescent="0.2">
      <c r="B6478" s="54"/>
      <c r="C6478" s="54"/>
    </row>
    <row r="6479" spans="2:3" x14ac:dyDescent="0.2">
      <c r="B6479" s="54"/>
      <c r="C6479" s="54"/>
    </row>
    <row r="6480" spans="2:3" x14ac:dyDescent="0.2">
      <c r="B6480" s="54"/>
      <c r="C6480" s="54"/>
    </row>
    <row r="6481" spans="2:3" x14ac:dyDescent="0.2">
      <c r="B6481" s="54"/>
      <c r="C6481" s="54"/>
    </row>
    <row r="6482" spans="2:3" x14ac:dyDescent="0.2">
      <c r="B6482" s="54"/>
      <c r="C6482" s="54"/>
    </row>
    <row r="6483" spans="2:3" x14ac:dyDescent="0.2">
      <c r="B6483" s="54"/>
      <c r="C6483" s="54"/>
    </row>
    <row r="6484" spans="2:3" x14ac:dyDescent="0.2">
      <c r="B6484" s="54"/>
      <c r="C6484" s="54"/>
    </row>
    <row r="6485" spans="2:3" x14ac:dyDescent="0.2">
      <c r="B6485" s="54"/>
      <c r="C6485" s="54"/>
    </row>
    <row r="6486" spans="2:3" x14ac:dyDescent="0.2">
      <c r="B6486" s="54"/>
      <c r="C6486" s="54"/>
    </row>
    <row r="6487" spans="2:3" x14ac:dyDescent="0.2">
      <c r="B6487" s="54"/>
      <c r="C6487" s="54"/>
    </row>
    <row r="6488" spans="2:3" x14ac:dyDescent="0.2">
      <c r="B6488" s="54"/>
      <c r="C6488" s="54"/>
    </row>
    <row r="6489" spans="2:3" x14ac:dyDescent="0.2">
      <c r="B6489" s="54"/>
      <c r="C6489" s="54"/>
    </row>
    <row r="6490" spans="2:3" x14ac:dyDescent="0.2">
      <c r="B6490" s="54"/>
      <c r="C6490" s="54"/>
    </row>
    <row r="6491" spans="2:3" x14ac:dyDescent="0.2">
      <c r="B6491" s="54"/>
      <c r="C6491" s="54"/>
    </row>
    <row r="6492" spans="2:3" x14ac:dyDescent="0.2">
      <c r="B6492" s="54"/>
      <c r="C6492" s="54"/>
    </row>
    <row r="6493" spans="2:3" x14ac:dyDescent="0.2">
      <c r="B6493" s="54"/>
      <c r="C6493" s="54"/>
    </row>
    <row r="6494" spans="2:3" x14ac:dyDescent="0.2">
      <c r="B6494" s="54"/>
      <c r="C6494" s="54"/>
    </row>
    <row r="6495" spans="2:3" x14ac:dyDescent="0.2">
      <c r="B6495" s="54"/>
      <c r="C6495" s="54"/>
    </row>
    <row r="6496" spans="2:3" x14ac:dyDescent="0.2">
      <c r="B6496" s="54"/>
      <c r="C6496" s="54"/>
    </row>
    <row r="6497" spans="2:3" x14ac:dyDescent="0.2">
      <c r="B6497" s="54"/>
      <c r="C6497" s="54"/>
    </row>
    <row r="6498" spans="2:3" x14ac:dyDescent="0.2">
      <c r="B6498" s="54"/>
      <c r="C6498" s="54"/>
    </row>
    <row r="6499" spans="2:3" x14ac:dyDescent="0.2">
      <c r="B6499" s="54"/>
      <c r="C6499" s="54"/>
    </row>
    <row r="6500" spans="2:3" x14ac:dyDescent="0.2">
      <c r="B6500" s="54"/>
      <c r="C6500" s="54"/>
    </row>
    <row r="6501" spans="2:3" x14ac:dyDescent="0.2">
      <c r="B6501" s="54"/>
      <c r="C6501" s="54"/>
    </row>
    <row r="6502" spans="2:3" x14ac:dyDescent="0.2">
      <c r="B6502" s="54"/>
      <c r="C6502" s="54"/>
    </row>
    <row r="6503" spans="2:3" x14ac:dyDescent="0.2">
      <c r="B6503" s="54"/>
      <c r="C6503" s="54"/>
    </row>
    <row r="6504" spans="2:3" x14ac:dyDescent="0.2">
      <c r="B6504" s="54"/>
      <c r="C6504" s="54"/>
    </row>
    <row r="6505" spans="2:3" x14ac:dyDescent="0.2">
      <c r="B6505" s="54"/>
      <c r="C6505" s="54"/>
    </row>
    <row r="6506" spans="2:3" x14ac:dyDescent="0.2">
      <c r="B6506" s="54"/>
      <c r="C6506" s="54"/>
    </row>
    <row r="6507" spans="2:3" x14ac:dyDescent="0.2">
      <c r="B6507" s="54"/>
      <c r="C6507" s="54"/>
    </row>
    <row r="6508" spans="2:3" x14ac:dyDescent="0.2">
      <c r="B6508" s="54"/>
      <c r="C6508" s="54"/>
    </row>
    <row r="6509" spans="2:3" x14ac:dyDescent="0.2">
      <c r="B6509" s="54"/>
      <c r="C6509" s="54"/>
    </row>
    <row r="6510" spans="2:3" x14ac:dyDescent="0.2">
      <c r="B6510" s="54"/>
      <c r="C6510" s="54"/>
    </row>
    <row r="6511" spans="2:3" x14ac:dyDescent="0.2">
      <c r="B6511" s="54"/>
      <c r="C6511" s="54"/>
    </row>
    <row r="6512" spans="2:3" x14ac:dyDescent="0.2">
      <c r="B6512" s="54"/>
      <c r="C6512" s="54"/>
    </row>
    <row r="6513" spans="2:3" x14ac:dyDescent="0.2">
      <c r="B6513" s="54"/>
      <c r="C6513" s="54"/>
    </row>
    <row r="6514" spans="2:3" x14ac:dyDescent="0.2">
      <c r="B6514" s="54"/>
      <c r="C6514" s="54"/>
    </row>
    <row r="6515" spans="2:3" x14ac:dyDescent="0.2">
      <c r="B6515" s="54"/>
      <c r="C6515" s="54"/>
    </row>
    <row r="6516" spans="2:3" x14ac:dyDescent="0.2">
      <c r="B6516" s="54"/>
      <c r="C6516" s="54"/>
    </row>
    <row r="6517" spans="2:3" x14ac:dyDescent="0.2">
      <c r="B6517" s="54"/>
      <c r="C6517" s="54"/>
    </row>
    <row r="6518" spans="2:3" x14ac:dyDescent="0.2">
      <c r="B6518" s="54"/>
      <c r="C6518" s="54"/>
    </row>
    <row r="6519" spans="2:3" x14ac:dyDescent="0.2">
      <c r="B6519" s="54"/>
      <c r="C6519" s="54"/>
    </row>
    <row r="6520" spans="2:3" x14ac:dyDescent="0.2">
      <c r="B6520" s="54"/>
      <c r="C6520" s="54"/>
    </row>
    <row r="6521" spans="2:3" x14ac:dyDescent="0.2">
      <c r="B6521" s="54"/>
      <c r="C6521" s="54"/>
    </row>
    <row r="6522" spans="2:3" x14ac:dyDescent="0.2">
      <c r="B6522" s="54"/>
      <c r="C6522" s="54"/>
    </row>
    <row r="6523" spans="2:3" x14ac:dyDescent="0.2">
      <c r="B6523" s="54"/>
      <c r="C6523" s="54"/>
    </row>
    <row r="6524" spans="2:3" x14ac:dyDescent="0.2">
      <c r="B6524" s="54"/>
      <c r="C6524" s="54"/>
    </row>
    <row r="6525" spans="2:3" x14ac:dyDescent="0.2">
      <c r="B6525" s="54"/>
      <c r="C6525" s="54"/>
    </row>
    <row r="6526" spans="2:3" x14ac:dyDescent="0.2">
      <c r="B6526" s="54"/>
      <c r="C6526" s="54"/>
    </row>
    <row r="6527" spans="2:3" x14ac:dyDescent="0.2">
      <c r="B6527" s="54"/>
      <c r="C6527" s="54"/>
    </row>
    <row r="6528" spans="2:3" x14ac:dyDescent="0.2">
      <c r="B6528" s="54"/>
      <c r="C6528" s="54"/>
    </row>
    <row r="6529" spans="2:3" x14ac:dyDescent="0.2">
      <c r="B6529" s="54"/>
      <c r="C6529" s="54"/>
    </row>
    <row r="6530" spans="2:3" x14ac:dyDescent="0.2">
      <c r="B6530" s="54"/>
      <c r="C6530" s="54"/>
    </row>
    <row r="6531" spans="2:3" x14ac:dyDescent="0.2">
      <c r="B6531" s="54"/>
      <c r="C6531" s="54"/>
    </row>
    <row r="6532" spans="2:3" x14ac:dyDescent="0.2">
      <c r="B6532" s="54"/>
      <c r="C6532" s="54"/>
    </row>
    <row r="6533" spans="2:3" x14ac:dyDescent="0.2">
      <c r="B6533" s="54"/>
      <c r="C6533" s="54"/>
    </row>
    <row r="6534" spans="2:3" x14ac:dyDescent="0.2">
      <c r="B6534" s="54"/>
      <c r="C6534" s="54"/>
    </row>
    <row r="6535" spans="2:3" x14ac:dyDescent="0.2">
      <c r="B6535" s="54"/>
      <c r="C6535" s="54"/>
    </row>
    <row r="6536" spans="2:3" x14ac:dyDescent="0.2">
      <c r="B6536" s="54"/>
      <c r="C6536" s="54"/>
    </row>
    <row r="6537" spans="2:3" x14ac:dyDescent="0.2">
      <c r="B6537" s="54"/>
      <c r="C6537" s="54"/>
    </row>
    <row r="6538" spans="2:3" x14ac:dyDescent="0.2">
      <c r="B6538" s="54"/>
      <c r="C6538" s="54"/>
    </row>
    <row r="6539" spans="2:3" x14ac:dyDescent="0.2">
      <c r="B6539" s="54"/>
      <c r="C6539" s="54"/>
    </row>
    <row r="6540" spans="2:3" x14ac:dyDescent="0.2">
      <c r="B6540" s="54"/>
      <c r="C6540" s="54"/>
    </row>
    <row r="6541" spans="2:3" x14ac:dyDescent="0.2">
      <c r="B6541" s="54"/>
      <c r="C6541" s="54"/>
    </row>
    <row r="6542" spans="2:3" x14ac:dyDescent="0.2">
      <c r="B6542" s="54"/>
      <c r="C6542" s="54"/>
    </row>
    <row r="6543" spans="2:3" x14ac:dyDescent="0.2">
      <c r="B6543" s="54"/>
      <c r="C6543" s="54"/>
    </row>
    <row r="6544" spans="2:3" x14ac:dyDescent="0.2">
      <c r="B6544" s="54"/>
      <c r="C6544" s="54"/>
    </row>
    <row r="6545" spans="2:3" x14ac:dyDescent="0.2">
      <c r="B6545" s="54"/>
      <c r="C6545" s="54"/>
    </row>
    <row r="6546" spans="2:3" x14ac:dyDescent="0.2">
      <c r="B6546" s="54"/>
      <c r="C6546" s="54"/>
    </row>
    <row r="6547" spans="2:3" x14ac:dyDescent="0.2">
      <c r="B6547" s="54"/>
      <c r="C6547" s="54"/>
    </row>
    <row r="6548" spans="2:3" x14ac:dyDescent="0.2">
      <c r="B6548" s="54"/>
      <c r="C6548" s="54"/>
    </row>
    <row r="6549" spans="2:3" x14ac:dyDescent="0.2">
      <c r="B6549" s="54"/>
      <c r="C6549" s="54"/>
    </row>
    <row r="6550" spans="2:3" x14ac:dyDescent="0.2">
      <c r="B6550" s="54"/>
      <c r="C6550" s="54"/>
    </row>
    <row r="6551" spans="2:3" x14ac:dyDescent="0.2">
      <c r="B6551" s="54"/>
      <c r="C6551" s="54"/>
    </row>
    <row r="6552" spans="2:3" x14ac:dyDescent="0.2">
      <c r="B6552" s="54"/>
      <c r="C6552" s="54"/>
    </row>
    <row r="6553" spans="2:3" x14ac:dyDescent="0.2">
      <c r="B6553" s="54"/>
      <c r="C6553" s="54"/>
    </row>
    <row r="6554" spans="2:3" x14ac:dyDescent="0.2">
      <c r="B6554" s="54"/>
      <c r="C6554" s="54"/>
    </row>
    <row r="6555" spans="2:3" x14ac:dyDescent="0.2">
      <c r="B6555" s="54"/>
      <c r="C6555" s="54"/>
    </row>
    <row r="6556" spans="2:3" x14ac:dyDescent="0.2">
      <c r="B6556" s="54"/>
      <c r="C6556" s="54"/>
    </row>
    <row r="6557" spans="2:3" x14ac:dyDescent="0.2">
      <c r="B6557" s="54"/>
      <c r="C6557" s="54"/>
    </row>
    <row r="6558" spans="2:3" x14ac:dyDescent="0.2">
      <c r="B6558" s="54"/>
      <c r="C6558" s="54"/>
    </row>
    <row r="6559" spans="2:3" x14ac:dyDescent="0.2">
      <c r="B6559" s="54"/>
      <c r="C6559" s="54"/>
    </row>
    <row r="6560" spans="2:3" x14ac:dyDescent="0.2">
      <c r="B6560" s="54"/>
      <c r="C6560" s="54"/>
    </row>
    <row r="6561" spans="2:3" x14ac:dyDescent="0.2">
      <c r="B6561" s="54"/>
      <c r="C6561" s="54"/>
    </row>
    <row r="6562" spans="2:3" x14ac:dyDescent="0.2">
      <c r="B6562" s="54"/>
      <c r="C6562" s="54"/>
    </row>
    <row r="6563" spans="2:3" x14ac:dyDescent="0.2">
      <c r="B6563" s="54"/>
      <c r="C6563" s="54"/>
    </row>
    <row r="6564" spans="2:3" x14ac:dyDescent="0.2">
      <c r="B6564" s="54"/>
      <c r="C6564" s="54"/>
    </row>
    <row r="6565" spans="2:3" x14ac:dyDescent="0.2">
      <c r="B6565" s="54"/>
      <c r="C6565" s="54"/>
    </row>
    <row r="6566" spans="2:3" x14ac:dyDescent="0.2">
      <c r="B6566" s="54"/>
      <c r="C6566" s="54"/>
    </row>
    <row r="6567" spans="2:3" x14ac:dyDescent="0.2">
      <c r="B6567" s="54"/>
      <c r="C6567" s="54"/>
    </row>
    <row r="6568" spans="2:3" x14ac:dyDescent="0.2">
      <c r="B6568" s="54"/>
      <c r="C6568" s="54"/>
    </row>
    <row r="6569" spans="2:3" x14ac:dyDescent="0.2">
      <c r="B6569" s="54"/>
      <c r="C6569" s="54"/>
    </row>
    <row r="6570" spans="2:3" x14ac:dyDescent="0.2">
      <c r="B6570" s="54"/>
      <c r="C6570" s="54"/>
    </row>
    <row r="6571" spans="2:3" x14ac:dyDescent="0.2">
      <c r="B6571" s="54"/>
      <c r="C6571" s="54"/>
    </row>
    <row r="6572" spans="2:3" x14ac:dyDescent="0.2">
      <c r="B6572" s="54"/>
      <c r="C6572" s="54"/>
    </row>
    <row r="6573" spans="2:3" x14ac:dyDescent="0.2">
      <c r="B6573" s="54"/>
      <c r="C6573" s="54"/>
    </row>
    <row r="6574" spans="2:3" x14ac:dyDescent="0.2">
      <c r="B6574" s="54"/>
      <c r="C6574" s="54"/>
    </row>
    <row r="6575" spans="2:3" x14ac:dyDescent="0.2">
      <c r="B6575" s="54"/>
      <c r="C6575" s="54"/>
    </row>
    <row r="6576" spans="2:3" x14ac:dyDescent="0.2">
      <c r="B6576" s="54"/>
      <c r="C6576" s="54"/>
    </row>
    <row r="6577" spans="2:3" x14ac:dyDescent="0.2">
      <c r="B6577" s="54"/>
      <c r="C6577" s="54"/>
    </row>
    <row r="6578" spans="2:3" x14ac:dyDescent="0.2">
      <c r="B6578" s="54"/>
      <c r="C6578" s="54"/>
    </row>
    <row r="6579" spans="2:3" x14ac:dyDescent="0.2">
      <c r="B6579" s="54"/>
      <c r="C6579" s="54"/>
    </row>
    <row r="6580" spans="2:3" x14ac:dyDescent="0.2">
      <c r="B6580" s="54"/>
      <c r="C6580" s="54"/>
    </row>
    <row r="6581" spans="2:3" x14ac:dyDescent="0.2">
      <c r="B6581" s="54"/>
      <c r="C6581" s="54"/>
    </row>
    <row r="6582" spans="2:3" x14ac:dyDescent="0.2">
      <c r="B6582" s="54"/>
      <c r="C6582" s="54"/>
    </row>
    <row r="6583" spans="2:3" x14ac:dyDescent="0.2">
      <c r="B6583" s="54"/>
      <c r="C6583" s="54"/>
    </row>
    <row r="6584" spans="2:3" x14ac:dyDescent="0.2">
      <c r="B6584" s="54"/>
      <c r="C6584" s="54"/>
    </row>
    <row r="6585" spans="2:3" x14ac:dyDescent="0.2">
      <c r="B6585" s="54"/>
      <c r="C6585" s="54"/>
    </row>
    <row r="6586" spans="2:3" x14ac:dyDescent="0.2">
      <c r="B6586" s="54"/>
      <c r="C6586" s="54"/>
    </row>
    <row r="6587" spans="2:3" x14ac:dyDescent="0.2">
      <c r="B6587" s="54"/>
      <c r="C6587" s="54"/>
    </row>
    <row r="6588" spans="2:3" x14ac:dyDescent="0.2">
      <c r="B6588" s="54"/>
      <c r="C6588" s="54"/>
    </row>
    <row r="6589" spans="2:3" x14ac:dyDescent="0.2">
      <c r="B6589" s="54"/>
      <c r="C6589" s="54"/>
    </row>
    <row r="6590" spans="2:3" x14ac:dyDescent="0.2">
      <c r="B6590" s="54"/>
      <c r="C6590" s="54"/>
    </row>
    <row r="6591" spans="2:3" x14ac:dyDescent="0.2">
      <c r="B6591" s="54"/>
      <c r="C6591" s="54"/>
    </row>
    <row r="6592" spans="2:3" x14ac:dyDescent="0.2">
      <c r="B6592" s="54"/>
      <c r="C6592" s="54"/>
    </row>
    <row r="6593" spans="2:3" x14ac:dyDescent="0.2">
      <c r="B6593" s="54"/>
      <c r="C6593" s="54"/>
    </row>
    <row r="6594" spans="2:3" x14ac:dyDescent="0.2">
      <c r="B6594" s="54"/>
      <c r="C6594" s="54"/>
    </row>
    <row r="6595" spans="2:3" x14ac:dyDescent="0.2">
      <c r="B6595" s="54"/>
      <c r="C6595" s="54"/>
    </row>
    <row r="6596" spans="2:3" x14ac:dyDescent="0.2">
      <c r="B6596" s="54"/>
      <c r="C6596" s="54"/>
    </row>
    <row r="6597" spans="2:3" x14ac:dyDescent="0.2">
      <c r="B6597" s="54"/>
      <c r="C6597" s="54"/>
    </row>
    <row r="6598" spans="2:3" x14ac:dyDescent="0.2">
      <c r="B6598" s="54"/>
      <c r="C6598" s="54"/>
    </row>
    <row r="6599" spans="2:3" x14ac:dyDescent="0.2">
      <c r="B6599" s="54"/>
      <c r="C6599" s="54"/>
    </row>
    <row r="6600" spans="2:3" x14ac:dyDescent="0.2">
      <c r="B6600" s="54"/>
      <c r="C6600" s="54"/>
    </row>
    <row r="6601" spans="2:3" x14ac:dyDescent="0.2">
      <c r="B6601" s="54"/>
      <c r="C6601" s="54"/>
    </row>
    <row r="6602" spans="2:3" x14ac:dyDescent="0.2">
      <c r="B6602" s="54"/>
      <c r="C6602" s="54"/>
    </row>
    <row r="6603" spans="2:3" x14ac:dyDescent="0.2">
      <c r="B6603" s="54"/>
      <c r="C6603" s="54"/>
    </row>
    <row r="6604" spans="2:3" x14ac:dyDescent="0.2">
      <c r="B6604" s="54"/>
      <c r="C6604" s="54"/>
    </row>
    <row r="6605" spans="2:3" x14ac:dyDescent="0.2">
      <c r="B6605" s="54"/>
      <c r="C6605" s="54"/>
    </row>
    <row r="6606" spans="2:3" x14ac:dyDescent="0.2">
      <c r="B6606" s="54"/>
      <c r="C6606" s="54"/>
    </row>
    <row r="6607" spans="2:3" x14ac:dyDescent="0.2">
      <c r="B6607" s="54"/>
      <c r="C6607" s="54"/>
    </row>
    <row r="6608" spans="2:3" x14ac:dyDescent="0.2">
      <c r="B6608" s="54"/>
      <c r="C6608" s="54"/>
    </row>
    <row r="6609" spans="2:3" x14ac:dyDescent="0.2">
      <c r="B6609" s="54"/>
      <c r="C6609" s="54"/>
    </row>
    <row r="6610" spans="2:3" x14ac:dyDescent="0.2">
      <c r="B6610" s="54"/>
      <c r="C6610" s="54"/>
    </row>
    <row r="6611" spans="2:3" x14ac:dyDescent="0.2">
      <c r="B6611" s="54"/>
      <c r="C6611" s="54"/>
    </row>
    <row r="6612" spans="2:3" x14ac:dyDescent="0.2">
      <c r="B6612" s="54"/>
      <c r="C6612" s="54"/>
    </row>
    <row r="6613" spans="2:3" x14ac:dyDescent="0.2">
      <c r="B6613" s="54"/>
      <c r="C6613" s="54"/>
    </row>
    <row r="6614" spans="2:3" x14ac:dyDescent="0.2">
      <c r="B6614" s="54"/>
      <c r="C6614" s="54"/>
    </row>
    <row r="6615" spans="2:3" x14ac:dyDescent="0.2">
      <c r="B6615" s="54"/>
      <c r="C6615" s="54"/>
    </row>
    <row r="6616" spans="2:3" x14ac:dyDescent="0.2">
      <c r="B6616" s="54"/>
      <c r="C6616" s="54"/>
    </row>
    <row r="6617" spans="2:3" x14ac:dyDescent="0.2">
      <c r="B6617" s="54"/>
      <c r="C6617" s="54"/>
    </row>
    <row r="6618" spans="2:3" x14ac:dyDescent="0.2">
      <c r="B6618" s="54"/>
      <c r="C6618" s="54"/>
    </row>
    <row r="6619" spans="2:3" x14ac:dyDescent="0.2">
      <c r="B6619" s="54"/>
      <c r="C6619" s="54"/>
    </row>
    <row r="6620" spans="2:3" x14ac:dyDescent="0.2">
      <c r="B6620" s="54"/>
      <c r="C6620" s="54"/>
    </row>
    <row r="6621" spans="2:3" x14ac:dyDescent="0.2">
      <c r="B6621" s="54"/>
      <c r="C6621" s="54"/>
    </row>
    <row r="6622" spans="2:3" x14ac:dyDescent="0.2">
      <c r="B6622" s="54"/>
      <c r="C6622" s="54"/>
    </row>
    <row r="6623" spans="2:3" x14ac:dyDescent="0.2">
      <c r="B6623" s="54"/>
      <c r="C6623" s="54"/>
    </row>
    <row r="6624" spans="2:3" x14ac:dyDescent="0.2">
      <c r="B6624" s="54"/>
      <c r="C6624" s="54"/>
    </row>
    <row r="6625" spans="2:3" x14ac:dyDescent="0.2">
      <c r="B6625" s="54"/>
      <c r="C6625" s="54"/>
    </row>
    <row r="6626" spans="2:3" x14ac:dyDescent="0.2">
      <c r="B6626" s="54"/>
      <c r="C6626" s="54"/>
    </row>
    <row r="6627" spans="2:3" x14ac:dyDescent="0.2">
      <c r="B6627" s="54"/>
      <c r="C6627" s="54"/>
    </row>
    <row r="6628" spans="2:3" x14ac:dyDescent="0.2">
      <c r="B6628" s="54"/>
      <c r="C6628" s="54"/>
    </row>
    <row r="6629" spans="2:3" x14ac:dyDescent="0.2">
      <c r="B6629" s="54"/>
      <c r="C6629" s="54"/>
    </row>
    <row r="6630" spans="2:3" x14ac:dyDescent="0.2">
      <c r="B6630" s="54"/>
      <c r="C6630" s="54"/>
    </row>
    <row r="6631" spans="2:3" x14ac:dyDescent="0.2">
      <c r="B6631" s="54"/>
      <c r="C6631" s="54"/>
    </row>
    <row r="6632" spans="2:3" x14ac:dyDescent="0.2">
      <c r="B6632" s="54"/>
      <c r="C6632" s="54"/>
    </row>
    <row r="6633" spans="2:3" x14ac:dyDescent="0.2">
      <c r="B6633" s="54"/>
      <c r="C6633" s="54"/>
    </row>
    <row r="6634" spans="2:3" x14ac:dyDescent="0.2">
      <c r="B6634" s="54"/>
      <c r="C6634" s="54"/>
    </row>
    <row r="6635" spans="2:3" x14ac:dyDescent="0.2">
      <c r="B6635" s="54"/>
      <c r="C6635" s="54"/>
    </row>
    <row r="6636" spans="2:3" x14ac:dyDescent="0.2">
      <c r="B6636" s="54"/>
      <c r="C6636" s="54"/>
    </row>
    <row r="6637" spans="2:3" x14ac:dyDescent="0.2">
      <c r="B6637" s="54"/>
      <c r="C6637" s="54"/>
    </row>
    <row r="6638" spans="2:3" x14ac:dyDescent="0.2">
      <c r="B6638" s="54"/>
      <c r="C6638" s="54"/>
    </row>
    <row r="6639" spans="2:3" x14ac:dyDescent="0.2">
      <c r="B6639" s="54"/>
      <c r="C6639" s="54"/>
    </row>
    <row r="6640" spans="2:3" x14ac:dyDescent="0.2">
      <c r="B6640" s="54"/>
      <c r="C6640" s="54"/>
    </row>
    <row r="6641" spans="2:3" x14ac:dyDescent="0.2">
      <c r="B6641" s="54"/>
      <c r="C6641" s="54"/>
    </row>
    <row r="6642" spans="2:3" x14ac:dyDescent="0.2">
      <c r="B6642" s="54"/>
      <c r="C6642" s="54"/>
    </row>
    <row r="6643" spans="2:3" x14ac:dyDescent="0.2">
      <c r="B6643" s="54"/>
      <c r="C6643" s="54"/>
    </row>
    <row r="6644" spans="2:3" x14ac:dyDescent="0.2">
      <c r="B6644" s="54"/>
      <c r="C6644" s="54"/>
    </row>
    <row r="6645" spans="2:3" x14ac:dyDescent="0.2">
      <c r="B6645" s="54"/>
      <c r="C6645" s="54"/>
    </row>
    <row r="6646" spans="2:3" x14ac:dyDescent="0.2">
      <c r="B6646" s="54"/>
      <c r="C6646" s="54"/>
    </row>
    <row r="6647" spans="2:3" x14ac:dyDescent="0.2">
      <c r="B6647" s="54"/>
      <c r="C6647" s="54"/>
    </row>
    <row r="6648" spans="2:3" x14ac:dyDescent="0.2">
      <c r="B6648" s="54"/>
      <c r="C6648" s="54"/>
    </row>
    <row r="6649" spans="2:3" x14ac:dyDescent="0.2">
      <c r="B6649" s="54"/>
      <c r="C6649" s="54"/>
    </row>
    <row r="6650" spans="2:3" x14ac:dyDescent="0.2">
      <c r="B6650" s="54"/>
      <c r="C6650" s="54"/>
    </row>
    <row r="6651" spans="2:3" x14ac:dyDescent="0.2">
      <c r="B6651" s="54"/>
      <c r="C6651" s="54"/>
    </row>
    <row r="6652" spans="2:3" x14ac:dyDescent="0.2">
      <c r="B6652" s="54"/>
      <c r="C6652" s="54"/>
    </row>
    <row r="6653" spans="2:3" x14ac:dyDescent="0.2">
      <c r="B6653" s="54"/>
      <c r="C6653" s="54"/>
    </row>
    <row r="6654" spans="2:3" x14ac:dyDescent="0.2">
      <c r="B6654" s="54"/>
      <c r="C6654" s="54"/>
    </row>
    <row r="6655" spans="2:3" x14ac:dyDescent="0.2">
      <c r="B6655" s="54"/>
      <c r="C6655" s="54"/>
    </row>
    <row r="6656" spans="2:3" x14ac:dyDescent="0.2">
      <c r="B6656" s="54"/>
      <c r="C6656" s="54"/>
    </row>
    <row r="6657" spans="2:3" x14ac:dyDescent="0.2">
      <c r="B6657" s="54"/>
      <c r="C6657" s="54"/>
    </row>
    <row r="6658" spans="2:3" x14ac:dyDescent="0.2">
      <c r="B6658" s="54"/>
      <c r="C6658" s="54"/>
    </row>
    <row r="6659" spans="2:3" x14ac:dyDescent="0.2">
      <c r="B6659" s="54"/>
      <c r="C6659" s="54"/>
    </row>
    <row r="6660" spans="2:3" x14ac:dyDescent="0.2">
      <c r="B6660" s="54"/>
      <c r="C6660" s="54"/>
    </row>
    <row r="6661" spans="2:3" x14ac:dyDescent="0.2">
      <c r="B6661" s="54"/>
      <c r="C6661" s="54"/>
    </row>
    <row r="6662" spans="2:3" x14ac:dyDescent="0.2">
      <c r="B6662" s="54"/>
      <c r="C6662" s="54"/>
    </row>
    <row r="6663" spans="2:3" x14ac:dyDescent="0.2">
      <c r="B6663" s="54"/>
      <c r="C6663" s="54"/>
    </row>
    <row r="6664" spans="2:3" x14ac:dyDescent="0.2">
      <c r="B6664" s="54"/>
      <c r="C6664" s="54"/>
    </row>
    <row r="6665" spans="2:3" x14ac:dyDescent="0.2">
      <c r="B6665" s="54"/>
      <c r="C6665" s="54"/>
    </row>
    <row r="6666" spans="2:3" x14ac:dyDescent="0.2">
      <c r="B6666" s="54"/>
      <c r="C6666" s="54"/>
    </row>
    <row r="6667" spans="2:3" x14ac:dyDescent="0.2">
      <c r="B6667" s="54"/>
      <c r="C6667" s="54"/>
    </row>
    <row r="6668" spans="2:3" x14ac:dyDescent="0.2">
      <c r="B6668" s="54"/>
      <c r="C6668" s="54"/>
    </row>
    <row r="6669" spans="2:3" x14ac:dyDescent="0.2">
      <c r="B6669" s="54"/>
      <c r="C6669" s="54"/>
    </row>
    <row r="6670" spans="2:3" x14ac:dyDescent="0.2">
      <c r="B6670" s="54"/>
      <c r="C6670" s="54"/>
    </row>
    <row r="6671" spans="2:3" x14ac:dyDescent="0.2">
      <c r="B6671" s="54"/>
      <c r="C6671" s="54"/>
    </row>
    <row r="6672" spans="2:3" x14ac:dyDescent="0.2">
      <c r="B6672" s="54"/>
      <c r="C6672" s="54"/>
    </row>
    <row r="6673" spans="2:3" x14ac:dyDescent="0.2">
      <c r="B6673" s="54"/>
      <c r="C6673" s="54"/>
    </row>
    <row r="6674" spans="2:3" x14ac:dyDescent="0.2">
      <c r="B6674" s="54"/>
      <c r="C6674" s="54"/>
    </row>
    <row r="6675" spans="2:3" x14ac:dyDescent="0.2">
      <c r="B6675" s="54"/>
      <c r="C6675" s="54"/>
    </row>
    <row r="6676" spans="2:3" x14ac:dyDescent="0.2">
      <c r="B6676" s="54"/>
      <c r="C6676" s="54"/>
    </row>
    <row r="6677" spans="2:3" x14ac:dyDescent="0.2">
      <c r="B6677" s="54"/>
      <c r="C6677" s="54"/>
    </row>
    <row r="6678" spans="2:3" x14ac:dyDescent="0.2">
      <c r="B6678" s="54"/>
      <c r="C6678" s="54"/>
    </row>
    <row r="6679" spans="2:3" x14ac:dyDescent="0.2">
      <c r="B6679" s="54"/>
      <c r="C6679" s="54"/>
    </row>
    <row r="6680" spans="2:3" x14ac:dyDescent="0.2">
      <c r="B6680" s="54"/>
      <c r="C6680" s="54"/>
    </row>
    <row r="6681" spans="2:3" x14ac:dyDescent="0.2">
      <c r="B6681" s="54"/>
      <c r="C6681" s="54"/>
    </row>
    <row r="6682" spans="2:3" x14ac:dyDescent="0.2">
      <c r="B6682" s="54"/>
      <c r="C6682" s="54"/>
    </row>
    <row r="6683" spans="2:3" x14ac:dyDescent="0.2">
      <c r="B6683" s="54"/>
      <c r="C6683" s="54"/>
    </row>
    <row r="6684" spans="2:3" x14ac:dyDescent="0.2">
      <c r="B6684" s="54"/>
      <c r="C6684" s="54"/>
    </row>
    <row r="6685" spans="2:3" x14ac:dyDescent="0.2">
      <c r="B6685" s="54"/>
      <c r="C6685" s="54"/>
    </row>
    <row r="6686" spans="2:3" x14ac:dyDescent="0.2">
      <c r="B6686" s="54"/>
      <c r="C6686" s="54"/>
    </row>
    <row r="6687" spans="2:3" x14ac:dyDescent="0.2">
      <c r="B6687" s="54"/>
      <c r="C6687" s="54"/>
    </row>
    <row r="6688" spans="2:3" x14ac:dyDescent="0.2">
      <c r="B6688" s="54"/>
      <c r="C6688" s="54"/>
    </row>
    <row r="6689" spans="2:3" x14ac:dyDescent="0.2">
      <c r="B6689" s="54"/>
      <c r="C6689" s="54"/>
    </row>
    <row r="6690" spans="2:3" x14ac:dyDescent="0.2">
      <c r="B6690" s="54"/>
      <c r="C6690" s="54"/>
    </row>
    <row r="6691" spans="2:3" x14ac:dyDescent="0.2">
      <c r="B6691" s="54"/>
      <c r="C6691" s="54"/>
    </row>
    <row r="6692" spans="2:3" x14ac:dyDescent="0.2">
      <c r="B6692" s="54"/>
      <c r="C6692" s="54"/>
    </row>
    <row r="6693" spans="2:3" x14ac:dyDescent="0.2">
      <c r="B6693" s="54"/>
      <c r="C6693" s="54"/>
    </row>
    <row r="6694" spans="2:3" x14ac:dyDescent="0.2">
      <c r="B6694" s="54"/>
      <c r="C6694" s="54"/>
    </row>
    <row r="6695" spans="2:3" x14ac:dyDescent="0.2">
      <c r="B6695" s="54"/>
      <c r="C6695" s="54"/>
    </row>
    <row r="6696" spans="2:3" x14ac:dyDescent="0.2">
      <c r="B6696" s="54"/>
      <c r="C6696" s="54"/>
    </row>
    <row r="6697" spans="2:3" x14ac:dyDescent="0.2">
      <c r="B6697" s="54"/>
      <c r="C6697" s="54"/>
    </row>
    <row r="6698" spans="2:3" x14ac:dyDescent="0.2">
      <c r="B6698" s="54"/>
      <c r="C6698" s="54"/>
    </row>
    <row r="6699" spans="2:3" x14ac:dyDescent="0.2">
      <c r="B6699" s="54"/>
      <c r="C6699" s="54"/>
    </row>
    <row r="6700" spans="2:3" x14ac:dyDescent="0.2">
      <c r="B6700" s="54"/>
      <c r="C6700" s="54"/>
    </row>
    <row r="6701" spans="2:3" x14ac:dyDescent="0.2">
      <c r="B6701" s="54"/>
      <c r="C6701" s="54"/>
    </row>
    <row r="6702" spans="2:3" x14ac:dyDescent="0.2">
      <c r="B6702" s="54"/>
      <c r="C6702" s="54"/>
    </row>
    <row r="6703" spans="2:3" x14ac:dyDescent="0.2">
      <c r="B6703" s="54"/>
      <c r="C6703" s="54"/>
    </row>
    <row r="6704" spans="2:3" x14ac:dyDescent="0.2">
      <c r="B6704" s="54"/>
      <c r="C6704" s="54"/>
    </row>
    <row r="6705" spans="2:3" x14ac:dyDescent="0.2">
      <c r="B6705" s="54"/>
      <c r="C6705" s="54"/>
    </row>
    <row r="6706" spans="2:3" x14ac:dyDescent="0.2">
      <c r="B6706" s="54"/>
      <c r="C6706" s="54"/>
    </row>
    <row r="6707" spans="2:3" x14ac:dyDescent="0.2">
      <c r="B6707" s="54"/>
      <c r="C6707" s="54"/>
    </row>
    <row r="6708" spans="2:3" x14ac:dyDescent="0.2">
      <c r="B6708" s="54"/>
      <c r="C6708" s="54"/>
    </row>
    <row r="6709" spans="2:3" x14ac:dyDescent="0.2">
      <c r="B6709" s="54"/>
      <c r="C6709" s="54"/>
    </row>
    <row r="6710" spans="2:3" x14ac:dyDescent="0.2">
      <c r="B6710" s="54"/>
      <c r="C6710" s="54"/>
    </row>
    <row r="6711" spans="2:3" x14ac:dyDescent="0.2">
      <c r="B6711" s="54"/>
      <c r="C6711" s="54"/>
    </row>
    <row r="6712" spans="2:3" x14ac:dyDescent="0.2">
      <c r="B6712" s="54"/>
      <c r="C6712" s="54"/>
    </row>
    <row r="6713" spans="2:3" x14ac:dyDescent="0.2">
      <c r="B6713" s="54"/>
      <c r="C6713" s="54"/>
    </row>
    <row r="6714" spans="2:3" x14ac:dyDescent="0.2">
      <c r="B6714" s="54"/>
      <c r="C6714" s="54"/>
    </row>
    <row r="6715" spans="2:3" x14ac:dyDescent="0.2">
      <c r="B6715" s="54"/>
      <c r="C6715" s="54"/>
    </row>
    <row r="6716" spans="2:3" x14ac:dyDescent="0.2">
      <c r="B6716" s="54"/>
      <c r="C6716" s="54"/>
    </row>
    <row r="6717" spans="2:3" x14ac:dyDescent="0.2">
      <c r="B6717" s="54"/>
      <c r="C6717" s="54"/>
    </row>
    <row r="6718" spans="2:3" x14ac:dyDescent="0.2">
      <c r="B6718" s="54"/>
      <c r="C6718" s="54"/>
    </row>
    <row r="6719" spans="2:3" x14ac:dyDescent="0.2">
      <c r="B6719" s="54"/>
      <c r="C6719" s="54"/>
    </row>
    <row r="6720" spans="2:3" x14ac:dyDescent="0.2">
      <c r="B6720" s="54"/>
      <c r="C6720" s="54"/>
    </row>
    <row r="6721" spans="2:3" x14ac:dyDescent="0.2">
      <c r="B6721" s="54"/>
      <c r="C6721" s="54"/>
    </row>
    <row r="6722" spans="2:3" x14ac:dyDescent="0.2">
      <c r="B6722" s="54"/>
      <c r="C6722" s="54"/>
    </row>
    <row r="6723" spans="2:3" x14ac:dyDescent="0.2">
      <c r="B6723" s="54"/>
      <c r="C6723" s="54"/>
    </row>
    <row r="6724" spans="2:3" x14ac:dyDescent="0.2">
      <c r="B6724" s="54"/>
      <c r="C6724" s="54"/>
    </row>
    <row r="6725" spans="2:3" x14ac:dyDescent="0.2">
      <c r="B6725" s="54"/>
      <c r="C6725" s="54"/>
    </row>
    <row r="6726" spans="2:3" x14ac:dyDescent="0.2">
      <c r="B6726" s="54"/>
      <c r="C6726" s="54"/>
    </row>
    <row r="6727" spans="2:3" x14ac:dyDescent="0.2">
      <c r="B6727" s="54"/>
      <c r="C6727" s="54"/>
    </row>
    <row r="6728" spans="2:3" x14ac:dyDescent="0.2">
      <c r="B6728" s="54"/>
      <c r="C6728" s="54"/>
    </row>
    <row r="6729" spans="2:3" x14ac:dyDescent="0.2">
      <c r="B6729" s="54"/>
      <c r="C6729" s="54"/>
    </row>
    <row r="6730" spans="2:3" x14ac:dyDescent="0.2">
      <c r="B6730" s="54"/>
      <c r="C6730" s="54"/>
    </row>
    <row r="6731" spans="2:3" x14ac:dyDescent="0.2">
      <c r="B6731" s="54"/>
      <c r="C6731" s="54"/>
    </row>
    <row r="6732" spans="2:3" x14ac:dyDescent="0.2">
      <c r="B6732" s="54"/>
      <c r="C6732" s="54"/>
    </row>
    <row r="6733" spans="2:3" x14ac:dyDescent="0.2">
      <c r="B6733" s="54"/>
      <c r="C6733" s="54"/>
    </row>
    <row r="6734" spans="2:3" x14ac:dyDescent="0.2">
      <c r="B6734" s="54"/>
      <c r="C6734" s="54"/>
    </row>
    <row r="6735" spans="2:3" x14ac:dyDescent="0.2">
      <c r="B6735" s="54"/>
      <c r="C6735" s="54"/>
    </row>
    <row r="6736" spans="2:3" x14ac:dyDescent="0.2">
      <c r="B6736" s="54"/>
      <c r="C6736" s="54"/>
    </row>
    <row r="6737" spans="2:3" x14ac:dyDescent="0.2">
      <c r="B6737" s="54"/>
      <c r="C6737" s="54"/>
    </row>
    <row r="6738" spans="2:3" x14ac:dyDescent="0.2">
      <c r="B6738" s="54"/>
      <c r="C6738" s="54"/>
    </row>
    <row r="6739" spans="2:3" x14ac:dyDescent="0.2">
      <c r="B6739" s="54"/>
      <c r="C6739" s="54"/>
    </row>
    <row r="6740" spans="2:3" x14ac:dyDescent="0.2">
      <c r="B6740" s="54"/>
      <c r="C6740" s="54"/>
    </row>
    <row r="6741" spans="2:3" x14ac:dyDescent="0.2">
      <c r="B6741" s="54"/>
      <c r="C6741" s="54"/>
    </row>
    <row r="6742" spans="2:3" x14ac:dyDescent="0.2">
      <c r="B6742" s="54"/>
      <c r="C6742" s="54"/>
    </row>
    <row r="6743" spans="2:3" x14ac:dyDescent="0.2">
      <c r="B6743" s="54"/>
      <c r="C6743" s="54"/>
    </row>
    <row r="6744" spans="2:3" x14ac:dyDescent="0.2">
      <c r="B6744" s="54"/>
      <c r="C6744" s="54"/>
    </row>
    <row r="6745" spans="2:3" x14ac:dyDescent="0.2">
      <c r="B6745" s="54"/>
      <c r="C6745" s="54"/>
    </row>
    <row r="6746" spans="2:3" x14ac:dyDescent="0.2">
      <c r="B6746" s="54"/>
      <c r="C6746" s="54"/>
    </row>
    <row r="6747" spans="2:3" x14ac:dyDescent="0.2">
      <c r="B6747" s="54"/>
      <c r="C6747" s="54"/>
    </row>
    <row r="6748" spans="2:3" x14ac:dyDescent="0.2">
      <c r="B6748" s="54"/>
      <c r="C6748" s="54"/>
    </row>
    <row r="6749" spans="2:3" x14ac:dyDescent="0.2">
      <c r="B6749" s="54"/>
      <c r="C6749" s="54"/>
    </row>
    <row r="6750" spans="2:3" x14ac:dyDescent="0.2">
      <c r="B6750" s="54"/>
      <c r="C6750" s="54"/>
    </row>
    <row r="6751" spans="2:3" x14ac:dyDescent="0.2">
      <c r="B6751" s="54"/>
      <c r="C6751" s="54"/>
    </row>
    <row r="6752" spans="2:3" x14ac:dyDescent="0.2">
      <c r="B6752" s="54"/>
      <c r="C6752" s="54"/>
    </row>
    <row r="6753" spans="2:3" x14ac:dyDescent="0.2">
      <c r="B6753" s="54"/>
      <c r="C6753" s="54"/>
    </row>
    <row r="6754" spans="2:3" x14ac:dyDescent="0.2">
      <c r="B6754" s="54"/>
      <c r="C6754" s="54"/>
    </row>
    <row r="6755" spans="2:3" x14ac:dyDescent="0.2">
      <c r="B6755" s="54"/>
      <c r="C6755" s="54"/>
    </row>
    <row r="6756" spans="2:3" x14ac:dyDescent="0.2">
      <c r="B6756" s="54"/>
      <c r="C6756" s="54"/>
    </row>
    <row r="6757" spans="2:3" x14ac:dyDescent="0.2">
      <c r="B6757" s="54"/>
      <c r="C6757" s="54"/>
    </row>
    <row r="6758" spans="2:3" x14ac:dyDescent="0.2">
      <c r="B6758" s="54"/>
      <c r="C6758" s="54"/>
    </row>
    <row r="6759" spans="2:3" x14ac:dyDescent="0.2">
      <c r="B6759" s="54"/>
      <c r="C6759" s="54"/>
    </row>
    <row r="6760" spans="2:3" x14ac:dyDescent="0.2">
      <c r="B6760" s="54"/>
      <c r="C6760" s="54"/>
    </row>
    <row r="6761" spans="2:3" x14ac:dyDescent="0.2">
      <c r="B6761" s="54"/>
      <c r="C6761" s="54"/>
    </row>
    <row r="6762" spans="2:3" x14ac:dyDescent="0.2">
      <c r="B6762" s="54"/>
      <c r="C6762" s="54"/>
    </row>
    <row r="6763" spans="2:3" x14ac:dyDescent="0.2">
      <c r="B6763" s="54"/>
      <c r="C6763" s="54"/>
    </row>
    <row r="6764" spans="2:3" x14ac:dyDescent="0.2">
      <c r="B6764" s="54"/>
      <c r="C6764" s="54"/>
    </row>
    <row r="6765" spans="2:3" x14ac:dyDescent="0.2">
      <c r="B6765" s="54"/>
      <c r="C6765" s="54"/>
    </row>
    <row r="6766" spans="2:3" x14ac:dyDescent="0.2">
      <c r="B6766" s="54"/>
      <c r="C6766" s="54"/>
    </row>
    <row r="6767" spans="2:3" x14ac:dyDescent="0.2">
      <c r="B6767" s="54"/>
      <c r="C6767" s="54"/>
    </row>
    <row r="6768" spans="2:3" x14ac:dyDescent="0.2">
      <c r="B6768" s="54"/>
      <c r="C6768" s="54"/>
    </row>
    <row r="6769" spans="2:3" x14ac:dyDescent="0.2">
      <c r="B6769" s="54"/>
      <c r="C6769" s="54"/>
    </row>
    <row r="6770" spans="2:3" x14ac:dyDescent="0.2">
      <c r="B6770" s="54"/>
      <c r="C6770" s="54"/>
    </row>
    <row r="6771" spans="2:3" x14ac:dyDescent="0.2">
      <c r="B6771" s="54"/>
      <c r="C6771" s="54"/>
    </row>
    <row r="6772" spans="2:3" x14ac:dyDescent="0.2">
      <c r="B6772" s="54"/>
      <c r="C6772" s="54"/>
    </row>
    <row r="6773" spans="2:3" x14ac:dyDescent="0.2">
      <c r="B6773" s="54"/>
      <c r="C6773" s="54"/>
    </row>
    <row r="6774" spans="2:3" x14ac:dyDescent="0.2">
      <c r="B6774" s="54"/>
      <c r="C6774" s="54"/>
    </row>
    <row r="6775" spans="2:3" x14ac:dyDescent="0.2">
      <c r="B6775" s="54"/>
      <c r="C6775" s="54"/>
    </row>
    <row r="6776" spans="2:3" x14ac:dyDescent="0.2">
      <c r="B6776" s="54"/>
      <c r="C6776" s="54"/>
    </row>
    <row r="6777" spans="2:3" x14ac:dyDescent="0.2">
      <c r="B6777" s="54"/>
      <c r="C6777" s="54"/>
    </row>
    <row r="6778" spans="2:3" x14ac:dyDescent="0.2">
      <c r="B6778" s="54"/>
      <c r="C6778" s="54"/>
    </row>
    <row r="6779" spans="2:3" x14ac:dyDescent="0.2">
      <c r="B6779" s="54"/>
      <c r="C6779" s="54"/>
    </row>
    <row r="6780" spans="2:3" x14ac:dyDescent="0.2">
      <c r="B6780" s="54"/>
      <c r="C6780" s="54"/>
    </row>
    <row r="6781" spans="2:3" x14ac:dyDescent="0.2">
      <c r="B6781" s="54"/>
      <c r="C6781" s="54"/>
    </row>
    <row r="6782" spans="2:3" x14ac:dyDescent="0.2">
      <c r="B6782" s="54"/>
      <c r="C6782" s="54"/>
    </row>
    <row r="6783" spans="2:3" x14ac:dyDescent="0.2">
      <c r="B6783" s="54"/>
      <c r="C6783" s="54"/>
    </row>
    <row r="6784" spans="2:3" x14ac:dyDescent="0.2">
      <c r="B6784" s="54"/>
      <c r="C6784" s="54"/>
    </row>
    <row r="6785" spans="2:3" x14ac:dyDescent="0.2">
      <c r="B6785" s="54"/>
      <c r="C6785" s="54"/>
    </row>
    <row r="6786" spans="2:3" x14ac:dyDescent="0.2">
      <c r="B6786" s="54"/>
      <c r="C6786" s="54"/>
    </row>
    <row r="6787" spans="2:3" x14ac:dyDescent="0.2">
      <c r="B6787" s="54"/>
      <c r="C6787" s="54"/>
    </row>
    <row r="6788" spans="2:3" x14ac:dyDescent="0.2">
      <c r="B6788" s="54"/>
      <c r="C6788" s="54"/>
    </row>
    <row r="6789" spans="2:3" x14ac:dyDescent="0.2">
      <c r="B6789" s="54"/>
      <c r="C6789" s="54"/>
    </row>
    <row r="6790" spans="2:3" x14ac:dyDescent="0.2">
      <c r="B6790" s="54"/>
      <c r="C6790" s="54"/>
    </row>
    <row r="6791" spans="2:3" x14ac:dyDescent="0.2">
      <c r="B6791" s="54"/>
      <c r="C6791" s="54"/>
    </row>
    <row r="6792" spans="2:3" x14ac:dyDescent="0.2">
      <c r="B6792" s="54"/>
      <c r="C6792" s="54"/>
    </row>
    <row r="6793" spans="2:3" x14ac:dyDescent="0.2">
      <c r="B6793" s="54"/>
      <c r="C6793" s="54"/>
    </row>
    <row r="6794" spans="2:3" x14ac:dyDescent="0.2">
      <c r="B6794" s="54"/>
      <c r="C6794" s="54"/>
    </row>
    <row r="6795" spans="2:3" x14ac:dyDescent="0.2">
      <c r="B6795" s="54"/>
      <c r="C6795" s="54"/>
    </row>
    <row r="6796" spans="2:3" x14ac:dyDescent="0.2">
      <c r="B6796" s="54"/>
      <c r="C6796" s="54"/>
    </row>
    <row r="6797" spans="2:3" x14ac:dyDescent="0.2">
      <c r="B6797" s="54"/>
      <c r="C6797" s="54"/>
    </row>
    <row r="6798" spans="2:3" x14ac:dyDescent="0.2">
      <c r="B6798" s="54"/>
      <c r="C6798" s="54"/>
    </row>
    <row r="6799" spans="2:3" x14ac:dyDescent="0.2">
      <c r="B6799" s="54"/>
      <c r="C6799" s="54"/>
    </row>
    <row r="6800" spans="2:3" x14ac:dyDescent="0.2">
      <c r="B6800" s="54"/>
      <c r="C6800" s="54"/>
    </row>
    <row r="6801" spans="2:3" x14ac:dyDescent="0.2">
      <c r="B6801" s="54"/>
      <c r="C6801" s="54"/>
    </row>
    <row r="6802" spans="2:3" x14ac:dyDescent="0.2">
      <c r="B6802" s="54"/>
      <c r="C6802" s="54"/>
    </row>
    <row r="6803" spans="2:3" x14ac:dyDescent="0.2">
      <c r="B6803" s="54"/>
      <c r="C6803" s="54"/>
    </row>
    <row r="6804" spans="2:3" x14ac:dyDescent="0.2">
      <c r="B6804" s="54"/>
      <c r="C6804" s="54"/>
    </row>
    <row r="6805" spans="2:3" x14ac:dyDescent="0.2">
      <c r="B6805" s="54"/>
      <c r="C6805" s="54"/>
    </row>
    <row r="6806" spans="2:3" x14ac:dyDescent="0.2">
      <c r="B6806" s="54"/>
      <c r="C6806" s="54"/>
    </row>
    <row r="6807" spans="2:3" x14ac:dyDescent="0.2">
      <c r="B6807" s="54"/>
      <c r="C6807" s="54"/>
    </row>
    <row r="6808" spans="2:3" x14ac:dyDescent="0.2">
      <c r="B6808" s="54"/>
      <c r="C6808" s="54"/>
    </row>
    <row r="6809" spans="2:3" x14ac:dyDescent="0.2">
      <c r="B6809" s="54"/>
      <c r="C6809" s="54"/>
    </row>
    <row r="6810" spans="2:3" x14ac:dyDescent="0.2">
      <c r="B6810" s="54"/>
      <c r="C6810" s="54"/>
    </row>
    <row r="6811" spans="2:3" x14ac:dyDescent="0.2">
      <c r="B6811" s="54"/>
      <c r="C6811" s="54"/>
    </row>
    <row r="6812" spans="2:3" x14ac:dyDescent="0.2">
      <c r="B6812" s="54"/>
      <c r="C6812" s="54"/>
    </row>
    <row r="6813" spans="2:3" x14ac:dyDescent="0.2">
      <c r="B6813" s="54"/>
      <c r="C6813" s="54"/>
    </row>
    <row r="6814" spans="2:3" x14ac:dyDescent="0.2">
      <c r="B6814" s="54"/>
      <c r="C6814" s="54"/>
    </row>
    <row r="6815" spans="2:3" x14ac:dyDescent="0.2">
      <c r="B6815" s="54"/>
      <c r="C6815" s="54"/>
    </row>
    <row r="6816" spans="2:3" x14ac:dyDescent="0.2">
      <c r="B6816" s="54"/>
      <c r="C6816" s="54"/>
    </row>
    <row r="6817" spans="2:3" x14ac:dyDescent="0.2">
      <c r="B6817" s="54"/>
      <c r="C6817" s="54"/>
    </row>
    <row r="6818" spans="2:3" x14ac:dyDescent="0.2">
      <c r="B6818" s="54"/>
      <c r="C6818" s="54"/>
    </row>
    <row r="6819" spans="2:3" x14ac:dyDescent="0.2">
      <c r="B6819" s="54"/>
      <c r="C6819" s="54"/>
    </row>
    <row r="6820" spans="2:3" x14ac:dyDescent="0.2">
      <c r="B6820" s="54"/>
      <c r="C6820" s="54"/>
    </row>
    <row r="6821" spans="2:3" x14ac:dyDescent="0.2">
      <c r="B6821" s="54"/>
      <c r="C6821" s="54"/>
    </row>
    <row r="6822" spans="2:3" x14ac:dyDescent="0.2">
      <c r="B6822" s="54"/>
      <c r="C6822" s="54"/>
    </row>
    <row r="6823" spans="2:3" x14ac:dyDescent="0.2">
      <c r="B6823" s="54"/>
      <c r="C6823" s="54"/>
    </row>
    <row r="6824" spans="2:3" x14ac:dyDescent="0.2">
      <c r="B6824" s="54"/>
      <c r="C6824" s="54"/>
    </row>
    <row r="6825" spans="2:3" x14ac:dyDescent="0.2">
      <c r="B6825" s="54"/>
      <c r="C6825" s="54"/>
    </row>
    <row r="6826" spans="2:3" x14ac:dyDescent="0.2">
      <c r="B6826" s="54"/>
      <c r="C6826" s="54"/>
    </row>
    <row r="6827" spans="2:3" x14ac:dyDescent="0.2">
      <c r="B6827" s="54"/>
      <c r="C6827" s="54"/>
    </row>
    <row r="6828" spans="2:3" x14ac:dyDescent="0.2">
      <c r="B6828" s="54"/>
      <c r="C6828" s="54"/>
    </row>
    <row r="6829" spans="2:3" x14ac:dyDescent="0.2">
      <c r="B6829" s="54"/>
      <c r="C6829" s="54"/>
    </row>
    <row r="6830" spans="2:3" x14ac:dyDescent="0.2">
      <c r="B6830" s="54"/>
      <c r="C6830" s="54"/>
    </row>
    <row r="6831" spans="2:3" x14ac:dyDescent="0.2">
      <c r="B6831" s="54"/>
      <c r="C6831" s="54"/>
    </row>
    <row r="6832" spans="2:3" x14ac:dyDescent="0.2">
      <c r="B6832" s="54"/>
      <c r="C6832" s="54"/>
    </row>
    <row r="6833" spans="2:3" x14ac:dyDescent="0.2">
      <c r="B6833" s="54"/>
      <c r="C6833" s="54"/>
    </row>
    <row r="6834" spans="2:3" x14ac:dyDescent="0.2">
      <c r="B6834" s="54"/>
      <c r="C6834" s="54"/>
    </row>
    <row r="6835" spans="2:3" x14ac:dyDescent="0.2">
      <c r="B6835" s="54"/>
      <c r="C6835" s="54"/>
    </row>
    <row r="6836" spans="2:3" x14ac:dyDescent="0.2">
      <c r="B6836" s="54"/>
      <c r="C6836" s="54"/>
    </row>
    <row r="6837" spans="2:3" x14ac:dyDescent="0.2">
      <c r="B6837" s="54"/>
      <c r="C6837" s="54"/>
    </row>
    <row r="6838" spans="2:3" x14ac:dyDescent="0.2">
      <c r="B6838" s="54"/>
      <c r="C6838" s="54"/>
    </row>
    <row r="6839" spans="2:3" x14ac:dyDescent="0.2">
      <c r="B6839" s="54"/>
      <c r="C6839" s="54"/>
    </row>
    <row r="6840" spans="2:3" x14ac:dyDescent="0.2">
      <c r="B6840" s="54"/>
      <c r="C6840" s="54"/>
    </row>
    <row r="6841" spans="2:3" x14ac:dyDescent="0.2">
      <c r="B6841" s="54"/>
      <c r="C6841" s="54"/>
    </row>
    <row r="6842" spans="2:3" x14ac:dyDescent="0.2">
      <c r="B6842" s="54"/>
      <c r="C6842" s="54"/>
    </row>
    <row r="6843" spans="2:3" x14ac:dyDescent="0.2">
      <c r="B6843" s="54"/>
      <c r="C6843" s="54"/>
    </row>
    <row r="6844" spans="2:3" x14ac:dyDescent="0.2">
      <c r="B6844" s="54"/>
      <c r="C6844" s="54"/>
    </row>
    <row r="6845" spans="2:3" x14ac:dyDescent="0.2">
      <c r="B6845" s="54"/>
      <c r="C6845" s="54"/>
    </row>
    <row r="6846" spans="2:3" x14ac:dyDescent="0.2">
      <c r="B6846" s="54"/>
      <c r="C6846" s="54"/>
    </row>
    <row r="6847" spans="2:3" x14ac:dyDescent="0.2">
      <c r="B6847" s="54"/>
      <c r="C6847" s="54"/>
    </row>
    <row r="6848" spans="2:3" x14ac:dyDescent="0.2">
      <c r="B6848" s="54"/>
      <c r="C6848" s="54"/>
    </row>
    <row r="6849" spans="2:3" x14ac:dyDescent="0.2">
      <c r="B6849" s="54"/>
      <c r="C6849" s="54"/>
    </row>
    <row r="6850" spans="2:3" x14ac:dyDescent="0.2">
      <c r="B6850" s="54"/>
      <c r="C6850" s="54"/>
    </row>
    <row r="6851" spans="2:3" x14ac:dyDescent="0.2">
      <c r="B6851" s="54"/>
      <c r="C6851" s="54"/>
    </row>
    <row r="6852" spans="2:3" x14ac:dyDescent="0.2">
      <c r="B6852" s="54"/>
      <c r="C6852" s="54"/>
    </row>
    <row r="6853" spans="2:3" x14ac:dyDescent="0.2">
      <c r="B6853" s="54"/>
      <c r="C6853" s="54"/>
    </row>
    <row r="6854" spans="2:3" x14ac:dyDescent="0.2">
      <c r="B6854" s="54"/>
      <c r="C6854" s="54"/>
    </row>
    <row r="6855" spans="2:3" x14ac:dyDescent="0.2">
      <c r="B6855" s="54"/>
      <c r="C6855" s="54"/>
    </row>
    <row r="6856" spans="2:3" x14ac:dyDescent="0.2">
      <c r="B6856" s="54"/>
      <c r="C6856" s="54"/>
    </row>
    <row r="6857" spans="2:3" x14ac:dyDescent="0.2">
      <c r="B6857" s="54"/>
      <c r="C6857" s="54"/>
    </row>
    <row r="6858" spans="2:3" x14ac:dyDescent="0.2">
      <c r="B6858" s="54"/>
      <c r="C6858" s="54"/>
    </row>
    <row r="6859" spans="2:3" x14ac:dyDescent="0.2">
      <c r="B6859" s="54"/>
      <c r="C6859" s="54"/>
    </row>
    <row r="6860" spans="2:3" x14ac:dyDescent="0.2">
      <c r="B6860" s="54"/>
      <c r="C6860" s="54"/>
    </row>
    <row r="6861" spans="2:3" x14ac:dyDescent="0.2">
      <c r="B6861" s="54"/>
      <c r="C6861" s="54"/>
    </row>
    <row r="6862" spans="2:3" x14ac:dyDescent="0.2">
      <c r="B6862" s="54"/>
      <c r="C6862" s="54"/>
    </row>
    <row r="6863" spans="2:3" x14ac:dyDescent="0.2">
      <c r="B6863" s="54"/>
      <c r="C6863" s="54"/>
    </row>
    <row r="6864" spans="2:3" x14ac:dyDescent="0.2">
      <c r="B6864" s="54"/>
      <c r="C6864" s="54"/>
    </row>
    <row r="6865" spans="2:3" x14ac:dyDescent="0.2">
      <c r="B6865" s="54"/>
      <c r="C6865" s="54"/>
    </row>
    <row r="6866" spans="2:3" x14ac:dyDescent="0.2">
      <c r="B6866" s="54"/>
      <c r="C6866" s="54"/>
    </row>
    <row r="6867" spans="2:3" x14ac:dyDescent="0.2">
      <c r="B6867" s="54"/>
      <c r="C6867" s="54"/>
    </row>
    <row r="6868" spans="2:3" x14ac:dyDescent="0.2">
      <c r="B6868" s="54"/>
      <c r="C6868" s="54"/>
    </row>
    <row r="6869" spans="2:3" x14ac:dyDescent="0.2">
      <c r="B6869" s="54"/>
      <c r="C6869" s="54"/>
    </row>
    <row r="6870" spans="2:3" x14ac:dyDescent="0.2">
      <c r="B6870" s="54"/>
      <c r="C6870" s="54"/>
    </row>
    <row r="6871" spans="2:3" x14ac:dyDescent="0.2">
      <c r="B6871" s="54"/>
      <c r="C6871" s="54"/>
    </row>
    <row r="6872" spans="2:3" x14ac:dyDescent="0.2">
      <c r="B6872" s="54"/>
      <c r="C6872" s="54"/>
    </row>
    <row r="6873" spans="2:3" x14ac:dyDescent="0.2">
      <c r="B6873" s="54"/>
      <c r="C6873" s="54"/>
    </row>
    <row r="6874" spans="2:3" x14ac:dyDescent="0.2">
      <c r="B6874" s="54"/>
      <c r="C6874" s="54"/>
    </row>
    <row r="6875" spans="2:3" x14ac:dyDescent="0.2">
      <c r="B6875" s="54"/>
      <c r="C6875" s="54"/>
    </row>
    <row r="6876" spans="2:3" x14ac:dyDescent="0.2">
      <c r="B6876" s="54"/>
      <c r="C6876" s="54"/>
    </row>
    <row r="6877" spans="2:3" x14ac:dyDescent="0.2">
      <c r="B6877" s="54"/>
      <c r="C6877" s="54"/>
    </row>
    <row r="6878" spans="2:3" x14ac:dyDescent="0.2">
      <c r="B6878" s="54"/>
      <c r="C6878" s="54"/>
    </row>
    <row r="6879" spans="2:3" x14ac:dyDescent="0.2">
      <c r="B6879" s="54"/>
      <c r="C6879" s="54"/>
    </row>
    <row r="6880" spans="2:3" x14ac:dyDescent="0.2">
      <c r="B6880" s="54"/>
      <c r="C6880" s="54"/>
    </row>
    <row r="6881" spans="2:3" x14ac:dyDescent="0.2">
      <c r="B6881" s="54"/>
      <c r="C6881" s="54"/>
    </row>
    <row r="6882" spans="2:3" x14ac:dyDescent="0.2">
      <c r="B6882" s="54"/>
      <c r="C6882" s="54"/>
    </row>
    <row r="6883" spans="2:3" x14ac:dyDescent="0.2">
      <c r="B6883" s="54"/>
      <c r="C6883" s="54"/>
    </row>
    <row r="6884" spans="2:3" x14ac:dyDescent="0.2">
      <c r="B6884" s="54"/>
      <c r="C6884" s="54"/>
    </row>
    <row r="6885" spans="2:3" x14ac:dyDescent="0.2">
      <c r="B6885" s="54"/>
      <c r="C6885" s="54"/>
    </row>
    <row r="6886" spans="2:3" x14ac:dyDescent="0.2">
      <c r="B6886" s="54"/>
      <c r="C6886" s="54"/>
    </row>
    <row r="6887" spans="2:3" x14ac:dyDescent="0.2">
      <c r="B6887" s="54"/>
      <c r="C6887" s="54"/>
    </row>
    <row r="6888" spans="2:3" x14ac:dyDescent="0.2">
      <c r="B6888" s="54"/>
      <c r="C6888" s="54"/>
    </row>
    <row r="6889" spans="2:3" x14ac:dyDescent="0.2">
      <c r="B6889" s="54"/>
      <c r="C6889" s="54"/>
    </row>
    <row r="6890" spans="2:3" x14ac:dyDescent="0.2">
      <c r="B6890" s="54"/>
      <c r="C6890" s="54"/>
    </row>
    <row r="6891" spans="2:3" x14ac:dyDescent="0.2">
      <c r="B6891" s="54"/>
      <c r="C6891" s="54"/>
    </row>
    <row r="6892" spans="2:3" x14ac:dyDescent="0.2">
      <c r="B6892" s="54"/>
      <c r="C6892" s="54"/>
    </row>
    <row r="6893" spans="2:3" x14ac:dyDescent="0.2">
      <c r="B6893" s="54"/>
      <c r="C6893" s="54"/>
    </row>
    <row r="6894" spans="2:3" x14ac:dyDescent="0.2">
      <c r="B6894" s="54"/>
      <c r="C6894" s="54"/>
    </row>
    <row r="6895" spans="2:3" x14ac:dyDescent="0.2">
      <c r="B6895" s="54"/>
      <c r="C6895" s="54"/>
    </row>
    <row r="6896" spans="2:3" x14ac:dyDescent="0.2">
      <c r="B6896" s="54"/>
      <c r="C6896" s="54"/>
    </row>
    <row r="6897" spans="2:3" x14ac:dyDescent="0.2">
      <c r="B6897" s="54"/>
      <c r="C6897" s="54"/>
    </row>
    <row r="6898" spans="2:3" x14ac:dyDescent="0.2">
      <c r="B6898" s="54"/>
      <c r="C6898" s="54"/>
    </row>
    <row r="6899" spans="2:3" x14ac:dyDescent="0.2">
      <c r="B6899" s="54"/>
      <c r="C6899" s="54"/>
    </row>
    <row r="6900" spans="2:3" x14ac:dyDescent="0.2">
      <c r="B6900" s="54"/>
      <c r="C6900" s="54"/>
    </row>
    <row r="6901" spans="2:3" x14ac:dyDescent="0.2">
      <c r="B6901" s="54"/>
      <c r="C6901" s="54"/>
    </row>
    <row r="6902" spans="2:3" x14ac:dyDescent="0.2">
      <c r="B6902" s="54"/>
      <c r="C6902" s="54"/>
    </row>
    <row r="6903" spans="2:3" x14ac:dyDescent="0.2">
      <c r="B6903" s="54"/>
      <c r="C6903" s="54"/>
    </row>
    <row r="6904" spans="2:3" x14ac:dyDescent="0.2">
      <c r="B6904" s="54"/>
      <c r="C6904" s="54"/>
    </row>
    <row r="6905" spans="2:3" x14ac:dyDescent="0.2">
      <c r="B6905" s="54"/>
      <c r="C6905" s="54"/>
    </row>
    <row r="6906" spans="2:3" x14ac:dyDescent="0.2">
      <c r="B6906" s="54"/>
      <c r="C6906" s="54"/>
    </row>
    <row r="6907" spans="2:3" x14ac:dyDescent="0.2">
      <c r="B6907" s="54"/>
      <c r="C6907" s="54"/>
    </row>
    <row r="6908" spans="2:3" x14ac:dyDescent="0.2">
      <c r="B6908" s="54"/>
      <c r="C6908" s="54"/>
    </row>
    <row r="6909" spans="2:3" x14ac:dyDescent="0.2">
      <c r="B6909" s="54"/>
      <c r="C6909" s="54"/>
    </row>
    <row r="6910" spans="2:3" x14ac:dyDescent="0.2">
      <c r="B6910" s="54"/>
      <c r="C6910" s="54"/>
    </row>
    <row r="6911" spans="2:3" x14ac:dyDescent="0.2">
      <c r="B6911" s="54"/>
      <c r="C6911" s="54"/>
    </row>
    <row r="6912" spans="2:3" x14ac:dyDescent="0.2">
      <c r="B6912" s="54"/>
      <c r="C6912" s="54"/>
    </row>
    <row r="6913" spans="2:3" x14ac:dyDescent="0.2">
      <c r="B6913" s="54"/>
      <c r="C6913" s="54"/>
    </row>
    <row r="6914" spans="2:3" x14ac:dyDescent="0.2">
      <c r="B6914" s="54"/>
      <c r="C6914" s="54"/>
    </row>
    <row r="6915" spans="2:3" x14ac:dyDescent="0.2">
      <c r="B6915" s="54"/>
      <c r="C6915" s="54"/>
    </row>
    <row r="6916" spans="2:3" x14ac:dyDescent="0.2">
      <c r="B6916" s="54"/>
      <c r="C6916" s="54"/>
    </row>
    <row r="6917" spans="2:3" x14ac:dyDescent="0.2">
      <c r="B6917" s="54"/>
      <c r="C6917" s="54"/>
    </row>
    <row r="6918" spans="2:3" x14ac:dyDescent="0.2">
      <c r="B6918" s="54"/>
      <c r="C6918" s="54"/>
    </row>
    <row r="6919" spans="2:3" x14ac:dyDescent="0.2">
      <c r="B6919" s="54"/>
      <c r="C6919" s="54"/>
    </row>
    <row r="6920" spans="2:3" x14ac:dyDescent="0.2">
      <c r="B6920" s="54"/>
      <c r="C6920" s="54"/>
    </row>
    <row r="6921" spans="2:3" x14ac:dyDescent="0.2">
      <c r="B6921" s="54"/>
      <c r="C6921" s="54"/>
    </row>
    <row r="6922" spans="2:3" x14ac:dyDescent="0.2">
      <c r="B6922" s="54"/>
      <c r="C6922" s="54"/>
    </row>
    <row r="6923" spans="2:3" x14ac:dyDescent="0.2">
      <c r="B6923" s="54"/>
      <c r="C6923" s="54"/>
    </row>
    <row r="6924" spans="2:3" x14ac:dyDescent="0.2">
      <c r="B6924" s="54"/>
      <c r="C6924" s="54"/>
    </row>
    <row r="6925" spans="2:3" x14ac:dyDescent="0.2">
      <c r="B6925" s="54"/>
      <c r="C6925" s="54"/>
    </row>
    <row r="6926" spans="2:3" x14ac:dyDescent="0.2">
      <c r="B6926" s="54"/>
      <c r="C6926" s="54"/>
    </row>
    <row r="6927" spans="2:3" x14ac:dyDescent="0.2">
      <c r="B6927" s="54"/>
      <c r="C6927" s="54"/>
    </row>
    <row r="6928" spans="2:3" x14ac:dyDescent="0.2">
      <c r="B6928" s="54"/>
      <c r="C6928" s="54"/>
    </row>
    <row r="6929" spans="2:3" x14ac:dyDescent="0.2">
      <c r="B6929" s="54"/>
      <c r="C6929" s="54"/>
    </row>
    <row r="6930" spans="2:3" x14ac:dyDescent="0.2">
      <c r="B6930" s="54"/>
      <c r="C6930" s="54"/>
    </row>
    <row r="6931" spans="2:3" x14ac:dyDescent="0.2">
      <c r="B6931" s="54"/>
      <c r="C6931" s="54"/>
    </row>
    <row r="6932" spans="2:3" x14ac:dyDescent="0.2">
      <c r="B6932" s="54"/>
      <c r="C6932" s="54"/>
    </row>
    <row r="6933" spans="2:3" x14ac:dyDescent="0.2">
      <c r="B6933" s="54"/>
      <c r="C6933" s="54"/>
    </row>
    <row r="6934" spans="2:3" x14ac:dyDescent="0.2">
      <c r="B6934" s="54"/>
      <c r="C6934" s="54"/>
    </row>
    <row r="6935" spans="2:3" x14ac:dyDescent="0.2">
      <c r="B6935" s="54"/>
      <c r="C6935" s="54"/>
    </row>
    <row r="6936" spans="2:3" x14ac:dyDescent="0.2">
      <c r="B6936" s="54"/>
      <c r="C6936" s="54"/>
    </row>
    <row r="6937" spans="2:3" x14ac:dyDescent="0.2">
      <c r="B6937" s="54"/>
      <c r="C6937" s="54"/>
    </row>
    <row r="6938" spans="2:3" x14ac:dyDescent="0.2">
      <c r="B6938" s="54"/>
      <c r="C6938" s="54"/>
    </row>
    <row r="6939" spans="2:3" x14ac:dyDescent="0.2">
      <c r="B6939" s="54"/>
      <c r="C6939" s="54"/>
    </row>
    <row r="6940" spans="2:3" x14ac:dyDescent="0.2">
      <c r="B6940" s="54"/>
      <c r="C6940" s="54"/>
    </row>
    <row r="6941" spans="2:3" x14ac:dyDescent="0.2">
      <c r="B6941" s="54"/>
      <c r="C6941" s="54"/>
    </row>
    <row r="6942" spans="2:3" x14ac:dyDescent="0.2">
      <c r="B6942" s="54"/>
      <c r="C6942" s="54"/>
    </row>
    <row r="6943" spans="2:3" x14ac:dyDescent="0.2">
      <c r="B6943" s="54"/>
      <c r="C6943" s="54"/>
    </row>
    <row r="6944" spans="2:3" x14ac:dyDescent="0.2">
      <c r="B6944" s="54"/>
      <c r="C6944" s="54"/>
    </row>
    <row r="6945" spans="2:3" x14ac:dyDescent="0.2">
      <c r="B6945" s="54"/>
      <c r="C6945" s="54"/>
    </row>
    <row r="6946" spans="2:3" x14ac:dyDescent="0.2">
      <c r="B6946" s="54"/>
      <c r="C6946" s="54"/>
    </row>
    <row r="6947" spans="2:3" x14ac:dyDescent="0.2">
      <c r="B6947" s="54"/>
      <c r="C6947" s="54"/>
    </row>
    <row r="6948" spans="2:3" x14ac:dyDescent="0.2">
      <c r="B6948" s="54"/>
      <c r="C6948" s="54"/>
    </row>
    <row r="6949" spans="2:3" x14ac:dyDescent="0.2">
      <c r="B6949" s="54"/>
      <c r="C6949" s="54"/>
    </row>
    <row r="6950" spans="2:3" x14ac:dyDescent="0.2">
      <c r="B6950" s="54"/>
      <c r="C6950" s="54"/>
    </row>
    <row r="6951" spans="2:3" x14ac:dyDescent="0.2">
      <c r="B6951" s="54"/>
      <c r="C6951" s="54"/>
    </row>
    <row r="6952" spans="2:3" x14ac:dyDescent="0.2">
      <c r="B6952" s="54"/>
      <c r="C6952" s="54"/>
    </row>
    <row r="6953" spans="2:3" x14ac:dyDescent="0.2">
      <c r="B6953" s="54"/>
      <c r="C6953" s="54"/>
    </row>
    <row r="6954" spans="2:3" x14ac:dyDescent="0.2">
      <c r="B6954" s="54"/>
      <c r="C6954" s="54"/>
    </row>
    <row r="6955" spans="2:3" x14ac:dyDescent="0.2">
      <c r="B6955" s="54"/>
      <c r="C6955" s="54"/>
    </row>
    <row r="6956" spans="2:3" x14ac:dyDescent="0.2">
      <c r="B6956" s="54"/>
      <c r="C6956" s="54"/>
    </row>
    <row r="6957" spans="2:3" x14ac:dyDescent="0.2">
      <c r="B6957" s="54"/>
      <c r="C6957" s="54"/>
    </row>
    <row r="6958" spans="2:3" x14ac:dyDescent="0.2">
      <c r="B6958" s="54"/>
      <c r="C6958" s="54"/>
    </row>
    <row r="6959" spans="2:3" x14ac:dyDescent="0.2">
      <c r="B6959" s="54"/>
      <c r="C6959" s="54"/>
    </row>
    <row r="6960" spans="2:3" x14ac:dyDescent="0.2">
      <c r="B6960" s="54"/>
      <c r="C6960" s="54"/>
    </row>
    <row r="6961" spans="2:3" x14ac:dyDescent="0.2">
      <c r="B6961" s="54"/>
      <c r="C6961" s="54"/>
    </row>
    <row r="6962" spans="2:3" x14ac:dyDescent="0.2">
      <c r="B6962" s="54"/>
      <c r="C6962" s="54"/>
    </row>
    <row r="6963" spans="2:3" x14ac:dyDescent="0.2">
      <c r="B6963" s="54"/>
      <c r="C6963" s="54"/>
    </row>
    <row r="6964" spans="2:3" x14ac:dyDescent="0.2">
      <c r="B6964" s="54"/>
      <c r="C6964" s="54"/>
    </row>
    <row r="6965" spans="2:3" x14ac:dyDescent="0.2">
      <c r="B6965" s="54"/>
      <c r="C6965" s="54"/>
    </row>
    <row r="6966" spans="2:3" x14ac:dyDescent="0.2">
      <c r="B6966" s="54"/>
      <c r="C6966" s="54"/>
    </row>
    <row r="6967" spans="2:3" x14ac:dyDescent="0.2">
      <c r="B6967" s="54"/>
      <c r="C6967" s="54"/>
    </row>
    <row r="6968" spans="2:3" x14ac:dyDescent="0.2">
      <c r="B6968" s="54"/>
      <c r="C6968" s="54"/>
    </row>
    <row r="6969" spans="2:3" x14ac:dyDescent="0.2">
      <c r="B6969" s="54"/>
      <c r="C6969" s="54"/>
    </row>
    <row r="6970" spans="2:3" x14ac:dyDescent="0.2">
      <c r="B6970" s="54"/>
      <c r="C6970" s="54"/>
    </row>
    <row r="6971" spans="2:3" x14ac:dyDescent="0.2">
      <c r="B6971" s="54"/>
      <c r="C6971" s="54"/>
    </row>
    <row r="6972" spans="2:3" x14ac:dyDescent="0.2">
      <c r="B6972" s="54"/>
      <c r="C6972" s="54"/>
    </row>
    <row r="6973" spans="2:3" x14ac:dyDescent="0.2">
      <c r="B6973" s="54"/>
      <c r="C6973" s="54"/>
    </row>
    <row r="6974" spans="2:3" x14ac:dyDescent="0.2">
      <c r="B6974" s="54"/>
      <c r="C6974" s="54"/>
    </row>
    <row r="6975" spans="2:3" x14ac:dyDescent="0.2">
      <c r="B6975" s="54"/>
      <c r="C6975" s="54"/>
    </row>
    <row r="6976" spans="2:3" x14ac:dyDescent="0.2">
      <c r="B6976" s="54"/>
      <c r="C6976" s="54"/>
    </row>
    <row r="6977" spans="2:3" x14ac:dyDescent="0.2">
      <c r="B6977" s="54"/>
      <c r="C6977" s="54"/>
    </row>
    <row r="6978" spans="2:3" x14ac:dyDescent="0.2">
      <c r="B6978" s="54"/>
      <c r="C6978" s="54"/>
    </row>
    <row r="6979" spans="2:3" x14ac:dyDescent="0.2">
      <c r="B6979" s="54"/>
      <c r="C6979" s="54"/>
    </row>
    <row r="6980" spans="2:3" x14ac:dyDescent="0.2">
      <c r="B6980" s="54"/>
      <c r="C6980" s="54"/>
    </row>
    <row r="6981" spans="2:3" x14ac:dyDescent="0.2">
      <c r="B6981" s="54"/>
      <c r="C6981" s="54"/>
    </row>
    <row r="6982" spans="2:3" x14ac:dyDescent="0.2">
      <c r="B6982" s="54"/>
      <c r="C6982" s="54"/>
    </row>
    <row r="6983" spans="2:3" x14ac:dyDescent="0.2">
      <c r="B6983" s="54"/>
      <c r="C6983" s="54"/>
    </row>
    <row r="6984" spans="2:3" x14ac:dyDescent="0.2">
      <c r="B6984" s="54"/>
      <c r="C6984" s="54"/>
    </row>
    <row r="6985" spans="2:3" x14ac:dyDescent="0.2">
      <c r="B6985" s="54"/>
      <c r="C6985" s="54"/>
    </row>
    <row r="6986" spans="2:3" x14ac:dyDescent="0.2">
      <c r="B6986" s="54"/>
      <c r="C6986" s="54"/>
    </row>
    <row r="6987" spans="2:3" x14ac:dyDescent="0.2">
      <c r="B6987" s="54"/>
      <c r="C6987" s="54"/>
    </row>
    <row r="6988" spans="2:3" x14ac:dyDescent="0.2">
      <c r="B6988" s="54"/>
      <c r="C6988" s="54"/>
    </row>
    <row r="6989" spans="2:3" x14ac:dyDescent="0.2">
      <c r="B6989" s="54"/>
      <c r="C6989" s="54"/>
    </row>
    <row r="6990" spans="2:3" x14ac:dyDescent="0.2">
      <c r="B6990" s="54"/>
      <c r="C6990" s="54"/>
    </row>
    <row r="6991" spans="2:3" x14ac:dyDescent="0.2">
      <c r="B6991" s="54"/>
      <c r="C6991" s="54"/>
    </row>
    <row r="6992" spans="2:3" x14ac:dyDescent="0.2">
      <c r="B6992" s="54"/>
      <c r="C6992" s="54"/>
    </row>
    <row r="6993" spans="2:3" x14ac:dyDescent="0.2">
      <c r="B6993" s="54"/>
      <c r="C6993" s="54"/>
    </row>
    <row r="6994" spans="2:3" x14ac:dyDescent="0.2">
      <c r="B6994" s="54"/>
      <c r="C6994" s="54"/>
    </row>
    <row r="6995" spans="2:3" x14ac:dyDescent="0.2">
      <c r="B6995" s="54"/>
      <c r="C6995" s="54"/>
    </row>
    <row r="6996" spans="2:3" x14ac:dyDescent="0.2">
      <c r="B6996" s="54"/>
      <c r="C6996" s="54"/>
    </row>
    <row r="6997" spans="2:3" x14ac:dyDescent="0.2">
      <c r="B6997" s="54"/>
      <c r="C6997" s="54"/>
    </row>
    <row r="6998" spans="2:3" x14ac:dyDescent="0.2">
      <c r="B6998" s="54"/>
      <c r="C6998" s="54"/>
    </row>
    <row r="6999" spans="2:3" x14ac:dyDescent="0.2">
      <c r="B6999" s="54"/>
      <c r="C6999" s="54"/>
    </row>
    <row r="7000" spans="2:3" x14ac:dyDescent="0.2">
      <c r="B7000" s="54"/>
      <c r="C7000" s="54"/>
    </row>
    <row r="7001" spans="2:3" x14ac:dyDescent="0.2">
      <c r="B7001" s="54"/>
      <c r="C7001" s="54"/>
    </row>
    <row r="7002" spans="2:3" x14ac:dyDescent="0.2">
      <c r="B7002" s="54"/>
      <c r="C7002" s="54"/>
    </row>
    <row r="7003" spans="2:3" x14ac:dyDescent="0.2">
      <c r="B7003" s="54"/>
      <c r="C7003" s="54"/>
    </row>
    <row r="7004" spans="2:3" x14ac:dyDescent="0.2">
      <c r="B7004" s="54"/>
      <c r="C7004" s="54"/>
    </row>
    <row r="7005" spans="2:3" x14ac:dyDescent="0.2">
      <c r="B7005" s="54"/>
      <c r="C7005" s="54"/>
    </row>
    <row r="7006" spans="2:3" x14ac:dyDescent="0.2">
      <c r="B7006" s="54"/>
      <c r="C7006" s="54"/>
    </row>
    <row r="7007" spans="2:3" x14ac:dyDescent="0.2">
      <c r="B7007" s="54"/>
      <c r="C7007" s="54"/>
    </row>
    <row r="7008" spans="2:3" x14ac:dyDescent="0.2">
      <c r="B7008" s="54"/>
      <c r="C7008" s="54"/>
    </row>
    <row r="7009" spans="2:3" x14ac:dyDescent="0.2">
      <c r="B7009" s="54"/>
      <c r="C7009" s="54"/>
    </row>
    <row r="7010" spans="2:3" x14ac:dyDescent="0.2">
      <c r="B7010" s="54"/>
      <c r="C7010" s="54"/>
    </row>
    <row r="7011" spans="2:3" x14ac:dyDescent="0.2">
      <c r="B7011" s="54"/>
      <c r="C7011" s="54"/>
    </row>
    <row r="7012" spans="2:3" x14ac:dyDescent="0.2">
      <c r="B7012" s="54"/>
      <c r="C7012" s="54"/>
    </row>
    <row r="7013" spans="2:3" x14ac:dyDescent="0.2">
      <c r="B7013" s="54"/>
      <c r="C7013" s="54"/>
    </row>
    <row r="7014" spans="2:3" x14ac:dyDescent="0.2">
      <c r="B7014" s="54"/>
      <c r="C7014" s="54"/>
    </row>
    <row r="7015" spans="2:3" x14ac:dyDescent="0.2">
      <c r="B7015" s="54"/>
      <c r="C7015" s="54"/>
    </row>
    <row r="7016" spans="2:3" x14ac:dyDescent="0.2">
      <c r="B7016" s="54"/>
      <c r="C7016" s="54"/>
    </row>
    <row r="7017" spans="2:3" x14ac:dyDescent="0.2">
      <c r="B7017" s="54"/>
      <c r="C7017" s="54"/>
    </row>
    <row r="7018" spans="2:3" x14ac:dyDescent="0.2">
      <c r="B7018" s="54"/>
      <c r="C7018" s="54"/>
    </row>
    <row r="7019" spans="2:3" x14ac:dyDescent="0.2">
      <c r="B7019" s="54"/>
      <c r="C7019" s="54"/>
    </row>
    <row r="7020" spans="2:3" x14ac:dyDescent="0.2">
      <c r="B7020" s="54"/>
      <c r="C7020" s="54"/>
    </row>
    <row r="7021" spans="2:3" x14ac:dyDescent="0.2">
      <c r="B7021" s="54"/>
      <c r="C7021" s="54"/>
    </row>
    <row r="7022" spans="2:3" x14ac:dyDescent="0.2">
      <c r="B7022" s="54"/>
      <c r="C7022" s="54"/>
    </row>
    <row r="7023" spans="2:3" x14ac:dyDescent="0.2">
      <c r="B7023" s="54"/>
      <c r="C7023" s="54"/>
    </row>
    <row r="7024" spans="2:3" x14ac:dyDescent="0.2">
      <c r="B7024" s="54"/>
      <c r="C7024" s="54"/>
    </row>
    <row r="7025" spans="2:3" x14ac:dyDescent="0.2">
      <c r="B7025" s="54"/>
      <c r="C7025" s="54"/>
    </row>
    <row r="7026" spans="2:3" x14ac:dyDescent="0.2">
      <c r="B7026" s="54"/>
      <c r="C7026" s="54"/>
    </row>
    <row r="7027" spans="2:3" x14ac:dyDescent="0.2">
      <c r="B7027" s="54"/>
      <c r="C7027" s="54"/>
    </row>
    <row r="7028" spans="2:3" x14ac:dyDescent="0.2">
      <c r="B7028" s="54"/>
      <c r="C7028" s="54"/>
    </row>
    <row r="7029" spans="2:3" x14ac:dyDescent="0.2">
      <c r="B7029" s="54"/>
      <c r="C7029" s="54"/>
    </row>
    <row r="7030" spans="2:3" x14ac:dyDescent="0.2">
      <c r="B7030" s="54"/>
      <c r="C7030" s="54"/>
    </row>
    <row r="7031" spans="2:3" x14ac:dyDescent="0.2">
      <c r="B7031" s="54"/>
      <c r="C7031" s="54"/>
    </row>
    <row r="7032" spans="2:3" x14ac:dyDescent="0.2">
      <c r="B7032" s="54"/>
      <c r="C7032" s="54"/>
    </row>
    <row r="7033" spans="2:3" x14ac:dyDescent="0.2">
      <c r="B7033" s="54"/>
      <c r="C7033" s="54"/>
    </row>
    <row r="7034" spans="2:3" x14ac:dyDescent="0.2">
      <c r="B7034" s="54"/>
      <c r="C7034" s="54"/>
    </row>
    <row r="7035" spans="2:3" x14ac:dyDescent="0.2">
      <c r="B7035" s="54"/>
      <c r="C7035" s="54"/>
    </row>
    <row r="7036" spans="2:3" x14ac:dyDescent="0.2">
      <c r="B7036" s="54"/>
      <c r="C7036" s="54"/>
    </row>
    <row r="7037" spans="2:3" x14ac:dyDescent="0.2">
      <c r="B7037" s="54"/>
      <c r="C7037" s="54"/>
    </row>
    <row r="7038" spans="2:3" x14ac:dyDescent="0.2">
      <c r="B7038" s="54"/>
      <c r="C7038" s="54"/>
    </row>
    <row r="7039" spans="2:3" x14ac:dyDescent="0.2">
      <c r="B7039" s="54"/>
      <c r="C7039" s="54"/>
    </row>
    <row r="7040" spans="2:3" x14ac:dyDescent="0.2">
      <c r="B7040" s="54"/>
      <c r="C7040" s="54"/>
    </row>
    <row r="7041" spans="2:3" x14ac:dyDescent="0.2">
      <c r="B7041" s="54"/>
      <c r="C7041" s="54"/>
    </row>
    <row r="7042" spans="2:3" x14ac:dyDescent="0.2">
      <c r="B7042" s="54"/>
      <c r="C7042" s="54"/>
    </row>
    <row r="7043" spans="2:3" x14ac:dyDescent="0.2">
      <c r="B7043" s="54"/>
      <c r="C7043" s="54"/>
    </row>
    <row r="7044" spans="2:3" x14ac:dyDescent="0.2">
      <c r="B7044" s="54"/>
      <c r="C7044" s="54"/>
    </row>
    <row r="7045" spans="2:3" x14ac:dyDescent="0.2">
      <c r="B7045" s="54"/>
      <c r="C7045" s="54"/>
    </row>
    <row r="7046" spans="2:3" x14ac:dyDescent="0.2">
      <c r="B7046" s="54"/>
      <c r="C7046" s="54"/>
    </row>
    <row r="7047" spans="2:3" x14ac:dyDescent="0.2">
      <c r="B7047" s="54"/>
      <c r="C7047" s="54"/>
    </row>
    <row r="7048" spans="2:3" x14ac:dyDescent="0.2">
      <c r="B7048" s="54"/>
      <c r="C7048" s="54"/>
    </row>
    <row r="7049" spans="2:3" x14ac:dyDescent="0.2">
      <c r="B7049" s="54"/>
      <c r="C7049" s="54"/>
    </row>
    <row r="7050" spans="2:3" x14ac:dyDescent="0.2">
      <c r="B7050" s="54"/>
      <c r="C7050" s="54"/>
    </row>
    <row r="7051" spans="2:3" x14ac:dyDescent="0.2">
      <c r="B7051" s="54"/>
      <c r="C7051" s="54"/>
    </row>
    <row r="7052" spans="2:3" x14ac:dyDescent="0.2">
      <c r="B7052" s="54"/>
      <c r="C7052" s="54"/>
    </row>
    <row r="7053" spans="2:3" x14ac:dyDescent="0.2">
      <c r="B7053" s="54"/>
      <c r="C7053" s="54"/>
    </row>
    <row r="7054" spans="2:3" x14ac:dyDescent="0.2">
      <c r="B7054" s="54"/>
      <c r="C7054" s="54"/>
    </row>
    <row r="7055" spans="2:3" x14ac:dyDescent="0.2">
      <c r="B7055" s="54"/>
      <c r="C7055" s="54"/>
    </row>
    <row r="7056" spans="2:3" x14ac:dyDescent="0.2">
      <c r="B7056" s="54"/>
      <c r="C7056" s="54"/>
    </row>
    <row r="7057" spans="2:3" x14ac:dyDescent="0.2">
      <c r="B7057" s="54"/>
      <c r="C7057" s="54"/>
    </row>
    <row r="7058" spans="2:3" x14ac:dyDescent="0.2">
      <c r="B7058" s="54"/>
      <c r="C7058" s="54"/>
    </row>
    <row r="7059" spans="2:3" x14ac:dyDescent="0.2">
      <c r="B7059" s="54"/>
      <c r="C7059" s="54"/>
    </row>
    <row r="7060" spans="2:3" x14ac:dyDescent="0.2">
      <c r="B7060" s="54"/>
      <c r="C7060" s="54"/>
    </row>
    <row r="7061" spans="2:3" x14ac:dyDescent="0.2">
      <c r="B7061" s="54"/>
      <c r="C7061" s="54"/>
    </row>
    <row r="7062" spans="2:3" x14ac:dyDescent="0.2">
      <c r="B7062" s="54"/>
      <c r="C7062" s="54"/>
    </row>
    <row r="7063" spans="2:3" x14ac:dyDescent="0.2">
      <c r="B7063" s="54"/>
      <c r="C7063" s="54"/>
    </row>
    <row r="7064" spans="2:3" x14ac:dyDescent="0.2">
      <c r="B7064" s="54"/>
      <c r="C7064" s="54"/>
    </row>
    <row r="7065" spans="2:3" x14ac:dyDescent="0.2">
      <c r="B7065" s="54"/>
      <c r="C7065" s="54"/>
    </row>
    <row r="7066" spans="2:3" x14ac:dyDescent="0.2">
      <c r="B7066" s="54"/>
      <c r="C7066" s="54"/>
    </row>
    <row r="7067" spans="2:3" x14ac:dyDescent="0.2">
      <c r="B7067" s="54"/>
      <c r="C7067" s="54"/>
    </row>
    <row r="7068" spans="2:3" x14ac:dyDescent="0.2">
      <c r="B7068" s="54"/>
      <c r="C7068" s="54"/>
    </row>
    <row r="7069" spans="2:3" x14ac:dyDescent="0.2">
      <c r="B7069" s="54"/>
      <c r="C7069" s="54"/>
    </row>
    <row r="7070" spans="2:3" x14ac:dyDescent="0.2">
      <c r="B7070" s="54"/>
      <c r="C7070" s="54"/>
    </row>
    <row r="7071" spans="2:3" x14ac:dyDescent="0.2">
      <c r="B7071" s="54"/>
      <c r="C7071" s="54"/>
    </row>
    <row r="7072" spans="2:3" x14ac:dyDescent="0.2">
      <c r="B7072" s="54"/>
      <c r="C7072" s="54"/>
    </row>
    <row r="7073" spans="2:3" x14ac:dyDescent="0.2">
      <c r="B7073" s="54"/>
      <c r="C7073" s="54"/>
    </row>
    <row r="7074" spans="2:3" x14ac:dyDescent="0.2">
      <c r="B7074" s="54"/>
      <c r="C7074" s="54"/>
    </row>
    <row r="7075" spans="2:3" x14ac:dyDescent="0.2">
      <c r="B7075" s="54"/>
      <c r="C7075" s="54"/>
    </row>
    <row r="7076" spans="2:3" x14ac:dyDescent="0.2">
      <c r="B7076" s="54"/>
      <c r="C7076" s="54"/>
    </row>
    <row r="7077" spans="2:3" x14ac:dyDescent="0.2">
      <c r="B7077" s="54"/>
      <c r="C7077" s="54"/>
    </row>
    <row r="7078" spans="2:3" x14ac:dyDescent="0.2">
      <c r="B7078" s="54"/>
      <c r="C7078" s="54"/>
    </row>
    <row r="7079" spans="2:3" x14ac:dyDescent="0.2">
      <c r="B7079" s="54"/>
      <c r="C7079" s="54"/>
    </row>
    <row r="7080" spans="2:3" x14ac:dyDescent="0.2">
      <c r="B7080" s="54"/>
      <c r="C7080" s="54"/>
    </row>
    <row r="7081" spans="2:3" x14ac:dyDescent="0.2">
      <c r="B7081" s="54"/>
      <c r="C7081" s="54"/>
    </row>
    <row r="7082" spans="2:3" x14ac:dyDescent="0.2">
      <c r="B7082" s="54"/>
      <c r="C7082" s="54"/>
    </row>
    <row r="7083" spans="2:3" x14ac:dyDescent="0.2">
      <c r="B7083" s="54"/>
      <c r="C7083" s="54"/>
    </row>
    <row r="7084" spans="2:3" x14ac:dyDescent="0.2">
      <c r="B7084" s="54"/>
      <c r="C7084" s="54"/>
    </row>
    <row r="7085" spans="2:3" x14ac:dyDescent="0.2">
      <c r="B7085" s="54"/>
      <c r="C7085" s="54"/>
    </row>
    <row r="7086" spans="2:3" x14ac:dyDescent="0.2">
      <c r="B7086" s="54"/>
      <c r="C7086" s="54"/>
    </row>
    <row r="7087" spans="2:3" x14ac:dyDescent="0.2">
      <c r="B7087" s="54"/>
      <c r="C7087" s="54"/>
    </row>
    <row r="7088" spans="2:3" x14ac:dyDescent="0.2">
      <c r="B7088" s="54"/>
      <c r="C7088" s="54"/>
    </row>
    <row r="7089" spans="2:3" x14ac:dyDescent="0.2">
      <c r="B7089" s="54"/>
      <c r="C7089" s="54"/>
    </row>
    <row r="7090" spans="2:3" x14ac:dyDescent="0.2">
      <c r="B7090" s="54"/>
      <c r="C7090" s="54"/>
    </row>
    <row r="7091" spans="2:3" x14ac:dyDescent="0.2">
      <c r="B7091" s="54"/>
      <c r="C7091" s="54"/>
    </row>
    <row r="7092" spans="2:3" x14ac:dyDescent="0.2">
      <c r="B7092" s="54"/>
      <c r="C7092" s="54"/>
    </row>
    <row r="7093" spans="2:3" x14ac:dyDescent="0.2">
      <c r="B7093" s="54"/>
      <c r="C7093" s="54"/>
    </row>
    <row r="7094" spans="2:3" x14ac:dyDescent="0.2">
      <c r="B7094" s="54"/>
      <c r="C7094" s="54"/>
    </row>
    <row r="7095" spans="2:3" x14ac:dyDescent="0.2">
      <c r="B7095" s="54"/>
      <c r="C7095" s="54"/>
    </row>
    <row r="7096" spans="2:3" x14ac:dyDescent="0.2">
      <c r="B7096" s="54"/>
      <c r="C7096" s="54"/>
    </row>
    <row r="7097" spans="2:3" x14ac:dyDescent="0.2">
      <c r="B7097" s="54"/>
      <c r="C7097" s="54"/>
    </row>
    <row r="7098" spans="2:3" x14ac:dyDescent="0.2">
      <c r="B7098" s="54"/>
      <c r="C7098" s="54"/>
    </row>
    <row r="7099" spans="2:3" x14ac:dyDescent="0.2">
      <c r="B7099" s="54"/>
      <c r="C7099" s="54"/>
    </row>
    <row r="7100" spans="2:3" x14ac:dyDescent="0.2">
      <c r="B7100" s="54"/>
      <c r="C7100" s="54"/>
    </row>
    <row r="7101" spans="2:3" x14ac:dyDescent="0.2">
      <c r="B7101" s="54"/>
      <c r="C7101" s="54"/>
    </row>
    <row r="7102" spans="2:3" x14ac:dyDescent="0.2">
      <c r="B7102" s="54"/>
      <c r="C7102" s="54"/>
    </row>
    <row r="7103" spans="2:3" x14ac:dyDescent="0.2">
      <c r="B7103" s="54"/>
      <c r="C7103" s="54"/>
    </row>
    <row r="7104" spans="2:3" x14ac:dyDescent="0.2">
      <c r="B7104" s="54"/>
      <c r="C7104" s="54"/>
    </row>
    <row r="7105" spans="2:3" x14ac:dyDescent="0.2">
      <c r="B7105" s="54"/>
      <c r="C7105" s="54"/>
    </row>
    <row r="7106" spans="2:3" x14ac:dyDescent="0.2">
      <c r="B7106" s="54"/>
      <c r="C7106" s="54"/>
    </row>
    <row r="7107" spans="2:3" x14ac:dyDescent="0.2">
      <c r="B7107" s="54"/>
      <c r="C7107" s="54"/>
    </row>
    <row r="7108" spans="2:3" x14ac:dyDescent="0.2">
      <c r="B7108" s="54"/>
      <c r="C7108" s="54"/>
    </row>
    <row r="7109" spans="2:3" x14ac:dyDescent="0.2">
      <c r="B7109" s="54"/>
      <c r="C7109" s="54"/>
    </row>
    <row r="7110" spans="2:3" x14ac:dyDescent="0.2">
      <c r="B7110" s="54"/>
      <c r="C7110" s="54"/>
    </row>
    <row r="7111" spans="2:3" x14ac:dyDescent="0.2">
      <c r="B7111" s="54"/>
      <c r="C7111" s="54"/>
    </row>
    <row r="7112" spans="2:3" x14ac:dyDescent="0.2">
      <c r="B7112" s="54"/>
      <c r="C7112" s="54"/>
    </row>
    <row r="7113" spans="2:3" x14ac:dyDescent="0.2">
      <c r="B7113" s="54"/>
      <c r="C7113" s="54"/>
    </row>
    <row r="7114" spans="2:3" x14ac:dyDescent="0.2">
      <c r="B7114" s="54"/>
      <c r="C7114" s="54"/>
    </row>
    <row r="7115" spans="2:3" x14ac:dyDescent="0.2">
      <c r="B7115" s="54"/>
      <c r="C7115" s="54"/>
    </row>
    <row r="7116" spans="2:3" x14ac:dyDescent="0.2">
      <c r="B7116" s="54"/>
      <c r="C7116" s="54"/>
    </row>
    <row r="7117" spans="2:3" x14ac:dyDescent="0.2">
      <c r="B7117" s="54"/>
      <c r="C7117" s="54"/>
    </row>
    <row r="7118" spans="2:3" x14ac:dyDescent="0.2">
      <c r="B7118" s="54"/>
      <c r="C7118" s="54"/>
    </row>
    <row r="7119" spans="2:3" x14ac:dyDescent="0.2">
      <c r="B7119" s="54"/>
      <c r="C7119" s="54"/>
    </row>
    <row r="7120" spans="2:3" x14ac:dyDescent="0.2">
      <c r="B7120" s="54"/>
      <c r="C7120" s="54"/>
    </row>
    <row r="7121" spans="2:3" x14ac:dyDescent="0.2">
      <c r="B7121" s="54"/>
      <c r="C7121" s="54"/>
    </row>
    <row r="7122" spans="2:3" x14ac:dyDescent="0.2">
      <c r="B7122" s="54"/>
      <c r="C7122" s="54"/>
    </row>
    <row r="7123" spans="2:3" x14ac:dyDescent="0.2">
      <c r="B7123" s="54"/>
      <c r="C7123" s="54"/>
    </row>
    <row r="7124" spans="2:3" x14ac:dyDescent="0.2">
      <c r="B7124" s="54"/>
      <c r="C7124" s="54"/>
    </row>
    <row r="7125" spans="2:3" x14ac:dyDescent="0.2">
      <c r="B7125" s="54"/>
      <c r="C7125" s="54"/>
    </row>
    <row r="7126" spans="2:3" x14ac:dyDescent="0.2">
      <c r="B7126" s="54"/>
      <c r="C7126" s="54"/>
    </row>
    <row r="7127" spans="2:3" x14ac:dyDescent="0.2">
      <c r="B7127" s="54"/>
      <c r="C7127" s="54"/>
    </row>
    <row r="7128" spans="2:3" x14ac:dyDescent="0.2">
      <c r="B7128" s="54"/>
      <c r="C7128" s="54"/>
    </row>
    <row r="7129" spans="2:3" x14ac:dyDescent="0.2">
      <c r="B7129" s="54"/>
      <c r="C7129" s="54"/>
    </row>
    <row r="7130" spans="2:3" x14ac:dyDescent="0.2">
      <c r="B7130" s="54"/>
      <c r="C7130" s="54"/>
    </row>
    <row r="7131" spans="2:3" x14ac:dyDescent="0.2">
      <c r="B7131" s="54"/>
      <c r="C7131" s="54"/>
    </row>
    <row r="7132" spans="2:3" x14ac:dyDescent="0.2">
      <c r="B7132" s="54"/>
      <c r="C7132" s="54"/>
    </row>
    <row r="7133" spans="2:3" x14ac:dyDescent="0.2">
      <c r="B7133" s="54"/>
      <c r="C7133" s="54"/>
    </row>
    <row r="7134" spans="2:3" x14ac:dyDescent="0.2">
      <c r="B7134" s="54"/>
      <c r="C7134" s="54"/>
    </row>
    <row r="7135" spans="2:3" x14ac:dyDescent="0.2">
      <c r="B7135" s="54"/>
      <c r="C7135" s="54"/>
    </row>
    <row r="7136" spans="2:3" x14ac:dyDescent="0.2">
      <c r="B7136" s="54"/>
      <c r="C7136" s="54"/>
    </row>
    <row r="7137" spans="2:3" x14ac:dyDescent="0.2">
      <c r="B7137" s="54"/>
      <c r="C7137" s="54"/>
    </row>
    <row r="7138" spans="2:3" x14ac:dyDescent="0.2">
      <c r="B7138" s="54"/>
      <c r="C7138" s="54"/>
    </row>
    <row r="7139" spans="2:3" x14ac:dyDescent="0.2">
      <c r="B7139" s="54"/>
      <c r="C7139" s="54"/>
    </row>
    <row r="7140" spans="2:3" x14ac:dyDescent="0.2">
      <c r="B7140" s="54"/>
      <c r="C7140" s="54"/>
    </row>
    <row r="7141" spans="2:3" x14ac:dyDescent="0.2">
      <c r="B7141" s="54"/>
      <c r="C7141" s="54"/>
    </row>
    <row r="7142" spans="2:3" x14ac:dyDescent="0.2">
      <c r="B7142" s="54"/>
      <c r="C7142" s="54"/>
    </row>
    <row r="7143" spans="2:3" x14ac:dyDescent="0.2">
      <c r="B7143" s="54"/>
      <c r="C7143" s="54"/>
    </row>
    <row r="7144" spans="2:3" x14ac:dyDescent="0.2">
      <c r="B7144" s="54"/>
      <c r="C7144" s="54"/>
    </row>
    <row r="7145" spans="2:3" x14ac:dyDescent="0.2">
      <c r="B7145" s="54"/>
      <c r="C7145" s="54"/>
    </row>
    <row r="7146" spans="2:3" x14ac:dyDescent="0.2">
      <c r="B7146" s="54"/>
      <c r="C7146" s="54"/>
    </row>
    <row r="7147" spans="2:3" x14ac:dyDescent="0.2">
      <c r="B7147" s="54"/>
      <c r="C7147" s="54"/>
    </row>
    <row r="7148" spans="2:3" x14ac:dyDescent="0.2">
      <c r="B7148" s="54"/>
      <c r="C7148" s="54"/>
    </row>
    <row r="7149" spans="2:3" x14ac:dyDescent="0.2">
      <c r="B7149" s="54"/>
      <c r="C7149" s="54"/>
    </row>
    <row r="7150" spans="2:3" x14ac:dyDescent="0.2">
      <c r="B7150" s="54"/>
      <c r="C7150" s="54"/>
    </row>
    <row r="7151" spans="2:3" x14ac:dyDescent="0.2">
      <c r="B7151" s="54"/>
      <c r="C7151" s="54"/>
    </row>
    <row r="7152" spans="2:3" x14ac:dyDescent="0.2">
      <c r="B7152" s="54"/>
      <c r="C7152" s="54"/>
    </row>
    <row r="7153" spans="2:3" x14ac:dyDescent="0.2">
      <c r="B7153" s="54"/>
      <c r="C7153" s="54"/>
    </row>
    <row r="7154" spans="2:3" x14ac:dyDescent="0.2">
      <c r="B7154" s="54"/>
      <c r="C7154" s="54"/>
    </row>
    <row r="7155" spans="2:3" x14ac:dyDescent="0.2">
      <c r="B7155" s="54"/>
      <c r="C7155" s="54"/>
    </row>
    <row r="7156" spans="2:3" x14ac:dyDescent="0.2">
      <c r="B7156" s="54"/>
      <c r="C7156" s="54"/>
    </row>
    <row r="7157" spans="2:3" x14ac:dyDescent="0.2">
      <c r="B7157" s="54"/>
      <c r="C7157" s="54"/>
    </row>
    <row r="7158" spans="2:3" x14ac:dyDescent="0.2">
      <c r="B7158" s="54"/>
      <c r="C7158" s="54"/>
    </row>
    <row r="7159" spans="2:3" x14ac:dyDescent="0.2">
      <c r="B7159" s="54"/>
      <c r="C7159" s="54"/>
    </row>
    <row r="7160" spans="2:3" x14ac:dyDescent="0.2">
      <c r="B7160" s="54"/>
      <c r="C7160" s="54"/>
    </row>
    <row r="7161" spans="2:3" x14ac:dyDescent="0.2">
      <c r="B7161" s="54"/>
      <c r="C7161" s="54"/>
    </row>
    <row r="7162" spans="2:3" x14ac:dyDescent="0.2">
      <c r="B7162" s="54"/>
      <c r="C7162" s="54"/>
    </row>
    <row r="7163" spans="2:3" x14ac:dyDescent="0.2">
      <c r="B7163" s="54"/>
      <c r="C7163" s="54"/>
    </row>
    <row r="7164" spans="2:3" x14ac:dyDescent="0.2">
      <c r="B7164" s="54"/>
      <c r="C7164" s="54"/>
    </row>
    <row r="7165" spans="2:3" x14ac:dyDescent="0.2">
      <c r="B7165" s="54"/>
      <c r="C7165" s="54"/>
    </row>
    <row r="7166" spans="2:3" x14ac:dyDescent="0.2">
      <c r="B7166" s="54"/>
      <c r="C7166" s="54"/>
    </row>
    <row r="7167" spans="2:3" x14ac:dyDescent="0.2">
      <c r="B7167" s="54"/>
      <c r="C7167" s="54"/>
    </row>
    <row r="7168" spans="2:3" x14ac:dyDescent="0.2">
      <c r="B7168" s="54"/>
      <c r="C7168" s="54"/>
    </row>
    <row r="7169" spans="2:3" x14ac:dyDescent="0.2">
      <c r="B7169" s="54"/>
      <c r="C7169" s="54"/>
    </row>
    <row r="7170" spans="2:3" x14ac:dyDescent="0.2">
      <c r="B7170" s="54"/>
      <c r="C7170" s="54"/>
    </row>
    <row r="7171" spans="2:3" x14ac:dyDescent="0.2">
      <c r="B7171" s="54"/>
      <c r="C7171" s="54"/>
    </row>
    <row r="7172" spans="2:3" x14ac:dyDescent="0.2">
      <c r="B7172" s="54"/>
      <c r="C7172" s="54"/>
    </row>
    <row r="7173" spans="2:3" x14ac:dyDescent="0.2">
      <c r="B7173" s="54"/>
      <c r="C7173" s="54"/>
    </row>
    <row r="7174" spans="2:3" x14ac:dyDescent="0.2">
      <c r="B7174" s="54"/>
      <c r="C7174" s="54"/>
    </row>
    <row r="7175" spans="2:3" x14ac:dyDescent="0.2">
      <c r="B7175" s="54"/>
      <c r="C7175" s="54"/>
    </row>
    <row r="7176" spans="2:3" x14ac:dyDescent="0.2">
      <c r="B7176" s="54"/>
      <c r="C7176" s="54"/>
    </row>
    <row r="7177" spans="2:3" x14ac:dyDescent="0.2">
      <c r="B7177" s="54"/>
      <c r="C7177" s="54"/>
    </row>
    <row r="7178" spans="2:3" x14ac:dyDescent="0.2">
      <c r="B7178" s="54"/>
      <c r="C7178" s="54"/>
    </row>
    <row r="7179" spans="2:3" x14ac:dyDescent="0.2">
      <c r="B7179" s="54"/>
      <c r="C7179" s="54"/>
    </row>
    <row r="7180" spans="2:3" x14ac:dyDescent="0.2">
      <c r="B7180" s="54"/>
      <c r="C7180" s="54"/>
    </row>
    <row r="7181" spans="2:3" x14ac:dyDescent="0.2">
      <c r="B7181" s="54"/>
      <c r="C7181" s="54"/>
    </row>
    <row r="7182" spans="2:3" x14ac:dyDescent="0.2">
      <c r="B7182" s="54"/>
      <c r="C7182" s="54"/>
    </row>
    <row r="7183" spans="2:3" x14ac:dyDescent="0.2">
      <c r="B7183" s="54"/>
      <c r="C7183" s="54"/>
    </row>
    <row r="7184" spans="2:3" x14ac:dyDescent="0.2">
      <c r="B7184" s="54"/>
      <c r="C7184" s="54"/>
    </row>
    <row r="7185" spans="2:3" x14ac:dyDescent="0.2">
      <c r="B7185" s="54"/>
      <c r="C7185" s="54"/>
    </row>
    <row r="7186" spans="2:3" x14ac:dyDescent="0.2">
      <c r="B7186" s="54"/>
      <c r="C7186" s="54"/>
    </row>
    <row r="7187" spans="2:3" x14ac:dyDescent="0.2">
      <c r="B7187" s="54"/>
      <c r="C7187" s="54"/>
    </row>
    <row r="7188" spans="2:3" x14ac:dyDescent="0.2">
      <c r="B7188" s="54"/>
      <c r="C7188" s="54"/>
    </row>
    <row r="7189" spans="2:3" x14ac:dyDescent="0.2">
      <c r="B7189" s="54"/>
      <c r="C7189" s="54"/>
    </row>
    <row r="7190" spans="2:3" x14ac:dyDescent="0.2">
      <c r="B7190" s="54"/>
      <c r="C7190" s="54"/>
    </row>
    <row r="7191" spans="2:3" x14ac:dyDescent="0.2">
      <c r="B7191" s="54"/>
      <c r="C7191" s="54"/>
    </row>
    <row r="7192" spans="2:3" x14ac:dyDescent="0.2">
      <c r="B7192" s="54"/>
      <c r="C7192" s="54"/>
    </row>
    <row r="7193" spans="2:3" x14ac:dyDescent="0.2">
      <c r="B7193" s="54"/>
      <c r="C7193" s="54"/>
    </row>
    <row r="7194" spans="2:3" x14ac:dyDescent="0.2">
      <c r="B7194" s="54"/>
      <c r="C7194" s="54"/>
    </row>
    <row r="7195" spans="2:3" x14ac:dyDescent="0.2">
      <c r="B7195" s="54"/>
      <c r="C7195" s="54"/>
    </row>
    <row r="7196" spans="2:3" x14ac:dyDescent="0.2">
      <c r="B7196" s="54"/>
      <c r="C7196" s="54"/>
    </row>
    <row r="7197" spans="2:3" x14ac:dyDescent="0.2">
      <c r="B7197" s="54"/>
      <c r="C7197" s="54"/>
    </row>
    <row r="7198" spans="2:3" x14ac:dyDescent="0.2">
      <c r="B7198" s="54"/>
      <c r="C7198" s="54"/>
    </row>
    <row r="7199" spans="2:3" x14ac:dyDescent="0.2">
      <c r="B7199" s="54"/>
      <c r="C7199" s="54"/>
    </row>
    <row r="7200" spans="2:3" x14ac:dyDescent="0.2">
      <c r="B7200" s="54"/>
      <c r="C7200" s="54"/>
    </row>
    <row r="7201" spans="2:3" x14ac:dyDescent="0.2">
      <c r="B7201" s="54"/>
      <c r="C7201" s="54"/>
    </row>
    <row r="7202" spans="2:3" x14ac:dyDescent="0.2">
      <c r="B7202" s="54"/>
      <c r="C7202" s="54"/>
    </row>
    <row r="7203" spans="2:3" x14ac:dyDescent="0.2">
      <c r="B7203" s="54"/>
      <c r="C7203" s="54"/>
    </row>
    <row r="7204" spans="2:3" x14ac:dyDescent="0.2">
      <c r="B7204" s="54"/>
      <c r="C7204" s="54"/>
    </row>
    <row r="7205" spans="2:3" x14ac:dyDescent="0.2">
      <c r="B7205" s="54"/>
      <c r="C7205" s="54"/>
    </row>
    <row r="7206" spans="2:3" x14ac:dyDescent="0.2">
      <c r="B7206" s="54"/>
      <c r="C7206" s="54"/>
    </row>
    <row r="7207" spans="2:3" x14ac:dyDescent="0.2">
      <c r="B7207" s="54"/>
      <c r="C7207" s="54"/>
    </row>
    <row r="7208" spans="2:3" x14ac:dyDescent="0.2">
      <c r="B7208" s="54"/>
      <c r="C7208" s="54"/>
    </row>
    <row r="7209" spans="2:3" x14ac:dyDescent="0.2">
      <c r="B7209" s="54"/>
      <c r="C7209" s="54"/>
    </row>
    <row r="7210" spans="2:3" x14ac:dyDescent="0.2">
      <c r="B7210" s="54"/>
      <c r="C7210" s="54"/>
    </row>
    <row r="7211" spans="2:3" x14ac:dyDescent="0.2">
      <c r="B7211" s="54"/>
      <c r="C7211" s="54"/>
    </row>
    <row r="7212" spans="2:3" x14ac:dyDescent="0.2">
      <c r="B7212" s="54"/>
      <c r="C7212" s="54"/>
    </row>
    <row r="7213" spans="2:3" x14ac:dyDescent="0.2">
      <c r="B7213" s="54"/>
      <c r="C7213" s="54"/>
    </row>
    <row r="7214" spans="2:3" x14ac:dyDescent="0.2">
      <c r="B7214" s="54"/>
      <c r="C7214" s="54"/>
    </row>
    <row r="7215" spans="2:3" x14ac:dyDescent="0.2">
      <c r="B7215" s="54"/>
      <c r="C7215" s="54"/>
    </row>
    <row r="7216" spans="2:3" x14ac:dyDescent="0.2">
      <c r="B7216" s="54"/>
      <c r="C7216" s="54"/>
    </row>
    <row r="7217" spans="2:3" x14ac:dyDescent="0.2">
      <c r="B7217" s="54"/>
      <c r="C7217" s="54"/>
    </row>
    <row r="7218" spans="2:3" x14ac:dyDescent="0.2">
      <c r="B7218" s="54"/>
      <c r="C7218" s="54"/>
    </row>
    <row r="7219" spans="2:3" x14ac:dyDescent="0.2">
      <c r="B7219" s="54"/>
      <c r="C7219" s="54"/>
    </row>
    <row r="7220" spans="2:3" x14ac:dyDescent="0.2">
      <c r="B7220" s="54"/>
      <c r="C7220" s="54"/>
    </row>
    <row r="7221" spans="2:3" x14ac:dyDescent="0.2">
      <c r="B7221" s="54"/>
      <c r="C7221" s="54"/>
    </row>
    <row r="7222" spans="2:3" x14ac:dyDescent="0.2">
      <c r="B7222" s="54"/>
      <c r="C7222" s="54"/>
    </row>
    <row r="7223" spans="2:3" x14ac:dyDescent="0.2">
      <c r="B7223" s="54"/>
      <c r="C7223" s="54"/>
    </row>
    <row r="7224" spans="2:3" x14ac:dyDescent="0.2">
      <c r="B7224" s="54"/>
      <c r="C7224" s="54"/>
    </row>
    <row r="7225" spans="2:3" x14ac:dyDescent="0.2">
      <c r="B7225" s="54"/>
      <c r="C7225" s="54"/>
    </row>
    <row r="7226" spans="2:3" x14ac:dyDescent="0.2">
      <c r="B7226" s="54"/>
      <c r="C7226" s="54"/>
    </row>
    <row r="7227" spans="2:3" x14ac:dyDescent="0.2">
      <c r="B7227" s="54"/>
      <c r="C7227" s="54"/>
    </row>
    <row r="7228" spans="2:3" x14ac:dyDescent="0.2">
      <c r="B7228" s="54"/>
      <c r="C7228" s="54"/>
    </row>
    <row r="7229" spans="2:3" x14ac:dyDescent="0.2">
      <c r="B7229" s="54"/>
      <c r="C7229" s="54"/>
    </row>
    <row r="7230" spans="2:3" x14ac:dyDescent="0.2">
      <c r="B7230" s="54"/>
      <c r="C7230" s="54"/>
    </row>
    <row r="7231" spans="2:3" x14ac:dyDescent="0.2">
      <c r="B7231" s="54"/>
      <c r="C7231" s="54"/>
    </row>
    <row r="7232" spans="2:3" x14ac:dyDescent="0.2">
      <c r="B7232" s="54"/>
      <c r="C7232" s="54"/>
    </row>
    <row r="7233" spans="2:3" x14ac:dyDescent="0.2">
      <c r="B7233" s="54"/>
      <c r="C7233" s="54"/>
    </row>
    <row r="7234" spans="2:3" x14ac:dyDescent="0.2">
      <c r="B7234" s="54"/>
      <c r="C7234" s="54"/>
    </row>
    <row r="7235" spans="2:3" x14ac:dyDescent="0.2">
      <c r="B7235" s="54"/>
      <c r="C7235" s="54"/>
    </row>
    <row r="7236" spans="2:3" x14ac:dyDescent="0.2">
      <c r="B7236" s="54"/>
      <c r="C7236" s="54"/>
    </row>
    <row r="7237" spans="2:3" x14ac:dyDescent="0.2">
      <c r="B7237" s="54"/>
      <c r="C7237" s="54"/>
    </row>
    <row r="7238" spans="2:3" x14ac:dyDescent="0.2">
      <c r="B7238" s="54"/>
      <c r="C7238" s="54"/>
    </row>
    <row r="7239" spans="2:3" x14ac:dyDescent="0.2">
      <c r="B7239" s="54"/>
      <c r="C7239" s="54"/>
    </row>
    <row r="7240" spans="2:3" x14ac:dyDescent="0.2">
      <c r="B7240" s="54"/>
      <c r="C7240" s="54"/>
    </row>
    <row r="7241" spans="2:3" x14ac:dyDescent="0.2">
      <c r="B7241" s="54"/>
      <c r="C7241" s="54"/>
    </row>
    <row r="7242" spans="2:3" x14ac:dyDescent="0.2">
      <c r="B7242" s="54"/>
      <c r="C7242" s="54"/>
    </row>
    <row r="7243" spans="2:3" x14ac:dyDescent="0.2">
      <c r="B7243" s="54"/>
      <c r="C7243" s="54"/>
    </row>
    <row r="7244" spans="2:3" x14ac:dyDescent="0.2">
      <c r="B7244" s="54"/>
      <c r="C7244" s="54"/>
    </row>
    <row r="7245" spans="2:3" x14ac:dyDescent="0.2">
      <c r="B7245" s="54"/>
      <c r="C7245" s="54"/>
    </row>
    <row r="7246" spans="2:3" x14ac:dyDescent="0.2">
      <c r="B7246" s="54"/>
      <c r="C7246" s="54"/>
    </row>
    <row r="7247" spans="2:3" x14ac:dyDescent="0.2">
      <c r="B7247" s="54"/>
      <c r="C7247" s="54"/>
    </row>
    <row r="7248" spans="2:3" x14ac:dyDescent="0.2">
      <c r="B7248" s="54"/>
      <c r="C7248" s="54"/>
    </row>
    <row r="7249" spans="2:3" x14ac:dyDescent="0.2">
      <c r="B7249" s="54"/>
      <c r="C7249" s="54"/>
    </row>
    <row r="7250" spans="2:3" x14ac:dyDescent="0.2">
      <c r="B7250" s="54"/>
      <c r="C7250" s="54"/>
    </row>
    <row r="7251" spans="2:3" x14ac:dyDescent="0.2">
      <c r="B7251" s="54"/>
      <c r="C7251" s="54"/>
    </row>
    <row r="7252" spans="2:3" x14ac:dyDescent="0.2">
      <c r="B7252" s="54"/>
      <c r="C7252" s="54"/>
    </row>
    <row r="7253" spans="2:3" x14ac:dyDescent="0.2">
      <c r="B7253" s="54"/>
      <c r="C7253" s="54"/>
    </row>
    <row r="7254" spans="2:3" x14ac:dyDescent="0.2">
      <c r="B7254" s="54"/>
      <c r="C7254" s="54"/>
    </row>
    <row r="7255" spans="2:3" x14ac:dyDescent="0.2">
      <c r="B7255" s="54"/>
      <c r="C7255" s="54"/>
    </row>
    <row r="7256" spans="2:3" x14ac:dyDescent="0.2">
      <c r="B7256" s="54"/>
      <c r="C7256" s="54"/>
    </row>
    <row r="7257" spans="2:3" x14ac:dyDescent="0.2">
      <c r="B7257" s="54"/>
      <c r="C7257" s="54"/>
    </row>
    <row r="7258" spans="2:3" x14ac:dyDescent="0.2">
      <c r="B7258" s="54"/>
      <c r="C7258" s="54"/>
    </row>
    <row r="7259" spans="2:3" x14ac:dyDescent="0.2">
      <c r="B7259" s="54"/>
      <c r="C7259" s="54"/>
    </row>
    <row r="7260" spans="2:3" x14ac:dyDescent="0.2">
      <c r="B7260" s="54"/>
      <c r="C7260" s="54"/>
    </row>
    <row r="7261" spans="2:3" x14ac:dyDescent="0.2">
      <c r="B7261" s="54"/>
      <c r="C7261" s="54"/>
    </row>
    <row r="7262" spans="2:3" x14ac:dyDescent="0.2">
      <c r="B7262" s="54"/>
      <c r="C7262" s="54"/>
    </row>
    <row r="7263" spans="2:3" x14ac:dyDescent="0.2">
      <c r="B7263" s="54"/>
      <c r="C7263" s="54"/>
    </row>
    <row r="7264" spans="2:3" x14ac:dyDescent="0.2">
      <c r="B7264" s="54"/>
      <c r="C7264" s="54"/>
    </row>
    <row r="7265" spans="2:3" x14ac:dyDescent="0.2">
      <c r="B7265" s="54"/>
      <c r="C7265" s="54"/>
    </row>
    <row r="7266" spans="2:3" x14ac:dyDescent="0.2">
      <c r="B7266" s="54"/>
      <c r="C7266" s="54"/>
    </row>
    <row r="7267" spans="2:3" x14ac:dyDescent="0.2">
      <c r="B7267" s="54"/>
      <c r="C7267" s="54"/>
    </row>
    <row r="7268" spans="2:3" x14ac:dyDescent="0.2">
      <c r="B7268" s="54"/>
      <c r="C7268" s="54"/>
    </row>
    <row r="7269" spans="2:3" x14ac:dyDescent="0.2">
      <c r="B7269" s="54"/>
      <c r="C7269" s="54"/>
    </row>
    <row r="7270" spans="2:3" x14ac:dyDescent="0.2">
      <c r="B7270" s="54"/>
      <c r="C7270" s="54"/>
    </row>
    <row r="7271" spans="2:3" x14ac:dyDescent="0.2">
      <c r="B7271" s="54"/>
      <c r="C7271" s="54"/>
    </row>
    <row r="7272" spans="2:3" x14ac:dyDescent="0.2">
      <c r="B7272" s="54"/>
      <c r="C7272" s="54"/>
    </row>
    <row r="7273" spans="2:3" x14ac:dyDescent="0.2">
      <c r="B7273" s="54"/>
      <c r="C7273" s="54"/>
    </row>
    <row r="7274" spans="2:3" x14ac:dyDescent="0.2">
      <c r="B7274" s="54"/>
      <c r="C7274" s="54"/>
    </row>
    <row r="7275" spans="2:3" x14ac:dyDescent="0.2">
      <c r="B7275" s="54"/>
      <c r="C7275" s="54"/>
    </row>
    <row r="7276" spans="2:3" x14ac:dyDescent="0.2">
      <c r="B7276" s="54"/>
      <c r="C7276" s="54"/>
    </row>
    <row r="7277" spans="2:3" x14ac:dyDescent="0.2">
      <c r="B7277" s="54"/>
      <c r="C7277" s="54"/>
    </row>
    <row r="7278" spans="2:3" x14ac:dyDescent="0.2">
      <c r="B7278" s="54"/>
      <c r="C7278" s="54"/>
    </row>
    <row r="7279" spans="2:3" x14ac:dyDescent="0.2">
      <c r="B7279" s="54"/>
      <c r="C7279" s="54"/>
    </row>
    <row r="7280" spans="2:3" x14ac:dyDescent="0.2">
      <c r="B7280" s="54"/>
      <c r="C7280" s="54"/>
    </row>
    <row r="7281" spans="2:3" x14ac:dyDescent="0.2">
      <c r="B7281" s="54"/>
      <c r="C7281" s="54"/>
    </row>
    <row r="7282" spans="2:3" x14ac:dyDescent="0.2">
      <c r="B7282" s="54"/>
      <c r="C7282" s="54"/>
    </row>
    <row r="7283" spans="2:3" x14ac:dyDescent="0.2">
      <c r="B7283" s="54"/>
      <c r="C7283" s="54"/>
    </row>
    <row r="7284" spans="2:3" x14ac:dyDescent="0.2">
      <c r="B7284" s="54"/>
      <c r="C7284" s="54"/>
    </row>
    <row r="7285" spans="2:3" x14ac:dyDescent="0.2">
      <c r="B7285" s="54"/>
      <c r="C7285" s="54"/>
    </row>
    <row r="7286" spans="2:3" x14ac:dyDescent="0.2">
      <c r="B7286" s="54"/>
      <c r="C7286" s="54"/>
    </row>
    <row r="7287" spans="2:3" x14ac:dyDescent="0.2">
      <c r="B7287" s="54"/>
      <c r="C7287" s="54"/>
    </row>
    <row r="7288" spans="2:3" x14ac:dyDescent="0.2">
      <c r="B7288" s="54"/>
      <c r="C7288" s="54"/>
    </row>
    <row r="7289" spans="2:3" x14ac:dyDescent="0.2">
      <c r="B7289" s="54"/>
      <c r="C7289" s="54"/>
    </row>
    <row r="7290" spans="2:3" x14ac:dyDescent="0.2">
      <c r="B7290" s="54"/>
      <c r="C7290" s="54"/>
    </row>
    <row r="7291" spans="2:3" x14ac:dyDescent="0.2">
      <c r="B7291" s="54"/>
      <c r="C7291" s="54"/>
    </row>
    <row r="7292" spans="2:3" x14ac:dyDescent="0.2">
      <c r="B7292" s="54"/>
      <c r="C7292" s="54"/>
    </row>
    <row r="7293" spans="2:3" x14ac:dyDescent="0.2">
      <c r="B7293" s="54"/>
      <c r="C7293" s="54"/>
    </row>
    <row r="7294" spans="2:3" x14ac:dyDescent="0.2">
      <c r="B7294" s="54"/>
      <c r="C7294" s="54"/>
    </row>
    <row r="7295" spans="2:3" x14ac:dyDescent="0.2">
      <c r="B7295" s="54"/>
      <c r="C7295" s="54"/>
    </row>
    <row r="7296" spans="2:3" x14ac:dyDescent="0.2">
      <c r="B7296" s="54"/>
      <c r="C7296" s="54"/>
    </row>
    <row r="7297" spans="2:3" x14ac:dyDescent="0.2">
      <c r="B7297" s="54"/>
      <c r="C7297" s="54"/>
    </row>
    <row r="7298" spans="2:3" x14ac:dyDescent="0.2">
      <c r="B7298" s="54"/>
      <c r="C7298" s="54"/>
    </row>
    <row r="7299" spans="2:3" x14ac:dyDescent="0.2">
      <c r="B7299" s="54"/>
      <c r="C7299" s="54"/>
    </row>
    <row r="7300" spans="2:3" x14ac:dyDescent="0.2">
      <c r="B7300" s="54"/>
      <c r="C7300" s="54"/>
    </row>
    <row r="7301" spans="2:3" x14ac:dyDescent="0.2">
      <c r="B7301" s="54"/>
      <c r="C7301" s="54"/>
    </row>
    <row r="7302" spans="2:3" x14ac:dyDescent="0.2">
      <c r="B7302" s="54"/>
      <c r="C7302" s="54"/>
    </row>
    <row r="7303" spans="2:3" x14ac:dyDescent="0.2">
      <c r="B7303" s="54"/>
      <c r="C7303" s="54"/>
    </row>
    <row r="7304" spans="2:3" x14ac:dyDescent="0.2">
      <c r="B7304" s="54"/>
      <c r="C7304" s="54"/>
    </row>
    <row r="7305" spans="2:3" x14ac:dyDescent="0.2">
      <c r="B7305" s="54"/>
      <c r="C7305" s="54"/>
    </row>
    <row r="7306" spans="2:3" x14ac:dyDescent="0.2">
      <c r="B7306" s="54"/>
      <c r="C7306" s="54"/>
    </row>
    <row r="7307" spans="2:3" x14ac:dyDescent="0.2">
      <c r="B7307" s="54"/>
      <c r="C7307" s="54"/>
    </row>
    <row r="7308" spans="2:3" x14ac:dyDescent="0.2">
      <c r="B7308" s="54"/>
      <c r="C7308" s="54"/>
    </row>
    <row r="7309" spans="2:3" x14ac:dyDescent="0.2">
      <c r="B7309" s="54"/>
      <c r="C7309" s="54"/>
    </row>
    <row r="7310" spans="2:3" x14ac:dyDescent="0.2">
      <c r="B7310" s="54"/>
      <c r="C7310" s="54"/>
    </row>
    <row r="7311" spans="2:3" x14ac:dyDescent="0.2">
      <c r="B7311" s="54"/>
      <c r="C7311" s="54"/>
    </row>
    <row r="7312" spans="2:3" x14ac:dyDescent="0.2">
      <c r="B7312" s="54"/>
      <c r="C7312" s="54"/>
    </row>
    <row r="7313" spans="2:3" x14ac:dyDescent="0.2">
      <c r="B7313" s="54"/>
      <c r="C7313" s="54"/>
    </row>
    <row r="7314" spans="2:3" x14ac:dyDescent="0.2">
      <c r="B7314" s="54"/>
      <c r="C7314" s="54"/>
    </row>
    <row r="7315" spans="2:3" x14ac:dyDescent="0.2">
      <c r="B7315" s="54"/>
      <c r="C7315" s="54"/>
    </row>
    <row r="7316" spans="2:3" x14ac:dyDescent="0.2">
      <c r="B7316" s="54"/>
      <c r="C7316" s="54"/>
    </row>
    <row r="7317" spans="2:3" x14ac:dyDescent="0.2">
      <c r="B7317" s="54"/>
      <c r="C7317" s="54"/>
    </row>
    <row r="7318" spans="2:3" x14ac:dyDescent="0.2">
      <c r="B7318" s="54"/>
      <c r="C7318" s="54"/>
    </row>
    <row r="7319" spans="2:3" x14ac:dyDescent="0.2">
      <c r="B7319" s="54"/>
      <c r="C7319" s="54"/>
    </row>
    <row r="7320" spans="2:3" x14ac:dyDescent="0.2">
      <c r="B7320" s="54"/>
      <c r="C7320" s="54"/>
    </row>
    <row r="7321" spans="2:3" x14ac:dyDescent="0.2">
      <c r="B7321" s="54"/>
      <c r="C7321" s="54"/>
    </row>
    <row r="7322" spans="2:3" x14ac:dyDescent="0.2">
      <c r="B7322" s="54"/>
      <c r="C7322" s="54"/>
    </row>
    <row r="7323" spans="2:3" x14ac:dyDescent="0.2">
      <c r="B7323" s="54"/>
      <c r="C7323" s="54"/>
    </row>
    <row r="7324" spans="2:3" x14ac:dyDescent="0.2">
      <c r="B7324" s="54"/>
      <c r="C7324" s="54"/>
    </row>
    <row r="7325" spans="2:3" x14ac:dyDescent="0.2">
      <c r="B7325" s="54"/>
      <c r="C7325" s="54"/>
    </row>
    <row r="7326" spans="2:3" x14ac:dyDescent="0.2">
      <c r="B7326" s="54"/>
      <c r="C7326" s="54"/>
    </row>
    <row r="7327" spans="2:3" x14ac:dyDescent="0.2">
      <c r="B7327" s="54"/>
      <c r="C7327" s="54"/>
    </row>
    <row r="7328" spans="2:3" x14ac:dyDescent="0.2">
      <c r="B7328" s="54"/>
      <c r="C7328" s="54"/>
    </row>
    <row r="7329" spans="2:3" x14ac:dyDescent="0.2">
      <c r="B7329" s="54"/>
      <c r="C7329" s="54"/>
    </row>
    <row r="7330" spans="2:3" x14ac:dyDescent="0.2">
      <c r="B7330" s="54"/>
      <c r="C7330" s="54"/>
    </row>
    <row r="7331" spans="2:3" x14ac:dyDescent="0.2">
      <c r="B7331" s="54"/>
      <c r="C7331" s="54"/>
    </row>
    <row r="7332" spans="2:3" x14ac:dyDescent="0.2">
      <c r="B7332" s="54"/>
      <c r="C7332" s="54"/>
    </row>
    <row r="7333" spans="2:3" x14ac:dyDescent="0.2">
      <c r="B7333" s="54"/>
      <c r="C7333" s="54"/>
    </row>
    <row r="7334" spans="2:3" x14ac:dyDescent="0.2">
      <c r="B7334" s="54"/>
      <c r="C7334" s="54"/>
    </row>
    <row r="7335" spans="2:3" x14ac:dyDescent="0.2">
      <c r="B7335" s="54"/>
      <c r="C7335" s="54"/>
    </row>
    <row r="7336" spans="2:3" x14ac:dyDescent="0.2">
      <c r="B7336" s="54"/>
      <c r="C7336" s="54"/>
    </row>
    <row r="7337" spans="2:3" x14ac:dyDescent="0.2">
      <c r="B7337" s="54"/>
      <c r="C7337" s="54"/>
    </row>
    <row r="7338" spans="2:3" x14ac:dyDescent="0.2">
      <c r="B7338" s="54"/>
      <c r="C7338" s="54"/>
    </row>
    <row r="7339" spans="2:3" x14ac:dyDescent="0.2">
      <c r="B7339" s="54"/>
      <c r="C7339" s="54"/>
    </row>
    <row r="7340" spans="2:3" x14ac:dyDescent="0.2">
      <c r="B7340" s="54"/>
      <c r="C7340" s="54"/>
    </row>
    <row r="7341" spans="2:3" x14ac:dyDescent="0.2">
      <c r="B7341" s="54"/>
      <c r="C7341" s="54"/>
    </row>
    <row r="7342" spans="2:3" x14ac:dyDescent="0.2">
      <c r="B7342" s="54"/>
      <c r="C7342" s="54"/>
    </row>
    <row r="7343" spans="2:3" x14ac:dyDescent="0.2">
      <c r="B7343" s="54"/>
      <c r="C7343" s="54"/>
    </row>
    <row r="7344" spans="2:3" x14ac:dyDescent="0.2">
      <c r="B7344" s="54"/>
      <c r="C7344" s="54"/>
    </row>
    <row r="7345" spans="2:3" x14ac:dyDescent="0.2">
      <c r="B7345" s="54"/>
      <c r="C7345" s="54"/>
    </row>
    <row r="7346" spans="2:3" x14ac:dyDescent="0.2">
      <c r="B7346" s="54"/>
      <c r="C7346" s="54"/>
    </row>
    <row r="7347" spans="2:3" x14ac:dyDescent="0.2">
      <c r="B7347" s="54"/>
      <c r="C7347" s="54"/>
    </row>
    <row r="7348" spans="2:3" x14ac:dyDescent="0.2">
      <c r="B7348" s="54"/>
      <c r="C7348" s="54"/>
    </row>
    <row r="7349" spans="2:3" x14ac:dyDescent="0.2">
      <c r="B7349" s="54"/>
      <c r="C7349" s="54"/>
    </row>
    <row r="7350" spans="2:3" x14ac:dyDescent="0.2">
      <c r="B7350" s="54"/>
      <c r="C7350" s="54"/>
    </row>
    <row r="7351" spans="2:3" x14ac:dyDescent="0.2">
      <c r="B7351" s="54"/>
      <c r="C7351" s="54"/>
    </row>
    <row r="7352" spans="2:3" x14ac:dyDescent="0.2">
      <c r="B7352" s="54"/>
      <c r="C7352" s="54"/>
    </row>
    <row r="7353" spans="2:3" x14ac:dyDescent="0.2">
      <c r="B7353" s="54"/>
      <c r="C7353" s="54"/>
    </row>
    <row r="7354" spans="2:3" x14ac:dyDescent="0.2">
      <c r="B7354" s="54"/>
      <c r="C7354" s="54"/>
    </row>
    <row r="7355" spans="2:3" x14ac:dyDescent="0.2">
      <c r="B7355" s="54"/>
      <c r="C7355" s="54"/>
    </row>
    <row r="7356" spans="2:3" x14ac:dyDescent="0.2">
      <c r="B7356" s="54"/>
      <c r="C7356" s="54"/>
    </row>
    <row r="7357" spans="2:3" x14ac:dyDescent="0.2">
      <c r="B7357" s="54"/>
      <c r="C7357" s="54"/>
    </row>
    <row r="7358" spans="2:3" x14ac:dyDescent="0.2">
      <c r="B7358" s="54"/>
      <c r="C7358" s="54"/>
    </row>
    <row r="7359" spans="2:3" x14ac:dyDescent="0.2">
      <c r="B7359" s="54"/>
      <c r="C7359" s="54"/>
    </row>
    <row r="7360" spans="2:3" x14ac:dyDescent="0.2">
      <c r="B7360" s="54"/>
      <c r="C7360" s="54"/>
    </row>
    <row r="7361" spans="2:3" x14ac:dyDescent="0.2">
      <c r="B7361" s="54"/>
      <c r="C7361" s="54"/>
    </row>
    <row r="7362" spans="2:3" x14ac:dyDescent="0.2">
      <c r="B7362" s="54"/>
      <c r="C7362" s="54"/>
    </row>
    <row r="7363" spans="2:3" x14ac:dyDescent="0.2">
      <c r="B7363" s="54"/>
      <c r="C7363" s="54"/>
    </row>
    <row r="7364" spans="2:3" x14ac:dyDescent="0.2">
      <c r="B7364" s="54"/>
      <c r="C7364" s="54"/>
    </row>
    <row r="7365" spans="2:3" x14ac:dyDescent="0.2">
      <c r="B7365" s="54"/>
      <c r="C7365" s="54"/>
    </row>
    <row r="7366" spans="2:3" x14ac:dyDescent="0.2">
      <c r="B7366" s="54"/>
      <c r="C7366" s="54"/>
    </row>
    <row r="7367" spans="2:3" x14ac:dyDescent="0.2">
      <c r="B7367" s="54"/>
      <c r="C7367" s="54"/>
    </row>
    <row r="7368" spans="2:3" x14ac:dyDescent="0.2">
      <c r="B7368" s="54"/>
      <c r="C7368" s="54"/>
    </row>
    <row r="7369" spans="2:3" x14ac:dyDescent="0.2">
      <c r="B7369" s="54"/>
      <c r="C7369" s="54"/>
    </row>
    <row r="7370" spans="2:3" x14ac:dyDescent="0.2">
      <c r="B7370" s="54"/>
      <c r="C7370" s="54"/>
    </row>
    <row r="7371" spans="2:3" x14ac:dyDescent="0.2">
      <c r="B7371" s="54"/>
      <c r="C7371" s="54"/>
    </row>
    <row r="7372" spans="2:3" x14ac:dyDescent="0.2">
      <c r="B7372" s="54"/>
      <c r="C7372" s="54"/>
    </row>
    <row r="7373" spans="2:3" x14ac:dyDescent="0.2">
      <c r="B7373" s="54"/>
      <c r="C7373" s="54"/>
    </row>
    <row r="7374" spans="2:3" x14ac:dyDescent="0.2">
      <c r="B7374" s="54"/>
      <c r="C7374" s="54"/>
    </row>
    <row r="7375" spans="2:3" x14ac:dyDescent="0.2">
      <c r="B7375" s="54"/>
      <c r="C7375" s="54"/>
    </row>
    <row r="7376" spans="2:3" x14ac:dyDescent="0.2">
      <c r="B7376" s="54"/>
      <c r="C7376" s="54"/>
    </row>
    <row r="7377" spans="2:3" x14ac:dyDescent="0.2">
      <c r="B7377" s="54"/>
      <c r="C7377" s="54"/>
    </row>
    <row r="7378" spans="2:3" x14ac:dyDescent="0.2">
      <c r="B7378" s="54"/>
      <c r="C7378" s="54"/>
    </row>
    <row r="7379" spans="2:3" x14ac:dyDescent="0.2">
      <c r="B7379" s="54"/>
      <c r="C7379" s="54"/>
    </row>
    <row r="7380" spans="2:3" x14ac:dyDescent="0.2">
      <c r="B7380" s="54"/>
      <c r="C7380" s="54"/>
    </row>
    <row r="7381" spans="2:3" x14ac:dyDescent="0.2">
      <c r="B7381" s="54"/>
      <c r="C7381" s="54"/>
    </row>
    <row r="7382" spans="2:3" x14ac:dyDescent="0.2">
      <c r="B7382" s="54"/>
      <c r="C7382" s="54"/>
    </row>
    <row r="7383" spans="2:3" x14ac:dyDescent="0.2">
      <c r="B7383" s="54"/>
      <c r="C7383" s="54"/>
    </row>
    <row r="7384" spans="2:3" x14ac:dyDescent="0.2">
      <c r="B7384" s="54"/>
      <c r="C7384" s="54"/>
    </row>
    <row r="7385" spans="2:3" x14ac:dyDescent="0.2">
      <c r="B7385" s="54"/>
      <c r="C7385" s="54"/>
    </row>
    <row r="7386" spans="2:3" x14ac:dyDescent="0.2">
      <c r="B7386" s="54"/>
      <c r="C7386" s="54"/>
    </row>
    <row r="7387" spans="2:3" x14ac:dyDescent="0.2">
      <c r="B7387" s="54"/>
      <c r="C7387" s="54"/>
    </row>
    <row r="7388" spans="2:3" x14ac:dyDescent="0.2">
      <c r="B7388" s="54"/>
      <c r="C7388" s="54"/>
    </row>
    <row r="7389" spans="2:3" x14ac:dyDescent="0.2">
      <c r="B7389" s="54"/>
      <c r="C7389" s="54"/>
    </row>
    <row r="7390" spans="2:3" x14ac:dyDescent="0.2">
      <c r="B7390" s="54"/>
      <c r="C7390" s="54"/>
    </row>
    <row r="7391" spans="2:3" x14ac:dyDescent="0.2">
      <c r="B7391" s="54"/>
      <c r="C7391" s="54"/>
    </row>
    <row r="7392" spans="2:3" x14ac:dyDescent="0.2">
      <c r="B7392" s="54"/>
      <c r="C7392" s="54"/>
    </row>
    <row r="7393" spans="2:3" x14ac:dyDescent="0.2">
      <c r="B7393" s="54"/>
      <c r="C7393" s="54"/>
    </row>
    <row r="7394" spans="2:3" x14ac:dyDescent="0.2">
      <c r="B7394" s="54"/>
      <c r="C7394" s="54"/>
    </row>
    <row r="7395" spans="2:3" x14ac:dyDescent="0.2">
      <c r="B7395" s="54"/>
      <c r="C7395" s="54"/>
    </row>
    <row r="7396" spans="2:3" x14ac:dyDescent="0.2">
      <c r="B7396" s="54"/>
      <c r="C7396" s="54"/>
    </row>
    <row r="7397" spans="2:3" x14ac:dyDescent="0.2">
      <c r="B7397" s="54"/>
      <c r="C7397" s="54"/>
    </row>
    <row r="7398" spans="2:3" x14ac:dyDescent="0.2">
      <c r="B7398" s="54"/>
      <c r="C7398" s="54"/>
    </row>
    <row r="7399" spans="2:3" x14ac:dyDescent="0.2">
      <c r="B7399" s="54"/>
      <c r="C7399" s="54"/>
    </row>
    <row r="7400" spans="2:3" x14ac:dyDescent="0.2">
      <c r="B7400" s="54"/>
      <c r="C7400" s="54"/>
    </row>
    <row r="7401" spans="2:3" x14ac:dyDescent="0.2">
      <c r="B7401" s="54"/>
      <c r="C7401" s="54"/>
    </row>
    <row r="7402" spans="2:3" x14ac:dyDescent="0.2">
      <c r="B7402" s="54"/>
      <c r="C7402" s="54"/>
    </row>
    <row r="7403" spans="2:3" x14ac:dyDescent="0.2">
      <c r="B7403" s="54"/>
      <c r="C7403" s="54"/>
    </row>
    <row r="7404" spans="2:3" x14ac:dyDescent="0.2">
      <c r="B7404" s="54"/>
      <c r="C7404" s="54"/>
    </row>
    <row r="7405" spans="2:3" x14ac:dyDescent="0.2">
      <c r="B7405" s="54"/>
      <c r="C7405" s="54"/>
    </row>
    <row r="7406" spans="2:3" x14ac:dyDescent="0.2">
      <c r="B7406" s="54"/>
      <c r="C7406" s="54"/>
    </row>
    <row r="7407" spans="2:3" x14ac:dyDescent="0.2">
      <c r="B7407" s="54"/>
      <c r="C7407" s="54"/>
    </row>
    <row r="7408" spans="2:3" x14ac:dyDescent="0.2">
      <c r="B7408" s="54"/>
      <c r="C7408" s="54"/>
    </row>
    <row r="7409" spans="2:3" x14ac:dyDescent="0.2">
      <c r="B7409" s="54"/>
      <c r="C7409" s="54"/>
    </row>
    <row r="7410" spans="2:3" x14ac:dyDescent="0.2">
      <c r="B7410" s="54"/>
      <c r="C7410" s="54"/>
    </row>
    <row r="7411" spans="2:3" x14ac:dyDescent="0.2">
      <c r="B7411" s="54"/>
      <c r="C7411" s="54"/>
    </row>
    <row r="7412" spans="2:3" x14ac:dyDescent="0.2">
      <c r="B7412" s="54"/>
      <c r="C7412" s="54"/>
    </row>
    <row r="7413" spans="2:3" x14ac:dyDescent="0.2">
      <c r="B7413" s="54"/>
      <c r="C7413" s="54"/>
    </row>
    <row r="7414" spans="2:3" x14ac:dyDescent="0.2">
      <c r="B7414" s="54"/>
      <c r="C7414" s="54"/>
    </row>
    <row r="7415" spans="2:3" x14ac:dyDescent="0.2">
      <c r="B7415" s="54"/>
      <c r="C7415" s="54"/>
    </row>
    <row r="7416" spans="2:3" x14ac:dyDescent="0.2">
      <c r="B7416" s="54"/>
      <c r="C7416" s="54"/>
    </row>
    <row r="7417" spans="2:3" x14ac:dyDescent="0.2">
      <c r="B7417" s="54"/>
      <c r="C7417" s="54"/>
    </row>
    <row r="7418" spans="2:3" x14ac:dyDescent="0.2">
      <c r="B7418" s="54"/>
      <c r="C7418" s="54"/>
    </row>
    <row r="7419" spans="2:3" x14ac:dyDescent="0.2">
      <c r="B7419" s="54"/>
      <c r="C7419" s="54"/>
    </row>
    <row r="7420" spans="2:3" x14ac:dyDescent="0.2">
      <c r="B7420" s="54"/>
      <c r="C7420" s="54"/>
    </row>
    <row r="7421" spans="2:3" x14ac:dyDescent="0.2">
      <c r="B7421" s="54"/>
      <c r="C7421" s="54"/>
    </row>
    <row r="7422" spans="2:3" x14ac:dyDescent="0.2">
      <c r="B7422" s="54"/>
      <c r="C7422" s="54"/>
    </row>
    <row r="7423" spans="2:3" x14ac:dyDescent="0.2">
      <c r="B7423" s="54"/>
      <c r="C7423" s="54"/>
    </row>
    <row r="7424" spans="2:3" x14ac:dyDescent="0.2">
      <c r="B7424" s="54"/>
      <c r="C7424" s="54"/>
    </row>
    <row r="7425" spans="2:3" x14ac:dyDescent="0.2">
      <c r="B7425" s="54"/>
      <c r="C7425" s="54"/>
    </row>
    <row r="7426" spans="2:3" x14ac:dyDescent="0.2">
      <c r="B7426" s="54"/>
      <c r="C7426" s="54"/>
    </row>
    <row r="7427" spans="2:3" x14ac:dyDescent="0.2">
      <c r="B7427" s="54"/>
      <c r="C7427" s="54"/>
    </row>
    <row r="7428" spans="2:3" x14ac:dyDescent="0.2">
      <c r="B7428" s="54"/>
      <c r="C7428" s="54"/>
    </row>
    <row r="7429" spans="2:3" x14ac:dyDescent="0.2">
      <c r="B7429" s="54"/>
      <c r="C7429" s="54"/>
    </row>
    <row r="7430" spans="2:3" x14ac:dyDescent="0.2">
      <c r="B7430" s="54"/>
      <c r="C7430" s="54"/>
    </row>
    <row r="7431" spans="2:3" x14ac:dyDescent="0.2">
      <c r="B7431" s="54"/>
      <c r="C7431" s="54"/>
    </row>
    <row r="7432" spans="2:3" x14ac:dyDescent="0.2">
      <c r="B7432" s="54"/>
      <c r="C7432" s="54"/>
    </row>
    <row r="7433" spans="2:3" x14ac:dyDescent="0.2">
      <c r="B7433" s="54"/>
      <c r="C7433" s="54"/>
    </row>
    <row r="7434" spans="2:3" x14ac:dyDescent="0.2">
      <c r="B7434" s="54"/>
      <c r="C7434" s="54"/>
    </row>
    <row r="7435" spans="2:3" x14ac:dyDescent="0.2">
      <c r="B7435" s="54"/>
      <c r="C7435" s="54"/>
    </row>
    <row r="7436" spans="2:3" x14ac:dyDescent="0.2">
      <c r="B7436" s="54"/>
      <c r="C7436" s="54"/>
    </row>
    <row r="7437" spans="2:3" x14ac:dyDescent="0.2">
      <c r="B7437" s="54"/>
      <c r="C7437" s="54"/>
    </row>
    <row r="7438" spans="2:3" x14ac:dyDescent="0.2">
      <c r="B7438" s="54"/>
      <c r="C7438" s="54"/>
    </row>
    <row r="7439" spans="2:3" x14ac:dyDescent="0.2">
      <c r="B7439" s="54"/>
      <c r="C7439" s="54"/>
    </row>
    <row r="7440" spans="2:3" x14ac:dyDescent="0.2">
      <c r="B7440" s="54"/>
      <c r="C7440" s="54"/>
    </row>
    <row r="7441" spans="2:3" x14ac:dyDescent="0.2">
      <c r="B7441" s="54"/>
      <c r="C7441" s="54"/>
    </row>
    <row r="7442" spans="2:3" x14ac:dyDescent="0.2">
      <c r="B7442" s="54"/>
      <c r="C7442" s="54"/>
    </row>
    <row r="7443" spans="2:3" x14ac:dyDescent="0.2">
      <c r="B7443" s="54"/>
      <c r="C7443" s="54"/>
    </row>
    <row r="7444" spans="2:3" x14ac:dyDescent="0.2">
      <c r="B7444" s="54"/>
      <c r="C7444" s="54"/>
    </row>
    <row r="7445" spans="2:3" x14ac:dyDescent="0.2">
      <c r="B7445" s="54"/>
      <c r="C7445" s="54"/>
    </row>
    <row r="7446" spans="2:3" x14ac:dyDescent="0.2">
      <c r="B7446" s="54"/>
      <c r="C7446" s="54"/>
    </row>
    <row r="7447" spans="2:3" x14ac:dyDescent="0.2">
      <c r="B7447" s="54"/>
      <c r="C7447" s="54"/>
    </row>
    <row r="7448" spans="2:3" x14ac:dyDescent="0.2">
      <c r="B7448" s="54"/>
      <c r="C7448" s="54"/>
    </row>
    <row r="7449" spans="2:3" x14ac:dyDescent="0.2">
      <c r="B7449" s="54"/>
      <c r="C7449" s="54"/>
    </row>
    <row r="7450" spans="2:3" x14ac:dyDescent="0.2">
      <c r="B7450" s="54"/>
      <c r="C7450" s="54"/>
    </row>
    <row r="7451" spans="2:3" x14ac:dyDescent="0.2">
      <c r="B7451" s="54"/>
      <c r="C7451" s="54"/>
    </row>
    <row r="7452" spans="2:3" x14ac:dyDescent="0.2">
      <c r="B7452" s="54"/>
      <c r="C7452" s="54"/>
    </row>
    <row r="7453" spans="2:3" x14ac:dyDescent="0.2">
      <c r="B7453" s="54"/>
      <c r="C7453" s="54"/>
    </row>
    <row r="7454" spans="2:3" x14ac:dyDescent="0.2">
      <c r="B7454" s="54"/>
      <c r="C7454" s="54"/>
    </row>
    <row r="7455" spans="2:3" x14ac:dyDescent="0.2">
      <c r="B7455" s="54"/>
      <c r="C7455" s="54"/>
    </row>
    <row r="7456" spans="2:3" x14ac:dyDescent="0.2">
      <c r="B7456" s="54"/>
      <c r="C7456" s="54"/>
    </row>
    <row r="7457" spans="2:3" x14ac:dyDescent="0.2">
      <c r="B7457" s="54"/>
      <c r="C7457" s="54"/>
    </row>
    <row r="7458" spans="2:3" x14ac:dyDescent="0.2">
      <c r="B7458" s="54"/>
      <c r="C7458" s="54"/>
    </row>
    <row r="7459" spans="2:3" x14ac:dyDescent="0.2">
      <c r="B7459" s="54"/>
      <c r="C7459" s="54"/>
    </row>
    <row r="7460" spans="2:3" x14ac:dyDescent="0.2">
      <c r="B7460" s="54"/>
      <c r="C7460" s="54"/>
    </row>
    <row r="7461" spans="2:3" x14ac:dyDescent="0.2">
      <c r="B7461" s="54"/>
      <c r="C7461" s="54"/>
    </row>
    <row r="7462" spans="2:3" x14ac:dyDescent="0.2">
      <c r="B7462" s="54"/>
      <c r="C7462" s="54"/>
    </row>
    <row r="7463" spans="2:3" x14ac:dyDescent="0.2">
      <c r="B7463" s="54"/>
      <c r="C7463" s="54"/>
    </row>
    <row r="7464" spans="2:3" x14ac:dyDescent="0.2">
      <c r="B7464" s="54"/>
      <c r="C7464" s="54"/>
    </row>
    <row r="7465" spans="2:3" x14ac:dyDescent="0.2">
      <c r="B7465" s="54"/>
      <c r="C7465" s="54"/>
    </row>
    <row r="7466" spans="2:3" x14ac:dyDescent="0.2">
      <c r="B7466" s="54"/>
      <c r="C7466" s="54"/>
    </row>
    <row r="7467" spans="2:3" x14ac:dyDescent="0.2">
      <c r="B7467" s="54"/>
      <c r="C7467" s="54"/>
    </row>
    <row r="7468" spans="2:3" x14ac:dyDescent="0.2">
      <c r="B7468" s="54"/>
      <c r="C7468" s="54"/>
    </row>
    <row r="7469" spans="2:3" x14ac:dyDescent="0.2">
      <c r="B7469" s="54"/>
      <c r="C7469" s="54"/>
    </row>
    <row r="7470" spans="2:3" x14ac:dyDescent="0.2">
      <c r="B7470" s="54"/>
      <c r="C7470" s="54"/>
    </row>
    <row r="7471" spans="2:3" x14ac:dyDescent="0.2">
      <c r="B7471" s="54"/>
      <c r="C7471" s="54"/>
    </row>
    <row r="7472" spans="2:3" x14ac:dyDescent="0.2">
      <c r="B7472" s="54"/>
      <c r="C7472" s="54"/>
    </row>
    <row r="7473" spans="2:3" x14ac:dyDescent="0.2">
      <c r="B7473" s="54"/>
      <c r="C7473" s="54"/>
    </row>
    <row r="7474" spans="2:3" x14ac:dyDescent="0.2">
      <c r="B7474" s="54"/>
      <c r="C7474" s="54"/>
    </row>
    <row r="7475" spans="2:3" x14ac:dyDescent="0.2">
      <c r="B7475" s="54"/>
      <c r="C7475" s="54"/>
    </row>
    <row r="7476" spans="2:3" x14ac:dyDescent="0.2">
      <c r="B7476" s="54"/>
      <c r="C7476" s="54"/>
    </row>
    <row r="7477" spans="2:3" x14ac:dyDescent="0.2">
      <c r="B7477" s="54"/>
      <c r="C7477" s="54"/>
    </row>
    <row r="7478" spans="2:3" x14ac:dyDescent="0.2">
      <c r="B7478" s="54"/>
      <c r="C7478" s="54"/>
    </row>
    <row r="7479" spans="2:3" x14ac:dyDescent="0.2">
      <c r="B7479" s="54"/>
      <c r="C7479" s="54"/>
    </row>
    <row r="7480" spans="2:3" x14ac:dyDescent="0.2">
      <c r="B7480" s="54"/>
      <c r="C7480" s="54"/>
    </row>
    <row r="7481" spans="2:3" x14ac:dyDescent="0.2">
      <c r="B7481" s="54"/>
      <c r="C7481" s="54"/>
    </row>
    <row r="7482" spans="2:3" x14ac:dyDescent="0.2">
      <c r="B7482" s="54"/>
      <c r="C7482" s="54"/>
    </row>
    <row r="7483" spans="2:3" x14ac:dyDescent="0.2">
      <c r="B7483" s="54"/>
      <c r="C7483" s="54"/>
    </row>
    <row r="7484" spans="2:3" x14ac:dyDescent="0.2">
      <c r="B7484" s="54"/>
      <c r="C7484" s="54"/>
    </row>
    <row r="7485" spans="2:3" x14ac:dyDescent="0.2">
      <c r="B7485" s="54"/>
      <c r="C7485" s="54"/>
    </row>
    <row r="7486" spans="2:3" x14ac:dyDescent="0.2">
      <c r="B7486" s="54"/>
      <c r="C7486" s="54"/>
    </row>
    <row r="7487" spans="2:3" x14ac:dyDescent="0.2">
      <c r="B7487" s="54"/>
      <c r="C7487" s="54"/>
    </row>
    <row r="7488" spans="2:3" x14ac:dyDescent="0.2">
      <c r="B7488" s="54"/>
      <c r="C7488" s="54"/>
    </row>
    <row r="7489" spans="2:3" x14ac:dyDescent="0.2">
      <c r="B7489" s="54"/>
      <c r="C7489" s="54"/>
    </row>
    <row r="7490" spans="2:3" x14ac:dyDescent="0.2">
      <c r="B7490" s="54"/>
      <c r="C7490" s="54"/>
    </row>
    <row r="7491" spans="2:3" x14ac:dyDescent="0.2">
      <c r="B7491" s="54"/>
      <c r="C7491" s="54"/>
    </row>
    <row r="7492" spans="2:3" x14ac:dyDescent="0.2">
      <c r="B7492" s="54"/>
      <c r="C7492" s="54"/>
    </row>
    <row r="7493" spans="2:3" x14ac:dyDescent="0.2">
      <c r="B7493" s="54"/>
      <c r="C7493" s="54"/>
    </row>
    <row r="7494" spans="2:3" x14ac:dyDescent="0.2">
      <c r="B7494" s="54"/>
      <c r="C7494" s="54"/>
    </row>
    <row r="7495" spans="2:3" x14ac:dyDescent="0.2">
      <c r="B7495" s="54"/>
      <c r="C7495" s="54"/>
    </row>
    <row r="7496" spans="2:3" x14ac:dyDescent="0.2">
      <c r="B7496" s="54"/>
      <c r="C7496" s="54"/>
    </row>
    <row r="7497" spans="2:3" x14ac:dyDescent="0.2">
      <c r="B7497" s="54"/>
      <c r="C7497" s="54"/>
    </row>
    <row r="7498" spans="2:3" x14ac:dyDescent="0.2">
      <c r="B7498" s="54"/>
      <c r="C7498" s="54"/>
    </row>
    <row r="7499" spans="2:3" x14ac:dyDescent="0.2">
      <c r="B7499" s="54"/>
      <c r="C7499" s="54"/>
    </row>
    <row r="7500" spans="2:3" x14ac:dyDescent="0.2">
      <c r="B7500" s="54"/>
      <c r="C7500" s="54"/>
    </row>
    <row r="7501" spans="2:3" x14ac:dyDescent="0.2">
      <c r="B7501" s="54"/>
      <c r="C7501" s="54"/>
    </row>
    <row r="7502" spans="2:3" x14ac:dyDescent="0.2">
      <c r="B7502" s="54"/>
      <c r="C7502" s="54"/>
    </row>
    <row r="7503" spans="2:3" x14ac:dyDescent="0.2">
      <c r="B7503" s="54"/>
      <c r="C7503" s="54"/>
    </row>
    <row r="7504" spans="2:3" x14ac:dyDescent="0.2">
      <c r="B7504" s="54"/>
      <c r="C7504" s="54"/>
    </row>
    <row r="7505" spans="2:3" x14ac:dyDescent="0.2">
      <c r="B7505" s="54"/>
      <c r="C7505" s="54"/>
    </row>
    <row r="7506" spans="2:3" x14ac:dyDescent="0.2">
      <c r="B7506" s="54"/>
      <c r="C7506" s="54"/>
    </row>
    <row r="7507" spans="2:3" x14ac:dyDescent="0.2">
      <c r="B7507" s="54"/>
      <c r="C7507" s="54"/>
    </row>
    <row r="7508" spans="2:3" x14ac:dyDescent="0.2">
      <c r="B7508" s="54"/>
      <c r="C7508" s="54"/>
    </row>
    <row r="7509" spans="2:3" x14ac:dyDescent="0.2">
      <c r="B7509" s="54"/>
      <c r="C7509" s="54"/>
    </row>
    <row r="7510" spans="2:3" x14ac:dyDescent="0.2">
      <c r="B7510" s="54"/>
      <c r="C7510" s="54"/>
    </row>
    <row r="7511" spans="2:3" x14ac:dyDescent="0.2">
      <c r="B7511" s="54"/>
      <c r="C7511" s="54"/>
    </row>
    <row r="7512" spans="2:3" x14ac:dyDescent="0.2">
      <c r="B7512" s="54"/>
      <c r="C7512" s="54"/>
    </row>
    <row r="7513" spans="2:3" x14ac:dyDescent="0.2">
      <c r="B7513" s="54"/>
      <c r="C7513" s="54"/>
    </row>
    <row r="7514" spans="2:3" x14ac:dyDescent="0.2">
      <c r="B7514" s="54"/>
      <c r="C7514" s="54"/>
    </row>
    <row r="7515" spans="2:3" x14ac:dyDescent="0.2">
      <c r="B7515" s="54"/>
      <c r="C7515" s="54"/>
    </row>
    <row r="7516" spans="2:3" x14ac:dyDescent="0.2">
      <c r="B7516" s="54"/>
      <c r="C7516" s="54"/>
    </row>
    <row r="7517" spans="2:3" x14ac:dyDescent="0.2">
      <c r="B7517" s="54"/>
      <c r="C7517" s="54"/>
    </row>
    <row r="7518" spans="2:3" x14ac:dyDescent="0.2">
      <c r="B7518" s="54"/>
      <c r="C7518" s="54"/>
    </row>
    <row r="7519" spans="2:3" x14ac:dyDescent="0.2">
      <c r="B7519" s="54"/>
      <c r="C7519" s="54"/>
    </row>
    <row r="7520" spans="2:3" x14ac:dyDescent="0.2">
      <c r="B7520" s="54"/>
      <c r="C7520" s="54"/>
    </row>
    <row r="7521" spans="2:3" x14ac:dyDescent="0.2">
      <c r="B7521" s="54"/>
      <c r="C7521" s="54"/>
    </row>
    <row r="7522" spans="2:3" x14ac:dyDescent="0.2">
      <c r="B7522" s="54"/>
      <c r="C7522" s="54"/>
    </row>
    <row r="7523" spans="2:3" x14ac:dyDescent="0.2">
      <c r="B7523" s="54"/>
      <c r="C7523" s="54"/>
    </row>
    <row r="7524" spans="2:3" x14ac:dyDescent="0.2">
      <c r="B7524" s="54"/>
      <c r="C7524" s="54"/>
    </row>
    <row r="7525" spans="2:3" x14ac:dyDescent="0.2">
      <c r="B7525" s="54"/>
      <c r="C7525" s="54"/>
    </row>
    <row r="7526" spans="2:3" x14ac:dyDescent="0.2">
      <c r="B7526" s="54"/>
      <c r="C7526" s="54"/>
    </row>
    <row r="7527" spans="2:3" x14ac:dyDescent="0.2">
      <c r="B7527" s="54"/>
      <c r="C7527" s="54"/>
    </row>
    <row r="7528" spans="2:3" x14ac:dyDescent="0.2">
      <c r="B7528" s="54"/>
      <c r="C7528" s="54"/>
    </row>
    <row r="7529" spans="2:3" x14ac:dyDescent="0.2">
      <c r="B7529" s="54"/>
      <c r="C7529" s="54"/>
    </row>
    <row r="7530" spans="2:3" x14ac:dyDescent="0.2">
      <c r="B7530" s="54"/>
      <c r="C7530" s="54"/>
    </row>
    <row r="7531" spans="2:3" x14ac:dyDescent="0.2">
      <c r="B7531" s="54"/>
      <c r="C7531" s="54"/>
    </row>
    <row r="7532" spans="2:3" x14ac:dyDescent="0.2">
      <c r="B7532" s="54"/>
      <c r="C7532" s="54"/>
    </row>
    <row r="7533" spans="2:3" x14ac:dyDescent="0.2">
      <c r="B7533" s="54"/>
      <c r="C7533" s="54"/>
    </row>
    <row r="7534" spans="2:3" x14ac:dyDescent="0.2">
      <c r="B7534" s="54"/>
      <c r="C7534" s="54"/>
    </row>
    <row r="7535" spans="2:3" x14ac:dyDescent="0.2">
      <c r="B7535" s="54"/>
      <c r="C7535" s="54"/>
    </row>
    <row r="7536" spans="2:3" x14ac:dyDescent="0.2">
      <c r="B7536" s="54"/>
      <c r="C7536" s="54"/>
    </row>
    <row r="7537" spans="2:3" x14ac:dyDescent="0.2">
      <c r="B7537" s="54"/>
      <c r="C7537" s="54"/>
    </row>
    <row r="7538" spans="2:3" x14ac:dyDescent="0.2">
      <c r="B7538" s="54"/>
      <c r="C7538" s="54"/>
    </row>
    <row r="7539" spans="2:3" x14ac:dyDescent="0.2">
      <c r="B7539" s="54"/>
      <c r="C7539" s="54"/>
    </row>
    <row r="7540" spans="2:3" x14ac:dyDescent="0.2">
      <c r="B7540" s="54"/>
      <c r="C7540" s="54"/>
    </row>
    <row r="7541" spans="2:3" x14ac:dyDescent="0.2">
      <c r="B7541" s="54"/>
      <c r="C7541" s="54"/>
    </row>
    <row r="7542" spans="2:3" x14ac:dyDescent="0.2">
      <c r="B7542" s="54"/>
      <c r="C7542" s="54"/>
    </row>
    <row r="7543" spans="2:3" x14ac:dyDescent="0.2">
      <c r="B7543" s="54"/>
      <c r="C7543" s="54"/>
    </row>
    <row r="7544" spans="2:3" x14ac:dyDescent="0.2">
      <c r="B7544" s="54"/>
      <c r="C7544" s="54"/>
    </row>
    <row r="7545" spans="2:3" x14ac:dyDescent="0.2">
      <c r="B7545" s="54"/>
      <c r="C7545" s="54"/>
    </row>
    <row r="7546" spans="2:3" x14ac:dyDescent="0.2">
      <c r="B7546" s="54"/>
      <c r="C7546" s="54"/>
    </row>
    <row r="7547" spans="2:3" x14ac:dyDescent="0.2">
      <c r="B7547" s="54"/>
      <c r="C7547" s="54"/>
    </row>
    <row r="7548" spans="2:3" x14ac:dyDescent="0.2">
      <c r="B7548" s="54"/>
      <c r="C7548" s="54"/>
    </row>
    <row r="7549" spans="2:3" x14ac:dyDescent="0.2">
      <c r="B7549" s="54"/>
      <c r="C7549" s="54"/>
    </row>
    <row r="7550" spans="2:3" x14ac:dyDescent="0.2">
      <c r="B7550" s="54"/>
      <c r="C7550" s="54"/>
    </row>
    <row r="7551" spans="2:3" x14ac:dyDescent="0.2">
      <c r="B7551" s="54"/>
      <c r="C7551" s="54"/>
    </row>
    <row r="7552" spans="2:3" x14ac:dyDescent="0.2">
      <c r="B7552" s="54"/>
      <c r="C7552" s="54"/>
    </row>
    <row r="7553" spans="2:3" x14ac:dyDescent="0.2">
      <c r="B7553" s="54"/>
      <c r="C7553" s="54"/>
    </row>
    <row r="7554" spans="2:3" x14ac:dyDescent="0.2">
      <c r="B7554" s="54"/>
      <c r="C7554" s="54"/>
    </row>
    <row r="7555" spans="2:3" x14ac:dyDescent="0.2">
      <c r="B7555" s="54"/>
      <c r="C7555" s="54"/>
    </row>
    <row r="7556" spans="2:3" x14ac:dyDescent="0.2">
      <c r="B7556" s="54"/>
      <c r="C7556" s="54"/>
    </row>
    <row r="7557" spans="2:3" x14ac:dyDescent="0.2">
      <c r="B7557" s="54"/>
      <c r="C7557" s="54"/>
    </row>
    <row r="7558" spans="2:3" x14ac:dyDescent="0.2">
      <c r="B7558" s="54"/>
      <c r="C7558" s="54"/>
    </row>
    <row r="7559" spans="2:3" x14ac:dyDescent="0.2">
      <c r="B7559" s="54"/>
      <c r="C7559" s="54"/>
    </row>
    <row r="7560" spans="2:3" x14ac:dyDescent="0.2">
      <c r="B7560" s="54"/>
      <c r="C7560" s="54"/>
    </row>
    <row r="7561" spans="2:3" x14ac:dyDescent="0.2">
      <c r="B7561" s="54"/>
      <c r="C7561" s="54"/>
    </row>
    <row r="7562" spans="2:3" x14ac:dyDescent="0.2">
      <c r="B7562" s="54"/>
      <c r="C7562" s="54"/>
    </row>
    <row r="7563" spans="2:3" x14ac:dyDescent="0.2">
      <c r="B7563" s="54"/>
      <c r="C7563" s="54"/>
    </row>
    <row r="7564" spans="2:3" x14ac:dyDescent="0.2">
      <c r="B7564" s="54"/>
      <c r="C7564" s="54"/>
    </row>
    <row r="7565" spans="2:3" x14ac:dyDescent="0.2">
      <c r="B7565" s="54"/>
      <c r="C7565" s="54"/>
    </row>
    <row r="7566" spans="2:3" x14ac:dyDescent="0.2">
      <c r="B7566" s="54"/>
      <c r="C7566" s="54"/>
    </row>
    <row r="7567" spans="2:3" x14ac:dyDescent="0.2">
      <c r="B7567" s="54"/>
      <c r="C7567" s="54"/>
    </row>
    <row r="7568" spans="2:3" x14ac:dyDescent="0.2">
      <c r="B7568" s="54"/>
      <c r="C7568" s="54"/>
    </row>
    <row r="7569" spans="2:3" x14ac:dyDescent="0.2">
      <c r="B7569" s="54"/>
      <c r="C7569" s="54"/>
    </row>
    <row r="7570" spans="2:3" x14ac:dyDescent="0.2">
      <c r="B7570" s="54"/>
      <c r="C7570" s="54"/>
    </row>
    <row r="7571" spans="2:3" x14ac:dyDescent="0.2">
      <c r="B7571" s="54"/>
      <c r="C7571" s="54"/>
    </row>
    <row r="7572" spans="2:3" x14ac:dyDescent="0.2">
      <c r="B7572" s="54"/>
      <c r="C7572" s="54"/>
    </row>
    <row r="7573" spans="2:3" x14ac:dyDescent="0.2">
      <c r="B7573" s="54"/>
      <c r="C7573" s="54"/>
    </row>
    <row r="7574" spans="2:3" x14ac:dyDescent="0.2">
      <c r="B7574" s="54"/>
      <c r="C7574" s="54"/>
    </row>
    <row r="7575" spans="2:3" x14ac:dyDescent="0.2">
      <c r="B7575" s="54"/>
      <c r="C7575" s="54"/>
    </row>
    <row r="7576" spans="2:3" x14ac:dyDescent="0.2">
      <c r="B7576" s="54"/>
      <c r="C7576" s="54"/>
    </row>
    <row r="7577" spans="2:3" x14ac:dyDescent="0.2">
      <c r="B7577" s="54"/>
      <c r="C7577" s="54"/>
    </row>
    <row r="7578" spans="2:3" x14ac:dyDescent="0.2">
      <c r="B7578" s="54"/>
      <c r="C7578" s="54"/>
    </row>
    <row r="7579" spans="2:3" x14ac:dyDescent="0.2">
      <c r="B7579" s="54"/>
      <c r="C7579" s="54"/>
    </row>
    <row r="7580" spans="2:3" x14ac:dyDescent="0.2">
      <c r="B7580" s="54"/>
      <c r="C7580" s="54"/>
    </row>
    <row r="7581" spans="2:3" x14ac:dyDescent="0.2">
      <c r="B7581" s="54"/>
      <c r="C7581" s="54"/>
    </row>
    <row r="7582" spans="2:3" x14ac:dyDescent="0.2">
      <c r="B7582" s="54"/>
      <c r="C7582" s="54"/>
    </row>
    <row r="7583" spans="2:3" x14ac:dyDescent="0.2">
      <c r="B7583" s="54"/>
      <c r="C7583" s="54"/>
    </row>
    <row r="7584" spans="2:3" x14ac:dyDescent="0.2">
      <c r="B7584" s="54"/>
      <c r="C7584" s="54"/>
    </row>
    <row r="7585" spans="2:3" x14ac:dyDescent="0.2">
      <c r="B7585" s="54"/>
      <c r="C7585" s="54"/>
    </row>
    <row r="7586" spans="2:3" x14ac:dyDescent="0.2">
      <c r="B7586" s="54"/>
      <c r="C7586" s="54"/>
    </row>
    <row r="7587" spans="2:3" x14ac:dyDescent="0.2">
      <c r="B7587" s="54"/>
      <c r="C7587" s="54"/>
    </row>
    <row r="7588" spans="2:3" x14ac:dyDescent="0.2">
      <c r="B7588" s="54"/>
      <c r="C7588" s="54"/>
    </row>
    <row r="7589" spans="2:3" x14ac:dyDescent="0.2">
      <c r="B7589" s="54"/>
      <c r="C7589" s="54"/>
    </row>
    <row r="7590" spans="2:3" x14ac:dyDescent="0.2">
      <c r="B7590" s="54"/>
      <c r="C7590" s="54"/>
    </row>
    <row r="7591" spans="2:3" x14ac:dyDescent="0.2">
      <c r="B7591" s="54"/>
      <c r="C7591" s="54"/>
    </row>
    <row r="7592" spans="2:3" x14ac:dyDescent="0.2">
      <c r="B7592" s="54"/>
      <c r="C7592" s="54"/>
    </row>
    <row r="7593" spans="2:3" x14ac:dyDescent="0.2">
      <c r="B7593" s="54"/>
      <c r="C7593" s="54"/>
    </row>
    <row r="7594" spans="2:3" x14ac:dyDescent="0.2">
      <c r="B7594" s="54"/>
      <c r="C7594" s="54"/>
    </row>
    <row r="7595" spans="2:3" x14ac:dyDescent="0.2">
      <c r="B7595" s="54"/>
      <c r="C7595" s="54"/>
    </row>
    <row r="7596" spans="2:3" x14ac:dyDescent="0.2">
      <c r="B7596" s="54"/>
      <c r="C7596" s="54"/>
    </row>
    <row r="7597" spans="2:3" x14ac:dyDescent="0.2">
      <c r="B7597" s="54"/>
      <c r="C7597" s="54"/>
    </row>
    <row r="7598" spans="2:3" x14ac:dyDescent="0.2">
      <c r="B7598" s="54"/>
      <c r="C7598" s="54"/>
    </row>
    <row r="7599" spans="2:3" x14ac:dyDescent="0.2">
      <c r="B7599" s="54"/>
      <c r="C7599" s="54"/>
    </row>
    <row r="7600" spans="2:3" x14ac:dyDescent="0.2">
      <c r="B7600" s="54"/>
      <c r="C7600" s="54"/>
    </row>
    <row r="7601" spans="2:3" x14ac:dyDescent="0.2">
      <c r="B7601" s="54"/>
      <c r="C7601" s="54"/>
    </row>
    <row r="7602" spans="2:3" x14ac:dyDescent="0.2">
      <c r="B7602" s="54"/>
      <c r="C7602" s="54"/>
    </row>
    <row r="7603" spans="2:3" x14ac:dyDescent="0.2">
      <c r="B7603" s="54"/>
      <c r="C7603" s="54"/>
    </row>
    <row r="7604" spans="2:3" x14ac:dyDescent="0.2">
      <c r="B7604" s="54"/>
      <c r="C7604" s="54"/>
    </row>
    <row r="7605" spans="2:3" x14ac:dyDescent="0.2">
      <c r="B7605" s="54"/>
      <c r="C7605" s="54"/>
    </row>
    <row r="7606" spans="2:3" x14ac:dyDescent="0.2">
      <c r="B7606" s="54"/>
      <c r="C7606" s="54"/>
    </row>
    <row r="7607" spans="2:3" x14ac:dyDescent="0.2">
      <c r="B7607" s="54"/>
      <c r="C7607" s="54"/>
    </row>
    <row r="7608" spans="2:3" x14ac:dyDescent="0.2">
      <c r="B7608" s="54"/>
      <c r="C7608" s="54"/>
    </row>
    <row r="7609" spans="2:3" x14ac:dyDescent="0.2">
      <c r="B7609" s="54"/>
      <c r="C7609" s="54"/>
    </row>
    <row r="7610" spans="2:3" x14ac:dyDescent="0.2">
      <c r="B7610" s="54"/>
      <c r="C7610" s="54"/>
    </row>
    <row r="7611" spans="2:3" x14ac:dyDescent="0.2">
      <c r="B7611" s="54"/>
      <c r="C7611" s="54"/>
    </row>
    <row r="7612" spans="2:3" x14ac:dyDescent="0.2">
      <c r="B7612" s="54"/>
      <c r="C7612" s="54"/>
    </row>
    <row r="7613" spans="2:3" x14ac:dyDescent="0.2">
      <c r="B7613" s="54"/>
      <c r="C7613" s="54"/>
    </row>
    <row r="7614" spans="2:3" x14ac:dyDescent="0.2">
      <c r="B7614" s="54"/>
      <c r="C7614" s="54"/>
    </row>
    <row r="7615" spans="2:3" x14ac:dyDescent="0.2">
      <c r="B7615" s="54"/>
      <c r="C7615" s="54"/>
    </row>
    <row r="7616" spans="2:3" x14ac:dyDescent="0.2">
      <c r="B7616" s="54"/>
      <c r="C7616" s="54"/>
    </row>
    <row r="7617" spans="2:3" x14ac:dyDescent="0.2">
      <c r="B7617" s="54"/>
      <c r="C7617" s="54"/>
    </row>
    <row r="7618" spans="2:3" x14ac:dyDescent="0.2">
      <c r="B7618" s="54"/>
      <c r="C7618" s="54"/>
    </row>
    <row r="7619" spans="2:3" x14ac:dyDescent="0.2">
      <c r="B7619" s="54"/>
      <c r="C7619" s="54"/>
    </row>
    <row r="7620" spans="2:3" x14ac:dyDescent="0.2">
      <c r="B7620" s="54"/>
      <c r="C7620" s="54"/>
    </row>
    <row r="7621" spans="2:3" x14ac:dyDescent="0.2">
      <c r="B7621" s="54"/>
      <c r="C7621" s="54"/>
    </row>
    <row r="7622" spans="2:3" x14ac:dyDescent="0.2">
      <c r="B7622" s="54"/>
      <c r="C7622" s="54"/>
    </row>
    <row r="7623" spans="2:3" x14ac:dyDescent="0.2">
      <c r="B7623" s="54"/>
      <c r="C7623" s="54"/>
    </row>
    <row r="7624" spans="2:3" x14ac:dyDescent="0.2">
      <c r="B7624" s="54"/>
      <c r="C7624" s="54"/>
    </row>
    <row r="7625" spans="2:3" x14ac:dyDescent="0.2">
      <c r="B7625" s="54"/>
      <c r="C7625" s="54"/>
    </row>
    <row r="7626" spans="2:3" x14ac:dyDescent="0.2">
      <c r="B7626" s="54"/>
      <c r="C7626" s="54"/>
    </row>
    <row r="7627" spans="2:3" x14ac:dyDescent="0.2">
      <c r="B7627" s="54"/>
      <c r="C7627" s="54"/>
    </row>
    <row r="7628" spans="2:3" x14ac:dyDescent="0.2">
      <c r="B7628" s="54"/>
      <c r="C7628" s="54"/>
    </row>
    <row r="7629" spans="2:3" x14ac:dyDescent="0.2">
      <c r="B7629" s="54"/>
      <c r="C7629" s="54"/>
    </row>
    <row r="7630" spans="2:3" x14ac:dyDescent="0.2">
      <c r="B7630" s="54"/>
      <c r="C7630" s="54"/>
    </row>
    <row r="7631" spans="2:3" x14ac:dyDescent="0.2">
      <c r="B7631" s="54"/>
      <c r="C7631" s="54"/>
    </row>
    <row r="7632" spans="2:3" x14ac:dyDescent="0.2">
      <c r="B7632" s="54"/>
      <c r="C7632" s="54"/>
    </row>
    <row r="7633" spans="2:3" x14ac:dyDescent="0.2">
      <c r="B7633" s="54"/>
      <c r="C7633" s="54"/>
    </row>
    <row r="7634" spans="2:3" x14ac:dyDescent="0.2">
      <c r="B7634" s="54"/>
      <c r="C7634" s="54"/>
    </row>
    <row r="7635" spans="2:3" x14ac:dyDescent="0.2">
      <c r="B7635" s="54"/>
      <c r="C7635" s="54"/>
    </row>
    <row r="7636" spans="2:3" x14ac:dyDescent="0.2">
      <c r="B7636" s="54"/>
      <c r="C7636" s="54"/>
    </row>
    <row r="7637" spans="2:3" x14ac:dyDescent="0.2">
      <c r="B7637" s="54"/>
      <c r="C7637" s="54"/>
    </row>
    <row r="7638" spans="2:3" x14ac:dyDescent="0.2">
      <c r="B7638" s="54"/>
      <c r="C7638" s="54"/>
    </row>
    <row r="7639" spans="2:3" x14ac:dyDescent="0.2">
      <c r="B7639" s="54"/>
      <c r="C7639" s="54"/>
    </row>
    <row r="7640" spans="2:3" x14ac:dyDescent="0.2">
      <c r="B7640" s="54"/>
      <c r="C7640" s="54"/>
    </row>
    <row r="7641" spans="2:3" x14ac:dyDescent="0.2">
      <c r="B7641" s="54"/>
      <c r="C7641" s="54"/>
    </row>
    <row r="7642" spans="2:3" x14ac:dyDescent="0.2">
      <c r="B7642" s="54"/>
      <c r="C7642" s="54"/>
    </row>
    <row r="7643" spans="2:3" x14ac:dyDescent="0.2">
      <c r="B7643" s="54"/>
      <c r="C7643" s="54"/>
    </row>
    <row r="7644" spans="2:3" x14ac:dyDescent="0.2">
      <c r="B7644" s="54"/>
      <c r="C7644" s="54"/>
    </row>
    <row r="7645" spans="2:3" x14ac:dyDescent="0.2">
      <c r="B7645" s="54"/>
      <c r="C7645" s="54"/>
    </row>
    <row r="7646" spans="2:3" x14ac:dyDescent="0.2">
      <c r="B7646" s="54"/>
      <c r="C7646" s="54"/>
    </row>
    <row r="7647" spans="2:3" x14ac:dyDescent="0.2">
      <c r="B7647" s="54"/>
      <c r="C7647" s="54"/>
    </row>
    <row r="7648" spans="2:3" x14ac:dyDescent="0.2">
      <c r="B7648" s="54"/>
      <c r="C7648" s="54"/>
    </row>
    <row r="7649" spans="2:3" x14ac:dyDescent="0.2">
      <c r="B7649" s="54"/>
      <c r="C7649" s="54"/>
    </row>
    <row r="7650" spans="2:3" x14ac:dyDescent="0.2">
      <c r="B7650" s="54"/>
      <c r="C7650" s="54"/>
    </row>
    <row r="7651" spans="2:3" x14ac:dyDescent="0.2">
      <c r="B7651" s="54"/>
      <c r="C7651" s="54"/>
    </row>
    <row r="7652" spans="2:3" x14ac:dyDescent="0.2">
      <c r="B7652" s="54"/>
      <c r="C7652" s="54"/>
    </row>
    <row r="7653" spans="2:3" x14ac:dyDescent="0.2">
      <c r="B7653" s="54"/>
      <c r="C7653" s="54"/>
    </row>
    <row r="7654" spans="2:3" x14ac:dyDescent="0.2">
      <c r="B7654" s="54"/>
      <c r="C7654" s="54"/>
    </row>
    <row r="7655" spans="2:3" x14ac:dyDescent="0.2">
      <c r="B7655" s="54"/>
      <c r="C7655" s="54"/>
    </row>
    <row r="7656" spans="2:3" x14ac:dyDescent="0.2">
      <c r="B7656" s="54"/>
      <c r="C7656" s="54"/>
    </row>
    <row r="7657" spans="2:3" x14ac:dyDescent="0.2">
      <c r="B7657" s="54"/>
      <c r="C7657" s="54"/>
    </row>
    <row r="7658" spans="2:3" x14ac:dyDescent="0.2">
      <c r="B7658" s="54"/>
      <c r="C7658" s="54"/>
    </row>
    <row r="7659" spans="2:3" x14ac:dyDescent="0.2">
      <c r="B7659" s="54"/>
      <c r="C7659" s="54"/>
    </row>
    <row r="7660" spans="2:3" x14ac:dyDescent="0.2">
      <c r="B7660" s="54"/>
      <c r="C7660" s="54"/>
    </row>
    <row r="7661" spans="2:3" x14ac:dyDescent="0.2">
      <c r="B7661" s="54"/>
      <c r="C7661" s="54"/>
    </row>
    <row r="7662" spans="2:3" x14ac:dyDescent="0.2">
      <c r="B7662" s="54"/>
      <c r="C7662" s="54"/>
    </row>
    <row r="7663" spans="2:3" x14ac:dyDescent="0.2">
      <c r="B7663" s="54"/>
      <c r="C7663" s="54"/>
    </row>
    <row r="7664" spans="2:3" x14ac:dyDescent="0.2">
      <c r="B7664" s="54"/>
      <c r="C7664" s="54"/>
    </row>
    <row r="7665" spans="2:3" x14ac:dyDescent="0.2">
      <c r="B7665" s="54"/>
      <c r="C7665" s="54"/>
    </row>
    <row r="7666" spans="2:3" x14ac:dyDescent="0.2">
      <c r="B7666" s="54"/>
      <c r="C7666" s="54"/>
    </row>
    <row r="7667" spans="2:3" x14ac:dyDescent="0.2">
      <c r="B7667" s="54"/>
      <c r="C7667" s="54"/>
    </row>
    <row r="7668" spans="2:3" x14ac:dyDescent="0.2">
      <c r="B7668" s="54"/>
      <c r="C7668" s="54"/>
    </row>
    <row r="7669" spans="2:3" x14ac:dyDescent="0.2">
      <c r="B7669" s="54"/>
      <c r="C7669" s="54"/>
    </row>
    <row r="7670" spans="2:3" x14ac:dyDescent="0.2">
      <c r="B7670" s="54"/>
      <c r="C7670" s="54"/>
    </row>
    <row r="7671" spans="2:3" x14ac:dyDescent="0.2">
      <c r="B7671" s="54"/>
      <c r="C7671" s="54"/>
    </row>
    <row r="7672" spans="2:3" x14ac:dyDescent="0.2">
      <c r="B7672" s="54"/>
      <c r="C7672" s="54"/>
    </row>
    <row r="7673" spans="2:3" x14ac:dyDescent="0.2">
      <c r="B7673" s="54"/>
      <c r="C7673" s="54"/>
    </row>
    <row r="7674" spans="2:3" x14ac:dyDescent="0.2">
      <c r="B7674" s="54"/>
      <c r="C7674" s="54"/>
    </row>
    <row r="7675" spans="2:3" x14ac:dyDescent="0.2">
      <c r="B7675" s="54"/>
      <c r="C7675" s="54"/>
    </row>
    <row r="7676" spans="2:3" x14ac:dyDescent="0.2">
      <c r="B7676" s="54"/>
      <c r="C7676" s="54"/>
    </row>
    <row r="7677" spans="2:3" x14ac:dyDescent="0.2">
      <c r="B7677" s="54"/>
      <c r="C7677" s="54"/>
    </row>
    <row r="7678" spans="2:3" x14ac:dyDescent="0.2">
      <c r="B7678" s="54"/>
      <c r="C7678" s="54"/>
    </row>
    <row r="7679" spans="2:3" x14ac:dyDescent="0.2">
      <c r="B7679" s="54"/>
      <c r="C7679" s="54"/>
    </row>
    <row r="7680" spans="2:3" x14ac:dyDescent="0.2">
      <c r="B7680" s="54"/>
      <c r="C7680" s="54"/>
    </row>
    <row r="7681" spans="2:3" x14ac:dyDescent="0.2">
      <c r="B7681" s="54"/>
      <c r="C7681" s="54"/>
    </row>
    <row r="7682" spans="2:3" x14ac:dyDescent="0.2">
      <c r="B7682" s="54"/>
      <c r="C7682" s="54"/>
    </row>
    <row r="7683" spans="2:3" x14ac:dyDescent="0.2">
      <c r="B7683" s="54"/>
      <c r="C7683" s="54"/>
    </row>
    <row r="7684" spans="2:3" x14ac:dyDescent="0.2">
      <c r="B7684" s="54"/>
      <c r="C7684" s="54"/>
    </row>
    <row r="7685" spans="2:3" x14ac:dyDescent="0.2">
      <c r="B7685" s="54"/>
      <c r="C7685" s="54"/>
    </row>
    <row r="7686" spans="2:3" x14ac:dyDescent="0.2">
      <c r="B7686" s="54"/>
      <c r="C7686" s="54"/>
    </row>
    <row r="7687" spans="2:3" x14ac:dyDescent="0.2">
      <c r="B7687" s="54"/>
      <c r="C7687" s="54"/>
    </row>
    <row r="7688" spans="2:3" x14ac:dyDescent="0.2">
      <c r="B7688" s="54"/>
      <c r="C7688" s="54"/>
    </row>
    <row r="7689" spans="2:3" x14ac:dyDescent="0.2">
      <c r="B7689" s="54"/>
      <c r="C7689" s="54"/>
    </row>
    <row r="7690" spans="2:3" x14ac:dyDescent="0.2">
      <c r="B7690" s="54"/>
      <c r="C7690" s="54"/>
    </row>
    <row r="7691" spans="2:3" x14ac:dyDescent="0.2">
      <c r="B7691" s="54"/>
      <c r="C7691" s="54"/>
    </row>
    <row r="7692" spans="2:3" x14ac:dyDescent="0.2">
      <c r="B7692" s="54"/>
      <c r="C7692" s="54"/>
    </row>
    <row r="7693" spans="2:3" x14ac:dyDescent="0.2">
      <c r="B7693" s="54"/>
      <c r="C7693" s="54"/>
    </row>
    <row r="7694" spans="2:3" x14ac:dyDescent="0.2">
      <c r="B7694" s="54"/>
      <c r="C7694" s="54"/>
    </row>
    <row r="7695" spans="2:3" x14ac:dyDescent="0.2">
      <c r="B7695" s="54"/>
      <c r="C7695" s="54"/>
    </row>
    <row r="7696" spans="2:3" x14ac:dyDescent="0.2">
      <c r="B7696" s="54"/>
      <c r="C7696" s="54"/>
    </row>
    <row r="7697" spans="2:3" x14ac:dyDescent="0.2">
      <c r="B7697" s="54"/>
      <c r="C7697" s="54"/>
    </row>
    <row r="7698" spans="2:3" x14ac:dyDescent="0.2">
      <c r="B7698" s="54"/>
      <c r="C7698" s="54"/>
    </row>
    <row r="7699" spans="2:3" x14ac:dyDescent="0.2">
      <c r="B7699" s="54"/>
      <c r="C7699" s="54"/>
    </row>
    <row r="7700" spans="2:3" x14ac:dyDescent="0.2">
      <c r="B7700" s="54"/>
      <c r="C7700" s="54"/>
    </row>
    <row r="7701" spans="2:3" x14ac:dyDescent="0.2">
      <c r="B7701" s="54"/>
      <c r="C7701" s="54"/>
    </row>
    <row r="7702" spans="2:3" x14ac:dyDescent="0.2">
      <c r="B7702" s="54"/>
      <c r="C7702" s="54"/>
    </row>
    <row r="7703" spans="2:3" x14ac:dyDescent="0.2">
      <c r="B7703" s="54"/>
      <c r="C7703" s="54"/>
    </row>
    <row r="7704" spans="2:3" x14ac:dyDescent="0.2">
      <c r="B7704" s="54"/>
      <c r="C7704" s="54"/>
    </row>
    <row r="7705" spans="2:3" x14ac:dyDescent="0.2">
      <c r="B7705" s="54"/>
      <c r="C7705" s="54"/>
    </row>
    <row r="7706" spans="2:3" x14ac:dyDescent="0.2">
      <c r="B7706" s="54"/>
      <c r="C7706" s="54"/>
    </row>
    <row r="7707" spans="2:3" x14ac:dyDescent="0.2">
      <c r="B7707" s="54"/>
      <c r="C7707" s="54"/>
    </row>
    <row r="7708" spans="2:3" x14ac:dyDescent="0.2">
      <c r="B7708" s="54"/>
      <c r="C7708" s="54"/>
    </row>
    <row r="7709" spans="2:3" x14ac:dyDescent="0.2">
      <c r="B7709" s="54"/>
      <c r="C7709" s="54"/>
    </row>
    <row r="7710" spans="2:3" x14ac:dyDescent="0.2">
      <c r="B7710" s="54"/>
      <c r="C7710" s="54"/>
    </row>
    <row r="7711" spans="2:3" x14ac:dyDescent="0.2">
      <c r="B7711" s="54"/>
      <c r="C7711" s="54"/>
    </row>
    <row r="7712" spans="2:3" x14ac:dyDescent="0.2">
      <c r="B7712" s="54"/>
      <c r="C7712" s="54"/>
    </row>
    <row r="7713" spans="2:3" x14ac:dyDescent="0.2">
      <c r="B7713" s="54"/>
      <c r="C7713" s="54"/>
    </row>
    <row r="7714" spans="2:3" x14ac:dyDescent="0.2">
      <c r="B7714" s="54"/>
      <c r="C7714" s="54"/>
    </row>
    <row r="7715" spans="2:3" x14ac:dyDescent="0.2">
      <c r="B7715" s="54"/>
      <c r="C7715" s="54"/>
    </row>
    <row r="7716" spans="2:3" x14ac:dyDescent="0.2">
      <c r="B7716" s="54"/>
      <c r="C7716" s="54"/>
    </row>
    <row r="7717" spans="2:3" x14ac:dyDescent="0.2">
      <c r="B7717" s="54"/>
      <c r="C7717" s="54"/>
    </row>
    <row r="7718" spans="2:3" x14ac:dyDescent="0.2">
      <c r="B7718" s="54"/>
      <c r="C7718" s="54"/>
    </row>
    <row r="7719" spans="2:3" x14ac:dyDescent="0.2">
      <c r="B7719" s="54"/>
      <c r="C7719" s="54"/>
    </row>
    <row r="7720" spans="2:3" x14ac:dyDescent="0.2">
      <c r="B7720" s="54"/>
      <c r="C7720" s="54"/>
    </row>
    <row r="7721" spans="2:3" x14ac:dyDescent="0.2">
      <c r="B7721" s="54"/>
      <c r="C7721" s="54"/>
    </row>
    <row r="7722" spans="2:3" x14ac:dyDescent="0.2">
      <c r="B7722" s="54"/>
      <c r="C7722" s="54"/>
    </row>
    <row r="7723" spans="2:3" x14ac:dyDescent="0.2">
      <c r="B7723" s="54"/>
      <c r="C7723" s="54"/>
    </row>
    <row r="7724" spans="2:3" x14ac:dyDescent="0.2">
      <c r="B7724" s="54"/>
      <c r="C7724" s="54"/>
    </row>
    <row r="7725" spans="2:3" x14ac:dyDescent="0.2">
      <c r="B7725" s="54"/>
      <c r="C7725" s="54"/>
    </row>
    <row r="7726" spans="2:3" x14ac:dyDescent="0.2">
      <c r="B7726" s="54"/>
      <c r="C7726" s="54"/>
    </row>
    <row r="7727" spans="2:3" x14ac:dyDescent="0.2">
      <c r="B7727" s="54"/>
      <c r="C7727" s="54"/>
    </row>
    <row r="7728" spans="2:3" x14ac:dyDescent="0.2">
      <c r="B7728" s="54"/>
      <c r="C7728" s="54"/>
    </row>
    <row r="7729" spans="2:3" x14ac:dyDescent="0.2">
      <c r="B7729" s="54"/>
      <c r="C7729" s="54"/>
    </row>
    <row r="7730" spans="2:3" x14ac:dyDescent="0.2">
      <c r="B7730" s="54"/>
      <c r="C7730" s="54"/>
    </row>
    <row r="7731" spans="2:3" x14ac:dyDescent="0.2">
      <c r="B7731" s="54"/>
      <c r="C7731" s="54"/>
    </row>
    <row r="7732" spans="2:3" x14ac:dyDescent="0.2">
      <c r="B7732" s="54"/>
      <c r="C7732" s="54"/>
    </row>
    <row r="7733" spans="2:3" x14ac:dyDescent="0.2">
      <c r="B7733" s="54"/>
      <c r="C7733" s="54"/>
    </row>
    <row r="7734" spans="2:3" x14ac:dyDescent="0.2">
      <c r="B7734" s="54"/>
      <c r="C7734" s="54"/>
    </row>
    <row r="7735" spans="2:3" x14ac:dyDescent="0.2">
      <c r="B7735" s="54"/>
      <c r="C7735" s="54"/>
    </row>
    <row r="7736" spans="2:3" x14ac:dyDescent="0.2">
      <c r="B7736" s="54"/>
      <c r="C7736" s="54"/>
    </row>
    <row r="7737" spans="2:3" x14ac:dyDescent="0.2">
      <c r="B7737" s="54"/>
      <c r="C7737" s="54"/>
    </row>
    <row r="7738" spans="2:3" x14ac:dyDescent="0.2">
      <c r="B7738" s="54"/>
      <c r="C7738" s="54"/>
    </row>
    <row r="7739" spans="2:3" x14ac:dyDescent="0.2">
      <c r="B7739" s="54"/>
      <c r="C7739" s="54"/>
    </row>
    <row r="7740" spans="2:3" x14ac:dyDescent="0.2">
      <c r="B7740" s="54"/>
      <c r="C7740" s="54"/>
    </row>
    <row r="7741" spans="2:3" x14ac:dyDescent="0.2">
      <c r="B7741" s="54"/>
      <c r="C7741" s="54"/>
    </row>
    <row r="7742" spans="2:3" x14ac:dyDescent="0.2">
      <c r="B7742" s="54"/>
      <c r="C7742" s="54"/>
    </row>
    <row r="7743" spans="2:3" x14ac:dyDescent="0.2">
      <c r="B7743" s="54"/>
      <c r="C7743" s="54"/>
    </row>
    <row r="7744" spans="2:3" x14ac:dyDescent="0.2">
      <c r="B7744" s="54"/>
      <c r="C7744" s="54"/>
    </row>
    <row r="7745" spans="2:3" x14ac:dyDescent="0.2">
      <c r="B7745" s="54"/>
      <c r="C7745" s="54"/>
    </row>
    <row r="7746" spans="2:3" x14ac:dyDescent="0.2">
      <c r="B7746" s="54"/>
      <c r="C7746" s="54"/>
    </row>
    <row r="7747" spans="2:3" x14ac:dyDescent="0.2">
      <c r="B7747" s="54"/>
      <c r="C7747" s="54"/>
    </row>
    <row r="7748" spans="2:3" x14ac:dyDescent="0.2">
      <c r="B7748" s="54"/>
      <c r="C7748" s="54"/>
    </row>
    <row r="7749" spans="2:3" x14ac:dyDescent="0.2">
      <c r="B7749" s="54"/>
      <c r="C7749" s="54"/>
    </row>
    <row r="7750" spans="2:3" x14ac:dyDescent="0.2">
      <c r="B7750" s="54"/>
      <c r="C7750" s="54"/>
    </row>
    <row r="7751" spans="2:3" x14ac:dyDescent="0.2">
      <c r="B7751" s="54"/>
      <c r="C7751" s="54"/>
    </row>
    <row r="7752" spans="2:3" x14ac:dyDescent="0.2">
      <c r="B7752" s="54"/>
      <c r="C7752" s="54"/>
    </row>
    <row r="7753" spans="2:3" x14ac:dyDescent="0.2">
      <c r="B7753" s="54"/>
      <c r="C7753" s="54"/>
    </row>
    <row r="7754" spans="2:3" x14ac:dyDescent="0.2">
      <c r="B7754" s="54"/>
      <c r="C7754" s="54"/>
    </row>
    <row r="7755" spans="2:3" x14ac:dyDescent="0.2">
      <c r="B7755" s="54"/>
      <c r="C7755" s="54"/>
    </row>
    <row r="7756" spans="2:3" x14ac:dyDescent="0.2">
      <c r="B7756" s="54"/>
      <c r="C7756" s="54"/>
    </row>
    <row r="7757" spans="2:3" x14ac:dyDescent="0.2">
      <c r="B7757" s="54"/>
      <c r="C7757" s="54"/>
    </row>
    <row r="7758" spans="2:3" x14ac:dyDescent="0.2">
      <c r="B7758" s="54"/>
      <c r="C7758" s="54"/>
    </row>
    <row r="7759" spans="2:3" x14ac:dyDescent="0.2">
      <c r="B7759" s="54"/>
      <c r="C7759" s="54"/>
    </row>
    <row r="7760" spans="2:3" x14ac:dyDescent="0.2">
      <c r="B7760" s="54"/>
      <c r="C7760" s="54"/>
    </row>
    <row r="7761" spans="2:3" x14ac:dyDescent="0.2">
      <c r="B7761" s="54"/>
      <c r="C7761" s="54"/>
    </row>
    <row r="7762" spans="2:3" x14ac:dyDescent="0.2">
      <c r="B7762" s="54"/>
      <c r="C7762" s="54"/>
    </row>
    <row r="7763" spans="2:3" x14ac:dyDescent="0.2">
      <c r="B7763" s="54"/>
      <c r="C7763" s="54"/>
    </row>
    <row r="7764" spans="2:3" x14ac:dyDescent="0.2">
      <c r="B7764" s="54"/>
      <c r="C7764" s="54"/>
    </row>
    <row r="7765" spans="2:3" x14ac:dyDescent="0.2">
      <c r="B7765" s="54"/>
      <c r="C7765" s="54"/>
    </row>
    <row r="7766" spans="2:3" x14ac:dyDescent="0.2">
      <c r="B7766" s="54"/>
      <c r="C7766" s="54"/>
    </row>
    <row r="7767" spans="2:3" x14ac:dyDescent="0.2">
      <c r="B7767" s="54"/>
    </row>
    <row r="7768" spans="2:3" x14ac:dyDescent="0.2">
      <c r="B7768" s="54"/>
    </row>
    <row r="7769" spans="2:3" x14ac:dyDescent="0.2">
      <c r="B7769" s="54"/>
    </row>
    <row r="7770" spans="2:3" x14ac:dyDescent="0.2">
      <c r="B7770" s="54"/>
    </row>
  </sheetData>
  <mergeCells count="3">
    <mergeCell ref="B2:C2"/>
    <mergeCell ref="D2:E2"/>
    <mergeCell ref="A1:C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38A92-4B72-654B-966F-2ADE75051D11}">
  <dimension ref="A1:C8"/>
  <sheetViews>
    <sheetView workbookViewId="0">
      <selection activeCell="I19" sqref="I19"/>
    </sheetView>
  </sheetViews>
  <sheetFormatPr baseColWidth="10" defaultRowHeight="16" x14ac:dyDescent="0.2"/>
  <cols>
    <col min="1" max="16384" width="10.83203125" style="10"/>
  </cols>
  <sheetData>
    <row r="1" spans="1:3" x14ac:dyDescent="0.2">
      <c r="A1" s="119"/>
      <c r="B1" s="138" t="s">
        <v>34373</v>
      </c>
      <c r="C1" s="138"/>
    </row>
    <row r="2" spans="1:3" x14ac:dyDescent="0.2">
      <c r="A2" s="120"/>
      <c r="B2" s="47" t="s">
        <v>34460</v>
      </c>
      <c r="C2" s="47" t="s">
        <v>34358</v>
      </c>
    </row>
    <row r="3" spans="1:3" x14ac:dyDescent="0.2">
      <c r="A3" s="42" t="s">
        <v>5</v>
      </c>
      <c r="B3" s="37">
        <v>39.200000000000003</v>
      </c>
      <c r="C3" s="37">
        <v>4.87</v>
      </c>
    </row>
    <row r="4" spans="1:3" x14ac:dyDescent="0.2">
      <c r="A4" s="42" t="s">
        <v>6</v>
      </c>
      <c r="B4" s="37">
        <v>54.4</v>
      </c>
      <c r="C4" s="37">
        <v>8.4700000000000006</v>
      </c>
    </row>
    <row r="5" spans="1:3" x14ac:dyDescent="0.2">
      <c r="A5" s="42" t="s">
        <v>7</v>
      </c>
      <c r="B5" s="37">
        <v>21.6</v>
      </c>
      <c r="C5" s="37">
        <v>13.3</v>
      </c>
    </row>
    <row r="6" spans="1:3" x14ac:dyDescent="0.2">
      <c r="A6" s="42" t="s">
        <v>8</v>
      </c>
      <c r="B6" s="37">
        <v>33.5</v>
      </c>
      <c r="C6" s="37">
        <v>8.6199999999999992</v>
      </c>
    </row>
    <row r="7" spans="1:3" x14ac:dyDescent="0.2">
      <c r="A7" s="42" t="s">
        <v>9</v>
      </c>
      <c r="B7" s="37">
        <v>43.3</v>
      </c>
      <c r="C7" s="37">
        <v>13</v>
      </c>
    </row>
    <row r="8" spans="1:3" x14ac:dyDescent="0.2">
      <c r="A8" s="42" t="s">
        <v>13</v>
      </c>
      <c r="B8" s="37">
        <v>37.1</v>
      </c>
      <c r="C8" s="37">
        <v>4.9400000000000004</v>
      </c>
    </row>
  </sheetData>
  <mergeCells count="2">
    <mergeCell ref="B1:C1"/>
    <mergeCell ref="A1:A2"/>
  </mergeCells>
  <phoneticPr fontId="2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4807-C3CB-BF42-9E8C-4459C0B25640}">
  <dimension ref="A1:C7"/>
  <sheetViews>
    <sheetView workbookViewId="0">
      <selection activeCell="F13" sqref="F13"/>
    </sheetView>
  </sheetViews>
  <sheetFormatPr baseColWidth="10" defaultRowHeight="16" x14ac:dyDescent="0.2"/>
  <cols>
    <col min="2" max="2" width="15.83203125" customWidth="1"/>
    <col min="3" max="3" width="15.6640625" customWidth="1"/>
  </cols>
  <sheetData>
    <row r="1" spans="1:3" x14ac:dyDescent="0.2">
      <c r="A1" s="73"/>
      <c r="B1" s="121" t="s">
        <v>34370</v>
      </c>
      <c r="C1" s="121"/>
    </row>
    <row r="2" spans="1:3" s="19" customFormat="1" x14ac:dyDescent="0.2">
      <c r="A2" s="74" t="s">
        <v>34449</v>
      </c>
      <c r="B2" s="47" t="s">
        <v>34368</v>
      </c>
      <c r="C2" s="47" t="s">
        <v>34369</v>
      </c>
    </row>
    <row r="3" spans="1:3" x14ac:dyDescent="0.2">
      <c r="A3" s="52" t="s">
        <v>5</v>
      </c>
      <c r="B3" s="37">
        <v>70.2</v>
      </c>
      <c r="C3" s="37">
        <v>58.8</v>
      </c>
    </row>
    <row r="4" spans="1:3" x14ac:dyDescent="0.2">
      <c r="A4" s="52" t="s">
        <v>6</v>
      </c>
      <c r="B4" s="37">
        <v>71.599999999999994</v>
      </c>
      <c r="C4" s="37">
        <v>62.5</v>
      </c>
    </row>
    <row r="5" spans="1:3" x14ac:dyDescent="0.2">
      <c r="A5" s="52" t="s">
        <v>7</v>
      </c>
      <c r="B5" s="37">
        <v>85</v>
      </c>
      <c r="C5" s="37">
        <v>74.8</v>
      </c>
    </row>
    <row r="6" spans="1:3" x14ac:dyDescent="0.2">
      <c r="A6" s="52" t="s">
        <v>8</v>
      </c>
      <c r="B6" s="37">
        <v>47.8</v>
      </c>
      <c r="C6" s="37">
        <v>66.3</v>
      </c>
    </row>
    <row r="7" spans="1:3" x14ac:dyDescent="0.2">
      <c r="A7" s="52" t="s">
        <v>9</v>
      </c>
      <c r="B7" s="37">
        <v>69.3</v>
      </c>
      <c r="C7" s="37">
        <v>61.5</v>
      </c>
    </row>
  </sheetData>
  <mergeCells count="1">
    <mergeCell ref="B1:C1"/>
  </mergeCells>
  <phoneticPr fontId="2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FA5E-9C9F-F543-A205-AFDCEE8A7BB9}">
  <dimension ref="A1:C10"/>
  <sheetViews>
    <sheetView workbookViewId="0">
      <selection activeCell="U36" sqref="U36"/>
    </sheetView>
  </sheetViews>
  <sheetFormatPr baseColWidth="10" defaultRowHeight="16" x14ac:dyDescent="0.2"/>
  <cols>
    <col min="1" max="16384" width="10.83203125" style="10"/>
  </cols>
  <sheetData>
    <row r="1" spans="1:3" x14ac:dyDescent="0.2">
      <c r="A1" s="38"/>
      <c r="B1" s="97" t="s">
        <v>34376</v>
      </c>
      <c r="C1" s="97"/>
    </row>
    <row r="2" spans="1:3" x14ac:dyDescent="0.2">
      <c r="A2" s="38" t="s">
        <v>34449</v>
      </c>
      <c r="B2" s="47" t="s">
        <v>34374</v>
      </c>
      <c r="C2" s="47" t="s">
        <v>34375</v>
      </c>
    </row>
    <row r="3" spans="1:3" x14ac:dyDescent="0.2">
      <c r="A3" s="42" t="s">
        <v>5</v>
      </c>
      <c r="B3" s="37">
        <v>24104</v>
      </c>
      <c r="C3" s="37">
        <v>12129</v>
      </c>
    </row>
    <row r="4" spans="1:3" x14ac:dyDescent="0.2">
      <c r="A4" s="42" t="s">
        <v>6</v>
      </c>
      <c r="B4" s="37">
        <v>13053</v>
      </c>
      <c r="C4" s="37">
        <v>7697</v>
      </c>
    </row>
    <row r="5" spans="1:3" x14ac:dyDescent="0.2">
      <c r="A5" s="42" t="s">
        <v>7</v>
      </c>
      <c r="B5" s="37">
        <v>8430</v>
      </c>
      <c r="C5" s="37">
        <v>8486</v>
      </c>
    </row>
    <row r="6" spans="1:3" x14ac:dyDescent="0.2">
      <c r="A6" s="42" t="s">
        <v>8</v>
      </c>
      <c r="B6" s="37">
        <v>7018</v>
      </c>
      <c r="C6" s="37">
        <v>4986</v>
      </c>
    </row>
    <row r="7" spans="1:3" x14ac:dyDescent="0.2">
      <c r="A7" s="42" t="s">
        <v>9</v>
      </c>
      <c r="B7" s="37">
        <v>5799</v>
      </c>
      <c r="C7" s="37">
        <v>2185</v>
      </c>
    </row>
    <row r="8" spans="1:3" x14ac:dyDescent="0.2">
      <c r="A8" s="42" t="s">
        <v>13</v>
      </c>
      <c r="B8" s="37">
        <v>4771</v>
      </c>
      <c r="C8" s="37">
        <v>3693</v>
      </c>
    </row>
    <row r="9" spans="1:3" x14ac:dyDescent="0.2">
      <c r="A9" s="42" t="s">
        <v>14</v>
      </c>
      <c r="B9" s="37">
        <v>5336</v>
      </c>
      <c r="C9" s="37">
        <v>3462</v>
      </c>
    </row>
    <row r="10" spans="1:3" x14ac:dyDescent="0.2">
      <c r="A10" s="42" t="s">
        <v>15</v>
      </c>
      <c r="B10" s="37">
        <v>4672</v>
      </c>
      <c r="C10" s="37">
        <v>3934</v>
      </c>
    </row>
  </sheetData>
  <mergeCells count="1">
    <mergeCell ref="B1:C1"/>
  </mergeCells>
  <phoneticPr fontId="2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6E35-7F15-FE4D-BCE7-AD2DF8D6C6C0}">
  <dimension ref="A1:E15"/>
  <sheetViews>
    <sheetView workbookViewId="0">
      <selection activeCell="K27" sqref="K27"/>
    </sheetView>
  </sheetViews>
  <sheetFormatPr baseColWidth="10" defaultRowHeight="16" x14ac:dyDescent="0.2"/>
  <sheetData>
    <row r="1" spans="1:5" x14ac:dyDescent="0.2">
      <c r="A1" s="73"/>
      <c r="B1" s="93" t="s">
        <v>34371</v>
      </c>
      <c r="C1" s="93" t="s">
        <v>34372</v>
      </c>
      <c r="D1" s="93" t="s">
        <v>7248</v>
      </c>
      <c r="E1" s="93" t="s">
        <v>31435</v>
      </c>
    </row>
    <row r="2" spans="1:5" x14ac:dyDescent="0.2">
      <c r="A2" s="73" t="s">
        <v>34449</v>
      </c>
      <c r="B2" s="47" t="s">
        <v>33570</v>
      </c>
      <c r="C2" s="47" t="s">
        <v>33570</v>
      </c>
      <c r="D2" s="47" t="s">
        <v>33570</v>
      </c>
      <c r="E2" s="47" t="s">
        <v>33570</v>
      </c>
    </row>
    <row r="3" spans="1:5" x14ac:dyDescent="0.2">
      <c r="A3" s="52" t="s">
        <v>5</v>
      </c>
      <c r="B3" s="37">
        <v>0.31021238000000001</v>
      </c>
      <c r="C3" s="37">
        <v>-8.2354899999999995E-2</v>
      </c>
      <c r="D3" s="37">
        <v>0.2464374</v>
      </c>
      <c r="E3" s="37">
        <v>0.70302502</v>
      </c>
    </row>
    <row r="4" spans="1:5" x14ac:dyDescent="0.2">
      <c r="A4" s="52" t="s">
        <v>6</v>
      </c>
      <c r="B4" s="37">
        <v>-2.0244346000000002</v>
      </c>
      <c r="C4" s="37">
        <v>-1.6408400999999999</v>
      </c>
      <c r="D4" s="37">
        <v>-0.1354254</v>
      </c>
      <c r="E4" s="37">
        <v>-0.44591380000000003</v>
      </c>
    </row>
    <row r="5" spans="1:5" x14ac:dyDescent="0.2">
      <c r="A5" s="52" t="s">
        <v>7</v>
      </c>
      <c r="B5" s="37">
        <v>-0.21250050000000001</v>
      </c>
      <c r="C5" s="37">
        <v>0.27732810000000002</v>
      </c>
      <c r="D5" s="37">
        <v>8.7937870000000001E-2</v>
      </c>
      <c r="E5" s="37">
        <v>0.175034</v>
      </c>
    </row>
    <row r="6" spans="1:5" x14ac:dyDescent="0.2">
      <c r="A6" s="52" t="s">
        <v>8</v>
      </c>
      <c r="B6" s="37">
        <v>9.746283E-2</v>
      </c>
      <c r="C6" s="37">
        <v>0.14723581999999999</v>
      </c>
      <c r="D6" s="37">
        <v>-4.8646999999999996E-3</v>
      </c>
      <c r="E6" s="37">
        <v>-0.46816770000000002</v>
      </c>
    </row>
    <row r="7" spans="1:5" x14ac:dyDescent="0.2">
      <c r="A7" s="52" t="s">
        <v>9</v>
      </c>
      <c r="B7" s="37">
        <v>8.317244E-2</v>
      </c>
      <c r="C7" s="37">
        <v>-0.50004610000000005</v>
      </c>
      <c r="D7" s="37">
        <v>0.61942164</v>
      </c>
      <c r="E7" s="37">
        <v>0.19434513</v>
      </c>
    </row>
    <row r="8" spans="1:5" x14ac:dyDescent="0.2">
      <c r="A8" s="52" t="s">
        <v>13</v>
      </c>
      <c r="B8" s="37">
        <v>-0.31626680000000001</v>
      </c>
      <c r="C8" s="37">
        <v>-0.70207589999999997</v>
      </c>
      <c r="D8" s="37">
        <v>0.25539866</v>
      </c>
      <c r="E8" s="37">
        <v>-1.7099199999999998E-2</v>
      </c>
    </row>
    <row r="9" spans="1:5" x14ac:dyDescent="0.2">
      <c r="A9" s="52" t="s">
        <v>14</v>
      </c>
      <c r="B9" s="37">
        <v>0.25545565999999997</v>
      </c>
      <c r="C9" s="37">
        <v>0.11718675000000001</v>
      </c>
      <c r="D9" s="37">
        <v>0.25459566</v>
      </c>
      <c r="E9" s="37">
        <v>0.41533179999999997</v>
      </c>
    </row>
    <row r="10" spans="1:5" x14ac:dyDescent="0.2">
      <c r="A10" s="52" t="s">
        <v>15</v>
      </c>
      <c r="B10" s="37">
        <v>0.24688468999999999</v>
      </c>
      <c r="C10" s="37">
        <v>-0.44282090000000002</v>
      </c>
      <c r="D10" s="37">
        <v>-7.0849200000000001E-2</v>
      </c>
      <c r="E10" s="37">
        <v>-1.7271999999999999E-3</v>
      </c>
    </row>
    <row r="11" spans="1:5" x14ac:dyDescent="0.2">
      <c r="A11" s="52" t="s">
        <v>16</v>
      </c>
      <c r="B11" s="37">
        <v>-5.2854199999999997E-2</v>
      </c>
      <c r="C11" s="37">
        <v>-3.6158099999999999E-2</v>
      </c>
      <c r="D11" s="37">
        <v>0.38633566000000003</v>
      </c>
      <c r="E11" s="37">
        <v>-0.1460398</v>
      </c>
    </row>
    <row r="12" spans="1:5" x14ac:dyDescent="0.2">
      <c r="A12" s="52" t="s">
        <v>66</v>
      </c>
      <c r="B12" s="37">
        <v>-4.3128999999999997E-3</v>
      </c>
      <c r="C12" s="37">
        <v>-0.51071299999999997</v>
      </c>
      <c r="D12" s="37">
        <v>-0.17963019999999999</v>
      </c>
      <c r="E12" s="37">
        <v>-0.45515489999999997</v>
      </c>
    </row>
    <row r="13" spans="1:5" x14ac:dyDescent="0.2">
      <c r="A13" s="52" t="s">
        <v>67</v>
      </c>
      <c r="B13" s="37">
        <v>0.75359516999999998</v>
      </c>
      <c r="C13" s="37">
        <v>0.63077280999999996</v>
      </c>
      <c r="D13" s="37">
        <v>0.77021231999999995</v>
      </c>
      <c r="E13" s="37">
        <v>0.98625121999999998</v>
      </c>
    </row>
    <row r="14" spans="1:5" x14ac:dyDescent="0.2">
      <c r="A14" s="52" t="s">
        <v>68</v>
      </c>
      <c r="B14" s="37">
        <v>0.26893584999999998</v>
      </c>
      <c r="C14" s="37">
        <v>0.37879541</v>
      </c>
      <c r="D14" s="37">
        <v>-0.1520811</v>
      </c>
      <c r="E14" s="37">
        <v>-0.3735155</v>
      </c>
    </row>
    <row r="15" spans="1:5" x14ac:dyDescent="0.2">
      <c r="A15" s="52" t="s">
        <v>69</v>
      </c>
      <c r="B15" s="37">
        <v>0.14188073000000001</v>
      </c>
      <c r="C15" s="37">
        <v>0.78837098999999999</v>
      </c>
      <c r="D15" s="37">
        <v>0.22092323999999999</v>
      </c>
      <c r="E15" s="37">
        <v>0.28691017000000002</v>
      </c>
    </row>
  </sheetData>
  <phoneticPr fontId="2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D1E08-34F3-BD44-9F12-ECFB9B66C412}">
  <dimension ref="A1:C10"/>
  <sheetViews>
    <sheetView workbookViewId="0">
      <selection activeCell="G13" sqref="G13"/>
    </sheetView>
  </sheetViews>
  <sheetFormatPr baseColWidth="10" defaultRowHeight="16" x14ac:dyDescent="0.2"/>
  <cols>
    <col min="1" max="1" width="56.1640625" customWidth="1"/>
  </cols>
  <sheetData>
    <row r="1" spans="1:3" x14ac:dyDescent="0.2">
      <c r="A1" s="73"/>
      <c r="B1" s="94" t="s">
        <v>34413</v>
      </c>
      <c r="C1" s="94" t="s">
        <v>34414</v>
      </c>
    </row>
    <row r="2" spans="1:3" x14ac:dyDescent="0.2">
      <c r="A2" s="76" t="s">
        <v>34415</v>
      </c>
      <c r="B2" s="71">
        <v>1.7650204</v>
      </c>
      <c r="C2" s="71">
        <v>2.86E-2</v>
      </c>
    </row>
    <row r="3" spans="1:3" x14ac:dyDescent="0.2">
      <c r="A3" s="76" t="s">
        <v>34416</v>
      </c>
      <c r="B3" s="71">
        <v>1.892792</v>
      </c>
      <c r="C3" s="71">
        <v>2.1827969999999999E-2</v>
      </c>
    </row>
    <row r="4" spans="1:3" x14ac:dyDescent="0.2">
      <c r="A4" s="76" t="s">
        <v>34417</v>
      </c>
      <c r="B4" s="71">
        <v>1.7189354999999999</v>
      </c>
      <c r="C4" s="71">
        <v>6.663326E-2</v>
      </c>
    </row>
    <row r="5" spans="1:3" x14ac:dyDescent="0.2">
      <c r="A5" s="76" t="s">
        <v>34418</v>
      </c>
      <c r="B5" s="71">
        <v>1.5811029999999999</v>
      </c>
      <c r="C5" s="71">
        <v>0.12192482</v>
      </c>
    </row>
    <row r="6" spans="1:3" x14ac:dyDescent="0.2">
      <c r="A6" s="76" t="s">
        <v>34419</v>
      </c>
      <c r="B6" s="71">
        <v>1.4669019000000001</v>
      </c>
      <c r="C6" s="71">
        <v>0.22364719</v>
      </c>
    </row>
    <row r="7" spans="1:3" x14ac:dyDescent="0.2">
      <c r="A7" s="76" t="s">
        <v>34420</v>
      </c>
      <c r="B7" s="71">
        <v>1.4461174000000001</v>
      </c>
      <c r="C7" s="71">
        <v>0.24503686</v>
      </c>
    </row>
    <row r="8" spans="1:3" x14ac:dyDescent="0.2">
      <c r="A8" s="76" t="s">
        <v>34421</v>
      </c>
      <c r="B8" s="71">
        <v>-1.4917058999999999</v>
      </c>
      <c r="C8" s="71">
        <v>0.16037963</v>
      </c>
    </row>
    <row r="9" spans="1:3" x14ac:dyDescent="0.2">
      <c r="A9" s="76" t="s">
        <v>34422</v>
      </c>
      <c r="B9" s="71">
        <v>-1.3135767</v>
      </c>
      <c r="C9" s="71">
        <v>0.20071189</v>
      </c>
    </row>
    <row r="10" spans="1:3" x14ac:dyDescent="0.2">
      <c r="A10" s="76" t="s">
        <v>34423</v>
      </c>
      <c r="B10" s="71">
        <v>-1.3331949999999999</v>
      </c>
      <c r="C10" s="71">
        <v>0.21992096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54D95-02D6-BA47-A072-1DBE3132B7AC}">
  <dimension ref="A1:J15"/>
  <sheetViews>
    <sheetView workbookViewId="0">
      <selection activeCell="S39" sqref="S39"/>
    </sheetView>
  </sheetViews>
  <sheetFormatPr baseColWidth="10" defaultRowHeight="16" x14ac:dyDescent="0.2"/>
  <cols>
    <col min="1" max="16384" width="10.83203125" style="10"/>
  </cols>
  <sheetData>
    <row r="1" spans="1:10" s="9" customFormat="1" x14ac:dyDescent="0.2">
      <c r="A1" s="42"/>
      <c r="B1" s="93" t="s">
        <v>33568</v>
      </c>
      <c r="C1" s="93" t="s">
        <v>34377</v>
      </c>
      <c r="D1" s="93" t="s">
        <v>17298</v>
      </c>
      <c r="E1" s="93" t="s">
        <v>2558</v>
      </c>
      <c r="F1" s="93" t="s">
        <v>14611</v>
      </c>
      <c r="G1" s="93" t="s">
        <v>25762</v>
      </c>
      <c r="H1" s="93" t="s">
        <v>12188</v>
      </c>
      <c r="I1" s="93" t="s">
        <v>34378</v>
      </c>
      <c r="J1" s="93" t="s">
        <v>20390</v>
      </c>
    </row>
    <row r="2" spans="1:10" x14ac:dyDescent="0.2">
      <c r="A2" s="38" t="s">
        <v>34449</v>
      </c>
      <c r="B2" s="47" t="s">
        <v>33570</v>
      </c>
      <c r="C2" s="47" t="s">
        <v>33570</v>
      </c>
      <c r="D2" s="47" t="s">
        <v>33570</v>
      </c>
      <c r="E2" s="47" t="s">
        <v>33570</v>
      </c>
      <c r="F2" s="47" t="s">
        <v>33570</v>
      </c>
      <c r="G2" s="47" t="s">
        <v>33570</v>
      </c>
      <c r="H2" s="47" t="s">
        <v>33570</v>
      </c>
      <c r="I2" s="47" t="s">
        <v>33570</v>
      </c>
      <c r="J2" s="47" t="s">
        <v>33570</v>
      </c>
    </row>
    <row r="3" spans="1:10" x14ac:dyDescent="0.2">
      <c r="A3" s="42" t="s">
        <v>5</v>
      </c>
      <c r="B3" s="37">
        <v>2.5373984799999998</v>
      </c>
      <c r="C3" s="37">
        <v>0.50546979000000003</v>
      </c>
      <c r="D3" s="37">
        <v>2.2767744699999999</v>
      </c>
      <c r="E3" s="37">
        <v>1.8985539300000001</v>
      </c>
      <c r="F3" s="37">
        <v>2.1538737100000001</v>
      </c>
      <c r="G3" s="37">
        <v>0.44164629</v>
      </c>
      <c r="H3" s="37">
        <v>1.8725397100000001</v>
      </c>
      <c r="I3" s="37">
        <v>1.0701266700000001</v>
      </c>
      <c r="J3" s="37">
        <v>1.6559189000000001</v>
      </c>
    </row>
    <row r="4" spans="1:10" x14ac:dyDescent="0.2">
      <c r="A4" s="42" t="s">
        <v>6</v>
      </c>
      <c r="B4" s="37">
        <v>0.17750605</v>
      </c>
      <c r="C4" s="37">
        <v>-0.62413799999999997</v>
      </c>
      <c r="D4" s="37">
        <v>-0.1099781</v>
      </c>
      <c r="E4" s="37">
        <v>-4.5649000000000002E-3</v>
      </c>
      <c r="F4" s="37">
        <v>1.4410633500000001</v>
      </c>
      <c r="G4" s="37">
        <v>-7.7858899999999995E-2</v>
      </c>
      <c r="H4" s="37">
        <v>0.73435112000000002</v>
      </c>
      <c r="I4" s="37">
        <v>0.19840041</v>
      </c>
      <c r="J4" s="37">
        <v>0.85853875999999996</v>
      </c>
    </row>
    <row r="5" spans="1:10" x14ac:dyDescent="0.2">
      <c r="A5" s="42" t="s">
        <v>7</v>
      </c>
      <c r="B5" s="37">
        <v>1.6075619999999999E-2</v>
      </c>
      <c r="C5" s="37">
        <v>7.0202139999999996E-2</v>
      </c>
      <c r="D5" s="37">
        <v>0.1347275</v>
      </c>
      <c r="E5" s="37">
        <v>0.32432592999999998</v>
      </c>
      <c r="F5" s="37">
        <v>0.36117679000000003</v>
      </c>
      <c r="G5" s="37">
        <v>-0.16260240000000001</v>
      </c>
      <c r="H5" s="37">
        <v>0.27718695999999998</v>
      </c>
      <c r="I5" s="37">
        <v>0.37697427999999999</v>
      </c>
      <c r="J5" s="37">
        <v>0.25797536999999998</v>
      </c>
    </row>
    <row r="6" spans="1:10" x14ac:dyDescent="0.2">
      <c r="A6" s="42" t="s">
        <v>8</v>
      </c>
      <c r="B6" s="37">
        <v>0.21044470000000001</v>
      </c>
      <c r="C6" s="37">
        <v>-0.66155090000000005</v>
      </c>
      <c r="D6" s="37">
        <v>0.20102381</v>
      </c>
      <c r="E6" s="37">
        <v>0.57477750000000005</v>
      </c>
      <c r="F6" s="37">
        <v>0.17290986</v>
      </c>
      <c r="G6" s="37">
        <v>-0.1747341</v>
      </c>
      <c r="H6" s="37">
        <v>0.21581875</v>
      </c>
      <c r="I6" s="37">
        <v>-0.29443000000000003</v>
      </c>
      <c r="J6" s="37">
        <v>0.42610761000000003</v>
      </c>
    </row>
    <row r="7" spans="1:10" x14ac:dyDescent="0.2">
      <c r="A7" s="42" t="s">
        <v>9</v>
      </c>
      <c r="B7" s="37">
        <v>-0.2252265</v>
      </c>
      <c r="C7" s="37">
        <v>9.1805900000000006E-3</v>
      </c>
      <c r="D7" s="37">
        <v>-0.53053139999999999</v>
      </c>
      <c r="E7" s="37">
        <v>-0.21599660000000001</v>
      </c>
      <c r="F7" s="37">
        <v>-1.99626E-2</v>
      </c>
      <c r="G7" s="37">
        <v>-0.39142510000000003</v>
      </c>
      <c r="H7" s="37">
        <v>-0.28952169999999999</v>
      </c>
      <c r="I7" s="37">
        <v>-0.1965614</v>
      </c>
      <c r="J7" s="37">
        <v>-7.4697000000000001E-3</v>
      </c>
    </row>
    <row r="8" spans="1:10" x14ac:dyDescent="0.2">
      <c r="A8" s="42" t="s">
        <v>13</v>
      </c>
      <c r="B8" s="37">
        <v>0.26485007999999999</v>
      </c>
      <c r="C8" s="37">
        <v>-1.3024245000000001</v>
      </c>
      <c r="D8" s="37">
        <v>3.9562079999999999E-2</v>
      </c>
      <c r="E8" s="37">
        <v>0.27777421000000002</v>
      </c>
      <c r="F8" s="37">
        <v>7.2654549999999998E-2</v>
      </c>
      <c r="G8" s="37">
        <v>-0.50159180000000003</v>
      </c>
      <c r="H8" s="37">
        <v>0.53404235</v>
      </c>
      <c r="I8" s="37">
        <v>0.12410272999999999</v>
      </c>
      <c r="J8" s="37">
        <v>0.39982742999999998</v>
      </c>
    </row>
    <row r="9" spans="1:10" x14ac:dyDescent="0.2">
      <c r="A9" s="42" t="s">
        <v>14</v>
      </c>
      <c r="B9" s="37">
        <v>0.39937886</v>
      </c>
      <c r="C9" s="37">
        <v>0.27402485999999998</v>
      </c>
      <c r="D9" s="37">
        <v>-8.4473999999999994E-2</v>
      </c>
      <c r="E9" s="37">
        <v>0.13000215000000001</v>
      </c>
      <c r="F9" s="37">
        <v>8.2023330000000005E-2</v>
      </c>
      <c r="G9" s="37">
        <v>-0.43996279999999999</v>
      </c>
      <c r="H9" s="37">
        <v>-0.23225799999999999</v>
      </c>
      <c r="I9" s="37">
        <v>-0.31866250000000002</v>
      </c>
      <c r="J9" s="37">
        <v>-0.1885762</v>
      </c>
    </row>
    <row r="10" spans="1:10" x14ac:dyDescent="0.2">
      <c r="A10" s="42" t="s">
        <v>15</v>
      </c>
      <c r="B10" s="37">
        <v>0.42056391999999998</v>
      </c>
      <c r="C10" s="37">
        <v>0.85884753999999996</v>
      </c>
      <c r="D10" s="37">
        <v>0.71041560000000004</v>
      </c>
      <c r="E10" s="37">
        <v>0.55182222000000003</v>
      </c>
      <c r="F10" s="37">
        <v>1.65746382</v>
      </c>
      <c r="G10" s="37">
        <v>0.49479958000000002</v>
      </c>
      <c r="H10" s="37">
        <v>0.96803974000000004</v>
      </c>
      <c r="I10" s="37">
        <v>0.47041727</v>
      </c>
      <c r="J10" s="37">
        <v>1.1269978899999999</v>
      </c>
    </row>
    <row r="11" spans="1:10" x14ac:dyDescent="0.2">
      <c r="A11" s="42" t="s">
        <v>16</v>
      </c>
      <c r="B11" s="37">
        <v>-0.21192759999999999</v>
      </c>
      <c r="C11" s="37">
        <v>1.0983478499999999</v>
      </c>
      <c r="D11" s="37">
        <v>-0.65694079999999999</v>
      </c>
      <c r="E11" s="37">
        <v>-0.39197209999999999</v>
      </c>
      <c r="F11" s="37">
        <v>-2.7318700000000001E-2</v>
      </c>
      <c r="G11" s="37">
        <v>0.25671690000000003</v>
      </c>
      <c r="H11" s="37">
        <v>-0.5864779</v>
      </c>
      <c r="I11" s="37">
        <v>-1.0787808999999999</v>
      </c>
      <c r="J11" s="37">
        <v>-0.51578970000000002</v>
      </c>
    </row>
    <row r="12" spans="1:10" x14ac:dyDescent="0.2">
      <c r="A12" s="42" t="s">
        <v>66</v>
      </c>
      <c r="B12" s="37">
        <v>0.21861299000000001</v>
      </c>
      <c r="C12" s="37">
        <v>1.0260756600000001</v>
      </c>
      <c r="D12" s="37">
        <v>-0.1668018</v>
      </c>
      <c r="E12" s="37">
        <v>0.160554</v>
      </c>
      <c r="F12" s="37">
        <v>0.12575263</v>
      </c>
      <c r="G12" s="37">
        <v>-8.1779999999999995E-3</v>
      </c>
      <c r="H12" s="37">
        <v>0.23052379000000001</v>
      </c>
      <c r="I12" s="37">
        <v>4.0666710000000002E-2</v>
      </c>
      <c r="J12" s="37">
        <v>0.26550892999999998</v>
      </c>
    </row>
    <row r="13" spans="1:10" x14ac:dyDescent="0.2">
      <c r="A13" s="42" t="s">
        <v>67</v>
      </c>
      <c r="B13" s="37">
        <v>0.28045361000000002</v>
      </c>
      <c r="C13" s="37">
        <v>2.7302090000000001E-2</v>
      </c>
      <c r="D13" s="37">
        <v>0.33065721999999997</v>
      </c>
      <c r="E13" s="37">
        <v>0.35065018999999997</v>
      </c>
      <c r="F13" s="37">
        <v>-2.4429099999999999E-2</v>
      </c>
      <c r="G13" s="37">
        <v>0.25100438000000003</v>
      </c>
      <c r="H13" s="37">
        <v>0.40263069000000001</v>
      </c>
      <c r="I13" s="37">
        <v>0.20110442000000001</v>
      </c>
      <c r="J13" s="37">
        <v>0.20600821</v>
      </c>
    </row>
    <row r="14" spans="1:10" x14ac:dyDescent="0.2">
      <c r="A14" s="42" t="s">
        <v>68</v>
      </c>
      <c r="B14" s="37">
        <v>-1.4404E-2</v>
      </c>
      <c r="C14" s="37">
        <v>0.64574902000000001</v>
      </c>
      <c r="D14" s="37">
        <v>5.6181250000000002E-2</v>
      </c>
      <c r="E14" s="37">
        <v>0.14477304999999999</v>
      </c>
      <c r="F14" s="37">
        <v>0.37278298999999998</v>
      </c>
      <c r="G14" s="37">
        <v>-0.28708719999999999</v>
      </c>
      <c r="H14" s="37">
        <v>0.20651154999999999</v>
      </c>
      <c r="I14" s="37">
        <v>0.35228562000000002</v>
      </c>
      <c r="J14" s="37">
        <v>-2.0837700000000001E-2</v>
      </c>
    </row>
    <row r="15" spans="1:10" x14ac:dyDescent="0.2">
      <c r="A15" s="42" t="s">
        <v>69</v>
      </c>
      <c r="B15" s="37">
        <v>-0.6781798</v>
      </c>
      <c r="C15" s="37">
        <v>-1.1098954999999999</v>
      </c>
      <c r="D15" s="37">
        <v>-0.69060149999999998</v>
      </c>
      <c r="E15" s="37">
        <v>-0.64929979999999998</v>
      </c>
      <c r="F15" s="37">
        <v>-0.55740529999999999</v>
      </c>
      <c r="G15" s="37">
        <v>-0.45966580000000001</v>
      </c>
      <c r="H15" s="37">
        <v>-0.36998940000000002</v>
      </c>
      <c r="I15" s="37">
        <v>-0.67981040000000004</v>
      </c>
      <c r="J15" s="37">
        <v>-0.36345060000000001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530F-3168-5041-A199-08CB2212D431}">
  <dimension ref="A1:I6"/>
  <sheetViews>
    <sheetView zoomScale="256" workbookViewId="0">
      <selection activeCell="C9" sqref="C9"/>
    </sheetView>
  </sheetViews>
  <sheetFormatPr baseColWidth="10" defaultRowHeight="16" x14ac:dyDescent="0.2"/>
  <cols>
    <col min="1" max="16384" width="10.83203125" style="10"/>
  </cols>
  <sheetData>
    <row r="1" spans="1:9" s="9" customFormat="1" x14ac:dyDescent="0.2">
      <c r="A1" s="42"/>
      <c r="B1" s="97" t="s">
        <v>34399</v>
      </c>
      <c r="C1" s="97"/>
      <c r="D1" s="97"/>
      <c r="E1" s="97"/>
      <c r="F1" s="97"/>
      <c r="G1" s="97"/>
      <c r="H1" s="97"/>
      <c r="I1" s="97"/>
    </row>
    <row r="2" spans="1:9" x14ac:dyDescent="0.2">
      <c r="A2" s="37" t="s">
        <v>34450</v>
      </c>
      <c r="B2" s="46" t="s">
        <v>5</v>
      </c>
      <c r="C2" s="47" t="s">
        <v>48</v>
      </c>
      <c r="D2" s="47" t="s">
        <v>6</v>
      </c>
      <c r="E2" s="47" t="s">
        <v>49</v>
      </c>
      <c r="F2" s="47" t="s">
        <v>7</v>
      </c>
      <c r="G2" s="47" t="s">
        <v>50</v>
      </c>
      <c r="H2" s="47" t="s">
        <v>8</v>
      </c>
      <c r="I2" s="47" t="s">
        <v>51</v>
      </c>
    </row>
    <row r="3" spans="1:9" x14ac:dyDescent="0.2">
      <c r="A3" s="47" t="s">
        <v>52</v>
      </c>
      <c r="B3" s="37">
        <v>3.86</v>
      </c>
      <c r="C3" s="37">
        <v>3.77</v>
      </c>
      <c r="D3" s="37">
        <v>11.6</v>
      </c>
      <c r="E3" s="37">
        <v>8.3699999999999992</v>
      </c>
      <c r="F3" s="37">
        <v>12.5</v>
      </c>
      <c r="G3" s="37">
        <v>18.600000000000001</v>
      </c>
      <c r="H3" s="37">
        <v>3.64</v>
      </c>
      <c r="I3" s="37">
        <v>3.34</v>
      </c>
    </row>
    <row r="4" spans="1:9" x14ac:dyDescent="0.2">
      <c r="A4" s="47" t="s">
        <v>53</v>
      </c>
      <c r="B4" s="37">
        <v>22.8</v>
      </c>
      <c r="C4" s="37">
        <v>12.3</v>
      </c>
      <c r="D4" s="37">
        <v>36.299999999999997</v>
      </c>
      <c r="E4" s="37">
        <v>26.9</v>
      </c>
      <c r="F4" s="37">
        <v>19.399999999999999</v>
      </c>
      <c r="G4" s="37">
        <v>15.6</v>
      </c>
      <c r="H4" s="37">
        <v>8.0399999999999991</v>
      </c>
      <c r="I4" s="37">
        <v>4.79</v>
      </c>
    </row>
    <row r="5" spans="1:9" x14ac:dyDescent="0.2">
      <c r="A5" s="47" t="s">
        <v>54</v>
      </c>
      <c r="B5" s="37">
        <v>28.7</v>
      </c>
      <c r="C5" s="37">
        <v>13.1</v>
      </c>
      <c r="D5" s="37">
        <v>37.200000000000003</v>
      </c>
      <c r="E5" s="37">
        <v>27.9</v>
      </c>
      <c r="F5" s="37">
        <v>21.9</v>
      </c>
      <c r="G5" s="37">
        <v>16.399999999999999</v>
      </c>
      <c r="H5" s="37">
        <v>8.85</v>
      </c>
      <c r="I5" s="37">
        <v>5.63</v>
      </c>
    </row>
    <row r="6" spans="1:9" x14ac:dyDescent="0.2">
      <c r="A6" s="47" t="s">
        <v>55</v>
      </c>
      <c r="B6" s="37">
        <v>33.6</v>
      </c>
      <c r="C6" s="37">
        <v>21.3</v>
      </c>
      <c r="D6" s="37">
        <v>39.1</v>
      </c>
      <c r="E6" s="37">
        <v>29.8</v>
      </c>
      <c r="F6" s="37">
        <v>32.5</v>
      </c>
      <c r="G6" s="37">
        <v>25.7</v>
      </c>
      <c r="H6" s="37">
        <v>8.89</v>
      </c>
      <c r="I6" s="37">
        <v>5.94</v>
      </c>
    </row>
  </sheetData>
  <mergeCells count="1">
    <mergeCell ref="B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A33D-2CDA-0B4F-9C88-2D835150FA38}">
  <dimension ref="A1:D5"/>
  <sheetViews>
    <sheetView workbookViewId="0">
      <selection activeCell="G9" sqref="G9"/>
    </sheetView>
  </sheetViews>
  <sheetFormatPr baseColWidth="10" defaultRowHeight="16" x14ac:dyDescent="0.2"/>
  <cols>
    <col min="1" max="16384" width="10.83203125" style="10"/>
  </cols>
  <sheetData>
    <row r="1" spans="1:4" s="9" customFormat="1" x14ac:dyDescent="0.2">
      <c r="A1" s="42"/>
      <c r="B1" s="97" t="s">
        <v>34381</v>
      </c>
      <c r="C1" s="97"/>
      <c r="D1" s="97"/>
    </row>
    <row r="2" spans="1:4" s="9" customFormat="1" x14ac:dyDescent="0.2">
      <c r="A2" s="42" t="s">
        <v>34449</v>
      </c>
      <c r="B2" s="47" t="s">
        <v>34379</v>
      </c>
      <c r="C2" s="47" t="s">
        <v>34380</v>
      </c>
      <c r="D2" s="47" t="s">
        <v>56</v>
      </c>
    </row>
    <row r="3" spans="1:4" x14ac:dyDescent="0.2">
      <c r="A3" s="42" t="s">
        <v>5</v>
      </c>
      <c r="B3" s="37">
        <v>0.53159500000000004</v>
      </c>
      <c r="C3" s="37">
        <v>0.30157099999999998</v>
      </c>
      <c r="D3" s="37">
        <v>0.75108900000000001</v>
      </c>
    </row>
    <row r="4" spans="1:4" x14ac:dyDescent="0.2">
      <c r="A4" s="42" t="s">
        <v>6</v>
      </c>
      <c r="B4" s="37">
        <v>0.33109899999999998</v>
      </c>
      <c r="C4" s="37">
        <v>0.59891300000000003</v>
      </c>
      <c r="D4" s="37">
        <v>0.46952300000000002</v>
      </c>
    </row>
    <row r="5" spans="1:4" x14ac:dyDescent="0.2">
      <c r="A5" s="42" t="s">
        <v>7</v>
      </c>
      <c r="B5" s="37">
        <v>0.13947000000000001</v>
      </c>
      <c r="C5" s="37">
        <v>0.20255699999999999</v>
      </c>
      <c r="D5" s="37">
        <v>1.0643130000000001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2371-28BF-F84C-A526-11FEF8563E16}">
  <dimension ref="A1:E6"/>
  <sheetViews>
    <sheetView workbookViewId="0">
      <selection activeCell="E10" sqref="E10"/>
    </sheetView>
  </sheetViews>
  <sheetFormatPr baseColWidth="10" defaultRowHeight="16" x14ac:dyDescent="0.2"/>
  <cols>
    <col min="2" max="2" width="15" customWidth="1"/>
    <col min="3" max="3" width="16.1640625" customWidth="1"/>
    <col min="4" max="4" width="16" customWidth="1"/>
    <col min="5" max="5" width="18.1640625" customWidth="1"/>
  </cols>
  <sheetData>
    <row r="1" spans="1:5" s="19" customFormat="1" x14ac:dyDescent="0.2">
      <c r="A1" s="42"/>
      <c r="B1" s="97" t="s">
        <v>34493</v>
      </c>
      <c r="C1" s="97"/>
      <c r="D1" s="97"/>
      <c r="E1" s="97"/>
    </row>
    <row r="2" spans="1:5" x14ac:dyDescent="0.2">
      <c r="A2" s="42" t="s">
        <v>34449</v>
      </c>
      <c r="B2" s="42" t="s">
        <v>34490</v>
      </c>
      <c r="C2" s="42" t="s">
        <v>34491</v>
      </c>
      <c r="D2" s="42" t="s">
        <v>34460</v>
      </c>
      <c r="E2" s="42" t="s">
        <v>34492</v>
      </c>
    </row>
    <row r="3" spans="1:5" x14ac:dyDescent="0.2">
      <c r="A3" s="42" t="s">
        <v>5</v>
      </c>
      <c r="B3" s="37">
        <v>102</v>
      </c>
      <c r="C3" s="37">
        <v>90.7</v>
      </c>
      <c r="D3" s="37">
        <v>3041</v>
      </c>
      <c r="E3" s="37">
        <v>2733</v>
      </c>
    </row>
    <row r="4" spans="1:5" x14ac:dyDescent="0.2">
      <c r="A4" s="42" t="s">
        <v>6</v>
      </c>
      <c r="B4" s="37">
        <v>139</v>
      </c>
      <c r="C4" s="37">
        <v>130</v>
      </c>
      <c r="D4" s="37">
        <v>4913</v>
      </c>
      <c r="E4" s="37">
        <v>3217</v>
      </c>
    </row>
    <row r="5" spans="1:5" x14ac:dyDescent="0.2">
      <c r="A5" s="42" t="s">
        <v>7</v>
      </c>
      <c r="B5" s="37">
        <v>117</v>
      </c>
      <c r="C5" s="37">
        <v>124</v>
      </c>
      <c r="D5" s="37">
        <v>1781</v>
      </c>
      <c r="E5" s="37">
        <v>925</v>
      </c>
    </row>
    <row r="6" spans="1:5" x14ac:dyDescent="0.2">
      <c r="A6" s="42" t="s">
        <v>8</v>
      </c>
      <c r="B6" s="37">
        <v>176</v>
      </c>
      <c r="C6" s="37">
        <v>150</v>
      </c>
      <c r="D6" s="37">
        <v>8211</v>
      </c>
      <c r="E6" s="37">
        <v>4007</v>
      </c>
    </row>
  </sheetData>
  <mergeCells count="1">
    <mergeCell ref="B1:E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FAEF-7741-6744-ABFF-E349930E61AA}">
  <dimension ref="A1:L15"/>
  <sheetViews>
    <sheetView workbookViewId="0">
      <selection activeCell="A2" sqref="A2:A6"/>
    </sheetView>
  </sheetViews>
  <sheetFormatPr baseColWidth="10" defaultRowHeight="16" x14ac:dyDescent="0.2"/>
  <cols>
    <col min="1" max="1" width="10.83203125" style="9"/>
    <col min="2" max="16384" width="10.83203125" style="10"/>
  </cols>
  <sheetData>
    <row r="1" spans="1:12" s="9" customFormat="1" x14ac:dyDescent="0.2">
      <c r="A1" s="42"/>
      <c r="B1" s="93" t="s">
        <v>34382</v>
      </c>
      <c r="C1" s="93" t="s">
        <v>34383</v>
      </c>
      <c r="D1" s="93" t="s">
        <v>34384</v>
      </c>
      <c r="E1" s="93" t="s">
        <v>34385</v>
      </c>
      <c r="F1" s="93" t="s">
        <v>34386</v>
      </c>
      <c r="G1" s="93" t="s">
        <v>34387</v>
      </c>
      <c r="H1" s="93" t="s">
        <v>34388</v>
      </c>
      <c r="I1" s="93" t="s">
        <v>34389</v>
      </c>
      <c r="J1" s="93" t="s">
        <v>34390</v>
      </c>
      <c r="K1" s="93" t="s">
        <v>33571</v>
      </c>
      <c r="L1" s="93" t="s">
        <v>34391</v>
      </c>
    </row>
    <row r="2" spans="1:12" s="9" customFormat="1" x14ac:dyDescent="0.2">
      <c r="A2" s="42" t="s">
        <v>34449</v>
      </c>
      <c r="B2" s="47" t="s">
        <v>33570</v>
      </c>
      <c r="C2" s="47" t="s">
        <v>33570</v>
      </c>
      <c r="D2" s="47" t="s">
        <v>33570</v>
      </c>
      <c r="E2" s="47" t="s">
        <v>33570</v>
      </c>
      <c r="F2" s="47" t="s">
        <v>33570</v>
      </c>
      <c r="G2" s="47" t="s">
        <v>33570</v>
      </c>
      <c r="H2" s="47" t="s">
        <v>33570</v>
      </c>
      <c r="I2" s="47" t="s">
        <v>33570</v>
      </c>
      <c r="J2" s="47" t="s">
        <v>33570</v>
      </c>
      <c r="K2" s="47" t="s">
        <v>33570</v>
      </c>
      <c r="L2" s="47" t="s">
        <v>33570</v>
      </c>
    </row>
    <row r="3" spans="1:12" x14ac:dyDescent="0.2">
      <c r="A3" s="42" t="s">
        <v>5</v>
      </c>
      <c r="B3" s="37">
        <v>0.53414903000000002</v>
      </c>
      <c r="C3" s="37">
        <v>1.0864593199999999</v>
      </c>
      <c r="D3" s="37">
        <v>1.7194022200000001</v>
      </c>
      <c r="E3" s="37">
        <v>0.63077280999999996</v>
      </c>
      <c r="F3" s="37">
        <v>0.32048091000000001</v>
      </c>
      <c r="G3" s="37">
        <v>0.63077280999999996</v>
      </c>
      <c r="H3" s="37">
        <v>0.63077280999999996</v>
      </c>
      <c r="I3" s="37">
        <v>1.19577731</v>
      </c>
      <c r="J3" s="37">
        <v>0.29730161999999999</v>
      </c>
      <c r="K3" s="37">
        <v>3.9082798200000002</v>
      </c>
      <c r="L3" s="37">
        <v>1.01376848</v>
      </c>
    </row>
    <row r="4" spans="1:12" x14ac:dyDescent="0.2">
      <c r="A4" s="42" t="s">
        <v>6</v>
      </c>
      <c r="B4" s="37">
        <v>0.14723581999999999</v>
      </c>
      <c r="C4" s="37">
        <v>0.51649323000000003</v>
      </c>
      <c r="D4" s="37">
        <v>0.50090312999999997</v>
      </c>
      <c r="E4" s="37">
        <v>0.14723581999999999</v>
      </c>
      <c r="F4" s="37">
        <v>0.14723581999999999</v>
      </c>
      <c r="G4" s="37">
        <v>0.14723581999999999</v>
      </c>
      <c r="H4" s="37">
        <v>0.14723581999999999</v>
      </c>
      <c r="I4" s="37">
        <v>0.58720691000000003</v>
      </c>
      <c r="J4" s="37">
        <v>0.14723581999999999</v>
      </c>
      <c r="K4" s="37">
        <v>2.5703186800000002</v>
      </c>
      <c r="L4" s="37">
        <v>0.56884699000000005</v>
      </c>
    </row>
    <row r="5" spans="1:12" x14ac:dyDescent="0.2">
      <c r="A5" s="42" t="s">
        <v>7</v>
      </c>
      <c r="B5" s="37">
        <v>0.10330267999999999</v>
      </c>
      <c r="C5" s="37">
        <v>-0.82899219999999996</v>
      </c>
      <c r="D5" s="37">
        <v>-0.2465426</v>
      </c>
      <c r="E5" s="37">
        <v>0.10330267999999999</v>
      </c>
      <c r="F5" s="37">
        <v>0.72499756000000004</v>
      </c>
      <c r="G5" s="37">
        <v>0.10330267999999999</v>
      </c>
      <c r="H5" s="37">
        <v>0.10330267999999999</v>
      </c>
      <c r="I5" s="37">
        <v>0.47854055000000001</v>
      </c>
      <c r="J5" s="37">
        <v>0.10330267999999999</v>
      </c>
      <c r="K5" s="37">
        <v>0.79215513000000004</v>
      </c>
      <c r="L5" s="37">
        <v>0.57121018999999995</v>
      </c>
    </row>
    <row r="6" spans="1:12" x14ac:dyDescent="0.2">
      <c r="A6" s="42" t="s">
        <v>8</v>
      </c>
      <c r="B6" s="37">
        <v>-0.36981530000000001</v>
      </c>
      <c r="C6" s="37">
        <v>0.24278464999999999</v>
      </c>
      <c r="D6" s="37">
        <v>0.12824446</v>
      </c>
      <c r="E6" s="37">
        <v>0.19555141000000001</v>
      </c>
      <c r="F6" s="37">
        <v>-0.13800770000000001</v>
      </c>
      <c r="G6" s="37">
        <v>0.19555141000000001</v>
      </c>
      <c r="H6" s="37">
        <v>0.19555141000000001</v>
      </c>
      <c r="I6" s="37">
        <v>0.43653761000000002</v>
      </c>
      <c r="J6" s="37">
        <v>-0.36981530000000001</v>
      </c>
      <c r="K6" s="37">
        <v>1.50477317</v>
      </c>
      <c r="L6" s="37">
        <v>0.70102960999999997</v>
      </c>
    </row>
    <row r="7" spans="1:12" x14ac:dyDescent="0.2">
      <c r="A7" s="42" t="s">
        <v>9</v>
      </c>
      <c r="B7" s="37">
        <v>-3.6158099999999999E-2</v>
      </c>
      <c r="C7" s="37">
        <v>-0.13100039999999999</v>
      </c>
      <c r="D7" s="37">
        <v>-0.66951300000000002</v>
      </c>
      <c r="E7" s="37">
        <v>-3.6158099999999999E-2</v>
      </c>
      <c r="F7" s="37">
        <v>0.57088351999999998</v>
      </c>
      <c r="G7" s="37">
        <v>-3.6158099999999999E-2</v>
      </c>
      <c r="H7" s="37">
        <v>-3.6158099999999999E-2</v>
      </c>
      <c r="I7" s="37">
        <v>-0.1762561</v>
      </c>
      <c r="J7" s="37">
        <v>-3.6158099999999999E-2</v>
      </c>
      <c r="K7" s="37">
        <v>0.56476784999999996</v>
      </c>
      <c r="L7" s="37">
        <v>0.29878923000000002</v>
      </c>
    </row>
    <row r="8" spans="1:12" x14ac:dyDescent="0.2">
      <c r="A8" s="42" t="s">
        <v>13</v>
      </c>
      <c r="B8" s="37">
        <v>-0.77335209999999999</v>
      </c>
      <c r="C8" s="37">
        <v>0.30198814000000002</v>
      </c>
      <c r="D8" s="37">
        <v>-0.26625529999999997</v>
      </c>
      <c r="E8" s="37">
        <v>-0.16604250000000001</v>
      </c>
      <c r="F8" s="37">
        <v>-0.16604250000000001</v>
      </c>
      <c r="G8" s="37">
        <v>-0.16604250000000001</v>
      </c>
      <c r="H8" s="37">
        <v>-0.16604250000000001</v>
      </c>
      <c r="I8" s="37">
        <v>2.1812336600000002</v>
      </c>
      <c r="J8" s="37">
        <v>1.15588563</v>
      </c>
      <c r="K8" s="37">
        <v>1.9848395700000001</v>
      </c>
      <c r="L8" s="37">
        <v>0.44403204000000002</v>
      </c>
    </row>
    <row r="9" spans="1:12" x14ac:dyDescent="0.2">
      <c r="A9" s="42" t="s">
        <v>14</v>
      </c>
      <c r="B9" s="37">
        <v>0.44153158999999997</v>
      </c>
      <c r="C9" s="37">
        <v>1.884663E-2</v>
      </c>
      <c r="D9" s="37">
        <v>-0.33937780000000001</v>
      </c>
      <c r="E9" s="37">
        <v>-0.29543399999999997</v>
      </c>
      <c r="F9" s="37">
        <v>-0.29543399999999997</v>
      </c>
      <c r="G9" s="37">
        <v>-0.29543399999999997</v>
      </c>
      <c r="H9" s="37">
        <v>-0.29543399999999997</v>
      </c>
      <c r="I9" s="37">
        <v>0.62500540000000004</v>
      </c>
      <c r="J9" s="37">
        <v>-0.28122809999999998</v>
      </c>
      <c r="K9" s="37">
        <v>2.1230828399999999</v>
      </c>
      <c r="L9" s="37">
        <v>-2.48249E-2</v>
      </c>
    </row>
    <row r="10" spans="1:12" x14ac:dyDescent="0.2">
      <c r="A10" s="42" t="s">
        <v>15</v>
      </c>
      <c r="B10" s="37">
        <v>2.1105645499999999</v>
      </c>
      <c r="C10" s="37">
        <v>3.8978119999999998E-2</v>
      </c>
      <c r="D10" s="37">
        <v>2.044603E-2</v>
      </c>
      <c r="E10" s="37">
        <v>0.51871319000000005</v>
      </c>
      <c r="F10" s="37">
        <v>1.3437163000000001</v>
      </c>
      <c r="G10" s="37">
        <v>0.51871319000000005</v>
      </c>
      <c r="H10" s="37">
        <v>0.51871319000000005</v>
      </c>
      <c r="I10" s="37">
        <v>1.3070754600000001</v>
      </c>
      <c r="J10" s="37">
        <v>-8.2354899999999995E-2</v>
      </c>
      <c r="K10" s="37">
        <v>2.2434170899999999</v>
      </c>
      <c r="L10" s="37">
        <v>1.0732832000000001</v>
      </c>
    </row>
    <row r="11" spans="1:12" x14ac:dyDescent="0.2">
      <c r="A11" s="42" t="s">
        <v>16</v>
      </c>
      <c r="B11" s="37">
        <v>-4.7013399999999997E-2</v>
      </c>
      <c r="C11" s="37">
        <v>-0.31883869999999997</v>
      </c>
      <c r="D11" s="37">
        <v>0.90993632999999996</v>
      </c>
      <c r="E11" s="37">
        <v>-4.7013399999999997E-2</v>
      </c>
      <c r="F11" s="37">
        <v>0.75515635000000003</v>
      </c>
      <c r="G11" s="37">
        <v>-4.7013399999999997E-2</v>
      </c>
      <c r="H11" s="37">
        <v>-4.7013399999999997E-2</v>
      </c>
      <c r="I11" s="37">
        <v>1.09417688</v>
      </c>
      <c r="J11" s="37">
        <v>0.54196920000000004</v>
      </c>
      <c r="K11" s="37">
        <v>0.59283383000000001</v>
      </c>
      <c r="L11" s="37">
        <v>0.34710208999999997</v>
      </c>
    </row>
    <row r="12" spans="1:12" x14ac:dyDescent="0.2">
      <c r="A12" s="42" t="s">
        <v>66</v>
      </c>
      <c r="B12" s="37">
        <v>7.7864370000000002E-2</v>
      </c>
      <c r="C12" s="37">
        <v>0.70109438999999996</v>
      </c>
      <c r="D12" s="37">
        <v>0.67074319999999998</v>
      </c>
      <c r="E12" s="37">
        <v>7.7864370000000002E-2</v>
      </c>
      <c r="F12" s="37">
        <v>7.7864370000000002E-2</v>
      </c>
      <c r="G12" s="37">
        <v>7.7864370000000002E-2</v>
      </c>
      <c r="H12" s="37">
        <v>7.7864370000000002E-2</v>
      </c>
      <c r="I12" s="37">
        <v>-0.70495110000000005</v>
      </c>
      <c r="J12" s="37">
        <v>0.79425778999999996</v>
      </c>
      <c r="K12" s="37">
        <v>0.72740634000000004</v>
      </c>
      <c r="L12" s="37">
        <v>0.20677836999999999</v>
      </c>
    </row>
    <row r="13" spans="1:12" x14ac:dyDescent="0.2">
      <c r="A13" s="42" t="s">
        <v>67</v>
      </c>
      <c r="B13" s="37">
        <v>0.91454871999999998</v>
      </c>
      <c r="C13" s="37">
        <v>-0.21868019999999999</v>
      </c>
      <c r="D13" s="37">
        <v>6.6452579999999997E-2</v>
      </c>
      <c r="E13" s="37">
        <v>0.11718675000000001</v>
      </c>
      <c r="F13" s="37">
        <v>0.25763155999999998</v>
      </c>
      <c r="G13" s="37">
        <v>0.11718675000000001</v>
      </c>
      <c r="H13" s="37">
        <v>0.11718675000000001</v>
      </c>
      <c r="I13" s="37">
        <v>0.26039784999999999</v>
      </c>
      <c r="J13" s="37">
        <v>0.61839442</v>
      </c>
      <c r="K13" s="37">
        <v>0.70503212999999998</v>
      </c>
      <c r="L13" s="37">
        <v>0.52948634999999999</v>
      </c>
    </row>
    <row r="14" spans="1:12" x14ac:dyDescent="0.2">
      <c r="A14" s="42" t="s">
        <v>68</v>
      </c>
      <c r="B14" s="37">
        <v>-0.44282090000000002</v>
      </c>
      <c r="C14" s="37">
        <v>8.4124300000000003E-3</v>
      </c>
      <c r="D14" s="37">
        <v>-0.3385204</v>
      </c>
      <c r="E14" s="37">
        <v>-0.1199475</v>
      </c>
      <c r="F14" s="37">
        <v>0.20594033</v>
      </c>
      <c r="G14" s="37">
        <v>-0.1199475</v>
      </c>
      <c r="H14" s="37">
        <v>-0.1199475</v>
      </c>
      <c r="I14" s="37">
        <v>0.28475631000000001</v>
      </c>
      <c r="J14" s="37">
        <v>-0.44092969999999998</v>
      </c>
      <c r="K14" s="37">
        <v>0.27431444999999999</v>
      </c>
      <c r="L14" s="37">
        <v>-1.90701E-2</v>
      </c>
    </row>
    <row r="15" spans="1:12" x14ac:dyDescent="0.2">
      <c r="A15" s="42" t="s">
        <v>69</v>
      </c>
      <c r="B15" s="37">
        <v>-0.51071299999999997</v>
      </c>
      <c r="C15" s="37">
        <v>-1.009846</v>
      </c>
      <c r="D15" s="37">
        <v>-0.83653730000000004</v>
      </c>
      <c r="E15" s="37">
        <v>-0.51071299999999997</v>
      </c>
      <c r="F15" s="37">
        <v>-0.78715520000000005</v>
      </c>
      <c r="G15" s="37">
        <v>-0.51071299999999997</v>
      </c>
      <c r="H15" s="37">
        <v>-0.51071299999999997</v>
      </c>
      <c r="I15" s="37">
        <v>-0.15988869999999999</v>
      </c>
      <c r="J15" s="37">
        <v>-0.51071299999999997</v>
      </c>
      <c r="K15" s="37">
        <v>0.56827503000000001</v>
      </c>
      <c r="L15" s="37">
        <v>0.20120679</v>
      </c>
    </row>
  </sheetData>
  <phoneticPr fontId="2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2E010-D893-BE40-9E04-CF8C4F13E3C9}">
  <dimension ref="A1:C4"/>
  <sheetViews>
    <sheetView workbookViewId="0">
      <selection activeCell="H14" sqref="H14"/>
    </sheetView>
  </sheetViews>
  <sheetFormatPr baseColWidth="10" defaultRowHeight="16" x14ac:dyDescent="0.2"/>
  <cols>
    <col min="1" max="1" width="17.6640625" style="3" customWidth="1"/>
    <col min="2" max="2" width="17.33203125" style="3" customWidth="1"/>
    <col min="3" max="3" width="17.6640625" style="3" customWidth="1"/>
    <col min="4" max="16384" width="10.83203125" style="3"/>
  </cols>
  <sheetData>
    <row r="1" spans="1:3" s="9" customFormat="1" x14ac:dyDescent="0.2">
      <c r="A1" s="139" t="s">
        <v>34395</v>
      </c>
      <c r="B1" s="139"/>
      <c r="C1" s="139"/>
    </row>
    <row r="2" spans="1:3" s="8" customFormat="1" x14ac:dyDescent="0.2">
      <c r="A2" s="53" t="s">
        <v>33567</v>
      </c>
      <c r="B2" s="53" t="s">
        <v>34392</v>
      </c>
      <c r="C2" s="53" t="s">
        <v>34393</v>
      </c>
    </row>
    <row r="3" spans="1:3" x14ac:dyDescent="0.2">
      <c r="A3" s="54">
        <v>1</v>
      </c>
      <c r="B3" s="75">
        <v>0.46273829999999999</v>
      </c>
      <c r="C3" s="75">
        <v>0.74393414000000002</v>
      </c>
    </row>
    <row r="4" spans="1:3" x14ac:dyDescent="0.2">
      <c r="A4" s="54">
        <v>1</v>
      </c>
      <c r="B4" s="75">
        <v>0.26327387000000002</v>
      </c>
      <c r="C4" s="75">
        <v>0.38111228000000003</v>
      </c>
    </row>
  </sheetData>
  <mergeCells count="1">
    <mergeCell ref="A1:C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5852D-114D-A148-BBB0-54C0B6B034BE}">
  <dimension ref="A1:C4"/>
  <sheetViews>
    <sheetView workbookViewId="0">
      <selection activeCell="R32" sqref="R32"/>
    </sheetView>
  </sheetViews>
  <sheetFormatPr baseColWidth="10" defaultRowHeight="16" x14ac:dyDescent="0.2"/>
  <cols>
    <col min="1" max="1" width="19.1640625" style="10" customWidth="1"/>
    <col min="2" max="2" width="17.1640625" style="10" customWidth="1"/>
    <col min="3" max="3" width="18" style="10" customWidth="1"/>
    <col min="4" max="16384" width="10.83203125" style="10"/>
  </cols>
  <sheetData>
    <row r="1" spans="1:3" s="9" customFormat="1" x14ac:dyDescent="0.2">
      <c r="A1" s="97" t="s">
        <v>34394</v>
      </c>
      <c r="B1" s="97"/>
      <c r="C1" s="97"/>
    </row>
    <row r="2" spans="1:3" s="9" customFormat="1" x14ac:dyDescent="0.2">
      <c r="A2" s="47" t="s">
        <v>33567</v>
      </c>
      <c r="B2" s="47" t="s">
        <v>34392</v>
      </c>
      <c r="C2" s="47" t="s">
        <v>34393</v>
      </c>
    </row>
    <row r="3" spans="1:3" x14ac:dyDescent="0.2">
      <c r="A3" s="37">
        <v>1</v>
      </c>
      <c r="B3" s="62">
        <v>1.6006655599999999</v>
      </c>
      <c r="C3" s="62">
        <v>1.7275374400000001</v>
      </c>
    </row>
    <row r="4" spans="1:3" x14ac:dyDescent="0.2">
      <c r="A4" s="37">
        <v>1</v>
      </c>
      <c r="B4" s="62">
        <v>1.8695947500000001</v>
      </c>
      <c r="C4" s="62">
        <v>2.0679194000000001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F2C83-70AE-2447-AC2A-CC773D52587B}">
  <dimension ref="A1:C7"/>
  <sheetViews>
    <sheetView workbookViewId="0">
      <selection activeCell="D11" sqref="D11"/>
    </sheetView>
  </sheetViews>
  <sheetFormatPr baseColWidth="10" defaultRowHeight="16" x14ac:dyDescent="0.2"/>
  <cols>
    <col min="1" max="1" width="10.83203125" style="10"/>
    <col min="2" max="2" width="13" style="10" customWidth="1"/>
    <col min="3" max="16384" width="10.83203125" style="10"/>
  </cols>
  <sheetData>
    <row r="1" spans="1:3" x14ac:dyDescent="0.2">
      <c r="A1" s="38"/>
      <c r="B1" s="97" t="s">
        <v>34373</v>
      </c>
      <c r="C1" s="97"/>
    </row>
    <row r="2" spans="1:3" x14ac:dyDescent="0.2">
      <c r="A2" s="39" t="s">
        <v>34449</v>
      </c>
      <c r="B2" s="47" t="s">
        <v>3</v>
      </c>
      <c r="C2" s="47" t="s">
        <v>4</v>
      </c>
    </row>
    <row r="3" spans="1:3" x14ac:dyDescent="0.2">
      <c r="A3" s="40" t="s">
        <v>5</v>
      </c>
      <c r="B3" s="37">
        <v>43.4</v>
      </c>
      <c r="C3" s="37">
        <v>59.5</v>
      </c>
    </row>
    <row r="4" spans="1:3" x14ac:dyDescent="0.2">
      <c r="A4" s="40" t="s">
        <v>6</v>
      </c>
      <c r="B4" s="37">
        <v>30</v>
      </c>
      <c r="C4" s="37">
        <v>47.6</v>
      </c>
    </row>
    <row r="5" spans="1:3" x14ac:dyDescent="0.2">
      <c r="A5" s="40" t="s">
        <v>7</v>
      </c>
      <c r="B5" s="37">
        <v>13.5</v>
      </c>
      <c r="C5" s="37">
        <v>17.600000000000001</v>
      </c>
    </row>
    <row r="6" spans="1:3" x14ac:dyDescent="0.2">
      <c r="A6" s="40" t="s">
        <v>8</v>
      </c>
      <c r="B6" s="37">
        <v>3.05</v>
      </c>
      <c r="C6" s="37">
        <v>49.9</v>
      </c>
    </row>
    <row r="7" spans="1:3" x14ac:dyDescent="0.2">
      <c r="A7" s="40" t="s">
        <v>9</v>
      </c>
      <c r="B7" s="37">
        <v>57.1</v>
      </c>
      <c r="C7" s="37">
        <v>81.8</v>
      </c>
    </row>
  </sheetData>
  <mergeCells count="1">
    <mergeCell ref="B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E9C51-6462-DB46-B5CD-602AF19F820D}">
  <dimension ref="A1:P26"/>
  <sheetViews>
    <sheetView workbookViewId="0">
      <selection activeCell="M24" sqref="M24"/>
    </sheetView>
  </sheetViews>
  <sheetFormatPr baseColWidth="10" defaultRowHeight="16" x14ac:dyDescent="0.2"/>
  <cols>
    <col min="1" max="1" width="14.83203125" style="9" customWidth="1"/>
    <col min="2" max="4" width="10.83203125" style="10"/>
    <col min="5" max="5" width="11.6640625" style="10" bestFit="1" customWidth="1"/>
    <col min="6" max="8" width="10.83203125" style="10"/>
    <col min="9" max="9" width="10.83203125" style="32"/>
    <col min="10" max="16384" width="10.83203125" style="10"/>
  </cols>
  <sheetData>
    <row r="1" spans="1:16" s="9" customFormat="1" x14ac:dyDescent="0.2">
      <c r="I1" s="31"/>
    </row>
    <row r="2" spans="1:16" s="9" customFormat="1" x14ac:dyDescent="0.2">
      <c r="A2" s="9" t="s">
        <v>23</v>
      </c>
      <c r="B2" s="9" t="s">
        <v>24</v>
      </c>
      <c r="C2" s="9" t="s">
        <v>25</v>
      </c>
      <c r="D2" s="9" t="s">
        <v>24</v>
      </c>
      <c r="E2" s="9" t="s">
        <v>25</v>
      </c>
      <c r="F2" s="9" t="s">
        <v>27</v>
      </c>
      <c r="G2" s="9" t="s">
        <v>28</v>
      </c>
      <c r="H2" s="9" t="s">
        <v>29</v>
      </c>
      <c r="I2" s="31" t="s">
        <v>30</v>
      </c>
    </row>
    <row r="3" spans="1:16" x14ac:dyDescent="0.2">
      <c r="A3" s="9" t="s">
        <v>5</v>
      </c>
      <c r="B3" s="10" t="s">
        <v>57</v>
      </c>
      <c r="C3" s="11">
        <v>31.809357000000002</v>
      </c>
      <c r="D3" s="10" t="s">
        <v>58</v>
      </c>
      <c r="E3" s="11">
        <v>33.244384750000002</v>
      </c>
      <c r="F3" s="13">
        <f>E3-C3</f>
        <v>1.4350277499999997</v>
      </c>
      <c r="G3" s="13">
        <v>1.4350277499999997</v>
      </c>
      <c r="H3" s="13">
        <f>F3-G3</f>
        <v>0</v>
      </c>
      <c r="I3" s="34">
        <f>2^-H3</f>
        <v>1</v>
      </c>
    </row>
    <row r="4" spans="1:16" x14ac:dyDescent="0.2">
      <c r="A4" s="9" t="s">
        <v>59</v>
      </c>
      <c r="B4" s="10" t="s">
        <v>57</v>
      </c>
      <c r="C4" s="11">
        <v>29.68109766666667</v>
      </c>
      <c r="D4" s="10" t="s">
        <v>58</v>
      </c>
      <c r="E4" s="11">
        <v>29.199917333333332</v>
      </c>
      <c r="F4" s="13">
        <f>E4-C4</f>
        <v>-0.48118033333333798</v>
      </c>
      <c r="G4" s="13">
        <v>1.4350277499999997</v>
      </c>
      <c r="H4" s="13">
        <f>F4-G4</f>
        <v>-1.9162080833333377</v>
      </c>
      <c r="I4" s="34">
        <f>2^-H4</f>
        <v>3.7742973401974598</v>
      </c>
    </row>
    <row r="5" spans="1:16" x14ac:dyDescent="0.2">
      <c r="A5" s="9" t="s">
        <v>6</v>
      </c>
      <c r="B5" s="10" t="s">
        <v>57</v>
      </c>
      <c r="C5" s="14">
        <v>31.552</v>
      </c>
      <c r="D5" s="15" t="s">
        <v>56</v>
      </c>
      <c r="E5" s="14">
        <v>32.505000000000003</v>
      </c>
      <c r="F5" s="33">
        <v>0.95314900000000002</v>
      </c>
      <c r="G5" s="33">
        <v>0.95314900000000002</v>
      </c>
      <c r="H5" s="33">
        <v>0</v>
      </c>
      <c r="I5" s="35">
        <v>1</v>
      </c>
      <c r="J5" s="15"/>
      <c r="K5" s="15"/>
      <c r="L5" s="15"/>
      <c r="M5" s="15"/>
      <c r="N5" s="15"/>
      <c r="O5" s="15"/>
      <c r="P5" s="15"/>
    </row>
    <row r="6" spans="1:16" x14ac:dyDescent="0.2">
      <c r="A6" s="9" t="s">
        <v>60</v>
      </c>
      <c r="B6" s="10" t="s">
        <v>57</v>
      </c>
      <c r="C6" s="14">
        <v>30.044</v>
      </c>
      <c r="D6" s="15" t="s">
        <v>56</v>
      </c>
      <c r="E6" s="14">
        <v>30.503</v>
      </c>
      <c r="F6" s="33">
        <v>0.459179</v>
      </c>
      <c r="G6" s="33">
        <v>0.95314900000000002</v>
      </c>
      <c r="H6" s="33">
        <v>-0.49397000000000002</v>
      </c>
      <c r="I6" s="35">
        <v>1.41</v>
      </c>
      <c r="J6" s="15"/>
      <c r="K6" s="15"/>
      <c r="L6" s="15"/>
      <c r="M6" s="15"/>
      <c r="N6" s="15"/>
      <c r="O6" s="15"/>
      <c r="P6" s="15"/>
    </row>
    <row r="7" spans="1:16" x14ac:dyDescent="0.2">
      <c r="A7" s="9" t="s">
        <v>7</v>
      </c>
      <c r="B7" s="10" t="s">
        <v>57</v>
      </c>
      <c r="C7" s="11">
        <v>29.45690725</v>
      </c>
      <c r="D7" s="10" t="s">
        <v>58</v>
      </c>
      <c r="E7" s="11">
        <v>33.644451500000002</v>
      </c>
      <c r="F7" s="13">
        <f>E7-C7</f>
        <v>4.187544250000002</v>
      </c>
      <c r="G7" s="13">
        <v>4.187544250000002</v>
      </c>
      <c r="H7" s="13">
        <f>F7-G7</f>
        <v>0</v>
      </c>
      <c r="I7" s="34">
        <f>2^-H7</f>
        <v>1</v>
      </c>
    </row>
    <row r="8" spans="1:16" x14ac:dyDescent="0.2">
      <c r="A8" s="9" t="s">
        <v>61</v>
      </c>
      <c r="B8" s="10" t="s">
        <v>57</v>
      </c>
      <c r="C8" s="11">
        <v>28.874147000000004</v>
      </c>
      <c r="D8" s="10" t="s">
        <v>58</v>
      </c>
      <c r="E8" s="11">
        <v>30.287256333333332</v>
      </c>
      <c r="F8" s="13">
        <f>E8-C8</f>
        <v>1.4131093333333276</v>
      </c>
      <c r="G8" s="13">
        <v>4.187544250000002</v>
      </c>
      <c r="H8" s="13">
        <f>F8-G8</f>
        <v>-2.7744349166666744</v>
      </c>
      <c r="I8" s="34">
        <f>2^-H8</f>
        <v>6.8420797342532014</v>
      </c>
    </row>
    <row r="9" spans="1:16" x14ac:dyDescent="0.2">
      <c r="A9" s="9" t="s">
        <v>8</v>
      </c>
      <c r="B9" s="10" t="s">
        <v>57</v>
      </c>
      <c r="C9" s="11">
        <v>28.83976936340332</v>
      </c>
      <c r="D9" s="10" t="s">
        <v>58</v>
      </c>
      <c r="E9" s="11">
        <v>33.0382080078125</v>
      </c>
      <c r="F9" s="13">
        <f>E9-C9</f>
        <v>4.1984386444091797</v>
      </c>
      <c r="G9" s="13">
        <v>4.1984386444091797</v>
      </c>
      <c r="H9" s="13">
        <f>F9-G9</f>
        <v>0</v>
      </c>
      <c r="I9" s="34">
        <f>2^-H9</f>
        <v>1</v>
      </c>
    </row>
    <row r="10" spans="1:16" x14ac:dyDescent="0.2">
      <c r="A10" s="9" t="s">
        <v>62</v>
      </c>
      <c r="B10" s="10" t="s">
        <v>57</v>
      </c>
      <c r="C10" s="11">
        <v>28.662448883056641</v>
      </c>
      <c r="D10" s="10" t="s">
        <v>58</v>
      </c>
      <c r="E10" s="11">
        <v>31.456829071044922</v>
      </c>
      <c r="F10" s="13">
        <f>E10-C10</f>
        <v>2.7943801879882812</v>
      </c>
      <c r="G10" s="13">
        <v>4.1984386444091797</v>
      </c>
      <c r="H10" s="13">
        <f>F10-G10</f>
        <v>-1.4040584564208984</v>
      </c>
      <c r="I10" s="34">
        <f>2^-H10</f>
        <v>2.6464501088999568</v>
      </c>
    </row>
    <row r="11" spans="1:16" x14ac:dyDescent="0.2">
      <c r="F11" s="13"/>
      <c r="G11" s="13"/>
      <c r="H11" s="13"/>
      <c r="I11" s="34"/>
    </row>
    <row r="12" spans="1:16" x14ac:dyDescent="0.2">
      <c r="A12" s="9" t="s">
        <v>5</v>
      </c>
      <c r="B12" s="10" t="s">
        <v>57</v>
      </c>
      <c r="C12" s="11">
        <v>21.071666081746418</v>
      </c>
      <c r="D12" s="10" t="s">
        <v>63</v>
      </c>
      <c r="E12" s="11">
        <v>32.397998809814453</v>
      </c>
      <c r="F12" s="13">
        <f t="shared" ref="F12:F19" si="0">E12-C12</f>
        <v>11.326332728068035</v>
      </c>
      <c r="G12" s="13">
        <v>11.326332728068035</v>
      </c>
      <c r="H12" s="13">
        <f t="shared" ref="H12:H19" si="1">F12-G12</f>
        <v>0</v>
      </c>
      <c r="I12" s="34">
        <f t="shared" ref="I12:I19" si="2">2^-H12</f>
        <v>1</v>
      </c>
    </row>
    <row r="13" spans="1:16" x14ac:dyDescent="0.2">
      <c r="A13" s="9" t="s">
        <v>59</v>
      </c>
      <c r="B13" s="10" t="s">
        <v>57</v>
      </c>
      <c r="C13" s="11">
        <v>20.875750064849854</v>
      </c>
      <c r="D13" s="10" t="s">
        <v>63</v>
      </c>
      <c r="E13" s="13">
        <v>29.521500587463379</v>
      </c>
      <c r="F13" s="13">
        <f t="shared" si="0"/>
        <v>8.6457505226135254</v>
      </c>
      <c r="G13" s="13">
        <v>11.326332728068035</v>
      </c>
      <c r="H13" s="13">
        <f t="shared" si="1"/>
        <v>-2.6805822054545096</v>
      </c>
      <c r="I13" s="34">
        <f t="shared" si="2"/>
        <v>6.4111457426941199</v>
      </c>
    </row>
    <row r="14" spans="1:16" x14ac:dyDescent="0.2">
      <c r="A14" s="9" t="s">
        <v>6</v>
      </c>
      <c r="B14" s="10" t="s">
        <v>57</v>
      </c>
      <c r="C14" s="11">
        <v>28.982499599456787</v>
      </c>
      <c r="D14" s="10" t="s">
        <v>63</v>
      </c>
      <c r="E14" s="11">
        <v>32.539250373840332</v>
      </c>
      <c r="F14" s="13">
        <f t="shared" si="0"/>
        <v>3.5567507743835449</v>
      </c>
      <c r="G14" s="13">
        <v>3.5567507743835449</v>
      </c>
      <c r="H14" s="13">
        <f t="shared" si="1"/>
        <v>0</v>
      </c>
      <c r="I14" s="34">
        <f t="shared" si="2"/>
        <v>1</v>
      </c>
    </row>
    <row r="15" spans="1:16" x14ac:dyDescent="0.2">
      <c r="A15" s="9" t="s">
        <v>60</v>
      </c>
      <c r="B15" s="10" t="s">
        <v>57</v>
      </c>
      <c r="C15" s="11">
        <v>29.339249610900879</v>
      </c>
      <c r="D15" s="10" t="s">
        <v>63</v>
      </c>
      <c r="E15" s="13">
        <v>32.405999501546226</v>
      </c>
      <c r="F15" s="13">
        <f t="shared" si="0"/>
        <v>3.0667498906453474</v>
      </c>
      <c r="G15" s="13">
        <v>3.5567507743835449</v>
      </c>
      <c r="H15" s="13">
        <f t="shared" si="1"/>
        <v>-0.4900008837381975</v>
      </c>
      <c r="I15" s="34">
        <f t="shared" si="2"/>
        <v>1.4044457360459126</v>
      </c>
    </row>
    <row r="16" spans="1:16" x14ac:dyDescent="0.2">
      <c r="A16" s="9" t="s">
        <v>7</v>
      </c>
      <c r="B16" s="10" t="s">
        <v>57</v>
      </c>
      <c r="C16" s="11">
        <v>30.7616315</v>
      </c>
      <c r="D16" s="10" t="s">
        <v>63</v>
      </c>
      <c r="E16" s="11">
        <v>34.470768</v>
      </c>
      <c r="F16" s="13">
        <f t="shared" si="0"/>
        <v>3.7091364999999996</v>
      </c>
      <c r="G16" s="13">
        <v>3.7091364999999996</v>
      </c>
      <c r="H16" s="13">
        <f t="shared" si="1"/>
        <v>0</v>
      </c>
      <c r="I16" s="34">
        <f t="shared" si="2"/>
        <v>1</v>
      </c>
    </row>
    <row r="17" spans="1:9" x14ac:dyDescent="0.2">
      <c r="A17" s="9" t="s">
        <v>61</v>
      </c>
      <c r="B17" s="10" t="s">
        <v>57</v>
      </c>
      <c r="C17" s="11">
        <v>32.186202000000002</v>
      </c>
      <c r="D17" s="10" t="s">
        <v>63</v>
      </c>
      <c r="E17" s="11">
        <v>34.311073</v>
      </c>
      <c r="F17" s="13">
        <f t="shared" si="0"/>
        <v>2.1248709999999988</v>
      </c>
      <c r="G17" s="13">
        <v>3.7091364999999996</v>
      </c>
      <c r="H17" s="13">
        <f t="shared" si="1"/>
        <v>-1.5842655000000008</v>
      </c>
      <c r="I17" s="34">
        <f t="shared" si="2"/>
        <v>2.9985509778027946</v>
      </c>
    </row>
    <row r="18" spans="1:9" x14ac:dyDescent="0.2">
      <c r="A18" s="9" t="s">
        <v>8</v>
      </c>
      <c r="B18" s="10" t="s">
        <v>57</v>
      </c>
      <c r="C18" s="11">
        <v>28.937820666666667</v>
      </c>
      <c r="D18" s="10" t="s">
        <v>63</v>
      </c>
      <c r="E18" s="11">
        <v>30.059187000000001</v>
      </c>
      <c r="F18" s="13">
        <f t="shared" si="0"/>
        <v>1.1213663333333344</v>
      </c>
      <c r="G18" s="13">
        <v>1.1213663333333344</v>
      </c>
      <c r="H18" s="13">
        <f t="shared" si="1"/>
        <v>0</v>
      </c>
      <c r="I18" s="34">
        <f t="shared" si="2"/>
        <v>1</v>
      </c>
    </row>
    <row r="19" spans="1:9" x14ac:dyDescent="0.2">
      <c r="A19" s="9" t="s">
        <v>62</v>
      </c>
      <c r="B19" s="10" t="s">
        <v>57</v>
      </c>
      <c r="C19" s="11">
        <v>28.360013999999996</v>
      </c>
      <c r="D19" s="10" t="s">
        <v>63</v>
      </c>
      <c r="E19" s="11">
        <v>29.146531</v>
      </c>
      <c r="F19" s="13">
        <f t="shared" si="0"/>
        <v>0.78651700000000346</v>
      </c>
      <c r="G19" s="13">
        <v>1.1213663333333344</v>
      </c>
      <c r="H19" s="13">
        <f t="shared" si="1"/>
        <v>-0.33484933333333089</v>
      </c>
      <c r="I19" s="34">
        <f t="shared" si="2"/>
        <v>1.2612456848002997</v>
      </c>
    </row>
    <row r="20" spans="1:9" x14ac:dyDescent="0.2">
      <c r="F20" s="13"/>
      <c r="G20" s="13"/>
      <c r="H20" s="13"/>
      <c r="I20" s="34"/>
    </row>
    <row r="21" spans="1:9" x14ac:dyDescent="0.2">
      <c r="A21" s="9" t="s">
        <v>5</v>
      </c>
      <c r="B21" s="10" t="s">
        <v>57</v>
      </c>
      <c r="C21" s="11">
        <v>21.071666081746418</v>
      </c>
      <c r="D21" s="10" t="s">
        <v>64</v>
      </c>
      <c r="E21" s="11">
        <v>31.643333435058594</v>
      </c>
      <c r="F21" s="13">
        <f t="shared" ref="F21:F26" si="3">E21-C21</f>
        <v>10.571667353312176</v>
      </c>
      <c r="G21" s="13">
        <v>10.571667353312176</v>
      </c>
      <c r="H21" s="13">
        <f t="shared" ref="H21:H26" si="4">F21-G21</f>
        <v>0</v>
      </c>
      <c r="I21" s="34">
        <f t="shared" ref="I21:I26" si="5">2^-H21</f>
        <v>1</v>
      </c>
    </row>
    <row r="22" spans="1:9" x14ac:dyDescent="0.2">
      <c r="A22" s="9" t="s">
        <v>59</v>
      </c>
      <c r="B22" s="10" t="s">
        <v>57</v>
      </c>
      <c r="C22" s="11">
        <v>20.875750064849854</v>
      </c>
      <c r="D22" s="10" t="s">
        <v>64</v>
      </c>
      <c r="E22" s="11">
        <v>29.005334218343098</v>
      </c>
      <c r="F22" s="13">
        <f t="shared" si="3"/>
        <v>8.1295841534932443</v>
      </c>
      <c r="G22" s="13">
        <v>10.571667353312176</v>
      </c>
      <c r="H22" s="13">
        <f t="shared" si="4"/>
        <v>-2.4420831998189314</v>
      </c>
      <c r="I22" s="34">
        <f t="shared" si="5"/>
        <v>5.434258521326206</v>
      </c>
    </row>
    <row r="23" spans="1:9" x14ac:dyDescent="0.2">
      <c r="A23" s="9" t="s">
        <v>6</v>
      </c>
      <c r="B23" s="10" t="s">
        <v>57</v>
      </c>
      <c r="C23" s="11">
        <v>28.982499599456787</v>
      </c>
      <c r="D23" s="10" t="s">
        <v>64</v>
      </c>
      <c r="E23" s="11">
        <v>34.284500122070312</v>
      </c>
      <c r="F23" s="13">
        <f t="shared" si="3"/>
        <v>5.3020005226135254</v>
      </c>
      <c r="G23" s="13">
        <v>5.3020005226135254</v>
      </c>
      <c r="H23" s="13">
        <f t="shared" si="4"/>
        <v>0</v>
      </c>
      <c r="I23" s="34">
        <f t="shared" si="5"/>
        <v>1</v>
      </c>
    </row>
    <row r="24" spans="1:9" x14ac:dyDescent="0.2">
      <c r="A24" s="9" t="s">
        <v>60</v>
      </c>
      <c r="B24" s="10" t="s">
        <v>57</v>
      </c>
      <c r="C24" s="11">
        <v>29.339249610900879</v>
      </c>
      <c r="D24" s="10" t="s">
        <v>64</v>
      </c>
      <c r="E24" s="11">
        <v>34.17449951171875</v>
      </c>
      <c r="F24" s="13">
        <f t="shared" si="3"/>
        <v>4.8352499008178711</v>
      </c>
      <c r="G24" s="13">
        <v>5.3020005226135254</v>
      </c>
      <c r="H24" s="13">
        <f t="shared" si="4"/>
        <v>-0.4667506217956543</v>
      </c>
      <c r="I24" s="34">
        <f t="shared" si="5"/>
        <v>1.3819933003245508</v>
      </c>
    </row>
    <row r="25" spans="1:9" x14ac:dyDescent="0.2">
      <c r="A25" s="9" t="s">
        <v>7</v>
      </c>
      <c r="B25" s="10" t="s">
        <v>57</v>
      </c>
      <c r="C25" s="11">
        <v>21.724885</v>
      </c>
      <c r="D25" s="10" t="s">
        <v>64</v>
      </c>
      <c r="E25" s="11">
        <v>28.919991</v>
      </c>
      <c r="F25" s="13">
        <f t="shared" si="3"/>
        <v>7.1951059999999991</v>
      </c>
      <c r="G25" s="13">
        <v>7.1951059999999991</v>
      </c>
      <c r="H25" s="13">
        <f t="shared" si="4"/>
        <v>0</v>
      </c>
      <c r="I25" s="34">
        <f t="shared" si="5"/>
        <v>1</v>
      </c>
    </row>
    <row r="26" spans="1:9" x14ac:dyDescent="0.2">
      <c r="A26" s="9" t="s">
        <v>61</v>
      </c>
      <c r="B26" s="10" t="s">
        <v>57</v>
      </c>
      <c r="C26" s="11">
        <v>21.325807333333334</v>
      </c>
      <c r="D26" s="10" t="s">
        <v>64</v>
      </c>
      <c r="E26" s="11">
        <v>26.715688333333333</v>
      </c>
      <c r="F26" s="13">
        <f t="shared" si="3"/>
        <v>5.389880999999999</v>
      </c>
      <c r="G26" s="13">
        <v>7.1951059999999991</v>
      </c>
      <c r="H26" s="13">
        <f t="shared" si="4"/>
        <v>-1.8052250000000001</v>
      </c>
      <c r="I26" s="34">
        <f t="shared" si="5"/>
        <v>3.494836589295534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9DC7-0604-E24B-9FF3-3C0DCFA9193E}">
  <dimension ref="A1:C16"/>
  <sheetViews>
    <sheetView workbookViewId="0">
      <selection activeCell="F10" sqref="F10"/>
    </sheetView>
  </sheetViews>
  <sheetFormatPr baseColWidth="10" defaultRowHeight="16" x14ac:dyDescent="0.2"/>
  <cols>
    <col min="1" max="1" width="10.83203125" style="9"/>
    <col min="2" max="2" width="13" style="10" customWidth="1"/>
    <col min="3" max="3" width="13.33203125" style="10" customWidth="1"/>
    <col min="4" max="16384" width="10.83203125" style="10"/>
  </cols>
  <sheetData>
    <row r="1" spans="1:3" x14ac:dyDescent="0.2">
      <c r="A1" s="38"/>
      <c r="B1" s="97" t="s">
        <v>34373</v>
      </c>
      <c r="C1" s="97"/>
    </row>
    <row r="2" spans="1:3" s="9" customFormat="1" x14ac:dyDescent="0.2">
      <c r="A2" s="42" t="s">
        <v>34449</v>
      </c>
      <c r="B2" s="47" t="s">
        <v>3</v>
      </c>
      <c r="C2" s="47" t="s">
        <v>65</v>
      </c>
    </row>
    <row r="3" spans="1:3" x14ac:dyDescent="0.2">
      <c r="A3" s="42" t="s">
        <v>5</v>
      </c>
      <c r="B3" s="37">
        <v>20.9</v>
      </c>
      <c r="C3" s="37">
        <v>31.8</v>
      </c>
    </row>
    <row r="4" spans="1:3" x14ac:dyDescent="0.2">
      <c r="A4" s="42" t="s">
        <v>6</v>
      </c>
      <c r="B4" s="37">
        <v>11</v>
      </c>
      <c r="C4" s="37">
        <v>15.7</v>
      </c>
    </row>
    <row r="5" spans="1:3" x14ac:dyDescent="0.2">
      <c r="A5" s="42" t="s">
        <v>7</v>
      </c>
      <c r="B5" s="37">
        <v>46.4</v>
      </c>
      <c r="C5" s="37">
        <v>53.1</v>
      </c>
    </row>
    <row r="6" spans="1:3" x14ac:dyDescent="0.2">
      <c r="A6" s="42" t="s">
        <v>8</v>
      </c>
      <c r="B6" s="37">
        <v>26.4</v>
      </c>
      <c r="C6" s="37">
        <v>27</v>
      </c>
    </row>
    <row r="7" spans="1:3" x14ac:dyDescent="0.2">
      <c r="A7" s="42" t="s">
        <v>9</v>
      </c>
      <c r="B7" s="37">
        <v>19.3</v>
      </c>
      <c r="C7" s="37">
        <v>25.5</v>
      </c>
    </row>
    <row r="8" spans="1:3" x14ac:dyDescent="0.2">
      <c r="A8" s="42" t="s">
        <v>13</v>
      </c>
      <c r="B8" s="37">
        <v>10.4</v>
      </c>
      <c r="C8" s="37">
        <v>15.6</v>
      </c>
    </row>
    <row r="9" spans="1:3" x14ac:dyDescent="0.2">
      <c r="A9" s="42" t="s">
        <v>14</v>
      </c>
      <c r="B9" s="37">
        <v>31.2</v>
      </c>
      <c r="C9" s="37">
        <v>34.700000000000003</v>
      </c>
    </row>
    <row r="10" spans="1:3" x14ac:dyDescent="0.2">
      <c r="A10" s="42" t="s">
        <v>15</v>
      </c>
      <c r="B10" s="37">
        <v>11.1</v>
      </c>
      <c r="C10" s="37">
        <v>12.5</v>
      </c>
    </row>
    <row r="11" spans="1:3" x14ac:dyDescent="0.2">
      <c r="A11" s="42" t="s">
        <v>16</v>
      </c>
      <c r="B11" s="37">
        <v>14.5</v>
      </c>
      <c r="C11" s="37">
        <v>17.899999999999999</v>
      </c>
    </row>
    <row r="12" spans="1:3" x14ac:dyDescent="0.2">
      <c r="A12" s="42" t="s">
        <v>66</v>
      </c>
      <c r="B12" s="37">
        <v>61.1</v>
      </c>
      <c r="C12" s="37">
        <v>69.400000000000006</v>
      </c>
    </row>
    <row r="13" spans="1:3" x14ac:dyDescent="0.2">
      <c r="A13" s="42" t="s">
        <v>67</v>
      </c>
      <c r="B13" s="37">
        <v>3.77</v>
      </c>
      <c r="C13" s="37">
        <v>7.82</v>
      </c>
    </row>
    <row r="14" spans="1:3" x14ac:dyDescent="0.2">
      <c r="A14" s="42" t="s">
        <v>68</v>
      </c>
      <c r="B14" s="37">
        <v>6.87</v>
      </c>
      <c r="C14" s="37">
        <v>9.43</v>
      </c>
    </row>
    <row r="15" spans="1:3" x14ac:dyDescent="0.2">
      <c r="A15" s="42" t="s">
        <v>69</v>
      </c>
      <c r="B15" s="37">
        <v>13</v>
      </c>
      <c r="C15" s="37">
        <v>23.6</v>
      </c>
    </row>
    <row r="16" spans="1:3" x14ac:dyDescent="0.2">
      <c r="A16" s="42" t="s">
        <v>70</v>
      </c>
      <c r="B16" s="37">
        <v>6.18</v>
      </c>
      <c r="C16" s="37">
        <v>14.1</v>
      </c>
    </row>
  </sheetData>
  <mergeCells count="1">
    <mergeCell ref="B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8731E-BA28-C140-AA93-6DB3F7BFC884}">
  <dimension ref="A1:I12"/>
  <sheetViews>
    <sheetView workbookViewId="0">
      <selection activeCell="I24" sqref="I24"/>
    </sheetView>
  </sheetViews>
  <sheetFormatPr baseColWidth="10" defaultRowHeight="16" x14ac:dyDescent="0.2"/>
  <cols>
    <col min="1" max="1" width="30.1640625" style="10" customWidth="1"/>
    <col min="2" max="2" width="10.83203125" style="9"/>
    <col min="3" max="6" width="10.83203125" style="10"/>
    <col min="7" max="9" width="11.6640625" style="10" bestFit="1" customWidth="1"/>
    <col min="10" max="16384" width="10.83203125" style="10"/>
  </cols>
  <sheetData>
    <row r="1" spans="1:9" x14ac:dyDescent="0.2">
      <c r="C1" s="108"/>
      <c r="D1" s="108"/>
      <c r="E1" s="108"/>
    </row>
    <row r="2" spans="1:9" s="9" customFormat="1" x14ac:dyDescent="0.2">
      <c r="A2" s="42"/>
      <c r="B2" s="42"/>
      <c r="C2" s="92" t="s">
        <v>71</v>
      </c>
      <c r="D2" s="92" t="s">
        <v>72</v>
      </c>
      <c r="E2" s="92" t="s">
        <v>73</v>
      </c>
      <c r="F2" s="116"/>
      <c r="G2" s="97" t="s">
        <v>34403</v>
      </c>
      <c r="H2" s="97"/>
      <c r="I2" s="97"/>
    </row>
    <row r="3" spans="1:9" x14ac:dyDescent="0.2">
      <c r="A3" s="49" t="s">
        <v>74</v>
      </c>
      <c r="B3" s="109" t="s">
        <v>5</v>
      </c>
      <c r="C3" s="38">
        <v>41.8</v>
      </c>
      <c r="D3" s="38">
        <v>39.5</v>
      </c>
      <c r="E3" s="38">
        <v>37.200000000000003</v>
      </c>
      <c r="F3" s="117"/>
      <c r="G3" s="48">
        <f>C3/C3</f>
        <v>1</v>
      </c>
      <c r="H3" s="48">
        <f>D3/$C$3</f>
        <v>0.94497607655502402</v>
      </c>
      <c r="I3" s="48">
        <f t="shared" ref="I3" si="0">E3/$C$3</f>
        <v>0.88995215311004794</v>
      </c>
    </row>
    <row r="4" spans="1:9" x14ac:dyDescent="0.2">
      <c r="A4" s="49" t="s">
        <v>75</v>
      </c>
      <c r="B4" s="109"/>
      <c r="C4" s="38">
        <v>21.5</v>
      </c>
      <c r="D4" s="38">
        <v>22.8</v>
      </c>
      <c r="E4" s="38">
        <v>32.1</v>
      </c>
      <c r="F4" s="118"/>
      <c r="G4" s="48">
        <f>C4/C4</f>
        <v>1</v>
      </c>
      <c r="H4" s="48">
        <f>D4/$C$4</f>
        <v>1.0604651162790697</v>
      </c>
      <c r="I4" s="48">
        <f t="shared" ref="I4" si="1">E4/$C$4</f>
        <v>1.4930232558139536</v>
      </c>
    </row>
    <row r="5" spans="1:9" x14ac:dyDescent="0.2">
      <c r="A5" s="110"/>
      <c r="B5" s="111"/>
      <c r="C5" s="111"/>
      <c r="D5" s="111"/>
      <c r="E5" s="111"/>
      <c r="F5" s="111"/>
      <c r="G5" s="111"/>
      <c r="H5" s="111"/>
      <c r="I5" s="112"/>
    </row>
    <row r="6" spans="1:9" x14ac:dyDescent="0.2">
      <c r="A6" s="113"/>
      <c r="B6" s="114"/>
      <c r="C6" s="114"/>
      <c r="D6" s="114"/>
      <c r="E6" s="114"/>
      <c r="F6" s="114"/>
      <c r="G6" s="114"/>
      <c r="H6" s="114"/>
      <c r="I6" s="115"/>
    </row>
    <row r="7" spans="1:9" x14ac:dyDescent="0.2">
      <c r="A7" s="49" t="s">
        <v>74</v>
      </c>
      <c r="B7" s="109" t="s">
        <v>6</v>
      </c>
      <c r="C7" s="38">
        <v>12.3</v>
      </c>
      <c r="D7" s="38">
        <v>7.98</v>
      </c>
      <c r="E7" s="38">
        <v>5.76</v>
      </c>
      <c r="F7" s="119"/>
      <c r="G7" s="48">
        <f>C7/C7</f>
        <v>1</v>
      </c>
      <c r="H7" s="48">
        <f>D7/$C$7</f>
        <v>0.64878048780487807</v>
      </c>
      <c r="I7" s="48">
        <f t="shared" ref="I7" si="2">E7/$C$7</f>
        <v>0.46829268292682924</v>
      </c>
    </row>
    <row r="8" spans="1:9" x14ac:dyDescent="0.2">
      <c r="A8" s="49" t="s">
        <v>75</v>
      </c>
      <c r="B8" s="109"/>
      <c r="C8" s="38">
        <v>3.74</v>
      </c>
      <c r="D8" s="38">
        <v>4.9000000000000004</v>
      </c>
      <c r="E8" s="38">
        <v>8.7799999999999994</v>
      </c>
      <c r="F8" s="120"/>
      <c r="G8" s="48">
        <f>C8/C8</f>
        <v>1</v>
      </c>
      <c r="H8" s="48">
        <f>D8/$C$8</f>
        <v>1.3101604278074868</v>
      </c>
      <c r="I8" s="48">
        <f t="shared" ref="I8" si="3">E8/$C$8</f>
        <v>2.3475935828877001</v>
      </c>
    </row>
    <row r="9" spans="1:9" x14ac:dyDescent="0.2">
      <c r="A9" s="110"/>
      <c r="B9" s="111"/>
      <c r="C9" s="111"/>
      <c r="D9" s="111"/>
      <c r="E9" s="111"/>
      <c r="F9" s="111"/>
      <c r="G9" s="111"/>
      <c r="H9" s="111"/>
      <c r="I9" s="112"/>
    </row>
    <row r="10" spans="1:9" x14ac:dyDescent="0.2">
      <c r="A10" s="113"/>
      <c r="B10" s="114"/>
      <c r="C10" s="114"/>
      <c r="D10" s="114"/>
      <c r="E10" s="114"/>
      <c r="F10" s="114"/>
      <c r="G10" s="114"/>
      <c r="H10" s="114"/>
      <c r="I10" s="115"/>
    </row>
    <row r="11" spans="1:9" x14ac:dyDescent="0.2">
      <c r="A11" s="49" t="s">
        <v>74</v>
      </c>
      <c r="B11" s="109" t="s">
        <v>7</v>
      </c>
      <c r="C11" s="38">
        <v>36.9</v>
      </c>
      <c r="D11" s="38">
        <v>37.6</v>
      </c>
      <c r="E11" s="38">
        <v>29.6</v>
      </c>
      <c r="F11" s="119"/>
      <c r="G11" s="48">
        <f>C11/C11</f>
        <v>1</v>
      </c>
      <c r="H11" s="48">
        <f>D11/$C$11</f>
        <v>1.018970189701897</v>
      </c>
      <c r="I11" s="48">
        <f t="shared" ref="I11" si="4">E11/$C$11</f>
        <v>0.80216802168021684</v>
      </c>
    </row>
    <row r="12" spans="1:9" x14ac:dyDescent="0.2">
      <c r="A12" s="49" t="s">
        <v>75</v>
      </c>
      <c r="B12" s="109"/>
      <c r="C12" s="38">
        <v>20.3</v>
      </c>
      <c r="D12" s="38">
        <v>24.8</v>
      </c>
      <c r="E12" s="38">
        <v>27.3</v>
      </c>
      <c r="F12" s="120"/>
      <c r="G12" s="48">
        <f>C12/C12</f>
        <v>1</v>
      </c>
      <c r="H12" s="48">
        <f>D12/$C$12</f>
        <v>1.2216748768472907</v>
      </c>
      <c r="I12" s="48">
        <f t="shared" ref="I12" si="5">E12/$C$12</f>
        <v>1.3448275862068966</v>
      </c>
    </row>
  </sheetData>
  <mergeCells count="10">
    <mergeCell ref="C1:E1"/>
    <mergeCell ref="B3:B4"/>
    <mergeCell ref="B7:B8"/>
    <mergeCell ref="B11:B12"/>
    <mergeCell ref="G2:I2"/>
    <mergeCell ref="A9:I10"/>
    <mergeCell ref="A5:I6"/>
    <mergeCell ref="F2:F4"/>
    <mergeCell ref="F7:F8"/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Fig1a</vt:lpstr>
      <vt:lpstr>Fig1c</vt:lpstr>
      <vt:lpstr>Fig1d</vt:lpstr>
      <vt:lpstr>Fig1e</vt:lpstr>
      <vt:lpstr>Fig1f</vt:lpstr>
      <vt:lpstr>Fig1g</vt:lpstr>
      <vt:lpstr>Fig2a</vt:lpstr>
      <vt:lpstr>Fig2b</vt:lpstr>
      <vt:lpstr>Fig2c</vt:lpstr>
      <vt:lpstr>Fig2d</vt:lpstr>
      <vt:lpstr>Fig2e</vt:lpstr>
      <vt:lpstr>Fig2f</vt:lpstr>
      <vt:lpstr>Fig2g</vt:lpstr>
      <vt:lpstr>Fig3a</vt:lpstr>
      <vt:lpstr>Fig3b</vt:lpstr>
      <vt:lpstr>Fig3f</vt:lpstr>
      <vt:lpstr>Fig4b</vt:lpstr>
      <vt:lpstr>Fig4c</vt:lpstr>
      <vt:lpstr>Fig4d</vt:lpstr>
      <vt:lpstr>Fig5a</vt:lpstr>
      <vt:lpstr>Fig5b</vt:lpstr>
      <vt:lpstr>Fig5c</vt:lpstr>
      <vt:lpstr>Fig5d</vt:lpstr>
      <vt:lpstr>Fig5e</vt:lpstr>
      <vt:lpstr>Fig5f</vt:lpstr>
      <vt:lpstr>Fig5g</vt:lpstr>
      <vt:lpstr>Fig5i</vt:lpstr>
      <vt:lpstr>Fig5j</vt:lpstr>
      <vt:lpstr>Fig6d</vt:lpstr>
      <vt:lpstr>Fig6e</vt:lpstr>
      <vt:lpstr>Fig6f</vt:lpstr>
      <vt:lpstr>Fig6g</vt:lpstr>
      <vt:lpstr>Fig7d(i)</vt:lpstr>
      <vt:lpstr>Fig7d(ii)</vt:lpstr>
      <vt:lpstr>Fig7d(iii)</vt:lpstr>
      <vt:lpstr>Fig7e(i)</vt:lpstr>
      <vt:lpstr>Fig7e(ii)</vt:lpstr>
      <vt:lpstr>Fig7e(iii)</vt:lpstr>
      <vt:lpstr>Fig7f(i)</vt:lpstr>
      <vt:lpstr>Fig7f(ii)</vt:lpstr>
      <vt:lpstr>Fig7h</vt:lpstr>
      <vt:lpstr>Fig7i</vt:lpstr>
      <vt:lpstr>Fig7j</vt:lpstr>
      <vt:lpstr>SupplFig1a</vt:lpstr>
      <vt:lpstr>SupplFig1b</vt:lpstr>
      <vt:lpstr>SupplFig2a</vt:lpstr>
      <vt:lpstr>SupplFig2b</vt:lpstr>
      <vt:lpstr>SupplFig3a</vt:lpstr>
      <vt:lpstr>SupplFig3c</vt:lpstr>
      <vt:lpstr>SupplFig4b</vt:lpstr>
      <vt:lpstr>SupplFig5a</vt:lpstr>
      <vt:lpstr>SupplFig5c</vt:lpstr>
      <vt:lpstr>SupplFig6a</vt:lpstr>
      <vt:lpstr>SupplFig6b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2022-08-08T14:06:18Z</dcterms:created>
  <dcterms:modified xsi:type="dcterms:W3CDTF">2022-09-05T12:07:52Z</dcterms:modified>
  <cp:category/>
</cp:coreProperties>
</file>